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Ohio/"/>
    </mc:Choice>
  </mc:AlternateContent>
  <xr:revisionPtr revIDLastSave="0" documentId="13_ncr:1_{B77E7898-746D-244C-BDD9-1E2E7EA641EC}" xr6:coauthVersionLast="47" xr6:coauthVersionMax="47" xr10:uidLastSave="{00000000-0000-0000-0000-000000000000}"/>
  <bookViews>
    <workbookView xWindow="600" yWindow="780" windowWidth="26860" windowHeight="20340" activeTab="1" xr2:uid="{B213E32F-B479-8846-9AAE-E47460851BD1}"/>
  </bookViews>
  <sheets>
    <sheet name="Final Data" sheetId="4" r:id="rId1"/>
    <sheet name="Sheet1" sheetId="6" r:id="rId2"/>
    <sheet name="Final Check" sheetId="5" r:id="rId3"/>
    <sheet name="Data" sheetId="1" r:id="rId4"/>
    <sheet name="Check" sheetId="2" r:id="rId5"/>
    <sheet name="Name Cleaning" sheetId="3" r:id="rId6"/>
  </sheets>
  <definedNames>
    <definedName name="_xlnm._FilterDatabase" localSheetId="0" hidden="1">'Final Data'!$B$1:$J$1</definedName>
    <definedName name="_xlnm._FilterDatabase" localSheetId="1" hidden="1">Sheet1!$A$1:$F$1226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6" l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2" i="6"/>
  <c r="E3" i="4"/>
  <c r="K3" i="4" s="1"/>
  <c r="A3" i="4" s="1"/>
  <c r="E4" i="4"/>
  <c r="K4" i="4" s="1"/>
  <c r="A4" i="4" s="1"/>
  <c r="E5" i="4"/>
  <c r="K5" i="4" s="1"/>
  <c r="A5" i="4" s="1"/>
  <c r="E6" i="4"/>
  <c r="K6" i="4" s="1"/>
  <c r="A6" i="4" s="1"/>
  <c r="E7" i="4"/>
  <c r="K7" i="4" s="1"/>
  <c r="A7" i="4" s="1"/>
  <c r="E8" i="4"/>
  <c r="K8" i="4" s="1"/>
  <c r="A8" i="4" s="1"/>
  <c r="E9" i="4"/>
  <c r="K9" i="4" s="1"/>
  <c r="A9" i="4" s="1"/>
  <c r="E10" i="4"/>
  <c r="K10" i="4" s="1"/>
  <c r="A10" i="4" s="1"/>
  <c r="E11" i="4"/>
  <c r="K11" i="4" s="1"/>
  <c r="A11" i="4" s="1"/>
  <c r="E12" i="4"/>
  <c r="K12" i="4" s="1"/>
  <c r="A12" i="4" s="1"/>
  <c r="E13" i="4"/>
  <c r="K13" i="4" s="1"/>
  <c r="A13" i="4" s="1"/>
  <c r="E14" i="4"/>
  <c r="K14" i="4" s="1"/>
  <c r="A14" i="4" s="1"/>
  <c r="E15" i="4"/>
  <c r="K15" i="4" s="1"/>
  <c r="A15" i="4" s="1"/>
  <c r="E16" i="4"/>
  <c r="K16" i="4" s="1"/>
  <c r="A16" i="4" s="1"/>
  <c r="E17" i="4"/>
  <c r="K17" i="4" s="1"/>
  <c r="A17" i="4" s="1"/>
  <c r="E18" i="4"/>
  <c r="K18" i="4" s="1"/>
  <c r="A18" i="4" s="1"/>
  <c r="E19" i="4"/>
  <c r="K19" i="4" s="1"/>
  <c r="A19" i="4" s="1"/>
  <c r="E20" i="4"/>
  <c r="K20" i="4" s="1"/>
  <c r="A20" i="4" s="1"/>
  <c r="E21" i="4"/>
  <c r="K21" i="4" s="1"/>
  <c r="A21" i="4" s="1"/>
  <c r="E22" i="4"/>
  <c r="K22" i="4" s="1"/>
  <c r="A22" i="4" s="1"/>
  <c r="E23" i="4"/>
  <c r="K23" i="4" s="1"/>
  <c r="A23" i="4" s="1"/>
  <c r="E24" i="4"/>
  <c r="K24" i="4" s="1"/>
  <c r="A24" i="4" s="1"/>
  <c r="E25" i="4"/>
  <c r="K25" i="4" s="1"/>
  <c r="A25" i="4" s="1"/>
  <c r="E26" i="4"/>
  <c r="K26" i="4" s="1"/>
  <c r="A26" i="4" s="1"/>
  <c r="E27" i="4"/>
  <c r="K27" i="4" s="1"/>
  <c r="A27" i="4" s="1"/>
  <c r="E28" i="4"/>
  <c r="K28" i="4" s="1"/>
  <c r="A28" i="4" s="1"/>
  <c r="E29" i="4"/>
  <c r="K29" i="4" s="1"/>
  <c r="A29" i="4" s="1"/>
  <c r="E30" i="4"/>
  <c r="K30" i="4" s="1"/>
  <c r="A30" i="4" s="1"/>
  <c r="E31" i="4"/>
  <c r="K31" i="4" s="1"/>
  <c r="A31" i="4" s="1"/>
  <c r="E32" i="4"/>
  <c r="K32" i="4" s="1"/>
  <c r="A32" i="4" s="1"/>
  <c r="E33" i="4"/>
  <c r="K33" i="4" s="1"/>
  <c r="A33" i="4" s="1"/>
  <c r="E34" i="4"/>
  <c r="K34" i="4" s="1"/>
  <c r="A34" i="4" s="1"/>
  <c r="E35" i="4"/>
  <c r="K35" i="4" s="1"/>
  <c r="A35" i="4" s="1"/>
  <c r="E36" i="4"/>
  <c r="K36" i="4" s="1"/>
  <c r="A36" i="4" s="1"/>
  <c r="E37" i="4"/>
  <c r="K37" i="4" s="1"/>
  <c r="A37" i="4" s="1"/>
  <c r="E38" i="4"/>
  <c r="K38" i="4" s="1"/>
  <c r="A38" i="4" s="1"/>
  <c r="E39" i="4"/>
  <c r="K39" i="4" s="1"/>
  <c r="A39" i="4" s="1"/>
  <c r="E40" i="4"/>
  <c r="K40" i="4" s="1"/>
  <c r="A40" i="4" s="1"/>
  <c r="E41" i="4"/>
  <c r="K41" i="4" s="1"/>
  <c r="A41" i="4" s="1"/>
  <c r="E42" i="4"/>
  <c r="K42" i="4" s="1"/>
  <c r="A42" i="4" s="1"/>
  <c r="E43" i="4"/>
  <c r="K43" i="4" s="1"/>
  <c r="A43" i="4" s="1"/>
  <c r="E44" i="4"/>
  <c r="K44" i="4" s="1"/>
  <c r="A44" i="4" s="1"/>
  <c r="E45" i="4"/>
  <c r="K45" i="4" s="1"/>
  <c r="A45" i="4" s="1"/>
  <c r="E46" i="4"/>
  <c r="K46" i="4" s="1"/>
  <c r="A46" i="4" s="1"/>
  <c r="E47" i="4"/>
  <c r="K47" i="4" s="1"/>
  <c r="A47" i="4" s="1"/>
  <c r="E48" i="4"/>
  <c r="K48" i="4" s="1"/>
  <c r="A48" i="4" s="1"/>
  <c r="E49" i="4"/>
  <c r="K49" i="4" s="1"/>
  <c r="A49" i="4" s="1"/>
  <c r="E50" i="4"/>
  <c r="K50" i="4" s="1"/>
  <c r="A50" i="4" s="1"/>
  <c r="E51" i="4"/>
  <c r="K51" i="4" s="1"/>
  <c r="A51" i="4" s="1"/>
  <c r="E52" i="4"/>
  <c r="K52" i="4" s="1"/>
  <c r="A52" i="4" s="1"/>
  <c r="E53" i="4"/>
  <c r="K53" i="4" s="1"/>
  <c r="A53" i="4" s="1"/>
  <c r="E54" i="4"/>
  <c r="K54" i="4" s="1"/>
  <c r="A54" i="4" s="1"/>
  <c r="E55" i="4"/>
  <c r="K55" i="4" s="1"/>
  <c r="A55" i="4" s="1"/>
  <c r="E56" i="4"/>
  <c r="K56" i="4" s="1"/>
  <c r="A56" i="4" s="1"/>
  <c r="E57" i="4"/>
  <c r="K57" i="4" s="1"/>
  <c r="A57" i="4" s="1"/>
  <c r="E58" i="4"/>
  <c r="K58" i="4" s="1"/>
  <c r="A58" i="4" s="1"/>
  <c r="E59" i="4"/>
  <c r="K59" i="4" s="1"/>
  <c r="A59" i="4" s="1"/>
  <c r="E60" i="4"/>
  <c r="K60" i="4" s="1"/>
  <c r="A60" i="4" s="1"/>
  <c r="E61" i="4"/>
  <c r="K61" i="4" s="1"/>
  <c r="A61" i="4" s="1"/>
  <c r="E62" i="4"/>
  <c r="K62" i="4" s="1"/>
  <c r="A62" i="4" s="1"/>
  <c r="E63" i="4"/>
  <c r="K63" i="4" s="1"/>
  <c r="A63" i="4" s="1"/>
  <c r="E64" i="4"/>
  <c r="K64" i="4" s="1"/>
  <c r="A64" i="4" s="1"/>
  <c r="E65" i="4"/>
  <c r="K65" i="4" s="1"/>
  <c r="A65" i="4" s="1"/>
  <c r="E66" i="4"/>
  <c r="K66" i="4" s="1"/>
  <c r="A66" i="4" s="1"/>
  <c r="E67" i="4"/>
  <c r="K67" i="4" s="1"/>
  <c r="A67" i="4" s="1"/>
  <c r="E68" i="4"/>
  <c r="K68" i="4" s="1"/>
  <c r="A68" i="4" s="1"/>
  <c r="E69" i="4"/>
  <c r="K69" i="4" s="1"/>
  <c r="A69" i="4" s="1"/>
  <c r="E70" i="4"/>
  <c r="K70" i="4" s="1"/>
  <c r="A70" i="4" s="1"/>
  <c r="E71" i="4"/>
  <c r="K71" i="4" s="1"/>
  <c r="A71" i="4" s="1"/>
  <c r="E72" i="4"/>
  <c r="K72" i="4" s="1"/>
  <c r="A72" i="4" s="1"/>
  <c r="E73" i="4"/>
  <c r="K73" i="4" s="1"/>
  <c r="A73" i="4" s="1"/>
  <c r="E74" i="4"/>
  <c r="K74" i="4" s="1"/>
  <c r="A74" i="4" s="1"/>
  <c r="E75" i="4"/>
  <c r="K75" i="4" s="1"/>
  <c r="A75" i="4" s="1"/>
  <c r="E76" i="4"/>
  <c r="K76" i="4" s="1"/>
  <c r="A76" i="4" s="1"/>
  <c r="E77" i="4"/>
  <c r="K77" i="4" s="1"/>
  <c r="A77" i="4" s="1"/>
  <c r="E78" i="4"/>
  <c r="K78" i="4" s="1"/>
  <c r="A78" i="4" s="1"/>
  <c r="E79" i="4"/>
  <c r="K79" i="4" s="1"/>
  <c r="A79" i="4" s="1"/>
  <c r="E80" i="4"/>
  <c r="K80" i="4" s="1"/>
  <c r="A80" i="4" s="1"/>
  <c r="E81" i="4"/>
  <c r="K81" i="4" s="1"/>
  <c r="A81" i="4" s="1"/>
  <c r="E82" i="4"/>
  <c r="K82" i="4" s="1"/>
  <c r="A82" i="4" s="1"/>
  <c r="E83" i="4"/>
  <c r="K83" i="4" s="1"/>
  <c r="A83" i="4" s="1"/>
  <c r="E84" i="4"/>
  <c r="K84" i="4" s="1"/>
  <c r="A84" i="4" s="1"/>
  <c r="E85" i="4"/>
  <c r="K85" i="4" s="1"/>
  <c r="A85" i="4" s="1"/>
  <c r="E86" i="4"/>
  <c r="K86" i="4" s="1"/>
  <c r="A86" i="4" s="1"/>
  <c r="E87" i="4"/>
  <c r="K87" i="4" s="1"/>
  <c r="A87" i="4" s="1"/>
  <c r="E88" i="4"/>
  <c r="K88" i="4" s="1"/>
  <c r="A88" i="4" s="1"/>
  <c r="E89" i="4"/>
  <c r="K89" i="4" s="1"/>
  <c r="A89" i="4" s="1"/>
  <c r="E90" i="4"/>
  <c r="K90" i="4" s="1"/>
  <c r="A90" i="4" s="1"/>
  <c r="E91" i="4"/>
  <c r="K91" i="4" s="1"/>
  <c r="A91" i="4" s="1"/>
  <c r="E92" i="4"/>
  <c r="K92" i="4" s="1"/>
  <c r="A92" i="4" s="1"/>
  <c r="E93" i="4"/>
  <c r="K93" i="4" s="1"/>
  <c r="A93" i="4" s="1"/>
  <c r="E94" i="4"/>
  <c r="K94" i="4" s="1"/>
  <c r="A94" i="4" s="1"/>
  <c r="E95" i="4"/>
  <c r="K95" i="4" s="1"/>
  <c r="A95" i="4" s="1"/>
  <c r="E96" i="4"/>
  <c r="K96" i="4" s="1"/>
  <c r="A96" i="4" s="1"/>
  <c r="E97" i="4"/>
  <c r="K97" i="4" s="1"/>
  <c r="A97" i="4" s="1"/>
  <c r="E98" i="4"/>
  <c r="K98" i="4" s="1"/>
  <c r="A98" i="4" s="1"/>
  <c r="E99" i="4"/>
  <c r="K99" i="4" s="1"/>
  <c r="A99" i="4" s="1"/>
  <c r="E100" i="4"/>
  <c r="K100" i="4" s="1"/>
  <c r="A100" i="4" s="1"/>
  <c r="E101" i="4"/>
  <c r="K101" i="4" s="1"/>
  <c r="A101" i="4" s="1"/>
  <c r="E102" i="4"/>
  <c r="K102" i="4" s="1"/>
  <c r="A102" i="4" s="1"/>
  <c r="E103" i="4"/>
  <c r="K103" i="4" s="1"/>
  <c r="A103" i="4" s="1"/>
  <c r="E104" i="4"/>
  <c r="K104" i="4" s="1"/>
  <c r="A104" i="4" s="1"/>
  <c r="E105" i="4"/>
  <c r="K105" i="4" s="1"/>
  <c r="A105" i="4" s="1"/>
  <c r="E106" i="4"/>
  <c r="K106" i="4" s="1"/>
  <c r="A106" i="4" s="1"/>
  <c r="E107" i="4"/>
  <c r="K107" i="4" s="1"/>
  <c r="A107" i="4" s="1"/>
  <c r="E108" i="4"/>
  <c r="K108" i="4" s="1"/>
  <c r="A108" i="4" s="1"/>
  <c r="E109" i="4"/>
  <c r="K109" i="4" s="1"/>
  <c r="A109" i="4" s="1"/>
  <c r="E110" i="4"/>
  <c r="K110" i="4" s="1"/>
  <c r="A110" i="4" s="1"/>
  <c r="E111" i="4"/>
  <c r="K111" i="4" s="1"/>
  <c r="A111" i="4" s="1"/>
  <c r="E112" i="4"/>
  <c r="K112" i="4" s="1"/>
  <c r="A112" i="4" s="1"/>
  <c r="E113" i="4"/>
  <c r="K113" i="4" s="1"/>
  <c r="A113" i="4" s="1"/>
  <c r="E114" i="4"/>
  <c r="K114" i="4" s="1"/>
  <c r="A114" i="4" s="1"/>
  <c r="E115" i="4"/>
  <c r="K115" i="4" s="1"/>
  <c r="A115" i="4" s="1"/>
  <c r="E116" i="4"/>
  <c r="K116" i="4" s="1"/>
  <c r="A116" i="4" s="1"/>
  <c r="E117" i="4"/>
  <c r="K117" i="4" s="1"/>
  <c r="A117" i="4" s="1"/>
  <c r="E118" i="4"/>
  <c r="K118" i="4" s="1"/>
  <c r="A118" i="4" s="1"/>
  <c r="E119" i="4"/>
  <c r="K119" i="4" s="1"/>
  <c r="A119" i="4" s="1"/>
  <c r="E120" i="4"/>
  <c r="K120" i="4" s="1"/>
  <c r="A120" i="4" s="1"/>
  <c r="E121" i="4"/>
  <c r="K121" i="4" s="1"/>
  <c r="A121" i="4" s="1"/>
  <c r="E122" i="4"/>
  <c r="K122" i="4" s="1"/>
  <c r="A122" i="4" s="1"/>
  <c r="E123" i="4"/>
  <c r="K123" i="4" s="1"/>
  <c r="A123" i="4" s="1"/>
  <c r="E124" i="4"/>
  <c r="K124" i="4" s="1"/>
  <c r="A124" i="4" s="1"/>
  <c r="E125" i="4"/>
  <c r="K125" i="4" s="1"/>
  <c r="A125" i="4" s="1"/>
  <c r="E126" i="4"/>
  <c r="K126" i="4" s="1"/>
  <c r="A126" i="4" s="1"/>
  <c r="E127" i="4"/>
  <c r="K127" i="4" s="1"/>
  <c r="A127" i="4" s="1"/>
  <c r="E128" i="4"/>
  <c r="K128" i="4" s="1"/>
  <c r="A128" i="4" s="1"/>
  <c r="E129" i="4"/>
  <c r="K129" i="4" s="1"/>
  <c r="A129" i="4" s="1"/>
  <c r="E130" i="4"/>
  <c r="K130" i="4" s="1"/>
  <c r="A130" i="4" s="1"/>
  <c r="E131" i="4"/>
  <c r="K131" i="4" s="1"/>
  <c r="A131" i="4" s="1"/>
  <c r="E132" i="4"/>
  <c r="K132" i="4" s="1"/>
  <c r="A132" i="4" s="1"/>
  <c r="E133" i="4"/>
  <c r="K133" i="4" s="1"/>
  <c r="A133" i="4" s="1"/>
  <c r="E134" i="4"/>
  <c r="K134" i="4" s="1"/>
  <c r="A134" i="4" s="1"/>
  <c r="E135" i="4"/>
  <c r="K135" i="4" s="1"/>
  <c r="A135" i="4" s="1"/>
  <c r="E136" i="4"/>
  <c r="K136" i="4" s="1"/>
  <c r="A136" i="4" s="1"/>
  <c r="E137" i="4"/>
  <c r="K137" i="4" s="1"/>
  <c r="A137" i="4" s="1"/>
  <c r="E138" i="4"/>
  <c r="K138" i="4" s="1"/>
  <c r="A138" i="4" s="1"/>
  <c r="E139" i="4"/>
  <c r="K139" i="4" s="1"/>
  <c r="A139" i="4" s="1"/>
  <c r="E140" i="4"/>
  <c r="K140" i="4" s="1"/>
  <c r="A140" i="4" s="1"/>
  <c r="E141" i="4"/>
  <c r="K141" i="4" s="1"/>
  <c r="A141" i="4" s="1"/>
  <c r="E142" i="4"/>
  <c r="K142" i="4" s="1"/>
  <c r="A142" i="4" s="1"/>
  <c r="E143" i="4"/>
  <c r="K143" i="4" s="1"/>
  <c r="A143" i="4" s="1"/>
  <c r="E144" i="4"/>
  <c r="K144" i="4" s="1"/>
  <c r="A144" i="4" s="1"/>
  <c r="E145" i="4"/>
  <c r="K145" i="4" s="1"/>
  <c r="A145" i="4" s="1"/>
  <c r="E146" i="4"/>
  <c r="K146" i="4" s="1"/>
  <c r="A146" i="4" s="1"/>
  <c r="E147" i="4"/>
  <c r="K147" i="4" s="1"/>
  <c r="A147" i="4" s="1"/>
  <c r="E148" i="4"/>
  <c r="K148" i="4" s="1"/>
  <c r="A148" i="4" s="1"/>
  <c r="E149" i="4"/>
  <c r="K149" i="4" s="1"/>
  <c r="A149" i="4" s="1"/>
  <c r="E150" i="4"/>
  <c r="K150" i="4" s="1"/>
  <c r="A150" i="4" s="1"/>
  <c r="E151" i="4"/>
  <c r="K151" i="4" s="1"/>
  <c r="A151" i="4" s="1"/>
  <c r="E152" i="4"/>
  <c r="K152" i="4" s="1"/>
  <c r="A152" i="4" s="1"/>
  <c r="E153" i="4"/>
  <c r="K153" i="4" s="1"/>
  <c r="A153" i="4" s="1"/>
  <c r="E154" i="4"/>
  <c r="K154" i="4" s="1"/>
  <c r="A154" i="4" s="1"/>
  <c r="E155" i="4"/>
  <c r="K155" i="4" s="1"/>
  <c r="A155" i="4" s="1"/>
  <c r="E156" i="4"/>
  <c r="K156" i="4" s="1"/>
  <c r="A156" i="4" s="1"/>
  <c r="E157" i="4"/>
  <c r="K157" i="4" s="1"/>
  <c r="A157" i="4" s="1"/>
  <c r="E158" i="4"/>
  <c r="K158" i="4" s="1"/>
  <c r="A158" i="4" s="1"/>
  <c r="E159" i="4"/>
  <c r="K159" i="4" s="1"/>
  <c r="A159" i="4" s="1"/>
  <c r="E160" i="4"/>
  <c r="K160" i="4" s="1"/>
  <c r="A160" i="4" s="1"/>
  <c r="E161" i="4"/>
  <c r="K161" i="4" s="1"/>
  <c r="A161" i="4" s="1"/>
  <c r="E162" i="4"/>
  <c r="K162" i="4" s="1"/>
  <c r="A162" i="4" s="1"/>
  <c r="E163" i="4"/>
  <c r="K163" i="4" s="1"/>
  <c r="A163" i="4" s="1"/>
  <c r="E164" i="4"/>
  <c r="K164" i="4" s="1"/>
  <c r="A164" i="4" s="1"/>
  <c r="E165" i="4"/>
  <c r="K165" i="4" s="1"/>
  <c r="A165" i="4" s="1"/>
  <c r="E166" i="4"/>
  <c r="K166" i="4" s="1"/>
  <c r="A166" i="4" s="1"/>
  <c r="E167" i="4"/>
  <c r="K167" i="4" s="1"/>
  <c r="A167" i="4" s="1"/>
  <c r="E168" i="4"/>
  <c r="K168" i="4" s="1"/>
  <c r="A168" i="4" s="1"/>
  <c r="E169" i="4"/>
  <c r="K169" i="4" s="1"/>
  <c r="A169" i="4" s="1"/>
  <c r="E170" i="4"/>
  <c r="K170" i="4" s="1"/>
  <c r="A170" i="4" s="1"/>
  <c r="E171" i="4"/>
  <c r="K171" i="4" s="1"/>
  <c r="A171" i="4" s="1"/>
  <c r="E172" i="4"/>
  <c r="K172" i="4" s="1"/>
  <c r="A172" i="4" s="1"/>
  <c r="E173" i="4"/>
  <c r="K173" i="4" s="1"/>
  <c r="A173" i="4" s="1"/>
  <c r="E174" i="4"/>
  <c r="K174" i="4" s="1"/>
  <c r="A174" i="4" s="1"/>
  <c r="E175" i="4"/>
  <c r="K175" i="4" s="1"/>
  <c r="A175" i="4" s="1"/>
  <c r="E176" i="4"/>
  <c r="K176" i="4" s="1"/>
  <c r="A176" i="4" s="1"/>
  <c r="E177" i="4"/>
  <c r="K177" i="4" s="1"/>
  <c r="A177" i="4" s="1"/>
  <c r="E178" i="4"/>
  <c r="K178" i="4" s="1"/>
  <c r="A178" i="4" s="1"/>
  <c r="E179" i="4"/>
  <c r="K179" i="4" s="1"/>
  <c r="A179" i="4" s="1"/>
  <c r="E180" i="4"/>
  <c r="K180" i="4" s="1"/>
  <c r="A180" i="4" s="1"/>
  <c r="E181" i="4"/>
  <c r="K181" i="4" s="1"/>
  <c r="A181" i="4" s="1"/>
  <c r="E182" i="4"/>
  <c r="K182" i="4" s="1"/>
  <c r="A182" i="4" s="1"/>
  <c r="E183" i="4"/>
  <c r="K183" i="4" s="1"/>
  <c r="A183" i="4" s="1"/>
  <c r="E184" i="4"/>
  <c r="K184" i="4" s="1"/>
  <c r="A184" i="4" s="1"/>
  <c r="E185" i="4"/>
  <c r="K185" i="4" s="1"/>
  <c r="A185" i="4" s="1"/>
  <c r="E186" i="4"/>
  <c r="K186" i="4" s="1"/>
  <c r="A186" i="4" s="1"/>
  <c r="E187" i="4"/>
  <c r="K187" i="4" s="1"/>
  <c r="A187" i="4" s="1"/>
  <c r="E188" i="4"/>
  <c r="K188" i="4" s="1"/>
  <c r="A188" i="4" s="1"/>
  <c r="E189" i="4"/>
  <c r="K189" i="4" s="1"/>
  <c r="A189" i="4" s="1"/>
  <c r="E190" i="4"/>
  <c r="K190" i="4" s="1"/>
  <c r="A190" i="4" s="1"/>
  <c r="E191" i="4"/>
  <c r="K191" i="4" s="1"/>
  <c r="A191" i="4" s="1"/>
  <c r="E192" i="4"/>
  <c r="K192" i="4" s="1"/>
  <c r="A192" i="4" s="1"/>
  <c r="E193" i="4"/>
  <c r="K193" i="4" s="1"/>
  <c r="A193" i="4" s="1"/>
  <c r="E194" i="4"/>
  <c r="K194" i="4" s="1"/>
  <c r="A194" i="4" s="1"/>
  <c r="E195" i="4"/>
  <c r="K195" i="4" s="1"/>
  <c r="A195" i="4" s="1"/>
  <c r="E196" i="4"/>
  <c r="K196" i="4" s="1"/>
  <c r="A196" i="4" s="1"/>
  <c r="E197" i="4"/>
  <c r="K197" i="4" s="1"/>
  <c r="A197" i="4" s="1"/>
  <c r="E198" i="4"/>
  <c r="K198" i="4" s="1"/>
  <c r="A198" i="4" s="1"/>
  <c r="E199" i="4"/>
  <c r="K199" i="4" s="1"/>
  <c r="A199" i="4" s="1"/>
  <c r="E200" i="4"/>
  <c r="K200" i="4" s="1"/>
  <c r="A200" i="4" s="1"/>
  <c r="E201" i="4"/>
  <c r="K201" i="4" s="1"/>
  <c r="A201" i="4" s="1"/>
  <c r="E202" i="4"/>
  <c r="K202" i="4" s="1"/>
  <c r="A202" i="4" s="1"/>
  <c r="E203" i="4"/>
  <c r="K203" i="4" s="1"/>
  <c r="A203" i="4" s="1"/>
  <c r="E204" i="4"/>
  <c r="K204" i="4" s="1"/>
  <c r="A204" i="4" s="1"/>
  <c r="E205" i="4"/>
  <c r="K205" i="4" s="1"/>
  <c r="A205" i="4" s="1"/>
  <c r="E206" i="4"/>
  <c r="K206" i="4" s="1"/>
  <c r="A206" i="4" s="1"/>
  <c r="E207" i="4"/>
  <c r="K207" i="4" s="1"/>
  <c r="A207" i="4" s="1"/>
  <c r="E208" i="4"/>
  <c r="K208" i="4" s="1"/>
  <c r="A208" i="4" s="1"/>
  <c r="E209" i="4"/>
  <c r="K209" i="4" s="1"/>
  <c r="A209" i="4" s="1"/>
  <c r="E210" i="4"/>
  <c r="K210" i="4" s="1"/>
  <c r="A210" i="4" s="1"/>
  <c r="E211" i="4"/>
  <c r="K211" i="4" s="1"/>
  <c r="A211" i="4" s="1"/>
  <c r="E212" i="4"/>
  <c r="K212" i="4" s="1"/>
  <c r="A212" i="4" s="1"/>
  <c r="E213" i="4"/>
  <c r="K213" i="4" s="1"/>
  <c r="A213" i="4" s="1"/>
  <c r="E214" i="4"/>
  <c r="K214" i="4" s="1"/>
  <c r="A214" i="4" s="1"/>
  <c r="E215" i="4"/>
  <c r="K215" i="4" s="1"/>
  <c r="A215" i="4" s="1"/>
  <c r="E216" i="4"/>
  <c r="K216" i="4" s="1"/>
  <c r="A216" i="4" s="1"/>
  <c r="E217" i="4"/>
  <c r="K217" i="4" s="1"/>
  <c r="A217" i="4" s="1"/>
  <c r="E218" i="4"/>
  <c r="K218" i="4" s="1"/>
  <c r="A218" i="4" s="1"/>
  <c r="E219" i="4"/>
  <c r="K219" i="4" s="1"/>
  <c r="A219" i="4" s="1"/>
  <c r="E220" i="4"/>
  <c r="K220" i="4" s="1"/>
  <c r="A220" i="4" s="1"/>
  <c r="E221" i="4"/>
  <c r="K221" i="4" s="1"/>
  <c r="A221" i="4" s="1"/>
  <c r="E222" i="4"/>
  <c r="K222" i="4" s="1"/>
  <c r="A222" i="4" s="1"/>
  <c r="E223" i="4"/>
  <c r="K223" i="4" s="1"/>
  <c r="A223" i="4" s="1"/>
  <c r="E224" i="4"/>
  <c r="K224" i="4" s="1"/>
  <c r="A224" i="4" s="1"/>
  <c r="E225" i="4"/>
  <c r="K225" i="4" s="1"/>
  <c r="A225" i="4" s="1"/>
  <c r="E226" i="4"/>
  <c r="K226" i="4" s="1"/>
  <c r="A226" i="4" s="1"/>
  <c r="E227" i="4"/>
  <c r="K227" i="4" s="1"/>
  <c r="A227" i="4" s="1"/>
  <c r="E228" i="4"/>
  <c r="K228" i="4" s="1"/>
  <c r="A228" i="4" s="1"/>
  <c r="E229" i="4"/>
  <c r="K229" i="4" s="1"/>
  <c r="A229" i="4" s="1"/>
  <c r="E230" i="4"/>
  <c r="K230" i="4" s="1"/>
  <c r="A230" i="4" s="1"/>
  <c r="E231" i="4"/>
  <c r="K231" i="4" s="1"/>
  <c r="A231" i="4" s="1"/>
  <c r="E232" i="4"/>
  <c r="K232" i="4" s="1"/>
  <c r="A232" i="4" s="1"/>
  <c r="E233" i="4"/>
  <c r="K233" i="4" s="1"/>
  <c r="A233" i="4" s="1"/>
  <c r="E234" i="4"/>
  <c r="K234" i="4" s="1"/>
  <c r="A234" i="4" s="1"/>
  <c r="E235" i="4"/>
  <c r="K235" i="4" s="1"/>
  <c r="A235" i="4" s="1"/>
  <c r="E236" i="4"/>
  <c r="K236" i="4" s="1"/>
  <c r="A236" i="4" s="1"/>
  <c r="E237" i="4"/>
  <c r="K237" i="4" s="1"/>
  <c r="A237" i="4" s="1"/>
  <c r="E238" i="4"/>
  <c r="K238" i="4" s="1"/>
  <c r="A238" i="4" s="1"/>
  <c r="E239" i="4"/>
  <c r="K239" i="4" s="1"/>
  <c r="A239" i="4" s="1"/>
  <c r="E240" i="4"/>
  <c r="K240" i="4" s="1"/>
  <c r="A240" i="4" s="1"/>
  <c r="E241" i="4"/>
  <c r="K241" i="4" s="1"/>
  <c r="A241" i="4" s="1"/>
  <c r="E242" i="4"/>
  <c r="K242" i="4" s="1"/>
  <c r="A242" i="4" s="1"/>
  <c r="E243" i="4"/>
  <c r="K243" i="4" s="1"/>
  <c r="A243" i="4" s="1"/>
  <c r="E244" i="4"/>
  <c r="K244" i="4" s="1"/>
  <c r="A244" i="4" s="1"/>
  <c r="E245" i="4"/>
  <c r="K245" i="4" s="1"/>
  <c r="A245" i="4" s="1"/>
  <c r="E246" i="4"/>
  <c r="K246" i="4" s="1"/>
  <c r="A246" i="4" s="1"/>
  <c r="E247" i="4"/>
  <c r="K247" i="4" s="1"/>
  <c r="A247" i="4" s="1"/>
  <c r="E248" i="4"/>
  <c r="K248" i="4" s="1"/>
  <c r="A248" i="4" s="1"/>
  <c r="E249" i="4"/>
  <c r="K249" i="4" s="1"/>
  <c r="A249" i="4" s="1"/>
  <c r="E250" i="4"/>
  <c r="K250" i="4" s="1"/>
  <c r="A250" i="4" s="1"/>
  <c r="E251" i="4"/>
  <c r="K251" i="4" s="1"/>
  <c r="A251" i="4" s="1"/>
  <c r="E252" i="4"/>
  <c r="K252" i="4" s="1"/>
  <c r="A252" i="4" s="1"/>
  <c r="E253" i="4"/>
  <c r="K253" i="4" s="1"/>
  <c r="A253" i="4" s="1"/>
  <c r="E254" i="4"/>
  <c r="K254" i="4" s="1"/>
  <c r="A254" i="4" s="1"/>
  <c r="E255" i="4"/>
  <c r="K255" i="4" s="1"/>
  <c r="A255" i="4" s="1"/>
  <c r="E256" i="4"/>
  <c r="K256" i="4" s="1"/>
  <c r="A256" i="4" s="1"/>
  <c r="E257" i="4"/>
  <c r="K257" i="4" s="1"/>
  <c r="A257" i="4" s="1"/>
  <c r="E258" i="4"/>
  <c r="K258" i="4" s="1"/>
  <c r="A258" i="4" s="1"/>
  <c r="E259" i="4"/>
  <c r="K259" i="4" s="1"/>
  <c r="A259" i="4" s="1"/>
  <c r="E260" i="4"/>
  <c r="K260" i="4" s="1"/>
  <c r="A260" i="4" s="1"/>
  <c r="E261" i="4"/>
  <c r="K261" i="4" s="1"/>
  <c r="A261" i="4" s="1"/>
  <c r="E262" i="4"/>
  <c r="K262" i="4" s="1"/>
  <c r="A262" i="4" s="1"/>
  <c r="E263" i="4"/>
  <c r="K263" i="4" s="1"/>
  <c r="A263" i="4" s="1"/>
  <c r="E264" i="4"/>
  <c r="K264" i="4" s="1"/>
  <c r="A264" i="4" s="1"/>
  <c r="E265" i="4"/>
  <c r="K265" i="4" s="1"/>
  <c r="A265" i="4" s="1"/>
  <c r="E266" i="4"/>
  <c r="K266" i="4" s="1"/>
  <c r="A266" i="4" s="1"/>
  <c r="E267" i="4"/>
  <c r="K267" i="4" s="1"/>
  <c r="A267" i="4" s="1"/>
  <c r="E268" i="4"/>
  <c r="K268" i="4" s="1"/>
  <c r="A268" i="4" s="1"/>
  <c r="E269" i="4"/>
  <c r="K269" i="4" s="1"/>
  <c r="A269" i="4" s="1"/>
  <c r="E270" i="4"/>
  <c r="K270" i="4" s="1"/>
  <c r="A270" i="4" s="1"/>
  <c r="E271" i="4"/>
  <c r="K271" i="4" s="1"/>
  <c r="A271" i="4" s="1"/>
  <c r="E272" i="4"/>
  <c r="K272" i="4" s="1"/>
  <c r="A272" i="4" s="1"/>
  <c r="E273" i="4"/>
  <c r="K273" i="4" s="1"/>
  <c r="A273" i="4" s="1"/>
  <c r="E274" i="4"/>
  <c r="K274" i="4" s="1"/>
  <c r="A274" i="4" s="1"/>
  <c r="E275" i="4"/>
  <c r="K275" i="4" s="1"/>
  <c r="A275" i="4" s="1"/>
  <c r="E276" i="4"/>
  <c r="K276" i="4" s="1"/>
  <c r="A276" i="4" s="1"/>
  <c r="E277" i="4"/>
  <c r="K277" i="4" s="1"/>
  <c r="A277" i="4" s="1"/>
  <c r="E278" i="4"/>
  <c r="K278" i="4" s="1"/>
  <c r="A278" i="4" s="1"/>
  <c r="E279" i="4"/>
  <c r="K279" i="4" s="1"/>
  <c r="A279" i="4" s="1"/>
  <c r="E280" i="4"/>
  <c r="K280" i="4" s="1"/>
  <c r="A280" i="4" s="1"/>
  <c r="E281" i="4"/>
  <c r="K281" i="4" s="1"/>
  <c r="A281" i="4" s="1"/>
  <c r="E282" i="4"/>
  <c r="K282" i="4" s="1"/>
  <c r="A282" i="4" s="1"/>
  <c r="E283" i="4"/>
  <c r="K283" i="4" s="1"/>
  <c r="A283" i="4" s="1"/>
  <c r="E284" i="4"/>
  <c r="K284" i="4" s="1"/>
  <c r="A284" i="4" s="1"/>
  <c r="E285" i="4"/>
  <c r="K285" i="4" s="1"/>
  <c r="A285" i="4" s="1"/>
  <c r="E286" i="4"/>
  <c r="K286" i="4" s="1"/>
  <c r="A286" i="4" s="1"/>
  <c r="E287" i="4"/>
  <c r="K287" i="4" s="1"/>
  <c r="A287" i="4" s="1"/>
  <c r="E288" i="4"/>
  <c r="K288" i="4" s="1"/>
  <c r="A288" i="4" s="1"/>
  <c r="E289" i="4"/>
  <c r="K289" i="4" s="1"/>
  <c r="A289" i="4" s="1"/>
  <c r="E290" i="4"/>
  <c r="K290" i="4" s="1"/>
  <c r="A290" i="4" s="1"/>
  <c r="E291" i="4"/>
  <c r="K291" i="4" s="1"/>
  <c r="A291" i="4" s="1"/>
  <c r="E292" i="4"/>
  <c r="K292" i="4" s="1"/>
  <c r="A292" i="4" s="1"/>
  <c r="E293" i="4"/>
  <c r="K293" i="4" s="1"/>
  <c r="A293" i="4" s="1"/>
  <c r="E294" i="4"/>
  <c r="K294" i="4" s="1"/>
  <c r="A294" i="4" s="1"/>
  <c r="E295" i="4"/>
  <c r="K295" i="4" s="1"/>
  <c r="A295" i="4" s="1"/>
  <c r="E296" i="4"/>
  <c r="K296" i="4" s="1"/>
  <c r="A296" i="4" s="1"/>
  <c r="E297" i="4"/>
  <c r="K297" i="4" s="1"/>
  <c r="A297" i="4" s="1"/>
  <c r="E298" i="4"/>
  <c r="K298" i="4" s="1"/>
  <c r="A298" i="4" s="1"/>
  <c r="E299" i="4"/>
  <c r="K299" i="4" s="1"/>
  <c r="A299" i="4" s="1"/>
  <c r="E300" i="4"/>
  <c r="K300" i="4" s="1"/>
  <c r="A300" i="4" s="1"/>
  <c r="E301" i="4"/>
  <c r="K301" i="4" s="1"/>
  <c r="A301" i="4" s="1"/>
  <c r="E302" i="4"/>
  <c r="K302" i="4" s="1"/>
  <c r="A302" i="4" s="1"/>
  <c r="E303" i="4"/>
  <c r="K303" i="4" s="1"/>
  <c r="A303" i="4" s="1"/>
  <c r="E304" i="4"/>
  <c r="K304" i="4" s="1"/>
  <c r="A304" i="4" s="1"/>
  <c r="E305" i="4"/>
  <c r="K305" i="4" s="1"/>
  <c r="A305" i="4" s="1"/>
  <c r="E306" i="4"/>
  <c r="K306" i="4" s="1"/>
  <c r="A306" i="4" s="1"/>
  <c r="E307" i="4"/>
  <c r="K307" i="4" s="1"/>
  <c r="A307" i="4" s="1"/>
  <c r="E308" i="4"/>
  <c r="K308" i="4" s="1"/>
  <c r="A308" i="4" s="1"/>
  <c r="E309" i="4"/>
  <c r="K309" i="4" s="1"/>
  <c r="A309" i="4" s="1"/>
  <c r="E310" i="4"/>
  <c r="K310" i="4" s="1"/>
  <c r="A310" i="4" s="1"/>
  <c r="E311" i="4"/>
  <c r="K311" i="4" s="1"/>
  <c r="A311" i="4" s="1"/>
  <c r="E312" i="4"/>
  <c r="K312" i="4" s="1"/>
  <c r="A312" i="4" s="1"/>
  <c r="E313" i="4"/>
  <c r="K313" i="4" s="1"/>
  <c r="A313" i="4" s="1"/>
  <c r="E314" i="4"/>
  <c r="K314" i="4" s="1"/>
  <c r="A314" i="4" s="1"/>
  <c r="E315" i="4"/>
  <c r="K315" i="4" s="1"/>
  <c r="A315" i="4" s="1"/>
  <c r="E316" i="4"/>
  <c r="K316" i="4" s="1"/>
  <c r="A316" i="4" s="1"/>
  <c r="E317" i="4"/>
  <c r="K317" i="4" s="1"/>
  <c r="A317" i="4" s="1"/>
  <c r="E318" i="4"/>
  <c r="K318" i="4" s="1"/>
  <c r="A318" i="4" s="1"/>
  <c r="E319" i="4"/>
  <c r="K319" i="4" s="1"/>
  <c r="A319" i="4" s="1"/>
  <c r="E320" i="4"/>
  <c r="K320" i="4" s="1"/>
  <c r="A320" i="4" s="1"/>
  <c r="E321" i="4"/>
  <c r="K321" i="4" s="1"/>
  <c r="A321" i="4" s="1"/>
  <c r="E322" i="4"/>
  <c r="K322" i="4" s="1"/>
  <c r="A322" i="4" s="1"/>
  <c r="E323" i="4"/>
  <c r="K323" i="4" s="1"/>
  <c r="A323" i="4" s="1"/>
  <c r="E324" i="4"/>
  <c r="K324" i="4" s="1"/>
  <c r="A324" i="4" s="1"/>
  <c r="E325" i="4"/>
  <c r="K325" i="4" s="1"/>
  <c r="A325" i="4" s="1"/>
  <c r="E326" i="4"/>
  <c r="K326" i="4" s="1"/>
  <c r="A326" i="4" s="1"/>
  <c r="E327" i="4"/>
  <c r="K327" i="4" s="1"/>
  <c r="A327" i="4" s="1"/>
  <c r="E328" i="4"/>
  <c r="K328" i="4" s="1"/>
  <c r="A328" i="4" s="1"/>
  <c r="E329" i="4"/>
  <c r="K329" i="4" s="1"/>
  <c r="A329" i="4" s="1"/>
  <c r="E330" i="4"/>
  <c r="K330" i="4" s="1"/>
  <c r="A330" i="4" s="1"/>
  <c r="E331" i="4"/>
  <c r="K331" i="4" s="1"/>
  <c r="A331" i="4" s="1"/>
  <c r="E332" i="4"/>
  <c r="K332" i="4" s="1"/>
  <c r="A332" i="4" s="1"/>
  <c r="E333" i="4"/>
  <c r="K333" i="4" s="1"/>
  <c r="A333" i="4" s="1"/>
  <c r="E334" i="4"/>
  <c r="K334" i="4" s="1"/>
  <c r="A334" i="4" s="1"/>
  <c r="E335" i="4"/>
  <c r="K335" i="4" s="1"/>
  <c r="A335" i="4" s="1"/>
  <c r="E336" i="4"/>
  <c r="K336" i="4" s="1"/>
  <c r="A336" i="4" s="1"/>
  <c r="E337" i="4"/>
  <c r="K337" i="4" s="1"/>
  <c r="A337" i="4" s="1"/>
  <c r="E338" i="4"/>
  <c r="K338" i="4" s="1"/>
  <c r="A338" i="4" s="1"/>
  <c r="E339" i="4"/>
  <c r="K339" i="4" s="1"/>
  <c r="A339" i="4" s="1"/>
  <c r="E340" i="4"/>
  <c r="K340" i="4" s="1"/>
  <c r="A340" i="4" s="1"/>
  <c r="E341" i="4"/>
  <c r="K341" i="4" s="1"/>
  <c r="A341" i="4" s="1"/>
  <c r="E342" i="4"/>
  <c r="K342" i="4" s="1"/>
  <c r="A342" i="4" s="1"/>
  <c r="E343" i="4"/>
  <c r="K343" i="4" s="1"/>
  <c r="A343" i="4" s="1"/>
  <c r="E344" i="4"/>
  <c r="K344" i="4" s="1"/>
  <c r="A344" i="4" s="1"/>
  <c r="E345" i="4"/>
  <c r="K345" i="4" s="1"/>
  <c r="A345" i="4" s="1"/>
  <c r="E346" i="4"/>
  <c r="K346" i="4" s="1"/>
  <c r="A346" i="4" s="1"/>
  <c r="E347" i="4"/>
  <c r="K347" i="4" s="1"/>
  <c r="A347" i="4" s="1"/>
  <c r="E348" i="4"/>
  <c r="K348" i="4" s="1"/>
  <c r="A348" i="4" s="1"/>
  <c r="E349" i="4"/>
  <c r="K349" i="4" s="1"/>
  <c r="A349" i="4" s="1"/>
  <c r="E350" i="4"/>
  <c r="K350" i="4" s="1"/>
  <c r="A350" i="4" s="1"/>
  <c r="E351" i="4"/>
  <c r="K351" i="4" s="1"/>
  <c r="A351" i="4" s="1"/>
  <c r="E352" i="4"/>
  <c r="K352" i="4" s="1"/>
  <c r="A352" i="4" s="1"/>
  <c r="E353" i="4"/>
  <c r="K353" i="4" s="1"/>
  <c r="A353" i="4" s="1"/>
  <c r="E354" i="4"/>
  <c r="K354" i="4" s="1"/>
  <c r="A354" i="4" s="1"/>
  <c r="E355" i="4"/>
  <c r="K355" i="4" s="1"/>
  <c r="A355" i="4" s="1"/>
  <c r="E356" i="4"/>
  <c r="K356" i="4" s="1"/>
  <c r="A356" i="4" s="1"/>
  <c r="E357" i="4"/>
  <c r="K357" i="4" s="1"/>
  <c r="A357" i="4" s="1"/>
  <c r="E358" i="4"/>
  <c r="K358" i="4" s="1"/>
  <c r="A358" i="4" s="1"/>
  <c r="E359" i="4"/>
  <c r="K359" i="4" s="1"/>
  <c r="A359" i="4" s="1"/>
  <c r="E360" i="4"/>
  <c r="K360" i="4" s="1"/>
  <c r="A360" i="4" s="1"/>
  <c r="E361" i="4"/>
  <c r="K361" i="4" s="1"/>
  <c r="A361" i="4" s="1"/>
  <c r="E362" i="4"/>
  <c r="K362" i="4" s="1"/>
  <c r="A362" i="4" s="1"/>
  <c r="E363" i="4"/>
  <c r="K363" i="4" s="1"/>
  <c r="A363" i="4" s="1"/>
  <c r="E364" i="4"/>
  <c r="K364" i="4" s="1"/>
  <c r="A364" i="4" s="1"/>
  <c r="E365" i="4"/>
  <c r="K365" i="4" s="1"/>
  <c r="A365" i="4" s="1"/>
  <c r="E366" i="4"/>
  <c r="K366" i="4" s="1"/>
  <c r="A366" i="4" s="1"/>
  <c r="E367" i="4"/>
  <c r="K367" i="4" s="1"/>
  <c r="A367" i="4" s="1"/>
  <c r="E368" i="4"/>
  <c r="K368" i="4" s="1"/>
  <c r="A368" i="4" s="1"/>
  <c r="E369" i="4"/>
  <c r="K369" i="4" s="1"/>
  <c r="A369" i="4" s="1"/>
  <c r="E370" i="4"/>
  <c r="K370" i="4" s="1"/>
  <c r="A370" i="4" s="1"/>
  <c r="E371" i="4"/>
  <c r="K371" i="4" s="1"/>
  <c r="A371" i="4" s="1"/>
  <c r="E372" i="4"/>
  <c r="K372" i="4" s="1"/>
  <c r="A372" i="4" s="1"/>
  <c r="E373" i="4"/>
  <c r="K373" i="4" s="1"/>
  <c r="A373" i="4" s="1"/>
  <c r="E374" i="4"/>
  <c r="K374" i="4" s="1"/>
  <c r="A374" i="4" s="1"/>
  <c r="E375" i="4"/>
  <c r="K375" i="4" s="1"/>
  <c r="A375" i="4" s="1"/>
  <c r="E376" i="4"/>
  <c r="K376" i="4" s="1"/>
  <c r="A376" i="4" s="1"/>
  <c r="E377" i="4"/>
  <c r="K377" i="4" s="1"/>
  <c r="A377" i="4" s="1"/>
  <c r="E378" i="4"/>
  <c r="K378" i="4" s="1"/>
  <c r="A378" i="4" s="1"/>
  <c r="E379" i="4"/>
  <c r="K379" i="4" s="1"/>
  <c r="A379" i="4" s="1"/>
  <c r="E380" i="4"/>
  <c r="K380" i="4" s="1"/>
  <c r="A380" i="4" s="1"/>
  <c r="E381" i="4"/>
  <c r="K381" i="4" s="1"/>
  <c r="A381" i="4" s="1"/>
  <c r="E382" i="4"/>
  <c r="K382" i="4" s="1"/>
  <c r="A382" i="4" s="1"/>
  <c r="E383" i="4"/>
  <c r="K383" i="4" s="1"/>
  <c r="A383" i="4" s="1"/>
  <c r="E384" i="4"/>
  <c r="K384" i="4" s="1"/>
  <c r="A384" i="4" s="1"/>
  <c r="E385" i="4"/>
  <c r="K385" i="4" s="1"/>
  <c r="A385" i="4" s="1"/>
  <c r="E386" i="4"/>
  <c r="K386" i="4" s="1"/>
  <c r="A386" i="4" s="1"/>
  <c r="E387" i="4"/>
  <c r="K387" i="4" s="1"/>
  <c r="A387" i="4" s="1"/>
  <c r="E388" i="4"/>
  <c r="K388" i="4" s="1"/>
  <c r="A388" i="4" s="1"/>
  <c r="E389" i="4"/>
  <c r="K389" i="4" s="1"/>
  <c r="A389" i="4" s="1"/>
  <c r="E390" i="4"/>
  <c r="K390" i="4" s="1"/>
  <c r="A390" i="4" s="1"/>
  <c r="E391" i="4"/>
  <c r="K391" i="4" s="1"/>
  <c r="A391" i="4" s="1"/>
  <c r="E392" i="4"/>
  <c r="K392" i="4" s="1"/>
  <c r="A392" i="4" s="1"/>
  <c r="E393" i="4"/>
  <c r="K393" i="4" s="1"/>
  <c r="A393" i="4" s="1"/>
  <c r="E394" i="4"/>
  <c r="K394" i="4" s="1"/>
  <c r="A394" i="4" s="1"/>
  <c r="E395" i="4"/>
  <c r="K395" i="4" s="1"/>
  <c r="A395" i="4" s="1"/>
  <c r="E396" i="4"/>
  <c r="K396" i="4" s="1"/>
  <c r="A396" i="4" s="1"/>
  <c r="E397" i="4"/>
  <c r="K397" i="4" s="1"/>
  <c r="A397" i="4" s="1"/>
  <c r="E398" i="4"/>
  <c r="K398" i="4" s="1"/>
  <c r="A398" i="4" s="1"/>
  <c r="E399" i="4"/>
  <c r="K399" i="4" s="1"/>
  <c r="A399" i="4" s="1"/>
  <c r="E400" i="4"/>
  <c r="K400" i="4" s="1"/>
  <c r="A400" i="4" s="1"/>
  <c r="E401" i="4"/>
  <c r="K401" i="4" s="1"/>
  <c r="A401" i="4" s="1"/>
  <c r="E402" i="4"/>
  <c r="K402" i="4" s="1"/>
  <c r="A402" i="4" s="1"/>
  <c r="E403" i="4"/>
  <c r="K403" i="4" s="1"/>
  <c r="A403" i="4" s="1"/>
  <c r="E404" i="4"/>
  <c r="K404" i="4" s="1"/>
  <c r="A404" i="4" s="1"/>
  <c r="E405" i="4"/>
  <c r="K405" i="4" s="1"/>
  <c r="A405" i="4" s="1"/>
  <c r="E406" i="4"/>
  <c r="K406" i="4" s="1"/>
  <c r="A406" i="4" s="1"/>
  <c r="E407" i="4"/>
  <c r="K407" i="4" s="1"/>
  <c r="A407" i="4" s="1"/>
  <c r="E408" i="4"/>
  <c r="K408" i="4" s="1"/>
  <c r="A408" i="4" s="1"/>
  <c r="E409" i="4"/>
  <c r="K409" i="4" s="1"/>
  <c r="A409" i="4" s="1"/>
  <c r="E410" i="4"/>
  <c r="K410" i="4" s="1"/>
  <c r="A410" i="4" s="1"/>
  <c r="E411" i="4"/>
  <c r="K411" i="4" s="1"/>
  <c r="A411" i="4" s="1"/>
  <c r="E412" i="4"/>
  <c r="K412" i="4" s="1"/>
  <c r="A412" i="4" s="1"/>
  <c r="E413" i="4"/>
  <c r="K413" i="4" s="1"/>
  <c r="A413" i="4" s="1"/>
  <c r="E414" i="4"/>
  <c r="K414" i="4" s="1"/>
  <c r="A414" i="4" s="1"/>
  <c r="E415" i="4"/>
  <c r="K415" i="4" s="1"/>
  <c r="A415" i="4" s="1"/>
  <c r="E416" i="4"/>
  <c r="K416" i="4" s="1"/>
  <c r="A416" i="4" s="1"/>
  <c r="E417" i="4"/>
  <c r="K417" i="4" s="1"/>
  <c r="A417" i="4" s="1"/>
  <c r="E418" i="4"/>
  <c r="K418" i="4" s="1"/>
  <c r="A418" i="4" s="1"/>
  <c r="E419" i="4"/>
  <c r="K419" i="4" s="1"/>
  <c r="A419" i="4" s="1"/>
  <c r="E420" i="4"/>
  <c r="K420" i="4" s="1"/>
  <c r="A420" i="4" s="1"/>
  <c r="E421" i="4"/>
  <c r="K421" i="4" s="1"/>
  <c r="A421" i="4" s="1"/>
  <c r="E422" i="4"/>
  <c r="K422" i="4" s="1"/>
  <c r="A422" i="4" s="1"/>
  <c r="E423" i="4"/>
  <c r="K423" i="4" s="1"/>
  <c r="A423" i="4" s="1"/>
  <c r="E424" i="4"/>
  <c r="K424" i="4" s="1"/>
  <c r="A424" i="4" s="1"/>
  <c r="E425" i="4"/>
  <c r="K425" i="4" s="1"/>
  <c r="A425" i="4" s="1"/>
  <c r="E426" i="4"/>
  <c r="K426" i="4" s="1"/>
  <c r="A426" i="4" s="1"/>
  <c r="E427" i="4"/>
  <c r="K427" i="4" s="1"/>
  <c r="A427" i="4" s="1"/>
  <c r="E428" i="4"/>
  <c r="K428" i="4" s="1"/>
  <c r="A428" i="4" s="1"/>
  <c r="E429" i="4"/>
  <c r="K429" i="4" s="1"/>
  <c r="A429" i="4" s="1"/>
  <c r="E430" i="4"/>
  <c r="K430" i="4" s="1"/>
  <c r="A430" i="4" s="1"/>
  <c r="E431" i="4"/>
  <c r="K431" i="4" s="1"/>
  <c r="A431" i="4" s="1"/>
  <c r="E432" i="4"/>
  <c r="K432" i="4" s="1"/>
  <c r="A432" i="4" s="1"/>
  <c r="E433" i="4"/>
  <c r="K433" i="4" s="1"/>
  <c r="A433" i="4" s="1"/>
  <c r="E434" i="4"/>
  <c r="K434" i="4" s="1"/>
  <c r="A434" i="4" s="1"/>
  <c r="E435" i="4"/>
  <c r="K435" i="4" s="1"/>
  <c r="A435" i="4" s="1"/>
  <c r="E436" i="4"/>
  <c r="K436" i="4" s="1"/>
  <c r="A436" i="4" s="1"/>
  <c r="E437" i="4"/>
  <c r="K437" i="4" s="1"/>
  <c r="A437" i="4" s="1"/>
  <c r="E438" i="4"/>
  <c r="K438" i="4" s="1"/>
  <c r="A438" i="4" s="1"/>
  <c r="E439" i="4"/>
  <c r="K439" i="4" s="1"/>
  <c r="A439" i="4" s="1"/>
  <c r="E440" i="4"/>
  <c r="K440" i="4" s="1"/>
  <c r="A440" i="4" s="1"/>
  <c r="E441" i="4"/>
  <c r="K441" i="4" s="1"/>
  <c r="A441" i="4" s="1"/>
  <c r="E442" i="4"/>
  <c r="K442" i="4" s="1"/>
  <c r="A442" i="4" s="1"/>
  <c r="E443" i="4"/>
  <c r="K443" i="4" s="1"/>
  <c r="A443" i="4" s="1"/>
  <c r="E444" i="4"/>
  <c r="K444" i="4" s="1"/>
  <c r="A444" i="4" s="1"/>
  <c r="E445" i="4"/>
  <c r="K445" i="4" s="1"/>
  <c r="A445" i="4" s="1"/>
  <c r="E446" i="4"/>
  <c r="K446" i="4" s="1"/>
  <c r="A446" i="4" s="1"/>
  <c r="E447" i="4"/>
  <c r="K447" i="4" s="1"/>
  <c r="A447" i="4" s="1"/>
  <c r="E448" i="4"/>
  <c r="K448" i="4" s="1"/>
  <c r="A448" i="4" s="1"/>
  <c r="E449" i="4"/>
  <c r="K449" i="4" s="1"/>
  <c r="A449" i="4" s="1"/>
  <c r="E450" i="4"/>
  <c r="K450" i="4" s="1"/>
  <c r="A450" i="4" s="1"/>
  <c r="E451" i="4"/>
  <c r="K451" i="4" s="1"/>
  <c r="A451" i="4" s="1"/>
  <c r="E452" i="4"/>
  <c r="K452" i="4" s="1"/>
  <c r="A452" i="4" s="1"/>
  <c r="E453" i="4"/>
  <c r="K453" i="4" s="1"/>
  <c r="A453" i="4" s="1"/>
  <c r="E454" i="4"/>
  <c r="K454" i="4" s="1"/>
  <c r="A454" i="4" s="1"/>
  <c r="E455" i="4"/>
  <c r="K455" i="4" s="1"/>
  <c r="A455" i="4" s="1"/>
  <c r="E456" i="4"/>
  <c r="K456" i="4" s="1"/>
  <c r="A456" i="4" s="1"/>
  <c r="E457" i="4"/>
  <c r="K457" i="4" s="1"/>
  <c r="A457" i="4" s="1"/>
  <c r="E458" i="4"/>
  <c r="K458" i="4" s="1"/>
  <c r="A458" i="4" s="1"/>
  <c r="E459" i="4"/>
  <c r="K459" i="4" s="1"/>
  <c r="A459" i="4" s="1"/>
  <c r="E460" i="4"/>
  <c r="K460" i="4" s="1"/>
  <c r="A460" i="4" s="1"/>
  <c r="E461" i="4"/>
  <c r="K461" i="4" s="1"/>
  <c r="A461" i="4" s="1"/>
  <c r="E462" i="4"/>
  <c r="K462" i="4" s="1"/>
  <c r="A462" i="4" s="1"/>
  <c r="E463" i="4"/>
  <c r="K463" i="4" s="1"/>
  <c r="A463" i="4" s="1"/>
  <c r="E464" i="4"/>
  <c r="K464" i="4" s="1"/>
  <c r="A464" i="4" s="1"/>
  <c r="E465" i="4"/>
  <c r="K465" i="4" s="1"/>
  <c r="A465" i="4" s="1"/>
  <c r="E466" i="4"/>
  <c r="K466" i="4" s="1"/>
  <c r="A466" i="4" s="1"/>
  <c r="E467" i="4"/>
  <c r="K467" i="4" s="1"/>
  <c r="A467" i="4" s="1"/>
  <c r="E468" i="4"/>
  <c r="K468" i="4" s="1"/>
  <c r="A468" i="4" s="1"/>
  <c r="E469" i="4"/>
  <c r="K469" i="4" s="1"/>
  <c r="A469" i="4" s="1"/>
  <c r="E470" i="4"/>
  <c r="K470" i="4" s="1"/>
  <c r="A470" i="4" s="1"/>
  <c r="E471" i="4"/>
  <c r="K471" i="4" s="1"/>
  <c r="A471" i="4" s="1"/>
  <c r="E472" i="4"/>
  <c r="K472" i="4" s="1"/>
  <c r="A472" i="4" s="1"/>
  <c r="E473" i="4"/>
  <c r="K473" i="4" s="1"/>
  <c r="A473" i="4" s="1"/>
  <c r="E474" i="4"/>
  <c r="K474" i="4" s="1"/>
  <c r="A474" i="4" s="1"/>
  <c r="E475" i="4"/>
  <c r="K475" i="4" s="1"/>
  <c r="A475" i="4" s="1"/>
  <c r="E476" i="4"/>
  <c r="K476" i="4" s="1"/>
  <c r="A476" i="4" s="1"/>
  <c r="E477" i="4"/>
  <c r="K477" i="4" s="1"/>
  <c r="A477" i="4" s="1"/>
  <c r="E478" i="4"/>
  <c r="K478" i="4" s="1"/>
  <c r="A478" i="4" s="1"/>
  <c r="E479" i="4"/>
  <c r="K479" i="4" s="1"/>
  <c r="A479" i="4" s="1"/>
  <c r="E480" i="4"/>
  <c r="K480" i="4" s="1"/>
  <c r="A480" i="4" s="1"/>
  <c r="E481" i="4"/>
  <c r="K481" i="4" s="1"/>
  <c r="A481" i="4" s="1"/>
  <c r="E482" i="4"/>
  <c r="K482" i="4" s="1"/>
  <c r="A482" i="4" s="1"/>
  <c r="E483" i="4"/>
  <c r="K483" i="4" s="1"/>
  <c r="A483" i="4" s="1"/>
  <c r="E484" i="4"/>
  <c r="K484" i="4" s="1"/>
  <c r="A484" i="4" s="1"/>
  <c r="E485" i="4"/>
  <c r="K485" i="4" s="1"/>
  <c r="A485" i="4" s="1"/>
  <c r="E486" i="4"/>
  <c r="K486" i="4" s="1"/>
  <c r="A486" i="4" s="1"/>
  <c r="E487" i="4"/>
  <c r="K487" i="4" s="1"/>
  <c r="A487" i="4" s="1"/>
  <c r="E488" i="4"/>
  <c r="K488" i="4" s="1"/>
  <c r="A488" i="4" s="1"/>
  <c r="E489" i="4"/>
  <c r="K489" i="4" s="1"/>
  <c r="A489" i="4" s="1"/>
  <c r="E490" i="4"/>
  <c r="K490" i="4" s="1"/>
  <c r="A490" i="4" s="1"/>
  <c r="E491" i="4"/>
  <c r="K491" i="4" s="1"/>
  <c r="A491" i="4" s="1"/>
  <c r="E492" i="4"/>
  <c r="K492" i="4" s="1"/>
  <c r="A492" i="4" s="1"/>
  <c r="E493" i="4"/>
  <c r="K493" i="4" s="1"/>
  <c r="A493" i="4" s="1"/>
  <c r="E494" i="4"/>
  <c r="K494" i="4" s="1"/>
  <c r="A494" i="4" s="1"/>
  <c r="E495" i="4"/>
  <c r="K495" i="4" s="1"/>
  <c r="A495" i="4" s="1"/>
  <c r="E496" i="4"/>
  <c r="K496" i="4" s="1"/>
  <c r="A496" i="4" s="1"/>
  <c r="E497" i="4"/>
  <c r="K497" i="4" s="1"/>
  <c r="A497" i="4" s="1"/>
  <c r="E498" i="4"/>
  <c r="K498" i="4" s="1"/>
  <c r="A498" i="4" s="1"/>
  <c r="E499" i="4"/>
  <c r="K499" i="4" s="1"/>
  <c r="A499" i="4" s="1"/>
  <c r="E500" i="4"/>
  <c r="K500" i="4" s="1"/>
  <c r="A500" i="4" s="1"/>
  <c r="E501" i="4"/>
  <c r="K501" i="4" s="1"/>
  <c r="A501" i="4" s="1"/>
  <c r="E502" i="4"/>
  <c r="K502" i="4" s="1"/>
  <c r="A502" i="4" s="1"/>
  <c r="E503" i="4"/>
  <c r="K503" i="4" s="1"/>
  <c r="A503" i="4" s="1"/>
  <c r="E504" i="4"/>
  <c r="K504" i="4" s="1"/>
  <c r="A504" i="4" s="1"/>
  <c r="E505" i="4"/>
  <c r="K505" i="4" s="1"/>
  <c r="A505" i="4" s="1"/>
  <c r="E506" i="4"/>
  <c r="K506" i="4" s="1"/>
  <c r="A506" i="4" s="1"/>
  <c r="E507" i="4"/>
  <c r="K507" i="4" s="1"/>
  <c r="A507" i="4" s="1"/>
  <c r="E508" i="4"/>
  <c r="K508" i="4" s="1"/>
  <c r="A508" i="4" s="1"/>
  <c r="E509" i="4"/>
  <c r="K509" i="4" s="1"/>
  <c r="A509" i="4" s="1"/>
  <c r="E510" i="4"/>
  <c r="K510" i="4" s="1"/>
  <c r="A510" i="4" s="1"/>
  <c r="E511" i="4"/>
  <c r="K511" i="4" s="1"/>
  <c r="A511" i="4" s="1"/>
  <c r="E512" i="4"/>
  <c r="K512" i="4" s="1"/>
  <c r="A512" i="4" s="1"/>
  <c r="E513" i="4"/>
  <c r="K513" i="4" s="1"/>
  <c r="A513" i="4" s="1"/>
  <c r="E514" i="4"/>
  <c r="K514" i="4" s="1"/>
  <c r="A514" i="4" s="1"/>
  <c r="E515" i="4"/>
  <c r="K515" i="4" s="1"/>
  <c r="A515" i="4" s="1"/>
  <c r="E516" i="4"/>
  <c r="K516" i="4" s="1"/>
  <c r="A516" i="4" s="1"/>
  <c r="E517" i="4"/>
  <c r="K517" i="4" s="1"/>
  <c r="A517" i="4" s="1"/>
  <c r="E518" i="4"/>
  <c r="K518" i="4" s="1"/>
  <c r="A518" i="4" s="1"/>
  <c r="E519" i="4"/>
  <c r="K519" i="4" s="1"/>
  <c r="A519" i="4" s="1"/>
  <c r="E520" i="4"/>
  <c r="K520" i="4" s="1"/>
  <c r="A520" i="4" s="1"/>
  <c r="E521" i="4"/>
  <c r="K521" i="4" s="1"/>
  <c r="A521" i="4" s="1"/>
  <c r="E522" i="4"/>
  <c r="K522" i="4" s="1"/>
  <c r="A522" i="4" s="1"/>
  <c r="E523" i="4"/>
  <c r="K523" i="4" s="1"/>
  <c r="A523" i="4" s="1"/>
  <c r="E524" i="4"/>
  <c r="K524" i="4" s="1"/>
  <c r="A524" i="4" s="1"/>
  <c r="E525" i="4"/>
  <c r="K525" i="4" s="1"/>
  <c r="A525" i="4" s="1"/>
  <c r="E526" i="4"/>
  <c r="K526" i="4" s="1"/>
  <c r="A526" i="4" s="1"/>
  <c r="E527" i="4"/>
  <c r="K527" i="4" s="1"/>
  <c r="A527" i="4" s="1"/>
  <c r="E528" i="4"/>
  <c r="K528" i="4" s="1"/>
  <c r="A528" i="4" s="1"/>
  <c r="E529" i="4"/>
  <c r="K529" i="4" s="1"/>
  <c r="A529" i="4" s="1"/>
  <c r="E530" i="4"/>
  <c r="K530" i="4" s="1"/>
  <c r="A530" i="4" s="1"/>
  <c r="E531" i="4"/>
  <c r="K531" i="4" s="1"/>
  <c r="A531" i="4" s="1"/>
  <c r="E532" i="4"/>
  <c r="K532" i="4" s="1"/>
  <c r="A532" i="4" s="1"/>
  <c r="E533" i="4"/>
  <c r="K533" i="4" s="1"/>
  <c r="A533" i="4" s="1"/>
  <c r="E534" i="4"/>
  <c r="K534" i="4" s="1"/>
  <c r="A534" i="4" s="1"/>
  <c r="E535" i="4"/>
  <c r="K535" i="4" s="1"/>
  <c r="A535" i="4" s="1"/>
  <c r="E536" i="4"/>
  <c r="K536" i="4" s="1"/>
  <c r="A536" i="4" s="1"/>
  <c r="E537" i="4"/>
  <c r="K537" i="4" s="1"/>
  <c r="A537" i="4" s="1"/>
  <c r="E538" i="4"/>
  <c r="K538" i="4" s="1"/>
  <c r="A538" i="4" s="1"/>
  <c r="E539" i="4"/>
  <c r="K539" i="4" s="1"/>
  <c r="A539" i="4" s="1"/>
  <c r="E540" i="4"/>
  <c r="K540" i="4" s="1"/>
  <c r="A540" i="4" s="1"/>
  <c r="E541" i="4"/>
  <c r="K541" i="4" s="1"/>
  <c r="A541" i="4" s="1"/>
  <c r="E542" i="4"/>
  <c r="K542" i="4" s="1"/>
  <c r="A542" i="4" s="1"/>
  <c r="E543" i="4"/>
  <c r="K543" i="4" s="1"/>
  <c r="A543" i="4" s="1"/>
  <c r="E544" i="4"/>
  <c r="K544" i="4" s="1"/>
  <c r="A544" i="4" s="1"/>
  <c r="E545" i="4"/>
  <c r="K545" i="4" s="1"/>
  <c r="A545" i="4" s="1"/>
  <c r="E546" i="4"/>
  <c r="K546" i="4" s="1"/>
  <c r="A546" i="4" s="1"/>
  <c r="E547" i="4"/>
  <c r="K547" i="4" s="1"/>
  <c r="A547" i="4" s="1"/>
  <c r="E548" i="4"/>
  <c r="K548" i="4" s="1"/>
  <c r="A548" i="4" s="1"/>
  <c r="E549" i="4"/>
  <c r="K549" i="4" s="1"/>
  <c r="A549" i="4" s="1"/>
  <c r="E550" i="4"/>
  <c r="K550" i="4" s="1"/>
  <c r="A550" i="4" s="1"/>
  <c r="E551" i="4"/>
  <c r="K551" i="4" s="1"/>
  <c r="A551" i="4" s="1"/>
  <c r="E552" i="4"/>
  <c r="K552" i="4" s="1"/>
  <c r="A552" i="4" s="1"/>
  <c r="E553" i="4"/>
  <c r="K553" i="4" s="1"/>
  <c r="A553" i="4" s="1"/>
  <c r="E554" i="4"/>
  <c r="K554" i="4" s="1"/>
  <c r="A554" i="4" s="1"/>
  <c r="E555" i="4"/>
  <c r="K555" i="4" s="1"/>
  <c r="A555" i="4" s="1"/>
  <c r="E556" i="4"/>
  <c r="K556" i="4" s="1"/>
  <c r="A556" i="4" s="1"/>
  <c r="E557" i="4"/>
  <c r="K557" i="4" s="1"/>
  <c r="A557" i="4" s="1"/>
  <c r="E558" i="4"/>
  <c r="K558" i="4" s="1"/>
  <c r="A558" i="4" s="1"/>
  <c r="E559" i="4"/>
  <c r="K559" i="4" s="1"/>
  <c r="A559" i="4" s="1"/>
  <c r="E560" i="4"/>
  <c r="K560" i="4" s="1"/>
  <c r="A560" i="4" s="1"/>
  <c r="E561" i="4"/>
  <c r="K561" i="4" s="1"/>
  <c r="A561" i="4" s="1"/>
  <c r="E562" i="4"/>
  <c r="K562" i="4" s="1"/>
  <c r="A562" i="4" s="1"/>
  <c r="E563" i="4"/>
  <c r="K563" i="4" s="1"/>
  <c r="A563" i="4" s="1"/>
  <c r="E564" i="4"/>
  <c r="K564" i="4" s="1"/>
  <c r="A564" i="4" s="1"/>
  <c r="E565" i="4"/>
  <c r="K565" i="4" s="1"/>
  <c r="A565" i="4" s="1"/>
  <c r="E566" i="4"/>
  <c r="K566" i="4" s="1"/>
  <c r="A566" i="4" s="1"/>
  <c r="E567" i="4"/>
  <c r="K567" i="4" s="1"/>
  <c r="A567" i="4" s="1"/>
  <c r="E568" i="4"/>
  <c r="K568" i="4" s="1"/>
  <c r="A568" i="4" s="1"/>
  <c r="E569" i="4"/>
  <c r="K569" i="4" s="1"/>
  <c r="A569" i="4" s="1"/>
  <c r="E570" i="4"/>
  <c r="K570" i="4" s="1"/>
  <c r="A570" i="4" s="1"/>
  <c r="E571" i="4"/>
  <c r="K571" i="4" s="1"/>
  <c r="A571" i="4" s="1"/>
  <c r="E572" i="4"/>
  <c r="K572" i="4" s="1"/>
  <c r="A572" i="4" s="1"/>
  <c r="E573" i="4"/>
  <c r="K573" i="4" s="1"/>
  <c r="A573" i="4" s="1"/>
  <c r="E574" i="4"/>
  <c r="K574" i="4" s="1"/>
  <c r="A574" i="4" s="1"/>
  <c r="E575" i="4"/>
  <c r="K575" i="4" s="1"/>
  <c r="A575" i="4" s="1"/>
  <c r="E576" i="4"/>
  <c r="K576" i="4" s="1"/>
  <c r="A576" i="4" s="1"/>
  <c r="E577" i="4"/>
  <c r="K577" i="4" s="1"/>
  <c r="A577" i="4" s="1"/>
  <c r="E578" i="4"/>
  <c r="K578" i="4" s="1"/>
  <c r="A578" i="4" s="1"/>
  <c r="E579" i="4"/>
  <c r="K579" i="4" s="1"/>
  <c r="A579" i="4" s="1"/>
  <c r="E580" i="4"/>
  <c r="K580" i="4" s="1"/>
  <c r="A580" i="4" s="1"/>
  <c r="E581" i="4"/>
  <c r="K581" i="4" s="1"/>
  <c r="A581" i="4" s="1"/>
  <c r="E582" i="4"/>
  <c r="K582" i="4" s="1"/>
  <c r="A582" i="4" s="1"/>
  <c r="E583" i="4"/>
  <c r="K583" i="4" s="1"/>
  <c r="A583" i="4" s="1"/>
  <c r="E584" i="4"/>
  <c r="K584" i="4" s="1"/>
  <c r="A584" i="4" s="1"/>
  <c r="E585" i="4"/>
  <c r="K585" i="4" s="1"/>
  <c r="A585" i="4" s="1"/>
  <c r="E586" i="4"/>
  <c r="K586" i="4" s="1"/>
  <c r="A586" i="4" s="1"/>
  <c r="E587" i="4"/>
  <c r="K587" i="4" s="1"/>
  <c r="A587" i="4" s="1"/>
  <c r="E588" i="4"/>
  <c r="K588" i="4" s="1"/>
  <c r="A588" i="4" s="1"/>
  <c r="E589" i="4"/>
  <c r="K589" i="4" s="1"/>
  <c r="A589" i="4" s="1"/>
  <c r="E590" i="4"/>
  <c r="K590" i="4" s="1"/>
  <c r="A590" i="4" s="1"/>
  <c r="E591" i="4"/>
  <c r="K591" i="4" s="1"/>
  <c r="A591" i="4" s="1"/>
  <c r="E592" i="4"/>
  <c r="K592" i="4" s="1"/>
  <c r="A592" i="4" s="1"/>
  <c r="E593" i="4"/>
  <c r="K593" i="4" s="1"/>
  <c r="A593" i="4" s="1"/>
  <c r="E594" i="4"/>
  <c r="K594" i="4" s="1"/>
  <c r="A594" i="4" s="1"/>
  <c r="E595" i="4"/>
  <c r="K595" i="4" s="1"/>
  <c r="A595" i="4" s="1"/>
  <c r="E596" i="4"/>
  <c r="K596" i="4" s="1"/>
  <c r="A596" i="4" s="1"/>
  <c r="E597" i="4"/>
  <c r="K597" i="4" s="1"/>
  <c r="A597" i="4" s="1"/>
  <c r="E598" i="4"/>
  <c r="K598" i="4" s="1"/>
  <c r="A598" i="4" s="1"/>
  <c r="E599" i="4"/>
  <c r="K599" i="4" s="1"/>
  <c r="A599" i="4" s="1"/>
  <c r="E600" i="4"/>
  <c r="K600" i="4" s="1"/>
  <c r="A600" i="4" s="1"/>
  <c r="E601" i="4"/>
  <c r="K601" i="4" s="1"/>
  <c r="A601" i="4" s="1"/>
  <c r="E602" i="4"/>
  <c r="K602" i="4" s="1"/>
  <c r="A602" i="4" s="1"/>
  <c r="E603" i="4"/>
  <c r="K603" i="4" s="1"/>
  <c r="A603" i="4" s="1"/>
  <c r="E604" i="4"/>
  <c r="K604" i="4" s="1"/>
  <c r="A604" i="4" s="1"/>
  <c r="E605" i="4"/>
  <c r="K605" i="4" s="1"/>
  <c r="A605" i="4" s="1"/>
  <c r="E606" i="4"/>
  <c r="K606" i="4" s="1"/>
  <c r="A606" i="4" s="1"/>
  <c r="E607" i="4"/>
  <c r="K607" i="4" s="1"/>
  <c r="A607" i="4" s="1"/>
  <c r="E608" i="4"/>
  <c r="K608" i="4" s="1"/>
  <c r="A608" i="4" s="1"/>
  <c r="E609" i="4"/>
  <c r="K609" i="4" s="1"/>
  <c r="A609" i="4" s="1"/>
  <c r="E610" i="4"/>
  <c r="K610" i="4" s="1"/>
  <c r="A610" i="4" s="1"/>
  <c r="E611" i="4"/>
  <c r="K611" i="4" s="1"/>
  <c r="A611" i="4" s="1"/>
  <c r="E612" i="4"/>
  <c r="K612" i="4" s="1"/>
  <c r="A612" i="4" s="1"/>
  <c r="E613" i="4"/>
  <c r="K613" i="4" s="1"/>
  <c r="A613" i="4" s="1"/>
  <c r="E614" i="4"/>
  <c r="K614" i="4" s="1"/>
  <c r="A614" i="4" s="1"/>
  <c r="E615" i="4"/>
  <c r="K615" i="4" s="1"/>
  <c r="A615" i="4" s="1"/>
  <c r="E616" i="4"/>
  <c r="K616" i="4" s="1"/>
  <c r="A616" i="4" s="1"/>
  <c r="E617" i="4"/>
  <c r="K617" i="4" s="1"/>
  <c r="A617" i="4" s="1"/>
  <c r="E618" i="4"/>
  <c r="K618" i="4" s="1"/>
  <c r="A618" i="4" s="1"/>
  <c r="E619" i="4"/>
  <c r="K619" i="4" s="1"/>
  <c r="A619" i="4" s="1"/>
  <c r="E620" i="4"/>
  <c r="K620" i="4" s="1"/>
  <c r="A620" i="4" s="1"/>
  <c r="E621" i="4"/>
  <c r="K621" i="4" s="1"/>
  <c r="A621" i="4" s="1"/>
  <c r="E622" i="4"/>
  <c r="K622" i="4" s="1"/>
  <c r="A622" i="4" s="1"/>
  <c r="E623" i="4"/>
  <c r="K623" i="4" s="1"/>
  <c r="A623" i="4" s="1"/>
  <c r="E624" i="4"/>
  <c r="K624" i="4" s="1"/>
  <c r="A624" i="4" s="1"/>
  <c r="E625" i="4"/>
  <c r="K625" i="4" s="1"/>
  <c r="A625" i="4" s="1"/>
  <c r="E626" i="4"/>
  <c r="K626" i="4" s="1"/>
  <c r="A626" i="4" s="1"/>
  <c r="E627" i="4"/>
  <c r="K627" i="4" s="1"/>
  <c r="A627" i="4" s="1"/>
  <c r="E628" i="4"/>
  <c r="K628" i="4" s="1"/>
  <c r="A628" i="4" s="1"/>
  <c r="E629" i="4"/>
  <c r="K629" i="4" s="1"/>
  <c r="A629" i="4" s="1"/>
  <c r="E630" i="4"/>
  <c r="K630" i="4" s="1"/>
  <c r="A630" i="4" s="1"/>
  <c r="E631" i="4"/>
  <c r="K631" i="4" s="1"/>
  <c r="A631" i="4" s="1"/>
  <c r="E632" i="4"/>
  <c r="K632" i="4" s="1"/>
  <c r="A632" i="4" s="1"/>
  <c r="E633" i="4"/>
  <c r="K633" i="4" s="1"/>
  <c r="A633" i="4" s="1"/>
  <c r="E634" i="4"/>
  <c r="K634" i="4" s="1"/>
  <c r="A634" i="4" s="1"/>
  <c r="E635" i="4"/>
  <c r="K635" i="4" s="1"/>
  <c r="A635" i="4" s="1"/>
  <c r="E636" i="4"/>
  <c r="K636" i="4" s="1"/>
  <c r="A636" i="4" s="1"/>
  <c r="E637" i="4"/>
  <c r="K637" i="4" s="1"/>
  <c r="A637" i="4" s="1"/>
  <c r="E638" i="4"/>
  <c r="K638" i="4" s="1"/>
  <c r="A638" i="4" s="1"/>
  <c r="E639" i="4"/>
  <c r="K639" i="4" s="1"/>
  <c r="A639" i="4" s="1"/>
  <c r="E640" i="4"/>
  <c r="K640" i="4" s="1"/>
  <c r="A640" i="4" s="1"/>
  <c r="E641" i="4"/>
  <c r="K641" i="4" s="1"/>
  <c r="A641" i="4" s="1"/>
  <c r="E642" i="4"/>
  <c r="K642" i="4" s="1"/>
  <c r="A642" i="4" s="1"/>
  <c r="E643" i="4"/>
  <c r="K643" i="4" s="1"/>
  <c r="A643" i="4" s="1"/>
  <c r="E644" i="4"/>
  <c r="K644" i="4" s="1"/>
  <c r="A644" i="4" s="1"/>
  <c r="E645" i="4"/>
  <c r="K645" i="4" s="1"/>
  <c r="A645" i="4" s="1"/>
  <c r="E646" i="4"/>
  <c r="K646" i="4" s="1"/>
  <c r="A646" i="4" s="1"/>
  <c r="E647" i="4"/>
  <c r="K647" i="4" s="1"/>
  <c r="A647" i="4" s="1"/>
  <c r="E648" i="4"/>
  <c r="K648" i="4" s="1"/>
  <c r="A648" i="4" s="1"/>
  <c r="E649" i="4"/>
  <c r="K649" i="4" s="1"/>
  <c r="A649" i="4" s="1"/>
  <c r="E650" i="4"/>
  <c r="K650" i="4" s="1"/>
  <c r="A650" i="4" s="1"/>
  <c r="E651" i="4"/>
  <c r="K651" i="4" s="1"/>
  <c r="A651" i="4" s="1"/>
  <c r="E652" i="4"/>
  <c r="K652" i="4" s="1"/>
  <c r="A652" i="4" s="1"/>
  <c r="E653" i="4"/>
  <c r="K653" i="4" s="1"/>
  <c r="A653" i="4" s="1"/>
  <c r="E654" i="4"/>
  <c r="K654" i="4" s="1"/>
  <c r="A654" i="4" s="1"/>
  <c r="E655" i="4"/>
  <c r="K655" i="4" s="1"/>
  <c r="A655" i="4" s="1"/>
  <c r="E656" i="4"/>
  <c r="K656" i="4" s="1"/>
  <c r="A656" i="4" s="1"/>
  <c r="E657" i="4"/>
  <c r="K657" i="4" s="1"/>
  <c r="A657" i="4" s="1"/>
  <c r="E658" i="4"/>
  <c r="K658" i="4" s="1"/>
  <c r="A658" i="4" s="1"/>
  <c r="E659" i="4"/>
  <c r="K659" i="4" s="1"/>
  <c r="A659" i="4" s="1"/>
  <c r="E660" i="4"/>
  <c r="K660" i="4" s="1"/>
  <c r="A660" i="4" s="1"/>
  <c r="E661" i="4"/>
  <c r="K661" i="4" s="1"/>
  <c r="A661" i="4" s="1"/>
  <c r="E662" i="4"/>
  <c r="K662" i="4" s="1"/>
  <c r="A662" i="4" s="1"/>
  <c r="E663" i="4"/>
  <c r="K663" i="4" s="1"/>
  <c r="A663" i="4" s="1"/>
  <c r="E664" i="4"/>
  <c r="K664" i="4" s="1"/>
  <c r="A664" i="4" s="1"/>
  <c r="E665" i="4"/>
  <c r="K665" i="4" s="1"/>
  <c r="A665" i="4" s="1"/>
  <c r="E666" i="4"/>
  <c r="K666" i="4" s="1"/>
  <c r="A666" i="4" s="1"/>
  <c r="E667" i="4"/>
  <c r="K667" i="4" s="1"/>
  <c r="A667" i="4" s="1"/>
  <c r="E668" i="4"/>
  <c r="K668" i="4" s="1"/>
  <c r="A668" i="4" s="1"/>
  <c r="E669" i="4"/>
  <c r="K669" i="4" s="1"/>
  <c r="A669" i="4" s="1"/>
  <c r="E670" i="4"/>
  <c r="K670" i="4" s="1"/>
  <c r="A670" i="4" s="1"/>
  <c r="E671" i="4"/>
  <c r="K671" i="4" s="1"/>
  <c r="A671" i="4" s="1"/>
  <c r="E672" i="4"/>
  <c r="K672" i="4" s="1"/>
  <c r="A672" i="4" s="1"/>
  <c r="E673" i="4"/>
  <c r="K673" i="4" s="1"/>
  <c r="A673" i="4" s="1"/>
  <c r="E674" i="4"/>
  <c r="K674" i="4" s="1"/>
  <c r="A674" i="4" s="1"/>
  <c r="E675" i="4"/>
  <c r="K675" i="4" s="1"/>
  <c r="A675" i="4" s="1"/>
  <c r="E676" i="4"/>
  <c r="K676" i="4" s="1"/>
  <c r="A676" i="4" s="1"/>
  <c r="E677" i="4"/>
  <c r="K677" i="4" s="1"/>
  <c r="A677" i="4" s="1"/>
  <c r="E678" i="4"/>
  <c r="K678" i="4" s="1"/>
  <c r="A678" i="4" s="1"/>
  <c r="E679" i="4"/>
  <c r="K679" i="4" s="1"/>
  <c r="A679" i="4" s="1"/>
  <c r="E680" i="4"/>
  <c r="K680" i="4" s="1"/>
  <c r="A680" i="4" s="1"/>
  <c r="E681" i="4"/>
  <c r="K681" i="4" s="1"/>
  <c r="A681" i="4" s="1"/>
  <c r="E682" i="4"/>
  <c r="K682" i="4" s="1"/>
  <c r="A682" i="4" s="1"/>
  <c r="E683" i="4"/>
  <c r="K683" i="4" s="1"/>
  <c r="A683" i="4" s="1"/>
  <c r="E684" i="4"/>
  <c r="K684" i="4" s="1"/>
  <c r="A684" i="4" s="1"/>
  <c r="E685" i="4"/>
  <c r="K685" i="4" s="1"/>
  <c r="A685" i="4" s="1"/>
  <c r="E686" i="4"/>
  <c r="K686" i="4" s="1"/>
  <c r="A686" i="4" s="1"/>
  <c r="E687" i="4"/>
  <c r="K687" i="4" s="1"/>
  <c r="A687" i="4" s="1"/>
  <c r="E688" i="4"/>
  <c r="K688" i="4" s="1"/>
  <c r="A688" i="4" s="1"/>
  <c r="E689" i="4"/>
  <c r="K689" i="4" s="1"/>
  <c r="A689" i="4" s="1"/>
  <c r="E690" i="4"/>
  <c r="K690" i="4" s="1"/>
  <c r="A690" i="4" s="1"/>
  <c r="E691" i="4"/>
  <c r="K691" i="4" s="1"/>
  <c r="A691" i="4" s="1"/>
  <c r="E692" i="4"/>
  <c r="K692" i="4" s="1"/>
  <c r="A692" i="4" s="1"/>
  <c r="E693" i="4"/>
  <c r="K693" i="4" s="1"/>
  <c r="A693" i="4" s="1"/>
  <c r="E694" i="4"/>
  <c r="K694" i="4" s="1"/>
  <c r="A694" i="4" s="1"/>
  <c r="E695" i="4"/>
  <c r="K695" i="4" s="1"/>
  <c r="A695" i="4" s="1"/>
  <c r="E696" i="4"/>
  <c r="K696" i="4" s="1"/>
  <c r="A696" i="4" s="1"/>
  <c r="E697" i="4"/>
  <c r="K697" i="4" s="1"/>
  <c r="A697" i="4" s="1"/>
  <c r="E698" i="4"/>
  <c r="K698" i="4" s="1"/>
  <c r="A698" i="4" s="1"/>
  <c r="E699" i="4"/>
  <c r="K699" i="4" s="1"/>
  <c r="A699" i="4" s="1"/>
  <c r="E700" i="4"/>
  <c r="K700" i="4" s="1"/>
  <c r="A700" i="4" s="1"/>
  <c r="E701" i="4"/>
  <c r="K701" i="4" s="1"/>
  <c r="A701" i="4" s="1"/>
  <c r="E702" i="4"/>
  <c r="K702" i="4" s="1"/>
  <c r="A702" i="4" s="1"/>
  <c r="E703" i="4"/>
  <c r="K703" i="4" s="1"/>
  <c r="A703" i="4" s="1"/>
  <c r="E704" i="4"/>
  <c r="K704" i="4" s="1"/>
  <c r="A704" i="4" s="1"/>
  <c r="E705" i="4"/>
  <c r="K705" i="4" s="1"/>
  <c r="A705" i="4" s="1"/>
  <c r="E706" i="4"/>
  <c r="K706" i="4" s="1"/>
  <c r="A706" i="4" s="1"/>
  <c r="E707" i="4"/>
  <c r="K707" i="4" s="1"/>
  <c r="A707" i="4" s="1"/>
  <c r="E708" i="4"/>
  <c r="K708" i="4" s="1"/>
  <c r="A708" i="4" s="1"/>
  <c r="E709" i="4"/>
  <c r="K709" i="4" s="1"/>
  <c r="A709" i="4" s="1"/>
  <c r="E710" i="4"/>
  <c r="K710" i="4" s="1"/>
  <c r="A710" i="4" s="1"/>
  <c r="E711" i="4"/>
  <c r="K711" i="4" s="1"/>
  <c r="A711" i="4" s="1"/>
  <c r="E712" i="4"/>
  <c r="K712" i="4" s="1"/>
  <c r="A712" i="4" s="1"/>
  <c r="E713" i="4"/>
  <c r="K713" i="4" s="1"/>
  <c r="A713" i="4" s="1"/>
  <c r="E714" i="4"/>
  <c r="K714" i="4" s="1"/>
  <c r="A714" i="4" s="1"/>
  <c r="E715" i="4"/>
  <c r="K715" i="4" s="1"/>
  <c r="A715" i="4" s="1"/>
  <c r="E716" i="4"/>
  <c r="K716" i="4" s="1"/>
  <c r="A716" i="4" s="1"/>
  <c r="E717" i="4"/>
  <c r="K717" i="4" s="1"/>
  <c r="A717" i="4" s="1"/>
  <c r="E718" i="4"/>
  <c r="K718" i="4" s="1"/>
  <c r="A718" i="4" s="1"/>
  <c r="E719" i="4"/>
  <c r="K719" i="4" s="1"/>
  <c r="A719" i="4" s="1"/>
  <c r="E720" i="4"/>
  <c r="K720" i="4" s="1"/>
  <c r="A720" i="4" s="1"/>
  <c r="E721" i="4"/>
  <c r="K721" i="4" s="1"/>
  <c r="A721" i="4" s="1"/>
  <c r="E722" i="4"/>
  <c r="K722" i="4" s="1"/>
  <c r="A722" i="4" s="1"/>
  <c r="E723" i="4"/>
  <c r="K723" i="4" s="1"/>
  <c r="A723" i="4" s="1"/>
  <c r="E724" i="4"/>
  <c r="K724" i="4" s="1"/>
  <c r="A724" i="4" s="1"/>
  <c r="E725" i="4"/>
  <c r="K725" i="4" s="1"/>
  <c r="A725" i="4" s="1"/>
  <c r="E726" i="4"/>
  <c r="K726" i="4" s="1"/>
  <c r="A726" i="4" s="1"/>
  <c r="E727" i="4"/>
  <c r="K727" i="4" s="1"/>
  <c r="A727" i="4" s="1"/>
  <c r="E728" i="4"/>
  <c r="K728" i="4" s="1"/>
  <c r="A728" i="4" s="1"/>
  <c r="E729" i="4"/>
  <c r="K729" i="4" s="1"/>
  <c r="A729" i="4" s="1"/>
  <c r="E730" i="4"/>
  <c r="K730" i="4" s="1"/>
  <c r="A730" i="4" s="1"/>
  <c r="E731" i="4"/>
  <c r="K731" i="4" s="1"/>
  <c r="A731" i="4" s="1"/>
  <c r="E732" i="4"/>
  <c r="K732" i="4" s="1"/>
  <c r="A732" i="4" s="1"/>
  <c r="E733" i="4"/>
  <c r="K733" i="4" s="1"/>
  <c r="A733" i="4" s="1"/>
  <c r="E734" i="4"/>
  <c r="K734" i="4" s="1"/>
  <c r="A734" i="4" s="1"/>
  <c r="E735" i="4"/>
  <c r="K735" i="4" s="1"/>
  <c r="A735" i="4" s="1"/>
  <c r="E736" i="4"/>
  <c r="K736" i="4" s="1"/>
  <c r="A736" i="4" s="1"/>
  <c r="E737" i="4"/>
  <c r="K737" i="4" s="1"/>
  <c r="A737" i="4" s="1"/>
  <c r="E738" i="4"/>
  <c r="K738" i="4" s="1"/>
  <c r="A738" i="4" s="1"/>
  <c r="E739" i="4"/>
  <c r="K739" i="4" s="1"/>
  <c r="A739" i="4" s="1"/>
  <c r="E740" i="4"/>
  <c r="K740" i="4" s="1"/>
  <c r="A740" i="4" s="1"/>
  <c r="E741" i="4"/>
  <c r="K741" i="4" s="1"/>
  <c r="A741" i="4" s="1"/>
  <c r="E742" i="4"/>
  <c r="K742" i="4" s="1"/>
  <c r="A742" i="4" s="1"/>
  <c r="E743" i="4"/>
  <c r="K743" i="4" s="1"/>
  <c r="A743" i="4" s="1"/>
  <c r="E744" i="4"/>
  <c r="K744" i="4" s="1"/>
  <c r="A744" i="4" s="1"/>
  <c r="E745" i="4"/>
  <c r="K745" i="4" s="1"/>
  <c r="A745" i="4" s="1"/>
  <c r="E746" i="4"/>
  <c r="K746" i="4" s="1"/>
  <c r="A746" i="4" s="1"/>
  <c r="E747" i="4"/>
  <c r="K747" i="4" s="1"/>
  <c r="A747" i="4" s="1"/>
  <c r="E748" i="4"/>
  <c r="K748" i="4" s="1"/>
  <c r="A748" i="4" s="1"/>
  <c r="E749" i="4"/>
  <c r="K749" i="4" s="1"/>
  <c r="A749" i="4" s="1"/>
  <c r="E750" i="4"/>
  <c r="K750" i="4" s="1"/>
  <c r="A750" i="4" s="1"/>
  <c r="E751" i="4"/>
  <c r="K751" i="4" s="1"/>
  <c r="A751" i="4" s="1"/>
  <c r="E752" i="4"/>
  <c r="K752" i="4" s="1"/>
  <c r="A752" i="4" s="1"/>
  <c r="E753" i="4"/>
  <c r="K753" i="4" s="1"/>
  <c r="A753" i="4" s="1"/>
  <c r="E754" i="4"/>
  <c r="K754" i="4" s="1"/>
  <c r="A754" i="4" s="1"/>
  <c r="E755" i="4"/>
  <c r="K755" i="4" s="1"/>
  <c r="A755" i="4" s="1"/>
  <c r="E756" i="4"/>
  <c r="K756" i="4" s="1"/>
  <c r="A756" i="4" s="1"/>
  <c r="E757" i="4"/>
  <c r="K757" i="4" s="1"/>
  <c r="A757" i="4" s="1"/>
  <c r="E758" i="4"/>
  <c r="K758" i="4" s="1"/>
  <c r="A758" i="4" s="1"/>
  <c r="E759" i="4"/>
  <c r="K759" i="4" s="1"/>
  <c r="A759" i="4" s="1"/>
  <c r="E760" i="4"/>
  <c r="K760" i="4" s="1"/>
  <c r="A760" i="4" s="1"/>
  <c r="E761" i="4"/>
  <c r="K761" i="4" s="1"/>
  <c r="A761" i="4" s="1"/>
  <c r="E762" i="4"/>
  <c r="K762" i="4" s="1"/>
  <c r="A762" i="4" s="1"/>
  <c r="E763" i="4"/>
  <c r="K763" i="4" s="1"/>
  <c r="A763" i="4" s="1"/>
  <c r="E764" i="4"/>
  <c r="K764" i="4" s="1"/>
  <c r="A764" i="4" s="1"/>
  <c r="E765" i="4"/>
  <c r="K765" i="4" s="1"/>
  <c r="A765" i="4" s="1"/>
  <c r="E766" i="4"/>
  <c r="K766" i="4" s="1"/>
  <c r="A766" i="4" s="1"/>
  <c r="E767" i="4"/>
  <c r="K767" i="4" s="1"/>
  <c r="A767" i="4" s="1"/>
  <c r="E768" i="4"/>
  <c r="K768" i="4" s="1"/>
  <c r="A768" i="4" s="1"/>
  <c r="E769" i="4"/>
  <c r="K769" i="4" s="1"/>
  <c r="A769" i="4" s="1"/>
  <c r="E770" i="4"/>
  <c r="K770" i="4" s="1"/>
  <c r="A770" i="4" s="1"/>
  <c r="E771" i="4"/>
  <c r="K771" i="4" s="1"/>
  <c r="A771" i="4" s="1"/>
  <c r="E772" i="4"/>
  <c r="K772" i="4" s="1"/>
  <c r="A772" i="4" s="1"/>
  <c r="E773" i="4"/>
  <c r="K773" i="4" s="1"/>
  <c r="A773" i="4" s="1"/>
  <c r="E774" i="4"/>
  <c r="K774" i="4" s="1"/>
  <c r="A774" i="4" s="1"/>
  <c r="E775" i="4"/>
  <c r="K775" i="4" s="1"/>
  <c r="A775" i="4" s="1"/>
  <c r="E776" i="4"/>
  <c r="K776" i="4" s="1"/>
  <c r="A776" i="4" s="1"/>
  <c r="E777" i="4"/>
  <c r="K777" i="4" s="1"/>
  <c r="A777" i="4" s="1"/>
  <c r="E778" i="4"/>
  <c r="K778" i="4" s="1"/>
  <c r="A778" i="4" s="1"/>
  <c r="E779" i="4"/>
  <c r="K779" i="4" s="1"/>
  <c r="A779" i="4" s="1"/>
  <c r="E780" i="4"/>
  <c r="K780" i="4" s="1"/>
  <c r="A780" i="4" s="1"/>
  <c r="E781" i="4"/>
  <c r="K781" i="4" s="1"/>
  <c r="A781" i="4" s="1"/>
  <c r="E782" i="4"/>
  <c r="K782" i="4" s="1"/>
  <c r="A782" i="4" s="1"/>
  <c r="E783" i="4"/>
  <c r="K783" i="4" s="1"/>
  <c r="A783" i="4" s="1"/>
  <c r="E784" i="4"/>
  <c r="K784" i="4" s="1"/>
  <c r="A784" i="4" s="1"/>
  <c r="E785" i="4"/>
  <c r="K785" i="4" s="1"/>
  <c r="A785" i="4" s="1"/>
  <c r="E786" i="4"/>
  <c r="K786" i="4" s="1"/>
  <c r="A786" i="4" s="1"/>
  <c r="E787" i="4"/>
  <c r="K787" i="4" s="1"/>
  <c r="A787" i="4" s="1"/>
  <c r="E788" i="4"/>
  <c r="K788" i="4" s="1"/>
  <c r="A788" i="4" s="1"/>
  <c r="E789" i="4"/>
  <c r="K789" i="4" s="1"/>
  <c r="A789" i="4" s="1"/>
  <c r="E790" i="4"/>
  <c r="K790" i="4" s="1"/>
  <c r="A790" i="4" s="1"/>
  <c r="E791" i="4"/>
  <c r="K791" i="4" s="1"/>
  <c r="A791" i="4" s="1"/>
  <c r="E792" i="4"/>
  <c r="K792" i="4" s="1"/>
  <c r="A792" i="4" s="1"/>
  <c r="E793" i="4"/>
  <c r="K793" i="4" s="1"/>
  <c r="A793" i="4" s="1"/>
  <c r="E794" i="4"/>
  <c r="K794" i="4" s="1"/>
  <c r="A794" i="4" s="1"/>
  <c r="E795" i="4"/>
  <c r="K795" i="4" s="1"/>
  <c r="A795" i="4" s="1"/>
  <c r="E796" i="4"/>
  <c r="K796" i="4" s="1"/>
  <c r="A796" i="4" s="1"/>
  <c r="E797" i="4"/>
  <c r="K797" i="4" s="1"/>
  <c r="A797" i="4" s="1"/>
  <c r="E798" i="4"/>
  <c r="K798" i="4" s="1"/>
  <c r="A798" i="4" s="1"/>
  <c r="E799" i="4"/>
  <c r="K799" i="4" s="1"/>
  <c r="A799" i="4" s="1"/>
  <c r="E800" i="4"/>
  <c r="K800" i="4" s="1"/>
  <c r="A800" i="4" s="1"/>
  <c r="E801" i="4"/>
  <c r="K801" i="4" s="1"/>
  <c r="A801" i="4" s="1"/>
  <c r="E802" i="4"/>
  <c r="K802" i="4" s="1"/>
  <c r="A802" i="4" s="1"/>
  <c r="E803" i="4"/>
  <c r="K803" i="4" s="1"/>
  <c r="A803" i="4" s="1"/>
  <c r="E804" i="4"/>
  <c r="K804" i="4" s="1"/>
  <c r="A804" i="4" s="1"/>
  <c r="E805" i="4"/>
  <c r="K805" i="4" s="1"/>
  <c r="A805" i="4" s="1"/>
  <c r="E806" i="4"/>
  <c r="K806" i="4" s="1"/>
  <c r="A806" i="4" s="1"/>
  <c r="E807" i="4"/>
  <c r="K807" i="4" s="1"/>
  <c r="A807" i="4" s="1"/>
  <c r="E808" i="4"/>
  <c r="K808" i="4" s="1"/>
  <c r="A808" i="4" s="1"/>
  <c r="E809" i="4"/>
  <c r="K809" i="4" s="1"/>
  <c r="A809" i="4" s="1"/>
  <c r="E810" i="4"/>
  <c r="K810" i="4" s="1"/>
  <c r="A810" i="4" s="1"/>
  <c r="E811" i="4"/>
  <c r="K811" i="4" s="1"/>
  <c r="A811" i="4" s="1"/>
  <c r="E812" i="4"/>
  <c r="K812" i="4" s="1"/>
  <c r="A812" i="4" s="1"/>
  <c r="E813" i="4"/>
  <c r="K813" i="4" s="1"/>
  <c r="A813" i="4" s="1"/>
  <c r="E814" i="4"/>
  <c r="K814" i="4" s="1"/>
  <c r="A814" i="4" s="1"/>
  <c r="E815" i="4"/>
  <c r="K815" i="4" s="1"/>
  <c r="A815" i="4" s="1"/>
  <c r="E816" i="4"/>
  <c r="K816" i="4" s="1"/>
  <c r="A816" i="4" s="1"/>
  <c r="E817" i="4"/>
  <c r="K817" i="4" s="1"/>
  <c r="A817" i="4" s="1"/>
  <c r="E818" i="4"/>
  <c r="K818" i="4" s="1"/>
  <c r="A818" i="4" s="1"/>
  <c r="E819" i="4"/>
  <c r="K819" i="4" s="1"/>
  <c r="A819" i="4" s="1"/>
  <c r="E820" i="4"/>
  <c r="K820" i="4" s="1"/>
  <c r="A820" i="4" s="1"/>
  <c r="E821" i="4"/>
  <c r="K821" i="4" s="1"/>
  <c r="A821" i="4" s="1"/>
  <c r="E822" i="4"/>
  <c r="K822" i="4" s="1"/>
  <c r="A822" i="4" s="1"/>
  <c r="E823" i="4"/>
  <c r="K823" i="4" s="1"/>
  <c r="A823" i="4" s="1"/>
  <c r="E824" i="4"/>
  <c r="K824" i="4" s="1"/>
  <c r="A824" i="4" s="1"/>
  <c r="E825" i="4"/>
  <c r="K825" i="4" s="1"/>
  <c r="A825" i="4" s="1"/>
  <c r="E826" i="4"/>
  <c r="K826" i="4" s="1"/>
  <c r="A826" i="4" s="1"/>
  <c r="E827" i="4"/>
  <c r="K827" i="4" s="1"/>
  <c r="A827" i="4" s="1"/>
  <c r="E828" i="4"/>
  <c r="K828" i="4" s="1"/>
  <c r="A828" i="4" s="1"/>
  <c r="E829" i="4"/>
  <c r="K829" i="4" s="1"/>
  <c r="A829" i="4" s="1"/>
  <c r="E830" i="4"/>
  <c r="K830" i="4" s="1"/>
  <c r="A830" i="4" s="1"/>
  <c r="E831" i="4"/>
  <c r="K831" i="4" s="1"/>
  <c r="A831" i="4" s="1"/>
  <c r="E832" i="4"/>
  <c r="K832" i="4" s="1"/>
  <c r="A832" i="4" s="1"/>
  <c r="E833" i="4"/>
  <c r="K833" i="4" s="1"/>
  <c r="A833" i="4" s="1"/>
  <c r="E834" i="4"/>
  <c r="K834" i="4" s="1"/>
  <c r="A834" i="4" s="1"/>
  <c r="E835" i="4"/>
  <c r="K835" i="4" s="1"/>
  <c r="A835" i="4" s="1"/>
  <c r="E836" i="4"/>
  <c r="K836" i="4" s="1"/>
  <c r="A836" i="4" s="1"/>
  <c r="E837" i="4"/>
  <c r="K837" i="4" s="1"/>
  <c r="A837" i="4" s="1"/>
  <c r="E838" i="4"/>
  <c r="K838" i="4" s="1"/>
  <c r="A838" i="4" s="1"/>
  <c r="E839" i="4"/>
  <c r="K839" i="4" s="1"/>
  <c r="A839" i="4" s="1"/>
  <c r="E840" i="4"/>
  <c r="K840" i="4" s="1"/>
  <c r="A840" i="4" s="1"/>
  <c r="E841" i="4"/>
  <c r="K841" i="4" s="1"/>
  <c r="A841" i="4" s="1"/>
  <c r="E842" i="4"/>
  <c r="K842" i="4" s="1"/>
  <c r="A842" i="4" s="1"/>
  <c r="E843" i="4"/>
  <c r="K843" i="4" s="1"/>
  <c r="A843" i="4" s="1"/>
  <c r="E844" i="4"/>
  <c r="K844" i="4" s="1"/>
  <c r="A844" i="4" s="1"/>
  <c r="E845" i="4"/>
  <c r="K845" i="4" s="1"/>
  <c r="A845" i="4" s="1"/>
  <c r="E846" i="4"/>
  <c r="K846" i="4" s="1"/>
  <c r="A846" i="4" s="1"/>
  <c r="E847" i="4"/>
  <c r="K847" i="4" s="1"/>
  <c r="A847" i="4" s="1"/>
  <c r="E848" i="4"/>
  <c r="K848" i="4" s="1"/>
  <c r="A848" i="4" s="1"/>
  <c r="E849" i="4"/>
  <c r="K849" i="4" s="1"/>
  <c r="A849" i="4" s="1"/>
  <c r="E850" i="4"/>
  <c r="K850" i="4" s="1"/>
  <c r="A850" i="4" s="1"/>
  <c r="E851" i="4"/>
  <c r="K851" i="4" s="1"/>
  <c r="A851" i="4" s="1"/>
  <c r="E852" i="4"/>
  <c r="K852" i="4" s="1"/>
  <c r="A852" i="4" s="1"/>
  <c r="E853" i="4"/>
  <c r="K853" i="4" s="1"/>
  <c r="A853" i="4" s="1"/>
  <c r="E854" i="4"/>
  <c r="K854" i="4" s="1"/>
  <c r="A854" i="4" s="1"/>
  <c r="E855" i="4"/>
  <c r="K855" i="4" s="1"/>
  <c r="A855" i="4" s="1"/>
  <c r="E856" i="4"/>
  <c r="K856" i="4" s="1"/>
  <c r="A856" i="4" s="1"/>
  <c r="E857" i="4"/>
  <c r="K857" i="4" s="1"/>
  <c r="A857" i="4" s="1"/>
  <c r="E858" i="4"/>
  <c r="K858" i="4" s="1"/>
  <c r="A858" i="4" s="1"/>
  <c r="E859" i="4"/>
  <c r="K859" i="4" s="1"/>
  <c r="A859" i="4" s="1"/>
  <c r="E860" i="4"/>
  <c r="K860" i="4" s="1"/>
  <c r="A860" i="4" s="1"/>
  <c r="E861" i="4"/>
  <c r="K861" i="4" s="1"/>
  <c r="A861" i="4" s="1"/>
  <c r="E862" i="4"/>
  <c r="K862" i="4" s="1"/>
  <c r="A862" i="4" s="1"/>
  <c r="E863" i="4"/>
  <c r="K863" i="4" s="1"/>
  <c r="A863" i="4" s="1"/>
  <c r="E864" i="4"/>
  <c r="K864" i="4" s="1"/>
  <c r="A864" i="4" s="1"/>
  <c r="E865" i="4"/>
  <c r="K865" i="4" s="1"/>
  <c r="A865" i="4" s="1"/>
  <c r="E866" i="4"/>
  <c r="K866" i="4" s="1"/>
  <c r="A866" i="4" s="1"/>
  <c r="E867" i="4"/>
  <c r="K867" i="4" s="1"/>
  <c r="A867" i="4" s="1"/>
  <c r="E868" i="4"/>
  <c r="K868" i="4" s="1"/>
  <c r="A868" i="4" s="1"/>
  <c r="E869" i="4"/>
  <c r="K869" i="4" s="1"/>
  <c r="A869" i="4" s="1"/>
  <c r="E870" i="4"/>
  <c r="K870" i="4" s="1"/>
  <c r="A870" i="4" s="1"/>
  <c r="E871" i="4"/>
  <c r="K871" i="4" s="1"/>
  <c r="A871" i="4" s="1"/>
  <c r="E872" i="4"/>
  <c r="K872" i="4" s="1"/>
  <c r="A872" i="4" s="1"/>
  <c r="E873" i="4"/>
  <c r="K873" i="4" s="1"/>
  <c r="A873" i="4" s="1"/>
  <c r="E874" i="4"/>
  <c r="K874" i="4" s="1"/>
  <c r="A874" i="4" s="1"/>
  <c r="E875" i="4"/>
  <c r="K875" i="4" s="1"/>
  <c r="A875" i="4" s="1"/>
  <c r="E876" i="4"/>
  <c r="K876" i="4" s="1"/>
  <c r="A876" i="4" s="1"/>
  <c r="E877" i="4"/>
  <c r="K877" i="4" s="1"/>
  <c r="A877" i="4" s="1"/>
  <c r="E878" i="4"/>
  <c r="K878" i="4" s="1"/>
  <c r="A878" i="4" s="1"/>
  <c r="E879" i="4"/>
  <c r="K879" i="4" s="1"/>
  <c r="A879" i="4" s="1"/>
  <c r="E880" i="4"/>
  <c r="K880" i="4" s="1"/>
  <c r="A880" i="4" s="1"/>
  <c r="E881" i="4"/>
  <c r="K881" i="4" s="1"/>
  <c r="A881" i="4" s="1"/>
  <c r="E882" i="4"/>
  <c r="K882" i="4" s="1"/>
  <c r="A882" i="4" s="1"/>
  <c r="E883" i="4"/>
  <c r="K883" i="4" s="1"/>
  <c r="A883" i="4" s="1"/>
  <c r="E884" i="4"/>
  <c r="K884" i="4" s="1"/>
  <c r="A884" i="4" s="1"/>
  <c r="E885" i="4"/>
  <c r="K885" i="4" s="1"/>
  <c r="A885" i="4" s="1"/>
  <c r="E886" i="4"/>
  <c r="K886" i="4" s="1"/>
  <c r="A886" i="4" s="1"/>
  <c r="E887" i="4"/>
  <c r="K887" i="4" s="1"/>
  <c r="A887" i="4" s="1"/>
  <c r="E888" i="4"/>
  <c r="K888" i="4" s="1"/>
  <c r="A888" i="4" s="1"/>
  <c r="E889" i="4"/>
  <c r="K889" i="4" s="1"/>
  <c r="A889" i="4" s="1"/>
  <c r="E890" i="4"/>
  <c r="K890" i="4" s="1"/>
  <c r="A890" i="4" s="1"/>
  <c r="E891" i="4"/>
  <c r="K891" i="4" s="1"/>
  <c r="A891" i="4" s="1"/>
  <c r="E892" i="4"/>
  <c r="K892" i="4" s="1"/>
  <c r="A892" i="4" s="1"/>
  <c r="E893" i="4"/>
  <c r="K893" i="4" s="1"/>
  <c r="A893" i="4" s="1"/>
  <c r="E894" i="4"/>
  <c r="K894" i="4" s="1"/>
  <c r="A894" i="4" s="1"/>
  <c r="E895" i="4"/>
  <c r="K895" i="4" s="1"/>
  <c r="A895" i="4" s="1"/>
  <c r="E896" i="4"/>
  <c r="K896" i="4" s="1"/>
  <c r="A896" i="4" s="1"/>
  <c r="E897" i="4"/>
  <c r="K897" i="4" s="1"/>
  <c r="A897" i="4" s="1"/>
  <c r="E898" i="4"/>
  <c r="K898" i="4" s="1"/>
  <c r="A898" i="4" s="1"/>
  <c r="E899" i="4"/>
  <c r="K899" i="4" s="1"/>
  <c r="A899" i="4" s="1"/>
  <c r="E900" i="4"/>
  <c r="K900" i="4" s="1"/>
  <c r="A900" i="4" s="1"/>
  <c r="E901" i="4"/>
  <c r="K901" i="4" s="1"/>
  <c r="A901" i="4" s="1"/>
  <c r="E902" i="4"/>
  <c r="K902" i="4" s="1"/>
  <c r="A902" i="4" s="1"/>
  <c r="E903" i="4"/>
  <c r="K903" i="4" s="1"/>
  <c r="A903" i="4" s="1"/>
  <c r="E904" i="4"/>
  <c r="K904" i="4" s="1"/>
  <c r="A904" i="4" s="1"/>
  <c r="E905" i="4"/>
  <c r="K905" i="4" s="1"/>
  <c r="A905" i="4" s="1"/>
  <c r="E906" i="4"/>
  <c r="K906" i="4" s="1"/>
  <c r="A906" i="4" s="1"/>
  <c r="E907" i="4"/>
  <c r="K907" i="4" s="1"/>
  <c r="A907" i="4" s="1"/>
  <c r="E908" i="4"/>
  <c r="K908" i="4" s="1"/>
  <c r="A908" i="4" s="1"/>
  <c r="E909" i="4"/>
  <c r="K909" i="4" s="1"/>
  <c r="A909" i="4" s="1"/>
  <c r="E910" i="4"/>
  <c r="K910" i="4" s="1"/>
  <c r="A910" i="4" s="1"/>
  <c r="E911" i="4"/>
  <c r="K911" i="4" s="1"/>
  <c r="A911" i="4" s="1"/>
  <c r="E912" i="4"/>
  <c r="K912" i="4" s="1"/>
  <c r="A912" i="4" s="1"/>
  <c r="E913" i="4"/>
  <c r="K913" i="4" s="1"/>
  <c r="A913" i="4" s="1"/>
  <c r="E914" i="4"/>
  <c r="K914" i="4" s="1"/>
  <c r="A914" i="4" s="1"/>
  <c r="E915" i="4"/>
  <c r="K915" i="4" s="1"/>
  <c r="A915" i="4" s="1"/>
  <c r="E916" i="4"/>
  <c r="K916" i="4" s="1"/>
  <c r="A916" i="4" s="1"/>
  <c r="E917" i="4"/>
  <c r="K917" i="4" s="1"/>
  <c r="A917" i="4" s="1"/>
  <c r="E918" i="4"/>
  <c r="K918" i="4" s="1"/>
  <c r="A918" i="4" s="1"/>
  <c r="E919" i="4"/>
  <c r="K919" i="4" s="1"/>
  <c r="A919" i="4" s="1"/>
  <c r="E920" i="4"/>
  <c r="K920" i="4" s="1"/>
  <c r="A920" i="4" s="1"/>
  <c r="E921" i="4"/>
  <c r="K921" i="4" s="1"/>
  <c r="A921" i="4" s="1"/>
  <c r="E922" i="4"/>
  <c r="K922" i="4" s="1"/>
  <c r="A922" i="4" s="1"/>
  <c r="E923" i="4"/>
  <c r="K923" i="4" s="1"/>
  <c r="A923" i="4" s="1"/>
  <c r="E924" i="4"/>
  <c r="K924" i="4" s="1"/>
  <c r="A924" i="4" s="1"/>
  <c r="E925" i="4"/>
  <c r="K925" i="4" s="1"/>
  <c r="A925" i="4" s="1"/>
  <c r="E926" i="4"/>
  <c r="K926" i="4" s="1"/>
  <c r="A926" i="4" s="1"/>
  <c r="E927" i="4"/>
  <c r="K927" i="4" s="1"/>
  <c r="A927" i="4" s="1"/>
  <c r="E928" i="4"/>
  <c r="K928" i="4" s="1"/>
  <c r="A928" i="4" s="1"/>
  <c r="E929" i="4"/>
  <c r="K929" i="4" s="1"/>
  <c r="A929" i="4" s="1"/>
  <c r="E930" i="4"/>
  <c r="K930" i="4" s="1"/>
  <c r="A930" i="4" s="1"/>
  <c r="E931" i="4"/>
  <c r="K931" i="4" s="1"/>
  <c r="A931" i="4" s="1"/>
  <c r="E932" i="4"/>
  <c r="K932" i="4" s="1"/>
  <c r="A932" i="4" s="1"/>
  <c r="E933" i="4"/>
  <c r="K933" i="4" s="1"/>
  <c r="A933" i="4" s="1"/>
  <c r="E934" i="4"/>
  <c r="K934" i="4" s="1"/>
  <c r="A934" i="4" s="1"/>
  <c r="E935" i="4"/>
  <c r="K935" i="4" s="1"/>
  <c r="A935" i="4" s="1"/>
  <c r="E936" i="4"/>
  <c r="K936" i="4" s="1"/>
  <c r="A936" i="4" s="1"/>
  <c r="E937" i="4"/>
  <c r="K937" i="4" s="1"/>
  <c r="A937" i="4" s="1"/>
  <c r="E938" i="4"/>
  <c r="K938" i="4" s="1"/>
  <c r="A938" i="4" s="1"/>
  <c r="E939" i="4"/>
  <c r="K939" i="4" s="1"/>
  <c r="A939" i="4" s="1"/>
  <c r="E940" i="4"/>
  <c r="K940" i="4" s="1"/>
  <c r="A940" i="4" s="1"/>
  <c r="E941" i="4"/>
  <c r="K941" i="4" s="1"/>
  <c r="A941" i="4" s="1"/>
  <c r="E942" i="4"/>
  <c r="K942" i="4" s="1"/>
  <c r="A942" i="4" s="1"/>
  <c r="E943" i="4"/>
  <c r="K943" i="4" s="1"/>
  <c r="A943" i="4" s="1"/>
  <c r="E944" i="4"/>
  <c r="K944" i="4" s="1"/>
  <c r="A944" i="4" s="1"/>
  <c r="E945" i="4"/>
  <c r="K945" i="4" s="1"/>
  <c r="A945" i="4" s="1"/>
  <c r="E946" i="4"/>
  <c r="K946" i="4" s="1"/>
  <c r="A946" i="4" s="1"/>
  <c r="E947" i="4"/>
  <c r="K947" i="4" s="1"/>
  <c r="A947" i="4" s="1"/>
  <c r="E948" i="4"/>
  <c r="K948" i="4" s="1"/>
  <c r="A948" i="4" s="1"/>
  <c r="E949" i="4"/>
  <c r="K949" i="4" s="1"/>
  <c r="A949" i="4" s="1"/>
  <c r="E950" i="4"/>
  <c r="K950" i="4" s="1"/>
  <c r="A950" i="4" s="1"/>
  <c r="E951" i="4"/>
  <c r="K951" i="4" s="1"/>
  <c r="A951" i="4" s="1"/>
  <c r="E952" i="4"/>
  <c r="K952" i="4" s="1"/>
  <c r="A952" i="4" s="1"/>
  <c r="E953" i="4"/>
  <c r="K953" i="4" s="1"/>
  <c r="A953" i="4" s="1"/>
  <c r="E954" i="4"/>
  <c r="K954" i="4" s="1"/>
  <c r="A954" i="4" s="1"/>
  <c r="E955" i="4"/>
  <c r="K955" i="4" s="1"/>
  <c r="A955" i="4" s="1"/>
  <c r="E956" i="4"/>
  <c r="K956" i="4" s="1"/>
  <c r="A956" i="4" s="1"/>
  <c r="E957" i="4"/>
  <c r="K957" i="4" s="1"/>
  <c r="A957" i="4" s="1"/>
  <c r="E958" i="4"/>
  <c r="K958" i="4" s="1"/>
  <c r="A958" i="4" s="1"/>
  <c r="E959" i="4"/>
  <c r="K959" i="4" s="1"/>
  <c r="A959" i="4" s="1"/>
  <c r="E960" i="4"/>
  <c r="K960" i="4" s="1"/>
  <c r="A960" i="4" s="1"/>
  <c r="E961" i="4"/>
  <c r="K961" i="4" s="1"/>
  <c r="A961" i="4" s="1"/>
  <c r="E962" i="4"/>
  <c r="K962" i="4" s="1"/>
  <c r="A962" i="4" s="1"/>
  <c r="E963" i="4"/>
  <c r="K963" i="4" s="1"/>
  <c r="A963" i="4" s="1"/>
  <c r="E964" i="4"/>
  <c r="K964" i="4" s="1"/>
  <c r="A964" i="4" s="1"/>
  <c r="E965" i="4"/>
  <c r="K965" i="4" s="1"/>
  <c r="A965" i="4" s="1"/>
  <c r="E966" i="4"/>
  <c r="K966" i="4" s="1"/>
  <c r="A966" i="4" s="1"/>
  <c r="E967" i="4"/>
  <c r="K967" i="4" s="1"/>
  <c r="A967" i="4" s="1"/>
  <c r="E968" i="4"/>
  <c r="K968" i="4" s="1"/>
  <c r="A968" i="4" s="1"/>
  <c r="E969" i="4"/>
  <c r="K969" i="4" s="1"/>
  <c r="A969" i="4" s="1"/>
  <c r="E970" i="4"/>
  <c r="K970" i="4" s="1"/>
  <c r="A970" i="4" s="1"/>
  <c r="E971" i="4"/>
  <c r="K971" i="4" s="1"/>
  <c r="A971" i="4" s="1"/>
  <c r="E972" i="4"/>
  <c r="K972" i="4" s="1"/>
  <c r="A972" i="4" s="1"/>
  <c r="E973" i="4"/>
  <c r="K973" i="4" s="1"/>
  <c r="A973" i="4" s="1"/>
  <c r="E974" i="4"/>
  <c r="K974" i="4" s="1"/>
  <c r="A974" i="4" s="1"/>
  <c r="E975" i="4"/>
  <c r="K975" i="4" s="1"/>
  <c r="A975" i="4" s="1"/>
  <c r="E976" i="4"/>
  <c r="K976" i="4" s="1"/>
  <c r="A976" i="4" s="1"/>
  <c r="E977" i="4"/>
  <c r="K977" i="4" s="1"/>
  <c r="A977" i="4" s="1"/>
  <c r="E978" i="4"/>
  <c r="K978" i="4" s="1"/>
  <c r="A978" i="4" s="1"/>
  <c r="E979" i="4"/>
  <c r="K979" i="4" s="1"/>
  <c r="A979" i="4" s="1"/>
  <c r="E980" i="4"/>
  <c r="K980" i="4" s="1"/>
  <c r="A980" i="4" s="1"/>
  <c r="E981" i="4"/>
  <c r="K981" i="4" s="1"/>
  <c r="A981" i="4" s="1"/>
  <c r="E982" i="4"/>
  <c r="K982" i="4" s="1"/>
  <c r="A982" i="4" s="1"/>
  <c r="E983" i="4"/>
  <c r="K983" i="4" s="1"/>
  <c r="A983" i="4" s="1"/>
  <c r="E984" i="4"/>
  <c r="K984" i="4" s="1"/>
  <c r="A984" i="4" s="1"/>
  <c r="E985" i="4"/>
  <c r="K985" i="4" s="1"/>
  <c r="A985" i="4" s="1"/>
  <c r="E986" i="4"/>
  <c r="K986" i="4" s="1"/>
  <c r="A986" i="4" s="1"/>
  <c r="E987" i="4"/>
  <c r="K987" i="4" s="1"/>
  <c r="A987" i="4" s="1"/>
  <c r="E988" i="4"/>
  <c r="K988" i="4" s="1"/>
  <c r="A988" i="4" s="1"/>
  <c r="E989" i="4"/>
  <c r="K989" i="4" s="1"/>
  <c r="A989" i="4" s="1"/>
  <c r="E990" i="4"/>
  <c r="K990" i="4" s="1"/>
  <c r="A990" i="4" s="1"/>
  <c r="E991" i="4"/>
  <c r="K991" i="4" s="1"/>
  <c r="A991" i="4" s="1"/>
  <c r="E992" i="4"/>
  <c r="K992" i="4" s="1"/>
  <c r="A992" i="4" s="1"/>
  <c r="E993" i="4"/>
  <c r="K993" i="4" s="1"/>
  <c r="A993" i="4" s="1"/>
  <c r="E994" i="4"/>
  <c r="K994" i="4" s="1"/>
  <c r="A994" i="4" s="1"/>
  <c r="E995" i="4"/>
  <c r="K995" i="4" s="1"/>
  <c r="A995" i="4" s="1"/>
  <c r="E996" i="4"/>
  <c r="K996" i="4" s="1"/>
  <c r="A996" i="4" s="1"/>
  <c r="E997" i="4"/>
  <c r="K997" i="4" s="1"/>
  <c r="A997" i="4" s="1"/>
  <c r="E998" i="4"/>
  <c r="K998" i="4" s="1"/>
  <c r="A998" i="4" s="1"/>
  <c r="E999" i="4"/>
  <c r="K999" i="4" s="1"/>
  <c r="A999" i="4" s="1"/>
  <c r="E1000" i="4"/>
  <c r="K1000" i="4" s="1"/>
  <c r="A1000" i="4" s="1"/>
  <c r="E1001" i="4"/>
  <c r="K1001" i="4" s="1"/>
  <c r="A1001" i="4" s="1"/>
  <c r="E1002" i="4"/>
  <c r="K1002" i="4" s="1"/>
  <c r="A1002" i="4" s="1"/>
  <c r="E1003" i="4"/>
  <c r="K1003" i="4" s="1"/>
  <c r="A1003" i="4" s="1"/>
  <c r="E1004" i="4"/>
  <c r="K1004" i="4" s="1"/>
  <c r="A1004" i="4" s="1"/>
  <c r="E1005" i="4"/>
  <c r="K1005" i="4" s="1"/>
  <c r="A1005" i="4" s="1"/>
  <c r="E1006" i="4"/>
  <c r="K1006" i="4" s="1"/>
  <c r="A1006" i="4" s="1"/>
  <c r="E1007" i="4"/>
  <c r="K1007" i="4" s="1"/>
  <c r="A1007" i="4" s="1"/>
  <c r="E1008" i="4"/>
  <c r="K1008" i="4" s="1"/>
  <c r="A1008" i="4" s="1"/>
  <c r="E1009" i="4"/>
  <c r="K1009" i="4" s="1"/>
  <c r="A1009" i="4" s="1"/>
  <c r="E1010" i="4"/>
  <c r="K1010" i="4" s="1"/>
  <c r="A1010" i="4" s="1"/>
  <c r="E1011" i="4"/>
  <c r="K1011" i="4" s="1"/>
  <c r="A1011" i="4" s="1"/>
  <c r="E1012" i="4"/>
  <c r="K1012" i="4" s="1"/>
  <c r="A1012" i="4" s="1"/>
  <c r="E1013" i="4"/>
  <c r="K1013" i="4" s="1"/>
  <c r="A1013" i="4" s="1"/>
  <c r="E1014" i="4"/>
  <c r="K1014" i="4" s="1"/>
  <c r="A1014" i="4" s="1"/>
  <c r="E1015" i="4"/>
  <c r="K1015" i="4" s="1"/>
  <c r="A1015" i="4" s="1"/>
  <c r="E1016" i="4"/>
  <c r="K1016" i="4" s="1"/>
  <c r="A1016" i="4" s="1"/>
  <c r="E1017" i="4"/>
  <c r="K1017" i="4" s="1"/>
  <c r="A1017" i="4" s="1"/>
  <c r="E1018" i="4"/>
  <c r="K1018" i="4" s="1"/>
  <c r="A1018" i="4" s="1"/>
  <c r="E1019" i="4"/>
  <c r="K1019" i="4" s="1"/>
  <c r="A1019" i="4" s="1"/>
  <c r="E1020" i="4"/>
  <c r="K1020" i="4" s="1"/>
  <c r="A1020" i="4" s="1"/>
  <c r="E1021" i="4"/>
  <c r="K1021" i="4" s="1"/>
  <c r="A1021" i="4" s="1"/>
  <c r="E1022" i="4"/>
  <c r="K1022" i="4" s="1"/>
  <c r="A1022" i="4" s="1"/>
  <c r="E1023" i="4"/>
  <c r="K1023" i="4" s="1"/>
  <c r="A1023" i="4" s="1"/>
  <c r="E1024" i="4"/>
  <c r="K1024" i="4" s="1"/>
  <c r="A1024" i="4" s="1"/>
  <c r="E1025" i="4"/>
  <c r="K1025" i="4" s="1"/>
  <c r="A1025" i="4" s="1"/>
  <c r="E1026" i="4"/>
  <c r="K1026" i="4" s="1"/>
  <c r="A1026" i="4" s="1"/>
  <c r="E1027" i="4"/>
  <c r="K1027" i="4" s="1"/>
  <c r="A1027" i="4" s="1"/>
  <c r="E1028" i="4"/>
  <c r="K1028" i="4" s="1"/>
  <c r="A1028" i="4" s="1"/>
  <c r="E1029" i="4"/>
  <c r="K1029" i="4" s="1"/>
  <c r="A1029" i="4" s="1"/>
  <c r="E1030" i="4"/>
  <c r="K1030" i="4" s="1"/>
  <c r="A1030" i="4" s="1"/>
  <c r="E1031" i="4"/>
  <c r="K1031" i="4" s="1"/>
  <c r="A1031" i="4" s="1"/>
  <c r="E1032" i="4"/>
  <c r="K1032" i="4" s="1"/>
  <c r="A1032" i="4" s="1"/>
  <c r="E1033" i="4"/>
  <c r="K1033" i="4" s="1"/>
  <c r="A1033" i="4" s="1"/>
  <c r="E1034" i="4"/>
  <c r="K1034" i="4" s="1"/>
  <c r="A1034" i="4" s="1"/>
  <c r="E1035" i="4"/>
  <c r="K1035" i="4" s="1"/>
  <c r="A1035" i="4" s="1"/>
  <c r="E1036" i="4"/>
  <c r="K1036" i="4" s="1"/>
  <c r="A1036" i="4" s="1"/>
  <c r="E1037" i="4"/>
  <c r="K1037" i="4" s="1"/>
  <c r="A1037" i="4" s="1"/>
  <c r="E1038" i="4"/>
  <c r="K1038" i="4" s="1"/>
  <c r="A1038" i="4" s="1"/>
  <c r="E1039" i="4"/>
  <c r="K1039" i="4" s="1"/>
  <c r="A1039" i="4" s="1"/>
  <c r="E1040" i="4"/>
  <c r="K1040" i="4" s="1"/>
  <c r="A1040" i="4" s="1"/>
  <c r="E1041" i="4"/>
  <c r="K1041" i="4" s="1"/>
  <c r="A1041" i="4" s="1"/>
  <c r="E1042" i="4"/>
  <c r="K1042" i="4" s="1"/>
  <c r="A1042" i="4" s="1"/>
  <c r="E1043" i="4"/>
  <c r="K1043" i="4" s="1"/>
  <c r="A1043" i="4" s="1"/>
  <c r="E1044" i="4"/>
  <c r="K1044" i="4" s="1"/>
  <c r="A1044" i="4" s="1"/>
  <c r="E1045" i="4"/>
  <c r="K1045" i="4" s="1"/>
  <c r="A1045" i="4" s="1"/>
  <c r="E1046" i="4"/>
  <c r="K1046" i="4" s="1"/>
  <c r="A1046" i="4" s="1"/>
  <c r="E1047" i="4"/>
  <c r="K1047" i="4" s="1"/>
  <c r="A1047" i="4" s="1"/>
  <c r="E1048" i="4"/>
  <c r="K1048" i="4" s="1"/>
  <c r="A1048" i="4" s="1"/>
  <c r="E1049" i="4"/>
  <c r="K1049" i="4" s="1"/>
  <c r="A1049" i="4" s="1"/>
  <c r="E1050" i="4"/>
  <c r="K1050" i="4" s="1"/>
  <c r="A1050" i="4" s="1"/>
  <c r="E1051" i="4"/>
  <c r="K1051" i="4" s="1"/>
  <c r="A1051" i="4" s="1"/>
  <c r="E1052" i="4"/>
  <c r="K1052" i="4" s="1"/>
  <c r="A1052" i="4" s="1"/>
  <c r="E1053" i="4"/>
  <c r="K1053" i="4" s="1"/>
  <c r="A1053" i="4" s="1"/>
  <c r="E1054" i="4"/>
  <c r="K1054" i="4" s="1"/>
  <c r="A1054" i="4" s="1"/>
  <c r="E1055" i="4"/>
  <c r="K1055" i="4" s="1"/>
  <c r="A1055" i="4" s="1"/>
  <c r="E1056" i="4"/>
  <c r="K1056" i="4" s="1"/>
  <c r="A1056" i="4" s="1"/>
  <c r="E1057" i="4"/>
  <c r="K1057" i="4" s="1"/>
  <c r="A1057" i="4" s="1"/>
  <c r="E1058" i="4"/>
  <c r="K1058" i="4" s="1"/>
  <c r="A1058" i="4" s="1"/>
  <c r="E1059" i="4"/>
  <c r="K1059" i="4" s="1"/>
  <c r="A1059" i="4" s="1"/>
  <c r="E1060" i="4"/>
  <c r="K1060" i="4" s="1"/>
  <c r="A1060" i="4" s="1"/>
  <c r="E1061" i="4"/>
  <c r="K1061" i="4" s="1"/>
  <c r="A1061" i="4" s="1"/>
  <c r="E1062" i="4"/>
  <c r="K1062" i="4" s="1"/>
  <c r="A1062" i="4" s="1"/>
  <c r="E1063" i="4"/>
  <c r="K1063" i="4" s="1"/>
  <c r="A1063" i="4" s="1"/>
  <c r="E1064" i="4"/>
  <c r="K1064" i="4" s="1"/>
  <c r="A1064" i="4" s="1"/>
  <c r="E1065" i="4"/>
  <c r="K1065" i="4" s="1"/>
  <c r="A1065" i="4" s="1"/>
  <c r="E1066" i="4"/>
  <c r="K1066" i="4" s="1"/>
  <c r="A1066" i="4" s="1"/>
  <c r="E1067" i="4"/>
  <c r="K1067" i="4" s="1"/>
  <c r="A1067" i="4" s="1"/>
  <c r="E1068" i="4"/>
  <c r="K1068" i="4" s="1"/>
  <c r="A1068" i="4" s="1"/>
  <c r="E1069" i="4"/>
  <c r="K1069" i="4" s="1"/>
  <c r="A1069" i="4" s="1"/>
  <c r="E1070" i="4"/>
  <c r="K1070" i="4" s="1"/>
  <c r="A1070" i="4" s="1"/>
  <c r="E1071" i="4"/>
  <c r="K1071" i="4" s="1"/>
  <c r="A1071" i="4" s="1"/>
  <c r="E1072" i="4"/>
  <c r="K1072" i="4" s="1"/>
  <c r="A1072" i="4" s="1"/>
  <c r="E1073" i="4"/>
  <c r="K1073" i="4" s="1"/>
  <c r="A1073" i="4" s="1"/>
  <c r="E1074" i="4"/>
  <c r="K1074" i="4" s="1"/>
  <c r="A1074" i="4" s="1"/>
  <c r="E1075" i="4"/>
  <c r="K1075" i="4" s="1"/>
  <c r="A1075" i="4" s="1"/>
  <c r="E1076" i="4"/>
  <c r="K1076" i="4" s="1"/>
  <c r="A1076" i="4" s="1"/>
  <c r="E1077" i="4"/>
  <c r="K1077" i="4" s="1"/>
  <c r="A1077" i="4" s="1"/>
  <c r="E1078" i="4"/>
  <c r="K1078" i="4" s="1"/>
  <c r="A1078" i="4" s="1"/>
  <c r="E1079" i="4"/>
  <c r="K1079" i="4" s="1"/>
  <c r="A1079" i="4" s="1"/>
  <c r="E1080" i="4"/>
  <c r="K1080" i="4" s="1"/>
  <c r="A1080" i="4" s="1"/>
  <c r="E1081" i="4"/>
  <c r="K1081" i="4" s="1"/>
  <c r="A1081" i="4" s="1"/>
  <c r="E1082" i="4"/>
  <c r="K1082" i="4" s="1"/>
  <c r="A1082" i="4" s="1"/>
  <c r="E1083" i="4"/>
  <c r="K1083" i="4" s="1"/>
  <c r="A1083" i="4" s="1"/>
  <c r="E1084" i="4"/>
  <c r="K1084" i="4" s="1"/>
  <c r="A1084" i="4" s="1"/>
  <c r="E1085" i="4"/>
  <c r="K1085" i="4" s="1"/>
  <c r="A1085" i="4" s="1"/>
  <c r="E1086" i="4"/>
  <c r="K1086" i="4" s="1"/>
  <c r="A1086" i="4" s="1"/>
  <c r="E1087" i="4"/>
  <c r="K1087" i="4" s="1"/>
  <c r="A1087" i="4" s="1"/>
  <c r="E1088" i="4"/>
  <c r="K1088" i="4" s="1"/>
  <c r="A1088" i="4" s="1"/>
  <c r="E1089" i="4"/>
  <c r="K1089" i="4" s="1"/>
  <c r="A1089" i="4" s="1"/>
  <c r="E1090" i="4"/>
  <c r="K1090" i="4" s="1"/>
  <c r="A1090" i="4" s="1"/>
  <c r="E1091" i="4"/>
  <c r="K1091" i="4" s="1"/>
  <c r="A1091" i="4" s="1"/>
  <c r="E1092" i="4"/>
  <c r="K1092" i="4" s="1"/>
  <c r="A1092" i="4" s="1"/>
  <c r="E1093" i="4"/>
  <c r="K1093" i="4" s="1"/>
  <c r="A1093" i="4" s="1"/>
  <c r="E1094" i="4"/>
  <c r="K1094" i="4" s="1"/>
  <c r="A1094" i="4" s="1"/>
  <c r="E1095" i="4"/>
  <c r="K1095" i="4" s="1"/>
  <c r="A1095" i="4" s="1"/>
  <c r="E1096" i="4"/>
  <c r="K1096" i="4" s="1"/>
  <c r="A1096" i="4" s="1"/>
  <c r="E1097" i="4"/>
  <c r="K1097" i="4" s="1"/>
  <c r="A1097" i="4" s="1"/>
  <c r="E1098" i="4"/>
  <c r="K1098" i="4" s="1"/>
  <c r="A1098" i="4" s="1"/>
  <c r="E1099" i="4"/>
  <c r="K1099" i="4" s="1"/>
  <c r="A1099" i="4" s="1"/>
  <c r="E1100" i="4"/>
  <c r="K1100" i="4" s="1"/>
  <c r="A1100" i="4" s="1"/>
  <c r="E1101" i="4"/>
  <c r="K1101" i="4" s="1"/>
  <c r="A1101" i="4" s="1"/>
  <c r="E1102" i="4"/>
  <c r="K1102" i="4" s="1"/>
  <c r="A1102" i="4" s="1"/>
  <c r="E1103" i="4"/>
  <c r="K1103" i="4" s="1"/>
  <c r="A1103" i="4" s="1"/>
  <c r="E1104" i="4"/>
  <c r="K1104" i="4" s="1"/>
  <c r="A1104" i="4" s="1"/>
  <c r="E1105" i="4"/>
  <c r="K1105" i="4" s="1"/>
  <c r="A1105" i="4" s="1"/>
  <c r="E1106" i="4"/>
  <c r="K1106" i="4" s="1"/>
  <c r="A1106" i="4" s="1"/>
  <c r="E1107" i="4"/>
  <c r="K1107" i="4" s="1"/>
  <c r="A1107" i="4" s="1"/>
  <c r="E1108" i="4"/>
  <c r="K1108" i="4" s="1"/>
  <c r="A1108" i="4" s="1"/>
  <c r="E1109" i="4"/>
  <c r="K1109" i="4" s="1"/>
  <c r="A1109" i="4" s="1"/>
  <c r="E1110" i="4"/>
  <c r="K1110" i="4" s="1"/>
  <c r="A1110" i="4" s="1"/>
  <c r="E1111" i="4"/>
  <c r="K1111" i="4" s="1"/>
  <c r="A1111" i="4" s="1"/>
  <c r="E1112" i="4"/>
  <c r="K1112" i="4" s="1"/>
  <c r="A1112" i="4" s="1"/>
  <c r="E1113" i="4"/>
  <c r="K1113" i="4" s="1"/>
  <c r="A1113" i="4" s="1"/>
  <c r="E1114" i="4"/>
  <c r="K1114" i="4" s="1"/>
  <c r="A1114" i="4" s="1"/>
  <c r="E1115" i="4"/>
  <c r="K1115" i="4" s="1"/>
  <c r="A1115" i="4" s="1"/>
  <c r="E1116" i="4"/>
  <c r="K1116" i="4" s="1"/>
  <c r="A1116" i="4" s="1"/>
  <c r="E1117" i="4"/>
  <c r="K1117" i="4" s="1"/>
  <c r="A1117" i="4" s="1"/>
  <c r="E1118" i="4"/>
  <c r="K1118" i="4" s="1"/>
  <c r="A1118" i="4" s="1"/>
  <c r="E1119" i="4"/>
  <c r="K1119" i="4" s="1"/>
  <c r="A1119" i="4" s="1"/>
  <c r="E1120" i="4"/>
  <c r="K1120" i="4" s="1"/>
  <c r="A1120" i="4" s="1"/>
  <c r="E1121" i="4"/>
  <c r="K1121" i="4" s="1"/>
  <c r="A1121" i="4" s="1"/>
  <c r="E1122" i="4"/>
  <c r="K1122" i="4" s="1"/>
  <c r="A1122" i="4" s="1"/>
  <c r="E1123" i="4"/>
  <c r="K1123" i="4" s="1"/>
  <c r="A1123" i="4" s="1"/>
  <c r="E1124" i="4"/>
  <c r="K1124" i="4" s="1"/>
  <c r="A1124" i="4" s="1"/>
  <c r="E1125" i="4"/>
  <c r="K1125" i="4" s="1"/>
  <c r="A1125" i="4" s="1"/>
  <c r="E1126" i="4"/>
  <c r="K1126" i="4" s="1"/>
  <c r="A1126" i="4" s="1"/>
  <c r="E1127" i="4"/>
  <c r="K1127" i="4" s="1"/>
  <c r="A1127" i="4" s="1"/>
  <c r="E1128" i="4"/>
  <c r="K1128" i="4" s="1"/>
  <c r="A1128" i="4" s="1"/>
  <c r="E1129" i="4"/>
  <c r="K1129" i="4" s="1"/>
  <c r="A1129" i="4" s="1"/>
  <c r="E1130" i="4"/>
  <c r="K1130" i="4" s="1"/>
  <c r="A1130" i="4" s="1"/>
  <c r="E1131" i="4"/>
  <c r="K1131" i="4" s="1"/>
  <c r="A1131" i="4" s="1"/>
  <c r="E1132" i="4"/>
  <c r="K1132" i="4" s="1"/>
  <c r="A1132" i="4" s="1"/>
  <c r="E1133" i="4"/>
  <c r="K1133" i="4" s="1"/>
  <c r="A1133" i="4" s="1"/>
  <c r="E1134" i="4"/>
  <c r="K1134" i="4" s="1"/>
  <c r="A1134" i="4" s="1"/>
  <c r="E1135" i="4"/>
  <c r="K1135" i="4" s="1"/>
  <c r="A1135" i="4" s="1"/>
  <c r="E1136" i="4"/>
  <c r="K1136" i="4" s="1"/>
  <c r="A1136" i="4" s="1"/>
  <c r="E1137" i="4"/>
  <c r="K1137" i="4" s="1"/>
  <c r="A1137" i="4" s="1"/>
  <c r="E1138" i="4"/>
  <c r="K1138" i="4" s="1"/>
  <c r="A1138" i="4" s="1"/>
  <c r="E1139" i="4"/>
  <c r="K1139" i="4" s="1"/>
  <c r="A1139" i="4" s="1"/>
  <c r="E1140" i="4"/>
  <c r="K1140" i="4" s="1"/>
  <c r="A1140" i="4" s="1"/>
  <c r="E1141" i="4"/>
  <c r="K1141" i="4" s="1"/>
  <c r="A1141" i="4" s="1"/>
  <c r="E1142" i="4"/>
  <c r="K1142" i="4" s="1"/>
  <c r="A1142" i="4" s="1"/>
  <c r="E1143" i="4"/>
  <c r="K1143" i="4" s="1"/>
  <c r="A1143" i="4" s="1"/>
  <c r="E1144" i="4"/>
  <c r="K1144" i="4" s="1"/>
  <c r="A1144" i="4" s="1"/>
  <c r="E1145" i="4"/>
  <c r="K1145" i="4" s="1"/>
  <c r="A1145" i="4" s="1"/>
  <c r="E1146" i="4"/>
  <c r="K1146" i="4" s="1"/>
  <c r="A1146" i="4" s="1"/>
  <c r="E1147" i="4"/>
  <c r="K1147" i="4" s="1"/>
  <c r="A1147" i="4" s="1"/>
  <c r="E1148" i="4"/>
  <c r="K1148" i="4" s="1"/>
  <c r="A1148" i="4" s="1"/>
  <c r="E1149" i="4"/>
  <c r="K1149" i="4" s="1"/>
  <c r="A1149" i="4" s="1"/>
  <c r="E1150" i="4"/>
  <c r="K1150" i="4" s="1"/>
  <c r="A1150" i="4" s="1"/>
  <c r="E1151" i="4"/>
  <c r="K1151" i="4" s="1"/>
  <c r="A1151" i="4" s="1"/>
  <c r="E1152" i="4"/>
  <c r="K1152" i="4" s="1"/>
  <c r="A1152" i="4" s="1"/>
  <c r="E1153" i="4"/>
  <c r="K1153" i="4" s="1"/>
  <c r="A1153" i="4" s="1"/>
  <c r="E1154" i="4"/>
  <c r="K1154" i="4" s="1"/>
  <c r="A1154" i="4" s="1"/>
  <c r="E1155" i="4"/>
  <c r="K1155" i="4" s="1"/>
  <c r="A1155" i="4" s="1"/>
  <c r="E1156" i="4"/>
  <c r="K1156" i="4" s="1"/>
  <c r="A1156" i="4" s="1"/>
  <c r="E1157" i="4"/>
  <c r="K1157" i="4" s="1"/>
  <c r="A1157" i="4" s="1"/>
  <c r="E1158" i="4"/>
  <c r="K1158" i="4" s="1"/>
  <c r="A1158" i="4" s="1"/>
  <c r="E1159" i="4"/>
  <c r="K1159" i="4" s="1"/>
  <c r="A1159" i="4" s="1"/>
  <c r="E1160" i="4"/>
  <c r="K1160" i="4" s="1"/>
  <c r="A1160" i="4" s="1"/>
  <c r="E1161" i="4"/>
  <c r="K1161" i="4" s="1"/>
  <c r="A1161" i="4" s="1"/>
  <c r="E1162" i="4"/>
  <c r="K1162" i="4" s="1"/>
  <c r="A1162" i="4" s="1"/>
  <c r="E1163" i="4"/>
  <c r="K1163" i="4" s="1"/>
  <c r="A1163" i="4" s="1"/>
  <c r="E1164" i="4"/>
  <c r="K1164" i="4" s="1"/>
  <c r="A1164" i="4" s="1"/>
  <c r="E1165" i="4"/>
  <c r="K1165" i="4" s="1"/>
  <c r="A1165" i="4" s="1"/>
  <c r="E1166" i="4"/>
  <c r="K1166" i="4" s="1"/>
  <c r="A1166" i="4" s="1"/>
  <c r="E1167" i="4"/>
  <c r="K1167" i="4" s="1"/>
  <c r="A1167" i="4" s="1"/>
  <c r="E1168" i="4"/>
  <c r="K1168" i="4" s="1"/>
  <c r="A1168" i="4" s="1"/>
  <c r="E1169" i="4"/>
  <c r="K1169" i="4" s="1"/>
  <c r="A1169" i="4" s="1"/>
  <c r="E1170" i="4"/>
  <c r="K1170" i="4" s="1"/>
  <c r="A1170" i="4" s="1"/>
  <c r="E1171" i="4"/>
  <c r="K1171" i="4" s="1"/>
  <c r="A1171" i="4" s="1"/>
  <c r="E1172" i="4"/>
  <c r="K1172" i="4" s="1"/>
  <c r="A1172" i="4" s="1"/>
  <c r="E1173" i="4"/>
  <c r="K1173" i="4" s="1"/>
  <c r="A1173" i="4" s="1"/>
  <c r="E1174" i="4"/>
  <c r="K1174" i="4" s="1"/>
  <c r="A1174" i="4" s="1"/>
  <c r="E1175" i="4"/>
  <c r="K1175" i="4" s="1"/>
  <c r="A1175" i="4" s="1"/>
  <c r="E1176" i="4"/>
  <c r="K1176" i="4" s="1"/>
  <c r="A1176" i="4" s="1"/>
  <c r="E1177" i="4"/>
  <c r="K1177" i="4" s="1"/>
  <c r="A1177" i="4" s="1"/>
  <c r="E1178" i="4"/>
  <c r="K1178" i="4" s="1"/>
  <c r="A1178" i="4" s="1"/>
  <c r="E1179" i="4"/>
  <c r="K1179" i="4" s="1"/>
  <c r="A1179" i="4" s="1"/>
  <c r="E1180" i="4"/>
  <c r="K1180" i="4" s="1"/>
  <c r="A1180" i="4" s="1"/>
  <c r="E1181" i="4"/>
  <c r="K1181" i="4" s="1"/>
  <c r="A1181" i="4" s="1"/>
  <c r="E1182" i="4"/>
  <c r="K1182" i="4" s="1"/>
  <c r="A1182" i="4" s="1"/>
  <c r="E1183" i="4"/>
  <c r="K1183" i="4" s="1"/>
  <c r="A1183" i="4" s="1"/>
  <c r="E1184" i="4"/>
  <c r="K1184" i="4" s="1"/>
  <c r="A1184" i="4" s="1"/>
  <c r="E1185" i="4"/>
  <c r="K1185" i="4" s="1"/>
  <c r="A1185" i="4" s="1"/>
  <c r="E1186" i="4"/>
  <c r="K1186" i="4" s="1"/>
  <c r="A1186" i="4" s="1"/>
  <c r="E1187" i="4"/>
  <c r="K1187" i="4" s="1"/>
  <c r="A1187" i="4" s="1"/>
  <c r="E1188" i="4"/>
  <c r="K1188" i="4" s="1"/>
  <c r="A1188" i="4" s="1"/>
  <c r="E1189" i="4"/>
  <c r="K1189" i="4" s="1"/>
  <c r="A1189" i="4" s="1"/>
  <c r="E1190" i="4"/>
  <c r="K1190" i="4" s="1"/>
  <c r="A1190" i="4" s="1"/>
  <c r="E1191" i="4"/>
  <c r="K1191" i="4" s="1"/>
  <c r="A1191" i="4" s="1"/>
  <c r="E1192" i="4"/>
  <c r="K1192" i="4" s="1"/>
  <c r="A1192" i="4" s="1"/>
  <c r="E1193" i="4"/>
  <c r="K1193" i="4" s="1"/>
  <c r="A1193" i="4" s="1"/>
  <c r="E1194" i="4"/>
  <c r="K1194" i="4" s="1"/>
  <c r="A1194" i="4" s="1"/>
  <c r="E1195" i="4"/>
  <c r="K1195" i="4" s="1"/>
  <c r="A1195" i="4" s="1"/>
  <c r="E1196" i="4"/>
  <c r="K1196" i="4" s="1"/>
  <c r="A1196" i="4" s="1"/>
  <c r="E1197" i="4"/>
  <c r="K1197" i="4" s="1"/>
  <c r="A1197" i="4" s="1"/>
  <c r="E1198" i="4"/>
  <c r="K1198" i="4" s="1"/>
  <c r="A1198" i="4" s="1"/>
  <c r="E1199" i="4"/>
  <c r="K1199" i="4" s="1"/>
  <c r="A1199" i="4" s="1"/>
  <c r="E1200" i="4"/>
  <c r="K1200" i="4" s="1"/>
  <c r="A1200" i="4" s="1"/>
  <c r="E1201" i="4"/>
  <c r="K1201" i="4" s="1"/>
  <c r="A1201" i="4" s="1"/>
  <c r="E1202" i="4"/>
  <c r="K1202" i="4" s="1"/>
  <c r="A1202" i="4" s="1"/>
  <c r="E1203" i="4"/>
  <c r="K1203" i="4" s="1"/>
  <c r="A1203" i="4" s="1"/>
  <c r="E1204" i="4"/>
  <c r="K1204" i="4" s="1"/>
  <c r="A1204" i="4" s="1"/>
  <c r="E1205" i="4"/>
  <c r="K1205" i="4" s="1"/>
  <c r="A1205" i="4" s="1"/>
  <c r="E1206" i="4"/>
  <c r="K1206" i="4" s="1"/>
  <c r="A1206" i="4" s="1"/>
  <c r="E1207" i="4"/>
  <c r="K1207" i="4" s="1"/>
  <c r="A1207" i="4" s="1"/>
  <c r="E1208" i="4"/>
  <c r="K1208" i="4" s="1"/>
  <c r="A1208" i="4" s="1"/>
  <c r="E1209" i="4"/>
  <c r="K1209" i="4" s="1"/>
  <c r="A1209" i="4" s="1"/>
  <c r="E1210" i="4"/>
  <c r="K1210" i="4" s="1"/>
  <c r="A1210" i="4" s="1"/>
  <c r="E1211" i="4"/>
  <c r="K1211" i="4" s="1"/>
  <c r="A1211" i="4" s="1"/>
  <c r="E1212" i="4"/>
  <c r="K1212" i="4" s="1"/>
  <c r="A1212" i="4" s="1"/>
  <c r="E1213" i="4"/>
  <c r="K1213" i="4" s="1"/>
  <c r="A1213" i="4" s="1"/>
  <c r="E1214" i="4"/>
  <c r="K1214" i="4" s="1"/>
  <c r="A1214" i="4" s="1"/>
  <c r="E1215" i="4"/>
  <c r="K1215" i="4" s="1"/>
  <c r="A1215" i="4" s="1"/>
  <c r="E1216" i="4"/>
  <c r="K1216" i="4" s="1"/>
  <c r="A1216" i="4" s="1"/>
  <c r="E1217" i="4"/>
  <c r="K1217" i="4" s="1"/>
  <c r="A1217" i="4" s="1"/>
  <c r="E1218" i="4"/>
  <c r="K1218" i="4" s="1"/>
  <c r="A1218" i="4" s="1"/>
  <c r="E1219" i="4"/>
  <c r="K1219" i="4" s="1"/>
  <c r="A1219" i="4" s="1"/>
  <c r="E1220" i="4"/>
  <c r="K1220" i="4" s="1"/>
  <c r="A1220" i="4" s="1"/>
  <c r="E1221" i="4"/>
  <c r="K1221" i="4" s="1"/>
  <c r="A1221" i="4" s="1"/>
  <c r="E1222" i="4"/>
  <c r="K1222" i="4" s="1"/>
  <c r="A1222" i="4" s="1"/>
  <c r="E1223" i="4"/>
  <c r="K1223" i="4" s="1"/>
  <c r="A1223" i="4" s="1"/>
  <c r="E1224" i="4"/>
  <c r="K1224" i="4" s="1"/>
  <c r="A1224" i="4" s="1"/>
  <c r="E1225" i="4"/>
  <c r="K1225" i="4" s="1"/>
  <c r="A1225" i="4" s="1"/>
  <c r="E1226" i="4"/>
  <c r="K1226" i="4" s="1"/>
  <c r="A1226" i="4" s="1"/>
  <c r="E1227" i="4"/>
  <c r="K1227" i="4" s="1"/>
  <c r="A1227" i="4" s="1"/>
  <c r="E1228" i="4"/>
  <c r="K1228" i="4" s="1"/>
  <c r="A1228" i="4" s="1"/>
  <c r="E1229" i="4"/>
  <c r="K1229" i="4" s="1"/>
  <c r="A1229" i="4" s="1"/>
  <c r="E1230" i="4"/>
  <c r="K1230" i="4" s="1"/>
  <c r="A1230" i="4" s="1"/>
  <c r="E1231" i="4"/>
  <c r="K1231" i="4" s="1"/>
  <c r="A1231" i="4" s="1"/>
  <c r="E1232" i="4"/>
  <c r="K1232" i="4" s="1"/>
  <c r="A1232" i="4" s="1"/>
  <c r="E1233" i="4"/>
  <c r="K1233" i="4" s="1"/>
  <c r="A1233" i="4" s="1"/>
  <c r="E1234" i="4"/>
  <c r="K1234" i="4" s="1"/>
  <c r="A1234" i="4" s="1"/>
  <c r="E1235" i="4"/>
  <c r="K1235" i="4" s="1"/>
  <c r="A1235" i="4" s="1"/>
  <c r="E1236" i="4"/>
  <c r="K1236" i="4" s="1"/>
  <c r="A1236" i="4" s="1"/>
  <c r="E1237" i="4"/>
  <c r="K1237" i="4" s="1"/>
  <c r="A1237" i="4" s="1"/>
  <c r="E1238" i="4"/>
  <c r="K1238" i="4" s="1"/>
  <c r="A1238" i="4" s="1"/>
  <c r="E1239" i="4"/>
  <c r="K1239" i="4" s="1"/>
  <c r="A1239" i="4" s="1"/>
  <c r="E1240" i="4"/>
  <c r="K1240" i="4" s="1"/>
  <c r="A1240" i="4" s="1"/>
  <c r="E1241" i="4"/>
  <c r="K1241" i="4" s="1"/>
  <c r="A1241" i="4" s="1"/>
  <c r="E1242" i="4"/>
  <c r="K1242" i="4" s="1"/>
  <c r="A1242" i="4" s="1"/>
  <c r="E1243" i="4"/>
  <c r="K1243" i="4" s="1"/>
  <c r="A1243" i="4" s="1"/>
  <c r="E1244" i="4"/>
  <c r="K1244" i="4" s="1"/>
  <c r="A1244" i="4" s="1"/>
  <c r="E1245" i="4"/>
  <c r="K1245" i="4" s="1"/>
  <c r="A1245" i="4" s="1"/>
  <c r="E1246" i="4"/>
  <c r="K1246" i="4" s="1"/>
  <c r="A1246" i="4" s="1"/>
  <c r="E1247" i="4"/>
  <c r="K1247" i="4" s="1"/>
  <c r="A1247" i="4" s="1"/>
  <c r="E1248" i="4"/>
  <c r="K1248" i="4" s="1"/>
  <c r="A1248" i="4" s="1"/>
  <c r="E1249" i="4"/>
  <c r="K1249" i="4" s="1"/>
  <c r="A1249" i="4" s="1"/>
  <c r="E1250" i="4"/>
  <c r="K1250" i="4" s="1"/>
  <c r="A1250" i="4" s="1"/>
  <c r="E1251" i="4"/>
  <c r="K1251" i="4" s="1"/>
  <c r="A1251" i="4" s="1"/>
  <c r="E1252" i="4"/>
  <c r="K1252" i="4" s="1"/>
  <c r="A1252" i="4" s="1"/>
  <c r="E1253" i="4"/>
  <c r="K1253" i="4" s="1"/>
  <c r="A1253" i="4" s="1"/>
  <c r="E1254" i="4"/>
  <c r="K1254" i="4" s="1"/>
  <c r="A1254" i="4" s="1"/>
  <c r="E1255" i="4"/>
  <c r="K1255" i="4" s="1"/>
  <c r="A1255" i="4" s="1"/>
  <c r="E1256" i="4"/>
  <c r="K1256" i="4" s="1"/>
  <c r="A1256" i="4" s="1"/>
  <c r="E1257" i="4"/>
  <c r="K1257" i="4" s="1"/>
  <c r="A1257" i="4" s="1"/>
  <c r="E1258" i="4"/>
  <c r="K1258" i="4" s="1"/>
  <c r="A1258" i="4" s="1"/>
  <c r="E1259" i="4"/>
  <c r="K1259" i="4" s="1"/>
  <c r="A1259" i="4" s="1"/>
  <c r="E1260" i="4"/>
  <c r="K1260" i="4" s="1"/>
  <c r="A1260" i="4" s="1"/>
  <c r="E1261" i="4"/>
  <c r="K1261" i="4" s="1"/>
  <c r="A1261" i="4" s="1"/>
  <c r="E1262" i="4"/>
  <c r="K1262" i="4" s="1"/>
  <c r="A1262" i="4" s="1"/>
  <c r="E1263" i="4"/>
  <c r="K1263" i="4" s="1"/>
  <c r="A1263" i="4" s="1"/>
  <c r="E1264" i="4"/>
  <c r="K1264" i="4" s="1"/>
  <c r="A1264" i="4" s="1"/>
  <c r="E1265" i="4"/>
  <c r="K1265" i="4" s="1"/>
  <c r="A1265" i="4" s="1"/>
  <c r="E1266" i="4"/>
  <c r="K1266" i="4" s="1"/>
  <c r="A1266" i="4" s="1"/>
  <c r="E1267" i="4"/>
  <c r="K1267" i="4" s="1"/>
  <c r="A1267" i="4" s="1"/>
  <c r="E1268" i="4"/>
  <c r="K1268" i="4" s="1"/>
  <c r="A1268" i="4" s="1"/>
  <c r="E1269" i="4"/>
  <c r="K1269" i="4" s="1"/>
  <c r="A1269" i="4" s="1"/>
  <c r="E1270" i="4"/>
  <c r="K1270" i="4" s="1"/>
  <c r="A1270" i="4" s="1"/>
  <c r="E1271" i="4"/>
  <c r="K1271" i="4" s="1"/>
  <c r="A1271" i="4" s="1"/>
  <c r="E1272" i="4"/>
  <c r="K1272" i="4" s="1"/>
  <c r="A1272" i="4" s="1"/>
  <c r="E1273" i="4"/>
  <c r="K1273" i="4" s="1"/>
  <c r="A1273" i="4" s="1"/>
  <c r="E1274" i="4"/>
  <c r="K1274" i="4" s="1"/>
  <c r="A1274" i="4" s="1"/>
  <c r="E1275" i="4"/>
  <c r="K1275" i="4" s="1"/>
  <c r="A1275" i="4" s="1"/>
  <c r="E1276" i="4"/>
  <c r="K1276" i="4" s="1"/>
  <c r="A1276" i="4" s="1"/>
  <c r="E1277" i="4"/>
  <c r="K1277" i="4" s="1"/>
  <c r="A1277" i="4" s="1"/>
  <c r="E1278" i="4"/>
  <c r="K1278" i="4" s="1"/>
  <c r="A1278" i="4" s="1"/>
  <c r="E1279" i="4"/>
  <c r="K1279" i="4" s="1"/>
  <c r="A1279" i="4" s="1"/>
  <c r="E1280" i="4"/>
  <c r="K1280" i="4" s="1"/>
  <c r="A1280" i="4" s="1"/>
  <c r="E1281" i="4"/>
  <c r="K1281" i="4" s="1"/>
  <c r="A1281" i="4" s="1"/>
  <c r="E1282" i="4"/>
  <c r="K1282" i="4" s="1"/>
  <c r="A1282" i="4" s="1"/>
  <c r="E1283" i="4"/>
  <c r="K1283" i="4" s="1"/>
  <c r="A1283" i="4" s="1"/>
  <c r="E1284" i="4"/>
  <c r="K1284" i="4" s="1"/>
  <c r="A1284" i="4" s="1"/>
  <c r="E1285" i="4"/>
  <c r="K1285" i="4" s="1"/>
  <c r="A1285" i="4" s="1"/>
  <c r="E1286" i="4"/>
  <c r="K1286" i="4" s="1"/>
  <c r="A1286" i="4" s="1"/>
  <c r="E1287" i="4"/>
  <c r="K1287" i="4" s="1"/>
  <c r="A1287" i="4" s="1"/>
  <c r="E1288" i="4"/>
  <c r="K1288" i="4" s="1"/>
  <c r="A1288" i="4" s="1"/>
  <c r="E1289" i="4"/>
  <c r="K1289" i="4" s="1"/>
  <c r="A1289" i="4" s="1"/>
  <c r="E1290" i="4"/>
  <c r="K1290" i="4" s="1"/>
  <c r="A1290" i="4" s="1"/>
  <c r="E1291" i="4"/>
  <c r="K1291" i="4" s="1"/>
  <c r="A1291" i="4" s="1"/>
  <c r="E1292" i="4"/>
  <c r="K1292" i="4" s="1"/>
  <c r="A1292" i="4" s="1"/>
  <c r="E1293" i="4"/>
  <c r="K1293" i="4" s="1"/>
  <c r="A1293" i="4" s="1"/>
  <c r="E1294" i="4"/>
  <c r="K1294" i="4" s="1"/>
  <c r="A1294" i="4" s="1"/>
  <c r="E1295" i="4"/>
  <c r="K1295" i="4" s="1"/>
  <c r="A1295" i="4" s="1"/>
  <c r="E1296" i="4"/>
  <c r="K1296" i="4" s="1"/>
  <c r="A1296" i="4" s="1"/>
  <c r="E1297" i="4"/>
  <c r="K1297" i="4" s="1"/>
  <c r="A1297" i="4" s="1"/>
  <c r="E1298" i="4"/>
  <c r="K1298" i="4" s="1"/>
  <c r="A1298" i="4" s="1"/>
  <c r="E1299" i="4"/>
  <c r="K1299" i="4" s="1"/>
  <c r="A1299" i="4" s="1"/>
  <c r="E1300" i="4"/>
  <c r="K1300" i="4" s="1"/>
  <c r="A1300" i="4" s="1"/>
  <c r="E1301" i="4"/>
  <c r="K1301" i="4" s="1"/>
  <c r="A1301" i="4" s="1"/>
  <c r="E1302" i="4"/>
  <c r="K1302" i="4" s="1"/>
  <c r="A1302" i="4" s="1"/>
  <c r="E1303" i="4"/>
  <c r="K1303" i="4" s="1"/>
  <c r="A1303" i="4" s="1"/>
  <c r="E1304" i="4"/>
  <c r="K1304" i="4" s="1"/>
  <c r="A1304" i="4" s="1"/>
  <c r="E1305" i="4"/>
  <c r="K1305" i="4" s="1"/>
  <c r="A1305" i="4" s="1"/>
  <c r="E1306" i="4"/>
  <c r="K1306" i="4" s="1"/>
  <c r="A1306" i="4" s="1"/>
  <c r="E1307" i="4"/>
  <c r="K1307" i="4" s="1"/>
  <c r="A1307" i="4" s="1"/>
  <c r="E1308" i="4"/>
  <c r="K1308" i="4" s="1"/>
  <c r="A1308" i="4" s="1"/>
  <c r="E1309" i="4"/>
  <c r="K1309" i="4" s="1"/>
  <c r="A1309" i="4" s="1"/>
  <c r="E1310" i="4"/>
  <c r="K1310" i="4" s="1"/>
  <c r="A1310" i="4" s="1"/>
  <c r="E1311" i="4"/>
  <c r="K1311" i="4" s="1"/>
  <c r="A1311" i="4" s="1"/>
  <c r="E1312" i="4"/>
  <c r="K1312" i="4" s="1"/>
  <c r="A1312" i="4" s="1"/>
  <c r="E1313" i="4"/>
  <c r="K1313" i="4" s="1"/>
  <c r="A1313" i="4" s="1"/>
  <c r="E1314" i="4"/>
  <c r="K1314" i="4" s="1"/>
  <c r="A1314" i="4" s="1"/>
  <c r="E1315" i="4"/>
  <c r="K1315" i="4" s="1"/>
  <c r="A1315" i="4" s="1"/>
  <c r="E1316" i="4"/>
  <c r="K1316" i="4" s="1"/>
  <c r="A1316" i="4" s="1"/>
  <c r="E1317" i="4"/>
  <c r="K1317" i="4" s="1"/>
  <c r="A1317" i="4" s="1"/>
  <c r="E1318" i="4"/>
  <c r="K1318" i="4" s="1"/>
  <c r="A1318" i="4" s="1"/>
  <c r="E1319" i="4"/>
  <c r="K1319" i="4" s="1"/>
  <c r="A1319" i="4" s="1"/>
  <c r="E1320" i="4"/>
  <c r="K1320" i="4" s="1"/>
  <c r="A1320" i="4" s="1"/>
  <c r="E1321" i="4"/>
  <c r="K1321" i="4" s="1"/>
  <c r="A1321" i="4" s="1"/>
  <c r="E1322" i="4"/>
  <c r="K1322" i="4" s="1"/>
  <c r="A1322" i="4" s="1"/>
  <c r="E1323" i="4"/>
  <c r="K1323" i="4" s="1"/>
  <c r="A1323" i="4" s="1"/>
  <c r="E1324" i="4"/>
  <c r="K1324" i="4" s="1"/>
  <c r="A1324" i="4" s="1"/>
  <c r="E1325" i="4"/>
  <c r="K1325" i="4" s="1"/>
  <c r="A1325" i="4" s="1"/>
  <c r="E1326" i="4"/>
  <c r="K1326" i="4" s="1"/>
  <c r="A1326" i="4" s="1"/>
  <c r="E1327" i="4"/>
  <c r="K1327" i="4" s="1"/>
  <c r="A1327" i="4" s="1"/>
  <c r="E1328" i="4"/>
  <c r="K1328" i="4" s="1"/>
  <c r="A1328" i="4" s="1"/>
  <c r="E1329" i="4"/>
  <c r="K1329" i="4" s="1"/>
  <c r="A1329" i="4" s="1"/>
  <c r="E1330" i="4"/>
  <c r="K1330" i="4" s="1"/>
  <c r="A1330" i="4" s="1"/>
  <c r="E1331" i="4"/>
  <c r="K1331" i="4" s="1"/>
  <c r="A1331" i="4" s="1"/>
  <c r="E1332" i="4"/>
  <c r="K1332" i="4" s="1"/>
  <c r="A1332" i="4" s="1"/>
  <c r="E1333" i="4"/>
  <c r="K1333" i="4" s="1"/>
  <c r="A1333" i="4" s="1"/>
  <c r="E1334" i="4"/>
  <c r="K1334" i="4" s="1"/>
  <c r="A1334" i="4" s="1"/>
  <c r="E1335" i="4"/>
  <c r="K1335" i="4" s="1"/>
  <c r="A1335" i="4" s="1"/>
  <c r="E1336" i="4"/>
  <c r="K1336" i="4" s="1"/>
  <c r="A1336" i="4" s="1"/>
  <c r="E1337" i="4"/>
  <c r="K1337" i="4" s="1"/>
  <c r="A1337" i="4" s="1"/>
  <c r="E1338" i="4"/>
  <c r="K1338" i="4" s="1"/>
  <c r="A1338" i="4" s="1"/>
  <c r="E1339" i="4"/>
  <c r="K1339" i="4" s="1"/>
  <c r="A1339" i="4" s="1"/>
  <c r="E1340" i="4"/>
  <c r="K1340" i="4" s="1"/>
  <c r="A1340" i="4" s="1"/>
  <c r="E1341" i="4"/>
  <c r="K1341" i="4" s="1"/>
  <c r="A1341" i="4" s="1"/>
  <c r="E1342" i="4"/>
  <c r="K1342" i="4" s="1"/>
  <c r="A1342" i="4" s="1"/>
  <c r="E1343" i="4"/>
  <c r="K1343" i="4" s="1"/>
  <c r="A1343" i="4" s="1"/>
  <c r="E1344" i="4"/>
  <c r="K1344" i="4" s="1"/>
  <c r="A1344" i="4" s="1"/>
  <c r="E1345" i="4"/>
  <c r="K1345" i="4" s="1"/>
  <c r="A1345" i="4" s="1"/>
  <c r="E1346" i="4"/>
  <c r="K1346" i="4" s="1"/>
  <c r="A1346" i="4" s="1"/>
  <c r="E1347" i="4"/>
  <c r="K1347" i="4" s="1"/>
  <c r="A1347" i="4" s="1"/>
  <c r="E1348" i="4"/>
  <c r="K1348" i="4" s="1"/>
  <c r="A1348" i="4" s="1"/>
  <c r="E1349" i="4"/>
  <c r="K1349" i="4" s="1"/>
  <c r="A1349" i="4" s="1"/>
  <c r="E1350" i="4"/>
  <c r="K1350" i="4" s="1"/>
  <c r="A1350" i="4" s="1"/>
  <c r="E1351" i="4"/>
  <c r="K1351" i="4" s="1"/>
  <c r="A1351" i="4" s="1"/>
  <c r="E1352" i="4"/>
  <c r="K1352" i="4" s="1"/>
  <c r="A1352" i="4" s="1"/>
  <c r="E1353" i="4"/>
  <c r="K1353" i="4" s="1"/>
  <c r="A1353" i="4" s="1"/>
  <c r="E1354" i="4"/>
  <c r="K1354" i="4" s="1"/>
  <c r="A1354" i="4" s="1"/>
  <c r="E1355" i="4"/>
  <c r="K1355" i="4" s="1"/>
  <c r="A1355" i="4" s="1"/>
  <c r="E1356" i="4"/>
  <c r="K1356" i="4" s="1"/>
  <c r="A1356" i="4" s="1"/>
  <c r="E1357" i="4"/>
  <c r="K1357" i="4" s="1"/>
  <c r="A1357" i="4" s="1"/>
  <c r="E1358" i="4"/>
  <c r="K1358" i="4" s="1"/>
  <c r="A1358" i="4" s="1"/>
  <c r="E1359" i="4"/>
  <c r="K1359" i="4" s="1"/>
  <c r="A1359" i="4" s="1"/>
  <c r="E1360" i="4"/>
  <c r="K1360" i="4" s="1"/>
  <c r="A1360" i="4" s="1"/>
  <c r="E1361" i="4"/>
  <c r="K1361" i="4" s="1"/>
  <c r="A1361" i="4" s="1"/>
  <c r="E1362" i="4"/>
  <c r="K1362" i="4" s="1"/>
  <c r="A1362" i="4" s="1"/>
  <c r="E1363" i="4"/>
  <c r="K1363" i="4" s="1"/>
  <c r="A1363" i="4" s="1"/>
  <c r="E1364" i="4"/>
  <c r="K1364" i="4" s="1"/>
  <c r="A1364" i="4" s="1"/>
  <c r="E1365" i="4"/>
  <c r="K1365" i="4" s="1"/>
  <c r="A1365" i="4" s="1"/>
  <c r="E1366" i="4"/>
  <c r="K1366" i="4" s="1"/>
  <c r="A1366" i="4" s="1"/>
  <c r="E1367" i="4"/>
  <c r="K1367" i="4" s="1"/>
  <c r="A1367" i="4" s="1"/>
  <c r="E1368" i="4"/>
  <c r="K1368" i="4" s="1"/>
  <c r="A1368" i="4" s="1"/>
  <c r="E1369" i="4"/>
  <c r="K1369" i="4" s="1"/>
  <c r="A1369" i="4" s="1"/>
  <c r="E1370" i="4"/>
  <c r="K1370" i="4" s="1"/>
  <c r="A1370" i="4" s="1"/>
  <c r="E1371" i="4"/>
  <c r="K1371" i="4" s="1"/>
  <c r="A1371" i="4" s="1"/>
  <c r="E1372" i="4"/>
  <c r="K1372" i="4" s="1"/>
  <c r="A1372" i="4" s="1"/>
  <c r="E1373" i="4"/>
  <c r="K1373" i="4" s="1"/>
  <c r="A1373" i="4" s="1"/>
  <c r="E1374" i="4"/>
  <c r="K1374" i="4" s="1"/>
  <c r="A1374" i="4" s="1"/>
  <c r="E1375" i="4"/>
  <c r="K1375" i="4" s="1"/>
  <c r="A1375" i="4" s="1"/>
  <c r="E1376" i="4"/>
  <c r="K1376" i="4" s="1"/>
  <c r="A1376" i="4" s="1"/>
  <c r="E1377" i="4"/>
  <c r="K1377" i="4" s="1"/>
  <c r="A1377" i="4" s="1"/>
  <c r="E1378" i="4"/>
  <c r="K1378" i="4" s="1"/>
  <c r="A1378" i="4" s="1"/>
  <c r="E1379" i="4"/>
  <c r="K1379" i="4" s="1"/>
  <c r="A1379" i="4" s="1"/>
  <c r="E1380" i="4"/>
  <c r="K1380" i="4" s="1"/>
  <c r="A1380" i="4" s="1"/>
  <c r="E1381" i="4"/>
  <c r="K1381" i="4" s="1"/>
  <c r="A1381" i="4" s="1"/>
  <c r="E1382" i="4"/>
  <c r="K1382" i="4" s="1"/>
  <c r="A1382" i="4" s="1"/>
  <c r="E1383" i="4"/>
  <c r="K1383" i="4" s="1"/>
  <c r="A1383" i="4" s="1"/>
  <c r="E1384" i="4"/>
  <c r="K1384" i="4" s="1"/>
  <c r="A1384" i="4" s="1"/>
  <c r="E1385" i="4"/>
  <c r="K1385" i="4" s="1"/>
  <c r="A1385" i="4" s="1"/>
  <c r="E1386" i="4"/>
  <c r="K1386" i="4" s="1"/>
  <c r="A1386" i="4" s="1"/>
  <c r="E1387" i="4"/>
  <c r="K1387" i="4" s="1"/>
  <c r="A1387" i="4" s="1"/>
  <c r="E1388" i="4"/>
  <c r="K1388" i="4" s="1"/>
  <c r="A1388" i="4" s="1"/>
  <c r="E1389" i="4"/>
  <c r="K1389" i="4" s="1"/>
  <c r="A1389" i="4" s="1"/>
  <c r="E1390" i="4"/>
  <c r="K1390" i="4" s="1"/>
  <c r="A1390" i="4" s="1"/>
  <c r="E1391" i="4"/>
  <c r="K1391" i="4" s="1"/>
  <c r="A1391" i="4" s="1"/>
  <c r="E1392" i="4"/>
  <c r="K1392" i="4" s="1"/>
  <c r="A1392" i="4" s="1"/>
  <c r="E1393" i="4"/>
  <c r="K1393" i="4" s="1"/>
  <c r="A1393" i="4" s="1"/>
  <c r="E1394" i="4"/>
  <c r="K1394" i="4" s="1"/>
  <c r="A1394" i="4" s="1"/>
  <c r="E1395" i="4"/>
  <c r="K1395" i="4" s="1"/>
  <c r="A1395" i="4" s="1"/>
  <c r="E1396" i="4"/>
  <c r="K1396" i="4" s="1"/>
  <c r="A1396" i="4" s="1"/>
  <c r="E1397" i="4"/>
  <c r="K1397" i="4" s="1"/>
  <c r="A1397" i="4" s="1"/>
  <c r="E1398" i="4"/>
  <c r="K1398" i="4" s="1"/>
  <c r="A1398" i="4" s="1"/>
  <c r="E1399" i="4"/>
  <c r="K1399" i="4" s="1"/>
  <c r="A1399" i="4" s="1"/>
  <c r="E1400" i="4"/>
  <c r="K1400" i="4" s="1"/>
  <c r="A1400" i="4" s="1"/>
  <c r="E1401" i="4"/>
  <c r="K1401" i="4" s="1"/>
  <c r="A1401" i="4" s="1"/>
  <c r="E1402" i="4"/>
  <c r="K1402" i="4" s="1"/>
  <c r="A1402" i="4" s="1"/>
  <c r="E1403" i="4"/>
  <c r="K1403" i="4" s="1"/>
  <c r="A1403" i="4" s="1"/>
  <c r="E1404" i="4"/>
  <c r="K1404" i="4" s="1"/>
  <c r="A1404" i="4" s="1"/>
  <c r="E1405" i="4"/>
  <c r="K1405" i="4" s="1"/>
  <c r="A1405" i="4" s="1"/>
  <c r="E1406" i="4"/>
  <c r="K1406" i="4" s="1"/>
  <c r="A1406" i="4" s="1"/>
  <c r="E1407" i="4"/>
  <c r="K1407" i="4" s="1"/>
  <c r="A1407" i="4" s="1"/>
  <c r="E1408" i="4"/>
  <c r="K1408" i="4" s="1"/>
  <c r="A1408" i="4" s="1"/>
  <c r="E1409" i="4"/>
  <c r="K1409" i="4" s="1"/>
  <c r="A1409" i="4" s="1"/>
  <c r="E1410" i="4"/>
  <c r="K1410" i="4" s="1"/>
  <c r="A1410" i="4" s="1"/>
  <c r="E1411" i="4"/>
  <c r="K1411" i="4" s="1"/>
  <c r="A1411" i="4" s="1"/>
  <c r="E1412" i="4"/>
  <c r="K1412" i="4" s="1"/>
  <c r="A1412" i="4" s="1"/>
  <c r="E1413" i="4"/>
  <c r="K1413" i="4" s="1"/>
  <c r="A1413" i="4" s="1"/>
  <c r="E1414" i="4"/>
  <c r="K1414" i="4" s="1"/>
  <c r="A1414" i="4" s="1"/>
  <c r="E1415" i="4"/>
  <c r="K1415" i="4" s="1"/>
  <c r="A1415" i="4" s="1"/>
  <c r="E1416" i="4"/>
  <c r="K1416" i="4" s="1"/>
  <c r="A1416" i="4" s="1"/>
  <c r="E1417" i="4"/>
  <c r="K1417" i="4" s="1"/>
  <c r="A1417" i="4" s="1"/>
  <c r="E1418" i="4"/>
  <c r="K1418" i="4" s="1"/>
  <c r="A1418" i="4" s="1"/>
  <c r="E1419" i="4"/>
  <c r="K1419" i="4" s="1"/>
  <c r="A1419" i="4" s="1"/>
  <c r="E1420" i="4"/>
  <c r="K1420" i="4" s="1"/>
  <c r="A1420" i="4" s="1"/>
  <c r="E1421" i="4"/>
  <c r="K1421" i="4" s="1"/>
  <c r="A1421" i="4" s="1"/>
  <c r="E1422" i="4"/>
  <c r="K1422" i="4" s="1"/>
  <c r="A1422" i="4" s="1"/>
  <c r="E1423" i="4"/>
  <c r="K1423" i="4" s="1"/>
  <c r="A1423" i="4" s="1"/>
  <c r="E1424" i="4"/>
  <c r="K1424" i="4" s="1"/>
  <c r="A1424" i="4" s="1"/>
  <c r="E1425" i="4"/>
  <c r="K1425" i="4" s="1"/>
  <c r="A1425" i="4" s="1"/>
  <c r="E1426" i="4"/>
  <c r="K1426" i="4" s="1"/>
  <c r="A1426" i="4" s="1"/>
  <c r="E1427" i="4"/>
  <c r="K1427" i="4" s="1"/>
  <c r="A1427" i="4" s="1"/>
  <c r="E1428" i="4"/>
  <c r="K1428" i="4" s="1"/>
  <c r="A1428" i="4" s="1"/>
  <c r="E1429" i="4"/>
  <c r="K1429" i="4" s="1"/>
  <c r="A1429" i="4" s="1"/>
  <c r="E1430" i="4"/>
  <c r="K1430" i="4" s="1"/>
  <c r="A1430" i="4" s="1"/>
  <c r="E1431" i="4"/>
  <c r="K1431" i="4" s="1"/>
  <c r="A1431" i="4" s="1"/>
  <c r="E1432" i="4"/>
  <c r="K1432" i="4" s="1"/>
  <c r="A1432" i="4" s="1"/>
  <c r="E1433" i="4"/>
  <c r="K1433" i="4" s="1"/>
  <c r="A1433" i="4" s="1"/>
  <c r="E1434" i="4"/>
  <c r="K1434" i="4" s="1"/>
  <c r="A1434" i="4" s="1"/>
  <c r="E1435" i="4"/>
  <c r="K1435" i="4" s="1"/>
  <c r="A1435" i="4" s="1"/>
  <c r="E1436" i="4"/>
  <c r="K1436" i="4" s="1"/>
  <c r="A1436" i="4" s="1"/>
  <c r="E1437" i="4"/>
  <c r="K1437" i="4" s="1"/>
  <c r="A1437" i="4" s="1"/>
  <c r="E1438" i="4"/>
  <c r="K1438" i="4" s="1"/>
  <c r="A1438" i="4" s="1"/>
  <c r="E1439" i="4"/>
  <c r="K1439" i="4" s="1"/>
  <c r="A1439" i="4" s="1"/>
  <c r="E1440" i="4"/>
  <c r="K1440" i="4" s="1"/>
  <c r="A1440" i="4" s="1"/>
  <c r="E1441" i="4"/>
  <c r="K1441" i="4" s="1"/>
  <c r="A1441" i="4" s="1"/>
  <c r="E1442" i="4"/>
  <c r="K1442" i="4" s="1"/>
  <c r="A1442" i="4" s="1"/>
  <c r="E1443" i="4"/>
  <c r="K1443" i="4" s="1"/>
  <c r="A1443" i="4" s="1"/>
  <c r="E1444" i="4"/>
  <c r="K1444" i="4" s="1"/>
  <c r="A1444" i="4" s="1"/>
  <c r="E1445" i="4"/>
  <c r="K1445" i="4" s="1"/>
  <c r="A1445" i="4" s="1"/>
  <c r="E1446" i="4"/>
  <c r="K1446" i="4" s="1"/>
  <c r="A1446" i="4" s="1"/>
  <c r="E1447" i="4"/>
  <c r="K1447" i="4" s="1"/>
  <c r="A1447" i="4" s="1"/>
  <c r="E1448" i="4"/>
  <c r="K1448" i="4" s="1"/>
  <c r="A1448" i="4" s="1"/>
  <c r="E1449" i="4"/>
  <c r="K1449" i="4" s="1"/>
  <c r="A1449" i="4" s="1"/>
  <c r="E1450" i="4"/>
  <c r="K1450" i="4" s="1"/>
  <c r="A1450" i="4" s="1"/>
  <c r="E1451" i="4"/>
  <c r="K1451" i="4" s="1"/>
  <c r="A1451" i="4" s="1"/>
  <c r="E1452" i="4"/>
  <c r="K1452" i="4" s="1"/>
  <c r="A1452" i="4" s="1"/>
  <c r="E1453" i="4"/>
  <c r="K1453" i="4" s="1"/>
  <c r="A1453" i="4" s="1"/>
  <c r="E1454" i="4"/>
  <c r="K1454" i="4" s="1"/>
  <c r="A1454" i="4" s="1"/>
  <c r="E1455" i="4"/>
  <c r="K1455" i="4" s="1"/>
  <c r="A1455" i="4" s="1"/>
  <c r="E1456" i="4"/>
  <c r="K1456" i="4" s="1"/>
  <c r="A1456" i="4" s="1"/>
  <c r="E1457" i="4"/>
  <c r="K1457" i="4" s="1"/>
  <c r="A1457" i="4" s="1"/>
  <c r="E1458" i="4"/>
  <c r="K1458" i="4" s="1"/>
  <c r="A1458" i="4" s="1"/>
  <c r="E1459" i="4"/>
  <c r="K1459" i="4" s="1"/>
  <c r="A1459" i="4" s="1"/>
  <c r="E1460" i="4"/>
  <c r="K1460" i="4" s="1"/>
  <c r="A1460" i="4" s="1"/>
  <c r="E1461" i="4"/>
  <c r="K1461" i="4" s="1"/>
  <c r="A1461" i="4" s="1"/>
  <c r="E1462" i="4"/>
  <c r="K1462" i="4" s="1"/>
  <c r="A1462" i="4" s="1"/>
  <c r="E1463" i="4"/>
  <c r="K1463" i="4" s="1"/>
  <c r="A1463" i="4" s="1"/>
  <c r="E1464" i="4"/>
  <c r="K1464" i="4" s="1"/>
  <c r="A1464" i="4" s="1"/>
  <c r="E1465" i="4"/>
  <c r="K1465" i="4" s="1"/>
  <c r="A1465" i="4" s="1"/>
  <c r="E1466" i="4"/>
  <c r="K1466" i="4" s="1"/>
  <c r="A1466" i="4" s="1"/>
  <c r="E1467" i="4"/>
  <c r="K1467" i="4" s="1"/>
  <c r="A1467" i="4" s="1"/>
  <c r="E1468" i="4"/>
  <c r="K1468" i="4" s="1"/>
  <c r="A1468" i="4" s="1"/>
  <c r="E1469" i="4"/>
  <c r="K1469" i="4" s="1"/>
  <c r="A1469" i="4" s="1"/>
  <c r="E1470" i="4"/>
  <c r="K1470" i="4" s="1"/>
  <c r="A1470" i="4" s="1"/>
  <c r="E1471" i="4"/>
  <c r="K1471" i="4" s="1"/>
  <c r="A1471" i="4" s="1"/>
  <c r="E1472" i="4"/>
  <c r="K1472" i="4" s="1"/>
  <c r="A1472" i="4" s="1"/>
  <c r="E1473" i="4"/>
  <c r="K1473" i="4" s="1"/>
  <c r="A1473" i="4" s="1"/>
  <c r="E1474" i="4"/>
  <c r="K1474" i="4" s="1"/>
  <c r="A1474" i="4" s="1"/>
  <c r="E1475" i="4"/>
  <c r="K1475" i="4" s="1"/>
  <c r="A1475" i="4" s="1"/>
  <c r="E1476" i="4"/>
  <c r="K1476" i="4" s="1"/>
  <c r="A1476" i="4" s="1"/>
  <c r="E1477" i="4"/>
  <c r="K1477" i="4" s="1"/>
  <c r="A1477" i="4" s="1"/>
  <c r="E1478" i="4"/>
  <c r="K1478" i="4" s="1"/>
  <c r="A1478" i="4" s="1"/>
  <c r="E1479" i="4"/>
  <c r="K1479" i="4" s="1"/>
  <c r="A1479" i="4" s="1"/>
  <c r="E1480" i="4"/>
  <c r="K1480" i="4" s="1"/>
  <c r="A1480" i="4" s="1"/>
  <c r="E1481" i="4"/>
  <c r="K1481" i="4" s="1"/>
  <c r="A1481" i="4" s="1"/>
  <c r="E1482" i="4"/>
  <c r="K1482" i="4" s="1"/>
  <c r="A1482" i="4" s="1"/>
  <c r="E1483" i="4"/>
  <c r="K1483" i="4" s="1"/>
  <c r="A1483" i="4" s="1"/>
  <c r="E1484" i="4"/>
  <c r="K1484" i="4" s="1"/>
  <c r="A1484" i="4" s="1"/>
  <c r="E1485" i="4"/>
  <c r="K1485" i="4" s="1"/>
  <c r="A1485" i="4" s="1"/>
  <c r="E1486" i="4"/>
  <c r="K1486" i="4" s="1"/>
  <c r="A1486" i="4" s="1"/>
  <c r="E1487" i="4"/>
  <c r="K1487" i="4" s="1"/>
  <c r="A1487" i="4" s="1"/>
  <c r="E1488" i="4"/>
  <c r="K1488" i="4" s="1"/>
  <c r="A1488" i="4" s="1"/>
  <c r="E1489" i="4"/>
  <c r="K1489" i="4" s="1"/>
  <c r="A1489" i="4" s="1"/>
  <c r="E1490" i="4"/>
  <c r="K1490" i="4" s="1"/>
  <c r="A1490" i="4" s="1"/>
  <c r="E1491" i="4"/>
  <c r="K1491" i="4" s="1"/>
  <c r="A1491" i="4" s="1"/>
  <c r="E1492" i="4"/>
  <c r="K1492" i="4" s="1"/>
  <c r="A1492" i="4" s="1"/>
  <c r="E1493" i="4"/>
  <c r="K1493" i="4" s="1"/>
  <c r="A1493" i="4" s="1"/>
  <c r="E1494" i="4"/>
  <c r="K1494" i="4" s="1"/>
  <c r="A1494" i="4" s="1"/>
  <c r="E1495" i="4"/>
  <c r="K1495" i="4" s="1"/>
  <c r="A1495" i="4" s="1"/>
  <c r="E1496" i="4"/>
  <c r="K1496" i="4" s="1"/>
  <c r="A1496" i="4" s="1"/>
  <c r="E1497" i="4"/>
  <c r="K1497" i="4" s="1"/>
  <c r="A1497" i="4" s="1"/>
  <c r="E1498" i="4"/>
  <c r="K1498" i="4" s="1"/>
  <c r="A1498" i="4" s="1"/>
  <c r="E1499" i="4"/>
  <c r="K1499" i="4" s="1"/>
  <c r="A1499" i="4" s="1"/>
  <c r="E1500" i="4"/>
  <c r="K1500" i="4" s="1"/>
  <c r="A1500" i="4" s="1"/>
  <c r="E1501" i="4"/>
  <c r="K1501" i="4" s="1"/>
  <c r="A1501" i="4" s="1"/>
  <c r="E1502" i="4"/>
  <c r="K1502" i="4" s="1"/>
  <c r="A1502" i="4" s="1"/>
  <c r="E1503" i="4"/>
  <c r="K1503" i="4" s="1"/>
  <c r="A1503" i="4" s="1"/>
  <c r="E1504" i="4"/>
  <c r="K1504" i="4" s="1"/>
  <c r="A1504" i="4" s="1"/>
  <c r="E1505" i="4"/>
  <c r="K1505" i="4" s="1"/>
  <c r="A1505" i="4" s="1"/>
  <c r="E1506" i="4"/>
  <c r="K1506" i="4" s="1"/>
  <c r="A1506" i="4" s="1"/>
  <c r="E1507" i="4"/>
  <c r="K1507" i="4" s="1"/>
  <c r="A1507" i="4" s="1"/>
  <c r="E1508" i="4"/>
  <c r="K1508" i="4" s="1"/>
  <c r="A1508" i="4" s="1"/>
  <c r="E1509" i="4"/>
  <c r="K1509" i="4" s="1"/>
  <c r="A1509" i="4" s="1"/>
  <c r="E1510" i="4"/>
  <c r="K1510" i="4" s="1"/>
  <c r="A1510" i="4" s="1"/>
  <c r="E1511" i="4"/>
  <c r="K1511" i="4" s="1"/>
  <c r="A1511" i="4" s="1"/>
  <c r="E1512" i="4"/>
  <c r="K1512" i="4" s="1"/>
  <c r="A1512" i="4" s="1"/>
  <c r="E1513" i="4"/>
  <c r="K1513" i="4" s="1"/>
  <c r="A1513" i="4" s="1"/>
  <c r="E1514" i="4"/>
  <c r="K1514" i="4" s="1"/>
  <c r="A1514" i="4" s="1"/>
  <c r="E1515" i="4"/>
  <c r="K1515" i="4" s="1"/>
  <c r="A1515" i="4" s="1"/>
  <c r="E1516" i="4"/>
  <c r="K1516" i="4" s="1"/>
  <c r="A1516" i="4" s="1"/>
  <c r="E1517" i="4"/>
  <c r="K1517" i="4" s="1"/>
  <c r="A1517" i="4" s="1"/>
  <c r="E1518" i="4"/>
  <c r="K1518" i="4" s="1"/>
  <c r="A1518" i="4" s="1"/>
  <c r="E1519" i="4"/>
  <c r="K1519" i="4" s="1"/>
  <c r="A1519" i="4" s="1"/>
  <c r="E1520" i="4"/>
  <c r="K1520" i="4" s="1"/>
  <c r="A1520" i="4" s="1"/>
  <c r="E1521" i="4"/>
  <c r="K1521" i="4" s="1"/>
  <c r="A1521" i="4" s="1"/>
  <c r="E1522" i="4"/>
  <c r="K1522" i="4" s="1"/>
  <c r="A1522" i="4" s="1"/>
  <c r="E1523" i="4"/>
  <c r="K1523" i="4" s="1"/>
  <c r="A1523" i="4" s="1"/>
  <c r="E1524" i="4"/>
  <c r="K1524" i="4" s="1"/>
  <c r="A1524" i="4" s="1"/>
  <c r="E1525" i="4"/>
  <c r="K1525" i="4" s="1"/>
  <c r="A1525" i="4" s="1"/>
  <c r="E1526" i="4"/>
  <c r="K1526" i="4" s="1"/>
  <c r="A1526" i="4" s="1"/>
  <c r="E1527" i="4"/>
  <c r="K1527" i="4" s="1"/>
  <c r="A1527" i="4" s="1"/>
  <c r="E1528" i="4"/>
  <c r="K1528" i="4" s="1"/>
  <c r="A1528" i="4" s="1"/>
  <c r="E1529" i="4"/>
  <c r="K1529" i="4" s="1"/>
  <c r="A1529" i="4" s="1"/>
  <c r="E1530" i="4"/>
  <c r="K1530" i="4" s="1"/>
  <c r="A1530" i="4" s="1"/>
  <c r="E1531" i="4"/>
  <c r="K1531" i="4" s="1"/>
  <c r="A1531" i="4" s="1"/>
  <c r="E1532" i="4"/>
  <c r="K1532" i="4" s="1"/>
  <c r="A1532" i="4" s="1"/>
  <c r="E1533" i="4"/>
  <c r="K1533" i="4" s="1"/>
  <c r="A1533" i="4" s="1"/>
  <c r="E1534" i="4"/>
  <c r="K1534" i="4" s="1"/>
  <c r="A1534" i="4" s="1"/>
  <c r="E1535" i="4"/>
  <c r="K1535" i="4" s="1"/>
  <c r="A1535" i="4" s="1"/>
  <c r="E1536" i="4"/>
  <c r="K1536" i="4" s="1"/>
  <c r="A1536" i="4" s="1"/>
  <c r="E1537" i="4"/>
  <c r="K1537" i="4" s="1"/>
  <c r="A1537" i="4" s="1"/>
  <c r="E1538" i="4"/>
  <c r="K1538" i="4" s="1"/>
  <c r="A1538" i="4" s="1"/>
  <c r="E1539" i="4"/>
  <c r="K1539" i="4" s="1"/>
  <c r="A1539" i="4" s="1"/>
  <c r="E1540" i="4"/>
  <c r="K1540" i="4" s="1"/>
  <c r="A1540" i="4" s="1"/>
  <c r="E1541" i="4"/>
  <c r="K1541" i="4" s="1"/>
  <c r="A1541" i="4" s="1"/>
  <c r="E1542" i="4"/>
  <c r="K1542" i="4" s="1"/>
  <c r="A1542" i="4" s="1"/>
  <c r="E1543" i="4"/>
  <c r="K1543" i="4" s="1"/>
  <c r="A1543" i="4" s="1"/>
  <c r="E1544" i="4"/>
  <c r="K1544" i="4" s="1"/>
  <c r="A1544" i="4" s="1"/>
  <c r="E1545" i="4"/>
  <c r="K1545" i="4" s="1"/>
  <c r="A1545" i="4" s="1"/>
  <c r="E1546" i="4"/>
  <c r="K1546" i="4" s="1"/>
  <c r="A1546" i="4" s="1"/>
  <c r="E1547" i="4"/>
  <c r="K1547" i="4" s="1"/>
  <c r="A1547" i="4" s="1"/>
  <c r="E1548" i="4"/>
  <c r="K1548" i="4" s="1"/>
  <c r="A1548" i="4" s="1"/>
  <c r="E1549" i="4"/>
  <c r="K1549" i="4" s="1"/>
  <c r="A1549" i="4" s="1"/>
  <c r="E1550" i="4"/>
  <c r="K1550" i="4" s="1"/>
  <c r="A1550" i="4" s="1"/>
  <c r="E1551" i="4"/>
  <c r="K1551" i="4" s="1"/>
  <c r="A1551" i="4" s="1"/>
  <c r="E1552" i="4"/>
  <c r="K1552" i="4" s="1"/>
  <c r="A1552" i="4" s="1"/>
  <c r="E1553" i="4"/>
  <c r="K1553" i="4" s="1"/>
  <c r="A1553" i="4" s="1"/>
  <c r="E1554" i="4"/>
  <c r="K1554" i="4" s="1"/>
  <c r="A1554" i="4" s="1"/>
  <c r="E1555" i="4"/>
  <c r="K1555" i="4" s="1"/>
  <c r="A1555" i="4" s="1"/>
  <c r="E1556" i="4"/>
  <c r="K1556" i="4" s="1"/>
  <c r="A1556" i="4" s="1"/>
  <c r="E1557" i="4"/>
  <c r="K1557" i="4" s="1"/>
  <c r="A1557" i="4" s="1"/>
  <c r="E1558" i="4"/>
  <c r="K1558" i="4" s="1"/>
  <c r="A1558" i="4" s="1"/>
  <c r="E1559" i="4"/>
  <c r="K1559" i="4" s="1"/>
  <c r="A1559" i="4" s="1"/>
  <c r="E1560" i="4"/>
  <c r="K1560" i="4" s="1"/>
  <c r="A1560" i="4" s="1"/>
  <c r="E1561" i="4"/>
  <c r="K1561" i="4" s="1"/>
  <c r="A1561" i="4" s="1"/>
  <c r="E1562" i="4"/>
  <c r="K1562" i="4" s="1"/>
  <c r="A1562" i="4" s="1"/>
  <c r="E1563" i="4"/>
  <c r="K1563" i="4" s="1"/>
  <c r="A1563" i="4" s="1"/>
  <c r="E1564" i="4"/>
  <c r="K1564" i="4" s="1"/>
  <c r="A1564" i="4" s="1"/>
  <c r="E1565" i="4"/>
  <c r="K1565" i="4" s="1"/>
  <c r="A1565" i="4" s="1"/>
  <c r="E1566" i="4"/>
  <c r="K1566" i="4" s="1"/>
  <c r="A1566" i="4" s="1"/>
  <c r="E1567" i="4"/>
  <c r="K1567" i="4" s="1"/>
  <c r="A1567" i="4" s="1"/>
  <c r="E1568" i="4"/>
  <c r="K1568" i="4" s="1"/>
  <c r="A1568" i="4" s="1"/>
  <c r="E1569" i="4"/>
  <c r="K1569" i="4" s="1"/>
  <c r="A1569" i="4" s="1"/>
  <c r="E1570" i="4"/>
  <c r="K1570" i="4" s="1"/>
  <c r="A1570" i="4" s="1"/>
  <c r="E1571" i="4"/>
  <c r="K1571" i="4" s="1"/>
  <c r="A1571" i="4" s="1"/>
  <c r="E1572" i="4"/>
  <c r="K1572" i="4" s="1"/>
  <c r="A1572" i="4" s="1"/>
  <c r="E1573" i="4"/>
  <c r="K1573" i="4" s="1"/>
  <c r="A1573" i="4" s="1"/>
  <c r="E1574" i="4"/>
  <c r="K1574" i="4" s="1"/>
  <c r="A1574" i="4" s="1"/>
  <c r="E1575" i="4"/>
  <c r="K1575" i="4" s="1"/>
  <c r="A1575" i="4" s="1"/>
  <c r="E1576" i="4"/>
  <c r="K1576" i="4" s="1"/>
  <c r="A1576" i="4" s="1"/>
  <c r="E1577" i="4"/>
  <c r="K1577" i="4" s="1"/>
  <c r="A1577" i="4" s="1"/>
  <c r="E1578" i="4"/>
  <c r="K1578" i="4" s="1"/>
  <c r="A1578" i="4" s="1"/>
  <c r="E1579" i="4"/>
  <c r="K1579" i="4" s="1"/>
  <c r="A1579" i="4" s="1"/>
  <c r="E1580" i="4"/>
  <c r="K1580" i="4" s="1"/>
  <c r="A1580" i="4" s="1"/>
  <c r="E1581" i="4"/>
  <c r="K1581" i="4" s="1"/>
  <c r="A1581" i="4" s="1"/>
  <c r="E1582" i="4"/>
  <c r="K1582" i="4" s="1"/>
  <c r="A1582" i="4" s="1"/>
  <c r="E1583" i="4"/>
  <c r="K1583" i="4" s="1"/>
  <c r="A1583" i="4" s="1"/>
  <c r="E1584" i="4"/>
  <c r="K1584" i="4" s="1"/>
  <c r="A1584" i="4" s="1"/>
  <c r="E1585" i="4"/>
  <c r="K1585" i="4" s="1"/>
  <c r="A1585" i="4" s="1"/>
  <c r="E1586" i="4"/>
  <c r="K1586" i="4" s="1"/>
  <c r="A1586" i="4" s="1"/>
  <c r="E1587" i="4"/>
  <c r="K1587" i="4" s="1"/>
  <c r="A1587" i="4" s="1"/>
  <c r="E1588" i="4"/>
  <c r="K1588" i="4" s="1"/>
  <c r="A1588" i="4" s="1"/>
  <c r="E1589" i="4"/>
  <c r="K1589" i="4" s="1"/>
  <c r="A1589" i="4" s="1"/>
  <c r="E1590" i="4"/>
  <c r="K1590" i="4" s="1"/>
  <c r="A1590" i="4" s="1"/>
  <c r="E1591" i="4"/>
  <c r="K1591" i="4" s="1"/>
  <c r="A1591" i="4" s="1"/>
  <c r="E1592" i="4"/>
  <c r="K1592" i="4" s="1"/>
  <c r="A1592" i="4" s="1"/>
  <c r="E1593" i="4"/>
  <c r="K1593" i="4" s="1"/>
  <c r="A1593" i="4" s="1"/>
  <c r="E1594" i="4"/>
  <c r="K1594" i="4" s="1"/>
  <c r="A1594" i="4" s="1"/>
  <c r="E1595" i="4"/>
  <c r="K1595" i="4" s="1"/>
  <c r="A1595" i="4" s="1"/>
  <c r="E1596" i="4"/>
  <c r="K1596" i="4" s="1"/>
  <c r="A1596" i="4" s="1"/>
  <c r="E1597" i="4"/>
  <c r="K1597" i="4" s="1"/>
  <c r="A1597" i="4" s="1"/>
  <c r="E1598" i="4"/>
  <c r="K1598" i="4" s="1"/>
  <c r="A1598" i="4" s="1"/>
  <c r="E1599" i="4"/>
  <c r="K1599" i="4" s="1"/>
  <c r="A1599" i="4" s="1"/>
  <c r="E1600" i="4"/>
  <c r="K1600" i="4" s="1"/>
  <c r="A1600" i="4" s="1"/>
  <c r="E1601" i="4"/>
  <c r="K1601" i="4" s="1"/>
  <c r="A1601" i="4" s="1"/>
  <c r="E1602" i="4"/>
  <c r="K1602" i="4" s="1"/>
  <c r="A1602" i="4" s="1"/>
  <c r="E1603" i="4"/>
  <c r="K1603" i="4" s="1"/>
  <c r="A1603" i="4" s="1"/>
  <c r="E1604" i="4"/>
  <c r="K1604" i="4" s="1"/>
  <c r="A1604" i="4" s="1"/>
  <c r="E1605" i="4"/>
  <c r="K1605" i="4" s="1"/>
  <c r="A1605" i="4" s="1"/>
  <c r="E1606" i="4"/>
  <c r="K1606" i="4" s="1"/>
  <c r="A1606" i="4" s="1"/>
  <c r="E1607" i="4"/>
  <c r="K1607" i="4" s="1"/>
  <c r="A1607" i="4" s="1"/>
  <c r="E1608" i="4"/>
  <c r="K1608" i="4" s="1"/>
  <c r="A1608" i="4" s="1"/>
  <c r="E1609" i="4"/>
  <c r="K1609" i="4" s="1"/>
  <c r="A1609" i="4" s="1"/>
  <c r="E1610" i="4"/>
  <c r="K1610" i="4" s="1"/>
  <c r="A1610" i="4" s="1"/>
  <c r="E1611" i="4"/>
  <c r="K1611" i="4" s="1"/>
  <c r="A1611" i="4" s="1"/>
  <c r="E1612" i="4"/>
  <c r="K1612" i="4" s="1"/>
  <c r="A1612" i="4" s="1"/>
  <c r="E1613" i="4"/>
  <c r="K1613" i="4" s="1"/>
  <c r="A1613" i="4" s="1"/>
  <c r="E1614" i="4"/>
  <c r="K1614" i="4" s="1"/>
  <c r="A1614" i="4" s="1"/>
  <c r="E1615" i="4"/>
  <c r="K1615" i="4" s="1"/>
  <c r="A1615" i="4" s="1"/>
  <c r="E1616" i="4"/>
  <c r="K1616" i="4" s="1"/>
  <c r="A1616" i="4" s="1"/>
  <c r="E1617" i="4"/>
  <c r="K1617" i="4" s="1"/>
  <c r="A1617" i="4" s="1"/>
  <c r="E1618" i="4"/>
  <c r="K1618" i="4" s="1"/>
  <c r="A1618" i="4" s="1"/>
  <c r="E1619" i="4"/>
  <c r="K1619" i="4" s="1"/>
  <c r="A1619" i="4" s="1"/>
  <c r="E1620" i="4"/>
  <c r="K1620" i="4" s="1"/>
  <c r="A1620" i="4" s="1"/>
  <c r="E1621" i="4"/>
  <c r="K1621" i="4" s="1"/>
  <c r="A1621" i="4" s="1"/>
  <c r="E1622" i="4"/>
  <c r="K1622" i="4" s="1"/>
  <c r="A1622" i="4" s="1"/>
  <c r="E1623" i="4"/>
  <c r="K1623" i="4" s="1"/>
  <c r="A1623" i="4" s="1"/>
  <c r="E1624" i="4"/>
  <c r="K1624" i="4" s="1"/>
  <c r="A1624" i="4" s="1"/>
  <c r="E1625" i="4"/>
  <c r="K1625" i="4" s="1"/>
  <c r="A1625" i="4" s="1"/>
  <c r="E1626" i="4"/>
  <c r="K1626" i="4" s="1"/>
  <c r="A1626" i="4" s="1"/>
  <c r="E1627" i="4"/>
  <c r="K1627" i="4" s="1"/>
  <c r="A1627" i="4" s="1"/>
  <c r="E1628" i="4"/>
  <c r="K1628" i="4" s="1"/>
  <c r="A1628" i="4" s="1"/>
  <c r="E1629" i="4"/>
  <c r="K1629" i="4" s="1"/>
  <c r="A1629" i="4" s="1"/>
  <c r="E1630" i="4"/>
  <c r="K1630" i="4" s="1"/>
  <c r="A1630" i="4" s="1"/>
  <c r="E1631" i="4"/>
  <c r="K1631" i="4" s="1"/>
  <c r="A1631" i="4" s="1"/>
  <c r="E1632" i="4"/>
  <c r="K1632" i="4" s="1"/>
  <c r="A1632" i="4" s="1"/>
  <c r="E1633" i="4"/>
  <c r="K1633" i="4" s="1"/>
  <c r="A1633" i="4" s="1"/>
  <c r="E1634" i="4"/>
  <c r="K1634" i="4" s="1"/>
  <c r="A1634" i="4" s="1"/>
  <c r="E1635" i="4"/>
  <c r="K1635" i="4" s="1"/>
  <c r="A1635" i="4" s="1"/>
  <c r="E1636" i="4"/>
  <c r="K1636" i="4" s="1"/>
  <c r="A1636" i="4" s="1"/>
  <c r="E1637" i="4"/>
  <c r="K1637" i="4" s="1"/>
  <c r="A1637" i="4" s="1"/>
  <c r="E1638" i="4"/>
  <c r="K1638" i="4" s="1"/>
  <c r="A1638" i="4" s="1"/>
  <c r="E1639" i="4"/>
  <c r="K1639" i="4" s="1"/>
  <c r="A1639" i="4" s="1"/>
  <c r="E1640" i="4"/>
  <c r="K1640" i="4" s="1"/>
  <c r="A1640" i="4" s="1"/>
  <c r="E1641" i="4"/>
  <c r="K1641" i="4" s="1"/>
  <c r="A1641" i="4" s="1"/>
  <c r="E1642" i="4"/>
  <c r="K1642" i="4" s="1"/>
  <c r="A1642" i="4" s="1"/>
  <c r="E1643" i="4"/>
  <c r="K1643" i="4" s="1"/>
  <c r="A1643" i="4" s="1"/>
  <c r="E1644" i="4"/>
  <c r="K1644" i="4" s="1"/>
  <c r="A1644" i="4" s="1"/>
  <c r="E1645" i="4"/>
  <c r="K1645" i="4" s="1"/>
  <c r="A1645" i="4" s="1"/>
  <c r="E1646" i="4"/>
  <c r="K1646" i="4" s="1"/>
  <c r="A1646" i="4" s="1"/>
  <c r="E1647" i="4"/>
  <c r="K1647" i="4" s="1"/>
  <c r="A1647" i="4" s="1"/>
  <c r="E1648" i="4"/>
  <c r="K1648" i="4" s="1"/>
  <c r="A1648" i="4" s="1"/>
  <c r="E1649" i="4"/>
  <c r="K1649" i="4" s="1"/>
  <c r="A1649" i="4" s="1"/>
  <c r="E1650" i="4"/>
  <c r="K1650" i="4" s="1"/>
  <c r="A1650" i="4" s="1"/>
  <c r="E1651" i="4"/>
  <c r="K1651" i="4" s="1"/>
  <c r="A1651" i="4" s="1"/>
  <c r="E1652" i="4"/>
  <c r="K1652" i="4" s="1"/>
  <c r="A1652" i="4" s="1"/>
  <c r="E1653" i="4"/>
  <c r="K1653" i="4" s="1"/>
  <c r="A1653" i="4" s="1"/>
  <c r="E1654" i="4"/>
  <c r="K1654" i="4" s="1"/>
  <c r="A1654" i="4" s="1"/>
  <c r="E1655" i="4"/>
  <c r="K1655" i="4" s="1"/>
  <c r="A1655" i="4" s="1"/>
  <c r="E1656" i="4"/>
  <c r="K1656" i="4" s="1"/>
  <c r="A1656" i="4" s="1"/>
  <c r="E1657" i="4"/>
  <c r="K1657" i="4" s="1"/>
  <c r="A1657" i="4" s="1"/>
  <c r="E1658" i="4"/>
  <c r="K1658" i="4" s="1"/>
  <c r="A1658" i="4" s="1"/>
  <c r="E1659" i="4"/>
  <c r="K1659" i="4" s="1"/>
  <c r="A1659" i="4" s="1"/>
  <c r="E1660" i="4"/>
  <c r="K1660" i="4" s="1"/>
  <c r="A1660" i="4" s="1"/>
  <c r="E1661" i="4"/>
  <c r="K1661" i="4" s="1"/>
  <c r="A1661" i="4" s="1"/>
  <c r="E1662" i="4"/>
  <c r="K1662" i="4" s="1"/>
  <c r="A1662" i="4" s="1"/>
  <c r="E1663" i="4"/>
  <c r="K1663" i="4" s="1"/>
  <c r="A1663" i="4" s="1"/>
  <c r="E1664" i="4"/>
  <c r="K1664" i="4" s="1"/>
  <c r="A1664" i="4" s="1"/>
  <c r="E1665" i="4"/>
  <c r="K1665" i="4" s="1"/>
  <c r="A1665" i="4" s="1"/>
  <c r="E1666" i="4"/>
  <c r="K1666" i="4" s="1"/>
  <c r="A1666" i="4" s="1"/>
  <c r="E1667" i="4"/>
  <c r="K1667" i="4" s="1"/>
  <c r="A1667" i="4" s="1"/>
  <c r="E1668" i="4"/>
  <c r="K1668" i="4" s="1"/>
  <c r="A1668" i="4" s="1"/>
  <c r="E1669" i="4"/>
  <c r="K1669" i="4" s="1"/>
  <c r="A1669" i="4" s="1"/>
  <c r="E1670" i="4"/>
  <c r="K1670" i="4" s="1"/>
  <c r="A1670" i="4" s="1"/>
  <c r="E1671" i="4"/>
  <c r="K1671" i="4" s="1"/>
  <c r="A1671" i="4" s="1"/>
  <c r="E1672" i="4"/>
  <c r="K1672" i="4" s="1"/>
  <c r="A1672" i="4" s="1"/>
  <c r="E1673" i="4"/>
  <c r="K1673" i="4" s="1"/>
  <c r="A1673" i="4" s="1"/>
  <c r="E1674" i="4"/>
  <c r="K1674" i="4" s="1"/>
  <c r="A1674" i="4" s="1"/>
  <c r="E1675" i="4"/>
  <c r="K1675" i="4" s="1"/>
  <c r="A1675" i="4" s="1"/>
  <c r="E1676" i="4"/>
  <c r="K1676" i="4" s="1"/>
  <c r="A1676" i="4" s="1"/>
  <c r="E1677" i="4"/>
  <c r="K1677" i="4" s="1"/>
  <c r="A1677" i="4" s="1"/>
  <c r="E1678" i="4"/>
  <c r="K1678" i="4" s="1"/>
  <c r="A1678" i="4" s="1"/>
  <c r="E1679" i="4"/>
  <c r="K1679" i="4" s="1"/>
  <c r="A1679" i="4" s="1"/>
  <c r="E1680" i="4"/>
  <c r="K1680" i="4" s="1"/>
  <c r="A1680" i="4" s="1"/>
  <c r="E1681" i="4"/>
  <c r="K1681" i="4" s="1"/>
  <c r="A1681" i="4" s="1"/>
  <c r="E1682" i="4"/>
  <c r="K1682" i="4" s="1"/>
  <c r="A1682" i="4" s="1"/>
  <c r="E1683" i="4"/>
  <c r="K1683" i="4" s="1"/>
  <c r="A1683" i="4" s="1"/>
  <c r="E1684" i="4"/>
  <c r="K1684" i="4" s="1"/>
  <c r="A1684" i="4" s="1"/>
  <c r="E1685" i="4"/>
  <c r="K1685" i="4" s="1"/>
  <c r="A1685" i="4" s="1"/>
  <c r="E1686" i="4"/>
  <c r="K1686" i="4" s="1"/>
  <c r="A1686" i="4" s="1"/>
  <c r="E1687" i="4"/>
  <c r="K1687" i="4" s="1"/>
  <c r="A1687" i="4" s="1"/>
  <c r="E1688" i="4"/>
  <c r="K1688" i="4" s="1"/>
  <c r="A1688" i="4" s="1"/>
  <c r="E1689" i="4"/>
  <c r="K1689" i="4" s="1"/>
  <c r="A1689" i="4" s="1"/>
  <c r="E1690" i="4"/>
  <c r="K1690" i="4" s="1"/>
  <c r="A1690" i="4" s="1"/>
  <c r="E1691" i="4"/>
  <c r="K1691" i="4" s="1"/>
  <c r="A1691" i="4" s="1"/>
  <c r="E1692" i="4"/>
  <c r="K1692" i="4" s="1"/>
  <c r="A1692" i="4" s="1"/>
  <c r="E1693" i="4"/>
  <c r="K1693" i="4" s="1"/>
  <c r="A1693" i="4" s="1"/>
  <c r="E1694" i="4"/>
  <c r="K1694" i="4" s="1"/>
  <c r="A1694" i="4" s="1"/>
  <c r="E1695" i="4"/>
  <c r="K1695" i="4" s="1"/>
  <c r="A1695" i="4" s="1"/>
  <c r="E1696" i="4"/>
  <c r="K1696" i="4" s="1"/>
  <c r="A1696" i="4" s="1"/>
  <c r="E1697" i="4"/>
  <c r="K1697" i="4" s="1"/>
  <c r="A1697" i="4" s="1"/>
  <c r="E1698" i="4"/>
  <c r="K1698" i="4" s="1"/>
  <c r="A1698" i="4" s="1"/>
  <c r="E1699" i="4"/>
  <c r="K1699" i="4" s="1"/>
  <c r="A1699" i="4" s="1"/>
  <c r="E1700" i="4"/>
  <c r="K1700" i="4" s="1"/>
  <c r="A1700" i="4" s="1"/>
  <c r="E1701" i="4"/>
  <c r="K1701" i="4" s="1"/>
  <c r="A1701" i="4" s="1"/>
  <c r="E1702" i="4"/>
  <c r="K1702" i="4" s="1"/>
  <c r="A1702" i="4" s="1"/>
  <c r="E1703" i="4"/>
  <c r="K1703" i="4" s="1"/>
  <c r="A1703" i="4" s="1"/>
  <c r="E1704" i="4"/>
  <c r="K1704" i="4" s="1"/>
  <c r="A1704" i="4" s="1"/>
  <c r="E1705" i="4"/>
  <c r="K1705" i="4" s="1"/>
  <c r="A1705" i="4" s="1"/>
  <c r="E1706" i="4"/>
  <c r="K1706" i="4" s="1"/>
  <c r="A1706" i="4" s="1"/>
  <c r="E1707" i="4"/>
  <c r="K1707" i="4" s="1"/>
  <c r="A1707" i="4" s="1"/>
  <c r="E1708" i="4"/>
  <c r="K1708" i="4" s="1"/>
  <c r="A1708" i="4" s="1"/>
  <c r="E1709" i="4"/>
  <c r="K1709" i="4" s="1"/>
  <c r="A1709" i="4" s="1"/>
  <c r="E1710" i="4"/>
  <c r="K1710" i="4" s="1"/>
  <c r="A1710" i="4" s="1"/>
  <c r="E1711" i="4"/>
  <c r="K1711" i="4" s="1"/>
  <c r="A1711" i="4" s="1"/>
  <c r="E1712" i="4"/>
  <c r="K1712" i="4" s="1"/>
  <c r="A1712" i="4" s="1"/>
  <c r="E1713" i="4"/>
  <c r="K1713" i="4" s="1"/>
  <c r="A1713" i="4" s="1"/>
  <c r="E1714" i="4"/>
  <c r="K1714" i="4" s="1"/>
  <c r="A1714" i="4" s="1"/>
  <c r="E1715" i="4"/>
  <c r="K1715" i="4" s="1"/>
  <c r="A1715" i="4" s="1"/>
  <c r="E1716" i="4"/>
  <c r="K1716" i="4" s="1"/>
  <c r="A1716" i="4" s="1"/>
  <c r="E1717" i="4"/>
  <c r="K1717" i="4" s="1"/>
  <c r="A1717" i="4" s="1"/>
  <c r="E1718" i="4"/>
  <c r="K1718" i="4" s="1"/>
  <c r="A1718" i="4" s="1"/>
  <c r="E1719" i="4"/>
  <c r="K1719" i="4" s="1"/>
  <c r="A1719" i="4" s="1"/>
  <c r="E1720" i="4"/>
  <c r="K1720" i="4" s="1"/>
  <c r="A1720" i="4" s="1"/>
  <c r="E1721" i="4"/>
  <c r="K1721" i="4" s="1"/>
  <c r="A1721" i="4" s="1"/>
  <c r="E1722" i="4"/>
  <c r="K1722" i="4" s="1"/>
  <c r="A1722" i="4" s="1"/>
  <c r="E1723" i="4"/>
  <c r="K1723" i="4" s="1"/>
  <c r="A1723" i="4" s="1"/>
  <c r="E1724" i="4"/>
  <c r="K1724" i="4" s="1"/>
  <c r="A1724" i="4" s="1"/>
  <c r="E1725" i="4"/>
  <c r="K1725" i="4" s="1"/>
  <c r="A1725" i="4" s="1"/>
  <c r="E1726" i="4"/>
  <c r="K1726" i="4" s="1"/>
  <c r="A1726" i="4" s="1"/>
  <c r="E1727" i="4"/>
  <c r="K1727" i="4" s="1"/>
  <c r="A1727" i="4" s="1"/>
  <c r="E1728" i="4"/>
  <c r="K1728" i="4" s="1"/>
  <c r="A1728" i="4" s="1"/>
  <c r="E1729" i="4"/>
  <c r="K1729" i="4" s="1"/>
  <c r="A1729" i="4" s="1"/>
  <c r="E1730" i="4"/>
  <c r="K1730" i="4" s="1"/>
  <c r="A1730" i="4" s="1"/>
  <c r="E1731" i="4"/>
  <c r="K1731" i="4" s="1"/>
  <c r="A1731" i="4" s="1"/>
  <c r="E1732" i="4"/>
  <c r="K1732" i="4" s="1"/>
  <c r="A1732" i="4" s="1"/>
  <c r="E1733" i="4"/>
  <c r="K1733" i="4" s="1"/>
  <c r="A1733" i="4" s="1"/>
  <c r="E1734" i="4"/>
  <c r="K1734" i="4" s="1"/>
  <c r="A1734" i="4" s="1"/>
  <c r="E1735" i="4"/>
  <c r="K1735" i="4" s="1"/>
  <c r="A1735" i="4" s="1"/>
  <c r="E1736" i="4"/>
  <c r="K1736" i="4" s="1"/>
  <c r="A1736" i="4" s="1"/>
  <c r="E1737" i="4"/>
  <c r="K1737" i="4" s="1"/>
  <c r="A1737" i="4" s="1"/>
  <c r="E1738" i="4"/>
  <c r="K1738" i="4" s="1"/>
  <c r="A1738" i="4" s="1"/>
  <c r="E1739" i="4"/>
  <c r="K1739" i="4" s="1"/>
  <c r="A1739" i="4" s="1"/>
  <c r="E1740" i="4"/>
  <c r="K1740" i="4" s="1"/>
  <c r="A1740" i="4" s="1"/>
  <c r="E1741" i="4"/>
  <c r="K1741" i="4" s="1"/>
  <c r="A1741" i="4" s="1"/>
  <c r="E1742" i="4"/>
  <c r="K1742" i="4" s="1"/>
  <c r="A1742" i="4" s="1"/>
  <c r="E1743" i="4"/>
  <c r="K1743" i="4" s="1"/>
  <c r="A1743" i="4" s="1"/>
  <c r="E1744" i="4"/>
  <c r="K1744" i="4" s="1"/>
  <c r="A1744" i="4" s="1"/>
  <c r="E1745" i="4"/>
  <c r="K1745" i="4" s="1"/>
  <c r="A1745" i="4" s="1"/>
  <c r="E1746" i="4"/>
  <c r="K1746" i="4" s="1"/>
  <c r="A1746" i="4" s="1"/>
  <c r="E1747" i="4"/>
  <c r="K1747" i="4" s="1"/>
  <c r="A1747" i="4" s="1"/>
  <c r="E1748" i="4"/>
  <c r="K1748" i="4" s="1"/>
  <c r="A1748" i="4" s="1"/>
  <c r="E1749" i="4"/>
  <c r="K1749" i="4" s="1"/>
  <c r="A1749" i="4" s="1"/>
  <c r="E1750" i="4"/>
  <c r="K1750" i="4" s="1"/>
  <c r="A1750" i="4" s="1"/>
  <c r="E1751" i="4"/>
  <c r="K1751" i="4" s="1"/>
  <c r="A1751" i="4" s="1"/>
  <c r="E1752" i="4"/>
  <c r="K1752" i="4" s="1"/>
  <c r="A1752" i="4" s="1"/>
  <c r="E1753" i="4"/>
  <c r="K1753" i="4" s="1"/>
  <c r="A1753" i="4" s="1"/>
  <c r="E1754" i="4"/>
  <c r="K1754" i="4" s="1"/>
  <c r="A1754" i="4" s="1"/>
  <c r="E1755" i="4"/>
  <c r="K1755" i="4" s="1"/>
  <c r="A1755" i="4" s="1"/>
  <c r="E1756" i="4"/>
  <c r="K1756" i="4" s="1"/>
  <c r="A1756" i="4" s="1"/>
  <c r="E1757" i="4"/>
  <c r="K1757" i="4" s="1"/>
  <c r="A1757" i="4" s="1"/>
  <c r="E1758" i="4"/>
  <c r="K1758" i="4" s="1"/>
  <c r="A1758" i="4" s="1"/>
  <c r="E1759" i="4"/>
  <c r="K1759" i="4" s="1"/>
  <c r="A1759" i="4" s="1"/>
  <c r="E1760" i="4"/>
  <c r="K1760" i="4" s="1"/>
  <c r="A1760" i="4" s="1"/>
  <c r="E1761" i="4"/>
  <c r="K1761" i="4" s="1"/>
  <c r="A1761" i="4" s="1"/>
  <c r="E1762" i="4"/>
  <c r="K1762" i="4" s="1"/>
  <c r="A1762" i="4" s="1"/>
  <c r="E1763" i="4"/>
  <c r="K1763" i="4" s="1"/>
  <c r="A1763" i="4" s="1"/>
  <c r="E1764" i="4"/>
  <c r="K1764" i="4" s="1"/>
  <c r="A1764" i="4" s="1"/>
  <c r="E1765" i="4"/>
  <c r="K1765" i="4" s="1"/>
  <c r="A1765" i="4" s="1"/>
  <c r="E1766" i="4"/>
  <c r="K1766" i="4" s="1"/>
  <c r="A1766" i="4" s="1"/>
  <c r="E1767" i="4"/>
  <c r="K1767" i="4" s="1"/>
  <c r="A1767" i="4" s="1"/>
  <c r="E1768" i="4"/>
  <c r="K1768" i="4" s="1"/>
  <c r="A1768" i="4" s="1"/>
  <c r="E1769" i="4"/>
  <c r="K1769" i="4" s="1"/>
  <c r="A1769" i="4" s="1"/>
  <c r="E1770" i="4"/>
  <c r="K1770" i="4" s="1"/>
  <c r="A1770" i="4" s="1"/>
  <c r="E1771" i="4"/>
  <c r="K1771" i="4" s="1"/>
  <c r="A1771" i="4" s="1"/>
  <c r="E1772" i="4"/>
  <c r="K1772" i="4" s="1"/>
  <c r="A1772" i="4" s="1"/>
  <c r="E1773" i="4"/>
  <c r="K1773" i="4" s="1"/>
  <c r="A1773" i="4" s="1"/>
  <c r="E1774" i="4"/>
  <c r="K1774" i="4" s="1"/>
  <c r="A1774" i="4" s="1"/>
  <c r="E1775" i="4"/>
  <c r="K1775" i="4" s="1"/>
  <c r="A1775" i="4" s="1"/>
  <c r="E1776" i="4"/>
  <c r="K1776" i="4" s="1"/>
  <c r="A1776" i="4" s="1"/>
  <c r="E1777" i="4"/>
  <c r="K1777" i="4" s="1"/>
  <c r="A1777" i="4" s="1"/>
  <c r="E1778" i="4"/>
  <c r="K1778" i="4" s="1"/>
  <c r="A1778" i="4" s="1"/>
  <c r="E1779" i="4"/>
  <c r="K1779" i="4" s="1"/>
  <c r="A1779" i="4" s="1"/>
  <c r="E1780" i="4"/>
  <c r="K1780" i="4" s="1"/>
  <c r="A1780" i="4" s="1"/>
  <c r="E1781" i="4"/>
  <c r="K1781" i="4" s="1"/>
  <c r="A1781" i="4" s="1"/>
  <c r="E1782" i="4"/>
  <c r="K1782" i="4" s="1"/>
  <c r="A1782" i="4" s="1"/>
  <c r="E1783" i="4"/>
  <c r="K1783" i="4" s="1"/>
  <c r="A1783" i="4" s="1"/>
  <c r="E1784" i="4"/>
  <c r="K1784" i="4" s="1"/>
  <c r="A1784" i="4" s="1"/>
  <c r="E1785" i="4"/>
  <c r="K1785" i="4" s="1"/>
  <c r="A1785" i="4" s="1"/>
  <c r="E1786" i="4"/>
  <c r="K1786" i="4" s="1"/>
  <c r="A1786" i="4" s="1"/>
  <c r="E1787" i="4"/>
  <c r="K1787" i="4" s="1"/>
  <c r="A1787" i="4" s="1"/>
  <c r="E1788" i="4"/>
  <c r="K1788" i="4" s="1"/>
  <c r="A1788" i="4" s="1"/>
  <c r="E1789" i="4"/>
  <c r="K1789" i="4" s="1"/>
  <c r="A1789" i="4" s="1"/>
  <c r="E1790" i="4"/>
  <c r="K1790" i="4" s="1"/>
  <c r="A1790" i="4" s="1"/>
  <c r="E1791" i="4"/>
  <c r="K1791" i="4" s="1"/>
  <c r="A1791" i="4" s="1"/>
  <c r="E1792" i="4"/>
  <c r="K1792" i="4" s="1"/>
  <c r="A1792" i="4" s="1"/>
  <c r="E1793" i="4"/>
  <c r="K1793" i="4" s="1"/>
  <c r="A1793" i="4" s="1"/>
  <c r="E1794" i="4"/>
  <c r="K1794" i="4" s="1"/>
  <c r="A1794" i="4" s="1"/>
  <c r="E1795" i="4"/>
  <c r="K1795" i="4" s="1"/>
  <c r="A1795" i="4" s="1"/>
  <c r="E1796" i="4"/>
  <c r="K1796" i="4" s="1"/>
  <c r="A1796" i="4" s="1"/>
  <c r="E1797" i="4"/>
  <c r="K1797" i="4" s="1"/>
  <c r="A1797" i="4" s="1"/>
  <c r="E1798" i="4"/>
  <c r="K1798" i="4" s="1"/>
  <c r="A1798" i="4" s="1"/>
  <c r="E1799" i="4"/>
  <c r="K1799" i="4" s="1"/>
  <c r="A1799" i="4" s="1"/>
  <c r="E1800" i="4"/>
  <c r="K1800" i="4" s="1"/>
  <c r="A1800" i="4" s="1"/>
  <c r="E1801" i="4"/>
  <c r="K1801" i="4" s="1"/>
  <c r="A1801" i="4" s="1"/>
  <c r="E1802" i="4"/>
  <c r="K1802" i="4" s="1"/>
  <c r="A1802" i="4" s="1"/>
  <c r="E1803" i="4"/>
  <c r="K1803" i="4" s="1"/>
  <c r="A1803" i="4" s="1"/>
  <c r="E1804" i="4"/>
  <c r="K1804" i="4" s="1"/>
  <c r="A1804" i="4" s="1"/>
  <c r="E1805" i="4"/>
  <c r="K1805" i="4" s="1"/>
  <c r="A1805" i="4" s="1"/>
  <c r="E1806" i="4"/>
  <c r="K1806" i="4" s="1"/>
  <c r="A1806" i="4" s="1"/>
  <c r="E1807" i="4"/>
  <c r="K1807" i="4" s="1"/>
  <c r="A1807" i="4" s="1"/>
  <c r="E1808" i="4"/>
  <c r="K1808" i="4" s="1"/>
  <c r="A1808" i="4" s="1"/>
  <c r="E1809" i="4"/>
  <c r="K1809" i="4" s="1"/>
  <c r="A1809" i="4" s="1"/>
  <c r="E1810" i="4"/>
  <c r="K1810" i="4" s="1"/>
  <c r="A1810" i="4" s="1"/>
  <c r="E1811" i="4"/>
  <c r="K1811" i="4" s="1"/>
  <c r="A1811" i="4" s="1"/>
  <c r="E1812" i="4"/>
  <c r="K1812" i="4" s="1"/>
  <c r="A1812" i="4" s="1"/>
  <c r="E1813" i="4"/>
  <c r="K1813" i="4" s="1"/>
  <c r="A1813" i="4" s="1"/>
  <c r="E1814" i="4"/>
  <c r="K1814" i="4" s="1"/>
  <c r="A1814" i="4" s="1"/>
  <c r="E1815" i="4"/>
  <c r="K1815" i="4" s="1"/>
  <c r="A1815" i="4" s="1"/>
  <c r="E1816" i="4"/>
  <c r="K1816" i="4" s="1"/>
  <c r="A1816" i="4" s="1"/>
  <c r="E1817" i="4"/>
  <c r="K1817" i="4" s="1"/>
  <c r="A1817" i="4" s="1"/>
  <c r="E1818" i="4"/>
  <c r="K1818" i="4" s="1"/>
  <c r="A1818" i="4" s="1"/>
  <c r="E1819" i="4"/>
  <c r="K1819" i="4" s="1"/>
  <c r="A1819" i="4" s="1"/>
  <c r="E1820" i="4"/>
  <c r="K1820" i="4" s="1"/>
  <c r="A1820" i="4" s="1"/>
  <c r="E1821" i="4"/>
  <c r="K1821" i="4" s="1"/>
  <c r="A1821" i="4" s="1"/>
  <c r="E1822" i="4"/>
  <c r="K1822" i="4" s="1"/>
  <c r="A1822" i="4" s="1"/>
  <c r="E1823" i="4"/>
  <c r="K1823" i="4" s="1"/>
  <c r="A1823" i="4" s="1"/>
  <c r="E1824" i="4"/>
  <c r="K1824" i="4" s="1"/>
  <c r="A1824" i="4" s="1"/>
  <c r="E1825" i="4"/>
  <c r="K1825" i="4" s="1"/>
  <c r="A1825" i="4" s="1"/>
  <c r="E1826" i="4"/>
  <c r="K1826" i="4" s="1"/>
  <c r="A1826" i="4" s="1"/>
  <c r="E1827" i="4"/>
  <c r="K1827" i="4" s="1"/>
  <c r="A1827" i="4" s="1"/>
  <c r="E1828" i="4"/>
  <c r="K1828" i="4" s="1"/>
  <c r="A1828" i="4" s="1"/>
  <c r="E1829" i="4"/>
  <c r="K1829" i="4" s="1"/>
  <c r="A1829" i="4" s="1"/>
  <c r="E1830" i="4"/>
  <c r="K1830" i="4" s="1"/>
  <c r="A1830" i="4" s="1"/>
  <c r="E1831" i="4"/>
  <c r="K1831" i="4" s="1"/>
  <c r="A1831" i="4" s="1"/>
  <c r="E1832" i="4"/>
  <c r="K1832" i="4" s="1"/>
  <c r="A1832" i="4" s="1"/>
  <c r="E1833" i="4"/>
  <c r="K1833" i="4" s="1"/>
  <c r="A1833" i="4" s="1"/>
  <c r="E1834" i="4"/>
  <c r="K1834" i="4" s="1"/>
  <c r="A1834" i="4" s="1"/>
  <c r="E1835" i="4"/>
  <c r="K1835" i="4" s="1"/>
  <c r="A1835" i="4" s="1"/>
  <c r="E1836" i="4"/>
  <c r="K1836" i="4" s="1"/>
  <c r="A1836" i="4" s="1"/>
  <c r="E1837" i="4"/>
  <c r="K1837" i="4" s="1"/>
  <c r="A1837" i="4" s="1"/>
  <c r="E1838" i="4"/>
  <c r="K1838" i="4" s="1"/>
  <c r="A1838" i="4" s="1"/>
  <c r="E1839" i="4"/>
  <c r="K1839" i="4" s="1"/>
  <c r="A1839" i="4" s="1"/>
  <c r="E1840" i="4"/>
  <c r="K1840" i="4" s="1"/>
  <c r="A1840" i="4" s="1"/>
  <c r="E1841" i="4"/>
  <c r="K1841" i="4" s="1"/>
  <c r="A1841" i="4" s="1"/>
  <c r="E1842" i="4"/>
  <c r="K1842" i="4" s="1"/>
  <c r="A1842" i="4" s="1"/>
  <c r="E1843" i="4"/>
  <c r="K1843" i="4" s="1"/>
  <c r="A1843" i="4" s="1"/>
  <c r="E1844" i="4"/>
  <c r="K1844" i="4" s="1"/>
  <c r="A1844" i="4" s="1"/>
  <c r="E1845" i="4"/>
  <c r="K1845" i="4" s="1"/>
  <c r="A1845" i="4" s="1"/>
  <c r="E1846" i="4"/>
  <c r="K1846" i="4" s="1"/>
  <c r="A1846" i="4" s="1"/>
  <c r="E1847" i="4"/>
  <c r="K1847" i="4" s="1"/>
  <c r="A1847" i="4" s="1"/>
  <c r="E1848" i="4"/>
  <c r="K1848" i="4" s="1"/>
  <c r="A1848" i="4" s="1"/>
  <c r="E1849" i="4"/>
  <c r="K1849" i="4" s="1"/>
  <c r="A1849" i="4" s="1"/>
  <c r="E1850" i="4"/>
  <c r="K1850" i="4" s="1"/>
  <c r="A1850" i="4" s="1"/>
  <c r="E1851" i="4"/>
  <c r="K1851" i="4" s="1"/>
  <c r="A1851" i="4" s="1"/>
  <c r="E1852" i="4"/>
  <c r="K1852" i="4" s="1"/>
  <c r="A1852" i="4" s="1"/>
  <c r="E1853" i="4"/>
  <c r="K1853" i="4" s="1"/>
  <c r="A1853" i="4" s="1"/>
  <c r="E1854" i="4"/>
  <c r="K1854" i="4" s="1"/>
  <c r="A1854" i="4" s="1"/>
  <c r="E1855" i="4"/>
  <c r="K1855" i="4" s="1"/>
  <c r="A1855" i="4" s="1"/>
  <c r="E1856" i="4"/>
  <c r="K1856" i="4" s="1"/>
  <c r="A1856" i="4" s="1"/>
  <c r="E1857" i="4"/>
  <c r="K1857" i="4" s="1"/>
  <c r="A1857" i="4" s="1"/>
  <c r="E1858" i="4"/>
  <c r="K1858" i="4" s="1"/>
  <c r="A1858" i="4" s="1"/>
  <c r="E1859" i="4"/>
  <c r="K1859" i="4" s="1"/>
  <c r="A1859" i="4" s="1"/>
  <c r="E1860" i="4"/>
  <c r="K1860" i="4" s="1"/>
  <c r="A1860" i="4" s="1"/>
  <c r="E1861" i="4"/>
  <c r="K1861" i="4" s="1"/>
  <c r="A1861" i="4" s="1"/>
  <c r="E1862" i="4"/>
  <c r="K1862" i="4" s="1"/>
  <c r="A1862" i="4" s="1"/>
  <c r="E1863" i="4"/>
  <c r="K1863" i="4" s="1"/>
  <c r="A1863" i="4" s="1"/>
  <c r="E1864" i="4"/>
  <c r="K1864" i="4" s="1"/>
  <c r="A1864" i="4" s="1"/>
  <c r="E1865" i="4"/>
  <c r="K1865" i="4" s="1"/>
  <c r="A1865" i="4" s="1"/>
  <c r="E1866" i="4"/>
  <c r="K1866" i="4" s="1"/>
  <c r="A1866" i="4" s="1"/>
  <c r="E1867" i="4"/>
  <c r="K1867" i="4" s="1"/>
  <c r="A1867" i="4" s="1"/>
  <c r="E1868" i="4"/>
  <c r="K1868" i="4" s="1"/>
  <c r="A1868" i="4" s="1"/>
  <c r="E1869" i="4"/>
  <c r="K1869" i="4" s="1"/>
  <c r="A1869" i="4" s="1"/>
  <c r="E1870" i="4"/>
  <c r="K1870" i="4" s="1"/>
  <c r="A1870" i="4" s="1"/>
  <c r="E1871" i="4"/>
  <c r="K1871" i="4" s="1"/>
  <c r="A1871" i="4" s="1"/>
  <c r="E1872" i="4"/>
  <c r="K1872" i="4" s="1"/>
  <c r="A1872" i="4" s="1"/>
  <c r="E1873" i="4"/>
  <c r="K1873" i="4" s="1"/>
  <c r="A1873" i="4" s="1"/>
  <c r="E1874" i="4"/>
  <c r="K1874" i="4" s="1"/>
  <c r="A1874" i="4" s="1"/>
  <c r="E1875" i="4"/>
  <c r="K1875" i="4" s="1"/>
  <c r="A1875" i="4" s="1"/>
  <c r="E1876" i="4"/>
  <c r="K1876" i="4" s="1"/>
  <c r="A1876" i="4" s="1"/>
  <c r="E1877" i="4"/>
  <c r="K1877" i="4" s="1"/>
  <c r="A1877" i="4" s="1"/>
  <c r="E1878" i="4"/>
  <c r="K1878" i="4" s="1"/>
  <c r="A1878" i="4" s="1"/>
  <c r="E1879" i="4"/>
  <c r="K1879" i="4" s="1"/>
  <c r="A1879" i="4" s="1"/>
  <c r="E1880" i="4"/>
  <c r="K1880" i="4" s="1"/>
  <c r="A1880" i="4" s="1"/>
  <c r="E1881" i="4"/>
  <c r="K1881" i="4" s="1"/>
  <c r="A1881" i="4" s="1"/>
  <c r="E1882" i="4"/>
  <c r="K1882" i="4" s="1"/>
  <c r="A1882" i="4" s="1"/>
  <c r="E1883" i="4"/>
  <c r="K1883" i="4" s="1"/>
  <c r="A1883" i="4" s="1"/>
  <c r="E1884" i="4"/>
  <c r="K1884" i="4" s="1"/>
  <c r="A1884" i="4" s="1"/>
  <c r="E1885" i="4"/>
  <c r="K1885" i="4" s="1"/>
  <c r="A1885" i="4" s="1"/>
  <c r="E1886" i="4"/>
  <c r="K1886" i="4" s="1"/>
  <c r="A1886" i="4" s="1"/>
  <c r="E1887" i="4"/>
  <c r="K1887" i="4" s="1"/>
  <c r="A1887" i="4" s="1"/>
  <c r="E1888" i="4"/>
  <c r="K1888" i="4" s="1"/>
  <c r="A1888" i="4" s="1"/>
  <c r="E1889" i="4"/>
  <c r="K1889" i="4" s="1"/>
  <c r="A1889" i="4" s="1"/>
  <c r="E1890" i="4"/>
  <c r="K1890" i="4" s="1"/>
  <c r="A1890" i="4" s="1"/>
  <c r="E1891" i="4"/>
  <c r="K1891" i="4" s="1"/>
  <c r="A1891" i="4" s="1"/>
  <c r="E1892" i="4"/>
  <c r="K1892" i="4" s="1"/>
  <c r="A1892" i="4" s="1"/>
  <c r="E1893" i="4"/>
  <c r="K1893" i="4" s="1"/>
  <c r="A1893" i="4" s="1"/>
  <c r="E1894" i="4"/>
  <c r="K1894" i="4" s="1"/>
  <c r="A1894" i="4" s="1"/>
  <c r="E1895" i="4"/>
  <c r="K1895" i="4" s="1"/>
  <c r="A1895" i="4" s="1"/>
  <c r="E1896" i="4"/>
  <c r="K1896" i="4" s="1"/>
  <c r="A1896" i="4" s="1"/>
  <c r="E1897" i="4"/>
  <c r="K1897" i="4" s="1"/>
  <c r="A1897" i="4" s="1"/>
  <c r="E1898" i="4"/>
  <c r="K1898" i="4" s="1"/>
  <c r="A1898" i="4" s="1"/>
  <c r="E1899" i="4"/>
  <c r="K1899" i="4" s="1"/>
  <c r="A1899" i="4" s="1"/>
  <c r="E1900" i="4"/>
  <c r="K1900" i="4" s="1"/>
  <c r="A1900" i="4" s="1"/>
  <c r="E1901" i="4"/>
  <c r="K1901" i="4" s="1"/>
  <c r="A1901" i="4" s="1"/>
  <c r="E1902" i="4"/>
  <c r="K1902" i="4" s="1"/>
  <c r="A1902" i="4" s="1"/>
  <c r="E1903" i="4"/>
  <c r="K1903" i="4" s="1"/>
  <c r="A1903" i="4" s="1"/>
  <c r="E1904" i="4"/>
  <c r="K1904" i="4" s="1"/>
  <c r="A1904" i="4" s="1"/>
  <c r="E1905" i="4"/>
  <c r="K1905" i="4" s="1"/>
  <c r="A1905" i="4" s="1"/>
  <c r="E1906" i="4"/>
  <c r="K1906" i="4" s="1"/>
  <c r="A1906" i="4" s="1"/>
  <c r="E1907" i="4"/>
  <c r="K1907" i="4" s="1"/>
  <c r="A1907" i="4" s="1"/>
  <c r="E1908" i="4"/>
  <c r="K1908" i="4" s="1"/>
  <c r="A1908" i="4" s="1"/>
  <c r="E1909" i="4"/>
  <c r="K1909" i="4" s="1"/>
  <c r="A1909" i="4" s="1"/>
  <c r="E1910" i="4"/>
  <c r="K1910" i="4" s="1"/>
  <c r="A1910" i="4" s="1"/>
  <c r="E1911" i="4"/>
  <c r="K1911" i="4" s="1"/>
  <c r="A1911" i="4" s="1"/>
  <c r="E1912" i="4"/>
  <c r="K1912" i="4" s="1"/>
  <c r="A1912" i="4" s="1"/>
  <c r="E1913" i="4"/>
  <c r="K1913" i="4" s="1"/>
  <c r="A1913" i="4" s="1"/>
  <c r="E1914" i="4"/>
  <c r="K1914" i="4" s="1"/>
  <c r="A1914" i="4" s="1"/>
  <c r="E1915" i="4"/>
  <c r="K1915" i="4" s="1"/>
  <c r="A1915" i="4" s="1"/>
  <c r="E1916" i="4"/>
  <c r="K1916" i="4" s="1"/>
  <c r="A1916" i="4" s="1"/>
  <c r="E1917" i="4"/>
  <c r="K1917" i="4" s="1"/>
  <c r="A1917" i="4" s="1"/>
  <c r="E1918" i="4"/>
  <c r="K1918" i="4" s="1"/>
  <c r="A1918" i="4" s="1"/>
  <c r="E1919" i="4"/>
  <c r="K1919" i="4" s="1"/>
  <c r="A1919" i="4" s="1"/>
  <c r="E1920" i="4"/>
  <c r="K1920" i="4" s="1"/>
  <c r="A1920" i="4" s="1"/>
  <c r="E1921" i="4"/>
  <c r="K1921" i="4" s="1"/>
  <c r="A1921" i="4" s="1"/>
  <c r="E1922" i="4"/>
  <c r="K1922" i="4" s="1"/>
  <c r="A1922" i="4" s="1"/>
  <c r="E1923" i="4"/>
  <c r="K1923" i="4" s="1"/>
  <c r="A1923" i="4" s="1"/>
  <c r="E1924" i="4"/>
  <c r="K1924" i="4" s="1"/>
  <c r="A1924" i="4" s="1"/>
  <c r="E1925" i="4"/>
  <c r="K1925" i="4" s="1"/>
  <c r="A1925" i="4" s="1"/>
  <c r="E1926" i="4"/>
  <c r="K1926" i="4" s="1"/>
  <c r="A1926" i="4" s="1"/>
  <c r="E1927" i="4"/>
  <c r="K1927" i="4" s="1"/>
  <c r="A1927" i="4" s="1"/>
  <c r="E1928" i="4"/>
  <c r="K1928" i="4" s="1"/>
  <c r="A1928" i="4" s="1"/>
  <c r="E1929" i="4"/>
  <c r="K1929" i="4" s="1"/>
  <c r="A1929" i="4" s="1"/>
  <c r="E1930" i="4"/>
  <c r="K1930" i="4" s="1"/>
  <c r="A1930" i="4" s="1"/>
  <c r="E1931" i="4"/>
  <c r="K1931" i="4" s="1"/>
  <c r="A1931" i="4" s="1"/>
  <c r="E1932" i="4"/>
  <c r="K1932" i="4" s="1"/>
  <c r="A1932" i="4" s="1"/>
  <c r="E1933" i="4"/>
  <c r="K1933" i="4" s="1"/>
  <c r="A1933" i="4" s="1"/>
  <c r="E1934" i="4"/>
  <c r="K1934" i="4" s="1"/>
  <c r="A1934" i="4" s="1"/>
  <c r="E1935" i="4"/>
  <c r="K1935" i="4" s="1"/>
  <c r="A1935" i="4" s="1"/>
  <c r="E1936" i="4"/>
  <c r="K1936" i="4" s="1"/>
  <c r="A1936" i="4" s="1"/>
  <c r="E1937" i="4"/>
  <c r="K1937" i="4" s="1"/>
  <c r="A1937" i="4" s="1"/>
  <c r="E1938" i="4"/>
  <c r="K1938" i="4" s="1"/>
  <c r="A1938" i="4" s="1"/>
  <c r="E1939" i="4"/>
  <c r="K1939" i="4" s="1"/>
  <c r="A1939" i="4" s="1"/>
  <c r="E1940" i="4"/>
  <c r="K1940" i="4" s="1"/>
  <c r="A1940" i="4" s="1"/>
  <c r="E1941" i="4"/>
  <c r="K1941" i="4" s="1"/>
  <c r="A1941" i="4" s="1"/>
  <c r="E1942" i="4"/>
  <c r="K1942" i="4" s="1"/>
  <c r="A1942" i="4" s="1"/>
  <c r="E1943" i="4"/>
  <c r="K1943" i="4" s="1"/>
  <c r="A1943" i="4" s="1"/>
  <c r="E1944" i="4"/>
  <c r="K1944" i="4" s="1"/>
  <c r="A1944" i="4" s="1"/>
  <c r="E1945" i="4"/>
  <c r="K1945" i="4" s="1"/>
  <c r="A1945" i="4" s="1"/>
  <c r="E1946" i="4"/>
  <c r="K1946" i="4" s="1"/>
  <c r="A1946" i="4" s="1"/>
  <c r="E1947" i="4"/>
  <c r="K1947" i="4" s="1"/>
  <c r="A1947" i="4" s="1"/>
  <c r="E1948" i="4"/>
  <c r="K1948" i="4" s="1"/>
  <c r="A1948" i="4" s="1"/>
  <c r="E1949" i="4"/>
  <c r="K1949" i="4" s="1"/>
  <c r="A1949" i="4" s="1"/>
  <c r="E1950" i="4"/>
  <c r="K1950" i="4" s="1"/>
  <c r="A1950" i="4" s="1"/>
  <c r="E1951" i="4"/>
  <c r="K1951" i="4" s="1"/>
  <c r="A1951" i="4" s="1"/>
  <c r="E1952" i="4"/>
  <c r="K1952" i="4" s="1"/>
  <c r="A1952" i="4" s="1"/>
  <c r="E1953" i="4"/>
  <c r="K1953" i="4" s="1"/>
  <c r="A1953" i="4" s="1"/>
  <c r="E1954" i="4"/>
  <c r="K1954" i="4" s="1"/>
  <c r="A1954" i="4" s="1"/>
  <c r="E1955" i="4"/>
  <c r="K1955" i="4" s="1"/>
  <c r="A1955" i="4" s="1"/>
  <c r="E1956" i="4"/>
  <c r="K1956" i="4" s="1"/>
  <c r="A1956" i="4" s="1"/>
  <c r="E1957" i="4"/>
  <c r="K1957" i="4" s="1"/>
  <c r="A1957" i="4" s="1"/>
  <c r="E1958" i="4"/>
  <c r="K1958" i="4" s="1"/>
  <c r="A1958" i="4" s="1"/>
  <c r="E1959" i="4"/>
  <c r="K1959" i="4" s="1"/>
  <c r="A1959" i="4" s="1"/>
  <c r="E1960" i="4"/>
  <c r="K1960" i="4" s="1"/>
  <c r="A1960" i="4" s="1"/>
  <c r="E1961" i="4"/>
  <c r="K1961" i="4" s="1"/>
  <c r="A1961" i="4" s="1"/>
  <c r="E1962" i="4"/>
  <c r="K1962" i="4" s="1"/>
  <c r="A1962" i="4" s="1"/>
  <c r="E1963" i="4"/>
  <c r="K1963" i="4" s="1"/>
  <c r="A1963" i="4" s="1"/>
  <c r="E1964" i="4"/>
  <c r="K1964" i="4" s="1"/>
  <c r="A1964" i="4" s="1"/>
  <c r="E1965" i="4"/>
  <c r="K1965" i="4" s="1"/>
  <c r="A1965" i="4" s="1"/>
  <c r="E1966" i="4"/>
  <c r="K1966" i="4" s="1"/>
  <c r="A1966" i="4" s="1"/>
  <c r="E1967" i="4"/>
  <c r="K1967" i="4" s="1"/>
  <c r="A1967" i="4" s="1"/>
  <c r="E1968" i="4"/>
  <c r="K1968" i="4" s="1"/>
  <c r="A1968" i="4" s="1"/>
  <c r="E1969" i="4"/>
  <c r="K1969" i="4" s="1"/>
  <c r="A1969" i="4" s="1"/>
  <c r="E1970" i="4"/>
  <c r="K1970" i="4" s="1"/>
  <c r="A1970" i="4" s="1"/>
  <c r="E1971" i="4"/>
  <c r="K1971" i="4" s="1"/>
  <c r="A1971" i="4" s="1"/>
  <c r="E1972" i="4"/>
  <c r="K1972" i="4" s="1"/>
  <c r="A1972" i="4" s="1"/>
  <c r="E1973" i="4"/>
  <c r="K1973" i="4" s="1"/>
  <c r="A1973" i="4" s="1"/>
  <c r="E1974" i="4"/>
  <c r="K1974" i="4" s="1"/>
  <c r="A1974" i="4" s="1"/>
  <c r="E1975" i="4"/>
  <c r="K1975" i="4" s="1"/>
  <c r="A1975" i="4" s="1"/>
  <c r="E1976" i="4"/>
  <c r="K1976" i="4" s="1"/>
  <c r="A1976" i="4" s="1"/>
  <c r="E1977" i="4"/>
  <c r="K1977" i="4" s="1"/>
  <c r="A1977" i="4" s="1"/>
  <c r="E1978" i="4"/>
  <c r="K1978" i="4" s="1"/>
  <c r="A1978" i="4" s="1"/>
  <c r="E1979" i="4"/>
  <c r="K1979" i="4" s="1"/>
  <c r="A1979" i="4" s="1"/>
  <c r="E1980" i="4"/>
  <c r="K1980" i="4" s="1"/>
  <c r="A1980" i="4" s="1"/>
  <c r="E1981" i="4"/>
  <c r="K1981" i="4" s="1"/>
  <c r="A1981" i="4" s="1"/>
  <c r="E1982" i="4"/>
  <c r="K1982" i="4" s="1"/>
  <c r="A1982" i="4" s="1"/>
  <c r="E1983" i="4"/>
  <c r="K1983" i="4" s="1"/>
  <c r="A1983" i="4" s="1"/>
  <c r="E1984" i="4"/>
  <c r="K1984" i="4" s="1"/>
  <c r="A1984" i="4" s="1"/>
  <c r="E1985" i="4"/>
  <c r="K1985" i="4" s="1"/>
  <c r="A1985" i="4" s="1"/>
  <c r="E1986" i="4"/>
  <c r="K1986" i="4" s="1"/>
  <c r="A1986" i="4" s="1"/>
  <c r="E1987" i="4"/>
  <c r="K1987" i="4" s="1"/>
  <c r="A1987" i="4" s="1"/>
  <c r="E1988" i="4"/>
  <c r="K1988" i="4" s="1"/>
  <c r="A1988" i="4" s="1"/>
  <c r="E1989" i="4"/>
  <c r="K1989" i="4" s="1"/>
  <c r="A1989" i="4" s="1"/>
  <c r="E1990" i="4"/>
  <c r="K1990" i="4" s="1"/>
  <c r="A1990" i="4" s="1"/>
  <c r="E1991" i="4"/>
  <c r="K1991" i="4" s="1"/>
  <c r="A1991" i="4" s="1"/>
  <c r="E1992" i="4"/>
  <c r="K1992" i="4" s="1"/>
  <c r="A1992" i="4" s="1"/>
  <c r="E1993" i="4"/>
  <c r="K1993" i="4" s="1"/>
  <c r="A1993" i="4" s="1"/>
  <c r="E1994" i="4"/>
  <c r="K1994" i="4" s="1"/>
  <c r="A1994" i="4" s="1"/>
  <c r="E1995" i="4"/>
  <c r="K1995" i="4" s="1"/>
  <c r="A1995" i="4" s="1"/>
  <c r="E1996" i="4"/>
  <c r="K1996" i="4" s="1"/>
  <c r="A1996" i="4" s="1"/>
  <c r="E1997" i="4"/>
  <c r="K1997" i="4" s="1"/>
  <c r="A1997" i="4" s="1"/>
  <c r="E1998" i="4"/>
  <c r="K1998" i="4" s="1"/>
  <c r="A1998" i="4" s="1"/>
  <c r="E1999" i="4"/>
  <c r="K1999" i="4" s="1"/>
  <c r="A1999" i="4" s="1"/>
  <c r="E2000" i="4"/>
  <c r="K2000" i="4" s="1"/>
  <c r="A2000" i="4" s="1"/>
  <c r="E2001" i="4"/>
  <c r="K2001" i="4" s="1"/>
  <c r="A2001" i="4" s="1"/>
  <c r="E2002" i="4"/>
  <c r="K2002" i="4" s="1"/>
  <c r="A2002" i="4" s="1"/>
  <c r="E2003" i="4"/>
  <c r="K2003" i="4" s="1"/>
  <c r="A2003" i="4" s="1"/>
  <c r="E2004" i="4"/>
  <c r="K2004" i="4" s="1"/>
  <c r="A2004" i="4" s="1"/>
  <c r="E2005" i="4"/>
  <c r="K2005" i="4" s="1"/>
  <c r="A2005" i="4" s="1"/>
  <c r="E2006" i="4"/>
  <c r="K2006" i="4" s="1"/>
  <c r="A2006" i="4" s="1"/>
  <c r="E2007" i="4"/>
  <c r="K2007" i="4" s="1"/>
  <c r="A2007" i="4" s="1"/>
  <c r="E2008" i="4"/>
  <c r="K2008" i="4" s="1"/>
  <c r="A2008" i="4" s="1"/>
  <c r="E2009" i="4"/>
  <c r="K2009" i="4" s="1"/>
  <c r="A2009" i="4" s="1"/>
  <c r="E2010" i="4"/>
  <c r="K2010" i="4" s="1"/>
  <c r="A2010" i="4" s="1"/>
  <c r="E2011" i="4"/>
  <c r="K2011" i="4" s="1"/>
  <c r="A2011" i="4" s="1"/>
  <c r="E2012" i="4"/>
  <c r="K2012" i="4" s="1"/>
  <c r="A2012" i="4" s="1"/>
  <c r="E2013" i="4"/>
  <c r="K2013" i="4" s="1"/>
  <c r="A2013" i="4" s="1"/>
  <c r="E2014" i="4"/>
  <c r="K2014" i="4" s="1"/>
  <c r="A2014" i="4" s="1"/>
  <c r="E2015" i="4"/>
  <c r="K2015" i="4" s="1"/>
  <c r="A2015" i="4" s="1"/>
  <c r="E2016" i="4"/>
  <c r="K2016" i="4" s="1"/>
  <c r="A2016" i="4" s="1"/>
  <c r="E2017" i="4"/>
  <c r="K2017" i="4" s="1"/>
  <c r="A2017" i="4" s="1"/>
  <c r="E2018" i="4"/>
  <c r="K2018" i="4" s="1"/>
  <c r="A2018" i="4" s="1"/>
  <c r="E2019" i="4"/>
  <c r="K2019" i="4" s="1"/>
  <c r="A2019" i="4" s="1"/>
  <c r="E2020" i="4"/>
  <c r="K2020" i="4" s="1"/>
  <c r="A2020" i="4" s="1"/>
  <c r="E2021" i="4"/>
  <c r="K2021" i="4" s="1"/>
  <c r="A2021" i="4" s="1"/>
  <c r="E2022" i="4"/>
  <c r="K2022" i="4" s="1"/>
  <c r="A2022" i="4" s="1"/>
  <c r="E2023" i="4"/>
  <c r="K2023" i="4" s="1"/>
  <c r="A2023" i="4" s="1"/>
  <c r="E2024" i="4"/>
  <c r="K2024" i="4" s="1"/>
  <c r="A2024" i="4" s="1"/>
  <c r="E2025" i="4"/>
  <c r="K2025" i="4" s="1"/>
  <c r="A2025" i="4" s="1"/>
  <c r="E2026" i="4"/>
  <c r="K2026" i="4" s="1"/>
  <c r="A2026" i="4" s="1"/>
  <c r="E2027" i="4"/>
  <c r="K2027" i="4" s="1"/>
  <c r="A2027" i="4" s="1"/>
  <c r="E2028" i="4"/>
  <c r="K2028" i="4" s="1"/>
  <c r="A2028" i="4" s="1"/>
  <c r="E2029" i="4"/>
  <c r="K2029" i="4" s="1"/>
  <c r="A2029" i="4" s="1"/>
  <c r="E2030" i="4"/>
  <c r="K2030" i="4" s="1"/>
  <c r="A2030" i="4" s="1"/>
  <c r="E2031" i="4"/>
  <c r="K2031" i="4" s="1"/>
  <c r="A2031" i="4" s="1"/>
  <c r="E2032" i="4"/>
  <c r="K2032" i="4" s="1"/>
  <c r="A2032" i="4" s="1"/>
  <c r="E2033" i="4"/>
  <c r="K2033" i="4" s="1"/>
  <c r="A2033" i="4" s="1"/>
  <c r="E2034" i="4"/>
  <c r="K2034" i="4" s="1"/>
  <c r="A2034" i="4" s="1"/>
  <c r="E2035" i="4"/>
  <c r="K2035" i="4" s="1"/>
  <c r="A2035" i="4" s="1"/>
  <c r="E2036" i="4"/>
  <c r="K2036" i="4" s="1"/>
  <c r="A2036" i="4" s="1"/>
  <c r="E2037" i="4"/>
  <c r="K2037" i="4" s="1"/>
  <c r="A2037" i="4" s="1"/>
  <c r="E2038" i="4"/>
  <c r="K2038" i="4" s="1"/>
  <c r="A2038" i="4" s="1"/>
  <c r="E2039" i="4"/>
  <c r="K2039" i="4" s="1"/>
  <c r="A2039" i="4" s="1"/>
  <c r="E2040" i="4"/>
  <c r="K2040" i="4" s="1"/>
  <c r="A2040" i="4" s="1"/>
  <c r="E2041" i="4"/>
  <c r="K2041" i="4" s="1"/>
  <c r="A2041" i="4" s="1"/>
  <c r="E2042" i="4"/>
  <c r="K2042" i="4" s="1"/>
  <c r="A2042" i="4" s="1"/>
  <c r="E2043" i="4"/>
  <c r="K2043" i="4" s="1"/>
  <c r="A2043" i="4" s="1"/>
  <c r="E2044" i="4"/>
  <c r="K2044" i="4" s="1"/>
  <c r="A2044" i="4" s="1"/>
  <c r="E2045" i="4"/>
  <c r="K2045" i="4" s="1"/>
  <c r="A2045" i="4" s="1"/>
  <c r="E2046" i="4"/>
  <c r="K2046" i="4" s="1"/>
  <c r="A2046" i="4" s="1"/>
  <c r="E2047" i="4"/>
  <c r="K2047" i="4" s="1"/>
  <c r="A2047" i="4" s="1"/>
  <c r="E2048" i="4"/>
  <c r="K2048" i="4" s="1"/>
  <c r="A2048" i="4" s="1"/>
  <c r="E2049" i="4"/>
  <c r="K2049" i="4" s="1"/>
  <c r="A2049" i="4" s="1"/>
  <c r="E2050" i="4"/>
  <c r="K2050" i="4" s="1"/>
  <c r="A2050" i="4" s="1"/>
  <c r="E2051" i="4"/>
  <c r="K2051" i="4" s="1"/>
  <c r="A2051" i="4" s="1"/>
  <c r="E2052" i="4"/>
  <c r="K2052" i="4" s="1"/>
  <c r="A2052" i="4" s="1"/>
  <c r="E2053" i="4"/>
  <c r="K2053" i="4" s="1"/>
  <c r="A2053" i="4" s="1"/>
  <c r="E2054" i="4"/>
  <c r="K2054" i="4" s="1"/>
  <c r="A2054" i="4" s="1"/>
  <c r="E2055" i="4"/>
  <c r="K2055" i="4" s="1"/>
  <c r="A2055" i="4" s="1"/>
  <c r="E2056" i="4"/>
  <c r="K2056" i="4" s="1"/>
  <c r="A2056" i="4" s="1"/>
  <c r="E2057" i="4"/>
  <c r="K2057" i="4" s="1"/>
  <c r="A2057" i="4" s="1"/>
  <c r="E2058" i="4"/>
  <c r="K2058" i="4" s="1"/>
  <c r="A2058" i="4" s="1"/>
  <c r="E2059" i="4"/>
  <c r="K2059" i="4" s="1"/>
  <c r="A2059" i="4" s="1"/>
  <c r="E2060" i="4"/>
  <c r="K2060" i="4" s="1"/>
  <c r="A2060" i="4" s="1"/>
  <c r="E2061" i="4"/>
  <c r="K2061" i="4" s="1"/>
  <c r="A2061" i="4" s="1"/>
  <c r="E2062" i="4"/>
  <c r="K2062" i="4" s="1"/>
  <c r="A2062" i="4" s="1"/>
  <c r="E2063" i="4"/>
  <c r="K2063" i="4" s="1"/>
  <c r="A2063" i="4" s="1"/>
  <c r="E2064" i="4"/>
  <c r="K2064" i="4" s="1"/>
  <c r="A2064" i="4" s="1"/>
  <c r="E2065" i="4"/>
  <c r="K2065" i="4" s="1"/>
  <c r="A2065" i="4" s="1"/>
  <c r="E2066" i="4"/>
  <c r="K2066" i="4" s="1"/>
  <c r="A2066" i="4" s="1"/>
  <c r="E2067" i="4"/>
  <c r="K2067" i="4" s="1"/>
  <c r="A2067" i="4" s="1"/>
  <c r="E2068" i="4"/>
  <c r="K2068" i="4" s="1"/>
  <c r="A2068" i="4" s="1"/>
  <c r="E2069" i="4"/>
  <c r="K2069" i="4" s="1"/>
  <c r="A2069" i="4" s="1"/>
  <c r="E2070" i="4"/>
  <c r="K2070" i="4" s="1"/>
  <c r="A2070" i="4" s="1"/>
  <c r="E2071" i="4"/>
  <c r="K2071" i="4" s="1"/>
  <c r="A2071" i="4" s="1"/>
  <c r="E2072" i="4"/>
  <c r="K2072" i="4" s="1"/>
  <c r="A2072" i="4" s="1"/>
  <c r="E2073" i="4"/>
  <c r="K2073" i="4" s="1"/>
  <c r="A2073" i="4" s="1"/>
  <c r="E2074" i="4"/>
  <c r="K2074" i="4" s="1"/>
  <c r="A2074" i="4" s="1"/>
  <c r="E2075" i="4"/>
  <c r="K2075" i="4" s="1"/>
  <c r="A2075" i="4" s="1"/>
  <c r="E2076" i="4"/>
  <c r="K2076" i="4" s="1"/>
  <c r="A2076" i="4" s="1"/>
  <c r="E2077" i="4"/>
  <c r="K2077" i="4" s="1"/>
  <c r="A2077" i="4" s="1"/>
  <c r="E2078" i="4"/>
  <c r="K2078" i="4" s="1"/>
  <c r="A2078" i="4" s="1"/>
  <c r="E2079" i="4"/>
  <c r="K2079" i="4" s="1"/>
  <c r="A2079" i="4" s="1"/>
  <c r="E2080" i="4"/>
  <c r="K2080" i="4" s="1"/>
  <c r="A2080" i="4" s="1"/>
  <c r="E2081" i="4"/>
  <c r="K2081" i="4" s="1"/>
  <c r="A2081" i="4" s="1"/>
  <c r="E2082" i="4"/>
  <c r="K2082" i="4" s="1"/>
  <c r="A2082" i="4" s="1"/>
  <c r="E2083" i="4"/>
  <c r="K2083" i="4" s="1"/>
  <c r="A2083" i="4" s="1"/>
  <c r="E2084" i="4"/>
  <c r="K2084" i="4" s="1"/>
  <c r="A2084" i="4" s="1"/>
  <c r="E2085" i="4"/>
  <c r="K2085" i="4" s="1"/>
  <c r="A2085" i="4" s="1"/>
  <c r="E2086" i="4"/>
  <c r="K2086" i="4" s="1"/>
  <c r="A2086" i="4" s="1"/>
  <c r="E2087" i="4"/>
  <c r="K2087" i="4" s="1"/>
  <c r="A2087" i="4" s="1"/>
  <c r="E2088" i="4"/>
  <c r="K2088" i="4" s="1"/>
  <c r="A2088" i="4" s="1"/>
  <c r="E2089" i="4"/>
  <c r="K2089" i="4" s="1"/>
  <c r="A2089" i="4" s="1"/>
  <c r="E2090" i="4"/>
  <c r="K2090" i="4" s="1"/>
  <c r="A2090" i="4" s="1"/>
  <c r="E2091" i="4"/>
  <c r="K2091" i="4" s="1"/>
  <c r="A2091" i="4" s="1"/>
  <c r="E2092" i="4"/>
  <c r="K2092" i="4" s="1"/>
  <c r="A2092" i="4" s="1"/>
  <c r="E2093" i="4"/>
  <c r="K2093" i="4" s="1"/>
  <c r="A2093" i="4" s="1"/>
  <c r="E2094" i="4"/>
  <c r="K2094" i="4" s="1"/>
  <c r="A2094" i="4" s="1"/>
  <c r="E2095" i="4"/>
  <c r="K2095" i="4" s="1"/>
  <c r="A2095" i="4" s="1"/>
  <c r="E2096" i="4"/>
  <c r="K2096" i="4" s="1"/>
  <c r="A2096" i="4" s="1"/>
  <c r="E2097" i="4"/>
  <c r="K2097" i="4" s="1"/>
  <c r="A2097" i="4" s="1"/>
  <c r="E2098" i="4"/>
  <c r="K2098" i="4" s="1"/>
  <c r="A2098" i="4" s="1"/>
  <c r="E2099" i="4"/>
  <c r="K2099" i="4" s="1"/>
  <c r="A2099" i="4" s="1"/>
  <c r="E2100" i="4"/>
  <c r="K2100" i="4" s="1"/>
  <c r="A2100" i="4" s="1"/>
  <c r="E2101" i="4"/>
  <c r="K2101" i="4" s="1"/>
  <c r="A2101" i="4" s="1"/>
  <c r="E2102" i="4"/>
  <c r="K2102" i="4" s="1"/>
  <c r="A2102" i="4" s="1"/>
  <c r="E2103" i="4"/>
  <c r="K2103" i="4" s="1"/>
  <c r="A2103" i="4" s="1"/>
  <c r="E2104" i="4"/>
  <c r="K2104" i="4" s="1"/>
  <c r="A2104" i="4" s="1"/>
  <c r="E2105" i="4"/>
  <c r="K2105" i="4" s="1"/>
  <c r="A2105" i="4" s="1"/>
  <c r="E2106" i="4"/>
  <c r="K2106" i="4" s="1"/>
  <c r="A2106" i="4" s="1"/>
  <c r="E2107" i="4"/>
  <c r="K2107" i="4" s="1"/>
  <c r="A2107" i="4" s="1"/>
  <c r="E2108" i="4"/>
  <c r="K2108" i="4" s="1"/>
  <c r="A2108" i="4" s="1"/>
  <c r="E2109" i="4"/>
  <c r="K2109" i="4" s="1"/>
  <c r="A2109" i="4" s="1"/>
  <c r="E2110" i="4"/>
  <c r="K2110" i="4" s="1"/>
  <c r="A2110" i="4" s="1"/>
  <c r="E2111" i="4"/>
  <c r="K2111" i="4" s="1"/>
  <c r="A2111" i="4" s="1"/>
  <c r="E2112" i="4"/>
  <c r="K2112" i="4" s="1"/>
  <c r="A2112" i="4" s="1"/>
  <c r="E2113" i="4"/>
  <c r="K2113" i="4" s="1"/>
  <c r="A2113" i="4" s="1"/>
  <c r="E2114" i="4"/>
  <c r="K2114" i="4" s="1"/>
  <c r="A2114" i="4" s="1"/>
  <c r="E2115" i="4"/>
  <c r="K2115" i="4" s="1"/>
  <c r="A2115" i="4" s="1"/>
  <c r="E2116" i="4"/>
  <c r="K2116" i="4" s="1"/>
  <c r="A2116" i="4" s="1"/>
  <c r="E2117" i="4"/>
  <c r="K2117" i="4" s="1"/>
  <c r="A2117" i="4" s="1"/>
  <c r="E2118" i="4"/>
  <c r="K2118" i="4" s="1"/>
  <c r="A2118" i="4" s="1"/>
  <c r="E2119" i="4"/>
  <c r="K2119" i="4" s="1"/>
  <c r="A2119" i="4" s="1"/>
  <c r="E2120" i="4"/>
  <c r="K2120" i="4" s="1"/>
  <c r="A2120" i="4" s="1"/>
  <c r="E2121" i="4"/>
  <c r="K2121" i="4" s="1"/>
  <c r="A2121" i="4" s="1"/>
  <c r="E2122" i="4"/>
  <c r="K2122" i="4" s="1"/>
  <c r="A2122" i="4" s="1"/>
  <c r="E2123" i="4"/>
  <c r="K2123" i="4" s="1"/>
  <c r="A2123" i="4" s="1"/>
  <c r="E2124" i="4"/>
  <c r="K2124" i="4" s="1"/>
  <c r="A2124" i="4" s="1"/>
  <c r="E2125" i="4"/>
  <c r="K2125" i="4" s="1"/>
  <c r="A2125" i="4" s="1"/>
  <c r="E2126" i="4"/>
  <c r="K2126" i="4" s="1"/>
  <c r="A2126" i="4" s="1"/>
  <c r="E2127" i="4"/>
  <c r="K2127" i="4" s="1"/>
  <c r="A2127" i="4" s="1"/>
  <c r="E2128" i="4"/>
  <c r="K2128" i="4" s="1"/>
  <c r="A2128" i="4" s="1"/>
  <c r="E2129" i="4"/>
  <c r="K2129" i="4" s="1"/>
  <c r="A2129" i="4" s="1"/>
  <c r="E2130" i="4"/>
  <c r="K2130" i="4" s="1"/>
  <c r="A2130" i="4" s="1"/>
  <c r="E2131" i="4"/>
  <c r="K2131" i="4" s="1"/>
  <c r="A2131" i="4" s="1"/>
  <c r="E2132" i="4"/>
  <c r="K2132" i="4" s="1"/>
  <c r="A2132" i="4" s="1"/>
  <c r="E2133" i="4"/>
  <c r="K2133" i="4" s="1"/>
  <c r="A2133" i="4" s="1"/>
  <c r="E2134" i="4"/>
  <c r="K2134" i="4" s="1"/>
  <c r="A2134" i="4" s="1"/>
  <c r="E2135" i="4"/>
  <c r="K2135" i="4" s="1"/>
  <c r="A2135" i="4" s="1"/>
  <c r="E2136" i="4"/>
  <c r="K2136" i="4" s="1"/>
  <c r="A2136" i="4" s="1"/>
  <c r="E2137" i="4"/>
  <c r="K2137" i="4" s="1"/>
  <c r="A2137" i="4" s="1"/>
  <c r="E2138" i="4"/>
  <c r="K2138" i="4" s="1"/>
  <c r="A2138" i="4" s="1"/>
  <c r="E2139" i="4"/>
  <c r="K2139" i="4" s="1"/>
  <c r="A2139" i="4" s="1"/>
  <c r="E2140" i="4"/>
  <c r="K2140" i="4" s="1"/>
  <c r="A2140" i="4" s="1"/>
  <c r="E2141" i="4"/>
  <c r="K2141" i="4" s="1"/>
  <c r="A2141" i="4" s="1"/>
  <c r="E2142" i="4"/>
  <c r="K2142" i="4" s="1"/>
  <c r="A2142" i="4" s="1"/>
  <c r="E2143" i="4"/>
  <c r="K2143" i="4" s="1"/>
  <c r="A2143" i="4" s="1"/>
  <c r="E2144" i="4"/>
  <c r="K2144" i="4" s="1"/>
  <c r="A2144" i="4" s="1"/>
  <c r="E2145" i="4"/>
  <c r="K2145" i="4" s="1"/>
  <c r="A2145" i="4" s="1"/>
  <c r="E2146" i="4"/>
  <c r="K2146" i="4" s="1"/>
  <c r="A2146" i="4" s="1"/>
  <c r="E2147" i="4"/>
  <c r="K2147" i="4" s="1"/>
  <c r="A2147" i="4" s="1"/>
  <c r="E2148" i="4"/>
  <c r="K2148" i="4" s="1"/>
  <c r="A2148" i="4" s="1"/>
  <c r="E2149" i="4"/>
  <c r="K2149" i="4" s="1"/>
  <c r="A2149" i="4" s="1"/>
  <c r="E2150" i="4"/>
  <c r="K2150" i="4" s="1"/>
  <c r="A2150" i="4" s="1"/>
  <c r="E2151" i="4"/>
  <c r="K2151" i="4" s="1"/>
  <c r="A2151" i="4" s="1"/>
  <c r="E2152" i="4"/>
  <c r="K2152" i="4" s="1"/>
  <c r="A2152" i="4" s="1"/>
  <c r="E2153" i="4"/>
  <c r="K2153" i="4" s="1"/>
  <c r="A2153" i="4" s="1"/>
  <c r="E2154" i="4"/>
  <c r="K2154" i="4" s="1"/>
  <c r="A2154" i="4" s="1"/>
  <c r="E2155" i="4"/>
  <c r="K2155" i="4" s="1"/>
  <c r="A2155" i="4" s="1"/>
  <c r="E2156" i="4"/>
  <c r="K2156" i="4" s="1"/>
  <c r="A2156" i="4" s="1"/>
  <c r="E2157" i="4"/>
  <c r="K2157" i="4" s="1"/>
  <c r="A2157" i="4" s="1"/>
  <c r="E2158" i="4"/>
  <c r="K2158" i="4" s="1"/>
  <c r="A2158" i="4" s="1"/>
  <c r="E2159" i="4"/>
  <c r="K2159" i="4" s="1"/>
  <c r="A2159" i="4" s="1"/>
  <c r="E2160" i="4"/>
  <c r="K2160" i="4" s="1"/>
  <c r="A2160" i="4" s="1"/>
  <c r="E2161" i="4"/>
  <c r="K2161" i="4" s="1"/>
  <c r="A2161" i="4" s="1"/>
  <c r="E2162" i="4"/>
  <c r="K2162" i="4" s="1"/>
  <c r="A2162" i="4" s="1"/>
  <c r="E2163" i="4"/>
  <c r="K2163" i="4" s="1"/>
  <c r="A2163" i="4" s="1"/>
  <c r="E2164" i="4"/>
  <c r="K2164" i="4" s="1"/>
  <c r="A2164" i="4" s="1"/>
  <c r="E2165" i="4"/>
  <c r="K2165" i="4" s="1"/>
  <c r="A2165" i="4" s="1"/>
  <c r="E2166" i="4"/>
  <c r="K2166" i="4" s="1"/>
  <c r="A2166" i="4" s="1"/>
  <c r="E2167" i="4"/>
  <c r="K2167" i="4" s="1"/>
  <c r="A2167" i="4" s="1"/>
  <c r="E2168" i="4"/>
  <c r="K2168" i="4" s="1"/>
  <c r="A2168" i="4" s="1"/>
  <c r="E2169" i="4"/>
  <c r="K2169" i="4" s="1"/>
  <c r="A2169" i="4" s="1"/>
  <c r="E2170" i="4"/>
  <c r="K2170" i="4" s="1"/>
  <c r="A2170" i="4" s="1"/>
  <c r="E2171" i="4"/>
  <c r="K2171" i="4" s="1"/>
  <c r="A2171" i="4" s="1"/>
  <c r="E2172" i="4"/>
  <c r="K2172" i="4" s="1"/>
  <c r="A2172" i="4" s="1"/>
  <c r="E2173" i="4"/>
  <c r="K2173" i="4" s="1"/>
  <c r="A2173" i="4" s="1"/>
  <c r="E2174" i="4"/>
  <c r="K2174" i="4" s="1"/>
  <c r="A2174" i="4" s="1"/>
  <c r="E2175" i="4"/>
  <c r="K2175" i="4" s="1"/>
  <c r="A2175" i="4" s="1"/>
  <c r="E2176" i="4"/>
  <c r="K2176" i="4" s="1"/>
  <c r="A2176" i="4" s="1"/>
  <c r="E2177" i="4"/>
  <c r="K2177" i="4" s="1"/>
  <c r="A2177" i="4" s="1"/>
  <c r="E2178" i="4"/>
  <c r="K2178" i="4" s="1"/>
  <c r="A2178" i="4" s="1"/>
  <c r="E2179" i="4"/>
  <c r="K2179" i="4" s="1"/>
  <c r="A2179" i="4" s="1"/>
  <c r="E2180" i="4"/>
  <c r="K2180" i="4" s="1"/>
  <c r="A2180" i="4" s="1"/>
  <c r="E2181" i="4"/>
  <c r="K2181" i="4" s="1"/>
  <c r="A2181" i="4" s="1"/>
  <c r="E2182" i="4"/>
  <c r="K2182" i="4" s="1"/>
  <c r="A2182" i="4" s="1"/>
  <c r="E2183" i="4"/>
  <c r="K2183" i="4" s="1"/>
  <c r="A2183" i="4" s="1"/>
  <c r="E2184" i="4"/>
  <c r="K2184" i="4" s="1"/>
  <c r="A2184" i="4" s="1"/>
  <c r="E2185" i="4"/>
  <c r="K2185" i="4" s="1"/>
  <c r="A2185" i="4" s="1"/>
  <c r="E2186" i="4"/>
  <c r="K2186" i="4" s="1"/>
  <c r="A2186" i="4" s="1"/>
  <c r="E2187" i="4"/>
  <c r="K2187" i="4" s="1"/>
  <c r="A2187" i="4" s="1"/>
  <c r="E2188" i="4"/>
  <c r="K2188" i="4" s="1"/>
  <c r="A2188" i="4" s="1"/>
  <c r="E2189" i="4"/>
  <c r="K2189" i="4" s="1"/>
  <c r="A2189" i="4" s="1"/>
  <c r="E2190" i="4"/>
  <c r="K2190" i="4" s="1"/>
  <c r="A2190" i="4" s="1"/>
  <c r="E2191" i="4"/>
  <c r="K2191" i="4" s="1"/>
  <c r="A2191" i="4" s="1"/>
  <c r="E2192" i="4"/>
  <c r="K2192" i="4" s="1"/>
  <c r="A2192" i="4" s="1"/>
  <c r="E2193" i="4"/>
  <c r="K2193" i="4" s="1"/>
  <c r="A2193" i="4" s="1"/>
  <c r="E2194" i="4"/>
  <c r="K2194" i="4" s="1"/>
  <c r="A2194" i="4" s="1"/>
  <c r="E2195" i="4"/>
  <c r="K2195" i="4" s="1"/>
  <c r="A2195" i="4" s="1"/>
  <c r="E2196" i="4"/>
  <c r="K2196" i="4" s="1"/>
  <c r="A2196" i="4" s="1"/>
  <c r="E2197" i="4"/>
  <c r="K2197" i="4" s="1"/>
  <c r="A2197" i="4" s="1"/>
  <c r="E2198" i="4"/>
  <c r="K2198" i="4" s="1"/>
  <c r="A2198" i="4" s="1"/>
  <c r="E2199" i="4"/>
  <c r="K2199" i="4" s="1"/>
  <c r="A2199" i="4" s="1"/>
  <c r="E2200" i="4"/>
  <c r="K2200" i="4" s="1"/>
  <c r="A2200" i="4" s="1"/>
  <c r="E2201" i="4"/>
  <c r="K2201" i="4" s="1"/>
  <c r="A2201" i="4" s="1"/>
  <c r="E2202" i="4"/>
  <c r="K2202" i="4" s="1"/>
  <c r="A2202" i="4" s="1"/>
  <c r="E2203" i="4"/>
  <c r="K2203" i="4" s="1"/>
  <c r="A2203" i="4" s="1"/>
  <c r="E2204" i="4"/>
  <c r="K2204" i="4" s="1"/>
  <c r="A2204" i="4" s="1"/>
  <c r="E2205" i="4"/>
  <c r="K2205" i="4" s="1"/>
  <c r="A2205" i="4" s="1"/>
  <c r="E2206" i="4"/>
  <c r="K2206" i="4" s="1"/>
  <c r="A2206" i="4" s="1"/>
  <c r="E2207" i="4"/>
  <c r="K2207" i="4" s="1"/>
  <c r="A2207" i="4" s="1"/>
  <c r="E2208" i="4"/>
  <c r="K2208" i="4" s="1"/>
  <c r="A2208" i="4" s="1"/>
  <c r="E2209" i="4"/>
  <c r="K2209" i="4" s="1"/>
  <c r="A2209" i="4" s="1"/>
  <c r="E2210" i="4"/>
  <c r="K2210" i="4" s="1"/>
  <c r="A2210" i="4" s="1"/>
  <c r="E2211" i="4"/>
  <c r="K2211" i="4" s="1"/>
  <c r="A2211" i="4" s="1"/>
  <c r="E2212" i="4"/>
  <c r="K2212" i="4" s="1"/>
  <c r="A2212" i="4" s="1"/>
  <c r="E2213" i="4"/>
  <c r="K2213" i="4" s="1"/>
  <c r="A2213" i="4" s="1"/>
  <c r="E2214" i="4"/>
  <c r="K2214" i="4" s="1"/>
  <c r="A2214" i="4" s="1"/>
  <c r="E2215" i="4"/>
  <c r="K2215" i="4" s="1"/>
  <c r="A2215" i="4" s="1"/>
  <c r="E2216" i="4"/>
  <c r="K2216" i="4" s="1"/>
  <c r="A2216" i="4" s="1"/>
  <c r="E2217" i="4"/>
  <c r="K2217" i="4" s="1"/>
  <c r="A2217" i="4" s="1"/>
  <c r="E2218" i="4"/>
  <c r="K2218" i="4" s="1"/>
  <c r="A2218" i="4" s="1"/>
  <c r="E2219" i="4"/>
  <c r="K2219" i="4" s="1"/>
  <c r="A2219" i="4" s="1"/>
  <c r="E2220" i="4"/>
  <c r="K2220" i="4" s="1"/>
  <c r="A2220" i="4" s="1"/>
  <c r="E2221" i="4"/>
  <c r="K2221" i="4" s="1"/>
  <c r="A2221" i="4" s="1"/>
  <c r="E2222" i="4"/>
  <c r="K2222" i="4" s="1"/>
  <c r="A2222" i="4" s="1"/>
  <c r="E2223" i="4"/>
  <c r="K2223" i="4" s="1"/>
  <c r="A2223" i="4" s="1"/>
  <c r="E2224" i="4"/>
  <c r="K2224" i="4" s="1"/>
  <c r="A2224" i="4" s="1"/>
  <c r="E2225" i="4"/>
  <c r="K2225" i="4" s="1"/>
  <c r="A2225" i="4" s="1"/>
  <c r="E2226" i="4"/>
  <c r="K2226" i="4" s="1"/>
  <c r="A2226" i="4" s="1"/>
  <c r="E2227" i="4"/>
  <c r="K2227" i="4" s="1"/>
  <c r="A2227" i="4" s="1"/>
  <c r="E2228" i="4"/>
  <c r="K2228" i="4" s="1"/>
  <c r="A2228" i="4" s="1"/>
  <c r="E2229" i="4"/>
  <c r="K2229" i="4" s="1"/>
  <c r="A2229" i="4" s="1"/>
  <c r="E2230" i="4"/>
  <c r="K2230" i="4" s="1"/>
  <c r="A2230" i="4" s="1"/>
  <c r="E2231" i="4"/>
  <c r="K2231" i="4" s="1"/>
  <c r="A2231" i="4" s="1"/>
  <c r="E2232" i="4"/>
  <c r="K2232" i="4" s="1"/>
  <c r="A2232" i="4" s="1"/>
  <c r="E2233" i="4"/>
  <c r="K2233" i="4" s="1"/>
  <c r="A2233" i="4" s="1"/>
  <c r="E2234" i="4"/>
  <c r="K2234" i="4" s="1"/>
  <c r="A2234" i="4" s="1"/>
  <c r="E2235" i="4"/>
  <c r="K2235" i="4" s="1"/>
  <c r="A2235" i="4" s="1"/>
  <c r="E2236" i="4"/>
  <c r="K2236" i="4" s="1"/>
  <c r="A2236" i="4" s="1"/>
  <c r="E2237" i="4"/>
  <c r="K2237" i="4" s="1"/>
  <c r="A2237" i="4" s="1"/>
  <c r="E2238" i="4"/>
  <c r="K2238" i="4" s="1"/>
  <c r="A2238" i="4" s="1"/>
  <c r="E2239" i="4"/>
  <c r="K2239" i="4" s="1"/>
  <c r="A2239" i="4" s="1"/>
  <c r="E2240" i="4"/>
  <c r="K2240" i="4" s="1"/>
  <c r="A2240" i="4" s="1"/>
  <c r="E2241" i="4"/>
  <c r="K2241" i="4" s="1"/>
  <c r="A2241" i="4" s="1"/>
  <c r="E2242" i="4"/>
  <c r="K2242" i="4" s="1"/>
  <c r="A2242" i="4" s="1"/>
  <c r="E2243" i="4"/>
  <c r="K2243" i="4" s="1"/>
  <c r="A2243" i="4" s="1"/>
  <c r="E2244" i="4"/>
  <c r="K2244" i="4" s="1"/>
  <c r="A2244" i="4" s="1"/>
  <c r="E2245" i="4"/>
  <c r="K2245" i="4" s="1"/>
  <c r="A2245" i="4" s="1"/>
  <c r="E2246" i="4"/>
  <c r="K2246" i="4" s="1"/>
  <c r="A2246" i="4" s="1"/>
  <c r="E2247" i="4"/>
  <c r="K2247" i="4" s="1"/>
  <c r="A2247" i="4" s="1"/>
  <c r="E2248" i="4"/>
  <c r="K2248" i="4" s="1"/>
  <c r="A2248" i="4" s="1"/>
  <c r="E2249" i="4"/>
  <c r="K2249" i="4" s="1"/>
  <c r="A2249" i="4" s="1"/>
  <c r="E2250" i="4"/>
  <c r="K2250" i="4" s="1"/>
  <c r="A2250" i="4" s="1"/>
  <c r="E2251" i="4"/>
  <c r="K2251" i="4" s="1"/>
  <c r="A2251" i="4" s="1"/>
  <c r="E2252" i="4"/>
  <c r="K2252" i="4" s="1"/>
  <c r="A2252" i="4" s="1"/>
  <c r="E2253" i="4"/>
  <c r="K2253" i="4" s="1"/>
  <c r="A2253" i="4" s="1"/>
  <c r="E2254" i="4"/>
  <c r="K2254" i="4" s="1"/>
  <c r="A2254" i="4" s="1"/>
  <c r="E2255" i="4"/>
  <c r="K2255" i="4" s="1"/>
  <c r="A2255" i="4" s="1"/>
  <c r="E2256" i="4"/>
  <c r="K2256" i="4" s="1"/>
  <c r="A2256" i="4" s="1"/>
  <c r="E2257" i="4"/>
  <c r="K2257" i="4" s="1"/>
  <c r="A2257" i="4" s="1"/>
  <c r="E2258" i="4"/>
  <c r="K2258" i="4" s="1"/>
  <c r="A2258" i="4" s="1"/>
  <c r="E2259" i="4"/>
  <c r="K2259" i="4" s="1"/>
  <c r="A2259" i="4" s="1"/>
  <c r="E2260" i="4"/>
  <c r="K2260" i="4" s="1"/>
  <c r="A2260" i="4" s="1"/>
  <c r="E2261" i="4"/>
  <c r="K2261" i="4" s="1"/>
  <c r="A2261" i="4" s="1"/>
  <c r="E2262" i="4"/>
  <c r="K2262" i="4" s="1"/>
  <c r="A2262" i="4" s="1"/>
  <c r="E2263" i="4"/>
  <c r="K2263" i="4" s="1"/>
  <c r="A2263" i="4" s="1"/>
  <c r="E2264" i="4"/>
  <c r="K2264" i="4" s="1"/>
  <c r="A2264" i="4" s="1"/>
  <c r="E2265" i="4"/>
  <c r="K2265" i="4" s="1"/>
  <c r="A2265" i="4" s="1"/>
  <c r="E2266" i="4"/>
  <c r="K2266" i="4" s="1"/>
  <c r="A2266" i="4" s="1"/>
  <c r="E2267" i="4"/>
  <c r="K2267" i="4" s="1"/>
  <c r="A2267" i="4" s="1"/>
  <c r="E2268" i="4"/>
  <c r="K2268" i="4" s="1"/>
  <c r="A2268" i="4" s="1"/>
  <c r="E2269" i="4"/>
  <c r="K2269" i="4" s="1"/>
  <c r="A2269" i="4" s="1"/>
  <c r="E2270" i="4"/>
  <c r="K2270" i="4" s="1"/>
  <c r="A2270" i="4" s="1"/>
  <c r="E2271" i="4"/>
  <c r="K2271" i="4" s="1"/>
  <c r="A2271" i="4" s="1"/>
  <c r="E2272" i="4"/>
  <c r="K2272" i="4" s="1"/>
  <c r="A2272" i="4" s="1"/>
  <c r="E2273" i="4"/>
  <c r="K2273" i="4" s="1"/>
  <c r="A2273" i="4" s="1"/>
  <c r="E2274" i="4"/>
  <c r="K2274" i="4" s="1"/>
  <c r="A2274" i="4" s="1"/>
  <c r="E2275" i="4"/>
  <c r="K2275" i="4" s="1"/>
  <c r="A2275" i="4" s="1"/>
  <c r="E2276" i="4"/>
  <c r="K2276" i="4" s="1"/>
  <c r="A2276" i="4" s="1"/>
  <c r="E2277" i="4"/>
  <c r="K2277" i="4" s="1"/>
  <c r="A2277" i="4" s="1"/>
  <c r="E2278" i="4"/>
  <c r="K2278" i="4" s="1"/>
  <c r="A2278" i="4" s="1"/>
  <c r="E2279" i="4"/>
  <c r="K2279" i="4" s="1"/>
  <c r="A2279" i="4" s="1"/>
  <c r="E2280" i="4"/>
  <c r="K2280" i="4" s="1"/>
  <c r="A2280" i="4" s="1"/>
  <c r="E2281" i="4"/>
  <c r="K2281" i="4" s="1"/>
  <c r="A2281" i="4" s="1"/>
  <c r="E2282" i="4"/>
  <c r="K2282" i="4" s="1"/>
  <c r="A2282" i="4" s="1"/>
  <c r="E2283" i="4"/>
  <c r="K2283" i="4" s="1"/>
  <c r="A2283" i="4" s="1"/>
  <c r="E2284" i="4"/>
  <c r="K2284" i="4" s="1"/>
  <c r="A2284" i="4" s="1"/>
  <c r="E2285" i="4"/>
  <c r="K2285" i="4" s="1"/>
  <c r="A2285" i="4" s="1"/>
  <c r="E2286" i="4"/>
  <c r="K2286" i="4" s="1"/>
  <c r="A2286" i="4" s="1"/>
  <c r="E2287" i="4"/>
  <c r="K2287" i="4" s="1"/>
  <c r="A2287" i="4" s="1"/>
  <c r="E2288" i="4"/>
  <c r="K2288" i="4" s="1"/>
  <c r="A2288" i="4" s="1"/>
  <c r="E2289" i="4"/>
  <c r="K2289" i="4" s="1"/>
  <c r="A2289" i="4" s="1"/>
  <c r="E2290" i="4"/>
  <c r="K2290" i="4" s="1"/>
  <c r="A2290" i="4" s="1"/>
  <c r="E2291" i="4"/>
  <c r="K2291" i="4" s="1"/>
  <c r="A2291" i="4" s="1"/>
  <c r="E2292" i="4"/>
  <c r="K2292" i="4" s="1"/>
  <c r="A2292" i="4" s="1"/>
  <c r="E2293" i="4"/>
  <c r="K2293" i="4" s="1"/>
  <c r="A2293" i="4" s="1"/>
  <c r="E2294" i="4"/>
  <c r="K2294" i="4" s="1"/>
  <c r="A2294" i="4" s="1"/>
  <c r="E2295" i="4"/>
  <c r="K2295" i="4" s="1"/>
  <c r="A2295" i="4" s="1"/>
  <c r="E2296" i="4"/>
  <c r="K2296" i="4" s="1"/>
  <c r="A2296" i="4" s="1"/>
  <c r="E2297" i="4"/>
  <c r="K2297" i="4" s="1"/>
  <c r="A2297" i="4" s="1"/>
  <c r="E2298" i="4"/>
  <c r="K2298" i="4" s="1"/>
  <c r="A2298" i="4" s="1"/>
  <c r="E2299" i="4"/>
  <c r="K2299" i="4" s="1"/>
  <c r="A2299" i="4" s="1"/>
  <c r="E2300" i="4"/>
  <c r="K2300" i="4" s="1"/>
  <c r="A2300" i="4" s="1"/>
  <c r="E2301" i="4"/>
  <c r="K2301" i="4" s="1"/>
  <c r="A2301" i="4" s="1"/>
  <c r="E2302" i="4"/>
  <c r="K2302" i="4" s="1"/>
  <c r="A2302" i="4" s="1"/>
  <c r="E2303" i="4"/>
  <c r="K2303" i="4" s="1"/>
  <c r="A2303" i="4" s="1"/>
  <c r="E2304" i="4"/>
  <c r="K2304" i="4" s="1"/>
  <c r="A2304" i="4" s="1"/>
  <c r="E2305" i="4"/>
  <c r="K2305" i="4" s="1"/>
  <c r="A2305" i="4" s="1"/>
  <c r="E2306" i="4"/>
  <c r="K2306" i="4" s="1"/>
  <c r="A2306" i="4" s="1"/>
  <c r="E2307" i="4"/>
  <c r="K2307" i="4" s="1"/>
  <c r="A2307" i="4" s="1"/>
  <c r="E2308" i="4"/>
  <c r="K2308" i="4" s="1"/>
  <c r="A2308" i="4" s="1"/>
  <c r="E2309" i="4"/>
  <c r="K2309" i="4" s="1"/>
  <c r="A2309" i="4" s="1"/>
  <c r="E2310" i="4"/>
  <c r="K2310" i="4" s="1"/>
  <c r="A2310" i="4" s="1"/>
  <c r="E2311" i="4"/>
  <c r="K2311" i="4" s="1"/>
  <c r="A2311" i="4" s="1"/>
  <c r="E2312" i="4"/>
  <c r="K2312" i="4" s="1"/>
  <c r="A2312" i="4" s="1"/>
  <c r="E2313" i="4"/>
  <c r="K2313" i="4" s="1"/>
  <c r="A2313" i="4" s="1"/>
  <c r="E2314" i="4"/>
  <c r="K2314" i="4" s="1"/>
  <c r="A2314" i="4" s="1"/>
  <c r="E2315" i="4"/>
  <c r="K2315" i="4" s="1"/>
  <c r="A2315" i="4" s="1"/>
  <c r="E2316" i="4"/>
  <c r="K2316" i="4" s="1"/>
  <c r="A2316" i="4" s="1"/>
  <c r="E2317" i="4"/>
  <c r="K2317" i="4" s="1"/>
  <c r="A2317" i="4" s="1"/>
  <c r="E2318" i="4"/>
  <c r="K2318" i="4" s="1"/>
  <c r="A2318" i="4" s="1"/>
  <c r="E2319" i="4"/>
  <c r="K2319" i="4" s="1"/>
  <c r="A2319" i="4" s="1"/>
  <c r="E2320" i="4"/>
  <c r="K2320" i="4" s="1"/>
  <c r="A2320" i="4" s="1"/>
  <c r="E2321" i="4"/>
  <c r="K2321" i="4" s="1"/>
  <c r="A2321" i="4" s="1"/>
  <c r="E2322" i="4"/>
  <c r="K2322" i="4" s="1"/>
  <c r="A2322" i="4" s="1"/>
  <c r="E2323" i="4"/>
  <c r="K2323" i="4" s="1"/>
  <c r="A2323" i="4" s="1"/>
  <c r="E2324" i="4"/>
  <c r="K2324" i="4" s="1"/>
  <c r="A2324" i="4" s="1"/>
  <c r="E2325" i="4"/>
  <c r="K2325" i="4" s="1"/>
  <c r="A2325" i="4" s="1"/>
  <c r="E2326" i="4"/>
  <c r="K2326" i="4" s="1"/>
  <c r="A2326" i="4" s="1"/>
  <c r="E2327" i="4"/>
  <c r="K2327" i="4" s="1"/>
  <c r="A2327" i="4" s="1"/>
  <c r="E2328" i="4"/>
  <c r="K2328" i="4" s="1"/>
  <c r="A2328" i="4" s="1"/>
  <c r="E2329" i="4"/>
  <c r="K2329" i="4" s="1"/>
  <c r="A2329" i="4" s="1"/>
  <c r="E2330" i="4"/>
  <c r="K2330" i="4" s="1"/>
  <c r="A2330" i="4" s="1"/>
  <c r="E2331" i="4"/>
  <c r="K2331" i="4" s="1"/>
  <c r="A2331" i="4" s="1"/>
  <c r="E2332" i="4"/>
  <c r="K2332" i="4" s="1"/>
  <c r="A2332" i="4" s="1"/>
  <c r="E2333" i="4"/>
  <c r="K2333" i="4" s="1"/>
  <c r="A2333" i="4" s="1"/>
  <c r="E2334" i="4"/>
  <c r="K2334" i="4" s="1"/>
  <c r="A2334" i="4" s="1"/>
  <c r="E2335" i="4"/>
  <c r="K2335" i="4" s="1"/>
  <c r="A2335" i="4" s="1"/>
  <c r="E2336" i="4"/>
  <c r="K2336" i="4" s="1"/>
  <c r="A2336" i="4" s="1"/>
  <c r="E2337" i="4"/>
  <c r="K2337" i="4" s="1"/>
  <c r="A2337" i="4" s="1"/>
  <c r="E2338" i="4"/>
  <c r="K2338" i="4" s="1"/>
  <c r="A2338" i="4" s="1"/>
  <c r="E2339" i="4"/>
  <c r="K2339" i="4" s="1"/>
  <c r="A2339" i="4" s="1"/>
  <c r="E2340" i="4"/>
  <c r="K2340" i="4" s="1"/>
  <c r="A2340" i="4" s="1"/>
  <c r="E2341" i="4"/>
  <c r="K2341" i="4" s="1"/>
  <c r="A2341" i="4" s="1"/>
  <c r="E2342" i="4"/>
  <c r="K2342" i="4" s="1"/>
  <c r="A2342" i="4" s="1"/>
  <c r="E2343" i="4"/>
  <c r="K2343" i="4" s="1"/>
  <c r="A2343" i="4" s="1"/>
  <c r="E2344" i="4"/>
  <c r="K2344" i="4" s="1"/>
  <c r="A2344" i="4" s="1"/>
  <c r="E2345" i="4"/>
  <c r="K2345" i="4" s="1"/>
  <c r="A2345" i="4" s="1"/>
  <c r="E2346" i="4"/>
  <c r="K2346" i="4" s="1"/>
  <c r="A2346" i="4" s="1"/>
  <c r="E2347" i="4"/>
  <c r="K2347" i="4" s="1"/>
  <c r="A2347" i="4" s="1"/>
  <c r="E2348" i="4"/>
  <c r="K2348" i="4" s="1"/>
  <c r="A2348" i="4" s="1"/>
  <c r="E2349" i="4"/>
  <c r="K2349" i="4" s="1"/>
  <c r="A2349" i="4" s="1"/>
  <c r="E2350" i="4"/>
  <c r="K2350" i="4" s="1"/>
  <c r="A2350" i="4" s="1"/>
  <c r="E2351" i="4"/>
  <c r="K2351" i="4" s="1"/>
  <c r="A2351" i="4" s="1"/>
  <c r="E2352" i="4"/>
  <c r="K2352" i="4" s="1"/>
  <c r="A2352" i="4" s="1"/>
  <c r="E2353" i="4"/>
  <c r="K2353" i="4" s="1"/>
  <c r="A2353" i="4" s="1"/>
  <c r="E2354" i="4"/>
  <c r="K2354" i="4" s="1"/>
  <c r="A2354" i="4" s="1"/>
  <c r="E2355" i="4"/>
  <c r="K2355" i="4" s="1"/>
  <c r="A2355" i="4" s="1"/>
  <c r="E2356" i="4"/>
  <c r="K2356" i="4" s="1"/>
  <c r="A2356" i="4" s="1"/>
  <c r="E2357" i="4"/>
  <c r="K2357" i="4" s="1"/>
  <c r="A2357" i="4" s="1"/>
  <c r="E2358" i="4"/>
  <c r="K2358" i="4" s="1"/>
  <c r="A2358" i="4" s="1"/>
  <c r="E2359" i="4"/>
  <c r="K2359" i="4" s="1"/>
  <c r="A2359" i="4" s="1"/>
  <c r="E2360" i="4"/>
  <c r="K2360" i="4" s="1"/>
  <c r="A2360" i="4" s="1"/>
  <c r="E2361" i="4"/>
  <c r="K2361" i="4" s="1"/>
  <c r="A2361" i="4" s="1"/>
  <c r="E2362" i="4"/>
  <c r="K2362" i="4" s="1"/>
  <c r="A2362" i="4" s="1"/>
  <c r="E2363" i="4"/>
  <c r="K2363" i="4" s="1"/>
  <c r="A2363" i="4" s="1"/>
  <c r="E2364" i="4"/>
  <c r="K2364" i="4" s="1"/>
  <c r="A2364" i="4" s="1"/>
  <c r="E2365" i="4"/>
  <c r="K2365" i="4" s="1"/>
  <c r="A2365" i="4" s="1"/>
  <c r="E2366" i="4"/>
  <c r="K2366" i="4" s="1"/>
  <c r="A2366" i="4" s="1"/>
  <c r="E2367" i="4"/>
  <c r="K2367" i="4" s="1"/>
  <c r="A2367" i="4" s="1"/>
  <c r="E2368" i="4"/>
  <c r="K2368" i="4" s="1"/>
  <c r="A2368" i="4" s="1"/>
  <c r="E2369" i="4"/>
  <c r="K2369" i="4" s="1"/>
  <c r="A2369" i="4" s="1"/>
  <c r="E2370" i="4"/>
  <c r="K2370" i="4" s="1"/>
  <c r="A2370" i="4" s="1"/>
  <c r="E2371" i="4"/>
  <c r="K2371" i="4" s="1"/>
  <c r="A2371" i="4" s="1"/>
  <c r="E2372" i="4"/>
  <c r="K2372" i="4" s="1"/>
  <c r="A2372" i="4" s="1"/>
  <c r="E2373" i="4"/>
  <c r="K2373" i="4" s="1"/>
  <c r="A2373" i="4" s="1"/>
  <c r="E2374" i="4"/>
  <c r="K2374" i="4" s="1"/>
  <c r="A2374" i="4" s="1"/>
  <c r="E2375" i="4"/>
  <c r="K2375" i="4" s="1"/>
  <c r="A2375" i="4" s="1"/>
  <c r="E2376" i="4"/>
  <c r="K2376" i="4" s="1"/>
  <c r="A2376" i="4" s="1"/>
  <c r="E2377" i="4"/>
  <c r="K2377" i="4" s="1"/>
  <c r="A2377" i="4" s="1"/>
  <c r="E2378" i="4"/>
  <c r="K2378" i="4" s="1"/>
  <c r="A2378" i="4" s="1"/>
  <c r="E2379" i="4"/>
  <c r="K2379" i="4" s="1"/>
  <c r="A2379" i="4" s="1"/>
  <c r="E2380" i="4"/>
  <c r="K2380" i="4" s="1"/>
  <c r="A2380" i="4" s="1"/>
  <c r="E2381" i="4"/>
  <c r="K2381" i="4" s="1"/>
  <c r="A2381" i="4" s="1"/>
  <c r="E2382" i="4"/>
  <c r="K2382" i="4" s="1"/>
  <c r="A2382" i="4" s="1"/>
  <c r="E2383" i="4"/>
  <c r="K2383" i="4" s="1"/>
  <c r="A2383" i="4" s="1"/>
  <c r="E2384" i="4"/>
  <c r="K2384" i="4" s="1"/>
  <c r="A2384" i="4" s="1"/>
  <c r="E2385" i="4"/>
  <c r="K2385" i="4" s="1"/>
  <c r="A2385" i="4" s="1"/>
  <c r="E2386" i="4"/>
  <c r="K2386" i="4" s="1"/>
  <c r="A2386" i="4" s="1"/>
  <c r="E2387" i="4"/>
  <c r="K2387" i="4" s="1"/>
  <c r="A2387" i="4" s="1"/>
  <c r="E2388" i="4"/>
  <c r="K2388" i="4" s="1"/>
  <c r="A2388" i="4" s="1"/>
  <c r="E2389" i="4"/>
  <c r="K2389" i="4" s="1"/>
  <c r="A2389" i="4" s="1"/>
  <c r="E2390" i="4"/>
  <c r="K2390" i="4" s="1"/>
  <c r="A2390" i="4" s="1"/>
  <c r="E2391" i="4"/>
  <c r="K2391" i="4" s="1"/>
  <c r="A2391" i="4" s="1"/>
  <c r="E2392" i="4"/>
  <c r="K2392" i="4" s="1"/>
  <c r="A2392" i="4" s="1"/>
  <c r="E2393" i="4"/>
  <c r="K2393" i="4" s="1"/>
  <c r="A2393" i="4" s="1"/>
  <c r="E2394" i="4"/>
  <c r="K2394" i="4" s="1"/>
  <c r="A2394" i="4" s="1"/>
  <c r="E2395" i="4"/>
  <c r="K2395" i="4" s="1"/>
  <c r="A2395" i="4" s="1"/>
  <c r="E2396" i="4"/>
  <c r="K2396" i="4" s="1"/>
  <c r="A2396" i="4" s="1"/>
  <c r="E2397" i="4"/>
  <c r="K2397" i="4" s="1"/>
  <c r="A2397" i="4" s="1"/>
  <c r="E2398" i="4"/>
  <c r="K2398" i="4" s="1"/>
  <c r="A2398" i="4" s="1"/>
  <c r="E2399" i="4"/>
  <c r="K2399" i="4" s="1"/>
  <c r="A2399" i="4" s="1"/>
  <c r="E2400" i="4"/>
  <c r="K2400" i="4" s="1"/>
  <c r="A2400" i="4" s="1"/>
  <c r="E2401" i="4"/>
  <c r="K2401" i="4" s="1"/>
  <c r="A2401" i="4" s="1"/>
  <c r="E2402" i="4"/>
  <c r="K2402" i="4" s="1"/>
  <c r="A2402" i="4" s="1"/>
  <c r="E2403" i="4"/>
  <c r="K2403" i="4" s="1"/>
  <c r="A2403" i="4" s="1"/>
  <c r="E2404" i="4"/>
  <c r="K2404" i="4" s="1"/>
  <c r="A2404" i="4" s="1"/>
  <c r="E2405" i="4"/>
  <c r="K2405" i="4" s="1"/>
  <c r="A2405" i="4" s="1"/>
  <c r="E2406" i="4"/>
  <c r="K2406" i="4" s="1"/>
  <c r="A2406" i="4" s="1"/>
  <c r="E2407" i="4"/>
  <c r="K2407" i="4" s="1"/>
  <c r="A2407" i="4" s="1"/>
  <c r="E2408" i="4"/>
  <c r="K2408" i="4" s="1"/>
  <c r="A2408" i="4" s="1"/>
  <c r="E2409" i="4"/>
  <c r="K2409" i="4" s="1"/>
  <c r="A2409" i="4" s="1"/>
  <c r="E2410" i="4"/>
  <c r="K2410" i="4" s="1"/>
  <c r="A2410" i="4" s="1"/>
  <c r="E2411" i="4"/>
  <c r="K2411" i="4" s="1"/>
  <c r="A2411" i="4" s="1"/>
  <c r="E2412" i="4"/>
  <c r="K2412" i="4" s="1"/>
  <c r="A2412" i="4" s="1"/>
  <c r="E2413" i="4"/>
  <c r="K2413" i="4" s="1"/>
  <c r="A2413" i="4" s="1"/>
  <c r="E2414" i="4"/>
  <c r="K2414" i="4" s="1"/>
  <c r="A2414" i="4" s="1"/>
  <c r="E2415" i="4"/>
  <c r="K2415" i="4" s="1"/>
  <c r="A2415" i="4" s="1"/>
  <c r="E2416" i="4"/>
  <c r="K2416" i="4" s="1"/>
  <c r="A2416" i="4" s="1"/>
  <c r="E2417" i="4"/>
  <c r="K2417" i="4" s="1"/>
  <c r="A2417" i="4" s="1"/>
  <c r="E2418" i="4"/>
  <c r="K2418" i="4" s="1"/>
  <c r="A2418" i="4" s="1"/>
  <c r="E2419" i="4"/>
  <c r="K2419" i="4" s="1"/>
  <c r="A2419" i="4" s="1"/>
  <c r="E2420" i="4"/>
  <c r="K2420" i="4" s="1"/>
  <c r="A2420" i="4" s="1"/>
  <c r="E2421" i="4"/>
  <c r="K2421" i="4" s="1"/>
  <c r="A2421" i="4" s="1"/>
  <c r="E2422" i="4"/>
  <c r="K2422" i="4" s="1"/>
  <c r="A2422" i="4" s="1"/>
  <c r="E2423" i="4"/>
  <c r="K2423" i="4" s="1"/>
  <c r="A2423" i="4" s="1"/>
  <c r="E2424" i="4"/>
  <c r="K2424" i="4" s="1"/>
  <c r="A2424" i="4" s="1"/>
  <c r="E2425" i="4"/>
  <c r="K2425" i="4" s="1"/>
  <c r="A2425" i="4" s="1"/>
  <c r="E2426" i="4"/>
  <c r="K2426" i="4" s="1"/>
  <c r="A2426" i="4" s="1"/>
  <c r="E2427" i="4"/>
  <c r="K2427" i="4" s="1"/>
  <c r="A2427" i="4" s="1"/>
  <c r="E2428" i="4"/>
  <c r="K2428" i="4" s="1"/>
  <c r="A2428" i="4" s="1"/>
  <c r="E2429" i="4"/>
  <c r="K2429" i="4" s="1"/>
  <c r="A2429" i="4" s="1"/>
  <c r="E2430" i="4"/>
  <c r="K2430" i="4" s="1"/>
  <c r="A2430" i="4" s="1"/>
  <c r="E2431" i="4"/>
  <c r="K2431" i="4" s="1"/>
  <c r="A2431" i="4" s="1"/>
  <c r="E2432" i="4"/>
  <c r="K2432" i="4" s="1"/>
  <c r="A2432" i="4" s="1"/>
  <c r="E2433" i="4"/>
  <c r="K2433" i="4" s="1"/>
  <c r="A2433" i="4" s="1"/>
  <c r="E2434" i="4"/>
  <c r="K2434" i="4" s="1"/>
  <c r="A2434" i="4" s="1"/>
  <c r="E2435" i="4"/>
  <c r="K2435" i="4" s="1"/>
  <c r="A2435" i="4" s="1"/>
  <c r="E2436" i="4"/>
  <c r="K2436" i="4" s="1"/>
  <c r="A2436" i="4" s="1"/>
  <c r="E2437" i="4"/>
  <c r="K2437" i="4" s="1"/>
  <c r="A2437" i="4" s="1"/>
  <c r="E2438" i="4"/>
  <c r="K2438" i="4" s="1"/>
  <c r="A2438" i="4" s="1"/>
  <c r="E2439" i="4"/>
  <c r="K2439" i="4" s="1"/>
  <c r="A2439" i="4" s="1"/>
  <c r="E2440" i="4"/>
  <c r="K2440" i="4" s="1"/>
  <c r="A2440" i="4" s="1"/>
  <c r="E2441" i="4"/>
  <c r="K2441" i="4" s="1"/>
  <c r="A2441" i="4" s="1"/>
  <c r="E2442" i="4"/>
  <c r="K2442" i="4" s="1"/>
  <c r="A2442" i="4" s="1"/>
  <c r="E2443" i="4"/>
  <c r="K2443" i="4" s="1"/>
  <c r="A2443" i="4" s="1"/>
  <c r="E2444" i="4"/>
  <c r="K2444" i="4" s="1"/>
  <c r="A2444" i="4" s="1"/>
  <c r="E2445" i="4"/>
  <c r="K2445" i="4" s="1"/>
  <c r="A2445" i="4" s="1"/>
  <c r="E2446" i="4"/>
  <c r="K2446" i="4" s="1"/>
  <c r="A2446" i="4" s="1"/>
  <c r="E2447" i="4"/>
  <c r="K2447" i="4" s="1"/>
  <c r="A2447" i="4" s="1"/>
  <c r="E2448" i="4"/>
  <c r="K2448" i="4" s="1"/>
  <c r="A2448" i="4" s="1"/>
  <c r="E2449" i="4"/>
  <c r="K2449" i="4" s="1"/>
  <c r="A2449" i="4" s="1"/>
  <c r="E2450" i="4"/>
  <c r="K2450" i="4" s="1"/>
  <c r="A2450" i="4" s="1"/>
  <c r="E2451" i="4"/>
  <c r="K2451" i="4" s="1"/>
  <c r="A2451" i="4" s="1"/>
  <c r="E2452" i="4"/>
  <c r="K2452" i="4" s="1"/>
  <c r="A2452" i="4" s="1"/>
  <c r="E2453" i="4"/>
  <c r="K2453" i="4" s="1"/>
  <c r="A2453" i="4" s="1"/>
  <c r="E2454" i="4"/>
  <c r="K2454" i="4" s="1"/>
  <c r="A2454" i="4" s="1"/>
  <c r="E2455" i="4"/>
  <c r="K2455" i="4" s="1"/>
  <c r="A2455" i="4" s="1"/>
  <c r="E2456" i="4"/>
  <c r="K2456" i="4" s="1"/>
  <c r="A2456" i="4" s="1"/>
  <c r="E2457" i="4"/>
  <c r="K2457" i="4" s="1"/>
  <c r="A2457" i="4" s="1"/>
  <c r="E2458" i="4"/>
  <c r="K2458" i="4" s="1"/>
  <c r="A2458" i="4" s="1"/>
  <c r="E2459" i="4"/>
  <c r="K2459" i="4" s="1"/>
  <c r="A2459" i="4" s="1"/>
  <c r="E2460" i="4"/>
  <c r="K2460" i="4" s="1"/>
  <c r="A2460" i="4" s="1"/>
  <c r="E2461" i="4"/>
  <c r="K2461" i="4" s="1"/>
  <c r="A2461" i="4" s="1"/>
  <c r="E2462" i="4"/>
  <c r="K2462" i="4" s="1"/>
  <c r="A2462" i="4" s="1"/>
  <c r="E2463" i="4"/>
  <c r="K2463" i="4" s="1"/>
  <c r="A2463" i="4" s="1"/>
  <c r="E2464" i="4"/>
  <c r="K2464" i="4" s="1"/>
  <c r="A2464" i="4" s="1"/>
  <c r="E2465" i="4"/>
  <c r="K2465" i="4" s="1"/>
  <c r="A2465" i="4" s="1"/>
  <c r="E2466" i="4"/>
  <c r="K2466" i="4" s="1"/>
  <c r="A2466" i="4" s="1"/>
  <c r="E2467" i="4"/>
  <c r="K2467" i="4" s="1"/>
  <c r="A2467" i="4" s="1"/>
  <c r="E2468" i="4"/>
  <c r="K2468" i="4" s="1"/>
  <c r="A2468" i="4" s="1"/>
  <c r="E2469" i="4"/>
  <c r="K2469" i="4" s="1"/>
  <c r="A2469" i="4" s="1"/>
  <c r="E2470" i="4"/>
  <c r="K2470" i="4" s="1"/>
  <c r="A2470" i="4" s="1"/>
  <c r="E2471" i="4"/>
  <c r="K2471" i="4" s="1"/>
  <c r="A2471" i="4" s="1"/>
  <c r="E2472" i="4"/>
  <c r="K2472" i="4" s="1"/>
  <c r="A2472" i="4" s="1"/>
  <c r="E2473" i="4"/>
  <c r="K2473" i="4" s="1"/>
  <c r="A2473" i="4" s="1"/>
  <c r="E2474" i="4"/>
  <c r="K2474" i="4" s="1"/>
  <c r="A2474" i="4" s="1"/>
  <c r="E2475" i="4"/>
  <c r="K2475" i="4" s="1"/>
  <c r="A2475" i="4" s="1"/>
  <c r="E2476" i="4"/>
  <c r="K2476" i="4" s="1"/>
  <c r="A2476" i="4" s="1"/>
  <c r="E2477" i="4"/>
  <c r="K2477" i="4" s="1"/>
  <c r="A2477" i="4" s="1"/>
  <c r="E2478" i="4"/>
  <c r="K2478" i="4" s="1"/>
  <c r="A2478" i="4" s="1"/>
  <c r="E2479" i="4"/>
  <c r="K2479" i="4" s="1"/>
  <c r="A2479" i="4" s="1"/>
  <c r="E2480" i="4"/>
  <c r="K2480" i="4" s="1"/>
  <c r="A2480" i="4" s="1"/>
  <c r="E2481" i="4"/>
  <c r="K2481" i="4" s="1"/>
  <c r="A2481" i="4" s="1"/>
  <c r="E2482" i="4"/>
  <c r="K2482" i="4" s="1"/>
  <c r="A2482" i="4" s="1"/>
  <c r="E2483" i="4"/>
  <c r="K2483" i="4" s="1"/>
  <c r="A2483" i="4" s="1"/>
  <c r="E2484" i="4"/>
  <c r="K2484" i="4" s="1"/>
  <c r="A2484" i="4" s="1"/>
  <c r="E2485" i="4"/>
  <c r="K2485" i="4" s="1"/>
  <c r="A2485" i="4" s="1"/>
  <c r="E2486" i="4"/>
  <c r="K2486" i="4" s="1"/>
  <c r="A2486" i="4" s="1"/>
  <c r="E2487" i="4"/>
  <c r="K2487" i="4" s="1"/>
  <c r="A2487" i="4" s="1"/>
  <c r="E2488" i="4"/>
  <c r="K2488" i="4" s="1"/>
  <c r="A2488" i="4" s="1"/>
  <c r="E2489" i="4"/>
  <c r="K2489" i="4" s="1"/>
  <c r="A2489" i="4" s="1"/>
  <c r="E2490" i="4"/>
  <c r="K2490" i="4" s="1"/>
  <c r="A2490" i="4" s="1"/>
  <c r="E2491" i="4"/>
  <c r="K2491" i="4" s="1"/>
  <c r="A2491" i="4" s="1"/>
  <c r="E2492" i="4"/>
  <c r="K2492" i="4" s="1"/>
  <c r="A2492" i="4" s="1"/>
  <c r="E2493" i="4"/>
  <c r="K2493" i="4" s="1"/>
  <c r="A2493" i="4" s="1"/>
  <c r="E2494" i="4"/>
  <c r="K2494" i="4" s="1"/>
  <c r="A2494" i="4" s="1"/>
  <c r="E2495" i="4"/>
  <c r="K2495" i="4" s="1"/>
  <c r="A2495" i="4" s="1"/>
  <c r="E2496" i="4"/>
  <c r="K2496" i="4" s="1"/>
  <c r="A2496" i="4" s="1"/>
  <c r="E2497" i="4"/>
  <c r="K2497" i="4" s="1"/>
  <c r="A2497" i="4" s="1"/>
  <c r="E2498" i="4"/>
  <c r="K2498" i="4" s="1"/>
  <c r="A2498" i="4" s="1"/>
  <c r="E2499" i="4"/>
  <c r="K2499" i="4" s="1"/>
  <c r="A2499" i="4" s="1"/>
  <c r="E2500" i="4"/>
  <c r="K2500" i="4" s="1"/>
  <c r="A2500" i="4" s="1"/>
  <c r="E2501" i="4"/>
  <c r="K2501" i="4" s="1"/>
  <c r="A2501" i="4" s="1"/>
  <c r="E2502" i="4"/>
  <c r="K2502" i="4" s="1"/>
  <c r="A2502" i="4" s="1"/>
  <c r="E2503" i="4"/>
  <c r="K2503" i="4" s="1"/>
  <c r="A2503" i="4" s="1"/>
  <c r="E2504" i="4"/>
  <c r="K2504" i="4" s="1"/>
  <c r="A2504" i="4" s="1"/>
  <c r="E2505" i="4"/>
  <c r="K2505" i="4" s="1"/>
  <c r="A2505" i="4" s="1"/>
  <c r="E2506" i="4"/>
  <c r="K2506" i="4" s="1"/>
  <c r="A2506" i="4" s="1"/>
  <c r="E2507" i="4"/>
  <c r="K2507" i="4" s="1"/>
  <c r="A2507" i="4" s="1"/>
  <c r="E2508" i="4"/>
  <c r="K2508" i="4" s="1"/>
  <c r="A2508" i="4" s="1"/>
  <c r="E2509" i="4"/>
  <c r="K2509" i="4" s="1"/>
  <c r="A2509" i="4" s="1"/>
  <c r="E2510" i="4"/>
  <c r="K2510" i="4" s="1"/>
  <c r="A2510" i="4" s="1"/>
  <c r="E2511" i="4"/>
  <c r="K2511" i="4" s="1"/>
  <c r="A2511" i="4" s="1"/>
  <c r="E2512" i="4"/>
  <c r="K2512" i="4" s="1"/>
  <c r="A2512" i="4" s="1"/>
  <c r="E2513" i="4"/>
  <c r="K2513" i="4" s="1"/>
  <c r="A2513" i="4" s="1"/>
  <c r="E2514" i="4"/>
  <c r="K2514" i="4" s="1"/>
  <c r="A2514" i="4" s="1"/>
  <c r="E2515" i="4"/>
  <c r="K2515" i="4" s="1"/>
  <c r="A2515" i="4" s="1"/>
  <c r="E2516" i="4"/>
  <c r="K2516" i="4" s="1"/>
  <c r="A2516" i="4" s="1"/>
  <c r="E2517" i="4"/>
  <c r="K2517" i="4" s="1"/>
  <c r="A2517" i="4" s="1"/>
  <c r="E2518" i="4"/>
  <c r="K2518" i="4" s="1"/>
  <c r="A2518" i="4" s="1"/>
  <c r="E2519" i="4"/>
  <c r="K2519" i="4" s="1"/>
  <c r="A2519" i="4" s="1"/>
  <c r="E2520" i="4"/>
  <c r="K2520" i="4" s="1"/>
  <c r="A2520" i="4" s="1"/>
  <c r="E2521" i="4"/>
  <c r="K2521" i="4" s="1"/>
  <c r="A2521" i="4" s="1"/>
  <c r="E2522" i="4"/>
  <c r="K2522" i="4" s="1"/>
  <c r="A2522" i="4" s="1"/>
  <c r="E2523" i="4"/>
  <c r="K2523" i="4" s="1"/>
  <c r="A2523" i="4" s="1"/>
  <c r="E2524" i="4"/>
  <c r="K2524" i="4" s="1"/>
  <c r="A2524" i="4" s="1"/>
  <c r="E2525" i="4"/>
  <c r="K2525" i="4" s="1"/>
  <c r="A2525" i="4" s="1"/>
  <c r="E2526" i="4"/>
  <c r="K2526" i="4" s="1"/>
  <c r="A2526" i="4" s="1"/>
  <c r="E2527" i="4"/>
  <c r="K2527" i="4" s="1"/>
  <c r="A2527" i="4" s="1"/>
  <c r="E2528" i="4"/>
  <c r="K2528" i="4" s="1"/>
  <c r="A2528" i="4" s="1"/>
  <c r="E2529" i="4"/>
  <c r="K2529" i="4" s="1"/>
  <c r="A2529" i="4" s="1"/>
  <c r="E2530" i="4"/>
  <c r="K2530" i="4" s="1"/>
  <c r="A2530" i="4" s="1"/>
  <c r="E2531" i="4"/>
  <c r="K2531" i="4" s="1"/>
  <c r="A2531" i="4" s="1"/>
  <c r="E2532" i="4"/>
  <c r="K2532" i="4" s="1"/>
  <c r="A2532" i="4" s="1"/>
  <c r="E2533" i="4"/>
  <c r="K2533" i="4" s="1"/>
  <c r="A2533" i="4" s="1"/>
  <c r="E2534" i="4"/>
  <c r="K2534" i="4" s="1"/>
  <c r="A2534" i="4" s="1"/>
  <c r="E2535" i="4"/>
  <c r="K2535" i="4" s="1"/>
  <c r="A2535" i="4" s="1"/>
  <c r="E2536" i="4"/>
  <c r="K2536" i="4" s="1"/>
  <c r="A2536" i="4" s="1"/>
  <c r="E2537" i="4"/>
  <c r="K2537" i="4" s="1"/>
  <c r="A2537" i="4" s="1"/>
  <c r="E2538" i="4"/>
  <c r="K2538" i="4" s="1"/>
  <c r="A2538" i="4" s="1"/>
  <c r="E2539" i="4"/>
  <c r="K2539" i="4" s="1"/>
  <c r="A2539" i="4" s="1"/>
  <c r="E2540" i="4"/>
  <c r="K2540" i="4" s="1"/>
  <c r="A2540" i="4" s="1"/>
  <c r="E2541" i="4"/>
  <c r="K2541" i="4" s="1"/>
  <c r="A2541" i="4" s="1"/>
  <c r="E2542" i="4"/>
  <c r="K2542" i="4" s="1"/>
  <c r="A2542" i="4" s="1"/>
  <c r="E2543" i="4"/>
  <c r="K2543" i="4" s="1"/>
  <c r="A2543" i="4" s="1"/>
  <c r="E2544" i="4"/>
  <c r="K2544" i="4" s="1"/>
  <c r="A2544" i="4" s="1"/>
  <c r="E2545" i="4"/>
  <c r="K2545" i="4" s="1"/>
  <c r="A2545" i="4" s="1"/>
  <c r="E2546" i="4"/>
  <c r="K2546" i="4" s="1"/>
  <c r="A2546" i="4" s="1"/>
  <c r="E2547" i="4"/>
  <c r="K2547" i="4" s="1"/>
  <c r="A2547" i="4" s="1"/>
  <c r="E2548" i="4"/>
  <c r="K2548" i="4" s="1"/>
  <c r="A2548" i="4" s="1"/>
  <c r="E2549" i="4"/>
  <c r="K2549" i="4" s="1"/>
  <c r="A2549" i="4" s="1"/>
  <c r="E2550" i="4"/>
  <c r="K2550" i="4" s="1"/>
  <c r="A2550" i="4" s="1"/>
  <c r="E2551" i="4"/>
  <c r="K2551" i="4" s="1"/>
  <c r="A2551" i="4" s="1"/>
  <c r="E2552" i="4"/>
  <c r="K2552" i="4" s="1"/>
  <c r="A2552" i="4" s="1"/>
  <c r="E2553" i="4"/>
  <c r="K2553" i="4" s="1"/>
  <c r="A2553" i="4" s="1"/>
  <c r="E2554" i="4"/>
  <c r="K2554" i="4" s="1"/>
  <c r="A2554" i="4" s="1"/>
  <c r="E2555" i="4"/>
  <c r="K2555" i="4" s="1"/>
  <c r="A2555" i="4" s="1"/>
  <c r="E2556" i="4"/>
  <c r="K2556" i="4" s="1"/>
  <c r="A2556" i="4" s="1"/>
  <c r="E2557" i="4"/>
  <c r="K2557" i="4" s="1"/>
  <c r="A2557" i="4" s="1"/>
  <c r="E2558" i="4"/>
  <c r="K2558" i="4" s="1"/>
  <c r="A2558" i="4" s="1"/>
  <c r="E2559" i="4"/>
  <c r="K2559" i="4" s="1"/>
  <c r="A2559" i="4" s="1"/>
  <c r="E2560" i="4"/>
  <c r="K2560" i="4" s="1"/>
  <c r="A2560" i="4" s="1"/>
  <c r="E2561" i="4"/>
  <c r="K2561" i="4" s="1"/>
  <c r="A2561" i="4" s="1"/>
  <c r="E2562" i="4"/>
  <c r="K2562" i="4" s="1"/>
  <c r="A2562" i="4" s="1"/>
  <c r="E2563" i="4"/>
  <c r="K2563" i="4" s="1"/>
  <c r="A2563" i="4" s="1"/>
  <c r="E2564" i="4"/>
  <c r="K2564" i="4" s="1"/>
  <c r="A2564" i="4" s="1"/>
  <c r="E2565" i="4"/>
  <c r="K2565" i="4" s="1"/>
  <c r="A2565" i="4" s="1"/>
  <c r="E2566" i="4"/>
  <c r="K2566" i="4" s="1"/>
  <c r="A2566" i="4" s="1"/>
  <c r="E2567" i="4"/>
  <c r="K2567" i="4" s="1"/>
  <c r="A2567" i="4" s="1"/>
  <c r="E2568" i="4"/>
  <c r="K2568" i="4" s="1"/>
  <c r="A2568" i="4" s="1"/>
  <c r="E2569" i="4"/>
  <c r="K2569" i="4" s="1"/>
  <c r="A2569" i="4" s="1"/>
  <c r="E2570" i="4"/>
  <c r="K2570" i="4" s="1"/>
  <c r="A2570" i="4" s="1"/>
  <c r="E2571" i="4"/>
  <c r="K2571" i="4" s="1"/>
  <c r="A2571" i="4" s="1"/>
  <c r="E2572" i="4"/>
  <c r="K2572" i="4" s="1"/>
  <c r="A2572" i="4" s="1"/>
  <c r="E2573" i="4"/>
  <c r="K2573" i="4" s="1"/>
  <c r="A2573" i="4" s="1"/>
  <c r="E2574" i="4"/>
  <c r="K2574" i="4" s="1"/>
  <c r="A2574" i="4" s="1"/>
  <c r="E2575" i="4"/>
  <c r="K2575" i="4" s="1"/>
  <c r="A2575" i="4" s="1"/>
  <c r="E2576" i="4"/>
  <c r="K2576" i="4" s="1"/>
  <c r="A2576" i="4" s="1"/>
  <c r="E2577" i="4"/>
  <c r="K2577" i="4" s="1"/>
  <c r="A2577" i="4" s="1"/>
  <c r="E2578" i="4"/>
  <c r="K2578" i="4" s="1"/>
  <c r="A2578" i="4" s="1"/>
  <c r="E2579" i="4"/>
  <c r="K2579" i="4" s="1"/>
  <c r="A2579" i="4" s="1"/>
  <c r="E2580" i="4"/>
  <c r="K2580" i="4" s="1"/>
  <c r="A2580" i="4" s="1"/>
  <c r="E2581" i="4"/>
  <c r="K2581" i="4" s="1"/>
  <c r="A2581" i="4" s="1"/>
  <c r="E2582" i="4"/>
  <c r="K2582" i="4" s="1"/>
  <c r="A2582" i="4" s="1"/>
  <c r="E2583" i="4"/>
  <c r="K2583" i="4" s="1"/>
  <c r="A2583" i="4" s="1"/>
  <c r="E2584" i="4"/>
  <c r="K2584" i="4" s="1"/>
  <c r="A2584" i="4" s="1"/>
  <c r="E2585" i="4"/>
  <c r="K2585" i="4" s="1"/>
  <c r="A2585" i="4" s="1"/>
  <c r="E2586" i="4"/>
  <c r="K2586" i="4" s="1"/>
  <c r="A2586" i="4" s="1"/>
  <c r="E2587" i="4"/>
  <c r="K2587" i="4" s="1"/>
  <c r="A2587" i="4" s="1"/>
  <c r="E2588" i="4"/>
  <c r="K2588" i="4" s="1"/>
  <c r="A2588" i="4" s="1"/>
  <c r="E2589" i="4"/>
  <c r="K2589" i="4" s="1"/>
  <c r="A2589" i="4" s="1"/>
  <c r="E2590" i="4"/>
  <c r="K2590" i="4" s="1"/>
  <c r="A2590" i="4" s="1"/>
  <c r="E2591" i="4"/>
  <c r="K2591" i="4" s="1"/>
  <c r="A2591" i="4" s="1"/>
  <c r="E2592" i="4"/>
  <c r="K2592" i="4" s="1"/>
  <c r="A2592" i="4" s="1"/>
  <c r="E2593" i="4"/>
  <c r="K2593" i="4" s="1"/>
  <c r="A2593" i="4" s="1"/>
  <c r="E2594" i="4"/>
  <c r="K2594" i="4" s="1"/>
  <c r="A2594" i="4" s="1"/>
  <c r="E2595" i="4"/>
  <c r="K2595" i="4" s="1"/>
  <c r="A2595" i="4" s="1"/>
  <c r="E2596" i="4"/>
  <c r="K2596" i="4" s="1"/>
  <c r="A2596" i="4" s="1"/>
  <c r="E2597" i="4"/>
  <c r="K2597" i="4" s="1"/>
  <c r="A2597" i="4" s="1"/>
  <c r="E2598" i="4"/>
  <c r="K2598" i="4" s="1"/>
  <c r="A2598" i="4" s="1"/>
  <c r="E2599" i="4"/>
  <c r="K2599" i="4" s="1"/>
  <c r="A2599" i="4" s="1"/>
  <c r="E2600" i="4"/>
  <c r="K2600" i="4" s="1"/>
  <c r="A2600" i="4" s="1"/>
  <c r="E2601" i="4"/>
  <c r="K2601" i="4" s="1"/>
  <c r="A2601" i="4" s="1"/>
  <c r="E2602" i="4"/>
  <c r="K2602" i="4" s="1"/>
  <c r="A2602" i="4" s="1"/>
  <c r="E2603" i="4"/>
  <c r="K2603" i="4" s="1"/>
  <c r="A2603" i="4" s="1"/>
  <c r="E2604" i="4"/>
  <c r="K2604" i="4" s="1"/>
  <c r="A2604" i="4" s="1"/>
  <c r="E2605" i="4"/>
  <c r="K2605" i="4" s="1"/>
  <c r="A2605" i="4" s="1"/>
  <c r="E2606" i="4"/>
  <c r="K2606" i="4" s="1"/>
  <c r="A2606" i="4" s="1"/>
  <c r="E2607" i="4"/>
  <c r="K2607" i="4" s="1"/>
  <c r="A2607" i="4" s="1"/>
  <c r="E2608" i="4"/>
  <c r="K2608" i="4" s="1"/>
  <c r="A2608" i="4" s="1"/>
  <c r="E2609" i="4"/>
  <c r="K2609" i="4" s="1"/>
  <c r="A2609" i="4" s="1"/>
  <c r="E2610" i="4"/>
  <c r="K2610" i="4" s="1"/>
  <c r="A2610" i="4" s="1"/>
  <c r="E2611" i="4"/>
  <c r="K2611" i="4" s="1"/>
  <c r="A2611" i="4" s="1"/>
  <c r="E2612" i="4"/>
  <c r="K2612" i="4" s="1"/>
  <c r="A2612" i="4" s="1"/>
  <c r="E2613" i="4"/>
  <c r="K2613" i="4" s="1"/>
  <c r="A2613" i="4" s="1"/>
  <c r="E2614" i="4"/>
  <c r="K2614" i="4" s="1"/>
  <c r="A2614" i="4" s="1"/>
  <c r="E2615" i="4"/>
  <c r="K2615" i="4" s="1"/>
  <c r="A2615" i="4" s="1"/>
  <c r="E2616" i="4"/>
  <c r="K2616" i="4" s="1"/>
  <c r="A2616" i="4" s="1"/>
  <c r="E2617" i="4"/>
  <c r="K2617" i="4" s="1"/>
  <c r="A2617" i="4" s="1"/>
  <c r="E2618" i="4"/>
  <c r="K2618" i="4" s="1"/>
  <c r="A2618" i="4" s="1"/>
  <c r="E2619" i="4"/>
  <c r="K2619" i="4" s="1"/>
  <c r="A2619" i="4" s="1"/>
  <c r="E2620" i="4"/>
  <c r="K2620" i="4" s="1"/>
  <c r="A2620" i="4" s="1"/>
  <c r="E2621" i="4"/>
  <c r="K2621" i="4" s="1"/>
  <c r="A2621" i="4" s="1"/>
  <c r="E2622" i="4"/>
  <c r="K2622" i="4" s="1"/>
  <c r="A2622" i="4" s="1"/>
  <c r="E2623" i="4"/>
  <c r="K2623" i="4" s="1"/>
  <c r="A2623" i="4" s="1"/>
  <c r="E2624" i="4"/>
  <c r="K2624" i="4" s="1"/>
  <c r="A2624" i="4" s="1"/>
  <c r="E2625" i="4"/>
  <c r="K2625" i="4" s="1"/>
  <c r="A2625" i="4" s="1"/>
  <c r="E2626" i="4"/>
  <c r="K2626" i="4" s="1"/>
  <c r="A2626" i="4" s="1"/>
  <c r="E2627" i="4"/>
  <c r="K2627" i="4" s="1"/>
  <c r="A2627" i="4" s="1"/>
  <c r="E2628" i="4"/>
  <c r="K2628" i="4" s="1"/>
  <c r="A2628" i="4" s="1"/>
  <c r="E2629" i="4"/>
  <c r="K2629" i="4" s="1"/>
  <c r="A2629" i="4" s="1"/>
  <c r="E2630" i="4"/>
  <c r="K2630" i="4" s="1"/>
  <c r="A2630" i="4" s="1"/>
  <c r="E2631" i="4"/>
  <c r="K2631" i="4" s="1"/>
  <c r="A2631" i="4" s="1"/>
  <c r="E2632" i="4"/>
  <c r="K2632" i="4" s="1"/>
  <c r="A2632" i="4" s="1"/>
  <c r="E2633" i="4"/>
  <c r="K2633" i="4" s="1"/>
  <c r="A2633" i="4" s="1"/>
  <c r="E2634" i="4"/>
  <c r="K2634" i="4" s="1"/>
  <c r="A2634" i="4" s="1"/>
  <c r="E2635" i="4"/>
  <c r="K2635" i="4" s="1"/>
  <c r="A2635" i="4" s="1"/>
  <c r="E2636" i="4"/>
  <c r="K2636" i="4" s="1"/>
  <c r="A2636" i="4" s="1"/>
  <c r="E2637" i="4"/>
  <c r="K2637" i="4" s="1"/>
  <c r="A2637" i="4" s="1"/>
  <c r="E2638" i="4"/>
  <c r="K2638" i="4" s="1"/>
  <c r="A2638" i="4" s="1"/>
  <c r="E2639" i="4"/>
  <c r="K2639" i="4" s="1"/>
  <c r="A2639" i="4" s="1"/>
  <c r="E2640" i="4"/>
  <c r="K2640" i="4" s="1"/>
  <c r="A2640" i="4" s="1"/>
  <c r="E2641" i="4"/>
  <c r="K2641" i="4" s="1"/>
  <c r="A2641" i="4" s="1"/>
  <c r="E2642" i="4"/>
  <c r="K2642" i="4" s="1"/>
  <c r="A2642" i="4" s="1"/>
  <c r="E2643" i="4"/>
  <c r="K2643" i="4" s="1"/>
  <c r="A2643" i="4" s="1"/>
  <c r="E2644" i="4"/>
  <c r="K2644" i="4" s="1"/>
  <c r="A2644" i="4" s="1"/>
  <c r="E2645" i="4"/>
  <c r="K2645" i="4" s="1"/>
  <c r="A2645" i="4" s="1"/>
  <c r="E2646" i="4"/>
  <c r="K2646" i="4" s="1"/>
  <c r="A2646" i="4" s="1"/>
  <c r="E2647" i="4"/>
  <c r="K2647" i="4" s="1"/>
  <c r="A2647" i="4" s="1"/>
  <c r="E2648" i="4"/>
  <c r="K2648" i="4" s="1"/>
  <c r="A2648" i="4" s="1"/>
  <c r="E2649" i="4"/>
  <c r="K2649" i="4" s="1"/>
  <c r="A2649" i="4" s="1"/>
  <c r="E2650" i="4"/>
  <c r="K2650" i="4" s="1"/>
  <c r="A2650" i="4" s="1"/>
  <c r="E2651" i="4"/>
  <c r="K2651" i="4" s="1"/>
  <c r="A2651" i="4" s="1"/>
  <c r="E2652" i="4"/>
  <c r="K2652" i="4" s="1"/>
  <c r="A2652" i="4" s="1"/>
  <c r="E2653" i="4"/>
  <c r="K2653" i="4" s="1"/>
  <c r="A2653" i="4" s="1"/>
  <c r="E2654" i="4"/>
  <c r="K2654" i="4" s="1"/>
  <c r="A2654" i="4" s="1"/>
  <c r="E2655" i="4"/>
  <c r="K2655" i="4" s="1"/>
  <c r="A2655" i="4" s="1"/>
  <c r="E2656" i="4"/>
  <c r="K2656" i="4" s="1"/>
  <c r="A2656" i="4" s="1"/>
  <c r="E2657" i="4"/>
  <c r="K2657" i="4" s="1"/>
  <c r="A2657" i="4" s="1"/>
  <c r="E2658" i="4"/>
  <c r="K2658" i="4" s="1"/>
  <c r="A2658" i="4" s="1"/>
  <c r="E2659" i="4"/>
  <c r="K2659" i="4" s="1"/>
  <c r="A2659" i="4" s="1"/>
  <c r="E2660" i="4"/>
  <c r="K2660" i="4" s="1"/>
  <c r="A2660" i="4" s="1"/>
  <c r="E2661" i="4"/>
  <c r="K2661" i="4" s="1"/>
  <c r="A2661" i="4" s="1"/>
  <c r="E2662" i="4"/>
  <c r="K2662" i="4" s="1"/>
  <c r="A2662" i="4" s="1"/>
  <c r="E2663" i="4"/>
  <c r="K2663" i="4" s="1"/>
  <c r="A2663" i="4" s="1"/>
  <c r="E2664" i="4"/>
  <c r="K2664" i="4" s="1"/>
  <c r="A2664" i="4" s="1"/>
  <c r="E2665" i="4"/>
  <c r="K2665" i="4" s="1"/>
  <c r="A2665" i="4" s="1"/>
  <c r="E2666" i="4"/>
  <c r="K2666" i="4" s="1"/>
  <c r="A2666" i="4" s="1"/>
  <c r="E2667" i="4"/>
  <c r="K2667" i="4" s="1"/>
  <c r="A2667" i="4" s="1"/>
  <c r="E2668" i="4"/>
  <c r="K2668" i="4" s="1"/>
  <c r="A2668" i="4" s="1"/>
  <c r="E2669" i="4"/>
  <c r="K2669" i="4" s="1"/>
  <c r="A2669" i="4" s="1"/>
  <c r="E2670" i="4"/>
  <c r="K2670" i="4" s="1"/>
  <c r="A2670" i="4" s="1"/>
  <c r="E2671" i="4"/>
  <c r="K2671" i="4" s="1"/>
  <c r="A2671" i="4" s="1"/>
  <c r="E2672" i="4"/>
  <c r="K2672" i="4" s="1"/>
  <c r="A2672" i="4" s="1"/>
  <c r="E2673" i="4"/>
  <c r="K2673" i="4" s="1"/>
  <c r="A2673" i="4" s="1"/>
  <c r="E2674" i="4"/>
  <c r="K2674" i="4" s="1"/>
  <c r="A2674" i="4" s="1"/>
  <c r="E2675" i="4"/>
  <c r="K2675" i="4" s="1"/>
  <c r="A2675" i="4" s="1"/>
  <c r="E2676" i="4"/>
  <c r="K2676" i="4" s="1"/>
  <c r="A2676" i="4" s="1"/>
  <c r="E2677" i="4"/>
  <c r="K2677" i="4" s="1"/>
  <c r="A2677" i="4" s="1"/>
  <c r="E2678" i="4"/>
  <c r="K2678" i="4" s="1"/>
  <c r="A2678" i="4" s="1"/>
  <c r="E2679" i="4"/>
  <c r="K2679" i="4" s="1"/>
  <c r="A2679" i="4" s="1"/>
  <c r="E2680" i="4"/>
  <c r="K2680" i="4" s="1"/>
  <c r="A2680" i="4" s="1"/>
  <c r="E2681" i="4"/>
  <c r="K2681" i="4" s="1"/>
  <c r="A2681" i="4" s="1"/>
  <c r="E2682" i="4"/>
  <c r="K2682" i="4" s="1"/>
  <c r="A2682" i="4" s="1"/>
  <c r="E2683" i="4"/>
  <c r="K2683" i="4" s="1"/>
  <c r="A2683" i="4" s="1"/>
  <c r="E2684" i="4"/>
  <c r="K2684" i="4" s="1"/>
  <c r="A2684" i="4" s="1"/>
  <c r="E2685" i="4"/>
  <c r="K2685" i="4" s="1"/>
  <c r="A2685" i="4" s="1"/>
  <c r="E2686" i="4"/>
  <c r="K2686" i="4" s="1"/>
  <c r="A2686" i="4" s="1"/>
  <c r="E2687" i="4"/>
  <c r="K2687" i="4" s="1"/>
  <c r="A2687" i="4" s="1"/>
  <c r="E2688" i="4"/>
  <c r="K2688" i="4" s="1"/>
  <c r="A2688" i="4" s="1"/>
  <c r="E2689" i="4"/>
  <c r="K2689" i="4" s="1"/>
  <c r="A2689" i="4" s="1"/>
  <c r="E2690" i="4"/>
  <c r="K2690" i="4" s="1"/>
  <c r="A2690" i="4" s="1"/>
  <c r="E2691" i="4"/>
  <c r="K2691" i="4" s="1"/>
  <c r="A2691" i="4" s="1"/>
  <c r="E2692" i="4"/>
  <c r="K2692" i="4" s="1"/>
  <c r="A2692" i="4" s="1"/>
  <c r="E2693" i="4"/>
  <c r="K2693" i="4" s="1"/>
  <c r="A2693" i="4" s="1"/>
  <c r="E2694" i="4"/>
  <c r="K2694" i="4" s="1"/>
  <c r="A2694" i="4" s="1"/>
  <c r="E2695" i="4"/>
  <c r="K2695" i="4" s="1"/>
  <c r="A2695" i="4" s="1"/>
  <c r="E2696" i="4"/>
  <c r="K2696" i="4" s="1"/>
  <c r="A2696" i="4" s="1"/>
  <c r="E2697" i="4"/>
  <c r="K2697" i="4" s="1"/>
  <c r="A2697" i="4" s="1"/>
  <c r="E2698" i="4"/>
  <c r="K2698" i="4" s="1"/>
  <c r="A2698" i="4" s="1"/>
  <c r="E2699" i="4"/>
  <c r="K2699" i="4" s="1"/>
  <c r="A2699" i="4" s="1"/>
  <c r="E2700" i="4"/>
  <c r="K2700" i="4" s="1"/>
  <c r="A2700" i="4" s="1"/>
  <c r="E2701" i="4"/>
  <c r="K2701" i="4" s="1"/>
  <c r="A2701" i="4" s="1"/>
  <c r="E2702" i="4"/>
  <c r="K2702" i="4" s="1"/>
  <c r="A2702" i="4" s="1"/>
  <c r="E2703" i="4"/>
  <c r="K2703" i="4" s="1"/>
  <c r="A2703" i="4" s="1"/>
  <c r="E2704" i="4"/>
  <c r="K2704" i="4" s="1"/>
  <c r="A2704" i="4" s="1"/>
  <c r="E2705" i="4"/>
  <c r="K2705" i="4" s="1"/>
  <c r="A2705" i="4" s="1"/>
  <c r="E2706" i="4"/>
  <c r="K2706" i="4" s="1"/>
  <c r="A2706" i="4" s="1"/>
  <c r="E2707" i="4"/>
  <c r="K2707" i="4" s="1"/>
  <c r="A2707" i="4" s="1"/>
  <c r="E2708" i="4"/>
  <c r="K2708" i="4" s="1"/>
  <c r="A2708" i="4" s="1"/>
  <c r="E2709" i="4"/>
  <c r="K2709" i="4" s="1"/>
  <c r="A2709" i="4" s="1"/>
  <c r="E2710" i="4"/>
  <c r="K2710" i="4" s="1"/>
  <c r="A2710" i="4" s="1"/>
  <c r="E2711" i="4"/>
  <c r="K2711" i="4" s="1"/>
  <c r="A2711" i="4" s="1"/>
  <c r="E2712" i="4"/>
  <c r="K2712" i="4" s="1"/>
  <c r="A2712" i="4" s="1"/>
  <c r="E2713" i="4"/>
  <c r="K2713" i="4" s="1"/>
  <c r="A2713" i="4" s="1"/>
  <c r="E2714" i="4"/>
  <c r="K2714" i="4" s="1"/>
  <c r="A2714" i="4" s="1"/>
  <c r="E2715" i="4"/>
  <c r="K2715" i="4" s="1"/>
  <c r="A2715" i="4" s="1"/>
  <c r="E2716" i="4"/>
  <c r="K2716" i="4" s="1"/>
  <c r="A2716" i="4" s="1"/>
  <c r="E2717" i="4"/>
  <c r="K2717" i="4" s="1"/>
  <c r="A2717" i="4" s="1"/>
  <c r="E2718" i="4"/>
  <c r="K2718" i="4" s="1"/>
  <c r="A2718" i="4" s="1"/>
  <c r="E2719" i="4"/>
  <c r="K2719" i="4" s="1"/>
  <c r="A2719" i="4" s="1"/>
  <c r="E2720" i="4"/>
  <c r="K2720" i="4" s="1"/>
  <c r="A2720" i="4" s="1"/>
  <c r="E2721" i="4"/>
  <c r="K2721" i="4" s="1"/>
  <c r="A2721" i="4" s="1"/>
  <c r="E2722" i="4"/>
  <c r="K2722" i="4" s="1"/>
  <c r="A2722" i="4" s="1"/>
  <c r="E2723" i="4"/>
  <c r="K2723" i="4" s="1"/>
  <c r="A2723" i="4" s="1"/>
  <c r="E2724" i="4"/>
  <c r="K2724" i="4" s="1"/>
  <c r="A2724" i="4" s="1"/>
  <c r="E2725" i="4"/>
  <c r="K2725" i="4" s="1"/>
  <c r="A2725" i="4" s="1"/>
  <c r="E2726" i="4"/>
  <c r="K2726" i="4" s="1"/>
  <c r="A2726" i="4" s="1"/>
  <c r="E2727" i="4"/>
  <c r="K2727" i="4" s="1"/>
  <c r="A2727" i="4" s="1"/>
  <c r="E2728" i="4"/>
  <c r="K2728" i="4" s="1"/>
  <c r="A2728" i="4" s="1"/>
  <c r="E2729" i="4"/>
  <c r="K2729" i="4" s="1"/>
  <c r="A2729" i="4" s="1"/>
  <c r="E2730" i="4"/>
  <c r="K2730" i="4" s="1"/>
  <c r="A2730" i="4" s="1"/>
  <c r="E2731" i="4"/>
  <c r="K2731" i="4" s="1"/>
  <c r="A2731" i="4" s="1"/>
  <c r="E2732" i="4"/>
  <c r="K2732" i="4" s="1"/>
  <c r="A2732" i="4" s="1"/>
  <c r="E2733" i="4"/>
  <c r="K2733" i="4" s="1"/>
  <c r="A2733" i="4" s="1"/>
  <c r="E2734" i="4"/>
  <c r="K2734" i="4" s="1"/>
  <c r="A2734" i="4" s="1"/>
  <c r="E2735" i="4"/>
  <c r="K2735" i="4" s="1"/>
  <c r="A2735" i="4" s="1"/>
  <c r="E2736" i="4"/>
  <c r="K2736" i="4" s="1"/>
  <c r="A2736" i="4" s="1"/>
  <c r="E2737" i="4"/>
  <c r="K2737" i="4" s="1"/>
  <c r="A2737" i="4" s="1"/>
  <c r="E2738" i="4"/>
  <c r="K2738" i="4" s="1"/>
  <c r="A2738" i="4" s="1"/>
  <c r="E2739" i="4"/>
  <c r="K2739" i="4" s="1"/>
  <c r="A2739" i="4" s="1"/>
  <c r="E2740" i="4"/>
  <c r="K2740" i="4" s="1"/>
  <c r="A2740" i="4" s="1"/>
  <c r="E2741" i="4"/>
  <c r="K2741" i="4" s="1"/>
  <c r="A2741" i="4" s="1"/>
  <c r="E2742" i="4"/>
  <c r="K2742" i="4" s="1"/>
  <c r="A2742" i="4" s="1"/>
  <c r="E2743" i="4"/>
  <c r="K2743" i="4" s="1"/>
  <c r="A2743" i="4" s="1"/>
  <c r="E2744" i="4"/>
  <c r="K2744" i="4" s="1"/>
  <c r="A2744" i="4" s="1"/>
  <c r="E2745" i="4"/>
  <c r="K2745" i="4" s="1"/>
  <c r="A2745" i="4" s="1"/>
  <c r="E2746" i="4"/>
  <c r="K2746" i="4" s="1"/>
  <c r="A2746" i="4" s="1"/>
  <c r="E2747" i="4"/>
  <c r="K2747" i="4" s="1"/>
  <c r="A2747" i="4" s="1"/>
  <c r="E2748" i="4"/>
  <c r="K2748" i="4" s="1"/>
  <c r="A2748" i="4" s="1"/>
  <c r="E2749" i="4"/>
  <c r="K2749" i="4" s="1"/>
  <c r="A2749" i="4" s="1"/>
  <c r="E2750" i="4"/>
  <c r="K2750" i="4" s="1"/>
  <c r="A2750" i="4" s="1"/>
  <c r="E2751" i="4"/>
  <c r="K2751" i="4" s="1"/>
  <c r="A2751" i="4" s="1"/>
  <c r="E2752" i="4"/>
  <c r="K2752" i="4" s="1"/>
  <c r="A2752" i="4" s="1"/>
  <c r="E2753" i="4"/>
  <c r="K2753" i="4" s="1"/>
  <c r="A2753" i="4" s="1"/>
  <c r="E2754" i="4"/>
  <c r="K2754" i="4" s="1"/>
  <c r="A2754" i="4" s="1"/>
  <c r="E2755" i="4"/>
  <c r="K2755" i="4" s="1"/>
  <c r="A2755" i="4" s="1"/>
  <c r="E2756" i="4"/>
  <c r="K2756" i="4" s="1"/>
  <c r="A2756" i="4" s="1"/>
  <c r="E2757" i="4"/>
  <c r="K2757" i="4" s="1"/>
  <c r="A2757" i="4" s="1"/>
  <c r="E2758" i="4"/>
  <c r="K2758" i="4" s="1"/>
  <c r="A2758" i="4" s="1"/>
  <c r="E2759" i="4"/>
  <c r="K2759" i="4" s="1"/>
  <c r="A2759" i="4" s="1"/>
  <c r="E2760" i="4"/>
  <c r="K2760" i="4" s="1"/>
  <c r="A2760" i="4" s="1"/>
  <c r="E2761" i="4"/>
  <c r="K2761" i="4" s="1"/>
  <c r="A2761" i="4" s="1"/>
  <c r="E2762" i="4"/>
  <c r="K2762" i="4" s="1"/>
  <c r="A2762" i="4" s="1"/>
  <c r="E2763" i="4"/>
  <c r="K2763" i="4" s="1"/>
  <c r="A2763" i="4" s="1"/>
  <c r="E2764" i="4"/>
  <c r="K2764" i="4" s="1"/>
  <c r="A2764" i="4" s="1"/>
  <c r="E2765" i="4"/>
  <c r="K2765" i="4" s="1"/>
  <c r="A2765" i="4" s="1"/>
  <c r="E2766" i="4"/>
  <c r="K2766" i="4" s="1"/>
  <c r="A2766" i="4" s="1"/>
  <c r="E2767" i="4"/>
  <c r="K2767" i="4" s="1"/>
  <c r="A2767" i="4" s="1"/>
  <c r="E2768" i="4"/>
  <c r="K2768" i="4" s="1"/>
  <c r="A2768" i="4" s="1"/>
  <c r="E2769" i="4"/>
  <c r="K2769" i="4" s="1"/>
  <c r="A2769" i="4" s="1"/>
  <c r="E2770" i="4"/>
  <c r="K2770" i="4" s="1"/>
  <c r="A2770" i="4" s="1"/>
  <c r="E2771" i="4"/>
  <c r="K2771" i="4" s="1"/>
  <c r="A2771" i="4" s="1"/>
  <c r="E2772" i="4"/>
  <c r="K2772" i="4" s="1"/>
  <c r="A2772" i="4" s="1"/>
  <c r="E2773" i="4"/>
  <c r="K2773" i="4" s="1"/>
  <c r="A2773" i="4" s="1"/>
  <c r="E2774" i="4"/>
  <c r="K2774" i="4" s="1"/>
  <c r="A2774" i="4" s="1"/>
  <c r="E2775" i="4"/>
  <c r="K2775" i="4" s="1"/>
  <c r="A2775" i="4" s="1"/>
  <c r="E2776" i="4"/>
  <c r="K2776" i="4" s="1"/>
  <c r="A2776" i="4" s="1"/>
  <c r="E2777" i="4"/>
  <c r="K2777" i="4" s="1"/>
  <c r="A2777" i="4" s="1"/>
  <c r="E2778" i="4"/>
  <c r="K2778" i="4" s="1"/>
  <c r="A2778" i="4" s="1"/>
  <c r="E2779" i="4"/>
  <c r="K2779" i="4" s="1"/>
  <c r="A2779" i="4" s="1"/>
  <c r="E2780" i="4"/>
  <c r="K2780" i="4" s="1"/>
  <c r="A2780" i="4" s="1"/>
  <c r="E2781" i="4"/>
  <c r="K2781" i="4" s="1"/>
  <c r="A2781" i="4" s="1"/>
  <c r="E2782" i="4"/>
  <c r="K2782" i="4" s="1"/>
  <c r="A2782" i="4" s="1"/>
  <c r="E2783" i="4"/>
  <c r="K2783" i="4" s="1"/>
  <c r="A2783" i="4" s="1"/>
  <c r="E2784" i="4"/>
  <c r="K2784" i="4" s="1"/>
  <c r="A2784" i="4" s="1"/>
  <c r="E2785" i="4"/>
  <c r="K2785" i="4" s="1"/>
  <c r="A2785" i="4" s="1"/>
  <c r="E2786" i="4"/>
  <c r="K2786" i="4" s="1"/>
  <c r="A2786" i="4" s="1"/>
  <c r="E2787" i="4"/>
  <c r="K2787" i="4" s="1"/>
  <c r="A2787" i="4" s="1"/>
  <c r="E2788" i="4"/>
  <c r="K2788" i="4" s="1"/>
  <c r="A2788" i="4" s="1"/>
  <c r="E2789" i="4"/>
  <c r="K2789" i="4" s="1"/>
  <c r="A2789" i="4" s="1"/>
  <c r="E2790" i="4"/>
  <c r="K2790" i="4" s="1"/>
  <c r="A2790" i="4" s="1"/>
  <c r="E2791" i="4"/>
  <c r="K2791" i="4" s="1"/>
  <c r="A2791" i="4" s="1"/>
  <c r="E2792" i="4"/>
  <c r="K2792" i="4" s="1"/>
  <c r="A2792" i="4" s="1"/>
  <c r="E2793" i="4"/>
  <c r="K2793" i="4" s="1"/>
  <c r="A2793" i="4" s="1"/>
  <c r="E2794" i="4"/>
  <c r="K2794" i="4" s="1"/>
  <c r="A2794" i="4" s="1"/>
  <c r="E2795" i="4"/>
  <c r="K2795" i="4" s="1"/>
  <c r="A2795" i="4" s="1"/>
  <c r="E2796" i="4"/>
  <c r="K2796" i="4" s="1"/>
  <c r="A2796" i="4" s="1"/>
  <c r="E2797" i="4"/>
  <c r="K2797" i="4" s="1"/>
  <c r="A2797" i="4" s="1"/>
  <c r="E2798" i="4"/>
  <c r="K2798" i="4" s="1"/>
  <c r="A2798" i="4" s="1"/>
  <c r="E2799" i="4"/>
  <c r="K2799" i="4" s="1"/>
  <c r="A2799" i="4" s="1"/>
  <c r="E2800" i="4"/>
  <c r="K2800" i="4" s="1"/>
  <c r="A2800" i="4" s="1"/>
  <c r="E2801" i="4"/>
  <c r="K2801" i="4" s="1"/>
  <c r="A2801" i="4" s="1"/>
  <c r="E2802" i="4"/>
  <c r="K2802" i="4" s="1"/>
  <c r="A2802" i="4" s="1"/>
  <c r="E2803" i="4"/>
  <c r="K2803" i="4" s="1"/>
  <c r="A2803" i="4" s="1"/>
  <c r="E2804" i="4"/>
  <c r="K2804" i="4" s="1"/>
  <c r="A2804" i="4" s="1"/>
  <c r="E2805" i="4"/>
  <c r="K2805" i="4" s="1"/>
  <c r="A2805" i="4" s="1"/>
  <c r="E2806" i="4"/>
  <c r="K2806" i="4" s="1"/>
  <c r="A2806" i="4" s="1"/>
  <c r="E2807" i="4"/>
  <c r="K2807" i="4" s="1"/>
  <c r="A2807" i="4" s="1"/>
  <c r="E2808" i="4"/>
  <c r="K2808" i="4" s="1"/>
  <c r="A2808" i="4" s="1"/>
  <c r="E2809" i="4"/>
  <c r="K2809" i="4" s="1"/>
  <c r="A2809" i="4" s="1"/>
  <c r="E2810" i="4"/>
  <c r="K2810" i="4" s="1"/>
  <c r="A2810" i="4" s="1"/>
  <c r="E2811" i="4"/>
  <c r="K2811" i="4" s="1"/>
  <c r="A2811" i="4" s="1"/>
  <c r="E2812" i="4"/>
  <c r="K2812" i="4" s="1"/>
  <c r="A2812" i="4" s="1"/>
  <c r="E2813" i="4"/>
  <c r="K2813" i="4" s="1"/>
  <c r="A2813" i="4" s="1"/>
  <c r="E2814" i="4"/>
  <c r="K2814" i="4" s="1"/>
  <c r="A2814" i="4" s="1"/>
  <c r="E2815" i="4"/>
  <c r="K2815" i="4" s="1"/>
  <c r="A2815" i="4" s="1"/>
  <c r="E2816" i="4"/>
  <c r="K2816" i="4" s="1"/>
  <c r="A2816" i="4" s="1"/>
  <c r="E2817" i="4"/>
  <c r="K2817" i="4" s="1"/>
  <c r="A2817" i="4" s="1"/>
  <c r="E2818" i="4"/>
  <c r="K2818" i="4" s="1"/>
  <c r="A2818" i="4" s="1"/>
  <c r="E2819" i="4"/>
  <c r="K2819" i="4" s="1"/>
  <c r="A2819" i="4" s="1"/>
  <c r="E2820" i="4"/>
  <c r="K2820" i="4" s="1"/>
  <c r="A2820" i="4" s="1"/>
  <c r="E2821" i="4"/>
  <c r="K2821" i="4" s="1"/>
  <c r="A2821" i="4" s="1"/>
  <c r="E2822" i="4"/>
  <c r="K2822" i="4" s="1"/>
  <c r="A2822" i="4" s="1"/>
  <c r="E2823" i="4"/>
  <c r="K2823" i="4" s="1"/>
  <c r="A2823" i="4" s="1"/>
  <c r="E2824" i="4"/>
  <c r="K2824" i="4" s="1"/>
  <c r="A2824" i="4" s="1"/>
  <c r="E2825" i="4"/>
  <c r="K2825" i="4" s="1"/>
  <c r="A2825" i="4" s="1"/>
  <c r="E2826" i="4"/>
  <c r="K2826" i="4" s="1"/>
  <c r="A2826" i="4" s="1"/>
  <c r="E2827" i="4"/>
  <c r="K2827" i="4" s="1"/>
  <c r="A2827" i="4" s="1"/>
  <c r="E2828" i="4"/>
  <c r="K2828" i="4" s="1"/>
  <c r="A2828" i="4" s="1"/>
  <c r="E2829" i="4"/>
  <c r="K2829" i="4" s="1"/>
  <c r="A2829" i="4" s="1"/>
  <c r="E2830" i="4"/>
  <c r="K2830" i="4" s="1"/>
  <c r="A2830" i="4" s="1"/>
  <c r="E2831" i="4"/>
  <c r="K2831" i="4" s="1"/>
  <c r="A2831" i="4" s="1"/>
  <c r="E2832" i="4"/>
  <c r="K2832" i="4" s="1"/>
  <c r="A2832" i="4" s="1"/>
  <c r="E2833" i="4"/>
  <c r="K2833" i="4" s="1"/>
  <c r="A2833" i="4" s="1"/>
  <c r="E2834" i="4"/>
  <c r="K2834" i="4" s="1"/>
  <c r="A2834" i="4" s="1"/>
  <c r="E2835" i="4"/>
  <c r="K2835" i="4" s="1"/>
  <c r="A2835" i="4" s="1"/>
  <c r="E2836" i="4"/>
  <c r="K2836" i="4" s="1"/>
  <c r="A2836" i="4" s="1"/>
  <c r="E2837" i="4"/>
  <c r="K2837" i="4" s="1"/>
  <c r="A2837" i="4" s="1"/>
  <c r="E2838" i="4"/>
  <c r="K2838" i="4" s="1"/>
  <c r="A2838" i="4" s="1"/>
  <c r="E2839" i="4"/>
  <c r="K2839" i="4" s="1"/>
  <c r="A2839" i="4" s="1"/>
  <c r="E2840" i="4"/>
  <c r="K2840" i="4" s="1"/>
  <c r="A2840" i="4" s="1"/>
  <c r="E2841" i="4"/>
  <c r="K2841" i="4" s="1"/>
  <c r="A2841" i="4" s="1"/>
  <c r="E2842" i="4"/>
  <c r="K2842" i="4" s="1"/>
  <c r="A2842" i="4" s="1"/>
  <c r="E2843" i="4"/>
  <c r="K2843" i="4" s="1"/>
  <c r="A2843" i="4" s="1"/>
  <c r="E2844" i="4"/>
  <c r="K2844" i="4" s="1"/>
  <c r="A2844" i="4" s="1"/>
  <c r="E2845" i="4"/>
  <c r="K2845" i="4" s="1"/>
  <c r="A2845" i="4" s="1"/>
  <c r="E2846" i="4"/>
  <c r="K2846" i="4" s="1"/>
  <c r="A2846" i="4" s="1"/>
  <c r="E2847" i="4"/>
  <c r="K2847" i="4" s="1"/>
  <c r="A2847" i="4" s="1"/>
  <c r="E2848" i="4"/>
  <c r="K2848" i="4" s="1"/>
  <c r="A2848" i="4" s="1"/>
  <c r="E2849" i="4"/>
  <c r="K2849" i="4" s="1"/>
  <c r="A2849" i="4" s="1"/>
  <c r="E2850" i="4"/>
  <c r="K2850" i="4" s="1"/>
  <c r="A2850" i="4" s="1"/>
  <c r="E2851" i="4"/>
  <c r="K2851" i="4" s="1"/>
  <c r="A2851" i="4" s="1"/>
  <c r="E2852" i="4"/>
  <c r="K2852" i="4" s="1"/>
  <c r="A2852" i="4" s="1"/>
  <c r="E2853" i="4"/>
  <c r="K2853" i="4" s="1"/>
  <c r="A2853" i="4" s="1"/>
  <c r="E2854" i="4"/>
  <c r="K2854" i="4" s="1"/>
  <c r="A2854" i="4" s="1"/>
  <c r="E2855" i="4"/>
  <c r="K2855" i="4" s="1"/>
  <c r="A2855" i="4" s="1"/>
  <c r="E2856" i="4"/>
  <c r="K2856" i="4" s="1"/>
  <c r="A2856" i="4" s="1"/>
  <c r="E2857" i="4"/>
  <c r="K2857" i="4" s="1"/>
  <c r="A2857" i="4" s="1"/>
  <c r="E2858" i="4"/>
  <c r="K2858" i="4" s="1"/>
  <c r="A2858" i="4" s="1"/>
  <c r="E2859" i="4"/>
  <c r="K2859" i="4" s="1"/>
  <c r="A2859" i="4" s="1"/>
  <c r="E2860" i="4"/>
  <c r="K2860" i="4" s="1"/>
  <c r="A2860" i="4" s="1"/>
  <c r="E2861" i="4"/>
  <c r="K2861" i="4" s="1"/>
  <c r="A2861" i="4" s="1"/>
  <c r="E2862" i="4"/>
  <c r="K2862" i="4" s="1"/>
  <c r="A2862" i="4" s="1"/>
  <c r="E2863" i="4"/>
  <c r="K2863" i="4" s="1"/>
  <c r="A2863" i="4" s="1"/>
  <c r="E2864" i="4"/>
  <c r="K2864" i="4" s="1"/>
  <c r="A2864" i="4" s="1"/>
  <c r="E2865" i="4"/>
  <c r="K2865" i="4" s="1"/>
  <c r="A2865" i="4" s="1"/>
  <c r="E2866" i="4"/>
  <c r="K2866" i="4" s="1"/>
  <c r="A2866" i="4" s="1"/>
  <c r="E2867" i="4"/>
  <c r="K2867" i="4" s="1"/>
  <c r="A2867" i="4" s="1"/>
  <c r="E2868" i="4"/>
  <c r="K2868" i="4" s="1"/>
  <c r="A2868" i="4" s="1"/>
  <c r="E2869" i="4"/>
  <c r="K2869" i="4" s="1"/>
  <c r="A2869" i="4" s="1"/>
  <c r="E2870" i="4"/>
  <c r="K2870" i="4" s="1"/>
  <c r="A2870" i="4" s="1"/>
  <c r="E2871" i="4"/>
  <c r="K2871" i="4" s="1"/>
  <c r="A2871" i="4" s="1"/>
  <c r="E2872" i="4"/>
  <c r="K2872" i="4" s="1"/>
  <c r="A2872" i="4" s="1"/>
  <c r="E2873" i="4"/>
  <c r="K2873" i="4" s="1"/>
  <c r="A2873" i="4" s="1"/>
  <c r="E2874" i="4"/>
  <c r="K2874" i="4" s="1"/>
  <c r="A2874" i="4" s="1"/>
  <c r="E2875" i="4"/>
  <c r="K2875" i="4" s="1"/>
  <c r="A2875" i="4" s="1"/>
  <c r="E2876" i="4"/>
  <c r="K2876" i="4" s="1"/>
  <c r="A2876" i="4" s="1"/>
  <c r="E2877" i="4"/>
  <c r="K2877" i="4" s="1"/>
  <c r="A2877" i="4" s="1"/>
  <c r="E2878" i="4"/>
  <c r="K2878" i="4" s="1"/>
  <c r="A2878" i="4" s="1"/>
  <c r="E2879" i="4"/>
  <c r="K2879" i="4" s="1"/>
  <c r="A2879" i="4" s="1"/>
  <c r="E2880" i="4"/>
  <c r="K2880" i="4" s="1"/>
  <c r="A2880" i="4" s="1"/>
  <c r="E2881" i="4"/>
  <c r="K2881" i="4" s="1"/>
  <c r="A2881" i="4" s="1"/>
  <c r="E2882" i="4"/>
  <c r="K2882" i="4" s="1"/>
  <c r="A2882" i="4" s="1"/>
  <c r="E2883" i="4"/>
  <c r="K2883" i="4" s="1"/>
  <c r="A2883" i="4" s="1"/>
  <c r="E2884" i="4"/>
  <c r="K2884" i="4" s="1"/>
  <c r="A2884" i="4" s="1"/>
  <c r="E2885" i="4"/>
  <c r="K2885" i="4" s="1"/>
  <c r="A2885" i="4" s="1"/>
  <c r="E2886" i="4"/>
  <c r="K2886" i="4" s="1"/>
  <c r="A2886" i="4" s="1"/>
  <c r="E2887" i="4"/>
  <c r="K2887" i="4" s="1"/>
  <c r="A2887" i="4" s="1"/>
  <c r="E2888" i="4"/>
  <c r="K2888" i="4" s="1"/>
  <c r="A2888" i="4" s="1"/>
  <c r="E2889" i="4"/>
  <c r="K2889" i="4" s="1"/>
  <c r="A2889" i="4" s="1"/>
  <c r="E2890" i="4"/>
  <c r="K2890" i="4" s="1"/>
  <c r="A2890" i="4" s="1"/>
  <c r="E2891" i="4"/>
  <c r="K2891" i="4" s="1"/>
  <c r="A2891" i="4" s="1"/>
  <c r="E2892" i="4"/>
  <c r="K2892" i="4" s="1"/>
  <c r="A2892" i="4" s="1"/>
  <c r="E2893" i="4"/>
  <c r="K2893" i="4" s="1"/>
  <c r="A2893" i="4" s="1"/>
  <c r="E2894" i="4"/>
  <c r="K2894" i="4" s="1"/>
  <c r="A2894" i="4" s="1"/>
  <c r="E2895" i="4"/>
  <c r="K2895" i="4" s="1"/>
  <c r="A2895" i="4" s="1"/>
  <c r="E2896" i="4"/>
  <c r="K2896" i="4" s="1"/>
  <c r="A2896" i="4" s="1"/>
  <c r="E2897" i="4"/>
  <c r="K2897" i="4" s="1"/>
  <c r="A2897" i="4" s="1"/>
  <c r="E2898" i="4"/>
  <c r="K2898" i="4" s="1"/>
  <c r="A2898" i="4" s="1"/>
  <c r="E2899" i="4"/>
  <c r="K2899" i="4" s="1"/>
  <c r="A2899" i="4" s="1"/>
  <c r="E2900" i="4"/>
  <c r="K2900" i="4" s="1"/>
  <c r="A2900" i="4" s="1"/>
  <c r="E2901" i="4"/>
  <c r="K2901" i="4" s="1"/>
  <c r="A2901" i="4" s="1"/>
  <c r="E2902" i="4"/>
  <c r="K2902" i="4" s="1"/>
  <c r="A2902" i="4" s="1"/>
  <c r="E2903" i="4"/>
  <c r="K2903" i="4" s="1"/>
  <c r="A2903" i="4" s="1"/>
  <c r="E2904" i="4"/>
  <c r="K2904" i="4" s="1"/>
  <c r="A2904" i="4" s="1"/>
  <c r="E2905" i="4"/>
  <c r="K2905" i="4" s="1"/>
  <c r="A2905" i="4" s="1"/>
  <c r="E2906" i="4"/>
  <c r="K2906" i="4" s="1"/>
  <c r="A2906" i="4" s="1"/>
  <c r="E2907" i="4"/>
  <c r="K2907" i="4" s="1"/>
  <c r="A2907" i="4" s="1"/>
  <c r="E2908" i="4"/>
  <c r="K2908" i="4" s="1"/>
  <c r="A2908" i="4" s="1"/>
  <c r="E2909" i="4"/>
  <c r="K2909" i="4" s="1"/>
  <c r="A2909" i="4" s="1"/>
  <c r="E2910" i="4"/>
  <c r="K2910" i="4" s="1"/>
  <c r="A2910" i="4" s="1"/>
  <c r="E2911" i="4"/>
  <c r="K2911" i="4" s="1"/>
  <c r="A2911" i="4" s="1"/>
  <c r="E2912" i="4"/>
  <c r="K2912" i="4" s="1"/>
  <c r="A2912" i="4" s="1"/>
  <c r="E2913" i="4"/>
  <c r="K2913" i="4" s="1"/>
  <c r="A2913" i="4" s="1"/>
  <c r="E2914" i="4"/>
  <c r="K2914" i="4" s="1"/>
  <c r="A2914" i="4" s="1"/>
  <c r="E2915" i="4"/>
  <c r="K2915" i="4" s="1"/>
  <c r="A2915" i="4" s="1"/>
  <c r="E2916" i="4"/>
  <c r="K2916" i="4" s="1"/>
  <c r="A2916" i="4" s="1"/>
  <c r="E2917" i="4"/>
  <c r="K2917" i="4" s="1"/>
  <c r="A2917" i="4" s="1"/>
  <c r="E2918" i="4"/>
  <c r="K2918" i="4" s="1"/>
  <c r="A2918" i="4" s="1"/>
  <c r="E2919" i="4"/>
  <c r="K2919" i="4" s="1"/>
  <c r="A2919" i="4" s="1"/>
  <c r="E2920" i="4"/>
  <c r="K2920" i="4" s="1"/>
  <c r="A2920" i="4" s="1"/>
  <c r="E2921" i="4"/>
  <c r="K2921" i="4" s="1"/>
  <c r="A2921" i="4" s="1"/>
  <c r="E2922" i="4"/>
  <c r="K2922" i="4" s="1"/>
  <c r="A2922" i="4" s="1"/>
  <c r="E2923" i="4"/>
  <c r="K2923" i="4" s="1"/>
  <c r="A2923" i="4" s="1"/>
  <c r="E2924" i="4"/>
  <c r="K2924" i="4" s="1"/>
  <c r="A2924" i="4" s="1"/>
  <c r="E2925" i="4"/>
  <c r="K2925" i="4" s="1"/>
  <c r="A2925" i="4" s="1"/>
  <c r="E2926" i="4"/>
  <c r="K2926" i="4" s="1"/>
  <c r="A2926" i="4" s="1"/>
  <c r="E2927" i="4"/>
  <c r="K2927" i="4" s="1"/>
  <c r="A2927" i="4" s="1"/>
  <c r="E2928" i="4"/>
  <c r="K2928" i="4" s="1"/>
  <c r="A2928" i="4" s="1"/>
  <c r="E2929" i="4"/>
  <c r="K2929" i="4" s="1"/>
  <c r="A2929" i="4" s="1"/>
  <c r="E2930" i="4"/>
  <c r="K2930" i="4" s="1"/>
  <c r="A2930" i="4" s="1"/>
  <c r="E2931" i="4"/>
  <c r="K2931" i="4" s="1"/>
  <c r="A2931" i="4" s="1"/>
  <c r="E2932" i="4"/>
  <c r="K2932" i="4" s="1"/>
  <c r="A2932" i="4" s="1"/>
  <c r="E2933" i="4"/>
  <c r="K2933" i="4" s="1"/>
  <c r="A2933" i="4" s="1"/>
  <c r="E2934" i="4"/>
  <c r="K2934" i="4" s="1"/>
  <c r="A2934" i="4" s="1"/>
  <c r="E2935" i="4"/>
  <c r="K2935" i="4" s="1"/>
  <c r="A2935" i="4" s="1"/>
  <c r="E2936" i="4"/>
  <c r="K2936" i="4" s="1"/>
  <c r="A2936" i="4" s="1"/>
  <c r="E2937" i="4"/>
  <c r="K2937" i="4" s="1"/>
  <c r="A2937" i="4" s="1"/>
  <c r="E2938" i="4"/>
  <c r="K2938" i="4" s="1"/>
  <c r="A2938" i="4" s="1"/>
  <c r="E2939" i="4"/>
  <c r="K2939" i="4" s="1"/>
  <c r="A2939" i="4" s="1"/>
  <c r="E2940" i="4"/>
  <c r="K2940" i="4" s="1"/>
  <c r="A2940" i="4" s="1"/>
  <c r="E2941" i="4"/>
  <c r="K2941" i="4" s="1"/>
  <c r="A2941" i="4" s="1"/>
  <c r="E2942" i="4"/>
  <c r="K2942" i="4" s="1"/>
  <c r="A2942" i="4" s="1"/>
  <c r="E2943" i="4"/>
  <c r="K2943" i="4" s="1"/>
  <c r="A2943" i="4" s="1"/>
  <c r="E2944" i="4"/>
  <c r="K2944" i="4" s="1"/>
  <c r="A2944" i="4" s="1"/>
  <c r="E2945" i="4"/>
  <c r="K2945" i="4" s="1"/>
  <c r="A2945" i="4" s="1"/>
  <c r="E2946" i="4"/>
  <c r="K2946" i="4" s="1"/>
  <c r="A2946" i="4" s="1"/>
  <c r="E2947" i="4"/>
  <c r="K2947" i="4" s="1"/>
  <c r="A2947" i="4" s="1"/>
  <c r="E2948" i="4"/>
  <c r="K2948" i="4" s="1"/>
  <c r="A2948" i="4" s="1"/>
  <c r="E2949" i="4"/>
  <c r="K2949" i="4" s="1"/>
  <c r="A2949" i="4" s="1"/>
  <c r="E2950" i="4"/>
  <c r="K2950" i="4" s="1"/>
  <c r="A2950" i="4" s="1"/>
  <c r="E2951" i="4"/>
  <c r="K2951" i="4" s="1"/>
  <c r="A2951" i="4" s="1"/>
  <c r="E2952" i="4"/>
  <c r="K2952" i="4" s="1"/>
  <c r="A2952" i="4" s="1"/>
  <c r="E2953" i="4"/>
  <c r="K2953" i="4" s="1"/>
  <c r="A2953" i="4" s="1"/>
  <c r="E2954" i="4"/>
  <c r="K2954" i="4" s="1"/>
  <c r="A2954" i="4" s="1"/>
  <c r="E2955" i="4"/>
  <c r="K2955" i="4" s="1"/>
  <c r="A2955" i="4" s="1"/>
  <c r="E2956" i="4"/>
  <c r="K2956" i="4" s="1"/>
  <c r="A2956" i="4" s="1"/>
  <c r="E2957" i="4"/>
  <c r="K2957" i="4" s="1"/>
  <c r="A2957" i="4" s="1"/>
  <c r="E2958" i="4"/>
  <c r="K2958" i="4" s="1"/>
  <c r="A2958" i="4" s="1"/>
  <c r="E2959" i="4"/>
  <c r="K2959" i="4" s="1"/>
  <c r="A2959" i="4" s="1"/>
  <c r="E2960" i="4"/>
  <c r="K2960" i="4" s="1"/>
  <c r="A2960" i="4" s="1"/>
  <c r="E2961" i="4"/>
  <c r="K2961" i="4" s="1"/>
  <c r="A2961" i="4" s="1"/>
  <c r="E2962" i="4"/>
  <c r="K2962" i="4" s="1"/>
  <c r="A2962" i="4" s="1"/>
  <c r="E2963" i="4"/>
  <c r="K2963" i="4" s="1"/>
  <c r="A2963" i="4" s="1"/>
  <c r="E2964" i="4"/>
  <c r="K2964" i="4" s="1"/>
  <c r="A2964" i="4" s="1"/>
  <c r="E2965" i="4"/>
  <c r="K2965" i="4" s="1"/>
  <c r="A2965" i="4" s="1"/>
  <c r="E2966" i="4"/>
  <c r="K2966" i="4" s="1"/>
  <c r="A2966" i="4" s="1"/>
  <c r="E2967" i="4"/>
  <c r="K2967" i="4" s="1"/>
  <c r="A2967" i="4" s="1"/>
  <c r="E2968" i="4"/>
  <c r="K2968" i="4" s="1"/>
  <c r="A2968" i="4" s="1"/>
  <c r="E2969" i="4"/>
  <c r="K2969" i="4" s="1"/>
  <c r="A2969" i="4" s="1"/>
  <c r="E2970" i="4"/>
  <c r="K2970" i="4" s="1"/>
  <c r="A2970" i="4" s="1"/>
  <c r="E2971" i="4"/>
  <c r="K2971" i="4" s="1"/>
  <c r="A2971" i="4" s="1"/>
  <c r="E2972" i="4"/>
  <c r="K2972" i="4" s="1"/>
  <c r="A2972" i="4" s="1"/>
  <c r="E2973" i="4"/>
  <c r="K2973" i="4" s="1"/>
  <c r="A2973" i="4" s="1"/>
  <c r="E2974" i="4"/>
  <c r="K2974" i="4" s="1"/>
  <c r="A2974" i="4" s="1"/>
  <c r="E2975" i="4"/>
  <c r="K2975" i="4" s="1"/>
  <c r="A2975" i="4" s="1"/>
  <c r="E2976" i="4"/>
  <c r="K2976" i="4" s="1"/>
  <c r="A2976" i="4" s="1"/>
  <c r="E2977" i="4"/>
  <c r="K2977" i="4" s="1"/>
  <c r="A2977" i="4" s="1"/>
  <c r="E2978" i="4"/>
  <c r="K2978" i="4" s="1"/>
  <c r="A2978" i="4" s="1"/>
  <c r="E2979" i="4"/>
  <c r="K2979" i="4" s="1"/>
  <c r="A2979" i="4" s="1"/>
  <c r="E2980" i="4"/>
  <c r="K2980" i="4" s="1"/>
  <c r="A2980" i="4" s="1"/>
  <c r="E2981" i="4"/>
  <c r="K2981" i="4" s="1"/>
  <c r="A2981" i="4" s="1"/>
  <c r="E2982" i="4"/>
  <c r="K2982" i="4" s="1"/>
  <c r="A2982" i="4" s="1"/>
  <c r="E2983" i="4"/>
  <c r="K2983" i="4" s="1"/>
  <c r="A2983" i="4" s="1"/>
  <c r="E2984" i="4"/>
  <c r="K2984" i="4" s="1"/>
  <c r="A2984" i="4" s="1"/>
  <c r="E2985" i="4"/>
  <c r="K2985" i="4" s="1"/>
  <c r="A2985" i="4" s="1"/>
  <c r="E2986" i="4"/>
  <c r="K2986" i="4" s="1"/>
  <c r="A2986" i="4" s="1"/>
  <c r="E2987" i="4"/>
  <c r="K2987" i="4" s="1"/>
  <c r="A2987" i="4" s="1"/>
  <c r="E2988" i="4"/>
  <c r="K2988" i="4" s="1"/>
  <c r="A2988" i="4" s="1"/>
  <c r="E2989" i="4"/>
  <c r="K2989" i="4" s="1"/>
  <c r="A2989" i="4" s="1"/>
  <c r="E2990" i="4"/>
  <c r="K2990" i="4" s="1"/>
  <c r="A2990" i="4" s="1"/>
  <c r="E2991" i="4"/>
  <c r="K2991" i="4" s="1"/>
  <c r="A2991" i="4" s="1"/>
  <c r="E2992" i="4"/>
  <c r="K2992" i="4" s="1"/>
  <c r="A2992" i="4" s="1"/>
  <c r="E2993" i="4"/>
  <c r="K2993" i="4" s="1"/>
  <c r="A2993" i="4" s="1"/>
  <c r="E2994" i="4"/>
  <c r="K2994" i="4" s="1"/>
  <c r="A2994" i="4" s="1"/>
  <c r="E2995" i="4"/>
  <c r="K2995" i="4" s="1"/>
  <c r="A2995" i="4" s="1"/>
  <c r="E2996" i="4"/>
  <c r="K2996" i="4" s="1"/>
  <c r="A2996" i="4" s="1"/>
  <c r="E2997" i="4"/>
  <c r="K2997" i="4" s="1"/>
  <c r="A2997" i="4" s="1"/>
  <c r="E2998" i="4"/>
  <c r="K2998" i="4" s="1"/>
  <c r="A2998" i="4" s="1"/>
  <c r="E2999" i="4"/>
  <c r="K2999" i="4" s="1"/>
  <c r="A2999" i="4" s="1"/>
  <c r="E3000" i="4"/>
  <c r="K3000" i="4" s="1"/>
  <c r="A3000" i="4" s="1"/>
  <c r="E3001" i="4"/>
  <c r="K3001" i="4" s="1"/>
  <c r="A3001" i="4" s="1"/>
  <c r="E3002" i="4"/>
  <c r="K3002" i="4" s="1"/>
  <c r="A3002" i="4" s="1"/>
  <c r="E3003" i="4"/>
  <c r="K3003" i="4" s="1"/>
  <c r="A3003" i="4" s="1"/>
  <c r="E3004" i="4"/>
  <c r="K3004" i="4" s="1"/>
  <c r="A3004" i="4" s="1"/>
  <c r="E3005" i="4"/>
  <c r="K3005" i="4" s="1"/>
  <c r="A3005" i="4" s="1"/>
  <c r="E3006" i="4"/>
  <c r="K3006" i="4" s="1"/>
  <c r="A3006" i="4" s="1"/>
  <c r="E3007" i="4"/>
  <c r="K3007" i="4" s="1"/>
  <c r="A3007" i="4" s="1"/>
  <c r="E3008" i="4"/>
  <c r="K3008" i="4" s="1"/>
  <c r="A3008" i="4" s="1"/>
  <c r="E3009" i="4"/>
  <c r="K3009" i="4" s="1"/>
  <c r="A3009" i="4" s="1"/>
  <c r="E3010" i="4"/>
  <c r="K3010" i="4" s="1"/>
  <c r="A3010" i="4" s="1"/>
  <c r="E3011" i="4"/>
  <c r="K3011" i="4" s="1"/>
  <c r="A3011" i="4" s="1"/>
  <c r="E3012" i="4"/>
  <c r="K3012" i="4" s="1"/>
  <c r="A3012" i="4" s="1"/>
  <c r="E3013" i="4"/>
  <c r="K3013" i="4" s="1"/>
  <c r="A3013" i="4" s="1"/>
  <c r="E3014" i="4"/>
  <c r="K3014" i="4" s="1"/>
  <c r="A3014" i="4" s="1"/>
  <c r="E3015" i="4"/>
  <c r="K3015" i="4" s="1"/>
  <c r="A3015" i="4" s="1"/>
  <c r="E3016" i="4"/>
  <c r="K3016" i="4" s="1"/>
  <c r="A3016" i="4" s="1"/>
  <c r="E3017" i="4"/>
  <c r="K3017" i="4" s="1"/>
  <c r="A3017" i="4" s="1"/>
  <c r="E3018" i="4"/>
  <c r="K3018" i="4" s="1"/>
  <c r="A3018" i="4" s="1"/>
  <c r="E3019" i="4"/>
  <c r="K3019" i="4" s="1"/>
  <c r="A3019" i="4" s="1"/>
  <c r="E3020" i="4"/>
  <c r="K3020" i="4" s="1"/>
  <c r="A3020" i="4" s="1"/>
  <c r="E3021" i="4"/>
  <c r="K3021" i="4" s="1"/>
  <c r="A3021" i="4" s="1"/>
  <c r="E3022" i="4"/>
  <c r="K3022" i="4" s="1"/>
  <c r="A3022" i="4" s="1"/>
  <c r="E3023" i="4"/>
  <c r="K3023" i="4" s="1"/>
  <c r="A3023" i="4" s="1"/>
  <c r="E3024" i="4"/>
  <c r="K3024" i="4" s="1"/>
  <c r="A3024" i="4" s="1"/>
  <c r="E3025" i="4"/>
  <c r="K3025" i="4" s="1"/>
  <c r="A3025" i="4" s="1"/>
  <c r="E3026" i="4"/>
  <c r="K3026" i="4" s="1"/>
  <c r="A3026" i="4" s="1"/>
  <c r="E3027" i="4"/>
  <c r="K3027" i="4" s="1"/>
  <c r="A3027" i="4" s="1"/>
  <c r="E3028" i="4"/>
  <c r="K3028" i="4" s="1"/>
  <c r="A3028" i="4" s="1"/>
  <c r="E3029" i="4"/>
  <c r="K3029" i="4" s="1"/>
  <c r="A3029" i="4" s="1"/>
  <c r="E3030" i="4"/>
  <c r="K3030" i="4" s="1"/>
  <c r="A3030" i="4" s="1"/>
  <c r="E3031" i="4"/>
  <c r="K3031" i="4" s="1"/>
  <c r="A3031" i="4" s="1"/>
  <c r="E3032" i="4"/>
  <c r="K3032" i="4" s="1"/>
  <c r="A3032" i="4" s="1"/>
  <c r="E3033" i="4"/>
  <c r="K3033" i="4" s="1"/>
  <c r="A3033" i="4" s="1"/>
  <c r="E3034" i="4"/>
  <c r="K3034" i="4" s="1"/>
  <c r="A3034" i="4" s="1"/>
  <c r="E3035" i="4"/>
  <c r="K3035" i="4" s="1"/>
  <c r="A3035" i="4" s="1"/>
  <c r="E3036" i="4"/>
  <c r="K3036" i="4" s="1"/>
  <c r="A3036" i="4" s="1"/>
  <c r="E3037" i="4"/>
  <c r="K3037" i="4" s="1"/>
  <c r="A3037" i="4" s="1"/>
  <c r="E3038" i="4"/>
  <c r="K3038" i="4" s="1"/>
  <c r="A3038" i="4" s="1"/>
  <c r="E3039" i="4"/>
  <c r="K3039" i="4" s="1"/>
  <c r="A3039" i="4" s="1"/>
  <c r="E3040" i="4"/>
  <c r="K3040" i="4" s="1"/>
  <c r="A3040" i="4" s="1"/>
  <c r="E3041" i="4"/>
  <c r="K3041" i="4" s="1"/>
  <c r="A3041" i="4" s="1"/>
  <c r="E3042" i="4"/>
  <c r="K3042" i="4" s="1"/>
  <c r="A3042" i="4" s="1"/>
  <c r="E3043" i="4"/>
  <c r="K3043" i="4" s="1"/>
  <c r="A3043" i="4" s="1"/>
  <c r="E3044" i="4"/>
  <c r="K3044" i="4" s="1"/>
  <c r="A3044" i="4" s="1"/>
  <c r="E3045" i="4"/>
  <c r="K3045" i="4" s="1"/>
  <c r="A3045" i="4" s="1"/>
  <c r="E3046" i="4"/>
  <c r="K3046" i="4" s="1"/>
  <c r="A3046" i="4" s="1"/>
  <c r="E3047" i="4"/>
  <c r="K3047" i="4" s="1"/>
  <c r="A3047" i="4" s="1"/>
  <c r="E3048" i="4"/>
  <c r="K3048" i="4" s="1"/>
  <c r="A3048" i="4" s="1"/>
  <c r="E3049" i="4"/>
  <c r="K3049" i="4" s="1"/>
  <c r="A3049" i="4" s="1"/>
  <c r="E3050" i="4"/>
  <c r="K3050" i="4" s="1"/>
  <c r="A3050" i="4" s="1"/>
  <c r="E3051" i="4"/>
  <c r="K3051" i="4" s="1"/>
  <c r="A3051" i="4" s="1"/>
  <c r="E3052" i="4"/>
  <c r="K3052" i="4" s="1"/>
  <c r="A3052" i="4" s="1"/>
  <c r="E3053" i="4"/>
  <c r="K3053" i="4" s="1"/>
  <c r="A3053" i="4" s="1"/>
  <c r="E3054" i="4"/>
  <c r="K3054" i="4" s="1"/>
  <c r="A3054" i="4" s="1"/>
  <c r="E3055" i="4"/>
  <c r="K3055" i="4" s="1"/>
  <c r="A3055" i="4" s="1"/>
  <c r="E3056" i="4"/>
  <c r="K3056" i="4" s="1"/>
  <c r="A3056" i="4" s="1"/>
  <c r="E3057" i="4"/>
  <c r="K3057" i="4" s="1"/>
  <c r="A3057" i="4" s="1"/>
  <c r="E3058" i="4"/>
  <c r="K3058" i="4" s="1"/>
  <c r="A3058" i="4" s="1"/>
  <c r="E3059" i="4"/>
  <c r="K3059" i="4" s="1"/>
  <c r="A3059" i="4" s="1"/>
  <c r="E3060" i="4"/>
  <c r="K3060" i="4" s="1"/>
  <c r="A3060" i="4" s="1"/>
  <c r="E3061" i="4"/>
  <c r="K3061" i="4" s="1"/>
  <c r="A3061" i="4" s="1"/>
  <c r="E3062" i="4"/>
  <c r="K3062" i="4" s="1"/>
  <c r="A3062" i="4" s="1"/>
  <c r="E3063" i="4"/>
  <c r="K3063" i="4" s="1"/>
  <c r="A3063" i="4" s="1"/>
  <c r="E3064" i="4"/>
  <c r="K3064" i="4" s="1"/>
  <c r="A3064" i="4" s="1"/>
  <c r="E3065" i="4"/>
  <c r="K3065" i="4" s="1"/>
  <c r="A3065" i="4" s="1"/>
  <c r="E3066" i="4"/>
  <c r="K3066" i="4" s="1"/>
  <c r="A3066" i="4" s="1"/>
  <c r="E3067" i="4"/>
  <c r="K3067" i="4" s="1"/>
  <c r="A3067" i="4" s="1"/>
  <c r="E3068" i="4"/>
  <c r="K3068" i="4" s="1"/>
  <c r="A3068" i="4" s="1"/>
  <c r="E3069" i="4"/>
  <c r="K3069" i="4" s="1"/>
  <c r="A3069" i="4" s="1"/>
  <c r="E3070" i="4"/>
  <c r="K3070" i="4" s="1"/>
  <c r="A3070" i="4" s="1"/>
  <c r="E3071" i="4"/>
  <c r="K3071" i="4" s="1"/>
  <c r="A3071" i="4" s="1"/>
  <c r="E3072" i="4"/>
  <c r="K3072" i="4" s="1"/>
  <c r="A3072" i="4" s="1"/>
  <c r="E3073" i="4"/>
  <c r="K3073" i="4" s="1"/>
  <c r="A3073" i="4" s="1"/>
  <c r="E3074" i="4"/>
  <c r="K3074" i="4" s="1"/>
  <c r="A3074" i="4" s="1"/>
  <c r="E3075" i="4"/>
  <c r="K3075" i="4" s="1"/>
  <c r="A3075" i="4" s="1"/>
  <c r="E3076" i="4"/>
  <c r="K3076" i="4" s="1"/>
  <c r="A3076" i="4" s="1"/>
  <c r="E3077" i="4"/>
  <c r="K3077" i="4" s="1"/>
  <c r="A3077" i="4" s="1"/>
  <c r="E3078" i="4"/>
  <c r="K3078" i="4" s="1"/>
  <c r="A3078" i="4" s="1"/>
  <c r="E3079" i="4"/>
  <c r="K3079" i="4" s="1"/>
  <c r="A3079" i="4" s="1"/>
  <c r="E3080" i="4"/>
  <c r="K3080" i="4" s="1"/>
  <c r="A3080" i="4" s="1"/>
  <c r="E3081" i="4"/>
  <c r="K3081" i="4" s="1"/>
  <c r="A3081" i="4" s="1"/>
  <c r="E3082" i="4"/>
  <c r="K3082" i="4" s="1"/>
  <c r="A3082" i="4" s="1"/>
  <c r="E3083" i="4"/>
  <c r="K3083" i="4" s="1"/>
  <c r="A3083" i="4" s="1"/>
  <c r="E3084" i="4"/>
  <c r="K3084" i="4" s="1"/>
  <c r="A3084" i="4" s="1"/>
  <c r="E3085" i="4"/>
  <c r="K3085" i="4" s="1"/>
  <c r="A3085" i="4" s="1"/>
  <c r="E3086" i="4"/>
  <c r="K3086" i="4" s="1"/>
  <c r="A3086" i="4" s="1"/>
  <c r="E3087" i="4"/>
  <c r="K3087" i="4" s="1"/>
  <c r="A3087" i="4" s="1"/>
  <c r="E3088" i="4"/>
  <c r="K3088" i="4" s="1"/>
  <c r="A3088" i="4" s="1"/>
  <c r="E3089" i="4"/>
  <c r="K3089" i="4" s="1"/>
  <c r="A3089" i="4" s="1"/>
  <c r="E3090" i="4"/>
  <c r="K3090" i="4" s="1"/>
  <c r="A3090" i="4" s="1"/>
  <c r="E3091" i="4"/>
  <c r="K3091" i="4" s="1"/>
  <c r="A3091" i="4" s="1"/>
  <c r="E3092" i="4"/>
  <c r="K3092" i="4" s="1"/>
  <c r="A3092" i="4" s="1"/>
  <c r="E3093" i="4"/>
  <c r="K3093" i="4" s="1"/>
  <c r="A3093" i="4" s="1"/>
  <c r="E3094" i="4"/>
  <c r="K3094" i="4" s="1"/>
  <c r="A3094" i="4" s="1"/>
  <c r="E3095" i="4"/>
  <c r="K3095" i="4" s="1"/>
  <c r="A3095" i="4" s="1"/>
  <c r="E3096" i="4"/>
  <c r="K3096" i="4" s="1"/>
  <c r="A3096" i="4" s="1"/>
  <c r="E3097" i="4"/>
  <c r="K3097" i="4" s="1"/>
  <c r="A3097" i="4" s="1"/>
  <c r="E3098" i="4"/>
  <c r="K3098" i="4" s="1"/>
  <c r="A3098" i="4" s="1"/>
  <c r="E3099" i="4"/>
  <c r="K3099" i="4" s="1"/>
  <c r="A3099" i="4" s="1"/>
  <c r="E3100" i="4"/>
  <c r="K3100" i="4" s="1"/>
  <c r="A3100" i="4" s="1"/>
  <c r="E3101" i="4"/>
  <c r="K3101" i="4" s="1"/>
  <c r="A3101" i="4" s="1"/>
  <c r="E3102" i="4"/>
  <c r="K3102" i="4" s="1"/>
  <c r="A3102" i="4" s="1"/>
  <c r="E3103" i="4"/>
  <c r="K3103" i="4" s="1"/>
  <c r="A3103" i="4" s="1"/>
  <c r="E3104" i="4"/>
  <c r="K3104" i="4" s="1"/>
  <c r="A3104" i="4" s="1"/>
  <c r="E3105" i="4"/>
  <c r="K3105" i="4" s="1"/>
  <c r="A3105" i="4" s="1"/>
  <c r="E3106" i="4"/>
  <c r="K3106" i="4" s="1"/>
  <c r="A3106" i="4" s="1"/>
  <c r="E3107" i="4"/>
  <c r="K3107" i="4" s="1"/>
  <c r="A3107" i="4" s="1"/>
  <c r="E3108" i="4"/>
  <c r="K3108" i="4" s="1"/>
  <c r="A3108" i="4" s="1"/>
  <c r="E3109" i="4"/>
  <c r="K3109" i="4" s="1"/>
  <c r="A3109" i="4" s="1"/>
  <c r="E3110" i="4"/>
  <c r="K3110" i="4" s="1"/>
  <c r="A3110" i="4" s="1"/>
  <c r="E3111" i="4"/>
  <c r="K3111" i="4" s="1"/>
  <c r="A3111" i="4" s="1"/>
  <c r="E3112" i="4"/>
  <c r="K3112" i="4" s="1"/>
  <c r="A3112" i="4" s="1"/>
  <c r="E3113" i="4"/>
  <c r="K3113" i="4" s="1"/>
  <c r="A3113" i="4" s="1"/>
  <c r="E3114" i="4"/>
  <c r="K3114" i="4" s="1"/>
  <c r="A3114" i="4" s="1"/>
  <c r="E3115" i="4"/>
  <c r="K3115" i="4" s="1"/>
  <c r="A3115" i="4" s="1"/>
  <c r="E3116" i="4"/>
  <c r="K3116" i="4" s="1"/>
  <c r="A3116" i="4" s="1"/>
  <c r="E3117" i="4"/>
  <c r="K3117" i="4" s="1"/>
  <c r="A3117" i="4" s="1"/>
  <c r="E3118" i="4"/>
  <c r="K3118" i="4" s="1"/>
  <c r="A3118" i="4" s="1"/>
  <c r="E3119" i="4"/>
  <c r="K3119" i="4" s="1"/>
  <c r="A3119" i="4" s="1"/>
  <c r="E3120" i="4"/>
  <c r="K3120" i="4" s="1"/>
  <c r="A3120" i="4" s="1"/>
  <c r="E3121" i="4"/>
  <c r="K3121" i="4" s="1"/>
  <c r="A3121" i="4" s="1"/>
  <c r="E3122" i="4"/>
  <c r="K3122" i="4" s="1"/>
  <c r="A3122" i="4" s="1"/>
  <c r="E3123" i="4"/>
  <c r="K3123" i="4" s="1"/>
  <c r="A3123" i="4" s="1"/>
  <c r="E3124" i="4"/>
  <c r="K3124" i="4" s="1"/>
  <c r="A3124" i="4" s="1"/>
  <c r="E3125" i="4"/>
  <c r="K3125" i="4" s="1"/>
  <c r="A3125" i="4" s="1"/>
  <c r="E3126" i="4"/>
  <c r="K3126" i="4" s="1"/>
  <c r="A3126" i="4" s="1"/>
  <c r="E3127" i="4"/>
  <c r="K3127" i="4" s="1"/>
  <c r="A3127" i="4" s="1"/>
  <c r="E3128" i="4"/>
  <c r="K3128" i="4" s="1"/>
  <c r="A3128" i="4" s="1"/>
  <c r="E3129" i="4"/>
  <c r="K3129" i="4" s="1"/>
  <c r="A3129" i="4" s="1"/>
  <c r="E3130" i="4"/>
  <c r="K3130" i="4" s="1"/>
  <c r="A3130" i="4" s="1"/>
  <c r="E3131" i="4"/>
  <c r="K3131" i="4" s="1"/>
  <c r="A3131" i="4" s="1"/>
  <c r="E3132" i="4"/>
  <c r="K3132" i="4" s="1"/>
  <c r="A3132" i="4" s="1"/>
  <c r="E3133" i="4"/>
  <c r="K3133" i="4" s="1"/>
  <c r="A3133" i="4" s="1"/>
  <c r="E3134" i="4"/>
  <c r="K3134" i="4" s="1"/>
  <c r="A3134" i="4" s="1"/>
  <c r="E3135" i="4"/>
  <c r="K3135" i="4" s="1"/>
  <c r="A3135" i="4" s="1"/>
  <c r="E3136" i="4"/>
  <c r="K3136" i="4" s="1"/>
  <c r="A3136" i="4" s="1"/>
  <c r="E3137" i="4"/>
  <c r="K3137" i="4" s="1"/>
  <c r="A3137" i="4" s="1"/>
  <c r="E3138" i="4"/>
  <c r="K3138" i="4" s="1"/>
  <c r="A3138" i="4" s="1"/>
  <c r="E3139" i="4"/>
  <c r="K3139" i="4" s="1"/>
  <c r="A3139" i="4" s="1"/>
  <c r="E3140" i="4"/>
  <c r="K3140" i="4" s="1"/>
  <c r="A3140" i="4" s="1"/>
  <c r="E3141" i="4"/>
  <c r="K3141" i="4" s="1"/>
  <c r="A3141" i="4" s="1"/>
  <c r="E3142" i="4"/>
  <c r="K3142" i="4" s="1"/>
  <c r="A3142" i="4" s="1"/>
  <c r="E3143" i="4"/>
  <c r="K3143" i="4" s="1"/>
  <c r="A3143" i="4" s="1"/>
  <c r="E3144" i="4"/>
  <c r="K3144" i="4" s="1"/>
  <c r="A3144" i="4" s="1"/>
  <c r="E3145" i="4"/>
  <c r="K3145" i="4" s="1"/>
  <c r="A3145" i="4" s="1"/>
  <c r="E3146" i="4"/>
  <c r="K3146" i="4" s="1"/>
  <c r="A3146" i="4" s="1"/>
  <c r="E3147" i="4"/>
  <c r="K3147" i="4" s="1"/>
  <c r="A3147" i="4" s="1"/>
  <c r="E3148" i="4"/>
  <c r="K3148" i="4" s="1"/>
  <c r="A3148" i="4" s="1"/>
  <c r="E3149" i="4"/>
  <c r="K3149" i="4" s="1"/>
  <c r="A3149" i="4" s="1"/>
  <c r="E3150" i="4"/>
  <c r="K3150" i="4" s="1"/>
  <c r="A3150" i="4" s="1"/>
  <c r="E3151" i="4"/>
  <c r="K3151" i="4" s="1"/>
  <c r="A3151" i="4" s="1"/>
  <c r="E3152" i="4"/>
  <c r="K3152" i="4" s="1"/>
  <c r="A3152" i="4" s="1"/>
  <c r="E3153" i="4"/>
  <c r="K3153" i="4" s="1"/>
  <c r="A3153" i="4" s="1"/>
  <c r="E3154" i="4"/>
  <c r="K3154" i="4" s="1"/>
  <c r="A3154" i="4" s="1"/>
  <c r="E3155" i="4"/>
  <c r="K3155" i="4" s="1"/>
  <c r="A3155" i="4" s="1"/>
  <c r="E3156" i="4"/>
  <c r="K3156" i="4" s="1"/>
  <c r="A3156" i="4" s="1"/>
  <c r="E3157" i="4"/>
  <c r="K3157" i="4" s="1"/>
  <c r="A3157" i="4" s="1"/>
  <c r="E3158" i="4"/>
  <c r="K3158" i="4" s="1"/>
  <c r="A3158" i="4" s="1"/>
  <c r="E3159" i="4"/>
  <c r="K3159" i="4" s="1"/>
  <c r="A3159" i="4" s="1"/>
  <c r="E3160" i="4"/>
  <c r="K3160" i="4" s="1"/>
  <c r="A3160" i="4" s="1"/>
  <c r="E3161" i="4"/>
  <c r="K3161" i="4" s="1"/>
  <c r="A3161" i="4" s="1"/>
  <c r="E3162" i="4"/>
  <c r="K3162" i="4" s="1"/>
  <c r="A3162" i="4" s="1"/>
  <c r="E3163" i="4"/>
  <c r="K3163" i="4" s="1"/>
  <c r="A3163" i="4" s="1"/>
  <c r="E3164" i="4"/>
  <c r="K3164" i="4" s="1"/>
  <c r="A3164" i="4" s="1"/>
  <c r="E3165" i="4"/>
  <c r="K3165" i="4" s="1"/>
  <c r="A3165" i="4" s="1"/>
  <c r="E3166" i="4"/>
  <c r="K3166" i="4" s="1"/>
  <c r="A3166" i="4" s="1"/>
  <c r="E3167" i="4"/>
  <c r="K3167" i="4" s="1"/>
  <c r="A3167" i="4" s="1"/>
  <c r="E3168" i="4"/>
  <c r="K3168" i="4" s="1"/>
  <c r="A3168" i="4" s="1"/>
  <c r="E3169" i="4"/>
  <c r="K3169" i="4" s="1"/>
  <c r="A3169" i="4" s="1"/>
  <c r="E3170" i="4"/>
  <c r="K3170" i="4" s="1"/>
  <c r="A3170" i="4" s="1"/>
  <c r="E3171" i="4"/>
  <c r="K3171" i="4" s="1"/>
  <c r="A3171" i="4" s="1"/>
  <c r="E3172" i="4"/>
  <c r="K3172" i="4" s="1"/>
  <c r="A3172" i="4" s="1"/>
  <c r="E3173" i="4"/>
  <c r="K3173" i="4" s="1"/>
  <c r="A3173" i="4" s="1"/>
  <c r="E3174" i="4"/>
  <c r="K3174" i="4" s="1"/>
  <c r="A3174" i="4" s="1"/>
  <c r="E3175" i="4"/>
  <c r="K3175" i="4" s="1"/>
  <c r="A3175" i="4" s="1"/>
  <c r="E3176" i="4"/>
  <c r="K3176" i="4" s="1"/>
  <c r="A3176" i="4" s="1"/>
  <c r="E3177" i="4"/>
  <c r="K3177" i="4" s="1"/>
  <c r="A3177" i="4" s="1"/>
  <c r="E3178" i="4"/>
  <c r="K3178" i="4" s="1"/>
  <c r="A3178" i="4" s="1"/>
  <c r="E3179" i="4"/>
  <c r="K3179" i="4" s="1"/>
  <c r="A3179" i="4" s="1"/>
  <c r="E3180" i="4"/>
  <c r="K3180" i="4" s="1"/>
  <c r="A3180" i="4" s="1"/>
  <c r="E3181" i="4"/>
  <c r="K3181" i="4" s="1"/>
  <c r="A3181" i="4" s="1"/>
  <c r="E3182" i="4"/>
  <c r="K3182" i="4" s="1"/>
  <c r="A3182" i="4" s="1"/>
  <c r="E3183" i="4"/>
  <c r="K3183" i="4" s="1"/>
  <c r="A3183" i="4" s="1"/>
  <c r="E3184" i="4"/>
  <c r="K3184" i="4" s="1"/>
  <c r="A3184" i="4" s="1"/>
  <c r="E3185" i="4"/>
  <c r="K3185" i="4" s="1"/>
  <c r="A3185" i="4" s="1"/>
  <c r="E3186" i="4"/>
  <c r="K3186" i="4" s="1"/>
  <c r="A3186" i="4" s="1"/>
  <c r="E3187" i="4"/>
  <c r="K3187" i="4" s="1"/>
  <c r="A3187" i="4" s="1"/>
  <c r="E3188" i="4"/>
  <c r="K3188" i="4" s="1"/>
  <c r="A3188" i="4" s="1"/>
  <c r="E3189" i="4"/>
  <c r="K3189" i="4" s="1"/>
  <c r="A3189" i="4" s="1"/>
  <c r="E3190" i="4"/>
  <c r="K3190" i="4" s="1"/>
  <c r="A3190" i="4" s="1"/>
  <c r="E3191" i="4"/>
  <c r="K3191" i="4" s="1"/>
  <c r="A3191" i="4" s="1"/>
  <c r="E3192" i="4"/>
  <c r="K3192" i="4" s="1"/>
  <c r="A3192" i="4" s="1"/>
  <c r="E3193" i="4"/>
  <c r="K3193" i="4" s="1"/>
  <c r="A3193" i="4" s="1"/>
  <c r="E3194" i="4"/>
  <c r="K3194" i="4" s="1"/>
  <c r="A3194" i="4" s="1"/>
  <c r="E3195" i="4"/>
  <c r="K3195" i="4" s="1"/>
  <c r="A3195" i="4" s="1"/>
  <c r="E3196" i="4"/>
  <c r="K3196" i="4" s="1"/>
  <c r="A3196" i="4" s="1"/>
  <c r="E3197" i="4"/>
  <c r="K3197" i="4" s="1"/>
  <c r="A3197" i="4" s="1"/>
  <c r="E3198" i="4"/>
  <c r="K3198" i="4" s="1"/>
  <c r="A3198" i="4" s="1"/>
  <c r="E3199" i="4"/>
  <c r="K3199" i="4" s="1"/>
  <c r="A3199" i="4" s="1"/>
  <c r="E3200" i="4"/>
  <c r="K3200" i="4" s="1"/>
  <c r="A3200" i="4" s="1"/>
  <c r="E3201" i="4"/>
  <c r="K3201" i="4" s="1"/>
  <c r="A3201" i="4" s="1"/>
  <c r="E3202" i="4"/>
  <c r="K3202" i="4" s="1"/>
  <c r="A3202" i="4" s="1"/>
  <c r="E3203" i="4"/>
  <c r="K3203" i="4" s="1"/>
  <c r="A3203" i="4" s="1"/>
  <c r="E3204" i="4"/>
  <c r="K3204" i="4" s="1"/>
  <c r="A3204" i="4" s="1"/>
  <c r="E3205" i="4"/>
  <c r="K3205" i="4" s="1"/>
  <c r="A3205" i="4" s="1"/>
  <c r="E3206" i="4"/>
  <c r="K3206" i="4" s="1"/>
  <c r="A3206" i="4" s="1"/>
  <c r="E3207" i="4"/>
  <c r="K3207" i="4" s="1"/>
  <c r="A3207" i="4" s="1"/>
  <c r="E3208" i="4"/>
  <c r="K3208" i="4" s="1"/>
  <c r="A3208" i="4" s="1"/>
  <c r="E3209" i="4"/>
  <c r="K3209" i="4" s="1"/>
  <c r="A3209" i="4" s="1"/>
  <c r="E3210" i="4"/>
  <c r="K3210" i="4" s="1"/>
  <c r="A3210" i="4" s="1"/>
  <c r="E3211" i="4"/>
  <c r="K3211" i="4" s="1"/>
  <c r="A3211" i="4" s="1"/>
  <c r="E3212" i="4"/>
  <c r="K3212" i="4" s="1"/>
  <c r="A3212" i="4" s="1"/>
  <c r="E3213" i="4"/>
  <c r="K3213" i="4" s="1"/>
  <c r="A3213" i="4" s="1"/>
  <c r="E3214" i="4"/>
  <c r="K3214" i="4" s="1"/>
  <c r="A3214" i="4" s="1"/>
  <c r="E3215" i="4"/>
  <c r="K3215" i="4" s="1"/>
  <c r="A3215" i="4" s="1"/>
  <c r="E3216" i="4"/>
  <c r="K3216" i="4" s="1"/>
  <c r="A3216" i="4" s="1"/>
  <c r="E3217" i="4"/>
  <c r="K3217" i="4" s="1"/>
  <c r="A3217" i="4" s="1"/>
  <c r="E3218" i="4"/>
  <c r="K3218" i="4" s="1"/>
  <c r="A3218" i="4" s="1"/>
  <c r="E3219" i="4"/>
  <c r="K3219" i="4" s="1"/>
  <c r="A3219" i="4" s="1"/>
  <c r="E3220" i="4"/>
  <c r="K3220" i="4" s="1"/>
  <c r="A3220" i="4" s="1"/>
  <c r="E3221" i="4"/>
  <c r="K3221" i="4" s="1"/>
  <c r="A3221" i="4" s="1"/>
  <c r="E3222" i="4"/>
  <c r="K3222" i="4" s="1"/>
  <c r="A3222" i="4" s="1"/>
  <c r="E3223" i="4"/>
  <c r="K3223" i="4" s="1"/>
  <c r="A3223" i="4" s="1"/>
  <c r="E3224" i="4"/>
  <c r="K3224" i="4" s="1"/>
  <c r="A3224" i="4" s="1"/>
  <c r="E3225" i="4"/>
  <c r="K3225" i="4" s="1"/>
  <c r="A3225" i="4" s="1"/>
  <c r="E3226" i="4"/>
  <c r="K3226" i="4" s="1"/>
  <c r="A3226" i="4" s="1"/>
  <c r="E3227" i="4"/>
  <c r="K3227" i="4" s="1"/>
  <c r="A3227" i="4" s="1"/>
  <c r="E3228" i="4"/>
  <c r="K3228" i="4" s="1"/>
  <c r="A3228" i="4" s="1"/>
  <c r="E3229" i="4"/>
  <c r="K3229" i="4" s="1"/>
  <c r="A3229" i="4" s="1"/>
  <c r="E3230" i="4"/>
  <c r="K3230" i="4" s="1"/>
  <c r="A3230" i="4" s="1"/>
  <c r="E3231" i="4"/>
  <c r="K3231" i="4" s="1"/>
  <c r="A3231" i="4" s="1"/>
  <c r="E3232" i="4"/>
  <c r="K3232" i="4" s="1"/>
  <c r="A3232" i="4" s="1"/>
  <c r="E3233" i="4"/>
  <c r="K3233" i="4" s="1"/>
  <c r="A3233" i="4" s="1"/>
  <c r="E3234" i="4"/>
  <c r="K3234" i="4" s="1"/>
  <c r="A3234" i="4" s="1"/>
  <c r="E3235" i="4"/>
  <c r="K3235" i="4" s="1"/>
  <c r="A3235" i="4" s="1"/>
  <c r="E3236" i="4"/>
  <c r="K3236" i="4" s="1"/>
  <c r="A3236" i="4" s="1"/>
  <c r="E3237" i="4"/>
  <c r="K3237" i="4" s="1"/>
  <c r="A3237" i="4" s="1"/>
  <c r="E3238" i="4"/>
  <c r="K3238" i="4" s="1"/>
  <c r="A3238" i="4" s="1"/>
  <c r="E3239" i="4"/>
  <c r="K3239" i="4" s="1"/>
  <c r="A3239" i="4" s="1"/>
  <c r="E3240" i="4"/>
  <c r="K3240" i="4" s="1"/>
  <c r="A3240" i="4" s="1"/>
  <c r="E3241" i="4"/>
  <c r="K3241" i="4" s="1"/>
  <c r="A3241" i="4" s="1"/>
  <c r="E3242" i="4"/>
  <c r="K3242" i="4" s="1"/>
  <c r="A3242" i="4" s="1"/>
  <c r="E3243" i="4"/>
  <c r="K3243" i="4" s="1"/>
  <c r="A3243" i="4" s="1"/>
  <c r="E3244" i="4"/>
  <c r="K3244" i="4" s="1"/>
  <c r="A3244" i="4" s="1"/>
  <c r="E3245" i="4"/>
  <c r="K3245" i="4" s="1"/>
  <c r="A3245" i="4" s="1"/>
  <c r="E3246" i="4"/>
  <c r="K3246" i="4" s="1"/>
  <c r="A3246" i="4" s="1"/>
  <c r="E3247" i="4"/>
  <c r="K3247" i="4" s="1"/>
  <c r="A3247" i="4" s="1"/>
  <c r="E3248" i="4"/>
  <c r="K3248" i="4" s="1"/>
  <c r="A3248" i="4" s="1"/>
  <c r="E3249" i="4"/>
  <c r="K3249" i="4" s="1"/>
  <c r="A3249" i="4" s="1"/>
  <c r="E3250" i="4"/>
  <c r="K3250" i="4" s="1"/>
  <c r="A3250" i="4" s="1"/>
  <c r="E3251" i="4"/>
  <c r="K3251" i="4" s="1"/>
  <c r="A3251" i="4" s="1"/>
  <c r="E3252" i="4"/>
  <c r="K3252" i="4" s="1"/>
  <c r="A3252" i="4" s="1"/>
  <c r="E3253" i="4"/>
  <c r="K3253" i="4" s="1"/>
  <c r="A3253" i="4" s="1"/>
  <c r="E3254" i="4"/>
  <c r="K3254" i="4" s="1"/>
  <c r="A3254" i="4" s="1"/>
  <c r="E3255" i="4"/>
  <c r="K3255" i="4" s="1"/>
  <c r="A3255" i="4" s="1"/>
  <c r="E3256" i="4"/>
  <c r="K3256" i="4" s="1"/>
  <c r="A3256" i="4" s="1"/>
  <c r="E3257" i="4"/>
  <c r="K3257" i="4" s="1"/>
  <c r="A3257" i="4" s="1"/>
  <c r="E3258" i="4"/>
  <c r="K3258" i="4" s="1"/>
  <c r="A3258" i="4" s="1"/>
  <c r="E3259" i="4"/>
  <c r="K3259" i="4" s="1"/>
  <c r="A3259" i="4" s="1"/>
  <c r="E3260" i="4"/>
  <c r="K3260" i="4" s="1"/>
  <c r="A3260" i="4" s="1"/>
  <c r="E3261" i="4"/>
  <c r="K3261" i="4" s="1"/>
  <c r="A3261" i="4" s="1"/>
  <c r="E3262" i="4"/>
  <c r="K3262" i="4" s="1"/>
  <c r="A3262" i="4" s="1"/>
  <c r="E3263" i="4"/>
  <c r="K3263" i="4" s="1"/>
  <c r="A3263" i="4" s="1"/>
  <c r="E3264" i="4"/>
  <c r="K3264" i="4" s="1"/>
  <c r="A3264" i="4" s="1"/>
  <c r="E3265" i="4"/>
  <c r="K3265" i="4" s="1"/>
  <c r="A3265" i="4" s="1"/>
  <c r="E3266" i="4"/>
  <c r="K3266" i="4" s="1"/>
  <c r="A3266" i="4" s="1"/>
  <c r="E3267" i="4"/>
  <c r="K3267" i="4" s="1"/>
  <c r="A3267" i="4" s="1"/>
  <c r="E3268" i="4"/>
  <c r="K3268" i="4" s="1"/>
  <c r="A3268" i="4" s="1"/>
  <c r="E3269" i="4"/>
  <c r="K3269" i="4" s="1"/>
  <c r="A3269" i="4" s="1"/>
  <c r="E3270" i="4"/>
  <c r="K3270" i="4" s="1"/>
  <c r="A3270" i="4" s="1"/>
  <c r="E3271" i="4"/>
  <c r="K3271" i="4" s="1"/>
  <c r="A3271" i="4" s="1"/>
  <c r="E3272" i="4"/>
  <c r="K3272" i="4" s="1"/>
  <c r="A3272" i="4" s="1"/>
  <c r="E3273" i="4"/>
  <c r="K3273" i="4" s="1"/>
  <c r="A3273" i="4" s="1"/>
  <c r="E3274" i="4"/>
  <c r="K3274" i="4" s="1"/>
  <c r="A3274" i="4" s="1"/>
  <c r="E3275" i="4"/>
  <c r="K3275" i="4" s="1"/>
  <c r="A3275" i="4" s="1"/>
  <c r="E3276" i="4"/>
  <c r="K3276" i="4" s="1"/>
  <c r="A3276" i="4" s="1"/>
  <c r="E3277" i="4"/>
  <c r="K3277" i="4" s="1"/>
  <c r="A3277" i="4" s="1"/>
  <c r="E3278" i="4"/>
  <c r="K3278" i="4" s="1"/>
  <c r="A3278" i="4" s="1"/>
  <c r="E3279" i="4"/>
  <c r="K3279" i="4" s="1"/>
  <c r="A3279" i="4" s="1"/>
  <c r="E3280" i="4"/>
  <c r="K3280" i="4" s="1"/>
  <c r="A3280" i="4" s="1"/>
  <c r="E3281" i="4"/>
  <c r="K3281" i="4" s="1"/>
  <c r="A3281" i="4" s="1"/>
  <c r="E3282" i="4"/>
  <c r="K3282" i="4" s="1"/>
  <c r="A3282" i="4" s="1"/>
  <c r="E3283" i="4"/>
  <c r="K3283" i="4" s="1"/>
  <c r="A3283" i="4" s="1"/>
  <c r="E3284" i="4"/>
  <c r="K3284" i="4" s="1"/>
  <c r="A3284" i="4" s="1"/>
  <c r="E3285" i="4"/>
  <c r="K3285" i="4" s="1"/>
  <c r="A3285" i="4" s="1"/>
  <c r="E3286" i="4"/>
  <c r="K3286" i="4" s="1"/>
  <c r="A3286" i="4" s="1"/>
  <c r="E3287" i="4"/>
  <c r="K3287" i="4" s="1"/>
  <c r="A3287" i="4" s="1"/>
  <c r="E3288" i="4"/>
  <c r="K3288" i="4" s="1"/>
  <c r="A3288" i="4" s="1"/>
  <c r="E3289" i="4"/>
  <c r="K3289" i="4" s="1"/>
  <c r="A3289" i="4" s="1"/>
  <c r="E3290" i="4"/>
  <c r="K3290" i="4" s="1"/>
  <c r="A3290" i="4" s="1"/>
  <c r="E3291" i="4"/>
  <c r="K3291" i="4" s="1"/>
  <c r="A3291" i="4" s="1"/>
  <c r="E3292" i="4"/>
  <c r="K3292" i="4" s="1"/>
  <c r="A3292" i="4" s="1"/>
  <c r="E3293" i="4"/>
  <c r="K3293" i="4" s="1"/>
  <c r="A3293" i="4" s="1"/>
  <c r="E3294" i="4"/>
  <c r="K3294" i="4" s="1"/>
  <c r="A3294" i="4" s="1"/>
  <c r="E3295" i="4"/>
  <c r="K3295" i="4" s="1"/>
  <c r="A3295" i="4" s="1"/>
  <c r="E3296" i="4"/>
  <c r="K3296" i="4" s="1"/>
  <c r="A3296" i="4" s="1"/>
  <c r="E3297" i="4"/>
  <c r="K3297" i="4" s="1"/>
  <c r="A3297" i="4" s="1"/>
  <c r="E3298" i="4"/>
  <c r="K3298" i="4" s="1"/>
  <c r="A3298" i="4" s="1"/>
  <c r="E3299" i="4"/>
  <c r="K3299" i="4" s="1"/>
  <c r="A3299" i="4" s="1"/>
  <c r="E3300" i="4"/>
  <c r="K3300" i="4" s="1"/>
  <c r="A3300" i="4" s="1"/>
  <c r="E3301" i="4"/>
  <c r="K3301" i="4" s="1"/>
  <c r="A3301" i="4" s="1"/>
  <c r="E3302" i="4"/>
  <c r="K3302" i="4" s="1"/>
  <c r="A3302" i="4" s="1"/>
  <c r="E3303" i="4"/>
  <c r="K3303" i="4" s="1"/>
  <c r="A3303" i="4" s="1"/>
  <c r="E3304" i="4"/>
  <c r="K3304" i="4" s="1"/>
  <c r="A3304" i="4" s="1"/>
  <c r="E3305" i="4"/>
  <c r="K3305" i="4" s="1"/>
  <c r="A3305" i="4" s="1"/>
  <c r="E3306" i="4"/>
  <c r="K3306" i="4" s="1"/>
  <c r="A3306" i="4" s="1"/>
  <c r="E3307" i="4"/>
  <c r="K3307" i="4" s="1"/>
  <c r="A3307" i="4" s="1"/>
  <c r="E3308" i="4"/>
  <c r="K3308" i="4" s="1"/>
  <c r="A3308" i="4" s="1"/>
  <c r="E3309" i="4"/>
  <c r="K3309" i="4" s="1"/>
  <c r="A3309" i="4" s="1"/>
  <c r="E3310" i="4"/>
  <c r="K3310" i="4" s="1"/>
  <c r="A3310" i="4" s="1"/>
  <c r="E3311" i="4"/>
  <c r="K3311" i="4" s="1"/>
  <c r="A3311" i="4" s="1"/>
  <c r="E3312" i="4"/>
  <c r="K3312" i="4" s="1"/>
  <c r="A3312" i="4" s="1"/>
  <c r="E3313" i="4"/>
  <c r="K3313" i="4" s="1"/>
  <c r="A3313" i="4" s="1"/>
  <c r="E3314" i="4"/>
  <c r="K3314" i="4" s="1"/>
  <c r="A3314" i="4" s="1"/>
  <c r="E3315" i="4"/>
  <c r="K3315" i="4" s="1"/>
  <c r="A3315" i="4" s="1"/>
  <c r="E3316" i="4"/>
  <c r="K3316" i="4" s="1"/>
  <c r="A3316" i="4" s="1"/>
  <c r="E3317" i="4"/>
  <c r="K3317" i="4" s="1"/>
  <c r="A3317" i="4" s="1"/>
  <c r="E3318" i="4"/>
  <c r="K3318" i="4" s="1"/>
  <c r="A3318" i="4" s="1"/>
  <c r="E3319" i="4"/>
  <c r="K3319" i="4" s="1"/>
  <c r="A3319" i="4" s="1"/>
  <c r="E3320" i="4"/>
  <c r="K3320" i="4" s="1"/>
  <c r="A3320" i="4" s="1"/>
  <c r="E3321" i="4"/>
  <c r="K3321" i="4" s="1"/>
  <c r="A3321" i="4" s="1"/>
  <c r="E3322" i="4"/>
  <c r="K3322" i="4" s="1"/>
  <c r="A3322" i="4" s="1"/>
  <c r="E3323" i="4"/>
  <c r="K3323" i="4" s="1"/>
  <c r="A3323" i="4" s="1"/>
  <c r="E3324" i="4"/>
  <c r="K3324" i="4" s="1"/>
  <c r="A3324" i="4" s="1"/>
  <c r="E3325" i="4"/>
  <c r="K3325" i="4" s="1"/>
  <c r="A3325" i="4" s="1"/>
  <c r="E3326" i="4"/>
  <c r="K3326" i="4" s="1"/>
  <c r="A3326" i="4" s="1"/>
  <c r="E3327" i="4"/>
  <c r="K3327" i="4" s="1"/>
  <c r="A3327" i="4" s="1"/>
  <c r="E3328" i="4"/>
  <c r="K3328" i="4" s="1"/>
  <c r="A3328" i="4" s="1"/>
  <c r="E3329" i="4"/>
  <c r="K3329" i="4" s="1"/>
  <c r="A3329" i="4" s="1"/>
  <c r="E3330" i="4"/>
  <c r="K3330" i="4" s="1"/>
  <c r="A3330" i="4" s="1"/>
  <c r="E3331" i="4"/>
  <c r="K3331" i="4" s="1"/>
  <c r="A3331" i="4" s="1"/>
  <c r="E3332" i="4"/>
  <c r="K3332" i="4" s="1"/>
  <c r="A3332" i="4" s="1"/>
  <c r="E3333" i="4"/>
  <c r="K3333" i="4" s="1"/>
  <c r="A3333" i="4" s="1"/>
  <c r="E3334" i="4"/>
  <c r="K3334" i="4" s="1"/>
  <c r="A3334" i="4" s="1"/>
  <c r="E3335" i="4"/>
  <c r="K3335" i="4" s="1"/>
  <c r="A3335" i="4" s="1"/>
  <c r="E3336" i="4"/>
  <c r="K3336" i="4" s="1"/>
  <c r="A3336" i="4" s="1"/>
  <c r="E3337" i="4"/>
  <c r="K3337" i="4" s="1"/>
  <c r="A3337" i="4" s="1"/>
  <c r="E3338" i="4"/>
  <c r="K3338" i="4" s="1"/>
  <c r="A3338" i="4" s="1"/>
  <c r="E3339" i="4"/>
  <c r="K3339" i="4" s="1"/>
  <c r="A3339" i="4" s="1"/>
  <c r="E3340" i="4"/>
  <c r="K3340" i="4" s="1"/>
  <c r="A3340" i="4" s="1"/>
  <c r="E3341" i="4"/>
  <c r="K3341" i="4" s="1"/>
  <c r="A3341" i="4" s="1"/>
  <c r="E3342" i="4"/>
  <c r="K3342" i="4" s="1"/>
  <c r="A3342" i="4" s="1"/>
  <c r="E3343" i="4"/>
  <c r="K3343" i="4" s="1"/>
  <c r="A3343" i="4" s="1"/>
  <c r="E3344" i="4"/>
  <c r="K3344" i="4" s="1"/>
  <c r="A3344" i="4" s="1"/>
  <c r="E3345" i="4"/>
  <c r="K3345" i="4" s="1"/>
  <c r="A3345" i="4" s="1"/>
  <c r="E3346" i="4"/>
  <c r="K3346" i="4" s="1"/>
  <c r="A3346" i="4" s="1"/>
  <c r="E3347" i="4"/>
  <c r="K3347" i="4" s="1"/>
  <c r="A3347" i="4" s="1"/>
  <c r="E3348" i="4"/>
  <c r="K3348" i="4" s="1"/>
  <c r="A3348" i="4" s="1"/>
  <c r="E3349" i="4"/>
  <c r="K3349" i="4" s="1"/>
  <c r="A3349" i="4" s="1"/>
  <c r="E3350" i="4"/>
  <c r="K3350" i="4" s="1"/>
  <c r="A3350" i="4" s="1"/>
  <c r="E3351" i="4"/>
  <c r="K3351" i="4" s="1"/>
  <c r="A3351" i="4" s="1"/>
  <c r="E3352" i="4"/>
  <c r="K3352" i="4" s="1"/>
  <c r="A3352" i="4" s="1"/>
  <c r="E3353" i="4"/>
  <c r="K3353" i="4" s="1"/>
  <c r="A3353" i="4" s="1"/>
  <c r="E3354" i="4"/>
  <c r="K3354" i="4" s="1"/>
  <c r="A3354" i="4" s="1"/>
  <c r="E3355" i="4"/>
  <c r="K3355" i="4" s="1"/>
  <c r="A3355" i="4" s="1"/>
  <c r="E3356" i="4"/>
  <c r="K3356" i="4" s="1"/>
  <c r="A3356" i="4" s="1"/>
  <c r="E3357" i="4"/>
  <c r="K3357" i="4" s="1"/>
  <c r="A3357" i="4" s="1"/>
  <c r="E3358" i="4"/>
  <c r="K3358" i="4" s="1"/>
  <c r="A3358" i="4" s="1"/>
  <c r="E3359" i="4"/>
  <c r="K3359" i="4" s="1"/>
  <c r="A3359" i="4" s="1"/>
  <c r="E3360" i="4"/>
  <c r="K3360" i="4" s="1"/>
  <c r="A3360" i="4" s="1"/>
  <c r="E3361" i="4"/>
  <c r="K3361" i="4" s="1"/>
  <c r="A3361" i="4" s="1"/>
  <c r="E3362" i="4"/>
  <c r="K3362" i="4" s="1"/>
  <c r="A3362" i="4" s="1"/>
  <c r="E3363" i="4"/>
  <c r="K3363" i="4" s="1"/>
  <c r="A3363" i="4" s="1"/>
  <c r="E3364" i="4"/>
  <c r="K3364" i="4" s="1"/>
  <c r="A3364" i="4" s="1"/>
  <c r="E3365" i="4"/>
  <c r="K3365" i="4" s="1"/>
  <c r="A3365" i="4" s="1"/>
  <c r="E3366" i="4"/>
  <c r="K3366" i="4" s="1"/>
  <c r="A3366" i="4" s="1"/>
  <c r="E3367" i="4"/>
  <c r="K3367" i="4" s="1"/>
  <c r="A3367" i="4" s="1"/>
  <c r="E3368" i="4"/>
  <c r="K3368" i="4" s="1"/>
  <c r="A3368" i="4" s="1"/>
  <c r="E3369" i="4"/>
  <c r="K3369" i="4" s="1"/>
  <c r="A3369" i="4" s="1"/>
  <c r="E3370" i="4"/>
  <c r="K3370" i="4" s="1"/>
  <c r="A3370" i="4" s="1"/>
  <c r="E3371" i="4"/>
  <c r="K3371" i="4" s="1"/>
  <c r="A3371" i="4" s="1"/>
  <c r="E3372" i="4"/>
  <c r="K3372" i="4" s="1"/>
  <c r="A3372" i="4" s="1"/>
  <c r="E3373" i="4"/>
  <c r="K3373" i="4" s="1"/>
  <c r="A3373" i="4" s="1"/>
  <c r="E3374" i="4"/>
  <c r="K3374" i="4" s="1"/>
  <c r="A3374" i="4" s="1"/>
  <c r="E3375" i="4"/>
  <c r="K3375" i="4" s="1"/>
  <c r="A3375" i="4" s="1"/>
  <c r="E3376" i="4"/>
  <c r="K3376" i="4" s="1"/>
  <c r="A3376" i="4" s="1"/>
  <c r="E3377" i="4"/>
  <c r="K3377" i="4" s="1"/>
  <c r="A3377" i="4" s="1"/>
  <c r="E3378" i="4"/>
  <c r="K3378" i="4" s="1"/>
  <c r="A3378" i="4" s="1"/>
  <c r="E3379" i="4"/>
  <c r="K3379" i="4" s="1"/>
  <c r="A3379" i="4" s="1"/>
  <c r="E3380" i="4"/>
  <c r="K3380" i="4" s="1"/>
  <c r="A3380" i="4" s="1"/>
  <c r="E3381" i="4"/>
  <c r="K3381" i="4" s="1"/>
  <c r="A3381" i="4" s="1"/>
  <c r="E3382" i="4"/>
  <c r="K3382" i="4" s="1"/>
  <c r="A3382" i="4" s="1"/>
  <c r="E3383" i="4"/>
  <c r="K3383" i="4" s="1"/>
  <c r="A3383" i="4" s="1"/>
  <c r="E3384" i="4"/>
  <c r="K3384" i="4" s="1"/>
  <c r="A3384" i="4" s="1"/>
  <c r="E3385" i="4"/>
  <c r="K3385" i="4" s="1"/>
  <c r="A3385" i="4" s="1"/>
  <c r="E3386" i="4"/>
  <c r="K3386" i="4" s="1"/>
  <c r="A3386" i="4" s="1"/>
  <c r="E3387" i="4"/>
  <c r="K3387" i="4" s="1"/>
  <c r="A3387" i="4" s="1"/>
  <c r="E3388" i="4"/>
  <c r="K3388" i="4" s="1"/>
  <c r="A3388" i="4" s="1"/>
  <c r="E3389" i="4"/>
  <c r="K3389" i="4" s="1"/>
  <c r="A3389" i="4" s="1"/>
  <c r="E3390" i="4"/>
  <c r="K3390" i="4" s="1"/>
  <c r="A3390" i="4" s="1"/>
  <c r="E3391" i="4"/>
  <c r="K3391" i="4" s="1"/>
  <c r="A3391" i="4" s="1"/>
  <c r="E3392" i="4"/>
  <c r="K3392" i="4" s="1"/>
  <c r="A3392" i="4" s="1"/>
  <c r="E3393" i="4"/>
  <c r="K3393" i="4" s="1"/>
  <c r="A3393" i="4" s="1"/>
  <c r="E3394" i="4"/>
  <c r="K3394" i="4" s="1"/>
  <c r="A3394" i="4" s="1"/>
  <c r="E3395" i="4"/>
  <c r="K3395" i="4" s="1"/>
  <c r="A3395" i="4" s="1"/>
  <c r="E3396" i="4"/>
  <c r="K3396" i="4" s="1"/>
  <c r="A3396" i="4" s="1"/>
  <c r="E3397" i="4"/>
  <c r="K3397" i="4" s="1"/>
  <c r="A3397" i="4" s="1"/>
  <c r="E3398" i="4"/>
  <c r="K3398" i="4" s="1"/>
  <c r="A3398" i="4" s="1"/>
  <c r="E3399" i="4"/>
  <c r="K3399" i="4" s="1"/>
  <c r="A3399" i="4" s="1"/>
  <c r="E3400" i="4"/>
  <c r="K3400" i="4" s="1"/>
  <c r="A3400" i="4" s="1"/>
  <c r="E3401" i="4"/>
  <c r="K3401" i="4" s="1"/>
  <c r="A3401" i="4" s="1"/>
  <c r="E3402" i="4"/>
  <c r="K3402" i="4" s="1"/>
  <c r="A3402" i="4" s="1"/>
  <c r="E3403" i="4"/>
  <c r="K3403" i="4" s="1"/>
  <c r="A3403" i="4" s="1"/>
  <c r="E3404" i="4"/>
  <c r="K3404" i="4" s="1"/>
  <c r="A3404" i="4" s="1"/>
  <c r="E3405" i="4"/>
  <c r="K3405" i="4" s="1"/>
  <c r="A3405" i="4" s="1"/>
  <c r="E3406" i="4"/>
  <c r="K3406" i="4" s="1"/>
  <c r="A3406" i="4" s="1"/>
  <c r="E3407" i="4"/>
  <c r="K3407" i="4" s="1"/>
  <c r="A3407" i="4" s="1"/>
  <c r="E3408" i="4"/>
  <c r="K3408" i="4" s="1"/>
  <c r="A3408" i="4" s="1"/>
  <c r="E3409" i="4"/>
  <c r="K3409" i="4" s="1"/>
  <c r="A3409" i="4" s="1"/>
  <c r="E3410" i="4"/>
  <c r="K3410" i="4" s="1"/>
  <c r="A3410" i="4" s="1"/>
  <c r="E3411" i="4"/>
  <c r="K3411" i="4" s="1"/>
  <c r="A3411" i="4" s="1"/>
  <c r="E3412" i="4"/>
  <c r="K3412" i="4" s="1"/>
  <c r="A3412" i="4" s="1"/>
  <c r="E3413" i="4"/>
  <c r="K3413" i="4" s="1"/>
  <c r="A3413" i="4" s="1"/>
  <c r="E3414" i="4"/>
  <c r="K3414" i="4" s="1"/>
  <c r="A3414" i="4" s="1"/>
  <c r="E3415" i="4"/>
  <c r="K3415" i="4" s="1"/>
  <c r="A3415" i="4" s="1"/>
  <c r="E3416" i="4"/>
  <c r="K3416" i="4" s="1"/>
  <c r="A3416" i="4" s="1"/>
  <c r="E3417" i="4"/>
  <c r="K3417" i="4" s="1"/>
  <c r="A3417" i="4" s="1"/>
  <c r="E3418" i="4"/>
  <c r="K3418" i="4" s="1"/>
  <c r="A3418" i="4" s="1"/>
  <c r="E3419" i="4"/>
  <c r="K3419" i="4" s="1"/>
  <c r="A3419" i="4" s="1"/>
  <c r="E3420" i="4"/>
  <c r="K3420" i="4" s="1"/>
  <c r="A3420" i="4" s="1"/>
  <c r="E3421" i="4"/>
  <c r="K3421" i="4" s="1"/>
  <c r="A3421" i="4" s="1"/>
  <c r="E3422" i="4"/>
  <c r="K3422" i="4" s="1"/>
  <c r="A3422" i="4" s="1"/>
  <c r="E3423" i="4"/>
  <c r="K3423" i="4" s="1"/>
  <c r="A3423" i="4" s="1"/>
  <c r="E3424" i="4"/>
  <c r="K3424" i="4" s="1"/>
  <c r="A3424" i="4" s="1"/>
  <c r="E3425" i="4"/>
  <c r="K3425" i="4" s="1"/>
  <c r="A3425" i="4" s="1"/>
  <c r="E3426" i="4"/>
  <c r="K3426" i="4" s="1"/>
  <c r="A3426" i="4" s="1"/>
  <c r="E3427" i="4"/>
  <c r="K3427" i="4" s="1"/>
  <c r="A3427" i="4" s="1"/>
  <c r="E3428" i="4"/>
  <c r="K3428" i="4" s="1"/>
  <c r="A3428" i="4" s="1"/>
  <c r="E3429" i="4"/>
  <c r="K3429" i="4" s="1"/>
  <c r="A3429" i="4" s="1"/>
  <c r="E3430" i="4"/>
  <c r="K3430" i="4" s="1"/>
  <c r="A3430" i="4" s="1"/>
  <c r="E3431" i="4"/>
  <c r="K3431" i="4" s="1"/>
  <c r="A3431" i="4" s="1"/>
  <c r="E3432" i="4"/>
  <c r="K3432" i="4" s="1"/>
  <c r="A3432" i="4" s="1"/>
  <c r="E3433" i="4"/>
  <c r="K3433" i="4" s="1"/>
  <c r="A3433" i="4" s="1"/>
  <c r="E3434" i="4"/>
  <c r="K3434" i="4" s="1"/>
  <c r="A3434" i="4" s="1"/>
  <c r="E3435" i="4"/>
  <c r="K3435" i="4" s="1"/>
  <c r="A3435" i="4" s="1"/>
  <c r="E3436" i="4"/>
  <c r="K3436" i="4" s="1"/>
  <c r="A3436" i="4" s="1"/>
  <c r="E3437" i="4"/>
  <c r="K3437" i="4" s="1"/>
  <c r="A3437" i="4" s="1"/>
  <c r="E3438" i="4"/>
  <c r="K3438" i="4" s="1"/>
  <c r="A3438" i="4" s="1"/>
  <c r="E3439" i="4"/>
  <c r="K3439" i="4" s="1"/>
  <c r="A3439" i="4" s="1"/>
  <c r="E3440" i="4"/>
  <c r="K3440" i="4" s="1"/>
  <c r="A3440" i="4" s="1"/>
  <c r="E3441" i="4"/>
  <c r="K3441" i="4" s="1"/>
  <c r="A3441" i="4" s="1"/>
  <c r="E3442" i="4"/>
  <c r="K3442" i="4" s="1"/>
  <c r="A3442" i="4" s="1"/>
  <c r="E3443" i="4"/>
  <c r="K3443" i="4" s="1"/>
  <c r="A3443" i="4" s="1"/>
  <c r="E3444" i="4"/>
  <c r="K3444" i="4" s="1"/>
  <c r="A3444" i="4" s="1"/>
  <c r="E3445" i="4"/>
  <c r="K3445" i="4" s="1"/>
  <c r="A3445" i="4" s="1"/>
  <c r="E3446" i="4"/>
  <c r="K3446" i="4" s="1"/>
  <c r="A3446" i="4" s="1"/>
  <c r="E3447" i="4"/>
  <c r="K3447" i="4" s="1"/>
  <c r="A3447" i="4" s="1"/>
  <c r="E3448" i="4"/>
  <c r="K3448" i="4" s="1"/>
  <c r="A3448" i="4" s="1"/>
  <c r="E3449" i="4"/>
  <c r="K3449" i="4" s="1"/>
  <c r="A3449" i="4" s="1"/>
  <c r="E3450" i="4"/>
  <c r="K3450" i="4" s="1"/>
  <c r="A3450" i="4" s="1"/>
  <c r="E3451" i="4"/>
  <c r="K3451" i="4" s="1"/>
  <c r="A3451" i="4" s="1"/>
  <c r="E3452" i="4"/>
  <c r="K3452" i="4" s="1"/>
  <c r="A3452" i="4" s="1"/>
  <c r="E3453" i="4"/>
  <c r="K3453" i="4" s="1"/>
  <c r="A3453" i="4" s="1"/>
  <c r="E3454" i="4"/>
  <c r="K3454" i="4" s="1"/>
  <c r="A3454" i="4" s="1"/>
  <c r="E3455" i="4"/>
  <c r="K3455" i="4" s="1"/>
  <c r="A3455" i="4" s="1"/>
  <c r="E3456" i="4"/>
  <c r="K3456" i="4" s="1"/>
  <c r="A3456" i="4" s="1"/>
  <c r="E3457" i="4"/>
  <c r="K3457" i="4" s="1"/>
  <c r="A3457" i="4" s="1"/>
  <c r="E3458" i="4"/>
  <c r="K3458" i="4" s="1"/>
  <c r="A3458" i="4" s="1"/>
  <c r="E3459" i="4"/>
  <c r="K3459" i="4" s="1"/>
  <c r="A3459" i="4" s="1"/>
  <c r="E3460" i="4"/>
  <c r="K3460" i="4" s="1"/>
  <c r="A3460" i="4" s="1"/>
  <c r="E3461" i="4"/>
  <c r="K3461" i="4" s="1"/>
  <c r="A3461" i="4" s="1"/>
  <c r="E3462" i="4"/>
  <c r="K3462" i="4" s="1"/>
  <c r="A3462" i="4" s="1"/>
  <c r="E3463" i="4"/>
  <c r="K3463" i="4" s="1"/>
  <c r="A3463" i="4" s="1"/>
  <c r="E3464" i="4"/>
  <c r="K3464" i="4" s="1"/>
  <c r="A3464" i="4" s="1"/>
  <c r="E3465" i="4"/>
  <c r="K3465" i="4" s="1"/>
  <c r="A3465" i="4" s="1"/>
  <c r="E3466" i="4"/>
  <c r="K3466" i="4" s="1"/>
  <c r="A3466" i="4" s="1"/>
  <c r="E3467" i="4"/>
  <c r="K3467" i="4" s="1"/>
  <c r="A3467" i="4" s="1"/>
  <c r="E3468" i="4"/>
  <c r="K3468" i="4" s="1"/>
  <c r="A3468" i="4" s="1"/>
  <c r="E3469" i="4"/>
  <c r="K3469" i="4" s="1"/>
  <c r="A3469" i="4" s="1"/>
  <c r="E3470" i="4"/>
  <c r="K3470" i="4" s="1"/>
  <c r="A3470" i="4" s="1"/>
  <c r="E3471" i="4"/>
  <c r="K3471" i="4" s="1"/>
  <c r="A3471" i="4" s="1"/>
  <c r="E3472" i="4"/>
  <c r="K3472" i="4" s="1"/>
  <c r="A3472" i="4" s="1"/>
  <c r="E3473" i="4"/>
  <c r="K3473" i="4" s="1"/>
  <c r="A3473" i="4" s="1"/>
  <c r="E3474" i="4"/>
  <c r="K3474" i="4" s="1"/>
  <c r="A3474" i="4" s="1"/>
  <c r="E3475" i="4"/>
  <c r="K3475" i="4" s="1"/>
  <c r="A3475" i="4" s="1"/>
  <c r="E3476" i="4"/>
  <c r="K3476" i="4" s="1"/>
  <c r="A3476" i="4" s="1"/>
  <c r="E3477" i="4"/>
  <c r="K3477" i="4" s="1"/>
  <c r="A3477" i="4" s="1"/>
  <c r="E3478" i="4"/>
  <c r="K3478" i="4" s="1"/>
  <c r="A3478" i="4" s="1"/>
  <c r="E3479" i="4"/>
  <c r="K3479" i="4" s="1"/>
  <c r="A3479" i="4" s="1"/>
  <c r="E3480" i="4"/>
  <c r="K3480" i="4" s="1"/>
  <c r="A3480" i="4" s="1"/>
  <c r="E3481" i="4"/>
  <c r="K3481" i="4" s="1"/>
  <c r="A3481" i="4" s="1"/>
  <c r="E3482" i="4"/>
  <c r="K3482" i="4" s="1"/>
  <c r="A3482" i="4" s="1"/>
  <c r="E3483" i="4"/>
  <c r="K3483" i="4" s="1"/>
  <c r="A3483" i="4" s="1"/>
  <c r="E3484" i="4"/>
  <c r="K3484" i="4" s="1"/>
  <c r="A3484" i="4" s="1"/>
  <c r="E3485" i="4"/>
  <c r="K3485" i="4" s="1"/>
  <c r="A3485" i="4" s="1"/>
  <c r="E3486" i="4"/>
  <c r="K3486" i="4" s="1"/>
  <c r="A3486" i="4" s="1"/>
  <c r="E3487" i="4"/>
  <c r="K3487" i="4" s="1"/>
  <c r="A3487" i="4" s="1"/>
  <c r="E3488" i="4"/>
  <c r="K3488" i="4" s="1"/>
  <c r="A3488" i="4" s="1"/>
  <c r="E3489" i="4"/>
  <c r="K3489" i="4" s="1"/>
  <c r="A3489" i="4" s="1"/>
  <c r="E3490" i="4"/>
  <c r="K3490" i="4" s="1"/>
  <c r="A3490" i="4" s="1"/>
  <c r="E3491" i="4"/>
  <c r="K3491" i="4" s="1"/>
  <c r="A3491" i="4" s="1"/>
  <c r="E3492" i="4"/>
  <c r="K3492" i="4" s="1"/>
  <c r="A3492" i="4" s="1"/>
  <c r="E3493" i="4"/>
  <c r="K3493" i="4" s="1"/>
  <c r="A3493" i="4" s="1"/>
  <c r="E3494" i="4"/>
  <c r="K3494" i="4" s="1"/>
  <c r="A3494" i="4" s="1"/>
  <c r="E3495" i="4"/>
  <c r="K3495" i="4" s="1"/>
  <c r="A3495" i="4" s="1"/>
  <c r="E3496" i="4"/>
  <c r="K3496" i="4" s="1"/>
  <c r="A3496" i="4" s="1"/>
  <c r="E3497" i="4"/>
  <c r="K3497" i="4" s="1"/>
  <c r="A3497" i="4" s="1"/>
  <c r="E3498" i="4"/>
  <c r="K3498" i="4" s="1"/>
  <c r="A3498" i="4" s="1"/>
  <c r="E3499" i="4"/>
  <c r="K3499" i="4" s="1"/>
  <c r="A3499" i="4" s="1"/>
  <c r="E3500" i="4"/>
  <c r="K3500" i="4" s="1"/>
  <c r="A3500" i="4" s="1"/>
  <c r="E3501" i="4"/>
  <c r="K3501" i="4" s="1"/>
  <c r="A3501" i="4" s="1"/>
  <c r="E3502" i="4"/>
  <c r="K3502" i="4" s="1"/>
  <c r="A3502" i="4" s="1"/>
  <c r="E3503" i="4"/>
  <c r="K3503" i="4" s="1"/>
  <c r="A3503" i="4" s="1"/>
  <c r="E3504" i="4"/>
  <c r="K3504" i="4" s="1"/>
  <c r="A3504" i="4" s="1"/>
  <c r="E3505" i="4"/>
  <c r="K3505" i="4" s="1"/>
  <c r="A3505" i="4" s="1"/>
  <c r="E3506" i="4"/>
  <c r="K3506" i="4" s="1"/>
  <c r="A3506" i="4" s="1"/>
  <c r="E3507" i="4"/>
  <c r="K3507" i="4" s="1"/>
  <c r="A3507" i="4" s="1"/>
  <c r="E3508" i="4"/>
  <c r="K3508" i="4" s="1"/>
  <c r="A3508" i="4" s="1"/>
  <c r="E3509" i="4"/>
  <c r="K3509" i="4" s="1"/>
  <c r="A3509" i="4" s="1"/>
  <c r="E3510" i="4"/>
  <c r="K3510" i="4" s="1"/>
  <c r="A3510" i="4" s="1"/>
  <c r="E3511" i="4"/>
  <c r="K3511" i="4" s="1"/>
  <c r="A3511" i="4" s="1"/>
  <c r="E3512" i="4"/>
  <c r="K3512" i="4" s="1"/>
  <c r="A3512" i="4" s="1"/>
  <c r="E3513" i="4"/>
  <c r="K3513" i="4" s="1"/>
  <c r="A3513" i="4" s="1"/>
  <c r="E3514" i="4"/>
  <c r="K3514" i="4" s="1"/>
  <c r="A3514" i="4" s="1"/>
  <c r="E3515" i="4"/>
  <c r="K3515" i="4" s="1"/>
  <c r="A3515" i="4" s="1"/>
  <c r="E3516" i="4"/>
  <c r="K3516" i="4" s="1"/>
  <c r="A3516" i="4" s="1"/>
  <c r="E3517" i="4"/>
  <c r="K3517" i="4" s="1"/>
  <c r="A3517" i="4" s="1"/>
  <c r="E3518" i="4"/>
  <c r="K3518" i="4" s="1"/>
  <c r="A3518" i="4" s="1"/>
  <c r="E3519" i="4"/>
  <c r="K3519" i="4" s="1"/>
  <c r="A3519" i="4" s="1"/>
  <c r="E3520" i="4"/>
  <c r="K3520" i="4" s="1"/>
  <c r="A3520" i="4" s="1"/>
  <c r="E3521" i="4"/>
  <c r="K3521" i="4" s="1"/>
  <c r="A3521" i="4" s="1"/>
  <c r="E3522" i="4"/>
  <c r="K3522" i="4" s="1"/>
  <c r="A3522" i="4" s="1"/>
  <c r="E3523" i="4"/>
  <c r="K3523" i="4" s="1"/>
  <c r="A3523" i="4" s="1"/>
  <c r="E3524" i="4"/>
  <c r="K3524" i="4" s="1"/>
  <c r="A3524" i="4" s="1"/>
  <c r="E3525" i="4"/>
  <c r="K3525" i="4" s="1"/>
  <c r="A3525" i="4" s="1"/>
  <c r="E3526" i="4"/>
  <c r="K3526" i="4" s="1"/>
  <c r="A3526" i="4" s="1"/>
  <c r="E3527" i="4"/>
  <c r="K3527" i="4" s="1"/>
  <c r="A3527" i="4" s="1"/>
  <c r="E3528" i="4"/>
  <c r="K3528" i="4" s="1"/>
  <c r="A3528" i="4" s="1"/>
  <c r="E3529" i="4"/>
  <c r="K3529" i="4" s="1"/>
  <c r="A3529" i="4" s="1"/>
  <c r="E3530" i="4"/>
  <c r="K3530" i="4" s="1"/>
  <c r="A3530" i="4" s="1"/>
  <c r="E3531" i="4"/>
  <c r="K3531" i="4" s="1"/>
  <c r="A3531" i="4" s="1"/>
  <c r="E3532" i="4"/>
  <c r="K3532" i="4" s="1"/>
  <c r="A3532" i="4" s="1"/>
  <c r="E3533" i="4"/>
  <c r="K3533" i="4" s="1"/>
  <c r="A3533" i="4" s="1"/>
  <c r="E3534" i="4"/>
  <c r="K3534" i="4" s="1"/>
  <c r="A3534" i="4" s="1"/>
  <c r="E3535" i="4"/>
  <c r="K3535" i="4" s="1"/>
  <c r="A3535" i="4" s="1"/>
  <c r="E3536" i="4"/>
  <c r="K3536" i="4" s="1"/>
  <c r="A3536" i="4" s="1"/>
  <c r="E3537" i="4"/>
  <c r="K3537" i="4" s="1"/>
  <c r="A3537" i="4" s="1"/>
  <c r="E3538" i="4"/>
  <c r="K3538" i="4" s="1"/>
  <c r="A3538" i="4" s="1"/>
  <c r="E3539" i="4"/>
  <c r="K3539" i="4" s="1"/>
  <c r="A3539" i="4" s="1"/>
  <c r="E3540" i="4"/>
  <c r="K3540" i="4" s="1"/>
  <c r="A3540" i="4" s="1"/>
  <c r="E3541" i="4"/>
  <c r="K3541" i="4" s="1"/>
  <c r="A3541" i="4" s="1"/>
  <c r="E3542" i="4"/>
  <c r="K3542" i="4" s="1"/>
  <c r="A3542" i="4" s="1"/>
  <c r="E3543" i="4"/>
  <c r="K3543" i="4" s="1"/>
  <c r="A3543" i="4" s="1"/>
  <c r="E3544" i="4"/>
  <c r="K3544" i="4" s="1"/>
  <c r="A3544" i="4" s="1"/>
  <c r="E3545" i="4"/>
  <c r="K3545" i="4" s="1"/>
  <c r="A3545" i="4" s="1"/>
  <c r="E3546" i="4"/>
  <c r="K3546" i="4" s="1"/>
  <c r="A3546" i="4" s="1"/>
  <c r="E3547" i="4"/>
  <c r="K3547" i="4" s="1"/>
  <c r="A3547" i="4" s="1"/>
  <c r="E3548" i="4"/>
  <c r="K3548" i="4" s="1"/>
  <c r="A3548" i="4" s="1"/>
  <c r="E3549" i="4"/>
  <c r="K3549" i="4" s="1"/>
  <c r="A3549" i="4" s="1"/>
  <c r="E3550" i="4"/>
  <c r="K3550" i="4" s="1"/>
  <c r="A3550" i="4" s="1"/>
  <c r="E3551" i="4"/>
  <c r="K3551" i="4" s="1"/>
  <c r="A3551" i="4" s="1"/>
  <c r="E3552" i="4"/>
  <c r="K3552" i="4" s="1"/>
  <c r="A3552" i="4" s="1"/>
  <c r="E3553" i="4"/>
  <c r="K3553" i="4" s="1"/>
  <c r="A3553" i="4" s="1"/>
  <c r="E3554" i="4"/>
  <c r="K3554" i="4" s="1"/>
  <c r="A3554" i="4" s="1"/>
  <c r="E3555" i="4"/>
  <c r="K3555" i="4" s="1"/>
  <c r="A3555" i="4" s="1"/>
  <c r="E3556" i="4"/>
  <c r="K3556" i="4" s="1"/>
  <c r="A3556" i="4" s="1"/>
  <c r="E3557" i="4"/>
  <c r="K3557" i="4" s="1"/>
  <c r="A3557" i="4" s="1"/>
  <c r="E3558" i="4"/>
  <c r="K3558" i="4" s="1"/>
  <c r="A3558" i="4" s="1"/>
  <c r="E3559" i="4"/>
  <c r="K3559" i="4" s="1"/>
  <c r="A3559" i="4" s="1"/>
  <c r="E3560" i="4"/>
  <c r="K3560" i="4" s="1"/>
  <c r="A3560" i="4" s="1"/>
  <c r="E3561" i="4"/>
  <c r="K3561" i="4" s="1"/>
  <c r="A3561" i="4" s="1"/>
  <c r="E3562" i="4"/>
  <c r="K3562" i="4" s="1"/>
  <c r="A3562" i="4" s="1"/>
  <c r="E3563" i="4"/>
  <c r="K3563" i="4" s="1"/>
  <c r="A3563" i="4" s="1"/>
  <c r="E3564" i="4"/>
  <c r="K3564" i="4" s="1"/>
  <c r="A3564" i="4" s="1"/>
  <c r="E3565" i="4"/>
  <c r="K3565" i="4" s="1"/>
  <c r="A3565" i="4" s="1"/>
  <c r="E3566" i="4"/>
  <c r="K3566" i="4" s="1"/>
  <c r="A3566" i="4" s="1"/>
  <c r="E3567" i="4"/>
  <c r="K3567" i="4" s="1"/>
  <c r="A3567" i="4" s="1"/>
  <c r="E3568" i="4"/>
  <c r="K3568" i="4" s="1"/>
  <c r="A3568" i="4" s="1"/>
  <c r="E3569" i="4"/>
  <c r="K3569" i="4" s="1"/>
  <c r="A3569" i="4" s="1"/>
  <c r="E3570" i="4"/>
  <c r="K3570" i="4" s="1"/>
  <c r="A3570" i="4" s="1"/>
  <c r="E3571" i="4"/>
  <c r="K3571" i="4" s="1"/>
  <c r="A3571" i="4" s="1"/>
  <c r="E3572" i="4"/>
  <c r="K3572" i="4" s="1"/>
  <c r="A3572" i="4" s="1"/>
  <c r="E3573" i="4"/>
  <c r="K3573" i="4" s="1"/>
  <c r="A3573" i="4" s="1"/>
  <c r="E3574" i="4"/>
  <c r="K3574" i="4" s="1"/>
  <c r="A3574" i="4" s="1"/>
  <c r="E3575" i="4"/>
  <c r="K3575" i="4" s="1"/>
  <c r="A3575" i="4" s="1"/>
  <c r="E3576" i="4"/>
  <c r="K3576" i="4" s="1"/>
  <c r="A3576" i="4" s="1"/>
  <c r="E3577" i="4"/>
  <c r="K3577" i="4" s="1"/>
  <c r="A3577" i="4" s="1"/>
  <c r="E3578" i="4"/>
  <c r="K3578" i="4" s="1"/>
  <c r="A3578" i="4" s="1"/>
  <c r="E3579" i="4"/>
  <c r="K3579" i="4" s="1"/>
  <c r="A3579" i="4" s="1"/>
  <c r="E3580" i="4"/>
  <c r="K3580" i="4" s="1"/>
  <c r="A3580" i="4" s="1"/>
  <c r="E3581" i="4"/>
  <c r="K3581" i="4" s="1"/>
  <c r="A3581" i="4" s="1"/>
  <c r="E3582" i="4"/>
  <c r="K3582" i="4" s="1"/>
  <c r="A3582" i="4" s="1"/>
  <c r="E3583" i="4"/>
  <c r="K3583" i="4" s="1"/>
  <c r="A3583" i="4" s="1"/>
  <c r="E3584" i="4"/>
  <c r="K3584" i="4" s="1"/>
  <c r="A3584" i="4" s="1"/>
  <c r="E3585" i="4"/>
  <c r="K3585" i="4" s="1"/>
  <c r="A3585" i="4" s="1"/>
  <c r="E3586" i="4"/>
  <c r="K3586" i="4" s="1"/>
  <c r="A3586" i="4" s="1"/>
  <c r="E3587" i="4"/>
  <c r="K3587" i="4" s="1"/>
  <c r="A3587" i="4" s="1"/>
  <c r="E3588" i="4"/>
  <c r="K3588" i="4" s="1"/>
  <c r="A3588" i="4" s="1"/>
  <c r="E3589" i="4"/>
  <c r="K3589" i="4" s="1"/>
  <c r="A3589" i="4" s="1"/>
  <c r="E3590" i="4"/>
  <c r="K3590" i="4" s="1"/>
  <c r="A3590" i="4" s="1"/>
  <c r="E3591" i="4"/>
  <c r="K3591" i="4" s="1"/>
  <c r="A3591" i="4" s="1"/>
  <c r="E3592" i="4"/>
  <c r="K3592" i="4" s="1"/>
  <c r="A3592" i="4" s="1"/>
  <c r="E3593" i="4"/>
  <c r="K3593" i="4" s="1"/>
  <c r="A3593" i="4" s="1"/>
  <c r="E3594" i="4"/>
  <c r="K3594" i="4" s="1"/>
  <c r="A3594" i="4" s="1"/>
  <c r="E3595" i="4"/>
  <c r="K3595" i="4" s="1"/>
  <c r="A3595" i="4" s="1"/>
  <c r="E3596" i="4"/>
  <c r="K3596" i="4" s="1"/>
  <c r="A3596" i="4" s="1"/>
  <c r="E3597" i="4"/>
  <c r="K3597" i="4" s="1"/>
  <c r="A3597" i="4" s="1"/>
  <c r="E3598" i="4"/>
  <c r="K3598" i="4" s="1"/>
  <c r="A3598" i="4" s="1"/>
  <c r="E3599" i="4"/>
  <c r="K3599" i="4" s="1"/>
  <c r="A3599" i="4" s="1"/>
  <c r="E3600" i="4"/>
  <c r="K3600" i="4" s="1"/>
  <c r="A3600" i="4" s="1"/>
  <c r="E3601" i="4"/>
  <c r="K3601" i="4" s="1"/>
  <c r="A3601" i="4" s="1"/>
  <c r="E3602" i="4"/>
  <c r="K3602" i="4" s="1"/>
  <c r="A3602" i="4" s="1"/>
  <c r="E3603" i="4"/>
  <c r="K3603" i="4" s="1"/>
  <c r="A3603" i="4" s="1"/>
  <c r="E3604" i="4"/>
  <c r="K3604" i="4" s="1"/>
  <c r="A3604" i="4" s="1"/>
  <c r="E3605" i="4"/>
  <c r="K3605" i="4" s="1"/>
  <c r="A3605" i="4" s="1"/>
  <c r="E3606" i="4"/>
  <c r="K3606" i="4" s="1"/>
  <c r="A3606" i="4" s="1"/>
  <c r="E3607" i="4"/>
  <c r="K3607" i="4" s="1"/>
  <c r="A3607" i="4" s="1"/>
  <c r="E3608" i="4"/>
  <c r="K3608" i="4" s="1"/>
  <c r="A3608" i="4" s="1"/>
  <c r="E3609" i="4"/>
  <c r="K3609" i="4" s="1"/>
  <c r="A3609" i="4" s="1"/>
  <c r="E3610" i="4"/>
  <c r="K3610" i="4" s="1"/>
  <c r="A3610" i="4" s="1"/>
  <c r="E3611" i="4"/>
  <c r="K3611" i="4" s="1"/>
  <c r="A3611" i="4" s="1"/>
  <c r="E3612" i="4"/>
  <c r="K3612" i="4" s="1"/>
  <c r="A3612" i="4" s="1"/>
  <c r="E3613" i="4"/>
  <c r="K3613" i="4" s="1"/>
  <c r="A3613" i="4" s="1"/>
  <c r="E3614" i="4"/>
  <c r="K3614" i="4" s="1"/>
  <c r="A3614" i="4" s="1"/>
  <c r="E3615" i="4"/>
  <c r="K3615" i="4" s="1"/>
  <c r="A3615" i="4" s="1"/>
  <c r="E3616" i="4"/>
  <c r="K3616" i="4" s="1"/>
  <c r="A3616" i="4" s="1"/>
  <c r="E3617" i="4"/>
  <c r="K3617" i="4" s="1"/>
  <c r="A3617" i="4" s="1"/>
  <c r="E3618" i="4"/>
  <c r="K3618" i="4" s="1"/>
  <c r="A3618" i="4" s="1"/>
  <c r="E3619" i="4"/>
  <c r="K3619" i="4" s="1"/>
  <c r="A3619" i="4" s="1"/>
  <c r="E3620" i="4"/>
  <c r="K3620" i="4" s="1"/>
  <c r="A3620" i="4" s="1"/>
  <c r="E3621" i="4"/>
  <c r="K3621" i="4" s="1"/>
  <c r="A3621" i="4" s="1"/>
  <c r="E3622" i="4"/>
  <c r="K3622" i="4" s="1"/>
  <c r="A3622" i="4" s="1"/>
  <c r="E3623" i="4"/>
  <c r="K3623" i="4" s="1"/>
  <c r="A3623" i="4" s="1"/>
  <c r="E3624" i="4"/>
  <c r="K3624" i="4" s="1"/>
  <c r="A3624" i="4" s="1"/>
  <c r="E3625" i="4"/>
  <c r="K3625" i="4" s="1"/>
  <c r="A3625" i="4" s="1"/>
  <c r="E3626" i="4"/>
  <c r="K3626" i="4" s="1"/>
  <c r="A3626" i="4" s="1"/>
  <c r="E3627" i="4"/>
  <c r="K3627" i="4" s="1"/>
  <c r="A3627" i="4" s="1"/>
  <c r="E3628" i="4"/>
  <c r="K3628" i="4" s="1"/>
  <c r="A3628" i="4" s="1"/>
  <c r="E3629" i="4"/>
  <c r="K3629" i="4" s="1"/>
  <c r="A3629" i="4" s="1"/>
  <c r="E3630" i="4"/>
  <c r="K3630" i="4" s="1"/>
  <c r="A3630" i="4" s="1"/>
  <c r="E3631" i="4"/>
  <c r="K3631" i="4" s="1"/>
  <c r="A3631" i="4" s="1"/>
  <c r="E3632" i="4"/>
  <c r="K3632" i="4" s="1"/>
  <c r="A3632" i="4" s="1"/>
  <c r="E3633" i="4"/>
  <c r="K3633" i="4" s="1"/>
  <c r="A3633" i="4" s="1"/>
  <c r="E3634" i="4"/>
  <c r="K3634" i="4" s="1"/>
  <c r="A3634" i="4" s="1"/>
  <c r="E3635" i="4"/>
  <c r="K3635" i="4" s="1"/>
  <c r="A3635" i="4" s="1"/>
  <c r="E3636" i="4"/>
  <c r="K3636" i="4" s="1"/>
  <c r="A3636" i="4" s="1"/>
  <c r="E3637" i="4"/>
  <c r="K3637" i="4" s="1"/>
  <c r="A3637" i="4" s="1"/>
  <c r="E3638" i="4"/>
  <c r="K3638" i="4" s="1"/>
  <c r="A3638" i="4" s="1"/>
  <c r="E3639" i="4"/>
  <c r="K3639" i="4" s="1"/>
  <c r="A3639" i="4" s="1"/>
  <c r="E3640" i="4"/>
  <c r="K3640" i="4" s="1"/>
  <c r="A3640" i="4" s="1"/>
  <c r="E3641" i="4"/>
  <c r="K3641" i="4" s="1"/>
  <c r="A3641" i="4" s="1"/>
  <c r="E3642" i="4"/>
  <c r="K3642" i="4" s="1"/>
  <c r="A3642" i="4" s="1"/>
  <c r="E3643" i="4"/>
  <c r="K3643" i="4" s="1"/>
  <c r="A3643" i="4" s="1"/>
  <c r="E3644" i="4"/>
  <c r="K3644" i="4" s="1"/>
  <c r="A3644" i="4" s="1"/>
  <c r="E3645" i="4"/>
  <c r="K3645" i="4" s="1"/>
  <c r="A3645" i="4" s="1"/>
  <c r="E3646" i="4"/>
  <c r="K3646" i="4" s="1"/>
  <c r="A3646" i="4" s="1"/>
  <c r="E3647" i="4"/>
  <c r="K3647" i="4" s="1"/>
  <c r="A3647" i="4" s="1"/>
  <c r="E3648" i="4"/>
  <c r="K3648" i="4" s="1"/>
  <c r="A3648" i="4" s="1"/>
  <c r="E3649" i="4"/>
  <c r="K3649" i="4" s="1"/>
  <c r="A3649" i="4" s="1"/>
  <c r="E3650" i="4"/>
  <c r="K3650" i="4" s="1"/>
  <c r="A3650" i="4" s="1"/>
  <c r="E3651" i="4"/>
  <c r="K3651" i="4" s="1"/>
  <c r="A3651" i="4" s="1"/>
  <c r="E3652" i="4"/>
  <c r="K3652" i="4" s="1"/>
  <c r="A3652" i="4" s="1"/>
  <c r="E3653" i="4"/>
  <c r="K3653" i="4" s="1"/>
  <c r="A3653" i="4" s="1"/>
  <c r="E3654" i="4"/>
  <c r="K3654" i="4" s="1"/>
  <c r="A3654" i="4" s="1"/>
  <c r="E3655" i="4"/>
  <c r="K3655" i="4" s="1"/>
  <c r="A3655" i="4" s="1"/>
  <c r="E3656" i="4"/>
  <c r="K3656" i="4" s="1"/>
  <c r="A3656" i="4" s="1"/>
  <c r="E3657" i="4"/>
  <c r="K3657" i="4" s="1"/>
  <c r="A3657" i="4" s="1"/>
  <c r="E3658" i="4"/>
  <c r="K3658" i="4" s="1"/>
  <c r="A3658" i="4" s="1"/>
  <c r="E3659" i="4"/>
  <c r="K3659" i="4" s="1"/>
  <c r="A3659" i="4" s="1"/>
  <c r="E3660" i="4"/>
  <c r="K3660" i="4" s="1"/>
  <c r="A3660" i="4" s="1"/>
  <c r="E3661" i="4"/>
  <c r="K3661" i="4" s="1"/>
  <c r="A3661" i="4" s="1"/>
  <c r="E3662" i="4"/>
  <c r="K3662" i="4" s="1"/>
  <c r="A3662" i="4" s="1"/>
  <c r="E3663" i="4"/>
  <c r="K3663" i="4" s="1"/>
  <c r="A3663" i="4" s="1"/>
  <c r="E3664" i="4"/>
  <c r="K3664" i="4" s="1"/>
  <c r="A3664" i="4" s="1"/>
  <c r="E3665" i="4"/>
  <c r="K3665" i="4" s="1"/>
  <c r="A3665" i="4" s="1"/>
  <c r="E3666" i="4"/>
  <c r="K3666" i="4" s="1"/>
  <c r="A3666" i="4" s="1"/>
  <c r="E3667" i="4"/>
  <c r="K3667" i="4" s="1"/>
  <c r="A3667" i="4" s="1"/>
  <c r="E3668" i="4"/>
  <c r="K3668" i="4" s="1"/>
  <c r="A3668" i="4" s="1"/>
  <c r="E3669" i="4"/>
  <c r="K3669" i="4" s="1"/>
  <c r="A3669" i="4" s="1"/>
  <c r="E3670" i="4"/>
  <c r="K3670" i="4" s="1"/>
  <c r="A3670" i="4" s="1"/>
  <c r="E3671" i="4"/>
  <c r="K3671" i="4" s="1"/>
  <c r="A3671" i="4" s="1"/>
  <c r="E3672" i="4"/>
  <c r="K3672" i="4" s="1"/>
  <c r="A3672" i="4" s="1"/>
  <c r="E3673" i="4"/>
  <c r="K3673" i="4" s="1"/>
  <c r="A3673" i="4" s="1"/>
  <c r="E3674" i="4"/>
  <c r="K3674" i="4" s="1"/>
  <c r="A3674" i="4" s="1"/>
  <c r="E3675" i="4"/>
  <c r="K3675" i="4" s="1"/>
  <c r="A3675" i="4" s="1"/>
  <c r="E3676" i="4"/>
  <c r="K3676" i="4" s="1"/>
  <c r="A3676" i="4" s="1"/>
  <c r="E3677" i="4"/>
  <c r="K3677" i="4" s="1"/>
  <c r="A3677" i="4" s="1"/>
  <c r="E3678" i="4"/>
  <c r="K3678" i="4" s="1"/>
  <c r="A3678" i="4" s="1"/>
  <c r="E3679" i="4"/>
  <c r="K3679" i="4" s="1"/>
  <c r="A3679" i="4" s="1"/>
  <c r="E3680" i="4"/>
  <c r="K3680" i="4" s="1"/>
  <c r="A3680" i="4" s="1"/>
  <c r="E3681" i="4"/>
  <c r="K3681" i="4" s="1"/>
  <c r="A3681" i="4" s="1"/>
  <c r="E3682" i="4"/>
  <c r="K3682" i="4" s="1"/>
  <c r="A3682" i="4" s="1"/>
  <c r="E3683" i="4"/>
  <c r="K3683" i="4" s="1"/>
  <c r="A3683" i="4" s="1"/>
  <c r="E3684" i="4"/>
  <c r="K3684" i="4" s="1"/>
  <c r="A3684" i="4" s="1"/>
  <c r="E3685" i="4"/>
  <c r="K3685" i="4" s="1"/>
  <c r="A3685" i="4" s="1"/>
  <c r="E3686" i="4"/>
  <c r="K3686" i="4" s="1"/>
  <c r="A3686" i="4" s="1"/>
  <c r="E3687" i="4"/>
  <c r="K3687" i="4" s="1"/>
  <c r="A3687" i="4" s="1"/>
  <c r="E3688" i="4"/>
  <c r="K3688" i="4" s="1"/>
  <c r="A3688" i="4" s="1"/>
  <c r="E3689" i="4"/>
  <c r="K3689" i="4" s="1"/>
  <c r="A3689" i="4" s="1"/>
  <c r="E3690" i="4"/>
  <c r="K3690" i="4" s="1"/>
  <c r="A3690" i="4" s="1"/>
  <c r="E3691" i="4"/>
  <c r="K3691" i="4" s="1"/>
  <c r="A3691" i="4" s="1"/>
  <c r="E3692" i="4"/>
  <c r="K3692" i="4" s="1"/>
  <c r="A3692" i="4" s="1"/>
  <c r="E3693" i="4"/>
  <c r="K3693" i="4" s="1"/>
  <c r="A3693" i="4" s="1"/>
  <c r="E3694" i="4"/>
  <c r="K3694" i="4" s="1"/>
  <c r="A3694" i="4" s="1"/>
  <c r="E3695" i="4"/>
  <c r="K3695" i="4" s="1"/>
  <c r="A3695" i="4" s="1"/>
  <c r="E3696" i="4"/>
  <c r="K3696" i="4" s="1"/>
  <c r="A3696" i="4" s="1"/>
  <c r="E3697" i="4"/>
  <c r="K3697" i="4" s="1"/>
  <c r="A3697" i="4" s="1"/>
  <c r="E3698" i="4"/>
  <c r="K3698" i="4" s="1"/>
  <c r="A3698" i="4" s="1"/>
  <c r="E3699" i="4"/>
  <c r="K3699" i="4" s="1"/>
  <c r="A3699" i="4" s="1"/>
  <c r="E3700" i="4"/>
  <c r="K3700" i="4" s="1"/>
  <c r="A3700" i="4" s="1"/>
  <c r="E3701" i="4"/>
  <c r="K3701" i="4" s="1"/>
  <c r="A3701" i="4" s="1"/>
  <c r="E3702" i="4"/>
  <c r="K3702" i="4" s="1"/>
  <c r="A3702" i="4" s="1"/>
  <c r="E3703" i="4"/>
  <c r="K3703" i="4" s="1"/>
  <c r="A3703" i="4" s="1"/>
  <c r="E3704" i="4"/>
  <c r="K3704" i="4" s="1"/>
  <c r="A3704" i="4" s="1"/>
  <c r="E3705" i="4"/>
  <c r="K3705" i="4" s="1"/>
  <c r="A3705" i="4" s="1"/>
  <c r="E3706" i="4"/>
  <c r="K3706" i="4" s="1"/>
  <c r="A3706" i="4" s="1"/>
  <c r="E3707" i="4"/>
  <c r="K3707" i="4" s="1"/>
  <c r="A3707" i="4" s="1"/>
  <c r="E3708" i="4"/>
  <c r="K3708" i="4" s="1"/>
  <c r="A3708" i="4" s="1"/>
  <c r="E3709" i="4"/>
  <c r="K3709" i="4" s="1"/>
  <c r="A3709" i="4" s="1"/>
  <c r="E3710" i="4"/>
  <c r="K3710" i="4" s="1"/>
  <c r="A3710" i="4" s="1"/>
  <c r="E3711" i="4"/>
  <c r="K3711" i="4" s="1"/>
  <c r="A3711" i="4" s="1"/>
  <c r="E3712" i="4"/>
  <c r="K3712" i="4" s="1"/>
  <c r="A3712" i="4" s="1"/>
  <c r="E3713" i="4"/>
  <c r="K3713" i="4" s="1"/>
  <c r="A3713" i="4" s="1"/>
  <c r="E3714" i="4"/>
  <c r="K3714" i="4" s="1"/>
  <c r="A3714" i="4" s="1"/>
  <c r="E3715" i="4"/>
  <c r="K3715" i="4" s="1"/>
  <c r="A3715" i="4" s="1"/>
  <c r="E3716" i="4"/>
  <c r="K3716" i="4" s="1"/>
  <c r="A3716" i="4" s="1"/>
  <c r="E3717" i="4"/>
  <c r="K3717" i="4" s="1"/>
  <c r="A3717" i="4" s="1"/>
  <c r="E3718" i="4"/>
  <c r="K3718" i="4" s="1"/>
  <c r="A3718" i="4" s="1"/>
  <c r="E3719" i="4"/>
  <c r="K3719" i="4" s="1"/>
  <c r="A3719" i="4" s="1"/>
  <c r="E3720" i="4"/>
  <c r="K3720" i="4" s="1"/>
  <c r="A3720" i="4" s="1"/>
  <c r="E3721" i="4"/>
  <c r="K3721" i="4" s="1"/>
  <c r="A3721" i="4" s="1"/>
  <c r="E3722" i="4"/>
  <c r="K3722" i="4" s="1"/>
  <c r="A3722" i="4" s="1"/>
  <c r="E3723" i="4"/>
  <c r="K3723" i="4" s="1"/>
  <c r="A3723" i="4" s="1"/>
  <c r="E3724" i="4"/>
  <c r="K3724" i="4" s="1"/>
  <c r="A3724" i="4" s="1"/>
  <c r="E3725" i="4"/>
  <c r="K3725" i="4" s="1"/>
  <c r="A3725" i="4" s="1"/>
  <c r="E3726" i="4"/>
  <c r="K3726" i="4" s="1"/>
  <c r="A3726" i="4" s="1"/>
  <c r="E3727" i="4"/>
  <c r="K3727" i="4" s="1"/>
  <c r="A3727" i="4" s="1"/>
  <c r="E3728" i="4"/>
  <c r="K3728" i="4" s="1"/>
  <c r="A3728" i="4" s="1"/>
  <c r="E3729" i="4"/>
  <c r="K3729" i="4" s="1"/>
  <c r="A3729" i="4" s="1"/>
  <c r="E3730" i="4"/>
  <c r="K3730" i="4" s="1"/>
  <c r="A3730" i="4" s="1"/>
  <c r="E3731" i="4"/>
  <c r="K3731" i="4" s="1"/>
  <c r="A3731" i="4" s="1"/>
  <c r="E3732" i="4"/>
  <c r="K3732" i="4" s="1"/>
  <c r="A3732" i="4" s="1"/>
  <c r="E3733" i="4"/>
  <c r="K3733" i="4" s="1"/>
  <c r="A3733" i="4" s="1"/>
  <c r="E3734" i="4"/>
  <c r="K3734" i="4" s="1"/>
  <c r="A3734" i="4" s="1"/>
  <c r="E3735" i="4"/>
  <c r="K3735" i="4" s="1"/>
  <c r="A3735" i="4" s="1"/>
  <c r="E3736" i="4"/>
  <c r="K3736" i="4" s="1"/>
  <c r="A3736" i="4" s="1"/>
  <c r="E3737" i="4"/>
  <c r="K3737" i="4" s="1"/>
  <c r="A3737" i="4" s="1"/>
  <c r="E3738" i="4"/>
  <c r="K3738" i="4" s="1"/>
  <c r="A3738" i="4" s="1"/>
  <c r="E3739" i="4"/>
  <c r="K3739" i="4" s="1"/>
  <c r="A3739" i="4" s="1"/>
  <c r="E3740" i="4"/>
  <c r="K3740" i="4" s="1"/>
  <c r="A3740" i="4" s="1"/>
  <c r="E3741" i="4"/>
  <c r="K3741" i="4" s="1"/>
  <c r="A3741" i="4" s="1"/>
  <c r="E3742" i="4"/>
  <c r="K3742" i="4" s="1"/>
  <c r="A3742" i="4" s="1"/>
  <c r="E3743" i="4"/>
  <c r="K3743" i="4" s="1"/>
  <c r="A3743" i="4" s="1"/>
  <c r="E3744" i="4"/>
  <c r="K3744" i="4" s="1"/>
  <c r="A3744" i="4" s="1"/>
  <c r="E3745" i="4"/>
  <c r="K3745" i="4" s="1"/>
  <c r="A3745" i="4" s="1"/>
  <c r="E3746" i="4"/>
  <c r="K3746" i="4" s="1"/>
  <c r="A3746" i="4" s="1"/>
  <c r="E3747" i="4"/>
  <c r="K3747" i="4" s="1"/>
  <c r="A3747" i="4" s="1"/>
  <c r="E3748" i="4"/>
  <c r="K3748" i="4" s="1"/>
  <c r="A3748" i="4" s="1"/>
  <c r="E3749" i="4"/>
  <c r="K3749" i="4" s="1"/>
  <c r="A3749" i="4" s="1"/>
  <c r="E3750" i="4"/>
  <c r="K3750" i="4" s="1"/>
  <c r="A3750" i="4" s="1"/>
  <c r="E3751" i="4"/>
  <c r="K3751" i="4" s="1"/>
  <c r="A3751" i="4" s="1"/>
  <c r="E3752" i="4"/>
  <c r="K3752" i="4" s="1"/>
  <c r="A3752" i="4" s="1"/>
  <c r="E3753" i="4"/>
  <c r="K3753" i="4" s="1"/>
  <c r="A3753" i="4" s="1"/>
  <c r="E3754" i="4"/>
  <c r="K3754" i="4" s="1"/>
  <c r="A3754" i="4" s="1"/>
  <c r="E3755" i="4"/>
  <c r="K3755" i="4" s="1"/>
  <c r="A3755" i="4" s="1"/>
  <c r="E3756" i="4"/>
  <c r="K3756" i="4" s="1"/>
  <c r="A3756" i="4" s="1"/>
  <c r="E3757" i="4"/>
  <c r="K3757" i="4" s="1"/>
  <c r="A3757" i="4" s="1"/>
  <c r="E3758" i="4"/>
  <c r="K3758" i="4" s="1"/>
  <c r="A3758" i="4" s="1"/>
  <c r="E3759" i="4"/>
  <c r="K3759" i="4" s="1"/>
  <c r="A3759" i="4" s="1"/>
  <c r="E3760" i="4"/>
  <c r="K3760" i="4" s="1"/>
  <c r="A3760" i="4" s="1"/>
  <c r="E3761" i="4"/>
  <c r="K3761" i="4" s="1"/>
  <c r="A3761" i="4" s="1"/>
  <c r="E3762" i="4"/>
  <c r="K3762" i="4" s="1"/>
  <c r="A3762" i="4" s="1"/>
  <c r="E3763" i="4"/>
  <c r="K3763" i="4" s="1"/>
  <c r="A3763" i="4" s="1"/>
  <c r="E3764" i="4"/>
  <c r="K3764" i="4" s="1"/>
  <c r="A3764" i="4" s="1"/>
  <c r="E3765" i="4"/>
  <c r="K3765" i="4" s="1"/>
  <c r="A3765" i="4" s="1"/>
  <c r="E3766" i="4"/>
  <c r="K3766" i="4" s="1"/>
  <c r="A3766" i="4" s="1"/>
  <c r="E3767" i="4"/>
  <c r="K3767" i="4" s="1"/>
  <c r="A3767" i="4" s="1"/>
  <c r="E3768" i="4"/>
  <c r="K3768" i="4" s="1"/>
  <c r="A3768" i="4" s="1"/>
  <c r="E3769" i="4"/>
  <c r="K3769" i="4" s="1"/>
  <c r="A3769" i="4" s="1"/>
  <c r="E3770" i="4"/>
  <c r="K3770" i="4" s="1"/>
  <c r="A3770" i="4" s="1"/>
  <c r="E3771" i="4"/>
  <c r="K3771" i="4" s="1"/>
  <c r="A3771" i="4" s="1"/>
  <c r="E3772" i="4"/>
  <c r="K3772" i="4" s="1"/>
  <c r="A3772" i="4" s="1"/>
  <c r="E3773" i="4"/>
  <c r="K3773" i="4" s="1"/>
  <c r="A3773" i="4" s="1"/>
  <c r="E3774" i="4"/>
  <c r="K3774" i="4" s="1"/>
  <c r="A3774" i="4" s="1"/>
  <c r="E3775" i="4"/>
  <c r="K3775" i="4" s="1"/>
  <c r="A3775" i="4" s="1"/>
  <c r="E3776" i="4"/>
  <c r="K3776" i="4" s="1"/>
  <c r="A3776" i="4" s="1"/>
  <c r="E3777" i="4"/>
  <c r="K3777" i="4" s="1"/>
  <c r="A3777" i="4" s="1"/>
  <c r="E3778" i="4"/>
  <c r="K3778" i="4" s="1"/>
  <c r="A3778" i="4" s="1"/>
  <c r="E3779" i="4"/>
  <c r="K3779" i="4" s="1"/>
  <c r="A3779" i="4" s="1"/>
  <c r="E3780" i="4"/>
  <c r="K3780" i="4" s="1"/>
  <c r="A3780" i="4" s="1"/>
  <c r="E3781" i="4"/>
  <c r="K3781" i="4" s="1"/>
  <c r="A3781" i="4" s="1"/>
  <c r="E3782" i="4"/>
  <c r="K3782" i="4" s="1"/>
  <c r="A3782" i="4" s="1"/>
  <c r="E3783" i="4"/>
  <c r="K3783" i="4" s="1"/>
  <c r="A3783" i="4" s="1"/>
  <c r="E3784" i="4"/>
  <c r="K3784" i="4" s="1"/>
  <c r="A3784" i="4" s="1"/>
  <c r="E3785" i="4"/>
  <c r="K3785" i="4" s="1"/>
  <c r="A3785" i="4" s="1"/>
  <c r="E3786" i="4"/>
  <c r="K3786" i="4" s="1"/>
  <c r="A3786" i="4" s="1"/>
  <c r="E3787" i="4"/>
  <c r="K3787" i="4" s="1"/>
  <c r="A3787" i="4" s="1"/>
  <c r="E3788" i="4"/>
  <c r="K3788" i="4" s="1"/>
  <c r="A3788" i="4" s="1"/>
  <c r="E3789" i="4"/>
  <c r="K3789" i="4" s="1"/>
  <c r="A3789" i="4" s="1"/>
  <c r="E3790" i="4"/>
  <c r="K3790" i="4" s="1"/>
  <c r="A3790" i="4" s="1"/>
  <c r="E3791" i="4"/>
  <c r="K3791" i="4" s="1"/>
  <c r="A3791" i="4" s="1"/>
  <c r="E3792" i="4"/>
  <c r="K3792" i="4" s="1"/>
  <c r="A3792" i="4" s="1"/>
  <c r="E3793" i="4"/>
  <c r="K3793" i="4" s="1"/>
  <c r="A3793" i="4" s="1"/>
  <c r="E3794" i="4"/>
  <c r="K3794" i="4" s="1"/>
  <c r="A3794" i="4" s="1"/>
  <c r="E3795" i="4"/>
  <c r="K3795" i="4" s="1"/>
  <c r="A3795" i="4" s="1"/>
  <c r="E3796" i="4"/>
  <c r="K3796" i="4" s="1"/>
  <c r="A3796" i="4" s="1"/>
  <c r="E3797" i="4"/>
  <c r="K3797" i="4" s="1"/>
  <c r="A3797" i="4" s="1"/>
  <c r="E3798" i="4"/>
  <c r="K3798" i="4" s="1"/>
  <c r="A3798" i="4" s="1"/>
  <c r="E3799" i="4"/>
  <c r="K3799" i="4" s="1"/>
  <c r="A3799" i="4" s="1"/>
  <c r="E3800" i="4"/>
  <c r="K3800" i="4" s="1"/>
  <c r="A3800" i="4" s="1"/>
  <c r="E3801" i="4"/>
  <c r="K3801" i="4" s="1"/>
  <c r="A3801" i="4" s="1"/>
  <c r="E3802" i="4"/>
  <c r="K3802" i="4" s="1"/>
  <c r="A3802" i="4" s="1"/>
  <c r="E3803" i="4"/>
  <c r="K3803" i="4" s="1"/>
  <c r="A3803" i="4" s="1"/>
  <c r="E3804" i="4"/>
  <c r="K3804" i="4" s="1"/>
  <c r="A3804" i="4" s="1"/>
  <c r="E3805" i="4"/>
  <c r="K3805" i="4" s="1"/>
  <c r="A3805" i="4" s="1"/>
  <c r="E3806" i="4"/>
  <c r="K3806" i="4" s="1"/>
  <c r="A3806" i="4" s="1"/>
  <c r="E3807" i="4"/>
  <c r="K3807" i="4" s="1"/>
  <c r="A3807" i="4" s="1"/>
  <c r="E3808" i="4"/>
  <c r="K3808" i="4" s="1"/>
  <c r="A3808" i="4" s="1"/>
  <c r="E3809" i="4"/>
  <c r="K3809" i="4" s="1"/>
  <c r="A3809" i="4" s="1"/>
  <c r="E3810" i="4"/>
  <c r="K3810" i="4" s="1"/>
  <c r="A3810" i="4" s="1"/>
  <c r="E3811" i="4"/>
  <c r="K3811" i="4" s="1"/>
  <c r="A3811" i="4" s="1"/>
  <c r="E3812" i="4"/>
  <c r="K3812" i="4" s="1"/>
  <c r="A3812" i="4" s="1"/>
  <c r="E3813" i="4"/>
  <c r="K3813" i="4" s="1"/>
  <c r="A3813" i="4" s="1"/>
  <c r="E3814" i="4"/>
  <c r="K3814" i="4" s="1"/>
  <c r="A3814" i="4" s="1"/>
  <c r="E3815" i="4"/>
  <c r="K3815" i="4" s="1"/>
  <c r="A3815" i="4" s="1"/>
  <c r="E3816" i="4"/>
  <c r="K3816" i="4" s="1"/>
  <c r="A3816" i="4" s="1"/>
  <c r="E3817" i="4"/>
  <c r="K3817" i="4" s="1"/>
  <c r="A3817" i="4" s="1"/>
  <c r="E3818" i="4"/>
  <c r="K3818" i="4" s="1"/>
  <c r="A3818" i="4" s="1"/>
  <c r="E3819" i="4"/>
  <c r="K3819" i="4" s="1"/>
  <c r="A3819" i="4" s="1"/>
  <c r="E3820" i="4"/>
  <c r="K3820" i="4" s="1"/>
  <c r="A3820" i="4" s="1"/>
  <c r="E3821" i="4"/>
  <c r="K3821" i="4" s="1"/>
  <c r="A3821" i="4" s="1"/>
  <c r="E3822" i="4"/>
  <c r="K3822" i="4" s="1"/>
  <c r="A3822" i="4" s="1"/>
  <c r="E3823" i="4"/>
  <c r="K3823" i="4" s="1"/>
  <c r="A3823" i="4" s="1"/>
  <c r="E3824" i="4"/>
  <c r="K3824" i="4" s="1"/>
  <c r="A3824" i="4" s="1"/>
  <c r="E3825" i="4"/>
  <c r="K3825" i="4" s="1"/>
  <c r="A3825" i="4" s="1"/>
  <c r="E3826" i="4"/>
  <c r="K3826" i="4" s="1"/>
  <c r="A3826" i="4" s="1"/>
  <c r="E3827" i="4"/>
  <c r="K3827" i="4" s="1"/>
  <c r="A3827" i="4" s="1"/>
  <c r="E3828" i="4"/>
  <c r="K3828" i="4" s="1"/>
  <c r="A3828" i="4" s="1"/>
  <c r="E3829" i="4"/>
  <c r="K3829" i="4" s="1"/>
  <c r="A3829" i="4" s="1"/>
  <c r="E3830" i="4"/>
  <c r="K3830" i="4" s="1"/>
  <c r="A3830" i="4" s="1"/>
  <c r="E3831" i="4"/>
  <c r="K3831" i="4" s="1"/>
  <c r="A3831" i="4" s="1"/>
  <c r="E3832" i="4"/>
  <c r="K3832" i="4" s="1"/>
  <c r="A3832" i="4" s="1"/>
  <c r="E3833" i="4"/>
  <c r="K3833" i="4" s="1"/>
  <c r="A3833" i="4" s="1"/>
  <c r="E3834" i="4"/>
  <c r="K3834" i="4" s="1"/>
  <c r="A3834" i="4" s="1"/>
  <c r="E3835" i="4"/>
  <c r="K3835" i="4" s="1"/>
  <c r="A3835" i="4" s="1"/>
  <c r="E3836" i="4"/>
  <c r="K3836" i="4" s="1"/>
  <c r="A3836" i="4" s="1"/>
  <c r="E3837" i="4"/>
  <c r="K3837" i="4" s="1"/>
  <c r="A3837" i="4" s="1"/>
  <c r="E3838" i="4"/>
  <c r="K3838" i="4" s="1"/>
  <c r="A3838" i="4" s="1"/>
  <c r="E3839" i="4"/>
  <c r="K3839" i="4" s="1"/>
  <c r="A3839" i="4" s="1"/>
  <c r="E3840" i="4"/>
  <c r="K3840" i="4" s="1"/>
  <c r="A3840" i="4" s="1"/>
  <c r="E3841" i="4"/>
  <c r="K3841" i="4" s="1"/>
  <c r="A3841" i="4" s="1"/>
  <c r="E3842" i="4"/>
  <c r="K3842" i="4" s="1"/>
  <c r="A3842" i="4" s="1"/>
  <c r="E3843" i="4"/>
  <c r="K3843" i="4" s="1"/>
  <c r="A3843" i="4" s="1"/>
  <c r="E3844" i="4"/>
  <c r="K3844" i="4" s="1"/>
  <c r="A3844" i="4" s="1"/>
  <c r="E3845" i="4"/>
  <c r="K3845" i="4" s="1"/>
  <c r="A3845" i="4" s="1"/>
  <c r="E3846" i="4"/>
  <c r="K3846" i="4" s="1"/>
  <c r="A3846" i="4" s="1"/>
  <c r="E3847" i="4"/>
  <c r="K3847" i="4" s="1"/>
  <c r="A3847" i="4" s="1"/>
  <c r="E3848" i="4"/>
  <c r="K3848" i="4" s="1"/>
  <c r="A3848" i="4" s="1"/>
  <c r="E3849" i="4"/>
  <c r="K3849" i="4" s="1"/>
  <c r="A3849" i="4" s="1"/>
  <c r="E3850" i="4"/>
  <c r="K3850" i="4" s="1"/>
  <c r="A3850" i="4" s="1"/>
  <c r="E3851" i="4"/>
  <c r="K3851" i="4" s="1"/>
  <c r="A3851" i="4" s="1"/>
  <c r="E3852" i="4"/>
  <c r="K3852" i="4" s="1"/>
  <c r="A3852" i="4" s="1"/>
  <c r="E3853" i="4"/>
  <c r="K3853" i="4" s="1"/>
  <c r="A3853" i="4" s="1"/>
  <c r="E3854" i="4"/>
  <c r="K3854" i="4" s="1"/>
  <c r="A3854" i="4" s="1"/>
  <c r="E3855" i="4"/>
  <c r="K3855" i="4" s="1"/>
  <c r="A3855" i="4" s="1"/>
  <c r="E3856" i="4"/>
  <c r="K3856" i="4" s="1"/>
  <c r="A3856" i="4" s="1"/>
  <c r="E3857" i="4"/>
  <c r="K3857" i="4" s="1"/>
  <c r="A3857" i="4" s="1"/>
  <c r="E3858" i="4"/>
  <c r="K3858" i="4" s="1"/>
  <c r="A3858" i="4" s="1"/>
  <c r="E3859" i="4"/>
  <c r="K3859" i="4" s="1"/>
  <c r="A3859" i="4" s="1"/>
  <c r="E3860" i="4"/>
  <c r="K3860" i="4" s="1"/>
  <c r="A3860" i="4" s="1"/>
  <c r="E3861" i="4"/>
  <c r="K3861" i="4" s="1"/>
  <c r="A3861" i="4" s="1"/>
  <c r="E3862" i="4"/>
  <c r="K3862" i="4" s="1"/>
  <c r="A3862" i="4" s="1"/>
  <c r="E3863" i="4"/>
  <c r="K3863" i="4" s="1"/>
  <c r="A3863" i="4" s="1"/>
  <c r="E3864" i="4"/>
  <c r="K3864" i="4" s="1"/>
  <c r="A3864" i="4" s="1"/>
  <c r="E3865" i="4"/>
  <c r="K3865" i="4" s="1"/>
  <c r="A3865" i="4" s="1"/>
  <c r="E3866" i="4"/>
  <c r="K3866" i="4" s="1"/>
  <c r="A3866" i="4" s="1"/>
  <c r="E3867" i="4"/>
  <c r="K3867" i="4" s="1"/>
  <c r="A3867" i="4" s="1"/>
  <c r="E3868" i="4"/>
  <c r="K3868" i="4" s="1"/>
  <c r="A3868" i="4" s="1"/>
  <c r="E3869" i="4"/>
  <c r="K3869" i="4" s="1"/>
  <c r="A3869" i="4" s="1"/>
  <c r="E3870" i="4"/>
  <c r="K3870" i="4" s="1"/>
  <c r="A3870" i="4" s="1"/>
  <c r="E3871" i="4"/>
  <c r="K3871" i="4" s="1"/>
  <c r="A3871" i="4" s="1"/>
  <c r="E3872" i="4"/>
  <c r="K3872" i="4" s="1"/>
  <c r="A3872" i="4" s="1"/>
  <c r="E3873" i="4"/>
  <c r="K3873" i="4" s="1"/>
  <c r="A3873" i="4" s="1"/>
  <c r="E3874" i="4"/>
  <c r="K3874" i="4" s="1"/>
  <c r="A3874" i="4" s="1"/>
  <c r="E3875" i="4"/>
  <c r="K3875" i="4" s="1"/>
  <c r="A3875" i="4" s="1"/>
  <c r="E3876" i="4"/>
  <c r="K3876" i="4" s="1"/>
  <c r="A3876" i="4" s="1"/>
  <c r="E3877" i="4"/>
  <c r="K3877" i="4" s="1"/>
  <c r="A3877" i="4" s="1"/>
  <c r="E3878" i="4"/>
  <c r="K3878" i="4" s="1"/>
  <c r="A3878" i="4" s="1"/>
  <c r="E3879" i="4"/>
  <c r="K3879" i="4" s="1"/>
  <c r="A3879" i="4" s="1"/>
  <c r="E3880" i="4"/>
  <c r="K3880" i="4" s="1"/>
  <c r="A3880" i="4" s="1"/>
  <c r="E3881" i="4"/>
  <c r="K3881" i="4" s="1"/>
  <c r="A3881" i="4" s="1"/>
  <c r="E3882" i="4"/>
  <c r="K3882" i="4" s="1"/>
  <c r="A3882" i="4" s="1"/>
  <c r="E3883" i="4"/>
  <c r="K3883" i="4" s="1"/>
  <c r="A3883" i="4" s="1"/>
  <c r="E3884" i="4"/>
  <c r="K3884" i="4" s="1"/>
  <c r="A3884" i="4" s="1"/>
  <c r="E3885" i="4"/>
  <c r="K3885" i="4" s="1"/>
  <c r="A3885" i="4" s="1"/>
  <c r="E3886" i="4"/>
  <c r="K3886" i="4" s="1"/>
  <c r="A3886" i="4" s="1"/>
  <c r="E3887" i="4"/>
  <c r="K3887" i="4" s="1"/>
  <c r="A3887" i="4" s="1"/>
  <c r="E3888" i="4"/>
  <c r="K3888" i="4" s="1"/>
  <c r="A3888" i="4" s="1"/>
  <c r="E3889" i="4"/>
  <c r="K3889" i="4" s="1"/>
  <c r="A3889" i="4" s="1"/>
  <c r="E3890" i="4"/>
  <c r="K3890" i="4" s="1"/>
  <c r="A3890" i="4" s="1"/>
  <c r="E3891" i="4"/>
  <c r="K3891" i="4" s="1"/>
  <c r="A3891" i="4" s="1"/>
  <c r="E3892" i="4"/>
  <c r="K3892" i="4" s="1"/>
  <c r="A3892" i="4" s="1"/>
  <c r="E3893" i="4"/>
  <c r="K3893" i="4" s="1"/>
  <c r="A3893" i="4" s="1"/>
  <c r="E3894" i="4"/>
  <c r="K3894" i="4" s="1"/>
  <c r="A3894" i="4" s="1"/>
  <c r="E3895" i="4"/>
  <c r="K3895" i="4" s="1"/>
  <c r="A3895" i="4" s="1"/>
  <c r="E3896" i="4"/>
  <c r="K3896" i="4" s="1"/>
  <c r="A3896" i="4" s="1"/>
  <c r="E3897" i="4"/>
  <c r="K3897" i="4" s="1"/>
  <c r="A3897" i="4" s="1"/>
  <c r="E3898" i="4"/>
  <c r="K3898" i="4" s="1"/>
  <c r="A3898" i="4" s="1"/>
  <c r="E3899" i="4"/>
  <c r="K3899" i="4" s="1"/>
  <c r="A3899" i="4" s="1"/>
  <c r="E3900" i="4"/>
  <c r="K3900" i="4" s="1"/>
  <c r="A3900" i="4" s="1"/>
  <c r="E3901" i="4"/>
  <c r="K3901" i="4" s="1"/>
  <c r="A3901" i="4" s="1"/>
  <c r="E3902" i="4"/>
  <c r="K3902" i="4" s="1"/>
  <c r="A3902" i="4" s="1"/>
  <c r="E3903" i="4"/>
  <c r="K3903" i="4" s="1"/>
  <c r="A3903" i="4" s="1"/>
  <c r="E3904" i="4"/>
  <c r="K3904" i="4" s="1"/>
  <c r="A3904" i="4" s="1"/>
  <c r="E3905" i="4"/>
  <c r="K3905" i="4" s="1"/>
  <c r="A3905" i="4" s="1"/>
  <c r="E3906" i="4"/>
  <c r="K3906" i="4" s="1"/>
  <c r="A3906" i="4" s="1"/>
  <c r="E3907" i="4"/>
  <c r="K3907" i="4" s="1"/>
  <c r="A3907" i="4" s="1"/>
  <c r="E3908" i="4"/>
  <c r="K3908" i="4" s="1"/>
  <c r="A3908" i="4" s="1"/>
  <c r="E3909" i="4"/>
  <c r="K3909" i="4" s="1"/>
  <c r="A3909" i="4" s="1"/>
  <c r="E3910" i="4"/>
  <c r="K3910" i="4" s="1"/>
  <c r="A3910" i="4" s="1"/>
  <c r="E3911" i="4"/>
  <c r="K3911" i="4" s="1"/>
  <c r="A3911" i="4" s="1"/>
  <c r="E3912" i="4"/>
  <c r="K3912" i="4" s="1"/>
  <c r="A3912" i="4" s="1"/>
  <c r="E3913" i="4"/>
  <c r="K3913" i="4" s="1"/>
  <c r="A3913" i="4" s="1"/>
  <c r="E3914" i="4"/>
  <c r="K3914" i="4" s="1"/>
  <c r="A3914" i="4" s="1"/>
  <c r="E3915" i="4"/>
  <c r="K3915" i="4" s="1"/>
  <c r="A3915" i="4" s="1"/>
  <c r="E3916" i="4"/>
  <c r="K3916" i="4" s="1"/>
  <c r="A3916" i="4" s="1"/>
  <c r="E3917" i="4"/>
  <c r="K3917" i="4" s="1"/>
  <c r="A3917" i="4" s="1"/>
  <c r="E3918" i="4"/>
  <c r="K3918" i="4" s="1"/>
  <c r="A3918" i="4" s="1"/>
  <c r="E3919" i="4"/>
  <c r="K3919" i="4" s="1"/>
  <c r="A3919" i="4" s="1"/>
  <c r="E3920" i="4"/>
  <c r="K3920" i="4" s="1"/>
  <c r="A3920" i="4" s="1"/>
  <c r="E3921" i="4"/>
  <c r="K3921" i="4" s="1"/>
  <c r="A3921" i="4" s="1"/>
  <c r="E3922" i="4"/>
  <c r="K3922" i="4" s="1"/>
  <c r="A3922" i="4" s="1"/>
  <c r="E3923" i="4"/>
  <c r="K3923" i="4" s="1"/>
  <c r="A3923" i="4" s="1"/>
  <c r="E3924" i="4"/>
  <c r="K3924" i="4" s="1"/>
  <c r="A3924" i="4" s="1"/>
  <c r="E3925" i="4"/>
  <c r="K3925" i="4" s="1"/>
  <c r="A3925" i="4" s="1"/>
  <c r="E3926" i="4"/>
  <c r="K3926" i="4" s="1"/>
  <c r="A3926" i="4" s="1"/>
  <c r="E3927" i="4"/>
  <c r="K3927" i="4" s="1"/>
  <c r="A3927" i="4" s="1"/>
  <c r="E3928" i="4"/>
  <c r="K3928" i="4" s="1"/>
  <c r="A3928" i="4" s="1"/>
  <c r="E3929" i="4"/>
  <c r="K3929" i="4" s="1"/>
  <c r="A3929" i="4" s="1"/>
  <c r="E3930" i="4"/>
  <c r="K3930" i="4" s="1"/>
  <c r="A3930" i="4" s="1"/>
  <c r="E3931" i="4"/>
  <c r="K3931" i="4" s="1"/>
  <c r="A3931" i="4" s="1"/>
  <c r="E3932" i="4"/>
  <c r="K3932" i="4" s="1"/>
  <c r="A3932" i="4" s="1"/>
  <c r="E3933" i="4"/>
  <c r="K3933" i="4" s="1"/>
  <c r="A3933" i="4" s="1"/>
  <c r="E3934" i="4"/>
  <c r="K3934" i="4" s="1"/>
  <c r="A3934" i="4" s="1"/>
  <c r="E3935" i="4"/>
  <c r="K3935" i="4" s="1"/>
  <c r="A3935" i="4" s="1"/>
  <c r="E3936" i="4"/>
  <c r="K3936" i="4" s="1"/>
  <c r="A3936" i="4" s="1"/>
  <c r="E3937" i="4"/>
  <c r="K3937" i="4" s="1"/>
  <c r="A3937" i="4" s="1"/>
  <c r="E3938" i="4"/>
  <c r="K3938" i="4" s="1"/>
  <c r="A3938" i="4" s="1"/>
  <c r="E3939" i="4"/>
  <c r="K3939" i="4" s="1"/>
  <c r="A3939" i="4" s="1"/>
  <c r="E3940" i="4"/>
  <c r="K3940" i="4" s="1"/>
  <c r="A3940" i="4" s="1"/>
  <c r="E3941" i="4"/>
  <c r="K3941" i="4" s="1"/>
  <c r="A3941" i="4" s="1"/>
  <c r="E3942" i="4"/>
  <c r="K3942" i="4" s="1"/>
  <c r="A3942" i="4" s="1"/>
  <c r="E3943" i="4"/>
  <c r="K3943" i="4" s="1"/>
  <c r="A3943" i="4" s="1"/>
  <c r="E3944" i="4"/>
  <c r="K3944" i="4" s="1"/>
  <c r="A3944" i="4" s="1"/>
  <c r="E3945" i="4"/>
  <c r="K3945" i="4" s="1"/>
  <c r="A3945" i="4" s="1"/>
  <c r="E3946" i="4"/>
  <c r="K3946" i="4" s="1"/>
  <c r="A3946" i="4" s="1"/>
  <c r="E3947" i="4"/>
  <c r="K3947" i="4" s="1"/>
  <c r="A3947" i="4" s="1"/>
  <c r="E3948" i="4"/>
  <c r="K3948" i="4" s="1"/>
  <c r="A3948" i="4" s="1"/>
  <c r="E3949" i="4"/>
  <c r="K3949" i="4" s="1"/>
  <c r="A3949" i="4" s="1"/>
  <c r="E3950" i="4"/>
  <c r="K3950" i="4" s="1"/>
  <c r="A3950" i="4" s="1"/>
  <c r="E3951" i="4"/>
  <c r="K3951" i="4" s="1"/>
  <c r="A3951" i="4" s="1"/>
  <c r="E3952" i="4"/>
  <c r="K3952" i="4" s="1"/>
  <c r="A3952" i="4" s="1"/>
  <c r="E3953" i="4"/>
  <c r="K3953" i="4" s="1"/>
  <c r="A3953" i="4" s="1"/>
  <c r="E3954" i="4"/>
  <c r="K3954" i="4" s="1"/>
  <c r="A3954" i="4" s="1"/>
  <c r="E3955" i="4"/>
  <c r="K3955" i="4" s="1"/>
  <c r="A3955" i="4" s="1"/>
  <c r="E3956" i="4"/>
  <c r="K3956" i="4" s="1"/>
  <c r="A3956" i="4" s="1"/>
  <c r="E3957" i="4"/>
  <c r="K3957" i="4" s="1"/>
  <c r="A3957" i="4" s="1"/>
  <c r="E3958" i="4"/>
  <c r="K3958" i="4" s="1"/>
  <c r="A3958" i="4" s="1"/>
  <c r="E3959" i="4"/>
  <c r="K3959" i="4" s="1"/>
  <c r="A3959" i="4" s="1"/>
  <c r="E3960" i="4"/>
  <c r="K3960" i="4" s="1"/>
  <c r="A3960" i="4" s="1"/>
  <c r="E3961" i="4"/>
  <c r="K3961" i="4" s="1"/>
  <c r="A3961" i="4" s="1"/>
  <c r="E3962" i="4"/>
  <c r="K3962" i="4" s="1"/>
  <c r="A3962" i="4" s="1"/>
  <c r="E3963" i="4"/>
  <c r="K3963" i="4" s="1"/>
  <c r="A3963" i="4" s="1"/>
  <c r="E3964" i="4"/>
  <c r="K3964" i="4" s="1"/>
  <c r="A3964" i="4" s="1"/>
  <c r="E3965" i="4"/>
  <c r="K3965" i="4" s="1"/>
  <c r="A3965" i="4" s="1"/>
  <c r="E3966" i="4"/>
  <c r="K3966" i="4" s="1"/>
  <c r="A3966" i="4" s="1"/>
  <c r="E3967" i="4"/>
  <c r="K3967" i="4" s="1"/>
  <c r="A3967" i="4" s="1"/>
  <c r="E3968" i="4"/>
  <c r="K3968" i="4" s="1"/>
  <c r="A3968" i="4" s="1"/>
  <c r="E3969" i="4"/>
  <c r="K3969" i="4" s="1"/>
  <c r="A3969" i="4" s="1"/>
  <c r="E3970" i="4"/>
  <c r="K3970" i="4" s="1"/>
  <c r="A3970" i="4" s="1"/>
  <c r="E3971" i="4"/>
  <c r="K3971" i="4" s="1"/>
  <c r="A3971" i="4" s="1"/>
  <c r="E3972" i="4"/>
  <c r="K3972" i="4" s="1"/>
  <c r="A3972" i="4" s="1"/>
  <c r="E3973" i="4"/>
  <c r="K3973" i="4" s="1"/>
  <c r="A3973" i="4" s="1"/>
  <c r="E3974" i="4"/>
  <c r="K3974" i="4" s="1"/>
  <c r="A3974" i="4" s="1"/>
  <c r="E3975" i="4"/>
  <c r="K3975" i="4" s="1"/>
  <c r="A3975" i="4" s="1"/>
  <c r="E3976" i="4"/>
  <c r="K3976" i="4" s="1"/>
  <c r="A3976" i="4" s="1"/>
  <c r="E3977" i="4"/>
  <c r="K3977" i="4" s="1"/>
  <c r="A3977" i="4" s="1"/>
  <c r="E3978" i="4"/>
  <c r="K3978" i="4" s="1"/>
  <c r="A3978" i="4" s="1"/>
  <c r="E3979" i="4"/>
  <c r="K3979" i="4" s="1"/>
  <c r="A3979" i="4" s="1"/>
  <c r="E3980" i="4"/>
  <c r="K3980" i="4" s="1"/>
  <c r="A3980" i="4" s="1"/>
  <c r="E3981" i="4"/>
  <c r="K3981" i="4" s="1"/>
  <c r="A3981" i="4" s="1"/>
  <c r="E3982" i="4"/>
  <c r="K3982" i="4" s="1"/>
  <c r="A3982" i="4" s="1"/>
  <c r="E3983" i="4"/>
  <c r="K3983" i="4" s="1"/>
  <c r="A3983" i="4" s="1"/>
  <c r="E3984" i="4"/>
  <c r="K3984" i="4" s="1"/>
  <c r="A3984" i="4" s="1"/>
  <c r="E3985" i="4"/>
  <c r="K3985" i="4" s="1"/>
  <c r="A3985" i="4" s="1"/>
  <c r="E3986" i="4"/>
  <c r="K3986" i="4" s="1"/>
  <c r="A3986" i="4" s="1"/>
  <c r="E3987" i="4"/>
  <c r="K3987" i="4" s="1"/>
  <c r="A3987" i="4" s="1"/>
  <c r="E3988" i="4"/>
  <c r="K3988" i="4" s="1"/>
  <c r="A3988" i="4" s="1"/>
  <c r="E3989" i="4"/>
  <c r="K3989" i="4" s="1"/>
  <c r="A3989" i="4" s="1"/>
  <c r="E3990" i="4"/>
  <c r="K3990" i="4" s="1"/>
  <c r="A3990" i="4" s="1"/>
  <c r="E3991" i="4"/>
  <c r="K3991" i="4" s="1"/>
  <c r="A3991" i="4" s="1"/>
  <c r="E3992" i="4"/>
  <c r="K3992" i="4" s="1"/>
  <c r="A3992" i="4" s="1"/>
  <c r="E3993" i="4"/>
  <c r="K3993" i="4" s="1"/>
  <c r="A3993" i="4" s="1"/>
  <c r="E3994" i="4"/>
  <c r="K3994" i="4" s="1"/>
  <c r="A3994" i="4" s="1"/>
  <c r="E3995" i="4"/>
  <c r="K3995" i="4" s="1"/>
  <c r="A3995" i="4" s="1"/>
  <c r="E3996" i="4"/>
  <c r="K3996" i="4" s="1"/>
  <c r="A3996" i="4" s="1"/>
  <c r="E3997" i="4"/>
  <c r="K3997" i="4" s="1"/>
  <c r="A3997" i="4" s="1"/>
  <c r="E3998" i="4"/>
  <c r="K3998" i="4" s="1"/>
  <c r="A3998" i="4" s="1"/>
  <c r="E3999" i="4"/>
  <c r="K3999" i="4" s="1"/>
  <c r="A3999" i="4" s="1"/>
  <c r="E4000" i="4"/>
  <c r="K4000" i="4" s="1"/>
  <c r="A4000" i="4" s="1"/>
  <c r="E4001" i="4"/>
  <c r="K4001" i="4" s="1"/>
  <c r="A4001" i="4" s="1"/>
  <c r="E4002" i="4"/>
  <c r="K4002" i="4" s="1"/>
  <c r="A4002" i="4" s="1"/>
  <c r="E4003" i="4"/>
  <c r="K4003" i="4" s="1"/>
  <c r="A4003" i="4" s="1"/>
  <c r="E4004" i="4"/>
  <c r="K4004" i="4" s="1"/>
  <c r="A4004" i="4" s="1"/>
  <c r="E4005" i="4"/>
  <c r="K4005" i="4" s="1"/>
  <c r="A4005" i="4" s="1"/>
  <c r="E4006" i="4"/>
  <c r="K4006" i="4" s="1"/>
  <c r="A4006" i="4" s="1"/>
  <c r="E4007" i="4"/>
  <c r="K4007" i="4" s="1"/>
  <c r="A4007" i="4" s="1"/>
  <c r="E4008" i="4"/>
  <c r="K4008" i="4" s="1"/>
  <c r="A4008" i="4" s="1"/>
  <c r="E4009" i="4"/>
  <c r="K4009" i="4" s="1"/>
  <c r="A4009" i="4" s="1"/>
  <c r="E4010" i="4"/>
  <c r="K4010" i="4" s="1"/>
  <c r="A4010" i="4" s="1"/>
  <c r="E4011" i="4"/>
  <c r="K4011" i="4" s="1"/>
  <c r="A4011" i="4" s="1"/>
  <c r="E4012" i="4"/>
  <c r="K4012" i="4" s="1"/>
  <c r="A4012" i="4" s="1"/>
  <c r="E4013" i="4"/>
  <c r="K4013" i="4" s="1"/>
  <c r="A4013" i="4" s="1"/>
  <c r="E4014" i="4"/>
  <c r="K4014" i="4" s="1"/>
  <c r="A4014" i="4" s="1"/>
  <c r="E4015" i="4"/>
  <c r="K4015" i="4" s="1"/>
  <c r="A4015" i="4" s="1"/>
  <c r="E4016" i="4"/>
  <c r="K4016" i="4" s="1"/>
  <c r="A4016" i="4" s="1"/>
  <c r="E4017" i="4"/>
  <c r="K4017" i="4" s="1"/>
  <c r="A4017" i="4" s="1"/>
  <c r="E4018" i="4"/>
  <c r="K4018" i="4" s="1"/>
  <c r="A4018" i="4" s="1"/>
  <c r="E4019" i="4"/>
  <c r="K4019" i="4" s="1"/>
  <c r="A4019" i="4" s="1"/>
  <c r="E4020" i="4"/>
  <c r="K4020" i="4" s="1"/>
  <c r="A4020" i="4" s="1"/>
  <c r="E4021" i="4"/>
  <c r="K4021" i="4" s="1"/>
  <c r="A4021" i="4" s="1"/>
  <c r="E4022" i="4"/>
  <c r="K4022" i="4" s="1"/>
  <c r="A4022" i="4" s="1"/>
  <c r="E4023" i="4"/>
  <c r="K4023" i="4" s="1"/>
  <c r="A4023" i="4" s="1"/>
  <c r="E4024" i="4"/>
  <c r="K4024" i="4" s="1"/>
  <c r="A4024" i="4" s="1"/>
  <c r="E4025" i="4"/>
  <c r="K4025" i="4" s="1"/>
  <c r="A4025" i="4" s="1"/>
  <c r="E4026" i="4"/>
  <c r="K4026" i="4" s="1"/>
  <c r="A4026" i="4" s="1"/>
  <c r="E4027" i="4"/>
  <c r="K4027" i="4" s="1"/>
  <c r="A4027" i="4" s="1"/>
  <c r="E4028" i="4"/>
  <c r="K4028" i="4" s="1"/>
  <c r="A4028" i="4" s="1"/>
  <c r="E4029" i="4"/>
  <c r="K4029" i="4" s="1"/>
  <c r="A4029" i="4" s="1"/>
  <c r="E4030" i="4"/>
  <c r="K4030" i="4" s="1"/>
  <c r="A4030" i="4" s="1"/>
  <c r="E4031" i="4"/>
  <c r="K4031" i="4" s="1"/>
  <c r="A4031" i="4" s="1"/>
  <c r="E4032" i="4"/>
  <c r="K4032" i="4" s="1"/>
  <c r="A4032" i="4" s="1"/>
  <c r="E4033" i="4"/>
  <c r="K4033" i="4" s="1"/>
  <c r="A4033" i="4" s="1"/>
  <c r="E4034" i="4"/>
  <c r="K4034" i="4" s="1"/>
  <c r="A4034" i="4" s="1"/>
  <c r="E4035" i="4"/>
  <c r="K4035" i="4" s="1"/>
  <c r="A4035" i="4" s="1"/>
  <c r="E4036" i="4"/>
  <c r="K4036" i="4" s="1"/>
  <c r="A4036" i="4" s="1"/>
  <c r="E4037" i="4"/>
  <c r="K4037" i="4" s="1"/>
  <c r="A4037" i="4" s="1"/>
  <c r="E4038" i="4"/>
  <c r="K4038" i="4" s="1"/>
  <c r="A4038" i="4" s="1"/>
  <c r="E4039" i="4"/>
  <c r="K4039" i="4" s="1"/>
  <c r="A4039" i="4" s="1"/>
  <c r="E4040" i="4"/>
  <c r="K4040" i="4" s="1"/>
  <c r="A4040" i="4" s="1"/>
  <c r="E4041" i="4"/>
  <c r="K4041" i="4" s="1"/>
  <c r="A4041" i="4" s="1"/>
  <c r="E4042" i="4"/>
  <c r="K4042" i="4" s="1"/>
  <c r="A4042" i="4" s="1"/>
  <c r="E4043" i="4"/>
  <c r="K4043" i="4" s="1"/>
  <c r="A4043" i="4" s="1"/>
  <c r="E4044" i="4"/>
  <c r="K4044" i="4" s="1"/>
  <c r="A4044" i="4" s="1"/>
  <c r="E4045" i="4"/>
  <c r="K4045" i="4" s="1"/>
  <c r="A4045" i="4" s="1"/>
  <c r="E4046" i="4"/>
  <c r="K4046" i="4" s="1"/>
  <c r="A4046" i="4" s="1"/>
  <c r="E4047" i="4"/>
  <c r="K4047" i="4" s="1"/>
  <c r="A4047" i="4" s="1"/>
  <c r="E4048" i="4"/>
  <c r="K4048" i="4" s="1"/>
  <c r="A4048" i="4" s="1"/>
  <c r="E4049" i="4"/>
  <c r="K4049" i="4" s="1"/>
  <c r="A4049" i="4" s="1"/>
  <c r="E4050" i="4"/>
  <c r="K4050" i="4" s="1"/>
  <c r="A4050" i="4" s="1"/>
  <c r="E4051" i="4"/>
  <c r="K4051" i="4" s="1"/>
  <c r="A4051" i="4" s="1"/>
  <c r="E4052" i="4"/>
  <c r="K4052" i="4" s="1"/>
  <c r="A4052" i="4" s="1"/>
  <c r="E4053" i="4"/>
  <c r="K4053" i="4" s="1"/>
  <c r="A4053" i="4" s="1"/>
  <c r="E4054" i="4"/>
  <c r="K4054" i="4" s="1"/>
  <c r="A4054" i="4" s="1"/>
  <c r="E4055" i="4"/>
  <c r="K4055" i="4" s="1"/>
  <c r="A4055" i="4" s="1"/>
  <c r="E4056" i="4"/>
  <c r="K4056" i="4" s="1"/>
  <c r="A4056" i="4" s="1"/>
  <c r="E4057" i="4"/>
  <c r="K4057" i="4" s="1"/>
  <c r="A4057" i="4" s="1"/>
  <c r="E4058" i="4"/>
  <c r="K4058" i="4" s="1"/>
  <c r="A4058" i="4" s="1"/>
  <c r="E4059" i="4"/>
  <c r="K4059" i="4" s="1"/>
  <c r="A4059" i="4" s="1"/>
  <c r="E4060" i="4"/>
  <c r="K4060" i="4" s="1"/>
  <c r="A4060" i="4" s="1"/>
  <c r="E4061" i="4"/>
  <c r="K4061" i="4" s="1"/>
  <c r="A4061" i="4" s="1"/>
  <c r="E4062" i="4"/>
  <c r="K4062" i="4" s="1"/>
  <c r="A4062" i="4" s="1"/>
  <c r="E4063" i="4"/>
  <c r="K4063" i="4" s="1"/>
  <c r="A4063" i="4" s="1"/>
  <c r="E4064" i="4"/>
  <c r="K4064" i="4" s="1"/>
  <c r="A4064" i="4" s="1"/>
  <c r="E4065" i="4"/>
  <c r="K4065" i="4" s="1"/>
  <c r="A4065" i="4" s="1"/>
  <c r="E4066" i="4"/>
  <c r="K4066" i="4" s="1"/>
  <c r="A4066" i="4" s="1"/>
  <c r="E4067" i="4"/>
  <c r="K4067" i="4" s="1"/>
  <c r="A4067" i="4" s="1"/>
  <c r="E4068" i="4"/>
  <c r="K4068" i="4" s="1"/>
  <c r="A4068" i="4" s="1"/>
  <c r="E4069" i="4"/>
  <c r="K4069" i="4" s="1"/>
  <c r="A4069" i="4" s="1"/>
  <c r="E4070" i="4"/>
  <c r="K4070" i="4" s="1"/>
  <c r="A4070" i="4" s="1"/>
  <c r="E4071" i="4"/>
  <c r="K4071" i="4" s="1"/>
  <c r="A4071" i="4" s="1"/>
  <c r="E4072" i="4"/>
  <c r="K4072" i="4" s="1"/>
  <c r="A4072" i="4" s="1"/>
  <c r="E4073" i="4"/>
  <c r="K4073" i="4" s="1"/>
  <c r="A4073" i="4" s="1"/>
  <c r="E4074" i="4"/>
  <c r="K4074" i="4" s="1"/>
  <c r="A4074" i="4" s="1"/>
  <c r="E4075" i="4"/>
  <c r="K4075" i="4" s="1"/>
  <c r="A4075" i="4" s="1"/>
  <c r="E4076" i="4"/>
  <c r="K4076" i="4" s="1"/>
  <c r="A4076" i="4" s="1"/>
  <c r="E4077" i="4"/>
  <c r="K4077" i="4" s="1"/>
  <c r="A4077" i="4" s="1"/>
  <c r="E4078" i="4"/>
  <c r="K4078" i="4" s="1"/>
  <c r="A4078" i="4" s="1"/>
  <c r="E4079" i="4"/>
  <c r="K4079" i="4" s="1"/>
  <c r="A4079" i="4" s="1"/>
  <c r="E4080" i="4"/>
  <c r="K4080" i="4" s="1"/>
  <c r="A4080" i="4" s="1"/>
  <c r="E4081" i="4"/>
  <c r="K4081" i="4" s="1"/>
  <c r="A4081" i="4" s="1"/>
  <c r="E4082" i="4"/>
  <c r="K4082" i="4" s="1"/>
  <c r="A4082" i="4" s="1"/>
  <c r="E4083" i="4"/>
  <c r="K4083" i="4" s="1"/>
  <c r="A4083" i="4" s="1"/>
  <c r="E4084" i="4"/>
  <c r="K4084" i="4" s="1"/>
  <c r="A4084" i="4" s="1"/>
  <c r="E4085" i="4"/>
  <c r="K4085" i="4" s="1"/>
  <c r="A4085" i="4" s="1"/>
  <c r="E4086" i="4"/>
  <c r="K4086" i="4" s="1"/>
  <c r="A4086" i="4" s="1"/>
  <c r="E4087" i="4"/>
  <c r="K4087" i="4" s="1"/>
  <c r="A4087" i="4" s="1"/>
  <c r="E4088" i="4"/>
  <c r="K4088" i="4" s="1"/>
  <c r="A4088" i="4" s="1"/>
  <c r="E4089" i="4"/>
  <c r="K4089" i="4" s="1"/>
  <c r="A4089" i="4" s="1"/>
  <c r="E4090" i="4"/>
  <c r="K4090" i="4" s="1"/>
  <c r="A4090" i="4" s="1"/>
  <c r="E4091" i="4"/>
  <c r="K4091" i="4" s="1"/>
  <c r="A4091" i="4" s="1"/>
  <c r="E4092" i="4"/>
  <c r="K4092" i="4" s="1"/>
  <c r="A4092" i="4" s="1"/>
  <c r="E4093" i="4"/>
  <c r="K4093" i="4" s="1"/>
  <c r="A4093" i="4" s="1"/>
  <c r="E4094" i="4"/>
  <c r="K4094" i="4" s="1"/>
  <c r="A4094" i="4" s="1"/>
  <c r="E4095" i="4"/>
  <c r="K4095" i="4" s="1"/>
  <c r="A4095" i="4" s="1"/>
  <c r="E4096" i="4"/>
  <c r="K4096" i="4" s="1"/>
  <c r="A4096" i="4" s="1"/>
  <c r="E4097" i="4"/>
  <c r="K4097" i="4" s="1"/>
  <c r="A4097" i="4" s="1"/>
  <c r="E4098" i="4"/>
  <c r="K4098" i="4" s="1"/>
  <c r="A4098" i="4" s="1"/>
  <c r="E4099" i="4"/>
  <c r="K4099" i="4" s="1"/>
  <c r="A4099" i="4" s="1"/>
  <c r="E4100" i="4"/>
  <c r="K4100" i="4" s="1"/>
  <c r="A4100" i="4" s="1"/>
  <c r="E4101" i="4"/>
  <c r="K4101" i="4" s="1"/>
  <c r="A4101" i="4" s="1"/>
  <c r="E4102" i="4"/>
  <c r="K4102" i="4" s="1"/>
  <c r="A4102" i="4" s="1"/>
  <c r="E4103" i="4"/>
  <c r="K4103" i="4" s="1"/>
  <c r="A4103" i="4" s="1"/>
  <c r="E4104" i="4"/>
  <c r="K4104" i="4" s="1"/>
  <c r="A4104" i="4" s="1"/>
  <c r="E4105" i="4"/>
  <c r="K4105" i="4" s="1"/>
  <c r="A4105" i="4" s="1"/>
  <c r="E4106" i="4"/>
  <c r="K4106" i="4" s="1"/>
  <c r="A4106" i="4" s="1"/>
  <c r="E4107" i="4"/>
  <c r="K4107" i="4" s="1"/>
  <c r="A4107" i="4" s="1"/>
  <c r="E4108" i="4"/>
  <c r="K4108" i="4" s="1"/>
  <c r="A4108" i="4" s="1"/>
  <c r="E4109" i="4"/>
  <c r="K4109" i="4" s="1"/>
  <c r="A4109" i="4" s="1"/>
  <c r="E4110" i="4"/>
  <c r="K4110" i="4" s="1"/>
  <c r="A4110" i="4" s="1"/>
  <c r="E4111" i="4"/>
  <c r="K4111" i="4" s="1"/>
  <c r="A4111" i="4" s="1"/>
  <c r="E4112" i="4"/>
  <c r="K4112" i="4" s="1"/>
  <c r="A4112" i="4" s="1"/>
  <c r="E4113" i="4"/>
  <c r="K4113" i="4" s="1"/>
  <c r="A4113" i="4" s="1"/>
  <c r="E4114" i="4"/>
  <c r="K4114" i="4" s="1"/>
  <c r="A4114" i="4" s="1"/>
  <c r="E4115" i="4"/>
  <c r="K4115" i="4" s="1"/>
  <c r="A4115" i="4" s="1"/>
  <c r="E4116" i="4"/>
  <c r="K4116" i="4" s="1"/>
  <c r="A4116" i="4" s="1"/>
  <c r="E4117" i="4"/>
  <c r="K4117" i="4" s="1"/>
  <c r="A4117" i="4" s="1"/>
  <c r="E4118" i="4"/>
  <c r="K4118" i="4" s="1"/>
  <c r="A4118" i="4" s="1"/>
  <c r="E4119" i="4"/>
  <c r="K4119" i="4" s="1"/>
  <c r="A4119" i="4" s="1"/>
  <c r="E4120" i="4"/>
  <c r="K4120" i="4" s="1"/>
  <c r="A4120" i="4" s="1"/>
  <c r="E4121" i="4"/>
  <c r="K4121" i="4" s="1"/>
  <c r="A4121" i="4" s="1"/>
  <c r="E4122" i="4"/>
  <c r="K4122" i="4" s="1"/>
  <c r="A4122" i="4" s="1"/>
  <c r="E4123" i="4"/>
  <c r="K4123" i="4" s="1"/>
  <c r="A4123" i="4" s="1"/>
  <c r="E4124" i="4"/>
  <c r="K4124" i="4" s="1"/>
  <c r="A4124" i="4" s="1"/>
  <c r="E4125" i="4"/>
  <c r="K4125" i="4" s="1"/>
  <c r="A4125" i="4" s="1"/>
  <c r="E4126" i="4"/>
  <c r="K4126" i="4" s="1"/>
  <c r="A4126" i="4" s="1"/>
  <c r="E4127" i="4"/>
  <c r="K4127" i="4" s="1"/>
  <c r="A4127" i="4" s="1"/>
  <c r="E4128" i="4"/>
  <c r="K4128" i="4" s="1"/>
  <c r="A4128" i="4" s="1"/>
  <c r="E4129" i="4"/>
  <c r="K4129" i="4" s="1"/>
  <c r="A4129" i="4" s="1"/>
  <c r="E4130" i="4"/>
  <c r="K4130" i="4" s="1"/>
  <c r="A4130" i="4" s="1"/>
  <c r="E4131" i="4"/>
  <c r="K4131" i="4" s="1"/>
  <c r="A4131" i="4" s="1"/>
  <c r="E4132" i="4"/>
  <c r="K4132" i="4" s="1"/>
  <c r="A4132" i="4" s="1"/>
  <c r="E4133" i="4"/>
  <c r="K4133" i="4" s="1"/>
  <c r="A4133" i="4" s="1"/>
  <c r="E4134" i="4"/>
  <c r="K4134" i="4" s="1"/>
  <c r="A4134" i="4" s="1"/>
  <c r="E4135" i="4"/>
  <c r="K4135" i="4" s="1"/>
  <c r="A4135" i="4" s="1"/>
  <c r="E4136" i="4"/>
  <c r="K4136" i="4" s="1"/>
  <c r="A4136" i="4" s="1"/>
  <c r="E4137" i="4"/>
  <c r="K4137" i="4" s="1"/>
  <c r="A4137" i="4" s="1"/>
  <c r="E4138" i="4"/>
  <c r="K4138" i="4" s="1"/>
  <c r="A4138" i="4" s="1"/>
  <c r="E4139" i="4"/>
  <c r="K4139" i="4" s="1"/>
  <c r="A4139" i="4" s="1"/>
  <c r="E4140" i="4"/>
  <c r="K4140" i="4" s="1"/>
  <c r="A4140" i="4" s="1"/>
  <c r="E4141" i="4"/>
  <c r="K4141" i="4" s="1"/>
  <c r="A4141" i="4" s="1"/>
  <c r="E4142" i="4"/>
  <c r="K4142" i="4" s="1"/>
  <c r="A4142" i="4" s="1"/>
  <c r="E4143" i="4"/>
  <c r="K4143" i="4" s="1"/>
  <c r="A4143" i="4" s="1"/>
  <c r="E4144" i="4"/>
  <c r="K4144" i="4" s="1"/>
  <c r="A4144" i="4" s="1"/>
  <c r="E4145" i="4"/>
  <c r="K4145" i="4" s="1"/>
  <c r="A4145" i="4" s="1"/>
  <c r="E4146" i="4"/>
  <c r="K4146" i="4" s="1"/>
  <c r="A4146" i="4" s="1"/>
  <c r="E4147" i="4"/>
  <c r="K4147" i="4" s="1"/>
  <c r="A4147" i="4" s="1"/>
  <c r="E4148" i="4"/>
  <c r="K4148" i="4" s="1"/>
  <c r="A4148" i="4" s="1"/>
  <c r="E4149" i="4"/>
  <c r="K4149" i="4" s="1"/>
  <c r="A4149" i="4" s="1"/>
  <c r="E4150" i="4"/>
  <c r="K4150" i="4" s="1"/>
  <c r="A4150" i="4" s="1"/>
  <c r="E4151" i="4"/>
  <c r="K4151" i="4" s="1"/>
  <c r="A4151" i="4" s="1"/>
  <c r="E4152" i="4"/>
  <c r="K4152" i="4" s="1"/>
  <c r="A4152" i="4" s="1"/>
  <c r="E4153" i="4"/>
  <c r="K4153" i="4" s="1"/>
  <c r="A4153" i="4" s="1"/>
  <c r="E4154" i="4"/>
  <c r="K4154" i="4" s="1"/>
  <c r="A4154" i="4" s="1"/>
  <c r="E4155" i="4"/>
  <c r="K4155" i="4" s="1"/>
  <c r="A4155" i="4" s="1"/>
  <c r="E4156" i="4"/>
  <c r="K4156" i="4" s="1"/>
  <c r="A4156" i="4" s="1"/>
  <c r="E4157" i="4"/>
  <c r="K4157" i="4" s="1"/>
  <c r="A4157" i="4" s="1"/>
  <c r="E4158" i="4"/>
  <c r="K4158" i="4" s="1"/>
  <c r="A4158" i="4" s="1"/>
  <c r="E4159" i="4"/>
  <c r="K4159" i="4" s="1"/>
  <c r="A4159" i="4" s="1"/>
  <c r="E4160" i="4"/>
  <c r="K4160" i="4" s="1"/>
  <c r="A4160" i="4" s="1"/>
  <c r="E4161" i="4"/>
  <c r="K4161" i="4" s="1"/>
  <c r="A4161" i="4" s="1"/>
  <c r="E4162" i="4"/>
  <c r="K4162" i="4" s="1"/>
  <c r="A4162" i="4" s="1"/>
  <c r="E4163" i="4"/>
  <c r="K4163" i="4" s="1"/>
  <c r="A4163" i="4" s="1"/>
  <c r="E4164" i="4"/>
  <c r="K4164" i="4" s="1"/>
  <c r="A4164" i="4" s="1"/>
  <c r="E4165" i="4"/>
  <c r="K4165" i="4" s="1"/>
  <c r="A4165" i="4" s="1"/>
  <c r="E4166" i="4"/>
  <c r="K4166" i="4" s="1"/>
  <c r="A4166" i="4" s="1"/>
  <c r="E4167" i="4"/>
  <c r="K4167" i="4" s="1"/>
  <c r="A4167" i="4" s="1"/>
  <c r="E4168" i="4"/>
  <c r="K4168" i="4" s="1"/>
  <c r="A4168" i="4" s="1"/>
  <c r="E4169" i="4"/>
  <c r="K4169" i="4" s="1"/>
  <c r="A4169" i="4" s="1"/>
  <c r="E4170" i="4"/>
  <c r="K4170" i="4" s="1"/>
  <c r="A4170" i="4" s="1"/>
  <c r="E4171" i="4"/>
  <c r="K4171" i="4" s="1"/>
  <c r="A4171" i="4" s="1"/>
  <c r="E4172" i="4"/>
  <c r="K4172" i="4" s="1"/>
  <c r="A4172" i="4" s="1"/>
  <c r="E4173" i="4"/>
  <c r="K4173" i="4" s="1"/>
  <c r="A4173" i="4" s="1"/>
  <c r="E4174" i="4"/>
  <c r="K4174" i="4" s="1"/>
  <c r="A4174" i="4" s="1"/>
  <c r="E4175" i="4"/>
  <c r="K4175" i="4" s="1"/>
  <c r="A4175" i="4" s="1"/>
  <c r="E4176" i="4"/>
  <c r="K4176" i="4" s="1"/>
  <c r="A4176" i="4" s="1"/>
  <c r="E4177" i="4"/>
  <c r="K4177" i="4" s="1"/>
  <c r="A4177" i="4" s="1"/>
  <c r="E4178" i="4"/>
  <c r="K4178" i="4" s="1"/>
  <c r="A4178" i="4" s="1"/>
  <c r="E4179" i="4"/>
  <c r="K4179" i="4" s="1"/>
  <c r="A4179" i="4" s="1"/>
  <c r="E4180" i="4"/>
  <c r="K4180" i="4" s="1"/>
  <c r="A4180" i="4" s="1"/>
  <c r="E4181" i="4"/>
  <c r="K4181" i="4" s="1"/>
  <c r="A4181" i="4" s="1"/>
  <c r="E4182" i="4"/>
  <c r="K4182" i="4" s="1"/>
  <c r="A4182" i="4" s="1"/>
  <c r="E4183" i="4"/>
  <c r="K4183" i="4" s="1"/>
  <c r="A4183" i="4" s="1"/>
  <c r="E4184" i="4"/>
  <c r="K4184" i="4" s="1"/>
  <c r="A4184" i="4" s="1"/>
  <c r="E4185" i="4"/>
  <c r="K4185" i="4" s="1"/>
  <c r="A4185" i="4" s="1"/>
  <c r="E4186" i="4"/>
  <c r="K4186" i="4" s="1"/>
  <c r="A4186" i="4" s="1"/>
  <c r="E4187" i="4"/>
  <c r="K4187" i="4" s="1"/>
  <c r="A4187" i="4" s="1"/>
  <c r="E4188" i="4"/>
  <c r="K4188" i="4" s="1"/>
  <c r="A4188" i="4" s="1"/>
  <c r="E4189" i="4"/>
  <c r="K4189" i="4" s="1"/>
  <c r="A4189" i="4" s="1"/>
  <c r="E4190" i="4"/>
  <c r="K4190" i="4" s="1"/>
  <c r="A4190" i="4" s="1"/>
  <c r="E4191" i="4"/>
  <c r="K4191" i="4" s="1"/>
  <c r="A4191" i="4" s="1"/>
  <c r="E4192" i="4"/>
  <c r="K4192" i="4" s="1"/>
  <c r="A4192" i="4" s="1"/>
  <c r="E4193" i="4"/>
  <c r="K4193" i="4" s="1"/>
  <c r="A4193" i="4" s="1"/>
  <c r="E4194" i="4"/>
  <c r="K4194" i="4" s="1"/>
  <c r="A4194" i="4" s="1"/>
  <c r="E4195" i="4"/>
  <c r="K4195" i="4" s="1"/>
  <c r="A4195" i="4" s="1"/>
  <c r="E4196" i="4"/>
  <c r="K4196" i="4" s="1"/>
  <c r="A4196" i="4" s="1"/>
  <c r="E4197" i="4"/>
  <c r="K4197" i="4" s="1"/>
  <c r="A4197" i="4" s="1"/>
  <c r="E4198" i="4"/>
  <c r="K4198" i="4" s="1"/>
  <c r="A4198" i="4" s="1"/>
  <c r="E4199" i="4"/>
  <c r="K4199" i="4" s="1"/>
  <c r="A4199" i="4" s="1"/>
  <c r="E4200" i="4"/>
  <c r="K4200" i="4" s="1"/>
  <c r="A4200" i="4" s="1"/>
  <c r="E4201" i="4"/>
  <c r="K4201" i="4" s="1"/>
  <c r="A4201" i="4" s="1"/>
  <c r="E4202" i="4"/>
  <c r="K4202" i="4" s="1"/>
  <c r="A4202" i="4" s="1"/>
  <c r="E4203" i="4"/>
  <c r="K4203" i="4" s="1"/>
  <c r="A4203" i="4" s="1"/>
  <c r="E4204" i="4"/>
  <c r="K4204" i="4" s="1"/>
  <c r="A4204" i="4" s="1"/>
  <c r="E4205" i="4"/>
  <c r="K4205" i="4" s="1"/>
  <c r="A4205" i="4" s="1"/>
  <c r="E4206" i="4"/>
  <c r="K4206" i="4" s="1"/>
  <c r="A4206" i="4" s="1"/>
  <c r="E4207" i="4"/>
  <c r="K4207" i="4" s="1"/>
  <c r="A4207" i="4" s="1"/>
  <c r="E4208" i="4"/>
  <c r="K4208" i="4" s="1"/>
  <c r="A4208" i="4" s="1"/>
  <c r="E4209" i="4"/>
  <c r="K4209" i="4" s="1"/>
  <c r="A4209" i="4" s="1"/>
  <c r="E4210" i="4"/>
  <c r="K4210" i="4" s="1"/>
  <c r="A4210" i="4" s="1"/>
  <c r="E4211" i="4"/>
  <c r="K4211" i="4" s="1"/>
  <c r="A4211" i="4" s="1"/>
  <c r="E4212" i="4"/>
  <c r="K4212" i="4" s="1"/>
  <c r="A4212" i="4" s="1"/>
  <c r="E4213" i="4"/>
  <c r="K4213" i="4" s="1"/>
  <c r="A4213" i="4" s="1"/>
  <c r="E4214" i="4"/>
  <c r="K4214" i="4" s="1"/>
  <c r="A4214" i="4" s="1"/>
  <c r="E4215" i="4"/>
  <c r="K4215" i="4" s="1"/>
  <c r="A4215" i="4" s="1"/>
  <c r="E4216" i="4"/>
  <c r="K4216" i="4" s="1"/>
  <c r="A4216" i="4" s="1"/>
  <c r="E4217" i="4"/>
  <c r="K4217" i="4" s="1"/>
  <c r="A4217" i="4" s="1"/>
  <c r="E4218" i="4"/>
  <c r="K4218" i="4" s="1"/>
  <c r="A4218" i="4" s="1"/>
  <c r="E4219" i="4"/>
  <c r="K4219" i="4" s="1"/>
  <c r="A4219" i="4" s="1"/>
  <c r="E4220" i="4"/>
  <c r="K4220" i="4" s="1"/>
  <c r="A4220" i="4" s="1"/>
  <c r="E4221" i="4"/>
  <c r="K4221" i="4" s="1"/>
  <c r="A4221" i="4" s="1"/>
  <c r="E4222" i="4"/>
  <c r="K4222" i="4" s="1"/>
  <c r="A4222" i="4" s="1"/>
  <c r="E4223" i="4"/>
  <c r="K4223" i="4" s="1"/>
  <c r="A4223" i="4" s="1"/>
  <c r="E4224" i="4"/>
  <c r="K4224" i="4" s="1"/>
  <c r="A4224" i="4" s="1"/>
  <c r="E4225" i="4"/>
  <c r="K4225" i="4" s="1"/>
  <c r="A4225" i="4" s="1"/>
  <c r="E4226" i="4"/>
  <c r="K4226" i="4" s="1"/>
  <c r="A4226" i="4" s="1"/>
  <c r="E4227" i="4"/>
  <c r="K4227" i="4" s="1"/>
  <c r="A4227" i="4" s="1"/>
  <c r="E4228" i="4"/>
  <c r="K4228" i="4" s="1"/>
  <c r="A4228" i="4" s="1"/>
  <c r="E4229" i="4"/>
  <c r="K4229" i="4" s="1"/>
  <c r="A4229" i="4" s="1"/>
  <c r="E4230" i="4"/>
  <c r="K4230" i="4" s="1"/>
  <c r="A4230" i="4" s="1"/>
  <c r="E4231" i="4"/>
  <c r="K4231" i="4" s="1"/>
  <c r="A4231" i="4" s="1"/>
  <c r="E4232" i="4"/>
  <c r="K4232" i="4" s="1"/>
  <c r="A4232" i="4" s="1"/>
  <c r="E4233" i="4"/>
  <c r="K4233" i="4" s="1"/>
  <c r="A4233" i="4" s="1"/>
  <c r="E4234" i="4"/>
  <c r="K4234" i="4" s="1"/>
  <c r="A4234" i="4" s="1"/>
  <c r="E4235" i="4"/>
  <c r="K4235" i="4" s="1"/>
  <c r="A4235" i="4" s="1"/>
  <c r="E4236" i="4"/>
  <c r="K4236" i="4" s="1"/>
  <c r="A4236" i="4" s="1"/>
  <c r="E4237" i="4"/>
  <c r="K4237" i="4" s="1"/>
  <c r="A4237" i="4" s="1"/>
  <c r="E4238" i="4"/>
  <c r="K4238" i="4" s="1"/>
  <c r="A4238" i="4" s="1"/>
  <c r="E4239" i="4"/>
  <c r="K4239" i="4" s="1"/>
  <c r="A4239" i="4" s="1"/>
  <c r="E4240" i="4"/>
  <c r="K4240" i="4" s="1"/>
  <c r="A4240" i="4" s="1"/>
  <c r="E4241" i="4"/>
  <c r="K4241" i="4" s="1"/>
  <c r="A4241" i="4" s="1"/>
  <c r="E4242" i="4"/>
  <c r="K4242" i="4" s="1"/>
  <c r="A4242" i="4" s="1"/>
  <c r="E4243" i="4"/>
  <c r="K4243" i="4" s="1"/>
  <c r="A4243" i="4" s="1"/>
  <c r="E4244" i="4"/>
  <c r="K4244" i="4" s="1"/>
  <c r="A4244" i="4" s="1"/>
  <c r="E4245" i="4"/>
  <c r="K4245" i="4" s="1"/>
  <c r="A4245" i="4" s="1"/>
  <c r="E4246" i="4"/>
  <c r="K4246" i="4" s="1"/>
  <c r="A4246" i="4" s="1"/>
  <c r="E4247" i="4"/>
  <c r="K4247" i="4" s="1"/>
  <c r="A4247" i="4" s="1"/>
  <c r="E4248" i="4"/>
  <c r="K4248" i="4" s="1"/>
  <c r="A4248" i="4" s="1"/>
  <c r="E4249" i="4"/>
  <c r="K4249" i="4" s="1"/>
  <c r="A4249" i="4" s="1"/>
  <c r="E4250" i="4"/>
  <c r="K4250" i="4" s="1"/>
  <c r="A4250" i="4" s="1"/>
  <c r="E4251" i="4"/>
  <c r="K4251" i="4" s="1"/>
  <c r="A4251" i="4" s="1"/>
  <c r="E4252" i="4"/>
  <c r="K4252" i="4" s="1"/>
  <c r="A4252" i="4" s="1"/>
  <c r="E4253" i="4"/>
  <c r="K4253" i="4" s="1"/>
  <c r="A4253" i="4" s="1"/>
  <c r="E4254" i="4"/>
  <c r="K4254" i="4" s="1"/>
  <c r="A4254" i="4" s="1"/>
  <c r="E4255" i="4"/>
  <c r="K4255" i="4" s="1"/>
  <c r="A4255" i="4" s="1"/>
  <c r="E4256" i="4"/>
  <c r="K4256" i="4" s="1"/>
  <c r="A4256" i="4" s="1"/>
  <c r="E4257" i="4"/>
  <c r="K4257" i="4" s="1"/>
  <c r="A4257" i="4" s="1"/>
  <c r="E4258" i="4"/>
  <c r="K4258" i="4" s="1"/>
  <c r="A4258" i="4" s="1"/>
  <c r="E4259" i="4"/>
  <c r="K4259" i="4" s="1"/>
  <c r="A4259" i="4" s="1"/>
  <c r="E4260" i="4"/>
  <c r="K4260" i="4" s="1"/>
  <c r="A4260" i="4" s="1"/>
  <c r="E4261" i="4"/>
  <c r="K4261" i="4" s="1"/>
  <c r="A4261" i="4" s="1"/>
  <c r="E4262" i="4"/>
  <c r="K4262" i="4" s="1"/>
  <c r="A4262" i="4" s="1"/>
  <c r="E4263" i="4"/>
  <c r="K4263" i="4" s="1"/>
  <c r="A4263" i="4" s="1"/>
  <c r="E4264" i="4"/>
  <c r="K4264" i="4" s="1"/>
  <c r="A4264" i="4" s="1"/>
  <c r="E4265" i="4"/>
  <c r="K4265" i="4" s="1"/>
  <c r="A4265" i="4" s="1"/>
  <c r="E4266" i="4"/>
  <c r="K4266" i="4" s="1"/>
  <c r="A4266" i="4" s="1"/>
  <c r="E4267" i="4"/>
  <c r="K4267" i="4" s="1"/>
  <c r="A4267" i="4" s="1"/>
  <c r="E4268" i="4"/>
  <c r="K4268" i="4" s="1"/>
  <c r="A4268" i="4" s="1"/>
  <c r="E4269" i="4"/>
  <c r="K4269" i="4" s="1"/>
  <c r="A4269" i="4" s="1"/>
  <c r="E4270" i="4"/>
  <c r="K4270" i="4" s="1"/>
  <c r="A4270" i="4" s="1"/>
  <c r="E4271" i="4"/>
  <c r="K4271" i="4" s="1"/>
  <c r="A4271" i="4" s="1"/>
  <c r="E4272" i="4"/>
  <c r="K4272" i="4" s="1"/>
  <c r="A4272" i="4" s="1"/>
  <c r="E4273" i="4"/>
  <c r="K4273" i="4" s="1"/>
  <c r="A4273" i="4" s="1"/>
  <c r="E4274" i="4"/>
  <c r="K4274" i="4" s="1"/>
  <c r="A4274" i="4" s="1"/>
  <c r="E4275" i="4"/>
  <c r="K4275" i="4" s="1"/>
  <c r="A4275" i="4" s="1"/>
  <c r="E4276" i="4"/>
  <c r="K4276" i="4" s="1"/>
  <c r="A4276" i="4" s="1"/>
  <c r="E4277" i="4"/>
  <c r="K4277" i="4" s="1"/>
  <c r="A4277" i="4" s="1"/>
  <c r="E4278" i="4"/>
  <c r="K4278" i="4" s="1"/>
  <c r="A4278" i="4" s="1"/>
  <c r="E4279" i="4"/>
  <c r="K4279" i="4" s="1"/>
  <c r="A4279" i="4" s="1"/>
  <c r="E4280" i="4"/>
  <c r="K4280" i="4" s="1"/>
  <c r="A4280" i="4" s="1"/>
  <c r="E4281" i="4"/>
  <c r="K4281" i="4" s="1"/>
  <c r="A4281" i="4" s="1"/>
  <c r="E4282" i="4"/>
  <c r="K4282" i="4" s="1"/>
  <c r="A4282" i="4" s="1"/>
  <c r="E4283" i="4"/>
  <c r="K4283" i="4" s="1"/>
  <c r="A4283" i="4" s="1"/>
  <c r="E4284" i="4"/>
  <c r="K4284" i="4" s="1"/>
  <c r="A4284" i="4" s="1"/>
  <c r="E4285" i="4"/>
  <c r="K4285" i="4" s="1"/>
  <c r="A4285" i="4" s="1"/>
  <c r="E4286" i="4"/>
  <c r="K4286" i="4" s="1"/>
  <c r="A4286" i="4" s="1"/>
  <c r="E4287" i="4"/>
  <c r="K4287" i="4" s="1"/>
  <c r="A4287" i="4" s="1"/>
  <c r="E4288" i="4"/>
  <c r="K4288" i="4" s="1"/>
  <c r="A4288" i="4" s="1"/>
  <c r="E4289" i="4"/>
  <c r="K4289" i="4" s="1"/>
  <c r="A4289" i="4" s="1"/>
  <c r="E4290" i="4"/>
  <c r="K4290" i="4" s="1"/>
  <c r="A4290" i="4" s="1"/>
  <c r="E4291" i="4"/>
  <c r="K4291" i="4" s="1"/>
  <c r="A4291" i="4" s="1"/>
  <c r="E4292" i="4"/>
  <c r="K4292" i="4" s="1"/>
  <c r="A4292" i="4" s="1"/>
  <c r="E4293" i="4"/>
  <c r="K4293" i="4" s="1"/>
  <c r="A4293" i="4" s="1"/>
  <c r="E4294" i="4"/>
  <c r="K4294" i="4" s="1"/>
  <c r="A4294" i="4" s="1"/>
  <c r="E4295" i="4"/>
  <c r="K4295" i="4" s="1"/>
  <c r="A4295" i="4" s="1"/>
  <c r="E4296" i="4"/>
  <c r="K4296" i="4" s="1"/>
  <c r="A4296" i="4" s="1"/>
  <c r="E4297" i="4"/>
  <c r="K4297" i="4" s="1"/>
  <c r="A4297" i="4" s="1"/>
  <c r="E4298" i="4"/>
  <c r="K4298" i="4" s="1"/>
  <c r="A4298" i="4" s="1"/>
  <c r="E4299" i="4"/>
  <c r="K4299" i="4" s="1"/>
  <c r="A4299" i="4" s="1"/>
  <c r="E4300" i="4"/>
  <c r="K4300" i="4" s="1"/>
  <c r="A4300" i="4" s="1"/>
  <c r="E4301" i="4"/>
  <c r="K4301" i="4" s="1"/>
  <c r="A4301" i="4" s="1"/>
  <c r="E4302" i="4"/>
  <c r="K4302" i="4" s="1"/>
  <c r="A4302" i="4" s="1"/>
  <c r="E4303" i="4"/>
  <c r="K4303" i="4" s="1"/>
  <c r="A4303" i="4" s="1"/>
  <c r="E4304" i="4"/>
  <c r="K4304" i="4" s="1"/>
  <c r="A4304" i="4" s="1"/>
  <c r="E4305" i="4"/>
  <c r="K4305" i="4" s="1"/>
  <c r="A4305" i="4" s="1"/>
  <c r="E4306" i="4"/>
  <c r="K4306" i="4" s="1"/>
  <c r="A4306" i="4" s="1"/>
  <c r="E4307" i="4"/>
  <c r="K4307" i="4" s="1"/>
  <c r="A4307" i="4" s="1"/>
  <c r="E4308" i="4"/>
  <c r="K4308" i="4" s="1"/>
  <c r="A4308" i="4" s="1"/>
  <c r="E4309" i="4"/>
  <c r="K4309" i="4" s="1"/>
  <c r="A4309" i="4" s="1"/>
  <c r="E4310" i="4"/>
  <c r="K4310" i="4" s="1"/>
  <c r="A4310" i="4" s="1"/>
  <c r="E4311" i="4"/>
  <c r="K4311" i="4" s="1"/>
  <c r="A4311" i="4" s="1"/>
  <c r="E4312" i="4"/>
  <c r="K4312" i="4" s="1"/>
  <c r="A4312" i="4" s="1"/>
  <c r="E4313" i="4"/>
  <c r="K4313" i="4" s="1"/>
  <c r="A4313" i="4" s="1"/>
  <c r="E4314" i="4"/>
  <c r="K4314" i="4" s="1"/>
  <c r="A4314" i="4" s="1"/>
  <c r="E4315" i="4"/>
  <c r="K4315" i="4" s="1"/>
  <c r="A4315" i="4" s="1"/>
  <c r="E4316" i="4"/>
  <c r="K4316" i="4" s="1"/>
  <c r="A4316" i="4" s="1"/>
  <c r="E4317" i="4"/>
  <c r="K4317" i="4" s="1"/>
  <c r="A4317" i="4" s="1"/>
  <c r="E4318" i="4"/>
  <c r="K4318" i="4" s="1"/>
  <c r="A4318" i="4" s="1"/>
  <c r="E4319" i="4"/>
  <c r="K4319" i="4" s="1"/>
  <c r="A4319" i="4" s="1"/>
  <c r="E4320" i="4"/>
  <c r="K4320" i="4" s="1"/>
  <c r="A4320" i="4" s="1"/>
  <c r="E4321" i="4"/>
  <c r="K4321" i="4" s="1"/>
  <c r="A4321" i="4" s="1"/>
  <c r="E4322" i="4"/>
  <c r="K4322" i="4" s="1"/>
  <c r="A4322" i="4" s="1"/>
  <c r="E4323" i="4"/>
  <c r="K4323" i="4" s="1"/>
  <c r="A4323" i="4" s="1"/>
  <c r="E4324" i="4"/>
  <c r="K4324" i="4" s="1"/>
  <c r="A4324" i="4" s="1"/>
  <c r="E4325" i="4"/>
  <c r="K4325" i="4" s="1"/>
  <c r="A4325" i="4" s="1"/>
  <c r="E4326" i="4"/>
  <c r="K4326" i="4" s="1"/>
  <c r="A4326" i="4" s="1"/>
  <c r="E4327" i="4"/>
  <c r="K4327" i="4" s="1"/>
  <c r="A4327" i="4" s="1"/>
  <c r="E4328" i="4"/>
  <c r="K4328" i="4" s="1"/>
  <c r="A4328" i="4" s="1"/>
  <c r="E4329" i="4"/>
  <c r="K4329" i="4" s="1"/>
  <c r="A4329" i="4" s="1"/>
  <c r="E4330" i="4"/>
  <c r="K4330" i="4" s="1"/>
  <c r="A4330" i="4" s="1"/>
  <c r="E4331" i="4"/>
  <c r="K4331" i="4" s="1"/>
  <c r="A4331" i="4" s="1"/>
  <c r="E4332" i="4"/>
  <c r="K4332" i="4" s="1"/>
  <c r="A4332" i="4" s="1"/>
  <c r="E4333" i="4"/>
  <c r="K4333" i="4" s="1"/>
  <c r="A4333" i="4" s="1"/>
  <c r="E4334" i="4"/>
  <c r="K4334" i="4" s="1"/>
  <c r="A4334" i="4" s="1"/>
  <c r="E4335" i="4"/>
  <c r="K4335" i="4" s="1"/>
  <c r="A4335" i="4" s="1"/>
  <c r="E4336" i="4"/>
  <c r="K4336" i="4" s="1"/>
  <c r="A4336" i="4" s="1"/>
  <c r="E4337" i="4"/>
  <c r="K4337" i="4" s="1"/>
  <c r="A4337" i="4" s="1"/>
  <c r="E4338" i="4"/>
  <c r="K4338" i="4" s="1"/>
  <c r="A4338" i="4" s="1"/>
  <c r="E4339" i="4"/>
  <c r="K4339" i="4" s="1"/>
  <c r="A4339" i="4" s="1"/>
  <c r="E4340" i="4"/>
  <c r="K4340" i="4" s="1"/>
  <c r="A4340" i="4" s="1"/>
  <c r="E4341" i="4"/>
  <c r="K4341" i="4" s="1"/>
  <c r="A4341" i="4" s="1"/>
  <c r="E4342" i="4"/>
  <c r="K4342" i="4" s="1"/>
  <c r="A4342" i="4" s="1"/>
  <c r="E4343" i="4"/>
  <c r="K4343" i="4" s="1"/>
  <c r="A4343" i="4" s="1"/>
  <c r="E4344" i="4"/>
  <c r="K4344" i="4" s="1"/>
  <c r="A4344" i="4" s="1"/>
  <c r="E4345" i="4"/>
  <c r="K4345" i="4" s="1"/>
  <c r="A4345" i="4" s="1"/>
  <c r="E4346" i="4"/>
  <c r="K4346" i="4" s="1"/>
  <c r="A4346" i="4" s="1"/>
  <c r="E4347" i="4"/>
  <c r="K4347" i="4" s="1"/>
  <c r="A4347" i="4" s="1"/>
  <c r="E4348" i="4"/>
  <c r="K4348" i="4" s="1"/>
  <c r="A4348" i="4" s="1"/>
  <c r="E4349" i="4"/>
  <c r="K4349" i="4" s="1"/>
  <c r="A4349" i="4" s="1"/>
  <c r="E4350" i="4"/>
  <c r="K4350" i="4" s="1"/>
  <c r="A4350" i="4" s="1"/>
  <c r="E4351" i="4"/>
  <c r="K4351" i="4" s="1"/>
  <c r="A4351" i="4" s="1"/>
  <c r="E4352" i="4"/>
  <c r="K4352" i="4" s="1"/>
  <c r="A4352" i="4" s="1"/>
  <c r="E4353" i="4"/>
  <c r="K4353" i="4" s="1"/>
  <c r="A4353" i="4" s="1"/>
  <c r="E4354" i="4"/>
  <c r="K4354" i="4" s="1"/>
  <c r="A4354" i="4" s="1"/>
  <c r="E4355" i="4"/>
  <c r="K4355" i="4" s="1"/>
  <c r="A4355" i="4" s="1"/>
  <c r="E4356" i="4"/>
  <c r="K4356" i="4" s="1"/>
  <c r="A4356" i="4" s="1"/>
  <c r="E4357" i="4"/>
  <c r="K4357" i="4" s="1"/>
  <c r="A4357" i="4" s="1"/>
  <c r="E4358" i="4"/>
  <c r="K4358" i="4" s="1"/>
  <c r="A4358" i="4" s="1"/>
  <c r="E4359" i="4"/>
  <c r="K4359" i="4" s="1"/>
  <c r="A4359" i="4" s="1"/>
  <c r="E4360" i="4"/>
  <c r="K4360" i="4" s="1"/>
  <c r="A4360" i="4" s="1"/>
  <c r="E4361" i="4"/>
  <c r="K4361" i="4" s="1"/>
  <c r="A4361" i="4" s="1"/>
  <c r="E4362" i="4"/>
  <c r="K4362" i="4" s="1"/>
  <c r="A4362" i="4" s="1"/>
  <c r="E4363" i="4"/>
  <c r="K4363" i="4" s="1"/>
  <c r="A4363" i="4" s="1"/>
  <c r="E4364" i="4"/>
  <c r="K4364" i="4" s="1"/>
  <c r="A4364" i="4" s="1"/>
  <c r="E4365" i="4"/>
  <c r="K4365" i="4" s="1"/>
  <c r="A4365" i="4" s="1"/>
  <c r="E4366" i="4"/>
  <c r="K4366" i="4" s="1"/>
  <c r="A4366" i="4" s="1"/>
  <c r="E4367" i="4"/>
  <c r="K4367" i="4" s="1"/>
  <c r="A4367" i="4" s="1"/>
  <c r="E4368" i="4"/>
  <c r="K4368" i="4" s="1"/>
  <c r="A4368" i="4" s="1"/>
  <c r="E4369" i="4"/>
  <c r="K4369" i="4" s="1"/>
  <c r="A4369" i="4" s="1"/>
  <c r="E4370" i="4"/>
  <c r="K4370" i="4" s="1"/>
  <c r="A4370" i="4" s="1"/>
  <c r="E4371" i="4"/>
  <c r="K4371" i="4" s="1"/>
  <c r="A4371" i="4" s="1"/>
  <c r="E4372" i="4"/>
  <c r="K4372" i="4" s="1"/>
  <c r="A4372" i="4" s="1"/>
  <c r="E4373" i="4"/>
  <c r="K4373" i="4" s="1"/>
  <c r="A4373" i="4" s="1"/>
  <c r="E4374" i="4"/>
  <c r="K4374" i="4" s="1"/>
  <c r="A4374" i="4" s="1"/>
  <c r="E4375" i="4"/>
  <c r="K4375" i="4" s="1"/>
  <c r="A4375" i="4" s="1"/>
  <c r="E4376" i="4"/>
  <c r="K4376" i="4" s="1"/>
  <c r="A4376" i="4" s="1"/>
  <c r="E4377" i="4"/>
  <c r="K4377" i="4" s="1"/>
  <c r="A4377" i="4" s="1"/>
  <c r="E4378" i="4"/>
  <c r="K4378" i="4" s="1"/>
  <c r="A4378" i="4" s="1"/>
  <c r="E4379" i="4"/>
  <c r="K4379" i="4" s="1"/>
  <c r="A4379" i="4" s="1"/>
  <c r="E4380" i="4"/>
  <c r="K4380" i="4" s="1"/>
  <c r="A4380" i="4" s="1"/>
  <c r="E4381" i="4"/>
  <c r="K4381" i="4" s="1"/>
  <c r="A4381" i="4" s="1"/>
  <c r="E4382" i="4"/>
  <c r="K4382" i="4" s="1"/>
  <c r="A4382" i="4" s="1"/>
  <c r="E4383" i="4"/>
  <c r="K4383" i="4" s="1"/>
  <c r="A4383" i="4" s="1"/>
  <c r="E4384" i="4"/>
  <c r="K4384" i="4" s="1"/>
  <c r="A4384" i="4" s="1"/>
  <c r="E4385" i="4"/>
  <c r="K4385" i="4" s="1"/>
  <c r="A4385" i="4" s="1"/>
  <c r="E4386" i="4"/>
  <c r="K4386" i="4" s="1"/>
  <c r="A4386" i="4" s="1"/>
  <c r="E4387" i="4"/>
  <c r="K4387" i="4" s="1"/>
  <c r="A4387" i="4" s="1"/>
  <c r="E4388" i="4"/>
  <c r="K4388" i="4" s="1"/>
  <c r="A4388" i="4" s="1"/>
  <c r="E4389" i="4"/>
  <c r="K4389" i="4" s="1"/>
  <c r="A4389" i="4" s="1"/>
  <c r="E4390" i="4"/>
  <c r="K4390" i="4" s="1"/>
  <c r="A4390" i="4" s="1"/>
  <c r="E4391" i="4"/>
  <c r="K4391" i="4" s="1"/>
  <c r="A4391" i="4" s="1"/>
  <c r="E4392" i="4"/>
  <c r="K4392" i="4" s="1"/>
  <c r="A4392" i="4" s="1"/>
  <c r="E4393" i="4"/>
  <c r="K4393" i="4" s="1"/>
  <c r="A4393" i="4" s="1"/>
  <c r="E4394" i="4"/>
  <c r="K4394" i="4" s="1"/>
  <c r="A4394" i="4" s="1"/>
  <c r="E4395" i="4"/>
  <c r="K4395" i="4" s="1"/>
  <c r="A4395" i="4" s="1"/>
  <c r="E4396" i="4"/>
  <c r="K4396" i="4" s="1"/>
  <c r="A4396" i="4" s="1"/>
  <c r="E4397" i="4"/>
  <c r="K4397" i="4" s="1"/>
  <c r="A4397" i="4" s="1"/>
  <c r="E4398" i="4"/>
  <c r="K4398" i="4" s="1"/>
  <c r="A4398" i="4" s="1"/>
  <c r="E4399" i="4"/>
  <c r="K4399" i="4" s="1"/>
  <c r="A4399" i="4" s="1"/>
  <c r="E4400" i="4"/>
  <c r="K4400" i="4" s="1"/>
  <c r="A4400" i="4" s="1"/>
  <c r="E4401" i="4"/>
  <c r="K4401" i="4" s="1"/>
  <c r="A4401" i="4" s="1"/>
  <c r="E4402" i="4"/>
  <c r="K4402" i="4" s="1"/>
  <c r="A4402" i="4" s="1"/>
  <c r="E4403" i="4"/>
  <c r="K4403" i="4" s="1"/>
  <c r="A4403" i="4" s="1"/>
  <c r="E4404" i="4"/>
  <c r="K4404" i="4" s="1"/>
  <c r="A4404" i="4" s="1"/>
  <c r="E4405" i="4"/>
  <c r="K4405" i="4" s="1"/>
  <c r="A4405" i="4" s="1"/>
  <c r="E4406" i="4"/>
  <c r="K4406" i="4" s="1"/>
  <c r="A4406" i="4" s="1"/>
  <c r="E4407" i="4"/>
  <c r="K4407" i="4" s="1"/>
  <c r="A4407" i="4" s="1"/>
  <c r="E4408" i="4"/>
  <c r="K4408" i="4" s="1"/>
  <c r="A4408" i="4" s="1"/>
  <c r="E4409" i="4"/>
  <c r="K4409" i="4" s="1"/>
  <c r="A4409" i="4" s="1"/>
  <c r="E4410" i="4"/>
  <c r="K4410" i="4" s="1"/>
  <c r="A4410" i="4" s="1"/>
  <c r="E4411" i="4"/>
  <c r="K4411" i="4" s="1"/>
  <c r="A4411" i="4" s="1"/>
  <c r="E4412" i="4"/>
  <c r="K4412" i="4" s="1"/>
  <c r="A4412" i="4" s="1"/>
  <c r="E4413" i="4"/>
  <c r="K4413" i="4" s="1"/>
  <c r="A4413" i="4" s="1"/>
  <c r="E4414" i="4"/>
  <c r="K4414" i="4" s="1"/>
  <c r="A4414" i="4" s="1"/>
  <c r="E4415" i="4"/>
  <c r="K4415" i="4" s="1"/>
  <c r="A4415" i="4" s="1"/>
  <c r="E4416" i="4"/>
  <c r="K4416" i="4" s="1"/>
  <c r="A4416" i="4" s="1"/>
  <c r="E4417" i="4"/>
  <c r="K4417" i="4" s="1"/>
  <c r="A4417" i="4" s="1"/>
  <c r="E4418" i="4"/>
  <c r="K4418" i="4" s="1"/>
  <c r="A4418" i="4" s="1"/>
  <c r="E4419" i="4"/>
  <c r="K4419" i="4" s="1"/>
  <c r="A4419" i="4" s="1"/>
  <c r="E4420" i="4"/>
  <c r="K4420" i="4" s="1"/>
  <c r="A4420" i="4" s="1"/>
  <c r="E4421" i="4"/>
  <c r="K4421" i="4" s="1"/>
  <c r="A4421" i="4" s="1"/>
  <c r="E4422" i="4"/>
  <c r="K4422" i="4" s="1"/>
  <c r="A4422" i="4" s="1"/>
  <c r="E4423" i="4"/>
  <c r="K4423" i="4" s="1"/>
  <c r="A4423" i="4" s="1"/>
  <c r="E4424" i="4"/>
  <c r="K4424" i="4" s="1"/>
  <c r="A4424" i="4" s="1"/>
  <c r="E4425" i="4"/>
  <c r="K4425" i="4" s="1"/>
  <c r="A4425" i="4" s="1"/>
  <c r="E4426" i="4"/>
  <c r="K4426" i="4" s="1"/>
  <c r="A4426" i="4" s="1"/>
  <c r="E4427" i="4"/>
  <c r="K4427" i="4" s="1"/>
  <c r="A4427" i="4" s="1"/>
  <c r="E4428" i="4"/>
  <c r="K4428" i="4" s="1"/>
  <c r="A4428" i="4" s="1"/>
  <c r="E4429" i="4"/>
  <c r="K4429" i="4" s="1"/>
  <c r="A4429" i="4" s="1"/>
  <c r="E4430" i="4"/>
  <c r="K4430" i="4" s="1"/>
  <c r="A4430" i="4" s="1"/>
  <c r="E4431" i="4"/>
  <c r="K4431" i="4" s="1"/>
  <c r="A4431" i="4" s="1"/>
  <c r="E4432" i="4"/>
  <c r="K4432" i="4" s="1"/>
  <c r="A4432" i="4" s="1"/>
  <c r="E4433" i="4"/>
  <c r="K4433" i="4" s="1"/>
  <c r="A4433" i="4" s="1"/>
  <c r="E4434" i="4"/>
  <c r="K4434" i="4" s="1"/>
  <c r="A4434" i="4" s="1"/>
  <c r="E4435" i="4"/>
  <c r="K4435" i="4" s="1"/>
  <c r="A4435" i="4" s="1"/>
  <c r="E4436" i="4"/>
  <c r="K4436" i="4" s="1"/>
  <c r="A4436" i="4" s="1"/>
  <c r="E4437" i="4"/>
  <c r="K4437" i="4" s="1"/>
  <c r="A4437" i="4" s="1"/>
  <c r="E4438" i="4"/>
  <c r="K4438" i="4" s="1"/>
  <c r="A4438" i="4" s="1"/>
  <c r="E4439" i="4"/>
  <c r="K4439" i="4" s="1"/>
  <c r="A4439" i="4" s="1"/>
  <c r="E4440" i="4"/>
  <c r="K4440" i="4" s="1"/>
  <c r="A4440" i="4" s="1"/>
  <c r="E4441" i="4"/>
  <c r="K4441" i="4" s="1"/>
  <c r="A4441" i="4" s="1"/>
  <c r="E4442" i="4"/>
  <c r="K4442" i="4" s="1"/>
  <c r="A4442" i="4" s="1"/>
  <c r="E4443" i="4"/>
  <c r="K4443" i="4" s="1"/>
  <c r="A4443" i="4" s="1"/>
  <c r="E4444" i="4"/>
  <c r="K4444" i="4" s="1"/>
  <c r="A4444" i="4" s="1"/>
  <c r="E4445" i="4"/>
  <c r="K4445" i="4" s="1"/>
  <c r="A4445" i="4" s="1"/>
  <c r="E4446" i="4"/>
  <c r="K4446" i="4" s="1"/>
  <c r="A4446" i="4" s="1"/>
  <c r="E4447" i="4"/>
  <c r="K4447" i="4" s="1"/>
  <c r="A4447" i="4" s="1"/>
  <c r="E4448" i="4"/>
  <c r="K4448" i="4" s="1"/>
  <c r="A4448" i="4" s="1"/>
  <c r="E4449" i="4"/>
  <c r="K4449" i="4" s="1"/>
  <c r="A4449" i="4" s="1"/>
  <c r="E4450" i="4"/>
  <c r="K4450" i="4" s="1"/>
  <c r="A4450" i="4" s="1"/>
  <c r="E4451" i="4"/>
  <c r="K4451" i="4" s="1"/>
  <c r="A4451" i="4" s="1"/>
  <c r="E4452" i="4"/>
  <c r="K4452" i="4" s="1"/>
  <c r="A4452" i="4" s="1"/>
  <c r="E4453" i="4"/>
  <c r="K4453" i="4" s="1"/>
  <c r="A4453" i="4" s="1"/>
  <c r="E4454" i="4"/>
  <c r="K4454" i="4" s="1"/>
  <c r="A4454" i="4" s="1"/>
  <c r="E4455" i="4"/>
  <c r="K4455" i="4" s="1"/>
  <c r="A4455" i="4" s="1"/>
  <c r="E4456" i="4"/>
  <c r="K4456" i="4" s="1"/>
  <c r="A4456" i="4" s="1"/>
  <c r="E4457" i="4"/>
  <c r="K4457" i="4" s="1"/>
  <c r="A4457" i="4" s="1"/>
  <c r="E4458" i="4"/>
  <c r="K4458" i="4" s="1"/>
  <c r="A4458" i="4" s="1"/>
  <c r="E4459" i="4"/>
  <c r="K4459" i="4" s="1"/>
  <c r="A4459" i="4" s="1"/>
  <c r="E4460" i="4"/>
  <c r="K4460" i="4" s="1"/>
  <c r="A4460" i="4" s="1"/>
  <c r="E4461" i="4"/>
  <c r="K4461" i="4" s="1"/>
  <c r="A4461" i="4" s="1"/>
  <c r="E4462" i="4"/>
  <c r="K4462" i="4" s="1"/>
  <c r="A4462" i="4" s="1"/>
  <c r="E4463" i="4"/>
  <c r="K4463" i="4" s="1"/>
  <c r="A4463" i="4" s="1"/>
  <c r="E4464" i="4"/>
  <c r="K4464" i="4" s="1"/>
  <c r="A4464" i="4" s="1"/>
  <c r="E4465" i="4"/>
  <c r="K4465" i="4" s="1"/>
  <c r="A4465" i="4" s="1"/>
  <c r="E4466" i="4"/>
  <c r="K4466" i="4" s="1"/>
  <c r="A4466" i="4" s="1"/>
  <c r="E4467" i="4"/>
  <c r="K4467" i="4" s="1"/>
  <c r="A4467" i="4" s="1"/>
  <c r="E4468" i="4"/>
  <c r="K4468" i="4" s="1"/>
  <c r="A4468" i="4" s="1"/>
  <c r="E4469" i="4"/>
  <c r="K4469" i="4" s="1"/>
  <c r="A4469" i="4" s="1"/>
  <c r="E4470" i="4"/>
  <c r="K4470" i="4" s="1"/>
  <c r="A4470" i="4" s="1"/>
  <c r="E4471" i="4"/>
  <c r="K4471" i="4" s="1"/>
  <c r="A4471" i="4" s="1"/>
  <c r="E4472" i="4"/>
  <c r="K4472" i="4" s="1"/>
  <c r="A4472" i="4" s="1"/>
  <c r="E4473" i="4"/>
  <c r="K4473" i="4" s="1"/>
  <c r="A4473" i="4" s="1"/>
  <c r="E4474" i="4"/>
  <c r="K4474" i="4" s="1"/>
  <c r="A4474" i="4" s="1"/>
  <c r="E4475" i="4"/>
  <c r="K4475" i="4" s="1"/>
  <c r="A4475" i="4" s="1"/>
  <c r="E4476" i="4"/>
  <c r="K4476" i="4" s="1"/>
  <c r="A4476" i="4" s="1"/>
  <c r="E4477" i="4"/>
  <c r="K4477" i="4" s="1"/>
  <c r="A4477" i="4" s="1"/>
  <c r="E4478" i="4"/>
  <c r="K4478" i="4" s="1"/>
  <c r="A4478" i="4" s="1"/>
  <c r="E4479" i="4"/>
  <c r="K4479" i="4" s="1"/>
  <c r="A4479" i="4" s="1"/>
  <c r="E4480" i="4"/>
  <c r="K4480" i="4" s="1"/>
  <c r="A4480" i="4" s="1"/>
  <c r="E4481" i="4"/>
  <c r="K4481" i="4" s="1"/>
  <c r="A4481" i="4" s="1"/>
  <c r="E4482" i="4"/>
  <c r="K4482" i="4" s="1"/>
  <c r="A4482" i="4" s="1"/>
  <c r="E4483" i="4"/>
  <c r="K4483" i="4" s="1"/>
  <c r="A4483" i="4" s="1"/>
  <c r="E4484" i="4"/>
  <c r="K4484" i="4" s="1"/>
  <c r="A4484" i="4" s="1"/>
  <c r="E4485" i="4"/>
  <c r="K4485" i="4" s="1"/>
  <c r="A4485" i="4" s="1"/>
  <c r="E4486" i="4"/>
  <c r="K4486" i="4" s="1"/>
  <c r="A4486" i="4" s="1"/>
  <c r="E4487" i="4"/>
  <c r="K4487" i="4" s="1"/>
  <c r="A4487" i="4" s="1"/>
  <c r="E4488" i="4"/>
  <c r="K4488" i="4" s="1"/>
  <c r="A4488" i="4" s="1"/>
  <c r="E4489" i="4"/>
  <c r="K4489" i="4" s="1"/>
  <c r="A4489" i="4" s="1"/>
  <c r="E4490" i="4"/>
  <c r="K4490" i="4" s="1"/>
  <c r="A4490" i="4" s="1"/>
  <c r="E4491" i="4"/>
  <c r="K4491" i="4" s="1"/>
  <c r="A4491" i="4" s="1"/>
  <c r="E4492" i="4"/>
  <c r="K4492" i="4" s="1"/>
  <c r="A4492" i="4" s="1"/>
  <c r="E4493" i="4"/>
  <c r="K4493" i="4" s="1"/>
  <c r="A4493" i="4" s="1"/>
  <c r="E4494" i="4"/>
  <c r="K4494" i="4" s="1"/>
  <c r="A4494" i="4" s="1"/>
  <c r="E4495" i="4"/>
  <c r="K4495" i="4" s="1"/>
  <c r="A4495" i="4" s="1"/>
  <c r="E4496" i="4"/>
  <c r="K4496" i="4" s="1"/>
  <c r="A4496" i="4" s="1"/>
  <c r="E4497" i="4"/>
  <c r="K4497" i="4" s="1"/>
  <c r="A4497" i="4" s="1"/>
  <c r="E4498" i="4"/>
  <c r="K4498" i="4" s="1"/>
  <c r="A4498" i="4" s="1"/>
  <c r="E4499" i="4"/>
  <c r="K4499" i="4" s="1"/>
  <c r="A4499" i="4" s="1"/>
  <c r="E4500" i="4"/>
  <c r="K4500" i="4" s="1"/>
  <c r="A4500" i="4" s="1"/>
  <c r="E4501" i="4"/>
  <c r="K4501" i="4" s="1"/>
  <c r="A4501" i="4" s="1"/>
  <c r="E4502" i="4"/>
  <c r="K4502" i="4" s="1"/>
  <c r="A4502" i="4" s="1"/>
  <c r="E4503" i="4"/>
  <c r="K4503" i="4" s="1"/>
  <c r="A4503" i="4" s="1"/>
  <c r="E4504" i="4"/>
  <c r="K4504" i="4" s="1"/>
  <c r="A4504" i="4" s="1"/>
  <c r="E4505" i="4"/>
  <c r="K4505" i="4" s="1"/>
  <c r="A4505" i="4" s="1"/>
  <c r="E4506" i="4"/>
  <c r="K4506" i="4" s="1"/>
  <c r="A4506" i="4" s="1"/>
  <c r="E4507" i="4"/>
  <c r="K4507" i="4" s="1"/>
  <c r="A4507" i="4" s="1"/>
  <c r="E4508" i="4"/>
  <c r="K4508" i="4" s="1"/>
  <c r="A4508" i="4" s="1"/>
  <c r="E4509" i="4"/>
  <c r="K4509" i="4" s="1"/>
  <c r="A4509" i="4" s="1"/>
  <c r="E4510" i="4"/>
  <c r="K4510" i="4" s="1"/>
  <c r="A4510" i="4" s="1"/>
  <c r="E4511" i="4"/>
  <c r="K4511" i="4" s="1"/>
  <c r="A4511" i="4" s="1"/>
  <c r="E4512" i="4"/>
  <c r="K4512" i="4" s="1"/>
  <c r="A4512" i="4" s="1"/>
  <c r="E4513" i="4"/>
  <c r="K4513" i="4" s="1"/>
  <c r="A4513" i="4" s="1"/>
  <c r="E4514" i="4"/>
  <c r="K4514" i="4" s="1"/>
  <c r="A4514" i="4" s="1"/>
  <c r="E4515" i="4"/>
  <c r="K4515" i="4" s="1"/>
  <c r="A4515" i="4" s="1"/>
  <c r="E4516" i="4"/>
  <c r="K4516" i="4" s="1"/>
  <c r="A4516" i="4" s="1"/>
  <c r="E4517" i="4"/>
  <c r="K4517" i="4" s="1"/>
  <c r="A4517" i="4" s="1"/>
  <c r="E4518" i="4"/>
  <c r="K4518" i="4" s="1"/>
  <c r="A4518" i="4" s="1"/>
  <c r="E4519" i="4"/>
  <c r="K4519" i="4" s="1"/>
  <c r="A4519" i="4" s="1"/>
  <c r="E4520" i="4"/>
  <c r="K4520" i="4" s="1"/>
  <c r="A4520" i="4" s="1"/>
  <c r="E4521" i="4"/>
  <c r="K4521" i="4" s="1"/>
  <c r="A4521" i="4" s="1"/>
  <c r="E4522" i="4"/>
  <c r="K4522" i="4" s="1"/>
  <c r="A4522" i="4" s="1"/>
  <c r="E4523" i="4"/>
  <c r="K4523" i="4" s="1"/>
  <c r="A4523" i="4" s="1"/>
  <c r="E4524" i="4"/>
  <c r="K4524" i="4" s="1"/>
  <c r="A4524" i="4" s="1"/>
  <c r="E4525" i="4"/>
  <c r="K4525" i="4" s="1"/>
  <c r="A4525" i="4" s="1"/>
  <c r="E4526" i="4"/>
  <c r="K4526" i="4" s="1"/>
  <c r="A4526" i="4" s="1"/>
  <c r="E4527" i="4"/>
  <c r="K4527" i="4" s="1"/>
  <c r="A4527" i="4" s="1"/>
  <c r="E4528" i="4"/>
  <c r="K4528" i="4" s="1"/>
  <c r="A4528" i="4" s="1"/>
  <c r="E4529" i="4"/>
  <c r="K4529" i="4" s="1"/>
  <c r="A4529" i="4" s="1"/>
  <c r="E4530" i="4"/>
  <c r="K4530" i="4" s="1"/>
  <c r="A4530" i="4" s="1"/>
  <c r="E4531" i="4"/>
  <c r="K4531" i="4" s="1"/>
  <c r="A4531" i="4" s="1"/>
  <c r="E4532" i="4"/>
  <c r="K4532" i="4" s="1"/>
  <c r="A4532" i="4" s="1"/>
  <c r="E4533" i="4"/>
  <c r="K4533" i="4" s="1"/>
  <c r="A4533" i="4" s="1"/>
  <c r="E4534" i="4"/>
  <c r="K4534" i="4" s="1"/>
  <c r="A4534" i="4" s="1"/>
  <c r="E4535" i="4"/>
  <c r="K4535" i="4" s="1"/>
  <c r="A4535" i="4" s="1"/>
  <c r="E4536" i="4"/>
  <c r="K4536" i="4" s="1"/>
  <c r="A4536" i="4" s="1"/>
  <c r="E4537" i="4"/>
  <c r="K4537" i="4" s="1"/>
  <c r="A4537" i="4" s="1"/>
  <c r="E4538" i="4"/>
  <c r="K4538" i="4" s="1"/>
  <c r="A4538" i="4" s="1"/>
  <c r="E4539" i="4"/>
  <c r="K4539" i="4" s="1"/>
  <c r="A4539" i="4" s="1"/>
  <c r="E4540" i="4"/>
  <c r="K4540" i="4" s="1"/>
  <c r="A4540" i="4" s="1"/>
  <c r="E4541" i="4"/>
  <c r="K4541" i="4" s="1"/>
  <c r="A4541" i="4" s="1"/>
  <c r="E4542" i="4"/>
  <c r="K4542" i="4" s="1"/>
  <c r="A4542" i="4" s="1"/>
  <c r="E4543" i="4"/>
  <c r="K4543" i="4" s="1"/>
  <c r="A4543" i="4" s="1"/>
  <c r="E4544" i="4"/>
  <c r="K4544" i="4" s="1"/>
  <c r="A4544" i="4" s="1"/>
  <c r="E4545" i="4"/>
  <c r="K4545" i="4" s="1"/>
  <c r="A4545" i="4" s="1"/>
  <c r="E4546" i="4"/>
  <c r="K4546" i="4" s="1"/>
  <c r="A4546" i="4" s="1"/>
  <c r="E4547" i="4"/>
  <c r="K4547" i="4" s="1"/>
  <c r="A4547" i="4" s="1"/>
  <c r="E4548" i="4"/>
  <c r="K4548" i="4" s="1"/>
  <c r="A4548" i="4" s="1"/>
  <c r="E4549" i="4"/>
  <c r="K4549" i="4" s="1"/>
  <c r="A4549" i="4" s="1"/>
  <c r="E4550" i="4"/>
  <c r="K4550" i="4" s="1"/>
  <c r="A4550" i="4" s="1"/>
  <c r="E4551" i="4"/>
  <c r="K4551" i="4" s="1"/>
  <c r="A4551" i="4" s="1"/>
  <c r="E4552" i="4"/>
  <c r="K4552" i="4" s="1"/>
  <c r="A4552" i="4" s="1"/>
  <c r="E4553" i="4"/>
  <c r="K4553" i="4" s="1"/>
  <c r="A4553" i="4" s="1"/>
  <c r="E4554" i="4"/>
  <c r="K4554" i="4" s="1"/>
  <c r="A4554" i="4" s="1"/>
  <c r="E4555" i="4"/>
  <c r="K4555" i="4" s="1"/>
  <c r="A4555" i="4" s="1"/>
  <c r="E4556" i="4"/>
  <c r="K4556" i="4" s="1"/>
  <c r="A4556" i="4" s="1"/>
  <c r="E4557" i="4"/>
  <c r="K4557" i="4" s="1"/>
  <c r="A4557" i="4" s="1"/>
  <c r="E4558" i="4"/>
  <c r="K4558" i="4" s="1"/>
  <c r="A4558" i="4" s="1"/>
  <c r="E4559" i="4"/>
  <c r="K4559" i="4" s="1"/>
  <c r="A4559" i="4" s="1"/>
  <c r="E4560" i="4"/>
  <c r="K4560" i="4" s="1"/>
  <c r="A4560" i="4" s="1"/>
  <c r="E4561" i="4"/>
  <c r="K4561" i="4" s="1"/>
  <c r="A4561" i="4" s="1"/>
  <c r="E4562" i="4"/>
  <c r="K4562" i="4" s="1"/>
  <c r="A4562" i="4" s="1"/>
  <c r="E4563" i="4"/>
  <c r="K4563" i="4" s="1"/>
  <c r="A4563" i="4" s="1"/>
  <c r="E4564" i="4"/>
  <c r="K4564" i="4" s="1"/>
  <c r="A4564" i="4" s="1"/>
  <c r="E4565" i="4"/>
  <c r="K4565" i="4" s="1"/>
  <c r="A4565" i="4" s="1"/>
  <c r="E4566" i="4"/>
  <c r="K4566" i="4" s="1"/>
  <c r="A4566" i="4" s="1"/>
  <c r="E4567" i="4"/>
  <c r="K4567" i="4" s="1"/>
  <c r="A4567" i="4" s="1"/>
  <c r="E4568" i="4"/>
  <c r="K4568" i="4" s="1"/>
  <c r="A4568" i="4" s="1"/>
  <c r="E4569" i="4"/>
  <c r="K4569" i="4" s="1"/>
  <c r="A4569" i="4" s="1"/>
  <c r="E4570" i="4"/>
  <c r="K4570" i="4" s="1"/>
  <c r="A4570" i="4" s="1"/>
  <c r="E4571" i="4"/>
  <c r="K4571" i="4" s="1"/>
  <c r="A4571" i="4" s="1"/>
  <c r="E4572" i="4"/>
  <c r="K4572" i="4" s="1"/>
  <c r="A4572" i="4" s="1"/>
  <c r="E4573" i="4"/>
  <c r="K4573" i="4" s="1"/>
  <c r="A4573" i="4" s="1"/>
  <c r="E4574" i="4"/>
  <c r="K4574" i="4" s="1"/>
  <c r="A4574" i="4" s="1"/>
  <c r="E4575" i="4"/>
  <c r="K4575" i="4" s="1"/>
  <c r="A4575" i="4" s="1"/>
  <c r="E4576" i="4"/>
  <c r="K4576" i="4" s="1"/>
  <c r="A4576" i="4" s="1"/>
  <c r="E4577" i="4"/>
  <c r="K4577" i="4" s="1"/>
  <c r="A4577" i="4" s="1"/>
  <c r="E4578" i="4"/>
  <c r="K4578" i="4" s="1"/>
  <c r="A4578" i="4" s="1"/>
  <c r="E4579" i="4"/>
  <c r="K4579" i="4" s="1"/>
  <c r="A4579" i="4" s="1"/>
  <c r="E4580" i="4"/>
  <c r="K4580" i="4" s="1"/>
  <c r="A4580" i="4" s="1"/>
  <c r="E4581" i="4"/>
  <c r="K4581" i="4" s="1"/>
  <c r="A4581" i="4" s="1"/>
  <c r="E4582" i="4"/>
  <c r="K4582" i="4" s="1"/>
  <c r="A4582" i="4" s="1"/>
  <c r="E4583" i="4"/>
  <c r="K4583" i="4" s="1"/>
  <c r="A4583" i="4" s="1"/>
  <c r="E4584" i="4"/>
  <c r="K4584" i="4" s="1"/>
  <c r="A4584" i="4" s="1"/>
  <c r="E4585" i="4"/>
  <c r="K4585" i="4" s="1"/>
  <c r="A4585" i="4" s="1"/>
  <c r="E4586" i="4"/>
  <c r="K4586" i="4" s="1"/>
  <c r="A4586" i="4" s="1"/>
  <c r="E4587" i="4"/>
  <c r="K4587" i="4" s="1"/>
  <c r="A4587" i="4" s="1"/>
  <c r="E4588" i="4"/>
  <c r="K4588" i="4" s="1"/>
  <c r="A4588" i="4" s="1"/>
  <c r="E4589" i="4"/>
  <c r="K4589" i="4" s="1"/>
  <c r="A4589" i="4" s="1"/>
  <c r="E4590" i="4"/>
  <c r="K4590" i="4" s="1"/>
  <c r="A4590" i="4" s="1"/>
  <c r="E4591" i="4"/>
  <c r="K4591" i="4" s="1"/>
  <c r="A4591" i="4" s="1"/>
  <c r="E4592" i="4"/>
  <c r="K4592" i="4" s="1"/>
  <c r="A4592" i="4" s="1"/>
  <c r="E4593" i="4"/>
  <c r="K4593" i="4" s="1"/>
  <c r="A4593" i="4" s="1"/>
  <c r="E4594" i="4"/>
  <c r="K4594" i="4" s="1"/>
  <c r="A4594" i="4" s="1"/>
  <c r="E4595" i="4"/>
  <c r="K4595" i="4" s="1"/>
  <c r="A4595" i="4" s="1"/>
  <c r="E4596" i="4"/>
  <c r="K4596" i="4" s="1"/>
  <c r="A4596" i="4" s="1"/>
  <c r="E4597" i="4"/>
  <c r="K4597" i="4" s="1"/>
  <c r="A4597" i="4" s="1"/>
  <c r="E4598" i="4"/>
  <c r="K4598" i="4" s="1"/>
  <c r="A4598" i="4" s="1"/>
  <c r="E4599" i="4"/>
  <c r="K4599" i="4" s="1"/>
  <c r="A4599" i="4" s="1"/>
  <c r="E4600" i="4"/>
  <c r="K4600" i="4" s="1"/>
  <c r="A4600" i="4" s="1"/>
  <c r="E4601" i="4"/>
  <c r="K4601" i="4" s="1"/>
  <c r="A4601" i="4" s="1"/>
  <c r="E4602" i="4"/>
  <c r="K4602" i="4" s="1"/>
  <c r="A4602" i="4" s="1"/>
  <c r="E4603" i="4"/>
  <c r="K4603" i="4" s="1"/>
  <c r="A4603" i="4" s="1"/>
  <c r="E4604" i="4"/>
  <c r="K4604" i="4" s="1"/>
  <c r="A4604" i="4" s="1"/>
  <c r="E4605" i="4"/>
  <c r="K4605" i="4" s="1"/>
  <c r="A4605" i="4" s="1"/>
  <c r="E4606" i="4"/>
  <c r="K4606" i="4" s="1"/>
  <c r="A4606" i="4" s="1"/>
  <c r="E4607" i="4"/>
  <c r="K4607" i="4" s="1"/>
  <c r="A4607" i="4" s="1"/>
  <c r="E4608" i="4"/>
  <c r="K4608" i="4" s="1"/>
  <c r="A4608" i="4" s="1"/>
  <c r="E4609" i="4"/>
  <c r="K4609" i="4" s="1"/>
  <c r="A4609" i="4" s="1"/>
  <c r="E4610" i="4"/>
  <c r="K4610" i="4" s="1"/>
  <c r="A4610" i="4" s="1"/>
  <c r="E4611" i="4"/>
  <c r="K4611" i="4" s="1"/>
  <c r="A4611" i="4" s="1"/>
  <c r="E4612" i="4"/>
  <c r="K4612" i="4" s="1"/>
  <c r="A4612" i="4" s="1"/>
  <c r="E4613" i="4"/>
  <c r="K4613" i="4" s="1"/>
  <c r="A4613" i="4" s="1"/>
  <c r="E4614" i="4"/>
  <c r="K4614" i="4" s="1"/>
  <c r="A4614" i="4" s="1"/>
  <c r="E4615" i="4"/>
  <c r="K4615" i="4" s="1"/>
  <c r="A4615" i="4" s="1"/>
  <c r="E4616" i="4"/>
  <c r="K4616" i="4" s="1"/>
  <c r="A4616" i="4" s="1"/>
  <c r="E4617" i="4"/>
  <c r="K4617" i="4" s="1"/>
  <c r="A4617" i="4" s="1"/>
  <c r="E4618" i="4"/>
  <c r="K4618" i="4" s="1"/>
  <c r="A4618" i="4" s="1"/>
  <c r="E4619" i="4"/>
  <c r="K4619" i="4" s="1"/>
  <c r="A4619" i="4" s="1"/>
  <c r="E4620" i="4"/>
  <c r="K4620" i="4" s="1"/>
  <c r="A4620" i="4" s="1"/>
  <c r="E4621" i="4"/>
  <c r="K4621" i="4" s="1"/>
  <c r="A4621" i="4" s="1"/>
  <c r="E4622" i="4"/>
  <c r="K4622" i="4" s="1"/>
  <c r="A4622" i="4" s="1"/>
  <c r="E4623" i="4"/>
  <c r="K4623" i="4" s="1"/>
  <c r="A4623" i="4" s="1"/>
  <c r="E4624" i="4"/>
  <c r="K4624" i="4" s="1"/>
  <c r="A4624" i="4" s="1"/>
  <c r="E4625" i="4"/>
  <c r="K4625" i="4" s="1"/>
  <c r="A4625" i="4" s="1"/>
  <c r="E4626" i="4"/>
  <c r="K4626" i="4" s="1"/>
  <c r="A4626" i="4" s="1"/>
  <c r="E4627" i="4"/>
  <c r="K4627" i="4" s="1"/>
  <c r="A4627" i="4" s="1"/>
  <c r="E4628" i="4"/>
  <c r="K4628" i="4" s="1"/>
  <c r="A4628" i="4" s="1"/>
  <c r="E4629" i="4"/>
  <c r="K4629" i="4" s="1"/>
  <c r="A4629" i="4" s="1"/>
  <c r="E4630" i="4"/>
  <c r="K4630" i="4" s="1"/>
  <c r="A4630" i="4" s="1"/>
  <c r="E4631" i="4"/>
  <c r="K4631" i="4" s="1"/>
  <c r="A4631" i="4" s="1"/>
  <c r="E4632" i="4"/>
  <c r="K4632" i="4" s="1"/>
  <c r="A4632" i="4" s="1"/>
  <c r="E4633" i="4"/>
  <c r="K4633" i="4" s="1"/>
  <c r="A4633" i="4" s="1"/>
  <c r="E4634" i="4"/>
  <c r="K4634" i="4" s="1"/>
  <c r="A4634" i="4" s="1"/>
  <c r="E4635" i="4"/>
  <c r="K4635" i="4" s="1"/>
  <c r="A4635" i="4" s="1"/>
  <c r="E4636" i="4"/>
  <c r="K4636" i="4" s="1"/>
  <c r="A4636" i="4" s="1"/>
  <c r="E4637" i="4"/>
  <c r="K4637" i="4" s="1"/>
  <c r="A4637" i="4" s="1"/>
  <c r="E4638" i="4"/>
  <c r="K4638" i="4" s="1"/>
  <c r="A4638" i="4" s="1"/>
  <c r="E4639" i="4"/>
  <c r="K4639" i="4" s="1"/>
  <c r="A4639" i="4" s="1"/>
  <c r="E4640" i="4"/>
  <c r="K4640" i="4" s="1"/>
  <c r="A4640" i="4" s="1"/>
  <c r="E4641" i="4"/>
  <c r="K4641" i="4" s="1"/>
  <c r="A4641" i="4" s="1"/>
  <c r="E4642" i="4"/>
  <c r="K4642" i="4" s="1"/>
  <c r="A4642" i="4" s="1"/>
  <c r="E4643" i="4"/>
  <c r="K4643" i="4" s="1"/>
  <c r="A4643" i="4" s="1"/>
  <c r="E4644" i="4"/>
  <c r="K4644" i="4" s="1"/>
  <c r="A4644" i="4" s="1"/>
  <c r="E4645" i="4"/>
  <c r="K4645" i="4" s="1"/>
  <c r="A4645" i="4" s="1"/>
  <c r="E4646" i="4"/>
  <c r="K4646" i="4" s="1"/>
  <c r="A4646" i="4" s="1"/>
  <c r="E4647" i="4"/>
  <c r="K4647" i="4" s="1"/>
  <c r="A4647" i="4" s="1"/>
  <c r="E4648" i="4"/>
  <c r="K4648" i="4" s="1"/>
  <c r="A4648" i="4" s="1"/>
  <c r="E4649" i="4"/>
  <c r="K4649" i="4" s="1"/>
  <c r="A4649" i="4" s="1"/>
  <c r="E4650" i="4"/>
  <c r="K4650" i="4" s="1"/>
  <c r="A4650" i="4" s="1"/>
  <c r="E4651" i="4"/>
  <c r="K4651" i="4" s="1"/>
  <c r="A4651" i="4" s="1"/>
  <c r="E4652" i="4"/>
  <c r="K4652" i="4" s="1"/>
  <c r="A4652" i="4" s="1"/>
  <c r="E4653" i="4"/>
  <c r="K4653" i="4" s="1"/>
  <c r="A4653" i="4" s="1"/>
  <c r="E4654" i="4"/>
  <c r="K4654" i="4" s="1"/>
  <c r="A4654" i="4" s="1"/>
  <c r="E4655" i="4"/>
  <c r="K4655" i="4" s="1"/>
  <c r="A4655" i="4" s="1"/>
  <c r="E4656" i="4"/>
  <c r="K4656" i="4" s="1"/>
  <c r="A4656" i="4" s="1"/>
  <c r="E4657" i="4"/>
  <c r="K4657" i="4" s="1"/>
  <c r="A4657" i="4" s="1"/>
  <c r="E4658" i="4"/>
  <c r="K4658" i="4" s="1"/>
  <c r="A4658" i="4" s="1"/>
  <c r="E4659" i="4"/>
  <c r="K4659" i="4" s="1"/>
  <c r="A4659" i="4" s="1"/>
  <c r="E4660" i="4"/>
  <c r="K4660" i="4" s="1"/>
  <c r="A4660" i="4" s="1"/>
  <c r="E4661" i="4"/>
  <c r="K4661" i="4" s="1"/>
  <c r="A4661" i="4" s="1"/>
  <c r="E4662" i="4"/>
  <c r="K4662" i="4" s="1"/>
  <c r="A4662" i="4" s="1"/>
  <c r="E4663" i="4"/>
  <c r="K4663" i="4" s="1"/>
  <c r="A4663" i="4" s="1"/>
  <c r="E4664" i="4"/>
  <c r="K4664" i="4" s="1"/>
  <c r="A4664" i="4" s="1"/>
  <c r="E4665" i="4"/>
  <c r="K4665" i="4" s="1"/>
  <c r="A4665" i="4" s="1"/>
  <c r="E4666" i="4"/>
  <c r="K4666" i="4" s="1"/>
  <c r="A4666" i="4" s="1"/>
  <c r="E4667" i="4"/>
  <c r="K4667" i="4" s="1"/>
  <c r="A4667" i="4" s="1"/>
  <c r="E4668" i="4"/>
  <c r="K4668" i="4" s="1"/>
  <c r="A4668" i="4" s="1"/>
  <c r="E4669" i="4"/>
  <c r="K4669" i="4" s="1"/>
  <c r="A4669" i="4" s="1"/>
  <c r="E4670" i="4"/>
  <c r="K4670" i="4" s="1"/>
  <c r="A4670" i="4" s="1"/>
  <c r="E4671" i="4"/>
  <c r="K4671" i="4" s="1"/>
  <c r="A4671" i="4" s="1"/>
  <c r="E4672" i="4"/>
  <c r="K4672" i="4" s="1"/>
  <c r="A4672" i="4" s="1"/>
  <c r="E4673" i="4"/>
  <c r="K4673" i="4" s="1"/>
  <c r="A4673" i="4" s="1"/>
  <c r="E4674" i="4"/>
  <c r="K4674" i="4" s="1"/>
  <c r="A4674" i="4" s="1"/>
  <c r="E4675" i="4"/>
  <c r="K4675" i="4" s="1"/>
  <c r="A4675" i="4" s="1"/>
  <c r="E4676" i="4"/>
  <c r="K4676" i="4" s="1"/>
  <c r="A4676" i="4" s="1"/>
  <c r="E4677" i="4"/>
  <c r="K4677" i="4" s="1"/>
  <c r="A4677" i="4" s="1"/>
  <c r="E4678" i="4"/>
  <c r="K4678" i="4" s="1"/>
  <c r="A4678" i="4" s="1"/>
  <c r="E4679" i="4"/>
  <c r="K4679" i="4" s="1"/>
  <c r="A4679" i="4" s="1"/>
  <c r="E4680" i="4"/>
  <c r="K4680" i="4" s="1"/>
  <c r="A4680" i="4" s="1"/>
  <c r="E4681" i="4"/>
  <c r="K4681" i="4" s="1"/>
  <c r="A4681" i="4" s="1"/>
  <c r="E4682" i="4"/>
  <c r="K4682" i="4" s="1"/>
  <c r="A4682" i="4" s="1"/>
  <c r="E4683" i="4"/>
  <c r="K4683" i="4" s="1"/>
  <c r="A4683" i="4" s="1"/>
  <c r="E4684" i="4"/>
  <c r="K4684" i="4" s="1"/>
  <c r="A4684" i="4" s="1"/>
  <c r="E4685" i="4"/>
  <c r="K4685" i="4" s="1"/>
  <c r="A4685" i="4" s="1"/>
  <c r="E4686" i="4"/>
  <c r="K4686" i="4" s="1"/>
  <c r="A4686" i="4" s="1"/>
  <c r="E4687" i="4"/>
  <c r="K4687" i="4" s="1"/>
  <c r="A4687" i="4" s="1"/>
  <c r="E4688" i="4"/>
  <c r="K4688" i="4" s="1"/>
  <c r="A4688" i="4" s="1"/>
  <c r="E4689" i="4"/>
  <c r="K4689" i="4" s="1"/>
  <c r="A4689" i="4" s="1"/>
  <c r="E4690" i="4"/>
  <c r="K4690" i="4" s="1"/>
  <c r="A4690" i="4" s="1"/>
  <c r="E4691" i="4"/>
  <c r="K4691" i="4" s="1"/>
  <c r="A4691" i="4" s="1"/>
  <c r="E4692" i="4"/>
  <c r="K4692" i="4" s="1"/>
  <c r="A4692" i="4" s="1"/>
  <c r="E4693" i="4"/>
  <c r="K4693" i="4" s="1"/>
  <c r="A4693" i="4" s="1"/>
  <c r="E4694" i="4"/>
  <c r="K4694" i="4" s="1"/>
  <c r="A4694" i="4" s="1"/>
  <c r="E4695" i="4"/>
  <c r="K4695" i="4" s="1"/>
  <c r="A4695" i="4" s="1"/>
  <c r="E4696" i="4"/>
  <c r="K4696" i="4" s="1"/>
  <c r="A4696" i="4" s="1"/>
  <c r="E4697" i="4"/>
  <c r="K4697" i="4" s="1"/>
  <c r="A4697" i="4" s="1"/>
  <c r="E4698" i="4"/>
  <c r="K4698" i="4" s="1"/>
  <c r="A4698" i="4" s="1"/>
  <c r="E4699" i="4"/>
  <c r="K4699" i="4" s="1"/>
  <c r="A4699" i="4" s="1"/>
  <c r="E4700" i="4"/>
  <c r="K4700" i="4" s="1"/>
  <c r="A4700" i="4" s="1"/>
  <c r="E4701" i="4"/>
  <c r="K4701" i="4" s="1"/>
  <c r="A4701" i="4" s="1"/>
  <c r="E4702" i="4"/>
  <c r="K4702" i="4" s="1"/>
  <c r="A4702" i="4" s="1"/>
  <c r="E4703" i="4"/>
  <c r="K4703" i="4" s="1"/>
  <c r="A4703" i="4" s="1"/>
  <c r="E4704" i="4"/>
  <c r="K4704" i="4" s="1"/>
  <c r="A4704" i="4" s="1"/>
  <c r="E4705" i="4"/>
  <c r="K4705" i="4" s="1"/>
  <c r="A4705" i="4" s="1"/>
  <c r="E4706" i="4"/>
  <c r="K4706" i="4" s="1"/>
  <c r="A4706" i="4" s="1"/>
  <c r="E4707" i="4"/>
  <c r="K4707" i="4" s="1"/>
  <c r="A4707" i="4" s="1"/>
  <c r="E4708" i="4"/>
  <c r="K4708" i="4" s="1"/>
  <c r="A4708" i="4" s="1"/>
  <c r="E4709" i="4"/>
  <c r="K4709" i="4" s="1"/>
  <c r="A4709" i="4" s="1"/>
  <c r="E4710" i="4"/>
  <c r="K4710" i="4" s="1"/>
  <c r="A4710" i="4" s="1"/>
  <c r="E4711" i="4"/>
  <c r="K4711" i="4" s="1"/>
  <c r="A4711" i="4" s="1"/>
  <c r="E4712" i="4"/>
  <c r="K4712" i="4" s="1"/>
  <c r="A4712" i="4" s="1"/>
  <c r="E4713" i="4"/>
  <c r="K4713" i="4" s="1"/>
  <c r="A4713" i="4" s="1"/>
  <c r="E4714" i="4"/>
  <c r="K4714" i="4" s="1"/>
  <c r="A4714" i="4" s="1"/>
  <c r="E4715" i="4"/>
  <c r="K4715" i="4" s="1"/>
  <c r="A4715" i="4" s="1"/>
  <c r="E4716" i="4"/>
  <c r="K4716" i="4" s="1"/>
  <c r="A4716" i="4" s="1"/>
  <c r="E4717" i="4"/>
  <c r="K4717" i="4" s="1"/>
  <c r="A4717" i="4" s="1"/>
  <c r="E4718" i="4"/>
  <c r="K4718" i="4" s="1"/>
  <c r="A4718" i="4" s="1"/>
  <c r="E4719" i="4"/>
  <c r="K4719" i="4" s="1"/>
  <c r="A4719" i="4" s="1"/>
  <c r="E4720" i="4"/>
  <c r="K4720" i="4" s="1"/>
  <c r="A4720" i="4" s="1"/>
  <c r="E4721" i="4"/>
  <c r="K4721" i="4" s="1"/>
  <c r="A4721" i="4" s="1"/>
  <c r="E4722" i="4"/>
  <c r="K4722" i="4" s="1"/>
  <c r="A4722" i="4" s="1"/>
  <c r="E4723" i="4"/>
  <c r="K4723" i="4" s="1"/>
  <c r="A4723" i="4" s="1"/>
  <c r="E4724" i="4"/>
  <c r="K4724" i="4" s="1"/>
  <c r="A4724" i="4" s="1"/>
  <c r="E4725" i="4"/>
  <c r="K4725" i="4" s="1"/>
  <c r="A4725" i="4" s="1"/>
  <c r="E4726" i="4"/>
  <c r="K4726" i="4" s="1"/>
  <c r="A4726" i="4" s="1"/>
  <c r="E4727" i="4"/>
  <c r="K4727" i="4" s="1"/>
  <c r="A4727" i="4" s="1"/>
  <c r="E4728" i="4"/>
  <c r="K4728" i="4" s="1"/>
  <c r="A4728" i="4" s="1"/>
  <c r="E4729" i="4"/>
  <c r="K4729" i="4" s="1"/>
  <c r="A4729" i="4" s="1"/>
  <c r="E4730" i="4"/>
  <c r="K4730" i="4" s="1"/>
  <c r="A4730" i="4" s="1"/>
  <c r="E4731" i="4"/>
  <c r="K4731" i="4" s="1"/>
  <c r="A4731" i="4" s="1"/>
  <c r="E4732" i="4"/>
  <c r="K4732" i="4" s="1"/>
  <c r="A4732" i="4" s="1"/>
  <c r="E4733" i="4"/>
  <c r="K4733" i="4" s="1"/>
  <c r="A4733" i="4" s="1"/>
  <c r="E4734" i="4"/>
  <c r="K4734" i="4" s="1"/>
  <c r="A4734" i="4" s="1"/>
  <c r="E4735" i="4"/>
  <c r="K4735" i="4" s="1"/>
  <c r="A4735" i="4" s="1"/>
  <c r="E4736" i="4"/>
  <c r="K4736" i="4" s="1"/>
  <c r="A4736" i="4" s="1"/>
  <c r="E4737" i="4"/>
  <c r="K4737" i="4" s="1"/>
  <c r="A4737" i="4" s="1"/>
  <c r="E4738" i="4"/>
  <c r="K4738" i="4" s="1"/>
  <c r="A4738" i="4" s="1"/>
  <c r="E4739" i="4"/>
  <c r="K4739" i="4" s="1"/>
  <c r="A4739" i="4" s="1"/>
  <c r="E4740" i="4"/>
  <c r="K4740" i="4" s="1"/>
  <c r="A4740" i="4" s="1"/>
  <c r="E4741" i="4"/>
  <c r="K4741" i="4" s="1"/>
  <c r="A4741" i="4" s="1"/>
  <c r="E4742" i="4"/>
  <c r="K4742" i="4" s="1"/>
  <c r="A4742" i="4" s="1"/>
  <c r="E4743" i="4"/>
  <c r="K4743" i="4" s="1"/>
  <c r="A4743" i="4" s="1"/>
  <c r="E4744" i="4"/>
  <c r="K4744" i="4" s="1"/>
  <c r="A4744" i="4" s="1"/>
  <c r="E4745" i="4"/>
  <c r="K4745" i="4" s="1"/>
  <c r="A4745" i="4" s="1"/>
  <c r="E4746" i="4"/>
  <c r="K4746" i="4" s="1"/>
  <c r="A4746" i="4" s="1"/>
  <c r="E4747" i="4"/>
  <c r="K4747" i="4" s="1"/>
  <c r="A4747" i="4" s="1"/>
  <c r="E4748" i="4"/>
  <c r="K4748" i="4" s="1"/>
  <c r="A4748" i="4" s="1"/>
  <c r="E4749" i="4"/>
  <c r="K4749" i="4" s="1"/>
  <c r="A4749" i="4" s="1"/>
  <c r="E4750" i="4"/>
  <c r="K4750" i="4" s="1"/>
  <c r="A4750" i="4" s="1"/>
  <c r="E4751" i="4"/>
  <c r="K4751" i="4" s="1"/>
  <c r="A4751" i="4" s="1"/>
  <c r="E4752" i="4"/>
  <c r="K4752" i="4" s="1"/>
  <c r="A4752" i="4" s="1"/>
  <c r="E4753" i="4"/>
  <c r="K4753" i="4" s="1"/>
  <c r="A4753" i="4" s="1"/>
  <c r="E4754" i="4"/>
  <c r="K4754" i="4" s="1"/>
  <c r="A4754" i="4" s="1"/>
  <c r="E4755" i="4"/>
  <c r="K4755" i="4" s="1"/>
  <c r="A4755" i="4" s="1"/>
  <c r="E4756" i="4"/>
  <c r="K4756" i="4" s="1"/>
  <c r="A4756" i="4" s="1"/>
  <c r="E4757" i="4"/>
  <c r="K4757" i="4" s="1"/>
  <c r="A4757" i="4" s="1"/>
  <c r="E4758" i="4"/>
  <c r="K4758" i="4" s="1"/>
  <c r="A4758" i="4" s="1"/>
  <c r="E4759" i="4"/>
  <c r="K4759" i="4" s="1"/>
  <c r="A4759" i="4" s="1"/>
  <c r="E4760" i="4"/>
  <c r="K4760" i="4" s="1"/>
  <c r="A4760" i="4" s="1"/>
  <c r="E4761" i="4"/>
  <c r="K4761" i="4" s="1"/>
  <c r="A4761" i="4" s="1"/>
  <c r="E4762" i="4"/>
  <c r="K4762" i="4" s="1"/>
  <c r="A4762" i="4" s="1"/>
  <c r="E4763" i="4"/>
  <c r="K4763" i="4" s="1"/>
  <c r="A4763" i="4" s="1"/>
  <c r="E4764" i="4"/>
  <c r="K4764" i="4" s="1"/>
  <c r="A4764" i="4" s="1"/>
  <c r="E4765" i="4"/>
  <c r="K4765" i="4" s="1"/>
  <c r="A4765" i="4" s="1"/>
  <c r="E4766" i="4"/>
  <c r="K4766" i="4" s="1"/>
  <c r="A4766" i="4" s="1"/>
  <c r="E4767" i="4"/>
  <c r="K4767" i="4" s="1"/>
  <c r="A4767" i="4" s="1"/>
  <c r="E4768" i="4"/>
  <c r="K4768" i="4" s="1"/>
  <c r="A4768" i="4" s="1"/>
  <c r="E4769" i="4"/>
  <c r="K4769" i="4" s="1"/>
  <c r="A4769" i="4" s="1"/>
  <c r="E4770" i="4"/>
  <c r="K4770" i="4" s="1"/>
  <c r="A4770" i="4" s="1"/>
  <c r="E4771" i="4"/>
  <c r="K4771" i="4" s="1"/>
  <c r="A4771" i="4" s="1"/>
  <c r="E4772" i="4"/>
  <c r="K4772" i="4" s="1"/>
  <c r="A4772" i="4" s="1"/>
  <c r="E4773" i="4"/>
  <c r="K4773" i="4" s="1"/>
  <c r="A4773" i="4" s="1"/>
  <c r="E4774" i="4"/>
  <c r="K4774" i="4" s="1"/>
  <c r="A4774" i="4" s="1"/>
  <c r="E4775" i="4"/>
  <c r="K4775" i="4" s="1"/>
  <c r="A4775" i="4" s="1"/>
  <c r="E4776" i="4"/>
  <c r="K4776" i="4" s="1"/>
  <c r="A4776" i="4" s="1"/>
  <c r="E4777" i="4"/>
  <c r="K4777" i="4" s="1"/>
  <c r="A4777" i="4" s="1"/>
  <c r="E4778" i="4"/>
  <c r="K4778" i="4" s="1"/>
  <c r="A4778" i="4" s="1"/>
  <c r="E4779" i="4"/>
  <c r="K4779" i="4" s="1"/>
  <c r="A4779" i="4" s="1"/>
  <c r="E4780" i="4"/>
  <c r="K4780" i="4" s="1"/>
  <c r="A4780" i="4" s="1"/>
  <c r="E4781" i="4"/>
  <c r="K4781" i="4" s="1"/>
  <c r="A4781" i="4" s="1"/>
  <c r="E4782" i="4"/>
  <c r="K4782" i="4" s="1"/>
  <c r="A4782" i="4" s="1"/>
  <c r="E4783" i="4"/>
  <c r="K4783" i="4" s="1"/>
  <c r="A4783" i="4" s="1"/>
  <c r="E4784" i="4"/>
  <c r="K4784" i="4" s="1"/>
  <c r="A4784" i="4" s="1"/>
  <c r="E4785" i="4"/>
  <c r="K4785" i="4" s="1"/>
  <c r="A4785" i="4" s="1"/>
  <c r="E4786" i="4"/>
  <c r="K4786" i="4" s="1"/>
  <c r="A4786" i="4" s="1"/>
  <c r="E4787" i="4"/>
  <c r="K4787" i="4" s="1"/>
  <c r="A4787" i="4" s="1"/>
  <c r="E4788" i="4"/>
  <c r="K4788" i="4" s="1"/>
  <c r="A4788" i="4" s="1"/>
  <c r="E4789" i="4"/>
  <c r="K4789" i="4" s="1"/>
  <c r="A4789" i="4" s="1"/>
  <c r="E4790" i="4"/>
  <c r="K4790" i="4" s="1"/>
  <c r="A4790" i="4" s="1"/>
  <c r="E4791" i="4"/>
  <c r="K4791" i="4" s="1"/>
  <c r="A4791" i="4" s="1"/>
  <c r="E4792" i="4"/>
  <c r="K4792" i="4" s="1"/>
  <c r="A4792" i="4" s="1"/>
  <c r="E4793" i="4"/>
  <c r="K4793" i="4" s="1"/>
  <c r="A4793" i="4" s="1"/>
  <c r="E4794" i="4"/>
  <c r="K4794" i="4" s="1"/>
  <c r="A4794" i="4" s="1"/>
  <c r="E4795" i="4"/>
  <c r="K4795" i="4" s="1"/>
  <c r="A4795" i="4" s="1"/>
  <c r="E4796" i="4"/>
  <c r="K4796" i="4" s="1"/>
  <c r="A4796" i="4" s="1"/>
  <c r="E4797" i="4"/>
  <c r="K4797" i="4" s="1"/>
  <c r="A4797" i="4" s="1"/>
  <c r="E4798" i="4"/>
  <c r="K4798" i="4" s="1"/>
  <c r="A4798" i="4" s="1"/>
  <c r="E4799" i="4"/>
  <c r="K4799" i="4" s="1"/>
  <c r="A4799" i="4" s="1"/>
  <c r="E4800" i="4"/>
  <c r="K4800" i="4" s="1"/>
  <c r="A4800" i="4" s="1"/>
  <c r="E4801" i="4"/>
  <c r="K4801" i="4" s="1"/>
  <c r="A4801" i="4" s="1"/>
  <c r="E4802" i="4"/>
  <c r="K4802" i="4" s="1"/>
  <c r="A4802" i="4" s="1"/>
  <c r="E4803" i="4"/>
  <c r="K4803" i="4" s="1"/>
  <c r="A4803" i="4" s="1"/>
  <c r="E4804" i="4"/>
  <c r="K4804" i="4" s="1"/>
  <c r="A4804" i="4" s="1"/>
  <c r="E4805" i="4"/>
  <c r="K4805" i="4" s="1"/>
  <c r="A4805" i="4" s="1"/>
  <c r="E4806" i="4"/>
  <c r="K4806" i="4" s="1"/>
  <c r="A4806" i="4" s="1"/>
  <c r="E4807" i="4"/>
  <c r="K4807" i="4" s="1"/>
  <c r="A4807" i="4" s="1"/>
  <c r="E4808" i="4"/>
  <c r="K4808" i="4" s="1"/>
  <c r="A4808" i="4" s="1"/>
  <c r="E4809" i="4"/>
  <c r="K4809" i="4" s="1"/>
  <c r="A4809" i="4" s="1"/>
  <c r="E4810" i="4"/>
  <c r="K4810" i="4" s="1"/>
  <c r="A4810" i="4" s="1"/>
  <c r="E4811" i="4"/>
  <c r="K4811" i="4" s="1"/>
  <c r="A4811" i="4" s="1"/>
  <c r="E4812" i="4"/>
  <c r="K4812" i="4" s="1"/>
  <c r="A4812" i="4" s="1"/>
  <c r="E4813" i="4"/>
  <c r="K4813" i="4" s="1"/>
  <c r="A4813" i="4" s="1"/>
  <c r="E4814" i="4"/>
  <c r="K4814" i="4" s="1"/>
  <c r="A4814" i="4" s="1"/>
  <c r="E4815" i="4"/>
  <c r="K4815" i="4" s="1"/>
  <c r="A4815" i="4" s="1"/>
  <c r="E4816" i="4"/>
  <c r="K4816" i="4" s="1"/>
  <c r="A4816" i="4" s="1"/>
  <c r="E4817" i="4"/>
  <c r="K4817" i="4" s="1"/>
  <c r="A4817" i="4" s="1"/>
  <c r="E4818" i="4"/>
  <c r="K4818" i="4" s="1"/>
  <c r="A4818" i="4" s="1"/>
  <c r="E4819" i="4"/>
  <c r="K4819" i="4" s="1"/>
  <c r="A4819" i="4" s="1"/>
  <c r="E4820" i="4"/>
  <c r="K4820" i="4" s="1"/>
  <c r="A4820" i="4" s="1"/>
  <c r="E4821" i="4"/>
  <c r="K4821" i="4" s="1"/>
  <c r="A4821" i="4" s="1"/>
  <c r="E4822" i="4"/>
  <c r="K4822" i="4" s="1"/>
  <c r="A4822" i="4" s="1"/>
  <c r="E4823" i="4"/>
  <c r="K4823" i="4" s="1"/>
  <c r="A4823" i="4" s="1"/>
  <c r="E4824" i="4"/>
  <c r="K4824" i="4" s="1"/>
  <c r="A4824" i="4" s="1"/>
  <c r="E4825" i="4"/>
  <c r="K4825" i="4" s="1"/>
  <c r="A4825" i="4" s="1"/>
  <c r="E4826" i="4"/>
  <c r="K4826" i="4" s="1"/>
  <c r="A4826" i="4" s="1"/>
  <c r="E4827" i="4"/>
  <c r="K4827" i="4" s="1"/>
  <c r="A4827" i="4" s="1"/>
  <c r="E4828" i="4"/>
  <c r="K4828" i="4" s="1"/>
  <c r="A4828" i="4" s="1"/>
  <c r="E4829" i="4"/>
  <c r="K4829" i="4" s="1"/>
  <c r="A4829" i="4" s="1"/>
  <c r="E4830" i="4"/>
  <c r="K4830" i="4" s="1"/>
  <c r="A4830" i="4" s="1"/>
  <c r="E4831" i="4"/>
  <c r="K4831" i="4" s="1"/>
  <c r="A4831" i="4" s="1"/>
  <c r="E4832" i="4"/>
  <c r="K4832" i="4" s="1"/>
  <c r="A4832" i="4" s="1"/>
  <c r="E4833" i="4"/>
  <c r="K4833" i="4" s="1"/>
  <c r="A4833" i="4" s="1"/>
  <c r="E4834" i="4"/>
  <c r="K4834" i="4" s="1"/>
  <c r="A4834" i="4" s="1"/>
  <c r="E4835" i="4"/>
  <c r="K4835" i="4" s="1"/>
  <c r="A4835" i="4" s="1"/>
  <c r="E4836" i="4"/>
  <c r="K4836" i="4" s="1"/>
  <c r="A4836" i="4" s="1"/>
  <c r="E4837" i="4"/>
  <c r="K4837" i="4" s="1"/>
  <c r="A4837" i="4" s="1"/>
  <c r="E4838" i="4"/>
  <c r="K4838" i="4" s="1"/>
  <c r="A4838" i="4" s="1"/>
  <c r="E4839" i="4"/>
  <c r="K4839" i="4" s="1"/>
  <c r="A4839" i="4" s="1"/>
  <c r="E4840" i="4"/>
  <c r="K4840" i="4" s="1"/>
  <c r="A4840" i="4" s="1"/>
  <c r="E4841" i="4"/>
  <c r="K4841" i="4" s="1"/>
  <c r="A4841" i="4" s="1"/>
  <c r="E4842" i="4"/>
  <c r="K4842" i="4" s="1"/>
  <c r="A4842" i="4" s="1"/>
  <c r="E4843" i="4"/>
  <c r="K4843" i="4" s="1"/>
  <c r="A4843" i="4" s="1"/>
  <c r="E4844" i="4"/>
  <c r="K4844" i="4" s="1"/>
  <c r="A4844" i="4" s="1"/>
  <c r="E4845" i="4"/>
  <c r="K4845" i="4" s="1"/>
  <c r="A4845" i="4" s="1"/>
  <c r="E4846" i="4"/>
  <c r="K4846" i="4" s="1"/>
  <c r="A4846" i="4" s="1"/>
  <c r="E4847" i="4"/>
  <c r="K4847" i="4" s="1"/>
  <c r="A4847" i="4" s="1"/>
  <c r="E4848" i="4"/>
  <c r="K4848" i="4" s="1"/>
  <c r="A4848" i="4" s="1"/>
  <c r="E4849" i="4"/>
  <c r="K4849" i="4" s="1"/>
  <c r="A4849" i="4" s="1"/>
  <c r="E4850" i="4"/>
  <c r="K4850" i="4" s="1"/>
  <c r="A4850" i="4" s="1"/>
  <c r="E4851" i="4"/>
  <c r="K4851" i="4" s="1"/>
  <c r="A4851" i="4" s="1"/>
  <c r="E4852" i="4"/>
  <c r="K4852" i="4" s="1"/>
  <c r="A4852" i="4" s="1"/>
  <c r="E4853" i="4"/>
  <c r="K4853" i="4" s="1"/>
  <c r="A4853" i="4" s="1"/>
  <c r="E4854" i="4"/>
  <c r="K4854" i="4" s="1"/>
  <c r="A4854" i="4" s="1"/>
  <c r="E4855" i="4"/>
  <c r="K4855" i="4" s="1"/>
  <c r="A4855" i="4" s="1"/>
  <c r="E4856" i="4"/>
  <c r="K4856" i="4" s="1"/>
  <c r="A4856" i="4" s="1"/>
  <c r="E4857" i="4"/>
  <c r="K4857" i="4" s="1"/>
  <c r="A4857" i="4" s="1"/>
  <c r="E4858" i="4"/>
  <c r="K4858" i="4" s="1"/>
  <c r="A4858" i="4" s="1"/>
  <c r="E4859" i="4"/>
  <c r="K4859" i="4" s="1"/>
  <c r="A4859" i="4" s="1"/>
  <c r="E4860" i="4"/>
  <c r="K4860" i="4" s="1"/>
  <c r="A4860" i="4" s="1"/>
  <c r="E4861" i="4"/>
  <c r="K4861" i="4" s="1"/>
  <c r="A4861" i="4" s="1"/>
  <c r="E4862" i="4"/>
  <c r="K4862" i="4" s="1"/>
  <c r="A4862" i="4" s="1"/>
  <c r="E4863" i="4"/>
  <c r="K4863" i="4" s="1"/>
  <c r="A4863" i="4" s="1"/>
  <c r="E4864" i="4"/>
  <c r="K4864" i="4" s="1"/>
  <c r="A4864" i="4" s="1"/>
  <c r="E4865" i="4"/>
  <c r="K4865" i="4" s="1"/>
  <c r="A4865" i="4" s="1"/>
  <c r="E4866" i="4"/>
  <c r="K4866" i="4" s="1"/>
  <c r="A4866" i="4" s="1"/>
  <c r="E4867" i="4"/>
  <c r="K4867" i="4" s="1"/>
  <c r="A4867" i="4" s="1"/>
  <c r="E4868" i="4"/>
  <c r="K4868" i="4" s="1"/>
  <c r="A4868" i="4" s="1"/>
  <c r="E4869" i="4"/>
  <c r="K4869" i="4" s="1"/>
  <c r="A4869" i="4" s="1"/>
  <c r="E4870" i="4"/>
  <c r="K4870" i="4" s="1"/>
  <c r="A4870" i="4" s="1"/>
  <c r="E4871" i="4"/>
  <c r="K4871" i="4" s="1"/>
  <c r="A4871" i="4" s="1"/>
  <c r="E4872" i="4"/>
  <c r="K4872" i="4" s="1"/>
  <c r="A4872" i="4" s="1"/>
  <c r="E4873" i="4"/>
  <c r="K4873" i="4" s="1"/>
  <c r="A4873" i="4" s="1"/>
  <c r="E4874" i="4"/>
  <c r="K4874" i="4" s="1"/>
  <c r="A4874" i="4" s="1"/>
  <c r="E4875" i="4"/>
  <c r="K4875" i="4" s="1"/>
  <c r="A4875" i="4" s="1"/>
  <c r="E4876" i="4"/>
  <c r="K4876" i="4" s="1"/>
  <c r="A4876" i="4" s="1"/>
  <c r="E4877" i="4"/>
  <c r="K4877" i="4" s="1"/>
  <c r="A4877" i="4" s="1"/>
  <c r="E4878" i="4"/>
  <c r="K4878" i="4" s="1"/>
  <c r="A4878" i="4" s="1"/>
  <c r="E4879" i="4"/>
  <c r="K4879" i="4" s="1"/>
  <c r="A4879" i="4" s="1"/>
  <c r="E4880" i="4"/>
  <c r="K4880" i="4" s="1"/>
  <c r="A4880" i="4" s="1"/>
  <c r="E4881" i="4"/>
  <c r="K4881" i="4" s="1"/>
  <c r="A4881" i="4" s="1"/>
  <c r="E4882" i="4"/>
  <c r="K4882" i="4" s="1"/>
  <c r="A4882" i="4" s="1"/>
  <c r="E4883" i="4"/>
  <c r="K4883" i="4" s="1"/>
  <c r="A4883" i="4" s="1"/>
  <c r="E4884" i="4"/>
  <c r="K4884" i="4" s="1"/>
  <c r="A4884" i="4" s="1"/>
  <c r="E4885" i="4"/>
  <c r="K4885" i="4" s="1"/>
  <c r="A4885" i="4" s="1"/>
  <c r="E4886" i="4"/>
  <c r="K4886" i="4" s="1"/>
  <c r="A4886" i="4" s="1"/>
  <c r="E4887" i="4"/>
  <c r="K4887" i="4" s="1"/>
  <c r="A4887" i="4" s="1"/>
  <c r="E4888" i="4"/>
  <c r="K4888" i="4" s="1"/>
  <c r="A4888" i="4" s="1"/>
  <c r="E4889" i="4"/>
  <c r="K4889" i="4" s="1"/>
  <c r="A4889" i="4" s="1"/>
  <c r="E4890" i="4"/>
  <c r="K4890" i="4" s="1"/>
  <c r="A4890" i="4" s="1"/>
  <c r="E4891" i="4"/>
  <c r="K4891" i="4" s="1"/>
  <c r="A4891" i="4" s="1"/>
  <c r="E4892" i="4"/>
  <c r="K4892" i="4" s="1"/>
  <c r="A4892" i="4" s="1"/>
  <c r="E4893" i="4"/>
  <c r="K4893" i="4" s="1"/>
  <c r="A4893" i="4" s="1"/>
  <c r="E4894" i="4"/>
  <c r="K4894" i="4" s="1"/>
  <c r="A4894" i="4" s="1"/>
  <c r="E4895" i="4"/>
  <c r="K4895" i="4" s="1"/>
  <c r="A4895" i="4" s="1"/>
  <c r="E4896" i="4"/>
  <c r="K4896" i="4" s="1"/>
  <c r="A4896" i="4" s="1"/>
  <c r="E4897" i="4"/>
  <c r="K4897" i="4" s="1"/>
  <c r="A4897" i="4" s="1"/>
  <c r="E4898" i="4"/>
  <c r="K4898" i="4" s="1"/>
  <c r="A4898" i="4" s="1"/>
  <c r="E4899" i="4"/>
  <c r="K4899" i="4" s="1"/>
  <c r="A4899" i="4" s="1"/>
  <c r="E4900" i="4"/>
  <c r="K4900" i="4" s="1"/>
  <c r="A4900" i="4" s="1"/>
  <c r="E4901" i="4"/>
  <c r="K4901" i="4" s="1"/>
  <c r="A4901" i="4" s="1"/>
  <c r="E4902" i="4"/>
  <c r="K4902" i="4" s="1"/>
  <c r="A4902" i="4" s="1"/>
  <c r="E4903" i="4"/>
  <c r="K4903" i="4" s="1"/>
  <c r="A4903" i="4" s="1"/>
  <c r="E4904" i="4"/>
  <c r="K4904" i="4" s="1"/>
  <c r="A4904" i="4" s="1"/>
  <c r="E4905" i="4"/>
  <c r="K4905" i="4" s="1"/>
  <c r="A4905" i="4" s="1"/>
  <c r="E4906" i="4"/>
  <c r="K4906" i="4" s="1"/>
  <c r="A4906" i="4" s="1"/>
  <c r="E4907" i="4"/>
  <c r="K4907" i="4" s="1"/>
  <c r="A4907" i="4" s="1"/>
  <c r="E4908" i="4"/>
  <c r="K4908" i="4" s="1"/>
  <c r="A4908" i="4" s="1"/>
  <c r="E4909" i="4"/>
  <c r="K4909" i="4" s="1"/>
  <c r="A4909" i="4" s="1"/>
  <c r="E4910" i="4"/>
  <c r="K4910" i="4" s="1"/>
  <c r="A4910" i="4" s="1"/>
  <c r="E4911" i="4"/>
  <c r="K4911" i="4" s="1"/>
  <c r="A4911" i="4" s="1"/>
  <c r="E4912" i="4"/>
  <c r="K4912" i="4" s="1"/>
  <c r="A4912" i="4" s="1"/>
  <c r="E4913" i="4"/>
  <c r="K4913" i="4" s="1"/>
  <c r="A4913" i="4" s="1"/>
  <c r="E4914" i="4"/>
  <c r="K4914" i="4" s="1"/>
  <c r="A4914" i="4" s="1"/>
  <c r="E4915" i="4"/>
  <c r="K4915" i="4" s="1"/>
  <c r="A4915" i="4" s="1"/>
  <c r="E4916" i="4"/>
  <c r="K4916" i="4" s="1"/>
  <c r="A4916" i="4" s="1"/>
  <c r="E4917" i="4"/>
  <c r="K4917" i="4" s="1"/>
  <c r="A4917" i="4" s="1"/>
  <c r="E4918" i="4"/>
  <c r="K4918" i="4" s="1"/>
  <c r="A4918" i="4" s="1"/>
  <c r="E4919" i="4"/>
  <c r="K4919" i="4" s="1"/>
  <c r="A4919" i="4" s="1"/>
  <c r="E4920" i="4"/>
  <c r="K4920" i="4" s="1"/>
  <c r="A4920" i="4" s="1"/>
  <c r="E4921" i="4"/>
  <c r="K4921" i="4" s="1"/>
  <c r="A4921" i="4" s="1"/>
  <c r="E4922" i="4"/>
  <c r="K4922" i="4" s="1"/>
  <c r="A4922" i="4" s="1"/>
  <c r="E4923" i="4"/>
  <c r="K4923" i="4" s="1"/>
  <c r="A4923" i="4" s="1"/>
  <c r="E4924" i="4"/>
  <c r="K4924" i="4" s="1"/>
  <c r="A4924" i="4" s="1"/>
  <c r="E4925" i="4"/>
  <c r="K4925" i="4" s="1"/>
  <c r="A4925" i="4" s="1"/>
  <c r="E4926" i="4"/>
  <c r="K4926" i="4" s="1"/>
  <c r="A4926" i="4" s="1"/>
  <c r="E4927" i="4"/>
  <c r="K4927" i="4" s="1"/>
  <c r="A4927" i="4" s="1"/>
  <c r="E4928" i="4"/>
  <c r="K4928" i="4" s="1"/>
  <c r="A4928" i="4" s="1"/>
  <c r="E4929" i="4"/>
  <c r="K4929" i="4" s="1"/>
  <c r="A4929" i="4" s="1"/>
  <c r="E4930" i="4"/>
  <c r="K4930" i="4" s="1"/>
  <c r="A4930" i="4" s="1"/>
  <c r="E4931" i="4"/>
  <c r="K4931" i="4" s="1"/>
  <c r="A4931" i="4" s="1"/>
  <c r="E4932" i="4"/>
  <c r="K4932" i="4" s="1"/>
  <c r="A4932" i="4" s="1"/>
  <c r="E4933" i="4"/>
  <c r="K4933" i="4" s="1"/>
  <c r="A4933" i="4" s="1"/>
  <c r="E4934" i="4"/>
  <c r="K4934" i="4" s="1"/>
  <c r="A4934" i="4" s="1"/>
  <c r="E4935" i="4"/>
  <c r="K4935" i="4" s="1"/>
  <c r="A4935" i="4" s="1"/>
  <c r="E4936" i="4"/>
  <c r="K4936" i="4" s="1"/>
  <c r="A4936" i="4" s="1"/>
  <c r="E4937" i="4"/>
  <c r="K4937" i="4" s="1"/>
  <c r="A4937" i="4" s="1"/>
  <c r="E4938" i="4"/>
  <c r="K4938" i="4" s="1"/>
  <c r="A4938" i="4" s="1"/>
  <c r="E4939" i="4"/>
  <c r="K4939" i="4" s="1"/>
  <c r="A4939" i="4" s="1"/>
  <c r="E4940" i="4"/>
  <c r="K4940" i="4" s="1"/>
  <c r="A4940" i="4" s="1"/>
  <c r="E4941" i="4"/>
  <c r="K4941" i="4" s="1"/>
  <c r="A4941" i="4" s="1"/>
  <c r="E4942" i="4"/>
  <c r="K4942" i="4" s="1"/>
  <c r="A4942" i="4" s="1"/>
  <c r="E4943" i="4"/>
  <c r="K4943" i="4" s="1"/>
  <c r="A4943" i="4" s="1"/>
  <c r="E4944" i="4"/>
  <c r="K4944" i="4" s="1"/>
  <c r="A4944" i="4" s="1"/>
  <c r="E4945" i="4"/>
  <c r="K4945" i="4" s="1"/>
  <c r="A4945" i="4" s="1"/>
  <c r="E4946" i="4"/>
  <c r="K4946" i="4" s="1"/>
  <c r="A4946" i="4" s="1"/>
  <c r="E4947" i="4"/>
  <c r="K4947" i="4" s="1"/>
  <c r="A4947" i="4" s="1"/>
  <c r="E4948" i="4"/>
  <c r="K4948" i="4" s="1"/>
  <c r="A4948" i="4" s="1"/>
  <c r="E4949" i="4"/>
  <c r="K4949" i="4" s="1"/>
  <c r="A4949" i="4" s="1"/>
  <c r="E4950" i="4"/>
  <c r="K4950" i="4" s="1"/>
  <c r="A4950" i="4" s="1"/>
  <c r="E4951" i="4"/>
  <c r="K4951" i="4" s="1"/>
  <c r="A4951" i="4" s="1"/>
  <c r="E4952" i="4"/>
  <c r="K4952" i="4" s="1"/>
  <c r="A4952" i="4" s="1"/>
  <c r="E4953" i="4"/>
  <c r="K4953" i="4" s="1"/>
  <c r="A4953" i="4" s="1"/>
  <c r="E4954" i="4"/>
  <c r="K4954" i="4" s="1"/>
  <c r="A4954" i="4" s="1"/>
  <c r="E4955" i="4"/>
  <c r="K4955" i="4" s="1"/>
  <c r="A4955" i="4" s="1"/>
  <c r="E4956" i="4"/>
  <c r="K4956" i="4" s="1"/>
  <c r="A4956" i="4" s="1"/>
  <c r="E4957" i="4"/>
  <c r="K4957" i="4" s="1"/>
  <c r="A4957" i="4" s="1"/>
  <c r="E4958" i="4"/>
  <c r="K4958" i="4" s="1"/>
  <c r="A4958" i="4" s="1"/>
  <c r="E4959" i="4"/>
  <c r="K4959" i="4" s="1"/>
  <c r="A4959" i="4" s="1"/>
  <c r="E4960" i="4"/>
  <c r="K4960" i="4" s="1"/>
  <c r="A4960" i="4" s="1"/>
  <c r="E4961" i="4"/>
  <c r="K4961" i="4" s="1"/>
  <c r="A4961" i="4" s="1"/>
  <c r="E4962" i="4"/>
  <c r="K4962" i="4" s="1"/>
  <c r="A4962" i="4" s="1"/>
  <c r="E4963" i="4"/>
  <c r="K4963" i="4" s="1"/>
  <c r="A4963" i="4" s="1"/>
  <c r="E4964" i="4"/>
  <c r="K4964" i="4" s="1"/>
  <c r="A4964" i="4" s="1"/>
  <c r="E4965" i="4"/>
  <c r="K4965" i="4" s="1"/>
  <c r="A4965" i="4" s="1"/>
  <c r="E4966" i="4"/>
  <c r="K4966" i="4" s="1"/>
  <c r="A4966" i="4" s="1"/>
  <c r="E4967" i="4"/>
  <c r="K4967" i="4" s="1"/>
  <c r="A4967" i="4" s="1"/>
  <c r="E4968" i="4"/>
  <c r="K4968" i="4" s="1"/>
  <c r="A4968" i="4" s="1"/>
  <c r="E4969" i="4"/>
  <c r="K4969" i="4" s="1"/>
  <c r="A4969" i="4" s="1"/>
  <c r="E4970" i="4"/>
  <c r="K4970" i="4" s="1"/>
  <c r="A4970" i="4" s="1"/>
  <c r="E4971" i="4"/>
  <c r="K4971" i="4" s="1"/>
  <c r="A4971" i="4" s="1"/>
  <c r="E4972" i="4"/>
  <c r="K4972" i="4" s="1"/>
  <c r="A4972" i="4" s="1"/>
  <c r="E4973" i="4"/>
  <c r="K4973" i="4" s="1"/>
  <c r="A4973" i="4" s="1"/>
  <c r="E4974" i="4"/>
  <c r="K4974" i="4" s="1"/>
  <c r="A4974" i="4" s="1"/>
  <c r="E4975" i="4"/>
  <c r="K4975" i="4" s="1"/>
  <c r="A4975" i="4" s="1"/>
  <c r="E4976" i="4"/>
  <c r="K4976" i="4" s="1"/>
  <c r="A4976" i="4" s="1"/>
  <c r="E4977" i="4"/>
  <c r="K4977" i="4" s="1"/>
  <c r="A4977" i="4" s="1"/>
  <c r="E4978" i="4"/>
  <c r="K4978" i="4" s="1"/>
  <c r="A4978" i="4" s="1"/>
  <c r="E4979" i="4"/>
  <c r="K4979" i="4" s="1"/>
  <c r="A4979" i="4" s="1"/>
  <c r="E4980" i="4"/>
  <c r="K4980" i="4" s="1"/>
  <c r="A4980" i="4" s="1"/>
  <c r="E4981" i="4"/>
  <c r="K4981" i="4" s="1"/>
  <c r="A4981" i="4" s="1"/>
  <c r="E4982" i="4"/>
  <c r="K4982" i="4" s="1"/>
  <c r="A4982" i="4" s="1"/>
  <c r="E4983" i="4"/>
  <c r="K4983" i="4" s="1"/>
  <c r="A4983" i="4" s="1"/>
  <c r="E4984" i="4"/>
  <c r="K4984" i="4" s="1"/>
  <c r="A4984" i="4" s="1"/>
  <c r="E4985" i="4"/>
  <c r="K4985" i="4" s="1"/>
  <c r="A4985" i="4" s="1"/>
  <c r="E4986" i="4"/>
  <c r="K4986" i="4" s="1"/>
  <c r="A4986" i="4" s="1"/>
  <c r="E4987" i="4"/>
  <c r="K4987" i="4" s="1"/>
  <c r="A4987" i="4" s="1"/>
  <c r="E4988" i="4"/>
  <c r="K4988" i="4" s="1"/>
  <c r="A4988" i="4" s="1"/>
  <c r="E4989" i="4"/>
  <c r="K4989" i="4" s="1"/>
  <c r="A4989" i="4" s="1"/>
  <c r="E4990" i="4"/>
  <c r="K4990" i="4" s="1"/>
  <c r="A4990" i="4" s="1"/>
  <c r="E4991" i="4"/>
  <c r="K4991" i="4" s="1"/>
  <c r="A4991" i="4" s="1"/>
  <c r="E4992" i="4"/>
  <c r="K4992" i="4" s="1"/>
  <c r="A4992" i="4" s="1"/>
  <c r="E4993" i="4"/>
  <c r="K4993" i="4" s="1"/>
  <c r="A4993" i="4" s="1"/>
  <c r="E4994" i="4"/>
  <c r="K4994" i="4" s="1"/>
  <c r="A4994" i="4" s="1"/>
  <c r="E4995" i="4"/>
  <c r="K4995" i="4" s="1"/>
  <c r="A4995" i="4" s="1"/>
  <c r="E4996" i="4"/>
  <c r="K4996" i="4" s="1"/>
  <c r="A4996" i="4" s="1"/>
  <c r="E4997" i="4"/>
  <c r="K4997" i="4" s="1"/>
  <c r="A4997" i="4" s="1"/>
  <c r="E4998" i="4"/>
  <c r="K4998" i="4" s="1"/>
  <c r="A4998" i="4" s="1"/>
  <c r="E4999" i="4"/>
  <c r="K4999" i="4" s="1"/>
  <c r="A4999" i="4" s="1"/>
  <c r="E5000" i="4"/>
  <c r="K5000" i="4" s="1"/>
  <c r="A5000" i="4" s="1"/>
  <c r="E5001" i="4"/>
  <c r="K5001" i="4" s="1"/>
  <c r="A5001" i="4" s="1"/>
  <c r="E5002" i="4"/>
  <c r="K5002" i="4" s="1"/>
  <c r="A5002" i="4" s="1"/>
  <c r="E5003" i="4"/>
  <c r="K5003" i="4" s="1"/>
  <c r="A5003" i="4" s="1"/>
  <c r="E5004" i="4"/>
  <c r="K5004" i="4" s="1"/>
  <c r="A5004" i="4" s="1"/>
  <c r="E5005" i="4"/>
  <c r="K5005" i="4" s="1"/>
  <c r="A5005" i="4" s="1"/>
  <c r="E5006" i="4"/>
  <c r="K5006" i="4" s="1"/>
  <c r="A5006" i="4" s="1"/>
  <c r="E5007" i="4"/>
  <c r="K5007" i="4" s="1"/>
  <c r="A5007" i="4" s="1"/>
  <c r="E5008" i="4"/>
  <c r="K5008" i="4" s="1"/>
  <c r="A5008" i="4" s="1"/>
  <c r="E5009" i="4"/>
  <c r="K5009" i="4" s="1"/>
  <c r="A5009" i="4" s="1"/>
  <c r="E5010" i="4"/>
  <c r="K5010" i="4" s="1"/>
  <c r="A5010" i="4" s="1"/>
  <c r="E5011" i="4"/>
  <c r="K5011" i="4" s="1"/>
  <c r="A5011" i="4" s="1"/>
  <c r="E5012" i="4"/>
  <c r="K5012" i="4" s="1"/>
  <c r="A5012" i="4" s="1"/>
  <c r="E5013" i="4"/>
  <c r="K5013" i="4" s="1"/>
  <c r="A5013" i="4" s="1"/>
  <c r="E5014" i="4"/>
  <c r="K5014" i="4" s="1"/>
  <c r="A5014" i="4" s="1"/>
  <c r="E5015" i="4"/>
  <c r="K5015" i="4" s="1"/>
  <c r="A5015" i="4" s="1"/>
  <c r="E5016" i="4"/>
  <c r="K5016" i="4" s="1"/>
  <c r="A5016" i="4" s="1"/>
  <c r="E5017" i="4"/>
  <c r="K5017" i="4" s="1"/>
  <c r="A5017" i="4" s="1"/>
  <c r="E5018" i="4"/>
  <c r="K5018" i="4" s="1"/>
  <c r="A5018" i="4" s="1"/>
  <c r="E5019" i="4"/>
  <c r="K5019" i="4" s="1"/>
  <c r="A5019" i="4" s="1"/>
  <c r="E5020" i="4"/>
  <c r="K5020" i="4" s="1"/>
  <c r="A5020" i="4" s="1"/>
  <c r="E5021" i="4"/>
  <c r="K5021" i="4" s="1"/>
  <c r="A5021" i="4" s="1"/>
  <c r="E5022" i="4"/>
  <c r="K5022" i="4" s="1"/>
  <c r="A5022" i="4" s="1"/>
  <c r="E5023" i="4"/>
  <c r="K5023" i="4" s="1"/>
  <c r="A5023" i="4" s="1"/>
  <c r="E5024" i="4"/>
  <c r="K5024" i="4" s="1"/>
  <c r="A5024" i="4" s="1"/>
  <c r="E5025" i="4"/>
  <c r="K5025" i="4" s="1"/>
  <c r="A5025" i="4" s="1"/>
  <c r="E5026" i="4"/>
  <c r="K5026" i="4" s="1"/>
  <c r="A5026" i="4" s="1"/>
  <c r="E5027" i="4"/>
  <c r="K5027" i="4" s="1"/>
  <c r="A5027" i="4" s="1"/>
  <c r="E5028" i="4"/>
  <c r="K5028" i="4" s="1"/>
  <c r="A5028" i="4" s="1"/>
  <c r="E5029" i="4"/>
  <c r="K5029" i="4" s="1"/>
  <c r="A5029" i="4" s="1"/>
  <c r="E5030" i="4"/>
  <c r="K5030" i="4" s="1"/>
  <c r="A5030" i="4" s="1"/>
  <c r="E5031" i="4"/>
  <c r="K5031" i="4" s="1"/>
  <c r="A5031" i="4" s="1"/>
  <c r="E5032" i="4"/>
  <c r="K5032" i="4" s="1"/>
  <c r="A5032" i="4" s="1"/>
  <c r="E5033" i="4"/>
  <c r="K5033" i="4" s="1"/>
  <c r="A5033" i="4" s="1"/>
  <c r="E5034" i="4"/>
  <c r="K5034" i="4" s="1"/>
  <c r="A5034" i="4" s="1"/>
  <c r="E5035" i="4"/>
  <c r="K5035" i="4" s="1"/>
  <c r="A5035" i="4" s="1"/>
  <c r="E5036" i="4"/>
  <c r="K5036" i="4" s="1"/>
  <c r="A5036" i="4" s="1"/>
  <c r="E5037" i="4"/>
  <c r="K5037" i="4" s="1"/>
  <c r="A5037" i="4" s="1"/>
  <c r="E5038" i="4"/>
  <c r="K5038" i="4" s="1"/>
  <c r="A5038" i="4" s="1"/>
  <c r="E5039" i="4"/>
  <c r="K5039" i="4" s="1"/>
  <c r="A5039" i="4" s="1"/>
  <c r="E5040" i="4"/>
  <c r="K5040" i="4" s="1"/>
  <c r="A5040" i="4" s="1"/>
  <c r="E5041" i="4"/>
  <c r="K5041" i="4" s="1"/>
  <c r="A5041" i="4" s="1"/>
  <c r="E5042" i="4"/>
  <c r="K5042" i="4" s="1"/>
  <c r="A5042" i="4" s="1"/>
  <c r="E5043" i="4"/>
  <c r="K5043" i="4" s="1"/>
  <c r="A5043" i="4" s="1"/>
  <c r="E5044" i="4"/>
  <c r="K5044" i="4" s="1"/>
  <c r="A5044" i="4" s="1"/>
  <c r="E5045" i="4"/>
  <c r="K5045" i="4" s="1"/>
  <c r="A5045" i="4" s="1"/>
  <c r="E5046" i="4"/>
  <c r="K5046" i="4" s="1"/>
  <c r="A5046" i="4" s="1"/>
  <c r="E5047" i="4"/>
  <c r="K5047" i="4" s="1"/>
  <c r="A5047" i="4" s="1"/>
  <c r="E5048" i="4"/>
  <c r="K5048" i="4" s="1"/>
  <c r="A5048" i="4" s="1"/>
  <c r="E5049" i="4"/>
  <c r="K5049" i="4" s="1"/>
  <c r="A5049" i="4" s="1"/>
  <c r="E5050" i="4"/>
  <c r="K5050" i="4" s="1"/>
  <c r="A5050" i="4" s="1"/>
  <c r="E5051" i="4"/>
  <c r="K5051" i="4" s="1"/>
  <c r="A5051" i="4" s="1"/>
  <c r="E5052" i="4"/>
  <c r="K5052" i="4" s="1"/>
  <c r="A5052" i="4" s="1"/>
  <c r="E5053" i="4"/>
  <c r="K5053" i="4" s="1"/>
  <c r="A5053" i="4" s="1"/>
  <c r="E5054" i="4"/>
  <c r="K5054" i="4" s="1"/>
  <c r="A5054" i="4" s="1"/>
  <c r="E5055" i="4"/>
  <c r="K5055" i="4" s="1"/>
  <c r="A5055" i="4" s="1"/>
  <c r="E5056" i="4"/>
  <c r="K5056" i="4" s="1"/>
  <c r="A5056" i="4" s="1"/>
  <c r="E5057" i="4"/>
  <c r="K5057" i="4" s="1"/>
  <c r="A5057" i="4" s="1"/>
  <c r="E5058" i="4"/>
  <c r="K5058" i="4" s="1"/>
  <c r="A5058" i="4" s="1"/>
  <c r="E5059" i="4"/>
  <c r="K5059" i="4" s="1"/>
  <c r="A5059" i="4" s="1"/>
  <c r="E5060" i="4"/>
  <c r="K5060" i="4" s="1"/>
  <c r="A5060" i="4" s="1"/>
  <c r="E5061" i="4"/>
  <c r="K5061" i="4" s="1"/>
  <c r="A5061" i="4" s="1"/>
  <c r="E5062" i="4"/>
  <c r="K5062" i="4" s="1"/>
  <c r="A5062" i="4" s="1"/>
  <c r="E5063" i="4"/>
  <c r="K5063" i="4" s="1"/>
  <c r="A5063" i="4" s="1"/>
  <c r="E5064" i="4"/>
  <c r="K5064" i="4" s="1"/>
  <c r="A5064" i="4" s="1"/>
  <c r="E5065" i="4"/>
  <c r="K5065" i="4" s="1"/>
  <c r="A5065" i="4" s="1"/>
  <c r="E5066" i="4"/>
  <c r="K5066" i="4" s="1"/>
  <c r="A5066" i="4" s="1"/>
  <c r="E5067" i="4"/>
  <c r="K5067" i="4" s="1"/>
  <c r="A5067" i="4" s="1"/>
  <c r="E5068" i="4"/>
  <c r="K5068" i="4" s="1"/>
  <c r="A5068" i="4" s="1"/>
  <c r="E5069" i="4"/>
  <c r="K5069" i="4" s="1"/>
  <c r="A5069" i="4" s="1"/>
  <c r="E5070" i="4"/>
  <c r="K5070" i="4" s="1"/>
  <c r="A5070" i="4" s="1"/>
  <c r="E5071" i="4"/>
  <c r="K5071" i="4" s="1"/>
  <c r="A5071" i="4" s="1"/>
  <c r="E5072" i="4"/>
  <c r="K5072" i="4" s="1"/>
  <c r="A5072" i="4" s="1"/>
  <c r="E5073" i="4"/>
  <c r="K5073" i="4" s="1"/>
  <c r="A5073" i="4" s="1"/>
  <c r="E5074" i="4"/>
  <c r="K5074" i="4" s="1"/>
  <c r="A5074" i="4" s="1"/>
  <c r="E5075" i="4"/>
  <c r="K5075" i="4" s="1"/>
  <c r="A5075" i="4" s="1"/>
  <c r="E5076" i="4"/>
  <c r="K5076" i="4" s="1"/>
  <c r="A5076" i="4" s="1"/>
  <c r="E5077" i="4"/>
  <c r="K5077" i="4" s="1"/>
  <c r="A5077" i="4" s="1"/>
  <c r="E5078" i="4"/>
  <c r="K5078" i="4" s="1"/>
  <c r="A5078" i="4" s="1"/>
  <c r="E5079" i="4"/>
  <c r="K5079" i="4" s="1"/>
  <c r="A5079" i="4" s="1"/>
  <c r="E5080" i="4"/>
  <c r="K5080" i="4" s="1"/>
  <c r="A5080" i="4" s="1"/>
  <c r="E5081" i="4"/>
  <c r="K5081" i="4" s="1"/>
  <c r="A5081" i="4" s="1"/>
  <c r="E5082" i="4"/>
  <c r="K5082" i="4" s="1"/>
  <c r="A5082" i="4" s="1"/>
  <c r="E5083" i="4"/>
  <c r="K5083" i="4" s="1"/>
  <c r="A5083" i="4" s="1"/>
  <c r="E5084" i="4"/>
  <c r="K5084" i="4" s="1"/>
  <c r="A5084" i="4" s="1"/>
  <c r="E5085" i="4"/>
  <c r="K5085" i="4" s="1"/>
  <c r="A5085" i="4" s="1"/>
  <c r="E5086" i="4"/>
  <c r="K5086" i="4" s="1"/>
  <c r="A5086" i="4" s="1"/>
  <c r="E5087" i="4"/>
  <c r="K5087" i="4" s="1"/>
  <c r="A5087" i="4" s="1"/>
  <c r="E5088" i="4"/>
  <c r="K5088" i="4" s="1"/>
  <c r="A5088" i="4" s="1"/>
  <c r="E5089" i="4"/>
  <c r="K5089" i="4" s="1"/>
  <c r="A5089" i="4" s="1"/>
  <c r="E5090" i="4"/>
  <c r="K5090" i="4" s="1"/>
  <c r="A5090" i="4" s="1"/>
  <c r="E5091" i="4"/>
  <c r="K5091" i="4" s="1"/>
  <c r="A5091" i="4" s="1"/>
  <c r="E5092" i="4"/>
  <c r="K5092" i="4" s="1"/>
  <c r="A5092" i="4" s="1"/>
  <c r="E5093" i="4"/>
  <c r="K5093" i="4" s="1"/>
  <c r="A5093" i="4" s="1"/>
  <c r="E5094" i="4"/>
  <c r="K5094" i="4" s="1"/>
  <c r="A5094" i="4" s="1"/>
  <c r="E5095" i="4"/>
  <c r="K5095" i="4" s="1"/>
  <c r="A5095" i="4" s="1"/>
  <c r="E5096" i="4"/>
  <c r="K5096" i="4" s="1"/>
  <c r="A5096" i="4" s="1"/>
  <c r="E5097" i="4"/>
  <c r="K5097" i="4" s="1"/>
  <c r="A5097" i="4" s="1"/>
  <c r="E5098" i="4"/>
  <c r="K5098" i="4" s="1"/>
  <c r="A5098" i="4" s="1"/>
  <c r="E5099" i="4"/>
  <c r="K5099" i="4" s="1"/>
  <c r="A5099" i="4" s="1"/>
  <c r="E5100" i="4"/>
  <c r="K5100" i="4" s="1"/>
  <c r="A5100" i="4" s="1"/>
  <c r="E5101" i="4"/>
  <c r="K5101" i="4" s="1"/>
  <c r="A5101" i="4" s="1"/>
  <c r="E5102" i="4"/>
  <c r="K5102" i="4" s="1"/>
  <c r="A5102" i="4" s="1"/>
  <c r="E5103" i="4"/>
  <c r="K5103" i="4" s="1"/>
  <c r="A5103" i="4" s="1"/>
  <c r="E5104" i="4"/>
  <c r="K5104" i="4" s="1"/>
  <c r="A5104" i="4" s="1"/>
  <c r="E5105" i="4"/>
  <c r="K5105" i="4" s="1"/>
  <c r="A5105" i="4" s="1"/>
  <c r="E5106" i="4"/>
  <c r="K5106" i="4" s="1"/>
  <c r="A5106" i="4" s="1"/>
  <c r="E5107" i="4"/>
  <c r="K5107" i="4" s="1"/>
  <c r="A5107" i="4" s="1"/>
  <c r="E5108" i="4"/>
  <c r="K5108" i="4" s="1"/>
  <c r="A5108" i="4" s="1"/>
  <c r="E5109" i="4"/>
  <c r="K5109" i="4" s="1"/>
  <c r="A5109" i="4" s="1"/>
  <c r="E5110" i="4"/>
  <c r="K5110" i="4" s="1"/>
  <c r="A5110" i="4" s="1"/>
  <c r="E5111" i="4"/>
  <c r="K5111" i="4" s="1"/>
  <c r="A5111" i="4" s="1"/>
  <c r="E5112" i="4"/>
  <c r="K5112" i="4" s="1"/>
  <c r="A5112" i="4" s="1"/>
  <c r="E5113" i="4"/>
  <c r="K5113" i="4" s="1"/>
  <c r="A5113" i="4" s="1"/>
  <c r="E5114" i="4"/>
  <c r="K5114" i="4" s="1"/>
  <c r="A5114" i="4" s="1"/>
  <c r="E5115" i="4"/>
  <c r="K5115" i="4" s="1"/>
  <c r="A5115" i="4" s="1"/>
  <c r="E5116" i="4"/>
  <c r="K5116" i="4" s="1"/>
  <c r="A5116" i="4" s="1"/>
  <c r="E5117" i="4"/>
  <c r="K5117" i="4" s="1"/>
  <c r="A5117" i="4" s="1"/>
  <c r="E5118" i="4"/>
  <c r="K5118" i="4" s="1"/>
  <c r="A5118" i="4" s="1"/>
  <c r="E5119" i="4"/>
  <c r="K5119" i="4" s="1"/>
  <c r="A5119" i="4" s="1"/>
  <c r="E5120" i="4"/>
  <c r="K5120" i="4" s="1"/>
  <c r="A5120" i="4" s="1"/>
  <c r="E5121" i="4"/>
  <c r="K5121" i="4" s="1"/>
  <c r="A5121" i="4" s="1"/>
  <c r="E5122" i="4"/>
  <c r="K5122" i="4" s="1"/>
  <c r="A5122" i="4" s="1"/>
  <c r="E5123" i="4"/>
  <c r="K5123" i="4" s="1"/>
  <c r="A5123" i="4" s="1"/>
  <c r="E5124" i="4"/>
  <c r="K5124" i="4" s="1"/>
  <c r="A5124" i="4" s="1"/>
  <c r="E5125" i="4"/>
  <c r="K5125" i="4" s="1"/>
  <c r="A5125" i="4" s="1"/>
  <c r="E5126" i="4"/>
  <c r="K5126" i="4" s="1"/>
  <c r="A5126" i="4" s="1"/>
  <c r="E5127" i="4"/>
  <c r="K5127" i="4" s="1"/>
  <c r="A5127" i="4" s="1"/>
  <c r="E5128" i="4"/>
  <c r="K5128" i="4" s="1"/>
  <c r="A5128" i="4" s="1"/>
  <c r="E5129" i="4"/>
  <c r="K5129" i="4" s="1"/>
  <c r="A5129" i="4" s="1"/>
  <c r="E5130" i="4"/>
  <c r="K5130" i="4" s="1"/>
  <c r="A5130" i="4" s="1"/>
  <c r="E5131" i="4"/>
  <c r="K5131" i="4" s="1"/>
  <c r="A5131" i="4" s="1"/>
  <c r="E5132" i="4"/>
  <c r="K5132" i="4" s="1"/>
  <c r="A5132" i="4" s="1"/>
  <c r="E5133" i="4"/>
  <c r="K5133" i="4" s="1"/>
  <c r="A5133" i="4" s="1"/>
  <c r="E5134" i="4"/>
  <c r="K5134" i="4" s="1"/>
  <c r="A5134" i="4" s="1"/>
  <c r="E5135" i="4"/>
  <c r="K5135" i="4" s="1"/>
  <c r="A5135" i="4" s="1"/>
  <c r="E5136" i="4"/>
  <c r="K5136" i="4" s="1"/>
  <c r="A5136" i="4" s="1"/>
  <c r="E5137" i="4"/>
  <c r="K5137" i="4" s="1"/>
  <c r="A5137" i="4" s="1"/>
  <c r="E5138" i="4"/>
  <c r="K5138" i="4" s="1"/>
  <c r="A5138" i="4" s="1"/>
  <c r="E5139" i="4"/>
  <c r="K5139" i="4" s="1"/>
  <c r="A5139" i="4" s="1"/>
  <c r="E5140" i="4"/>
  <c r="K5140" i="4" s="1"/>
  <c r="A5140" i="4" s="1"/>
  <c r="E5141" i="4"/>
  <c r="K5141" i="4" s="1"/>
  <c r="A5141" i="4" s="1"/>
  <c r="E5142" i="4"/>
  <c r="K5142" i="4" s="1"/>
  <c r="A5142" i="4" s="1"/>
  <c r="E5143" i="4"/>
  <c r="K5143" i="4" s="1"/>
  <c r="A5143" i="4" s="1"/>
  <c r="E5144" i="4"/>
  <c r="K5144" i="4" s="1"/>
  <c r="A5144" i="4" s="1"/>
  <c r="E5145" i="4"/>
  <c r="K5145" i="4" s="1"/>
  <c r="A5145" i="4" s="1"/>
  <c r="E5146" i="4"/>
  <c r="K5146" i="4" s="1"/>
  <c r="A5146" i="4" s="1"/>
  <c r="E5147" i="4"/>
  <c r="K5147" i="4" s="1"/>
  <c r="A5147" i="4" s="1"/>
  <c r="E5148" i="4"/>
  <c r="K5148" i="4" s="1"/>
  <c r="A5148" i="4" s="1"/>
  <c r="E5149" i="4"/>
  <c r="K5149" i="4" s="1"/>
  <c r="A5149" i="4" s="1"/>
  <c r="E5150" i="4"/>
  <c r="K5150" i="4" s="1"/>
  <c r="A5150" i="4" s="1"/>
  <c r="E5151" i="4"/>
  <c r="K5151" i="4" s="1"/>
  <c r="A5151" i="4" s="1"/>
  <c r="E5152" i="4"/>
  <c r="K5152" i="4" s="1"/>
  <c r="A5152" i="4" s="1"/>
  <c r="E5153" i="4"/>
  <c r="K5153" i="4" s="1"/>
  <c r="A5153" i="4" s="1"/>
  <c r="E5154" i="4"/>
  <c r="K5154" i="4" s="1"/>
  <c r="A5154" i="4" s="1"/>
  <c r="E5155" i="4"/>
  <c r="K5155" i="4" s="1"/>
  <c r="A5155" i="4" s="1"/>
  <c r="E5156" i="4"/>
  <c r="K5156" i="4" s="1"/>
  <c r="A5156" i="4" s="1"/>
  <c r="E5157" i="4"/>
  <c r="K5157" i="4" s="1"/>
  <c r="A5157" i="4" s="1"/>
  <c r="E5158" i="4"/>
  <c r="K5158" i="4" s="1"/>
  <c r="A5158" i="4" s="1"/>
  <c r="E5159" i="4"/>
  <c r="K5159" i="4" s="1"/>
  <c r="A5159" i="4" s="1"/>
  <c r="E5160" i="4"/>
  <c r="K5160" i="4" s="1"/>
  <c r="A5160" i="4" s="1"/>
  <c r="E5161" i="4"/>
  <c r="K5161" i="4" s="1"/>
  <c r="A5161" i="4" s="1"/>
  <c r="E5162" i="4"/>
  <c r="K5162" i="4" s="1"/>
  <c r="A5162" i="4" s="1"/>
  <c r="E5163" i="4"/>
  <c r="K5163" i="4" s="1"/>
  <c r="A5163" i="4" s="1"/>
  <c r="E5164" i="4"/>
  <c r="K5164" i="4" s="1"/>
  <c r="A5164" i="4" s="1"/>
  <c r="E5165" i="4"/>
  <c r="K5165" i="4" s="1"/>
  <c r="A5165" i="4" s="1"/>
  <c r="E5166" i="4"/>
  <c r="K5166" i="4" s="1"/>
  <c r="A5166" i="4" s="1"/>
  <c r="E5167" i="4"/>
  <c r="K5167" i="4" s="1"/>
  <c r="A5167" i="4" s="1"/>
  <c r="E5168" i="4"/>
  <c r="K5168" i="4" s="1"/>
  <c r="A5168" i="4" s="1"/>
  <c r="E5169" i="4"/>
  <c r="K5169" i="4" s="1"/>
  <c r="A5169" i="4" s="1"/>
  <c r="E5170" i="4"/>
  <c r="K5170" i="4" s="1"/>
  <c r="A5170" i="4" s="1"/>
  <c r="E5171" i="4"/>
  <c r="K5171" i="4" s="1"/>
  <c r="A5171" i="4" s="1"/>
  <c r="E5172" i="4"/>
  <c r="K5172" i="4" s="1"/>
  <c r="A5172" i="4" s="1"/>
  <c r="E5173" i="4"/>
  <c r="K5173" i="4" s="1"/>
  <c r="A5173" i="4" s="1"/>
  <c r="E5174" i="4"/>
  <c r="K5174" i="4" s="1"/>
  <c r="A5174" i="4" s="1"/>
  <c r="E5175" i="4"/>
  <c r="K5175" i="4" s="1"/>
  <c r="A5175" i="4" s="1"/>
  <c r="E5176" i="4"/>
  <c r="K5176" i="4" s="1"/>
  <c r="A5176" i="4" s="1"/>
  <c r="E5177" i="4"/>
  <c r="K5177" i="4" s="1"/>
  <c r="A5177" i="4" s="1"/>
  <c r="E5178" i="4"/>
  <c r="K5178" i="4" s="1"/>
  <c r="A5178" i="4" s="1"/>
  <c r="E5179" i="4"/>
  <c r="K5179" i="4" s="1"/>
  <c r="A5179" i="4" s="1"/>
  <c r="E5180" i="4"/>
  <c r="K5180" i="4" s="1"/>
  <c r="A5180" i="4" s="1"/>
  <c r="E5181" i="4"/>
  <c r="K5181" i="4" s="1"/>
  <c r="A5181" i="4" s="1"/>
  <c r="E5182" i="4"/>
  <c r="K5182" i="4" s="1"/>
  <c r="A5182" i="4" s="1"/>
  <c r="E5183" i="4"/>
  <c r="K5183" i="4" s="1"/>
  <c r="A5183" i="4" s="1"/>
  <c r="E5184" i="4"/>
  <c r="K5184" i="4" s="1"/>
  <c r="A5184" i="4" s="1"/>
  <c r="E5185" i="4"/>
  <c r="K5185" i="4" s="1"/>
  <c r="A5185" i="4" s="1"/>
  <c r="E5186" i="4"/>
  <c r="K5186" i="4" s="1"/>
  <c r="A5186" i="4" s="1"/>
  <c r="E5187" i="4"/>
  <c r="K5187" i="4" s="1"/>
  <c r="A5187" i="4" s="1"/>
  <c r="E5188" i="4"/>
  <c r="K5188" i="4" s="1"/>
  <c r="A5188" i="4" s="1"/>
  <c r="E5189" i="4"/>
  <c r="K5189" i="4" s="1"/>
  <c r="A5189" i="4" s="1"/>
  <c r="E5190" i="4"/>
  <c r="K5190" i="4" s="1"/>
  <c r="A5190" i="4" s="1"/>
  <c r="E5191" i="4"/>
  <c r="K5191" i="4" s="1"/>
  <c r="A5191" i="4" s="1"/>
  <c r="E5192" i="4"/>
  <c r="K5192" i="4" s="1"/>
  <c r="A5192" i="4" s="1"/>
  <c r="E5193" i="4"/>
  <c r="K5193" i="4" s="1"/>
  <c r="A5193" i="4" s="1"/>
  <c r="E5194" i="4"/>
  <c r="K5194" i="4" s="1"/>
  <c r="A5194" i="4" s="1"/>
  <c r="E5195" i="4"/>
  <c r="K5195" i="4" s="1"/>
  <c r="A5195" i="4" s="1"/>
  <c r="E5196" i="4"/>
  <c r="K5196" i="4" s="1"/>
  <c r="A5196" i="4" s="1"/>
  <c r="E5197" i="4"/>
  <c r="K5197" i="4" s="1"/>
  <c r="A5197" i="4" s="1"/>
  <c r="E5198" i="4"/>
  <c r="K5198" i="4" s="1"/>
  <c r="A5198" i="4" s="1"/>
  <c r="E5199" i="4"/>
  <c r="K5199" i="4" s="1"/>
  <c r="A5199" i="4" s="1"/>
  <c r="E5200" i="4"/>
  <c r="K5200" i="4" s="1"/>
  <c r="A5200" i="4" s="1"/>
  <c r="E5201" i="4"/>
  <c r="K5201" i="4" s="1"/>
  <c r="A5201" i="4" s="1"/>
  <c r="E5202" i="4"/>
  <c r="K5202" i="4" s="1"/>
  <c r="A5202" i="4" s="1"/>
  <c r="E5203" i="4"/>
  <c r="K5203" i="4" s="1"/>
  <c r="A5203" i="4" s="1"/>
  <c r="E5204" i="4"/>
  <c r="K5204" i="4" s="1"/>
  <c r="A5204" i="4" s="1"/>
  <c r="E5205" i="4"/>
  <c r="K5205" i="4" s="1"/>
  <c r="A5205" i="4" s="1"/>
  <c r="E5206" i="4"/>
  <c r="K5206" i="4" s="1"/>
  <c r="A5206" i="4" s="1"/>
  <c r="E5207" i="4"/>
  <c r="K5207" i="4" s="1"/>
  <c r="A5207" i="4" s="1"/>
  <c r="E5208" i="4"/>
  <c r="K5208" i="4" s="1"/>
  <c r="A5208" i="4" s="1"/>
  <c r="E5209" i="4"/>
  <c r="K5209" i="4" s="1"/>
  <c r="A5209" i="4" s="1"/>
  <c r="E5210" i="4"/>
  <c r="K5210" i="4" s="1"/>
  <c r="A5210" i="4" s="1"/>
  <c r="E5211" i="4"/>
  <c r="K5211" i="4" s="1"/>
  <c r="A5211" i="4" s="1"/>
  <c r="E5212" i="4"/>
  <c r="K5212" i="4" s="1"/>
  <c r="A5212" i="4" s="1"/>
  <c r="E5213" i="4"/>
  <c r="K5213" i="4" s="1"/>
  <c r="A5213" i="4" s="1"/>
  <c r="E5214" i="4"/>
  <c r="K5214" i="4" s="1"/>
  <c r="A5214" i="4" s="1"/>
  <c r="E5215" i="4"/>
  <c r="K5215" i="4" s="1"/>
  <c r="A5215" i="4" s="1"/>
  <c r="E5216" i="4"/>
  <c r="K5216" i="4" s="1"/>
  <c r="A5216" i="4" s="1"/>
  <c r="E5217" i="4"/>
  <c r="K5217" i="4" s="1"/>
  <c r="A5217" i="4" s="1"/>
  <c r="E5218" i="4"/>
  <c r="K5218" i="4" s="1"/>
  <c r="A5218" i="4" s="1"/>
  <c r="E5219" i="4"/>
  <c r="K5219" i="4" s="1"/>
  <c r="A5219" i="4" s="1"/>
  <c r="E5220" i="4"/>
  <c r="K5220" i="4" s="1"/>
  <c r="A5220" i="4" s="1"/>
  <c r="E5221" i="4"/>
  <c r="K5221" i="4" s="1"/>
  <c r="A5221" i="4" s="1"/>
  <c r="E5222" i="4"/>
  <c r="K5222" i="4" s="1"/>
  <c r="A5222" i="4" s="1"/>
  <c r="E5223" i="4"/>
  <c r="K5223" i="4" s="1"/>
  <c r="A5223" i="4" s="1"/>
  <c r="E5224" i="4"/>
  <c r="K5224" i="4" s="1"/>
  <c r="A5224" i="4" s="1"/>
  <c r="E5225" i="4"/>
  <c r="K5225" i="4" s="1"/>
  <c r="A5225" i="4" s="1"/>
  <c r="E5226" i="4"/>
  <c r="K5226" i="4" s="1"/>
  <c r="A5226" i="4" s="1"/>
  <c r="E5227" i="4"/>
  <c r="K5227" i="4" s="1"/>
  <c r="A5227" i="4" s="1"/>
  <c r="E5228" i="4"/>
  <c r="K5228" i="4" s="1"/>
  <c r="A5228" i="4" s="1"/>
  <c r="E5229" i="4"/>
  <c r="K5229" i="4" s="1"/>
  <c r="A5229" i="4" s="1"/>
  <c r="E5230" i="4"/>
  <c r="K5230" i="4" s="1"/>
  <c r="A5230" i="4" s="1"/>
  <c r="E5231" i="4"/>
  <c r="K5231" i="4" s="1"/>
  <c r="A5231" i="4" s="1"/>
  <c r="E5232" i="4"/>
  <c r="K5232" i="4" s="1"/>
  <c r="A5232" i="4" s="1"/>
  <c r="E5233" i="4"/>
  <c r="K5233" i="4" s="1"/>
  <c r="A5233" i="4" s="1"/>
  <c r="E5234" i="4"/>
  <c r="K5234" i="4" s="1"/>
  <c r="A5234" i="4" s="1"/>
  <c r="E5235" i="4"/>
  <c r="K5235" i="4" s="1"/>
  <c r="A5235" i="4" s="1"/>
  <c r="E5236" i="4"/>
  <c r="K5236" i="4" s="1"/>
  <c r="A5236" i="4" s="1"/>
  <c r="E5237" i="4"/>
  <c r="K5237" i="4" s="1"/>
  <c r="A5237" i="4" s="1"/>
  <c r="E5238" i="4"/>
  <c r="K5238" i="4" s="1"/>
  <c r="A5238" i="4" s="1"/>
  <c r="E5239" i="4"/>
  <c r="K5239" i="4" s="1"/>
  <c r="A5239" i="4" s="1"/>
  <c r="E5240" i="4"/>
  <c r="K5240" i="4" s="1"/>
  <c r="A5240" i="4" s="1"/>
  <c r="E5241" i="4"/>
  <c r="K5241" i="4" s="1"/>
  <c r="A5241" i="4" s="1"/>
  <c r="E5242" i="4"/>
  <c r="K5242" i="4" s="1"/>
  <c r="A5242" i="4" s="1"/>
  <c r="E5243" i="4"/>
  <c r="K5243" i="4" s="1"/>
  <c r="A5243" i="4" s="1"/>
  <c r="E5244" i="4"/>
  <c r="K5244" i="4" s="1"/>
  <c r="A5244" i="4" s="1"/>
  <c r="E5245" i="4"/>
  <c r="K5245" i="4" s="1"/>
  <c r="A5245" i="4" s="1"/>
  <c r="E5246" i="4"/>
  <c r="K5246" i="4" s="1"/>
  <c r="A5246" i="4" s="1"/>
  <c r="E5247" i="4"/>
  <c r="K5247" i="4" s="1"/>
  <c r="A5247" i="4" s="1"/>
  <c r="E5248" i="4"/>
  <c r="K5248" i="4" s="1"/>
  <c r="A5248" i="4" s="1"/>
  <c r="E5249" i="4"/>
  <c r="K5249" i="4" s="1"/>
  <c r="A5249" i="4" s="1"/>
  <c r="E5250" i="4"/>
  <c r="K5250" i="4" s="1"/>
  <c r="A5250" i="4" s="1"/>
  <c r="E5251" i="4"/>
  <c r="K5251" i="4" s="1"/>
  <c r="A5251" i="4" s="1"/>
  <c r="E5252" i="4"/>
  <c r="K5252" i="4" s="1"/>
  <c r="A5252" i="4" s="1"/>
  <c r="E5253" i="4"/>
  <c r="K5253" i="4" s="1"/>
  <c r="A5253" i="4" s="1"/>
  <c r="E5254" i="4"/>
  <c r="K5254" i="4" s="1"/>
  <c r="A5254" i="4" s="1"/>
  <c r="E5255" i="4"/>
  <c r="K5255" i="4" s="1"/>
  <c r="A5255" i="4" s="1"/>
  <c r="E5256" i="4"/>
  <c r="K5256" i="4" s="1"/>
  <c r="A5256" i="4" s="1"/>
  <c r="E5257" i="4"/>
  <c r="K5257" i="4" s="1"/>
  <c r="A5257" i="4" s="1"/>
  <c r="E5258" i="4"/>
  <c r="K5258" i="4" s="1"/>
  <c r="A5258" i="4" s="1"/>
  <c r="E5259" i="4"/>
  <c r="K5259" i="4" s="1"/>
  <c r="A5259" i="4" s="1"/>
  <c r="E5260" i="4"/>
  <c r="K5260" i="4" s="1"/>
  <c r="A5260" i="4" s="1"/>
  <c r="E5261" i="4"/>
  <c r="K5261" i="4" s="1"/>
  <c r="A5261" i="4" s="1"/>
  <c r="E5262" i="4"/>
  <c r="K5262" i="4" s="1"/>
  <c r="A5262" i="4" s="1"/>
  <c r="E5263" i="4"/>
  <c r="K5263" i="4" s="1"/>
  <c r="A5263" i="4" s="1"/>
  <c r="E5264" i="4"/>
  <c r="K5264" i="4" s="1"/>
  <c r="A5264" i="4" s="1"/>
  <c r="E5265" i="4"/>
  <c r="K5265" i="4" s="1"/>
  <c r="A5265" i="4" s="1"/>
  <c r="E5266" i="4"/>
  <c r="K5266" i="4" s="1"/>
  <c r="A5266" i="4" s="1"/>
  <c r="E5267" i="4"/>
  <c r="K5267" i="4" s="1"/>
  <c r="A5267" i="4" s="1"/>
  <c r="E5268" i="4"/>
  <c r="K5268" i="4" s="1"/>
  <c r="A5268" i="4" s="1"/>
  <c r="E5269" i="4"/>
  <c r="K5269" i="4" s="1"/>
  <c r="A5269" i="4" s="1"/>
  <c r="E5270" i="4"/>
  <c r="K5270" i="4" s="1"/>
  <c r="A5270" i="4" s="1"/>
  <c r="E5271" i="4"/>
  <c r="K5271" i="4" s="1"/>
  <c r="A5271" i="4" s="1"/>
  <c r="E5272" i="4"/>
  <c r="K5272" i="4" s="1"/>
  <c r="A5272" i="4" s="1"/>
  <c r="E5273" i="4"/>
  <c r="K5273" i="4" s="1"/>
  <c r="A5273" i="4" s="1"/>
  <c r="E5274" i="4"/>
  <c r="K5274" i="4" s="1"/>
  <c r="A5274" i="4" s="1"/>
  <c r="E5275" i="4"/>
  <c r="K5275" i="4" s="1"/>
  <c r="A5275" i="4" s="1"/>
  <c r="E5276" i="4"/>
  <c r="K5276" i="4" s="1"/>
  <c r="A5276" i="4" s="1"/>
  <c r="E5277" i="4"/>
  <c r="K5277" i="4" s="1"/>
  <c r="A5277" i="4" s="1"/>
  <c r="E5278" i="4"/>
  <c r="K5278" i="4" s="1"/>
  <c r="A5278" i="4" s="1"/>
  <c r="E5279" i="4"/>
  <c r="K5279" i="4" s="1"/>
  <c r="A5279" i="4" s="1"/>
  <c r="E5280" i="4"/>
  <c r="K5280" i="4" s="1"/>
  <c r="A5280" i="4" s="1"/>
  <c r="E5281" i="4"/>
  <c r="K5281" i="4" s="1"/>
  <c r="A5281" i="4" s="1"/>
  <c r="E5282" i="4"/>
  <c r="K5282" i="4" s="1"/>
  <c r="A5282" i="4" s="1"/>
  <c r="E5283" i="4"/>
  <c r="K5283" i="4" s="1"/>
  <c r="A5283" i="4" s="1"/>
  <c r="E5284" i="4"/>
  <c r="K5284" i="4" s="1"/>
  <c r="A5284" i="4" s="1"/>
  <c r="E5285" i="4"/>
  <c r="K5285" i="4" s="1"/>
  <c r="A5285" i="4" s="1"/>
  <c r="E5286" i="4"/>
  <c r="K5286" i="4" s="1"/>
  <c r="A5286" i="4" s="1"/>
  <c r="E5287" i="4"/>
  <c r="K5287" i="4" s="1"/>
  <c r="A5287" i="4" s="1"/>
  <c r="E5288" i="4"/>
  <c r="K5288" i="4" s="1"/>
  <c r="A5288" i="4" s="1"/>
  <c r="E5289" i="4"/>
  <c r="K5289" i="4" s="1"/>
  <c r="A5289" i="4" s="1"/>
  <c r="E5290" i="4"/>
  <c r="K5290" i="4" s="1"/>
  <c r="A5290" i="4" s="1"/>
  <c r="E5291" i="4"/>
  <c r="K5291" i="4" s="1"/>
  <c r="A5291" i="4" s="1"/>
  <c r="E5292" i="4"/>
  <c r="K5292" i="4" s="1"/>
  <c r="A5292" i="4" s="1"/>
  <c r="E5293" i="4"/>
  <c r="K5293" i="4" s="1"/>
  <c r="A5293" i="4" s="1"/>
  <c r="E5294" i="4"/>
  <c r="K5294" i="4" s="1"/>
  <c r="A5294" i="4" s="1"/>
  <c r="E5295" i="4"/>
  <c r="K5295" i="4" s="1"/>
  <c r="A5295" i="4" s="1"/>
  <c r="E5296" i="4"/>
  <c r="K5296" i="4" s="1"/>
  <c r="A5296" i="4" s="1"/>
  <c r="E5297" i="4"/>
  <c r="K5297" i="4" s="1"/>
  <c r="A5297" i="4" s="1"/>
  <c r="E5298" i="4"/>
  <c r="K5298" i="4" s="1"/>
  <c r="A5298" i="4" s="1"/>
  <c r="E5299" i="4"/>
  <c r="K5299" i="4" s="1"/>
  <c r="A5299" i="4" s="1"/>
  <c r="E5300" i="4"/>
  <c r="K5300" i="4" s="1"/>
  <c r="A5300" i="4" s="1"/>
  <c r="E5301" i="4"/>
  <c r="K5301" i="4" s="1"/>
  <c r="A5301" i="4" s="1"/>
  <c r="E5302" i="4"/>
  <c r="K5302" i="4" s="1"/>
  <c r="A5302" i="4" s="1"/>
  <c r="E5303" i="4"/>
  <c r="K5303" i="4" s="1"/>
  <c r="A5303" i="4" s="1"/>
  <c r="E5304" i="4"/>
  <c r="K5304" i="4" s="1"/>
  <c r="A5304" i="4" s="1"/>
  <c r="E5305" i="4"/>
  <c r="K5305" i="4" s="1"/>
  <c r="A5305" i="4" s="1"/>
  <c r="E5306" i="4"/>
  <c r="K5306" i="4" s="1"/>
  <c r="A5306" i="4" s="1"/>
  <c r="E5307" i="4"/>
  <c r="K5307" i="4" s="1"/>
  <c r="A5307" i="4" s="1"/>
  <c r="E5308" i="4"/>
  <c r="K5308" i="4" s="1"/>
  <c r="A5308" i="4" s="1"/>
  <c r="E5309" i="4"/>
  <c r="K5309" i="4" s="1"/>
  <c r="A5309" i="4" s="1"/>
  <c r="E5310" i="4"/>
  <c r="K5310" i="4" s="1"/>
  <c r="A5310" i="4" s="1"/>
  <c r="E5311" i="4"/>
  <c r="K5311" i="4" s="1"/>
  <c r="A5311" i="4" s="1"/>
  <c r="E5312" i="4"/>
  <c r="K5312" i="4" s="1"/>
  <c r="A5312" i="4" s="1"/>
  <c r="E5313" i="4"/>
  <c r="K5313" i="4" s="1"/>
  <c r="A5313" i="4" s="1"/>
  <c r="E5314" i="4"/>
  <c r="K5314" i="4" s="1"/>
  <c r="A5314" i="4" s="1"/>
  <c r="E5315" i="4"/>
  <c r="K5315" i="4" s="1"/>
  <c r="A5315" i="4" s="1"/>
  <c r="E5316" i="4"/>
  <c r="K5316" i="4" s="1"/>
  <c r="A5316" i="4" s="1"/>
  <c r="E5317" i="4"/>
  <c r="K5317" i="4" s="1"/>
  <c r="A5317" i="4" s="1"/>
  <c r="E5318" i="4"/>
  <c r="K5318" i="4" s="1"/>
  <c r="A5318" i="4" s="1"/>
  <c r="E5319" i="4"/>
  <c r="K5319" i="4" s="1"/>
  <c r="A5319" i="4" s="1"/>
  <c r="E5320" i="4"/>
  <c r="K5320" i="4" s="1"/>
  <c r="A5320" i="4" s="1"/>
  <c r="E5321" i="4"/>
  <c r="K5321" i="4" s="1"/>
  <c r="A5321" i="4" s="1"/>
  <c r="E5322" i="4"/>
  <c r="K5322" i="4" s="1"/>
  <c r="A5322" i="4" s="1"/>
  <c r="E5323" i="4"/>
  <c r="K5323" i="4" s="1"/>
  <c r="A5323" i="4" s="1"/>
  <c r="E5324" i="4"/>
  <c r="K5324" i="4" s="1"/>
  <c r="A5324" i="4" s="1"/>
  <c r="E5325" i="4"/>
  <c r="K5325" i="4" s="1"/>
  <c r="A5325" i="4" s="1"/>
  <c r="E5326" i="4"/>
  <c r="K5326" i="4" s="1"/>
  <c r="A5326" i="4" s="1"/>
  <c r="E5327" i="4"/>
  <c r="K5327" i="4" s="1"/>
  <c r="A5327" i="4" s="1"/>
  <c r="E5328" i="4"/>
  <c r="K5328" i="4" s="1"/>
  <c r="A5328" i="4" s="1"/>
  <c r="E5329" i="4"/>
  <c r="K5329" i="4" s="1"/>
  <c r="A5329" i="4" s="1"/>
  <c r="E5330" i="4"/>
  <c r="K5330" i="4" s="1"/>
  <c r="A5330" i="4" s="1"/>
  <c r="E5331" i="4"/>
  <c r="K5331" i="4" s="1"/>
  <c r="A5331" i="4" s="1"/>
  <c r="E5332" i="4"/>
  <c r="K5332" i="4" s="1"/>
  <c r="A5332" i="4" s="1"/>
  <c r="E5333" i="4"/>
  <c r="K5333" i="4" s="1"/>
  <c r="A5333" i="4" s="1"/>
  <c r="E5334" i="4"/>
  <c r="K5334" i="4" s="1"/>
  <c r="A5334" i="4" s="1"/>
  <c r="E5335" i="4"/>
  <c r="K5335" i="4" s="1"/>
  <c r="A5335" i="4" s="1"/>
  <c r="E5336" i="4"/>
  <c r="K5336" i="4" s="1"/>
  <c r="A5336" i="4" s="1"/>
  <c r="E5337" i="4"/>
  <c r="K5337" i="4" s="1"/>
  <c r="A5337" i="4" s="1"/>
  <c r="E5338" i="4"/>
  <c r="K5338" i="4" s="1"/>
  <c r="A5338" i="4" s="1"/>
  <c r="E5339" i="4"/>
  <c r="K5339" i="4" s="1"/>
  <c r="A5339" i="4" s="1"/>
  <c r="E5340" i="4"/>
  <c r="K5340" i="4" s="1"/>
  <c r="A5340" i="4" s="1"/>
  <c r="E5341" i="4"/>
  <c r="K5341" i="4" s="1"/>
  <c r="A5341" i="4" s="1"/>
  <c r="E5342" i="4"/>
  <c r="K5342" i="4" s="1"/>
  <c r="A5342" i="4" s="1"/>
  <c r="E5343" i="4"/>
  <c r="K5343" i="4" s="1"/>
  <c r="A5343" i="4" s="1"/>
  <c r="E5344" i="4"/>
  <c r="K5344" i="4" s="1"/>
  <c r="A5344" i="4" s="1"/>
  <c r="E5345" i="4"/>
  <c r="K5345" i="4" s="1"/>
  <c r="A5345" i="4" s="1"/>
  <c r="E5346" i="4"/>
  <c r="K5346" i="4" s="1"/>
  <c r="A5346" i="4" s="1"/>
  <c r="E5347" i="4"/>
  <c r="K5347" i="4" s="1"/>
  <c r="A5347" i="4" s="1"/>
  <c r="E5348" i="4"/>
  <c r="K5348" i="4" s="1"/>
  <c r="A5348" i="4" s="1"/>
  <c r="E5349" i="4"/>
  <c r="K5349" i="4" s="1"/>
  <c r="A5349" i="4" s="1"/>
  <c r="E5350" i="4"/>
  <c r="K5350" i="4" s="1"/>
  <c r="A5350" i="4" s="1"/>
  <c r="E5351" i="4"/>
  <c r="K5351" i="4" s="1"/>
  <c r="A5351" i="4" s="1"/>
  <c r="E5352" i="4"/>
  <c r="K5352" i="4" s="1"/>
  <c r="A5352" i="4" s="1"/>
  <c r="E5353" i="4"/>
  <c r="K5353" i="4" s="1"/>
  <c r="A5353" i="4" s="1"/>
  <c r="E5354" i="4"/>
  <c r="K5354" i="4" s="1"/>
  <c r="A5354" i="4" s="1"/>
  <c r="E5355" i="4"/>
  <c r="K5355" i="4" s="1"/>
  <c r="A5355" i="4" s="1"/>
  <c r="E5356" i="4"/>
  <c r="K5356" i="4" s="1"/>
  <c r="A5356" i="4" s="1"/>
  <c r="E5357" i="4"/>
  <c r="K5357" i="4" s="1"/>
  <c r="A5357" i="4" s="1"/>
  <c r="E5358" i="4"/>
  <c r="K5358" i="4" s="1"/>
  <c r="A5358" i="4" s="1"/>
  <c r="E5359" i="4"/>
  <c r="K5359" i="4" s="1"/>
  <c r="A5359" i="4" s="1"/>
  <c r="E5360" i="4"/>
  <c r="K5360" i="4" s="1"/>
  <c r="A5360" i="4" s="1"/>
  <c r="E5361" i="4"/>
  <c r="K5361" i="4" s="1"/>
  <c r="A5361" i="4" s="1"/>
  <c r="E5362" i="4"/>
  <c r="K5362" i="4" s="1"/>
  <c r="A5362" i="4" s="1"/>
  <c r="E5363" i="4"/>
  <c r="K5363" i="4" s="1"/>
  <c r="A5363" i="4" s="1"/>
  <c r="E5364" i="4"/>
  <c r="K5364" i="4" s="1"/>
  <c r="A5364" i="4" s="1"/>
  <c r="E5365" i="4"/>
  <c r="K5365" i="4" s="1"/>
  <c r="A5365" i="4" s="1"/>
  <c r="E5366" i="4"/>
  <c r="K5366" i="4" s="1"/>
  <c r="A5366" i="4" s="1"/>
  <c r="E5367" i="4"/>
  <c r="K5367" i="4" s="1"/>
  <c r="A5367" i="4" s="1"/>
  <c r="E5368" i="4"/>
  <c r="K5368" i="4" s="1"/>
  <c r="A5368" i="4" s="1"/>
  <c r="E5369" i="4"/>
  <c r="K5369" i="4" s="1"/>
  <c r="A5369" i="4" s="1"/>
  <c r="E5370" i="4"/>
  <c r="K5370" i="4" s="1"/>
  <c r="A5370" i="4" s="1"/>
  <c r="E5371" i="4"/>
  <c r="K5371" i="4" s="1"/>
  <c r="A5371" i="4" s="1"/>
  <c r="E5372" i="4"/>
  <c r="K5372" i="4" s="1"/>
  <c r="A5372" i="4" s="1"/>
  <c r="E5373" i="4"/>
  <c r="K5373" i="4" s="1"/>
  <c r="A5373" i="4" s="1"/>
  <c r="E5374" i="4"/>
  <c r="K5374" i="4" s="1"/>
  <c r="A5374" i="4" s="1"/>
  <c r="E5375" i="4"/>
  <c r="K5375" i="4" s="1"/>
  <c r="A5375" i="4" s="1"/>
  <c r="E5376" i="4"/>
  <c r="K5376" i="4" s="1"/>
  <c r="A5376" i="4" s="1"/>
  <c r="E5377" i="4"/>
  <c r="K5377" i="4" s="1"/>
  <c r="A5377" i="4" s="1"/>
  <c r="E5378" i="4"/>
  <c r="K5378" i="4" s="1"/>
  <c r="A5378" i="4" s="1"/>
  <c r="E5379" i="4"/>
  <c r="K5379" i="4" s="1"/>
  <c r="A5379" i="4" s="1"/>
  <c r="E5380" i="4"/>
  <c r="K5380" i="4" s="1"/>
  <c r="A5380" i="4" s="1"/>
  <c r="E5381" i="4"/>
  <c r="K5381" i="4" s="1"/>
  <c r="A5381" i="4" s="1"/>
  <c r="E5382" i="4"/>
  <c r="K5382" i="4" s="1"/>
  <c r="A5382" i="4" s="1"/>
  <c r="E5383" i="4"/>
  <c r="K5383" i="4" s="1"/>
  <c r="A5383" i="4" s="1"/>
  <c r="E5384" i="4"/>
  <c r="K5384" i="4" s="1"/>
  <c r="A5384" i="4" s="1"/>
  <c r="E5385" i="4"/>
  <c r="K5385" i="4" s="1"/>
  <c r="A5385" i="4" s="1"/>
  <c r="E5386" i="4"/>
  <c r="K5386" i="4" s="1"/>
  <c r="A5386" i="4" s="1"/>
  <c r="E5387" i="4"/>
  <c r="K5387" i="4" s="1"/>
  <c r="A5387" i="4" s="1"/>
  <c r="E5388" i="4"/>
  <c r="K5388" i="4" s="1"/>
  <c r="A5388" i="4" s="1"/>
  <c r="E5389" i="4"/>
  <c r="K5389" i="4" s="1"/>
  <c r="A5389" i="4" s="1"/>
  <c r="E5390" i="4"/>
  <c r="K5390" i="4" s="1"/>
  <c r="A5390" i="4" s="1"/>
  <c r="E5391" i="4"/>
  <c r="K5391" i="4" s="1"/>
  <c r="A5391" i="4" s="1"/>
  <c r="E5392" i="4"/>
  <c r="K5392" i="4" s="1"/>
  <c r="A5392" i="4" s="1"/>
  <c r="E5393" i="4"/>
  <c r="K5393" i="4" s="1"/>
  <c r="A5393" i="4" s="1"/>
  <c r="E5394" i="4"/>
  <c r="K5394" i="4" s="1"/>
  <c r="A5394" i="4" s="1"/>
  <c r="E5395" i="4"/>
  <c r="K5395" i="4" s="1"/>
  <c r="A5395" i="4" s="1"/>
  <c r="E5396" i="4"/>
  <c r="K5396" i="4" s="1"/>
  <c r="A5396" i="4" s="1"/>
  <c r="E5397" i="4"/>
  <c r="K5397" i="4" s="1"/>
  <c r="A5397" i="4" s="1"/>
  <c r="E5398" i="4"/>
  <c r="K5398" i="4" s="1"/>
  <c r="A5398" i="4" s="1"/>
  <c r="E5399" i="4"/>
  <c r="K5399" i="4" s="1"/>
  <c r="A5399" i="4" s="1"/>
  <c r="E5400" i="4"/>
  <c r="K5400" i="4" s="1"/>
  <c r="A5400" i="4" s="1"/>
  <c r="E5401" i="4"/>
  <c r="K5401" i="4" s="1"/>
  <c r="A5401" i="4" s="1"/>
  <c r="E5402" i="4"/>
  <c r="K5402" i="4" s="1"/>
  <c r="A5402" i="4" s="1"/>
  <c r="E5403" i="4"/>
  <c r="K5403" i="4" s="1"/>
  <c r="A5403" i="4" s="1"/>
  <c r="E5404" i="4"/>
  <c r="K5404" i="4" s="1"/>
  <c r="A5404" i="4" s="1"/>
  <c r="E5405" i="4"/>
  <c r="K5405" i="4" s="1"/>
  <c r="A5405" i="4" s="1"/>
  <c r="E5406" i="4"/>
  <c r="K5406" i="4" s="1"/>
  <c r="A5406" i="4" s="1"/>
  <c r="E5407" i="4"/>
  <c r="K5407" i="4" s="1"/>
  <c r="A5407" i="4" s="1"/>
  <c r="E5408" i="4"/>
  <c r="K5408" i="4" s="1"/>
  <c r="A5408" i="4" s="1"/>
  <c r="E5409" i="4"/>
  <c r="K5409" i="4" s="1"/>
  <c r="A5409" i="4" s="1"/>
  <c r="E5410" i="4"/>
  <c r="K5410" i="4" s="1"/>
  <c r="A5410" i="4" s="1"/>
  <c r="E5411" i="4"/>
  <c r="K5411" i="4" s="1"/>
  <c r="A5411" i="4" s="1"/>
  <c r="E5412" i="4"/>
  <c r="K5412" i="4" s="1"/>
  <c r="A5412" i="4" s="1"/>
  <c r="E5413" i="4"/>
  <c r="K5413" i="4" s="1"/>
  <c r="A5413" i="4" s="1"/>
  <c r="E5414" i="4"/>
  <c r="K5414" i="4" s="1"/>
  <c r="A5414" i="4" s="1"/>
  <c r="E5415" i="4"/>
  <c r="K5415" i="4" s="1"/>
  <c r="A5415" i="4" s="1"/>
  <c r="E5416" i="4"/>
  <c r="K5416" i="4" s="1"/>
  <c r="A5416" i="4" s="1"/>
  <c r="E5417" i="4"/>
  <c r="K5417" i="4" s="1"/>
  <c r="A5417" i="4" s="1"/>
  <c r="E5418" i="4"/>
  <c r="K5418" i="4" s="1"/>
  <c r="A5418" i="4" s="1"/>
  <c r="E5419" i="4"/>
  <c r="K5419" i="4" s="1"/>
  <c r="A5419" i="4" s="1"/>
  <c r="E5420" i="4"/>
  <c r="K5420" i="4" s="1"/>
  <c r="A5420" i="4" s="1"/>
  <c r="E5421" i="4"/>
  <c r="K5421" i="4" s="1"/>
  <c r="A5421" i="4" s="1"/>
  <c r="E5422" i="4"/>
  <c r="K5422" i="4" s="1"/>
  <c r="A5422" i="4" s="1"/>
  <c r="E5423" i="4"/>
  <c r="K5423" i="4" s="1"/>
  <c r="A5423" i="4" s="1"/>
  <c r="E5424" i="4"/>
  <c r="K5424" i="4" s="1"/>
  <c r="A5424" i="4" s="1"/>
  <c r="E5425" i="4"/>
  <c r="K5425" i="4" s="1"/>
  <c r="A5425" i="4" s="1"/>
  <c r="E5426" i="4"/>
  <c r="K5426" i="4" s="1"/>
  <c r="A5426" i="4" s="1"/>
  <c r="E5427" i="4"/>
  <c r="K5427" i="4" s="1"/>
  <c r="A5427" i="4" s="1"/>
  <c r="E5428" i="4"/>
  <c r="K5428" i="4" s="1"/>
  <c r="A5428" i="4" s="1"/>
  <c r="E5429" i="4"/>
  <c r="K5429" i="4" s="1"/>
  <c r="A5429" i="4" s="1"/>
  <c r="E5430" i="4"/>
  <c r="K5430" i="4" s="1"/>
  <c r="A5430" i="4" s="1"/>
  <c r="E5431" i="4"/>
  <c r="K5431" i="4" s="1"/>
  <c r="A5431" i="4" s="1"/>
  <c r="E5432" i="4"/>
  <c r="K5432" i="4" s="1"/>
  <c r="A5432" i="4" s="1"/>
  <c r="E5433" i="4"/>
  <c r="K5433" i="4" s="1"/>
  <c r="A5433" i="4" s="1"/>
  <c r="E5434" i="4"/>
  <c r="K5434" i="4" s="1"/>
  <c r="A5434" i="4" s="1"/>
  <c r="E5435" i="4"/>
  <c r="K5435" i="4" s="1"/>
  <c r="A5435" i="4" s="1"/>
  <c r="E5436" i="4"/>
  <c r="K5436" i="4" s="1"/>
  <c r="A5436" i="4" s="1"/>
  <c r="E5437" i="4"/>
  <c r="K5437" i="4" s="1"/>
  <c r="A5437" i="4" s="1"/>
  <c r="E5438" i="4"/>
  <c r="K5438" i="4" s="1"/>
  <c r="A5438" i="4" s="1"/>
  <c r="E5439" i="4"/>
  <c r="K5439" i="4" s="1"/>
  <c r="A5439" i="4" s="1"/>
  <c r="E5440" i="4"/>
  <c r="K5440" i="4" s="1"/>
  <c r="A5440" i="4" s="1"/>
  <c r="E5441" i="4"/>
  <c r="K5441" i="4" s="1"/>
  <c r="A5441" i="4" s="1"/>
  <c r="E5442" i="4"/>
  <c r="K5442" i="4" s="1"/>
  <c r="A5442" i="4" s="1"/>
  <c r="E5443" i="4"/>
  <c r="K5443" i="4" s="1"/>
  <c r="A5443" i="4" s="1"/>
  <c r="E5444" i="4"/>
  <c r="K5444" i="4" s="1"/>
  <c r="A5444" i="4" s="1"/>
  <c r="E5445" i="4"/>
  <c r="K5445" i="4" s="1"/>
  <c r="A5445" i="4" s="1"/>
  <c r="E5446" i="4"/>
  <c r="K5446" i="4" s="1"/>
  <c r="A5446" i="4" s="1"/>
  <c r="E5447" i="4"/>
  <c r="K5447" i="4" s="1"/>
  <c r="A5447" i="4" s="1"/>
  <c r="E5448" i="4"/>
  <c r="K5448" i="4" s="1"/>
  <c r="A5448" i="4" s="1"/>
  <c r="E5449" i="4"/>
  <c r="K5449" i="4" s="1"/>
  <c r="A5449" i="4" s="1"/>
  <c r="E5450" i="4"/>
  <c r="K5450" i="4" s="1"/>
  <c r="A5450" i="4" s="1"/>
  <c r="E5451" i="4"/>
  <c r="K5451" i="4" s="1"/>
  <c r="A5451" i="4" s="1"/>
  <c r="E5452" i="4"/>
  <c r="K5452" i="4" s="1"/>
  <c r="A5452" i="4" s="1"/>
  <c r="E5453" i="4"/>
  <c r="K5453" i="4" s="1"/>
  <c r="A5453" i="4" s="1"/>
  <c r="E5454" i="4"/>
  <c r="K5454" i="4" s="1"/>
  <c r="A5454" i="4" s="1"/>
  <c r="E5455" i="4"/>
  <c r="K5455" i="4" s="1"/>
  <c r="A5455" i="4" s="1"/>
  <c r="E5456" i="4"/>
  <c r="K5456" i="4" s="1"/>
  <c r="A5456" i="4" s="1"/>
  <c r="E5457" i="4"/>
  <c r="K5457" i="4" s="1"/>
  <c r="A5457" i="4" s="1"/>
  <c r="E5458" i="4"/>
  <c r="K5458" i="4" s="1"/>
  <c r="A5458" i="4" s="1"/>
  <c r="E5459" i="4"/>
  <c r="K5459" i="4" s="1"/>
  <c r="A5459" i="4" s="1"/>
  <c r="E5460" i="4"/>
  <c r="K5460" i="4" s="1"/>
  <c r="A5460" i="4" s="1"/>
  <c r="E5461" i="4"/>
  <c r="K5461" i="4" s="1"/>
  <c r="A5461" i="4" s="1"/>
  <c r="E5462" i="4"/>
  <c r="K5462" i="4" s="1"/>
  <c r="A5462" i="4" s="1"/>
  <c r="E5463" i="4"/>
  <c r="K5463" i="4" s="1"/>
  <c r="A5463" i="4" s="1"/>
  <c r="E5464" i="4"/>
  <c r="K5464" i="4" s="1"/>
  <c r="A5464" i="4" s="1"/>
  <c r="E5465" i="4"/>
  <c r="K5465" i="4" s="1"/>
  <c r="A5465" i="4" s="1"/>
  <c r="E5466" i="4"/>
  <c r="K5466" i="4" s="1"/>
  <c r="A5466" i="4" s="1"/>
  <c r="E5467" i="4"/>
  <c r="K5467" i="4" s="1"/>
  <c r="A5467" i="4" s="1"/>
  <c r="E5468" i="4"/>
  <c r="K5468" i="4" s="1"/>
  <c r="A5468" i="4" s="1"/>
  <c r="E5469" i="4"/>
  <c r="K5469" i="4" s="1"/>
  <c r="A5469" i="4" s="1"/>
  <c r="E5470" i="4"/>
  <c r="K5470" i="4" s="1"/>
  <c r="A5470" i="4" s="1"/>
  <c r="E5471" i="4"/>
  <c r="K5471" i="4" s="1"/>
  <c r="A5471" i="4" s="1"/>
  <c r="E5472" i="4"/>
  <c r="K5472" i="4" s="1"/>
  <c r="A5472" i="4" s="1"/>
  <c r="E5473" i="4"/>
  <c r="K5473" i="4" s="1"/>
  <c r="A5473" i="4" s="1"/>
  <c r="E5474" i="4"/>
  <c r="K5474" i="4" s="1"/>
  <c r="A5474" i="4" s="1"/>
  <c r="E5475" i="4"/>
  <c r="K5475" i="4" s="1"/>
  <c r="A5475" i="4" s="1"/>
  <c r="E5476" i="4"/>
  <c r="K5476" i="4" s="1"/>
  <c r="A5476" i="4" s="1"/>
  <c r="E5477" i="4"/>
  <c r="K5477" i="4" s="1"/>
  <c r="A5477" i="4" s="1"/>
  <c r="E5478" i="4"/>
  <c r="K5478" i="4" s="1"/>
  <c r="A5478" i="4" s="1"/>
  <c r="E5479" i="4"/>
  <c r="K5479" i="4" s="1"/>
  <c r="A5479" i="4" s="1"/>
  <c r="E5480" i="4"/>
  <c r="K5480" i="4" s="1"/>
  <c r="A5480" i="4" s="1"/>
  <c r="E5481" i="4"/>
  <c r="K5481" i="4" s="1"/>
  <c r="A5481" i="4" s="1"/>
  <c r="E5482" i="4"/>
  <c r="K5482" i="4" s="1"/>
  <c r="A5482" i="4" s="1"/>
  <c r="E5483" i="4"/>
  <c r="K5483" i="4" s="1"/>
  <c r="A5483" i="4" s="1"/>
  <c r="E5484" i="4"/>
  <c r="K5484" i="4" s="1"/>
  <c r="A5484" i="4" s="1"/>
  <c r="E5485" i="4"/>
  <c r="K5485" i="4" s="1"/>
  <c r="A5485" i="4" s="1"/>
  <c r="E5486" i="4"/>
  <c r="K5486" i="4" s="1"/>
  <c r="A5486" i="4" s="1"/>
  <c r="E5487" i="4"/>
  <c r="K5487" i="4" s="1"/>
  <c r="A5487" i="4" s="1"/>
  <c r="E5488" i="4"/>
  <c r="K5488" i="4" s="1"/>
  <c r="A5488" i="4" s="1"/>
  <c r="E5489" i="4"/>
  <c r="K5489" i="4" s="1"/>
  <c r="A5489" i="4" s="1"/>
  <c r="E5490" i="4"/>
  <c r="K5490" i="4" s="1"/>
  <c r="A5490" i="4" s="1"/>
  <c r="E5491" i="4"/>
  <c r="K5491" i="4" s="1"/>
  <c r="A5491" i="4" s="1"/>
  <c r="E5492" i="4"/>
  <c r="K5492" i="4" s="1"/>
  <c r="A5492" i="4" s="1"/>
  <c r="E5493" i="4"/>
  <c r="K5493" i="4" s="1"/>
  <c r="A5493" i="4" s="1"/>
  <c r="E5494" i="4"/>
  <c r="K5494" i="4" s="1"/>
  <c r="A5494" i="4" s="1"/>
  <c r="E5495" i="4"/>
  <c r="K5495" i="4" s="1"/>
  <c r="A5495" i="4" s="1"/>
  <c r="E5496" i="4"/>
  <c r="K5496" i="4" s="1"/>
  <c r="A5496" i="4" s="1"/>
  <c r="E5497" i="4"/>
  <c r="K5497" i="4" s="1"/>
  <c r="A5497" i="4" s="1"/>
  <c r="E5498" i="4"/>
  <c r="K5498" i="4" s="1"/>
  <c r="A5498" i="4" s="1"/>
  <c r="E5499" i="4"/>
  <c r="K5499" i="4" s="1"/>
  <c r="A5499" i="4" s="1"/>
  <c r="E5500" i="4"/>
  <c r="K5500" i="4" s="1"/>
  <c r="A5500" i="4" s="1"/>
  <c r="E5501" i="4"/>
  <c r="K5501" i="4" s="1"/>
  <c r="A5501" i="4" s="1"/>
  <c r="E5502" i="4"/>
  <c r="K5502" i="4" s="1"/>
  <c r="A5502" i="4" s="1"/>
  <c r="E5503" i="4"/>
  <c r="K5503" i="4" s="1"/>
  <c r="A5503" i="4" s="1"/>
  <c r="E5504" i="4"/>
  <c r="K5504" i="4" s="1"/>
  <c r="A5504" i="4" s="1"/>
  <c r="E5505" i="4"/>
  <c r="K5505" i="4" s="1"/>
  <c r="A5505" i="4" s="1"/>
  <c r="E5506" i="4"/>
  <c r="K5506" i="4" s="1"/>
  <c r="A5506" i="4" s="1"/>
  <c r="E5507" i="4"/>
  <c r="K5507" i="4" s="1"/>
  <c r="A5507" i="4" s="1"/>
  <c r="E5508" i="4"/>
  <c r="K5508" i="4" s="1"/>
  <c r="A5508" i="4" s="1"/>
  <c r="E5509" i="4"/>
  <c r="K5509" i="4" s="1"/>
  <c r="A5509" i="4" s="1"/>
  <c r="E5510" i="4"/>
  <c r="K5510" i="4" s="1"/>
  <c r="A5510" i="4" s="1"/>
  <c r="E5511" i="4"/>
  <c r="K5511" i="4" s="1"/>
  <c r="A5511" i="4" s="1"/>
  <c r="E5512" i="4"/>
  <c r="K5512" i="4" s="1"/>
  <c r="A5512" i="4" s="1"/>
  <c r="E5513" i="4"/>
  <c r="K5513" i="4" s="1"/>
  <c r="A5513" i="4" s="1"/>
  <c r="E5514" i="4"/>
  <c r="K5514" i="4" s="1"/>
  <c r="A5514" i="4" s="1"/>
  <c r="E5515" i="4"/>
  <c r="K5515" i="4" s="1"/>
  <c r="A5515" i="4" s="1"/>
  <c r="E5516" i="4"/>
  <c r="K5516" i="4" s="1"/>
  <c r="A5516" i="4" s="1"/>
  <c r="E5517" i="4"/>
  <c r="K5517" i="4" s="1"/>
  <c r="A5517" i="4" s="1"/>
  <c r="E5518" i="4"/>
  <c r="K5518" i="4" s="1"/>
  <c r="A5518" i="4" s="1"/>
  <c r="E5519" i="4"/>
  <c r="K5519" i="4" s="1"/>
  <c r="A5519" i="4" s="1"/>
  <c r="E5520" i="4"/>
  <c r="K5520" i="4" s="1"/>
  <c r="A5520" i="4" s="1"/>
  <c r="E5521" i="4"/>
  <c r="K5521" i="4" s="1"/>
  <c r="A5521" i="4" s="1"/>
  <c r="E5522" i="4"/>
  <c r="K5522" i="4" s="1"/>
  <c r="A5522" i="4" s="1"/>
  <c r="E5523" i="4"/>
  <c r="K5523" i="4" s="1"/>
  <c r="A5523" i="4" s="1"/>
  <c r="E5524" i="4"/>
  <c r="K5524" i="4" s="1"/>
  <c r="A5524" i="4" s="1"/>
  <c r="E5525" i="4"/>
  <c r="K5525" i="4" s="1"/>
  <c r="A5525" i="4" s="1"/>
  <c r="E5526" i="4"/>
  <c r="K5526" i="4" s="1"/>
  <c r="A5526" i="4" s="1"/>
  <c r="E5527" i="4"/>
  <c r="K5527" i="4" s="1"/>
  <c r="A5527" i="4" s="1"/>
  <c r="E5528" i="4"/>
  <c r="K5528" i="4" s="1"/>
  <c r="A5528" i="4" s="1"/>
  <c r="E5529" i="4"/>
  <c r="K5529" i="4" s="1"/>
  <c r="A5529" i="4" s="1"/>
  <c r="E5530" i="4"/>
  <c r="K5530" i="4" s="1"/>
  <c r="A5530" i="4" s="1"/>
  <c r="E5531" i="4"/>
  <c r="K5531" i="4" s="1"/>
  <c r="A5531" i="4" s="1"/>
  <c r="E5532" i="4"/>
  <c r="K5532" i="4" s="1"/>
  <c r="A5532" i="4" s="1"/>
  <c r="E5533" i="4"/>
  <c r="K5533" i="4" s="1"/>
  <c r="A5533" i="4" s="1"/>
  <c r="E5534" i="4"/>
  <c r="K5534" i="4" s="1"/>
  <c r="A5534" i="4" s="1"/>
  <c r="E5535" i="4"/>
  <c r="K5535" i="4" s="1"/>
  <c r="A5535" i="4" s="1"/>
  <c r="E5536" i="4"/>
  <c r="K5536" i="4" s="1"/>
  <c r="A5536" i="4" s="1"/>
  <c r="E5537" i="4"/>
  <c r="K5537" i="4" s="1"/>
  <c r="A5537" i="4" s="1"/>
  <c r="E5538" i="4"/>
  <c r="K5538" i="4" s="1"/>
  <c r="A5538" i="4" s="1"/>
  <c r="E5539" i="4"/>
  <c r="K5539" i="4" s="1"/>
  <c r="A5539" i="4" s="1"/>
  <c r="E5540" i="4"/>
  <c r="K5540" i="4" s="1"/>
  <c r="A5540" i="4" s="1"/>
  <c r="E5541" i="4"/>
  <c r="K5541" i="4" s="1"/>
  <c r="A5541" i="4" s="1"/>
  <c r="E5542" i="4"/>
  <c r="K5542" i="4" s="1"/>
  <c r="A5542" i="4" s="1"/>
  <c r="E5543" i="4"/>
  <c r="K5543" i="4" s="1"/>
  <c r="A5543" i="4" s="1"/>
  <c r="E5544" i="4"/>
  <c r="K5544" i="4" s="1"/>
  <c r="A5544" i="4" s="1"/>
  <c r="E5545" i="4"/>
  <c r="K5545" i="4" s="1"/>
  <c r="A5545" i="4" s="1"/>
  <c r="E5546" i="4"/>
  <c r="K5546" i="4" s="1"/>
  <c r="A5546" i="4" s="1"/>
  <c r="E5547" i="4"/>
  <c r="K5547" i="4" s="1"/>
  <c r="A5547" i="4" s="1"/>
  <c r="E5548" i="4"/>
  <c r="K5548" i="4" s="1"/>
  <c r="A5548" i="4" s="1"/>
  <c r="E5549" i="4"/>
  <c r="K5549" i="4" s="1"/>
  <c r="A5549" i="4" s="1"/>
  <c r="E5550" i="4"/>
  <c r="K5550" i="4" s="1"/>
  <c r="A5550" i="4" s="1"/>
  <c r="E5551" i="4"/>
  <c r="K5551" i="4" s="1"/>
  <c r="A5551" i="4" s="1"/>
  <c r="E5552" i="4"/>
  <c r="K5552" i="4" s="1"/>
  <c r="A5552" i="4" s="1"/>
  <c r="E5553" i="4"/>
  <c r="K5553" i="4" s="1"/>
  <c r="A5553" i="4" s="1"/>
  <c r="E5554" i="4"/>
  <c r="K5554" i="4" s="1"/>
  <c r="A5554" i="4" s="1"/>
  <c r="E5555" i="4"/>
  <c r="K5555" i="4" s="1"/>
  <c r="A5555" i="4" s="1"/>
  <c r="E5556" i="4"/>
  <c r="K5556" i="4" s="1"/>
  <c r="A5556" i="4" s="1"/>
  <c r="E5557" i="4"/>
  <c r="K5557" i="4" s="1"/>
  <c r="A5557" i="4" s="1"/>
  <c r="E5558" i="4"/>
  <c r="K5558" i="4" s="1"/>
  <c r="A5558" i="4" s="1"/>
  <c r="E5559" i="4"/>
  <c r="K5559" i="4" s="1"/>
  <c r="A5559" i="4" s="1"/>
  <c r="E5560" i="4"/>
  <c r="K5560" i="4" s="1"/>
  <c r="A5560" i="4" s="1"/>
  <c r="E5561" i="4"/>
  <c r="K5561" i="4" s="1"/>
  <c r="A5561" i="4" s="1"/>
  <c r="E5562" i="4"/>
  <c r="K5562" i="4" s="1"/>
  <c r="A5562" i="4" s="1"/>
  <c r="E5563" i="4"/>
  <c r="K5563" i="4" s="1"/>
  <c r="A5563" i="4" s="1"/>
  <c r="E5564" i="4"/>
  <c r="K5564" i="4" s="1"/>
  <c r="A5564" i="4" s="1"/>
  <c r="E5565" i="4"/>
  <c r="K5565" i="4" s="1"/>
  <c r="A5565" i="4" s="1"/>
  <c r="E5566" i="4"/>
  <c r="K5566" i="4" s="1"/>
  <c r="A5566" i="4" s="1"/>
  <c r="E5567" i="4"/>
  <c r="K5567" i="4" s="1"/>
  <c r="A5567" i="4" s="1"/>
  <c r="E5568" i="4"/>
  <c r="K5568" i="4" s="1"/>
  <c r="A5568" i="4" s="1"/>
  <c r="E5569" i="4"/>
  <c r="K5569" i="4" s="1"/>
  <c r="A5569" i="4" s="1"/>
  <c r="E5570" i="4"/>
  <c r="K5570" i="4" s="1"/>
  <c r="A5570" i="4" s="1"/>
  <c r="E5571" i="4"/>
  <c r="K5571" i="4" s="1"/>
  <c r="A5571" i="4" s="1"/>
  <c r="E5572" i="4"/>
  <c r="K5572" i="4" s="1"/>
  <c r="A5572" i="4" s="1"/>
  <c r="E5573" i="4"/>
  <c r="K5573" i="4" s="1"/>
  <c r="A5573" i="4" s="1"/>
  <c r="E5574" i="4"/>
  <c r="K5574" i="4" s="1"/>
  <c r="A5574" i="4" s="1"/>
  <c r="E5575" i="4"/>
  <c r="K5575" i="4" s="1"/>
  <c r="A5575" i="4" s="1"/>
  <c r="E5576" i="4"/>
  <c r="K5576" i="4" s="1"/>
  <c r="A5576" i="4" s="1"/>
  <c r="E5577" i="4"/>
  <c r="K5577" i="4" s="1"/>
  <c r="A5577" i="4" s="1"/>
  <c r="E5578" i="4"/>
  <c r="K5578" i="4" s="1"/>
  <c r="A5578" i="4" s="1"/>
  <c r="E5579" i="4"/>
  <c r="K5579" i="4" s="1"/>
  <c r="A5579" i="4" s="1"/>
  <c r="E5580" i="4"/>
  <c r="K5580" i="4" s="1"/>
  <c r="A5580" i="4" s="1"/>
  <c r="E5581" i="4"/>
  <c r="K5581" i="4" s="1"/>
  <c r="A5581" i="4" s="1"/>
  <c r="E5582" i="4"/>
  <c r="K5582" i="4" s="1"/>
  <c r="A5582" i="4" s="1"/>
  <c r="E5583" i="4"/>
  <c r="K5583" i="4" s="1"/>
  <c r="A5583" i="4" s="1"/>
  <c r="E5584" i="4"/>
  <c r="K5584" i="4" s="1"/>
  <c r="A5584" i="4" s="1"/>
  <c r="E5585" i="4"/>
  <c r="K5585" i="4" s="1"/>
  <c r="A5585" i="4" s="1"/>
  <c r="E5586" i="4"/>
  <c r="K5586" i="4" s="1"/>
  <c r="A5586" i="4" s="1"/>
  <c r="E5587" i="4"/>
  <c r="K5587" i="4" s="1"/>
  <c r="A5587" i="4" s="1"/>
  <c r="E5588" i="4"/>
  <c r="K5588" i="4" s="1"/>
  <c r="A5588" i="4" s="1"/>
  <c r="E5589" i="4"/>
  <c r="K5589" i="4" s="1"/>
  <c r="A5589" i="4" s="1"/>
  <c r="E5590" i="4"/>
  <c r="K5590" i="4" s="1"/>
  <c r="A5590" i="4" s="1"/>
  <c r="E5591" i="4"/>
  <c r="K5591" i="4" s="1"/>
  <c r="A5591" i="4" s="1"/>
  <c r="E5592" i="4"/>
  <c r="K5592" i="4" s="1"/>
  <c r="A5592" i="4" s="1"/>
  <c r="E5593" i="4"/>
  <c r="K5593" i="4" s="1"/>
  <c r="A5593" i="4" s="1"/>
  <c r="E5594" i="4"/>
  <c r="K5594" i="4" s="1"/>
  <c r="A5594" i="4" s="1"/>
  <c r="E5595" i="4"/>
  <c r="K5595" i="4" s="1"/>
  <c r="A5595" i="4" s="1"/>
  <c r="E5596" i="4"/>
  <c r="K5596" i="4" s="1"/>
  <c r="A5596" i="4" s="1"/>
  <c r="E5597" i="4"/>
  <c r="K5597" i="4" s="1"/>
  <c r="A5597" i="4" s="1"/>
  <c r="E5598" i="4"/>
  <c r="K5598" i="4" s="1"/>
  <c r="A5598" i="4" s="1"/>
  <c r="E5599" i="4"/>
  <c r="K5599" i="4" s="1"/>
  <c r="A5599" i="4" s="1"/>
  <c r="E5600" i="4"/>
  <c r="K5600" i="4" s="1"/>
  <c r="A5600" i="4" s="1"/>
  <c r="E5601" i="4"/>
  <c r="K5601" i="4" s="1"/>
  <c r="A5601" i="4" s="1"/>
  <c r="E5602" i="4"/>
  <c r="K5602" i="4" s="1"/>
  <c r="A5602" i="4" s="1"/>
  <c r="E5603" i="4"/>
  <c r="K5603" i="4" s="1"/>
  <c r="A5603" i="4" s="1"/>
  <c r="E5604" i="4"/>
  <c r="K5604" i="4" s="1"/>
  <c r="A5604" i="4" s="1"/>
  <c r="E5605" i="4"/>
  <c r="K5605" i="4" s="1"/>
  <c r="A5605" i="4" s="1"/>
  <c r="E5606" i="4"/>
  <c r="K5606" i="4" s="1"/>
  <c r="A5606" i="4" s="1"/>
  <c r="E5607" i="4"/>
  <c r="K5607" i="4" s="1"/>
  <c r="A5607" i="4" s="1"/>
  <c r="E5608" i="4"/>
  <c r="K5608" i="4" s="1"/>
  <c r="A5608" i="4" s="1"/>
  <c r="E5609" i="4"/>
  <c r="K5609" i="4" s="1"/>
  <c r="A5609" i="4" s="1"/>
  <c r="E5610" i="4"/>
  <c r="K5610" i="4" s="1"/>
  <c r="A5610" i="4" s="1"/>
  <c r="E5611" i="4"/>
  <c r="K5611" i="4" s="1"/>
  <c r="A5611" i="4" s="1"/>
  <c r="E5612" i="4"/>
  <c r="K5612" i="4" s="1"/>
  <c r="A5612" i="4" s="1"/>
  <c r="E5613" i="4"/>
  <c r="K5613" i="4" s="1"/>
  <c r="A5613" i="4" s="1"/>
  <c r="E5614" i="4"/>
  <c r="K5614" i="4" s="1"/>
  <c r="A5614" i="4" s="1"/>
  <c r="E5615" i="4"/>
  <c r="K5615" i="4" s="1"/>
  <c r="A5615" i="4" s="1"/>
  <c r="E5616" i="4"/>
  <c r="K5616" i="4" s="1"/>
  <c r="A5616" i="4" s="1"/>
  <c r="E5617" i="4"/>
  <c r="K5617" i="4" s="1"/>
  <c r="A5617" i="4" s="1"/>
  <c r="E5618" i="4"/>
  <c r="K5618" i="4" s="1"/>
  <c r="A5618" i="4" s="1"/>
  <c r="E5619" i="4"/>
  <c r="K5619" i="4" s="1"/>
  <c r="A5619" i="4" s="1"/>
  <c r="E5620" i="4"/>
  <c r="K5620" i="4" s="1"/>
  <c r="A5620" i="4" s="1"/>
  <c r="E5621" i="4"/>
  <c r="K5621" i="4" s="1"/>
  <c r="A5621" i="4" s="1"/>
  <c r="E5622" i="4"/>
  <c r="K5622" i="4" s="1"/>
  <c r="A5622" i="4" s="1"/>
  <c r="E5623" i="4"/>
  <c r="K5623" i="4" s="1"/>
  <c r="A5623" i="4" s="1"/>
  <c r="E5624" i="4"/>
  <c r="K5624" i="4" s="1"/>
  <c r="A5624" i="4" s="1"/>
  <c r="E5625" i="4"/>
  <c r="K5625" i="4" s="1"/>
  <c r="A5625" i="4" s="1"/>
  <c r="E5626" i="4"/>
  <c r="K5626" i="4" s="1"/>
  <c r="A5626" i="4" s="1"/>
  <c r="E5627" i="4"/>
  <c r="K5627" i="4" s="1"/>
  <c r="A5627" i="4" s="1"/>
  <c r="E5628" i="4"/>
  <c r="K5628" i="4" s="1"/>
  <c r="A5628" i="4" s="1"/>
  <c r="E5629" i="4"/>
  <c r="K5629" i="4" s="1"/>
  <c r="A5629" i="4" s="1"/>
  <c r="E5630" i="4"/>
  <c r="K5630" i="4" s="1"/>
  <c r="A5630" i="4" s="1"/>
  <c r="E5631" i="4"/>
  <c r="K5631" i="4" s="1"/>
  <c r="A5631" i="4" s="1"/>
  <c r="E5632" i="4"/>
  <c r="K5632" i="4" s="1"/>
  <c r="A5632" i="4" s="1"/>
  <c r="E5633" i="4"/>
  <c r="K5633" i="4" s="1"/>
  <c r="A5633" i="4" s="1"/>
  <c r="E5634" i="4"/>
  <c r="K5634" i="4" s="1"/>
  <c r="A5634" i="4" s="1"/>
  <c r="E5635" i="4"/>
  <c r="K5635" i="4" s="1"/>
  <c r="A5635" i="4" s="1"/>
  <c r="E5636" i="4"/>
  <c r="K5636" i="4" s="1"/>
  <c r="A5636" i="4" s="1"/>
  <c r="E5637" i="4"/>
  <c r="K5637" i="4" s="1"/>
  <c r="A5637" i="4" s="1"/>
  <c r="E5638" i="4"/>
  <c r="K5638" i="4" s="1"/>
  <c r="A5638" i="4" s="1"/>
  <c r="E5639" i="4"/>
  <c r="K5639" i="4" s="1"/>
  <c r="A5639" i="4" s="1"/>
  <c r="E5640" i="4"/>
  <c r="K5640" i="4" s="1"/>
  <c r="A5640" i="4" s="1"/>
  <c r="E5641" i="4"/>
  <c r="K5641" i="4" s="1"/>
  <c r="A5641" i="4" s="1"/>
  <c r="E5642" i="4"/>
  <c r="K5642" i="4" s="1"/>
  <c r="A5642" i="4" s="1"/>
  <c r="E5643" i="4"/>
  <c r="K5643" i="4" s="1"/>
  <c r="A5643" i="4" s="1"/>
  <c r="E5644" i="4"/>
  <c r="K5644" i="4" s="1"/>
  <c r="A5644" i="4" s="1"/>
  <c r="E5645" i="4"/>
  <c r="K5645" i="4" s="1"/>
  <c r="A5645" i="4" s="1"/>
  <c r="E5646" i="4"/>
  <c r="K5646" i="4" s="1"/>
  <c r="A5646" i="4" s="1"/>
  <c r="E5647" i="4"/>
  <c r="K5647" i="4" s="1"/>
  <c r="A5647" i="4" s="1"/>
  <c r="E5648" i="4"/>
  <c r="K5648" i="4" s="1"/>
  <c r="A5648" i="4" s="1"/>
  <c r="E5649" i="4"/>
  <c r="K5649" i="4" s="1"/>
  <c r="A5649" i="4" s="1"/>
  <c r="E5650" i="4"/>
  <c r="K5650" i="4" s="1"/>
  <c r="A5650" i="4" s="1"/>
  <c r="E5651" i="4"/>
  <c r="K5651" i="4" s="1"/>
  <c r="A5651" i="4" s="1"/>
  <c r="E5652" i="4"/>
  <c r="K5652" i="4" s="1"/>
  <c r="A5652" i="4" s="1"/>
  <c r="E5653" i="4"/>
  <c r="K5653" i="4" s="1"/>
  <c r="A5653" i="4" s="1"/>
  <c r="E5654" i="4"/>
  <c r="K5654" i="4" s="1"/>
  <c r="A5654" i="4" s="1"/>
  <c r="E5655" i="4"/>
  <c r="K5655" i="4" s="1"/>
  <c r="A5655" i="4" s="1"/>
  <c r="E5656" i="4"/>
  <c r="K5656" i="4" s="1"/>
  <c r="A5656" i="4" s="1"/>
  <c r="E5657" i="4"/>
  <c r="K5657" i="4" s="1"/>
  <c r="A5657" i="4" s="1"/>
  <c r="E5658" i="4"/>
  <c r="K5658" i="4" s="1"/>
  <c r="A5658" i="4" s="1"/>
  <c r="E5659" i="4"/>
  <c r="K5659" i="4" s="1"/>
  <c r="A5659" i="4" s="1"/>
  <c r="E5660" i="4"/>
  <c r="K5660" i="4" s="1"/>
  <c r="A5660" i="4" s="1"/>
  <c r="E5661" i="4"/>
  <c r="K5661" i="4" s="1"/>
  <c r="A5661" i="4" s="1"/>
  <c r="E5662" i="4"/>
  <c r="K5662" i="4" s="1"/>
  <c r="A5662" i="4" s="1"/>
  <c r="E5663" i="4"/>
  <c r="K5663" i="4" s="1"/>
  <c r="A5663" i="4" s="1"/>
  <c r="E5664" i="4"/>
  <c r="K5664" i="4" s="1"/>
  <c r="A5664" i="4" s="1"/>
  <c r="E5665" i="4"/>
  <c r="K5665" i="4" s="1"/>
  <c r="A5665" i="4" s="1"/>
  <c r="E5666" i="4"/>
  <c r="K5666" i="4" s="1"/>
  <c r="A5666" i="4" s="1"/>
  <c r="E5667" i="4"/>
  <c r="K5667" i="4" s="1"/>
  <c r="A5667" i="4" s="1"/>
  <c r="E5668" i="4"/>
  <c r="K5668" i="4" s="1"/>
  <c r="A5668" i="4" s="1"/>
  <c r="E5669" i="4"/>
  <c r="K5669" i="4" s="1"/>
  <c r="A5669" i="4" s="1"/>
  <c r="E5670" i="4"/>
  <c r="K5670" i="4" s="1"/>
  <c r="A5670" i="4" s="1"/>
  <c r="E5671" i="4"/>
  <c r="K5671" i="4" s="1"/>
  <c r="A5671" i="4" s="1"/>
  <c r="E5672" i="4"/>
  <c r="K5672" i="4" s="1"/>
  <c r="A5672" i="4" s="1"/>
  <c r="E5673" i="4"/>
  <c r="K5673" i="4" s="1"/>
  <c r="A5673" i="4" s="1"/>
  <c r="E5674" i="4"/>
  <c r="K5674" i="4" s="1"/>
  <c r="A5674" i="4" s="1"/>
  <c r="E5675" i="4"/>
  <c r="K5675" i="4" s="1"/>
  <c r="A5675" i="4" s="1"/>
  <c r="E5676" i="4"/>
  <c r="K5676" i="4" s="1"/>
  <c r="A5676" i="4" s="1"/>
  <c r="E5677" i="4"/>
  <c r="K5677" i="4" s="1"/>
  <c r="A5677" i="4" s="1"/>
  <c r="E5678" i="4"/>
  <c r="K5678" i="4" s="1"/>
  <c r="A5678" i="4" s="1"/>
  <c r="E5679" i="4"/>
  <c r="K5679" i="4" s="1"/>
  <c r="A5679" i="4" s="1"/>
  <c r="E5680" i="4"/>
  <c r="K5680" i="4" s="1"/>
  <c r="A5680" i="4" s="1"/>
  <c r="E5681" i="4"/>
  <c r="K5681" i="4" s="1"/>
  <c r="A5681" i="4" s="1"/>
  <c r="E5682" i="4"/>
  <c r="K5682" i="4" s="1"/>
  <c r="A5682" i="4" s="1"/>
  <c r="E5683" i="4"/>
  <c r="K5683" i="4" s="1"/>
  <c r="A5683" i="4" s="1"/>
  <c r="E5684" i="4"/>
  <c r="K5684" i="4" s="1"/>
  <c r="A5684" i="4" s="1"/>
  <c r="E5685" i="4"/>
  <c r="K5685" i="4" s="1"/>
  <c r="A5685" i="4" s="1"/>
  <c r="E5686" i="4"/>
  <c r="K5686" i="4" s="1"/>
  <c r="A5686" i="4" s="1"/>
  <c r="E5687" i="4"/>
  <c r="K5687" i="4" s="1"/>
  <c r="A5687" i="4" s="1"/>
  <c r="E5688" i="4"/>
  <c r="K5688" i="4" s="1"/>
  <c r="A5688" i="4" s="1"/>
  <c r="E5689" i="4"/>
  <c r="K5689" i="4" s="1"/>
  <c r="A5689" i="4" s="1"/>
  <c r="E5690" i="4"/>
  <c r="K5690" i="4" s="1"/>
  <c r="A5690" i="4" s="1"/>
  <c r="E5691" i="4"/>
  <c r="K5691" i="4" s="1"/>
  <c r="A5691" i="4" s="1"/>
  <c r="E5692" i="4"/>
  <c r="K5692" i="4" s="1"/>
  <c r="A5692" i="4" s="1"/>
  <c r="E5693" i="4"/>
  <c r="K5693" i="4" s="1"/>
  <c r="A5693" i="4" s="1"/>
  <c r="E5694" i="4"/>
  <c r="K5694" i="4" s="1"/>
  <c r="A5694" i="4" s="1"/>
  <c r="E5695" i="4"/>
  <c r="K5695" i="4" s="1"/>
  <c r="A5695" i="4" s="1"/>
  <c r="E5696" i="4"/>
  <c r="K5696" i="4" s="1"/>
  <c r="A5696" i="4" s="1"/>
  <c r="E5697" i="4"/>
  <c r="K5697" i="4" s="1"/>
  <c r="A5697" i="4" s="1"/>
  <c r="E5698" i="4"/>
  <c r="K5698" i="4" s="1"/>
  <c r="A5698" i="4" s="1"/>
  <c r="E5699" i="4"/>
  <c r="K5699" i="4" s="1"/>
  <c r="A5699" i="4" s="1"/>
  <c r="E5700" i="4"/>
  <c r="K5700" i="4" s="1"/>
  <c r="A5700" i="4" s="1"/>
  <c r="E5701" i="4"/>
  <c r="K5701" i="4" s="1"/>
  <c r="A5701" i="4" s="1"/>
  <c r="E5702" i="4"/>
  <c r="K5702" i="4" s="1"/>
  <c r="A5702" i="4" s="1"/>
  <c r="E5703" i="4"/>
  <c r="K5703" i="4" s="1"/>
  <c r="A5703" i="4" s="1"/>
  <c r="E5704" i="4"/>
  <c r="K5704" i="4" s="1"/>
  <c r="A5704" i="4" s="1"/>
  <c r="E5705" i="4"/>
  <c r="K5705" i="4" s="1"/>
  <c r="A5705" i="4" s="1"/>
  <c r="E5706" i="4"/>
  <c r="K5706" i="4" s="1"/>
  <c r="A5706" i="4" s="1"/>
  <c r="E5707" i="4"/>
  <c r="K5707" i="4" s="1"/>
  <c r="A5707" i="4" s="1"/>
  <c r="E5708" i="4"/>
  <c r="K5708" i="4" s="1"/>
  <c r="A5708" i="4" s="1"/>
  <c r="E5709" i="4"/>
  <c r="K5709" i="4" s="1"/>
  <c r="A5709" i="4" s="1"/>
  <c r="E5710" i="4"/>
  <c r="K5710" i="4" s="1"/>
  <c r="A5710" i="4" s="1"/>
  <c r="E5711" i="4"/>
  <c r="K5711" i="4" s="1"/>
  <c r="A5711" i="4" s="1"/>
  <c r="E5712" i="4"/>
  <c r="K5712" i="4" s="1"/>
  <c r="A5712" i="4" s="1"/>
  <c r="E5713" i="4"/>
  <c r="K5713" i="4" s="1"/>
  <c r="A5713" i="4" s="1"/>
  <c r="E5714" i="4"/>
  <c r="K5714" i="4" s="1"/>
  <c r="A5714" i="4" s="1"/>
  <c r="E5715" i="4"/>
  <c r="K5715" i="4" s="1"/>
  <c r="A5715" i="4" s="1"/>
  <c r="E5716" i="4"/>
  <c r="K5716" i="4" s="1"/>
  <c r="A5716" i="4" s="1"/>
  <c r="E5717" i="4"/>
  <c r="K5717" i="4" s="1"/>
  <c r="A5717" i="4" s="1"/>
  <c r="E5718" i="4"/>
  <c r="K5718" i="4" s="1"/>
  <c r="A5718" i="4" s="1"/>
  <c r="E5719" i="4"/>
  <c r="K5719" i="4" s="1"/>
  <c r="A5719" i="4" s="1"/>
  <c r="E5720" i="4"/>
  <c r="K5720" i="4" s="1"/>
  <c r="A5720" i="4" s="1"/>
  <c r="E5721" i="4"/>
  <c r="K5721" i="4" s="1"/>
  <c r="A5721" i="4" s="1"/>
  <c r="E5722" i="4"/>
  <c r="K5722" i="4" s="1"/>
  <c r="A5722" i="4" s="1"/>
  <c r="E5723" i="4"/>
  <c r="K5723" i="4" s="1"/>
  <c r="A5723" i="4" s="1"/>
  <c r="E5724" i="4"/>
  <c r="K5724" i="4" s="1"/>
  <c r="A5724" i="4" s="1"/>
  <c r="E5725" i="4"/>
  <c r="K5725" i="4" s="1"/>
  <c r="A5725" i="4" s="1"/>
  <c r="E5726" i="4"/>
  <c r="K5726" i="4" s="1"/>
  <c r="A5726" i="4" s="1"/>
  <c r="E5727" i="4"/>
  <c r="K5727" i="4" s="1"/>
  <c r="A5727" i="4" s="1"/>
  <c r="E5728" i="4"/>
  <c r="K5728" i="4" s="1"/>
  <c r="A5728" i="4" s="1"/>
  <c r="E5729" i="4"/>
  <c r="K5729" i="4" s="1"/>
  <c r="A5729" i="4" s="1"/>
  <c r="E5730" i="4"/>
  <c r="K5730" i="4" s="1"/>
  <c r="A5730" i="4" s="1"/>
  <c r="E5731" i="4"/>
  <c r="K5731" i="4" s="1"/>
  <c r="A5731" i="4" s="1"/>
  <c r="E5732" i="4"/>
  <c r="K5732" i="4" s="1"/>
  <c r="A5732" i="4" s="1"/>
  <c r="E5733" i="4"/>
  <c r="K5733" i="4" s="1"/>
  <c r="A5733" i="4" s="1"/>
  <c r="E5734" i="4"/>
  <c r="K5734" i="4" s="1"/>
  <c r="A5734" i="4" s="1"/>
  <c r="E5735" i="4"/>
  <c r="K5735" i="4" s="1"/>
  <c r="A5735" i="4" s="1"/>
  <c r="E5736" i="4"/>
  <c r="K5736" i="4" s="1"/>
  <c r="A5736" i="4" s="1"/>
  <c r="E5737" i="4"/>
  <c r="K5737" i="4" s="1"/>
  <c r="A5737" i="4" s="1"/>
  <c r="E5738" i="4"/>
  <c r="K5738" i="4" s="1"/>
  <c r="A5738" i="4" s="1"/>
  <c r="E5739" i="4"/>
  <c r="K5739" i="4" s="1"/>
  <c r="A5739" i="4" s="1"/>
  <c r="E5740" i="4"/>
  <c r="K5740" i="4" s="1"/>
  <c r="A5740" i="4" s="1"/>
  <c r="E5741" i="4"/>
  <c r="K5741" i="4" s="1"/>
  <c r="A5741" i="4" s="1"/>
  <c r="E5742" i="4"/>
  <c r="K5742" i="4" s="1"/>
  <c r="A5742" i="4" s="1"/>
  <c r="E5743" i="4"/>
  <c r="K5743" i="4" s="1"/>
  <c r="A5743" i="4" s="1"/>
  <c r="E5744" i="4"/>
  <c r="K5744" i="4" s="1"/>
  <c r="A5744" i="4" s="1"/>
  <c r="E5745" i="4"/>
  <c r="K5745" i="4" s="1"/>
  <c r="A5745" i="4" s="1"/>
  <c r="E5746" i="4"/>
  <c r="K5746" i="4" s="1"/>
  <c r="A5746" i="4" s="1"/>
  <c r="E5747" i="4"/>
  <c r="K5747" i="4" s="1"/>
  <c r="A5747" i="4" s="1"/>
  <c r="E5748" i="4"/>
  <c r="K5748" i="4" s="1"/>
  <c r="A5748" i="4" s="1"/>
  <c r="E5749" i="4"/>
  <c r="K5749" i="4" s="1"/>
  <c r="A5749" i="4" s="1"/>
  <c r="E5750" i="4"/>
  <c r="K5750" i="4" s="1"/>
  <c r="A5750" i="4" s="1"/>
  <c r="E5751" i="4"/>
  <c r="K5751" i="4" s="1"/>
  <c r="A5751" i="4" s="1"/>
  <c r="E5752" i="4"/>
  <c r="K5752" i="4" s="1"/>
  <c r="A5752" i="4" s="1"/>
  <c r="E5753" i="4"/>
  <c r="K5753" i="4" s="1"/>
  <c r="A5753" i="4" s="1"/>
  <c r="E5754" i="4"/>
  <c r="K5754" i="4" s="1"/>
  <c r="A5754" i="4" s="1"/>
  <c r="E5755" i="4"/>
  <c r="K5755" i="4" s="1"/>
  <c r="A5755" i="4" s="1"/>
  <c r="E5756" i="4"/>
  <c r="K5756" i="4" s="1"/>
  <c r="A5756" i="4" s="1"/>
  <c r="E5757" i="4"/>
  <c r="K5757" i="4" s="1"/>
  <c r="A5757" i="4" s="1"/>
  <c r="E5758" i="4"/>
  <c r="K5758" i="4" s="1"/>
  <c r="A5758" i="4" s="1"/>
  <c r="E5759" i="4"/>
  <c r="K5759" i="4" s="1"/>
  <c r="A5759" i="4" s="1"/>
  <c r="E5760" i="4"/>
  <c r="K5760" i="4" s="1"/>
  <c r="A5760" i="4" s="1"/>
  <c r="E5761" i="4"/>
  <c r="K5761" i="4" s="1"/>
  <c r="A5761" i="4" s="1"/>
  <c r="E5762" i="4"/>
  <c r="K5762" i="4" s="1"/>
  <c r="A5762" i="4" s="1"/>
  <c r="E5763" i="4"/>
  <c r="K5763" i="4" s="1"/>
  <c r="A5763" i="4" s="1"/>
  <c r="E5764" i="4"/>
  <c r="K5764" i="4" s="1"/>
  <c r="A5764" i="4" s="1"/>
  <c r="E5765" i="4"/>
  <c r="K5765" i="4" s="1"/>
  <c r="A5765" i="4" s="1"/>
  <c r="E5766" i="4"/>
  <c r="K5766" i="4" s="1"/>
  <c r="A5766" i="4" s="1"/>
  <c r="E5767" i="4"/>
  <c r="K5767" i="4" s="1"/>
  <c r="A5767" i="4" s="1"/>
  <c r="E5768" i="4"/>
  <c r="K5768" i="4" s="1"/>
  <c r="A5768" i="4" s="1"/>
  <c r="E5769" i="4"/>
  <c r="K5769" i="4" s="1"/>
  <c r="A5769" i="4" s="1"/>
  <c r="E5770" i="4"/>
  <c r="K5770" i="4" s="1"/>
  <c r="A5770" i="4" s="1"/>
  <c r="E5771" i="4"/>
  <c r="K5771" i="4" s="1"/>
  <c r="A5771" i="4" s="1"/>
  <c r="E5772" i="4"/>
  <c r="K5772" i="4" s="1"/>
  <c r="A5772" i="4" s="1"/>
  <c r="E5773" i="4"/>
  <c r="K5773" i="4" s="1"/>
  <c r="A5773" i="4" s="1"/>
  <c r="E5774" i="4"/>
  <c r="K5774" i="4" s="1"/>
  <c r="A5774" i="4" s="1"/>
  <c r="E5775" i="4"/>
  <c r="K5775" i="4" s="1"/>
  <c r="A5775" i="4" s="1"/>
  <c r="E5776" i="4"/>
  <c r="K5776" i="4" s="1"/>
  <c r="A5776" i="4" s="1"/>
  <c r="E5777" i="4"/>
  <c r="K5777" i="4" s="1"/>
  <c r="A5777" i="4" s="1"/>
  <c r="E5778" i="4"/>
  <c r="K5778" i="4" s="1"/>
  <c r="A5778" i="4" s="1"/>
  <c r="E5779" i="4"/>
  <c r="K5779" i="4" s="1"/>
  <c r="A5779" i="4" s="1"/>
  <c r="E5780" i="4"/>
  <c r="K5780" i="4" s="1"/>
  <c r="A5780" i="4" s="1"/>
  <c r="E5781" i="4"/>
  <c r="K5781" i="4" s="1"/>
  <c r="A5781" i="4" s="1"/>
  <c r="E5782" i="4"/>
  <c r="K5782" i="4" s="1"/>
  <c r="A5782" i="4" s="1"/>
  <c r="E5783" i="4"/>
  <c r="K5783" i="4" s="1"/>
  <c r="A5783" i="4" s="1"/>
  <c r="E5784" i="4"/>
  <c r="K5784" i="4" s="1"/>
  <c r="A5784" i="4" s="1"/>
  <c r="E5785" i="4"/>
  <c r="K5785" i="4" s="1"/>
  <c r="A5785" i="4" s="1"/>
  <c r="E5786" i="4"/>
  <c r="K5786" i="4" s="1"/>
  <c r="A5786" i="4" s="1"/>
  <c r="E5787" i="4"/>
  <c r="K5787" i="4" s="1"/>
  <c r="A5787" i="4" s="1"/>
  <c r="E5788" i="4"/>
  <c r="K5788" i="4" s="1"/>
  <c r="A5788" i="4" s="1"/>
  <c r="E5789" i="4"/>
  <c r="K5789" i="4" s="1"/>
  <c r="A5789" i="4" s="1"/>
  <c r="E5790" i="4"/>
  <c r="K5790" i="4" s="1"/>
  <c r="A5790" i="4" s="1"/>
  <c r="E5791" i="4"/>
  <c r="K5791" i="4" s="1"/>
  <c r="A5791" i="4" s="1"/>
  <c r="E5792" i="4"/>
  <c r="K5792" i="4" s="1"/>
  <c r="A5792" i="4" s="1"/>
  <c r="E5793" i="4"/>
  <c r="K5793" i="4" s="1"/>
  <c r="A5793" i="4" s="1"/>
  <c r="E5794" i="4"/>
  <c r="K5794" i="4" s="1"/>
  <c r="A5794" i="4" s="1"/>
  <c r="E5795" i="4"/>
  <c r="K5795" i="4" s="1"/>
  <c r="A5795" i="4" s="1"/>
  <c r="E5796" i="4"/>
  <c r="K5796" i="4" s="1"/>
  <c r="A5796" i="4" s="1"/>
  <c r="E5797" i="4"/>
  <c r="K5797" i="4" s="1"/>
  <c r="A5797" i="4" s="1"/>
  <c r="E5798" i="4"/>
  <c r="K5798" i="4" s="1"/>
  <c r="A5798" i="4" s="1"/>
  <c r="E5799" i="4"/>
  <c r="K5799" i="4" s="1"/>
  <c r="A5799" i="4" s="1"/>
  <c r="E5800" i="4"/>
  <c r="K5800" i="4" s="1"/>
  <c r="A5800" i="4" s="1"/>
  <c r="E5801" i="4"/>
  <c r="K5801" i="4" s="1"/>
  <c r="A5801" i="4" s="1"/>
  <c r="E5802" i="4"/>
  <c r="K5802" i="4" s="1"/>
  <c r="A5802" i="4" s="1"/>
  <c r="E5803" i="4"/>
  <c r="K5803" i="4" s="1"/>
  <c r="A5803" i="4" s="1"/>
  <c r="E5804" i="4"/>
  <c r="K5804" i="4" s="1"/>
  <c r="A5804" i="4" s="1"/>
  <c r="E5805" i="4"/>
  <c r="K5805" i="4" s="1"/>
  <c r="A5805" i="4" s="1"/>
  <c r="E5806" i="4"/>
  <c r="K5806" i="4" s="1"/>
  <c r="A5806" i="4" s="1"/>
  <c r="E5807" i="4"/>
  <c r="K5807" i="4" s="1"/>
  <c r="A5807" i="4" s="1"/>
  <c r="E5808" i="4"/>
  <c r="K5808" i="4" s="1"/>
  <c r="A5808" i="4" s="1"/>
  <c r="E5809" i="4"/>
  <c r="K5809" i="4" s="1"/>
  <c r="A5809" i="4" s="1"/>
  <c r="E5810" i="4"/>
  <c r="K5810" i="4" s="1"/>
  <c r="A5810" i="4" s="1"/>
  <c r="E5811" i="4"/>
  <c r="K5811" i="4" s="1"/>
  <c r="A5811" i="4" s="1"/>
  <c r="E5812" i="4"/>
  <c r="K5812" i="4" s="1"/>
  <c r="A5812" i="4" s="1"/>
  <c r="E5813" i="4"/>
  <c r="K5813" i="4" s="1"/>
  <c r="A5813" i="4" s="1"/>
  <c r="E5814" i="4"/>
  <c r="K5814" i="4" s="1"/>
  <c r="A5814" i="4" s="1"/>
  <c r="E5815" i="4"/>
  <c r="K5815" i="4" s="1"/>
  <c r="A5815" i="4" s="1"/>
  <c r="E5816" i="4"/>
  <c r="K5816" i="4" s="1"/>
  <c r="A5816" i="4" s="1"/>
  <c r="E5817" i="4"/>
  <c r="K5817" i="4" s="1"/>
  <c r="A5817" i="4" s="1"/>
  <c r="E5818" i="4"/>
  <c r="K5818" i="4" s="1"/>
  <c r="A5818" i="4" s="1"/>
  <c r="E5819" i="4"/>
  <c r="K5819" i="4" s="1"/>
  <c r="A5819" i="4" s="1"/>
  <c r="E5820" i="4"/>
  <c r="K5820" i="4" s="1"/>
  <c r="A5820" i="4" s="1"/>
  <c r="E5821" i="4"/>
  <c r="K5821" i="4" s="1"/>
  <c r="A5821" i="4" s="1"/>
  <c r="E5822" i="4"/>
  <c r="K5822" i="4" s="1"/>
  <c r="A5822" i="4" s="1"/>
  <c r="E5823" i="4"/>
  <c r="K5823" i="4" s="1"/>
  <c r="A5823" i="4" s="1"/>
  <c r="E5824" i="4"/>
  <c r="K5824" i="4" s="1"/>
  <c r="A5824" i="4" s="1"/>
  <c r="E5825" i="4"/>
  <c r="K5825" i="4" s="1"/>
  <c r="A5825" i="4" s="1"/>
  <c r="E5826" i="4"/>
  <c r="K5826" i="4" s="1"/>
  <c r="A5826" i="4" s="1"/>
  <c r="E5827" i="4"/>
  <c r="K5827" i="4" s="1"/>
  <c r="A5827" i="4" s="1"/>
  <c r="E5828" i="4"/>
  <c r="K5828" i="4" s="1"/>
  <c r="A5828" i="4" s="1"/>
  <c r="E5829" i="4"/>
  <c r="K5829" i="4" s="1"/>
  <c r="A5829" i="4" s="1"/>
  <c r="E5830" i="4"/>
  <c r="K5830" i="4" s="1"/>
  <c r="A5830" i="4" s="1"/>
  <c r="E5831" i="4"/>
  <c r="K5831" i="4" s="1"/>
  <c r="A5831" i="4" s="1"/>
  <c r="E5832" i="4"/>
  <c r="K5832" i="4" s="1"/>
  <c r="A5832" i="4" s="1"/>
  <c r="E5833" i="4"/>
  <c r="K5833" i="4" s="1"/>
  <c r="A5833" i="4" s="1"/>
  <c r="E5834" i="4"/>
  <c r="K5834" i="4" s="1"/>
  <c r="A5834" i="4" s="1"/>
  <c r="E5835" i="4"/>
  <c r="K5835" i="4" s="1"/>
  <c r="A5835" i="4" s="1"/>
  <c r="E5836" i="4"/>
  <c r="K5836" i="4" s="1"/>
  <c r="A5836" i="4" s="1"/>
  <c r="E5837" i="4"/>
  <c r="K5837" i="4" s="1"/>
  <c r="A5837" i="4" s="1"/>
  <c r="E5838" i="4"/>
  <c r="K5838" i="4" s="1"/>
  <c r="A5838" i="4" s="1"/>
  <c r="E5839" i="4"/>
  <c r="K5839" i="4" s="1"/>
  <c r="A5839" i="4" s="1"/>
  <c r="E5840" i="4"/>
  <c r="K5840" i="4" s="1"/>
  <c r="A5840" i="4" s="1"/>
  <c r="E5841" i="4"/>
  <c r="K5841" i="4" s="1"/>
  <c r="A5841" i="4" s="1"/>
  <c r="E5842" i="4"/>
  <c r="K5842" i="4" s="1"/>
  <c r="A5842" i="4" s="1"/>
  <c r="E5843" i="4"/>
  <c r="K5843" i="4" s="1"/>
  <c r="A5843" i="4" s="1"/>
  <c r="E5844" i="4"/>
  <c r="K5844" i="4" s="1"/>
  <c r="A5844" i="4" s="1"/>
  <c r="E5845" i="4"/>
  <c r="K5845" i="4" s="1"/>
  <c r="A5845" i="4" s="1"/>
  <c r="E5846" i="4"/>
  <c r="K5846" i="4" s="1"/>
  <c r="A5846" i="4" s="1"/>
  <c r="E5847" i="4"/>
  <c r="K5847" i="4" s="1"/>
  <c r="A5847" i="4" s="1"/>
  <c r="E5848" i="4"/>
  <c r="K5848" i="4" s="1"/>
  <c r="A5848" i="4" s="1"/>
  <c r="E5849" i="4"/>
  <c r="K5849" i="4" s="1"/>
  <c r="A5849" i="4" s="1"/>
  <c r="E5850" i="4"/>
  <c r="K5850" i="4" s="1"/>
  <c r="A5850" i="4" s="1"/>
  <c r="E5851" i="4"/>
  <c r="K5851" i="4" s="1"/>
  <c r="A5851" i="4" s="1"/>
  <c r="E5852" i="4"/>
  <c r="K5852" i="4" s="1"/>
  <c r="A5852" i="4" s="1"/>
  <c r="E5853" i="4"/>
  <c r="K5853" i="4" s="1"/>
  <c r="A5853" i="4" s="1"/>
  <c r="E5854" i="4"/>
  <c r="K5854" i="4" s="1"/>
  <c r="A5854" i="4" s="1"/>
  <c r="E5855" i="4"/>
  <c r="K5855" i="4" s="1"/>
  <c r="A5855" i="4" s="1"/>
  <c r="E5856" i="4"/>
  <c r="K5856" i="4" s="1"/>
  <c r="A5856" i="4" s="1"/>
  <c r="E5857" i="4"/>
  <c r="K5857" i="4" s="1"/>
  <c r="A5857" i="4" s="1"/>
  <c r="E5858" i="4"/>
  <c r="K5858" i="4" s="1"/>
  <c r="A5858" i="4" s="1"/>
  <c r="E5859" i="4"/>
  <c r="K5859" i="4" s="1"/>
  <c r="A5859" i="4" s="1"/>
  <c r="E5860" i="4"/>
  <c r="K5860" i="4" s="1"/>
  <c r="A5860" i="4" s="1"/>
  <c r="E5861" i="4"/>
  <c r="K5861" i="4" s="1"/>
  <c r="A5861" i="4" s="1"/>
  <c r="E5862" i="4"/>
  <c r="K5862" i="4" s="1"/>
  <c r="A5862" i="4" s="1"/>
  <c r="E5863" i="4"/>
  <c r="K5863" i="4" s="1"/>
  <c r="A5863" i="4" s="1"/>
  <c r="E5864" i="4"/>
  <c r="K5864" i="4" s="1"/>
  <c r="A5864" i="4" s="1"/>
  <c r="E5865" i="4"/>
  <c r="K5865" i="4" s="1"/>
  <c r="A5865" i="4" s="1"/>
  <c r="E5866" i="4"/>
  <c r="K5866" i="4" s="1"/>
  <c r="A5866" i="4" s="1"/>
  <c r="E5867" i="4"/>
  <c r="K5867" i="4" s="1"/>
  <c r="A5867" i="4" s="1"/>
  <c r="E5868" i="4"/>
  <c r="K5868" i="4" s="1"/>
  <c r="A5868" i="4" s="1"/>
  <c r="E5869" i="4"/>
  <c r="K5869" i="4" s="1"/>
  <c r="A5869" i="4" s="1"/>
  <c r="E5870" i="4"/>
  <c r="K5870" i="4" s="1"/>
  <c r="A5870" i="4" s="1"/>
  <c r="E5871" i="4"/>
  <c r="K5871" i="4" s="1"/>
  <c r="A5871" i="4" s="1"/>
  <c r="E5872" i="4"/>
  <c r="K5872" i="4" s="1"/>
  <c r="A5872" i="4" s="1"/>
  <c r="E5873" i="4"/>
  <c r="K5873" i="4" s="1"/>
  <c r="A5873" i="4" s="1"/>
  <c r="E5874" i="4"/>
  <c r="K5874" i="4" s="1"/>
  <c r="A5874" i="4" s="1"/>
  <c r="E5875" i="4"/>
  <c r="K5875" i="4" s="1"/>
  <c r="A5875" i="4" s="1"/>
  <c r="E5876" i="4"/>
  <c r="K5876" i="4" s="1"/>
  <c r="A5876" i="4" s="1"/>
  <c r="E5877" i="4"/>
  <c r="K5877" i="4" s="1"/>
  <c r="A5877" i="4" s="1"/>
  <c r="E5878" i="4"/>
  <c r="K5878" i="4" s="1"/>
  <c r="A5878" i="4" s="1"/>
  <c r="E5879" i="4"/>
  <c r="K5879" i="4" s="1"/>
  <c r="A5879" i="4" s="1"/>
  <c r="E5880" i="4"/>
  <c r="K5880" i="4" s="1"/>
  <c r="A5880" i="4" s="1"/>
  <c r="E5881" i="4"/>
  <c r="K5881" i="4" s="1"/>
  <c r="A5881" i="4" s="1"/>
  <c r="E5882" i="4"/>
  <c r="K5882" i="4" s="1"/>
  <c r="A5882" i="4" s="1"/>
  <c r="E5883" i="4"/>
  <c r="K5883" i="4" s="1"/>
  <c r="A5883" i="4" s="1"/>
  <c r="E5884" i="4"/>
  <c r="K5884" i="4" s="1"/>
  <c r="A5884" i="4" s="1"/>
  <c r="E5885" i="4"/>
  <c r="K5885" i="4" s="1"/>
  <c r="A5885" i="4" s="1"/>
  <c r="E5886" i="4"/>
  <c r="K5886" i="4" s="1"/>
  <c r="A5886" i="4" s="1"/>
  <c r="E5887" i="4"/>
  <c r="K5887" i="4" s="1"/>
  <c r="A5887" i="4" s="1"/>
  <c r="E5888" i="4"/>
  <c r="K5888" i="4" s="1"/>
  <c r="A5888" i="4" s="1"/>
  <c r="E5889" i="4"/>
  <c r="K5889" i="4" s="1"/>
  <c r="A5889" i="4" s="1"/>
  <c r="E5890" i="4"/>
  <c r="K5890" i="4" s="1"/>
  <c r="A5890" i="4" s="1"/>
  <c r="E5891" i="4"/>
  <c r="K5891" i="4" s="1"/>
  <c r="A5891" i="4" s="1"/>
  <c r="E5892" i="4"/>
  <c r="K5892" i="4" s="1"/>
  <c r="A5892" i="4" s="1"/>
  <c r="E5893" i="4"/>
  <c r="K5893" i="4" s="1"/>
  <c r="A5893" i="4" s="1"/>
  <c r="E5894" i="4"/>
  <c r="K5894" i="4" s="1"/>
  <c r="A5894" i="4" s="1"/>
  <c r="E5895" i="4"/>
  <c r="K5895" i="4" s="1"/>
  <c r="A5895" i="4" s="1"/>
  <c r="E5896" i="4"/>
  <c r="K5896" i="4" s="1"/>
  <c r="A5896" i="4" s="1"/>
  <c r="E5897" i="4"/>
  <c r="K5897" i="4" s="1"/>
  <c r="A5897" i="4" s="1"/>
  <c r="E5898" i="4"/>
  <c r="K5898" i="4" s="1"/>
  <c r="A5898" i="4" s="1"/>
  <c r="E5899" i="4"/>
  <c r="K5899" i="4" s="1"/>
  <c r="A5899" i="4" s="1"/>
  <c r="E5900" i="4"/>
  <c r="K5900" i="4" s="1"/>
  <c r="A5900" i="4" s="1"/>
  <c r="E5901" i="4"/>
  <c r="K5901" i="4" s="1"/>
  <c r="A5901" i="4" s="1"/>
  <c r="E5902" i="4"/>
  <c r="K5902" i="4" s="1"/>
  <c r="A5902" i="4" s="1"/>
  <c r="E5903" i="4"/>
  <c r="K5903" i="4" s="1"/>
  <c r="A5903" i="4" s="1"/>
  <c r="E5904" i="4"/>
  <c r="K5904" i="4" s="1"/>
  <c r="A5904" i="4" s="1"/>
  <c r="E5905" i="4"/>
  <c r="K5905" i="4" s="1"/>
  <c r="A5905" i="4" s="1"/>
  <c r="E5906" i="4"/>
  <c r="K5906" i="4" s="1"/>
  <c r="A5906" i="4" s="1"/>
  <c r="E5907" i="4"/>
  <c r="K5907" i="4" s="1"/>
  <c r="A5907" i="4" s="1"/>
  <c r="E5908" i="4"/>
  <c r="K5908" i="4" s="1"/>
  <c r="A5908" i="4" s="1"/>
  <c r="E5909" i="4"/>
  <c r="K5909" i="4" s="1"/>
  <c r="A5909" i="4" s="1"/>
  <c r="E5910" i="4"/>
  <c r="K5910" i="4" s="1"/>
  <c r="A5910" i="4" s="1"/>
  <c r="E5911" i="4"/>
  <c r="K5911" i="4" s="1"/>
  <c r="A5911" i="4" s="1"/>
  <c r="E5912" i="4"/>
  <c r="K5912" i="4" s="1"/>
  <c r="A5912" i="4" s="1"/>
  <c r="E5913" i="4"/>
  <c r="K5913" i="4" s="1"/>
  <c r="A5913" i="4" s="1"/>
  <c r="E5914" i="4"/>
  <c r="K5914" i="4" s="1"/>
  <c r="A5914" i="4" s="1"/>
  <c r="E5915" i="4"/>
  <c r="K5915" i="4" s="1"/>
  <c r="A5915" i="4" s="1"/>
  <c r="E5916" i="4"/>
  <c r="K5916" i="4" s="1"/>
  <c r="A5916" i="4" s="1"/>
  <c r="E5917" i="4"/>
  <c r="K5917" i="4" s="1"/>
  <c r="A5917" i="4" s="1"/>
  <c r="E5918" i="4"/>
  <c r="K5918" i="4" s="1"/>
  <c r="A5918" i="4" s="1"/>
  <c r="E5919" i="4"/>
  <c r="K5919" i="4" s="1"/>
  <c r="A5919" i="4" s="1"/>
  <c r="E5920" i="4"/>
  <c r="K5920" i="4" s="1"/>
  <c r="A5920" i="4" s="1"/>
  <c r="E5921" i="4"/>
  <c r="K5921" i="4" s="1"/>
  <c r="A5921" i="4" s="1"/>
  <c r="E5922" i="4"/>
  <c r="K5922" i="4" s="1"/>
  <c r="A5922" i="4" s="1"/>
  <c r="E5923" i="4"/>
  <c r="K5923" i="4" s="1"/>
  <c r="A5923" i="4" s="1"/>
  <c r="E5924" i="4"/>
  <c r="K5924" i="4" s="1"/>
  <c r="A5924" i="4" s="1"/>
  <c r="E5925" i="4"/>
  <c r="K5925" i="4" s="1"/>
  <c r="A5925" i="4" s="1"/>
  <c r="E5926" i="4"/>
  <c r="K5926" i="4" s="1"/>
  <c r="A5926" i="4" s="1"/>
  <c r="E5927" i="4"/>
  <c r="K5927" i="4" s="1"/>
  <c r="A5927" i="4" s="1"/>
  <c r="E5928" i="4"/>
  <c r="K5928" i="4" s="1"/>
  <c r="A5928" i="4" s="1"/>
  <c r="E5929" i="4"/>
  <c r="K5929" i="4" s="1"/>
  <c r="A5929" i="4" s="1"/>
  <c r="E5930" i="4"/>
  <c r="K5930" i="4" s="1"/>
  <c r="A5930" i="4" s="1"/>
  <c r="E5931" i="4"/>
  <c r="K5931" i="4" s="1"/>
  <c r="A5931" i="4" s="1"/>
  <c r="E5932" i="4"/>
  <c r="K5932" i="4" s="1"/>
  <c r="A5932" i="4" s="1"/>
  <c r="E5933" i="4"/>
  <c r="K5933" i="4" s="1"/>
  <c r="A5933" i="4" s="1"/>
  <c r="E5934" i="4"/>
  <c r="K5934" i="4" s="1"/>
  <c r="A5934" i="4" s="1"/>
  <c r="E5935" i="4"/>
  <c r="K5935" i="4" s="1"/>
  <c r="A5935" i="4" s="1"/>
  <c r="E5936" i="4"/>
  <c r="K5936" i="4" s="1"/>
  <c r="A5936" i="4" s="1"/>
  <c r="E5937" i="4"/>
  <c r="K5937" i="4" s="1"/>
  <c r="A5937" i="4" s="1"/>
  <c r="E5938" i="4"/>
  <c r="K5938" i="4" s="1"/>
  <c r="A5938" i="4" s="1"/>
  <c r="E5939" i="4"/>
  <c r="K5939" i="4" s="1"/>
  <c r="A5939" i="4" s="1"/>
  <c r="E5940" i="4"/>
  <c r="K5940" i="4" s="1"/>
  <c r="A5940" i="4" s="1"/>
  <c r="E5941" i="4"/>
  <c r="K5941" i="4" s="1"/>
  <c r="A5941" i="4" s="1"/>
  <c r="E5942" i="4"/>
  <c r="K5942" i="4" s="1"/>
  <c r="A5942" i="4" s="1"/>
  <c r="E5943" i="4"/>
  <c r="K5943" i="4" s="1"/>
  <c r="A5943" i="4" s="1"/>
  <c r="E5944" i="4"/>
  <c r="K5944" i="4" s="1"/>
  <c r="A5944" i="4" s="1"/>
  <c r="E5945" i="4"/>
  <c r="K5945" i="4" s="1"/>
  <c r="A5945" i="4" s="1"/>
  <c r="E5946" i="4"/>
  <c r="K5946" i="4" s="1"/>
  <c r="A5946" i="4" s="1"/>
  <c r="E5947" i="4"/>
  <c r="K5947" i="4" s="1"/>
  <c r="A5947" i="4" s="1"/>
  <c r="E5948" i="4"/>
  <c r="K5948" i="4" s="1"/>
  <c r="A5948" i="4" s="1"/>
  <c r="E5949" i="4"/>
  <c r="K5949" i="4" s="1"/>
  <c r="A5949" i="4" s="1"/>
  <c r="E5950" i="4"/>
  <c r="K5950" i="4" s="1"/>
  <c r="A5950" i="4" s="1"/>
  <c r="E5951" i="4"/>
  <c r="K5951" i="4" s="1"/>
  <c r="A5951" i="4" s="1"/>
  <c r="E5952" i="4"/>
  <c r="K5952" i="4" s="1"/>
  <c r="A5952" i="4" s="1"/>
  <c r="E5953" i="4"/>
  <c r="K5953" i="4" s="1"/>
  <c r="A5953" i="4" s="1"/>
  <c r="E5954" i="4"/>
  <c r="K5954" i="4" s="1"/>
  <c r="A5954" i="4" s="1"/>
  <c r="E5955" i="4"/>
  <c r="K5955" i="4" s="1"/>
  <c r="A5955" i="4" s="1"/>
  <c r="E5956" i="4"/>
  <c r="K5956" i="4" s="1"/>
  <c r="A5956" i="4" s="1"/>
  <c r="E5957" i="4"/>
  <c r="K5957" i="4" s="1"/>
  <c r="A5957" i="4" s="1"/>
  <c r="E5958" i="4"/>
  <c r="K5958" i="4" s="1"/>
  <c r="A5958" i="4" s="1"/>
  <c r="E5959" i="4"/>
  <c r="K5959" i="4" s="1"/>
  <c r="A5959" i="4" s="1"/>
  <c r="E5960" i="4"/>
  <c r="K5960" i="4" s="1"/>
  <c r="A5960" i="4" s="1"/>
  <c r="E5961" i="4"/>
  <c r="K5961" i="4" s="1"/>
  <c r="A5961" i="4" s="1"/>
  <c r="E5962" i="4"/>
  <c r="K5962" i="4" s="1"/>
  <c r="A5962" i="4" s="1"/>
  <c r="E5963" i="4"/>
  <c r="K5963" i="4" s="1"/>
  <c r="A5963" i="4" s="1"/>
  <c r="E5964" i="4"/>
  <c r="K5964" i="4" s="1"/>
  <c r="A5964" i="4" s="1"/>
  <c r="E5965" i="4"/>
  <c r="K5965" i="4" s="1"/>
  <c r="A5965" i="4" s="1"/>
  <c r="E5966" i="4"/>
  <c r="K5966" i="4" s="1"/>
  <c r="A5966" i="4" s="1"/>
  <c r="E5967" i="4"/>
  <c r="K5967" i="4" s="1"/>
  <c r="A5967" i="4" s="1"/>
  <c r="E5968" i="4"/>
  <c r="K5968" i="4" s="1"/>
  <c r="A5968" i="4" s="1"/>
  <c r="E5969" i="4"/>
  <c r="K5969" i="4" s="1"/>
  <c r="A5969" i="4" s="1"/>
  <c r="E5970" i="4"/>
  <c r="K5970" i="4" s="1"/>
  <c r="A5970" i="4" s="1"/>
  <c r="E5971" i="4"/>
  <c r="K5971" i="4" s="1"/>
  <c r="A5971" i="4" s="1"/>
  <c r="E5972" i="4"/>
  <c r="K5972" i="4" s="1"/>
  <c r="A5972" i="4" s="1"/>
  <c r="E5973" i="4"/>
  <c r="K5973" i="4" s="1"/>
  <c r="A5973" i="4" s="1"/>
  <c r="E5974" i="4"/>
  <c r="K5974" i="4" s="1"/>
  <c r="A5974" i="4" s="1"/>
  <c r="E5975" i="4"/>
  <c r="K5975" i="4" s="1"/>
  <c r="A5975" i="4" s="1"/>
  <c r="E5976" i="4"/>
  <c r="K5976" i="4" s="1"/>
  <c r="A5976" i="4" s="1"/>
  <c r="E5977" i="4"/>
  <c r="K5977" i="4" s="1"/>
  <c r="A5977" i="4" s="1"/>
  <c r="E5978" i="4"/>
  <c r="K5978" i="4" s="1"/>
  <c r="A5978" i="4" s="1"/>
  <c r="E5979" i="4"/>
  <c r="K5979" i="4" s="1"/>
  <c r="A5979" i="4" s="1"/>
  <c r="E5980" i="4"/>
  <c r="K5980" i="4" s="1"/>
  <c r="A5980" i="4" s="1"/>
  <c r="E5981" i="4"/>
  <c r="K5981" i="4" s="1"/>
  <c r="A5981" i="4" s="1"/>
  <c r="E5982" i="4"/>
  <c r="K5982" i="4" s="1"/>
  <c r="A5982" i="4" s="1"/>
  <c r="E5983" i="4"/>
  <c r="K5983" i="4" s="1"/>
  <c r="A5983" i="4" s="1"/>
  <c r="E5984" i="4"/>
  <c r="K5984" i="4" s="1"/>
  <c r="A5984" i="4" s="1"/>
  <c r="E5985" i="4"/>
  <c r="K5985" i="4" s="1"/>
  <c r="A5985" i="4" s="1"/>
  <c r="E5986" i="4"/>
  <c r="K5986" i="4" s="1"/>
  <c r="A5986" i="4" s="1"/>
  <c r="E5987" i="4"/>
  <c r="K5987" i="4" s="1"/>
  <c r="A5987" i="4" s="1"/>
  <c r="E5988" i="4"/>
  <c r="K5988" i="4" s="1"/>
  <c r="A5988" i="4" s="1"/>
  <c r="E5989" i="4"/>
  <c r="K5989" i="4" s="1"/>
  <c r="A5989" i="4" s="1"/>
  <c r="E5990" i="4"/>
  <c r="K5990" i="4" s="1"/>
  <c r="A5990" i="4" s="1"/>
  <c r="E5991" i="4"/>
  <c r="K5991" i="4" s="1"/>
  <c r="A5991" i="4" s="1"/>
  <c r="E5992" i="4"/>
  <c r="K5992" i="4" s="1"/>
  <c r="A5992" i="4" s="1"/>
  <c r="E5993" i="4"/>
  <c r="K5993" i="4" s="1"/>
  <c r="A5993" i="4" s="1"/>
  <c r="E5994" i="4"/>
  <c r="K5994" i="4" s="1"/>
  <c r="A5994" i="4" s="1"/>
  <c r="E5995" i="4"/>
  <c r="K5995" i="4" s="1"/>
  <c r="A5995" i="4" s="1"/>
  <c r="E5996" i="4"/>
  <c r="K5996" i="4" s="1"/>
  <c r="A5996" i="4" s="1"/>
  <c r="E5997" i="4"/>
  <c r="K5997" i="4" s="1"/>
  <c r="A5997" i="4" s="1"/>
  <c r="E5998" i="4"/>
  <c r="K5998" i="4" s="1"/>
  <c r="A5998" i="4" s="1"/>
  <c r="E5999" i="4"/>
  <c r="K5999" i="4" s="1"/>
  <c r="A5999" i="4" s="1"/>
  <c r="E6000" i="4"/>
  <c r="K6000" i="4" s="1"/>
  <c r="A6000" i="4" s="1"/>
  <c r="E6001" i="4"/>
  <c r="K6001" i="4" s="1"/>
  <c r="A6001" i="4" s="1"/>
  <c r="E6002" i="4"/>
  <c r="K6002" i="4" s="1"/>
  <c r="A6002" i="4" s="1"/>
  <c r="E6003" i="4"/>
  <c r="K6003" i="4" s="1"/>
  <c r="A6003" i="4" s="1"/>
  <c r="E6004" i="4"/>
  <c r="K6004" i="4" s="1"/>
  <c r="A6004" i="4" s="1"/>
  <c r="E6005" i="4"/>
  <c r="K6005" i="4" s="1"/>
  <c r="A6005" i="4" s="1"/>
  <c r="E6006" i="4"/>
  <c r="K6006" i="4" s="1"/>
  <c r="A6006" i="4" s="1"/>
  <c r="E6007" i="4"/>
  <c r="K6007" i="4" s="1"/>
  <c r="A6007" i="4" s="1"/>
  <c r="E6008" i="4"/>
  <c r="K6008" i="4" s="1"/>
  <c r="A6008" i="4" s="1"/>
  <c r="E6009" i="4"/>
  <c r="K6009" i="4" s="1"/>
  <c r="A6009" i="4" s="1"/>
  <c r="E6010" i="4"/>
  <c r="K6010" i="4" s="1"/>
  <c r="A6010" i="4" s="1"/>
  <c r="E6011" i="4"/>
  <c r="K6011" i="4" s="1"/>
  <c r="A6011" i="4" s="1"/>
  <c r="E6012" i="4"/>
  <c r="K6012" i="4" s="1"/>
  <c r="A6012" i="4" s="1"/>
  <c r="E6013" i="4"/>
  <c r="K6013" i="4" s="1"/>
  <c r="A6013" i="4" s="1"/>
  <c r="E6014" i="4"/>
  <c r="K6014" i="4" s="1"/>
  <c r="A6014" i="4" s="1"/>
  <c r="E6015" i="4"/>
  <c r="K6015" i="4" s="1"/>
  <c r="A6015" i="4" s="1"/>
  <c r="E6016" i="4"/>
  <c r="K6016" i="4" s="1"/>
  <c r="A6016" i="4" s="1"/>
  <c r="E6017" i="4"/>
  <c r="K6017" i="4" s="1"/>
  <c r="A6017" i="4" s="1"/>
  <c r="E6018" i="4"/>
  <c r="K6018" i="4" s="1"/>
  <c r="A6018" i="4" s="1"/>
  <c r="E6019" i="4"/>
  <c r="K6019" i="4" s="1"/>
  <c r="A6019" i="4" s="1"/>
  <c r="E6020" i="4"/>
  <c r="K6020" i="4" s="1"/>
  <c r="A6020" i="4" s="1"/>
  <c r="E6021" i="4"/>
  <c r="K6021" i="4" s="1"/>
  <c r="A6021" i="4" s="1"/>
  <c r="E6022" i="4"/>
  <c r="K6022" i="4" s="1"/>
  <c r="A6022" i="4" s="1"/>
  <c r="E6023" i="4"/>
  <c r="K6023" i="4" s="1"/>
  <c r="A6023" i="4" s="1"/>
  <c r="E6024" i="4"/>
  <c r="K6024" i="4" s="1"/>
  <c r="A6024" i="4" s="1"/>
  <c r="E6025" i="4"/>
  <c r="K6025" i="4" s="1"/>
  <c r="A6025" i="4" s="1"/>
  <c r="E6026" i="4"/>
  <c r="K6026" i="4" s="1"/>
  <c r="A6026" i="4" s="1"/>
  <c r="E6027" i="4"/>
  <c r="K6027" i="4" s="1"/>
  <c r="A6027" i="4" s="1"/>
  <c r="E6028" i="4"/>
  <c r="K6028" i="4" s="1"/>
  <c r="A6028" i="4" s="1"/>
  <c r="E6029" i="4"/>
  <c r="K6029" i="4" s="1"/>
  <c r="A6029" i="4" s="1"/>
  <c r="E6030" i="4"/>
  <c r="K6030" i="4" s="1"/>
  <c r="A6030" i="4" s="1"/>
  <c r="E6031" i="4"/>
  <c r="K6031" i="4" s="1"/>
  <c r="A6031" i="4" s="1"/>
  <c r="E6032" i="4"/>
  <c r="K6032" i="4" s="1"/>
  <c r="A6032" i="4" s="1"/>
  <c r="E6033" i="4"/>
  <c r="K6033" i="4" s="1"/>
  <c r="A6033" i="4" s="1"/>
  <c r="E6034" i="4"/>
  <c r="K6034" i="4" s="1"/>
  <c r="A6034" i="4" s="1"/>
  <c r="E6035" i="4"/>
  <c r="K6035" i="4" s="1"/>
  <c r="A6035" i="4" s="1"/>
  <c r="E6036" i="4"/>
  <c r="K6036" i="4" s="1"/>
  <c r="A6036" i="4" s="1"/>
  <c r="E6037" i="4"/>
  <c r="K6037" i="4" s="1"/>
  <c r="A6037" i="4" s="1"/>
  <c r="E6038" i="4"/>
  <c r="K6038" i="4" s="1"/>
  <c r="A6038" i="4" s="1"/>
  <c r="E6039" i="4"/>
  <c r="K6039" i="4" s="1"/>
  <c r="A6039" i="4" s="1"/>
  <c r="E6040" i="4"/>
  <c r="K6040" i="4" s="1"/>
  <c r="A6040" i="4" s="1"/>
  <c r="E6041" i="4"/>
  <c r="K6041" i="4" s="1"/>
  <c r="A6041" i="4" s="1"/>
  <c r="E6042" i="4"/>
  <c r="K6042" i="4" s="1"/>
  <c r="A6042" i="4" s="1"/>
  <c r="E6043" i="4"/>
  <c r="K6043" i="4" s="1"/>
  <c r="A6043" i="4" s="1"/>
  <c r="E6044" i="4"/>
  <c r="K6044" i="4" s="1"/>
  <c r="A6044" i="4" s="1"/>
  <c r="E6045" i="4"/>
  <c r="K6045" i="4" s="1"/>
  <c r="A6045" i="4" s="1"/>
  <c r="E6046" i="4"/>
  <c r="K6046" i="4" s="1"/>
  <c r="A6046" i="4" s="1"/>
  <c r="E6047" i="4"/>
  <c r="K6047" i="4" s="1"/>
  <c r="A6047" i="4" s="1"/>
  <c r="E6048" i="4"/>
  <c r="K6048" i="4" s="1"/>
  <c r="A6048" i="4" s="1"/>
  <c r="E6049" i="4"/>
  <c r="K6049" i="4" s="1"/>
  <c r="A6049" i="4" s="1"/>
  <c r="E6050" i="4"/>
  <c r="K6050" i="4" s="1"/>
  <c r="A6050" i="4" s="1"/>
  <c r="E6051" i="4"/>
  <c r="K6051" i="4" s="1"/>
  <c r="A6051" i="4" s="1"/>
  <c r="E6052" i="4"/>
  <c r="K6052" i="4" s="1"/>
  <c r="A6052" i="4" s="1"/>
  <c r="E6053" i="4"/>
  <c r="K6053" i="4" s="1"/>
  <c r="A6053" i="4" s="1"/>
  <c r="E6054" i="4"/>
  <c r="K6054" i="4" s="1"/>
  <c r="A6054" i="4" s="1"/>
  <c r="E6055" i="4"/>
  <c r="K6055" i="4" s="1"/>
  <c r="A6055" i="4" s="1"/>
  <c r="E6056" i="4"/>
  <c r="K6056" i="4" s="1"/>
  <c r="A6056" i="4" s="1"/>
  <c r="E6057" i="4"/>
  <c r="K6057" i="4" s="1"/>
  <c r="A6057" i="4" s="1"/>
  <c r="E6058" i="4"/>
  <c r="K6058" i="4" s="1"/>
  <c r="A6058" i="4" s="1"/>
  <c r="E6059" i="4"/>
  <c r="K6059" i="4" s="1"/>
  <c r="A6059" i="4" s="1"/>
  <c r="E6060" i="4"/>
  <c r="K6060" i="4" s="1"/>
  <c r="A6060" i="4" s="1"/>
  <c r="E6061" i="4"/>
  <c r="K6061" i="4" s="1"/>
  <c r="A6061" i="4" s="1"/>
  <c r="E6062" i="4"/>
  <c r="K6062" i="4" s="1"/>
  <c r="A6062" i="4" s="1"/>
  <c r="E6063" i="4"/>
  <c r="K6063" i="4" s="1"/>
  <c r="A6063" i="4" s="1"/>
  <c r="E6064" i="4"/>
  <c r="K6064" i="4" s="1"/>
  <c r="A6064" i="4" s="1"/>
  <c r="E6065" i="4"/>
  <c r="K6065" i="4" s="1"/>
  <c r="A6065" i="4" s="1"/>
  <c r="E6066" i="4"/>
  <c r="K6066" i="4" s="1"/>
  <c r="A6066" i="4" s="1"/>
  <c r="E6067" i="4"/>
  <c r="K6067" i="4" s="1"/>
  <c r="A6067" i="4" s="1"/>
  <c r="E6068" i="4"/>
  <c r="K6068" i="4" s="1"/>
  <c r="A6068" i="4" s="1"/>
  <c r="E6069" i="4"/>
  <c r="K6069" i="4" s="1"/>
  <c r="A6069" i="4" s="1"/>
  <c r="E6070" i="4"/>
  <c r="K6070" i="4" s="1"/>
  <c r="A6070" i="4" s="1"/>
  <c r="E6071" i="4"/>
  <c r="K6071" i="4" s="1"/>
  <c r="A6071" i="4" s="1"/>
  <c r="E6072" i="4"/>
  <c r="K6072" i="4" s="1"/>
  <c r="A6072" i="4" s="1"/>
  <c r="E6073" i="4"/>
  <c r="K6073" i="4" s="1"/>
  <c r="A6073" i="4" s="1"/>
  <c r="E6074" i="4"/>
  <c r="K6074" i="4" s="1"/>
  <c r="A6074" i="4" s="1"/>
  <c r="E6075" i="4"/>
  <c r="K6075" i="4" s="1"/>
  <c r="A6075" i="4" s="1"/>
  <c r="E6076" i="4"/>
  <c r="K6076" i="4" s="1"/>
  <c r="A6076" i="4" s="1"/>
  <c r="E6077" i="4"/>
  <c r="K6077" i="4" s="1"/>
  <c r="A6077" i="4" s="1"/>
  <c r="E6078" i="4"/>
  <c r="K6078" i="4" s="1"/>
  <c r="A6078" i="4" s="1"/>
  <c r="E6079" i="4"/>
  <c r="K6079" i="4" s="1"/>
  <c r="A6079" i="4" s="1"/>
  <c r="E6080" i="4"/>
  <c r="K6080" i="4" s="1"/>
  <c r="A6080" i="4" s="1"/>
  <c r="E6081" i="4"/>
  <c r="K6081" i="4" s="1"/>
  <c r="A6081" i="4" s="1"/>
  <c r="E6082" i="4"/>
  <c r="K6082" i="4" s="1"/>
  <c r="A6082" i="4" s="1"/>
  <c r="E6083" i="4"/>
  <c r="K6083" i="4" s="1"/>
  <c r="A6083" i="4" s="1"/>
  <c r="E6084" i="4"/>
  <c r="K6084" i="4" s="1"/>
  <c r="A6084" i="4" s="1"/>
  <c r="E6085" i="4"/>
  <c r="K6085" i="4" s="1"/>
  <c r="A6085" i="4" s="1"/>
  <c r="E6086" i="4"/>
  <c r="K6086" i="4" s="1"/>
  <c r="A6086" i="4" s="1"/>
  <c r="E6087" i="4"/>
  <c r="K6087" i="4" s="1"/>
  <c r="A6087" i="4" s="1"/>
  <c r="E6088" i="4"/>
  <c r="K6088" i="4" s="1"/>
  <c r="A6088" i="4" s="1"/>
  <c r="E6089" i="4"/>
  <c r="K6089" i="4" s="1"/>
  <c r="A6089" i="4" s="1"/>
  <c r="E6090" i="4"/>
  <c r="K6090" i="4" s="1"/>
  <c r="A6090" i="4" s="1"/>
  <c r="E6091" i="4"/>
  <c r="K6091" i="4" s="1"/>
  <c r="A6091" i="4" s="1"/>
  <c r="E6092" i="4"/>
  <c r="K6092" i="4" s="1"/>
  <c r="A6092" i="4" s="1"/>
  <c r="E6093" i="4"/>
  <c r="K6093" i="4" s="1"/>
  <c r="A6093" i="4" s="1"/>
  <c r="E6094" i="4"/>
  <c r="K6094" i="4" s="1"/>
  <c r="A6094" i="4" s="1"/>
  <c r="E6095" i="4"/>
  <c r="K6095" i="4" s="1"/>
  <c r="A6095" i="4" s="1"/>
  <c r="E6096" i="4"/>
  <c r="K6096" i="4" s="1"/>
  <c r="A6096" i="4" s="1"/>
  <c r="E6097" i="4"/>
  <c r="K6097" i="4" s="1"/>
  <c r="A6097" i="4" s="1"/>
  <c r="E6098" i="4"/>
  <c r="K6098" i="4" s="1"/>
  <c r="A6098" i="4" s="1"/>
  <c r="E6099" i="4"/>
  <c r="K6099" i="4" s="1"/>
  <c r="A6099" i="4" s="1"/>
  <c r="E6100" i="4"/>
  <c r="K6100" i="4" s="1"/>
  <c r="A6100" i="4" s="1"/>
  <c r="E6101" i="4"/>
  <c r="K6101" i="4" s="1"/>
  <c r="A6101" i="4" s="1"/>
  <c r="E6102" i="4"/>
  <c r="K6102" i="4" s="1"/>
  <c r="A6102" i="4" s="1"/>
  <c r="E6103" i="4"/>
  <c r="K6103" i="4" s="1"/>
  <c r="A6103" i="4" s="1"/>
  <c r="E6104" i="4"/>
  <c r="K6104" i="4" s="1"/>
  <c r="A6104" i="4" s="1"/>
  <c r="E6105" i="4"/>
  <c r="K6105" i="4" s="1"/>
  <c r="A6105" i="4" s="1"/>
  <c r="E6106" i="4"/>
  <c r="K6106" i="4" s="1"/>
  <c r="A6106" i="4" s="1"/>
  <c r="E6107" i="4"/>
  <c r="K6107" i="4" s="1"/>
  <c r="A6107" i="4" s="1"/>
  <c r="E6108" i="4"/>
  <c r="K6108" i="4" s="1"/>
  <c r="A6108" i="4" s="1"/>
  <c r="E6109" i="4"/>
  <c r="K6109" i="4" s="1"/>
  <c r="A6109" i="4" s="1"/>
  <c r="E6110" i="4"/>
  <c r="K6110" i="4" s="1"/>
  <c r="A6110" i="4" s="1"/>
  <c r="E6111" i="4"/>
  <c r="K6111" i="4" s="1"/>
  <c r="A6111" i="4" s="1"/>
  <c r="E6112" i="4"/>
  <c r="K6112" i="4" s="1"/>
  <c r="A6112" i="4" s="1"/>
  <c r="E6113" i="4"/>
  <c r="K6113" i="4" s="1"/>
  <c r="A6113" i="4" s="1"/>
  <c r="E6114" i="4"/>
  <c r="K6114" i="4" s="1"/>
  <c r="A6114" i="4" s="1"/>
  <c r="E6115" i="4"/>
  <c r="K6115" i="4" s="1"/>
  <c r="A6115" i="4" s="1"/>
  <c r="E6116" i="4"/>
  <c r="K6116" i="4" s="1"/>
  <c r="A6116" i="4" s="1"/>
  <c r="E6117" i="4"/>
  <c r="K6117" i="4" s="1"/>
  <c r="A6117" i="4" s="1"/>
  <c r="E6118" i="4"/>
  <c r="K6118" i="4" s="1"/>
  <c r="A6118" i="4" s="1"/>
  <c r="E6119" i="4"/>
  <c r="K6119" i="4" s="1"/>
  <c r="A6119" i="4" s="1"/>
  <c r="E6120" i="4"/>
  <c r="K6120" i="4" s="1"/>
  <c r="A6120" i="4" s="1"/>
  <c r="E6121" i="4"/>
  <c r="K6121" i="4" s="1"/>
  <c r="A6121" i="4" s="1"/>
  <c r="E6122" i="4"/>
  <c r="K6122" i="4" s="1"/>
  <c r="A6122" i="4" s="1"/>
  <c r="E6123" i="4"/>
  <c r="K6123" i="4" s="1"/>
  <c r="A6123" i="4" s="1"/>
  <c r="E6124" i="4"/>
  <c r="K6124" i="4" s="1"/>
  <c r="A6124" i="4" s="1"/>
  <c r="E6125" i="4"/>
  <c r="K6125" i="4" s="1"/>
  <c r="A6125" i="4" s="1"/>
  <c r="E6126" i="4"/>
  <c r="K6126" i="4" s="1"/>
  <c r="A6126" i="4" s="1"/>
  <c r="E6127" i="4"/>
  <c r="K6127" i="4" s="1"/>
  <c r="A6127" i="4" s="1"/>
  <c r="E6128" i="4"/>
  <c r="K6128" i="4" s="1"/>
  <c r="A6128" i="4" s="1"/>
  <c r="E6129" i="4"/>
  <c r="K6129" i="4" s="1"/>
  <c r="A6129" i="4" s="1"/>
  <c r="E6130" i="4"/>
  <c r="K6130" i="4" s="1"/>
  <c r="A6130" i="4" s="1"/>
  <c r="E6131" i="4"/>
  <c r="K6131" i="4" s="1"/>
  <c r="A6131" i="4" s="1"/>
  <c r="E6132" i="4"/>
  <c r="K6132" i="4" s="1"/>
  <c r="A6132" i="4" s="1"/>
  <c r="E6133" i="4"/>
  <c r="K6133" i="4" s="1"/>
  <c r="A6133" i="4" s="1"/>
  <c r="E6134" i="4"/>
  <c r="K6134" i="4" s="1"/>
  <c r="A6134" i="4" s="1"/>
  <c r="E6135" i="4"/>
  <c r="K6135" i="4" s="1"/>
  <c r="A6135" i="4" s="1"/>
  <c r="E6136" i="4"/>
  <c r="K6136" i="4" s="1"/>
  <c r="A6136" i="4" s="1"/>
  <c r="E6137" i="4"/>
  <c r="K6137" i="4" s="1"/>
  <c r="A6137" i="4" s="1"/>
  <c r="E6138" i="4"/>
  <c r="K6138" i="4" s="1"/>
  <c r="A6138" i="4" s="1"/>
  <c r="E6139" i="4"/>
  <c r="K6139" i="4" s="1"/>
  <c r="A6139" i="4" s="1"/>
  <c r="E6140" i="4"/>
  <c r="K6140" i="4" s="1"/>
  <c r="A6140" i="4" s="1"/>
  <c r="E6141" i="4"/>
  <c r="K6141" i="4" s="1"/>
  <c r="A6141" i="4" s="1"/>
  <c r="E6142" i="4"/>
  <c r="K6142" i="4" s="1"/>
  <c r="A6142" i="4" s="1"/>
  <c r="E6143" i="4"/>
  <c r="K6143" i="4" s="1"/>
  <c r="A6143" i="4" s="1"/>
  <c r="E6144" i="4"/>
  <c r="K6144" i="4" s="1"/>
  <c r="A6144" i="4" s="1"/>
  <c r="E6145" i="4"/>
  <c r="K6145" i="4" s="1"/>
  <c r="A6145" i="4" s="1"/>
  <c r="E6146" i="4"/>
  <c r="K6146" i="4" s="1"/>
  <c r="A6146" i="4" s="1"/>
  <c r="E6147" i="4"/>
  <c r="K6147" i="4" s="1"/>
  <c r="A6147" i="4" s="1"/>
  <c r="E6148" i="4"/>
  <c r="K6148" i="4" s="1"/>
  <c r="A6148" i="4" s="1"/>
  <c r="E6149" i="4"/>
  <c r="K6149" i="4" s="1"/>
  <c r="A6149" i="4" s="1"/>
  <c r="E6150" i="4"/>
  <c r="K6150" i="4" s="1"/>
  <c r="A6150" i="4" s="1"/>
  <c r="E6151" i="4"/>
  <c r="K6151" i="4" s="1"/>
  <c r="A6151" i="4" s="1"/>
  <c r="E6152" i="4"/>
  <c r="K6152" i="4" s="1"/>
  <c r="A6152" i="4" s="1"/>
  <c r="E6153" i="4"/>
  <c r="K6153" i="4" s="1"/>
  <c r="A6153" i="4" s="1"/>
  <c r="E6154" i="4"/>
  <c r="K6154" i="4" s="1"/>
  <c r="A6154" i="4" s="1"/>
  <c r="E6155" i="4"/>
  <c r="K6155" i="4" s="1"/>
  <c r="A6155" i="4" s="1"/>
  <c r="E6156" i="4"/>
  <c r="K6156" i="4" s="1"/>
  <c r="A6156" i="4" s="1"/>
  <c r="E6157" i="4"/>
  <c r="K6157" i="4" s="1"/>
  <c r="A6157" i="4" s="1"/>
  <c r="E6158" i="4"/>
  <c r="K6158" i="4" s="1"/>
  <c r="A6158" i="4" s="1"/>
  <c r="E6159" i="4"/>
  <c r="K6159" i="4" s="1"/>
  <c r="A6159" i="4" s="1"/>
  <c r="E6160" i="4"/>
  <c r="K6160" i="4" s="1"/>
  <c r="A6160" i="4" s="1"/>
  <c r="E6161" i="4"/>
  <c r="K6161" i="4" s="1"/>
  <c r="A6161" i="4" s="1"/>
  <c r="E6162" i="4"/>
  <c r="K6162" i="4" s="1"/>
  <c r="A6162" i="4" s="1"/>
  <c r="E6163" i="4"/>
  <c r="K6163" i="4" s="1"/>
  <c r="A6163" i="4" s="1"/>
  <c r="E6164" i="4"/>
  <c r="K6164" i="4" s="1"/>
  <c r="A6164" i="4" s="1"/>
  <c r="E6165" i="4"/>
  <c r="K6165" i="4" s="1"/>
  <c r="A6165" i="4" s="1"/>
  <c r="E6166" i="4"/>
  <c r="K6166" i="4" s="1"/>
  <c r="A6166" i="4" s="1"/>
  <c r="E6167" i="4"/>
  <c r="K6167" i="4" s="1"/>
  <c r="A6167" i="4" s="1"/>
  <c r="E6168" i="4"/>
  <c r="K6168" i="4" s="1"/>
  <c r="A6168" i="4" s="1"/>
  <c r="E6169" i="4"/>
  <c r="K6169" i="4" s="1"/>
  <c r="A6169" i="4" s="1"/>
  <c r="E6170" i="4"/>
  <c r="K6170" i="4" s="1"/>
  <c r="A6170" i="4" s="1"/>
  <c r="E6171" i="4"/>
  <c r="K6171" i="4" s="1"/>
  <c r="A6171" i="4" s="1"/>
  <c r="E6172" i="4"/>
  <c r="K6172" i="4" s="1"/>
  <c r="A6172" i="4" s="1"/>
  <c r="E6173" i="4"/>
  <c r="K6173" i="4" s="1"/>
  <c r="A6173" i="4" s="1"/>
  <c r="E6174" i="4"/>
  <c r="K6174" i="4" s="1"/>
  <c r="A6174" i="4" s="1"/>
  <c r="E6175" i="4"/>
  <c r="K6175" i="4" s="1"/>
  <c r="A6175" i="4" s="1"/>
  <c r="E6176" i="4"/>
  <c r="K6176" i="4" s="1"/>
  <c r="A6176" i="4" s="1"/>
  <c r="E6177" i="4"/>
  <c r="K6177" i="4" s="1"/>
  <c r="A6177" i="4" s="1"/>
  <c r="E6178" i="4"/>
  <c r="K6178" i="4" s="1"/>
  <c r="A6178" i="4" s="1"/>
  <c r="E6179" i="4"/>
  <c r="K6179" i="4" s="1"/>
  <c r="A6179" i="4" s="1"/>
  <c r="E6180" i="4"/>
  <c r="K6180" i="4" s="1"/>
  <c r="A6180" i="4" s="1"/>
  <c r="E6181" i="4"/>
  <c r="K6181" i="4" s="1"/>
  <c r="A6181" i="4" s="1"/>
  <c r="E6182" i="4"/>
  <c r="K6182" i="4" s="1"/>
  <c r="A6182" i="4" s="1"/>
  <c r="E6183" i="4"/>
  <c r="K6183" i="4" s="1"/>
  <c r="A6183" i="4" s="1"/>
  <c r="E6184" i="4"/>
  <c r="K6184" i="4" s="1"/>
  <c r="A6184" i="4" s="1"/>
  <c r="E6185" i="4"/>
  <c r="K6185" i="4" s="1"/>
  <c r="A6185" i="4" s="1"/>
  <c r="E6186" i="4"/>
  <c r="K6186" i="4" s="1"/>
  <c r="A6186" i="4" s="1"/>
  <c r="E6187" i="4"/>
  <c r="K6187" i="4" s="1"/>
  <c r="A6187" i="4" s="1"/>
  <c r="E6188" i="4"/>
  <c r="K6188" i="4" s="1"/>
  <c r="A6188" i="4" s="1"/>
  <c r="E6189" i="4"/>
  <c r="K6189" i="4" s="1"/>
  <c r="A6189" i="4" s="1"/>
  <c r="E6190" i="4"/>
  <c r="K6190" i="4" s="1"/>
  <c r="A6190" i="4" s="1"/>
  <c r="E6191" i="4"/>
  <c r="K6191" i="4" s="1"/>
  <c r="A6191" i="4" s="1"/>
  <c r="E6192" i="4"/>
  <c r="K6192" i="4" s="1"/>
  <c r="A6192" i="4" s="1"/>
  <c r="E6193" i="4"/>
  <c r="K6193" i="4" s="1"/>
  <c r="A6193" i="4" s="1"/>
  <c r="E6194" i="4"/>
  <c r="K6194" i="4" s="1"/>
  <c r="A6194" i="4" s="1"/>
  <c r="E6195" i="4"/>
  <c r="K6195" i="4" s="1"/>
  <c r="A6195" i="4" s="1"/>
  <c r="E6196" i="4"/>
  <c r="K6196" i="4" s="1"/>
  <c r="A6196" i="4" s="1"/>
  <c r="E6197" i="4"/>
  <c r="K6197" i="4" s="1"/>
  <c r="A6197" i="4" s="1"/>
  <c r="E6198" i="4"/>
  <c r="K6198" i="4" s="1"/>
  <c r="A6198" i="4" s="1"/>
  <c r="E6199" i="4"/>
  <c r="K6199" i="4" s="1"/>
  <c r="A6199" i="4" s="1"/>
  <c r="E6200" i="4"/>
  <c r="K6200" i="4" s="1"/>
  <c r="A6200" i="4" s="1"/>
  <c r="E6201" i="4"/>
  <c r="K6201" i="4" s="1"/>
  <c r="A6201" i="4" s="1"/>
  <c r="E6202" i="4"/>
  <c r="K6202" i="4" s="1"/>
  <c r="A6202" i="4" s="1"/>
  <c r="E6203" i="4"/>
  <c r="K6203" i="4" s="1"/>
  <c r="A6203" i="4" s="1"/>
  <c r="E6204" i="4"/>
  <c r="K6204" i="4" s="1"/>
  <c r="A6204" i="4" s="1"/>
  <c r="E6205" i="4"/>
  <c r="K6205" i="4" s="1"/>
  <c r="A6205" i="4" s="1"/>
  <c r="E6206" i="4"/>
  <c r="K6206" i="4" s="1"/>
  <c r="A6206" i="4" s="1"/>
  <c r="E6207" i="4"/>
  <c r="K6207" i="4" s="1"/>
  <c r="A6207" i="4" s="1"/>
  <c r="E6208" i="4"/>
  <c r="K6208" i="4" s="1"/>
  <c r="A6208" i="4" s="1"/>
  <c r="E6209" i="4"/>
  <c r="K6209" i="4" s="1"/>
  <c r="A6209" i="4" s="1"/>
  <c r="E6210" i="4"/>
  <c r="K6210" i="4" s="1"/>
  <c r="A6210" i="4" s="1"/>
  <c r="E6211" i="4"/>
  <c r="K6211" i="4" s="1"/>
  <c r="A6211" i="4" s="1"/>
  <c r="E6212" i="4"/>
  <c r="K6212" i="4" s="1"/>
  <c r="A6212" i="4" s="1"/>
  <c r="E6213" i="4"/>
  <c r="K6213" i="4" s="1"/>
  <c r="A6213" i="4" s="1"/>
  <c r="E6214" i="4"/>
  <c r="K6214" i="4" s="1"/>
  <c r="A6214" i="4" s="1"/>
  <c r="E6215" i="4"/>
  <c r="K6215" i="4" s="1"/>
  <c r="A6215" i="4" s="1"/>
  <c r="E6216" i="4"/>
  <c r="K6216" i="4" s="1"/>
  <c r="A6216" i="4" s="1"/>
  <c r="E6217" i="4"/>
  <c r="K6217" i="4" s="1"/>
  <c r="A6217" i="4" s="1"/>
  <c r="E6218" i="4"/>
  <c r="K6218" i="4" s="1"/>
  <c r="A6218" i="4" s="1"/>
  <c r="E6219" i="4"/>
  <c r="K6219" i="4" s="1"/>
  <c r="A6219" i="4" s="1"/>
  <c r="E6220" i="4"/>
  <c r="K6220" i="4" s="1"/>
  <c r="A6220" i="4" s="1"/>
  <c r="E6221" i="4"/>
  <c r="K6221" i="4" s="1"/>
  <c r="A6221" i="4" s="1"/>
  <c r="E6222" i="4"/>
  <c r="K6222" i="4" s="1"/>
  <c r="A6222" i="4" s="1"/>
  <c r="E6223" i="4"/>
  <c r="K6223" i="4" s="1"/>
  <c r="A6223" i="4" s="1"/>
  <c r="E6224" i="4"/>
  <c r="K6224" i="4" s="1"/>
  <c r="A6224" i="4" s="1"/>
  <c r="E6225" i="4"/>
  <c r="K6225" i="4" s="1"/>
  <c r="A6225" i="4" s="1"/>
  <c r="E6226" i="4"/>
  <c r="K6226" i="4" s="1"/>
  <c r="A6226" i="4" s="1"/>
  <c r="E6227" i="4"/>
  <c r="K6227" i="4" s="1"/>
  <c r="A6227" i="4" s="1"/>
  <c r="E6228" i="4"/>
  <c r="K6228" i="4" s="1"/>
  <c r="A6228" i="4" s="1"/>
  <c r="E6229" i="4"/>
  <c r="K6229" i="4" s="1"/>
  <c r="A6229" i="4" s="1"/>
  <c r="E6230" i="4"/>
  <c r="K6230" i="4" s="1"/>
  <c r="A6230" i="4" s="1"/>
  <c r="E6231" i="4"/>
  <c r="K6231" i="4" s="1"/>
  <c r="A6231" i="4" s="1"/>
  <c r="E6232" i="4"/>
  <c r="K6232" i="4" s="1"/>
  <c r="A6232" i="4" s="1"/>
  <c r="E6233" i="4"/>
  <c r="K6233" i="4" s="1"/>
  <c r="A6233" i="4" s="1"/>
  <c r="E6234" i="4"/>
  <c r="K6234" i="4" s="1"/>
  <c r="A6234" i="4" s="1"/>
  <c r="E6235" i="4"/>
  <c r="K6235" i="4" s="1"/>
  <c r="A6235" i="4" s="1"/>
  <c r="E6236" i="4"/>
  <c r="K6236" i="4" s="1"/>
  <c r="A6236" i="4" s="1"/>
  <c r="E6237" i="4"/>
  <c r="K6237" i="4" s="1"/>
  <c r="A6237" i="4" s="1"/>
  <c r="E6238" i="4"/>
  <c r="K6238" i="4" s="1"/>
  <c r="A6238" i="4" s="1"/>
  <c r="E6239" i="4"/>
  <c r="K6239" i="4" s="1"/>
  <c r="A6239" i="4" s="1"/>
  <c r="E6240" i="4"/>
  <c r="K6240" i="4" s="1"/>
  <c r="A6240" i="4" s="1"/>
  <c r="E6241" i="4"/>
  <c r="K6241" i="4" s="1"/>
  <c r="A6241" i="4" s="1"/>
  <c r="E6242" i="4"/>
  <c r="K6242" i="4" s="1"/>
  <c r="A6242" i="4" s="1"/>
  <c r="E6243" i="4"/>
  <c r="K6243" i="4" s="1"/>
  <c r="A6243" i="4" s="1"/>
  <c r="E6244" i="4"/>
  <c r="K6244" i="4" s="1"/>
  <c r="A6244" i="4" s="1"/>
  <c r="E6245" i="4"/>
  <c r="K6245" i="4" s="1"/>
  <c r="A6245" i="4" s="1"/>
  <c r="E6246" i="4"/>
  <c r="K6246" i="4" s="1"/>
  <c r="A6246" i="4" s="1"/>
  <c r="E6247" i="4"/>
  <c r="K6247" i="4" s="1"/>
  <c r="A6247" i="4" s="1"/>
  <c r="E6248" i="4"/>
  <c r="K6248" i="4" s="1"/>
  <c r="A6248" i="4" s="1"/>
  <c r="E6249" i="4"/>
  <c r="K6249" i="4" s="1"/>
  <c r="A6249" i="4" s="1"/>
  <c r="E6250" i="4"/>
  <c r="K6250" i="4" s="1"/>
  <c r="A6250" i="4" s="1"/>
  <c r="E6251" i="4"/>
  <c r="K6251" i="4" s="1"/>
  <c r="A6251" i="4" s="1"/>
  <c r="E6252" i="4"/>
  <c r="K6252" i="4" s="1"/>
  <c r="A6252" i="4" s="1"/>
  <c r="E6253" i="4"/>
  <c r="K6253" i="4" s="1"/>
  <c r="A6253" i="4" s="1"/>
  <c r="E6254" i="4"/>
  <c r="K6254" i="4" s="1"/>
  <c r="A6254" i="4" s="1"/>
  <c r="E6255" i="4"/>
  <c r="K6255" i="4" s="1"/>
  <c r="A6255" i="4" s="1"/>
  <c r="E6256" i="4"/>
  <c r="K6256" i="4" s="1"/>
  <c r="A6256" i="4" s="1"/>
  <c r="E6257" i="4"/>
  <c r="K6257" i="4" s="1"/>
  <c r="A6257" i="4" s="1"/>
  <c r="E6258" i="4"/>
  <c r="K6258" i="4" s="1"/>
  <c r="A6258" i="4" s="1"/>
  <c r="E6259" i="4"/>
  <c r="K6259" i="4" s="1"/>
  <c r="A6259" i="4" s="1"/>
  <c r="E6260" i="4"/>
  <c r="K6260" i="4" s="1"/>
  <c r="A6260" i="4" s="1"/>
  <c r="E6261" i="4"/>
  <c r="K6261" i="4" s="1"/>
  <c r="A6261" i="4" s="1"/>
  <c r="E6262" i="4"/>
  <c r="K6262" i="4" s="1"/>
  <c r="A6262" i="4" s="1"/>
  <c r="E6263" i="4"/>
  <c r="K6263" i="4" s="1"/>
  <c r="A6263" i="4" s="1"/>
  <c r="E6264" i="4"/>
  <c r="K6264" i="4" s="1"/>
  <c r="A6264" i="4" s="1"/>
  <c r="E6265" i="4"/>
  <c r="K6265" i="4" s="1"/>
  <c r="A6265" i="4" s="1"/>
  <c r="E6266" i="4"/>
  <c r="K6266" i="4" s="1"/>
  <c r="A6266" i="4" s="1"/>
  <c r="E6267" i="4"/>
  <c r="K6267" i="4" s="1"/>
  <c r="A6267" i="4" s="1"/>
  <c r="E6268" i="4"/>
  <c r="K6268" i="4" s="1"/>
  <c r="A6268" i="4" s="1"/>
  <c r="E6269" i="4"/>
  <c r="K6269" i="4" s="1"/>
  <c r="A6269" i="4" s="1"/>
  <c r="E6270" i="4"/>
  <c r="K6270" i="4" s="1"/>
  <c r="A6270" i="4" s="1"/>
  <c r="E6271" i="4"/>
  <c r="K6271" i="4" s="1"/>
  <c r="A6271" i="4" s="1"/>
  <c r="E6272" i="4"/>
  <c r="K6272" i="4" s="1"/>
  <c r="A6272" i="4" s="1"/>
  <c r="E6273" i="4"/>
  <c r="K6273" i="4" s="1"/>
  <c r="A6273" i="4" s="1"/>
  <c r="E6274" i="4"/>
  <c r="K6274" i="4" s="1"/>
  <c r="A6274" i="4" s="1"/>
  <c r="E6275" i="4"/>
  <c r="K6275" i="4" s="1"/>
  <c r="A6275" i="4" s="1"/>
  <c r="E6276" i="4"/>
  <c r="K6276" i="4" s="1"/>
  <c r="A6276" i="4" s="1"/>
  <c r="E6277" i="4"/>
  <c r="K6277" i="4" s="1"/>
  <c r="A6277" i="4" s="1"/>
  <c r="E6278" i="4"/>
  <c r="K6278" i="4" s="1"/>
  <c r="A6278" i="4" s="1"/>
  <c r="E6279" i="4"/>
  <c r="K6279" i="4" s="1"/>
  <c r="A6279" i="4" s="1"/>
  <c r="E6280" i="4"/>
  <c r="K6280" i="4" s="1"/>
  <c r="A6280" i="4" s="1"/>
  <c r="E6281" i="4"/>
  <c r="K6281" i="4" s="1"/>
  <c r="A6281" i="4" s="1"/>
  <c r="E6282" i="4"/>
  <c r="K6282" i="4" s="1"/>
  <c r="A6282" i="4" s="1"/>
  <c r="E6283" i="4"/>
  <c r="K6283" i="4" s="1"/>
  <c r="A6283" i="4" s="1"/>
  <c r="E6284" i="4"/>
  <c r="K6284" i="4" s="1"/>
  <c r="A6284" i="4" s="1"/>
  <c r="E6285" i="4"/>
  <c r="K6285" i="4" s="1"/>
  <c r="A6285" i="4" s="1"/>
  <c r="E6286" i="4"/>
  <c r="K6286" i="4" s="1"/>
  <c r="A6286" i="4" s="1"/>
  <c r="E6287" i="4"/>
  <c r="K6287" i="4" s="1"/>
  <c r="A6287" i="4" s="1"/>
  <c r="E6288" i="4"/>
  <c r="K6288" i="4" s="1"/>
  <c r="A6288" i="4" s="1"/>
  <c r="E6289" i="4"/>
  <c r="K6289" i="4" s="1"/>
  <c r="A6289" i="4" s="1"/>
  <c r="E6290" i="4"/>
  <c r="K6290" i="4" s="1"/>
  <c r="A6290" i="4" s="1"/>
  <c r="E6291" i="4"/>
  <c r="K6291" i="4" s="1"/>
  <c r="A6291" i="4" s="1"/>
  <c r="E6292" i="4"/>
  <c r="K6292" i="4" s="1"/>
  <c r="A6292" i="4" s="1"/>
  <c r="E6293" i="4"/>
  <c r="K6293" i="4" s="1"/>
  <c r="A6293" i="4" s="1"/>
  <c r="E6294" i="4"/>
  <c r="K6294" i="4" s="1"/>
  <c r="A6294" i="4" s="1"/>
  <c r="E6295" i="4"/>
  <c r="K6295" i="4" s="1"/>
  <c r="A6295" i="4" s="1"/>
  <c r="E6296" i="4"/>
  <c r="K6296" i="4" s="1"/>
  <c r="A6296" i="4" s="1"/>
  <c r="E6297" i="4"/>
  <c r="K6297" i="4" s="1"/>
  <c r="A6297" i="4" s="1"/>
  <c r="E6298" i="4"/>
  <c r="K6298" i="4" s="1"/>
  <c r="A6298" i="4" s="1"/>
  <c r="E6299" i="4"/>
  <c r="K6299" i="4" s="1"/>
  <c r="A6299" i="4" s="1"/>
  <c r="E6300" i="4"/>
  <c r="K6300" i="4" s="1"/>
  <c r="A6300" i="4" s="1"/>
  <c r="E6301" i="4"/>
  <c r="K6301" i="4" s="1"/>
  <c r="A6301" i="4" s="1"/>
  <c r="E6302" i="4"/>
  <c r="K6302" i="4" s="1"/>
  <c r="A6302" i="4" s="1"/>
  <c r="E6303" i="4"/>
  <c r="K6303" i="4" s="1"/>
  <c r="A6303" i="4" s="1"/>
  <c r="E6304" i="4"/>
  <c r="K6304" i="4" s="1"/>
  <c r="A6304" i="4" s="1"/>
  <c r="E6305" i="4"/>
  <c r="K6305" i="4" s="1"/>
  <c r="A6305" i="4" s="1"/>
  <c r="E6306" i="4"/>
  <c r="K6306" i="4" s="1"/>
  <c r="A6306" i="4" s="1"/>
  <c r="E6307" i="4"/>
  <c r="K6307" i="4" s="1"/>
  <c r="A6307" i="4" s="1"/>
  <c r="E6308" i="4"/>
  <c r="K6308" i="4" s="1"/>
  <c r="A6308" i="4" s="1"/>
  <c r="E6309" i="4"/>
  <c r="K6309" i="4" s="1"/>
  <c r="A6309" i="4" s="1"/>
  <c r="E6310" i="4"/>
  <c r="K6310" i="4" s="1"/>
  <c r="A6310" i="4" s="1"/>
  <c r="E6311" i="4"/>
  <c r="K6311" i="4" s="1"/>
  <c r="A6311" i="4" s="1"/>
  <c r="E6312" i="4"/>
  <c r="K6312" i="4" s="1"/>
  <c r="A6312" i="4" s="1"/>
  <c r="E6313" i="4"/>
  <c r="K6313" i="4" s="1"/>
  <c r="A6313" i="4" s="1"/>
  <c r="E6314" i="4"/>
  <c r="K6314" i="4" s="1"/>
  <c r="A6314" i="4" s="1"/>
  <c r="E6315" i="4"/>
  <c r="K6315" i="4" s="1"/>
  <c r="A6315" i="4" s="1"/>
  <c r="E6316" i="4"/>
  <c r="K6316" i="4" s="1"/>
  <c r="A6316" i="4" s="1"/>
  <c r="E6317" i="4"/>
  <c r="K6317" i="4" s="1"/>
  <c r="A6317" i="4" s="1"/>
  <c r="E6318" i="4"/>
  <c r="K6318" i="4" s="1"/>
  <c r="A6318" i="4" s="1"/>
  <c r="E6319" i="4"/>
  <c r="K6319" i="4" s="1"/>
  <c r="A6319" i="4" s="1"/>
  <c r="E6320" i="4"/>
  <c r="K6320" i="4" s="1"/>
  <c r="A6320" i="4" s="1"/>
  <c r="E6321" i="4"/>
  <c r="K6321" i="4" s="1"/>
  <c r="A6321" i="4" s="1"/>
  <c r="E6322" i="4"/>
  <c r="K6322" i="4" s="1"/>
  <c r="A6322" i="4" s="1"/>
  <c r="E6323" i="4"/>
  <c r="K6323" i="4" s="1"/>
  <c r="A6323" i="4" s="1"/>
  <c r="E6324" i="4"/>
  <c r="K6324" i="4" s="1"/>
  <c r="A6324" i="4" s="1"/>
  <c r="E6325" i="4"/>
  <c r="K6325" i="4" s="1"/>
  <c r="A6325" i="4" s="1"/>
  <c r="E6326" i="4"/>
  <c r="K6326" i="4" s="1"/>
  <c r="A6326" i="4" s="1"/>
  <c r="E6327" i="4"/>
  <c r="K6327" i="4" s="1"/>
  <c r="A6327" i="4" s="1"/>
  <c r="E6328" i="4"/>
  <c r="K6328" i="4" s="1"/>
  <c r="A6328" i="4" s="1"/>
  <c r="E6329" i="4"/>
  <c r="K6329" i="4" s="1"/>
  <c r="A6329" i="4" s="1"/>
  <c r="E6330" i="4"/>
  <c r="K6330" i="4" s="1"/>
  <c r="A6330" i="4" s="1"/>
  <c r="E6331" i="4"/>
  <c r="K6331" i="4" s="1"/>
  <c r="A6331" i="4" s="1"/>
  <c r="E6332" i="4"/>
  <c r="K6332" i="4" s="1"/>
  <c r="A6332" i="4" s="1"/>
  <c r="E6333" i="4"/>
  <c r="K6333" i="4" s="1"/>
  <c r="A6333" i="4" s="1"/>
  <c r="E6334" i="4"/>
  <c r="K6334" i="4" s="1"/>
  <c r="A6334" i="4" s="1"/>
  <c r="E6335" i="4"/>
  <c r="K6335" i="4" s="1"/>
  <c r="A6335" i="4" s="1"/>
  <c r="E6336" i="4"/>
  <c r="K6336" i="4" s="1"/>
  <c r="A6336" i="4" s="1"/>
  <c r="E6337" i="4"/>
  <c r="K6337" i="4" s="1"/>
  <c r="A6337" i="4" s="1"/>
  <c r="E6338" i="4"/>
  <c r="K6338" i="4" s="1"/>
  <c r="A6338" i="4" s="1"/>
  <c r="E6339" i="4"/>
  <c r="K6339" i="4" s="1"/>
  <c r="A6339" i="4" s="1"/>
  <c r="E6340" i="4"/>
  <c r="K6340" i="4" s="1"/>
  <c r="A6340" i="4" s="1"/>
  <c r="E6341" i="4"/>
  <c r="K6341" i="4" s="1"/>
  <c r="A6341" i="4" s="1"/>
  <c r="E6342" i="4"/>
  <c r="K6342" i="4" s="1"/>
  <c r="A6342" i="4" s="1"/>
  <c r="E6343" i="4"/>
  <c r="K6343" i="4" s="1"/>
  <c r="A6343" i="4" s="1"/>
  <c r="E6344" i="4"/>
  <c r="K6344" i="4" s="1"/>
  <c r="A6344" i="4" s="1"/>
  <c r="E6345" i="4"/>
  <c r="K6345" i="4" s="1"/>
  <c r="A6345" i="4" s="1"/>
  <c r="E6346" i="4"/>
  <c r="K6346" i="4" s="1"/>
  <c r="A6346" i="4" s="1"/>
  <c r="E6347" i="4"/>
  <c r="K6347" i="4" s="1"/>
  <c r="A6347" i="4" s="1"/>
  <c r="E6348" i="4"/>
  <c r="K6348" i="4" s="1"/>
  <c r="A6348" i="4" s="1"/>
  <c r="E6349" i="4"/>
  <c r="K6349" i="4" s="1"/>
  <c r="A6349" i="4" s="1"/>
  <c r="E6350" i="4"/>
  <c r="K6350" i="4" s="1"/>
  <c r="A6350" i="4" s="1"/>
  <c r="E6351" i="4"/>
  <c r="K6351" i="4" s="1"/>
  <c r="A6351" i="4" s="1"/>
  <c r="E6352" i="4"/>
  <c r="K6352" i="4" s="1"/>
  <c r="A6352" i="4" s="1"/>
  <c r="E6353" i="4"/>
  <c r="K6353" i="4" s="1"/>
  <c r="A6353" i="4" s="1"/>
  <c r="E6354" i="4"/>
  <c r="K6354" i="4" s="1"/>
  <c r="A6354" i="4" s="1"/>
  <c r="E6355" i="4"/>
  <c r="K6355" i="4" s="1"/>
  <c r="A6355" i="4" s="1"/>
  <c r="E6356" i="4"/>
  <c r="K6356" i="4" s="1"/>
  <c r="A6356" i="4" s="1"/>
  <c r="E6357" i="4"/>
  <c r="K6357" i="4" s="1"/>
  <c r="A6357" i="4" s="1"/>
  <c r="E6358" i="4"/>
  <c r="K6358" i="4" s="1"/>
  <c r="A6358" i="4" s="1"/>
  <c r="E6359" i="4"/>
  <c r="K6359" i="4" s="1"/>
  <c r="A6359" i="4" s="1"/>
  <c r="E6360" i="4"/>
  <c r="K6360" i="4" s="1"/>
  <c r="A6360" i="4" s="1"/>
  <c r="E6361" i="4"/>
  <c r="K6361" i="4" s="1"/>
  <c r="A6361" i="4" s="1"/>
  <c r="E6362" i="4"/>
  <c r="K6362" i="4" s="1"/>
  <c r="A6362" i="4" s="1"/>
  <c r="E6363" i="4"/>
  <c r="K6363" i="4" s="1"/>
  <c r="A6363" i="4" s="1"/>
  <c r="E6364" i="4"/>
  <c r="K6364" i="4" s="1"/>
  <c r="A6364" i="4" s="1"/>
  <c r="E6365" i="4"/>
  <c r="K6365" i="4" s="1"/>
  <c r="A6365" i="4" s="1"/>
  <c r="E6366" i="4"/>
  <c r="K6366" i="4" s="1"/>
  <c r="A6366" i="4" s="1"/>
  <c r="E6367" i="4"/>
  <c r="K6367" i="4" s="1"/>
  <c r="A6367" i="4" s="1"/>
  <c r="E6368" i="4"/>
  <c r="K6368" i="4" s="1"/>
  <c r="A6368" i="4" s="1"/>
  <c r="E6369" i="4"/>
  <c r="K6369" i="4" s="1"/>
  <c r="A6369" i="4" s="1"/>
  <c r="E6370" i="4"/>
  <c r="K6370" i="4" s="1"/>
  <c r="A6370" i="4" s="1"/>
  <c r="E6371" i="4"/>
  <c r="K6371" i="4" s="1"/>
  <c r="A6371" i="4" s="1"/>
  <c r="E6372" i="4"/>
  <c r="K6372" i="4" s="1"/>
  <c r="A6372" i="4" s="1"/>
  <c r="E6373" i="4"/>
  <c r="K6373" i="4" s="1"/>
  <c r="A6373" i="4" s="1"/>
  <c r="E6374" i="4"/>
  <c r="K6374" i="4" s="1"/>
  <c r="A6374" i="4" s="1"/>
  <c r="E6375" i="4"/>
  <c r="K6375" i="4" s="1"/>
  <c r="A6375" i="4" s="1"/>
  <c r="E6376" i="4"/>
  <c r="K6376" i="4" s="1"/>
  <c r="A6376" i="4" s="1"/>
  <c r="E6377" i="4"/>
  <c r="K6377" i="4" s="1"/>
  <c r="A6377" i="4" s="1"/>
  <c r="E6378" i="4"/>
  <c r="K6378" i="4" s="1"/>
  <c r="A6378" i="4" s="1"/>
  <c r="E6379" i="4"/>
  <c r="K6379" i="4" s="1"/>
  <c r="A6379" i="4" s="1"/>
  <c r="E6380" i="4"/>
  <c r="K6380" i="4" s="1"/>
  <c r="A6380" i="4" s="1"/>
  <c r="E6381" i="4"/>
  <c r="K6381" i="4" s="1"/>
  <c r="A6381" i="4" s="1"/>
  <c r="E6382" i="4"/>
  <c r="K6382" i="4" s="1"/>
  <c r="A6382" i="4" s="1"/>
  <c r="E6383" i="4"/>
  <c r="K6383" i="4" s="1"/>
  <c r="A6383" i="4" s="1"/>
  <c r="E6384" i="4"/>
  <c r="K6384" i="4" s="1"/>
  <c r="A6384" i="4" s="1"/>
  <c r="E6385" i="4"/>
  <c r="K6385" i="4" s="1"/>
  <c r="A6385" i="4" s="1"/>
  <c r="E6386" i="4"/>
  <c r="K6386" i="4" s="1"/>
  <c r="A6386" i="4" s="1"/>
  <c r="E6387" i="4"/>
  <c r="K6387" i="4" s="1"/>
  <c r="A6387" i="4" s="1"/>
  <c r="E6388" i="4"/>
  <c r="K6388" i="4" s="1"/>
  <c r="A6388" i="4" s="1"/>
  <c r="E6389" i="4"/>
  <c r="K6389" i="4" s="1"/>
  <c r="A6389" i="4" s="1"/>
  <c r="E6390" i="4"/>
  <c r="K6390" i="4" s="1"/>
  <c r="A6390" i="4" s="1"/>
  <c r="E6391" i="4"/>
  <c r="K6391" i="4" s="1"/>
  <c r="A6391" i="4" s="1"/>
  <c r="E6392" i="4"/>
  <c r="K6392" i="4" s="1"/>
  <c r="A6392" i="4" s="1"/>
  <c r="E6393" i="4"/>
  <c r="K6393" i="4" s="1"/>
  <c r="A6393" i="4" s="1"/>
  <c r="E6394" i="4"/>
  <c r="K6394" i="4" s="1"/>
  <c r="A6394" i="4" s="1"/>
  <c r="E6395" i="4"/>
  <c r="K6395" i="4" s="1"/>
  <c r="A6395" i="4" s="1"/>
  <c r="E6396" i="4"/>
  <c r="K6396" i="4" s="1"/>
  <c r="A6396" i="4" s="1"/>
  <c r="E6397" i="4"/>
  <c r="K6397" i="4" s="1"/>
  <c r="A6397" i="4" s="1"/>
  <c r="E6398" i="4"/>
  <c r="K6398" i="4" s="1"/>
  <c r="A6398" i="4" s="1"/>
  <c r="E6399" i="4"/>
  <c r="K6399" i="4" s="1"/>
  <c r="A6399" i="4" s="1"/>
  <c r="E6400" i="4"/>
  <c r="K6400" i="4" s="1"/>
  <c r="A6400" i="4" s="1"/>
  <c r="E6401" i="4"/>
  <c r="K6401" i="4" s="1"/>
  <c r="A6401" i="4" s="1"/>
  <c r="E6402" i="4"/>
  <c r="K6402" i="4" s="1"/>
  <c r="A6402" i="4" s="1"/>
  <c r="E6403" i="4"/>
  <c r="K6403" i="4" s="1"/>
  <c r="A6403" i="4" s="1"/>
  <c r="E6404" i="4"/>
  <c r="K6404" i="4" s="1"/>
  <c r="A6404" i="4" s="1"/>
  <c r="E6405" i="4"/>
  <c r="K6405" i="4" s="1"/>
  <c r="A6405" i="4" s="1"/>
  <c r="E6406" i="4"/>
  <c r="K6406" i="4" s="1"/>
  <c r="A6406" i="4" s="1"/>
  <c r="E6407" i="4"/>
  <c r="K6407" i="4" s="1"/>
  <c r="A6407" i="4" s="1"/>
  <c r="E6408" i="4"/>
  <c r="K6408" i="4" s="1"/>
  <c r="A6408" i="4" s="1"/>
  <c r="E6409" i="4"/>
  <c r="K6409" i="4" s="1"/>
  <c r="A6409" i="4" s="1"/>
  <c r="E6410" i="4"/>
  <c r="K6410" i="4" s="1"/>
  <c r="A6410" i="4" s="1"/>
  <c r="E6411" i="4"/>
  <c r="K6411" i="4" s="1"/>
  <c r="A6411" i="4" s="1"/>
  <c r="E6412" i="4"/>
  <c r="K6412" i="4" s="1"/>
  <c r="A6412" i="4" s="1"/>
  <c r="E6413" i="4"/>
  <c r="K6413" i="4" s="1"/>
  <c r="A6413" i="4" s="1"/>
  <c r="E6414" i="4"/>
  <c r="K6414" i="4" s="1"/>
  <c r="A6414" i="4" s="1"/>
  <c r="E6415" i="4"/>
  <c r="K6415" i="4" s="1"/>
  <c r="A6415" i="4" s="1"/>
  <c r="E6416" i="4"/>
  <c r="K6416" i="4" s="1"/>
  <c r="A6416" i="4" s="1"/>
  <c r="E6417" i="4"/>
  <c r="K6417" i="4" s="1"/>
  <c r="A6417" i="4" s="1"/>
  <c r="E6418" i="4"/>
  <c r="K6418" i="4" s="1"/>
  <c r="A6418" i="4" s="1"/>
  <c r="E6419" i="4"/>
  <c r="K6419" i="4" s="1"/>
  <c r="A6419" i="4" s="1"/>
  <c r="E6420" i="4"/>
  <c r="K6420" i="4" s="1"/>
  <c r="A6420" i="4" s="1"/>
  <c r="E6421" i="4"/>
  <c r="K6421" i="4" s="1"/>
  <c r="A6421" i="4" s="1"/>
  <c r="E6422" i="4"/>
  <c r="K6422" i="4" s="1"/>
  <c r="A6422" i="4" s="1"/>
  <c r="E6423" i="4"/>
  <c r="K6423" i="4" s="1"/>
  <c r="A6423" i="4" s="1"/>
  <c r="E6424" i="4"/>
  <c r="K6424" i="4" s="1"/>
  <c r="A6424" i="4" s="1"/>
  <c r="E6425" i="4"/>
  <c r="K6425" i="4" s="1"/>
  <c r="A6425" i="4" s="1"/>
  <c r="E6426" i="4"/>
  <c r="K6426" i="4" s="1"/>
  <c r="A6426" i="4" s="1"/>
  <c r="E6427" i="4"/>
  <c r="K6427" i="4" s="1"/>
  <c r="A6427" i="4" s="1"/>
  <c r="E6428" i="4"/>
  <c r="K6428" i="4" s="1"/>
  <c r="A6428" i="4" s="1"/>
  <c r="E6429" i="4"/>
  <c r="K6429" i="4" s="1"/>
  <c r="A6429" i="4" s="1"/>
  <c r="E6430" i="4"/>
  <c r="K6430" i="4" s="1"/>
  <c r="A6430" i="4" s="1"/>
  <c r="E6431" i="4"/>
  <c r="K6431" i="4" s="1"/>
  <c r="A6431" i="4" s="1"/>
  <c r="E6432" i="4"/>
  <c r="K6432" i="4" s="1"/>
  <c r="A6432" i="4" s="1"/>
  <c r="E6433" i="4"/>
  <c r="K6433" i="4" s="1"/>
  <c r="A6433" i="4" s="1"/>
  <c r="E6434" i="4"/>
  <c r="K6434" i="4" s="1"/>
  <c r="A6434" i="4" s="1"/>
  <c r="E6435" i="4"/>
  <c r="K6435" i="4" s="1"/>
  <c r="A6435" i="4" s="1"/>
  <c r="E6436" i="4"/>
  <c r="K6436" i="4" s="1"/>
  <c r="A6436" i="4" s="1"/>
  <c r="E6437" i="4"/>
  <c r="K6437" i="4" s="1"/>
  <c r="A6437" i="4" s="1"/>
  <c r="E6438" i="4"/>
  <c r="K6438" i="4" s="1"/>
  <c r="A6438" i="4" s="1"/>
  <c r="E6439" i="4"/>
  <c r="K6439" i="4" s="1"/>
  <c r="A6439" i="4" s="1"/>
  <c r="E6440" i="4"/>
  <c r="K6440" i="4" s="1"/>
  <c r="A6440" i="4" s="1"/>
  <c r="E6441" i="4"/>
  <c r="K6441" i="4" s="1"/>
  <c r="A6441" i="4" s="1"/>
  <c r="E6442" i="4"/>
  <c r="K6442" i="4" s="1"/>
  <c r="A6442" i="4" s="1"/>
  <c r="E6443" i="4"/>
  <c r="K6443" i="4" s="1"/>
  <c r="A6443" i="4" s="1"/>
  <c r="E6444" i="4"/>
  <c r="K6444" i="4" s="1"/>
  <c r="A6444" i="4" s="1"/>
  <c r="E6445" i="4"/>
  <c r="K6445" i="4" s="1"/>
  <c r="A6445" i="4" s="1"/>
  <c r="E6446" i="4"/>
  <c r="K6446" i="4" s="1"/>
  <c r="A6446" i="4" s="1"/>
  <c r="E6447" i="4"/>
  <c r="K6447" i="4" s="1"/>
  <c r="A6447" i="4" s="1"/>
  <c r="E6448" i="4"/>
  <c r="K6448" i="4" s="1"/>
  <c r="A6448" i="4" s="1"/>
  <c r="E6449" i="4"/>
  <c r="K6449" i="4" s="1"/>
  <c r="A6449" i="4" s="1"/>
  <c r="E6450" i="4"/>
  <c r="K6450" i="4" s="1"/>
  <c r="A6450" i="4" s="1"/>
  <c r="E6451" i="4"/>
  <c r="K6451" i="4" s="1"/>
  <c r="A6451" i="4" s="1"/>
  <c r="E6452" i="4"/>
  <c r="K6452" i="4" s="1"/>
  <c r="A6452" i="4" s="1"/>
  <c r="E6453" i="4"/>
  <c r="K6453" i="4" s="1"/>
  <c r="A6453" i="4" s="1"/>
  <c r="E6454" i="4"/>
  <c r="K6454" i="4" s="1"/>
  <c r="A6454" i="4" s="1"/>
  <c r="E6455" i="4"/>
  <c r="K6455" i="4" s="1"/>
  <c r="A6455" i="4" s="1"/>
  <c r="E6456" i="4"/>
  <c r="K6456" i="4" s="1"/>
  <c r="A6456" i="4" s="1"/>
  <c r="E6457" i="4"/>
  <c r="K6457" i="4" s="1"/>
  <c r="A6457" i="4" s="1"/>
  <c r="E6458" i="4"/>
  <c r="K6458" i="4" s="1"/>
  <c r="A6458" i="4" s="1"/>
  <c r="E6459" i="4"/>
  <c r="K6459" i="4" s="1"/>
  <c r="A6459" i="4" s="1"/>
  <c r="E6460" i="4"/>
  <c r="K6460" i="4" s="1"/>
  <c r="A6460" i="4" s="1"/>
  <c r="E6461" i="4"/>
  <c r="K6461" i="4" s="1"/>
  <c r="A6461" i="4" s="1"/>
  <c r="E6462" i="4"/>
  <c r="K6462" i="4" s="1"/>
  <c r="A6462" i="4" s="1"/>
  <c r="E6463" i="4"/>
  <c r="K6463" i="4" s="1"/>
  <c r="A6463" i="4" s="1"/>
  <c r="E6464" i="4"/>
  <c r="K6464" i="4" s="1"/>
  <c r="A6464" i="4" s="1"/>
  <c r="E6465" i="4"/>
  <c r="K6465" i="4" s="1"/>
  <c r="A6465" i="4" s="1"/>
  <c r="E6466" i="4"/>
  <c r="K6466" i="4" s="1"/>
  <c r="A6466" i="4" s="1"/>
  <c r="E6467" i="4"/>
  <c r="K6467" i="4" s="1"/>
  <c r="A6467" i="4" s="1"/>
  <c r="E6468" i="4"/>
  <c r="K6468" i="4" s="1"/>
  <c r="A6468" i="4" s="1"/>
  <c r="E6469" i="4"/>
  <c r="K6469" i="4" s="1"/>
  <c r="A6469" i="4" s="1"/>
  <c r="E6470" i="4"/>
  <c r="K6470" i="4" s="1"/>
  <c r="A6470" i="4" s="1"/>
  <c r="E6471" i="4"/>
  <c r="K6471" i="4" s="1"/>
  <c r="A6471" i="4" s="1"/>
  <c r="E6472" i="4"/>
  <c r="K6472" i="4" s="1"/>
  <c r="A6472" i="4" s="1"/>
  <c r="E6473" i="4"/>
  <c r="K6473" i="4" s="1"/>
  <c r="A6473" i="4" s="1"/>
  <c r="E6474" i="4"/>
  <c r="K6474" i="4" s="1"/>
  <c r="A6474" i="4" s="1"/>
  <c r="E6475" i="4"/>
  <c r="K6475" i="4" s="1"/>
  <c r="A6475" i="4" s="1"/>
  <c r="E6476" i="4"/>
  <c r="K6476" i="4" s="1"/>
  <c r="A6476" i="4" s="1"/>
  <c r="E6477" i="4"/>
  <c r="K6477" i="4" s="1"/>
  <c r="A6477" i="4" s="1"/>
  <c r="E6478" i="4"/>
  <c r="K6478" i="4" s="1"/>
  <c r="A6478" i="4" s="1"/>
  <c r="E6479" i="4"/>
  <c r="K6479" i="4" s="1"/>
  <c r="A6479" i="4" s="1"/>
  <c r="E6480" i="4"/>
  <c r="K6480" i="4" s="1"/>
  <c r="A6480" i="4" s="1"/>
  <c r="E6481" i="4"/>
  <c r="K6481" i="4" s="1"/>
  <c r="A6481" i="4" s="1"/>
  <c r="E6482" i="4"/>
  <c r="K6482" i="4" s="1"/>
  <c r="A6482" i="4" s="1"/>
  <c r="E6483" i="4"/>
  <c r="K6483" i="4" s="1"/>
  <c r="A6483" i="4" s="1"/>
  <c r="E6484" i="4"/>
  <c r="K6484" i="4" s="1"/>
  <c r="A6484" i="4" s="1"/>
  <c r="E6485" i="4"/>
  <c r="K6485" i="4" s="1"/>
  <c r="A6485" i="4" s="1"/>
  <c r="E6486" i="4"/>
  <c r="K6486" i="4" s="1"/>
  <c r="A6486" i="4" s="1"/>
  <c r="E6487" i="4"/>
  <c r="K6487" i="4" s="1"/>
  <c r="A6487" i="4" s="1"/>
  <c r="E6488" i="4"/>
  <c r="K6488" i="4" s="1"/>
  <c r="A6488" i="4" s="1"/>
  <c r="E6489" i="4"/>
  <c r="K6489" i="4" s="1"/>
  <c r="A6489" i="4" s="1"/>
  <c r="E6490" i="4"/>
  <c r="K6490" i="4" s="1"/>
  <c r="A6490" i="4" s="1"/>
  <c r="E6491" i="4"/>
  <c r="K6491" i="4" s="1"/>
  <c r="A6491" i="4" s="1"/>
  <c r="E6492" i="4"/>
  <c r="K6492" i="4" s="1"/>
  <c r="A6492" i="4" s="1"/>
  <c r="E6493" i="4"/>
  <c r="K6493" i="4" s="1"/>
  <c r="A6493" i="4" s="1"/>
  <c r="E6494" i="4"/>
  <c r="K6494" i="4" s="1"/>
  <c r="A6494" i="4" s="1"/>
  <c r="E6495" i="4"/>
  <c r="K6495" i="4" s="1"/>
  <c r="A6495" i="4" s="1"/>
  <c r="E6496" i="4"/>
  <c r="K6496" i="4" s="1"/>
  <c r="A6496" i="4" s="1"/>
  <c r="E6497" i="4"/>
  <c r="K6497" i="4" s="1"/>
  <c r="A6497" i="4" s="1"/>
  <c r="E6498" i="4"/>
  <c r="K6498" i="4" s="1"/>
  <c r="A6498" i="4" s="1"/>
  <c r="E6499" i="4"/>
  <c r="K6499" i="4" s="1"/>
  <c r="A6499" i="4" s="1"/>
  <c r="E6500" i="4"/>
  <c r="K6500" i="4" s="1"/>
  <c r="A6500" i="4" s="1"/>
  <c r="E6501" i="4"/>
  <c r="K6501" i="4" s="1"/>
  <c r="A6501" i="4" s="1"/>
  <c r="E6502" i="4"/>
  <c r="K6502" i="4" s="1"/>
  <c r="A6502" i="4" s="1"/>
  <c r="E6503" i="4"/>
  <c r="K6503" i="4" s="1"/>
  <c r="A6503" i="4" s="1"/>
  <c r="E6504" i="4"/>
  <c r="K6504" i="4" s="1"/>
  <c r="A6504" i="4" s="1"/>
  <c r="E6505" i="4"/>
  <c r="K6505" i="4" s="1"/>
  <c r="A6505" i="4" s="1"/>
  <c r="E6506" i="4"/>
  <c r="K6506" i="4" s="1"/>
  <c r="A6506" i="4" s="1"/>
  <c r="E6507" i="4"/>
  <c r="K6507" i="4" s="1"/>
  <c r="A6507" i="4" s="1"/>
  <c r="E6508" i="4"/>
  <c r="K6508" i="4" s="1"/>
  <c r="A6508" i="4" s="1"/>
  <c r="E6509" i="4"/>
  <c r="K6509" i="4" s="1"/>
  <c r="A6509" i="4" s="1"/>
  <c r="E6510" i="4"/>
  <c r="K6510" i="4" s="1"/>
  <c r="A6510" i="4" s="1"/>
  <c r="E6511" i="4"/>
  <c r="K6511" i="4" s="1"/>
  <c r="A6511" i="4" s="1"/>
  <c r="E6512" i="4"/>
  <c r="K6512" i="4" s="1"/>
  <c r="A6512" i="4" s="1"/>
  <c r="E6513" i="4"/>
  <c r="K6513" i="4" s="1"/>
  <c r="A6513" i="4" s="1"/>
  <c r="E6514" i="4"/>
  <c r="K6514" i="4" s="1"/>
  <c r="A6514" i="4" s="1"/>
  <c r="E6515" i="4"/>
  <c r="K6515" i="4" s="1"/>
  <c r="A6515" i="4" s="1"/>
  <c r="E6516" i="4"/>
  <c r="K6516" i="4" s="1"/>
  <c r="A6516" i="4" s="1"/>
  <c r="E6517" i="4"/>
  <c r="K6517" i="4" s="1"/>
  <c r="A6517" i="4" s="1"/>
  <c r="E6518" i="4"/>
  <c r="K6518" i="4" s="1"/>
  <c r="A6518" i="4" s="1"/>
  <c r="E6519" i="4"/>
  <c r="K6519" i="4" s="1"/>
  <c r="A6519" i="4" s="1"/>
  <c r="E6520" i="4"/>
  <c r="K6520" i="4" s="1"/>
  <c r="A6520" i="4" s="1"/>
  <c r="E6521" i="4"/>
  <c r="K6521" i="4" s="1"/>
  <c r="A6521" i="4" s="1"/>
  <c r="E6522" i="4"/>
  <c r="K6522" i="4" s="1"/>
  <c r="A6522" i="4" s="1"/>
  <c r="E6523" i="4"/>
  <c r="K6523" i="4" s="1"/>
  <c r="A6523" i="4" s="1"/>
  <c r="E6524" i="4"/>
  <c r="K6524" i="4" s="1"/>
  <c r="A6524" i="4" s="1"/>
  <c r="E6525" i="4"/>
  <c r="K6525" i="4" s="1"/>
  <c r="A6525" i="4" s="1"/>
  <c r="E6526" i="4"/>
  <c r="K6526" i="4" s="1"/>
  <c r="A6526" i="4" s="1"/>
  <c r="E6527" i="4"/>
  <c r="K6527" i="4" s="1"/>
  <c r="A6527" i="4" s="1"/>
  <c r="E6528" i="4"/>
  <c r="K6528" i="4" s="1"/>
  <c r="A6528" i="4" s="1"/>
  <c r="E6529" i="4"/>
  <c r="K6529" i="4" s="1"/>
  <c r="A6529" i="4" s="1"/>
  <c r="E6530" i="4"/>
  <c r="K6530" i="4" s="1"/>
  <c r="A6530" i="4" s="1"/>
  <c r="E6531" i="4"/>
  <c r="K6531" i="4" s="1"/>
  <c r="A6531" i="4" s="1"/>
  <c r="E6532" i="4"/>
  <c r="K6532" i="4" s="1"/>
  <c r="A6532" i="4" s="1"/>
  <c r="E6533" i="4"/>
  <c r="K6533" i="4" s="1"/>
  <c r="A6533" i="4" s="1"/>
  <c r="E6534" i="4"/>
  <c r="K6534" i="4" s="1"/>
  <c r="A6534" i="4" s="1"/>
  <c r="E6535" i="4"/>
  <c r="K6535" i="4" s="1"/>
  <c r="A6535" i="4" s="1"/>
  <c r="E6536" i="4"/>
  <c r="K6536" i="4" s="1"/>
  <c r="A6536" i="4" s="1"/>
  <c r="E6537" i="4"/>
  <c r="K6537" i="4" s="1"/>
  <c r="A6537" i="4" s="1"/>
  <c r="E6538" i="4"/>
  <c r="K6538" i="4" s="1"/>
  <c r="A6538" i="4" s="1"/>
  <c r="E6539" i="4"/>
  <c r="K6539" i="4" s="1"/>
  <c r="A6539" i="4" s="1"/>
  <c r="E6540" i="4"/>
  <c r="K6540" i="4" s="1"/>
  <c r="A6540" i="4" s="1"/>
  <c r="E6541" i="4"/>
  <c r="K6541" i="4" s="1"/>
  <c r="A6541" i="4" s="1"/>
  <c r="E6542" i="4"/>
  <c r="K6542" i="4" s="1"/>
  <c r="A6542" i="4" s="1"/>
  <c r="E6543" i="4"/>
  <c r="K6543" i="4" s="1"/>
  <c r="A6543" i="4" s="1"/>
  <c r="E6544" i="4"/>
  <c r="K6544" i="4" s="1"/>
  <c r="A6544" i="4" s="1"/>
  <c r="E6545" i="4"/>
  <c r="K6545" i="4" s="1"/>
  <c r="A6545" i="4" s="1"/>
  <c r="E6546" i="4"/>
  <c r="K6546" i="4" s="1"/>
  <c r="A6546" i="4" s="1"/>
  <c r="E6547" i="4"/>
  <c r="K6547" i="4" s="1"/>
  <c r="A6547" i="4" s="1"/>
  <c r="E6548" i="4"/>
  <c r="K6548" i="4" s="1"/>
  <c r="A6548" i="4" s="1"/>
  <c r="E6549" i="4"/>
  <c r="K6549" i="4" s="1"/>
  <c r="A6549" i="4" s="1"/>
  <c r="E6550" i="4"/>
  <c r="K6550" i="4" s="1"/>
  <c r="A6550" i="4" s="1"/>
  <c r="E6551" i="4"/>
  <c r="K6551" i="4" s="1"/>
  <c r="A6551" i="4" s="1"/>
  <c r="E6552" i="4"/>
  <c r="K6552" i="4" s="1"/>
  <c r="A6552" i="4" s="1"/>
  <c r="E6553" i="4"/>
  <c r="K6553" i="4" s="1"/>
  <c r="A6553" i="4" s="1"/>
  <c r="E6554" i="4"/>
  <c r="K6554" i="4" s="1"/>
  <c r="A6554" i="4" s="1"/>
  <c r="E6555" i="4"/>
  <c r="K6555" i="4" s="1"/>
  <c r="A6555" i="4" s="1"/>
  <c r="E6556" i="4"/>
  <c r="K6556" i="4" s="1"/>
  <c r="A6556" i="4" s="1"/>
  <c r="E6557" i="4"/>
  <c r="K6557" i="4" s="1"/>
  <c r="A6557" i="4" s="1"/>
  <c r="E6558" i="4"/>
  <c r="K6558" i="4" s="1"/>
  <c r="A6558" i="4" s="1"/>
  <c r="E6559" i="4"/>
  <c r="K6559" i="4" s="1"/>
  <c r="A6559" i="4" s="1"/>
  <c r="E6560" i="4"/>
  <c r="K6560" i="4" s="1"/>
  <c r="A6560" i="4" s="1"/>
  <c r="E6561" i="4"/>
  <c r="K6561" i="4" s="1"/>
  <c r="A6561" i="4" s="1"/>
  <c r="E6562" i="4"/>
  <c r="K6562" i="4" s="1"/>
  <c r="A6562" i="4" s="1"/>
  <c r="E6563" i="4"/>
  <c r="K6563" i="4" s="1"/>
  <c r="A6563" i="4" s="1"/>
  <c r="E6564" i="4"/>
  <c r="K6564" i="4" s="1"/>
  <c r="A6564" i="4" s="1"/>
  <c r="E6565" i="4"/>
  <c r="K6565" i="4" s="1"/>
  <c r="A6565" i="4" s="1"/>
  <c r="E6566" i="4"/>
  <c r="K6566" i="4" s="1"/>
  <c r="A6566" i="4" s="1"/>
  <c r="E6567" i="4"/>
  <c r="K6567" i="4" s="1"/>
  <c r="A6567" i="4" s="1"/>
  <c r="E6568" i="4"/>
  <c r="K6568" i="4" s="1"/>
  <c r="A6568" i="4" s="1"/>
  <c r="E6569" i="4"/>
  <c r="K6569" i="4" s="1"/>
  <c r="A6569" i="4" s="1"/>
  <c r="E6570" i="4"/>
  <c r="K6570" i="4" s="1"/>
  <c r="A6570" i="4" s="1"/>
  <c r="E6571" i="4"/>
  <c r="K6571" i="4" s="1"/>
  <c r="A6571" i="4" s="1"/>
  <c r="E6572" i="4"/>
  <c r="K6572" i="4" s="1"/>
  <c r="A6572" i="4" s="1"/>
  <c r="E6573" i="4"/>
  <c r="K6573" i="4" s="1"/>
  <c r="A6573" i="4" s="1"/>
  <c r="E6574" i="4"/>
  <c r="K6574" i="4" s="1"/>
  <c r="A6574" i="4" s="1"/>
  <c r="E6575" i="4"/>
  <c r="K6575" i="4" s="1"/>
  <c r="A6575" i="4" s="1"/>
  <c r="E6576" i="4"/>
  <c r="K6576" i="4" s="1"/>
  <c r="A6576" i="4" s="1"/>
  <c r="E6577" i="4"/>
  <c r="K6577" i="4" s="1"/>
  <c r="A6577" i="4" s="1"/>
  <c r="E6578" i="4"/>
  <c r="K6578" i="4" s="1"/>
  <c r="A6578" i="4" s="1"/>
  <c r="E6579" i="4"/>
  <c r="K6579" i="4" s="1"/>
  <c r="A6579" i="4" s="1"/>
  <c r="E6580" i="4"/>
  <c r="K6580" i="4" s="1"/>
  <c r="A6580" i="4" s="1"/>
  <c r="E6581" i="4"/>
  <c r="K6581" i="4" s="1"/>
  <c r="A6581" i="4" s="1"/>
  <c r="E6582" i="4"/>
  <c r="K6582" i="4" s="1"/>
  <c r="A6582" i="4" s="1"/>
  <c r="E6583" i="4"/>
  <c r="K6583" i="4" s="1"/>
  <c r="A6583" i="4" s="1"/>
  <c r="E6584" i="4"/>
  <c r="K6584" i="4" s="1"/>
  <c r="A6584" i="4" s="1"/>
  <c r="E6585" i="4"/>
  <c r="K6585" i="4" s="1"/>
  <c r="A6585" i="4" s="1"/>
  <c r="E6586" i="4"/>
  <c r="K6586" i="4" s="1"/>
  <c r="A6586" i="4" s="1"/>
  <c r="E6587" i="4"/>
  <c r="K6587" i="4" s="1"/>
  <c r="A6587" i="4" s="1"/>
  <c r="E6588" i="4"/>
  <c r="K6588" i="4" s="1"/>
  <c r="A6588" i="4" s="1"/>
  <c r="E6589" i="4"/>
  <c r="K6589" i="4" s="1"/>
  <c r="A6589" i="4" s="1"/>
  <c r="E6590" i="4"/>
  <c r="K6590" i="4" s="1"/>
  <c r="A6590" i="4" s="1"/>
  <c r="E6591" i="4"/>
  <c r="K6591" i="4" s="1"/>
  <c r="A6591" i="4" s="1"/>
  <c r="E6592" i="4"/>
  <c r="K6592" i="4" s="1"/>
  <c r="A6592" i="4" s="1"/>
  <c r="E6593" i="4"/>
  <c r="K6593" i="4" s="1"/>
  <c r="A6593" i="4" s="1"/>
  <c r="E6594" i="4"/>
  <c r="K6594" i="4" s="1"/>
  <c r="A6594" i="4" s="1"/>
  <c r="E6595" i="4"/>
  <c r="K6595" i="4" s="1"/>
  <c r="A6595" i="4" s="1"/>
  <c r="E6596" i="4"/>
  <c r="K6596" i="4" s="1"/>
  <c r="A6596" i="4" s="1"/>
  <c r="E6597" i="4"/>
  <c r="K6597" i="4" s="1"/>
  <c r="A6597" i="4" s="1"/>
  <c r="E6598" i="4"/>
  <c r="K6598" i="4" s="1"/>
  <c r="A6598" i="4" s="1"/>
  <c r="E6599" i="4"/>
  <c r="K6599" i="4" s="1"/>
  <c r="A6599" i="4" s="1"/>
  <c r="E6600" i="4"/>
  <c r="K6600" i="4" s="1"/>
  <c r="A6600" i="4" s="1"/>
  <c r="E6601" i="4"/>
  <c r="K6601" i="4" s="1"/>
  <c r="A6601" i="4" s="1"/>
  <c r="E6602" i="4"/>
  <c r="K6602" i="4" s="1"/>
  <c r="A6602" i="4" s="1"/>
  <c r="E6603" i="4"/>
  <c r="K6603" i="4" s="1"/>
  <c r="A6603" i="4" s="1"/>
  <c r="E6604" i="4"/>
  <c r="K6604" i="4" s="1"/>
  <c r="A6604" i="4" s="1"/>
  <c r="E6605" i="4"/>
  <c r="K6605" i="4" s="1"/>
  <c r="A6605" i="4" s="1"/>
  <c r="E6606" i="4"/>
  <c r="K6606" i="4" s="1"/>
  <c r="A6606" i="4" s="1"/>
  <c r="E6607" i="4"/>
  <c r="K6607" i="4" s="1"/>
  <c r="A6607" i="4" s="1"/>
  <c r="E6608" i="4"/>
  <c r="K6608" i="4" s="1"/>
  <c r="A6608" i="4" s="1"/>
  <c r="E6609" i="4"/>
  <c r="K6609" i="4" s="1"/>
  <c r="A6609" i="4" s="1"/>
  <c r="E6610" i="4"/>
  <c r="K6610" i="4" s="1"/>
  <c r="A6610" i="4" s="1"/>
  <c r="E6611" i="4"/>
  <c r="K6611" i="4" s="1"/>
  <c r="A6611" i="4" s="1"/>
  <c r="E6612" i="4"/>
  <c r="K6612" i="4" s="1"/>
  <c r="A6612" i="4" s="1"/>
  <c r="E6613" i="4"/>
  <c r="K6613" i="4" s="1"/>
  <c r="A6613" i="4" s="1"/>
  <c r="E6614" i="4"/>
  <c r="K6614" i="4" s="1"/>
  <c r="A6614" i="4" s="1"/>
  <c r="E6615" i="4"/>
  <c r="K6615" i="4" s="1"/>
  <c r="A6615" i="4" s="1"/>
  <c r="E6616" i="4"/>
  <c r="K6616" i="4" s="1"/>
  <c r="A6616" i="4" s="1"/>
  <c r="E6617" i="4"/>
  <c r="K6617" i="4" s="1"/>
  <c r="A6617" i="4" s="1"/>
  <c r="E6618" i="4"/>
  <c r="K6618" i="4" s="1"/>
  <c r="A6618" i="4" s="1"/>
  <c r="E6619" i="4"/>
  <c r="K6619" i="4" s="1"/>
  <c r="A6619" i="4" s="1"/>
  <c r="E6620" i="4"/>
  <c r="K6620" i="4" s="1"/>
  <c r="A6620" i="4" s="1"/>
  <c r="E6621" i="4"/>
  <c r="K6621" i="4" s="1"/>
  <c r="A6621" i="4" s="1"/>
  <c r="E6622" i="4"/>
  <c r="K6622" i="4" s="1"/>
  <c r="A6622" i="4" s="1"/>
  <c r="E6623" i="4"/>
  <c r="K6623" i="4" s="1"/>
  <c r="A6623" i="4" s="1"/>
  <c r="E6624" i="4"/>
  <c r="K6624" i="4" s="1"/>
  <c r="A6624" i="4" s="1"/>
  <c r="E6625" i="4"/>
  <c r="K6625" i="4" s="1"/>
  <c r="A6625" i="4" s="1"/>
  <c r="E6626" i="4"/>
  <c r="K6626" i="4" s="1"/>
  <c r="A6626" i="4" s="1"/>
  <c r="E6627" i="4"/>
  <c r="K6627" i="4" s="1"/>
  <c r="A6627" i="4" s="1"/>
  <c r="E6628" i="4"/>
  <c r="K6628" i="4" s="1"/>
  <c r="A6628" i="4" s="1"/>
  <c r="E6629" i="4"/>
  <c r="K6629" i="4" s="1"/>
  <c r="A6629" i="4" s="1"/>
  <c r="E6630" i="4"/>
  <c r="K6630" i="4" s="1"/>
  <c r="A6630" i="4" s="1"/>
  <c r="E6631" i="4"/>
  <c r="K6631" i="4" s="1"/>
  <c r="A6631" i="4" s="1"/>
  <c r="E6632" i="4"/>
  <c r="K6632" i="4" s="1"/>
  <c r="A6632" i="4" s="1"/>
  <c r="E6633" i="4"/>
  <c r="K6633" i="4" s="1"/>
  <c r="A6633" i="4" s="1"/>
  <c r="E6634" i="4"/>
  <c r="K6634" i="4" s="1"/>
  <c r="A6634" i="4" s="1"/>
  <c r="E6635" i="4"/>
  <c r="K6635" i="4" s="1"/>
  <c r="A6635" i="4" s="1"/>
  <c r="E6636" i="4"/>
  <c r="K6636" i="4" s="1"/>
  <c r="A6636" i="4" s="1"/>
  <c r="E6637" i="4"/>
  <c r="K6637" i="4" s="1"/>
  <c r="A6637" i="4" s="1"/>
  <c r="E6638" i="4"/>
  <c r="K6638" i="4" s="1"/>
  <c r="A6638" i="4" s="1"/>
  <c r="E6639" i="4"/>
  <c r="K6639" i="4" s="1"/>
  <c r="A6639" i="4" s="1"/>
  <c r="E6640" i="4"/>
  <c r="K6640" i="4" s="1"/>
  <c r="A6640" i="4" s="1"/>
  <c r="E6641" i="4"/>
  <c r="K6641" i="4" s="1"/>
  <c r="A6641" i="4" s="1"/>
  <c r="E6642" i="4"/>
  <c r="K6642" i="4" s="1"/>
  <c r="A6642" i="4" s="1"/>
  <c r="E6643" i="4"/>
  <c r="K6643" i="4" s="1"/>
  <c r="A6643" i="4" s="1"/>
  <c r="E6644" i="4"/>
  <c r="K6644" i="4" s="1"/>
  <c r="A6644" i="4" s="1"/>
  <c r="E6645" i="4"/>
  <c r="K6645" i="4" s="1"/>
  <c r="A6645" i="4" s="1"/>
  <c r="E6646" i="4"/>
  <c r="K6646" i="4" s="1"/>
  <c r="A6646" i="4" s="1"/>
  <c r="E6647" i="4"/>
  <c r="K6647" i="4" s="1"/>
  <c r="A6647" i="4" s="1"/>
  <c r="E6648" i="4"/>
  <c r="K6648" i="4" s="1"/>
  <c r="A6648" i="4" s="1"/>
  <c r="E6649" i="4"/>
  <c r="K6649" i="4" s="1"/>
  <c r="A6649" i="4" s="1"/>
  <c r="E6650" i="4"/>
  <c r="K6650" i="4" s="1"/>
  <c r="A6650" i="4" s="1"/>
  <c r="E6651" i="4"/>
  <c r="K6651" i="4" s="1"/>
  <c r="A6651" i="4" s="1"/>
  <c r="E6652" i="4"/>
  <c r="K6652" i="4" s="1"/>
  <c r="A6652" i="4" s="1"/>
  <c r="E6653" i="4"/>
  <c r="K6653" i="4" s="1"/>
  <c r="A6653" i="4" s="1"/>
  <c r="E6654" i="4"/>
  <c r="K6654" i="4" s="1"/>
  <c r="A6654" i="4" s="1"/>
  <c r="E6655" i="4"/>
  <c r="K6655" i="4" s="1"/>
  <c r="A6655" i="4" s="1"/>
  <c r="E6656" i="4"/>
  <c r="K6656" i="4" s="1"/>
  <c r="A6656" i="4" s="1"/>
  <c r="E6657" i="4"/>
  <c r="K6657" i="4" s="1"/>
  <c r="A6657" i="4" s="1"/>
  <c r="E6658" i="4"/>
  <c r="K6658" i="4" s="1"/>
  <c r="A6658" i="4" s="1"/>
  <c r="E6659" i="4"/>
  <c r="K6659" i="4" s="1"/>
  <c r="A6659" i="4" s="1"/>
  <c r="E6660" i="4"/>
  <c r="K6660" i="4" s="1"/>
  <c r="A6660" i="4" s="1"/>
  <c r="E6661" i="4"/>
  <c r="K6661" i="4" s="1"/>
  <c r="A6661" i="4" s="1"/>
  <c r="E6662" i="4"/>
  <c r="K6662" i="4" s="1"/>
  <c r="A6662" i="4" s="1"/>
  <c r="E6663" i="4"/>
  <c r="K6663" i="4" s="1"/>
  <c r="A6663" i="4" s="1"/>
  <c r="E6664" i="4"/>
  <c r="K6664" i="4" s="1"/>
  <c r="A6664" i="4" s="1"/>
  <c r="E6665" i="4"/>
  <c r="K6665" i="4" s="1"/>
  <c r="A6665" i="4" s="1"/>
  <c r="E6666" i="4"/>
  <c r="K6666" i="4" s="1"/>
  <c r="A6666" i="4" s="1"/>
  <c r="E6667" i="4"/>
  <c r="K6667" i="4" s="1"/>
  <c r="A6667" i="4" s="1"/>
  <c r="E6668" i="4"/>
  <c r="K6668" i="4" s="1"/>
  <c r="A6668" i="4" s="1"/>
  <c r="E6669" i="4"/>
  <c r="K6669" i="4" s="1"/>
  <c r="A6669" i="4" s="1"/>
  <c r="E6670" i="4"/>
  <c r="K6670" i="4" s="1"/>
  <c r="A6670" i="4" s="1"/>
  <c r="E6671" i="4"/>
  <c r="K6671" i="4" s="1"/>
  <c r="A6671" i="4" s="1"/>
  <c r="E6672" i="4"/>
  <c r="K6672" i="4" s="1"/>
  <c r="A6672" i="4" s="1"/>
  <c r="E6673" i="4"/>
  <c r="K6673" i="4" s="1"/>
  <c r="A6673" i="4" s="1"/>
  <c r="E6674" i="4"/>
  <c r="K6674" i="4" s="1"/>
  <c r="A6674" i="4" s="1"/>
  <c r="E6675" i="4"/>
  <c r="K6675" i="4" s="1"/>
  <c r="A6675" i="4" s="1"/>
  <c r="E6676" i="4"/>
  <c r="K6676" i="4" s="1"/>
  <c r="A6676" i="4" s="1"/>
  <c r="E6677" i="4"/>
  <c r="K6677" i="4" s="1"/>
  <c r="A6677" i="4" s="1"/>
  <c r="E6678" i="4"/>
  <c r="K6678" i="4" s="1"/>
  <c r="A6678" i="4" s="1"/>
  <c r="E6679" i="4"/>
  <c r="K6679" i="4" s="1"/>
  <c r="A6679" i="4" s="1"/>
  <c r="E6680" i="4"/>
  <c r="K6680" i="4" s="1"/>
  <c r="A6680" i="4" s="1"/>
  <c r="E6681" i="4"/>
  <c r="K6681" i="4" s="1"/>
  <c r="A6681" i="4" s="1"/>
  <c r="E6682" i="4"/>
  <c r="K6682" i="4" s="1"/>
  <c r="A6682" i="4" s="1"/>
  <c r="E6683" i="4"/>
  <c r="K6683" i="4" s="1"/>
  <c r="A6683" i="4" s="1"/>
  <c r="E6684" i="4"/>
  <c r="K6684" i="4" s="1"/>
  <c r="A6684" i="4" s="1"/>
  <c r="E6685" i="4"/>
  <c r="K6685" i="4" s="1"/>
  <c r="A6685" i="4" s="1"/>
  <c r="E6686" i="4"/>
  <c r="K6686" i="4" s="1"/>
  <c r="A6686" i="4" s="1"/>
  <c r="E6687" i="4"/>
  <c r="K6687" i="4" s="1"/>
  <c r="A6687" i="4" s="1"/>
  <c r="E6688" i="4"/>
  <c r="K6688" i="4" s="1"/>
  <c r="A6688" i="4" s="1"/>
  <c r="E6689" i="4"/>
  <c r="K6689" i="4" s="1"/>
  <c r="A6689" i="4" s="1"/>
  <c r="E6690" i="4"/>
  <c r="K6690" i="4" s="1"/>
  <c r="A6690" i="4" s="1"/>
  <c r="E6691" i="4"/>
  <c r="K6691" i="4" s="1"/>
  <c r="A6691" i="4" s="1"/>
  <c r="E6692" i="4"/>
  <c r="K6692" i="4" s="1"/>
  <c r="A6692" i="4" s="1"/>
  <c r="E6693" i="4"/>
  <c r="K6693" i="4" s="1"/>
  <c r="A6693" i="4" s="1"/>
  <c r="E6694" i="4"/>
  <c r="K6694" i="4" s="1"/>
  <c r="A6694" i="4" s="1"/>
  <c r="E6695" i="4"/>
  <c r="K6695" i="4" s="1"/>
  <c r="A6695" i="4" s="1"/>
  <c r="E6696" i="4"/>
  <c r="K6696" i="4" s="1"/>
  <c r="A6696" i="4" s="1"/>
  <c r="E6697" i="4"/>
  <c r="K6697" i="4" s="1"/>
  <c r="A6697" i="4" s="1"/>
  <c r="E6698" i="4"/>
  <c r="K6698" i="4" s="1"/>
  <c r="A6698" i="4" s="1"/>
  <c r="E6699" i="4"/>
  <c r="K6699" i="4" s="1"/>
  <c r="A6699" i="4" s="1"/>
  <c r="E6700" i="4"/>
  <c r="K6700" i="4" s="1"/>
  <c r="A6700" i="4" s="1"/>
  <c r="E6701" i="4"/>
  <c r="K6701" i="4" s="1"/>
  <c r="A6701" i="4" s="1"/>
  <c r="E6702" i="4"/>
  <c r="K6702" i="4" s="1"/>
  <c r="A6702" i="4" s="1"/>
  <c r="E6703" i="4"/>
  <c r="K6703" i="4" s="1"/>
  <c r="A6703" i="4" s="1"/>
  <c r="E6704" i="4"/>
  <c r="K6704" i="4" s="1"/>
  <c r="A6704" i="4" s="1"/>
  <c r="E6705" i="4"/>
  <c r="K6705" i="4" s="1"/>
  <c r="A6705" i="4" s="1"/>
  <c r="E6706" i="4"/>
  <c r="K6706" i="4" s="1"/>
  <c r="A6706" i="4" s="1"/>
  <c r="E6707" i="4"/>
  <c r="K6707" i="4" s="1"/>
  <c r="A6707" i="4" s="1"/>
  <c r="E6708" i="4"/>
  <c r="K6708" i="4" s="1"/>
  <c r="A6708" i="4" s="1"/>
  <c r="E6709" i="4"/>
  <c r="K6709" i="4" s="1"/>
  <c r="A6709" i="4" s="1"/>
  <c r="E6710" i="4"/>
  <c r="K6710" i="4" s="1"/>
  <c r="A6710" i="4" s="1"/>
  <c r="E6711" i="4"/>
  <c r="K6711" i="4" s="1"/>
  <c r="A6711" i="4" s="1"/>
  <c r="E6712" i="4"/>
  <c r="K6712" i="4" s="1"/>
  <c r="A6712" i="4" s="1"/>
  <c r="E6713" i="4"/>
  <c r="K6713" i="4" s="1"/>
  <c r="A6713" i="4" s="1"/>
  <c r="E6714" i="4"/>
  <c r="K6714" i="4" s="1"/>
  <c r="A6714" i="4" s="1"/>
  <c r="E6715" i="4"/>
  <c r="K6715" i="4" s="1"/>
  <c r="A6715" i="4" s="1"/>
  <c r="E6716" i="4"/>
  <c r="K6716" i="4" s="1"/>
  <c r="A6716" i="4" s="1"/>
  <c r="E6717" i="4"/>
  <c r="K6717" i="4" s="1"/>
  <c r="A6717" i="4" s="1"/>
  <c r="E6718" i="4"/>
  <c r="K6718" i="4" s="1"/>
  <c r="A6718" i="4" s="1"/>
  <c r="E6719" i="4"/>
  <c r="K6719" i="4" s="1"/>
  <c r="A6719" i="4" s="1"/>
  <c r="E6720" i="4"/>
  <c r="K6720" i="4" s="1"/>
  <c r="A6720" i="4" s="1"/>
  <c r="E6721" i="4"/>
  <c r="K6721" i="4" s="1"/>
  <c r="A6721" i="4" s="1"/>
  <c r="E6722" i="4"/>
  <c r="K6722" i="4" s="1"/>
  <c r="A6722" i="4" s="1"/>
  <c r="E6723" i="4"/>
  <c r="K6723" i="4" s="1"/>
  <c r="A6723" i="4" s="1"/>
  <c r="E6724" i="4"/>
  <c r="K6724" i="4" s="1"/>
  <c r="A6724" i="4" s="1"/>
  <c r="E6725" i="4"/>
  <c r="K6725" i="4" s="1"/>
  <c r="A6725" i="4" s="1"/>
  <c r="E6726" i="4"/>
  <c r="K6726" i="4" s="1"/>
  <c r="A6726" i="4" s="1"/>
  <c r="E6727" i="4"/>
  <c r="K6727" i="4" s="1"/>
  <c r="A6727" i="4" s="1"/>
  <c r="E6728" i="4"/>
  <c r="K6728" i="4" s="1"/>
  <c r="A6728" i="4" s="1"/>
  <c r="E6729" i="4"/>
  <c r="K6729" i="4" s="1"/>
  <c r="A6729" i="4" s="1"/>
  <c r="E6730" i="4"/>
  <c r="K6730" i="4" s="1"/>
  <c r="A6730" i="4" s="1"/>
  <c r="E6731" i="4"/>
  <c r="K6731" i="4" s="1"/>
  <c r="A6731" i="4" s="1"/>
  <c r="E6732" i="4"/>
  <c r="K6732" i="4" s="1"/>
  <c r="A6732" i="4" s="1"/>
  <c r="E6733" i="4"/>
  <c r="K6733" i="4" s="1"/>
  <c r="A6733" i="4" s="1"/>
  <c r="E6734" i="4"/>
  <c r="K6734" i="4" s="1"/>
  <c r="A6734" i="4" s="1"/>
  <c r="E6735" i="4"/>
  <c r="K6735" i="4" s="1"/>
  <c r="A6735" i="4" s="1"/>
  <c r="E6736" i="4"/>
  <c r="K6736" i="4" s="1"/>
  <c r="A6736" i="4" s="1"/>
  <c r="E6737" i="4"/>
  <c r="K6737" i="4" s="1"/>
  <c r="A6737" i="4" s="1"/>
  <c r="E6738" i="4"/>
  <c r="K6738" i="4" s="1"/>
  <c r="A6738" i="4" s="1"/>
  <c r="E6739" i="4"/>
  <c r="K6739" i="4" s="1"/>
  <c r="A6739" i="4" s="1"/>
  <c r="E6740" i="4"/>
  <c r="K6740" i="4" s="1"/>
  <c r="A6740" i="4" s="1"/>
  <c r="E6741" i="4"/>
  <c r="K6741" i="4" s="1"/>
  <c r="A6741" i="4" s="1"/>
  <c r="E6742" i="4"/>
  <c r="K6742" i="4" s="1"/>
  <c r="A6742" i="4" s="1"/>
  <c r="E6743" i="4"/>
  <c r="K6743" i="4" s="1"/>
  <c r="A6743" i="4" s="1"/>
  <c r="E6744" i="4"/>
  <c r="K6744" i="4" s="1"/>
  <c r="A6744" i="4" s="1"/>
  <c r="E6745" i="4"/>
  <c r="K6745" i="4" s="1"/>
  <c r="A6745" i="4" s="1"/>
  <c r="E6746" i="4"/>
  <c r="K6746" i="4" s="1"/>
  <c r="A6746" i="4" s="1"/>
  <c r="E6747" i="4"/>
  <c r="K6747" i="4" s="1"/>
  <c r="A6747" i="4" s="1"/>
  <c r="E6748" i="4"/>
  <c r="K6748" i="4" s="1"/>
  <c r="A6748" i="4" s="1"/>
  <c r="E6749" i="4"/>
  <c r="K6749" i="4" s="1"/>
  <c r="A6749" i="4" s="1"/>
  <c r="E6750" i="4"/>
  <c r="K6750" i="4" s="1"/>
  <c r="A6750" i="4" s="1"/>
  <c r="E6751" i="4"/>
  <c r="K6751" i="4" s="1"/>
  <c r="A6751" i="4" s="1"/>
  <c r="E6752" i="4"/>
  <c r="K6752" i="4" s="1"/>
  <c r="A6752" i="4" s="1"/>
  <c r="E6753" i="4"/>
  <c r="K6753" i="4" s="1"/>
  <c r="A6753" i="4" s="1"/>
  <c r="E6754" i="4"/>
  <c r="K6754" i="4" s="1"/>
  <c r="A6754" i="4" s="1"/>
  <c r="E6755" i="4"/>
  <c r="K6755" i="4" s="1"/>
  <c r="A6755" i="4" s="1"/>
  <c r="E6756" i="4"/>
  <c r="K6756" i="4" s="1"/>
  <c r="A6756" i="4" s="1"/>
  <c r="E6757" i="4"/>
  <c r="K6757" i="4" s="1"/>
  <c r="A6757" i="4" s="1"/>
  <c r="E6758" i="4"/>
  <c r="K6758" i="4" s="1"/>
  <c r="A6758" i="4" s="1"/>
  <c r="E6759" i="4"/>
  <c r="K6759" i="4" s="1"/>
  <c r="A6759" i="4" s="1"/>
  <c r="E6760" i="4"/>
  <c r="K6760" i="4" s="1"/>
  <c r="A6760" i="4" s="1"/>
  <c r="E6761" i="4"/>
  <c r="K6761" i="4" s="1"/>
  <c r="A6761" i="4" s="1"/>
  <c r="E6762" i="4"/>
  <c r="K6762" i="4" s="1"/>
  <c r="A6762" i="4" s="1"/>
  <c r="E6763" i="4"/>
  <c r="K6763" i="4" s="1"/>
  <c r="A6763" i="4" s="1"/>
  <c r="E6764" i="4"/>
  <c r="K6764" i="4" s="1"/>
  <c r="A6764" i="4" s="1"/>
  <c r="E6765" i="4"/>
  <c r="K6765" i="4" s="1"/>
  <c r="A6765" i="4" s="1"/>
  <c r="E6766" i="4"/>
  <c r="K6766" i="4" s="1"/>
  <c r="A6766" i="4" s="1"/>
  <c r="E6767" i="4"/>
  <c r="K6767" i="4" s="1"/>
  <c r="A6767" i="4" s="1"/>
  <c r="E6768" i="4"/>
  <c r="K6768" i="4" s="1"/>
  <c r="A6768" i="4" s="1"/>
  <c r="E6769" i="4"/>
  <c r="K6769" i="4" s="1"/>
  <c r="A6769" i="4" s="1"/>
  <c r="E6770" i="4"/>
  <c r="K6770" i="4" s="1"/>
  <c r="A6770" i="4" s="1"/>
  <c r="E6771" i="4"/>
  <c r="K6771" i="4" s="1"/>
  <c r="A6771" i="4" s="1"/>
  <c r="E6772" i="4"/>
  <c r="K6772" i="4" s="1"/>
  <c r="A6772" i="4" s="1"/>
  <c r="E6773" i="4"/>
  <c r="K6773" i="4" s="1"/>
  <c r="A6773" i="4" s="1"/>
  <c r="E6774" i="4"/>
  <c r="K6774" i="4" s="1"/>
  <c r="A6774" i="4" s="1"/>
  <c r="E6775" i="4"/>
  <c r="K6775" i="4" s="1"/>
  <c r="A6775" i="4" s="1"/>
  <c r="E6776" i="4"/>
  <c r="K6776" i="4" s="1"/>
  <c r="A6776" i="4" s="1"/>
  <c r="E6777" i="4"/>
  <c r="K6777" i="4" s="1"/>
  <c r="A6777" i="4" s="1"/>
  <c r="E6778" i="4"/>
  <c r="K6778" i="4" s="1"/>
  <c r="A6778" i="4" s="1"/>
  <c r="E6779" i="4"/>
  <c r="K6779" i="4" s="1"/>
  <c r="A6779" i="4" s="1"/>
  <c r="E6780" i="4"/>
  <c r="K6780" i="4" s="1"/>
  <c r="A6780" i="4" s="1"/>
  <c r="E6781" i="4"/>
  <c r="K6781" i="4" s="1"/>
  <c r="A6781" i="4" s="1"/>
  <c r="E6782" i="4"/>
  <c r="K6782" i="4" s="1"/>
  <c r="A6782" i="4" s="1"/>
  <c r="E6783" i="4"/>
  <c r="K6783" i="4" s="1"/>
  <c r="A6783" i="4" s="1"/>
  <c r="E6784" i="4"/>
  <c r="K6784" i="4" s="1"/>
  <c r="A6784" i="4" s="1"/>
  <c r="E6785" i="4"/>
  <c r="K6785" i="4" s="1"/>
  <c r="A6785" i="4" s="1"/>
  <c r="E6786" i="4"/>
  <c r="K6786" i="4" s="1"/>
  <c r="A6786" i="4" s="1"/>
  <c r="E6787" i="4"/>
  <c r="K6787" i="4" s="1"/>
  <c r="A6787" i="4" s="1"/>
  <c r="E6788" i="4"/>
  <c r="K6788" i="4" s="1"/>
  <c r="A6788" i="4" s="1"/>
  <c r="E6789" i="4"/>
  <c r="K6789" i="4" s="1"/>
  <c r="A6789" i="4" s="1"/>
  <c r="E6790" i="4"/>
  <c r="K6790" i="4" s="1"/>
  <c r="A6790" i="4" s="1"/>
  <c r="E6791" i="4"/>
  <c r="K6791" i="4" s="1"/>
  <c r="A6791" i="4" s="1"/>
  <c r="E6792" i="4"/>
  <c r="K6792" i="4" s="1"/>
  <c r="A6792" i="4" s="1"/>
  <c r="E6793" i="4"/>
  <c r="K6793" i="4" s="1"/>
  <c r="A6793" i="4" s="1"/>
  <c r="E6794" i="4"/>
  <c r="K6794" i="4" s="1"/>
  <c r="A6794" i="4" s="1"/>
  <c r="E6795" i="4"/>
  <c r="K6795" i="4" s="1"/>
  <c r="A6795" i="4" s="1"/>
  <c r="E6796" i="4"/>
  <c r="K6796" i="4" s="1"/>
  <c r="A6796" i="4" s="1"/>
  <c r="E6797" i="4"/>
  <c r="K6797" i="4" s="1"/>
  <c r="A6797" i="4" s="1"/>
  <c r="E6798" i="4"/>
  <c r="K6798" i="4" s="1"/>
  <c r="A6798" i="4" s="1"/>
  <c r="E6799" i="4"/>
  <c r="K6799" i="4" s="1"/>
  <c r="A6799" i="4" s="1"/>
  <c r="E6800" i="4"/>
  <c r="K6800" i="4" s="1"/>
  <c r="A6800" i="4" s="1"/>
  <c r="E6801" i="4"/>
  <c r="K6801" i="4" s="1"/>
  <c r="A6801" i="4" s="1"/>
  <c r="E6802" i="4"/>
  <c r="K6802" i="4" s="1"/>
  <c r="A6802" i="4" s="1"/>
  <c r="E6803" i="4"/>
  <c r="K6803" i="4" s="1"/>
  <c r="A6803" i="4" s="1"/>
  <c r="E6804" i="4"/>
  <c r="K6804" i="4" s="1"/>
  <c r="A6804" i="4" s="1"/>
  <c r="E6805" i="4"/>
  <c r="K6805" i="4" s="1"/>
  <c r="A6805" i="4" s="1"/>
  <c r="E6806" i="4"/>
  <c r="K6806" i="4" s="1"/>
  <c r="A6806" i="4" s="1"/>
  <c r="E6807" i="4"/>
  <c r="K6807" i="4" s="1"/>
  <c r="A6807" i="4" s="1"/>
  <c r="E6808" i="4"/>
  <c r="K6808" i="4" s="1"/>
  <c r="A6808" i="4" s="1"/>
  <c r="E6809" i="4"/>
  <c r="K6809" i="4" s="1"/>
  <c r="A6809" i="4" s="1"/>
  <c r="E6810" i="4"/>
  <c r="K6810" i="4" s="1"/>
  <c r="A6810" i="4" s="1"/>
  <c r="E6811" i="4"/>
  <c r="K6811" i="4" s="1"/>
  <c r="A6811" i="4" s="1"/>
  <c r="E6812" i="4"/>
  <c r="K6812" i="4" s="1"/>
  <c r="A6812" i="4" s="1"/>
  <c r="E6813" i="4"/>
  <c r="K6813" i="4" s="1"/>
  <c r="A6813" i="4" s="1"/>
  <c r="E6814" i="4"/>
  <c r="K6814" i="4" s="1"/>
  <c r="A6814" i="4" s="1"/>
  <c r="E6815" i="4"/>
  <c r="K6815" i="4" s="1"/>
  <c r="A6815" i="4" s="1"/>
  <c r="E6816" i="4"/>
  <c r="K6816" i="4" s="1"/>
  <c r="A6816" i="4" s="1"/>
  <c r="E6817" i="4"/>
  <c r="K6817" i="4" s="1"/>
  <c r="A6817" i="4" s="1"/>
  <c r="E6818" i="4"/>
  <c r="K6818" i="4" s="1"/>
  <c r="A6818" i="4" s="1"/>
  <c r="E6819" i="4"/>
  <c r="K6819" i="4" s="1"/>
  <c r="A6819" i="4" s="1"/>
  <c r="E6820" i="4"/>
  <c r="K6820" i="4" s="1"/>
  <c r="A6820" i="4" s="1"/>
  <c r="E6821" i="4"/>
  <c r="K6821" i="4" s="1"/>
  <c r="A6821" i="4" s="1"/>
  <c r="E6822" i="4"/>
  <c r="K6822" i="4" s="1"/>
  <c r="A6822" i="4" s="1"/>
  <c r="E6823" i="4"/>
  <c r="K6823" i="4" s="1"/>
  <c r="A6823" i="4" s="1"/>
  <c r="E6824" i="4"/>
  <c r="K6824" i="4" s="1"/>
  <c r="A6824" i="4" s="1"/>
  <c r="E6825" i="4"/>
  <c r="K6825" i="4" s="1"/>
  <c r="A6825" i="4" s="1"/>
  <c r="E6826" i="4"/>
  <c r="K6826" i="4" s="1"/>
  <c r="A6826" i="4" s="1"/>
  <c r="E6827" i="4"/>
  <c r="K6827" i="4" s="1"/>
  <c r="A6827" i="4" s="1"/>
  <c r="E6828" i="4"/>
  <c r="K6828" i="4" s="1"/>
  <c r="A6828" i="4" s="1"/>
  <c r="E6829" i="4"/>
  <c r="K6829" i="4" s="1"/>
  <c r="A6829" i="4" s="1"/>
  <c r="E6830" i="4"/>
  <c r="K6830" i="4" s="1"/>
  <c r="A6830" i="4" s="1"/>
  <c r="E6831" i="4"/>
  <c r="K6831" i="4" s="1"/>
  <c r="A6831" i="4" s="1"/>
  <c r="E6832" i="4"/>
  <c r="K6832" i="4" s="1"/>
  <c r="A6832" i="4" s="1"/>
  <c r="E6833" i="4"/>
  <c r="K6833" i="4" s="1"/>
  <c r="A6833" i="4" s="1"/>
  <c r="E6834" i="4"/>
  <c r="K6834" i="4" s="1"/>
  <c r="A6834" i="4" s="1"/>
  <c r="E6835" i="4"/>
  <c r="K6835" i="4" s="1"/>
  <c r="A6835" i="4" s="1"/>
  <c r="E6836" i="4"/>
  <c r="K6836" i="4" s="1"/>
  <c r="A6836" i="4" s="1"/>
  <c r="E6837" i="4"/>
  <c r="K6837" i="4" s="1"/>
  <c r="A6837" i="4" s="1"/>
  <c r="E6838" i="4"/>
  <c r="K6838" i="4" s="1"/>
  <c r="A6838" i="4" s="1"/>
  <c r="E6839" i="4"/>
  <c r="K6839" i="4" s="1"/>
  <c r="A6839" i="4" s="1"/>
  <c r="E6840" i="4"/>
  <c r="K6840" i="4" s="1"/>
  <c r="A6840" i="4" s="1"/>
  <c r="E6841" i="4"/>
  <c r="K6841" i="4" s="1"/>
  <c r="A6841" i="4" s="1"/>
  <c r="E6842" i="4"/>
  <c r="K6842" i="4" s="1"/>
  <c r="A6842" i="4" s="1"/>
  <c r="E6843" i="4"/>
  <c r="K6843" i="4" s="1"/>
  <c r="A6843" i="4" s="1"/>
  <c r="E6844" i="4"/>
  <c r="K6844" i="4" s="1"/>
  <c r="A6844" i="4" s="1"/>
  <c r="E6845" i="4"/>
  <c r="K6845" i="4" s="1"/>
  <c r="A6845" i="4" s="1"/>
  <c r="E6846" i="4"/>
  <c r="K6846" i="4" s="1"/>
  <c r="A6846" i="4" s="1"/>
  <c r="E6847" i="4"/>
  <c r="K6847" i="4" s="1"/>
  <c r="A6847" i="4" s="1"/>
  <c r="E6848" i="4"/>
  <c r="K6848" i="4" s="1"/>
  <c r="A6848" i="4" s="1"/>
  <c r="E6849" i="4"/>
  <c r="K6849" i="4" s="1"/>
  <c r="A6849" i="4" s="1"/>
  <c r="E6850" i="4"/>
  <c r="K6850" i="4" s="1"/>
  <c r="A6850" i="4" s="1"/>
  <c r="E6851" i="4"/>
  <c r="K6851" i="4" s="1"/>
  <c r="A6851" i="4" s="1"/>
  <c r="E6852" i="4"/>
  <c r="K6852" i="4" s="1"/>
  <c r="A6852" i="4" s="1"/>
  <c r="E6853" i="4"/>
  <c r="K6853" i="4" s="1"/>
  <c r="A6853" i="4" s="1"/>
  <c r="E6854" i="4"/>
  <c r="K6854" i="4" s="1"/>
  <c r="A6854" i="4" s="1"/>
  <c r="E6855" i="4"/>
  <c r="K6855" i="4" s="1"/>
  <c r="A6855" i="4" s="1"/>
  <c r="E6856" i="4"/>
  <c r="K6856" i="4" s="1"/>
  <c r="A6856" i="4" s="1"/>
  <c r="E6857" i="4"/>
  <c r="K6857" i="4" s="1"/>
  <c r="A6857" i="4" s="1"/>
  <c r="E6858" i="4"/>
  <c r="K6858" i="4" s="1"/>
  <c r="A6858" i="4" s="1"/>
  <c r="E6859" i="4"/>
  <c r="K6859" i="4" s="1"/>
  <c r="A6859" i="4" s="1"/>
  <c r="E6860" i="4"/>
  <c r="K6860" i="4" s="1"/>
  <c r="A6860" i="4" s="1"/>
  <c r="E6861" i="4"/>
  <c r="K6861" i="4" s="1"/>
  <c r="A6861" i="4" s="1"/>
  <c r="E6862" i="4"/>
  <c r="K6862" i="4" s="1"/>
  <c r="A6862" i="4" s="1"/>
  <c r="E6863" i="4"/>
  <c r="K6863" i="4" s="1"/>
  <c r="A6863" i="4" s="1"/>
  <c r="E6864" i="4"/>
  <c r="K6864" i="4" s="1"/>
  <c r="A6864" i="4" s="1"/>
  <c r="E6865" i="4"/>
  <c r="K6865" i="4" s="1"/>
  <c r="A6865" i="4" s="1"/>
  <c r="E6866" i="4"/>
  <c r="K6866" i="4" s="1"/>
  <c r="A6866" i="4" s="1"/>
  <c r="E6867" i="4"/>
  <c r="K6867" i="4" s="1"/>
  <c r="A6867" i="4" s="1"/>
  <c r="E6868" i="4"/>
  <c r="K6868" i="4" s="1"/>
  <c r="A6868" i="4" s="1"/>
  <c r="E6869" i="4"/>
  <c r="K6869" i="4" s="1"/>
  <c r="A6869" i="4" s="1"/>
  <c r="E6870" i="4"/>
  <c r="K6870" i="4" s="1"/>
  <c r="A6870" i="4" s="1"/>
  <c r="E6871" i="4"/>
  <c r="K6871" i="4" s="1"/>
  <c r="A6871" i="4" s="1"/>
  <c r="E6872" i="4"/>
  <c r="K6872" i="4" s="1"/>
  <c r="A6872" i="4" s="1"/>
  <c r="E6873" i="4"/>
  <c r="K6873" i="4" s="1"/>
  <c r="A6873" i="4" s="1"/>
  <c r="E6874" i="4"/>
  <c r="K6874" i="4" s="1"/>
  <c r="A6874" i="4" s="1"/>
  <c r="E6875" i="4"/>
  <c r="K6875" i="4" s="1"/>
  <c r="A6875" i="4" s="1"/>
  <c r="E6876" i="4"/>
  <c r="K6876" i="4" s="1"/>
  <c r="A6876" i="4" s="1"/>
  <c r="E6877" i="4"/>
  <c r="K6877" i="4" s="1"/>
  <c r="A6877" i="4" s="1"/>
  <c r="E6878" i="4"/>
  <c r="K6878" i="4" s="1"/>
  <c r="A6878" i="4" s="1"/>
  <c r="E6879" i="4"/>
  <c r="K6879" i="4" s="1"/>
  <c r="A6879" i="4" s="1"/>
  <c r="E6880" i="4"/>
  <c r="K6880" i="4" s="1"/>
  <c r="A6880" i="4" s="1"/>
  <c r="E6881" i="4"/>
  <c r="K6881" i="4" s="1"/>
  <c r="A6881" i="4" s="1"/>
  <c r="E6882" i="4"/>
  <c r="K6882" i="4" s="1"/>
  <c r="A6882" i="4" s="1"/>
  <c r="E6883" i="4"/>
  <c r="K6883" i="4" s="1"/>
  <c r="A6883" i="4" s="1"/>
  <c r="E6884" i="4"/>
  <c r="K6884" i="4" s="1"/>
  <c r="A6884" i="4" s="1"/>
  <c r="E6885" i="4"/>
  <c r="K6885" i="4" s="1"/>
  <c r="A6885" i="4" s="1"/>
  <c r="E6886" i="4"/>
  <c r="K6886" i="4" s="1"/>
  <c r="A6886" i="4" s="1"/>
  <c r="E6887" i="4"/>
  <c r="K6887" i="4" s="1"/>
  <c r="A6887" i="4" s="1"/>
  <c r="E6888" i="4"/>
  <c r="K6888" i="4" s="1"/>
  <c r="A6888" i="4" s="1"/>
  <c r="E6889" i="4"/>
  <c r="K6889" i="4" s="1"/>
  <c r="A6889" i="4" s="1"/>
  <c r="E6890" i="4"/>
  <c r="K6890" i="4" s="1"/>
  <c r="A6890" i="4" s="1"/>
  <c r="E6891" i="4"/>
  <c r="K6891" i="4" s="1"/>
  <c r="A6891" i="4" s="1"/>
  <c r="E6892" i="4"/>
  <c r="K6892" i="4" s="1"/>
  <c r="A6892" i="4" s="1"/>
  <c r="E6893" i="4"/>
  <c r="K6893" i="4" s="1"/>
  <c r="A6893" i="4" s="1"/>
  <c r="E6894" i="4"/>
  <c r="K6894" i="4" s="1"/>
  <c r="A6894" i="4" s="1"/>
  <c r="E6895" i="4"/>
  <c r="K6895" i="4" s="1"/>
  <c r="A6895" i="4" s="1"/>
  <c r="E6896" i="4"/>
  <c r="K6896" i="4" s="1"/>
  <c r="A6896" i="4" s="1"/>
  <c r="E6897" i="4"/>
  <c r="K6897" i="4" s="1"/>
  <c r="A6897" i="4" s="1"/>
  <c r="E6898" i="4"/>
  <c r="K6898" i="4" s="1"/>
  <c r="A6898" i="4" s="1"/>
  <c r="E6899" i="4"/>
  <c r="K6899" i="4" s="1"/>
  <c r="A6899" i="4" s="1"/>
  <c r="E6900" i="4"/>
  <c r="K6900" i="4" s="1"/>
  <c r="A6900" i="4" s="1"/>
  <c r="E6901" i="4"/>
  <c r="K6901" i="4" s="1"/>
  <c r="A6901" i="4" s="1"/>
  <c r="E6902" i="4"/>
  <c r="K6902" i="4" s="1"/>
  <c r="A6902" i="4" s="1"/>
  <c r="E6903" i="4"/>
  <c r="K6903" i="4" s="1"/>
  <c r="A6903" i="4" s="1"/>
  <c r="E6904" i="4"/>
  <c r="K6904" i="4" s="1"/>
  <c r="A6904" i="4" s="1"/>
  <c r="E6905" i="4"/>
  <c r="K6905" i="4" s="1"/>
  <c r="A6905" i="4" s="1"/>
  <c r="E6906" i="4"/>
  <c r="K6906" i="4" s="1"/>
  <c r="A6906" i="4" s="1"/>
  <c r="E6907" i="4"/>
  <c r="K6907" i="4" s="1"/>
  <c r="A6907" i="4" s="1"/>
  <c r="E6908" i="4"/>
  <c r="K6908" i="4" s="1"/>
  <c r="A6908" i="4" s="1"/>
  <c r="E6909" i="4"/>
  <c r="K6909" i="4" s="1"/>
  <c r="A6909" i="4" s="1"/>
  <c r="E6910" i="4"/>
  <c r="K6910" i="4" s="1"/>
  <c r="A6910" i="4" s="1"/>
  <c r="E6911" i="4"/>
  <c r="K6911" i="4" s="1"/>
  <c r="A6911" i="4" s="1"/>
  <c r="E6912" i="4"/>
  <c r="K6912" i="4" s="1"/>
  <c r="A6912" i="4" s="1"/>
  <c r="E6913" i="4"/>
  <c r="K6913" i="4" s="1"/>
  <c r="A6913" i="4" s="1"/>
  <c r="E6914" i="4"/>
  <c r="K6914" i="4" s="1"/>
  <c r="A6914" i="4" s="1"/>
  <c r="E6915" i="4"/>
  <c r="K6915" i="4" s="1"/>
  <c r="A6915" i="4" s="1"/>
  <c r="E6916" i="4"/>
  <c r="K6916" i="4" s="1"/>
  <c r="A6916" i="4" s="1"/>
  <c r="E6917" i="4"/>
  <c r="K6917" i="4" s="1"/>
  <c r="A6917" i="4" s="1"/>
  <c r="E6918" i="4"/>
  <c r="K6918" i="4" s="1"/>
  <c r="A6918" i="4" s="1"/>
  <c r="E6919" i="4"/>
  <c r="K6919" i="4" s="1"/>
  <c r="A6919" i="4" s="1"/>
  <c r="E6920" i="4"/>
  <c r="K6920" i="4" s="1"/>
  <c r="A6920" i="4" s="1"/>
  <c r="E6921" i="4"/>
  <c r="K6921" i="4" s="1"/>
  <c r="A6921" i="4" s="1"/>
  <c r="E6922" i="4"/>
  <c r="K6922" i="4" s="1"/>
  <c r="A6922" i="4" s="1"/>
  <c r="E6923" i="4"/>
  <c r="K6923" i="4" s="1"/>
  <c r="A6923" i="4" s="1"/>
  <c r="E6924" i="4"/>
  <c r="K6924" i="4" s="1"/>
  <c r="A6924" i="4" s="1"/>
  <c r="E6925" i="4"/>
  <c r="K6925" i="4" s="1"/>
  <c r="A6925" i="4" s="1"/>
  <c r="E6926" i="4"/>
  <c r="K6926" i="4" s="1"/>
  <c r="A6926" i="4" s="1"/>
  <c r="E6927" i="4"/>
  <c r="K6927" i="4" s="1"/>
  <c r="A6927" i="4" s="1"/>
  <c r="E6928" i="4"/>
  <c r="K6928" i="4" s="1"/>
  <c r="A6928" i="4" s="1"/>
  <c r="E6929" i="4"/>
  <c r="K6929" i="4" s="1"/>
  <c r="A6929" i="4" s="1"/>
  <c r="E6930" i="4"/>
  <c r="K6930" i="4" s="1"/>
  <c r="A6930" i="4" s="1"/>
  <c r="E6931" i="4"/>
  <c r="K6931" i="4" s="1"/>
  <c r="A6931" i="4" s="1"/>
  <c r="E6932" i="4"/>
  <c r="K6932" i="4" s="1"/>
  <c r="A6932" i="4" s="1"/>
  <c r="E6933" i="4"/>
  <c r="K6933" i="4" s="1"/>
  <c r="A6933" i="4" s="1"/>
  <c r="E6934" i="4"/>
  <c r="K6934" i="4" s="1"/>
  <c r="A6934" i="4" s="1"/>
  <c r="E6935" i="4"/>
  <c r="K6935" i="4" s="1"/>
  <c r="A6935" i="4" s="1"/>
  <c r="E6936" i="4"/>
  <c r="K6936" i="4" s="1"/>
  <c r="A6936" i="4" s="1"/>
  <c r="E6937" i="4"/>
  <c r="K6937" i="4" s="1"/>
  <c r="A6937" i="4" s="1"/>
  <c r="E6938" i="4"/>
  <c r="K6938" i="4" s="1"/>
  <c r="A6938" i="4" s="1"/>
  <c r="E6939" i="4"/>
  <c r="K6939" i="4" s="1"/>
  <c r="A6939" i="4" s="1"/>
  <c r="E6940" i="4"/>
  <c r="K6940" i="4" s="1"/>
  <c r="A6940" i="4" s="1"/>
  <c r="E6941" i="4"/>
  <c r="K6941" i="4" s="1"/>
  <c r="A6941" i="4" s="1"/>
  <c r="E6942" i="4"/>
  <c r="K6942" i="4" s="1"/>
  <c r="A6942" i="4" s="1"/>
  <c r="E6943" i="4"/>
  <c r="K6943" i="4" s="1"/>
  <c r="A6943" i="4" s="1"/>
  <c r="E6944" i="4"/>
  <c r="K6944" i="4" s="1"/>
  <c r="A6944" i="4" s="1"/>
  <c r="E6945" i="4"/>
  <c r="K6945" i="4" s="1"/>
  <c r="A6945" i="4" s="1"/>
  <c r="E6946" i="4"/>
  <c r="K6946" i="4" s="1"/>
  <c r="A6946" i="4" s="1"/>
  <c r="E6947" i="4"/>
  <c r="K6947" i="4" s="1"/>
  <c r="A6947" i="4" s="1"/>
  <c r="E6948" i="4"/>
  <c r="K6948" i="4" s="1"/>
  <c r="A6948" i="4" s="1"/>
  <c r="E6949" i="4"/>
  <c r="K6949" i="4" s="1"/>
  <c r="A6949" i="4" s="1"/>
  <c r="E6950" i="4"/>
  <c r="K6950" i="4" s="1"/>
  <c r="A6950" i="4" s="1"/>
  <c r="E6951" i="4"/>
  <c r="K6951" i="4" s="1"/>
  <c r="A6951" i="4" s="1"/>
  <c r="E6952" i="4"/>
  <c r="K6952" i="4" s="1"/>
  <c r="A6952" i="4" s="1"/>
  <c r="E6953" i="4"/>
  <c r="K6953" i="4" s="1"/>
  <c r="A6953" i="4" s="1"/>
  <c r="E6954" i="4"/>
  <c r="K6954" i="4" s="1"/>
  <c r="A6954" i="4" s="1"/>
  <c r="E6955" i="4"/>
  <c r="K6955" i="4" s="1"/>
  <c r="A6955" i="4" s="1"/>
  <c r="E6956" i="4"/>
  <c r="K6956" i="4" s="1"/>
  <c r="A6956" i="4" s="1"/>
  <c r="E6957" i="4"/>
  <c r="K6957" i="4" s="1"/>
  <c r="A6957" i="4" s="1"/>
  <c r="E6958" i="4"/>
  <c r="K6958" i="4" s="1"/>
  <c r="A6958" i="4" s="1"/>
  <c r="E6959" i="4"/>
  <c r="K6959" i="4" s="1"/>
  <c r="A6959" i="4" s="1"/>
  <c r="E6960" i="4"/>
  <c r="K6960" i="4" s="1"/>
  <c r="A6960" i="4" s="1"/>
  <c r="E6961" i="4"/>
  <c r="K6961" i="4" s="1"/>
  <c r="A6961" i="4" s="1"/>
  <c r="E6962" i="4"/>
  <c r="K6962" i="4" s="1"/>
  <c r="A6962" i="4" s="1"/>
  <c r="E6963" i="4"/>
  <c r="K6963" i="4" s="1"/>
  <c r="A6963" i="4" s="1"/>
  <c r="E6964" i="4"/>
  <c r="K6964" i="4" s="1"/>
  <c r="A6964" i="4" s="1"/>
  <c r="E6965" i="4"/>
  <c r="K6965" i="4" s="1"/>
  <c r="A6965" i="4" s="1"/>
  <c r="E6966" i="4"/>
  <c r="K6966" i="4" s="1"/>
  <c r="A6966" i="4" s="1"/>
  <c r="E6967" i="4"/>
  <c r="K6967" i="4" s="1"/>
  <c r="A6967" i="4" s="1"/>
  <c r="E6968" i="4"/>
  <c r="K6968" i="4" s="1"/>
  <c r="A6968" i="4" s="1"/>
  <c r="E6969" i="4"/>
  <c r="K6969" i="4" s="1"/>
  <c r="A6969" i="4" s="1"/>
  <c r="E6970" i="4"/>
  <c r="K6970" i="4" s="1"/>
  <c r="A6970" i="4" s="1"/>
  <c r="E6971" i="4"/>
  <c r="K6971" i="4" s="1"/>
  <c r="A6971" i="4" s="1"/>
  <c r="E6972" i="4"/>
  <c r="K6972" i="4" s="1"/>
  <c r="A6972" i="4" s="1"/>
  <c r="E6973" i="4"/>
  <c r="K6973" i="4" s="1"/>
  <c r="A6973" i="4" s="1"/>
  <c r="E6974" i="4"/>
  <c r="K6974" i="4" s="1"/>
  <c r="A6974" i="4" s="1"/>
  <c r="E6975" i="4"/>
  <c r="K6975" i="4" s="1"/>
  <c r="A6975" i="4" s="1"/>
  <c r="E6976" i="4"/>
  <c r="K6976" i="4" s="1"/>
  <c r="A6976" i="4" s="1"/>
  <c r="E6977" i="4"/>
  <c r="K6977" i="4" s="1"/>
  <c r="A6977" i="4" s="1"/>
  <c r="E6978" i="4"/>
  <c r="K6978" i="4" s="1"/>
  <c r="A6978" i="4" s="1"/>
  <c r="E6979" i="4"/>
  <c r="K6979" i="4" s="1"/>
  <c r="A6979" i="4" s="1"/>
  <c r="E6980" i="4"/>
  <c r="K6980" i="4" s="1"/>
  <c r="A6980" i="4" s="1"/>
  <c r="E6981" i="4"/>
  <c r="K6981" i="4" s="1"/>
  <c r="A6981" i="4" s="1"/>
  <c r="E6982" i="4"/>
  <c r="K6982" i="4" s="1"/>
  <c r="A6982" i="4" s="1"/>
  <c r="E6983" i="4"/>
  <c r="K6983" i="4" s="1"/>
  <c r="A6983" i="4" s="1"/>
  <c r="E6984" i="4"/>
  <c r="K6984" i="4" s="1"/>
  <c r="A6984" i="4" s="1"/>
  <c r="E6985" i="4"/>
  <c r="K6985" i="4" s="1"/>
  <c r="A6985" i="4" s="1"/>
  <c r="E6986" i="4"/>
  <c r="K6986" i="4" s="1"/>
  <c r="A6986" i="4" s="1"/>
  <c r="E6987" i="4"/>
  <c r="K6987" i="4" s="1"/>
  <c r="A6987" i="4" s="1"/>
  <c r="E6988" i="4"/>
  <c r="K6988" i="4" s="1"/>
  <c r="A6988" i="4" s="1"/>
  <c r="E6989" i="4"/>
  <c r="K6989" i="4" s="1"/>
  <c r="A6989" i="4" s="1"/>
  <c r="E6990" i="4"/>
  <c r="K6990" i="4" s="1"/>
  <c r="A6990" i="4" s="1"/>
  <c r="E6991" i="4"/>
  <c r="K6991" i="4" s="1"/>
  <c r="A6991" i="4" s="1"/>
  <c r="E6992" i="4"/>
  <c r="K6992" i="4" s="1"/>
  <c r="A6992" i="4" s="1"/>
  <c r="E6993" i="4"/>
  <c r="K6993" i="4" s="1"/>
  <c r="A6993" i="4" s="1"/>
  <c r="E6994" i="4"/>
  <c r="K6994" i="4" s="1"/>
  <c r="A6994" i="4" s="1"/>
  <c r="E6995" i="4"/>
  <c r="K6995" i="4" s="1"/>
  <c r="A6995" i="4" s="1"/>
  <c r="E6996" i="4"/>
  <c r="K6996" i="4" s="1"/>
  <c r="A6996" i="4" s="1"/>
  <c r="E6997" i="4"/>
  <c r="K6997" i="4" s="1"/>
  <c r="A6997" i="4" s="1"/>
  <c r="E6998" i="4"/>
  <c r="K6998" i="4" s="1"/>
  <c r="A6998" i="4" s="1"/>
  <c r="E6999" i="4"/>
  <c r="K6999" i="4" s="1"/>
  <c r="A6999" i="4" s="1"/>
  <c r="E7000" i="4"/>
  <c r="K7000" i="4" s="1"/>
  <c r="A7000" i="4" s="1"/>
  <c r="E7001" i="4"/>
  <c r="K7001" i="4" s="1"/>
  <c r="A7001" i="4" s="1"/>
  <c r="E7002" i="4"/>
  <c r="K7002" i="4" s="1"/>
  <c r="A7002" i="4" s="1"/>
  <c r="E7003" i="4"/>
  <c r="K7003" i="4" s="1"/>
  <c r="A7003" i="4" s="1"/>
  <c r="E7004" i="4"/>
  <c r="K7004" i="4" s="1"/>
  <c r="A7004" i="4" s="1"/>
  <c r="E7005" i="4"/>
  <c r="K7005" i="4" s="1"/>
  <c r="A7005" i="4" s="1"/>
  <c r="E7006" i="4"/>
  <c r="K7006" i="4" s="1"/>
  <c r="A7006" i="4" s="1"/>
  <c r="E7007" i="4"/>
  <c r="K7007" i="4" s="1"/>
  <c r="A7007" i="4" s="1"/>
  <c r="E7008" i="4"/>
  <c r="K7008" i="4" s="1"/>
  <c r="A7008" i="4" s="1"/>
  <c r="E7009" i="4"/>
  <c r="K7009" i="4" s="1"/>
  <c r="A7009" i="4" s="1"/>
  <c r="E7010" i="4"/>
  <c r="K7010" i="4" s="1"/>
  <c r="A7010" i="4" s="1"/>
  <c r="E7011" i="4"/>
  <c r="K7011" i="4" s="1"/>
  <c r="A7011" i="4" s="1"/>
  <c r="E7012" i="4"/>
  <c r="K7012" i="4" s="1"/>
  <c r="A7012" i="4" s="1"/>
  <c r="E7013" i="4"/>
  <c r="K7013" i="4" s="1"/>
  <c r="A7013" i="4" s="1"/>
  <c r="E7014" i="4"/>
  <c r="K7014" i="4" s="1"/>
  <c r="A7014" i="4" s="1"/>
  <c r="E7015" i="4"/>
  <c r="K7015" i="4" s="1"/>
  <c r="A7015" i="4" s="1"/>
  <c r="E7016" i="4"/>
  <c r="K7016" i="4" s="1"/>
  <c r="A7016" i="4" s="1"/>
  <c r="E7017" i="4"/>
  <c r="K7017" i="4" s="1"/>
  <c r="A7017" i="4" s="1"/>
  <c r="E7018" i="4"/>
  <c r="K7018" i="4" s="1"/>
  <c r="A7018" i="4" s="1"/>
  <c r="E7019" i="4"/>
  <c r="K7019" i="4" s="1"/>
  <c r="A7019" i="4" s="1"/>
  <c r="E7020" i="4"/>
  <c r="K7020" i="4" s="1"/>
  <c r="A7020" i="4" s="1"/>
  <c r="E7021" i="4"/>
  <c r="K7021" i="4" s="1"/>
  <c r="A7021" i="4" s="1"/>
  <c r="E7022" i="4"/>
  <c r="K7022" i="4" s="1"/>
  <c r="A7022" i="4" s="1"/>
  <c r="E7023" i="4"/>
  <c r="K7023" i="4" s="1"/>
  <c r="A7023" i="4" s="1"/>
  <c r="E7024" i="4"/>
  <c r="K7024" i="4" s="1"/>
  <c r="A7024" i="4" s="1"/>
  <c r="E7025" i="4"/>
  <c r="K7025" i="4" s="1"/>
  <c r="A7025" i="4" s="1"/>
  <c r="E7026" i="4"/>
  <c r="K7026" i="4" s="1"/>
  <c r="A7026" i="4" s="1"/>
  <c r="E7027" i="4"/>
  <c r="K7027" i="4" s="1"/>
  <c r="A7027" i="4" s="1"/>
  <c r="E7028" i="4"/>
  <c r="K7028" i="4" s="1"/>
  <c r="A7028" i="4" s="1"/>
  <c r="E7029" i="4"/>
  <c r="K7029" i="4" s="1"/>
  <c r="A7029" i="4" s="1"/>
  <c r="E7030" i="4"/>
  <c r="K7030" i="4" s="1"/>
  <c r="A7030" i="4" s="1"/>
  <c r="E7031" i="4"/>
  <c r="K7031" i="4" s="1"/>
  <c r="A7031" i="4" s="1"/>
  <c r="E7032" i="4"/>
  <c r="K7032" i="4" s="1"/>
  <c r="A7032" i="4" s="1"/>
  <c r="E7033" i="4"/>
  <c r="K7033" i="4" s="1"/>
  <c r="A7033" i="4" s="1"/>
  <c r="E7034" i="4"/>
  <c r="K7034" i="4" s="1"/>
  <c r="A7034" i="4" s="1"/>
  <c r="E7035" i="4"/>
  <c r="K7035" i="4" s="1"/>
  <c r="A7035" i="4" s="1"/>
  <c r="E7036" i="4"/>
  <c r="K7036" i="4" s="1"/>
  <c r="A7036" i="4" s="1"/>
  <c r="E7037" i="4"/>
  <c r="K7037" i="4" s="1"/>
  <c r="A7037" i="4" s="1"/>
  <c r="E7038" i="4"/>
  <c r="K7038" i="4" s="1"/>
  <c r="A7038" i="4" s="1"/>
  <c r="E7039" i="4"/>
  <c r="K7039" i="4" s="1"/>
  <c r="A7039" i="4" s="1"/>
  <c r="E7040" i="4"/>
  <c r="K7040" i="4" s="1"/>
  <c r="A7040" i="4" s="1"/>
  <c r="E7041" i="4"/>
  <c r="K7041" i="4" s="1"/>
  <c r="A7041" i="4" s="1"/>
  <c r="E7042" i="4"/>
  <c r="K7042" i="4" s="1"/>
  <c r="A7042" i="4" s="1"/>
  <c r="E7043" i="4"/>
  <c r="K7043" i="4" s="1"/>
  <c r="A7043" i="4" s="1"/>
  <c r="E7044" i="4"/>
  <c r="K7044" i="4" s="1"/>
  <c r="A7044" i="4" s="1"/>
  <c r="E7045" i="4"/>
  <c r="K7045" i="4" s="1"/>
  <c r="A7045" i="4" s="1"/>
  <c r="E7046" i="4"/>
  <c r="K7046" i="4" s="1"/>
  <c r="A7046" i="4" s="1"/>
  <c r="E7047" i="4"/>
  <c r="K7047" i="4" s="1"/>
  <c r="A7047" i="4" s="1"/>
  <c r="E7048" i="4"/>
  <c r="K7048" i="4" s="1"/>
  <c r="A7048" i="4" s="1"/>
  <c r="E7049" i="4"/>
  <c r="K7049" i="4" s="1"/>
  <c r="A7049" i="4" s="1"/>
  <c r="E7050" i="4"/>
  <c r="K7050" i="4" s="1"/>
  <c r="A7050" i="4" s="1"/>
  <c r="E7051" i="4"/>
  <c r="K7051" i="4" s="1"/>
  <c r="A7051" i="4" s="1"/>
  <c r="E7052" i="4"/>
  <c r="K7052" i="4" s="1"/>
  <c r="A7052" i="4" s="1"/>
  <c r="E7053" i="4"/>
  <c r="K7053" i="4" s="1"/>
  <c r="A7053" i="4" s="1"/>
  <c r="E7054" i="4"/>
  <c r="K7054" i="4" s="1"/>
  <c r="A7054" i="4" s="1"/>
  <c r="E7055" i="4"/>
  <c r="K7055" i="4" s="1"/>
  <c r="A7055" i="4" s="1"/>
  <c r="E7056" i="4"/>
  <c r="K7056" i="4" s="1"/>
  <c r="A7056" i="4" s="1"/>
  <c r="E7057" i="4"/>
  <c r="K7057" i="4" s="1"/>
  <c r="A7057" i="4" s="1"/>
  <c r="E7058" i="4"/>
  <c r="K7058" i="4" s="1"/>
  <c r="A7058" i="4" s="1"/>
  <c r="E7059" i="4"/>
  <c r="K7059" i="4" s="1"/>
  <c r="A7059" i="4" s="1"/>
  <c r="E7060" i="4"/>
  <c r="K7060" i="4" s="1"/>
  <c r="A7060" i="4" s="1"/>
  <c r="E7061" i="4"/>
  <c r="K7061" i="4" s="1"/>
  <c r="A7061" i="4" s="1"/>
  <c r="E7062" i="4"/>
  <c r="K7062" i="4" s="1"/>
  <c r="A7062" i="4" s="1"/>
  <c r="E7063" i="4"/>
  <c r="K7063" i="4" s="1"/>
  <c r="A7063" i="4" s="1"/>
  <c r="E7064" i="4"/>
  <c r="K7064" i="4" s="1"/>
  <c r="A7064" i="4" s="1"/>
  <c r="E7065" i="4"/>
  <c r="K7065" i="4" s="1"/>
  <c r="A7065" i="4" s="1"/>
  <c r="E7066" i="4"/>
  <c r="K7066" i="4" s="1"/>
  <c r="A7066" i="4" s="1"/>
  <c r="E7067" i="4"/>
  <c r="K7067" i="4" s="1"/>
  <c r="A7067" i="4" s="1"/>
  <c r="E7068" i="4"/>
  <c r="K7068" i="4" s="1"/>
  <c r="A7068" i="4" s="1"/>
  <c r="E7069" i="4"/>
  <c r="K7069" i="4" s="1"/>
  <c r="A7069" i="4" s="1"/>
  <c r="E7070" i="4"/>
  <c r="K7070" i="4" s="1"/>
  <c r="A7070" i="4" s="1"/>
  <c r="E7071" i="4"/>
  <c r="K7071" i="4" s="1"/>
  <c r="A7071" i="4" s="1"/>
  <c r="E7072" i="4"/>
  <c r="K7072" i="4" s="1"/>
  <c r="A7072" i="4" s="1"/>
  <c r="E7073" i="4"/>
  <c r="K7073" i="4" s="1"/>
  <c r="A7073" i="4" s="1"/>
  <c r="E7074" i="4"/>
  <c r="K7074" i="4" s="1"/>
  <c r="A7074" i="4" s="1"/>
  <c r="E7075" i="4"/>
  <c r="K7075" i="4" s="1"/>
  <c r="A7075" i="4" s="1"/>
  <c r="E7076" i="4"/>
  <c r="K7076" i="4" s="1"/>
  <c r="A7076" i="4" s="1"/>
  <c r="E7077" i="4"/>
  <c r="K7077" i="4" s="1"/>
  <c r="A7077" i="4" s="1"/>
  <c r="E7078" i="4"/>
  <c r="K7078" i="4" s="1"/>
  <c r="A7078" i="4" s="1"/>
  <c r="E7079" i="4"/>
  <c r="K7079" i="4" s="1"/>
  <c r="A7079" i="4" s="1"/>
  <c r="E7080" i="4"/>
  <c r="K7080" i="4" s="1"/>
  <c r="A7080" i="4" s="1"/>
  <c r="E7081" i="4"/>
  <c r="K7081" i="4" s="1"/>
  <c r="A7081" i="4" s="1"/>
  <c r="E7082" i="4"/>
  <c r="K7082" i="4" s="1"/>
  <c r="A7082" i="4" s="1"/>
  <c r="E7083" i="4"/>
  <c r="K7083" i="4" s="1"/>
  <c r="A7083" i="4" s="1"/>
  <c r="E7084" i="4"/>
  <c r="K7084" i="4" s="1"/>
  <c r="A7084" i="4" s="1"/>
  <c r="E7085" i="4"/>
  <c r="K7085" i="4" s="1"/>
  <c r="A7085" i="4" s="1"/>
  <c r="E7086" i="4"/>
  <c r="K7086" i="4" s="1"/>
  <c r="A7086" i="4" s="1"/>
  <c r="E7087" i="4"/>
  <c r="K7087" i="4" s="1"/>
  <c r="A7087" i="4" s="1"/>
  <c r="E7088" i="4"/>
  <c r="K7088" i="4" s="1"/>
  <c r="A7088" i="4" s="1"/>
  <c r="E7089" i="4"/>
  <c r="K7089" i="4" s="1"/>
  <c r="A7089" i="4" s="1"/>
  <c r="E7090" i="4"/>
  <c r="K7090" i="4" s="1"/>
  <c r="A7090" i="4" s="1"/>
  <c r="E7091" i="4"/>
  <c r="K7091" i="4" s="1"/>
  <c r="A7091" i="4" s="1"/>
  <c r="E7092" i="4"/>
  <c r="K7092" i="4" s="1"/>
  <c r="A7092" i="4" s="1"/>
  <c r="E7093" i="4"/>
  <c r="K7093" i="4" s="1"/>
  <c r="A7093" i="4" s="1"/>
  <c r="E7094" i="4"/>
  <c r="K7094" i="4" s="1"/>
  <c r="A7094" i="4" s="1"/>
  <c r="E7095" i="4"/>
  <c r="K7095" i="4" s="1"/>
  <c r="A7095" i="4" s="1"/>
  <c r="E7096" i="4"/>
  <c r="K7096" i="4" s="1"/>
  <c r="A7096" i="4" s="1"/>
  <c r="E7097" i="4"/>
  <c r="K7097" i="4" s="1"/>
  <c r="A7097" i="4" s="1"/>
  <c r="E7098" i="4"/>
  <c r="K7098" i="4" s="1"/>
  <c r="A7098" i="4" s="1"/>
  <c r="E7099" i="4"/>
  <c r="K7099" i="4" s="1"/>
  <c r="A7099" i="4" s="1"/>
  <c r="E7100" i="4"/>
  <c r="K7100" i="4" s="1"/>
  <c r="A7100" i="4" s="1"/>
  <c r="E7101" i="4"/>
  <c r="K7101" i="4" s="1"/>
  <c r="A7101" i="4" s="1"/>
  <c r="E7102" i="4"/>
  <c r="K7102" i="4" s="1"/>
  <c r="A7102" i="4" s="1"/>
  <c r="E7103" i="4"/>
  <c r="K7103" i="4" s="1"/>
  <c r="A7103" i="4" s="1"/>
  <c r="E7104" i="4"/>
  <c r="K7104" i="4" s="1"/>
  <c r="A7104" i="4" s="1"/>
  <c r="E7105" i="4"/>
  <c r="K7105" i="4" s="1"/>
  <c r="A7105" i="4" s="1"/>
  <c r="E7106" i="4"/>
  <c r="K7106" i="4" s="1"/>
  <c r="A7106" i="4" s="1"/>
  <c r="E7107" i="4"/>
  <c r="K7107" i="4" s="1"/>
  <c r="A7107" i="4" s="1"/>
  <c r="E7108" i="4"/>
  <c r="K7108" i="4" s="1"/>
  <c r="A7108" i="4" s="1"/>
  <c r="E7109" i="4"/>
  <c r="K7109" i="4" s="1"/>
  <c r="A7109" i="4" s="1"/>
  <c r="E7110" i="4"/>
  <c r="K7110" i="4" s="1"/>
  <c r="A7110" i="4" s="1"/>
  <c r="E7111" i="4"/>
  <c r="K7111" i="4" s="1"/>
  <c r="A7111" i="4" s="1"/>
  <c r="E7112" i="4"/>
  <c r="K7112" i="4" s="1"/>
  <c r="A7112" i="4" s="1"/>
  <c r="E7113" i="4"/>
  <c r="K7113" i="4" s="1"/>
  <c r="A7113" i="4" s="1"/>
  <c r="E7114" i="4"/>
  <c r="K7114" i="4" s="1"/>
  <c r="A7114" i="4" s="1"/>
  <c r="E7115" i="4"/>
  <c r="K7115" i="4" s="1"/>
  <c r="A7115" i="4" s="1"/>
  <c r="E7116" i="4"/>
  <c r="K7116" i="4" s="1"/>
  <c r="A7116" i="4" s="1"/>
  <c r="E7117" i="4"/>
  <c r="K7117" i="4" s="1"/>
  <c r="A7117" i="4" s="1"/>
  <c r="E7118" i="4"/>
  <c r="K7118" i="4" s="1"/>
  <c r="A7118" i="4" s="1"/>
  <c r="E7119" i="4"/>
  <c r="K7119" i="4" s="1"/>
  <c r="A7119" i="4" s="1"/>
  <c r="E7120" i="4"/>
  <c r="K7120" i="4" s="1"/>
  <c r="A7120" i="4" s="1"/>
  <c r="E7121" i="4"/>
  <c r="K7121" i="4" s="1"/>
  <c r="A7121" i="4" s="1"/>
  <c r="E7122" i="4"/>
  <c r="K7122" i="4" s="1"/>
  <c r="A7122" i="4" s="1"/>
  <c r="E7123" i="4"/>
  <c r="K7123" i="4" s="1"/>
  <c r="A7123" i="4" s="1"/>
  <c r="E7124" i="4"/>
  <c r="K7124" i="4" s="1"/>
  <c r="A7124" i="4" s="1"/>
  <c r="E7125" i="4"/>
  <c r="K7125" i="4" s="1"/>
  <c r="A7125" i="4" s="1"/>
  <c r="E7126" i="4"/>
  <c r="K7126" i="4" s="1"/>
  <c r="A7126" i="4" s="1"/>
  <c r="E7127" i="4"/>
  <c r="K7127" i="4" s="1"/>
  <c r="A7127" i="4" s="1"/>
  <c r="E7128" i="4"/>
  <c r="K7128" i="4" s="1"/>
  <c r="A7128" i="4" s="1"/>
  <c r="E7129" i="4"/>
  <c r="K7129" i="4" s="1"/>
  <c r="A7129" i="4" s="1"/>
  <c r="E7130" i="4"/>
  <c r="K7130" i="4" s="1"/>
  <c r="A7130" i="4" s="1"/>
  <c r="E7131" i="4"/>
  <c r="K7131" i="4" s="1"/>
  <c r="A7131" i="4" s="1"/>
  <c r="E7132" i="4"/>
  <c r="K7132" i="4" s="1"/>
  <c r="A7132" i="4" s="1"/>
  <c r="E7133" i="4"/>
  <c r="K7133" i="4" s="1"/>
  <c r="A7133" i="4" s="1"/>
  <c r="E7134" i="4"/>
  <c r="K7134" i="4" s="1"/>
  <c r="A7134" i="4" s="1"/>
  <c r="E7135" i="4"/>
  <c r="K7135" i="4" s="1"/>
  <c r="A7135" i="4" s="1"/>
  <c r="E7136" i="4"/>
  <c r="K7136" i="4" s="1"/>
  <c r="A7136" i="4" s="1"/>
  <c r="E7137" i="4"/>
  <c r="K7137" i="4" s="1"/>
  <c r="A7137" i="4" s="1"/>
  <c r="E7138" i="4"/>
  <c r="K7138" i="4" s="1"/>
  <c r="A7138" i="4" s="1"/>
  <c r="E7139" i="4"/>
  <c r="K7139" i="4" s="1"/>
  <c r="A7139" i="4" s="1"/>
  <c r="E7140" i="4"/>
  <c r="K7140" i="4" s="1"/>
  <c r="A7140" i="4" s="1"/>
  <c r="E7141" i="4"/>
  <c r="K7141" i="4" s="1"/>
  <c r="A7141" i="4" s="1"/>
  <c r="E7142" i="4"/>
  <c r="K7142" i="4" s="1"/>
  <c r="A7142" i="4" s="1"/>
  <c r="E7143" i="4"/>
  <c r="K7143" i="4" s="1"/>
  <c r="A7143" i="4" s="1"/>
  <c r="E7144" i="4"/>
  <c r="K7144" i="4" s="1"/>
  <c r="A7144" i="4" s="1"/>
  <c r="E7145" i="4"/>
  <c r="K7145" i="4" s="1"/>
  <c r="A7145" i="4" s="1"/>
  <c r="E7146" i="4"/>
  <c r="K7146" i="4" s="1"/>
  <c r="A7146" i="4" s="1"/>
  <c r="E7147" i="4"/>
  <c r="K7147" i="4" s="1"/>
  <c r="A7147" i="4" s="1"/>
  <c r="E7148" i="4"/>
  <c r="K7148" i="4" s="1"/>
  <c r="A7148" i="4" s="1"/>
  <c r="E7149" i="4"/>
  <c r="K7149" i="4" s="1"/>
  <c r="A7149" i="4" s="1"/>
  <c r="E7150" i="4"/>
  <c r="K7150" i="4" s="1"/>
  <c r="A7150" i="4" s="1"/>
  <c r="E7151" i="4"/>
  <c r="K7151" i="4" s="1"/>
  <c r="A7151" i="4" s="1"/>
  <c r="E7152" i="4"/>
  <c r="K7152" i="4" s="1"/>
  <c r="A7152" i="4" s="1"/>
  <c r="E7153" i="4"/>
  <c r="K7153" i="4" s="1"/>
  <c r="A7153" i="4" s="1"/>
  <c r="E7154" i="4"/>
  <c r="K7154" i="4" s="1"/>
  <c r="A7154" i="4" s="1"/>
  <c r="E7155" i="4"/>
  <c r="K7155" i="4" s="1"/>
  <c r="A7155" i="4" s="1"/>
  <c r="E7156" i="4"/>
  <c r="K7156" i="4" s="1"/>
  <c r="A7156" i="4" s="1"/>
  <c r="E7157" i="4"/>
  <c r="K7157" i="4" s="1"/>
  <c r="A7157" i="4" s="1"/>
  <c r="E7158" i="4"/>
  <c r="K7158" i="4" s="1"/>
  <c r="A7158" i="4" s="1"/>
  <c r="E7159" i="4"/>
  <c r="K7159" i="4" s="1"/>
  <c r="A7159" i="4" s="1"/>
  <c r="E7160" i="4"/>
  <c r="K7160" i="4" s="1"/>
  <c r="A7160" i="4" s="1"/>
  <c r="E7161" i="4"/>
  <c r="K7161" i="4" s="1"/>
  <c r="A7161" i="4" s="1"/>
  <c r="E7162" i="4"/>
  <c r="K7162" i="4" s="1"/>
  <c r="A7162" i="4" s="1"/>
  <c r="E7163" i="4"/>
  <c r="K7163" i="4" s="1"/>
  <c r="A7163" i="4" s="1"/>
  <c r="E7164" i="4"/>
  <c r="K7164" i="4" s="1"/>
  <c r="A7164" i="4" s="1"/>
  <c r="E7165" i="4"/>
  <c r="K7165" i="4" s="1"/>
  <c r="A7165" i="4" s="1"/>
  <c r="E7166" i="4"/>
  <c r="K7166" i="4" s="1"/>
  <c r="A7166" i="4" s="1"/>
  <c r="E7167" i="4"/>
  <c r="K7167" i="4" s="1"/>
  <c r="A7167" i="4" s="1"/>
  <c r="E7168" i="4"/>
  <c r="K7168" i="4" s="1"/>
  <c r="A7168" i="4" s="1"/>
  <c r="E7169" i="4"/>
  <c r="K7169" i="4" s="1"/>
  <c r="A7169" i="4" s="1"/>
  <c r="E7170" i="4"/>
  <c r="K7170" i="4" s="1"/>
  <c r="A7170" i="4" s="1"/>
  <c r="E7171" i="4"/>
  <c r="K7171" i="4" s="1"/>
  <c r="A7171" i="4" s="1"/>
  <c r="E7172" i="4"/>
  <c r="K7172" i="4" s="1"/>
  <c r="A7172" i="4" s="1"/>
  <c r="E7173" i="4"/>
  <c r="K7173" i="4" s="1"/>
  <c r="A7173" i="4" s="1"/>
  <c r="E7174" i="4"/>
  <c r="K7174" i="4" s="1"/>
  <c r="A7174" i="4" s="1"/>
  <c r="E7175" i="4"/>
  <c r="K7175" i="4" s="1"/>
  <c r="A7175" i="4" s="1"/>
  <c r="E7176" i="4"/>
  <c r="K7176" i="4" s="1"/>
  <c r="A7176" i="4" s="1"/>
  <c r="E7177" i="4"/>
  <c r="K7177" i="4" s="1"/>
  <c r="A7177" i="4" s="1"/>
  <c r="E7178" i="4"/>
  <c r="K7178" i="4" s="1"/>
  <c r="A7178" i="4" s="1"/>
  <c r="E7179" i="4"/>
  <c r="K7179" i="4" s="1"/>
  <c r="A7179" i="4" s="1"/>
  <c r="E7180" i="4"/>
  <c r="K7180" i="4" s="1"/>
  <c r="A7180" i="4" s="1"/>
  <c r="E7181" i="4"/>
  <c r="K7181" i="4" s="1"/>
  <c r="A7181" i="4" s="1"/>
  <c r="E7182" i="4"/>
  <c r="K7182" i="4" s="1"/>
  <c r="A7182" i="4" s="1"/>
  <c r="E7183" i="4"/>
  <c r="K7183" i="4" s="1"/>
  <c r="A7183" i="4" s="1"/>
  <c r="E7184" i="4"/>
  <c r="K7184" i="4" s="1"/>
  <c r="A7184" i="4" s="1"/>
  <c r="E7185" i="4"/>
  <c r="K7185" i="4" s="1"/>
  <c r="A7185" i="4" s="1"/>
  <c r="E7186" i="4"/>
  <c r="K7186" i="4" s="1"/>
  <c r="A7186" i="4" s="1"/>
  <c r="E7187" i="4"/>
  <c r="K7187" i="4" s="1"/>
  <c r="A7187" i="4" s="1"/>
  <c r="E7188" i="4"/>
  <c r="K7188" i="4" s="1"/>
  <c r="A7188" i="4" s="1"/>
  <c r="E7189" i="4"/>
  <c r="K7189" i="4" s="1"/>
  <c r="A7189" i="4" s="1"/>
  <c r="E7190" i="4"/>
  <c r="K7190" i="4" s="1"/>
  <c r="A7190" i="4" s="1"/>
  <c r="E7191" i="4"/>
  <c r="K7191" i="4" s="1"/>
  <c r="A7191" i="4" s="1"/>
  <c r="E7192" i="4"/>
  <c r="K7192" i="4" s="1"/>
  <c r="A7192" i="4" s="1"/>
  <c r="E7193" i="4"/>
  <c r="K7193" i="4" s="1"/>
  <c r="A7193" i="4" s="1"/>
  <c r="E7194" i="4"/>
  <c r="K7194" i="4" s="1"/>
  <c r="A7194" i="4" s="1"/>
  <c r="E7195" i="4"/>
  <c r="K7195" i="4" s="1"/>
  <c r="A7195" i="4" s="1"/>
  <c r="E7196" i="4"/>
  <c r="K7196" i="4" s="1"/>
  <c r="A7196" i="4" s="1"/>
  <c r="E7197" i="4"/>
  <c r="K7197" i="4" s="1"/>
  <c r="A7197" i="4" s="1"/>
  <c r="E7198" i="4"/>
  <c r="K7198" i="4" s="1"/>
  <c r="A7198" i="4" s="1"/>
  <c r="E7199" i="4"/>
  <c r="K7199" i="4" s="1"/>
  <c r="A7199" i="4" s="1"/>
  <c r="E7200" i="4"/>
  <c r="K7200" i="4" s="1"/>
  <c r="A7200" i="4" s="1"/>
  <c r="E7201" i="4"/>
  <c r="K7201" i="4" s="1"/>
  <c r="A7201" i="4" s="1"/>
  <c r="E7202" i="4"/>
  <c r="K7202" i="4" s="1"/>
  <c r="A7202" i="4" s="1"/>
  <c r="E7203" i="4"/>
  <c r="K7203" i="4" s="1"/>
  <c r="A7203" i="4" s="1"/>
  <c r="E7204" i="4"/>
  <c r="K7204" i="4" s="1"/>
  <c r="A7204" i="4" s="1"/>
  <c r="E7205" i="4"/>
  <c r="K7205" i="4" s="1"/>
  <c r="A7205" i="4" s="1"/>
  <c r="E7206" i="4"/>
  <c r="K7206" i="4" s="1"/>
  <c r="A7206" i="4" s="1"/>
  <c r="E7207" i="4"/>
  <c r="K7207" i="4" s="1"/>
  <c r="A7207" i="4" s="1"/>
  <c r="E7208" i="4"/>
  <c r="K7208" i="4" s="1"/>
  <c r="A7208" i="4" s="1"/>
  <c r="E7209" i="4"/>
  <c r="K7209" i="4" s="1"/>
  <c r="A7209" i="4" s="1"/>
  <c r="E7210" i="4"/>
  <c r="K7210" i="4" s="1"/>
  <c r="A7210" i="4" s="1"/>
  <c r="E7211" i="4"/>
  <c r="K7211" i="4" s="1"/>
  <c r="A7211" i="4" s="1"/>
  <c r="E7212" i="4"/>
  <c r="K7212" i="4" s="1"/>
  <c r="A7212" i="4" s="1"/>
  <c r="E7213" i="4"/>
  <c r="K7213" i="4" s="1"/>
  <c r="A7213" i="4" s="1"/>
  <c r="E7214" i="4"/>
  <c r="K7214" i="4" s="1"/>
  <c r="A7214" i="4" s="1"/>
  <c r="E7215" i="4"/>
  <c r="K7215" i="4" s="1"/>
  <c r="A7215" i="4" s="1"/>
  <c r="E7216" i="4"/>
  <c r="K7216" i="4" s="1"/>
  <c r="A7216" i="4" s="1"/>
  <c r="E7217" i="4"/>
  <c r="K7217" i="4" s="1"/>
  <c r="A7217" i="4" s="1"/>
  <c r="E7218" i="4"/>
  <c r="K7218" i="4" s="1"/>
  <c r="A7218" i="4" s="1"/>
  <c r="E7219" i="4"/>
  <c r="K7219" i="4" s="1"/>
  <c r="A7219" i="4" s="1"/>
  <c r="E7220" i="4"/>
  <c r="K7220" i="4" s="1"/>
  <c r="A7220" i="4" s="1"/>
  <c r="E7221" i="4"/>
  <c r="K7221" i="4" s="1"/>
  <c r="A7221" i="4" s="1"/>
  <c r="E7222" i="4"/>
  <c r="K7222" i="4" s="1"/>
  <c r="A7222" i="4" s="1"/>
  <c r="E7223" i="4"/>
  <c r="K7223" i="4" s="1"/>
  <c r="A7223" i="4" s="1"/>
  <c r="E7224" i="4"/>
  <c r="K7224" i="4" s="1"/>
  <c r="A7224" i="4" s="1"/>
  <c r="E7225" i="4"/>
  <c r="K7225" i="4" s="1"/>
  <c r="A7225" i="4" s="1"/>
  <c r="E7226" i="4"/>
  <c r="K7226" i="4" s="1"/>
  <c r="A7226" i="4" s="1"/>
  <c r="E7227" i="4"/>
  <c r="K7227" i="4" s="1"/>
  <c r="A7227" i="4" s="1"/>
  <c r="E7228" i="4"/>
  <c r="K7228" i="4" s="1"/>
  <c r="A7228" i="4" s="1"/>
  <c r="E7229" i="4"/>
  <c r="K7229" i="4" s="1"/>
  <c r="A7229" i="4" s="1"/>
  <c r="E7230" i="4"/>
  <c r="K7230" i="4" s="1"/>
  <c r="A7230" i="4" s="1"/>
  <c r="E7231" i="4"/>
  <c r="K7231" i="4" s="1"/>
  <c r="A7231" i="4" s="1"/>
  <c r="E7232" i="4"/>
  <c r="K7232" i="4" s="1"/>
  <c r="A7232" i="4" s="1"/>
  <c r="E7233" i="4"/>
  <c r="K7233" i="4" s="1"/>
  <c r="A7233" i="4" s="1"/>
  <c r="E7234" i="4"/>
  <c r="K7234" i="4" s="1"/>
  <c r="A7234" i="4" s="1"/>
  <c r="E7235" i="4"/>
  <c r="K7235" i="4" s="1"/>
  <c r="A7235" i="4" s="1"/>
  <c r="E7236" i="4"/>
  <c r="K7236" i="4" s="1"/>
  <c r="A7236" i="4" s="1"/>
  <c r="E7237" i="4"/>
  <c r="K7237" i="4" s="1"/>
  <c r="A7237" i="4" s="1"/>
  <c r="E7238" i="4"/>
  <c r="K7238" i="4" s="1"/>
  <c r="A7238" i="4" s="1"/>
  <c r="E7239" i="4"/>
  <c r="K7239" i="4" s="1"/>
  <c r="A7239" i="4" s="1"/>
  <c r="E7240" i="4"/>
  <c r="K7240" i="4" s="1"/>
  <c r="A7240" i="4" s="1"/>
  <c r="E7241" i="4"/>
  <c r="K7241" i="4" s="1"/>
  <c r="A7241" i="4" s="1"/>
  <c r="E7242" i="4"/>
  <c r="K7242" i="4" s="1"/>
  <c r="A7242" i="4" s="1"/>
  <c r="E7243" i="4"/>
  <c r="K7243" i="4" s="1"/>
  <c r="A7243" i="4" s="1"/>
  <c r="E7244" i="4"/>
  <c r="K7244" i="4" s="1"/>
  <c r="A7244" i="4" s="1"/>
  <c r="E7245" i="4"/>
  <c r="K7245" i="4" s="1"/>
  <c r="A7245" i="4" s="1"/>
  <c r="E7246" i="4"/>
  <c r="K7246" i="4" s="1"/>
  <c r="A7246" i="4" s="1"/>
  <c r="E7247" i="4"/>
  <c r="K7247" i="4" s="1"/>
  <c r="A7247" i="4" s="1"/>
  <c r="E7248" i="4"/>
  <c r="K7248" i="4" s="1"/>
  <c r="A7248" i="4" s="1"/>
  <c r="E7249" i="4"/>
  <c r="K7249" i="4" s="1"/>
  <c r="A7249" i="4" s="1"/>
  <c r="E7250" i="4"/>
  <c r="K7250" i="4" s="1"/>
  <c r="A7250" i="4" s="1"/>
  <c r="E7251" i="4"/>
  <c r="K7251" i="4" s="1"/>
  <c r="A7251" i="4" s="1"/>
  <c r="E7252" i="4"/>
  <c r="K7252" i="4" s="1"/>
  <c r="A7252" i="4" s="1"/>
  <c r="E7253" i="4"/>
  <c r="K7253" i="4" s="1"/>
  <c r="A7253" i="4" s="1"/>
  <c r="E7254" i="4"/>
  <c r="K7254" i="4" s="1"/>
  <c r="A7254" i="4" s="1"/>
  <c r="E7255" i="4"/>
  <c r="K7255" i="4" s="1"/>
  <c r="A7255" i="4" s="1"/>
  <c r="E7256" i="4"/>
  <c r="K7256" i="4" s="1"/>
  <c r="A7256" i="4" s="1"/>
  <c r="E7257" i="4"/>
  <c r="K7257" i="4" s="1"/>
  <c r="A7257" i="4" s="1"/>
  <c r="E7258" i="4"/>
  <c r="K7258" i="4" s="1"/>
  <c r="A7258" i="4" s="1"/>
  <c r="E7259" i="4"/>
  <c r="K7259" i="4" s="1"/>
  <c r="A7259" i="4" s="1"/>
  <c r="E7260" i="4"/>
  <c r="K7260" i="4" s="1"/>
  <c r="A7260" i="4" s="1"/>
  <c r="E7261" i="4"/>
  <c r="K7261" i="4" s="1"/>
  <c r="A7261" i="4" s="1"/>
  <c r="E7262" i="4"/>
  <c r="K7262" i="4" s="1"/>
  <c r="A7262" i="4" s="1"/>
  <c r="E7263" i="4"/>
  <c r="K7263" i="4" s="1"/>
  <c r="A7263" i="4" s="1"/>
  <c r="E7264" i="4"/>
  <c r="K7264" i="4" s="1"/>
  <c r="A7264" i="4" s="1"/>
  <c r="E7265" i="4"/>
  <c r="K7265" i="4" s="1"/>
  <c r="A7265" i="4" s="1"/>
  <c r="E7266" i="4"/>
  <c r="K7266" i="4" s="1"/>
  <c r="A7266" i="4" s="1"/>
  <c r="E7267" i="4"/>
  <c r="K7267" i="4" s="1"/>
  <c r="A7267" i="4" s="1"/>
  <c r="E7268" i="4"/>
  <c r="K7268" i="4" s="1"/>
  <c r="A7268" i="4" s="1"/>
  <c r="E7269" i="4"/>
  <c r="K7269" i="4" s="1"/>
  <c r="A7269" i="4" s="1"/>
  <c r="E7270" i="4"/>
  <c r="K7270" i="4" s="1"/>
  <c r="A7270" i="4" s="1"/>
  <c r="E7271" i="4"/>
  <c r="K7271" i="4" s="1"/>
  <c r="A7271" i="4" s="1"/>
  <c r="E7272" i="4"/>
  <c r="K7272" i="4" s="1"/>
  <c r="A7272" i="4" s="1"/>
  <c r="E7273" i="4"/>
  <c r="K7273" i="4" s="1"/>
  <c r="A7273" i="4" s="1"/>
  <c r="E7274" i="4"/>
  <c r="K7274" i="4" s="1"/>
  <c r="A7274" i="4" s="1"/>
  <c r="E7275" i="4"/>
  <c r="K7275" i="4" s="1"/>
  <c r="A7275" i="4" s="1"/>
  <c r="E7276" i="4"/>
  <c r="K7276" i="4" s="1"/>
  <c r="A7276" i="4" s="1"/>
  <c r="E7277" i="4"/>
  <c r="K7277" i="4" s="1"/>
  <c r="A7277" i="4" s="1"/>
  <c r="E7278" i="4"/>
  <c r="K7278" i="4" s="1"/>
  <c r="A7278" i="4" s="1"/>
  <c r="E7279" i="4"/>
  <c r="K7279" i="4" s="1"/>
  <c r="A7279" i="4" s="1"/>
  <c r="E7280" i="4"/>
  <c r="K7280" i="4" s="1"/>
  <c r="A7280" i="4" s="1"/>
  <c r="E7281" i="4"/>
  <c r="K7281" i="4" s="1"/>
  <c r="A7281" i="4" s="1"/>
  <c r="E7282" i="4"/>
  <c r="K7282" i="4" s="1"/>
  <c r="A7282" i="4" s="1"/>
  <c r="E7283" i="4"/>
  <c r="K7283" i="4" s="1"/>
  <c r="A7283" i="4" s="1"/>
  <c r="E7284" i="4"/>
  <c r="K7284" i="4" s="1"/>
  <c r="A7284" i="4" s="1"/>
  <c r="E7285" i="4"/>
  <c r="K7285" i="4" s="1"/>
  <c r="A7285" i="4" s="1"/>
  <c r="E7286" i="4"/>
  <c r="K7286" i="4" s="1"/>
  <c r="A7286" i="4" s="1"/>
  <c r="E7287" i="4"/>
  <c r="K7287" i="4" s="1"/>
  <c r="A7287" i="4" s="1"/>
  <c r="E7288" i="4"/>
  <c r="K7288" i="4" s="1"/>
  <c r="A7288" i="4" s="1"/>
  <c r="E7289" i="4"/>
  <c r="K7289" i="4" s="1"/>
  <c r="A7289" i="4" s="1"/>
  <c r="E7290" i="4"/>
  <c r="K7290" i="4" s="1"/>
  <c r="A7290" i="4" s="1"/>
  <c r="E7291" i="4"/>
  <c r="K7291" i="4" s="1"/>
  <c r="A7291" i="4" s="1"/>
  <c r="E7292" i="4"/>
  <c r="K7292" i="4" s="1"/>
  <c r="A7292" i="4" s="1"/>
  <c r="E7293" i="4"/>
  <c r="K7293" i="4" s="1"/>
  <c r="A7293" i="4" s="1"/>
  <c r="E7294" i="4"/>
  <c r="K7294" i="4" s="1"/>
  <c r="A7294" i="4" s="1"/>
  <c r="E7295" i="4"/>
  <c r="K7295" i="4" s="1"/>
  <c r="A7295" i="4" s="1"/>
  <c r="E7296" i="4"/>
  <c r="K7296" i="4" s="1"/>
  <c r="A7296" i="4" s="1"/>
  <c r="E7297" i="4"/>
  <c r="K7297" i="4" s="1"/>
  <c r="A7297" i="4" s="1"/>
  <c r="E7298" i="4"/>
  <c r="K7298" i="4" s="1"/>
  <c r="A7298" i="4" s="1"/>
  <c r="E7299" i="4"/>
  <c r="K7299" i="4" s="1"/>
  <c r="A7299" i="4" s="1"/>
  <c r="E7300" i="4"/>
  <c r="K7300" i="4" s="1"/>
  <c r="A7300" i="4" s="1"/>
  <c r="E7301" i="4"/>
  <c r="K7301" i="4" s="1"/>
  <c r="A7301" i="4" s="1"/>
  <c r="E7302" i="4"/>
  <c r="K7302" i="4" s="1"/>
  <c r="A7302" i="4" s="1"/>
  <c r="E7303" i="4"/>
  <c r="K7303" i="4" s="1"/>
  <c r="A7303" i="4" s="1"/>
  <c r="E7304" i="4"/>
  <c r="K7304" i="4" s="1"/>
  <c r="A7304" i="4" s="1"/>
  <c r="E7305" i="4"/>
  <c r="K7305" i="4" s="1"/>
  <c r="A7305" i="4" s="1"/>
  <c r="E7306" i="4"/>
  <c r="K7306" i="4" s="1"/>
  <c r="A7306" i="4" s="1"/>
  <c r="E7307" i="4"/>
  <c r="K7307" i="4" s="1"/>
  <c r="A7307" i="4" s="1"/>
  <c r="E7308" i="4"/>
  <c r="K7308" i="4" s="1"/>
  <c r="A7308" i="4" s="1"/>
  <c r="E7309" i="4"/>
  <c r="K7309" i="4" s="1"/>
  <c r="A7309" i="4" s="1"/>
  <c r="E7310" i="4"/>
  <c r="K7310" i="4" s="1"/>
  <c r="A7310" i="4" s="1"/>
  <c r="E7311" i="4"/>
  <c r="K7311" i="4" s="1"/>
  <c r="A7311" i="4" s="1"/>
  <c r="E7312" i="4"/>
  <c r="K7312" i="4" s="1"/>
  <c r="A7312" i="4" s="1"/>
  <c r="E7313" i="4"/>
  <c r="K7313" i="4" s="1"/>
  <c r="A7313" i="4" s="1"/>
  <c r="E7314" i="4"/>
  <c r="K7314" i="4" s="1"/>
  <c r="A7314" i="4" s="1"/>
  <c r="E7315" i="4"/>
  <c r="K7315" i="4" s="1"/>
  <c r="A7315" i="4" s="1"/>
  <c r="E7316" i="4"/>
  <c r="K7316" i="4" s="1"/>
  <c r="A7316" i="4" s="1"/>
  <c r="E7317" i="4"/>
  <c r="K7317" i="4" s="1"/>
  <c r="A7317" i="4" s="1"/>
  <c r="E7318" i="4"/>
  <c r="K7318" i="4" s="1"/>
  <c r="A7318" i="4" s="1"/>
  <c r="E7319" i="4"/>
  <c r="K7319" i="4" s="1"/>
  <c r="A7319" i="4" s="1"/>
  <c r="E7320" i="4"/>
  <c r="K7320" i="4" s="1"/>
  <c r="A7320" i="4" s="1"/>
  <c r="E7321" i="4"/>
  <c r="K7321" i="4" s="1"/>
  <c r="A7321" i="4" s="1"/>
  <c r="E7322" i="4"/>
  <c r="K7322" i="4" s="1"/>
  <c r="A7322" i="4" s="1"/>
  <c r="E7323" i="4"/>
  <c r="K7323" i="4" s="1"/>
  <c r="A7323" i="4" s="1"/>
  <c r="E7324" i="4"/>
  <c r="K7324" i="4" s="1"/>
  <c r="A7324" i="4" s="1"/>
  <c r="E7325" i="4"/>
  <c r="K7325" i="4" s="1"/>
  <c r="A7325" i="4" s="1"/>
  <c r="E7326" i="4"/>
  <c r="K7326" i="4" s="1"/>
  <c r="A7326" i="4" s="1"/>
  <c r="E7327" i="4"/>
  <c r="K7327" i="4" s="1"/>
  <c r="A7327" i="4" s="1"/>
  <c r="E7328" i="4"/>
  <c r="K7328" i="4" s="1"/>
  <c r="A7328" i="4" s="1"/>
  <c r="E7329" i="4"/>
  <c r="K7329" i="4" s="1"/>
  <c r="A7329" i="4" s="1"/>
  <c r="E7330" i="4"/>
  <c r="K7330" i="4" s="1"/>
  <c r="A7330" i="4" s="1"/>
  <c r="E7331" i="4"/>
  <c r="K7331" i="4" s="1"/>
  <c r="A7331" i="4" s="1"/>
  <c r="E7332" i="4"/>
  <c r="K7332" i="4" s="1"/>
  <c r="A7332" i="4" s="1"/>
  <c r="E7333" i="4"/>
  <c r="K7333" i="4" s="1"/>
  <c r="A7333" i="4" s="1"/>
  <c r="E7334" i="4"/>
  <c r="K7334" i="4" s="1"/>
  <c r="A7334" i="4" s="1"/>
  <c r="E7335" i="4"/>
  <c r="K7335" i="4" s="1"/>
  <c r="A7335" i="4" s="1"/>
  <c r="E7336" i="4"/>
  <c r="K7336" i="4" s="1"/>
  <c r="A7336" i="4" s="1"/>
  <c r="E7337" i="4"/>
  <c r="K7337" i="4" s="1"/>
  <c r="A7337" i="4" s="1"/>
  <c r="E7338" i="4"/>
  <c r="K7338" i="4" s="1"/>
  <c r="A7338" i="4" s="1"/>
  <c r="E7339" i="4"/>
  <c r="K7339" i="4" s="1"/>
  <c r="A7339" i="4" s="1"/>
  <c r="E7340" i="4"/>
  <c r="K7340" i="4" s="1"/>
  <c r="A7340" i="4" s="1"/>
  <c r="E7341" i="4"/>
  <c r="K7341" i="4" s="1"/>
  <c r="A7341" i="4" s="1"/>
  <c r="E7342" i="4"/>
  <c r="K7342" i="4" s="1"/>
  <c r="A7342" i="4" s="1"/>
  <c r="E7343" i="4"/>
  <c r="K7343" i="4" s="1"/>
  <c r="A7343" i="4" s="1"/>
  <c r="E7344" i="4"/>
  <c r="K7344" i="4" s="1"/>
  <c r="A7344" i="4" s="1"/>
  <c r="E7345" i="4"/>
  <c r="K7345" i="4" s="1"/>
  <c r="A7345" i="4" s="1"/>
  <c r="E7346" i="4"/>
  <c r="K7346" i="4" s="1"/>
  <c r="A7346" i="4" s="1"/>
  <c r="E7347" i="4"/>
  <c r="K7347" i="4" s="1"/>
  <c r="A7347" i="4" s="1"/>
  <c r="E7348" i="4"/>
  <c r="K7348" i="4" s="1"/>
  <c r="A7348" i="4" s="1"/>
  <c r="E7349" i="4"/>
  <c r="K7349" i="4" s="1"/>
  <c r="A7349" i="4" s="1"/>
  <c r="E7350" i="4"/>
  <c r="K7350" i="4" s="1"/>
  <c r="A7350" i="4" s="1"/>
  <c r="E7351" i="4"/>
  <c r="K7351" i="4" s="1"/>
  <c r="A7351" i="4" s="1"/>
  <c r="E7352" i="4"/>
  <c r="K7352" i="4" s="1"/>
  <c r="A7352" i="4" s="1"/>
  <c r="E7353" i="4"/>
  <c r="K7353" i="4" s="1"/>
  <c r="A7353" i="4" s="1"/>
  <c r="E7354" i="4"/>
  <c r="K7354" i="4" s="1"/>
  <c r="A7354" i="4" s="1"/>
  <c r="E7355" i="4"/>
  <c r="K7355" i="4" s="1"/>
  <c r="A7355" i="4" s="1"/>
  <c r="E7356" i="4"/>
  <c r="K7356" i="4" s="1"/>
  <c r="A7356" i="4" s="1"/>
  <c r="E7357" i="4"/>
  <c r="K7357" i="4" s="1"/>
  <c r="A7357" i="4" s="1"/>
  <c r="E7358" i="4"/>
  <c r="K7358" i="4" s="1"/>
  <c r="A7358" i="4" s="1"/>
  <c r="E7359" i="4"/>
  <c r="K7359" i="4" s="1"/>
  <c r="A7359" i="4" s="1"/>
  <c r="E7360" i="4"/>
  <c r="K7360" i="4" s="1"/>
  <c r="A7360" i="4" s="1"/>
  <c r="E7361" i="4"/>
  <c r="K7361" i="4" s="1"/>
  <c r="A7361" i="4" s="1"/>
  <c r="E7362" i="4"/>
  <c r="K7362" i="4" s="1"/>
  <c r="A7362" i="4" s="1"/>
  <c r="E7363" i="4"/>
  <c r="K7363" i="4" s="1"/>
  <c r="A7363" i="4" s="1"/>
  <c r="E7364" i="4"/>
  <c r="K7364" i="4" s="1"/>
  <c r="A7364" i="4" s="1"/>
  <c r="E7365" i="4"/>
  <c r="K7365" i="4" s="1"/>
  <c r="A7365" i="4" s="1"/>
  <c r="E7366" i="4"/>
  <c r="K7366" i="4" s="1"/>
  <c r="A7366" i="4" s="1"/>
  <c r="E7367" i="4"/>
  <c r="K7367" i="4" s="1"/>
  <c r="A7367" i="4" s="1"/>
  <c r="E7368" i="4"/>
  <c r="K7368" i="4" s="1"/>
  <c r="A7368" i="4" s="1"/>
  <c r="E7369" i="4"/>
  <c r="K7369" i="4" s="1"/>
  <c r="A7369" i="4" s="1"/>
  <c r="E7370" i="4"/>
  <c r="K7370" i="4" s="1"/>
  <c r="A7370" i="4" s="1"/>
  <c r="E7371" i="4"/>
  <c r="K7371" i="4" s="1"/>
  <c r="A7371" i="4" s="1"/>
  <c r="E7372" i="4"/>
  <c r="K7372" i="4" s="1"/>
  <c r="A7372" i="4" s="1"/>
  <c r="E7373" i="4"/>
  <c r="K7373" i="4" s="1"/>
  <c r="A7373" i="4" s="1"/>
  <c r="E7374" i="4"/>
  <c r="K7374" i="4" s="1"/>
  <c r="A7374" i="4" s="1"/>
  <c r="E7375" i="4"/>
  <c r="K7375" i="4" s="1"/>
  <c r="A7375" i="4" s="1"/>
  <c r="E7376" i="4"/>
  <c r="K7376" i="4" s="1"/>
  <c r="A7376" i="4" s="1"/>
  <c r="E7377" i="4"/>
  <c r="K7377" i="4" s="1"/>
  <c r="A7377" i="4" s="1"/>
  <c r="E7378" i="4"/>
  <c r="K7378" i="4" s="1"/>
  <c r="A7378" i="4" s="1"/>
  <c r="E7379" i="4"/>
  <c r="K7379" i="4" s="1"/>
  <c r="A7379" i="4" s="1"/>
  <c r="E7380" i="4"/>
  <c r="K7380" i="4" s="1"/>
  <c r="A7380" i="4" s="1"/>
  <c r="E7381" i="4"/>
  <c r="K7381" i="4" s="1"/>
  <c r="A7381" i="4" s="1"/>
  <c r="E7382" i="4"/>
  <c r="K7382" i="4" s="1"/>
  <c r="A7382" i="4" s="1"/>
  <c r="E7383" i="4"/>
  <c r="K7383" i="4" s="1"/>
  <c r="A7383" i="4" s="1"/>
  <c r="E7384" i="4"/>
  <c r="K7384" i="4" s="1"/>
  <c r="A7384" i="4" s="1"/>
  <c r="E7385" i="4"/>
  <c r="K7385" i="4" s="1"/>
  <c r="A7385" i="4" s="1"/>
  <c r="E7386" i="4"/>
  <c r="K7386" i="4" s="1"/>
  <c r="A7386" i="4" s="1"/>
  <c r="E7387" i="4"/>
  <c r="K7387" i="4" s="1"/>
  <c r="A7387" i="4" s="1"/>
  <c r="E7388" i="4"/>
  <c r="K7388" i="4" s="1"/>
  <c r="A7388" i="4" s="1"/>
  <c r="E7389" i="4"/>
  <c r="K7389" i="4" s="1"/>
  <c r="A7389" i="4" s="1"/>
  <c r="E7390" i="4"/>
  <c r="K7390" i="4" s="1"/>
  <c r="A7390" i="4" s="1"/>
  <c r="E7391" i="4"/>
  <c r="K7391" i="4" s="1"/>
  <c r="A7391" i="4" s="1"/>
  <c r="E7392" i="4"/>
  <c r="K7392" i="4" s="1"/>
  <c r="A7392" i="4" s="1"/>
  <c r="E7393" i="4"/>
  <c r="K7393" i="4" s="1"/>
  <c r="A7393" i="4" s="1"/>
  <c r="E7394" i="4"/>
  <c r="K7394" i="4" s="1"/>
  <c r="A7394" i="4" s="1"/>
  <c r="E7395" i="4"/>
  <c r="K7395" i="4" s="1"/>
  <c r="A7395" i="4" s="1"/>
  <c r="E7396" i="4"/>
  <c r="K7396" i="4" s="1"/>
  <c r="A7396" i="4" s="1"/>
  <c r="E7397" i="4"/>
  <c r="K7397" i="4" s="1"/>
  <c r="A7397" i="4" s="1"/>
  <c r="E7398" i="4"/>
  <c r="K7398" i="4" s="1"/>
  <c r="A7398" i="4" s="1"/>
  <c r="E7399" i="4"/>
  <c r="K7399" i="4" s="1"/>
  <c r="A7399" i="4" s="1"/>
  <c r="E7400" i="4"/>
  <c r="K7400" i="4" s="1"/>
  <c r="A7400" i="4" s="1"/>
  <c r="E7401" i="4"/>
  <c r="K7401" i="4" s="1"/>
  <c r="A7401" i="4" s="1"/>
  <c r="E7402" i="4"/>
  <c r="K7402" i="4" s="1"/>
  <c r="A7402" i="4" s="1"/>
  <c r="E7403" i="4"/>
  <c r="K7403" i="4" s="1"/>
  <c r="A7403" i="4" s="1"/>
  <c r="E7404" i="4"/>
  <c r="K7404" i="4" s="1"/>
  <c r="A7404" i="4" s="1"/>
  <c r="E7405" i="4"/>
  <c r="K7405" i="4" s="1"/>
  <c r="A7405" i="4" s="1"/>
  <c r="E7406" i="4"/>
  <c r="K7406" i="4" s="1"/>
  <c r="A7406" i="4" s="1"/>
  <c r="E7407" i="4"/>
  <c r="K7407" i="4" s="1"/>
  <c r="A7407" i="4" s="1"/>
  <c r="E7408" i="4"/>
  <c r="K7408" i="4" s="1"/>
  <c r="A7408" i="4" s="1"/>
  <c r="E7409" i="4"/>
  <c r="K7409" i="4" s="1"/>
  <c r="A7409" i="4" s="1"/>
  <c r="E7410" i="4"/>
  <c r="K7410" i="4" s="1"/>
  <c r="A7410" i="4" s="1"/>
  <c r="E7411" i="4"/>
  <c r="K7411" i="4" s="1"/>
  <c r="A7411" i="4" s="1"/>
  <c r="E7412" i="4"/>
  <c r="K7412" i="4" s="1"/>
  <c r="A7412" i="4" s="1"/>
  <c r="E7413" i="4"/>
  <c r="K7413" i="4" s="1"/>
  <c r="A7413" i="4" s="1"/>
  <c r="E7414" i="4"/>
  <c r="K7414" i="4" s="1"/>
  <c r="A7414" i="4" s="1"/>
  <c r="E7415" i="4"/>
  <c r="K7415" i="4" s="1"/>
  <c r="A7415" i="4" s="1"/>
  <c r="E7416" i="4"/>
  <c r="K7416" i="4" s="1"/>
  <c r="A7416" i="4" s="1"/>
  <c r="E7417" i="4"/>
  <c r="K7417" i="4" s="1"/>
  <c r="A7417" i="4" s="1"/>
  <c r="E7418" i="4"/>
  <c r="K7418" i="4" s="1"/>
  <c r="A7418" i="4" s="1"/>
  <c r="E7419" i="4"/>
  <c r="K7419" i="4" s="1"/>
  <c r="A7419" i="4" s="1"/>
  <c r="E7420" i="4"/>
  <c r="K7420" i="4" s="1"/>
  <c r="A7420" i="4" s="1"/>
  <c r="E7421" i="4"/>
  <c r="K7421" i="4" s="1"/>
  <c r="A7421" i="4" s="1"/>
  <c r="E7422" i="4"/>
  <c r="K7422" i="4" s="1"/>
  <c r="A7422" i="4" s="1"/>
  <c r="E7423" i="4"/>
  <c r="K7423" i="4" s="1"/>
  <c r="A7423" i="4" s="1"/>
  <c r="E7424" i="4"/>
  <c r="K7424" i="4" s="1"/>
  <c r="A7424" i="4" s="1"/>
  <c r="E7425" i="4"/>
  <c r="K7425" i="4" s="1"/>
  <c r="A7425" i="4" s="1"/>
  <c r="E7426" i="4"/>
  <c r="K7426" i="4" s="1"/>
  <c r="A7426" i="4" s="1"/>
  <c r="E7427" i="4"/>
  <c r="K7427" i="4" s="1"/>
  <c r="A7427" i="4" s="1"/>
  <c r="E7428" i="4"/>
  <c r="K7428" i="4" s="1"/>
  <c r="A7428" i="4" s="1"/>
  <c r="E7429" i="4"/>
  <c r="K7429" i="4" s="1"/>
  <c r="A7429" i="4" s="1"/>
  <c r="E7430" i="4"/>
  <c r="K7430" i="4" s="1"/>
  <c r="A7430" i="4" s="1"/>
  <c r="E7431" i="4"/>
  <c r="K7431" i="4" s="1"/>
  <c r="A7431" i="4" s="1"/>
  <c r="E7432" i="4"/>
  <c r="K7432" i="4" s="1"/>
  <c r="A7432" i="4" s="1"/>
  <c r="E7433" i="4"/>
  <c r="K7433" i="4" s="1"/>
  <c r="A7433" i="4" s="1"/>
  <c r="E7434" i="4"/>
  <c r="K7434" i="4" s="1"/>
  <c r="A7434" i="4" s="1"/>
  <c r="E7435" i="4"/>
  <c r="K7435" i="4" s="1"/>
  <c r="A7435" i="4" s="1"/>
  <c r="E7436" i="4"/>
  <c r="K7436" i="4" s="1"/>
  <c r="A7436" i="4" s="1"/>
  <c r="E7437" i="4"/>
  <c r="K7437" i="4" s="1"/>
  <c r="A7437" i="4" s="1"/>
  <c r="E7438" i="4"/>
  <c r="K7438" i="4" s="1"/>
  <c r="A7438" i="4" s="1"/>
  <c r="E7439" i="4"/>
  <c r="K7439" i="4" s="1"/>
  <c r="A7439" i="4" s="1"/>
  <c r="E7440" i="4"/>
  <c r="K7440" i="4" s="1"/>
  <c r="A7440" i="4" s="1"/>
  <c r="E7441" i="4"/>
  <c r="K7441" i="4" s="1"/>
  <c r="A7441" i="4" s="1"/>
  <c r="E7442" i="4"/>
  <c r="K7442" i="4" s="1"/>
  <c r="A7442" i="4" s="1"/>
  <c r="E7443" i="4"/>
  <c r="K7443" i="4" s="1"/>
  <c r="A7443" i="4" s="1"/>
  <c r="E7444" i="4"/>
  <c r="K7444" i="4" s="1"/>
  <c r="A7444" i="4" s="1"/>
  <c r="E7445" i="4"/>
  <c r="K7445" i="4" s="1"/>
  <c r="A7445" i="4" s="1"/>
  <c r="E7446" i="4"/>
  <c r="K7446" i="4" s="1"/>
  <c r="A7446" i="4" s="1"/>
  <c r="E7447" i="4"/>
  <c r="K7447" i="4" s="1"/>
  <c r="A7447" i="4" s="1"/>
  <c r="E7448" i="4"/>
  <c r="K7448" i="4" s="1"/>
  <c r="A7448" i="4" s="1"/>
  <c r="E7449" i="4"/>
  <c r="K7449" i="4" s="1"/>
  <c r="A7449" i="4" s="1"/>
  <c r="E7450" i="4"/>
  <c r="K7450" i="4" s="1"/>
  <c r="A7450" i="4" s="1"/>
  <c r="E7451" i="4"/>
  <c r="K7451" i="4" s="1"/>
  <c r="A7451" i="4" s="1"/>
  <c r="E7452" i="4"/>
  <c r="K7452" i="4" s="1"/>
  <c r="A7452" i="4" s="1"/>
  <c r="E7453" i="4"/>
  <c r="K7453" i="4" s="1"/>
  <c r="A7453" i="4" s="1"/>
  <c r="E7454" i="4"/>
  <c r="K7454" i="4" s="1"/>
  <c r="A7454" i="4" s="1"/>
  <c r="E7455" i="4"/>
  <c r="K7455" i="4" s="1"/>
  <c r="A7455" i="4" s="1"/>
  <c r="E7456" i="4"/>
  <c r="K7456" i="4" s="1"/>
  <c r="A7456" i="4" s="1"/>
  <c r="E7457" i="4"/>
  <c r="K7457" i="4" s="1"/>
  <c r="A7457" i="4" s="1"/>
  <c r="E7458" i="4"/>
  <c r="K7458" i="4" s="1"/>
  <c r="A7458" i="4" s="1"/>
  <c r="E7459" i="4"/>
  <c r="K7459" i="4" s="1"/>
  <c r="A7459" i="4" s="1"/>
  <c r="E7460" i="4"/>
  <c r="K7460" i="4" s="1"/>
  <c r="A7460" i="4" s="1"/>
  <c r="E7461" i="4"/>
  <c r="K7461" i="4" s="1"/>
  <c r="A7461" i="4" s="1"/>
  <c r="E7462" i="4"/>
  <c r="K7462" i="4" s="1"/>
  <c r="A7462" i="4" s="1"/>
  <c r="E7463" i="4"/>
  <c r="K7463" i="4" s="1"/>
  <c r="A7463" i="4" s="1"/>
  <c r="E7464" i="4"/>
  <c r="K7464" i="4" s="1"/>
  <c r="A7464" i="4" s="1"/>
  <c r="E7465" i="4"/>
  <c r="K7465" i="4" s="1"/>
  <c r="A7465" i="4" s="1"/>
  <c r="E7466" i="4"/>
  <c r="K7466" i="4" s="1"/>
  <c r="A7466" i="4" s="1"/>
  <c r="E7467" i="4"/>
  <c r="K7467" i="4" s="1"/>
  <c r="A7467" i="4" s="1"/>
  <c r="E7468" i="4"/>
  <c r="K7468" i="4" s="1"/>
  <c r="A7468" i="4" s="1"/>
  <c r="E7469" i="4"/>
  <c r="K7469" i="4" s="1"/>
  <c r="A7469" i="4" s="1"/>
  <c r="E7470" i="4"/>
  <c r="K7470" i="4" s="1"/>
  <c r="A7470" i="4" s="1"/>
  <c r="E7471" i="4"/>
  <c r="K7471" i="4" s="1"/>
  <c r="A7471" i="4" s="1"/>
  <c r="E7472" i="4"/>
  <c r="K7472" i="4" s="1"/>
  <c r="A7472" i="4" s="1"/>
  <c r="E7473" i="4"/>
  <c r="K7473" i="4" s="1"/>
  <c r="A7473" i="4" s="1"/>
  <c r="E7474" i="4"/>
  <c r="K7474" i="4" s="1"/>
  <c r="A7474" i="4" s="1"/>
  <c r="E7475" i="4"/>
  <c r="K7475" i="4" s="1"/>
  <c r="A7475" i="4" s="1"/>
  <c r="E7476" i="4"/>
  <c r="K7476" i="4" s="1"/>
  <c r="A7476" i="4" s="1"/>
  <c r="E7477" i="4"/>
  <c r="K7477" i="4" s="1"/>
  <c r="A7477" i="4" s="1"/>
  <c r="E7478" i="4"/>
  <c r="K7478" i="4" s="1"/>
  <c r="A7478" i="4" s="1"/>
  <c r="E7479" i="4"/>
  <c r="K7479" i="4" s="1"/>
  <c r="A7479" i="4" s="1"/>
  <c r="E7480" i="4"/>
  <c r="K7480" i="4" s="1"/>
  <c r="A7480" i="4" s="1"/>
  <c r="E7481" i="4"/>
  <c r="K7481" i="4" s="1"/>
  <c r="A7481" i="4" s="1"/>
  <c r="E7482" i="4"/>
  <c r="K7482" i="4" s="1"/>
  <c r="A7482" i="4" s="1"/>
  <c r="E7483" i="4"/>
  <c r="K7483" i="4" s="1"/>
  <c r="A7483" i="4" s="1"/>
  <c r="E7484" i="4"/>
  <c r="K7484" i="4" s="1"/>
  <c r="A7484" i="4" s="1"/>
  <c r="E7485" i="4"/>
  <c r="K7485" i="4" s="1"/>
  <c r="A7485" i="4" s="1"/>
  <c r="E7486" i="4"/>
  <c r="K7486" i="4" s="1"/>
  <c r="A7486" i="4" s="1"/>
  <c r="E7487" i="4"/>
  <c r="K7487" i="4" s="1"/>
  <c r="A7487" i="4" s="1"/>
  <c r="E7488" i="4"/>
  <c r="K7488" i="4" s="1"/>
  <c r="A7488" i="4" s="1"/>
  <c r="E7489" i="4"/>
  <c r="K7489" i="4" s="1"/>
  <c r="A7489" i="4" s="1"/>
  <c r="E7490" i="4"/>
  <c r="K7490" i="4" s="1"/>
  <c r="A7490" i="4" s="1"/>
  <c r="E7491" i="4"/>
  <c r="K7491" i="4" s="1"/>
  <c r="A7491" i="4" s="1"/>
  <c r="E7492" i="4"/>
  <c r="K7492" i="4" s="1"/>
  <c r="A7492" i="4" s="1"/>
  <c r="E7493" i="4"/>
  <c r="K7493" i="4" s="1"/>
  <c r="A7493" i="4" s="1"/>
  <c r="E7494" i="4"/>
  <c r="K7494" i="4" s="1"/>
  <c r="A7494" i="4" s="1"/>
  <c r="E7495" i="4"/>
  <c r="K7495" i="4" s="1"/>
  <c r="A7495" i="4" s="1"/>
  <c r="E7496" i="4"/>
  <c r="K7496" i="4" s="1"/>
  <c r="A7496" i="4" s="1"/>
  <c r="E7497" i="4"/>
  <c r="K7497" i="4" s="1"/>
  <c r="A7497" i="4" s="1"/>
  <c r="E7498" i="4"/>
  <c r="K7498" i="4" s="1"/>
  <c r="A7498" i="4" s="1"/>
  <c r="E7499" i="4"/>
  <c r="K7499" i="4" s="1"/>
  <c r="A7499" i="4" s="1"/>
  <c r="E7500" i="4"/>
  <c r="K7500" i="4" s="1"/>
  <c r="A7500" i="4" s="1"/>
  <c r="E7501" i="4"/>
  <c r="K7501" i="4" s="1"/>
  <c r="A7501" i="4" s="1"/>
  <c r="E7502" i="4"/>
  <c r="K7502" i="4" s="1"/>
  <c r="A7502" i="4" s="1"/>
  <c r="E7503" i="4"/>
  <c r="K7503" i="4" s="1"/>
  <c r="A7503" i="4" s="1"/>
  <c r="E7504" i="4"/>
  <c r="K7504" i="4" s="1"/>
  <c r="A7504" i="4" s="1"/>
  <c r="E7505" i="4"/>
  <c r="K7505" i="4" s="1"/>
  <c r="A7505" i="4" s="1"/>
  <c r="E7506" i="4"/>
  <c r="K7506" i="4" s="1"/>
  <c r="A7506" i="4" s="1"/>
  <c r="E7507" i="4"/>
  <c r="K7507" i="4" s="1"/>
  <c r="A7507" i="4" s="1"/>
  <c r="E7508" i="4"/>
  <c r="K7508" i="4" s="1"/>
  <c r="A7508" i="4" s="1"/>
  <c r="E7509" i="4"/>
  <c r="K7509" i="4" s="1"/>
  <c r="A7509" i="4" s="1"/>
  <c r="E7510" i="4"/>
  <c r="K7510" i="4" s="1"/>
  <c r="A7510" i="4" s="1"/>
  <c r="E7511" i="4"/>
  <c r="K7511" i="4" s="1"/>
  <c r="A7511" i="4" s="1"/>
  <c r="E7512" i="4"/>
  <c r="K7512" i="4" s="1"/>
  <c r="A7512" i="4" s="1"/>
  <c r="E7513" i="4"/>
  <c r="K7513" i="4" s="1"/>
  <c r="A7513" i="4" s="1"/>
  <c r="E7514" i="4"/>
  <c r="K7514" i="4" s="1"/>
  <c r="A7514" i="4" s="1"/>
  <c r="E7515" i="4"/>
  <c r="K7515" i="4" s="1"/>
  <c r="A7515" i="4" s="1"/>
  <c r="E7516" i="4"/>
  <c r="K7516" i="4" s="1"/>
  <c r="A7516" i="4" s="1"/>
  <c r="E7517" i="4"/>
  <c r="K7517" i="4" s="1"/>
  <c r="A7517" i="4" s="1"/>
  <c r="E7518" i="4"/>
  <c r="K7518" i="4" s="1"/>
  <c r="A7518" i="4" s="1"/>
  <c r="E7519" i="4"/>
  <c r="K7519" i="4" s="1"/>
  <c r="A7519" i="4" s="1"/>
  <c r="E7520" i="4"/>
  <c r="K7520" i="4" s="1"/>
  <c r="A7520" i="4" s="1"/>
  <c r="E7521" i="4"/>
  <c r="K7521" i="4" s="1"/>
  <c r="A7521" i="4" s="1"/>
  <c r="E7522" i="4"/>
  <c r="K7522" i="4" s="1"/>
  <c r="A7522" i="4" s="1"/>
  <c r="E7523" i="4"/>
  <c r="K7523" i="4" s="1"/>
  <c r="A7523" i="4" s="1"/>
  <c r="E7524" i="4"/>
  <c r="K7524" i="4" s="1"/>
  <c r="A7524" i="4" s="1"/>
  <c r="E7525" i="4"/>
  <c r="K7525" i="4" s="1"/>
  <c r="A7525" i="4" s="1"/>
  <c r="E7526" i="4"/>
  <c r="K7526" i="4" s="1"/>
  <c r="A7526" i="4" s="1"/>
  <c r="E7527" i="4"/>
  <c r="K7527" i="4" s="1"/>
  <c r="A7527" i="4" s="1"/>
  <c r="E7528" i="4"/>
  <c r="K7528" i="4" s="1"/>
  <c r="A7528" i="4" s="1"/>
  <c r="E7529" i="4"/>
  <c r="K7529" i="4" s="1"/>
  <c r="A7529" i="4" s="1"/>
  <c r="E7530" i="4"/>
  <c r="K7530" i="4" s="1"/>
  <c r="A7530" i="4" s="1"/>
  <c r="E7531" i="4"/>
  <c r="K7531" i="4" s="1"/>
  <c r="A7531" i="4" s="1"/>
  <c r="E7532" i="4"/>
  <c r="K7532" i="4" s="1"/>
  <c r="A7532" i="4" s="1"/>
  <c r="E7533" i="4"/>
  <c r="K7533" i="4" s="1"/>
  <c r="A7533" i="4" s="1"/>
  <c r="E7534" i="4"/>
  <c r="K7534" i="4" s="1"/>
  <c r="A7534" i="4" s="1"/>
  <c r="E7535" i="4"/>
  <c r="K7535" i="4" s="1"/>
  <c r="A7535" i="4" s="1"/>
  <c r="E7536" i="4"/>
  <c r="K7536" i="4" s="1"/>
  <c r="A7536" i="4" s="1"/>
  <c r="E7537" i="4"/>
  <c r="K7537" i="4" s="1"/>
  <c r="A7537" i="4" s="1"/>
  <c r="E7538" i="4"/>
  <c r="K7538" i="4" s="1"/>
  <c r="A7538" i="4" s="1"/>
  <c r="E7539" i="4"/>
  <c r="K7539" i="4" s="1"/>
  <c r="A7539" i="4" s="1"/>
  <c r="E7540" i="4"/>
  <c r="K7540" i="4" s="1"/>
  <c r="A7540" i="4" s="1"/>
  <c r="E7541" i="4"/>
  <c r="K7541" i="4" s="1"/>
  <c r="A7541" i="4" s="1"/>
  <c r="E7542" i="4"/>
  <c r="K7542" i="4" s="1"/>
  <c r="A7542" i="4" s="1"/>
  <c r="E7543" i="4"/>
  <c r="K7543" i="4" s="1"/>
  <c r="A7543" i="4" s="1"/>
  <c r="E7544" i="4"/>
  <c r="K7544" i="4" s="1"/>
  <c r="A7544" i="4" s="1"/>
  <c r="E7545" i="4"/>
  <c r="K7545" i="4" s="1"/>
  <c r="A7545" i="4" s="1"/>
  <c r="E7546" i="4"/>
  <c r="K7546" i="4" s="1"/>
  <c r="A7546" i="4" s="1"/>
  <c r="E7547" i="4"/>
  <c r="K7547" i="4" s="1"/>
  <c r="A7547" i="4" s="1"/>
  <c r="E7548" i="4"/>
  <c r="K7548" i="4" s="1"/>
  <c r="A7548" i="4" s="1"/>
  <c r="E7549" i="4"/>
  <c r="K7549" i="4" s="1"/>
  <c r="A7549" i="4" s="1"/>
  <c r="E7550" i="4"/>
  <c r="K7550" i="4" s="1"/>
  <c r="A7550" i="4" s="1"/>
  <c r="E7551" i="4"/>
  <c r="K7551" i="4" s="1"/>
  <c r="A7551" i="4" s="1"/>
  <c r="E7552" i="4"/>
  <c r="K7552" i="4" s="1"/>
  <c r="A7552" i="4" s="1"/>
  <c r="E7553" i="4"/>
  <c r="K7553" i="4" s="1"/>
  <c r="A7553" i="4" s="1"/>
  <c r="E7554" i="4"/>
  <c r="K7554" i="4" s="1"/>
  <c r="A7554" i="4" s="1"/>
  <c r="E7555" i="4"/>
  <c r="K7555" i="4" s="1"/>
  <c r="A7555" i="4" s="1"/>
  <c r="E7556" i="4"/>
  <c r="K7556" i="4" s="1"/>
  <c r="A7556" i="4" s="1"/>
  <c r="E7557" i="4"/>
  <c r="K7557" i="4" s="1"/>
  <c r="A7557" i="4" s="1"/>
  <c r="E7558" i="4"/>
  <c r="K7558" i="4" s="1"/>
  <c r="A7558" i="4" s="1"/>
  <c r="E7559" i="4"/>
  <c r="K7559" i="4" s="1"/>
  <c r="A7559" i="4" s="1"/>
  <c r="E7560" i="4"/>
  <c r="K7560" i="4" s="1"/>
  <c r="A7560" i="4" s="1"/>
  <c r="E7561" i="4"/>
  <c r="K7561" i="4" s="1"/>
  <c r="A7561" i="4" s="1"/>
  <c r="E7562" i="4"/>
  <c r="K7562" i="4" s="1"/>
  <c r="A7562" i="4" s="1"/>
  <c r="E7563" i="4"/>
  <c r="K7563" i="4" s="1"/>
  <c r="A7563" i="4" s="1"/>
  <c r="E7564" i="4"/>
  <c r="K7564" i="4" s="1"/>
  <c r="A7564" i="4" s="1"/>
  <c r="E7565" i="4"/>
  <c r="K7565" i="4" s="1"/>
  <c r="A7565" i="4" s="1"/>
  <c r="E7566" i="4"/>
  <c r="K7566" i="4" s="1"/>
  <c r="A7566" i="4" s="1"/>
  <c r="E7567" i="4"/>
  <c r="K7567" i="4" s="1"/>
  <c r="A7567" i="4" s="1"/>
  <c r="E7568" i="4"/>
  <c r="K7568" i="4" s="1"/>
  <c r="A7568" i="4" s="1"/>
  <c r="E7569" i="4"/>
  <c r="K7569" i="4" s="1"/>
  <c r="A7569" i="4" s="1"/>
  <c r="E7570" i="4"/>
  <c r="K7570" i="4" s="1"/>
  <c r="A7570" i="4" s="1"/>
  <c r="E7571" i="4"/>
  <c r="K7571" i="4" s="1"/>
  <c r="A7571" i="4" s="1"/>
  <c r="E7572" i="4"/>
  <c r="K7572" i="4" s="1"/>
  <c r="A7572" i="4" s="1"/>
  <c r="E7573" i="4"/>
  <c r="K7573" i="4" s="1"/>
  <c r="A7573" i="4" s="1"/>
  <c r="E7574" i="4"/>
  <c r="K7574" i="4" s="1"/>
  <c r="A7574" i="4" s="1"/>
  <c r="E7575" i="4"/>
  <c r="K7575" i="4" s="1"/>
  <c r="A7575" i="4" s="1"/>
  <c r="E7576" i="4"/>
  <c r="K7576" i="4" s="1"/>
  <c r="A7576" i="4" s="1"/>
  <c r="E7577" i="4"/>
  <c r="K7577" i="4" s="1"/>
  <c r="A7577" i="4" s="1"/>
  <c r="E7578" i="4"/>
  <c r="K7578" i="4" s="1"/>
  <c r="A7578" i="4" s="1"/>
  <c r="E7579" i="4"/>
  <c r="K7579" i="4" s="1"/>
  <c r="A7579" i="4" s="1"/>
  <c r="E7580" i="4"/>
  <c r="K7580" i="4" s="1"/>
  <c r="A7580" i="4" s="1"/>
  <c r="E7581" i="4"/>
  <c r="K7581" i="4" s="1"/>
  <c r="A7581" i="4" s="1"/>
  <c r="E7582" i="4"/>
  <c r="K7582" i="4" s="1"/>
  <c r="A7582" i="4" s="1"/>
  <c r="E7583" i="4"/>
  <c r="K7583" i="4" s="1"/>
  <c r="A7583" i="4" s="1"/>
  <c r="E7584" i="4"/>
  <c r="K7584" i="4" s="1"/>
  <c r="A7584" i="4" s="1"/>
  <c r="E7585" i="4"/>
  <c r="K7585" i="4" s="1"/>
  <c r="A7585" i="4" s="1"/>
  <c r="E7586" i="4"/>
  <c r="K7586" i="4" s="1"/>
  <c r="A7586" i="4" s="1"/>
  <c r="E7587" i="4"/>
  <c r="K7587" i="4" s="1"/>
  <c r="A7587" i="4" s="1"/>
  <c r="E7588" i="4"/>
  <c r="K7588" i="4" s="1"/>
  <c r="A7588" i="4" s="1"/>
  <c r="E7589" i="4"/>
  <c r="K7589" i="4" s="1"/>
  <c r="A7589" i="4" s="1"/>
  <c r="E7590" i="4"/>
  <c r="K7590" i="4" s="1"/>
  <c r="A7590" i="4" s="1"/>
  <c r="E7591" i="4"/>
  <c r="K7591" i="4" s="1"/>
  <c r="A7591" i="4" s="1"/>
  <c r="E7592" i="4"/>
  <c r="K7592" i="4" s="1"/>
  <c r="A7592" i="4" s="1"/>
  <c r="E7593" i="4"/>
  <c r="K7593" i="4" s="1"/>
  <c r="A7593" i="4" s="1"/>
  <c r="E7594" i="4"/>
  <c r="K7594" i="4" s="1"/>
  <c r="A7594" i="4" s="1"/>
  <c r="E7595" i="4"/>
  <c r="K7595" i="4" s="1"/>
  <c r="A7595" i="4" s="1"/>
  <c r="E7596" i="4"/>
  <c r="K7596" i="4" s="1"/>
  <c r="A7596" i="4" s="1"/>
  <c r="E7597" i="4"/>
  <c r="K7597" i="4" s="1"/>
  <c r="A7597" i="4" s="1"/>
  <c r="E7598" i="4"/>
  <c r="K7598" i="4" s="1"/>
  <c r="A7598" i="4" s="1"/>
  <c r="E7599" i="4"/>
  <c r="K7599" i="4" s="1"/>
  <c r="A7599" i="4" s="1"/>
  <c r="E7600" i="4"/>
  <c r="K7600" i="4" s="1"/>
  <c r="A7600" i="4" s="1"/>
  <c r="E7601" i="4"/>
  <c r="K7601" i="4" s="1"/>
  <c r="A7601" i="4" s="1"/>
  <c r="E7602" i="4"/>
  <c r="K7602" i="4" s="1"/>
  <c r="A7602" i="4" s="1"/>
  <c r="E7603" i="4"/>
  <c r="K7603" i="4" s="1"/>
  <c r="A7603" i="4" s="1"/>
  <c r="E7604" i="4"/>
  <c r="K7604" i="4" s="1"/>
  <c r="A7604" i="4" s="1"/>
  <c r="E7605" i="4"/>
  <c r="K7605" i="4" s="1"/>
  <c r="A7605" i="4" s="1"/>
  <c r="E7606" i="4"/>
  <c r="K7606" i="4" s="1"/>
  <c r="A7606" i="4" s="1"/>
  <c r="E7607" i="4"/>
  <c r="K7607" i="4" s="1"/>
  <c r="A7607" i="4" s="1"/>
  <c r="E7608" i="4"/>
  <c r="K7608" i="4" s="1"/>
  <c r="A7608" i="4" s="1"/>
  <c r="E7609" i="4"/>
  <c r="K7609" i="4" s="1"/>
  <c r="A7609" i="4" s="1"/>
  <c r="E7610" i="4"/>
  <c r="K7610" i="4" s="1"/>
  <c r="A7610" i="4" s="1"/>
  <c r="E7611" i="4"/>
  <c r="K7611" i="4" s="1"/>
  <c r="A7611" i="4" s="1"/>
  <c r="E7612" i="4"/>
  <c r="K7612" i="4" s="1"/>
  <c r="A7612" i="4" s="1"/>
  <c r="E7613" i="4"/>
  <c r="K7613" i="4" s="1"/>
  <c r="A7613" i="4" s="1"/>
  <c r="E7614" i="4"/>
  <c r="K7614" i="4" s="1"/>
  <c r="A7614" i="4" s="1"/>
  <c r="E7615" i="4"/>
  <c r="K7615" i="4" s="1"/>
  <c r="A7615" i="4" s="1"/>
  <c r="E7616" i="4"/>
  <c r="K7616" i="4" s="1"/>
  <c r="A7616" i="4" s="1"/>
  <c r="E7617" i="4"/>
  <c r="K7617" i="4" s="1"/>
  <c r="A7617" i="4" s="1"/>
  <c r="E7618" i="4"/>
  <c r="K7618" i="4" s="1"/>
  <c r="A7618" i="4" s="1"/>
  <c r="E7619" i="4"/>
  <c r="K7619" i="4" s="1"/>
  <c r="A7619" i="4" s="1"/>
  <c r="E7620" i="4"/>
  <c r="K7620" i="4" s="1"/>
  <c r="A7620" i="4" s="1"/>
  <c r="E7621" i="4"/>
  <c r="K7621" i="4" s="1"/>
  <c r="A7621" i="4" s="1"/>
  <c r="E7622" i="4"/>
  <c r="K7622" i="4" s="1"/>
  <c r="A7622" i="4" s="1"/>
  <c r="E7623" i="4"/>
  <c r="K7623" i="4" s="1"/>
  <c r="A7623" i="4" s="1"/>
  <c r="E7624" i="4"/>
  <c r="K7624" i="4" s="1"/>
  <c r="A7624" i="4" s="1"/>
  <c r="E7625" i="4"/>
  <c r="K7625" i="4" s="1"/>
  <c r="A7625" i="4" s="1"/>
  <c r="E7626" i="4"/>
  <c r="K7626" i="4" s="1"/>
  <c r="A7626" i="4" s="1"/>
  <c r="E7627" i="4"/>
  <c r="K7627" i="4" s="1"/>
  <c r="A7627" i="4" s="1"/>
  <c r="E7628" i="4"/>
  <c r="K7628" i="4" s="1"/>
  <c r="A7628" i="4" s="1"/>
  <c r="E7629" i="4"/>
  <c r="K7629" i="4" s="1"/>
  <c r="A7629" i="4" s="1"/>
  <c r="E7630" i="4"/>
  <c r="K7630" i="4" s="1"/>
  <c r="A7630" i="4" s="1"/>
  <c r="E7631" i="4"/>
  <c r="K7631" i="4" s="1"/>
  <c r="A7631" i="4" s="1"/>
  <c r="E7632" i="4"/>
  <c r="K7632" i="4" s="1"/>
  <c r="A7632" i="4" s="1"/>
  <c r="E7633" i="4"/>
  <c r="K7633" i="4" s="1"/>
  <c r="A7633" i="4" s="1"/>
  <c r="E7634" i="4"/>
  <c r="K7634" i="4" s="1"/>
  <c r="A7634" i="4" s="1"/>
  <c r="E7635" i="4"/>
  <c r="K7635" i="4" s="1"/>
  <c r="A7635" i="4" s="1"/>
  <c r="E7636" i="4"/>
  <c r="K7636" i="4" s="1"/>
  <c r="A7636" i="4" s="1"/>
  <c r="E7637" i="4"/>
  <c r="K7637" i="4" s="1"/>
  <c r="A7637" i="4" s="1"/>
  <c r="E7638" i="4"/>
  <c r="K7638" i="4" s="1"/>
  <c r="A7638" i="4" s="1"/>
  <c r="E7639" i="4"/>
  <c r="K7639" i="4" s="1"/>
  <c r="A7639" i="4" s="1"/>
  <c r="E7640" i="4"/>
  <c r="K7640" i="4" s="1"/>
  <c r="A7640" i="4" s="1"/>
  <c r="E7641" i="4"/>
  <c r="K7641" i="4" s="1"/>
  <c r="A7641" i="4" s="1"/>
  <c r="E7642" i="4"/>
  <c r="K7642" i="4" s="1"/>
  <c r="A7642" i="4" s="1"/>
  <c r="E7643" i="4"/>
  <c r="K7643" i="4" s="1"/>
  <c r="A7643" i="4" s="1"/>
  <c r="E7644" i="4"/>
  <c r="K7644" i="4" s="1"/>
  <c r="A7644" i="4" s="1"/>
  <c r="E7645" i="4"/>
  <c r="K7645" i="4" s="1"/>
  <c r="A7645" i="4" s="1"/>
  <c r="E7646" i="4"/>
  <c r="K7646" i="4" s="1"/>
  <c r="A7646" i="4" s="1"/>
  <c r="E7647" i="4"/>
  <c r="K7647" i="4" s="1"/>
  <c r="A7647" i="4" s="1"/>
  <c r="E7648" i="4"/>
  <c r="K7648" i="4" s="1"/>
  <c r="A7648" i="4" s="1"/>
  <c r="E7649" i="4"/>
  <c r="K7649" i="4" s="1"/>
  <c r="A7649" i="4" s="1"/>
  <c r="E7650" i="4"/>
  <c r="K7650" i="4" s="1"/>
  <c r="A7650" i="4" s="1"/>
  <c r="E7651" i="4"/>
  <c r="K7651" i="4" s="1"/>
  <c r="A7651" i="4" s="1"/>
  <c r="E7652" i="4"/>
  <c r="K7652" i="4" s="1"/>
  <c r="A7652" i="4" s="1"/>
  <c r="E7653" i="4"/>
  <c r="K7653" i="4" s="1"/>
  <c r="A7653" i="4" s="1"/>
  <c r="E7654" i="4"/>
  <c r="K7654" i="4" s="1"/>
  <c r="A7654" i="4" s="1"/>
  <c r="E7655" i="4"/>
  <c r="K7655" i="4" s="1"/>
  <c r="A7655" i="4" s="1"/>
  <c r="E7656" i="4"/>
  <c r="K7656" i="4" s="1"/>
  <c r="A7656" i="4" s="1"/>
  <c r="E7657" i="4"/>
  <c r="K7657" i="4" s="1"/>
  <c r="A7657" i="4" s="1"/>
  <c r="E7658" i="4"/>
  <c r="K7658" i="4" s="1"/>
  <c r="A7658" i="4" s="1"/>
  <c r="E7659" i="4"/>
  <c r="K7659" i="4" s="1"/>
  <c r="A7659" i="4" s="1"/>
  <c r="E7660" i="4"/>
  <c r="K7660" i="4" s="1"/>
  <c r="A7660" i="4" s="1"/>
  <c r="E7661" i="4"/>
  <c r="K7661" i="4" s="1"/>
  <c r="A7661" i="4" s="1"/>
  <c r="E7662" i="4"/>
  <c r="K7662" i="4" s="1"/>
  <c r="A7662" i="4" s="1"/>
  <c r="E7663" i="4"/>
  <c r="K7663" i="4" s="1"/>
  <c r="A7663" i="4" s="1"/>
  <c r="E7664" i="4"/>
  <c r="K7664" i="4" s="1"/>
  <c r="A7664" i="4" s="1"/>
  <c r="E7665" i="4"/>
  <c r="K7665" i="4" s="1"/>
  <c r="A7665" i="4" s="1"/>
  <c r="E7666" i="4"/>
  <c r="K7666" i="4" s="1"/>
  <c r="A7666" i="4" s="1"/>
  <c r="E7667" i="4"/>
  <c r="K7667" i="4" s="1"/>
  <c r="A7667" i="4" s="1"/>
  <c r="E7668" i="4"/>
  <c r="K7668" i="4" s="1"/>
  <c r="A7668" i="4" s="1"/>
  <c r="E7669" i="4"/>
  <c r="K7669" i="4" s="1"/>
  <c r="A7669" i="4" s="1"/>
  <c r="E7670" i="4"/>
  <c r="K7670" i="4" s="1"/>
  <c r="A7670" i="4" s="1"/>
  <c r="E7671" i="4"/>
  <c r="K7671" i="4" s="1"/>
  <c r="A7671" i="4" s="1"/>
  <c r="E7672" i="4"/>
  <c r="K7672" i="4" s="1"/>
  <c r="A7672" i="4" s="1"/>
  <c r="E7673" i="4"/>
  <c r="K7673" i="4" s="1"/>
  <c r="A7673" i="4" s="1"/>
  <c r="E7674" i="4"/>
  <c r="K7674" i="4" s="1"/>
  <c r="A7674" i="4" s="1"/>
  <c r="E7675" i="4"/>
  <c r="K7675" i="4" s="1"/>
  <c r="A7675" i="4" s="1"/>
  <c r="E7676" i="4"/>
  <c r="K7676" i="4" s="1"/>
  <c r="A7676" i="4" s="1"/>
  <c r="E7677" i="4"/>
  <c r="K7677" i="4" s="1"/>
  <c r="A7677" i="4" s="1"/>
  <c r="E7678" i="4"/>
  <c r="K7678" i="4" s="1"/>
  <c r="A7678" i="4" s="1"/>
  <c r="E7679" i="4"/>
  <c r="K7679" i="4" s="1"/>
  <c r="A7679" i="4" s="1"/>
  <c r="E7680" i="4"/>
  <c r="K7680" i="4" s="1"/>
  <c r="A7680" i="4" s="1"/>
  <c r="E7681" i="4"/>
  <c r="K7681" i="4" s="1"/>
  <c r="A7681" i="4" s="1"/>
  <c r="E7682" i="4"/>
  <c r="K7682" i="4" s="1"/>
  <c r="A7682" i="4" s="1"/>
  <c r="E7683" i="4"/>
  <c r="K7683" i="4" s="1"/>
  <c r="A7683" i="4" s="1"/>
  <c r="E7684" i="4"/>
  <c r="K7684" i="4" s="1"/>
  <c r="A7684" i="4" s="1"/>
  <c r="E7685" i="4"/>
  <c r="K7685" i="4" s="1"/>
  <c r="A7685" i="4" s="1"/>
  <c r="E7686" i="4"/>
  <c r="K7686" i="4" s="1"/>
  <c r="A7686" i="4" s="1"/>
  <c r="E7687" i="4"/>
  <c r="K7687" i="4" s="1"/>
  <c r="A7687" i="4" s="1"/>
  <c r="E7688" i="4"/>
  <c r="K7688" i="4" s="1"/>
  <c r="A7688" i="4" s="1"/>
  <c r="E7689" i="4"/>
  <c r="K7689" i="4" s="1"/>
  <c r="A7689" i="4" s="1"/>
  <c r="E7690" i="4"/>
  <c r="K7690" i="4" s="1"/>
  <c r="A7690" i="4" s="1"/>
  <c r="E7691" i="4"/>
  <c r="K7691" i="4" s="1"/>
  <c r="A7691" i="4" s="1"/>
  <c r="E7692" i="4"/>
  <c r="K7692" i="4" s="1"/>
  <c r="A7692" i="4" s="1"/>
  <c r="E7693" i="4"/>
  <c r="K7693" i="4" s="1"/>
  <c r="A7693" i="4" s="1"/>
  <c r="E7694" i="4"/>
  <c r="K7694" i="4" s="1"/>
  <c r="A7694" i="4" s="1"/>
  <c r="E7695" i="4"/>
  <c r="K7695" i="4" s="1"/>
  <c r="A7695" i="4" s="1"/>
  <c r="E7696" i="4"/>
  <c r="K7696" i="4" s="1"/>
  <c r="A7696" i="4" s="1"/>
  <c r="E7697" i="4"/>
  <c r="K7697" i="4" s="1"/>
  <c r="A7697" i="4" s="1"/>
  <c r="E7698" i="4"/>
  <c r="K7698" i="4" s="1"/>
  <c r="A7698" i="4" s="1"/>
  <c r="E7699" i="4"/>
  <c r="K7699" i="4" s="1"/>
  <c r="A7699" i="4" s="1"/>
  <c r="E7700" i="4"/>
  <c r="K7700" i="4" s="1"/>
  <c r="A7700" i="4" s="1"/>
  <c r="E7701" i="4"/>
  <c r="K7701" i="4" s="1"/>
  <c r="A7701" i="4" s="1"/>
  <c r="E7702" i="4"/>
  <c r="K7702" i="4" s="1"/>
  <c r="A7702" i="4" s="1"/>
  <c r="E7703" i="4"/>
  <c r="K7703" i="4" s="1"/>
  <c r="A7703" i="4" s="1"/>
  <c r="E7704" i="4"/>
  <c r="K7704" i="4" s="1"/>
  <c r="A7704" i="4" s="1"/>
  <c r="E7705" i="4"/>
  <c r="K7705" i="4" s="1"/>
  <c r="A7705" i="4" s="1"/>
  <c r="E7706" i="4"/>
  <c r="K7706" i="4" s="1"/>
  <c r="A7706" i="4" s="1"/>
  <c r="E7707" i="4"/>
  <c r="K7707" i="4" s="1"/>
  <c r="A7707" i="4" s="1"/>
  <c r="E7708" i="4"/>
  <c r="K7708" i="4" s="1"/>
  <c r="A7708" i="4" s="1"/>
  <c r="E7709" i="4"/>
  <c r="K7709" i="4" s="1"/>
  <c r="A7709" i="4" s="1"/>
  <c r="E7710" i="4"/>
  <c r="K7710" i="4" s="1"/>
  <c r="A7710" i="4" s="1"/>
  <c r="E7711" i="4"/>
  <c r="K7711" i="4" s="1"/>
  <c r="A7711" i="4" s="1"/>
  <c r="E7712" i="4"/>
  <c r="K7712" i="4" s="1"/>
  <c r="A7712" i="4" s="1"/>
  <c r="E7713" i="4"/>
  <c r="K7713" i="4" s="1"/>
  <c r="A7713" i="4" s="1"/>
  <c r="E7714" i="4"/>
  <c r="K7714" i="4" s="1"/>
  <c r="A7714" i="4" s="1"/>
  <c r="E7715" i="4"/>
  <c r="K7715" i="4" s="1"/>
  <c r="A7715" i="4" s="1"/>
  <c r="E7716" i="4"/>
  <c r="K7716" i="4" s="1"/>
  <c r="A7716" i="4" s="1"/>
  <c r="E7717" i="4"/>
  <c r="K7717" i="4" s="1"/>
  <c r="A7717" i="4" s="1"/>
  <c r="E7718" i="4"/>
  <c r="K7718" i="4" s="1"/>
  <c r="A7718" i="4" s="1"/>
  <c r="E7719" i="4"/>
  <c r="K7719" i="4" s="1"/>
  <c r="A7719" i="4" s="1"/>
  <c r="E7720" i="4"/>
  <c r="K7720" i="4" s="1"/>
  <c r="A7720" i="4" s="1"/>
  <c r="E7721" i="4"/>
  <c r="K7721" i="4" s="1"/>
  <c r="A7721" i="4" s="1"/>
  <c r="E7722" i="4"/>
  <c r="K7722" i="4" s="1"/>
  <c r="A7722" i="4" s="1"/>
  <c r="E7723" i="4"/>
  <c r="K7723" i="4" s="1"/>
  <c r="A7723" i="4" s="1"/>
  <c r="E7724" i="4"/>
  <c r="K7724" i="4" s="1"/>
  <c r="A7724" i="4" s="1"/>
  <c r="E7725" i="4"/>
  <c r="K7725" i="4" s="1"/>
  <c r="A7725" i="4" s="1"/>
  <c r="E7726" i="4"/>
  <c r="K7726" i="4" s="1"/>
  <c r="A7726" i="4" s="1"/>
  <c r="E7727" i="4"/>
  <c r="K7727" i="4" s="1"/>
  <c r="A7727" i="4" s="1"/>
  <c r="E7728" i="4"/>
  <c r="K7728" i="4" s="1"/>
  <c r="A7728" i="4" s="1"/>
  <c r="E7729" i="4"/>
  <c r="K7729" i="4" s="1"/>
  <c r="A7729" i="4" s="1"/>
  <c r="E7730" i="4"/>
  <c r="K7730" i="4" s="1"/>
  <c r="A7730" i="4" s="1"/>
  <c r="E7731" i="4"/>
  <c r="K7731" i="4" s="1"/>
  <c r="A7731" i="4" s="1"/>
  <c r="E7732" i="4"/>
  <c r="K7732" i="4" s="1"/>
  <c r="A7732" i="4" s="1"/>
  <c r="E7733" i="4"/>
  <c r="K7733" i="4" s="1"/>
  <c r="A7733" i="4" s="1"/>
  <c r="E7734" i="4"/>
  <c r="K7734" i="4" s="1"/>
  <c r="A7734" i="4" s="1"/>
  <c r="E7735" i="4"/>
  <c r="K7735" i="4" s="1"/>
  <c r="A7735" i="4" s="1"/>
  <c r="E7736" i="4"/>
  <c r="K7736" i="4" s="1"/>
  <c r="A7736" i="4" s="1"/>
  <c r="E7737" i="4"/>
  <c r="K7737" i="4" s="1"/>
  <c r="A7737" i="4" s="1"/>
  <c r="E7738" i="4"/>
  <c r="K7738" i="4" s="1"/>
  <c r="A7738" i="4" s="1"/>
  <c r="E7739" i="4"/>
  <c r="K7739" i="4" s="1"/>
  <c r="A7739" i="4" s="1"/>
  <c r="E7740" i="4"/>
  <c r="K7740" i="4" s="1"/>
  <c r="A7740" i="4" s="1"/>
  <c r="E7741" i="4"/>
  <c r="K7741" i="4" s="1"/>
  <c r="A7741" i="4" s="1"/>
  <c r="E7742" i="4"/>
  <c r="K7742" i="4" s="1"/>
  <c r="A7742" i="4" s="1"/>
  <c r="E7743" i="4"/>
  <c r="K7743" i="4" s="1"/>
  <c r="A7743" i="4" s="1"/>
  <c r="E7744" i="4"/>
  <c r="K7744" i="4" s="1"/>
  <c r="A7744" i="4" s="1"/>
  <c r="E7745" i="4"/>
  <c r="K7745" i="4" s="1"/>
  <c r="A7745" i="4" s="1"/>
  <c r="E7746" i="4"/>
  <c r="K7746" i="4" s="1"/>
  <c r="A7746" i="4" s="1"/>
  <c r="E7747" i="4"/>
  <c r="K7747" i="4" s="1"/>
  <c r="A7747" i="4" s="1"/>
  <c r="E7748" i="4"/>
  <c r="K7748" i="4" s="1"/>
  <c r="A7748" i="4" s="1"/>
  <c r="E7749" i="4"/>
  <c r="K7749" i="4" s="1"/>
  <c r="A7749" i="4" s="1"/>
  <c r="E7750" i="4"/>
  <c r="K7750" i="4" s="1"/>
  <c r="A7750" i="4" s="1"/>
  <c r="E7751" i="4"/>
  <c r="K7751" i="4" s="1"/>
  <c r="A7751" i="4" s="1"/>
  <c r="E7752" i="4"/>
  <c r="K7752" i="4" s="1"/>
  <c r="A7752" i="4" s="1"/>
  <c r="E7753" i="4"/>
  <c r="K7753" i="4" s="1"/>
  <c r="A7753" i="4" s="1"/>
  <c r="E7754" i="4"/>
  <c r="K7754" i="4" s="1"/>
  <c r="A7754" i="4" s="1"/>
  <c r="E7755" i="4"/>
  <c r="K7755" i="4" s="1"/>
  <c r="A7755" i="4" s="1"/>
  <c r="E7756" i="4"/>
  <c r="K7756" i="4" s="1"/>
  <c r="A7756" i="4" s="1"/>
  <c r="E7757" i="4"/>
  <c r="K7757" i="4" s="1"/>
  <c r="A7757" i="4" s="1"/>
  <c r="E7758" i="4"/>
  <c r="K7758" i="4" s="1"/>
  <c r="A7758" i="4" s="1"/>
  <c r="E7759" i="4"/>
  <c r="K7759" i="4" s="1"/>
  <c r="A7759" i="4" s="1"/>
  <c r="E7760" i="4"/>
  <c r="K7760" i="4" s="1"/>
  <c r="A7760" i="4" s="1"/>
  <c r="E7761" i="4"/>
  <c r="K7761" i="4" s="1"/>
  <c r="A7761" i="4" s="1"/>
  <c r="E7762" i="4"/>
  <c r="K7762" i="4" s="1"/>
  <c r="A7762" i="4" s="1"/>
  <c r="E7763" i="4"/>
  <c r="K7763" i="4" s="1"/>
  <c r="A7763" i="4" s="1"/>
  <c r="E7764" i="4"/>
  <c r="K7764" i="4" s="1"/>
  <c r="A7764" i="4" s="1"/>
  <c r="E7765" i="4"/>
  <c r="K7765" i="4" s="1"/>
  <c r="A7765" i="4" s="1"/>
  <c r="E7766" i="4"/>
  <c r="K7766" i="4" s="1"/>
  <c r="A7766" i="4" s="1"/>
  <c r="E7767" i="4"/>
  <c r="K7767" i="4" s="1"/>
  <c r="A7767" i="4" s="1"/>
  <c r="E7768" i="4"/>
  <c r="K7768" i="4" s="1"/>
  <c r="A7768" i="4" s="1"/>
  <c r="E7769" i="4"/>
  <c r="K7769" i="4" s="1"/>
  <c r="A7769" i="4" s="1"/>
  <c r="E7770" i="4"/>
  <c r="K7770" i="4" s="1"/>
  <c r="A7770" i="4" s="1"/>
  <c r="E7771" i="4"/>
  <c r="K7771" i="4" s="1"/>
  <c r="A7771" i="4" s="1"/>
  <c r="E7772" i="4"/>
  <c r="K7772" i="4" s="1"/>
  <c r="A7772" i="4" s="1"/>
  <c r="E7773" i="4"/>
  <c r="K7773" i="4" s="1"/>
  <c r="A7773" i="4" s="1"/>
  <c r="E7774" i="4"/>
  <c r="K7774" i="4" s="1"/>
  <c r="A7774" i="4" s="1"/>
  <c r="E7775" i="4"/>
  <c r="K7775" i="4" s="1"/>
  <c r="A7775" i="4" s="1"/>
  <c r="E7776" i="4"/>
  <c r="K7776" i="4" s="1"/>
  <c r="A7776" i="4" s="1"/>
  <c r="E7777" i="4"/>
  <c r="K7777" i="4" s="1"/>
  <c r="A7777" i="4" s="1"/>
  <c r="E7778" i="4"/>
  <c r="K7778" i="4" s="1"/>
  <c r="A7778" i="4" s="1"/>
  <c r="E7779" i="4"/>
  <c r="K7779" i="4" s="1"/>
  <c r="A7779" i="4" s="1"/>
  <c r="E7780" i="4"/>
  <c r="K7780" i="4" s="1"/>
  <c r="A7780" i="4" s="1"/>
  <c r="E7781" i="4"/>
  <c r="K7781" i="4" s="1"/>
  <c r="A7781" i="4" s="1"/>
  <c r="E7782" i="4"/>
  <c r="K7782" i="4" s="1"/>
  <c r="A7782" i="4" s="1"/>
  <c r="E7783" i="4"/>
  <c r="K7783" i="4" s="1"/>
  <c r="A7783" i="4" s="1"/>
  <c r="E7784" i="4"/>
  <c r="K7784" i="4" s="1"/>
  <c r="A7784" i="4" s="1"/>
  <c r="E7785" i="4"/>
  <c r="K7785" i="4" s="1"/>
  <c r="A7785" i="4" s="1"/>
  <c r="E7786" i="4"/>
  <c r="K7786" i="4" s="1"/>
  <c r="A7786" i="4" s="1"/>
  <c r="E7787" i="4"/>
  <c r="K7787" i="4" s="1"/>
  <c r="A7787" i="4" s="1"/>
  <c r="E7788" i="4"/>
  <c r="K7788" i="4" s="1"/>
  <c r="A7788" i="4" s="1"/>
  <c r="E7789" i="4"/>
  <c r="K7789" i="4" s="1"/>
  <c r="A7789" i="4" s="1"/>
  <c r="E7790" i="4"/>
  <c r="K7790" i="4" s="1"/>
  <c r="A7790" i="4" s="1"/>
  <c r="E7791" i="4"/>
  <c r="K7791" i="4" s="1"/>
  <c r="A7791" i="4" s="1"/>
  <c r="E7792" i="4"/>
  <c r="K7792" i="4" s="1"/>
  <c r="A7792" i="4" s="1"/>
  <c r="E7793" i="4"/>
  <c r="K7793" i="4" s="1"/>
  <c r="A7793" i="4" s="1"/>
  <c r="E7794" i="4"/>
  <c r="K7794" i="4" s="1"/>
  <c r="A7794" i="4" s="1"/>
  <c r="E7795" i="4"/>
  <c r="K7795" i="4" s="1"/>
  <c r="A7795" i="4" s="1"/>
  <c r="E7796" i="4"/>
  <c r="K7796" i="4" s="1"/>
  <c r="A7796" i="4" s="1"/>
  <c r="E7797" i="4"/>
  <c r="K7797" i="4" s="1"/>
  <c r="A7797" i="4" s="1"/>
  <c r="E7798" i="4"/>
  <c r="K7798" i="4" s="1"/>
  <c r="A7798" i="4" s="1"/>
  <c r="E7799" i="4"/>
  <c r="K7799" i="4" s="1"/>
  <c r="A7799" i="4" s="1"/>
  <c r="E7800" i="4"/>
  <c r="K7800" i="4" s="1"/>
  <c r="A7800" i="4" s="1"/>
  <c r="E7801" i="4"/>
  <c r="K7801" i="4" s="1"/>
  <c r="A7801" i="4" s="1"/>
  <c r="E7802" i="4"/>
  <c r="K7802" i="4" s="1"/>
  <c r="A7802" i="4" s="1"/>
  <c r="E7803" i="4"/>
  <c r="K7803" i="4" s="1"/>
  <c r="A7803" i="4" s="1"/>
  <c r="E7804" i="4"/>
  <c r="K7804" i="4" s="1"/>
  <c r="A7804" i="4" s="1"/>
  <c r="E7805" i="4"/>
  <c r="K7805" i="4" s="1"/>
  <c r="A7805" i="4" s="1"/>
  <c r="E7806" i="4"/>
  <c r="K7806" i="4" s="1"/>
  <c r="A7806" i="4" s="1"/>
  <c r="E7807" i="4"/>
  <c r="K7807" i="4" s="1"/>
  <c r="A7807" i="4" s="1"/>
  <c r="E7808" i="4"/>
  <c r="K7808" i="4" s="1"/>
  <c r="A7808" i="4" s="1"/>
  <c r="E7809" i="4"/>
  <c r="K7809" i="4" s="1"/>
  <c r="A7809" i="4" s="1"/>
  <c r="E7810" i="4"/>
  <c r="K7810" i="4" s="1"/>
  <c r="A7810" i="4" s="1"/>
  <c r="E7811" i="4"/>
  <c r="K7811" i="4" s="1"/>
  <c r="A7811" i="4" s="1"/>
  <c r="E7812" i="4"/>
  <c r="K7812" i="4" s="1"/>
  <c r="A7812" i="4" s="1"/>
  <c r="E7813" i="4"/>
  <c r="K7813" i="4" s="1"/>
  <c r="A7813" i="4" s="1"/>
  <c r="E7814" i="4"/>
  <c r="K7814" i="4" s="1"/>
  <c r="A7814" i="4" s="1"/>
  <c r="E7815" i="4"/>
  <c r="K7815" i="4" s="1"/>
  <c r="A7815" i="4" s="1"/>
  <c r="E7816" i="4"/>
  <c r="K7816" i="4" s="1"/>
  <c r="A7816" i="4" s="1"/>
  <c r="E7817" i="4"/>
  <c r="K7817" i="4" s="1"/>
  <c r="A7817" i="4" s="1"/>
  <c r="E7818" i="4"/>
  <c r="K7818" i="4" s="1"/>
  <c r="A7818" i="4" s="1"/>
  <c r="E7819" i="4"/>
  <c r="K7819" i="4" s="1"/>
  <c r="A7819" i="4" s="1"/>
  <c r="E7820" i="4"/>
  <c r="K7820" i="4" s="1"/>
  <c r="A7820" i="4" s="1"/>
  <c r="E7821" i="4"/>
  <c r="K7821" i="4" s="1"/>
  <c r="A7821" i="4" s="1"/>
  <c r="E7822" i="4"/>
  <c r="K7822" i="4" s="1"/>
  <c r="A7822" i="4" s="1"/>
  <c r="E7823" i="4"/>
  <c r="K7823" i="4" s="1"/>
  <c r="A7823" i="4" s="1"/>
  <c r="E7824" i="4"/>
  <c r="K7824" i="4" s="1"/>
  <c r="A7824" i="4" s="1"/>
  <c r="E7825" i="4"/>
  <c r="K7825" i="4" s="1"/>
  <c r="A7825" i="4" s="1"/>
  <c r="E7826" i="4"/>
  <c r="K7826" i="4" s="1"/>
  <c r="A7826" i="4" s="1"/>
  <c r="E7827" i="4"/>
  <c r="K7827" i="4" s="1"/>
  <c r="A7827" i="4" s="1"/>
  <c r="E7828" i="4"/>
  <c r="K7828" i="4" s="1"/>
  <c r="A7828" i="4" s="1"/>
  <c r="E7829" i="4"/>
  <c r="K7829" i="4" s="1"/>
  <c r="A7829" i="4" s="1"/>
  <c r="E7830" i="4"/>
  <c r="K7830" i="4" s="1"/>
  <c r="A7830" i="4" s="1"/>
  <c r="E7831" i="4"/>
  <c r="K7831" i="4" s="1"/>
  <c r="A7831" i="4" s="1"/>
  <c r="E7832" i="4"/>
  <c r="K7832" i="4" s="1"/>
  <c r="A7832" i="4" s="1"/>
  <c r="E7833" i="4"/>
  <c r="K7833" i="4" s="1"/>
  <c r="A7833" i="4" s="1"/>
  <c r="E7834" i="4"/>
  <c r="K7834" i="4" s="1"/>
  <c r="A7834" i="4" s="1"/>
  <c r="E7835" i="4"/>
  <c r="K7835" i="4" s="1"/>
  <c r="A7835" i="4" s="1"/>
  <c r="E7836" i="4"/>
  <c r="K7836" i="4" s="1"/>
  <c r="A7836" i="4" s="1"/>
  <c r="E7837" i="4"/>
  <c r="K7837" i="4" s="1"/>
  <c r="A7837" i="4" s="1"/>
  <c r="E7838" i="4"/>
  <c r="K7838" i="4" s="1"/>
  <c r="A7838" i="4" s="1"/>
  <c r="E7839" i="4"/>
  <c r="K7839" i="4" s="1"/>
  <c r="A7839" i="4" s="1"/>
  <c r="E7840" i="4"/>
  <c r="K7840" i="4" s="1"/>
  <c r="A7840" i="4" s="1"/>
  <c r="E7841" i="4"/>
  <c r="K7841" i="4" s="1"/>
  <c r="A7841" i="4" s="1"/>
  <c r="E7842" i="4"/>
  <c r="K7842" i="4" s="1"/>
  <c r="A7842" i="4" s="1"/>
  <c r="E7843" i="4"/>
  <c r="K7843" i="4" s="1"/>
  <c r="A7843" i="4" s="1"/>
  <c r="E7844" i="4"/>
  <c r="K7844" i="4" s="1"/>
  <c r="A7844" i="4" s="1"/>
  <c r="E7845" i="4"/>
  <c r="K7845" i="4" s="1"/>
  <c r="A7845" i="4" s="1"/>
  <c r="E7846" i="4"/>
  <c r="K7846" i="4" s="1"/>
  <c r="A7846" i="4" s="1"/>
  <c r="E7847" i="4"/>
  <c r="K7847" i="4" s="1"/>
  <c r="A7847" i="4" s="1"/>
  <c r="E7848" i="4"/>
  <c r="K7848" i="4" s="1"/>
  <c r="A7848" i="4" s="1"/>
  <c r="E7849" i="4"/>
  <c r="K7849" i="4" s="1"/>
  <c r="A7849" i="4" s="1"/>
  <c r="E7850" i="4"/>
  <c r="K7850" i="4" s="1"/>
  <c r="A7850" i="4" s="1"/>
  <c r="E7851" i="4"/>
  <c r="K7851" i="4" s="1"/>
  <c r="A7851" i="4" s="1"/>
  <c r="E7852" i="4"/>
  <c r="K7852" i="4" s="1"/>
  <c r="A7852" i="4" s="1"/>
  <c r="E7853" i="4"/>
  <c r="K7853" i="4" s="1"/>
  <c r="A7853" i="4" s="1"/>
  <c r="E7854" i="4"/>
  <c r="K7854" i="4" s="1"/>
  <c r="A7854" i="4" s="1"/>
  <c r="E7855" i="4"/>
  <c r="K7855" i="4" s="1"/>
  <c r="A7855" i="4" s="1"/>
  <c r="E7856" i="4"/>
  <c r="K7856" i="4" s="1"/>
  <c r="A7856" i="4" s="1"/>
  <c r="E7857" i="4"/>
  <c r="K7857" i="4" s="1"/>
  <c r="A7857" i="4" s="1"/>
  <c r="E7858" i="4"/>
  <c r="K7858" i="4" s="1"/>
  <c r="A7858" i="4" s="1"/>
  <c r="E7859" i="4"/>
  <c r="K7859" i="4" s="1"/>
  <c r="A7859" i="4" s="1"/>
  <c r="E7860" i="4"/>
  <c r="K7860" i="4" s="1"/>
  <c r="A7860" i="4" s="1"/>
  <c r="E7861" i="4"/>
  <c r="K7861" i="4" s="1"/>
  <c r="A7861" i="4" s="1"/>
  <c r="E7862" i="4"/>
  <c r="K7862" i="4" s="1"/>
  <c r="A7862" i="4" s="1"/>
  <c r="E7863" i="4"/>
  <c r="K7863" i="4" s="1"/>
  <c r="A7863" i="4" s="1"/>
  <c r="E7864" i="4"/>
  <c r="K7864" i="4" s="1"/>
  <c r="A7864" i="4" s="1"/>
  <c r="E7865" i="4"/>
  <c r="K7865" i="4" s="1"/>
  <c r="A7865" i="4" s="1"/>
  <c r="E7866" i="4"/>
  <c r="K7866" i="4" s="1"/>
  <c r="A7866" i="4" s="1"/>
  <c r="E7867" i="4"/>
  <c r="K7867" i="4" s="1"/>
  <c r="A7867" i="4" s="1"/>
  <c r="E7868" i="4"/>
  <c r="K7868" i="4" s="1"/>
  <c r="A7868" i="4" s="1"/>
  <c r="E7869" i="4"/>
  <c r="K7869" i="4" s="1"/>
  <c r="A7869" i="4" s="1"/>
  <c r="E7870" i="4"/>
  <c r="K7870" i="4" s="1"/>
  <c r="A7870" i="4" s="1"/>
  <c r="E7871" i="4"/>
  <c r="K7871" i="4" s="1"/>
  <c r="A7871" i="4" s="1"/>
  <c r="E7872" i="4"/>
  <c r="K7872" i="4" s="1"/>
  <c r="A7872" i="4" s="1"/>
  <c r="E7873" i="4"/>
  <c r="K7873" i="4" s="1"/>
  <c r="A7873" i="4" s="1"/>
  <c r="E7874" i="4"/>
  <c r="K7874" i="4" s="1"/>
  <c r="A7874" i="4" s="1"/>
  <c r="E7875" i="4"/>
  <c r="K7875" i="4" s="1"/>
  <c r="A7875" i="4" s="1"/>
  <c r="E7876" i="4"/>
  <c r="K7876" i="4" s="1"/>
  <c r="A7876" i="4" s="1"/>
  <c r="E7877" i="4"/>
  <c r="K7877" i="4" s="1"/>
  <c r="A7877" i="4" s="1"/>
  <c r="E7878" i="4"/>
  <c r="K7878" i="4" s="1"/>
  <c r="A7878" i="4" s="1"/>
  <c r="E7879" i="4"/>
  <c r="K7879" i="4" s="1"/>
  <c r="A7879" i="4" s="1"/>
  <c r="E7880" i="4"/>
  <c r="K7880" i="4" s="1"/>
  <c r="A7880" i="4" s="1"/>
  <c r="E7881" i="4"/>
  <c r="K7881" i="4" s="1"/>
  <c r="A7881" i="4" s="1"/>
  <c r="E7882" i="4"/>
  <c r="K7882" i="4" s="1"/>
  <c r="A7882" i="4" s="1"/>
  <c r="E7883" i="4"/>
  <c r="K7883" i="4" s="1"/>
  <c r="A7883" i="4" s="1"/>
  <c r="E7884" i="4"/>
  <c r="K7884" i="4" s="1"/>
  <c r="A7884" i="4" s="1"/>
  <c r="E7885" i="4"/>
  <c r="K7885" i="4" s="1"/>
  <c r="A7885" i="4" s="1"/>
  <c r="E7886" i="4"/>
  <c r="K7886" i="4" s="1"/>
  <c r="A7886" i="4" s="1"/>
  <c r="E7887" i="4"/>
  <c r="K7887" i="4" s="1"/>
  <c r="A7887" i="4" s="1"/>
  <c r="E7888" i="4"/>
  <c r="K7888" i="4" s="1"/>
  <c r="A7888" i="4" s="1"/>
  <c r="E7889" i="4"/>
  <c r="K7889" i="4" s="1"/>
  <c r="A7889" i="4" s="1"/>
  <c r="E7890" i="4"/>
  <c r="K7890" i="4" s="1"/>
  <c r="A7890" i="4" s="1"/>
  <c r="E7891" i="4"/>
  <c r="K7891" i="4" s="1"/>
  <c r="A7891" i="4" s="1"/>
  <c r="E7892" i="4"/>
  <c r="K7892" i="4" s="1"/>
  <c r="A7892" i="4" s="1"/>
  <c r="E7893" i="4"/>
  <c r="K7893" i="4" s="1"/>
  <c r="A7893" i="4" s="1"/>
  <c r="E7894" i="4"/>
  <c r="K7894" i="4" s="1"/>
  <c r="A7894" i="4" s="1"/>
  <c r="E7895" i="4"/>
  <c r="K7895" i="4" s="1"/>
  <c r="A7895" i="4" s="1"/>
  <c r="E7896" i="4"/>
  <c r="K7896" i="4" s="1"/>
  <c r="A7896" i="4" s="1"/>
  <c r="E7897" i="4"/>
  <c r="K7897" i="4" s="1"/>
  <c r="A7897" i="4" s="1"/>
  <c r="E7898" i="4"/>
  <c r="K7898" i="4" s="1"/>
  <c r="A7898" i="4" s="1"/>
  <c r="E7899" i="4"/>
  <c r="K7899" i="4" s="1"/>
  <c r="A7899" i="4" s="1"/>
  <c r="E7900" i="4"/>
  <c r="K7900" i="4" s="1"/>
  <c r="A7900" i="4" s="1"/>
  <c r="E7901" i="4"/>
  <c r="K7901" i="4" s="1"/>
  <c r="A7901" i="4" s="1"/>
  <c r="E7902" i="4"/>
  <c r="K7902" i="4" s="1"/>
  <c r="A7902" i="4" s="1"/>
  <c r="E7903" i="4"/>
  <c r="K7903" i="4" s="1"/>
  <c r="A7903" i="4" s="1"/>
  <c r="E7904" i="4"/>
  <c r="K7904" i="4" s="1"/>
  <c r="A7904" i="4" s="1"/>
  <c r="E7905" i="4"/>
  <c r="K7905" i="4" s="1"/>
  <c r="A7905" i="4" s="1"/>
  <c r="E7906" i="4"/>
  <c r="K7906" i="4" s="1"/>
  <c r="A7906" i="4" s="1"/>
  <c r="E7907" i="4"/>
  <c r="K7907" i="4" s="1"/>
  <c r="A7907" i="4" s="1"/>
  <c r="E7908" i="4"/>
  <c r="K7908" i="4" s="1"/>
  <c r="A7908" i="4" s="1"/>
  <c r="E7909" i="4"/>
  <c r="K7909" i="4" s="1"/>
  <c r="A7909" i="4" s="1"/>
  <c r="E7910" i="4"/>
  <c r="K7910" i="4" s="1"/>
  <c r="A7910" i="4" s="1"/>
  <c r="E7911" i="4"/>
  <c r="K7911" i="4" s="1"/>
  <c r="A7911" i="4" s="1"/>
  <c r="E7912" i="4"/>
  <c r="K7912" i="4" s="1"/>
  <c r="A7912" i="4" s="1"/>
  <c r="E7913" i="4"/>
  <c r="K7913" i="4" s="1"/>
  <c r="A7913" i="4" s="1"/>
  <c r="E7914" i="4"/>
  <c r="K7914" i="4" s="1"/>
  <c r="A7914" i="4" s="1"/>
  <c r="E7915" i="4"/>
  <c r="K7915" i="4" s="1"/>
  <c r="A7915" i="4" s="1"/>
  <c r="E7916" i="4"/>
  <c r="K7916" i="4" s="1"/>
  <c r="A7916" i="4" s="1"/>
  <c r="E7917" i="4"/>
  <c r="K7917" i="4" s="1"/>
  <c r="A7917" i="4" s="1"/>
  <c r="E7918" i="4"/>
  <c r="K7918" i="4" s="1"/>
  <c r="A7918" i="4" s="1"/>
  <c r="E7919" i="4"/>
  <c r="K7919" i="4" s="1"/>
  <c r="A7919" i="4" s="1"/>
  <c r="E7920" i="4"/>
  <c r="K7920" i="4" s="1"/>
  <c r="A7920" i="4" s="1"/>
  <c r="E7921" i="4"/>
  <c r="K7921" i="4" s="1"/>
  <c r="A7921" i="4" s="1"/>
  <c r="E7922" i="4"/>
  <c r="K7922" i="4" s="1"/>
  <c r="A7922" i="4" s="1"/>
  <c r="E7923" i="4"/>
  <c r="K7923" i="4" s="1"/>
  <c r="A7923" i="4" s="1"/>
  <c r="E7924" i="4"/>
  <c r="K7924" i="4" s="1"/>
  <c r="A7924" i="4" s="1"/>
  <c r="E7925" i="4"/>
  <c r="K7925" i="4" s="1"/>
  <c r="A7925" i="4" s="1"/>
  <c r="E7926" i="4"/>
  <c r="K7926" i="4" s="1"/>
  <c r="A7926" i="4" s="1"/>
  <c r="E7927" i="4"/>
  <c r="K7927" i="4" s="1"/>
  <c r="A7927" i="4" s="1"/>
  <c r="E7928" i="4"/>
  <c r="K7928" i="4" s="1"/>
  <c r="A7928" i="4" s="1"/>
  <c r="E7929" i="4"/>
  <c r="K7929" i="4" s="1"/>
  <c r="A7929" i="4" s="1"/>
  <c r="E7930" i="4"/>
  <c r="K7930" i="4" s="1"/>
  <c r="A7930" i="4" s="1"/>
  <c r="E7931" i="4"/>
  <c r="K7931" i="4" s="1"/>
  <c r="A7931" i="4" s="1"/>
  <c r="E7932" i="4"/>
  <c r="K7932" i="4" s="1"/>
  <c r="A7932" i="4" s="1"/>
  <c r="E7933" i="4"/>
  <c r="K7933" i="4" s="1"/>
  <c r="A7933" i="4" s="1"/>
  <c r="E7934" i="4"/>
  <c r="K7934" i="4" s="1"/>
  <c r="A7934" i="4" s="1"/>
  <c r="E7935" i="4"/>
  <c r="K7935" i="4" s="1"/>
  <c r="A7935" i="4" s="1"/>
  <c r="E7936" i="4"/>
  <c r="K7936" i="4" s="1"/>
  <c r="A7936" i="4" s="1"/>
  <c r="E7937" i="4"/>
  <c r="K7937" i="4" s="1"/>
  <c r="A7937" i="4" s="1"/>
  <c r="E7938" i="4"/>
  <c r="K7938" i="4" s="1"/>
  <c r="A7938" i="4" s="1"/>
  <c r="E7939" i="4"/>
  <c r="K7939" i="4" s="1"/>
  <c r="A7939" i="4" s="1"/>
  <c r="E7940" i="4"/>
  <c r="K7940" i="4" s="1"/>
  <c r="A7940" i="4" s="1"/>
  <c r="E7941" i="4"/>
  <c r="K7941" i="4" s="1"/>
  <c r="A7941" i="4" s="1"/>
  <c r="E7942" i="4"/>
  <c r="K7942" i="4" s="1"/>
  <c r="A7942" i="4" s="1"/>
  <c r="E7943" i="4"/>
  <c r="K7943" i="4" s="1"/>
  <c r="A7943" i="4" s="1"/>
  <c r="E7944" i="4"/>
  <c r="K7944" i="4" s="1"/>
  <c r="A7944" i="4" s="1"/>
  <c r="E7945" i="4"/>
  <c r="K7945" i="4" s="1"/>
  <c r="A7945" i="4" s="1"/>
  <c r="E7946" i="4"/>
  <c r="K7946" i="4" s="1"/>
  <c r="A7946" i="4" s="1"/>
  <c r="E7947" i="4"/>
  <c r="K7947" i="4" s="1"/>
  <c r="A7947" i="4" s="1"/>
  <c r="E7948" i="4"/>
  <c r="K7948" i="4" s="1"/>
  <c r="A7948" i="4" s="1"/>
  <c r="E7949" i="4"/>
  <c r="K7949" i="4" s="1"/>
  <c r="A7949" i="4" s="1"/>
  <c r="E7950" i="4"/>
  <c r="K7950" i="4" s="1"/>
  <c r="A7950" i="4" s="1"/>
  <c r="E7951" i="4"/>
  <c r="K7951" i="4" s="1"/>
  <c r="A7951" i="4" s="1"/>
  <c r="E7952" i="4"/>
  <c r="K7952" i="4" s="1"/>
  <c r="A7952" i="4" s="1"/>
  <c r="E7953" i="4"/>
  <c r="K7953" i="4" s="1"/>
  <c r="A7953" i="4" s="1"/>
  <c r="E7954" i="4"/>
  <c r="K7954" i="4" s="1"/>
  <c r="A7954" i="4" s="1"/>
  <c r="E7955" i="4"/>
  <c r="K7955" i="4" s="1"/>
  <c r="A7955" i="4" s="1"/>
  <c r="E7956" i="4"/>
  <c r="K7956" i="4" s="1"/>
  <c r="A7956" i="4" s="1"/>
  <c r="E7957" i="4"/>
  <c r="K7957" i="4" s="1"/>
  <c r="A7957" i="4" s="1"/>
  <c r="E7958" i="4"/>
  <c r="K7958" i="4" s="1"/>
  <c r="A7958" i="4" s="1"/>
  <c r="E7959" i="4"/>
  <c r="K7959" i="4" s="1"/>
  <c r="A7959" i="4" s="1"/>
  <c r="E7960" i="4"/>
  <c r="K7960" i="4" s="1"/>
  <c r="A7960" i="4" s="1"/>
  <c r="E7961" i="4"/>
  <c r="K7961" i="4" s="1"/>
  <c r="A7961" i="4" s="1"/>
  <c r="E7962" i="4"/>
  <c r="K7962" i="4" s="1"/>
  <c r="A7962" i="4" s="1"/>
  <c r="E7963" i="4"/>
  <c r="K7963" i="4" s="1"/>
  <c r="A7963" i="4" s="1"/>
  <c r="E7964" i="4"/>
  <c r="K7964" i="4" s="1"/>
  <c r="A7964" i="4" s="1"/>
  <c r="E7965" i="4"/>
  <c r="K7965" i="4" s="1"/>
  <c r="A7965" i="4" s="1"/>
  <c r="E7966" i="4"/>
  <c r="K7966" i="4" s="1"/>
  <c r="A7966" i="4" s="1"/>
  <c r="E7967" i="4"/>
  <c r="K7967" i="4" s="1"/>
  <c r="A7967" i="4" s="1"/>
  <c r="E7968" i="4"/>
  <c r="K7968" i="4" s="1"/>
  <c r="A7968" i="4" s="1"/>
  <c r="E7969" i="4"/>
  <c r="K7969" i="4" s="1"/>
  <c r="A7969" i="4" s="1"/>
  <c r="E7970" i="4"/>
  <c r="K7970" i="4" s="1"/>
  <c r="A7970" i="4" s="1"/>
  <c r="E7971" i="4"/>
  <c r="K7971" i="4" s="1"/>
  <c r="A7971" i="4" s="1"/>
  <c r="E7972" i="4"/>
  <c r="K7972" i="4" s="1"/>
  <c r="A7972" i="4" s="1"/>
  <c r="E7973" i="4"/>
  <c r="K7973" i="4" s="1"/>
  <c r="A7973" i="4" s="1"/>
  <c r="E7974" i="4"/>
  <c r="K7974" i="4" s="1"/>
  <c r="A7974" i="4" s="1"/>
  <c r="E7975" i="4"/>
  <c r="K7975" i="4" s="1"/>
  <c r="A7975" i="4" s="1"/>
  <c r="E7976" i="4"/>
  <c r="K7976" i="4" s="1"/>
  <c r="A7976" i="4" s="1"/>
  <c r="E7977" i="4"/>
  <c r="K7977" i="4" s="1"/>
  <c r="A7977" i="4" s="1"/>
  <c r="E7978" i="4"/>
  <c r="K7978" i="4" s="1"/>
  <c r="A7978" i="4" s="1"/>
  <c r="E7979" i="4"/>
  <c r="K7979" i="4" s="1"/>
  <c r="A7979" i="4" s="1"/>
  <c r="E7980" i="4"/>
  <c r="K7980" i="4" s="1"/>
  <c r="A7980" i="4" s="1"/>
  <c r="E7981" i="4"/>
  <c r="K7981" i="4" s="1"/>
  <c r="A7981" i="4" s="1"/>
  <c r="E7982" i="4"/>
  <c r="K7982" i="4" s="1"/>
  <c r="A7982" i="4" s="1"/>
  <c r="E7983" i="4"/>
  <c r="K7983" i="4" s="1"/>
  <c r="A7983" i="4" s="1"/>
  <c r="E7984" i="4"/>
  <c r="K7984" i="4" s="1"/>
  <c r="A7984" i="4" s="1"/>
  <c r="E7985" i="4"/>
  <c r="K7985" i="4" s="1"/>
  <c r="A7985" i="4" s="1"/>
  <c r="E7986" i="4"/>
  <c r="K7986" i="4" s="1"/>
  <c r="A7986" i="4" s="1"/>
  <c r="E7987" i="4"/>
  <c r="K7987" i="4" s="1"/>
  <c r="A7987" i="4" s="1"/>
  <c r="E7988" i="4"/>
  <c r="K7988" i="4" s="1"/>
  <c r="A7988" i="4" s="1"/>
  <c r="E7989" i="4"/>
  <c r="K7989" i="4" s="1"/>
  <c r="A7989" i="4" s="1"/>
  <c r="E7990" i="4"/>
  <c r="K7990" i="4" s="1"/>
  <c r="A7990" i="4" s="1"/>
  <c r="E7991" i="4"/>
  <c r="K7991" i="4" s="1"/>
  <c r="A7991" i="4" s="1"/>
  <c r="E7992" i="4"/>
  <c r="K7992" i="4" s="1"/>
  <c r="A7992" i="4" s="1"/>
  <c r="E7993" i="4"/>
  <c r="K7993" i="4" s="1"/>
  <c r="A7993" i="4" s="1"/>
  <c r="E7994" i="4"/>
  <c r="K7994" i="4" s="1"/>
  <c r="A7994" i="4" s="1"/>
  <c r="E7995" i="4"/>
  <c r="K7995" i="4" s="1"/>
  <c r="A7995" i="4" s="1"/>
  <c r="E7996" i="4"/>
  <c r="K7996" i="4" s="1"/>
  <c r="A7996" i="4" s="1"/>
  <c r="E7997" i="4"/>
  <c r="K7997" i="4" s="1"/>
  <c r="A7997" i="4" s="1"/>
  <c r="E7998" i="4"/>
  <c r="K7998" i="4" s="1"/>
  <c r="A7998" i="4" s="1"/>
  <c r="E7999" i="4"/>
  <c r="K7999" i="4" s="1"/>
  <c r="A7999" i="4" s="1"/>
  <c r="E8000" i="4"/>
  <c r="K8000" i="4" s="1"/>
  <c r="A8000" i="4" s="1"/>
  <c r="E8001" i="4"/>
  <c r="K8001" i="4" s="1"/>
  <c r="A8001" i="4" s="1"/>
  <c r="E8002" i="4"/>
  <c r="K8002" i="4" s="1"/>
  <c r="A8002" i="4" s="1"/>
  <c r="E8003" i="4"/>
  <c r="K8003" i="4" s="1"/>
  <c r="A8003" i="4" s="1"/>
  <c r="E8004" i="4"/>
  <c r="K8004" i="4" s="1"/>
  <c r="A8004" i="4" s="1"/>
  <c r="E8005" i="4"/>
  <c r="K8005" i="4" s="1"/>
  <c r="A8005" i="4" s="1"/>
  <c r="E8006" i="4"/>
  <c r="K8006" i="4" s="1"/>
  <c r="A8006" i="4" s="1"/>
  <c r="E8007" i="4"/>
  <c r="K8007" i="4" s="1"/>
  <c r="A8007" i="4" s="1"/>
  <c r="E8008" i="4"/>
  <c r="K8008" i="4" s="1"/>
  <c r="A8008" i="4" s="1"/>
  <c r="E8009" i="4"/>
  <c r="K8009" i="4" s="1"/>
  <c r="A8009" i="4" s="1"/>
  <c r="E8010" i="4"/>
  <c r="K8010" i="4" s="1"/>
  <c r="A8010" i="4" s="1"/>
  <c r="E8011" i="4"/>
  <c r="K8011" i="4" s="1"/>
  <c r="A8011" i="4" s="1"/>
  <c r="E8012" i="4"/>
  <c r="K8012" i="4" s="1"/>
  <c r="A8012" i="4" s="1"/>
  <c r="E8013" i="4"/>
  <c r="K8013" i="4" s="1"/>
  <c r="A8013" i="4" s="1"/>
  <c r="E8014" i="4"/>
  <c r="K8014" i="4" s="1"/>
  <c r="A8014" i="4" s="1"/>
  <c r="E8015" i="4"/>
  <c r="K8015" i="4" s="1"/>
  <c r="A8015" i="4" s="1"/>
  <c r="E8016" i="4"/>
  <c r="K8016" i="4" s="1"/>
  <c r="A8016" i="4" s="1"/>
  <c r="E8017" i="4"/>
  <c r="K8017" i="4" s="1"/>
  <c r="A8017" i="4" s="1"/>
  <c r="E8018" i="4"/>
  <c r="K8018" i="4" s="1"/>
  <c r="A8018" i="4" s="1"/>
  <c r="E8019" i="4"/>
  <c r="K8019" i="4" s="1"/>
  <c r="A8019" i="4" s="1"/>
  <c r="E8020" i="4"/>
  <c r="K8020" i="4" s="1"/>
  <c r="A8020" i="4" s="1"/>
  <c r="E8021" i="4"/>
  <c r="K8021" i="4" s="1"/>
  <c r="A8021" i="4" s="1"/>
  <c r="E8022" i="4"/>
  <c r="K8022" i="4" s="1"/>
  <c r="A8022" i="4" s="1"/>
  <c r="E8023" i="4"/>
  <c r="K8023" i="4" s="1"/>
  <c r="A8023" i="4" s="1"/>
  <c r="E8024" i="4"/>
  <c r="K8024" i="4" s="1"/>
  <c r="A8024" i="4" s="1"/>
  <c r="E8025" i="4"/>
  <c r="K8025" i="4" s="1"/>
  <c r="A8025" i="4" s="1"/>
  <c r="E8026" i="4"/>
  <c r="K8026" i="4" s="1"/>
  <c r="A8026" i="4" s="1"/>
  <c r="E8027" i="4"/>
  <c r="K8027" i="4" s="1"/>
  <c r="A8027" i="4" s="1"/>
  <c r="E8028" i="4"/>
  <c r="K8028" i="4" s="1"/>
  <c r="A8028" i="4" s="1"/>
  <c r="E8029" i="4"/>
  <c r="K8029" i="4" s="1"/>
  <c r="A8029" i="4" s="1"/>
  <c r="E8030" i="4"/>
  <c r="K8030" i="4" s="1"/>
  <c r="A8030" i="4" s="1"/>
  <c r="E8031" i="4"/>
  <c r="K8031" i="4" s="1"/>
  <c r="A8031" i="4" s="1"/>
  <c r="E8032" i="4"/>
  <c r="K8032" i="4" s="1"/>
  <c r="A8032" i="4" s="1"/>
  <c r="E8033" i="4"/>
  <c r="K8033" i="4" s="1"/>
  <c r="A8033" i="4" s="1"/>
  <c r="E8034" i="4"/>
  <c r="K8034" i="4" s="1"/>
  <c r="A8034" i="4" s="1"/>
  <c r="E8035" i="4"/>
  <c r="K8035" i="4" s="1"/>
  <c r="A8035" i="4" s="1"/>
  <c r="E8036" i="4"/>
  <c r="K8036" i="4" s="1"/>
  <c r="A8036" i="4" s="1"/>
  <c r="E8037" i="4"/>
  <c r="K8037" i="4" s="1"/>
  <c r="A8037" i="4" s="1"/>
  <c r="E8038" i="4"/>
  <c r="K8038" i="4" s="1"/>
  <c r="A8038" i="4" s="1"/>
  <c r="E8039" i="4"/>
  <c r="K8039" i="4" s="1"/>
  <c r="A8039" i="4" s="1"/>
  <c r="E8040" i="4"/>
  <c r="K8040" i="4" s="1"/>
  <c r="A8040" i="4" s="1"/>
  <c r="E8041" i="4"/>
  <c r="K8041" i="4" s="1"/>
  <c r="A8041" i="4" s="1"/>
  <c r="E8042" i="4"/>
  <c r="K8042" i="4" s="1"/>
  <c r="A8042" i="4" s="1"/>
  <c r="E8043" i="4"/>
  <c r="K8043" i="4" s="1"/>
  <c r="A8043" i="4" s="1"/>
  <c r="E8044" i="4"/>
  <c r="K8044" i="4" s="1"/>
  <c r="A8044" i="4" s="1"/>
  <c r="E8045" i="4"/>
  <c r="K8045" i="4" s="1"/>
  <c r="A8045" i="4" s="1"/>
  <c r="E8046" i="4"/>
  <c r="K8046" i="4" s="1"/>
  <c r="A8046" i="4" s="1"/>
  <c r="E8047" i="4"/>
  <c r="K8047" i="4" s="1"/>
  <c r="A8047" i="4" s="1"/>
  <c r="E8048" i="4"/>
  <c r="K8048" i="4" s="1"/>
  <c r="A8048" i="4" s="1"/>
  <c r="E8049" i="4"/>
  <c r="K8049" i="4" s="1"/>
  <c r="A8049" i="4" s="1"/>
  <c r="E8050" i="4"/>
  <c r="K8050" i="4" s="1"/>
  <c r="A8050" i="4" s="1"/>
  <c r="E8051" i="4"/>
  <c r="K8051" i="4" s="1"/>
  <c r="A8051" i="4" s="1"/>
  <c r="E8052" i="4"/>
  <c r="K8052" i="4" s="1"/>
  <c r="A8052" i="4" s="1"/>
  <c r="E8053" i="4"/>
  <c r="K8053" i="4" s="1"/>
  <c r="A8053" i="4" s="1"/>
  <c r="E8054" i="4"/>
  <c r="K8054" i="4" s="1"/>
  <c r="A8054" i="4" s="1"/>
  <c r="E8055" i="4"/>
  <c r="K8055" i="4" s="1"/>
  <c r="A8055" i="4" s="1"/>
  <c r="E8056" i="4"/>
  <c r="K8056" i="4" s="1"/>
  <c r="A8056" i="4" s="1"/>
  <c r="E8057" i="4"/>
  <c r="K8057" i="4" s="1"/>
  <c r="A8057" i="4" s="1"/>
  <c r="E8058" i="4"/>
  <c r="K8058" i="4" s="1"/>
  <c r="A8058" i="4" s="1"/>
  <c r="E8059" i="4"/>
  <c r="K8059" i="4" s="1"/>
  <c r="A8059" i="4" s="1"/>
  <c r="E8060" i="4"/>
  <c r="K8060" i="4" s="1"/>
  <c r="A8060" i="4" s="1"/>
  <c r="E8061" i="4"/>
  <c r="K8061" i="4" s="1"/>
  <c r="A8061" i="4" s="1"/>
  <c r="E8062" i="4"/>
  <c r="K8062" i="4" s="1"/>
  <c r="A8062" i="4" s="1"/>
  <c r="E8063" i="4"/>
  <c r="K8063" i="4" s="1"/>
  <c r="A8063" i="4" s="1"/>
  <c r="E8064" i="4"/>
  <c r="K8064" i="4" s="1"/>
  <c r="A8064" i="4" s="1"/>
  <c r="E8065" i="4"/>
  <c r="K8065" i="4" s="1"/>
  <c r="A8065" i="4" s="1"/>
  <c r="E8066" i="4"/>
  <c r="K8066" i="4" s="1"/>
  <c r="A8066" i="4" s="1"/>
  <c r="E8067" i="4"/>
  <c r="K8067" i="4" s="1"/>
  <c r="A8067" i="4" s="1"/>
  <c r="E8068" i="4"/>
  <c r="K8068" i="4" s="1"/>
  <c r="A8068" i="4" s="1"/>
  <c r="E8069" i="4"/>
  <c r="K8069" i="4" s="1"/>
  <c r="A8069" i="4" s="1"/>
  <c r="E8070" i="4"/>
  <c r="K8070" i="4" s="1"/>
  <c r="A8070" i="4" s="1"/>
  <c r="E8071" i="4"/>
  <c r="K8071" i="4" s="1"/>
  <c r="A8071" i="4" s="1"/>
  <c r="E8072" i="4"/>
  <c r="K8072" i="4" s="1"/>
  <c r="A8072" i="4" s="1"/>
  <c r="E8073" i="4"/>
  <c r="K8073" i="4" s="1"/>
  <c r="A8073" i="4" s="1"/>
  <c r="E8074" i="4"/>
  <c r="K8074" i="4" s="1"/>
  <c r="A8074" i="4" s="1"/>
  <c r="E8075" i="4"/>
  <c r="K8075" i="4" s="1"/>
  <c r="A8075" i="4" s="1"/>
  <c r="E8076" i="4"/>
  <c r="K8076" i="4" s="1"/>
  <c r="A8076" i="4" s="1"/>
  <c r="E8077" i="4"/>
  <c r="K8077" i="4" s="1"/>
  <c r="A8077" i="4" s="1"/>
  <c r="E8078" i="4"/>
  <c r="K8078" i="4" s="1"/>
  <c r="A8078" i="4" s="1"/>
  <c r="E8079" i="4"/>
  <c r="K8079" i="4" s="1"/>
  <c r="A8079" i="4" s="1"/>
  <c r="E8080" i="4"/>
  <c r="K8080" i="4" s="1"/>
  <c r="A8080" i="4" s="1"/>
  <c r="E8081" i="4"/>
  <c r="K8081" i="4" s="1"/>
  <c r="A8081" i="4" s="1"/>
  <c r="E8082" i="4"/>
  <c r="K8082" i="4" s="1"/>
  <c r="A8082" i="4" s="1"/>
  <c r="E8083" i="4"/>
  <c r="K8083" i="4" s="1"/>
  <c r="A8083" i="4" s="1"/>
  <c r="E8084" i="4"/>
  <c r="K8084" i="4" s="1"/>
  <c r="A8084" i="4" s="1"/>
  <c r="E8085" i="4"/>
  <c r="K8085" i="4" s="1"/>
  <c r="A8085" i="4" s="1"/>
  <c r="E8086" i="4"/>
  <c r="K8086" i="4" s="1"/>
  <c r="A8086" i="4" s="1"/>
  <c r="E8087" i="4"/>
  <c r="K8087" i="4" s="1"/>
  <c r="A8087" i="4" s="1"/>
  <c r="E8088" i="4"/>
  <c r="K8088" i="4" s="1"/>
  <c r="A8088" i="4" s="1"/>
  <c r="E8089" i="4"/>
  <c r="K8089" i="4" s="1"/>
  <c r="A8089" i="4" s="1"/>
  <c r="E8090" i="4"/>
  <c r="K8090" i="4" s="1"/>
  <c r="A8090" i="4" s="1"/>
  <c r="E8091" i="4"/>
  <c r="K8091" i="4" s="1"/>
  <c r="A8091" i="4" s="1"/>
  <c r="E8092" i="4"/>
  <c r="K8092" i="4" s="1"/>
  <c r="A8092" i="4" s="1"/>
  <c r="E8093" i="4"/>
  <c r="K8093" i="4" s="1"/>
  <c r="A8093" i="4" s="1"/>
  <c r="E8094" i="4"/>
  <c r="K8094" i="4" s="1"/>
  <c r="A8094" i="4" s="1"/>
  <c r="E8095" i="4"/>
  <c r="K8095" i="4" s="1"/>
  <c r="A8095" i="4" s="1"/>
  <c r="E8096" i="4"/>
  <c r="K8096" i="4" s="1"/>
  <c r="A8096" i="4" s="1"/>
  <c r="E8097" i="4"/>
  <c r="K8097" i="4" s="1"/>
  <c r="A8097" i="4" s="1"/>
  <c r="E8098" i="4"/>
  <c r="K8098" i="4" s="1"/>
  <c r="A8098" i="4" s="1"/>
  <c r="E8099" i="4"/>
  <c r="K8099" i="4" s="1"/>
  <c r="A8099" i="4" s="1"/>
  <c r="E8100" i="4"/>
  <c r="K8100" i="4" s="1"/>
  <c r="A8100" i="4" s="1"/>
  <c r="E8101" i="4"/>
  <c r="K8101" i="4" s="1"/>
  <c r="A8101" i="4" s="1"/>
  <c r="E8102" i="4"/>
  <c r="K8102" i="4" s="1"/>
  <c r="A8102" i="4" s="1"/>
  <c r="E8103" i="4"/>
  <c r="K8103" i="4" s="1"/>
  <c r="A8103" i="4" s="1"/>
  <c r="E8104" i="4"/>
  <c r="K8104" i="4" s="1"/>
  <c r="A8104" i="4" s="1"/>
  <c r="E8105" i="4"/>
  <c r="K8105" i="4" s="1"/>
  <c r="A8105" i="4" s="1"/>
  <c r="E8106" i="4"/>
  <c r="K8106" i="4" s="1"/>
  <c r="A8106" i="4" s="1"/>
  <c r="E8107" i="4"/>
  <c r="K8107" i="4" s="1"/>
  <c r="A8107" i="4" s="1"/>
  <c r="E8108" i="4"/>
  <c r="K8108" i="4" s="1"/>
  <c r="A8108" i="4" s="1"/>
  <c r="E8109" i="4"/>
  <c r="K8109" i="4" s="1"/>
  <c r="A8109" i="4" s="1"/>
  <c r="E8110" i="4"/>
  <c r="K8110" i="4" s="1"/>
  <c r="A8110" i="4" s="1"/>
  <c r="E8111" i="4"/>
  <c r="K8111" i="4" s="1"/>
  <c r="A8111" i="4" s="1"/>
  <c r="E8112" i="4"/>
  <c r="K8112" i="4" s="1"/>
  <c r="A8112" i="4" s="1"/>
  <c r="E8113" i="4"/>
  <c r="K8113" i="4" s="1"/>
  <c r="A8113" i="4" s="1"/>
  <c r="E8114" i="4"/>
  <c r="K8114" i="4" s="1"/>
  <c r="A8114" i="4" s="1"/>
  <c r="E8115" i="4"/>
  <c r="K8115" i="4" s="1"/>
  <c r="A8115" i="4" s="1"/>
  <c r="E8116" i="4"/>
  <c r="K8116" i="4" s="1"/>
  <c r="A8116" i="4" s="1"/>
  <c r="E8117" i="4"/>
  <c r="K8117" i="4" s="1"/>
  <c r="A8117" i="4" s="1"/>
  <c r="E8118" i="4"/>
  <c r="K8118" i="4" s="1"/>
  <c r="A8118" i="4" s="1"/>
  <c r="E8119" i="4"/>
  <c r="K8119" i="4" s="1"/>
  <c r="A8119" i="4" s="1"/>
  <c r="E8120" i="4"/>
  <c r="K8120" i="4" s="1"/>
  <c r="A8120" i="4" s="1"/>
  <c r="E8121" i="4"/>
  <c r="K8121" i="4" s="1"/>
  <c r="A8121" i="4" s="1"/>
  <c r="E8122" i="4"/>
  <c r="K8122" i="4" s="1"/>
  <c r="A8122" i="4" s="1"/>
  <c r="E8123" i="4"/>
  <c r="K8123" i="4" s="1"/>
  <c r="A8123" i="4" s="1"/>
  <c r="E8124" i="4"/>
  <c r="K8124" i="4" s="1"/>
  <c r="A8124" i="4" s="1"/>
  <c r="E8125" i="4"/>
  <c r="K8125" i="4" s="1"/>
  <c r="A8125" i="4" s="1"/>
  <c r="E8126" i="4"/>
  <c r="K8126" i="4" s="1"/>
  <c r="A8126" i="4" s="1"/>
  <c r="E8127" i="4"/>
  <c r="K8127" i="4" s="1"/>
  <c r="A8127" i="4" s="1"/>
  <c r="E8128" i="4"/>
  <c r="K8128" i="4" s="1"/>
  <c r="A8128" i="4" s="1"/>
  <c r="E8129" i="4"/>
  <c r="K8129" i="4" s="1"/>
  <c r="A8129" i="4" s="1"/>
  <c r="E8130" i="4"/>
  <c r="K8130" i="4" s="1"/>
  <c r="A8130" i="4" s="1"/>
  <c r="E8131" i="4"/>
  <c r="K8131" i="4" s="1"/>
  <c r="A8131" i="4" s="1"/>
  <c r="E8132" i="4"/>
  <c r="K8132" i="4" s="1"/>
  <c r="A8132" i="4" s="1"/>
  <c r="E8133" i="4"/>
  <c r="K8133" i="4" s="1"/>
  <c r="A8133" i="4" s="1"/>
  <c r="E8134" i="4"/>
  <c r="K8134" i="4" s="1"/>
  <c r="A8134" i="4" s="1"/>
  <c r="E8135" i="4"/>
  <c r="K8135" i="4" s="1"/>
  <c r="A8135" i="4" s="1"/>
  <c r="E8136" i="4"/>
  <c r="K8136" i="4" s="1"/>
  <c r="A8136" i="4" s="1"/>
  <c r="E8137" i="4"/>
  <c r="K8137" i="4" s="1"/>
  <c r="A8137" i="4" s="1"/>
  <c r="E8138" i="4"/>
  <c r="K8138" i="4" s="1"/>
  <c r="A8138" i="4" s="1"/>
  <c r="E8139" i="4"/>
  <c r="K8139" i="4" s="1"/>
  <c r="A8139" i="4" s="1"/>
  <c r="E8140" i="4"/>
  <c r="K8140" i="4" s="1"/>
  <c r="A8140" i="4" s="1"/>
  <c r="E8141" i="4"/>
  <c r="K8141" i="4" s="1"/>
  <c r="A8141" i="4" s="1"/>
  <c r="E8142" i="4"/>
  <c r="K8142" i="4" s="1"/>
  <c r="A8142" i="4" s="1"/>
  <c r="E8143" i="4"/>
  <c r="K8143" i="4" s="1"/>
  <c r="A8143" i="4" s="1"/>
  <c r="E8144" i="4"/>
  <c r="K8144" i="4" s="1"/>
  <c r="A8144" i="4" s="1"/>
  <c r="E8145" i="4"/>
  <c r="K8145" i="4" s="1"/>
  <c r="A8145" i="4" s="1"/>
  <c r="E8146" i="4"/>
  <c r="K8146" i="4" s="1"/>
  <c r="A8146" i="4" s="1"/>
  <c r="E8147" i="4"/>
  <c r="K8147" i="4" s="1"/>
  <c r="A8147" i="4" s="1"/>
  <c r="E8148" i="4"/>
  <c r="K8148" i="4" s="1"/>
  <c r="A8148" i="4" s="1"/>
  <c r="E8149" i="4"/>
  <c r="K8149" i="4" s="1"/>
  <c r="A8149" i="4" s="1"/>
  <c r="E8150" i="4"/>
  <c r="K8150" i="4" s="1"/>
  <c r="A8150" i="4" s="1"/>
  <c r="E8151" i="4"/>
  <c r="K8151" i="4" s="1"/>
  <c r="A8151" i="4" s="1"/>
  <c r="E8152" i="4"/>
  <c r="K8152" i="4" s="1"/>
  <c r="A8152" i="4" s="1"/>
  <c r="E8153" i="4"/>
  <c r="K8153" i="4" s="1"/>
  <c r="A8153" i="4" s="1"/>
  <c r="E8154" i="4"/>
  <c r="K8154" i="4" s="1"/>
  <c r="A8154" i="4" s="1"/>
  <c r="E8155" i="4"/>
  <c r="K8155" i="4" s="1"/>
  <c r="A8155" i="4" s="1"/>
  <c r="E8156" i="4"/>
  <c r="K8156" i="4" s="1"/>
  <c r="A8156" i="4" s="1"/>
  <c r="E8157" i="4"/>
  <c r="K8157" i="4" s="1"/>
  <c r="A8157" i="4" s="1"/>
  <c r="E8158" i="4"/>
  <c r="K8158" i="4" s="1"/>
  <c r="A8158" i="4" s="1"/>
  <c r="E8159" i="4"/>
  <c r="K8159" i="4" s="1"/>
  <c r="A8159" i="4" s="1"/>
  <c r="E8160" i="4"/>
  <c r="K8160" i="4" s="1"/>
  <c r="A8160" i="4" s="1"/>
  <c r="E8161" i="4"/>
  <c r="K8161" i="4" s="1"/>
  <c r="A8161" i="4" s="1"/>
  <c r="E8162" i="4"/>
  <c r="K8162" i="4" s="1"/>
  <c r="A8162" i="4" s="1"/>
  <c r="E8163" i="4"/>
  <c r="K8163" i="4" s="1"/>
  <c r="A8163" i="4" s="1"/>
  <c r="E8164" i="4"/>
  <c r="K8164" i="4" s="1"/>
  <c r="A8164" i="4" s="1"/>
  <c r="E8165" i="4"/>
  <c r="K8165" i="4" s="1"/>
  <c r="A8165" i="4" s="1"/>
  <c r="E8166" i="4"/>
  <c r="K8166" i="4" s="1"/>
  <c r="A8166" i="4" s="1"/>
  <c r="E8167" i="4"/>
  <c r="K8167" i="4" s="1"/>
  <c r="A8167" i="4" s="1"/>
  <c r="E8168" i="4"/>
  <c r="K8168" i="4" s="1"/>
  <c r="A8168" i="4" s="1"/>
  <c r="E8169" i="4"/>
  <c r="K8169" i="4" s="1"/>
  <c r="A8169" i="4" s="1"/>
  <c r="E8170" i="4"/>
  <c r="K8170" i="4" s="1"/>
  <c r="A8170" i="4" s="1"/>
  <c r="E8171" i="4"/>
  <c r="K8171" i="4" s="1"/>
  <c r="A8171" i="4" s="1"/>
  <c r="E8172" i="4"/>
  <c r="K8172" i="4" s="1"/>
  <c r="A8172" i="4" s="1"/>
  <c r="E8173" i="4"/>
  <c r="K8173" i="4" s="1"/>
  <c r="A8173" i="4" s="1"/>
  <c r="E8174" i="4"/>
  <c r="K8174" i="4" s="1"/>
  <c r="A8174" i="4" s="1"/>
  <c r="E8175" i="4"/>
  <c r="K8175" i="4" s="1"/>
  <c r="A8175" i="4" s="1"/>
  <c r="E8176" i="4"/>
  <c r="K8176" i="4" s="1"/>
  <c r="A8176" i="4" s="1"/>
  <c r="E8177" i="4"/>
  <c r="K8177" i="4" s="1"/>
  <c r="A8177" i="4" s="1"/>
  <c r="E8178" i="4"/>
  <c r="K8178" i="4" s="1"/>
  <c r="A8178" i="4" s="1"/>
  <c r="E8179" i="4"/>
  <c r="K8179" i="4" s="1"/>
  <c r="A8179" i="4" s="1"/>
  <c r="E8180" i="4"/>
  <c r="K8180" i="4" s="1"/>
  <c r="A8180" i="4" s="1"/>
  <c r="E8181" i="4"/>
  <c r="K8181" i="4" s="1"/>
  <c r="A8181" i="4" s="1"/>
  <c r="E8182" i="4"/>
  <c r="K8182" i="4" s="1"/>
  <c r="A8182" i="4" s="1"/>
  <c r="E8183" i="4"/>
  <c r="K8183" i="4" s="1"/>
  <c r="A8183" i="4" s="1"/>
  <c r="E8184" i="4"/>
  <c r="K8184" i="4" s="1"/>
  <c r="A8184" i="4" s="1"/>
  <c r="E8185" i="4"/>
  <c r="K8185" i="4" s="1"/>
  <c r="A8185" i="4" s="1"/>
  <c r="E8186" i="4"/>
  <c r="K8186" i="4" s="1"/>
  <c r="A8186" i="4" s="1"/>
  <c r="E8187" i="4"/>
  <c r="K8187" i="4" s="1"/>
  <c r="A8187" i="4" s="1"/>
  <c r="E8188" i="4"/>
  <c r="K8188" i="4" s="1"/>
  <c r="A8188" i="4" s="1"/>
  <c r="E8189" i="4"/>
  <c r="K8189" i="4" s="1"/>
  <c r="A8189" i="4" s="1"/>
  <c r="E8190" i="4"/>
  <c r="K8190" i="4" s="1"/>
  <c r="A8190" i="4" s="1"/>
  <c r="E8191" i="4"/>
  <c r="K8191" i="4" s="1"/>
  <c r="A8191" i="4" s="1"/>
  <c r="E8192" i="4"/>
  <c r="K8192" i="4" s="1"/>
  <c r="A8192" i="4" s="1"/>
  <c r="E8193" i="4"/>
  <c r="K8193" i="4" s="1"/>
  <c r="A8193" i="4" s="1"/>
  <c r="E8194" i="4"/>
  <c r="K8194" i="4" s="1"/>
  <c r="A8194" i="4" s="1"/>
  <c r="E8195" i="4"/>
  <c r="K8195" i="4" s="1"/>
  <c r="A8195" i="4" s="1"/>
  <c r="E8196" i="4"/>
  <c r="K8196" i="4" s="1"/>
  <c r="A8196" i="4" s="1"/>
  <c r="E8197" i="4"/>
  <c r="K8197" i="4" s="1"/>
  <c r="A8197" i="4" s="1"/>
  <c r="E8198" i="4"/>
  <c r="K8198" i="4" s="1"/>
  <c r="A8198" i="4" s="1"/>
  <c r="E8199" i="4"/>
  <c r="K8199" i="4" s="1"/>
  <c r="A8199" i="4" s="1"/>
  <c r="E8200" i="4"/>
  <c r="K8200" i="4" s="1"/>
  <c r="A8200" i="4" s="1"/>
  <c r="E8201" i="4"/>
  <c r="K8201" i="4" s="1"/>
  <c r="A8201" i="4" s="1"/>
  <c r="E8202" i="4"/>
  <c r="K8202" i="4" s="1"/>
  <c r="A8202" i="4" s="1"/>
  <c r="E8203" i="4"/>
  <c r="K8203" i="4" s="1"/>
  <c r="A8203" i="4" s="1"/>
  <c r="E8204" i="4"/>
  <c r="K8204" i="4" s="1"/>
  <c r="A8204" i="4" s="1"/>
  <c r="E8205" i="4"/>
  <c r="K8205" i="4" s="1"/>
  <c r="A8205" i="4" s="1"/>
  <c r="E8206" i="4"/>
  <c r="K8206" i="4" s="1"/>
  <c r="A8206" i="4" s="1"/>
  <c r="E8207" i="4"/>
  <c r="K8207" i="4" s="1"/>
  <c r="A8207" i="4" s="1"/>
  <c r="E8208" i="4"/>
  <c r="K8208" i="4" s="1"/>
  <c r="A8208" i="4" s="1"/>
  <c r="E8209" i="4"/>
  <c r="K8209" i="4" s="1"/>
  <c r="A8209" i="4" s="1"/>
  <c r="E8210" i="4"/>
  <c r="K8210" i="4" s="1"/>
  <c r="A8210" i="4" s="1"/>
  <c r="E8211" i="4"/>
  <c r="K8211" i="4" s="1"/>
  <c r="A8211" i="4" s="1"/>
  <c r="E8212" i="4"/>
  <c r="K8212" i="4" s="1"/>
  <c r="A8212" i="4" s="1"/>
  <c r="E8213" i="4"/>
  <c r="K8213" i="4" s="1"/>
  <c r="A8213" i="4" s="1"/>
  <c r="E8214" i="4"/>
  <c r="K8214" i="4" s="1"/>
  <c r="A8214" i="4" s="1"/>
  <c r="E8215" i="4"/>
  <c r="K8215" i="4" s="1"/>
  <c r="A8215" i="4" s="1"/>
  <c r="E8216" i="4"/>
  <c r="K8216" i="4" s="1"/>
  <c r="A8216" i="4" s="1"/>
  <c r="E8217" i="4"/>
  <c r="K8217" i="4" s="1"/>
  <c r="A8217" i="4" s="1"/>
  <c r="E8218" i="4"/>
  <c r="K8218" i="4" s="1"/>
  <c r="A8218" i="4" s="1"/>
  <c r="E8219" i="4"/>
  <c r="K8219" i="4" s="1"/>
  <c r="A8219" i="4" s="1"/>
  <c r="E8220" i="4"/>
  <c r="K8220" i="4" s="1"/>
  <c r="A8220" i="4" s="1"/>
  <c r="E8221" i="4"/>
  <c r="K8221" i="4" s="1"/>
  <c r="A8221" i="4" s="1"/>
  <c r="E8222" i="4"/>
  <c r="K8222" i="4" s="1"/>
  <c r="A8222" i="4" s="1"/>
  <c r="E8223" i="4"/>
  <c r="K8223" i="4" s="1"/>
  <c r="A8223" i="4" s="1"/>
  <c r="E8224" i="4"/>
  <c r="K8224" i="4" s="1"/>
  <c r="A8224" i="4" s="1"/>
  <c r="E8225" i="4"/>
  <c r="K8225" i="4" s="1"/>
  <c r="A8225" i="4" s="1"/>
  <c r="E8226" i="4"/>
  <c r="K8226" i="4" s="1"/>
  <c r="A8226" i="4" s="1"/>
  <c r="E8227" i="4"/>
  <c r="K8227" i="4" s="1"/>
  <c r="A8227" i="4" s="1"/>
  <c r="E8228" i="4"/>
  <c r="K8228" i="4" s="1"/>
  <c r="A8228" i="4" s="1"/>
  <c r="E8229" i="4"/>
  <c r="K8229" i="4" s="1"/>
  <c r="A8229" i="4" s="1"/>
  <c r="E8230" i="4"/>
  <c r="K8230" i="4" s="1"/>
  <c r="A8230" i="4" s="1"/>
  <c r="E8231" i="4"/>
  <c r="K8231" i="4" s="1"/>
  <c r="A8231" i="4" s="1"/>
  <c r="E8232" i="4"/>
  <c r="K8232" i="4" s="1"/>
  <c r="A8232" i="4" s="1"/>
  <c r="E8233" i="4"/>
  <c r="K8233" i="4" s="1"/>
  <c r="A8233" i="4" s="1"/>
  <c r="E8234" i="4"/>
  <c r="K8234" i="4" s="1"/>
  <c r="A8234" i="4" s="1"/>
  <c r="E8235" i="4"/>
  <c r="K8235" i="4" s="1"/>
  <c r="A8235" i="4" s="1"/>
  <c r="E8236" i="4"/>
  <c r="K8236" i="4" s="1"/>
  <c r="A8236" i="4" s="1"/>
  <c r="E8237" i="4"/>
  <c r="K8237" i="4" s="1"/>
  <c r="A8237" i="4" s="1"/>
  <c r="E8238" i="4"/>
  <c r="K8238" i="4" s="1"/>
  <c r="A8238" i="4" s="1"/>
  <c r="E8239" i="4"/>
  <c r="K8239" i="4" s="1"/>
  <c r="A8239" i="4" s="1"/>
  <c r="E8240" i="4"/>
  <c r="K8240" i="4" s="1"/>
  <c r="A8240" i="4" s="1"/>
  <c r="E8241" i="4"/>
  <c r="K8241" i="4" s="1"/>
  <c r="A8241" i="4" s="1"/>
  <c r="E8242" i="4"/>
  <c r="K8242" i="4" s="1"/>
  <c r="A8242" i="4" s="1"/>
  <c r="E8243" i="4"/>
  <c r="K8243" i="4" s="1"/>
  <c r="A8243" i="4" s="1"/>
  <c r="E8244" i="4"/>
  <c r="K8244" i="4" s="1"/>
  <c r="A8244" i="4" s="1"/>
  <c r="E8245" i="4"/>
  <c r="K8245" i="4" s="1"/>
  <c r="A8245" i="4" s="1"/>
  <c r="E8246" i="4"/>
  <c r="K8246" i="4" s="1"/>
  <c r="A8246" i="4" s="1"/>
  <c r="E8247" i="4"/>
  <c r="K8247" i="4" s="1"/>
  <c r="A8247" i="4" s="1"/>
  <c r="E8248" i="4"/>
  <c r="K8248" i="4" s="1"/>
  <c r="A8248" i="4" s="1"/>
  <c r="E8249" i="4"/>
  <c r="K8249" i="4" s="1"/>
  <c r="A8249" i="4" s="1"/>
  <c r="E8250" i="4"/>
  <c r="K8250" i="4" s="1"/>
  <c r="A8250" i="4" s="1"/>
  <c r="E8251" i="4"/>
  <c r="K8251" i="4" s="1"/>
  <c r="A8251" i="4" s="1"/>
  <c r="E8252" i="4"/>
  <c r="K8252" i="4" s="1"/>
  <c r="A8252" i="4" s="1"/>
  <c r="E8253" i="4"/>
  <c r="K8253" i="4" s="1"/>
  <c r="A8253" i="4" s="1"/>
  <c r="E8254" i="4"/>
  <c r="K8254" i="4" s="1"/>
  <c r="A8254" i="4" s="1"/>
  <c r="E8255" i="4"/>
  <c r="K8255" i="4" s="1"/>
  <c r="A8255" i="4" s="1"/>
  <c r="E8256" i="4"/>
  <c r="K8256" i="4" s="1"/>
  <c r="A8256" i="4" s="1"/>
  <c r="E8257" i="4"/>
  <c r="K8257" i="4" s="1"/>
  <c r="A8257" i="4" s="1"/>
  <c r="E8258" i="4"/>
  <c r="K8258" i="4" s="1"/>
  <c r="A8258" i="4" s="1"/>
  <c r="E8259" i="4"/>
  <c r="K8259" i="4" s="1"/>
  <c r="A8259" i="4" s="1"/>
  <c r="E8260" i="4"/>
  <c r="K8260" i="4" s="1"/>
  <c r="A8260" i="4" s="1"/>
  <c r="E8261" i="4"/>
  <c r="K8261" i="4" s="1"/>
  <c r="A8261" i="4" s="1"/>
  <c r="E8262" i="4"/>
  <c r="K8262" i="4" s="1"/>
  <c r="A8262" i="4" s="1"/>
  <c r="E8263" i="4"/>
  <c r="K8263" i="4" s="1"/>
  <c r="A8263" i="4" s="1"/>
  <c r="E8264" i="4"/>
  <c r="K8264" i="4" s="1"/>
  <c r="A8264" i="4" s="1"/>
  <c r="E8265" i="4"/>
  <c r="K8265" i="4" s="1"/>
  <c r="A8265" i="4" s="1"/>
  <c r="E8266" i="4"/>
  <c r="K8266" i="4" s="1"/>
  <c r="A8266" i="4" s="1"/>
  <c r="E8267" i="4"/>
  <c r="K8267" i="4" s="1"/>
  <c r="A8267" i="4" s="1"/>
  <c r="E8268" i="4"/>
  <c r="K8268" i="4" s="1"/>
  <c r="A8268" i="4" s="1"/>
  <c r="E8269" i="4"/>
  <c r="K8269" i="4" s="1"/>
  <c r="A8269" i="4" s="1"/>
  <c r="E8270" i="4"/>
  <c r="K8270" i="4" s="1"/>
  <c r="A8270" i="4" s="1"/>
  <c r="E8271" i="4"/>
  <c r="K8271" i="4" s="1"/>
  <c r="A8271" i="4" s="1"/>
  <c r="E8272" i="4"/>
  <c r="K8272" i="4" s="1"/>
  <c r="A8272" i="4" s="1"/>
  <c r="E8273" i="4"/>
  <c r="K8273" i="4" s="1"/>
  <c r="A8273" i="4" s="1"/>
  <c r="E8274" i="4"/>
  <c r="K8274" i="4" s="1"/>
  <c r="A8274" i="4" s="1"/>
  <c r="E8275" i="4"/>
  <c r="K8275" i="4" s="1"/>
  <c r="A8275" i="4" s="1"/>
  <c r="E8276" i="4"/>
  <c r="K8276" i="4" s="1"/>
  <c r="A8276" i="4" s="1"/>
  <c r="E8277" i="4"/>
  <c r="K8277" i="4" s="1"/>
  <c r="A8277" i="4" s="1"/>
  <c r="E8278" i="4"/>
  <c r="K8278" i="4" s="1"/>
  <c r="A8278" i="4" s="1"/>
  <c r="E8279" i="4"/>
  <c r="K8279" i="4" s="1"/>
  <c r="A8279" i="4" s="1"/>
  <c r="E8280" i="4"/>
  <c r="K8280" i="4" s="1"/>
  <c r="A8280" i="4" s="1"/>
  <c r="E8281" i="4"/>
  <c r="K8281" i="4" s="1"/>
  <c r="A8281" i="4" s="1"/>
  <c r="E8282" i="4"/>
  <c r="K8282" i="4" s="1"/>
  <c r="A8282" i="4" s="1"/>
  <c r="E8283" i="4"/>
  <c r="K8283" i="4" s="1"/>
  <c r="A8283" i="4" s="1"/>
  <c r="E8284" i="4"/>
  <c r="K8284" i="4" s="1"/>
  <c r="A8284" i="4" s="1"/>
  <c r="E8285" i="4"/>
  <c r="K8285" i="4" s="1"/>
  <c r="A8285" i="4" s="1"/>
  <c r="E8286" i="4"/>
  <c r="K8286" i="4" s="1"/>
  <c r="A8286" i="4" s="1"/>
  <c r="E8287" i="4"/>
  <c r="K8287" i="4" s="1"/>
  <c r="A8287" i="4" s="1"/>
  <c r="E8288" i="4"/>
  <c r="K8288" i="4" s="1"/>
  <c r="A8288" i="4" s="1"/>
  <c r="E8289" i="4"/>
  <c r="K8289" i="4" s="1"/>
  <c r="A8289" i="4" s="1"/>
  <c r="E8290" i="4"/>
  <c r="K8290" i="4" s="1"/>
  <c r="A8290" i="4" s="1"/>
  <c r="E8291" i="4"/>
  <c r="K8291" i="4" s="1"/>
  <c r="A8291" i="4" s="1"/>
  <c r="E8292" i="4"/>
  <c r="K8292" i="4" s="1"/>
  <c r="A8292" i="4" s="1"/>
  <c r="E8293" i="4"/>
  <c r="K8293" i="4" s="1"/>
  <c r="A8293" i="4" s="1"/>
  <c r="E8294" i="4"/>
  <c r="K8294" i="4" s="1"/>
  <c r="A8294" i="4" s="1"/>
  <c r="E8295" i="4"/>
  <c r="K8295" i="4" s="1"/>
  <c r="A8295" i="4" s="1"/>
  <c r="E8296" i="4"/>
  <c r="K8296" i="4" s="1"/>
  <c r="A8296" i="4" s="1"/>
  <c r="E8297" i="4"/>
  <c r="K8297" i="4" s="1"/>
  <c r="A8297" i="4" s="1"/>
  <c r="E8298" i="4"/>
  <c r="K8298" i="4" s="1"/>
  <c r="A8298" i="4" s="1"/>
  <c r="E8299" i="4"/>
  <c r="K8299" i="4" s="1"/>
  <c r="A8299" i="4" s="1"/>
  <c r="E8300" i="4"/>
  <c r="K8300" i="4" s="1"/>
  <c r="A8300" i="4" s="1"/>
  <c r="E8301" i="4"/>
  <c r="K8301" i="4" s="1"/>
  <c r="A8301" i="4" s="1"/>
  <c r="E8302" i="4"/>
  <c r="K8302" i="4" s="1"/>
  <c r="A8302" i="4" s="1"/>
  <c r="E8303" i="4"/>
  <c r="K8303" i="4" s="1"/>
  <c r="A8303" i="4" s="1"/>
  <c r="E8304" i="4"/>
  <c r="K8304" i="4" s="1"/>
  <c r="A8304" i="4" s="1"/>
  <c r="E8305" i="4"/>
  <c r="K8305" i="4" s="1"/>
  <c r="A8305" i="4" s="1"/>
  <c r="E8306" i="4"/>
  <c r="K8306" i="4" s="1"/>
  <c r="A8306" i="4" s="1"/>
  <c r="E8307" i="4"/>
  <c r="K8307" i="4" s="1"/>
  <c r="A8307" i="4" s="1"/>
  <c r="E8308" i="4"/>
  <c r="K8308" i="4" s="1"/>
  <c r="A8308" i="4" s="1"/>
  <c r="E8309" i="4"/>
  <c r="K8309" i="4" s="1"/>
  <c r="A8309" i="4" s="1"/>
  <c r="E8310" i="4"/>
  <c r="K8310" i="4" s="1"/>
  <c r="A8310" i="4" s="1"/>
  <c r="E8311" i="4"/>
  <c r="K8311" i="4" s="1"/>
  <c r="A8311" i="4" s="1"/>
  <c r="E8312" i="4"/>
  <c r="K8312" i="4" s="1"/>
  <c r="A8312" i="4" s="1"/>
  <c r="E8313" i="4"/>
  <c r="K8313" i="4" s="1"/>
  <c r="A8313" i="4" s="1"/>
  <c r="E8314" i="4"/>
  <c r="K8314" i="4" s="1"/>
  <c r="A8314" i="4" s="1"/>
  <c r="E8315" i="4"/>
  <c r="K8315" i="4" s="1"/>
  <c r="A8315" i="4" s="1"/>
  <c r="E8316" i="4"/>
  <c r="K8316" i="4" s="1"/>
  <c r="A8316" i="4" s="1"/>
  <c r="E8317" i="4"/>
  <c r="K8317" i="4" s="1"/>
  <c r="A8317" i="4" s="1"/>
  <c r="E8318" i="4"/>
  <c r="K8318" i="4" s="1"/>
  <c r="A8318" i="4" s="1"/>
  <c r="E8319" i="4"/>
  <c r="K8319" i="4" s="1"/>
  <c r="A8319" i="4" s="1"/>
  <c r="E8320" i="4"/>
  <c r="K8320" i="4" s="1"/>
  <c r="A8320" i="4" s="1"/>
  <c r="E8321" i="4"/>
  <c r="K8321" i="4" s="1"/>
  <c r="A8321" i="4" s="1"/>
  <c r="E8322" i="4"/>
  <c r="K8322" i="4" s="1"/>
  <c r="A8322" i="4" s="1"/>
  <c r="E8323" i="4"/>
  <c r="K8323" i="4" s="1"/>
  <c r="A8323" i="4" s="1"/>
  <c r="E8324" i="4"/>
  <c r="K8324" i="4" s="1"/>
  <c r="A8324" i="4" s="1"/>
  <c r="E8325" i="4"/>
  <c r="K8325" i="4" s="1"/>
  <c r="A8325" i="4" s="1"/>
  <c r="E8326" i="4"/>
  <c r="K8326" i="4" s="1"/>
  <c r="A8326" i="4" s="1"/>
  <c r="E8327" i="4"/>
  <c r="K8327" i="4" s="1"/>
  <c r="A8327" i="4" s="1"/>
  <c r="E8328" i="4"/>
  <c r="K8328" i="4" s="1"/>
  <c r="A8328" i="4" s="1"/>
  <c r="E8329" i="4"/>
  <c r="K8329" i="4" s="1"/>
  <c r="A8329" i="4" s="1"/>
  <c r="E8330" i="4"/>
  <c r="K8330" i="4" s="1"/>
  <c r="A8330" i="4" s="1"/>
  <c r="E8331" i="4"/>
  <c r="K8331" i="4" s="1"/>
  <c r="A8331" i="4" s="1"/>
  <c r="E8332" i="4"/>
  <c r="K8332" i="4" s="1"/>
  <c r="A8332" i="4" s="1"/>
  <c r="E8333" i="4"/>
  <c r="K8333" i="4" s="1"/>
  <c r="A8333" i="4" s="1"/>
  <c r="E8334" i="4"/>
  <c r="K8334" i="4" s="1"/>
  <c r="A8334" i="4" s="1"/>
  <c r="E8335" i="4"/>
  <c r="K8335" i="4" s="1"/>
  <c r="A8335" i="4" s="1"/>
  <c r="E8336" i="4"/>
  <c r="K8336" i="4" s="1"/>
  <c r="A8336" i="4" s="1"/>
  <c r="E8337" i="4"/>
  <c r="K8337" i="4" s="1"/>
  <c r="A8337" i="4" s="1"/>
  <c r="E8338" i="4"/>
  <c r="K8338" i="4" s="1"/>
  <c r="A8338" i="4" s="1"/>
  <c r="E8339" i="4"/>
  <c r="K8339" i="4" s="1"/>
  <c r="A8339" i="4" s="1"/>
  <c r="E8340" i="4"/>
  <c r="K8340" i="4" s="1"/>
  <c r="A8340" i="4" s="1"/>
  <c r="E8341" i="4"/>
  <c r="K8341" i="4" s="1"/>
  <c r="A8341" i="4" s="1"/>
  <c r="E8342" i="4"/>
  <c r="K8342" i="4" s="1"/>
  <c r="A8342" i="4" s="1"/>
  <c r="E8343" i="4"/>
  <c r="K8343" i="4" s="1"/>
  <c r="A8343" i="4" s="1"/>
  <c r="E8344" i="4"/>
  <c r="K8344" i="4" s="1"/>
  <c r="A8344" i="4" s="1"/>
  <c r="E8345" i="4"/>
  <c r="K8345" i="4" s="1"/>
  <c r="A8345" i="4" s="1"/>
  <c r="E8346" i="4"/>
  <c r="K8346" i="4" s="1"/>
  <c r="A8346" i="4" s="1"/>
  <c r="E8347" i="4"/>
  <c r="K8347" i="4" s="1"/>
  <c r="A8347" i="4" s="1"/>
  <c r="E8348" i="4"/>
  <c r="K8348" i="4" s="1"/>
  <c r="A8348" i="4" s="1"/>
  <c r="E8349" i="4"/>
  <c r="K8349" i="4" s="1"/>
  <c r="A8349" i="4" s="1"/>
  <c r="E8350" i="4"/>
  <c r="K8350" i="4" s="1"/>
  <c r="A8350" i="4" s="1"/>
  <c r="E8351" i="4"/>
  <c r="K8351" i="4" s="1"/>
  <c r="A8351" i="4" s="1"/>
  <c r="E8352" i="4"/>
  <c r="K8352" i="4" s="1"/>
  <c r="A8352" i="4" s="1"/>
  <c r="E8353" i="4"/>
  <c r="K8353" i="4" s="1"/>
  <c r="A8353" i="4" s="1"/>
  <c r="E8354" i="4"/>
  <c r="K8354" i="4" s="1"/>
  <c r="A8354" i="4" s="1"/>
  <c r="E8355" i="4"/>
  <c r="K8355" i="4" s="1"/>
  <c r="A8355" i="4" s="1"/>
  <c r="E8356" i="4"/>
  <c r="K8356" i="4" s="1"/>
  <c r="A8356" i="4" s="1"/>
  <c r="E8357" i="4"/>
  <c r="K8357" i="4" s="1"/>
  <c r="A8357" i="4" s="1"/>
  <c r="E8358" i="4"/>
  <c r="K8358" i="4" s="1"/>
  <c r="A8358" i="4" s="1"/>
  <c r="E8359" i="4"/>
  <c r="K8359" i="4" s="1"/>
  <c r="A8359" i="4" s="1"/>
  <c r="E8360" i="4"/>
  <c r="K8360" i="4" s="1"/>
  <c r="A8360" i="4" s="1"/>
  <c r="E8361" i="4"/>
  <c r="K8361" i="4" s="1"/>
  <c r="A8361" i="4" s="1"/>
  <c r="E8362" i="4"/>
  <c r="K8362" i="4" s="1"/>
  <c r="A8362" i="4" s="1"/>
  <c r="E8363" i="4"/>
  <c r="K8363" i="4" s="1"/>
  <c r="A8363" i="4" s="1"/>
  <c r="E8364" i="4"/>
  <c r="K8364" i="4" s="1"/>
  <c r="A8364" i="4" s="1"/>
  <c r="E8365" i="4"/>
  <c r="K8365" i="4" s="1"/>
  <c r="A8365" i="4" s="1"/>
  <c r="E8366" i="4"/>
  <c r="K8366" i="4" s="1"/>
  <c r="A8366" i="4" s="1"/>
  <c r="E8367" i="4"/>
  <c r="K8367" i="4" s="1"/>
  <c r="A8367" i="4" s="1"/>
  <c r="E8368" i="4"/>
  <c r="K8368" i="4" s="1"/>
  <c r="A8368" i="4" s="1"/>
  <c r="E8369" i="4"/>
  <c r="K8369" i="4" s="1"/>
  <c r="A8369" i="4" s="1"/>
  <c r="E8370" i="4"/>
  <c r="K8370" i="4" s="1"/>
  <c r="A8370" i="4" s="1"/>
  <c r="E8371" i="4"/>
  <c r="K8371" i="4" s="1"/>
  <c r="A8371" i="4" s="1"/>
  <c r="E8372" i="4"/>
  <c r="K8372" i="4" s="1"/>
  <c r="A8372" i="4" s="1"/>
  <c r="E8373" i="4"/>
  <c r="K8373" i="4" s="1"/>
  <c r="A8373" i="4" s="1"/>
  <c r="E8374" i="4"/>
  <c r="K8374" i="4" s="1"/>
  <c r="A8374" i="4" s="1"/>
  <c r="E8375" i="4"/>
  <c r="K8375" i="4" s="1"/>
  <c r="A8375" i="4" s="1"/>
  <c r="E8376" i="4"/>
  <c r="K8376" i="4" s="1"/>
  <c r="A8376" i="4" s="1"/>
  <c r="E8377" i="4"/>
  <c r="K8377" i="4" s="1"/>
  <c r="A8377" i="4" s="1"/>
  <c r="E8378" i="4"/>
  <c r="K8378" i="4" s="1"/>
  <c r="A8378" i="4" s="1"/>
  <c r="E8379" i="4"/>
  <c r="K8379" i="4" s="1"/>
  <c r="A8379" i="4" s="1"/>
  <c r="E8380" i="4"/>
  <c r="K8380" i="4" s="1"/>
  <c r="A8380" i="4" s="1"/>
  <c r="E8381" i="4"/>
  <c r="K8381" i="4" s="1"/>
  <c r="A8381" i="4" s="1"/>
  <c r="E8382" i="4"/>
  <c r="K8382" i="4" s="1"/>
  <c r="A8382" i="4" s="1"/>
  <c r="E8383" i="4"/>
  <c r="K8383" i="4" s="1"/>
  <c r="A8383" i="4" s="1"/>
  <c r="E8384" i="4"/>
  <c r="K8384" i="4" s="1"/>
  <c r="A8384" i="4" s="1"/>
  <c r="E8385" i="4"/>
  <c r="K8385" i="4" s="1"/>
  <c r="A8385" i="4" s="1"/>
  <c r="E8386" i="4"/>
  <c r="K8386" i="4" s="1"/>
  <c r="A8386" i="4" s="1"/>
  <c r="E8387" i="4"/>
  <c r="K8387" i="4" s="1"/>
  <c r="A8387" i="4" s="1"/>
  <c r="E8388" i="4"/>
  <c r="K8388" i="4" s="1"/>
  <c r="A8388" i="4" s="1"/>
  <c r="E8389" i="4"/>
  <c r="K8389" i="4" s="1"/>
  <c r="A8389" i="4" s="1"/>
  <c r="E8390" i="4"/>
  <c r="K8390" i="4" s="1"/>
  <c r="A8390" i="4" s="1"/>
  <c r="E8391" i="4"/>
  <c r="K8391" i="4" s="1"/>
  <c r="A8391" i="4" s="1"/>
  <c r="E8392" i="4"/>
  <c r="K8392" i="4" s="1"/>
  <c r="A8392" i="4" s="1"/>
  <c r="E8393" i="4"/>
  <c r="K8393" i="4" s="1"/>
  <c r="A8393" i="4" s="1"/>
  <c r="E8394" i="4"/>
  <c r="K8394" i="4" s="1"/>
  <c r="A8394" i="4" s="1"/>
  <c r="E8395" i="4"/>
  <c r="K8395" i="4" s="1"/>
  <c r="A8395" i="4" s="1"/>
  <c r="E8396" i="4"/>
  <c r="K8396" i="4" s="1"/>
  <c r="A8396" i="4" s="1"/>
  <c r="E8397" i="4"/>
  <c r="K8397" i="4" s="1"/>
  <c r="A8397" i="4" s="1"/>
  <c r="E8398" i="4"/>
  <c r="K8398" i="4" s="1"/>
  <c r="A8398" i="4" s="1"/>
  <c r="E8399" i="4"/>
  <c r="K8399" i="4" s="1"/>
  <c r="A8399" i="4" s="1"/>
  <c r="E8400" i="4"/>
  <c r="K8400" i="4" s="1"/>
  <c r="A8400" i="4" s="1"/>
  <c r="E8401" i="4"/>
  <c r="K8401" i="4" s="1"/>
  <c r="A8401" i="4" s="1"/>
  <c r="E8402" i="4"/>
  <c r="K8402" i="4" s="1"/>
  <c r="A8402" i="4" s="1"/>
  <c r="E8403" i="4"/>
  <c r="K8403" i="4" s="1"/>
  <c r="A8403" i="4" s="1"/>
  <c r="E8404" i="4"/>
  <c r="K8404" i="4" s="1"/>
  <c r="A8404" i="4" s="1"/>
  <c r="E8405" i="4"/>
  <c r="K8405" i="4" s="1"/>
  <c r="A8405" i="4" s="1"/>
  <c r="E8406" i="4"/>
  <c r="K8406" i="4" s="1"/>
  <c r="A8406" i="4" s="1"/>
  <c r="E8407" i="4"/>
  <c r="K8407" i="4" s="1"/>
  <c r="A8407" i="4" s="1"/>
  <c r="E8408" i="4"/>
  <c r="K8408" i="4" s="1"/>
  <c r="A8408" i="4" s="1"/>
  <c r="E8409" i="4"/>
  <c r="K8409" i="4" s="1"/>
  <c r="A8409" i="4" s="1"/>
  <c r="E8410" i="4"/>
  <c r="K8410" i="4" s="1"/>
  <c r="A8410" i="4" s="1"/>
  <c r="E8411" i="4"/>
  <c r="K8411" i="4" s="1"/>
  <c r="A8411" i="4" s="1"/>
  <c r="E8412" i="4"/>
  <c r="K8412" i="4" s="1"/>
  <c r="A8412" i="4" s="1"/>
  <c r="E8413" i="4"/>
  <c r="K8413" i="4" s="1"/>
  <c r="A8413" i="4" s="1"/>
  <c r="E8414" i="4"/>
  <c r="K8414" i="4" s="1"/>
  <c r="A8414" i="4" s="1"/>
  <c r="E8415" i="4"/>
  <c r="K8415" i="4" s="1"/>
  <c r="A8415" i="4" s="1"/>
  <c r="E8416" i="4"/>
  <c r="K8416" i="4" s="1"/>
  <c r="A8416" i="4" s="1"/>
  <c r="E8417" i="4"/>
  <c r="K8417" i="4" s="1"/>
  <c r="A8417" i="4" s="1"/>
  <c r="E8418" i="4"/>
  <c r="K8418" i="4" s="1"/>
  <c r="A8418" i="4" s="1"/>
  <c r="E8419" i="4"/>
  <c r="K8419" i="4" s="1"/>
  <c r="A8419" i="4" s="1"/>
  <c r="E8420" i="4"/>
  <c r="K8420" i="4" s="1"/>
  <c r="A8420" i="4" s="1"/>
  <c r="E8421" i="4"/>
  <c r="K8421" i="4" s="1"/>
  <c r="A8421" i="4" s="1"/>
  <c r="E8422" i="4"/>
  <c r="K8422" i="4" s="1"/>
  <c r="A8422" i="4" s="1"/>
  <c r="E8423" i="4"/>
  <c r="K8423" i="4" s="1"/>
  <c r="A8423" i="4" s="1"/>
  <c r="E8424" i="4"/>
  <c r="K8424" i="4" s="1"/>
  <c r="A8424" i="4" s="1"/>
  <c r="E8425" i="4"/>
  <c r="K8425" i="4" s="1"/>
  <c r="A8425" i="4" s="1"/>
  <c r="E8426" i="4"/>
  <c r="K8426" i="4" s="1"/>
  <c r="A8426" i="4" s="1"/>
  <c r="E8427" i="4"/>
  <c r="K8427" i="4" s="1"/>
  <c r="A8427" i="4" s="1"/>
  <c r="E8428" i="4"/>
  <c r="K8428" i="4" s="1"/>
  <c r="A8428" i="4" s="1"/>
  <c r="E8429" i="4"/>
  <c r="K8429" i="4" s="1"/>
  <c r="A8429" i="4" s="1"/>
  <c r="E8430" i="4"/>
  <c r="K8430" i="4" s="1"/>
  <c r="A8430" i="4" s="1"/>
  <c r="E8431" i="4"/>
  <c r="K8431" i="4" s="1"/>
  <c r="A8431" i="4" s="1"/>
  <c r="E8432" i="4"/>
  <c r="K8432" i="4" s="1"/>
  <c r="A8432" i="4" s="1"/>
  <c r="E8433" i="4"/>
  <c r="K8433" i="4" s="1"/>
  <c r="A8433" i="4" s="1"/>
  <c r="E8434" i="4"/>
  <c r="K8434" i="4" s="1"/>
  <c r="A8434" i="4" s="1"/>
  <c r="E8435" i="4"/>
  <c r="K8435" i="4" s="1"/>
  <c r="A8435" i="4" s="1"/>
  <c r="E8436" i="4"/>
  <c r="K8436" i="4" s="1"/>
  <c r="A8436" i="4" s="1"/>
  <c r="E8437" i="4"/>
  <c r="K8437" i="4" s="1"/>
  <c r="A8437" i="4" s="1"/>
  <c r="E8438" i="4"/>
  <c r="K8438" i="4" s="1"/>
  <c r="A8438" i="4" s="1"/>
  <c r="E8439" i="4"/>
  <c r="K8439" i="4" s="1"/>
  <c r="A8439" i="4" s="1"/>
  <c r="E8440" i="4"/>
  <c r="K8440" i="4" s="1"/>
  <c r="A8440" i="4" s="1"/>
  <c r="E8441" i="4"/>
  <c r="K8441" i="4" s="1"/>
  <c r="A8441" i="4" s="1"/>
  <c r="E8442" i="4"/>
  <c r="K8442" i="4" s="1"/>
  <c r="A8442" i="4" s="1"/>
  <c r="E8443" i="4"/>
  <c r="K8443" i="4" s="1"/>
  <c r="A8443" i="4" s="1"/>
  <c r="E8444" i="4"/>
  <c r="K8444" i="4" s="1"/>
  <c r="A8444" i="4" s="1"/>
  <c r="E8445" i="4"/>
  <c r="K8445" i="4" s="1"/>
  <c r="A8445" i="4" s="1"/>
  <c r="E8446" i="4"/>
  <c r="K8446" i="4" s="1"/>
  <c r="A8446" i="4" s="1"/>
  <c r="E8447" i="4"/>
  <c r="K8447" i="4" s="1"/>
  <c r="A8447" i="4" s="1"/>
  <c r="E8448" i="4"/>
  <c r="K8448" i="4" s="1"/>
  <c r="A8448" i="4" s="1"/>
  <c r="E8449" i="4"/>
  <c r="K8449" i="4" s="1"/>
  <c r="A8449" i="4" s="1"/>
  <c r="E8450" i="4"/>
  <c r="K8450" i="4" s="1"/>
  <c r="A8450" i="4" s="1"/>
  <c r="E8451" i="4"/>
  <c r="K8451" i="4" s="1"/>
  <c r="A8451" i="4" s="1"/>
  <c r="E8452" i="4"/>
  <c r="K8452" i="4" s="1"/>
  <c r="A8452" i="4" s="1"/>
  <c r="E8453" i="4"/>
  <c r="K8453" i="4" s="1"/>
  <c r="A8453" i="4" s="1"/>
  <c r="E8454" i="4"/>
  <c r="K8454" i="4" s="1"/>
  <c r="A8454" i="4" s="1"/>
  <c r="E8455" i="4"/>
  <c r="K8455" i="4" s="1"/>
  <c r="A8455" i="4" s="1"/>
  <c r="E8456" i="4"/>
  <c r="K8456" i="4" s="1"/>
  <c r="A8456" i="4" s="1"/>
  <c r="E8457" i="4"/>
  <c r="K8457" i="4" s="1"/>
  <c r="A8457" i="4" s="1"/>
  <c r="E8458" i="4"/>
  <c r="K8458" i="4" s="1"/>
  <c r="A8458" i="4" s="1"/>
  <c r="E8459" i="4"/>
  <c r="K8459" i="4" s="1"/>
  <c r="A8459" i="4" s="1"/>
  <c r="E8460" i="4"/>
  <c r="K8460" i="4" s="1"/>
  <c r="A8460" i="4" s="1"/>
  <c r="E8461" i="4"/>
  <c r="K8461" i="4" s="1"/>
  <c r="A8461" i="4" s="1"/>
  <c r="E8462" i="4"/>
  <c r="K8462" i="4" s="1"/>
  <c r="A8462" i="4" s="1"/>
  <c r="E8463" i="4"/>
  <c r="K8463" i="4" s="1"/>
  <c r="A8463" i="4" s="1"/>
  <c r="E8464" i="4"/>
  <c r="K8464" i="4" s="1"/>
  <c r="A8464" i="4" s="1"/>
  <c r="E8465" i="4"/>
  <c r="K8465" i="4" s="1"/>
  <c r="A8465" i="4" s="1"/>
  <c r="E8466" i="4"/>
  <c r="K8466" i="4" s="1"/>
  <c r="A8466" i="4" s="1"/>
  <c r="E8467" i="4"/>
  <c r="K8467" i="4" s="1"/>
  <c r="A8467" i="4" s="1"/>
  <c r="E8468" i="4"/>
  <c r="K8468" i="4" s="1"/>
  <c r="A8468" i="4" s="1"/>
  <c r="E8469" i="4"/>
  <c r="K8469" i="4" s="1"/>
  <c r="A8469" i="4" s="1"/>
  <c r="E8470" i="4"/>
  <c r="K8470" i="4" s="1"/>
  <c r="A8470" i="4" s="1"/>
  <c r="E8471" i="4"/>
  <c r="K8471" i="4" s="1"/>
  <c r="A8471" i="4" s="1"/>
  <c r="E8472" i="4"/>
  <c r="K8472" i="4" s="1"/>
  <c r="A8472" i="4" s="1"/>
  <c r="E8473" i="4"/>
  <c r="K8473" i="4" s="1"/>
  <c r="A8473" i="4" s="1"/>
  <c r="E8474" i="4"/>
  <c r="K8474" i="4" s="1"/>
  <c r="A8474" i="4" s="1"/>
  <c r="E8475" i="4"/>
  <c r="K8475" i="4" s="1"/>
  <c r="A8475" i="4" s="1"/>
  <c r="E8476" i="4"/>
  <c r="K8476" i="4" s="1"/>
  <c r="A8476" i="4" s="1"/>
  <c r="E8477" i="4"/>
  <c r="K8477" i="4" s="1"/>
  <c r="A8477" i="4" s="1"/>
  <c r="E8478" i="4"/>
  <c r="K8478" i="4" s="1"/>
  <c r="A8478" i="4" s="1"/>
  <c r="E8479" i="4"/>
  <c r="K8479" i="4" s="1"/>
  <c r="A8479" i="4" s="1"/>
  <c r="E8480" i="4"/>
  <c r="K8480" i="4" s="1"/>
  <c r="A8480" i="4" s="1"/>
  <c r="E8481" i="4"/>
  <c r="K8481" i="4" s="1"/>
  <c r="A8481" i="4" s="1"/>
  <c r="E8482" i="4"/>
  <c r="K8482" i="4" s="1"/>
  <c r="A8482" i="4" s="1"/>
  <c r="E8483" i="4"/>
  <c r="K8483" i="4" s="1"/>
  <c r="A8483" i="4" s="1"/>
  <c r="E8484" i="4"/>
  <c r="K8484" i="4" s="1"/>
  <c r="A8484" i="4" s="1"/>
  <c r="E8485" i="4"/>
  <c r="K8485" i="4" s="1"/>
  <c r="A8485" i="4" s="1"/>
  <c r="E8486" i="4"/>
  <c r="K8486" i="4" s="1"/>
  <c r="A8486" i="4" s="1"/>
  <c r="E8487" i="4"/>
  <c r="K8487" i="4" s="1"/>
  <c r="A8487" i="4" s="1"/>
  <c r="E8488" i="4"/>
  <c r="K8488" i="4" s="1"/>
  <c r="A8488" i="4" s="1"/>
  <c r="E8489" i="4"/>
  <c r="K8489" i="4" s="1"/>
  <c r="A8489" i="4" s="1"/>
  <c r="E8490" i="4"/>
  <c r="K8490" i="4" s="1"/>
  <c r="A8490" i="4" s="1"/>
  <c r="E8491" i="4"/>
  <c r="K8491" i="4" s="1"/>
  <c r="A8491" i="4" s="1"/>
  <c r="E8492" i="4"/>
  <c r="K8492" i="4" s="1"/>
  <c r="A8492" i="4" s="1"/>
  <c r="E8493" i="4"/>
  <c r="K8493" i="4" s="1"/>
  <c r="A8493" i="4" s="1"/>
  <c r="E8494" i="4"/>
  <c r="K8494" i="4" s="1"/>
  <c r="A8494" i="4" s="1"/>
  <c r="E8495" i="4"/>
  <c r="K8495" i="4" s="1"/>
  <c r="A8495" i="4" s="1"/>
  <c r="E8496" i="4"/>
  <c r="K8496" i="4" s="1"/>
  <c r="A8496" i="4" s="1"/>
  <c r="E8497" i="4"/>
  <c r="K8497" i="4" s="1"/>
  <c r="A8497" i="4" s="1"/>
  <c r="E8498" i="4"/>
  <c r="K8498" i="4" s="1"/>
  <c r="A8498" i="4" s="1"/>
  <c r="E8499" i="4"/>
  <c r="K8499" i="4" s="1"/>
  <c r="A8499" i="4" s="1"/>
  <c r="E8500" i="4"/>
  <c r="K8500" i="4" s="1"/>
  <c r="A8500" i="4" s="1"/>
  <c r="E8501" i="4"/>
  <c r="K8501" i="4" s="1"/>
  <c r="A8501" i="4" s="1"/>
  <c r="E8502" i="4"/>
  <c r="K8502" i="4" s="1"/>
  <c r="A8502" i="4" s="1"/>
  <c r="E8503" i="4"/>
  <c r="K8503" i="4" s="1"/>
  <c r="A8503" i="4" s="1"/>
  <c r="E8504" i="4"/>
  <c r="K8504" i="4" s="1"/>
  <c r="A8504" i="4" s="1"/>
  <c r="E8505" i="4"/>
  <c r="K8505" i="4" s="1"/>
  <c r="A8505" i="4" s="1"/>
  <c r="E8506" i="4"/>
  <c r="K8506" i="4" s="1"/>
  <c r="A8506" i="4" s="1"/>
  <c r="E8507" i="4"/>
  <c r="K8507" i="4" s="1"/>
  <c r="A8507" i="4" s="1"/>
  <c r="E8508" i="4"/>
  <c r="K8508" i="4" s="1"/>
  <c r="A8508" i="4" s="1"/>
  <c r="E8509" i="4"/>
  <c r="K8509" i="4" s="1"/>
  <c r="A8509" i="4" s="1"/>
  <c r="E8510" i="4"/>
  <c r="K8510" i="4" s="1"/>
  <c r="A8510" i="4" s="1"/>
  <c r="E8511" i="4"/>
  <c r="K8511" i="4" s="1"/>
  <c r="A8511" i="4" s="1"/>
  <c r="E8512" i="4"/>
  <c r="K8512" i="4" s="1"/>
  <c r="A8512" i="4" s="1"/>
  <c r="E8513" i="4"/>
  <c r="K8513" i="4" s="1"/>
  <c r="A8513" i="4" s="1"/>
  <c r="E8514" i="4"/>
  <c r="K8514" i="4" s="1"/>
  <c r="A8514" i="4" s="1"/>
  <c r="E8515" i="4"/>
  <c r="K8515" i="4" s="1"/>
  <c r="A8515" i="4" s="1"/>
  <c r="E8516" i="4"/>
  <c r="K8516" i="4" s="1"/>
  <c r="A8516" i="4" s="1"/>
  <c r="E8517" i="4"/>
  <c r="K8517" i="4" s="1"/>
  <c r="A8517" i="4" s="1"/>
  <c r="E8518" i="4"/>
  <c r="K8518" i="4" s="1"/>
  <c r="A8518" i="4" s="1"/>
  <c r="E8519" i="4"/>
  <c r="K8519" i="4" s="1"/>
  <c r="A8519" i="4" s="1"/>
  <c r="E8520" i="4"/>
  <c r="K8520" i="4" s="1"/>
  <c r="A8520" i="4" s="1"/>
  <c r="E8521" i="4"/>
  <c r="K8521" i="4" s="1"/>
  <c r="A8521" i="4" s="1"/>
  <c r="E8522" i="4"/>
  <c r="K8522" i="4" s="1"/>
  <c r="A8522" i="4" s="1"/>
  <c r="E8523" i="4"/>
  <c r="K8523" i="4" s="1"/>
  <c r="A8523" i="4" s="1"/>
  <c r="E8524" i="4"/>
  <c r="K8524" i="4" s="1"/>
  <c r="A8524" i="4" s="1"/>
  <c r="E8525" i="4"/>
  <c r="K8525" i="4" s="1"/>
  <c r="A8525" i="4" s="1"/>
  <c r="E8526" i="4"/>
  <c r="K8526" i="4" s="1"/>
  <c r="A8526" i="4" s="1"/>
  <c r="E8527" i="4"/>
  <c r="K8527" i="4" s="1"/>
  <c r="A8527" i="4" s="1"/>
  <c r="E8528" i="4"/>
  <c r="K8528" i="4" s="1"/>
  <c r="A8528" i="4" s="1"/>
  <c r="E8529" i="4"/>
  <c r="K8529" i="4" s="1"/>
  <c r="A8529" i="4" s="1"/>
  <c r="E8530" i="4"/>
  <c r="K8530" i="4" s="1"/>
  <c r="A8530" i="4" s="1"/>
  <c r="E8531" i="4"/>
  <c r="K8531" i="4" s="1"/>
  <c r="A8531" i="4" s="1"/>
  <c r="E8532" i="4"/>
  <c r="K8532" i="4" s="1"/>
  <c r="A8532" i="4" s="1"/>
  <c r="E8533" i="4"/>
  <c r="K8533" i="4" s="1"/>
  <c r="A8533" i="4" s="1"/>
  <c r="E8534" i="4"/>
  <c r="K8534" i="4" s="1"/>
  <c r="A8534" i="4" s="1"/>
  <c r="E8535" i="4"/>
  <c r="K8535" i="4" s="1"/>
  <c r="A8535" i="4" s="1"/>
  <c r="E8536" i="4"/>
  <c r="K8536" i="4" s="1"/>
  <c r="A8536" i="4" s="1"/>
  <c r="E8537" i="4"/>
  <c r="K8537" i="4" s="1"/>
  <c r="A8537" i="4" s="1"/>
  <c r="E8538" i="4"/>
  <c r="K8538" i="4" s="1"/>
  <c r="A8538" i="4" s="1"/>
  <c r="E8539" i="4"/>
  <c r="K8539" i="4" s="1"/>
  <c r="A8539" i="4" s="1"/>
  <c r="E8540" i="4"/>
  <c r="K8540" i="4" s="1"/>
  <c r="A8540" i="4" s="1"/>
  <c r="E8541" i="4"/>
  <c r="K8541" i="4" s="1"/>
  <c r="A8541" i="4" s="1"/>
  <c r="E8542" i="4"/>
  <c r="K8542" i="4" s="1"/>
  <c r="A8542" i="4" s="1"/>
  <c r="E8543" i="4"/>
  <c r="K8543" i="4" s="1"/>
  <c r="A8543" i="4" s="1"/>
  <c r="E8544" i="4"/>
  <c r="K8544" i="4" s="1"/>
  <c r="A8544" i="4" s="1"/>
  <c r="E8545" i="4"/>
  <c r="K8545" i="4" s="1"/>
  <c r="A8545" i="4" s="1"/>
  <c r="E8546" i="4"/>
  <c r="K8546" i="4" s="1"/>
  <c r="A8546" i="4" s="1"/>
  <c r="E8547" i="4"/>
  <c r="K8547" i="4" s="1"/>
  <c r="A8547" i="4" s="1"/>
  <c r="E8548" i="4"/>
  <c r="K8548" i="4" s="1"/>
  <c r="A8548" i="4" s="1"/>
  <c r="E8549" i="4"/>
  <c r="K8549" i="4" s="1"/>
  <c r="A8549" i="4" s="1"/>
  <c r="E8550" i="4"/>
  <c r="K8550" i="4" s="1"/>
  <c r="A8550" i="4" s="1"/>
  <c r="E8551" i="4"/>
  <c r="K8551" i="4" s="1"/>
  <c r="A8551" i="4" s="1"/>
  <c r="E8552" i="4"/>
  <c r="K8552" i="4" s="1"/>
  <c r="A8552" i="4" s="1"/>
  <c r="E8553" i="4"/>
  <c r="K8553" i="4" s="1"/>
  <c r="A8553" i="4" s="1"/>
  <c r="E8554" i="4"/>
  <c r="K8554" i="4" s="1"/>
  <c r="A8554" i="4" s="1"/>
  <c r="E8555" i="4"/>
  <c r="K8555" i="4" s="1"/>
  <c r="A8555" i="4" s="1"/>
  <c r="E8556" i="4"/>
  <c r="K8556" i="4" s="1"/>
  <c r="A8556" i="4" s="1"/>
  <c r="E8557" i="4"/>
  <c r="K8557" i="4" s="1"/>
  <c r="A8557" i="4" s="1"/>
  <c r="E8558" i="4"/>
  <c r="K8558" i="4" s="1"/>
  <c r="A8558" i="4" s="1"/>
  <c r="E8559" i="4"/>
  <c r="K8559" i="4" s="1"/>
  <c r="A8559" i="4" s="1"/>
  <c r="E8560" i="4"/>
  <c r="K8560" i="4" s="1"/>
  <c r="A8560" i="4" s="1"/>
  <c r="E8561" i="4"/>
  <c r="K8561" i="4" s="1"/>
  <c r="A8561" i="4" s="1"/>
  <c r="E8562" i="4"/>
  <c r="K8562" i="4" s="1"/>
  <c r="A8562" i="4" s="1"/>
  <c r="E8563" i="4"/>
  <c r="K8563" i="4" s="1"/>
  <c r="A8563" i="4" s="1"/>
  <c r="E8564" i="4"/>
  <c r="K8564" i="4" s="1"/>
  <c r="A8564" i="4" s="1"/>
  <c r="E8565" i="4"/>
  <c r="K8565" i="4" s="1"/>
  <c r="A8565" i="4" s="1"/>
  <c r="E8566" i="4"/>
  <c r="K8566" i="4" s="1"/>
  <c r="A8566" i="4" s="1"/>
  <c r="E8567" i="4"/>
  <c r="K8567" i="4" s="1"/>
  <c r="A8567" i="4" s="1"/>
  <c r="E8568" i="4"/>
  <c r="K8568" i="4" s="1"/>
  <c r="A8568" i="4" s="1"/>
  <c r="E8569" i="4"/>
  <c r="K8569" i="4" s="1"/>
  <c r="A8569" i="4" s="1"/>
  <c r="E8570" i="4"/>
  <c r="K8570" i="4" s="1"/>
  <c r="A8570" i="4" s="1"/>
  <c r="E8571" i="4"/>
  <c r="K8571" i="4" s="1"/>
  <c r="A8571" i="4" s="1"/>
  <c r="E8572" i="4"/>
  <c r="K8572" i="4" s="1"/>
  <c r="A8572" i="4" s="1"/>
  <c r="E8573" i="4"/>
  <c r="K8573" i="4" s="1"/>
  <c r="A8573" i="4" s="1"/>
  <c r="E8574" i="4"/>
  <c r="K8574" i="4" s="1"/>
  <c r="A8574" i="4" s="1"/>
  <c r="E8575" i="4"/>
  <c r="K8575" i="4" s="1"/>
  <c r="A8575" i="4" s="1"/>
  <c r="E8576" i="4"/>
  <c r="K8576" i="4" s="1"/>
  <c r="A8576" i="4" s="1"/>
  <c r="E8577" i="4"/>
  <c r="K8577" i="4" s="1"/>
  <c r="A8577" i="4" s="1"/>
  <c r="E8578" i="4"/>
  <c r="K8578" i="4" s="1"/>
  <c r="A8578" i="4" s="1"/>
  <c r="E8579" i="4"/>
  <c r="K8579" i="4" s="1"/>
  <c r="A8579" i="4" s="1"/>
  <c r="E8580" i="4"/>
  <c r="K8580" i="4" s="1"/>
  <c r="A8580" i="4" s="1"/>
  <c r="E8581" i="4"/>
  <c r="K8581" i="4" s="1"/>
  <c r="A8581" i="4" s="1"/>
  <c r="E8582" i="4"/>
  <c r="K8582" i="4" s="1"/>
  <c r="A8582" i="4" s="1"/>
  <c r="E8583" i="4"/>
  <c r="K8583" i="4" s="1"/>
  <c r="A8583" i="4" s="1"/>
  <c r="E8584" i="4"/>
  <c r="K8584" i="4" s="1"/>
  <c r="A8584" i="4" s="1"/>
  <c r="E8585" i="4"/>
  <c r="K8585" i="4" s="1"/>
  <c r="A8585" i="4" s="1"/>
  <c r="E8586" i="4"/>
  <c r="K8586" i="4" s="1"/>
  <c r="A8586" i="4" s="1"/>
  <c r="E8587" i="4"/>
  <c r="K8587" i="4" s="1"/>
  <c r="A8587" i="4" s="1"/>
  <c r="E8588" i="4"/>
  <c r="K8588" i="4" s="1"/>
  <c r="A8588" i="4" s="1"/>
  <c r="E8589" i="4"/>
  <c r="K8589" i="4" s="1"/>
  <c r="A8589" i="4" s="1"/>
  <c r="E8590" i="4"/>
  <c r="K8590" i="4" s="1"/>
  <c r="A8590" i="4" s="1"/>
  <c r="E8591" i="4"/>
  <c r="K8591" i="4" s="1"/>
  <c r="A8591" i="4" s="1"/>
  <c r="E8592" i="4"/>
  <c r="K8592" i="4" s="1"/>
  <c r="A8592" i="4" s="1"/>
  <c r="E8593" i="4"/>
  <c r="K8593" i="4" s="1"/>
  <c r="A8593" i="4" s="1"/>
  <c r="E8594" i="4"/>
  <c r="K8594" i="4" s="1"/>
  <c r="A8594" i="4" s="1"/>
  <c r="E8595" i="4"/>
  <c r="K8595" i="4" s="1"/>
  <c r="A8595" i="4" s="1"/>
  <c r="E8596" i="4"/>
  <c r="K8596" i="4" s="1"/>
  <c r="A8596" i="4" s="1"/>
  <c r="E8597" i="4"/>
  <c r="K8597" i="4" s="1"/>
  <c r="A8597" i="4" s="1"/>
  <c r="E8598" i="4"/>
  <c r="K8598" i="4" s="1"/>
  <c r="A8598" i="4" s="1"/>
  <c r="E8599" i="4"/>
  <c r="K8599" i="4" s="1"/>
  <c r="A8599" i="4" s="1"/>
  <c r="E8600" i="4"/>
  <c r="K8600" i="4" s="1"/>
  <c r="A8600" i="4" s="1"/>
  <c r="E8601" i="4"/>
  <c r="K8601" i="4" s="1"/>
  <c r="A8601" i="4" s="1"/>
  <c r="E8602" i="4"/>
  <c r="K8602" i="4" s="1"/>
  <c r="A8602" i="4" s="1"/>
  <c r="E8603" i="4"/>
  <c r="K8603" i="4" s="1"/>
  <c r="A8603" i="4" s="1"/>
  <c r="E8604" i="4"/>
  <c r="K8604" i="4" s="1"/>
  <c r="A8604" i="4" s="1"/>
  <c r="E8605" i="4"/>
  <c r="K8605" i="4" s="1"/>
  <c r="A8605" i="4" s="1"/>
  <c r="E8606" i="4"/>
  <c r="K8606" i="4" s="1"/>
  <c r="A8606" i="4" s="1"/>
  <c r="E8607" i="4"/>
  <c r="K8607" i="4" s="1"/>
  <c r="A8607" i="4" s="1"/>
  <c r="E8608" i="4"/>
  <c r="K8608" i="4" s="1"/>
  <c r="A8608" i="4" s="1"/>
  <c r="E8609" i="4"/>
  <c r="K8609" i="4" s="1"/>
  <c r="A8609" i="4" s="1"/>
  <c r="E8610" i="4"/>
  <c r="K8610" i="4" s="1"/>
  <c r="A8610" i="4" s="1"/>
  <c r="E8611" i="4"/>
  <c r="K8611" i="4" s="1"/>
  <c r="A8611" i="4" s="1"/>
  <c r="E8612" i="4"/>
  <c r="K8612" i="4" s="1"/>
  <c r="A8612" i="4" s="1"/>
  <c r="E8613" i="4"/>
  <c r="K8613" i="4" s="1"/>
  <c r="A8613" i="4" s="1"/>
  <c r="E8614" i="4"/>
  <c r="K8614" i="4" s="1"/>
  <c r="A8614" i="4" s="1"/>
  <c r="E8615" i="4"/>
  <c r="K8615" i="4" s="1"/>
  <c r="A8615" i="4" s="1"/>
  <c r="E8616" i="4"/>
  <c r="K8616" i="4" s="1"/>
  <c r="A8616" i="4" s="1"/>
  <c r="E8617" i="4"/>
  <c r="K8617" i="4" s="1"/>
  <c r="A8617" i="4" s="1"/>
  <c r="E8618" i="4"/>
  <c r="K8618" i="4" s="1"/>
  <c r="A8618" i="4" s="1"/>
  <c r="E8619" i="4"/>
  <c r="K8619" i="4" s="1"/>
  <c r="A8619" i="4" s="1"/>
  <c r="E8620" i="4"/>
  <c r="K8620" i="4" s="1"/>
  <c r="A8620" i="4" s="1"/>
  <c r="E8621" i="4"/>
  <c r="K8621" i="4" s="1"/>
  <c r="A8621" i="4" s="1"/>
  <c r="E8622" i="4"/>
  <c r="K8622" i="4" s="1"/>
  <c r="A8622" i="4" s="1"/>
  <c r="E8623" i="4"/>
  <c r="K8623" i="4" s="1"/>
  <c r="A8623" i="4" s="1"/>
  <c r="E8624" i="4"/>
  <c r="K8624" i="4" s="1"/>
  <c r="A8624" i="4" s="1"/>
  <c r="E8625" i="4"/>
  <c r="K8625" i="4" s="1"/>
  <c r="A8625" i="4" s="1"/>
  <c r="E8626" i="4"/>
  <c r="K8626" i="4" s="1"/>
  <c r="A8626" i="4" s="1"/>
  <c r="E8627" i="4"/>
  <c r="K8627" i="4" s="1"/>
  <c r="A8627" i="4" s="1"/>
  <c r="E8628" i="4"/>
  <c r="K8628" i="4" s="1"/>
  <c r="A8628" i="4" s="1"/>
  <c r="E8629" i="4"/>
  <c r="K8629" i="4" s="1"/>
  <c r="A8629" i="4" s="1"/>
  <c r="E8630" i="4"/>
  <c r="K8630" i="4" s="1"/>
  <c r="A8630" i="4" s="1"/>
  <c r="E8631" i="4"/>
  <c r="K8631" i="4" s="1"/>
  <c r="A8631" i="4" s="1"/>
  <c r="E8632" i="4"/>
  <c r="K8632" i="4" s="1"/>
  <c r="A8632" i="4" s="1"/>
  <c r="E8633" i="4"/>
  <c r="K8633" i="4" s="1"/>
  <c r="A8633" i="4" s="1"/>
  <c r="E8634" i="4"/>
  <c r="K8634" i="4" s="1"/>
  <c r="A8634" i="4" s="1"/>
  <c r="E8635" i="4"/>
  <c r="K8635" i="4" s="1"/>
  <c r="A8635" i="4" s="1"/>
  <c r="E8636" i="4"/>
  <c r="K8636" i="4" s="1"/>
  <c r="A8636" i="4" s="1"/>
  <c r="E8637" i="4"/>
  <c r="K8637" i="4" s="1"/>
  <c r="A8637" i="4" s="1"/>
  <c r="E8638" i="4"/>
  <c r="K8638" i="4" s="1"/>
  <c r="A8638" i="4" s="1"/>
  <c r="E8639" i="4"/>
  <c r="K8639" i="4" s="1"/>
  <c r="A8639" i="4" s="1"/>
  <c r="E8640" i="4"/>
  <c r="K8640" i="4" s="1"/>
  <c r="A8640" i="4" s="1"/>
  <c r="E8641" i="4"/>
  <c r="K8641" i="4" s="1"/>
  <c r="A8641" i="4" s="1"/>
  <c r="E8642" i="4"/>
  <c r="K8642" i="4" s="1"/>
  <c r="A8642" i="4" s="1"/>
  <c r="E8643" i="4"/>
  <c r="K8643" i="4" s="1"/>
  <c r="A8643" i="4" s="1"/>
  <c r="E8644" i="4"/>
  <c r="K8644" i="4" s="1"/>
  <c r="A8644" i="4" s="1"/>
  <c r="E8645" i="4"/>
  <c r="K8645" i="4" s="1"/>
  <c r="A8645" i="4" s="1"/>
  <c r="E8646" i="4"/>
  <c r="K8646" i="4" s="1"/>
  <c r="A8646" i="4" s="1"/>
  <c r="E8647" i="4"/>
  <c r="K8647" i="4" s="1"/>
  <c r="A8647" i="4" s="1"/>
  <c r="E8648" i="4"/>
  <c r="K8648" i="4" s="1"/>
  <c r="A8648" i="4" s="1"/>
  <c r="E8649" i="4"/>
  <c r="K8649" i="4" s="1"/>
  <c r="A8649" i="4" s="1"/>
  <c r="E8650" i="4"/>
  <c r="K8650" i="4" s="1"/>
  <c r="A8650" i="4" s="1"/>
  <c r="E8651" i="4"/>
  <c r="K8651" i="4" s="1"/>
  <c r="A8651" i="4" s="1"/>
  <c r="E8652" i="4"/>
  <c r="K8652" i="4" s="1"/>
  <c r="A8652" i="4" s="1"/>
  <c r="E8653" i="4"/>
  <c r="K8653" i="4" s="1"/>
  <c r="A8653" i="4" s="1"/>
  <c r="E8654" i="4"/>
  <c r="K8654" i="4" s="1"/>
  <c r="A8654" i="4" s="1"/>
  <c r="E8655" i="4"/>
  <c r="K8655" i="4" s="1"/>
  <c r="A8655" i="4" s="1"/>
  <c r="E8656" i="4"/>
  <c r="K8656" i="4" s="1"/>
  <c r="A8656" i="4" s="1"/>
  <c r="E8657" i="4"/>
  <c r="K8657" i="4" s="1"/>
  <c r="A8657" i="4" s="1"/>
  <c r="E8658" i="4"/>
  <c r="K8658" i="4" s="1"/>
  <c r="A8658" i="4" s="1"/>
  <c r="E8659" i="4"/>
  <c r="K8659" i="4" s="1"/>
  <c r="A8659" i="4" s="1"/>
  <c r="E8660" i="4"/>
  <c r="K8660" i="4" s="1"/>
  <c r="A8660" i="4" s="1"/>
  <c r="E8661" i="4"/>
  <c r="K8661" i="4" s="1"/>
  <c r="A8661" i="4" s="1"/>
  <c r="E8662" i="4"/>
  <c r="K8662" i="4" s="1"/>
  <c r="A8662" i="4" s="1"/>
  <c r="E8663" i="4"/>
  <c r="K8663" i="4" s="1"/>
  <c r="A8663" i="4" s="1"/>
  <c r="E8664" i="4"/>
  <c r="K8664" i="4" s="1"/>
  <c r="A8664" i="4" s="1"/>
  <c r="E8665" i="4"/>
  <c r="K8665" i="4" s="1"/>
  <c r="A8665" i="4" s="1"/>
  <c r="E8666" i="4"/>
  <c r="K8666" i="4" s="1"/>
  <c r="A8666" i="4" s="1"/>
  <c r="E8667" i="4"/>
  <c r="K8667" i="4" s="1"/>
  <c r="A8667" i="4" s="1"/>
  <c r="E8668" i="4"/>
  <c r="K8668" i="4" s="1"/>
  <c r="A8668" i="4" s="1"/>
  <c r="E8669" i="4"/>
  <c r="K8669" i="4" s="1"/>
  <c r="A8669" i="4" s="1"/>
  <c r="E8670" i="4"/>
  <c r="K8670" i="4" s="1"/>
  <c r="A8670" i="4" s="1"/>
  <c r="E8671" i="4"/>
  <c r="K8671" i="4" s="1"/>
  <c r="A8671" i="4" s="1"/>
  <c r="E8672" i="4"/>
  <c r="K8672" i="4" s="1"/>
  <c r="A8672" i="4" s="1"/>
  <c r="E8673" i="4"/>
  <c r="K8673" i="4" s="1"/>
  <c r="A8673" i="4" s="1"/>
  <c r="E8674" i="4"/>
  <c r="K8674" i="4" s="1"/>
  <c r="A8674" i="4" s="1"/>
  <c r="E8675" i="4"/>
  <c r="K8675" i="4" s="1"/>
  <c r="A8675" i="4" s="1"/>
  <c r="E8676" i="4"/>
  <c r="K8676" i="4" s="1"/>
  <c r="A8676" i="4" s="1"/>
  <c r="E8677" i="4"/>
  <c r="K8677" i="4" s="1"/>
  <c r="A8677" i="4" s="1"/>
  <c r="E8678" i="4"/>
  <c r="K8678" i="4" s="1"/>
  <c r="A8678" i="4" s="1"/>
  <c r="E8679" i="4"/>
  <c r="K8679" i="4" s="1"/>
  <c r="A8679" i="4" s="1"/>
  <c r="E8680" i="4"/>
  <c r="K8680" i="4" s="1"/>
  <c r="A8680" i="4" s="1"/>
  <c r="E8681" i="4"/>
  <c r="K8681" i="4" s="1"/>
  <c r="A8681" i="4" s="1"/>
  <c r="E8682" i="4"/>
  <c r="K8682" i="4" s="1"/>
  <c r="A8682" i="4" s="1"/>
  <c r="E8683" i="4"/>
  <c r="K8683" i="4" s="1"/>
  <c r="A8683" i="4" s="1"/>
  <c r="E8684" i="4"/>
  <c r="K8684" i="4" s="1"/>
  <c r="A8684" i="4" s="1"/>
  <c r="E8685" i="4"/>
  <c r="K8685" i="4" s="1"/>
  <c r="A8685" i="4" s="1"/>
  <c r="E8686" i="4"/>
  <c r="K8686" i="4" s="1"/>
  <c r="A8686" i="4" s="1"/>
  <c r="E8687" i="4"/>
  <c r="K8687" i="4" s="1"/>
  <c r="A8687" i="4" s="1"/>
  <c r="E8688" i="4"/>
  <c r="K8688" i="4" s="1"/>
  <c r="A8688" i="4" s="1"/>
  <c r="E8689" i="4"/>
  <c r="K8689" i="4" s="1"/>
  <c r="A8689" i="4" s="1"/>
  <c r="E8690" i="4"/>
  <c r="K8690" i="4" s="1"/>
  <c r="A8690" i="4" s="1"/>
  <c r="E8691" i="4"/>
  <c r="K8691" i="4" s="1"/>
  <c r="A8691" i="4" s="1"/>
  <c r="E8692" i="4"/>
  <c r="K8692" i="4" s="1"/>
  <c r="A8692" i="4" s="1"/>
  <c r="E8693" i="4"/>
  <c r="K8693" i="4" s="1"/>
  <c r="A8693" i="4" s="1"/>
  <c r="E8694" i="4"/>
  <c r="K8694" i="4" s="1"/>
  <c r="A8694" i="4" s="1"/>
  <c r="E8695" i="4"/>
  <c r="K8695" i="4" s="1"/>
  <c r="A8695" i="4" s="1"/>
  <c r="E8696" i="4"/>
  <c r="K8696" i="4" s="1"/>
  <c r="A8696" i="4" s="1"/>
  <c r="E8697" i="4"/>
  <c r="K8697" i="4" s="1"/>
  <c r="A8697" i="4" s="1"/>
  <c r="E8698" i="4"/>
  <c r="K8698" i="4" s="1"/>
  <c r="A8698" i="4" s="1"/>
  <c r="E8699" i="4"/>
  <c r="K8699" i="4" s="1"/>
  <c r="A8699" i="4" s="1"/>
  <c r="E8700" i="4"/>
  <c r="K8700" i="4" s="1"/>
  <c r="A8700" i="4" s="1"/>
  <c r="E8701" i="4"/>
  <c r="K8701" i="4" s="1"/>
  <c r="A8701" i="4" s="1"/>
  <c r="E8702" i="4"/>
  <c r="K8702" i="4" s="1"/>
  <c r="A8702" i="4" s="1"/>
  <c r="E8703" i="4"/>
  <c r="K8703" i="4" s="1"/>
  <c r="A8703" i="4" s="1"/>
  <c r="E8704" i="4"/>
  <c r="K8704" i="4" s="1"/>
  <c r="A8704" i="4" s="1"/>
  <c r="E8705" i="4"/>
  <c r="K8705" i="4" s="1"/>
  <c r="A8705" i="4" s="1"/>
  <c r="E8706" i="4"/>
  <c r="K8706" i="4" s="1"/>
  <c r="A8706" i="4" s="1"/>
  <c r="E8707" i="4"/>
  <c r="K8707" i="4" s="1"/>
  <c r="A8707" i="4" s="1"/>
  <c r="E8708" i="4"/>
  <c r="K8708" i="4" s="1"/>
  <c r="A8708" i="4" s="1"/>
  <c r="E8709" i="4"/>
  <c r="K8709" i="4" s="1"/>
  <c r="A8709" i="4" s="1"/>
  <c r="E8710" i="4"/>
  <c r="K8710" i="4" s="1"/>
  <c r="A8710" i="4" s="1"/>
  <c r="E8711" i="4"/>
  <c r="K8711" i="4" s="1"/>
  <c r="A8711" i="4" s="1"/>
  <c r="E8712" i="4"/>
  <c r="K8712" i="4" s="1"/>
  <c r="A8712" i="4" s="1"/>
  <c r="E8713" i="4"/>
  <c r="K8713" i="4" s="1"/>
  <c r="A8713" i="4" s="1"/>
  <c r="E8714" i="4"/>
  <c r="K8714" i="4" s="1"/>
  <c r="A8714" i="4" s="1"/>
  <c r="E8715" i="4"/>
  <c r="K8715" i="4" s="1"/>
  <c r="A8715" i="4" s="1"/>
  <c r="E8716" i="4"/>
  <c r="K8716" i="4" s="1"/>
  <c r="A8716" i="4" s="1"/>
  <c r="E8717" i="4"/>
  <c r="K8717" i="4" s="1"/>
  <c r="A8717" i="4" s="1"/>
  <c r="E8718" i="4"/>
  <c r="K8718" i="4" s="1"/>
  <c r="A8718" i="4" s="1"/>
  <c r="E8719" i="4"/>
  <c r="K8719" i="4" s="1"/>
  <c r="A8719" i="4" s="1"/>
  <c r="E8720" i="4"/>
  <c r="K8720" i="4" s="1"/>
  <c r="A8720" i="4" s="1"/>
  <c r="E8721" i="4"/>
  <c r="K8721" i="4" s="1"/>
  <c r="A8721" i="4" s="1"/>
  <c r="E8722" i="4"/>
  <c r="K8722" i="4" s="1"/>
  <c r="A8722" i="4" s="1"/>
  <c r="E8723" i="4"/>
  <c r="K8723" i="4" s="1"/>
  <c r="A8723" i="4" s="1"/>
  <c r="E8724" i="4"/>
  <c r="K8724" i="4" s="1"/>
  <c r="A8724" i="4" s="1"/>
  <c r="E8725" i="4"/>
  <c r="K8725" i="4" s="1"/>
  <c r="A8725" i="4" s="1"/>
  <c r="E8726" i="4"/>
  <c r="K8726" i="4" s="1"/>
  <c r="A8726" i="4" s="1"/>
  <c r="E8727" i="4"/>
  <c r="K8727" i="4" s="1"/>
  <c r="A8727" i="4" s="1"/>
  <c r="E8728" i="4"/>
  <c r="K8728" i="4" s="1"/>
  <c r="A8728" i="4" s="1"/>
  <c r="E8729" i="4"/>
  <c r="K8729" i="4" s="1"/>
  <c r="A8729" i="4" s="1"/>
  <c r="E8730" i="4"/>
  <c r="K8730" i="4" s="1"/>
  <c r="A8730" i="4" s="1"/>
  <c r="E8731" i="4"/>
  <c r="K8731" i="4" s="1"/>
  <c r="A8731" i="4" s="1"/>
  <c r="E8732" i="4"/>
  <c r="K8732" i="4" s="1"/>
  <c r="A8732" i="4" s="1"/>
  <c r="E8733" i="4"/>
  <c r="K8733" i="4" s="1"/>
  <c r="A8733" i="4" s="1"/>
  <c r="E8734" i="4"/>
  <c r="K8734" i="4" s="1"/>
  <c r="A8734" i="4" s="1"/>
  <c r="E8735" i="4"/>
  <c r="K8735" i="4" s="1"/>
  <c r="A8735" i="4" s="1"/>
  <c r="E8736" i="4"/>
  <c r="K8736" i="4" s="1"/>
  <c r="A8736" i="4" s="1"/>
  <c r="E8737" i="4"/>
  <c r="K8737" i="4" s="1"/>
  <c r="A8737" i="4" s="1"/>
  <c r="E8738" i="4"/>
  <c r="K8738" i="4" s="1"/>
  <c r="A8738" i="4" s="1"/>
  <c r="E8739" i="4"/>
  <c r="K8739" i="4" s="1"/>
  <c r="A8739" i="4" s="1"/>
  <c r="E8740" i="4"/>
  <c r="K8740" i="4" s="1"/>
  <c r="A8740" i="4" s="1"/>
  <c r="E8741" i="4"/>
  <c r="K8741" i="4" s="1"/>
  <c r="A8741" i="4" s="1"/>
  <c r="E8742" i="4"/>
  <c r="K8742" i="4" s="1"/>
  <c r="A8742" i="4" s="1"/>
  <c r="E8743" i="4"/>
  <c r="K8743" i="4" s="1"/>
  <c r="A8743" i="4" s="1"/>
  <c r="E8744" i="4"/>
  <c r="K8744" i="4" s="1"/>
  <c r="A8744" i="4" s="1"/>
  <c r="E8745" i="4"/>
  <c r="K8745" i="4" s="1"/>
  <c r="A8745" i="4" s="1"/>
  <c r="E8746" i="4"/>
  <c r="K8746" i="4" s="1"/>
  <c r="A8746" i="4" s="1"/>
  <c r="E8747" i="4"/>
  <c r="K8747" i="4" s="1"/>
  <c r="A8747" i="4" s="1"/>
  <c r="E8748" i="4"/>
  <c r="K8748" i="4" s="1"/>
  <c r="A8748" i="4" s="1"/>
  <c r="E8749" i="4"/>
  <c r="K8749" i="4" s="1"/>
  <c r="A8749" i="4" s="1"/>
  <c r="E8750" i="4"/>
  <c r="K8750" i="4" s="1"/>
  <c r="A8750" i="4" s="1"/>
  <c r="E8751" i="4"/>
  <c r="K8751" i="4" s="1"/>
  <c r="A8751" i="4" s="1"/>
  <c r="E8752" i="4"/>
  <c r="K8752" i="4" s="1"/>
  <c r="A8752" i="4" s="1"/>
  <c r="E8753" i="4"/>
  <c r="K8753" i="4" s="1"/>
  <c r="A8753" i="4" s="1"/>
  <c r="E8754" i="4"/>
  <c r="K8754" i="4" s="1"/>
  <c r="A8754" i="4" s="1"/>
  <c r="E8755" i="4"/>
  <c r="K8755" i="4" s="1"/>
  <c r="A8755" i="4" s="1"/>
  <c r="E8756" i="4"/>
  <c r="K8756" i="4" s="1"/>
  <c r="A8756" i="4" s="1"/>
  <c r="E8757" i="4"/>
  <c r="K8757" i="4" s="1"/>
  <c r="A8757" i="4" s="1"/>
  <c r="E8758" i="4"/>
  <c r="K8758" i="4" s="1"/>
  <c r="A8758" i="4" s="1"/>
  <c r="E8759" i="4"/>
  <c r="K8759" i="4" s="1"/>
  <c r="A8759" i="4" s="1"/>
  <c r="E8760" i="4"/>
  <c r="K8760" i="4" s="1"/>
  <c r="A8760" i="4" s="1"/>
  <c r="E8761" i="4"/>
  <c r="K8761" i="4" s="1"/>
  <c r="A8761" i="4" s="1"/>
  <c r="E8762" i="4"/>
  <c r="K8762" i="4" s="1"/>
  <c r="A8762" i="4" s="1"/>
  <c r="E8763" i="4"/>
  <c r="K8763" i="4" s="1"/>
  <c r="A8763" i="4" s="1"/>
  <c r="E8764" i="4"/>
  <c r="K8764" i="4" s="1"/>
  <c r="A8764" i="4" s="1"/>
  <c r="E8765" i="4"/>
  <c r="K8765" i="4" s="1"/>
  <c r="A8765" i="4" s="1"/>
  <c r="E8766" i="4"/>
  <c r="K8766" i="4" s="1"/>
  <c r="A8766" i="4" s="1"/>
  <c r="E8767" i="4"/>
  <c r="K8767" i="4" s="1"/>
  <c r="A8767" i="4" s="1"/>
  <c r="E8768" i="4"/>
  <c r="K8768" i="4" s="1"/>
  <c r="A8768" i="4" s="1"/>
  <c r="E8769" i="4"/>
  <c r="K8769" i="4" s="1"/>
  <c r="A8769" i="4" s="1"/>
  <c r="E8770" i="4"/>
  <c r="K8770" i="4" s="1"/>
  <c r="A8770" i="4" s="1"/>
  <c r="E8771" i="4"/>
  <c r="K8771" i="4" s="1"/>
  <c r="A8771" i="4" s="1"/>
  <c r="E8772" i="4"/>
  <c r="K8772" i="4" s="1"/>
  <c r="A8772" i="4" s="1"/>
  <c r="E8773" i="4"/>
  <c r="K8773" i="4" s="1"/>
  <c r="A8773" i="4" s="1"/>
  <c r="E8774" i="4"/>
  <c r="K8774" i="4" s="1"/>
  <c r="A8774" i="4" s="1"/>
  <c r="E8775" i="4"/>
  <c r="K8775" i="4" s="1"/>
  <c r="A8775" i="4" s="1"/>
  <c r="E8776" i="4"/>
  <c r="K8776" i="4" s="1"/>
  <c r="A8776" i="4" s="1"/>
  <c r="E8777" i="4"/>
  <c r="K8777" i="4" s="1"/>
  <c r="A8777" i="4" s="1"/>
  <c r="E8778" i="4"/>
  <c r="K8778" i="4" s="1"/>
  <c r="A8778" i="4" s="1"/>
  <c r="E8779" i="4"/>
  <c r="K8779" i="4" s="1"/>
  <c r="A8779" i="4" s="1"/>
  <c r="E8780" i="4"/>
  <c r="K8780" i="4" s="1"/>
  <c r="A8780" i="4" s="1"/>
  <c r="E8781" i="4"/>
  <c r="K8781" i="4" s="1"/>
  <c r="A8781" i="4" s="1"/>
  <c r="E8782" i="4"/>
  <c r="K8782" i="4" s="1"/>
  <c r="A8782" i="4" s="1"/>
  <c r="E8783" i="4"/>
  <c r="K8783" i="4" s="1"/>
  <c r="A8783" i="4" s="1"/>
  <c r="E8784" i="4"/>
  <c r="K8784" i="4" s="1"/>
  <c r="A8784" i="4" s="1"/>
  <c r="E8785" i="4"/>
  <c r="K8785" i="4" s="1"/>
  <c r="A8785" i="4" s="1"/>
  <c r="E8786" i="4"/>
  <c r="K8786" i="4" s="1"/>
  <c r="A8786" i="4" s="1"/>
  <c r="E8787" i="4"/>
  <c r="K8787" i="4" s="1"/>
  <c r="A8787" i="4" s="1"/>
  <c r="E8788" i="4"/>
  <c r="K8788" i="4" s="1"/>
  <c r="A8788" i="4" s="1"/>
  <c r="E8789" i="4"/>
  <c r="K8789" i="4" s="1"/>
  <c r="A8789" i="4" s="1"/>
  <c r="E8790" i="4"/>
  <c r="K8790" i="4" s="1"/>
  <c r="A8790" i="4" s="1"/>
  <c r="E8791" i="4"/>
  <c r="K8791" i="4" s="1"/>
  <c r="A8791" i="4" s="1"/>
  <c r="E8792" i="4"/>
  <c r="K8792" i="4" s="1"/>
  <c r="A8792" i="4" s="1"/>
  <c r="E8793" i="4"/>
  <c r="K8793" i="4" s="1"/>
  <c r="A8793" i="4" s="1"/>
  <c r="E8794" i="4"/>
  <c r="K8794" i="4" s="1"/>
  <c r="A8794" i="4" s="1"/>
  <c r="E8795" i="4"/>
  <c r="K8795" i="4" s="1"/>
  <c r="A8795" i="4" s="1"/>
  <c r="E8796" i="4"/>
  <c r="K8796" i="4" s="1"/>
  <c r="A8796" i="4" s="1"/>
  <c r="E8797" i="4"/>
  <c r="K8797" i="4" s="1"/>
  <c r="A8797" i="4" s="1"/>
  <c r="E8798" i="4"/>
  <c r="K8798" i="4" s="1"/>
  <c r="A8798" i="4" s="1"/>
  <c r="E8799" i="4"/>
  <c r="K8799" i="4" s="1"/>
  <c r="A8799" i="4" s="1"/>
  <c r="E8800" i="4"/>
  <c r="K8800" i="4" s="1"/>
  <c r="A8800" i="4" s="1"/>
  <c r="E8801" i="4"/>
  <c r="K8801" i="4" s="1"/>
  <c r="A8801" i="4" s="1"/>
  <c r="E8802" i="4"/>
  <c r="K8802" i="4" s="1"/>
  <c r="A8802" i="4" s="1"/>
  <c r="E8803" i="4"/>
  <c r="K8803" i="4" s="1"/>
  <c r="A8803" i="4" s="1"/>
  <c r="E8804" i="4"/>
  <c r="K8804" i="4" s="1"/>
  <c r="A8804" i="4" s="1"/>
  <c r="E8805" i="4"/>
  <c r="K8805" i="4" s="1"/>
  <c r="A8805" i="4" s="1"/>
  <c r="E8806" i="4"/>
  <c r="K8806" i="4" s="1"/>
  <c r="A8806" i="4" s="1"/>
  <c r="E8807" i="4"/>
  <c r="K8807" i="4" s="1"/>
  <c r="A8807" i="4" s="1"/>
  <c r="E8808" i="4"/>
  <c r="K8808" i="4" s="1"/>
  <c r="A8808" i="4" s="1"/>
  <c r="E8809" i="4"/>
  <c r="K8809" i="4" s="1"/>
  <c r="A8809" i="4" s="1"/>
  <c r="E8810" i="4"/>
  <c r="K8810" i="4" s="1"/>
  <c r="A8810" i="4" s="1"/>
  <c r="E8811" i="4"/>
  <c r="K8811" i="4" s="1"/>
  <c r="A8811" i="4" s="1"/>
  <c r="E8812" i="4"/>
  <c r="K8812" i="4" s="1"/>
  <c r="A8812" i="4" s="1"/>
  <c r="E8813" i="4"/>
  <c r="K8813" i="4" s="1"/>
  <c r="A8813" i="4" s="1"/>
  <c r="E8814" i="4"/>
  <c r="K8814" i="4" s="1"/>
  <c r="A8814" i="4" s="1"/>
  <c r="E8815" i="4"/>
  <c r="K8815" i="4" s="1"/>
  <c r="A8815" i="4" s="1"/>
  <c r="E8816" i="4"/>
  <c r="K8816" i="4" s="1"/>
  <c r="A8816" i="4" s="1"/>
  <c r="E8817" i="4"/>
  <c r="K8817" i="4" s="1"/>
  <c r="A8817" i="4" s="1"/>
  <c r="E8818" i="4"/>
  <c r="K8818" i="4" s="1"/>
  <c r="A8818" i="4" s="1"/>
  <c r="E8819" i="4"/>
  <c r="K8819" i="4" s="1"/>
  <c r="A8819" i="4" s="1"/>
  <c r="E8820" i="4"/>
  <c r="K8820" i="4" s="1"/>
  <c r="A8820" i="4" s="1"/>
  <c r="E8821" i="4"/>
  <c r="K8821" i="4" s="1"/>
  <c r="A8821" i="4" s="1"/>
  <c r="E8822" i="4"/>
  <c r="K8822" i="4" s="1"/>
  <c r="A8822" i="4" s="1"/>
  <c r="E8823" i="4"/>
  <c r="K8823" i="4" s="1"/>
  <c r="A8823" i="4" s="1"/>
  <c r="E8824" i="4"/>
  <c r="K8824" i="4" s="1"/>
  <c r="A8824" i="4" s="1"/>
  <c r="E8825" i="4"/>
  <c r="K8825" i="4" s="1"/>
  <c r="A8825" i="4" s="1"/>
  <c r="E8826" i="4"/>
  <c r="K8826" i="4" s="1"/>
  <c r="A8826" i="4" s="1"/>
  <c r="E8827" i="4"/>
  <c r="K8827" i="4" s="1"/>
  <c r="A8827" i="4" s="1"/>
  <c r="E8828" i="4"/>
  <c r="K8828" i="4" s="1"/>
  <c r="A8828" i="4" s="1"/>
  <c r="E8829" i="4"/>
  <c r="K8829" i="4" s="1"/>
  <c r="A8829" i="4" s="1"/>
  <c r="E8830" i="4"/>
  <c r="K8830" i="4" s="1"/>
  <c r="A8830" i="4" s="1"/>
  <c r="E8831" i="4"/>
  <c r="K8831" i="4" s="1"/>
  <c r="A8831" i="4" s="1"/>
  <c r="E8832" i="4"/>
  <c r="K8832" i="4" s="1"/>
  <c r="A8832" i="4" s="1"/>
  <c r="E8833" i="4"/>
  <c r="K8833" i="4" s="1"/>
  <c r="A8833" i="4" s="1"/>
  <c r="E8834" i="4"/>
  <c r="K8834" i="4" s="1"/>
  <c r="A8834" i="4" s="1"/>
  <c r="E8835" i="4"/>
  <c r="K8835" i="4" s="1"/>
  <c r="A8835" i="4" s="1"/>
  <c r="E8836" i="4"/>
  <c r="K8836" i="4" s="1"/>
  <c r="A8836" i="4" s="1"/>
  <c r="E8837" i="4"/>
  <c r="K8837" i="4" s="1"/>
  <c r="A8837" i="4" s="1"/>
  <c r="E8838" i="4"/>
  <c r="K8838" i="4" s="1"/>
  <c r="A8838" i="4" s="1"/>
  <c r="E8839" i="4"/>
  <c r="K8839" i="4" s="1"/>
  <c r="A8839" i="4" s="1"/>
  <c r="E8840" i="4"/>
  <c r="K8840" i="4" s="1"/>
  <c r="A8840" i="4" s="1"/>
  <c r="E8841" i="4"/>
  <c r="K8841" i="4" s="1"/>
  <c r="A8841" i="4" s="1"/>
  <c r="E8842" i="4"/>
  <c r="K8842" i="4" s="1"/>
  <c r="A8842" i="4" s="1"/>
  <c r="E8843" i="4"/>
  <c r="K8843" i="4" s="1"/>
  <c r="A8843" i="4" s="1"/>
  <c r="E8844" i="4"/>
  <c r="K8844" i="4" s="1"/>
  <c r="A8844" i="4" s="1"/>
  <c r="E8845" i="4"/>
  <c r="K8845" i="4" s="1"/>
  <c r="A8845" i="4" s="1"/>
  <c r="E8846" i="4"/>
  <c r="K8846" i="4" s="1"/>
  <c r="A8846" i="4" s="1"/>
  <c r="E8847" i="4"/>
  <c r="K8847" i="4" s="1"/>
  <c r="A8847" i="4" s="1"/>
  <c r="E8848" i="4"/>
  <c r="K8848" i="4" s="1"/>
  <c r="A8848" i="4" s="1"/>
  <c r="E8849" i="4"/>
  <c r="K8849" i="4" s="1"/>
  <c r="A8849" i="4" s="1"/>
  <c r="E8850" i="4"/>
  <c r="K8850" i="4" s="1"/>
  <c r="A8850" i="4" s="1"/>
  <c r="E8851" i="4"/>
  <c r="K8851" i="4" s="1"/>
  <c r="A8851" i="4" s="1"/>
  <c r="E8852" i="4"/>
  <c r="K8852" i="4" s="1"/>
  <c r="A8852" i="4" s="1"/>
  <c r="E8853" i="4"/>
  <c r="K8853" i="4" s="1"/>
  <c r="A8853" i="4" s="1"/>
  <c r="E8854" i="4"/>
  <c r="K8854" i="4" s="1"/>
  <c r="A8854" i="4" s="1"/>
  <c r="E8855" i="4"/>
  <c r="K8855" i="4" s="1"/>
  <c r="A8855" i="4" s="1"/>
  <c r="E8856" i="4"/>
  <c r="K8856" i="4" s="1"/>
  <c r="A8856" i="4" s="1"/>
  <c r="E8857" i="4"/>
  <c r="K8857" i="4" s="1"/>
  <c r="A8857" i="4" s="1"/>
  <c r="E8858" i="4"/>
  <c r="K8858" i="4" s="1"/>
  <c r="A8858" i="4" s="1"/>
  <c r="E8859" i="4"/>
  <c r="K8859" i="4" s="1"/>
  <c r="A8859" i="4" s="1"/>
  <c r="E8860" i="4"/>
  <c r="K8860" i="4" s="1"/>
  <c r="A8860" i="4" s="1"/>
  <c r="E8861" i="4"/>
  <c r="K8861" i="4" s="1"/>
  <c r="A8861" i="4" s="1"/>
  <c r="E8862" i="4"/>
  <c r="K8862" i="4" s="1"/>
  <c r="A8862" i="4" s="1"/>
  <c r="E8863" i="4"/>
  <c r="K8863" i="4" s="1"/>
  <c r="A8863" i="4" s="1"/>
  <c r="E8864" i="4"/>
  <c r="K8864" i="4" s="1"/>
  <c r="A8864" i="4" s="1"/>
  <c r="E8865" i="4"/>
  <c r="K8865" i="4" s="1"/>
  <c r="A8865" i="4" s="1"/>
  <c r="E8866" i="4"/>
  <c r="K8866" i="4" s="1"/>
  <c r="A8866" i="4" s="1"/>
  <c r="E8867" i="4"/>
  <c r="K8867" i="4" s="1"/>
  <c r="A8867" i="4" s="1"/>
  <c r="E8868" i="4"/>
  <c r="K8868" i="4" s="1"/>
  <c r="A8868" i="4" s="1"/>
  <c r="E8869" i="4"/>
  <c r="K8869" i="4" s="1"/>
  <c r="A8869" i="4" s="1"/>
  <c r="E8870" i="4"/>
  <c r="K8870" i="4" s="1"/>
  <c r="A8870" i="4" s="1"/>
  <c r="E8871" i="4"/>
  <c r="K8871" i="4" s="1"/>
  <c r="A8871" i="4" s="1"/>
  <c r="E8872" i="4"/>
  <c r="K8872" i="4" s="1"/>
  <c r="A8872" i="4" s="1"/>
  <c r="E8873" i="4"/>
  <c r="K8873" i="4" s="1"/>
  <c r="A8873" i="4" s="1"/>
  <c r="E8874" i="4"/>
  <c r="K8874" i="4" s="1"/>
  <c r="A8874" i="4" s="1"/>
  <c r="E8875" i="4"/>
  <c r="K8875" i="4" s="1"/>
  <c r="A8875" i="4" s="1"/>
  <c r="E8876" i="4"/>
  <c r="K8876" i="4" s="1"/>
  <c r="A8876" i="4" s="1"/>
  <c r="E8877" i="4"/>
  <c r="K8877" i="4" s="1"/>
  <c r="A8877" i="4" s="1"/>
  <c r="E8878" i="4"/>
  <c r="K8878" i="4" s="1"/>
  <c r="A8878" i="4" s="1"/>
  <c r="E8879" i="4"/>
  <c r="K8879" i="4" s="1"/>
  <c r="A8879" i="4" s="1"/>
  <c r="E8880" i="4"/>
  <c r="K8880" i="4" s="1"/>
  <c r="A8880" i="4" s="1"/>
  <c r="E8881" i="4"/>
  <c r="K8881" i="4" s="1"/>
  <c r="A8881" i="4" s="1"/>
  <c r="E8882" i="4"/>
  <c r="K8882" i="4" s="1"/>
  <c r="A8882" i="4" s="1"/>
  <c r="E8883" i="4"/>
  <c r="K8883" i="4" s="1"/>
  <c r="A8883" i="4" s="1"/>
  <c r="E8884" i="4"/>
  <c r="K8884" i="4" s="1"/>
  <c r="A8884" i="4" s="1"/>
  <c r="E8885" i="4"/>
  <c r="K8885" i="4" s="1"/>
  <c r="A8885" i="4" s="1"/>
  <c r="E8886" i="4"/>
  <c r="K8886" i="4" s="1"/>
  <c r="A8886" i="4" s="1"/>
  <c r="E8887" i="4"/>
  <c r="K8887" i="4" s="1"/>
  <c r="A8887" i="4" s="1"/>
  <c r="E8888" i="4"/>
  <c r="K8888" i="4" s="1"/>
  <c r="A8888" i="4" s="1"/>
  <c r="E8889" i="4"/>
  <c r="K8889" i="4" s="1"/>
  <c r="A8889" i="4" s="1"/>
  <c r="E8890" i="4"/>
  <c r="K8890" i="4" s="1"/>
  <c r="A8890" i="4" s="1"/>
  <c r="E8891" i="4"/>
  <c r="K8891" i="4" s="1"/>
  <c r="A8891" i="4" s="1"/>
  <c r="E8892" i="4"/>
  <c r="K8892" i="4" s="1"/>
  <c r="A8892" i="4" s="1"/>
  <c r="E8893" i="4"/>
  <c r="K8893" i="4" s="1"/>
  <c r="A8893" i="4" s="1"/>
  <c r="E8894" i="4"/>
  <c r="K8894" i="4" s="1"/>
  <c r="A8894" i="4" s="1"/>
  <c r="E8895" i="4"/>
  <c r="K8895" i="4" s="1"/>
  <c r="A8895" i="4" s="1"/>
  <c r="E8896" i="4"/>
  <c r="K8896" i="4" s="1"/>
  <c r="A8896" i="4" s="1"/>
  <c r="E8897" i="4"/>
  <c r="K8897" i="4" s="1"/>
  <c r="A8897" i="4" s="1"/>
  <c r="E8898" i="4"/>
  <c r="K8898" i="4" s="1"/>
  <c r="A8898" i="4" s="1"/>
  <c r="E8899" i="4"/>
  <c r="K8899" i="4" s="1"/>
  <c r="A8899" i="4" s="1"/>
  <c r="E8900" i="4"/>
  <c r="K8900" i="4" s="1"/>
  <c r="A8900" i="4" s="1"/>
  <c r="E8901" i="4"/>
  <c r="K8901" i="4" s="1"/>
  <c r="A8901" i="4" s="1"/>
  <c r="E8902" i="4"/>
  <c r="K8902" i="4" s="1"/>
  <c r="A8902" i="4" s="1"/>
  <c r="E8903" i="4"/>
  <c r="K8903" i="4" s="1"/>
  <c r="A8903" i="4" s="1"/>
  <c r="E8904" i="4"/>
  <c r="K8904" i="4" s="1"/>
  <c r="A8904" i="4" s="1"/>
  <c r="E8905" i="4"/>
  <c r="K8905" i="4" s="1"/>
  <c r="A8905" i="4" s="1"/>
  <c r="E8906" i="4"/>
  <c r="K8906" i="4" s="1"/>
  <c r="A8906" i="4" s="1"/>
  <c r="E8907" i="4"/>
  <c r="K8907" i="4" s="1"/>
  <c r="A8907" i="4" s="1"/>
  <c r="E8908" i="4"/>
  <c r="K8908" i="4" s="1"/>
  <c r="A8908" i="4" s="1"/>
  <c r="E8909" i="4"/>
  <c r="K8909" i="4" s="1"/>
  <c r="A8909" i="4" s="1"/>
  <c r="E8910" i="4"/>
  <c r="K8910" i="4" s="1"/>
  <c r="A8910" i="4" s="1"/>
  <c r="E8911" i="4"/>
  <c r="K8911" i="4" s="1"/>
  <c r="A8911" i="4" s="1"/>
  <c r="E8912" i="4"/>
  <c r="K8912" i="4" s="1"/>
  <c r="A8912" i="4" s="1"/>
  <c r="E8913" i="4"/>
  <c r="K8913" i="4" s="1"/>
  <c r="A8913" i="4" s="1"/>
  <c r="E8914" i="4"/>
  <c r="K8914" i="4" s="1"/>
  <c r="A8914" i="4" s="1"/>
  <c r="E8915" i="4"/>
  <c r="K8915" i="4" s="1"/>
  <c r="A8915" i="4" s="1"/>
  <c r="E8916" i="4"/>
  <c r="K8916" i="4" s="1"/>
  <c r="A8916" i="4" s="1"/>
  <c r="E8917" i="4"/>
  <c r="K8917" i="4" s="1"/>
  <c r="A8917" i="4" s="1"/>
  <c r="E8918" i="4"/>
  <c r="K8918" i="4" s="1"/>
  <c r="A8918" i="4" s="1"/>
  <c r="E8919" i="4"/>
  <c r="K8919" i="4" s="1"/>
  <c r="A8919" i="4" s="1"/>
  <c r="E8920" i="4"/>
  <c r="K8920" i="4" s="1"/>
  <c r="A8920" i="4" s="1"/>
  <c r="E8921" i="4"/>
  <c r="K8921" i="4" s="1"/>
  <c r="A8921" i="4" s="1"/>
  <c r="E8922" i="4"/>
  <c r="K8922" i="4" s="1"/>
  <c r="A8922" i="4" s="1"/>
  <c r="E8923" i="4"/>
  <c r="K8923" i="4" s="1"/>
  <c r="A8923" i="4" s="1"/>
  <c r="E8924" i="4"/>
  <c r="K8924" i="4" s="1"/>
  <c r="A8924" i="4" s="1"/>
  <c r="E8925" i="4"/>
  <c r="K8925" i="4" s="1"/>
  <c r="A8925" i="4" s="1"/>
  <c r="E8926" i="4"/>
  <c r="K8926" i="4" s="1"/>
  <c r="A8926" i="4" s="1"/>
  <c r="E8927" i="4"/>
  <c r="K8927" i="4" s="1"/>
  <c r="A8927" i="4" s="1"/>
  <c r="E8928" i="4"/>
  <c r="K8928" i="4" s="1"/>
  <c r="A8928" i="4" s="1"/>
  <c r="E8929" i="4"/>
  <c r="K8929" i="4" s="1"/>
  <c r="A8929" i="4" s="1"/>
  <c r="E8930" i="4"/>
  <c r="K8930" i="4" s="1"/>
  <c r="A8930" i="4" s="1"/>
  <c r="E8931" i="4"/>
  <c r="K8931" i="4" s="1"/>
  <c r="A8931" i="4" s="1"/>
  <c r="E8932" i="4"/>
  <c r="K8932" i="4" s="1"/>
  <c r="A8932" i="4" s="1"/>
  <c r="E8933" i="4"/>
  <c r="K8933" i="4" s="1"/>
  <c r="A8933" i="4" s="1"/>
  <c r="E8934" i="4"/>
  <c r="K8934" i="4" s="1"/>
  <c r="A8934" i="4" s="1"/>
  <c r="E8935" i="4"/>
  <c r="K8935" i="4" s="1"/>
  <c r="A8935" i="4" s="1"/>
  <c r="E8936" i="4"/>
  <c r="K8936" i="4" s="1"/>
  <c r="A8936" i="4" s="1"/>
  <c r="E8937" i="4"/>
  <c r="K8937" i="4" s="1"/>
  <c r="A8937" i="4" s="1"/>
  <c r="E8938" i="4"/>
  <c r="K8938" i="4" s="1"/>
  <c r="A8938" i="4" s="1"/>
  <c r="E8939" i="4"/>
  <c r="K8939" i="4" s="1"/>
  <c r="A8939" i="4" s="1"/>
  <c r="E8940" i="4"/>
  <c r="K8940" i="4" s="1"/>
  <c r="A8940" i="4" s="1"/>
  <c r="E8941" i="4"/>
  <c r="K8941" i="4" s="1"/>
  <c r="A8941" i="4" s="1"/>
  <c r="E8942" i="4"/>
  <c r="K8942" i="4" s="1"/>
  <c r="A8942" i="4" s="1"/>
  <c r="E8943" i="4"/>
  <c r="K8943" i="4" s="1"/>
  <c r="A8943" i="4" s="1"/>
  <c r="E8944" i="4"/>
  <c r="K8944" i="4" s="1"/>
  <c r="A8944" i="4" s="1"/>
  <c r="E8945" i="4"/>
  <c r="K8945" i="4" s="1"/>
  <c r="A8945" i="4" s="1"/>
  <c r="E8946" i="4"/>
  <c r="K8946" i="4" s="1"/>
  <c r="A8946" i="4" s="1"/>
  <c r="E8947" i="4"/>
  <c r="K8947" i="4" s="1"/>
  <c r="A8947" i="4" s="1"/>
  <c r="E8948" i="4"/>
  <c r="K8948" i="4" s="1"/>
  <c r="A8948" i="4" s="1"/>
  <c r="E8949" i="4"/>
  <c r="K8949" i="4" s="1"/>
  <c r="A8949" i="4" s="1"/>
  <c r="E8950" i="4"/>
  <c r="K8950" i="4" s="1"/>
  <c r="A8950" i="4" s="1"/>
  <c r="E8951" i="4"/>
  <c r="K8951" i="4" s="1"/>
  <c r="A8951" i="4" s="1"/>
  <c r="E8952" i="4"/>
  <c r="K8952" i="4" s="1"/>
  <c r="A8952" i="4" s="1"/>
  <c r="E8953" i="4"/>
  <c r="K8953" i="4" s="1"/>
  <c r="A8953" i="4" s="1"/>
  <c r="E8954" i="4"/>
  <c r="K8954" i="4" s="1"/>
  <c r="A8954" i="4" s="1"/>
  <c r="E8955" i="4"/>
  <c r="K8955" i="4" s="1"/>
  <c r="A8955" i="4" s="1"/>
  <c r="E8956" i="4"/>
  <c r="K8956" i="4" s="1"/>
  <c r="A8956" i="4" s="1"/>
  <c r="E8957" i="4"/>
  <c r="K8957" i="4" s="1"/>
  <c r="A8957" i="4" s="1"/>
  <c r="E8958" i="4"/>
  <c r="K8958" i="4" s="1"/>
  <c r="A8958" i="4" s="1"/>
  <c r="E8959" i="4"/>
  <c r="K8959" i="4" s="1"/>
  <c r="A8959" i="4" s="1"/>
  <c r="E8960" i="4"/>
  <c r="K8960" i="4" s="1"/>
  <c r="A8960" i="4" s="1"/>
  <c r="E8961" i="4"/>
  <c r="K8961" i="4" s="1"/>
  <c r="A8961" i="4" s="1"/>
  <c r="E8962" i="4"/>
  <c r="K8962" i="4" s="1"/>
  <c r="A8962" i="4" s="1"/>
  <c r="E8963" i="4"/>
  <c r="K8963" i="4" s="1"/>
  <c r="A8963" i="4" s="1"/>
  <c r="E8964" i="4"/>
  <c r="K8964" i="4" s="1"/>
  <c r="A8964" i="4" s="1"/>
  <c r="E8965" i="4"/>
  <c r="K8965" i="4" s="1"/>
  <c r="A8965" i="4" s="1"/>
  <c r="E8966" i="4"/>
  <c r="K8966" i="4" s="1"/>
  <c r="A8966" i="4" s="1"/>
  <c r="E8967" i="4"/>
  <c r="K8967" i="4" s="1"/>
  <c r="A8967" i="4" s="1"/>
  <c r="E8968" i="4"/>
  <c r="K8968" i="4" s="1"/>
  <c r="A8968" i="4" s="1"/>
  <c r="E8969" i="4"/>
  <c r="K8969" i="4" s="1"/>
  <c r="A8969" i="4" s="1"/>
  <c r="E8970" i="4"/>
  <c r="K8970" i="4" s="1"/>
  <c r="A8970" i="4" s="1"/>
  <c r="E8971" i="4"/>
  <c r="K8971" i="4" s="1"/>
  <c r="A8971" i="4" s="1"/>
  <c r="E8972" i="4"/>
  <c r="K8972" i="4" s="1"/>
  <c r="A8972" i="4" s="1"/>
  <c r="E8973" i="4"/>
  <c r="K8973" i="4" s="1"/>
  <c r="A8973" i="4" s="1"/>
  <c r="E8974" i="4"/>
  <c r="K8974" i="4" s="1"/>
  <c r="A8974" i="4" s="1"/>
  <c r="E8975" i="4"/>
  <c r="K8975" i="4" s="1"/>
  <c r="A8975" i="4" s="1"/>
  <c r="E8976" i="4"/>
  <c r="K8976" i="4" s="1"/>
  <c r="A8976" i="4" s="1"/>
  <c r="E8977" i="4"/>
  <c r="K8977" i="4" s="1"/>
  <c r="A8977" i="4" s="1"/>
  <c r="E8978" i="4"/>
  <c r="K8978" i="4" s="1"/>
  <c r="A8978" i="4" s="1"/>
  <c r="E8979" i="4"/>
  <c r="K8979" i="4" s="1"/>
  <c r="A8979" i="4" s="1"/>
  <c r="E8980" i="4"/>
  <c r="K8980" i="4" s="1"/>
  <c r="A8980" i="4" s="1"/>
  <c r="E8981" i="4"/>
  <c r="K8981" i="4" s="1"/>
  <c r="A8981" i="4" s="1"/>
  <c r="E8982" i="4"/>
  <c r="K8982" i="4" s="1"/>
  <c r="A8982" i="4" s="1"/>
  <c r="E8983" i="4"/>
  <c r="K8983" i="4" s="1"/>
  <c r="A8983" i="4" s="1"/>
  <c r="E8984" i="4"/>
  <c r="K8984" i="4" s="1"/>
  <c r="A8984" i="4" s="1"/>
  <c r="E8985" i="4"/>
  <c r="K8985" i="4" s="1"/>
  <c r="A8985" i="4" s="1"/>
  <c r="E8986" i="4"/>
  <c r="K8986" i="4" s="1"/>
  <c r="A8986" i="4" s="1"/>
  <c r="E8987" i="4"/>
  <c r="K8987" i="4" s="1"/>
  <c r="A8987" i="4" s="1"/>
  <c r="E8988" i="4"/>
  <c r="K8988" i="4" s="1"/>
  <c r="A8988" i="4" s="1"/>
  <c r="E8989" i="4"/>
  <c r="K8989" i="4" s="1"/>
  <c r="A8989" i="4" s="1"/>
  <c r="E8990" i="4"/>
  <c r="K8990" i="4" s="1"/>
  <c r="A8990" i="4" s="1"/>
  <c r="E8991" i="4"/>
  <c r="K8991" i="4" s="1"/>
  <c r="A8991" i="4" s="1"/>
  <c r="E8992" i="4"/>
  <c r="K8992" i="4" s="1"/>
  <c r="A8992" i="4" s="1"/>
  <c r="E8993" i="4"/>
  <c r="K8993" i="4" s="1"/>
  <c r="A8993" i="4" s="1"/>
  <c r="E8994" i="4"/>
  <c r="K8994" i="4" s="1"/>
  <c r="A8994" i="4" s="1"/>
  <c r="E8995" i="4"/>
  <c r="K8995" i="4" s="1"/>
  <c r="A8995" i="4" s="1"/>
  <c r="E8996" i="4"/>
  <c r="K8996" i="4" s="1"/>
  <c r="A8996" i="4" s="1"/>
  <c r="E8997" i="4"/>
  <c r="K8997" i="4" s="1"/>
  <c r="A8997" i="4" s="1"/>
  <c r="E8998" i="4"/>
  <c r="K8998" i="4" s="1"/>
  <c r="A8998" i="4" s="1"/>
  <c r="E8999" i="4"/>
  <c r="K8999" i="4" s="1"/>
  <c r="A8999" i="4" s="1"/>
  <c r="E9000" i="4"/>
  <c r="K9000" i="4" s="1"/>
  <c r="A9000" i="4" s="1"/>
  <c r="E9001" i="4"/>
  <c r="K9001" i="4" s="1"/>
  <c r="A9001" i="4" s="1"/>
  <c r="E9002" i="4"/>
  <c r="K9002" i="4" s="1"/>
  <c r="A9002" i="4" s="1"/>
  <c r="E9003" i="4"/>
  <c r="K9003" i="4" s="1"/>
  <c r="A9003" i="4" s="1"/>
  <c r="E9004" i="4"/>
  <c r="K9004" i="4" s="1"/>
  <c r="A9004" i="4" s="1"/>
  <c r="E9005" i="4"/>
  <c r="K9005" i="4" s="1"/>
  <c r="A9005" i="4" s="1"/>
  <c r="E9006" i="4"/>
  <c r="K9006" i="4" s="1"/>
  <c r="A9006" i="4" s="1"/>
  <c r="E9007" i="4"/>
  <c r="K9007" i="4" s="1"/>
  <c r="A9007" i="4" s="1"/>
  <c r="E9008" i="4"/>
  <c r="K9008" i="4" s="1"/>
  <c r="A9008" i="4" s="1"/>
  <c r="E9009" i="4"/>
  <c r="K9009" i="4" s="1"/>
  <c r="A9009" i="4" s="1"/>
  <c r="E9010" i="4"/>
  <c r="K9010" i="4" s="1"/>
  <c r="A9010" i="4" s="1"/>
  <c r="E9011" i="4"/>
  <c r="K9011" i="4" s="1"/>
  <c r="A9011" i="4" s="1"/>
  <c r="E9012" i="4"/>
  <c r="K9012" i="4" s="1"/>
  <c r="A9012" i="4" s="1"/>
  <c r="E9013" i="4"/>
  <c r="K9013" i="4" s="1"/>
  <c r="A9013" i="4" s="1"/>
  <c r="E9014" i="4"/>
  <c r="K9014" i="4" s="1"/>
  <c r="A9014" i="4" s="1"/>
  <c r="E9015" i="4"/>
  <c r="K9015" i="4" s="1"/>
  <c r="A9015" i="4" s="1"/>
  <c r="E9016" i="4"/>
  <c r="K9016" i="4" s="1"/>
  <c r="A9016" i="4" s="1"/>
  <c r="E9017" i="4"/>
  <c r="K9017" i="4" s="1"/>
  <c r="A9017" i="4" s="1"/>
  <c r="E9018" i="4"/>
  <c r="K9018" i="4" s="1"/>
  <c r="A9018" i="4" s="1"/>
  <c r="E9019" i="4"/>
  <c r="K9019" i="4" s="1"/>
  <c r="A9019" i="4" s="1"/>
  <c r="E9020" i="4"/>
  <c r="K9020" i="4" s="1"/>
  <c r="A9020" i="4" s="1"/>
  <c r="E9021" i="4"/>
  <c r="K9021" i="4" s="1"/>
  <c r="A9021" i="4" s="1"/>
  <c r="E9022" i="4"/>
  <c r="K9022" i="4" s="1"/>
  <c r="A9022" i="4" s="1"/>
  <c r="E9023" i="4"/>
  <c r="K9023" i="4" s="1"/>
  <c r="A9023" i="4" s="1"/>
  <c r="E9024" i="4"/>
  <c r="K9024" i="4" s="1"/>
  <c r="A9024" i="4" s="1"/>
  <c r="E9025" i="4"/>
  <c r="K9025" i="4" s="1"/>
  <c r="A9025" i="4" s="1"/>
  <c r="E9026" i="4"/>
  <c r="K9026" i="4" s="1"/>
  <c r="A9026" i="4" s="1"/>
  <c r="E9027" i="4"/>
  <c r="K9027" i="4" s="1"/>
  <c r="A9027" i="4" s="1"/>
  <c r="E9028" i="4"/>
  <c r="K9028" i="4" s="1"/>
  <c r="A9028" i="4" s="1"/>
  <c r="E9029" i="4"/>
  <c r="K9029" i="4" s="1"/>
  <c r="A9029" i="4" s="1"/>
  <c r="E9030" i="4"/>
  <c r="K9030" i="4" s="1"/>
  <c r="A9030" i="4" s="1"/>
  <c r="E9031" i="4"/>
  <c r="K9031" i="4" s="1"/>
  <c r="A9031" i="4" s="1"/>
  <c r="E9032" i="4"/>
  <c r="K9032" i="4" s="1"/>
  <c r="A9032" i="4" s="1"/>
  <c r="E9033" i="4"/>
  <c r="K9033" i="4" s="1"/>
  <c r="A9033" i="4" s="1"/>
  <c r="E9034" i="4"/>
  <c r="K9034" i="4" s="1"/>
  <c r="A9034" i="4" s="1"/>
  <c r="E9035" i="4"/>
  <c r="K9035" i="4" s="1"/>
  <c r="A9035" i="4" s="1"/>
  <c r="E9036" i="4"/>
  <c r="K9036" i="4" s="1"/>
  <c r="A9036" i="4" s="1"/>
  <c r="E9037" i="4"/>
  <c r="K9037" i="4" s="1"/>
  <c r="A9037" i="4" s="1"/>
  <c r="E9038" i="4"/>
  <c r="K9038" i="4" s="1"/>
  <c r="A9038" i="4" s="1"/>
  <c r="E9039" i="4"/>
  <c r="K9039" i="4" s="1"/>
  <c r="A9039" i="4" s="1"/>
  <c r="E9040" i="4"/>
  <c r="K9040" i="4" s="1"/>
  <c r="A9040" i="4" s="1"/>
  <c r="E9041" i="4"/>
  <c r="K9041" i="4" s="1"/>
  <c r="A9041" i="4" s="1"/>
  <c r="E9042" i="4"/>
  <c r="K9042" i="4" s="1"/>
  <c r="A9042" i="4" s="1"/>
  <c r="E9043" i="4"/>
  <c r="K9043" i="4" s="1"/>
  <c r="A9043" i="4" s="1"/>
  <c r="E9044" i="4"/>
  <c r="K9044" i="4" s="1"/>
  <c r="A9044" i="4" s="1"/>
  <c r="E9045" i="4"/>
  <c r="K9045" i="4" s="1"/>
  <c r="A9045" i="4" s="1"/>
  <c r="E9046" i="4"/>
  <c r="K9046" i="4" s="1"/>
  <c r="A9046" i="4" s="1"/>
  <c r="E9047" i="4"/>
  <c r="K9047" i="4" s="1"/>
  <c r="A9047" i="4" s="1"/>
  <c r="E9048" i="4"/>
  <c r="K9048" i="4" s="1"/>
  <c r="A9048" i="4" s="1"/>
  <c r="E9049" i="4"/>
  <c r="K9049" i="4" s="1"/>
  <c r="A9049" i="4" s="1"/>
  <c r="E9050" i="4"/>
  <c r="K9050" i="4" s="1"/>
  <c r="A9050" i="4" s="1"/>
  <c r="E9051" i="4"/>
  <c r="K9051" i="4" s="1"/>
  <c r="A9051" i="4" s="1"/>
  <c r="E9052" i="4"/>
  <c r="K9052" i="4" s="1"/>
  <c r="A9052" i="4" s="1"/>
  <c r="E9053" i="4"/>
  <c r="K9053" i="4" s="1"/>
  <c r="A9053" i="4" s="1"/>
  <c r="E9054" i="4"/>
  <c r="K9054" i="4" s="1"/>
  <c r="A9054" i="4" s="1"/>
  <c r="E9055" i="4"/>
  <c r="K9055" i="4" s="1"/>
  <c r="A9055" i="4" s="1"/>
  <c r="E9056" i="4"/>
  <c r="K9056" i="4" s="1"/>
  <c r="A9056" i="4" s="1"/>
  <c r="E9057" i="4"/>
  <c r="K9057" i="4" s="1"/>
  <c r="A9057" i="4" s="1"/>
  <c r="E9058" i="4"/>
  <c r="K9058" i="4" s="1"/>
  <c r="A9058" i="4" s="1"/>
  <c r="E9059" i="4"/>
  <c r="K9059" i="4" s="1"/>
  <c r="A9059" i="4" s="1"/>
  <c r="E9060" i="4"/>
  <c r="K9060" i="4" s="1"/>
  <c r="A9060" i="4" s="1"/>
  <c r="E9061" i="4"/>
  <c r="K9061" i="4" s="1"/>
  <c r="A9061" i="4" s="1"/>
  <c r="E9062" i="4"/>
  <c r="K9062" i="4" s="1"/>
  <c r="A9062" i="4" s="1"/>
  <c r="E9063" i="4"/>
  <c r="K9063" i="4" s="1"/>
  <c r="A9063" i="4" s="1"/>
  <c r="E9064" i="4"/>
  <c r="K9064" i="4" s="1"/>
  <c r="A9064" i="4" s="1"/>
  <c r="E9065" i="4"/>
  <c r="K9065" i="4" s="1"/>
  <c r="A9065" i="4" s="1"/>
  <c r="E9066" i="4"/>
  <c r="K9066" i="4" s="1"/>
  <c r="A9066" i="4" s="1"/>
  <c r="E9067" i="4"/>
  <c r="K9067" i="4" s="1"/>
  <c r="A9067" i="4" s="1"/>
  <c r="E9068" i="4"/>
  <c r="K9068" i="4" s="1"/>
  <c r="A9068" i="4" s="1"/>
  <c r="E9069" i="4"/>
  <c r="K9069" i="4" s="1"/>
  <c r="A9069" i="4" s="1"/>
  <c r="E9070" i="4"/>
  <c r="K9070" i="4" s="1"/>
  <c r="A9070" i="4" s="1"/>
  <c r="E9071" i="4"/>
  <c r="K9071" i="4" s="1"/>
  <c r="A9071" i="4" s="1"/>
  <c r="E9072" i="4"/>
  <c r="K9072" i="4" s="1"/>
  <c r="A9072" i="4" s="1"/>
  <c r="E9073" i="4"/>
  <c r="K9073" i="4" s="1"/>
  <c r="A9073" i="4" s="1"/>
  <c r="E9074" i="4"/>
  <c r="K9074" i="4" s="1"/>
  <c r="A9074" i="4" s="1"/>
  <c r="E9075" i="4"/>
  <c r="K9075" i="4" s="1"/>
  <c r="A9075" i="4" s="1"/>
  <c r="E9076" i="4"/>
  <c r="K9076" i="4" s="1"/>
  <c r="A9076" i="4" s="1"/>
  <c r="E9077" i="4"/>
  <c r="K9077" i="4" s="1"/>
  <c r="A9077" i="4" s="1"/>
  <c r="E9078" i="4"/>
  <c r="K9078" i="4" s="1"/>
  <c r="A9078" i="4" s="1"/>
  <c r="E9079" i="4"/>
  <c r="K9079" i="4" s="1"/>
  <c r="A9079" i="4" s="1"/>
  <c r="E9080" i="4"/>
  <c r="K9080" i="4" s="1"/>
  <c r="A9080" i="4" s="1"/>
  <c r="E9081" i="4"/>
  <c r="K9081" i="4" s="1"/>
  <c r="A9081" i="4" s="1"/>
  <c r="E9082" i="4"/>
  <c r="K9082" i="4" s="1"/>
  <c r="A9082" i="4" s="1"/>
  <c r="E9083" i="4"/>
  <c r="K9083" i="4" s="1"/>
  <c r="A9083" i="4" s="1"/>
  <c r="E9084" i="4"/>
  <c r="K9084" i="4" s="1"/>
  <c r="A9084" i="4" s="1"/>
  <c r="E9085" i="4"/>
  <c r="K9085" i="4" s="1"/>
  <c r="A9085" i="4" s="1"/>
  <c r="E9086" i="4"/>
  <c r="K9086" i="4" s="1"/>
  <c r="A9086" i="4" s="1"/>
  <c r="E9087" i="4"/>
  <c r="K9087" i="4" s="1"/>
  <c r="A9087" i="4" s="1"/>
  <c r="E9088" i="4"/>
  <c r="K9088" i="4" s="1"/>
  <c r="A9088" i="4" s="1"/>
  <c r="E9089" i="4"/>
  <c r="K9089" i="4" s="1"/>
  <c r="A9089" i="4" s="1"/>
  <c r="E9090" i="4"/>
  <c r="K9090" i="4" s="1"/>
  <c r="A9090" i="4" s="1"/>
  <c r="E9091" i="4"/>
  <c r="K9091" i="4" s="1"/>
  <c r="A9091" i="4" s="1"/>
  <c r="E9092" i="4"/>
  <c r="K9092" i="4" s="1"/>
  <c r="A9092" i="4" s="1"/>
  <c r="E9093" i="4"/>
  <c r="K9093" i="4" s="1"/>
  <c r="A9093" i="4" s="1"/>
  <c r="E9094" i="4"/>
  <c r="K9094" i="4" s="1"/>
  <c r="A9094" i="4" s="1"/>
  <c r="E9095" i="4"/>
  <c r="K9095" i="4" s="1"/>
  <c r="A9095" i="4" s="1"/>
  <c r="E9096" i="4"/>
  <c r="K9096" i="4" s="1"/>
  <c r="A9096" i="4" s="1"/>
  <c r="E9097" i="4"/>
  <c r="K9097" i="4" s="1"/>
  <c r="A9097" i="4" s="1"/>
  <c r="E9098" i="4"/>
  <c r="K9098" i="4" s="1"/>
  <c r="A9098" i="4" s="1"/>
  <c r="E9099" i="4"/>
  <c r="K9099" i="4" s="1"/>
  <c r="A9099" i="4" s="1"/>
  <c r="E9100" i="4"/>
  <c r="K9100" i="4" s="1"/>
  <c r="A9100" i="4" s="1"/>
  <c r="E9101" i="4"/>
  <c r="K9101" i="4" s="1"/>
  <c r="A9101" i="4" s="1"/>
  <c r="E9102" i="4"/>
  <c r="K9102" i="4" s="1"/>
  <c r="A9102" i="4" s="1"/>
  <c r="E9103" i="4"/>
  <c r="K9103" i="4" s="1"/>
  <c r="A9103" i="4" s="1"/>
  <c r="E9104" i="4"/>
  <c r="K9104" i="4" s="1"/>
  <c r="A9104" i="4" s="1"/>
  <c r="E9105" i="4"/>
  <c r="K9105" i="4" s="1"/>
  <c r="A9105" i="4" s="1"/>
  <c r="E9106" i="4"/>
  <c r="K9106" i="4" s="1"/>
  <c r="A9106" i="4" s="1"/>
  <c r="E9107" i="4"/>
  <c r="K9107" i="4" s="1"/>
  <c r="A9107" i="4" s="1"/>
  <c r="E9108" i="4"/>
  <c r="K9108" i="4" s="1"/>
  <c r="A9108" i="4" s="1"/>
  <c r="E9109" i="4"/>
  <c r="K9109" i="4" s="1"/>
  <c r="A9109" i="4" s="1"/>
  <c r="E9110" i="4"/>
  <c r="K9110" i="4" s="1"/>
  <c r="A9110" i="4" s="1"/>
  <c r="E9111" i="4"/>
  <c r="K9111" i="4" s="1"/>
  <c r="A9111" i="4" s="1"/>
  <c r="E9112" i="4"/>
  <c r="K9112" i="4" s="1"/>
  <c r="A9112" i="4" s="1"/>
  <c r="E9113" i="4"/>
  <c r="K9113" i="4" s="1"/>
  <c r="A9113" i="4" s="1"/>
  <c r="E9114" i="4"/>
  <c r="K9114" i="4" s="1"/>
  <c r="A9114" i="4" s="1"/>
  <c r="E9115" i="4"/>
  <c r="K9115" i="4" s="1"/>
  <c r="A9115" i="4" s="1"/>
  <c r="E9116" i="4"/>
  <c r="K9116" i="4" s="1"/>
  <c r="A9116" i="4" s="1"/>
  <c r="E9117" i="4"/>
  <c r="K9117" i="4" s="1"/>
  <c r="A9117" i="4" s="1"/>
  <c r="E9118" i="4"/>
  <c r="K9118" i="4" s="1"/>
  <c r="A9118" i="4" s="1"/>
  <c r="E9119" i="4"/>
  <c r="K9119" i="4" s="1"/>
  <c r="A9119" i="4" s="1"/>
  <c r="E9120" i="4"/>
  <c r="K9120" i="4" s="1"/>
  <c r="A9120" i="4" s="1"/>
  <c r="E9121" i="4"/>
  <c r="K9121" i="4" s="1"/>
  <c r="A9121" i="4" s="1"/>
  <c r="E9122" i="4"/>
  <c r="K9122" i="4" s="1"/>
  <c r="A9122" i="4" s="1"/>
  <c r="E9123" i="4"/>
  <c r="K9123" i="4" s="1"/>
  <c r="A9123" i="4" s="1"/>
  <c r="E9124" i="4"/>
  <c r="K9124" i="4" s="1"/>
  <c r="A9124" i="4" s="1"/>
  <c r="E9125" i="4"/>
  <c r="K9125" i="4" s="1"/>
  <c r="A9125" i="4" s="1"/>
  <c r="E9126" i="4"/>
  <c r="K9126" i="4" s="1"/>
  <c r="A9126" i="4" s="1"/>
  <c r="E9127" i="4"/>
  <c r="K9127" i="4" s="1"/>
  <c r="A9127" i="4" s="1"/>
  <c r="E9128" i="4"/>
  <c r="K9128" i="4" s="1"/>
  <c r="A9128" i="4" s="1"/>
  <c r="E9129" i="4"/>
  <c r="K9129" i="4" s="1"/>
  <c r="A9129" i="4" s="1"/>
  <c r="E9130" i="4"/>
  <c r="K9130" i="4" s="1"/>
  <c r="A9130" i="4" s="1"/>
  <c r="E9131" i="4"/>
  <c r="K9131" i="4" s="1"/>
  <c r="A9131" i="4" s="1"/>
  <c r="E9132" i="4"/>
  <c r="K9132" i="4" s="1"/>
  <c r="A9132" i="4" s="1"/>
  <c r="E9133" i="4"/>
  <c r="K9133" i="4" s="1"/>
  <c r="A9133" i="4" s="1"/>
  <c r="E9134" i="4"/>
  <c r="K9134" i="4" s="1"/>
  <c r="A9134" i="4" s="1"/>
  <c r="E9135" i="4"/>
  <c r="K9135" i="4" s="1"/>
  <c r="A9135" i="4" s="1"/>
  <c r="E9136" i="4"/>
  <c r="K9136" i="4" s="1"/>
  <c r="A9136" i="4" s="1"/>
  <c r="E9137" i="4"/>
  <c r="K9137" i="4" s="1"/>
  <c r="A9137" i="4" s="1"/>
  <c r="E9138" i="4"/>
  <c r="K9138" i="4" s="1"/>
  <c r="A9138" i="4" s="1"/>
  <c r="E9139" i="4"/>
  <c r="K9139" i="4" s="1"/>
  <c r="A9139" i="4" s="1"/>
  <c r="E9140" i="4"/>
  <c r="K9140" i="4" s="1"/>
  <c r="A9140" i="4" s="1"/>
  <c r="E9141" i="4"/>
  <c r="K9141" i="4" s="1"/>
  <c r="A9141" i="4" s="1"/>
  <c r="E9142" i="4"/>
  <c r="K9142" i="4" s="1"/>
  <c r="A9142" i="4" s="1"/>
  <c r="E9143" i="4"/>
  <c r="K9143" i="4" s="1"/>
  <c r="A9143" i="4" s="1"/>
  <c r="E9144" i="4"/>
  <c r="K9144" i="4" s="1"/>
  <c r="A9144" i="4" s="1"/>
  <c r="E9145" i="4"/>
  <c r="K9145" i="4" s="1"/>
  <c r="A9145" i="4" s="1"/>
  <c r="E9146" i="4"/>
  <c r="K9146" i="4" s="1"/>
  <c r="A9146" i="4" s="1"/>
  <c r="E9147" i="4"/>
  <c r="K9147" i="4" s="1"/>
  <c r="A9147" i="4" s="1"/>
  <c r="E9148" i="4"/>
  <c r="K9148" i="4" s="1"/>
  <c r="A9148" i="4" s="1"/>
  <c r="E9149" i="4"/>
  <c r="K9149" i="4" s="1"/>
  <c r="A9149" i="4" s="1"/>
  <c r="E9150" i="4"/>
  <c r="K9150" i="4" s="1"/>
  <c r="A9150" i="4" s="1"/>
  <c r="E9151" i="4"/>
  <c r="K9151" i="4" s="1"/>
  <c r="A9151" i="4" s="1"/>
  <c r="E9152" i="4"/>
  <c r="K9152" i="4" s="1"/>
  <c r="A9152" i="4" s="1"/>
  <c r="E9153" i="4"/>
  <c r="K9153" i="4" s="1"/>
  <c r="A9153" i="4" s="1"/>
  <c r="E9154" i="4"/>
  <c r="K9154" i="4" s="1"/>
  <c r="A9154" i="4" s="1"/>
  <c r="E9155" i="4"/>
  <c r="K9155" i="4" s="1"/>
  <c r="A9155" i="4" s="1"/>
  <c r="E9156" i="4"/>
  <c r="K9156" i="4" s="1"/>
  <c r="A9156" i="4" s="1"/>
  <c r="E9157" i="4"/>
  <c r="K9157" i="4" s="1"/>
  <c r="A9157" i="4" s="1"/>
  <c r="E9158" i="4"/>
  <c r="K9158" i="4" s="1"/>
  <c r="A9158" i="4" s="1"/>
  <c r="E9159" i="4"/>
  <c r="K9159" i="4" s="1"/>
  <c r="A9159" i="4" s="1"/>
  <c r="E9160" i="4"/>
  <c r="K9160" i="4" s="1"/>
  <c r="A9160" i="4" s="1"/>
  <c r="E9161" i="4"/>
  <c r="K9161" i="4" s="1"/>
  <c r="A9161" i="4" s="1"/>
  <c r="E9162" i="4"/>
  <c r="K9162" i="4" s="1"/>
  <c r="A9162" i="4" s="1"/>
  <c r="E9163" i="4"/>
  <c r="K9163" i="4" s="1"/>
  <c r="A9163" i="4" s="1"/>
  <c r="E9164" i="4"/>
  <c r="K9164" i="4" s="1"/>
  <c r="A9164" i="4" s="1"/>
  <c r="E9165" i="4"/>
  <c r="K9165" i="4" s="1"/>
  <c r="A9165" i="4" s="1"/>
  <c r="E9166" i="4"/>
  <c r="K9166" i="4" s="1"/>
  <c r="A9166" i="4" s="1"/>
  <c r="E9167" i="4"/>
  <c r="K9167" i="4" s="1"/>
  <c r="A9167" i="4" s="1"/>
  <c r="E9168" i="4"/>
  <c r="K9168" i="4" s="1"/>
  <c r="A9168" i="4" s="1"/>
  <c r="E9169" i="4"/>
  <c r="K9169" i="4" s="1"/>
  <c r="A9169" i="4" s="1"/>
  <c r="E9170" i="4"/>
  <c r="K9170" i="4" s="1"/>
  <c r="A9170" i="4" s="1"/>
  <c r="E9171" i="4"/>
  <c r="K9171" i="4" s="1"/>
  <c r="A9171" i="4" s="1"/>
  <c r="E9172" i="4"/>
  <c r="K9172" i="4" s="1"/>
  <c r="A9172" i="4" s="1"/>
  <c r="E9173" i="4"/>
  <c r="K9173" i="4" s="1"/>
  <c r="A9173" i="4" s="1"/>
  <c r="E9174" i="4"/>
  <c r="K9174" i="4" s="1"/>
  <c r="A9174" i="4" s="1"/>
  <c r="E9175" i="4"/>
  <c r="K9175" i="4" s="1"/>
  <c r="A9175" i="4" s="1"/>
  <c r="E9176" i="4"/>
  <c r="K9176" i="4" s="1"/>
  <c r="A9176" i="4" s="1"/>
  <c r="E9177" i="4"/>
  <c r="K9177" i="4" s="1"/>
  <c r="A9177" i="4" s="1"/>
  <c r="E9178" i="4"/>
  <c r="K9178" i="4" s="1"/>
  <c r="A9178" i="4" s="1"/>
  <c r="E9179" i="4"/>
  <c r="K9179" i="4" s="1"/>
  <c r="A9179" i="4" s="1"/>
  <c r="E9180" i="4"/>
  <c r="K9180" i="4" s="1"/>
  <c r="A9180" i="4" s="1"/>
  <c r="E9181" i="4"/>
  <c r="K9181" i="4" s="1"/>
  <c r="A9181" i="4" s="1"/>
  <c r="E9182" i="4"/>
  <c r="K9182" i="4" s="1"/>
  <c r="A9182" i="4" s="1"/>
  <c r="E9183" i="4"/>
  <c r="K9183" i="4" s="1"/>
  <c r="A9183" i="4" s="1"/>
  <c r="E9184" i="4"/>
  <c r="K9184" i="4" s="1"/>
  <c r="A9184" i="4" s="1"/>
  <c r="E9185" i="4"/>
  <c r="K9185" i="4" s="1"/>
  <c r="A9185" i="4" s="1"/>
  <c r="E9186" i="4"/>
  <c r="K9186" i="4" s="1"/>
  <c r="A9186" i="4" s="1"/>
  <c r="E9187" i="4"/>
  <c r="K9187" i="4" s="1"/>
  <c r="A9187" i="4" s="1"/>
  <c r="E9188" i="4"/>
  <c r="K9188" i="4" s="1"/>
  <c r="A9188" i="4" s="1"/>
  <c r="E9189" i="4"/>
  <c r="K9189" i="4" s="1"/>
  <c r="A9189" i="4" s="1"/>
  <c r="E9190" i="4"/>
  <c r="K9190" i="4" s="1"/>
  <c r="A9190" i="4" s="1"/>
  <c r="E9191" i="4"/>
  <c r="K9191" i="4" s="1"/>
  <c r="A9191" i="4" s="1"/>
  <c r="E9192" i="4"/>
  <c r="K9192" i="4" s="1"/>
  <c r="A9192" i="4" s="1"/>
  <c r="E9193" i="4"/>
  <c r="K9193" i="4" s="1"/>
  <c r="A9193" i="4" s="1"/>
  <c r="E9194" i="4"/>
  <c r="K9194" i="4" s="1"/>
  <c r="A9194" i="4" s="1"/>
  <c r="E9195" i="4"/>
  <c r="K9195" i="4" s="1"/>
  <c r="A9195" i="4" s="1"/>
  <c r="E9196" i="4"/>
  <c r="K9196" i="4" s="1"/>
  <c r="A9196" i="4" s="1"/>
  <c r="E9197" i="4"/>
  <c r="K9197" i="4" s="1"/>
  <c r="A9197" i="4" s="1"/>
  <c r="E9198" i="4"/>
  <c r="K9198" i="4" s="1"/>
  <c r="A9198" i="4" s="1"/>
  <c r="E9199" i="4"/>
  <c r="K9199" i="4" s="1"/>
  <c r="A9199" i="4" s="1"/>
  <c r="E9200" i="4"/>
  <c r="K9200" i="4" s="1"/>
  <c r="A9200" i="4" s="1"/>
  <c r="E9201" i="4"/>
  <c r="K9201" i="4" s="1"/>
  <c r="A9201" i="4" s="1"/>
  <c r="E9202" i="4"/>
  <c r="K9202" i="4" s="1"/>
  <c r="A9202" i="4" s="1"/>
  <c r="E9203" i="4"/>
  <c r="K9203" i="4" s="1"/>
  <c r="A9203" i="4" s="1"/>
  <c r="E9204" i="4"/>
  <c r="K9204" i="4" s="1"/>
  <c r="A9204" i="4" s="1"/>
  <c r="E9205" i="4"/>
  <c r="K9205" i="4" s="1"/>
  <c r="A9205" i="4" s="1"/>
  <c r="E9206" i="4"/>
  <c r="K9206" i="4" s="1"/>
  <c r="A9206" i="4" s="1"/>
  <c r="E9207" i="4"/>
  <c r="K9207" i="4" s="1"/>
  <c r="A9207" i="4" s="1"/>
  <c r="E9208" i="4"/>
  <c r="K9208" i="4" s="1"/>
  <c r="A9208" i="4" s="1"/>
  <c r="E9209" i="4"/>
  <c r="K9209" i="4" s="1"/>
  <c r="A9209" i="4" s="1"/>
  <c r="E9210" i="4"/>
  <c r="K9210" i="4" s="1"/>
  <c r="A9210" i="4" s="1"/>
  <c r="E9211" i="4"/>
  <c r="K9211" i="4" s="1"/>
  <c r="A9211" i="4" s="1"/>
  <c r="E9212" i="4"/>
  <c r="K9212" i="4" s="1"/>
  <c r="A9212" i="4" s="1"/>
  <c r="E9213" i="4"/>
  <c r="K9213" i="4" s="1"/>
  <c r="A9213" i="4" s="1"/>
  <c r="E9214" i="4"/>
  <c r="K9214" i="4" s="1"/>
  <c r="A9214" i="4" s="1"/>
  <c r="E9215" i="4"/>
  <c r="K9215" i="4" s="1"/>
  <c r="A9215" i="4" s="1"/>
  <c r="E9216" i="4"/>
  <c r="K9216" i="4" s="1"/>
  <c r="A9216" i="4" s="1"/>
  <c r="E9217" i="4"/>
  <c r="K9217" i="4" s="1"/>
  <c r="A9217" i="4" s="1"/>
  <c r="E9218" i="4"/>
  <c r="K9218" i="4" s="1"/>
  <c r="A9218" i="4" s="1"/>
  <c r="E9219" i="4"/>
  <c r="K9219" i="4" s="1"/>
  <c r="A9219" i="4" s="1"/>
  <c r="E9220" i="4"/>
  <c r="K9220" i="4" s="1"/>
  <c r="A9220" i="4" s="1"/>
  <c r="E9221" i="4"/>
  <c r="K9221" i="4" s="1"/>
  <c r="A9221" i="4" s="1"/>
  <c r="E9222" i="4"/>
  <c r="K9222" i="4" s="1"/>
  <c r="A9222" i="4" s="1"/>
  <c r="E9223" i="4"/>
  <c r="K9223" i="4" s="1"/>
  <c r="A9223" i="4" s="1"/>
  <c r="E9224" i="4"/>
  <c r="K9224" i="4" s="1"/>
  <c r="A9224" i="4" s="1"/>
  <c r="E9225" i="4"/>
  <c r="K9225" i="4" s="1"/>
  <c r="A9225" i="4" s="1"/>
  <c r="E9226" i="4"/>
  <c r="K9226" i="4" s="1"/>
  <c r="A9226" i="4" s="1"/>
  <c r="E9227" i="4"/>
  <c r="K9227" i="4" s="1"/>
  <c r="A9227" i="4" s="1"/>
  <c r="E9228" i="4"/>
  <c r="K9228" i="4" s="1"/>
  <c r="A9228" i="4" s="1"/>
  <c r="E9229" i="4"/>
  <c r="K9229" i="4" s="1"/>
  <c r="A9229" i="4" s="1"/>
  <c r="E9230" i="4"/>
  <c r="K9230" i="4" s="1"/>
  <c r="A9230" i="4" s="1"/>
  <c r="E9231" i="4"/>
  <c r="K9231" i="4" s="1"/>
  <c r="A9231" i="4" s="1"/>
  <c r="E9232" i="4"/>
  <c r="K9232" i="4" s="1"/>
  <c r="A9232" i="4" s="1"/>
  <c r="E9233" i="4"/>
  <c r="K9233" i="4" s="1"/>
  <c r="A9233" i="4" s="1"/>
  <c r="E9234" i="4"/>
  <c r="K9234" i="4" s="1"/>
  <c r="A9234" i="4" s="1"/>
  <c r="E9235" i="4"/>
  <c r="K9235" i="4" s="1"/>
  <c r="A9235" i="4" s="1"/>
  <c r="E9236" i="4"/>
  <c r="K9236" i="4" s="1"/>
  <c r="A9236" i="4" s="1"/>
  <c r="E9237" i="4"/>
  <c r="K9237" i="4" s="1"/>
  <c r="A9237" i="4" s="1"/>
  <c r="E9238" i="4"/>
  <c r="K9238" i="4" s="1"/>
  <c r="A9238" i="4" s="1"/>
  <c r="E9239" i="4"/>
  <c r="K9239" i="4" s="1"/>
  <c r="A9239" i="4" s="1"/>
  <c r="E9240" i="4"/>
  <c r="K9240" i="4" s="1"/>
  <c r="A9240" i="4" s="1"/>
  <c r="E9241" i="4"/>
  <c r="K9241" i="4" s="1"/>
  <c r="A9241" i="4" s="1"/>
  <c r="E9242" i="4"/>
  <c r="K9242" i="4" s="1"/>
  <c r="A9242" i="4" s="1"/>
  <c r="E9243" i="4"/>
  <c r="K9243" i="4" s="1"/>
  <c r="A9243" i="4" s="1"/>
  <c r="E9244" i="4"/>
  <c r="K9244" i="4" s="1"/>
  <c r="A9244" i="4" s="1"/>
  <c r="E9245" i="4"/>
  <c r="K9245" i="4" s="1"/>
  <c r="A9245" i="4" s="1"/>
  <c r="E9246" i="4"/>
  <c r="K9246" i="4" s="1"/>
  <c r="A9246" i="4" s="1"/>
  <c r="E9247" i="4"/>
  <c r="K9247" i="4" s="1"/>
  <c r="A9247" i="4" s="1"/>
  <c r="E9248" i="4"/>
  <c r="K9248" i="4" s="1"/>
  <c r="A9248" i="4" s="1"/>
  <c r="E9249" i="4"/>
  <c r="K9249" i="4" s="1"/>
  <c r="A9249" i="4" s="1"/>
  <c r="E9250" i="4"/>
  <c r="K9250" i="4" s="1"/>
  <c r="A9250" i="4" s="1"/>
  <c r="E9251" i="4"/>
  <c r="K9251" i="4" s="1"/>
  <c r="A9251" i="4" s="1"/>
  <c r="E9252" i="4"/>
  <c r="K9252" i="4" s="1"/>
  <c r="A9252" i="4" s="1"/>
  <c r="E9253" i="4"/>
  <c r="K9253" i="4" s="1"/>
  <c r="A9253" i="4" s="1"/>
  <c r="E9254" i="4"/>
  <c r="K9254" i="4" s="1"/>
  <c r="A9254" i="4" s="1"/>
  <c r="E9255" i="4"/>
  <c r="K9255" i="4" s="1"/>
  <c r="A9255" i="4" s="1"/>
  <c r="E9256" i="4"/>
  <c r="K9256" i="4" s="1"/>
  <c r="A9256" i="4" s="1"/>
  <c r="E9257" i="4"/>
  <c r="K9257" i="4" s="1"/>
  <c r="A9257" i="4" s="1"/>
  <c r="E9258" i="4"/>
  <c r="K9258" i="4" s="1"/>
  <c r="A9258" i="4" s="1"/>
  <c r="E9259" i="4"/>
  <c r="K9259" i="4" s="1"/>
  <c r="A9259" i="4" s="1"/>
  <c r="E9260" i="4"/>
  <c r="K9260" i="4" s="1"/>
  <c r="A9260" i="4" s="1"/>
  <c r="E9261" i="4"/>
  <c r="K9261" i="4" s="1"/>
  <c r="A9261" i="4" s="1"/>
  <c r="E9262" i="4"/>
  <c r="K9262" i="4" s="1"/>
  <c r="A9262" i="4" s="1"/>
  <c r="E9263" i="4"/>
  <c r="K9263" i="4" s="1"/>
  <c r="A9263" i="4" s="1"/>
  <c r="E9264" i="4"/>
  <c r="K9264" i="4" s="1"/>
  <c r="A9264" i="4" s="1"/>
  <c r="E9265" i="4"/>
  <c r="K9265" i="4" s="1"/>
  <c r="A9265" i="4" s="1"/>
  <c r="E9266" i="4"/>
  <c r="K9266" i="4" s="1"/>
  <c r="A9266" i="4" s="1"/>
  <c r="E9267" i="4"/>
  <c r="K9267" i="4" s="1"/>
  <c r="A9267" i="4" s="1"/>
  <c r="E9268" i="4"/>
  <c r="K9268" i="4" s="1"/>
  <c r="A9268" i="4" s="1"/>
  <c r="E9269" i="4"/>
  <c r="K9269" i="4" s="1"/>
  <c r="A9269" i="4" s="1"/>
  <c r="E9270" i="4"/>
  <c r="K9270" i="4" s="1"/>
  <c r="A9270" i="4" s="1"/>
  <c r="E9271" i="4"/>
  <c r="K9271" i="4" s="1"/>
  <c r="A9271" i="4" s="1"/>
  <c r="E9272" i="4"/>
  <c r="K9272" i="4" s="1"/>
  <c r="A9272" i="4" s="1"/>
  <c r="E9273" i="4"/>
  <c r="K9273" i="4" s="1"/>
  <c r="A9273" i="4" s="1"/>
  <c r="E9274" i="4"/>
  <c r="K9274" i="4" s="1"/>
  <c r="A9274" i="4" s="1"/>
  <c r="E9275" i="4"/>
  <c r="K9275" i="4" s="1"/>
  <c r="A9275" i="4" s="1"/>
  <c r="E9276" i="4"/>
  <c r="K9276" i="4" s="1"/>
  <c r="A9276" i="4" s="1"/>
  <c r="E9277" i="4"/>
  <c r="K9277" i="4" s="1"/>
  <c r="A9277" i="4" s="1"/>
  <c r="E9278" i="4"/>
  <c r="K9278" i="4" s="1"/>
  <c r="A9278" i="4" s="1"/>
  <c r="E9279" i="4"/>
  <c r="K9279" i="4" s="1"/>
  <c r="A9279" i="4" s="1"/>
  <c r="E9280" i="4"/>
  <c r="K9280" i="4" s="1"/>
  <c r="A9280" i="4" s="1"/>
  <c r="E9281" i="4"/>
  <c r="K9281" i="4" s="1"/>
  <c r="A9281" i="4" s="1"/>
  <c r="E9282" i="4"/>
  <c r="K9282" i="4" s="1"/>
  <c r="A9282" i="4" s="1"/>
  <c r="E9283" i="4"/>
  <c r="K9283" i="4" s="1"/>
  <c r="A9283" i="4" s="1"/>
  <c r="E9284" i="4"/>
  <c r="K9284" i="4" s="1"/>
  <c r="A9284" i="4" s="1"/>
  <c r="E9285" i="4"/>
  <c r="K9285" i="4" s="1"/>
  <c r="A9285" i="4" s="1"/>
  <c r="E9286" i="4"/>
  <c r="K9286" i="4" s="1"/>
  <c r="A9286" i="4" s="1"/>
  <c r="E9287" i="4"/>
  <c r="K9287" i="4" s="1"/>
  <c r="A9287" i="4" s="1"/>
  <c r="E9288" i="4"/>
  <c r="K9288" i="4" s="1"/>
  <c r="A9288" i="4" s="1"/>
  <c r="E9289" i="4"/>
  <c r="K9289" i="4" s="1"/>
  <c r="A9289" i="4" s="1"/>
  <c r="E9290" i="4"/>
  <c r="K9290" i="4" s="1"/>
  <c r="A9290" i="4" s="1"/>
  <c r="E9291" i="4"/>
  <c r="K9291" i="4" s="1"/>
  <c r="A9291" i="4" s="1"/>
  <c r="E9292" i="4"/>
  <c r="K9292" i="4" s="1"/>
  <c r="A9292" i="4" s="1"/>
  <c r="E9293" i="4"/>
  <c r="K9293" i="4" s="1"/>
  <c r="A9293" i="4" s="1"/>
  <c r="E9294" i="4"/>
  <c r="K9294" i="4" s="1"/>
  <c r="A9294" i="4" s="1"/>
  <c r="E9295" i="4"/>
  <c r="K9295" i="4" s="1"/>
  <c r="A9295" i="4" s="1"/>
  <c r="E9296" i="4"/>
  <c r="K9296" i="4" s="1"/>
  <c r="A9296" i="4" s="1"/>
  <c r="E9297" i="4"/>
  <c r="K9297" i="4" s="1"/>
  <c r="A9297" i="4" s="1"/>
  <c r="E9298" i="4"/>
  <c r="K9298" i="4" s="1"/>
  <c r="A9298" i="4" s="1"/>
  <c r="E9299" i="4"/>
  <c r="K9299" i="4" s="1"/>
  <c r="A9299" i="4" s="1"/>
  <c r="E9300" i="4"/>
  <c r="K9300" i="4" s="1"/>
  <c r="A9300" i="4" s="1"/>
  <c r="E9301" i="4"/>
  <c r="K9301" i="4" s="1"/>
  <c r="A9301" i="4" s="1"/>
  <c r="E9302" i="4"/>
  <c r="K9302" i="4" s="1"/>
  <c r="A9302" i="4" s="1"/>
  <c r="E9303" i="4"/>
  <c r="K9303" i="4" s="1"/>
  <c r="A9303" i="4" s="1"/>
  <c r="E9304" i="4"/>
  <c r="K9304" i="4" s="1"/>
  <c r="A9304" i="4" s="1"/>
  <c r="E9305" i="4"/>
  <c r="K9305" i="4" s="1"/>
  <c r="A9305" i="4" s="1"/>
  <c r="E9306" i="4"/>
  <c r="K9306" i="4" s="1"/>
  <c r="A9306" i="4" s="1"/>
  <c r="E9307" i="4"/>
  <c r="K9307" i="4" s="1"/>
  <c r="A9307" i="4" s="1"/>
  <c r="E9308" i="4"/>
  <c r="K9308" i="4" s="1"/>
  <c r="A9308" i="4" s="1"/>
  <c r="E9309" i="4"/>
  <c r="K9309" i="4" s="1"/>
  <c r="A9309" i="4" s="1"/>
  <c r="E9310" i="4"/>
  <c r="K9310" i="4" s="1"/>
  <c r="A9310" i="4" s="1"/>
  <c r="E9311" i="4"/>
  <c r="K9311" i="4" s="1"/>
  <c r="A9311" i="4" s="1"/>
  <c r="E9312" i="4"/>
  <c r="K9312" i="4" s="1"/>
  <c r="A9312" i="4" s="1"/>
  <c r="E9313" i="4"/>
  <c r="K9313" i="4" s="1"/>
  <c r="A9313" i="4" s="1"/>
  <c r="E9314" i="4"/>
  <c r="K9314" i="4" s="1"/>
  <c r="A9314" i="4" s="1"/>
  <c r="E9315" i="4"/>
  <c r="K9315" i="4" s="1"/>
  <c r="A9315" i="4" s="1"/>
  <c r="E9316" i="4"/>
  <c r="K9316" i="4" s="1"/>
  <c r="A9316" i="4" s="1"/>
  <c r="E9317" i="4"/>
  <c r="K9317" i="4" s="1"/>
  <c r="A9317" i="4" s="1"/>
  <c r="E9318" i="4"/>
  <c r="K9318" i="4" s="1"/>
  <c r="A9318" i="4" s="1"/>
  <c r="E9319" i="4"/>
  <c r="K9319" i="4" s="1"/>
  <c r="A9319" i="4" s="1"/>
  <c r="E9320" i="4"/>
  <c r="K9320" i="4" s="1"/>
  <c r="A9320" i="4" s="1"/>
  <c r="E9321" i="4"/>
  <c r="K9321" i="4" s="1"/>
  <c r="A9321" i="4" s="1"/>
  <c r="E9322" i="4"/>
  <c r="K9322" i="4" s="1"/>
  <c r="A9322" i="4" s="1"/>
  <c r="E9323" i="4"/>
  <c r="K9323" i="4" s="1"/>
  <c r="A9323" i="4" s="1"/>
  <c r="E9324" i="4"/>
  <c r="K9324" i="4" s="1"/>
  <c r="A9324" i="4" s="1"/>
  <c r="E9325" i="4"/>
  <c r="K9325" i="4" s="1"/>
  <c r="A9325" i="4" s="1"/>
  <c r="E9326" i="4"/>
  <c r="K9326" i="4" s="1"/>
  <c r="A9326" i="4" s="1"/>
  <c r="E9327" i="4"/>
  <c r="K9327" i="4" s="1"/>
  <c r="A9327" i="4" s="1"/>
  <c r="E9328" i="4"/>
  <c r="K9328" i="4" s="1"/>
  <c r="A9328" i="4" s="1"/>
  <c r="E9329" i="4"/>
  <c r="K9329" i="4" s="1"/>
  <c r="A9329" i="4" s="1"/>
  <c r="E9330" i="4"/>
  <c r="K9330" i="4" s="1"/>
  <c r="A9330" i="4" s="1"/>
  <c r="E9331" i="4"/>
  <c r="K9331" i="4" s="1"/>
  <c r="A9331" i="4" s="1"/>
  <c r="E9332" i="4"/>
  <c r="K9332" i="4" s="1"/>
  <c r="A9332" i="4" s="1"/>
  <c r="E9333" i="4"/>
  <c r="K9333" i="4" s="1"/>
  <c r="A9333" i="4" s="1"/>
  <c r="E9334" i="4"/>
  <c r="K9334" i="4" s="1"/>
  <c r="A9334" i="4" s="1"/>
  <c r="E9335" i="4"/>
  <c r="K9335" i="4" s="1"/>
  <c r="A9335" i="4" s="1"/>
  <c r="E9336" i="4"/>
  <c r="K9336" i="4" s="1"/>
  <c r="A9336" i="4" s="1"/>
  <c r="E9337" i="4"/>
  <c r="K9337" i="4" s="1"/>
  <c r="A9337" i="4" s="1"/>
  <c r="E9338" i="4"/>
  <c r="K9338" i="4" s="1"/>
  <c r="A9338" i="4" s="1"/>
  <c r="E9339" i="4"/>
  <c r="K9339" i="4" s="1"/>
  <c r="A9339" i="4" s="1"/>
  <c r="E9340" i="4"/>
  <c r="K9340" i="4" s="1"/>
  <c r="A9340" i="4" s="1"/>
  <c r="E9341" i="4"/>
  <c r="K9341" i="4" s="1"/>
  <c r="A9341" i="4" s="1"/>
  <c r="E9342" i="4"/>
  <c r="K9342" i="4" s="1"/>
  <c r="A9342" i="4" s="1"/>
  <c r="E9343" i="4"/>
  <c r="K9343" i="4" s="1"/>
  <c r="A9343" i="4" s="1"/>
  <c r="E9344" i="4"/>
  <c r="K9344" i="4" s="1"/>
  <c r="A9344" i="4" s="1"/>
  <c r="E9345" i="4"/>
  <c r="K9345" i="4" s="1"/>
  <c r="A9345" i="4" s="1"/>
  <c r="E9346" i="4"/>
  <c r="K9346" i="4" s="1"/>
  <c r="A9346" i="4" s="1"/>
  <c r="E9347" i="4"/>
  <c r="K9347" i="4" s="1"/>
  <c r="A9347" i="4" s="1"/>
  <c r="E9348" i="4"/>
  <c r="K9348" i="4" s="1"/>
  <c r="A9348" i="4" s="1"/>
  <c r="E9349" i="4"/>
  <c r="K9349" i="4" s="1"/>
  <c r="A9349" i="4" s="1"/>
  <c r="E9350" i="4"/>
  <c r="K9350" i="4" s="1"/>
  <c r="A9350" i="4" s="1"/>
  <c r="E9351" i="4"/>
  <c r="K9351" i="4" s="1"/>
  <c r="A9351" i="4" s="1"/>
  <c r="E9352" i="4"/>
  <c r="K9352" i="4" s="1"/>
  <c r="A9352" i="4" s="1"/>
  <c r="E9353" i="4"/>
  <c r="K9353" i="4" s="1"/>
  <c r="A9353" i="4" s="1"/>
  <c r="E9354" i="4"/>
  <c r="K9354" i="4" s="1"/>
  <c r="A9354" i="4" s="1"/>
  <c r="E9355" i="4"/>
  <c r="K9355" i="4" s="1"/>
  <c r="A9355" i="4" s="1"/>
  <c r="E9356" i="4"/>
  <c r="K9356" i="4" s="1"/>
  <c r="A9356" i="4" s="1"/>
  <c r="E9357" i="4"/>
  <c r="K9357" i="4" s="1"/>
  <c r="A9357" i="4" s="1"/>
  <c r="E9358" i="4"/>
  <c r="K9358" i="4" s="1"/>
  <c r="A9358" i="4" s="1"/>
  <c r="E9359" i="4"/>
  <c r="K9359" i="4" s="1"/>
  <c r="A9359" i="4" s="1"/>
  <c r="E9360" i="4"/>
  <c r="K9360" i="4" s="1"/>
  <c r="A9360" i="4" s="1"/>
  <c r="E9361" i="4"/>
  <c r="K9361" i="4" s="1"/>
  <c r="A9361" i="4" s="1"/>
  <c r="E9362" i="4"/>
  <c r="K9362" i="4" s="1"/>
  <c r="A9362" i="4" s="1"/>
  <c r="E9363" i="4"/>
  <c r="K9363" i="4" s="1"/>
  <c r="A9363" i="4" s="1"/>
  <c r="E9364" i="4"/>
  <c r="K9364" i="4" s="1"/>
  <c r="A9364" i="4" s="1"/>
  <c r="E9365" i="4"/>
  <c r="K9365" i="4" s="1"/>
  <c r="A9365" i="4" s="1"/>
  <c r="E9366" i="4"/>
  <c r="K9366" i="4" s="1"/>
  <c r="A9366" i="4" s="1"/>
  <c r="E9367" i="4"/>
  <c r="K9367" i="4" s="1"/>
  <c r="A9367" i="4" s="1"/>
  <c r="E9368" i="4"/>
  <c r="K9368" i="4" s="1"/>
  <c r="A9368" i="4" s="1"/>
  <c r="E9369" i="4"/>
  <c r="K9369" i="4" s="1"/>
  <c r="A9369" i="4" s="1"/>
  <c r="E9370" i="4"/>
  <c r="K9370" i="4" s="1"/>
  <c r="A9370" i="4" s="1"/>
  <c r="E9371" i="4"/>
  <c r="K9371" i="4" s="1"/>
  <c r="A9371" i="4" s="1"/>
  <c r="E9372" i="4"/>
  <c r="K9372" i="4" s="1"/>
  <c r="A9372" i="4" s="1"/>
  <c r="E9373" i="4"/>
  <c r="K9373" i="4" s="1"/>
  <c r="A9373" i="4" s="1"/>
  <c r="E9374" i="4"/>
  <c r="K9374" i="4" s="1"/>
  <c r="A9374" i="4" s="1"/>
  <c r="E9375" i="4"/>
  <c r="K9375" i="4" s="1"/>
  <c r="A9375" i="4" s="1"/>
  <c r="E9376" i="4"/>
  <c r="K9376" i="4" s="1"/>
  <c r="A9376" i="4" s="1"/>
  <c r="E9377" i="4"/>
  <c r="K9377" i="4" s="1"/>
  <c r="A9377" i="4" s="1"/>
  <c r="E9378" i="4"/>
  <c r="K9378" i="4" s="1"/>
  <c r="A9378" i="4" s="1"/>
  <c r="E9379" i="4"/>
  <c r="K9379" i="4" s="1"/>
  <c r="A9379" i="4" s="1"/>
  <c r="E9380" i="4"/>
  <c r="K9380" i="4" s="1"/>
  <c r="A9380" i="4" s="1"/>
  <c r="E9381" i="4"/>
  <c r="K9381" i="4" s="1"/>
  <c r="A9381" i="4" s="1"/>
  <c r="E9382" i="4"/>
  <c r="K9382" i="4" s="1"/>
  <c r="A9382" i="4" s="1"/>
  <c r="E9383" i="4"/>
  <c r="K9383" i="4" s="1"/>
  <c r="A9383" i="4" s="1"/>
  <c r="E9384" i="4"/>
  <c r="K9384" i="4" s="1"/>
  <c r="A9384" i="4" s="1"/>
  <c r="E9385" i="4"/>
  <c r="K9385" i="4" s="1"/>
  <c r="A9385" i="4" s="1"/>
  <c r="E9386" i="4"/>
  <c r="K9386" i="4" s="1"/>
  <c r="A9386" i="4" s="1"/>
  <c r="E9387" i="4"/>
  <c r="K9387" i="4" s="1"/>
  <c r="A9387" i="4" s="1"/>
  <c r="E9388" i="4"/>
  <c r="K9388" i="4" s="1"/>
  <c r="A9388" i="4" s="1"/>
  <c r="E9389" i="4"/>
  <c r="K9389" i="4" s="1"/>
  <c r="A9389" i="4" s="1"/>
  <c r="E9390" i="4"/>
  <c r="K9390" i="4" s="1"/>
  <c r="A9390" i="4" s="1"/>
  <c r="E9391" i="4"/>
  <c r="K9391" i="4" s="1"/>
  <c r="A9391" i="4" s="1"/>
  <c r="E9392" i="4"/>
  <c r="K9392" i="4" s="1"/>
  <c r="A9392" i="4" s="1"/>
  <c r="E9393" i="4"/>
  <c r="K9393" i="4" s="1"/>
  <c r="A9393" i="4" s="1"/>
  <c r="E9394" i="4"/>
  <c r="K9394" i="4" s="1"/>
  <c r="A9394" i="4" s="1"/>
  <c r="E9395" i="4"/>
  <c r="K9395" i="4" s="1"/>
  <c r="A9395" i="4" s="1"/>
  <c r="E9396" i="4"/>
  <c r="K9396" i="4" s="1"/>
  <c r="A9396" i="4" s="1"/>
  <c r="E9397" i="4"/>
  <c r="K9397" i="4" s="1"/>
  <c r="A9397" i="4" s="1"/>
  <c r="E9398" i="4"/>
  <c r="K9398" i="4" s="1"/>
  <c r="A9398" i="4" s="1"/>
  <c r="E9399" i="4"/>
  <c r="K9399" i="4" s="1"/>
  <c r="A9399" i="4" s="1"/>
  <c r="E9400" i="4"/>
  <c r="K9400" i="4" s="1"/>
  <c r="A9400" i="4" s="1"/>
  <c r="E9401" i="4"/>
  <c r="K9401" i="4" s="1"/>
  <c r="A9401" i="4" s="1"/>
  <c r="E9402" i="4"/>
  <c r="K9402" i="4" s="1"/>
  <c r="A9402" i="4" s="1"/>
  <c r="E9403" i="4"/>
  <c r="K9403" i="4" s="1"/>
  <c r="A9403" i="4" s="1"/>
  <c r="E9404" i="4"/>
  <c r="K9404" i="4" s="1"/>
  <c r="A9404" i="4" s="1"/>
  <c r="E9405" i="4"/>
  <c r="K9405" i="4" s="1"/>
  <c r="A9405" i="4" s="1"/>
  <c r="E9406" i="4"/>
  <c r="K9406" i="4" s="1"/>
  <c r="A9406" i="4" s="1"/>
  <c r="E9407" i="4"/>
  <c r="K9407" i="4" s="1"/>
  <c r="A9407" i="4" s="1"/>
  <c r="E9408" i="4"/>
  <c r="K9408" i="4" s="1"/>
  <c r="A9408" i="4" s="1"/>
  <c r="E9409" i="4"/>
  <c r="K9409" i="4" s="1"/>
  <c r="A9409" i="4" s="1"/>
  <c r="E9410" i="4"/>
  <c r="K9410" i="4" s="1"/>
  <c r="A9410" i="4" s="1"/>
  <c r="E9411" i="4"/>
  <c r="K9411" i="4" s="1"/>
  <c r="A9411" i="4" s="1"/>
  <c r="E9412" i="4"/>
  <c r="K9412" i="4" s="1"/>
  <c r="A9412" i="4" s="1"/>
  <c r="E9413" i="4"/>
  <c r="K9413" i="4" s="1"/>
  <c r="A9413" i="4" s="1"/>
  <c r="E9414" i="4"/>
  <c r="K9414" i="4" s="1"/>
  <c r="A9414" i="4" s="1"/>
  <c r="E9415" i="4"/>
  <c r="K9415" i="4" s="1"/>
  <c r="A9415" i="4" s="1"/>
  <c r="E9416" i="4"/>
  <c r="K9416" i="4" s="1"/>
  <c r="A9416" i="4" s="1"/>
  <c r="E9417" i="4"/>
  <c r="K9417" i="4" s="1"/>
  <c r="A9417" i="4" s="1"/>
  <c r="E9418" i="4"/>
  <c r="K9418" i="4" s="1"/>
  <c r="A9418" i="4" s="1"/>
  <c r="E9419" i="4"/>
  <c r="K9419" i="4" s="1"/>
  <c r="A9419" i="4" s="1"/>
  <c r="E9420" i="4"/>
  <c r="K9420" i="4" s="1"/>
  <c r="A9420" i="4" s="1"/>
  <c r="E9421" i="4"/>
  <c r="K9421" i="4" s="1"/>
  <c r="A9421" i="4" s="1"/>
  <c r="E9422" i="4"/>
  <c r="K9422" i="4" s="1"/>
  <c r="A9422" i="4" s="1"/>
  <c r="E9423" i="4"/>
  <c r="K9423" i="4" s="1"/>
  <c r="A9423" i="4" s="1"/>
  <c r="E9424" i="4"/>
  <c r="K9424" i="4" s="1"/>
  <c r="A9424" i="4" s="1"/>
  <c r="E9425" i="4"/>
  <c r="K9425" i="4" s="1"/>
  <c r="A9425" i="4" s="1"/>
  <c r="E9426" i="4"/>
  <c r="K9426" i="4" s="1"/>
  <c r="A9426" i="4" s="1"/>
  <c r="E9427" i="4"/>
  <c r="K9427" i="4" s="1"/>
  <c r="A9427" i="4" s="1"/>
  <c r="E9428" i="4"/>
  <c r="K9428" i="4" s="1"/>
  <c r="A9428" i="4" s="1"/>
  <c r="E9429" i="4"/>
  <c r="K9429" i="4" s="1"/>
  <c r="A9429" i="4" s="1"/>
  <c r="E9430" i="4"/>
  <c r="K9430" i="4" s="1"/>
  <c r="A9430" i="4" s="1"/>
  <c r="E9431" i="4"/>
  <c r="K9431" i="4" s="1"/>
  <c r="A9431" i="4" s="1"/>
  <c r="E9432" i="4"/>
  <c r="K9432" i="4" s="1"/>
  <c r="A9432" i="4" s="1"/>
  <c r="E9433" i="4"/>
  <c r="K9433" i="4" s="1"/>
  <c r="A9433" i="4" s="1"/>
  <c r="E9434" i="4"/>
  <c r="K9434" i="4" s="1"/>
  <c r="A9434" i="4" s="1"/>
  <c r="E9435" i="4"/>
  <c r="K9435" i="4" s="1"/>
  <c r="A9435" i="4" s="1"/>
  <c r="E9436" i="4"/>
  <c r="K9436" i="4" s="1"/>
  <c r="A9436" i="4" s="1"/>
  <c r="E9437" i="4"/>
  <c r="K9437" i="4" s="1"/>
  <c r="A9437" i="4" s="1"/>
  <c r="E9438" i="4"/>
  <c r="K9438" i="4" s="1"/>
  <c r="A9438" i="4" s="1"/>
  <c r="E9439" i="4"/>
  <c r="K9439" i="4" s="1"/>
  <c r="A9439" i="4" s="1"/>
  <c r="E9440" i="4"/>
  <c r="K9440" i="4" s="1"/>
  <c r="A9440" i="4" s="1"/>
  <c r="E9441" i="4"/>
  <c r="K9441" i="4" s="1"/>
  <c r="A9441" i="4" s="1"/>
  <c r="E9442" i="4"/>
  <c r="K9442" i="4" s="1"/>
  <c r="A9442" i="4" s="1"/>
  <c r="E9443" i="4"/>
  <c r="K9443" i="4" s="1"/>
  <c r="A9443" i="4" s="1"/>
  <c r="E9444" i="4"/>
  <c r="K9444" i="4" s="1"/>
  <c r="A9444" i="4" s="1"/>
  <c r="E9445" i="4"/>
  <c r="K9445" i="4" s="1"/>
  <c r="A9445" i="4" s="1"/>
  <c r="E9446" i="4"/>
  <c r="K9446" i="4" s="1"/>
  <c r="A9446" i="4" s="1"/>
  <c r="E9447" i="4"/>
  <c r="K9447" i="4" s="1"/>
  <c r="A9447" i="4" s="1"/>
  <c r="E9448" i="4"/>
  <c r="K9448" i="4" s="1"/>
  <c r="A9448" i="4" s="1"/>
  <c r="E9449" i="4"/>
  <c r="K9449" i="4" s="1"/>
  <c r="A9449" i="4" s="1"/>
  <c r="E9450" i="4"/>
  <c r="K9450" i="4" s="1"/>
  <c r="A9450" i="4" s="1"/>
  <c r="E9451" i="4"/>
  <c r="K9451" i="4" s="1"/>
  <c r="A9451" i="4" s="1"/>
  <c r="E9452" i="4"/>
  <c r="K9452" i="4" s="1"/>
  <c r="A9452" i="4" s="1"/>
  <c r="E9453" i="4"/>
  <c r="K9453" i="4" s="1"/>
  <c r="A9453" i="4" s="1"/>
  <c r="E9454" i="4"/>
  <c r="K9454" i="4" s="1"/>
  <c r="A9454" i="4" s="1"/>
  <c r="E9455" i="4"/>
  <c r="K9455" i="4" s="1"/>
  <c r="A9455" i="4" s="1"/>
  <c r="E9456" i="4"/>
  <c r="K9456" i="4" s="1"/>
  <c r="A9456" i="4" s="1"/>
  <c r="E9457" i="4"/>
  <c r="K9457" i="4" s="1"/>
  <c r="A9457" i="4" s="1"/>
  <c r="E9458" i="4"/>
  <c r="K9458" i="4" s="1"/>
  <c r="A9458" i="4" s="1"/>
  <c r="E9459" i="4"/>
  <c r="K9459" i="4" s="1"/>
  <c r="A9459" i="4" s="1"/>
  <c r="E9460" i="4"/>
  <c r="K9460" i="4" s="1"/>
  <c r="A9460" i="4" s="1"/>
  <c r="E9461" i="4"/>
  <c r="K9461" i="4" s="1"/>
  <c r="A9461" i="4" s="1"/>
  <c r="E9462" i="4"/>
  <c r="K9462" i="4" s="1"/>
  <c r="A9462" i="4" s="1"/>
  <c r="E9463" i="4"/>
  <c r="K9463" i="4" s="1"/>
  <c r="A9463" i="4" s="1"/>
  <c r="E9464" i="4"/>
  <c r="K9464" i="4" s="1"/>
  <c r="A9464" i="4" s="1"/>
  <c r="E9465" i="4"/>
  <c r="K9465" i="4" s="1"/>
  <c r="A9465" i="4" s="1"/>
  <c r="E9466" i="4"/>
  <c r="K9466" i="4" s="1"/>
  <c r="A9466" i="4" s="1"/>
  <c r="E9467" i="4"/>
  <c r="K9467" i="4" s="1"/>
  <c r="A9467" i="4" s="1"/>
  <c r="E9468" i="4"/>
  <c r="K9468" i="4" s="1"/>
  <c r="A9468" i="4" s="1"/>
  <c r="E9469" i="4"/>
  <c r="K9469" i="4" s="1"/>
  <c r="A9469" i="4" s="1"/>
  <c r="E9470" i="4"/>
  <c r="K9470" i="4" s="1"/>
  <c r="A9470" i="4" s="1"/>
  <c r="E9471" i="4"/>
  <c r="K9471" i="4" s="1"/>
  <c r="A9471" i="4" s="1"/>
  <c r="E9472" i="4"/>
  <c r="K9472" i="4" s="1"/>
  <c r="A9472" i="4" s="1"/>
  <c r="E9473" i="4"/>
  <c r="K9473" i="4" s="1"/>
  <c r="A9473" i="4" s="1"/>
  <c r="E9474" i="4"/>
  <c r="K9474" i="4" s="1"/>
  <c r="A9474" i="4" s="1"/>
  <c r="E9475" i="4"/>
  <c r="K9475" i="4" s="1"/>
  <c r="A9475" i="4" s="1"/>
  <c r="E9476" i="4"/>
  <c r="K9476" i="4" s="1"/>
  <c r="A9476" i="4" s="1"/>
  <c r="E9477" i="4"/>
  <c r="K9477" i="4" s="1"/>
  <c r="A9477" i="4" s="1"/>
  <c r="E9478" i="4"/>
  <c r="K9478" i="4" s="1"/>
  <c r="A9478" i="4" s="1"/>
  <c r="E9479" i="4"/>
  <c r="K9479" i="4" s="1"/>
  <c r="A9479" i="4" s="1"/>
  <c r="E9480" i="4"/>
  <c r="K9480" i="4" s="1"/>
  <c r="A9480" i="4" s="1"/>
  <c r="E9481" i="4"/>
  <c r="K9481" i="4" s="1"/>
  <c r="A9481" i="4" s="1"/>
  <c r="E9482" i="4"/>
  <c r="K9482" i="4" s="1"/>
  <c r="A9482" i="4" s="1"/>
  <c r="E9483" i="4"/>
  <c r="K9483" i="4" s="1"/>
  <c r="A9483" i="4" s="1"/>
  <c r="E9484" i="4"/>
  <c r="K9484" i="4" s="1"/>
  <c r="A9484" i="4" s="1"/>
  <c r="E9485" i="4"/>
  <c r="K9485" i="4" s="1"/>
  <c r="A9485" i="4" s="1"/>
  <c r="E9486" i="4"/>
  <c r="K9486" i="4" s="1"/>
  <c r="A9486" i="4" s="1"/>
  <c r="E9487" i="4"/>
  <c r="K9487" i="4" s="1"/>
  <c r="A9487" i="4" s="1"/>
  <c r="E9488" i="4"/>
  <c r="K9488" i="4" s="1"/>
  <c r="A9488" i="4" s="1"/>
  <c r="E9489" i="4"/>
  <c r="K9489" i="4" s="1"/>
  <c r="A9489" i="4" s="1"/>
  <c r="E9490" i="4"/>
  <c r="K9490" i="4" s="1"/>
  <c r="A9490" i="4" s="1"/>
  <c r="E9491" i="4"/>
  <c r="K9491" i="4" s="1"/>
  <c r="A9491" i="4" s="1"/>
  <c r="E9492" i="4"/>
  <c r="K9492" i="4" s="1"/>
  <c r="A9492" i="4" s="1"/>
  <c r="E9493" i="4"/>
  <c r="K9493" i="4" s="1"/>
  <c r="A9493" i="4" s="1"/>
  <c r="E9494" i="4"/>
  <c r="K9494" i="4" s="1"/>
  <c r="A9494" i="4" s="1"/>
  <c r="E9495" i="4"/>
  <c r="K9495" i="4" s="1"/>
  <c r="A9495" i="4" s="1"/>
  <c r="E9496" i="4"/>
  <c r="K9496" i="4" s="1"/>
  <c r="A9496" i="4" s="1"/>
  <c r="E9497" i="4"/>
  <c r="K9497" i="4" s="1"/>
  <c r="A9497" i="4" s="1"/>
  <c r="E9498" i="4"/>
  <c r="K9498" i="4" s="1"/>
  <c r="A9498" i="4" s="1"/>
  <c r="E9499" i="4"/>
  <c r="K9499" i="4" s="1"/>
  <c r="A9499" i="4" s="1"/>
  <c r="E9500" i="4"/>
  <c r="K9500" i="4" s="1"/>
  <c r="A9500" i="4" s="1"/>
  <c r="E9501" i="4"/>
  <c r="K9501" i="4" s="1"/>
  <c r="A9501" i="4" s="1"/>
  <c r="E9502" i="4"/>
  <c r="K9502" i="4" s="1"/>
  <c r="A9502" i="4" s="1"/>
  <c r="E9503" i="4"/>
  <c r="K9503" i="4" s="1"/>
  <c r="A9503" i="4" s="1"/>
  <c r="E9504" i="4"/>
  <c r="K9504" i="4" s="1"/>
  <c r="A9504" i="4" s="1"/>
  <c r="E9505" i="4"/>
  <c r="K9505" i="4" s="1"/>
  <c r="A9505" i="4" s="1"/>
  <c r="E9506" i="4"/>
  <c r="K9506" i="4" s="1"/>
  <c r="A9506" i="4" s="1"/>
  <c r="E9507" i="4"/>
  <c r="K9507" i="4" s="1"/>
  <c r="A9507" i="4" s="1"/>
  <c r="E9508" i="4"/>
  <c r="K9508" i="4" s="1"/>
  <c r="A9508" i="4" s="1"/>
  <c r="E9509" i="4"/>
  <c r="K9509" i="4" s="1"/>
  <c r="A9509" i="4" s="1"/>
  <c r="E9510" i="4"/>
  <c r="K9510" i="4" s="1"/>
  <c r="A9510" i="4" s="1"/>
  <c r="E9511" i="4"/>
  <c r="K9511" i="4" s="1"/>
  <c r="A9511" i="4" s="1"/>
  <c r="E9512" i="4"/>
  <c r="K9512" i="4" s="1"/>
  <c r="A9512" i="4" s="1"/>
  <c r="E9513" i="4"/>
  <c r="K9513" i="4" s="1"/>
  <c r="A9513" i="4" s="1"/>
  <c r="E9514" i="4"/>
  <c r="K9514" i="4" s="1"/>
  <c r="A9514" i="4" s="1"/>
  <c r="E9515" i="4"/>
  <c r="K9515" i="4" s="1"/>
  <c r="A9515" i="4" s="1"/>
  <c r="E9516" i="4"/>
  <c r="K9516" i="4" s="1"/>
  <c r="A9516" i="4" s="1"/>
  <c r="E9517" i="4"/>
  <c r="K9517" i="4" s="1"/>
  <c r="A9517" i="4" s="1"/>
  <c r="E9518" i="4"/>
  <c r="K9518" i="4" s="1"/>
  <c r="A9518" i="4" s="1"/>
  <c r="E9519" i="4"/>
  <c r="K9519" i="4" s="1"/>
  <c r="A9519" i="4" s="1"/>
  <c r="E9520" i="4"/>
  <c r="K9520" i="4" s="1"/>
  <c r="A9520" i="4" s="1"/>
  <c r="E9521" i="4"/>
  <c r="K9521" i="4" s="1"/>
  <c r="A9521" i="4" s="1"/>
  <c r="E9522" i="4"/>
  <c r="K9522" i="4" s="1"/>
  <c r="A9522" i="4" s="1"/>
  <c r="E9523" i="4"/>
  <c r="K9523" i="4" s="1"/>
  <c r="A9523" i="4" s="1"/>
  <c r="E9524" i="4"/>
  <c r="K9524" i="4" s="1"/>
  <c r="A9524" i="4" s="1"/>
  <c r="E9525" i="4"/>
  <c r="K9525" i="4" s="1"/>
  <c r="A9525" i="4" s="1"/>
  <c r="E9526" i="4"/>
  <c r="K9526" i="4" s="1"/>
  <c r="A9526" i="4" s="1"/>
  <c r="E9527" i="4"/>
  <c r="K9527" i="4" s="1"/>
  <c r="A9527" i="4" s="1"/>
  <c r="E9528" i="4"/>
  <c r="K9528" i="4" s="1"/>
  <c r="A9528" i="4" s="1"/>
  <c r="E9529" i="4"/>
  <c r="K9529" i="4" s="1"/>
  <c r="A9529" i="4" s="1"/>
  <c r="E9530" i="4"/>
  <c r="K9530" i="4" s="1"/>
  <c r="A9530" i="4" s="1"/>
  <c r="E9531" i="4"/>
  <c r="K9531" i="4" s="1"/>
  <c r="A9531" i="4" s="1"/>
  <c r="E9532" i="4"/>
  <c r="K9532" i="4" s="1"/>
  <c r="A9532" i="4" s="1"/>
  <c r="E9533" i="4"/>
  <c r="K9533" i="4" s="1"/>
  <c r="A9533" i="4" s="1"/>
  <c r="E9534" i="4"/>
  <c r="K9534" i="4" s="1"/>
  <c r="A9534" i="4" s="1"/>
  <c r="E9535" i="4"/>
  <c r="K9535" i="4" s="1"/>
  <c r="A9535" i="4" s="1"/>
  <c r="E9536" i="4"/>
  <c r="K9536" i="4" s="1"/>
  <c r="A9536" i="4" s="1"/>
  <c r="E9537" i="4"/>
  <c r="K9537" i="4" s="1"/>
  <c r="A9537" i="4" s="1"/>
  <c r="E9538" i="4"/>
  <c r="K9538" i="4" s="1"/>
  <c r="A9538" i="4" s="1"/>
  <c r="E9539" i="4"/>
  <c r="K9539" i="4" s="1"/>
  <c r="A9539" i="4" s="1"/>
  <c r="E9540" i="4"/>
  <c r="K9540" i="4" s="1"/>
  <c r="A9540" i="4" s="1"/>
  <c r="E9541" i="4"/>
  <c r="K9541" i="4" s="1"/>
  <c r="A9541" i="4" s="1"/>
  <c r="E9542" i="4"/>
  <c r="K9542" i="4" s="1"/>
  <c r="A9542" i="4" s="1"/>
  <c r="E9543" i="4"/>
  <c r="K9543" i="4" s="1"/>
  <c r="A9543" i="4" s="1"/>
  <c r="E9544" i="4"/>
  <c r="K9544" i="4" s="1"/>
  <c r="A9544" i="4" s="1"/>
  <c r="E9545" i="4"/>
  <c r="K9545" i="4" s="1"/>
  <c r="A9545" i="4" s="1"/>
  <c r="E9546" i="4"/>
  <c r="K9546" i="4" s="1"/>
  <c r="A9546" i="4" s="1"/>
  <c r="E9547" i="4"/>
  <c r="K9547" i="4" s="1"/>
  <c r="A9547" i="4" s="1"/>
  <c r="E9548" i="4"/>
  <c r="K9548" i="4" s="1"/>
  <c r="A9548" i="4" s="1"/>
  <c r="E9549" i="4"/>
  <c r="K9549" i="4" s="1"/>
  <c r="A9549" i="4" s="1"/>
  <c r="E9550" i="4"/>
  <c r="K9550" i="4" s="1"/>
  <c r="A9550" i="4" s="1"/>
  <c r="E9551" i="4"/>
  <c r="K9551" i="4" s="1"/>
  <c r="A9551" i="4" s="1"/>
  <c r="E9552" i="4"/>
  <c r="K9552" i="4" s="1"/>
  <c r="A9552" i="4" s="1"/>
  <c r="E9553" i="4"/>
  <c r="K9553" i="4" s="1"/>
  <c r="A9553" i="4" s="1"/>
  <c r="E9554" i="4"/>
  <c r="K9554" i="4" s="1"/>
  <c r="A9554" i="4" s="1"/>
  <c r="E9555" i="4"/>
  <c r="K9555" i="4" s="1"/>
  <c r="A9555" i="4" s="1"/>
  <c r="E9556" i="4"/>
  <c r="K9556" i="4" s="1"/>
  <c r="A9556" i="4" s="1"/>
  <c r="E9557" i="4"/>
  <c r="K9557" i="4" s="1"/>
  <c r="A9557" i="4" s="1"/>
  <c r="E9558" i="4"/>
  <c r="K9558" i="4" s="1"/>
  <c r="A9558" i="4" s="1"/>
  <c r="E9559" i="4"/>
  <c r="K9559" i="4" s="1"/>
  <c r="A9559" i="4" s="1"/>
  <c r="E9560" i="4"/>
  <c r="K9560" i="4" s="1"/>
  <c r="A9560" i="4" s="1"/>
  <c r="E9561" i="4"/>
  <c r="K9561" i="4" s="1"/>
  <c r="A9561" i="4" s="1"/>
  <c r="E9562" i="4"/>
  <c r="K9562" i="4" s="1"/>
  <c r="A9562" i="4" s="1"/>
  <c r="E9563" i="4"/>
  <c r="K9563" i="4" s="1"/>
  <c r="A9563" i="4" s="1"/>
  <c r="E9564" i="4"/>
  <c r="K9564" i="4" s="1"/>
  <c r="A9564" i="4" s="1"/>
  <c r="E9565" i="4"/>
  <c r="K9565" i="4" s="1"/>
  <c r="A9565" i="4" s="1"/>
  <c r="E9566" i="4"/>
  <c r="K9566" i="4" s="1"/>
  <c r="A9566" i="4" s="1"/>
  <c r="E9567" i="4"/>
  <c r="K9567" i="4" s="1"/>
  <c r="A9567" i="4" s="1"/>
  <c r="E9568" i="4"/>
  <c r="K9568" i="4" s="1"/>
  <c r="A9568" i="4" s="1"/>
  <c r="E9569" i="4"/>
  <c r="K9569" i="4" s="1"/>
  <c r="A9569" i="4" s="1"/>
  <c r="E9570" i="4"/>
  <c r="K9570" i="4" s="1"/>
  <c r="A9570" i="4" s="1"/>
  <c r="E9571" i="4"/>
  <c r="K9571" i="4" s="1"/>
  <c r="A9571" i="4" s="1"/>
  <c r="E9572" i="4"/>
  <c r="K9572" i="4" s="1"/>
  <c r="A9572" i="4" s="1"/>
  <c r="E9573" i="4"/>
  <c r="K9573" i="4" s="1"/>
  <c r="A9573" i="4" s="1"/>
  <c r="E9574" i="4"/>
  <c r="K9574" i="4" s="1"/>
  <c r="A9574" i="4" s="1"/>
  <c r="E9575" i="4"/>
  <c r="K9575" i="4" s="1"/>
  <c r="A9575" i="4" s="1"/>
  <c r="E9576" i="4"/>
  <c r="K9576" i="4" s="1"/>
  <c r="A9576" i="4" s="1"/>
  <c r="E9577" i="4"/>
  <c r="K9577" i="4" s="1"/>
  <c r="A9577" i="4" s="1"/>
  <c r="E9578" i="4"/>
  <c r="K9578" i="4" s="1"/>
  <c r="A9578" i="4" s="1"/>
  <c r="E9579" i="4"/>
  <c r="K9579" i="4" s="1"/>
  <c r="A9579" i="4" s="1"/>
  <c r="E9580" i="4"/>
  <c r="K9580" i="4" s="1"/>
  <c r="A9580" i="4" s="1"/>
  <c r="E9581" i="4"/>
  <c r="K9581" i="4" s="1"/>
  <c r="A9581" i="4" s="1"/>
  <c r="E9582" i="4"/>
  <c r="K9582" i="4" s="1"/>
  <c r="A9582" i="4" s="1"/>
  <c r="E9583" i="4"/>
  <c r="K9583" i="4" s="1"/>
  <c r="A9583" i="4" s="1"/>
  <c r="E9584" i="4"/>
  <c r="K9584" i="4" s="1"/>
  <c r="A9584" i="4" s="1"/>
  <c r="E9585" i="4"/>
  <c r="K9585" i="4" s="1"/>
  <c r="A9585" i="4" s="1"/>
  <c r="E9586" i="4"/>
  <c r="K9586" i="4" s="1"/>
  <c r="A9586" i="4" s="1"/>
  <c r="E9587" i="4"/>
  <c r="K9587" i="4" s="1"/>
  <c r="A9587" i="4" s="1"/>
  <c r="E9588" i="4"/>
  <c r="K9588" i="4" s="1"/>
  <c r="A9588" i="4" s="1"/>
  <c r="E9589" i="4"/>
  <c r="K9589" i="4" s="1"/>
  <c r="A9589" i="4" s="1"/>
  <c r="E9590" i="4"/>
  <c r="K9590" i="4" s="1"/>
  <c r="A9590" i="4" s="1"/>
  <c r="E9591" i="4"/>
  <c r="K9591" i="4" s="1"/>
  <c r="A9591" i="4" s="1"/>
  <c r="E9592" i="4"/>
  <c r="K9592" i="4" s="1"/>
  <c r="A9592" i="4" s="1"/>
  <c r="E9593" i="4"/>
  <c r="K9593" i="4" s="1"/>
  <c r="A9593" i="4" s="1"/>
  <c r="E9594" i="4"/>
  <c r="K9594" i="4" s="1"/>
  <c r="A9594" i="4" s="1"/>
  <c r="E9595" i="4"/>
  <c r="K9595" i="4" s="1"/>
  <c r="A9595" i="4" s="1"/>
  <c r="E9596" i="4"/>
  <c r="K9596" i="4" s="1"/>
  <c r="A9596" i="4" s="1"/>
  <c r="E9597" i="4"/>
  <c r="K9597" i="4" s="1"/>
  <c r="A9597" i="4" s="1"/>
  <c r="E9598" i="4"/>
  <c r="K9598" i="4" s="1"/>
  <c r="A9598" i="4" s="1"/>
  <c r="E9599" i="4"/>
  <c r="K9599" i="4" s="1"/>
  <c r="A9599" i="4" s="1"/>
  <c r="E9600" i="4"/>
  <c r="K9600" i="4" s="1"/>
  <c r="A9600" i="4" s="1"/>
  <c r="E9601" i="4"/>
  <c r="K9601" i="4" s="1"/>
  <c r="A9601" i="4" s="1"/>
  <c r="E9602" i="4"/>
  <c r="K9602" i="4" s="1"/>
  <c r="A9602" i="4" s="1"/>
  <c r="E9603" i="4"/>
  <c r="K9603" i="4" s="1"/>
  <c r="A9603" i="4" s="1"/>
  <c r="E9604" i="4"/>
  <c r="K9604" i="4" s="1"/>
  <c r="A9604" i="4" s="1"/>
  <c r="E9605" i="4"/>
  <c r="K9605" i="4" s="1"/>
  <c r="A9605" i="4" s="1"/>
  <c r="E9606" i="4"/>
  <c r="K9606" i="4" s="1"/>
  <c r="A9606" i="4" s="1"/>
  <c r="E9607" i="4"/>
  <c r="K9607" i="4" s="1"/>
  <c r="A9607" i="4" s="1"/>
  <c r="E9608" i="4"/>
  <c r="K9608" i="4" s="1"/>
  <c r="A9608" i="4" s="1"/>
  <c r="E9609" i="4"/>
  <c r="K9609" i="4" s="1"/>
  <c r="A9609" i="4" s="1"/>
  <c r="E9610" i="4"/>
  <c r="K9610" i="4" s="1"/>
  <c r="A9610" i="4" s="1"/>
  <c r="E9611" i="4"/>
  <c r="K9611" i="4" s="1"/>
  <c r="A9611" i="4" s="1"/>
  <c r="E9612" i="4"/>
  <c r="K9612" i="4" s="1"/>
  <c r="A9612" i="4" s="1"/>
  <c r="E9613" i="4"/>
  <c r="K9613" i="4" s="1"/>
  <c r="A9613" i="4" s="1"/>
  <c r="E9614" i="4"/>
  <c r="K9614" i="4" s="1"/>
  <c r="A9614" i="4" s="1"/>
  <c r="E9615" i="4"/>
  <c r="K9615" i="4" s="1"/>
  <c r="A9615" i="4" s="1"/>
  <c r="E9616" i="4"/>
  <c r="K9616" i="4" s="1"/>
  <c r="A9616" i="4" s="1"/>
  <c r="E9617" i="4"/>
  <c r="K9617" i="4" s="1"/>
  <c r="A9617" i="4" s="1"/>
  <c r="E9618" i="4"/>
  <c r="K9618" i="4" s="1"/>
  <c r="A9618" i="4" s="1"/>
  <c r="E9619" i="4"/>
  <c r="K9619" i="4" s="1"/>
  <c r="A9619" i="4" s="1"/>
  <c r="E9620" i="4"/>
  <c r="K9620" i="4" s="1"/>
  <c r="A9620" i="4" s="1"/>
  <c r="E9621" i="4"/>
  <c r="K9621" i="4" s="1"/>
  <c r="A9621" i="4" s="1"/>
  <c r="E9622" i="4"/>
  <c r="K9622" i="4" s="1"/>
  <c r="A9622" i="4" s="1"/>
  <c r="E9623" i="4"/>
  <c r="K9623" i="4" s="1"/>
  <c r="A9623" i="4" s="1"/>
  <c r="E9624" i="4"/>
  <c r="K9624" i="4" s="1"/>
  <c r="A9624" i="4" s="1"/>
  <c r="E9625" i="4"/>
  <c r="K9625" i="4" s="1"/>
  <c r="A9625" i="4" s="1"/>
  <c r="E9626" i="4"/>
  <c r="K9626" i="4" s="1"/>
  <c r="A9626" i="4" s="1"/>
  <c r="E9627" i="4"/>
  <c r="K9627" i="4" s="1"/>
  <c r="A9627" i="4" s="1"/>
  <c r="E9628" i="4"/>
  <c r="K9628" i="4" s="1"/>
  <c r="A9628" i="4" s="1"/>
  <c r="E9629" i="4"/>
  <c r="K9629" i="4" s="1"/>
  <c r="A9629" i="4" s="1"/>
  <c r="E9630" i="4"/>
  <c r="K9630" i="4" s="1"/>
  <c r="A9630" i="4" s="1"/>
  <c r="E9631" i="4"/>
  <c r="K9631" i="4" s="1"/>
  <c r="A9631" i="4" s="1"/>
  <c r="E9632" i="4"/>
  <c r="K9632" i="4" s="1"/>
  <c r="A9632" i="4" s="1"/>
  <c r="E9633" i="4"/>
  <c r="K9633" i="4" s="1"/>
  <c r="A9633" i="4" s="1"/>
  <c r="E9634" i="4"/>
  <c r="K9634" i="4" s="1"/>
  <c r="A9634" i="4" s="1"/>
  <c r="E9635" i="4"/>
  <c r="K9635" i="4" s="1"/>
  <c r="A9635" i="4" s="1"/>
  <c r="E9636" i="4"/>
  <c r="K9636" i="4" s="1"/>
  <c r="A9636" i="4" s="1"/>
  <c r="E9637" i="4"/>
  <c r="K9637" i="4" s="1"/>
  <c r="A9637" i="4" s="1"/>
  <c r="E9638" i="4"/>
  <c r="K9638" i="4" s="1"/>
  <c r="A9638" i="4" s="1"/>
  <c r="E9639" i="4"/>
  <c r="K9639" i="4" s="1"/>
  <c r="A9639" i="4" s="1"/>
  <c r="E9640" i="4"/>
  <c r="K9640" i="4" s="1"/>
  <c r="A9640" i="4" s="1"/>
  <c r="E9641" i="4"/>
  <c r="K9641" i="4" s="1"/>
  <c r="A9641" i="4" s="1"/>
  <c r="E9642" i="4"/>
  <c r="K9642" i="4" s="1"/>
  <c r="A9642" i="4" s="1"/>
  <c r="E9643" i="4"/>
  <c r="K9643" i="4" s="1"/>
  <c r="A9643" i="4" s="1"/>
  <c r="E9644" i="4"/>
  <c r="K9644" i="4" s="1"/>
  <c r="A9644" i="4" s="1"/>
  <c r="E9645" i="4"/>
  <c r="K9645" i="4" s="1"/>
  <c r="A9645" i="4" s="1"/>
  <c r="E9646" i="4"/>
  <c r="K9646" i="4" s="1"/>
  <c r="A9646" i="4" s="1"/>
  <c r="E9647" i="4"/>
  <c r="K9647" i="4" s="1"/>
  <c r="A9647" i="4" s="1"/>
  <c r="E9648" i="4"/>
  <c r="K9648" i="4" s="1"/>
  <c r="A9648" i="4" s="1"/>
  <c r="E9649" i="4"/>
  <c r="K9649" i="4" s="1"/>
  <c r="A9649" i="4" s="1"/>
  <c r="E9650" i="4"/>
  <c r="K9650" i="4" s="1"/>
  <c r="A9650" i="4" s="1"/>
  <c r="E9651" i="4"/>
  <c r="K9651" i="4" s="1"/>
  <c r="A9651" i="4" s="1"/>
  <c r="E9652" i="4"/>
  <c r="K9652" i="4" s="1"/>
  <c r="A9652" i="4" s="1"/>
  <c r="E9653" i="4"/>
  <c r="K9653" i="4" s="1"/>
  <c r="A9653" i="4" s="1"/>
  <c r="E9654" i="4"/>
  <c r="K9654" i="4" s="1"/>
  <c r="A9654" i="4" s="1"/>
  <c r="E9655" i="4"/>
  <c r="K9655" i="4" s="1"/>
  <c r="A9655" i="4" s="1"/>
  <c r="E9656" i="4"/>
  <c r="K9656" i="4" s="1"/>
  <c r="A9656" i="4" s="1"/>
  <c r="E9657" i="4"/>
  <c r="K9657" i="4" s="1"/>
  <c r="A9657" i="4" s="1"/>
  <c r="E9658" i="4"/>
  <c r="K9658" i="4" s="1"/>
  <c r="A9658" i="4" s="1"/>
  <c r="E9659" i="4"/>
  <c r="K9659" i="4" s="1"/>
  <c r="A9659" i="4" s="1"/>
  <c r="E9660" i="4"/>
  <c r="K9660" i="4" s="1"/>
  <c r="A9660" i="4" s="1"/>
  <c r="E9661" i="4"/>
  <c r="K9661" i="4" s="1"/>
  <c r="A9661" i="4" s="1"/>
  <c r="E9662" i="4"/>
  <c r="K9662" i="4" s="1"/>
  <c r="A9662" i="4" s="1"/>
  <c r="E9663" i="4"/>
  <c r="K9663" i="4" s="1"/>
  <c r="A9663" i="4" s="1"/>
  <c r="E9664" i="4"/>
  <c r="K9664" i="4" s="1"/>
  <c r="A9664" i="4" s="1"/>
  <c r="E9665" i="4"/>
  <c r="K9665" i="4" s="1"/>
  <c r="A9665" i="4" s="1"/>
  <c r="E9666" i="4"/>
  <c r="K9666" i="4" s="1"/>
  <c r="A9666" i="4" s="1"/>
  <c r="E9667" i="4"/>
  <c r="K9667" i="4" s="1"/>
  <c r="A9667" i="4" s="1"/>
  <c r="E9668" i="4"/>
  <c r="K9668" i="4" s="1"/>
  <c r="A9668" i="4" s="1"/>
  <c r="E9669" i="4"/>
  <c r="K9669" i="4" s="1"/>
  <c r="A9669" i="4" s="1"/>
  <c r="E9670" i="4"/>
  <c r="K9670" i="4" s="1"/>
  <c r="A9670" i="4" s="1"/>
  <c r="E9671" i="4"/>
  <c r="K9671" i="4" s="1"/>
  <c r="A9671" i="4" s="1"/>
  <c r="E9672" i="4"/>
  <c r="K9672" i="4" s="1"/>
  <c r="A9672" i="4" s="1"/>
  <c r="E9673" i="4"/>
  <c r="K9673" i="4" s="1"/>
  <c r="A9673" i="4" s="1"/>
  <c r="E9674" i="4"/>
  <c r="K9674" i="4" s="1"/>
  <c r="A9674" i="4" s="1"/>
  <c r="E9675" i="4"/>
  <c r="K9675" i="4" s="1"/>
  <c r="A9675" i="4" s="1"/>
  <c r="E9676" i="4"/>
  <c r="K9676" i="4" s="1"/>
  <c r="A9676" i="4" s="1"/>
  <c r="E9677" i="4"/>
  <c r="K9677" i="4" s="1"/>
  <c r="A9677" i="4" s="1"/>
  <c r="E9678" i="4"/>
  <c r="K9678" i="4" s="1"/>
  <c r="A9678" i="4" s="1"/>
  <c r="E9679" i="4"/>
  <c r="K9679" i="4" s="1"/>
  <c r="A9679" i="4" s="1"/>
  <c r="E9680" i="4"/>
  <c r="K9680" i="4" s="1"/>
  <c r="A9680" i="4" s="1"/>
  <c r="E9681" i="4"/>
  <c r="K9681" i="4" s="1"/>
  <c r="A9681" i="4" s="1"/>
  <c r="E9682" i="4"/>
  <c r="K9682" i="4" s="1"/>
  <c r="A9682" i="4" s="1"/>
  <c r="E9683" i="4"/>
  <c r="K9683" i="4" s="1"/>
  <c r="A9683" i="4" s="1"/>
  <c r="E9684" i="4"/>
  <c r="K9684" i="4" s="1"/>
  <c r="A9684" i="4" s="1"/>
  <c r="E9685" i="4"/>
  <c r="K9685" i="4" s="1"/>
  <c r="A9685" i="4" s="1"/>
  <c r="E9686" i="4"/>
  <c r="K9686" i="4" s="1"/>
  <c r="A9686" i="4" s="1"/>
  <c r="E9687" i="4"/>
  <c r="K9687" i="4" s="1"/>
  <c r="A9687" i="4" s="1"/>
  <c r="E9688" i="4"/>
  <c r="K9688" i="4" s="1"/>
  <c r="A9688" i="4" s="1"/>
  <c r="E9689" i="4"/>
  <c r="K9689" i="4" s="1"/>
  <c r="A9689" i="4" s="1"/>
  <c r="E9690" i="4"/>
  <c r="K9690" i="4" s="1"/>
  <c r="A9690" i="4" s="1"/>
  <c r="E9691" i="4"/>
  <c r="K9691" i="4" s="1"/>
  <c r="A9691" i="4" s="1"/>
  <c r="E9692" i="4"/>
  <c r="K9692" i="4" s="1"/>
  <c r="A9692" i="4" s="1"/>
  <c r="E9693" i="4"/>
  <c r="K9693" i="4" s="1"/>
  <c r="A9693" i="4" s="1"/>
  <c r="E9694" i="4"/>
  <c r="K9694" i="4" s="1"/>
  <c r="A9694" i="4" s="1"/>
  <c r="E9695" i="4"/>
  <c r="K9695" i="4" s="1"/>
  <c r="A9695" i="4" s="1"/>
  <c r="E9696" i="4"/>
  <c r="K9696" i="4" s="1"/>
  <c r="A9696" i="4" s="1"/>
  <c r="E9697" i="4"/>
  <c r="K9697" i="4" s="1"/>
  <c r="A9697" i="4" s="1"/>
  <c r="E9698" i="4"/>
  <c r="K9698" i="4" s="1"/>
  <c r="A9698" i="4" s="1"/>
  <c r="E9699" i="4"/>
  <c r="K9699" i="4" s="1"/>
  <c r="A9699" i="4" s="1"/>
  <c r="E9700" i="4"/>
  <c r="K9700" i="4" s="1"/>
  <c r="A9700" i="4" s="1"/>
  <c r="E9701" i="4"/>
  <c r="K9701" i="4" s="1"/>
  <c r="A9701" i="4" s="1"/>
  <c r="E9702" i="4"/>
  <c r="K9702" i="4" s="1"/>
  <c r="A9702" i="4" s="1"/>
  <c r="E9703" i="4"/>
  <c r="K9703" i="4" s="1"/>
  <c r="A9703" i="4" s="1"/>
  <c r="E9704" i="4"/>
  <c r="K9704" i="4" s="1"/>
  <c r="A9704" i="4" s="1"/>
  <c r="E9705" i="4"/>
  <c r="K9705" i="4" s="1"/>
  <c r="A9705" i="4" s="1"/>
  <c r="E9706" i="4"/>
  <c r="K9706" i="4" s="1"/>
  <c r="A9706" i="4" s="1"/>
  <c r="E9707" i="4"/>
  <c r="K9707" i="4" s="1"/>
  <c r="A9707" i="4" s="1"/>
  <c r="E9708" i="4"/>
  <c r="K9708" i="4" s="1"/>
  <c r="A9708" i="4" s="1"/>
  <c r="E9709" i="4"/>
  <c r="K9709" i="4" s="1"/>
  <c r="A9709" i="4" s="1"/>
  <c r="E9710" i="4"/>
  <c r="K9710" i="4" s="1"/>
  <c r="A9710" i="4" s="1"/>
  <c r="E9711" i="4"/>
  <c r="K9711" i="4" s="1"/>
  <c r="A9711" i="4" s="1"/>
  <c r="E9712" i="4"/>
  <c r="K9712" i="4" s="1"/>
  <c r="A9712" i="4" s="1"/>
  <c r="E9713" i="4"/>
  <c r="K9713" i="4" s="1"/>
  <c r="A9713" i="4" s="1"/>
  <c r="E9714" i="4"/>
  <c r="K9714" i="4" s="1"/>
  <c r="A9714" i="4" s="1"/>
  <c r="E9715" i="4"/>
  <c r="K9715" i="4" s="1"/>
  <c r="A9715" i="4" s="1"/>
  <c r="E9716" i="4"/>
  <c r="K9716" i="4" s="1"/>
  <c r="A9716" i="4" s="1"/>
  <c r="E9717" i="4"/>
  <c r="K9717" i="4" s="1"/>
  <c r="A9717" i="4" s="1"/>
  <c r="E9718" i="4"/>
  <c r="K9718" i="4" s="1"/>
  <c r="A9718" i="4" s="1"/>
  <c r="E9719" i="4"/>
  <c r="K9719" i="4" s="1"/>
  <c r="A9719" i="4" s="1"/>
  <c r="E9720" i="4"/>
  <c r="K9720" i="4" s="1"/>
  <c r="A9720" i="4" s="1"/>
  <c r="E9721" i="4"/>
  <c r="K9721" i="4" s="1"/>
  <c r="A9721" i="4" s="1"/>
  <c r="E9722" i="4"/>
  <c r="K9722" i="4" s="1"/>
  <c r="A9722" i="4" s="1"/>
  <c r="E9723" i="4"/>
  <c r="K9723" i="4" s="1"/>
  <c r="A9723" i="4" s="1"/>
  <c r="E9724" i="4"/>
  <c r="K9724" i="4" s="1"/>
  <c r="A9724" i="4" s="1"/>
  <c r="E9725" i="4"/>
  <c r="K9725" i="4" s="1"/>
  <c r="A9725" i="4" s="1"/>
  <c r="E9726" i="4"/>
  <c r="K9726" i="4" s="1"/>
  <c r="A9726" i="4" s="1"/>
  <c r="E9727" i="4"/>
  <c r="K9727" i="4" s="1"/>
  <c r="A9727" i="4" s="1"/>
  <c r="E9728" i="4"/>
  <c r="K9728" i="4" s="1"/>
  <c r="A9728" i="4" s="1"/>
  <c r="E9729" i="4"/>
  <c r="K9729" i="4" s="1"/>
  <c r="A9729" i="4" s="1"/>
  <c r="E9730" i="4"/>
  <c r="K9730" i="4" s="1"/>
  <c r="A9730" i="4" s="1"/>
  <c r="E9731" i="4"/>
  <c r="K9731" i="4" s="1"/>
  <c r="A9731" i="4" s="1"/>
  <c r="E9732" i="4"/>
  <c r="K9732" i="4" s="1"/>
  <c r="A9732" i="4" s="1"/>
  <c r="E9733" i="4"/>
  <c r="K9733" i="4" s="1"/>
  <c r="A9733" i="4" s="1"/>
  <c r="E9734" i="4"/>
  <c r="K9734" i="4" s="1"/>
  <c r="A9734" i="4" s="1"/>
  <c r="E9735" i="4"/>
  <c r="K9735" i="4" s="1"/>
  <c r="A9735" i="4" s="1"/>
  <c r="E9736" i="4"/>
  <c r="K9736" i="4" s="1"/>
  <c r="A9736" i="4" s="1"/>
  <c r="E9737" i="4"/>
  <c r="K9737" i="4" s="1"/>
  <c r="A9737" i="4" s="1"/>
  <c r="E9738" i="4"/>
  <c r="K9738" i="4" s="1"/>
  <c r="A9738" i="4" s="1"/>
  <c r="E9739" i="4"/>
  <c r="K9739" i="4" s="1"/>
  <c r="A9739" i="4" s="1"/>
  <c r="E9740" i="4"/>
  <c r="K9740" i="4" s="1"/>
  <c r="A9740" i="4" s="1"/>
  <c r="E9741" i="4"/>
  <c r="K9741" i="4" s="1"/>
  <c r="A9741" i="4" s="1"/>
  <c r="E9742" i="4"/>
  <c r="K9742" i="4" s="1"/>
  <c r="A9742" i="4" s="1"/>
  <c r="E9743" i="4"/>
  <c r="K9743" i="4" s="1"/>
  <c r="A9743" i="4" s="1"/>
  <c r="E9744" i="4"/>
  <c r="K9744" i="4" s="1"/>
  <c r="A9744" i="4" s="1"/>
  <c r="E9745" i="4"/>
  <c r="K9745" i="4" s="1"/>
  <c r="A9745" i="4" s="1"/>
  <c r="E9746" i="4"/>
  <c r="K9746" i="4" s="1"/>
  <c r="A9746" i="4" s="1"/>
  <c r="E9747" i="4"/>
  <c r="K9747" i="4" s="1"/>
  <c r="A9747" i="4" s="1"/>
  <c r="E9748" i="4"/>
  <c r="K9748" i="4" s="1"/>
  <c r="A9748" i="4" s="1"/>
  <c r="E9749" i="4"/>
  <c r="K9749" i="4" s="1"/>
  <c r="A9749" i="4" s="1"/>
  <c r="E9750" i="4"/>
  <c r="K9750" i="4" s="1"/>
  <c r="A9750" i="4" s="1"/>
  <c r="E9751" i="4"/>
  <c r="K9751" i="4" s="1"/>
  <c r="A9751" i="4" s="1"/>
  <c r="E9752" i="4"/>
  <c r="K9752" i="4" s="1"/>
  <c r="A9752" i="4" s="1"/>
  <c r="E9753" i="4"/>
  <c r="K9753" i="4" s="1"/>
  <c r="A9753" i="4" s="1"/>
  <c r="E9754" i="4"/>
  <c r="K9754" i="4" s="1"/>
  <c r="A9754" i="4" s="1"/>
  <c r="E9755" i="4"/>
  <c r="K9755" i="4" s="1"/>
  <c r="A9755" i="4" s="1"/>
  <c r="E9756" i="4"/>
  <c r="K9756" i="4" s="1"/>
  <c r="A9756" i="4" s="1"/>
  <c r="E9757" i="4"/>
  <c r="K9757" i="4" s="1"/>
  <c r="A9757" i="4" s="1"/>
  <c r="E9758" i="4"/>
  <c r="K9758" i="4" s="1"/>
  <c r="A9758" i="4" s="1"/>
  <c r="E9759" i="4"/>
  <c r="K9759" i="4" s="1"/>
  <c r="A9759" i="4" s="1"/>
  <c r="E9760" i="4"/>
  <c r="K9760" i="4" s="1"/>
  <c r="A9760" i="4" s="1"/>
  <c r="E9761" i="4"/>
  <c r="K9761" i="4" s="1"/>
  <c r="A9761" i="4" s="1"/>
  <c r="E9762" i="4"/>
  <c r="K9762" i="4" s="1"/>
  <c r="A9762" i="4" s="1"/>
  <c r="E9763" i="4"/>
  <c r="K9763" i="4" s="1"/>
  <c r="A9763" i="4" s="1"/>
  <c r="E9764" i="4"/>
  <c r="K9764" i="4" s="1"/>
  <c r="A9764" i="4" s="1"/>
  <c r="E9765" i="4"/>
  <c r="K9765" i="4" s="1"/>
  <c r="A9765" i="4" s="1"/>
  <c r="E9766" i="4"/>
  <c r="K9766" i="4" s="1"/>
  <c r="A9766" i="4" s="1"/>
  <c r="E9767" i="4"/>
  <c r="K9767" i="4" s="1"/>
  <c r="A9767" i="4" s="1"/>
  <c r="E9768" i="4"/>
  <c r="K9768" i="4" s="1"/>
  <c r="A9768" i="4" s="1"/>
  <c r="E9769" i="4"/>
  <c r="K9769" i="4" s="1"/>
  <c r="A9769" i="4" s="1"/>
  <c r="E9770" i="4"/>
  <c r="K9770" i="4" s="1"/>
  <c r="A9770" i="4" s="1"/>
  <c r="E9771" i="4"/>
  <c r="K9771" i="4" s="1"/>
  <c r="A9771" i="4" s="1"/>
  <c r="E9772" i="4"/>
  <c r="K9772" i="4" s="1"/>
  <c r="A9772" i="4" s="1"/>
  <c r="E9773" i="4"/>
  <c r="K9773" i="4" s="1"/>
  <c r="A9773" i="4" s="1"/>
  <c r="E9774" i="4"/>
  <c r="K9774" i="4" s="1"/>
  <c r="A9774" i="4" s="1"/>
  <c r="E9775" i="4"/>
  <c r="K9775" i="4" s="1"/>
  <c r="A9775" i="4" s="1"/>
  <c r="E9776" i="4"/>
  <c r="K9776" i="4" s="1"/>
  <c r="A9776" i="4" s="1"/>
  <c r="E9777" i="4"/>
  <c r="K9777" i="4" s="1"/>
  <c r="A9777" i="4" s="1"/>
  <c r="E9778" i="4"/>
  <c r="K9778" i="4" s="1"/>
  <c r="A9778" i="4" s="1"/>
  <c r="E9779" i="4"/>
  <c r="K9779" i="4" s="1"/>
  <c r="A9779" i="4" s="1"/>
  <c r="E9780" i="4"/>
  <c r="K9780" i="4" s="1"/>
  <c r="A9780" i="4" s="1"/>
  <c r="E9781" i="4"/>
  <c r="K9781" i="4" s="1"/>
  <c r="A9781" i="4" s="1"/>
  <c r="E9782" i="4"/>
  <c r="K9782" i="4" s="1"/>
  <c r="A9782" i="4" s="1"/>
  <c r="E9783" i="4"/>
  <c r="K9783" i="4" s="1"/>
  <c r="A9783" i="4" s="1"/>
  <c r="E9784" i="4"/>
  <c r="K9784" i="4" s="1"/>
  <c r="A9784" i="4" s="1"/>
  <c r="E9785" i="4"/>
  <c r="K9785" i="4" s="1"/>
  <c r="A9785" i="4" s="1"/>
  <c r="E9786" i="4"/>
  <c r="K9786" i="4" s="1"/>
  <c r="A9786" i="4" s="1"/>
  <c r="E9787" i="4"/>
  <c r="K9787" i="4" s="1"/>
  <c r="A9787" i="4" s="1"/>
  <c r="E9788" i="4"/>
  <c r="K9788" i="4" s="1"/>
  <c r="A9788" i="4" s="1"/>
  <c r="E9789" i="4"/>
  <c r="K9789" i="4" s="1"/>
  <c r="A9789" i="4" s="1"/>
  <c r="E9790" i="4"/>
  <c r="K9790" i="4" s="1"/>
  <c r="A9790" i="4" s="1"/>
  <c r="E9791" i="4"/>
  <c r="K9791" i="4" s="1"/>
  <c r="A9791" i="4" s="1"/>
  <c r="E9792" i="4"/>
  <c r="K9792" i="4" s="1"/>
  <c r="A9792" i="4" s="1"/>
  <c r="E9793" i="4"/>
  <c r="K9793" i="4" s="1"/>
  <c r="A9793" i="4" s="1"/>
  <c r="E9794" i="4"/>
  <c r="K9794" i="4" s="1"/>
  <c r="A9794" i="4" s="1"/>
  <c r="E9795" i="4"/>
  <c r="K9795" i="4" s="1"/>
  <c r="A9795" i="4" s="1"/>
  <c r="E9796" i="4"/>
  <c r="K9796" i="4" s="1"/>
  <c r="A9796" i="4" s="1"/>
  <c r="E9797" i="4"/>
  <c r="K9797" i="4" s="1"/>
  <c r="A9797" i="4" s="1"/>
  <c r="E9798" i="4"/>
  <c r="K9798" i="4" s="1"/>
  <c r="A9798" i="4" s="1"/>
  <c r="E9799" i="4"/>
  <c r="K9799" i="4" s="1"/>
  <c r="A9799" i="4" s="1"/>
  <c r="E9800" i="4"/>
  <c r="K9800" i="4" s="1"/>
  <c r="A9800" i="4" s="1"/>
  <c r="E9801" i="4"/>
  <c r="K9801" i="4" s="1"/>
  <c r="A9801" i="4" s="1"/>
  <c r="E9802" i="4"/>
  <c r="K9802" i="4" s="1"/>
  <c r="A9802" i="4" s="1"/>
  <c r="E9803" i="4"/>
  <c r="K9803" i="4" s="1"/>
  <c r="A9803" i="4" s="1"/>
  <c r="E9804" i="4"/>
  <c r="K9804" i="4" s="1"/>
  <c r="A9804" i="4" s="1"/>
  <c r="E9805" i="4"/>
  <c r="K9805" i="4" s="1"/>
  <c r="A9805" i="4" s="1"/>
  <c r="E9806" i="4"/>
  <c r="K9806" i="4" s="1"/>
  <c r="A9806" i="4" s="1"/>
  <c r="E9807" i="4"/>
  <c r="K9807" i="4" s="1"/>
  <c r="A9807" i="4" s="1"/>
  <c r="E9808" i="4"/>
  <c r="K9808" i="4" s="1"/>
  <c r="A9808" i="4" s="1"/>
  <c r="E9809" i="4"/>
  <c r="K9809" i="4" s="1"/>
  <c r="A9809" i="4" s="1"/>
  <c r="E9810" i="4"/>
  <c r="K9810" i="4" s="1"/>
  <c r="A9810" i="4" s="1"/>
  <c r="E9811" i="4"/>
  <c r="K9811" i="4" s="1"/>
  <c r="A9811" i="4" s="1"/>
  <c r="E9812" i="4"/>
  <c r="K9812" i="4" s="1"/>
  <c r="A9812" i="4" s="1"/>
  <c r="E9813" i="4"/>
  <c r="K9813" i="4" s="1"/>
  <c r="A9813" i="4" s="1"/>
  <c r="E9814" i="4"/>
  <c r="K9814" i="4" s="1"/>
  <c r="A9814" i="4" s="1"/>
  <c r="E9815" i="4"/>
  <c r="K9815" i="4" s="1"/>
  <c r="A9815" i="4" s="1"/>
  <c r="E9816" i="4"/>
  <c r="K9816" i="4" s="1"/>
  <c r="A9816" i="4" s="1"/>
  <c r="E9817" i="4"/>
  <c r="K9817" i="4" s="1"/>
  <c r="A9817" i="4" s="1"/>
  <c r="E9818" i="4"/>
  <c r="K9818" i="4" s="1"/>
  <c r="A9818" i="4" s="1"/>
  <c r="E9819" i="4"/>
  <c r="K9819" i="4" s="1"/>
  <c r="A9819" i="4" s="1"/>
  <c r="E9820" i="4"/>
  <c r="K9820" i="4" s="1"/>
  <c r="A9820" i="4" s="1"/>
  <c r="E9821" i="4"/>
  <c r="K9821" i="4" s="1"/>
  <c r="A9821" i="4" s="1"/>
  <c r="E9822" i="4"/>
  <c r="K9822" i="4" s="1"/>
  <c r="A9822" i="4" s="1"/>
  <c r="E9823" i="4"/>
  <c r="K9823" i="4" s="1"/>
  <c r="A9823" i="4" s="1"/>
  <c r="E9824" i="4"/>
  <c r="K9824" i="4" s="1"/>
  <c r="A9824" i="4" s="1"/>
  <c r="E9825" i="4"/>
  <c r="K9825" i="4" s="1"/>
  <c r="A9825" i="4" s="1"/>
  <c r="E9826" i="4"/>
  <c r="K9826" i="4" s="1"/>
  <c r="A9826" i="4" s="1"/>
  <c r="E9827" i="4"/>
  <c r="K9827" i="4" s="1"/>
  <c r="A9827" i="4" s="1"/>
  <c r="E9828" i="4"/>
  <c r="K9828" i="4" s="1"/>
  <c r="A9828" i="4" s="1"/>
  <c r="E9829" i="4"/>
  <c r="K9829" i="4" s="1"/>
  <c r="A9829" i="4" s="1"/>
  <c r="E9830" i="4"/>
  <c r="K9830" i="4" s="1"/>
  <c r="A9830" i="4" s="1"/>
  <c r="E9831" i="4"/>
  <c r="K9831" i="4" s="1"/>
  <c r="A9831" i="4" s="1"/>
  <c r="E9832" i="4"/>
  <c r="K9832" i="4" s="1"/>
  <c r="A9832" i="4" s="1"/>
  <c r="E9833" i="4"/>
  <c r="K9833" i="4" s="1"/>
  <c r="A9833" i="4" s="1"/>
  <c r="E9834" i="4"/>
  <c r="K9834" i="4" s="1"/>
  <c r="A9834" i="4" s="1"/>
  <c r="E9835" i="4"/>
  <c r="K9835" i="4" s="1"/>
  <c r="A9835" i="4" s="1"/>
  <c r="E9836" i="4"/>
  <c r="K9836" i="4" s="1"/>
  <c r="A9836" i="4" s="1"/>
  <c r="E9837" i="4"/>
  <c r="K9837" i="4" s="1"/>
  <c r="A9837" i="4" s="1"/>
  <c r="E9838" i="4"/>
  <c r="K9838" i="4" s="1"/>
  <c r="A9838" i="4" s="1"/>
  <c r="E9839" i="4"/>
  <c r="K9839" i="4" s="1"/>
  <c r="A9839" i="4" s="1"/>
  <c r="E9840" i="4"/>
  <c r="K9840" i="4" s="1"/>
  <c r="A9840" i="4" s="1"/>
  <c r="E9841" i="4"/>
  <c r="K9841" i="4" s="1"/>
  <c r="A9841" i="4" s="1"/>
  <c r="E9842" i="4"/>
  <c r="K9842" i="4" s="1"/>
  <c r="A9842" i="4" s="1"/>
  <c r="E9843" i="4"/>
  <c r="K9843" i="4" s="1"/>
  <c r="A9843" i="4" s="1"/>
  <c r="E9844" i="4"/>
  <c r="K9844" i="4" s="1"/>
  <c r="A9844" i="4" s="1"/>
  <c r="E9845" i="4"/>
  <c r="K9845" i="4" s="1"/>
  <c r="A9845" i="4" s="1"/>
  <c r="E9846" i="4"/>
  <c r="K9846" i="4" s="1"/>
  <c r="A9846" i="4" s="1"/>
  <c r="E9847" i="4"/>
  <c r="K9847" i="4" s="1"/>
  <c r="A9847" i="4" s="1"/>
  <c r="E9848" i="4"/>
  <c r="K9848" i="4" s="1"/>
  <c r="A9848" i="4" s="1"/>
  <c r="E9849" i="4"/>
  <c r="K9849" i="4" s="1"/>
  <c r="A9849" i="4" s="1"/>
  <c r="E9850" i="4"/>
  <c r="K9850" i="4" s="1"/>
  <c r="A9850" i="4" s="1"/>
  <c r="E9851" i="4"/>
  <c r="K9851" i="4" s="1"/>
  <c r="A9851" i="4" s="1"/>
  <c r="E9852" i="4"/>
  <c r="K9852" i="4" s="1"/>
  <c r="A9852" i="4" s="1"/>
  <c r="E9853" i="4"/>
  <c r="K9853" i="4" s="1"/>
  <c r="A9853" i="4" s="1"/>
  <c r="E9854" i="4"/>
  <c r="K9854" i="4" s="1"/>
  <c r="A9854" i="4" s="1"/>
  <c r="E9855" i="4"/>
  <c r="K9855" i="4" s="1"/>
  <c r="A9855" i="4" s="1"/>
  <c r="E9856" i="4"/>
  <c r="K9856" i="4" s="1"/>
  <c r="A9856" i="4" s="1"/>
  <c r="E9857" i="4"/>
  <c r="K9857" i="4" s="1"/>
  <c r="A9857" i="4" s="1"/>
  <c r="E9858" i="4"/>
  <c r="K9858" i="4" s="1"/>
  <c r="A9858" i="4" s="1"/>
  <c r="E9859" i="4"/>
  <c r="K9859" i="4" s="1"/>
  <c r="A9859" i="4" s="1"/>
  <c r="E9860" i="4"/>
  <c r="K9860" i="4" s="1"/>
  <c r="A9860" i="4" s="1"/>
  <c r="E9861" i="4"/>
  <c r="K9861" i="4" s="1"/>
  <c r="A9861" i="4" s="1"/>
  <c r="E9862" i="4"/>
  <c r="K9862" i="4" s="1"/>
  <c r="A9862" i="4" s="1"/>
  <c r="E9863" i="4"/>
  <c r="K9863" i="4" s="1"/>
  <c r="A9863" i="4" s="1"/>
  <c r="E9864" i="4"/>
  <c r="K9864" i="4" s="1"/>
  <c r="A9864" i="4" s="1"/>
  <c r="E9865" i="4"/>
  <c r="K9865" i="4" s="1"/>
  <c r="A9865" i="4" s="1"/>
  <c r="E9866" i="4"/>
  <c r="K9866" i="4" s="1"/>
  <c r="A9866" i="4" s="1"/>
  <c r="E9867" i="4"/>
  <c r="K9867" i="4" s="1"/>
  <c r="A9867" i="4" s="1"/>
  <c r="E9868" i="4"/>
  <c r="K9868" i="4" s="1"/>
  <c r="A9868" i="4" s="1"/>
  <c r="E9869" i="4"/>
  <c r="K9869" i="4" s="1"/>
  <c r="A9869" i="4" s="1"/>
  <c r="E9870" i="4"/>
  <c r="K9870" i="4" s="1"/>
  <c r="A9870" i="4" s="1"/>
  <c r="E9871" i="4"/>
  <c r="K9871" i="4" s="1"/>
  <c r="A9871" i="4" s="1"/>
  <c r="E9872" i="4"/>
  <c r="K9872" i="4" s="1"/>
  <c r="A9872" i="4" s="1"/>
  <c r="E9873" i="4"/>
  <c r="K9873" i="4" s="1"/>
  <c r="A9873" i="4" s="1"/>
  <c r="E9874" i="4"/>
  <c r="K9874" i="4" s="1"/>
  <c r="A9874" i="4" s="1"/>
  <c r="E9875" i="4"/>
  <c r="K9875" i="4" s="1"/>
  <c r="A9875" i="4" s="1"/>
  <c r="E9876" i="4"/>
  <c r="K9876" i="4" s="1"/>
  <c r="A9876" i="4" s="1"/>
  <c r="E9877" i="4"/>
  <c r="K9877" i="4" s="1"/>
  <c r="A9877" i="4" s="1"/>
  <c r="E9878" i="4"/>
  <c r="K9878" i="4" s="1"/>
  <c r="A9878" i="4" s="1"/>
  <c r="E9879" i="4"/>
  <c r="K9879" i="4" s="1"/>
  <c r="A9879" i="4" s="1"/>
  <c r="E9880" i="4"/>
  <c r="K9880" i="4" s="1"/>
  <c r="A9880" i="4" s="1"/>
  <c r="E9881" i="4"/>
  <c r="K9881" i="4" s="1"/>
  <c r="A9881" i="4" s="1"/>
  <c r="E9882" i="4"/>
  <c r="K9882" i="4" s="1"/>
  <c r="A9882" i="4" s="1"/>
  <c r="E9883" i="4"/>
  <c r="K9883" i="4" s="1"/>
  <c r="A9883" i="4" s="1"/>
  <c r="E9884" i="4"/>
  <c r="K9884" i="4" s="1"/>
  <c r="A9884" i="4" s="1"/>
  <c r="E9885" i="4"/>
  <c r="K9885" i="4" s="1"/>
  <c r="A9885" i="4" s="1"/>
  <c r="E9886" i="4"/>
  <c r="K9886" i="4" s="1"/>
  <c r="A9886" i="4" s="1"/>
  <c r="E9887" i="4"/>
  <c r="K9887" i="4" s="1"/>
  <c r="A9887" i="4" s="1"/>
  <c r="E9888" i="4"/>
  <c r="K9888" i="4" s="1"/>
  <c r="A9888" i="4" s="1"/>
  <c r="E9889" i="4"/>
  <c r="K9889" i="4" s="1"/>
  <c r="A9889" i="4" s="1"/>
  <c r="E9890" i="4"/>
  <c r="K9890" i="4" s="1"/>
  <c r="A9890" i="4" s="1"/>
  <c r="E9891" i="4"/>
  <c r="K9891" i="4" s="1"/>
  <c r="A9891" i="4" s="1"/>
  <c r="E9892" i="4"/>
  <c r="K9892" i="4" s="1"/>
  <c r="A9892" i="4" s="1"/>
  <c r="E9893" i="4"/>
  <c r="K9893" i="4" s="1"/>
  <c r="A9893" i="4" s="1"/>
  <c r="E9894" i="4"/>
  <c r="K9894" i="4" s="1"/>
  <c r="A9894" i="4" s="1"/>
  <c r="E9895" i="4"/>
  <c r="K9895" i="4" s="1"/>
  <c r="A9895" i="4" s="1"/>
  <c r="E9896" i="4"/>
  <c r="K9896" i="4" s="1"/>
  <c r="A9896" i="4" s="1"/>
  <c r="E9897" i="4"/>
  <c r="K9897" i="4" s="1"/>
  <c r="A9897" i="4" s="1"/>
  <c r="E9898" i="4"/>
  <c r="K9898" i="4" s="1"/>
  <c r="A9898" i="4" s="1"/>
  <c r="E9899" i="4"/>
  <c r="K9899" i="4" s="1"/>
  <c r="A9899" i="4" s="1"/>
  <c r="E9900" i="4"/>
  <c r="K9900" i="4" s="1"/>
  <c r="A9900" i="4" s="1"/>
  <c r="E9901" i="4"/>
  <c r="K9901" i="4" s="1"/>
  <c r="A9901" i="4" s="1"/>
  <c r="E9902" i="4"/>
  <c r="K9902" i="4" s="1"/>
  <c r="A9902" i="4" s="1"/>
  <c r="E9903" i="4"/>
  <c r="K9903" i="4" s="1"/>
  <c r="A9903" i="4" s="1"/>
  <c r="E9904" i="4"/>
  <c r="K9904" i="4" s="1"/>
  <c r="A9904" i="4" s="1"/>
  <c r="E9905" i="4"/>
  <c r="K9905" i="4" s="1"/>
  <c r="A9905" i="4" s="1"/>
  <c r="E9906" i="4"/>
  <c r="K9906" i="4" s="1"/>
  <c r="A9906" i="4" s="1"/>
  <c r="E9907" i="4"/>
  <c r="K9907" i="4" s="1"/>
  <c r="A9907" i="4" s="1"/>
  <c r="E9908" i="4"/>
  <c r="K9908" i="4" s="1"/>
  <c r="A9908" i="4" s="1"/>
  <c r="E9909" i="4"/>
  <c r="K9909" i="4" s="1"/>
  <c r="A9909" i="4" s="1"/>
  <c r="E9910" i="4"/>
  <c r="K9910" i="4" s="1"/>
  <c r="A9910" i="4" s="1"/>
  <c r="E9911" i="4"/>
  <c r="K9911" i="4" s="1"/>
  <c r="A9911" i="4" s="1"/>
  <c r="E9912" i="4"/>
  <c r="K9912" i="4" s="1"/>
  <c r="A9912" i="4" s="1"/>
  <c r="E9913" i="4"/>
  <c r="K9913" i="4" s="1"/>
  <c r="A9913" i="4" s="1"/>
  <c r="E9914" i="4"/>
  <c r="K9914" i="4" s="1"/>
  <c r="A9914" i="4" s="1"/>
  <c r="E9915" i="4"/>
  <c r="K9915" i="4" s="1"/>
  <c r="A9915" i="4" s="1"/>
  <c r="E9916" i="4"/>
  <c r="K9916" i="4" s="1"/>
  <c r="A9916" i="4" s="1"/>
  <c r="E9917" i="4"/>
  <c r="K9917" i="4" s="1"/>
  <c r="A9917" i="4" s="1"/>
  <c r="E9918" i="4"/>
  <c r="K9918" i="4" s="1"/>
  <c r="A9918" i="4" s="1"/>
  <c r="E9919" i="4"/>
  <c r="K9919" i="4" s="1"/>
  <c r="A9919" i="4" s="1"/>
  <c r="E9920" i="4"/>
  <c r="K9920" i="4" s="1"/>
  <c r="A9920" i="4" s="1"/>
  <c r="E9921" i="4"/>
  <c r="K9921" i="4" s="1"/>
  <c r="A9921" i="4" s="1"/>
  <c r="E9922" i="4"/>
  <c r="K9922" i="4" s="1"/>
  <c r="A9922" i="4" s="1"/>
  <c r="E9923" i="4"/>
  <c r="K9923" i="4" s="1"/>
  <c r="A9923" i="4" s="1"/>
  <c r="E9924" i="4"/>
  <c r="K9924" i="4" s="1"/>
  <c r="A9924" i="4" s="1"/>
  <c r="E9925" i="4"/>
  <c r="K9925" i="4" s="1"/>
  <c r="A9925" i="4" s="1"/>
  <c r="E9926" i="4"/>
  <c r="K9926" i="4" s="1"/>
  <c r="A9926" i="4" s="1"/>
  <c r="E9927" i="4"/>
  <c r="K9927" i="4" s="1"/>
  <c r="A9927" i="4" s="1"/>
  <c r="E9928" i="4"/>
  <c r="K9928" i="4" s="1"/>
  <c r="A9928" i="4" s="1"/>
  <c r="E9929" i="4"/>
  <c r="K9929" i="4" s="1"/>
  <c r="A9929" i="4" s="1"/>
  <c r="E9930" i="4"/>
  <c r="K9930" i="4" s="1"/>
  <c r="A9930" i="4" s="1"/>
  <c r="E9931" i="4"/>
  <c r="K9931" i="4" s="1"/>
  <c r="A9931" i="4" s="1"/>
  <c r="E9932" i="4"/>
  <c r="K9932" i="4" s="1"/>
  <c r="A9932" i="4" s="1"/>
  <c r="E9933" i="4"/>
  <c r="K9933" i="4" s="1"/>
  <c r="A9933" i="4" s="1"/>
  <c r="E9934" i="4"/>
  <c r="K9934" i="4" s="1"/>
  <c r="A9934" i="4" s="1"/>
  <c r="E9935" i="4"/>
  <c r="K9935" i="4" s="1"/>
  <c r="A9935" i="4" s="1"/>
  <c r="E9936" i="4"/>
  <c r="K9936" i="4" s="1"/>
  <c r="A9936" i="4" s="1"/>
  <c r="E9937" i="4"/>
  <c r="K9937" i="4" s="1"/>
  <c r="A9937" i="4" s="1"/>
  <c r="E9938" i="4"/>
  <c r="K9938" i="4" s="1"/>
  <c r="A9938" i="4" s="1"/>
  <c r="E9939" i="4"/>
  <c r="K9939" i="4" s="1"/>
  <c r="A9939" i="4" s="1"/>
  <c r="E9940" i="4"/>
  <c r="K9940" i="4" s="1"/>
  <c r="A9940" i="4" s="1"/>
  <c r="E9941" i="4"/>
  <c r="K9941" i="4" s="1"/>
  <c r="A9941" i="4" s="1"/>
  <c r="E9942" i="4"/>
  <c r="K9942" i="4" s="1"/>
  <c r="A9942" i="4" s="1"/>
  <c r="E9943" i="4"/>
  <c r="K9943" i="4" s="1"/>
  <c r="A9943" i="4" s="1"/>
  <c r="E9944" i="4"/>
  <c r="K9944" i="4" s="1"/>
  <c r="A9944" i="4" s="1"/>
  <c r="E9945" i="4"/>
  <c r="K9945" i="4" s="1"/>
  <c r="A9945" i="4" s="1"/>
  <c r="E9946" i="4"/>
  <c r="K9946" i="4" s="1"/>
  <c r="A9946" i="4" s="1"/>
  <c r="E9947" i="4"/>
  <c r="K9947" i="4" s="1"/>
  <c r="A9947" i="4" s="1"/>
  <c r="E9948" i="4"/>
  <c r="K9948" i="4" s="1"/>
  <c r="A9948" i="4" s="1"/>
  <c r="E9949" i="4"/>
  <c r="K9949" i="4" s="1"/>
  <c r="A9949" i="4" s="1"/>
  <c r="E9950" i="4"/>
  <c r="K9950" i="4" s="1"/>
  <c r="A9950" i="4" s="1"/>
  <c r="E9951" i="4"/>
  <c r="K9951" i="4" s="1"/>
  <c r="A9951" i="4" s="1"/>
  <c r="E9952" i="4"/>
  <c r="K9952" i="4" s="1"/>
  <c r="A9952" i="4" s="1"/>
  <c r="E9953" i="4"/>
  <c r="K9953" i="4" s="1"/>
  <c r="A9953" i="4" s="1"/>
  <c r="E9954" i="4"/>
  <c r="K9954" i="4" s="1"/>
  <c r="A9954" i="4" s="1"/>
  <c r="E9955" i="4"/>
  <c r="K9955" i="4" s="1"/>
  <c r="A9955" i="4" s="1"/>
  <c r="E9956" i="4"/>
  <c r="K9956" i="4" s="1"/>
  <c r="A9956" i="4" s="1"/>
  <c r="E9957" i="4"/>
  <c r="K9957" i="4" s="1"/>
  <c r="A9957" i="4" s="1"/>
  <c r="E9958" i="4"/>
  <c r="K9958" i="4" s="1"/>
  <c r="A9958" i="4" s="1"/>
  <c r="E9959" i="4"/>
  <c r="K9959" i="4" s="1"/>
  <c r="A9959" i="4" s="1"/>
  <c r="E9960" i="4"/>
  <c r="K9960" i="4" s="1"/>
  <c r="A9960" i="4" s="1"/>
  <c r="E9961" i="4"/>
  <c r="K9961" i="4" s="1"/>
  <c r="A9961" i="4" s="1"/>
  <c r="E9962" i="4"/>
  <c r="K9962" i="4" s="1"/>
  <c r="A9962" i="4" s="1"/>
  <c r="E9963" i="4"/>
  <c r="K9963" i="4" s="1"/>
  <c r="A9963" i="4" s="1"/>
  <c r="E9964" i="4"/>
  <c r="K9964" i="4" s="1"/>
  <c r="A9964" i="4" s="1"/>
  <c r="E9965" i="4"/>
  <c r="K9965" i="4" s="1"/>
  <c r="A9965" i="4" s="1"/>
  <c r="E9966" i="4"/>
  <c r="K9966" i="4" s="1"/>
  <c r="A9966" i="4" s="1"/>
  <c r="E9967" i="4"/>
  <c r="K9967" i="4" s="1"/>
  <c r="A9967" i="4" s="1"/>
  <c r="E9968" i="4"/>
  <c r="K9968" i="4" s="1"/>
  <c r="A9968" i="4" s="1"/>
  <c r="E9969" i="4"/>
  <c r="K9969" i="4" s="1"/>
  <c r="A9969" i="4" s="1"/>
  <c r="E9970" i="4"/>
  <c r="K9970" i="4" s="1"/>
  <c r="A9970" i="4" s="1"/>
  <c r="E9971" i="4"/>
  <c r="K9971" i="4" s="1"/>
  <c r="A9971" i="4" s="1"/>
  <c r="E9972" i="4"/>
  <c r="K9972" i="4" s="1"/>
  <c r="A9972" i="4" s="1"/>
  <c r="E9973" i="4"/>
  <c r="K9973" i="4" s="1"/>
  <c r="A9973" i="4" s="1"/>
  <c r="E9974" i="4"/>
  <c r="K9974" i="4" s="1"/>
  <c r="A9974" i="4" s="1"/>
  <c r="E9975" i="4"/>
  <c r="K9975" i="4" s="1"/>
  <c r="A9975" i="4" s="1"/>
  <c r="E9976" i="4"/>
  <c r="K9976" i="4" s="1"/>
  <c r="A9976" i="4" s="1"/>
  <c r="E9977" i="4"/>
  <c r="K9977" i="4" s="1"/>
  <c r="A9977" i="4" s="1"/>
  <c r="E9978" i="4"/>
  <c r="K9978" i="4" s="1"/>
  <c r="A9978" i="4" s="1"/>
  <c r="E9979" i="4"/>
  <c r="K9979" i="4" s="1"/>
  <c r="A9979" i="4" s="1"/>
  <c r="E9980" i="4"/>
  <c r="K9980" i="4" s="1"/>
  <c r="A9980" i="4" s="1"/>
  <c r="E9981" i="4"/>
  <c r="K9981" i="4" s="1"/>
  <c r="A9981" i="4" s="1"/>
  <c r="E9982" i="4"/>
  <c r="K9982" i="4" s="1"/>
  <c r="A9982" i="4" s="1"/>
  <c r="E9983" i="4"/>
  <c r="K9983" i="4" s="1"/>
  <c r="A9983" i="4" s="1"/>
  <c r="E9984" i="4"/>
  <c r="K9984" i="4" s="1"/>
  <c r="A9984" i="4" s="1"/>
  <c r="E9985" i="4"/>
  <c r="K9985" i="4" s="1"/>
  <c r="A9985" i="4" s="1"/>
  <c r="E9986" i="4"/>
  <c r="K9986" i="4" s="1"/>
  <c r="A9986" i="4" s="1"/>
  <c r="E9987" i="4"/>
  <c r="K9987" i="4" s="1"/>
  <c r="A9987" i="4" s="1"/>
  <c r="E9988" i="4"/>
  <c r="K9988" i="4" s="1"/>
  <c r="A9988" i="4" s="1"/>
  <c r="E9989" i="4"/>
  <c r="K9989" i="4" s="1"/>
  <c r="A9989" i="4" s="1"/>
  <c r="E9990" i="4"/>
  <c r="K9990" i="4" s="1"/>
  <c r="A9990" i="4" s="1"/>
  <c r="E9991" i="4"/>
  <c r="K9991" i="4" s="1"/>
  <c r="A9991" i="4" s="1"/>
  <c r="E9992" i="4"/>
  <c r="K9992" i="4" s="1"/>
  <c r="A9992" i="4" s="1"/>
  <c r="E9993" i="4"/>
  <c r="K9993" i="4" s="1"/>
  <c r="A9993" i="4" s="1"/>
  <c r="E9994" i="4"/>
  <c r="K9994" i="4" s="1"/>
  <c r="A9994" i="4" s="1"/>
  <c r="E9995" i="4"/>
  <c r="K9995" i="4" s="1"/>
  <c r="A9995" i="4" s="1"/>
  <c r="E9996" i="4"/>
  <c r="K9996" i="4" s="1"/>
  <c r="A9996" i="4" s="1"/>
  <c r="E9997" i="4"/>
  <c r="K9997" i="4" s="1"/>
  <c r="A9997" i="4" s="1"/>
  <c r="E9998" i="4"/>
  <c r="K9998" i="4" s="1"/>
  <c r="A9998" i="4" s="1"/>
  <c r="E9999" i="4"/>
  <c r="K9999" i="4" s="1"/>
  <c r="A9999" i="4" s="1"/>
  <c r="E10000" i="4"/>
  <c r="K10000" i="4" s="1"/>
  <c r="A10000" i="4" s="1"/>
  <c r="E10001" i="4"/>
  <c r="K10001" i="4" s="1"/>
  <c r="A10001" i="4" s="1"/>
  <c r="E10002" i="4"/>
  <c r="K10002" i="4" s="1"/>
  <c r="A10002" i="4" s="1"/>
  <c r="E10003" i="4"/>
  <c r="K10003" i="4" s="1"/>
  <c r="A10003" i="4" s="1"/>
  <c r="E10004" i="4"/>
  <c r="K10004" i="4" s="1"/>
  <c r="A10004" i="4" s="1"/>
  <c r="E10005" i="4"/>
  <c r="K10005" i="4" s="1"/>
  <c r="A10005" i="4" s="1"/>
  <c r="E10006" i="4"/>
  <c r="K10006" i="4" s="1"/>
  <c r="A10006" i="4" s="1"/>
  <c r="E10007" i="4"/>
  <c r="K10007" i="4" s="1"/>
  <c r="A10007" i="4" s="1"/>
  <c r="E10008" i="4"/>
  <c r="K10008" i="4" s="1"/>
  <c r="A10008" i="4" s="1"/>
  <c r="E10009" i="4"/>
  <c r="K10009" i="4" s="1"/>
  <c r="A10009" i="4" s="1"/>
  <c r="E10010" i="4"/>
  <c r="K10010" i="4" s="1"/>
  <c r="A10010" i="4" s="1"/>
  <c r="E10011" i="4"/>
  <c r="K10011" i="4" s="1"/>
  <c r="A10011" i="4" s="1"/>
  <c r="E10012" i="4"/>
  <c r="K10012" i="4" s="1"/>
  <c r="A10012" i="4" s="1"/>
  <c r="E10013" i="4"/>
  <c r="K10013" i="4" s="1"/>
  <c r="A10013" i="4" s="1"/>
  <c r="E10014" i="4"/>
  <c r="K10014" i="4" s="1"/>
  <c r="A10014" i="4" s="1"/>
  <c r="E10015" i="4"/>
  <c r="K10015" i="4" s="1"/>
  <c r="A10015" i="4" s="1"/>
  <c r="E10016" i="4"/>
  <c r="K10016" i="4" s="1"/>
  <c r="A10016" i="4" s="1"/>
  <c r="E10017" i="4"/>
  <c r="K10017" i="4" s="1"/>
  <c r="A10017" i="4" s="1"/>
  <c r="E10018" i="4"/>
  <c r="K10018" i="4" s="1"/>
  <c r="A10018" i="4" s="1"/>
  <c r="E10019" i="4"/>
  <c r="K10019" i="4" s="1"/>
  <c r="A10019" i="4" s="1"/>
  <c r="E10020" i="4"/>
  <c r="K10020" i="4" s="1"/>
  <c r="A10020" i="4" s="1"/>
  <c r="E10021" i="4"/>
  <c r="K10021" i="4" s="1"/>
  <c r="A10021" i="4" s="1"/>
  <c r="E10022" i="4"/>
  <c r="K10022" i="4" s="1"/>
  <c r="A10022" i="4" s="1"/>
  <c r="E10023" i="4"/>
  <c r="K10023" i="4" s="1"/>
  <c r="A10023" i="4" s="1"/>
  <c r="E10024" i="4"/>
  <c r="K10024" i="4" s="1"/>
  <c r="A10024" i="4" s="1"/>
  <c r="E10025" i="4"/>
  <c r="K10025" i="4" s="1"/>
  <c r="A10025" i="4" s="1"/>
  <c r="E10026" i="4"/>
  <c r="K10026" i="4" s="1"/>
  <c r="A10026" i="4" s="1"/>
  <c r="E10027" i="4"/>
  <c r="K10027" i="4" s="1"/>
  <c r="A10027" i="4" s="1"/>
  <c r="E10028" i="4"/>
  <c r="K10028" i="4" s="1"/>
  <c r="A10028" i="4" s="1"/>
  <c r="E10029" i="4"/>
  <c r="K10029" i="4" s="1"/>
  <c r="A10029" i="4" s="1"/>
  <c r="E10030" i="4"/>
  <c r="K10030" i="4" s="1"/>
  <c r="A10030" i="4" s="1"/>
  <c r="E10031" i="4"/>
  <c r="K10031" i="4" s="1"/>
  <c r="A10031" i="4" s="1"/>
  <c r="E10032" i="4"/>
  <c r="K10032" i="4" s="1"/>
  <c r="A10032" i="4" s="1"/>
  <c r="E10033" i="4"/>
  <c r="K10033" i="4" s="1"/>
  <c r="A10033" i="4" s="1"/>
  <c r="E10034" i="4"/>
  <c r="K10034" i="4" s="1"/>
  <c r="A10034" i="4" s="1"/>
  <c r="E10035" i="4"/>
  <c r="K10035" i="4" s="1"/>
  <c r="A10035" i="4" s="1"/>
  <c r="E10036" i="4"/>
  <c r="K10036" i="4" s="1"/>
  <c r="A10036" i="4" s="1"/>
  <c r="E10037" i="4"/>
  <c r="K10037" i="4" s="1"/>
  <c r="A10037" i="4" s="1"/>
  <c r="E10038" i="4"/>
  <c r="K10038" i="4" s="1"/>
  <c r="A10038" i="4" s="1"/>
  <c r="E10039" i="4"/>
  <c r="K10039" i="4" s="1"/>
  <c r="A10039" i="4" s="1"/>
  <c r="E10040" i="4"/>
  <c r="K10040" i="4" s="1"/>
  <c r="A10040" i="4" s="1"/>
  <c r="E10041" i="4"/>
  <c r="K10041" i="4" s="1"/>
  <c r="A10041" i="4" s="1"/>
  <c r="E10042" i="4"/>
  <c r="K10042" i="4" s="1"/>
  <c r="A10042" i="4" s="1"/>
  <c r="E10043" i="4"/>
  <c r="K10043" i="4" s="1"/>
  <c r="A10043" i="4" s="1"/>
  <c r="E10044" i="4"/>
  <c r="K10044" i="4" s="1"/>
  <c r="A10044" i="4" s="1"/>
  <c r="E10045" i="4"/>
  <c r="K10045" i="4" s="1"/>
  <c r="A10045" i="4" s="1"/>
  <c r="E10046" i="4"/>
  <c r="K10046" i="4" s="1"/>
  <c r="A10046" i="4" s="1"/>
  <c r="E10047" i="4"/>
  <c r="K10047" i="4" s="1"/>
  <c r="A10047" i="4" s="1"/>
  <c r="E10048" i="4"/>
  <c r="K10048" i="4" s="1"/>
  <c r="A10048" i="4" s="1"/>
  <c r="E10049" i="4"/>
  <c r="K10049" i="4" s="1"/>
  <c r="A10049" i="4" s="1"/>
  <c r="E10050" i="4"/>
  <c r="K10050" i="4" s="1"/>
  <c r="A10050" i="4" s="1"/>
  <c r="E10051" i="4"/>
  <c r="K10051" i="4" s="1"/>
  <c r="A10051" i="4" s="1"/>
  <c r="E10052" i="4"/>
  <c r="K10052" i="4" s="1"/>
  <c r="A10052" i="4" s="1"/>
  <c r="E10053" i="4"/>
  <c r="K10053" i="4" s="1"/>
  <c r="A10053" i="4" s="1"/>
  <c r="E10054" i="4"/>
  <c r="K10054" i="4" s="1"/>
  <c r="A10054" i="4" s="1"/>
  <c r="E10055" i="4"/>
  <c r="K10055" i="4" s="1"/>
  <c r="A10055" i="4" s="1"/>
  <c r="E10056" i="4"/>
  <c r="K10056" i="4" s="1"/>
  <c r="A10056" i="4" s="1"/>
  <c r="E10057" i="4"/>
  <c r="K10057" i="4" s="1"/>
  <c r="A10057" i="4" s="1"/>
  <c r="E10058" i="4"/>
  <c r="K10058" i="4" s="1"/>
  <c r="A10058" i="4" s="1"/>
  <c r="E10059" i="4"/>
  <c r="K10059" i="4" s="1"/>
  <c r="A10059" i="4" s="1"/>
  <c r="E10060" i="4"/>
  <c r="K10060" i="4" s="1"/>
  <c r="A10060" i="4" s="1"/>
  <c r="E10061" i="4"/>
  <c r="K10061" i="4" s="1"/>
  <c r="A10061" i="4" s="1"/>
  <c r="E10062" i="4"/>
  <c r="K10062" i="4" s="1"/>
  <c r="A10062" i="4" s="1"/>
  <c r="E10063" i="4"/>
  <c r="K10063" i="4" s="1"/>
  <c r="A10063" i="4" s="1"/>
  <c r="E10064" i="4"/>
  <c r="K10064" i="4" s="1"/>
  <c r="A10064" i="4" s="1"/>
  <c r="E10065" i="4"/>
  <c r="K10065" i="4" s="1"/>
  <c r="A10065" i="4" s="1"/>
  <c r="E10066" i="4"/>
  <c r="K10066" i="4" s="1"/>
  <c r="A10066" i="4" s="1"/>
  <c r="E10067" i="4"/>
  <c r="K10067" i="4" s="1"/>
  <c r="A10067" i="4" s="1"/>
  <c r="E10068" i="4"/>
  <c r="K10068" i="4" s="1"/>
  <c r="A10068" i="4" s="1"/>
  <c r="E10069" i="4"/>
  <c r="K10069" i="4" s="1"/>
  <c r="A10069" i="4" s="1"/>
  <c r="E10070" i="4"/>
  <c r="K10070" i="4" s="1"/>
  <c r="A10070" i="4" s="1"/>
  <c r="E10071" i="4"/>
  <c r="K10071" i="4" s="1"/>
  <c r="A10071" i="4" s="1"/>
  <c r="E10072" i="4"/>
  <c r="K10072" i="4" s="1"/>
  <c r="A10072" i="4" s="1"/>
  <c r="E10073" i="4"/>
  <c r="K10073" i="4" s="1"/>
  <c r="A10073" i="4" s="1"/>
  <c r="E10074" i="4"/>
  <c r="K10074" i="4" s="1"/>
  <c r="A10074" i="4" s="1"/>
  <c r="E10075" i="4"/>
  <c r="K10075" i="4" s="1"/>
  <c r="A10075" i="4" s="1"/>
  <c r="E10076" i="4"/>
  <c r="K10076" i="4" s="1"/>
  <c r="A10076" i="4" s="1"/>
  <c r="E10077" i="4"/>
  <c r="K10077" i="4" s="1"/>
  <c r="A10077" i="4" s="1"/>
  <c r="E10078" i="4"/>
  <c r="K10078" i="4" s="1"/>
  <c r="A10078" i="4" s="1"/>
  <c r="E10079" i="4"/>
  <c r="K10079" i="4" s="1"/>
  <c r="A10079" i="4" s="1"/>
  <c r="E10080" i="4"/>
  <c r="K10080" i="4" s="1"/>
  <c r="A10080" i="4" s="1"/>
  <c r="E10081" i="4"/>
  <c r="K10081" i="4" s="1"/>
  <c r="A10081" i="4" s="1"/>
  <c r="E10082" i="4"/>
  <c r="K10082" i="4" s="1"/>
  <c r="A10082" i="4" s="1"/>
  <c r="E10083" i="4"/>
  <c r="K10083" i="4" s="1"/>
  <c r="A10083" i="4" s="1"/>
  <c r="E10084" i="4"/>
  <c r="K10084" i="4" s="1"/>
  <c r="A10084" i="4" s="1"/>
  <c r="E10085" i="4"/>
  <c r="K10085" i="4" s="1"/>
  <c r="A10085" i="4" s="1"/>
  <c r="E10086" i="4"/>
  <c r="K10086" i="4" s="1"/>
  <c r="A10086" i="4" s="1"/>
  <c r="E10087" i="4"/>
  <c r="K10087" i="4" s="1"/>
  <c r="A10087" i="4" s="1"/>
  <c r="E10088" i="4"/>
  <c r="K10088" i="4" s="1"/>
  <c r="A10088" i="4" s="1"/>
  <c r="E10089" i="4"/>
  <c r="K10089" i="4" s="1"/>
  <c r="A10089" i="4" s="1"/>
  <c r="E10090" i="4"/>
  <c r="K10090" i="4" s="1"/>
  <c r="A10090" i="4" s="1"/>
  <c r="E10091" i="4"/>
  <c r="K10091" i="4" s="1"/>
  <c r="A10091" i="4" s="1"/>
  <c r="E10092" i="4"/>
  <c r="K10092" i="4" s="1"/>
  <c r="A10092" i="4" s="1"/>
  <c r="E10093" i="4"/>
  <c r="K10093" i="4" s="1"/>
  <c r="A10093" i="4" s="1"/>
  <c r="E10094" i="4"/>
  <c r="K10094" i="4" s="1"/>
  <c r="A10094" i="4" s="1"/>
  <c r="E10095" i="4"/>
  <c r="K10095" i="4" s="1"/>
  <c r="A10095" i="4" s="1"/>
  <c r="E10096" i="4"/>
  <c r="K10096" i="4" s="1"/>
  <c r="A10096" i="4" s="1"/>
  <c r="E10097" i="4"/>
  <c r="K10097" i="4" s="1"/>
  <c r="A10097" i="4" s="1"/>
  <c r="E10098" i="4"/>
  <c r="K10098" i="4" s="1"/>
  <c r="A10098" i="4" s="1"/>
  <c r="E10099" i="4"/>
  <c r="K10099" i="4" s="1"/>
  <c r="A10099" i="4" s="1"/>
  <c r="E10100" i="4"/>
  <c r="K10100" i="4" s="1"/>
  <c r="A10100" i="4" s="1"/>
  <c r="E10101" i="4"/>
  <c r="K10101" i="4" s="1"/>
  <c r="A10101" i="4" s="1"/>
  <c r="E10102" i="4"/>
  <c r="K10102" i="4" s="1"/>
  <c r="A10102" i="4" s="1"/>
  <c r="E10103" i="4"/>
  <c r="K10103" i="4" s="1"/>
  <c r="A10103" i="4" s="1"/>
  <c r="E10104" i="4"/>
  <c r="K10104" i="4" s="1"/>
  <c r="A10104" i="4" s="1"/>
  <c r="E10105" i="4"/>
  <c r="K10105" i="4" s="1"/>
  <c r="A10105" i="4" s="1"/>
  <c r="E10106" i="4"/>
  <c r="K10106" i="4" s="1"/>
  <c r="A10106" i="4" s="1"/>
  <c r="E10107" i="4"/>
  <c r="K10107" i="4" s="1"/>
  <c r="A10107" i="4" s="1"/>
  <c r="E10108" i="4"/>
  <c r="K10108" i="4" s="1"/>
  <c r="A10108" i="4" s="1"/>
  <c r="E10109" i="4"/>
  <c r="K10109" i="4" s="1"/>
  <c r="A10109" i="4" s="1"/>
  <c r="E10110" i="4"/>
  <c r="K10110" i="4" s="1"/>
  <c r="A10110" i="4" s="1"/>
  <c r="E10111" i="4"/>
  <c r="K10111" i="4" s="1"/>
  <c r="A10111" i="4" s="1"/>
  <c r="E10112" i="4"/>
  <c r="K10112" i="4" s="1"/>
  <c r="A10112" i="4" s="1"/>
  <c r="E10113" i="4"/>
  <c r="K10113" i="4" s="1"/>
  <c r="A10113" i="4" s="1"/>
  <c r="E10114" i="4"/>
  <c r="K10114" i="4" s="1"/>
  <c r="A10114" i="4" s="1"/>
  <c r="E10115" i="4"/>
  <c r="K10115" i="4" s="1"/>
  <c r="A10115" i="4" s="1"/>
  <c r="E10116" i="4"/>
  <c r="K10116" i="4" s="1"/>
  <c r="A10116" i="4" s="1"/>
  <c r="E10117" i="4"/>
  <c r="K10117" i="4" s="1"/>
  <c r="A10117" i="4" s="1"/>
  <c r="E10118" i="4"/>
  <c r="K10118" i="4" s="1"/>
  <c r="A10118" i="4" s="1"/>
  <c r="E10119" i="4"/>
  <c r="K10119" i="4" s="1"/>
  <c r="A10119" i="4" s="1"/>
  <c r="E10120" i="4"/>
  <c r="K10120" i="4" s="1"/>
  <c r="A10120" i="4" s="1"/>
  <c r="E10121" i="4"/>
  <c r="K10121" i="4" s="1"/>
  <c r="A10121" i="4" s="1"/>
  <c r="E10122" i="4"/>
  <c r="K10122" i="4" s="1"/>
  <c r="A10122" i="4" s="1"/>
  <c r="E10123" i="4"/>
  <c r="K10123" i="4" s="1"/>
  <c r="A10123" i="4" s="1"/>
  <c r="E10124" i="4"/>
  <c r="K10124" i="4" s="1"/>
  <c r="A10124" i="4" s="1"/>
  <c r="E10125" i="4"/>
  <c r="K10125" i="4" s="1"/>
  <c r="A10125" i="4" s="1"/>
  <c r="E10126" i="4"/>
  <c r="K10126" i="4" s="1"/>
  <c r="A10126" i="4" s="1"/>
  <c r="E10127" i="4"/>
  <c r="K10127" i="4" s="1"/>
  <c r="A10127" i="4" s="1"/>
  <c r="E10128" i="4"/>
  <c r="K10128" i="4" s="1"/>
  <c r="A10128" i="4" s="1"/>
  <c r="E10129" i="4"/>
  <c r="K10129" i="4" s="1"/>
  <c r="A10129" i="4" s="1"/>
  <c r="E10130" i="4"/>
  <c r="K10130" i="4" s="1"/>
  <c r="A10130" i="4" s="1"/>
  <c r="E10131" i="4"/>
  <c r="K10131" i="4" s="1"/>
  <c r="A10131" i="4" s="1"/>
  <c r="E10132" i="4"/>
  <c r="K10132" i="4" s="1"/>
  <c r="A10132" i="4" s="1"/>
  <c r="E10133" i="4"/>
  <c r="K10133" i="4" s="1"/>
  <c r="A10133" i="4" s="1"/>
  <c r="E10134" i="4"/>
  <c r="K10134" i="4" s="1"/>
  <c r="A10134" i="4" s="1"/>
  <c r="E10135" i="4"/>
  <c r="K10135" i="4" s="1"/>
  <c r="A10135" i="4" s="1"/>
  <c r="E10136" i="4"/>
  <c r="K10136" i="4" s="1"/>
  <c r="A10136" i="4" s="1"/>
  <c r="E10137" i="4"/>
  <c r="K10137" i="4" s="1"/>
  <c r="A10137" i="4" s="1"/>
  <c r="E10138" i="4"/>
  <c r="K10138" i="4" s="1"/>
  <c r="A10138" i="4" s="1"/>
  <c r="E10139" i="4"/>
  <c r="K10139" i="4" s="1"/>
  <c r="A10139" i="4" s="1"/>
  <c r="E10140" i="4"/>
  <c r="K10140" i="4" s="1"/>
  <c r="A10140" i="4" s="1"/>
  <c r="E10141" i="4"/>
  <c r="K10141" i="4" s="1"/>
  <c r="A10141" i="4" s="1"/>
  <c r="E10142" i="4"/>
  <c r="K10142" i="4" s="1"/>
  <c r="A10142" i="4" s="1"/>
  <c r="E10143" i="4"/>
  <c r="K10143" i="4" s="1"/>
  <c r="A10143" i="4" s="1"/>
  <c r="E10144" i="4"/>
  <c r="K10144" i="4" s="1"/>
  <c r="A10144" i="4" s="1"/>
  <c r="E10145" i="4"/>
  <c r="K10145" i="4" s="1"/>
  <c r="A10145" i="4" s="1"/>
  <c r="E10146" i="4"/>
  <c r="K10146" i="4" s="1"/>
  <c r="A10146" i="4" s="1"/>
  <c r="E10147" i="4"/>
  <c r="K10147" i="4" s="1"/>
  <c r="A10147" i="4" s="1"/>
  <c r="E10148" i="4"/>
  <c r="K10148" i="4" s="1"/>
  <c r="A10148" i="4" s="1"/>
  <c r="E10149" i="4"/>
  <c r="K10149" i="4" s="1"/>
  <c r="A10149" i="4" s="1"/>
  <c r="E10150" i="4"/>
  <c r="K10150" i="4" s="1"/>
  <c r="A10150" i="4" s="1"/>
  <c r="E10151" i="4"/>
  <c r="K10151" i="4" s="1"/>
  <c r="A10151" i="4" s="1"/>
  <c r="E10152" i="4"/>
  <c r="K10152" i="4" s="1"/>
  <c r="A10152" i="4" s="1"/>
  <c r="E10153" i="4"/>
  <c r="K10153" i="4" s="1"/>
  <c r="A10153" i="4" s="1"/>
  <c r="E10154" i="4"/>
  <c r="K10154" i="4" s="1"/>
  <c r="A10154" i="4" s="1"/>
  <c r="E10155" i="4"/>
  <c r="K10155" i="4" s="1"/>
  <c r="A10155" i="4" s="1"/>
  <c r="E10156" i="4"/>
  <c r="K10156" i="4" s="1"/>
  <c r="A10156" i="4" s="1"/>
  <c r="E10157" i="4"/>
  <c r="K10157" i="4" s="1"/>
  <c r="A10157" i="4" s="1"/>
  <c r="E10158" i="4"/>
  <c r="K10158" i="4" s="1"/>
  <c r="A10158" i="4" s="1"/>
  <c r="E10159" i="4"/>
  <c r="K10159" i="4" s="1"/>
  <c r="A10159" i="4" s="1"/>
  <c r="E10160" i="4"/>
  <c r="K10160" i="4" s="1"/>
  <c r="A10160" i="4" s="1"/>
  <c r="E10161" i="4"/>
  <c r="K10161" i="4" s="1"/>
  <c r="A10161" i="4" s="1"/>
  <c r="E10162" i="4"/>
  <c r="K10162" i="4" s="1"/>
  <c r="A10162" i="4" s="1"/>
  <c r="E10163" i="4"/>
  <c r="K10163" i="4" s="1"/>
  <c r="A10163" i="4" s="1"/>
  <c r="E10164" i="4"/>
  <c r="K10164" i="4" s="1"/>
  <c r="A10164" i="4" s="1"/>
  <c r="E10165" i="4"/>
  <c r="K10165" i="4" s="1"/>
  <c r="A10165" i="4" s="1"/>
  <c r="E10166" i="4"/>
  <c r="K10166" i="4" s="1"/>
  <c r="A10166" i="4" s="1"/>
  <c r="E10167" i="4"/>
  <c r="K10167" i="4" s="1"/>
  <c r="A10167" i="4" s="1"/>
  <c r="E10168" i="4"/>
  <c r="K10168" i="4" s="1"/>
  <c r="A10168" i="4" s="1"/>
  <c r="E10169" i="4"/>
  <c r="K10169" i="4" s="1"/>
  <c r="A10169" i="4" s="1"/>
  <c r="E10170" i="4"/>
  <c r="K10170" i="4" s="1"/>
  <c r="A10170" i="4" s="1"/>
  <c r="E10171" i="4"/>
  <c r="K10171" i="4" s="1"/>
  <c r="A10171" i="4" s="1"/>
  <c r="E10172" i="4"/>
  <c r="K10172" i="4" s="1"/>
  <c r="A10172" i="4" s="1"/>
  <c r="E10173" i="4"/>
  <c r="K10173" i="4" s="1"/>
  <c r="A10173" i="4" s="1"/>
  <c r="E10174" i="4"/>
  <c r="K10174" i="4" s="1"/>
  <c r="A10174" i="4" s="1"/>
  <c r="E10175" i="4"/>
  <c r="K10175" i="4" s="1"/>
  <c r="A10175" i="4" s="1"/>
  <c r="E10176" i="4"/>
  <c r="K10176" i="4" s="1"/>
  <c r="A10176" i="4" s="1"/>
  <c r="E10177" i="4"/>
  <c r="K10177" i="4" s="1"/>
  <c r="A10177" i="4" s="1"/>
  <c r="E10178" i="4"/>
  <c r="K10178" i="4" s="1"/>
  <c r="A10178" i="4" s="1"/>
  <c r="E10179" i="4"/>
  <c r="K10179" i="4" s="1"/>
  <c r="A10179" i="4" s="1"/>
  <c r="E10180" i="4"/>
  <c r="K10180" i="4" s="1"/>
  <c r="A10180" i="4" s="1"/>
  <c r="E10181" i="4"/>
  <c r="K10181" i="4" s="1"/>
  <c r="A10181" i="4" s="1"/>
  <c r="E10182" i="4"/>
  <c r="K10182" i="4" s="1"/>
  <c r="A10182" i="4" s="1"/>
  <c r="E10183" i="4"/>
  <c r="K10183" i="4" s="1"/>
  <c r="A10183" i="4" s="1"/>
  <c r="E10184" i="4"/>
  <c r="K10184" i="4" s="1"/>
  <c r="A10184" i="4" s="1"/>
  <c r="E10185" i="4"/>
  <c r="K10185" i="4" s="1"/>
  <c r="A10185" i="4" s="1"/>
  <c r="E10186" i="4"/>
  <c r="K10186" i="4" s="1"/>
  <c r="A10186" i="4" s="1"/>
  <c r="E10187" i="4"/>
  <c r="K10187" i="4" s="1"/>
  <c r="A10187" i="4" s="1"/>
  <c r="E10188" i="4"/>
  <c r="K10188" i="4" s="1"/>
  <c r="A10188" i="4" s="1"/>
  <c r="E10189" i="4"/>
  <c r="K10189" i="4" s="1"/>
  <c r="A10189" i="4" s="1"/>
  <c r="E10190" i="4"/>
  <c r="K10190" i="4" s="1"/>
  <c r="A10190" i="4" s="1"/>
  <c r="E10191" i="4"/>
  <c r="K10191" i="4" s="1"/>
  <c r="A10191" i="4" s="1"/>
  <c r="E10192" i="4"/>
  <c r="K10192" i="4" s="1"/>
  <c r="A10192" i="4" s="1"/>
  <c r="E10193" i="4"/>
  <c r="K10193" i="4" s="1"/>
  <c r="A10193" i="4" s="1"/>
  <c r="E10194" i="4"/>
  <c r="K10194" i="4" s="1"/>
  <c r="A10194" i="4" s="1"/>
  <c r="E10195" i="4"/>
  <c r="K10195" i="4" s="1"/>
  <c r="A10195" i="4" s="1"/>
  <c r="E10196" i="4"/>
  <c r="K10196" i="4" s="1"/>
  <c r="A10196" i="4" s="1"/>
  <c r="E10197" i="4"/>
  <c r="K10197" i="4" s="1"/>
  <c r="A10197" i="4" s="1"/>
  <c r="E10198" i="4"/>
  <c r="K10198" i="4" s="1"/>
  <c r="A10198" i="4" s="1"/>
  <c r="E10199" i="4"/>
  <c r="K10199" i="4" s="1"/>
  <c r="A10199" i="4" s="1"/>
  <c r="E10200" i="4"/>
  <c r="K10200" i="4" s="1"/>
  <c r="A10200" i="4" s="1"/>
  <c r="E10201" i="4"/>
  <c r="K10201" i="4" s="1"/>
  <c r="A10201" i="4" s="1"/>
  <c r="E10202" i="4"/>
  <c r="K10202" i="4" s="1"/>
  <c r="A10202" i="4" s="1"/>
  <c r="E10203" i="4"/>
  <c r="K10203" i="4" s="1"/>
  <c r="A10203" i="4" s="1"/>
  <c r="E10204" i="4"/>
  <c r="K10204" i="4" s="1"/>
  <c r="A10204" i="4" s="1"/>
  <c r="E10205" i="4"/>
  <c r="K10205" i="4" s="1"/>
  <c r="A10205" i="4" s="1"/>
  <c r="E10206" i="4"/>
  <c r="K10206" i="4" s="1"/>
  <c r="A10206" i="4" s="1"/>
  <c r="E10207" i="4"/>
  <c r="K10207" i="4" s="1"/>
  <c r="A10207" i="4" s="1"/>
  <c r="E10208" i="4"/>
  <c r="K10208" i="4" s="1"/>
  <c r="A10208" i="4" s="1"/>
  <c r="E10209" i="4"/>
  <c r="K10209" i="4" s="1"/>
  <c r="A10209" i="4" s="1"/>
  <c r="E10210" i="4"/>
  <c r="K10210" i="4" s="1"/>
  <c r="A10210" i="4" s="1"/>
  <c r="E10211" i="4"/>
  <c r="K10211" i="4" s="1"/>
  <c r="A10211" i="4" s="1"/>
  <c r="E10212" i="4"/>
  <c r="K10212" i="4" s="1"/>
  <c r="A10212" i="4" s="1"/>
  <c r="E10213" i="4"/>
  <c r="K10213" i="4" s="1"/>
  <c r="A10213" i="4" s="1"/>
  <c r="E10214" i="4"/>
  <c r="K10214" i="4" s="1"/>
  <c r="A10214" i="4" s="1"/>
  <c r="E10215" i="4"/>
  <c r="K10215" i="4" s="1"/>
  <c r="A10215" i="4" s="1"/>
  <c r="E10216" i="4"/>
  <c r="K10216" i="4" s="1"/>
  <c r="A10216" i="4" s="1"/>
  <c r="E10217" i="4"/>
  <c r="K10217" i="4" s="1"/>
  <c r="A10217" i="4" s="1"/>
  <c r="E10218" i="4"/>
  <c r="K10218" i="4" s="1"/>
  <c r="A10218" i="4" s="1"/>
  <c r="E10219" i="4"/>
  <c r="K10219" i="4" s="1"/>
  <c r="A10219" i="4" s="1"/>
  <c r="E10220" i="4"/>
  <c r="K10220" i="4" s="1"/>
  <c r="A10220" i="4" s="1"/>
  <c r="E10221" i="4"/>
  <c r="K10221" i="4" s="1"/>
  <c r="A10221" i="4" s="1"/>
  <c r="E10222" i="4"/>
  <c r="K10222" i="4" s="1"/>
  <c r="A10222" i="4" s="1"/>
  <c r="E10223" i="4"/>
  <c r="K10223" i="4" s="1"/>
  <c r="A10223" i="4" s="1"/>
  <c r="E10224" i="4"/>
  <c r="K10224" i="4" s="1"/>
  <c r="A10224" i="4" s="1"/>
  <c r="E10225" i="4"/>
  <c r="K10225" i="4" s="1"/>
  <c r="A10225" i="4" s="1"/>
  <c r="E10226" i="4"/>
  <c r="K10226" i="4" s="1"/>
  <c r="A10226" i="4" s="1"/>
  <c r="E10227" i="4"/>
  <c r="K10227" i="4" s="1"/>
  <c r="A10227" i="4" s="1"/>
  <c r="E10228" i="4"/>
  <c r="K10228" i="4" s="1"/>
  <c r="A10228" i="4" s="1"/>
  <c r="E10229" i="4"/>
  <c r="K10229" i="4" s="1"/>
  <c r="A10229" i="4" s="1"/>
  <c r="E10230" i="4"/>
  <c r="K10230" i="4" s="1"/>
  <c r="A10230" i="4" s="1"/>
  <c r="E10231" i="4"/>
  <c r="K10231" i="4" s="1"/>
  <c r="A10231" i="4" s="1"/>
  <c r="E10232" i="4"/>
  <c r="K10232" i="4" s="1"/>
  <c r="A10232" i="4" s="1"/>
  <c r="E10233" i="4"/>
  <c r="K10233" i="4" s="1"/>
  <c r="A10233" i="4" s="1"/>
  <c r="E10234" i="4"/>
  <c r="K10234" i="4" s="1"/>
  <c r="A10234" i="4" s="1"/>
  <c r="E10235" i="4"/>
  <c r="K10235" i="4" s="1"/>
  <c r="A10235" i="4" s="1"/>
  <c r="E10236" i="4"/>
  <c r="K10236" i="4" s="1"/>
  <c r="A10236" i="4" s="1"/>
  <c r="E10237" i="4"/>
  <c r="K10237" i="4" s="1"/>
  <c r="A10237" i="4" s="1"/>
  <c r="E10238" i="4"/>
  <c r="K10238" i="4" s="1"/>
  <c r="A10238" i="4" s="1"/>
  <c r="E10239" i="4"/>
  <c r="K10239" i="4" s="1"/>
  <c r="A10239" i="4" s="1"/>
  <c r="E10240" i="4"/>
  <c r="K10240" i="4" s="1"/>
  <c r="A10240" i="4" s="1"/>
  <c r="E10241" i="4"/>
  <c r="K10241" i="4" s="1"/>
  <c r="A10241" i="4" s="1"/>
  <c r="E10242" i="4"/>
  <c r="K10242" i="4" s="1"/>
  <c r="A10242" i="4" s="1"/>
  <c r="E10243" i="4"/>
  <c r="K10243" i="4" s="1"/>
  <c r="A10243" i="4" s="1"/>
  <c r="E10244" i="4"/>
  <c r="K10244" i="4" s="1"/>
  <c r="A10244" i="4" s="1"/>
  <c r="E10245" i="4"/>
  <c r="K10245" i="4" s="1"/>
  <c r="A10245" i="4" s="1"/>
  <c r="E10246" i="4"/>
  <c r="K10246" i="4" s="1"/>
  <c r="A10246" i="4" s="1"/>
  <c r="E10247" i="4"/>
  <c r="K10247" i="4" s="1"/>
  <c r="A10247" i="4" s="1"/>
  <c r="E10248" i="4"/>
  <c r="K10248" i="4" s="1"/>
  <c r="A10248" i="4" s="1"/>
  <c r="E10249" i="4"/>
  <c r="K10249" i="4" s="1"/>
  <c r="A10249" i="4" s="1"/>
  <c r="E10250" i="4"/>
  <c r="K10250" i="4" s="1"/>
  <c r="A10250" i="4" s="1"/>
  <c r="E10251" i="4"/>
  <c r="K10251" i="4" s="1"/>
  <c r="A10251" i="4" s="1"/>
  <c r="E10252" i="4"/>
  <c r="K10252" i="4" s="1"/>
  <c r="A10252" i="4" s="1"/>
  <c r="E10253" i="4"/>
  <c r="K10253" i="4" s="1"/>
  <c r="A10253" i="4" s="1"/>
  <c r="E10254" i="4"/>
  <c r="K10254" i="4" s="1"/>
  <c r="A10254" i="4" s="1"/>
  <c r="E10255" i="4"/>
  <c r="K10255" i="4" s="1"/>
  <c r="A10255" i="4" s="1"/>
  <c r="E10256" i="4"/>
  <c r="K10256" i="4" s="1"/>
  <c r="A10256" i="4" s="1"/>
  <c r="E10257" i="4"/>
  <c r="K10257" i="4" s="1"/>
  <c r="A10257" i="4" s="1"/>
  <c r="E10258" i="4"/>
  <c r="K10258" i="4" s="1"/>
  <c r="A10258" i="4" s="1"/>
  <c r="E10259" i="4"/>
  <c r="K10259" i="4" s="1"/>
  <c r="A10259" i="4" s="1"/>
  <c r="E10260" i="4"/>
  <c r="K10260" i="4" s="1"/>
  <c r="A10260" i="4" s="1"/>
  <c r="E10261" i="4"/>
  <c r="K10261" i="4" s="1"/>
  <c r="A10261" i="4" s="1"/>
  <c r="E10262" i="4"/>
  <c r="K10262" i="4" s="1"/>
  <c r="A10262" i="4" s="1"/>
  <c r="E10263" i="4"/>
  <c r="K10263" i="4" s="1"/>
  <c r="A10263" i="4" s="1"/>
  <c r="E10264" i="4"/>
  <c r="K10264" i="4" s="1"/>
  <c r="A10264" i="4" s="1"/>
  <c r="E10265" i="4"/>
  <c r="K10265" i="4" s="1"/>
  <c r="A10265" i="4" s="1"/>
  <c r="E10266" i="4"/>
  <c r="K10266" i="4" s="1"/>
  <c r="A10266" i="4" s="1"/>
  <c r="E10267" i="4"/>
  <c r="K10267" i="4" s="1"/>
  <c r="A10267" i="4" s="1"/>
  <c r="E10268" i="4"/>
  <c r="K10268" i="4" s="1"/>
  <c r="A10268" i="4" s="1"/>
  <c r="E10269" i="4"/>
  <c r="K10269" i="4" s="1"/>
  <c r="A10269" i="4" s="1"/>
  <c r="E10270" i="4"/>
  <c r="K10270" i="4" s="1"/>
  <c r="A10270" i="4" s="1"/>
  <c r="E10271" i="4"/>
  <c r="K10271" i="4" s="1"/>
  <c r="A10271" i="4" s="1"/>
  <c r="E10272" i="4"/>
  <c r="K10272" i="4" s="1"/>
  <c r="A10272" i="4" s="1"/>
  <c r="E10273" i="4"/>
  <c r="K10273" i="4" s="1"/>
  <c r="A10273" i="4" s="1"/>
  <c r="E10274" i="4"/>
  <c r="K10274" i="4" s="1"/>
  <c r="A10274" i="4" s="1"/>
  <c r="E10275" i="4"/>
  <c r="K10275" i="4" s="1"/>
  <c r="A10275" i="4" s="1"/>
  <c r="E10276" i="4"/>
  <c r="K10276" i="4" s="1"/>
  <c r="A10276" i="4" s="1"/>
  <c r="E10277" i="4"/>
  <c r="K10277" i="4" s="1"/>
  <c r="A10277" i="4" s="1"/>
  <c r="E10278" i="4"/>
  <c r="K10278" i="4" s="1"/>
  <c r="A10278" i="4" s="1"/>
  <c r="E10279" i="4"/>
  <c r="K10279" i="4" s="1"/>
  <c r="A10279" i="4" s="1"/>
  <c r="E10280" i="4"/>
  <c r="K10280" i="4" s="1"/>
  <c r="A10280" i="4" s="1"/>
  <c r="E10281" i="4"/>
  <c r="K10281" i="4" s="1"/>
  <c r="A10281" i="4" s="1"/>
  <c r="E10282" i="4"/>
  <c r="K10282" i="4" s="1"/>
  <c r="A10282" i="4" s="1"/>
  <c r="E10283" i="4"/>
  <c r="K10283" i="4" s="1"/>
  <c r="A10283" i="4" s="1"/>
  <c r="E2" i="4"/>
  <c r="K2" i="4" s="1"/>
  <c r="A2" i="4" s="1"/>
  <c r="C68" i="4"/>
  <c r="C69" i="4"/>
  <c r="C70" i="4"/>
  <c r="C71" i="4"/>
  <c r="C72" i="4"/>
  <c r="C73" i="4"/>
  <c r="C74" i="4"/>
  <c r="C75" i="4"/>
  <c r="C5301" i="4"/>
  <c r="C5302" i="4"/>
  <c r="C5303" i="4"/>
  <c r="C5304" i="4"/>
  <c r="C5305" i="4"/>
  <c r="C5306" i="4"/>
  <c r="C5307" i="4"/>
  <c r="C5308" i="4"/>
  <c r="C5309" i="4"/>
  <c r="C145" i="4"/>
  <c r="C146" i="4"/>
  <c r="C147" i="4"/>
  <c r="C148" i="4"/>
  <c r="C149" i="4"/>
  <c r="C150" i="4"/>
  <c r="C151" i="4"/>
  <c r="C152" i="4"/>
  <c r="C153" i="4"/>
  <c r="C513" i="4"/>
  <c r="C514" i="4"/>
  <c r="C515" i="4"/>
  <c r="C516" i="4"/>
  <c r="C517" i="4"/>
  <c r="C518" i="4"/>
  <c r="C519" i="4"/>
  <c r="C520" i="4"/>
  <c r="C521" i="4"/>
  <c r="C2788" i="4"/>
  <c r="C2789" i="4"/>
  <c r="C2790" i="4"/>
  <c r="C2791" i="4"/>
  <c r="C2792" i="4"/>
  <c r="C2793" i="4"/>
  <c r="C2794" i="4"/>
  <c r="C2795" i="4"/>
  <c r="C2796" i="4"/>
  <c r="C154" i="4"/>
  <c r="C155" i="4"/>
  <c r="C156" i="4"/>
  <c r="C157" i="4"/>
  <c r="C158" i="4"/>
  <c r="C159" i="4"/>
  <c r="C160" i="4"/>
  <c r="C161" i="4"/>
  <c r="C162" i="4"/>
  <c r="C7067" i="4"/>
  <c r="C7068" i="4"/>
  <c r="C7069" i="4"/>
  <c r="C7070" i="4"/>
  <c r="C7071" i="4"/>
  <c r="C7072" i="4"/>
  <c r="C7073" i="4"/>
  <c r="C7074" i="4"/>
  <c r="C7075" i="4"/>
  <c r="C7871" i="4"/>
  <c r="C7872" i="4"/>
  <c r="C7873" i="4"/>
  <c r="C7874" i="4"/>
  <c r="C7875" i="4"/>
  <c r="C7876" i="4"/>
  <c r="C7877" i="4"/>
  <c r="C7878" i="4"/>
  <c r="C7879" i="4"/>
  <c r="C8166" i="4"/>
  <c r="C8167" i="4"/>
  <c r="C8168" i="4"/>
  <c r="C8169" i="4"/>
  <c r="C8170" i="4"/>
  <c r="C8171" i="4"/>
  <c r="C8172" i="4"/>
  <c r="C8173" i="4"/>
  <c r="C8174" i="4"/>
  <c r="C3922" i="4"/>
  <c r="C3923" i="4"/>
  <c r="C3924" i="4"/>
  <c r="C3925" i="4"/>
  <c r="C3926" i="4"/>
  <c r="C3927" i="4"/>
  <c r="C3928" i="4"/>
  <c r="C3929" i="4"/>
  <c r="C3930" i="4"/>
  <c r="C5341" i="4"/>
  <c r="C5342" i="4"/>
  <c r="C5343" i="4"/>
  <c r="C5344" i="4"/>
  <c r="C5345" i="4"/>
  <c r="C5346" i="4"/>
  <c r="C5347" i="4"/>
  <c r="C5348" i="4"/>
  <c r="C5349" i="4"/>
  <c r="C362" i="4"/>
  <c r="C363" i="4"/>
  <c r="C364" i="4"/>
  <c r="C365" i="4"/>
  <c r="C366" i="4"/>
  <c r="C367" i="4"/>
  <c r="C368" i="4"/>
  <c r="C369" i="4"/>
  <c r="C370" i="4"/>
  <c r="C7369" i="4"/>
  <c r="C7370" i="4"/>
  <c r="C7371" i="4"/>
  <c r="C7372" i="4"/>
  <c r="C7373" i="4"/>
  <c r="C7374" i="4"/>
  <c r="C7375" i="4"/>
  <c r="C7376" i="4"/>
  <c r="C7377" i="4"/>
  <c r="C1015" i="4"/>
  <c r="C1016" i="4"/>
  <c r="C1017" i="4"/>
  <c r="C1018" i="4"/>
  <c r="C1019" i="4"/>
  <c r="C1020" i="4"/>
  <c r="C1021" i="4"/>
  <c r="C1022" i="4"/>
  <c r="C1023" i="4"/>
  <c r="C4407" i="4"/>
  <c r="C4408" i="4"/>
  <c r="C4409" i="4"/>
  <c r="C4410" i="4"/>
  <c r="C4411" i="4"/>
  <c r="C4412" i="4"/>
  <c r="C4413" i="4"/>
  <c r="C4414" i="4"/>
  <c r="C4415" i="4"/>
  <c r="C3546" i="4"/>
  <c r="C3547" i="4"/>
  <c r="C3548" i="4"/>
  <c r="C3549" i="4"/>
  <c r="C3550" i="4"/>
  <c r="C3551" i="4"/>
  <c r="C3552" i="4"/>
  <c r="C3553" i="4"/>
  <c r="C3554" i="4"/>
  <c r="C398" i="4"/>
  <c r="C399" i="4"/>
  <c r="C400" i="4"/>
  <c r="C401" i="4"/>
  <c r="C402" i="4"/>
  <c r="C403" i="4"/>
  <c r="C404" i="4"/>
  <c r="C405" i="4"/>
  <c r="C406" i="4"/>
  <c r="C3061" i="4"/>
  <c r="C3062" i="4"/>
  <c r="C3063" i="4"/>
  <c r="C3064" i="4"/>
  <c r="C3065" i="4"/>
  <c r="C3066" i="4"/>
  <c r="C3067" i="4"/>
  <c r="C3068" i="4"/>
  <c r="C3069" i="4"/>
  <c r="C9090" i="4"/>
  <c r="C9091" i="4"/>
  <c r="C9092" i="4"/>
  <c r="C9093" i="4"/>
  <c r="C9094" i="4"/>
  <c r="C9095" i="4"/>
  <c r="C9096" i="4"/>
  <c r="C9097" i="4"/>
  <c r="C9098" i="4"/>
  <c r="C128" i="4"/>
  <c r="C129" i="4"/>
  <c r="C130" i="4"/>
  <c r="C131" i="4"/>
  <c r="C132" i="4"/>
  <c r="C133" i="4"/>
  <c r="C134" i="4"/>
  <c r="C135" i="4"/>
  <c r="C136" i="4"/>
  <c r="C416" i="4"/>
  <c r="C417" i="4"/>
  <c r="C418" i="4"/>
  <c r="C419" i="4"/>
  <c r="C420" i="4"/>
  <c r="C421" i="4"/>
  <c r="C422" i="4"/>
  <c r="C423" i="4"/>
  <c r="C424" i="4"/>
  <c r="C5858" i="4"/>
  <c r="C5859" i="4"/>
  <c r="C5860" i="4"/>
  <c r="C5861" i="4"/>
  <c r="C5862" i="4"/>
  <c r="C5863" i="4"/>
  <c r="C5864" i="4"/>
  <c r="C5865" i="4"/>
  <c r="C5866" i="4"/>
  <c r="C6101" i="4"/>
  <c r="C6102" i="4"/>
  <c r="C6103" i="4"/>
  <c r="C6104" i="4"/>
  <c r="C6105" i="4"/>
  <c r="C6106" i="4"/>
  <c r="C6107" i="4"/>
  <c r="C6108" i="4"/>
  <c r="C6109" i="4"/>
  <c r="C6110" i="4"/>
  <c r="C6111" i="4"/>
  <c r="C6112" i="4"/>
  <c r="C6113" i="4"/>
  <c r="C6114" i="4"/>
  <c r="C6115" i="4"/>
  <c r="C6116" i="4"/>
  <c r="C6117" i="4"/>
  <c r="C6118" i="4"/>
  <c r="C9690" i="4"/>
  <c r="C9691" i="4"/>
  <c r="C9692" i="4"/>
  <c r="C9693" i="4"/>
  <c r="C9694" i="4"/>
  <c r="C9695" i="4"/>
  <c r="C9696" i="4"/>
  <c r="C9697" i="4"/>
  <c r="C9698" i="4"/>
  <c r="C9225" i="4"/>
  <c r="C9226" i="4"/>
  <c r="C9227" i="4"/>
  <c r="C9228" i="4"/>
  <c r="C9229" i="4"/>
  <c r="C9230" i="4"/>
  <c r="C9231" i="4"/>
  <c r="C9232" i="4"/>
  <c r="C9233" i="4"/>
  <c r="C7853" i="4"/>
  <c r="C7854" i="4"/>
  <c r="C7855" i="4"/>
  <c r="C7856" i="4"/>
  <c r="C7857" i="4"/>
  <c r="C7858" i="4"/>
  <c r="C7859" i="4"/>
  <c r="C7860" i="4"/>
  <c r="C7861" i="4"/>
  <c r="C953" i="4"/>
  <c r="C954" i="4"/>
  <c r="C955" i="4"/>
  <c r="C956" i="4"/>
  <c r="C957" i="4"/>
  <c r="C958" i="4"/>
  <c r="C959" i="4"/>
  <c r="C960" i="4"/>
  <c r="C961" i="4"/>
  <c r="C2621" i="4"/>
  <c r="C2622" i="4"/>
  <c r="C2623" i="4"/>
  <c r="C2624" i="4"/>
  <c r="C2625" i="4"/>
  <c r="C2626" i="4"/>
  <c r="C2627" i="4"/>
  <c r="C2628" i="4"/>
  <c r="C2629" i="4"/>
  <c r="C3050" i="4"/>
  <c r="C3051" i="4"/>
  <c r="C3052" i="4"/>
  <c r="C3053" i="4"/>
  <c r="C3054" i="4"/>
  <c r="C3055" i="4"/>
  <c r="C3056" i="4"/>
  <c r="C3057" i="4"/>
  <c r="C3058" i="4"/>
  <c r="C9825" i="4"/>
  <c r="C9826" i="4"/>
  <c r="C9827" i="4"/>
  <c r="C9828" i="4"/>
  <c r="C9829" i="4"/>
  <c r="C9830" i="4"/>
  <c r="C9831" i="4"/>
  <c r="C9832" i="4"/>
  <c r="C9833" i="4"/>
  <c r="C7561" i="4"/>
  <c r="C7562" i="4"/>
  <c r="C7563" i="4"/>
  <c r="C7564" i="4"/>
  <c r="C7565" i="4"/>
  <c r="C7566" i="4"/>
  <c r="C7567" i="4"/>
  <c r="C7568" i="4"/>
  <c r="C7569" i="4"/>
  <c r="C1083" i="4"/>
  <c r="C1084" i="4"/>
  <c r="C1085" i="4"/>
  <c r="C1086" i="4"/>
  <c r="C1087" i="4"/>
  <c r="C1088" i="4"/>
  <c r="C1089" i="4"/>
  <c r="C1090" i="4"/>
  <c r="C1091" i="4"/>
  <c r="C4743" i="4"/>
  <c r="C4744" i="4"/>
  <c r="C4745" i="4"/>
  <c r="C4746" i="4"/>
  <c r="C4747" i="4"/>
  <c r="C4748" i="4"/>
  <c r="C4749" i="4"/>
  <c r="C4750" i="4"/>
  <c r="C4751" i="4"/>
  <c r="C5194" i="4"/>
  <c r="C5195" i="4"/>
  <c r="C5196" i="4"/>
  <c r="C5197" i="4"/>
  <c r="C5198" i="4"/>
  <c r="C5199" i="4"/>
  <c r="C5200" i="4"/>
  <c r="C5201" i="4"/>
  <c r="C5202" i="4"/>
  <c r="C6146" i="4"/>
  <c r="C6147" i="4"/>
  <c r="C6148" i="4"/>
  <c r="C6149" i="4"/>
  <c r="C6150" i="4"/>
  <c r="C6151" i="4"/>
  <c r="C6152" i="4"/>
  <c r="C6153" i="4"/>
  <c r="C6154" i="4"/>
  <c r="C7714" i="4"/>
  <c r="C7715" i="4"/>
  <c r="C7716" i="4"/>
  <c r="C7717" i="4"/>
  <c r="C7718" i="4"/>
  <c r="C7719" i="4"/>
  <c r="C7720" i="4"/>
  <c r="C7721" i="4"/>
  <c r="C7722" i="4"/>
  <c r="C5903" i="4"/>
  <c r="C5904" i="4"/>
  <c r="C5905" i="4"/>
  <c r="C5906" i="4"/>
  <c r="C5907" i="4"/>
  <c r="C5908" i="4"/>
  <c r="C5909" i="4"/>
  <c r="C5910" i="4"/>
  <c r="C5911" i="4"/>
  <c r="C962" i="4"/>
  <c r="C963" i="4"/>
  <c r="C964" i="4"/>
  <c r="C965" i="4"/>
  <c r="C966" i="4"/>
  <c r="C967" i="4"/>
  <c r="C968" i="4"/>
  <c r="C969" i="4"/>
  <c r="C970" i="4"/>
  <c r="C5221" i="4"/>
  <c r="C5222" i="4"/>
  <c r="C5223" i="4"/>
  <c r="C5224" i="4"/>
  <c r="C5225" i="4"/>
  <c r="C5226" i="4"/>
  <c r="C5227" i="4"/>
  <c r="C5228" i="4"/>
  <c r="C5229" i="4"/>
  <c r="C3528" i="4"/>
  <c r="C3529" i="4"/>
  <c r="C3530" i="4"/>
  <c r="C3531" i="4"/>
  <c r="C3532" i="4"/>
  <c r="C3533" i="4"/>
  <c r="C3534" i="4"/>
  <c r="C3535" i="4"/>
  <c r="C3536" i="4"/>
  <c r="C9081" i="4"/>
  <c r="C9082" i="4"/>
  <c r="C9083" i="4"/>
  <c r="C9084" i="4"/>
  <c r="C9085" i="4"/>
  <c r="C9086" i="4"/>
  <c r="C9087" i="4"/>
  <c r="C9088" i="4"/>
  <c r="C9089" i="4"/>
  <c r="C9798" i="4"/>
  <c r="C9799" i="4"/>
  <c r="C9800" i="4"/>
  <c r="C9801" i="4"/>
  <c r="C9802" i="4"/>
  <c r="C9803" i="4"/>
  <c r="C9804" i="4"/>
  <c r="C9805" i="4"/>
  <c r="C9806" i="4"/>
  <c r="C1581" i="4"/>
  <c r="C1582" i="4"/>
  <c r="C1583" i="4"/>
  <c r="C1584" i="4"/>
  <c r="C1585" i="4"/>
  <c r="C1586" i="4"/>
  <c r="C1587" i="4"/>
  <c r="C1588" i="4"/>
  <c r="C1589" i="4"/>
  <c r="C3684" i="4"/>
  <c r="C3685" i="4"/>
  <c r="C3686" i="4"/>
  <c r="C3687" i="4"/>
  <c r="C3688" i="4"/>
  <c r="C3689" i="4"/>
  <c r="C3690" i="4"/>
  <c r="C3691" i="4"/>
  <c r="C3692" i="4"/>
  <c r="C6450" i="4"/>
  <c r="C6451" i="4"/>
  <c r="C6452" i="4"/>
  <c r="C6453" i="4"/>
  <c r="C6454" i="4"/>
  <c r="C6455" i="4"/>
  <c r="C6456" i="4"/>
  <c r="C6457" i="4"/>
  <c r="C6458" i="4"/>
  <c r="C8816" i="4"/>
  <c r="C8817" i="4"/>
  <c r="C8818" i="4"/>
  <c r="C8819" i="4"/>
  <c r="C8820" i="4"/>
  <c r="C8821" i="4"/>
  <c r="C8822" i="4"/>
  <c r="C8823" i="4"/>
  <c r="C8824" i="4"/>
  <c r="C6597" i="4"/>
  <c r="C6598" i="4"/>
  <c r="C6599" i="4"/>
  <c r="C6600" i="4"/>
  <c r="C6601" i="4"/>
  <c r="C6602" i="4"/>
  <c r="C6603" i="4"/>
  <c r="C6604" i="4"/>
  <c r="C6605" i="4"/>
  <c r="C8038" i="4"/>
  <c r="C8039" i="4"/>
  <c r="C8040" i="4"/>
  <c r="C8041" i="4"/>
  <c r="C8042" i="4"/>
  <c r="C8043" i="4"/>
  <c r="C8044" i="4"/>
  <c r="C8045" i="4"/>
  <c r="C8046" i="4"/>
  <c r="C1604" i="4"/>
  <c r="C1605" i="4"/>
  <c r="C1606" i="4"/>
  <c r="C1607" i="4"/>
  <c r="C1608" i="4"/>
  <c r="C1609" i="4"/>
  <c r="C1610" i="4"/>
  <c r="C1611" i="4"/>
  <c r="C1612" i="4"/>
  <c r="C1664" i="4"/>
  <c r="C1665" i="4"/>
  <c r="C1666" i="4"/>
  <c r="C1667" i="4"/>
  <c r="C1668" i="4"/>
  <c r="C1669" i="4"/>
  <c r="C1670" i="4"/>
  <c r="C1671" i="4"/>
  <c r="C1672" i="4"/>
  <c r="C504" i="4"/>
  <c r="C505" i="4"/>
  <c r="C506" i="4"/>
  <c r="C507" i="4"/>
  <c r="C508" i="4"/>
  <c r="C509" i="4"/>
  <c r="C510" i="4"/>
  <c r="C511" i="4"/>
  <c r="C512" i="4"/>
  <c r="C720" i="4"/>
  <c r="C721" i="4"/>
  <c r="C722" i="4"/>
  <c r="C723" i="4"/>
  <c r="C724" i="4"/>
  <c r="C725" i="4"/>
  <c r="C726" i="4"/>
  <c r="C727" i="4"/>
  <c r="C728" i="4"/>
  <c r="C3070" i="4"/>
  <c r="C3071" i="4"/>
  <c r="C3072" i="4"/>
  <c r="C3073" i="4"/>
  <c r="C3074" i="4"/>
  <c r="C3075" i="4"/>
  <c r="C3076" i="4"/>
  <c r="C3077" i="4"/>
  <c r="C3078" i="4"/>
  <c r="C3519" i="4"/>
  <c r="C3520" i="4"/>
  <c r="C3521" i="4"/>
  <c r="C3522" i="4"/>
  <c r="C3523" i="4"/>
  <c r="C3524" i="4"/>
  <c r="C3525" i="4"/>
  <c r="C3526" i="4"/>
  <c r="C3527" i="4"/>
  <c r="C1673" i="4"/>
  <c r="C1674" i="4"/>
  <c r="C1675" i="4"/>
  <c r="C1676" i="4"/>
  <c r="C1677" i="4"/>
  <c r="C1678" i="4"/>
  <c r="C1679" i="4"/>
  <c r="C1680" i="4"/>
  <c r="C1681" i="4"/>
  <c r="C9989" i="4"/>
  <c r="C9990" i="4"/>
  <c r="C9991" i="4"/>
  <c r="C9992" i="4"/>
  <c r="C9993" i="4"/>
  <c r="C9994" i="4"/>
  <c r="C9995" i="4"/>
  <c r="C9996" i="4"/>
  <c r="C9997" i="4"/>
  <c r="C9762" i="4"/>
  <c r="C9763" i="4"/>
  <c r="C9764" i="4"/>
  <c r="C9765" i="4"/>
  <c r="C9766" i="4"/>
  <c r="C9767" i="4"/>
  <c r="C9768" i="4"/>
  <c r="C9769" i="4"/>
  <c r="C9770" i="4"/>
  <c r="C8100" i="4"/>
  <c r="C8101" i="4"/>
  <c r="C8102" i="4"/>
  <c r="C8103" i="4"/>
  <c r="C8104" i="4"/>
  <c r="C8105" i="4"/>
  <c r="C8106" i="4"/>
  <c r="C8107" i="4"/>
  <c r="C8108" i="4"/>
  <c r="C769" i="4"/>
  <c r="C770" i="4"/>
  <c r="C771" i="4"/>
  <c r="C772" i="4"/>
  <c r="C773" i="4"/>
  <c r="C774" i="4"/>
  <c r="C775" i="4"/>
  <c r="C776" i="4"/>
  <c r="C777" i="4"/>
  <c r="C1760" i="4"/>
  <c r="C1761" i="4"/>
  <c r="C1762" i="4"/>
  <c r="C1763" i="4"/>
  <c r="C1764" i="4"/>
  <c r="C1765" i="4"/>
  <c r="C1766" i="4"/>
  <c r="C1767" i="4"/>
  <c r="C1768" i="4"/>
  <c r="C2540" i="4"/>
  <c r="C2541" i="4"/>
  <c r="C2542" i="4"/>
  <c r="C2543" i="4"/>
  <c r="C2544" i="4"/>
  <c r="C2545" i="4"/>
  <c r="C2546" i="4"/>
  <c r="C2547" i="4"/>
  <c r="C2548" i="4"/>
  <c r="C1847" i="4"/>
  <c r="C1848" i="4"/>
  <c r="C1849" i="4"/>
  <c r="C1850" i="4"/>
  <c r="C1851" i="4"/>
  <c r="C1852" i="4"/>
  <c r="C1853" i="4"/>
  <c r="C1854" i="4"/>
  <c r="C1855" i="4"/>
  <c r="C547" i="4"/>
  <c r="C548" i="4"/>
  <c r="C549" i="4"/>
  <c r="C550" i="4"/>
  <c r="C551" i="4"/>
  <c r="C552" i="4"/>
  <c r="C553" i="4"/>
  <c r="C554" i="4"/>
  <c r="C555" i="4"/>
  <c r="C2179" i="4"/>
  <c r="C2180" i="4"/>
  <c r="C2181" i="4"/>
  <c r="C2182" i="4"/>
  <c r="C2183" i="4"/>
  <c r="C2184" i="4"/>
  <c r="C2185" i="4"/>
  <c r="C2186" i="4"/>
  <c r="C2187" i="4"/>
  <c r="C8073" i="4"/>
  <c r="C8074" i="4"/>
  <c r="C8075" i="4"/>
  <c r="C8076" i="4"/>
  <c r="C8077" i="4"/>
  <c r="C8078" i="4"/>
  <c r="C8079" i="4"/>
  <c r="C8080" i="4"/>
  <c r="C8081" i="4"/>
  <c r="C9243" i="4"/>
  <c r="C9244" i="4"/>
  <c r="C9245" i="4"/>
  <c r="C9246" i="4"/>
  <c r="C9247" i="4"/>
  <c r="C9248" i="4"/>
  <c r="C9249" i="4"/>
  <c r="C9250" i="4"/>
  <c r="C9251" i="4"/>
  <c r="C9726" i="4"/>
  <c r="C9727" i="4"/>
  <c r="C9728" i="4"/>
  <c r="C9729" i="4"/>
  <c r="C9730" i="4"/>
  <c r="C9731" i="4"/>
  <c r="C9732" i="4"/>
  <c r="C9733" i="4"/>
  <c r="C9734" i="4"/>
  <c r="C7552" i="4"/>
  <c r="C7553" i="4"/>
  <c r="C7554" i="4"/>
  <c r="C7555" i="4"/>
  <c r="C7556" i="4"/>
  <c r="C7557" i="4"/>
  <c r="C7558" i="4"/>
  <c r="C7559" i="4"/>
  <c r="C7560" i="4"/>
  <c r="C7615" i="4"/>
  <c r="C7616" i="4"/>
  <c r="C7617" i="4"/>
  <c r="C7618" i="4"/>
  <c r="C7619" i="4"/>
  <c r="C7620" i="4"/>
  <c r="C7621" i="4"/>
  <c r="C7622" i="4"/>
  <c r="C7623" i="4"/>
  <c r="C10147" i="4"/>
  <c r="C10148" i="4"/>
  <c r="C10149" i="4"/>
  <c r="C10150" i="4"/>
  <c r="C10151" i="4"/>
  <c r="C10152" i="4"/>
  <c r="C10153" i="4"/>
  <c r="C10154" i="4"/>
  <c r="C10155" i="4"/>
  <c r="C990" i="4"/>
  <c r="C991" i="4"/>
  <c r="C992" i="4"/>
  <c r="C993" i="4"/>
  <c r="C994" i="4"/>
  <c r="C995" i="4"/>
  <c r="C996" i="4"/>
  <c r="C997" i="4"/>
  <c r="C998" i="4"/>
  <c r="C1807" i="4"/>
  <c r="C1808" i="4"/>
  <c r="C1809" i="4"/>
  <c r="C1810" i="4"/>
  <c r="C1811" i="4"/>
  <c r="C1812" i="4"/>
  <c r="C1813" i="4"/>
  <c r="C1814" i="4"/>
  <c r="C1815" i="4"/>
  <c r="C2865" i="4"/>
  <c r="C2866" i="4"/>
  <c r="C2867" i="4"/>
  <c r="C2868" i="4"/>
  <c r="C2869" i="4"/>
  <c r="C2870" i="4"/>
  <c r="C2871" i="4"/>
  <c r="C2872" i="4"/>
  <c r="C2873" i="4"/>
  <c r="C2251" i="4"/>
  <c r="C2252" i="4"/>
  <c r="C2253" i="4"/>
  <c r="C2254" i="4"/>
  <c r="C2255" i="4"/>
  <c r="C2256" i="4"/>
  <c r="C2257" i="4"/>
  <c r="C2258" i="4"/>
  <c r="C2259" i="4"/>
  <c r="C4256" i="4"/>
  <c r="C4257" i="4"/>
  <c r="C4258" i="4"/>
  <c r="C4259" i="4"/>
  <c r="C4260" i="4"/>
  <c r="C4261" i="4"/>
  <c r="C4262" i="4"/>
  <c r="C4263" i="4"/>
  <c r="C4264" i="4"/>
  <c r="C7525" i="4"/>
  <c r="C7526" i="4"/>
  <c r="C7527" i="4"/>
  <c r="C7528" i="4"/>
  <c r="C7529" i="4"/>
  <c r="C7530" i="4"/>
  <c r="C7531" i="4"/>
  <c r="C7532" i="4"/>
  <c r="C7533" i="4"/>
  <c r="C2306" i="4"/>
  <c r="C2307" i="4"/>
  <c r="C2308" i="4"/>
  <c r="C2309" i="4"/>
  <c r="C2310" i="4"/>
  <c r="C2311" i="4"/>
  <c r="C2312" i="4"/>
  <c r="C2313" i="4"/>
  <c r="C2314" i="4"/>
  <c r="C235" i="4"/>
  <c r="C236" i="4"/>
  <c r="C237" i="4"/>
  <c r="C238" i="4"/>
  <c r="C239" i="4"/>
  <c r="C240" i="4"/>
  <c r="C241" i="4"/>
  <c r="C242" i="4"/>
  <c r="C243" i="4"/>
  <c r="C3273" i="4"/>
  <c r="C3274" i="4"/>
  <c r="C3275" i="4"/>
  <c r="C3276" i="4"/>
  <c r="C3277" i="4"/>
  <c r="C3278" i="4"/>
  <c r="C3279" i="4"/>
  <c r="C3280" i="4"/>
  <c r="C3281" i="4"/>
  <c r="C9072" i="4"/>
  <c r="C9073" i="4"/>
  <c r="C9074" i="4"/>
  <c r="C9075" i="4"/>
  <c r="C9076" i="4"/>
  <c r="C9077" i="4"/>
  <c r="C9078" i="4"/>
  <c r="C9079" i="4"/>
  <c r="C9080" i="4"/>
  <c r="C5867" i="4"/>
  <c r="C5868" i="4"/>
  <c r="C5869" i="4"/>
  <c r="C5870" i="4"/>
  <c r="C5871" i="4"/>
  <c r="C5872" i="4"/>
  <c r="C5873" i="4"/>
  <c r="C5874" i="4"/>
  <c r="C5875" i="4"/>
  <c r="C289" i="4"/>
  <c r="C290" i="4"/>
  <c r="C291" i="4"/>
  <c r="C292" i="4"/>
  <c r="C293" i="4"/>
  <c r="C294" i="4"/>
  <c r="C295" i="4"/>
  <c r="C296" i="4"/>
  <c r="C297" i="4"/>
  <c r="C1352" i="4"/>
  <c r="C1353" i="4"/>
  <c r="C1354" i="4"/>
  <c r="C1355" i="4"/>
  <c r="C1356" i="4"/>
  <c r="C1357" i="4"/>
  <c r="C1358" i="4"/>
  <c r="C1359" i="4"/>
  <c r="C1360" i="4"/>
  <c r="C475" i="4"/>
  <c r="C476" i="4"/>
  <c r="C477" i="4"/>
  <c r="C478" i="4"/>
  <c r="C479" i="4"/>
  <c r="C480" i="4"/>
  <c r="C481" i="4"/>
  <c r="C482" i="4"/>
  <c r="C483" i="4"/>
  <c r="C6459" i="4"/>
  <c r="C6460" i="4"/>
  <c r="C6461" i="4"/>
  <c r="C6462" i="4"/>
  <c r="C6463" i="4"/>
  <c r="C6464" i="4"/>
  <c r="C6465" i="4"/>
  <c r="C6466" i="4"/>
  <c r="C6467" i="4"/>
  <c r="C1056" i="4"/>
  <c r="C1057" i="4"/>
  <c r="C1058" i="4"/>
  <c r="C1059" i="4"/>
  <c r="C1060" i="4"/>
  <c r="C1061" i="4"/>
  <c r="C1062" i="4"/>
  <c r="C1063" i="4"/>
  <c r="C1064" i="4"/>
  <c r="C738" i="4"/>
  <c r="C739" i="4"/>
  <c r="C740" i="4"/>
  <c r="C741" i="4"/>
  <c r="C742" i="4"/>
  <c r="C743" i="4"/>
  <c r="C744" i="4"/>
  <c r="C745" i="4"/>
  <c r="C746" i="4"/>
  <c r="C6812" i="4"/>
  <c r="C6813" i="4"/>
  <c r="C6814" i="4"/>
  <c r="C6815" i="4"/>
  <c r="C6816" i="4"/>
  <c r="C6817" i="4"/>
  <c r="C6818" i="4"/>
  <c r="C6819" i="4"/>
  <c r="C6820" i="4"/>
  <c r="C6384" i="4"/>
  <c r="C6385" i="4"/>
  <c r="C6386" i="4"/>
  <c r="C6387" i="4"/>
  <c r="C6388" i="4"/>
  <c r="C6389" i="4"/>
  <c r="C6390" i="4"/>
  <c r="C6391" i="4"/>
  <c r="C6392" i="4"/>
  <c r="C2720" i="4"/>
  <c r="C2721" i="4"/>
  <c r="C2722" i="4"/>
  <c r="C2723" i="4"/>
  <c r="C2724" i="4"/>
  <c r="C2725" i="4"/>
  <c r="C2726" i="4"/>
  <c r="C2727" i="4"/>
  <c r="C2728" i="4"/>
  <c r="C4506" i="4"/>
  <c r="C4507" i="4"/>
  <c r="C4508" i="4"/>
  <c r="C4509" i="4"/>
  <c r="C4510" i="4"/>
  <c r="C4511" i="4"/>
  <c r="C4512" i="4"/>
  <c r="C4513" i="4"/>
  <c r="C4514" i="4"/>
  <c r="C5368" i="4"/>
  <c r="C5369" i="4"/>
  <c r="C5370" i="4"/>
  <c r="C5371" i="4"/>
  <c r="C5372" i="4"/>
  <c r="C5373" i="4"/>
  <c r="C5374" i="4"/>
  <c r="C5375" i="4"/>
  <c r="C5376" i="4"/>
  <c r="C7058" i="4"/>
  <c r="C7059" i="4"/>
  <c r="C7060" i="4"/>
  <c r="C7061" i="4"/>
  <c r="C7062" i="4"/>
  <c r="C7063" i="4"/>
  <c r="C7064" i="4"/>
  <c r="C7065" i="4"/>
  <c r="C7066" i="4"/>
  <c r="C9418" i="4"/>
  <c r="C9419" i="4"/>
  <c r="C9420" i="4"/>
  <c r="C9421" i="4"/>
  <c r="C9422" i="4"/>
  <c r="C9423" i="4"/>
  <c r="C9424" i="4"/>
  <c r="C9425" i="4"/>
  <c r="C9426" i="4"/>
  <c r="C2960" i="4"/>
  <c r="C2961" i="4"/>
  <c r="C2962" i="4"/>
  <c r="C2963" i="4"/>
  <c r="C2964" i="4"/>
  <c r="C2965" i="4"/>
  <c r="C2966" i="4"/>
  <c r="C2967" i="4"/>
  <c r="C2968" i="4"/>
  <c r="C199" i="4"/>
  <c r="C200" i="4"/>
  <c r="C201" i="4"/>
  <c r="C202" i="4"/>
  <c r="C203" i="4"/>
  <c r="C204" i="4"/>
  <c r="C205" i="4"/>
  <c r="C206" i="4"/>
  <c r="C207" i="4"/>
  <c r="C702" i="4"/>
  <c r="C703" i="4"/>
  <c r="C704" i="4"/>
  <c r="C705" i="4"/>
  <c r="C706" i="4"/>
  <c r="C707" i="4"/>
  <c r="C708" i="4"/>
  <c r="C709" i="4"/>
  <c r="C710" i="4"/>
  <c r="C778" i="4"/>
  <c r="C779" i="4"/>
  <c r="C780" i="4"/>
  <c r="C781" i="4"/>
  <c r="C782" i="4"/>
  <c r="C783" i="4"/>
  <c r="C784" i="4"/>
  <c r="C785" i="4"/>
  <c r="C786" i="4"/>
  <c r="C4860" i="4"/>
  <c r="C4861" i="4"/>
  <c r="C4862" i="4"/>
  <c r="C4863" i="4"/>
  <c r="C4864" i="4"/>
  <c r="C4865" i="4"/>
  <c r="C4866" i="4"/>
  <c r="C4867" i="4"/>
  <c r="C4868" i="4"/>
  <c r="C7144" i="4"/>
  <c r="C7145" i="4"/>
  <c r="C7146" i="4"/>
  <c r="C7147" i="4"/>
  <c r="C7148" i="4"/>
  <c r="C7149" i="4"/>
  <c r="C7150" i="4"/>
  <c r="C7151" i="4"/>
  <c r="C7152" i="4"/>
  <c r="C2978" i="4"/>
  <c r="C2979" i="4"/>
  <c r="C2980" i="4"/>
  <c r="C2981" i="4"/>
  <c r="C2982" i="4"/>
  <c r="C2983" i="4"/>
  <c r="C2984" i="4"/>
  <c r="C2985" i="4"/>
  <c r="C2986" i="4"/>
  <c r="C9489" i="4"/>
  <c r="C9490" i="4"/>
  <c r="C9491" i="4"/>
  <c r="C9492" i="4"/>
  <c r="C9493" i="4"/>
  <c r="C9494" i="4"/>
  <c r="C9495" i="4"/>
  <c r="C9496" i="4"/>
  <c r="C9497" i="4"/>
  <c r="C5665" i="4"/>
  <c r="C5666" i="4"/>
  <c r="C5667" i="4"/>
  <c r="C5668" i="4"/>
  <c r="C5669" i="4"/>
  <c r="C5670" i="4"/>
  <c r="C5671" i="4"/>
  <c r="C5672" i="4"/>
  <c r="C5673" i="4"/>
  <c r="C2838" i="4"/>
  <c r="C2839" i="4"/>
  <c r="C2840" i="4"/>
  <c r="C2841" i="4"/>
  <c r="C2842" i="4"/>
  <c r="C2843" i="4"/>
  <c r="C2844" i="4"/>
  <c r="C2845" i="4"/>
  <c r="C2846" i="4"/>
  <c r="C1128" i="4"/>
  <c r="C1129" i="4"/>
  <c r="C1130" i="4"/>
  <c r="C1131" i="4"/>
  <c r="C1132" i="4"/>
  <c r="C1133" i="4"/>
  <c r="C1134" i="4"/>
  <c r="C1135" i="4"/>
  <c r="C1136" i="4"/>
  <c r="C3762" i="4"/>
  <c r="C3763" i="4"/>
  <c r="C3764" i="4"/>
  <c r="C3765" i="4"/>
  <c r="C3766" i="4"/>
  <c r="C3767" i="4"/>
  <c r="C3768" i="4"/>
  <c r="C3769" i="4"/>
  <c r="C3770" i="4"/>
  <c r="C3711" i="4"/>
  <c r="C3712" i="4"/>
  <c r="C3713" i="4"/>
  <c r="C3714" i="4"/>
  <c r="C3715" i="4"/>
  <c r="C3716" i="4"/>
  <c r="C3717" i="4"/>
  <c r="C3718" i="4"/>
  <c r="C3719" i="4"/>
  <c r="C6083" i="4"/>
  <c r="C6084" i="4"/>
  <c r="C6085" i="4"/>
  <c r="C6086" i="4"/>
  <c r="C6087" i="4"/>
  <c r="C6088" i="4"/>
  <c r="C6089" i="4"/>
  <c r="C6090" i="4"/>
  <c r="C6091" i="4"/>
  <c r="C6570" i="4"/>
  <c r="C6571" i="4"/>
  <c r="C6572" i="4"/>
  <c r="C6573" i="4"/>
  <c r="C6574" i="4"/>
  <c r="C6575" i="4"/>
  <c r="C6576" i="4"/>
  <c r="C6577" i="4"/>
  <c r="C6578" i="4"/>
  <c r="C298" i="4"/>
  <c r="C299" i="4"/>
  <c r="C300" i="4"/>
  <c r="C301" i="4"/>
  <c r="C302" i="4"/>
  <c r="C303" i="4"/>
  <c r="C304" i="4"/>
  <c r="C305" i="4"/>
  <c r="C306" i="4"/>
  <c r="C7171" i="4"/>
  <c r="C7172" i="4"/>
  <c r="C7173" i="4"/>
  <c r="C7174" i="4"/>
  <c r="C7175" i="4"/>
  <c r="C7176" i="4"/>
  <c r="C7177" i="4"/>
  <c r="C7178" i="4"/>
  <c r="C7179" i="4"/>
  <c r="C2907" i="4"/>
  <c r="C2908" i="4"/>
  <c r="C2909" i="4"/>
  <c r="C2910" i="4"/>
  <c r="C2911" i="4"/>
  <c r="C2912" i="4"/>
  <c r="C2913" i="4"/>
  <c r="C2914" i="4"/>
  <c r="C2915" i="4"/>
  <c r="C3041" i="4"/>
  <c r="C3042" i="4"/>
  <c r="C3043" i="4"/>
  <c r="C3044" i="4"/>
  <c r="C3045" i="4"/>
  <c r="C3046" i="4"/>
  <c r="C3047" i="4"/>
  <c r="C3048" i="4"/>
  <c r="C3049" i="4"/>
  <c r="C7103" i="4"/>
  <c r="C7104" i="4"/>
  <c r="C7105" i="4"/>
  <c r="C7106" i="4"/>
  <c r="C7107" i="4"/>
  <c r="C7108" i="4"/>
  <c r="C7109" i="4"/>
  <c r="C7110" i="4"/>
  <c r="C7111" i="4"/>
  <c r="C8726" i="4"/>
  <c r="C8727" i="4"/>
  <c r="C8728" i="4"/>
  <c r="C8729" i="4"/>
  <c r="C8730" i="4"/>
  <c r="C8731" i="4"/>
  <c r="C8732" i="4"/>
  <c r="C8733" i="4"/>
  <c r="C8734" i="4"/>
  <c r="C3358" i="4"/>
  <c r="C3359" i="4"/>
  <c r="C3360" i="4"/>
  <c r="C3361" i="4"/>
  <c r="C3362" i="4"/>
  <c r="C3363" i="4"/>
  <c r="C3364" i="4"/>
  <c r="C3365" i="4"/>
  <c r="C3366" i="4"/>
  <c r="C3376" i="4"/>
  <c r="C3377" i="4"/>
  <c r="C3378" i="4"/>
  <c r="C3379" i="4"/>
  <c r="C3380" i="4"/>
  <c r="C3381" i="4"/>
  <c r="C3382" i="4"/>
  <c r="C3383" i="4"/>
  <c r="C3384" i="4"/>
  <c r="C3425" i="4"/>
  <c r="C3426" i="4"/>
  <c r="C3427" i="4"/>
  <c r="C3428" i="4"/>
  <c r="C3429" i="4"/>
  <c r="C3430" i="4"/>
  <c r="C4519" i="4"/>
  <c r="C4520" i="4"/>
  <c r="C4521" i="4"/>
  <c r="C4522" i="4"/>
  <c r="C4523" i="4"/>
  <c r="C4524" i="4"/>
  <c r="C4525" i="4"/>
  <c r="C4526" i="4"/>
  <c r="C4527" i="4"/>
  <c r="C693" i="4"/>
  <c r="C694" i="4"/>
  <c r="C695" i="4"/>
  <c r="C696" i="4"/>
  <c r="C697" i="4"/>
  <c r="C698" i="4"/>
  <c r="C699" i="4"/>
  <c r="C700" i="4"/>
  <c r="C701" i="4"/>
  <c r="C1425" i="4"/>
  <c r="C1426" i="4"/>
  <c r="C1427" i="4"/>
  <c r="C1428" i="4"/>
  <c r="C1429" i="4"/>
  <c r="C1430" i="4"/>
  <c r="C1431" i="4"/>
  <c r="C1432" i="4"/>
  <c r="C1433" i="4"/>
  <c r="C1204" i="4"/>
  <c r="C1205" i="4"/>
  <c r="C1206" i="4"/>
  <c r="C1207" i="4"/>
  <c r="C1208" i="4"/>
  <c r="C1209" i="4"/>
  <c r="C1210" i="4"/>
  <c r="C1211" i="4"/>
  <c r="C1212" i="4"/>
  <c r="C4807" i="4"/>
  <c r="C6201" i="4"/>
  <c r="C6202" i="4"/>
  <c r="C6203" i="4"/>
  <c r="C6204" i="4"/>
  <c r="C6205" i="4"/>
  <c r="C6206" i="4"/>
  <c r="C9780" i="4"/>
  <c r="C9781" i="4"/>
  <c r="C9782" i="4"/>
  <c r="C9783" i="4"/>
  <c r="C9784" i="4"/>
  <c r="C9785" i="4"/>
  <c r="C9786" i="4"/>
  <c r="C9787" i="4"/>
  <c r="C9788" i="4"/>
  <c r="C3657" i="4"/>
  <c r="C3658" i="4"/>
  <c r="C3659" i="4"/>
  <c r="C3660" i="4"/>
  <c r="C3661" i="4"/>
  <c r="C3662" i="4"/>
  <c r="C3663" i="4"/>
  <c r="C3664" i="4"/>
  <c r="C3665" i="4"/>
  <c r="C556" i="4"/>
  <c r="C557" i="4"/>
  <c r="C558" i="4"/>
  <c r="C559" i="4"/>
  <c r="C560" i="4"/>
  <c r="C561" i="4"/>
  <c r="C562" i="4"/>
  <c r="C563" i="4"/>
  <c r="C564" i="4"/>
  <c r="C1288" i="4"/>
  <c r="C1289" i="4"/>
  <c r="C1290" i="4"/>
  <c r="C1291" i="4"/>
  <c r="C1292" i="4"/>
  <c r="C1293" i="4"/>
  <c r="C1294" i="4"/>
  <c r="C1295" i="4"/>
  <c r="C1296" i="4"/>
  <c r="C3666" i="4"/>
  <c r="C3667" i="4"/>
  <c r="C3668" i="4"/>
  <c r="C3669" i="4"/>
  <c r="C3670" i="4"/>
  <c r="C3671" i="4"/>
  <c r="C3672" i="4"/>
  <c r="C3673" i="4"/>
  <c r="C3674" i="4"/>
  <c r="C594" i="4"/>
  <c r="C595" i="4"/>
  <c r="C596" i="4"/>
  <c r="C597" i="4"/>
  <c r="C598" i="4"/>
  <c r="C599" i="4"/>
  <c r="C600" i="4"/>
  <c r="C601" i="4"/>
  <c r="C602" i="4"/>
  <c r="C6767" i="4"/>
  <c r="C6768" i="4"/>
  <c r="C6769" i="4"/>
  <c r="C6770" i="4"/>
  <c r="C6771" i="4"/>
  <c r="C6772" i="4"/>
  <c r="C6773" i="4"/>
  <c r="C6774" i="4"/>
  <c r="C6775" i="4"/>
  <c r="C7687" i="4"/>
  <c r="C7688" i="4"/>
  <c r="C7689" i="4"/>
  <c r="C7690" i="4"/>
  <c r="C7691" i="4"/>
  <c r="C7692" i="4"/>
  <c r="C7693" i="4"/>
  <c r="C7694" i="4"/>
  <c r="C7695" i="4"/>
  <c r="C2549" i="4"/>
  <c r="C2550" i="4"/>
  <c r="C2551" i="4"/>
  <c r="C2552" i="4"/>
  <c r="C2553" i="4"/>
  <c r="C2554" i="4"/>
  <c r="C2555" i="4"/>
  <c r="C2556" i="4"/>
  <c r="C2557" i="4"/>
  <c r="C3744" i="4"/>
  <c r="C3745" i="4"/>
  <c r="C3746" i="4"/>
  <c r="C3747" i="4"/>
  <c r="C3748" i="4"/>
  <c r="C3749" i="4"/>
  <c r="C3750" i="4"/>
  <c r="C3751" i="4"/>
  <c r="C3752" i="4"/>
  <c r="C3165" i="4"/>
  <c r="C3166" i="4"/>
  <c r="C3167" i="4"/>
  <c r="C3168" i="4"/>
  <c r="C3169" i="4"/>
  <c r="C3170" i="4"/>
  <c r="C3171" i="4"/>
  <c r="C3172" i="4"/>
  <c r="C3173" i="4"/>
  <c r="C3097" i="4"/>
  <c r="C3098" i="4"/>
  <c r="C3099" i="4"/>
  <c r="C3100" i="4"/>
  <c r="C3101" i="4"/>
  <c r="C3102" i="4"/>
  <c r="C3103" i="4"/>
  <c r="C3104" i="4"/>
  <c r="C3105" i="4"/>
  <c r="C6670" i="4"/>
  <c r="C6671" i="4"/>
  <c r="C6672" i="4"/>
  <c r="C6673" i="4"/>
  <c r="C6674" i="4"/>
  <c r="C6675" i="4"/>
  <c r="C6676" i="4"/>
  <c r="C6677" i="4"/>
  <c r="C6678" i="4"/>
  <c r="C8917" i="4"/>
  <c r="C8918" i="4"/>
  <c r="C8919" i="4"/>
  <c r="C8920" i="4"/>
  <c r="C8921" i="4"/>
  <c r="C8922" i="4"/>
  <c r="C8923" i="4"/>
  <c r="C8924" i="4"/>
  <c r="C8925" i="4"/>
  <c r="C6539" i="4"/>
  <c r="C6540" i="4"/>
  <c r="C6541" i="4"/>
  <c r="C6542" i="4"/>
  <c r="C6543" i="4"/>
  <c r="C6544" i="4"/>
  <c r="C6545" i="4"/>
  <c r="C6546" i="4"/>
  <c r="C6547" i="4"/>
  <c r="C8148" i="4"/>
  <c r="C8149" i="4"/>
  <c r="C8150" i="4"/>
  <c r="C8151" i="4"/>
  <c r="C8152" i="4"/>
  <c r="C8153" i="4"/>
  <c r="C8154" i="4"/>
  <c r="C8155" i="4"/>
  <c r="C8156" i="4"/>
  <c r="C3780" i="4"/>
  <c r="C3781" i="4"/>
  <c r="C3782" i="4"/>
  <c r="C3783" i="4"/>
  <c r="C3784" i="4"/>
  <c r="C3785" i="4"/>
  <c r="C3786" i="4"/>
  <c r="C3787" i="4"/>
  <c r="C3788" i="4"/>
  <c r="C280" i="4"/>
  <c r="C281" i="4"/>
  <c r="C282" i="4"/>
  <c r="C283" i="4"/>
  <c r="C284" i="4"/>
  <c r="C285" i="4"/>
  <c r="C286" i="4"/>
  <c r="C287" i="4"/>
  <c r="C288" i="4"/>
  <c r="C307" i="4"/>
  <c r="C308" i="4"/>
  <c r="C309" i="4"/>
  <c r="C310" i="4"/>
  <c r="C311" i="4"/>
  <c r="C312" i="4"/>
  <c r="C313" i="4"/>
  <c r="C314" i="4"/>
  <c r="C315" i="4"/>
  <c r="C4869" i="4"/>
  <c r="C4870" i="4"/>
  <c r="C4871" i="4"/>
  <c r="C4872" i="4"/>
  <c r="C4873" i="4"/>
  <c r="C4874" i="4"/>
  <c r="C4875" i="4"/>
  <c r="C4876" i="4"/>
  <c r="C4877" i="4"/>
  <c r="C5529" i="4"/>
  <c r="C5530" i="4"/>
  <c r="C5531" i="4"/>
  <c r="C5532" i="4"/>
  <c r="C5533" i="4"/>
  <c r="C5534" i="4"/>
  <c r="C5535" i="4"/>
  <c r="C5536" i="4"/>
  <c r="C5537" i="4"/>
  <c r="C2107" i="4"/>
  <c r="C2108" i="4"/>
  <c r="C2109" i="4"/>
  <c r="C2110" i="4"/>
  <c r="C2111" i="4"/>
  <c r="C2112" i="4"/>
  <c r="C2113" i="4"/>
  <c r="C2114" i="4"/>
  <c r="C2115" i="4"/>
  <c r="C9364" i="4"/>
  <c r="C9365" i="4"/>
  <c r="C9366" i="4"/>
  <c r="C9367" i="4"/>
  <c r="C9368" i="4"/>
  <c r="C9369" i="4"/>
  <c r="C9370" i="4"/>
  <c r="C9371" i="4"/>
  <c r="C9372" i="4"/>
  <c r="C9400" i="4"/>
  <c r="C9401" i="4"/>
  <c r="C9402" i="4"/>
  <c r="C9403" i="4"/>
  <c r="C9404" i="4"/>
  <c r="C9405" i="4"/>
  <c r="C9406" i="4"/>
  <c r="C9407" i="4"/>
  <c r="C9408" i="4"/>
  <c r="C3798" i="4"/>
  <c r="C3799" i="4"/>
  <c r="C3800" i="4"/>
  <c r="C3801" i="4"/>
  <c r="C3802" i="4"/>
  <c r="C3803" i="4"/>
  <c r="C3804" i="4"/>
  <c r="C3805" i="4"/>
  <c r="C3806" i="4"/>
  <c r="C3807" i="4"/>
  <c r="C7624" i="4"/>
  <c r="C7625" i="4"/>
  <c r="C7626" i="4"/>
  <c r="C7627" i="4"/>
  <c r="C7628" i="4"/>
  <c r="C7629" i="4"/>
  <c r="C7630" i="4"/>
  <c r="C7631" i="4"/>
  <c r="C7632" i="4"/>
  <c r="C7543" i="4"/>
  <c r="C7544" i="4"/>
  <c r="C7545" i="4"/>
  <c r="C7546" i="4"/>
  <c r="C7547" i="4"/>
  <c r="C7548" i="4"/>
  <c r="C7549" i="4"/>
  <c r="C7550" i="4"/>
  <c r="C7551" i="4"/>
  <c r="C9311" i="4"/>
  <c r="C9312" i="4"/>
  <c r="C9313" i="4"/>
  <c r="C9314" i="4"/>
  <c r="C9315" i="4"/>
  <c r="C9316" i="4"/>
  <c r="C9317" i="4"/>
  <c r="C9318" i="4"/>
  <c r="C9319" i="4"/>
  <c r="C1976" i="4"/>
  <c r="C1977" i="4"/>
  <c r="C1978" i="4"/>
  <c r="C1979" i="4"/>
  <c r="C1980" i="4"/>
  <c r="C1981" i="4"/>
  <c r="C1982" i="4"/>
  <c r="C1983" i="4"/>
  <c r="C1984" i="4"/>
  <c r="C7002" i="4"/>
  <c r="C7003" i="4"/>
  <c r="C7004" i="4"/>
  <c r="C7005" i="4"/>
  <c r="C7006" i="4"/>
  <c r="C7007" i="4"/>
  <c r="C7008" i="4"/>
  <c r="C7009" i="4"/>
  <c r="C7010" i="4"/>
  <c r="C3940" i="4"/>
  <c r="C3941" i="4"/>
  <c r="C3942" i="4"/>
  <c r="C3943" i="4"/>
  <c r="C3944" i="4"/>
  <c r="C3945" i="4"/>
  <c r="C3946" i="4"/>
  <c r="C3947" i="4"/>
  <c r="C3948" i="4"/>
  <c r="C4836" i="4"/>
  <c r="C4837" i="4"/>
  <c r="C4838" i="4"/>
  <c r="C4839" i="4"/>
  <c r="C4840" i="4"/>
  <c r="C4841" i="4"/>
  <c r="C4842" i="4"/>
  <c r="C4843" i="4"/>
  <c r="C4844" i="4"/>
  <c r="C893" i="4"/>
  <c r="C894" i="4"/>
  <c r="C895" i="4"/>
  <c r="C896" i="4"/>
  <c r="C897" i="4"/>
  <c r="C898" i="4"/>
  <c r="C899" i="4"/>
  <c r="C900" i="4"/>
  <c r="C901" i="4"/>
  <c r="C2969" i="4"/>
  <c r="C2970" i="4"/>
  <c r="C2971" i="4"/>
  <c r="C2972" i="4"/>
  <c r="C2973" i="4"/>
  <c r="C2974" i="4"/>
  <c r="C2975" i="4"/>
  <c r="C2976" i="4"/>
  <c r="C2977" i="4"/>
  <c r="C5151" i="4"/>
  <c r="C5152" i="4"/>
  <c r="C5153" i="4"/>
  <c r="C5154" i="4"/>
  <c r="C5155" i="4"/>
  <c r="C5156" i="4"/>
  <c r="C5157" i="4"/>
  <c r="C5158" i="4"/>
  <c r="C5159" i="4"/>
  <c r="C5010" i="4"/>
  <c r="C5011" i="4"/>
  <c r="C5012" i="4"/>
  <c r="C5013" i="4"/>
  <c r="C5014" i="4"/>
  <c r="C5015" i="4"/>
  <c r="C5016" i="4"/>
  <c r="C5017" i="4"/>
  <c r="C5018" i="4"/>
  <c r="C2558" i="4"/>
  <c r="C2559" i="4"/>
  <c r="C2560" i="4"/>
  <c r="C2561" i="4"/>
  <c r="C2562" i="4"/>
  <c r="C2563" i="4"/>
  <c r="C2564" i="4"/>
  <c r="C2565" i="4"/>
  <c r="C2566" i="4"/>
  <c r="C9789" i="4"/>
  <c r="C9790" i="4"/>
  <c r="C9791" i="4"/>
  <c r="C9792" i="4"/>
  <c r="C9793" i="4"/>
  <c r="C9794" i="4"/>
  <c r="C9795" i="4"/>
  <c r="C9796" i="4"/>
  <c r="C9797" i="4"/>
  <c r="C7960" i="4"/>
  <c r="C7961" i="4"/>
  <c r="C7962" i="4"/>
  <c r="C7963" i="4"/>
  <c r="C7964" i="4"/>
  <c r="C7965" i="4"/>
  <c r="C7966" i="4"/>
  <c r="C7967" i="4"/>
  <c r="C7968" i="4"/>
  <c r="C5921" i="4"/>
  <c r="C5922" i="4"/>
  <c r="C5923" i="4"/>
  <c r="C5924" i="4"/>
  <c r="C5925" i="4"/>
  <c r="C5926" i="4"/>
  <c r="C5927" i="4"/>
  <c r="C5928" i="4"/>
  <c r="C5929" i="4"/>
  <c r="C6137" i="4"/>
  <c r="C6138" i="4"/>
  <c r="C6139" i="4"/>
  <c r="C6140" i="4"/>
  <c r="C6141" i="4"/>
  <c r="C6142" i="4"/>
  <c r="C6143" i="4"/>
  <c r="C6144" i="4"/>
  <c r="C6145" i="4"/>
  <c r="C9852" i="4"/>
  <c r="C9853" i="4"/>
  <c r="C9854" i="4"/>
  <c r="C9855" i="4"/>
  <c r="C9856" i="4"/>
  <c r="C9857" i="4"/>
  <c r="C9858" i="4"/>
  <c r="C9859" i="4"/>
  <c r="C9860" i="4"/>
  <c r="C6661" i="4"/>
  <c r="C6662" i="4"/>
  <c r="C6663" i="4"/>
  <c r="C6664" i="4"/>
  <c r="C6665" i="4"/>
  <c r="C6666" i="4"/>
  <c r="C6667" i="4"/>
  <c r="C6668" i="4"/>
  <c r="C6669" i="4"/>
  <c r="C4425" i="4"/>
  <c r="C4426" i="4"/>
  <c r="C4427" i="4"/>
  <c r="C4428" i="4"/>
  <c r="C4429" i="4"/>
  <c r="C4430" i="4"/>
  <c r="C4431" i="4"/>
  <c r="C4432" i="4"/>
  <c r="C4433" i="4"/>
  <c r="C1024" i="4"/>
  <c r="C1025" i="4"/>
  <c r="C1026" i="4"/>
  <c r="C1027" i="4"/>
  <c r="C1028" i="4"/>
  <c r="C1029" i="4"/>
  <c r="C1030" i="4"/>
  <c r="C1031" i="4"/>
  <c r="C1032" i="4"/>
  <c r="C4265" i="4"/>
  <c r="C4266" i="4"/>
  <c r="C4267" i="4"/>
  <c r="C4268" i="4"/>
  <c r="C4269" i="4"/>
  <c r="C4270" i="4"/>
  <c r="C4271" i="4"/>
  <c r="C4272" i="4"/>
  <c r="C4273" i="4"/>
  <c r="C2729" i="4"/>
  <c r="C2730" i="4"/>
  <c r="C2731" i="4"/>
  <c r="C2732" i="4"/>
  <c r="C2733" i="4"/>
  <c r="C2734" i="4"/>
  <c r="C2735" i="4"/>
  <c r="C2736" i="4"/>
  <c r="C2737" i="4"/>
  <c r="C4624" i="4"/>
  <c r="C4625" i="4"/>
  <c r="C4626" i="4"/>
  <c r="C4627" i="4"/>
  <c r="C4628" i="4"/>
  <c r="C4629" i="4"/>
  <c r="C4630" i="4"/>
  <c r="C4631" i="4"/>
  <c r="C4632" i="4"/>
  <c r="C2567" i="4"/>
  <c r="C2568" i="4"/>
  <c r="C2569" i="4"/>
  <c r="C2570" i="4"/>
  <c r="C2571" i="4"/>
  <c r="C2572" i="4"/>
  <c r="C2573" i="4"/>
  <c r="C2574" i="4"/>
  <c r="C2575" i="4"/>
  <c r="C1317" i="4"/>
  <c r="C1318" i="4"/>
  <c r="C1319" i="4"/>
  <c r="C1320" i="4"/>
  <c r="C1321" i="4"/>
  <c r="C1322" i="4"/>
  <c r="C1323" i="4"/>
  <c r="C1324" i="4"/>
  <c r="C1325" i="4"/>
  <c r="C2296" i="4"/>
  <c r="C2297" i="4"/>
  <c r="C2298" i="4"/>
  <c r="C2299" i="4"/>
  <c r="C2300" i="4"/>
  <c r="C2301" i="4"/>
  <c r="C2302" i="4"/>
  <c r="C2303" i="4"/>
  <c r="C2304" i="4"/>
  <c r="C3295" i="4"/>
  <c r="C3296" i="4"/>
  <c r="C3297" i="4"/>
  <c r="C3298" i="4"/>
  <c r="C3299" i="4"/>
  <c r="C3300" i="4"/>
  <c r="C3301" i="4"/>
  <c r="C3302" i="4"/>
  <c r="C3303" i="4"/>
  <c r="C2874" i="4"/>
  <c r="C2875" i="4"/>
  <c r="C2876" i="4"/>
  <c r="C2877" i="4"/>
  <c r="C2878" i="4"/>
  <c r="C2879" i="4"/>
  <c r="C2880" i="4"/>
  <c r="C2881" i="4"/>
  <c r="C2882" i="4"/>
  <c r="C4597" i="4"/>
  <c r="C4598" i="4"/>
  <c r="C4599" i="4"/>
  <c r="C4600" i="4"/>
  <c r="C4601" i="4"/>
  <c r="C4602" i="4"/>
  <c r="C4603" i="4"/>
  <c r="C4604" i="4"/>
  <c r="C4605" i="4"/>
  <c r="C5203" i="4"/>
  <c r="C5204" i="4"/>
  <c r="C5205" i="4"/>
  <c r="C5206" i="4"/>
  <c r="C5207" i="4"/>
  <c r="C5208" i="4"/>
  <c r="C5209" i="4"/>
  <c r="C5210" i="4"/>
  <c r="C5211" i="4"/>
  <c r="C7642" i="4"/>
  <c r="C7643" i="4"/>
  <c r="C7644" i="4"/>
  <c r="C7645" i="4"/>
  <c r="C7646" i="4"/>
  <c r="C7647" i="4"/>
  <c r="C7648" i="4"/>
  <c r="C7649" i="4"/>
  <c r="C7650" i="4"/>
  <c r="C7076" i="4"/>
  <c r="C7077" i="4"/>
  <c r="C7078" i="4"/>
  <c r="C7079" i="4"/>
  <c r="C7080" i="4"/>
  <c r="C7081" i="4"/>
  <c r="C7082" i="4"/>
  <c r="C7083" i="4"/>
  <c r="C7084" i="4"/>
  <c r="C4780" i="4"/>
  <c r="C4781" i="4"/>
  <c r="C4782" i="4"/>
  <c r="C4783" i="4"/>
  <c r="C4784" i="4"/>
  <c r="C4785" i="4"/>
  <c r="C4786" i="4"/>
  <c r="C4787" i="4"/>
  <c r="C4788" i="4"/>
  <c r="C2315" i="4"/>
  <c r="C2316" i="4"/>
  <c r="C2317" i="4"/>
  <c r="C2318" i="4"/>
  <c r="C2319" i="4"/>
  <c r="C2320" i="4"/>
  <c r="C2321" i="4"/>
  <c r="C2322" i="4"/>
  <c r="C2323" i="4"/>
  <c r="C2987" i="4"/>
  <c r="C2988" i="4"/>
  <c r="C2989" i="4"/>
  <c r="C2990" i="4"/>
  <c r="C2991" i="4"/>
  <c r="C2992" i="4"/>
  <c r="C2993" i="4"/>
  <c r="C2994" i="4"/>
  <c r="C2995" i="4"/>
  <c r="C7669" i="4"/>
  <c r="C7670" i="4"/>
  <c r="C7671" i="4"/>
  <c r="C7672" i="4"/>
  <c r="C7673" i="4"/>
  <c r="C7674" i="4"/>
  <c r="C7675" i="4"/>
  <c r="C7676" i="4"/>
  <c r="C7677" i="4"/>
  <c r="C7993" i="4"/>
  <c r="C7994" i="4"/>
  <c r="C7995" i="4"/>
  <c r="C7996" i="4"/>
  <c r="C7997" i="4"/>
  <c r="C7998" i="4"/>
  <c r="C7999" i="4"/>
  <c r="C8000" i="4"/>
  <c r="C8001" i="4"/>
  <c r="C8762" i="4"/>
  <c r="C8763" i="4"/>
  <c r="C8764" i="4"/>
  <c r="C8765" i="4"/>
  <c r="C8766" i="4"/>
  <c r="C8767" i="4"/>
  <c r="C8768" i="4"/>
  <c r="C8769" i="4"/>
  <c r="C8770" i="4"/>
  <c r="C4895" i="4"/>
  <c r="C4896" i="4"/>
  <c r="C4897" i="4"/>
  <c r="C4898" i="4"/>
  <c r="C4899" i="4"/>
  <c r="C4900" i="4"/>
  <c r="C4901" i="4"/>
  <c r="C4902" i="4"/>
  <c r="C4903" i="4"/>
  <c r="C6518" i="4"/>
  <c r="C6519" i="4"/>
  <c r="C6520" i="4"/>
  <c r="C6521" i="4"/>
  <c r="C6522" i="4"/>
  <c r="C6523" i="4"/>
  <c r="C6524" i="4"/>
  <c r="C6525" i="4"/>
  <c r="C6526" i="4"/>
  <c r="C8139" i="4"/>
  <c r="C8140" i="4"/>
  <c r="C8141" i="4"/>
  <c r="C8142" i="4"/>
  <c r="C8143" i="4"/>
  <c r="C8144" i="4"/>
  <c r="C8145" i="4"/>
  <c r="C8146" i="4"/>
  <c r="C8147" i="4"/>
  <c r="C4734" i="4"/>
  <c r="C4735" i="4"/>
  <c r="C4736" i="4"/>
  <c r="C4737" i="4"/>
  <c r="C4738" i="4"/>
  <c r="C4739" i="4"/>
  <c r="C4740" i="4"/>
  <c r="C4741" i="4"/>
  <c r="C4742" i="4"/>
  <c r="C4470" i="4"/>
  <c r="C4471" i="4"/>
  <c r="C4472" i="4"/>
  <c r="C4473" i="4"/>
  <c r="C4474" i="4"/>
  <c r="C4475" i="4"/>
  <c r="C4476" i="4"/>
  <c r="C4477" i="4"/>
  <c r="C4478" i="4"/>
  <c r="C4886" i="4"/>
  <c r="C4887" i="4"/>
  <c r="C4888" i="4"/>
  <c r="C4889" i="4"/>
  <c r="C4890" i="4"/>
  <c r="C4891" i="4"/>
  <c r="C4892" i="4"/>
  <c r="C4893" i="4"/>
  <c r="C4894" i="4"/>
  <c r="C4904" i="4"/>
  <c r="C4905" i="4"/>
  <c r="C4906" i="4"/>
  <c r="C4907" i="4"/>
  <c r="C4908" i="4"/>
  <c r="C4909" i="4"/>
  <c r="C4910" i="4"/>
  <c r="C4911" i="4"/>
  <c r="C4912" i="4"/>
  <c r="C6366" i="4"/>
  <c r="C6367" i="4"/>
  <c r="C6368" i="4"/>
  <c r="C6369" i="4"/>
  <c r="C6370" i="4"/>
  <c r="C6371" i="4"/>
  <c r="C6372" i="4"/>
  <c r="C6373" i="4"/>
  <c r="C6374" i="4"/>
  <c r="C5000" i="4"/>
  <c r="C7651" i="4"/>
  <c r="C7652" i="4"/>
  <c r="C7653" i="4"/>
  <c r="C7654" i="4"/>
  <c r="C7655" i="4"/>
  <c r="C7656" i="4"/>
  <c r="C7657" i="4"/>
  <c r="C7658" i="4"/>
  <c r="C7659" i="4"/>
  <c r="C657" i="4"/>
  <c r="C658" i="4"/>
  <c r="C659" i="4"/>
  <c r="C660" i="4"/>
  <c r="C661" i="4"/>
  <c r="C662" i="4"/>
  <c r="C663" i="4"/>
  <c r="C664" i="4"/>
  <c r="C665" i="4"/>
  <c r="C4283" i="4"/>
  <c r="C4284" i="4"/>
  <c r="C4285" i="4"/>
  <c r="C4286" i="4"/>
  <c r="C4287" i="4"/>
  <c r="C4288" i="4"/>
  <c r="C4289" i="4"/>
  <c r="C4290" i="4"/>
  <c r="C4291" i="4"/>
  <c r="C5069" i="4"/>
  <c r="C5070" i="4"/>
  <c r="C5071" i="4"/>
  <c r="C5072" i="4"/>
  <c r="C5073" i="4"/>
  <c r="C5074" i="4"/>
  <c r="C5075" i="4"/>
  <c r="C5076" i="4"/>
  <c r="C5077" i="4"/>
  <c r="C466" i="4"/>
  <c r="C467" i="4"/>
  <c r="C468" i="4"/>
  <c r="C469" i="4"/>
  <c r="C470" i="4"/>
  <c r="C471" i="4"/>
  <c r="C472" i="4"/>
  <c r="C473" i="4"/>
  <c r="C474" i="4"/>
  <c r="C1646" i="4"/>
  <c r="C1647" i="4"/>
  <c r="C1648" i="4"/>
  <c r="C1649" i="4"/>
  <c r="C1650" i="4"/>
  <c r="C1651" i="4"/>
  <c r="C1652" i="4"/>
  <c r="C1653" i="4"/>
  <c r="C1654" i="4"/>
  <c r="C1829" i="4"/>
  <c r="C1830" i="4"/>
  <c r="C1831" i="4"/>
  <c r="C1832" i="4"/>
  <c r="C1833" i="4"/>
  <c r="C1834" i="4"/>
  <c r="C1835" i="4"/>
  <c r="C1836" i="4"/>
  <c r="C1837" i="4"/>
  <c r="C5786" i="4"/>
  <c r="C5787" i="4"/>
  <c r="C5788" i="4"/>
  <c r="C5789" i="4"/>
  <c r="C5790" i="4"/>
  <c r="C5791" i="4"/>
  <c r="C5792" i="4"/>
  <c r="C5793" i="4"/>
  <c r="C5794" i="4"/>
  <c r="C3106" i="4"/>
  <c r="C3107" i="4"/>
  <c r="C3108" i="4"/>
  <c r="C3109" i="4"/>
  <c r="C3110" i="4"/>
  <c r="C3111" i="4"/>
  <c r="C3112" i="4"/>
  <c r="C3113" i="4"/>
  <c r="C3114" i="4"/>
  <c r="C4564" i="4"/>
  <c r="C4565" i="4"/>
  <c r="C4566" i="4"/>
  <c r="C4567" i="4"/>
  <c r="C4568" i="4"/>
  <c r="C4569" i="4"/>
  <c r="C4570" i="4"/>
  <c r="C4571" i="4"/>
  <c r="C4572" i="4"/>
  <c r="C2847" i="4"/>
  <c r="C2848" i="4"/>
  <c r="C2849" i="4"/>
  <c r="C2850" i="4"/>
  <c r="C2851" i="4"/>
  <c r="C2852" i="4"/>
  <c r="C2853" i="4"/>
  <c r="C2854" i="4"/>
  <c r="C2855" i="4"/>
  <c r="C6899" i="4"/>
  <c r="C6900" i="4"/>
  <c r="C6901" i="4"/>
  <c r="C6902" i="4"/>
  <c r="C6903" i="4"/>
  <c r="C6904" i="4"/>
  <c r="C6905" i="4"/>
  <c r="C6906" i="4"/>
  <c r="C6907" i="4"/>
  <c r="C8194" i="4"/>
  <c r="C8195" i="4"/>
  <c r="C8196" i="4"/>
  <c r="C8197" i="4"/>
  <c r="C8198" i="4"/>
  <c r="C8199" i="4"/>
  <c r="C8200" i="4"/>
  <c r="C8201" i="4"/>
  <c r="C8202" i="4"/>
  <c r="C9588" i="4"/>
  <c r="C9589" i="4"/>
  <c r="C9590" i="4"/>
  <c r="C9591" i="4"/>
  <c r="C9592" i="4"/>
  <c r="C9593" i="4"/>
  <c r="C9594" i="4"/>
  <c r="C9595" i="4"/>
  <c r="C9596" i="4"/>
  <c r="C244" i="4"/>
  <c r="C245" i="4"/>
  <c r="C246" i="4"/>
  <c r="C247" i="4"/>
  <c r="C248" i="4"/>
  <c r="C249" i="4"/>
  <c r="C250" i="4"/>
  <c r="C251" i="4"/>
  <c r="C252" i="4"/>
  <c r="C4479" i="4"/>
  <c r="C4480" i="4"/>
  <c r="C4481" i="4"/>
  <c r="C4482" i="4"/>
  <c r="C4483" i="4"/>
  <c r="C4484" i="4"/>
  <c r="C4485" i="4"/>
  <c r="C4486" i="4"/>
  <c r="C4487" i="4"/>
  <c r="C4443" i="4"/>
  <c r="C4444" i="4"/>
  <c r="C4445" i="4"/>
  <c r="C4446" i="4"/>
  <c r="C4447" i="4"/>
  <c r="C4448" i="4"/>
  <c r="C4449" i="4"/>
  <c r="C4450" i="4"/>
  <c r="C4451" i="4"/>
  <c r="C5230" i="4"/>
  <c r="C5231" i="4"/>
  <c r="C5232" i="4"/>
  <c r="C5233" i="4"/>
  <c r="C5234" i="4"/>
  <c r="C5235" i="4"/>
  <c r="C5236" i="4"/>
  <c r="C5237" i="4"/>
  <c r="C5238" i="4"/>
  <c r="C5254" i="4"/>
  <c r="C5255" i="4"/>
  <c r="C5256" i="4"/>
  <c r="C5257" i="4"/>
  <c r="C5258" i="4"/>
  <c r="C5259" i="4"/>
  <c r="C5260" i="4"/>
  <c r="C5261" i="4"/>
  <c r="C5262" i="4"/>
  <c r="C439" i="4"/>
  <c r="C440" i="4"/>
  <c r="C441" i="4"/>
  <c r="C442" i="4"/>
  <c r="C443" i="4"/>
  <c r="C444" i="4"/>
  <c r="C445" i="4"/>
  <c r="C446" i="4"/>
  <c r="C447" i="4"/>
  <c r="C814" i="4"/>
  <c r="C815" i="4"/>
  <c r="C816" i="4"/>
  <c r="C817" i="4"/>
  <c r="C818" i="4"/>
  <c r="C819" i="4"/>
  <c r="C820" i="4"/>
  <c r="C821" i="4"/>
  <c r="C822" i="4"/>
  <c r="C1137" i="4"/>
  <c r="C1138" i="4"/>
  <c r="C1139" i="4"/>
  <c r="C1140" i="4"/>
  <c r="C1141" i="4"/>
  <c r="C1142" i="4"/>
  <c r="C1143" i="4"/>
  <c r="C1144" i="4"/>
  <c r="C1145" i="4"/>
  <c r="C9861" i="4"/>
  <c r="C9862" i="4"/>
  <c r="C9863" i="4"/>
  <c r="C9864" i="4"/>
  <c r="C9865" i="4"/>
  <c r="C9866" i="4"/>
  <c r="C9867" i="4"/>
  <c r="C9868" i="4"/>
  <c r="C9869" i="4"/>
  <c r="C8002" i="4"/>
  <c r="C8003" i="4"/>
  <c r="C8004" i="4"/>
  <c r="C8005" i="4"/>
  <c r="C8006" i="4"/>
  <c r="C8007" i="4"/>
  <c r="C8008" i="4"/>
  <c r="C8009" i="4"/>
  <c r="C8010" i="4"/>
  <c r="C4389" i="4"/>
  <c r="C4390" i="4"/>
  <c r="C4391" i="4"/>
  <c r="C4392" i="4"/>
  <c r="C4393" i="4"/>
  <c r="C4394" i="4"/>
  <c r="C4395" i="4"/>
  <c r="C4396" i="4"/>
  <c r="C4397" i="4"/>
  <c r="C5133" i="4"/>
  <c r="C5134" i="4"/>
  <c r="C5135" i="4"/>
  <c r="C5136" i="4"/>
  <c r="C5137" i="4"/>
  <c r="C5138" i="4"/>
  <c r="C5139" i="4"/>
  <c r="C5140" i="4"/>
  <c r="C5141" i="4"/>
  <c r="C7234" i="4"/>
  <c r="C7235" i="4"/>
  <c r="C7236" i="4"/>
  <c r="C7237" i="4"/>
  <c r="C7238" i="4"/>
  <c r="C7239" i="4"/>
  <c r="C7240" i="4"/>
  <c r="C7241" i="4"/>
  <c r="C7242" i="4"/>
  <c r="C7826" i="4"/>
  <c r="C7827" i="4"/>
  <c r="C7828" i="4"/>
  <c r="C7829" i="4"/>
  <c r="C7830" i="4"/>
  <c r="C7831" i="4"/>
  <c r="C7832" i="4"/>
  <c r="C7833" i="4"/>
  <c r="C7834" i="4"/>
  <c r="C8203" i="4"/>
  <c r="C8204" i="4"/>
  <c r="C8205" i="4"/>
  <c r="C8206" i="4"/>
  <c r="C8207" i="4"/>
  <c r="C8208" i="4"/>
  <c r="C8209" i="4"/>
  <c r="C8210" i="4"/>
  <c r="C8211" i="4"/>
  <c r="C9735" i="4"/>
  <c r="C9736" i="4"/>
  <c r="C9737" i="4"/>
  <c r="C9738" i="4"/>
  <c r="C9739" i="4"/>
  <c r="C9740" i="4"/>
  <c r="C9741" i="4"/>
  <c r="C9742" i="4"/>
  <c r="C9743" i="4"/>
  <c r="C2779" i="4"/>
  <c r="C2780" i="4"/>
  <c r="C2781" i="4"/>
  <c r="C2782" i="4"/>
  <c r="C2783" i="4"/>
  <c r="C2784" i="4"/>
  <c r="C2785" i="4"/>
  <c r="C2786" i="4"/>
  <c r="C2787" i="4"/>
  <c r="C7534" i="4"/>
  <c r="C7535" i="4"/>
  <c r="C7536" i="4"/>
  <c r="C7537" i="4"/>
  <c r="C7538" i="4"/>
  <c r="C7539" i="4"/>
  <c r="C7540" i="4"/>
  <c r="C7541" i="4"/>
  <c r="C7542" i="4"/>
  <c r="C7216" i="4"/>
  <c r="C7217" i="4"/>
  <c r="C7218" i="4"/>
  <c r="C7219" i="4"/>
  <c r="C7220" i="4"/>
  <c r="C7221" i="4"/>
  <c r="C7222" i="4"/>
  <c r="C7223" i="4"/>
  <c r="C7224" i="4"/>
  <c r="C7606" i="4"/>
  <c r="C7607" i="4"/>
  <c r="C7608" i="4"/>
  <c r="C7609" i="4"/>
  <c r="C7610" i="4"/>
  <c r="C7611" i="4"/>
  <c r="C7612" i="4"/>
  <c r="C7613" i="4"/>
  <c r="C7614" i="4"/>
  <c r="C2856" i="4"/>
  <c r="C2857" i="4"/>
  <c r="C2858" i="4"/>
  <c r="C2859" i="4"/>
  <c r="C2860" i="4"/>
  <c r="C2861" i="4"/>
  <c r="C2862" i="4"/>
  <c r="C2863" i="4"/>
  <c r="C2864" i="4"/>
  <c r="C1769" i="4"/>
  <c r="C1770" i="4"/>
  <c r="C1771" i="4"/>
  <c r="C1772" i="4"/>
  <c r="C1773" i="4"/>
  <c r="C1774" i="4"/>
  <c r="C1775" i="4"/>
  <c r="C1776" i="4"/>
  <c r="C1777" i="4"/>
  <c r="C1033" i="4"/>
  <c r="C1034" i="4"/>
  <c r="C1035" i="4"/>
  <c r="C1036" i="4"/>
  <c r="C1037" i="4"/>
  <c r="C1038" i="4"/>
  <c r="C1039" i="4"/>
  <c r="C1040" i="4"/>
  <c r="C1041" i="4"/>
  <c r="C3886" i="4"/>
  <c r="C3887" i="4"/>
  <c r="C3888" i="4"/>
  <c r="C3889" i="4"/>
  <c r="C3890" i="4"/>
  <c r="C3891" i="4"/>
  <c r="C3892" i="4"/>
  <c r="C3893" i="4"/>
  <c r="C3894" i="4"/>
  <c r="C760" i="4"/>
  <c r="C761" i="4"/>
  <c r="C762" i="4"/>
  <c r="C763" i="4"/>
  <c r="C764" i="4"/>
  <c r="C765" i="4"/>
  <c r="C766" i="4"/>
  <c r="C767" i="4"/>
  <c r="C768" i="4"/>
  <c r="C5592" i="4"/>
  <c r="C5593" i="4"/>
  <c r="C5594" i="4"/>
  <c r="C5595" i="4"/>
  <c r="C5596" i="4"/>
  <c r="C5597" i="4"/>
  <c r="C5598" i="4"/>
  <c r="C5599" i="4"/>
  <c r="C5600" i="4"/>
  <c r="C2630" i="4"/>
  <c r="C2631" i="4"/>
  <c r="C2632" i="4"/>
  <c r="C2633" i="4"/>
  <c r="C2634" i="4"/>
  <c r="C2635" i="4"/>
  <c r="C2636" i="4"/>
  <c r="C2637" i="4"/>
  <c r="C2638" i="4"/>
  <c r="C8082" i="4"/>
  <c r="C8083" i="4"/>
  <c r="C8084" i="4"/>
  <c r="C8085" i="4"/>
  <c r="C8086" i="4"/>
  <c r="C8087" i="4"/>
  <c r="C8088" i="4"/>
  <c r="C8089" i="4"/>
  <c r="C8090" i="4"/>
  <c r="C5619" i="4"/>
  <c r="C5620" i="4"/>
  <c r="C5621" i="4"/>
  <c r="C5622" i="4"/>
  <c r="C5623" i="4"/>
  <c r="C5624" i="4"/>
  <c r="C5625" i="4"/>
  <c r="C5626" i="4"/>
  <c r="C5627" i="4"/>
  <c r="C5408" i="4"/>
  <c r="C5409" i="4"/>
  <c r="C5410" i="4"/>
  <c r="C5411" i="4"/>
  <c r="C5412" i="4"/>
  <c r="C5413" i="4"/>
  <c r="C5414" i="4"/>
  <c r="C5415" i="4"/>
  <c r="C5416" i="4"/>
  <c r="C6975" i="4"/>
  <c r="C6976" i="4"/>
  <c r="C6977" i="4"/>
  <c r="C6978" i="4"/>
  <c r="C6979" i="4"/>
  <c r="C6980" i="4"/>
  <c r="C6981" i="4"/>
  <c r="C6982" i="4"/>
  <c r="C6983" i="4"/>
  <c r="C8257" i="4"/>
  <c r="C8258" i="4"/>
  <c r="C8259" i="4"/>
  <c r="C8260" i="4"/>
  <c r="C8261" i="4"/>
  <c r="C8262" i="4"/>
  <c r="C8263" i="4"/>
  <c r="C8264" i="4"/>
  <c r="C8265" i="4"/>
  <c r="C3192" i="4"/>
  <c r="C3193" i="4"/>
  <c r="C3194" i="4"/>
  <c r="C3195" i="4"/>
  <c r="C3196" i="4"/>
  <c r="C3197" i="4"/>
  <c r="C3198" i="4"/>
  <c r="C3199" i="4"/>
  <c r="C3200" i="4"/>
  <c r="C5638" i="4"/>
  <c r="C5639" i="4"/>
  <c r="C5640" i="4"/>
  <c r="C5641" i="4"/>
  <c r="C5642" i="4"/>
  <c r="C5643" i="4"/>
  <c r="C5644" i="4"/>
  <c r="C5645" i="4"/>
  <c r="C5646" i="4"/>
  <c r="C711" i="4"/>
  <c r="C712" i="4"/>
  <c r="C713" i="4"/>
  <c r="C714" i="4"/>
  <c r="C715" i="4"/>
  <c r="C716" i="4"/>
  <c r="C717" i="4"/>
  <c r="C718" i="4"/>
  <c r="C719" i="4"/>
  <c r="C5656" i="4"/>
  <c r="C5657" i="4"/>
  <c r="C5658" i="4"/>
  <c r="C5659" i="4"/>
  <c r="C5660" i="4"/>
  <c r="C5661" i="4"/>
  <c r="C5662" i="4"/>
  <c r="C5663" i="4"/>
  <c r="C5664" i="4"/>
  <c r="C6225" i="4"/>
  <c r="C6226" i="4"/>
  <c r="C6227" i="4"/>
  <c r="C6228" i="4"/>
  <c r="C6229" i="4"/>
  <c r="C6230" i="4"/>
  <c r="C6231" i="4"/>
  <c r="C6232" i="4"/>
  <c r="C6233" i="4"/>
  <c r="C8735" i="4"/>
  <c r="C8736" i="4"/>
  <c r="C8737" i="4"/>
  <c r="C8738" i="4"/>
  <c r="C8739" i="4"/>
  <c r="C8740" i="4"/>
  <c r="C8741" i="4"/>
  <c r="C8742" i="4"/>
  <c r="C8743" i="4"/>
  <c r="C5930" i="4"/>
  <c r="C5931" i="4"/>
  <c r="C5932" i="4"/>
  <c r="C5933" i="4"/>
  <c r="C5934" i="4"/>
  <c r="C5935" i="4"/>
  <c r="C5936" i="4"/>
  <c r="C5937" i="4"/>
  <c r="C5938" i="4"/>
  <c r="C938" i="4"/>
  <c r="C939" i="4"/>
  <c r="C940" i="4"/>
  <c r="C941" i="4"/>
  <c r="C942" i="4"/>
  <c r="C943" i="4"/>
  <c r="C944" i="4"/>
  <c r="C945" i="4"/>
  <c r="C946" i="4"/>
  <c r="C9352" i="4"/>
  <c r="C9353" i="4"/>
  <c r="C9354" i="4"/>
  <c r="C9355" i="4"/>
  <c r="C9356" i="4"/>
  <c r="C9357" i="4"/>
  <c r="C9358" i="4"/>
  <c r="C9359" i="4"/>
  <c r="C9360" i="4"/>
  <c r="C4452" i="4"/>
  <c r="C4453" i="4"/>
  <c r="C4454" i="4"/>
  <c r="C4455" i="4"/>
  <c r="C4456" i="4"/>
  <c r="C4457" i="4"/>
  <c r="C4458" i="4"/>
  <c r="C4459" i="4"/>
  <c r="C4460" i="4"/>
  <c r="C6119" i="4"/>
  <c r="C6120" i="4"/>
  <c r="C6121" i="4"/>
  <c r="C6122" i="4"/>
  <c r="C6123" i="4"/>
  <c r="C6124" i="4"/>
  <c r="C6125" i="4"/>
  <c r="C6126" i="4"/>
  <c r="C6127" i="4"/>
  <c r="C5160" i="4"/>
  <c r="C5161" i="4"/>
  <c r="C5162" i="4"/>
  <c r="C5163" i="4"/>
  <c r="C5164" i="4"/>
  <c r="C5165" i="4"/>
  <c r="C5166" i="4"/>
  <c r="C5167" i="4"/>
  <c r="C5168" i="4"/>
  <c r="C6527" i="4"/>
  <c r="C6528" i="4"/>
  <c r="C6529" i="4"/>
  <c r="C6530" i="4"/>
  <c r="C6531" i="4"/>
  <c r="C6532" i="4"/>
  <c r="C6533" i="4"/>
  <c r="C6534" i="4"/>
  <c r="C6535" i="4"/>
  <c r="C5953" i="4"/>
  <c r="C5954" i="4"/>
  <c r="C5955" i="4"/>
  <c r="C5956" i="4"/>
  <c r="C5957" i="4"/>
  <c r="C5958" i="4"/>
  <c r="C5959" i="4"/>
  <c r="C5960" i="4"/>
  <c r="C5961" i="4"/>
  <c r="C1213" i="4"/>
  <c r="C1214" i="4"/>
  <c r="C1215" i="4"/>
  <c r="C1216" i="4"/>
  <c r="C1217" i="4"/>
  <c r="C1218" i="4"/>
  <c r="C1219" i="4"/>
  <c r="C1220" i="4"/>
  <c r="C1221" i="4"/>
  <c r="C3895" i="4"/>
  <c r="C3896" i="4"/>
  <c r="C3897" i="4"/>
  <c r="C3898" i="4"/>
  <c r="C3899" i="4"/>
  <c r="C3900" i="4"/>
  <c r="C3901" i="4"/>
  <c r="C3902" i="4"/>
  <c r="C3903" i="4"/>
  <c r="C6504" i="4"/>
  <c r="C6505" i="4"/>
  <c r="C6506" i="4"/>
  <c r="C6507" i="4"/>
  <c r="C6508" i="4"/>
  <c r="C6509" i="4"/>
  <c r="C6510" i="4"/>
  <c r="C6511" i="4"/>
  <c r="C6512" i="4"/>
  <c r="C6038" i="4"/>
  <c r="C6039" i="4"/>
  <c r="C6040" i="4"/>
  <c r="C6041" i="4"/>
  <c r="C6042" i="4"/>
  <c r="C6043" i="4"/>
  <c r="C6044" i="4"/>
  <c r="C6045" i="4"/>
  <c r="C6046" i="4"/>
  <c r="C3264" i="4"/>
  <c r="C3265" i="4"/>
  <c r="C3266" i="4"/>
  <c r="C3267" i="4"/>
  <c r="C3268" i="4"/>
  <c r="C3269" i="4"/>
  <c r="C3270" i="4"/>
  <c r="C3271" i="4"/>
  <c r="C3272" i="4"/>
  <c r="C9063" i="4"/>
  <c r="C9064" i="4"/>
  <c r="C9065" i="4"/>
  <c r="C9066" i="4"/>
  <c r="C9067" i="4"/>
  <c r="C9068" i="4"/>
  <c r="C9069" i="4"/>
  <c r="C9070" i="4"/>
  <c r="C9071" i="4"/>
  <c r="C9807" i="4"/>
  <c r="C9808" i="4"/>
  <c r="C9809" i="4"/>
  <c r="C9810" i="4"/>
  <c r="C9811" i="4"/>
  <c r="C9812" i="4"/>
  <c r="C9813" i="4"/>
  <c r="C9814" i="4"/>
  <c r="C9815" i="4"/>
  <c r="C2585" i="4"/>
  <c r="C2586" i="4"/>
  <c r="C2587" i="4"/>
  <c r="C2588" i="4"/>
  <c r="C2589" i="4"/>
  <c r="C2590" i="4"/>
  <c r="C2591" i="4"/>
  <c r="C2592" i="4"/>
  <c r="C2593" i="4"/>
  <c r="C5520" i="4"/>
  <c r="C5521" i="4"/>
  <c r="C5522" i="4"/>
  <c r="C5523" i="4"/>
  <c r="C5524" i="4"/>
  <c r="C5525" i="4"/>
  <c r="C5526" i="4"/>
  <c r="C5527" i="4"/>
  <c r="C5528" i="4"/>
  <c r="C6272" i="4"/>
  <c r="C6273" i="4"/>
  <c r="C6274" i="4"/>
  <c r="C6275" i="4"/>
  <c r="C6276" i="4"/>
  <c r="C6277" i="4"/>
  <c r="C6278" i="4"/>
  <c r="C6279" i="4"/>
  <c r="C6280" i="4"/>
  <c r="C675" i="4"/>
  <c r="C676" i="4"/>
  <c r="C677" i="4"/>
  <c r="C678" i="4"/>
  <c r="C679" i="4"/>
  <c r="C680" i="4"/>
  <c r="C681" i="4"/>
  <c r="C682" i="4"/>
  <c r="C683" i="4"/>
  <c r="C3449" i="4"/>
  <c r="C3450" i="4"/>
  <c r="C3451" i="4"/>
  <c r="C3452" i="4"/>
  <c r="C3453" i="4"/>
  <c r="C3454" i="4"/>
  <c r="C3455" i="4"/>
  <c r="C3456" i="4"/>
  <c r="C3457" i="4"/>
  <c r="C2287" i="4"/>
  <c r="C2288" i="4"/>
  <c r="C2289" i="4"/>
  <c r="C2290" i="4"/>
  <c r="C2291" i="4"/>
  <c r="C2292" i="4"/>
  <c r="C2293" i="4"/>
  <c r="C2294" i="4"/>
  <c r="C2295" i="4"/>
  <c r="C5732" i="4"/>
  <c r="C5733" i="4"/>
  <c r="C5734" i="4"/>
  <c r="C5735" i="4"/>
  <c r="C5736" i="4"/>
  <c r="C5737" i="4"/>
  <c r="C5738" i="4"/>
  <c r="C5739" i="4"/>
  <c r="C5740" i="4"/>
  <c r="C6299" i="4"/>
  <c r="C6300" i="4"/>
  <c r="C6301" i="4"/>
  <c r="C6302" i="4"/>
  <c r="C6303" i="4"/>
  <c r="C6304" i="4"/>
  <c r="C6305" i="4"/>
  <c r="C6306" i="4"/>
  <c r="C6307" i="4"/>
  <c r="C7351" i="4"/>
  <c r="C7352" i="4"/>
  <c r="C7353" i="4"/>
  <c r="C7354" i="4"/>
  <c r="C7355" i="4"/>
  <c r="C7356" i="4"/>
  <c r="C7357" i="4"/>
  <c r="C7358" i="4"/>
  <c r="C7359" i="4"/>
  <c r="C9834" i="4"/>
  <c r="C9835" i="4"/>
  <c r="C9836" i="4"/>
  <c r="C9837" i="4"/>
  <c r="C9838" i="4"/>
  <c r="C9839" i="4"/>
  <c r="C9840" i="4"/>
  <c r="C9841" i="4"/>
  <c r="C9842" i="4"/>
  <c r="C253" i="4"/>
  <c r="C254" i="4"/>
  <c r="C255" i="4"/>
  <c r="C256" i="4"/>
  <c r="C257" i="4"/>
  <c r="C258" i="4"/>
  <c r="C259" i="4"/>
  <c r="C260" i="4"/>
  <c r="C261" i="4"/>
  <c r="C9681" i="4"/>
  <c r="C9682" i="4"/>
  <c r="C9683" i="4"/>
  <c r="C9684" i="4"/>
  <c r="C9685" i="4"/>
  <c r="C9686" i="4"/>
  <c r="C9687" i="4"/>
  <c r="C9688" i="4"/>
  <c r="C9689" i="4"/>
  <c r="C8091" i="4"/>
  <c r="C8092" i="4"/>
  <c r="C8093" i="4"/>
  <c r="C8094" i="4"/>
  <c r="C8095" i="4"/>
  <c r="C8096" i="4"/>
  <c r="C8097" i="4"/>
  <c r="C8098" i="4"/>
  <c r="C8099" i="4"/>
  <c r="C6477" i="4"/>
  <c r="C6478" i="4"/>
  <c r="C6479" i="4"/>
  <c r="C6480" i="4"/>
  <c r="C6481" i="4"/>
  <c r="C6482" i="4"/>
  <c r="C6483" i="4"/>
  <c r="C6484" i="4"/>
  <c r="C6485" i="4"/>
  <c r="C7126" i="4"/>
  <c r="C7127" i="4"/>
  <c r="C7128" i="4"/>
  <c r="C7129" i="4"/>
  <c r="C7130" i="4"/>
  <c r="C7131" i="4"/>
  <c r="C7132" i="4"/>
  <c r="C7133" i="4"/>
  <c r="C7134" i="4"/>
  <c r="C8807" i="4"/>
  <c r="C8808" i="4"/>
  <c r="C8809" i="4"/>
  <c r="C8810" i="4"/>
  <c r="C8811" i="4"/>
  <c r="C8812" i="4"/>
  <c r="C8813" i="4"/>
  <c r="C8814" i="4"/>
  <c r="C8815" i="4"/>
  <c r="C9881" i="4"/>
  <c r="C9882" i="4"/>
  <c r="C9883" i="4"/>
  <c r="C9884" i="4"/>
  <c r="C9885" i="4"/>
  <c r="C9886" i="4"/>
  <c r="C9887" i="4"/>
  <c r="C9888" i="4"/>
  <c r="C9889" i="4"/>
  <c r="C5001" i="4"/>
  <c r="C5002" i="4"/>
  <c r="C5003" i="4"/>
  <c r="C5004" i="4"/>
  <c r="C5005" i="4"/>
  <c r="C5006" i="4"/>
  <c r="C5007" i="4"/>
  <c r="C5008" i="4"/>
  <c r="C5009" i="4"/>
  <c r="C2639" i="4"/>
  <c r="C2640" i="4"/>
  <c r="C2641" i="4"/>
  <c r="C2642" i="4"/>
  <c r="C2643" i="4"/>
  <c r="C2644" i="4"/>
  <c r="C2645" i="4"/>
  <c r="C2646" i="4"/>
  <c r="C2647" i="4"/>
  <c r="C7804" i="4"/>
  <c r="C7805" i="4"/>
  <c r="C7806" i="4"/>
  <c r="C7807" i="4"/>
  <c r="C7808" i="4"/>
  <c r="C7809" i="4"/>
  <c r="C7810" i="4"/>
  <c r="C7811" i="4"/>
  <c r="C7812" i="4"/>
  <c r="C9843" i="4"/>
  <c r="C9844" i="4"/>
  <c r="C9845" i="4"/>
  <c r="C9846" i="4"/>
  <c r="C9847" i="4"/>
  <c r="C9848" i="4"/>
  <c r="C9849" i="4"/>
  <c r="C9850" i="4"/>
  <c r="C9851" i="4"/>
  <c r="C7284" i="4"/>
  <c r="C7285" i="4"/>
  <c r="C9624" i="4"/>
  <c r="C9625" i="4"/>
  <c r="C9626" i="4"/>
  <c r="C9627" i="4"/>
  <c r="C9628" i="4"/>
  <c r="C9629" i="4"/>
  <c r="C9630" i="4"/>
  <c r="C9631" i="4"/>
  <c r="C9632" i="4"/>
  <c r="C3079" i="4"/>
  <c r="C3080" i="4"/>
  <c r="C3081" i="4"/>
  <c r="C3082" i="4"/>
  <c r="C3083" i="4"/>
  <c r="C3084" i="4"/>
  <c r="C3085" i="4"/>
  <c r="C3086" i="4"/>
  <c r="C3087" i="4"/>
  <c r="C4398" i="4"/>
  <c r="C4399" i="4"/>
  <c r="C4400" i="4"/>
  <c r="C4401" i="4"/>
  <c r="C4402" i="4"/>
  <c r="C4403" i="4"/>
  <c r="C4404" i="4"/>
  <c r="C4405" i="4"/>
  <c r="C4406" i="4"/>
  <c r="C2206" i="4"/>
  <c r="C2207" i="4"/>
  <c r="C2208" i="4"/>
  <c r="C2209" i="4"/>
  <c r="C2210" i="4"/>
  <c r="C2211" i="4"/>
  <c r="C2212" i="4"/>
  <c r="C2213" i="4"/>
  <c r="C2214" i="4"/>
  <c r="C8020" i="4"/>
  <c r="C8021" i="4"/>
  <c r="C8022" i="4"/>
  <c r="C8023" i="4"/>
  <c r="C8024" i="4"/>
  <c r="C8025" i="4"/>
  <c r="C8026" i="4"/>
  <c r="C8027" i="4"/>
  <c r="C8028" i="4"/>
  <c r="C7696" i="4"/>
  <c r="C7697" i="4"/>
  <c r="C7698" i="4"/>
  <c r="C7699" i="4"/>
  <c r="C7700" i="4"/>
  <c r="C7701" i="4"/>
  <c r="C7702" i="4"/>
  <c r="C7703" i="4"/>
  <c r="C7704" i="4"/>
  <c r="C7304" i="4"/>
  <c r="C7305" i="4"/>
  <c r="C7306" i="4"/>
  <c r="C7307" i="4"/>
  <c r="C7308" i="4"/>
  <c r="C7309" i="4"/>
  <c r="C7310" i="4"/>
  <c r="C7311" i="4"/>
  <c r="C7312" i="4"/>
  <c r="C1798" i="4"/>
  <c r="C1799" i="4"/>
  <c r="C1800" i="4"/>
  <c r="C1801" i="4"/>
  <c r="C1802" i="4"/>
  <c r="C1803" i="4"/>
  <c r="C1804" i="4"/>
  <c r="C1805" i="4"/>
  <c r="C1806" i="4"/>
  <c r="C6056" i="4"/>
  <c r="C6057" i="4"/>
  <c r="C6058" i="4"/>
  <c r="C6059" i="4"/>
  <c r="C6060" i="4"/>
  <c r="C6061" i="4"/>
  <c r="C6062" i="4"/>
  <c r="C6063" i="4"/>
  <c r="C6064" i="4"/>
  <c r="C9189" i="4"/>
  <c r="C9190" i="4"/>
  <c r="C9191" i="4"/>
  <c r="C9192" i="4"/>
  <c r="C9193" i="4"/>
  <c r="C9194" i="4"/>
  <c r="C9195" i="4"/>
  <c r="C9196" i="4"/>
  <c r="C9197" i="4"/>
  <c r="C9045" i="4"/>
  <c r="C9046" i="4"/>
  <c r="C9047" i="4"/>
  <c r="C9048" i="4"/>
  <c r="C9049" i="4"/>
  <c r="C9050" i="4"/>
  <c r="C9051" i="4"/>
  <c r="C9052" i="4"/>
  <c r="C9053" i="4"/>
  <c r="C7313" i="4"/>
  <c r="C7314" i="4"/>
  <c r="C7315" i="4"/>
  <c r="C7316" i="4"/>
  <c r="C7317" i="4"/>
  <c r="C7318" i="4"/>
  <c r="C7319" i="4"/>
  <c r="C7320" i="4"/>
  <c r="C7321" i="4"/>
  <c r="C7360" i="4"/>
  <c r="C7361" i="4"/>
  <c r="C7362" i="4"/>
  <c r="C7363" i="4"/>
  <c r="C7364" i="4"/>
  <c r="C7365" i="4"/>
  <c r="C7366" i="4"/>
  <c r="C7367" i="4"/>
  <c r="C7368" i="4"/>
  <c r="C1922" i="4"/>
  <c r="C1923" i="4"/>
  <c r="C1924" i="4"/>
  <c r="C1925" i="4"/>
  <c r="C1926" i="4"/>
  <c r="C1927" i="4"/>
  <c r="C1928" i="4"/>
  <c r="C1929" i="4"/>
  <c r="C1930" i="4"/>
  <c r="C2080" i="4"/>
  <c r="C2081" i="4"/>
  <c r="C2082" i="4"/>
  <c r="C2083" i="4"/>
  <c r="C2084" i="4"/>
  <c r="C2085" i="4"/>
  <c r="C2086" i="4"/>
  <c r="C2087" i="4"/>
  <c r="C2088" i="4"/>
  <c r="C4461" i="4"/>
  <c r="C4462" i="4"/>
  <c r="C4463" i="4"/>
  <c r="C4464" i="4"/>
  <c r="C4465" i="4"/>
  <c r="C4466" i="4"/>
  <c r="C4467" i="4"/>
  <c r="C4468" i="4"/>
  <c r="C4469" i="4"/>
  <c r="C4497" i="4"/>
  <c r="C4498" i="4"/>
  <c r="C4499" i="4"/>
  <c r="C4500" i="4"/>
  <c r="C4501" i="4"/>
  <c r="C4502" i="4"/>
  <c r="C4503" i="4"/>
  <c r="C4504" i="4"/>
  <c r="C4505" i="4"/>
  <c r="C4818" i="4"/>
  <c r="C4819" i="4"/>
  <c r="C4820" i="4"/>
  <c r="C4821" i="4"/>
  <c r="C4822" i="4"/>
  <c r="C4823" i="4"/>
  <c r="C4824" i="4"/>
  <c r="C4825" i="4"/>
  <c r="C4826" i="4"/>
  <c r="C5822" i="4"/>
  <c r="C5823" i="4"/>
  <c r="C5824" i="4"/>
  <c r="C5825" i="4"/>
  <c r="C5826" i="4"/>
  <c r="C5827" i="4"/>
  <c r="C5828" i="4"/>
  <c r="C5829" i="4"/>
  <c r="C5830" i="4"/>
  <c r="C6908" i="4"/>
  <c r="C6909" i="4"/>
  <c r="C6910" i="4"/>
  <c r="C6911" i="4"/>
  <c r="C6912" i="4"/>
  <c r="C6913" i="4"/>
  <c r="C6914" i="4"/>
  <c r="C6915" i="4"/>
  <c r="C6916" i="4"/>
  <c r="C6917" i="4"/>
  <c r="C6918" i="4"/>
  <c r="C6919" i="4"/>
  <c r="C6920" i="4"/>
  <c r="C6921" i="4"/>
  <c r="C6922" i="4"/>
  <c r="C6923" i="4"/>
  <c r="C6924" i="4"/>
  <c r="C6925" i="4"/>
  <c r="C6957" i="4"/>
  <c r="C6958" i="4"/>
  <c r="C6959" i="4"/>
  <c r="C6960" i="4"/>
  <c r="C6961" i="4"/>
  <c r="C6962" i="4"/>
  <c r="C6963" i="4"/>
  <c r="C6964" i="4"/>
  <c r="C6965" i="4"/>
  <c r="C5723" i="4"/>
  <c r="C5724" i="4"/>
  <c r="C5725" i="4"/>
  <c r="C5726" i="4"/>
  <c r="C5727" i="4"/>
  <c r="C5728" i="4"/>
  <c r="C5729" i="4"/>
  <c r="C5730" i="4"/>
  <c r="C5731" i="4"/>
  <c r="C1637" i="4"/>
  <c r="C1638" i="4"/>
  <c r="C1639" i="4"/>
  <c r="C1640" i="4"/>
  <c r="C1641" i="4"/>
  <c r="C1642" i="4"/>
  <c r="C1643" i="4"/>
  <c r="C1644" i="4"/>
  <c r="C1645" i="4"/>
  <c r="C4827" i="4"/>
  <c r="C4828" i="4"/>
  <c r="C4829" i="4"/>
  <c r="C4830" i="4"/>
  <c r="C4831" i="4"/>
  <c r="C4832" i="4"/>
  <c r="C4833" i="4"/>
  <c r="C4834" i="4"/>
  <c r="C4835" i="4"/>
  <c r="C5142" i="4"/>
  <c r="C5143" i="4"/>
  <c r="C5144" i="4"/>
  <c r="C5145" i="4"/>
  <c r="C5146" i="4"/>
  <c r="C5147" i="4"/>
  <c r="C5148" i="4"/>
  <c r="C5149" i="4"/>
  <c r="C5150" i="4"/>
  <c r="C5212" i="4"/>
  <c r="C5213" i="4"/>
  <c r="C5214" i="4"/>
  <c r="C5215" i="4"/>
  <c r="C5216" i="4"/>
  <c r="C5217" i="4"/>
  <c r="C5218" i="4"/>
  <c r="C5219" i="4"/>
  <c r="C5220" i="4"/>
  <c r="C7225" i="4"/>
  <c r="C7226" i="4"/>
  <c r="C7227" i="4"/>
  <c r="C7228" i="4"/>
  <c r="C7229" i="4"/>
  <c r="C7230" i="4"/>
  <c r="C7231" i="4"/>
  <c r="C7232" i="4"/>
  <c r="C7233" i="4"/>
  <c r="C6830" i="4"/>
  <c r="C6831" i="4"/>
  <c r="C6832" i="4"/>
  <c r="C6833" i="4"/>
  <c r="C6834" i="4"/>
  <c r="C6835" i="4"/>
  <c r="C6836" i="4"/>
  <c r="C6837" i="4"/>
  <c r="C6838" i="4"/>
  <c r="C2188" i="4"/>
  <c r="C2189" i="4"/>
  <c r="C2190" i="4"/>
  <c r="C2191" i="4"/>
  <c r="C2192" i="4"/>
  <c r="C2193" i="4"/>
  <c r="C2194" i="4"/>
  <c r="C2195" i="4"/>
  <c r="C2196" i="4"/>
  <c r="C7723" i="4"/>
  <c r="C7724" i="4"/>
  <c r="C7725" i="4"/>
  <c r="C7726" i="4"/>
  <c r="C7727" i="4"/>
  <c r="C7728" i="4"/>
  <c r="C7729" i="4"/>
  <c r="C7730" i="4"/>
  <c r="C7731" i="4"/>
  <c r="C76" i="4"/>
  <c r="C77" i="4"/>
  <c r="C78" i="4"/>
  <c r="C79" i="4"/>
  <c r="C80" i="4"/>
  <c r="C81" i="4"/>
  <c r="C82" i="4"/>
  <c r="C83" i="4"/>
  <c r="C84" i="4"/>
  <c r="C4163" i="4"/>
  <c r="C4164" i="4"/>
  <c r="C4165" i="4"/>
  <c r="C4166" i="4"/>
  <c r="C4167" i="4"/>
  <c r="C4168" i="4"/>
  <c r="C4169" i="4"/>
  <c r="C4170" i="4"/>
  <c r="C4171" i="4"/>
  <c r="C10240" i="4"/>
  <c r="C10241" i="4"/>
  <c r="C10242" i="4"/>
  <c r="C10243" i="4"/>
  <c r="C10244" i="4"/>
  <c r="C10245" i="4"/>
  <c r="C10246" i="4"/>
  <c r="C10247" i="4"/>
  <c r="C10248" i="4"/>
  <c r="C8047" i="4"/>
  <c r="C8048" i="4"/>
  <c r="C8049" i="4"/>
  <c r="C8050" i="4"/>
  <c r="C8051" i="4"/>
  <c r="C8052" i="4"/>
  <c r="C8053" i="4"/>
  <c r="C8054" i="4"/>
  <c r="C8055" i="4"/>
  <c r="C6948" i="4"/>
  <c r="C6949" i="4"/>
  <c r="C6950" i="4"/>
  <c r="C6951" i="4"/>
  <c r="C6952" i="4"/>
  <c r="C6953" i="4"/>
  <c r="C6954" i="4"/>
  <c r="C6955" i="4"/>
  <c r="C6956" i="4"/>
  <c r="C9234" i="4"/>
  <c r="C9235" i="4"/>
  <c r="C9236" i="4"/>
  <c r="C9237" i="4"/>
  <c r="C9238" i="4"/>
  <c r="C9239" i="4"/>
  <c r="C9240" i="4"/>
  <c r="C9241" i="4"/>
  <c r="C9242" i="4"/>
  <c r="C4752" i="4"/>
  <c r="C4753" i="4"/>
  <c r="C4754" i="4"/>
  <c r="C4755" i="4"/>
  <c r="C4756" i="4"/>
  <c r="C4757" i="4"/>
  <c r="C4758" i="4"/>
  <c r="C4759" i="4"/>
  <c r="C4760" i="4"/>
  <c r="C10093" i="4"/>
  <c r="C10094" i="4"/>
  <c r="C10095" i="4"/>
  <c r="C10096" i="4"/>
  <c r="C10097" i="4"/>
  <c r="C10098" i="4"/>
  <c r="C10099" i="4"/>
  <c r="C10100" i="4"/>
  <c r="C10101" i="4"/>
  <c r="C7969" i="4"/>
  <c r="C7970" i="4"/>
  <c r="C7971" i="4"/>
  <c r="C7972" i="4"/>
  <c r="C7973" i="4"/>
  <c r="C7974" i="4"/>
  <c r="C7975" i="4"/>
  <c r="C7976" i="4"/>
  <c r="C7977" i="4"/>
  <c r="C787" i="4"/>
  <c r="C788" i="4"/>
  <c r="C789" i="4"/>
  <c r="C790" i="4"/>
  <c r="C791" i="4"/>
  <c r="C792" i="4"/>
  <c r="C793" i="4"/>
  <c r="C794" i="4"/>
  <c r="C795" i="4"/>
  <c r="C1619" i="4"/>
  <c r="C1620" i="4"/>
  <c r="C1621" i="4"/>
  <c r="C1622" i="4"/>
  <c r="C1623" i="4"/>
  <c r="C1624" i="4"/>
  <c r="C1625" i="4"/>
  <c r="C1626" i="4"/>
  <c r="C1627" i="4"/>
  <c r="C3621" i="4"/>
  <c r="C3622" i="4"/>
  <c r="C3623" i="4"/>
  <c r="C3624" i="4"/>
  <c r="C3625" i="4"/>
  <c r="C3626" i="4"/>
  <c r="C3627" i="4"/>
  <c r="C3628" i="4"/>
  <c r="C3629" i="4"/>
  <c r="C5849" i="4"/>
  <c r="C5850" i="4"/>
  <c r="C5851" i="4"/>
  <c r="C5852" i="4"/>
  <c r="C5853" i="4"/>
  <c r="C5854" i="4"/>
  <c r="C5855" i="4"/>
  <c r="C5856" i="4"/>
  <c r="C5857" i="4"/>
  <c r="C6548" i="4"/>
  <c r="C6549" i="4"/>
  <c r="C6550" i="4"/>
  <c r="C6551" i="4"/>
  <c r="C6552" i="4"/>
  <c r="C6553" i="4"/>
  <c r="C6554" i="4"/>
  <c r="C6555" i="4"/>
  <c r="C6556" i="4"/>
  <c r="C6092" i="4"/>
  <c r="C6093" i="4"/>
  <c r="C6094" i="4"/>
  <c r="C6095" i="4"/>
  <c r="C6096" i="4"/>
  <c r="C6097" i="4"/>
  <c r="C6098" i="4"/>
  <c r="C6099" i="4"/>
  <c r="C6100" i="4"/>
  <c r="C9343" i="4"/>
  <c r="C9344" i="4"/>
  <c r="C9345" i="4"/>
  <c r="C9346" i="4"/>
  <c r="C9347" i="4"/>
  <c r="C9348" i="4"/>
  <c r="C9349" i="4"/>
  <c r="C9350" i="4"/>
  <c r="C9351" i="4"/>
  <c r="C9615" i="4"/>
  <c r="C9616" i="4"/>
  <c r="C9617" i="4"/>
  <c r="C9618" i="4"/>
  <c r="C9619" i="4"/>
  <c r="C9620" i="4"/>
  <c r="C9621" i="4"/>
  <c r="C9622" i="4"/>
  <c r="C9623" i="4"/>
  <c r="C9934" i="4"/>
  <c r="C9935" i="4"/>
  <c r="C9936" i="4"/>
  <c r="C9937" i="4"/>
  <c r="C9938" i="4"/>
  <c r="C9939" i="4"/>
  <c r="C9940" i="4"/>
  <c r="C9941" i="4"/>
  <c r="C9942" i="4"/>
  <c r="C6326" i="4"/>
  <c r="C6327" i="4"/>
  <c r="C6328" i="4"/>
  <c r="C6329" i="4"/>
  <c r="C6330" i="4"/>
  <c r="C6331" i="4"/>
  <c r="C6332" i="4"/>
  <c r="C6333" i="4"/>
  <c r="C6334" i="4"/>
  <c r="C7844" i="4"/>
  <c r="C7845" i="4"/>
  <c r="C7846" i="4"/>
  <c r="C7847" i="4"/>
  <c r="C7848" i="4"/>
  <c r="C7849" i="4"/>
  <c r="C7850" i="4"/>
  <c r="C7851" i="4"/>
  <c r="C7852" i="4"/>
  <c r="C3976" i="4"/>
  <c r="C3977" i="4"/>
  <c r="C3978" i="4"/>
  <c r="C3979" i="4"/>
  <c r="C3980" i="4"/>
  <c r="C3981" i="4"/>
  <c r="C3982" i="4"/>
  <c r="C3983" i="4"/>
  <c r="C3984" i="4"/>
  <c r="C6173" i="4"/>
  <c r="C6174" i="4"/>
  <c r="C6175" i="4"/>
  <c r="C6176" i="4"/>
  <c r="C6177" i="4"/>
  <c r="C6178" i="4"/>
  <c r="C6179" i="4"/>
  <c r="C6180" i="4"/>
  <c r="C6181" i="4"/>
  <c r="C6803" i="4"/>
  <c r="C6804" i="4"/>
  <c r="C6805" i="4"/>
  <c r="C6806" i="4"/>
  <c r="C6807" i="4"/>
  <c r="C6808" i="4"/>
  <c r="C6809" i="4"/>
  <c r="C6810" i="4"/>
  <c r="C6811" i="4"/>
  <c r="C7917" i="4"/>
  <c r="C226" i="4"/>
  <c r="C227" i="4"/>
  <c r="C228" i="4"/>
  <c r="C229" i="4"/>
  <c r="C230" i="4"/>
  <c r="C231" i="4"/>
  <c r="C232" i="4"/>
  <c r="C233" i="4"/>
  <c r="C234" i="4"/>
  <c r="C823" i="4"/>
  <c r="C824" i="4"/>
  <c r="C825" i="4"/>
  <c r="C826" i="4"/>
  <c r="C827" i="4"/>
  <c r="C828" i="4"/>
  <c r="C829" i="4"/>
  <c r="C830" i="4"/>
  <c r="C831" i="4"/>
  <c r="C2996" i="4"/>
  <c r="C2997" i="4"/>
  <c r="C2998" i="4"/>
  <c r="C2999" i="4"/>
  <c r="C3000" i="4"/>
  <c r="C3001" i="4"/>
  <c r="C3002" i="4"/>
  <c r="C3003" i="4"/>
  <c r="C3004" i="4"/>
  <c r="C3183" i="4"/>
  <c r="C3184" i="4"/>
  <c r="C3185" i="4"/>
  <c r="C3186" i="4"/>
  <c r="C3187" i="4"/>
  <c r="C3188" i="4"/>
  <c r="C3189" i="4"/>
  <c r="C3190" i="4"/>
  <c r="C3191" i="4"/>
  <c r="C3808" i="4"/>
  <c r="C3809" i="4"/>
  <c r="C3810" i="4"/>
  <c r="C3811" i="4"/>
  <c r="C3812" i="4"/>
  <c r="C3813" i="4"/>
  <c r="C3814" i="4"/>
  <c r="C3815" i="4"/>
  <c r="C3816" i="4"/>
  <c r="C4353" i="4"/>
  <c r="C4354" i="4"/>
  <c r="C4355" i="4"/>
  <c r="C4356" i="4"/>
  <c r="C4357" i="4"/>
  <c r="C4358" i="4"/>
  <c r="C4359" i="4"/>
  <c r="C4360" i="4"/>
  <c r="C4361" i="4"/>
  <c r="C7741" i="4"/>
  <c r="C7742" i="4"/>
  <c r="C7743" i="4"/>
  <c r="C7744" i="4"/>
  <c r="C7745" i="4"/>
  <c r="C7746" i="4"/>
  <c r="C7747" i="4"/>
  <c r="C7748" i="4"/>
  <c r="C7749" i="4"/>
  <c r="C8299" i="4"/>
  <c r="C8300" i="4"/>
  <c r="C8301" i="4"/>
  <c r="C8302" i="4"/>
  <c r="C8303" i="4"/>
  <c r="C8304" i="4"/>
  <c r="C8305" i="4"/>
  <c r="C8306" i="4"/>
  <c r="C8307" i="4"/>
  <c r="C3005" i="4"/>
  <c r="C3006" i="4"/>
  <c r="C3007" i="4"/>
  <c r="C3008" i="4"/>
  <c r="C3009" i="4"/>
  <c r="C3010" i="4"/>
  <c r="C3011" i="4"/>
  <c r="C3012" i="4"/>
  <c r="C3013" i="4"/>
  <c r="C6557" i="4"/>
  <c r="C6558" i="4"/>
  <c r="C6559" i="4"/>
  <c r="C6560" i="4"/>
  <c r="C6561" i="4"/>
  <c r="C6562" i="4"/>
  <c r="C6563" i="4"/>
  <c r="C6564" i="4"/>
  <c r="C6565" i="4"/>
  <c r="C1173" i="4"/>
  <c r="C1174" i="4"/>
  <c r="C1175" i="4"/>
  <c r="C1176" i="4"/>
  <c r="C1177" i="4"/>
  <c r="C1178" i="4"/>
  <c r="C1179" i="4"/>
  <c r="C1180" i="4"/>
  <c r="C1181" i="4"/>
  <c r="C4380" i="4"/>
  <c r="C4381" i="4"/>
  <c r="C4382" i="4"/>
  <c r="C4383" i="4"/>
  <c r="C4384" i="4"/>
  <c r="C4385" i="4"/>
  <c r="C4386" i="4"/>
  <c r="C4387" i="4"/>
  <c r="C4388" i="4"/>
  <c r="C4680" i="4"/>
  <c r="C4681" i="4"/>
  <c r="C4682" i="4"/>
  <c r="C4683" i="4"/>
  <c r="C4684" i="4"/>
  <c r="C4685" i="4"/>
  <c r="C4686" i="4"/>
  <c r="C4687" i="4"/>
  <c r="C4688" i="4"/>
  <c r="C5430" i="4"/>
  <c r="C5431" i="4"/>
  <c r="C5432" i="4"/>
  <c r="C5433" i="4"/>
  <c r="C5434" i="4"/>
  <c r="C5435" i="4"/>
  <c r="C5436" i="4"/>
  <c r="C5437" i="4"/>
  <c r="C5438" i="4"/>
  <c r="C6881" i="4"/>
  <c r="C6882" i="4"/>
  <c r="C6883" i="4"/>
  <c r="C6884" i="4"/>
  <c r="C6885" i="4"/>
  <c r="C6886" i="4"/>
  <c r="C6887" i="4"/>
  <c r="C6888" i="4"/>
  <c r="C6889" i="4"/>
  <c r="C5840" i="4"/>
  <c r="C5841" i="4"/>
  <c r="C5842" i="4"/>
  <c r="C5843" i="4"/>
  <c r="C5844" i="4"/>
  <c r="C5845" i="4"/>
  <c r="C5846" i="4"/>
  <c r="C5847" i="4"/>
  <c r="C5848" i="4"/>
  <c r="C7085" i="4"/>
  <c r="C7086" i="4"/>
  <c r="C7087" i="4"/>
  <c r="C7088" i="4"/>
  <c r="C7089" i="4"/>
  <c r="C7090" i="4"/>
  <c r="C7091" i="4"/>
  <c r="C7092" i="4"/>
  <c r="C7093" i="4"/>
  <c r="C7207" i="4"/>
  <c r="C7208" i="4"/>
  <c r="C7209" i="4"/>
  <c r="C7210" i="4"/>
  <c r="C7211" i="4"/>
  <c r="C7212" i="4"/>
  <c r="C7213" i="4"/>
  <c r="C7214" i="4"/>
  <c r="C7215" i="4"/>
  <c r="C7777" i="4"/>
  <c r="C7778" i="4"/>
  <c r="C7779" i="4"/>
  <c r="C7780" i="4"/>
  <c r="C7781" i="4"/>
  <c r="C7782" i="4"/>
  <c r="C7783" i="4"/>
  <c r="C7784" i="4"/>
  <c r="C7785" i="4"/>
  <c r="C9180" i="4"/>
  <c r="C9181" i="4"/>
  <c r="C9182" i="4"/>
  <c r="C9183" i="4"/>
  <c r="C9184" i="4"/>
  <c r="C9185" i="4"/>
  <c r="C9186" i="4"/>
  <c r="C9187" i="4"/>
  <c r="C9188" i="4"/>
  <c r="C8699" i="4"/>
  <c r="C8700" i="4"/>
  <c r="C8701" i="4"/>
  <c r="C8702" i="4"/>
  <c r="C8703" i="4"/>
  <c r="C8704" i="4"/>
  <c r="C8705" i="4"/>
  <c r="C8706" i="4"/>
  <c r="C8707" i="4"/>
  <c r="C7467" i="4"/>
  <c r="C7468" i="4"/>
  <c r="C7469" i="4"/>
  <c r="C7470" i="4"/>
  <c r="C7471" i="4"/>
  <c r="C7472" i="4"/>
  <c r="C7473" i="4"/>
  <c r="C7474" i="4"/>
  <c r="C7475" i="4"/>
  <c r="C10102" i="4"/>
  <c r="C10103" i="4"/>
  <c r="C10104" i="4"/>
  <c r="C10105" i="4"/>
  <c r="C10106" i="4"/>
  <c r="C10107" i="4"/>
  <c r="C10108" i="4"/>
  <c r="C10109" i="4"/>
  <c r="C10110" i="4"/>
  <c r="C2143" i="4"/>
  <c r="C2144" i="4"/>
  <c r="C2145" i="4"/>
  <c r="C2146" i="4"/>
  <c r="C2147" i="4"/>
  <c r="C2148" i="4"/>
  <c r="C2149" i="4"/>
  <c r="C2150" i="4"/>
  <c r="C2151" i="4"/>
  <c r="C5310" i="4"/>
  <c r="C5311" i="4"/>
  <c r="C5312" i="4"/>
  <c r="C5313" i="4"/>
  <c r="C5314" i="4"/>
  <c r="C5315" i="4"/>
  <c r="C5316" i="4"/>
  <c r="C5317" i="4"/>
  <c r="C5318" i="4"/>
  <c r="C3630" i="4"/>
  <c r="C3631" i="4"/>
  <c r="C3632" i="4"/>
  <c r="C3633" i="4"/>
  <c r="C3634" i="4"/>
  <c r="C3635" i="4"/>
  <c r="C3636" i="4"/>
  <c r="C3637" i="4"/>
  <c r="C3638" i="4"/>
  <c r="C4154" i="4"/>
  <c r="C4155" i="4"/>
  <c r="C4156" i="4"/>
  <c r="C4157" i="4"/>
  <c r="C4158" i="4"/>
  <c r="C4159" i="4"/>
  <c r="C4160" i="4"/>
  <c r="C4161" i="4"/>
  <c r="C4162" i="4"/>
  <c r="C5876" i="4"/>
  <c r="C5877" i="4"/>
  <c r="C5878" i="4"/>
  <c r="C5879" i="4"/>
  <c r="C5880" i="4"/>
  <c r="C5881" i="4"/>
  <c r="C5882" i="4"/>
  <c r="C5883" i="4"/>
  <c r="C5884" i="4"/>
  <c r="C8212" i="4"/>
  <c r="C8213" i="4"/>
  <c r="C8214" i="4"/>
  <c r="C8215" i="4"/>
  <c r="C8216" i="4"/>
  <c r="C8217" i="4"/>
  <c r="C8218" i="4"/>
  <c r="C8219" i="4"/>
  <c r="C8220" i="4"/>
  <c r="C9153" i="4"/>
  <c r="C9154" i="4"/>
  <c r="C9155" i="4"/>
  <c r="C9156" i="4"/>
  <c r="C9157" i="4"/>
  <c r="C9158" i="4"/>
  <c r="C9159" i="4"/>
  <c r="C9160" i="4"/>
  <c r="C9161" i="4"/>
  <c r="C796" i="4"/>
  <c r="C797" i="4"/>
  <c r="C798" i="4"/>
  <c r="C799" i="4"/>
  <c r="C800" i="4"/>
  <c r="C801" i="4"/>
  <c r="C802" i="4"/>
  <c r="C803" i="4"/>
  <c r="C804" i="4"/>
  <c r="C4642" i="4"/>
  <c r="C4643" i="4"/>
  <c r="C4644" i="4"/>
  <c r="C4645" i="4"/>
  <c r="C4646" i="4"/>
  <c r="C4647" i="4"/>
  <c r="C4648" i="4"/>
  <c r="C4649" i="4"/>
  <c r="C4650" i="4"/>
  <c r="C902" i="4"/>
  <c r="C903" i="4"/>
  <c r="C904" i="4"/>
  <c r="C905" i="4"/>
  <c r="C906" i="4"/>
  <c r="C907" i="4"/>
  <c r="C908" i="4"/>
  <c r="C909" i="4"/>
  <c r="C910" i="4"/>
  <c r="C920" i="4"/>
  <c r="C921" i="4"/>
  <c r="C922" i="4"/>
  <c r="C923" i="4"/>
  <c r="C924" i="4"/>
  <c r="C925" i="4"/>
  <c r="C926" i="4"/>
  <c r="C927" i="4"/>
  <c r="C928" i="4"/>
  <c r="C1409" i="4"/>
  <c r="C1410" i="4"/>
  <c r="C1411" i="4"/>
  <c r="C1412" i="4"/>
  <c r="C1413" i="4"/>
  <c r="C1414" i="4"/>
  <c r="C1415" i="4"/>
  <c r="C1416" i="4"/>
  <c r="C1417" i="4"/>
  <c r="C4716" i="4"/>
  <c r="C4717" i="4"/>
  <c r="C4718" i="4"/>
  <c r="C4719" i="4"/>
  <c r="C4720" i="4"/>
  <c r="C4721" i="4"/>
  <c r="C4722" i="4"/>
  <c r="C4723" i="4"/>
  <c r="C4724" i="4"/>
  <c r="C5493" i="4"/>
  <c r="C5494" i="4"/>
  <c r="C5495" i="4"/>
  <c r="C5496" i="4"/>
  <c r="C5497" i="4"/>
  <c r="C5498" i="4"/>
  <c r="C5499" i="4"/>
  <c r="C5500" i="4"/>
  <c r="C5501" i="4"/>
  <c r="C4123" i="4"/>
  <c r="C4124" i="4"/>
  <c r="C4125" i="4"/>
  <c r="C4126" i="4"/>
  <c r="C4127" i="4"/>
  <c r="C4128" i="4"/>
  <c r="C4129" i="4"/>
  <c r="C4130" i="4"/>
  <c r="C4131" i="4"/>
  <c r="C4488" i="4"/>
  <c r="C4489" i="4"/>
  <c r="C4490" i="4"/>
  <c r="C4491" i="4"/>
  <c r="C4492" i="4"/>
  <c r="C4493" i="4"/>
  <c r="C4494" i="4"/>
  <c r="C4495" i="4"/>
  <c r="C4496" i="4"/>
  <c r="C4851" i="4"/>
  <c r="C4852" i="4"/>
  <c r="C4853" i="4"/>
  <c r="C4854" i="4"/>
  <c r="C4855" i="4"/>
  <c r="C4856" i="4"/>
  <c r="C4857" i="4"/>
  <c r="C4858" i="4"/>
  <c r="C4859" i="4"/>
  <c r="C5097" i="4"/>
  <c r="C5098" i="4"/>
  <c r="C5099" i="4"/>
  <c r="C5100" i="4"/>
  <c r="C5101" i="4"/>
  <c r="C5102" i="4"/>
  <c r="C5103" i="4"/>
  <c r="C5104" i="4"/>
  <c r="C5105" i="4"/>
  <c r="C5538" i="4"/>
  <c r="C5539" i="4"/>
  <c r="C5540" i="4"/>
  <c r="C5541" i="4"/>
  <c r="C5542" i="4"/>
  <c r="C5543" i="4"/>
  <c r="C5544" i="4"/>
  <c r="C5545" i="4"/>
  <c r="C5546" i="4"/>
  <c r="C5359" i="4"/>
  <c r="C5360" i="4"/>
  <c r="C5361" i="4"/>
  <c r="C5362" i="4"/>
  <c r="C5363" i="4"/>
  <c r="C5364" i="4"/>
  <c r="C5365" i="4"/>
  <c r="C5366" i="4"/>
  <c r="C5367" i="4"/>
  <c r="C8121" i="4"/>
  <c r="C8122" i="4"/>
  <c r="C8123" i="4"/>
  <c r="C8124" i="4"/>
  <c r="C8125" i="4"/>
  <c r="C8126" i="4"/>
  <c r="C8127" i="4"/>
  <c r="C8128" i="4"/>
  <c r="C8129" i="4"/>
  <c r="C9699" i="4"/>
  <c r="C9700" i="4"/>
  <c r="C9701" i="4"/>
  <c r="C9702" i="4"/>
  <c r="C9703" i="4"/>
  <c r="C9704" i="4"/>
  <c r="C9705" i="4"/>
  <c r="C9706" i="4"/>
  <c r="C9707" i="4"/>
  <c r="C2522" i="4"/>
  <c r="C2523" i="4"/>
  <c r="C2524" i="4"/>
  <c r="C2525" i="4"/>
  <c r="C2526" i="4"/>
  <c r="C2527" i="4"/>
  <c r="C2528" i="4"/>
  <c r="C2529" i="4"/>
  <c r="C2530" i="4"/>
  <c r="C3394" i="4"/>
  <c r="C3395" i="4"/>
  <c r="C3396" i="4"/>
  <c r="C3397" i="4"/>
  <c r="C3398" i="4"/>
  <c r="C3399" i="4"/>
  <c r="C3400" i="4"/>
  <c r="C3401" i="4"/>
  <c r="C3402" i="4"/>
  <c r="C4292" i="4"/>
  <c r="C4293" i="4"/>
  <c r="C4294" i="4"/>
  <c r="C4295" i="4"/>
  <c r="C4296" i="4"/>
  <c r="C4297" i="4"/>
  <c r="C4298" i="4"/>
  <c r="C4299" i="4"/>
  <c r="C4300" i="4"/>
  <c r="C8411" i="4"/>
  <c r="C8412" i="4"/>
  <c r="C8413" i="4"/>
  <c r="C8414" i="4"/>
  <c r="C8415" i="4"/>
  <c r="C8416" i="4"/>
  <c r="C8417" i="4"/>
  <c r="C8418" i="4"/>
  <c r="C8419" i="4"/>
  <c r="C9171" i="4"/>
  <c r="C9172" i="4"/>
  <c r="C9173" i="4"/>
  <c r="C9174" i="4"/>
  <c r="C9175" i="4"/>
  <c r="C9176" i="4"/>
  <c r="C9177" i="4"/>
  <c r="C9178" i="4"/>
  <c r="C9179" i="4"/>
  <c r="C2918" i="4"/>
  <c r="C2919" i="4"/>
  <c r="C2920" i="4"/>
  <c r="C2921" i="4"/>
  <c r="C2922" i="4"/>
  <c r="C2923" i="4"/>
  <c r="C2924" i="4"/>
  <c r="C2925" i="4"/>
  <c r="C2926" i="4"/>
  <c r="C6414" i="4"/>
  <c r="C6415" i="4"/>
  <c r="C6416" i="4"/>
  <c r="C6417" i="4"/>
  <c r="C6418" i="4"/>
  <c r="C6419" i="4"/>
  <c r="C6420" i="4"/>
  <c r="C6421" i="4"/>
  <c r="C6422" i="4"/>
  <c r="C4955" i="4"/>
  <c r="C4956" i="4"/>
  <c r="C4957" i="4"/>
  <c r="C4958" i="4"/>
  <c r="C4959" i="4"/>
  <c r="C4960" i="4"/>
  <c r="C4961" i="4"/>
  <c r="C4962" i="4"/>
  <c r="C4963" i="4"/>
  <c r="C2197" i="4"/>
  <c r="C2198" i="4"/>
  <c r="C2199" i="4"/>
  <c r="C2200" i="4"/>
  <c r="C2201" i="4"/>
  <c r="C2202" i="4"/>
  <c r="C2203" i="4"/>
  <c r="C2204" i="4"/>
  <c r="C2205" i="4"/>
  <c r="C9464" i="4"/>
  <c r="C9465" i="4"/>
  <c r="C9466" i="4"/>
  <c r="C9467" i="4"/>
  <c r="C9468" i="4"/>
  <c r="C9469" i="4"/>
  <c r="C9470" i="4"/>
  <c r="C9471" i="4"/>
  <c r="C9472" i="4"/>
  <c r="C9525" i="4"/>
  <c r="C9526" i="4"/>
  <c r="C9527" i="4"/>
  <c r="C9528" i="4"/>
  <c r="C9529" i="4"/>
  <c r="C9530" i="4"/>
  <c r="C9531" i="4"/>
  <c r="C9532" i="4"/>
  <c r="C9533" i="4"/>
  <c r="C1240" i="4"/>
  <c r="C1241" i="4"/>
  <c r="C1242" i="4"/>
  <c r="C1243" i="4"/>
  <c r="C1244" i="4"/>
  <c r="C1245" i="4"/>
  <c r="C1246" i="4"/>
  <c r="C1247" i="4"/>
  <c r="C1248" i="4"/>
  <c r="C4973" i="4"/>
  <c r="C4974" i="4"/>
  <c r="C4975" i="4"/>
  <c r="C4976" i="4"/>
  <c r="C4977" i="4"/>
  <c r="C4978" i="4"/>
  <c r="C4979" i="4"/>
  <c r="C4980" i="4"/>
  <c r="C4981" i="4"/>
  <c r="C4579" i="4"/>
  <c r="C4580" i="4"/>
  <c r="C4581" i="4"/>
  <c r="C4582" i="4"/>
  <c r="C4583" i="4"/>
  <c r="C4584" i="4"/>
  <c r="C4585" i="4"/>
  <c r="C4586" i="4"/>
  <c r="C4587" i="4"/>
  <c r="C9672" i="4"/>
  <c r="C9673" i="4"/>
  <c r="C9674" i="4"/>
  <c r="C9675" i="4"/>
  <c r="C9676" i="4"/>
  <c r="C9677" i="4"/>
  <c r="C9678" i="4"/>
  <c r="C9679" i="4"/>
  <c r="C9680" i="4"/>
  <c r="C3174" i="4"/>
  <c r="C3175" i="4"/>
  <c r="C3176" i="4"/>
  <c r="C3177" i="4"/>
  <c r="C3178" i="4"/>
  <c r="C3179" i="4"/>
  <c r="C3180" i="4"/>
  <c r="C3181" i="4"/>
  <c r="C3182" i="4"/>
  <c r="C3313" i="4"/>
  <c r="C3314" i="4"/>
  <c r="C3315" i="4"/>
  <c r="C3316" i="4"/>
  <c r="C3317" i="4"/>
  <c r="C3318" i="4"/>
  <c r="C3319" i="4"/>
  <c r="C3320" i="4"/>
  <c r="C3321" i="4"/>
  <c r="C9543" i="4"/>
  <c r="C9544" i="4"/>
  <c r="C9545" i="4"/>
  <c r="C9546" i="4"/>
  <c r="C9547" i="4"/>
  <c r="C9548" i="4"/>
  <c r="C9549" i="4"/>
  <c r="C9550" i="4"/>
  <c r="C9551" i="4"/>
  <c r="C10064" i="4"/>
  <c r="C10065" i="4"/>
  <c r="C10066" i="4"/>
  <c r="C10067" i="4"/>
  <c r="C10068" i="4"/>
  <c r="C10069" i="4"/>
  <c r="C10070" i="4"/>
  <c r="C10071" i="4"/>
  <c r="C10072" i="4"/>
  <c r="C9036" i="4"/>
  <c r="C9037" i="4"/>
  <c r="C9038" i="4"/>
  <c r="C9039" i="4"/>
  <c r="C9040" i="4"/>
  <c r="C9041" i="4"/>
  <c r="C9042" i="4"/>
  <c r="C9043" i="4"/>
  <c r="C9044" i="4"/>
  <c r="C1452" i="4"/>
  <c r="C1453" i="4"/>
  <c r="C1454" i="4"/>
  <c r="C1455" i="4"/>
  <c r="C1456" i="4"/>
  <c r="C1457" i="4"/>
  <c r="C1458" i="4"/>
  <c r="C1459" i="4"/>
  <c r="C1460" i="4"/>
  <c r="C2273" i="4"/>
  <c r="C2274" i="4"/>
  <c r="C2275" i="4"/>
  <c r="C2276" i="4"/>
  <c r="C2277" i="4"/>
  <c r="C2278" i="4"/>
  <c r="C2279" i="4"/>
  <c r="C2280" i="4"/>
  <c r="C2281" i="4"/>
  <c r="C9099" i="4"/>
  <c r="C9100" i="4"/>
  <c r="C9101" i="4"/>
  <c r="C9102" i="4"/>
  <c r="C9103" i="4"/>
  <c r="C9104" i="4"/>
  <c r="C9105" i="4"/>
  <c r="C9106" i="4"/>
  <c r="C9107" i="4"/>
  <c r="C3639" i="4"/>
  <c r="C3640" i="4"/>
  <c r="C3641" i="4"/>
  <c r="C3642" i="4"/>
  <c r="C3643" i="4"/>
  <c r="C3644" i="4"/>
  <c r="C3645" i="4"/>
  <c r="C3646" i="4"/>
  <c r="C3647" i="4"/>
  <c r="C6642" i="4"/>
  <c r="C6643" i="4"/>
  <c r="C6644" i="4"/>
  <c r="C6645" i="4"/>
  <c r="C6646" i="4"/>
  <c r="C6647" i="4"/>
  <c r="C6648" i="4"/>
  <c r="C6649" i="4"/>
  <c r="C6650" i="4"/>
  <c r="C8029" i="4"/>
  <c r="C8030" i="4"/>
  <c r="C8031" i="4"/>
  <c r="C8032" i="4"/>
  <c r="C8033" i="4"/>
  <c r="C8034" i="4"/>
  <c r="C8035" i="4"/>
  <c r="C8036" i="4"/>
  <c r="C8037" i="4"/>
  <c r="C6606" i="4"/>
  <c r="C6607" i="4"/>
  <c r="C6608" i="4"/>
  <c r="C6609" i="4"/>
  <c r="C6610" i="4"/>
  <c r="C6611" i="4"/>
  <c r="C6612" i="4"/>
  <c r="C6613" i="4"/>
  <c r="C6614" i="4"/>
  <c r="C2693" i="4"/>
  <c r="C2694" i="4"/>
  <c r="C2695" i="4"/>
  <c r="C2696" i="4"/>
  <c r="C2697" i="4"/>
  <c r="C2698" i="4"/>
  <c r="C2699" i="4"/>
  <c r="C2700" i="4"/>
  <c r="C2701" i="4"/>
  <c r="C2738" i="4"/>
  <c r="C2739" i="4"/>
  <c r="C2740" i="4"/>
  <c r="C2741" i="4"/>
  <c r="C2742" i="4"/>
  <c r="C2743" i="4"/>
  <c r="C2744" i="4"/>
  <c r="C2745" i="4"/>
  <c r="C2746" i="4"/>
  <c r="C5813" i="4"/>
  <c r="C5814" i="4"/>
  <c r="C5815" i="4"/>
  <c r="C5816" i="4"/>
  <c r="C5817" i="4"/>
  <c r="C5818" i="4"/>
  <c r="C5819" i="4"/>
  <c r="C5820" i="4"/>
  <c r="C5821" i="4"/>
  <c r="C6317" i="4"/>
  <c r="C6318" i="4"/>
  <c r="C6319" i="4"/>
  <c r="C6320" i="4"/>
  <c r="C6321" i="4"/>
  <c r="C6322" i="4"/>
  <c r="C6323" i="4"/>
  <c r="C6324" i="4"/>
  <c r="C6325" i="4"/>
  <c r="C8448" i="4"/>
  <c r="C8449" i="4"/>
  <c r="C8450" i="4"/>
  <c r="C8451" i="4"/>
  <c r="C8452" i="4"/>
  <c r="C8453" i="4"/>
  <c r="C8454" i="4"/>
  <c r="C8455" i="4"/>
  <c r="C8456" i="4"/>
  <c r="C10082" i="4"/>
  <c r="C10083" i="4"/>
  <c r="C10084" i="4"/>
  <c r="C10085" i="4"/>
  <c r="C10086" i="4"/>
  <c r="C10087" i="4"/>
  <c r="C10088" i="4"/>
  <c r="C10089" i="4"/>
  <c r="C10090" i="4"/>
  <c r="C2797" i="4"/>
  <c r="C2798" i="4"/>
  <c r="C2799" i="4"/>
  <c r="C2800" i="4"/>
  <c r="C2801" i="4"/>
  <c r="C2802" i="4"/>
  <c r="C2803" i="4"/>
  <c r="C2804" i="4"/>
  <c r="C2805" i="4"/>
  <c r="C2666" i="4"/>
  <c r="C2667" i="4"/>
  <c r="C2668" i="4"/>
  <c r="C2669" i="4"/>
  <c r="C2670" i="4"/>
  <c r="C2671" i="4"/>
  <c r="C2672" i="4"/>
  <c r="C2673" i="4"/>
  <c r="C2674" i="4"/>
  <c r="C4689" i="4"/>
  <c r="C4690" i="4"/>
  <c r="C4691" i="4"/>
  <c r="C4692" i="4"/>
  <c r="C4693" i="4"/>
  <c r="C4694" i="4"/>
  <c r="C4695" i="4"/>
  <c r="C4696" i="4"/>
  <c r="C4697" i="4"/>
  <c r="C6890" i="4"/>
  <c r="C6891" i="4"/>
  <c r="C6892" i="4"/>
  <c r="C6893" i="4"/>
  <c r="C6894" i="4"/>
  <c r="C6895" i="4"/>
  <c r="C6896" i="4"/>
  <c r="C6897" i="4"/>
  <c r="C6898" i="4"/>
  <c r="C6290" i="4"/>
  <c r="C6291" i="4"/>
  <c r="C6292" i="4"/>
  <c r="C6293" i="4"/>
  <c r="C6294" i="4"/>
  <c r="C6295" i="4"/>
  <c r="C6296" i="4"/>
  <c r="C6297" i="4"/>
  <c r="C6298" i="4"/>
  <c r="C6615" i="4"/>
  <c r="C6616" i="4"/>
  <c r="C6617" i="4"/>
  <c r="C6618" i="4"/>
  <c r="C6619" i="4"/>
  <c r="C6620" i="4"/>
  <c r="C6621" i="4"/>
  <c r="C6622" i="4"/>
  <c r="C6623" i="4"/>
  <c r="C5885" i="4"/>
  <c r="C5886" i="4"/>
  <c r="C5887" i="4"/>
  <c r="C5888" i="4"/>
  <c r="C5889" i="4"/>
  <c r="C5890" i="4"/>
  <c r="C5891" i="4"/>
  <c r="C5892" i="4"/>
  <c r="C5893" i="4"/>
  <c r="C5795" i="4"/>
  <c r="C5796" i="4"/>
  <c r="C5797" i="4"/>
  <c r="C5798" i="4"/>
  <c r="C5799" i="4"/>
  <c r="C5800" i="4"/>
  <c r="C5801" i="4"/>
  <c r="C5802" i="4"/>
  <c r="C5803" i="4"/>
  <c r="C58" i="4"/>
  <c r="C59" i="4"/>
  <c r="C60" i="4"/>
  <c r="C61" i="4"/>
  <c r="C62" i="4"/>
  <c r="C63" i="4"/>
  <c r="C64" i="4"/>
  <c r="C65" i="4"/>
  <c r="C66" i="4"/>
  <c r="C208" i="4"/>
  <c r="C209" i="4"/>
  <c r="C210" i="4"/>
  <c r="C211" i="4"/>
  <c r="C212" i="4"/>
  <c r="C213" i="4"/>
  <c r="C214" i="4"/>
  <c r="C215" i="4"/>
  <c r="C216" i="4"/>
  <c r="C494" i="4"/>
  <c r="C495" i="4"/>
  <c r="C496" i="4"/>
  <c r="C497" i="4"/>
  <c r="C498" i="4"/>
  <c r="C499" i="4"/>
  <c r="C500" i="4"/>
  <c r="C501" i="4"/>
  <c r="C502" i="4"/>
  <c r="C805" i="4"/>
  <c r="C806" i="4"/>
  <c r="C807" i="4"/>
  <c r="C808" i="4"/>
  <c r="C809" i="4"/>
  <c r="C810" i="4"/>
  <c r="C811" i="4"/>
  <c r="C812" i="4"/>
  <c r="C813" i="4"/>
  <c r="C850" i="4"/>
  <c r="C851" i="4"/>
  <c r="C852" i="4"/>
  <c r="C853" i="4"/>
  <c r="C854" i="4"/>
  <c r="C855" i="4"/>
  <c r="C856" i="4"/>
  <c r="C857" i="4"/>
  <c r="C858" i="4"/>
  <c r="C875" i="4"/>
  <c r="C876" i="4"/>
  <c r="C877" i="4"/>
  <c r="C878" i="4"/>
  <c r="C879" i="4"/>
  <c r="C880" i="4"/>
  <c r="C881" i="4"/>
  <c r="C882" i="4"/>
  <c r="C883" i="4"/>
  <c r="C1101" i="4"/>
  <c r="C1102" i="4"/>
  <c r="C1103" i="4"/>
  <c r="C1104" i="4"/>
  <c r="C1105" i="4"/>
  <c r="C1106" i="4"/>
  <c r="C1107" i="4"/>
  <c r="C1108" i="4"/>
  <c r="C1109" i="4"/>
  <c r="C1231" i="4"/>
  <c r="C1232" i="4"/>
  <c r="C1233" i="4"/>
  <c r="C1234" i="4"/>
  <c r="C1235" i="4"/>
  <c r="C1236" i="4"/>
  <c r="C1237" i="4"/>
  <c r="C1238" i="4"/>
  <c r="C1239" i="4"/>
  <c r="C1258" i="4"/>
  <c r="C1259" i="4"/>
  <c r="C1260" i="4"/>
  <c r="C1261" i="4"/>
  <c r="C1262" i="4"/>
  <c r="C1263" i="4"/>
  <c r="C1264" i="4"/>
  <c r="C1265" i="4"/>
  <c r="C1266" i="4"/>
  <c r="C1400" i="4"/>
  <c r="C1401" i="4"/>
  <c r="C1402" i="4"/>
  <c r="C1403" i="4"/>
  <c r="C1404" i="4"/>
  <c r="C1405" i="4"/>
  <c r="C1406" i="4"/>
  <c r="C1407" i="4"/>
  <c r="C1408" i="4"/>
  <c r="C1434" i="4"/>
  <c r="C1435" i="4"/>
  <c r="C1436" i="4"/>
  <c r="C1437" i="4"/>
  <c r="C1438" i="4"/>
  <c r="C1439" i="4"/>
  <c r="C1440" i="4"/>
  <c r="C1441" i="4"/>
  <c r="C1442" i="4"/>
  <c r="C1778" i="4"/>
  <c r="C1779" i="4"/>
  <c r="C1780" i="4"/>
  <c r="C1781" i="4"/>
  <c r="C1782" i="4"/>
  <c r="C1783" i="4"/>
  <c r="C1784" i="4"/>
  <c r="C1785" i="4"/>
  <c r="C1786" i="4"/>
  <c r="C1789" i="4"/>
  <c r="C1790" i="4"/>
  <c r="C1791" i="4"/>
  <c r="C1792" i="4"/>
  <c r="C1793" i="4"/>
  <c r="C1794" i="4"/>
  <c r="C1795" i="4"/>
  <c r="C1796" i="4"/>
  <c r="C1797" i="4"/>
  <c r="C1865" i="4"/>
  <c r="C1866" i="4"/>
  <c r="C1867" i="4"/>
  <c r="C1868" i="4"/>
  <c r="C1869" i="4"/>
  <c r="C1870" i="4"/>
  <c r="C1871" i="4"/>
  <c r="C1872" i="4"/>
  <c r="C1873" i="4"/>
  <c r="C2152" i="4"/>
  <c r="C2153" i="4"/>
  <c r="C2154" i="4"/>
  <c r="C2155" i="4"/>
  <c r="C2156" i="4"/>
  <c r="C2157" i="4"/>
  <c r="C2158" i="4"/>
  <c r="C2159" i="4"/>
  <c r="C2160" i="4"/>
  <c r="C2170" i="4"/>
  <c r="C2171" i="4"/>
  <c r="C2172" i="4"/>
  <c r="C2173" i="4"/>
  <c r="C2174" i="4"/>
  <c r="C2175" i="4"/>
  <c r="C2176" i="4"/>
  <c r="C2177" i="4"/>
  <c r="C2178" i="4"/>
  <c r="C2215" i="4"/>
  <c r="C2216" i="4"/>
  <c r="C2217" i="4"/>
  <c r="C2218" i="4"/>
  <c r="C2219" i="4"/>
  <c r="C2220" i="4"/>
  <c r="C2221" i="4"/>
  <c r="C2222" i="4"/>
  <c r="C2223" i="4"/>
  <c r="C3014" i="4"/>
  <c r="C3015" i="4"/>
  <c r="C3016" i="4"/>
  <c r="C3017" i="4"/>
  <c r="C3018" i="4"/>
  <c r="C3019" i="4"/>
  <c r="C3020" i="4"/>
  <c r="C3021" i="4"/>
  <c r="C3022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564" i="4"/>
  <c r="C3565" i="4"/>
  <c r="C3566" i="4"/>
  <c r="C3567" i="4"/>
  <c r="C3568" i="4"/>
  <c r="C3569" i="4"/>
  <c r="C3570" i="4"/>
  <c r="C3571" i="4"/>
  <c r="C3572" i="4"/>
  <c r="C3675" i="4"/>
  <c r="C3676" i="4"/>
  <c r="C3677" i="4"/>
  <c r="C3678" i="4"/>
  <c r="C3679" i="4"/>
  <c r="C3680" i="4"/>
  <c r="C3681" i="4"/>
  <c r="C3682" i="4"/>
  <c r="C3683" i="4"/>
  <c r="C3868" i="4"/>
  <c r="C3869" i="4"/>
  <c r="C3870" i="4"/>
  <c r="C3871" i="4"/>
  <c r="C3872" i="4"/>
  <c r="C3873" i="4"/>
  <c r="C3874" i="4"/>
  <c r="C3875" i="4"/>
  <c r="C3876" i="4"/>
  <c r="C4132" i="4"/>
  <c r="C4133" i="4"/>
  <c r="C4134" i="4"/>
  <c r="C4135" i="4"/>
  <c r="C4136" i="4"/>
  <c r="C4137" i="4"/>
  <c r="C4138" i="4"/>
  <c r="C4139" i="4"/>
  <c r="C4140" i="4"/>
  <c r="C4274" i="4"/>
  <c r="C4275" i="4"/>
  <c r="C4276" i="4"/>
  <c r="C4277" i="4"/>
  <c r="C4278" i="4"/>
  <c r="C4279" i="4"/>
  <c r="C4280" i="4"/>
  <c r="C4281" i="4"/>
  <c r="C4282" i="4"/>
  <c r="C4808" i="4"/>
  <c r="C4809" i="4"/>
  <c r="C4810" i="4"/>
  <c r="C4811" i="4"/>
  <c r="C4812" i="4"/>
  <c r="C4813" i="4"/>
  <c r="C4814" i="4"/>
  <c r="C4815" i="4"/>
  <c r="C4816" i="4"/>
  <c r="C4964" i="4"/>
  <c r="C4965" i="4"/>
  <c r="C4966" i="4"/>
  <c r="C4967" i="4"/>
  <c r="C4968" i="4"/>
  <c r="C4969" i="4"/>
  <c r="C4970" i="4"/>
  <c r="C4971" i="4"/>
  <c r="C4972" i="4"/>
  <c r="C5106" i="4"/>
  <c r="C5107" i="4"/>
  <c r="C5108" i="4"/>
  <c r="C5109" i="4"/>
  <c r="C5110" i="4"/>
  <c r="C5111" i="4"/>
  <c r="C5112" i="4"/>
  <c r="C5113" i="4"/>
  <c r="C5114" i="4"/>
  <c r="C5457" i="4"/>
  <c r="C5458" i="4"/>
  <c r="C5459" i="4"/>
  <c r="C5460" i="4"/>
  <c r="C5461" i="4"/>
  <c r="C5462" i="4"/>
  <c r="C5463" i="4"/>
  <c r="C5464" i="4"/>
  <c r="C5465" i="4"/>
  <c r="C5547" i="4"/>
  <c r="C5548" i="4"/>
  <c r="C5549" i="4"/>
  <c r="C5550" i="4"/>
  <c r="C5551" i="4"/>
  <c r="C5552" i="4"/>
  <c r="C5553" i="4"/>
  <c r="C5554" i="4"/>
  <c r="C5555" i="4"/>
  <c r="C5610" i="4"/>
  <c r="C5611" i="4"/>
  <c r="C5612" i="4"/>
  <c r="C5613" i="4"/>
  <c r="C5614" i="4"/>
  <c r="C5615" i="4"/>
  <c r="C5616" i="4"/>
  <c r="C5617" i="4"/>
  <c r="C5618" i="4"/>
  <c r="C5804" i="4"/>
  <c r="C5805" i="4"/>
  <c r="C5806" i="4"/>
  <c r="C5807" i="4"/>
  <c r="C5808" i="4"/>
  <c r="C5809" i="4"/>
  <c r="C5810" i="4"/>
  <c r="C5811" i="4"/>
  <c r="C5812" i="4"/>
  <c r="C5944" i="4"/>
  <c r="C5945" i="4"/>
  <c r="C5946" i="4"/>
  <c r="C5947" i="4"/>
  <c r="C5948" i="4"/>
  <c r="C5949" i="4"/>
  <c r="C5950" i="4"/>
  <c r="C5951" i="4"/>
  <c r="C5952" i="4"/>
  <c r="C5993" i="4"/>
  <c r="C5994" i="4"/>
  <c r="C5995" i="4"/>
  <c r="C5996" i="4"/>
  <c r="C5997" i="4"/>
  <c r="C5998" i="4"/>
  <c r="C5999" i="4"/>
  <c r="C6000" i="4"/>
  <c r="C6001" i="4"/>
  <c r="C6207" i="4"/>
  <c r="C6208" i="4"/>
  <c r="C6209" i="4"/>
  <c r="C6210" i="4"/>
  <c r="C6211" i="4"/>
  <c r="C6212" i="4"/>
  <c r="C6213" i="4"/>
  <c r="C6214" i="4"/>
  <c r="C6215" i="4"/>
  <c r="C6164" i="4"/>
  <c r="C6165" i="4"/>
  <c r="C6166" i="4"/>
  <c r="C6167" i="4"/>
  <c r="C6168" i="4"/>
  <c r="C6169" i="4"/>
  <c r="C6170" i="4"/>
  <c r="C6171" i="4"/>
  <c r="C6172" i="4"/>
  <c r="C6216" i="4"/>
  <c r="C6217" i="4"/>
  <c r="C6218" i="4"/>
  <c r="C6219" i="4"/>
  <c r="C6220" i="4"/>
  <c r="C6221" i="4"/>
  <c r="C6222" i="4"/>
  <c r="C6223" i="4"/>
  <c r="C6224" i="4"/>
  <c r="C7028" i="4"/>
  <c r="C7029" i="4"/>
  <c r="C7030" i="4"/>
  <c r="C7031" i="4"/>
  <c r="C7032" i="4"/>
  <c r="C7033" i="4"/>
  <c r="C7034" i="4"/>
  <c r="C7035" i="4"/>
  <c r="C7036" i="4"/>
  <c r="C7094" i="4"/>
  <c r="C7095" i="4"/>
  <c r="C7096" i="4"/>
  <c r="C7097" i="4"/>
  <c r="C7098" i="4"/>
  <c r="C7099" i="4"/>
  <c r="C7100" i="4"/>
  <c r="C7101" i="4"/>
  <c r="C7102" i="4"/>
  <c r="C7588" i="4"/>
  <c r="C7589" i="4"/>
  <c r="C7590" i="4"/>
  <c r="C7591" i="4"/>
  <c r="C7592" i="4"/>
  <c r="C7593" i="4"/>
  <c r="C7594" i="4"/>
  <c r="C7595" i="4"/>
  <c r="C7596" i="4"/>
  <c r="C7732" i="4"/>
  <c r="C7733" i="4"/>
  <c r="C7734" i="4"/>
  <c r="C7735" i="4"/>
  <c r="C7736" i="4"/>
  <c r="C7737" i="4"/>
  <c r="C7738" i="4"/>
  <c r="C7739" i="4"/>
  <c r="C7740" i="4"/>
  <c r="C8935" i="4"/>
  <c r="C8936" i="4"/>
  <c r="C8937" i="4"/>
  <c r="C8938" i="4"/>
  <c r="C8939" i="4"/>
  <c r="C8940" i="4"/>
  <c r="C8941" i="4"/>
  <c r="C8942" i="4"/>
  <c r="C8943" i="4"/>
  <c r="C9302" i="4"/>
  <c r="C9303" i="4"/>
  <c r="C9304" i="4"/>
  <c r="C9305" i="4"/>
  <c r="C9306" i="4"/>
  <c r="C9307" i="4"/>
  <c r="C9308" i="4"/>
  <c r="C9309" i="4"/>
  <c r="C9310" i="4"/>
  <c r="C9427" i="4"/>
  <c r="C9428" i="4"/>
  <c r="C9429" i="4"/>
  <c r="C9430" i="4"/>
  <c r="C9431" i="4"/>
  <c r="C9432" i="4"/>
  <c r="C9433" i="4"/>
  <c r="C9434" i="4"/>
  <c r="C9435" i="4"/>
  <c r="C9636" i="4"/>
  <c r="C9637" i="4"/>
  <c r="C9638" i="4"/>
  <c r="C9639" i="4"/>
  <c r="C9640" i="4"/>
  <c r="C9641" i="4"/>
  <c r="C9642" i="4"/>
  <c r="C9643" i="4"/>
  <c r="C9644" i="4"/>
  <c r="C9708" i="4"/>
  <c r="C9709" i="4"/>
  <c r="C9710" i="4"/>
  <c r="C9711" i="4"/>
  <c r="C9712" i="4"/>
  <c r="C9713" i="4"/>
  <c r="C9714" i="4"/>
  <c r="C9715" i="4"/>
  <c r="C9716" i="4"/>
  <c r="C5831" i="4"/>
  <c r="C5832" i="4"/>
  <c r="C5833" i="4"/>
  <c r="C5834" i="4"/>
  <c r="C5835" i="4"/>
  <c r="C5836" i="4"/>
  <c r="C5837" i="4"/>
  <c r="C5838" i="4"/>
  <c r="C5839" i="4"/>
  <c r="C10016" i="4"/>
  <c r="C10017" i="4"/>
  <c r="C10018" i="4"/>
  <c r="C10019" i="4"/>
  <c r="C10020" i="4"/>
  <c r="C10021" i="4"/>
  <c r="C10022" i="4"/>
  <c r="C10023" i="4"/>
  <c r="C10024" i="4"/>
  <c r="C10174" i="4"/>
  <c r="C10175" i="4"/>
  <c r="C10176" i="4"/>
  <c r="C10177" i="4"/>
  <c r="C10178" i="4"/>
  <c r="C10179" i="4"/>
  <c r="C10180" i="4"/>
  <c r="C10181" i="4"/>
  <c r="C10182" i="4"/>
  <c r="C137" i="4"/>
  <c r="C138" i="4"/>
  <c r="C139" i="4"/>
  <c r="C140" i="4"/>
  <c r="C141" i="4"/>
  <c r="C142" i="4"/>
  <c r="C143" i="4"/>
  <c r="C144" i="4"/>
  <c r="C326" i="4"/>
  <c r="C327" i="4"/>
  <c r="C328" i="4"/>
  <c r="C329" i="4"/>
  <c r="C330" i="4"/>
  <c r="C331" i="4"/>
  <c r="C332" i="4"/>
  <c r="C333" i="4"/>
  <c r="C334" i="4"/>
  <c r="C357" i="4"/>
  <c r="C358" i="4"/>
  <c r="C359" i="4"/>
  <c r="C360" i="4"/>
  <c r="C361" i="4"/>
  <c r="C389" i="4"/>
  <c r="C390" i="4"/>
  <c r="C391" i="4"/>
  <c r="C392" i="4"/>
  <c r="C393" i="4"/>
  <c r="C394" i="4"/>
  <c r="C395" i="4"/>
  <c r="C396" i="4"/>
  <c r="C397" i="4"/>
  <c r="C621" i="4"/>
  <c r="C622" i="4"/>
  <c r="C623" i="4"/>
  <c r="C624" i="4"/>
  <c r="C625" i="4"/>
  <c r="C626" i="4"/>
  <c r="C627" i="4"/>
  <c r="C628" i="4"/>
  <c r="C629" i="4"/>
  <c r="C1074" i="4"/>
  <c r="C1075" i="4"/>
  <c r="C1076" i="4"/>
  <c r="C1077" i="4"/>
  <c r="C1078" i="4"/>
  <c r="C1079" i="4"/>
  <c r="C1080" i="4"/>
  <c r="C1081" i="4"/>
  <c r="C1082" i="4"/>
  <c r="C1249" i="4"/>
  <c r="C1250" i="4"/>
  <c r="C1251" i="4"/>
  <c r="C1252" i="4"/>
  <c r="C1253" i="4"/>
  <c r="C1254" i="4"/>
  <c r="C1255" i="4"/>
  <c r="C1256" i="4"/>
  <c r="C1257" i="4"/>
  <c r="C1655" i="4"/>
  <c r="C1656" i="4"/>
  <c r="C1657" i="4"/>
  <c r="C1658" i="4"/>
  <c r="C1659" i="4"/>
  <c r="C1660" i="4"/>
  <c r="C1661" i="4"/>
  <c r="C1662" i="4"/>
  <c r="C1663" i="4"/>
  <c r="C1753" i="4"/>
  <c r="C1754" i="4"/>
  <c r="C1755" i="4"/>
  <c r="C1756" i="4"/>
  <c r="C1757" i="4"/>
  <c r="C1758" i="4"/>
  <c r="C1759" i="4"/>
  <c r="C1838" i="4"/>
  <c r="C1839" i="4"/>
  <c r="C1840" i="4"/>
  <c r="C1841" i="4"/>
  <c r="C1842" i="4"/>
  <c r="C1843" i="4"/>
  <c r="C1844" i="4"/>
  <c r="C1845" i="4"/>
  <c r="C1846" i="4"/>
  <c r="C2125" i="4"/>
  <c r="C2126" i="4"/>
  <c r="C2127" i="4"/>
  <c r="C2128" i="4"/>
  <c r="C2129" i="4"/>
  <c r="C2130" i="4"/>
  <c r="C2131" i="4"/>
  <c r="C2132" i="4"/>
  <c r="C2133" i="4"/>
  <c r="C2161" i="4"/>
  <c r="C2162" i="4"/>
  <c r="C2163" i="4"/>
  <c r="C2164" i="4"/>
  <c r="C2165" i="4"/>
  <c r="C2166" i="4"/>
  <c r="C2167" i="4"/>
  <c r="C2168" i="4"/>
  <c r="C2169" i="4"/>
  <c r="C2224" i="4"/>
  <c r="C2225" i="4"/>
  <c r="C2226" i="4"/>
  <c r="C2227" i="4"/>
  <c r="C2228" i="4"/>
  <c r="C2229" i="4"/>
  <c r="C2230" i="4"/>
  <c r="C2231" i="4"/>
  <c r="C2232" i="4"/>
  <c r="C2305" i="4"/>
  <c r="C2396" i="4"/>
  <c r="C2397" i="4"/>
  <c r="C2398" i="4"/>
  <c r="C2399" i="4"/>
  <c r="C2400" i="4"/>
  <c r="C2401" i="4"/>
  <c r="C2402" i="4"/>
  <c r="C2403" i="4"/>
  <c r="C2404" i="4"/>
  <c r="C2945" i="4"/>
  <c r="C2946" i="4"/>
  <c r="C2947" i="4"/>
  <c r="C2948" i="4"/>
  <c r="C2949" i="4"/>
  <c r="C2950" i="4"/>
  <c r="C2951" i="4"/>
  <c r="C2952" i="4"/>
  <c r="C2953" i="4"/>
  <c r="C3032" i="4"/>
  <c r="C3033" i="4"/>
  <c r="C3034" i="4"/>
  <c r="C3035" i="4"/>
  <c r="C3036" i="4"/>
  <c r="C3037" i="4"/>
  <c r="C3038" i="4"/>
  <c r="C3039" i="4"/>
  <c r="C3040" i="4"/>
  <c r="C3255" i="4"/>
  <c r="C3256" i="4"/>
  <c r="C3257" i="4"/>
  <c r="C3258" i="4"/>
  <c r="C3259" i="4"/>
  <c r="C3260" i="4"/>
  <c r="C3261" i="4"/>
  <c r="C3262" i="4"/>
  <c r="C3263" i="4"/>
  <c r="C3322" i="4"/>
  <c r="C3323" i="4"/>
  <c r="C3324" i="4"/>
  <c r="C3325" i="4"/>
  <c r="C3326" i="4"/>
  <c r="C3327" i="4"/>
  <c r="C3328" i="4"/>
  <c r="C3329" i="4"/>
  <c r="C3330" i="4"/>
  <c r="C3349" i="4"/>
  <c r="C3350" i="4"/>
  <c r="C3351" i="4"/>
  <c r="C3352" i="4"/>
  <c r="C3353" i="4"/>
  <c r="C3354" i="4"/>
  <c r="C3355" i="4"/>
  <c r="C3356" i="4"/>
  <c r="C3357" i="4"/>
  <c r="C3416" i="4"/>
  <c r="C3417" i="4"/>
  <c r="C3418" i="4"/>
  <c r="C3419" i="4"/>
  <c r="C3420" i="4"/>
  <c r="C3421" i="4"/>
  <c r="C3422" i="4"/>
  <c r="C3423" i="4"/>
  <c r="C3424" i="4"/>
  <c r="C3720" i="4"/>
  <c r="C3721" i="4"/>
  <c r="C3722" i="4"/>
  <c r="C3723" i="4"/>
  <c r="C3724" i="4"/>
  <c r="C3725" i="4"/>
  <c r="C3735" i="4"/>
  <c r="C3736" i="4"/>
  <c r="C3737" i="4"/>
  <c r="C3738" i="4"/>
  <c r="C3739" i="4"/>
  <c r="C3740" i="4"/>
  <c r="C3741" i="4"/>
  <c r="C3742" i="4"/>
  <c r="C3743" i="4"/>
  <c r="C3771" i="4"/>
  <c r="C3772" i="4"/>
  <c r="C3773" i="4"/>
  <c r="C3774" i="4"/>
  <c r="C3775" i="4"/>
  <c r="C3776" i="4"/>
  <c r="C3777" i="4"/>
  <c r="C3778" i="4"/>
  <c r="C3779" i="4"/>
  <c r="C3789" i="4"/>
  <c r="C3790" i="4"/>
  <c r="C3791" i="4"/>
  <c r="C3792" i="4"/>
  <c r="C3793" i="4"/>
  <c r="C3794" i="4"/>
  <c r="C3795" i="4"/>
  <c r="C3796" i="4"/>
  <c r="C3797" i="4"/>
  <c r="C3823" i="4"/>
  <c r="C3824" i="4"/>
  <c r="C3825" i="4"/>
  <c r="C3826" i="4"/>
  <c r="C3827" i="4"/>
  <c r="C3828" i="4"/>
  <c r="C3829" i="4"/>
  <c r="C3830" i="4"/>
  <c r="C3831" i="4"/>
  <c r="C3877" i="4"/>
  <c r="C3878" i="4"/>
  <c r="C3879" i="4"/>
  <c r="C3880" i="4"/>
  <c r="C3881" i="4"/>
  <c r="C3882" i="4"/>
  <c r="C3883" i="4"/>
  <c r="C3884" i="4"/>
  <c r="C3885" i="4"/>
  <c r="C3949" i="4"/>
  <c r="C3950" i="4"/>
  <c r="C3951" i="4"/>
  <c r="C3952" i="4"/>
  <c r="C3953" i="4"/>
  <c r="C3954" i="4"/>
  <c r="C3955" i="4"/>
  <c r="C3956" i="4"/>
  <c r="C3957" i="4"/>
  <c r="C4181" i="4"/>
  <c r="C4182" i="4"/>
  <c r="C4183" i="4"/>
  <c r="C4184" i="4"/>
  <c r="C4185" i="4"/>
  <c r="C4186" i="4"/>
  <c r="C4187" i="4"/>
  <c r="C4188" i="4"/>
  <c r="C4189" i="4"/>
  <c r="C4371" i="4"/>
  <c r="C4372" i="4"/>
  <c r="C4373" i="4"/>
  <c r="C4374" i="4"/>
  <c r="C4375" i="4"/>
  <c r="C4376" i="4"/>
  <c r="C4377" i="4"/>
  <c r="C4378" i="4"/>
  <c r="C4379" i="4"/>
  <c r="C4416" i="4"/>
  <c r="C4417" i="4"/>
  <c r="C4418" i="4"/>
  <c r="C4419" i="4"/>
  <c r="C4420" i="4"/>
  <c r="C4421" i="4"/>
  <c r="C4422" i="4"/>
  <c r="C4423" i="4"/>
  <c r="C4424" i="4"/>
  <c r="C4651" i="4"/>
  <c r="C4652" i="4"/>
  <c r="C4653" i="4"/>
  <c r="C4654" i="4"/>
  <c r="C4655" i="4"/>
  <c r="C4656" i="4"/>
  <c r="C4657" i="4"/>
  <c r="C4658" i="4"/>
  <c r="C4659" i="4"/>
  <c r="C4771" i="4"/>
  <c r="C4772" i="4"/>
  <c r="C4773" i="4"/>
  <c r="C4774" i="4"/>
  <c r="C4775" i="4"/>
  <c r="C4776" i="4"/>
  <c r="C4777" i="4"/>
  <c r="C4778" i="4"/>
  <c r="C4779" i="4"/>
  <c r="C4878" i="4"/>
  <c r="C4879" i="4"/>
  <c r="C4880" i="4"/>
  <c r="C4881" i="4"/>
  <c r="C4882" i="4"/>
  <c r="C4883" i="4"/>
  <c r="C4884" i="4"/>
  <c r="C4885" i="4"/>
  <c r="C4991" i="4"/>
  <c r="C4992" i="4"/>
  <c r="C4993" i="4"/>
  <c r="C4994" i="4"/>
  <c r="C4995" i="4"/>
  <c r="C4996" i="4"/>
  <c r="C4997" i="4"/>
  <c r="C4998" i="4"/>
  <c r="C4999" i="4"/>
  <c r="C5042" i="4"/>
  <c r="C5043" i="4"/>
  <c r="C5044" i="4"/>
  <c r="C5045" i="4"/>
  <c r="C5046" i="4"/>
  <c r="C5047" i="4"/>
  <c r="C5048" i="4"/>
  <c r="C5049" i="4"/>
  <c r="C5050" i="4"/>
  <c r="C5187" i="4"/>
  <c r="C5188" i="4"/>
  <c r="C5189" i="4"/>
  <c r="C5190" i="4"/>
  <c r="C5191" i="4"/>
  <c r="C5192" i="4"/>
  <c r="C5193" i="4"/>
  <c r="C5245" i="4"/>
  <c r="C5246" i="4"/>
  <c r="C5247" i="4"/>
  <c r="C5248" i="4"/>
  <c r="C5249" i="4"/>
  <c r="C5250" i="4"/>
  <c r="C5251" i="4"/>
  <c r="C5252" i="4"/>
  <c r="C5253" i="4"/>
  <c r="C5565" i="4"/>
  <c r="C5566" i="4"/>
  <c r="C5567" i="4"/>
  <c r="C5568" i="4"/>
  <c r="C5569" i="4"/>
  <c r="C5570" i="4"/>
  <c r="C5571" i="4"/>
  <c r="C5572" i="4"/>
  <c r="C5573" i="4"/>
  <c r="C5583" i="4"/>
  <c r="C5584" i="4"/>
  <c r="C5585" i="4"/>
  <c r="C5586" i="4"/>
  <c r="C5587" i="4"/>
  <c r="C5588" i="4"/>
  <c r="C5589" i="4"/>
  <c r="C5590" i="4"/>
  <c r="C5591" i="4"/>
  <c r="C5637" i="4"/>
  <c r="C5894" i="4"/>
  <c r="C5895" i="4"/>
  <c r="C5896" i="4"/>
  <c r="C5897" i="4"/>
  <c r="C5898" i="4"/>
  <c r="C5899" i="4"/>
  <c r="C5900" i="4"/>
  <c r="C5901" i="4"/>
  <c r="C5902" i="4"/>
  <c r="C5962" i="4"/>
  <c r="C5963" i="4"/>
  <c r="C5964" i="4"/>
  <c r="C5965" i="4"/>
  <c r="C6029" i="4"/>
  <c r="C6030" i="4"/>
  <c r="C6031" i="4"/>
  <c r="C6032" i="4"/>
  <c r="C6033" i="4"/>
  <c r="C6034" i="4"/>
  <c r="C6035" i="4"/>
  <c r="C6036" i="4"/>
  <c r="C6037" i="4"/>
  <c r="C7026" i="4"/>
  <c r="C7027" i="4"/>
  <c r="C7117" i="4"/>
  <c r="C7118" i="4"/>
  <c r="C7119" i="4"/>
  <c r="C7120" i="4"/>
  <c r="C7121" i="4"/>
  <c r="C7122" i="4"/>
  <c r="C7123" i="4"/>
  <c r="C7124" i="4"/>
  <c r="C7125" i="4"/>
  <c r="C7153" i="4"/>
  <c r="C7154" i="4"/>
  <c r="C7155" i="4"/>
  <c r="C7156" i="4"/>
  <c r="C7157" i="4"/>
  <c r="C7158" i="4"/>
  <c r="C7159" i="4"/>
  <c r="C7160" i="4"/>
  <c r="C7161" i="4"/>
  <c r="C7266" i="4"/>
  <c r="C7267" i="4"/>
  <c r="C7268" i="4"/>
  <c r="C7269" i="4"/>
  <c r="C7270" i="4"/>
  <c r="C7271" i="4"/>
  <c r="C7272" i="4"/>
  <c r="C7273" i="4"/>
  <c r="C7274" i="4"/>
  <c r="C7516" i="4"/>
  <c r="C7517" i="4"/>
  <c r="C7518" i="4"/>
  <c r="C7519" i="4"/>
  <c r="C7520" i="4"/>
  <c r="C7521" i="4"/>
  <c r="C7522" i="4"/>
  <c r="C7523" i="4"/>
  <c r="C7524" i="4"/>
  <c r="C7705" i="4"/>
  <c r="C7706" i="4"/>
  <c r="C7707" i="4"/>
  <c r="C7708" i="4"/>
  <c r="C7709" i="4"/>
  <c r="C7710" i="4"/>
  <c r="C7711" i="4"/>
  <c r="C7712" i="4"/>
  <c r="C7713" i="4"/>
  <c r="C7768" i="4"/>
  <c r="C7769" i="4"/>
  <c r="C7770" i="4"/>
  <c r="C7771" i="4"/>
  <c r="C7772" i="4"/>
  <c r="C7773" i="4"/>
  <c r="C7774" i="4"/>
  <c r="C7775" i="4"/>
  <c r="C7776" i="4"/>
  <c r="C7786" i="4"/>
  <c r="C7787" i="4"/>
  <c r="C7788" i="4"/>
  <c r="C7789" i="4"/>
  <c r="C7790" i="4"/>
  <c r="C7791" i="4"/>
  <c r="C7792" i="4"/>
  <c r="C7793" i="4"/>
  <c r="C7794" i="4"/>
  <c r="C7835" i="4"/>
  <c r="C7836" i="4"/>
  <c r="C7837" i="4"/>
  <c r="C7838" i="4"/>
  <c r="C7839" i="4"/>
  <c r="C7840" i="4"/>
  <c r="C7841" i="4"/>
  <c r="C7842" i="4"/>
  <c r="C7843" i="4"/>
  <c r="C7908" i="4"/>
  <c r="C7909" i="4"/>
  <c r="C7910" i="4"/>
  <c r="C7911" i="4"/>
  <c r="C7912" i="4"/>
  <c r="C7913" i="4"/>
  <c r="C7914" i="4"/>
  <c r="C7915" i="4"/>
  <c r="C7916" i="4"/>
  <c r="C8290" i="4"/>
  <c r="C8291" i="4"/>
  <c r="C8292" i="4"/>
  <c r="C8293" i="4"/>
  <c r="C8294" i="4"/>
  <c r="C8295" i="4"/>
  <c r="C8296" i="4"/>
  <c r="C8297" i="4"/>
  <c r="C8298" i="4"/>
  <c r="C8690" i="4"/>
  <c r="C8691" i="4"/>
  <c r="C8692" i="4"/>
  <c r="C8693" i="4"/>
  <c r="C8694" i="4"/>
  <c r="C8695" i="4"/>
  <c r="C8696" i="4"/>
  <c r="C8697" i="4"/>
  <c r="C8698" i="4"/>
  <c r="C9144" i="4"/>
  <c r="C9145" i="4"/>
  <c r="C9146" i="4"/>
  <c r="C9147" i="4"/>
  <c r="C9148" i="4"/>
  <c r="C9149" i="4"/>
  <c r="C9150" i="4"/>
  <c r="C9151" i="4"/>
  <c r="C9152" i="4"/>
  <c r="C9162" i="4"/>
  <c r="C9163" i="4"/>
  <c r="C9164" i="4"/>
  <c r="C9165" i="4"/>
  <c r="C9166" i="4"/>
  <c r="C9167" i="4"/>
  <c r="C9168" i="4"/>
  <c r="C9169" i="4"/>
  <c r="C9170" i="4"/>
  <c r="C9216" i="4"/>
  <c r="C9217" i="4"/>
  <c r="C9218" i="4"/>
  <c r="C9219" i="4"/>
  <c r="C9220" i="4"/>
  <c r="C9221" i="4"/>
  <c r="C9222" i="4"/>
  <c r="C9223" i="4"/>
  <c r="C9224" i="4"/>
  <c r="C9516" i="4"/>
  <c r="C9517" i="4"/>
  <c r="C9518" i="4"/>
  <c r="C9519" i="4"/>
  <c r="C9520" i="4"/>
  <c r="C9521" i="4"/>
  <c r="C9522" i="4"/>
  <c r="C9523" i="4"/>
  <c r="C9524" i="4"/>
  <c r="C9561" i="4"/>
  <c r="C9562" i="4"/>
  <c r="C9563" i="4"/>
  <c r="C9564" i="4"/>
  <c r="C9565" i="4"/>
  <c r="C9566" i="4"/>
  <c r="C9567" i="4"/>
  <c r="C9568" i="4"/>
  <c r="C9569" i="4"/>
  <c r="C9654" i="4"/>
  <c r="C9655" i="4"/>
  <c r="C9656" i="4"/>
  <c r="C9657" i="4"/>
  <c r="C9658" i="4"/>
  <c r="C9659" i="4"/>
  <c r="C9660" i="4"/>
  <c r="C9661" i="4"/>
  <c r="C9662" i="4"/>
  <c r="C9988" i="4"/>
  <c r="C10073" i="4"/>
  <c r="C10074" i="4"/>
  <c r="C10075" i="4"/>
  <c r="C10076" i="4"/>
  <c r="C10077" i="4"/>
  <c r="C10078" i="4"/>
  <c r="C10079" i="4"/>
  <c r="C10080" i="4"/>
  <c r="C10081" i="4"/>
  <c r="C10138" i="4"/>
  <c r="C10139" i="4"/>
  <c r="C10140" i="4"/>
  <c r="C10141" i="4"/>
  <c r="C10142" i="4"/>
  <c r="C10143" i="4"/>
  <c r="C10144" i="4"/>
  <c r="C10145" i="4"/>
  <c r="C10146" i="4"/>
  <c r="C8880" i="4"/>
  <c r="C8881" i="4"/>
  <c r="C8882" i="4"/>
  <c r="C8883" i="4"/>
  <c r="C8884" i="4"/>
  <c r="C8885" i="4"/>
  <c r="C8886" i="4"/>
  <c r="C8887" i="4"/>
  <c r="C8888" i="4"/>
  <c r="C841" i="4"/>
  <c r="C842" i="4"/>
  <c r="C843" i="4"/>
  <c r="C844" i="4"/>
  <c r="C845" i="4"/>
  <c r="C846" i="4"/>
  <c r="C847" i="4"/>
  <c r="C848" i="4"/>
  <c r="C849" i="4"/>
  <c r="C4537" i="4"/>
  <c r="C4538" i="4"/>
  <c r="C4539" i="4"/>
  <c r="C4540" i="4"/>
  <c r="C4541" i="4"/>
  <c r="C4542" i="4"/>
  <c r="C4543" i="4"/>
  <c r="C4544" i="4"/>
  <c r="C4545" i="4"/>
  <c r="C5674" i="4"/>
  <c r="C5675" i="4"/>
  <c r="C5676" i="4"/>
  <c r="C5677" i="4"/>
  <c r="C5678" i="4"/>
  <c r="C5679" i="4"/>
  <c r="C5680" i="4"/>
  <c r="C5681" i="4"/>
  <c r="C5682" i="4"/>
  <c r="C6758" i="4"/>
  <c r="C6759" i="4"/>
  <c r="C6760" i="4"/>
  <c r="C6761" i="4"/>
  <c r="C6762" i="4"/>
  <c r="C6763" i="4"/>
  <c r="C6764" i="4"/>
  <c r="C6765" i="4"/>
  <c r="C6766" i="4"/>
  <c r="C1382" i="4"/>
  <c r="C1383" i="4"/>
  <c r="C1384" i="4"/>
  <c r="C1385" i="4"/>
  <c r="C1386" i="4"/>
  <c r="C1387" i="4"/>
  <c r="C1388" i="4"/>
  <c r="C1389" i="4"/>
  <c r="C1390" i="4"/>
  <c r="C8898" i="4"/>
  <c r="C8899" i="4"/>
  <c r="C8900" i="4"/>
  <c r="C8901" i="4"/>
  <c r="C8902" i="4"/>
  <c r="C8903" i="4"/>
  <c r="C8904" i="4"/>
  <c r="C8905" i="4"/>
  <c r="C8906" i="4"/>
  <c r="C8907" i="4"/>
  <c r="C8908" i="4"/>
  <c r="C8909" i="4"/>
  <c r="C8910" i="4"/>
  <c r="C8911" i="4"/>
  <c r="C8912" i="4"/>
  <c r="C8913" i="4"/>
  <c r="C8914" i="4"/>
  <c r="C8915" i="4"/>
  <c r="C2233" i="4"/>
  <c r="C2234" i="4"/>
  <c r="C2235" i="4"/>
  <c r="C2236" i="4"/>
  <c r="C2237" i="4"/>
  <c r="C2238" i="4"/>
  <c r="C2239" i="4"/>
  <c r="C2240" i="4"/>
  <c r="C2241" i="4"/>
  <c r="C5060" i="4"/>
  <c r="C5061" i="4"/>
  <c r="C5062" i="4"/>
  <c r="C5063" i="4"/>
  <c r="C5064" i="4"/>
  <c r="C5065" i="4"/>
  <c r="C5066" i="4"/>
  <c r="C5067" i="4"/>
  <c r="C5068" i="4"/>
  <c r="C1595" i="4"/>
  <c r="C1596" i="4"/>
  <c r="C1597" i="4"/>
  <c r="C1598" i="4"/>
  <c r="C1599" i="4"/>
  <c r="C1600" i="4"/>
  <c r="C1601" i="4"/>
  <c r="C1602" i="4"/>
  <c r="C1603" i="4"/>
  <c r="C7927" i="4"/>
  <c r="C7928" i="4"/>
  <c r="C7929" i="4"/>
  <c r="C7930" i="4"/>
  <c r="C7931" i="4"/>
  <c r="C7932" i="4"/>
  <c r="C7933" i="4"/>
  <c r="C7934" i="4"/>
  <c r="C7935" i="4"/>
  <c r="C4698" i="4"/>
  <c r="C4699" i="4"/>
  <c r="C4700" i="4"/>
  <c r="C4701" i="4"/>
  <c r="C4702" i="4"/>
  <c r="C4703" i="4"/>
  <c r="C4704" i="4"/>
  <c r="C4705" i="4"/>
  <c r="C4706" i="4"/>
  <c r="C1958" i="4"/>
  <c r="C1959" i="4"/>
  <c r="C1960" i="4"/>
  <c r="C1961" i="4"/>
  <c r="C1962" i="4"/>
  <c r="C1963" i="4"/>
  <c r="C1964" i="4"/>
  <c r="C1965" i="4"/>
  <c r="C1966" i="4"/>
  <c r="C10129" i="4"/>
  <c r="C10130" i="4"/>
  <c r="C10131" i="4"/>
  <c r="C10132" i="4"/>
  <c r="C10133" i="4"/>
  <c r="C10134" i="4"/>
  <c r="C10135" i="4"/>
  <c r="C10136" i="4"/>
  <c r="C10137" i="4"/>
  <c r="C9606" i="4"/>
  <c r="C9607" i="4"/>
  <c r="C9608" i="4"/>
  <c r="C9609" i="4"/>
  <c r="C9610" i="4"/>
  <c r="C9611" i="4"/>
  <c r="C9612" i="4"/>
  <c r="C9613" i="4"/>
  <c r="C9614" i="4"/>
  <c r="C7880" i="4"/>
  <c r="C7881" i="4"/>
  <c r="C7882" i="4"/>
  <c r="C7883" i="4"/>
  <c r="C7884" i="4"/>
  <c r="C7885" i="4"/>
  <c r="C7886" i="4"/>
  <c r="C7887" i="4"/>
  <c r="C7888" i="4"/>
  <c r="C10213" i="4"/>
  <c r="C10214" i="4"/>
  <c r="C10215" i="4"/>
  <c r="C10216" i="4"/>
  <c r="C10217" i="4"/>
  <c r="C10218" i="4"/>
  <c r="C10219" i="4"/>
  <c r="C10220" i="4"/>
  <c r="C10221" i="4"/>
  <c r="C2711" i="4"/>
  <c r="C2712" i="4"/>
  <c r="C2713" i="4"/>
  <c r="C2714" i="4"/>
  <c r="C2715" i="4"/>
  <c r="C2716" i="4"/>
  <c r="C2717" i="4"/>
  <c r="C2718" i="4"/>
  <c r="C2719" i="4"/>
  <c r="C9284" i="4"/>
  <c r="C9285" i="4"/>
  <c r="C9286" i="4"/>
  <c r="C9287" i="4"/>
  <c r="C9288" i="4"/>
  <c r="C9289" i="4"/>
  <c r="C9290" i="4"/>
  <c r="C9291" i="4"/>
  <c r="C9292" i="4"/>
  <c r="C1735" i="4"/>
  <c r="C1736" i="4"/>
  <c r="C1737" i="4"/>
  <c r="C1738" i="4"/>
  <c r="C1739" i="4"/>
  <c r="C1740" i="4"/>
  <c r="C1741" i="4"/>
  <c r="C1742" i="4"/>
  <c r="C1743" i="4"/>
  <c r="C6441" i="4"/>
  <c r="C6442" i="4"/>
  <c r="C6443" i="4"/>
  <c r="C6444" i="4"/>
  <c r="C6445" i="4"/>
  <c r="C6446" i="4"/>
  <c r="C6447" i="4"/>
  <c r="C6448" i="4"/>
  <c r="C6449" i="4"/>
  <c r="C8335" i="4"/>
  <c r="C8336" i="4"/>
  <c r="C8337" i="4"/>
  <c r="C8338" i="4"/>
  <c r="C8339" i="4"/>
  <c r="C8340" i="4"/>
  <c r="C8341" i="4"/>
  <c r="C8342" i="4"/>
  <c r="C8343" i="4"/>
  <c r="C1370" i="4"/>
  <c r="C1371" i="4"/>
  <c r="C1372" i="4"/>
  <c r="C1373" i="4"/>
  <c r="C1374" i="4"/>
  <c r="C1375" i="4"/>
  <c r="C1376" i="4"/>
  <c r="C1377" i="4"/>
  <c r="C1378" i="4"/>
  <c r="C6468" i="4"/>
  <c r="C6469" i="4"/>
  <c r="C6470" i="4"/>
  <c r="C6471" i="4"/>
  <c r="C6472" i="4"/>
  <c r="C6473" i="4"/>
  <c r="C6474" i="4"/>
  <c r="C6475" i="4"/>
  <c r="C6476" i="4"/>
  <c r="C5647" i="4"/>
  <c r="C5648" i="4"/>
  <c r="C5649" i="4"/>
  <c r="C5650" i="4"/>
  <c r="C5651" i="4"/>
  <c r="C5652" i="4"/>
  <c r="C5653" i="4"/>
  <c r="C5654" i="4"/>
  <c r="C5655" i="4"/>
  <c r="C5768" i="4"/>
  <c r="C5769" i="4"/>
  <c r="C5770" i="4"/>
  <c r="C5771" i="4"/>
  <c r="C5772" i="4"/>
  <c r="C5773" i="4"/>
  <c r="C5774" i="4"/>
  <c r="C5775" i="4"/>
  <c r="C5776" i="4"/>
  <c r="C7275" i="4"/>
  <c r="C7276" i="4"/>
  <c r="C7277" i="4"/>
  <c r="C7278" i="4"/>
  <c r="C7279" i="4"/>
  <c r="C7280" i="4"/>
  <c r="C7281" i="4"/>
  <c r="C7282" i="4"/>
  <c r="C7283" i="4"/>
  <c r="C5628" i="4"/>
  <c r="C5629" i="4"/>
  <c r="C5630" i="4"/>
  <c r="C5631" i="4"/>
  <c r="C5632" i="4"/>
  <c r="C5633" i="4"/>
  <c r="C5634" i="4"/>
  <c r="C5635" i="4"/>
  <c r="C5636" i="4"/>
  <c r="C2954" i="4"/>
  <c r="C2955" i="4"/>
  <c r="C2956" i="4"/>
  <c r="C2957" i="4"/>
  <c r="C2958" i="4"/>
  <c r="C2959" i="4"/>
  <c r="C2829" i="4"/>
  <c r="C2830" i="4"/>
  <c r="C2831" i="4"/>
  <c r="C2832" i="4"/>
  <c r="C2833" i="4"/>
  <c r="C2834" i="4"/>
  <c r="C2835" i="4"/>
  <c r="C2836" i="4"/>
  <c r="C2837" i="4"/>
  <c r="C1308" i="4"/>
  <c r="C1309" i="4"/>
  <c r="C1310" i="4"/>
  <c r="C1311" i="4"/>
  <c r="C1312" i="4"/>
  <c r="C1313" i="4"/>
  <c r="C1314" i="4"/>
  <c r="C1315" i="4"/>
  <c r="C1316" i="4"/>
  <c r="C8717" i="4"/>
  <c r="C8718" i="4"/>
  <c r="C8719" i="4"/>
  <c r="C8720" i="4"/>
  <c r="C8721" i="4"/>
  <c r="C8722" i="4"/>
  <c r="C8723" i="4"/>
  <c r="C8724" i="4"/>
  <c r="C8725" i="4"/>
  <c r="C5283" i="4"/>
  <c r="C5284" i="4"/>
  <c r="C5285" i="4"/>
  <c r="C5286" i="4"/>
  <c r="C5287" i="4"/>
  <c r="C5288" i="4"/>
  <c r="C5289" i="4"/>
  <c r="C5290" i="4"/>
  <c r="C5291" i="4"/>
  <c r="C5701" i="4"/>
  <c r="C5702" i="4"/>
  <c r="C5703" i="4"/>
  <c r="C5704" i="4"/>
  <c r="C1816" i="4"/>
  <c r="C1817" i="4"/>
  <c r="C1818" i="4"/>
  <c r="C1819" i="4"/>
  <c r="C3612" i="4"/>
  <c r="C3613" i="4"/>
  <c r="C3614" i="4"/>
  <c r="C3615" i="4"/>
  <c r="C3616" i="4"/>
  <c r="C3617" i="4"/>
  <c r="C3618" i="4"/>
  <c r="C3619" i="4"/>
  <c r="C3620" i="4"/>
  <c r="C5741" i="4"/>
  <c r="C5742" i="4"/>
  <c r="C5743" i="4"/>
  <c r="C5744" i="4"/>
  <c r="C5745" i="4"/>
  <c r="C5746" i="4"/>
  <c r="C5747" i="4"/>
  <c r="C5748" i="4"/>
  <c r="C5749" i="4"/>
  <c r="C10202" i="4"/>
  <c r="C10203" i="4"/>
  <c r="C10204" i="4"/>
  <c r="C10205" i="4"/>
  <c r="C10206" i="4"/>
  <c r="C10207" i="4"/>
  <c r="C10208" i="4"/>
  <c r="C10209" i="4"/>
  <c r="C10210" i="4"/>
  <c r="C2035" i="4"/>
  <c r="C2036" i="4"/>
  <c r="C2037" i="4"/>
  <c r="C2038" i="4"/>
  <c r="C2039" i="4"/>
  <c r="C2040" i="4"/>
  <c r="C2041" i="4"/>
  <c r="C2042" i="4"/>
  <c r="C2043" i="4"/>
  <c r="C1569" i="4"/>
  <c r="C1570" i="4"/>
  <c r="C1571" i="4"/>
  <c r="C1572" i="4"/>
  <c r="C1573" i="4"/>
  <c r="C1574" i="4"/>
  <c r="C1575" i="4"/>
  <c r="C1576" i="4"/>
  <c r="C1577" i="4"/>
  <c r="C425" i="4"/>
  <c r="C426" i="4"/>
  <c r="C427" i="4"/>
  <c r="C428" i="4"/>
  <c r="C429" i="4"/>
  <c r="C448" i="4"/>
  <c r="C449" i="4"/>
  <c r="C450" i="4"/>
  <c r="C451" i="4"/>
  <c r="C452" i="4"/>
  <c r="C453" i="4"/>
  <c r="C454" i="4"/>
  <c r="C455" i="4"/>
  <c r="C456" i="4"/>
  <c r="C2684" i="4"/>
  <c r="C2685" i="4"/>
  <c r="C2686" i="4"/>
  <c r="C2687" i="4"/>
  <c r="C2688" i="4"/>
  <c r="C2689" i="4"/>
  <c r="C2690" i="4"/>
  <c r="C2691" i="4"/>
  <c r="C2692" i="4"/>
  <c r="C8466" i="4"/>
  <c r="C8467" i="4"/>
  <c r="C8468" i="4"/>
  <c r="C8469" i="4"/>
  <c r="C8470" i="4"/>
  <c r="C8471" i="4"/>
  <c r="C8472" i="4"/>
  <c r="C8473" i="4"/>
  <c r="C8474" i="4"/>
  <c r="C9011" i="4"/>
  <c r="C9012" i="4"/>
  <c r="C9013" i="4"/>
  <c r="C9014" i="4"/>
  <c r="C9015" i="4"/>
  <c r="C9016" i="4"/>
  <c r="C9017" i="4"/>
  <c r="C9018" i="4"/>
  <c r="C9019" i="4"/>
  <c r="C2441" i="4"/>
  <c r="C2442" i="4"/>
  <c r="C2443" i="4"/>
  <c r="C2444" i="4"/>
  <c r="C2445" i="4"/>
  <c r="C2446" i="4"/>
  <c r="C2447" i="4"/>
  <c r="C2448" i="4"/>
  <c r="C2449" i="4"/>
  <c r="C4926" i="4"/>
  <c r="C4927" i="4"/>
  <c r="C4928" i="4"/>
  <c r="C4929" i="4"/>
  <c r="C4930" i="4"/>
  <c r="C4931" i="4"/>
  <c r="C4932" i="4"/>
  <c r="C1477" i="4"/>
  <c r="C1478" i="4"/>
  <c r="C1479" i="4"/>
  <c r="C1480" i="4"/>
  <c r="C1481" i="4"/>
  <c r="C1482" i="4"/>
  <c r="C1483" i="4"/>
  <c r="C1484" i="4"/>
  <c r="C1485" i="4"/>
  <c r="C7390" i="4"/>
  <c r="C7391" i="4"/>
  <c r="C7392" i="4"/>
  <c r="C7393" i="4"/>
  <c r="C7394" i="4"/>
  <c r="C7395" i="4"/>
  <c r="C7396" i="4"/>
  <c r="C7397" i="4"/>
  <c r="C7398" i="4"/>
  <c r="C7633" i="4"/>
  <c r="C7634" i="4"/>
  <c r="C7635" i="4"/>
  <c r="C7636" i="4"/>
  <c r="C7637" i="4"/>
  <c r="C7638" i="4"/>
  <c r="C7639" i="4"/>
  <c r="C7640" i="4"/>
  <c r="C7641" i="4"/>
  <c r="C4022" i="4"/>
  <c r="C4023" i="4"/>
  <c r="C4024" i="4"/>
  <c r="C4025" i="4"/>
  <c r="C4026" i="4"/>
  <c r="C4027" i="4"/>
  <c r="C4028" i="4"/>
  <c r="C4029" i="4"/>
  <c r="C4030" i="4"/>
  <c r="C4951" i="4"/>
  <c r="C4952" i="4"/>
  <c r="C4953" i="4"/>
  <c r="C4954" i="4"/>
  <c r="C4335" i="4"/>
  <c r="C4336" i="4"/>
  <c r="C4337" i="4"/>
  <c r="C4338" i="4"/>
  <c r="C4339" i="4"/>
  <c r="C4340" i="4"/>
  <c r="C4341" i="4"/>
  <c r="C4342" i="4"/>
  <c r="C4343" i="4"/>
  <c r="C4317" i="4"/>
  <c r="C4318" i="4"/>
  <c r="C4319" i="4"/>
  <c r="C4320" i="4"/>
  <c r="C4321" i="4"/>
  <c r="C4322" i="4"/>
  <c r="C4323" i="4"/>
  <c r="C4324" i="4"/>
  <c r="C4325" i="4"/>
  <c r="C4041" i="4"/>
  <c r="C4042" i="4"/>
  <c r="C4043" i="4"/>
  <c r="C4044" i="4"/>
  <c r="C4045" i="4"/>
  <c r="C4046" i="4"/>
  <c r="C4047" i="4"/>
  <c r="C4048" i="4"/>
  <c r="C4049" i="4"/>
  <c r="C6709" i="4"/>
  <c r="C6710" i="4"/>
  <c r="C6711" i="4"/>
  <c r="C6712" i="4"/>
  <c r="C6713" i="4"/>
  <c r="C6714" i="4"/>
  <c r="C6715" i="4"/>
  <c r="C6716" i="4"/>
  <c r="C6717" i="4"/>
  <c r="C7494" i="4"/>
  <c r="C7495" i="4"/>
  <c r="C7496" i="4"/>
  <c r="C7497" i="4"/>
  <c r="C2765" i="4"/>
  <c r="C2766" i="4"/>
  <c r="C2767" i="4"/>
  <c r="C2768" i="4"/>
  <c r="C2769" i="4"/>
  <c r="C4915" i="4"/>
  <c r="C4916" i="4"/>
  <c r="C4917" i="4"/>
  <c r="C4918" i="4"/>
  <c r="C1529" i="4"/>
  <c r="C1530" i="4"/>
  <c r="C1531" i="4"/>
  <c r="C1532" i="4"/>
  <c r="C1533" i="4"/>
  <c r="C1534" i="4"/>
  <c r="C1535" i="4"/>
  <c r="C1536" i="4"/>
  <c r="C8962" i="4"/>
  <c r="C8963" i="4"/>
  <c r="C8964" i="4"/>
  <c r="C8965" i="4"/>
  <c r="C8966" i="4"/>
  <c r="C8967" i="4"/>
  <c r="C8968" i="4"/>
  <c r="C8969" i="4"/>
  <c r="C8970" i="4"/>
  <c r="C8600" i="4"/>
  <c r="C8601" i="4"/>
  <c r="C8602" i="4"/>
  <c r="C8603" i="4"/>
  <c r="C8604" i="4"/>
  <c r="C8605" i="4"/>
  <c r="C8606" i="4"/>
  <c r="C8607" i="4"/>
  <c r="C8608" i="4"/>
  <c r="C3537" i="4"/>
  <c r="C3538" i="4"/>
  <c r="C3539" i="4"/>
  <c r="C3540" i="4"/>
  <c r="C3541" i="4"/>
  <c r="C3542" i="4"/>
  <c r="C3543" i="4"/>
  <c r="C3544" i="4"/>
  <c r="C3545" i="4"/>
  <c r="C7507" i="4"/>
  <c r="C7508" i="4"/>
  <c r="C7509" i="4"/>
  <c r="C7510" i="4"/>
  <c r="C7511" i="4"/>
  <c r="C7512" i="4"/>
  <c r="C7513" i="4"/>
  <c r="C7514" i="4"/>
  <c r="C7515" i="4"/>
  <c r="C2098" i="4"/>
  <c r="C2099" i="4"/>
  <c r="C2100" i="4"/>
  <c r="C2101" i="4"/>
  <c r="C2102" i="4"/>
  <c r="C2103" i="4"/>
  <c r="C2104" i="4"/>
  <c r="C2105" i="4"/>
  <c r="C2106" i="4"/>
  <c r="C8771" i="4"/>
  <c r="C8772" i="4"/>
  <c r="C8773" i="4"/>
  <c r="C8774" i="4"/>
  <c r="C8775" i="4"/>
  <c r="C8776" i="4"/>
  <c r="C8777" i="4"/>
  <c r="C8778" i="4"/>
  <c r="C8779" i="4"/>
  <c r="C8861" i="4"/>
  <c r="C8862" i="4"/>
  <c r="C8863" i="4"/>
  <c r="C8864" i="4"/>
  <c r="C8317" i="4"/>
  <c r="C8318" i="4"/>
  <c r="C8319" i="4"/>
  <c r="C8320" i="4"/>
  <c r="C8321" i="4"/>
  <c r="C8322" i="4"/>
  <c r="C8323" i="4"/>
  <c r="C8324" i="4"/>
  <c r="C8325" i="4"/>
  <c r="C7936" i="4"/>
  <c r="C7937" i="4"/>
  <c r="C7938" i="4"/>
  <c r="C7939" i="4"/>
  <c r="C7940" i="4"/>
  <c r="C7941" i="4"/>
  <c r="C7942" i="4"/>
  <c r="C7943" i="4"/>
  <c r="C7944" i="4"/>
  <c r="C3138" i="4"/>
  <c r="C3139" i="4"/>
  <c r="C3140" i="4"/>
  <c r="C3141" i="4"/>
  <c r="C3142" i="4"/>
  <c r="C3143" i="4"/>
  <c r="C3144" i="4"/>
  <c r="C3145" i="4"/>
  <c r="C3146" i="4"/>
  <c r="C7403" i="4"/>
  <c r="C7404" i="4"/>
  <c r="C7405" i="4"/>
  <c r="C7406" i="4"/>
  <c r="C7407" i="4"/>
  <c r="C7408" i="4"/>
  <c r="C7409" i="4"/>
  <c r="C7410" i="4"/>
  <c r="C7411" i="4"/>
  <c r="C5439" i="4"/>
  <c r="C5440" i="4"/>
  <c r="C5441" i="4"/>
  <c r="C5442" i="4"/>
  <c r="C5443" i="4"/>
  <c r="C5444" i="4"/>
  <c r="C5445" i="4"/>
  <c r="C5446" i="4"/>
  <c r="C5447" i="4"/>
  <c r="C1744" i="4"/>
  <c r="C1745" i="4"/>
  <c r="C1746" i="4"/>
  <c r="C1747" i="4"/>
  <c r="C1748" i="4"/>
  <c r="C1749" i="4"/>
  <c r="C1750" i="4"/>
  <c r="C1751" i="4"/>
  <c r="C1752" i="4"/>
  <c r="C7597" i="4"/>
  <c r="C7598" i="4"/>
  <c r="C7599" i="4"/>
  <c r="C7600" i="4"/>
  <c r="C7601" i="4"/>
  <c r="C7602" i="4"/>
  <c r="C7603" i="4"/>
  <c r="C7604" i="4"/>
  <c r="C7605" i="4"/>
  <c r="C181" i="4"/>
  <c r="C182" i="4"/>
  <c r="C183" i="4"/>
  <c r="C184" i="4"/>
  <c r="C185" i="4"/>
  <c r="C186" i="4"/>
  <c r="C187" i="4"/>
  <c r="C188" i="4"/>
  <c r="C189" i="4"/>
  <c r="C2044" i="4"/>
  <c r="C2045" i="4"/>
  <c r="C2046" i="4"/>
  <c r="C2047" i="4"/>
  <c r="C2048" i="4"/>
  <c r="C2049" i="4"/>
  <c r="C2050" i="4"/>
  <c r="C2051" i="4"/>
  <c r="C2052" i="4"/>
  <c r="C2071" i="4"/>
  <c r="C2072" i="4"/>
  <c r="C2073" i="4"/>
  <c r="C2074" i="4"/>
  <c r="C2075" i="4"/>
  <c r="C2076" i="4"/>
  <c r="C2077" i="4"/>
  <c r="C2078" i="4"/>
  <c r="C2079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7813" i="4"/>
  <c r="C7814" i="4"/>
  <c r="C7815" i="4"/>
  <c r="C7816" i="4"/>
  <c r="C7817" i="4"/>
  <c r="C7818" i="4"/>
  <c r="C7819" i="4"/>
  <c r="C7820" i="4"/>
  <c r="C7821" i="4"/>
  <c r="C4301" i="4"/>
  <c r="C4302" i="4"/>
  <c r="C4303" i="4"/>
  <c r="C4304" i="4"/>
  <c r="C4305" i="4"/>
  <c r="C4306" i="4"/>
  <c r="C4307" i="4"/>
  <c r="C4308" i="4"/>
  <c r="C4309" i="4"/>
  <c r="C7440" i="4"/>
  <c r="C7441" i="4"/>
  <c r="C7442" i="4"/>
  <c r="C7443" i="4"/>
  <c r="C7444" i="4"/>
  <c r="C7445" i="4"/>
  <c r="C7446" i="4"/>
  <c r="C7447" i="4"/>
  <c r="C7448" i="4"/>
  <c r="C8636" i="4"/>
  <c r="C8637" i="4"/>
  <c r="C8638" i="4"/>
  <c r="C8639" i="4"/>
  <c r="C8640" i="4"/>
  <c r="C8641" i="4"/>
  <c r="C8642" i="4"/>
  <c r="C8643" i="4"/>
  <c r="C8644" i="4"/>
  <c r="C8645" i="4"/>
  <c r="C8646" i="4"/>
  <c r="C8647" i="4"/>
  <c r="C8648" i="4"/>
  <c r="C8649" i="4"/>
  <c r="C8650" i="4"/>
  <c r="C8651" i="4"/>
  <c r="C8652" i="4"/>
  <c r="C8653" i="4"/>
  <c r="C8843" i="4"/>
  <c r="C8844" i="4"/>
  <c r="C8845" i="4"/>
  <c r="C8846" i="4"/>
  <c r="C8847" i="4"/>
  <c r="C8848" i="4"/>
  <c r="C8849" i="4"/>
  <c r="C8850" i="4"/>
  <c r="C8851" i="4"/>
  <c r="C10222" i="4"/>
  <c r="C10223" i="4"/>
  <c r="C10224" i="4"/>
  <c r="C10225" i="4"/>
  <c r="C10226" i="4"/>
  <c r="C10227" i="4"/>
  <c r="C10228" i="4"/>
  <c r="C10229" i="4"/>
  <c r="C10230" i="4"/>
  <c r="C9597" i="4"/>
  <c r="C9598" i="4"/>
  <c r="C9599" i="4"/>
  <c r="C9600" i="4"/>
  <c r="C9601" i="4"/>
  <c r="C9602" i="4"/>
  <c r="C9603" i="4"/>
  <c r="C9604" i="4"/>
  <c r="C9605" i="4"/>
  <c r="C3753" i="4"/>
  <c r="C3754" i="4"/>
  <c r="C3755" i="4"/>
  <c r="C3756" i="4"/>
  <c r="C3757" i="4"/>
  <c r="C3758" i="4"/>
  <c r="C3759" i="4"/>
  <c r="C3760" i="4"/>
  <c r="C3761" i="4"/>
  <c r="C8475" i="4"/>
  <c r="C8476" i="4"/>
  <c r="C8477" i="4"/>
  <c r="C8478" i="4"/>
  <c r="C8479" i="4"/>
  <c r="C8480" i="4"/>
  <c r="C8481" i="4"/>
  <c r="C8482" i="4"/>
  <c r="C8483" i="4"/>
  <c r="C8184" i="4"/>
  <c r="C8834" i="4"/>
  <c r="C8835" i="4"/>
  <c r="C8836" i="4"/>
  <c r="C8837" i="4"/>
  <c r="C8838" i="4"/>
  <c r="C8839" i="4"/>
  <c r="C8840" i="4"/>
  <c r="C8841" i="4"/>
  <c r="C8842" i="4"/>
  <c r="C8681" i="4"/>
  <c r="C8682" i="4"/>
  <c r="C8683" i="4"/>
  <c r="C8684" i="4"/>
  <c r="C8685" i="4"/>
  <c r="C8686" i="4"/>
  <c r="C8687" i="4"/>
  <c r="C8688" i="4"/>
  <c r="C8689" i="4"/>
  <c r="C9020" i="4"/>
  <c r="C9021" i="4"/>
  <c r="C9022" i="4"/>
  <c r="C9023" i="4"/>
  <c r="C9024" i="4"/>
  <c r="C9025" i="4"/>
  <c r="C9026" i="4"/>
  <c r="C2468" i="4"/>
  <c r="C2469" i="4"/>
  <c r="C2470" i="4"/>
  <c r="C2471" i="4"/>
  <c r="C190" i="4"/>
  <c r="C191" i="4"/>
  <c r="C192" i="4"/>
  <c r="C193" i="4"/>
  <c r="C194" i="4"/>
  <c r="C195" i="4"/>
  <c r="C196" i="4"/>
  <c r="C197" i="4"/>
  <c r="C198" i="4"/>
  <c r="C751" i="4"/>
  <c r="C752" i="4"/>
  <c r="C753" i="4"/>
  <c r="C754" i="4"/>
  <c r="C755" i="4"/>
  <c r="C756" i="4"/>
  <c r="C757" i="4"/>
  <c r="C758" i="4"/>
  <c r="C759" i="4"/>
  <c r="C3147" i="4"/>
  <c r="C3148" i="4"/>
  <c r="C3149" i="4"/>
  <c r="C3150" i="4"/>
  <c r="C3151" i="4"/>
  <c r="C3152" i="4"/>
  <c r="C3153" i="4"/>
  <c r="C3154" i="4"/>
  <c r="C3155" i="4"/>
  <c r="C3126" i="4"/>
  <c r="C3127" i="4"/>
  <c r="C3128" i="4"/>
  <c r="C3129" i="4"/>
  <c r="C3130" i="4"/>
  <c r="C3131" i="4"/>
  <c r="C3132" i="4"/>
  <c r="C3133" i="4"/>
  <c r="C3134" i="4"/>
  <c r="C5979" i="4"/>
  <c r="C5980" i="4"/>
  <c r="C5981" i="4"/>
  <c r="C5982" i="4"/>
  <c r="C5983" i="4"/>
  <c r="C5974" i="4"/>
  <c r="C5975" i="4"/>
  <c r="C5976" i="4"/>
  <c r="C5977" i="4"/>
  <c r="C5978" i="4"/>
  <c r="C5967" i="4"/>
  <c r="C5968" i="4"/>
  <c r="C5969" i="4"/>
  <c r="C5970" i="4"/>
  <c r="C5971" i="4"/>
  <c r="C5972" i="4"/>
  <c r="C5973" i="4"/>
  <c r="C6357" i="4"/>
  <c r="C6358" i="4"/>
  <c r="C6359" i="4"/>
  <c r="C6360" i="4"/>
  <c r="C6361" i="4"/>
  <c r="C6362" i="4"/>
  <c r="C6363" i="4"/>
  <c r="C6364" i="4"/>
  <c r="C6365" i="4"/>
  <c r="C9108" i="4"/>
  <c r="C9109" i="4"/>
  <c r="C9110" i="4"/>
  <c r="C9111" i="4"/>
  <c r="C9112" i="4"/>
  <c r="C9113" i="4"/>
  <c r="C9114" i="4"/>
  <c r="C9115" i="4"/>
  <c r="C9116" i="4"/>
  <c r="C5759" i="4"/>
  <c r="C5760" i="4"/>
  <c r="C5761" i="4"/>
  <c r="C5762" i="4"/>
  <c r="C5763" i="4"/>
  <c r="C5764" i="4"/>
  <c r="C5765" i="4"/>
  <c r="C5766" i="4"/>
  <c r="C5767" i="4"/>
  <c r="C7498" i="4"/>
  <c r="C7499" i="4"/>
  <c r="C7500" i="4"/>
  <c r="C7501" i="4"/>
  <c r="C7502" i="4"/>
  <c r="C4660" i="4"/>
  <c r="C4661" i="4"/>
  <c r="C3958" i="4"/>
  <c r="C3959" i="4"/>
  <c r="C3960" i="4"/>
  <c r="C3961" i="4"/>
  <c r="C3962" i="4"/>
  <c r="C3963" i="4"/>
  <c r="C3964" i="4"/>
  <c r="C3965" i="4"/>
  <c r="C3966" i="4"/>
  <c r="C6776" i="4"/>
  <c r="C6777" i="4"/>
  <c r="C6778" i="4"/>
  <c r="C6779" i="4"/>
  <c r="C6780" i="4"/>
  <c r="C6781" i="4"/>
  <c r="C6782" i="4"/>
  <c r="C6783" i="4"/>
  <c r="C6784" i="4"/>
  <c r="C5683" i="4"/>
  <c r="C5684" i="4"/>
  <c r="C5685" i="4"/>
  <c r="C5686" i="4"/>
  <c r="C5687" i="4"/>
  <c r="C5688" i="4"/>
  <c r="C5689" i="4"/>
  <c r="C5690" i="4"/>
  <c r="C5691" i="4"/>
  <c r="C3590" i="4"/>
  <c r="C3591" i="4"/>
  <c r="C3592" i="4"/>
  <c r="C3593" i="4"/>
  <c r="C3594" i="4"/>
  <c r="C3595" i="4"/>
  <c r="C3596" i="4"/>
  <c r="C3597" i="4"/>
  <c r="C3598" i="4"/>
  <c r="C4326" i="4"/>
  <c r="C4327" i="4"/>
  <c r="C4328" i="4"/>
  <c r="C4329" i="4"/>
  <c r="C4330" i="4"/>
  <c r="C4331" i="4"/>
  <c r="C4332" i="4"/>
  <c r="C4333" i="4"/>
  <c r="C4334" i="4"/>
  <c r="C9473" i="4"/>
  <c r="C9474" i="4"/>
  <c r="C9475" i="4"/>
  <c r="C9476" i="4"/>
  <c r="C9753" i="4"/>
  <c r="C9754" i="4"/>
  <c r="C9755" i="4"/>
  <c r="C9756" i="4"/>
  <c r="C9757" i="4"/>
  <c r="C9758" i="4"/>
  <c r="C9759" i="4"/>
  <c r="C9760" i="4"/>
  <c r="C9761" i="4"/>
  <c r="C4913" i="4"/>
  <c r="C4914" i="4"/>
  <c r="C4671" i="4"/>
  <c r="C4672" i="4"/>
  <c r="C4673" i="4"/>
  <c r="C4674" i="4"/>
  <c r="C4675" i="4"/>
  <c r="C4676" i="4"/>
  <c r="C4677" i="4"/>
  <c r="C4678" i="4"/>
  <c r="C4679" i="4"/>
  <c r="C8986" i="4"/>
  <c r="C8987" i="4"/>
  <c r="C8988" i="4"/>
  <c r="C8989" i="4"/>
  <c r="C8990" i="4"/>
  <c r="C8991" i="4"/>
  <c r="C8992" i="4"/>
  <c r="C87" i="4"/>
  <c r="C88" i="4"/>
  <c r="C89" i="4"/>
  <c r="C90" i="4"/>
  <c r="C91" i="4"/>
  <c r="C5404" i="4"/>
  <c r="C5405" i="4"/>
  <c r="C5406" i="4"/>
  <c r="C5407" i="4"/>
  <c r="C3510" i="4"/>
  <c r="C3511" i="4"/>
  <c r="C3512" i="4"/>
  <c r="C3513" i="4"/>
  <c r="C3514" i="4"/>
  <c r="C3515" i="4"/>
  <c r="C3516" i="4"/>
  <c r="C3517" i="4"/>
  <c r="C3518" i="4"/>
  <c r="C7503" i="4"/>
  <c r="C7504" i="4"/>
  <c r="C7505" i="4"/>
  <c r="C7506" i="4"/>
  <c r="C2053" i="4"/>
  <c r="C2054" i="4"/>
  <c r="C2055" i="4"/>
  <c r="C2056" i="4"/>
  <c r="C2057" i="4"/>
  <c r="C2058" i="4"/>
  <c r="C2059" i="4"/>
  <c r="C2060" i="4"/>
  <c r="C2061" i="4"/>
  <c r="C3485" i="4"/>
  <c r="C3486" i="4"/>
  <c r="C3487" i="4"/>
  <c r="C3488" i="4"/>
  <c r="C3489" i="4"/>
  <c r="C3490" i="4"/>
  <c r="C3491" i="4"/>
  <c r="C3492" i="4"/>
  <c r="C3493" i="4"/>
  <c r="C6993" i="4"/>
  <c r="C6994" i="4"/>
  <c r="C6995" i="4"/>
  <c r="C6996" i="4"/>
  <c r="C6997" i="4"/>
  <c r="C6998" i="4"/>
  <c r="C6999" i="4"/>
  <c r="C7000" i="4"/>
  <c r="C7001" i="4"/>
  <c r="C163" i="4"/>
  <c r="C164" i="4"/>
  <c r="C165" i="4"/>
  <c r="C166" i="4"/>
  <c r="C167" i="4"/>
  <c r="C168" i="4"/>
  <c r="C169" i="4"/>
  <c r="C170" i="4"/>
  <c r="C171" i="4"/>
  <c r="C6191" i="4"/>
  <c r="C6192" i="4"/>
  <c r="C6193" i="4"/>
  <c r="C6194" i="4"/>
  <c r="C6195" i="4"/>
  <c r="C6727" i="4"/>
  <c r="C6728" i="4"/>
  <c r="C6729" i="4"/>
  <c r="C6730" i="4"/>
  <c r="C6731" i="4"/>
  <c r="C6732" i="4"/>
  <c r="C6733" i="4"/>
  <c r="C6734" i="4"/>
  <c r="C6735" i="4"/>
  <c r="C7378" i="4"/>
  <c r="C7379" i="4"/>
  <c r="C7380" i="4"/>
  <c r="C7381" i="4"/>
  <c r="C7382" i="4"/>
  <c r="C7383" i="4"/>
  <c r="C7384" i="4"/>
  <c r="C7385" i="4"/>
  <c r="C7386" i="4"/>
  <c r="C7112" i="4"/>
  <c r="C7113" i="4"/>
  <c r="C7114" i="4"/>
  <c r="C7115" i="4"/>
  <c r="C7116" i="4"/>
  <c r="C7252" i="4"/>
  <c r="C7253" i="4"/>
  <c r="C7254" i="4"/>
  <c r="C7255" i="4"/>
  <c r="C7256" i="4"/>
  <c r="C3228" i="4"/>
  <c r="C3229" i="4"/>
  <c r="C3230" i="4"/>
  <c r="C3231" i="4"/>
  <c r="C3232" i="4"/>
  <c r="C3233" i="4"/>
  <c r="C3234" i="4"/>
  <c r="C3235" i="4"/>
  <c r="C3236" i="4"/>
  <c r="C5278" i="4"/>
  <c r="C4096" i="4"/>
  <c r="C4097" i="4"/>
  <c r="C4098" i="4"/>
  <c r="C4099" i="4"/>
  <c r="C4100" i="4"/>
  <c r="C4101" i="4"/>
  <c r="C4102" i="4"/>
  <c r="C4103" i="4"/>
  <c r="C4104" i="4"/>
  <c r="C371" i="4"/>
  <c r="C372" i="4"/>
  <c r="C373" i="4"/>
  <c r="C374" i="4"/>
  <c r="C375" i="4"/>
  <c r="C376" i="4"/>
  <c r="C377" i="4"/>
  <c r="C378" i="4"/>
  <c r="C379" i="4"/>
  <c r="C2657" i="4"/>
  <c r="C2658" i="4"/>
  <c r="C2659" i="4"/>
  <c r="C2660" i="4"/>
  <c r="C2661" i="4"/>
  <c r="C2662" i="4"/>
  <c r="C2663" i="4"/>
  <c r="C2664" i="4"/>
  <c r="C2665" i="4"/>
  <c r="C2756" i="4"/>
  <c r="C2757" i="4"/>
  <c r="C2758" i="4"/>
  <c r="C2759" i="4"/>
  <c r="C2760" i="4"/>
  <c r="C2761" i="4"/>
  <c r="C2762" i="4"/>
  <c r="C2763" i="4"/>
  <c r="C2764" i="4"/>
  <c r="C3219" i="4"/>
  <c r="C3220" i="4"/>
  <c r="C3221" i="4"/>
  <c r="C3222" i="4"/>
  <c r="C3223" i="4"/>
  <c r="C3224" i="4"/>
  <c r="C3225" i="4"/>
  <c r="C3226" i="4"/>
  <c r="C3227" i="4"/>
  <c r="C3648" i="4"/>
  <c r="C3649" i="4"/>
  <c r="C3650" i="4"/>
  <c r="C3651" i="4"/>
  <c r="C3652" i="4"/>
  <c r="C3653" i="4"/>
  <c r="C3654" i="4"/>
  <c r="C3655" i="4"/>
  <c r="C3656" i="4"/>
  <c r="C4615" i="4"/>
  <c r="C4616" i="4"/>
  <c r="C4617" i="4"/>
  <c r="C4618" i="4"/>
  <c r="C4619" i="4"/>
  <c r="C4620" i="4"/>
  <c r="C4621" i="4"/>
  <c r="C4622" i="4"/>
  <c r="C4623" i="4"/>
  <c r="C407" i="4"/>
  <c r="C408" i="4"/>
  <c r="C409" i="4"/>
  <c r="C410" i="4"/>
  <c r="C411" i="4"/>
  <c r="C412" i="4"/>
  <c r="C413" i="4"/>
  <c r="C414" i="4"/>
  <c r="C415" i="4"/>
  <c r="C5714" i="4"/>
  <c r="C5715" i="4"/>
  <c r="C5716" i="4"/>
  <c r="C5717" i="4"/>
  <c r="C5718" i="4"/>
  <c r="C5719" i="4"/>
  <c r="C5720" i="4"/>
  <c r="C5721" i="4"/>
  <c r="C5722" i="4"/>
  <c r="C7040" i="4"/>
  <c r="C7041" i="4"/>
  <c r="C7042" i="4"/>
  <c r="C7043" i="4"/>
  <c r="C7044" i="4"/>
  <c r="C7045" i="4"/>
  <c r="C7046" i="4"/>
  <c r="C7047" i="4"/>
  <c r="C7048" i="4"/>
  <c r="C7162" i="4"/>
  <c r="C7163" i="4"/>
  <c r="C7164" i="4"/>
  <c r="C7165" i="4"/>
  <c r="C7166" i="4"/>
  <c r="C7167" i="4"/>
  <c r="C7168" i="4"/>
  <c r="C7169" i="4"/>
  <c r="C7170" i="4"/>
  <c r="C7189" i="4"/>
  <c r="C7190" i="4"/>
  <c r="C7191" i="4"/>
  <c r="C7192" i="4"/>
  <c r="C7193" i="4"/>
  <c r="C7194" i="4"/>
  <c r="C7195" i="4"/>
  <c r="C7196" i="4"/>
  <c r="C7197" i="4"/>
  <c r="C9391" i="4"/>
  <c r="C9392" i="4"/>
  <c r="C9393" i="4"/>
  <c r="C9394" i="4"/>
  <c r="C9395" i="4"/>
  <c r="C9396" i="4"/>
  <c r="C9397" i="4"/>
  <c r="C9398" i="4"/>
  <c r="C9399" i="4"/>
  <c r="C8230" i="4"/>
  <c r="C8231" i="4"/>
  <c r="C8232" i="4"/>
  <c r="C8233" i="4"/>
  <c r="C8234" i="4"/>
  <c r="C8235" i="4"/>
  <c r="C8236" i="4"/>
  <c r="C8237" i="4"/>
  <c r="C8238" i="4"/>
  <c r="C9027" i="4"/>
  <c r="C9028" i="4"/>
  <c r="C9029" i="4"/>
  <c r="C9030" i="4"/>
  <c r="C9031" i="4"/>
  <c r="C9032" i="4"/>
  <c r="C9033" i="4"/>
  <c r="C9034" i="4"/>
  <c r="C9035" i="4"/>
  <c r="C9135" i="4"/>
  <c r="C9136" i="4"/>
  <c r="C9137" i="4"/>
  <c r="C9138" i="4"/>
  <c r="C9139" i="4"/>
  <c r="C9140" i="4"/>
  <c r="C9141" i="4"/>
  <c r="C9142" i="4"/>
  <c r="C9143" i="4"/>
  <c r="C9663" i="4"/>
  <c r="C9664" i="4"/>
  <c r="C9665" i="4"/>
  <c r="C9666" i="4"/>
  <c r="C9667" i="4"/>
  <c r="C9668" i="4"/>
  <c r="C9669" i="4"/>
  <c r="C9670" i="4"/>
  <c r="C9671" i="4"/>
  <c r="C2612" i="4"/>
  <c r="C2613" i="4"/>
  <c r="C2614" i="4"/>
  <c r="C2615" i="4"/>
  <c r="C2616" i="4"/>
  <c r="C2617" i="4"/>
  <c r="C2618" i="4"/>
  <c r="C2619" i="4"/>
  <c r="C2620" i="4"/>
  <c r="C639" i="4"/>
  <c r="C640" i="4"/>
  <c r="C641" i="4"/>
  <c r="C642" i="4"/>
  <c r="C643" i="4"/>
  <c r="C644" i="4"/>
  <c r="C645" i="4"/>
  <c r="C646" i="4"/>
  <c r="C647" i="4"/>
  <c r="C5078" i="4"/>
  <c r="C5079" i="4"/>
  <c r="C5080" i="4"/>
  <c r="C5081" i="4"/>
  <c r="C5082" i="4"/>
  <c r="C5083" i="4"/>
  <c r="C5084" i="4"/>
  <c r="C5085" i="4"/>
  <c r="C5086" i="4"/>
  <c r="C5692" i="4"/>
  <c r="C5693" i="4"/>
  <c r="C5694" i="4"/>
  <c r="C5695" i="4"/>
  <c r="C5696" i="4"/>
  <c r="C5697" i="4"/>
  <c r="C5698" i="4"/>
  <c r="C5699" i="4"/>
  <c r="C5700" i="4"/>
  <c r="C7795" i="4"/>
  <c r="C7796" i="4"/>
  <c r="C7797" i="4"/>
  <c r="C7798" i="4"/>
  <c r="C7799" i="4"/>
  <c r="C7800" i="4"/>
  <c r="C7801" i="4"/>
  <c r="C7802" i="4"/>
  <c r="C7803" i="4"/>
  <c r="C6588" i="4"/>
  <c r="C6589" i="4"/>
  <c r="C6590" i="4"/>
  <c r="C6591" i="4"/>
  <c r="C6592" i="4"/>
  <c r="C6593" i="4"/>
  <c r="C6594" i="4"/>
  <c r="C6595" i="4"/>
  <c r="C6596" i="4"/>
  <c r="C6335" i="4"/>
  <c r="C6336" i="4"/>
  <c r="C6337" i="4"/>
  <c r="C6338" i="4"/>
  <c r="C6339" i="4"/>
  <c r="C6340" i="4"/>
  <c r="C6341" i="4"/>
  <c r="C6342" i="4"/>
  <c r="C6343" i="4"/>
  <c r="C1499" i="4"/>
  <c r="C1500" i="4"/>
  <c r="C1501" i="4"/>
  <c r="C1502" i="4"/>
  <c r="C1503" i="4"/>
  <c r="C1504" i="4"/>
  <c r="C1505" i="4"/>
  <c r="C1506" i="4"/>
  <c r="C1507" i="4"/>
  <c r="C9570" i="4"/>
  <c r="C9571" i="4"/>
  <c r="C9572" i="4"/>
  <c r="C9573" i="4"/>
  <c r="C9574" i="4"/>
  <c r="C9575" i="4"/>
  <c r="C9576" i="4"/>
  <c r="C9577" i="4"/>
  <c r="C9578" i="4"/>
  <c r="C8825" i="4"/>
  <c r="C8826" i="4"/>
  <c r="C8827" i="4"/>
  <c r="C8828" i="4"/>
  <c r="C8829" i="4"/>
  <c r="C8830" i="4"/>
  <c r="C8831" i="4"/>
  <c r="C8832" i="4"/>
  <c r="C8833" i="4"/>
  <c r="C5269" i="4"/>
  <c r="C5270" i="4"/>
  <c r="C5271" i="4"/>
  <c r="C5272" i="4"/>
  <c r="C5273" i="4"/>
  <c r="C5274" i="4"/>
  <c r="C5275" i="4"/>
  <c r="C5276" i="4"/>
  <c r="C5277" i="4"/>
  <c r="C6930" i="4"/>
  <c r="C6931" i="4"/>
  <c r="C6932" i="4"/>
  <c r="C6933" i="4"/>
  <c r="C6934" i="4"/>
  <c r="C6935" i="4"/>
  <c r="C6936" i="4"/>
  <c r="C6937" i="4"/>
  <c r="C6938" i="4"/>
  <c r="C3576" i="4"/>
  <c r="C3577" i="4"/>
  <c r="C3578" i="4"/>
  <c r="C3579" i="4"/>
  <c r="C3580" i="4"/>
  <c r="C3581" i="4"/>
  <c r="C3582" i="4"/>
  <c r="C3583" i="4"/>
  <c r="C3584" i="4"/>
  <c r="C3931" i="4"/>
  <c r="C3932" i="4"/>
  <c r="C3933" i="4"/>
  <c r="C3934" i="4"/>
  <c r="C3935" i="4"/>
  <c r="C3936" i="4"/>
  <c r="C3937" i="4"/>
  <c r="C3938" i="4"/>
  <c r="C3939" i="4"/>
  <c r="C2260" i="4"/>
  <c r="C2261" i="4"/>
  <c r="C2262" i="4"/>
  <c r="C2263" i="4"/>
  <c r="C2264" i="4"/>
  <c r="C2265" i="4"/>
  <c r="C2266" i="4"/>
  <c r="C2267" i="4"/>
  <c r="C2268" i="4"/>
  <c r="C1222" i="4"/>
  <c r="C1223" i="4"/>
  <c r="C1224" i="4"/>
  <c r="C1225" i="4"/>
  <c r="C1226" i="4"/>
  <c r="C1227" i="4"/>
  <c r="C1228" i="4"/>
  <c r="C1229" i="4"/>
  <c r="C1230" i="4"/>
  <c r="C8064" i="4"/>
  <c r="C8065" i="4"/>
  <c r="C8066" i="4"/>
  <c r="C8067" i="4"/>
  <c r="C8068" i="4"/>
  <c r="C8069" i="4"/>
  <c r="C8070" i="4"/>
  <c r="C8071" i="4"/>
  <c r="C8072" i="4"/>
  <c r="C3367" i="4"/>
  <c r="C3368" i="4"/>
  <c r="C3369" i="4"/>
  <c r="C3370" i="4"/>
  <c r="C3371" i="4"/>
  <c r="C3372" i="4"/>
  <c r="C3373" i="4"/>
  <c r="C3374" i="4"/>
  <c r="C3375" i="4"/>
  <c r="C10231" i="4"/>
  <c r="C10232" i="4"/>
  <c r="C10233" i="4"/>
  <c r="C10234" i="4"/>
  <c r="C10235" i="4"/>
  <c r="C10236" i="4"/>
  <c r="C10237" i="4"/>
  <c r="C10238" i="4"/>
  <c r="C10239" i="4"/>
  <c r="C5574" i="4"/>
  <c r="C5575" i="4"/>
  <c r="C5576" i="4"/>
  <c r="C5577" i="4"/>
  <c r="C5578" i="4"/>
  <c r="C5579" i="4"/>
  <c r="C5580" i="4"/>
  <c r="C5581" i="4"/>
  <c r="C5582" i="4"/>
  <c r="C630" i="4"/>
  <c r="C631" i="4"/>
  <c r="C632" i="4"/>
  <c r="C633" i="4"/>
  <c r="C634" i="4"/>
  <c r="C635" i="4"/>
  <c r="C636" i="4"/>
  <c r="C637" i="4"/>
  <c r="C638" i="4"/>
  <c r="C339" i="4"/>
  <c r="C340" i="4"/>
  <c r="C341" i="4"/>
  <c r="C342" i="4"/>
  <c r="C343" i="4"/>
  <c r="C344" i="4"/>
  <c r="C345" i="4"/>
  <c r="C346" i="4"/>
  <c r="C347" i="4"/>
  <c r="C5421" i="4"/>
  <c r="C5422" i="4"/>
  <c r="C5423" i="4"/>
  <c r="C5424" i="4"/>
  <c r="C5425" i="4"/>
  <c r="C5426" i="4"/>
  <c r="C5427" i="4"/>
  <c r="C5428" i="4"/>
  <c r="C5429" i="4"/>
  <c r="C1361" i="4"/>
  <c r="C1362" i="4"/>
  <c r="C1363" i="4"/>
  <c r="C1364" i="4"/>
  <c r="C1365" i="4"/>
  <c r="C1366" i="4"/>
  <c r="C1367" i="4"/>
  <c r="C1368" i="4"/>
  <c r="C1369" i="4"/>
  <c r="C7485" i="4"/>
  <c r="C7486" i="4"/>
  <c r="C7487" i="4"/>
  <c r="C7488" i="4"/>
  <c r="C7489" i="4"/>
  <c r="C7490" i="4"/>
  <c r="C7491" i="4"/>
  <c r="C7492" i="4"/>
  <c r="C7493" i="4"/>
  <c r="C6749" i="4"/>
  <c r="C6750" i="4"/>
  <c r="C6751" i="4"/>
  <c r="C6752" i="4"/>
  <c r="C6753" i="4"/>
  <c r="C6754" i="4"/>
  <c r="C6755" i="4"/>
  <c r="C6756" i="4"/>
  <c r="C6757" i="4"/>
  <c r="C8977" i="4"/>
  <c r="C8978" i="4"/>
  <c r="C8979" i="4"/>
  <c r="C8980" i="4"/>
  <c r="C8981" i="4"/>
  <c r="C8982" i="4"/>
  <c r="C8983" i="4"/>
  <c r="C8984" i="4"/>
  <c r="C8985" i="4"/>
  <c r="C1856" i="4"/>
  <c r="C1857" i="4"/>
  <c r="C1858" i="4"/>
  <c r="C1859" i="4"/>
  <c r="C1860" i="4"/>
  <c r="C1861" i="4"/>
  <c r="C1862" i="4"/>
  <c r="C1863" i="4"/>
  <c r="C1864" i="4"/>
  <c r="C7135" i="4"/>
  <c r="C7136" i="4"/>
  <c r="C7137" i="4"/>
  <c r="C7138" i="4"/>
  <c r="C7139" i="4"/>
  <c r="C7140" i="4"/>
  <c r="C7141" i="4"/>
  <c r="C7142" i="4"/>
  <c r="C7143" i="4"/>
  <c r="C2414" i="4"/>
  <c r="C2415" i="4"/>
  <c r="C2416" i="4"/>
  <c r="C2417" i="4"/>
  <c r="C2418" i="4"/>
  <c r="C2419" i="4"/>
  <c r="C2420" i="4"/>
  <c r="C2421" i="4"/>
  <c r="C2422" i="4"/>
  <c r="C5350" i="4"/>
  <c r="C5351" i="4"/>
  <c r="C5352" i="4"/>
  <c r="C5353" i="4"/>
  <c r="C5354" i="4"/>
  <c r="C5355" i="4"/>
  <c r="C5356" i="4"/>
  <c r="C5357" i="4"/>
  <c r="C5358" i="4"/>
  <c r="C9320" i="4"/>
  <c r="C9321" i="4"/>
  <c r="C9322" i="4"/>
  <c r="C9323" i="4"/>
  <c r="C9324" i="4"/>
  <c r="C9325" i="4"/>
  <c r="C9326" i="4"/>
  <c r="C9327" i="4"/>
  <c r="C9328" i="4"/>
  <c r="C1092" i="4"/>
  <c r="C1093" i="4"/>
  <c r="C1094" i="4"/>
  <c r="C1095" i="4"/>
  <c r="C1096" i="4"/>
  <c r="C1097" i="4"/>
  <c r="C1098" i="4"/>
  <c r="C1099" i="4"/>
  <c r="C1100" i="4"/>
  <c r="C271" i="4"/>
  <c r="C272" i="4"/>
  <c r="C273" i="4"/>
  <c r="C274" i="4"/>
  <c r="C275" i="4"/>
  <c r="C276" i="4"/>
  <c r="C277" i="4"/>
  <c r="C278" i="4"/>
  <c r="C279" i="4"/>
  <c r="C7243" i="4"/>
  <c r="C7244" i="4"/>
  <c r="C7245" i="4"/>
  <c r="C7246" i="4"/>
  <c r="C7247" i="4"/>
  <c r="C7248" i="4"/>
  <c r="C7249" i="4"/>
  <c r="C7250" i="4"/>
  <c r="C7251" i="4"/>
  <c r="C1006" i="4"/>
  <c r="C1007" i="4"/>
  <c r="C1008" i="4"/>
  <c r="C1009" i="4"/>
  <c r="C1010" i="4"/>
  <c r="C1011" i="4"/>
  <c r="C1012" i="4"/>
  <c r="C1013" i="4"/>
  <c r="C1014" i="4"/>
  <c r="C9207" i="4"/>
  <c r="C9208" i="4"/>
  <c r="C9209" i="4"/>
  <c r="C9210" i="4"/>
  <c r="C9211" i="4"/>
  <c r="C9212" i="4"/>
  <c r="C9213" i="4"/>
  <c r="C9214" i="4"/>
  <c r="C9215" i="4"/>
  <c r="C9409" i="4"/>
  <c r="C9410" i="4"/>
  <c r="C9411" i="4"/>
  <c r="C9412" i="4"/>
  <c r="C9413" i="4"/>
  <c r="C9414" i="4"/>
  <c r="C9415" i="4"/>
  <c r="C9416" i="4"/>
  <c r="C9417" i="4"/>
  <c r="C9054" i="4"/>
  <c r="C9055" i="4"/>
  <c r="C9056" i="4"/>
  <c r="C9057" i="4"/>
  <c r="C9058" i="4"/>
  <c r="C9059" i="4"/>
  <c r="C9060" i="4"/>
  <c r="C9061" i="4"/>
  <c r="C9062" i="4"/>
  <c r="C9534" i="4"/>
  <c r="C9535" i="4"/>
  <c r="C9536" i="4"/>
  <c r="C9537" i="4"/>
  <c r="C9538" i="4"/>
  <c r="C9539" i="4"/>
  <c r="C9540" i="4"/>
  <c r="C9541" i="4"/>
  <c r="C9542" i="4"/>
  <c r="C8308" i="4"/>
  <c r="C8309" i="4"/>
  <c r="C8310" i="4"/>
  <c r="C8311" i="4"/>
  <c r="C8312" i="4"/>
  <c r="C8313" i="4"/>
  <c r="C8314" i="4"/>
  <c r="C8315" i="4"/>
  <c r="C8316" i="4"/>
  <c r="C7286" i="4"/>
  <c r="C7287" i="4"/>
  <c r="C7288" i="4"/>
  <c r="C7289" i="4"/>
  <c r="C7290" i="4"/>
  <c r="C7291" i="4"/>
  <c r="C7292" i="4"/>
  <c r="C7293" i="4"/>
  <c r="C7294" i="4"/>
  <c r="C4434" i="4"/>
  <c r="C4435" i="4"/>
  <c r="C4436" i="4"/>
  <c r="C4437" i="4"/>
  <c r="C4438" i="4"/>
  <c r="C4439" i="4"/>
  <c r="C4440" i="4"/>
  <c r="C4441" i="4"/>
  <c r="C4442" i="4"/>
  <c r="C4789" i="4"/>
  <c r="C4790" i="4"/>
  <c r="C4791" i="4"/>
  <c r="C4792" i="4"/>
  <c r="C4793" i="4"/>
  <c r="C4794" i="4"/>
  <c r="C4795" i="4"/>
  <c r="C4796" i="4"/>
  <c r="C4797" i="4"/>
  <c r="C8109" i="4"/>
  <c r="C8110" i="4"/>
  <c r="C8111" i="4"/>
  <c r="C8112" i="4"/>
  <c r="C8113" i="4"/>
  <c r="C8114" i="4"/>
  <c r="C8115" i="4"/>
  <c r="C8116" i="4"/>
  <c r="C8117" i="4"/>
  <c r="C2134" i="4"/>
  <c r="C2135" i="4"/>
  <c r="C2136" i="4"/>
  <c r="C2137" i="4"/>
  <c r="C2138" i="4"/>
  <c r="C2139" i="4"/>
  <c r="C2140" i="4"/>
  <c r="C2141" i="4"/>
  <c r="C2142" i="4"/>
  <c r="C8326" i="4"/>
  <c r="C8327" i="4"/>
  <c r="C8328" i="4"/>
  <c r="C8329" i="4"/>
  <c r="C8330" i="4"/>
  <c r="C8331" i="4"/>
  <c r="C8332" i="4"/>
  <c r="C8333" i="4"/>
  <c r="C8334" i="4"/>
  <c r="C101" i="4"/>
  <c r="C102" i="4"/>
  <c r="C103" i="4"/>
  <c r="C104" i="4"/>
  <c r="C105" i="4"/>
  <c r="C106" i="4"/>
  <c r="C107" i="4"/>
  <c r="C108" i="4"/>
  <c r="C109" i="4"/>
  <c r="C1146" i="4"/>
  <c r="C1147" i="4"/>
  <c r="C1148" i="4"/>
  <c r="C1149" i="4"/>
  <c r="C1150" i="4"/>
  <c r="C1151" i="4"/>
  <c r="C1152" i="4"/>
  <c r="C1153" i="4"/>
  <c r="C1154" i="4"/>
  <c r="C1467" i="4"/>
  <c r="C1468" i="4"/>
  <c r="C1469" i="4"/>
  <c r="C1470" i="4"/>
  <c r="C1471" i="4"/>
  <c r="C1472" i="4"/>
  <c r="C1473" i="4"/>
  <c r="C1474" i="4"/>
  <c r="C1475" i="4"/>
  <c r="C1717" i="4"/>
  <c r="C1718" i="4"/>
  <c r="C1719" i="4"/>
  <c r="C1720" i="4"/>
  <c r="C1721" i="4"/>
  <c r="C1722" i="4"/>
  <c r="C1723" i="4"/>
  <c r="C1724" i="4"/>
  <c r="C1725" i="4"/>
  <c r="C1895" i="4"/>
  <c r="C1896" i="4"/>
  <c r="C1897" i="4"/>
  <c r="C1898" i="4"/>
  <c r="C1899" i="4"/>
  <c r="C1900" i="4"/>
  <c r="C1901" i="4"/>
  <c r="C1902" i="4"/>
  <c r="C1903" i="4"/>
  <c r="C2342" i="4"/>
  <c r="C2343" i="4"/>
  <c r="C2344" i="4"/>
  <c r="C2345" i="4"/>
  <c r="C2346" i="4"/>
  <c r="C2347" i="4"/>
  <c r="C2348" i="4"/>
  <c r="C2349" i="4"/>
  <c r="C2350" i="4"/>
  <c r="C8953" i="4"/>
  <c r="C8954" i="4"/>
  <c r="C8955" i="4"/>
  <c r="C8956" i="4"/>
  <c r="C8957" i="4"/>
  <c r="C8958" i="4"/>
  <c r="C8959" i="4"/>
  <c r="C8960" i="4"/>
  <c r="C8961" i="4"/>
  <c r="C10193" i="4"/>
  <c r="C10194" i="4"/>
  <c r="C10195" i="4"/>
  <c r="C10196" i="4"/>
  <c r="C10197" i="4"/>
  <c r="C10198" i="4"/>
  <c r="C10199" i="4"/>
  <c r="C10200" i="4"/>
  <c r="C10201" i="4"/>
  <c r="C430" i="4"/>
  <c r="C431" i="4"/>
  <c r="C432" i="4"/>
  <c r="C433" i="4"/>
  <c r="C434" i="4"/>
  <c r="C435" i="4"/>
  <c r="C436" i="4"/>
  <c r="C437" i="4"/>
  <c r="C438" i="4"/>
  <c r="C172" i="4"/>
  <c r="C173" i="4"/>
  <c r="C174" i="4"/>
  <c r="C175" i="4"/>
  <c r="C176" i="4"/>
  <c r="C177" i="4"/>
  <c r="C178" i="4"/>
  <c r="C179" i="4"/>
  <c r="C180" i="4"/>
  <c r="C317" i="4"/>
  <c r="C318" i="4"/>
  <c r="C319" i="4"/>
  <c r="C320" i="4"/>
  <c r="C321" i="4"/>
  <c r="C322" i="4"/>
  <c r="C323" i="4"/>
  <c r="C324" i="4"/>
  <c r="C325" i="4"/>
  <c r="C348" i="4"/>
  <c r="C349" i="4"/>
  <c r="C350" i="4"/>
  <c r="C351" i="4"/>
  <c r="C352" i="4"/>
  <c r="C353" i="4"/>
  <c r="C354" i="4"/>
  <c r="C355" i="4"/>
  <c r="C356" i="4"/>
  <c r="C380" i="4"/>
  <c r="C381" i="4"/>
  <c r="C382" i="4"/>
  <c r="C383" i="4"/>
  <c r="C384" i="4"/>
  <c r="C385" i="4"/>
  <c r="C386" i="4"/>
  <c r="C387" i="4"/>
  <c r="C388" i="4"/>
  <c r="C485" i="4"/>
  <c r="C486" i="4"/>
  <c r="C487" i="4"/>
  <c r="C488" i="4"/>
  <c r="C489" i="4"/>
  <c r="C490" i="4"/>
  <c r="C491" i="4"/>
  <c r="C492" i="4"/>
  <c r="C493" i="4"/>
  <c r="C522" i="4"/>
  <c r="C523" i="4"/>
  <c r="C524" i="4"/>
  <c r="C525" i="4"/>
  <c r="C526" i="4"/>
  <c r="C527" i="4"/>
  <c r="C528" i="4"/>
  <c r="C529" i="4"/>
  <c r="C530" i="4"/>
  <c r="C565" i="4"/>
  <c r="C566" i="4"/>
  <c r="C567" i="4"/>
  <c r="C568" i="4"/>
  <c r="C569" i="4"/>
  <c r="C570" i="4"/>
  <c r="C571" i="4"/>
  <c r="C572" i="4"/>
  <c r="C573" i="4"/>
  <c r="C585" i="4"/>
  <c r="C586" i="4"/>
  <c r="C587" i="4"/>
  <c r="C588" i="4"/>
  <c r="C589" i="4"/>
  <c r="C590" i="4"/>
  <c r="C591" i="4"/>
  <c r="C592" i="4"/>
  <c r="C593" i="4"/>
  <c r="C531" i="4"/>
  <c r="C532" i="4"/>
  <c r="C533" i="4"/>
  <c r="C534" i="4"/>
  <c r="C535" i="4"/>
  <c r="C536" i="4"/>
  <c r="C537" i="4"/>
  <c r="C538" i="4"/>
  <c r="C539" i="4"/>
  <c r="C603" i="4"/>
  <c r="C604" i="4"/>
  <c r="C605" i="4"/>
  <c r="C606" i="4"/>
  <c r="C607" i="4"/>
  <c r="C608" i="4"/>
  <c r="C609" i="4"/>
  <c r="C610" i="4"/>
  <c r="C611" i="4"/>
  <c r="C457" i="4"/>
  <c r="C458" i="4"/>
  <c r="C459" i="4"/>
  <c r="C460" i="4"/>
  <c r="C461" i="4"/>
  <c r="C462" i="4"/>
  <c r="C463" i="4"/>
  <c r="C464" i="4"/>
  <c r="C465" i="4"/>
  <c r="C612" i="4"/>
  <c r="C613" i="4"/>
  <c r="C614" i="4"/>
  <c r="C615" i="4"/>
  <c r="C616" i="4"/>
  <c r="C617" i="4"/>
  <c r="C618" i="4"/>
  <c r="C619" i="4"/>
  <c r="C620" i="4"/>
  <c r="C648" i="4"/>
  <c r="C649" i="4"/>
  <c r="C650" i="4"/>
  <c r="C651" i="4"/>
  <c r="C652" i="4"/>
  <c r="C653" i="4"/>
  <c r="C654" i="4"/>
  <c r="C655" i="4"/>
  <c r="C656" i="4"/>
  <c r="C684" i="4"/>
  <c r="C685" i="4"/>
  <c r="C686" i="4"/>
  <c r="C687" i="4"/>
  <c r="C688" i="4"/>
  <c r="C689" i="4"/>
  <c r="C690" i="4"/>
  <c r="C691" i="4"/>
  <c r="C692" i="4"/>
  <c r="C729" i="4"/>
  <c r="C730" i="4"/>
  <c r="C731" i="4"/>
  <c r="C732" i="4"/>
  <c r="C733" i="4"/>
  <c r="C734" i="4"/>
  <c r="C735" i="4"/>
  <c r="C736" i="4"/>
  <c r="C737" i="4"/>
  <c r="C832" i="4"/>
  <c r="C833" i="4"/>
  <c r="C834" i="4"/>
  <c r="C835" i="4"/>
  <c r="C836" i="4"/>
  <c r="C837" i="4"/>
  <c r="C838" i="4"/>
  <c r="C839" i="4"/>
  <c r="C840" i="4"/>
  <c r="C859" i="4"/>
  <c r="C860" i="4"/>
  <c r="C861" i="4"/>
  <c r="C862" i="4"/>
  <c r="C863" i="4"/>
  <c r="C864" i="4"/>
  <c r="C865" i="4"/>
  <c r="C866" i="4"/>
  <c r="C867" i="4"/>
  <c r="C929" i="4"/>
  <c r="C930" i="4"/>
  <c r="C931" i="4"/>
  <c r="C932" i="4"/>
  <c r="C933" i="4"/>
  <c r="C934" i="4"/>
  <c r="C935" i="4"/>
  <c r="C936" i="4"/>
  <c r="C937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1065" i="4"/>
  <c r="C1066" i="4"/>
  <c r="C1067" i="4"/>
  <c r="C1068" i="4"/>
  <c r="C1069" i="4"/>
  <c r="C1070" i="4"/>
  <c r="C1071" i="4"/>
  <c r="C1072" i="4"/>
  <c r="C1073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299" i="4"/>
  <c r="C1300" i="4"/>
  <c r="C1301" i="4"/>
  <c r="C1302" i="4"/>
  <c r="C1303" i="4"/>
  <c r="C1304" i="4"/>
  <c r="C1305" i="4"/>
  <c r="C1306" i="4"/>
  <c r="C1307" i="4"/>
  <c r="C1326" i="4"/>
  <c r="C1327" i="4"/>
  <c r="C1328" i="4"/>
  <c r="C1329" i="4"/>
  <c r="C1330" i="4"/>
  <c r="C1331" i="4"/>
  <c r="C1332" i="4"/>
  <c r="C1333" i="4"/>
  <c r="C1334" i="4"/>
  <c r="C1443" i="4"/>
  <c r="C1444" i="4"/>
  <c r="C1445" i="4"/>
  <c r="C1446" i="4"/>
  <c r="C1447" i="4"/>
  <c r="C1448" i="4"/>
  <c r="C1449" i="4"/>
  <c r="C1450" i="4"/>
  <c r="C1451" i="4"/>
  <c r="C1520" i="4"/>
  <c r="C1521" i="4"/>
  <c r="C1522" i="4"/>
  <c r="C1523" i="4"/>
  <c r="C1524" i="4"/>
  <c r="C1525" i="4"/>
  <c r="C1526" i="4"/>
  <c r="C1527" i="4"/>
  <c r="C1528" i="4"/>
  <c r="C1708" i="4"/>
  <c r="C1709" i="4"/>
  <c r="C1710" i="4"/>
  <c r="C1711" i="4"/>
  <c r="C1712" i="4"/>
  <c r="C1713" i="4"/>
  <c r="C1714" i="4"/>
  <c r="C1715" i="4"/>
  <c r="C1716" i="4"/>
  <c r="C1967" i="4"/>
  <c r="C1968" i="4"/>
  <c r="C1969" i="4"/>
  <c r="C1970" i="4"/>
  <c r="C1971" i="4"/>
  <c r="C1972" i="4"/>
  <c r="C1973" i="4"/>
  <c r="C1974" i="4"/>
  <c r="C1975" i="4"/>
  <c r="C2089" i="4"/>
  <c r="C2090" i="4"/>
  <c r="C2091" i="4"/>
  <c r="C2092" i="4"/>
  <c r="C2093" i="4"/>
  <c r="C2094" i="4"/>
  <c r="C2095" i="4"/>
  <c r="C2096" i="4"/>
  <c r="C2097" i="4"/>
  <c r="C2116" i="4"/>
  <c r="C2117" i="4"/>
  <c r="C2118" i="4"/>
  <c r="C2119" i="4"/>
  <c r="C2120" i="4"/>
  <c r="C2121" i="4"/>
  <c r="C2122" i="4"/>
  <c r="C2123" i="4"/>
  <c r="C2124" i="4"/>
  <c r="C2242" i="4"/>
  <c r="C2243" i="4"/>
  <c r="C2244" i="4"/>
  <c r="C2245" i="4"/>
  <c r="C2246" i="4"/>
  <c r="C2247" i="4"/>
  <c r="C2248" i="4"/>
  <c r="C2249" i="4"/>
  <c r="C2250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405" i="4"/>
  <c r="C2406" i="4"/>
  <c r="C2407" i="4"/>
  <c r="C2408" i="4"/>
  <c r="C2409" i="4"/>
  <c r="C2410" i="4"/>
  <c r="C2411" i="4"/>
  <c r="C2412" i="4"/>
  <c r="C2413" i="4"/>
  <c r="C2423" i="4"/>
  <c r="C2424" i="4"/>
  <c r="C2425" i="4"/>
  <c r="C2426" i="4"/>
  <c r="C2427" i="4"/>
  <c r="C2428" i="4"/>
  <c r="C2429" i="4"/>
  <c r="C2430" i="4"/>
  <c r="C2431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531" i="4"/>
  <c r="C2532" i="4"/>
  <c r="C2533" i="4"/>
  <c r="C2534" i="4"/>
  <c r="C2535" i="4"/>
  <c r="C2536" i="4"/>
  <c r="C2537" i="4"/>
  <c r="C2538" i="4"/>
  <c r="C2539" i="4"/>
  <c r="C2576" i="4"/>
  <c r="C2577" i="4"/>
  <c r="C2578" i="4"/>
  <c r="C2579" i="4"/>
  <c r="C2580" i="4"/>
  <c r="C2581" i="4"/>
  <c r="C2582" i="4"/>
  <c r="C2583" i="4"/>
  <c r="C2584" i="4"/>
  <c r="C2594" i="4"/>
  <c r="C2595" i="4"/>
  <c r="C2596" i="4"/>
  <c r="C2597" i="4"/>
  <c r="C2598" i="4"/>
  <c r="C2599" i="4"/>
  <c r="C2600" i="4"/>
  <c r="C2601" i="4"/>
  <c r="C2602" i="4"/>
  <c r="C2675" i="4"/>
  <c r="C2676" i="4"/>
  <c r="C2677" i="4"/>
  <c r="C2678" i="4"/>
  <c r="C2679" i="4"/>
  <c r="C2680" i="4"/>
  <c r="C2681" i="4"/>
  <c r="C2682" i="4"/>
  <c r="C2683" i="4"/>
  <c r="C2806" i="4"/>
  <c r="C2807" i="4"/>
  <c r="C2808" i="4"/>
  <c r="C2809" i="4"/>
  <c r="C2810" i="4"/>
  <c r="C2811" i="4"/>
  <c r="C2812" i="4"/>
  <c r="C2813" i="4"/>
  <c r="C2814" i="4"/>
  <c r="C2702" i="4"/>
  <c r="C2703" i="4"/>
  <c r="C2704" i="4"/>
  <c r="C2705" i="4"/>
  <c r="C2706" i="4"/>
  <c r="C2707" i="4"/>
  <c r="C2708" i="4"/>
  <c r="C2709" i="4"/>
  <c r="C2710" i="4"/>
  <c r="C2883" i="4"/>
  <c r="C2884" i="4"/>
  <c r="C2885" i="4"/>
  <c r="C2886" i="4"/>
  <c r="C2887" i="4"/>
  <c r="C2888" i="4"/>
  <c r="C2889" i="4"/>
  <c r="C2890" i="4"/>
  <c r="C2891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3023" i="4"/>
  <c r="C3024" i="4"/>
  <c r="C3025" i="4"/>
  <c r="C3026" i="4"/>
  <c r="C3027" i="4"/>
  <c r="C3028" i="4"/>
  <c r="C3029" i="4"/>
  <c r="C3030" i="4"/>
  <c r="C3031" i="4"/>
  <c r="C3088" i="4"/>
  <c r="C3089" i="4"/>
  <c r="C3090" i="4"/>
  <c r="C3091" i="4"/>
  <c r="C3092" i="4"/>
  <c r="C3093" i="4"/>
  <c r="C3094" i="4"/>
  <c r="C3095" i="4"/>
  <c r="C3096" i="4"/>
  <c r="C3201" i="4"/>
  <c r="C3202" i="4"/>
  <c r="C3203" i="4"/>
  <c r="C3204" i="4"/>
  <c r="C3205" i="4"/>
  <c r="C3206" i="4"/>
  <c r="C3207" i="4"/>
  <c r="C3208" i="4"/>
  <c r="C3209" i="4"/>
  <c r="C3246" i="4"/>
  <c r="C3247" i="4"/>
  <c r="C3248" i="4"/>
  <c r="C3249" i="4"/>
  <c r="C3250" i="4"/>
  <c r="C3251" i="4"/>
  <c r="C3252" i="4"/>
  <c r="C3253" i="4"/>
  <c r="C3254" i="4"/>
  <c r="C3304" i="4"/>
  <c r="C3305" i="4"/>
  <c r="C3306" i="4"/>
  <c r="C3307" i="4"/>
  <c r="C3308" i="4"/>
  <c r="C3309" i="4"/>
  <c r="C3310" i="4"/>
  <c r="C3311" i="4"/>
  <c r="C3312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85" i="4"/>
  <c r="C3386" i="4"/>
  <c r="C3387" i="4"/>
  <c r="C3388" i="4"/>
  <c r="C3389" i="4"/>
  <c r="C3390" i="4"/>
  <c r="C3391" i="4"/>
  <c r="C3392" i="4"/>
  <c r="C3393" i="4"/>
  <c r="C3406" i="4"/>
  <c r="C3407" i="4"/>
  <c r="C3408" i="4"/>
  <c r="C3409" i="4"/>
  <c r="C3410" i="4"/>
  <c r="C3411" i="4"/>
  <c r="C3412" i="4"/>
  <c r="C3413" i="4"/>
  <c r="C3414" i="4"/>
  <c r="C3440" i="4"/>
  <c r="C3441" i="4"/>
  <c r="C3442" i="4"/>
  <c r="C3443" i="4"/>
  <c r="C3444" i="4"/>
  <c r="C3445" i="4"/>
  <c r="C3446" i="4"/>
  <c r="C3447" i="4"/>
  <c r="C3448" i="4"/>
  <c r="C3476" i="4"/>
  <c r="C3477" i="4"/>
  <c r="C3478" i="4"/>
  <c r="C3479" i="4"/>
  <c r="C3480" i="4"/>
  <c r="C3481" i="4"/>
  <c r="C3482" i="4"/>
  <c r="C3483" i="4"/>
  <c r="C3484" i="4"/>
  <c r="C3555" i="4"/>
  <c r="C3556" i="4"/>
  <c r="C3557" i="4"/>
  <c r="C3558" i="4"/>
  <c r="C3559" i="4"/>
  <c r="C3560" i="4"/>
  <c r="C3561" i="4"/>
  <c r="C3562" i="4"/>
  <c r="C3563" i="4"/>
  <c r="C10055" i="4"/>
  <c r="C10056" i="4"/>
  <c r="C10057" i="4"/>
  <c r="C10058" i="4"/>
  <c r="C10059" i="4"/>
  <c r="C10060" i="4"/>
  <c r="C10061" i="4"/>
  <c r="C10062" i="4"/>
  <c r="C10063" i="4"/>
  <c r="C3693" i="4"/>
  <c r="C3694" i="4"/>
  <c r="C3695" i="4"/>
  <c r="C3696" i="4"/>
  <c r="C3697" i="4"/>
  <c r="C3698" i="4"/>
  <c r="C3699" i="4"/>
  <c r="C3700" i="4"/>
  <c r="C3701" i="4"/>
  <c r="C3832" i="4"/>
  <c r="C3833" i="4"/>
  <c r="C3834" i="4"/>
  <c r="C3835" i="4"/>
  <c r="C3836" i="4"/>
  <c r="C3837" i="4"/>
  <c r="C3838" i="4"/>
  <c r="C3839" i="4"/>
  <c r="C3840" i="4"/>
  <c r="C3726" i="4"/>
  <c r="C3727" i="4"/>
  <c r="C3728" i="4"/>
  <c r="C3729" i="4"/>
  <c r="C3730" i="4"/>
  <c r="C3731" i="4"/>
  <c r="C3732" i="4"/>
  <c r="C3733" i="4"/>
  <c r="C3734" i="4"/>
  <c r="C3850" i="4"/>
  <c r="C3851" i="4"/>
  <c r="C3852" i="4"/>
  <c r="C3853" i="4"/>
  <c r="C3854" i="4"/>
  <c r="C3855" i="4"/>
  <c r="C3856" i="4"/>
  <c r="C3857" i="4"/>
  <c r="C3858" i="4"/>
  <c r="C3913" i="4"/>
  <c r="C3914" i="4"/>
  <c r="C3915" i="4"/>
  <c r="C3916" i="4"/>
  <c r="C3917" i="4"/>
  <c r="C3918" i="4"/>
  <c r="C3919" i="4"/>
  <c r="C3920" i="4"/>
  <c r="C3921" i="4"/>
  <c r="C4172" i="4"/>
  <c r="C4173" i="4"/>
  <c r="C4174" i="4"/>
  <c r="C4175" i="4"/>
  <c r="C4176" i="4"/>
  <c r="C4177" i="4"/>
  <c r="C4178" i="4"/>
  <c r="C4179" i="4"/>
  <c r="C4180" i="4"/>
  <c r="C4344" i="4"/>
  <c r="C4345" i="4"/>
  <c r="C4346" i="4"/>
  <c r="C4347" i="4"/>
  <c r="C4348" i="4"/>
  <c r="C4349" i="4"/>
  <c r="C4350" i="4"/>
  <c r="C4351" i="4"/>
  <c r="C4352" i="4"/>
  <c r="C4141" i="4"/>
  <c r="C4142" i="4"/>
  <c r="C4143" i="4"/>
  <c r="C4144" i="4"/>
  <c r="C4145" i="4"/>
  <c r="C4146" i="4"/>
  <c r="C4147" i="4"/>
  <c r="C4148" i="4"/>
  <c r="C4149" i="4"/>
  <c r="C4362" i="4"/>
  <c r="C4363" i="4"/>
  <c r="C4364" i="4"/>
  <c r="C4365" i="4"/>
  <c r="C4366" i="4"/>
  <c r="C4367" i="4"/>
  <c r="C4368" i="4"/>
  <c r="C4369" i="4"/>
  <c r="C4370" i="4"/>
  <c r="C4528" i="4"/>
  <c r="C4529" i="4"/>
  <c r="C4530" i="4"/>
  <c r="C4531" i="4"/>
  <c r="C4532" i="4"/>
  <c r="C4533" i="4"/>
  <c r="C4534" i="4"/>
  <c r="C4535" i="4"/>
  <c r="C4536" i="4"/>
  <c r="C4546" i="4"/>
  <c r="C4547" i="4"/>
  <c r="C4548" i="4"/>
  <c r="C4549" i="4"/>
  <c r="C4550" i="4"/>
  <c r="C4551" i="4"/>
  <c r="C4552" i="4"/>
  <c r="C4553" i="4"/>
  <c r="C4554" i="4"/>
  <c r="C4555" i="4"/>
  <c r="C4556" i="4"/>
  <c r="C4557" i="4"/>
  <c r="C4558" i="4"/>
  <c r="C4559" i="4"/>
  <c r="C4560" i="4"/>
  <c r="C4561" i="4"/>
  <c r="C4562" i="4"/>
  <c r="C4563" i="4"/>
  <c r="C4725" i="4"/>
  <c r="C4726" i="4"/>
  <c r="C4727" i="4"/>
  <c r="C4728" i="4"/>
  <c r="C4729" i="4"/>
  <c r="C4730" i="4"/>
  <c r="C4731" i="4"/>
  <c r="C4732" i="4"/>
  <c r="C4733" i="4"/>
  <c r="C4761" i="4"/>
  <c r="C4762" i="4"/>
  <c r="C4763" i="4"/>
  <c r="C4764" i="4"/>
  <c r="C4765" i="4"/>
  <c r="C4766" i="4"/>
  <c r="C4767" i="4"/>
  <c r="C4768" i="4"/>
  <c r="C4769" i="4"/>
  <c r="C4798" i="4"/>
  <c r="C4799" i="4"/>
  <c r="C4800" i="4"/>
  <c r="C4801" i="4"/>
  <c r="C4802" i="4"/>
  <c r="C4803" i="4"/>
  <c r="C4804" i="4"/>
  <c r="C4805" i="4"/>
  <c r="C4806" i="4"/>
  <c r="C4933" i="4"/>
  <c r="C4934" i="4"/>
  <c r="C4935" i="4"/>
  <c r="C4936" i="4"/>
  <c r="C4937" i="4"/>
  <c r="C4938" i="4"/>
  <c r="C4939" i="4"/>
  <c r="C4940" i="4"/>
  <c r="C4941" i="4"/>
  <c r="C4982" i="4"/>
  <c r="C4983" i="4"/>
  <c r="C4984" i="4"/>
  <c r="C4985" i="4"/>
  <c r="C4986" i="4"/>
  <c r="C4987" i="4"/>
  <c r="C4988" i="4"/>
  <c r="C4989" i="4"/>
  <c r="C4990" i="4"/>
  <c r="C5115" i="4"/>
  <c r="C5116" i="4"/>
  <c r="C5117" i="4"/>
  <c r="C5118" i="4"/>
  <c r="C5119" i="4"/>
  <c r="C5120" i="4"/>
  <c r="C5121" i="4"/>
  <c r="C5122" i="4"/>
  <c r="C5123" i="4"/>
  <c r="C5019" i="4"/>
  <c r="C5020" i="4"/>
  <c r="C5021" i="4"/>
  <c r="C5022" i="4"/>
  <c r="C5023" i="4"/>
  <c r="C5024" i="4"/>
  <c r="C5025" i="4"/>
  <c r="C5026" i="4"/>
  <c r="C5027" i="4"/>
  <c r="C5124" i="4"/>
  <c r="C5125" i="4"/>
  <c r="C5126" i="4"/>
  <c r="C5127" i="4"/>
  <c r="C5128" i="4"/>
  <c r="C5129" i="4"/>
  <c r="C5130" i="4"/>
  <c r="C5131" i="4"/>
  <c r="C5132" i="4"/>
  <c r="C5033" i="4"/>
  <c r="C5034" i="4"/>
  <c r="C5035" i="4"/>
  <c r="C5036" i="4"/>
  <c r="C5037" i="4"/>
  <c r="C5038" i="4"/>
  <c r="C5039" i="4"/>
  <c r="C5040" i="4"/>
  <c r="C5041" i="4"/>
  <c r="C5169" i="4"/>
  <c r="C5170" i="4"/>
  <c r="C5171" i="4"/>
  <c r="C5172" i="4"/>
  <c r="C5173" i="4"/>
  <c r="C5174" i="4"/>
  <c r="C5175" i="4"/>
  <c r="C5176" i="4"/>
  <c r="C5177" i="4"/>
  <c r="C5319" i="4"/>
  <c r="C5320" i="4"/>
  <c r="C5321" i="4"/>
  <c r="C5322" i="4"/>
  <c r="C5323" i="4"/>
  <c r="C5324" i="4"/>
  <c r="C5325" i="4"/>
  <c r="C5326" i="4"/>
  <c r="C5327" i="4"/>
  <c r="C5332" i="4"/>
  <c r="C5333" i="4"/>
  <c r="C5334" i="4"/>
  <c r="C5335" i="4"/>
  <c r="C5336" i="4"/>
  <c r="C5337" i="4"/>
  <c r="C5338" i="4"/>
  <c r="C5339" i="4"/>
  <c r="C5340" i="4"/>
  <c r="C5386" i="4"/>
  <c r="C5387" i="4"/>
  <c r="C5388" i="4"/>
  <c r="C5389" i="4"/>
  <c r="C5390" i="4"/>
  <c r="C5391" i="4"/>
  <c r="C5392" i="4"/>
  <c r="C5393" i="4"/>
  <c r="C5394" i="4"/>
  <c r="C5377" i="4"/>
  <c r="C5378" i="4"/>
  <c r="C5379" i="4"/>
  <c r="C5380" i="4"/>
  <c r="C5381" i="4"/>
  <c r="C5382" i="4"/>
  <c r="C5383" i="4"/>
  <c r="C5384" i="4"/>
  <c r="C5385" i="4"/>
  <c r="C5395" i="4"/>
  <c r="C5396" i="4"/>
  <c r="C5397" i="4"/>
  <c r="C5398" i="4"/>
  <c r="C5399" i="4"/>
  <c r="C5400" i="4"/>
  <c r="C5401" i="4"/>
  <c r="C5402" i="4"/>
  <c r="C5403" i="4"/>
  <c r="C5448" i="4"/>
  <c r="C5449" i="4"/>
  <c r="C5450" i="4"/>
  <c r="C5451" i="4"/>
  <c r="C5452" i="4"/>
  <c r="C5453" i="4"/>
  <c r="C5454" i="4"/>
  <c r="C5455" i="4"/>
  <c r="C5456" i="4"/>
  <c r="C5466" i="4"/>
  <c r="C5467" i="4"/>
  <c r="C5468" i="4"/>
  <c r="C5469" i="4"/>
  <c r="C5470" i="4"/>
  <c r="C5471" i="4"/>
  <c r="C5472" i="4"/>
  <c r="C5473" i="4"/>
  <c r="C5474" i="4"/>
  <c r="C5484" i="4"/>
  <c r="C5485" i="4"/>
  <c r="C5486" i="4"/>
  <c r="C5487" i="4"/>
  <c r="C5488" i="4"/>
  <c r="C5489" i="4"/>
  <c r="C5490" i="4"/>
  <c r="C5491" i="4"/>
  <c r="C5492" i="4"/>
  <c r="C5502" i="4"/>
  <c r="C5503" i="4"/>
  <c r="C5504" i="4"/>
  <c r="C5505" i="4"/>
  <c r="C5506" i="4"/>
  <c r="C5507" i="4"/>
  <c r="C5508" i="4"/>
  <c r="C5509" i="4"/>
  <c r="C5510" i="4"/>
  <c r="C5511" i="4"/>
  <c r="C5512" i="4"/>
  <c r="C5513" i="4"/>
  <c r="C5514" i="4"/>
  <c r="C5515" i="4"/>
  <c r="C5516" i="4"/>
  <c r="C5517" i="4"/>
  <c r="C5518" i="4"/>
  <c r="C5519" i="4"/>
  <c r="C5556" i="4"/>
  <c r="C5557" i="4"/>
  <c r="C5558" i="4"/>
  <c r="C5559" i="4"/>
  <c r="C5560" i="4"/>
  <c r="C5561" i="4"/>
  <c r="C5562" i="4"/>
  <c r="C5563" i="4"/>
  <c r="C5564" i="4"/>
  <c r="C5705" i="4"/>
  <c r="C5706" i="4"/>
  <c r="C5707" i="4"/>
  <c r="C5708" i="4"/>
  <c r="C5709" i="4"/>
  <c r="C5710" i="4"/>
  <c r="C5711" i="4"/>
  <c r="C5712" i="4"/>
  <c r="C5713" i="4"/>
  <c r="C5750" i="4"/>
  <c r="C5751" i="4"/>
  <c r="C5752" i="4"/>
  <c r="C5753" i="4"/>
  <c r="C5754" i="4"/>
  <c r="C5755" i="4"/>
  <c r="C5756" i="4"/>
  <c r="C5757" i="4"/>
  <c r="C5758" i="4"/>
  <c r="C6002" i="4"/>
  <c r="C6003" i="4"/>
  <c r="C6004" i="4"/>
  <c r="C6005" i="4"/>
  <c r="C6006" i="4"/>
  <c r="C6007" i="4"/>
  <c r="C6008" i="4"/>
  <c r="C6009" i="4"/>
  <c r="C6010" i="4"/>
  <c r="C6020" i="4"/>
  <c r="C6021" i="4"/>
  <c r="C6022" i="4"/>
  <c r="C6023" i="4"/>
  <c r="C6024" i="4"/>
  <c r="C6025" i="4"/>
  <c r="C6026" i="4"/>
  <c r="C6027" i="4"/>
  <c r="C6028" i="4"/>
  <c r="C6047" i="4"/>
  <c r="C6048" i="4"/>
  <c r="C6049" i="4"/>
  <c r="C6050" i="4"/>
  <c r="C6051" i="4"/>
  <c r="C6052" i="4"/>
  <c r="C6053" i="4"/>
  <c r="C6054" i="4"/>
  <c r="C6055" i="4"/>
  <c r="C6074" i="4"/>
  <c r="C6075" i="4"/>
  <c r="C6076" i="4"/>
  <c r="C6077" i="4"/>
  <c r="C6078" i="4"/>
  <c r="C6079" i="4"/>
  <c r="C6080" i="4"/>
  <c r="C6081" i="4"/>
  <c r="C6082" i="4"/>
  <c r="C6182" i="4"/>
  <c r="C6183" i="4"/>
  <c r="C6184" i="4"/>
  <c r="C6185" i="4"/>
  <c r="C6186" i="4"/>
  <c r="C6187" i="4"/>
  <c r="C6188" i="4"/>
  <c r="C6189" i="4"/>
  <c r="C6190" i="4"/>
  <c r="C6128" i="4"/>
  <c r="C6129" i="4"/>
  <c r="C6130" i="4"/>
  <c r="C6131" i="4"/>
  <c r="C6132" i="4"/>
  <c r="C6133" i="4"/>
  <c r="C6134" i="4"/>
  <c r="C6135" i="4"/>
  <c r="C6136" i="4"/>
  <c r="C6155" i="4"/>
  <c r="C6156" i="4"/>
  <c r="C6157" i="4"/>
  <c r="C6158" i="4"/>
  <c r="C6159" i="4"/>
  <c r="C6160" i="4"/>
  <c r="C6161" i="4"/>
  <c r="C6162" i="4"/>
  <c r="C6163" i="4"/>
  <c r="C6495" i="4"/>
  <c r="C6496" i="4"/>
  <c r="C6497" i="4"/>
  <c r="C6498" i="4"/>
  <c r="C6499" i="4"/>
  <c r="C6500" i="4"/>
  <c r="C6501" i="4"/>
  <c r="C6502" i="4"/>
  <c r="C6503" i="4"/>
  <c r="C6243" i="4"/>
  <c r="C6244" i="4"/>
  <c r="C6245" i="4"/>
  <c r="C6246" i="4"/>
  <c r="C6247" i="4"/>
  <c r="C6248" i="4"/>
  <c r="C6249" i="4"/>
  <c r="C6250" i="4"/>
  <c r="C6251" i="4"/>
  <c r="C6308" i="4"/>
  <c r="C6309" i="4"/>
  <c r="C6310" i="4"/>
  <c r="C6311" i="4"/>
  <c r="C6312" i="4"/>
  <c r="C6313" i="4"/>
  <c r="C6314" i="4"/>
  <c r="C6315" i="4"/>
  <c r="C6316" i="4"/>
  <c r="C6344" i="4"/>
  <c r="C6345" i="4"/>
  <c r="C6346" i="4"/>
  <c r="C6347" i="4"/>
  <c r="C6348" i="4"/>
  <c r="C6349" i="4"/>
  <c r="C6350" i="4"/>
  <c r="C6351" i="4"/>
  <c r="C6352" i="4"/>
  <c r="C6281" i="4"/>
  <c r="C6282" i="4"/>
  <c r="C6283" i="4"/>
  <c r="C6284" i="4"/>
  <c r="C6285" i="4"/>
  <c r="C6286" i="4"/>
  <c r="C6287" i="4"/>
  <c r="C6288" i="4"/>
  <c r="C6289" i="4"/>
  <c r="C6375" i="4"/>
  <c r="C6376" i="4"/>
  <c r="C6377" i="4"/>
  <c r="C6378" i="4"/>
  <c r="C6379" i="4"/>
  <c r="C6380" i="4"/>
  <c r="C6381" i="4"/>
  <c r="C6382" i="4"/>
  <c r="C6383" i="4"/>
  <c r="C6402" i="4"/>
  <c r="C6403" i="4"/>
  <c r="C6404" i="4"/>
  <c r="C6405" i="4"/>
  <c r="C6406" i="4"/>
  <c r="C6407" i="4"/>
  <c r="C6408" i="4"/>
  <c r="C6409" i="4"/>
  <c r="C6410" i="4"/>
  <c r="C6633" i="4"/>
  <c r="C6634" i="4"/>
  <c r="C6635" i="4"/>
  <c r="C6636" i="4"/>
  <c r="C6637" i="4"/>
  <c r="C6638" i="4"/>
  <c r="C6639" i="4"/>
  <c r="C6640" i="4"/>
  <c r="C6641" i="4"/>
  <c r="C6393" i="4"/>
  <c r="C6394" i="4"/>
  <c r="C6395" i="4"/>
  <c r="C6396" i="4"/>
  <c r="C6397" i="4"/>
  <c r="C6398" i="4"/>
  <c r="C6399" i="4"/>
  <c r="C6400" i="4"/>
  <c r="C6401" i="4"/>
  <c r="C6651" i="4"/>
  <c r="C6652" i="4"/>
  <c r="C6653" i="4"/>
  <c r="C6654" i="4"/>
  <c r="C6655" i="4"/>
  <c r="C6656" i="4"/>
  <c r="C6657" i="4"/>
  <c r="C6658" i="4"/>
  <c r="C6659" i="4"/>
  <c r="C6624" i="4"/>
  <c r="C6625" i="4"/>
  <c r="C6626" i="4"/>
  <c r="C6627" i="4"/>
  <c r="C6628" i="4"/>
  <c r="C6629" i="4"/>
  <c r="C6630" i="4"/>
  <c r="C6631" i="4"/>
  <c r="C6632" i="4"/>
  <c r="C6691" i="4"/>
  <c r="C6692" i="4"/>
  <c r="C6693" i="4"/>
  <c r="C6694" i="4"/>
  <c r="C6695" i="4"/>
  <c r="C6696" i="4"/>
  <c r="C6697" i="4"/>
  <c r="C6698" i="4"/>
  <c r="C6699" i="4"/>
  <c r="C6839" i="4"/>
  <c r="C6840" i="4"/>
  <c r="C6841" i="4"/>
  <c r="C6842" i="4"/>
  <c r="C6843" i="4"/>
  <c r="C6844" i="4"/>
  <c r="C6845" i="4"/>
  <c r="C6846" i="4"/>
  <c r="C6847" i="4"/>
  <c r="C6700" i="4"/>
  <c r="C6701" i="4"/>
  <c r="C6702" i="4"/>
  <c r="C6703" i="4"/>
  <c r="C6704" i="4"/>
  <c r="C6705" i="4"/>
  <c r="C6706" i="4"/>
  <c r="C6707" i="4"/>
  <c r="C6708" i="4"/>
  <c r="C6854" i="4"/>
  <c r="C6855" i="4"/>
  <c r="C6856" i="4"/>
  <c r="C6857" i="4"/>
  <c r="C6858" i="4"/>
  <c r="C6859" i="4"/>
  <c r="C6860" i="4"/>
  <c r="C6861" i="4"/>
  <c r="C6862" i="4"/>
  <c r="C6872" i="4"/>
  <c r="C6873" i="4"/>
  <c r="C6874" i="4"/>
  <c r="C6875" i="4"/>
  <c r="C6876" i="4"/>
  <c r="C6877" i="4"/>
  <c r="C6878" i="4"/>
  <c r="C6879" i="4"/>
  <c r="C6880" i="4"/>
  <c r="C6821" i="4"/>
  <c r="C6822" i="4"/>
  <c r="C6823" i="4"/>
  <c r="C6824" i="4"/>
  <c r="C6825" i="4"/>
  <c r="C6826" i="4"/>
  <c r="C6827" i="4"/>
  <c r="C6828" i="4"/>
  <c r="C6829" i="4"/>
  <c r="C6939" i="4"/>
  <c r="C6940" i="4"/>
  <c r="C6941" i="4"/>
  <c r="C6942" i="4"/>
  <c r="C6943" i="4"/>
  <c r="C6944" i="4"/>
  <c r="C6945" i="4"/>
  <c r="C6946" i="4"/>
  <c r="C6947" i="4"/>
  <c r="C6984" i="4"/>
  <c r="C6985" i="4"/>
  <c r="C6986" i="4"/>
  <c r="C6987" i="4"/>
  <c r="C6988" i="4"/>
  <c r="C6989" i="4"/>
  <c r="C6990" i="4"/>
  <c r="C6991" i="4"/>
  <c r="C6992" i="4"/>
  <c r="C7198" i="4"/>
  <c r="C7199" i="4"/>
  <c r="C7200" i="4"/>
  <c r="C7201" i="4"/>
  <c r="C7202" i="4"/>
  <c r="C7203" i="4"/>
  <c r="C7204" i="4"/>
  <c r="C7205" i="4"/>
  <c r="C7206" i="4"/>
  <c r="C7257" i="4"/>
  <c r="C7258" i="4"/>
  <c r="C7259" i="4"/>
  <c r="C7260" i="4"/>
  <c r="C7261" i="4"/>
  <c r="C7262" i="4"/>
  <c r="C7263" i="4"/>
  <c r="C7264" i="4"/>
  <c r="C7265" i="4"/>
  <c r="C7295" i="4"/>
  <c r="C7296" i="4"/>
  <c r="C7297" i="4"/>
  <c r="C7298" i="4"/>
  <c r="C7299" i="4"/>
  <c r="C7300" i="4"/>
  <c r="C7301" i="4"/>
  <c r="C7302" i="4"/>
  <c r="C7303" i="4"/>
  <c r="C7322" i="4"/>
  <c r="C7323" i="4"/>
  <c r="C7324" i="4"/>
  <c r="C7325" i="4"/>
  <c r="C7326" i="4"/>
  <c r="C7327" i="4"/>
  <c r="C7328" i="4"/>
  <c r="C7329" i="4"/>
  <c r="C7330" i="4"/>
  <c r="C7412" i="4"/>
  <c r="C7413" i="4"/>
  <c r="C7414" i="4"/>
  <c r="C7415" i="4"/>
  <c r="C7416" i="4"/>
  <c r="C7417" i="4"/>
  <c r="C7418" i="4"/>
  <c r="C7419" i="4"/>
  <c r="C7420" i="4"/>
  <c r="C7427" i="4"/>
  <c r="C7428" i="4"/>
  <c r="C7429" i="4"/>
  <c r="C7430" i="4"/>
  <c r="C7431" i="4"/>
  <c r="C7432" i="4"/>
  <c r="C7433" i="4"/>
  <c r="C7434" i="4"/>
  <c r="C7435" i="4"/>
  <c r="C7476" i="4"/>
  <c r="C7477" i="4"/>
  <c r="C7478" i="4"/>
  <c r="C7479" i="4"/>
  <c r="C7480" i="4"/>
  <c r="C7481" i="4"/>
  <c r="C7482" i="4"/>
  <c r="C7483" i="4"/>
  <c r="C7484" i="4"/>
  <c r="C7678" i="4"/>
  <c r="C7679" i="4"/>
  <c r="C7680" i="4"/>
  <c r="C7681" i="4"/>
  <c r="C7682" i="4"/>
  <c r="C7683" i="4"/>
  <c r="C7684" i="4"/>
  <c r="C7685" i="4"/>
  <c r="C7686" i="4"/>
  <c r="C8239" i="4"/>
  <c r="C8240" i="4"/>
  <c r="C8241" i="4"/>
  <c r="C8242" i="4"/>
  <c r="C8243" i="4"/>
  <c r="C8244" i="4"/>
  <c r="C8245" i="4"/>
  <c r="C8246" i="4"/>
  <c r="C8247" i="4"/>
  <c r="C8248" i="4"/>
  <c r="C8249" i="4"/>
  <c r="C8250" i="4"/>
  <c r="C8251" i="4"/>
  <c r="C8252" i="4"/>
  <c r="C8253" i="4"/>
  <c r="C8254" i="4"/>
  <c r="C8255" i="4"/>
  <c r="C8256" i="4"/>
  <c r="C8266" i="4"/>
  <c r="C8267" i="4"/>
  <c r="C8268" i="4"/>
  <c r="C8269" i="4"/>
  <c r="C8270" i="4"/>
  <c r="C8271" i="4"/>
  <c r="C8272" i="4"/>
  <c r="C8273" i="4"/>
  <c r="C8274" i="4"/>
  <c r="C7750" i="4"/>
  <c r="C7751" i="4"/>
  <c r="C7752" i="4"/>
  <c r="C7753" i="4"/>
  <c r="C7754" i="4"/>
  <c r="C7755" i="4"/>
  <c r="C7756" i="4"/>
  <c r="C7757" i="4"/>
  <c r="C7758" i="4"/>
  <c r="C7759" i="4"/>
  <c r="C7760" i="4"/>
  <c r="C7761" i="4"/>
  <c r="C7762" i="4"/>
  <c r="C7763" i="4"/>
  <c r="C7764" i="4"/>
  <c r="C7765" i="4"/>
  <c r="C7766" i="4"/>
  <c r="C7767" i="4"/>
  <c r="C8175" i="4"/>
  <c r="C8176" i="4"/>
  <c r="C8177" i="4"/>
  <c r="C8178" i="4"/>
  <c r="C8179" i="4"/>
  <c r="C8180" i="4"/>
  <c r="C8181" i="4"/>
  <c r="C8182" i="4"/>
  <c r="C8183" i="4"/>
  <c r="C7862" i="4"/>
  <c r="C7863" i="4"/>
  <c r="C7864" i="4"/>
  <c r="C7865" i="4"/>
  <c r="C7866" i="4"/>
  <c r="C7867" i="4"/>
  <c r="C7868" i="4"/>
  <c r="C7869" i="4"/>
  <c r="C7870" i="4"/>
  <c r="C7890" i="4"/>
  <c r="C7891" i="4"/>
  <c r="C7892" i="4"/>
  <c r="C7893" i="4"/>
  <c r="C7894" i="4"/>
  <c r="C7895" i="4"/>
  <c r="C7896" i="4"/>
  <c r="C7897" i="4"/>
  <c r="C7898" i="4"/>
  <c r="C7899" i="4"/>
  <c r="C7900" i="4"/>
  <c r="C7901" i="4"/>
  <c r="C7902" i="4"/>
  <c r="C7903" i="4"/>
  <c r="C7904" i="4"/>
  <c r="C7905" i="4"/>
  <c r="C7906" i="4"/>
  <c r="C7907" i="4"/>
  <c r="C3904" i="4"/>
  <c r="C3905" i="4"/>
  <c r="C3906" i="4"/>
  <c r="C3907" i="4"/>
  <c r="C3908" i="4"/>
  <c r="C3909" i="4"/>
  <c r="C3910" i="4"/>
  <c r="C3911" i="4"/>
  <c r="C3912" i="4"/>
  <c r="C7918" i="4"/>
  <c r="C7919" i="4"/>
  <c r="C7920" i="4"/>
  <c r="C7921" i="4"/>
  <c r="C7922" i="4"/>
  <c r="C7923" i="4"/>
  <c r="C7924" i="4"/>
  <c r="C7925" i="4"/>
  <c r="C7926" i="4"/>
  <c r="C7951" i="4"/>
  <c r="C7952" i="4"/>
  <c r="C7953" i="4"/>
  <c r="C7954" i="4"/>
  <c r="C7955" i="4"/>
  <c r="C7956" i="4"/>
  <c r="C7957" i="4"/>
  <c r="C7958" i="4"/>
  <c r="C7959" i="4"/>
  <c r="C7984" i="4"/>
  <c r="C7985" i="4"/>
  <c r="C7986" i="4"/>
  <c r="C7987" i="4"/>
  <c r="C7988" i="4"/>
  <c r="C7989" i="4"/>
  <c r="C7990" i="4"/>
  <c r="C7991" i="4"/>
  <c r="C7992" i="4"/>
  <c r="C8157" i="4"/>
  <c r="C8158" i="4"/>
  <c r="C8159" i="4"/>
  <c r="C8160" i="4"/>
  <c r="C8161" i="4"/>
  <c r="C8162" i="4"/>
  <c r="C8163" i="4"/>
  <c r="C8164" i="4"/>
  <c r="C8165" i="4"/>
  <c r="C8185" i="4"/>
  <c r="C8186" i="4"/>
  <c r="C8187" i="4"/>
  <c r="C8188" i="4"/>
  <c r="C8189" i="4"/>
  <c r="C8190" i="4"/>
  <c r="C8191" i="4"/>
  <c r="C8192" i="4"/>
  <c r="C8193" i="4"/>
  <c r="C8430" i="4"/>
  <c r="C8431" i="4"/>
  <c r="C8432" i="4"/>
  <c r="C8433" i="4"/>
  <c r="C8434" i="4"/>
  <c r="C8435" i="4"/>
  <c r="C8436" i="4"/>
  <c r="C8437" i="4"/>
  <c r="C8438" i="4"/>
  <c r="C8387" i="4"/>
  <c r="C8388" i="4"/>
  <c r="C8389" i="4"/>
  <c r="C8390" i="4"/>
  <c r="C8391" i="4"/>
  <c r="C8392" i="4"/>
  <c r="C8393" i="4"/>
  <c r="C8394" i="4"/>
  <c r="C8395" i="4"/>
  <c r="C8402" i="4"/>
  <c r="C8403" i="4"/>
  <c r="C8404" i="4"/>
  <c r="C8405" i="4"/>
  <c r="C8406" i="4"/>
  <c r="C8407" i="4"/>
  <c r="C8408" i="4"/>
  <c r="C8409" i="4"/>
  <c r="C8410" i="4"/>
  <c r="C8439" i="4"/>
  <c r="C8440" i="4"/>
  <c r="C8441" i="4"/>
  <c r="C8442" i="4"/>
  <c r="C8443" i="4"/>
  <c r="C8444" i="4"/>
  <c r="C8445" i="4"/>
  <c r="C8446" i="4"/>
  <c r="C8447" i="4"/>
  <c r="C8753" i="4"/>
  <c r="C8754" i="4"/>
  <c r="C8755" i="4"/>
  <c r="C8756" i="4"/>
  <c r="C8757" i="4"/>
  <c r="C8758" i="4"/>
  <c r="C8759" i="4"/>
  <c r="C8760" i="4"/>
  <c r="C8761" i="4"/>
  <c r="C8798" i="4"/>
  <c r="C8799" i="4"/>
  <c r="C8800" i="4"/>
  <c r="C8801" i="4"/>
  <c r="C8802" i="4"/>
  <c r="C8803" i="4"/>
  <c r="C8804" i="4"/>
  <c r="C8805" i="4"/>
  <c r="C8806" i="4"/>
  <c r="C8744" i="4"/>
  <c r="C8745" i="4"/>
  <c r="C8746" i="4"/>
  <c r="C8747" i="4"/>
  <c r="C8748" i="4"/>
  <c r="C8749" i="4"/>
  <c r="C8750" i="4"/>
  <c r="C8751" i="4"/>
  <c r="C8752" i="4"/>
  <c r="C8926" i="4"/>
  <c r="C8927" i="4"/>
  <c r="C8928" i="4"/>
  <c r="C8929" i="4"/>
  <c r="C8930" i="4"/>
  <c r="C8931" i="4"/>
  <c r="C8932" i="4"/>
  <c r="C8933" i="4"/>
  <c r="C8934" i="4"/>
  <c r="C9117" i="4"/>
  <c r="C9118" i="4"/>
  <c r="C9119" i="4"/>
  <c r="C9120" i="4"/>
  <c r="C9121" i="4"/>
  <c r="C9122" i="4"/>
  <c r="C9123" i="4"/>
  <c r="C9124" i="4"/>
  <c r="C9125" i="4"/>
  <c r="C8789" i="4"/>
  <c r="C8790" i="4"/>
  <c r="C8791" i="4"/>
  <c r="C8792" i="4"/>
  <c r="C8793" i="4"/>
  <c r="C8794" i="4"/>
  <c r="C8795" i="4"/>
  <c r="C8796" i="4"/>
  <c r="C8797" i="4"/>
  <c r="C8993" i="4"/>
  <c r="C8994" i="4"/>
  <c r="C8995" i="4"/>
  <c r="C8996" i="4"/>
  <c r="C8997" i="4"/>
  <c r="C8998" i="4"/>
  <c r="C8999" i="4"/>
  <c r="C9000" i="4"/>
  <c r="C9001" i="4"/>
  <c r="C8420" i="4"/>
  <c r="C8421" i="4"/>
  <c r="C8422" i="4"/>
  <c r="C8423" i="4"/>
  <c r="C8424" i="4"/>
  <c r="C8425" i="4"/>
  <c r="C8426" i="4"/>
  <c r="C8427" i="4"/>
  <c r="C8428" i="4"/>
  <c r="C9126" i="4"/>
  <c r="C9127" i="4"/>
  <c r="C9128" i="4"/>
  <c r="C9129" i="4"/>
  <c r="C9130" i="4"/>
  <c r="C9131" i="4"/>
  <c r="C9132" i="4"/>
  <c r="C9133" i="4"/>
  <c r="C9134" i="4"/>
  <c r="C9198" i="4"/>
  <c r="C9199" i="4"/>
  <c r="C9200" i="4"/>
  <c r="C9201" i="4"/>
  <c r="C9202" i="4"/>
  <c r="C9203" i="4"/>
  <c r="C9204" i="4"/>
  <c r="C9205" i="4"/>
  <c r="C9206" i="4"/>
  <c r="C1628" i="4"/>
  <c r="C1629" i="4"/>
  <c r="C1630" i="4"/>
  <c r="C1631" i="4"/>
  <c r="C1632" i="4"/>
  <c r="C1633" i="4"/>
  <c r="C1634" i="4"/>
  <c r="C1635" i="4"/>
  <c r="C1636" i="4"/>
  <c r="C9293" i="4"/>
  <c r="C9294" i="4"/>
  <c r="C9295" i="4"/>
  <c r="C9296" i="4"/>
  <c r="C9297" i="4"/>
  <c r="C9298" i="4"/>
  <c r="C9299" i="4"/>
  <c r="C9300" i="4"/>
  <c r="C9301" i="4"/>
  <c r="C9329" i="4"/>
  <c r="C9330" i="4"/>
  <c r="C9331" i="4"/>
  <c r="C9332" i="4"/>
  <c r="C9333" i="4"/>
  <c r="C9334" i="4"/>
  <c r="C9335" i="4"/>
  <c r="C9336" i="4"/>
  <c r="C9337" i="4"/>
  <c r="C9382" i="4"/>
  <c r="C9383" i="4"/>
  <c r="C9384" i="4"/>
  <c r="C9385" i="4"/>
  <c r="C9386" i="4"/>
  <c r="C9387" i="4"/>
  <c r="C9388" i="4"/>
  <c r="C9389" i="4"/>
  <c r="C9390" i="4"/>
  <c r="C9373" i="4"/>
  <c r="C9374" i="4"/>
  <c r="C9375" i="4"/>
  <c r="C9376" i="4"/>
  <c r="C9377" i="4"/>
  <c r="C9378" i="4"/>
  <c r="C9379" i="4"/>
  <c r="C9380" i="4"/>
  <c r="C9381" i="4"/>
  <c r="C9480" i="4"/>
  <c r="C9481" i="4"/>
  <c r="C9482" i="4"/>
  <c r="C9483" i="4"/>
  <c r="C9484" i="4"/>
  <c r="C9485" i="4"/>
  <c r="C9486" i="4"/>
  <c r="C9487" i="4"/>
  <c r="C9488" i="4"/>
  <c r="C9645" i="4"/>
  <c r="C9646" i="4"/>
  <c r="C9647" i="4"/>
  <c r="C9648" i="4"/>
  <c r="C9649" i="4"/>
  <c r="C9650" i="4"/>
  <c r="C9651" i="4"/>
  <c r="C9652" i="4"/>
  <c r="C9653" i="4"/>
  <c r="C9498" i="4"/>
  <c r="C9499" i="4"/>
  <c r="C9500" i="4"/>
  <c r="C9501" i="4"/>
  <c r="C9502" i="4"/>
  <c r="C9503" i="4"/>
  <c r="C9504" i="4"/>
  <c r="C9505" i="4"/>
  <c r="C9506" i="4"/>
  <c r="C9744" i="4"/>
  <c r="C9745" i="4"/>
  <c r="C9746" i="4"/>
  <c r="C9747" i="4"/>
  <c r="C9748" i="4"/>
  <c r="C9749" i="4"/>
  <c r="C9750" i="4"/>
  <c r="C9751" i="4"/>
  <c r="C9752" i="4"/>
  <c r="C9507" i="4"/>
  <c r="C9508" i="4"/>
  <c r="C9509" i="4"/>
  <c r="C9510" i="4"/>
  <c r="C9511" i="4"/>
  <c r="C9512" i="4"/>
  <c r="C9513" i="4"/>
  <c r="C9514" i="4"/>
  <c r="C9515" i="4"/>
  <c r="C9552" i="4"/>
  <c r="C9553" i="4"/>
  <c r="C9554" i="4"/>
  <c r="C9555" i="4"/>
  <c r="C9556" i="4"/>
  <c r="C9557" i="4"/>
  <c r="C9558" i="4"/>
  <c r="C9559" i="4"/>
  <c r="C9560" i="4"/>
  <c r="C9579" i="4"/>
  <c r="C9580" i="4"/>
  <c r="C9581" i="4"/>
  <c r="C9582" i="4"/>
  <c r="C9583" i="4"/>
  <c r="C9584" i="4"/>
  <c r="C9585" i="4"/>
  <c r="C9586" i="4"/>
  <c r="C9587" i="4"/>
  <c r="C9872" i="4"/>
  <c r="C9873" i="4"/>
  <c r="C9874" i="4"/>
  <c r="C9875" i="4"/>
  <c r="C9876" i="4"/>
  <c r="C9877" i="4"/>
  <c r="C9878" i="4"/>
  <c r="C9879" i="4"/>
  <c r="C9880" i="4"/>
  <c r="C9717" i="4"/>
  <c r="C9718" i="4"/>
  <c r="C9719" i="4"/>
  <c r="C9720" i="4"/>
  <c r="C9721" i="4"/>
  <c r="C9722" i="4"/>
  <c r="C9723" i="4"/>
  <c r="C9724" i="4"/>
  <c r="C9725" i="4"/>
  <c r="C9891" i="4"/>
  <c r="C9892" i="4"/>
  <c r="C9893" i="4"/>
  <c r="C9894" i="4"/>
  <c r="C9895" i="4"/>
  <c r="C9896" i="4"/>
  <c r="C9897" i="4"/>
  <c r="C9898" i="4"/>
  <c r="C9899" i="4"/>
  <c r="C9943" i="4"/>
  <c r="C9944" i="4"/>
  <c r="C9945" i="4"/>
  <c r="C9946" i="4"/>
  <c r="C9947" i="4"/>
  <c r="C9948" i="4"/>
  <c r="C9949" i="4"/>
  <c r="C9950" i="4"/>
  <c r="C9951" i="4"/>
  <c r="C9961" i="4"/>
  <c r="C9962" i="4"/>
  <c r="C9963" i="4"/>
  <c r="C9964" i="4"/>
  <c r="C9965" i="4"/>
  <c r="C9966" i="4"/>
  <c r="C9967" i="4"/>
  <c r="C9968" i="4"/>
  <c r="C9969" i="4"/>
  <c r="C9979" i="4"/>
  <c r="C9980" i="4"/>
  <c r="C9981" i="4"/>
  <c r="C9982" i="4"/>
  <c r="C9983" i="4"/>
  <c r="C9984" i="4"/>
  <c r="C9985" i="4"/>
  <c r="C9986" i="4"/>
  <c r="C9987" i="4"/>
  <c r="C9998" i="4"/>
  <c r="C9999" i="4"/>
  <c r="C10000" i="4"/>
  <c r="C10001" i="4"/>
  <c r="C10002" i="4"/>
  <c r="C10003" i="4"/>
  <c r="C10004" i="4"/>
  <c r="C10005" i="4"/>
  <c r="C10006" i="4"/>
  <c r="C10007" i="4"/>
  <c r="C10008" i="4"/>
  <c r="C10009" i="4"/>
  <c r="C10010" i="4"/>
  <c r="C10011" i="4"/>
  <c r="C10012" i="4"/>
  <c r="C10013" i="4"/>
  <c r="C10014" i="4"/>
  <c r="C10015" i="4"/>
  <c r="C10111" i="4"/>
  <c r="C10112" i="4"/>
  <c r="C10113" i="4"/>
  <c r="C10114" i="4"/>
  <c r="C10115" i="4"/>
  <c r="C10116" i="4"/>
  <c r="C10117" i="4"/>
  <c r="C10118" i="4"/>
  <c r="C10119" i="4"/>
  <c r="C10120" i="4"/>
  <c r="C10121" i="4"/>
  <c r="C10122" i="4"/>
  <c r="C10123" i="4"/>
  <c r="C10124" i="4"/>
  <c r="C10125" i="4"/>
  <c r="C10126" i="4"/>
  <c r="C10127" i="4"/>
  <c r="C10128" i="4"/>
  <c r="C10156" i="4"/>
  <c r="C10157" i="4"/>
  <c r="C10158" i="4"/>
  <c r="C10159" i="4"/>
  <c r="C10160" i="4"/>
  <c r="C10161" i="4"/>
  <c r="C10162" i="4"/>
  <c r="C10163" i="4"/>
  <c r="C10164" i="4"/>
  <c r="C10165" i="4"/>
  <c r="C10166" i="4"/>
  <c r="C10167" i="4"/>
  <c r="C10168" i="4"/>
  <c r="C10169" i="4"/>
  <c r="C10170" i="4"/>
  <c r="C10171" i="4"/>
  <c r="C10172" i="4"/>
  <c r="C10173" i="4"/>
  <c r="C10249" i="4"/>
  <c r="C10250" i="4"/>
  <c r="C10251" i="4"/>
  <c r="C10252" i="4"/>
  <c r="C10253" i="4"/>
  <c r="C10254" i="4"/>
  <c r="C10255" i="4"/>
  <c r="C10256" i="4"/>
  <c r="C10257" i="4"/>
  <c r="C5601" i="4"/>
  <c r="C5602" i="4"/>
  <c r="C5603" i="4"/>
  <c r="C5604" i="4"/>
  <c r="C5605" i="4"/>
  <c r="C5606" i="4"/>
  <c r="C5607" i="4"/>
  <c r="C5608" i="4"/>
  <c r="C5609" i="4"/>
  <c r="C2026" i="4"/>
  <c r="C2027" i="4"/>
  <c r="C2028" i="4"/>
  <c r="C2029" i="4"/>
  <c r="C2030" i="4"/>
  <c r="C2031" i="4"/>
  <c r="C2032" i="4"/>
  <c r="C2033" i="4"/>
  <c r="C2034" i="4"/>
  <c r="C5051" i="4"/>
  <c r="C5052" i="4"/>
  <c r="C5053" i="4"/>
  <c r="C5054" i="4"/>
  <c r="C5055" i="4"/>
  <c r="C5056" i="4"/>
  <c r="C5057" i="4"/>
  <c r="C5058" i="4"/>
  <c r="C5059" i="4"/>
  <c r="C10039" i="4"/>
  <c r="C10040" i="4"/>
  <c r="C10041" i="4"/>
  <c r="C10042" i="4"/>
  <c r="C10043" i="4"/>
  <c r="C10044" i="4"/>
  <c r="C10045" i="4"/>
  <c r="C10046" i="4"/>
  <c r="C10047" i="4"/>
  <c r="C6863" i="4"/>
  <c r="C6864" i="4"/>
  <c r="C6865" i="4"/>
  <c r="C6866" i="4"/>
  <c r="C6867" i="4"/>
  <c r="C6868" i="4"/>
  <c r="C6869" i="4"/>
  <c r="C6870" i="4"/>
  <c r="C6871" i="4"/>
  <c r="C7180" i="4"/>
  <c r="C7181" i="4"/>
  <c r="C7182" i="4"/>
  <c r="C7183" i="4"/>
  <c r="C7184" i="4"/>
  <c r="C7185" i="4"/>
  <c r="C7186" i="4"/>
  <c r="C7187" i="4"/>
  <c r="C7188" i="4"/>
  <c r="C262" i="4"/>
  <c r="C263" i="4"/>
  <c r="C264" i="4"/>
  <c r="C265" i="4"/>
  <c r="C266" i="4"/>
  <c r="C267" i="4"/>
  <c r="C268" i="4"/>
  <c r="C269" i="4"/>
  <c r="C270" i="4"/>
  <c r="C6486" i="4"/>
  <c r="C6487" i="4"/>
  <c r="C6488" i="4"/>
  <c r="C6489" i="4"/>
  <c r="C6490" i="4"/>
  <c r="C6491" i="4"/>
  <c r="C6492" i="4"/>
  <c r="C6493" i="4"/>
  <c r="C6494" i="4"/>
  <c r="C8221" i="4"/>
  <c r="C8222" i="4"/>
  <c r="C8223" i="4"/>
  <c r="C8224" i="4"/>
  <c r="C8225" i="4"/>
  <c r="C8226" i="4"/>
  <c r="C8227" i="4"/>
  <c r="C8228" i="4"/>
  <c r="C8229" i="4"/>
  <c r="C9952" i="4"/>
  <c r="C9953" i="4"/>
  <c r="C9954" i="4"/>
  <c r="C9955" i="4"/>
  <c r="C9956" i="4"/>
  <c r="C9957" i="4"/>
  <c r="C9958" i="4"/>
  <c r="C9959" i="4"/>
  <c r="C9960" i="4"/>
  <c r="C2815" i="4"/>
  <c r="C2816" i="4"/>
  <c r="C2817" i="4"/>
  <c r="C2818" i="4"/>
  <c r="C2819" i="4"/>
  <c r="C2820" i="4"/>
  <c r="C2821" i="4"/>
  <c r="C2822" i="4"/>
  <c r="C2823" i="4"/>
  <c r="C2" i="4"/>
  <c r="C3" i="4"/>
  <c r="C4" i="4"/>
  <c r="C5" i="4"/>
  <c r="C6" i="4"/>
  <c r="C7" i="4"/>
  <c r="C8" i="4"/>
  <c r="C9" i="4"/>
  <c r="C10" i="4"/>
  <c r="C1874" i="4"/>
  <c r="C1875" i="4"/>
  <c r="C1876" i="4"/>
  <c r="C1877" i="4"/>
  <c r="C1878" i="4"/>
  <c r="C1879" i="4"/>
  <c r="C1880" i="4"/>
  <c r="C1881" i="4"/>
  <c r="C1882" i="4"/>
  <c r="C1820" i="4"/>
  <c r="C1821" i="4"/>
  <c r="C1822" i="4"/>
  <c r="C1823" i="4"/>
  <c r="C1824" i="4"/>
  <c r="C1825" i="4"/>
  <c r="C1826" i="4"/>
  <c r="C1827" i="4"/>
  <c r="C1828" i="4"/>
  <c r="C1949" i="4"/>
  <c r="C1950" i="4"/>
  <c r="C1951" i="4"/>
  <c r="C1952" i="4"/>
  <c r="C1953" i="4"/>
  <c r="C1954" i="4"/>
  <c r="C1955" i="4"/>
  <c r="C1956" i="4"/>
  <c r="C1957" i="4"/>
  <c r="C1164" i="4"/>
  <c r="C1165" i="4"/>
  <c r="C1166" i="4"/>
  <c r="C1167" i="4"/>
  <c r="C1168" i="4"/>
  <c r="C1169" i="4"/>
  <c r="C1170" i="4"/>
  <c r="C1171" i="4"/>
  <c r="C1172" i="4"/>
  <c r="C8609" i="4"/>
  <c r="C8610" i="4"/>
  <c r="C8611" i="4"/>
  <c r="C8612" i="4"/>
  <c r="C8613" i="4"/>
  <c r="C8614" i="4"/>
  <c r="C8615" i="4"/>
  <c r="C8616" i="4"/>
  <c r="C8617" i="4"/>
  <c r="C8618" i="4"/>
  <c r="C8619" i="4"/>
  <c r="C8620" i="4"/>
  <c r="C8621" i="4"/>
  <c r="C8622" i="4"/>
  <c r="C8623" i="4"/>
  <c r="C8624" i="4"/>
  <c r="C8625" i="4"/>
  <c r="C8626" i="4"/>
  <c r="C8627" i="4"/>
  <c r="C8628" i="4"/>
  <c r="C8629" i="4"/>
  <c r="C8630" i="4"/>
  <c r="C8631" i="4"/>
  <c r="C8632" i="4"/>
  <c r="C8633" i="4"/>
  <c r="C8634" i="4"/>
  <c r="C8635" i="4"/>
  <c r="C8484" i="4"/>
  <c r="C8485" i="4"/>
  <c r="C8486" i="4"/>
  <c r="C8487" i="4"/>
  <c r="C8672" i="4"/>
  <c r="C8673" i="4"/>
  <c r="C8674" i="4"/>
  <c r="C8675" i="4"/>
  <c r="C8676" i="4"/>
  <c r="C8677" i="4"/>
  <c r="C8678" i="4"/>
  <c r="C8679" i="4"/>
  <c r="C8680" i="4"/>
  <c r="C884" i="4"/>
  <c r="C885" i="4"/>
  <c r="C886" i="4"/>
  <c r="C887" i="4"/>
  <c r="C888" i="4"/>
  <c r="C889" i="4"/>
  <c r="C890" i="4"/>
  <c r="C891" i="4"/>
  <c r="C892" i="4"/>
  <c r="C6579" i="4"/>
  <c r="C6580" i="4"/>
  <c r="C6581" i="4"/>
  <c r="C6582" i="4"/>
  <c r="C6583" i="4"/>
  <c r="C6584" i="4"/>
  <c r="C6585" i="4"/>
  <c r="C6586" i="4"/>
  <c r="C6587" i="4"/>
  <c r="C8524" i="4"/>
  <c r="C8525" i="4"/>
  <c r="C8526" i="4"/>
  <c r="C8527" i="4"/>
  <c r="C8528" i="4"/>
  <c r="C8529" i="4"/>
  <c r="C8530" i="4"/>
  <c r="C8531" i="4"/>
  <c r="C8532" i="4"/>
  <c r="C8533" i="4"/>
  <c r="C8534" i="4"/>
  <c r="C8535" i="4"/>
  <c r="C8536" i="4"/>
  <c r="C8537" i="4"/>
  <c r="C8538" i="4"/>
  <c r="C8539" i="4"/>
  <c r="C8540" i="4"/>
  <c r="C8541" i="4"/>
  <c r="C8663" i="4"/>
  <c r="C8664" i="4"/>
  <c r="C8665" i="4"/>
  <c r="C8666" i="4"/>
  <c r="C8667" i="4"/>
  <c r="C8668" i="4"/>
  <c r="C8669" i="4"/>
  <c r="C8670" i="4"/>
  <c r="C8671" i="4"/>
  <c r="C8551" i="4"/>
  <c r="C8552" i="4"/>
  <c r="C8553" i="4"/>
  <c r="C8554" i="4"/>
  <c r="C8555" i="4"/>
  <c r="C8556" i="4"/>
  <c r="C8557" i="4"/>
  <c r="C8558" i="4"/>
  <c r="C8559" i="4"/>
  <c r="C8560" i="4"/>
  <c r="C8561" i="4"/>
  <c r="C8562" i="4"/>
  <c r="C8563" i="4"/>
  <c r="C8564" i="4"/>
  <c r="C8565" i="4"/>
  <c r="C8566" i="4"/>
  <c r="C8567" i="4"/>
  <c r="C8568" i="4"/>
  <c r="C3859" i="4"/>
  <c r="C3860" i="4"/>
  <c r="C3861" i="4"/>
  <c r="C3862" i="4"/>
  <c r="C3863" i="4"/>
  <c r="C3864" i="4"/>
  <c r="C3865" i="4"/>
  <c r="C3866" i="4"/>
  <c r="C3867" i="4"/>
  <c r="C9970" i="4"/>
  <c r="C9971" i="4"/>
  <c r="C9972" i="4"/>
  <c r="C9973" i="4"/>
  <c r="C9974" i="4"/>
  <c r="C9975" i="4"/>
  <c r="C9976" i="4"/>
  <c r="C9977" i="4"/>
  <c r="C9978" i="4"/>
  <c r="C1042" i="4"/>
  <c r="C1043" i="4"/>
  <c r="C1044" i="4"/>
  <c r="C1045" i="4"/>
  <c r="C1046" i="4"/>
  <c r="C1047" i="4"/>
  <c r="C1048" i="4"/>
  <c r="C1049" i="4"/>
  <c r="C1050" i="4"/>
  <c r="C9477" i="4"/>
  <c r="C9478" i="4"/>
  <c r="C9479" i="4"/>
  <c r="C2770" i="4"/>
  <c r="C2771" i="4"/>
  <c r="C2772" i="4"/>
  <c r="C2773" i="4"/>
  <c r="C2774" i="4"/>
  <c r="C2775" i="4"/>
  <c r="C2776" i="4"/>
  <c r="C2777" i="4"/>
  <c r="C2778" i="4"/>
  <c r="C1279" i="4"/>
  <c r="C1280" i="4"/>
  <c r="C1281" i="4"/>
  <c r="C1282" i="4"/>
  <c r="C1283" i="4"/>
  <c r="C1284" i="4"/>
  <c r="C1285" i="4"/>
  <c r="C1286" i="4"/>
  <c r="C1287" i="4"/>
  <c r="C1182" i="4"/>
  <c r="C1183" i="4"/>
  <c r="C1184" i="4"/>
  <c r="C1185" i="4"/>
  <c r="C1186" i="4"/>
  <c r="C1187" i="4"/>
  <c r="C1188" i="4"/>
  <c r="C1189" i="4"/>
  <c r="C1190" i="4"/>
  <c r="C2062" i="4"/>
  <c r="C2063" i="4"/>
  <c r="C2064" i="4"/>
  <c r="C2065" i="4"/>
  <c r="C2066" i="4"/>
  <c r="C2067" i="4"/>
  <c r="C2068" i="4"/>
  <c r="C2069" i="4"/>
  <c r="C2070" i="4"/>
  <c r="C4770" i="4"/>
  <c r="C3059" i="4"/>
  <c r="C3060" i="4"/>
  <c r="C5331" i="4"/>
  <c r="C6682" i="4"/>
  <c r="C6683" i="4"/>
  <c r="C6684" i="4"/>
  <c r="C6685" i="4"/>
  <c r="C6686" i="4"/>
  <c r="C6687" i="4"/>
  <c r="C6688" i="4"/>
  <c r="C6689" i="4"/>
  <c r="C6690" i="4"/>
  <c r="C1883" i="4"/>
  <c r="C1884" i="4"/>
  <c r="C1885" i="4"/>
  <c r="C3431" i="4"/>
  <c r="C3432" i="4"/>
  <c r="C3433" i="4"/>
  <c r="C3434" i="4"/>
  <c r="C3435" i="4"/>
  <c r="C3436" i="4"/>
  <c r="C3437" i="4"/>
  <c r="C3438" i="4"/>
  <c r="C3439" i="4"/>
  <c r="C4013" i="4"/>
  <c r="C4014" i="4"/>
  <c r="C4015" i="4"/>
  <c r="C4016" i="4"/>
  <c r="C4017" i="4"/>
  <c r="C4018" i="4"/>
  <c r="C4019" i="4"/>
  <c r="C4020" i="4"/>
  <c r="C4021" i="4"/>
  <c r="C4050" i="4"/>
  <c r="C4051" i="4"/>
  <c r="C4052" i="4"/>
  <c r="C4053" i="4"/>
  <c r="C4054" i="4"/>
  <c r="C4055" i="4"/>
  <c r="C4056" i="4"/>
  <c r="C4057" i="4"/>
  <c r="C4058" i="4"/>
  <c r="C4114" i="4"/>
  <c r="C4115" i="4"/>
  <c r="C4116" i="4"/>
  <c r="C4117" i="4"/>
  <c r="C4118" i="4"/>
  <c r="C4119" i="4"/>
  <c r="C4120" i="4"/>
  <c r="C4121" i="4"/>
  <c r="C4122" i="4"/>
  <c r="C10258" i="4"/>
  <c r="C10259" i="4"/>
  <c r="C10260" i="4"/>
  <c r="C10261" i="4"/>
  <c r="C10262" i="4"/>
  <c r="C10263" i="4"/>
  <c r="C10264" i="4"/>
  <c r="C10265" i="4"/>
  <c r="C10266" i="4"/>
  <c r="C8654" i="4"/>
  <c r="C8655" i="4"/>
  <c r="C8656" i="4"/>
  <c r="C8657" i="4"/>
  <c r="C8658" i="4"/>
  <c r="C8659" i="4"/>
  <c r="C8660" i="4"/>
  <c r="C8661" i="4"/>
  <c r="C8662" i="4"/>
  <c r="C8488" i="4"/>
  <c r="C8489" i="4"/>
  <c r="C8490" i="4"/>
  <c r="C8491" i="4"/>
  <c r="C8492" i="4"/>
  <c r="C8493" i="4"/>
  <c r="C8494" i="4"/>
  <c r="C8495" i="4"/>
  <c r="C8496" i="4"/>
  <c r="C8515" i="4"/>
  <c r="C8516" i="4"/>
  <c r="C8517" i="4"/>
  <c r="C8518" i="4"/>
  <c r="C8519" i="4"/>
  <c r="C8520" i="4"/>
  <c r="C8521" i="4"/>
  <c r="C8522" i="4"/>
  <c r="C8523" i="4"/>
  <c r="C8497" i="4"/>
  <c r="C8498" i="4"/>
  <c r="C8499" i="4"/>
  <c r="C8500" i="4"/>
  <c r="C8501" i="4"/>
  <c r="C8502" i="4"/>
  <c r="C8503" i="4"/>
  <c r="C8504" i="4"/>
  <c r="C8505" i="4"/>
  <c r="C8506" i="4"/>
  <c r="C8507" i="4"/>
  <c r="C8508" i="4"/>
  <c r="C8509" i="4"/>
  <c r="C8510" i="4"/>
  <c r="C8511" i="4"/>
  <c r="C8512" i="4"/>
  <c r="C8513" i="4"/>
  <c r="C8514" i="4"/>
  <c r="C8542" i="4"/>
  <c r="C8543" i="4"/>
  <c r="C8544" i="4"/>
  <c r="C8545" i="4"/>
  <c r="C8546" i="4"/>
  <c r="C8547" i="4"/>
  <c r="C8548" i="4"/>
  <c r="C8549" i="4"/>
  <c r="C8550" i="4"/>
  <c r="C8569" i="4"/>
  <c r="C8570" i="4"/>
  <c r="C8571" i="4"/>
  <c r="C8572" i="4"/>
  <c r="C4073" i="4"/>
  <c r="C4074" i="4"/>
  <c r="C4075" i="4"/>
  <c r="C4076" i="4"/>
  <c r="C4077" i="4"/>
  <c r="C4078" i="4"/>
  <c r="C4079" i="4"/>
  <c r="C4080" i="4"/>
  <c r="C4081" i="4"/>
  <c r="C4032" i="4"/>
  <c r="C4033" i="4"/>
  <c r="C4034" i="4"/>
  <c r="C4035" i="4"/>
  <c r="C4036" i="4"/>
  <c r="C4037" i="4"/>
  <c r="C4038" i="4"/>
  <c r="C4039" i="4"/>
  <c r="C4040" i="4"/>
  <c r="C4198" i="4"/>
  <c r="C4199" i="4"/>
  <c r="C4200" i="4"/>
  <c r="C4201" i="4"/>
  <c r="C4202" i="4"/>
  <c r="C4203" i="4"/>
  <c r="C4204" i="4"/>
  <c r="C4205" i="4"/>
  <c r="C4206" i="4"/>
  <c r="C1700" i="4"/>
  <c r="C1701" i="4"/>
  <c r="C9342" i="4"/>
  <c r="C1682" i="4"/>
  <c r="C1683" i="4"/>
  <c r="C1684" i="4"/>
  <c r="C1685" i="4"/>
  <c r="C1686" i="4"/>
  <c r="C1687" i="4"/>
  <c r="C1688" i="4"/>
  <c r="C1689" i="4"/>
  <c r="C1690" i="4"/>
  <c r="C316" i="4"/>
  <c r="C10184" i="4"/>
  <c r="C10185" i="4"/>
  <c r="C10186" i="4"/>
  <c r="C10187" i="4"/>
  <c r="C10188" i="4"/>
  <c r="C10189" i="4"/>
  <c r="C10190" i="4"/>
  <c r="C10191" i="4"/>
  <c r="C10192" i="4"/>
  <c r="C5912" i="4"/>
  <c r="C5913" i="4"/>
  <c r="C5914" i="4"/>
  <c r="C5915" i="4"/>
  <c r="C5916" i="4"/>
  <c r="C5917" i="4"/>
  <c r="C5918" i="4"/>
  <c r="C5919" i="4"/>
  <c r="C5920" i="4"/>
  <c r="C8944" i="4"/>
  <c r="C8945" i="4"/>
  <c r="C8946" i="4"/>
  <c r="C8947" i="4"/>
  <c r="C8948" i="4"/>
  <c r="C8949" i="4"/>
  <c r="C8950" i="4"/>
  <c r="C8951" i="4"/>
  <c r="C8952" i="4"/>
  <c r="C6011" i="4"/>
  <c r="C6012" i="4"/>
  <c r="C6013" i="4"/>
  <c r="C6014" i="4"/>
  <c r="C6015" i="4"/>
  <c r="C6016" i="4"/>
  <c r="C6017" i="4"/>
  <c r="C6018" i="4"/>
  <c r="C6019" i="4"/>
  <c r="C1940" i="4"/>
  <c r="C1941" i="4"/>
  <c r="C1942" i="4"/>
  <c r="C1943" i="4"/>
  <c r="C1944" i="4"/>
  <c r="C1945" i="4"/>
  <c r="C1946" i="4"/>
  <c r="C1947" i="4"/>
  <c r="C1948" i="4"/>
  <c r="C7020" i="4"/>
  <c r="C7021" i="4"/>
  <c r="C7022" i="4"/>
  <c r="C7023" i="4"/>
  <c r="C7024" i="4"/>
  <c r="C7025" i="4"/>
  <c r="C1496" i="4"/>
  <c r="C1497" i="4"/>
  <c r="C1498" i="4"/>
  <c r="C1267" i="4"/>
  <c r="C1268" i="4"/>
  <c r="C1269" i="4"/>
  <c r="C1270" i="4"/>
  <c r="C1271" i="4"/>
  <c r="C1272" i="4"/>
  <c r="C1273" i="4"/>
  <c r="C1274" i="4"/>
  <c r="C1275" i="4"/>
  <c r="C666" i="4"/>
  <c r="C667" i="4"/>
  <c r="C668" i="4"/>
  <c r="C669" i="4"/>
  <c r="C670" i="4"/>
  <c r="C671" i="4"/>
  <c r="C672" i="4"/>
  <c r="C673" i="4"/>
  <c r="C674" i="4"/>
  <c r="C6966" i="4"/>
  <c r="C6967" i="4"/>
  <c r="C6968" i="4"/>
  <c r="C6969" i="4"/>
  <c r="C6970" i="4"/>
  <c r="C6971" i="4"/>
  <c r="C6972" i="4"/>
  <c r="C6973" i="4"/>
  <c r="C6974" i="4"/>
  <c r="C10025" i="4"/>
  <c r="C10026" i="4"/>
  <c r="C10027" i="4"/>
  <c r="C10028" i="4"/>
  <c r="C10029" i="4"/>
  <c r="C10030" i="4"/>
  <c r="C10031" i="4"/>
  <c r="C10032" i="4"/>
  <c r="C10033" i="4"/>
  <c r="C9900" i="4"/>
  <c r="C9901" i="4"/>
  <c r="C9902" i="4"/>
  <c r="C9903" i="4"/>
  <c r="C9904" i="4"/>
  <c r="C9905" i="4"/>
  <c r="C9906" i="4"/>
  <c r="C9907" i="4"/>
  <c r="C9908" i="4"/>
  <c r="C6794" i="4"/>
  <c r="C6795" i="4"/>
  <c r="C6796" i="4"/>
  <c r="C6797" i="4"/>
  <c r="C6798" i="4"/>
  <c r="C6799" i="4"/>
  <c r="C6800" i="4"/>
  <c r="C6801" i="4"/>
  <c r="C6802" i="4"/>
  <c r="C7579" i="4"/>
  <c r="C7580" i="4"/>
  <c r="C7581" i="4"/>
  <c r="C7582" i="4"/>
  <c r="C7583" i="4"/>
  <c r="C7584" i="4"/>
  <c r="C7585" i="4"/>
  <c r="C7586" i="4"/>
  <c r="C7587" i="4"/>
  <c r="C6926" i="4"/>
  <c r="C6927" i="4"/>
  <c r="C6928" i="4"/>
  <c r="C6929" i="4"/>
  <c r="C8011" i="4"/>
  <c r="C8012" i="4"/>
  <c r="C8013" i="4"/>
  <c r="C8014" i="4"/>
  <c r="C8015" i="4"/>
  <c r="C8016" i="4"/>
  <c r="C8017" i="4"/>
  <c r="C8018" i="4"/>
  <c r="C8019" i="4"/>
  <c r="C8275" i="4"/>
  <c r="C8276" i="4"/>
  <c r="C8277" i="4"/>
  <c r="C8278" i="4"/>
  <c r="C8279" i="4"/>
  <c r="C8280" i="4"/>
  <c r="C8281" i="4"/>
  <c r="C8282" i="4"/>
  <c r="C8283" i="4"/>
  <c r="C2331" i="4"/>
  <c r="C2332" i="4"/>
  <c r="C2333" i="4"/>
  <c r="C2334" i="4"/>
  <c r="C2335" i="4"/>
  <c r="C2336" i="4"/>
  <c r="C2337" i="4"/>
  <c r="C2338" i="4"/>
  <c r="C2339" i="4"/>
  <c r="C2513" i="4"/>
  <c r="C2514" i="4"/>
  <c r="C2515" i="4"/>
  <c r="C2516" i="4"/>
  <c r="C2517" i="4"/>
  <c r="C2518" i="4"/>
  <c r="C2519" i="4"/>
  <c r="C2520" i="4"/>
  <c r="C2521" i="4"/>
  <c r="C2488" i="4"/>
  <c r="C2489" i="4"/>
  <c r="C2490" i="4"/>
  <c r="C2491" i="4"/>
  <c r="C2492" i="4"/>
  <c r="C2493" i="4"/>
  <c r="C2494" i="4"/>
  <c r="C2495" i="4"/>
  <c r="C2496" i="4"/>
  <c r="C1702" i="4"/>
  <c r="C1703" i="4"/>
  <c r="C1704" i="4"/>
  <c r="C1705" i="4"/>
  <c r="C1706" i="4"/>
  <c r="C1707" i="4"/>
  <c r="C9909" i="4"/>
  <c r="C9910" i="4"/>
  <c r="C9911" i="4"/>
  <c r="C9912" i="4"/>
  <c r="C9913" i="4"/>
  <c r="C9914" i="4"/>
  <c r="C9915" i="4"/>
  <c r="C9916" i="4"/>
  <c r="C9917" i="4"/>
  <c r="C3599" i="4"/>
  <c r="C3600" i="4"/>
  <c r="C3601" i="4"/>
  <c r="C3602" i="4"/>
  <c r="C3603" i="4"/>
  <c r="C3604" i="4"/>
  <c r="C3605" i="4"/>
  <c r="C3606" i="4"/>
  <c r="C3607" i="4"/>
  <c r="C3702" i="4"/>
  <c r="C3703" i="4"/>
  <c r="C3704" i="4"/>
  <c r="C3705" i="4"/>
  <c r="C3706" i="4"/>
  <c r="C3707" i="4"/>
  <c r="C3708" i="4"/>
  <c r="C3709" i="4"/>
  <c r="C3710" i="4"/>
  <c r="C5279" i="4"/>
  <c r="C5280" i="4"/>
  <c r="C5281" i="4"/>
  <c r="C5282" i="4"/>
  <c r="C3841" i="4"/>
  <c r="C3842" i="4"/>
  <c r="C3843" i="4"/>
  <c r="C3844" i="4"/>
  <c r="C3845" i="4"/>
  <c r="C3846" i="4"/>
  <c r="C3847" i="4"/>
  <c r="C3848" i="4"/>
  <c r="C3849" i="4"/>
  <c r="C9462" i="4"/>
  <c r="C9463" i="4"/>
  <c r="C2483" i="4"/>
  <c r="C2484" i="4"/>
  <c r="C2485" i="4"/>
  <c r="C2486" i="4"/>
  <c r="C2487" i="4"/>
  <c r="C10034" i="4"/>
  <c r="C10035" i="4"/>
  <c r="C10036" i="4"/>
  <c r="C10037" i="4"/>
  <c r="C10038" i="4"/>
  <c r="C6423" i="4"/>
  <c r="C6424" i="4"/>
  <c r="C6425" i="4"/>
  <c r="C6426" i="4"/>
  <c r="C6427" i="4"/>
  <c r="C6428" i="4"/>
  <c r="C6429" i="4"/>
  <c r="C6430" i="4"/>
  <c r="C6431" i="4"/>
  <c r="C8871" i="4"/>
  <c r="C8872" i="4"/>
  <c r="C8873" i="4"/>
  <c r="C8874" i="4"/>
  <c r="C8875" i="4"/>
  <c r="C8876" i="4"/>
  <c r="C8877" i="4"/>
  <c r="C8878" i="4"/>
  <c r="C8879" i="4"/>
  <c r="C7342" i="4"/>
  <c r="C7343" i="4"/>
  <c r="C7344" i="4"/>
  <c r="C7345" i="4"/>
  <c r="C7346" i="4"/>
  <c r="C7347" i="4"/>
  <c r="C7348" i="4"/>
  <c r="C7349" i="4"/>
  <c r="C7350" i="4"/>
  <c r="C5328" i="4"/>
  <c r="C5329" i="4"/>
  <c r="C5330" i="4"/>
  <c r="C6254" i="4"/>
  <c r="C6255" i="4"/>
  <c r="C6256" i="4"/>
  <c r="C6257" i="4"/>
  <c r="C6258" i="4"/>
  <c r="C6259" i="4"/>
  <c r="C6260" i="4"/>
  <c r="C6261" i="4"/>
  <c r="C6262" i="4"/>
  <c r="C5087" i="4"/>
  <c r="C5088" i="4"/>
  <c r="C5089" i="4"/>
  <c r="C5090" i="4"/>
  <c r="C5091" i="4"/>
  <c r="C5092" i="4"/>
  <c r="C5093" i="4"/>
  <c r="C5094" i="4"/>
  <c r="C5095" i="4"/>
  <c r="C2747" i="4"/>
  <c r="C2748" i="4"/>
  <c r="C2749" i="4"/>
  <c r="C2750" i="4"/>
  <c r="C2751" i="4"/>
  <c r="C2752" i="4"/>
  <c r="C2753" i="4"/>
  <c r="C2754" i="4"/>
  <c r="C2755" i="4"/>
  <c r="C5777" i="4"/>
  <c r="C5778" i="4"/>
  <c r="C5779" i="4"/>
  <c r="C5780" i="4"/>
  <c r="C5781" i="4"/>
  <c r="C5782" i="4"/>
  <c r="C5783" i="4"/>
  <c r="C5784" i="4"/>
  <c r="C5785" i="4"/>
  <c r="C6263" i="4"/>
  <c r="C6264" i="4"/>
  <c r="C6265" i="4"/>
  <c r="C6266" i="4"/>
  <c r="C6267" i="4"/>
  <c r="C6268" i="4"/>
  <c r="C6269" i="4"/>
  <c r="C6270" i="4"/>
  <c r="C6271" i="4"/>
  <c r="C7333" i="4"/>
  <c r="C7334" i="4"/>
  <c r="C7335" i="4"/>
  <c r="C7336" i="4"/>
  <c r="C7337" i="4"/>
  <c r="C2351" i="4"/>
  <c r="C2352" i="4"/>
  <c r="C2353" i="4"/>
  <c r="C2354" i="4"/>
  <c r="C2355" i="4"/>
  <c r="C2356" i="4"/>
  <c r="C2357" i="4"/>
  <c r="C2358" i="4"/>
  <c r="C2359" i="4"/>
  <c r="C1489" i="4"/>
  <c r="C1490" i="4"/>
  <c r="C9918" i="4"/>
  <c r="C9919" i="4"/>
  <c r="C9920" i="4"/>
  <c r="C9921" i="4"/>
  <c r="C9922" i="4"/>
  <c r="C9923" i="4"/>
  <c r="C9924" i="4"/>
  <c r="C9925" i="4"/>
  <c r="C9926" i="4"/>
  <c r="C3995" i="4"/>
  <c r="C3996" i="4"/>
  <c r="C3997" i="4"/>
  <c r="C3998" i="4"/>
  <c r="C3999" i="4"/>
  <c r="C4000" i="4"/>
  <c r="C4001" i="4"/>
  <c r="C4002" i="4"/>
  <c r="C4003" i="4"/>
  <c r="C8284" i="4"/>
  <c r="C8285" i="4"/>
  <c r="C8286" i="4"/>
  <c r="C8287" i="4"/>
  <c r="C8288" i="4"/>
  <c r="C8289" i="4"/>
  <c r="C1335" i="4"/>
  <c r="C1336" i="4"/>
  <c r="C1337" i="4"/>
  <c r="C1338" i="4"/>
  <c r="C1339" i="4"/>
  <c r="C1340" i="4"/>
  <c r="C1341" i="4"/>
  <c r="C1342" i="4"/>
  <c r="C1343" i="4"/>
  <c r="C1613" i="4"/>
  <c r="C1614" i="4"/>
  <c r="C1615" i="4"/>
  <c r="C1616" i="4"/>
  <c r="C1617" i="4"/>
  <c r="C1618" i="4"/>
  <c r="C3210" i="4"/>
  <c r="C3211" i="4"/>
  <c r="C3212" i="4"/>
  <c r="C3213" i="4"/>
  <c r="C3214" i="4"/>
  <c r="C3215" i="4"/>
  <c r="C3216" i="4"/>
  <c r="C3217" i="4"/>
  <c r="C3218" i="4"/>
  <c r="C6513" i="4"/>
  <c r="C6514" i="4"/>
  <c r="C6515" i="4"/>
  <c r="C6516" i="4"/>
  <c r="C6517" i="4"/>
  <c r="C8573" i="4"/>
  <c r="C8574" i="4"/>
  <c r="C8575" i="4"/>
  <c r="C8576" i="4"/>
  <c r="C8577" i="4"/>
  <c r="C8578" i="4"/>
  <c r="C8579" i="4"/>
  <c r="C8580" i="4"/>
  <c r="C8581" i="4"/>
  <c r="C8582" i="4"/>
  <c r="C8583" i="4"/>
  <c r="C8584" i="4"/>
  <c r="C8585" i="4"/>
  <c r="C8586" i="4"/>
  <c r="C8587" i="4"/>
  <c r="C8588" i="4"/>
  <c r="C8589" i="4"/>
  <c r="C8590" i="4"/>
  <c r="C8591" i="4"/>
  <c r="C8592" i="4"/>
  <c r="C8593" i="4"/>
  <c r="C8594" i="4"/>
  <c r="C8595" i="4"/>
  <c r="C8596" i="4"/>
  <c r="C8597" i="4"/>
  <c r="C8598" i="4"/>
  <c r="C8599" i="4"/>
  <c r="C4588" i="4"/>
  <c r="C4589" i="4"/>
  <c r="C4590" i="4"/>
  <c r="C4591" i="4"/>
  <c r="C4592" i="4"/>
  <c r="C4593" i="4"/>
  <c r="C4594" i="4"/>
  <c r="C4595" i="4"/>
  <c r="C4596" i="4"/>
  <c r="C1913" i="4"/>
  <c r="C1914" i="4"/>
  <c r="C1915" i="4"/>
  <c r="C1916" i="4"/>
  <c r="C1917" i="4"/>
  <c r="C1918" i="4"/>
  <c r="C1919" i="4"/>
  <c r="C1920" i="4"/>
  <c r="C1921" i="4"/>
  <c r="C8870" i="4"/>
  <c r="C4031" i="4"/>
  <c r="C4068" i="4"/>
  <c r="C4069" i="4"/>
  <c r="C4070" i="4"/>
  <c r="C4071" i="4"/>
  <c r="C4072" i="4"/>
  <c r="C5178" i="4"/>
  <c r="C5179" i="4"/>
  <c r="C5180" i="4"/>
  <c r="C5181" i="4"/>
  <c r="C5182" i="4"/>
  <c r="C5183" i="4"/>
  <c r="C5184" i="4"/>
  <c r="C5185" i="4"/>
  <c r="C5186" i="4"/>
  <c r="C4606" i="4"/>
  <c r="C4607" i="4"/>
  <c r="C4608" i="4"/>
  <c r="C4609" i="4"/>
  <c r="C4610" i="4"/>
  <c r="C4611" i="4"/>
  <c r="C4612" i="4"/>
  <c r="C4613" i="4"/>
  <c r="C4614" i="4"/>
  <c r="C3817" i="4"/>
  <c r="C3818" i="4"/>
  <c r="C3819" i="4"/>
  <c r="C3820" i="4"/>
  <c r="C3821" i="4"/>
  <c r="C3822" i="4"/>
  <c r="C8457" i="4"/>
  <c r="C8458" i="4"/>
  <c r="C8459" i="4"/>
  <c r="C8460" i="4"/>
  <c r="C8461" i="4"/>
  <c r="C8462" i="4"/>
  <c r="C8463" i="4"/>
  <c r="C8464" i="4"/>
  <c r="C8465" i="4"/>
  <c r="C7822" i="4"/>
  <c r="C7823" i="4"/>
  <c r="C7824" i="4"/>
  <c r="C7825" i="4"/>
  <c r="C1787" i="4"/>
  <c r="C1788" i="4"/>
  <c r="C4004" i="4"/>
  <c r="C4005" i="4"/>
  <c r="C4006" i="4"/>
  <c r="C4007" i="4"/>
  <c r="C4008" i="4"/>
  <c r="C4009" i="4"/>
  <c r="C4010" i="4"/>
  <c r="C4011" i="4"/>
  <c r="C4012" i="4"/>
  <c r="C5984" i="4"/>
  <c r="C5985" i="4"/>
  <c r="C5986" i="4"/>
  <c r="C5987" i="4"/>
  <c r="C7049" i="4"/>
  <c r="C7050" i="4"/>
  <c r="C7051" i="4"/>
  <c r="C7052" i="4"/>
  <c r="C7053" i="4"/>
  <c r="C7054" i="4"/>
  <c r="C7055" i="4"/>
  <c r="C7056" i="4"/>
  <c r="C7057" i="4"/>
  <c r="C1391" i="4"/>
  <c r="C1392" i="4"/>
  <c r="C1393" i="4"/>
  <c r="C1394" i="4"/>
  <c r="C1395" i="4"/>
  <c r="C1396" i="4"/>
  <c r="C1397" i="4"/>
  <c r="C1398" i="4"/>
  <c r="C1399" i="4"/>
  <c r="C5263" i="4"/>
  <c r="C5264" i="4"/>
  <c r="C5265" i="4"/>
  <c r="C5266" i="4"/>
  <c r="C5267" i="4"/>
  <c r="C5268" i="4"/>
  <c r="C335" i="4"/>
  <c r="C336" i="4"/>
  <c r="C337" i="4"/>
  <c r="C338" i="4"/>
  <c r="C4082" i="4"/>
  <c r="C4083" i="4"/>
  <c r="C4084" i="4"/>
  <c r="C4085" i="4"/>
  <c r="C4086" i="4"/>
  <c r="C4087" i="4"/>
  <c r="C4088" i="4"/>
  <c r="C4089" i="4"/>
  <c r="C4090" i="4"/>
  <c r="C42" i="4"/>
  <c r="C43" i="4"/>
  <c r="C44" i="4"/>
  <c r="C45" i="4"/>
  <c r="C46" i="4"/>
  <c r="C47" i="4"/>
  <c r="C48" i="4"/>
  <c r="C49" i="4"/>
  <c r="C50" i="4"/>
  <c r="C3608" i="4"/>
  <c r="C3609" i="4"/>
  <c r="C3610" i="4"/>
  <c r="C3611" i="4"/>
  <c r="C9446" i="4"/>
  <c r="C9447" i="4"/>
  <c r="C9448" i="4"/>
  <c r="C9449" i="4"/>
  <c r="C9450" i="4"/>
  <c r="C9451" i="4"/>
  <c r="C9452" i="4"/>
  <c r="C9453" i="4"/>
  <c r="C9454" i="4"/>
  <c r="C4059" i="4"/>
  <c r="C4060" i="4"/>
  <c r="C4061" i="4"/>
  <c r="C4062" i="4"/>
  <c r="C4063" i="4"/>
  <c r="C4064" i="4"/>
  <c r="C4065" i="4"/>
  <c r="C4066" i="4"/>
  <c r="C4067" i="4"/>
  <c r="C4633" i="4"/>
  <c r="C4634" i="4"/>
  <c r="C4635" i="4"/>
  <c r="C4636" i="4"/>
  <c r="C4637" i="4"/>
  <c r="C4638" i="4"/>
  <c r="C4639" i="4"/>
  <c r="C4640" i="4"/>
  <c r="C4641" i="4"/>
  <c r="C576" i="4"/>
  <c r="C577" i="4"/>
  <c r="C578" i="4"/>
  <c r="C579" i="4"/>
  <c r="C580" i="4"/>
  <c r="C581" i="4"/>
  <c r="C582" i="4"/>
  <c r="C583" i="4"/>
  <c r="C584" i="4"/>
  <c r="C7458" i="4"/>
  <c r="C7459" i="4"/>
  <c r="C7460" i="4"/>
  <c r="C7461" i="4"/>
  <c r="C7462" i="4"/>
  <c r="C7463" i="4"/>
  <c r="C7464" i="4"/>
  <c r="C7465" i="4"/>
  <c r="C7466" i="4"/>
  <c r="C4247" i="4"/>
  <c r="C4248" i="4"/>
  <c r="C4105" i="4"/>
  <c r="C4106" i="4"/>
  <c r="C4107" i="4"/>
  <c r="C4108" i="4"/>
  <c r="C4109" i="4"/>
  <c r="C4110" i="4"/>
  <c r="C4111" i="4"/>
  <c r="C4112" i="4"/>
  <c r="C4113" i="4"/>
  <c r="C3994" i="4"/>
  <c r="C4216" i="4"/>
  <c r="C4217" i="4"/>
  <c r="C4207" i="4"/>
  <c r="C4208" i="4"/>
  <c r="C4209" i="4"/>
  <c r="C4210" i="4"/>
  <c r="C4211" i="4"/>
  <c r="C4212" i="4"/>
  <c r="C4213" i="4"/>
  <c r="C4214" i="4"/>
  <c r="C4215" i="4"/>
  <c r="C8889" i="4"/>
  <c r="C8890" i="4"/>
  <c r="C8891" i="4"/>
  <c r="C8892" i="4"/>
  <c r="C8893" i="4"/>
  <c r="C8894" i="4"/>
  <c r="C8895" i="4"/>
  <c r="C8896" i="4"/>
  <c r="C8897" i="4"/>
  <c r="C8916" i="4"/>
  <c r="C1691" i="4"/>
  <c r="C1692" i="4"/>
  <c r="C1693" i="4"/>
  <c r="C1694" i="4"/>
  <c r="C1695" i="4"/>
  <c r="C1696" i="4"/>
  <c r="C1697" i="4"/>
  <c r="C1698" i="4"/>
  <c r="C1699" i="4"/>
  <c r="C6432" i="4"/>
  <c r="C6433" i="4"/>
  <c r="C6434" i="4"/>
  <c r="C6435" i="4"/>
  <c r="C6436" i="4"/>
  <c r="C6437" i="4"/>
  <c r="C6438" i="4"/>
  <c r="C6439" i="4"/>
  <c r="C6440" i="4"/>
  <c r="C2898" i="4"/>
  <c r="C2899" i="4"/>
  <c r="C2900" i="4"/>
  <c r="C2901" i="4"/>
  <c r="C2902" i="4"/>
  <c r="C2903" i="4"/>
  <c r="C2904" i="4"/>
  <c r="C2905" i="4"/>
  <c r="C2906" i="4"/>
  <c r="C3985" i="4"/>
  <c r="C3986" i="4"/>
  <c r="C3987" i="4"/>
  <c r="C3988" i="4"/>
  <c r="C3989" i="4"/>
  <c r="C3990" i="4"/>
  <c r="C3991" i="4"/>
  <c r="C3992" i="4"/>
  <c r="C3993" i="4"/>
  <c r="C6660" i="4"/>
  <c r="C8130" i="4"/>
  <c r="C8131" i="4"/>
  <c r="C8132" i="4"/>
  <c r="C8133" i="4"/>
  <c r="C8134" i="4"/>
  <c r="C8135" i="4"/>
  <c r="C8136" i="4"/>
  <c r="C8137" i="4"/>
  <c r="C8138" i="4"/>
  <c r="C10267" i="4"/>
  <c r="C10268" i="4"/>
  <c r="C10269" i="4"/>
  <c r="C10270" i="4"/>
  <c r="C10271" i="4"/>
  <c r="C10272" i="4"/>
  <c r="C10273" i="4"/>
  <c r="C10274" i="4"/>
  <c r="C10275" i="4"/>
  <c r="C1931" i="4"/>
  <c r="C1932" i="4"/>
  <c r="C1933" i="4"/>
  <c r="C1934" i="4"/>
  <c r="C1935" i="4"/>
  <c r="C1936" i="4"/>
  <c r="C1937" i="4"/>
  <c r="C1938" i="4"/>
  <c r="C1939" i="4"/>
  <c r="C9771" i="4"/>
  <c r="C9772" i="4"/>
  <c r="C9773" i="4"/>
  <c r="C9774" i="4"/>
  <c r="C9775" i="4"/>
  <c r="C9776" i="4"/>
  <c r="C9777" i="4"/>
  <c r="C9778" i="4"/>
  <c r="C9779" i="4"/>
  <c r="C1344" i="4"/>
  <c r="C1345" i="4"/>
  <c r="C1346" i="4"/>
  <c r="C1347" i="4"/>
  <c r="C1348" i="4"/>
  <c r="C1349" i="4"/>
  <c r="C1350" i="4"/>
  <c r="C1351" i="4"/>
  <c r="C8056" i="4"/>
  <c r="C8057" i="4"/>
  <c r="C8058" i="4"/>
  <c r="C8059" i="4"/>
  <c r="C8060" i="4"/>
  <c r="C8061" i="4"/>
  <c r="C8062" i="4"/>
  <c r="C8063" i="4"/>
  <c r="C7660" i="4"/>
  <c r="C7661" i="4"/>
  <c r="C7662" i="4"/>
  <c r="C7663" i="4"/>
  <c r="C7664" i="4"/>
  <c r="C7665" i="4"/>
  <c r="C7666" i="4"/>
  <c r="C7667" i="4"/>
  <c r="C7668" i="4"/>
  <c r="C5475" i="4"/>
  <c r="C5476" i="4"/>
  <c r="C5477" i="4"/>
  <c r="C5478" i="4"/>
  <c r="C5479" i="4"/>
  <c r="C5480" i="4"/>
  <c r="C5481" i="4"/>
  <c r="C5482" i="4"/>
  <c r="C5483" i="4"/>
  <c r="C1195" i="4"/>
  <c r="C1196" i="4"/>
  <c r="C1197" i="4"/>
  <c r="C1198" i="4"/>
  <c r="C1199" i="4"/>
  <c r="C1200" i="4"/>
  <c r="C1201" i="4"/>
  <c r="C1202" i="4"/>
  <c r="C1203" i="4"/>
  <c r="C6785" i="4"/>
  <c r="C6786" i="4"/>
  <c r="C6787" i="4"/>
  <c r="C6788" i="4"/>
  <c r="C6789" i="4"/>
  <c r="C6790" i="4"/>
  <c r="C6791" i="4"/>
  <c r="C6792" i="4"/>
  <c r="C6793" i="4"/>
  <c r="C7449" i="4"/>
  <c r="C7450" i="4"/>
  <c r="C7451" i="4"/>
  <c r="C7452" i="4"/>
  <c r="C7453" i="4"/>
  <c r="C7454" i="4"/>
  <c r="C7455" i="4"/>
  <c r="C7456" i="4"/>
  <c r="C7457" i="4"/>
  <c r="C1886" i="4"/>
  <c r="C1887" i="4"/>
  <c r="C1888" i="4"/>
  <c r="C1889" i="4"/>
  <c r="C1890" i="4"/>
  <c r="C1891" i="4"/>
  <c r="C1892" i="4"/>
  <c r="C1893" i="4"/>
  <c r="C1894" i="4"/>
  <c r="C110" i="4"/>
  <c r="C111" i="4"/>
  <c r="C112" i="4"/>
  <c r="C113" i="4"/>
  <c r="C114" i="4"/>
  <c r="C115" i="4"/>
  <c r="C116" i="4"/>
  <c r="C117" i="4"/>
  <c r="C118" i="4"/>
  <c r="C7011" i="4"/>
  <c r="C7012" i="4"/>
  <c r="C7013" i="4"/>
  <c r="C7014" i="4"/>
  <c r="C7015" i="4"/>
  <c r="C7016" i="4"/>
  <c r="C7017" i="4"/>
  <c r="C7018" i="4"/>
  <c r="C7019" i="4"/>
  <c r="C1999" i="4"/>
  <c r="C2000" i="4"/>
  <c r="C2001" i="4"/>
  <c r="C2002" i="4"/>
  <c r="C2003" i="4"/>
  <c r="C2004" i="4"/>
  <c r="C2005" i="4"/>
  <c r="C2006" i="4"/>
  <c r="C2007" i="4"/>
  <c r="C1985" i="4"/>
  <c r="C1986" i="4"/>
  <c r="C1987" i="4"/>
  <c r="C1988" i="4"/>
  <c r="C1989" i="4"/>
  <c r="C3237" i="4"/>
  <c r="C3238" i="4"/>
  <c r="C3239" i="4"/>
  <c r="C3240" i="4"/>
  <c r="C3241" i="4"/>
  <c r="C3242" i="4"/>
  <c r="C3243" i="4"/>
  <c r="C3244" i="4"/>
  <c r="C3245" i="4"/>
  <c r="C9268" i="4"/>
  <c r="C9269" i="4"/>
  <c r="C9270" i="4"/>
  <c r="C9271" i="4"/>
  <c r="C9272" i="4"/>
  <c r="C9273" i="4"/>
  <c r="C9274" i="4"/>
  <c r="C9275" i="4"/>
  <c r="C9276" i="4"/>
  <c r="C2474" i="4"/>
  <c r="C2475" i="4"/>
  <c r="C2476" i="4"/>
  <c r="C2477" i="4"/>
  <c r="C2478" i="4"/>
  <c r="C2479" i="4"/>
  <c r="C2480" i="4"/>
  <c r="C2481" i="4"/>
  <c r="C2482" i="4"/>
  <c r="C1990" i="4"/>
  <c r="C1991" i="4"/>
  <c r="C1992" i="4"/>
  <c r="C1993" i="4"/>
  <c r="C1994" i="4"/>
  <c r="C1995" i="4"/>
  <c r="C1996" i="4"/>
  <c r="C1997" i="4"/>
  <c r="C1998" i="4"/>
  <c r="C3573" i="4"/>
  <c r="C3574" i="4"/>
  <c r="C3575" i="4"/>
  <c r="C5239" i="4"/>
  <c r="C5240" i="4"/>
  <c r="C5241" i="4"/>
  <c r="C5242" i="4"/>
  <c r="C5243" i="4"/>
  <c r="C5244" i="4"/>
  <c r="C4253" i="4"/>
  <c r="C4254" i="4"/>
  <c r="C4255" i="4"/>
  <c r="C6679" i="4"/>
  <c r="C6680" i="4"/>
  <c r="C6681" i="4"/>
  <c r="C3501" i="4"/>
  <c r="C3502" i="4"/>
  <c r="C3503" i="4"/>
  <c r="C3504" i="4"/>
  <c r="C3505" i="4"/>
  <c r="C3506" i="4"/>
  <c r="C3507" i="4"/>
  <c r="C3508" i="4"/>
  <c r="C3509" i="4"/>
  <c r="C7399" i="4"/>
  <c r="C7400" i="4"/>
  <c r="C7401" i="4"/>
  <c r="C7402" i="4"/>
  <c r="C10091" i="4"/>
  <c r="C10092" i="4"/>
  <c r="C7037" i="4"/>
  <c r="C7038" i="4"/>
  <c r="C7039" i="4"/>
  <c r="C20" i="4"/>
  <c r="C21" i="4"/>
  <c r="C22" i="4"/>
  <c r="C23" i="4"/>
  <c r="C24" i="4"/>
  <c r="C25" i="4"/>
  <c r="C26" i="4"/>
  <c r="C27" i="4"/>
  <c r="C28" i="4"/>
  <c r="C3156" i="4"/>
  <c r="C3157" i="4"/>
  <c r="C3158" i="4"/>
  <c r="C3159" i="4"/>
  <c r="C3160" i="4"/>
  <c r="C3161" i="4"/>
  <c r="C3162" i="4"/>
  <c r="C3163" i="4"/>
  <c r="C3164" i="4"/>
  <c r="C1552" i="4"/>
  <c r="C1553" i="4"/>
  <c r="C1554" i="4"/>
  <c r="C1555" i="4"/>
  <c r="C1556" i="4"/>
  <c r="C1557" i="4"/>
  <c r="C1558" i="4"/>
  <c r="C1559" i="4"/>
  <c r="C1560" i="4"/>
  <c r="C38" i="4"/>
  <c r="C39" i="4"/>
  <c r="C40" i="4"/>
  <c r="C3403" i="4"/>
  <c r="C3404" i="4"/>
  <c r="C3405" i="4"/>
  <c r="C8351" i="4"/>
  <c r="C8352" i="4"/>
  <c r="C8353" i="4"/>
  <c r="C8354" i="4"/>
  <c r="C8355" i="4"/>
  <c r="C8356" i="4"/>
  <c r="C8357" i="4"/>
  <c r="C8358" i="4"/>
  <c r="C8359" i="4"/>
  <c r="C41" i="4"/>
  <c r="C6065" i="4"/>
  <c r="C6066" i="4"/>
  <c r="C6067" i="4"/>
  <c r="C6068" i="4"/>
  <c r="C6069" i="4"/>
  <c r="C6070" i="4"/>
  <c r="C6071" i="4"/>
  <c r="C6072" i="4"/>
  <c r="C6073" i="4"/>
  <c r="C911" i="4"/>
  <c r="C912" i="4"/>
  <c r="C913" i="4"/>
  <c r="C914" i="4"/>
  <c r="C915" i="4"/>
  <c r="C916" i="4"/>
  <c r="C917" i="4"/>
  <c r="C918" i="4"/>
  <c r="C919" i="4"/>
  <c r="C4236" i="4"/>
  <c r="C4237" i="4"/>
  <c r="C4249" i="4"/>
  <c r="C4250" i="4"/>
  <c r="C4251" i="4"/>
  <c r="C4252" i="4"/>
  <c r="C9002" i="4"/>
  <c r="C9003" i="4"/>
  <c r="C9004" i="4"/>
  <c r="C9005" i="4"/>
  <c r="C9006" i="4"/>
  <c r="C9007" i="4"/>
  <c r="C9008" i="4"/>
  <c r="C9009" i="4"/>
  <c r="C9010" i="4"/>
  <c r="C2369" i="4"/>
  <c r="C2370" i="4"/>
  <c r="C2371" i="4"/>
  <c r="C2372" i="4"/>
  <c r="C2373" i="4"/>
  <c r="C2374" i="4"/>
  <c r="C2375" i="4"/>
  <c r="C2376" i="4"/>
  <c r="C2377" i="4"/>
  <c r="C4662" i="4"/>
  <c r="C4663" i="4"/>
  <c r="C4664" i="4"/>
  <c r="C4665" i="4"/>
  <c r="C4666" i="4"/>
  <c r="C4667" i="4"/>
  <c r="C4668" i="4"/>
  <c r="C4669" i="4"/>
  <c r="C4670" i="4"/>
  <c r="C1726" i="4"/>
  <c r="C1727" i="4"/>
  <c r="C1728" i="4"/>
  <c r="C1729" i="4"/>
  <c r="C1730" i="4"/>
  <c r="C1731" i="4"/>
  <c r="C1732" i="4"/>
  <c r="C1733" i="4"/>
  <c r="C1734" i="4"/>
  <c r="C6235" i="4"/>
  <c r="C6236" i="4"/>
  <c r="C6237" i="4"/>
  <c r="C6238" i="4"/>
  <c r="C10183" i="4"/>
  <c r="C575" i="4"/>
  <c r="C574" i="4"/>
  <c r="C1904" i="4"/>
  <c r="C1905" i="4"/>
  <c r="C1906" i="4"/>
  <c r="C1907" i="4"/>
  <c r="C1908" i="4"/>
  <c r="C1909" i="4"/>
  <c r="C1910" i="4"/>
  <c r="C1911" i="4"/>
  <c r="C1912" i="4"/>
  <c r="C8378" i="4"/>
  <c r="C8379" i="4"/>
  <c r="C8380" i="4"/>
  <c r="C8381" i="4"/>
  <c r="C8382" i="4"/>
  <c r="C8383" i="4"/>
  <c r="C8384" i="4"/>
  <c r="C8385" i="4"/>
  <c r="C8386" i="4"/>
  <c r="C484" i="4"/>
  <c r="C217" i="4"/>
  <c r="C218" i="4"/>
  <c r="C219" i="4"/>
  <c r="C220" i="4"/>
  <c r="C221" i="4"/>
  <c r="C222" i="4"/>
  <c r="C223" i="4"/>
  <c r="C224" i="4"/>
  <c r="C225" i="4"/>
  <c r="C947" i="4"/>
  <c r="C948" i="4"/>
  <c r="C949" i="4"/>
  <c r="C950" i="4"/>
  <c r="C951" i="4"/>
  <c r="C952" i="4"/>
  <c r="C1537" i="4"/>
  <c r="C1538" i="4"/>
  <c r="C1539" i="4"/>
  <c r="C1540" i="4"/>
  <c r="C1541" i="4"/>
  <c r="C1542" i="4"/>
  <c r="C1543" i="4"/>
  <c r="C2824" i="4"/>
  <c r="C2825" i="4"/>
  <c r="C2826" i="4"/>
  <c r="C2827" i="4"/>
  <c r="C2828" i="4"/>
  <c r="C8852" i="4"/>
  <c r="C8853" i="4"/>
  <c r="C8854" i="4"/>
  <c r="C8855" i="4"/>
  <c r="C8856" i="4"/>
  <c r="C8857" i="4"/>
  <c r="C8858" i="4"/>
  <c r="C8859" i="4"/>
  <c r="C8860" i="4"/>
  <c r="C4227" i="4"/>
  <c r="C4228" i="4"/>
  <c r="C4229" i="4"/>
  <c r="C4230" i="4"/>
  <c r="C4231" i="4"/>
  <c r="C4232" i="4"/>
  <c r="C4233" i="4"/>
  <c r="C4234" i="4"/>
  <c r="C4235" i="4"/>
  <c r="C4919" i="4"/>
  <c r="C4920" i="4"/>
  <c r="C4921" i="4"/>
  <c r="C4922" i="4"/>
  <c r="C6196" i="4"/>
  <c r="C6197" i="4"/>
  <c r="C6198" i="4"/>
  <c r="C6199" i="4"/>
  <c r="C6200" i="4"/>
  <c r="C8866" i="4"/>
  <c r="C8867" i="4"/>
  <c r="C8868" i="4"/>
  <c r="C8869" i="4"/>
  <c r="C9437" i="4"/>
  <c r="C9438" i="4"/>
  <c r="C9439" i="4"/>
  <c r="C9440" i="4"/>
  <c r="C9441" i="4"/>
  <c r="C9442" i="4"/>
  <c r="C9443" i="4"/>
  <c r="C9444" i="4"/>
  <c r="C9445" i="4"/>
  <c r="C8708" i="4"/>
  <c r="C8709" i="4"/>
  <c r="C8710" i="4"/>
  <c r="C8711" i="4"/>
  <c r="C8712" i="4"/>
  <c r="C8713" i="4"/>
  <c r="C8714" i="4"/>
  <c r="C8715" i="4"/>
  <c r="C8716" i="4"/>
  <c r="C6239" i="4"/>
  <c r="C6240" i="4"/>
  <c r="C6241" i="4"/>
  <c r="C6242" i="4"/>
  <c r="C747" i="4"/>
  <c r="C748" i="4"/>
  <c r="C749" i="4"/>
  <c r="C750" i="4"/>
  <c r="C11" i="4"/>
  <c r="C12" i="4"/>
  <c r="C13" i="4"/>
  <c r="C14" i="4"/>
  <c r="C15" i="4"/>
  <c r="C16" i="4"/>
  <c r="C17" i="4"/>
  <c r="C18" i="4"/>
  <c r="C19" i="4"/>
  <c r="C1508" i="4"/>
  <c r="C1509" i="4"/>
  <c r="C1510" i="4"/>
  <c r="C2497" i="4"/>
  <c r="C2498" i="4"/>
  <c r="C2499" i="4"/>
  <c r="C2500" i="4"/>
  <c r="C2501" i="4"/>
  <c r="C2502" i="4"/>
  <c r="C2503" i="4"/>
  <c r="C2504" i="4"/>
  <c r="C2505" i="4"/>
  <c r="C4923" i="4"/>
  <c r="C4924" i="4"/>
  <c r="C4925" i="4"/>
  <c r="C3288" i="4"/>
  <c r="C3289" i="4"/>
  <c r="C3290" i="4"/>
  <c r="C3291" i="4"/>
  <c r="C3292" i="4"/>
  <c r="C3293" i="4"/>
  <c r="C3294" i="4"/>
  <c r="C92" i="4"/>
  <c r="C93" i="4"/>
  <c r="C94" i="4"/>
  <c r="C95" i="4"/>
  <c r="C96" i="4"/>
  <c r="C97" i="4"/>
  <c r="C98" i="4"/>
  <c r="C99" i="4"/>
  <c r="C100" i="4"/>
  <c r="C1155" i="4"/>
  <c r="C1156" i="4"/>
  <c r="C1157" i="4"/>
  <c r="C1158" i="4"/>
  <c r="C1159" i="4"/>
  <c r="C1160" i="4"/>
  <c r="C1161" i="4"/>
  <c r="C1162" i="4"/>
  <c r="C1163" i="4"/>
  <c r="C6718" i="4"/>
  <c r="C6719" i="4"/>
  <c r="C6720" i="4"/>
  <c r="C6721" i="4"/>
  <c r="C6722" i="4"/>
  <c r="C6723" i="4"/>
  <c r="C6724" i="4"/>
  <c r="C6725" i="4"/>
  <c r="C6726" i="4"/>
  <c r="C971" i="4"/>
  <c r="C4942" i="4"/>
  <c r="C4943" i="4"/>
  <c r="C4944" i="4"/>
  <c r="C4945" i="4"/>
  <c r="C4946" i="4"/>
  <c r="C4947" i="4"/>
  <c r="C4948" i="4"/>
  <c r="C4949" i="4"/>
  <c r="C4950" i="4"/>
  <c r="C9816" i="4"/>
  <c r="C9817" i="4"/>
  <c r="C9818" i="4"/>
  <c r="C9819" i="4"/>
  <c r="C9820" i="4"/>
  <c r="C9821" i="4"/>
  <c r="C9822" i="4"/>
  <c r="C9823" i="4"/>
  <c r="C9824" i="4"/>
  <c r="C5292" i="4"/>
  <c r="C5293" i="4"/>
  <c r="C5294" i="4"/>
  <c r="C5295" i="4"/>
  <c r="C5296" i="4"/>
  <c r="C5297" i="4"/>
  <c r="C5298" i="4"/>
  <c r="C5299" i="4"/>
  <c r="C5300" i="4"/>
  <c r="C10048" i="4"/>
  <c r="C10049" i="4"/>
  <c r="C10050" i="4"/>
  <c r="C10051" i="4"/>
  <c r="C10052" i="4"/>
  <c r="C10053" i="4"/>
  <c r="C10054" i="4"/>
  <c r="C1418" i="4"/>
  <c r="C1419" i="4"/>
  <c r="C1420" i="4"/>
  <c r="C1421" i="4"/>
  <c r="C1422" i="4"/>
  <c r="C1423" i="4"/>
  <c r="C1424" i="4"/>
  <c r="C9277" i="4"/>
  <c r="C9278" i="4"/>
  <c r="C9279" i="4"/>
  <c r="C9280" i="4"/>
  <c r="C9281" i="4"/>
  <c r="C9282" i="4"/>
  <c r="C9283" i="4"/>
  <c r="C29" i="4"/>
  <c r="C30" i="4"/>
  <c r="C31" i="4"/>
  <c r="C32" i="4"/>
  <c r="C33" i="4"/>
  <c r="C34" i="4"/>
  <c r="C35" i="4"/>
  <c r="C36" i="4"/>
  <c r="C37" i="4"/>
  <c r="C1491" i="4"/>
  <c r="C1492" i="4"/>
  <c r="C1493" i="4"/>
  <c r="C1494" i="4"/>
  <c r="C1495" i="4"/>
  <c r="C1511" i="4"/>
  <c r="C1512" i="4"/>
  <c r="C1513" i="4"/>
  <c r="C1514" i="4"/>
  <c r="C1515" i="4"/>
  <c r="C1516" i="4"/>
  <c r="C1517" i="4"/>
  <c r="C1518" i="4"/>
  <c r="C1519" i="4"/>
  <c r="C2432" i="4"/>
  <c r="C2433" i="4"/>
  <c r="C2434" i="4"/>
  <c r="C2435" i="4"/>
  <c r="C2436" i="4"/>
  <c r="C2437" i="4"/>
  <c r="C2438" i="4"/>
  <c r="C2439" i="4"/>
  <c r="C2440" i="4"/>
  <c r="C2603" i="4"/>
  <c r="C2604" i="4"/>
  <c r="C2605" i="4"/>
  <c r="C2606" i="4"/>
  <c r="C2607" i="4"/>
  <c r="C2608" i="4"/>
  <c r="C2609" i="4"/>
  <c r="C2610" i="4"/>
  <c r="C2611" i="4"/>
  <c r="C6736" i="4"/>
  <c r="C6737" i="4"/>
  <c r="C6738" i="4"/>
  <c r="C6739" i="4"/>
  <c r="C6740" i="4"/>
  <c r="C6741" i="4"/>
  <c r="C6742" i="4"/>
  <c r="C6743" i="4"/>
  <c r="C6744" i="4"/>
  <c r="C9633" i="4"/>
  <c r="C9634" i="4"/>
  <c r="C9635" i="4"/>
  <c r="C2360" i="4"/>
  <c r="C2361" i="4"/>
  <c r="C2362" i="4"/>
  <c r="C2363" i="4"/>
  <c r="C2364" i="4"/>
  <c r="C2365" i="4"/>
  <c r="C2366" i="4"/>
  <c r="C2367" i="4"/>
  <c r="C2368" i="4"/>
  <c r="C2648" i="4"/>
  <c r="C2649" i="4"/>
  <c r="C2650" i="4"/>
  <c r="C2651" i="4"/>
  <c r="C2652" i="4"/>
  <c r="C2653" i="4"/>
  <c r="C2654" i="4"/>
  <c r="C2655" i="4"/>
  <c r="C2656" i="4"/>
  <c r="C4218" i="4"/>
  <c r="C4219" i="4"/>
  <c r="C4220" i="4"/>
  <c r="C4221" i="4"/>
  <c r="C4222" i="4"/>
  <c r="C4223" i="4"/>
  <c r="C4224" i="4"/>
  <c r="C4225" i="4"/>
  <c r="C4226" i="4"/>
  <c r="C4238" i="4"/>
  <c r="C4239" i="4"/>
  <c r="C4240" i="4"/>
  <c r="C4241" i="4"/>
  <c r="C4242" i="4"/>
  <c r="C4243" i="4"/>
  <c r="C4244" i="4"/>
  <c r="C4245" i="4"/>
  <c r="C4246" i="4"/>
  <c r="C7338" i="4"/>
  <c r="C7339" i="4"/>
  <c r="C7340" i="4"/>
  <c r="C7341" i="4"/>
  <c r="C503" i="4"/>
  <c r="C119" i="4"/>
  <c r="C120" i="4"/>
  <c r="C121" i="4"/>
  <c r="C122" i="4"/>
  <c r="C123" i="4"/>
  <c r="C124" i="4"/>
  <c r="C125" i="4"/>
  <c r="C126" i="4"/>
  <c r="C127" i="4"/>
  <c r="C3967" i="4"/>
  <c r="C3968" i="4"/>
  <c r="C3969" i="4"/>
  <c r="C3970" i="4"/>
  <c r="C3971" i="4"/>
  <c r="C3972" i="4"/>
  <c r="C3973" i="4"/>
  <c r="C3974" i="4"/>
  <c r="C3975" i="4"/>
  <c r="C1297" i="4"/>
  <c r="C1298" i="4"/>
  <c r="C4310" i="4"/>
  <c r="C4311" i="4"/>
  <c r="C4312" i="4"/>
  <c r="C4313" i="4"/>
  <c r="C4314" i="4"/>
  <c r="C5966" i="4"/>
  <c r="C6234" i="4"/>
  <c r="C7570" i="4"/>
  <c r="C7571" i="4"/>
  <c r="C7572" i="4"/>
  <c r="C7573" i="4"/>
  <c r="C7574" i="4"/>
  <c r="C7575" i="4"/>
  <c r="C7576" i="4"/>
  <c r="C7577" i="4"/>
  <c r="C7578" i="4"/>
  <c r="C8344" i="4"/>
  <c r="C8345" i="4"/>
  <c r="C8360" i="4"/>
  <c r="C8361" i="4"/>
  <c r="C8362" i="4"/>
  <c r="C8363" i="4"/>
  <c r="C8364" i="4"/>
  <c r="C8365" i="4"/>
  <c r="C8366" i="4"/>
  <c r="C8367" i="4"/>
  <c r="C8368" i="4"/>
  <c r="C8346" i="4"/>
  <c r="C8347" i="4"/>
  <c r="C8348" i="4"/>
  <c r="C8349" i="4"/>
  <c r="C8350" i="4"/>
  <c r="C1051" i="4"/>
  <c r="C1052" i="4"/>
  <c r="C1053" i="4"/>
  <c r="C1054" i="4"/>
  <c r="C1055" i="4"/>
  <c r="C1578" i="4"/>
  <c r="C1579" i="4"/>
  <c r="C1580" i="4"/>
  <c r="C4707" i="4"/>
  <c r="C4708" i="4"/>
  <c r="C4709" i="4"/>
  <c r="C4710" i="4"/>
  <c r="C4711" i="4"/>
  <c r="C4712" i="4"/>
  <c r="C4713" i="4"/>
  <c r="C4714" i="4"/>
  <c r="C4715" i="4"/>
  <c r="C7421" i="4"/>
  <c r="C7422" i="4"/>
  <c r="C7423" i="4"/>
  <c r="C7424" i="4"/>
  <c r="C7425" i="4"/>
  <c r="C7426" i="4"/>
  <c r="C8369" i="4"/>
  <c r="C8370" i="4"/>
  <c r="C8371" i="4"/>
  <c r="C8372" i="4"/>
  <c r="C8373" i="4"/>
  <c r="C8374" i="4"/>
  <c r="C8375" i="4"/>
  <c r="C8376" i="4"/>
  <c r="C8377" i="4"/>
  <c r="C8971" i="4"/>
  <c r="C8972" i="4"/>
  <c r="C8973" i="4"/>
  <c r="C8974" i="4"/>
  <c r="C8975" i="4"/>
  <c r="C8976" i="4"/>
  <c r="C9258" i="4"/>
  <c r="C9259" i="4"/>
  <c r="C9260" i="4"/>
  <c r="C9261" i="4"/>
  <c r="C9262" i="4"/>
  <c r="C9263" i="4"/>
  <c r="C9264" i="4"/>
  <c r="C9265" i="4"/>
  <c r="C9266" i="4"/>
  <c r="C9338" i="4"/>
  <c r="C9339" i="4"/>
  <c r="C9340" i="4"/>
  <c r="C9341" i="4"/>
  <c r="C8780" i="4"/>
  <c r="C8781" i="4"/>
  <c r="C8782" i="4"/>
  <c r="C8783" i="4"/>
  <c r="C8784" i="4"/>
  <c r="C8785" i="4"/>
  <c r="C8786" i="4"/>
  <c r="C8787" i="4"/>
  <c r="C8788" i="4"/>
  <c r="C1486" i="4"/>
  <c r="C1487" i="4"/>
  <c r="C1488" i="4"/>
  <c r="C1590" i="4"/>
  <c r="C1591" i="4"/>
  <c r="C1592" i="4"/>
  <c r="C1593" i="4"/>
  <c r="C1594" i="4"/>
  <c r="C3115" i="4"/>
  <c r="C3116" i="4"/>
  <c r="C3117" i="4"/>
  <c r="C3118" i="4"/>
  <c r="C3119" i="4"/>
  <c r="C3120" i="4"/>
  <c r="C3121" i="4"/>
  <c r="C3122" i="4"/>
  <c r="C1544" i="4"/>
  <c r="C1545" i="4"/>
  <c r="C1546" i="4"/>
  <c r="C1547" i="4"/>
  <c r="C1548" i="4"/>
  <c r="C1549" i="4"/>
  <c r="C1550" i="4"/>
  <c r="C1551" i="4"/>
  <c r="C10276" i="4"/>
  <c r="C10277" i="4"/>
  <c r="C10278" i="4"/>
  <c r="C10279" i="4"/>
  <c r="C10280" i="4"/>
  <c r="C10281" i="4"/>
  <c r="C10282" i="4"/>
  <c r="C10283" i="4"/>
  <c r="C8396" i="4"/>
  <c r="C8397" i="4"/>
  <c r="C8398" i="4"/>
  <c r="C8399" i="4"/>
  <c r="C8400" i="4"/>
  <c r="C8401" i="4"/>
  <c r="C3494" i="4"/>
  <c r="C3495" i="4"/>
  <c r="C3496" i="4"/>
  <c r="C3497" i="4"/>
  <c r="C3498" i="4"/>
  <c r="C3499" i="4"/>
  <c r="C3500" i="4"/>
  <c r="C9455" i="4"/>
  <c r="C9456" i="4"/>
  <c r="C9457" i="4"/>
  <c r="C9458" i="4"/>
  <c r="C9459" i="4"/>
  <c r="C9460" i="4"/>
  <c r="C9461" i="4"/>
  <c r="C9927" i="4"/>
  <c r="C9928" i="4"/>
  <c r="C9929" i="4"/>
  <c r="C9930" i="4"/>
  <c r="C9931" i="4"/>
  <c r="C9932" i="4"/>
  <c r="C9933" i="4"/>
  <c r="C868" i="4"/>
  <c r="C869" i="4"/>
  <c r="C870" i="4"/>
  <c r="C871" i="4"/>
  <c r="C872" i="4"/>
  <c r="C873" i="4"/>
  <c r="C874" i="4"/>
  <c r="C540" i="4"/>
  <c r="C541" i="4"/>
  <c r="C542" i="4"/>
  <c r="C543" i="4"/>
  <c r="C544" i="4"/>
  <c r="C545" i="4"/>
  <c r="C546" i="4"/>
  <c r="C4190" i="4"/>
  <c r="C4191" i="4"/>
  <c r="C4192" i="4"/>
  <c r="C4193" i="4"/>
  <c r="C4194" i="4"/>
  <c r="C4195" i="4"/>
  <c r="C4196" i="4"/>
  <c r="C2324" i="4"/>
  <c r="C2325" i="4"/>
  <c r="C2326" i="4"/>
  <c r="C2327" i="4"/>
  <c r="C2328" i="4"/>
  <c r="C2329" i="4"/>
  <c r="C2330" i="4"/>
  <c r="C2506" i="4"/>
  <c r="C2507" i="4"/>
  <c r="C2508" i="4"/>
  <c r="C2509" i="4"/>
  <c r="C2510" i="4"/>
  <c r="C2511" i="4"/>
  <c r="C2512" i="4"/>
  <c r="C1561" i="4"/>
  <c r="C1562" i="4"/>
  <c r="C1563" i="4"/>
  <c r="C1564" i="4"/>
  <c r="C1565" i="4"/>
  <c r="C1566" i="4"/>
  <c r="C2892" i="4"/>
  <c r="C2893" i="4"/>
  <c r="C2894" i="4"/>
  <c r="C2895" i="4"/>
  <c r="C2896" i="4"/>
  <c r="C2897" i="4"/>
  <c r="C4845" i="4"/>
  <c r="C4846" i="4"/>
  <c r="C4847" i="4"/>
  <c r="C4848" i="4"/>
  <c r="C4849" i="4"/>
  <c r="C4850" i="4"/>
  <c r="C6848" i="4"/>
  <c r="C6849" i="4"/>
  <c r="C6850" i="4"/>
  <c r="C6851" i="4"/>
  <c r="C6852" i="4"/>
  <c r="C6853" i="4"/>
  <c r="C7978" i="4"/>
  <c r="C7979" i="4"/>
  <c r="C7980" i="4"/>
  <c r="C7981" i="4"/>
  <c r="C7982" i="4"/>
  <c r="C7983" i="4"/>
  <c r="C4573" i="4"/>
  <c r="C4574" i="4"/>
  <c r="C4575" i="4"/>
  <c r="C4576" i="4"/>
  <c r="C4577" i="4"/>
  <c r="C4578" i="4"/>
  <c r="C9252" i="4"/>
  <c r="C9253" i="4"/>
  <c r="C9254" i="4"/>
  <c r="C9255" i="4"/>
  <c r="C9256" i="4"/>
  <c r="C9257" i="4"/>
  <c r="C1461" i="4"/>
  <c r="C1462" i="4"/>
  <c r="C1463" i="4"/>
  <c r="C1464" i="4"/>
  <c r="C1465" i="4"/>
  <c r="C1466" i="4"/>
  <c r="C4091" i="4"/>
  <c r="C4092" i="4"/>
  <c r="C4093" i="4"/>
  <c r="C4094" i="4"/>
  <c r="C4095" i="4"/>
  <c r="C4315" i="4"/>
  <c r="C4316" i="4"/>
  <c r="C7945" i="4"/>
  <c r="C7946" i="4"/>
  <c r="C7947" i="4"/>
  <c r="C7948" i="4"/>
  <c r="C7949" i="4"/>
  <c r="C5939" i="4"/>
  <c r="C5940" i="4"/>
  <c r="C5941" i="4"/>
  <c r="C5942" i="4"/>
  <c r="C5943" i="4"/>
  <c r="C5988" i="4"/>
  <c r="C5989" i="4"/>
  <c r="C5990" i="4"/>
  <c r="C5991" i="4"/>
  <c r="C5992" i="4"/>
  <c r="C5028" i="4"/>
  <c r="C5029" i="4"/>
  <c r="C5030" i="4"/>
  <c r="C5031" i="4"/>
  <c r="C5032" i="4"/>
  <c r="C51" i="4"/>
  <c r="C52" i="4"/>
  <c r="C53" i="4"/>
  <c r="C54" i="4"/>
  <c r="C55" i="4"/>
  <c r="C56" i="4"/>
  <c r="C57" i="4"/>
  <c r="C3585" i="4"/>
  <c r="C3586" i="4"/>
  <c r="C3587" i="4"/>
  <c r="C3588" i="4"/>
  <c r="C3589" i="4"/>
  <c r="C2282" i="4"/>
  <c r="C2283" i="4"/>
  <c r="C2284" i="4"/>
  <c r="C2285" i="4"/>
  <c r="C2286" i="4"/>
  <c r="C7436" i="4"/>
  <c r="C7437" i="4"/>
  <c r="C7438" i="4"/>
  <c r="C7439" i="4"/>
  <c r="C6745" i="4"/>
  <c r="C6746" i="4"/>
  <c r="C6747" i="4"/>
  <c r="C6748" i="4"/>
  <c r="C6566" i="4"/>
  <c r="C6567" i="4"/>
  <c r="C6568" i="4"/>
  <c r="C6569" i="4"/>
  <c r="C5417" i="4"/>
  <c r="C5418" i="4"/>
  <c r="C5419" i="4"/>
  <c r="C5420" i="4"/>
  <c r="C4515" i="4"/>
  <c r="C4516" i="4"/>
  <c r="C4517" i="4"/>
  <c r="C4518" i="4"/>
  <c r="C4150" i="4"/>
  <c r="C4151" i="4"/>
  <c r="C4152" i="4"/>
  <c r="C4153" i="4"/>
  <c r="C2269" i="4"/>
  <c r="C2270" i="4"/>
  <c r="C2271" i="4"/>
  <c r="C2272" i="4"/>
  <c r="C1191" i="4"/>
  <c r="C1192" i="4"/>
  <c r="C1193" i="4"/>
  <c r="C1194" i="4"/>
  <c r="C7331" i="4"/>
  <c r="C7332" i="4"/>
  <c r="C6353" i="4"/>
  <c r="C6354" i="4"/>
  <c r="C6355" i="4"/>
  <c r="C6356" i="4"/>
  <c r="C3282" i="4"/>
  <c r="C3283" i="4"/>
  <c r="C3284" i="4"/>
  <c r="C3123" i="4"/>
  <c r="C3124" i="4"/>
  <c r="C3125" i="4"/>
  <c r="C999" i="4"/>
  <c r="C1000" i="4"/>
  <c r="C1001" i="4"/>
  <c r="C6411" i="4"/>
  <c r="C6412" i="4"/>
  <c r="C6413" i="4"/>
  <c r="C7387" i="4"/>
  <c r="C7388" i="4"/>
  <c r="C7389" i="4"/>
  <c r="C9361" i="4"/>
  <c r="C9362" i="4"/>
  <c r="C9363" i="4"/>
  <c r="C3285" i="4"/>
  <c r="C3286" i="4"/>
  <c r="C3287" i="4"/>
  <c r="C1276" i="4"/>
  <c r="C1277" i="4"/>
  <c r="C1278" i="4"/>
  <c r="C1379" i="4"/>
  <c r="C1380" i="4"/>
  <c r="C1381" i="4"/>
  <c r="C8118" i="4"/>
  <c r="C8119" i="4"/>
  <c r="C8120" i="4"/>
  <c r="C6536" i="4"/>
  <c r="C6537" i="4"/>
  <c r="C6538" i="4"/>
  <c r="C3135" i="4"/>
  <c r="C3136" i="4"/>
  <c r="C3137" i="4"/>
  <c r="C2916" i="4"/>
  <c r="C2917" i="4"/>
  <c r="C6252" i="4"/>
  <c r="C6253" i="4"/>
  <c r="C2472" i="4"/>
  <c r="C2473" i="4"/>
  <c r="C1002" i="4"/>
  <c r="C1003" i="4"/>
  <c r="C1004" i="4"/>
  <c r="C1005" i="4"/>
  <c r="C1567" i="4"/>
  <c r="C1568" i="4"/>
  <c r="C9870" i="4"/>
  <c r="C9871" i="4"/>
  <c r="C85" i="4"/>
  <c r="C86" i="4"/>
  <c r="C2340" i="4"/>
  <c r="C2341" i="4"/>
  <c r="C10211" i="4"/>
  <c r="C10212" i="4"/>
  <c r="C1476" i="4"/>
  <c r="C4197" i="4"/>
  <c r="C3415" i="4"/>
  <c r="C9267" i="4"/>
  <c r="C5096" i="4"/>
  <c r="C9436" i="4"/>
  <c r="C7889" i="4"/>
  <c r="C7950" i="4"/>
  <c r="C8429" i="4"/>
  <c r="C4817" i="4"/>
  <c r="C9890" i="4"/>
  <c r="C8865" i="4"/>
  <c r="C67" i="4"/>
  <c r="E4" i="5"/>
  <c r="E5" i="5"/>
  <c r="E6" i="5"/>
  <c r="E7" i="5"/>
  <c r="E8" i="5"/>
  <c r="E9" i="5"/>
  <c r="E10" i="5"/>
  <c r="E11" i="5"/>
  <c r="E3" i="5"/>
  <c r="C3" i="5"/>
  <c r="D3" i="5" s="1"/>
  <c r="C4" i="5"/>
  <c r="D4" i="5" s="1"/>
  <c r="C5" i="5"/>
  <c r="D5" i="5" s="1"/>
  <c r="C6" i="5"/>
  <c r="D6" i="5" s="1"/>
  <c r="C7" i="5"/>
  <c r="D7" i="5" s="1"/>
  <c r="C8" i="5"/>
  <c r="D8" i="5" s="1"/>
  <c r="C9" i="5"/>
  <c r="D9" i="5" s="1"/>
  <c r="C10" i="5"/>
  <c r="D10" i="5" s="1"/>
  <c r="C11" i="5"/>
  <c r="D11" i="5" s="1"/>
  <c r="H1" i="3"/>
  <c r="D2" i="3"/>
  <c r="H2" i="3"/>
  <c r="D3" i="3"/>
  <c r="H3" i="3"/>
  <c r="D4" i="3"/>
  <c r="H4" i="3"/>
  <c r="D5" i="3"/>
  <c r="H5" i="3"/>
  <c r="D6" i="3"/>
  <c r="H6" i="3"/>
  <c r="D7" i="3"/>
  <c r="H7" i="3"/>
  <c r="D8" i="3"/>
  <c r="H8" i="3"/>
  <c r="D9" i="3"/>
  <c r="H9" i="3"/>
  <c r="D10" i="3"/>
  <c r="H10" i="3"/>
  <c r="D11" i="3"/>
  <c r="H11" i="3"/>
  <c r="D12" i="3"/>
  <c r="H12" i="3"/>
  <c r="D13" i="3"/>
  <c r="H13" i="3"/>
  <c r="D14" i="3"/>
  <c r="H14" i="3"/>
  <c r="D15" i="3"/>
  <c r="H15" i="3"/>
  <c r="D16" i="3"/>
  <c r="H16" i="3"/>
  <c r="D17" i="3"/>
  <c r="H17" i="3"/>
  <c r="D18" i="3"/>
  <c r="H18" i="3"/>
  <c r="D19" i="3"/>
  <c r="H19" i="3"/>
  <c r="D20" i="3"/>
  <c r="H20" i="3"/>
  <c r="D21" i="3"/>
  <c r="H21" i="3"/>
  <c r="D22" i="3"/>
  <c r="H22" i="3"/>
  <c r="D23" i="3"/>
  <c r="H23" i="3"/>
  <c r="D24" i="3"/>
  <c r="H24" i="3"/>
  <c r="D25" i="3"/>
  <c r="H25" i="3"/>
  <c r="D26" i="3"/>
  <c r="H26" i="3"/>
  <c r="D27" i="3"/>
  <c r="H27" i="3"/>
  <c r="D28" i="3"/>
  <c r="H28" i="3"/>
  <c r="D29" i="3"/>
  <c r="H29" i="3"/>
  <c r="D30" i="3"/>
  <c r="H30" i="3"/>
  <c r="D31" i="3"/>
  <c r="H31" i="3"/>
  <c r="D32" i="3"/>
  <c r="H32" i="3"/>
  <c r="D33" i="3"/>
  <c r="H33" i="3"/>
  <c r="D34" i="3"/>
  <c r="H34" i="3"/>
  <c r="D35" i="3"/>
  <c r="H35" i="3"/>
  <c r="D36" i="3"/>
  <c r="H36" i="3"/>
  <c r="D37" i="3"/>
  <c r="H37" i="3"/>
  <c r="D38" i="3"/>
  <c r="H38" i="3"/>
  <c r="D39" i="3"/>
  <c r="H39" i="3"/>
  <c r="D40" i="3"/>
  <c r="H40" i="3"/>
  <c r="D41" i="3"/>
  <c r="H41" i="3"/>
  <c r="D42" i="3"/>
  <c r="H42" i="3"/>
  <c r="D43" i="3"/>
  <c r="H43" i="3"/>
  <c r="D44" i="3"/>
  <c r="H44" i="3"/>
  <c r="D45" i="3"/>
  <c r="H45" i="3"/>
  <c r="D46" i="3"/>
  <c r="H46" i="3"/>
  <c r="D47" i="3"/>
  <c r="H47" i="3"/>
  <c r="D48" i="3"/>
  <c r="H48" i="3"/>
  <c r="D49" i="3"/>
  <c r="H49" i="3"/>
  <c r="D50" i="3"/>
  <c r="H50" i="3"/>
  <c r="D51" i="3"/>
  <c r="H51" i="3"/>
  <c r="D52" i="3"/>
  <c r="H52" i="3"/>
  <c r="D53" i="3"/>
  <c r="H53" i="3"/>
  <c r="D54" i="3"/>
  <c r="H54" i="3"/>
  <c r="D55" i="3"/>
  <c r="H55" i="3"/>
  <c r="D56" i="3"/>
  <c r="H56" i="3"/>
  <c r="D57" i="3"/>
  <c r="H57" i="3"/>
  <c r="D58" i="3"/>
  <c r="H58" i="3"/>
  <c r="D59" i="3"/>
  <c r="H59" i="3"/>
  <c r="D60" i="3"/>
  <c r="H60" i="3"/>
  <c r="D61" i="3"/>
  <c r="H61" i="3"/>
  <c r="D62" i="3"/>
  <c r="H62" i="3"/>
  <c r="D63" i="3"/>
  <c r="H63" i="3"/>
  <c r="D64" i="3"/>
  <c r="H64" i="3"/>
  <c r="D65" i="3"/>
  <c r="H65" i="3"/>
  <c r="D66" i="3"/>
  <c r="H66" i="3"/>
  <c r="D67" i="3"/>
  <c r="H67" i="3"/>
  <c r="D68" i="3"/>
  <c r="H68" i="3"/>
  <c r="D69" i="3"/>
  <c r="H69" i="3"/>
  <c r="D70" i="3"/>
  <c r="H70" i="3"/>
  <c r="D71" i="3"/>
  <c r="H71" i="3"/>
  <c r="D72" i="3"/>
  <c r="H72" i="3"/>
  <c r="D73" i="3"/>
  <c r="H73" i="3"/>
  <c r="D74" i="3"/>
  <c r="H74" i="3"/>
  <c r="D75" i="3"/>
  <c r="H75" i="3"/>
  <c r="D76" i="3"/>
  <c r="H76" i="3"/>
  <c r="D77" i="3"/>
  <c r="H77" i="3"/>
  <c r="D78" i="3"/>
  <c r="H78" i="3"/>
  <c r="D79" i="3"/>
  <c r="H79" i="3"/>
  <c r="D80" i="3"/>
  <c r="H80" i="3"/>
  <c r="D81" i="3"/>
  <c r="H81" i="3"/>
  <c r="D82" i="3"/>
  <c r="H82" i="3"/>
  <c r="D83" i="3"/>
  <c r="H83" i="3"/>
  <c r="D84" i="3"/>
  <c r="H84" i="3"/>
  <c r="D85" i="3"/>
  <c r="H85" i="3"/>
  <c r="D86" i="3"/>
  <c r="H86" i="3"/>
  <c r="D87" i="3"/>
  <c r="H87" i="3"/>
  <c r="D88" i="3"/>
  <c r="H88" i="3"/>
  <c r="D89" i="3"/>
  <c r="H89" i="3"/>
  <c r="D90" i="3"/>
  <c r="H90" i="3"/>
  <c r="D91" i="3"/>
  <c r="H91" i="3"/>
  <c r="D92" i="3"/>
  <c r="H92" i="3"/>
  <c r="D93" i="3"/>
  <c r="H93" i="3"/>
  <c r="D94" i="3"/>
  <c r="H94" i="3"/>
  <c r="D95" i="3"/>
  <c r="H95" i="3"/>
  <c r="D96" i="3"/>
  <c r="H96" i="3"/>
  <c r="D97" i="3"/>
  <c r="H97" i="3"/>
  <c r="D98" i="3"/>
  <c r="H98" i="3"/>
  <c r="D99" i="3"/>
  <c r="H99" i="3"/>
  <c r="D100" i="3"/>
  <c r="H100" i="3"/>
  <c r="D101" i="3"/>
  <c r="H101" i="3"/>
  <c r="D102" i="3"/>
  <c r="H102" i="3"/>
  <c r="D103" i="3"/>
  <c r="H103" i="3"/>
  <c r="D104" i="3"/>
  <c r="H104" i="3"/>
  <c r="D105" i="3"/>
  <c r="H105" i="3"/>
  <c r="D106" i="3"/>
  <c r="H106" i="3"/>
  <c r="D107" i="3"/>
  <c r="H107" i="3"/>
  <c r="D108" i="3"/>
  <c r="H108" i="3"/>
  <c r="D109" i="3"/>
  <c r="H109" i="3"/>
  <c r="D110" i="3"/>
  <c r="H110" i="3"/>
  <c r="D111" i="3"/>
  <c r="H111" i="3"/>
  <c r="D112" i="3"/>
  <c r="H112" i="3"/>
  <c r="D113" i="3"/>
  <c r="H113" i="3"/>
  <c r="D114" i="3"/>
  <c r="H114" i="3"/>
  <c r="D115" i="3"/>
  <c r="H115" i="3"/>
  <c r="D116" i="3"/>
  <c r="H116" i="3"/>
  <c r="D117" i="3"/>
  <c r="H117" i="3"/>
  <c r="D118" i="3"/>
  <c r="H118" i="3"/>
  <c r="D119" i="3"/>
  <c r="H119" i="3"/>
  <c r="D120" i="3"/>
  <c r="H120" i="3"/>
  <c r="D121" i="3"/>
  <c r="H121" i="3"/>
  <c r="D122" i="3"/>
  <c r="H122" i="3"/>
  <c r="D123" i="3"/>
  <c r="H123" i="3"/>
  <c r="D124" i="3"/>
  <c r="H124" i="3"/>
  <c r="D125" i="3"/>
  <c r="H125" i="3"/>
  <c r="D126" i="3"/>
  <c r="H126" i="3"/>
  <c r="D127" i="3"/>
  <c r="H127" i="3"/>
  <c r="D128" i="3"/>
  <c r="H128" i="3"/>
  <c r="D129" i="3"/>
  <c r="H129" i="3"/>
  <c r="D130" i="3"/>
  <c r="H130" i="3"/>
  <c r="D131" i="3"/>
  <c r="H131" i="3"/>
  <c r="D132" i="3"/>
  <c r="H132" i="3"/>
  <c r="D133" i="3"/>
  <c r="H133" i="3"/>
  <c r="D134" i="3"/>
  <c r="H134" i="3"/>
  <c r="D135" i="3"/>
  <c r="H135" i="3"/>
  <c r="D136" i="3"/>
  <c r="H136" i="3"/>
  <c r="D137" i="3"/>
  <c r="H137" i="3"/>
  <c r="D138" i="3"/>
  <c r="H138" i="3"/>
  <c r="D139" i="3"/>
  <c r="H139" i="3"/>
  <c r="D140" i="3"/>
  <c r="H140" i="3"/>
  <c r="D141" i="3"/>
  <c r="H141" i="3"/>
  <c r="D142" i="3"/>
  <c r="H142" i="3"/>
  <c r="D143" i="3"/>
  <c r="H143" i="3"/>
  <c r="D144" i="3"/>
  <c r="H144" i="3"/>
  <c r="D145" i="3"/>
  <c r="H145" i="3"/>
  <c r="D146" i="3"/>
  <c r="H146" i="3"/>
  <c r="D147" i="3"/>
  <c r="H147" i="3"/>
  <c r="D148" i="3"/>
  <c r="H148" i="3"/>
  <c r="D149" i="3"/>
  <c r="H149" i="3"/>
  <c r="D150" i="3"/>
  <c r="H150" i="3"/>
  <c r="D151" i="3"/>
  <c r="H151" i="3"/>
  <c r="D152" i="3"/>
  <c r="H152" i="3"/>
  <c r="D153" i="3"/>
  <c r="H153" i="3"/>
  <c r="D154" i="3"/>
  <c r="H154" i="3"/>
  <c r="D155" i="3"/>
  <c r="H155" i="3"/>
  <c r="D156" i="3"/>
  <c r="H156" i="3"/>
  <c r="D157" i="3"/>
  <c r="H157" i="3"/>
  <c r="D158" i="3"/>
  <c r="H158" i="3"/>
  <c r="D159" i="3"/>
  <c r="H159" i="3"/>
  <c r="D160" i="3"/>
  <c r="H160" i="3"/>
  <c r="D161" i="3"/>
  <c r="H161" i="3"/>
  <c r="D162" i="3"/>
  <c r="H162" i="3"/>
  <c r="D163" i="3"/>
  <c r="H163" i="3"/>
  <c r="D164" i="3"/>
  <c r="H164" i="3"/>
  <c r="D165" i="3"/>
  <c r="H165" i="3"/>
  <c r="D166" i="3"/>
  <c r="H166" i="3"/>
  <c r="D167" i="3"/>
  <c r="H167" i="3"/>
  <c r="D168" i="3"/>
  <c r="H168" i="3"/>
  <c r="D169" i="3"/>
  <c r="H169" i="3"/>
  <c r="D170" i="3"/>
  <c r="H170" i="3"/>
  <c r="D171" i="3"/>
  <c r="H171" i="3"/>
  <c r="D172" i="3"/>
  <c r="H172" i="3"/>
  <c r="D173" i="3"/>
  <c r="H173" i="3"/>
  <c r="D174" i="3"/>
  <c r="H174" i="3"/>
  <c r="D175" i="3"/>
  <c r="H175" i="3"/>
  <c r="D176" i="3"/>
  <c r="H176" i="3"/>
  <c r="D177" i="3"/>
  <c r="H177" i="3"/>
  <c r="D178" i="3"/>
  <c r="H178" i="3"/>
  <c r="D179" i="3"/>
  <c r="H179" i="3"/>
  <c r="D180" i="3"/>
  <c r="H180" i="3"/>
  <c r="D181" i="3"/>
  <c r="H181" i="3"/>
  <c r="D182" i="3"/>
  <c r="H182" i="3"/>
  <c r="D183" i="3"/>
  <c r="H183" i="3"/>
  <c r="D184" i="3"/>
  <c r="H184" i="3"/>
  <c r="D185" i="3"/>
  <c r="H185" i="3"/>
  <c r="D186" i="3"/>
  <c r="H186" i="3"/>
  <c r="D187" i="3"/>
  <c r="H187" i="3"/>
  <c r="D188" i="3"/>
  <c r="H188" i="3"/>
  <c r="D189" i="3"/>
  <c r="H189" i="3"/>
  <c r="D190" i="3"/>
  <c r="H190" i="3"/>
  <c r="D191" i="3"/>
  <c r="H191" i="3"/>
  <c r="D192" i="3"/>
  <c r="H192" i="3"/>
  <c r="D193" i="3"/>
  <c r="H193" i="3"/>
  <c r="D194" i="3"/>
  <c r="H194" i="3"/>
  <c r="D195" i="3"/>
  <c r="H195" i="3"/>
  <c r="D196" i="3"/>
  <c r="H196" i="3"/>
  <c r="D197" i="3"/>
  <c r="H197" i="3"/>
  <c r="D198" i="3"/>
  <c r="H198" i="3"/>
  <c r="D199" i="3"/>
  <c r="H199" i="3"/>
  <c r="D200" i="3"/>
  <c r="H200" i="3"/>
  <c r="D201" i="3"/>
  <c r="H201" i="3"/>
  <c r="D202" i="3"/>
  <c r="H202" i="3"/>
  <c r="D203" i="3"/>
  <c r="H203" i="3"/>
  <c r="D204" i="3"/>
  <c r="H204" i="3"/>
  <c r="D205" i="3"/>
  <c r="H205" i="3"/>
  <c r="D206" i="3"/>
  <c r="H206" i="3"/>
  <c r="D207" i="3"/>
  <c r="H207" i="3"/>
  <c r="D208" i="3"/>
  <c r="H208" i="3"/>
  <c r="D209" i="3"/>
  <c r="H209" i="3"/>
  <c r="D210" i="3"/>
  <c r="H210" i="3"/>
  <c r="D211" i="3"/>
  <c r="H211" i="3"/>
  <c r="D212" i="3"/>
  <c r="H212" i="3"/>
  <c r="D213" i="3"/>
  <c r="H213" i="3"/>
  <c r="D214" i="3"/>
  <c r="H214" i="3"/>
  <c r="D215" i="3"/>
  <c r="H215" i="3"/>
  <c r="D216" i="3"/>
  <c r="H216" i="3"/>
  <c r="D217" i="3"/>
  <c r="H217" i="3"/>
  <c r="D218" i="3"/>
  <c r="H218" i="3"/>
  <c r="D219" i="3"/>
  <c r="H219" i="3"/>
  <c r="D220" i="3"/>
  <c r="H220" i="3"/>
  <c r="D221" i="3"/>
  <c r="H221" i="3"/>
  <c r="D222" i="3"/>
  <c r="H222" i="3"/>
  <c r="D223" i="3"/>
  <c r="H223" i="3"/>
  <c r="D224" i="3"/>
  <c r="H224" i="3"/>
  <c r="D225" i="3"/>
  <c r="H225" i="3"/>
  <c r="D226" i="3"/>
  <c r="H226" i="3"/>
  <c r="D227" i="3"/>
  <c r="H227" i="3"/>
  <c r="D228" i="3"/>
  <c r="H228" i="3"/>
  <c r="D229" i="3"/>
  <c r="H229" i="3"/>
  <c r="D230" i="3"/>
  <c r="H230" i="3"/>
  <c r="D231" i="3"/>
  <c r="H231" i="3"/>
  <c r="D232" i="3"/>
  <c r="H232" i="3"/>
  <c r="D233" i="3"/>
  <c r="H233" i="3"/>
  <c r="D234" i="3"/>
  <c r="H234" i="3"/>
  <c r="D235" i="3"/>
  <c r="H235" i="3"/>
  <c r="D236" i="3"/>
  <c r="H236" i="3"/>
  <c r="D237" i="3"/>
  <c r="H237" i="3"/>
  <c r="D238" i="3"/>
  <c r="H238" i="3"/>
  <c r="D239" i="3"/>
  <c r="H239" i="3"/>
  <c r="D240" i="3"/>
  <c r="H240" i="3"/>
  <c r="D241" i="3"/>
  <c r="H241" i="3"/>
  <c r="D242" i="3"/>
  <c r="H242" i="3"/>
  <c r="D243" i="3"/>
  <c r="H243" i="3"/>
  <c r="D244" i="3"/>
  <c r="H244" i="3"/>
  <c r="D245" i="3"/>
  <c r="H245" i="3"/>
  <c r="D246" i="3"/>
  <c r="H246" i="3"/>
  <c r="D247" i="3"/>
  <c r="H247" i="3"/>
  <c r="D248" i="3"/>
  <c r="H248" i="3"/>
  <c r="D249" i="3"/>
  <c r="H249" i="3"/>
  <c r="D250" i="3"/>
  <c r="H250" i="3"/>
  <c r="D251" i="3"/>
  <c r="H251" i="3"/>
  <c r="D252" i="3"/>
  <c r="H252" i="3"/>
  <c r="D253" i="3"/>
  <c r="H253" i="3"/>
  <c r="D254" i="3"/>
  <c r="H254" i="3"/>
  <c r="D255" i="3"/>
  <c r="H255" i="3"/>
  <c r="D256" i="3"/>
  <c r="H256" i="3"/>
  <c r="D257" i="3"/>
  <c r="H257" i="3"/>
  <c r="D258" i="3"/>
  <c r="H258" i="3"/>
  <c r="D259" i="3"/>
  <c r="H259" i="3"/>
  <c r="D260" i="3"/>
  <c r="H260" i="3"/>
  <c r="D261" i="3"/>
  <c r="H261" i="3"/>
  <c r="D262" i="3"/>
  <c r="H262" i="3"/>
  <c r="D263" i="3"/>
  <c r="H263" i="3"/>
  <c r="D264" i="3"/>
  <c r="H264" i="3"/>
  <c r="D265" i="3"/>
  <c r="H265" i="3"/>
  <c r="D266" i="3"/>
  <c r="H266" i="3"/>
  <c r="D267" i="3"/>
  <c r="H267" i="3"/>
  <c r="D268" i="3"/>
  <c r="H268" i="3"/>
  <c r="D269" i="3"/>
  <c r="H269" i="3"/>
  <c r="D270" i="3"/>
  <c r="H270" i="3"/>
  <c r="D271" i="3"/>
  <c r="H271" i="3"/>
  <c r="D272" i="3"/>
  <c r="H272" i="3"/>
  <c r="D273" i="3"/>
  <c r="H273" i="3"/>
  <c r="D274" i="3"/>
  <c r="H274" i="3"/>
  <c r="D275" i="3"/>
  <c r="H275" i="3"/>
  <c r="D276" i="3"/>
  <c r="H276" i="3"/>
  <c r="D277" i="3"/>
  <c r="H277" i="3"/>
  <c r="D278" i="3"/>
  <c r="H278" i="3"/>
  <c r="D279" i="3"/>
  <c r="H279" i="3"/>
  <c r="D280" i="3"/>
  <c r="H280" i="3"/>
  <c r="D281" i="3"/>
  <c r="H281" i="3"/>
  <c r="D282" i="3"/>
  <c r="H282" i="3"/>
  <c r="D283" i="3"/>
  <c r="H283" i="3"/>
  <c r="D284" i="3"/>
  <c r="H284" i="3"/>
  <c r="D285" i="3"/>
  <c r="H285" i="3"/>
  <c r="D286" i="3"/>
  <c r="H286" i="3"/>
  <c r="D287" i="3"/>
  <c r="H287" i="3"/>
  <c r="D288" i="3"/>
  <c r="H288" i="3"/>
  <c r="D289" i="3"/>
  <c r="H289" i="3"/>
  <c r="D290" i="3"/>
  <c r="H290" i="3"/>
  <c r="D291" i="3"/>
  <c r="H291" i="3"/>
  <c r="D292" i="3"/>
  <c r="H292" i="3"/>
  <c r="D293" i="3"/>
  <c r="H293" i="3"/>
  <c r="D294" i="3"/>
  <c r="H294" i="3"/>
  <c r="D295" i="3"/>
  <c r="H295" i="3"/>
  <c r="D296" i="3"/>
  <c r="H296" i="3"/>
  <c r="D297" i="3"/>
  <c r="H297" i="3"/>
  <c r="D298" i="3"/>
  <c r="H298" i="3"/>
  <c r="D299" i="3"/>
  <c r="H299" i="3"/>
  <c r="D300" i="3"/>
  <c r="H300" i="3"/>
  <c r="D301" i="3"/>
  <c r="H301" i="3"/>
  <c r="D302" i="3"/>
  <c r="H302" i="3"/>
  <c r="D303" i="3"/>
  <c r="H303" i="3"/>
  <c r="D304" i="3"/>
  <c r="H304" i="3"/>
  <c r="D305" i="3"/>
  <c r="H305" i="3"/>
  <c r="D306" i="3"/>
  <c r="H306" i="3"/>
  <c r="D307" i="3"/>
  <c r="H307" i="3"/>
  <c r="D308" i="3"/>
  <c r="H308" i="3"/>
  <c r="D309" i="3"/>
  <c r="H309" i="3"/>
  <c r="D310" i="3"/>
  <c r="H310" i="3"/>
  <c r="D311" i="3"/>
  <c r="H311" i="3"/>
  <c r="D312" i="3"/>
  <c r="H312" i="3"/>
  <c r="D313" i="3"/>
  <c r="H313" i="3"/>
  <c r="D314" i="3"/>
  <c r="H314" i="3"/>
  <c r="D315" i="3"/>
  <c r="H315" i="3"/>
  <c r="D316" i="3"/>
  <c r="H316" i="3"/>
  <c r="D317" i="3"/>
  <c r="H317" i="3"/>
  <c r="D318" i="3"/>
  <c r="H318" i="3"/>
  <c r="D319" i="3"/>
  <c r="H319" i="3"/>
  <c r="D320" i="3"/>
  <c r="H320" i="3"/>
  <c r="D321" i="3"/>
  <c r="H321" i="3"/>
  <c r="D322" i="3"/>
  <c r="H322" i="3"/>
  <c r="D323" i="3"/>
  <c r="H323" i="3"/>
  <c r="D324" i="3"/>
  <c r="H324" i="3"/>
  <c r="D325" i="3"/>
  <c r="H325" i="3"/>
  <c r="D326" i="3"/>
  <c r="H326" i="3"/>
  <c r="D327" i="3"/>
  <c r="H327" i="3"/>
  <c r="D328" i="3"/>
  <c r="H328" i="3"/>
  <c r="D329" i="3"/>
  <c r="H329" i="3"/>
  <c r="D330" i="3"/>
  <c r="H330" i="3"/>
  <c r="D331" i="3"/>
  <c r="H331" i="3"/>
  <c r="D332" i="3"/>
  <c r="H332" i="3"/>
  <c r="D333" i="3"/>
  <c r="H333" i="3"/>
  <c r="D334" i="3"/>
  <c r="H334" i="3"/>
  <c r="D335" i="3"/>
  <c r="H335" i="3"/>
  <c r="D336" i="3"/>
  <c r="H336" i="3"/>
  <c r="D337" i="3"/>
  <c r="H337" i="3"/>
  <c r="D338" i="3"/>
  <c r="H338" i="3"/>
  <c r="D339" i="3"/>
  <c r="H339" i="3"/>
  <c r="D340" i="3"/>
  <c r="H340" i="3"/>
  <c r="D341" i="3"/>
  <c r="H341" i="3"/>
  <c r="D342" i="3"/>
  <c r="H342" i="3"/>
  <c r="D343" i="3"/>
  <c r="H343" i="3"/>
  <c r="D344" i="3"/>
  <c r="H344" i="3"/>
  <c r="D345" i="3"/>
  <c r="H345" i="3"/>
  <c r="D346" i="3"/>
  <c r="H346" i="3"/>
  <c r="D347" i="3"/>
  <c r="H347" i="3"/>
  <c r="D348" i="3"/>
  <c r="H348" i="3"/>
  <c r="D349" i="3"/>
  <c r="H349" i="3"/>
  <c r="D350" i="3"/>
  <c r="H350" i="3"/>
  <c r="D351" i="3"/>
  <c r="H351" i="3"/>
  <c r="D352" i="3"/>
  <c r="H352" i="3"/>
  <c r="D353" i="3"/>
  <c r="H353" i="3"/>
  <c r="D354" i="3"/>
  <c r="H354" i="3"/>
  <c r="D355" i="3"/>
  <c r="H355" i="3"/>
  <c r="D356" i="3"/>
  <c r="H356" i="3"/>
  <c r="D357" i="3"/>
  <c r="H357" i="3"/>
  <c r="D358" i="3"/>
  <c r="H358" i="3"/>
  <c r="D359" i="3"/>
  <c r="H359" i="3"/>
  <c r="D360" i="3"/>
  <c r="H360" i="3"/>
  <c r="D361" i="3"/>
  <c r="H361" i="3"/>
  <c r="D362" i="3"/>
  <c r="H362" i="3"/>
  <c r="D363" i="3"/>
  <c r="H363" i="3"/>
  <c r="D364" i="3"/>
  <c r="H364" i="3"/>
  <c r="D365" i="3"/>
  <c r="H365" i="3"/>
  <c r="D366" i="3"/>
  <c r="H366" i="3"/>
  <c r="D367" i="3"/>
  <c r="H367" i="3"/>
  <c r="D368" i="3"/>
  <c r="H368" i="3"/>
  <c r="D369" i="3"/>
  <c r="H369" i="3"/>
  <c r="D370" i="3"/>
  <c r="H370" i="3"/>
  <c r="D371" i="3"/>
  <c r="H371" i="3"/>
  <c r="D372" i="3"/>
  <c r="H372" i="3"/>
  <c r="D373" i="3"/>
  <c r="H373" i="3"/>
  <c r="D374" i="3"/>
  <c r="H374" i="3"/>
  <c r="D375" i="3"/>
  <c r="H375" i="3"/>
  <c r="D376" i="3"/>
  <c r="H376" i="3"/>
  <c r="D377" i="3"/>
  <c r="H377" i="3"/>
  <c r="D378" i="3"/>
  <c r="H378" i="3"/>
  <c r="D379" i="3"/>
  <c r="H379" i="3"/>
  <c r="D380" i="3"/>
  <c r="H380" i="3"/>
  <c r="D381" i="3"/>
  <c r="H381" i="3"/>
  <c r="D382" i="3"/>
  <c r="H382" i="3"/>
  <c r="D383" i="3"/>
  <c r="H383" i="3"/>
  <c r="D384" i="3"/>
  <c r="H384" i="3"/>
  <c r="D385" i="3"/>
  <c r="H385" i="3"/>
  <c r="D386" i="3"/>
  <c r="H386" i="3"/>
  <c r="D387" i="3"/>
  <c r="H387" i="3"/>
  <c r="D388" i="3"/>
  <c r="H388" i="3"/>
  <c r="D389" i="3"/>
  <c r="H389" i="3"/>
  <c r="D390" i="3"/>
  <c r="H390" i="3"/>
  <c r="D391" i="3"/>
  <c r="H391" i="3"/>
  <c r="D392" i="3"/>
  <c r="H392" i="3"/>
  <c r="D393" i="3"/>
  <c r="H393" i="3"/>
  <c r="D394" i="3"/>
  <c r="H394" i="3"/>
  <c r="D395" i="3"/>
  <c r="H395" i="3"/>
  <c r="D396" i="3"/>
  <c r="H396" i="3"/>
  <c r="D397" i="3"/>
  <c r="H397" i="3"/>
  <c r="D398" i="3"/>
  <c r="H398" i="3"/>
  <c r="D399" i="3"/>
  <c r="H399" i="3"/>
  <c r="D400" i="3"/>
  <c r="H400" i="3"/>
  <c r="D401" i="3"/>
  <c r="H401" i="3"/>
  <c r="D402" i="3"/>
  <c r="H402" i="3"/>
  <c r="D403" i="3"/>
  <c r="H403" i="3"/>
  <c r="D404" i="3"/>
  <c r="H404" i="3"/>
  <c r="D405" i="3"/>
  <c r="H405" i="3"/>
  <c r="D406" i="3"/>
  <c r="H406" i="3"/>
  <c r="D407" i="3"/>
  <c r="H407" i="3"/>
  <c r="D408" i="3"/>
  <c r="H408" i="3"/>
  <c r="D409" i="3"/>
  <c r="H409" i="3"/>
  <c r="D410" i="3"/>
  <c r="H410" i="3"/>
  <c r="D411" i="3"/>
  <c r="H411" i="3"/>
  <c r="D412" i="3"/>
  <c r="H412" i="3"/>
  <c r="D413" i="3"/>
  <c r="H413" i="3"/>
  <c r="D414" i="3"/>
  <c r="H414" i="3"/>
  <c r="D415" i="3"/>
  <c r="H415" i="3"/>
  <c r="D416" i="3"/>
  <c r="H416" i="3"/>
  <c r="D417" i="3"/>
  <c r="H417" i="3"/>
  <c r="D418" i="3"/>
  <c r="H418" i="3"/>
  <c r="D419" i="3"/>
  <c r="H419" i="3"/>
  <c r="D420" i="3"/>
  <c r="H420" i="3"/>
  <c r="D421" i="3"/>
  <c r="H421" i="3"/>
  <c r="D422" i="3"/>
  <c r="H422" i="3"/>
  <c r="D423" i="3"/>
  <c r="H423" i="3"/>
  <c r="D424" i="3"/>
  <c r="H424" i="3"/>
  <c r="D425" i="3"/>
  <c r="H425" i="3"/>
  <c r="D426" i="3"/>
  <c r="H426" i="3"/>
  <c r="D427" i="3"/>
  <c r="H427" i="3"/>
  <c r="D428" i="3"/>
  <c r="H428" i="3"/>
  <c r="D429" i="3"/>
  <c r="H429" i="3"/>
  <c r="D430" i="3"/>
  <c r="H430" i="3"/>
  <c r="D431" i="3"/>
  <c r="H431" i="3"/>
  <c r="D432" i="3"/>
  <c r="H432" i="3"/>
  <c r="D433" i="3"/>
  <c r="H433" i="3"/>
  <c r="D434" i="3"/>
  <c r="H434" i="3"/>
  <c r="D435" i="3"/>
  <c r="H435" i="3"/>
  <c r="D436" i="3"/>
  <c r="H436" i="3"/>
  <c r="D437" i="3"/>
  <c r="H437" i="3"/>
  <c r="D438" i="3"/>
  <c r="H438" i="3"/>
  <c r="D439" i="3"/>
  <c r="H439" i="3"/>
  <c r="D440" i="3"/>
  <c r="H440" i="3"/>
  <c r="D441" i="3"/>
  <c r="H441" i="3"/>
  <c r="D442" i="3"/>
  <c r="H442" i="3"/>
  <c r="D443" i="3"/>
  <c r="H443" i="3"/>
  <c r="D444" i="3"/>
  <c r="H444" i="3"/>
  <c r="D445" i="3"/>
  <c r="H445" i="3"/>
  <c r="D446" i="3"/>
  <c r="H446" i="3"/>
  <c r="D447" i="3"/>
  <c r="H447" i="3"/>
  <c r="D448" i="3"/>
  <c r="H448" i="3"/>
  <c r="D449" i="3"/>
  <c r="H449" i="3"/>
  <c r="D450" i="3"/>
  <c r="H450" i="3"/>
  <c r="D451" i="3"/>
  <c r="H451" i="3"/>
  <c r="D452" i="3"/>
  <c r="H452" i="3"/>
  <c r="D453" i="3"/>
  <c r="H453" i="3"/>
  <c r="D454" i="3"/>
  <c r="H454" i="3"/>
  <c r="D455" i="3"/>
  <c r="H455" i="3"/>
  <c r="D456" i="3"/>
  <c r="H456" i="3"/>
  <c r="D457" i="3"/>
  <c r="H457" i="3"/>
  <c r="D458" i="3"/>
  <c r="H458" i="3"/>
  <c r="D459" i="3"/>
  <c r="H459" i="3"/>
  <c r="D460" i="3"/>
  <c r="H460" i="3"/>
  <c r="D461" i="3"/>
  <c r="H461" i="3"/>
  <c r="D462" i="3"/>
  <c r="H462" i="3"/>
  <c r="D463" i="3"/>
  <c r="H463" i="3"/>
  <c r="D464" i="3"/>
  <c r="H464" i="3"/>
  <c r="D465" i="3"/>
  <c r="H465" i="3"/>
  <c r="D466" i="3"/>
  <c r="H466" i="3"/>
  <c r="D467" i="3"/>
  <c r="H467" i="3"/>
  <c r="D468" i="3"/>
  <c r="H468" i="3"/>
  <c r="D469" i="3"/>
  <c r="H469" i="3"/>
  <c r="D470" i="3"/>
  <c r="H470" i="3"/>
  <c r="D471" i="3"/>
  <c r="H471" i="3"/>
  <c r="D472" i="3"/>
  <c r="H472" i="3"/>
  <c r="D473" i="3"/>
  <c r="H473" i="3"/>
  <c r="D474" i="3"/>
  <c r="H474" i="3"/>
  <c r="D475" i="3"/>
  <c r="H475" i="3"/>
  <c r="D476" i="3"/>
  <c r="H476" i="3"/>
  <c r="D477" i="3"/>
  <c r="H477" i="3"/>
  <c r="D478" i="3"/>
  <c r="H478" i="3"/>
  <c r="D479" i="3"/>
  <c r="H479" i="3"/>
  <c r="D480" i="3"/>
  <c r="H480" i="3"/>
  <c r="D481" i="3"/>
  <c r="H481" i="3"/>
  <c r="D482" i="3"/>
  <c r="H482" i="3"/>
  <c r="D483" i="3"/>
  <c r="H483" i="3"/>
  <c r="D484" i="3"/>
  <c r="H484" i="3"/>
  <c r="D485" i="3"/>
  <c r="H485" i="3"/>
  <c r="D486" i="3"/>
  <c r="H486" i="3"/>
  <c r="D487" i="3"/>
  <c r="H487" i="3"/>
  <c r="D488" i="3"/>
  <c r="H488" i="3"/>
  <c r="D489" i="3"/>
  <c r="H489" i="3"/>
  <c r="D490" i="3"/>
  <c r="H490" i="3"/>
  <c r="D491" i="3"/>
  <c r="H491" i="3"/>
  <c r="D492" i="3"/>
  <c r="H492" i="3"/>
  <c r="D493" i="3"/>
  <c r="H493" i="3"/>
  <c r="D494" i="3"/>
  <c r="H494" i="3"/>
  <c r="D495" i="3"/>
  <c r="H495" i="3"/>
  <c r="D496" i="3"/>
  <c r="H496" i="3"/>
  <c r="D497" i="3"/>
  <c r="H497" i="3"/>
  <c r="D498" i="3"/>
  <c r="H498" i="3"/>
  <c r="D499" i="3"/>
  <c r="H499" i="3"/>
  <c r="D500" i="3"/>
  <c r="H500" i="3"/>
  <c r="D501" i="3"/>
  <c r="H501" i="3"/>
  <c r="D502" i="3"/>
  <c r="H502" i="3"/>
  <c r="D503" i="3"/>
  <c r="H503" i="3"/>
  <c r="D504" i="3"/>
  <c r="H504" i="3"/>
  <c r="D505" i="3"/>
  <c r="H505" i="3"/>
  <c r="D506" i="3"/>
  <c r="H506" i="3"/>
  <c r="D507" i="3"/>
  <c r="H507" i="3"/>
  <c r="D508" i="3"/>
  <c r="H508" i="3"/>
  <c r="D509" i="3"/>
  <c r="H509" i="3"/>
  <c r="D510" i="3"/>
  <c r="H510" i="3"/>
  <c r="D511" i="3"/>
  <c r="H511" i="3"/>
  <c r="D512" i="3"/>
  <c r="H512" i="3"/>
  <c r="D513" i="3"/>
  <c r="H513" i="3"/>
  <c r="D514" i="3"/>
  <c r="H514" i="3"/>
  <c r="D515" i="3"/>
  <c r="H515" i="3"/>
  <c r="D516" i="3"/>
  <c r="H516" i="3"/>
  <c r="D517" i="3"/>
  <c r="H517" i="3"/>
  <c r="D518" i="3"/>
  <c r="H518" i="3"/>
  <c r="D519" i="3"/>
  <c r="H519" i="3"/>
  <c r="D520" i="3"/>
  <c r="H520" i="3"/>
  <c r="D521" i="3"/>
  <c r="H521" i="3"/>
  <c r="D522" i="3"/>
  <c r="H522" i="3"/>
  <c r="D523" i="3"/>
  <c r="H523" i="3"/>
  <c r="D524" i="3"/>
  <c r="H524" i="3"/>
  <c r="D525" i="3"/>
  <c r="H525" i="3"/>
  <c r="D526" i="3"/>
  <c r="H526" i="3"/>
  <c r="D527" i="3"/>
  <c r="H527" i="3"/>
  <c r="D528" i="3"/>
  <c r="H528" i="3"/>
  <c r="D529" i="3"/>
  <c r="H529" i="3"/>
  <c r="D530" i="3"/>
  <c r="H530" i="3"/>
  <c r="D531" i="3"/>
  <c r="H531" i="3"/>
  <c r="D532" i="3"/>
  <c r="H532" i="3"/>
  <c r="D533" i="3"/>
  <c r="H533" i="3"/>
  <c r="D534" i="3"/>
  <c r="H534" i="3"/>
  <c r="D535" i="3"/>
  <c r="H535" i="3"/>
  <c r="D536" i="3"/>
  <c r="H536" i="3"/>
  <c r="D537" i="3"/>
  <c r="H537" i="3"/>
  <c r="D538" i="3"/>
  <c r="H538" i="3"/>
  <c r="D539" i="3"/>
  <c r="H539" i="3"/>
  <c r="D540" i="3"/>
  <c r="H540" i="3"/>
  <c r="D541" i="3"/>
  <c r="H541" i="3"/>
  <c r="D542" i="3"/>
  <c r="H542" i="3"/>
  <c r="D543" i="3"/>
  <c r="H543" i="3"/>
  <c r="D544" i="3"/>
  <c r="H544" i="3"/>
  <c r="D545" i="3"/>
  <c r="H545" i="3"/>
  <c r="D546" i="3"/>
  <c r="H546" i="3"/>
  <c r="D547" i="3"/>
  <c r="H547" i="3"/>
  <c r="D548" i="3"/>
  <c r="H548" i="3"/>
  <c r="D549" i="3"/>
  <c r="H549" i="3"/>
  <c r="D550" i="3"/>
  <c r="H550" i="3"/>
  <c r="D551" i="3"/>
  <c r="H551" i="3"/>
  <c r="D552" i="3"/>
  <c r="H552" i="3"/>
  <c r="D553" i="3"/>
  <c r="H553" i="3"/>
  <c r="D554" i="3"/>
  <c r="H554" i="3"/>
  <c r="D555" i="3"/>
  <c r="H555" i="3"/>
  <c r="D556" i="3"/>
  <c r="H556" i="3"/>
  <c r="D557" i="3"/>
  <c r="H557" i="3"/>
  <c r="D558" i="3"/>
  <c r="H558" i="3"/>
  <c r="D559" i="3"/>
  <c r="H559" i="3"/>
  <c r="D560" i="3"/>
  <c r="H560" i="3"/>
  <c r="D561" i="3"/>
  <c r="H561" i="3"/>
  <c r="D562" i="3"/>
  <c r="H562" i="3"/>
  <c r="D563" i="3"/>
  <c r="H563" i="3"/>
  <c r="D564" i="3"/>
  <c r="H564" i="3"/>
  <c r="D565" i="3"/>
  <c r="H565" i="3"/>
  <c r="D566" i="3"/>
  <c r="H566" i="3"/>
  <c r="D567" i="3"/>
  <c r="H567" i="3"/>
  <c r="D568" i="3"/>
  <c r="H568" i="3"/>
  <c r="D569" i="3"/>
  <c r="H569" i="3"/>
  <c r="D570" i="3"/>
  <c r="H570" i="3"/>
  <c r="D571" i="3"/>
  <c r="H571" i="3"/>
  <c r="D572" i="3"/>
  <c r="H572" i="3"/>
  <c r="D573" i="3"/>
  <c r="H573" i="3"/>
  <c r="D574" i="3"/>
  <c r="H574" i="3"/>
  <c r="D575" i="3"/>
  <c r="H575" i="3"/>
  <c r="D576" i="3"/>
  <c r="H576" i="3"/>
  <c r="D577" i="3"/>
  <c r="H577" i="3"/>
  <c r="D578" i="3"/>
  <c r="H578" i="3"/>
  <c r="D579" i="3"/>
  <c r="H579" i="3"/>
  <c r="D580" i="3"/>
  <c r="H580" i="3"/>
  <c r="D581" i="3"/>
  <c r="H581" i="3"/>
  <c r="D582" i="3"/>
  <c r="H582" i="3"/>
  <c r="D583" i="3"/>
  <c r="H583" i="3"/>
  <c r="D584" i="3"/>
  <c r="H584" i="3"/>
  <c r="D585" i="3"/>
  <c r="H585" i="3"/>
  <c r="D586" i="3"/>
  <c r="H586" i="3"/>
  <c r="D587" i="3"/>
  <c r="H587" i="3"/>
  <c r="D588" i="3"/>
  <c r="H588" i="3"/>
  <c r="D589" i="3"/>
  <c r="H589" i="3"/>
  <c r="D590" i="3"/>
  <c r="H590" i="3"/>
  <c r="D591" i="3"/>
  <c r="H591" i="3"/>
  <c r="D592" i="3"/>
  <c r="H592" i="3"/>
  <c r="D593" i="3"/>
  <c r="H593" i="3"/>
  <c r="D594" i="3"/>
  <c r="H594" i="3"/>
  <c r="D595" i="3"/>
  <c r="H595" i="3"/>
  <c r="D596" i="3"/>
  <c r="H596" i="3"/>
  <c r="D597" i="3"/>
  <c r="H597" i="3"/>
  <c r="D598" i="3"/>
  <c r="H598" i="3"/>
  <c r="D599" i="3"/>
  <c r="H599" i="3"/>
  <c r="D600" i="3"/>
  <c r="H600" i="3"/>
  <c r="D601" i="3"/>
  <c r="H601" i="3"/>
  <c r="D602" i="3"/>
  <c r="H602" i="3"/>
  <c r="D603" i="3"/>
  <c r="H603" i="3"/>
  <c r="D604" i="3"/>
  <c r="H604" i="3"/>
  <c r="D605" i="3"/>
  <c r="H605" i="3"/>
  <c r="D606" i="3"/>
  <c r="H606" i="3"/>
  <c r="D607" i="3"/>
  <c r="H607" i="3"/>
  <c r="D608" i="3"/>
  <c r="H608" i="3"/>
  <c r="D609" i="3"/>
  <c r="H609" i="3"/>
  <c r="D610" i="3"/>
  <c r="H610" i="3"/>
  <c r="D611" i="3"/>
  <c r="H611" i="3"/>
  <c r="D612" i="3"/>
  <c r="H612" i="3"/>
  <c r="D613" i="3"/>
  <c r="H613" i="3"/>
  <c r="D614" i="3"/>
  <c r="H614" i="3"/>
  <c r="D615" i="3"/>
  <c r="H615" i="3"/>
  <c r="D616" i="3"/>
  <c r="H616" i="3"/>
  <c r="D617" i="3"/>
  <c r="H617" i="3"/>
  <c r="D618" i="3"/>
  <c r="H618" i="3"/>
  <c r="D619" i="3"/>
  <c r="H619" i="3"/>
  <c r="D620" i="3"/>
  <c r="H620" i="3"/>
  <c r="D621" i="3"/>
  <c r="H621" i="3"/>
  <c r="D622" i="3"/>
  <c r="H622" i="3"/>
  <c r="D623" i="3"/>
  <c r="H623" i="3"/>
  <c r="D624" i="3"/>
  <c r="H624" i="3"/>
  <c r="D625" i="3"/>
  <c r="H625" i="3"/>
  <c r="D626" i="3"/>
  <c r="H626" i="3"/>
  <c r="D627" i="3"/>
  <c r="H627" i="3"/>
  <c r="D628" i="3"/>
  <c r="H628" i="3"/>
  <c r="D629" i="3"/>
  <c r="H629" i="3"/>
  <c r="D630" i="3"/>
  <c r="H630" i="3"/>
  <c r="D631" i="3"/>
  <c r="H631" i="3"/>
  <c r="D632" i="3"/>
  <c r="H632" i="3"/>
  <c r="D633" i="3"/>
  <c r="H633" i="3"/>
  <c r="D634" i="3"/>
  <c r="H634" i="3"/>
  <c r="D635" i="3"/>
  <c r="H635" i="3"/>
  <c r="D636" i="3"/>
  <c r="H636" i="3"/>
  <c r="D637" i="3"/>
  <c r="H637" i="3"/>
  <c r="D638" i="3"/>
  <c r="H638" i="3"/>
  <c r="D639" i="3"/>
  <c r="H639" i="3"/>
  <c r="D640" i="3"/>
  <c r="H640" i="3"/>
  <c r="D641" i="3"/>
  <c r="H641" i="3"/>
  <c r="D642" i="3"/>
  <c r="H642" i="3"/>
  <c r="D643" i="3"/>
  <c r="H643" i="3"/>
  <c r="D644" i="3"/>
  <c r="H644" i="3"/>
  <c r="D645" i="3"/>
  <c r="H645" i="3"/>
  <c r="D646" i="3"/>
  <c r="H646" i="3"/>
  <c r="D647" i="3"/>
  <c r="H647" i="3"/>
  <c r="D648" i="3"/>
  <c r="H648" i="3"/>
  <c r="D649" i="3"/>
  <c r="H649" i="3"/>
  <c r="D650" i="3"/>
  <c r="H650" i="3"/>
  <c r="D651" i="3"/>
  <c r="H651" i="3"/>
  <c r="D652" i="3"/>
  <c r="H652" i="3"/>
  <c r="D653" i="3"/>
  <c r="H653" i="3"/>
  <c r="D654" i="3"/>
  <c r="H654" i="3"/>
  <c r="D655" i="3"/>
  <c r="H655" i="3"/>
  <c r="D656" i="3"/>
  <c r="H656" i="3"/>
  <c r="D657" i="3"/>
  <c r="H657" i="3"/>
  <c r="D658" i="3"/>
  <c r="H658" i="3"/>
  <c r="D659" i="3"/>
  <c r="H659" i="3"/>
  <c r="D660" i="3"/>
  <c r="H660" i="3"/>
  <c r="D661" i="3"/>
  <c r="H661" i="3"/>
  <c r="D662" i="3"/>
  <c r="H662" i="3"/>
  <c r="D663" i="3"/>
  <c r="H663" i="3"/>
  <c r="D664" i="3"/>
  <c r="H664" i="3"/>
  <c r="D665" i="3"/>
  <c r="H665" i="3"/>
  <c r="D666" i="3"/>
  <c r="H666" i="3"/>
  <c r="D667" i="3"/>
  <c r="H667" i="3"/>
  <c r="D668" i="3"/>
  <c r="H668" i="3"/>
  <c r="D669" i="3"/>
  <c r="H669" i="3"/>
  <c r="D670" i="3"/>
  <c r="H670" i="3"/>
  <c r="D671" i="3"/>
  <c r="H671" i="3"/>
  <c r="D672" i="3"/>
  <c r="H672" i="3"/>
  <c r="D673" i="3"/>
  <c r="H673" i="3"/>
  <c r="D674" i="3"/>
  <c r="H674" i="3"/>
  <c r="D675" i="3"/>
  <c r="H675" i="3"/>
  <c r="D676" i="3"/>
  <c r="H676" i="3"/>
  <c r="D677" i="3"/>
  <c r="H677" i="3"/>
  <c r="D678" i="3"/>
  <c r="H678" i="3"/>
  <c r="D679" i="3"/>
  <c r="H679" i="3"/>
  <c r="D680" i="3"/>
  <c r="H680" i="3"/>
  <c r="D681" i="3"/>
  <c r="H681" i="3"/>
  <c r="D682" i="3"/>
  <c r="H682" i="3"/>
  <c r="D683" i="3"/>
  <c r="H683" i="3"/>
  <c r="D684" i="3"/>
  <c r="H684" i="3"/>
  <c r="D685" i="3"/>
  <c r="H685" i="3"/>
  <c r="D686" i="3"/>
  <c r="H686" i="3"/>
  <c r="D687" i="3"/>
  <c r="H687" i="3"/>
  <c r="D688" i="3"/>
  <c r="H688" i="3"/>
  <c r="D689" i="3"/>
  <c r="H689" i="3"/>
  <c r="D690" i="3"/>
  <c r="H690" i="3"/>
  <c r="D691" i="3"/>
  <c r="H691" i="3"/>
  <c r="D692" i="3"/>
  <c r="H692" i="3"/>
  <c r="D693" i="3"/>
  <c r="H693" i="3"/>
  <c r="D694" i="3"/>
  <c r="H694" i="3"/>
  <c r="D695" i="3"/>
  <c r="H695" i="3"/>
  <c r="D696" i="3"/>
  <c r="H696" i="3"/>
  <c r="D697" i="3"/>
  <c r="H697" i="3"/>
  <c r="D698" i="3"/>
  <c r="H698" i="3"/>
  <c r="D699" i="3"/>
  <c r="H699" i="3"/>
  <c r="D700" i="3"/>
  <c r="H700" i="3"/>
  <c r="D701" i="3"/>
  <c r="H701" i="3"/>
  <c r="D702" i="3"/>
  <c r="H702" i="3"/>
  <c r="D703" i="3"/>
  <c r="H703" i="3"/>
  <c r="D704" i="3"/>
  <c r="H704" i="3"/>
  <c r="D705" i="3"/>
  <c r="H705" i="3"/>
  <c r="D706" i="3"/>
  <c r="H706" i="3"/>
  <c r="D707" i="3"/>
  <c r="H707" i="3"/>
  <c r="D708" i="3"/>
  <c r="H708" i="3"/>
  <c r="D709" i="3"/>
  <c r="H709" i="3"/>
  <c r="D710" i="3"/>
  <c r="H710" i="3"/>
  <c r="D711" i="3"/>
  <c r="H711" i="3"/>
  <c r="D712" i="3"/>
  <c r="H712" i="3"/>
  <c r="D713" i="3"/>
  <c r="H713" i="3"/>
  <c r="D714" i="3"/>
  <c r="H714" i="3"/>
  <c r="D715" i="3"/>
  <c r="H715" i="3"/>
  <c r="D716" i="3"/>
  <c r="H716" i="3"/>
  <c r="D717" i="3"/>
  <c r="H717" i="3"/>
  <c r="D718" i="3"/>
  <c r="H718" i="3"/>
  <c r="D719" i="3"/>
  <c r="H719" i="3"/>
  <c r="D720" i="3"/>
  <c r="H720" i="3"/>
  <c r="D721" i="3"/>
  <c r="H721" i="3"/>
  <c r="D722" i="3"/>
  <c r="H722" i="3"/>
  <c r="D723" i="3"/>
  <c r="H723" i="3"/>
  <c r="D724" i="3"/>
  <c r="H724" i="3"/>
  <c r="D725" i="3"/>
  <c r="H725" i="3"/>
  <c r="D726" i="3"/>
  <c r="H726" i="3"/>
  <c r="D727" i="3"/>
  <c r="H727" i="3"/>
  <c r="D728" i="3"/>
  <c r="H728" i="3"/>
  <c r="D729" i="3"/>
  <c r="H729" i="3"/>
  <c r="D730" i="3"/>
  <c r="H730" i="3"/>
  <c r="D731" i="3"/>
  <c r="H731" i="3"/>
  <c r="D732" i="3"/>
  <c r="H732" i="3"/>
  <c r="D733" i="3"/>
  <c r="H733" i="3"/>
  <c r="D734" i="3"/>
  <c r="H734" i="3"/>
  <c r="D735" i="3"/>
  <c r="H735" i="3"/>
  <c r="D736" i="3"/>
  <c r="H736" i="3"/>
  <c r="D737" i="3"/>
  <c r="H737" i="3"/>
  <c r="D738" i="3"/>
  <c r="H738" i="3"/>
  <c r="D739" i="3"/>
  <c r="H739" i="3"/>
  <c r="D740" i="3"/>
  <c r="H740" i="3"/>
  <c r="D741" i="3"/>
  <c r="H741" i="3"/>
  <c r="D742" i="3"/>
  <c r="H742" i="3"/>
  <c r="D743" i="3"/>
  <c r="H743" i="3"/>
  <c r="D744" i="3"/>
  <c r="H744" i="3"/>
  <c r="D745" i="3"/>
  <c r="H745" i="3"/>
  <c r="D746" i="3"/>
  <c r="H746" i="3"/>
  <c r="D747" i="3"/>
  <c r="H747" i="3"/>
  <c r="D748" i="3"/>
  <c r="H748" i="3"/>
  <c r="D749" i="3"/>
  <c r="H749" i="3"/>
  <c r="D750" i="3"/>
  <c r="H750" i="3"/>
  <c r="D751" i="3"/>
  <c r="H751" i="3"/>
  <c r="D752" i="3"/>
  <c r="H752" i="3"/>
  <c r="D753" i="3"/>
  <c r="H753" i="3"/>
  <c r="D754" i="3"/>
  <c r="H754" i="3"/>
  <c r="D755" i="3"/>
  <c r="H755" i="3"/>
  <c r="D756" i="3"/>
  <c r="H756" i="3"/>
  <c r="D757" i="3"/>
  <c r="H757" i="3"/>
  <c r="D758" i="3"/>
  <c r="H758" i="3"/>
  <c r="D759" i="3"/>
  <c r="H759" i="3"/>
  <c r="D760" i="3"/>
  <c r="H760" i="3"/>
  <c r="D761" i="3"/>
  <c r="H761" i="3"/>
  <c r="D762" i="3"/>
  <c r="H762" i="3"/>
  <c r="D763" i="3"/>
  <c r="H763" i="3"/>
  <c r="D764" i="3"/>
  <c r="H764" i="3"/>
  <c r="D765" i="3"/>
  <c r="H765" i="3"/>
  <c r="D766" i="3"/>
  <c r="H766" i="3"/>
  <c r="D767" i="3"/>
  <c r="H767" i="3"/>
  <c r="D768" i="3"/>
  <c r="H768" i="3"/>
  <c r="D769" i="3"/>
  <c r="H769" i="3"/>
  <c r="D770" i="3"/>
  <c r="H770" i="3"/>
  <c r="D771" i="3"/>
  <c r="H771" i="3"/>
  <c r="D772" i="3"/>
  <c r="H772" i="3"/>
  <c r="D773" i="3"/>
  <c r="H773" i="3"/>
  <c r="D774" i="3"/>
  <c r="H774" i="3"/>
  <c r="D775" i="3"/>
  <c r="H775" i="3"/>
  <c r="D776" i="3"/>
  <c r="H776" i="3"/>
  <c r="D777" i="3"/>
  <c r="H777" i="3"/>
  <c r="D778" i="3"/>
  <c r="H778" i="3"/>
  <c r="D779" i="3"/>
  <c r="H779" i="3"/>
  <c r="D780" i="3"/>
  <c r="H780" i="3"/>
  <c r="D781" i="3"/>
  <c r="H781" i="3"/>
  <c r="D782" i="3"/>
  <c r="H782" i="3"/>
  <c r="D783" i="3"/>
  <c r="H783" i="3"/>
  <c r="D784" i="3"/>
  <c r="H784" i="3"/>
  <c r="D785" i="3"/>
  <c r="H785" i="3"/>
  <c r="D786" i="3"/>
  <c r="H786" i="3"/>
  <c r="D787" i="3"/>
  <c r="H787" i="3"/>
  <c r="D788" i="3"/>
  <c r="H788" i="3"/>
  <c r="D789" i="3"/>
  <c r="H789" i="3"/>
  <c r="D790" i="3"/>
  <c r="H790" i="3"/>
  <c r="D791" i="3"/>
  <c r="H791" i="3"/>
  <c r="D792" i="3"/>
  <c r="H792" i="3"/>
  <c r="D793" i="3"/>
  <c r="H793" i="3"/>
  <c r="D794" i="3"/>
  <c r="H794" i="3"/>
  <c r="D795" i="3"/>
  <c r="H795" i="3"/>
  <c r="D796" i="3"/>
  <c r="H796" i="3"/>
  <c r="D797" i="3"/>
  <c r="H797" i="3"/>
  <c r="D798" i="3"/>
  <c r="H798" i="3"/>
  <c r="D799" i="3"/>
  <c r="H799" i="3"/>
  <c r="D800" i="3"/>
  <c r="H800" i="3"/>
  <c r="D801" i="3"/>
  <c r="H801" i="3"/>
  <c r="D802" i="3"/>
  <c r="H802" i="3"/>
  <c r="D803" i="3"/>
  <c r="H803" i="3"/>
  <c r="D804" i="3"/>
  <c r="H804" i="3"/>
  <c r="D805" i="3"/>
  <c r="H805" i="3"/>
  <c r="D806" i="3"/>
  <c r="H806" i="3"/>
  <c r="D807" i="3"/>
  <c r="H807" i="3"/>
  <c r="D808" i="3"/>
  <c r="H808" i="3"/>
  <c r="D809" i="3"/>
  <c r="H809" i="3"/>
  <c r="D810" i="3"/>
  <c r="H810" i="3"/>
  <c r="D811" i="3"/>
  <c r="H811" i="3"/>
  <c r="D812" i="3"/>
  <c r="H812" i="3"/>
  <c r="D813" i="3"/>
  <c r="H813" i="3"/>
  <c r="D814" i="3"/>
  <c r="H814" i="3"/>
  <c r="D815" i="3"/>
  <c r="H815" i="3"/>
  <c r="D816" i="3"/>
  <c r="H816" i="3"/>
  <c r="D817" i="3"/>
  <c r="H817" i="3"/>
  <c r="D818" i="3"/>
  <c r="H818" i="3"/>
  <c r="D819" i="3"/>
  <c r="H819" i="3"/>
  <c r="D820" i="3"/>
  <c r="H820" i="3"/>
  <c r="D821" i="3"/>
  <c r="H821" i="3"/>
  <c r="D822" i="3"/>
  <c r="H822" i="3"/>
  <c r="D823" i="3"/>
  <c r="H823" i="3"/>
  <c r="D824" i="3"/>
  <c r="H824" i="3"/>
  <c r="D825" i="3"/>
  <c r="H825" i="3"/>
  <c r="D826" i="3"/>
  <c r="H826" i="3"/>
  <c r="D827" i="3"/>
  <c r="H827" i="3"/>
  <c r="D828" i="3"/>
  <c r="H828" i="3"/>
  <c r="D829" i="3"/>
  <c r="H829" i="3"/>
  <c r="D830" i="3"/>
  <c r="H830" i="3"/>
  <c r="D831" i="3"/>
  <c r="H831" i="3"/>
  <c r="D832" i="3"/>
  <c r="H832" i="3"/>
  <c r="D833" i="3"/>
  <c r="H833" i="3"/>
  <c r="D834" i="3"/>
  <c r="H834" i="3"/>
  <c r="D835" i="3"/>
  <c r="H835" i="3"/>
  <c r="D836" i="3"/>
  <c r="H836" i="3"/>
  <c r="D837" i="3"/>
  <c r="H837" i="3"/>
  <c r="D838" i="3"/>
  <c r="H838" i="3"/>
  <c r="D839" i="3"/>
  <c r="H839" i="3"/>
  <c r="D840" i="3"/>
  <c r="H840" i="3"/>
  <c r="D841" i="3"/>
  <c r="H841" i="3"/>
  <c r="D842" i="3"/>
  <c r="H842" i="3"/>
  <c r="D843" i="3"/>
  <c r="H843" i="3"/>
  <c r="D844" i="3"/>
  <c r="H844" i="3"/>
  <c r="D845" i="3"/>
  <c r="H845" i="3"/>
  <c r="D846" i="3"/>
  <c r="H846" i="3"/>
  <c r="D847" i="3"/>
  <c r="H847" i="3"/>
  <c r="D848" i="3"/>
  <c r="H848" i="3"/>
  <c r="D849" i="3"/>
  <c r="H849" i="3"/>
  <c r="D850" i="3"/>
  <c r="H850" i="3"/>
  <c r="D851" i="3"/>
  <c r="H851" i="3"/>
  <c r="D852" i="3"/>
  <c r="H852" i="3"/>
  <c r="D853" i="3"/>
  <c r="H853" i="3"/>
  <c r="D854" i="3"/>
  <c r="H854" i="3"/>
  <c r="D855" i="3"/>
  <c r="H855" i="3"/>
  <c r="D856" i="3"/>
  <c r="H856" i="3"/>
  <c r="D857" i="3"/>
  <c r="H857" i="3"/>
  <c r="D858" i="3"/>
  <c r="H858" i="3"/>
  <c r="D859" i="3"/>
  <c r="H859" i="3"/>
  <c r="D860" i="3"/>
  <c r="H860" i="3"/>
  <c r="D861" i="3"/>
  <c r="H861" i="3"/>
  <c r="D862" i="3"/>
  <c r="H862" i="3"/>
  <c r="D863" i="3"/>
  <c r="H863" i="3"/>
  <c r="D864" i="3"/>
  <c r="H864" i="3"/>
  <c r="D865" i="3"/>
  <c r="H865" i="3"/>
  <c r="D866" i="3"/>
  <c r="H866" i="3"/>
  <c r="D867" i="3"/>
  <c r="H867" i="3"/>
  <c r="D868" i="3"/>
  <c r="H868" i="3"/>
  <c r="D869" i="3"/>
  <c r="H869" i="3"/>
  <c r="D870" i="3"/>
  <c r="H870" i="3"/>
  <c r="D871" i="3"/>
  <c r="H871" i="3"/>
  <c r="D872" i="3"/>
  <c r="H872" i="3"/>
  <c r="D873" i="3"/>
  <c r="H873" i="3"/>
  <c r="D874" i="3"/>
  <c r="H874" i="3"/>
  <c r="D875" i="3"/>
  <c r="H875" i="3"/>
  <c r="D876" i="3"/>
  <c r="H876" i="3"/>
  <c r="D877" i="3"/>
  <c r="H877" i="3"/>
  <c r="D878" i="3"/>
  <c r="H878" i="3"/>
  <c r="D879" i="3"/>
  <c r="H879" i="3"/>
  <c r="D880" i="3"/>
  <c r="H880" i="3"/>
  <c r="D881" i="3"/>
  <c r="H881" i="3"/>
  <c r="D882" i="3"/>
  <c r="H882" i="3"/>
  <c r="D883" i="3"/>
  <c r="H883" i="3"/>
  <c r="D884" i="3"/>
  <c r="H884" i="3"/>
  <c r="D885" i="3"/>
  <c r="H885" i="3"/>
  <c r="D886" i="3"/>
  <c r="H886" i="3"/>
  <c r="D887" i="3"/>
  <c r="H887" i="3"/>
  <c r="D888" i="3"/>
  <c r="H888" i="3"/>
  <c r="D889" i="3"/>
  <c r="H889" i="3"/>
  <c r="D890" i="3"/>
  <c r="H890" i="3"/>
  <c r="D891" i="3"/>
  <c r="H891" i="3"/>
  <c r="D892" i="3"/>
  <c r="H892" i="3"/>
  <c r="D893" i="3"/>
  <c r="H893" i="3"/>
  <c r="D894" i="3"/>
  <c r="H894" i="3"/>
  <c r="D895" i="3"/>
  <c r="H895" i="3"/>
  <c r="D896" i="3"/>
  <c r="H896" i="3"/>
  <c r="D897" i="3"/>
  <c r="H897" i="3"/>
  <c r="D898" i="3"/>
  <c r="H898" i="3"/>
  <c r="D899" i="3"/>
  <c r="H899" i="3"/>
  <c r="D900" i="3"/>
  <c r="H900" i="3"/>
  <c r="D901" i="3"/>
  <c r="H901" i="3"/>
  <c r="D902" i="3"/>
  <c r="H902" i="3"/>
  <c r="D903" i="3"/>
  <c r="H903" i="3"/>
  <c r="D904" i="3"/>
  <c r="H904" i="3"/>
  <c r="D905" i="3"/>
  <c r="H905" i="3"/>
  <c r="D906" i="3"/>
  <c r="H906" i="3"/>
  <c r="D907" i="3"/>
  <c r="H907" i="3"/>
  <c r="D908" i="3"/>
  <c r="H908" i="3"/>
  <c r="D909" i="3"/>
  <c r="H909" i="3"/>
  <c r="D910" i="3"/>
  <c r="H910" i="3"/>
  <c r="D911" i="3"/>
  <c r="H911" i="3"/>
  <c r="D912" i="3"/>
  <c r="H912" i="3"/>
  <c r="D913" i="3"/>
  <c r="H913" i="3"/>
  <c r="D914" i="3"/>
  <c r="H914" i="3"/>
  <c r="D915" i="3"/>
  <c r="H915" i="3"/>
  <c r="D916" i="3"/>
  <c r="H916" i="3"/>
  <c r="D917" i="3"/>
  <c r="H917" i="3"/>
  <c r="D918" i="3"/>
  <c r="H918" i="3"/>
  <c r="D919" i="3"/>
  <c r="H919" i="3"/>
  <c r="D920" i="3"/>
  <c r="H920" i="3"/>
  <c r="D921" i="3"/>
  <c r="H921" i="3"/>
  <c r="D922" i="3"/>
  <c r="H922" i="3"/>
  <c r="D923" i="3"/>
  <c r="H923" i="3"/>
  <c r="D924" i="3"/>
  <c r="H924" i="3"/>
  <c r="D925" i="3"/>
  <c r="H925" i="3"/>
  <c r="D926" i="3"/>
  <c r="H926" i="3"/>
  <c r="D927" i="3"/>
  <c r="H927" i="3"/>
  <c r="D928" i="3"/>
  <c r="H928" i="3"/>
  <c r="D929" i="3"/>
  <c r="H929" i="3"/>
  <c r="D930" i="3"/>
  <c r="H930" i="3"/>
  <c r="D931" i="3"/>
  <c r="H931" i="3"/>
  <c r="D932" i="3"/>
  <c r="H932" i="3"/>
  <c r="D933" i="3"/>
  <c r="H933" i="3"/>
  <c r="D934" i="3"/>
  <c r="H934" i="3"/>
  <c r="D935" i="3"/>
  <c r="H935" i="3"/>
  <c r="D936" i="3"/>
  <c r="H936" i="3"/>
  <c r="D937" i="3"/>
  <c r="H937" i="3"/>
  <c r="D938" i="3"/>
  <c r="H938" i="3"/>
  <c r="D939" i="3"/>
  <c r="H939" i="3"/>
  <c r="D940" i="3"/>
  <c r="H940" i="3"/>
  <c r="D941" i="3"/>
  <c r="H941" i="3"/>
  <c r="D942" i="3"/>
  <c r="H942" i="3"/>
  <c r="D943" i="3"/>
  <c r="H943" i="3"/>
  <c r="D944" i="3"/>
  <c r="H944" i="3"/>
  <c r="D945" i="3"/>
  <c r="H945" i="3"/>
  <c r="D946" i="3"/>
  <c r="H946" i="3"/>
  <c r="D947" i="3"/>
  <c r="H947" i="3"/>
  <c r="D948" i="3"/>
  <c r="H948" i="3"/>
  <c r="D949" i="3"/>
  <c r="H949" i="3"/>
  <c r="D950" i="3"/>
  <c r="H950" i="3"/>
  <c r="D951" i="3"/>
  <c r="H951" i="3"/>
  <c r="D952" i="3"/>
  <c r="H952" i="3"/>
  <c r="D953" i="3"/>
  <c r="H953" i="3"/>
  <c r="D954" i="3"/>
  <c r="H954" i="3"/>
  <c r="D955" i="3"/>
  <c r="H955" i="3"/>
  <c r="D956" i="3"/>
  <c r="H956" i="3"/>
  <c r="D957" i="3"/>
  <c r="H957" i="3"/>
  <c r="D958" i="3"/>
  <c r="H958" i="3"/>
  <c r="D959" i="3"/>
  <c r="H959" i="3"/>
  <c r="D960" i="3"/>
  <c r="H960" i="3"/>
  <c r="D961" i="3"/>
  <c r="H961" i="3"/>
  <c r="D962" i="3"/>
  <c r="H962" i="3"/>
  <c r="D963" i="3"/>
  <c r="H963" i="3"/>
  <c r="D964" i="3"/>
  <c r="H964" i="3"/>
  <c r="D965" i="3"/>
  <c r="H965" i="3"/>
  <c r="D966" i="3"/>
  <c r="H966" i="3"/>
  <c r="D967" i="3"/>
  <c r="H967" i="3"/>
  <c r="D968" i="3"/>
  <c r="H968" i="3"/>
  <c r="D969" i="3"/>
  <c r="H969" i="3"/>
  <c r="D970" i="3"/>
  <c r="H970" i="3"/>
  <c r="D971" i="3"/>
  <c r="H971" i="3"/>
  <c r="D972" i="3"/>
  <c r="H972" i="3"/>
  <c r="D973" i="3"/>
  <c r="H973" i="3"/>
  <c r="D974" i="3"/>
  <c r="H974" i="3"/>
  <c r="D975" i="3"/>
  <c r="H975" i="3"/>
  <c r="D976" i="3"/>
  <c r="H976" i="3"/>
  <c r="D977" i="3"/>
  <c r="H977" i="3"/>
  <c r="D978" i="3"/>
  <c r="H978" i="3"/>
  <c r="D979" i="3"/>
  <c r="H979" i="3"/>
  <c r="D980" i="3"/>
  <c r="H980" i="3"/>
  <c r="D981" i="3"/>
  <c r="H981" i="3"/>
  <c r="D982" i="3"/>
  <c r="H982" i="3"/>
  <c r="D983" i="3"/>
  <c r="H983" i="3"/>
  <c r="D984" i="3"/>
  <c r="H984" i="3"/>
  <c r="D985" i="3"/>
  <c r="H985" i="3"/>
  <c r="D986" i="3"/>
  <c r="H986" i="3"/>
  <c r="D987" i="3"/>
  <c r="H987" i="3"/>
  <c r="D988" i="3"/>
  <c r="H988" i="3"/>
  <c r="D989" i="3"/>
  <c r="H989" i="3"/>
  <c r="D990" i="3"/>
  <c r="H990" i="3"/>
  <c r="D991" i="3"/>
  <c r="H991" i="3"/>
  <c r="D992" i="3"/>
  <c r="H992" i="3"/>
  <c r="D993" i="3"/>
  <c r="H993" i="3"/>
  <c r="D994" i="3"/>
  <c r="H994" i="3"/>
  <c r="D995" i="3"/>
  <c r="H995" i="3"/>
  <c r="D996" i="3"/>
  <c r="H996" i="3"/>
  <c r="D997" i="3"/>
  <c r="H997" i="3"/>
  <c r="D998" i="3"/>
  <c r="H998" i="3"/>
  <c r="D999" i="3"/>
  <c r="H999" i="3"/>
  <c r="D1000" i="3"/>
  <c r="H1000" i="3"/>
  <c r="D1001" i="3"/>
  <c r="H1001" i="3"/>
  <c r="D1002" i="3"/>
  <c r="H1002" i="3"/>
  <c r="D1003" i="3"/>
  <c r="H1003" i="3"/>
  <c r="D1004" i="3"/>
  <c r="H1004" i="3"/>
  <c r="D1005" i="3"/>
  <c r="H1005" i="3"/>
  <c r="D1006" i="3"/>
  <c r="H1006" i="3"/>
  <c r="D1007" i="3"/>
  <c r="H1007" i="3"/>
  <c r="D1008" i="3"/>
  <c r="H1008" i="3"/>
  <c r="D1009" i="3"/>
  <c r="H1009" i="3"/>
  <c r="D1010" i="3"/>
  <c r="H1010" i="3"/>
  <c r="D1011" i="3"/>
  <c r="H1011" i="3"/>
  <c r="D1012" i="3"/>
  <c r="H1012" i="3"/>
  <c r="D1013" i="3"/>
  <c r="H1013" i="3"/>
  <c r="D1014" i="3"/>
  <c r="H1014" i="3"/>
  <c r="D1015" i="3"/>
  <c r="H1015" i="3"/>
  <c r="D1016" i="3"/>
  <c r="H1016" i="3"/>
  <c r="D1017" i="3"/>
  <c r="H1017" i="3"/>
  <c r="D1018" i="3"/>
  <c r="H1018" i="3"/>
  <c r="D1019" i="3"/>
  <c r="H1019" i="3"/>
  <c r="D1020" i="3"/>
  <c r="H1020" i="3"/>
  <c r="D1021" i="3"/>
  <c r="H1021" i="3"/>
  <c r="D1022" i="3"/>
  <c r="H1022" i="3"/>
  <c r="D1023" i="3"/>
  <c r="H1023" i="3"/>
  <c r="D1024" i="3"/>
  <c r="H1024" i="3"/>
  <c r="D1025" i="3"/>
  <c r="H1025" i="3"/>
  <c r="D1026" i="3"/>
  <c r="H1026" i="3"/>
  <c r="D1027" i="3"/>
  <c r="H1027" i="3"/>
  <c r="D1028" i="3"/>
  <c r="H1028" i="3"/>
  <c r="D1029" i="3"/>
  <c r="H1029" i="3"/>
  <c r="D1030" i="3"/>
  <c r="H1030" i="3"/>
  <c r="D1031" i="3"/>
  <c r="H1031" i="3"/>
  <c r="D1032" i="3"/>
  <c r="H1032" i="3"/>
  <c r="D1033" i="3"/>
  <c r="H1033" i="3"/>
  <c r="D1034" i="3"/>
  <c r="H1034" i="3"/>
  <c r="D1035" i="3"/>
  <c r="H1035" i="3"/>
  <c r="D1036" i="3"/>
  <c r="H1036" i="3"/>
  <c r="D1037" i="3"/>
  <c r="H1037" i="3"/>
  <c r="D1038" i="3"/>
  <c r="H1038" i="3"/>
  <c r="D1039" i="3"/>
  <c r="H1039" i="3"/>
  <c r="D1040" i="3"/>
  <c r="H1040" i="3"/>
  <c r="D1041" i="3"/>
  <c r="H1041" i="3"/>
  <c r="D1042" i="3"/>
  <c r="H1042" i="3"/>
  <c r="D1043" i="3"/>
  <c r="H1043" i="3"/>
  <c r="D1044" i="3"/>
  <c r="H1044" i="3"/>
  <c r="D1045" i="3"/>
  <c r="H1045" i="3"/>
  <c r="D1046" i="3"/>
  <c r="H1046" i="3"/>
  <c r="D1047" i="3"/>
  <c r="H1047" i="3"/>
  <c r="D1048" i="3"/>
  <c r="H1048" i="3"/>
  <c r="D1049" i="3"/>
  <c r="H1049" i="3"/>
  <c r="D1050" i="3"/>
  <c r="H1050" i="3"/>
  <c r="D1051" i="3"/>
  <c r="H1051" i="3"/>
  <c r="D1052" i="3"/>
  <c r="H1052" i="3"/>
  <c r="D1053" i="3"/>
  <c r="H1053" i="3"/>
  <c r="D1054" i="3"/>
  <c r="H1054" i="3"/>
  <c r="D1055" i="3"/>
  <c r="H1055" i="3"/>
  <c r="D1056" i="3"/>
  <c r="H1056" i="3"/>
  <c r="D1057" i="3"/>
  <c r="H1057" i="3"/>
  <c r="D1058" i="3"/>
  <c r="H1058" i="3"/>
  <c r="D1059" i="3"/>
  <c r="H1059" i="3"/>
  <c r="D1060" i="3"/>
  <c r="H1060" i="3"/>
  <c r="D1061" i="3"/>
  <c r="H1061" i="3"/>
  <c r="D1062" i="3"/>
  <c r="H1062" i="3"/>
  <c r="D1063" i="3"/>
  <c r="H1063" i="3"/>
  <c r="D1064" i="3"/>
  <c r="H1064" i="3"/>
  <c r="D1065" i="3"/>
  <c r="H1065" i="3"/>
  <c r="D1066" i="3"/>
  <c r="H1066" i="3"/>
  <c r="D1067" i="3"/>
  <c r="H1067" i="3"/>
  <c r="D1068" i="3"/>
  <c r="H1068" i="3"/>
  <c r="D1069" i="3"/>
  <c r="H1069" i="3"/>
  <c r="D1070" i="3"/>
  <c r="H1070" i="3"/>
  <c r="D1071" i="3"/>
  <c r="H1071" i="3"/>
  <c r="D1072" i="3"/>
  <c r="H1072" i="3"/>
  <c r="D1073" i="3"/>
  <c r="H1073" i="3"/>
  <c r="D1074" i="3"/>
  <c r="H1074" i="3"/>
  <c r="D1075" i="3"/>
  <c r="H1075" i="3"/>
  <c r="D1076" i="3"/>
  <c r="H1076" i="3"/>
  <c r="D1077" i="3"/>
  <c r="H1077" i="3"/>
  <c r="D1078" i="3"/>
  <c r="H1078" i="3"/>
  <c r="D1079" i="3"/>
  <c r="H1079" i="3"/>
  <c r="D1080" i="3"/>
  <c r="H1080" i="3"/>
  <c r="D1081" i="3"/>
  <c r="H1081" i="3"/>
  <c r="D1082" i="3"/>
  <c r="H1082" i="3"/>
  <c r="D1083" i="3"/>
  <c r="H1083" i="3"/>
  <c r="D1084" i="3"/>
  <c r="H1084" i="3"/>
  <c r="D1085" i="3"/>
  <c r="H1085" i="3"/>
  <c r="D1086" i="3"/>
  <c r="H1086" i="3"/>
  <c r="D1087" i="3"/>
  <c r="H1087" i="3"/>
  <c r="D1088" i="3"/>
  <c r="H1088" i="3"/>
  <c r="D1089" i="3"/>
  <c r="H1089" i="3"/>
  <c r="D1090" i="3"/>
  <c r="H1090" i="3"/>
  <c r="D1091" i="3"/>
  <c r="H1091" i="3"/>
  <c r="D1092" i="3"/>
  <c r="H1092" i="3"/>
  <c r="D1093" i="3"/>
  <c r="H1093" i="3"/>
  <c r="D1094" i="3"/>
  <c r="H1094" i="3"/>
  <c r="D1095" i="3"/>
  <c r="H1095" i="3"/>
  <c r="D1096" i="3"/>
  <c r="H1096" i="3"/>
  <c r="D1097" i="3"/>
  <c r="H1097" i="3"/>
  <c r="D1098" i="3"/>
  <c r="H1098" i="3"/>
  <c r="D1099" i="3"/>
  <c r="H1099" i="3"/>
  <c r="D1100" i="3"/>
  <c r="H1100" i="3"/>
  <c r="D1101" i="3"/>
  <c r="H1101" i="3"/>
  <c r="D1102" i="3"/>
  <c r="H1102" i="3"/>
  <c r="D1103" i="3"/>
  <c r="H1103" i="3"/>
  <c r="D1104" i="3"/>
  <c r="H1104" i="3"/>
  <c r="D1105" i="3"/>
  <c r="H1105" i="3"/>
  <c r="D1106" i="3"/>
  <c r="H1106" i="3"/>
  <c r="D1107" i="3"/>
  <c r="H1107" i="3"/>
  <c r="D1108" i="3"/>
  <c r="H1108" i="3"/>
  <c r="D1109" i="3"/>
  <c r="H1109" i="3"/>
  <c r="D1110" i="3"/>
  <c r="H1110" i="3"/>
  <c r="D1111" i="3"/>
  <c r="H1111" i="3"/>
  <c r="D1112" i="3"/>
  <c r="H1112" i="3"/>
  <c r="D1113" i="3"/>
  <c r="H1113" i="3"/>
  <c r="D1114" i="3"/>
  <c r="H1114" i="3"/>
  <c r="D1115" i="3"/>
  <c r="H1115" i="3"/>
  <c r="D1116" i="3"/>
  <c r="H1116" i="3"/>
  <c r="D1117" i="3"/>
  <c r="H1117" i="3"/>
  <c r="D1118" i="3"/>
  <c r="H1118" i="3"/>
  <c r="D1119" i="3"/>
  <c r="H1119" i="3"/>
  <c r="D1120" i="3"/>
  <c r="H1120" i="3"/>
  <c r="D1121" i="3"/>
  <c r="H1121" i="3"/>
  <c r="D1122" i="3"/>
  <c r="H1122" i="3"/>
  <c r="D1123" i="3"/>
  <c r="H1123" i="3"/>
  <c r="D1124" i="3"/>
  <c r="H1124" i="3"/>
  <c r="D1125" i="3"/>
  <c r="H1125" i="3"/>
  <c r="D1126" i="3"/>
  <c r="H1126" i="3"/>
  <c r="D1127" i="3"/>
  <c r="H1127" i="3"/>
  <c r="D1128" i="3"/>
  <c r="H1128" i="3"/>
  <c r="D1129" i="3"/>
  <c r="H1129" i="3"/>
  <c r="D1130" i="3"/>
  <c r="H1130" i="3"/>
  <c r="D1131" i="3"/>
  <c r="H1131" i="3"/>
  <c r="D1132" i="3"/>
  <c r="H1132" i="3"/>
  <c r="D1133" i="3"/>
  <c r="H1133" i="3"/>
  <c r="D1134" i="3"/>
  <c r="H1134" i="3"/>
  <c r="D1135" i="3"/>
  <c r="H1135" i="3"/>
  <c r="D1136" i="3"/>
  <c r="H1136" i="3"/>
  <c r="D1137" i="3"/>
  <c r="H1137" i="3"/>
  <c r="D1138" i="3"/>
  <c r="H1138" i="3"/>
  <c r="D1139" i="3"/>
  <c r="H1139" i="3"/>
  <c r="D1140" i="3"/>
  <c r="H1140" i="3"/>
  <c r="D1141" i="3"/>
  <c r="H1141" i="3"/>
  <c r="D1142" i="3"/>
  <c r="H1142" i="3"/>
  <c r="D1143" i="3"/>
  <c r="H1143" i="3"/>
  <c r="D1144" i="3"/>
  <c r="H1144" i="3"/>
  <c r="D1145" i="3"/>
  <c r="H1145" i="3"/>
  <c r="D1146" i="3"/>
  <c r="H1146" i="3"/>
  <c r="D1147" i="3"/>
  <c r="H1147" i="3"/>
  <c r="D1148" i="3"/>
  <c r="H1148" i="3"/>
  <c r="D1149" i="3"/>
  <c r="H1149" i="3"/>
  <c r="D1150" i="3"/>
  <c r="H1150" i="3"/>
  <c r="D1151" i="3"/>
  <c r="H1151" i="3"/>
  <c r="D1152" i="3"/>
  <c r="H1152" i="3"/>
  <c r="D1153" i="3"/>
  <c r="H1153" i="3"/>
  <c r="D1154" i="3"/>
  <c r="H1154" i="3"/>
  <c r="D1155" i="3"/>
  <c r="H1155" i="3"/>
  <c r="D1156" i="3"/>
  <c r="H1156" i="3"/>
  <c r="D1157" i="3"/>
  <c r="H1157" i="3"/>
  <c r="D1158" i="3"/>
  <c r="H1158" i="3"/>
  <c r="D1159" i="3"/>
  <c r="H1159" i="3"/>
  <c r="D1160" i="3"/>
  <c r="H1160" i="3"/>
  <c r="D1161" i="3"/>
  <c r="H1161" i="3"/>
  <c r="D1162" i="3"/>
  <c r="H1162" i="3"/>
  <c r="D1163" i="3"/>
  <c r="H1163" i="3"/>
  <c r="D1164" i="3"/>
  <c r="H1164" i="3"/>
  <c r="D1165" i="3"/>
  <c r="H1165" i="3"/>
  <c r="D1166" i="3"/>
  <c r="H1166" i="3"/>
  <c r="D1167" i="3"/>
  <c r="H1167" i="3"/>
  <c r="D1168" i="3"/>
  <c r="H1168" i="3"/>
  <c r="D1169" i="3"/>
  <c r="H1169" i="3"/>
  <c r="D1170" i="3"/>
  <c r="H1170" i="3"/>
  <c r="D1171" i="3"/>
  <c r="H1171" i="3"/>
  <c r="D1172" i="3"/>
  <c r="H1172" i="3"/>
  <c r="D1173" i="3"/>
  <c r="H1173" i="3"/>
  <c r="D1174" i="3"/>
  <c r="H1174" i="3"/>
  <c r="D1175" i="3"/>
  <c r="H1175" i="3"/>
  <c r="D1176" i="3"/>
  <c r="H1176" i="3"/>
  <c r="D1177" i="3"/>
  <c r="H1177" i="3"/>
  <c r="D1178" i="3"/>
  <c r="H1178" i="3"/>
  <c r="D1179" i="3"/>
  <c r="H1179" i="3"/>
  <c r="D1180" i="3"/>
  <c r="H1180" i="3"/>
  <c r="D1181" i="3"/>
  <c r="H1181" i="3"/>
  <c r="D1182" i="3"/>
  <c r="H1182" i="3"/>
  <c r="D1183" i="3"/>
  <c r="H1183" i="3"/>
  <c r="D1184" i="3"/>
  <c r="H1184" i="3"/>
  <c r="D1185" i="3"/>
  <c r="H1185" i="3"/>
  <c r="D1186" i="3"/>
  <c r="H1186" i="3"/>
  <c r="D1187" i="3"/>
  <c r="H1187" i="3"/>
  <c r="D1188" i="3"/>
  <c r="H1188" i="3"/>
  <c r="D1189" i="3"/>
  <c r="H1189" i="3"/>
  <c r="D1190" i="3"/>
  <c r="H1190" i="3"/>
  <c r="D1191" i="3"/>
  <c r="H1191" i="3"/>
  <c r="D1192" i="3"/>
  <c r="H1192" i="3"/>
  <c r="D1193" i="3"/>
  <c r="H1193" i="3"/>
  <c r="D1194" i="3"/>
  <c r="H1194" i="3"/>
  <c r="D1195" i="3"/>
  <c r="H1195" i="3"/>
  <c r="D1196" i="3"/>
  <c r="H1196" i="3"/>
  <c r="D1197" i="3"/>
  <c r="H1197" i="3"/>
  <c r="D1198" i="3"/>
  <c r="H1198" i="3"/>
  <c r="D1199" i="3"/>
  <c r="H1199" i="3"/>
  <c r="D1200" i="3"/>
  <c r="H1200" i="3"/>
  <c r="D1201" i="3"/>
  <c r="H1201" i="3"/>
  <c r="D1202" i="3"/>
  <c r="H1202" i="3"/>
  <c r="D1203" i="3"/>
  <c r="H1203" i="3"/>
  <c r="D1204" i="3"/>
  <c r="H1204" i="3"/>
  <c r="D1205" i="3"/>
  <c r="H1205" i="3"/>
  <c r="D1206" i="3"/>
  <c r="H1206" i="3"/>
  <c r="D1207" i="3"/>
  <c r="H1207" i="3"/>
  <c r="D1208" i="3"/>
  <c r="H1208" i="3"/>
  <c r="D1209" i="3"/>
  <c r="H1209" i="3"/>
  <c r="D1210" i="3"/>
  <c r="H1210" i="3"/>
  <c r="D1211" i="3"/>
  <c r="H1211" i="3"/>
  <c r="D1212" i="3"/>
  <c r="H1212" i="3"/>
  <c r="D1213" i="3"/>
  <c r="H1213" i="3"/>
  <c r="D1214" i="3"/>
  <c r="H1214" i="3"/>
  <c r="D1215" i="3"/>
  <c r="H1215" i="3"/>
  <c r="D1216" i="3"/>
  <c r="H1216" i="3"/>
  <c r="D1217" i="3"/>
  <c r="H1217" i="3"/>
  <c r="D1218" i="3"/>
  <c r="H1218" i="3"/>
  <c r="D1219" i="3"/>
  <c r="H1219" i="3"/>
  <c r="D1220" i="3"/>
  <c r="H1220" i="3"/>
  <c r="D1221" i="3"/>
  <c r="H1221" i="3"/>
  <c r="D1222" i="3"/>
  <c r="H1222" i="3"/>
  <c r="D1223" i="3"/>
  <c r="H1223" i="3"/>
  <c r="D1224" i="3"/>
  <c r="H1224" i="3"/>
  <c r="D1225" i="3"/>
  <c r="H1225" i="3"/>
  <c r="D1226" i="3"/>
  <c r="H1226" i="3"/>
  <c r="D1227" i="3"/>
  <c r="H1227" i="3"/>
  <c r="D1228" i="3"/>
  <c r="H1228" i="3"/>
  <c r="D1229" i="3"/>
  <c r="H1229" i="3"/>
  <c r="D1230" i="3"/>
  <c r="H1230" i="3"/>
  <c r="D1231" i="3"/>
  <c r="H1231" i="3"/>
  <c r="D1232" i="3"/>
  <c r="H1232" i="3"/>
  <c r="D1233" i="3"/>
  <c r="H1233" i="3"/>
  <c r="D1234" i="3"/>
  <c r="H1234" i="3"/>
  <c r="D1235" i="3"/>
  <c r="H1235" i="3"/>
  <c r="D1236" i="3"/>
  <c r="H1236" i="3"/>
  <c r="D1237" i="3"/>
  <c r="H1237" i="3"/>
  <c r="D1238" i="3"/>
  <c r="H1238" i="3"/>
  <c r="D1239" i="3"/>
  <c r="H1239" i="3"/>
  <c r="D1240" i="3"/>
  <c r="H1240" i="3"/>
  <c r="D1241" i="3"/>
  <c r="H1241" i="3"/>
  <c r="D1242" i="3"/>
  <c r="H1242" i="3"/>
  <c r="D1243" i="3"/>
  <c r="H1243" i="3"/>
  <c r="D1244" i="3"/>
  <c r="H1244" i="3"/>
  <c r="D1245" i="3"/>
  <c r="H1245" i="3"/>
  <c r="D1246" i="3"/>
  <c r="H1246" i="3"/>
  <c r="D1247" i="3"/>
  <c r="H1247" i="3"/>
  <c r="D1248" i="3"/>
  <c r="H1248" i="3"/>
  <c r="D1249" i="3"/>
  <c r="H1249" i="3"/>
  <c r="D1250" i="3"/>
  <c r="H1250" i="3"/>
  <c r="D1251" i="3"/>
  <c r="H1251" i="3"/>
  <c r="D1252" i="3"/>
  <c r="H1252" i="3"/>
  <c r="D1253" i="3"/>
  <c r="H1253" i="3"/>
  <c r="D1254" i="3"/>
  <c r="H1254" i="3"/>
  <c r="D1255" i="3"/>
  <c r="H1255" i="3"/>
  <c r="D1256" i="3"/>
  <c r="H1256" i="3"/>
  <c r="D1257" i="3"/>
  <c r="H1257" i="3"/>
  <c r="D1258" i="3"/>
  <c r="H1258" i="3"/>
  <c r="D1259" i="3"/>
  <c r="H1259" i="3"/>
  <c r="D1260" i="3"/>
  <c r="H1260" i="3"/>
  <c r="D1261" i="3"/>
  <c r="H1261" i="3"/>
  <c r="D1262" i="3"/>
  <c r="H1262" i="3"/>
  <c r="D1263" i="3"/>
  <c r="H1263" i="3"/>
  <c r="D1264" i="3"/>
  <c r="H1264" i="3"/>
  <c r="D1265" i="3"/>
  <c r="H1265" i="3"/>
  <c r="D1266" i="3"/>
  <c r="H1266" i="3"/>
  <c r="D1267" i="3"/>
  <c r="H1267" i="3"/>
  <c r="D1268" i="3"/>
  <c r="H1268" i="3"/>
  <c r="D1269" i="3"/>
  <c r="H1269" i="3"/>
  <c r="D1270" i="3"/>
  <c r="H1270" i="3"/>
  <c r="D1271" i="3"/>
  <c r="H1271" i="3"/>
  <c r="D1272" i="3"/>
  <c r="H1272" i="3"/>
  <c r="D1273" i="3"/>
  <c r="H1273" i="3"/>
  <c r="D1274" i="3"/>
  <c r="H1274" i="3"/>
  <c r="D1275" i="3"/>
  <c r="H1275" i="3"/>
  <c r="D1276" i="3"/>
  <c r="H1276" i="3"/>
  <c r="D1277" i="3"/>
  <c r="H1277" i="3"/>
  <c r="D1278" i="3"/>
  <c r="H1278" i="3"/>
  <c r="D1279" i="3"/>
  <c r="H1279" i="3"/>
  <c r="D1280" i="3"/>
  <c r="H1280" i="3"/>
  <c r="D1281" i="3"/>
  <c r="H1281" i="3"/>
  <c r="D1282" i="3"/>
  <c r="H1282" i="3"/>
  <c r="D1283" i="3"/>
  <c r="H1283" i="3"/>
  <c r="D1284" i="3"/>
  <c r="H1284" i="3"/>
  <c r="D1285" i="3"/>
  <c r="H1285" i="3"/>
  <c r="D1286" i="3"/>
  <c r="H1286" i="3"/>
  <c r="D1287" i="3"/>
  <c r="H1287" i="3"/>
  <c r="D1288" i="3"/>
  <c r="H1288" i="3"/>
  <c r="D1289" i="3"/>
  <c r="H1289" i="3"/>
  <c r="D1290" i="3"/>
  <c r="H1290" i="3"/>
  <c r="D1291" i="3"/>
  <c r="H1291" i="3"/>
  <c r="D1292" i="3"/>
  <c r="H1292" i="3"/>
  <c r="D1293" i="3"/>
  <c r="H1293" i="3"/>
  <c r="D1294" i="3"/>
  <c r="H1294" i="3"/>
  <c r="D1295" i="3"/>
  <c r="H1295" i="3"/>
  <c r="D1296" i="3"/>
  <c r="H1296" i="3"/>
  <c r="D1297" i="3"/>
  <c r="H1297" i="3"/>
  <c r="D1298" i="3"/>
  <c r="H1298" i="3"/>
  <c r="D1299" i="3"/>
  <c r="H1299" i="3"/>
  <c r="D1300" i="3"/>
  <c r="H1300" i="3"/>
  <c r="D1301" i="3"/>
  <c r="H1301" i="3"/>
  <c r="D1302" i="3"/>
  <c r="H1302" i="3"/>
  <c r="D1303" i="3"/>
  <c r="H1303" i="3"/>
  <c r="D1304" i="3"/>
  <c r="H1304" i="3"/>
  <c r="D1305" i="3"/>
  <c r="H1305" i="3"/>
  <c r="D1306" i="3"/>
  <c r="H1306" i="3"/>
  <c r="D1307" i="3"/>
  <c r="H1307" i="3"/>
  <c r="D1308" i="3"/>
  <c r="H1308" i="3"/>
  <c r="D1309" i="3"/>
  <c r="H1309" i="3"/>
  <c r="D1310" i="3"/>
  <c r="H1310" i="3"/>
  <c r="D1311" i="3"/>
  <c r="H1311" i="3"/>
  <c r="D1312" i="3"/>
  <c r="H1312" i="3"/>
  <c r="D1313" i="3"/>
  <c r="H1313" i="3"/>
  <c r="D1314" i="3"/>
  <c r="H1314" i="3"/>
  <c r="D1315" i="3"/>
  <c r="H1315" i="3"/>
  <c r="D1316" i="3"/>
  <c r="H1316" i="3"/>
  <c r="D1317" i="3"/>
  <c r="H1317" i="3"/>
  <c r="D1318" i="3"/>
  <c r="H1318" i="3"/>
  <c r="D1319" i="3"/>
  <c r="H1319" i="3"/>
  <c r="D1320" i="3"/>
  <c r="H1320" i="3"/>
  <c r="D1321" i="3"/>
  <c r="H1321" i="3"/>
  <c r="D1322" i="3"/>
  <c r="H1322" i="3"/>
  <c r="D1323" i="3"/>
  <c r="H1323" i="3"/>
  <c r="D1324" i="3"/>
  <c r="H1324" i="3"/>
  <c r="D1325" i="3"/>
  <c r="H1325" i="3"/>
  <c r="D1326" i="3"/>
  <c r="H1326" i="3"/>
  <c r="D1327" i="3"/>
  <c r="H1327" i="3"/>
  <c r="D1328" i="3"/>
  <c r="H1328" i="3"/>
  <c r="D1329" i="3"/>
  <c r="H1329" i="3"/>
  <c r="D1330" i="3"/>
  <c r="H1330" i="3"/>
  <c r="D1331" i="3"/>
  <c r="H1331" i="3"/>
  <c r="D1332" i="3"/>
  <c r="H1332" i="3"/>
  <c r="D1333" i="3"/>
  <c r="H1333" i="3"/>
  <c r="D1334" i="3"/>
  <c r="H1334" i="3"/>
  <c r="D1335" i="3"/>
  <c r="H1335" i="3"/>
  <c r="D1336" i="3"/>
  <c r="H1336" i="3"/>
  <c r="D1337" i="3"/>
  <c r="H1337" i="3"/>
  <c r="D1338" i="3"/>
  <c r="H1338" i="3"/>
  <c r="D1339" i="3"/>
  <c r="H1339" i="3"/>
  <c r="D1340" i="3"/>
  <c r="H1340" i="3"/>
  <c r="D1341" i="3"/>
  <c r="H1341" i="3"/>
  <c r="D1342" i="3"/>
  <c r="H1342" i="3"/>
  <c r="D1343" i="3"/>
  <c r="H1343" i="3"/>
  <c r="D1344" i="3"/>
  <c r="H1344" i="3"/>
  <c r="D1345" i="3"/>
  <c r="H1345" i="3"/>
  <c r="D1346" i="3"/>
  <c r="H1346" i="3"/>
  <c r="D1347" i="3"/>
  <c r="H1347" i="3"/>
  <c r="D1348" i="3"/>
  <c r="H1348" i="3"/>
  <c r="D1349" i="3"/>
  <c r="H1349" i="3"/>
  <c r="D1350" i="3"/>
  <c r="H1350" i="3"/>
  <c r="D1351" i="3"/>
  <c r="H1351" i="3"/>
  <c r="D1352" i="3"/>
  <c r="H1352" i="3"/>
  <c r="D1353" i="3"/>
  <c r="H1353" i="3"/>
  <c r="D1354" i="3"/>
  <c r="H1354" i="3"/>
  <c r="D1355" i="3"/>
  <c r="H1355" i="3"/>
  <c r="D1356" i="3"/>
  <c r="H1356" i="3"/>
  <c r="D1357" i="3"/>
  <c r="H1357" i="3"/>
  <c r="D1358" i="3"/>
  <c r="H1358" i="3"/>
  <c r="D1359" i="3"/>
  <c r="H1359" i="3"/>
  <c r="D1360" i="3"/>
  <c r="H1360" i="3"/>
  <c r="D1361" i="3"/>
  <c r="H1361" i="3"/>
  <c r="D1362" i="3"/>
  <c r="H1362" i="3"/>
  <c r="D1363" i="3"/>
  <c r="H1363" i="3"/>
  <c r="D1364" i="3"/>
  <c r="H1364" i="3"/>
  <c r="D1365" i="3"/>
  <c r="H1365" i="3"/>
  <c r="D1366" i="3"/>
  <c r="H1366" i="3"/>
  <c r="D1367" i="3"/>
  <c r="H1367" i="3"/>
  <c r="D1368" i="3"/>
  <c r="H1368" i="3"/>
  <c r="D1369" i="3"/>
  <c r="H1369" i="3"/>
  <c r="D1370" i="3"/>
  <c r="H1370" i="3"/>
  <c r="D1371" i="3"/>
  <c r="H1371" i="3"/>
  <c r="D1372" i="3"/>
  <c r="H1372" i="3"/>
  <c r="D1373" i="3"/>
  <c r="H1373" i="3"/>
  <c r="D1374" i="3"/>
  <c r="H1374" i="3"/>
  <c r="D1375" i="3"/>
  <c r="H1375" i="3"/>
  <c r="D1376" i="3"/>
  <c r="H1376" i="3"/>
  <c r="D1377" i="3"/>
  <c r="H1377" i="3"/>
  <c r="D1378" i="3"/>
  <c r="H1378" i="3"/>
  <c r="D1379" i="3"/>
  <c r="H1379" i="3"/>
  <c r="D1380" i="3"/>
  <c r="H1380" i="3"/>
  <c r="D1381" i="3"/>
  <c r="H1381" i="3"/>
  <c r="D1382" i="3"/>
  <c r="H1382" i="3"/>
  <c r="D1383" i="3"/>
  <c r="H1383" i="3"/>
  <c r="D1384" i="3"/>
  <c r="H1384" i="3"/>
  <c r="D1385" i="3"/>
  <c r="H1385" i="3"/>
  <c r="D1386" i="3"/>
  <c r="H1386" i="3"/>
  <c r="D1387" i="3"/>
  <c r="H1387" i="3"/>
  <c r="D1388" i="3"/>
  <c r="H1388" i="3"/>
  <c r="D1389" i="3"/>
  <c r="H1389" i="3"/>
  <c r="D1390" i="3"/>
  <c r="H1390" i="3"/>
  <c r="D1391" i="3"/>
  <c r="H1391" i="3"/>
  <c r="D1392" i="3"/>
  <c r="H1392" i="3"/>
  <c r="D1393" i="3"/>
  <c r="H1393" i="3"/>
  <c r="D1394" i="3"/>
  <c r="H1394" i="3"/>
  <c r="D1395" i="3"/>
  <c r="H1395" i="3"/>
  <c r="D1396" i="3"/>
  <c r="H1396" i="3"/>
  <c r="D1397" i="3"/>
  <c r="H1397" i="3"/>
  <c r="D1398" i="3"/>
  <c r="H1398" i="3"/>
  <c r="D1399" i="3"/>
  <c r="H1399" i="3"/>
  <c r="D1400" i="3"/>
  <c r="H1400" i="3"/>
  <c r="D1401" i="3"/>
  <c r="H1401" i="3"/>
  <c r="D1402" i="3"/>
  <c r="H1402" i="3"/>
  <c r="D1403" i="3"/>
  <c r="H1403" i="3"/>
  <c r="D1404" i="3"/>
  <c r="H1404" i="3"/>
  <c r="D1405" i="3"/>
  <c r="H1405" i="3"/>
  <c r="D1406" i="3"/>
  <c r="H1406" i="3"/>
  <c r="D1407" i="3"/>
  <c r="H1407" i="3"/>
  <c r="D1408" i="3"/>
  <c r="H1408" i="3"/>
  <c r="D1409" i="3"/>
  <c r="H1409" i="3"/>
  <c r="D1410" i="3"/>
  <c r="H1410" i="3"/>
  <c r="D1411" i="3"/>
  <c r="H1411" i="3"/>
  <c r="D1412" i="3"/>
  <c r="H1412" i="3"/>
  <c r="D1413" i="3"/>
  <c r="H1413" i="3"/>
  <c r="D1414" i="3"/>
  <c r="H1414" i="3"/>
  <c r="D1415" i="3"/>
  <c r="H1415" i="3"/>
  <c r="D1416" i="3"/>
  <c r="H1416" i="3"/>
  <c r="D1417" i="3"/>
  <c r="H1417" i="3"/>
  <c r="D1418" i="3"/>
  <c r="H1418" i="3"/>
  <c r="D1419" i="3"/>
  <c r="H1419" i="3"/>
  <c r="D1420" i="3"/>
  <c r="H1420" i="3"/>
  <c r="D1421" i="3"/>
  <c r="H1421" i="3"/>
  <c r="D1422" i="3"/>
  <c r="H1422" i="3"/>
  <c r="D1423" i="3"/>
  <c r="H1423" i="3"/>
  <c r="D1424" i="3"/>
  <c r="H1424" i="3"/>
  <c r="D1425" i="3"/>
  <c r="H1425" i="3"/>
  <c r="D1426" i="3"/>
  <c r="H1426" i="3"/>
  <c r="D1427" i="3"/>
  <c r="H1427" i="3"/>
  <c r="D1428" i="3"/>
  <c r="H1428" i="3"/>
  <c r="D1429" i="3"/>
  <c r="H1429" i="3"/>
  <c r="D1430" i="3"/>
  <c r="H1430" i="3"/>
  <c r="D1431" i="3"/>
  <c r="H1431" i="3"/>
  <c r="D1432" i="3"/>
  <c r="H1432" i="3"/>
  <c r="D1433" i="3"/>
  <c r="H1433" i="3"/>
  <c r="D1434" i="3"/>
  <c r="H1434" i="3"/>
  <c r="D1435" i="3"/>
  <c r="H1435" i="3"/>
  <c r="D1436" i="3"/>
  <c r="H1436" i="3"/>
  <c r="D1437" i="3"/>
  <c r="H1437" i="3"/>
  <c r="D1438" i="3"/>
  <c r="H1438" i="3"/>
  <c r="D1439" i="3"/>
  <c r="H1439" i="3"/>
  <c r="D1440" i="3"/>
  <c r="H1440" i="3"/>
  <c r="D1441" i="3"/>
  <c r="H1441" i="3"/>
  <c r="D1442" i="3"/>
  <c r="H1442" i="3"/>
  <c r="D1443" i="3"/>
  <c r="H1443" i="3"/>
  <c r="D1444" i="3"/>
  <c r="H1444" i="3"/>
  <c r="D1445" i="3"/>
  <c r="H1445" i="3"/>
  <c r="D1446" i="3"/>
  <c r="H1446" i="3"/>
  <c r="D1447" i="3"/>
  <c r="H1447" i="3"/>
  <c r="D1448" i="3"/>
  <c r="H1448" i="3"/>
  <c r="D1449" i="3"/>
  <c r="H1449" i="3"/>
  <c r="D1450" i="3"/>
  <c r="H1450" i="3"/>
  <c r="D1451" i="3"/>
  <c r="H1451" i="3"/>
  <c r="D1452" i="3"/>
  <c r="H1452" i="3"/>
  <c r="D1453" i="3"/>
  <c r="H1453" i="3"/>
  <c r="D1454" i="3"/>
  <c r="H1454" i="3"/>
  <c r="D1455" i="3"/>
  <c r="H1455" i="3"/>
  <c r="D1456" i="3"/>
  <c r="H1456" i="3"/>
  <c r="D1457" i="3"/>
  <c r="H1457" i="3"/>
  <c r="D1458" i="3"/>
  <c r="H1458" i="3"/>
  <c r="D1459" i="3"/>
  <c r="H1459" i="3"/>
  <c r="D1460" i="3"/>
  <c r="H1460" i="3"/>
  <c r="D1461" i="3"/>
  <c r="H1461" i="3"/>
  <c r="D1462" i="3"/>
  <c r="H1462" i="3"/>
  <c r="D1463" i="3"/>
  <c r="H1463" i="3"/>
  <c r="D1464" i="3"/>
  <c r="H1464" i="3"/>
  <c r="D1465" i="3"/>
  <c r="H1465" i="3"/>
  <c r="D1466" i="3"/>
  <c r="H1466" i="3"/>
  <c r="D1467" i="3"/>
  <c r="H1467" i="3"/>
  <c r="D1468" i="3"/>
  <c r="H1468" i="3"/>
  <c r="D1469" i="3"/>
  <c r="H1469" i="3"/>
  <c r="D1470" i="3"/>
  <c r="H1470" i="3"/>
  <c r="D1471" i="3"/>
  <c r="H1471" i="3"/>
  <c r="D1472" i="3"/>
  <c r="H1472" i="3"/>
  <c r="D1473" i="3"/>
  <c r="H1473" i="3"/>
  <c r="D1474" i="3"/>
  <c r="H1474" i="3"/>
  <c r="D1475" i="3"/>
  <c r="H1475" i="3"/>
  <c r="D1476" i="3"/>
  <c r="H1476" i="3"/>
  <c r="D1477" i="3"/>
  <c r="H1477" i="3"/>
  <c r="D1478" i="3"/>
  <c r="H1478" i="3"/>
  <c r="D1479" i="3"/>
  <c r="H1479" i="3"/>
  <c r="D1480" i="3"/>
  <c r="H1480" i="3"/>
  <c r="D1481" i="3"/>
  <c r="H1481" i="3"/>
  <c r="D1482" i="3"/>
  <c r="H1482" i="3"/>
  <c r="D1483" i="3"/>
  <c r="H1483" i="3"/>
  <c r="D1484" i="3"/>
  <c r="H1484" i="3"/>
  <c r="D1485" i="3"/>
  <c r="H1485" i="3"/>
  <c r="D1486" i="3"/>
  <c r="H1486" i="3"/>
  <c r="D1487" i="3"/>
  <c r="H1487" i="3"/>
  <c r="D1488" i="3"/>
  <c r="H1488" i="3"/>
  <c r="D1489" i="3"/>
  <c r="H1489" i="3"/>
  <c r="D1490" i="3"/>
  <c r="H1490" i="3"/>
  <c r="D1491" i="3"/>
  <c r="H1491" i="3"/>
  <c r="D1492" i="3"/>
  <c r="H1492" i="3"/>
  <c r="D1493" i="3"/>
  <c r="H1493" i="3"/>
  <c r="D1494" i="3"/>
  <c r="H1494" i="3"/>
  <c r="D1495" i="3"/>
  <c r="H1495" i="3"/>
  <c r="D1496" i="3"/>
  <c r="H1496" i="3"/>
  <c r="D1497" i="3"/>
  <c r="H1497" i="3"/>
  <c r="D1498" i="3"/>
  <c r="H1498" i="3"/>
  <c r="D1499" i="3"/>
  <c r="H1499" i="3"/>
  <c r="D1500" i="3"/>
  <c r="H1500" i="3"/>
  <c r="D1501" i="3"/>
  <c r="H1501" i="3"/>
  <c r="D1502" i="3"/>
  <c r="H1502" i="3"/>
  <c r="D1503" i="3"/>
  <c r="H1503" i="3"/>
  <c r="D1504" i="3"/>
  <c r="H1504" i="3"/>
  <c r="D1505" i="3"/>
  <c r="H1505" i="3"/>
  <c r="D1506" i="3"/>
  <c r="H1506" i="3"/>
  <c r="D1507" i="3"/>
  <c r="H1507" i="3"/>
  <c r="D1508" i="3"/>
  <c r="H1508" i="3"/>
  <c r="D1509" i="3"/>
  <c r="H1509" i="3"/>
  <c r="D1510" i="3"/>
  <c r="H1510" i="3"/>
  <c r="D1511" i="3"/>
  <c r="H1511" i="3"/>
  <c r="D1512" i="3"/>
  <c r="H1512" i="3"/>
  <c r="D1513" i="3"/>
  <c r="H1513" i="3"/>
  <c r="D1514" i="3"/>
  <c r="H1514" i="3"/>
  <c r="D1515" i="3"/>
  <c r="H1515" i="3"/>
  <c r="D1516" i="3"/>
  <c r="H1516" i="3"/>
  <c r="D1517" i="3"/>
  <c r="H1517" i="3"/>
  <c r="D1518" i="3"/>
  <c r="H1518" i="3"/>
  <c r="D1519" i="3"/>
  <c r="H1519" i="3"/>
  <c r="D1520" i="3"/>
  <c r="H1520" i="3"/>
  <c r="D1521" i="3"/>
  <c r="H1521" i="3"/>
  <c r="D1522" i="3"/>
  <c r="H1522" i="3"/>
  <c r="D1523" i="3"/>
  <c r="H1523" i="3"/>
  <c r="D1524" i="3"/>
  <c r="H1524" i="3"/>
  <c r="D1525" i="3"/>
  <c r="H1525" i="3"/>
  <c r="D1526" i="3"/>
  <c r="H1526" i="3"/>
  <c r="D1527" i="3"/>
  <c r="H1527" i="3"/>
  <c r="D1528" i="3"/>
  <c r="H1528" i="3"/>
  <c r="D1529" i="3"/>
  <c r="H1529" i="3"/>
  <c r="D1530" i="3"/>
  <c r="H1530" i="3"/>
  <c r="D1531" i="3"/>
  <c r="H1531" i="3"/>
  <c r="D1532" i="3"/>
  <c r="H1532" i="3"/>
  <c r="D1533" i="3"/>
  <c r="H1533" i="3"/>
  <c r="D1534" i="3"/>
  <c r="H1534" i="3"/>
  <c r="D1535" i="3"/>
  <c r="H1535" i="3"/>
  <c r="D1536" i="3"/>
  <c r="H1536" i="3"/>
  <c r="D1537" i="3"/>
  <c r="H1537" i="3"/>
  <c r="D1538" i="3"/>
  <c r="H1538" i="3"/>
  <c r="D1539" i="3"/>
  <c r="H1539" i="3"/>
  <c r="D1540" i="3"/>
  <c r="H1540" i="3"/>
  <c r="D1541" i="3"/>
  <c r="H1541" i="3"/>
  <c r="D1542" i="3"/>
  <c r="H1542" i="3"/>
  <c r="D1543" i="3"/>
  <c r="H1543" i="3"/>
  <c r="D1544" i="3"/>
  <c r="H1544" i="3"/>
  <c r="D1545" i="3"/>
  <c r="H1545" i="3"/>
  <c r="D1546" i="3"/>
  <c r="H1546" i="3"/>
  <c r="D1547" i="3"/>
  <c r="H1547" i="3"/>
  <c r="D1548" i="3"/>
  <c r="H1548" i="3"/>
  <c r="D1549" i="3"/>
  <c r="H1549" i="3"/>
  <c r="D1550" i="3"/>
  <c r="H1550" i="3"/>
  <c r="D1551" i="3"/>
  <c r="H1551" i="3"/>
  <c r="D1552" i="3"/>
  <c r="H1552" i="3"/>
  <c r="D1553" i="3"/>
  <c r="H1553" i="3"/>
  <c r="D1554" i="3"/>
  <c r="H1554" i="3"/>
  <c r="D1555" i="3"/>
  <c r="H1555" i="3"/>
  <c r="D1556" i="3"/>
  <c r="H1556" i="3"/>
  <c r="D1557" i="3"/>
  <c r="H1557" i="3"/>
  <c r="D1558" i="3"/>
  <c r="H1558" i="3"/>
  <c r="D1559" i="3"/>
  <c r="H1559" i="3"/>
  <c r="D1560" i="3"/>
  <c r="H1560" i="3"/>
  <c r="D1561" i="3"/>
  <c r="H1561" i="3"/>
  <c r="D1562" i="3"/>
  <c r="H1562" i="3"/>
  <c r="D1563" i="3"/>
  <c r="H1563" i="3"/>
  <c r="D1564" i="3"/>
  <c r="H1564" i="3"/>
  <c r="D1565" i="3"/>
  <c r="H1565" i="3"/>
  <c r="D1566" i="3"/>
  <c r="H1566" i="3"/>
  <c r="D1567" i="3"/>
  <c r="H1567" i="3"/>
  <c r="D1568" i="3"/>
  <c r="H1568" i="3"/>
  <c r="D1569" i="3"/>
  <c r="H1569" i="3"/>
  <c r="D1570" i="3"/>
  <c r="H1570" i="3"/>
  <c r="D1571" i="3"/>
  <c r="H1571" i="3"/>
  <c r="D1572" i="3"/>
  <c r="H1572" i="3"/>
  <c r="D1573" i="3"/>
  <c r="H1573" i="3"/>
  <c r="D1574" i="3"/>
  <c r="H1574" i="3"/>
  <c r="D1575" i="3"/>
  <c r="H1575" i="3"/>
  <c r="D1576" i="3"/>
  <c r="H1576" i="3"/>
  <c r="D1577" i="3"/>
  <c r="H1577" i="3"/>
  <c r="D1578" i="3"/>
  <c r="H1578" i="3"/>
  <c r="D1579" i="3"/>
  <c r="H1579" i="3"/>
  <c r="D1580" i="3"/>
  <c r="H1580" i="3"/>
  <c r="D1581" i="3"/>
  <c r="H1581" i="3"/>
  <c r="D1582" i="3"/>
  <c r="H1582" i="3"/>
  <c r="D1583" i="3"/>
  <c r="H1583" i="3"/>
  <c r="D1584" i="3"/>
  <c r="H1584" i="3"/>
  <c r="D1585" i="3"/>
  <c r="H1585" i="3"/>
  <c r="D1586" i="3"/>
  <c r="H1586" i="3"/>
  <c r="D1587" i="3"/>
  <c r="H1587" i="3"/>
  <c r="D1588" i="3"/>
  <c r="H1588" i="3"/>
  <c r="D1589" i="3"/>
  <c r="H1589" i="3"/>
  <c r="D1590" i="3"/>
  <c r="H1590" i="3"/>
  <c r="D1591" i="3"/>
  <c r="H1591" i="3"/>
  <c r="D1592" i="3"/>
  <c r="H1592" i="3"/>
  <c r="D1593" i="3"/>
  <c r="H1593" i="3"/>
  <c r="D1594" i="3"/>
  <c r="H1594" i="3"/>
  <c r="D1595" i="3"/>
  <c r="H1595" i="3"/>
  <c r="D1596" i="3"/>
  <c r="H1596" i="3"/>
  <c r="D1597" i="3"/>
  <c r="H1597" i="3"/>
  <c r="D1598" i="3"/>
  <c r="H1598" i="3"/>
  <c r="D1599" i="3"/>
  <c r="H1599" i="3"/>
  <c r="D1600" i="3"/>
  <c r="H1600" i="3"/>
  <c r="D1601" i="3"/>
  <c r="H1601" i="3"/>
  <c r="D1602" i="3"/>
  <c r="H1602" i="3"/>
  <c r="D1603" i="3"/>
  <c r="H1603" i="3"/>
  <c r="D1604" i="3"/>
  <c r="H1604" i="3"/>
  <c r="D1605" i="3"/>
  <c r="H1605" i="3"/>
  <c r="D1606" i="3"/>
  <c r="H1606" i="3"/>
  <c r="D1607" i="3"/>
  <c r="H1607" i="3"/>
  <c r="D1608" i="3"/>
  <c r="H1608" i="3"/>
  <c r="D1609" i="3"/>
  <c r="H1609" i="3"/>
  <c r="D1610" i="3"/>
  <c r="H1610" i="3"/>
  <c r="D1611" i="3"/>
  <c r="H1611" i="3"/>
  <c r="D1612" i="3"/>
  <c r="H1612" i="3"/>
  <c r="D1613" i="3"/>
  <c r="H1613" i="3"/>
  <c r="D1614" i="3"/>
  <c r="H1614" i="3"/>
  <c r="D1615" i="3"/>
  <c r="H1615" i="3"/>
  <c r="D1616" i="3"/>
  <c r="H1616" i="3"/>
  <c r="D1617" i="3"/>
  <c r="H1617" i="3"/>
  <c r="D1618" i="3"/>
  <c r="H1618" i="3"/>
  <c r="D1619" i="3"/>
  <c r="H1619" i="3"/>
  <c r="D1620" i="3"/>
  <c r="H1620" i="3"/>
  <c r="D1621" i="3"/>
  <c r="H1621" i="3"/>
  <c r="D1622" i="3"/>
  <c r="H1622" i="3"/>
  <c r="D1623" i="3"/>
  <c r="H1623" i="3"/>
  <c r="D1624" i="3"/>
  <c r="H1624" i="3"/>
  <c r="D1625" i="3"/>
  <c r="H1625" i="3"/>
  <c r="D1626" i="3"/>
  <c r="H1626" i="3"/>
  <c r="D1627" i="3"/>
  <c r="H1627" i="3"/>
  <c r="D1628" i="3"/>
  <c r="H1628" i="3"/>
  <c r="D1629" i="3"/>
  <c r="H1629" i="3"/>
  <c r="D1630" i="3"/>
  <c r="H1630" i="3"/>
  <c r="D1631" i="3"/>
  <c r="H1631" i="3"/>
  <c r="D1632" i="3"/>
  <c r="H1632" i="3"/>
  <c r="D1633" i="3"/>
  <c r="H1633" i="3"/>
  <c r="D1634" i="3"/>
  <c r="H1634" i="3"/>
  <c r="D1635" i="3"/>
  <c r="H1635" i="3"/>
  <c r="D1636" i="3"/>
  <c r="H1636" i="3"/>
  <c r="D1637" i="3"/>
  <c r="H1637" i="3"/>
  <c r="D1638" i="3"/>
  <c r="H1638" i="3"/>
  <c r="D1639" i="3"/>
  <c r="H1639" i="3"/>
  <c r="D1640" i="3"/>
  <c r="H1640" i="3"/>
  <c r="D1641" i="3"/>
  <c r="H1641" i="3"/>
  <c r="D1642" i="3"/>
  <c r="H1642" i="3"/>
  <c r="D1643" i="3"/>
  <c r="H1643" i="3"/>
  <c r="D1644" i="3"/>
  <c r="H1644" i="3"/>
  <c r="D1645" i="3"/>
  <c r="H1645" i="3"/>
  <c r="D1646" i="3"/>
  <c r="H1646" i="3"/>
  <c r="D1647" i="3"/>
  <c r="H1647" i="3"/>
  <c r="D1648" i="3"/>
  <c r="H1648" i="3"/>
  <c r="D1649" i="3"/>
  <c r="H1649" i="3"/>
  <c r="D1650" i="3"/>
  <c r="H1650" i="3"/>
  <c r="D1651" i="3"/>
  <c r="H1651" i="3"/>
  <c r="D1652" i="3"/>
  <c r="H1652" i="3"/>
  <c r="D1653" i="3"/>
  <c r="H1653" i="3"/>
  <c r="D1654" i="3"/>
  <c r="H1654" i="3"/>
  <c r="D1655" i="3"/>
  <c r="H1655" i="3"/>
  <c r="D1656" i="3"/>
  <c r="H1656" i="3"/>
  <c r="D1657" i="3"/>
  <c r="H1657" i="3"/>
  <c r="D1658" i="3"/>
  <c r="H1658" i="3"/>
  <c r="D1659" i="3"/>
  <c r="H1659" i="3"/>
  <c r="D1660" i="3"/>
  <c r="H1660" i="3"/>
  <c r="D1661" i="3"/>
  <c r="H1661" i="3"/>
  <c r="D1662" i="3"/>
  <c r="H1662" i="3"/>
  <c r="D1663" i="3"/>
  <c r="H1663" i="3"/>
  <c r="D1664" i="3"/>
  <c r="H1664" i="3"/>
  <c r="D1665" i="3"/>
  <c r="H1665" i="3"/>
  <c r="D1666" i="3"/>
  <c r="H1666" i="3"/>
  <c r="D1667" i="3"/>
  <c r="H1667" i="3"/>
  <c r="D1668" i="3"/>
  <c r="H1668" i="3"/>
  <c r="D1669" i="3"/>
  <c r="H1669" i="3"/>
  <c r="D1670" i="3"/>
  <c r="H1670" i="3"/>
  <c r="D1671" i="3"/>
  <c r="H1671" i="3"/>
  <c r="D1672" i="3"/>
  <c r="H1672" i="3"/>
  <c r="D1673" i="3"/>
  <c r="H1673" i="3"/>
  <c r="D1674" i="3"/>
  <c r="H1674" i="3"/>
  <c r="D1675" i="3"/>
  <c r="H1675" i="3"/>
  <c r="D1676" i="3"/>
  <c r="H1676" i="3"/>
  <c r="D1677" i="3"/>
  <c r="H1677" i="3"/>
  <c r="D1678" i="3"/>
  <c r="H1678" i="3"/>
  <c r="D1679" i="3"/>
  <c r="H1679" i="3"/>
  <c r="D1680" i="3"/>
  <c r="H1680" i="3"/>
  <c r="D1681" i="3"/>
  <c r="H1681" i="3"/>
  <c r="D1682" i="3"/>
  <c r="H1682" i="3"/>
  <c r="D1683" i="3"/>
  <c r="H1683" i="3"/>
  <c r="D1684" i="3"/>
  <c r="H1684" i="3"/>
  <c r="D1685" i="3"/>
  <c r="H1685" i="3"/>
  <c r="D1686" i="3"/>
  <c r="H1686" i="3"/>
  <c r="D1687" i="3"/>
  <c r="H1687" i="3"/>
  <c r="D1688" i="3"/>
  <c r="H1688" i="3"/>
  <c r="D1689" i="3"/>
  <c r="H1689" i="3"/>
  <c r="D1690" i="3"/>
  <c r="H1690" i="3"/>
  <c r="D1691" i="3"/>
  <c r="H1691" i="3"/>
  <c r="D1692" i="3"/>
  <c r="H1692" i="3"/>
  <c r="D1693" i="3"/>
  <c r="H1693" i="3"/>
  <c r="D1694" i="3"/>
  <c r="H1694" i="3"/>
  <c r="D1695" i="3"/>
  <c r="H1695" i="3"/>
  <c r="D1696" i="3"/>
  <c r="H1696" i="3"/>
  <c r="D1697" i="3"/>
  <c r="H1697" i="3"/>
  <c r="D1698" i="3"/>
  <c r="H1698" i="3"/>
  <c r="D1699" i="3"/>
  <c r="H1699" i="3"/>
  <c r="D1700" i="3"/>
  <c r="H1700" i="3"/>
  <c r="D1701" i="3"/>
  <c r="H1701" i="3"/>
  <c r="D1702" i="3"/>
  <c r="H1702" i="3"/>
  <c r="D1703" i="3"/>
  <c r="H1703" i="3"/>
  <c r="D1704" i="3"/>
  <c r="H1704" i="3"/>
  <c r="D1705" i="3"/>
  <c r="H1705" i="3"/>
  <c r="D1706" i="3"/>
  <c r="H1706" i="3"/>
  <c r="D1707" i="3"/>
  <c r="H1707" i="3"/>
  <c r="D1708" i="3"/>
  <c r="H1708" i="3"/>
  <c r="D1709" i="3"/>
  <c r="H1709" i="3"/>
  <c r="D1710" i="3"/>
  <c r="H1710" i="3"/>
  <c r="D1711" i="3"/>
  <c r="H1711" i="3"/>
  <c r="D1712" i="3"/>
  <c r="H1712" i="3"/>
  <c r="D1713" i="3"/>
  <c r="H1713" i="3"/>
  <c r="D1714" i="3"/>
  <c r="H1714" i="3"/>
  <c r="D1715" i="3"/>
  <c r="H1715" i="3"/>
  <c r="D1716" i="3"/>
  <c r="H1716" i="3"/>
  <c r="D1717" i="3"/>
  <c r="H1717" i="3"/>
  <c r="D1718" i="3"/>
  <c r="H1718" i="3"/>
  <c r="D1719" i="3"/>
  <c r="H1719" i="3"/>
  <c r="D1720" i="3"/>
  <c r="H1720" i="3"/>
  <c r="D1721" i="3"/>
  <c r="H1721" i="3"/>
  <c r="D1722" i="3"/>
  <c r="H1722" i="3"/>
  <c r="D1723" i="3"/>
  <c r="H1723" i="3"/>
  <c r="D1724" i="3"/>
  <c r="H1724" i="3"/>
  <c r="D1725" i="3"/>
  <c r="H1725" i="3"/>
  <c r="D1726" i="3"/>
  <c r="H1726" i="3"/>
  <c r="D1727" i="3"/>
  <c r="H1727" i="3"/>
  <c r="D1728" i="3"/>
  <c r="H1728" i="3"/>
  <c r="D1729" i="3"/>
  <c r="H1729" i="3"/>
  <c r="D1730" i="3"/>
  <c r="H1730" i="3"/>
  <c r="D1731" i="3"/>
  <c r="H1731" i="3"/>
  <c r="D1732" i="3"/>
  <c r="H1732" i="3"/>
  <c r="D1733" i="3"/>
  <c r="H1733" i="3"/>
  <c r="D1734" i="3"/>
  <c r="H1734" i="3"/>
  <c r="D1735" i="3"/>
  <c r="H1735" i="3"/>
  <c r="D1736" i="3"/>
  <c r="H1736" i="3"/>
  <c r="D1737" i="3"/>
  <c r="H1737" i="3"/>
  <c r="D1738" i="3"/>
  <c r="H1738" i="3"/>
  <c r="D1739" i="3"/>
  <c r="H1739" i="3"/>
  <c r="D1740" i="3"/>
  <c r="H1740" i="3"/>
  <c r="D1741" i="3"/>
  <c r="H1741" i="3"/>
  <c r="D1742" i="3"/>
  <c r="H1742" i="3"/>
  <c r="D1743" i="3"/>
  <c r="H1743" i="3"/>
  <c r="D1744" i="3"/>
  <c r="H1744" i="3"/>
  <c r="D1745" i="3"/>
  <c r="H1745" i="3"/>
  <c r="D1746" i="3"/>
  <c r="H1746" i="3"/>
  <c r="D1747" i="3"/>
  <c r="H1747" i="3"/>
  <c r="D1748" i="3"/>
  <c r="H1748" i="3"/>
  <c r="D1749" i="3"/>
  <c r="H1749" i="3"/>
  <c r="D1750" i="3"/>
  <c r="H1750" i="3"/>
  <c r="D1751" i="3"/>
  <c r="H1751" i="3"/>
  <c r="D1752" i="3"/>
  <c r="H1752" i="3"/>
  <c r="D1753" i="3"/>
  <c r="H1753" i="3"/>
  <c r="D1754" i="3"/>
  <c r="H1754" i="3"/>
  <c r="D1755" i="3"/>
  <c r="H1755" i="3"/>
  <c r="D1756" i="3"/>
  <c r="H1756" i="3"/>
  <c r="D1757" i="3"/>
  <c r="H1757" i="3"/>
  <c r="D1758" i="3"/>
  <c r="H1758" i="3"/>
  <c r="D1759" i="3"/>
  <c r="H1759" i="3"/>
  <c r="D1760" i="3"/>
  <c r="H1760" i="3"/>
  <c r="D1761" i="3"/>
  <c r="H1761" i="3"/>
  <c r="D1762" i="3"/>
  <c r="H1762" i="3"/>
  <c r="D1763" i="3"/>
  <c r="H1763" i="3"/>
  <c r="D1764" i="3"/>
  <c r="H1764" i="3"/>
  <c r="D1765" i="3"/>
  <c r="H1765" i="3"/>
  <c r="D1766" i="3"/>
  <c r="H1766" i="3"/>
  <c r="D1767" i="3"/>
  <c r="H1767" i="3"/>
  <c r="D1768" i="3"/>
  <c r="H1768" i="3"/>
  <c r="D1769" i="3"/>
  <c r="H1769" i="3"/>
  <c r="D1770" i="3"/>
  <c r="H1770" i="3"/>
  <c r="D1771" i="3"/>
  <c r="H1771" i="3"/>
  <c r="D1772" i="3"/>
  <c r="H1772" i="3"/>
  <c r="D1773" i="3"/>
  <c r="H1773" i="3"/>
  <c r="D1774" i="3"/>
  <c r="H1774" i="3"/>
  <c r="D1775" i="3"/>
  <c r="H1775" i="3"/>
  <c r="D1776" i="3"/>
  <c r="H1776" i="3"/>
  <c r="D1777" i="3"/>
  <c r="H1777" i="3"/>
  <c r="D1778" i="3"/>
  <c r="H1778" i="3"/>
  <c r="D1779" i="3"/>
  <c r="H1779" i="3"/>
  <c r="D1780" i="3"/>
  <c r="H1780" i="3"/>
  <c r="D1781" i="3"/>
  <c r="H1781" i="3"/>
  <c r="D1782" i="3"/>
  <c r="H1782" i="3"/>
  <c r="D1783" i="3"/>
  <c r="H1783" i="3"/>
  <c r="D1784" i="3"/>
  <c r="H1784" i="3"/>
  <c r="D1785" i="3"/>
  <c r="H1785" i="3"/>
  <c r="D1786" i="3"/>
  <c r="H1786" i="3"/>
  <c r="D1787" i="3"/>
  <c r="H1787" i="3"/>
  <c r="D1788" i="3"/>
  <c r="H1788" i="3"/>
  <c r="D1789" i="3"/>
  <c r="H1789" i="3"/>
  <c r="D1790" i="3"/>
  <c r="H1790" i="3"/>
  <c r="D1791" i="3"/>
  <c r="H1791" i="3"/>
  <c r="D1792" i="3"/>
  <c r="H1792" i="3"/>
  <c r="D1793" i="3"/>
  <c r="H1793" i="3"/>
  <c r="D1794" i="3"/>
  <c r="H1794" i="3"/>
  <c r="D1795" i="3"/>
  <c r="H1795" i="3"/>
  <c r="D1796" i="3"/>
  <c r="H1796" i="3"/>
  <c r="D1797" i="3"/>
  <c r="H1797" i="3"/>
  <c r="D1798" i="3"/>
  <c r="H1798" i="3"/>
  <c r="D1799" i="3"/>
  <c r="H1799" i="3"/>
  <c r="D1800" i="3"/>
  <c r="H1800" i="3"/>
  <c r="D1801" i="3"/>
  <c r="H1801" i="3"/>
  <c r="D1802" i="3"/>
  <c r="H1802" i="3"/>
  <c r="D1803" i="3"/>
  <c r="H1803" i="3"/>
  <c r="D1804" i="3"/>
  <c r="H1804" i="3"/>
  <c r="D1805" i="3"/>
  <c r="H1805" i="3"/>
  <c r="D1806" i="3"/>
  <c r="H1806" i="3"/>
  <c r="D1807" i="3"/>
  <c r="H1807" i="3"/>
  <c r="D1808" i="3"/>
  <c r="H1808" i="3"/>
  <c r="D1809" i="3"/>
  <c r="H1809" i="3"/>
  <c r="D1810" i="3"/>
  <c r="H1810" i="3"/>
  <c r="D1811" i="3"/>
  <c r="H1811" i="3"/>
  <c r="D1812" i="3"/>
  <c r="H1812" i="3"/>
  <c r="D1813" i="3"/>
  <c r="H1813" i="3"/>
  <c r="D1814" i="3"/>
  <c r="H1814" i="3"/>
  <c r="D1815" i="3"/>
  <c r="H1815" i="3"/>
  <c r="D1816" i="3"/>
  <c r="H1816" i="3"/>
  <c r="D1817" i="3"/>
  <c r="H1817" i="3"/>
  <c r="D1818" i="3"/>
  <c r="H1818" i="3"/>
  <c r="D1819" i="3"/>
  <c r="H1819" i="3"/>
  <c r="D1820" i="3"/>
  <c r="H1820" i="3"/>
  <c r="D1821" i="3"/>
  <c r="H1821" i="3"/>
  <c r="D1822" i="3"/>
  <c r="H1822" i="3"/>
  <c r="D1823" i="3"/>
  <c r="H1823" i="3"/>
  <c r="D1824" i="3"/>
  <c r="H1824" i="3"/>
  <c r="D1825" i="3"/>
  <c r="H1825" i="3"/>
  <c r="D1826" i="3"/>
  <c r="H1826" i="3"/>
  <c r="D1827" i="3"/>
  <c r="H1827" i="3"/>
  <c r="D1828" i="3"/>
  <c r="H1828" i="3"/>
  <c r="D1829" i="3"/>
  <c r="H1829" i="3"/>
  <c r="D1830" i="3"/>
  <c r="H1830" i="3"/>
  <c r="D1831" i="3"/>
  <c r="H1831" i="3"/>
  <c r="D1832" i="3"/>
  <c r="H1832" i="3"/>
  <c r="D1833" i="3"/>
  <c r="H1833" i="3"/>
  <c r="D1834" i="3"/>
  <c r="H1834" i="3"/>
  <c r="D1835" i="3"/>
  <c r="H1835" i="3"/>
  <c r="D1836" i="3"/>
  <c r="H1836" i="3"/>
  <c r="D1837" i="3"/>
  <c r="H1837" i="3"/>
  <c r="D1838" i="3"/>
  <c r="H1838" i="3"/>
  <c r="D1839" i="3"/>
  <c r="H1839" i="3"/>
  <c r="D1840" i="3"/>
  <c r="H1840" i="3"/>
  <c r="D1841" i="3"/>
  <c r="H1841" i="3"/>
  <c r="D1842" i="3"/>
  <c r="H1842" i="3"/>
  <c r="D1843" i="3"/>
  <c r="H1843" i="3"/>
  <c r="D1844" i="3"/>
  <c r="H1844" i="3"/>
  <c r="D1845" i="3"/>
  <c r="H1845" i="3"/>
  <c r="D1846" i="3"/>
  <c r="H1846" i="3"/>
  <c r="D1847" i="3"/>
  <c r="H1847" i="3"/>
  <c r="D1848" i="3"/>
  <c r="H1848" i="3"/>
  <c r="D1849" i="3"/>
  <c r="H1849" i="3"/>
  <c r="D1850" i="3"/>
  <c r="H1850" i="3"/>
  <c r="D1851" i="3"/>
  <c r="H1851" i="3"/>
  <c r="D1852" i="3"/>
  <c r="H1852" i="3"/>
  <c r="D1853" i="3"/>
  <c r="H1853" i="3"/>
  <c r="D1854" i="3"/>
  <c r="H1854" i="3"/>
  <c r="D1855" i="3"/>
  <c r="H1855" i="3"/>
  <c r="D1856" i="3"/>
  <c r="H1856" i="3"/>
  <c r="D1857" i="3"/>
  <c r="H1857" i="3"/>
  <c r="D1858" i="3"/>
  <c r="H1858" i="3"/>
  <c r="D1859" i="3"/>
  <c r="H1859" i="3"/>
  <c r="D1860" i="3"/>
  <c r="H1860" i="3"/>
  <c r="D1861" i="3"/>
  <c r="H1861" i="3"/>
  <c r="D1862" i="3"/>
  <c r="H1862" i="3"/>
  <c r="D1863" i="3"/>
  <c r="H1863" i="3"/>
  <c r="D1864" i="3"/>
  <c r="H1864" i="3"/>
  <c r="D1865" i="3"/>
  <c r="H1865" i="3"/>
  <c r="D1866" i="3"/>
  <c r="H1866" i="3"/>
  <c r="D1867" i="3"/>
  <c r="H1867" i="3"/>
  <c r="D1868" i="3"/>
  <c r="H1868" i="3"/>
  <c r="D1869" i="3"/>
  <c r="H1869" i="3"/>
  <c r="D1870" i="3"/>
  <c r="H1870" i="3"/>
  <c r="D1871" i="3"/>
  <c r="H1871" i="3"/>
  <c r="D1872" i="3"/>
  <c r="H1872" i="3"/>
  <c r="D1873" i="3"/>
  <c r="H1873" i="3"/>
  <c r="D1874" i="3"/>
  <c r="H1874" i="3"/>
  <c r="D1875" i="3"/>
  <c r="H1875" i="3"/>
  <c r="D1876" i="3"/>
  <c r="H1876" i="3"/>
  <c r="D1877" i="3"/>
  <c r="H1877" i="3"/>
  <c r="D1878" i="3"/>
  <c r="H1878" i="3"/>
  <c r="D1879" i="3"/>
  <c r="H1879" i="3"/>
  <c r="D1880" i="3"/>
  <c r="H1880" i="3"/>
  <c r="D1881" i="3"/>
  <c r="H1881" i="3"/>
  <c r="D1882" i="3"/>
  <c r="H1882" i="3"/>
  <c r="D1883" i="3"/>
  <c r="H1883" i="3"/>
  <c r="D1884" i="3"/>
  <c r="H1884" i="3"/>
  <c r="D1885" i="3"/>
  <c r="H1885" i="3"/>
  <c r="D1886" i="3"/>
  <c r="H1886" i="3"/>
  <c r="D1887" i="3"/>
  <c r="H1887" i="3"/>
  <c r="D1888" i="3"/>
  <c r="H1888" i="3"/>
  <c r="D1889" i="3"/>
  <c r="H1889" i="3"/>
  <c r="D1890" i="3"/>
  <c r="H1890" i="3"/>
  <c r="D1891" i="3"/>
  <c r="H1891" i="3"/>
  <c r="D1892" i="3"/>
  <c r="H1892" i="3"/>
  <c r="D1893" i="3"/>
  <c r="H1893" i="3"/>
  <c r="D1894" i="3"/>
  <c r="H1894" i="3"/>
  <c r="D1895" i="3"/>
  <c r="H1895" i="3"/>
  <c r="D1896" i="3"/>
  <c r="H1896" i="3"/>
  <c r="D1897" i="3"/>
  <c r="H1897" i="3"/>
  <c r="D1898" i="3"/>
  <c r="H1898" i="3"/>
  <c r="D1899" i="3"/>
  <c r="H1899" i="3"/>
  <c r="D1900" i="3"/>
  <c r="H1900" i="3"/>
  <c r="D1901" i="3"/>
  <c r="H1901" i="3"/>
  <c r="D1902" i="3"/>
  <c r="H1902" i="3"/>
  <c r="D1903" i="3"/>
  <c r="H1903" i="3"/>
  <c r="D1904" i="3"/>
  <c r="H1904" i="3"/>
  <c r="D1905" i="3"/>
  <c r="H1905" i="3"/>
  <c r="D1906" i="3"/>
  <c r="H1906" i="3"/>
  <c r="D1907" i="3"/>
  <c r="H1907" i="3"/>
  <c r="D1908" i="3"/>
  <c r="H1908" i="3"/>
  <c r="D1909" i="3"/>
  <c r="H1909" i="3"/>
  <c r="D1910" i="3"/>
  <c r="H1910" i="3"/>
  <c r="D1911" i="3"/>
  <c r="H1911" i="3"/>
  <c r="D1912" i="3"/>
  <c r="H1912" i="3"/>
  <c r="D1913" i="3"/>
  <c r="H1913" i="3"/>
  <c r="D1914" i="3"/>
  <c r="H1914" i="3"/>
  <c r="D1915" i="3"/>
  <c r="H1915" i="3"/>
  <c r="D1916" i="3"/>
  <c r="H1916" i="3"/>
  <c r="D1917" i="3"/>
  <c r="H1917" i="3"/>
  <c r="D1918" i="3"/>
  <c r="H1918" i="3"/>
  <c r="D1919" i="3"/>
  <c r="H1919" i="3"/>
  <c r="D1920" i="3"/>
  <c r="H1920" i="3"/>
  <c r="D1921" i="3"/>
  <c r="H1921" i="3"/>
  <c r="D1922" i="3"/>
  <c r="H1922" i="3"/>
  <c r="D1923" i="3"/>
  <c r="H1923" i="3"/>
  <c r="D1924" i="3"/>
  <c r="H1924" i="3"/>
  <c r="D1925" i="3"/>
  <c r="H1925" i="3"/>
  <c r="D1926" i="3"/>
  <c r="H1926" i="3"/>
  <c r="D1927" i="3"/>
  <c r="H1927" i="3"/>
  <c r="D1928" i="3"/>
  <c r="H1928" i="3"/>
  <c r="D1929" i="3"/>
  <c r="H1929" i="3"/>
  <c r="D1930" i="3"/>
  <c r="H1930" i="3"/>
  <c r="D1931" i="3"/>
  <c r="H1931" i="3"/>
  <c r="D1932" i="3"/>
  <c r="H1932" i="3"/>
  <c r="D1933" i="3"/>
  <c r="H1933" i="3"/>
  <c r="D1934" i="3"/>
  <c r="H1934" i="3"/>
  <c r="D1935" i="3"/>
  <c r="H1935" i="3"/>
  <c r="D1936" i="3"/>
  <c r="H1936" i="3"/>
  <c r="D1937" i="3"/>
  <c r="H1937" i="3"/>
  <c r="D1938" i="3"/>
  <c r="H1938" i="3"/>
  <c r="D1939" i="3"/>
  <c r="H1939" i="3"/>
  <c r="D1940" i="3"/>
  <c r="H1940" i="3"/>
  <c r="D1941" i="3"/>
  <c r="H1941" i="3"/>
  <c r="D1942" i="3"/>
  <c r="H1942" i="3"/>
  <c r="D1943" i="3"/>
  <c r="H1943" i="3"/>
  <c r="D1944" i="3"/>
  <c r="H1944" i="3"/>
  <c r="D1945" i="3"/>
  <c r="H1945" i="3"/>
  <c r="D1946" i="3"/>
  <c r="H1946" i="3"/>
  <c r="D1947" i="3"/>
  <c r="H1947" i="3"/>
  <c r="D1948" i="3"/>
  <c r="H1948" i="3"/>
  <c r="D1949" i="3"/>
  <c r="H1949" i="3"/>
  <c r="D1950" i="3"/>
  <c r="H1950" i="3"/>
  <c r="D1951" i="3"/>
  <c r="H1951" i="3"/>
  <c r="D1952" i="3"/>
  <c r="H1952" i="3"/>
  <c r="D1953" i="3"/>
  <c r="H1953" i="3"/>
  <c r="D1954" i="3"/>
  <c r="H1954" i="3"/>
  <c r="D1955" i="3"/>
  <c r="H1955" i="3"/>
  <c r="D1956" i="3"/>
  <c r="H1956" i="3"/>
  <c r="D1957" i="3"/>
  <c r="H1957" i="3"/>
  <c r="D1958" i="3"/>
  <c r="H1958" i="3"/>
  <c r="D1959" i="3"/>
  <c r="H1959" i="3"/>
  <c r="D1960" i="3"/>
  <c r="H1960" i="3"/>
  <c r="D1961" i="3"/>
  <c r="H1961" i="3"/>
  <c r="D1962" i="3"/>
  <c r="H1962" i="3"/>
  <c r="D1963" i="3"/>
  <c r="H1963" i="3"/>
  <c r="D1964" i="3"/>
  <c r="H1964" i="3"/>
  <c r="D1965" i="3"/>
  <c r="H1965" i="3"/>
  <c r="D1966" i="3"/>
  <c r="H1966" i="3"/>
  <c r="D1967" i="3"/>
  <c r="H1967" i="3"/>
  <c r="D1968" i="3"/>
  <c r="H1968" i="3"/>
  <c r="D1969" i="3"/>
  <c r="H1969" i="3"/>
  <c r="D1970" i="3"/>
  <c r="H1970" i="3"/>
  <c r="D1971" i="3"/>
  <c r="H1971" i="3"/>
  <c r="D1972" i="3"/>
  <c r="H1972" i="3"/>
  <c r="D1973" i="3"/>
  <c r="H1973" i="3"/>
  <c r="D1974" i="3"/>
  <c r="H1974" i="3"/>
  <c r="D1975" i="3"/>
  <c r="H1975" i="3"/>
  <c r="D1976" i="3"/>
  <c r="H1976" i="3"/>
  <c r="D1977" i="3"/>
  <c r="H1977" i="3"/>
  <c r="D1978" i="3"/>
  <c r="H1978" i="3"/>
  <c r="D1979" i="3"/>
  <c r="H1979" i="3"/>
  <c r="D1980" i="3"/>
  <c r="H1980" i="3"/>
  <c r="D1981" i="3"/>
  <c r="H1981" i="3"/>
  <c r="D1982" i="3"/>
  <c r="H1982" i="3"/>
  <c r="D1983" i="3"/>
  <c r="H1983" i="3"/>
  <c r="D1984" i="3"/>
  <c r="H1984" i="3"/>
  <c r="D1985" i="3"/>
  <c r="H1985" i="3"/>
  <c r="D1986" i="3"/>
  <c r="H1986" i="3"/>
  <c r="D1987" i="3"/>
  <c r="H1987" i="3"/>
  <c r="D1988" i="3"/>
  <c r="H1988" i="3"/>
  <c r="D1989" i="3"/>
  <c r="H1989" i="3"/>
  <c r="D1990" i="3"/>
  <c r="H1990" i="3"/>
  <c r="D1991" i="3"/>
  <c r="H1991" i="3"/>
  <c r="D1992" i="3"/>
  <c r="H1992" i="3"/>
  <c r="D1993" i="3"/>
  <c r="H1993" i="3"/>
  <c r="D1994" i="3"/>
  <c r="H1994" i="3"/>
  <c r="D1995" i="3"/>
  <c r="H1995" i="3"/>
  <c r="D1996" i="3"/>
  <c r="H1996" i="3"/>
  <c r="D1997" i="3"/>
  <c r="H1997" i="3"/>
  <c r="D1998" i="3"/>
  <c r="H1998" i="3"/>
  <c r="D1999" i="3"/>
  <c r="H1999" i="3"/>
  <c r="D2000" i="3"/>
  <c r="H2000" i="3"/>
  <c r="D2001" i="3"/>
  <c r="H2001" i="3"/>
  <c r="D2002" i="3"/>
  <c r="H2002" i="3"/>
  <c r="D2003" i="3"/>
  <c r="H2003" i="3"/>
  <c r="D2004" i="3"/>
  <c r="H2004" i="3"/>
  <c r="D2005" i="3"/>
  <c r="H2005" i="3"/>
  <c r="D2006" i="3"/>
  <c r="H2006" i="3"/>
  <c r="D2007" i="3"/>
  <c r="H2007" i="3"/>
  <c r="D2008" i="3"/>
  <c r="H2008" i="3"/>
  <c r="D2009" i="3"/>
  <c r="H2009" i="3"/>
  <c r="D2010" i="3"/>
  <c r="H2010" i="3"/>
  <c r="D2011" i="3"/>
  <c r="H2011" i="3"/>
  <c r="D2012" i="3"/>
  <c r="H2012" i="3"/>
  <c r="D2013" i="3"/>
  <c r="H2013" i="3"/>
  <c r="D2014" i="3"/>
  <c r="H2014" i="3"/>
  <c r="D2015" i="3"/>
  <c r="H2015" i="3"/>
  <c r="D2016" i="3"/>
  <c r="H2016" i="3"/>
  <c r="D2017" i="3"/>
  <c r="H2017" i="3"/>
  <c r="D2018" i="3"/>
  <c r="H2018" i="3"/>
  <c r="D2019" i="3"/>
  <c r="H2019" i="3"/>
  <c r="D2020" i="3"/>
  <c r="H2020" i="3"/>
  <c r="D2021" i="3"/>
  <c r="H2021" i="3"/>
  <c r="D2022" i="3"/>
  <c r="H2022" i="3"/>
  <c r="D2023" i="3"/>
  <c r="H2023" i="3"/>
  <c r="D2024" i="3"/>
  <c r="H2024" i="3"/>
  <c r="D2025" i="3"/>
  <c r="H2025" i="3"/>
  <c r="D2026" i="3"/>
  <c r="H2026" i="3"/>
  <c r="D2027" i="3"/>
  <c r="H2027" i="3"/>
  <c r="D2028" i="3"/>
  <c r="H2028" i="3"/>
  <c r="D2029" i="3"/>
  <c r="H2029" i="3"/>
  <c r="D2030" i="3"/>
  <c r="H2030" i="3"/>
  <c r="D2031" i="3"/>
  <c r="H2031" i="3"/>
  <c r="D2032" i="3"/>
  <c r="H2032" i="3"/>
  <c r="D2033" i="3"/>
  <c r="H2033" i="3"/>
  <c r="D2034" i="3"/>
  <c r="H2034" i="3"/>
  <c r="D2035" i="3"/>
  <c r="H2035" i="3"/>
  <c r="D2036" i="3"/>
  <c r="H2036" i="3"/>
  <c r="D2037" i="3"/>
  <c r="H2037" i="3"/>
  <c r="D2038" i="3"/>
  <c r="H2038" i="3"/>
  <c r="D2039" i="3"/>
  <c r="H2039" i="3"/>
  <c r="D2040" i="3"/>
  <c r="H2040" i="3"/>
  <c r="D2041" i="3"/>
  <c r="H2041" i="3"/>
  <c r="D2042" i="3"/>
  <c r="H2042" i="3"/>
  <c r="D2043" i="3"/>
  <c r="H2043" i="3"/>
  <c r="D2044" i="3"/>
  <c r="H2044" i="3"/>
  <c r="D2045" i="3"/>
  <c r="H2045" i="3"/>
  <c r="D2046" i="3"/>
  <c r="H2046" i="3"/>
  <c r="D2047" i="3"/>
  <c r="H2047" i="3"/>
  <c r="D2048" i="3"/>
  <c r="H2048" i="3"/>
  <c r="D2049" i="3"/>
  <c r="H2049" i="3"/>
  <c r="D2050" i="3"/>
  <c r="H2050" i="3"/>
  <c r="D2051" i="3"/>
  <c r="H2051" i="3"/>
  <c r="D2052" i="3"/>
  <c r="H2052" i="3"/>
  <c r="D2053" i="3"/>
  <c r="H2053" i="3"/>
  <c r="D2054" i="3"/>
  <c r="H2054" i="3"/>
  <c r="D2055" i="3"/>
  <c r="H2055" i="3"/>
  <c r="D2056" i="3"/>
  <c r="H2056" i="3"/>
  <c r="D2057" i="3"/>
  <c r="H2057" i="3"/>
  <c r="D2058" i="3"/>
  <c r="H2058" i="3"/>
  <c r="D2059" i="3"/>
  <c r="H2059" i="3"/>
  <c r="D2060" i="3"/>
  <c r="H2060" i="3"/>
  <c r="D2061" i="3"/>
  <c r="H2061" i="3"/>
  <c r="D2062" i="3"/>
  <c r="H2062" i="3"/>
  <c r="D2063" i="3"/>
  <c r="H2063" i="3"/>
  <c r="D2064" i="3"/>
  <c r="H2064" i="3"/>
  <c r="D2065" i="3"/>
  <c r="H2065" i="3"/>
  <c r="D2066" i="3"/>
  <c r="H2066" i="3"/>
  <c r="D2067" i="3"/>
  <c r="H2067" i="3"/>
  <c r="D2068" i="3"/>
  <c r="H2068" i="3"/>
  <c r="D2069" i="3"/>
  <c r="H2069" i="3"/>
  <c r="D2070" i="3"/>
  <c r="H2070" i="3"/>
  <c r="D2071" i="3"/>
  <c r="H2071" i="3"/>
  <c r="D2072" i="3"/>
  <c r="H2072" i="3"/>
  <c r="D2073" i="3"/>
  <c r="H2073" i="3"/>
  <c r="D2074" i="3"/>
  <c r="H2074" i="3"/>
  <c r="D2075" i="3"/>
  <c r="H2075" i="3"/>
  <c r="D2076" i="3"/>
  <c r="H2076" i="3"/>
  <c r="D2077" i="3"/>
  <c r="H2077" i="3"/>
  <c r="D2078" i="3"/>
  <c r="H2078" i="3"/>
  <c r="D2079" i="3"/>
  <c r="H2079" i="3"/>
  <c r="D2080" i="3"/>
  <c r="H2080" i="3"/>
  <c r="D2081" i="3"/>
  <c r="H2081" i="3"/>
  <c r="D2082" i="3"/>
  <c r="H2082" i="3"/>
  <c r="D2083" i="3"/>
  <c r="H2083" i="3"/>
  <c r="D2084" i="3"/>
  <c r="H2084" i="3"/>
  <c r="D2085" i="3"/>
  <c r="H2085" i="3"/>
  <c r="D2086" i="3"/>
  <c r="H2086" i="3"/>
  <c r="D2087" i="3"/>
  <c r="H2087" i="3"/>
  <c r="D2088" i="3"/>
  <c r="H2088" i="3"/>
  <c r="D2089" i="3"/>
  <c r="H2089" i="3"/>
  <c r="D2090" i="3"/>
  <c r="H2090" i="3"/>
  <c r="D2091" i="3"/>
  <c r="H2091" i="3"/>
  <c r="D2092" i="3"/>
  <c r="H2092" i="3"/>
  <c r="D2093" i="3"/>
  <c r="H2093" i="3"/>
  <c r="D2094" i="3"/>
  <c r="H2094" i="3"/>
  <c r="D2095" i="3"/>
  <c r="H2095" i="3"/>
  <c r="D2096" i="3"/>
  <c r="H2096" i="3"/>
  <c r="D2097" i="3"/>
  <c r="H2097" i="3"/>
  <c r="D2098" i="3"/>
  <c r="H2098" i="3"/>
  <c r="D2099" i="3"/>
  <c r="H2099" i="3"/>
  <c r="D2100" i="3"/>
  <c r="H2100" i="3"/>
  <c r="D2101" i="3"/>
  <c r="H2101" i="3"/>
  <c r="D2102" i="3"/>
  <c r="H2102" i="3"/>
  <c r="D2103" i="3"/>
  <c r="H2103" i="3"/>
  <c r="D2104" i="3"/>
  <c r="H2104" i="3"/>
  <c r="D2105" i="3"/>
  <c r="H2105" i="3"/>
  <c r="D2106" i="3"/>
  <c r="H2106" i="3"/>
  <c r="D2107" i="3"/>
  <c r="H2107" i="3"/>
  <c r="D2108" i="3"/>
  <c r="H2108" i="3"/>
  <c r="D2109" i="3"/>
  <c r="H2109" i="3"/>
  <c r="D2110" i="3"/>
  <c r="H2110" i="3"/>
  <c r="D2111" i="3"/>
  <c r="H2111" i="3"/>
  <c r="D2112" i="3"/>
  <c r="H2112" i="3"/>
  <c r="D2113" i="3"/>
  <c r="H2113" i="3"/>
  <c r="D2114" i="3"/>
  <c r="H2114" i="3"/>
  <c r="D2115" i="3"/>
  <c r="H2115" i="3"/>
  <c r="D2116" i="3"/>
  <c r="H2116" i="3"/>
  <c r="D2117" i="3"/>
  <c r="H2117" i="3"/>
  <c r="D2118" i="3"/>
  <c r="H2118" i="3"/>
  <c r="D2119" i="3"/>
  <c r="H2119" i="3"/>
  <c r="D2120" i="3"/>
  <c r="H2120" i="3"/>
  <c r="D2121" i="3"/>
  <c r="H2121" i="3"/>
  <c r="D2122" i="3"/>
  <c r="H2122" i="3"/>
  <c r="D2123" i="3"/>
  <c r="H2123" i="3"/>
  <c r="D2124" i="3"/>
  <c r="H2124" i="3"/>
  <c r="D2125" i="3"/>
  <c r="H2125" i="3"/>
  <c r="D2126" i="3"/>
  <c r="H2126" i="3"/>
  <c r="D2127" i="3"/>
  <c r="H2127" i="3"/>
  <c r="D2128" i="3"/>
  <c r="H2128" i="3"/>
  <c r="D2129" i="3"/>
  <c r="H2129" i="3"/>
  <c r="D2130" i="3"/>
  <c r="H2130" i="3"/>
  <c r="D2131" i="3"/>
  <c r="H2131" i="3"/>
  <c r="D2132" i="3"/>
  <c r="H2132" i="3"/>
  <c r="D2133" i="3"/>
  <c r="H2133" i="3"/>
  <c r="D2134" i="3"/>
  <c r="H2134" i="3"/>
  <c r="D2135" i="3"/>
  <c r="H2135" i="3"/>
  <c r="D2136" i="3"/>
  <c r="H2136" i="3"/>
  <c r="D2137" i="3"/>
  <c r="H2137" i="3"/>
  <c r="D2138" i="3"/>
  <c r="H2138" i="3"/>
  <c r="D2139" i="3"/>
  <c r="H2139" i="3"/>
  <c r="D2140" i="3"/>
  <c r="H2140" i="3"/>
  <c r="D2141" i="3"/>
  <c r="H2141" i="3"/>
  <c r="D2142" i="3"/>
  <c r="H2142" i="3"/>
  <c r="D2143" i="3"/>
  <c r="H2143" i="3"/>
  <c r="D2144" i="3"/>
  <c r="H2144" i="3"/>
  <c r="D2145" i="3"/>
  <c r="H2145" i="3"/>
  <c r="D2146" i="3"/>
  <c r="H2146" i="3"/>
  <c r="D2147" i="3"/>
  <c r="H2147" i="3"/>
  <c r="D2148" i="3"/>
  <c r="H2148" i="3"/>
  <c r="D2149" i="3"/>
  <c r="H2149" i="3"/>
  <c r="D2150" i="3"/>
  <c r="H2150" i="3"/>
  <c r="D2151" i="3"/>
  <c r="H2151" i="3"/>
  <c r="D2152" i="3"/>
  <c r="H2152" i="3"/>
  <c r="D2153" i="3"/>
  <c r="H2153" i="3"/>
  <c r="D2154" i="3"/>
  <c r="H2154" i="3"/>
  <c r="D2155" i="3"/>
  <c r="H2155" i="3"/>
  <c r="D2156" i="3"/>
  <c r="H2156" i="3"/>
  <c r="D2157" i="3"/>
  <c r="H2157" i="3"/>
  <c r="D2158" i="3"/>
  <c r="H2158" i="3"/>
  <c r="D2159" i="3"/>
  <c r="H2159" i="3"/>
  <c r="D2160" i="3"/>
  <c r="H2160" i="3"/>
  <c r="D2161" i="3"/>
  <c r="H2161" i="3"/>
  <c r="D2162" i="3"/>
  <c r="H2162" i="3"/>
  <c r="D2163" i="3"/>
  <c r="H2163" i="3"/>
  <c r="D2164" i="3"/>
  <c r="H2164" i="3"/>
  <c r="D2165" i="3"/>
  <c r="H2165" i="3"/>
  <c r="D2166" i="3"/>
  <c r="H2166" i="3"/>
  <c r="D2167" i="3"/>
  <c r="H2167" i="3"/>
  <c r="D2168" i="3"/>
  <c r="H2168" i="3"/>
  <c r="D2169" i="3"/>
  <c r="H2169" i="3"/>
  <c r="D2170" i="3"/>
  <c r="H2170" i="3"/>
  <c r="D2171" i="3"/>
  <c r="H2171" i="3"/>
  <c r="D2172" i="3"/>
  <c r="H2172" i="3"/>
  <c r="D2173" i="3"/>
  <c r="H2173" i="3"/>
  <c r="D2174" i="3"/>
  <c r="H2174" i="3"/>
  <c r="D2175" i="3"/>
  <c r="H2175" i="3"/>
  <c r="D2176" i="3"/>
  <c r="H2176" i="3"/>
  <c r="D2177" i="3"/>
  <c r="H2177" i="3"/>
  <c r="D2178" i="3"/>
  <c r="H2178" i="3"/>
  <c r="D2179" i="3"/>
  <c r="H2179" i="3"/>
  <c r="D2180" i="3"/>
  <c r="H2180" i="3"/>
  <c r="D2181" i="3"/>
  <c r="H2181" i="3"/>
  <c r="D2182" i="3"/>
  <c r="H2182" i="3"/>
  <c r="D2183" i="3"/>
  <c r="H2183" i="3"/>
  <c r="D2184" i="3"/>
  <c r="H2184" i="3"/>
  <c r="D2185" i="3"/>
  <c r="H2185" i="3"/>
  <c r="D2186" i="3"/>
  <c r="H2186" i="3"/>
  <c r="D2187" i="3"/>
  <c r="H2187" i="3"/>
  <c r="D2188" i="3"/>
  <c r="H2188" i="3"/>
  <c r="D2189" i="3"/>
  <c r="H2189" i="3"/>
  <c r="D2190" i="3"/>
  <c r="H2190" i="3"/>
  <c r="D2191" i="3"/>
  <c r="H2191" i="3"/>
  <c r="D2192" i="3"/>
  <c r="H2192" i="3"/>
  <c r="D2193" i="3"/>
  <c r="H2193" i="3"/>
  <c r="D2194" i="3"/>
  <c r="H2194" i="3"/>
  <c r="D2195" i="3"/>
  <c r="H2195" i="3"/>
  <c r="D2196" i="3"/>
  <c r="H2196" i="3"/>
  <c r="D2197" i="3"/>
  <c r="H2197" i="3"/>
  <c r="D2198" i="3"/>
  <c r="H2198" i="3"/>
  <c r="D2199" i="3"/>
  <c r="H2199" i="3"/>
  <c r="D2200" i="3"/>
  <c r="H2200" i="3"/>
  <c r="D2201" i="3"/>
  <c r="H2201" i="3"/>
  <c r="D2202" i="3"/>
  <c r="H2202" i="3"/>
  <c r="D2203" i="3"/>
  <c r="H2203" i="3"/>
  <c r="D2204" i="3"/>
  <c r="H2204" i="3"/>
  <c r="D2205" i="3"/>
  <c r="H2205" i="3"/>
  <c r="D2206" i="3"/>
  <c r="H2206" i="3"/>
  <c r="D2207" i="3"/>
  <c r="H2207" i="3"/>
  <c r="D2208" i="3"/>
  <c r="H2208" i="3"/>
  <c r="D2209" i="3"/>
  <c r="H2209" i="3"/>
  <c r="D2210" i="3"/>
  <c r="H2210" i="3"/>
  <c r="D2211" i="3"/>
  <c r="H2211" i="3"/>
  <c r="D2212" i="3"/>
  <c r="H2212" i="3"/>
  <c r="D2213" i="3"/>
  <c r="H2213" i="3"/>
  <c r="D2214" i="3"/>
  <c r="H2214" i="3"/>
  <c r="D2215" i="3"/>
  <c r="H2215" i="3"/>
  <c r="D2216" i="3"/>
  <c r="H2216" i="3"/>
  <c r="D2217" i="3"/>
  <c r="H2217" i="3"/>
  <c r="D2218" i="3"/>
  <c r="H2218" i="3"/>
  <c r="D2219" i="3"/>
  <c r="H2219" i="3"/>
  <c r="D2220" i="3"/>
  <c r="H2220" i="3"/>
  <c r="D2221" i="3"/>
  <c r="H2221" i="3"/>
  <c r="D2222" i="3"/>
  <c r="H2222" i="3"/>
  <c r="D2223" i="3"/>
  <c r="H2223" i="3"/>
  <c r="D2224" i="3"/>
  <c r="H2224" i="3"/>
  <c r="D2225" i="3"/>
  <c r="H2225" i="3"/>
  <c r="D2226" i="3"/>
  <c r="H2226" i="3"/>
  <c r="D2227" i="3"/>
  <c r="H2227" i="3"/>
  <c r="D2228" i="3"/>
  <c r="H2228" i="3"/>
  <c r="D2229" i="3"/>
  <c r="H2229" i="3"/>
  <c r="D2230" i="3"/>
  <c r="H2230" i="3"/>
  <c r="D2231" i="3"/>
  <c r="H2231" i="3"/>
  <c r="D2232" i="3"/>
  <c r="H2232" i="3"/>
  <c r="D2233" i="3"/>
  <c r="H2233" i="3"/>
  <c r="D2234" i="3"/>
  <c r="H2234" i="3"/>
  <c r="D2235" i="3"/>
  <c r="H2235" i="3"/>
  <c r="D2236" i="3"/>
  <c r="H2236" i="3"/>
  <c r="D2237" i="3"/>
  <c r="H2237" i="3"/>
  <c r="D2238" i="3"/>
  <c r="H2238" i="3"/>
  <c r="D2239" i="3"/>
  <c r="H2239" i="3"/>
  <c r="D2240" i="3"/>
  <c r="H2240" i="3"/>
  <c r="D2241" i="3"/>
  <c r="H2241" i="3"/>
  <c r="D2242" i="3"/>
  <c r="H2242" i="3"/>
  <c r="D2243" i="3"/>
  <c r="H2243" i="3"/>
  <c r="D2244" i="3"/>
  <c r="H2244" i="3"/>
  <c r="D2245" i="3"/>
  <c r="H2245" i="3"/>
  <c r="D2246" i="3"/>
  <c r="H2246" i="3"/>
  <c r="D2247" i="3"/>
  <c r="H2247" i="3"/>
  <c r="D2248" i="3"/>
  <c r="H2248" i="3"/>
  <c r="D2249" i="3"/>
  <c r="H2249" i="3"/>
  <c r="D2250" i="3"/>
  <c r="H2250" i="3"/>
  <c r="D2251" i="3"/>
  <c r="H2251" i="3"/>
  <c r="D2252" i="3"/>
  <c r="H2252" i="3"/>
  <c r="D2253" i="3"/>
  <c r="H2253" i="3"/>
  <c r="D2254" i="3"/>
  <c r="H2254" i="3"/>
  <c r="D2255" i="3"/>
  <c r="H2255" i="3"/>
  <c r="D2256" i="3"/>
  <c r="H2256" i="3"/>
  <c r="D2257" i="3"/>
  <c r="H2257" i="3"/>
  <c r="D2258" i="3"/>
  <c r="H2258" i="3"/>
  <c r="D2259" i="3"/>
  <c r="H2259" i="3"/>
  <c r="D2260" i="3"/>
  <c r="H2260" i="3"/>
  <c r="D2261" i="3"/>
  <c r="H2261" i="3"/>
  <c r="D2262" i="3"/>
  <c r="H2262" i="3"/>
  <c r="D2263" i="3"/>
  <c r="H2263" i="3"/>
  <c r="D2264" i="3"/>
  <c r="H2264" i="3"/>
  <c r="D2265" i="3"/>
  <c r="H2265" i="3"/>
  <c r="D2266" i="3"/>
  <c r="H2266" i="3"/>
  <c r="D2267" i="3"/>
  <c r="H2267" i="3"/>
  <c r="D2268" i="3"/>
  <c r="H2268" i="3"/>
  <c r="D2269" i="3"/>
  <c r="H2269" i="3"/>
  <c r="D2270" i="3"/>
  <c r="H2270" i="3"/>
  <c r="D2271" i="3"/>
  <c r="H2271" i="3"/>
  <c r="D2272" i="3"/>
  <c r="H2272" i="3"/>
  <c r="D2273" i="3"/>
  <c r="H2273" i="3"/>
  <c r="D2274" i="3"/>
  <c r="H2274" i="3"/>
  <c r="D2275" i="3"/>
  <c r="H2275" i="3"/>
  <c r="D2276" i="3"/>
  <c r="H2276" i="3"/>
  <c r="D2277" i="3"/>
  <c r="H2277" i="3"/>
  <c r="D2278" i="3"/>
  <c r="H2278" i="3"/>
  <c r="D2279" i="3"/>
  <c r="H2279" i="3"/>
  <c r="D2280" i="3"/>
  <c r="H2280" i="3"/>
  <c r="D2281" i="3"/>
  <c r="H2281" i="3"/>
  <c r="D2282" i="3"/>
  <c r="H2282" i="3"/>
  <c r="D2283" i="3"/>
  <c r="H2283" i="3"/>
  <c r="D2284" i="3"/>
  <c r="H2284" i="3"/>
  <c r="D2285" i="3"/>
  <c r="H2285" i="3"/>
  <c r="D2286" i="3"/>
  <c r="H2286" i="3"/>
  <c r="D2287" i="3"/>
  <c r="H2287" i="3"/>
  <c r="D2288" i="3"/>
  <c r="H2288" i="3"/>
  <c r="D2289" i="3"/>
  <c r="H2289" i="3"/>
  <c r="D2290" i="3"/>
  <c r="H2290" i="3"/>
  <c r="D2291" i="3"/>
  <c r="H2291" i="3"/>
  <c r="D2292" i="3"/>
  <c r="H2292" i="3"/>
  <c r="D2293" i="3"/>
  <c r="H2293" i="3"/>
  <c r="D2294" i="3"/>
  <c r="H2294" i="3"/>
  <c r="D2295" i="3"/>
  <c r="H2295" i="3"/>
  <c r="D2296" i="3"/>
  <c r="H2296" i="3"/>
  <c r="D2297" i="3"/>
  <c r="H2297" i="3"/>
  <c r="D2298" i="3"/>
  <c r="H2298" i="3"/>
  <c r="D2299" i="3"/>
  <c r="H2299" i="3"/>
  <c r="D2300" i="3"/>
  <c r="H2300" i="3"/>
  <c r="D2301" i="3"/>
  <c r="H2301" i="3"/>
  <c r="D2302" i="3"/>
  <c r="H2302" i="3"/>
  <c r="D2303" i="3"/>
  <c r="H2303" i="3"/>
  <c r="D2304" i="3"/>
  <c r="H2304" i="3"/>
  <c r="D2305" i="3"/>
  <c r="H2305" i="3"/>
  <c r="D2306" i="3"/>
  <c r="H2306" i="3"/>
  <c r="D2307" i="3"/>
  <c r="H2307" i="3"/>
  <c r="D2308" i="3"/>
  <c r="H2308" i="3"/>
  <c r="D2309" i="3"/>
  <c r="H2309" i="3"/>
  <c r="D2310" i="3"/>
  <c r="H2310" i="3"/>
  <c r="D2311" i="3"/>
  <c r="H2311" i="3"/>
  <c r="D2312" i="3"/>
  <c r="H2312" i="3"/>
  <c r="D2313" i="3"/>
  <c r="H2313" i="3"/>
  <c r="D2314" i="3"/>
  <c r="H2314" i="3"/>
  <c r="D2315" i="3"/>
  <c r="H2315" i="3"/>
  <c r="D2316" i="3"/>
  <c r="H2316" i="3"/>
  <c r="D2317" i="3"/>
  <c r="H2317" i="3"/>
  <c r="D2318" i="3"/>
  <c r="H2318" i="3"/>
  <c r="D2319" i="3"/>
  <c r="H2319" i="3"/>
  <c r="D2320" i="3"/>
  <c r="H2320" i="3"/>
  <c r="D2321" i="3"/>
  <c r="H2321" i="3"/>
  <c r="D2322" i="3"/>
  <c r="H2322" i="3"/>
  <c r="D2323" i="3"/>
  <c r="H2323" i="3"/>
  <c r="D2324" i="3"/>
  <c r="H2324" i="3"/>
  <c r="D2325" i="3"/>
  <c r="H2325" i="3"/>
  <c r="D2326" i="3"/>
  <c r="H2326" i="3"/>
  <c r="D2327" i="3"/>
  <c r="H2327" i="3"/>
  <c r="D2328" i="3"/>
  <c r="H2328" i="3"/>
  <c r="D2329" i="3"/>
  <c r="H2329" i="3"/>
  <c r="D2330" i="3"/>
  <c r="H2330" i="3"/>
  <c r="D2331" i="3"/>
  <c r="H2331" i="3"/>
  <c r="D2332" i="3"/>
  <c r="H2332" i="3"/>
  <c r="D2333" i="3"/>
  <c r="H2333" i="3"/>
  <c r="D2334" i="3"/>
  <c r="H2334" i="3"/>
  <c r="D2335" i="3"/>
  <c r="H2335" i="3"/>
  <c r="D2336" i="3"/>
  <c r="H2336" i="3"/>
  <c r="D2337" i="3"/>
  <c r="H2337" i="3"/>
  <c r="D2338" i="3"/>
  <c r="H2338" i="3"/>
  <c r="D2339" i="3"/>
  <c r="H2339" i="3"/>
  <c r="D2340" i="3"/>
  <c r="H2340" i="3"/>
  <c r="D2341" i="3"/>
  <c r="H2341" i="3"/>
  <c r="D2342" i="3"/>
  <c r="H2342" i="3"/>
  <c r="D2343" i="3"/>
  <c r="H2343" i="3"/>
  <c r="D2344" i="3"/>
  <c r="H2344" i="3"/>
  <c r="D2345" i="3"/>
  <c r="H2345" i="3"/>
  <c r="D2346" i="3"/>
  <c r="H2346" i="3"/>
  <c r="D2347" i="3"/>
  <c r="H2347" i="3"/>
  <c r="D2348" i="3"/>
  <c r="H2348" i="3"/>
  <c r="D2349" i="3"/>
  <c r="H2349" i="3"/>
  <c r="D2350" i="3"/>
  <c r="H2350" i="3"/>
  <c r="D2351" i="3"/>
  <c r="H2351" i="3"/>
  <c r="D2352" i="3"/>
  <c r="H2352" i="3"/>
  <c r="D2353" i="3"/>
  <c r="H2353" i="3"/>
  <c r="D2354" i="3"/>
  <c r="H2354" i="3"/>
  <c r="D2355" i="3"/>
  <c r="H2355" i="3"/>
  <c r="D2356" i="3"/>
  <c r="H2356" i="3"/>
  <c r="D2357" i="3"/>
  <c r="H2357" i="3"/>
  <c r="D2358" i="3"/>
  <c r="H2358" i="3"/>
  <c r="D2359" i="3"/>
  <c r="H2359" i="3"/>
  <c r="D2360" i="3"/>
  <c r="H2360" i="3"/>
  <c r="D2361" i="3"/>
  <c r="H2361" i="3"/>
  <c r="D2362" i="3"/>
  <c r="H2362" i="3"/>
  <c r="D2363" i="3"/>
  <c r="H2363" i="3"/>
  <c r="D2364" i="3"/>
  <c r="H2364" i="3"/>
  <c r="D2365" i="3"/>
  <c r="H2365" i="3"/>
  <c r="D2366" i="3"/>
  <c r="H2366" i="3"/>
  <c r="D2367" i="3"/>
  <c r="H2367" i="3"/>
  <c r="D2368" i="3"/>
  <c r="H2368" i="3"/>
  <c r="D2369" i="3"/>
  <c r="H2369" i="3"/>
  <c r="D2370" i="3"/>
  <c r="H2370" i="3"/>
  <c r="D2371" i="3"/>
  <c r="H2371" i="3"/>
  <c r="D2372" i="3"/>
  <c r="H2372" i="3"/>
  <c r="D2373" i="3"/>
  <c r="H2373" i="3"/>
  <c r="D2374" i="3"/>
  <c r="H2374" i="3"/>
  <c r="D2375" i="3"/>
  <c r="H2375" i="3"/>
  <c r="D2376" i="3"/>
  <c r="H2376" i="3"/>
  <c r="D2377" i="3"/>
  <c r="H2377" i="3"/>
  <c r="D2378" i="3"/>
  <c r="H2378" i="3"/>
  <c r="D2379" i="3"/>
  <c r="H2379" i="3"/>
  <c r="D2380" i="3"/>
  <c r="H2380" i="3"/>
  <c r="D2381" i="3"/>
  <c r="H2381" i="3"/>
  <c r="D2382" i="3"/>
  <c r="H2382" i="3"/>
  <c r="D2383" i="3"/>
  <c r="H2383" i="3"/>
  <c r="D2384" i="3"/>
  <c r="H2384" i="3"/>
  <c r="D2385" i="3"/>
  <c r="H2385" i="3"/>
  <c r="D2386" i="3"/>
  <c r="H2386" i="3"/>
  <c r="D2387" i="3"/>
  <c r="H2387" i="3"/>
  <c r="D2388" i="3"/>
  <c r="H2388" i="3"/>
  <c r="D2389" i="3"/>
  <c r="H2389" i="3"/>
  <c r="D2390" i="3"/>
  <c r="H2390" i="3"/>
  <c r="D2391" i="3"/>
  <c r="H2391" i="3"/>
  <c r="D2392" i="3"/>
  <c r="H2392" i="3"/>
  <c r="D2393" i="3"/>
  <c r="H2393" i="3"/>
  <c r="D2394" i="3"/>
  <c r="H2394" i="3"/>
  <c r="D2395" i="3"/>
  <c r="H2395" i="3"/>
  <c r="D2396" i="3"/>
  <c r="H2396" i="3"/>
  <c r="D2397" i="3"/>
  <c r="H2397" i="3"/>
  <c r="D2398" i="3"/>
  <c r="H2398" i="3"/>
  <c r="D2399" i="3"/>
  <c r="H2399" i="3"/>
  <c r="D2400" i="3"/>
  <c r="H2400" i="3"/>
  <c r="D2401" i="3"/>
  <c r="H2401" i="3"/>
  <c r="D2402" i="3"/>
  <c r="H2402" i="3"/>
  <c r="D2403" i="3"/>
  <c r="H2403" i="3"/>
  <c r="D2404" i="3"/>
  <c r="H2404" i="3"/>
  <c r="D2405" i="3"/>
  <c r="H2405" i="3"/>
  <c r="D2406" i="3"/>
  <c r="H2406" i="3"/>
  <c r="D2407" i="3"/>
  <c r="H2407" i="3"/>
  <c r="D2408" i="3"/>
  <c r="H2408" i="3"/>
  <c r="D2409" i="3"/>
  <c r="H2409" i="3"/>
  <c r="D2410" i="3"/>
  <c r="H2410" i="3"/>
  <c r="D2411" i="3"/>
  <c r="H2411" i="3"/>
  <c r="D2412" i="3"/>
  <c r="H2412" i="3"/>
  <c r="D2413" i="3"/>
  <c r="H2413" i="3"/>
  <c r="D2414" i="3"/>
  <c r="H2414" i="3"/>
  <c r="D2415" i="3"/>
  <c r="H2415" i="3"/>
  <c r="D2416" i="3"/>
  <c r="H2416" i="3"/>
  <c r="D2417" i="3"/>
  <c r="H2417" i="3"/>
  <c r="D2418" i="3"/>
  <c r="H2418" i="3"/>
  <c r="D2419" i="3"/>
  <c r="H2419" i="3"/>
  <c r="D2420" i="3"/>
  <c r="H2420" i="3"/>
  <c r="D2421" i="3"/>
  <c r="H2421" i="3"/>
  <c r="D2422" i="3"/>
  <c r="H2422" i="3"/>
  <c r="D2423" i="3"/>
  <c r="H2423" i="3"/>
  <c r="D2424" i="3"/>
  <c r="H2424" i="3"/>
  <c r="D2425" i="3"/>
  <c r="H2425" i="3"/>
  <c r="D2426" i="3"/>
  <c r="H2426" i="3"/>
  <c r="D2427" i="3"/>
  <c r="H2427" i="3"/>
  <c r="D2428" i="3"/>
  <c r="H2428" i="3"/>
  <c r="D2429" i="3"/>
  <c r="H2429" i="3"/>
  <c r="D2430" i="3"/>
  <c r="H2430" i="3"/>
  <c r="D2431" i="3"/>
  <c r="H2431" i="3"/>
  <c r="D2432" i="3"/>
  <c r="H2432" i="3"/>
  <c r="D2433" i="3"/>
  <c r="H2433" i="3"/>
  <c r="D2434" i="3"/>
  <c r="H2434" i="3"/>
  <c r="D2435" i="3"/>
  <c r="H2435" i="3"/>
  <c r="D2436" i="3"/>
  <c r="H2436" i="3"/>
  <c r="D2437" i="3"/>
  <c r="H2437" i="3"/>
  <c r="D2438" i="3"/>
  <c r="H2438" i="3"/>
  <c r="D2439" i="3"/>
  <c r="H2439" i="3"/>
  <c r="D2440" i="3"/>
  <c r="H2440" i="3"/>
  <c r="D2441" i="3"/>
  <c r="H2441" i="3"/>
  <c r="D2442" i="3"/>
  <c r="H2442" i="3"/>
  <c r="D2443" i="3"/>
  <c r="H2443" i="3"/>
  <c r="D2444" i="3"/>
  <c r="H2444" i="3"/>
  <c r="D2445" i="3"/>
  <c r="H2445" i="3"/>
  <c r="D2446" i="3"/>
  <c r="H2446" i="3"/>
  <c r="D2447" i="3"/>
  <c r="H2447" i="3"/>
  <c r="D2448" i="3"/>
  <c r="H2448" i="3"/>
  <c r="D2449" i="3"/>
  <c r="H2449" i="3"/>
  <c r="D2450" i="3"/>
  <c r="H2450" i="3"/>
  <c r="D2451" i="3"/>
  <c r="H2451" i="3"/>
  <c r="D2452" i="3"/>
  <c r="H2452" i="3"/>
  <c r="D2453" i="3"/>
  <c r="H2453" i="3"/>
  <c r="D2454" i="3"/>
  <c r="H2454" i="3"/>
  <c r="D2455" i="3"/>
  <c r="H2455" i="3"/>
  <c r="D2456" i="3"/>
  <c r="H2456" i="3"/>
  <c r="D2457" i="3"/>
  <c r="H2457" i="3"/>
  <c r="D2458" i="3"/>
  <c r="H2458" i="3"/>
  <c r="D2459" i="3"/>
  <c r="H2459" i="3"/>
  <c r="D2460" i="3"/>
  <c r="H2460" i="3"/>
  <c r="D2461" i="3"/>
  <c r="H2461" i="3"/>
  <c r="D2462" i="3"/>
  <c r="H2462" i="3"/>
  <c r="D2463" i="3"/>
  <c r="H2463" i="3"/>
  <c r="D2464" i="3"/>
  <c r="H2464" i="3"/>
  <c r="D2465" i="3"/>
  <c r="H2465" i="3"/>
  <c r="D2466" i="3"/>
  <c r="H2466" i="3"/>
  <c r="D2467" i="3"/>
  <c r="H2467" i="3"/>
  <c r="D2468" i="3"/>
  <c r="H2468" i="3"/>
  <c r="D2469" i="3"/>
  <c r="H2469" i="3"/>
  <c r="D2470" i="3"/>
  <c r="H2470" i="3"/>
  <c r="D2471" i="3"/>
  <c r="H2471" i="3"/>
  <c r="D2472" i="3"/>
  <c r="H2472" i="3"/>
  <c r="D2473" i="3"/>
  <c r="H2473" i="3"/>
  <c r="D2474" i="3"/>
  <c r="H2474" i="3"/>
  <c r="D2475" i="3"/>
  <c r="H2475" i="3"/>
  <c r="D2476" i="3"/>
  <c r="H2476" i="3"/>
  <c r="D2477" i="3"/>
  <c r="H2477" i="3"/>
  <c r="D2478" i="3"/>
  <c r="H2478" i="3"/>
  <c r="D2479" i="3"/>
  <c r="H2479" i="3"/>
  <c r="D2480" i="3"/>
  <c r="H2480" i="3"/>
  <c r="D2481" i="3"/>
  <c r="H2481" i="3"/>
  <c r="D2482" i="3"/>
  <c r="H2482" i="3"/>
  <c r="D2483" i="3"/>
  <c r="H2483" i="3"/>
  <c r="D2484" i="3"/>
  <c r="H2484" i="3"/>
  <c r="D2485" i="3"/>
  <c r="H2485" i="3"/>
  <c r="D2486" i="3"/>
  <c r="H2486" i="3"/>
  <c r="D2487" i="3"/>
  <c r="H2487" i="3"/>
  <c r="D2488" i="3"/>
  <c r="H2488" i="3"/>
  <c r="D2489" i="3"/>
  <c r="H2489" i="3"/>
  <c r="D2490" i="3"/>
  <c r="H2490" i="3"/>
  <c r="D2491" i="3"/>
  <c r="H2491" i="3"/>
  <c r="D2492" i="3"/>
  <c r="H2492" i="3"/>
  <c r="D2493" i="3"/>
  <c r="H2493" i="3"/>
  <c r="D2494" i="3"/>
  <c r="H2494" i="3"/>
  <c r="D2495" i="3"/>
  <c r="H2495" i="3"/>
  <c r="D2496" i="3"/>
  <c r="H2496" i="3"/>
  <c r="D2497" i="3"/>
  <c r="H2497" i="3"/>
  <c r="D2498" i="3"/>
  <c r="H2498" i="3"/>
  <c r="D2499" i="3"/>
  <c r="H2499" i="3"/>
  <c r="D2500" i="3"/>
  <c r="H2500" i="3"/>
  <c r="D2501" i="3"/>
  <c r="H2501" i="3"/>
  <c r="D2502" i="3"/>
  <c r="H2502" i="3"/>
  <c r="D2503" i="3"/>
  <c r="H2503" i="3"/>
  <c r="D2504" i="3"/>
  <c r="H2504" i="3"/>
  <c r="D2505" i="3"/>
  <c r="H2505" i="3"/>
  <c r="D2506" i="3"/>
  <c r="H2506" i="3"/>
  <c r="D2507" i="3"/>
  <c r="H2507" i="3"/>
  <c r="D2508" i="3"/>
  <c r="H2508" i="3"/>
  <c r="D2509" i="3"/>
  <c r="H2509" i="3"/>
  <c r="D2510" i="3"/>
  <c r="H2510" i="3"/>
  <c r="D2511" i="3"/>
  <c r="H2511" i="3"/>
  <c r="D2512" i="3"/>
  <c r="H2512" i="3"/>
  <c r="D2513" i="3"/>
  <c r="H2513" i="3"/>
  <c r="D2514" i="3"/>
  <c r="H2514" i="3"/>
  <c r="D2515" i="3"/>
  <c r="H2515" i="3"/>
  <c r="D2516" i="3"/>
  <c r="H2516" i="3"/>
  <c r="D2517" i="3"/>
  <c r="H2517" i="3"/>
  <c r="D2518" i="3"/>
  <c r="H2518" i="3"/>
  <c r="D2519" i="3"/>
  <c r="H2519" i="3"/>
  <c r="D2520" i="3"/>
  <c r="H2520" i="3"/>
  <c r="D2521" i="3"/>
  <c r="H2521" i="3"/>
  <c r="D2522" i="3"/>
  <c r="H2522" i="3"/>
  <c r="D2523" i="3"/>
  <c r="H2523" i="3"/>
  <c r="D2524" i="3"/>
  <c r="H2524" i="3"/>
  <c r="D2525" i="3"/>
  <c r="H2525" i="3"/>
  <c r="D2526" i="3"/>
  <c r="H2526" i="3"/>
  <c r="D2527" i="3"/>
  <c r="H2527" i="3"/>
  <c r="D2528" i="3"/>
  <c r="H2528" i="3"/>
  <c r="D2529" i="3"/>
  <c r="H2529" i="3"/>
  <c r="D2530" i="3"/>
  <c r="H2530" i="3"/>
  <c r="D2531" i="3"/>
  <c r="H2531" i="3"/>
  <c r="D2532" i="3"/>
  <c r="H2532" i="3"/>
  <c r="D2533" i="3"/>
  <c r="H2533" i="3"/>
  <c r="D2534" i="3"/>
  <c r="H2534" i="3"/>
  <c r="D2535" i="3"/>
  <c r="H2535" i="3"/>
  <c r="D2536" i="3"/>
  <c r="H2536" i="3"/>
  <c r="D2537" i="3"/>
  <c r="H2537" i="3"/>
  <c r="D2538" i="3"/>
  <c r="H2538" i="3"/>
  <c r="D2539" i="3"/>
  <c r="H2539" i="3"/>
  <c r="D2540" i="3"/>
  <c r="H2540" i="3"/>
  <c r="D2541" i="3"/>
  <c r="H2541" i="3"/>
  <c r="D2542" i="3"/>
  <c r="H2542" i="3"/>
  <c r="D2543" i="3"/>
  <c r="H2543" i="3"/>
  <c r="D2544" i="3"/>
  <c r="H2544" i="3"/>
  <c r="D2545" i="3"/>
  <c r="H2545" i="3"/>
  <c r="D2546" i="3"/>
  <c r="H2546" i="3"/>
  <c r="D2547" i="3"/>
  <c r="H2547" i="3"/>
  <c r="D2548" i="3"/>
  <c r="H2548" i="3"/>
  <c r="D2549" i="3"/>
  <c r="H2549" i="3"/>
  <c r="D2550" i="3"/>
  <c r="H2550" i="3"/>
  <c r="D2551" i="3"/>
  <c r="H2551" i="3"/>
  <c r="D2552" i="3"/>
  <c r="H2552" i="3"/>
  <c r="D2553" i="3"/>
  <c r="H2553" i="3"/>
  <c r="D2554" i="3"/>
  <c r="H2554" i="3"/>
  <c r="D2555" i="3"/>
  <c r="H2555" i="3"/>
  <c r="D2556" i="3"/>
  <c r="H2556" i="3"/>
  <c r="D2557" i="3"/>
  <c r="H2557" i="3"/>
  <c r="D2558" i="3"/>
  <c r="H2558" i="3"/>
  <c r="D2559" i="3"/>
  <c r="H2559" i="3"/>
  <c r="D2560" i="3"/>
  <c r="H2560" i="3"/>
  <c r="D2561" i="3"/>
  <c r="H2561" i="3"/>
  <c r="D2562" i="3"/>
  <c r="H2562" i="3"/>
  <c r="D2563" i="3"/>
  <c r="H2563" i="3"/>
  <c r="D2564" i="3"/>
  <c r="H2564" i="3"/>
  <c r="D2565" i="3"/>
  <c r="H2565" i="3"/>
  <c r="D2566" i="3"/>
  <c r="H2566" i="3"/>
  <c r="D2567" i="3"/>
  <c r="H2567" i="3"/>
  <c r="D2568" i="3"/>
  <c r="H2568" i="3"/>
  <c r="D2569" i="3"/>
  <c r="H2569" i="3"/>
  <c r="D2570" i="3"/>
  <c r="H2570" i="3"/>
  <c r="D2571" i="3"/>
  <c r="H2571" i="3"/>
  <c r="D2572" i="3"/>
  <c r="H2572" i="3"/>
  <c r="D2573" i="3"/>
  <c r="H2573" i="3"/>
  <c r="D2574" i="3"/>
  <c r="H2574" i="3"/>
  <c r="D2575" i="3"/>
  <c r="H2575" i="3"/>
  <c r="D2576" i="3"/>
  <c r="H2576" i="3"/>
  <c r="D2577" i="3"/>
  <c r="H2577" i="3"/>
  <c r="D2578" i="3"/>
  <c r="H2578" i="3"/>
  <c r="D2579" i="3"/>
  <c r="H2579" i="3"/>
  <c r="D2580" i="3"/>
  <c r="H2580" i="3"/>
  <c r="D2581" i="3"/>
  <c r="H2581" i="3"/>
  <c r="D2582" i="3"/>
  <c r="H2582" i="3"/>
  <c r="D2583" i="3"/>
  <c r="H2583" i="3"/>
  <c r="D2584" i="3"/>
  <c r="H2584" i="3"/>
  <c r="D2585" i="3"/>
  <c r="H2585" i="3"/>
  <c r="D2586" i="3"/>
  <c r="H2586" i="3"/>
  <c r="D2587" i="3"/>
  <c r="H2587" i="3"/>
  <c r="D2588" i="3"/>
  <c r="H2588" i="3"/>
  <c r="D2589" i="3"/>
  <c r="H2589" i="3"/>
  <c r="D2590" i="3"/>
  <c r="H2590" i="3"/>
  <c r="D2591" i="3"/>
  <c r="H2591" i="3"/>
  <c r="D2592" i="3"/>
  <c r="H2592" i="3"/>
  <c r="D2593" i="3"/>
  <c r="H2593" i="3"/>
  <c r="D2594" i="3"/>
  <c r="H2594" i="3"/>
  <c r="D2595" i="3"/>
  <c r="H2595" i="3"/>
  <c r="D2596" i="3"/>
  <c r="H2596" i="3"/>
  <c r="D2597" i="3"/>
  <c r="H2597" i="3"/>
  <c r="D2598" i="3"/>
  <c r="H2598" i="3"/>
  <c r="D2599" i="3"/>
  <c r="H2599" i="3"/>
  <c r="D2600" i="3"/>
  <c r="H2600" i="3"/>
  <c r="D2601" i="3"/>
  <c r="H2601" i="3"/>
  <c r="D2602" i="3"/>
  <c r="H2602" i="3"/>
  <c r="D2603" i="3"/>
  <c r="H2603" i="3"/>
  <c r="D2604" i="3"/>
  <c r="H2604" i="3"/>
  <c r="D2605" i="3"/>
  <c r="H2605" i="3"/>
  <c r="D2606" i="3"/>
  <c r="H2606" i="3"/>
  <c r="D2607" i="3"/>
  <c r="H2607" i="3"/>
  <c r="D2608" i="3"/>
  <c r="H2608" i="3"/>
  <c r="D2609" i="3"/>
  <c r="H2609" i="3"/>
  <c r="D2610" i="3"/>
  <c r="H2610" i="3"/>
  <c r="D2611" i="3"/>
  <c r="H2611" i="3"/>
  <c r="D2612" i="3"/>
  <c r="H2612" i="3"/>
  <c r="D2613" i="3"/>
  <c r="H2613" i="3"/>
  <c r="D2614" i="3"/>
  <c r="H2614" i="3"/>
  <c r="D2615" i="3"/>
  <c r="H2615" i="3"/>
  <c r="D2616" i="3"/>
  <c r="H2616" i="3"/>
  <c r="D2617" i="3"/>
  <c r="H2617" i="3"/>
  <c r="D2618" i="3"/>
  <c r="H2618" i="3"/>
  <c r="D2619" i="3"/>
  <c r="H2619" i="3"/>
  <c r="D2620" i="3"/>
  <c r="H2620" i="3"/>
  <c r="D2621" i="3"/>
  <c r="H2621" i="3"/>
  <c r="D2622" i="3"/>
  <c r="H2622" i="3"/>
  <c r="D2623" i="3"/>
  <c r="H2623" i="3"/>
  <c r="D2624" i="3"/>
  <c r="H2624" i="3"/>
  <c r="D2625" i="3"/>
  <c r="H2625" i="3"/>
  <c r="D2626" i="3"/>
  <c r="H2626" i="3"/>
  <c r="D2627" i="3"/>
  <c r="H2627" i="3"/>
  <c r="D2628" i="3"/>
  <c r="H2628" i="3"/>
  <c r="D2629" i="3"/>
  <c r="H2629" i="3"/>
  <c r="D2630" i="3"/>
  <c r="H2630" i="3"/>
  <c r="D2631" i="3"/>
  <c r="H2631" i="3"/>
  <c r="D2632" i="3"/>
  <c r="H2632" i="3"/>
  <c r="D2633" i="3"/>
  <c r="H2633" i="3"/>
  <c r="D2634" i="3"/>
  <c r="H2634" i="3"/>
  <c r="D2635" i="3"/>
  <c r="H2635" i="3"/>
  <c r="D2636" i="3"/>
  <c r="H2636" i="3"/>
  <c r="D2637" i="3"/>
  <c r="H2637" i="3"/>
  <c r="D2638" i="3"/>
  <c r="H2638" i="3"/>
  <c r="D2639" i="3"/>
  <c r="H2639" i="3"/>
  <c r="D2640" i="3"/>
  <c r="H2640" i="3"/>
  <c r="D2641" i="3"/>
  <c r="H2641" i="3"/>
  <c r="D2642" i="3"/>
  <c r="H2642" i="3"/>
  <c r="D2643" i="3"/>
  <c r="H2643" i="3"/>
  <c r="D2644" i="3"/>
  <c r="H2644" i="3"/>
  <c r="D2645" i="3"/>
  <c r="H2645" i="3"/>
  <c r="D2646" i="3"/>
  <c r="H2646" i="3"/>
  <c r="D2647" i="3"/>
  <c r="H2647" i="3"/>
  <c r="D2648" i="3"/>
  <c r="H2648" i="3"/>
  <c r="D2649" i="3"/>
  <c r="H2649" i="3"/>
  <c r="D2650" i="3"/>
  <c r="H2650" i="3"/>
  <c r="D2651" i="3"/>
  <c r="H2651" i="3"/>
  <c r="D2652" i="3"/>
  <c r="H2652" i="3"/>
  <c r="D2653" i="3"/>
  <c r="H2653" i="3"/>
  <c r="D2654" i="3"/>
  <c r="H2654" i="3"/>
  <c r="D2655" i="3"/>
  <c r="H2655" i="3"/>
  <c r="D2656" i="3"/>
  <c r="H2656" i="3"/>
  <c r="D2657" i="3"/>
  <c r="H2657" i="3"/>
  <c r="D2658" i="3"/>
  <c r="H2658" i="3"/>
  <c r="D2659" i="3"/>
  <c r="H2659" i="3"/>
  <c r="D2660" i="3"/>
  <c r="H2660" i="3"/>
  <c r="D2661" i="3"/>
  <c r="H2661" i="3"/>
  <c r="D2662" i="3"/>
  <c r="H2662" i="3"/>
  <c r="D2663" i="3"/>
  <c r="H2663" i="3"/>
  <c r="D2664" i="3"/>
  <c r="H2664" i="3"/>
  <c r="D2665" i="3"/>
  <c r="H2665" i="3"/>
  <c r="D2666" i="3"/>
  <c r="H2666" i="3"/>
  <c r="D2667" i="3"/>
  <c r="H2667" i="3"/>
  <c r="D2668" i="3"/>
  <c r="H2668" i="3"/>
  <c r="D2669" i="3"/>
  <c r="H2669" i="3"/>
  <c r="D2670" i="3"/>
  <c r="H2670" i="3"/>
  <c r="D2671" i="3"/>
  <c r="H2671" i="3"/>
  <c r="D2672" i="3"/>
  <c r="H2672" i="3"/>
  <c r="D2673" i="3"/>
  <c r="H2673" i="3"/>
  <c r="D2674" i="3"/>
  <c r="H2674" i="3"/>
  <c r="D2675" i="3"/>
  <c r="H2675" i="3"/>
  <c r="D2676" i="3"/>
  <c r="H2676" i="3"/>
  <c r="D2677" i="3"/>
  <c r="H2677" i="3"/>
  <c r="D2678" i="3"/>
  <c r="H2678" i="3"/>
  <c r="D2679" i="3"/>
  <c r="H2679" i="3"/>
  <c r="D2680" i="3"/>
  <c r="H2680" i="3"/>
  <c r="D2681" i="3"/>
  <c r="H2681" i="3"/>
  <c r="D2682" i="3"/>
  <c r="H2682" i="3"/>
  <c r="D2683" i="3"/>
  <c r="H2683" i="3"/>
  <c r="D2684" i="3"/>
  <c r="H2684" i="3"/>
  <c r="D2685" i="3"/>
  <c r="H2685" i="3"/>
  <c r="D2686" i="3"/>
  <c r="H2686" i="3"/>
  <c r="D2687" i="3"/>
  <c r="H2687" i="3"/>
  <c r="D2688" i="3"/>
  <c r="H2688" i="3"/>
  <c r="D2689" i="3"/>
  <c r="H2689" i="3"/>
  <c r="D2690" i="3"/>
  <c r="H2690" i="3"/>
  <c r="D2691" i="3"/>
  <c r="H2691" i="3"/>
  <c r="D2692" i="3"/>
  <c r="H2692" i="3"/>
  <c r="D2693" i="3"/>
  <c r="H2693" i="3"/>
  <c r="D2694" i="3"/>
  <c r="H2694" i="3"/>
  <c r="D2695" i="3"/>
  <c r="H2695" i="3"/>
  <c r="D2696" i="3"/>
  <c r="H2696" i="3"/>
  <c r="D2697" i="3"/>
  <c r="H2697" i="3"/>
  <c r="D2698" i="3"/>
  <c r="H2698" i="3"/>
  <c r="D2699" i="3"/>
  <c r="H2699" i="3"/>
  <c r="D2700" i="3"/>
  <c r="H2700" i="3"/>
  <c r="D2701" i="3"/>
  <c r="H2701" i="3"/>
  <c r="D2702" i="3"/>
  <c r="H2702" i="3"/>
  <c r="D2703" i="3"/>
  <c r="H2703" i="3"/>
  <c r="D2704" i="3"/>
  <c r="H2704" i="3"/>
  <c r="D2705" i="3"/>
  <c r="H2705" i="3"/>
  <c r="D2706" i="3"/>
  <c r="H2706" i="3"/>
  <c r="D2707" i="3"/>
  <c r="H2707" i="3"/>
  <c r="D2708" i="3"/>
  <c r="H2708" i="3"/>
  <c r="D2709" i="3"/>
  <c r="H2709" i="3"/>
  <c r="D2710" i="3"/>
  <c r="H2710" i="3"/>
  <c r="D2711" i="3"/>
  <c r="H2711" i="3"/>
  <c r="D2712" i="3"/>
  <c r="H2712" i="3"/>
  <c r="D2713" i="3"/>
  <c r="H2713" i="3"/>
  <c r="D2714" i="3"/>
  <c r="H2714" i="3"/>
  <c r="D2715" i="3"/>
  <c r="H2715" i="3"/>
  <c r="D2716" i="3"/>
  <c r="H2716" i="3"/>
  <c r="D2717" i="3"/>
  <c r="H2717" i="3"/>
  <c r="D2718" i="3"/>
  <c r="H2718" i="3"/>
  <c r="D2719" i="3"/>
  <c r="H2719" i="3"/>
  <c r="D2720" i="3"/>
  <c r="H2720" i="3"/>
  <c r="D2721" i="3"/>
  <c r="H2721" i="3"/>
  <c r="D2722" i="3"/>
  <c r="H2722" i="3"/>
  <c r="D2723" i="3"/>
  <c r="H2723" i="3"/>
  <c r="D2724" i="3"/>
  <c r="H2724" i="3"/>
  <c r="D2725" i="3"/>
  <c r="H2725" i="3"/>
  <c r="D2726" i="3"/>
  <c r="H2726" i="3"/>
  <c r="D2727" i="3"/>
  <c r="H2727" i="3"/>
  <c r="D2728" i="3"/>
  <c r="H2728" i="3"/>
  <c r="D2729" i="3"/>
  <c r="H2729" i="3"/>
  <c r="D2730" i="3"/>
  <c r="H2730" i="3"/>
  <c r="D2731" i="3"/>
  <c r="H2731" i="3"/>
  <c r="D2732" i="3"/>
  <c r="H2732" i="3"/>
  <c r="D2733" i="3"/>
  <c r="H2733" i="3"/>
  <c r="D2734" i="3"/>
  <c r="H2734" i="3"/>
  <c r="D2735" i="3"/>
  <c r="H2735" i="3"/>
  <c r="D2736" i="3"/>
  <c r="H2736" i="3"/>
  <c r="D2737" i="3"/>
  <c r="H2737" i="3"/>
  <c r="D2738" i="3"/>
  <c r="H2738" i="3"/>
  <c r="D2739" i="3"/>
  <c r="H2739" i="3"/>
  <c r="D2740" i="3"/>
  <c r="H2740" i="3"/>
  <c r="D2741" i="3"/>
  <c r="H2741" i="3"/>
  <c r="D2742" i="3"/>
  <c r="H2742" i="3"/>
  <c r="D2743" i="3"/>
  <c r="H2743" i="3"/>
  <c r="D2744" i="3"/>
  <c r="H2744" i="3"/>
  <c r="D2745" i="3"/>
  <c r="H2745" i="3"/>
  <c r="D2746" i="3"/>
  <c r="H2746" i="3"/>
  <c r="D2747" i="3"/>
  <c r="H2747" i="3"/>
  <c r="D2748" i="3"/>
  <c r="H2748" i="3"/>
  <c r="D2749" i="3"/>
  <c r="H2749" i="3"/>
  <c r="D2750" i="3"/>
  <c r="H2750" i="3"/>
  <c r="D2751" i="3"/>
  <c r="H2751" i="3"/>
  <c r="D2752" i="3"/>
  <c r="H2752" i="3"/>
  <c r="D2753" i="3"/>
  <c r="H2753" i="3"/>
  <c r="D2754" i="3"/>
  <c r="H2754" i="3"/>
  <c r="D2755" i="3"/>
  <c r="H2755" i="3"/>
  <c r="D2756" i="3"/>
  <c r="H2756" i="3"/>
  <c r="D2757" i="3"/>
  <c r="H2757" i="3"/>
  <c r="D2758" i="3"/>
  <c r="H2758" i="3"/>
  <c r="D2759" i="3"/>
  <c r="H2759" i="3"/>
  <c r="D2760" i="3"/>
  <c r="H2760" i="3"/>
  <c r="D2761" i="3"/>
  <c r="H2761" i="3"/>
  <c r="D2762" i="3"/>
  <c r="H2762" i="3"/>
  <c r="D2763" i="3"/>
  <c r="H2763" i="3"/>
  <c r="D2764" i="3"/>
  <c r="H2764" i="3"/>
  <c r="D2765" i="3"/>
  <c r="H2765" i="3"/>
  <c r="D2766" i="3"/>
  <c r="H2766" i="3"/>
  <c r="D2767" i="3"/>
  <c r="H2767" i="3"/>
  <c r="D2768" i="3"/>
  <c r="H2768" i="3"/>
  <c r="D2769" i="3"/>
  <c r="H2769" i="3"/>
  <c r="D2770" i="3"/>
  <c r="H2770" i="3"/>
  <c r="D2771" i="3"/>
  <c r="H2771" i="3"/>
  <c r="D2772" i="3"/>
  <c r="H2772" i="3"/>
  <c r="D2773" i="3"/>
  <c r="H2773" i="3"/>
  <c r="D2774" i="3"/>
  <c r="H2774" i="3"/>
  <c r="D2775" i="3"/>
  <c r="H2775" i="3"/>
  <c r="D2776" i="3"/>
  <c r="H2776" i="3"/>
  <c r="D2777" i="3"/>
  <c r="H2777" i="3"/>
  <c r="D2778" i="3"/>
  <c r="H2778" i="3"/>
  <c r="D2779" i="3"/>
  <c r="H2779" i="3"/>
  <c r="D2780" i="3"/>
  <c r="H2780" i="3"/>
  <c r="D2781" i="3"/>
  <c r="H2781" i="3"/>
  <c r="D2782" i="3"/>
  <c r="H2782" i="3"/>
  <c r="D2783" i="3"/>
  <c r="H2783" i="3"/>
  <c r="D2784" i="3"/>
  <c r="H2784" i="3"/>
  <c r="D2785" i="3"/>
  <c r="H2785" i="3"/>
  <c r="D2786" i="3"/>
  <c r="H2786" i="3"/>
  <c r="D2787" i="3"/>
  <c r="H2787" i="3"/>
  <c r="D2788" i="3"/>
  <c r="H2788" i="3"/>
  <c r="D2789" i="3"/>
  <c r="H2789" i="3"/>
  <c r="D2790" i="3"/>
  <c r="H2790" i="3"/>
  <c r="D2791" i="3"/>
  <c r="H2791" i="3"/>
  <c r="D2792" i="3"/>
  <c r="H2792" i="3"/>
  <c r="D2793" i="3"/>
  <c r="H2793" i="3"/>
  <c r="D2794" i="3"/>
  <c r="H2794" i="3"/>
  <c r="D2795" i="3"/>
  <c r="H2795" i="3"/>
  <c r="D2796" i="3"/>
  <c r="H2796" i="3"/>
  <c r="D2797" i="3"/>
  <c r="H2797" i="3"/>
  <c r="D2798" i="3"/>
  <c r="H2798" i="3"/>
  <c r="D2799" i="3"/>
  <c r="H2799" i="3"/>
  <c r="D2800" i="3"/>
  <c r="H2800" i="3"/>
  <c r="D2801" i="3"/>
  <c r="H2801" i="3"/>
  <c r="D2802" i="3"/>
  <c r="H2802" i="3"/>
  <c r="D2803" i="3"/>
  <c r="H2803" i="3"/>
  <c r="D2804" i="3"/>
  <c r="H2804" i="3"/>
  <c r="D2805" i="3"/>
  <c r="H2805" i="3"/>
  <c r="D2806" i="3"/>
  <c r="H2806" i="3"/>
  <c r="D2807" i="3"/>
  <c r="H2807" i="3"/>
  <c r="D2808" i="3"/>
  <c r="H2808" i="3"/>
  <c r="D2809" i="3"/>
  <c r="H2809" i="3"/>
  <c r="D2810" i="3"/>
  <c r="H2810" i="3"/>
  <c r="D2811" i="3"/>
  <c r="H2811" i="3"/>
  <c r="D2812" i="3"/>
  <c r="H2812" i="3"/>
  <c r="D2813" i="3"/>
  <c r="H2813" i="3"/>
  <c r="D2814" i="3"/>
  <c r="H2814" i="3"/>
  <c r="D2815" i="3"/>
  <c r="H2815" i="3"/>
  <c r="D2816" i="3"/>
  <c r="H2816" i="3"/>
  <c r="D2817" i="3"/>
  <c r="H2817" i="3"/>
  <c r="D2818" i="3"/>
  <c r="H2818" i="3"/>
  <c r="D2819" i="3"/>
  <c r="H2819" i="3"/>
  <c r="D2820" i="3"/>
  <c r="H2820" i="3"/>
  <c r="D2821" i="3"/>
  <c r="H2821" i="3"/>
  <c r="D2822" i="3"/>
  <c r="H2822" i="3"/>
  <c r="D2823" i="3"/>
  <c r="H2823" i="3"/>
  <c r="D2824" i="3"/>
  <c r="H2824" i="3"/>
  <c r="D2825" i="3"/>
  <c r="H2825" i="3"/>
  <c r="D2826" i="3"/>
  <c r="H2826" i="3"/>
  <c r="D2827" i="3"/>
  <c r="H2827" i="3"/>
  <c r="D2828" i="3"/>
  <c r="H2828" i="3"/>
  <c r="D2829" i="3"/>
  <c r="H2829" i="3"/>
  <c r="D2830" i="3"/>
  <c r="H2830" i="3"/>
  <c r="D2831" i="3"/>
  <c r="H2831" i="3"/>
  <c r="D2832" i="3"/>
  <c r="H2832" i="3"/>
  <c r="D2833" i="3"/>
  <c r="H2833" i="3"/>
  <c r="D2834" i="3"/>
  <c r="H2834" i="3"/>
  <c r="D2835" i="3"/>
  <c r="H2835" i="3"/>
  <c r="D2836" i="3"/>
  <c r="H2836" i="3"/>
  <c r="D2837" i="3"/>
  <c r="H2837" i="3"/>
  <c r="D2838" i="3"/>
  <c r="H2838" i="3"/>
  <c r="D2839" i="3"/>
  <c r="H2839" i="3"/>
  <c r="D2840" i="3"/>
  <c r="H2840" i="3"/>
  <c r="D2841" i="3"/>
  <c r="H2841" i="3"/>
  <c r="D2842" i="3"/>
  <c r="H2842" i="3"/>
  <c r="D2843" i="3"/>
  <c r="H2843" i="3"/>
  <c r="D2844" i="3"/>
  <c r="H2844" i="3"/>
  <c r="D2845" i="3"/>
  <c r="H2845" i="3"/>
  <c r="D2846" i="3"/>
  <c r="H2846" i="3"/>
  <c r="D2847" i="3"/>
  <c r="H2847" i="3"/>
  <c r="D2848" i="3"/>
  <c r="H2848" i="3"/>
  <c r="D2849" i="3"/>
  <c r="H2849" i="3"/>
  <c r="D2850" i="3"/>
  <c r="H2850" i="3"/>
  <c r="D2851" i="3"/>
  <c r="H2851" i="3"/>
  <c r="D2852" i="3"/>
  <c r="H2852" i="3"/>
  <c r="D2853" i="3"/>
  <c r="H2853" i="3"/>
  <c r="D2854" i="3"/>
  <c r="H2854" i="3"/>
  <c r="D2855" i="3"/>
  <c r="H2855" i="3"/>
  <c r="D2856" i="3"/>
  <c r="H2856" i="3"/>
  <c r="D2857" i="3"/>
  <c r="H2857" i="3"/>
  <c r="D2858" i="3"/>
  <c r="H2858" i="3"/>
  <c r="D2859" i="3"/>
  <c r="H2859" i="3"/>
  <c r="D2860" i="3"/>
  <c r="H2860" i="3"/>
  <c r="D2861" i="3"/>
  <c r="H2861" i="3"/>
  <c r="D2862" i="3"/>
  <c r="H2862" i="3"/>
  <c r="D2863" i="3"/>
  <c r="H2863" i="3"/>
  <c r="D2864" i="3"/>
  <c r="H2864" i="3"/>
  <c r="D2865" i="3"/>
  <c r="H2865" i="3"/>
  <c r="D2866" i="3"/>
  <c r="H2866" i="3"/>
  <c r="D2867" i="3"/>
  <c r="H2867" i="3"/>
  <c r="D2868" i="3"/>
  <c r="H2868" i="3"/>
  <c r="D2869" i="3"/>
  <c r="H2869" i="3"/>
  <c r="D2870" i="3"/>
  <c r="H2870" i="3"/>
  <c r="D2871" i="3"/>
  <c r="H2871" i="3"/>
  <c r="D2872" i="3"/>
  <c r="H2872" i="3"/>
  <c r="D2873" i="3"/>
  <c r="H2873" i="3"/>
  <c r="D2874" i="3"/>
  <c r="H2874" i="3"/>
  <c r="D2875" i="3"/>
  <c r="H2875" i="3"/>
  <c r="D2876" i="3"/>
  <c r="H2876" i="3"/>
  <c r="D2877" i="3"/>
  <c r="H2877" i="3"/>
  <c r="D2878" i="3"/>
  <c r="H2878" i="3"/>
  <c r="D2879" i="3"/>
  <c r="H2879" i="3"/>
  <c r="D2880" i="3"/>
  <c r="H2880" i="3"/>
  <c r="D2881" i="3"/>
  <c r="H2881" i="3"/>
  <c r="D2882" i="3"/>
  <c r="H2882" i="3"/>
  <c r="D2883" i="3"/>
  <c r="H2883" i="3"/>
  <c r="D2884" i="3"/>
  <c r="H2884" i="3"/>
  <c r="D2885" i="3"/>
  <c r="H2885" i="3"/>
  <c r="D2886" i="3"/>
  <c r="H2886" i="3"/>
  <c r="D2887" i="3"/>
  <c r="H2887" i="3"/>
  <c r="D2888" i="3"/>
  <c r="H2888" i="3"/>
  <c r="D2889" i="3"/>
  <c r="H2889" i="3"/>
  <c r="D2890" i="3"/>
  <c r="H2890" i="3"/>
  <c r="D2891" i="3"/>
  <c r="H2891" i="3"/>
  <c r="D2892" i="3"/>
  <c r="H2892" i="3"/>
  <c r="D2893" i="3"/>
  <c r="H2893" i="3"/>
  <c r="D2894" i="3"/>
  <c r="H2894" i="3"/>
  <c r="D2895" i="3"/>
  <c r="H2895" i="3"/>
  <c r="D2896" i="3"/>
  <c r="H2896" i="3"/>
  <c r="D2897" i="3"/>
  <c r="H2897" i="3"/>
  <c r="D2898" i="3"/>
  <c r="H2898" i="3"/>
  <c r="D2899" i="3"/>
  <c r="H2899" i="3"/>
  <c r="D2900" i="3"/>
  <c r="H2900" i="3"/>
  <c r="D2901" i="3"/>
  <c r="H2901" i="3"/>
  <c r="D2902" i="3"/>
  <c r="H2902" i="3"/>
  <c r="D2903" i="3"/>
  <c r="H2903" i="3"/>
  <c r="D2904" i="3"/>
  <c r="H2904" i="3"/>
  <c r="D2905" i="3"/>
  <c r="H2905" i="3"/>
  <c r="D2906" i="3"/>
  <c r="H2906" i="3"/>
  <c r="D2907" i="3"/>
  <c r="H2907" i="3"/>
  <c r="D2908" i="3"/>
  <c r="H2908" i="3"/>
  <c r="D2909" i="3"/>
  <c r="H2909" i="3"/>
  <c r="D2910" i="3"/>
  <c r="H2910" i="3"/>
  <c r="D2911" i="3"/>
  <c r="H2911" i="3"/>
  <c r="D2912" i="3"/>
  <c r="H2912" i="3"/>
  <c r="D2913" i="3"/>
  <c r="H2913" i="3"/>
  <c r="D2914" i="3"/>
  <c r="H2914" i="3"/>
  <c r="D2915" i="3"/>
  <c r="H2915" i="3"/>
  <c r="D2916" i="3"/>
  <c r="H2916" i="3"/>
  <c r="D2917" i="3"/>
  <c r="H2917" i="3"/>
  <c r="D2918" i="3"/>
  <c r="H2918" i="3"/>
  <c r="D2919" i="3"/>
  <c r="H2919" i="3"/>
  <c r="D2920" i="3"/>
  <c r="H2920" i="3"/>
  <c r="D2921" i="3"/>
  <c r="H2921" i="3"/>
  <c r="D2922" i="3"/>
  <c r="H2922" i="3"/>
  <c r="D2923" i="3"/>
  <c r="H2923" i="3"/>
  <c r="D2924" i="3"/>
  <c r="H2924" i="3"/>
  <c r="D2925" i="3"/>
  <c r="H2925" i="3"/>
  <c r="D2926" i="3"/>
  <c r="H2926" i="3"/>
  <c r="D2927" i="3"/>
  <c r="H2927" i="3"/>
  <c r="D2928" i="3"/>
  <c r="H2928" i="3"/>
  <c r="D2929" i="3"/>
  <c r="H2929" i="3"/>
  <c r="D2930" i="3"/>
  <c r="H2930" i="3"/>
  <c r="D2931" i="3"/>
  <c r="H2931" i="3"/>
  <c r="D2932" i="3"/>
  <c r="H2932" i="3"/>
  <c r="D2933" i="3"/>
  <c r="H2933" i="3"/>
  <c r="D2934" i="3"/>
  <c r="H2934" i="3"/>
  <c r="D2935" i="3"/>
  <c r="H2935" i="3"/>
  <c r="D2936" i="3"/>
  <c r="H2936" i="3"/>
  <c r="D2937" i="3"/>
  <c r="H2937" i="3"/>
  <c r="D2938" i="3"/>
  <c r="H2938" i="3"/>
  <c r="D2939" i="3"/>
  <c r="H2939" i="3"/>
  <c r="D2940" i="3"/>
  <c r="H2940" i="3"/>
  <c r="D2941" i="3"/>
  <c r="H2941" i="3"/>
  <c r="D2942" i="3"/>
  <c r="H2942" i="3"/>
  <c r="D2943" i="3"/>
  <c r="H2943" i="3"/>
  <c r="D2944" i="3"/>
  <c r="H2944" i="3"/>
  <c r="D2945" i="3"/>
  <c r="H2945" i="3"/>
  <c r="D2946" i="3"/>
  <c r="H2946" i="3"/>
  <c r="D2947" i="3"/>
  <c r="H2947" i="3"/>
  <c r="D2948" i="3"/>
  <c r="H2948" i="3"/>
  <c r="D2949" i="3"/>
  <c r="H2949" i="3"/>
  <c r="D2950" i="3"/>
  <c r="H2950" i="3"/>
  <c r="D2951" i="3"/>
  <c r="H2951" i="3"/>
  <c r="D2952" i="3"/>
  <c r="H2952" i="3"/>
  <c r="D2953" i="3"/>
  <c r="H2953" i="3"/>
  <c r="D2954" i="3"/>
  <c r="H2954" i="3"/>
  <c r="D2955" i="3"/>
  <c r="H2955" i="3"/>
  <c r="D2956" i="3"/>
  <c r="H2956" i="3"/>
  <c r="D2957" i="3"/>
  <c r="H2957" i="3"/>
  <c r="D2958" i="3"/>
  <c r="H2958" i="3"/>
  <c r="D2959" i="3"/>
  <c r="H2959" i="3"/>
  <c r="D2960" i="3"/>
  <c r="H2960" i="3"/>
  <c r="D2961" i="3"/>
  <c r="H2961" i="3"/>
  <c r="D2962" i="3"/>
  <c r="H2962" i="3"/>
  <c r="D2963" i="3"/>
  <c r="H2963" i="3"/>
  <c r="D2964" i="3"/>
  <c r="H2964" i="3"/>
  <c r="D2965" i="3"/>
  <c r="H2965" i="3"/>
  <c r="D2966" i="3"/>
  <c r="H2966" i="3"/>
  <c r="D2967" i="3"/>
  <c r="H2967" i="3"/>
  <c r="D2968" i="3"/>
  <c r="H2968" i="3"/>
  <c r="D2969" i="3"/>
  <c r="H2969" i="3"/>
  <c r="D2970" i="3"/>
  <c r="H2970" i="3"/>
  <c r="D2971" i="3"/>
  <c r="H2971" i="3"/>
  <c r="D2972" i="3"/>
  <c r="H2972" i="3"/>
  <c r="D2973" i="3"/>
  <c r="H2973" i="3"/>
  <c r="D2974" i="3"/>
  <c r="H2974" i="3"/>
  <c r="D2975" i="3"/>
  <c r="H2975" i="3"/>
  <c r="D2976" i="3"/>
  <c r="H2976" i="3"/>
  <c r="D2977" i="3"/>
  <c r="H2977" i="3"/>
  <c r="D2978" i="3"/>
  <c r="H2978" i="3"/>
  <c r="D2979" i="3"/>
  <c r="H2979" i="3"/>
  <c r="D2980" i="3"/>
  <c r="H2980" i="3"/>
  <c r="D2981" i="3"/>
  <c r="H2981" i="3"/>
  <c r="D2982" i="3"/>
  <c r="H2982" i="3"/>
  <c r="D2983" i="3"/>
  <c r="H2983" i="3"/>
  <c r="D2984" i="3"/>
  <c r="H2984" i="3"/>
  <c r="D2985" i="3"/>
  <c r="H2985" i="3"/>
  <c r="D2986" i="3"/>
  <c r="H2986" i="3"/>
  <c r="D2987" i="3"/>
  <c r="H2987" i="3"/>
  <c r="D2988" i="3"/>
  <c r="H2988" i="3"/>
  <c r="D2989" i="3"/>
  <c r="H2989" i="3"/>
  <c r="D2990" i="3"/>
  <c r="H2990" i="3"/>
  <c r="D2991" i="3"/>
  <c r="H2991" i="3"/>
  <c r="D2992" i="3"/>
  <c r="H2992" i="3"/>
  <c r="D2993" i="3"/>
  <c r="H2993" i="3"/>
  <c r="D2994" i="3"/>
  <c r="H2994" i="3"/>
  <c r="D2995" i="3"/>
  <c r="H2995" i="3"/>
  <c r="D2996" i="3"/>
  <c r="H2996" i="3"/>
  <c r="D2997" i="3"/>
  <c r="H2997" i="3"/>
  <c r="D2998" i="3"/>
  <c r="H2998" i="3"/>
  <c r="D2999" i="3"/>
  <c r="H2999" i="3"/>
  <c r="D3000" i="3"/>
  <c r="H3000" i="3"/>
  <c r="D3001" i="3"/>
  <c r="H3001" i="3"/>
  <c r="D3002" i="3"/>
  <c r="H3002" i="3"/>
  <c r="D3003" i="3"/>
  <c r="H3003" i="3"/>
  <c r="D3004" i="3"/>
  <c r="H3004" i="3"/>
  <c r="D3005" i="3"/>
  <c r="H3005" i="3"/>
  <c r="D3006" i="3"/>
  <c r="H3006" i="3"/>
  <c r="D3007" i="3"/>
  <c r="H3007" i="3"/>
  <c r="D3008" i="3"/>
  <c r="H3008" i="3"/>
  <c r="D3009" i="3"/>
  <c r="H3009" i="3"/>
  <c r="D3010" i="3"/>
  <c r="H3010" i="3"/>
  <c r="D3011" i="3"/>
  <c r="H3011" i="3"/>
  <c r="D3012" i="3"/>
  <c r="H3012" i="3"/>
  <c r="D3013" i="3"/>
  <c r="H3013" i="3"/>
  <c r="D3014" i="3"/>
  <c r="H3014" i="3"/>
  <c r="D3015" i="3"/>
  <c r="H3015" i="3"/>
  <c r="D3016" i="3"/>
  <c r="H3016" i="3"/>
  <c r="D3017" i="3"/>
  <c r="H3017" i="3"/>
  <c r="D3018" i="3"/>
  <c r="H3018" i="3"/>
  <c r="D3019" i="3"/>
  <c r="H3019" i="3"/>
  <c r="D3020" i="3"/>
  <c r="H3020" i="3"/>
  <c r="D3021" i="3"/>
  <c r="H3021" i="3"/>
  <c r="D3022" i="3"/>
  <c r="H3022" i="3"/>
  <c r="D3023" i="3"/>
  <c r="H3023" i="3"/>
  <c r="D3024" i="3"/>
  <c r="H3024" i="3"/>
  <c r="D3025" i="3"/>
  <c r="H3025" i="3"/>
  <c r="D3026" i="3"/>
  <c r="H3026" i="3"/>
  <c r="D3027" i="3"/>
  <c r="H3027" i="3"/>
  <c r="D3028" i="3"/>
  <c r="H3028" i="3"/>
  <c r="D3029" i="3"/>
  <c r="H3029" i="3"/>
  <c r="D3030" i="3"/>
  <c r="H3030" i="3"/>
  <c r="D3031" i="3"/>
  <c r="H3031" i="3"/>
  <c r="D3032" i="3"/>
  <c r="H3032" i="3"/>
  <c r="D3033" i="3"/>
  <c r="H3033" i="3"/>
  <c r="D3034" i="3"/>
  <c r="H3034" i="3"/>
  <c r="D3035" i="3"/>
  <c r="H3035" i="3"/>
  <c r="D3036" i="3"/>
  <c r="H3036" i="3"/>
  <c r="D3037" i="3"/>
  <c r="H3037" i="3"/>
  <c r="D3038" i="3"/>
  <c r="H3038" i="3"/>
  <c r="D3039" i="3"/>
  <c r="H3039" i="3"/>
  <c r="D3040" i="3"/>
  <c r="H3040" i="3"/>
  <c r="D3041" i="3"/>
  <c r="H3041" i="3"/>
  <c r="D3042" i="3"/>
  <c r="H3042" i="3"/>
  <c r="D3043" i="3"/>
  <c r="H3043" i="3"/>
  <c r="D3044" i="3"/>
  <c r="H3044" i="3"/>
  <c r="D3045" i="3"/>
  <c r="H3045" i="3"/>
  <c r="D3046" i="3"/>
  <c r="H3046" i="3"/>
  <c r="D3047" i="3"/>
  <c r="H3047" i="3"/>
  <c r="D3048" i="3"/>
  <c r="H3048" i="3"/>
  <c r="D3049" i="3"/>
  <c r="H3049" i="3"/>
  <c r="D3050" i="3"/>
  <c r="H3050" i="3"/>
  <c r="D3051" i="3"/>
  <c r="H3051" i="3"/>
  <c r="D3052" i="3"/>
  <c r="H3052" i="3"/>
  <c r="D3053" i="3"/>
  <c r="H3053" i="3"/>
  <c r="D3054" i="3"/>
  <c r="H3054" i="3"/>
  <c r="D3055" i="3"/>
  <c r="H3055" i="3"/>
  <c r="D3056" i="3"/>
  <c r="H3056" i="3"/>
  <c r="D3057" i="3"/>
  <c r="H3057" i="3"/>
  <c r="D3058" i="3"/>
  <c r="H3058" i="3"/>
  <c r="D3059" i="3"/>
  <c r="H3059" i="3"/>
  <c r="D3060" i="3"/>
  <c r="H3060" i="3"/>
  <c r="D3061" i="3"/>
  <c r="H3061" i="3"/>
  <c r="D3062" i="3"/>
  <c r="H3062" i="3"/>
  <c r="D3063" i="3"/>
  <c r="H3063" i="3"/>
  <c r="D3064" i="3"/>
  <c r="H3064" i="3"/>
  <c r="D3065" i="3"/>
  <c r="H3065" i="3"/>
  <c r="D3066" i="3"/>
  <c r="H3066" i="3"/>
  <c r="D3067" i="3"/>
  <c r="H3067" i="3"/>
  <c r="D3068" i="3"/>
  <c r="H3068" i="3"/>
  <c r="D3069" i="3"/>
  <c r="H3069" i="3"/>
  <c r="D3070" i="3"/>
  <c r="H3070" i="3"/>
  <c r="D3071" i="3"/>
  <c r="H3071" i="3"/>
  <c r="D3072" i="3"/>
  <c r="H3072" i="3"/>
  <c r="D3073" i="3"/>
  <c r="H3073" i="3"/>
  <c r="D3074" i="3"/>
  <c r="H3074" i="3"/>
  <c r="D3075" i="3"/>
  <c r="H3075" i="3"/>
  <c r="D3076" i="3"/>
  <c r="H3076" i="3"/>
  <c r="D3077" i="3"/>
  <c r="H3077" i="3"/>
  <c r="D3078" i="3"/>
  <c r="H3078" i="3"/>
  <c r="D3079" i="3"/>
  <c r="H3079" i="3"/>
  <c r="D3080" i="3"/>
  <c r="H3080" i="3"/>
  <c r="D3081" i="3"/>
  <c r="H3081" i="3"/>
  <c r="D3082" i="3"/>
  <c r="H3082" i="3"/>
  <c r="D3083" i="3"/>
  <c r="H3083" i="3"/>
  <c r="D3084" i="3"/>
  <c r="H3084" i="3"/>
  <c r="D3085" i="3"/>
  <c r="H3085" i="3"/>
  <c r="D3086" i="3"/>
  <c r="H3086" i="3"/>
  <c r="D3087" i="3"/>
  <c r="H3087" i="3"/>
  <c r="D3088" i="3"/>
  <c r="H3088" i="3"/>
  <c r="D3089" i="3"/>
  <c r="H3089" i="3"/>
  <c r="D3090" i="3"/>
  <c r="H3090" i="3"/>
  <c r="D3091" i="3"/>
  <c r="H3091" i="3"/>
  <c r="D3092" i="3"/>
  <c r="H3092" i="3"/>
  <c r="D3093" i="3"/>
  <c r="H3093" i="3"/>
  <c r="D3094" i="3"/>
  <c r="H3094" i="3"/>
  <c r="D3095" i="3"/>
  <c r="H3095" i="3"/>
  <c r="D3096" i="3"/>
  <c r="H3096" i="3"/>
  <c r="D3097" i="3"/>
  <c r="H3097" i="3"/>
  <c r="D3098" i="3"/>
  <c r="H3098" i="3"/>
  <c r="D3099" i="3"/>
  <c r="H3099" i="3"/>
  <c r="D3100" i="3"/>
  <c r="H3100" i="3"/>
  <c r="D3101" i="3"/>
  <c r="H3101" i="3"/>
  <c r="D3102" i="3"/>
  <c r="H3102" i="3"/>
  <c r="D3103" i="3"/>
  <c r="H3103" i="3"/>
  <c r="D3104" i="3"/>
  <c r="H3104" i="3"/>
  <c r="D3105" i="3"/>
  <c r="H3105" i="3"/>
  <c r="D3106" i="3"/>
  <c r="H3106" i="3"/>
  <c r="D3107" i="3"/>
  <c r="H3107" i="3"/>
  <c r="D3108" i="3"/>
  <c r="H3108" i="3"/>
  <c r="D3109" i="3"/>
  <c r="H3109" i="3"/>
  <c r="D3110" i="3"/>
  <c r="H3110" i="3"/>
  <c r="D3111" i="3"/>
  <c r="H3111" i="3"/>
  <c r="D3112" i="3"/>
  <c r="H3112" i="3"/>
  <c r="D3113" i="3"/>
  <c r="H3113" i="3"/>
  <c r="D3114" i="3"/>
  <c r="H3114" i="3"/>
  <c r="D3115" i="3"/>
  <c r="H3115" i="3"/>
  <c r="D3116" i="3"/>
  <c r="H3116" i="3"/>
  <c r="D3117" i="3"/>
  <c r="H3117" i="3"/>
  <c r="D3118" i="3"/>
  <c r="H3118" i="3"/>
  <c r="D3119" i="3"/>
  <c r="H3119" i="3"/>
  <c r="D3120" i="3"/>
  <c r="H3120" i="3"/>
  <c r="D3121" i="3"/>
  <c r="H3121" i="3"/>
  <c r="D3122" i="3"/>
  <c r="H3122" i="3"/>
  <c r="D3123" i="3"/>
  <c r="H3123" i="3"/>
  <c r="D3124" i="3"/>
  <c r="H3124" i="3"/>
  <c r="D3125" i="3"/>
  <c r="H3125" i="3"/>
  <c r="D3126" i="3"/>
  <c r="H3126" i="3"/>
  <c r="D3127" i="3"/>
  <c r="H3127" i="3"/>
  <c r="D3128" i="3"/>
  <c r="H3128" i="3"/>
  <c r="D3129" i="3"/>
  <c r="H3129" i="3"/>
  <c r="D3130" i="3"/>
  <c r="H3130" i="3"/>
  <c r="D3131" i="3"/>
  <c r="H3131" i="3"/>
  <c r="D3132" i="3"/>
  <c r="H3132" i="3"/>
  <c r="D3133" i="3"/>
  <c r="H3133" i="3"/>
  <c r="D3134" i="3"/>
  <c r="H3134" i="3"/>
  <c r="D3135" i="3"/>
  <c r="H3135" i="3"/>
  <c r="D3136" i="3"/>
  <c r="H3136" i="3"/>
  <c r="D3137" i="3"/>
  <c r="H3137" i="3"/>
  <c r="D3138" i="3"/>
  <c r="H3138" i="3"/>
  <c r="D3139" i="3"/>
  <c r="H3139" i="3"/>
  <c r="D3140" i="3"/>
  <c r="H3140" i="3"/>
  <c r="D3141" i="3"/>
  <c r="H3141" i="3"/>
  <c r="D3142" i="3"/>
  <c r="H3142" i="3"/>
  <c r="D3143" i="3"/>
  <c r="H3143" i="3"/>
  <c r="D3144" i="3"/>
  <c r="H3144" i="3"/>
  <c r="D3145" i="3"/>
  <c r="H3145" i="3"/>
  <c r="D3146" i="3"/>
  <c r="H3146" i="3"/>
  <c r="D3147" i="3"/>
  <c r="H3147" i="3"/>
  <c r="D3148" i="3"/>
  <c r="H3148" i="3"/>
  <c r="D3149" i="3"/>
  <c r="H3149" i="3"/>
  <c r="D3150" i="3"/>
  <c r="H3150" i="3"/>
  <c r="D3151" i="3"/>
  <c r="H3151" i="3"/>
  <c r="D3152" i="3"/>
  <c r="H3152" i="3"/>
  <c r="D3153" i="3"/>
  <c r="H3153" i="3"/>
  <c r="D3154" i="3"/>
  <c r="H3154" i="3"/>
  <c r="D3155" i="3"/>
  <c r="H3155" i="3"/>
  <c r="D3156" i="3"/>
  <c r="H3156" i="3"/>
  <c r="D3157" i="3"/>
  <c r="H3157" i="3"/>
  <c r="D3158" i="3"/>
  <c r="H3158" i="3"/>
  <c r="D3159" i="3"/>
  <c r="H3159" i="3"/>
  <c r="D3160" i="3"/>
  <c r="H3160" i="3"/>
  <c r="D3161" i="3"/>
  <c r="H3161" i="3"/>
  <c r="D3162" i="3"/>
  <c r="H3162" i="3"/>
  <c r="D3163" i="3"/>
  <c r="H3163" i="3"/>
  <c r="D3164" i="3"/>
  <c r="H3164" i="3"/>
  <c r="D3165" i="3"/>
  <c r="H3165" i="3"/>
  <c r="D3166" i="3"/>
  <c r="H3166" i="3"/>
  <c r="D3167" i="3"/>
  <c r="H3167" i="3"/>
  <c r="D3168" i="3"/>
  <c r="H3168" i="3"/>
  <c r="D3169" i="3"/>
  <c r="H3169" i="3"/>
  <c r="D3170" i="3"/>
  <c r="H3170" i="3"/>
  <c r="D3171" i="3"/>
  <c r="H3171" i="3"/>
  <c r="D3172" i="3"/>
  <c r="H3172" i="3"/>
  <c r="D3173" i="3"/>
  <c r="H3173" i="3"/>
  <c r="D3174" i="3"/>
  <c r="H3174" i="3"/>
  <c r="D3175" i="3"/>
  <c r="H3175" i="3"/>
  <c r="D3176" i="3"/>
  <c r="H3176" i="3"/>
  <c r="D3177" i="3"/>
  <c r="H3177" i="3"/>
  <c r="D3178" i="3"/>
  <c r="H3178" i="3"/>
  <c r="D3179" i="3"/>
  <c r="H3179" i="3"/>
  <c r="D3180" i="3"/>
  <c r="H3180" i="3"/>
  <c r="D3181" i="3"/>
  <c r="H3181" i="3"/>
  <c r="D3182" i="3"/>
  <c r="H3182" i="3"/>
  <c r="D3183" i="3"/>
  <c r="H3183" i="3"/>
  <c r="D3184" i="3"/>
  <c r="H3184" i="3"/>
  <c r="D3185" i="3"/>
  <c r="H3185" i="3"/>
  <c r="D3186" i="3"/>
  <c r="H3186" i="3"/>
  <c r="D3187" i="3"/>
  <c r="H3187" i="3"/>
  <c r="D3188" i="3"/>
  <c r="H3188" i="3"/>
  <c r="D3189" i="3"/>
  <c r="H3189" i="3"/>
  <c r="D3190" i="3"/>
  <c r="H3190" i="3"/>
  <c r="D3191" i="3"/>
  <c r="H3191" i="3"/>
  <c r="D3192" i="3"/>
  <c r="H3192" i="3"/>
  <c r="D3193" i="3"/>
  <c r="H3193" i="3"/>
  <c r="D3194" i="3"/>
  <c r="H3194" i="3"/>
  <c r="D3195" i="3"/>
  <c r="H3195" i="3"/>
  <c r="D3196" i="3"/>
  <c r="H3196" i="3"/>
  <c r="D3197" i="3"/>
  <c r="H3197" i="3"/>
  <c r="D3198" i="3"/>
  <c r="H3198" i="3"/>
  <c r="D3199" i="3"/>
  <c r="H3199" i="3"/>
  <c r="D3200" i="3"/>
  <c r="H3200" i="3"/>
  <c r="D3201" i="3"/>
  <c r="H3201" i="3"/>
  <c r="D3202" i="3"/>
  <c r="H3202" i="3"/>
  <c r="D3203" i="3"/>
  <c r="H3203" i="3"/>
  <c r="D3204" i="3"/>
  <c r="H3204" i="3"/>
  <c r="D3205" i="3"/>
  <c r="H3205" i="3"/>
  <c r="D3206" i="3"/>
  <c r="H3206" i="3"/>
  <c r="D3207" i="3"/>
  <c r="H3207" i="3"/>
  <c r="D3208" i="3"/>
  <c r="H3208" i="3"/>
  <c r="D3209" i="3"/>
  <c r="H3209" i="3"/>
  <c r="D3210" i="3"/>
  <c r="H3210" i="3"/>
  <c r="D3211" i="3"/>
  <c r="H3211" i="3"/>
  <c r="D3212" i="3"/>
  <c r="H3212" i="3"/>
  <c r="D3213" i="3"/>
  <c r="H3213" i="3"/>
  <c r="D3214" i="3"/>
  <c r="H3214" i="3"/>
  <c r="D3215" i="3"/>
  <c r="H3215" i="3"/>
  <c r="D3216" i="3"/>
  <c r="H3216" i="3"/>
  <c r="D3217" i="3"/>
  <c r="H3217" i="3"/>
  <c r="D3218" i="3"/>
  <c r="H3218" i="3"/>
  <c r="D3219" i="3"/>
  <c r="H3219" i="3"/>
  <c r="D3220" i="3"/>
  <c r="H3220" i="3"/>
  <c r="D3221" i="3"/>
  <c r="H3221" i="3"/>
  <c r="D3222" i="3"/>
  <c r="H3222" i="3"/>
  <c r="D3223" i="3"/>
  <c r="H3223" i="3"/>
  <c r="D3224" i="3"/>
  <c r="H3224" i="3"/>
  <c r="D3225" i="3"/>
  <c r="H3225" i="3"/>
  <c r="D3226" i="3"/>
  <c r="H3226" i="3"/>
  <c r="D3227" i="3"/>
  <c r="H3227" i="3"/>
  <c r="D3228" i="3"/>
  <c r="H3228" i="3"/>
  <c r="D3229" i="3"/>
  <c r="H3229" i="3"/>
  <c r="D3230" i="3"/>
  <c r="H3230" i="3"/>
  <c r="D3231" i="3"/>
  <c r="H3231" i="3"/>
  <c r="D3232" i="3"/>
  <c r="H3232" i="3"/>
  <c r="D3233" i="3"/>
  <c r="H3233" i="3"/>
  <c r="D3234" i="3"/>
  <c r="H3234" i="3"/>
  <c r="D3235" i="3"/>
  <c r="H3235" i="3"/>
  <c r="D3236" i="3"/>
  <c r="H3236" i="3"/>
  <c r="D3237" i="3"/>
  <c r="H3237" i="3"/>
  <c r="D3238" i="3"/>
  <c r="H3238" i="3"/>
  <c r="D3239" i="3"/>
  <c r="H3239" i="3"/>
  <c r="D3240" i="3"/>
  <c r="H3240" i="3"/>
  <c r="D3241" i="3"/>
  <c r="H3241" i="3"/>
  <c r="D3242" i="3"/>
  <c r="H3242" i="3"/>
  <c r="D3243" i="3"/>
  <c r="H3243" i="3"/>
  <c r="D3244" i="3"/>
  <c r="H3244" i="3"/>
  <c r="D3245" i="3"/>
  <c r="H3245" i="3"/>
  <c r="D3246" i="3"/>
  <c r="H3246" i="3"/>
  <c r="D3247" i="3"/>
  <c r="H3247" i="3"/>
  <c r="D3248" i="3"/>
  <c r="H3248" i="3"/>
  <c r="D3249" i="3"/>
  <c r="H3249" i="3"/>
  <c r="D3250" i="3"/>
  <c r="H3250" i="3"/>
  <c r="D3251" i="3"/>
  <c r="H3251" i="3"/>
  <c r="D3252" i="3"/>
  <c r="H3252" i="3"/>
  <c r="D3253" i="3"/>
  <c r="H3253" i="3"/>
  <c r="D3254" i="3"/>
  <c r="H3254" i="3"/>
  <c r="D3255" i="3"/>
  <c r="H3255" i="3"/>
  <c r="D3256" i="3"/>
  <c r="H3256" i="3"/>
  <c r="D3257" i="3"/>
  <c r="H3257" i="3"/>
  <c r="D3258" i="3"/>
  <c r="H3258" i="3"/>
  <c r="D3259" i="3"/>
  <c r="H3259" i="3"/>
  <c r="D3260" i="3"/>
  <c r="H3260" i="3"/>
  <c r="D3261" i="3"/>
  <c r="H3261" i="3"/>
  <c r="D3262" i="3"/>
  <c r="H3262" i="3"/>
  <c r="D3263" i="3"/>
  <c r="H3263" i="3"/>
  <c r="D3264" i="3"/>
  <c r="H3264" i="3"/>
  <c r="D3265" i="3"/>
  <c r="H3265" i="3"/>
  <c r="D3266" i="3"/>
  <c r="H3266" i="3"/>
  <c r="D3267" i="3"/>
  <c r="H3267" i="3"/>
  <c r="D3268" i="3"/>
  <c r="H3268" i="3"/>
  <c r="D3269" i="3"/>
  <c r="H3269" i="3"/>
  <c r="D3270" i="3"/>
  <c r="H3270" i="3"/>
  <c r="D3271" i="3"/>
  <c r="H3271" i="3"/>
  <c r="D3272" i="3"/>
  <c r="H3272" i="3"/>
  <c r="D3273" i="3"/>
  <c r="H3273" i="3"/>
  <c r="D3274" i="3"/>
  <c r="H3274" i="3"/>
  <c r="D3275" i="3"/>
  <c r="H3275" i="3"/>
  <c r="D3276" i="3"/>
  <c r="H3276" i="3"/>
  <c r="D3277" i="3"/>
  <c r="H3277" i="3"/>
  <c r="D3278" i="3"/>
  <c r="H3278" i="3"/>
  <c r="D3279" i="3"/>
  <c r="H3279" i="3"/>
  <c r="D3280" i="3"/>
  <c r="H3280" i="3"/>
  <c r="D3281" i="3"/>
  <c r="H3281" i="3"/>
  <c r="D3282" i="3"/>
  <c r="H3282" i="3"/>
  <c r="D3283" i="3"/>
  <c r="H3283" i="3"/>
  <c r="D3284" i="3"/>
  <c r="H3284" i="3"/>
  <c r="D3285" i="3"/>
  <c r="H3285" i="3"/>
  <c r="D3286" i="3"/>
  <c r="H3286" i="3"/>
  <c r="D3287" i="3"/>
  <c r="H3287" i="3"/>
  <c r="D3288" i="3"/>
  <c r="H3288" i="3"/>
  <c r="D3289" i="3"/>
  <c r="H3289" i="3"/>
  <c r="D3290" i="3"/>
  <c r="H3290" i="3"/>
  <c r="D3291" i="3"/>
  <c r="H3291" i="3"/>
  <c r="D3292" i="3"/>
  <c r="H3292" i="3"/>
  <c r="D3293" i="3"/>
  <c r="H3293" i="3"/>
  <c r="D3294" i="3"/>
  <c r="H3294" i="3"/>
  <c r="D3295" i="3"/>
  <c r="H3295" i="3"/>
  <c r="D3296" i="3"/>
  <c r="H3296" i="3"/>
  <c r="D3297" i="3"/>
  <c r="H3297" i="3"/>
  <c r="D3298" i="3"/>
  <c r="H3298" i="3"/>
  <c r="D3299" i="3"/>
  <c r="H3299" i="3"/>
  <c r="D3300" i="3"/>
  <c r="H3300" i="3"/>
  <c r="D3301" i="3"/>
  <c r="H3301" i="3"/>
  <c r="D3302" i="3"/>
  <c r="H3302" i="3"/>
  <c r="D3303" i="3"/>
  <c r="H3303" i="3"/>
  <c r="D3304" i="3"/>
  <c r="H3304" i="3"/>
  <c r="D3305" i="3"/>
  <c r="H3305" i="3"/>
  <c r="D3306" i="3"/>
  <c r="H3306" i="3"/>
  <c r="D3307" i="3"/>
  <c r="H3307" i="3"/>
  <c r="D3308" i="3"/>
  <c r="H3308" i="3"/>
  <c r="D3309" i="3"/>
  <c r="H3309" i="3"/>
  <c r="D3310" i="3"/>
  <c r="H3310" i="3"/>
  <c r="D3311" i="3"/>
  <c r="H3311" i="3"/>
  <c r="D3312" i="3"/>
  <c r="H3312" i="3"/>
  <c r="D3313" i="3"/>
  <c r="H3313" i="3"/>
  <c r="D3314" i="3"/>
  <c r="H3314" i="3"/>
  <c r="D3315" i="3"/>
  <c r="H3315" i="3"/>
  <c r="D3316" i="3"/>
  <c r="H3316" i="3"/>
  <c r="D3317" i="3"/>
  <c r="H3317" i="3"/>
  <c r="D3318" i="3"/>
  <c r="H3318" i="3"/>
  <c r="D3319" i="3"/>
  <c r="H3319" i="3"/>
  <c r="D3320" i="3"/>
  <c r="H3320" i="3"/>
  <c r="D3321" i="3"/>
  <c r="H3321" i="3"/>
  <c r="D3322" i="3"/>
  <c r="H3322" i="3"/>
  <c r="D3323" i="3"/>
  <c r="H3323" i="3"/>
  <c r="D3324" i="3"/>
  <c r="H3324" i="3"/>
  <c r="D3325" i="3"/>
  <c r="H3325" i="3"/>
  <c r="D3326" i="3"/>
  <c r="H3326" i="3"/>
  <c r="D3327" i="3"/>
  <c r="H3327" i="3"/>
  <c r="D3328" i="3"/>
  <c r="H3328" i="3"/>
  <c r="D3329" i="3"/>
  <c r="H3329" i="3"/>
  <c r="D3330" i="3"/>
  <c r="H3330" i="3"/>
  <c r="D3331" i="3"/>
  <c r="H3331" i="3"/>
  <c r="D3332" i="3"/>
  <c r="H3332" i="3"/>
  <c r="D3333" i="3"/>
  <c r="H3333" i="3"/>
  <c r="D3334" i="3"/>
  <c r="H3334" i="3"/>
  <c r="D3335" i="3"/>
  <c r="H3335" i="3"/>
  <c r="D3336" i="3"/>
  <c r="H3336" i="3"/>
  <c r="D3337" i="3"/>
  <c r="H3337" i="3"/>
  <c r="D3338" i="3"/>
  <c r="H3338" i="3"/>
  <c r="D3339" i="3"/>
  <c r="H3339" i="3"/>
  <c r="D3340" i="3"/>
  <c r="H3340" i="3"/>
  <c r="D3341" i="3"/>
  <c r="H3341" i="3"/>
  <c r="D3342" i="3"/>
  <c r="H3342" i="3"/>
  <c r="D3343" i="3"/>
  <c r="H3343" i="3"/>
  <c r="D3344" i="3"/>
  <c r="H3344" i="3"/>
  <c r="D3345" i="3"/>
  <c r="H3345" i="3"/>
  <c r="D3346" i="3"/>
  <c r="H3346" i="3"/>
  <c r="D3347" i="3"/>
  <c r="H3347" i="3"/>
  <c r="D3348" i="3"/>
  <c r="H3348" i="3"/>
  <c r="D3349" i="3"/>
  <c r="H3349" i="3"/>
  <c r="D3350" i="3"/>
  <c r="H3350" i="3"/>
  <c r="D3351" i="3"/>
  <c r="H3351" i="3"/>
  <c r="D3352" i="3"/>
  <c r="H3352" i="3"/>
  <c r="D3353" i="3"/>
  <c r="H3353" i="3"/>
  <c r="D3354" i="3"/>
  <c r="H3354" i="3"/>
  <c r="D3355" i="3"/>
  <c r="H3355" i="3"/>
  <c r="D3356" i="3"/>
  <c r="H3356" i="3"/>
  <c r="D3357" i="3"/>
  <c r="H3357" i="3"/>
  <c r="D3358" i="3"/>
  <c r="H3358" i="3"/>
  <c r="D3359" i="3"/>
  <c r="H3359" i="3"/>
  <c r="D3360" i="3"/>
  <c r="H3360" i="3"/>
  <c r="D3361" i="3"/>
  <c r="H3361" i="3"/>
  <c r="D3362" i="3"/>
  <c r="H3362" i="3"/>
  <c r="D3363" i="3"/>
  <c r="H3363" i="3"/>
  <c r="D3364" i="3"/>
  <c r="H3364" i="3"/>
  <c r="D3365" i="3"/>
  <c r="H3365" i="3"/>
  <c r="D3366" i="3"/>
  <c r="H3366" i="3"/>
  <c r="D3367" i="3"/>
  <c r="H3367" i="3"/>
  <c r="D3368" i="3"/>
  <c r="H3368" i="3"/>
  <c r="D3369" i="3"/>
  <c r="H3369" i="3"/>
  <c r="D3370" i="3"/>
  <c r="H3370" i="3"/>
  <c r="D3371" i="3"/>
  <c r="H3371" i="3"/>
  <c r="D3372" i="3"/>
  <c r="H3372" i="3"/>
  <c r="D3373" i="3"/>
  <c r="H3373" i="3"/>
  <c r="D3374" i="3"/>
  <c r="H3374" i="3"/>
  <c r="D3375" i="3"/>
  <c r="H3375" i="3"/>
  <c r="D3376" i="3"/>
  <c r="H3376" i="3"/>
  <c r="D3377" i="3"/>
  <c r="H3377" i="3"/>
  <c r="D3378" i="3"/>
  <c r="H3378" i="3"/>
  <c r="D3379" i="3"/>
  <c r="H3379" i="3"/>
  <c r="D3380" i="3"/>
  <c r="H3380" i="3"/>
  <c r="D3381" i="3"/>
  <c r="H3381" i="3"/>
  <c r="D3382" i="3"/>
  <c r="H3382" i="3"/>
  <c r="D3383" i="3"/>
  <c r="H3383" i="3"/>
  <c r="D3384" i="3"/>
  <c r="H3384" i="3"/>
  <c r="D3385" i="3"/>
  <c r="H3385" i="3"/>
  <c r="D3386" i="3"/>
  <c r="H3386" i="3"/>
  <c r="D3387" i="3"/>
  <c r="H3387" i="3"/>
  <c r="D3388" i="3"/>
  <c r="H3388" i="3"/>
  <c r="D3389" i="3"/>
  <c r="H3389" i="3"/>
  <c r="D3390" i="3"/>
  <c r="H3390" i="3"/>
  <c r="D3391" i="3"/>
  <c r="H3391" i="3"/>
  <c r="D3392" i="3"/>
  <c r="H3392" i="3"/>
  <c r="D3393" i="3"/>
  <c r="H3393" i="3"/>
  <c r="D3394" i="3"/>
  <c r="H3394" i="3"/>
  <c r="D3395" i="3"/>
  <c r="H3395" i="3"/>
  <c r="D3396" i="3"/>
  <c r="H3396" i="3"/>
  <c r="D3397" i="3"/>
  <c r="H3397" i="3"/>
  <c r="D3398" i="3"/>
  <c r="H3398" i="3"/>
  <c r="D3399" i="3"/>
  <c r="H3399" i="3"/>
  <c r="D3400" i="3"/>
  <c r="H3400" i="3"/>
  <c r="D3401" i="3"/>
  <c r="H3401" i="3"/>
  <c r="D3402" i="3"/>
  <c r="H3402" i="3"/>
  <c r="D3403" i="3"/>
  <c r="H3403" i="3"/>
  <c r="D3404" i="3"/>
  <c r="H3404" i="3"/>
  <c r="D3405" i="3"/>
  <c r="H3405" i="3"/>
  <c r="D3406" i="3"/>
  <c r="H3406" i="3"/>
  <c r="D3407" i="3"/>
  <c r="H3407" i="3"/>
  <c r="D3408" i="3"/>
  <c r="H3408" i="3"/>
  <c r="D3409" i="3"/>
  <c r="H3409" i="3"/>
  <c r="D3410" i="3"/>
  <c r="H3410" i="3"/>
  <c r="D3411" i="3"/>
  <c r="H3411" i="3"/>
  <c r="D3412" i="3"/>
  <c r="H3412" i="3"/>
  <c r="D3413" i="3"/>
  <c r="H3413" i="3"/>
  <c r="D3414" i="3"/>
  <c r="H3414" i="3"/>
  <c r="D3415" i="3"/>
  <c r="H3415" i="3"/>
  <c r="D3416" i="3"/>
  <c r="H3416" i="3"/>
  <c r="D3417" i="3"/>
  <c r="H3417" i="3"/>
  <c r="D3418" i="3"/>
  <c r="H3418" i="3"/>
  <c r="D3419" i="3"/>
  <c r="H3419" i="3"/>
  <c r="D3420" i="3"/>
  <c r="H3420" i="3"/>
  <c r="D3421" i="3"/>
  <c r="H3421" i="3"/>
  <c r="D3422" i="3"/>
  <c r="H3422" i="3"/>
  <c r="D3423" i="3"/>
  <c r="H3423" i="3"/>
  <c r="D3424" i="3"/>
  <c r="H3424" i="3"/>
  <c r="D3425" i="3"/>
  <c r="H3425" i="3"/>
  <c r="D3426" i="3"/>
  <c r="H3426" i="3"/>
  <c r="D3427" i="3"/>
  <c r="H3427" i="3"/>
  <c r="D3428" i="3"/>
  <c r="H3428" i="3"/>
  <c r="D3429" i="3"/>
  <c r="H3429" i="3"/>
  <c r="D3430" i="3"/>
  <c r="H3430" i="3"/>
  <c r="D3431" i="3"/>
  <c r="H3431" i="3"/>
  <c r="D3432" i="3"/>
  <c r="H3432" i="3"/>
  <c r="D3433" i="3"/>
  <c r="H3433" i="3"/>
  <c r="D3434" i="3"/>
  <c r="H3434" i="3"/>
  <c r="D3435" i="3"/>
  <c r="H3435" i="3"/>
  <c r="D3436" i="3"/>
  <c r="H3436" i="3"/>
  <c r="D3437" i="3"/>
  <c r="H3437" i="3"/>
  <c r="D3438" i="3"/>
  <c r="H3438" i="3"/>
  <c r="D3439" i="3"/>
  <c r="H3439" i="3"/>
  <c r="D3440" i="3"/>
  <c r="H3440" i="3"/>
  <c r="D3441" i="3"/>
  <c r="H3441" i="3"/>
  <c r="D3442" i="3"/>
  <c r="H3442" i="3"/>
  <c r="D3443" i="3"/>
  <c r="H3443" i="3"/>
  <c r="D3444" i="3"/>
  <c r="H3444" i="3"/>
  <c r="D3445" i="3"/>
  <c r="H3445" i="3"/>
  <c r="D3446" i="3"/>
  <c r="H3446" i="3"/>
  <c r="D3447" i="3"/>
  <c r="H3447" i="3"/>
  <c r="D3448" i="3"/>
  <c r="H3448" i="3"/>
  <c r="D3449" i="3"/>
  <c r="H3449" i="3"/>
  <c r="D3450" i="3"/>
  <c r="H3450" i="3"/>
  <c r="D3451" i="3"/>
  <c r="H3451" i="3"/>
  <c r="D3452" i="3"/>
  <c r="H3452" i="3"/>
  <c r="D3453" i="3"/>
  <c r="H3453" i="3"/>
  <c r="D3454" i="3"/>
  <c r="H3454" i="3"/>
  <c r="D3455" i="3"/>
  <c r="H3455" i="3"/>
  <c r="D3456" i="3"/>
  <c r="H3456" i="3"/>
  <c r="D3457" i="3"/>
  <c r="H3457" i="3"/>
  <c r="D3458" i="3"/>
  <c r="H3458" i="3"/>
  <c r="D3459" i="3"/>
  <c r="H3459" i="3"/>
  <c r="D3460" i="3"/>
  <c r="H3460" i="3"/>
  <c r="D3461" i="3"/>
  <c r="H3461" i="3"/>
  <c r="D3462" i="3"/>
  <c r="H3462" i="3"/>
  <c r="D3463" i="3"/>
  <c r="H3463" i="3"/>
  <c r="D3464" i="3"/>
  <c r="H3464" i="3"/>
  <c r="D3465" i="3"/>
  <c r="H3465" i="3"/>
  <c r="D3466" i="3"/>
  <c r="H3466" i="3"/>
  <c r="D3467" i="3"/>
  <c r="H3467" i="3"/>
  <c r="D3468" i="3"/>
  <c r="H3468" i="3"/>
  <c r="D3469" i="3"/>
  <c r="H3469" i="3"/>
  <c r="D3470" i="3"/>
  <c r="H3470" i="3"/>
  <c r="D3471" i="3"/>
  <c r="H3471" i="3"/>
  <c r="D3472" i="3"/>
  <c r="H3472" i="3"/>
  <c r="D3473" i="3"/>
  <c r="H3473" i="3"/>
  <c r="D3474" i="3"/>
  <c r="H3474" i="3"/>
  <c r="D3475" i="3"/>
  <c r="H3475" i="3"/>
  <c r="D3476" i="3"/>
  <c r="H3476" i="3"/>
  <c r="D3477" i="3"/>
  <c r="H3477" i="3"/>
  <c r="D3478" i="3"/>
  <c r="H3478" i="3"/>
  <c r="D3479" i="3"/>
  <c r="H3479" i="3"/>
  <c r="D3480" i="3"/>
  <c r="H3480" i="3"/>
  <c r="D3481" i="3"/>
  <c r="H3481" i="3"/>
  <c r="D3482" i="3"/>
  <c r="H3482" i="3"/>
  <c r="D3483" i="3"/>
  <c r="H3483" i="3"/>
  <c r="D3484" i="3"/>
  <c r="H3484" i="3"/>
  <c r="D3485" i="3"/>
  <c r="H3485" i="3"/>
  <c r="D3486" i="3"/>
  <c r="H3486" i="3"/>
  <c r="D3487" i="3"/>
  <c r="H3487" i="3"/>
  <c r="D3488" i="3"/>
  <c r="H3488" i="3"/>
  <c r="D3489" i="3"/>
  <c r="H3489" i="3"/>
  <c r="D3490" i="3"/>
  <c r="H3490" i="3"/>
  <c r="D3491" i="3"/>
  <c r="H3491" i="3"/>
  <c r="D3492" i="3"/>
  <c r="H3492" i="3"/>
  <c r="D3493" i="3"/>
  <c r="H3493" i="3"/>
  <c r="D3494" i="3"/>
  <c r="H3494" i="3"/>
  <c r="D3495" i="3"/>
  <c r="H3495" i="3"/>
  <c r="D3496" i="3"/>
  <c r="H3496" i="3"/>
  <c r="D3497" i="3"/>
  <c r="H3497" i="3"/>
  <c r="D3498" i="3"/>
  <c r="H3498" i="3"/>
  <c r="D3499" i="3"/>
  <c r="H3499" i="3"/>
  <c r="D3500" i="3"/>
  <c r="H3500" i="3"/>
  <c r="D3501" i="3"/>
  <c r="H3501" i="3"/>
  <c r="D3502" i="3"/>
  <c r="H3502" i="3"/>
  <c r="D3503" i="3"/>
  <c r="H3503" i="3"/>
  <c r="D3504" i="3"/>
  <c r="H3504" i="3"/>
  <c r="D3505" i="3"/>
  <c r="H3505" i="3"/>
  <c r="D3506" i="3"/>
  <c r="H3506" i="3"/>
  <c r="D3507" i="3"/>
  <c r="H3507" i="3"/>
  <c r="D3508" i="3"/>
  <c r="H3508" i="3"/>
  <c r="D3509" i="3"/>
  <c r="H3509" i="3"/>
  <c r="D3510" i="3"/>
  <c r="H3510" i="3"/>
  <c r="D3511" i="3"/>
  <c r="H3511" i="3"/>
  <c r="D3512" i="3"/>
  <c r="H3512" i="3"/>
  <c r="D3513" i="3"/>
  <c r="H3513" i="3"/>
  <c r="D3514" i="3"/>
  <c r="H3514" i="3"/>
  <c r="D3515" i="3"/>
  <c r="H3515" i="3"/>
  <c r="D3516" i="3"/>
  <c r="H3516" i="3"/>
  <c r="D3517" i="3"/>
  <c r="H3517" i="3"/>
  <c r="D3518" i="3"/>
  <c r="H3518" i="3"/>
  <c r="D3519" i="3"/>
  <c r="H3519" i="3"/>
  <c r="D3520" i="3"/>
  <c r="H3520" i="3"/>
  <c r="D3521" i="3"/>
  <c r="H3521" i="3"/>
  <c r="D3522" i="3"/>
  <c r="H3522" i="3"/>
  <c r="D3523" i="3"/>
  <c r="H3523" i="3"/>
  <c r="D3524" i="3"/>
  <c r="H3524" i="3"/>
  <c r="D3525" i="3"/>
  <c r="H3525" i="3"/>
  <c r="D3526" i="3"/>
  <c r="H3526" i="3"/>
  <c r="D3527" i="3"/>
  <c r="H3527" i="3"/>
  <c r="D3528" i="3"/>
  <c r="H3528" i="3"/>
  <c r="D3529" i="3"/>
  <c r="H3529" i="3"/>
  <c r="D3530" i="3"/>
  <c r="H3530" i="3"/>
  <c r="D3531" i="3"/>
  <c r="H3531" i="3"/>
  <c r="D3532" i="3"/>
  <c r="H3532" i="3"/>
  <c r="D3533" i="3"/>
  <c r="H3533" i="3"/>
  <c r="D3534" i="3"/>
  <c r="H3534" i="3"/>
  <c r="D3535" i="3"/>
  <c r="H3535" i="3"/>
  <c r="D3536" i="3"/>
  <c r="H3536" i="3"/>
  <c r="D3537" i="3"/>
  <c r="H3537" i="3"/>
  <c r="D3538" i="3"/>
  <c r="H3538" i="3"/>
  <c r="D3539" i="3"/>
  <c r="H3539" i="3"/>
  <c r="D3540" i="3"/>
  <c r="H3540" i="3"/>
  <c r="D3541" i="3"/>
  <c r="H3541" i="3"/>
  <c r="D3542" i="3"/>
  <c r="H3542" i="3"/>
  <c r="D3543" i="3"/>
  <c r="H3543" i="3"/>
  <c r="D3544" i="3"/>
  <c r="H3544" i="3"/>
  <c r="D3545" i="3"/>
  <c r="H3545" i="3"/>
  <c r="D3546" i="3"/>
  <c r="H3546" i="3"/>
  <c r="D3547" i="3"/>
  <c r="H3547" i="3"/>
  <c r="D3548" i="3"/>
  <c r="H3548" i="3"/>
  <c r="D3549" i="3"/>
  <c r="H3549" i="3"/>
  <c r="D3550" i="3"/>
  <c r="H3550" i="3"/>
  <c r="D3551" i="3"/>
  <c r="H3551" i="3"/>
  <c r="D3552" i="3"/>
  <c r="H3552" i="3"/>
  <c r="D3553" i="3"/>
  <c r="H3553" i="3"/>
  <c r="D3554" i="3"/>
  <c r="H3554" i="3"/>
  <c r="D3555" i="3"/>
  <c r="H3555" i="3"/>
  <c r="D3556" i="3"/>
  <c r="H3556" i="3"/>
  <c r="D3557" i="3"/>
  <c r="H3557" i="3"/>
  <c r="D3558" i="3"/>
  <c r="H3558" i="3"/>
  <c r="D3559" i="3"/>
  <c r="H3559" i="3"/>
  <c r="D3560" i="3"/>
  <c r="H3560" i="3"/>
  <c r="D3561" i="3"/>
  <c r="H3561" i="3"/>
  <c r="D3562" i="3"/>
  <c r="H3562" i="3"/>
  <c r="D3563" i="3"/>
  <c r="H3563" i="3"/>
  <c r="D3564" i="3"/>
  <c r="H3564" i="3"/>
  <c r="D3565" i="3"/>
  <c r="H3565" i="3"/>
  <c r="D3566" i="3"/>
  <c r="H3566" i="3"/>
  <c r="D3567" i="3"/>
  <c r="H3567" i="3"/>
  <c r="D3568" i="3"/>
  <c r="H3568" i="3"/>
  <c r="D3569" i="3"/>
  <c r="H3569" i="3"/>
  <c r="D3570" i="3"/>
  <c r="H3570" i="3"/>
  <c r="D3571" i="3"/>
  <c r="H3571" i="3"/>
  <c r="D3572" i="3"/>
  <c r="H3572" i="3"/>
  <c r="D3573" i="3"/>
  <c r="H3573" i="3"/>
  <c r="D3574" i="3"/>
  <c r="H3574" i="3"/>
  <c r="D3575" i="3"/>
  <c r="H3575" i="3"/>
  <c r="D3576" i="3"/>
  <c r="H3576" i="3"/>
  <c r="D3577" i="3"/>
  <c r="H3577" i="3"/>
  <c r="D3578" i="3"/>
  <c r="H3578" i="3"/>
  <c r="D3579" i="3"/>
  <c r="H3579" i="3"/>
  <c r="D3580" i="3"/>
  <c r="H3580" i="3"/>
  <c r="D3581" i="3"/>
  <c r="H3581" i="3"/>
  <c r="D3582" i="3"/>
  <c r="H3582" i="3"/>
  <c r="D3583" i="3"/>
  <c r="H3583" i="3"/>
  <c r="D3584" i="3"/>
  <c r="H3584" i="3"/>
  <c r="D3585" i="3"/>
  <c r="H3585" i="3"/>
  <c r="D3586" i="3"/>
  <c r="H3586" i="3"/>
  <c r="D3587" i="3"/>
  <c r="H3587" i="3"/>
  <c r="D3588" i="3"/>
  <c r="H3588" i="3"/>
  <c r="D3589" i="3"/>
  <c r="H3589" i="3"/>
  <c r="D3590" i="3"/>
  <c r="H3590" i="3"/>
  <c r="D3591" i="3"/>
  <c r="H3591" i="3"/>
  <c r="D3592" i="3"/>
  <c r="H3592" i="3"/>
  <c r="D3593" i="3"/>
  <c r="H3593" i="3"/>
  <c r="D3594" i="3"/>
  <c r="H3594" i="3"/>
  <c r="D3595" i="3"/>
  <c r="H3595" i="3"/>
  <c r="D3596" i="3"/>
  <c r="H3596" i="3"/>
  <c r="D3597" i="3"/>
  <c r="H3597" i="3"/>
  <c r="D3598" i="3"/>
  <c r="H3598" i="3"/>
  <c r="D3599" i="3"/>
  <c r="H3599" i="3"/>
  <c r="D3600" i="3"/>
  <c r="H3600" i="3"/>
  <c r="D3601" i="3"/>
  <c r="H3601" i="3"/>
  <c r="D3602" i="3"/>
  <c r="H3602" i="3"/>
  <c r="D3603" i="3"/>
  <c r="H3603" i="3"/>
  <c r="D3604" i="3"/>
  <c r="H3604" i="3"/>
  <c r="D3605" i="3"/>
  <c r="H3605" i="3"/>
  <c r="D3606" i="3"/>
  <c r="H3606" i="3"/>
  <c r="D3607" i="3"/>
  <c r="H3607" i="3"/>
  <c r="D3608" i="3"/>
  <c r="H3608" i="3"/>
  <c r="D3609" i="3"/>
  <c r="H3609" i="3"/>
  <c r="D3610" i="3"/>
  <c r="H3610" i="3"/>
  <c r="D3611" i="3"/>
  <c r="H3611" i="3"/>
  <c r="D3612" i="3"/>
  <c r="H3612" i="3"/>
  <c r="D3613" i="3"/>
  <c r="H3613" i="3"/>
  <c r="D3614" i="3"/>
  <c r="H3614" i="3"/>
  <c r="D3615" i="3"/>
  <c r="H3615" i="3"/>
  <c r="D3616" i="3"/>
  <c r="H3616" i="3"/>
  <c r="D3617" i="3"/>
  <c r="H3617" i="3"/>
  <c r="D3618" i="3"/>
  <c r="H3618" i="3"/>
  <c r="D3619" i="3"/>
  <c r="H3619" i="3"/>
  <c r="D3620" i="3"/>
  <c r="H3620" i="3"/>
  <c r="D3621" i="3"/>
  <c r="H3621" i="3"/>
  <c r="D3622" i="3"/>
  <c r="H3622" i="3"/>
  <c r="D3623" i="3"/>
  <c r="H3623" i="3"/>
  <c r="D3624" i="3"/>
  <c r="H3624" i="3"/>
  <c r="D3625" i="3"/>
  <c r="H3625" i="3"/>
  <c r="D3626" i="3"/>
  <c r="H3626" i="3"/>
  <c r="D3627" i="3"/>
  <c r="H3627" i="3"/>
  <c r="D3628" i="3"/>
  <c r="H3628" i="3"/>
  <c r="D3629" i="3"/>
  <c r="H3629" i="3"/>
  <c r="D3630" i="3"/>
  <c r="H3630" i="3"/>
  <c r="D3631" i="3"/>
  <c r="H3631" i="3"/>
  <c r="D3632" i="3"/>
  <c r="H3632" i="3"/>
  <c r="D3633" i="3"/>
  <c r="H3633" i="3"/>
  <c r="D3634" i="3"/>
  <c r="H3634" i="3"/>
  <c r="D3635" i="3"/>
  <c r="H3635" i="3"/>
  <c r="D3636" i="3"/>
  <c r="H3636" i="3"/>
  <c r="D3637" i="3"/>
  <c r="H3637" i="3"/>
  <c r="D3638" i="3"/>
  <c r="H3638" i="3"/>
  <c r="D3639" i="3"/>
  <c r="H3639" i="3"/>
  <c r="D3640" i="3"/>
  <c r="H3640" i="3"/>
  <c r="D3641" i="3"/>
  <c r="H3641" i="3"/>
  <c r="D3642" i="3"/>
  <c r="H3642" i="3"/>
  <c r="D3643" i="3"/>
  <c r="H3643" i="3"/>
  <c r="D3644" i="3"/>
  <c r="H3644" i="3"/>
  <c r="D3645" i="3"/>
  <c r="H3645" i="3"/>
  <c r="D3646" i="3"/>
  <c r="H3646" i="3"/>
  <c r="D3647" i="3"/>
  <c r="H3647" i="3"/>
  <c r="D3648" i="3"/>
  <c r="H3648" i="3"/>
  <c r="D3649" i="3"/>
  <c r="H3649" i="3"/>
  <c r="D3650" i="3"/>
  <c r="H3650" i="3"/>
  <c r="D3651" i="3"/>
  <c r="H3651" i="3"/>
  <c r="D3652" i="3"/>
  <c r="H3652" i="3"/>
  <c r="D3653" i="3"/>
  <c r="H3653" i="3"/>
  <c r="D3654" i="3"/>
  <c r="H3654" i="3"/>
  <c r="D3655" i="3"/>
  <c r="H3655" i="3"/>
  <c r="D3656" i="3"/>
  <c r="H3656" i="3"/>
  <c r="D3657" i="3"/>
  <c r="H3657" i="3"/>
  <c r="D3658" i="3"/>
  <c r="H3658" i="3"/>
  <c r="D3659" i="3"/>
  <c r="H3659" i="3"/>
  <c r="D3660" i="3"/>
  <c r="H3660" i="3"/>
  <c r="D3661" i="3"/>
  <c r="H3661" i="3"/>
  <c r="D3662" i="3"/>
  <c r="H3662" i="3"/>
  <c r="D3663" i="3"/>
  <c r="H3663" i="3"/>
  <c r="D3664" i="3"/>
  <c r="H3664" i="3"/>
  <c r="D3665" i="3"/>
  <c r="H3665" i="3"/>
  <c r="D3666" i="3"/>
  <c r="H3666" i="3"/>
  <c r="D3667" i="3"/>
  <c r="H3667" i="3"/>
  <c r="D3668" i="3"/>
  <c r="H3668" i="3"/>
  <c r="D3669" i="3"/>
  <c r="H3669" i="3"/>
  <c r="D3670" i="3"/>
  <c r="H3670" i="3"/>
  <c r="D3671" i="3"/>
  <c r="H3671" i="3"/>
  <c r="D3672" i="3"/>
  <c r="H3672" i="3"/>
  <c r="D3673" i="3"/>
  <c r="H3673" i="3"/>
  <c r="D3674" i="3"/>
  <c r="H3674" i="3"/>
  <c r="D3675" i="3"/>
  <c r="H3675" i="3"/>
  <c r="D3676" i="3"/>
  <c r="H3676" i="3"/>
  <c r="D3677" i="3"/>
  <c r="H3677" i="3"/>
  <c r="D3678" i="3"/>
  <c r="H3678" i="3"/>
  <c r="D3679" i="3"/>
  <c r="H3679" i="3"/>
  <c r="D3680" i="3"/>
  <c r="H3680" i="3"/>
  <c r="D3681" i="3"/>
  <c r="H3681" i="3"/>
  <c r="D3682" i="3"/>
  <c r="H3682" i="3"/>
  <c r="D3683" i="3"/>
  <c r="H3683" i="3"/>
  <c r="D3684" i="3"/>
  <c r="H3684" i="3"/>
  <c r="D3685" i="3"/>
  <c r="H3685" i="3"/>
  <c r="D3686" i="3"/>
  <c r="H3686" i="3"/>
  <c r="D3687" i="3"/>
  <c r="H3687" i="3"/>
  <c r="D3688" i="3"/>
  <c r="H3688" i="3"/>
  <c r="D3689" i="3"/>
  <c r="H3689" i="3"/>
  <c r="D3690" i="3"/>
  <c r="H3690" i="3"/>
  <c r="D3691" i="3"/>
  <c r="H3691" i="3"/>
  <c r="D3692" i="3"/>
  <c r="H3692" i="3"/>
  <c r="D3693" i="3"/>
  <c r="H3693" i="3"/>
  <c r="D3694" i="3"/>
  <c r="H3694" i="3"/>
  <c r="D3695" i="3"/>
  <c r="H3695" i="3"/>
  <c r="D3696" i="3"/>
  <c r="H3696" i="3"/>
  <c r="D3697" i="3"/>
  <c r="H3697" i="3"/>
  <c r="D3698" i="3"/>
  <c r="H3698" i="3"/>
  <c r="D3699" i="3"/>
  <c r="H3699" i="3"/>
  <c r="D3700" i="3"/>
  <c r="H3700" i="3"/>
  <c r="D3701" i="3"/>
  <c r="H3701" i="3"/>
  <c r="D3702" i="3"/>
  <c r="H3702" i="3"/>
  <c r="D3703" i="3"/>
  <c r="H3703" i="3"/>
  <c r="D3704" i="3"/>
  <c r="H3704" i="3"/>
  <c r="D3705" i="3"/>
  <c r="H3705" i="3"/>
  <c r="D3706" i="3"/>
  <c r="H3706" i="3"/>
  <c r="D3707" i="3"/>
  <c r="H3707" i="3"/>
  <c r="D3708" i="3"/>
  <c r="H3708" i="3"/>
  <c r="D3709" i="3"/>
  <c r="H3709" i="3"/>
  <c r="D3710" i="3"/>
  <c r="H3710" i="3"/>
  <c r="D3711" i="3"/>
  <c r="H3711" i="3"/>
  <c r="D3712" i="3"/>
  <c r="H3712" i="3"/>
  <c r="D3713" i="3"/>
  <c r="H3713" i="3"/>
  <c r="D3714" i="3"/>
  <c r="H3714" i="3"/>
  <c r="D3715" i="3"/>
  <c r="H3715" i="3"/>
  <c r="D3716" i="3"/>
  <c r="H3716" i="3"/>
  <c r="D3717" i="3"/>
  <c r="H3717" i="3"/>
  <c r="D3718" i="3"/>
  <c r="H3718" i="3"/>
  <c r="D3719" i="3"/>
  <c r="H3719" i="3"/>
  <c r="D3720" i="3"/>
  <c r="H3720" i="3"/>
  <c r="D3721" i="3"/>
  <c r="H3721" i="3"/>
  <c r="D3722" i="3"/>
  <c r="H3722" i="3"/>
  <c r="D3723" i="3"/>
  <c r="H3723" i="3"/>
  <c r="D3724" i="3"/>
  <c r="H3724" i="3"/>
  <c r="D3725" i="3"/>
  <c r="H3725" i="3"/>
  <c r="D3726" i="3"/>
  <c r="H3726" i="3"/>
  <c r="D3727" i="3"/>
  <c r="H3727" i="3"/>
  <c r="D3728" i="3"/>
  <c r="H3728" i="3"/>
  <c r="D3729" i="3"/>
  <c r="H3729" i="3"/>
  <c r="D3730" i="3"/>
  <c r="H3730" i="3"/>
  <c r="D3731" i="3"/>
  <c r="H3731" i="3"/>
  <c r="D3732" i="3"/>
  <c r="H3732" i="3"/>
  <c r="D3733" i="3"/>
  <c r="H3733" i="3"/>
  <c r="D3734" i="3"/>
  <c r="H3734" i="3"/>
  <c r="D3735" i="3"/>
  <c r="H3735" i="3"/>
  <c r="D3736" i="3"/>
  <c r="H3736" i="3"/>
  <c r="D3737" i="3"/>
  <c r="H3737" i="3"/>
  <c r="D3738" i="3"/>
  <c r="H3738" i="3"/>
  <c r="D3739" i="3"/>
  <c r="H3739" i="3"/>
  <c r="D3740" i="3"/>
  <c r="H3740" i="3"/>
  <c r="D3741" i="3"/>
  <c r="H3741" i="3"/>
  <c r="D3742" i="3"/>
  <c r="H3742" i="3"/>
  <c r="D3743" i="3"/>
  <c r="H3743" i="3"/>
  <c r="D3744" i="3"/>
  <c r="H3744" i="3"/>
  <c r="D3745" i="3"/>
  <c r="H3745" i="3"/>
  <c r="D3746" i="3"/>
  <c r="H3746" i="3"/>
  <c r="D3747" i="3"/>
  <c r="H3747" i="3"/>
  <c r="D3748" i="3"/>
  <c r="H3748" i="3"/>
  <c r="D3749" i="3"/>
  <c r="H3749" i="3"/>
  <c r="D3750" i="3"/>
  <c r="H3750" i="3"/>
  <c r="D3751" i="3"/>
  <c r="H3751" i="3"/>
  <c r="D3752" i="3"/>
  <c r="H3752" i="3"/>
  <c r="D3753" i="3"/>
  <c r="H3753" i="3"/>
  <c r="D3754" i="3"/>
  <c r="H3754" i="3"/>
  <c r="D3755" i="3"/>
  <c r="H3755" i="3"/>
  <c r="D3756" i="3"/>
  <c r="H3756" i="3"/>
  <c r="D3757" i="3"/>
  <c r="H3757" i="3"/>
  <c r="D3758" i="3"/>
  <c r="H3758" i="3"/>
  <c r="D3759" i="3"/>
  <c r="H3759" i="3"/>
  <c r="D3760" i="3"/>
  <c r="H3760" i="3"/>
  <c r="D3761" i="3"/>
  <c r="H3761" i="3"/>
  <c r="D3762" i="3"/>
  <c r="H3762" i="3"/>
  <c r="D3763" i="3"/>
  <c r="H3763" i="3"/>
  <c r="D3764" i="3"/>
  <c r="H3764" i="3"/>
  <c r="D3765" i="3"/>
  <c r="H3765" i="3"/>
  <c r="D3766" i="3"/>
  <c r="H3766" i="3"/>
  <c r="D3767" i="3"/>
  <c r="H3767" i="3"/>
  <c r="D3768" i="3"/>
  <c r="H3768" i="3"/>
  <c r="D3769" i="3"/>
  <c r="H3769" i="3"/>
  <c r="D3770" i="3"/>
  <c r="H3770" i="3"/>
  <c r="D3771" i="3"/>
  <c r="H3771" i="3"/>
  <c r="D3772" i="3"/>
  <c r="H3772" i="3"/>
  <c r="D3773" i="3"/>
  <c r="H3773" i="3"/>
  <c r="D3774" i="3"/>
  <c r="H3774" i="3"/>
  <c r="D3775" i="3"/>
  <c r="H3775" i="3"/>
  <c r="D3776" i="3"/>
  <c r="H3776" i="3"/>
  <c r="D3777" i="3"/>
  <c r="H3777" i="3"/>
  <c r="D3778" i="3"/>
  <c r="H3778" i="3"/>
  <c r="D3779" i="3"/>
  <c r="H3779" i="3"/>
  <c r="D3780" i="3"/>
  <c r="H3780" i="3"/>
  <c r="D3781" i="3"/>
  <c r="H3781" i="3"/>
  <c r="D3782" i="3"/>
  <c r="H3782" i="3"/>
  <c r="D3783" i="3"/>
  <c r="H3783" i="3"/>
  <c r="D3784" i="3"/>
  <c r="H3784" i="3"/>
  <c r="D3785" i="3"/>
  <c r="H3785" i="3"/>
  <c r="D3786" i="3"/>
  <c r="H3786" i="3"/>
  <c r="D3787" i="3"/>
  <c r="H3787" i="3"/>
  <c r="D3788" i="3"/>
  <c r="H3788" i="3"/>
  <c r="D3789" i="3"/>
  <c r="H3789" i="3"/>
  <c r="D3790" i="3"/>
  <c r="H3790" i="3"/>
  <c r="D3791" i="3"/>
  <c r="H3791" i="3"/>
  <c r="D3792" i="3"/>
  <c r="H3792" i="3"/>
  <c r="D3793" i="3"/>
  <c r="H3793" i="3"/>
  <c r="D3794" i="3"/>
  <c r="H3794" i="3"/>
  <c r="D3795" i="3"/>
  <c r="H3795" i="3"/>
  <c r="D3796" i="3"/>
  <c r="H3796" i="3"/>
  <c r="D3797" i="3"/>
  <c r="H3797" i="3"/>
  <c r="D3798" i="3"/>
  <c r="H3798" i="3"/>
  <c r="D3799" i="3"/>
  <c r="H3799" i="3"/>
  <c r="D3800" i="3"/>
  <c r="H3800" i="3"/>
  <c r="D3801" i="3"/>
  <c r="H3801" i="3"/>
  <c r="D3802" i="3"/>
  <c r="H3802" i="3"/>
  <c r="D3803" i="3"/>
  <c r="H3803" i="3"/>
  <c r="D3804" i="3"/>
  <c r="H3804" i="3"/>
  <c r="D3805" i="3"/>
  <c r="H3805" i="3"/>
  <c r="D3806" i="3"/>
  <c r="H3806" i="3"/>
  <c r="D3807" i="3"/>
  <c r="H3807" i="3"/>
  <c r="D3808" i="3"/>
  <c r="H3808" i="3"/>
  <c r="D3809" i="3"/>
  <c r="H3809" i="3"/>
  <c r="D3810" i="3"/>
  <c r="H3810" i="3"/>
  <c r="D3811" i="3"/>
  <c r="H3811" i="3"/>
  <c r="D3812" i="3"/>
  <c r="H3812" i="3"/>
  <c r="D3813" i="3"/>
  <c r="H3813" i="3"/>
  <c r="D3814" i="3"/>
  <c r="H3814" i="3"/>
  <c r="D3815" i="3"/>
  <c r="H3815" i="3"/>
  <c r="D3816" i="3"/>
  <c r="H3816" i="3"/>
  <c r="D3817" i="3"/>
  <c r="H3817" i="3"/>
  <c r="D3818" i="3"/>
  <c r="H3818" i="3"/>
  <c r="D3819" i="3"/>
  <c r="H3819" i="3"/>
  <c r="D3820" i="3"/>
  <c r="H3820" i="3"/>
  <c r="D3821" i="3"/>
  <c r="H3821" i="3"/>
  <c r="D3822" i="3"/>
  <c r="H3822" i="3"/>
  <c r="D3823" i="3"/>
  <c r="H3823" i="3"/>
  <c r="D3824" i="3"/>
  <c r="H3824" i="3"/>
  <c r="D3825" i="3"/>
  <c r="H3825" i="3"/>
  <c r="D3826" i="3"/>
  <c r="H3826" i="3"/>
  <c r="D3827" i="3"/>
  <c r="H3827" i="3"/>
  <c r="D3828" i="3"/>
  <c r="H3828" i="3"/>
  <c r="D3829" i="3"/>
  <c r="H3829" i="3"/>
  <c r="D3830" i="3"/>
  <c r="H3830" i="3"/>
  <c r="D3831" i="3"/>
  <c r="H3831" i="3"/>
  <c r="D3832" i="3"/>
  <c r="H3832" i="3"/>
  <c r="D3833" i="3"/>
  <c r="H3833" i="3"/>
  <c r="D3834" i="3"/>
  <c r="H3834" i="3"/>
  <c r="D3835" i="3"/>
  <c r="H3835" i="3"/>
  <c r="D3836" i="3"/>
  <c r="H3836" i="3"/>
  <c r="D3837" i="3"/>
  <c r="H3837" i="3"/>
  <c r="D3838" i="3"/>
  <c r="H3838" i="3"/>
  <c r="D3839" i="3"/>
  <c r="H3839" i="3"/>
  <c r="D3840" i="3"/>
  <c r="H3840" i="3"/>
  <c r="D3841" i="3"/>
  <c r="H3841" i="3"/>
  <c r="D3842" i="3"/>
  <c r="H3842" i="3"/>
  <c r="D3843" i="3"/>
  <c r="H3843" i="3"/>
  <c r="D3844" i="3"/>
  <c r="H3844" i="3"/>
  <c r="D3845" i="3"/>
  <c r="H3845" i="3"/>
  <c r="D3846" i="3"/>
  <c r="H3846" i="3"/>
  <c r="D3847" i="3"/>
  <c r="H3847" i="3"/>
  <c r="D3848" i="3"/>
  <c r="H3848" i="3"/>
  <c r="D3849" i="3"/>
  <c r="H3849" i="3"/>
  <c r="D3850" i="3"/>
  <c r="H3850" i="3"/>
  <c r="D3851" i="3"/>
  <c r="H3851" i="3"/>
  <c r="D3852" i="3"/>
  <c r="H3852" i="3"/>
  <c r="D3853" i="3"/>
  <c r="H3853" i="3"/>
  <c r="D3854" i="3"/>
  <c r="H3854" i="3"/>
  <c r="D3855" i="3"/>
  <c r="H3855" i="3"/>
  <c r="D3856" i="3"/>
  <c r="H3856" i="3"/>
  <c r="D3857" i="3"/>
  <c r="H3857" i="3"/>
  <c r="D3858" i="3"/>
  <c r="H3858" i="3"/>
  <c r="D3859" i="3"/>
  <c r="H3859" i="3"/>
  <c r="D3860" i="3"/>
  <c r="H3860" i="3"/>
  <c r="D3861" i="3"/>
  <c r="H3861" i="3"/>
  <c r="D3862" i="3"/>
  <c r="H3862" i="3"/>
  <c r="D3863" i="3"/>
  <c r="H3863" i="3"/>
  <c r="D3864" i="3"/>
  <c r="H3864" i="3"/>
  <c r="D3865" i="3"/>
  <c r="H3865" i="3"/>
  <c r="D3866" i="3"/>
  <c r="H3866" i="3"/>
  <c r="D3867" i="3"/>
  <c r="H3867" i="3"/>
  <c r="D3868" i="3"/>
  <c r="H3868" i="3"/>
  <c r="D3869" i="3"/>
  <c r="H3869" i="3"/>
  <c r="D3870" i="3"/>
  <c r="H3870" i="3"/>
  <c r="D3871" i="3"/>
  <c r="H3871" i="3"/>
  <c r="D3872" i="3"/>
  <c r="H3872" i="3"/>
  <c r="D3873" i="3"/>
  <c r="H3873" i="3"/>
  <c r="D3874" i="3"/>
  <c r="H3874" i="3"/>
  <c r="D3875" i="3"/>
  <c r="H3875" i="3"/>
  <c r="D3876" i="3"/>
  <c r="H3876" i="3"/>
  <c r="D3877" i="3"/>
  <c r="H3877" i="3"/>
  <c r="D3878" i="3"/>
  <c r="H3878" i="3"/>
  <c r="D3879" i="3"/>
  <c r="H3879" i="3"/>
  <c r="D3880" i="3"/>
  <c r="H3880" i="3"/>
  <c r="D3881" i="3"/>
  <c r="H3881" i="3"/>
  <c r="D3882" i="3"/>
  <c r="H3882" i="3"/>
  <c r="D3883" i="3"/>
  <c r="H3883" i="3"/>
  <c r="D3884" i="3"/>
  <c r="H3884" i="3"/>
  <c r="D3885" i="3"/>
  <c r="H3885" i="3"/>
  <c r="D3886" i="3"/>
  <c r="H3886" i="3"/>
  <c r="D3887" i="3"/>
  <c r="H3887" i="3"/>
  <c r="D3888" i="3"/>
  <c r="H3888" i="3"/>
  <c r="D3889" i="3"/>
  <c r="H3889" i="3"/>
  <c r="D3890" i="3"/>
  <c r="H3890" i="3"/>
  <c r="D3891" i="3"/>
  <c r="H3891" i="3"/>
  <c r="D3892" i="3"/>
  <c r="H3892" i="3"/>
  <c r="D3893" i="3"/>
  <c r="H3893" i="3"/>
  <c r="D3894" i="3"/>
  <c r="H3894" i="3"/>
  <c r="D3895" i="3"/>
  <c r="H3895" i="3"/>
  <c r="D3896" i="3"/>
  <c r="H3896" i="3"/>
  <c r="D3897" i="3"/>
  <c r="H3897" i="3"/>
  <c r="D3898" i="3"/>
  <c r="H3898" i="3"/>
  <c r="D3899" i="3"/>
  <c r="H3899" i="3"/>
  <c r="D3900" i="3"/>
  <c r="H3900" i="3"/>
  <c r="D3901" i="3"/>
  <c r="H3901" i="3"/>
  <c r="D3902" i="3"/>
  <c r="H3902" i="3"/>
  <c r="D3903" i="3"/>
  <c r="H3903" i="3"/>
  <c r="D3904" i="3"/>
  <c r="H3904" i="3"/>
  <c r="D3905" i="3"/>
  <c r="H3905" i="3"/>
  <c r="D3906" i="3"/>
  <c r="H3906" i="3"/>
  <c r="D3907" i="3"/>
  <c r="H3907" i="3"/>
  <c r="D3908" i="3"/>
  <c r="H3908" i="3"/>
  <c r="D3909" i="3"/>
  <c r="H3909" i="3"/>
  <c r="D3910" i="3"/>
  <c r="H3910" i="3"/>
  <c r="D3911" i="3"/>
  <c r="H3911" i="3"/>
  <c r="D3912" i="3"/>
  <c r="H3912" i="3"/>
  <c r="D3913" i="3"/>
  <c r="H3913" i="3"/>
  <c r="D3914" i="3"/>
  <c r="H3914" i="3"/>
  <c r="D3915" i="3"/>
  <c r="H3915" i="3"/>
  <c r="D3916" i="3"/>
  <c r="H3916" i="3"/>
  <c r="D3917" i="3"/>
  <c r="H3917" i="3"/>
  <c r="D3918" i="3"/>
  <c r="H3918" i="3"/>
  <c r="D3919" i="3"/>
  <c r="H3919" i="3"/>
  <c r="D3920" i="3"/>
  <c r="H3920" i="3"/>
  <c r="D3921" i="3"/>
  <c r="H3921" i="3"/>
  <c r="D3922" i="3"/>
  <c r="H3922" i="3"/>
  <c r="D3923" i="3"/>
  <c r="H3923" i="3"/>
  <c r="D3924" i="3"/>
  <c r="H3924" i="3"/>
  <c r="D3925" i="3"/>
  <c r="H3925" i="3"/>
  <c r="D3926" i="3"/>
  <c r="H3926" i="3"/>
  <c r="D3927" i="3"/>
  <c r="H3927" i="3"/>
  <c r="D3928" i="3"/>
  <c r="H3928" i="3"/>
  <c r="D3929" i="3"/>
  <c r="H3929" i="3"/>
  <c r="D3930" i="3"/>
  <c r="H3930" i="3"/>
  <c r="D3931" i="3"/>
  <c r="H3931" i="3"/>
  <c r="D3932" i="3"/>
  <c r="H3932" i="3"/>
  <c r="D3933" i="3"/>
  <c r="H3933" i="3"/>
  <c r="D3934" i="3"/>
  <c r="H3934" i="3"/>
  <c r="D3935" i="3"/>
  <c r="H3935" i="3"/>
  <c r="D3936" i="3"/>
  <c r="H3936" i="3"/>
  <c r="D3937" i="3"/>
  <c r="H3937" i="3"/>
  <c r="D3938" i="3"/>
  <c r="H3938" i="3"/>
  <c r="D3939" i="3"/>
  <c r="H3939" i="3"/>
  <c r="D3940" i="3"/>
  <c r="H3940" i="3"/>
  <c r="D3941" i="3"/>
  <c r="H3941" i="3"/>
  <c r="D3942" i="3"/>
  <c r="H3942" i="3"/>
  <c r="D3943" i="3"/>
  <c r="H3943" i="3"/>
  <c r="D3944" i="3"/>
  <c r="H3944" i="3"/>
  <c r="D3945" i="3"/>
  <c r="H3945" i="3"/>
  <c r="D3946" i="3"/>
  <c r="H3946" i="3"/>
  <c r="D3947" i="3"/>
  <c r="H3947" i="3"/>
  <c r="D3948" i="3"/>
  <c r="H3948" i="3"/>
  <c r="D3949" i="3"/>
  <c r="H3949" i="3"/>
  <c r="D3950" i="3"/>
  <c r="H3950" i="3"/>
  <c r="D3951" i="3"/>
  <c r="H3951" i="3"/>
  <c r="D3952" i="3"/>
  <c r="H3952" i="3"/>
  <c r="D3953" i="3"/>
  <c r="H3953" i="3"/>
  <c r="D3954" i="3"/>
  <c r="H3954" i="3"/>
  <c r="D3955" i="3"/>
  <c r="H3955" i="3"/>
  <c r="D3956" i="3"/>
  <c r="H3956" i="3"/>
  <c r="D3957" i="3"/>
  <c r="H3957" i="3"/>
  <c r="D3958" i="3"/>
  <c r="H3958" i="3"/>
  <c r="D3959" i="3"/>
  <c r="H3959" i="3"/>
  <c r="D3960" i="3"/>
  <c r="H3960" i="3"/>
  <c r="D3961" i="3"/>
  <c r="H3961" i="3"/>
  <c r="D3962" i="3"/>
  <c r="H3962" i="3"/>
  <c r="D3963" i="3"/>
  <c r="H3963" i="3"/>
  <c r="D3964" i="3"/>
  <c r="H3964" i="3"/>
  <c r="D3965" i="3"/>
  <c r="H3965" i="3"/>
  <c r="D3966" i="3"/>
  <c r="H3966" i="3"/>
  <c r="D3967" i="3"/>
  <c r="H3967" i="3"/>
  <c r="D3968" i="3"/>
  <c r="H3968" i="3"/>
  <c r="D3969" i="3"/>
  <c r="H3969" i="3"/>
  <c r="D3970" i="3"/>
  <c r="H3970" i="3"/>
  <c r="D3971" i="3"/>
  <c r="H3971" i="3"/>
  <c r="D3972" i="3"/>
  <c r="H3972" i="3"/>
  <c r="D3973" i="3"/>
  <c r="H3973" i="3"/>
  <c r="D3974" i="3"/>
  <c r="H3974" i="3"/>
  <c r="D3975" i="3"/>
  <c r="H3975" i="3"/>
  <c r="D3976" i="3"/>
  <c r="H3976" i="3"/>
  <c r="D3977" i="3"/>
  <c r="H3977" i="3"/>
  <c r="D3978" i="3"/>
  <c r="H3978" i="3"/>
  <c r="D3979" i="3"/>
  <c r="H3979" i="3"/>
  <c r="D3980" i="3"/>
  <c r="H3980" i="3"/>
  <c r="D3981" i="3"/>
  <c r="H3981" i="3"/>
  <c r="D3982" i="3"/>
  <c r="H3982" i="3"/>
  <c r="D3983" i="3"/>
  <c r="H3983" i="3"/>
  <c r="D3984" i="3"/>
  <c r="H3984" i="3"/>
  <c r="D3985" i="3"/>
  <c r="H3985" i="3"/>
  <c r="D3986" i="3"/>
  <c r="H3986" i="3"/>
  <c r="D3987" i="3"/>
  <c r="H3987" i="3"/>
  <c r="D3988" i="3"/>
  <c r="H3988" i="3"/>
  <c r="D3989" i="3"/>
  <c r="H3989" i="3"/>
  <c r="D3990" i="3"/>
  <c r="H3990" i="3"/>
  <c r="D3991" i="3"/>
  <c r="H3991" i="3"/>
  <c r="D3992" i="3"/>
  <c r="H3992" i="3"/>
  <c r="D3993" i="3"/>
  <c r="H3993" i="3"/>
  <c r="D3994" i="3"/>
  <c r="H3994" i="3"/>
  <c r="D3995" i="3"/>
  <c r="H3995" i="3"/>
  <c r="D3996" i="3"/>
  <c r="H3996" i="3"/>
  <c r="D3997" i="3"/>
  <c r="H3997" i="3"/>
  <c r="D3998" i="3"/>
  <c r="H3998" i="3"/>
  <c r="D3999" i="3"/>
  <c r="H3999" i="3"/>
  <c r="D4000" i="3"/>
  <c r="H4000" i="3"/>
  <c r="D4001" i="3"/>
  <c r="H4001" i="3"/>
  <c r="D4002" i="3"/>
  <c r="H4002" i="3"/>
  <c r="D4003" i="3"/>
  <c r="H4003" i="3"/>
  <c r="D4004" i="3"/>
  <c r="H4004" i="3"/>
  <c r="D4005" i="3"/>
  <c r="H4005" i="3"/>
  <c r="D4006" i="3"/>
  <c r="H4006" i="3"/>
  <c r="D4007" i="3"/>
  <c r="H4007" i="3"/>
  <c r="D4008" i="3"/>
  <c r="H4008" i="3"/>
  <c r="D4009" i="3"/>
  <c r="H4009" i="3"/>
  <c r="D4010" i="3"/>
  <c r="H4010" i="3"/>
  <c r="D4011" i="3"/>
  <c r="H4011" i="3"/>
  <c r="D4012" i="3"/>
  <c r="H4012" i="3"/>
  <c r="D4013" i="3"/>
  <c r="H4013" i="3"/>
  <c r="D4014" i="3"/>
  <c r="H4014" i="3"/>
  <c r="D4015" i="3"/>
  <c r="H4015" i="3"/>
  <c r="D4016" i="3"/>
  <c r="H4016" i="3"/>
  <c r="D4017" i="3"/>
  <c r="H4017" i="3"/>
  <c r="D4018" i="3"/>
  <c r="H4018" i="3"/>
  <c r="D4019" i="3"/>
  <c r="H4019" i="3"/>
  <c r="D4020" i="3"/>
  <c r="H4020" i="3"/>
  <c r="D4021" i="3"/>
  <c r="H4021" i="3"/>
  <c r="D4022" i="3"/>
  <c r="H4022" i="3"/>
  <c r="D4023" i="3"/>
  <c r="H4023" i="3"/>
  <c r="D4024" i="3"/>
  <c r="H4024" i="3"/>
  <c r="D4025" i="3"/>
  <c r="H4025" i="3"/>
  <c r="D4026" i="3"/>
  <c r="H4026" i="3"/>
  <c r="D4027" i="3"/>
  <c r="H4027" i="3"/>
  <c r="D4028" i="3"/>
  <c r="H4028" i="3"/>
  <c r="D4029" i="3"/>
  <c r="H4029" i="3"/>
  <c r="D4030" i="3"/>
  <c r="H4030" i="3"/>
  <c r="D4031" i="3"/>
  <c r="H4031" i="3"/>
  <c r="D4032" i="3"/>
  <c r="H4032" i="3"/>
  <c r="D4033" i="3"/>
  <c r="H4033" i="3"/>
  <c r="D4034" i="3"/>
  <c r="H4034" i="3"/>
  <c r="D4035" i="3"/>
  <c r="H4035" i="3"/>
  <c r="D4036" i="3"/>
  <c r="H4036" i="3"/>
  <c r="D4037" i="3"/>
  <c r="H4037" i="3"/>
  <c r="D4038" i="3"/>
  <c r="H4038" i="3"/>
  <c r="D4039" i="3"/>
  <c r="H4039" i="3"/>
  <c r="D4040" i="3"/>
  <c r="H4040" i="3"/>
  <c r="D4041" i="3"/>
  <c r="H4041" i="3"/>
  <c r="D4042" i="3"/>
  <c r="H4042" i="3"/>
  <c r="D4043" i="3"/>
  <c r="H4043" i="3"/>
  <c r="D4044" i="3"/>
  <c r="H4044" i="3"/>
  <c r="D4045" i="3"/>
  <c r="H4045" i="3"/>
  <c r="D4046" i="3"/>
  <c r="H4046" i="3"/>
  <c r="D4047" i="3"/>
  <c r="H4047" i="3"/>
  <c r="D4048" i="3"/>
  <c r="H4048" i="3"/>
  <c r="D4049" i="3"/>
  <c r="H4049" i="3"/>
  <c r="D4050" i="3"/>
  <c r="H4050" i="3"/>
  <c r="D4051" i="3"/>
  <c r="H4051" i="3"/>
  <c r="D4052" i="3"/>
  <c r="H4052" i="3"/>
  <c r="D4053" i="3"/>
  <c r="H4053" i="3"/>
  <c r="D4054" i="3"/>
  <c r="H4054" i="3"/>
  <c r="D4055" i="3"/>
  <c r="H4055" i="3"/>
  <c r="D4056" i="3"/>
  <c r="H4056" i="3"/>
  <c r="D4057" i="3"/>
  <c r="H4057" i="3"/>
  <c r="D4058" i="3"/>
  <c r="H4058" i="3"/>
  <c r="D4059" i="3"/>
  <c r="H4059" i="3"/>
  <c r="D4060" i="3"/>
  <c r="H4060" i="3"/>
  <c r="D4061" i="3"/>
  <c r="H4061" i="3"/>
  <c r="D4062" i="3"/>
  <c r="H4062" i="3"/>
  <c r="D4063" i="3"/>
  <c r="H4063" i="3"/>
  <c r="D4064" i="3"/>
  <c r="H4064" i="3"/>
  <c r="D4065" i="3"/>
  <c r="H4065" i="3"/>
  <c r="D4066" i="3"/>
  <c r="H4066" i="3"/>
  <c r="D4067" i="3"/>
  <c r="H4067" i="3"/>
  <c r="D4068" i="3"/>
  <c r="H4068" i="3"/>
  <c r="D4069" i="3"/>
  <c r="H4069" i="3"/>
  <c r="D4070" i="3"/>
  <c r="H4070" i="3"/>
  <c r="D4071" i="3"/>
  <c r="H4071" i="3"/>
  <c r="D4072" i="3"/>
  <c r="H4072" i="3"/>
  <c r="D4073" i="3"/>
  <c r="H4073" i="3"/>
  <c r="D4074" i="3"/>
  <c r="H4074" i="3"/>
  <c r="D4075" i="3"/>
  <c r="H4075" i="3"/>
  <c r="D4076" i="3"/>
  <c r="H4076" i="3"/>
  <c r="D4077" i="3"/>
  <c r="H4077" i="3"/>
  <c r="D4078" i="3"/>
  <c r="H4078" i="3"/>
  <c r="D4079" i="3"/>
  <c r="H4079" i="3"/>
  <c r="D4080" i="3"/>
  <c r="H4080" i="3"/>
  <c r="D4081" i="3"/>
  <c r="H4081" i="3"/>
  <c r="D4082" i="3"/>
  <c r="H4082" i="3"/>
  <c r="D4083" i="3"/>
  <c r="H4083" i="3"/>
  <c r="D4084" i="3"/>
  <c r="H4084" i="3"/>
  <c r="D4085" i="3"/>
  <c r="H4085" i="3"/>
  <c r="D4086" i="3"/>
  <c r="H4086" i="3"/>
  <c r="D4087" i="3"/>
  <c r="H4087" i="3"/>
  <c r="D4088" i="3"/>
  <c r="H4088" i="3"/>
  <c r="D4089" i="3"/>
  <c r="H4089" i="3"/>
  <c r="D4090" i="3"/>
  <c r="H4090" i="3"/>
  <c r="D4091" i="3"/>
  <c r="H4091" i="3"/>
  <c r="D4092" i="3"/>
  <c r="H4092" i="3"/>
  <c r="D4093" i="3"/>
  <c r="H4093" i="3"/>
  <c r="D4094" i="3"/>
  <c r="H4094" i="3"/>
  <c r="D4095" i="3"/>
  <c r="H4095" i="3"/>
  <c r="D4096" i="3"/>
  <c r="H4096" i="3"/>
  <c r="D4097" i="3"/>
  <c r="H4097" i="3"/>
  <c r="D4098" i="3"/>
  <c r="H4098" i="3"/>
  <c r="D4099" i="3"/>
  <c r="H4099" i="3"/>
  <c r="D4100" i="3"/>
  <c r="H4100" i="3"/>
  <c r="D4101" i="3"/>
  <c r="H4101" i="3"/>
  <c r="D4102" i="3"/>
  <c r="H4102" i="3"/>
  <c r="D4103" i="3"/>
  <c r="H4103" i="3"/>
  <c r="D4104" i="3"/>
  <c r="H4104" i="3"/>
  <c r="D4105" i="3"/>
  <c r="H4105" i="3"/>
  <c r="D4106" i="3"/>
  <c r="H4106" i="3"/>
  <c r="D4107" i="3"/>
  <c r="H4107" i="3"/>
  <c r="D4108" i="3"/>
  <c r="H4108" i="3"/>
  <c r="D4109" i="3"/>
  <c r="H4109" i="3"/>
  <c r="D4110" i="3"/>
  <c r="H4110" i="3"/>
  <c r="D4111" i="3"/>
  <c r="H4111" i="3"/>
  <c r="D4112" i="3"/>
  <c r="H4112" i="3"/>
  <c r="D4113" i="3"/>
  <c r="H4113" i="3"/>
  <c r="D4114" i="3"/>
  <c r="H4114" i="3"/>
  <c r="D4115" i="3"/>
  <c r="H4115" i="3"/>
  <c r="D4116" i="3"/>
  <c r="H4116" i="3"/>
  <c r="D4117" i="3"/>
  <c r="H4117" i="3"/>
  <c r="D4118" i="3"/>
  <c r="H4118" i="3"/>
  <c r="D4119" i="3"/>
  <c r="H4119" i="3"/>
  <c r="D4120" i="3"/>
  <c r="H4120" i="3"/>
  <c r="D4121" i="3"/>
  <c r="H4121" i="3"/>
  <c r="D4122" i="3"/>
  <c r="H4122" i="3"/>
  <c r="D4123" i="3"/>
  <c r="H4123" i="3"/>
  <c r="D4124" i="3"/>
  <c r="H4124" i="3"/>
  <c r="D4125" i="3"/>
  <c r="H4125" i="3"/>
  <c r="D4126" i="3"/>
  <c r="H4126" i="3"/>
  <c r="D4127" i="3"/>
  <c r="H4127" i="3"/>
  <c r="D4128" i="3"/>
  <c r="H4128" i="3"/>
  <c r="D4129" i="3"/>
  <c r="H4129" i="3"/>
  <c r="D4130" i="3"/>
  <c r="H4130" i="3"/>
  <c r="D4131" i="3"/>
  <c r="H4131" i="3"/>
  <c r="D4132" i="3"/>
  <c r="H4132" i="3"/>
  <c r="D4133" i="3"/>
  <c r="H4133" i="3"/>
  <c r="D4134" i="3"/>
  <c r="H4134" i="3"/>
  <c r="D4135" i="3"/>
  <c r="H4135" i="3"/>
  <c r="D4136" i="3"/>
  <c r="H4136" i="3"/>
  <c r="D4137" i="3"/>
  <c r="H4137" i="3"/>
  <c r="D4138" i="3"/>
  <c r="H4138" i="3"/>
  <c r="D4139" i="3"/>
  <c r="H4139" i="3"/>
  <c r="D4140" i="3"/>
  <c r="H4140" i="3"/>
  <c r="D4141" i="3"/>
  <c r="H4141" i="3"/>
  <c r="D4142" i="3"/>
  <c r="H4142" i="3"/>
  <c r="D4143" i="3"/>
  <c r="H4143" i="3"/>
  <c r="D4144" i="3"/>
  <c r="H4144" i="3"/>
  <c r="D4145" i="3"/>
  <c r="H4145" i="3"/>
  <c r="D4146" i="3"/>
  <c r="H4146" i="3"/>
  <c r="D4147" i="3"/>
  <c r="H4147" i="3"/>
  <c r="D4148" i="3"/>
  <c r="H4148" i="3"/>
  <c r="D4149" i="3"/>
  <c r="H4149" i="3"/>
  <c r="D4150" i="3"/>
  <c r="H4150" i="3"/>
  <c r="D4151" i="3"/>
  <c r="H4151" i="3"/>
  <c r="D4152" i="3"/>
  <c r="H4152" i="3"/>
  <c r="D4153" i="3"/>
  <c r="H4153" i="3"/>
  <c r="D4154" i="3"/>
  <c r="H4154" i="3"/>
  <c r="D4155" i="3"/>
  <c r="H4155" i="3"/>
  <c r="D4156" i="3"/>
  <c r="H4156" i="3"/>
  <c r="D4157" i="3"/>
  <c r="H4157" i="3"/>
  <c r="D4158" i="3"/>
  <c r="H4158" i="3"/>
  <c r="D4159" i="3"/>
  <c r="H4159" i="3"/>
  <c r="D4160" i="3"/>
  <c r="H4160" i="3"/>
  <c r="D4161" i="3"/>
  <c r="H4161" i="3"/>
  <c r="D4162" i="3"/>
  <c r="H4162" i="3"/>
  <c r="D4163" i="3"/>
  <c r="H4163" i="3"/>
  <c r="D4164" i="3"/>
  <c r="H4164" i="3"/>
  <c r="D4165" i="3"/>
  <c r="H4165" i="3"/>
  <c r="D4166" i="3"/>
  <c r="H4166" i="3"/>
  <c r="D4167" i="3"/>
  <c r="H4167" i="3"/>
  <c r="D4168" i="3"/>
  <c r="H4168" i="3"/>
  <c r="D4169" i="3"/>
  <c r="H4169" i="3"/>
  <c r="D4170" i="3"/>
  <c r="H4170" i="3"/>
  <c r="D4171" i="3"/>
  <c r="H4171" i="3"/>
  <c r="D4172" i="3"/>
  <c r="H4172" i="3"/>
  <c r="D4173" i="3"/>
  <c r="H4173" i="3"/>
  <c r="D4174" i="3"/>
  <c r="H4174" i="3"/>
  <c r="D4175" i="3"/>
  <c r="H4175" i="3"/>
  <c r="D4176" i="3"/>
  <c r="H4176" i="3"/>
  <c r="D4177" i="3"/>
  <c r="H4177" i="3"/>
  <c r="D4178" i="3"/>
  <c r="H4178" i="3"/>
  <c r="D4179" i="3"/>
  <c r="H4179" i="3"/>
  <c r="D4180" i="3"/>
  <c r="H4180" i="3"/>
  <c r="D4181" i="3"/>
  <c r="H4181" i="3"/>
  <c r="D4182" i="3"/>
  <c r="H4182" i="3"/>
  <c r="D4183" i="3"/>
  <c r="H4183" i="3"/>
  <c r="D4184" i="3"/>
  <c r="H4184" i="3"/>
  <c r="D4185" i="3"/>
  <c r="H4185" i="3"/>
  <c r="D4186" i="3"/>
  <c r="H4186" i="3"/>
  <c r="D4187" i="3"/>
  <c r="H4187" i="3"/>
  <c r="D4188" i="3"/>
  <c r="H4188" i="3"/>
  <c r="D4189" i="3"/>
  <c r="H4189" i="3"/>
  <c r="D4190" i="3"/>
  <c r="H4190" i="3"/>
  <c r="D4191" i="3"/>
  <c r="H4191" i="3"/>
  <c r="D4192" i="3"/>
  <c r="H4192" i="3"/>
  <c r="D4193" i="3"/>
  <c r="H4193" i="3"/>
  <c r="D4194" i="3"/>
  <c r="H4194" i="3"/>
  <c r="D4195" i="3"/>
  <c r="H4195" i="3"/>
  <c r="D4196" i="3"/>
  <c r="H4196" i="3"/>
  <c r="D4197" i="3"/>
  <c r="H4197" i="3"/>
  <c r="D4198" i="3"/>
  <c r="H4198" i="3"/>
  <c r="D4199" i="3"/>
  <c r="H4199" i="3"/>
  <c r="D4200" i="3"/>
  <c r="H4200" i="3"/>
  <c r="D4201" i="3"/>
  <c r="H4201" i="3"/>
  <c r="D4202" i="3"/>
  <c r="H4202" i="3"/>
  <c r="D4203" i="3"/>
  <c r="H4203" i="3"/>
  <c r="D4204" i="3"/>
  <c r="H4204" i="3"/>
  <c r="D4205" i="3"/>
  <c r="H4205" i="3"/>
  <c r="D4206" i="3"/>
  <c r="H4206" i="3"/>
  <c r="D4207" i="3"/>
  <c r="H4207" i="3"/>
  <c r="D4208" i="3"/>
  <c r="H4208" i="3"/>
  <c r="D4209" i="3"/>
  <c r="H4209" i="3"/>
  <c r="D4210" i="3"/>
  <c r="H4210" i="3"/>
  <c r="D4211" i="3"/>
  <c r="H4211" i="3"/>
  <c r="D4212" i="3"/>
  <c r="H4212" i="3"/>
  <c r="D4213" i="3"/>
  <c r="H4213" i="3"/>
  <c r="D4214" i="3"/>
  <c r="H4214" i="3"/>
  <c r="D4215" i="3"/>
  <c r="H4215" i="3"/>
  <c r="D4216" i="3"/>
  <c r="H4216" i="3"/>
  <c r="D4217" i="3"/>
  <c r="H4217" i="3"/>
  <c r="D4218" i="3"/>
  <c r="H4218" i="3"/>
  <c r="D4219" i="3"/>
  <c r="H4219" i="3"/>
  <c r="D4220" i="3"/>
  <c r="H4220" i="3"/>
  <c r="D4221" i="3"/>
  <c r="H4221" i="3"/>
  <c r="D4222" i="3"/>
  <c r="H4222" i="3"/>
  <c r="D4223" i="3"/>
  <c r="H4223" i="3"/>
  <c r="D4224" i="3"/>
  <c r="H4224" i="3"/>
  <c r="D4225" i="3"/>
  <c r="H4225" i="3"/>
  <c r="D4226" i="3"/>
  <c r="H4226" i="3"/>
  <c r="D4227" i="3"/>
  <c r="H4227" i="3"/>
  <c r="D4228" i="3"/>
  <c r="H4228" i="3"/>
  <c r="D4229" i="3"/>
  <c r="H4229" i="3"/>
  <c r="D4230" i="3"/>
  <c r="H4230" i="3"/>
  <c r="D4231" i="3"/>
  <c r="H4231" i="3"/>
  <c r="D4232" i="3"/>
  <c r="H4232" i="3"/>
  <c r="D4233" i="3"/>
  <c r="H4233" i="3"/>
  <c r="D4234" i="3"/>
  <c r="H4234" i="3"/>
  <c r="D4235" i="3"/>
  <c r="H4235" i="3"/>
  <c r="D4236" i="3"/>
  <c r="H4236" i="3"/>
  <c r="D4237" i="3"/>
  <c r="H4237" i="3"/>
  <c r="D4238" i="3"/>
  <c r="H4238" i="3"/>
  <c r="D4239" i="3"/>
  <c r="H4239" i="3"/>
  <c r="D4240" i="3"/>
  <c r="H4240" i="3"/>
  <c r="D4241" i="3"/>
  <c r="H4241" i="3"/>
  <c r="D4242" i="3"/>
  <c r="H4242" i="3"/>
  <c r="D4243" i="3"/>
  <c r="H4243" i="3"/>
  <c r="D4244" i="3"/>
  <c r="H4244" i="3"/>
  <c r="D4245" i="3"/>
  <c r="H4245" i="3"/>
  <c r="D4246" i="3"/>
  <c r="H4246" i="3"/>
  <c r="D4247" i="3"/>
  <c r="H4247" i="3"/>
  <c r="D4248" i="3"/>
  <c r="H4248" i="3"/>
  <c r="D4249" i="3"/>
  <c r="H4249" i="3"/>
  <c r="D4250" i="3"/>
  <c r="H4250" i="3"/>
  <c r="D4251" i="3"/>
  <c r="H4251" i="3"/>
  <c r="D4252" i="3"/>
  <c r="H4252" i="3"/>
  <c r="D4253" i="3"/>
  <c r="H4253" i="3"/>
  <c r="D4254" i="3"/>
  <c r="H4254" i="3"/>
  <c r="D4255" i="3"/>
  <c r="H4255" i="3"/>
  <c r="D4256" i="3"/>
  <c r="H4256" i="3"/>
  <c r="D4257" i="3"/>
  <c r="H4257" i="3"/>
  <c r="D4258" i="3"/>
  <c r="H4258" i="3"/>
  <c r="D4259" i="3"/>
  <c r="H4259" i="3"/>
  <c r="D4260" i="3"/>
  <c r="H4260" i="3"/>
  <c r="D4261" i="3"/>
  <c r="H4261" i="3"/>
  <c r="D4262" i="3"/>
  <c r="H4262" i="3"/>
  <c r="D4263" i="3"/>
  <c r="H4263" i="3"/>
  <c r="D4264" i="3"/>
  <c r="H4264" i="3"/>
  <c r="D4265" i="3"/>
  <c r="H4265" i="3"/>
  <c r="D4266" i="3"/>
  <c r="H4266" i="3"/>
  <c r="D4267" i="3"/>
  <c r="H4267" i="3"/>
  <c r="D4268" i="3"/>
  <c r="H4268" i="3"/>
  <c r="D4269" i="3"/>
  <c r="H4269" i="3"/>
  <c r="D4270" i="3"/>
  <c r="H4270" i="3"/>
  <c r="D4271" i="3"/>
  <c r="H4271" i="3"/>
  <c r="D4272" i="3"/>
  <c r="H4272" i="3"/>
  <c r="D4273" i="3"/>
  <c r="H4273" i="3"/>
  <c r="D4274" i="3"/>
  <c r="H4274" i="3"/>
  <c r="D4275" i="3"/>
  <c r="H4275" i="3"/>
  <c r="D4276" i="3"/>
  <c r="H4276" i="3"/>
  <c r="D4277" i="3"/>
  <c r="H4277" i="3"/>
  <c r="D4278" i="3"/>
  <c r="H4278" i="3"/>
  <c r="D4279" i="3"/>
  <c r="H4279" i="3"/>
  <c r="D4280" i="3"/>
  <c r="H4280" i="3"/>
  <c r="D4281" i="3"/>
  <c r="H4281" i="3"/>
  <c r="D4282" i="3"/>
  <c r="H4282" i="3"/>
  <c r="D4283" i="3"/>
  <c r="H4283" i="3"/>
  <c r="D4284" i="3"/>
  <c r="H4284" i="3"/>
  <c r="D4285" i="3"/>
  <c r="H4285" i="3"/>
  <c r="D4286" i="3"/>
  <c r="H4286" i="3"/>
  <c r="D4287" i="3"/>
  <c r="H4287" i="3"/>
  <c r="D4288" i="3"/>
  <c r="H4288" i="3"/>
  <c r="D4289" i="3"/>
  <c r="H4289" i="3"/>
  <c r="D4290" i="3"/>
  <c r="H4290" i="3"/>
  <c r="D4291" i="3"/>
  <c r="H4291" i="3"/>
  <c r="D4292" i="3"/>
  <c r="H4292" i="3"/>
  <c r="D4293" i="3"/>
  <c r="H4293" i="3"/>
  <c r="D4294" i="3"/>
  <c r="H4294" i="3"/>
  <c r="D4295" i="3"/>
  <c r="H4295" i="3"/>
  <c r="D4296" i="3"/>
  <c r="H4296" i="3"/>
  <c r="D4297" i="3"/>
  <c r="H4297" i="3"/>
  <c r="D4298" i="3"/>
  <c r="H4298" i="3"/>
  <c r="D4299" i="3"/>
  <c r="H4299" i="3"/>
  <c r="D4300" i="3"/>
  <c r="H4300" i="3"/>
  <c r="D4301" i="3"/>
  <c r="H4301" i="3"/>
  <c r="D4302" i="3"/>
  <c r="H4302" i="3"/>
  <c r="D4303" i="3"/>
  <c r="H4303" i="3"/>
  <c r="D4304" i="3"/>
  <c r="H4304" i="3"/>
  <c r="D4305" i="3"/>
  <c r="H4305" i="3"/>
  <c r="D4306" i="3"/>
  <c r="H4306" i="3"/>
  <c r="D4307" i="3"/>
  <c r="H4307" i="3"/>
  <c r="D4308" i="3"/>
  <c r="H4308" i="3"/>
  <c r="D4309" i="3"/>
  <c r="H4309" i="3"/>
  <c r="D4310" i="3"/>
  <c r="H4310" i="3"/>
  <c r="D4311" i="3"/>
  <c r="H4311" i="3"/>
  <c r="D4312" i="3"/>
  <c r="H4312" i="3"/>
  <c r="D4313" i="3"/>
  <c r="H4313" i="3"/>
  <c r="D4314" i="3"/>
  <c r="H4314" i="3"/>
  <c r="D4315" i="3"/>
  <c r="H4315" i="3"/>
  <c r="D4316" i="3"/>
  <c r="H4316" i="3"/>
  <c r="D4317" i="3"/>
  <c r="H4317" i="3"/>
  <c r="D4318" i="3"/>
  <c r="H4318" i="3"/>
  <c r="D4319" i="3"/>
  <c r="H4319" i="3"/>
  <c r="D4320" i="3"/>
  <c r="H4320" i="3"/>
  <c r="D4321" i="3"/>
  <c r="H4321" i="3"/>
  <c r="D4322" i="3"/>
  <c r="H4322" i="3"/>
  <c r="D4323" i="3"/>
  <c r="H4323" i="3"/>
  <c r="D4324" i="3"/>
  <c r="H4324" i="3"/>
  <c r="D4325" i="3"/>
  <c r="H4325" i="3"/>
  <c r="D4326" i="3"/>
  <c r="H4326" i="3"/>
  <c r="D4327" i="3"/>
  <c r="H4327" i="3"/>
  <c r="D4328" i="3"/>
  <c r="H4328" i="3"/>
  <c r="D4329" i="3"/>
  <c r="H4329" i="3"/>
  <c r="D4330" i="3"/>
  <c r="H4330" i="3"/>
  <c r="D4331" i="3"/>
  <c r="H4331" i="3"/>
  <c r="D4332" i="3"/>
  <c r="H4332" i="3"/>
  <c r="D4333" i="3"/>
  <c r="H4333" i="3"/>
  <c r="D4334" i="3"/>
  <c r="H4334" i="3"/>
  <c r="D4335" i="3"/>
  <c r="H4335" i="3"/>
  <c r="D4336" i="3"/>
  <c r="H4336" i="3"/>
  <c r="D4337" i="3"/>
  <c r="H4337" i="3"/>
  <c r="D4338" i="3"/>
  <c r="H4338" i="3"/>
  <c r="D4339" i="3"/>
  <c r="H4339" i="3"/>
  <c r="D4340" i="3"/>
  <c r="H4340" i="3"/>
  <c r="D4341" i="3"/>
  <c r="H4341" i="3"/>
  <c r="D4342" i="3"/>
  <c r="H4342" i="3"/>
  <c r="D4343" i="3"/>
  <c r="H4343" i="3"/>
  <c r="D4344" i="3"/>
  <c r="H4344" i="3"/>
  <c r="D4345" i="3"/>
  <c r="H4345" i="3"/>
  <c r="D4346" i="3"/>
  <c r="H4346" i="3"/>
  <c r="D4347" i="3"/>
  <c r="H4347" i="3"/>
  <c r="D4348" i="3"/>
  <c r="H4348" i="3"/>
  <c r="D4349" i="3"/>
  <c r="H4349" i="3"/>
  <c r="D4350" i="3"/>
  <c r="H4350" i="3"/>
  <c r="D4351" i="3"/>
  <c r="H4351" i="3"/>
  <c r="D4352" i="3"/>
  <c r="H4352" i="3"/>
  <c r="D4353" i="3"/>
  <c r="H4353" i="3"/>
  <c r="D4354" i="3"/>
  <c r="H4354" i="3"/>
  <c r="D4355" i="3"/>
  <c r="H4355" i="3"/>
  <c r="D4356" i="3"/>
  <c r="H4356" i="3"/>
  <c r="D4357" i="3"/>
  <c r="H4357" i="3"/>
  <c r="D4358" i="3"/>
  <c r="H4358" i="3"/>
  <c r="D4359" i="3"/>
  <c r="H4359" i="3"/>
  <c r="D4360" i="3"/>
  <c r="H4360" i="3"/>
  <c r="D4361" i="3"/>
  <c r="H4361" i="3"/>
  <c r="D4362" i="3"/>
  <c r="H4362" i="3"/>
  <c r="D4363" i="3"/>
  <c r="H4363" i="3"/>
  <c r="D4364" i="3"/>
  <c r="H4364" i="3"/>
  <c r="D4365" i="3"/>
  <c r="H4365" i="3"/>
  <c r="D4366" i="3"/>
  <c r="H4366" i="3"/>
  <c r="D4367" i="3"/>
  <c r="H4367" i="3"/>
  <c r="D4368" i="3"/>
  <c r="H4368" i="3"/>
  <c r="D4369" i="3"/>
  <c r="H4369" i="3"/>
  <c r="D4370" i="3"/>
  <c r="H4370" i="3"/>
  <c r="D4371" i="3"/>
  <c r="H4371" i="3"/>
  <c r="D4372" i="3"/>
  <c r="H4372" i="3"/>
  <c r="D4373" i="3"/>
  <c r="H4373" i="3"/>
  <c r="D4374" i="3"/>
  <c r="H4374" i="3"/>
  <c r="D4375" i="3"/>
  <c r="H4375" i="3"/>
  <c r="D4376" i="3"/>
  <c r="H4376" i="3"/>
  <c r="D4377" i="3"/>
  <c r="H4377" i="3"/>
  <c r="D4378" i="3"/>
  <c r="H4378" i="3"/>
  <c r="D4379" i="3"/>
  <c r="H4379" i="3"/>
  <c r="D4380" i="3"/>
  <c r="H4380" i="3"/>
  <c r="D4381" i="3"/>
  <c r="H4381" i="3"/>
  <c r="D4382" i="3"/>
  <c r="H4382" i="3"/>
  <c r="D4383" i="3"/>
  <c r="H4383" i="3"/>
  <c r="D4384" i="3"/>
  <c r="H4384" i="3"/>
  <c r="D4385" i="3"/>
  <c r="H4385" i="3"/>
  <c r="D4386" i="3"/>
  <c r="H4386" i="3"/>
  <c r="D4387" i="3"/>
  <c r="H4387" i="3"/>
  <c r="D4388" i="3"/>
  <c r="H4388" i="3"/>
  <c r="D4389" i="3"/>
  <c r="H4389" i="3"/>
  <c r="D4390" i="3"/>
  <c r="H4390" i="3"/>
  <c r="D4391" i="3"/>
  <c r="H4391" i="3"/>
  <c r="D4392" i="3"/>
  <c r="H4392" i="3"/>
  <c r="D4393" i="3"/>
  <c r="H4393" i="3"/>
  <c r="D4394" i="3"/>
  <c r="H4394" i="3"/>
  <c r="D4395" i="3"/>
  <c r="H4395" i="3"/>
  <c r="D4396" i="3"/>
  <c r="H4396" i="3"/>
  <c r="D4397" i="3"/>
  <c r="H4397" i="3"/>
  <c r="D4398" i="3"/>
  <c r="H4398" i="3"/>
  <c r="D4399" i="3"/>
  <c r="H4399" i="3"/>
  <c r="D4400" i="3"/>
  <c r="H4400" i="3"/>
  <c r="D4401" i="3"/>
  <c r="H4401" i="3"/>
  <c r="D4402" i="3"/>
  <c r="H4402" i="3"/>
  <c r="D4403" i="3"/>
  <c r="H4403" i="3"/>
  <c r="D4404" i="3"/>
  <c r="H4404" i="3"/>
  <c r="D4405" i="3"/>
  <c r="H4405" i="3"/>
  <c r="D4406" i="3"/>
  <c r="H4406" i="3"/>
  <c r="D4407" i="3"/>
  <c r="H4407" i="3"/>
  <c r="D4408" i="3"/>
  <c r="H4408" i="3"/>
  <c r="D4409" i="3"/>
  <c r="H4409" i="3"/>
  <c r="D4410" i="3"/>
  <c r="H4410" i="3"/>
  <c r="D4411" i="3"/>
  <c r="H4411" i="3"/>
  <c r="D4412" i="3"/>
  <c r="H4412" i="3"/>
  <c r="D4413" i="3"/>
  <c r="H4413" i="3"/>
  <c r="D4414" i="3"/>
  <c r="H4414" i="3"/>
  <c r="D4415" i="3"/>
  <c r="H4415" i="3"/>
  <c r="D4416" i="3"/>
  <c r="H4416" i="3"/>
  <c r="D4417" i="3"/>
  <c r="H4417" i="3"/>
  <c r="D4418" i="3"/>
  <c r="H4418" i="3"/>
  <c r="D4419" i="3"/>
  <c r="H4419" i="3"/>
  <c r="D4420" i="3"/>
  <c r="H4420" i="3"/>
  <c r="D4421" i="3"/>
  <c r="H4421" i="3"/>
  <c r="D4422" i="3"/>
  <c r="H4422" i="3"/>
  <c r="D4423" i="3"/>
  <c r="H4423" i="3"/>
  <c r="D4424" i="3"/>
  <c r="H4424" i="3"/>
  <c r="D4425" i="3"/>
  <c r="H4425" i="3"/>
  <c r="D4426" i="3"/>
  <c r="H4426" i="3"/>
  <c r="D4427" i="3"/>
  <c r="H4427" i="3"/>
  <c r="D4428" i="3"/>
  <c r="H4428" i="3"/>
  <c r="D4429" i="3"/>
  <c r="H4429" i="3"/>
  <c r="D4430" i="3"/>
  <c r="H4430" i="3"/>
  <c r="D4431" i="3"/>
  <c r="H4431" i="3"/>
  <c r="D4432" i="3"/>
  <c r="H4432" i="3"/>
  <c r="D4433" i="3"/>
  <c r="H4433" i="3"/>
  <c r="D4434" i="3"/>
  <c r="H4434" i="3"/>
  <c r="D4435" i="3"/>
  <c r="H4435" i="3"/>
  <c r="D4436" i="3"/>
  <c r="H4436" i="3"/>
  <c r="D4437" i="3"/>
  <c r="H4437" i="3"/>
  <c r="D4438" i="3"/>
  <c r="H4438" i="3"/>
  <c r="D4439" i="3"/>
  <c r="H4439" i="3"/>
  <c r="D4440" i="3"/>
  <c r="H4440" i="3"/>
  <c r="D4441" i="3"/>
  <c r="H4441" i="3"/>
  <c r="D4442" i="3"/>
  <c r="H4442" i="3"/>
  <c r="D4443" i="3"/>
  <c r="H4443" i="3"/>
  <c r="D4444" i="3"/>
  <c r="H4444" i="3"/>
  <c r="D4445" i="3"/>
  <c r="H4445" i="3"/>
  <c r="D4446" i="3"/>
  <c r="H4446" i="3"/>
  <c r="D4447" i="3"/>
  <c r="H4447" i="3"/>
  <c r="D4448" i="3"/>
  <c r="H4448" i="3"/>
  <c r="D4449" i="3"/>
  <c r="H4449" i="3"/>
  <c r="D4450" i="3"/>
  <c r="H4450" i="3"/>
  <c r="D4451" i="3"/>
  <c r="H4451" i="3"/>
  <c r="D4452" i="3"/>
  <c r="H4452" i="3"/>
  <c r="D4453" i="3"/>
  <c r="H4453" i="3"/>
  <c r="D4454" i="3"/>
  <c r="H4454" i="3"/>
  <c r="D4455" i="3"/>
  <c r="H4455" i="3"/>
  <c r="D4456" i="3"/>
  <c r="H4456" i="3"/>
  <c r="D4457" i="3"/>
  <c r="H4457" i="3"/>
  <c r="D4458" i="3"/>
  <c r="H4458" i="3"/>
  <c r="D4459" i="3"/>
  <c r="H4459" i="3"/>
  <c r="D4460" i="3"/>
  <c r="H4460" i="3"/>
  <c r="D4461" i="3"/>
  <c r="H4461" i="3"/>
  <c r="D4462" i="3"/>
  <c r="H4462" i="3"/>
  <c r="D4463" i="3"/>
  <c r="H4463" i="3"/>
  <c r="D4464" i="3"/>
  <c r="H4464" i="3"/>
  <c r="D4465" i="3"/>
  <c r="H4465" i="3"/>
  <c r="D4466" i="3"/>
  <c r="H4466" i="3"/>
  <c r="D4467" i="3"/>
  <c r="H4467" i="3"/>
  <c r="D4468" i="3"/>
  <c r="H4468" i="3"/>
  <c r="D4469" i="3"/>
  <c r="H4469" i="3"/>
  <c r="D4470" i="3"/>
  <c r="H4470" i="3"/>
  <c r="D4471" i="3"/>
  <c r="H4471" i="3"/>
  <c r="D4472" i="3"/>
  <c r="H4472" i="3"/>
  <c r="D4473" i="3"/>
  <c r="H4473" i="3"/>
  <c r="D4474" i="3"/>
  <c r="H4474" i="3"/>
  <c r="D4475" i="3"/>
  <c r="H4475" i="3"/>
  <c r="D4476" i="3"/>
  <c r="H4476" i="3"/>
  <c r="D4477" i="3"/>
  <c r="H4477" i="3"/>
  <c r="D4478" i="3"/>
  <c r="H4478" i="3"/>
  <c r="D4479" i="3"/>
  <c r="H4479" i="3"/>
  <c r="D4480" i="3"/>
  <c r="H4480" i="3"/>
  <c r="D4481" i="3"/>
  <c r="H4481" i="3"/>
  <c r="D4482" i="3"/>
  <c r="H4482" i="3"/>
  <c r="D4483" i="3"/>
  <c r="H4483" i="3"/>
  <c r="D4484" i="3"/>
  <c r="H4484" i="3"/>
  <c r="D4485" i="3"/>
  <c r="H4485" i="3"/>
  <c r="D4486" i="3"/>
  <c r="H4486" i="3"/>
  <c r="D4487" i="3"/>
  <c r="H4487" i="3"/>
  <c r="D4488" i="3"/>
  <c r="H4488" i="3"/>
  <c r="D4489" i="3"/>
  <c r="H4489" i="3"/>
  <c r="D4490" i="3"/>
  <c r="H4490" i="3"/>
  <c r="D4491" i="3"/>
  <c r="H4491" i="3"/>
  <c r="D4492" i="3"/>
  <c r="H4492" i="3"/>
  <c r="D4493" i="3"/>
  <c r="H4493" i="3"/>
  <c r="D4494" i="3"/>
  <c r="H4494" i="3"/>
  <c r="D4495" i="3"/>
  <c r="H4495" i="3"/>
  <c r="D4496" i="3"/>
  <c r="H4496" i="3"/>
  <c r="D4497" i="3"/>
  <c r="H4497" i="3"/>
  <c r="D4498" i="3"/>
  <c r="H4498" i="3"/>
  <c r="D4499" i="3"/>
  <c r="H4499" i="3"/>
  <c r="D4500" i="3"/>
  <c r="H4500" i="3"/>
  <c r="D4501" i="3"/>
  <c r="H4501" i="3"/>
  <c r="D4502" i="3"/>
  <c r="H4502" i="3"/>
  <c r="D4503" i="3"/>
  <c r="H4503" i="3"/>
  <c r="D4504" i="3"/>
  <c r="H4504" i="3"/>
  <c r="D4505" i="3"/>
  <c r="H4505" i="3"/>
  <c r="D4506" i="3"/>
  <c r="H4506" i="3"/>
  <c r="D4507" i="3"/>
  <c r="H4507" i="3"/>
  <c r="D4508" i="3"/>
  <c r="H4508" i="3"/>
  <c r="D4509" i="3"/>
  <c r="H4509" i="3"/>
  <c r="D4510" i="3"/>
  <c r="H4510" i="3"/>
  <c r="D4511" i="3"/>
  <c r="H4511" i="3"/>
  <c r="D4512" i="3"/>
  <c r="H4512" i="3"/>
  <c r="D4513" i="3"/>
  <c r="H4513" i="3"/>
  <c r="D4514" i="3"/>
  <c r="H4514" i="3"/>
  <c r="D4515" i="3"/>
  <c r="H4515" i="3"/>
  <c r="D4516" i="3"/>
  <c r="H4516" i="3"/>
  <c r="D4517" i="3"/>
  <c r="H4517" i="3"/>
  <c r="D4518" i="3"/>
  <c r="H4518" i="3"/>
  <c r="D4519" i="3"/>
  <c r="H4519" i="3"/>
  <c r="D4520" i="3"/>
  <c r="H4520" i="3"/>
  <c r="D4521" i="3"/>
  <c r="H4521" i="3"/>
  <c r="D4522" i="3"/>
  <c r="H4522" i="3"/>
  <c r="D4523" i="3"/>
  <c r="H4523" i="3"/>
  <c r="D4524" i="3"/>
  <c r="H4524" i="3"/>
  <c r="D4525" i="3"/>
  <c r="H4525" i="3"/>
  <c r="D4526" i="3"/>
  <c r="H4526" i="3"/>
  <c r="D4527" i="3"/>
  <c r="H4527" i="3"/>
  <c r="D4528" i="3"/>
  <c r="H4528" i="3"/>
  <c r="D4529" i="3"/>
  <c r="H4529" i="3"/>
  <c r="D4530" i="3"/>
  <c r="H4530" i="3"/>
  <c r="D4531" i="3"/>
  <c r="H4531" i="3"/>
  <c r="D4532" i="3"/>
  <c r="H4532" i="3"/>
  <c r="D4533" i="3"/>
  <c r="H4533" i="3"/>
  <c r="D4534" i="3"/>
  <c r="H4534" i="3"/>
  <c r="D4535" i="3"/>
  <c r="H4535" i="3"/>
  <c r="D4536" i="3"/>
  <c r="H4536" i="3"/>
  <c r="D4537" i="3"/>
  <c r="H4537" i="3"/>
  <c r="D4538" i="3"/>
  <c r="H4538" i="3"/>
  <c r="D4539" i="3"/>
  <c r="H4539" i="3"/>
  <c r="D4540" i="3"/>
  <c r="H4540" i="3"/>
  <c r="D4541" i="3"/>
  <c r="H4541" i="3"/>
  <c r="D4542" i="3"/>
  <c r="H4542" i="3"/>
  <c r="D4543" i="3"/>
  <c r="H4543" i="3"/>
  <c r="D4544" i="3"/>
  <c r="H4544" i="3"/>
  <c r="D4545" i="3"/>
  <c r="H4545" i="3"/>
  <c r="D4546" i="3"/>
  <c r="H4546" i="3"/>
  <c r="D4547" i="3"/>
  <c r="H4547" i="3"/>
  <c r="D4548" i="3"/>
  <c r="H4548" i="3"/>
  <c r="D4549" i="3"/>
  <c r="H4549" i="3"/>
  <c r="D4550" i="3"/>
  <c r="H4550" i="3"/>
  <c r="D4551" i="3"/>
  <c r="H4551" i="3"/>
  <c r="D4552" i="3"/>
  <c r="H4552" i="3"/>
  <c r="D4553" i="3"/>
  <c r="H4553" i="3"/>
  <c r="D4554" i="3"/>
  <c r="H4554" i="3"/>
  <c r="D4555" i="3"/>
  <c r="H4555" i="3"/>
  <c r="D4556" i="3"/>
  <c r="H4556" i="3"/>
  <c r="D4557" i="3"/>
  <c r="H4557" i="3"/>
  <c r="D4558" i="3"/>
  <c r="H4558" i="3"/>
  <c r="D4559" i="3"/>
  <c r="H4559" i="3"/>
  <c r="D4560" i="3"/>
  <c r="H4560" i="3"/>
  <c r="D4561" i="3"/>
  <c r="H4561" i="3"/>
  <c r="D4562" i="3"/>
  <c r="H4562" i="3"/>
  <c r="D4563" i="3"/>
  <c r="H4563" i="3"/>
  <c r="D4564" i="3"/>
  <c r="H4564" i="3"/>
  <c r="D4565" i="3"/>
  <c r="H4565" i="3"/>
  <c r="D4566" i="3"/>
  <c r="H4566" i="3"/>
  <c r="D4567" i="3"/>
  <c r="H4567" i="3"/>
  <c r="D4568" i="3"/>
  <c r="H4568" i="3"/>
  <c r="D4569" i="3"/>
  <c r="H4569" i="3"/>
  <c r="D4570" i="3"/>
  <c r="H4570" i="3"/>
  <c r="D4571" i="3"/>
  <c r="H4571" i="3"/>
  <c r="D4572" i="3"/>
  <c r="H4572" i="3"/>
  <c r="D4573" i="3"/>
  <c r="H4573" i="3"/>
  <c r="D4574" i="3"/>
  <c r="H4574" i="3"/>
  <c r="D4575" i="3"/>
  <c r="H4575" i="3"/>
  <c r="D4576" i="3"/>
  <c r="H4576" i="3"/>
  <c r="D4577" i="3"/>
  <c r="H4577" i="3"/>
  <c r="D4578" i="3"/>
  <c r="H4578" i="3"/>
  <c r="D4579" i="3"/>
  <c r="H4579" i="3"/>
  <c r="D4580" i="3"/>
  <c r="H4580" i="3"/>
  <c r="D4581" i="3"/>
  <c r="H4581" i="3"/>
  <c r="D4582" i="3"/>
  <c r="H4582" i="3"/>
  <c r="D4583" i="3"/>
  <c r="H4583" i="3"/>
  <c r="D4584" i="3"/>
  <c r="H4584" i="3"/>
  <c r="D4585" i="3"/>
  <c r="H4585" i="3"/>
  <c r="D4586" i="3"/>
  <c r="H4586" i="3"/>
  <c r="D4587" i="3"/>
  <c r="H4587" i="3"/>
  <c r="D4588" i="3"/>
  <c r="H4588" i="3"/>
  <c r="D4589" i="3"/>
  <c r="H4589" i="3"/>
  <c r="D4590" i="3"/>
  <c r="H4590" i="3"/>
  <c r="D4591" i="3"/>
  <c r="H4591" i="3"/>
  <c r="D4592" i="3"/>
  <c r="H4592" i="3"/>
  <c r="D4593" i="3"/>
  <c r="H4593" i="3"/>
  <c r="D4594" i="3"/>
  <c r="H4594" i="3"/>
  <c r="D4595" i="3"/>
  <c r="H4595" i="3"/>
  <c r="D4596" i="3"/>
  <c r="H4596" i="3"/>
  <c r="D4597" i="3"/>
  <c r="H4597" i="3"/>
  <c r="D4598" i="3"/>
  <c r="H4598" i="3"/>
  <c r="D4599" i="3"/>
  <c r="H4599" i="3"/>
  <c r="D4600" i="3"/>
  <c r="H4600" i="3"/>
  <c r="D4601" i="3"/>
  <c r="H4601" i="3"/>
  <c r="D4602" i="3"/>
  <c r="H4602" i="3"/>
  <c r="D4603" i="3"/>
  <c r="H4603" i="3"/>
  <c r="D4604" i="3"/>
  <c r="H4604" i="3"/>
  <c r="D4605" i="3"/>
  <c r="H4605" i="3"/>
  <c r="D4606" i="3"/>
  <c r="H4606" i="3"/>
  <c r="D4607" i="3"/>
  <c r="H4607" i="3"/>
  <c r="D4608" i="3"/>
  <c r="H4608" i="3"/>
  <c r="D4609" i="3"/>
  <c r="H4609" i="3"/>
  <c r="D4610" i="3"/>
  <c r="H4610" i="3"/>
  <c r="D4611" i="3"/>
  <c r="H4611" i="3"/>
  <c r="D4612" i="3"/>
  <c r="H4612" i="3"/>
  <c r="D4613" i="3"/>
  <c r="H4613" i="3"/>
  <c r="D4614" i="3"/>
  <c r="H4614" i="3"/>
  <c r="D4615" i="3"/>
  <c r="H4615" i="3"/>
  <c r="D4616" i="3"/>
  <c r="H4616" i="3"/>
  <c r="D4617" i="3"/>
  <c r="H4617" i="3"/>
  <c r="D4618" i="3"/>
  <c r="H4618" i="3"/>
  <c r="D4619" i="3"/>
  <c r="H4619" i="3"/>
  <c r="D4620" i="3"/>
  <c r="H4620" i="3"/>
  <c r="D4621" i="3"/>
  <c r="H4621" i="3"/>
  <c r="D4622" i="3"/>
  <c r="H4622" i="3"/>
  <c r="D4623" i="3"/>
  <c r="H4623" i="3"/>
  <c r="D4624" i="3"/>
  <c r="H4624" i="3"/>
  <c r="D4625" i="3"/>
  <c r="H4625" i="3"/>
  <c r="D4626" i="3"/>
  <c r="H4626" i="3"/>
  <c r="D4627" i="3"/>
  <c r="H4627" i="3"/>
  <c r="D4628" i="3"/>
  <c r="H4628" i="3"/>
  <c r="D4629" i="3"/>
  <c r="H4629" i="3"/>
  <c r="D4630" i="3"/>
  <c r="H4630" i="3"/>
  <c r="D4631" i="3"/>
  <c r="H4631" i="3"/>
  <c r="D4632" i="3"/>
  <c r="H4632" i="3"/>
  <c r="D4633" i="3"/>
  <c r="H4633" i="3"/>
  <c r="D4634" i="3"/>
  <c r="H4634" i="3"/>
  <c r="D4635" i="3"/>
  <c r="H4635" i="3"/>
  <c r="D4636" i="3"/>
  <c r="H4636" i="3"/>
  <c r="D4637" i="3"/>
  <c r="H4637" i="3"/>
  <c r="D4638" i="3"/>
  <c r="H4638" i="3"/>
  <c r="D4639" i="3"/>
  <c r="H4639" i="3"/>
  <c r="D4640" i="3"/>
  <c r="H4640" i="3"/>
  <c r="D4641" i="3"/>
  <c r="H4641" i="3"/>
  <c r="D4642" i="3"/>
  <c r="H4642" i="3"/>
  <c r="D4643" i="3"/>
  <c r="H4643" i="3"/>
  <c r="D4644" i="3"/>
  <c r="H4644" i="3"/>
  <c r="D4645" i="3"/>
  <c r="H4645" i="3"/>
  <c r="D4646" i="3"/>
  <c r="H4646" i="3"/>
  <c r="D4647" i="3"/>
  <c r="H4647" i="3"/>
  <c r="D4648" i="3"/>
  <c r="H4648" i="3"/>
  <c r="D4649" i="3"/>
  <c r="H4649" i="3"/>
  <c r="D4650" i="3"/>
  <c r="H4650" i="3"/>
  <c r="D4651" i="3"/>
  <c r="H4651" i="3"/>
  <c r="D4652" i="3"/>
  <c r="H4652" i="3"/>
  <c r="D4653" i="3"/>
  <c r="H4653" i="3"/>
  <c r="D4654" i="3"/>
  <c r="H4654" i="3"/>
  <c r="D4655" i="3"/>
  <c r="H4655" i="3"/>
  <c r="D4656" i="3"/>
  <c r="H4656" i="3"/>
  <c r="D4657" i="3"/>
  <c r="H4657" i="3"/>
  <c r="D4658" i="3"/>
  <c r="H4658" i="3"/>
  <c r="D4659" i="3"/>
  <c r="H4659" i="3"/>
  <c r="D4660" i="3"/>
  <c r="H4660" i="3"/>
  <c r="D4661" i="3"/>
  <c r="H4661" i="3"/>
  <c r="D4662" i="3"/>
  <c r="H4662" i="3"/>
  <c r="D4663" i="3"/>
  <c r="H4663" i="3"/>
  <c r="D4664" i="3"/>
  <c r="H4664" i="3"/>
  <c r="D4665" i="3"/>
  <c r="H4665" i="3"/>
  <c r="D4666" i="3"/>
  <c r="H4666" i="3"/>
  <c r="D4667" i="3"/>
  <c r="H4667" i="3"/>
  <c r="D4668" i="3"/>
  <c r="H4668" i="3"/>
  <c r="D4669" i="3"/>
  <c r="H4669" i="3"/>
  <c r="D4670" i="3"/>
  <c r="H4670" i="3"/>
  <c r="D4671" i="3"/>
  <c r="H4671" i="3"/>
  <c r="D4672" i="3"/>
  <c r="H4672" i="3"/>
  <c r="D4673" i="3"/>
  <c r="H4673" i="3"/>
  <c r="D4674" i="3"/>
  <c r="H4674" i="3"/>
  <c r="D4675" i="3"/>
  <c r="H4675" i="3"/>
  <c r="D4676" i="3"/>
  <c r="H4676" i="3"/>
  <c r="D4677" i="3"/>
  <c r="H4677" i="3"/>
  <c r="D4678" i="3"/>
  <c r="H4678" i="3"/>
  <c r="D4679" i="3"/>
  <c r="H4679" i="3"/>
  <c r="D4680" i="3"/>
  <c r="H4680" i="3"/>
  <c r="D4681" i="3"/>
  <c r="H4681" i="3"/>
  <c r="D4682" i="3"/>
  <c r="H4682" i="3"/>
  <c r="D4683" i="3"/>
  <c r="H4683" i="3"/>
  <c r="D4684" i="3"/>
  <c r="H4684" i="3"/>
  <c r="D4685" i="3"/>
  <c r="H4685" i="3"/>
  <c r="D4686" i="3"/>
  <c r="H4686" i="3"/>
  <c r="D4687" i="3"/>
  <c r="H4687" i="3"/>
  <c r="D4688" i="3"/>
  <c r="H4688" i="3"/>
  <c r="D4689" i="3"/>
  <c r="H4689" i="3"/>
  <c r="D4690" i="3"/>
  <c r="H4690" i="3"/>
  <c r="D4691" i="3"/>
  <c r="H4691" i="3"/>
  <c r="D4692" i="3"/>
  <c r="H4692" i="3"/>
  <c r="D4693" i="3"/>
  <c r="H4693" i="3"/>
  <c r="D4694" i="3"/>
  <c r="H4694" i="3"/>
  <c r="D4695" i="3"/>
  <c r="H4695" i="3"/>
  <c r="D4696" i="3"/>
  <c r="H4696" i="3"/>
  <c r="D4697" i="3"/>
  <c r="H4697" i="3"/>
  <c r="D4698" i="3"/>
  <c r="H4698" i="3"/>
  <c r="D4699" i="3"/>
  <c r="H4699" i="3"/>
  <c r="D4700" i="3"/>
  <c r="H4700" i="3"/>
  <c r="D4701" i="3"/>
  <c r="H4701" i="3"/>
  <c r="D4702" i="3"/>
  <c r="H4702" i="3"/>
  <c r="D4703" i="3"/>
  <c r="H4703" i="3"/>
  <c r="D4704" i="3"/>
  <c r="H4704" i="3"/>
  <c r="D4705" i="3"/>
  <c r="H4705" i="3"/>
  <c r="D4706" i="3"/>
  <c r="H4706" i="3"/>
  <c r="D4707" i="3"/>
  <c r="H4707" i="3"/>
  <c r="D4708" i="3"/>
  <c r="H4708" i="3"/>
  <c r="D4709" i="3"/>
  <c r="H4709" i="3"/>
  <c r="D4710" i="3"/>
  <c r="H4710" i="3"/>
  <c r="D4711" i="3"/>
  <c r="H4711" i="3"/>
  <c r="D4712" i="3"/>
  <c r="H4712" i="3"/>
  <c r="D4713" i="3"/>
  <c r="H4713" i="3"/>
  <c r="D4714" i="3"/>
  <c r="H4714" i="3"/>
  <c r="D4715" i="3"/>
  <c r="H4715" i="3"/>
  <c r="D4716" i="3"/>
  <c r="H4716" i="3"/>
  <c r="D4717" i="3"/>
  <c r="H4717" i="3"/>
  <c r="D4718" i="3"/>
  <c r="H4718" i="3"/>
  <c r="D4719" i="3"/>
  <c r="H4719" i="3"/>
  <c r="D4720" i="3"/>
  <c r="H4720" i="3"/>
  <c r="D4721" i="3"/>
  <c r="H4721" i="3"/>
  <c r="D4722" i="3"/>
  <c r="H4722" i="3"/>
  <c r="D4723" i="3"/>
  <c r="H4723" i="3"/>
  <c r="D4724" i="3"/>
  <c r="H4724" i="3"/>
  <c r="D4725" i="3"/>
  <c r="H4725" i="3"/>
  <c r="D4726" i="3"/>
  <c r="H4726" i="3"/>
  <c r="D4727" i="3"/>
  <c r="H4727" i="3"/>
  <c r="D4728" i="3"/>
  <c r="H4728" i="3"/>
  <c r="D4729" i="3"/>
  <c r="H4729" i="3"/>
  <c r="D4730" i="3"/>
  <c r="H4730" i="3"/>
  <c r="D4731" i="3"/>
  <c r="H4731" i="3"/>
  <c r="D4732" i="3"/>
  <c r="H4732" i="3"/>
  <c r="D4733" i="3"/>
  <c r="H4733" i="3"/>
  <c r="D4734" i="3"/>
  <c r="H4734" i="3"/>
  <c r="D4735" i="3"/>
  <c r="H4735" i="3"/>
  <c r="D4736" i="3"/>
  <c r="H4736" i="3"/>
  <c r="D4737" i="3"/>
  <c r="H4737" i="3"/>
  <c r="D4738" i="3"/>
  <c r="H4738" i="3"/>
  <c r="D4739" i="3"/>
  <c r="H4739" i="3"/>
  <c r="D4740" i="3"/>
  <c r="H4740" i="3"/>
  <c r="D4741" i="3"/>
  <c r="H4741" i="3"/>
  <c r="D4742" i="3"/>
  <c r="H4742" i="3"/>
  <c r="D4743" i="3"/>
  <c r="H4743" i="3"/>
  <c r="D4744" i="3"/>
  <c r="H4744" i="3"/>
  <c r="D4745" i="3"/>
  <c r="H4745" i="3"/>
  <c r="D4746" i="3"/>
  <c r="H4746" i="3"/>
  <c r="D4747" i="3"/>
  <c r="H4747" i="3"/>
  <c r="D4748" i="3"/>
  <c r="H4748" i="3"/>
  <c r="D4749" i="3"/>
  <c r="H4749" i="3"/>
  <c r="D4750" i="3"/>
  <c r="H4750" i="3"/>
  <c r="D4751" i="3"/>
  <c r="H4751" i="3"/>
  <c r="D4752" i="3"/>
  <c r="H4752" i="3"/>
  <c r="D4753" i="3"/>
  <c r="H4753" i="3"/>
  <c r="D4754" i="3"/>
  <c r="H4754" i="3"/>
  <c r="D4755" i="3"/>
  <c r="H4755" i="3"/>
  <c r="D4756" i="3"/>
  <c r="H4756" i="3"/>
  <c r="D4757" i="3"/>
  <c r="H4757" i="3"/>
  <c r="D4758" i="3"/>
  <c r="H4758" i="3"/>
  <c r="D4759" i="3"/>
  <c r="H4759" i="3"/>
  <c r="D4760" i="3"/>
  <c r="H4760" i="3"/>
  <c r="D4761" i="3"/>
  <c r="H4761" i="3"/>
  <c r="D4762" i="3"/>
  <c r="H4762" i="3"/>
  <c r="D4763" i="3"/>
  <c r="H4763" i="3"/>
  <c r="D4764" i="3"/>
  <c r="H4764" i="3"/>
  <c r="D4765" i="3"/>
  <c r="H4765" i="3"/>
  <c r="D4766" i="3"/>
  <c r="H4766" i="3"/>
  <c r="D4767" i="3"/>
  <c r="H4767" i="3"/>
  <c r="D4768" i="3"/>
  <c r="H4768" i="3"/>
  <c r="D4769" i="3"/>
  <c r="H4769" i="3"/>
  <c r="D4770" i="3"/>
  <c r="H4770" i="3"/>
  <c r="D4771" i="3"/>
  <c r="H4771" i="3"/>
  <c r="D4772" i="3"/>
  <c r="H4772" i="3"/>
  <c r="D4773" i="3"/>
  <c r="H4773" i="3"/>
  <c r="D4774" i="3"/>
  <c r="H4774" i="3"/>
  <c r="D4775" i="3"/>
  <c r="H4775" i="3"/>
  <c r="D4776" i="3"/>
  <c r="H4776" i="3"/>
  <c r="D4777" i="3"/>
  <c r="H4777" i="3"/>
  <c r="D4778" i="3"/>
  <c r="H4778" i="3"/>
  <c r="D4779" i="3"/>
  <c r="H4779" i="3"/>
  <c r="D4780" i="3"/>
  <c r="H4780" i="3"/>
  <c r="D4781" i="3"/>
  <c r="H4781" i="3"/>
  <c r="D4782" i="3"/>
  <c r="H4782" i="3"/>
  <c r="D4783" i="3"/>
  <c r="H4783" i="3"/>
  <c r="D4784" i="3"/>
  <c r="H4784" i="3"/>
  <c r="D4785" i="3"/>
  <c r="H4785" i="3"/>
  <c r="D4786" i="3"/>
  <c r="H4786" i="3"/>
  <c r="D4787" i="3"/>
  <c r="H4787" i="3"/>
  <c r="D4788" i="3"/>
  <c r="H4788" i="3"/>
  <c r="D4789" i="3"/>
  <c r="H4789" i="3"/>
  <c r="D4790" i="3"/>
  <c r="H4790" i="3"/>
  <c r="D4791" i="3"/>
  <c r="H4791" i="3"/>
  <c r="D4792" i="3"/>
  <c r="H4792" i="3"/>
  <c r="D4793" i="3"/>
  <c r="H4793" i="3"/>
  <c r="D4794" i="3"/>
  <c r="H4794" i="3"/>
  <c r="D4795" i="3"/>
  <c r="H4795" i="3"/>
  <c r="D4796" i="3"/>
  <c r="H4796" i="3"/>
  <c r="D4797" i="3"/>
  <c r="H4797" i="3"/>
  <c r="D4798" i="3"/>
  <c r="H4798" i="3"/>
  <c r="D4799" i="3"/>
  <c r="H4799" i="3"/>
  <c r="D4800" i="3"/>
  <c r="H4800" i="3"/>
  <c r="D4801" i="3"/>
  <c r="H4801" i="3"/>
  <c r="D4802" i="3"/>
  <c r="H4802" i="3"/>
  <c r="D4803" i="3"/>
  <c r="H4803" i="3"/>
  <c r="D4804" i="3"/>
  <c r="H4804" i="3"/>
  <c r="D4805" i="3"/>
  <c r="H4805" i="3"/>
  <c r="D4806" i="3"/>
  <c r="H4806" i="3"/>
  <c r="D4807" i="3"/>
  <c r="H4807" i="3"/>
  <c r="D4808" i="3"/>
  <c r="H4808" i="3"/>
  <c r="D4809" i="3"/>
  <c r="H4809" i="3"/>
  <c r="D4810" i="3"/>
  <c r="H4810" i="3"/>
  <c r="D4811" i="3"/>
  <c r="H4811" i="3"/>
  <c r="D4812" i="3"/>
  <c r="H4812" i="3"/>
  <c r="D4813" i="3"/>
  <c r="H4813" i="3"/>
  <c r="D4814" i="3"/>
  <c r="H4814" i="3"/>
  <c r="D4815" i="3"/>
  <c r="H4815" i="3"/>
  <c r="D4816" i="3"/>
  <c r="H4816" i="3"/>
  <c r="D4817" i="3"/>
  <c r="H4817" i="3"/>
  <c r="D4818" i="3"/>
  <c r="H4818" i="3"/>
  <c r="D4819" i="3"/>
  <c r="H4819" i="3"/>
  <c r="D4820" i="3"/>
  <c r="H4820" i="3"/>
  <c r="D4821" i="3"/>
  <c r="H4821" i="3"/>
  <c r="D4822" i="3"/>
  <c r="H4822" i="3"/>
  <c r="D4823" i="3"/>
  <c r="H4823" i="3"/>
  <c r="D4824" i="3"/>
  <c r="H4824" i="3"/>
  <c r="D4825" i="3"/>
  <c r="H4825" i="3"/>
  <c r="D4826" i="3"/>
  <c r="H4826" i="3"/>
  <c r="D4827" i="3"/>
  <c r="H4827" i="3"/>
  <c r="D4828" i="3"/>
  <c r="H4828" i="3"/>
  <c r="D4829" i="3"/>
  <c r="H4829" i="3"/>
  <c r="D4830" i="3"/>
  <c r="H4830" i="3"/>
  <c r="D4831" i="3"/>
  <c r="H4831" i="3"/>
  <c r="D4832" i="3"/>
  <c r="H4832" i="3"/>
  <c r="D4833" i="3"/>
  <c r="H4833" i="3"/>
  <c r="D4834" i="3"/>
  <c r="H4834" i="3"/>
  <c r="D4835" i="3"/>
  <c r="H4835" i="3"/>
  <c r="D4836" i="3"/>
  <c r="H4836" i="3"/>
  <c r="D4837" i="3"/>
  <c r="H4837" i="3"/>
  <c r="D4838" i="3"/>
  <c r="H4838" i="3"/>
  <c r="D4839" i="3"/>
  <c r="H4839" i="3"/>
  <c r="D4840" i="3"/>
  <c r="H4840" i="3"/>
  <c r="D4841" i="3"/>
  <c r="H4841" i="3"/>
  <c r="D4842" i="3"/>
  <c r="H4842" i="3"/>
  <c r="D4843" i="3"/>
  <c r="H4843" i="3"/>
  <c r="D4844" i="3"/>
  <c r="H4844" i="3"/>
  <c r="D4845" i="3"/>
  <c r="H4845" i="3"/>
  <c r="D4846" i="3"/>
  <c r="H4846" i="3"/>
  <c r="D4847" i="3"/>
  <c r="H4847" i="3"/>
  <c r="D4848" i="3"/>
  <c r="H4848" i="3"/>
  <c r="D4849" i="3"/>
  <c r="H4849" i="3"/>
  <c r="D4850" i="3"/>
  <c r="H4850" i="3"/>
  <c r="D4851" i="3"/>
  <c r="H4851" i="3"/>
  <c r="D4852" i="3"/>
  <c r="H4852" i="3"/>
  <c r="D4853" i="3"/>
  <c r="H4853" i="3"/>
  <c r="D4854" i="3"/>
  <c r="H4854" i="3"/>
  <c r="D4855" i="3"/>
  <c r="H4855" i="3"/>
  <c r="D4856" i="3"/>
  <c r="H4856" i="3"/>
  <c r="D4857" i="3"/>
  <c r="H4857" i="3"/>
  <c r="D4858" i="3"/>
  <c r="H4858" i="3"/>
  <c r="D4859" i="3"/>
  <c r="H4859" i="3"/>
  <c r="D4860" i="3"/>
  <c r="H4860" i="3"/>
  <c r="D4861" i="3"/>
  <c r="H4861" i="3"/>
  <c r="D4862" i="3"/>
  <c r="H4862" i="3"/>
  <c r="D4863" i="3"/>
  <c r="H4863" i="3"/>
  <c r="D4864" i="3"/>
  <c r="H4864" i="3"/>
  <c r="D4865" i="3"/>
  <c r="H4865" i="3"/>
  <c r="D4866" i="3"/>
  <c r="H4866" i="3"/>
  <c r="D4867" i="3"/>
  <c r="H4867" i="3"/>
  <c r="D4868" i="3"/>
  <c r="H4868" i="3"/>
  <c r="D4869" i="3"/>
  <c r="H4869" i="3"/>
  <c r="D4870" i="3"/>
  <c r="H4870" i="3"/>
  <c r="D4871" i="3"/>
  <c r="H4871" i="3"/>
  <c r="D4872" i="3"/>
  <c r="H4872" i="3"/>
  <c r="D4873" i="3"/>
  <c r="H4873" i="3"/>
  <c r="D4874" i="3"/>
  <c r="H4874" i="3"/>
  <c r="D4875" i="3"/>
  <c r="H4875" i="3"/>
  <c r="D4876" i="3"/>
  <c r="H4876" i="3"/>
  <c r="D4877" i="3"/>
  <c r="H4877" i="3"/>
  <c r="D4878" i="3"/>
  <c r="H4878" i="3"/>
  <c r="D4879" i="3"/>
  <c r="H4879" i="3"/>
  <c r="D4880" i="3"/>
  <c r="H4880" i="3"/>
  <c r="D4881" i="3"/>
  <c r="H4881" i="3"/>
  <c r="D4882" i="3"/>
  <c r="H4882" i="3"/>
  <c r="D4883" i="3"/>
  <c r="H4883" i="3"/>
  <c r="D4884" i="3"/>
  <c r="H4884" i="3"/>
  <c r="D4885" i="3"/>
  <c r="H4885" i="3"/>
  <c r="D4886" i="3"/>
  <c r="H4886" i="3"/>
  <c r="D4887" i="3"/>
  <c r="H4887" i="3"/>
  <c r="D4888" i="3"/>
  <c r="H4888" i="3"/>
  <c r="D4889" i="3"/>
  <c r="H4889" i="3"/>
  <c r="D4890" i="3"/>
  <c r="H4890" i="3"/>
  <c r="D4891" i="3"/>
  <c r="H4891" i="3"/>
  <c r="D4892" i="3"/>
  <c r="H4892" i="3"/>
  <c r="D4893" i="3"/>
  <c r="H4893" i="3"/>
  <c r="D4894" i="3"/>
  <c r="H4894" i="3"/>
  <c r="D4895" i="3"/>
  <c r="H4895" i="3"/>
  <c r="D4896" i="3"/>
  <c r="H4896" i="3"/>
  <c r="D4897" i="3"/>
  <c r="H4897" i="3"/>
  <c r="D4898" i="3"/>
  <c r="H4898" i="3"/>
  <c r="D4899" i="3"/>
  <c r="H4899" i="3"/>
  <c r="D4900" i="3"/>
  <c r="H4900" i="3"/>
  <c r="D4901" i="3"/>
  <c r="H4901" i="3"/>
  <c r="D4902" i="3"/>
  <c r="H4902" i="3"/>
  <c r="D4903" i="3"/>
  <c r="H4903" i="3"/>
  <c r="D4904" i="3"/>
  <c r="H4904" i="3"/>
  <c r="D4905" i="3"/>
  <c r="H4905" i="3"/>
  <c r="D4906" i="3"/>
  <c r="H4906" i="3"/>
  <c r="D4907" i="3"/>
  <c r="H4907" i="3"/>
  <c r="D4908" i="3"/>
  <c r="H4908" i="3"/>
  <c r="D4909" i="3"/>
  <c r="H4909" i="3"/>
  <c r="D4910" i="3"/>
  <c r="H4910" i="3"/>
  <c r="D4911" i="3"/>
  <c r="H4911" i="3"/>
  <c r="D4912" i="3"/>
  <c r="H4912" i="3"/>
  <c r="D4913" i="3"/>
  <c r="H4913" i="3"/>
  <c r="D4914" i="3"/>
  <c r="H4914" i="3"/>
  <c r="D4915" i="3"/>
  <c r="H4915" i="3"/>
  <c r="D4916" i="3"/>
  <c r="H4916" i="3"/>
  <c r="D4917" i="3"/>
  <c r="H4917" i="3"/>
  <c r="D4918" i="3"/>
  <c r="H4918" i="3"/>
  <c r="D4919" i="3"/>
  <c r="H4919" i="3"/>
  <c r="D4920" i="3"/>
  <c r="H4920" i="3"/>
  <c r="D4921" i="3"/>
  <c r="H4921" i="3"/>
  <c r="D4922" i="3"/>
  <c r="H4922" i="3"/>
  <c r="D4923" i="3"/>
  <c r="H4923" i="3"/>
  <c r="D4924" i="3"/>
  <c r="H4924" i="3"/>
  <c r="D4925" i="3"/>
  <c r="H4925" i="3"/>
  <c r="D4926" i="3"/>
  <c r="H4926" i="3"/>
  <c r="D4927" i="3"/>
  <c r="H4927" i="3"/>
  <c r="D4928" i="3"/>
  <c r="H4928" i="3"/>
  <c r="D4929" i="3"/>
  <c r="H4929" i="3"/>
  <c r="D4930" i="3"/>
  <c r="H4930" i="3"/>
  <c r="D4931" i="3"/>
  <c r="H4931" i="3"/>
  <c r="D4932" i="3"/>
  <c r="H4932" i="3"/>
  <c r="D4933" i="3"/>
  <c r="H4933" i="3"/>
  <c r="D4934" i="3"/>
  <c r="H4934" i="3"/>
  <c r="D4935" i="3"/>
  <c r="H4935" i="3"/>
  <c r="D4936" i="3"/>
  <c r="H4936" i="3"/>
  <c r="D4937" i="3"/>
  <c r="H4937" i="3"/>
  <c r="D4938" i="3"/>
  <c r="H4938" i="3"/>
  <c r="D4939" i="3"/>
  <c r="H4939" i="3"/>
  <c r="D4940" i="3"/>
  <c r="H4940" i="3"/>
  <c r="D4941" i="3"/>
  <c r="H4941" i="3"/>
  <c r="D4942" i="3"/>
  <c r="H4942" i="3"/>
  <c r="D4943" i="3"/>
  <c r="H4943" i="3"/>
  <c r="D4944" i="3"/>
  <c r="H4944" i="3"/>
  <c r="D4945" i="3"/>
  <c r="H4945" i="3"/>
  <c r="D4946" i="3"/>
  <c r="H4946" i="3"/>
  <c r="D4947" i="3"/>
  <c r="H4947" i="3"/>
  <c r="D4948" i="3"/>
  <c r="H4948" i="3"/>
  <c r="D4949" i="3"/>
  <c r="H4949" i="3"/>
  <c r="D4950" i="3"/>
  <c r="H4950" i="3"/>
  <c r="D4951" i="3"/>
  <c r="H4951" i="3"/>
  <c r="D4952" i="3"/>
  <c r="H4952" i="3"/>
  <c r="D4953" i="3"/>
  <c r="H4953" i="3"/>
  <c r="D4954" i="3"/>
  <c r="H4954" i="3"/>
  <c r="D4955" i="3"/>
  <c r="H4955" i="3"/>
  <c r="D4956" i="3"/>
  <c r="H4956" i="3"/>
  <c r="D4957" i="3"/>
  <c r="H4957" i="3"/>
  <c r="D4958" i="3"/>
  <c r="H4958" i="3"/>
  <c r="D4959" i="3"/>
  <c r="H4959" i="3"/>
  <c r="D4960" i="3"/>
  <c r="H4960" i="3"/>
  <c r="D4961" i="3"/>
  <c r="H4961" i="3"/>
  <c r="D4962" i="3"/>
  <c r="H4962" i="3"/>
  <c r="D4963" i="3"/>
  <c r="H4963" i="3"/>
  <c r="D4964" i="3"/>
  <c r="H4964" i="3"/>
  <c r="D4965" i="3"/>
  <c r="H4965" i="3"/>
  <c r="D4966" i="3"/>
  <c r="H4966" i="3"/>
  <c r="D4967" i="3"/>
  <c r="H4967" i="3"/>
  <c r="D4968" i="3"/>
  <c r="H4968" i="3"/>
  <c r="D4969" i="3"/>
  <c r="H4969" i="3"/>
  <c r="D4970" i="3"/>
  <c r="H4970" i="3"/>
  <c r="D4971" i="3"/>
  <c r="H4971" i="3"/>
  <c r="D4972" i="3"/>
  <c r="H4972" i="3"/>
  <c r="D4973" i="3"/>
  <c r="H4973" i="3"/>
  <c r="D4974" i="3"/>
  <c r="H4974" i="3"/>
  <c r="D4975" i="3"/>
  <c r="H4975" i="3"/>
  <c r="D4976" i="3"/>
  <c r="H4976" i="3"/>
  <c r="D4977" i="3"/>
  <c r="H4977" i="3"/>
  <c r="D4978" i="3"/>
  <c r="H4978" i="3"/>
  <c r="D4979" i="3"/>
  <c r="H4979" i="3"/>
  <c r="D4980" i="3"/>
  <c r="H4980" i="3"/>
  <c r="D4981" i="3"/>
  <c r="H4981" i="3"/>
  <c r="D4982" i="3"/>
  <c r="H4982" i="3"/>
  <c r="D4983" i="3"/>
  <c r="H4983" i="3"/>
  <c r="D4984" i="3"/>
  <c r="H4984" i="3"/>
  <c r="D4985" i="3"/>
  <c r="H4985" i="3"/>
  <c r="D4986" i="3"/>
  <c r="H4986" i="3"/>
  <c r="D4987" i="3"/>
  <c r="H4987" i="3"/>
  <c r="D4988" i="3"/>
  <c r="H4988" i="3"/>
  <c r="D4989" i="3"/>
  <c r="H4989" i="3"/>
  <c r="D4990" i="3"/>
  <c r="H4990" i="3"/>
  <c r="D4991" i="3"/>
  <c r="H4991" i="3"/>
  <c r="D4992" i="3"/>
  <c r="H4992" i="3"/>
  <c r="D4993" i="3"/>
  <c r="H4993" i="3"/>
  <c r="D4994" i="3"/>
  <c r="H4994" i="3"/>
  <c r="D4995" i="3"/>
  <c r="H4995" i="3"/>
  <c r="D4996" i="3"/>
  <c r="H4996" i="3"/>
  <c r="D4997" i="3"/>
  <c r="H4997" i="3"/>
  <c r="D4998" i="3"/>
  <c r="H4998" i="3"/>
  <c r="D4999" i="3"/>
  <c r="H4999" i="3"/>
  <c r="D5000" i="3"/>
  <c r="H5000" i="3"/>
  <c r="D5001" i="3"/>
  <c r="H5001" i="3"/>
  <c r="D5002" i="3"/>
  <c r="H5002" i="3"/>
  <c r="D5003" i="3"/>
  <c r="H5003" i="3"/>
  <c r="D5004" i="3"/>
  <c r="H5004" i="3"/>
  <c r="D5005" i="3"/>
  <c r="H5005" i="3"/>
  <c r="D5006" i="3"/>
  <c r="H5006" i="3"/>
  <c r="D5007" i="3"/>
  <c r="H5007" i="3"/>
  <c r="D5008" i="3"/>
  <c r="H5008" i="3"/>
  <c r="D5009" i="3"/>
  <c r="H5009" i="3"/>
  <c r="D5010" i="3"/>
  <c r="H5010" i="3"/>
  <c r="D5011" i="3"/>
  <c r="H5011" i="3"/>
  <c r="D5012" i="3"/>
  <c r="H5012" i="3"/>
  <c r="D5013" i="3"/>
  <c r="H5013" i="3"/>
  <c r="D5014" i="3"/>
  <c r="H5014" i="3"/>
  <c r="D5015" i="3"/>
  <c r="H5015" i="3"/>
  <c r="D5016" i="3"/>
  <c r="H5016" i="3"/>
  <c r="D5017" i="3"/>
  <c r="H5017" i="3"/>
  <c r="D5018" i="3"/>
  <c r="H5018" i="3"/>
  <c r="D5019" i="3"/>
  <c r="H5019" i="3"/>
  <c r="D5020" i="3"/>
  <c r="H5020" i="3"/>
  <c r="D5021" i="3"/>
  <c r="H5021" i="3"/>
  <c r="D5022" i="3"/>
  <c r="H5022" i="3"/>
  <c r="D5023" i="3"/>
  <c r="H5023" i="3"/>
  <c r="D5024" i="3"/>
  <c r="H5024" i="3"/>
  <c r="D5025" i="3"/>
  <c r="H5025" i="3"/>
  <c r="D5026" i="3"/>
  <c r="H5026" i="3"/>
  <c r="D5027" i="3"/>
  <c r="H5027" i="3"/>
  <c r="D5028" i="3"/>
  <c r="H5028" i="3"/>
  <c r="D5029" i="3"/>
  <c r="H5029" i="3"/>
  <c r="D5030" i="3"/>
  <c r="H5030" i="3"/>
  <c r="D5031" i="3"/>
  <c r="H5031" i="3"/>
  <c r="D5032" i="3"/>
  <c r="H5032" i="3"/>
  <c r="D5033" i="3"/>
  <c r="H5033" i="3"/>
  <c r="D5034" i="3"/>
  <c r="H5034" i="3"/>
  <c r="D5035" i="3"/>
  <c r="H5035" i="3"/>
  <c r="D5036" i="3"/>
  <c r="H5036" i="3"/>
  <c r="D5037" i="3"/>
  <c r="H5037" i="3"/>
  <c r="D5038" i="3"/>
  <c r="H5038" i="3"/>
  <c r="D5039" i="3"/>
  <c r="H5039" i="3"/>
  <c r="D5040" i="3"/>
  <c r="H5040" i="3"/>
  <c r="D5041" i="3"/>
  <c r="H5041" i="3"/>
  <c r="D5042" i="3"/>
  <c r="H5042" i="3"/>
  <c r="D5043" i="3"/>
  <c r="H5043" i="3"/>
  <c r="D5044" i="3"/>
  <c r="H5044" i="3"/>
  <c r="D5045" i="3"/>
  <c r="H5045" i="3"/>
  <c r="D5046" i="3"/>
  <c r="H5046" i="3"/>
  <c r="D5047" i="3"/>
  <c r="H5047" i="3"/>
  <c r="D5048" i="3"/>
  <c r="H5048" i="3"/>
  <c r="D5049" i="3"/>
  <c r="H5049" i="3"/>
  <c r="D5050" i="3"/>
  <c r="H5050" i="3"/>
  <c r="D5051" i="3"/>
  <c r="H5051" i="3"/>
  <c r="D5052" i="3"/>
  <c r="H5052" i="3"/>
  <c r="D5053" i="3"/>
  <c r="H5053" i="3"/>
  <c r="D5054" i="3"/>
  <c r="H5054" i="3"/>
  <c r="D5055" i="3"/>
  <c r="H5055" i="3"/>
  <c r="D5056" i="3"/>
  <c r="H5056" i="3"/>
  <c r="D5057" i="3"/>
  <c r="H5057" i="3"/>
  <c r="D5058" i="3"/>
  <c r="H5058" i="3"/>
  <c r="D5059" i="3"/>
  <c r="H5059" i="3"/>
  <c r="D5060" i="3"/>
  <c r="H5060" i="3"/>
  <c r="D5061" i="3"/>
  <c r="H5061" i="3"/>
  <c r="D5062" i="3"/>
  <c r="H5062" i="3"/>
  <c r="D5063" i="3"/>
  <c r="H5063" i="3"/>
  <c r="D5064" i="3"/>
  <c r="H5064" i="3"/>
  <c r="D5065" i="3"/>
  <c r="H5065" i="3"/>
  <c r="D5066" i="3"/>
  <c r="H5066" i="3"/>
  <c r="D5067" i="3"/>
  <c r="H5067" i="3"/>
  <c r="D5068" i="3"/>
  <c r="H5068" i="3"/>
  <c r="D5069" i="3"/>
  <c r="H5069" i="3"/>
  <c r="D5070" i="3"/>
  <c r="H5070" i="3"/>
  <c r="D5071" i="3"/>
  <c r="H5071" i="3"/>
  <c r="D5072" i="3"/>
  <c r="H5072" i="3"/>
  <c r="D5073" i="3"/>
  <c r="H5073" i="3"/>
  <c r="D5074" i="3"/>
  <c r="H5074" i="3"/>
  <c r="D5075" i="3"/>
  <c r="H5075" i="3"/>
  <c r="D5076" i="3"/>
  <c r="H5076" i="3"/>
  <c r="D5077" i="3"/>
  <c r="H5077" i="3"/>
  <c r="D5078" i="3"/>
  <c r="H5078" i="3"/>
  <c r="D5079" i="3"/>
  <c r="H5079" i="3"/>
  <c r="D5080" i="3"/>
  <c r="H5080" i="3"/>
  <c r="D5081" i="3"/>
  <c r="H5081" i="3"/>
  <c r="D5082" i="3"/>
  <c r="H5082" i="3"/>
  <c r="D5083" i="3"/>
  <c r="H5083" i="3"/>
  <c r="D5084" i="3"/>
  <c r="H5084" i="3"/>
  <c r="D5085" i="3"/>
  <c r="H5085" i="3"/>
  <c r="D5086" i="3"/>
  <c r="H5086" i="3"/>
  <c r="D5087" i="3"/>
  <c r="H5087" i="3"/>
  <c r="D5088" i="3"/>
  <c r="H5088" i="3"/>
  <c r="D5089" i="3"/>
  <c r="H5089" i="3"/>
  <c r="D5090" i="3"/>
  <c r="H5090" i="3"/>
  <c r="D5091" i="3"/>
  <c r="H5091" i="3"/>
  <c r="D5092" i="3"/>
  <c r="H5092" i="3"/>
  <c r="D5093" i="3"/>
  <c r="H5093" i="3"/>
  <c r="D5094" i="3"/>
  <c r="H5094" i="3"/>
  <c r="D5095" i="3"/>
  <c r="H5095" i="3"/>
  <c r="D5096" i="3"/>
  <c r="H5096" i="3"/>
  <c r="D5097" i="3"/>
  <c r="H5097" i="3"/>
  <c r="D5098" i="3"/>
  <c r="H5098" i="3"/>
  <c r="D5099" i="3"/>
  <c r="H5099" i="3"/>
  <c r="D5100" i="3"/>
  <c r="H5100" i="3"/>
  <c r="D5101" i="3"/>
  <c r="H5101" i="3"/>
  <c r="D5102" i="3"/>
  <c r="H5102" i="3"/>
  <c r="D5103" i="3"/>
  <c r="H5103" i="3"/>
  <c r="D5104" i="3"/>
  <c r="H5104" i="3"/>
  <c r="D5105" i="3"/>
  <c r="H5105" i="3"/>
  <c r="D5106" i="3"/>
  <c r="H5106" i="3"/>
  <c r="D5107" i="3"/>
  <c r="H5107" i="3"/>
  <c r="D5108" i="3"/>
  <c r="H5108" i="3"/>
  <c r="D5109" i="3"/>
  <c r="H5109" i="3"/>
  <c r="D5110" i="3"/>
  <c r="H5110" i="3"/>
  <c r="D5111" i="3"/>
  <c r="H5111" i="3"/>
  <c r="D5112" i="3"/>
  <c r="H5112" i="3"/>
  <c r="D5113" i="3"/>
  <c r="H5113" i="3"/>
  <c r="D5114" i="3"/>
  <c r="H5114" i="3"/>
  <c r="D5115" i="3"/>
  <c r="H5115" i="3"/>
  <c r="D5116" i="3"/>
  <c r="H5116" i="3"/>
  <c r="D5117" i="3"/>
  <c r="H5117" i="3"/>
  <c r="D5118" i="3"/>
  <c r="H5118" i="3"/>
  <c r="D5119" i="3"/>
  <c r="H5119" i="3"/>
  <c r="D5120" i="3"/>
  <c r="H5120" i="3"/>
  <c r="D5121" i="3"/>
  <c r="H5121" i="3"/>
  <c r="D5122" i="3"/>
  <c r="H5122" i="3"/>
  <c r="D5123" i="3"/>
  <c r="H5123" i="3"/>
  <c r="D5124" i="3"/>
  <c r="H5124" i="3"/>
  <c r="D5125" i="3"/>
  <c r="H5125" i="3"/>
  <c r="D5126" i="3"/>
  <c r="H5126" i="3"/>
  <c r="D5127" i="3"/>
  <c r="H5127" i="3"/>
  <c r="D5128" i="3"/>
  <c r="H5128" i="3"/>
  <c r="D5129" i="3"/>
  <c r="H5129" i="3"/>
  <c r="D5130" i="3"/>
  <c r="H5130" i="3"/>
  <c r="D5131" i="3"/>
  <c r="H5131" i="3"/>
  <c r="D5132" i="3"/>
  <c r="H5132" i="3"/>
  <c r="D5133" i="3"/>
  <c r="H5133" i="3"/>
  <c r="D5134" i="3"/>
  <c r="H5134" i="3"/>
  <c r="D5135" i="3"/>
  <c r="H5135" i="3"/>
  <c r="D5136" i="3"/>
  <c r="H5136" i="3"/>
  <c r="D5137" i="3"/>
  <c r="H5137" i="3"/>
  <c r="D5138" i="3"/>
  <c r="H5138" i="3"/>
  <c r="D5139" i="3"/>
  <c r="H5139" i="3"/>
  <c r="D5140" i="3"/>
  <c r="H5140" i="3"/>
  <c r="D5141" i="3"/>
  <c r="H5141" i="3"/>
  <c r="D5142" i="3"/>
  <c r="H5142" i="3"/>
  <c r="D5143" i="3"/>
  <c r="H5143" i="3"/>
  <c r="D5144" i="3"/>
  <c r="H5144" i="3"/>
  <c r="D5145" i="3"/>
  <c r="H5145" i="3"/>
  <c r="D5146" i="3"/>
  <c r="H5146" i="3"/>
  <c r="D5147" i="3"/>
  <c r="H5147" i="3"/>
  <c r="D5148" i="3"/>
  <c r="H5148" i="3"/>
  <c r="D5149" i="3"/>
  <c r="H5149" i="3"/>
  <c r="D5150" i="3"/>
  <c r="H5150" i="3"/>
  <c r="D5151" i="3"/>
  <c r="H5151" i="3"/>
  <c r="D5152" i="3"/>
  <c r="H5152" i="3"/>
  <c r="D5153" i="3"/>
  <c r="H5153" i="3"/>
  <c r="D5154" i="3"/>
  <c r="H5154" i="3"/>
  <c r="D5155" i="3"/>
  <c r="H5155" i="3"/>
  <c r="D5156" i="3"/>
  <c r="H5156" i="3"/>
  <c r="D5157" i="3"/>
  <c r="H5157" i="3"/>
  <c r="D5158" i="3"/>
  <c r="H5158" i="3"/>
  <c r="D5159" i="3"/>
  <c r="H5159" i="3"/>
  <c r="D5160" i="3"/>
  <c r="H5160" i="3"/>
  <c r="D5161" i="3"/>
  <c r="H5161" i="3"/>
  <c r="D5162" i="3"/>
  <c r="H5162" i="3"/>
  <c r="D5163" i="3"/>
  <c r="H5163" i="3"/>
  <c r="D5164" i="3"/>
  <c r="H5164" i="3"/>
  <c r="D5165" i="3"/>
  <c r="H5165" i="3"/>
  <c r="D5166" i="3"/>
  <c r="H5166" i="3"/>
  <c r="D5167" i="3"/>
  <c r="H5167" i="3"/>
  <c r="D5168" i="3"/>
  <c r="H5168" i="3"/>
  <c r="D5169" i="3"/>
  <c r="H5169" i="3"/>
  <c r="D5170" i="3"/>
  <c r="H5170" i="3"/>
  <c r="D5171" i="3"/>
  <c r="H5171" i="3"/>
  <c r="D5172" i="3"/>
  <c r="H5172" i="3"/>
  <c r="D5173" i="3"/>
  <c r="H5173" i="3"/>
  <c r="D5174" i="3"/>
  <c r="H5174" i="3"/>
  <c r="D5175" i="3"/>
  <c r="H5175" i="3"/>
  <c r="D5176" i="3"/>
  <c r="H5176" i="3"/>
  <c r="D5177" i="3"/>
  <c r="H5177" i="3"/>
  <c r="D5178" i="3"/>
  <c r="H5178" i="3"/>
  <c r="D5179" i="3"/>
  <c r="H5179" i="3"/>
  <c r="D5180" i="3"/>
  <c r="H5180" i="3"/>
  <c r="D5181" i="3"/>
  <c r="H5181" i="3"/>
  <c r="D5182" i="3"/>
  <c r="H5182" i="3"/>
  <c r="D5183" i="3"/>
  <c r="H5183" i="3"/>
  <c r="D5184" i="3"/>
  <c r="H5184" i="3"/>
  <c r="D5185" i="3"/>
  <c r="H5185" i="3"/>
  <c r="D5186" i="3"/>
  <c r="H5186" i="3"/>
  <c r="D5187" i="3"/>
  <c r="H5187" i="3"/>
  <c r="D5188" i="3"/>
  <c r="H5188" i="3"/>
  <c r="D5189" i="3"/>
  <c r="H5189" i="3"/>
  <c r="D5190" i="3"/>
  <c r="H5190" i="3"/>
  <c r="D5191" i="3"/>
  <c r="H5191" i="3"/>
  <c r="D5192" i="3"/>
  <c r="H5192" i="3"/>
  <c r="D5193" i="3"/>
  <c r="H5193" i="3"/>
  <c r="D5194" i="3"/>
  <c r="H5194" i="3"/>
  <c r="D5195" i="3"/>
  <c r="H5195" i="3"/>
  <c r="D5196" i="3"/>
  <c r="H5196" i="3"/>
  <c r="D5197" i="3"/>
  <c r="H5197" i="3"/>
  <c r="D5198" i="3"/>
  <c r="H5198" i="3"/>
  <c r="D5199" i="3"/>
  <c r="H5199" i="3"/>
  <c r="D5200" i="3"/>
  <c r="H5200" i="3"/>
  <c r="D5201" i="3"/>
  <c r="H5201" i="3"/>
  <c r="D5202" i="3"/>
  <c r="H5202" i="3"/>
  <c r="D5203" i="3"/>
  <c r="H5203" i="3"/>
  <c r="D5204" i="3"/>
  <c r="H5204" i="3"/>
  <c r="D5205" i="3"/>
  <c r="H5205" i="3"/>
  <c r="D5206" i="3"/>
  <c r="H5206" i="3"/>
  <c r="D5207" i="3"/>
  <c r="H5207" i="3"/>
  <c r="D5208" i="3"/>
  <c r="H5208" i="3"/>
  <c r="D5209" i="3"/>
  <c r="H5209" i="3"/>
  <c r="D5210" i="3"/>
  <c r="H5210" i="3"/>
  <c r="D5211" i="3"/>
  <c r="H5211" i="3"/>
  <c r="D5212" i="3"/>
  <c r="H5212" i="3"/>
  <c r="D5213" i="3"/>
  <c r="H5213" i="3"/>
  <c r="D5214" i="3"/>
  <c r="H5214" i="3"/>
  <c r="D5215" i="3"/>
  <c r="H5215" i="3"/>
  <c r="D5216" i="3"/>
  <c r="H5216" i="3"/>
  <c r="D5217" i="3"/>
  <c r="H5217" i="3"/>
  <c r="D5218" i="3"/>
  <c r="H5218" i="3"/>
  <c r="D5219" i="3"/>
  <c r="H5219" i="3"/>
  <c r="D5220" i="3"/>
  <c r="H5220" i="3"/>
  <c r="D5221" i="3"/>
  <c r="H5221" i="3"/>
  <c r="D5222" i="3"/>
  <c r="H5222" i="3"/>
  <c r="D5223" i="3"/>
  <c r="H5223" i="3"/>
  <c r="D5224" i="3"/>
  <c r="H5224" i="3"/>
  <c r="D5225" i="3"/>
  <c r="H5225" i="3"/>
  <c r="D5226" i="3"/>
  <c r="H5226" i="3"/>
  <c r="D5227" i="3"/>
  <c r="H5227" i="3"/>
  <c r="D5228" i="3"/>
  <c r="H5228" i="3"/>
  <c r="D5229" i="3"/>
  <c r="H5229" i="3"/>
  <c r="D5230" i="3"/>
  <c r="H5230" i="3"/>
  <c r="D5231" i="3"/>
  <c r="H5231" i="3"/>
  <c r="D5232" i="3"/>
  <c r="H5232" i="3"/>
  <c r="D5233" i="3"/>
  <c r="H5233" i="3"/>
  <c r="D5234" i="3"/>
  <c r="H5234" i="3"/>
  <c r="D5235" i="3"/>
  <c r="H5235" i="3"/>
  <c r="D5236" i="3"/>
  <c r="H5236" i="3"/>
  <c r="D5237" i="3"/>
  <c r="H5237" i="3"/>
  <c r="D5238" i="3"/>
  <c r="H5238" i="3"/>
  <c r="D5239" i="3"/>
  <c r="H5239" i="3"/>
  <c r="D5240" i="3"/>
  <c r="H5240" i="3"/>
  <c r="D5241" i="3"/>
  <c r="H5241" i="3"/>
  <c r="D5242" i="3"/>
  <c r="H5242" i="3"/>
  <c r="D5243" i="3"/>
  <c r="H5243" i="3"/>
  <c r="D5244" i="3"/>
  <c r="H5244" i="3"/>
  <c r="D5245" i="3"/>
  <c r="H5245" i="3"/>
  <c r="D5246" i="3"/>
  <c r="H5246" i="3"/>
  <c r="D5247" i="3"/>
  <c r="H5247" i="3"/>
  <c r="D5248" i="3"/>
  <c r="H5248" i="3"/>
  <c r="D5249" i="3"/>
  <c r="H5249" i="3"/>
  <c r="D5250" i="3"/>
  <c r="H5250" i="3"/>
  <c r="D5251" i="3"/>
  <c r="H5251" i="3"/>
  <c r="D5252" i="3"/>
  <c r="H5252" i="3"/>
  <c r="D5253" i="3"/>
  <c r="H5253" i="3"/>
  <c r="D5254" i="3"/>
  <c r="H5254" i="3"/>
  <c r="D5255" i="3"/>
  <c r="H5255" i="3"/>
  <c r="D5256" i="3"/>
  <c r="H5256" i="3"/>
  <c r="D5257" i="3"/>
  <c r="H5257" i="3"/>
  <c r="D5258" i="3"/>
  <c r="H5258" i="3"/>
  <c r="D5259" i="3"/>
  <c r="H5259" i="3"/>
  <c r="D5260" i="3"/>
  <c r="H5260" i="3"/>
  <c r="D5261" i="3"/>
  <c r="H5261" i="3"/>
  <c r="D5262" i="3"/>
  <c r="H5262" i="3"/>
  <c r="D5263" i="3"/>
  <c r="H5263" i="3"/>
  <c r="D5264" i="3"/>
  <c r="H5264" i="3"/>
  <c r="D5265" i="3"/>
  <c r="H5265" i="3"/>
  <c r="D5266" i="3"/>
  <c r="H5266" i="3"/>
  <c r="D5267" i="3"/>
  <c r="H5267" i="3"/>
  <c r="D5268" i="3"/>
  <c r="H5268" i="3"/>
  <c r="D5269" i="3"/>
  <c r="H5269" i="3"/>
  <c r="D5270" i="3"/>
  <c r="H5270" i="3"/>
  <c r="D5271" i="3"/>
  <c r="H5271" i="3"/>
  <c r="D5272" i="3"/>
  <c r="H5272" i="3"/>
  <c r="D5273" i="3"/>
  <c r="H5273" i="3"/>
  <c r="D5274" i="3"/>
  <c r="H5274" i="3"/>
  <c r="D5275" i="3"/>
  <c r="H5275" i="3"/>
  <c r="D5276" i="3"/>
  <c r="H5276" i="3"/>
  <c r="D5277" i="3"/>
  <c r="H5277" i="3"/>
  <c r="D5278" i="3"/>
  <c r="H5278" i="3"/>
  <c r="D5279" i="3"/>
  <c r="H5279" i="3"/>
  <c r="D5280" i="3"/>
  <c r="H5280" i="3"/>
  <c r="D5281" i="3"/>
  <c r="H5281" i="3"/>
  <c r="D5282" i="3"/>
  <c r="H5282" i="3"/>
  <c r="D5283" i="3"/>
  <c r="H5283" i="3"/>
  <c r="D5284" i="3"/>
  <c r="H5284" i="3"/>
  <c r="D5285" i="3"/>
  <c r="H5285" i="3"/>
  <c r="D5286" i="3"/>
  <c r="H5286" i="3"/>
  <c r="D5287" i="3"/>
  <c r="H5287" i="3"/>
  <c r="D5288" i="3"/>
  <c r="H5288" i="3"/>
  <c r="D5289" i="3"/>
  <c r="H5289" i="3"/>
  <c r="D5290" i="3"/>
  <c r="H5290" i="3"/>
  <c r="D5291" i="3"/>
  <c r="H5291" i="3"/>
  <c r="D5292" i="3"/>
  <c r="H5292" i="3"/>
  <c r="D5293" i="3"/>
  <c r="H5293" i="3"/>
  <c r="D5294" i="3"/>
  <c r="H5294" i="3"/>
  <c r="D5295" i="3"/>
  <c r="H5295" i="3"/>
  <c r="D5296" i="3"/>
  <c r="H5296" i="3"/>
  <c r="D5297" i="3"/>
  <c r="H5297" i="3"/>
  <c r="D5298" i="3"/>
  <c r="H5298" i="3"/>
  <c r="D5299" i="3"/>
  <c r="H5299" i="3"/>
  <c r="D5300" i="3"/>
  <c r="H5300" i="3"/>
  <c r="D5301" i="3"/>
  <c r="H5301" i="3"/>
  <c r="D5302" i="3"/>
  <c r="H5302" i="3"/>
  <c r="D5303" i="3"/>
  <c r="H5303" i="3"/>
  <c r="D5304" i="3"/>
  <c r="H5304" i="3"/>
  <c r="D5305" i="3"/>
  <c r="H5305" i="3"/>
  <c r="D5306" i="3"/>
  <c r="H5306" i="3"/>
  <c r="D5307" i="3"/>
  <c r="H5307" i="3"/>
  <c r="D5308" i="3"/>
  <c r="H5308" i="3"/>
  <c r="D5309" i="3"/>
  <c r="H5309" i="3"/>
  <c r="D5310" i="3"/>
  <c r="H5310" i="3"/>
  <c r="D5311" i="3"/>
  <c r="H5311" i="3"/>
  <c r="D5312" i="3"/>
  <c r="H5312" i="3"/>
  <c r="D5313" i="3"/>
  <c r="H5313" i="3"/>
  <c r="D5314" i="3"/>
  <c r="H5314" i="3"/>
  <c r="D5315" i="3"/>
  <c r="H5315" i="3"/>
  <c r="D5316" i="3"/>
  <c r="H5316" i="3"/>
  <c r="D5317" i="3"/>
  <c r="H5317" i="3"/>
  <c r="D5318" i="3"/>
  <c r="H5318" i="3"/>
  <c r="D5319" i="3"/>
  <c r="H5319" i="3"/>
  <c r="D5320" i="3"/>
  <c r="H5320" i="3"/>
  <c r="D5321" i="3"/>
  <c r="H5321" i="3"/>
  <c r="D5322" i="3"/>
  <c r="H5322" i="3"/>
  <c r="D5323" i="3"/>
  <c r="H5323" i="3"/>
  <c r="D5324" i="3"/>
  <c r="H5324" i="3"/>
  <c r="D5325" i="3"/>
  <c r="H5325" i="3"/>
  <c r="D5326" i="3"/>
  <c r="H5326" i="3"/>
  <c r="D5327" i="3"/>
  <c r="H5327" i="3"/>
  <c r="D5328" i="3"/>
  <c r="H5328" i="3"/>
  <c r="D5329" i="3"/>
  <c r="H5329" i="3"/>
  <c r="D5330" i="3"/>
  <c r="H5330" i="3"/>
  <c r="D5331" i="3"/>
  <c r="H5331" i="3"/>
  <c r="D5332" i="3"/>
  <c r="H5332" i="3"/>
  <c r="D5333" i="3"/>
  <c r="H5333" i="3"/>
  <c r="D5334" i="3"/>
  <c r="H5334" i="3"/>
  <c r="D5335" i="3"/>
  <c r="H5335" i="3"/>
  <c r="D5336" i="3"/>
  <c r="H5336" i="3"/>
  <c r="D5337" i="3"/>
  <c r="H5337" i="3"/>
  <c r="D5338" i="3"/>
  <c r="H5338" i="3"/>
  <c r="D5339" i="3"/>
  <c r="H5339" i="3"/>
  <c r="D5340" i="3"/>
  <c r="H5340" i="3"/>
  <c r="D5341" i="3"/>
  <c r="H5341" i="3"/>
  <c r="D5342" i="3"/>
  <c r="H5342" i="3"/>
  <c r="D5343" i="3"/>
  <c r="H5343" i="3"/>
  <c r="D5344" i="3"/>
  <c r="H5344" i="3"/>
  <c r="D5345" i="3"/>
  <c r="H5345" i="3"/>
  <c r="D5346" i="3"/>
  <c r="H5346" i="3"/>
  <c r="D5347" i="3"/>
  <c r="H5347" i="3"/>
  <c r="D5348" i="3"/>
  <c r="H5348" i="3"/>
  <c r="D5349" i="3"/>
  <c r="H5349" i="3"/>
  <c r="D5350" i="3"/>
  <c r="H5350" i="3"/>
  <c r="D5351" i="3"/>
  <c r="H5351" i="3"/>
  <c r="D5352" i="3"/>
  <c r="H5352" i="3"/>
  <c r="D5353" i="3"/>
  <c r="H5353" i="3"/>
  <c r="D5354" i="3"/>
  <c r="H5354" i="3"/>
  <c r="D5355" i="3"/>
  <c r="H5355" i="3"/>
  <c r="D5356" i="3"/>
  <c r="H5356" i="3"/>
  <c r="D5357" i="3"/>
  <c r="H5357" i="3"/>
  <c r="D5358" i="3"/>
  <c r="H5358" i="3"/>
  <c r="D5359" i="3"/>
  <c r="H5359" i="3"/>
  <c r="D5360" i="3"/>
  <c r="H5360" i="3"/>
  <c r="D5361" i="3"/>
  <c r="H5361" i="3"/>
  <c r="D5362" i="3"/>
  <c r="H5362" i="3"/>
  <c r="D5363" i="3"/>
  <c r="H5363" i="3"/>
  <c r="D5364" i="3"/>
  <c r="H5364" i="3"/>
  <c r="D5365" i="3"/>
  <c r="H5365" i="3"/>
  <c r="D5366" i="3"/>
  <c r="H5366" i="3"/>
  <c r="D5367" i="3"/>
  <c r="H5367" i="3"/>
  <c r="D5368" i="3"/>
  <c r="H5368" i="3"/>
  <c r="D5369" i="3"/>
  <c r="H5369" i="3"/>
  <c r="D5370" i="3"/>
  <c r="H5370" i="3"/>
  <c r="D5371" i="3"/>
  <c r="H5371" i="3"/>
  <c r="D5372" i="3"/>
  <c r="H5372" i="3"/>
  <c r="D5373" i="3"/>
  <c r="H5373" i="3"/>
  <c r="D5374" i="3"/>
  <c r="H5374" i="3"/>
  <c r="D5375" i="3"/>
  <c r="H5375" i="3"/>
  <c r="D5376" i="3"/>
  <c r="H5376" i="3"/>
  <c r="D5377" i="3"/>
  <c r="H5377" i="3"/>
  <c r="D5378" i="3"/>
  <c r="H5378" i="3"/>
  <c r="D5379" i="3"/>
  <c r="H5379" i="3"/>
  <c r="D5380" i="3"/>
  <c r="H5380" i="3"/>
  <c r="D5381" i="3"/>
  <c r="H5381" i="3"/>
  <c r="D5382" i="3"/>
  <c r="H5382" i="3"/>
  <c r="D5383" i="3"/>
  <c r="H5383" i="3"/>
  <c r="D5384" i="3"/>
  <c r="H5384" i="3"/>
  <c r="D5385" i="3"/>
  <c r="H5385" i="3"/>
  <c r="D5386" i="3"/>
  <c r="H5386" i="3"/>
  <c r="D5387" i="3"/>
  <c r="H5387" i="3"/>
  <c r="D5388" i="3"/>
  <c r="H5388" i="3"/>
  <c r="D5389" i="3"/>
  <c r="H5389" i="3"/>
  <c r="D5390" i="3"/>
  <c r="H5390" i="3"/>
  <c r="D5391" i="3"/>
  <c r="H5391" i="3"/>
  <c r="D5392" i="3"/>
  <c r="H5392" i="3"/>
  <c r="D5393" i="3"/>
  <c r="H5393" i="3"/>
  <c r="D5394" i="3"/>
  <c r="H5394" i="3"/>
  <c r="D5395" i="3"/>
  <c r="H5395" i="3"/>
  <c r="D5396" i="3"/>
  <c r="H5396" i="3"/>
  <c r="D5397" i="3"/>
  <c r="H5397" i="3"/>
  <c r="D5398" i="3"/>
  <c r="H5398" i="3"/>
  <c r="D5399" i="3"/>
  <c r="H5399" i="3"/>
  <c r="D5400" i="3"/>
  <c r="H5400" i="3"/>
  <c r="D5401" i="3"/>
  <c r="H5401" i="3"/>
  <c r="D5402" i="3"/>
  <c r="H5402" i="3"/>
  <c r="D5403" i="3"/>
  <c r="H5403" i="3"/>
  <c r="D5404" i="3"/>
  <c r="H5404" i="3"/>
  <c r="D5405" i="3"/>
  <c r="H5405" i="3"/>
  <c r="D5406" i="3"/>
  <c r="H5406" i="3"/>
  <c r="D5407" i="3"/>
  <c r="H5407" i="3"/>
  <c r="D5408" i="3"/>
  <c r="H5408" i="3"/>
  <c r="D5409" i="3"/>
  <c r="H5409" i="3"/>
  <c r="D5410" i="3"/>
  <c r="H5410" i="3"/>
  <c r="D5411" i="3"/>
  <c r="H5411" i="3"/>
  <c r="D5412" i="3"/>
  <c r="H5412" i="3"/>
  <c r="D5413" i="3"/>
  <c r="H5413" i="3"/>
  <c r="D5414" i="3"/>
  <c r="H5414" i="3"/>
  <c r="D5415" i="3"/>
  <c r="H5415" i="3"/>
  <c r="D5416" i="3"/>
  <c r="H5416" i="3"/>
  <c r="D5417" i="3"/>
  <c r="H5417" i="3"/>
  <c r="D5418" i="3"/>
  <c r="H5418" i="3"/>
  <c r="D5419" i="3"/>
  <c r="H5419" i="3"/>
  <c r="D5420" i="3"/>
  <c r="H5420" i="3"/>
  <c r="D5421" i="3"/>
  <c r="H5421" i="3"/>
  <c r="D5422" i="3"/>
  <c r="H5422" i="3"/>
  <c r="D5423" i="3"/>
  <c r="H5423" i="3"/>
  <c r="D5424" i="3"/>
  <c r="H5424" i="3"/>
  <c r="D5425" i="3"/>
  <c r="H5425" i="3"/>
  <c r="D5426" i="3"/>
  <c r="H5426" i="3"/>
  <c r="D5427" i="3"/>
  <c r="H5427" i="3"/>
  <c r="D5428" i="3"/>
  <c r="H5428" i="3"/>
  <c r="D5429" i="3"/>
  <c r="H5429" i="3"/>
  <c r="D5430" i="3"/>
  <c r="H5430" i="3"/>
  <c r="D5431" i="3"/>
  <c r="H5431" i="3"/>
  <c r="D5432" i="3"/>
  <c r="H5432" i="3"/>
  <c r="D5433" i="3"/>
  <c r="H5433" i="3"/>
  <c r="D5434" i="3"/>
  <c r="H5434" i="3"/>
  <c r="D5435" i="3"/>
  <c r="H5435" i="3"/>
  <c r="D5436" i="3"/>
  <c r="H5436" i="3"/>
  <c r="D5437" i="3"/>
  <c r="H5437" i="3"/>
  <c r="D5438" i="3"/>
  <c r="H5438" i="3"/>
  <c r="D5439" i="3"/>
  <c r="H5439" i="3"/>
  <c r="D5440" i="3"/>
  <c r="H5440" i="3"/>
  <c r="D5441" i="3"/>
  <c r="H5441" i="3"/>
  <c r="D5442" i="3"/>
  <c r="H5442" i="3"/>
  <c r="D5443" i="3"/>
  <c r="H5443" i="3"/>
  <c r="D5444" i="3"/>
  <c r="H5444" i="3"/>
  <c r="D5445" i="3"/>
  <c r="H5445" i="3"/>
  <c r="D5446" i="3"/>
  <c r="H5446" i="3"/>
  <c r="D5447" i="3"/>
  <c r="H5447" i="3"/>
  <c r="D5448" i="3"/>
  <c r="H5448" i="3"/>
  <c r="D5449" i="3"/>
  <c r="H5449" i="3"/>
  <c r="D5450" i="3"/>
  <c r="H5450" i="3"/>
  <c r="D5451" i="3"/>
  <c r="H5451" i="3"/>
  <c r="D5452" i="3"/>
  <c r="H5452" i="3"/>
  <c r="D5453" i="3"/>
  <c r="H5453" i="3"/>
  <c r="D5454" i="3"/>
  <c r="H5454" i="3"/>
  <c r="D5455" i="3"/>
  <c r="H5455" i="3"/>
  <c r="D5456" i="3"/>
  <c r="H5456" i="3"/>
  <c r="D5457" i="3"/>
  <c r="H5457" i="3"/>
  <c r="D5458" i="3"/>
  <c r="H5458" i="3"/>
  <c r="D5459" i="3"/>
  <c r="H5459" i="3"/>
  <c r="D5460" i="3"/>
  <c r="H5460" i="3"/>
  <c r="D5461" i="3"/>
  <c r="H5461" i="3"/>
  <c r="D5462" i="3"/>
  <c r="H5462" i="3"/>
  <c r="D5463" i="3"/>
  <c r="H5463" i="3"/>
  <c r="D5464" i="3"/>
  <c r="H5464" i="3"/>
  <c r="D5465" i="3"/>
  <c r="H5465" i="3"/>
  <c r="D5466" i="3"/>
  <c r="H5466" i="3"/>
  <c r="D5467" i="3"/>
  <c r="H5467" i="3"/>
  <c r="D5468" i="3"/>
  <c r="H5468" i="3"/>
  <c r="D5469" i="3"/>
  <c r="H5469" i="3"/>
  <c r="D5470" i="3"/>
  <c r="H5470" i="3"/>
  <c r="D5471" i="3"/>
  <c r="H5471" i="3"/>
  <c r="D5472" i="3"/>
  <c r="H5472" i="3"/>
  <c r="D5473" i="3"/>
  <c r="H5473" i="3"/>
  <c r="D5474" i="3"/>
  <c r="H5474" i="3"/>
  <c r="D5475" i="3"/>
  <c r="H5475" i="3"/>
  <c r="D5476" i="3"/>
  <c r="H5476" i="3"/>
  <c r="D5477" i="3"/>
  <c r="H5477" i="3"/>
  <c r="D5478" i="3"/>
  <c r="H5478" i="3"/>
  <c r="D5479" i="3"/>
  <c r="H5479" i="3"/>
  <c r="D5480" i="3"/>
  <c r="H5480" i="3"/>
  <c r="D5481" i="3"/>
  <c r="H5481" i="3"/>
  <c r="D5482" i="3"/>
  <c r="H5482" i="3"/>
  <c r="D5483" i="3"/>
  <c r="H5483" i="3"/>
  <c r="D5484" i="3"/>
  <c r="H5484" i="3"/>
  <c r="D5485" i="3"/>
  <c r="H5485" i="3"/>
  <c r="D5486" i="3"/>
  <c r="H5486" i="3"/>
  <c r="D5487" i="3"/>
  <c r="H5487" i="3"/>
  <c r="D5488" i="3"/>
  <c r="H5488" i="3"/>
  <c r="D5489" i="3"/>
  <c r="H5489" i="3"/>
  <c r="D5490" i="3"/>
  <c r="H5490" i="3"/>
  <c r="D5491" i="3"/>
  <c r="H5491" i="3"/>
  <c r="D5492" i="3"/>
  <c r="H5492" i="3"/>
  <c r="D5493" i="3"/>
  <c r="H5493" i="3"/>
  <c r="D5494" i="3"/>
  <c r="H5494" i="3"/>
  <c r="D5495" i="3"/>
  <c r="H5495" i="3"/>
  <c r="D5496" i="3"/>
  <c r="H5496" i="3"/>
  <c r="D5497" i="3"/>
  <c r="H5497" i="3"/>
  <c r="D5498" i="3"/>
  <c r="H5498" i="3"/>
  <c r="D5499" i="3"/>
  <c r="H5499" i="3"/>
  <c r="D5500" i="3"/>
  <c r="H5500" i="3"/>
  <c r="D5501" i="3"/>
  <c r="H5501" i="3"/>
  <c r="D5502" i="3"/>
  <c r="H5502" i="3"/>
  <c r="D5503" i="3"/>
  <c r="H5503" i="3"/>
  <c r="D5504" i="3"/>
  <c r="H5504" i="3"/>
  <c r="D5505" i="3"/>
  <c r="H5505" i="3"/>
  <c r="D5506" i="3"/>
  <c r="H5506" i="3"/>
  <c r="D5507" i="3"/>
  <c r="H5507" i="3"/>
  <c r="D5508" i="3"/>
  <c r="H5508" i="3"/>
  <c r="D5509" i="3"/>
  <c r="H5509" i="3"/>
  <c r="D5510" i="3"/>
  <c r="H5510" i="3"/>
  <c r="D5511" i="3"/>
  <c r="H5511" i="3"/>
  <c r="D5512" i="3"/>
  <c r="H5512" i="3"/>
  <c r="D5513" i="3"/>
  <c r="H5513" i="3"/>
  <c r="D5514" i="3"/>
  <c r="H5514" i="3"/>
  <c r="D5515" i="3"/>
  <c r="H5515" i="3"/>
  <c r="D5516" i="3"/>
  <c r="H5516" i="3"/>
  <c r="D5517" i="3"/>
  <c r="H5517" i="3"/>
  <c r="D5518" i="3"/>
  <c r="H5518" i="3"/>
  <c r="D5519" i="3"/>
  <c r="H5519" i="3"/>
  <c r="D5520" i="3"/>
  <c r="H5520" i="3"/>
  <c r="D5521" i="3"/>
  <c r="H5521" i="3"/>
  <c r="D5522" i="3"/>
  <c r="H5522" i="3"/>
  <c r="D5523" i="3"/>
  <c r="H5523" i="3"/>
  <c r="D5524" i="3"/>
  <c r="H5524" i="3"/>
  <c r="D5525" i="3"/>
  <c r="H5525" i="3"/>
  <c r="D5526" i="3"/>
  <c r="H5526" i="3"/>
  <c r="D5527" i="3"/>
  <c r="H5527" i="3"/>
  <c r="D5528" i="3"/>
  <c r="H5528" i="3"/>
  <c r="D5529" i="3"/>
  <c r="H5529" i="3"/>
  <c r="D5530" i="3"/>
  <c r="H5530" i="3"/>
  <c r="D5531" i="3"/>
  <c r="H5531" i="3"/>
  <c r="D5532" i="3"/>
  <c r="H5532" i="3"/>
  <c r="D5533" i="3"/>
  <c r="H5533" i="3"/>
  <c r="D5534" i="3"/>
  <c r="H5534" i="3"/>
  <c r="D5535" i="3"/>
  <c r="H5535" i="3"/>
  <c r="D5536" i="3"/>
  <c r="H5536" i="3"/>
  <c r="D5537" i="3"/>
  <c r="H5537" i="3"/>
  <c r="D5538" i="3"/>
  <c r="H5538" i="3"/>
  <c r="D5539" i="3"/>
  <c r="H5539" i="3"/>
  <c r="D5540" i="3"/>
  <c r="H5540" i="3"/>
  <c r="D5541" i="3"/>
  <c r="H5541" i="3"/>
  <c r="D5542" i="3"/>
  <c r="H5542" i="3"/>
  <c r="D5543" i="3"/>
  <c r="H5543" i="3"/>
  <c r="D5544" i="3"/>
  <c r="H5544" i="3"/>
  <c r="D5545" i="3"/>
  <c r="H5545" i="3"/>
  <c r="D5546" i="3"/>
  <c r="H5546" i="3"/>
  <c r="D5547" i="3"/>
  <c r="H5547" i="3"/>
  <c r="D5548" i="3"/>
  <c r="H5548" i="3"/>
  <c r="D5549" i="3"/>
  <c r="H5549" i="3"/>
  <c r="D5550" i="3"/>
  <c r="H5550" i="3"/>
  <c r="D5551" i="3"/>
  <c r="H5551" i="3"/>
  <c r="D5552" i="3"/>
  <c r="H5552" i="3"/>
  <c r="D5553" i="3"/>
  <c r="H5553" i="3"/>
  <c r="D5554" i="3"/>
  <c r="H5554" i="3"/>
  <c r="D5555" i="3"/>
  <c r="H5555" i="3"/>
  <c r="D5556" i="3"/>
  <c r="H5556" i="3"/>
  <c r="D5557" i="3"/>
  <c r="H5557" i="3"/>
  <c r="D5558" i="3"/>
  <c r="H5558" i="3"/>
  <c r="D5559" i="3"/>
  <c r="H5559" i="3"/>
  <c r="D5560" i="3"/>
  <c r="H5560" i="3"/>
  <c r="D5561" i="3"/>
  <c r="H5561" i="3"/>
  <c r="D5562" i="3"/>
  <c r="H5562" i="3"/>
  <c r="D5563" i="3"/>
  <c r="H5563" i="3"/>
  <c r="D5564" i="3"/>
  <c r="H5564" i="3"/>
  <c r="D5565" i="3"/>
  <c r="H5565" i="3"/>
  <c r="D5566" i="3"/>
  <c r="H5566" i="3"/>
  <c r="D5567" i="3"/>
  <c r="H5567" i="3"/>
  <c r="D5568" i="3"/>
  <c r="H5568" i="3"/>
  <c r="D5569" i="3"/>
  <c r="H5569" i="3"/>
  <c r="D5570" i="3"/>
  <c r="H5570" i="3"/>
  <c r="D5571" i="3"/>
  <c r="H5571" i="3"/>
  <c r="D5572" i="3"/>
  <c r="H5572" i="3"/>
  <c r="D5573" i="3"/>
  <c r="H5573" i="3"/>
  <c r="D5574" i="3"/>
  <c r="H5574" i="3"/>
  <c r="D5575" i="3"/>
  <c r="H5575" i="3"/>
  <c r="D5576" i="3"/>
  <c r="H5576" i="3"/>
  <c r="D5577" i="3"/>
  <c r="H5577" i="3"/>
  <c r="D5578" i="3"/>
  <c r="H5578" i="3"/>
  <c r="D5579" i="3"/>
  <c r="H5579" i="3"/>
  <c r="D5580" i="3"/>
  <c r="H5580" i="3"/>
  <c r="D5581" i="3"/>
  <c r="H5581" i="3"/>
  <c r="D5582" i="3"/>
  <c r="H5582" i="3"/>
  <c r="D5583" i="3"/>
  <c r="H5583" i="3"/>
  <c r="D5584" i="3"/>
  <c r="H5584" i="3"/>
  <c r="D5585" i="3"/>
  <c r="H5585" i="3"/>
  <c r="D5586" i="3"/>
  <c r="H5586" i="3"/>
  <c r="D5587" i="3"/>
  <c r="H5587" i="3"/>
  <c r="D5588" i="3"/>
  <c r="H5588" i="3"/>
  <c r="D5589" i="3"/>
  <c r="H5589" i="3"/>
  <c r="D5590" i="3"/>
  <c r="H5590" i="3"/>
  <c r="D5591" i="3"/>
  <c r="H5591" i="3"/>
  <c r="D5592" i="3"/>
  <c r="H5592" i="3"/>
  <c r="D5593" i="3"/>
  <c r="H5593" i="3"/>
  <c r="D5594" i="3"/>
  <c r="H5594" i="3"/>
  <c r="D5595" i="3"/>
  <c r="H5595" i="3"/>
  <c r="D5596" i="3"/>
  <c r="H5596" i="3"/>
  <c r="D5597" i="3"/>
  <c r="H5597" i="3"/>
  <c r="D5598" i="3"/>
  <c r="H5598" i="3"/>
  <c r="D5599" i="3"/>
  <c r="H5599" i="3"/>
  <c r="D5600" i="3"/>
  <c r="H5600" i="3"/>
  <c r="D5601" i="3"/>
  <c r="H5601" i="3"/>
  <c r="D5602" i="3"/>
  <c r="H5602" i="3"/>
  <c r="D5603" i="3"/>
  <c r="H5603" i="3"/>
  <c r="D5604" i="3"/>
  <c r="H5604" i="3"/>
  <c r="D5605" i="3"/>
  <c r="H5605" i="3"/>
  <c r="D5606" i="3"/>
  <c r="H5606" i="3"/>
  <c r="D5607" i="3"/>
  <c r="H5607" i="3"/>
  <c r="D5608" i="3"/>
  <c r="H5608" i="3"/>
  <c r="D5609" i="3"/>
  <c r="H5609" i="3"/>
  <c r="D5610" i="3"/>
  <c r="H5610" i="3"/>
  <c r="D5611" i="3"/>
  <c r="H5611" i="3"/>
  <c r="D5612" i="3"/>
  <c r="H5612" i="3"/>
  <c r="D5613" i="3"/>
  <c r="H5613" i="3"/>
  <c r="D5614" i="3"/>
  <c r="H5614" i="3"/>
  <c r="D5615" i="3"/>
  <c r="H5615" i="3"/>
  <c r="D5616" i="3"/>
  <c r="H5616" i="3"/>
  <c r="D5617" i="3"/>
  <c r="H5617" i="3"/>
  <c r="D5618" i="3"/>
  <c r="H5618" i="3"/>
  <c r="D5619" i="3"/>
  <c r="H5619" i="3"/>
  <c r="D5620" i="3"/>
  <c r="H5620" i="3"/>
  <c r="D5621" i="3"/>
  <c r="H5621" i="3"/>
  <c r="D5622" i="3"/>
  <c r="H5622" i="3"/>
  <c r="D5623" i="3"/>
  <c r="H5623" i="3"/>
  <c r="D5624" i="3"/>
  <c r="H5624" i="3"/>
  <c r="D5625" i="3"/>
  <c r="H5625" i="3"/>
  <c r="D5626" i="3"/>
  <c r="H5626" i="3"/>
  <c r="D5627" i="3"/>
  <c r="H5627" i="3"/>
  <c r="D5628" i="3"/>
  <c r="H5628" i="3"/>
  <c r="D5629" i="3"/>
  <c r="H5629" i="3"/>
  <c r="D5630" i="3"/>
  <c r="H5630" i="3"/>
  <c r="D5631" i="3"/>
  <c r="H5631" i="3"/>
  <c r="D5632" i="3"/>
  <c r="H5632" i="3"/>
  <c r="D5633" i="3"/>
  <c r="H5633" i="3"/>
  <c r="D5634" i="3"/>
  <c r="H5634" i="3"/>
  <c r="D5635" i="3"/>
  <c r="H5635" i="3"/>
  <c r="D5636" i="3"/>
  <c r="H5636" i="3"/>
  <c r="D5637" i="3"/>
  <c r="H5637" i="3"/>
  <c r="D5638" i="3"/>
  <c r="H5638" i="3"/>
  <c r="D5639" i="3"/>
  <c r="H5639" i="3"/>
  <c r="D5640" i="3"/>
  <c r="H5640" i="3"/>
  <c r="D5641" i="3"/>
  <c r="H5641" i="3"/>
  <c r="D5642" i="3"/>
  <c r="H5642" i="3"/>
  <c r="D5643" i="3"/>
  <c r="H5643" i="3"/>
  <c r="D5644" i="3"/>
  <c r="H5644" i="3"/>
  <c r="D5645" i="3"/>
  <c r="H5645" i="3"/>
  <c r="D5646" i="3"/>
  <c r="H5646" i="3"/>
  <c r="D5647" i="3"/>
  <c r="H5647" i="3"/>
  <c r="D5648" i="3"/>
  <c r="H5648" i="3"/>
  <c r="D5649" i="3"/>
  <c r="H5649" i="3"/>
  <c r="D5650" i="3"/>
  <c r="H5650" i="3"/>
  <c r="D5651" i="3"/>
  <c r="H5651" i="3"/>
  <c r="D5652" i="3"/>
  <c r="H5652" i="3"/>
  <c r="D5653" i="3"/>
  <c r="H5653" i="3"/>
  <c r="D5654" i="3"/>
  <c r="H5654" i="3"/>
  <c r="D5655" i="3"/>
  <c r="H5655" i="3"/>
  <c r="D5656" i="3"/>
  <c r="H5656" i="3"/>
  <c r="D5657" i="3"/>
  <c r="H5657" i="3"/>
  <c r="D5658" i="3"/>
  <c r="H5658" i="3"/>
  <c r="D5659" i="3"/>
  <c r="H5659" i="3"/>
  <c r="D5660" i="3"/>
  <c r="H5660" i="3"/>
  <c r="D5661" i="3"/>
  <c r="H5661" i="3"/>
  <c r="D5662" i="3"/>
  <c r="H5662" i="3"/>
  <c r="D5663" i="3"/>
  <c r="H5663" i="3"/>
  <c r="D5664" i="3"/>
  <c r="H5664" i="3"/>
  <c r="D5665" i="3"/>
  <c r="H5665" i="3"/>
  <c r="D5666" i="3"/>
  <c r="H5666" i="3"/>
  <c r="D5667" i="3"/>
  <c r="H5667" i="3"/>
  <c r="D5668" i="3"/>
  <c r="H5668" i="3"/>
  <c r="D5669" i="3"/>
  <c r="H5669" i="3"/>
  <c r="D5670" i="3"/>
  <c r="H5670" i="3"/>
  <c r="D5671" i="3"/>
  <c r="H5671" i="3"/>
  <c r="D5672" i="3"/>
  <c r="H5672" i="3"/>
  <c r="D5673" i="3"/>
  <c r="H5673" i="3"/>
  <c r="D5674" i="3"/>
  <c r="H5674" i="3"/>
  <c r="D5675" i="3"/>
  <c r="H5675" i="3"/>
  <c r="D5676" i="3"/>
  <c r="H5676" i="3"/>
  <c r="D5677" i="3"/>
  <c r="H5677" i="3"/>
  <c r="D5678" i="3"/>
  <c r="H5678" i="3"/>
  <c r="D5679" i="3"/>
  <c r="H5679" i="3"/>
  <c r="D5680" i="3"/>
  <c r="H5680" i="3"/>
  <c r="D5681" i="3"/>
  <c r="H5681" i="3"/>
  <c r="D5682" i="3"/>
  <c r="H5682" i="3"/>
  <c r="D5683" i="3"/>
  <c r="H5683" i="3"/>
  <c r="D5684" i="3"/>
  <c r="H5684" i="3"/>
  <c r="D5685" i="3"/>
  <c r="H5685" i="3"/>
  <c r="D5686" i="3"/>
  <c r="H5686" i="3"/>
  <c r="D5687" i="3"/>
  <c r="H5687" i="3"/>
  <c r="D5688" i="3"/>
  <c r="H5688" i="3"/>
  <c r="D5689" i="3"/>
  <c r="H5689" i="3"/>
  <c r="D5690" i="3"/>
  <c r="H5690" i="3"/>
  <c r="D5691" i="3"/>
  <c r="H5691" i="3"/>
  <c r="D5692" i="3"/>
  <c r="H5692" i="3"/>
  <c r="D5693" i="3"/>
  <c r="H5693" i="3"/>
  <c r="D5694" i="3"/>
  <c r="H5694" i="3"/>
  <c r="D5695" i="3"/>
  <c r="H5695" i="3"/>
  <c r="D5696" i="3"/>
  <c r="H5696" i="3"/>
  <c r="D5697" i="3"/>
  <c r="H5697" i="3"/>
  <c r="D5698" i="3"/>
  <c r="H5698" i="3"/>
  <c r="D5699" i="3"/>
  <c r="H5699" i="3"/>
  <c r="D5700" i="3"/>
  <c r="H5700" i="3"/>
  <c r="D5701" i="3"/>
  <c r="H5701" i="3"/>
  <c r="D5702" i="3"/>
  <c r="H5702" i="3"/>
  <c r="D5703" i="3"/>
  <c r="H5703" i="3"/>
  <c r="D5704" i="3"/>
  <c r="H5704" i="3"/>
  <c r="D5705" i="3"/>
  <c r="H5705" i="3"/>
  <c r="D5706" i="3"/>
  <c r="H5706" i="3"/>
  <c r="D5707" i="3"/>
  <c r="H5707" i="3"/>
  <c r="D5708" i="3"/>
  <c r="H5708" i="3"/>
  <c r="D5709" i="3"/>
  <c r="H5709" i="3"/>
  <c r="D5710" i="3"/>
  <c r="H5710" i="3"/>
  <c r="D5711" i="3"/>
  <c r="H5711" i="3"/>
  <c r="D5712" i="3"/>
  <c r="H5712" i="3"/>
  <c r="D5713" i="3"/>
  <c r="H5713" i="3"/>
  <c r="D5714" i="3"/>
  <c r="H5714" i="3"/>
  <c r="D5715" i="3"/>
  <c r="H5715" i="3"/>
  <c r="D5716" i="3"/>
  <c r="H5716" i="3"/>
  <c r="D5717" i="3"/>
  <c r="H5717" i="3"/>
  <c r="D5718" i="3"/>
  <c r="H5718" i="3"/>
  <c r="D5719" i="3"/>
  <c r="H5719" i="3"/>
  <c r="D5720" i="3"/>
  <c r="H5720" i="3"/>
  <c r="D5721" i="3"/>
  <c r="H5721" i="3"/>
  <c r="D5722" i="3"/>
  <c r="H5722" i="3"/>
  <c r="D5723" i="3"/>
  <c r="H5723" i="3"/>
  <c r="D5724" i="3"/>
  <c r="H5724" i="3"/>
  <c r="D5725" i="3"/>
  <c r="H5725" i="3"/>
  <c r="D5726" i="3"/>
  <c r="H5726" i="3"/>
  <c r="D5727" i="3"/>
  <c r="H5727" i="3"/>
  <c r="D5728" i="3"/>
  <c r="H5728" i="3"/>
  <c r="D5729" i="3"/>
  <c r="H5729" i="3"/>
  <c r="D5730" i="3"/>
  <c r="H5730" i="3"/>
  <c r="D5731" i="3"/>
  <c r="H5731" i="3"/>
  <c r="D5732" i="3"/>
  <c r="H5732" i="3"/>
  <c r="D5733" i="3"/>
  <c r="H5733" i="3"/>
  <c r="D5734" i="3"/>
  <c r="H5734" i="3"/>
  <c r="D5735" i="3"/>
  <c r="H5735" i="3"/>
  <c r="D5736" i="3"/>
  <c r="H5736" i="3"/>
  <c r="D5737" i="3"/>
  <c r="H5737" i="3"/>
  <c r="D5738" i="3"/>
  <c r="H5738" i="3"/>
  <c r="D5739" i="3"/>
  <c r="H5739" i="3"/>
  <c r="D5740" i="3"/>
  <c r="H5740" i="3"/>
  <c r="D5741" i="3"/>
  <c r="H5741" i="3"/>
  <c r="D5742" i="3"/>
  <c r="H5742" i="3"/>
  <c r="D5743" i="3"/>
  <c r="H5743" i="3"/>
  <c r="D5744" i="3"/>
  <c r="H5744" i="3"/>
  <c r="D5745" i="3"/>
  <c r="H5745" i="3"/>
  <c r="D5746" i="3"/>
  <c r="H5746" i="3"/>
  <c r="D5747" i="3"/>
  <c r="H5747" i="3"/>
  <c r="D5748" i="3"/>
  <c r="H5748" i="3"/>
  <c r="D5749" i="3"/>
  <c r="H5749" i="3"/>
  <c r="D5750" i="3"/>
  <c r="H5750" i="3"/>
  <c r="D5751" i="3"/>
  <c r="H5751" i="3"/>
  <c r="D5752" i="3"/>
  <c r="H5752" i="3"/>
  <c r="D5753" i="3"/>
  <c r="H5753" i="3"/>
  <c r="D5754" i="3"/>
  <c r="H5754" i="3"/>
  <c r="D5755" i="3"/>
  <c r="H5755" i="3"/>
  <c r="D5756" i="3"/>
  <c r="H5756" i="3"/>
  <c r="D5757" i="3"/>
  <c r="H5757" i="3"/>
  <c r="D5758" i="3"/>
  <c r="H5758" i="3"/>
  <c r="D5759" i="3"/>
  <c r="H5759" i="3"/>
  <c r="D5760" i="3"/>
  <c r="H5760" i="3"/>
  <c r="D5761" i="3"/>
  <c r="H5761" i="3"/>
  <c r="D5762" i="3"/>
  <c r="H5762" i="3"/>
  <c r="D5763" i="3"/>
  <c r="H5763" i="3"/>
  <c r="D5764" i="3"/>
  <c r="H5764" i="3"/>
  <c r="D5765" i="3"/>
  <c r="H5765" i="3"/>
  <c r="D5766" i="3"/>
  <c r="H5766" i="3"/>
  <c r="D5767" i="3"/>
  <c r="H5767" i="3"/>
  <c r="D5768" i="3"/>
  <c r="H5768" i="3"/>
  <c r="D5769" i="3"/>
  <c r="H5769" i="3"/>
  <c r="D5770" i="3"/>
  <c r="H5770" i="3"/>
  <c r="D5771" i="3"/>
  <c r="H5771" i="3"/>
  <c r="D5772" i="3"/>
  <c r="H5772" i="3"/>
  <c r="D5773" i="3"/>
  <c r="H5773" i="3"/>
  <c r="D5774" i="3"/>
  <c r="H5774" i="3"/>
  <c r="D5775" i="3"/>
  <c r="H5775" i="3"/>
  <c r="D5776" i="3"/>
  <c r="H5776" i="3"/>
  <c r="D5777" i="3"/>
  <c r="H5777" i="3"/>
  <c r="D5778" i="3"/>
  <c r="H5778" i="3"/>
  <c r="D5779" i="3"/>
  <c r="H5779" i="3"/>
  <c r="D5780" i="3"/>
  <c r="H5780" i="3"/>
  <c r="D5781" i="3"/>
  <c r="H5781" i="3"/>
  <c r="D5782" i="3"/>
  <c r="H5782" i="3"/>
  <c r="D5783" i="3"/>
  <c r="H5783" i="3"/>
  <c r="D5784" i="3"/>
  <c r="H5784" i="3"/>
  <c r="D5785" i="3"/>
  <c r="H5785" i="3"/>
  <c r="D5786" i="3"/>
  <c r="H5786" i="3"/>
  <c r="D5787" i="3"/>
  <c r="H5787" i="3"/>
  <c r="D5788" i="3"/>
  <c r="H5788" i="3"/>
  <c r="D5789" i="3"/>
  <c r="H5789" i="3"/>
  <c r="D5790" i="3"/>
  <c r="H5790" i="3"/>
  <c r="D5791" i="3"/>
  <c r="H5791" i="3"/>
  <c r="D5792" i="3"/>
  <c r="H5792" i="3"/>
  <c r="D5793" i="3"/>
  <c r="H5793" i="3"/>
  <c r="D5794" i="3"/>
  <c r="H5794" i="3"/>
  <c r="D5795" i="3"/>
  <c r="H5795" i="3"/>
  <c r="D5796" i="3"/>
  <c r="H5796" i="3"/>
  <c r="D5797" i="3"/>
  <c r="H5797" i="3"/>
  <c r="D5798" i="3"/>
  <c r="H5798" i="3"/>
  <c r="D5799" i="3"/>
  <c r="H5799" i="3"/>
  <c r="D5800" i="3"/>
  <c r="H5800" i="3"/>
  <c r="D5801" i="3"/>
  <c r="H5801" i="3"/>
  <c r="D5802" i="3"/>
  <c r="H5802" i="3"/>
  <c r="D5803" i="3"/>
  <c r="H5803" i="3"/>
  <c r="D5804" i="3"/>
  <c r="H5804" i="3"/>
  <c r="D5805" i="3"/>
  <c r="H5805" i="3"/>
  <c r="D5806" i="3"/>
  <c r="H5806" i="3"/>
  <c r="D5807" i="3"/>
  <c r="H5807" i="3"/>
  <c r="D5808" i="3"/>
  <c r="H5808" i="3"/>
  <c r="D5809" i="3"/>
  <c r="H5809" i="3"/>
  <c r="D5810" i="3"/>
  <c r="H5810" i="3"/>
  <c r="D5811" i="3"/>
  <c r="H5811" i="3"/>
  <c r="D5812" i="3"/>
  <c r="H5812" i="3"/>
  <c r="D5813" i="3"/>
  <c r="H5813" i="3"/>
  <c r="D5814" i="3"/>
  <c r="H5814" i="3"/>
  <c r="D5815" i="3"/>
  <c r="H5815" i="3"/>
  <c r="D5816" i="3"/>
  <c r="H5816" i="3"/>
  <c r="D5817" i="3"/>
  <c r="H5817" i="3"/>
  <c r="D5818" i="3"/>
  <c r="H5818" i="3"/>
  <c r="D5819" i="3"/>
  <c r="H5819" i="3"/>
  <c r="D5820" i="3"/>
  <c r="H5820" i="3"/>
  <c r="D5821" i="3"/>
  <c r="H5821" i="3"/>
  <c r="D5822" i="3"/>
  <c r="H5822" i="3"/>
  <c r="D5823" i="3"/>
  <c r="H5823" i="3"/>
  <c r="D5824" i="3"/>
  <c r="H5824" i="3"/>
  <c r="D5825" i="3"/>
  <c r="H5825" i="3"/>
  <c r="D5826" i="3"/>
  <c r="H5826" i="3"/>
  <c r="D5827" i="3"/>
  <c r="H5827" i="3"/>
  <c r="D5828" i="3"/>
  <c r="H5828" i="3"/>
  <c r="D5829" i="3"/>
  <c r="H5829" i="3"/>
  <c r="D5830" i="3"/>
  <c r="H5830" i="3"/>
  <c r="D5831" i="3"/>
  <c r="H5831" i="3"/>
  <c r="D5832" i="3"/>
  <c r="H5832" i="3"/>
  <c r="D5833" i="3"/>
  <c r="H5833" i="3"/>
  <c r="D5834" i="3"/>
  <c r="H5834" i="3"/>
  <c r="D5835" i="3"/>
  <c r="H5835" i="3"/>
  <c r="D5836" i="3"/>
  <c r="H5836" i="3"/>
  <c r="D5837" i="3"/>
  <c r="H5837" i="3"/>
  <c r="D5838" i="3"/>
  <c r="H5838" i="3"/>
  <c r="D5839" i="3"/>
  <c r="H5839" i="3"/>
  <c r="D5840" i="3"/>
  <c r="H5840" i="3"/>
  <c r="D5841" i="3"/>
  <c r="H5841" i="3"/>
  <c r="D5842" i="3"/>
  <c r="H5842" i="3"/>
  <c r="D5843" i="3"/>
  <c r="H5843" i="3"/>
  <c r="D5844" i="3"/>
  <c r="H5844" i="3"/>
  <c r="D5845" i="3"/>
  <c r="H5845" i="3"/>
  <c r="D5846" i="3"/>
  <c r="H5846" i="3"/>
  <c r="D5847" i="3"/>
  <c r="H5847" i="3"/>
  <c r="D5848" i="3"/>
  <c r="H5848" i="3"/>
  <c r="D5849" i="3"/>
  <c r="H5849" i="3"/>
  <c r="D5850" i="3"/>
  <c r="H5850" i="3"/>
  <c r="D5851" i="3"/>
  <c r="H5851" i="3"/>
  <c r="D5852" i="3"/>
  <c r="H5852" i="3"/>
  <c r="D5853" i="3"/>
  <c r="H5853" i="3"/>
  <c r="D5854" i="3"/>
  <c r="H5854" i="3"/>
  <c r="D5855" i="3"/>
  <c r="H5855" i="3"/>
  <c r="D5856" i="3"/>
  <c r="H5856" i="3"/>
  <c r="D5857" i="3"/>
  <c r="H5857" i="3"/>
  <c r="D5858" i="3"/>
  <c r="H5858" i="3"/>
  <c r="D5859" i="3"/>
  <c r="H5859" i="3"/>
  <c r="D5860" i="3"/>
  <c r="H5860" i="3"/>
  <c r="D5861" i="3"/>
  <c r="H5861" i="3"/>
  <c r="D5862" i="3"/>
  <c r="H5862" i="3"/>
  <c r="D5863" i="3"/>
  <c r="H5863" i="3"/>
  <c r="D5864" i="3"/>
  <c r="H5864" i="3"/>
  <c r="D5865" i="3"/>
  <c r="H5865" i="3"/>
  <c r="D5866" i="3"/>
  <c r="H5866" i="3"/>
  <c r="D5867" i="3"/>
  <c r="H5867" i="3"/>
  <c r="D5868" i="3"/>
  <c r="H5868" i="3"/>
  <c r="D5869" i="3"/>
  <c r="H5869" i="3"/>
  <c r="D5870" i="3"/>
  <c r="H5870" i="3"/>
  <c r="D5871" i="3"/>
  <c r="H5871" i="3"/>
  <c r="D5872" i="3"/>
  <c r="H5872" i="3"/>
  <c r="D5873" i="3"/>
  <c r="H5873" i="3"/>
  <c r="D5874" i="3"/>
  <c r="H5874" i="3"/>
  <c r="D5875" i="3"/>
  <c r="H5875" i="3"/>
  <c r="D5876" i="3"/>
  <c r="H5876" i="3"/>
  <c r="D5877" i="3"/>
  <c r="H5877" i="3"/>
  <c r="D5878" i="3"/>
  <c r="H5878" i="3"/>
  <c r="D5879" i="3"/>
  <c r="H5879" i="3"/>
  <c r="D5880" i="3"/>
  <c r="H5880" i="3"/>
  <c r="D5881" i="3"/>
  <c r="H5881" i="3"/>
  <c r="D5882" i="3"/>
  <c r="H5882" i="3"/>
  <c r="D5883" i="3"/>
  <c r="H5883" i="3"/>
  <c r="D5884" i="3"/>
  <c r="H5884" i="3"/>
  <c r="D5885" i="3"/>
  <c r="H5885" i="3"/>
  <c r="D5886" i="3"/>
  <c r="H5886" i="3"/>
  <c r="D5887" i="3"/>
  <c r="H5887" i="3"/>
  <c r="D5888" i="3"/>
  <c r="H5888" i="3"/>
  <c r="D5889" i="3"/>
  <c r="H5889" i="3"/>
  <c r="D5890" i="3"/>
  <c r="H5890" i="3"/>
  <c r="D5891" i="3"/>
  <c r="H5891" i="3"/>
  <c r="D5892" i="3"/>
  <c r="H5892" i="3"/>
  <c r="D5893" i="3"/>
  <c r="H5893" i="3"/>
  <c r="D5894" i="3"/>
  <c r="H5894" i="3"/>
  <c r="D5895" i="3"/>
  <c r="H5895" i="3"/>
  <c r="D5896" i="3"/>
  <c r="H5896" i="3"/>
  <c r="D5897" i="3"/>
  <c r="H5897" i="3"/>
  <c r="D5898" i="3"/>
  <c r="H5898" i="3"/>
  <c r="D5899" i="3"/>
  <c r="H5899" i="3"/>
  <c r="D5900" i="3"/>
  <c r="H5900" i="3"/>
  <c r="D5901" i="3"/>
  <c r="H5901" i="3"/>
  <c r="D5902" i="3"/>
  <c r="H5902" i="3"/>
  <c r="D5903" i="3"/>
  <c r="H5903" i="3"/>
  <c r="D5904" i="3"/>
  <c r="H5904" i="3"/>
  <c r="D5905" i="3"/>
  <c r="H5905" i="3"/>
  <c r="D5906" i="3"/>
  <c r="H5906" i="3"/>
  <c r="D5907" i="3"/>
  <c r="H5907" i="3"/>
  <c r="D5908" i="3"/>
  <c r="H5908" i="3"/>
  <c r="D5909" i="3"/>
  <c r="H5909" i="3"/>
  <c r="D5910" i="3"/>
  <c r="H5910" i="3"/>
  <c r="D5911" i="3"/>
  <c r="H5911" i="3"/>
  <c r="D5912" i="3"/>
  <c r="H5912" i="3"/>
  <c r="D5913" i="3"/>
  <c r="H5913" i="3"/>
  <c r="D5914" i="3"/>
  <c r="H5914" i="3"/>
  <c r="D5915" i="3"/>
  <c r="H5915" i="3"/>
  <c r="D5916" i="3"/>
  <c r="H5916" i="3"/>
  <c r="D5917" i="3"/>
  <c r="H5917" i="3"/>
  <c r="D5918" i="3"/>
  <c r="H5918" i="3"/>
  <c r="D5919" i="3"/>
  <c r="H5919" i="3"/>
  <c r="D5920" i="3"/>
  <c r="H5920" i="3"/>
  <c r="D5921" i="3"/>
  <c r="H5921" i="3"/>
  <c r="D5922" i="3"/>
  <c r="H5922" i="3"/>
  <c r="D5923" i="3"/>
  <c r="H5923" i="3"/>
  <c r="D5924" i="3"/>
  <c r="H5924" i="3"/>
  <c r="D5925" i="3"/>
  <c r="H5925" i="3"/>
  <c r="D5926" i="3"/>
  <c r="H5926" i="3"/>
  <c r="D5927" i="3"/>
  <c r="H5927" i="3"/>
  <c r="D5928" i="3"/>
  <c r="H5928" i="3"/>
  <c r="D5929" i="3"/>
  <c r="H5929" i="3"/>
  <c r="D5930" i="3"/>
  <c r="H5930" i="3"/>
  <c r="D5931" i="3"/>
  <c r="H5931" i="3"/>
  <c r="D5932" i="3"/>
  <c r="H5932" i="3"/>
  <c r="D5933" i="3"/>
  <c r="H5933" i="3"/>
  <c r="D5934" i="3"/>
  <c r="H5934" i="3"/>
  <c r="D5935" i="3"/>
  <c r="H5935" i="3"/>
  <c r="D5936" i="3"/>
  <c r="H5936" i="3"/>
  <c r="D5937" i="3"/>
  <c r="H5937" i="3"/>
  <c r="D5938" i="3"/>
  <c r="H5938" i="3"/>
  <c r="D5939" i="3"/>
  <c r="H5939" i="3"/>
  <c r="D5940" i="3"/>
  <c r="H5940" i="3"/>
  <c r="D5941" i="3"/>
  <c r="H5941" i="3"/>
  <c r="D5942" i="3"/>
  <c r="H5942" i="3"/>
  <c r="D5943" i="3"/>
  <c r="H5943" i="3"/>
  <c r="D5944" i="3"/>
  <c r="H5944" i="3"/>
  <c r="D5945" i="3"/>
  <c r="H5945" i="3"/>
  <c r="D5946" i="3"/>
  <c r="H5946" i="3"/>
  <c r="D5947" i="3"/>
  <c r="H5947" i="3"/>
  <c r="D5948" i="3"/>
  <c r="H5948" i="3"/>
  <c r="D5949" i="3"/>
  <c r="H5949" i="3"/>
  <c r="D5950" i="3"/>
  <c r="H5950" i="3"/>
  <c r="D5951" i="3"/>
  <c r="H5951" i="3"/>
  <c r="D5952" i="3"/>
  <c r="H5952" i="3"/>
  <c r="D5953" i="3"/>
  <c r="H5953" i="3"/>
  <c r="D5954" i="3"/>
  <c r="H5954" i="3"/>
  <c r="D5955" i="3"/>
  <c r="H5955" i="3"/>
  <c r="D5956" i="3"/>
  <c r="H5956" i="3"/>
  <c r="D5957" i="3"/>
  <c r="H5957" i="3"/>
  <c r="D5958" i="3"/>
  <c r="H5958" i="3"/>
  <c r="D5959" i="3"/>
  <c r="H5959" i="3"/>
  <c r="D5960" i="3"/>
  <c r="H5960" i="3"/>
  <c r="D5961" i="3"/>
  <c r="H5961" i="3"/>
  <c r="D5962" i="3"/>
  <c r="H5962" i="3"/>
  <c r="D5963" i="3"/>
  <c r="H5963" i="3"/>
  <c r="D5964" i="3"/>
  <c r="H5964" i="3"/>
  <c r="D5965" i="3"/>
  <c r="H5965" i="3"/>
  <c r="D5966" i="3"/>
  <c r="H5966" i="3"/>
  <c r="D5967" i="3"/>
  <c r="H5967" i="3"/>
  <c r="D5968" i="3"/>
  <c r="H5968" i="3"/>
  <c r="D5969" i="3"/>
  <c r="H5969" i="3"/>
  <c r="D5970" i="3"/>
  <c r="H5970" i="3"/>
  <c r="D5971" i="3"/>
  <c r="H5971" i="3"/>
  <c r="D5972" i="3"/>
  <c r="H5972" i="3"/>
  <c r="D5973" i="3"/>
  <c r="H5973" i="3"/>
  <c r="D5974" i="3"/>
  <c r="H5974" i="3"/>
  <c r="D5975" i="3"/>
  <c r="H5975" i="3"/>
  <c r="D5976" i="3"/>
  <c r="H5976" i="3"/>
  <c r="D5977" i="3"/>
  <c r="H5977" i="3"/>
  <c r="D5978" i="3"/>
  <c r="H5978" i="3"/>
  <c r="D5979" i="3"/>
  <c r="H5979" i="3"/>
  <c r="D5980" i="3"/>
  <c r="H5980" i="3"/>
  <c r="D5981" i="3"/>
  <c r="H5981" i="3"/>
  <c r="D5982" i="3"/>
  <c r="H5982" i="3"/>
  <c r="D5983" i="3"/>
  <c r="H5983" i="3"/>
  <c r="D5984" i="3"/>
  <c r="H5984" i="3"/>
  <c r="D5985" i="3"/>
  <c r="H5985" i="3"/>
  <c r="D5986" i="3"/>
  <c r="H5986" i="3"/>
  <c r="D5987" i="3"/>
  <c r="H5987" i="3"/>
  <c r="D5988" i="3"/>
  <c r="H5988" i="3"/>
  <c r="D5989" i="3"/>
  <c r="H5989" i="3"/>
  <c r="D5990" i="3"/>
  <c r="H5990" i="3"/>
  <c r="D5991" i="3"/>
  <c r="H5991" i="3"/>
  <c r="D5992" i="3"/>
  <c r="H5992" i="3"/>
  <c r="D5993" i="3"/>
  <c r="H5993" i="3"/>
  <c r="D5994" i="3"/>
  <c r="H5994" i="3"/>
  <c r="D5995" i="3"/>
  <c r="H5995" i="3"/>
  <c r="D5996" i="3"/>
  <c r="H5996" i="3"/>
  <c r="D5997" i="3"/>
  <c r="H5997" i="3"/>
  <c r="D5998" i="3"/>
  <c r="H5998" i="3"/>
  <c r="D5999" i="3"/>
  <c r="H5999" i="3"/>
  <c r="D6000" i="3"/>
  <c r="H6000" i="3"/>
  <c r="D6001" i="3"/>
  <c r="H6001" i="3"/>
  <c r="D6002" i="3"/>
  <c r="H6002" i="3"/>
  <c r="D6003" i="3"/>
  <c r="H6003" i="3"/>
  <c r="D6004" i="3"/>
  <c r="H6004" i="3"/>
  <c r="D6005" i="3"/>
  <c r="H6005" i="3"/>
  <c r="D6006" i="3"/>
  <c r="H6006" i="3"/>
  <c r="D6007" i="3"/>
  <c r="H6007" i="3"/>
  <c r="D6008" i="3"/>
  <c r="H6008" i="3"/>
  <c r="D6009" i="3"/>
  <c r="H6009" i="3"/>
  <c r="D6010" i="3"/>
  <c r="H6010" i="3"/>
  <c r="D6011" i="3"/>
  <c r="H6011" i="3"/>
  <c r="D6012" i="3"/>
  <c r="H6012" i="3"/>
  <c r="D6013" i="3"/>
  <c r="H6013" i="3"/>
  <c r="D6014" i="3"/>
  <c r="H6014" i="3"/>
  <c r="D6015" i="3"/>
  <c r="H6015" i="3"/>
  <c r="D6016" i="3"/>
  <c r="H6016" i="3"/>
  <c r="D6017" i="3"/>
  <c r="H6017" i="3"/>
  <c r="D6018" i="3"/>
  <c r="H6018" i="3"/>
  <c r="D6019" i="3"/>
  <c r="H6019" i="3"/>
  <c r="D6020" i="3"/>
  <c r="H6020" i="3"/>
  <c r="D6021" i="3"/>
  <c r="H6021" i="3"/>
  <c r="D6022" i="3"/>
  <c r="H6022" i="3"/>
  <c r="D6023" i="3"/>
  <c r="H6023" i="3"/>
  <c r="D6024" i="3"/>
  <c r="H6024" i="3"/>
  <c r="D6025" i="3"/>
  <c r="H6025" i="3"/>
  <c r="D6026" i="3"/>
  <c r="H6026" i="3"/>
  <c r="D6027" i="3"/>
  <c r="H6027" i="3"/>
  <c r="D6028" i="3"/>
  <c r="H6028" i="3"/>
  <c r="D6029" i="3"/>
  <c r="H6029" i="3"/>
  <c r="D6030" i="3"/>
  <c r="H6030" i="3"/>
  <c r="D6031" i="3"/>
  <c r="H6031" i="3"/>
  <c r="D6032" i="3"/>
  <c r="H6032" i="3"/>
  <c r="D6033" i="3"/>
  <c r="H6033" i="3"/>
  <c r="D6034" i="3"/>
  <c r="H6034" i="3"/>
  <c r="D6035" i="3"/>
  <c r="H6035" i="3"/>
  <c r="D6036" i="3"/>
  <c r="H6036" i="3"/>
  <c r="D6037" i="3"/>
  <c r="H6037" i="3"/>
  <c r="D6038" i="3"/>
  <c r="H6038" i="3"/>
  <c r="D6039" i="3"/>
  <c r="H6039" i="3"/>
  <c r="D6040" i="3"/>
  <c r="H6040" i="3"/>
  <c r="D6041" i="3"/>
  <c r="H6041" i="3"/>
  <c r="D6042" i="3"/>
  <c r="H6042" i="3"/>
  <c r="D6043" i="3"/>
  <c r="H6043" i="3"/>
  <c r="D6044" i="3"/>
  <c r="H6044" i="3"/>
  <c r="D6045" i="3"/>
  <c r="H6045" i="3"/>
  <c r="D6046" i="3"/>
  <c r="H6046" i="3"/>
  <c r="D6047" i="3"/>
  <c r="H6047" i="3"/>
  <c r="D6048" i="3"/>
  <c r="H6048" i="3"/>
  <c r="D6049" i="3"/>
  <c r="H6049" i="3"/>
  <c r="D6050" i="3"/>
  <c r="H6050" i="3"/>
  <c r="D6051" i="3"/>
  <c r="H6051" i="3"/>
  <c r="D6052" i="3"/>
  <c r="H6052" i="3"/>
  <c r="D6053" i="3"/>
  <c r="H6053" i="3"/>
  <c r="D6054" i="3"/>
  <c r="H6054" i="3"/>
  <c r="D6055" i="3"/>
  <c r="H6055" i="3"/>
  <c r="D6056" i="3"/>
  <c r="H6056" i="3"/>
  <c r="D6057" i="3"/>
  <c r="H6057" i="3"/>
  <c r="D6058" i="3"/>
  <c r="H6058" i="3"/>
  <c r="D6059" i="3"/>
  <c r="H6059" i="3"/>
  <c r="D6060" i="3"/>
  <c r="H6060" i="3"/>
  <c r="D6061" i="3"/>
  <c r="H6061" i="3"/>
  <c r="D6062" i="3"/>
  <c r="H6062" i="3"/>
  <c r="D6063" i="3"/>
  <c r="H6063" i="3"/>
  <c r="D6064" i="3"/>
  <c r="H6064" i="3"/>
  <c r="D6065" i="3"/>
  <c r="H6065" i="3"/>
  <c r="D6066" i="3"/>
  <c r="H6066" i="3"/>
  <c r="D6067" i="3"/>
  <c r="H6067" i="3"/>
  <c r="D6068" i="3"/>
  <c r="H6068" i="3"/>
  <c r="D6069" i="3"/>
  <c r="H6069" i="3"/>
  <c r="D6070" i="3"/>
  <c r="H6070" i="3"/>
  <c r="D6071" i="3"/>
  <c r="H6071" i="3"/>
  <c r="D6072" i="3"/>
  <c r="H6072" i="3"/>
  <c r="D6073" i="3"/>
  <c r="H6073" i="3"/>
  <c r="D6074" i="3"/>
  <c r="H6074" i="3"/>
  <c r="D6075" i="3"/>
  <c r="H6075" i="3"/>
  <c r="D6076" i="3"/>
  <c r="H6076" i="3"/>
  <c r="D6077" i="3"/>
  <c r="H6077" i="3"/>
  <c r="D6078" i="3"/>
  <c r="H6078" i="3"/>
  <c r="D6079" i="3"/>
  <c r="H6079" i="3"/>
  <c r="D6080" i="3"/>
  <c r="H6080" i="3"/>
  <c r="D6081" i="3"/>
  <c r="H6081" i="3"/>
  <c r="D6082" i="3"/>
  <c r="H6082" i="3"/>
  <c r="D6083" i="3"/>
  <c r="H6083" i="3"/>
  <c r="D6084" i="3"/>
  <c r="H6084" i="3"/>
  <c r="D6085" i="3"/>
  <c r="H6085" i="3"/>
  <c r="D6086" i="3"/>
  <c r="H6086" i="3"/>
  <c r="D6087" i="3"/>
  <c r="H6087" i="3"/>
  <c r="D6088" i="3"/>
  <c r="H6088" i="3"/>
  <c r="D6089" i="3"/>
  <c r="H6089" i="3"/>
  <c r="D6090" i="3"/>
  <c r="H6090" i="3"/>
  <c r="D6091" i="3"/>
  <c r="H6091" i="3"/>
  <c r="D6092" i="3"/>
  <c r="H6092" i="3"/>
  <c r="D6093" i="3"/>
  <c r="H6093" i="3"/>
  <c r="D6094" i="3"/>
  <c r="H6094" i="3"/>
  <c r="D6095" i="3"/>
  <c r="H6095" i="3"/>
  <c r="D6096" i="3"/>
  <c r="H6096" i="3"/>
  <c r="D6097" i="3"/>
  <c r="H6097" i="3"/>
  <c r="D6098" i="3"/>
  <c r="H6098" i="3"/>
  <c r="D6099" i="3"/>
  <c r="H6099" i="3"/>
  <c r="D6100" i="3"/>
  <c r="H6100" i="3"/>
  <c r="D6101" i="3"/>
  <c r="H6101" i="3"/>
  <c r="D6102" i="3"/>
  <c r="H6102" i="3"/>
  <c r="D6103" i="3"/>
  <c r="H6103" i="3"/>
  <c r="D6104" i="3"/>
  <c r="H6104" i="3"/>
  <c r="D6105" i="3"/>
  <c r="H6105" i="3"/>
  <c r="D6106" i="3"/>
  <c r="H6106" i="3"/>
  <c r="D6107" i="3"/>
  <c r="H6107" i="3"/>
  <c r="D6108" i="3"/>
  <c r="H6108" i="3"/>
  <c r="D6109" i="3"/>
  <c r="H6109" i="3"/>
  <c r="D6110" i="3"/>
  <c r="H6110" i="3"/>
  <c r="D6111" i="3"/>
  <c r="H6111" i="3"/>
  <c r="D6112" i="3"/>
  <c r="H6112" i="3"/>
  <c r="D6113" i="3"/>
  <c r="H6113" i="3"/>
  <c r="D6114" i="3"/>
  <c r="H6114" i="3"/>
  <c r="D6115" i="3"/>
  <c r="H6115" i="3"/>
  <c r="D6116" i="3"/>
  <c r="H6116" i="3"/>
  <c r="D6117" i="3"/>
  <c r="H6117" i="3"/>
  <c r="D6118" i="3"/>
  <c r="H6118" i="3"/>
  <c r="D6119" i="3"/>
  <c r="H6119" i="3"/>
  <c r="D6120" i="3"/>
  <c r="H6120" i="3"/>
  <c r="D6121" i="3"/>
  <c r="H6121" i="3"/>
  <c r="D6122" i="3"/>
  <c r="H6122" i="3"/>
  <c r="D6123" i="3"/>
  <c r="H6123" i="3"/>
  <c r="D6124" i="3"/>
  <c r="H6124" i="3"/>
  <c r="D6125" i="3"/>
  <c r="H6125" i="3"/>
  <c r="D6126" i="3"/>
  <c r="H6126" i="3"/>
  <c r="D6127" i="3"/>
  <c r="H6127" i="3"/>
  <c r="D6128" i="3"/>
  <c r="H6128" i="3"/>
  <c r="D6129" i="3"/>
  <c r="H6129" i="3"/>
  <c r="D6130" i="3"/>
  <c r="H6130" i="3"/>
  <c r="D6131" i="3"/>
  <c r="H6131" i="3"/>
  <c r="D6132" i="3"/>
  <c r="H6132" i="3"/>
  <c r="D6133" i="3"/>
  <c r="H6133" i="3"/>
  <c r="D6134" i="3"/>
  <c r="H6134" i="3"/>
  <c r="D6135" i="3"/>
  <c r="H6135" i="3"/>
  <c r="D6136" i="3"/>
  <c r="H6136" i="3"/>
  <c r="D6137" i="3"/>
  <c r="H6137" i="3"/>
  <c r="D6138" i="3"/>
  <c r="H6138" i="3"/>
  <c r="D6139" i="3"/>
  <c r="H6139" i="3"/>
  <c r="D6140" i="3"/>
  <c r="H6140" i="3"/>
  <c r="D6141" i="3"/>
  <c r="H6141" i="3"/>
  <c r="D6142" i="3"/>
  <c r="H6142" i="3"/>
  <c r="D6143" i="3"/>
  <c r="H6143" i="3"/>
  <c r="D6144" i="3"/>
  <c r="H6144" i="3"/>
  <c r="D6145" i="3"/>
  <c r="H6145" i="3"/>
  <c r="D6146" i="3"/>
  <c r="H6146" i="3"/>
  <c r="D6147" i="3"/>
  <c r="H6147" i="3"/>
  <c r="D6148" i="3"/>
  <c r="H6148" i="3"/>
  <c r="D6149" i="3"/>
  <c r="H6149" i="3"/>
  <c r="D6150" i="3"/>
  <c r="H6150" i="3"/>
  <c r="D6151" i="3"/>
  <c r="H6151" i="3"/>
  <c r="D6152" i="3"/>
  <c r="H6152" i="3"/>
  <c r="D6153" i="3"/>
  <c r="H6153" i="3"/>
  <c r="D6154" i="3"/>
  <c r="H6154" i="3"/>
  <c r="D6155" i="3"/>
  <c r="H6155" i="3"/>
  <c r="D6156" i="3"/>
  <c r="H6156" i="3"/>
  <c r="D6157" i="3"/>
  <c r="H6157" i="3"/>
  <c r="D6158" i="3"/>
  <c r="H6158" i="3"/>
  <c r="D6159" i="3"/>
  <c r="H6159" i="3"/>
  <c r="D6160" i="3"/>
  <c r="H6160" i="3"/>
  <c r="D6161" i="3"/>
  <c r="H6161" i="3"/>
  <c r="D6162" i="3"/>
  <c r="H6162" i="3"/>
  <c r="D6163" i="3"/>
  <c r="H6163" i="3"/>
  <c r="D6164" i="3"/>
  <c r="H6164" i="3"/>
  <c r="D6165" i="3"/>
  <c r="H6165" i="3"/>
  <c r="D6166" i="3"/>
  <c r="H6166" i="3"/>
  <c r="D6167" i="3"/>
  <c r="H6167" i="3"/>
  <c r="D6168" i="3"/>
  <c r="H6168" i="3"/>
  <c r="D6169" i="3"/>
  <c r="H6169" i="3"/>
  <c r="D6170" i="3"/>
  <c r="H6170" i="3"/>
  <c r="D6171" i="3"/>
  <c r="H6171" i="3"/>
  <c r="D6172" i="3"/>
  <c r="H6172" i="3"/>
  <c r="D6173" i="3"/>
  <c r="H6173" i="3"/>
  <c r="D6174" i="3"/>
  <c r="H6174" i="3"/>
  <c r="D6175" i="3"/>
  <c r="H6175" i="3"/>
  <c r="D6176" i="3"/>
  <c r="H6176" i="3"/>
  <c r="D6177" i="3"/>
  <c r="H6177" i="3"/>
  <c r="D6178" i="3"/>
  <c r="H6178" i="3"/>
  <c r="D6179" i="3"/>
  <c r="H6179" i="3"/>
  <c r="D6180" i="3"/>
  <c r="H6180" i="3"/>
  <c r="D6181" i="3"/>
  <c r="H6181" i="3"/>
  <c r="D6182" i="3"/>
  <c r="H6182" i="3"/>
  <c r="D6183" i="3"/>
  <c r="H6183" i="3"/>
  <c r="D6184" i="3"/>
  <c r="H6184" i="3"/>
  <c r="D6185" i="3"/>
  <c r="H6185" i="3"/>
  <c r="D6186" i="3"/>
  <c r="H6186" i="3"/>
  <c r="D6187" i="3"/>
  <c r="H6187" i="3"/>
  <c r="D6188" i="3"/>
  <c r="H6188" i="3"/>
  <c r="D6189" i="3"/>
  <c r="H6189" i="3"/>
  <c r="D6190" i="3"/>
  <c r="H6190" i="3"/>
  <c r="D6191" i="3"/>
  <c r="H6191" i="3"/>
  <c r="D6192" i="3"/>
  <c r="H6192" i="3"/>
  <c r="D6193" i="3"/>
  <c r="H6193" i="3"/>
  <c r="D6194" i="3"/>
  <c r="H6194" i="3"/>
  <c r="D6195" i="3"/>
  <c r="H6195" i="3"/>
  <c r="D6196" i="3"/>
  <c r="H6196" i="3"/>
  <c r="D6197" i="3"/>
  <c r="H6197" i="3"/>
  <c r="D6198" i="3"/>
  <c r="H6198" i="3"/>
  <c r="D6199" i="3"/>
  <c r="H6199" i="3"/>
  <c r="D6200" i="3"/>
  <c r="H6200" i="3"/>
  <c r="D6201" i="3"/>
  <c r="H6201" i="3"/>
  <c r="D6202" i="3"/>
  <c r="H6202" i="3"/>
  <c r="D6203" i="3"/>
  <c r="H6203" i="3"/>
  <c r="D6204" i="3"/>
  <c r="H6204" i="3"/>
  <c r="D6205" i="3"/>
  <c r="H6205" i="3"/>
  <c r="D6206" i="3"/>
  <c r="H6206" i="3"/>
  <c r="D6207" i="3"/>
  <c r="H6207" i="3"/>
  <c r="D6208" i="3"/>
  <c r="H6208" i="3"/>
  <c r="D6209" i="3"/>
  <c r="H6209" i="3"/>
  <c r="D6210" i="3"/>
  <c r="H6210" i="3"/>
  <c r="D6211" i="3"/>
  <c r="H6211" i="3"/>
  <c r="D6212" i="3"/>
  <c r="H6212" i="3"/>
  <c r="D6213" i="3"/>
  <c r="H6213" i="3"/>
  <c r="D6214" i="3"/>
  <c r="H6214" i="3"/>
  <c r="D6215" i="3"/>
  <c r="H6215" i="3"/>
  <c r="D6216" i="3"/>
  <c r="H6216" i="3"/>
  <c r="D6217" i="3"/>
  <c r="H6217" i="3"/>
  <c r="D6218" i="3"/>
  <c r="H6218" i="3"/>
  <c r="D6219" i="3"/>
  <c r="H6219" i="3"/>
  <c r="D6220" i="3"/>
  <c r="H6220" i="3"/>
  <c r="D6221" i="3"/>
  <c r="H6221" i="3"/>
  <c r="D6222" i="3"/>
  <c r="H6222" i="3"/>
  <c r="D6223" i="3"/>
  <c r="H6223" i="3"/>
  <c r="D6224" i="3"/>
  <c r="H6224" i="3"/>
  <c r="D6225" i="3"/>
  <c r="H6225" i="3"/>
  <c r="D6226" i="3"/>
  <c r="H6226" i="3"/>
  <c r="D6227" i="3"/>
  <c r="H6227" i="3"/>
  <c r="D6228" i="3"/>
  <c r="H6228" i="3"/>
  <c r="D6229" i="3"/>
  <c r="H6229" i="3"/>
  <c r="D6230" i="3"/>
  <c r="H6230" i="3"/>
  <c r="D6231" i="3"/>
  <c r="H6231" i="3"/>
  <c r="D6232" i="3"/>
  <c r="H6232" i="3"/>
  <c r="D6233" i="3"/>
  <c r="H6233" i="3"/>
  <c r="D6234" i="3"/>
  <c r="H6234" i="3"/>
  <c r="D6235" i="3"/>
  <c r="H6235" i="3"/>
  <c r="D6236" i="3"/>
  <c r="H6236" i="3"/>
  <c r="D6237" i="3"/>
  <c r="H6237" i="3"/>
  <c r="D6238" i="3"/>
  <c r="H6238" i="3"/>
  <c r="D6239" i="3"/>
  <c r="H6239" i="3"/>
  <c r="D6240" i="3"/>
  <c r="H6240" i="3"/>
  <c r="D6241" i="3"/>
  <c r="H6241" i="3"/>
  <c r="D6242" i="3"/>
  <c r="H6242" i="3"/>
  <c r="D6243" i="3"/>
  <c r="H6243" i="3"/>
  <c r="D6244" i="3"/>
  <c r="H6244" i="3"/>
  <c r="D6245" i="3"/>
  <c r="H6245" i="3"/>
  <c r="D6246" i="3"/>
  <c r="H6246" i="3"/>
  <c r="D6247" i="3"/>
  <c r="H6247" i="3"/>
  <c r="D6248" i="3"/>
  <c r="H6248" i="3"/>
  <c r="D6249" i="3"/>
  <c r="H6249" i="3"/>
  <c r="D6250" i="3"/>
  <c r="H6250" i="3"/>
  <c r="D6251" i="3"/>
  <c r="H6251" i="3"/>
  <c r="D6252" i="3"/>
  <c r="H6252" i="3"/>
  <c r="D6253" i="3"/>
  <c r="H6253" i="3"/>
  <c r="D6254" i="3"/>
  <c r="H6254" i="3"/>
  <c r="D6255" i="3"/>
  <c r="H6255" i="3"/>
  <c r="D6256" i="3"/>
  <c r="H6256" i="3"/>
  <c r="D6257" i="3"/>
  <c r="H6257" i="3"/>
  <c r="D6258" i="3"/>
  <c r="H6258" i="3"/>
  <c r="D6259" i="3"/>
  <c r="H6259" i="3"/>
  <c r="D6260" i="3"/>
  <c r="H6260" i="3"/>
  <c r="D6261" i="3"/>
  <c r="H6261" i="3"/>
  <c r="D6262" i="3"/>
  <c r="H6262" i="3"/>
  <c r="D6263" i="3"/>
  <c r="H6263" i="3"/>
  <c r="D6264" i="3"/>
  <c r="H6264" i="3"/>
  <c r="D6265" i="3"/>
  <c r="H6265" i="3"/>
  <c r="D6266" i="3"/>
  <c r="H6266" i="3"/>
  <c r="D6267" i="3"/>
  <c r="H6267" i="3"/>
  <c r="D6268" i="3"/>
  <c r="H6268" i="3"/>
  <c r="D6269" i="3"/>
  <c r="H6269" i="3"/>
  <c r="D6270" i="3"/>
  <c r="H6270" i="3"/>
  <c r="D6271" i="3"/>
  <c r="H6271" i="3"/>
  <c r="D6272" i="3"/>
  <c r="H6272" i="3"/>
  <c r="D6273" i="3"/>
  <c r="H6273" i="3"/>
  <c r="D6274" i="3"/>
  <c r="H6274" i="3"/>
  <c r="D6275" i="3"/>
  <c r="H6275" i="3"/>
  <c r="D6276" i="3"/>
  <c r="H6276" i="3"/>
  <c r="D6277" i="3"/>
  <c r="H6277" i="3"/>
  <c r="D6278" i="3"/>
  <c r="H6278" i="3"/>
  <c r="D6279" i="3"/>
  <c r="H6279" i="3"/>
  <c r="D6280" i="3"/>
  <c r="H6280" i="3"/>
  <c r="D6281" i="3"/>
  <c r="H6281" i="3"/>
  <c r="D6282" i="3"/>
  <c r="H6282" i="3"/>
  <c r="D6283" i="3"/>
  <c r="H6283" i="3"/>
  <c r="D6284" i="3"/>
  <c r="H6284" i="3"/>
  <c r="D6285" i="3"/>
  <c r="H6285" i="3"/>
  <c r="D6286" i="3"/>
  <c r="H6286" i="3"/>
  <c r="D6287" i="3"/>
  <c r="H6287" i="3"/>
  <c r="D6288" i="3"/>
  <c r="H6288" i="3"/>
  <c r="D6289" i="3"/>
  <c r="H6289" i="3"/>
  <c r="D6290" i="3"/>
  <c r="H6290" i="3"/>
  <c r="D6291" i="3"/>
  <c r="H6291" i="3"/>
  <c r="D6292" i="3"/>
  <c r="H6292" i="3"/>
  <c r="D6293" i="3"/>
  <c r="H6293" i="3"/>
  <c r="D6294" i="3"/>
  <c r="H6294" i="3"/>
  <c r="D6295" i="3"/>
  <c r="H6295" i="3"/>
  <c r="D6296" i="3"/>
  <c r="H6296" i="3"/>
  <c r="D6297" i="3"/>
  <c r="H6297" i="3"/>
  <c r="D6298" i="3"/>
  <c r="H6298" i="3"/>
  <c r="D6299" i="3"/>
  <c r="H6299" i="3"/>
  <c r="D6300" i="3"/>
  <c r="H6300" i="3"/>
  <c r="D6301" i="3"/>
  <c r="H6301" i="3"/>
  <c r="D6302" i="3"/>
  <c r="H6302" i="3"/>
  <c r="D6303" i="3"/>
  <c r="H6303" i="3"/>
  <c r="D6304" i="3"/>
  <c r="H6304" i="3"/>
  <c r="D6305" i="3"/>
  <c r="H6305" i="3"/>
  <c r="D6306" i="3"/>
  <c r="H6306" i="3"/>
  <c r="D6307" i="3"/>
  <c r="H6307" i="3"/>
  <c r="D6308" i="3"/>
  <c r="H6308" i="3"/>
  <c r="D6309" i="3"/>
  <c r="H6309" i="3"/>
  <c r="D6310" i="3"/>
  <c r="H6310" i="3"/>
  <c r="D6311" i="3"/>
  <c r="H6311" i="3"/>
  <c r="D6312" i="3"/>
  <c r="H6312" i="3"/>
  <c r="D6313" i="3"/>
  <c r="H6313" i="3"/>
  <c r="D6314" i="3"/>
  <c r="H6314" i="3"/>
  <c r="D6315" i="3"/>
  <c r="H6315" i="3"/>
  <c r="D6316" i="3"/>
  <c r="H6316" i="3"/>
  <c r="D6317" i="3"/>
  <c r="H6317" i="3"/>
  <c r="D6318" i="3"/>
  <c r="H6318" i="3"/>
  <c r="D6319" i="3"/>
  <c r="H6319" i="3"/>
  <c r="D6320" i="3"/>
  <c r="H6320" i="3"/>
  <c r="D6321" i="3"/>
  <c r="H6321" i="3"/>
  <c r="D6322" i="3"/>
  <c r="H6322" i="3"/>
  <c r="D6323" i="3"/>
  <c r="H6323" i="3"/>
  <c r="D6324" i="3"/>
  <c r="H6324" i="3"/>
  <c r="D6325" i="3"/>
  <c r="H6325" i="3"/>
  <c r="D6326" i="3"/>
  <c r="H6326" i="3"/>
  <c r="D6327" i="3"/>
  <c r="H6327" i="3"/>
  <c r="D6328" i="3"/>
  <c r="H6328" i="3"/>
  <c r="D6329" i="3"/>
  <c r="H6329" i="3"/>
  <c r="D6330" i="3"/>
  <c r="H6330" i="3"/>
  <c r="D6331" i="3"/>
  <c r="H6331" i="3"/>
  <c r="D6332" i="3"/>
  <c r="H6332" i="3"/>
  <c r="D6333" i="3"/>
  <c r="H6333" i="3"/>
  <c r="D6334" i="3"/>
  <c r="H6334" i="3"/>
  <c r="D6335" i="3"/>
  <c r="H6335" i="3"/>
  <c r="D6336" i="3"/>
  <c r="H6336" i="3"/>
  <c r="D6337" i="3"/>
  <c r="H6337" i="3"/>
  <c r="D6338" i="3"/>
  <c r="H6338" i="3"/>
  <c r="D6339" i="3"/>
  <c r="H6339" i="3"/>
  <c r="D6340" i="3"/>
  <c r="H6340" i="3"/>
  <c r="D6341" i="3"/>
  <c r="H6341" i="3"/>
  <c r="D6342" i="3"/>
  <c r="H6342" i="3"/>
  <c r="D6343" i="3"/>
  <c r="H6343" i="3"/>
  <c r="D6344" i="3"/>
  <c r="H6344" i="3"/>
  <c r="D6345" i="3"/>
  <c r="H6345" i="3"/>
  <c r="D6346" i="3"/>
  <c r="H6346" i="3"/>
  <c r="D6347" i="3"/>
  <c r="H6347" i="3"/>
  <c r="D6348" i="3"/>
  <c r="H6348" i="3"/>
  <c r="D6349" i="3"/>
  <c r="H6349" i="3"/>
  <c r="D6350" i="3"/>
  <c r="H6350" i="3"/>
  <c r="D6351" i="3"/>
  <c r="H6351" i="3"/>
  <c r="D6352" i="3"/>
  <c r="H6352" i="3"/>
  <c r="D6353" i="3"/>
  <c r="H6353" i="3"/>
  <c r="D6354" i="3"/>
  <c r="H6354" i="3"/>
  <c r="D6355" i="3"/>
  <c r="H6355" i="3"/>
  <c r="D6356" i="3"/>
  <c r="H6356" i="3"/>
  <c r="D6357" i="3"/>
  <c r="H6357" i="3"/>
  <c r="D6358" i="3"/>
  <c r="H6358" i="3"/>
  <c r="D6359" i="3"/>
  <c r="H6359" i="3"/>
  <c r="D6360" i="3"/>
  <c r="H6360" i="3"/>
  <c r="D6361" i="3"/>
  <c r="H6361" i="3"/>
  <c r="D6362" i="3"/>
  <c r="H6362" i="3"/>
  <c r="D6363" i="3"/>
  <c r="H6363" i="3"/>
  <c r="D6364" i="3"/>
  <c r="H6364" i="3"/>
  <c r="D6365" i="3"/>
  <c r="H6365" i="3"/>
  <c r="D6366" i="3"/>
  <c r="H6366" i="3"/>
  <c r="D6367" i="3"/>
  <c r="H6367" i="3"/>
  <c r="D6368" i="3"/>
  <c r="H6368" i="3"/>
  <c r="D6369" i="3"/>
  <c r="H6369" i="3"/>
  <c r="D6370" i="3"/>
  <c r="H6370" i="3"/>
  <c r="D6371" i="3"/>
  <c r="H6371" i="3"/>
  <c r="D6372" i="3"/>
  <c r="H6372" i="3"/>
  <c r="D6373" i="3"/>
  <c r="H6373" i="3"/>
  <c r="D6374" i="3"/>
  <c r="H6374" i="3"/>
  <c r="D6375" i="3"/>
  <c r="H6375" i="3"/>
  <c r="D6376" i="3"/>
  <c r="H6376" i="3"/>
  <c r="D6377" i="3"/>
  <c r="H6377" i="3"/>
  <c r="D6378" i="3"/>
  <c r="H6378" i="3"/>
  <c r="D6379" i="3"/>
  <c r="H6379" i="3"/>
  <c r="D6380" i="3"/>
  <c r="H6380" i="3"/>
  <c r="D6381" i="3"/>
  <c r="H6381" i="3"/>
  <c r="D6382" i="3"/>
  <c r="H6382" i="3"/>
  <c r="D6383" i="3"/>
  <c r="H6383" i="3"/>
  <c r="D6384" i="3"/>
  <c r="H6384" i="3"/>
  <c r="D6385" i="3"/>
  <c r="H6385" i="3"/>
  <c r="D6386" i="3"/>
  <c r="H6386" i="3"/>
  <c r="D6387" i="3"/>
  <c r="H6387" i="3"/>
  <c r="D6388" i="3"/>
  <c r="H6388" i="3"/>
  <c r="D6389" i="3"/>
  <c r="H6389" i="3"/>
  <c r="D6390" i="3"/>
  <c r="H6390" i="3"/>
  <c r="D6391" i="3"/>
  <c r="H6391" i="3"/>
  <c r="D6392" i="3"/>
  <c r="H6392" i="3"/>
  <c r="D6393" i="3"/>
  <c r="H6393" i="3"/>
  <c r="D6394" i="3"/>
  <c r="H6394" i="3"/>
  <c r="D6395" i="3"/>
  <c r="H6395" i="3"/>
  <c r="D6396" i="3"/>
  <c r="H6396" i="3"/>
  <c r="D6397" i="3"/>
  <c r="H6397" i="3"/>
  <c r="D6398" i="3"/>
  <c r="H6398" i="3"/>
  <c r="D6399" i="3"/>
  <c r="H6399" i="3"/>
  <c r="D6400" i="3"/>
  <c r="H6400" i="3"/>
  <c r="D6401" i="3"/>
  <c r="H6401" i="3"/>
  <c r="D6402" i="3"/>
  <c r="H6402" i="3"/>
  <c r="D6403" i="3"/>
  <c r="H6403" i="3"/>
  <c r="D6404" i="3"/>
  <c r="H6404" i="3"/>
  <c r="D6405" i="3"/>
  <c r="H6405" i="3"/>
  <c r="D6406" i="3"/>
  <c r="H6406" i="3"/>
  <c r="D6407" i="3"/>
  <c r="H6407" i="3"/>
  <c r="D6408" i="3"/>
  <c r="H6408" i="3"/>
  <c r="D6409" i="3"/>
  <c r="H6409" i="3"/>
  <c r="D6410" i="3"/>
  <c r="H6410" i="3"/>
  <c r="D6411" i="3"/>
  <c r="H6411" i="3"/>
  <c r="D6412" i="3"/>
  <c r="H6412" i="3"/>
  <c r="D6413" i="3"/>
  <c r="H6413" i="3"/>
  <c r="D6414" i="3"/>
  <c r="H6414" i="3"/>
  <c r="D6415" i="3"/>
  <c r="H6415" i="3"/>
  <c r="D6416" i="3"/>
  <c r="H6416" i="3"/>
  <c r="D6417" i="3"/>
  <c r="H6417" i="3"/>
  <c r="D6418" i="3"/>
  <c r="H6418" i="3"/>
  <c r="D6419" i="3"/>
  <c r="H6419" i="3"/>
  <c r="D6420" i="3"/>
  <c r="H6420" i="3"/>
  <c r="D6421" i="3"/>
  <c r="H6421" i="3"/>
  <c r="D6422" i="3"/>
  <c r="H6422" i="3"/>
  <c r="D6423" i="3"/>
  <c r="H6423" i="3"/>
  <c r="D6424" i="3"/>
  <c r="H6424" i="3"/>
  <c r="D6425" i="3"/>
  <c r="H6425" i="3"/>
  <c r="D6426" i="3"/>
  <c r="H6426" i="3"/>
  <c r="D6427" i="3"/>
  <c r="H6427" i="3"/>
  <c r="D6428" i="3"/>
  <c r="H6428" i="3"/>
  <c r="D6429" i="3"/>
  <c r="H6429" i="3"/>
  <c r="D6430" i="3"/>
  <c r="H6430" i="3"/>
  <c r="D6431" i="3"/>
  <c r="H6431" i="3"/>
  <c r="D6432" i="3"/>
  <c r="H6432" i="3"/>
  <c r="D6433" i="3"/>
  <c r="H6433" i="3"/>
  <c r="D6434" i="3"/>
  <c r="H6434" i="3"/>
  <c r="D6435" i="3"/>
  <c r="H6435" i="3"/>
  <c r="D6436" i="3"/>
  <c r="H6436" i="3"/>
  <c r="D6437" i="3"/>
  <c r="H6437" i="3"/>
  <c r="D6438" i="3"/>
  <c r="H6438" i="3"/>
  <c r="D6439" i="3"/>
  <c r="H6439" i="3"/>
  <c r="D6440" i="3"/>
  <c r="H6440" i="3"/>
  <c r="D6441" i="3"/>
  <c r="H6441" i="3"/>
  <c r="D6442" i="3"/>
  <c r="H6442" i="3"/>
  <c r="D6443" i="3"/>
  <c r="H6443" i="3"/>
  <c r="D6444" i="3"/>
  <c r="H6444" i="3"/>
  <c r="D6445" i="3"/>
  <c r="H6445" i="3"/>
  <c r="D6446" i="3"/>
  <c r="H6446" i="3"/>
  <c r="D6447" i="3"/>
  <c r="H6447" i="3"/>
  <c r="D6448" i="3"/>
  <c r="H6448" i="3"/>
  <c r="D6449" i="3"/>
  <c r="H6449" i="3"/>
  <c r="D6450" i="3"/>
  <c r="H6450" i="3"/>
  <c r="D6451" i="3"/>
  <c r="H6451" i="3"/>
  <c r="D6452" i="3"/>
  <c r="H6452" i="3"/>
  <c r="D6453" i="3"/>
  <c r="H6453" i="3"/>
  <c r="D6454" i="3"/>
  <c r="H6454" i="3"/>
  <c r="D6455" i="3"/>
  <c r="H6455" i="3"/>
  <c r="D6456" i="3"/>
  <c r="H6456" i="3"/>
  <c r="D6457" i="3"/>
  <c r="H6457" i="3"/>
  <c r="D6458" i="3"/>
  <c r="H6458" i="3"/>
  <c r="D6459" i="3"/>
  <c r="H6459" i="3"/>
  <c r="D6460" i="3"/>
  <c r="H6460" i="3"/>
  <c r="D6461" i="3"/>
  <c r="H6461" i="3"/>
  <c r="D6462" i="3"/>
  <c r="H6462" i="3"/>
  <c r="D6463" i="3"/>
  <c r="H6463" i="3"/>
  <c r="D6464" i="3"/>
  <c r="H6464" i="3"/>
  <c r="D6465" i="3"/>
  <c r="H6465" i="3"/>
  <c r="D6466" i="3"/>
  <c r="H6466" i="3"/>
  <c r="D6467" i="3"/>
  <c r="H6467" i="3"/>
  <c r="D6468" i="3"/>
  <c r="H6468" i="3"/>
  <c r="D6469" i="3"/>
  <c r="H6469" i="3"/>
  <c r="D6470" i="3"/>
  <c r="H6470" i="3"/>
  <c r="D6471" i="3"/>
  <c r="H6471" i="3"/>
  <c r="D6472" i="3"/>
  <c r="H6472" i="3"/>
  <c r="D6473" i="3"/>
  <c r="H6473" i="3"/>
  <c r="D6474" i="3"/>
  <c r="H6474" i="3"/>
  <c r="D6475" i="3"/>
  <c r="H6475" i="3"/>
  <c r="D6476" i="3"/>
  <c r="H6476" i="3"/>
  <c r="D6477" i="3"/>
  <c r="H6477" i="3"/>
  <c r="D6478" i="3"/>
  <c r="H6478" i="3"/>
  <c r="D6479" i="3"/>
  <c r="H6479" i="3"/>
  <c r="D6480" i="3"/>
  <c r="H6480" i="3"/>
  <c r="D6481" i="3"/>
  <c r="H6481" i="3"/>
  <c r="D6482" i="3"/>
  <c r="H6482" i="3"/>
  <c r="D6483" i="3"/>
  <c r="H6483" i="3"/>
  <c r="D6484" i="3"/>
  <c r="H6484" i="3"/>
  <c r="D6485" i="3"/>
  <c r="H6485" i="3"/>
  <c r="D6486" i="3"/>
  <c r="H6486" i="3"/>
  <c r="D6487" i="3"/>
  <c r="H6487" i="3"/>
  <c r="D6488" i="3"/>
  <c r="H6488" i="3"/>
  <c r="D6489" i="3"/>
  <c r="H6489" i="3"/>
  <c r="D6490" i="3"/>
  <c r="H6490" i="3"/>
  <c r="D6491" i="3"/>
  <c r="H6491" i="3"/>
  <c r="D6492" i="3"/>
  <c r="H6492" i="3"/>
  <c r="D6493" i="3"/>
  <c r="H6493" i="3"/>
  <c r="D6494" i="3"/>
  <c r="H6494" i="3"/>
  <c r="D6495" i="3"/>
  <c r="H6495" i="3"/>
  <c r="D6496" i="3"/>
  <c r="H6496" i="3"/>
  <c r="D6497" i="3"/>
  <c r="H6497" i="3"/>
  <c r="D6498" i="3"/>
  <c r="H6498" i="3"/>
  <c r="D6499" i="3"/>
  <c r="H6499" i="3"/>
  <c r="D6500" i="3"/>
  <c r="H6500" i="3"/>
  <c r="D6501" i="3"/>
  <c r="H6501" i="3"/>
  <c r="D6502" i="3"/>
  <c r="H6502" i="3"/>
  <c r="D6503" i="3"/>
  <c r="H6503" i="3"/>
  <c r="D6504" i="3"/>
  <c r="H6504" i="3"/>
  <c r="D6505" i="3"/>
  <c r="H6505" i="3"/>
  <c r="D6506" i="3"/>
  <c r="H6506" i="3"/>
  <c r="D6507" i="3"/>
  <c r="H6507" i="3"/>
  <c r="D6508" i="3"/>
  <c r="H6508" i="3"/>
  <c r="D6509" i="3"/>
  <c r="H6509" i="3"/>
  <c r="D6510" i="3"/>
  <c r="H6510" i="3"/>
  <c r="D6511" i="3"/>
  <c r="H6511" i="3"/>
  <c r="D6512" i="3"/>
  <c r="H6512" i="3"/>
  <c r="D6513" i="3"/>
  <c r="H6513" i="3"/>
  <c r="D6514" i="3"/>
  <c r="H6514" i="3"/>
  <c r="D6515" i="3"/>
  <c r="H6515" i="3"/>
  <c r="D6516" i="3"/>
  <c r="H6516" i="3"/>
  <c r="D6517" i="3"/>
  <c r="H6517" i="3"/>
  <c r="D6518" i="3"/>
  <c r="H6518" i="3"/>
  <c r="D6519" i="3"/>
  <c r="H6519" i="3"/>
  <c r="D6520" i="3"/>
  <c r="H6520" i="3"/>
  <c r="D6521" i="3"/>
  <c r="H6521" i="3"/>
  <c r="D6522" i="3"/>
  <c r="H6522" i="3"/>
  <c r="D6523" i="3"/>
  <c r="H6523" i="3"/>
  <c r="D6524" i="3"/>
  <c r="H6524" i="3"/>
  <c r="D6525" i="3"/>
  <c r="H6525" i="3"/>
  <c r="D6526" i="3"/>
  <c r="H6526" i="3"/>
  <c r="D6527" i="3"/>
  <c r="H6527" i="3"/>
  <c r="D6528" i="3"/>
  <c r="H6528" i="3"/>
  <c r="D6529" i="3"/>
  <c r="H6529" i="3"/>
  <c r="D6530" i="3"/>
  <c r="H6530" i="3"/>
  <c r="D6531" i="3"/>
  <c r="H6531" i="3"/>
  <c r="D6532" i="3"/>
  <c r="H6532" i="3"/>
  <c r="D6533" i="3"/>
  <c r="H6533" i="3"/>
  <c r="D6534" i="3"/>
  <c r="H6534" i="3"/>
  <c r="D6535" i="3"/>
  <c r="H6535" i="3"/>
  <c r="D6536" i="3"/>
  <c r="H6536" i="3"/>
  <c r="D6537" i="3"/>
  <c r="H6537" i="3"/>
  <c r="D6538" i="3"/>
  <c r="H6538" i="3"/>
  <c r="D6539" i="3"/>
  <c r="H6539" i="3"/>
  <c r="D6540" i="3"/>
  <c r="H6540" i="3"/>
  <c r="D6541" i="3"/>
  <c r="H6541" i="3"/>
  <c r="D6542" i="3"/>
  <c r="H6542" i="3"/>
  <c r="D6543" i="3"/>
  <c r="H6543" i="3"/>
  <c r="D6544" i="3"/>
  <c r="H6544" i="3"/>
  <c r="D6545" i="3"/>
  <c r="H6545" i="3"/>
  <c r="D6546" i="3"/>
  <c r="H6546" i="3"/>
  <c r="D6547" i="3"/>
  <c r="H6547" i="3"/>
  <c r="D6548" i="3"/>
  <c r="H6548" i="3"/>
  <c r="D6549" i="3"/>
  <c r="H6549" i="3"/>
  <c r="D6550" i="3"/>
  <c r="H6550" i="3"/>
  <c r="D6551" i="3"/>
  <c r="H6551" i="3"/>
  <c r="D6552" i="3"/>
  <c r="H6552" i="3"/>
  <c r="D6553" i="3"/>
  <c r="H6553" i="3"/>
  <c r="D6554" i="3"/>
  <c r="H6554" i="3"/>
  <c r="D6555" i="3"/>
  <c r="H6555" i="3"/>
  <c r="D6556" i="3"/>
  <c r="H6556" i="3"/>
  <c r="D6557" i="3"/>
  <c r="H6557" i="3"/>
  <c r="D6558" i="3"/>
  <c r="H6558" i="3"/>
  <c r="D6559" i="3"/>
  <c r="H6559" i="3"/>
  <c r="D6560" i="3"/>
  <c r="H6560" i="3"/>
  <c r="D6561" i="3"/>
  <c r="H6561" i="3"/>
  <c r="D6562" i="3"/>
  <c r="H6562" i="3"/>
  <c r="D6563" i="3"/>
  <c r="H6563" i="3"/>
  <c r="D6564" i="3"/>
  <c r="H6564" i="3"/>
  <c r="D6565" i="3"/>
  <c r="H6565" i="3"/>
  <c r="D6566" i="3"/>
  <c r="H6566" i="3"/>
  <c r="D6567" i="3"/>
  <c r="H6567" i="3"/>
  <c r="D6568" i="3"/>
  <c r="H6568" i="3"/>
  <c r="D6569" i="3"/>
  <c r="H6569" i="3"/>
  <c r="D6570" i="3"/>
  <c r="H6570" i="3"/>
  <c r="D6571" i="3"/>
  <c r="H6571" i="3"/>
  <c r="D6572" i="3"/>
  <c r="H6572" i="3"/>
  <c r="D6573" i="3"/>
  <c r="H6573" i="3"/>
  <c r="D6574" i="3"/>
  <c r="H6574" i="3"/>
  <c r="D6575" i="3"/>
  <c r="H6575" i="3"/>
  <c r="D6576" i="3"/>
  <c r="H6576" i="3"/>
  <c r="D6577" i="3"/>
  <c r="H6577" i="3"/>
  <c r="D6578" i="3"/>
  <c r="H6578" i="3"/>
  <c r="D6579" i="3"/>
  <c r="H6579" i="3"/>
  <c r="D6580" i="3"/>
  <c r="H6580" i="3"/>
  <c r="D6581" i="3"/>
  <c r="H6581" i="3"/>
  <c r="D6582" i="3"/>
  <c r="H6582" i="3"/>
  <c r="D6583" i="3"/>
  <c r="H6583" i="3"/>
  <c r="D6584" i="3"/>
  <c r="H6584" i="3"/>
  <c r="D6585" i="3"/>
  <c r="H6585" i="3"/>
  <c r="D6586" i="3"/>
  <c r="H6586" i="3"/>
  <c r="D6587" i="3"/>
  <c r="H6587" i="3"/>
  <c r="D6588" i="3"/>
  <c r="H6588" i="3"/>
  <c r="D6589" i="3"/>
  <c r="H6589" i="3"/>
  <c r="D6590" i="3"/>
  <c r="H6590" i="3"/>
  <c r="D6591" i="3"/>
  <c r="H6591" i="3"/>
  <c r="D6592" i="3"/>
  <c r="H6592" i="3"/>
  <c r="D6593" i="3"/>
  <c r="H6593" i="3"/>
  <c r="D6594" i="3"/>
  <c r="H6594" i="3"/>
  <c r="D6595" i="3"/>
  <c r="H6595" i="3"/>
  <c r="D6596" i="3"/>
  <c r="H6596" i="3"/>
  <c r="D6597" i="3"/>
  <c r="H6597" i="3"/>
  <c r="D6598" i="3"/>
  <c r="H6598" i="3"/>
  <c r="D6599" i="3"/>
  <c r="H6599" i="3"/>
  <c r="D6600" i="3"/>
  <c r="H6600" i="3"/>
  <c r="D6601" i="3"/>
  <c r="H6601" i="3"/>
  <c r="D6602" i="3"/>
  <c r="H6602" i="3"/>
  <c r="D6603" i="3"/>
  <c r="H6603" i="3"/>
  <c r="D6604" i="3"/>
  <c r="H6604" i="3"/>
  <c r="D6605" i="3"/>
  <c r="H6605" i="3"/>
  <c r="D6606" i="3"/>
  <c r="H6606" i="3"/>
  <c r="D6607" i="3"/>
  <c r="H6607" i="3"/>
  <c r="D6608" i="3"/>
  <c r="H6608" i="3"/>
  <c r="D6609" i="3"/>
  <c r="H6609" i="3"/>
  <c r="D6610" i="3"/>
  <c r="H6610" i="3"/>
  <c r="D6611" i="3"/>
  <c r="H6611" i="3"/>
  <c r="D6612" i="3"/>
  <c r="H6612" i="3"/>
  <c r="D6613" i="3"/>
  <c r="H6613" i="3"/>
  <c r="D6614" i="3"/>
  <c r="H6614" i="3"/>
  <c r="D6615" i="3"/>
  <c r="H6615" i="3"/>
  <c r="D6616" i="3"/>
  <c r="H6616" i="3"/>
  <c r="D6617" i="3"/>
  <c r="H6617" i="3"/>
  <c r="D6618" i="3"/>
  <c r="H6618" i="3"/>
  <c r="D6619" i="3"/>
  <c r="H6619" i="3"/>
  <c r="D6620" i="3"/>
  <c r="H6620" i="3"/>
  <c r="D6621" i="3"/>
  <c r="H6621" i="3"/>
  <c r="D6622" i="3"/>
  <c r="H6622" i="3"/>
  <c r="D6623" i="3"/>
  <c r="H6623" i="3"/>
  <c r="D6624" i="3"/>
  <c r="H6624" i="3"/>
  <c r="D6625" i="3"/>
  <c r="H6625" i="3"/>
  <c r="D6626" i="3"/>
  <c r="H6626" i="3"/>
  <c r="D6627" i="3"/>
  <c r="H6627" i="3"/>
  <c r="D6628" i="3"/>
  <c r="H6628" i="3"/>
  <c r="D6629" i="3"/>
  <c r="H6629" i="3"/>
  <c r="D6630" i="3"/>
  <c r="H6630" i="3"/>
  <c r="D6631" i="3"/>
  <c r="H6631" i="3"/>
  <c r="D6632" i="3"/>
  <c r="H6632" i="3"/>
  <c r="D6633" i="3"/>
  <c r="H6633" i="3"/>
  <c r="D6634" i="3"/>
  <c r="H6634" i="3"/>
  <c r="D6635" i="3"/>
  <c r="H6635" i="3"/>
  <c r="D6636" i="3"/>
  <c r="H6636" i="3"/>
  <c r="D6637" i="3"/>
  <c r="H6637" i="3"/>
  <c r="D6638" i="3"/>
  <c r="H6638" i="3"/>
  <c r="D6639" i="3"/>
  <c r="H6639" i="3"/>
  <c r="D6640" i="3"/>
  <c r="H6640" i="3"/>
  <c r="D6641" i="3"/>
  <c r="H6641" i="3"/>
  <c r="D6642" i="3"/>
  <c r="H6642" i="3"/>
  <c r="D6643" i="3"/>
  <c r="H6643" i="3"/>
  <c r="D6644" i="3"/>
  <c r="H6644" i="3"/>
  <c r="D6645" i="3"/>
  <c r="H6645" i="3"/>
  <c r="D6646" i="3"/>
  <c r="H6646" i="3"/>
  <c r="D6647" i="3"/>
  <c r="H6647" i="3"/>
  <c r="D6648" i="3"/>
  <c r="H6648" i="3"/>
  <c r="D6649" i="3"/>
  <c r="H6649" i="3"/>
  <c r="D6650" i="3"/>
  <c r="H6650" i="3"/>
  <c r="D6651" i="3"/>
  <c r="H6651" i="3"/>
  <c r="D6652" i="3"/>
  <c r="H6652" i="3"/>
  <c r="D6653" i="3"/>
  <c r="H6653" i="3"/>
  <c r="D6654" i="3"/>
  <c r="H6654" i="3"/>
  <c r="D6655" i="3"/>
  <c r="H6655" i="3"/>
  <c r="D6656" i="3"/>
  <c r="H6656" i="3"/>
  <c r="D6657" i="3"/>
  <c r="H6657" i="3"/>
  <c r="D6658" i="3"/>
  <c r="H6658" i="3"/>
  <c r="D6659" i="3"/>
  <c r="H6659" i="3"/>
  <c r="D6660" i="3"/>
  <c r="H6660" i="3"/>
  <c r="D6661" i="3"/>
  <c r="H6661" i="3"/>
  <c r="D6662" i="3"/>
  <c r="H6662" i="3"/>
  <c r="D6663" i="3"/>
  <c r="H6663" i="3"/>
  <c r="D6664" i="3"/>
  <c r="H6664" i="3"/>
  <c r="D6665" i="3"/>
  <c r="H6665" i="3"/>
  <c r="D6666" i="3"/>
  <c r="H6666" i="3"/>
  <c r="D6667" i="3"/>
  <c r="H6667" i="3"/>
  <c r="D6668" i="3"/>
  <c r="H6668" i="3"/>
  <c r="D6669" i="3"/>
  <c r="H6669" i="3"/>
  <c r="D6670" i="3"/>
  <c r="H6670" i="3"/>
  <c r="D6671" i="3"/>
  <c r="H6671" i="3"/>
  <c r="D6672" i="3"/>
  <c r="H6672" i="3"/>
  <c r="D6673" i="3"/>
  <c r="H6673" i="3"/>
  <c r="D6674" i="3"/>
  <c r="H6674" i="3"/>
  <c r="D6675" i="3"/>
  <c r="H6675" i="3"/>
  <c r="D6676" i="3"/>
  <c r="H6676" i="3"/>
  <c r="D6677" i="3"/>
  <c r="H6677" i="3"/>
  <c r="D6678" i="3"/>
  <c r="H6678" i="3"/>
  <c r="D6679" i="3"/>
  <c r="H6679" i="3"/>
  <c r="D6680" i="3"/>
  <c r="H6680" i="3"/>
  <c r="D6681" i="3"/>
  <c r="H6681" i="3"/>
  <c r="D6682" i="3"/>
  <c r="H6682" i="3"/>
  <c r="D6683" i="3"/>
  <c r="H6683" i="3"/>
  <c r="D6684" i="3"/>
  <c r="H6684" i="3"/>
  <c r="D6685" i="3"/>
  <c r="H6685" i="3"/>
  <c r="D6686" i="3"/>
  <c r="H6686" i="3"/>
  <c r="D6687" i="3"/>
  <c r="H6687" i="3"/>
  <c r="D6688" i="3"/>
  <c r="H6688" i="3"/>
  <c r="D6689" i="3"/>
  <c r="H6689" i="3"/>
  <c r="D6690" i="3"/>
  <c r="H6690" i="3"/>
  <c r="D6691" i="3"/>
  <c r="H6691" i="3"/>
  <c r="D6692" i="3"/>
  <c r="H6692" i="3"/>
  <c r="D6693" i="3"/>
  <c r="H6693" i="3"/>
  <c r="D6694" i="3"/>
  <c r="H6694" i="3"/>
  <c r="D6695" i="3"/>
  <c r="H6695" i="3"/>
  <c r="D6696" i="3"/>
  <c r="H6696" i="3"/>
  <c r="D6697" i="3"/>
  <c r="H6697" i="3"/>
  <c r="D6698" i="3"/>
  <c r="H6698" i="3"/>
  <c r="D6699" i="3"/>
  <c r="H6699" i="3"/>
  <c r="D6700" i="3"/>
  <c r="H6700" i="3"/>
  <c r="D6701" i="3"/>
  <c r="H6701" i="3"/>
  <c r="D6702" i="3"/>
  <c r="H6702" i="3"/>
  <c r="D6703" i="3"/>
  <c r="H6703" i="3"/>
  <c r="D6704" i="3"/>
  <c r="H6704" i="3"/>
  <c r="D6705" i="3"/>
  <c r="H6705" i="3"/>
  <c r="D6706" i="3"/>
  <c r="H6706" i="3"/>
  <c r="D6707" i="3"/>
  <c r="H6707" i="3"/>
  <c r="D6708" i="3"/>
  <c r="H6708" i="3"/>
  <c r="D6709" i="3"/>
  <c r="H6709" i="3"/>
  <c r="D6710" i="3"/>
  <c r="H6710" i="3"/>
  <c r="D6711" i="3"/>
  <c r="H6711" i="3"/>
  <c r="D6712" i="3"/>
  <c r="H6712" i="3"/>
  <c r="D6713" i="3"/>
  <c r="H6713" i="3"/>
  <c r="D6714" i="3"/>
  <c r="H6714" i="3"/>
  <c r="D6715" i="3"/>
  <c r="H6715" i="3"/>
  <c r="D6716" i="3"/>
  <c r="H6716" i="3"/>
  <c r="D6717" i="3"/>
  <c r="H6717" i="3"/>
  <c r="D6718" i="3"/>
  <c r="H6718" i="3"/>
  <c r="D6719" i="3"/>
  <c r="H6719" i="3"/>
  <c r="D6720" i="3"/>
  <c r="H6720" i="3"/>
  <c r="D6721" i="3"/>
  <c r="H6721" i="3"/>
  <c r="D6722" i="3"/>
  <c r="H6722" i="3"/>
  <c r="D6723" i="3"/>
  <c r="H6723" i="3"/>
  <c r="D6724" i="3"/>
  <c r="H6724" i="3"/>
  <c r="D6725" i="3"/>
  <c r="H6725" i="3"/>
  <c r="D6726" i="3"/>
  <c r="H6726" i="3"/>
  <c r="D6727" i="3"/>
  <c r="H6727" i="3"/>
  <c r="D6728" i="3"/>
  <c r="H6728" i="3"/>
  <c r="D6729" i="3"/>
  <c r="H6729" i="3"/>
  <c r="D6730" i="3"/>
  <c r="H6730" i="3"/>
  <c r="D6731" i="3"/>
  <c r="H6731" i="3"/>
  <c r="D6732" i="3"/>
  <c r="H6732" i="3"/>
  <c r="D6733" i="3"/>
  <c r="H6733" i="3"/>
  <c r="D6734" i="3"/>
  <c r="H6734" i="3"/>
  <c r="D6735" i="3"/>
  <c r="H6735" i="3"/>
  <c r="D6736" i="3"/>
  <c r="H6736" i="3"/>
  <c r="D6737" i="3"/>
  <c r="H6737" i="3"/>
  <c r="D6738" i="3"/>
  <c r="H6738" i="3"/>
  <c r="D6739" i="3"/>
  <c r="H6739" i="3"/>
  <c r="D6740" i="3"/>
  <c r="H6740" i="3"/>
  <c r="D6741" i="3"/>
  <c r="H6741" i="3"/>
  <c r="D6742" i="3"/>
  <c r="H6742" i="3"/>
  <c r="D6743" i="3"/>
  <c r="H6743" i="3"/>
  <c r="D6744" i="3"/>
  <c r="H6744" i="3"/>
  <c r="D6745" i="3"/>
  <c r="H6745" i="3"/>
  <c r="D6746" i="3"/>
  <c r="H6746" i="3"/>
  <c r="D6747" i="3"/>
  <c r="H6747" i="3"/>
  <c r="D6748" i="3"/>
  <c r="H6748" i="3"/>
  <c r="D6749" i="3"/>
  <c r="H6749" i="3"/>
  <c r="D6750" i="3"/>
  <c r="H6750" i="3"/>
  <c r="D6751" i="3"/>
  <c r="H6751" i="3"/>
  <c r="D6752" i="3"/>
  <c r="H6752" i="3"/>
  <c r="D6753" i="3"/>
  <c r="H6753" i="3"/>
  <c r="D6754" i="3"/>
  <c r="H6754" i="3"/>
  <c r="D6755" i="3"/>
  <c r="H6755" i="3"/>
  <c r="D6756" i="3"/>
  <c r="H6756" i="3"/>
  <c r="D6757" i="3"/>
  <c r="H6757" i="3"/>
  <c r="D6758" i="3"/>
  <c r="H6758" i="3"/>
  <c r="D6759" i="3"/>
  <c r="H6759" i="3"/>
  <c r="D6760" i="3"/>
  <c r="H6760" i="3"/>
  <c r="D6761" i="3"/>
  <c r="H6761" i="3"/>
  <c r="D6762" i="3"/>
  <c r="H6762" i="3"/>
  <c r="D6763" i="3"/>
  <c r="H6763" i="3"/>
  <c r="D6764" i="3"/>
  <c r="H6764" i="3"/>
  <c r="D6765" i="3"/>
  <c r="H6765" i="3"/>
  <c r="D6766" i="3"/>
  <c r="H6766" i="3"/>
  <c r="D6767" i="3"/>
  <c r="H6767" i="3"/>
  <c r="D6768" i="3"/>
  <c r="H6768" i="3"/>
  <c r="D6769" i="3"/>
  <c r="H6769" i="3"/>
  <c r="D6770" i="3"/>
  <c r="H6770" i="3"/>
  <c r="D6771" i="3"/>
  <c r="H6771" i="3"/>
  <c r="D6772" i="3"/>
  <c r="H6772" i="3"/>
  <c r="D6773" i="3"/>
  <c r="H6773" i="3"/>
  <c r="D6774" i="3"/>
  <c r="H6774" i="3"/>
  <c r="D6775" i="3"/>
  <c r="H6775" i="3"/>
  <c r="D6776" i="3"/>
  <c r="H6776" i="3"/>
  <c r="D6777" i="3"/>
  <c r="H6777" i="3"/>
  <c r="D6778" i="3"/>
  <c r="H6778" i="3"/>
  <c r="D6779" i="3"/>
  <c r="H6779" i="3"/>
  <c r="D6780" i="3"/>
  <c r="H6780" i="3"/>
  <c r="D6781" i="3"/>
  <c r="H6781" i="3"/>
  <c r="D6782" i="3"/>
  <c r="H6782" i="3"/>
  <c r="D6783" i="3"/>
  <c r="H6783" i="3"/>
  <c r="D6784" i="3"/>
  <c r="H6784" i="3"/>
  <c r="D6785" i="3"/>
  <c r="H6785" i="3"/>
  <c r="D6786" i="3"/>
  <c r="H6786" i="3"/>
  <c r="D6787" i="3"/>
  <c r="H6787" i="3"/>
  <c r="D6788" i="3"/>
  <c r="H6788" i="3"/>
  <c r="D6789" i="3"/>
  <c r="H6789" i="3"/>
  <c r="D6790" i="3"/>
  <c r="H6790" i="3"/>
  <c r="D6791" i="3"/>
  <c r="H6791" i="3"/>
  <c r="D6792" i="3"/>
  <c r="H6792" i="3"/>
  <c r="D6793" i="3"/>
  <c r="H6793" i="3"/>
  <c r="D6794" i="3"/>
  <c r="H6794" i="3"/>
  <c r="D6795" i="3"/>
  <c r="H6795" i="3"/>
  <c r="D6796" i="3"/>
  <c r="H6796" i="3"/>
  <c r="D6797" i="3"/>
  <c r="H6797" i="3"/>
  <c r="D6798" i="3"/>
  <c r="H6798" i="3"/>
  <c r="D6799" i="3"/>
  <c r="H6799" i="3"/>
  <c r="D6800" i="3"/>
  <c r="H6800" i="3"/>
  <c r="D6801" i="3"/>
  <c r="H6801" i="3"/>
  <c r="D6802" i="3"/>
  <c r="H6802" i="3"/>
  <c r="D6803" i="3"/>
  <c r="H6803" i="3"/>
  <c r="D6804" i="3"/>
  <c r="H6804" i="3"/>
  <c r="D6805" i="3"/>
  <c r="H6805" i="3"/>
  <c r="D6806" i="3"/>
  <c r="H6806" i="3"/>
  <c r="D6807" i="3"/>
  <c r="H6807" i="3"/>
  <c r="D6808" i="3"/>
  <c r="H6808" i="3"/>
  <c r="D6809" i="3"/>
  <c r="H6809" i="3"/>
  <c r="D6810" i="3"/>
  <c r="H6810" i="3"/>
  <c r="D6811" i="3"/>
  <c r="H6811" i="3"/>
  <c r="D6812" i="3"/>
  <c r="H6812" i="3"/>
  <c r="D6813" i="3"/>
  <c r="H6813" i="3"/>
  <c r="D6814" i="3"/>
  <c r="H6814" i="3"/>
  <c r="D6815" i="3"/>
  <c r="H6815" i="3"/>
  <c r="D6816" i="3"/>
  <c r="H6816" i="3"/>
  <c r="D6817" i="3"/>
  <c r="H6817" i="3"/>
  <c r="D6818" i="3"/>
  <c r="H6818" i="3"/>
  <c r="D6819" i="3"/>
  <c r="H6819" i="3"/>
  <c r="D6820" i="3"/>
  <c r="H6820" i="3"/>
  <c r="D6821" i="3"/>
  <c r="H6821" i="3"/>
  <c r="D6822" i="3"/>
  <c r="H6822" i="3"/>
  <c r="D6823" i="3"/>
  <c r="H6823" i="3"/>
  <c r="D6824" i="3"/>
  <c r="H6824" i="3"/>
  <c r="D6825" i="3"/>
  <c r="H6825" i="3"/>
  <c r="D6826" i="3"/>
  <c r="H6826" i="3"/>
  <c r="D6827" i="3"/>
  <c r="H6827" i="3"/>
  <c r="D6828" i="3"/>
  <c r="H6828" i="3"/>
  <c r="D6829" i="3"/>
  <c r="H6829" i="3"/>
  <c r="D6830" i="3"/>
  <c r="H6830" i="3"/>
  <c r="D6831" i="3"/>
  <c r="H6831" i="3"/>
  <c r="D6832" i="3"/>
  <c r="H6832" i="3"/>
  <c r="D6833" i="3"/>
  <c r="H6833" i="3"/>
  <c r="D6834" i="3"/>
  <c r="H6834" i="3"/>
  <c r="D6835" i="3"/>
  <c r="H6835" i="3"/>
  <c r="D6836" i="3"/>
  <c r="H6836" i="3"/>
  <c r="D6837" i="3"/>
  <c r="H6837" i="3"/>
  <c r="D6838" i="3"/>
  <c r="H6838" i="3"/>
  <c r="D6839" i="3"/>
  <c r="H6839" i="3"/>
  <c r="D6840" i="3"/>
  <c r="H6840" i="3"/>
  <c r="D6841" i="3"/>
  <c r="H6841" i="3"/>
  <c r="D6842" i="3"/>
  <c r="H6842" i="3"/>
  <c r="D6843" i="3"/>
  <c r="H6843" i="3"/>
  <c r="D6844" i="3"/>
  <c r="H6844" i="3"/>
  <c r="D6845" i="3"/>
  <c r="H6845" i="3"/>
  <c r="D6846" i="3"/>
  <c r="H6846" i="3"/>
  <c r="D6847" i="3"/>
  <c r="H6847" i="3"/>
  <c r="D6848" i="3"/>
  <c r="H6848" i="3"/>
  <c r="D6849" i="3"/>
  <c r="H6849" i="3"/>
  <c r="D6850" i="3"/>
  <c r="H6850" i="3"/>
  <c r="D6851" i="3"/>
  <c r="H6851" i="3"/>
  <c r="D6852" i="3"/>
  <c r="H6852" i="3"/>
  <c r="D6853" i="3"/>
  <c r="H6853" i="3"/>
  <c r="D6854" i="3"/>
  <c r="H6854" i="3"/>
  <c r="D6855" i="3"/>
  <c r="H6855" i="3"/>
  <c r="D6856" i="3"/>
  <c r="H6856" i="3"/>
  <c r="D6857" i="3"/>
  <c r="H6857" i="3"/>
  <c r="D6858" i="3"/>
  <c r="H6858" i="3"/>
  <c r="D6859" i="3"/>
  <c r="H6859" i="3"/>
  <c r="D6860" i="3"/>
  <c r="H6860" i="3"/>
  <c r="D6861" i="3"/>
  <c r="H6861" i="3"/>
  <c r="D6862" i="3"/>
  <c r="H6862" i="3"/>
  <c r="D6863" i="3"/>
  <c r="H6863" i="3"/>
  <c r="D6864" i="3"/>
  <c r="H6864" i="3"/>
  <c r="D6865" i="3"/>
  <c r="H6865" i="3"/>
  <c r="D6866" i="3"/>
  <c r="H6866" i="3"/>
  <c r="D6867" i="3"/>
  <c r="H6867" i="3"/>
  <c r="D6868" i="3"/>
  <c r="H6868" i="3"/>
  <c r="D6869" i="3"/>
  <c r="H6869" i="3"/>
  <c r="D6870" i="3"/>
  <c r="H6870" i="3"/>
  <c r="D6871" i="3"/>
  <c r="H6871" i="3"/>
  <c r="D6872" i="3"/>
  <c r="H6872" i="3"/>
  <c r="D6873" i="3"/>
  <c r="H6873" i="3"/>
  <c r="D6874" i="3"/>
  <c r="H6874" i="3"/>
  <c r="D6875" i="3"/>
  <c r="H6875" i="3"/>
  <c r="D6876" i="3"/>
  <c r="H6876" i="3"/>
  <c r="D6877" i="3"/>
  <c r="H6877" i="3"/>
  <c r="D6878" i="3"/>
  <c r="H6878" i="3"/>
  <c r="D6879" i="3"/>
  <c r="H6879" i="3"/>
  <c r="D6880" i="3"/>
  <c r="H6880" i="3"/>
  <c r="D6881" i="3"/>
  <c r="H6881" i="3"/>
  <c r="D6882" i="3"/>
  <c r="H6882" i="3"/>
  <c r="D6883" i="3"/>
  <c r="H6883" i="3"/>
  <c r="D6884" i="3"/>
  <c r="H6884" i="3"/>
  <c r="D6885" i="3"/>
  <c r="H6885" i="3"/>
  <c r="D6886" i="3"/>
  <c r="H6886" i="3"/>
  <c r="D6887" i="3"/>
  <c r="H6887" i="3"/>
  <c r="D6888" i="3"/>
  <c r="H6888" i="3"/>
  <c r="D6889" i="3"/>
  <c r="H6889" i="3"/>
  <c r="D6890" i="3"/>
  <c r="H6890" i="3"/>
  <c r="D6891" i="3"/>
  <c r="H6891" i="3"/>
  <c r="D6892" i="3"/>
  <c r="H6892" i="3"/>
  <c r="D6893" i="3"/>
  <c r="H6893" i="3"/>
  <c r="D6894" i="3"/>
  <c r="H6894" i="3"/>
  <c r="D6895" i="3"/>
  <c r="H6895" i="3"/>
  <c r="D6896" i="3"/>
  <c r="H6896" i="3"/>
  <c r="D6897" i="3"/>
  <c r="H6897" i="3"/>
  <c r="D6898" i="3"/>
  <c r="H6898" i="3"/>
  <c r="D6899" i="3"/>
  <c r="H6899" i="3"/>
  <c r="D6900" i="3"/>
  <c r="H6900" i="3"/>
  <c r="D6901" i="3"/>
  <c r="H6901" i="3"/>
  <c r="D6902" i="3"/>
  <c r="H6902" i="3"/>
  <c r="D6903" i="3"/>
  <c r="H6903" i="3"/>
  <c r="D6904" i="3"/>
  <c r="H6904" i="3"/>
  <c r="D6905" i="3"/>
  <c r="H6905" i="3"/>
  <c r="D6906" i="3"/>
  <c r="H6906" i="3"/>
  <c r="D6907" i="3"/>
  <c r="H6907" i="3"/>
  <c r="D6908" i="3"/>
  <c r="H6908" i="3"/>
  <c r="D6909" i="3"/>
  <c r="H6909" i="3"/>
  <c r="D6910" i="3"/>
  <c r="H6910" i="3"/>
  <c r="D6911" i="3"/>
  <c r="H6911" i="3"/>
  <c r="D6912" i="3"/>
  <c r="H6912" i="3"/>
  <c r="D6913" i="3"/>
  <c r="H6913" i="3"/>
  <c r="D6914" i="3"/>
  <c r="H6914" i="3"/>
  <c r="D6915" i="3"/>
  <c r="H6915" i="3"/>
  <c r="D6916" i="3"/>
  <c r="H6916" i="3"/>
  <c r="D6917" i="3"/>
  <c r="H6917" i="3"/>
  <c r="D6918" i="3"/>
  <c r="H6918" i="3"/>
  <c r="D6919" i="3"/>
  <c r="H6919" i="3"/>
  <c r="D6920" i="3"/>
  <c r="H6920" i="3"/>
  <c r="D6921" i="3"/>
  <c r="H6921" i="3"/>
  <c r="D6922" i="3"/>
  <c r="H6922" i="3"/>
  <c r="D6923" i="3"/>
  <c r="H6923" i="3"/>
  <c r="D6924" i="3"/>
  <c r="H6924" i="3"/>
  <c r="D6925" i="3"/>
  <c r="H6925" i="3"/>
  <c r="D6926" i="3"/>
  <c r="H6926" i="3"/>
  <c r="D6927" i="3"/>
  <c r="H6927" i="3"/>
  <c r="D6928" i="3"/>
  <c r="H6928" i="3"/>
  <c r="D6929" i="3"/>
  <c r="H6929" i="3"/>
  <c r="D6930" i="3"/>
  <c r="H6930" i="3"/>
  <c r="D6931" i="3"/>
  <c r="H6931" i="3"/>
  <c r="D6932" i="3"/>
  <c r="H6932" i="3"/>
  <c r="D6933" i="3"/>
  <c r="H6933" i="3"/>
  <c r="D6934" i="3"/>
  <c r="H6934" i="3"/>
  <c r="D6935" i="3"/>
  <c r="H6935" i="3"/>
  <c r="D6936" i="3"/>
  <c r="H6936" i="3"/>
  <c r="D6937" i="3"/>
  <c r="H6937" i="3"/>
  <c r="D6938" i="3"/>
  <c r="H6938" i="3"/>
  <c r="D6939" i="3"/>
  <c r="H6939" i="3"/>
  <c r="D6940" i="3"/>
  <c r="H6940" i="3"/>
  <c r="D6941" i="3"/>
  <c r="H6941" i="3"/>
  <c r="D6942" i="3"/>
  <c r="H6942" i="3"/>
  <c r="D6943" i="3"/>
  <c r="H6943" i="3"/>
  <c r="D6944" i="3"/>
  <c r="H6944" i="3"/>
  <c r="D6945" i="3"/>
  <c r="H6945" i="3"/>
  <c r="D6946" i="3"/>
  <c r="H6946" i="3"/>
  <c r="D6947" i="3"/>
  <c r="H6947" i="3"/>
  <c r="D6948" i="3"/>
  <c r="H6948" i="3"/>
  <c r="D6949" i="3"/>
  <c r="H6949" i="3"/>
  <c r="D6950" i="3"/>
  <c r="H6950" i="3"/>
  <c r="D6951" i="3"/>
  <c r="H6951" i="3"/>
  <c r="D6952" i="3"/>
  <c r="H6952" i="3"/>
  <c r="D6953" i="3"/>
  <c r="H6953" i="3"/>
  <c r="D6954" i="3"/>
  <c r="H6954" i="3"/>
  <c r="D6955" i="3"/>
  <c r="H6955" i="3"/>
  <c r="D6956" i="3"/>
  <c r="H6956" i="3"/>
  <c r="D6957" i="3"/>
  <c r="H6957" i="3"/>
  <c r="D6958" i="3"/>
  <c r="H6958" i="3"/>
  <c r="D6959" i="3"/>
  <c r="H6959" i="3"/>
  <c r="D6960" i="3"/>
  <c r="H6960" i="3"/>
  <c r="D6961" i="3"/>
  <c r="H6961" i="3"/>
  <c r="D6962" i="3"/>
  <c r="H6962" i="3"/>
  <c r="D6963" i="3"/>
  <c r="H6963" i="3"/>
  <c r="D6964" i="3"/>
  <c r="H6964" i="3"/>
  <c r="D6965" i="3"/>
  <c r="H6965" i="3"/>
  <c r="D6966" i="3"/>
  <c r="H6966" i="3"/>
  <c r="D6967" i="3"/>
  <c r="H6967" i="3"/>
  <c r="D6968" i="3"/>
  <c r="H6968" i="3"/>
  <c r="D6969" i="3"/>
  <c r="H6969" i="3"/>
  <c r="D6970" i="3"/>
  <c r="H6970" i="3"/>
  <c r="D6971" i="3"/>
  <c r="H6971" i="3"/>
  <c r="D6972" i="3"/>
  <c r="H6972" i="3"/>
  <c r="D6973" i="3"/>
  <c r="H6973" i="3"/>
  <c r="D6974" i="3"/>
  <c r="H6974" i="3"/>
  <c r="D6975" i="3"/>
  <c r="H6975" i="3"/>
  <c r="D6976" i="3"/>
  <c r="H6976" i="3"/>
  <c r="D6977" i="3"/>
  <c r="H6977" i="3"/>
  <c r="D6978" i="3"/>
  <c r="H6978" i="3"/>
  <c r="D6979" i="3"/>
  <c r="H6979" i="3"/>
  <c r="D6980" i="3"/>
  <c r="H6980" i="3"/>
  <c r="D6981" i="3"/>
  <c r="H6981" i="3"/>
  <c r="D6982" i="3"/>
  <c r="H6982" i="3"/>
  <c r="D6983" i="3"/>
  <c r="H6983" i="3"/>
  <c r="D6984" i="3"/>
  <c r="H6984" i="3"/>
  <c r="D6985" i="3"/>
  <c r="H6985" i="3"/>
  <c r="D6986" i="3"/>
  <c r="H6986" i="3"/>
  <c r="D6987" i="3"/>
  <c r="H6987" i="3"/>
  <c r="D6988" i="3"/>
  <c r="H6988" i="3"/>
  <c r="D6989" i="3"/>
  <c r="H6989" i="3"/>
  <c r="D6990" i="3"/>
  <c r="H6990" i="3"/>
  <c r="D6991" i="3"/>
  <c r="H6991" i="3"/>
  <c r="D6992" i="3"/>
  <c r="H6992" i="3"/>
  <c r="D6993" i="3"/>
  <c r="H6993" i="3"/>
  <c r="D6994" i="3"/>
  <c r="H6994" i="3"/>
  <c r="D6995" i="3"/>
  <c r="H6995" i="3"/>
  <c r="D6996" i="3"/>
  <c r="H6996" i="3"/>
  <c r="D6997" i="3"/>
  <c r="H6997" i="3"/>
  <c r="D6998" i="3"/>
  <c r="H6998" i="3"/>
  <c r="D6999" i="3"/>
  <c r="H6999" i="3"/>
  <c r="D7000" i="3"/>
  <c r="H7000" i="3"/>
  <c r="D7001" i="3"/>
  <c r="H7001" i="3"/>
  <c r="D7002" i="3"/>
  <c r="H7002" i="3"/>
  <c r="D7003" i="3"/>
  <c r="H7003" i="3"/>
  <c r="D7004" i="3"/>
  <c r="H7004" i="3"/>
  <c r="D7005" i="3"/>
  <c r="H7005" i="3"/>
  <c r="D7006" i="3"/>
  <c r="H7006" i="3"/>
  <c r="D7007" i="3"/>
  <c r="H7007" i="3"/>
  <c r="D7008" i="3"/>
  <c r="H7008" i="3"/>
  <c r="D7009" i="3"/>
  <c r="H7009" i="3"/>
  <c r="D7010" i="3"/>
  <c r="H7010" i="3"/>
  <c r="D7011" i="3"/>
  <c r="H7011" i="3"/>
  <c r="D7012" i="3"/>
  <c r="H7012" i="3"/>
  <c r="D7013" i="3"/>
  <c r="H7013" i="3"/>
  <c r="D7014" i="3"/>
  <c r="H7014" i="3"/>
  <c r="D7015" i="3"/>
  <c r="H7015" i="3"/>
  <c r="D7016" i="3"/>
  <c r="H7016" i="3"/>
  <c r="D7017" i="3"/>
  <c r="H7017" i="3"/>
  <c r="D7018" i="3"/>
  <c r="H7018" i="3"/>
  <c r="D7019" i="3"/>
  <c r="H7019" i="3"/>
  <c r="D7020" i="3"/>
  <c r="H7020" i="3"/>
  <c r="D7021" i="3"/>
  <c r="H7021" i="3"/>
  <c r="D7022" i="3"/>
  <c r="H7022" i="3"/>
  <c r="D7023" i="3"/>
  <c r="H7023" i="3"/>
  <c r="D7024" i="3"/>
  <c r="H7024" i="3"/>
  <c r="D7025" i="3"/>
  <c r="H7025" i="3"/>
  <c r="D7026" i="3"/>
  <c r="H7026" i="3"/>
  <c r="D7027" i="3"/>
  <c r="H7027" i="3"/>
  <c r="D7028" i="3"/>
  <c r="H7028" i="3"/>
  <c r="D7029" i="3"/>
  <c r="H7029" i="3"/>
  <c r="D7030" i="3"/>
  <c r="H7030" i="3"/>
  <c r="D7031" i="3"/>
  <c r="H7031" i="3"/>
  <c r="D7032" i="3"/>
  <c r="H7032" i="3"/>
  <c r="D7033" i="3"/>
  <c r="H7033" i="3"/>
  <c r="D7034" i="3"/>
  <c r="H7034" i="3"/>
  <c r="D7035" i="3"/>
  <c r="H7035" i="3"/>
  <c r="D7036" i="3"/>
  <c r="H7036" i="3"/>
  <c r="D7037" i="3"/>
  <c r="H7037" i="3"/>
  <c r="D7038" i="3"/>
  <c r="H7038" i="3"/>
  <c r="D7039" i="3"/>
  <c r="H7039" i="3"/>
  <c r="D7040" i="3"/>
  <c r="H7040" i="3"/>
  <c r="D7041" i="3"/>
  <c r="H7041" i="3"/>
  <c r="D7042" i="3"/>
  <c r="H7042" i="3"/>
  <c r="D7043" i="3"/>
  <c r="H7043" i="3"/>
  <c r="D7044" i="3"/>
  <c r="H7044" i="3"/>
  <c r="D7045" i="3"/>
  <c r="H7045" i="3"/>
  <c r="D7046" i="3"/>
  <c r="H7046" i="3"/>
  <c r="D7047" i="3"/>
  <c r="H7047" i="3"/>
  <c r="D7048" i="3"/>
  <c r="H7048" i="3"/>
  <c r="D7049" i="3"/>
  <c r="H7049" i="3"/>
  <c r="D7050" i="3"/>
  <c r="H7050" i="3"/>
  <c r="D7051" i="3"/>
  <c r="H7051" i="3"/>
  <c r="D7052" i="3"/>
  <c r="H7052" i="3"/>
  <c r="D7053" i="3"/>
  <c r="H7053" i="3"/>
  <c r="D7054" i="3"/>
  <c r="H7054" i="3"/>
  <c r="D7055" i="3"/>
  <c r="H7055" i="3"/>
  <c r="D7056" i="3"/>
  <c r="H7056" i="3"/>
  <c r="D7057" i="3"/>
  <c r="H7057" i="3"/>
  <c r="D7058" i="3"/>
  <c r="H7058" i="3"/>
  <c r="D7059" i="3"/>
  <c r="H7059" i="3"/>
  <c r="D7060" i="3"/>
  <c r="H7060" i="3"/>
  <c r="D7061" i="3"/>
  <c r="H7061" i="3"/>
  <c r="D7062" i="3"/>
  <c r="H7062" i="3"/>
  <c r="D7063" i="3"/>
  <c r="H7063" i="3"/>
  <c r="D7064" i="3"/>
  <c r="H7064" i="3"/>
  <c r="D7065" i="3"/>
  <c r="H7065" i="3"/>
  <c r="D7066" i="3"/>
  <c r="H7066" i="3"/>
  <c r="D7067" i="3"/>
  <c r="H7067" i="3"/>
  <c r="D7068" i="3"/>
  <c r="H7068" i="3"/>
  <c r="D7069" i="3"/>
  <c r="H7069" i="3"/>
  <c r="D7070" i="3"/>
  <c r="H7070" i="3"/>
  <c r="D7071" i="3"/>
  <c r="H7071" i="3"/>
  <c r="D7072" i="3"/>
  <c r="H7072" i="3"/>
  <c r="D7073" i="3"/>
  <c r="H7073" i="3"/>
  <c r="D7074" i="3"/>
  <c r="H7074" i="3"/>
  <c r="D7075" i="3"/>
  <c r="H7075" i="3"/>
  <c r="D7076" i="3"/>
  <c r="H7076" i="3"/>
  <c r="D7077" i="3"/>
  <c r="H7077" i="3"/>
  <c r="D7078" i="3"/>
  <c r="H7078" i="3"/>
  <c r="D7079" i="3"/>
  <c r="H7079" i="3"/>
  <c r="D7080" i="3"/>
  <c r="H7080" i="3"/>
  <c r="D7081" i="3"/>
  <c r="H7081" i="3"/>
  <c r="D7082" i="3"/>
  <c r="H7082" i="3"/>
  <c r="D7083" i="3"/>
  <c r="H7083" i="3"/>
  <c r="D7084" i="3"/>
  <c r="H7084" i="3"/>
  <c r="D7085" i="3"/>
  <c r="H7085" i="3"/>
  <c r="D7086" i="3"/>
  <c r="H7086" i="3"/>
  <c r="D7087" i="3"/>
  <c r="H7087" i="3"/>
  <c r="D7088" i="3"/>
  <c r="H7088" i="3"/>
  <c r="D7089" i="3"/>
  <c r="H7089" i="3"/>
  <c r="D7090" i="3"/>
  <c r="H7090" i="3"/>
  <c r="D7091" i="3"/>
  <c r="H7091" i="3"/>
  <c r="D7092" i="3"/>
  <c r="H7092" i="3"/>
  <c r="D7093" i="3"/>
  <c r="H7093" i="3"/>
  <c r="D7094" i="3"/>
  <c r="H7094" i="3"/>
  <c r="D7095" i="3"/>
  <c r="H7095" i="3"/>
  <c r="D7096" i="3"/>
  <c r="H7096" i="3"/>
  <c r="D7097" i="3"/>
  <c r="H7097" i="3"/>
  <c r="D7098" i="3"/>
  <c r="H7098" i="3"/>
  <c r="D7099" i="3"/>
  <c r="H7099" i="3"/>
  <c r="D7100" i="3"/>
  <c r="H7100" i="3"/>
  <c r="D7101" i="3"/>
  <c r="H7101" i="3"/>
  <c r="D7102" i="3"/>
  <c r="H7102" i="3"/>
  <c r="D7103" i="3"/>
  <c r="H7103" i="3"/>
  <c r="D7104" i="3"/>
  <c r="H7104" i="3"/>
  <c r="D7105" i="3"/>
  <c r="H7105" i="3"/>
  <c r="D7106" i="3"/>
  <c r="H7106" i="3"/>
  <c r="D7107" i="3"/>
  <c r="H7107" i="3"/>
  <c r="D7108" i="3"/>
  <c r="H7108" i="3"/>
  <c r="D7109" i="3"/>
  <c r="H7109" i="3"/>
  <c r="D7110" i="3"/>
  <c r="H7110" i="3"/>
  <c r="D7111" i="3"/>
  <c r="H7111" i="3"/>
  <c r="D7112" i="3"/>
  <c r="H7112" i="3"/>
  <c r="D7113" i="3"/>
  <c r="H7113" i="3"/>
  <c r="D7114" i="3"/>
  <c r="H7114" i="3"/>
  <c r="D7115" i="3"/>
  <c r="H7115" i="3"/>
  <c r="D7116" i="3"/>
  <c r="H7116" i="3"/>
  <c r="D7117" i="3"/>
  <c r="H7117" i="3"/>
  <c r="D7118" i="3"/>
  <c r="H7118" i="3"/>
  <c r="D7119" i="3"/>
  <c r="H7119" i="3"/>
  <c r="D7120" i="3"/>
  <c r="H7120" i="3"/>
  <c r="D7121" i="3"/>
  <c r="H7121" i="3"/>
  <c r="D7122" i="3"/>
  <c r="H7122" i="3"/>
  <c r="D7123" i="3"/>
  <c r="H7123" i="3"/>
  <c r="D7124" i="3"/>
  <c r="H7124" i="3"/>
  <c r="D7125" i="3"/>
  <c r="H7125" i="3"/>
  <c r="D7126" i="3"/>
  <c r="H7126" i="3"/>
  <c r="D7127" i="3"/>
  <c r="H7127" i="3"/>
  <c r="D7128" i="3"/>
  <c r="H7128" i="3"/>
  <c r="D7129" i="3"/>
  <c r="H7129" i="3"/>
  <c r="D7130" i="3"/>
  <c r="H7130" i="3"/>
  <c r="D7131" i="3"/>
  <c r="H7131" i="3"/>
  <c r="D7132" i="3"/>
  <c r="H7132" i="3"/>
  <c r="D7133" i="3"/>
  <c r="H7133" i="3"/>
  <c r="D7134" i="3"/>
  <c r="H7134" i="3"/>
  <c r="D7135" i="3"/>
  <c r="H7135" i="3"/>
  <c r="D7136" i="3"/>
  <c r="H7136" i="3"/>
  <c r="D7137" i="3"/>
  <c r="H7137" i="3"/>
  <c r="D7138" i="3"/>
  <c r="H7138" i="3"/>
  <c r="D7139" i="3"/>
  <c r="H7139" i="3"/>
  <c r="D7140" i="3"/>
  <c r="H7140" i="3"/>
  <c r="D7141" i="3"/>
  <c r="H7141" i="3"/>
  <c r="D7142" i="3"/>
  <c r="H7142" i="3"/>
  <c r="D7143" i="3"/>
  <c r="H7143" i="3"/>
  <c r="D7144" i="3"/>
  <c r="H7144" i="3"/>
  <c r="D7145" i="3"/>
  <c r="H7145" i="3"/>
  <c r="D7146" i="3"/>
  <c r="H7146" i="3"/>
  <c r="D7147" i="3"/>
  <c r="H7147" i="3"/>
  <c r="D7148" i="3"/>
  <c r="H7148" i="3"/>
  <c r="D7149" i="3"/>
  <c r="H7149" i="3"/>
  <c r="D7150" i="3"/>
  <c r="H7150" i="3"/>
  <c r="D7151" i="3"/>
  <c r="H7151" i="3"/>
  <c r="D7152" i="3"/>
  <c r="H7152" i="3"/>
  <c r="D7153" i="3"/>
  <c r="H7153" i="3"/>
  <c r="D7154" i="3"/>
  <c r="H7154" i="3"/>
  <c r="D7155" i="3"/>
  <c r="H7155" i="3"/>
  <c r="D7156" i="3"/>
  <c r="H7156" i="3"/>
  <c r="D7157" i="3"/>
  <c r="H7157" i="3"/>
  <c r="D7158" i="3"/>
  <c r="H7158" i="3"/>
  <c r="D7159" i="3"/>
  <c r="H7159" i="3"/>
  <c r="D7160" i="3"/>
  <c r="H7160" i="3"/>
  <c r="D7161" i="3"/>
  <c r="H7161" i="3"/>
  <c r="D7162" i="3"/>
  <c r="H7162" i="3"/>
  <c r="D7163" i="3"/>
  <c r="H7163" i="3"/>
  <c r="D7164" i="3"/>
  <c r="H7164" i="3"/>
  <c r="D7165" i="3"/>
  <c r="H7165" i="3"/>
  <c r="D7166" i="3"/>
  <c r="H7166" i="3"/>
  <c r="D7167" i="3"/>
  <c r="H7167" i="3"/>
  <c r="D7168" i="3"/>
  <c r="H7168" i="3"/>
  <c r="D7169" i="3"/>
  <c r="H7169" i="3"/>
  <c r="D7170" i="3"/>
  <c r="H7170" i="3"/>
  <c r="D7171" i="3"/>
  <c r="H7171" i="3"/>
  <c r="D7172" i="3"/>
  <c r="H7172" i="3"/>
  <c r="D7173" i="3"/>
  <c r="H7173" i="3"/>
  <c r="D7174" i="3"/>
  <c r="H7174" i="3"/>
  <c r="D7175" i="3"/>
  <c r="H7175" i="3"/>
  <c r="D7176" i="3"/>
  <c r="H7176" i="3"/>
  <c r="D7177" i="3"/>
  <c r="H7177" i="3"/>
  <c r="D7178" i="3"/>
  <c r="H7178" i="3"/>
  <c r="D7179" i="3"/>
  <c r="H7179" i="3"/>
  <c r="D7180" i="3"/>
  <c r="H7180" i="3"/>
  <c r="D7181" i="3"/>
  <c r="H7181" i="3"/>
  <c r="D7182" i="3"/>
  <c r="H7182" i="3"/>
  <c r="D7183" i="3"/>
  <c r="H7183" i="3"/>
  <c r="D7184" i="3"/>
  <c r="H7184" i="3"/>
  <c r="D7185" i="3"/>
  <c r="H7185" i="3"/>
  <c r="D7186" i="3"/>
  <c r="H7186" i="3"/>
  <c r="D7187" i="3"/>
  <c r="H7187" i="3"/>
  <c r="D7188" i="3"/>
  <c r="H7188" i="3"/>
  <c r="D7189" i="3"/>
  <c r="H7189" i="3"/>
  <c r="D7190" i="3"/>
  <c r="H7190" i="3"/>
  <c r="D7191" i="3"/>
  <c r="H7191" i="3"/>
  <c r="D7192" i="3"/>
  <c r="H7192" i="3"/>
  <c r="D7193" i="3"/>
  <c r="H7193" i="3"/>
  <c r="D7194" i="3"/>
  <c r="H7194" i="3"/>
  <c r="D7195" i="3"/>
  <c r="H7195" i="3"/>
  <c r="D7196" i="3"/>
  <c r="H7196" i="3"/>
  <c r="D7197" i="3"/>
  <c r="H7197" i="3"/>
  <c r="D7198" i="3"/>
  <c r="H7198" i="3"/>
  <c r="D7199" i="3"/>
  <c r="H7199" i="3"/>
  <c r="D7200" i="3"/>
  <c r="H7200" i="3"/>
  <c r="D7201" i="3"/>
  <c r="H7201" i="3"/>
  <c r="D7202" i="3"/>
  <c r="H7202" i="3"/>
  <c r="D7203" i="3"/>
  <c r="H7203" i="3"/>
  <c r="D7204" i="3"/>
  <c r="H7204" i="3"/>
  <c r="D7205" i="3"/>
  <c r="H7205" i="3"/>
  <c r="D7206" i="3"/>
  <c r="H7206" i="3"/>
  <c r="D7207" i="3"/>
  <c r="H7207" i="3"/>
  <c r="D7208" i="3"/>
  <c r="H7208" i="3"/>
  <c r="D7209" i="3"/>
  <c r="H7209" i="3"/>
  <c r="D7210" i="3"/>
  <c r="H7210" i="3"/>
  <c r="D7211" i="3"/>
  <c r="H7211" i="3"/>
  <c r="D7212" i="3"/>
  <c r="H7212" i="3"/>
  <c r="D7213" i="3"/>
  <c r="H7213" i="3"/>
  <c r="D7214" i="3"/>
  <c r="H7214" i="3"/>
  <c r="D7215" i="3"/>
  <c r="H7215" i="3"/>
  <c r="D7216" i="3"/>
  <c r="H7216" i="3"/>
  <c r="D7217" i="3"/>
  <c r="H7217" i="3"/>
  <c r="D7218" i="3"/>
  <c r="H7218" i="3"/>
  <c r="D7219" i="3"/>
  <c r="H7219" i="3"/>
  <c r="D7220" i="3"/>
  <c r="H7220" i="3"/>
  <c r="D7221" i="3"/>
  <c r="H7221" i="3"/>
  <c r="D7222" i="3"/>
  <c r="H7222" i="3"/>
  <c r="D7223" i="3"/>
  <c r="H7223" i="3"/>
  <c r="D7224" i="3"/>
  <c r="H7224" i="3"/>
  <c r="D7225" i="3"/>
  <c r="H7225" i="3"/>
  <c r="D7226" i="3"/>
  <c r="H7226" i="3"/>
  <c r="D7227" i="3"/>
  <c r="H7227" i="3"/>
  <c r="D7228" i="3"/>
  <c r="H7228" i="3"/>
  <c r="D7229" i="3"/>
  <c r="H7229" i="3"/>
  <c r="D7230" i="3"/>
  <c r="H7230" i="3"/>
  <c r="D7231" i="3"/>
  <c r="H7231" i="3"/>
  <c r="D7232" i="3"/>
  <c r="H7232" i="3"/>
  <c r="D7233" i="3"/>
  <c r="H7233" i="3"/>
  <c r="D7234" i="3"/>
  <c r="H7234" i="3"/>
  <c r="D7235" i="3"/>
  <c r="H7235" i="3"/>
  <c r="D7236" i="3"/>
  <c r="H7236" i="3"/>
  <c r="D7237" i="3"/>
  <c r="H7237" i="3"/>
  <c r="D7238" i="3"/>
  <c r="H7238" i="3"/>
  <c r="D7239" i="3"/>
  <c r="H7239" i="3"/>
  <c r="D7240" i="3"/>
  <c r="H7240" i="3"/>
  <c r="D7241" i="3"/>
  <c r="H7241" i="3"/>
  <c r="D7242" i="3"/>
  <c r="H7242" i="3"/>
  <c r="D7243" i="3"/>
  <c r="H7243" i="3"/>
  <c r="D7244" i="3"/>
  <c r="H7244" i="3"/>
  <c r="D7245" i="3"/>
  <c r="H7245" i="3"/>
  <c r="D7246" i="3"/>
  <c r="H7246" i="3"/>
  <c r="D7247" i="3"/>
  <c r="H7247" i="3"/>
  <c r="D7248" i="3"/>
  <c r="H7248" i="3"/>
  <c r="D7249" i="3"/>
  <c r="H7249" i="3"/>
  <c r="D7250" i="3"/>
  <c r="H7250" i="3"/>
  <c r="D7251" i="3"/>
  <c r="H7251" i="3"/>
  <c r="D7252" i="3"/>
  <c r="H7252" i="3"/>
  <c r="D7253" i="3"/>
  <c r="H7253" i="3"/>
  <c r="D7254" i="3"/>
  <c r="H7254" i="3"/>
  <c r="D7255" i="3"/>
  <c r="H7255" i="3"/>
  <c r="D7256" i="3"/>
  <c r="H7256" i="3"/>
  <c r="D7257" i="3"/>
  <c r="H7257" i="3"/>
  <c r="D7258" i="3"/>
  <c r="H7258" i="3"/>
  <c r="D7259" i="3"/>
  <c r="H7259" i="3"/>
  <c r="D7260" i="3"/>
  <c r="H7260" i="3"/>
  <c r="D7261" i="3"/>
  <c r="H7261" i="3"/>
  <c r="D7262" i="3"/>
  <c r="H7262" i="3"/>
  <c r="D7263" i="3"/>
  <c r="H7263" i="3"/>
  <c r="D7264" i="3"/>
  <c r="H7264" i="3"/>
  <c r="D7265" i="3"/>
  <c r="H7265" i="3"/>
  <c r="D7266" i="3"/>
  <c r="H7266" i="3"/>
  <c r="D7267" i="3"/>
  <c r="H7267" i="3"/>
  <c r="D7268" i="3"/>
  <c r="H7268" i="3"/>
  <c r="D7269" i="3"/>
  <c r="H7269" i="3"/>
  <c r="D7270" i="3"/>
  <c r="H7270" i="3"/>
  <c r="D7271" i="3"/>
  <c r="H7271" i="3"/>
  <c r="D7272" i="3"/>
  <c r="H7272" i="3"/>
  <c r="D7273" i="3"/>
  <c r="H7273" i="3"/>
  <c r="D7274" i="3"/>
  <c r="H7274" i="3"/>
  <c r="D7275" i="3"/>
  <c r="H7275" i="3"/>
  <c r="D7276" i="3"/>
  <c r="H7276" i="3"/>
  <c r="D7277" i="3"/>
  <c r="H7277" i="3"/>
  <c r="D7278" i="3"/>
  <c r="H7278" i="3"/>
  <c r="D7279" i="3"/>
  <c r="H7279" i="3"/>
  <c r="D7280" i="3"/>
  <c r="H7280" i="3"/>
  <c r="D7281" i="3"/>
  <c r="H7281" i="3"/>
  <c r="D7282" i="3"/>
  <c r="H7282" i="3"/>
  <c r="D7283" i="3"/>
  <c r="H7283" i="3"/>
  <c r="D7284" i="3"/>
  <c r="H7284" i="3"/>
  <c r="D7285" i="3"/>
  <c r="H7285" i="3"/>
  <c r="D7286" i="3"/>
  <c r="H7286" i="3"/>
  <c r="D7287" i="3"/>
  <c r="H7287" i="3"/>
  <c r="D7288" i="3"/>
  <c r="H7288" i="3"/>
  <c r="D7289" i="3"/>
  <c r="H7289" i="3"/>
  <c r="D7290" i="3"/>
  <c r="H7290" i="3"/>
  <c r="D7291" i="3"/>
  <c r="H7291" i="3"/>
  <c r="D7292" i="3"/>
  <c r="H7292" i="3"/>
  <c r="D7293" i="3"/>
  <c r="H7293" i="3"/>
  <c r="D7294" i="3"/>
  <c r="H7294" i="3"/>
  <c r="D7295" i="3"/>
  <c r="H7295" i="3"/>
  <c r="D7296" i="3"/>
  <c r="H7296" i="3"/>
  <c r="D7297" i="3"/>
  <c r="H7297" i="3"/>
  <c r="D7298" i="3"/>
  <c r="H7298" i="3"/>
  <c r="D7299" i="3"/>
  <c r="H7299" i="3"/>
  <c r="D7300" i="3"/>
  <c r="H7300" i="3"/>
  <c r="D7301" i="3"/>
  <c r="H7301" i="3"/>
  <c r="D7302" i="3"/>
  <c r="H7302" i="3"/>
  <c r="D7303" i="3"/>
  <c r="H7303" i="3"/>
  <c r="D7304" i="3"/>
  <c r="H7304" i="3"/>
  <c r="D7305" i="3"/>
  <c r="H7305" i="3"/>
  <c r="D7306" i="3"/>
  <c r="H7306" i="3"/>
  <c r="D7307" i="3"/>
  <c r="H7307" i="3"/>
  <c r="D7308" i="3"/>
  <c r="H7308" i="3"/>
  <c r="D7309" i="3"/>
  <c r="H7309" i="3"/>
  <c r="D7310" i="3"/>
  <c r="H7310" i="3"/>
  <c r="D7311" i="3"/>
  <c r="H7311" i="3"/>
  <c r="D7312" i="3"/>
  <c r="H7312" i="3"/>
  <c r="D7313" i="3"/>
  <c r="H7313" i="3"/>
  <c r="D7314" i="3"/>
  <c r="H7314" i="3"/>
  <c r="D7315" i="3"/>
  <c r="H7315" i="3"/>
  <c r="D7316" i="3"/>
  <c r="H7316" i="3"/>
  <c r="D7317" i="3"/>
  <c r="H7317" i="3"/>
  <c r="D7318" i="3"/>
  <c r="H7318" i="3"/>
  <c r="D7319" i="3"/>
  <c r="H7319" i="3"/>
  <c r="D7320" i="3"/>
  <c r="H7320" i="3"/>
  <c r="D7321" i="3"/>
  <c r="H7321" i="3"/>
  <c r="D7322" i="3"/>
  <c r="H7322" i="3"/>
  <c r="D7323" i="3"/>
  <c r="H7323" i="3"/>
  <c r="D7324" i="3"/>
  <c r="H7324" i="3"/>
  <c r="D7325" i="3"/>
  <c r="H7325" i="3"/>
  <c r="D7326" i="3"/>
  <c r="H7326" i="3"/>
  <c r="D7327" i="3"/>
  <c r="H7327" i="3"/>
  <c r="D7328" i="3"/>
  <c r="H7328" i="3"/>
  <c r="D7329" i="3"/>
  <c r="H7329" i="3"/>
  <c r="D7330" i="3"/>
  <c r="H7330" i="3"/>
  <c r="D7331" i="3"/>
  <c r="H7331" i="3"/>
  <c r="D7332" i="3"/>
  <c r="H7332" i="3"/>
  <c r="D7333" i="3"/>
  <c r="H7333" i="3"/>
  <c r="D7334" i="3"/>
  <c r="H7334" i="3"/>
  <c r="D7335" i="3"/>
  <c r="H7335" i="3"/>
  <c r="D7336" i="3"/>
  <c r="H7336" i="3"/>
  <c r="D7337" i="3"/>
  <c r="H7337" i="3"/>
  <c r="D7338" i="3"/>
  <c r="H7338" i="3"/>
  <c r="D7339" i="3"/>
  <c r="H7339" i="3"/>
  <c r="D7340" i="3"/>
  <c r="H7340" i="3"/>
  <c r="D7341" i="3"/>
  <c r="H7341" i="3"/>
  <c r="D7342" i="3"/>
  <c r="H7342" i="3"/>
  <c r="D7343" i="3"/>
  <c r="H7343" i="3"/>
  <c r="D7344" i="3"/>
  <c r="H7344" i="3"/>
  <c r="D7345" i="3"/>
  <c r="H7345" i="3"/>
  <c r="D7346" i="3"/>
  <c r="H7346" i="3"/>
  <c r="D7347" i="3"/>
  <c r="H7347" i="3"/>
  <c r="D7348" i="3"/>
  <c r="H7348" i="3"/>
  <c r="D7349" i="3"/>
  <c r="H7349" i="3"/>
  <c r="D7350" i="3"/>
  <c r="H7350" i="3"/>
  <c r="D7351" i="3"/>
  <c r="H7351" i="3"/>
  <c r="D7352" i="3"/>
  <c r="H7352" i="3"/>
  <c r="D7353" i="3"/>
  <c r="H7353" i="3"/>
  <c r="D7354" i="3"/>
  <c r="H7354" i="3"/>
  <c r="D7355" i="3"/>
  <c r="H7355" i="3"/>
  <c r="D7356" i="3"/>
  <c r="H7356" i="3"/>
  <c r="D7357" i="3"/>
  <c r="H7357" i="3"/>
  <c r="D7358" i="3"/>
  <c r="H7358" i="3"/>
  <c r="D7359" i="3"/>
  <c r="H7359" i="3"/>
  <c r="D7360" i="3"/>
  <c r="H7360" i="3"/>
  <c r="D7361" i="3"/>
  <c r="H7361" i="3"/>
  <c r="D7362" i="3"/>
  <c r="H7362" i="3"/>
  <c r="D7363" i="3"/>
  <c r="H7363" i="3"/>
  <c r="D7364" i="3"/>
  <c r="H7364" i="3"/>
  <c r="D7365" i="3"/>
  <c r="H7365" i="3"/>
  <c r="D7366" i="3"/>
  <c r="H7366" i="3"/>
  <c r="D7367" i="3"/>
  <c r="H7367" i="3"/>
  <c r="D7368" i="3"/>
  <c r="H7368" i="3"/>
  <c r="D7369" i="3"/>
  <c r="H7369" i="3"/>
  <c r="D7370" i="3"/>
  <c r="H7370" i="3"/>
  <c r="D7371" i="3"/>
  <c r="H7371" i="3"/>
  <c r="D7372" i="3"/>
  <c r="H7372" i="3"/>
  <c r="D7373" i="3"/>
  <c r="H7373" i="3"/>
  <c r="D7374" i="3"/>
  <c r="H7374" i="3"/>
  <c r="D7375" i="3"/>
  <c r="H7375" i="3"/>
  <c r="D7376" i="3"/>
  <c r="H7376" i="3"/>
  <c r="D7377" i="3"/>
  <c r="H7377" i="3"/>
  <c r="D7378" i="3"/>
  <c r="H7378" i="3"/>
  <c r="D7379" i="3"/>
  <c r="H7379" i="3"/>
  <c r="D7380" i="3"/>
  <c r="H7380" i="3"/>
  <c r="D7381" i="3"/>
  <c r="H7381" i="3"/>
  <c r="D7382" i="3"/>
  <c r="H7382" i="3"/>
  <c r="D7383" i="3"/>
  <c r="H7383" i="3"/>
  <c r="D7384" i="3"/>
  <c r="H7384" i="3"/>
  <c r="D7385" i="3"/>
  <c r="H7385" i="3"/>
  <c r="D7386" i="3"/>
  <c r="H7386" i="3"/>
  <c r="D7387" i="3"/>
  <c r="H7387" i="3"/>
  <c r="D7388" i="3"/>
  <c r="H7388" i="3"/>
  <c r="D7389" i="3"/>
  <c r="H7389" i="3"/>
  <c r="D7390" i="3"/>
  <c r="H7390" i="3"/>
  <c r="D7391" i="3"/>
  <c r="H7391" i="3"/>
  <c r="D7392" i="3"/>
  <c r="H7392" i="3"/>
  <c r="D7393" i="3"/>
  <c r="H7393" i="3"/>
  <c r="D7394" i="3"/>
  <c r="H7394" i="3"/>
  <c r="D7395" i="3"/>
  <c r="H7395" i="3"/>
  <c r="D7396" i="3"/>
  <c r="H7396" i="3"/>
  <c r="D7397" i="3"/>
  <c r="H7397" i="3"/>
  <c r="D7398" i="3"/>
  <c r="H7398" i="3"/>
  <c r="D7399" i="3"/>
  <c r="H7399" i="3"/>
  <c r="D7400" i="3"/>
  <c r="H7400" i="3"/>
  <c r="D7401" i="3"/>
  <c r="H7401" i="3"/>
  <c r="D7402" i="3"/>
  <c r="H7402" i="3"/>
  <c r="D7403" i="3"/>
  <c r="H7403" i="3"/>
  <c r="D7404" i="3"/>
  <c r="H7404" i="3"/>
  <c r="D7405" i="3"/>
  <c r="H7405" i="3"/>
  <c r="D7406" i="3"/>
  <c r="H7406" i="3"/>
  <c r="D7407" i="3"/>
  <c r="H7407" i="3"/>
  <c r="D7408" i="3"/>
  <c r="H7408" i="3"/>
  <c r="D7409" i="3"/>
  <c r="H7409" i="3"/>
  <c r="D7410" i="3"/>
  <c r="H7410" i="3"/>
  <c r="D7411" i="3"/>
  <c r="H7411" i="3"/>
  <c r="D7412" i="3"/>
  <c r="H7412" i="3"/>
  <c r="D7413" i="3"/>
  <c r="H7413" i="3"/>
  <c r="D7414" i="3"/>
  <c r="H7414" i="3"/>
  <c r="D7415" i="3"/>
  <c r="H7415" i="3"/>
  <c r="D7416" i="3"/>
  <c r="H7416" i="3"/>
  <c r="D7417" i="3"/>
  <c r="H7417" i="3"/>
  <c r="D7418" i="3"/>
  <c r="H7418" i="3"/>
  <c r="D7419" i="3"/>
  <c r="H7419" i="3"/>
  <c r="D7420" i="3"/>
  <c r="H7420" i="3"/>
  <c r="D7421" i="3"/>
  <c r="H7421" i="3"/>
  <c r="D7422" i="3"/>
  <c r="H7422" i="3"/>
  <c r="D7423" i="3"/>
  <c r="H7423" i="3"/>
  <c r="D7424" i="3"/>
  <c r="H7424" i="3"/>
  <c r="D7425" i="3"/>
  <c r="H7425" i="3"/>
  <c r="D7426" i="3"/>
  <c r="H7426" i="3"/>
  <c r="D7427" i="3"/>
  <c r="H7427" i="3"/>
  <c r="D7428" i="3"/>
  <c r="H7428" i="3"/>
  <c r="D7429" i="3"/>
  <c r="H7429" i="3"/>
  <c r="D7430" i="3"/>
  <c r="H7430" i="3"/>
  <c r="D7431" i="3"/>
  <c r="H7431" i="3"/>
  <c r="D7432" i="3"/>
  <c r="H7432" i="3"/>
  <c r="D7433" i="3"/>
  <c r="H7433" i="3"/>
  <c r="D7434" i="3"/>
  <c r="H7434" i="3"/>
  <c r="D7435" i="3"/>
  <c r="H7435" i="3"/>
  <c r="D7436" i="3"/>
  <c r="H7436" i="3"/>
  <c r="D7437" i="3"/>
  <c r="H7437" i="3"/>
  <c r="D7438" i="3"/>
  <c r="H7438" i="3"/>
  <c r="D7439" i="3"/>
  <c r="H7439" i="3"/>
  <c r="D7440" i="3"/>
  <c r="H7440" i="3"/>
  <c r="D7441" i="3"/>
  <c r="H7441" i="3"/>
  <c r="D7442" i="3"/>
  <c r="H7442" i="3"/>
  <c r="D7443" i="3"/>
  <c r="H7443" i="3"/>
  <c r="D7444" i="3"/>
  <c r="H7444" i="3"/>
  <c r="D7445" i="3"/>
  <c r="H7445" i="3"/>
  <c r="D7446" i="3"/>
  <c r="H7446" i="3"/>
  <c r="D7447" i="3"/>
  <c r="H7447" i="3"/>
  <c r="D7448" i="3"/>
  <c r="H7448" i="3"/>
  <c r="D7449" i="3"/>
  <c r="H7449" i="3"/>
  <c r="D7450" i="3"/>
  <c r="H7450" i="3"/>
  <c r="D7451" i="3"/>
  <c r="H7451" i="3"/>
  <c r="D7452" i="3"/>
  <c r="H7452" i="3"/>
  <c r="D7453" i="3"/>
  <c r="H7453" i="3"/>
  <c r="D7454" i="3"/>
  <c r="H7454" i="3"/>
  <c r="D7455" i="3"/>
  <c r="H7455" i="3"/>
  <c r="D7456" i="3"/>
  <c r="H7456" i="3"/>
  <c r="D7457" i="3"/>
  <c r="H7457" i="3"/>
  <c r="D7458" i="3"/>
  <c r="H7458" i="3"/>
  <c r="D7459" i="3"/>
  <c r="H7459" i="3"/>
  <c r="D7460" i="3"/>
  <c r="H7460" i="3"/>
  <c r="D7461" i="3"/>
  <c r="H7461" i="3"/>
  <c r="D7462" i="3"/>
  <c r="H7462" i="3"/>
  <c r="D7463" i="3"/>
  <c r="H7463" i="3"/>
  <c r="D7464" i="3"/>
  <c r="H7464" i="3"/>
  <c r="D7465" i="3"/>
  <c r="H7465" i="3"/>
  <c r="D7466" i="3"/>
  <c r="H7466" i="3"/>
  <c r="D7467" i="3"/>
  <c r="H7467" i="3"/>
  <c r="D7468" i="3"/>
  <c r="H7468" i="3"/>
  <c r="D7469" i="3"/>
  <c r="H7469" i="3"/>
  <c r="D7470" i="3"/>
  <c r="H7470" i="3"/>
  <c r="D7471" i="3"/>
  <c r="H7471" i="3"/>
  <c r="D7472" i="3"/>
  <c r="H7472" i="3"/>
  <c r="D7473" i="3"/>
  <c r="H7473" i="3"/>
  <c r="D7474" i="3"/>
  <c r="H7474" i="3"/>
  <c r="D7475" i="3"/>
  <c r="H7475" i="3"/>
  <c r="D7476" i="3"/>
  <c r="H7476" i="3"/>
  <c r="D7477" i="3"/>
  <c r="H7477" i="3"/>
  <c r="D7478" i="3"/>
  <c r="H7478" i="3"/>
  <c r="D7479" i="3"/>
  <c r="H7479" i="3"/>
  <c r="D7480" i="3"/>
  <c r="H7480" i="3"/>
  <c r="D7481" i="3"/>
  <c r="H7481" i="3"/>
  <c r="D7482" i="3"/>
  <c r="H7482" i="3"/>
  <c r="D7483" i="3"/>
  <c r="H7483" i="3"/>
  <c r="D7484" i="3"/>
  <c r="H7484" i="3"/>
  <c r="D7485" i="3"/>
  <c r="H7485" i="3"/>
  <c r="D7486" i="3"/>
  <c r="H7486" i="3"/>
  <c r="D7487" i="3"/>
  <c r="H7487" i="3"/>
  <c r="D7488" i="3"/>
  <c r="H7488" i="3"/>
  <c r="D7489" i="3"/>
  <c r="H7489" i="3"/>
  <c r="D7490" i="3"/>
  <c r="H7490" i="3"/>
  <c r="D7491" i="3"/>
  <c r="H7491" i="3"/>
  <c r="D7492" i="3"/>
  <c r="H7492" i="3"/>
  <c r="D7493" i="3"/>
  <c r="H7493" i="3"/>
  <c r="D7494" i="3"/>
  <c r="H7494" i="3"/>
  <c r="D7495" i="3"/>
  <c r="H7495" i="3"/>
  <c r="D7496" i="3"/>
  <c r="H7496" i="3"/>
  <c r="D7497" i="3"/>
  <c r="H7497" i="3"/>
  <c r="D7498" i="3"/>
  <c r="H7498" i="3"/>
  <c r="D7499" i="3"/>
  <c r="H7499" i="3"/>
  <c r="D7500" i="3"/>
  <c r="H7500" i="3"/>
  <c r="D7501" i="3"/>
  <c r="H7501" i="3"/>
  <c r="D7502" i="3"/>
  <c r="H7502" i="3"/>
  <c r="D7503" i="3"/>
  <c r="H7503" i="3"/>
  <c r="D7504" i="3"/>
  <c r="H7504" i="3"/>
  <c r="D7505" i="3"/>
  <c r="H7505" i="3"/>
  <c r="D7506" i="3"/>
  <c r="H7506" i="3"/>
  <c r="D7507" i="3"/>
  <c r="H7507" i="3"/>
  <c r="D7508" i="3"/>
  <c r="H7508" i="3"/>
  <c r="D7509" i="3"/>
  <c r="H7509" i="3"/>
  <c r="D7510" i="3"/>
  <c r="H7510" i="3"/>
  <c r="D7511" i="3"/>
  <c r="H7511" i="3"/>
  <c r="D7512" i="3"/>
  <c r="H7512" i="3"/>
  <c r="D7513" i="3"/>
  <c r="H7513" i="3"/>
  <c r="D7514" i="3"/>
  <c r="H7514" i="3"/>
  <c r="D7515" i="3"/>
  <c r="H7515" i="3"/>
  <c r="D7516" i="3"/>
  <c r="H7516" i="3"/>
  <c r="D7517" i="3"/>
  <c r="H7517" i="3"/>
  <c r="D7518" i="3"/>
  <c r="H7518" i="3"/>
  <c r="D7519" i="3"/>
  <c r="H7519" i="3"/>
  <c r="D7520" i="3"/>
  <c r="H7520" i="3"/>
  <c r="D7521" i="3"/>
  <c r="H7521" i="3"/>
  <c r="D7522" i="3"/>
  <c r="H7522" i="3"/>
  <c r="D7523" i="3"/>
  <c r="H7523" i="3"/>
  <c r="D7524" i="3"/>
  <c r="H7524" i="3"/>
  <c r="D7525" i="3"/>
  <c r="H7525" i="3"/>
  <c r="D7526" i="3"/>
  <c r="H7526" i="3"/>
  <c r="D7527" i="3"/>
  <c r="H7527" i="3"/>
  <c r="D7528" i="3"/>
  <c r="H7528" i="3"/>
  <c r="D7529" i="3"/>
  <c r="H7529" i="3"/>
  <c r="D7530" i="3"/>
  <c r="H7530" i="3"/>
  <c r="D7531" i="3"/>
  <c r="H7531" i="3"/>
  <c r="D7532" i="3"/>
  <c r="H7532" i="3"/>
  <c r="D7533" i="3"/>
  <c r="H7533" i="3"/>
  <c r="D7534" i="3"/>
  <c r="H7534" i="3"/>
  <c r="D7535" i="3"/>
  <c r="H7535" i="3"/>
  <c r="D7536" i="3"/>
  <c r="H7536" i="3"/>
  <c r="D7537" i="3"/>
  <c r="H7537" i="3"/>
  <c r="D7538" i="3"/>
  <c r="H7538" i="3"/>
  <c r="D7539" i="3"/>
  <c r="H7539" i="3"/>
  <c r="D7540" i="3"/>
  <c r="H7540" i="3"/>
  <c r="D7541" i="3"/>
  <c r="H7541" i="3"/>
  <c r="D7542" i="3"/>
  <c r="H7542" i="3"/>
  <c r="D7543" i="3"/>
  <c r="H7543" i="3"/>
  <c r="D7544" i="3"/>
  <c r="H7544" i="3"/>
  <c r="D7545" i="3"/>
  <c r="H7545" i="3"/>
  <c r="D7546" i="3"/>
  <c r="H7546" i="3"/>
  <c r="D7547" i="3"/>
  <c r="H7547" i="3"/>
  <c r="D7548" i="3"/>
  <c r="H7548" i="3"/>
  <c r="D7549" i="3"/>
  <c r="H7549" i="3"/>
  <c r="D7550" i="3"/>
  <c r="H7550" i="3"/>
  <c r="D7551" i="3"/>
  <c r="H7551" i="3"/>
  <c r="D7552" i="3"/>
  <c r="H7552" i="3"/>
  <c r="D7553" i="3"/>
  <c r="H7553" i="3"/>
  <c r="D7554" i="3"/>
  <c r="H7554" i="3"/>
  <c r="D7555" i="3"/>
  <c r="H7555" i="3"/>
  <c r="D7556" i="3"/>
  <c r="H7556" i="3"/>
  <c r="D7557" i="3"/>
  <c r="H7557" i="3"/>
  <c r="D7558" i="3"/>
  <c r="H7558" i="3"/>
  <c r="D7559" i="3"/>
  <c r="H7559" i="3"/>
  <c r="D7560" i="3"/>
  <c r="H7560" i="3"/>
  <c r="D7561" i="3"/>
  <c r="H7561" i="3"/>
  <c r="D7562" i="3"/>
  <c r="H7562" i="3"/>
  <c r="D7563" i="3"/>
  <c r="H7563" i="3"/>
  <c r="D7564" i="3"/>
  <c r="H7564" i="3"/>
  <c r="D7565" i="3"/>
  <c r="H7565" i="3"/>
  <c r="D7566" i="3"/>
  <c r="H7566" i="3"/>
  <c r="D7567" i="3"/>
  <c r="H7567" i="3"/>
  <c r="D7568" i="3"/>
  <c r="H7568" i="3"/>
  <c r="D7569" i="3"/>
  <c r="H7569" i="3"/>
  <c r="D7570" i="3"/>
  <c r="H7570" i="3"/>
  <c r="D7571" i="3"/>
  <c r="H7571" i="3"/>
  <c r="D7572" i="3"/>
  <c r="H7572" i="3"/>
  <c r="D7573" i="3"/>
  <c r="H7573" i="3"/>
  <c r="D7574" i="3"/>
  <c r="H7574" i="3"/>
  <c r="D7575" i="3"/>
  <c r="H7575" i="3"/>
  <c r="D7576" i="3"/>
  <c r="H7576" i="3"/>
  <c r="D7577" i="3"/>
  <c r="H7577" i="3"/>
  <c r="D7578" i="3"/>
  <c r="H7578" i="3"/>
  <c r="D7579" i="3"/>
  <c r="H7579" i="3"/>
  <c r="D7580" i="3"/>
  <c r="H7580" i="3"/>
  <c r="D7581" i="3"/>
  <c r="H7581" i="3"/>
  <c r="D7582" i="3"/>
  <c r="H7582" i="3"/>
  <c r="D7583" i="3"/>
  <c r="H7583" i="3"/>
  <c r="D7584" i="3"/>
  <c r="H7584" i="3"/>
  <c r="D7585" i="3"/>
  <c r="H7585" i="3"/>
  <c r="D7586" i="3"/>
  <c r="H7586" i="3"/>
  <c r="D7587" i="3"/>
  <c r="H7587" i="3"/>
  <c r="D7588" i="3"/>
  <c r="H7588" i="3"/>
  <c r="D7589" i="3"/>
  <c r="H7589" i="3"/>
  <c r="D7590" i="3"/>
  <c r="H7590" i="3"/>
  <c r="D7591" i="3"/>
  <c r="H7591" i="3"/>
  <c r="D7592" i="3"/>
  <c r="H7592" i="3"/>
  <c r="D7593" i="3"/>
  <c r="H7593" i="3"/>
  <c r="D7594" i="3"/>
  <c r="H7594" i="3"/>
  <c r="D7595" i="3"/>
  <c r="H7595" i="3"/>
  <c r="D7596" i="3"/>
  <c r="H7596" i="3"/>
  <c r="D7597" i="3"/>
  <c r="H7597" i="3"/>
  <c r="D7598" i="3"/>
  <c r="H7598" i="3"/>
  <c r="D7599" i="3"/>
  <c r="H7599" i="3"/>
  <c r="D7600" i="3"/>
  <c r="H7600" i="3"/>
  <c r="D7601" i="3"/>
  <c r="H7601" i="3"/>
  <c r="D7602" i="3"/>
  <c r="H7602" i="3"/>
  <c r="D7603" i="3"/>
  <c r="H7603" i="3"/>
  <c r="D7604" i="3"/>
  <c r="H7604" i="3"/>
  <c r="D7605" i="3"/>
  <c r="H7605" i="3"/>
  <c r="D7606" i="3"/>
  <c r="H7606" i="3"/>
  <c r="D7607" i="3"/>
  <c r="H7607" i="3"/>
  <c r="D7608" i="3"/>
  <c r="H7608" i="3"/>
  <c r="D7609" i="3"/>
  <c r="H7609" i="3"/>
  <c r="D7610" i="3"/>
  <c r="H7610" i="3"/>
  <c r="D7611" i="3"/>
  <c r="H7611" i="3"/>
  <c r="D7612" i="3"/>
  <c r="H7612" i="3"/>
  <c r="D7613" i="3"/>
  <c r="H7613" i="3"/>
  <c r="D7614" i="3"/>
  <c r="H7614" i="3"/>
  <c r="D7615" i="3"/>
  <c r="H7615" i="3"/>
  <c r="D7616" i="3"/>
  <c r="H7616" i="3"/>
  <c r="D7617" i="3"/>
  <c r="H7617" i="3"/>
  <c r="D7618" i="3"/>
  <c r="H7618" i="3"/>
  <c r="D7619" i="3"/>
  <c r="H7619" i="3"/>
  <c r="D7620" i="3"/>
  <c r="H7620" i="3"/>
  <c r="D7621" i="3"/>
  <c r="H7621" i="3"/>
  <c r="D7622" i="3"/>
  <c r="H7622" i="3"/>
  <c r="D7623" i="3"/>
  <c r="H7623" i="3"/>
  <c r="D7624" i="3"/>
  <c r="H7624" i="3"/>
  <c r="D7625" i="3"/>
  <c r="H7625" i="3"/>
  <c r="D7626" i="3"/>
  <c r="H7626" i="3"/>
  <c r="D7627" i="3"/>
  <c r="H7627" i="3"/>
  <c r="D7628" i="3"/>
  <c r="H7628" i="3"/>
  <c r="D7629" i="3"/>
  <c r="H7629" i="3"/>
  <c r="D7630" i="3"/>
  <c r="H7630" i="3"/>
  <c r="D7631" i="3"/>
  <c r="H7631" i="3"/>
  <c r="D7632" i="3"/>
  <c r="H7632" i="3"/>
  <c r="D7633" i="3"/>
  <c r="H7633" i="3"/>
  <c r="D7634" i="3"/>
  <c r="H7634" i="3"/>
  <c r="D7635" i="3"/>
  <c r="H7635" i="3"/>
  <c r="D7636" i="3"/>
  <c r="H7636" i="3"/>
  <c r="D7637" i="3"/>
  <c r="H7637" i="3"/>
  <c r="D7638" i="3"/>
  <c r="H7638" i="3"/>
  <c r="D7639" i="3"/>
  <c r="H7639" i="3"/>
  <c r="D7640" i="3"/>
  <c r="H7640" i="3"/>
  <c r="D7641" i="3"/>
  <c r="H7641" i="3"/>
  <c r="D7642" i="3"/>
  <c r="H7642" i="3"/>
  <c r="D7643" i="3"/>
  <c r="H7643" i="3"/>
  <c r="D7644" i="3"/>
  <c r="H7644" i="3"/>
  <c r="D7645" i="3"/>
  <c r="H7645" i="3"/>
  <c r="D7646" i="3"/>
  <c r="H7646" i="3"/>
  <c r="D7647" i="3"/>
  <c r="H7647" i="3"/>
  <c r="D7648" i="3"/>
  <c r="H7648" i="3"/>
  <c r="D7649" i="3"/>
  <c r="H7649" i="3"/>
  <c r="D7650" i="3"/>
  <c r="H7650" i="3"/>
  <c r="D7651" i="3"/>
  <c r="H7651" i="3"/>
  <c r="D7652" i="3"/>
  <c r="H7652" i="3"/>
  <c r="D7653" i="3"/>
  <c r="H7653" i="3"/>
  <c r="D7654" i="3"/>
  <c r="H7654" i="3"/>
  <c r="D7655" i="3"/>
  <c r="H7655" i="3"/>
  <c r="D7656" i="3"/>
  <c r="H7656" i="3"/>
  <c r="D7657" i="3"/>
  <c r="H7657" i="3"/>
  <c r="D7658" i="3"/>
  <c r="H7658" i="3"/>
  <c r="D7659" i="3"/>
  <c r="H7659" i="3"/>
  <c r="D7660" i="3"/>
  <c r="H7660" i="3"/>
  <c r="D7661" i="3"/>
  <c r="H7661" i="3"/>
  <c r="D7662" i="3"/>
  <c r="H7662" i="3"/>
  <c r="D7663" i="3"/>
  <c r="H7663" i="3"/>
  <c r="D7664" i="3"/>
  <c r="H7664" i="3"/>
  <c r="D7665" i="3"/>
  <c r="H7665" i="3"/>
  <c r="D7666" i="3"/>
  <c r="H7666" i="3"/>
  <c r="D7667" i="3"/>
  <c r="H7667" i="3"/>
  <c r="D7668" i="3"/>
  <c r="H7668" i="3"/>
  <c r="D7669" i="3"/>
  <c r="H7669" i="3"/>
  <c r="D7670" i="3"/>
  <c r="H7670" i="3"/>
  <c r="D7671" i="3"/>
  <c r="H7671" i="3"/>
  <c r="D7672" i="3"/>
  <c r="H7672" i="3"/>
  <c r="D7673" i="3"/>
  <c r="H7673" i="3"/>
  <c r="D7674" i="3"/>
  <c r="H7674" i="3"/>
  <c r="D7675" i="3"/>
  <c r="H7675" i="3"/>
  <c r="D7676" i="3"/>
  <c r="H7676" i="3"/>
  <c r="D7677" i="3"/>
  <c r="H7677" i="3"/>
  <c r="D7678" i="3"/>
  <c r="H7678" i="3"/>
  <c r="D7679" i="3"/>
  <c r="H7679" i="3"/>
  <c r="D7680" i="3"/>
  <c r="H7680" i="3"/>
  <c r="D7681" i="3"/>
  <c r="H7681" i="3"/>
  <c r="D7682" i="3"/>
  <c r="H7682" i="3"/>
  <c r="D7683" i="3"/>
  <c r="H7683" i="3"/>
  <c r="D7684" i="3"/>
  <c r="H7684" i="3"/>
  <c r="D7685" i="3"/>
  <c r="H7685" i="3"/>
  <c r="D7686" i="3"/>
  <c r="H7686" i="3"/>
  <c r="D7687" i="3"/>
  <c r="H7687" i="3"/>
  <c r="D7688" i="3"/>
  <c r="H7688" i="3"/>
  <c r="D7689" i="3"/>
  <c r="H7689" i="3"/>
  <c r="D7690" i="3"/>
  <c r="H7690" i="3"/>
  <c r="D7691" i="3"/>
  <c r="H7691" i="3"/>
  <c r="D7692" i="3"/>
  <c r="H7692" i="3"/>
  <c r="D7693" i="3"/>
  <c r="H7693" i="3"/>
  <c r="D7694" i="3"/>
  <c r="H7694" i="3"/>
  <c r="D7695" i="3"/>
  <c r="H7695" i="3"/>
  <c r="D7696" i="3"/>
  <c r="H7696" i="3"/>
  <c r="D7697" i="3"/>
  <c r="H7697" i="3"/>
  <c r="D7698" i="3"/>
  <c r="H7698" i="3"/>
  <c r="D7699" i="3"/>
  <c r="H7699" i="3"/>
  <c r="D7700" i="3"/>
  <c r="H7700" i="3"/>
  <c r="D7701" i="3"/>
  <c r="H7701" i="3"/>
  <c r="D7702" i="3"/>
  <c r="H7702" i="3"/>
  <c r="D7703" i="3"/>
  <c r="H7703" i="3"/>
  <c r="D7704" i="3"/>
  <c r="H7704" i="3"/>
  <c r="D7705" i="3"/>
  <c r="H7705" i="3"/>
  <c r="D7706" i="3"/>
  <c r="H7706" i="3"/>
  <c r="D7707" i="3"/>
  <c r="H7707" i="3"/>
  <c r="D7708" i="3"/>
  <c r="H7708" i="3"/>
  <c r="D7709" i="3"/>
  <c r="H7709" i="3"/>
  <c r="D7710" i="3"/>
  <c r="H7710" i="3"/>
  <c r="D7711" i="3"/>
  <c r="H7711" i="3"/>
  <c r="D7712" i="3"/>
  <c r="H7712" i="3"/>
  <c r="D7713" i="3"/>
  <c r="H7713" i="3"/>
  <c r="D7714" i="3"/>
  <c r="H7714" i="3"/>
  <c r="D7715" i="3"/>
  <c r="H7715" i="3"/>
  <c r="D7716" i="3"/>
  <c r="H7716" i="3"/>
  <c r="D7717" i="3"/>
  <c r="H7717" i="3"/>
  <c r="D7718" i="3"/>
  <c r="H7718" i="3"/>
  <c r="D7719" i="3"/>
  <c r="H7719" i="3"/>
  <c r="D7720" i="3"/>
  <c r="H7720" i="3"/>
  <c r="D7721" i="3"/>
  <c r="H7721" i="3"/>
  <c r="D7722" i="3"/>
  <c r="H7722" i="3"/>
  <c r="D7723" i="3"/>
  <c r="H7723" i="3"/>
  <c r="D7724" i="3"/>
  <c r="H7724" i="3"/>
  <c r="D7725" i="3"/>
  <c r="H7725" i="3"/>
  <c r="D7726" i="3"/>
  <c r="H7726" i="3"/>
  <c r="D7727" i="3"/>
  <c r="H7727" i="3"/>
  <c r="D7728" i="3"/>
  <c r="H7728" i="3"/>
  <c r="D7729" i="3"/>
  <c r="H7729" i="3"/>
  <c r="D7730" i="3"/>
  <c r="H7730" i="3"/>
  <c r="D7731" i="3"/>
  <c r="H7731" i="3"/>
  <c r="D7732" i="3"/>
  <c r="H7732" i="3"/>
  <c r="D7733" i="3"/>
  <c r="H7733" i="3"/>
  <c r="D7734" i="3"/>
  <c r="H7734" i="3"/>
  <c r="D7735" i="3"/>
  <c r="H7735" i="3"/>
  <c r="D7736" i="3"/>
  <c r="H7736" i="3"/>
  <c r="D7737" i="3"/>
  <c r="H7737" i="3"/>
  <c r="D7738" i="3"/>
  <c r="H7738" i="3"/>
  <c r="D7739" i="3"/>
  <c r="H7739" i="3"/>
  <c r="D7740" i="3"/>
  <c r="H7740" i="3"/>
  <c r="D7741" i="3"/>
  <c r="H7741" i="3"/>
  <c r="D7742" i="3"/>
  <c r="H7742" i="3"/>
  <c r="D7743" i="3"/>
  <c r="H7743" i="3"/>
  <c r="D7744" i="3"/>
  <c r="H7744" i="3"/>
  <c r="D7745" i="3"/>
  <c r="H7745" i="3"/>
  <c r="D7746" i="3"/>
  <c r="H7746" i="3"/>
  <c r="D7747" i="3"/>
  <c r="H7747" i="3"/>
  <c r="D7748" i="3"/>
  <c r="H7748" i="3"/>
  <c r="D7749" i="3"/>
  <c r="H7749" i="3"/>
  <c r="D7750" i="3"/>
  <c r="H7750" i="3"/>
  <c r="D7751" i="3"/>
  <c r="H7751" i="3"/>
  <c r="D7752" i="3"/>
  <c r="H7752" i="3"/>
  <c r="D7753" i="3"/>
  <c r="H7753" i="3"/>
  <c r="D7754" i="3"/>
  <c r="H7754" i="3"/>
  <c r="D7755" i="3"/>
  <c r="H7755" i="3"/>
  <c r="D7756" i="3"/>
  <c r="H7756" i="3"/>
  <c r="D7757" i="3"/>
  <c r="H7757" i="3"/>
  <c r="D7758" i="3"/>
  <c r="H7758" i="3"/>
  <c r="D7759" i="3"/>
  <c r="H7759" i="3"/>
  <c r="D7760" i="3"/>
  <c r="H7760" i="3"/>
  <c r="D7761" i="3"/>
  <c r="H7761" i="3"/>
  <c r="D7762" i="3"/>
  <c r="H7762" i="3"/>
  <c r="D7763" i="3"/>
  <c r="H7763" i="3"/>
  <c r="D7764" i="3"/>
  <c r="H7764" i="3"/>
  <c r="D7765" i="3"/>
  <c r="H7765" i="3"/>
  <c r="D7766" i="3"/>
  <c r="H7766" i="3"/>
  <c r="D7767" i="3"/>
  <c r="H7767" i="3"/>
  <c r="D7768" i="3"/>
  <c r="H7768" i="3"/>
  <c r="D7769" i="3"/>
  <c r="H7769" i="3"/>
  <c r="D7770" i="3"/>
  <c r="H7770" i="3"/>
  <c r="D7771" i="3"/>
  <c r="H7771" i="3"/>
  <c r="D7772" i="3"/>
  <c r="H7772" i="3"/>
  <c r="D7773" i="3"/>
  <c r="H7773" i="3"/>
  <c r="D7774" i="3"/>
  <c r="H7774" i="3"/>
  <c r="D7775" i="3"/>
  <c r="H7775" i="3"/>
  <c r="D7776" i="3"/>
  <c r="H7776" i="3"/>
  <c r="D7777" i="3"/>
  <c r="H7777" i="3"/>
  <c r="D7778" i="3"/>
  <c r="H7778" i="3"/>
  <c r="D7779" i="3"/>
  <c r="H7779" i="3"/>
  <c r="D7780" i="3"/>
  <c r="H7780" i="3"/>
  <c r="D7781" i="3"/>
  <c r="H7781" i="3"/>
  <c r="D7782" i="3"/>
  <c r="H7782" i="3"/>
  <c r="D7783" i="3"/>
  <c r="H7783" i="3"/>
  <c r="D7784" i="3"/>
  <c r="H7784" i="3"/>
  <c r="D7785" i="3"/>
  <c r="H7785" i="3"/>
  <c r="D7786" i="3"/>
  <c r="H7786" i="3"/>
  <c r="D7787" i="3"/>
  <c r="H7787" i="3"/>
  <c r="D7788" i="3"/>
  <c r="H7788" i="3"/>
  <c r="D7789" i="3"/>
  <c r="H7789" i="3"/>
  <c r="D7790" i="3"/>
  <c r="H7790" i="3"/>
  <c r="D7791" i="3"/>
  <c r="H7791" i="3"/>
  <c r="D7792" i="3"/>
  <c r="H7792" i="3"/>
  <c r="D7793" i="3"/>
  <c r="H7793" i="3"/>
  <c r="D7794" i="3"/>
  <c r="H7794" i="3"/>
  <c r="D7795" i="3"/>
  <c r="H7795" i="3"/>
  <c r="D7796" i="3"/>
  <c r="H7796" i="3"/>
  <c r="D7797" i="3"/>
  <c r="H7797" i="3"/>
  <c r="D7798" i="3"/>
  <c r="H7798" i="3"/>
  <c r="D7799" i="3"/>
  <c r="H7799" i="3"/>
  <c r="D7800" i="3"/>
  <c r="H7800" i="3"/>
  <c r="D7801" i="3"/>
  <c r="H7801" i="3"/>
  <c r="D7802" i="3"/>
  <c r="H7802" i="3"/>
  <c r="D7803" i="3"/>
  <c r="H7803" i="3"/>
  <c r="D7804" i="3"/>
  <c r="H7804" i="3"/>
  <c r="D7805" i="3"/>
  <c r="H7805" i="3"/>
  <c r="D7806" i="3"/>
  <c r="H7806" i="3"/>
  <c r="D7807" i="3"/>
  <c r="H7807" i="3"/>
  <c r="D7808" i="3"/>
  <c r="H7808" i="3"/>
  <c r="D7809" i="3"/>
  <c r="H7809" i="3"/>
  <c r="D7810" i="3"/>
  <c r="H7810" i="3"/>
  <c r="D7811" i="3"/>
  <c r="H7811" i="3"/>
  <c r="D7812" i="3"/>
  <c r="H7812" i="3"/>
  <c r="D7813" i="3"/>
  <c r="H7813" i="3"/>
  <c r="D7814" i="3"/>
  <c r="H7814" i="3"/>
  <c r="D7815" i="3"/>
  <c r="H7815" i="3"/>
  <c r="D7816" i="3"/>
  <c r="H7816" i="3"/>
  <c r="D7817" i="3"/>
  <c r="H7817" i="3"/>
  <c r="D7818" i="3"/>
  <c r="H7818" i="3"/>
  <c r="D7819" i="3"/>
  <c r="H7819" i="3"/>
  <c r="D7820" i="3"/>
  <c r="H7820" i="3"/>
  <c r="D7821" i="3"/>
  <c r="H7821" i="3"/>
  <c r="D7822" i="3"/>
  <c r="H7822" i="3"/>
  <c r="D7823" i="3"/>
  <c r="H7823" i="3"/>
  <c r="D7824" i="3"/>
  <c r="H7824" i="3"/>
  <c r="D7825" i="3"/>
  <c r="H7825" i="3"/>
  <c r="D7826" i="3"/>
  <c r="H7826" i="3"/>
  <c r="D7827" i="3"/>
  <c r="H7827" i="3"/>
  <c r="D7828" i="3"/>
  <c r="H7828" i="3"/>
  <c r="D7829" i="3"/>
  <c r="H7829" i="3"/>
  <c r="D7830" i="3"/>
  <c r="H7830" i="3"/>
  <c r="D7831" i="3"/>
  <c r="H7831" i="3"/>
  <c r="D7832" i="3"/>
  <c r="H7832" i="3"/>
  <c r="D7833" i="3"/>
  <c r="H7833" i="3"/>
  <c r="D7834" i="3"/>
  <c r="H7834" i="3"/>
  <c r="D7835" i="3"/>
  <c r="H7835" i="3"/>
  <c r="D7836" i="3"/>
  <c r="H7836" i="3"/>
  <c r="D7837" i="3"/>
  <c r="H7837" i="3"/>
  <c r="D7838" i="3"/>
  <c r="H7838" i="3"/>
  <c r="D7839" i="3"/>
  <c r="H7839" i="3"/>
  <c r="D7840" i="3"/>
  <c r="H7840" i="3"/>
  <c r="D7841" i="3"/>
  <c r="H7841" i="3"/>
  <c r="D7842" i="3"/>
  <c r="H7842" i="3"/>
  <c r="D7843" i="3"/>
  <c r="H7843" i="3"/>
  <c r="D7844" i="3"/>
  <c r="H7844" i="3"/>
  <c r="D7845" i="3"/>
  <c r="H7845" i="3"/>
  <c r="D7846" i="3"/>
  <c r="H7846" i="3"/>
  <c r="D7847" i="3"/>
  <c r="H7847" i="3"/>
  <c r="D7848" i="3"/>
  <c r="H7848" i="3"/>
  <c r="D7849" i="3"/>
  <c r="H7849" i="3"/>
  <c r="D7850" i="3"/>
  <c r="H7850" i="3"/>
  <c r="D7851" i="3"/>
  <c r="H7851" i="3"/>
  <c r="D7852" i="3"/>
  <c r="H7852" i="3"/>
  <c r="D7853" i="3"/>
  <c r="H7853" i="3"/>
  <c r="D7854" i="3"/>
  <c r="H7854" i="3"/>
  <c r="D7855" i="3"/>
  <c r="H7855" i="3"/>
  <c r="D7856" i="3"/>
  <c r="H7856" i="3"/>
  <c r="D7857" i="3"/>
  <c r="H7857" i="3"/>
  <c r="D7858" i="3"/>
  <c r="H7858" i="3"/>
  <c r="D7859" i="3"/>
  <c r="H7859" i="3"/>
  <c r="D7860" i="3"/>
  <c r="H7860" i="3"/>
  <c r="D7861" i="3"/>
  <c r="H7861" i="3"/>
  <c r="D7862" i="3"/>
  <c r="H7862" i="3"/>
  <c r="D7863" i="3"/>
  <c r="H7863" i="3"/>
  <c r="D7864" i="3"/>
  <c r="H7864" i="3"/>
  <c r="D7865" i="3"/>
  <c r="H7865" i="3"/>
  <c r="D7866" i="3"/>
  <c r="H7866" i="3"/>
  <c r="D7867" i="3"/>
  <c r="H7867" i="3"/>
  <c r="D7868" i="3"/>
  <c r="H7868" i="3"/>
  <c r="D7869" i="3"/>
  <c r="H7869" i="3"/>
  <c r="D7870" i="3"/>
  <c r="H7870" i="3"/>
  <c r="D7871" i="3"/>
  <c r="H7871" i="3"/>
  <c r="D7872" i="3"/>
  <c r="H7872" i="3"/>
  <c r="D7873" i="3"/>
  <c r="H7873" i="3"/>
  <c r="D7874" i="3"/>
  <c r="H7874" i="3"/>
  <c r="D7875" i="3"/>
  <c r="H7875" i="3"/>
  <c r="D7876" i="3"/>
  <c r="H7876" i="3"/>
  <c r="D7877" i="3"/>
  <c r="H7877" i="3"/>
  <c r="D7878" i="3"/>
  <c r="H7878" i="3"/>
  <c r="D7879" i="3"/>
  <c r="H7879" i="3"/>
  <c r="D7880" i="3"/>
  <c r="H7880" i="3"/>
  <c r="D7881" i="3"/>
  <c r="H7881" i="3"/>
  <c r="D7882" i="3"/>
  <c r="H7882" i="3"/>
  <c r="D7883" i="3"/>
  <c r="H7883" i="3"/>
  <c r="D7884" i="3"/>
  <c r="H7884" i="3"/>
  <c r="D7885" i="3"/>
  <c r="H7885" i="3"/>
  <c r="D7886" i="3"/>
  <c r="H7886" i="3"/>
  <c r="D7887" i="3"/>
  <c r="H7887" i="3"/>
  <c r="D7888" i="3"/>
  <c r="H7888" i="3"/>
  <c r="D7889" i="3"/>
  <c r="H7889" i="3"/>
  <c r="D7890" i="3"/>
  <c r="H7890" i="3"/>
  <c r="D7891" i="3"/>
  <c r="H7891" i="3"/>
  <c r="D7892" i="3"/>
  <c r="H7892" i="3"/>
  <c r="D7893" i="3"/>
  <c r="H7893" i="3"/>
  <c r="D7894" i="3"/>
  <c r="H7894" i="3"/>
  <c r="D7895" i="3"/>
  <c r="H7895" i="3"/>
  <c r="D7896" i="3"/>
  <c r="H7896" i="3"/>
  <c r="D7897" i="3"/>
  <c r="H7897" i="3"/>
  <c r="D7898" i="3"/>
  <c r="H7898" i="3"/>
  <c r="D7899" i="3"/>
  <c r="H7899" i="3"/>
  <c r="D7900" i="3"/>
  <c r="H7900" i="3"/>
  <c r="D7901" i="3"/>
  <c r="H7901" i="3"/>
  <c r="D7902" i="3"/>
  <c r="H7902" i="3"/>
  <c r="D7903" i="3"/>
  <c r="H7903" i="3"/>
  <c r="D7904" i="3"/>
  <c r="H7904" i="3"/>
  <c r="D7905" i="3"/>
  <c r="H7905" i="3"/>
  <c r="D7906" i="3"/>
  <c r="H7906" i="3"/>
  <c r="D7907" i="3"/>
  <c r="H7907" i="3"/>
  <c r="D7908" i="3"/>
  <c r="H7908" i="3"/>
  <c r="D7909" i="3"/>
  <c r="H7909" i="3"/>
  <c r="D7910" i="3"/>
  <c r="H7910" i="3"/>
  <c r="D7911" i="3"/>
  <c r="H7911" i="3"/>
  <c r="D7912" i="3"/>
  <c r="H7912" i="3"/>
  <c r="D7913" i="3"/>
  <c r="H7913" i="3"/>
  <c r="D7914" i="3"/>
  <c r="H7914" i="3"/>
  <c r="D7915" i="3"/>
  <c r="H7915" i="3"/>
  <c r="D7916" i="3"/>
  <c r="H7916" i="3"/>
  <c r="D7917" i="3"/>
  <c r="H7917" i="3"/>
  <c r="D7918" i="3"/>
  <c r="H7918" i="3"/>
  <c r="D7919" i="3"/>
  <c r="H7919" i="3"/>
  <c r="D7920" i="3"/>
  <c r="H7920" i="3"/>
  <c r="D7921" i="3"/>
  <c r="H7921" i="3"/>
  <c r="D7922" i="3"/>
  <c r="H7922" i="3"/>
  <c r="D7923" i="3"/>
  <c r="H7923" i="3"/>
  <c r="D7924" i="3"/>
  <c r="H7924" i="3"/>
  <c r="D7925" i="3"/>
  <c r="H7925" i="3"/>
  <c r="D7926" i="3"/>
  <c r="H7926" i="3"/>
  <c r="D7927" i="3"/>
  <c r="H7927" i="3"/>
  <c r="D7928" i="3"/>
  <c r="H7928" i="3"/>
  <c r="D7929" i="3"/>
  <c r="H7929" i="3"/>
  <c r="D7930" i="3"/>
  <c r="H7930" i="3"/>
  <c r="D7931" i="3"/>
  <c r="H7931" i="3"/>
  <c r="D7932" i="3"/>
  <c r="H7932" i="3"/>
  <c r="D7933" i="3"/>
  <c r="H7933" i="3"/>
  <c r="D7934" i="3"/>
  <c r="H7934" i="3"/>
  <c r="D7935" i="3"/>
  <c r="H7935" i="3"/>
  <c r="D7936" i="3"/>
  <c r="H7936" i="3"/>
  <c r="D7937" i="3"/>
  <c r="H7937" i="3"/>
  <c r="D7938" i="3"/>
  <c r="H7938" i="3"/>
  <c r="D7939" i="3"/>
  <c r="H7939" i="3"/>
  <c r="D7940" i="3"/>
  <c r="H7940" i="3"/>
  <c r="D7941" i="3"/>
  <c r="H7941" i="3"/>
  <c r="D7942" i="3"/>
  <c r="H7942" i="3"/>
  <c r="D7943" i="3"/>
  <c r="H7943" i="3"/>
  <c r="D7944" i="3"/>
  <c r="H7944" i="3"/>
  <c r="D7945" i="3"/>
  <c r="H7945" i="3"/>
  <c r="D7946" i="3"/>
  <c r="H7946" i="3"/>
  <c r="D7947" i="3"/>
  <c r="H7947" i="3"/>
  <c r="D7948" i="3"/>
  <c r="H7948" i="3"/>
  <c r="D7949" i="3"/>
  <c r="H7949" i="3"/>
  <c r="D7950" i="3"/>
  <c r="H7950" i="3"/>
  <c r="D7951" i="3"/>
  <c r="H7951" i="3"/>
  <c r="D7952" i="3"/>
  <c r="H7952" i="3"/>
  <c r="D7953" i="3"/>
  <c r="H7953" i="3"/>
  <c r="D7954" i="3"/>
  <c r="H7954" i="3"/>
  <c r="D7955" i="3"/>
  <c r="H7955" i="3"/>
  <c r="D7956" i="3"/>
  <c r="H7956" i="3"/>
  <c r="D7957" i="3"/>
  <c r="H7957" i="3"/>
  <c r="D7958" i="3"/>
  <c r="H7958" i="3"/>
  <c r="D7959" i="3"/>
  <c r="H7959" i="3"/>
  <c r="D7960" i="3"/>
  <c r="H7960" i="3"/>
  <c r="D7961" i="3"/>
  <c r="H7961" i="3"/>
  <c r="D7962" i="3"/>
  <c r="H7962" i="3"/>
  <c r="D7963" i="3"/>
  <c r="H7963" i="3"/>
  <c r="D7964" i="3"/>
  <c r="H7964" i="3"/>
  <c r="D7965" i="3"/>
  <c r="H7965" i="3"/>
  <c r="D7966" i="3"/>
  <c r="H7966" i="3"/>
  <c r="D7967" i="3"/>
  <c r="H7967" i="3"/>
  <c r="D7968" i="3"/>
  <c r="H7968" i="3"/>
  <c r="D7969" i="3"/>
  <c r="H7969" i="3"/>
  <c r="D7970" i="3"/>
  <c r="H7970" i="3"/>
  <c r="D7971" i="3"/>
  <c r="H7971" i="3"/>
  <c r="D7972" i="3"/>
  <c r="H7972" i="3"/>
  <c r="D7973" i="3"/>
  <c r="H7973" i="3"/>
  <c r="D7974" i="3"/>
  <c r="H7974" i="3"/>
  <c r="D7975" i="3"/>
  <c r="H7975" i="3"/>
  <c r="D7976" i="3"/>
  <c r="H7976" i="3"/>
  <c r="D7977" i="3"/>
  <c r="H7977" i="3"/>
  <c r="D7978" i="3"/>
  <c r="H7978" i="3"/>
  <c r="D7979" i="3"/>
  <c r="H7979" i="3"/>
  <c r="D7980" i="3"/>
  <c r="H7980" i="3"/>
  <c r="D7981" i="3"/>
  <c r="H7981" i="3"/>
  <c r="D7982" i="3"/>
  <c r="H7982" i="3"/>
  <c r="D7983" i="3"/>
  <c r="H7983" i="3"/>
  <c r="D7984" i="3"/>
  <c r="H7984" i="3"/>
  <c r="D7985" i="3"/>
  <c r="H7985" i="3"/>
  <c r="D7986" i="3"/>
  <c r="H7986" i="3"/>
  <c r="D7987" i="3"/>
  <c r="H7987" i="3"/>
  <c r="D7988" i="3"/>
  <c r="H7988" i="3"/>
  <c r="D7989" i="3"/>
  <c r="H7989" i="3"/>
  <c r="D7990" i="3"/>
  <c r="H7990" i="3"/>
  <c r="D7991" i="3"/>
  <c r="H7991" i="3"/>
  <c r="D7992" i="3"/>
  <c r="H7992" i="3"/>
  <c r="D7993" i="3"/>
  <c r="H7993" i="3"/>
  <c r="D7994" i="3"/>
  <c r="H7994" i="3"/>
  <c r="D7995" i="3"/>
  <c r="H7995" i="3"/>
  <c r="D7996" i="3"/>
  <c r="H7996" i="3"/>
  <c r="D7997" i="3"/>
  <c r="H7997" i="3"/>
  <c r="D7998" i="3"/>
  <c r="H7998" i="3"/>
  <c r="D7999" i="3"/>
  <c r="H7999" i="3"/>
  <c r="D8000" i="3"/>
  <c r="H8000" i="3"/>
  <c r="D8001" i="3"/>
  <c r="H8001" i="3"/>
  <c r="D8002" i="3"/>
  <c r="H8002" i="3"/>
  <c r="D8003" i="3"/>
  <c r="H8003" i="3"/>
  <c r="D8004" i="3"/>
  <c r="H8004" i="3"/>
  <c r="D8005" i="3"/>
  <c r="H8005" i="3"/>
  <c r="D8006" i="3"/>
  <c r="H8006" i="3"/>
  <c r="D8007" i="3"/>
  <c r="H8007" i="3"/>
  <c r="D8008" i="3"/>
  <c r="H8008" i="3"/>
  <c r="D8009" i="3"/>
  <c r="H8009" i="3"/>
  <c r="D8010" i="3"/>
  <c r="H8010" i="3"/>
  <c r="D8011" i="3"/>
  <c r="H8011" i="3"/>
  <c r="D8012" i="3"/>
  <c r="H8012" i="3"/>
  <c r="D8013" i="3"/>
  <c r="H8013" i="3"/>
  <c r="D8014" i="3"/>
  <c r="H8014" i="3"/>
  <c r="D8015" i="3"/>
  <c r="H8015" i="3"/>
  <c r="D8016" i="3"/>
  <c r="H8016" i="3"/>
  <c r="D8017" i="3"/>
  <c r="H8017" i="3"/>
  <c r="D8018" i="3"/>
  <c r="H8018" i="3"/>
  <c r="D8019" i="3"/>
  <c r="H8019" i="3"/>
  <c r="D8020" i="3"/>
  <c r="H8020" i="3"/>
  <c r="D8021" i="3"/>
  <c r="H8021" i="3"/>
  <c r="D8022" i="3"/>
  <c r="H8022" i="3"/>
  <c r="D8023" i="3"/>
  <c r="H8023" i="3"/>
  <c r="D8024" i="3"/>
  <c r="H8024" i="3"/>
  <c r="D8025" i="3"/>
  <c r="H8025" i="3"/>
  <c r="D8026" i="3"/>
  <c r="H8026" i="3"/>
  <c r="D8027" i="3"/>
  <c r="H8027" i="3"/>
  <c r="D8028" i="3"/>
  <c r="H8028" i="3"/>
  <c r="D8029" i="3"/>
  <c r="H8029" i="3"/>
  <c r="D8030" i="3"/>
  <c r="H8030" i="3"/>
  <c r="D8031" i="3"/>
  <c r="H8031" i="3"/>
  <c r="D8032" i="3"/>
  <c r="H8032" i="3"/>
  <c r="D8033" i="3"/>
  <c r="H8033" i="3"/>
  <c r="D8034" i="3"/>
  <c r="H8034" i="3"/>
  <c r="D8035" i="3"/>
  <c r="H8035" i="3"/>
  <c r="D8036" i="3"/>
  <c r="H8036" i="3"/>
  <c r="D8037" i="3"/>
  <c r="H8037" i="3"/>
  <c r="D8038" i="3"/>
  <c r="H8038" i="3"/>
  <c r="D8039" i="3"/>
  <c r="H8039" i="3"/>
  <c r="D8040" i="3"/>
  <c r="H8040" i="3"/>
  <c r="D8041" i="3"/>
  <c r="H8041" i="3"/>
  <c r="D8042" i="3"/>
  <c r="H8042" i="3"/>
  <c r="D8043" i="3"/>
  <c r="H8043" i="3"/>
  <c r="D8044" i="3"/>
  <c r="H8044" i="3"/>
  <c r="D8045" i="3"/>
  <c r="H8045" i="3"/>
  <c r="D8046" i="3"/>
  <c r="H8046" i="3"/>
  <c r="D8047" i="3"/>
  <c r="H8047" i="3"/>
  <c r="D8048" i="3"/>
  <c r="H8048" i="3"/>
  <c r="D8049" i="3"/>
  <c r="H8049" i="3"/>
  <c r="D8050" i="3"/>
  <c r="H8050" i="3"/>
  <c r="D8051" i="3"/>
  <c r="H8051" i="3"/>
  <c r="D8052" i="3"/>
  <c r="H8052" i="3"/>
  <c r="D8053" i="3"/>
  <c r="H8053" i="3"/>
  <c r="D8054" i="3"/>
  <c r="H8054" i="3"/>
  <c r="D8055" i="3"/>
  <c r="H8055" i="3"/>
  <c r="D8056" i="3"/>
  <c r="H8056" i="3"/>
  <c r="D8057" i="3"/>
  <c r="H8057" i="3"/>
  <c r="D8058" i="3"/>
  <c r="H8058" i="3"/>
  <c r="D8059" i="3"/>
  <c r="H8059" i="3"/>
  <c r="D8060" i="3"/>
  <c r="H8060" i="3"/>
  <c r="D8061" i="3"/>
  <c r="H8061" i="3"/>
  <c r="D8062" i="3"/>
  <c r="H8062" i="3"/>
  <c r="D8063" i="3"/>
  <c r="H8063" i="3"/>
  <c r="D8064" i="3"/>
  <c r="H8064" i="3"/>
  <c r="D8065" i="3"/>
  <c r="H8065" i="3"/>
  <c r="D8066" i="3"/>
  <c r="H8066" i="3"/>
  <c r="D8067" i="3"/>
  <c r="H8067" i="3"/>
  <c r="D8068" i="3"/>
  <c r="H8068" i="3"/>
  <c r="D8069" i="3"/>
  <c r="H8069" i="3"/>
  <c r="D8070" i="3"/>
  <c r="H8070" i="3"/>
  <c r="D8071" i="3"/>
  <c r="H8071" i="3"/>
  <c r="D8072" i="3"/>
  <c r="H8072" i="3"/>
  <c r="D8073" i="3"/>
  <c r="H8073" i="3"/>
  <c r="D8074" i="3"/>
  <c r="H8074" i="3"/>
  <c r="D8075" i="3"/>
  <c r="H8075" i="3"/>
  <c r="D8076" i="3"/>
  <c r="H8076" i="3"/>
  <c r="D8077" i="3"/>
  <c r="H8077" i="3"/>
  <c r="D8078" i="3"/>
  <c r="H8078" i="3"/>
  <c r="D8079" i="3"/>
  <c r="H8079" i="3"/>
  <c r="D8080" i="3"/>
  <c r="H8080" i="3"/>
  <c r="D8081" i="3"/>
  <c r="H8081" i="3"/>
  <c r="D8082" i="3"/>
  <c r="H8082" i="3"/>
  <c r="D8083" i="3"/>
  <c r="H8083" i="3"/>
  <c r="D8084" i="3"/>
  <c r="H8084" i="3"/>
  <c r="D8085" i="3"/>
  <c r="H8085" i="3"/>
  <c r="D8086" i="3"/>
  <c r="H8086" i="3"/>
  <c r="D8087" i="3"/>
  <c r="H8087" i="3"/>
  <c r="D8088" i="3"/>
  <c r="H8088" i="3"/>
  <c r="D8089" i="3"/>
  <c r="H8089" i="3"/>
  <c r="D8090" i="3"/>
  <c r="H8090" i="3"/>
  <c r="D8091" i="3"/>
  <c r="H8091" i="3"/>
  <c r="D8092" i="3"/>
  <c r="H8092" i="3"/>
  <c r="D8093" i="3"/>
  <c r="H8093" i="3"/>
  <c r="D8094" i="3"/>
  <c r="H8094" i="3"/>
  <c r="D8095" i="3"/>
  <c r="H8095" i="3"/>
  <c r="D8096" i="3"/>
  <c r="H8096" i="3"/>
  <c r="D8097" i="3"/>
  <c r="H8097" i="3"/>
  <c r="D8098" i="3"/>
  <c r="H8098" i="3"/>
  <c r="D8099" i="3"/>
  <c r="H8099" i="3"/>
  <c r="D8100" i="3"/>
  <c r="H8100" i="3"/>
  <c r="D8101" i="3"/>
  <c r="H8101" i="3"/>
  <c r="D8102" i="3"/>
  <c r="H8102" i="3"/>
  <c r="D8103" i="3"/>
  <c r="H8103" i="3"/>
  <c r="D8104" i="3"/>
  <c r="H8104" i="3"/>
  <c r="D8105" i="3"/>
  <c r="H8105" i="3"/>
  <c r="D8106" i="3"/>
  <c r="H8106" i="3"/>
  <c r="D8107" i="3"/>
  <c r="H8107" i="3"/>
  <c r="D8108" i="3"/>
  <c r="H8108" i="3"/>
  <c r="D8109" i="3"/>
  <c r="H8109" i="3"/>
  <c r="D8110" i="3"/>
  <c r="H8110" i="3"/>
  <c r="D8111" i="3"/>
  <c r="H8111" i="3"/>
  <c r="D8112" i="3"/>
  <c r="H8112" i="3"/>
  <c r="D8113" i="3"/>
  <c r="H8113" i="3"/>
  <c r="D8114" i="3"/>
  <c r="H8114" i="3"/>
  <c r="D8115" i="3"/>
  <c r="H8115" i="3"/>
  <c r="D8116" i="3"/>
  <c r="H8116" i="3"/>
  <c r="D8117" i="3"/>
  <c r="H8117" i="3"/>
  <c r="D8118" i="3"/>
  <c r="H8118" i="3"/>
  <c r="D8119" i="3"/>
  <c r="H8119" i="3"/>
  <c r="D8120" i="3"/>
  <c r="H8120" i="3"/>
  <c r="D8121" i="3"/>
  <c r="H8121" i="3"/>
  <c r="D8122" i="3"/>
  <c r="H8122" i="3"/>
  <c r="D8123" i="3"/>
  <c r="H8123" i="3"/>
  <c r="D8124" i="3"/>
  <c r="H8124" i="3"/>
  <c r="D8125" i="3"/>
  <c r="H8125" i="3"/>
  <c r="D8126" i="3"/>
  <c r="H8126" i="3"/>
  <c r="D8127" i="3"/>
  <c r="H8127" i="3"/>
  <c r="D8128" i="3"/>
  <c r="H8128" i="3"/>
  <c r="D8129" i="3"/>
  <c r="H8129" i="3"/>
  <c r="D8130" i="3"/>
  <c r="H8130" i="3"/>
  <c r="D8131" i="3"/>
  <c r="H8131" i="3"/>
  <c r="D8132" i="3"/>
  <c r="H8132" i="3"/>
  <c r="D8133" i="3"/>
  <c r="H8133" i="3"/>
  <c r="D8134" i="3"/>
  <c r="H8134" i="3"/>
  <c r="D8135" i="3"/>
  <c r="H8135" i="3"/>
  <c r="D8136" i="3"/>
  <c r="H8136" i="3"/>
  <c r="D8137" i="3"/>
  <c r="H8137" i="3"/>
  <c r="D8138" i="3"/>
  <c r="H8138" i="3"/>
  <c r="D8139" i="3"/>
  <c r="H8139" i="3"/>
  <c r="D8140" i="3"/>
  <c r="H8140" i="3"/>
  <c r="D8141" i="3"/>
  <c r="H8141" i="3"/>
  <c r="D8142" i="3"/>
  <c r="H8142" i="3"/>
  <c r="D8143" i="3"/>
  <c r="H8143" i="3"/>
  <c r="D8144" i="3"/>
  <c r="H8144" i="3"/>
  <c r="D8145" i="3"/>
  <c r="H8145" i="3"/>
  <c r="D8146" i="3"/>
  <c r="H8146" i="3"/>
  <c r="D8147" i="3"/>
  <c r="H8147" i="3"/>
  <c r="D8148" i="3"/>
  <c r="H8148" i="3"/>
  <c r="D8149" i="3"/>
  <c r="H8149" i="3"/>
  <c r="D8150" i="3"/>
  <c r="H8150" i="3"/>
  <c r="D8151" i="3"/>
  <c r="H8151" i="3"/>
  <c r="D8152" i="3"/>
  <c r="H8152" i="3"/>
  <c r="D8153" i="3"/>
  <c r="H8153" i="3"/>
  <c r="D8154" i="3"/>
  <c r="H8154" i="3"/>
  <c r="D8155" i="3"/>
  <c r="H8155" i="3"/>
  <c r="D8156" i="3"/>
  <c r="H8156" i="3"/>
  <c r="D8157" i="3"/>
  <c r="H8157" i="3"/>
  <c r="D8158" i="3"/>
  <c r="H8158" i="3"/>
  <c r="D8159" i="3"/>
  <c r="H8159" i="3"/>
  <c r="D8160" i="3"/>
  <c r="H8160" i="3"/>
  <c r="D8161" i="3"/>
  <c r="H8161" i="3"/>
  <c r="D8162" i="3"/>
  <c r="H8162" i="3"/>
  <c r="D8163" i="3"/>
  <c r="H8163" i="3"/>
  <c r="D8164" i="3"/>
  <c r="H8164" i="3"/>
  <c r="D8165" i="3"/>
  <c r="H8165" i="3"/>
  <c r="D8166" i="3"/>
  <c r="H8166" i="3"/>
  <c r="D8167" i="3"/>
  <c r="H8167" i="3"/>
  <c r="D8168" i="3"/>
  <c r="H8168" i="3"/>
  <c r="D8169" i="3"/>
  <c r="H8169" i="3"/>
  <c r="D8170" i="3"/>
  <c r="H8170" i="3"/>
  <c r="D8171" i="3"/>
  <c r="H8171" i="3"/>
  <c r="D8172" i="3"/>
  <c r="H8172" i="3"/>
  <c r="D8173" i="3"/>
  <c r="H8173" i="3"/>
  <c r="D8174" i="3"/>
  <c r="H8174" i="3"/>
  <c r="D8175" i="3"/>
  <c r="H8175" i="3"/>
  <c r="D8176" i="3"/>
  <c r="H8176" i="3"/>
  <c r="D8177" i="3"/>
  <c r="H8177" i="3"/>
  <c r="D8178" i="3"/>
  <c r="H8178" i="3"/>
  <c r="D8179" i="3"/>
  <c r="H8179" i="3"/>
  <c r="D8180" i="3"/>
  <c r="H8180" i="3"/>
  <c r="D8181" i="3"/>
  <c r="H8181" i="3"/>
  <c r="D8182" i="3"/>
  <c r="H8182" i="3"/>
  <c r="D8183" i="3"/>
  <c r="H8183" i="3"/>
  <c r="D8184" i="3"/>
  <c r="H8184" i="3"/>
  <c r="D8185" i="3"/>
  <c r="H8185" i="3"/>
  <c r="D8186" i="3"/>
  <c r="H8186" i="3"/>
  <c r="D8187" i="3"/>
  <c r="H8187" i="3"/>
  <c r="D8188" i="3"/>
  <c r="H8188" i="3"/>
  <c r="D8189" i="3"/>
  <c r="H8189" i="3"/>
  <c r="D8190" i="3"/>
  <c r="H8190" i="3"/>
  <c r="D8191" i="3"/>
  <c r="H8191" i="3"/>
  <c r="D8192" i="3"/>
  <c r="H8192" i="3"/>
  <c r="D8193" i="3"/>
  <c r="H8193" i="3"/>
  <c r="D8194" i="3"/>
  <c r="H8194" i="3"/>
  <c r="D8195" i="3"/>
  <c r="H8195" i="3"/>
  <c r="D8196" i="3"/>
  <c r="H8196" i="3"/>
  <c r="D8197" i="3"/>
  <c r="H8197" i="3"/>
  <c r="D8198" i="3"/>
  <c r="H8198" i="3"/>
  <c r="D8199" i="3"/>
  <c r="H8199" i="3"/>
  <c r="D8200" i="3"/>
  <c r="H8200" i="3"/>
  <c r="D8201" i="3"/>
  <c r="H8201" i="3"/>
  <c r="D8202" i="3"/>
  <c r="H8202" i="3"/>
  <c r="D8203" i="3"/>
  <c r="H8203" i="3"/>
  <c r="D8204" i="3"/>
  <c r="H8204" i="3"/>
  <c r="D8205" i="3"/>
  <c r="H8205" i="3"/>
  <c r="D8206" i="3"/>
  <c r="H8206" i="3"/>
  <c r="D8207" i="3"/>
  <c r="H8207" i="3"/>
  <c r="D8208" i="3"/>
  <c r="H8208" i="3"/>
  <c r="D8209" i="3"/>
  <c r="H8209" i="3"/>
  <c r="D8210" i="3"/>
  <c r="H8210" i="3"/>
  <c r="D8211" i="3"/>
  <c r="H8211" i="3"/>
  <c r="D8212" i="3"/>
  <c r="H8212" i="3"/>
  <c r="D8213" i="3"/>
  <c r="H8213" i="3"/>
  <c r="D8214" i="3"/>
  <c r="H8214" i="3"/>
  <c r="D8215" i="3"/>
  <c r="H8215" i="3"/>
  <c r="D8216" i="3"/>
  <c r="H8216" i="3"/>
  <c r="D8217" i="3"/>
  <c r="H8217" i="3"/>
  <c r="D8218" i="3"/>
  <c r="H8218" i="3"/>
  <c r="D8219" i="3"/>
  <c r="H8219" i="3"/>
  <c r="D8220" i="3"/>
  <c r="H8220" i="3"/>
  <c r="D8221" i="3"/>
  <c r="H8221" i="3"/>
  <c r="D8222" i="3"/>
  <c r="H8222" i="3"/>
  <c r="D8223" i="3"/>
  <c r="H8223" i="3"/>
  <c r="D8224" i="3"/>
  <c r="H8224" i="3"/>
  <c r="D8225" i="3"/>
  <c r="H8225" i="3"/>
  <c r="D8226" i="3"/>
  <c r="H8226" i="3"/>
  <c r="D8227" i="3"/>
  <c r="H8227" i="3"/>
  <c r="D8228" i="3"/>
  <c r="H8228" i="3"/>
  <c r="D8229" i="3"/>
  <c r="H8229" i="3"/>
  <c r="D8230" i="3"/>
  <c r="H8230" i="3"/>
  <c r="D8231" i="3"/>
  <c r="H8231" i="3"/>
  <c r="D8232" i="3"/>
  <c r="H8232" i="3"/>
  <c r="D8233" i="3"/>
  <c r="H8233" i="3"/>
  <c r="D8234" i="3"/>
  <c r="H8234" i="3"/>
  <c r="D8235" i="3"/>
  <c r="H8235" i="3"/>
  <c r="D8236" i="3"/>
  <c r="H8236" i="3"/>
  <c r="D8237" i="3"/>
  <c r="H8237" i="3"/>
  <c r="D8238" i="3"/>
  <c r="H8238" i="3"/>
  <c r="D8239" i="3"/>
  <c r="H8239" i="3"/>
  <c r="D8240" i="3"/>
  <c r="H8240" i="3"/>
  <c r="D8241" i="3"/>
  <c r="H8241" i="3"/>
  <c r="D8242" i="3"/>
  <c r="H8242" i="3"/>
  <c r="D8243" i="3"/>
  <c r="H8243" i="3"/>
  <c r="D8244" i="3"/>
  <c r="H8244" i="3"/>
  <c r="D8245" i="3"/>
  <c r="H8245" i="3"/>
  <c r="D8246" i="3"/>
  <c r="H8246" i="3"/>
  <c r="D8247" i="3"/>
  <c r="H8247" i="3"/>
  <c r="D8248" i="3"/>
  <c r="H8248" i="3"/>
  <c r="D8249" i="3"/>
  <c r="H8249" i="3"/>
  <c r="D8250" i="3"/>
  <c r="H8250" i="3"/>
  <c r="D8251" i="3"/>
  <c r="H8251" i="3"/>
  <c r="D8252" i="3"/>
  <c r="H8252" i="3"/>
  <c r="D8253" i="3"/>
  <c r="H8253" i="3"/>
  <c r="D8254" i="3"/>
  <c r="H8254" i="3"/>
  <c r="D8255" i="3"/>
  <c r="H8255" i="3"/>
  <c r="D8256" i="3"/>
  <c r="H8256" i="3"/>
  <c r="D8257" i="3"/>
  <c r="H8257" i="3"/>
  <c r="D8258" i="3"/>
  <c r="H8258" i="3"/>
  <c r="D8259" i="3"/>
  <c r="H8259" i="3"/>
  <c r="D8260" i="3"/>
  <c r="H8260" i="3"/>
  <c r="D8261" i="3"/>
  <c r="H8261" i="3"/>
  <c r="D8262" i="3"/>
  <c r="H8262" i="3"/>
  <c r="D8263" i="3"/>
  <c r="H8263" i="3"/>
  <c r="D8264" i="3"/>
  <c r="H8264" i="3"/>
  <c r="D8265" i="3"/>
  <c r="H8265" i="3"/>
  <c r="D8266" i="3"/>
  <c r="H8266" i="3"/>
  <c r="D8267" i="3"/>
  <c r="H8267" i="3"/>
  <c r="D8268" i="3"/>
  <c r="H8268" i="3"/>
  <c r="D8269" i="3"/>
  <c r="H8269" i="3"/>
  <c r="D8270" i="3"/>
  <c r="H8270" i="3"/>
  <c r="D8271" i="3"/>
  <c r="H8271" i="3"/>
  <c r="D8272" i="3"/>
  <c r="H8272" i="3"/>
  <c r="D8273" i="3"/>
  <c r="H8273" i="3"/>
  <c r="D8274" i="3"/>
  <c r="H8274" i="3"/>
  <c r="D8275" i="3"/>
  <c r="H8275" i="3"/>
  <c r="D8276" i="3"/>
  <c r="H8276" i="3"/>
  <c r="D8277" i="3"/>
  <c r="H8277" i="3"/>
  <c r="D8278" i="3"/>
  <c r="H8278" i="3"/>
  <c r="D8279" i="3"/>
  <c r="H8279" i="3"/>
  <c r="D8280" i="3"/>
  <c r="H8280" i="3"/>
  <c r="D8281" i="3"/>
  <c r="H8281" i="3"/>
  <c r="D8282" i="3"/>
  <c r="H8282" i="3"/>
  <c r="D8283" i="3"/>
  <c r="H8283" i="3"/>
  <c r="D8284" i="3"/>
  <c r="H8284" i="3"/>
  <c r="D8285" i="3"/>
  <c r="H8285" i="3"/>
  <c r="D8286" i="3"/>
  <c r="H8286" i="3"/>
  <c r="D8287" i="3"/>
  <c r="H8287" i="3"/>
  <c r="D8288" i="3"/>
  <c r="H8288" i="3"/>
  <c r="D8289" i="3"/>
  <c r="H8289" i="3"/>
  <c r="D8290" i="3"/>
  <c r="H8290" i="3"/>
  <c r="D8291" i="3"/>
  <c r="H8291" i="3"/>
  <c r="D8292" i="3"/>
  <c r="H8292" i="3"/>
  <c r="D8293" i="3"/>
  <c r="H8293" i="3"/>
  <c r="D8294" i="3"/>
  <c r="H8294" i="3"/>
  <c r="D8295" i="3"/>
  <c r="H8295" i="3"/>
  <c r="D8296" i="3"/>
  <c r="H8296" i="3"/>
  <c r="D8297" i="3"/>
  <c r="H8297" i="3"/>
  <c r="D8298" i="3"/>
  <c r="H8298" i="3"/>
  <c r="D8299" i="3"/>
  <c r="H8299" i="3"/>
  <c r="D8300" i="3"/>
  <c r="H8300" i="3"/>
  <c r="D8301" i="3"/>
  <c r="H8301" i="3"/>
  <c r="D8302" i="3"/>
  <c r="H8302" i="3"/>
  <c r="D8303" i="3"/>
  <c r="H8303" i="3"/>
  <c r="D8304" i="3"/>
  <c r="H8304" i="3"/>
  <c r="D8305" i="3"/>
  <c r="H8305" i="3"/>
  <c r="D8306" i="3"/>
  <c r="H8306" i="3"/>
  <c r="D8307" i="3"/>
  <c r="H8307" i="3"/>
  <c r="D8308" i="3"/>
  <c r="H8308" i="3"/>
  <c r="D8309" i="3"/>
  <c r="H8309" i="3"/>
  <c r="D8310" i="3"/>
  <c r="H8310" i="3"/>
  <c r="D8311" i="3"/>
  <c r="H8311" i="3"/>
  <c r="D8312" i="3"/>
  <c r="H8312" i="3"/>
  <c r="D8313" i="3"/>
  <c r="H8313" i="3"/>
  <c r="D8314" i="3"/>
  <c r="H8314" i="3"/>
  <c r="D8315" i="3"/>
  <c r="H8315" i="3"/>
  <c r="D8316" i="3"/>
  <c r="H8316" i="3"/>
  <c r="D8317" i="3"/>
  <c r="H8317" i="3"/>
  <c r="D8318" i="3"/>
  <c r="H8318" i="3"/>
  <c r="D8319" i="3"/>
  <c r="H8319" i="3"/>
  <c r="D8320" i="3"/>
  <c r="H8320" i="3"/>
  <c r="D8321" i="3"/>
  <c r="H8321" i="3"/>
  <c r="D8322" i="3"/>
  <c r="H8322" i="3"/>
  <c r="D8323" i="3"/>
  <c r="H8323" i="3"/>
  <c r="D8324" i="3"/>
  <c r="H8324" i="3"/>
  <c r="D8325" i="3"/>
  <c r="H8325" i="3"/>
  <c r="D8326" i="3"/>
  <c r="H8326" i="3"/>
  <c r="D8327" i="3"/>
  <c r="H8327" i="3"/>
  <c r="D8328" i="3"/>
  <c r="H8328" i="3"/>
  <c r="D8329" i="3"/>
  <c r="H8329" i="3"/>
  <c r="D8330" i="3"/>
  <c r="H8330" i="3"/>
  <c r="D8331" i="3"/>
  <c r="H8331" i="3"/>
  <c r="D8332" i="3"/>
  <c r="H8332" i="3"/>
  <c r="D8333" i="3"/>
  <c r="H8333" i="3"/>
  <c r="D8334" i="3"/>
  <c r="H8334" i="3"/>
  <c r="D8335" i="3"/>
  <c r="H8335" i="3"/>
  <c r="D8336" i="3"/>
  <c r="H8336" i="3"/>
  <c r="D8337" i="3"/>
  <c r="H8337" i="3"/>
  <c r="D8338" i="3"/>
  <c r="H8338" i="3"/>
  <c r="D8339" i="3"/>
  <c r="H8339" i="3"/>
  <c r="D8340" i="3"/>
  <c r="H8340" i="3"/>
  <c r="D8341" i="3"/>
  <c r="H8341" i="3"/>
  <c r="D8342" i="3"/>
  <c r="H8342" i="3"/>
  <c r="D8343" i="3"/>
  <c r="H8343" i="3"/>
  <c r="D8344" i="3"/>
  <c r="H8344" i="3"/>
  <c r="D8345" i="3"/>
  <c r="H8345" i="3"/>
  <c r="D8346" i="3"/>
  <c r="H8346" i="3"/>
  <c r="D8347" i="3"/>
  <c r="H8347" i="3"/>
  <c r="D8348" i="3"/>
  <c r="H8348" i="3"/>
  <c r="D8349" i="3"/>
  <c r="H8349" i="3"/>
  <c r="D8350" i="3"/>
  <c r="H8350" i="3"/>
  <c r="D8351" i="3"/>
  <c r="H8351" i="3"/>
  <c r="D8352" i="3"/>
  <c r="H8352" i="3"/>
  <c r="D8353" i="3"/>
  <c r="H8353" i="3"/>
  <c r="D8354" i="3"/>
  <c r="H8354" i="3"/>
  <c r="D8355" i="3"/>
  <c r="H8355" i="3"/>
  <c r="D8356" i="3"/>
  <c r="H8356" i="3"/>
  <c r="D8357" i="3"/>
  <c r="H8357" i="3"/>
  <c r="D8358" i="3"/>
  <c r="H8358" i="3"/>
  <c r="D8359" i="3"/>
  <c r="H8359" i="3"/>
  <c r="D8360" i="3"/>
  <c r="H8360" i="3"/>
  <c r="D8361" i="3"/>
  <c r="H8361" i="3"/>
  <c r="D8362" i="3"/>
  <c r="H8362" i="3"/>
  <c r="D8363" i="3"/>
  <c r="H8363" i="3"/>
  <c r="D8364" i="3"/>
  <c r="H8364" i="3"/>
  <c r="D8365" i="3"/>
  <c r="H8365" i="3"/>
  <c r="D8366" i="3"/>
  <c r="H8366" i="3"/>
  <c r="D8367" i="3"/>
  <c r="H8367" i="3"/>
  <c r="D8368" i="3"/>
  <c r="H8368" i="3"/>
  <c r="D8369" i="3"/>
  <c r="H8369" i="3"/>
  <c r="D8370" i="3"/>
  <c r="H8370" i="3"/>
  <c r="D8371" i="3"/>
  <c r="H8371" i="3"/>
  <c r="D8372" i="3"/>
  <c r="H8372" i="3"/>
  <c r="D8373" i="3"/>
  <c r="H8373" i="3"/>
  <c r="D8374" i="3"/>
  <c r="H8374" i="3"/>
  <c r="D8375" i="3"/>
  <c r="H8375" i="3"/>
  <c r="D8376" i="3"/>
  <c r="H8376" i="3"/>
  <c r="D8377" i="3"/>
  <c r="H8377" i="3"/>
  <c r="D8378" i="3"/>
  <c r="H8378" i="3"/>
  <c r="D8379" i="3"/>
  <c r="H8379" i="3"/>
  <c r="D8380" i="3"/>
  <c r="H8380" i="3"/>
  <c r="D8381" i="3"/>
  <c r="H8381" i="3"/>
  <c r="D8382" i="3"/>
  <c r="H8382" i="3"/>
  <c r="D8383" i="3"/>
  <c r="H8383" i="3"/>
  <c r="D8384" i="3"/>
  <c r="H8384" i="3"/>
  <c r="D8385" i="3"/>
  <c r="H8385" i="3"/>
  <c r="D8386" i="3"/>
  <c r="H8386" i="3"/>
  <c r="D8387" i="3"/>
  <c r="H8387" i="3"/>
  <c r="D8388" i="3"/>
  <c r="H8388" i="3"/>
  <c r="D8389" i="3"/>
  <c r="H8389" i="3"/>
  <c r="D8390" i="3"/>
  <c r="H8390" i="3"/>
  <c r="D8391" i="3"/>
  <c r="H8391" i="3"/>
  <c r="D8392" i="3"/>
  <c r="H8392" i="3"/>
  <c r="D8393" i="3"/>
  <c r="H8393" i="3"/>
  <c r="D8394" i="3"/>
  <c r="H8394" i="3"/>
  <c r="D8395" i="3"/>
  <c r="H8395" i="3"/>
  <c r="D8396" i="3"/>
  <c r="H8396" i="3"/>
  <c r="D8397" i="3"/>
  <c r="H8397" i="3"/>
  <c r="D8398" i="3"/>
  <c r="H8398" i="3"/>
  <c r="D8399" i="3"/>
  <c r="H8399" i="3"/>
  <c r="D8400" i="3"/>
  <c r="H8400" i="3"/>
  <c r="D8401" i="3"/>
  <c r="H8401" i="3"/>
  <c r="D8402" i="3"/>
  <c r="H8402" i="3"/>
  <c r="D8403" i="3"/>
  <c r="H8403" i="3"/>
  <c r="D8404" i="3"/>
  <c r="H8404" i="3"/>
  <c r="D8405" i="3"/>
  <c r="H8405" i="3"/>
  <c r="D8406" i="3"/>
  <c r="H8406" i="3"/>
  <c r="D8407" i="3"/>
  <c r="H8407" i="3"/>
  <c r="D8408" i="3"/>
  <c r="H8408" i="3"/>
  <c r="D8409" i="3"/>
  <c r="H8409" i="3"/>
  <c r="D8410" i="3"/>
  <c r="H8410" i="3"/>
  <c r="D8411" i="3"/>
  <c r="H8411" i="3"/>
  <c r="D8412" i="3"/>
  <c r="H8412" i="3"/>
  <c r="D8413" i="3"/>
  <c r="H8413" i="3"/>
  <c r="D8414" i="3"/>
  <c r="H8414" i="3"/>
  <c r="D8415" i="3"/>
  <c r="H8415" i="3"/>
  <c r="D8416" i="3"/>
  <c r="H8416" i="3"/>
  <c r="D8417" i="3"/>
  <c r="H8417" i="3"/>
  <c r="D8418" i="3"/>
  <c r="H8418" i="3"/>
  <c r="D8419" i="3"/>
  <c r="H8419" i="3"/>
  <c r="D8420" i="3"/>
  <c r="H8420" i="3"/>
  <c r="D8421" i="3"/>
  <c r="H8421" i="3"/>
  <c r="D8422" i="3"/>
  <c r="H8422" i="3"/>
  <c r="D8423" i="3"/>
  <c r="H8423" i="3"/>
  <c r="D8424" i="3"/>
  <c r="H8424" i="3"/>
  <c r="D8425" i="3"/>
  <c r="H8425" i="3"/>
  <c r="D8426" i="3"/>
  <c r="H8426" i="3"/>
  <c r="D8427" i="3"/>
  <c r="H8427" i="3"/>
  <c r="D8428" i="3"/>
  <c r="H8428" i="3"/>
  <c r="D8429" i="3"/>
  <c r="H8429" i="3"/>
  <c r="D8430" i="3"/>
  <c r="H8430" i="3"/>
  <c r="D8431" i="3"/>
  <c r="H8431" i="3"/>
  <c r="D8432" i="3"/>
  <c r="H8432" i="3"/>
  <c r="D8433" i="3"/>
  <c r="H8433" i="3"/>
  <c r="D8434" i="3"/>
  <c r="H8434" i="3"/>
  <c r="D8435" i="3"/>
  <c r="H8435" i="3"/>
  <c r="D8436" i="3"/>
  <c r="H8436" i="3"/>
  <c r="D8437" i="3"/>
  <c r="H8437" i="3"/>
  <c r="D8438" i="3"/>
  <c r="H8438" i="3"/>
  <c r="D8439" i="3"/>
  <c r="H8439" i="3"/>
  <c r="D8440" i="3"/>
  <c r="H8440" i="3"/>
  <c r="D8441" i="3"/>
  <c r="H8441" i="3"/>
  <c r="D8442" i="3"/>
  <c r="H8442" i="3"/>
  <c r="D8443" i="3"/>
  <c r="H8443" i="3"/>
  <c r="D8444" i="3"/>
  <c r="H8444" i="3"/>
  <c r="D8445" i="3"/>
  <c r="H8445" i="3"/>
  <c r="D8446" i="3"/>
  <c r="H8446" i="3"/>
  <c r="D8447" i="3"/>
  <c r="H8447" i="3"/>
  <c r="D8448" i="3"/>
  <c r="H8448" i="3"/>
  <c r="D8449" i="3"/>
  <c r="H8449" i="3"/>
  <c r="D8450" i="3"/>
  <c r="H8450" i="3"/>
  <c r="D8451" i="3"/>
  <c r="H8451" i="3"/>
  <c r="D8452" i="3"/>
  <c r="H8452" i="3"/>
  <c r="D8453" i="3"/>
  <c r="H8453" i="3"/>
  <c r="D8454" i="3"/>
  <c r="H8454" i="3"/>
  <c r="D8455" i="3"/>
  <c r="H8455" i="3"/>
  <c r="D8456" i="3"/>
  <c r="H8456" i="3"/>
  <c r="D8457" i="3"/>
  <c r="H8457" i="3"/>
  <c r="D8458" i="3"/>
  <c r="H8458" i="3"/>
  <c r="D8459" i="3"/>
  <c r="H8459" i="3"/>
  <c r="D8460" i="3"/>
  <c r="H8460" i="3"/>
  <c r="D8461" i="3"/>
  <c r="H8461" i="3"/>
  <c r="D8462" i="3"/>
  <c r="H8462" i="3"/>
  <c r="D8463" i="3"/>
  <c r="H8463" i="3"/>
  <c r="D8464" i="3"/>
  <c r="H8464" i="3"/>
  <c r="D8465" i="3"/>
  <c r="H8465" i="3"/>
  <c r="D8466" i="3"/>
  <c r="H8466" i="3"/>
  <c r="D8467" i="3"/>
  <c r="H8467" i="3"/>
  <c r="D8468" i="3"/>
  <c r="H8468" i="3"/>
  <c r="D8469" i="3"/>
  <c r="H8469" i="3"/>
  <c r="D8470" i="3"/>
  <c r="H8470" i="3"/>
  <c r="D8471" i="3"/>
  <c r="H8471" i="3"/>
  <c r="D8472" i="3"/>
  <c r="H8472" i="3"/>
  <c r="D8473" i="3"/>
  <c r="H8473" i="3"/>
  <c r="D8474" i="3"/>
  <c r="H8474" i="3"/>
  <c r="D8475" i="3"/>
  <c r="H8475" i="3"/>
  <c r="D8476" i="3"/>
  <c r="H8476" i="3"/>
  <c r="D8477" i="3"/>
  <c r="H8477" i="3"/>
  <c r="D8478" i="3"/>
  <c r="H8478" i="3"/>
  <c r="D8479" i="3"/>
  <c r="H8479" i="3"/>
  <c r="D8480" i="3"/>
  <c r="H8480" i="3"/>
  <c r="D8481" i="3"/>
  <c r="H8481" i="3"/>
  <c r="D8482" i="3"/>
  <c r="H8482" i="3"/>
  <c r="D8483" i="3"/>
  <c r="H8483" i="3"/>
  <c r="D8484" i="3"/>
  <c r="H8484" i="3"/>
  <c r="D8485" i="3"/>
  <c r="H8485" i="3"/>
  <c r="D8486" i="3"/>
  <c r="H8486" i="3"/>
  <c r="D8487" i="3"/>
  <c r="H8487" i="3"/>
  <c r="D8488" i="3"/>
  <c r="H8488" i="3"/>
  <c r="D8489" i="3"/>
  <c r="H8489" i="3"/>
  <c r="D8490" i="3"/>
  <c r="H8490" i="3"/>
  <c r="D8491" i="3"/>
  <c r="H8491" i="3"/>
  <c r="D8492" i="3"/>
  <c r="H8492" i="3"/>
  <c r="D8493" i="3"/>
  <c r="H8493" i="3"/>
  <c r="D8494" i="3"/>
  <c r="H8494" i="3"/>
  <c r="D8495" i="3"/>
  <c r="H8495" i="3"/>
  <c r="D8496" i="3"/>
  <c r="H8496" i="3"/>
  <c r="D8497" i="3"/>
  <c r="H8497" i="3"/>
  <c r="D8498" i="3"/>
  <c r="H8498" i="3"/>
  <c r="D8499" i="3"/>
  <c r="H8499" i="3"/>
  <c r="D8500" i="3"/>
  <c r="H8500" i="3"/>
  <c r="D8501" i="3"/>
  <c r="H8501" i="3"/>
  <c r="D8502" i="3"/>
  <c r="H8502" i="3"/>
  <c r="D8503" i="3"/>
  <c r="H8503" i="3"/>
  <c r="D8504" i="3"/>
  <c r="H8504" i="3"/>
  <c r="D8505" i="3"/>
  <c r="H8505" i="3"/>
  <c r="D8506" i="3"/>
  <c r="H8506" i="3"/>
  <c r="D8507" i="3"/>
  <c r="H8507" i="3"/>
  <c r="D8508" i="3"/>
  <c r="H8508" i="3"/>
  <c r="D8509" i="3"/>
  <c r="H8509" i="3"/>
  <c r="D8510" i="3"/>
  <c r="H8510" i="3"/>
  <c r="D8511" i="3"/>
  <c r="H8511" i="3"/>
  <c r="D8512" i="3"/>
  <c r="H8512" i="3"/>
  <c r="D8513" i="3"/>
  <c r="H8513" i="3"/>
  <c r="D8514" i="3"/>
  <c r="H8514" i="3"/>
  <c r="D8515" i="3"/>
  <c r="H8515" i="3"/>
  <c r="D8516" i="3"/>
  <c r="H8516" i="3"/>
  <c r="D8517" i="3"/>
  <c r="H8517" i="3"/>
  <c r="D8518" i="3"/>
  <c r="H8518" i="3"/>
  <c r="D8519" i="3"/>
  <c r="H8519" i="3"/>
  <c r="D8520" i="3"/>
  <c r="H8520" i="3"/>
  <c r="D8521" i="3"/>
  <c r="H8521" i="3"/>
  <c r="D8522" i="3"/>
  <c r="H8522" i="3"/>
  <c r="D8523" i="3"/>
  <c r="H8523" i="3"/>
  <c r="D8524" i="3"/>
  <c r="H8524" i="3"/>
  <c r="D8525" i="3"/>
  <c r="H8525" i="3"/>
  <c r="D8526" i="3"/>
  <c r="H8526" i="3"/>
  <c r="D8527" i="3"/>
  <c r="H8527" i="3"/>
  <c r="D8528" i="3"/>
  <c r="H8528" i="3"/>
  <c r="D8529" i="3"/>
  <c r="H8529" i="3"/>
  <c r="D8530" i="3"/>
  <c r="H8530" i="3"/>
  <c r="D8531" i="3"/>
  <c r="H8531" i="3"/>
  <c r="D8532" i="3"/>
  <c r="H8532" i="3"/>
  <c r="D8533" i="3"/>
  <c r="H8533" i="3"/>
  <c r="D8534" i="3"/>
  <c r="H8534" i="3"/>
  <c r="D8535" i="3"/>
  <c r="H8535" i="3"/>
  <c r="D8536" i="3"/>
  <c r="H8536" i="3"/>
  <c r="D8537" i="3"/>
  <c r="H8537" i="3"/>
  <c r="D8538" i="3"/>
  <c r="H8538" i="3"/>
  <c r="D8539" i="3"/>
  <c r="H8539" i="3"/>
  <c r="D8540" i="3"/>
  <c r="H8540" i="3"/>
  <c r="D8541" i="3"/>
  <c r="H8541" i="3"/>
  <c r="D8542" i="3"/>
  <c r="H8542" i="3"/>
  <c r="D8543" i="3"/>
  <c r="H8543" i="3"/>
  <c r="D8544" i="3"/>
  <c r="H8544" i="3"/>
  <c r="D8545" i="3"/>
  <c r="H8545" i="3"/>
  <c r="D8546" i="3"/>
  <c r="H8546" i="3"/>
  <c r="D8547" i="3"/>
  <c r="H8547" i="3"/>
  <c r="D8548" i="3"/>
  <c r="H8548" i="3"/>
  <c r="D8549" i="3"/>
  <c r="H8549" i="3"/>
  <c r="D8550" i="3"/>
  <c r="H8550" i="3"/>
  <c r="D8551" i="3"/>
  <c r="H8551" i="3"/>
  <c r="D8552" i="3"/>
  <c r="H8552" i="3"/>
  <c r="D8553" i="3"/>
  <c r="H8553" i="3"/>
  <c r="D8554" i="3"/>
  <c r="H8554" i="3"/>
  <c r="D8555" i="3"/>
  <c r="H8555" i="3"/>
  <c r="D8556" i="3"/>
  <c r="H8556" i="3"/>
  <c r="D8557" i="3"/>
  <c r="H8557" i="3"/>
  <c r="D8558" i="3"/>
  <c r="H8558" i="3"/>
  <c r="D8559" i="3"/>
  <c r="H8559" i="3"/>
  <c r="D8560" i="3"/>
  <c r="H8560" i="3"/>
  <c r="D8561" i="3"/>
  <c r="H8561" i="3"/>
  <c r="D8562" i="3"/>
  <c r="H8562" i="3"/>
  <c r="D8563" i="3"/>
  <c r="H8563" i="3"/>
  <c r="D8564" i="3"/>
  <c r="H8564" i="3"/>
  <c r="D8565" i="3"/>
  <c r="H8565" i="3"/>
  <c r="D8566" i="3"/>
  <c r="H8566" i="3"/>
  <c r="D8567" i="3"/>
  <c r="H8567" i="3"/>
  <c r="D8568" i="3"/>
  <c r="H8568" i="3"/>
  <c r="D8569" i="3"/>
  <c r="H8569" i="3"/>
  <c r="D8570" i="3"/>
  <c r="H8570" i="3"/>
  <c r="D8571" i="3"/>
  <c r="H8571" i="3"/>
  <c r="D8572" i="3"/>
  <c r="H8572" i="3"/>
  <c r="D8573" i="3"/>
  <c r="H8573" i="3"/>
  <c r="D8574" i="3"/>
  <c r="H8574" i="3"/>
  <c r="D8575" i="3"/>
  <c r="H8575" i="3"/>
  <c r="D8576" i="3"/>
  <c r="H8576" i="3"/>
  <c r="D8577" i="3"/>
  <c r="H8577" i="3"/>
  <c r="D8578" i="3"/>
  <c r="H8578" i="3"/>
  <c r="D8579" i="3"/>
  <c r="H8579" i="3"/>
  <c r="D8580" i="3"/>
  <c r="H8580" i="3"/>
  <c r="D8581" i="3"/>
  <c r="H8581" i="3"/>
  <c r="D8582" i="3"/>
  <c r="H8582" i="3"/>
  <c r="D8583" i="3"/>
  <c r="H8583" i="3"/>
  <c r="D8584" i="3"/>
  <c r="H8584" i="3"/>
  <c r="D8585" i="3"/>
  <c r="H8585" i="3"/>
  <c r="D8586" i="3"/>
  <c r="H8586" i="3"/>
  <c r="D8587" i="3"/>
  <c r="H8587" i="3"/>
  <c r="D8588" i="3"/>
  <c r="H8588" i="3"/>
  <c r="D8589" i="3"/>
  <c r="H8589" i="3"/>
  <c r="D8590" i="3"/>
  <c r="H8590" i="3"/>
  <c r="D8591" i="3"/>
  <c r="H8591" i="3"/>
  <c r="D8592" i="3"/>
  <c r="H8592" i="3"/>
  <c r="D8593" i="3"/>
  <c r="H8593" i="3"/>
  <c r="D8594" i="3"/>
  <c r="H8594" i="3"/>
  <c r="D8595" i="3"/>
  <c r="H8595" i="3"/>
  <c r="D8596" i="3"/>
  <c r="H8596" i="3"/>
  <c r="D8597" i="3"/>
  <c r="H8597" i="3"/>
  <c r="D8598" i="3"/>
  <c r="H8598" i="3"/>
  <c r="D8599" i="3"/>
  <c r="H8599" i="3"/>
  <c r="D8600" i="3"/>
  <c r="H8600" i="3"/>
  <c r="D8601" i="3"/>
  <c r="H8601" i="3"/>
  <c r="D8602" i="3"/>
  <c r="H8602" i="3"/>
  <c r="D8603" i="3"/>
  <c r="H8603" i="3"/>
  <c r="D8604" i="3"/>
  <c r="H8604" i="3"/>
  <c r="D8605" i="3"/>
  <c r="H8605" i="3"/>
  <c r="D8606" i="3"/>
  <c r="H8606" i="3"/>
  <c r="D8607" i="3"/>
  <c r="H8607" i="3"/>
  <c r="D8608" i="3"/>
  <c r="H8608" i="3"/>
  <c r="D8609" i="3"/>
  <c r="H8609" i="3"/>
  <c r="D8610" i="3"/>
  <c r="H8610" i="3"/>
  <c r="D8611" i="3"/>
  <c r="H8611" i="3"/>
  <c r="D8612" i="3"/>
  <c r="H8612" i="3"/>
  <c r="D8613" i="3"/>
  <c r="H8613" i="3"/>
  <c r="D8614" i="3"/>
  <c r="H8614" i="3"/>
  <c r="D8615" i="3"/>
  <c r="H8615" i="3"/>
  <c r="D8616" i="3"/>
  <c r="H8616" i="3"/>
  <c r="D8617" i="3"/>
  <c r="H8617" i="3"/>
  <c r="D8618" i="3"/>
  <c r="H8618" i="3"/>
  <c r="D8619" i="3"/>
  <c r="H8619" i="3"/>
  <c r="D8620" i="3"/>
  <c r="H8620" i="3"/>
  <c r="D8621" i="3"/>
  <c r="H8621" i="3"/>
  <c r="D8622" i="3"/>
  <c r="H8622" i="3"/>
  <c r="D8623" i="3"/>
  <c r="H8623" i="3"/>
  <c r="D8624" i="3"/>
  <c r="H8624" i="3"/>
  <c r="D8625" i="3"/>
  <c r="H8625" i="3"/>
  <c r="D8626" i="3"/>
  <c r="H8626" i="3"/>
  <c r="D8627" i="3"/>
  <c r="H8627" i="3"/>
  <c r="D8628" i="3"/>
  <c r="H8628" i="3"/>
  <c r="D8629" i="3"/>
  <c r="H8629" i="3"/>
  <c r="D8630" i="3"/>
  <c r="H8630" i="3"/>
  <c r="D8631" i="3"/>
  <c r="H8631" i="3"/>
  <c r="D8632" i="3"/>
  <c r="H8632" i="3"/>
  <c r="D8633" i="3"/>
  <c r="H8633" i="3"/>
  <c r="D8634" i="3"/>
  <c r="H8634" i="3"/>
  <c r="D8635" i="3"/>
  <c r="H8635" i="3"/>
  <c r="D8636" i="3"/>
  <c r="H8636" i="3"/>
  <c r="D8637" i="3"/>
  <c r="H8637" i="3"/>
  <c r="D8638" i="3"/>
  <c r="H8638" i="3"/>
  <c r="D8639" i="3"/>
  <c r="H8639" i="3"/>
  <c r="D8640" i="3"/>
  <c r="H8640" i="3"/>
  <c r="D8641" i="3"/>
  <c r="H8641" i="3"/>
  <c r="D8642" i="3"/>
  <c r="H8642" i="3"/>
  <c r="D8643" i="3"/>
  <c r="H8643" i="3"/>
  <c r="D8644" i="3"/>
  <c r="H8644" i="3"/>
  <c r="D8645" i="3"/>
  <c r="H8645" i="3"/>
  <c r="D8646" i="3"/>
  <c r="H8646" i="3"/>
  <c r="D8647" i="3"/>
  <c r="H8647" i="3"/>
  <c r="D8648" i="3"/>
  <c r="H8648" i="3"/>
  <c r="D8649" i="3"/>
  <c r="H8649" i="3"/>
  <c r="D8650" i="3"/>
  <c r="H8650" i="3"/>
  <c r="D8651" i="3"/>
  <c r="H8651" i="3"/>
  <c r="D8652" i="3"/>
  <c r="H8652" i="3"/>
  <c r="D8653" i="3"/>
  <c r="H8653" i="3"/>
  <c r="D8654" i="3"/>
  <c r="H8654" i="3"/>
  <c r="D8655" i="3"/>
  <c r="H8655" i="3"/>
  <c r="D8656" i="3"/>
  <c r="H8656" i="3"/>
  <c r="D8657" i="3"/>
  <c r="H8657" i="3"/>
  <c r="D8658" i="3"/>
  <c r="H8658" i="3"/>
  <c r="D8659" i="3"/>
  <c r="H8659" i="3"/>
  <c r="D8660" i="3"/>
  <c r="H8660" i="3"/>
  <c r="D8661" i="3"/>
  <c r="H8661" i="3"/>
  <c r="D8662" i="3"/>
  <c r="H8662" i="3"/>
  <c r="D8663" i="3"/>
  <c r="H8663" i="3"/>
  <c r="D8664" i="3"/>
  <c r="H8664" i="3"/>
  <c r="D8665" i="3"/>
  <c r="H8665" i="3"/>
  <c r="D8666" i="3"/>
  <c r="H8666" i="3"/>
  <c r="D8667" i="3"/>
  <c r="H8667" i="3"/>
  <c r="D8668" i="3"/>
  <c r="H8668" i="3"/>
  <c r="D8669" i="3"/>
  <c r="H8669" i="3"/>
  <c r="D8670" i="3"/>
  <c r="H8670" i="3"/>
  <c r="D8671" i="3"/>
  <c r="H8671" i="3"/>
  <c r="D8672" i="3"/>
  <c r="H8672" i="3"/>
  <c r="D8673" i="3"/>
  <c r="H8673" i="3"/>
  <c r="D8674" i="3"/>
  <c r="H8674" i="3"/>
  <c r="D8675" i="3"/>
  <c r="H8675" i="3"/>
  <c r="D8676" i="3"/>
  <c r="H8676" i="3"/>
  <c r="D8677" i="3"/>
  <c r="H8677" i="3"/>
  <c r="D8678" i="3"/>
  <c r="H8678" i="3"/>
  <c r="D8679" i="3"/>
  <c r="H8679" i="3"/>
  <c r="D8680" i="3"/>
  <c r="H8680" i="3"/>
  <c r="D8681" i="3"/>
  <c r="H8681" i="3"/>
  <c r="D8682" i="3"/>
  <c r="H8682" i="3"/>
  <c r="D8683" i="3"/>
  <c r="H8683" i="3"/>
  <c r="D8684" i="3"/>
  <c r="H8684" i="3"/>
  <c r="D8685" i="3"/>
  <c r="H8685" i="3"/>
  <c r="D8686" i="3"/>
  <c r="H8686" i="3"/>
  <c r="D8687" i="3"/>
  <c r="H8687" i="3"/>
  <c r="D8688" i="3"/>
  <c r="H8688" i="3"/>
  <c r="D8689" i="3"/>
  <c r="H8689" i="3"/>
  <c r="D8690" i="3"/>
  <c r="H8690" i="3"/>
  <c r="D8691" i="3"/>
  <c r="H8691" i="3"/>
  <c r="D8692" i="3"/>
  <c r="H8692" i="3"/>
  <c r="D8693" i="3"/>
  <c r="H8693" i="3"/>
  <c r="D8694" i="3"/>
  <c r="H8694" i="3"/>
  <c r="D8695" i="3"/>
  <c r="H8695" i="3"/>
  <c r="D8696" i="3"/>
  <c r="H8696" i="3"/>
  <c r="D8697" i="3"/>
  <c r="H8697" i="3"/>
  <c r="D8698" i="3"/>
  <c r="H8698" i="3"/>
  <c r="D8699" i="3"/>
  <c r="H8699" i="3"/>
  <c r="D8700" i="3"/>
  <c r="H8700" i="3"/>
  <c r="D8701" i="3"/>
  <c r="H8701" i="3"/>
  <c r="D8702" i="3"/>
  <c r="H8702" i="3"/>
  <c r="D8703" i="3"/>
  <c r="H8703" i="3"/>
  <c r="D8704" i="3"/>
  <c r="H8704" i="3"/>
  <c r="D8705" i="3"/>
  <c r="H8705" i="3"/>
  <c r="D8706" i="3"/>
  <c r="H8706" i="3"/>
  <c r="D8707" i="3"/>
  <c r="H8707" i="3"/>
  <c r="D8708" i="3"/>
  <c r="H8708" i="3"/>
  <c r="D8709" i="3"/>
  <c r="H8709" i="3"/>
  <c r="D8710" i="3"/>
  <c r="H8710" i="3"/>
  <c r="D8711" i="3"/>
  <c r="H8711" i="3"/>
  <c r="D8712" i="3"/>
  <c r="H8712" i="3"/>
  <c r="D8713" i="3"/>
  <c r="H8713" i="3"/>
  <c r="D8714" i="3"/>
  <c r="H8714" i="3"/>
  <c r="D8715" i="3"/>
  <c r="H8715" i="3"/>
  <c r="D8716" i="3"/>
  <c r="H8716" i="3"/>
  <c r="D8717" i="3"/>
  <c r="H8717" i="3"/>
  <c r="D8718" i="3"/>
  <c r="H8718" i="3"/>
  <c r="D8719" i="3"/>
  <c r="H8719" i="3"/>
  <c r="D8720" i="3"/>
  <c r="H8720" i="3"/>
  <c r="D8721" i="3"/>
  <c r="H8721" i="3"/>
  <c r="D8722" i="3"/>
  <c r="H8722" i="3"/>
  <c r="D8723" i="3"/>
  <c r="H8723" i="3"/>
  <c r="D8724" i="3"/>
  <c r="H8724" i="3"/>
  <c r="D8725" i="3"/>
  <c r="H8725" i="3"/>
  <c r="D8726" i="3"/>
  <c r="H8726" i="3"/>
  <c r="D8727" i="3"/>
  <c r="H8727" i="3"/>
  <c r="D8728" i="3"/>
  <c r="H8728" i="3"/>
  <c r="D8729" i="3"/>
  <c r="H8729" i="3"/>
  <c r="D8730" i="3"/>
  <c r="H8730" i="3"/>
  <c r="D8731" i="3"/>
  <c r="H8731" i="3"/>
  <c r="D8732" i="3"/>
  <c r="H8732" i="3"/>
  <c r="D8733" i="3"/>
  <c r="H8733" i="3"/>
  <c r="D8734" i="3"/>
  <c r="H8734" i="3"/>
  <c r="D8735" i="3"/>
  <c r="H8735" i="3"/>
  <c r="D8736" i="3"/>
  <c r="H8736" i="3"/>
  <c r="D8737" i="3"/>
  <c r="H8737" i="3"/>
  <c r="D8738" i="3"/>
  <c r="H8738" i="3"/>
  <c r="D8739" i="3"/>
  <c r="H8739" i="3"/>
  <c r="D8740" i="3"/>
  <c r="H8740" i="3"/>
  <c r="D8741" i="3"/>
  <c r="H8741" i="3"/>
  <c r="D8742" i="3"/>
  <c r="H8742" i="3"/>
  <c r="D8743" i="3"/>
  <c r="H8743" i="3"/>
  <c r="D8744" i="3"/>
  <c r="H8744" i="3"/>
  <c r="D8745" i="3"/>
  <c r="H8745" i="3"/>
  <c r="D8746" i="3"/>
  <c r="H8746" i="3"/>
  <c r="D8747" i="3"/>
  <c r="H8747" i="3"/>
  <c r="D8748" i="3"/>
  <c r="H8748" i="3"/>
  <c r="D8749" i="3"/>
  <c r="H8749" i="3"/>
  <c r="D8750" i="3"/>
  <c r="H8750" i="3"/>
  <c r="D8751" i="3"/>
  <c r="H8751" i="3"/>
  <c r="D8752" i="3"/>
  <c r="H8752" i="3"/>
  <c r="D8753" i="3"/>
  <c r="H8753" i="3"/>
  <c r="D8754" i="3"/>
  <c r="H8754" i="3"/>
  <c r="D8755" i="3"/>
  <c r="H8755" i="3"/>
  <c r="D8756" i="3"/>
  <c r="H8756" i="3"/>
  <c r="D8757" i="3"/>
  <c r="H8757" i="3"/>
  <c r="D8758" i="3"/>
  <c r="H8758" i="3"/>
  <c r="D8759" i="3"/>
  <c r="H8759" i="3"/>
  <c r="D8760" i="3"/>
  <c r="H8760" i="3"/>
  <c r="D8761" i="3"/>
  <c r="H8761" i="3"/>
  <c r="D8762" i="3"/>
  <c r="H8762" i="3"/>
  <c r="D8763" i="3"/>
  <c r="H8763" i="3"/>
  <c r="D8764" i="3"/>
  <c r="H8764" i="3"/>
  <c r="D8765" i="3"/>
  <c r="H8765" i="3"/>
  <c r="D8766" i="3"/>
  <c r="H8766" i="3"/>
  <c r="D8767" i="3"/>
  <c r="H8767" i="3"/>
  <c r="D8768" i="3"/>
  <c r="H8768" i="3"/>
  <c r="D8769" i="3"/>
  <c r="H8769" i="3"/>
  <c r="D8770" i="3"/>
  <c r="H8770" i="3"/>
  <c r="D8771" i="3"/>
  <c r="H8771" i="3"/>
  <c r="D8772" i="3"/>
  <c r="H8772" i="3"/>
  <c r="D8773" i="3"/>
  <c r="H8773" i="3"/>
  <c r="D8774" i="3"/>
  <c r="H8774" i="3"/>
  <c r="D8775" i="3"/>
  <c r="H8775" i="3"/>
  <c r="D8776" i="3"/>
  <c r="H8776" i="3"/>
  <c r="D8777" i="3"/>
  <c r="H8777" i="3"/>
  <c r="D8778" i="3"/>
  <c r="H8778" i="3"/>
  <c r="D8779" i="3"/>
  <c r="H8779" i="3"/>
  <c r="D8780" i="3"/>
  <c r="H8780" i="3"/>
  <c r="D8781" i="3"/>
  <c r="H8781" i="3"/>
  <c r="D8782" i="3"/>
  <c r="H8782" i="3"/>
  <c r="D8783" i="3"/>
  <c r="H8783" i="3"/>
  <c r="D8784" i="3"/>
  <c r="H8784" i="3"/>
  <c r="D8785" i="3"/>
  <c r="H8785" i="3"/>
  <c r="D8786" i="3"/>
  <c r="H8786" i="3"/>
  <c r="D8787" i="3"/>
  <c r="H8787" i="3"/>
  <c r="D8788" i="3"/>
  <c r="H8788" i="3"/>
  <c r="D8789" i="3"/>
  <c r="H8789" i="3"/>
  <c r="D8790" i="3"/>
  <c r="H8790" i="3"/>
  <c r="D8791" i="3"/>
  <c r="H8791" i="3"/>
  <c r="D8792" i="3"/>
  <c r="H8792" i="3"/>
  <c r="D8793" i="3"/>
  <c r="H8793" i="3"/>
  <c r="D8794" i="3"/>
  <c r="H8794" i="3"/>
  <c r="D8795" i="3"/>
  <c r="H8795" i="3"/>
  <c r="D8796" i="3"/>
  <c r="H8796" i="3"/>
  <c r="D8797" i="3"/>
  <c r="H8797" i="3"/>
  <c r="D8798" i="3"/>
  <c r="H8798" i="3"/>
  <c r="D8799" i="3"/>
  <c r="H8799" i="3"/>
  <c r="D8800" i="3"/>
  <c r="H8800" i="3"/>
  <c r="D8801" i="3"/>
  <c r="H8801" i="3"/>
  <c r="D8802" i="3"/>
  <c r="H8802" i="3"/>
  <c r="D8803" i="3"/>
  <c r="H8803" i="3"/>
  <c r="D8804" i="3"/>
  <c r="H8804" i="3"/>
  <c r="D8805" i="3"/>
  <c r="H8805" i="3"/>
  <c r="D8806" i="3"/>
  <c r="H8806" i="3"/>
  <c r="D8807" i="3"/>
  <c r="H8807" i="3"/>
  <c r="D8808" i="3"/>
  <c r="H8808" i="3"/>
  <c r="D8809" i="3"/>
  <c r="H8809" i="3"/>
  <c r="D8810" i="3"/>
  <c r="H8810" i="3"/>
  <c r="D8811" i="3"/>
  <c r="H8811" i="3"/>
  <c r="D8812" i="3"/>
  <c r="H8812" i="3"/>
  <c r="D8813" i="3"/>
  <c r="H8813" i="3"/>
  <c r="D8814" i="3"/>
  <c r="H8814" i="3"/>
  <c r="D8815" i="3"/>
  <c r="H8815" i="3"/>
  <c r="D8816" i="3"/>
  <c r="H8816" i="3"/>
  <c r="D8817" i="3"/>
  <c r="H8817" i="3"/>
  <c r="D8818" i="3"/>
  <c r="H8818" i="3"/>
  <c r="D8819" i="3"/>
  <c r="H8819" i="3"/>
  <c r="D8820" i="3"/>
  <c r="H8820" i="3"/>
  <c r="D8821" i="3"/>
  <c r="H8821" i="3"/>
  <c r="D8822" i="3"/>
  <c r="H8822" i="3"/>
  <c r="D8823" i="3"/>
  <c r="H8823" i="3"/>
  <c r="D8824" i="3"/>
  <c r="H8824" i="3"/>
  <c r="D8825" i="3"/>
  <c r="H8825" i="3"/>
  <c r="D8826" i="3"/>
  <c r="H8826" i="3"/>
  <c r="D8827" i="3"/>
  <c r="H8827" i="3"/>
  <c r="D8828" i="3"/>
  <c r="H8828" i="3"/>
  <c r="D8829" i="3"/>
  <c r="H8829" i="3"/>
  <c r="D8830" i="3"/>
  <c r="H8830" i="3"/>
  <c r="D8831" i="3"/>
  <c r="H8831" i="3"/>
  <c r="D8832" i="3"/>
  <c r="H8832" i="3"/>
  <c r="D8833" i="3"/>
  <c r="H8833" i="3"/>
  <c r="D8834" i="3"/>
  <c r="H8834" i="3"/>
  <c r="D8835" i="3"/>
  <c r="H8835" i="3"/>
  <c r="D8836" i="3"/>
  <c r="H8836" i="3"/>
  <c r="D8837" i="3"/>
  <c r="H8837" i="3"/>
  <c r="D8838" i="3"/>
  <c r="H8838" i="3"/>
  <c r="D8839" i="3"/>
  <c r="H8839" i="3"/>
  <c r="D8840" i="3"/>
  <c r="H8840" i="3"/>
  <c r="D8841" i="3"/>
  <c r="H8841" i="3"/>
  <c r="D8842" i="3"/>
  <c r="H8842" i="3"/>
  <c r="D8843" i="3"/>
  <c r="H8843" i="3"/>
  <c r="D8844" i="3"/>
  <c r="H8844" i="3"/>
  <c r="D8845" i="3"/>
  <c r="H8845" i="3"/>
  <c r="D8846" i="3"/>
  <c r="H8846" i="3"/>
  <c r="D8847" i="3"/>
  <c r="H8847" i="3"/>
  <c r="D8848" i="3"/>
  <c r="H8848" i="3"/>
  <c r="D8849" i="3"/>
  <c r="H8849" i="3"/>
  <c r="D8850" i="3"/>
  <c r="H8850" i="3"/>
  <c r="D8851" i="3"/>
  <c r="H8851" i="3"/>
  <c r="D8852" i="3"/>
  <c r="H8852" i="3"/>
  <c r="D8853" i="3"/>
  <c r="H8853" i="3"/>
  <c r="D8854" i="3"/>
  <c r="H8854" i="3"/>
  <c r="D8855" i="3"/>
  <c r="H8855" i="3"/>
  <c r="D8856" i="3"/>
  <c r="H8856" i="3"/>
  <c r="D8857" i="3"/>
  <c r="H8857" i="3"/>
  <c r="D8858" i="3"/>
  <c r="H8858" i="3"/>
  <c r="D8859" i="3"/>
  <c r="H8859" i="3"/>
  <c r="D8860" i="3"/>
  <c r="H8860" i="3"/>
  <c r="D8861" i="3"/>
  <c r="H8861" i="3"/>
  <c r="D8862" i="3"/>
  <c r="H8862" i="3"/>
  <c r="D8863" i="3"/>
  <c r="H8863" i="3"/>
  <c r="D8864" i="3"/>
  <c r="H8864" i="3"/>
  <c r="D8865" i="3"/>
  <c r="H8865" i="3"/>
  <c r="D8866" i="3"/>
  <c r="H8866" i="3"/>
  <c r="D8867" i="3"/>
  <c r="H8867" i="3"/>
  <c r="D8868" i="3"/>
  <c r="H8868" i="3"/>
  <c r="D8869" i="3"/>
  <c r="H8869" i="3"/>
  <c r="D8870" i="3"/>
  <c r="H8870" i="3"/>
  <c r="D8871" i="3"/>
  <c r="H8871" i="3"/>
  <c r="D8872" i="3"/>
  <c r="H8872" i="3"/>
  <c r="D8873" i="3"/>
  <c r="H8873" i="3"/>
  <c r="D8874" i="3"/>
  <c r="H8874" i="3"/>
  <c r="D8875" i="3"/>
  <c r="H8875" i="3"/>
  <c r="D8876" i="3"/>
  <c r="H8876" i="3"/>
  <c r="D8877" i="3"/>
  <c r="H8877" i="3"/>
  <c r="D8878" i="3"/>
  <c r="H8878" i="3"/>
  <c r="D8879" i="3"/>
  <c r="H8879" i="3"/>
  <c r="D8880" i="3"/>
  <c r="H8880" i="3"/>
  <c r="D8881" i="3"/>
  <c r="H8881" i="3"/>
  <c r="D8882" i="3"/>
  <c r="H8882" i="3"/>
  <c r="D8883" i="3"/>
  <c r="H8883" i="3"/>
  <c r="D8884" i="3"/>
  <c r="H8884" i="3"/>
  <c r="D8885" i="3"/>
  <c r="H8885" i="3"/>
  <c r="D8886" i="3"/>
  <c r="H8886" i="3"/>
  <c r="D8887" i="3"/>
  <c r="H8887" i="3"/>
  <c r="D8888" i="3"/>
  <c r="H8888" i="3"/>
  <c r="D8889" i="3"/>
  <c r="H8889" i="3"/>
  <c r="D8890" i="3"/>
  <c r="H8890" i="3"/>
  <c r="D8891" i="3"/>
  <c r="H8891" i="3"/>
  <c r="D8892" i="3"/>
  <c r="H8892" i="3"/>
  <c r="D8893" i="3"/>
  <c r="H8893" i="3"/>
  <c r="D8894" i="3"/>
  <c r="H8894" i="3"/>
  <c r="D8895" i="3"/>
  <c r="H8895" i="3"/>
  <c r="D8896" i="3"/>
  <c r="H8896" i="3"/>
  <c r="D8897" i="3"/>
  <c r="H8897" i="3"/>
  <c r="D8898" i="3"/>
  <c r="H8898" i="3"/>
  <c r="D8899" i="3"/>
  <c r="H8899" i="3"/>
  <c r="D8900" i="3"/>
  <c r="H8900" i="3"/>
  <c r="D8901" i="3"/>
  <c r="H8901" i="3"/>
  <c r="D8902" i="3"/>
  <c r="H8902" i="3"/>
  <c r="D8903" i="3"/>
  <c r="H8903" i="3"/>
  <c r="D8904" i="3"/>
  <c r="H8904" i="3"/>
  <c r="D8905" i="3"/>
  <c r="H8905" i="3"/>
  <c r="D8906" i="3"/>
  <c r="H8906" i="3"/>
  <c r="D8907" i="3"/>
  <c r="H8907" i="3"/>
  <c r="D8908" i="3"/>
  <c r="H8908" i="3"/>
  <c r="D8909" i="3"/>
  <c r="H8909" i="3"/>
  <c r="D8910" i="3"/>
  <c r="H8910" i="3"/>
  <c r="D8911" i="3"/>
  <c r="H8911" i="3"/>
  <c r="D8912" i="3"/>
  <c r="H8912" i="3"/>
  <c r="D8913" i="3"/>
  <c r="H8913" i="3"/>
  <c r="D8914" i="3"/>
  <c r="H8914" i="3"/>
  <c r="D8915" i="3"/>
  <c r="H8915" i="3"/>
  <c r="D8916" i="3"/>
  <c r="H8916" i="3"/>
  <c r="D8917" i="3"/>
  <c r="H8917" i="3"/>
  <c r="D8918" i="3"/>
  <c r="H8918" i="3"/>
  <c r="D8919" i="3"/>
  <c r="H8919" i="3"/>
  <c r="D8920" i="3"/>
  <c r="H8920" i="3"/>
  <c r="D8921" i="3"/>
  <c r="H8921" i="3"/>
  <c r="D8922" i="3"/>
  <c r="H8922" i="3"/>
  <c r="D8923" i="3"/>
  <c r="H8923" i="3"/>
  <c r="D8924" i="3"/>
  <c r="H8924" i="3"/>
  <c r="D8925" i="3"/>
  <c r="H8925" i="3"/>
  <c r="D8926" i="3"/>
  <c r="H8926" i="3"/>
  <c r="D8927" i="3"/>
  <c r="H8927" i="3"/>
  <c r="D8928" i="3"/>
  <c r="H8928" i="3"/>
  <c r="D8929" i="3"/>
  <c r="H8929" i="3"/>
  <c r="D8930" i="3"/>
  <c r="H8930" i="3"/>
  <c r="D8931" i="3"/>
  <c r="H8931" i="3"/>
  <c r="D8932" i="3"/>
  <c r="H8932" i="3"/>
  <c r="D8933" i="3"/>
  <c r="H8933" i="3"/>
  <c r="D8934" i="3"/>
  <c r="H8934" i="3"/>
  <c r="D8935" i="3"/>
  <c r="H8935" i="3"/>
  <c r="D8936" i="3"/>
  <c r="H8936" i="3"/>
  <c r="D8937" i="3"/>
  <c r="H8937" i="3"/>
  <c r="D8938" i="3"/>
  <c r="H8938" i="3"/>
  <c r="D8939" i="3"/>
  <c r="H8939" i="3"/>
  <c r="D8940" i="3"/>
  <c r="H8940" i="3"/>
  <c r="D8941" i="3"/>
  <c r="H8941" i="3"/>
  <c r="D8942" i="3"/>
  <c r="H8942" i="3"/>
  <c r="D8943" i="3"/>
  <c r="H8943" i="3"/>
  <c r="D8944" i="3"/>
  <c r="H8944" i="3"/>
  <c r="D8945" i="3"/>
  <c r="H8945" i="3"/>
  <c r="D8946" i="3"/>
  <c r="H8946" i="3"/>
  <c r="D8947" i="3"/>
  <c r="H8947" i="3"/>
  <c r="D8948" i="3"/>
  <c r="H8948" i="3"/>
  <c r="D8949" i="3"/>
  <c r="H8949" i="3"/>
  <c r="D8950" i="3"/>
  <c r="H8950" i="3"/>
  <c r="D8951" i="3"/>
  <c r="H8951" i="3"/>
  <c r="D8952" i="3"/>
  <c r="H8952" i="3"/>
  <c r="D8953" i="3"/>
  <c r="H8953" i="3"/>
  <c r="D8954" i="3"/>
  <c r="H8954" i="3"/>
  <c r="D8955" i="3"/>
  <c r="H8955" i="3"/>
  <c r="D8956" i="3"/>
  <c r="H8956" i="3"/>
  <c r="D8957" i="3"/>
  <c r="H8957" i="3"/>
  <c r="D8958" i="3"/>
  <c r="H8958" i="3"/>
  <c r="D8959" i="3"/>
  <c r="H8959" i="3"/>
  <c r="D8960" i="3"/>
  <c r="H8960" i="3"/>
  <c r="D8961" i="3"/>
  <c r="H8961" i="3"/>
  <c r="D8962" i="3"/>
  <c r="H8962" i="3"/>
  <c r="D8963" i="3"/>
  <c r="H8963" i="3"/>
  <c r="D8964" i="3"/>
  <c r="H8964" i="3"/>
  <c r="D8965" i="3"/>
  <c r="H8965" i="3"/>
  <c r="D8966" i="3"/>
  <c r="H8966" i="3"/>
  <c r="D8967" i="3"/>
  <c r="H8967" i="3"/>
  <c r="D8968" i="3"/>
  <c r="H8968" i="3"/>
  <c r="D8969" i="3"/>
  <c r="H8969" i="3"/>
  <c r="D8970" i="3"/>
  <c r="H8970" i="3"/>
  <c r="D8971" i="3"/>
  <c r="H8971" i="3"/>
  <c r="D8972" i="3"/>
  <c r="H8972" i="3"/>
  <c r="D8973" i="3"/>
  <c r="H8973" i="3"/>
  <c r="D8974" i="3"/>
  <c r="H8974" i="3"/>
  <c r="D8975" i="3"/>
  <c r="H8975" i="3"/>
  <c r="D8976" i="3"/>
  <c r="H8976" i="3"/>
  <c r="D8977" i="3"/>
  <c r="H8977" i="3"/>
  <c r="D8978" i="3"/>
  <c r="H8978" i="3"/>
  <c r="D8979" i="3"/>
  <c r="H8979" i="3"/>
  <c r="D8980" i="3"/>
  <c r="H8980" i="3"/>
  <c r="D8981" i="3"/>
  <c r="H8981" i="3"/>
  <c r="D8982" i="3"/>
  <c r="H8982" i="3"/>
  <c r="D8983" i="3"/>
  <c r="H8983" i="3"/>
  <c r="D8984" i="3"/>
  <c r="H8984" i="3"/>
  <c r="D8985" i="3"/>
  <c r="H8985" i="3"/>
  <c r="D8986" i="3"/>
  <c r="H8986" i="3"/>
  <c r="D8987" i="3"/>
  <c r="H8987" i="3"/>
  <c r="D8988" i="3"/>
  <c r="H8988" i="3"/>
  <c r="D8989" i="3"/>
  <c r="H8989" i="3"/>
  <c r="D8990" i="3"/>
  <c r="H8990" i="3"/>
  <c r="D8991" i="3"/>
  <c r="H8991" i="3"/>
  <c r="D8992" i="3"/>
  <c r="H8992" i="3"/>
  <c r="D8993" i="3"/>
  <c r="H8993" i="3"/>
  <c r="D8994" i="3"/>
  <c r="H8994" i="3"/>
  <c r="D8995" i="3"/>
  <c r="H8995" i="3"/>
  <c r="D8996" i="3"/>
  <c r="H8996" i="3"/>
  <c r="D8997" i="3"/>
  <c r="H8997" i="3"/>
  <c r="D8998" i="3"/>
  <c r="H8998" i="3"/>
  <c r="D8999" i="3"/>
  <c r="H8999" i="3"/>
  <c r="D9000" i="3"/>
  <c r="H9000" i="3"/>
  <c r="D9001" i="3"/>
  <c r="H9001" i="3"/>
  <c r="D9002" i="3"/>
  <c r="H9002" i="3"/>
  <c r="D9003" i="3"/>
  <c r="H9003" i="3"/>
  <c r="D9004" i="3"/>
  <c r="H9004" i="3"/>
  <c r="D9005" i="3"/>
  <c r="H9005" i="3"/>
  <c r="D9006" i="3"/>
  <c r="H9006" i="3"/>
  <c r="D9007" i="3"/>
  <c r="H9007" i="3"/>
  <c r="D9008" i="3"/>
  <c r="H9008" i="3"/>
  <c r="D9009" i="3"/>
  <c r="H9009" i="3"/>
  <c r="D9010" i="3"/>
  <c r="H9010" i="3"/>
  <c r="D9011" i="3"/>
  <c r="H9011" i="3"/>
  <c r="D9012" i="3"/>
  <c r="H9012" i="3"/>
  <c r="D9013" i="3"/>
  <c r="H9013" i="3"/>
  <c r="D9014" i="3"/>
  <c r="H9014" i="3"/>
  <c r="D9015" i="3"/>
  <c r="H9015" i="3"/>
  <c r="D9016" i="3"/>
  <c r="H9016" i="3"/>
  <c r="D9017" i="3"/>
  <c r="H9017" i="3"/>
  <c r="D9018" i="3"/>
  <c r="H9018" i="3"/>
  <c r="D9019" i="3"/>
  <c r="H9019" i="3"/>
  <c r="D9020" i="3"/>
  <c r="H9020" i="3"/>
  <c r="D9021" i="3"/>
  <c r="H9021" i="3"/>
  <c r="D9022" i="3"/>
  <c r="H9022" i="3"/>
  <c r="D9023" i="3"/>
  <c r="H9023" i="3"/>
  <c r="D9024" i="3"/>
  <c r="H9024" i="3"/>
  <c r="D9025" i="3"/>
  <c r="H9025" i="3"/>
  <c r="D9026" i="3"/>
  <c r="H9026" i="3"/>
  <c r="D9027" i="3"/>
  <c r="H9027" i="3"/>
  <c r="D9028" i="3"/>
  <c r="H9028" i="3"/>
  <c r="D9029" i="3"/>
  <c r="H9029" i="3"/>
  <c r="D9030" i="3"/>
  <c r="H9030" i="3"/>
  <c r="D9031" i="3"/>
  <c r="H9031" i="3"/>
  <c r="D9032" i="3"/>
  <c r="H9032" i="3"/>
  <c r="D9033" i="3"/>
  <c r="H9033" i="3"/>
  <c r="D9034" i="3"/>
  <c r="H9034" i="3"/>
  <c r="D9035" i="3"/>
  <c r="H9035" i="3"/>
  <c r="D9036" i="3"/>
  <c r="H9036" i="3"/>
  <c r="D9037" i="3"/>
  <c r="H9037" i="3"/>
  <c r="D9038" i="3"/>
  <c r="H9038" i="3"/>
  <c r="D9039" i="3"/>
  <c r="H9039" i="3"/>
  <c r="D9040" i="3"/>
  <c r="H9040" i="3"/>
  <c r="D9041" i="3"/>
  <c r="H9041" i="3"/>
  <c r="D9042" i="3"/>
  <c r="H9042" i="3"/>
  <c r="D9043" i="3"/>
  <c r="H9043" i="3"/>
  <c r="D9044" i="3"/>
  <c r="H9044" i="3"/>
  <c r="D9045" i="3"/>
  <c r="H9045" i="3"/>
  <c r="D9046" i="3"/>
  <c r="H9046" i="3"/>
  <c r="D9047" i="3"/>
  <c r="H9047" i="3"/>
  <c r="D9048" i="3"/>
  <c r="H9048" i="3"/>
  <c r="D9049" i="3"/>
  <c r="H9049" i="3"/>
  <c r="D9050" i="3"/>
  <c r="H9050" i="3"/>
  <c r="D9051" i="3"/>
  <c r="H9051" i="3"/>
  <c r="D9052" i="3"/>
  <c r="H9052" i="3"/>
  <c r="D9053" i="3"/>
  <c r="H9053" i="3"/>
  <c r="D9054" i="3"/>
  <c r="H9054" i="3"/>
  <c r="D9055" i="3"/>
  <c r="H9055" i="3"/>
  <c r="D9056" i="3"/>
  <c r="H9056" i="3"/>
  <c r="D9057" i="3"/>
  <c r="H9057" i="3"/>
  <c r="D9058" i="3"/>
  <c r="H9058" i="3"/>
  <c r="D9059" i="3"/>
  <c r="H9059" i="3"/>
  <c r="D9060" i="3"/>
  <c r="H9060" i="3"/>
  <c r="D9061" i="3"/>
  <c r="H9061" i="3"/>
  <c r="D9062" i="3"/>
  <c r="H9062" i="3"/>
  <c r="D9063" i="3"/>
  <c r="H9063" i="3"/>
  <c r="D9064" i="3"/>
  <c r="H9064" i="3"/>
  <c r="D9065" i="3"/>
  <c r="H9065" i="3"/>
  <c r="D9066" i="3"/>
  <c r="H9066" i="3"/>
  <c r="D9067" i="3"/>
  <c r="H9067" i="3"/>
  <c r="D9068" i="3"/>
  <c r="H9068" i="3"/>
  <c r="D9069" i="3"/>
  <c r="H9069" i="3"/>
  <c r="D9070" i="3"/>
  <c r="H9070" i="3"/>
  <c r="D9071" i="3"/>
  <c r="H9071" i="3"/>
  <c r="D9072" i="3"/>
  <c r="H9072" i="3"/>
  <c r="D9073" i="3"/>
  <c r="H9073" i="3"/>
  <c r="D9074" i="3"/>
  <c r="H9074" i="3"/>
  <c r="D9075" i="3"/>
  <c r="H9075" i="3"/>
  <c r="D9076" i="3"/>
  <c r="H9076" i="3"/>
  <c r="D9077" i="3"/>
  <c r="H9077" i="3"/>
  <c r="D9078" i="3"/>
  <c r="H9078" i="3"/>
  <c r="D9079" i="3"/>
  <c r="H9079" i="3"/>
  <c r="D9080" i="3"/>
  <c r="H9080" i="3"/>
  <c r="D9081" i="3"/>
  <c r="H9081" i="3"/>
  <c r="D9082" i="3"/>
  <c r="H9082" i="3"/>
  <c r="D9083" i="3"/>
  <c r="H9083" i="3"/>
  <c r="D9084" i="3"/>
  <c r="H9084" i="3"/>
  <c r="D9085" i="3"/>
  <c r="H9085" i="3"/>
  <c r="D9086" i="3"/>
  <c r="H9086" i="3"/>
  <c r="D9087" i="3"/>
  <c r="H9087" i="3"/>
  <c r="D9088" i="3"/>
  <c r="H9088" i="3"/>
  <c r="D9089" i="3"/>
  <c r="H9089" i="3"/>
  <c r="D9090" i="3"/>
  <c r="H9090" i="3"/>
  <c r="D9091" i="3"/>
  <c r="H9091" i="3"/>
  <c r="D9092" i="3"/>
  <c r="H9092" i="3"/>
  <c r="D9093" i="3"/>
  <c r="H9093" i="3"/>
  <c r="D9094" i="3"/>
  <c r="H9094" i="3"/>
  <c r="D9095" i="3"/>
  <c r="H9095" i="3"/>
  <c r="D9096" i="3"/>
  <c r="H9096" i="3"/>
  <c r="D9097" i="3"/>
  <c r="H9097" i="3"/>
  <c r="D9098" i="3"/>
  <c r="H9098" i="3"/>
  <c r="D9099" i="3"/>
  <c r="H9099" i="3"/>
  <c r="D9100" i="3"/>
  <c r="H9100" i="3"/>
  <c r="D9101" i="3"/>
  <c r="H9101" i="3"/>
  <c r="D9102" i="3"/>
  <c r="H9102" i="3"/>
  <c r="D9103" i="3"/>
  <c r="H9103" i="3"/>
  <c r="D9104" i="3"/>
  <c r="H9104" i="3"/>
  <c r="D9105" i="3"/>
  <c r="H9105" i="3"/>
  <c r="D9106" i="3"/>
  <c r="H9106" i="3"/>
  <c r="D9107" i="3"/>
  <c r="H9107" i="3"/>
  <c r="D9108" i="3"/>
  <c r="H9108" i="3"/>
  <c r="D9109" i="3"/>
  <c r="H9109" i="3"/>
  <c r="D9110" i="3"/>
  <c r="H9110" i="3"/>
  <c r="D9111" i="3"/>
  <c r="H9111" i="3"/>
  <c r="D9112" i="3"/>
  <c r="H9112" i="3"/>
  <c r="D9113" i="3"/>
  <c r="H9113" i="3"/>
  <c r="D9114" i="3"/>
  <c r="H9114" i="3"/>
  <c r="D9115" i="3"/>
  <c r="H9115" i="3"/>
  <c r="D9116" i="3"/>
  <c r="H9116" i="3"/>
  <c r="D9117" i="3"/>
  <c r="H9117" i="3"/>
  <c r="D9118" i="3"/>
  <c r="H9118" i="3"/>
  <c r="D9119" i="3"/>
  <c r="H9119" i="3"/>
  <c r="D9120" i="3"/>
  <c r="H9120" i="3"/>
  <c r="D9121" i="3"/>
  <c r="H9121" i="3"/>
  <c r="D9122" i="3"/>
  <c r="H9122" i="3"/>
  <c r="D9123" i="3"/>
  <c r="H9123" i="3"/>
  <c r="D9124" i="3"/>
  <c r="H9124" i="3"/>
  <c r="D9125" i="3"/>
  <c r="H9125" i="3"/>
  <c r="D9126" i="3"/>
  <c r="H9126" i="3"/>
  <c r="D9127" i="3"/>
  <c r="H9127" i="3"/>
  <c r="D9128" i="3"/>
  <c r="H9128" i="3"/>
  <c r="D9129" i="3"/>
  <c r="H9129" i="3"/>
  <c r="D9130" i="3"/>
  <c r="H9130" i="3"/>
  <c r="D9131" i="3"/>
  <c r="H9131" i="3"/>
  <c r="D9132" i="3"/>
  <c r="H9132" i="3"/>
  <c r="D9133" i="3"/>
  <c r="H9133" i="3"/>
  <c r="D9134" i="3"/>
  <c r="H9134" i="3"/>
  <c r="D9135" i="3"/>
  <c r="H9135" i="3"/>
  <c r="D9136" i="3"/>
  <c r="H9136" i="3"/>
  <c r="D9137" i="3"/>
  <c r="H9137" i="3"/>
  <c r="D9138" i="3"/>
  <c r="H9138" i="3"/>
  <c r="D9139" i="3"/>
  <c r="H9139" i="3"/>
  <c r="D9140" i="3"/>
  <c r="H9140" i="3"/>
  <c r="D9141" i="3"/>
  <c r="H9141" i="3"/>
  <c r="D9142" i="3"/>
  <c r="H9142" i="3"/>
  <c r="D9143" i="3"/>
  <c r="H9143" i="3"/>
  <c r="D9144" i="3"/>
  <c r="H9144" i="3"/>
  <c r="D9145" i="3"/>
  <c r="H9145" i="3"/>
  <c r="D9146" i="3"/>
  <c r="H9146" i="3"/>
  <c r="D9147" i="3"/>
  <c r="H9147" i="3"/>
  <c r="D9148" i="3"/>
  <c r="H9148" i="3"/>
  <c r="D9149" i="3"/>
  <c r="H9149" i="3"/>
  <c r="D9150" i="3"/>
  <c r="H9150" i="3"/>
  <c r="D9151" i="3"/>
  <c r="H9151" i="3"/>
  <c r="D9152" i="3"/>
  <c r="H9152" i="3"/>
  <c r="D9153" i="3"/>
  <c r="H9153" i="3"/>
  <c r="D9154" i="3"/>
  <c r="H9154" i="3"/>
  <c r="D9155" i="3"/>
  <c r="H9155" i="3"/>
  <c r="D9156" i="3"/>
  <c r="H9156" i="3"/>
  <c r="D9157" i="3"/>
  <c r="H9157" i="3"/>
  <c r="D9158" i="3"/>
  <c r="H9158" i="3"/>
  <c r="D9159" i="3"/>
  <c r="H9159" i="3"/>
  <c r="D9160" i="3"/>
  <c r="H9160" i="3"/>
  <c r="D9161" i="3"/>
  <c r="H9161" i="3"/>
  <c r="D9162" i="3"/>
  <c r="H9162" i="3"/>
  <c r="D9163" i="3"/>
  <c r="H9163" i="3"/>
  <c r="D9164" i="3"/>
  <c r="H9164" i="3"/>
  <c r="D9165" i="3"/>
  <c r="H9165" i="3"/>
  <c r="D9166" i="3"/>
  <c r="H9166" i="3"/>
  <c r="D9167" i="3"/>
  <c r="H9167" i="3"/>
  <c r="D9168" i="3"/>
  <c r="H9168" i="3"/>
  <c r="D9169" i="3"/>
  <c r="H9169" i="3"/>
  <c r="D9170" i="3"/>
  <c r="H9170" i="3"/>
  <c r="D9171" i="3"/>
  <c r="H9171" i="3"/>
  <c r="D9172" i="3"/>
  <c r="H9172" i="3"/>
  <c r="D9173" i="3"/>
  <c r="H9173" i="3"/>
  <c r="D9174" i="3"/>
  <c r="H9174" i="3"/>
  <c r="D9175" i="3"/>
  <c r="H9175" i="3"/>
  <c r="D9176" i="3"/>
  <c r="H9176" i="3"/>
  <c r="D9177" i="3"/>
  <c r="H9177" i="3"/>
  <c r="D9178" i="3"/>
  <c r="H9178" i="3"/>
  <c r="D9179" i="3"/>
  <c r="H9179" i="3"/>
  <c r="D9180" i="3"/>
  <c r="H9180" i="3"/>
  <c r="D9181" i="3"/>
  <c r="H9181" i="3"/>
  <c r="D9182" i="3"/>
  <c r="H9182" i="3"/>
  <c r="D9183" i="3"/>
  <c r="H9183" i="3"/>
  <c r="D9184" i="3"/>
  <c r="H9184" i="3"/>
  <c r="D9185" i="3"/>
  <c r="H9185" i="3"/>
  <c r="D9186" i="3"/>
  <c r="H9186" i="3"/>
  <c r="D9187" i="3"/>
  <c r="H9187" i="3"/>
  <c r="D9188" i="3"/>
  <c r="H9188" i="3"/>
  <c r="D9189" i="3"/>
  <c r="H9189" i="3"/>
  <c r="D9190" i="3"/>
  <c r="H9190" i="3"/>
  <c r="D9191" i="3"/>
  <c r="H9191" i="3"/>
  <c r="D9192" i="3"/>
  <c r="H9192" i="3"/>
  <c r="D9193" i="3"/>
  <c r="H9193" i="3"/>
  <c r="D9194" i="3"/>
  <c r="H9194" i="3"/>
  <c r="D9195" i="3"/>
  <c r="H9195" i="3"/>
  <c r="D9196" i="3"/>
  <c r="H9196" i="3"/>
  <c r="D9197" i="3"/>
  <c r="H9197" i="3"/>
  <c r="D9198" i="3"/>
  <c r="H9198" i="3"/>
  <c r="D9199" i="3"/>
  <c r="H9199" i="3"/>
  <c r="D9200" i="3"/>
  <c r="H9200" i="3"/>
  <c r="D9201" i="3"/>
  <c r="H9201" i="3"/>
  <c r="D9202" i="3"/>
  <c r="H9202" i="3"/>
  <c r="D9203" i="3"/>
  <c r="H9203" i="3"/>
  <c r="D9204" i="3"/>
  <c r="H9204" i="3"/>
  <c r="D9205" i="3"/>
  <c r="H9205" i="3"/>
  <c r="D9206" i="3"/>
  <c r="H9206" i="3"/>
  <c r="D9207" i="3"/>
  <c r="H9207" i="3"/>
  <c r="D9208" i="3"/>
  <c r="H9208" i="3"/>
  <c r="D9209" i="3"/>
  <c r="H9209" i="3"/>
  <c r="D9210" i="3"/>
  <c r="H9210" i="3"/>
  <c r="D9211" i="3"/>
  <c r="H9211" i="3"/>
  <c r="D9212" i="3"/>
  <c r="H9212" i="3"/>
  <c r="D9213" i="3"/>
  <c r="H9213" i="3"/>
  <c r="D9214" i="3"/>
  <c r="H9214" i="3"/>
  <c r="D9215" i="3"/>
  <c r="H9215" i="3"/>
  <c r="D9216" i="3"/>
  <c r="H9216" i="3"/>
  <c r="D9217" i="3"/>
  <c r="H9217" i="3"/>
  <c r="D9218" i="3"/>
  <c r="H9218" i="3"/>
  <c r="D9219" i="3"/>
  <c r="H9219" i="3"/>
  <c r="D9220" i="3"/>
  <c r="H9220" i="3"/>
  <c r="D9221" i="3"/>
  <c r="H9221" i="3"/>
  <c r="D9222" i="3"/>
  <c r="H9222" i="3"/>
  <c r="D9223" i="3"/>
  <c r="H9223" i="3"/>
  <c r="D9224" i="3"/>
  <c r="H9224" i="3"/>
  <c r="D9225" i="3"/>
  <c r="H9225" i="3"/>
  <c r="D9226" i="3"/>
  <c r="H9226" i="3"/>
  <c r="D9227" i="3"/>
  <c r="H9227" i="3"/>
  <c r="D9228" i="3"/>
  <c r="H9228" i="3"/>
  <c r="D9229" i="3"/>
  <c r="H9229" i="3"/>
  <c r="D9230" i="3"/>
  <c r="H9230" i="3"/>
  <c r="D9231" i="3"/>
  <c r="H9231" i="3"/>
  <c r="D9232" i="3"/>
  <c r="H9232" i="3"/>
  <c r="D9233" i="3"/>
  <c r="H9233" i="3"/>
  <c r="D9234" i="3"/>
  <c r="H9234" i="3"/>
  <c r="D9235" i="3"/>
  <c r="H9235" i="3"/>
  <c r="D9236" i="3"/>
  <c r="H9236" i="3"/>
  <c r="D9237" i="3"/>
  <c r="H9237" i="3"/>
  <c r="D9238" i="3"/>
  <c r="H9238" i="3"/>
  <c r="D9239" i="3"/>
  <c r="H9239" i="3"/>
  <c r="D9240" i="3"/>
  <c r="H9240" i="3"/>
  <c r="D9241" i="3"/>
  <c r="H9241" i="3"/>
  <c r="D9242" i="3"/>
  <c r="H9242" i="3"/>
  <c r="D9243" i="3"/>
  <c r="H9243" i="3"/>
  <c r="D9244" i="3"/>
  <c r="H9244" i="3"/>
  <c r="D9245" i="3"/>
  <c r="H9245" i="3"/>
  <c r="D9246" i="3"/>
  <c r="H9246" i="3"/>
  <c r="D9247" i="3"/>
  <c r="H9247" i="3"/>
  <c r="D9248" i="3"/>
  <c r="H9248" i="3"/>
  <c r="D9249" i="3"/>
  <c r="H9249" i="3"/>
  <c r="D9250" i="3"/>
  <c r="H9250" i="3"/>
  <c r="D9251" i="3"/>
  <c r="H9251" i="3"/>
  <c r="D9252" i="3"/>
  <c r="H9252" i="3"/>
  <c r="D9253" i="3"/>
  <c r="H9253" i="3"/>
  <c r="D9254" i="3"/>
  <c r="H9254" i="3"/>
  <c r="D9255" i="3"/>
  <c r="H9255" i="3"/>
  <c r="D9256" i="3"/>
  <c r="H9256" i="3"/>
  <c r="D9257" i="3"/>
  <c r="H9257" i="3"/>
  <c r="D9258" i="3"/>
  <c r="H9258" i="3"/>
  <c r="D9259" i="3"/>
  <c r="H9259" i="3"/>
  <c r="D9260" i="3"/>
  <c r="H9260" i="3"/>
  <c r="D9261" i="3"/>
  <c r="H9261" i="3"/>
  <c r="D9262" i="3"/>
  <c r="H9262" i="3"/>
  <c r="D9263" i="3"/>
  <c r="H9263" i="3"/>
  <c r="D9264" i="3"/>
  <c r="H9264" i="3"/>
  <c r="D9265" i="3"/>
  <c r="H9265" i="3"/>
  <c r="D9266" i="3"/>
  <c r="H9266" i="3"/>
  <c r="D9267" i="3"/>
  <c r="H9267" i="3"/>
  <c r="D9268" i="3"/>
  <c r="H9268" i="3"/>
  <c r="D9269" i="3"/>
  <c r="H9269" i="3"/>
  <c r="D9270" i="3"/>
  <c r="H9270" i="3"/>
  <c r="D9271" i="3"/>
  <c r="H9271" i="3"/>
  <c r="D9272" i="3"/>
  <c r="H9272" i="3"/>
  <c r="D9273" i="3"/>
  <c r="H9273" i="3"/>
  <c r="D9274" i="3"/>
  <c r="H9274" i="3"/>
  <c r="D9275" i="3"/>
  <c r="H9275" i="3"/>
  <c r="D9276" i="3"/>
  <c r="H9276" i="3"/>
  <c r="D9277" i="3"/>
  <c r="H9277" i="3"/>
  <c r="D9278" i="3"/>
  <c r="H9278" i="3"/>
  <c r="D9279" i="3"/>
  <c r="H9279" i="3"/>
  <c r="D9280" i="3"/>
  <c r="H9280" i="3"/>
  <c r="D9281" i="3"/>
  <c r="H9281" i="3"/>
  <c r="D9282" i="3"/>
  <c r="H9282" i="3"/>
  <c r="D9283" i="3"/>
  <c r="H9283" i="3"/>
  <c r="D9284" i="3"/>
  <c r="H9284" i="3"/>
  <c r="D9285" i="3"/>
  <c r="H9285" i="3"/>
  <c r="D9286" i="3"/>
  <c r="H9286" i="3"/>
  <c r="D9287" i="3"/>
  <c r="H9287" i="3"/>
  <c r="D9288" i="3"/>
  <c r="H9288" i="3"/>
  <c r="D9289" i="3"/>
  <c r="H9289" i="3"/>
  <c r="D9290" i="3"/>
  <c r="H9290" i="3"/>
  <c r="D9291" i="3"/>
  <c r="H9291" i="3"/>
  <c r="D9292" i="3"/>
  <c r="H9292" i="3"/>
  <c r="D9293" i="3"/>
  <c r="H9293" i="3"/>
  <c r="D9294" i="3"/>
  <c r="H9294" i="3"/>
  <c r="D9295" i="3"/>
  <c r="H9295" i="3"/>
  <c r="D9296" i="3"/>
  <c r="H9296" i="3"/>
  <c r="D9297" i="3"/>
  <c r="H9297" i="3"/>
  <c r="D9298" i="3"/>
  <c r="H9298" i="3"/>
  <c r="D9299" i="3"/>
  <c r="H9299" i="3"/>
  <c r="D9300" i="3"/>
  <c r="H9300" i="3"/>
  <c r="D9301" i="3"/>
  <c r="H9301" i="3"/>
  <c r="D9302" i="3"/>
  <c r="H9302" i="3"/>
  <c r="D9303" i="3"/>
  <c r="H9303" i="3"/>
  <c r="D9304" i="3"/>
  <c r="H9304" i="3"/>
  <c r="D9305" i="3"/>
  <c r="H9305" i="3"/>
  <c r="D9306" i="3"/>
  <c r="H9306" i="3"/>
  <c r="D9307" i="3"/>
  <c r="H9307" i="3"/>
  <c r="D9308" i="3"/>
  <c r="H9308" i="3"/>
  <c r="D9309" i="3"/>
  <c r="H9309" i="3"/>
  <c r="D9310" i="3"/>
  <c r="H9310" i="3"/>
  <c r="D9311" i="3"/>
  <c r="H9311" i="3"/>
  <c r="D9312" i="3"/>
  <c r="H9312" i="3"/>
  <c r="D9313" i="3"/>
  <c r="H9313" i="3"/>
  <c r="D9314" i="3"/>
  <c r="H9314" i="3"/>
  <c r="D9315" i="3"/>
  <c r="H9315" i="3"/>
  <c r="D9316" i="3"/>
  <c r="H9316" i="3"/>
  <c r="D9317" i="3"/>
  <c r="H9317" i="3"/>
  <c r="D9318" i="3"/>
  <c r="H9318" i="3"/>
  <c r="D9319" i="3"/>
  <c r="H9319" i="3"/>
  <c r="D9320" i="3"/>
  <c r="H9320" i="3"/>
  <c r="D9321" i="3"/>
  <c r="H9321" i="3"/>
  <c r="D9322" i="3"/>
  <c r="H9322" i="3"/>
  <c r="D9323" i="3"/>
  <c r="H9323" i="3"/>
  <c r="D9324" i="3"/>
  <c r="H9324" i="3"/>
  <c r="D9325" i="3"/>
  <c r="H9325" i="3"/>
  <c r="D9326" i="3"/>
  <c r="H9326" i="3"/>
  <c r="D9327" i="3"/>
  <c r="H9327" i="3"/>
  <c r="D9328" i="3"/>
  <c r="H9328" i="3"/>
  <c r="D9329" i="3"/>
  <c r="H9329" i="3"/>
  <c r="D9330" i="3"/>
  <c r="H9330" i="3"/>
  <c r="D9331" i="3"/>
  <c r="H9331" i="3"/>
  <c r="D9332" i="3"/>
  <c r="H9332" i="3"/>
  <c r="D9333" i="3"/>
  <c r="H9333" i="3"/>
  <c r="D9334" i="3"/>
  <c r="H9334" i="3"/>
  <c r="D9335" i="3"/>
  <c r="H9335" i="3"/>
  <c r="D9336" i="3"/>
  <c r="H9336" i="3"/>
  <c r="D9337" i="3"/>
  <c r="H9337" i="3"/>
  <c r="D9338" i="3"/>
  <c r="H9338" i="3"/>
  <c r="D9339" i="3"/>
  <c r="H9339" i="3"/>
  <c r="D9340" i="3"/>
  <c r="H9340" i="3"/>
  <c r="D9341" i="3"/>
  <c r="H9341" i="3"/>
  <c r="D9342" i="3"/>
  <c r="H9342" i="3"/>
  <c r="D9343" i="3"/>
  <c r="H9343" i="3"/>
  <c r="D9344" i="3"/>
  <c r="H9344" i="3"/>
  <c r="D9345" i="3"/>
  <c r="H9345" i="3"/>
  <c r="D9346" i="3"/>
  <c r="H9346" i="3"/>
  <c r="D9347" i="3"/>
  <c r="H9347" i="3"/>
  <c r="D9348" i="3"/>
  <c r="H9348" i="3"/>
  <c r="D9349" i="3"/>
  <c r="H9349" i="3"/>
  <c r="D9350" i="3"/>
  <c r="H9350" i="3"/>
  <c r="D9351" i="3"/>
  <c r="H9351" i="3"/>
  <c r="D9352" i="3"/>
  <c r="H9352" i="3"/>
  <c r="D9353" i="3"/>
  <c r="H9353" i="3"/>
  <c r="D9354" i="3"/>
  <c r="H9354" i="3"/>
  <c r="D9355" i="3"/>
  <c r="H9355" i="3"/>
  <c r="D9356" i="3"/>
  <c r="H9356" i="3"/>
  <c r="D9357" i="3"/>
  <c r="H9357" i="3"/>
  <c r="D9358" i="3"/>
  <c r="H9358" i="3"/>
  <c r="D9359" i="3"/>
  <c r="H9359" i="3"/>
  <c r="D9360" i="3"/>
  <c r="H9360" i="3"/>
  <c r="D9361" i="3"/>
  <c r="H9361" i="3"/>
  <c r="D9362" i="3"/>
  <c r="H9362" i="3"/>
  <c r="D9363" i="3"/>
  <c r="H9363" i="3"/>
  <c r="D9364" i="3"/>
  <c r="H9364" i="3"/>
  <c r="D9365" i="3"/>
  <c r="H9365" i="3"/>
  <c r="D9366" i="3"/>
  <c r="H9366" i="3"/>
  <c r="D9367" i="3"/>
  <c r="H9367" i="3"/>
  <c r="D9368" i="3"/>
  <c r="H9368" i="3"/>
  <c r="D9369" i="3"/>
  <c r="H9369" i="3"/>
  <c r="D9370" i="3"/>
  <c r="H9370" i="3"/>
  <c r="D9371" i="3"/>
  <c r="H9371" i="3"/>
  <c r="D9372" i="3"/>
  <c r="H9372" i="3"/>
  <c r="D9373" i="3"/>
  <c r="H9373" i="3"/>
  <c r="D9374" i="3"/>
  <c r="H9374" i="3"/>
  <c r="D9375" i="3"/>
  <c r="H9375" i="3"/>
  <c r="D9376" i="3"/>
  <c r="H9376" i="3"/>
  <c r="D9377" i="3"/>
  <c r="H9377" i="3"/>
  <c r="D9378" i="3"/>
  <c r="H9378" i="3"/>
  <c r="D9379" i="3"/>
  <c r="H9379" i="3"/>
  <c r="D9380" i="3"/>
  <c r="H9380" i="3"/>
  <c r="D9381" i="3"/>
  <c r="H9381" i="3"/>
  <c r="D9382" i="3"/>
  <c r="H9382" i="3"/>
  <c r="D9383" i="3"/>
  <c r="H9383" i="3"/>
  <c r="D9384" i="3"/>
  <c r="H9384" i="3"/>
  <c r="D9385" i="3"/>
  <c r="H9385" i="3"/>
  <c r="D9386" i="3"/>
  <c r="H9386" i="3"/>
  <c r="D9387" i="3"/>
  <c r="H9387" i="3"/>
  <c r="D9388" i="3"/>
  <c r="H9388" i="3"/>
  <c r="D9389" i="3"/>
  <c r="H9389" i="3"/>
  <c r="D9390" i="3"/>
  <c r="H9390" i="3"/>
  <c r="D9391" i="3"/>
  <c r="H9391" i="3"/>
  <c r="D9392" i="3"/>
  <c r="H9392" i="3"/>
  <c r="D9393" i="3"/>
  <c r="H9393" i="3"/>
  <c r="D9394" i="3"/>
  <c r="H9394" i="3"/>
  <c r="D9395" i="3"/>
  <c r="H9395" i="3"/>
  <c r="D9396" i="3"/>
  <c r="H9396" i="3"/>
  <c r="D9397" i="3"/>
  <c r="H9397" i="3"/>
  <c r="D9398" i="3"/>
  <c r="H9398" i="3"/>
  <c r="D9399" i="3"/>
  <c r="H9399" i="3"/>
  <c r="D9400" i="3"/>
  <c r="H9400" i="3"/>
  <c r="D9401" i="3"/>
  <c r="H9401" i="3"/>
  <c r="D9402" i="3"/>
  <c r="H9402" i="3"/>
  <c r="D9403" i="3"/>
  <c r="H9403" i="3"/>
  <c r="D9404" i="3"/>
  <c r="H9404" i="3"/>
  <c r="D9405" i="3"/>
  <c r="H9405" i="3"/>
  <c r="D9406" i="3"/>
  <c r="H9406" i="3"/>
  <c r="D9407" i="3"/>
  <c r="H9407" i="3"/>
  <c r="D9408" i="3"/>
  <c r="H9408" i="3"/>
  <c r="D9409" i="3"/>
  <c r="H9409" i="3"/>
  <c r="D9410" i="3"/>
  <c r="H9410" i="3"/>
  <c r="D9411" i="3"/>
  <c r="H9411" i="3"/>
  <c r="D9412" i="3"/>
  <c r="H9412" i="3"/>
  <c r="D9413" i="3"/>
  <c r="H9413" i="3"/>
  <c r="D9414" i="3"/>
  <c r="H9414" i="3"/>
  <c r="D9415" i="3"/>
  <c r="H9415" i="3"/>
  <c r="D9416" i="3"/>
  <c r="H9416" i="3"/>
  <c r="D9417" i="3"/>
  <c r="H9417" i="3"/>
  <c r="D9418" i="3"/>
  <c r="H9418" i="3"/>
  <c r="D9419" i="3"/>
  <c r="H9419" i="3"/>
  <c r="D9420" i="3"/>
  <c r="H9420" i="3"/>
  <c r="D9421" i="3"/>
  <c r="H9421" i="3"/>
  <c r="D9422" i="3"/>
  <c r="H9422" i="3"/>
  <c r="D9423" i="3"/>
  <c r="H9423" i="3"/>
  <c r="D9424" i="3"/>
  <c r="H9424" i="3"/>
  <c r="D9425" i="3"/>
  <c r="H9425" i="3"/>
  <c r="D9426" i="3"/>
  <c r="H9426" i="3"/>
  <c r="D9427" i="3"/>
  <c r="H9427" i="3"/>
  <c r="D9428" i="3"/>
  <c r="H9428" i="3"/>
  <c r="D9429" i="3"/>
  <c r="H9429" i="3"/>
  <c r="D9430" i="3"/>
  <c r="H9430" i="3"/>
  <c r="D9431" i="3"/>
  <c r="H9431" i="3"/>
  <c r="D9432" i="3"/>
  <c r="H9432" i="3"/>
  <c r="D9433" i="3"/>
  <c r="H9433" i="3"/>
  <c r="D9434" i="3"/>
  <c r="H9434" i="3"/>
  <c r="D9435" i="3"/>
  <c r="H9435" i="3"/>
  <c r="D9436" i="3"/>
  <c r="H9436" i="3"/>
  <c r="D9437" i="3"/>
  <c r="H9437" i="3"/>
  <c r="D9438" i="3"/>
  <c r="H9438" i="3"/>
  <c r="D9439" i="3"/>
  <c r="H9439" i="3"/>
  <c r="D9440" i="3"/>
  <c r="H9440" i="3"/>
  <c r="D9441" i="3"/>
  <c r="H9441" i="3"/>
  <c r="D9442" i="3"/>
  <c r="H9442" i="3"/>
  <c r="D9443" i="3"/>
  <c r="H9443" i="3"/>
  <c r="D9444" i="3"/>
  <c r="H9444" i="3"/>
  <c r="D9445" i="3"/>
  <c r="H9445" i="3"/>
  <c r="D9446" i="3"/>
  <c r="H9446" i="3"/>
  <c r="D9447" i="3"/>
  <c r="H9447" i="3"/>
  <c r="D9448" i="3"/>
  <c r="H9448" i="3"/>
  <c r="D9449" i="3"/>
  <c r="H9449" i="3"/>
  <c r="D9450" i="3"/>
  <c r="H9450" i="3"/>
  <c r="D9451" i="3"/>
  <c r="H9451" i="3"/>
  <c r="D9452" i="3"/>
  <c r="H9452" i="3"/>
  <c r="D9453" i="3"/>
  <c r="H9453" i="3"/>
  <c r="D9454" i="3"/>
  <c r="H9454" i="3"/>
  <c r="D9455" i="3"/>
  <c r="H9455" i="3"/>
  <c r="D9456" i="3"/>
  <c r="H9456" i="3"/>
  <c r="D9457" i="3"/>
  <c r="H9457" i="3"/>
  <c r="D9458" i="3"/>
  <c r="H9458" i="3"/>
  <c r="D9459" i="3"/>
  <c r="H9459" i="3"/>
  <c r="D9460" i="3"/>
  <c r="H9460" i="3"/>
  <c r="D9461" i="3"/>
  <c r="H9461" i="3"/>
  <c r="D9462" i="3"/>
  <c r="H9462" i="3"/>
  <c r="D9463" i="3"/>
  <c r="H9463" i="3"/>
  <c r="D9464" i="3"/>
  <c r="H9464" i="3"/>
  <c r="D9465" i="3"/>
  <c r="H9465" i="3"/>
  <c r="D9466" i="3"/>
  <c r="H9466" i="3"/>
  <c r="D9467" i="3"/>
  <c r="H9467" i="3"/>
  <c r="D9468" i="3"/>
  <c r="H9468" i="3"/>
  <c r="D9469" i="3"/>
  <c r="H9469" i="3"/>
  <c r="D9470" i="3"/>
  <c r="H9470" i="3"/>
  <c r="D9471" i="3"/>
  <c r="H9471" i="3"/>
  <c r="D9472" i="3"/>
  <c r="H9472" i="3"/>
  <c r="D9473" i="3"/>
  <c r="H9473" i="3"/>
  <c r="D9474" i="3"/>
  <c r="H9474" i="3"/>
  <c r="D9475" i="3"/>
  <c r="H9475" i="3"/>
  <c r="D9476" i="3"/>
  <c r="H9476" i="3"/>
  <c r="D9477" i="3"/>
  <c r="H9477" i="3"/>
  <c r="D9478" i="3"/>
  <c r="H9478" i="3"/>
  <c r="D9479" i="3"/>
  <c r="H9479" i="3"/>
  <c r="D9480" i="3"/>
  <c r="H9480" i="3"/>
  <c r="D9481" i="3"/>
  <c r="H9481" i="3"/>
  <c r="D9482" i="3"/>
  <c r="H9482" i="3"/>
  <c r="D9483" i="3"/>
  <c r="H9483" i="3"/>
  <c r="D9484" i="3"/>
  <c r="H9484" i="3"/>
  <c r="D9485" i="3"/>
  <c r="H9485" i="3"/>
  <c r="D9486" i="3"/>
  <c r="H9486" i="3"/>
  <c r="D9487" i="3"/>
  <c r="H9487" i="3"/>
  <c r="D9488" i="3"/>
  <c r="H9488" i="3"/>
  <c r="D9489" i="3"/>
  <c r="H9489" i="3"/>
  <c r="D9490" i="3"/>
  <c r="H9490" i="3"/>
  <c r="D9491" i="3"/>
  <c r="H9491" i="3"/>
  <c r="D9492" i="3"/>
  <c r="H9492" i="3"/>
  <c r="D9493" i="3"/>
  <c r="H9493" i="3"/>
  <c r="D9494" i="3"/>
  <c r="H9494" i="3"/>
  <c r="D9495" i="3"/>
  <c r="H9495" i="3"/>
  <c r="D9496" i="3"/>
  <c r="H9496" i="3"/>
  <c r="D9497" i="3"/>
  <c r="H9497" i="3"/>
  <c r="D9498" i="3"/>
  <c r="H9498" i="3"/>
  <c r="D9499" i="3"/>
  <c r="H9499" i="3"/>
  <c r="D9500" i="3"/>
  <c r="H9500" i="3"/>
  <c r="D9501" i="3"/>
  <c r="H9501" i="3"/>
  <c r="D9502" i="3"/>
  <c r="H9502" i="3"/>
  <c r="D9503" i="3"/>
  <c r="H9503" i="3"/>
  <c r="D9504" i="3"/>
  <c r="H9504" i="3"/>
  <c r="D9505" i="3"/>
  <c r="H9505" i="3"/>
  <c r="D9506" i="3"/>
  <c r="H9506" i="3"/>
  <c r="D9507" i="3"/>
  <c r="H9507" i="3"/>
  <c r="D9508" i="3"/>
  <c r="H9508" i="3"/>
  <c r="D9509" i="3"/>
  <c r="H9509" i="3"/>
  <c r="D9510" i="3"/>
  <c r="H9510" i="3"/>
  <c r="D9511" i="3"/>
  <c r="H9511" i="3"/>
  <c r="D9512" i="3"/>
  <c r="H9512" i="3"/>
  <c r="D9513" i="3"/>
  <c r="H9513" i="3"/>
  <c r="D9514" i="3"/>
  <c r="H9514" i="3"/>
  <c r="D9515" i="3"/>
  <c r="H9515" i="3"/>
  <c r="D9516" i="3"/>
  <c r="H9516" i="3"/>
  <c r="D9517" i="3"/>
  <c r="H9517" i="3"/>
  <c r="D9518" i="3"/>
  <c r="H9518" i="3"/>
  <c r="D9519" i="3"/>
  <c r="H9519" i="3"/>
  <c r="D9520" i="3"/>
  <c r="H9520" i="3"/>
  <c r="D9521" i="3"/>
  <c r="H9521" i="3"/>
  <c r="D9522" i="3"/>
  <c r="H9522" i="3"/>
  <c r="D9523" i="3"/>
  <c r="H9523" i="3"/>
  <c r="D9524" i="3"/>
  <c r="H9524" i="3"/>
  <c r="D9525" i="3"/>
  <c r="H9525" i="3"/>
  <c r="D9526" i="3"/>
  <c r="H9526" i="3"/>
  <c r="D9527" i="3"/>
  <c r="H9527" i="3"/>
  <c r="D9528" i="3"/>
  <c r="H9528" i="3"/>
  <c r="D9529" i="3"/>
  <c r="H9529" i="3"/>
  <c r="D9530" i="3"/>
  <c r="H9530" i="3"/>
  <c r="D9531" i="3"/>
  <c r="H9531" i="3"/>
  <c r="D9532" i="3"/>
  <c r="H9532" i="3"/>
  <c r="D9533" i="3"/>
  <c r="H9533" i="3"/>
  <c r="D9534" i="3"/>
  <c r="H9534" i="3"/>
  <c r="D9535" i="3"/>
  <c r="H9535" i="3"/>
  <c r="D9536" i="3"/>
  <c r="H9536" i="3"/>
  <c r="D9537" i="3"/>
  <c r="H9537" i="3"/>
  <c r="D9538" i="3"/>
  <c r="H9538" i="3"/>
  <c r="D9539" i="3"/>
  <c r="H9539" i="3"/>
  <c r="D9540" i="3"/>
  <c r="H9540" i="3"/>
  <c r="D9541" i="3"/>
  <c r="H9541" i="3"/>
  <c r="D9542" i="3"/>
  <c r="H9542" i="3"/>
  <c r="D9543" i="3"/>
  <c r="H9543" i="3"/>
  <c r="D9544" i="3"/>
  <c r="H9544" i="3"/>
  <c r="D9545" i="3"/>
  <c r="H9545" i="3"/>
  <c r="D9546" i="3"/>
  <c r="H9546" i="3"/>
  <c r="D9547" i="3"/>
  <c r="H9547" i="3"/>
  <c r="D9548" i="3"/>
  <c r="H9548" i="3"/>
  <c r="D9549" i="3"/>
  <c r="H9549" i="3"/>
  <c r="D9550" i="3"/>
  <c r="H9550" i="3"/>
  <c r="D9551" i="3"/>
  <c r="H9551" i="3"/>
  <c r="D9552" i="3"/>
  <c r="H9552" i="3"/>
  <c r="D9553" i="3"/>
  <c r="H9553" i="3"/>
  <c r="D9554" i="3"/>
  <c r="H9554" i="3"/>
  <c r="D9555" i="3"/>
  <c r="H9555" i="3"/>
  <c r="D9556" i="3"/>
  <c r="H9556" i="3"/>
  <c r="D9557" i="3"/>
  <c r="H9557" i="3"/>
  <c r="D9558" i="3"/>
  <c r="H9558" i="3"/>
  <c r="D9559" i="3"/>
  <c r="H9559" i="3"/>
  <c r="D9560" i="3"/>
  <c r="H9560" i="3"/>
  <c r="D9561" i="3"/>
  <c r="H9561" i="3"/>
  <c r="D9562" i="3"/>
  <c r="H9562" i="3"/>
  <c r="D9563" i="3"/>
  <c r="H9563" i="3"/>
  <c r="D9564" i="3"/>
  <c r="H9564" i="3"/>
  <c r="D9565" i="3"/>
  <c r="H9565" i="3"/>
  <c r="D9566" i="3"/>
  <c r="H9566" i="3"/>
  <c r="D9567" i="3"/>
  <c r="H9567" i="3"/>
  <c r="D9568" i="3"/>
  <c r="H9568" i="3"/>
  <c r="D9569" i="3"/>
  <c r="H9569" i="3"/>
  <c r="D9570" i="3"/>
  <c r="H9570" i="3"/>
  <c r="D9571" i="3"/>
  <c r="H9571" i="3"/>
  <c r="D9572" i="3"/>
  <c r="H9572" i="3"/>
  <c r="D9573" i="3"/>
  <c r="H9573" i="3"/>
  <c r="D9574" i="3"/>
  <c r="H9574" i="3"/>
  <c r="D9575" i="3"/>
  <c r="H9575" i="3"/>
  <c r="D9576" i="3"/>
  <c r="H9576" i="3"/>
  <c r="D9577" i="3"/>
  <c r="H9577" i="3"/>
  <c r="D9578" i="3"/>
  <c r="H9578" i="3"/>
  <c r="D9579" i="3"/>
  <c r="H9579" i="3"/>
  <c r="D9580" i="3"/>
  <c r="H9580" i="3"/>
  <c r="D9581" i="3"/>
  <c r="H9581" i="3"/>
  <c r="D9582" i="3"/>
  <c r="H9582" i="3"/>
  <c r="D9583" i="3"/>
  <c r="H9583" i="3"/>
  <c r="D9584" i="3"/>
  <c r="H9584" i="3"/>
  <c r="D9585" i="3"/>
  <c r="H9585" i="3"/>
  <c r="D9586" i="3"/>
  <c r="H9586" i="3"/>
  <c r="D9587" i="3"/>
  <c r="H9587" i="3"/>
  <c r="D9588" i="3"/>
  <c r="H9588" i="3"/>
  <c r="D9589" i="3"/>
  <c r="H9589" i="3"/>
  <c r="D9590" i="3"/>
  <c r="H9590" i="3"/>
  <c r="D9591" i="3"/>
  <c r="H9591" i="3"/>
  <c r="D9592" i="3"/>
  <c r="H9592" i="3"/>
  <c r="D9593" i="3"/>
  <c r="H9593" i="3"/>
  <c r="D9594" i="3"/>
  <c r="H9594" i="3"/>
  <c r="D9595" i="3"/>
  <c r="H9595" i="3"/>
  <c r="D9596" i="3"/>
  <c r="H9596" i="3"/>
  <c r="D9597" i="3"/>
  <c r="H9597" i="3"/>
  <c r="D9598" i="3"/>
  <c r="H9598" i="3"/>
  <c r="D9599" i="3"/>
  <c r="H9599" i="3"/>
  <c r="D9600" i="3"/>
  <c r="H9600" i="3"/>
  <c r="D9601" i="3"/>
  <c r="H9601" i="3"/>
  <c r="D9602" i="3"/>
  <c r="H9602" i="3"/>
  <c r="D9603" i="3"/>
  <c r="H9603" i="3"/>
  <c r="D9604" i="3"/>
  <c r="H9604" i="3"/>
  <c r="D9605" i="3"/>
  <c r="H9605" i="3"/>
  <c r="D9606" i="3"/>
  <c r="H9606" i="3"/>
  <c r="D9607" i="3"/>
  <c r="H9607" i="3"/>
  <c r="D9608" i="3"/>
  <c r="H9608" i="3"/>
  <c r="D9609" i="3"/>
  <c r="H9609" i="3"/>
  <c r="D9610" i="3"/>
  <c r="H9610" i="3"/>
  <c r="D9611" i="3"/>
  <c r="H9611" i="3"/>
  <c r="D9612" i="3"/>
  <c r="H9612" i="3"/>
  <c r="D9613" i="3"/>
  <c r="H9613" i="3"/>
  <c r="D9614" i="3"/>
  <c r="H9614" i="3"/>
  <c r="D9615" i="3"/>
  <c r="H9615" i="3"/>
  <c r="D9616" i="3"/>
  <c r="H9616" i="3"/>
  <c r="D9617" i="3"/>
  <c r="H9617" i="3"/>
  <c r="D9618" i="3"/>
  <c r="H9618" i="3"/>
  <c r="D9619" i="3"/>
  <c r="H9619" i="3"/>
  <c r="D9620" i="3"/>
  <c r="H9620" i="3"/>
  <c r="D9621" i="3"/>
  <c r="H9621" i="3"/>
  <c r="D9622" i="3"/>
  <c r="H9622" i="3"/>
  <c r="D9623" i="3"/>
  <c r="H9623" i="3"/>
  <c r="D9624" i="3"/>
  <c r="H9624" i="3"/>
  <c r="D9625" i="3"/>
  <c r="H9625" i="3"/>
  <c r="D9626" i="3"/>
  <c r="H9626" i="3"/>
  <c r="D9627" i="3"/>
  <c r="H9627" i="3"/>
  <c r="D9628" i="3"/>
  <c r="H9628" i="3"/>
  <c r="D9629" i="3"/>
  <c r="H9629" i="3"/>
  <c r="D9630" i="3"/>
  <c r="H9630" i="3"/>
  <c r="D9631" i="3"/>
  <c r="H9631" i="3"/>
  <c r="D9632" i="3"/>
  <c r="H9632" i="3"/>
  <c r="D9633" i="3"/>
  <c r="H9633" i="3"/>
  <c r="D9634" i="3"/>
  <c r="H9634" i="3"/>
  <c r="D9635" i="3"/>
  <c r="H9635" i="3"/>
  <c r="D9636" i="3"/>
  <c r="H9636" i="3"/>
  <c r="D9637" i="3"/>
  <c r="H9637" i="3"/>
  <c r="D9638" i="3"/>
  <c r="H9638" i="3"/>
  <c r="D9639" i="3"/>
  <c r="H9639" i="3"/>
  <c r="D9640" i="3"/>
  <c r="H9640" i="3"/>
  <c r="D9641" i="3"/>
  <c r="H9641" i="3"/>
  <c r="D9642" i="3"/>
  <c r="H9642" i="3"/>
  <c r="D9643" i="3"/>
  <c r="H9643" i="3"/>
  <c r="D9644" i="3"/>
  <c r="H9644" i="3"/>
  <c r="D9645" i="3"/>
  <c r="H9645" i="3"/>
  <c r="D9646" i="3"/>
  <c r="H9646" i="3"/>
  <c r="D9647" i="3"/>
  <c r="H9647" i="3"/>
  <c r="D9648" i="3"/>
  <c r="H9648" i="3"/>
  <c r="D9649" i="3"/>
  <c r="H9649" i="3"/>
  <c r="D9650" i="3"/>
  <c r="H9650" i="3"/>
  <c r="D9651" i="3"/>
  <c r="H9651" i="3"/>
  <c r="D9652" i="3"/>
  <c r="H9652" i="3"/>
  <c r="D9653" i="3"/>
  <c r="H9653" i="3"/>
  <c r="D9654" i="3"/>
  <c r="H9654" i="3"/>
  <c r="D9655" i="3"/>
  <c r="H9655" i="3"/>
  <c r="D9656" i="3"/>
  <c r="H9656" i="3"/>
  <c r="D9657" i="3"/>
  <c r="H9657" i="3"/>
  <c r="D9658" i="3"/>
  <c r="H9658" i="3"/>
  <c r="D9659" i="3"/>
  <c r="H9659" i="3"/>
  <c r="D9660" i="3"/>
  <c r="H9660" i="3"/>
  <c r="D9661" i="3"/>
  <c r="H9661" i="3"/>
  <c r="D9662" i="3"/>
  <c r="H9662" i="3"/>
  <c r="D9663" i="3"/>
  <c r="H9663" i="3"/>
  <c r="D9664" i="3"/>
  <c r="H9664" i="3"/>
  <c r="D9665" i="3"/>
  <c r="H9665" i="3"/>
  <c r="D9666" i="3"/>
  <c r="H9666" i="3"/>
  <c r="D9667" i="3"/>
  <c r="H9667" i="3"/>
  <c r="D9668" i="3"/>
  <c r="H9668" i="3"/>
  <c r="D9669" i="3"/>
  <c r="H9669" i="3"/>
  <c r="D9670" i="3"/>
  <c r="H9670" i="3"/>
  <c r="D9671" i="3"/>
  <c r="H9671" i="3"/>
  <c r="D9672" i="3"/>
  <c r="H9672" i="3"/>
  <c r="D9673" i="3"/>
  <c r="H9673" i="3"/>
  <c r="D9674" i="3"/>
  <c r="H9674" i="3"/>
  <c r="D9675" i="3"/>
  <c r="H9675" i="3"/>
  <c r="D9676" i="3"/>
  <c r="H9676" i="3"/>
  <c r="D9677" i="3"/>
  <c r="H9677" i="3"/>
  <c r="D9678" i="3"/>
  <c r="H9678" i="3"/>
  <c r="D9679" i="3"/>
  <c r="H9679" i="3"/>
  <c r="D9680" i="3"/>
  <c r="H9680" i="3"/>
  <c r="D9681" i="3"/>
  <c r="H9681" i="3"/>
  <c r="D9682" i="3"/>
  <c r="H9682" i="3"/>
  <c r="D9683" i="3"/>
  <c r="H9683" i="3"/>
  <c r="D9684" i="3"/>
  <c r="H9684" i="3"/>
  <c r="D9685" i="3"/>
  <c r="H9685" i="3"/>
  <c r="D9686" i="3"/>
  <c r="H9686" i="3"/>
  <c r="D9687" i="3"/>
  <c r="H9687" i="3"/>
  <c r="D9688" i="3"/>
  <c r="H9688" i="3"/>
  <c r="D9689" i="3"/>
  <c r="H9689" i="3"/>
  <c r="D9690" i="3"/>
  <c r="H9690" i="3"/>
  <c r="D9691" i="3"/>
  <c r="H9691" i="3"/>
  <c r="D9692" i="3"/>
  <c r="H9692" i="3"/>
  <c r="D9693" i="3"/>
  <c r="H9693" i="3"/>
  <c r="D9694" i="3"/>
  <c r="H9694" i="3"/>
  <c r="D9695" i="3"/>
  <c r="H9695" i="3"/>
  <c r="D9696" i="3"/>
  <c r="H9696" i="3"/>
  <c r="D9697" i="3"/>
  <c r="H9697" i="3"/>
  <c r="D9698" i="3"/>
  <c r="H9698" i="3"/>
  <c r="D9699" i="3"/>
  <c r="H9699" i="3"/>
  <c r="D9700" i="3"/>
  <c r="H9700" i="3"/>
  <c r="D9701" i="3"/>
  <c r="H9701" i="3"/>
  <c r="D9702" i="3"/>
  <c r="H9702" i="3"/>
  <c r="D9703" i="3"/>
  <c r="H9703" i="3"/>
  <c r="D9704" i="3"/>
  <c r="H9704" i="3"/>
  <c r="D9705" i="3"/>
  <c r="H9705" i="3"/>
  <c r="D9706" i="3"/>
  <c r="H9706" i="3"/>
  <c r="D9707" i="3"/>
  <c r="H9707" i="3"/>
  <c r="D9708" i="3"/>
  <c r="H9708" i="3"/>
  <c r="D9709" i="3"/>
  <c r="H9709" i="3"/>
  <c r="D9710" i="3"/>
  <c r="H9710" i="3"/>
  <c r="D9711" i="3"/>
  <c r="H9711" i="3"/>
  <c r="D9712" i="3"/>
  <c r="H9712" i="3"/>
  <c r="D9713" i="3"/>
  <c r="H9713" i="3"/>
  <c r="D9714" i="3"/>
  <c r="H9714" i="3"/>
  <c r="D9715" i="3"/>
  <c r="H9715" i="3"/>
  <c r="D9716" i="3"/>
  <c r="H9716" i="3"/>
  <c r="D9717" i="3"/>
  <c r="H9717" i="3"/>
  <c r="D9718" i="3"/>
  <c r="H9718" i="3"/>
  <c r="D9719" i="3"/>
  <c r="H9719" i="3"/>
  <c r="D9720" i="3"/>
  <c r="H9720" i="3"/>
  <c r="D9721" i="3"/>
  <c r="H9721" i="3"/>
  <c r="D9722" i="3"/>
  <c r="H9722" i="3"/>
  <c r="D9723" i="3"/>
  <c r="H9723" i="3"/>
  <c r="D9724" i="3"/>
  <c r="H9724" i="3"/>
  <c r="D9725" i="3"/>
  <c r="H9725" i="3"/>
  <c r="D9726" i="3"/>
  <c r="H9726" i="3"/>
  <c r="D9727" i="3"/>
  <c r="H9727" i="3"/>
  <c r="D9728" i="3"/>
  <c r="H9728" i="3"/>
  <c r="D9729" i="3"/>
  <c r="H9729" i="3"/>
  <c r="D9730" i="3"/>
  <c r="H9730" i="3"/>
  <c r="D9731" i="3"/>
  <c r="H9731" i="3"/>
  <c r="D9732" i="3"/>
  <c r="H9732" i="3"/>
  <c r="D9733" i="3"/>
  <c r="H9733" i="3"/>
  <c r="D9734" i="3"/>
  <c r="H9734" i="3"/>
  <c r="D9735" i="3"/>
  <c r="H9735" i="3"/>
  <c r="D9736" i="3"/>
  <c r="H9736" i="3"/>
  <c r="D9737" i="3"/>
  <c r="H9737" i="3"/>
  <c r="D9738" i="3"/>
  <c r="H9738" i="3"/>
  <c r="D9739" i="3"/>
  <c r="H9739" i="3"/>
  <c r="D9740" i="3"/>
  <c r="H9740" i="3"/>
  <c r="D9741" i="3"/>
  <c r="H9741" i="3"/>
  <c r="D9742" i="3"/>
  <c r="H9742" i="3"/>
  <c r="D9743" i="3"/>
  <c r="H9743" i="3"/>
  <c r="D9744" i="3"/>
  <c r="H9744" i="3"/>
  <c r="D9745" i="3"/>
  <c r="H9745" i="3"/>
  <c r="D9746" i="3"/>
  <c r="H9746" i="3"/>
  <c r="D9747" i="3"/>
  <c r="H9747" i="3"/>
  <c r="D9748" i="3"/>
  <c r="H9748" i="3"/>
  <c r="D9749" i="3"/>
  <c r="H9749" i="3"/>
  <c r="D9750" i="3"/>
  <c r="H9750" i="3"/>
  <c r="D9751" i="3"/>
  <c r="H9751" i="3"/>
  <c r="D9752" i="3"/>
  <c r="H9752" i="3"/>
  <c r="D9753" i="3"/>
  <c r="H9753" i="3"/>
  <c r="D9754" i="3"/>
  <c r="H9754" i="3"/>
  <c r="D9755" i="3"/>
  <c r="H9755" i="3"/>
  <c r="D9756" i="3"/>
  <c r="H9756" i="3"/>
  <c r="D9757" i="3"/>
  <c r="H9757" i="3"/>
  <c r="D9758" i="3"/>
  <c r="H9758" i="3"/>
  <c r="D9759" i="3"/>
  <c r="H9759" i="3"/>
  <c r="D9760" i="3"/>
  <c r="H9760" i="3"/>
  <c r="D9761" i="3"/>
  <c r="H9761" i="3"/>
  <c r="D9762" i="3"/>
  <c r="H9762" i="3"/>
  <c r="D9763" i="3"/>
  <c r="H9763" i="3"/>
  <c r="D9764" i="3"/>
  <c r="H9764" i="3"/>
  <c r="D9765" i="3"/>
  <c r="H9765" i="3"/>
  <c r="D9766" i="3"/>
  <c r="H9766" i="3"/>
  <c r="D9767" i="3"/>
  <c r="H9767" i="3"/>
  <c r="D9768" i="3"/>
  <c r="H9768" i="3"/>
  <c r="D9769" i="3"/>
  <c r="H9769" i="3"/>
  <c r="D9770" i="3"/>
  <c r="H9770" i="3"/>
  <c r="D9771" i="3"/>
  <c r="H9771" i="3"/>
  <c r="D9772" i="3"/>
  <c r="H9772" i="3"/>
  <c r="D9773" i="3"/>
  <c r="H9773" i="3"/>
  <c r="D9774" i="3"/>
  <c r="H9774" i="3"/>
  <c r="D9775" i="3"/>
  <c r="H9775" i="3"/>
  <c r="D9776" i="3"/>
  <c r="H9776" i="3"/>
  <c r="D9777" i="3"/>
  <c r="H9777" i="3"/>
  <c r="D9778" i="3"/>
  <c r="H9778" i="3"/>
  <c r="D9779" i="3"/>
  <c r="H9779" i="3"/>
  <c r="D9780" i="3"/>
  <c r="H9780" i="3"/>
  <c r="D9781" i="3"/>
  <c r="H9781" i="3"/>
  <c r="D9782" i="3"/>
  <c r="H9782" i="3"/>
  <c r="D9783" i="3"/>
  <c r="H9783" i="3"/>
  <c r="D9784" i="3"/>
  <c r="H9784" i="3"/>
  <c r="D9785" i="3"/>
  <c r="H9785" i="3"/>
  <c r="D9786" i="3"/>
  <c r="H9786" i="3"/>
  <c r="D9787" i="3"/>
  <c r="H9787" i="3"/>
  <c r="D9788" i="3"/>
  <c r="H9788" i="3"/>
  <c r="D9789" i="3"/>
  <c r="H9789" i="3"/>
  <c r="D9790" i="3"/>
  <c r="H9790" i="3"/>
  <c r="D9791" i="3"/>
  <c r="H9791" i="3"/>
  <c r="D9792" i="3"/>
  <c r="H9792" i="3"/>
  <c r="D9793" i="3"/>
  <c r="H9793" i="3"/>
  <c r="D9794" i="3"/>
  <c r="H9794" i="3"/>
  <c r="D9795" i="3"/>
  <c r="H9795" i="3"/>
  <c r="D9796" i="3"/>
  <c r="H9796" i="3"/>
  <c r="D9797" i="3"/>
  <c r="H9797" i="3"/>
  <c r="D9798" i="3"/>
  <c r="H9798" i="3"/>
  <c r="D9799" i="3"/>
  <c r="H9799" i="3"/>
  <c r="D9800" i="3"/>
  <c r="H9800" i="3"/>
  <c r="D9801" i="3"/>
  <c r="H9801" i="3"/>
  <c r="D9802" i="3"/>
  <c r="H9802" i="3"/>
  <c r="D9803" i="3"/>
  <c r="H9803" i="3"/>
  <c r="D9804" i="3"/>
  <c r="H9804" i="3"/>
  <c r="D9805" i="3"/>
  <c r="H9805" i="3"/>
  <c r="D9806" i="3"/>
  <c r="H9806" i="3"/>
  <c r="D9807" i="3"/>
  <c r="H9807" i="3"/>
  <c r="D9808" i="3"/>
  <c r="H9808" i="3"/>
  <c r="D9809" i="3"/>
  <c r="H9809" i="3"/>
  <c r="D9810" i="3"/>
  <c r="H9810" i="3"/>
  <c r="D9811" i="3"/>
  <c r="H9811" i="3"/>
  <c r="D9812" i="3"/>
  <c r="H9812" i="3"/>
  <c r="D9813" i="3"/>
  <c r="H9813" i="3"/>
  <c r="D9814" i="3"/>
  <c r="H9814" i="3"/>
  <c r="D9815" i="3"/>
  <c r="H9815" i="3"/>
  <c r="D9816" i="3"/>
  <c r="H9816" i="3"/>
  <c r="D9817" i="3"/>
  <c r="H9817" i="3"/>
  <c r="D9818" i="3"/>
  <c r="H9818" i="3"/>
  <c r="D9819" i="3"/>
  <c r="H9819" i="3"/>
  <c r="D9820" i="3"/>
  <c r="H9820" i="3"/>
  <c r="D9821" i="3"/>
  <c r="H9821" i="3"/>
  <c r="D9822" i="3"/>
  <c r="H9822" i="3"/>
  <c r="D9823" i="3"/>
  <c r="H9823" i="3"/>
  <c r="D9824" i="3"/>
  <c r="H9824" i="3"/>
  <c r="D9825" i="3"/>
  <c r="H9825" i="3"/>
  <c r="D9826" i="3"/>
  <c r="H9826" i="3"/>
  <c r="D9827" i="3"/>
  <c r="H9827" i="3"/>
  <c r="D9828" i="3"/>
  <c r="H9828" i="3"/>
  <c r="D9829" i="3"/>
  <c r="H9829" i="3"/>
  <c r="D9830" i="3"/>
  <c r="H9830" i="3"/>
  <c r="D9831" i="3"/>
  <c r="H9831" i="3"/>
  <c r="D9832" i="3"/>
  <c r="H9832" i="3"/>
  <c r="D9833" i="3"/>
  <c r="H9833" i="3"/>
  <c r="D9834" i="3"/>
  <c r="H9834" i="3"/>
  <c r="D9835" i="3"/>
  <c r="H9835" i="3"/>
  <c r="D9836" i="3"/>
  <c r="H9836" i="3"/>
  <c r="D9837" i="3"/>
  <c r="H9837" i="3"/>
  <c r="D9838" i="3"/>
  <c r="H9838" i="3"/>
  <c r="D9839" i="3"/>
  <c r="H9839" i="3"/>
  <c r="D9840" i="3"/>
  <c r="H9840" i="3"/>
  <c r="D9841" i="3"/>
  <c r="H9841" i="3"/>
  <c r="D9842" i="3"/>
  <c r="H9842" i="3"/>
  <c r="D9843" i="3"/>
  <c r="H9843" i="3"/>
  <c r="D9844" i="3"/>
  <c r="H9844" i="3"/>
  <c r="D9845" i="3"/>
  <c r="H9845" i="3"/>
  <c r="D9846" i="3"/>
  <c r="H9846" i="3"/>
  <c r="D9847" i="3"/>
  <c r="H9847" i="3"/>
  <c r="D9848" i="3"/>
  <c r="H9848" i="3"/>
  <c r="D9849" i="3"/>
  <c r="H9849" i="3"/>
  <c r="D9850" i="3"/>
  <c r="H9850" i="3"/>
  <c r="D9851" i="3"/>
  <c r="H9851" i="3"/>
  <c r="D9852" i="3"/>
  <c r="H9852" i="3"/>
  <c r="D9853" i="3"/>
  <c r="H9853" i="3"/>
  <c r="D9854" i="3"/>
  <c r="H9854" i="3"/>
  <c r="D9855" i="3"/>
  <c r="H9855" i="3"/>
  <c r="D9856" i="3"/>
  <c r="H9856" i="3"/>
  <c r="D9857" i="3"/>
  <c r="H9857" i="3"/>
  <c r="D9858" i="3"/>
  <c r="H9858" i="3"/>
  <c r="D9859" i="3"/>
  <c r="H9859" i="3"/>
  <c r="D9860" i="3"/>
  <c r="H9860" i="3"/>
  <c r="D9861" i="3"/>
  <c r="H9861" i="3"/>
  <c r="D9862" i="3"/>
  <c r="H9862" i="3"/>
  <c r="D9863" i="3"/>
  <c r="H9863" i="3"/>
  <c r="D9864" i="3"/>
  <c r="H9864" i="3"/>
  <c r="D9865" i="3"/>
  <c r="H9865" i="3"/>
  <c r="D9866" i="3"/>
  <c r="H9866" i="3"/>
  <c r="D9867" i="3"/>
  <c r="H9867" i="3"/>
  <c r="D9868" i="3"/>
  <c r="H9868" i="3"/>
  <c r="D9869" i="3"/>
  <c r="H9869" i="3"/>
  <c r="D9870" i="3"/>
  <c r="H9870" i="3"/>
  <c r="D9871" i="3"/>
  <c r="H9871" i="3"/>
  <c r="D9872" i="3"/>
  <c r="H9872" i="3"/>
  <c r="D9873" i="3"/>
  <c r="H9873" i="3"/>
  <c r="D9874" i="3"/>
  <c r="H9874" i="3"/>
  <c r="D9875" i="3"/>
  <c r="H9875" i="3"/>
  <c r="D9876" i="3"/>
  <c r="H9876" i="3"/>
  <c r="D9877" i="3"/>
  <c r="H9877" i="3"/>
  <c r="D9878" i="3"/>
  <c r="H9878" i="3"/>
  <c r="D9879" i="3"/>
  <c r="H9879" i="3"/>
  <c r="D9880" i="3"/>
  <c r="H9880" i="3"/>
  <c r="D9881" i="3"/>
  <c r="H9881" i="3"/>
  <c r="D9882" i="3"/>
  <c r="H9882" i="3"/>
  <c r="D9883" i="3"/>
  <c r="H9883" i="3"/>
  <c r="D9884" i="3"/>
  <c r="H9884" i="3"/>
  <c r="D9885" i="3"/>
  <c r="H9885" i="3"/>
  <c r="D9886" i="3"/>
  <c r="H9886" i="3"/>
  <c r="D9887" i="3"/>
  <c r="H9887" i="3"/>
  <c r="D9888" i="3"/>
  <c r="H9888" i="3"/>
  <c r="D9889" i="3"/>
  <c r="H9889" i="3"/>
  <c r="D9890" i="3"/>
  <c r="H9890" i="3"/>
  <c r="D9891" i="3"/>
  <c r="H9891" i="3"/>
  <c r="D9892" i="3"/>
  <c r="H9892" i="3"/>
  <c r="D9893" i="3"/>
  <c r="H9893" i="3"/>
  <c r="D9894" i="3"/>
  <c r="H9894" i="3"/>
  <c r="D9895" i="3"/>
  <c r="H9895" i="3"/>
  <c r="D9896" i="3"/>
  <c r="H9896" i="3"/>
  <c r="D9897" i="3"/>
  <c r="H9897" i="3"/>
  <c r="D9898" i="3"/>
  <c r="H9898" i="3"/>
  <c r="D9899" i="3"/>
  <c r="H9899" i="3"/>
  <c r="D9900" i="3"/>
  <c r="H9900" i="3"/>
  <c r="D9901" i="3"/>
  <c r="H9901" i="3"/>
  <c r="D9902" i="3"/>
  <c r="H9902" i="3"/>
  <c r="D9903" i="3"/>
  <c r="H9903" i="3"/>
  <c r="D9904" i="3"/>
  <c r="H9904" i="3"/>
  <c r="D9905" i="3"/>
  <c r="H9905" i="3"/>
  <c r="D9906" i="3"/>
  <c r="H9906" i="3"/>
  <c r="D9907" i="3"/>
  <c r="H9907" i="3"/>
  <c r="D9908" i="3"/>
  <c r="H9908" i="3"/>
  <c r="D9909" i="3"/>
  <c r="H9909" i="3"/>
  <c r="D9910" i="3"/>
  <c r="H9910" i="3"/>
  <c r="D9911" i="3"/>
  <c r="H9911" i="3"/>
  <c r="D9912" i="3"/>
  <c r="H9912" i="3"/>
  <c r="D9913" i="3"/>
  <c r="H9913" i="3"/>
  <c r="D9914" i="3"/>
  <c r="H9914" i="3"/>
  <c r="D9915" i="3"/>
  <c r="H9915" i="3"/>
  <c r="D9916" i="3"/>
  <c r="H9916" i="3"/>
  <c r="D9917" i="3"/>
  <c r="H9917" i="3"/>
  <c r="D9918" i="3"/>
  <c r="H9918" i="3"/>
  <c r="D9919" i="3"/>
  <c r="H9919" i="3"/>
  <c r="D9920" i="3"/>
  <c r="H9920" i="3"/>
  <c r="D9921" i="3"/>
  <c r="H9921" i="3"/>
  <c r="D9922" i="3"/>
  <c r="H9922" i="3"/>
  <c r="D9923" i="3"/>
  <c r="H9923" i="3"/>
  <c r="D9924" i="3"/>
  <c r="H9924" i="3"/>
  <c r="D9925" i="3"/>
  <c r="H9925" i="3"/>
  <c r="D9926" i="3"/>
  <c r="H9926" i="3"/>
  <c r="D9927" i="3"/>
  <c r="H9927" i="3"/>
  <c r="D9928" i="3"/>
  <c r="H9928" i="3"/>
  <c r="D9929" i="3"/>
  <c r="H9929" i="3"/>
  <c r="D9930" i="3"/>
  <c r="H9930" i="3"/>
  <c r="D9931" i="3"/>
  <c r="H9931" i="3"/>
  <c r="D9932" i="3"/>
  <c r="H9932" i="3"/>
  <c r="D9933" i="3"/>
  <c r="H9933" i="3"/>
  <c r="D9934" i="3"/>
  <c r="H9934" i="3"/>
  <c r="D9935" i="3"/>
  <c r="H9935" i="3"/>
  <c r="D9936" i="3"/>
  <c r="H9936" i="3"/>
  <c r="D9937" i="3"/>
  <c r="H9937" i="3"/>
  <c r="D9938" i="3"/>
  <c r="H9938" i="3"/>
  <c r="D9939" i="3"/>
  <c r="H9939" i="3"/>
  <c r="D9940" i="3"/>
  <c r="H9940" i="3"/>
  <c r="D9941" i="3"/>
  <c r="H9941" i="3"/>
  <c r="D9942" i="3"/>
  <c r="H9942" i="3"/>
  <c r="D9943" i="3"/>
  <c r="H9943" i="3"/>
  <c r="D9944" i="3"/>
  <c r="H9944" i="3"/>
  <c r="D9945" i="3"/>
  <c r="H9945" i="3"/>
  <c r="D9946" i="3"/>
  <c r="H9946" i="3"/>
  <c r="D9947" i="3"/>
  <c r="H9947" i="3"/>
  <c r="D9948" i="3"/>
  <c r="H9948" i="3"/>
  <c r="D9949" i="3"/>
  <c r="H9949" i="3"/>
  <c r="D9950" i="3"/>
  <c r="H9950" i="3"/>
  <c r="D9951" i="3"/>
  <c r="H9951" i="3"/>
  <c r="D9952" i="3"/>
  <c r="H9952" i="3"/>
  <c r="D9953" i="3"/>
  <c r="H9953" i="3"/>
  <c r="D9954" i="3"/>
  <c r="H9954" i="3"/>
  <c r="D9955" i="3"/>
  <c r="H9955" i="3"/>
  <c r="D9956" i="3"/>
  <c r="H9956" i="3"/>
  <c r="D9957" i="3"/>
  <c r="H9957" i="3"/>
  <c r="D9958" i="3"/>
  <c r="H9958" i="3"/>
  <c r="D9959" i="3"/>
  <c r="H9959" i="3"/>
  <c r="D9960" i="3"/>
  <c r="H9960" i="3"/>
  <c r="D9961" i="3"/>
  <c r="H9961" i="3"/>
  <c r="D9962" i="3"/>
  <c r="H9962" i="3"/>
  <c r="D9963" i="3"/>
  <c r="H9963" i="3"/>
  <c r="D9964" i="3"/>
  <c r="H9964" i="3"/>
  <c r="D9965" i="3"/>
  <c r="H9965" i="3"/>
  <c r="D9966" i="3"/>
  <c r="H9966" i="3"/>
  <c r="D9967" i="3"/>
  <c r="H9967" i="3"/>
  <c r="D9968" i="3"/>
  <c r="H9968" i="3"/>
  <c r="D9969" i="3"/>
  <c r="H9969" i="3"/>
  <c r="D9970" i="3"/>
  <c r="H9970" i="3"/>
  <c r="D9971" i="3"/>
  <c r="H9971" i="3"/>
  <c r="D9972" i="3"/>
  <c r="H9972" i="3"/>
  <c r="D9973" i="3"/>
  <c r="H9973" i="3"/>
  <c r="D9974" i="3"/>
  <c r="H9974" i="3"/>
  <c r="D9975" i="3"/>
  <c r="H9975" i="3"/>
  <c r="D9976" i="3"/>
  <c r="H9976" i="3"/>
  <c r="D9977" i="3"/>
  <c r="H9977" i="3"/>
  <c r="D9978" i="3"/>
  <c r="H9978" i="3"/>
  <c r="D9979" i="3"/>
  <c r="H9979" i="3"/>
  <c r="D9980" i="3"/>
  <c r="H9980" i="3"/>
  <c r="D9981" i="3"/>
  <c r="H9981" i="3"/>
  <c r="D9982" i="3"/>
  <c r="H9982" i="3"/>
  <c r="D9983" i="3"/>
  <c r="H9983" i="3"/>
  <c r="D9984" i="3"/>
  <c r="H9984" i="3"/>
  <c r="D9985" i="3"/>
  <c r="H9985" i="3"/>
  <c r="D9986" i="3"/>
  <c r="H9986" i="3"/>
  <c r="D9987" i="3"/>
  <c r="H9987" i="3"/>
  <c r="D9988" i="3"/>
  <c r="H9988" i="3"/>
  <c r="D9989" i="3"/>
  <c r="H9989" i="3"/>
  <c r="D9990" i="3"/>
  <c r="H9990" i="3"/>
  <c r="D9991" i="3"/>
  <c r="H9991" i="3"/>
  <c r="D9992" i="3"/>
  <c r="H9992" i="3"/>
  <c r="D9993" i="3"/>
  <c r="H9993" i="3"/>
  <c r="D9994" i="3"/>
  <c r="H9994" i="3"/>
  <c r="D9995" i="3"/>
  <c r="H9995" i="3"/>
  <c r="D9996" i="3"/>
  <c r="H9996" i="3"/>
  <c r="D9997" i="3"/>
  <c r="H9997" i="3"/>
  <c r="D9998" i="3"/>
  <c r="H9998" i="3"/>
  <c r="D9999" i="3"/>
  <c r="H9999" i="3"/>
  <c r="D10000" i="3"/>
  <c r="H10000" i="3"/>
  <c r="D10001" i="3"/>
  <c r="H10001" i="3"/>
  <c r="D10002" i="3"/>
  <c r="H10002" i="3"/>
  <c r="D10003" i="3"/>
  <c r="H10003" i="3"/>
  <c r="D10004" i="3"/>
  <c r="H10004" i="3"/>
  <c r="D10005" i="3"/>
  <c r="H10005" i="3"/>
  <c r="D10006" i="3"/>
  <c r="H10006" i="3"/>
  <c r="D10007" i="3"/>
  <c r="H10007" i="3"/>
  <c r="D10008" i="3"/>
  <c r="H10008" i="3"/>
  <c r="D10009" i="3"/>
  <c r="H10009" i="3"/>
  <c r="D10010" i="3"/>
  <c r="H10010" i="3"/>
  <c r="D10011" i="3"/>
  <c r="H10011" i="3"/>
  <c r="D10012" i="3"/>
  <c r="H10012" i="3"/>
  <c r="D10013" i="3"/>
  <c r="H10013" i="3"/>
  <c r="D10014" i="3"/>
  <c r="H10014" i="3"/>
  <c r="D10015" i="3"/>
  <c r="H10015" i="3"/>
  <c r="D10016" i="3"/>
  <c r="H10016" i="3"/>
  <c r="D10017" i="3"/>
  <c r="H10017" i="3"/>
  <c r="D10018" i="3"/>
  <c r="H10018" i="3"/>
  <c r="D10019" i="3"/>
  <c r="H10019" i="3"/>
  <c r="D10020" i="3"/>
  <c r="H10020" i="3"/>
  <c r="D10021" i="3"/>
  <c r="H10021" i="3"/>
  <c r="D10022" i="3"/>
  <c r="H10022" i="3"/>
  <c r="D10023" i="3"/>
  <c r="H10023" i="3"/>
  <c r="D10024" i="3"/>
  <c r="H10024" i="3"/>
  <c r="D10025" i="3"/>
  <c r="H10025" i="3"/>
  <c r="D10026" i="3"/>
  <c r="H10026" i="3"/>
  <c r="D10027" i="3"/>
  <c r="H10027" i="3"/>
  <c r="D10028" i="3"/>
  <c r="H10028" i="3"/>
  <c r="D10029" i="3"/>
  <c r="H10029" i="3"/>
  <c r="D10030" i="3"/>
  <c r="H10030" i="3"/>
  <c r="D10031" i="3"/>
  <c r="H10031" i="3"/>
  <c r="D10032" i="3"/>
  <c r="H10032" i="3"/>
  <c r="D10033" i="3"/>
  <c r="H10033" i="3"/>
  <c r="D10034" i="3"/>
  <c r="H10034" i="3"/>
  <c r="D10035" i="3"/>
  <c r="H10035" i="3"/>
  <c r="D10036" i="3"/>
  <c r="H10036" i="3"/>
  <c r="D10037" i="3"/>
  <c r="H10037" i="3"/>
  <c r="D10038" i="3"/>
  <c r="H10038" i="3"/>
  <c r="D10039" i="3"/>
  <c r="H10039" i="3"/>
  <c r="D10040" i="3"/>
  <c r="H10040" i="3"/>
  <c r="D10041" i="3"/>
  <c r="H10041" i="3"/>
  <c r="D10042" i="3"/>
  <c r="H10042" i="3"/>
  <c r="D10043" i="3"/>
  <c r="H10043" i="3"/>
  <c r="D10044" i="3"/>
  <c r="H10044" i="3"/>
  <c r="D10045" i="3"/>
  <c r="H10045" i="3"/>
  <c r="D10046" i="3"/>
  <c r="H10046" i="3"/>
  <c r="D10047" i="3"/>
  <c r="H10047" i="3"/>
  <c r="D10048" i="3"/>
  <c r="H10048" i="3"/>
  <c r="D10049" i="3"/>
  <c r="H10049" i="3"/>
  <c r="D10050" i="3"/>
  <c r="H10050" i="3"/>
  <c r="D10051" i="3"/>
  <c r="H10051" i="3"/>
  <c r="D10052" i="3"/>
  <c r="H10052" i="3"/>
  <c r="D10053" i="3"/>
  <c r="H10053" i="3"/>
  <c r="D10054" i="3"/>
  <c r="H10054" i="3"/>
  <c r="D10055" i="3"/>
  <c r="H10055" i="3"/>
  <c r="D10056" i="3"/>
  <c r="H10056" i="3"/>
  <c r="D10057" i="3"/>
  <c r="H10057" i="3"/>
  <c r="D10058" i="3"/>
  <c r="H10058" i="3"/>
  <c r="D10059" i="3"/>
  <c r="H10059" i="3"/>
  <c r="D10060" i="3"/>
  <c r="H10060" i="3"/>
  <c r="D10061" i="3"/>
  <c r="H10061" i="3"/>
  <c r="D10062" i="3"/>
  <c r="H10062" i="3"/>
  <c r="D10063" i="3"/>
  <c r="H10063" i="3"/>
  <c r="D10064" i="3"/>
  <c r="H10064" i="3"/>
  <c r="D10065" i="3"/>
  <c r="H10065" i="3"/>
  <c r="D10066" i="3"/>
  <c r="H10066" i="3"/>
  <c r="D10067" i="3"/>
  <c r="H10067" i="3"/>
  <c r="D10068" i="3"/>
  <c r="H10068" i="3"/>
  <c r="D10069" i="3"/>
  <c r="H10069" i="3"/>
  <c r="D10070" i="3"/>
  <c r="H10070" i="3"/>
  <c r="D10071" i="3"/>
  <c r="H10071" i="3"/>
  <c r="D10072" i="3"/>
  <c r="H10072" i="3"/>
  <c r="D10073" i="3"/>
  <c r="H10073" i="3"/>
  <c r="D10074" i="3"/>
  <c r="H10074" i="3"/>
  <c r="D10075" i="3"/>
  <c r="H10075" i="3"/>
  <c r="D10076" i="3"/>
  <c r="H10076" i="3"/>
  <c r="D10077" i="3"/>
  <c r="H10077" i="3"/>
  <c r="D10078" i="3"/>
  <c r="H10078" i="3"/>
  <c r="D10079" i="3"/>
  <c r="H10079" i="3"/>
  <c r="D10080" i="3"/>
  <c r="H10080" i="3"/>
  <c r="D10081" i="3"/>
  <c r="H10081" i="3"/>
  <c r="D10082" i="3"/>
  <c r="H10082" i="3"/>
  <c r="D10083" i="3"/>
  <c r="H10083" i="3"/>
  <c r="D10084" i="3"/>
  <c r="H10084" i="3"/>
  <c r="D10085" i="3"/>
  <c r="H10085" i="3"/>
  <c r="D10086" i="3"/>
  <c r="H10086" i="3"/>
  <c r="D10087" i="3"/>
  <c r="H10087" i="3"/>
  <c r="D10088" i="3"/>
  <c r="H10088" i="3"/>
  <c r="D10089" i="3"/>
  <c r="H10089" i="3"/>
  <c r="D10090" i="3"/>
  <c r="H10090" i="3"/>
  <c r="D10091" i="3"/>
  <c r="H10091" i="3"/>
  <c r="D10092" i="3"/>
  <c r="H10092" i="3"/>
  <c r="D10093" i="3"/>
  <c r="H10093" i="3"/>
  <c r="D10094" i="3"/>
  <c r="H10094" i="3"/>
  <c r="D10095" i="3"/>
  <c r="H10095" i="3"/>
  <c r="D10096" i="3"/>
  <c r="H10096" i="3"/>
  <c r="D10097" i="3"/>
  <c r="H10097" i="3"/>
  <c r="D10098" i="3"/>
  <c r="H10098" i="3"/>
  <c r="D10099" i="3"/>
  <c r="H10099" i="3"/>
  <c r="D10100" i="3"/>
  <c r="H10100" i="3"/>
  <c r="D10101" i="3"/>
  <c r="H10101" i="3"/>
  <c r="D10102" i="3"/>
  <c r="H10102" i="3"/>
  <c r="D10103" i="3"/>
  <c r="H10103" i="3"/>
  <c r="D10104" i="3"/>
  <c r="H10104" i="3"/>
  <c r="D10105" i="3"/>
  <c r="H10105" i="3"/>
  <c r="D10106" i="3"/>
  <c r="H10106" i="3"/>
  <c r="D10107" i="3"/>
  <c r="H10107" i="3"/>
  <c r="D10108" i="3"/>
  <c r="H10108" i="3"/>
  <c r="D10109" i="3"/>
  <c r="H10109" i="3"/>
  <c r="D10110" i="3"/>
  <c r="H10110" i="3"/>
  <c r="D10111" i="3"/>
  <c r="H10111" i="3"/>
  <c r="D10112" i="3"/>
  <c r="H10112" i="3"/>
  <c r="D10113" i="3"/>
  <c r="H10113" i="3"/>
  <c r="D10114" i="3"/>
  <c r="H10114" i="3"/>
  <c r="D10115" i="3"/>
  <c r="H10115" i="3"/>
  <c r="D10116" i="3"/>
  <c r="H10116" i="3"/>
  <c r="D10117" i="3"/>
  <c r="H10117" i="3"/>
  <c r="D10118" i="3"/>
  <c r="H10118" i="3"/>
  <c r="D10119" i="3"/>
  <c r="H10119" i="3"/>
  <c r="D10120" i="3"/>
  <c r="H10120" i="3"/>
  <c r="D10121" i="3"/>
  <c r="H10121" i="3"/>
  <c r="D10122" i="3"/>
  <c r="H10122" i="3"/>
  <c r="D10123" i="3"/>
  <c r="H10123" i="3"/>
  <c r="D10124" i="3"/>
  <c r="H10124" i="3"/>
  <c r="D10125" i="3"/>
  <c r="H10125" i="3"/>
  <c r="D10126" i="3"/>
  <c r="H10126" i="3"/>
  <c r="D10127" i="3"/>
  <c r="H10127" i="3"/>
  <c r="D10128" i="3"/>
  <c r="H10128" i="3"/>
  <c r="D10129" i="3"/>
  <c r="H10129" i="3"/>
  <c r="D10130" i="3"/>
  <c r="H10130" i="3"/>
  <c r="D10131" i="3"/>
  <c r="H10131" i="3"/>
  <c r="D10132" i="3"/>
  <c r="H10132" i="3"/>
  <c r="D10133" i="3"/>
  <c r="H10133" i="3"/>
  <c r="D10134" i="3"/>
  <c r="H10134" i="3"/>
  <c r="D10135" i="3"/>
  <c r="H10135" i="3"/>
  <c r="D10136" i="3"/>
  <c r="H10136" i="3"/>
  <c r="D10137" i="3"/>
  <c r="H10137" i="3"/>
  <c r="D10138" i="3"/>
  <c r="H10138" i="3"/>
  <c r="D10139" i="3"/>
  <c r="H10139" i="3"/>
  <c r="D10140" i="3"/>
  <c r="H10140" i="3"/>
  <c r="D10141" i="3"/>
  <c r="H10141" i="3"/>
  <c r="D10142" i="3"/>
  <c r="H10142" i="3"/>
  <c r="D10143" i="3"/>
  <c r="H10143" i="3"/>
  <c r="D10144" i="3"/>
  <c r="H10144" i="3"/>
  <c r="D10145" i="3"/>
  <c r="H10145" i="3"/>
  <c r="D10146" i="3"/>
  <c r="H10146" i="3"/>
  <c r="D10147" i="3"/>
  <c r="H10147" i="3"/>
  <c r="D10148" i="3"/>
  <c r="H10148" i="3"/>
  <c r="D10149" i="3"/>
  <c r="H10149" i="3"/>
  <c r="D10150" i="3"/>
  <c r="H10150" i="3"/>
  <c r="D10151" i="3"/>
  <c r="H10151" i="3"/>
  <c r="D10152" i="3"/>
  <c r="H10152" i="3"/>
  <c r="D10153" i="3"/>
  <c r="H10153" i="3"/>
  <c r="D10154" i="3"/>
  <c r="H10154" i="3"/>
  <c r="D10155" i="3"/>
  <c r="H10155" i="3"/>
  <c r="D10156" i="3"/>
  <c r="H10156" i="3"/>
  <c r="D10157" i="3"/>
  <c r="H10157" i="3"/>
  <c r="D10158" i="3"/>
  <c r="H10158" i="3"/>
  <c r="D10159" i="3"/>
  <c r="H10159" i="3"/>
  <c r="D10160" i="3"/>
  <c r="H10160" i="3"/>
  <c r="D10161" i="3"/>
  <c r="H10161" i="3"/>
  <c r="D10162" i="3"/>
  <c r="H10162" i="3"/>
  <c r="D10163" i="3"/>
  <c r="H10163" i="3"/>
  <c r="D10164" i="3"/>
  <c r="H10164" i="3"/>
  <c r="D10165" i="3"/>
  <c r="H10165" i="3"/>
  <c r="D10166" i="3"/>
  <c r="H10166" i="3"/>
  <c r="D10167" i="3"/>
  <c r="H10167" i="3"/>
  <c r="D10168" i="3"/>
  <c r="H10168" i="3"/>
  <c r="D10169" i="3"/>
  <c r="H10169" i="3"/>
  <c r="D10170" i="3"/>
  <c r="H10170" i="3"/>
  <c r="D10171" i="3"/>
  <c r="H10171" i="3"/>
  <c r="D10172" i="3"/>
  <c r="H10172" i="3"/>
  <c r="D10173" i="3"/>
  <c r="H10173" i="3"/>
  <c r="D10174" i="3"/>
  <c r="H10174" i="3"/>
  <c r="D10175" i="3"/>
  <c r="H10175" i="3"/>
  <c r="D10176" i="3"/>
  <c r="H10176" i="3"/>
  <c r="D10177" i="3"/>
  <c r="H10177" i="3"/>
  <c r="D10178" i="3"/>
  <c r="H10178" i="3"/>
  <c r="D10179" i="3"/>
  <c r="H10179" i="3"/>
  <c r="D10180" i="3"/>
  <c r="H10180" i="3"/>
  <c r="D10181" i="3"/>
  <c r="H10181" i="3"/>
  <c r="D10182" i="3"/>
  <c r="H10182" i="3"/>
  <c r="D10183" i="3"/>
  <c r="H10183" i="3"/>
  <c r="D10184" i="3"/>
  <c r="H10184" i="3"/>
  <c r="D10185" i="3"/>
  <c r="H10185" i="3"/>
  <c r="D10186" i="3"/>
  <c r="H10186" i="3"/>
  <c r="D10187" i="3"/>
  <c r="H10187" i="3"/>
  <c r="D10188" i="3"/>
  <c r="H10188" i="3"/>
  <c r="D10189" i="3"/>
  <c r="H10189" i="3"/>
  <c r="D10190" i="3"/>
  <c r="H10190" i="3"/>
  <c r="D10191" i="3"/>
  <c r="H10191" i="3"/>
  <c r="D10192" i="3"/>
  <c r="H10192" i="3"/>
  <c r="D10193" i="3"/>
  <c r="H10193" i="3"/>
  <c r="D10194" i="3"/>
  <c r="H10194" i="3"/>
  <c r="D10195" i="3"/>
  <c r="H10195" i="3"/>
  <c r="D10196" i="3"/>
  <c r="H10196" i="3"/>
  <c r="D10197" i="3"/>
  <c r="H10197" i="3"/>
  <c r="D10198" i="3"/>
  <c r="H10198" i="3"/>
  <c r="D10199" i="3"/>
  <c r="H10199" i="3"/>
  <c r="D10200" i="3"/>
  <c r="H10200" i="3"/>
  <c r="D10201" i="3"/>
  <c r="H10201" i="3"/>
  <c r="D10202" i="3"/>
  <c r="H10202" i="3"/>
  <c r="D10203" i="3"/>
  <c r="H10203" i="3"/>
  <c r="D10204" i="3"/>
  <c r="H10204" i="3"/>
  <c r="D10205" i="3"/>
  <c r="H10205" i="3"/>
  <c r="D10206" i="3"/>
  <c r="H10206" i="3"/>
  <c r="D10207" i="3"/>
  <c r="H10207" i="3"/>
  <c r="D10208" i="3"/>
  <c r="H10208" i="3"/>
  <c r="D10209" i="3"/>
  <c r="H10209" i="3"/>
  <c r="D10210" i="3"/>
  <c r="H10210" i="3"/>
  <c r="D10211" i="3"/>
  <c r="H10211" i="3"/>
  <c r="D10212" i="3"/>
  <c r="H10212" i="3"/>
  <c r="D10213" i="3"/>
  <c r="H10213" i="3"/>
  <c r="D10214" i="3"/>
  <c r="H10214" i="3"/>
  <c r="D10215" i="3"/>
  <c r="H10215" i="3"/>
  <c r="D10216" i="3"/>
  <c r="H10216" i="3"/>
  <c r="D10217" i="3"/>
  <c r="H10217" i="3"/>
  <c r="D10218" i="3"/>
  <c r="H10218" i="3"/>
  <c r="D10219" i="3"/>
  <c r="H10219" i="3"/>
  <c r="D10220" i="3"/>
  <c r="H10220" i="3"/>
  <c r="D10221" i="3"/>
  <c r="H10221" i="3"/>
  <c r="D10222" i="3"/>
  <c r="H10222" i="3"/>
  <c r="D10223" i="3"/>
  <c r="H10223" i="3"/>
  <c r="D10224" i="3"/>
  <c r="H10224" i="3"/>
  <c r="D10225" i="3"/>
  <c r="H10225" i="3"/>
  <c r="D10226" i="3"/>
  <c r="H10226" i="3"/>
  <c r="D10227" i="3"/>
  <c r="H10227" i="3"/>
  <c r="D10228" i="3"/>
  <c r="H10228" i="3"/>
  <c r="D10229" i="3"/>
  <c r="H10229" i="3"/>
  <c r="D10230" i="3"/>
  <c r="H10230" i="3"/>
  <c r="D10231" i="3"/>
  <c r="H10231" i="3"/>
  <c r="D10232" i="3"/>
  <c r="H10232" i="3"/>
  <c r="D10233" i="3"/>
  <c r="H10233" i="3"/>
  <c r="D10234" i="3"/>
  <c r="H10234" i="3"/>
  <c r="D10235" i="3"/>
  <c r="H10235" i="3"/>
  <c r="D10236" i="3"/>
  <c r="H10236" i="3"/>
  <c r="D10237" i="3"/>
  <c r="H10237" i="3"/>
  <c r="D10238" i="3"/>
  <c r="H10238" i="3"/>
  <c r="D10239" i="3"/>
  <c r="H10239" i="3"/>
  <c r="D10240" i="3"/>
  <c r="H10240" i="3"/>
  <c r="D10241" i="3"/>
  <c r="H10241" i="3"/>
  <c r="D10242" i="3"/>
  <c r="H10242" i="3"/>
  <c r="D10243" i="3"/>
  <c r="H10243" i="3"/>
  <c r="D10244" i="3"/>
  <c r="H10244" i="3"/>
  <c r="D10245" i="3"/>
  <c r="H10245" i="3"/>
  <c r="D10246" i="3"/>
  <c r="H10246" i="3"/>
  <c r="D10247" i="3"/>
  <c r="H10247" i="3"/>
  <c r="D10248" i="3"/>
  <c r="H10248" i="3"/>
  <c r="D10249" i="3"/>
  <c r="H10249" i="3"/>
  <c r="D10250" i="3"/>
  <c r="H10250" i="3"/>
  <c r="D10251" i="3"/>
  <c r="H10251" i="3"/>
  <c r="D10252" i="3"/>
  <c r="H10252" i="3"/>
  <c r="D10253" i="3"/>
  <c r="H10253" i="3"/>
  <c r="D10254" i="3"/>
  <c r="H10254" i="3"/>
  <c r="D10255" i="3"/>
  <c r="H10255" i="3"/>
  <c r="D10256" i="3"/>
  <c r="H10256" i="3"/>
  <c r="D10257" i="3"/>
  <c r="H10257" i="3"/>
  <c r="D10258" i="3"/>
  <c r="H10258" i="3"/>
  <c r="D10259" i="3"/>
  <c r="H10259" i="3"/>
  <c r="D10260" i="3"/>
  <c r="H10260" i="3"/>
  <c r="D10261" i="3"/>
  <c r="H10261" i="3"/>
  <c r="D10262" i="3"/>
  <c r="H10262" i="3"/>
  <c r="D10263" i="3"/>
  <c r="H10263" i="3"/>
  <c r="D10264" i="3"/>
  <c r="H10264" i="3"/>
  <c r="D10265" i="3"/>
  <c r="H10265" i="3"/>
  <c r="D10266" i="3"/>
  <c r="H10266" i="3"/>
  <c r="D10267" i="3"/>
  <c r="H10267" i="3"/>
  <c r="D10268" i="3"/>
  <c r="H10268" i="3"/>
  <c r="D10269" i="3"/>
  <c r="H10269" i="3"/>
  <c r="D10270" i="3"/>
  <c r="H10270" i="3"/>
  <c r="D10271" i="3"/>
  <c r="H10271" i="3"/>
  <c r="D10272" i="3"/>
  <c r="H10272" i="3"/>
  <c r="D10273" i="3"/>
  <c r="H10273" i="3"/>
  <c r="D10274" i="3"/>
  <c r="H10274" i="3"/>
  <c r="D10275" i="3"/>
  <c r="H10275" i="3"/>
  <c r="D10276" i="3"/>
  <c r="H10276" i="3"/>
  <c r="D10277" i="3"/>
  <c r="H10277" i="3"/>
  <c r="D10278" i="3"/>
  <c r="H10278" i="3"/>
  <c r="D10279" i="3"/>
  <c r="H10279" i="3"/>
  <c r="D10280" i="3"/>
  <c r="H10280" i="3"/>
  <c r="D10281" i="3"/>
  <c r="H10281" i="3"/>
  <c r="D10282" i="3"/>
  <c r="H10282" i="3"/>
  <c r="D1" i="3"/>
  <c r="C4" i="2"/>
  <c r="D4" i="2" s="1"/>
  <c r="C5" i="2"/>
  <c r="D5" i="2" s="1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C3" i="2"/>
  <c r="D3" i="2" s="1"/>
  <c r="B49" i="6" l="1"/>
  <c r="B1216" i="6"/>
  <c r="B1200" i="6"/>
  <c r="B1184" i="6"/>
  <c r="B1167" i="6"/>
  <c r="B1151" i="6"/>
  <c r="B1135" i="6"/>
  <c r="B1119" i="6"/>
  <c r="B1103" i="6"/>
  <c r="B1087" i="6"/>
  <c r="B1071" i="6"/>
  <c r="B1055" i="6"/>
  <c r="B1038" i="6"/>
  <c r="B1015" i="6"/>
  <c r="B997" i="6"/>
  <c r="B970" i="6"/>
  <c r="B945" i="6"/>
  <c r="B927" i="6"/>
  <c r="B903" i="6"/>
  <c r="B880" i="6"/>
  <c r="B862" i="6"/>
  <c r="B837" i="6"/>
  <c r="B814" i="6"/>
  <c r="B795" i="6"/>
  <c r="B768" i="6"/>
  <c r="B745" i="6"/>
  <c r="B727" i="6"/>
  <c r="B704" i="6"/>
  <c r="B673" i="6"/>
  <c r="B635" i="6"/>
  <c r="B586" i="6"/>
  <c r="B541" i="6"/>
  <c r="B503" i="6"/>
  <c r="B455" i="6"/>
  <c r="B410" i="6"/>
  <c r="B372" i="6"/>
  <c r="B283" i="6"/>
  <c r="B243" i="6"/>
  <c r="B196" i="6"/>
  <c r="B153" i="6"/>
  <c r="B113" i="6"/>
  <c r="B66" i="6"/>
  <c r="B1215" i="6"/>
  <c r="B1199" i="6"/>
  <c r="B1183" i="6"/>
  <c r="B1166" i="6"/>
  <c r="B1150" i="6"/>
  <c r="B1134" i="6"/>
  <c r="B1118" i="6"/>
  <c r="B1102" i="6"/>
  <c r="B1086" i="6"/>
  <c r="B1070" i="6"/>
  <c r="B1054" i="6"/>
  <c r="B1037" i="6"/>
  <c r="B1014" i="6"/>
  <c r="B991" i="6"/>
  <c r="B969" i="6"/>
  <c r="B944" i="6"/>
  <c r="B920" i="6"/>
  <c r="B902" i="6"/>
  <c r="B879" i="6"/>
  <c r="B856" i="6"/>
  <c r="B836" i="6"/>
  <c r="B813" i="6"/>
  <c r="B786" i="6"/>
  <c r="B767" i="6"/>
  <c r="B744" i="6"/>
  <c r="B721" i="6"/>
  <c r="B703" i="6"/>
  <c r="B668" i="6"/>
  <c r="B623" i="6"/>
  <c r="B585" i="6"/>
  <c r="B536" i="6"/>
  <c r="B493" i="6"/>
  <c r="B454" i="6"/>
  <c r="B405" i="6"/>
  <c r="B362" i="6"/>
  <c r="B325" i="6"/>
  <c r="B278" i="6"/>
  <c r="B233" i="6"/>
  <c r="B195" i="6"/>
  <c r="B148" i="6"/>
  <c r="B103" i="6"/>
  <c r="B65" i="6"/>
  <c r="B1214" i="6"/>
  <c r="B1198" i="6"/>
  <c r="B1182" i="6"/>
  <c r="B1165" i="6"/>
  <c r="B1149" i="6"/>
  <c r="B1133" i="6"/>
  <c r="B1117" i="6"/>
  <c r="B1101" i="6"/>
  <c r="B1085" i="6"/>
  <c r="B1069" i="6"/>
  <c r="B1053" i="6"/>
  <c r="B1031" i="6"/>
  <c r="B1013" i="6"/>
  <c r="B990" i="6"/>
  <c r="B961" i="6"/>
  <c r="B943" i="6"/>
  <c r="B919" i="6"/>
  <c r="B896" i="6"/>
  <c r="B878" i="6"/>
  <c r="B855" i="6"/>
  <c r="B830" i="6"/>
  <c r="B812" i="6"/>
  <c r="B785" i="6"/>
  <c r="B761" i="6"/>
  <c r="B743" i="6"/>
  <c r="B720" i="6"/>
  <c r="B697" i="6"/>
  <c r="B667" i="6"/>
  <c r="B618" i="6"/>
  <c r="B575" i="6"/>
  <c r="B535" i="6"/>
  <c r="B488" i="6"/>
  <c r="B444" i="6"/>
  <c r="B404" i="6"/>
  <c r="B357" i="6"/>
  <c r="B315" i="6"/>
  <c r="B277" i="6"/>
  <c r="B228" i="6"/>
  <c r="B185" i="6"/>
  <c r="B147" i="6"/>
  <c r="B98" i="6"/>
  <c r="B55" i="6"/>
  <c r="B1213" i="6"/>
  <c r="B1197" i="6"/>
  <c r="B1181" i="6"/>
  <c r="B1164" i="6"/>
  <c r="B1148" i="6"/>
  <c r="B1132" i="6"/>
  <c r="B1116" i="6"/>
  <c r="B1100" i="6"/>
  <c r="B1084" i="6"/>
  <c r="B1068" i="6"/>
  <c r="B1052" i="6"/>
  <c r="B1030" i="6"/>
  <c r="B1007" i="6"/>
  <c r="B989" i="6"/>
  <c r="B960" i="6"/>
  <c r="B937" i="6"/>
  <c r="B918" i="6"/>
  <c r="B895" i="6"/>
  <c r="B872" i="6"/>
  <c r="B854" i="6"/>
  <c r="B829" i="6"/>
  <c r="B806" i="6"/>
  <c r="B784" i="6"/>
  <c r="B760" i="6"/>
  <c r="B737" i="6"/>
  <c r="B719" i="6"/>
  <c r="B696" i="6"/>
  <c r="B657" i="6"/>
  <c r="B617" i="6"/>
  <c r="B569" i="6"/>
  <c r="B525" i="6"/>
  <c r="B487" i="6"/>
  <c r="B439" i="6"/>
  <c r="B394" i="6"/>
  <c r="B356" i="6"/>
  <c r="B310" i="6"/>
  <c r="B265" i="6"/>
  <c r="B227" i="6"/>
  <c r="B180" i="6"/>
  <c r="B137" i="6"/>
  <c r="B97" i="6"/>
  <c r="B50" i="6"/>
  <c r="B1224" i="6"/>
  <c r="B1208" i="6"/>
  <c r="B1192" i="6"/>
  <c r="B1175" i="6"/>
  <c r="B1159" i="6"/>
  <c r="B1143" i="6"/>
  <c r="B1127" i="6"/>
  <c r="B1111" i="6"/>
  <c r="B1095" i="6"/>
  <c r="B1079" i="6"/>
  <c r="B1063" i="6"/>
  <c r="B1047" i="6"/>
  <c r="B1029" i="6"/>
  <c r="B1006" i="6"/>
  <c r="B981" i="6"/>
  <c r="B959" i="6"/>
  <c r="B936" i="6"/>
  <c r="B912" i="6"/>
  <c r="B894" i="6"/>
  <c r="B871" i="6"/>
  <c r="B846" i="6"/>
  <c r="B828" i="6"/>
  <c r="B805" i="6"/>
  <c r="B777" i="6"/>
  <c r="B759" i="6"/>
  <c r="B736" i="6"/>
  <c r="B713" i="6"/>
  <c r="B695" i="6"/>
  <c r="B652" i="6"/>
  <c r="B607" i="6"/>
  <c r="B568" i="6"/>
  <c r="B520" i="6"/>
  <c r="B477" i="6"/>
  <c r="B436" i="6"/>
  <c r="B389" i="6"/>
  <c r="B346" i="6"/>
  <c r="B309" i="6"/>
  <c r="B260" i="6"/>
  <c r="B217" i="6"/>
  <c r="B179" i="6"/>
  <c r="B132" i="6"/>
  <c r="B87" i="6"/>
  <c r="B3" i="6"/>
  <c r="B11" i="6"/>
  <c r="B19" i="6"/>
  <c r="B27" i="6"/>
  <c r="B35" i="6"/>
  <c r="B43" i="6"/>
  <c r="B51" i="6"/>
  <c r="B59" i="6"/>
  <c r="B67" i="6"/>
  <c r="B75" i="6"/>
  <c r="B83" i="6"/>
  <c r="B91" i="6"/>
  <c r="B99" i="6"/>
  <c r="B107" i="6"/>
  <c r="B115" i="6"/>
  <c r="B123" i="6"/>
  <c r="B133" i="6"/>
  <c r="B141" i="6"/>
  <c r="B149" i="6"/>
  <c r="B157" i="6"/>
  <c r="B165" i="6"/>
  <c r="B173" i="6"/>
  <c r="B181" i="6"/>
  <c r="B189" i="6"/>
  <c r="B197" i="6"/>
  <c r="B205" i="6"/>
  <c r="B213" i="6"/>
  <c r="B221" i="6"/>
  <c r="B229" i="6"/>
  <c r="B237" i="6"/>
  <c r="B245" i="6"/>
  <c r="B253" i="6"/>
  <c r="B261" i="6"/>
  <c r="B271" i="6"/>
  <c r="B279" i="6"/>
  <c r="B287" i="6"/>
  <c r="B295" i="6"/>
  <c r="B303" i="6"/>
  <c r="B311" i="6"/>
  <c r="B319" i="6"/>
  <c r="B326" i="6"/>
  <c r="B334" i="6"/>
  <c r="B342" i="6"/>
  <c r="B350" i="6"/>
  <c r="B358" i="6"/>
  <c r="B366" i="6"/>
  <c r="B374" i="6"/>
  <c r="B382" i="6"/>
  <c r="B390" i="6"/>
  <c r="B398" i="6"/>
  <c r="B406" i="6"/>
  <c r="B414" i="6"/>
  <c r="B422" i="6"/>
  <c r="B430" i="6"/>
  <c r="B440" i="6"/>
  <c r="B448" i="6"/>
  <c r="B456" i="6"/>
  <c r="B464" i="6"/>
  <c r="B473" i="6"/>
  <c r="B481" i="6"/>
  <c r="B489" i="6"/>
  <c r="B497" i="6"/>
  <c r="B505" i="6"/>
  <c r="B513" i="6"/>
  <c r="B521" i="6"/>
  <c r="B529" i="6"/>
  <c r="B537" i="6"/>
  <c r="B545" i="6"/>
  <c r="B553" i="6"/>
  <c r="B561" i="6"/>
  <c r="B571" i="6"/>
  <c r="B579" i="6"/>
  <c r="B587" i="6"/>
  <c r="B595" i="6"/>
  <c r="B603" i="6"/>
  <c r="B611" i="6"/>
  <c r="B619" i="6"/>
  <c r="B627" i="6"/>
  <c r="B637" i="6"/>
  <c r="B645" i="6"/>
  <c r="B653" i="6"/>
  <c r="B661" i="6"/>
  <c r="B669" i="6"/>
  <c r="B677" i="6"/>
  <c r="B685" i="6"/>
  <c r="B4" i="6"/>
  <c r="B12" i="6"/>
  <c r="B20" i="6"/>
  <c r="B28" i="6"/>
  <c r="B36" i="6"/>
  <c r="B44" i="6"/>
  <c r="B52" i="6"/>
  <c r="B60" i="6"/>
  <c r="B68" i="6"/>
  <c r="B76" i="6"/>
  <c r="B84" i="6"/>
  <c r="B92" i="6"/>
  <c r="B100" i="6"/>
  <c r="B108" i="6"/>
  <c r="B116" i="6"/>
  <c r="B124" i="6"/>
  <c r="B134" i="6"/>
  <c r="B142" i="6"/>
  <c r="B150" i="6"/>
  <c r="B158" i="6"/>
  <c r="B166" i="6"/>
  <c r="B174" i="6"/>
  <c r="B182" i="6"/>
  <c r="B190" i="6"/>
  <c r="B198" i="6"/>
  <c r="B206" i="6"/>
  <c r="B214" i="6"/>
  <c r="B222" i="6"/>
  <c r="B230" i="6"/>
  <c r="B238" i="6"/>
  <c r="B246" i="6"/>
  <c r="B254" i="6"/>
  <c r="B262" i="6"/>
  <c r="B272" i="6"/>
  <c r="B280" i="6"/>
  <c r="B288" i="6"/>
  <c r="B296" i="6"/>
  <c r="B304" i="6"/>
  <c r="B312" i="6"/>
  <c r="B320" i="6"/>
  <c r="B327" i="6"/>
  <c r="B335" i="6"/>
  <c r="B343" i="6"/>
  <c r="B351" i="6"/>
  <c r="B359" i="6"/>
  <c r="B367" i="6"/>
  <c r="B375" i="6"/>
  <c r="B383" i="6"/>
  <c r="B391" i="6"/>
  <c r="B399" i="6"/>
  <c r="B407" i="6"/>
  <c r="B415" i="6"/>
  <c r="B423" i="6"/>
  <c r="B431" i="6"/>
  <c r="B441" i="6"/>
  <c r="B449" i="6"/>
  <c r="B457" i="6"/>
  <c r="B465" i="6"/>
  <c r="B474" i="6"/>
  <c r="B482" i="6"/>
  <c r="B490" i="6"/>
  <c r="B498" i="6"/>
  <c r="B506" i="6"/>
  <c r="B514" i="6"/>
  <c r="B522" i="6"/>
  <c r="B530" i="6"/>
  <c r="B538" i="6"/>
  <c r="B546" i="6"/>
  <c r="B554" i="6"/>
  <c r="B562" i="6"/>
  <c r="B572" i="6"/>
  <c r="B580" i="6"/>
  <c r="B588" i="6"/>
  <c r="B596" i="6"/>
  <c r="B604" i="6"/>
  <c r="B612" i="6"/>
  <c r="B620" i="6"/>
  <c r="B630" i="6"/>
  <c r="B638" i="6"/>
  <c r="B646" i="6"/>
  <c r="B654" i="6"/>
  <c r="B662" i="6"/>
  <c r="B670" i="6"/>
  <c r="B678" i="6"/>
  <c r="B686" i="6"/>
  <c r="B5" i="6"/>
  <c r="B13" i="6"/>
  <c r="B21" i="6"/>
  <c r="B29" i="6"/>
  <c r="B37" i="6"/>
  <c r="B45" i="6"/>
  <c r="B53" i="6"/>
  <c r="B61" i="6"/>
  <c r="B69" i="6"/>
  <c r="B77" i="6"/>
  <c r="B85" i="6"/>
  <c r="B93" i="6"/>
  <c r="B101" i="6"/>
  <c r="B109" i="6"/>
  <c r="B117" i="6"/>
  <c r="B125" i="6"/>
  <c r="B135" i="6"/>
  <c r="B143" i="6"/>
  <c r="B151" i="6"/>
  <c r="B159" i="6"/>
  <c r="B167" i="6"/>
  <c r="B175" i="6"/>
  <c r="B183" i="6"/>
  <c r="B191" i="6"/>
  <c r="B199" i="6"/>
  <c r="B207" i="6"/>
  <c r="B215" i="6"/>
  <c r="B223" i="6"/>
  <c r="B231" i="6"/>
  <c r="B239" i="6"/>
  <c r="B247" i="6"/>
  <c r="B255" i="6"/>
  <c r="B263" i="6"/>
  <c r="B273" i="6"/>
  <c r="B281" i="6"/>
  <c r="B289" i="6"/>
  <c r="B297" i="6"/>
  <c r="B305" i="6"/>
  <c r="B313" i="6"/>
  <c r="B321" i="6"/>
  <c r="B328" i="6"/>
  <c r="B336" i="6"/>
  <c r="B344" i="6"/>
  <c r="B352" i="6"/>
  <c r="B360" i="6"/>
  <c r="B368" i="6"/>
  <c r="B376" i="6"/>
  <c r="B384" i="6"/>
  <c r="B392" i="6"/>
  <c r="B400" i="6"/>
  <c r="B408" i="6"/>
  <c r="B416" i="6"/>
  <c r="B424" i="6"/>
  <c r="B432" i="6"/>
  <c r="B442" i="6"/>
  <c r="B450" i="6"/>
  <c r="B458" i="6"/>
  <c r="B466" i="6"/>
  <c r="B475" i="6"/>
  <c r="B483" i="6"/>
  <c r="B491" i="6"/>
  <c r="B499" i="6"/>
  <c r="B507" i="6"/>
  <c r="B515" i="6"/>
  <c r="B523" i="6"/>
  <c r="B531" i="6"/>
  <c r="B539" i="6"/>
  <c r="B547" i="6"/>
  <c r="B555" i="6"/>
  <c r="B563" i="6"/>
  <c r="B573" i="6"/>
  <c r="B581" i="6"/>
  <c r="B589" i="6"/>
  <c r="B597" i="6"/>
  <c r="B605" i="6"/>
  <c r="B613" i="6"/>
  <c r="B621" i="6"/>
  <c r="B631" i="6"/>
  <c r="B639" i="6"/>
  <c r="B647" i="6"/>
  <c r="B655" i="6"/>
  <c r="B663" i="6"/>
  <c r="B671" i="6"/>
  <c r="B679" i="6"/>
  <c r="B687" i="6"/>
  <c r="B6" i="6"/>
  <c r="B14" i="6"/>
  <c r="B22" i="6"/>
  <c r="B30" i="6"/>
  <c r="B38" i="6"/>
  <c r="B46" i="6"/>
  <c r="B54" i="6"/>
  <c r="B62" i="6"/>
  <c r="B70" i="6"/>
  <c r="B78" i="6"/>
  <c r="B86" i="6"/>
  <c r="B94" i="6"/>
  <c r="B102" i="6"/>
  <c r="B110" i="6"/>
  <c r="B118" i="6"/>
  <c r="B126" i="6"/>
  <c r="B136" i="6"/>
  <c r="B144" i="6"/>
  <c r="B152" i="6"/>
  <c r="B160" i="6"/>
  <c r="B168" i="6"/>
  <c r="B176" i="6"/>
  <c r="B184" i="6"/>
  <c r="B192" i="6"/>
  <c r="B200" i="6"/>
  <c r="B208" i="6"/>
  <c r="B216" i="6"/>
  <c r="B224" i="6"/>
  <c r="B232" i="6"/>
  <c r="B240" i="6"/>
  <c r="B248" i="6"/>
  <c r="B256" i="6"/>
  <c r="B264" i="6"/>
  <c r="B274" i="6"/>
  <c r="B282" i="6"/>
  <c r="B290" i="6"/>
  <c r="B298" i="6"/>
  <c r="B306" i="6"/>
  <c r="B314" i="6"/>
  <c r="B322" i="6"/>
  <c r="B329" i="6"/>
  <c r="B337" i="6"/>
  <c r="B345" i="6"/>
  <c r="B353" i="6"/>
  <c r="B361" i="6"/>
  <c r="B369" i="6"/>
  <c r="B377" i="6"/>
  <c r="B385" i="6"/>
  <c r="B393" i="6"/>
  <c r="B401" i="6"/>
  <c r="B409" i="6"/>
  <c r="B417" i="6"/>
  <c r="B425" i="6"/>
  <c r="B433" i="6"/>
  <c r="B443" i="6"/>
  <c r="B451" i="6"/>
  <c r="B459" i="6"/>
  <c r="B467" i="6"/>
  <c r="B476" i="6"/>
  <c r="B484" i="6"/>
  <c r="B492" i="6"/>
  <c r="B500" i="6"/>
  <c r="B508" i="6"/>
  <c r="B516" i="6"/>
  <c r="B524" i="6"/>
  <c r="B532" i="6"/>
  <c r="B540" i="6"/>
  <c r="B548" i="6"/>
  <c r="B556" i="6"/>
  <c r="B565" i="6"/>
  <c r="B574" i="6"/>
  <c r="B582" i="6"/>
  <c r="B590" i="6"/>
  <c r="B598" i="6"/>
  <c r="B606" i="6"/>
  <c r="B614" i="6"/>
  <c r="B622" i="6"/>
  <c r="B632" i="6"/>
  <c r="B640" i="6"/>
  <c r="B648" i="6"/>
  <c r="B656" i="6"/>
  <c r="B664" i="6"/>
  <c r="B672" i="6"/>
  <c r="B680" i="6"/>
  <c r="B688" i="6"/>
  <c r="B7" i="6"/>
  <c r="B8" i="6"/>
  <c r="B24" i="6"/>
  <c r="B40" i="6"/>
  <c r="B56" i="6"/>
  <c r="B72" i="6"/>
  <c r="B88" i="6"/>
  <c r="B104" i="6"/>
  <c r="B120" i="6"/>
  <c r="B138" i="6"/>
  <c r="B154" i="6"/>
  <c r="B170" i="6"/>
  <c r="B186" i="6"/>
  <c r="B202" i="6"/>
  <c r="B218" i="6"/>
  <c r="B234" i="6"/>
  <c r="B250" i="6"/>
  <c r="B268" i="6"/>
  <c r="B284" i="6"/>
  <c r="B300" i="6"/>
  <c r="B316" i="6"/>
  <c r="B331" i="6"/>
  <c r="B347" i="6"/>
  <c r="B363" i="6"/>
  <c r="B379" i="6"/>
  <c r="B395" i="6"/>
  <c r="B411" i="6"/>
  <c r="B427" i="6"/>
  <c r="B445" i="6"/>
  <c r="B461" i="6"/>
  <c r="B478" i="6"/>
  <c r="B494" i="6"/>
  <c r="B510" i="6"/>
  <c r="B526" i="6"/>
  <c r="B542" i="6"/>
  <c r="B558" i="6"/>
  <c r="B576" i="6"/>
  <c r="B592" i="6"/>
  <c r="B608" i="6"/>
  <c r="B624" i="6"/>
  <c r="B642" i="6"/>
  <c r="B658" i="6"/>
  <c r="B674" i="6"/>
  <c r="B690" i="6"/>
  <c r="B698" i="6"/>
  <c r="B706" i="6"/>
  <c r="B714" i="6"/>
  <c r="B722" i="6"/>
  <c r="B730" i="6"/>
  <c r="B738" i="6"/>
  <c r="B746" i="6"/>
  <c r="B754" i="6"/>
  <c r="B762" i="6"/>
  <c r="B770" i="6"/>
  <c r="B778" i="6"/>
  <c r="B788" i="6"/>
  <c r="B799" i="6"/>
  <c r="B807" i="6"/>
  <c r="B815" i="6"/>
  <c r="B823" i="6"/>
  <c r="B831" i="6"/>
  <c r="B839" i="6"/>
  <c r="B847" i="6"/>
  <c r="B857" i="6"/>
  <c r="B865" i="6"/>
  <c r="B873" i="6"/>
  <c r="B881" i="6"/>
  <c r="B889" i="6"/>
  <c r="B897" i="6"/>
  <c r="B905" i="6"/>
  <c r="B913" i="6"/>
  <c r="B922" i="6"/>
  <c r="B930" i="6"/>
  <c r="B938" i="6"/>
  <c r="B946" i="6"/>
  <c r="B954" i="6"/>
  <c r="B962" i="6"/>
  <c r="B974" i="6"/>
  <c r="B982" i="6"/>
  <c r="B992" i="6"/>
  <c r="B1000" i="6"/>
  <c r="B1008" i="6"/>
  <c r="B1016" i="6"/>
  <c r="B1024" i="6"/>
  <c r="B1032" i="6"/>
  <c r="B1040" i="6"/>
  <c r="B1048" i="6"/>
  <c r="B1056" i="6"/>
  <c r="B1064" i="6"/>
  <c r="B1072" i="6"/>
  <c r="B1080" i="6"/>
  <c r="B1088" i="6"/>
  <c r="B1096" i="6"/>
  <c r="B1104" i="6"/>
  <c r="B1112" i="6"/>
  <c r="B1120" i="6"/>
  <c r="B1128" i="6"/>
  <c r="B1136" i="6"/>
  <c r="B1144" i="6"/>
  <c r="B1152" i="6"/>
  <c r="B1160" i="6"/>
  <c r="B1168" i="6"/>
  <c r="B1176" i="6"/>
  <c r="B1185" i="6"/>
  <c r="B1193" i="6"/>
  <c r="B1201" i="6"/>
  <c r="B1209" i="6"/>
  <c r="B1217" i="6"/>
  <c r="B1225" i="6"/>
  <c r="B9" i="6"/>
  <c r="B25" i="6"/>
  <c r="B41" i="6"/>
  <c r="B57" i="6"/>
  <c r="B73" i="6"/>
  <c r="B89" i="6"/>
  <c r="B105" i="6"/>
  <c r="B121" i="6"/>
  <c r="B139" i="6"/>
  <c r="B155" i="6"/>
  <c r="B171" i="6"/>
  <c r="B187" i="6"/>
  <c r="B203" i="6"/>
  <c r="B219" i="6"/>
  <c r="B235" i="6"/>
  <c r="B251" i="6"/>
  <c r="B269" i="6"/>
  <c r="B285" i="6"/>
  <c r="B301" i="6"/>
  <c r="B317" i="6"/>
  <c r="B332" i="6"/>
  <c r="B348" i="6"/>
  <c r="B364" i="6"/>
  <c r="B380" i="6"/>
  <c r="B396" i="6"/>
  <c r="B412" i="6"/>
  <c r="B428" i="6"/>
  <c r="B446" i="6"/>
  <c r="B462" i="6"/>
  <c r="B479" i="6"/>
  <c r="B495" i="6"/>
  <c r="B511" i="6"/>
  <c r="B527" i="6"/>
  <c r="B543" i="6"/>
  <c r="B559" i="6"/>
  <c r="B577" i="6"/>
  <c r="B593" i="6"/>
  <c r="B609" i="6"/>
  <c r="B625" i="6"/>
  <c r="B643" i="6"/>
  <c r="B659" i="6"/>
  <c r="B675" i="6"/>
  <c r="B691" i="6"/>
  <c r="B699" i="6"/>
  <c r="B707" i="6"/>
  <c r="B715" i="6"/>
  <c r="B723" i="6"/>
  <c r="B731" i="6"/>
  <c r="B739" i="6"/>
  <c r="B747" i="6"/>
  <c r="B755" i="6"/>
  <c r="B763" i="6"/>
  <c r="B771" i="6"/>
  <c r="B780" i="6"/>
  <c r="B789" i="6"/>
  <c r="B800" i="6"/>
  <c r="B808" i="6"/>
  <c r="B816" i="6"/>
  <c r="B824" i="6"/>
  <c r="B832" i="6"/>
  <c r="B840" i="6"/>
  <c r="B848" i="6"/>
  <c r="B858" i="6"/>
  <c r="B866" i="6"/>
  <c r="B874" i="6"/>
  <c r="B882" i="6"/>
  <c r="B890" i="6"/>
  <c r="B898" i="6"/>
  <c r="B906" i="6"/>
  <c r="B914" i="6"/>
  <c r="B923" i="6"/>
  <c r="B931" i="6"/>
  <c r="B939" i="6"/>
  <c r="B947" i="6"/>
  <c r="B955" i="6"/>
  <c r="B963" i="6"/>
  <c r="B975" i="6"/>
  <c r="B983" i="6"/>
  <c r="B993" i="6"/>
  <c r="B1001" i="6"/>
  <c r="B1009" i="6"/>
  <c r="B1017" i="6"/>
  <c r="B1025" i="6"/>
  <c r="B1033" i="6"/>
  <c r="B1041" i="6"/>
  <c r="B1049" i="6"/>
  <c r="B1057" i="6"/>
  <c r="B1065" i="6"/>
  <c r="B1073" i="6"/>
  <c r="B1081" i="6"/>
  <c r="B1089" i="6"/>
  <c r="B1097" i="6"/>
  <c r="B1105" i="6"/>
  <c r="B1113" i="6"/>
  <c r="B1121" i="6"/>
  <c r="B1129" i="6"/>
  <c r="B1137" i="6"/>
  <c r="B1145" i="6"/>
  <c r="B1153" i="6"/>
  <c r="B1161" i="6"/>
  <c r="B1169" i="6"/>
  <c r="B1178" i="6"/>
  <c r="B1186" i="6"/>
  <c r="B1194" i="6"/>
  <c r="B1202" i="6"/>
  <c r="B1210" i="6"/>
  <c r="B1218" i="6"/>
  <c r="B1226" i="6"/>
  <c r="B10" i="6"/>
  <c r="B26" i="6"/>
  <c r="B42" i="6"/>
  <c r="B58" i="6"/>
  <c r="B74" i="6"/>
  <c r="B90" i="6"/>
  <c r="B106" i="6"/>
  <c r="B122" i="6"/>
  <c r="B140" i="6"/>
  <c r="B156" i="6"/>
  <c r="B172" i="6"/>
  <c r="B188" i="6"/>
  <c r="B204" i="6"/>
  <c r="B220" i="6"/>
  <c r="B236" i="6"/>
  <c r="B252" i="6"/>
  <c r="B270" i="6"/>
  <c r="B286" i="6"/>
  <c r="B302" i="6"/>
  <c r="B318" i="6"/>
  <c r="B333" i="6"/>
  <c r="B349" i="6"/>
  <c r="B365" i="6"/>
  <c r="B381" i="6"/>
  <c r="B397" i="6"/>
  <c r="B413" i="6"/>
  <c r="B429" i="6"/>
  <c r="B447" i="6"/>
  <c r="B463" i="6"/>
  <c r="B480" i="6"/>
  <c r="B496" i="6"/>
  <c r="B512" i="6"/>
  <c r="B528" i="6"/>
  <c r="B544" i="6"/>
  <c r="B560" i="6"/>
  <c r="B578" i="6"/>
  <c r="B594" i="6"/>
  <c r="B610" i="6"/>
  <c r="B626" i="6"/>
  <c r="B644" i="6"/>
  <c r="B660" i="6"/>
  <c r="B676" i="6"/>
  <c r="B692" i="6"/>
  <c r="B700" i="6"/>
  <c r="B708" i="6"/>
  <c r="B716" i="6"/>
  <c r="B724" i="6"/>
  <c r="B732" i="6"/>
  <c r="B740" i="6"/>
  <c r="B748" i="6"/>
  <c r="B756" i="6"/>
  <c r="B764" i="6"/>
  <c r="B772" i="6"/>
  <c r="B781" i="6"/>
  <c r="B792" i="6"/>
  <c r="B801" i="6"/>
  <c r="B809" i="6"/>
  <c r="B817" i="6"/>
  <c r="B825" i="6"/>
  <c r="B833" i="6"/>
  <c r="B841" i="6"/>
  <c r="B849" i="6"/>
  <c r="B859" i="6"/>
  <c r="B867" i="6"/>
  <c r="B875" i="6"/>
  <c r="B883" i="6"/>
  <c r="B891" i="6"/>
  <c r="B899" i="6"/>
  <c r="B907" i="6"/>
  <c r="B915" i="6"/>
  <c r="B924" i="6"/>
  <c r="B932" i="6"/>
  <c r="B940" i="6"/>
  <c r="B948" i="6"/>
  <c r="B956" i="6"/>
  <c r="B964" i="6"/>
  <c r="B976" i="6"/>
  <c r="B984" i="6"/>
  <c r="B994" i="6"/>
  <c r="B1002" i="6"/>
  <c r="B1010" i="6"/>
  <c r="B1018" i="6"/>
  <c r="B1026" i="6"/>
  <c r="B1034" i="6"/>
  <c r="B1042" i="6"/>
  <c r="B1050" i="6"/>
  <c r="B1058" i="6"/>
  <c r="B1066" i="6"/>
  <c r="B1074" i="6"/>
  <c r="B1082" i="6"/>
  <c r="B1090" i="6"/>
  <c r="B1098" i="6"/>
  <c r="B1106" i="6"/>
  <c r="B1114" i="6"/>
  <c r="B1122" i="6"/>
  <c r="B1130" i="6"/>
  <c r="B1138" i="6"/>
  <c r="B1146" i="6"/>
  <c r="B1154" i="6"/>
  <c r="B1162" i="6"/>
  <c r="B1170" i="6"/>
  <c r="B1179" i="6"/>
  <c r="B1187" i="6"/>
  <c r="B1195" i="6"/>
  <c r="B1203" i="6"/>
  <c r="B1211" i="6"/>
  <c r="B1219" i="6"/>
  <c r="B2" i="6"/>
  <c r="B15" i="6"/>
  <c r="B31" i="6"/>
  <c r="B47" i="6"/>
  <c r="B63" i="6"/>
  <c r="B79" i="6"/>
  <c r="B95" i="6"/>
  <c r="B111" i="6"/>
  <c r="B127" i="6"/>
  <c r="B145" i="6"/>
  <c r="B161" i="6"/>
  <c r="B177" i="6"/>
  <c r="B193" i="6"/>
  <c r="B209" i="6"/>
  <c r="B225" i="6"/>
  <c r="B241" i="6"/>
  <c r="B257" i="6"/>
  <c r="B275" i="6"/>
  <c r="B291" i="6"/>
  <c r="B307" i="6"/>
  <c r="B323" i="6"/>
  <c r="B338" i="6"/>
  <c r="B354" i="6"/>
  <c r="B370" i="6"/>
  <c r="B386" i="6"/>
  <c r="B402" i="6"/>
  <c r="B418" i="6"/>
  <c r="B434" i="6"/>
  <c r="B452" i="6"/>
  <c r="B469" i="6"/>
  <c r="B485" i="6"/>
  <c r="B501" i="6"/>
  <c r="B517" i="6"/>
  <c r="B533" i="6"/>
  <c r="B549" i="6"/>
  <c r="B566" i="6"/>
  <c r="B583" i="6"/>
  <c r="B599" i="6"/>
  <c r="B615" i="6"/>
  <c r="B633" i="6"/>
  <c r="B649" i="6"/>
  <c r="B665" i="6"/>
  <c r="B681" i="6"/>
  <c r="B693" i="6"/>
  <c r="B701" i="6"/>
  <c r="B709" i="6"/>
  <c r="B717" i="6"/>
  <c r="B725" i="6"/>
  <c r="B733" i="6"/>
  <c r="B741" i="6"/>
  <c r="B749" i="6"/>
  <c r="B757" i="6"/>
  <c r="B765" i="6"/>
  <c r="B773" i="6"/>
  <c r="B782" i="6"/>
  <c r="B793" i="6"/>
  <c r="B802" i="6"/>
  <c r="B810" i="6"/>
  <c r="B818" i="6"/>
  <c r="B826" i="6"/>
  <c r="B834" i="6"/>
  <c r="B842" i="6"/>
  <c r="B850" i="6"/>
  <c r="B860" i="6"/>
  <c r="B868" i="6"/>
  <c r="B876" i="6"/>
  <c r="B884" i="6"/>
  <c r="B892" i="6"/>
  <c r="B900" i="6"/>
  <c r="B908" i="6"/>
  <c r="B916" i="6"/>
  <c r="B925" i="6"/>
  <c r="B933" i="6"/>
  <c r="B941" i="6"/>
  <c r="B949" i="6"/>
  <c r="B957" i="6"/>
  <c r="B966" i="6"/>
  <c r="B977" i="6"/>
  <c r="B987" i="6"/>
  <c r="B995" i="6"/>
  <c r="B1003" i="6"/>
  <c r="B1011" i="6"/>
  <c r="B1019" i="6"/>
  <c r="B1027" i="6"/>
  <c r="B1035" i="6"/>
  <c r="B1043" i="6"/>
  <c r="B1051" i="6"/>
  <c r="B1059" i="6"/>
  <c r="B1067" i="6"/>
  <c r="B1075" i="6"/>
  <c r="B1083" i="6"/>
  <c r="B1091" i="6"/>
  <c r="B1099" i="6"/>
  <c r="B1107" i="6"/>
  <c r="B1115" i="6"/>
  <c r="B1123" i="6"/>
  <c r="B1131" i="6"/>
  <c r="B1139" i="6"/>
  <c r="B1147" i="6"/>
  <c r="B1155" i="6"/>
  <c r="B1163" i="6"/>
  <c r="B1171" i="6"/>
  <c r="B1180" i="6"/>
  <c r="B1188" i="6"/>
  <c r="B1196" i="6"/>
  <c r="B1204" i="6"/>
  <c r="B1212" i="6"/>
  <c r="B1220" i="6"/>
  <c r="B16" i="6"/>
  <c r="B32" i="6"/>
  <c r="B48" i="6"/>
  <c r="B64" i="6"/>
  <c r="B80" i="6"/>
  <c r="B96" i="6"/>
  <c r="B112" i="6"/>
  <c r="B128" i="6"/>
  <c r="B146" i="6"/>
  <c r="B162" i="6"/>
  <c r="B178" i="6"/>
  <c r="B194" i="6"/>
  <c r="B210" i="6"/>
  <c r="B226" i="6"/>
  <c r="B242" i="6"/>
  <c r="B258" i="6"/>
  <c r="B276" i="6"/>
  <c r="B292" i="6"/>
  <c r="B308" i="6"/>
  <c r="B324" i="6"/>
  <c r="B339" i="6"/>
  <c r="B355" i="6"/>
  <c r="B371" i="6"/>
  <c r="B387" i="6"/>
  <c r="B403" i="6"/>
  <c r="B419" i="6"/>
  <c r="B435" i="6"/>
  <c r="B453" i="6"/>
  <c r="B470" i="6"/>
  <c r="B486" i="6"/>
  <c r="B502" i="6"/>
  <c r="B518" i="6"/>
  <c r="B534" i="6"/>
  <c r="B550" i="6"/>
  <c r="B567" i="6"/>
  <c r="B584" i="6"/>
  <c r="B600" i="6"/>
  <c r="B616" i="6"/>
  <c r="B634" i="6"/>
  <c r="B650" i="6"/>
  <c r="B666" i="6"/>
  <c r="B682" i="6"/>
  <c r="B694" i="6"/>
  <c r="B702" i="6"/>
  <c r="B710" i="6"/>
  <c r="B718" i="6"/>
  <c r="B726" i="6"/>
  <c r="B734" i="6"/>
  <c r="B742" i="6"/>
  <c r="B750" i="6"/>
  <c r="B758" i="6"/>
  <c r="B766" i="6"/>
  <c r="B774" i="6"/>
  <c r="B783" i="6"/>
  <c r="B794" i="6"/>
  <c r="B803" i="6"/>
  <c r="B811" i="6"/>
  <c r="B819" i="6"/>
  <c r="B827" i="6"/>
  <c r="B835" i="6"/>
  <c r="B843" i="6"/>
  <c r="B853" i="6"/>
  <c r="B861" i="6"/>
  <c r="B869" i="6"/>
  <c r="B877" i="6"/>
  <c r="B885" i="6"/>
  <c r="B893" i="6"/>
  <c r="B901" i="6"/>
  <c r="B909" i="6"/>
  <c r="B917" i="6"/>
  <c r="B926" i="6"/>
  <c r="B934" i="6"/>
  <c r="B942" i="6"/>
  <c r="B950" i="6"/>
  <c r="B958" i="6"/>
  <c r="B968" i="6"/>
  <c r="B978" i="6"/>
  <c r="B988" i="6"/>
  <c r="B996" i="6"/>
  <c r="B1004" i="6"/>
  <c r="B1012" i="6"/>
  <c r="B1020" i="6"/>
  <c r="B1028" i="6"/>
  <c r="B1036" i="6"/>
  <c r="B1044" i="6"/>
  <c r="B17" i="6"/>
  <c r="B18" i="6"/>
  <c r="B23" i="6"/>
  <c r="B1223" i="6"/>
  <c r="B1207" i="6"/>
  <c r="B1191" i="6"/>
  <c r="B1174" i="6"/>
  <c r="B1158" i="6"/>
  <c r="B1142" i="6"/>
  <c r="B1126" i="6"/>
  <c r="B1110" i="6"/>
  <c r="B1094" i="6"/>
  <c r="B1078" i="6"/>
  <c r="B1062" i="6"/>
  <c r="B1046" i="6"/>
  <c r="B1023" i="6"/>
  <c r="B1005" i="6"/>
  <c r="B980" i="6"/>
  <c r="B953" i="6"/>
  <c r="B935" i="6"/>
  <c r="B911" i="6"/>
  <c r="B888" i="6"/>
  <c r="B870" i="6"/>
  <c r="B845" i="6"/>
  <c r="B822" i="6"/>
  <c r="B804" i="6"/>
  <c r="B776" i="6"/>
  <c r="B753" i="6"/>
  <c r="B735" i="6"/>
  <c r="B712" i="6"/>
  <c r="B689" i="6"/>
  <c r="B651" i="6"/>
  <c r="B602" i="6"/>
  <c r="B557" i="6"/>
  <c r="B519" i="6"/>
  <c r="B472" i="6"/>
  <c r="B426" i="6"/>
  <c r="B388" i="6"/>
  <c r="B341" i="6"/>
  <c r="B299" i="6"/>
  <c r="B259" i="6"/>
  <c r="B212" i="6"/>
  <c r="B169" i="6"/>
  <c r="B131" i="6"/>
  <c r="B82" i="6"/>
  <c r="B39" i="6"/>
  <c r="B1222" i="6"/>
  <c r="B1206" i="6"/>
  <c r="B1190" i="6"/>
  <c r="B1173" i="6"/>
  <c r="B1157" i="6"/>
  <c r="B1141" i="6"/>
  <c r="B1125" i="6"/>
  <c r="B1109" i="6"/>
  <c r="B1093" i="6"/>
  <c r="B1077" i="6"/>
  <c r="B1061" i="6"/>
  <c r="B1045" i="6"/>
  <c r="B1022" i="6"/>
  <c r="B999" i="6"/>
  <c r="B979" i="6"/>
  <c r="B952" i="6"/>
  <c r="B929" i="6"/>
  <c r="B910" i="6"/>
  <c r="B887" i="6"/>
  <c r="B864" i="6"/>
  <c r="B844" i="6"/>
  <c r="B821" i="6"/>
  <c r="B798" i="6"/>
  <c r="B775" i="6"/>
  <c r="B752" i="6"/>
  <c r="B729" i="6"/>
  <c r="B711" i="6"/>
  <c r="B684" i="6"/>
  <c r="B641" i="6"/>
  <c r="B601" i="6"/>
  <c r="B552" i="6"/>
  <c r="B509" i="6"/>
  <c r="B471" i="6"/>
  <c r="B421" i="6"/>
  <c r="B378" i="6"/>
  <c r="B340" i="6"/>
  <c r="B294" i="6"/>
  <c r="B249" i="6"/>
  <c r="B211" i="6"/>
  <c r="B164" i="6"/>
  <c r="B119" i="6"/>
  <c r="B81" i="6"/>
  <c r="B34" i="6"/>
  <c r="B1221" i="6"/>
  <c r="B1205" i="6"/>
  <c r="B1189" i="6"/>
  <c r="B1172" i="6"/>
  <c r="B1156" i="6"/>
  <c r="B1140" i="6"/>
  <c r="B1124" i="6"/>
  <c r="B1108" i="6"/>
  <c r="B1092" i="6"/>
  <c r="B1076" i="6"/>
  <c r="B1060" i="6"/>
  <c r="B1039" i="6"/>
  <c r="B1021" i="6"/>
  <c r="B998" i="6"/>
  <c r="B973" i="6"/>
  <c r="B951" i="6"/>
  <c r="B928" i="6"/>
  <c r="B904" i="6"/>
  <c r="B886" i="6"/>
  <c r="B863" i="6"/>
  <c r="B838" i="6"/>
  <c r="B820" i="6"/>
  <c r="B797" i="6"/>
  <c r="B769" i="6"/>
  <c r="B751" i="6"/>
  <c r="B728" i="6"/>
  <c r="B705" i="6"/>
  <c r="B683" i="6"/>
  <c r="B636" i="6"/>
  <c r="B591" i="6"/>
  <c r="B551" i="6"/>
  <c r="B504" i="6"/>
  <c r="B460" i="6"/>
  <c r="B420" i="6"/>
  <c r="B373" i="6"/>
  <c r="B330" i="6"/>
  <c r="B293" i="6"/>
  <c r="B244" i="6"/>
  <c r="B201" i="6"/>
  <c r="B163" i="6"/>
  <c r="B114" i="6"/>
  <c r="B71" i="6"/>
  <c r="B33" i="6"/>
</calcChain>
</file>

<file path=xl/sharedStrings.xml><?xml version="1.0" encoding="utf-8"?>
<sst xmlns="http://schemas.openxmlformats.org/spreadsheetml/2006/main" count="199065" uniqueCount="3975">
  <si>
    <t>year</t>
  </si>
  <si>
    <t>employer_name</t>
  </si>
  <si>
    <t>employer_code</t>
  </si>
  <si>
    <t>county_name</t>
  </si>
  <si>
    <t>employer_contributions</t>
  </si>
  <si>
    <t>proportionate_share</t>
  </si>
  <si>
    <t>ADAMS COUNTY-OHIO VALLEY LOCAL SCH</t>
  </si>
  <si>
    <t>ADAMS</t>
  </si>
  <si>
    <t>MANCHESTER LOCAL SCHOOL</t>
  </si>
  <si>
    <t>ALLEN COUNTY ESC</t>
  </si>
  <si>
    <t>ALLEN</t>
  </si>
  <si>
    <t>BATH LOCAL SCHOOLS</t>
  </si>
  <si>
    <t>ELIDA LOCAL SCHOOLS</t>
  </si>
  <si>
    <t>ALLEN EAST LOCAL SCHOOLS</t>
  </si>
  <si>
    <t>PERRY LOCAL SCHOOLS</t>
  </si>
  <si>
    <t>SHAWNEE LOCAL SCHOOLS</t>
  </si>
  <si>
    <t>SPENCERVILLE LOCAL SCHOOLS</t>
  </si>
  <si>
    <t>HILLSDALE LOCAL SCHOOLS</t>
  </si>
  <si>
    <t>ASHLAND</t>
  </si>
  <si>
    <t>MAPLETON LOCAL SCHOOLS</t>
  </si>
  <si>
    <t>ASHTABULA COUNTY SCHOOLS</t>
  </si>
  <si>
    <t>ASHTABULA</t>
  </si>
  <si>
    <t>PYMATUNING VALLEY LOCAL SCHOOLS</t>
  </si>
  <si>
    <t>BUCKEYE LOCAL SCHOOLS</t>
  </si>
  <si>
    <t>JEFFERSON AREA LOCAL SCHOOLS</t>
  </si>
  <si>
    <t>GRAND VALLEY LOCAL SCHOOLS</t>
  </si>
  <si>
    <t>ATHENS-MEIGS ESC</t>
  </si>
  <si>
    <t>ATHENS</t>
  </si>
  <si>
    <t>FEDERAL HOCKING LOCAL SCHOOLS</t>
  </si>
  <si>
    <t>TRIMBLE LOCAL SCHOOLS</t>
  </si>
  <si>
    <t>ALEXANDER LOCAL SCHOOLS</t>
  </si>
  <si>
    <t>AUGLAIZE COUNTY ESC</t>
  </si>
  <si>
    <t>AUGLAIZE</t>
  </si>
  <si>
    <t>MINSTER LOCAL SCHOOLS</t>
  </si>
  <si>
    <t>NEW BREMEN LOCAL SCHOOLS</t>
  </si>
  <si>
    <t>NEW KNOXVILLE LOCAL SCHOOLS</t>
  </si>
  <si>
    <t>WAYNESFIELD-GOSHEN LOCAL SCHOOLS</t>
  </si>
  <si>
    <t>UNION LOCAL SCHOOLS</t>
  </si>
  <si>
    <t>BELMONT</t>
  </si>
  <si>
    <t>SHADYSIDE LOCAL SCHOOLS</t>
  </si>
  <si>
    <t>BROWN COUNTY ESC</t>
  </si>
  <si>
    <t>BROWN</t>
  </si>
  <si>
    <t>EASTERN LOCAL SCHOOLS</t>
  </si>
  <si>
    <t>FAYETTEVILLE-PERRY LOCAL SCHOOLS</t>
  </si>
  <si>
    <t>WESTERN BROWN LOCAL SCHOOLS</t>
  </si>
  <si>
    <t>RIPLEY-UNION-LEWIS-HUNTINGTON LOCAL</t>
  </si>
  <si>
    <t>BUTLER COUNTY ESC</t>
  </si>
  <si>
    <t>BUTLER</t>
  </si>
  <si>
    <t>LAKOTA LOCAL SCHOOLS</t>
  </si>
  <si>
    <t>MADISON LOCAL SCHOOLS</t>
  </si>
  <si>
    <t>NEW MIAMI LOCAL SCHOOLS</t>
  </si>
  <si>
    <t>ROSS LOCAL SCHOOLS</t>
  </si>
  <si>
    <t>MONROE LOCAL SCHOOLS</t>
  </si>
  <si>
    <t>BROWN LOCAL SCHOOLS</t>
  </si>
  <si>
    <t>CARROLL</t>
  </si>
  <si>
    <t>MADISON-CHAMPAIGN ESC</t>
  </si>
  <si>
    <t>CHAMPAIGN</t>
  </si>
  <si>
    <t>GRAHAM LOCAL SCHOOLS</t>
  </si>
  <si>
    <t>TRIAD LOCAL SCHOOLS</t>
  </si>
  <si>
    <t>WEST LIBERTY-SALEM LOCAL SCHOOLS</t>
  </si>
  <si>
    <t>CLARK COUNTY ESC</t>
  </si>
  <si>
    <t>CLARK</t>
  </si>
  <si>
    <t>GREENON LOCAL SCHOOLS</t>
  </si>
  <si>
    <t>NORTHEASTERN LOCAL SCHOOLS</t>
  </si>
  <si>
    <t>TECUMSEH LOCAL SCHOOLS</t>
  </si>
  <si>
    <t>NORTHWESTERN LOCAL SCHOOLS</t>
  </si>
  <si>
    <t>SOUTHEASTERN LOCAL SCHOOLS</t>
  </si>
  <si>
    <t>0106</t>
  </si>
  <si>
    <t>0107</t>
  </si>
  <si>
    <t>0200</t>
  </si>
  <si>
    <t>0202</t>
  </si>
  <si>
    <t>0205</t>
  </si>
  <si>
    <t>0207</t>
  </si>
  <si>
    <t>0208</t>
  </si>
  <si>
    <t>0209</t>
  </si>
  <si>
    <t>0210</t>
  </si>
  <si>
    <t>0301</t>
  </si>
  <si>
    <t>0304</t>
  </si>
  <si>
    <t>0400</t>
  </si>
  <si>
    <t>0401</t>
  </si>
  <si>
    <t>0402</t>
  </si>
  <si>
    <t>0411</t>
  </si>
  <si>
    <t>0422</t>
  </si>
  <si>
    <t>0500</t>
  </si>
  <si>
    <t>0504</t>
  </si>
  <si>
    <t>0505</t>
  </si>
  <si>
    <t>0510</t>
  </si>
  <si>
    <t>0600</t>
  </si>
  <si>
    <t>0607</t>
  </si>
  <si>
    <t>0609</t>
  </si>
  <si>
    <t>0610</t>
  </si>
  <si>
    <t>0614</t>
  </si>
  <si>
    <t>0718</t>
  </si>
  <si>
    <t>0723</t>
  </si>
  <si>
    <t>0800</t>
  </si>
  <si>
    <t>0803</t>
  </si>
  <si>
    <t>0804</t>
  </si>
  <si>
    <t>0806</t>
  </si>
  <si>
    <t>0811</t>
  </si>
  <si>
    <t>0900</t>
  </si>
  <si>
    <t>0904</t>
  </si>
  <si>
    <t>0905</t>
  </si>
  <si>
    <t>0908</t>
  </si>
  <si>
    <t>0911</t>
  </si>
  <si>
    <t>0916</t>
  </si>
  <si>
    <t>1002</t>
  </si>
  <si>
    <t>1100</t>
  </si>
  <si>
    <t>1102</t>
  </si>
  <si>
    <t>1106</t>
  </si>
  <si>
    <t>1107</t>
  </si>
  <si>
    <t>1200</t>
  </si>
  <si>
    <t>1206</t>
  </si>
  <si>
    <t>1207</t>
  </si>
  <si>
    <t>1208</t>
  </si>
  <si>
    <t>1209</t>
  </si>
  <si>
    <t>1212</t>
  </si>
  <si>
    <t>CLARK-SHAWNEE LOCAL SCHOOLS</t>
  </si>
  <si>
    <t>CLERMONT COUNTY ESC</t>
  </si>
  <si>
    <t>CLERMONT</t>
  </si>
  <si>
    <t>BATAVIA LOCAL SCHOOLS</t>
  </si>
  <si>
    <t>BETHEL-TATE LOCAL SCHOOLS</t>
  </si>
  <si>
    <t>FELICITY-FRANKLIN LOCAL SCHOOLS</t>
  </si>
  <si>
    <t>GOSHEN LOCAL SCHOOLS</t>
  </si>
  <si>
    <t>CLERMONT-NORTHEASTERN LOCAL SCHOOLS</t>
  </si>
  <si>
    <t>WILLIAMSBURG LOCAL SCHOOLS</t>
  </si>
  <si>
    <t>WEST CLERMONT LOCAL SCHOOLS</t>
  </si>
  <si>
    <t>SOUTHERN OHIO ESC</t>
  </si>
  <si>
    <t>CLINTON</t>
  </si>
  <si>
    <t>BLANCHESTER LOCAL SCHOOLS</t>
  </si>
  <si>
    <t>CLINTON-MASSIE LOCAL SCHOOLS</t>
  </si>
  <si>
    <t>EAST CLINTON LOCAL SCHOOLS</t>
  </si>
  <si>
    <t>COLUMBIANA COUNTY ESC</t>
  </si>
  <si>
    <t>COLUMBIANA</t>
  </si>
  <si>
    <t>BEAVER LOCAL SCHOOLS</t>
  </si>
  <si>
    <t>CRESTVIEW LOCAL SCHOOLS</t>
  </si>
  <si>
    <t>SOUTHERN LOCAL SCHOOLS</t>
  </si>
  <si>
    <t>UNITED LOCAL SCHOOLS</t>
  </si>
  <si>
    <t>WELLSVILLE LOCAL SCHOOLS</t>
  </si>
  <si>
    <t>RIDGEWOOD LOCAL SCHOOLS</t>
  </si>
  <si>
    <t>COSHOCTON</t>
  </si>
  <si>
    <t>RIVER VIEW LOCAL SCHOOLS</t>
  </si>
  <si>
    <t>WYNFORD LOCAL SCHOOLS</t>
  </si>
  <si>
    <t>CRAWFORD</t>
  </si>
  <si>
    <t>BUCKEYE CENTRAL LOCAL SCHOOLS</t>
  </si>
  <si>
    <t>COLONEL CRAWFORD LOCAL SCHOOLS</t>
  </si>
  <si>
    <t>CUYAHOGA ESC</t>
  </si>
  <si>
    <t>CUYAHOGA</t>
  </si>
  <si>
    <t>CUYAHOGA HEIGHTS LOCAL SCHOOLS</t>
  </si>
  <si>
    <t>INDEPENDENCE LOCAL SCHOOLS</t>
  </si>
  <si>
    <t>RICHMOND HEIGHTS LOCAL SCHOOLS</t>
  </si>
  <si>
    <t>DARKE COUNTY SCHOOLS</t>
  </si>
  <si>
    <t>DARKE</t>
  </si>
  <si>
    <t>ANSONIA LOCAL SCHOOLS</t>
  </si>
  <si>
    <t>FRANKLIN-MONROE LOCAL SCHOOLS</t>
  </si>
  <si>
    <t>TRI-VILLAGE LOCAL SCHOOLS</t>
  </si>
  <si>
    <t>MISSISSINAWA VALLEY LOCAL SCHOOLS</t>
  </si>
  <si>
    <t>ARCANUM BUTLER LOCAL SCHOOLS</t>
  </si>
  <si>
    <t>CENTRAL LOCAL SCHOOLS</t>
  </si>
  <si>
    <t>DEFIANCE</t>
  </si>
  <si>
    <t>AYERSVILLE LOCAL SCHOOLS</t>
  </si>
  <si>
    <t>BUCKEYE VALLEY LOCAL SCHOOLS</t>
  </si>
  <si>
    <t>DELAWARE</t>
  </si>
  <si>
    <t>BIG WALNUT LOCAL SCHOOLS</t>
  </si>
  <si>
    <t>OLENTANGY LOCAL SCHOOLS</t>
  </si>
  <si>
    <t>NORTH POINT ESC</t>
  </si>
  <si>
    <t>ERIE</t>
  </si>
  <si>
    <t>EDISON LOCAL SCHOOL DISTRICT</t>
  </si>
  <si>
    <t>KELLEYS ISLAND LOCAL SCHOOLS</t>
  </si>
  <si>
    <t>MARGARETTA LOCAL SCHOOLS</t>
  </si>
  <si>
    <t>PERKINS LOCAL SCHOOLS</t>
  </si>
  <si>
    <t>VERMILION LOCAL SCHOOLS</t>
  </si>
  <si>
    <t>FAIRFIELD COUNTY SCHOOLS</t>
  </si>
  <si>
    <t>FAIRFIELD</t>
  </si>
  <si>
    <t>AMANDA-CLEARCREEK LOCAL SCHOOLS</t>
  </si>
  <si>
    <t>BERNE UNION LOCAL SCHOOLS</t>
  </si>
  <si>
    <t>BLOOM CARROLL LOCAL SCHOOLS</t>
  </si>
  <si>
    <t>1213</t>
  </si>
  <si>
    <t>1300</t>
  </si>
  <si>
    <t>1302</t>
  </si>
  <si>
    <t>1303</t>
  </si>
  <si>
    <t>1306</t>
  </si>
  <si>
    <t>1308</t>
  </si>
  <si>
    <t>1316</t>
  </si>
  <si>
    <t>1323</t>
  </si>
  <si>
    <t>1324</t>
  </si>
  <si>
    <t>1400</t>
  </si>
  <si>
    <t>1402</t>
  </si>
  <si>
    <t>1403</t>
  </si>
  <si>
    <t>1413</t>
  </si>
  <si>
    <t>1500</t>
  </si>
  <si>
    <t>1501</t>
  </si>
  <si>
    <t>1504</t>
  </si>
  <si>
    <t>1509</t>
  </si>
  <si>
    <t>1510</t>
  </si>
  <si>
    <t>1511</t>
  </si>
  <si>
    <t>1604</t>
  </si>
  <si>
    <t>1605</t>
  </si>
  <si>
    <t>1701</t>
  </si>
  <si>
    <t>1702</t>
  </si>
  <si>
    <t>1707</t>
  </si>
  <si>
    <t>1800</t>
  </si>
  <si>
    <t>1805</t>
  </si>
  <si>
    <t>1806</t>
  </si>
  <si>
    <t>1811</t>
  </si>
  <si>
    <t>1900</t>
  </si>
  <si>
    <t>1902</t>
  </si>
  <si>
    <t>1906</t>
  </si>
  <si>
    <t>1914</t>
  </si>
  <si>
    <t>1927</t>
  </si>
  <si>
    <t>1928</t>
  </si>
  <si>
    <t>2002</t>
  </si>
  <si>
    <t>2003</t>
  </si>
  <si>
    <t>2006</t>
  </si>
  <si>
    <t>2101</t>
  </si>
  <si>
    <t>2105</t>
  </si>
  <si>
    <t>2110</t>
  </si>
  <si>
    <t>2200</t>
  </si>
  <si>
    <t>2201</t>
  </si>
  <si>
    <t>2204</t>
  </si>
  <si>
    <t>2205</t>
  </si>
  <si>
    <t>2207</t>
  </si>
  <si>
    <t>2208</t>
  </si>
  <si>
    <t>2300</t>
  </si>
  <si>
    <t>2301</t>
  </si>
  <si>
    <t>2302</t>
  </si>
  <si>
    <t>2303</t>
  </si>
  <si>
    <t>LIBERTY UNION-THURSTON LOCAL SCH</t>
  </si>
  <si>
    <t>PICKERINGTON LOCAL SCHOOLS</t>
  </si>
  <si>
    <t>FAIRFIELD UNION LOCAL SCHOOLS</t>
  </si>
  <si>
    <t>WALNUT TOWNSHIP LOCAL SCHOOLS</t>
  </si>
  <si>
    <t>MIAMI TRACE LOCAL SCHOOLS</t>
  </si>
  <si>
    <t>FAYETTE</t>
  </si>
  <si>
    <t>ESC OF CENTRAL OHIO</t>
  </si>
  <si>
    <t>FRANKLIN</t>
  </si>
  <si>
    <t>CANAL WINCHESTER LOCAL SCHOOLS</t>
  </si>
  <si>
    <t>HAMILTON LOCAL SCHOOLS</t>
  </si>
  <si>
    <t>GROVEPORT-MADISON LOCAL SCHOOLS</t>
  </si>
  <si>
    <t>NEW ALBANY-PLAIN LOCAL SCHOOLS</t>
  </si>
  <si>
    <t>NORTHWEST OHIO ESC</t>
  </si>
  <si>
    <t>FULTON</t>
  </si>
  <si>
    <t>ARCHBOLD AREA LOCAL SCHOOLS</t>
  </si>
  <si>
    <t>PIKE-DELTA-YORK LOCAL SCHOOLS</t>
  </si>
  <si>
    <t>EVERGREEN LOCAL SCHOOLS</t>
  </si>
  <si>
    <t>FAYETTE LOCAL SCHOOLS</t>
  </si>
  <si>
    <t>PETTISVILLE LOCAL SCHOOLS</t>
  </si>
  <si>
    <t>SWANTON LOCAL SCHOOLS</t>
  </si>
  <si>
    <t>GALLIA COUNTY LOCAL SCHOOLS</t>
  </si>
  <si>
    <t>GALLIA</t>
  </si>
  <si>
    <t>GALLIA-VINTON ESC</t>
  </si>
  <si>
    <t>GEAUGA COUNTY SCHOOLS</t>
  </si>
  <si>
    <t>GEAUGA</t>
  </si>
  <si>
    <t>KENSTON LOCAL SCHOOLS</t>
  </si>
  <si>
    <t>BERKSHIRE LOCAL SCHOOLS</t>
  </si>
  <si>
    <t>CHARDON LOCAL SCHOOLS</t>
  </si>
  <si>
    <t>CARDINAL LOCAL SCHOOLS</t>
  </si>
  <si>
    <t>LEDGEMONT LOCAL SCHOOLS</t>
  </si>
  <si>
    <t>NEWBURY LOCAL SCHOOLS</t>
  </si>
  <si>
    <t>WEST GEAUGA LOCAL SCHOOLS</t>
  </si>
  <si>
    <t>GREENE COUNTY SCHOOLS</t>
  </si>
  <si>
    <t>GREENE</t>
  </si>
  <si>
    <t>BEAVERCREEK CITY SCHOOLS</t>
  </si>
  <si>
    <t>CEDAR CLIFF LOCAL SCHOOLS</t>
  </si>
  <si>
    <t>GREENEVIEW LOCAL SCHOOLS</t>
  </si>
  <si>
    <t>BELLBROOK-SUGARCREEK SCHOOLS</t>
  </si>
  <si>
    <t>OHIO VALLEY ESC</t>
  </si>
  <si>
    <t>GUERNSEY</t>
  </si>
  <si>
    <t>ROLLING HILLS LOCAL SCHOOLS</t>
  </si>
  <si>
    <t>EAST GUERNSEY LOCAL SCHOOLS</t>
  </si>
  <si>
    <t>HAMILTON COUNTY ESC</t>
  </si>
  <si>
    <t>HAMILTON</t>
  </si>
  <si>
    <t>FOREST HILLS LOCAL SCHOOLS</t>
  </si>
  <si>
    <t>FINNEYTOWN LOCAL SCHOOLS</t>
  </si>
  <si>
    <t>OAK HILLS LOCAL SCHOOLS</t>
  </si>
  <si>
    <t>THREE RIVERS LOCAL SCHOOLS</t>
  </si>
  <si>
    <t>NORTHWEST LOCAL SCHOOLS</t>
  </si>
  <si>
    <t>SOUTHWEST LOCAL SCHOOLS</t>
  </si>
  <si>
    <t>HANCOCK COUNTY ESC</t>
  </si>
  <si>
    <t>HANCOCK</t>
  </si>
  <si>
    <t>ARCADIA LOCAL SCHOOLS</t>
  </si>
  <si>
    <t>ARLINGTON LOCAL SCHOOLS</t>
  </si>
  <si>
    <t>LIBERTY-BENTON LOCAL SCHOOLS</t>
  </si>
  <si>
    <t>MCCOMB LOCAL SCHOOLS</t>
  </si>
  <si>
    <t>CORY-RAWSON LOCAL SCHOOLS</t>
  </si>
  <si>
    <t>VAN BUREN LOCAL SCHOOLS</t>
  </si>
  <si>
    <t>VANLUE LOCAL SCHOOLS</t>
  </si>
  <si>
    <t>2307</t>
  </si>
  <si>
    <t>2308</t>
  </si>
  <si>
    <t>2309</t>
  </si>
  <si>
    <t>2312</t>
  </si>
  <si>
    <t>2406</t>
  </si>
  <si>
    <t>2500</t>
  </si>
  <si>
    <t>2503</t>
  </si>
  <si>
    <t>2506</t>
  </si>
  <si>
    <t>2509</t>
  </si>
  <si>
    <t>2515</t>
  </si>
  <si>
    <t>2600</t>
  </si>
  <si>
    <t>2601</t>
  </si>
  <si>
    <t>2603</t>
  </si>
  <si>
    <t>2606</t>
  </si>
  <si>
    <t>2607</t>
  </si>
  <si>
    <t>2610</t>
  </si>
  <si>
    <t>2614</t>
  </si>
  <si>
    <t>2701</t>
  </si>
  <si>
    <t>2702</t>
  </si>
  <si>
    <t>2800</t>
  </si>
  <si>
    <t>2802</t>
  </si>
  <si>
    <t>2803</t>
  </si>
  <si>
    <t>2804</t>
  </si>
  <si>
    <t>2808</t>
  </si>
  <si>
    <t>2810</t>
  </si>
  <si>
    <t>2812</t>
  </si>
  <si>
    <t>2814</t>
  </si>
  <si>
    <t>2900</t>
  </si>
  <si>
    <t>2901</t>
  </si>
  <si>
    <t>2903</t>
  </si>
  <si>
    <t>2907</t>
  </si>
  <si>
    <t>2910</t>
  </si>
  <si>
    <t>3000</t>
  </si>
  <si>
    <t>3003</t>
  </si>
  <si>
    <t>3012</t>
  </si>
  <si>
    <t>3100</t>
  </si>
  <si>
    <t>3102</t>
  </si>
  <si>
    <t>3111</t>
  </si>
  <si>
    <t>3113</t>
  </si>
  <si>
    <t>3119</t>
  </si>
  <si>
    <t>3120</t>
  </si>
  <si>
    <t>3135</t>
  </si>
  <si>
    <t>3200</t>
  </si>
  <si>
    <t>3201</t>
  </si>
  <si>
    <t>3202</t>
  </si>
  <si>
    <t>3204</t>
  </si>
  <si>
    <t>3205</t>
  </si>
  <si>
    <t>3207</t>
  </si>
  <si>
    <t>3209</t>
  </si>
  <si>
    <t>3210</t>
  </si>
  <si>
    <t>HARDIN COUNTY ESC</t>
  </si>
  <si>
    <t>HARDIN</t>
  </si>
  <si>
    <t>HARDIN NORTHERN LOCAL SCHOOLS</t>
  </si>
  <si>
    <t>RIVERDALE LOCAL SCHOOLS</t>
  </si>
  <si>
    <t>RIDGEMONT LOCAL SCHOOLS</t>
  </si>
  <si>
    <t>UPPER SCIOTO VALLEY LOCAL SCHOOL</t>
  </si>
  <si>
    <t>CONOTTON VALLEY UNION LOCAL SCHOOLS</t>
  </si>
  <si>
    <t>HARRISON</t>
  </si>
  <si>
    <t>PATRICK HENRY LOCAL SCHOOLS</t>
  </si>
  <si>
    <t>HENRY</t>
  </si>
  <si>
    <t>HOLGATE LOCAL SCHOOLS</t>
  </si>
  <si>
    <t>LIBERTY CENTER LOCAL SCHOOLS</t>
  </si>
  <si>
    <t>BRIGHT LOCAL SCHOOLS</t>
  </si>
  <si>
    <t>HIGHLAND</t>
  </si>
  <si>
    <t>FAIRFIELD LOCAL SCHOOLS</t>
  </si>
  <si>
    <t>LYNCHBURG-CLAY LOCAL SCHOOLS</t>
  </si>
  <si>
    <t>LOGAN-HOCKING LOCAL SCHOOLS</t>
  </si>
  <si>
    <t>HOCKING</t>
  </si>
  <si>
    <t>EAST HOLMES LOCAL SCHOOLS</t>
  </si>
  <si>
    <t>HOLMES</t>
  </si>
  <si>
    <t>WEST HOLMES LOCAL SCHOOLS</t>
  </si>
  <si>
    <t>SOUTH CENTRAL LOCAL SCHOOLS</t>
  </si>
  <si>
    <t>HURON</t>
  </si>
  <si>
    <t>MONROEVILLE LOCAL SCHOOLS</t>
  </si>
  <si>
    <t>NEW LONDON LOCAL SCHOOLS</t>
  </si>
  <si>
    <t>WESTERN RESERVE LOCAL SCHOOLS</t>
  </si>
  <si>
    <t>OAK HILL UNION LOCAL SCHOOLS</t>
  </si>
  <si>
    <t>JACKSON</t>
  </si>
  <si>
    <t>JEFFERSON COUNTY ESC</t>
  </si>
  <si>
    <t>JEFFERSON</t>
  </si>
  <si>
    <t>INDIAN CREEK LOCAL SCHOOLS</t>
  </si>
  <si>
    <t>EDISON LOCAL SCHOOLS</t>
  </si>
  <si>
    <t>KNOX COUNTY SCHOOLS</t>
  </si>
  <si>
    <t>KNOX</t>
  </si>
  <si>
    <t>EAST KNOX LOCAL SCHOOLS</t>
  </si>
  <si>
    <t>CENTERBURG LOCAL SCHOOLS</t>
  </si>
  <si>
    <t>DANVILLE LOCAL SCHOOLS</t>
  </si>
  <si>
    <t>FREDERICKTOWN LOCAL SCHOOLS</t>
  </si>
  <si>
    <t>LAKE COUNTY ESC</t>
  </si>
  <si>
    <t>LAKE</t>
  </si>
  <si>
    <t>KIRTLAND LOCAL SCHOOLS</t>
  </si>
  <si>
    <t>RIVERSIDE LOCAL SCHOOLS</t>
  </si>
  <si>
    <t>LAWRENCE COUNTY ESC</t>
  </si>
  <si>
    <t>LAWRENCE</t>
  </si>
  <si>
    <t>DAWSON-BRYANT LOCAL SCHOOLS</t>
  </si>
  <si>
    <t>FAIRLAND LOCAL SCHOOLS</t>
  </si>
  <si>
    <t>ROCK HILL LOCAL SCHOOLS</t>
  </si>
  <si>
    <t>SOUTH POINT LOCAL SCHOOLS</t>
  </si>
  <si>
    <t>SYMMES VALLEY LOCAL SCHOOLS</t>
  </si>
  <si>
    <t>LICKING COUNTY SCHOOLS</t>
  </si>
  <si>
    <t>LICKING</t>
  </si>
  <si>
    <t>NORTHRIDGE LOCAL SCHOOLS</t>
  </si>
  <si>
    <t>SOUTHWEST LICKING LOCAL SCHOOLS</t>
  </si>
  <si>
    <t>LAKEWOOD LOCAL SCHOOLS</t>
  </si>
  <si>
    <t>JOHNSTOWN-MONROE LOCAL SCHOOLS</t>
  </si>
  <si>
    <t>LICKING HEIGHTS LOCAL SCHOOLS</t>
  </si>
  <si>
    <t>LICKING VALLEY LOCAL SCHOOLS</t>
  </si>
  <si>
    <t>NORTH FORK LOCAL SCHOOLS</t>
  </si>
  <si>
    <t>LOGAN COUNTY ESC</t>
  </si>
  <si>
    <t>LOGAN</t>
  </si>
  <si>
    <t>3300</t>
  </si>
  <si>
    <t>3302</t>
  </si>
  <si>
    <t>3303</t>
  </si>
  <si>
    <t>3306</t>
  </si>
  <si>
    <t>3308</t>
  </si>
  <si>
    <t>3403</t>
  </si>
  <si>
    <t>3501</t>
  </si>
  <si>
    <t>3503</t>
  </si>
  <si>
    <t>3504</t>
  </si>
  <si>
    <t>3605</t>
  </si>
  <si>
    <t>3606</t>
  </si>
  <si>
    <t>3607</t>
  </si>
  <si>
    <t>3701</t>
  </si>
  <si>
    <t>3801</t>
  </si>
  <si>
    <t>3804</t>
  </si>
  <si>
    <t>3903</t>
  </si>
  <si>
    <t>3909</t>
  </si>
  <si>
    <t>3911</t>
  </si>
  <si>
    <t>3914</t>
  </si>
  <si>
    <t>4011</t>
  </si>
  <si>
    <t>4100</t>
  </si>
  <si>
    <t>4101</t>
  </si>
  <si>
    <t>4103</t>
  </si>
  <si>
    <t>4107</t>
  </si>
  <si>
    <t>4200</t>
  </si>
  <si>
    <t>4202</t>
  </si>
  <si>
    <t>4203</t>
  </si>
  <si>
    <t>4206</t>
  </si>
  <si>
    <t>4207</t>
  </si>
  <si>
    <t>4300</t>
  </si>
  <si>
    <t>4301</t>
  </si>
  <si>
    <t>4302</t>
  </si>
  <si>
    <t>4304</t>
  </si>
  <si>
    <t>4305</t>
  </si>
  <si>
    <t>4400</t>
  </si>
  <si>
    <t>4403</t>
  </si>
  <si>
    <t>4412</t>
  </si>
  <si>
    <t>4415</t>
  </si>
  <si>
    <t>4416</t>
  </si>
  <si>
    <t>4419</t>
  </si>
  <si>
    <t>4500</t>
  </si>
  <si>
    <t>4501</t>
  </si>
  <si>
    <t>4506</t>
  </si>
  <si>
    <t>4513</t>
  </si>
  <si>
    <t>4516</t>
  </si>
  <si>
    <t>4517</t>
  </si>
  <si>
    <t>4518</t>
  </si>
  <si>
    <t>4522</t>
  </si>
  <si>
    <t>4600</t>
  </si>
  <si>
    <t>4604</t>
  </si>
  <si>
    <t>BENJAMIN LOGAN LOCAL SCHOOLS</t>
  </si>
  <si>
    <t>INDIAN LAKE LOCAL SCHOOLS</t>
  </si>
  <si>
    <t>LORAIN COUNTY ESC</t>
  </si>
  <si>
    <t>LORAIN</t>
  </si>
  <si>
    <t>AVON LOCAL SCHOOLS</t>
  </si>
  <si>
    <t>CLEARVIEW LOCAL SCHOOLS</t>
  </si>
  <si>
    <t>COLUMBIA LOCAL SCHOOLS</t>
  </si>
  <si>
    <t>MIDVIEW LOCAL SCHOOLS</t>
  </si>
  <si>
    <t>FIRELANDS LOCAL SCHOOLS</t>
  </si>
  <si>
    <t>KEYSTONE LOCAL SCHOOLS</t>
  </si>
  <si>
    <t>ESC OF LAKE ERIE WEST</t>
  </si>
  <si>
    <t>LUCAS</t>
  </si>
  <si>
    <t>OTTAWA HILLS LOCAL SCHOOLS</t>
  </si>
  <si>
    <t>SPRINGFIELD LOCAL SCHOOLS</t>
  </si>
  <si>
    <t>WASHINGTON LOCAL SCHOOLS</t>
  </si>
  <si>
    <t>ANTHONY WAYNE LOCAL SCHOOLS</t>
  </si>
  <si>
    <t>JONATHAN ALDER LOCAL SCHOOLS</t>
  </si>
  <si>
    <t>MADISON</t>
  </si>
  <si>
    <t>JEFFERSON LOCAL SCHOOLS</t>
  </si>
  <si>
    <t>MADISON-PLAINS LOCAL SCHOOLS</t>
  </si>
  <si>
    <t>MAHONING COUNTY ESC</t>
  </si>
  <si>
    <t>MAHONING</t>
  </si>
  <si>
    <t>AUSTINTOWN LOCAL SCHOOLS</t>
  </si>
  <si>
    <t>BOARDMAN LOCAL SCHOOLS</t>
  </si>
  <si>
    <t>CANFIELD LOCAL SCHOOLS</t>
  </si>
  <si>
    <t>SOUTH RANGE LOCAL SCHOOLS</t>
  </si>
  <si>
    <t>JACKSON-MILTON LOCAL SCHOOLS</t>
  </si>
  <si>
    <t>LOWELLVILLE LOCAL SCHOOLS</t>
  </si>
  <si>
    <t>POLAND LOCAL SCHOOLS</t>
  </si>
  <si>
    <t>SEBRING LOCAL SCHOOLS</t>
  </si>
  <si>
    <t>WEST BRANCH LOCAL SCHOOLS</t>
  </si>
  <si>
    <t>ELGIN LOCAL SCHOOLS</t>
  </si>
  <si>
    <t>MARION</t>
  </si>
  <si>
    <t>RIDGEDALE LOCAL SCHOOLS</t>
  </si>
  <si>
    <t>PLEASANT LOCAL SCHOOLS</t>
  </si>
  <si>
    <t>RIVER VALLEY LOCAL SCHOOLS</t>
  </si>
  <si>
    <t>MEDINA COUNTY SCHOOLS</t>
  </si>
  <si>
    <t>MEDINA</t>
  </si>
  <si>
    <t>CLOVERLEAF LOCAL SCHOOLS</t>
  </si>
  <si>
    <t>HIGHLAND LOCAL SCHOOLS</t>
  </si>
  <si>
    <t>BLACK RIVER LOCAL SCHOOLS</t>
  </si>
  <si>
    <t>MEIGS LOCAL SCHOOLS</t>
  </si>
  <si>
    <t>MEIGS</t>
  </si>
  <si>
    <t>MERCER COUNTY ESC</t>
  </si>
  <si>
    <t>MERCER</t>
  </si>
  <si>
    <t>MARION LOCAL SCHOOLS</t>
  </si>
  <si>
    <t>PARKWAY LOCAL SCHOOLS</t>
  </si>
  <si>
    <t>ST HENRY CONSOLIDATED LOCAL SCHOOLS</t>
  </si>
  <si>
    <t>FORT RECOVERY LOCAL SCHOOLS</t>
  </si>
  <si>
    <t>MIAMI COUNTY ESC</t>
  </si>
  <si>
    <t>MIAMI</t>
  </si>
  <si>
    <t>BETHEL LOCAL SCHOOLS</t>
  </si>
  <si>
    <t>MIAMI EAST LOCAL SCHOOLS</t>
  </si>
  <si>
    <t>NEWTON LOCAL SCHOOLS</t>
  </si>
  <si>
    <t>4607</t>
  </si>
  <si>
    <t>4610</t>
  </si>
  <si>
    <t>4700</t>
  </si>
  <si>
    <t>4702</t>
  </si>
  <si>
    <t>4707</t>
  </si>
  <si>
    <t>4708</t>
  </si>
  <si>
    <t>4713</t>
  </si>
  <si>
    <t>4714</t>
  </si>
  <si>
    <t>4716</t>
  </si>
  <si>
    <t>4800</t>
  </si>
  <si>
    <t>4806</t>
  </si>
  <si>
    <t>4811</t>
  </si>
  <si>
    <t>4813</t>
  </si>
  <si>
    <t>4814</t>
  </si>
  <si>
    <t>4901</t>
  </si>
  <si>
    <t>4905</t>
  </si>
  <si>
    <t>4906</t>
  </si>
  <si>
    <t>5000</t>
  </si>
  <si>
    <t>5001</t>
  </si>
  <si>
    <t>5004</t>
  </si>
  <si>
    <t>5005</t>
  </si>
  <si>
    <t>5006</t>
  </si>
  <si>
    <t>5009</t>
  </si>
  <si>
    <t>5010</t>
  </si>
  <si>
    <t>5011</t>
  </si>
  <si>
    <t>5013</t>
  </si>
  <si>
    <t>5014</t>
  </si>
  <si>
    <t>5015</t>
  </si>
  <si>
    <t>5016</t>
  </si>
  <si>
    <t>5104</t>
  </si>
  <si>
    <t>5108</t>
  </si>
  <si>
    <t>5110</t>
  </si>
  <si>
    <t>5113</t>
  </si>
  <si>
    <t>5200</t>
  </si>
  <si>
    <t>5202</t>
  </si>
  <si>
    <t>5204</t>
  </si>
  <si>
    <t>5205</t>
  </si>
  <si>
    <t>5206</t>
  </si>
  <si>
    <t>5301</t>
  </si>
  <si>
    <t>5302</t>
  </si>
  <si>
    <t>5307</t>
  </si>
  <si>
    <t>5400</t>
  </si>
  <si>
    <t>5411</t>
  </si>
  <si>
    <t>5414</t>
  </si>
  <si>
    <t>5416</t>
  </si>
  <si>
    <t>5417</t>
  </si>
  <si>
    <t>5500</t>
  </si>
  <si>
    <t>5501</t>
  </si>
  <si>
    <t>5507</t>
  </si>
  <si>
    <t>5508</t>
  </si>
  <si>
    <t>SWITZERLAND OF OHIO LOCAL SCHOOLS</t>
  </si>
  <si>
    <t>MONROE</t>
  </si>
  <si>
    <t>MONTGOMERY COUNTY ESC</t>
  </si>
  <si>
    <t>MONTGOMERY</t>
  </si>
  <si>
    <t>BROOKVILLE LOCAL SCHOOLS</t>
  </si>
  <si>
    <t>VALLEY VIEW LOCAL SCHOOLS</t>
  </si>
  <si>
    <t>JEFFERSON TWP LOCAL SCHOOLS</t>
  </si>
  <si>
    <t>NEW LEBANON LOCAL SCHOOLS</t>
  </si>
  <si>
    <t>MAD RIVER LOCAL SCHOOLS</t>
  </si>
  <si>
    <t>MORGAN LOCAL SCHOOLS</t>
  </si>
  <si>
    <t>MORGAN</t>
  </si>
  <si>
    <t>CARDINGTON-LINCOLN LOCAL SCHOOLS</t>
  </si>
  <si>
    <t>MORROW</t>
  </si>
  <si>
    <t>NORTHMOR LOCAL SCHOOLS</t>
  </si>
  <si>
    <t>MUSKINGUM VALLEY ESC</t>
  </si>
  <si>
    <t>MUSKINGUM</t>
  </si>
  <si>
    <t>FRANKLIN LOCAL SCHOOLS</t>
  </si>
  <si>
    <t>TRI-VALLEY LOCAL SCHOOLS</t>
  </si>
  <si>
    <t>WEST MUSKINGUM LOCAL SCHOOLS</t>
  </si>
  <si>
    <t>EAST MUSKINGUM LOCAL SCHOOLS</t>
  </si>
  <si>
    <t>MAYSVILLE LOCAL SCHOOLS</t>
  </si>
  <si>
    <t>NOBLE LOCAL SCHOOLS</t>
  </si>
  <si>
    <t>NOBLE</t>
  </si>
  <si>
    <t>BENTON CARROLL SALEM LOCAL SCHOOLS</t>
  </si>
  <si>
    <t>OTTAWA</t>
  </si>
  <si>
    <t>GENOA AREA LOCAL SCHOOLS</t>
  </si>
  <si>
    <t>DANBURY LOCAL SCHOOLS</t>
  </si>
  <si>
    <t>MIDDLE BASS LOCAL SCHOOLS</t>
  </si>
  <si>
    <t>NORTH BASS LOCAL SCHOOLS</t>
  </si>
  <si>
    <t>PUT-IN-BAY LOCAL SCHOOLS</t>
  </si>
  <si>
    <t>WESTERN BUCKEYE ESC</t>
  </si>
  <si>
    <t>PAULDING</t>
  </si>
  <si>
    <t>ANTWERP LOCAL SCHOOLS</t>
  </si>
  <si>
    <t>WAYNE TRACE LOCAL SCHOOLS</t>
  </si>
  <si>
    <t>PERRY</t>
  </si>
  <si>
    <t>NORTHERN LOCAL SCHOOLS</t>
  </si>
  <si>
    <t>PICKAWAY COUNTY SCHOOLS</t>
  </si>
  <si>
    <t>PICKAWAY</t>
  </si>
  <si>
    <t>TEAYS VALLEY LOCAL SCHOOLS</t>
  </si>
  <si>
    <t>WESTFALL LOCAL SCHOOLS</t>
  </si>
  <si>
    <t>LOGAN ELM LOCAL SCHOOLS</t>
  </si>
  <si>
    <t>PIKE</t>
  </si>
  <si>
    <t>SCIOTO VALLEY LOCAL SCHOOLS</t>
  </si>
  <si>
    <t>WESTERN LOCAL SCHOOLS</t>
  </si>
  <si>
    <t>PORTAGE COUNTY ESC</t>
  </si>
  <si>
    <t>PORTAGE</t>
  </si>
  <si>
    <t>WATERLOO LOCAL SCHOOLS</t>
  </si>
  <si>
    <t>FIELD LOCAL SCHOOLS</t>
  </si>
  <si>
    <t>JAMES A GARFIELD LOCAL SCHOOLS</t>
  </si>
  <si>
    <t>CRESTWOOD LOCAL SCHOOLS</t>
  </si>
  <si>
    <t>SOUTHEAST LOCAL SCHOOLS</t>
  </si>
  <si>
    <t>ROOTSTOWN LOCAL SCHOOLS</t>
  </si>
  <si>
    <t>PREBLE COUNTY ESC</t>
  </si>
  <si>
    <t>PREBLE</t>
  </si>
  <si>
    <t>COLLEGE CORNER LOCAL SCHOOLS</t>
  </si>
  <si>
    <t>NATIONAL TRAIL LOCAL SCHOOLS</t>
  </si>
  <si>
    <t>TWIN VALLEY LOCAL SCHOOLS</t>
  </si>
  <si>
    <t>TRI-COUNTY NORTH LOCAL SCHOOLS</t>
  </si>
  <si>
    <t>PREBLE-SHAWNEE LOCAL SCHOOLS</t>
  </si>
  <si>
    <t>5619</t>
  </si>
  <si>
    <t>5700</t>
  </si>
  <si>
    <t>5701</t>
  </si>
  <si>
    <t>5705</t>
  </si>
  <si>
    <t>5707</t>
  </si>
  <si>
    <t>5708</t>
  </si>
  <si>
    <t>5710</t>
  </si>
  <si>
    <t>5711</t>
  </si>
  <si>
    <t>5802</t>
  </si>
  <si>
    <t>5902</t>
  </si>
  <si>
    <t>5903</t>
  </si>
  <si>
    <t>5905</t>
  </si>
  <si>
    <t>6000</t>
  </si>
  <si>
    <t>6002</t>
  </si>
  <si>
    <t>6003</t>
  </si>
  <si>
    <t>6005</t>
  </si>
  <si>
    <t>6009</t>
  </si>
  <si>
    <t>6021</t>
  </si>
  <si>
    <t>6101</t>
  </si>
  <si>
    <t>6202</t>
  </si>
  <si>
    <t>6205</t>
  </si>
  <si>
    <t>6206</t>
  </si>
  <si>
    <t>6209</t>
  </si>
  <si>
    <t>6210</t>
  </si>
  <si>
    <t>6212</t>
  </si>
  <si>
    <t>6300</t>
  </si>
  <si>
    <t>6301</t>
  </si>
  <si>
    <t>6311</t>
  </si>
  <si>
    <t>6415</t>
  </si>
  <si>
    <t>6416</t>
  </si>
  <si>
    <t>6500</t>
  </si>
  <si>
    <t>6501</t>
  </si>
  <si>
    <t>6503</t>
  </si>
  <si>
    <t>6512</t>
  </si>
  <si>
    <t>6601</t>
  </si>
  <si>
    <t>6605</t>
  </si>
  <si>
    <t>6610</t>
  </si>
  <si>
    <t>6700</t>
  </si>
  <si>
    <t>6701</t>
  </si>
  <si>
    <t>6703</t>
  </si>
  <si>
    <t>6709</t>
  </si>
  <si>
    <t>6712</t>
  </si>
  <si>
    <t>6716</t>
  </si>
  <si>
    <t>6719</t>
  </si>
  <si>
    <t>6800</t>
  </si>
  <si>
    <t>6802</t>
  </si>
  <si>
    <t>6808</t>
  </si>
  <si>
    <t>6809</t>
  </si>
  <si>
    <t>6810</t>
  </si>
  <si>
    <t>6814</t>
  </si>
  <si>
    <t>PUTNAM COUNTY ESC</t>
  </si>
  <si>
    <t>PUTNAM</t>
  </si>
  <si>
    <t>COLUMBUS GROVE LOCAL SCHOOLS</t>
  </si>
  <si>
    <t>CONTINENTAL LOCAL SCHOOLS</t>
  </si>
  <si>
    <t>JENNINGS LOCAL SCHOOLS</t>
  </si>
  <si>
    <t>KALIDA LOCAL SCHOOLS</t>
  </si>
  <si>
    <t>LEIPSIC LOCAL SCHOOLS</t>
  </si>
  <si>
    <t>MILLER CITY-NEW CLEVELAND LOCAL SCH</t>
  </si>
  <si>
    <t>OTTAWA-GLANDORF LOCAL SCHOOLS</t>
  </si>
  <si>
    <t>OTTOVILLE LOCAL SCHOOLS</t>
  </si>
  <si>
    <t>PANDORA-GILBOA LOCAL SCHOOLS</t>
  </si>
  <si>
    <t>MID-OHIO ESC</t>
  </si>
  <si>
    <t>RICHLAND</t>
  </si>
  <si>
    <t>CLEAR FORK VALLEY LOCAL SCHOOLS</t>
  </si>
  <si>
    <t>LEXINGTON LOCAL SCHOOLS</t>
  </si>
  <si>
    <t>LUCAS LOCAL SCHOOLS</t>
  </si>
  <si>
    <t>PLYMOUTH-SHILOH LOCAL SCHOOLS</t>
  </si>
  <si>
    <t>ONTARIO LOCAL SCHOOLS</t>
  </si>
  <si>
    <t>ROSS-PIKE COUNTY ESC</t>
  </si>
  <si>
    <t>ROSS</t>
  </si>
  <si>
    <t>ADENA LOCAL SCHOOLS</t>
  </si>
  <si>
    <t>HUNTINGTON LOCAL SCHOOLS</t>
  </si>
  <si>
    <t>ZANE TRACE LOCAL SCHOOLS</t>
  </si>
  <si>
    <t>PAINT VALLEY LOCAL SCHOOLS</t>
  </si>
  <si>
    <t>UNION SCIOTO LOCAL SCHOOLS</t>
  </si>
  <si>
    <t>SANDUSKY</t>
  </si>
  <si>
    <t>WOODMORE LOCAL SCHOOLS</t>
  </si>
  <si>
    <t>SOUTH CENTRAL OHIO ESC</t>
  </si>
  <si>
    <t>SCIOTO</t>
  </si>
  <si>
    <t>BLOOM-VERNON LOCAL SCHOOLS</t>
  </si>
  <si>
    <t>CLAY LOCAL SCHOOLS</t>
  </si>
  <si>
    <t>GREEN LOCAL SCHOOLS</t>
  </si>
  <si>
    <t>MINFORD LOCAL SCHOOLS</t>
  </si>
  <si>
    <t>NEW BOSTON LOCAL SCHOOLS</t>
  </si>
  <si>
    <t>VALLEY LOCAL SCHOOLS</t>
  </si>
  <si>
    <t>WASHINGTON-NILE LOCAL SCHOOLS</t>
  </si>
  <si>
    <t>WHEELERSBURG LOCAL SCHOOLS</t>
  </si>
  <si>
    <t>NORTH CENTRAL OHIO ESC</t>
  </si>
  <si>
    <t>SENECA</t>
  </si>
  <si>
    <t>SENECA EAST LOCAL SCHOOLS</t>
  </si>
  <si>
    <t>HOPEWELL-LOUDON LOCAL SCHOOLS</t>
  </si>
  <si>
    <t>NEW RIEGEL LOCAL SCHOOLS</t>
  </si>
  <si>
    <t>OLD FORT LOCAL SCHOOLS</t>
  </si>
  <si>
    <t>SHELBY COUNTY ESC</t>
  </si>
  <si>
    <t>SHELBY</t>
  </si>
  <si>
    <t>ANNA LOCAL SCHOOLS</t>
  </si>
  <si>
    <t>BOTKINS LOCAL SCHOOLS</t>
  </si>
  <si>
    <t>FAIRLAWN LOCAL SCHOOLS</t>
  </si>
  <si>
    <t>FORT LORAMIE LOCAL SCHOOLS</t>
  </si>
  <si>
    <t>HARDIN-HOUSTON LOCAL SCHOOLS</t>
  </si>
  <si>
    <t>JACKSON CENTER LOCAL SCHOOLS</t>
  </si>
  <si>
    <t>RUSSIA LOCAL SCHOOLS</t>
  </si>
  <si>
    <t>6900</t>
  </si>
  <si>
    <t>6904</t>
  </si>
  <si>
    <t>6905</t>
  </si>
  <si>
    <t>6907</t>
  </si>
  <si>
    <t>6908</t>
  </si>
  <si>
    <t>6909</t>
  </si>
  <si>
    <t>6910</t>
  </si>
  <si>
    <t>6911</t>
  </si>
  <si>
    <t>6912</t>
  </si>
  <si>
    <t>6913</t>
  </si>
  <si>
    <t>7000</t>
  </si>
  <si>
    <t>7001</t>
  </si>
  <si>
    <t>7003</t>
  </si>
  <si>
    <t>7004</t>
  </si>
  <si>
    <t>7005</t>
  </si>
  <si>
    <t>7007</t>
  </si>
  <si>
    <t>7010</t>
  </si>
  <si>
    <t>7011</t>
  </si>
  <si>
    <t>7100</t>
  </si>
  <si>
    <t>7102</t>
  </si>
  <si>
    <t>7106</t>
  </si>
  <si>
    <t>7107</t>
  </si>
  <si>
    <t>7109</t>
  </si>
  <si>
    <t>7111</t>
  </si>
  <si>
    <t>7112</t>
  </si>
  <si>
    <t>7203</t>
  </si>
  <si>
    <t>7208</t>
  </si>
  <si>
    <t>7300</t>
  </si>
  <si>
    <t>7301</t>
  </si>
  <si>
    <t>7303</t>
  </si>
  <si>
    <t>7304</t>
  </si>
  <si>
    <t>7307</t>
  </si>
  <si>
    <t>7308</t>
  </si>
  <si>
    <t>7309</t>
  </si>
  <si>
    <t>7312</t>
  </si>
  <si>
    <t>7314</t>
  </si>
  <si>
    <t>7315</t>
  </si>
  <si>
    <t>7400</t>
  </si>
  <si>
    <t>7401</t>
  </si>
  <si>
    <t>7406</t>
  </si>
  <si>
    <t>7408</t>
  </si>
  <si>
    <t>7409</t>
  </si>
  <si>
    <t>7500</t>
  </si>
  <si>
    <t>7501</t>
  </si>
  <si>
    <t>7502</t>
  </si>
  <si>
    <t>7503</t>
  </si>
  <si>
    <t>7504</t>
  </si>
  <si>
    <t>7506</t>
  </si>
  <si>
    <t>7509</t>
  </si>
  <si>
    <t>7513</t>
  </si>
  <si>
    <t>STARK COUNTY ESC</t>
  </si>
  <si>
    <t>STARK</t>
  </si>
  <si>
    <t>FAIRLESS LOCAL SCHOOLS</t>
  </si>
  <si>
    <t>CANTON LOCAL SCHOOLS</t>
  </si>
  <si>
    <t>JACKSON LOCAL SCHOOLS</t>
  </si>
  <si>
    <t>LAKE LOCAL SCHOOLS</t>
  </si>
  <si>
    <t>MARLINGTON LOCAL SCHOOLS</t>
  </si>
  <si>
    <t>OSNABURG LOCAL SCHOOLS</t>
  </si>
  <si>
    <t>MINERVA LOCAL SCHOOLS</t>
  </si>
  <si>
    <t>PLAIN LOCAL SCHOOLS</t>
  </si>
  <si>
    <t>SANDY VALLEY LOCAL SCHOOLS</t>
  </si>
  <si>
    <t>TUSLAW LOCAL SCHOOLS</t>
  </si>
  <si>
    <t>SUMMIT COUNTY ESC</t>
  </si>
  <si>
    <t>SUMMIT</t>
  </si>
  <si>
    <t>REVERE LOCAL SCHOOLS</t>
  </si>
  <si>
    <t>WOODRIDGE LOCAL SCHOOLS</t>
  </si>
  <si>
    <t>COVENTRY LOCAL SCHOOLS</t>
  </si>
  <si>
    <t>MANCHESTER LOCAL SCHOOLS</t>
  </si>
  <si>
    <t>HUDSON CITY SCHOOLS</t>
  </si>
  <si>
    <t>MOGADORE LOCAL SCHOOLS</t>
  </si>
  <si>
    <t>TRUMBULL COUNTY ESC</t>
  </si>
  <si>
    <t>TRUMBULL</t>
  </si>
  <si>
    <t>BLOOMFIELD-MESPO LOCAL SCHOOLS</t>
  </si>
  <si>
    <t>LABRAE LOCAL SCHOOLS</t>
  </si>
  <si>
    <t>BRISTOL LOCAL SCHOOLS</t>
  </si>
  <si>
    <t>BROOKFIELD LOCAL SCHOOLS</t>
  </si>
  <si>
    <t>CHAMPION LOCAL SCHOOLS</t>
  </si>
  <si>
    <t>LAKEVIEW LOCAL SCHOOLS</t>
  </si>
  <si>
    <t>MATHEWS LOCAL SCHOOLS</t>
  </si>
  <si>
    <t>HOWLAND LOCAL SCHOOLS</t>
  </si>
  <si>
    <t>JOSEPH BADGER LOCAL SCHOOLS</t>
  </si>
  <si>
    <t>LIBERTY LOCAL SCHOOLS</t>
  </si>
  <si>
    <t>LORDSTOWN LOCAL SCHOOLS</t>
  </si>
  <si>
    <t>MCDONALD LOCAL SCHOOLS</t>
  </si>
  <si>
    <t>MAPLEWOOD LOCAL SCHOOLS</t>
  </si>
  <si>
    <t>SOUTHINGTON LOCAL SCHOOLS</t>
  </si>
  <si>
    <t>WEATHERSFIELD LOCAL SCHOOLS</t>
  </si>
  <si>
    <t>EAST CENTRAL OHIO ESC</t>
  </si>
  <si>
    <t>TUSCARAWAS</t>
  </si>
  <si>
    <t>GARAWAY LOCAL SCHOOLS</t>
  </si>
  <si>
    <t>INDIAN VALLEY LOCAL SCHOOLS</t>
  </si>
  <si>
    <t>STRASBURG-FRANKLIN LOCAL SCHOOLS</t>
  </si>
  <si>
    <t>TUSCARAWAS VALLEY LOCAL SCHOOLS</t>
  </si>
  <si>
    <t>FAIRBANKS LOCAL SCHOOLS</t>
  </si>
  <si>
    <t>UNION</t>
  </si>
  <si>
    <t>NORTH UNION LOCAL SCHOOLS</t>
  </si>
  <si>
    <t>LINCOLNVIEW LOCAL SCHOOLS</t>
  </si>
  <si>
    <t>VAN WERT</t>
  </si>
  <si>
    <t>VINTON COUNTY LOCAL SCHOOLS</t>
  </si>
  <si>
    <t>VINTON</t>
  </si>
  <si>
    <t>WARREN COUNTY ESC</t>
  </si>
  <si>
    <t>WARREN</t>
  </si>
  <si>
    <t>CARLISLE LOCAL SCHOOLS</t>
  </si>
  <si>
    <t>7600</t>
  </si>
  <si>
    <t>7601</t>
  </si>
  <si>
    <t>7603</t>
  </si>
  <si>
    <t>7604</t>
  </si>
  <si>
    <t>7609</t>
  </si>
  <si>
    <t>7610</t>
  </si>
  <si>
    <t>7614</t>
  </si>
  <si>
    <t>7617</t>
  </si>
  <si>
    <t>7618</t>
  </si>
  <si>
    <t>7619</t>
  </si>
  <si>
    <t>7621</t>
  </si>
  <si>
    <t>7622</t>
  </si>
  <si>
    <t>7624</t>
  </si>
  <si>
    <t>7700</t>
  </si>
  <si>
    <t>7701</t>
  </si>
  <si>
    <t>7702</t>
  </si>
  <si>
    <t>7704</t>
  </si>
  <si>
    <t>7705</t>
  </si>
  <si>
    <t>7706</t>
  </si>
  <si>
    <t>7707</t>
  </si>
  <si>
    <t>7709</t>
  </si>
  <si>
    <t>7715</t>
  </si>
  <si>
    <t>7800</t>
  </si>
  <si>
    <t>7801</t>
  </si>
  <si>
    <t>7802</t>
  </si>
  <si>
    <t>7803</t>
  </si>
  <si>
    <t>7804</t>
  </si>
  <si>
    <t>7805</t>
  </si>
  <si>
    <t>7806</t>
  </si>
  <si>
    <t>7808</t>
  </si>
  <si>
    <t>7812</t>
  </si>
  <si>
    <t>7814</t>
  </si>
  <si>
    <t>7815</t>
  </si>
  <si>
    <t>7816</t>
  </si>
  <si>
    <t>7817</t>
  </si>
  <si>
    <t>7818</t>
  </si>
  <si>
    <t>7822</t>
  </si>
  <si>
    <t>7826</t>
  </si>
  <si>
    <t>7900</t>
  </si>
  <si>
    <t>7901</t>
  </si>
  <si>
    <t>7907</t>
  </si>
  <si>
    <t>7918</t>
  </si>
  <si>
    <t>7920</t>
  </si>
  <si>
    <t>8002</t>
  </si>
  <si>
    <t>8003</t>
  </si>
  <si>
    <t>8101</t>
  </si>
  <si>
    <t>8107</t>
  </si>
  <si>
    <t>8201</t>
  </si>
  <si>
    <t>8300</t>
  </si>
  <si>
    <t>8302</t>
  </si>
  <si>
    <t>LITTLE MIAMI LOCAL SCHOOLS</t>
  </si>
  <si>
    <t>KINGS LOCAL SCHOOLS</t>
  </si>
  <si>
    <t>WAYNE LOCAL SCHOOLS</t>
  </si>
  <si>
    <t>FORT FRYE LOCAL SCHOOLS</t>
  </si>
  <si>
    <t>WASHINGTON</t>
  </si>
  <si>
    <t>FRONTIER LOCAL SCHOOLS</t>
  </si>
  <si>
    <t>WARREN LOCAL SCHOOLS</t>
  </si>
  <si>
    <t>WOLF CREEK LOCAL SCHOOLS</t>
  </si>
  <si>
    <t>TRI-COUNTY ESC</t>
  </si>
  <si>
    <t>WAYNE</t>
  </si>
  <si>
    <t>CHIPPEWA LOCAL SCHOOLS</t>
  </si>
  <si>
    <t>DALTON LOCAL SCHOOLS</t>
  </si>
  <si>
    <t>TRIWAY LOCAL SCHOOLS</t>
  </si>
  <si>
    <t>NORWAYNE LOCAL SCHOOLS</t>
  </si>
  <si>
    <t>EDGERTON LOCAL SCHOOLS</t>
  </si>
  <si>
    <t>WILLIAMS</t>
  </si>
  <si>
    <t>EDON-NORTHWEST LOCAL SCHOOLS</t>
  </si>
  <si>
    <t>MILLCREEK-WEST UNITY LOCAL SCHOOLS</t>
  </si>
  <si>
    <t>NORTH CENTRAL LOCAL SCHOOLS</t>
  </si>
  <si>
    <t>STRYKER LOCAL SCHOOLS</t>
  </si>
  <si>
    <t>WOOD COUNTY ESC</t>
  </si>
  <si>
    <t>WOOD</t>
  </si>
  <si>
    <t>ELMWOOD LOCAL SCHOOLS</t>
  </si>
  <si>
    <t>EASTWOOD LOCAL SCHOOLS</t>
  </si>
  <si>
    <t>OTSEGO LOCAL SCHOOLS</t>
  </si>
  <si>
    <t>NORTH BALTIMORE LOCAL SCHOOLS</t>
  </si>
  <si>
    <t>NORTHWOOD LOCAL SCHOOLS</t>
  </si>
  <si>
    <t>MOHAWK LOCAL SCHOOLS</t>
  </si>
  <si>
    <t>WYANDOT</t>
  </si>
  <si>
    <t>MIDWEST REGIONAL ESC</t>
  </si>
  <si>
    <t>ADA EXEMPTED VILLAGE SCHOOLS</t>
  </si>
  <si>
    <t>AMHERST EX VLG SCHOOLS</t>
  </si>
  <si>
    <t>BARNESVILLE EX VLG SCHOOLS</t>
  </si>
  <si>
    <t>BLUFFTON EXEMPTED VILLAGE SCHOOLS</t>
  </si>
  <si>
    <t>BRADFORD EX VLG SCHOOLS</t>
  </si>
  <si>
    <t>BRIDGEPORT EX VLG SCHOOLS</t>
  </si>
  <si>
    <t>CALDWELL EX VLG SCHOOLS</t>
  </si>
  <si>
    <t>CAREY EX VLG SCHOOLS</t>
  </si>
  <si>
    <t>CARROLLTON EX VLG SCHOOLS</t>
  </si>
  <si>
    <t>CHAGRIN FALLS EX VLG SCHOOLS</t>
  </si>
  <si>
    <t>CHESAPEAKE UNION EX VLG SCHOOLS</t>
  </si>
  <si>
    <t>CLYDE-GREEN SPRINGS EX VLG SCHOOLS</t>
  </si>
  <si>
    <t>COLDWATER EX VLG SCHOOLS</t>
  </si>
  <si>
    <t>COLUMBIANA EX VLG SCHOOLS</t>
  </si>
  <si>
    <t>COVINGTON EX VLG SCHOOLS</t>
  </si>
  <si>
    <t>CRESTLINE EX VLG SCHOOLS</t>
  </si>
  <si>
    <t>CROOKSVILLE EX VLG SCHOOLS</t>
  </si>
  <si>
    <t>FAIRPORT HARBOR EX VLG SCHOOLS</t>
  </si>
  <si>
    <t>GEORGETOWN EX VLG SCHOOLS</t>
  </si>
  <si>
    <t>GIBSONBURG EX VLG SCHOOLS</t>
  </si>
  <si>
    <t>GRANVILLE EX VLG SCHOOLS</t>
  </si>
  <si>
    <t>8304</t>
  </si>
  <si>
    <t>8306</t>
  </si>
  <si>
    <t>8312</t>
  </si>
  <si>
    <t>8404</t>
  </si>
  <si>
    <t>8410</t>
  </si>
  <si>
    <t>8419</t>
  </si>
  <si>
    <t>8422</t>
  </si>
  <si>
    <t>8500</t>
  </si>
  <si>
    <t>8504</t>
  </si>
  <si>
    <t>8507</t>
  </si>
  <si>
    <t>8509</t>
  </si>
  <si>
    <t>8510</t>
  </si>
  <si>
    <t>8511</t>
  </si>
  <si>
    <t>8514</t>
  </si>
  <si>
    <t>8517</t>
  </si>
  <si>
    <t>8602</t>
  </si>
  <si>
    <t>8603</t>
  </si>
  <si>
    <t>8606</t>
  </si>
  <si>
    <t>8608</t>
  </si>
  <si>
    <t>8611</t>
  </si>
  <si>
    <t>8700</t>
  </si>
  <si>
    <t>8701</t>
  </si>
  <si>
    <t>8704</t>
  </si>
  <si>
    <t>8710</t>
  </si>
  <si>
    <t>8713</t>
  </si>
  <si>
    <t>8716</t>
  </si>
  <si>
    <t>8722</t>
  </si>
  <si>
    <t>8804</t>
  </si>
  <si>
    <t>8900</t>
  </si>
  <si>
    <t>9001</t>
  </si>
  <si>
    <t>9003</t>
  </si>
  <si>
    <t>9007</t>
  </si>
  <si>
    <t>9011</t>
  </si>
  <si>
    <t>9013</t>
  </si>
  <si>
    <t>9015</t>
  </si>
  <si>
    <t>9019</t>
  </si>
  <si>
    <t>9021</t>
  </si>
  <si>
    <t>9023</t>
  </si>
  <si>
    <t>9025</t>
  </si>
  <si>
    <t>9029</t>
  </si>
  <si>
    <t>9031</t>
  </si>
  <si>
    <t>9033</t>
  </si>
  <si>
    <t>9035</t>
  </si>
  <si>
    <t>9037</t>
  </si>
  <si>
    <t>9039</t>
  </si>
  <si>
    <t>9041</t>
  </si>
  <si>
    <t>9049</t>
  </si>
  <si>
    <t>9053</t>
  </si>
  <si>
    <t>9055</t>
  </si>
  <si>
    <t>9059</t>
  </si>
  <si>
    <t>GREENFIELD EX VLG SCHOOLS</t>
  </si>
  <si>
    <t>HICKSVILLE EX VLG SCHOOLS</t>
  </si>
  <si>
    <t>HUBBARD EX VLG SCHOOLS</t>
  </si>
  <si>
    <t>INDIAN HILL EX VLG SCHOOLS</t>
  </si>
  <si>
    <t>LEETONIA EX VLG SCHOOLS</t>
  </si>
  <si>
    <t>LISBON EX VLG SCHOOLS</t>
  </si>
  <si>
    <t>LOUDONVL-PERRYSVL EX VLG SCHOOLS</t>
  </si>
  <si>
    <t>MARYSVILLE EX VLG SCHOOLS</t>
  </si>
  <si>
    <t>MECHANICSBURG EX VLG SCHOOLS</t>
  </si>
  <si>
    <t>MENTOR EX VLG SCHOOLS</t>
  </si>
  <si>
    <t>MILFORD EX VLG SCHOOLS</t>
  </si>
  <si>
    <t>MONTPELIER EX VLG SCHOOLS</t>
  </si>
  <si>
    <t>MT GILEAD EX VLG SCHOOLS</t>
  </si>
  <si>
    <t>NEWCOMERSTOWN EX VLG SCHOOLS</t>
  </si>
  <si>
    <t>NEW RICHMOND EX VLG SCHOOLS</t>
  </si>
  <si>
    <t>NEWTON FALLS EX VLG SCHOOLS</t>
  </si>
  <si>
    <t>PAULDING EX VLG SCHOOLS</t>
  </si>
  <si>
    <t>PERRYSBURG EX VLG SCHOOLS</t>
  </si>
  <si>
    <t>RITTMAN EX VLG SCHOOLS</t>
  </si>
  <si>
    <t>ROSSFORD EX VLG SCHOOLS</t>
  </si>
  <si>
    <t>TIPP CITY EX VLG SCHOOLS</t>
  </si>
  <si>
    <t>UPPER SANDUSKY EX VLG SCHOOLS</t>
  </si>
  <si>
    <t>VERSAILLES EX VLG SCHOOLS</t>
  </si>
  <si>
    <t>WAUSEON EX VLG SCHOOLS</t>
  </si>
  <si>
    <t>WELLINGTON EX VLG SCHOOLS</t>
  </si>
  <si>
    <t>MILTON-UNION EX VLG SCHOOLS</t>
  </si>
  <si>
    <t>WINDHAM EX VLG SCHOOLS</t>
  </si>
  <si>
    <t>YELLOW SPRINGS EX VLG SCHOOLS</t>
  </si>
  <si>
    <t>ALLEN CO BD DEVELOPMENTAL DISABILITIES</t>
  </si>
  <si>
    <t>ASHLAND CO AND DEVELOPMNTL</t>
  </si>
  <si>
    <t>ASHTABULA CO BD DEVELOPMNTL DISABILIES</t>
  </si>
  <si>
    <t>ATHENS CO BD DEVELOPMENTAL DISABILITIES</t>
  </si>
  <si>
    <t>BELMONT CO BD DEVELOPMENTAL</t>
  </si>
  <si>
    <t>BUTLER CO BD DEVELOPMENTAL DISABILITIES</t>
  </si>
  <si>
    <t>CARROLL CO BD DEVELOPMENTAL</t>
  </si>
  <si>
    <t>CLERMONT COUNTY AUDITOR</t>
  </si>
  <si>
    <t>CLINTON CO BD DEVELOPMENTAL</t>
  </si>
  <si>
    <t>COLUMBIANA CO BD DEVELOPMNTL</t>
  </si>
  <si>
    <t>COSHOCTON CO BD DEVELOPMNTL</t>
  </si>
  <si>
    <t>CRAWFORD CO BD DEVELOPMNTL</t>
  </si>
  <si>
    <t>CUYAHOGA CO BD DEVELOPMNTL</t>
  </si>
  <si>
    <t>DARKE CO BD DEVELOPMENTAL DISABILITIES</t>
  </si>
  <si>
    <t>DEFIANCE CO &amp; BD DEVELOPMNTL</t>
  </si>
  <si>
    <t>FAIRFIELD CO BD DEVELOPMNTL DISABILITIES</t>
  </si>
  <si>
    <t>FAYETTE CO BD DEVELOPMENTAL</t>
  </si>
  <si>
    <t>FRANKLIN CO BD DEVELOPMNTL DISABILITIES</t>
  </si>
  <si>
    <t>FULTON CO BD DEVELOPMENTAL DISABILITIES</t>
  </si>
  <si>
    <t>GALLIA CO BD DEVELOPMENTAL DISABILITIES</t>
  </si>
  <si>
    <t>GEAUGA CO BD DEVELOPMENTAL</t>
  </si>
  <si>
    <t>GUERNSEY CO BD DEVELOPMNTL DISABILITIES</t>
  </si>
  <si>
    <t>9061</t>
  </si>
  <si>
    <t>9065</t>
  </si>
  <si>
    <t>9067</t>
  </si>
  <si>
    <t>9069</t>
  </si>
  <si>
    <t>9073</t>
  </si>
  <si>
    <t>9075</t>
  </si>
  <si>
    <t>9077</t>
  </si>
  <si>
    <t>9085</t>
  </si>
  <si>
    <t>9087</t>
  </si>
  <si>
    <t>9088</t>
  </si>
  <si>
    <t>9091</t>
  </si>
  <si>
    <t>9099</t>
  </si>
  <si>
    <t>9101</t>
  </si>
  <si>
    <t>9103</t>
  </si>
  <si>
    <t>9106</t>
  </si>
  <si>
    <t>9107</t>
  </si>
  <si>
    <t>9111</t>
  </si>
  <si>
    <t>9113</t>
  </si>
  <si>
    <t>9117</t>
  </si>
  <si>
    <t>9119</t>
  </si>
  <si>
    <t>9123</t>
  </si>
  <si>
    <t>9125</t>
  </si>
  <si>
    <t>9127</t>
  </si>
  <si>
    <t>9129</t>
  </si>
  <si>
    <t>9131</t>
  </si>
  <si>
    <t>9139</t>
  </si>
  <si>
    <t>9142</t>
  </si>
  <si>
    <t>9147</t>
  </si>
  <si>
    <t>9202</t>
  </si>
  <si>
    <t>9203</t>
  </si>
  <si>
    <t>9204</t>
  </si>
  <si>
    <t>9205</t>
  </si>
  <si>
    <t>9207</t>
  </si>
  <si>
    <t>9209</t>
  </si>
  <si>
    <t>9210</t>
  </si>
  <si>
    <t>9213</t>
  </si>
  <si>
    <t>9214</t>
  </si>
  <si>
    <t>9215</t>
  </si>
  <si>
    <t>9216</t>
  </si>
  <si>
    <t>9217</t>
  </si>
  <si>
    <t>9218</t>
  </si>
  <si>
    <t>9219</t>
  </si>
  <si>
    <t>9220</t>
  </si>
  <si>
    <t>9223</t>
  </si>
  <si>
    <t>9224</t>
  </si>
  <si>
    <t>9225</t>
  </si>
  <si>
    <t>9226</t>
  </si>
  <si>
    <t>9227</t>
  </si>
  <si>
    <t>9228</t>
  </si>
  <si>
    <t>9230</t>
  </si>
  <si>
    <t>HAMILTON CO BD DEVELOPMNTL DISABLTIES</t>
  </si>
  <si>
    <t>HANCOCK CO BD DEVELOPMENTAL</t>
  </si>
  <si>
    <t>HARDIN CO BD DEVELOPMENTAL DISABILITIES</t>
  </si>
  <si>
    <t>HARRISON CO BD DEVELOPMNTL DISABILITIES</t>
  </si>
  <si>
    <t>HIGHLAND CO BD DEVELOPMNTL DISABILITIES</t>
  </si>
  <si>
    <t>HOLMES CO BD DEVELOPMENTAL</t>
  </si>
  <si>
    <t>HURON CO BD DEVELOPMENTAL DISABILITIES</t>
  </si>
  <si>
    <t>JACKSON CO BD DEVELOPMENTAL</t>
  </si>
  <si>
    <t>JEFFERSON CO BD DEVELOPMNTL</t>
  </si>
  <si>
    <t>LAKE CO BD DEVELOPMENTAL DISABILITIES</t>
  </si>
  <si>
    <t>LAWRENCE CO BD DEVELOPMNTL</t>
  </si>
  <si>
    <t>LICKING CO BD DEVELOPMENTAL DISABILITIES</t>
  </si>
  <si>
    <t>LOGAN CO DEVELOPMTL DISABILITIES - JDC</t>
  </si>
  <si>
    <t>LORAIN CO BD DEVELOPMENTAL DISABILITIES</t>
  </si>
  <si>
    <t>MADISON CO BD DEVELOPMENTAL</t>
  </si>
  <si>
    <t>MAHONING CO BD DEVELOPMNTL</t>
  </si>
  <si>
    <t>MEDINA CO BD DEVELOPMENTAL</t>
  </si>
  <si>
    <t>MEIGS CO BD DEVELOPMENTAL DISABILITIES</t>
  </si>
  <si>
    <t>MIAMI CO BD DEVELOPMENTAL DISABILITIES</t>
  </si>
  <si>
    <t>MONROE CO BD DEVELOPMENTAL</t>
  </si>
  <si>
    <t>MORROW CO BD DEVELOPMENTAL</t>
  </si>
  <si>
    <t>MUSKINGUM CO BD DEVELOPMNTL</t>
  </si>
  <si>
    <t>PAULDING CO BD DEVELOPMNTL DISABILITIES</t>
  </si>
  <si>
    <t>PICKAWAY CO BD DEVELOPMNTL DISABILITIES</t>
  </si>
  <si>
    <t>PIKE CO BD DEVELOPMENTAL DISABILITIES</t>
  </si>
  <si>
    <t>PORTAGE CO BD DEVELOPMENTAL</t>
  </si>
  <si>
    <t>RICHLAND CO BD DEVELOPMNTL DISABILITIES</t>
  </si>
  <si>
    <t>ROSS CO BD DEVELOPMENTAL DISABILITIES</t>
  </si>
  <si>
    <t>SANDUSKY CO BD DEVELOPMNTL</t>
  </si>
  <si>
    <t>SCIOTO CO BD DEVELOPMENTAL DISABILITIES</t>
  </si>
  <si>
    <t>SENECA CO BD DEVELOPMENTAL DISABILITIES</t>
  </si>
  <si>
    <t>SHELBY CO BD DEVELOPMENTAL DISABILITIES</t>
  </si>
  <si>
    <t>STARK CO BD DEVELOPMENTAL DISABILITIES</t>
  </si>
  <si>
    <t>SUMMIT CO BD DEVELOPMENTAL</t>
  </si>
  <si>
    <t>TRUMBULL CO BD DEVELOPMNTL</t>
  </si>
  <si>
    <t>TUSCARAWAS CO BD DEVELOPMNTL</t>
  </si>
  <si>
    <t>UNION CO BD DEVELOPMENTAL DISABILITIES</t>
  </si>
  <si>
    <t>WARREN CO BD DEVELOPMENTAL</t>
  </si>
  <si>
    <t>WASHINGTON CO BD DEVELOPMNTL</t>
  </si>
  <si>
    <t>WAYNE CO BD DEVELOPMENTAL DISABILITIES</t>
  </si>
  <si>
    <t>WILLIAMS CO BD DEVELOPMNTL DISABILITIES</t>
  </si>
  <si>
    <t>WOOD CO BD DEVELOPMENTAL DISABILITIES</t>
  </si>
  <si>
    <t>WYANDOT CO BD DEVELOPMENTAL</t>
  </si>
  <si>
    <t>THE OHIO STATE UNIVERSITY</t>
  </si>
  <si>
    <t>BOWLING GREEN STATE UNIVERSITY</t>
  </si>
  <si>
    <t>KENT STATE UNIVERSITY</t>
  </si>
  <si>
    <t>MIAMI UNIVERSITY</t>
  </si>
  <si>
    <t>OHIO UNIVERSITY</t>
  </si>
  <si>
    <t>CENTRAL STATE UNIVERSITY</t>
  </si>
  <si>
    <t>THE UNIVERSITY OF AKRON</t>
  </si>
  <si>
    <t>9231</t>
  </si>
  <si>
    <t>9232</t>
  </si>
  <si>
    <t>9233</t>
  </si>
  <si>
    <t>9234</t>
  </si>
  <si>
    <t>9236</t>
  </si>
  <si>
    <t>9238</t>
  </si>
  <si>
    <t>9239</t>
  </si>
  <si>
    <t>9240</t>
  </si>
  <si>
    <t>9241</t>
  </si>
  <si>
    <t>9243</t>
  </si>
  <si>
    <t>9244</t>
  </si>
  <si>
    <t>9245</t>
  </si>
  <si>
    <t>9246</t>
  </si>
  <si>
    <t>9247</t>
  </si>
  <si>
    <t>9249</t>
  </si>
  <si>
    <t>9250</t>
  </si>
  <si>
    <t>9252</t>
  </si>
  <si>
    <t>9253</t>
  </si>
  <si>
    <t>9255</t>
  </si>
  <si>
    <t>9256</t>
  </si>
  <si>
    <t>9259</t>
  </si>
  <si>
    <t>9260</t>
  </si>
  <si>
    <t>9263</t>
  </si>
  <si>
    <t>9265</t>
  </si>
  <si>
    <t>9266</t>
  </si>
  <si>
    <t>9267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</si>
  <si>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</si>
  <si>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</si>
  <si>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</si>
  <si>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</si>
  <si>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</si>
  <si>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</si>
  <si>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</si>
  <si>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</si>
  <si>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</si>
  <si>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</si>
  <si>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</si>
  <si>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9283</t>
  </si>
  <si>
    <t>9284</t>
  </si>
  <si>
    <t>9285</t>
  </si>
  <si>
    <t>9286</t>
  </si>
  <si>
    <t>9287</t>
  </si>
  <si>
    <t>9288</t>
  </si>
  <si>
    <t>9301</t>
  </si>
  <si>
    <t>9302</t>
  </si>
  <si>
    <t>9303</t>
  </si>
  <si>
    <t>9304</t>
  </si>
  <si>
    <t>9305</t>
  </si>
  <si>
    <t>9306</t>
  </si>
  <si>
    <t>9417</t>
  </si>
  <si>
    <t>THE UNIVERSITY OF TOLEDO</t>
  </si>
  <si>
    <t>CUYAHOGA COMMUNITY COLLEGE</t>
  </si>
  <si>
    <t>LORAIN COUNTY COMMUNITY COLLEGE</t>
  </si>
  <si>
    <t>CLARK STATE COMMUNITY COLLEGE</t>
  </si>
  <si>
    <t>SINCLAIR COMMUNITY COLLEGE</t>
  </si>
  <si>
    <t>LAKELAND COMMUNITY COLLEGE</t>
  </si>
  <si>
    <t>COLUMBUS STATE COMMUNITY COLLEGE</t>
  </si>
  <si>
    <t>WRIGHT STATE UNIVERSITY</t>
  </si>
  <si>
    <t>WASHINGTON STATE COMMUNITY COLLEGE</t>
  </si>
  <si>
    <t>SHAWNEE STATE UNIVERSITY</t>
  </si>
  <si>
    <t>YOUNGSTOWN STATE UNIVERSITY</t>
  </si>
  <si>
    <t>EDISON COMMUNITY COLLEGE</t>
  </si>
  <si>
    <t>UNIVERSITY OF CINCINNATI</t>
  </si>
  <si>
    <t>CLEVELAND STATE UNIVERSITY</t>
  </si>
  <si>
    <t>NORTHEAST OHIO MEDICAL UNIVERSITY</t>
  </si>
  <si>
    <t>STATE OF OHIO</t>
  </si>
  <si>
    <t>CENTRAL OHIO YOUTH CENTER</t>
  </si>
  <si>
    <t>NORTHERN BUCKEYE EDUCATION COUNCIL</t>
  </si>
  <si>
    <t>MIAMI COUNTY JUVENILE PROGRAM</t>
  </si>
  <si>
    <t>MIDLAND COUNCIL OF GOVERNMENTS</t>
  </si>
  <si>
    <t>PORTAGE COUNTY DETENTION CTR</t>
  </si>
  <si>
    <t>METROPOLITAN EDUCATIONAL TECH ASSOC</t>
  </si>
  <si>
    <t>FAIRFIELD COUNTY DETENTION CTR</t>
  </si>
  <si>
    <t>ESC COUNCIL OF GOVERNMENTS</t>
  </si>
  <si>
    <t>CENTER FOR COLLABORATIVE SOLUTIONS</t>
  </si>
  <si>
    <t>SW OHIO COUNCIL OF GOVERNMENTS</t>
  </si>
  <si>
    <t>MAHONING VALLEY REGIONAL COUNCIL OF</t>
  </si>
  <si>
    <t>COLONIAL PREPARATORY</t>
  </si>
  <si>
    <t>GREEN INSPIRATION ACADEMY</t>
  </si>
  <si>
    <t>MIDDLEBURY ACADEMY</t>
  </si>
  <si>
    <t>YOUNGSTOWN COMMUNITY SCHOOL</t>
  </si>
  <si>
    <t>CONSTELLATION OLD BROOKLYN COMM</t>
  </si>
  <si>
    <t>CITY DAY COMMUNITY SCHOOL</t>
  </si>
  <si>
    <t>AURORA ACADEMY</t>
  </si>
  <si>
    <t>AUTISM MODEL SCHOOL</t>
  </si>
  <si>
    <t>EDGE ACADEMY</t>
  </si>
  <si>
    <t>SUMMIT ACADEMY AKRON ELEM SCH</t>
  </si>
  <si>
    <t>TOWPATH TRAIL HIGH SCHOOL</t>
  </si>
  <si>
    <t>DOHN COMMUNITY HIGH SCHOOL</t>
  </si>
  <si>
    <t>LIGHTHOUSE COMMUNITY SCHOOL</t>
  </si>
  <si>
    <t>CINCINNATI COLLEGE PREP ACADEMY</t>
  </si>
  <si>
    <t>LIFE SKILLS CTR-CINCINNATI</t>
  </si>
  <si>
    <t>RIVERSIDE ACADEMY</t>
  </si>
  <si>
    <t>HORIZON SCIENCE ACADEMY CLEVELAND</t>
  </si>
  <si>
    <t>LINCOLN PREPARATORY SCHOOL</t>
  </si>
  <si>
    <t>INVICTUS HIGH SCHOOL</t>
  </si>
  <si>
    <t>INTERGENERATIONAL SCHOOL</t>
  </si>
  <si>
    <t>HORIZON SCIENCE ACADEMY COLUMBUS</t>
  </si>
  <si>
    <t>MILLENNIUM SCHOOL</t>
  </si>
  <si>
    <t>RICHARD ALLEN ACADEMY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</si>
  <si>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</si>
  <si>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</si>
  <si>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</si>
  <si>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</si>
  <si>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</si>
  <si>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</si>
  <si>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</si>
  <si>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</si>
  <si>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</si>
  <si>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</si>
  <si>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</si>
  <si>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</si>
  <si>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</si>
  <si>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</si>
  <si>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9433</t>
  </si>
  <si>
    <t>9501</t>
  </si>
  <si>
    <t>9503</t>
  </si>
  <si>
    <t>9507</t>
  </si>
  <si>
    <t>9515</t>
  </si>
  <si>
    <t>9519</t>
  </si>
  <si>
    <t>9521</t>
  </si>
  <si>
    <t>9527</t>
  </si>
  <si>
    <t>9529</t>
  </si>
  <si>
    <t>9531</t>
  </si>
  <si>
    <t>9536</t>
  </si>
  <si>
    <t>9537</t>
  </si>
  <si>
    <t>9538</t>
  </si>
  <si>
    <t>9600</t>
  </si>
  <si>
    <t>9602</t>
  </si>
  <si>
    <t>9603</t>
  </si>
  <si>
    <t>9605</t>
  </si>
  <si>
    <t>9608</t>
  </si>
  <si>
    <t>9610</t>
  </si>
  <si>
    <t>9611</t>
  </si>
  <si>
    <t>9613</t>
  </si>
  <si>
    <t>9615</t>
  </si>
  <si>
    <t>9617</t>
  </si>
  <si>
    <t>9619</t>
  </si>
  <si>
    <t>9622</t>
  </si>
  <si>
    <t>9623</t>
  </si>
  <si>
    <t>9624</t>
  </si>
  <si>
    <t>9625</t>
  </si>
  <si>
    <t>9627</t>
  </si>
  <si>
    <t>9631</t>
  </si>
  <si>
    <t>9632</t>
  </si>
  <si>
    <t>9634</t>
  </si>
  <si>
    <t>9636</t>
  </si>
  <si>
    <t>9640</t>
  </si>
  <si>
    <t>9641</t>
  </si>
  <si>
    <t>9647</t>
  </si>
  <si>
    <t>ELECTRONIC CLASSROOM OF TOMORROW</t>
  </si>
  <si>
    <t>LIFE SKILLS CTR-YOUNGSTOWN</t>
  </si>
  <si>
    <t>CITIZENS ACADEMY</t>
  </si>
  <si>
    <t>TOLEDO SCHOOL FOR THE ARTS</t>
  </si>
  <si>
    <t>SUMMIT ACADEMY-CANTON</t>
  </si>
  <si>
    <t>GRAHAM SCHOOL</t>
  </si>
  <si>
    <t>RICHARD ALLEN PREPARATORY ACADEMY</t>
  </si>
  <si>
    <t>CORNERSTONE ACADEMY</t>
  </si>
  <si>
    <t>T C P WORLD ACADEMY</t>
  </si>
  <si>
    <t>LIFE SKILLS CTR-SUMMIT COUNTY</t>
  </si>
  <si>
    <t>LIFE SKILLS CTR-CANTON</t>
  </si>
  <si>
    <t>LIFE SKILLS CTR-TOLEDO</t>
  </si>
  <si>
    <t>FOCUS LEARNING ACADEMY EAST</t>
  </si>
  <si>
    <t>LIFE SKILLS CTR-NORTHEAST OHIO</t>
  </si>
  <si>
    <t>MARSHALL HIGH SCHOOL</t>
  </si>
  <si>
    <t>CLIFF PARK HIGH SCHOOL</t>
  </si>
  <si>
    <t>RIVER GATE HIGH SCHOOL</t>
  </si>
  <si>
    <t>DAYTON LEADERSHIP ACAD-DAYTON VIEW</t>
  </si>
  <si>
    <t>CONSTELLATION PARMA COMMUNITY</t>
  </si>
  <si>
    <t>CONSTELLATION WESTPARK COMM ELEM</t>
  </si>
  <si>
    <t>CONSTELLATION ELYRIA COMMUNITY</t>
  </si>
  <si>
    <t>CONSTELLATION LORAIN COMM ELEM</t>
  </si>
  <si>
    <t>SCIOTOVILLE COMMUNITY SCHOOL</t>
  </si>
  <si>
    <t>WEST PREPARATORY ACADEMY</t>
  </si>
  <si>
    <t>PHOENIX COMMUNITY LEARNING CENTER</t>
  </si>
  <si>
    <t>SUMMIT ACADEMY-LORAIN</t>
  </si>
  <si>
    <t>SUMMIT ACADEMY-MIDDLETOWN</t>
  </si>
  <si>
    <t>THE AUTISM ACADEMY OF LEARNING</t>
  </si>
  <si>
    <t>YOUTHBUILD COLUMBUS COMMUNITY SCH</t>
  </si>
  <si>
    <t>WASHINGTON PARK COMMUNITY SCHOOL</t>
  </si>
  <si>
    <t>HAMILTON CTY MATH AND SCIENCE</t>
  </si>
  <si>
    <t>SUMMIT ACADEMY AKRON MIDDLE SCH</t>
  </si>
  <si>
    <t>SPRINGFIELD ACADEMY OF EXCELLENCE</t>
  </si>
  <si>
    <t>THE ARTS AND COLLEGE PREP ACAD</t>
  </si>
  <si>
    <t>SUMMIT ACADEMY-XENIA</t>
  </si>
  <si>
    <t>EAGLE ACADEMY</t>
  </si>
  <si>
    <t>OHIO DISTANCE AND ELEC LEARNING ACAD</t>
  </si>
  <si>
    <t>LIFE SKILLS CTR-ELYRIA</t>
  </si>
  <si>
    <t>FOCUS LEARNING ACADEMY WEST</t>
  </si>
  <si>
    <t>FOCUS LEARNING ACADEMY NORTH</t>
  </si>
  <si>
    <t>MOUND STREET IT ACADEMY</t>
  </si>
  <si>
    <t>MOUND STREET HEALTH CAREERS ACADEMY</t>
  </si>
  <si>
    <t>MOUND STREET MILITARY ACADEMY</t>
  </si>
  <si>
    <t>NORTH DAYTON SCHOOL OF DISCOVERY</t>
  </si>
  <si>
    <t>TROTWOOD PREP AND FITNESS ACADEMY</t>
  </si>
  <si>
    <t>MIDDLETOWN PREP AND FITNESS ACADEMY</t>
  </si>
  <si>
    <t>RICHARD ALLEN ACADEMY II</t>
  </si>
  <si>
    <t>LAKE ERIE ACADEMY</t>
  </si>
  <si>
    <t>HOPE ACADEMY NORTHCOAST CAMPUS</t>
  </si>
  <si>
    <t>OHIO VIRTUAL ACADEMY</t>
  </si>
  <si>
    <t>9650</t>
  </si>
  <si>
    <t>9651</t>
  </si>
  <si>
    <t>9652</t>
  </si>
  <si>
    <t>9655</t>
  </si>
  <si>
    <t>9659</t>
  </si>
  <si>
    <t>9662</t>
  </si>
  <si>
    <t>9664</t>
  </si>
  <si>
    <t>9665</t>
  </si>
  <si>
    <t>9667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</si>
  <si>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</si>
  <si>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</si>
  <si>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</si>
  <si>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</si>
  <si>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</si>
  <si>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</si>
  <si>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</si>
  <si>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</si>
  <si>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</si>
  <si>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</si>
  <si>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9682</t>
  </si>
  <si>
    <t>9683</t>
  </si>
  <si>
    <t>9684</t>
  </si>
  <si>
    <t>9685</t>
  </si>
  <si>
    <t>9689</t>
  </si>
  <si>
    <t>9691</t>
  </si>
  <si>
    <t>9692</t>
  </si>
  <si>
    <t>9693</t>
  </si>
  <si>
    <t>9695</t>
  </si>
  <si>
    <t>9696</t>
  </si>
  <si>
    <t>9697</t>
  </si>
  <si>
    <t>9702</t>
  </si>
  <si>
    <t>9705</t>
  </si>
  <si>
    <t>9706</t>
  </si>
  <si>
    <t>9707</t>
  </si>
  <si>
    <t>9708</t>
  </si>
  <si>
    <t>9710</t>
  </si>
  <si>
    <t>9712</t>
  </si>
  <si>
    <t>9713</t>
  </si>
  <si>
    <t>9716</t>
  </si>
  <si>
    <t>9717</t>
  </si>
  <si>
    <t>9722</t>
  </si>
  <si>
    <t>9723</t>
  </si>
  <si>
    <t>9724</t>
  </si>
  <si>
    <t>9725</t>
  </si>
  <si>
    <t>9726</t>
  </si>
  <si>
    <t>9727</t>
  </si>
  <si>
    <t>9728</t>
  </si>
  <si>
    <t>9729</t>
  </si>
  <si>
    <t>9733</t>
  </si>
  <si>
    <t>9735</t>
  </si>
  <si>
    <t>MIAMI VALLEY ACADEMIES</t>
  </si>
  <si>
    <t>GREAT WESTERN ACADEMY</t>
  </si>
  <si>
    <t>INTERNATIONAL ACADEMY OF COLUMBUS</t>
  </si>
  <si>
    <t>VIRTUAL COMMUNITY SCHOOL OF OHIO</t>
  </si>
  <si>
    <t>WEST CENTRAL LEARNING ACADEMY</t>
  </si>
  <si>
    <t>LIFE SKILLS CTR-HAMILTON CO</t>
  </si>
  <si>
    <t>LAKE ERIE INTERNATIONAL HIGH SCH</t>
  </si>
  <si>
    <t>AKRON DIGITAL ACADEMY</t>
  </si>
  <si>
    <t>MARION CITY SCHOOLS DIGITAL ACADEMY</t>
  </si>
  <si>
    <t>GOAL DIGITAL ACADEMY</t>
  </si>
  <si>
    <t>RICHARD ALLEN ACADEMY III</t>
  </si>
  <si>
    <t>CONSTELLATION PURITAS COMM ELEM</t>
  </si>
  <si>
    <t>GLASS CITY ACADEMY</t>
  </si>
  <si>
    <t>PATHWAY SCHOOL OF DISCOVERY</t>
  </si>
  <si>
    <t>ALLIANCE ACADEMY</t>
  </si>
  <si>
    <t>NEWARK DIGITAL ACADEMY</t>
  </si>
  <si>
    <t>OHIO CONNECTIONS ACADEMY</t>
  </si>
  <si>
    <t>QUAKER DIGITAL ACADEMY</t>
  </si>
  <si>
    <t>PHOENIX ACADEMY</t>
  </si>
  <si>
    <t>POLLY FOX ACADEMY</t>
  </si>
  <si>
    <t>FOXFIRE HIGH SCHOOL</t>
  </si>
  <si>
    <t>MAHONING UNLIMITED CLASSROOM</t>
  </si>
  <si>
    <t>HORIZON SCIENCE ACADEMY TOLEDO</t>
  </si>
  <si>
    <t>ASHTABULA COUNTY TECH CAREER CTR</t>
  </si>
  <si>
    <t>EASTLAND-FAIRFIELD JVS</t>
  </si>
  <si>
    <t>EHOVE JVS</t>
  </si>
  <si>
    <t>FOUR COUNTY JVS</t>
  </si>
  <si>
    <t>GREENE COUNTY JVS</t>
  </si>
  <si>
    <t>KNOX COUNTY CAREER CENTER</t>
  </si>
  <si>
    <t>AUBURN CAREER CENTER</t>
  </si>
  <si>
    <t>MID-EAST OHIO VSD</t>
  </si>
  <si>
    <t>PENTA COUNTY VOCATIONAL SCHOOL</t>
  </si>
  <si>
    <t>PIKE COUNTY JVS</t>
  </si>
  <si>
    <t>PIONEER JVS</t>
  </si>
  <si>
    <t>VANGUARD-SENTINEL CAREER CENTER</t>
  </si>
  <si>
    <t>SPRINGFIELD-CLARK CTC</t>
  </si>
  <si>
    <t>TRI COUNTY CAREER CENTER</t>
  </si>
  <si>
    <t>TRUMBULL CAREER AND TECH CENTER</t>
  </si>
  <si>
    <t>WAYNE COUNTY JVS</t>
  </si>
  <si>
    <t>EASTERN GATEWAY COMMUNITY COLLEGE</t>
  </si>
  <si>
    <t>BELMONT-HARRISON AREA JVS</t>
  </si>
  <si>
    <t>LORAIN COUNTY JVS</t>
  </si>
  <si>
    <t>MIAMI VALLEY CAREER TECHNOLOGY CTR</t>
  </si>
  <si>
    <t>SCIOTO COUNTY CAREER TECHNICAL CENTER</t>
  </si>
  <si>
    <t>NORTHWEST STATE COMMUNITY COLLEGE</t>
  </si>
  <si>
    <t>NORTH CENTRAL STATE COLLEGE</t>
  </si>
  <si>
    <t>CINCINNATI ST TECH AND COMM COLLEGE</t>
  </si>
  <si>
    <t>WASHINGTON COUNTY JVS</t>
  </si>
  <si>
    <t>TERRA COMMUNITY COLLEGE</t>
  </si>
  <si>
    <t>MAHONING CTY CAREER AND TECH CTR</t>
  </si>
  <si>
    <t>9737</t>
  </si>
  <si>
    <t>9742</t>
  </si>
  <si>
    <t>9743</t>
  </si>
  <si>
    <t>9744</t>
  </si>
  <si>
    <t>9746</t>
  </si>
  <si>
    <t>9748</t>
  </si>
  <si>
    <t>9749</t>
  </si>
  <si>
    <t>9751</t>
  </si>
  <si>
    <t>9754</t>
  </si>
  <si>
    <t>9756</t>
  </si>
  <si>
    <t>9758</t>
  </si>
  <si>
    <t>9760</t>
  </si>
  <si>
    <t>9764</t>
  </si>
  <si>
    <t>9765</t>
  </si>
  <si>
    <t>9766</t>
  </si>
  <si>
    <t>9767</t>
  </si>
  <si>
    <t>9774</t>
  </si>
  <si>
    <t>9776</t>
  </si>
  <si>
    <t>9778</t>
  </si>
  <si>
    <t>9780</t>
  </si>
  <si>
    <t>9783</t>
  </si>
  <si>
    <t>9789</t>
  </si>
  <si>
    <t>9793</t>
  </si>
  <si>
    <t>9801</t>
  </si>
  <si>
    <t>9804</t>
  </si>
  <si>
    <t>9805</t>
  </si>
  <si>
    <t>9806</t>
  </si>
  <si>
    <t>9807</t>
  </si>
  <si>
    <t>9808</t>
  </si>
  <si>
    <t>9809</t>
  </si>
  <si>
    <t>9811</t>
  </si>
  <si>
    <t>9812</t>
  </si>
  <si>
    <t>9813</t>
  </si>
  <si>
    <t>9814</t>
  </si>
  <si>
    <t>9815</t>
  </si>
  <si>
    <t>9816</t>
  </si>
  <si>
    <t>9818</t>
  </si>
  <si>
    <t>9819</t>
  </si>
  <si>
    <t>9820</t>
  </si>
  <si>
    <t>9822</t>
  </si>
  <si>
    <t>9824</t>
  </si>
  <si>
    <t>9825</t>
  </si>
  <si>
    <t>9827</t>
  </si>
  <si>
    <t>9828</t>
  </si>
  <si>
    <t>9829</t>
  </si>
  <si>
    <t>9831</t>
  </si>
  <si>
    <t>9833</t>
  </si>
  <si>
    <t>9836</t>
  </si>
  <si>
    <t>9837</t>
  </si>
  <si>
    <t>9838</t>
  </si>
  <si>
    <t>OWENS STATE COMM COLLEGE</t>
  </si>
  <si>
    <t>GREAT OAKS JVS</t>
  </si>
  <si>
    <t>HOCKING COLLEGE</t>
  </si>
  <si>
    <t>CUYAHOGA VALLEY CAREER CENTER</t>
  </si>
  <si>
    <t>CAREER AND TECH CTRS OF LICKING CO</t>
  </si>
  <si>
    <t>SOUTHERN HILLS JVS</t>
  </si>
  <si>
    <t>GALLIA-JACKSON-VINTON JVS</t>
  </si>
  <si>
    <t>ZANE STATE COLLEGE</t>
  </si>
  <si>
    <t>MEDINA COUNTY JVS</t>
  </si>
  <si>
    <t>BELMONT COLLEGE</t>
  </si>
  <si>
    <t>ASHLAND COUNTY-WEST HOLMES JVS</t>
  </si>
  <si>
    <t>MARION TECHNICAL COLLEGE</t>
  </si>
  <si>
    <t>CENTRAL OHIO TECHNICAL COLLEGE</t>
  </si>
  <si>
    <t>RHODES STATE COLLEGE</t>
  </si>
  <si>
    <t>OHIO HI-POINT JVS</t>
  </si>
  <si>
    <t>TOLLES CAREER AND TECH CENTER</t>
  </si>
  <si>
    <t>COLUMBIANA COUNTY JVS</t>
  </si>
  <si>
    <t>PICKAWAY-ROSS COUNTY JVS</t>
  </si>
  <si>
    <t>DELAWARE COUNTY JVS</t>
  </si>
  <si>
    <t>MAPLEWOOD CAREER CENTER</t>
  </si>
  <si>
    <t>UPPER VALLEY JVS</t>
  </si>
  <si>
    <t>BUTLER COUNTY JVS</t>
  </si>
  <si>
    <t>APOLLO JVS</t>
  </si>
  <si>
    <t>POLARIS CAREER CENTER</t>
  </si>
  <si>
    <t>BUCKEYE JVS</t>
  </si>
  <si>
    <t>U S GRANT JVS</t>
  </si>
  <si>
    <t>VANTAGE CAREER CENTER</t>
  </si>
  <si>
    <t>TRI-RIVERS JVS</t>
  </si>
  <si>
    <t>WARREN COUNTY JVS</t>
  </si>
  <si>
    <t>STARK COUNTY JVS</t>
  </si>
  <si>
    <t>PORTAGE LAKES JVS</t>
  </si>
  <si>
    <t>JEFFERSON COUNTY JVS</t>
  </si>
  <si>
    <t>LAWRENCE COUNTY JVS</t>
  </si>
  <si>
    <t>SOUTHERN STATE COMMUNITY COLLEGE</t>
  </si>
  <si>
    <t>COSHOCTON COUNTY JVS</t>
  </si>
  <si>
    <t>STARK STATE COLLEGE</t>
  </si>
  <si>
    <t>AKRON CITY SCHOOLS</t>
  </si>
  <si>
    <t>C001</t>
  </si>
  <si>
    <t>CANTON CITY SCHOOLS</t>
  </si>
  <si>
    <t>C002</t>
  </si>
  <si>
    <t>CINCINNATI CITY SCHOOLS</t>
  </si>
  <si>
    <t>C003</t>
  </si>
  <si>
    <t>CLEVELAND METROPOLITAN SCHOOLS</t>
  </si>
  <si>
    <t>C004</t>
  </si>
  <si>
    <t>COLUMBUS CITY SCHOOLS</t>
  </si>
  <si>
    <t>C005</t>
  </si>
  <si>
    <t>DAYTON CITY SCHOOLS</t>
  </si>
  <si>
    <t>C006</t>
  </si>
  <si>
    <t>TOLEDO PUBLIC SCHOOLS</t>
  </si>
  <si>
    <t>C007</t>
  </si>
  <si>
    <t>YOUNGSTOWN CITY SCHOOLS</t>
  </si>
  <si>
    <t>C008</t>
  </si>
  <si>
    <t>AURORA CITY SCHOOLS</t>
  </si>
  <si>
    <t>C009</t>
  </si>
  <si>
    <t>ALLIANCE CITY SCHOOLS</t>
  </si>
  <si>
    <t>C010</t>
  </si>
  <si>
    <t>ASHLAND CITY SCHOOLS</t>
  </si>
  <si>
    <t>C011</t>
  </si>
  <si>
    <t>ASHTABULA AREA CITY SCHOOLS</t>
  </si>
  <si>
    <t>C012</t>
  </si>
  <si>
    <t>ATHENS CITY SCHOOLS</t>
  </si>
  <si>
    <t>C013</t>
  </si>
  <si>
    <t>BARBERTON CITY SCHOOLS</t>
  </si>
  <si>
    <t>C014</t>
  </si>
  <si>
    <t>9839</t>
  </si>
  <si>
    <t>9840</t>
  </si>
  <si>
    <t>9841</t>
  </si>
  <si>
    <t>9842</t>
  </si>
  <si>
    <t>9844</t>
  </si>
  <si>
    <t>9845</t>
  </si>
  <si>
    <t>9847</t>
  </si>
  <si>
    <t>9848</t>
  </si>
  <si>
    <t>9849</t>
  </si>
  <si>
    <t>9851</t>
  </si>
  <si>
    <t>9852</t>
  </si>
  <si>
    <t>9854</t>
  </si>
  <si>
    <t>9855</t>
  </si>
  <si>
    <t>9858</t>
  </si>
  <si>
    <t>9860</t>
  </si>
  <si>
    <t>9861</t>
  </si>
  <si>
    <t>9862</t>
  </si>
  <si>
    <t>9863</t>
  </si>
  <si>
    <t>9864</t>
  </si>
  <si>
    <t>9865</t>
  </si>
  <si>
    <t>9866</t>
  </si>
  <si>
    <t>9867</t>
  </si>
  <si>
    <t>9869</t>
  </si>
  <si>
    <t>9870</t>
  </si>
  <si>
    <t>9871</t>
  </si>
  <si>
    <t>9872</t>
  </si>
  <si>
    <t>9873</t>
  </si>
  <si>
    <t>9874</t>
  </si>
  <si>
    <t>9876</t>
  </si>
  <si>
    <t>9877</t>
  </si>
  <si>
    <t>9878</t>
  </si>
  <si>
    <t>9879</t>
  </si>
  <si>
    <t>9880</t>
  </si>
  <si>
    <t>9881</t>
  </si>
  <si>
    <t>9883</t>
  </si>
  <si>
    <t>9884</t>
  </si>
  <si>
    <t>BAY VILLAGE CITY SCHOOLS</t>
  </si>
  <si>
    <t>C015</t>
  </si>
  <si>
    <t>BEDFORD CITY SCHOOLS</t>
  </si>
  <si>
    <t>C016</t>
  </si>
  <si>
    <t>BELLAIRE CITY SCHOOLS</t>
  </si>
  <si>
    <t>C017</t>
  </si>
  <si>
    <t>BEACHWOOD CITY SCHOOLS</t>
  </si>
  <si>
    <t>C018</t>
  </si>
  <si>
    <t>BELLEFONTAINE CITY SCHOOLS</t>
  </si>
  <si>
    <t>C019</t>
  </si>
  <si>
    <t>AVON LAKE CITY SCHOOLS</t>
  </si>
  <si>
    <t>C020</t>
  </si>
  <si>
    <t>BELLEVUE CITY SCHOOLS</t>
  </si>
  <si>
    <t>C021</t>
  </si>
  <si>
    <t>BELPRE CITY SCHOOLS</t>
  </si>
  <si>
    <t>C022</t>
  </si>
  <si>
    <t>BEREA CITY SCHOOLS</t>
  </si>
  <si>
    <t>C023</t>
  </si>
  <si>
    <t>BEXLEY CITY SCHOOLS</t>
  </si>
  <si>
    <t>C025</t>
  </si>
  <si>
    <t>BOWLING GREEN CITY SCHOOLS</t>
  </si>
  <si>
    <t>C027</t>
  </si>
  <si>
    <t>BRECKSVILLE-BROADVIEW HTS CITY SCH</t>
  </si>
  <si>
    <t>C028</t>
  </si>
  <si>
    <t>BROOKLYN CITY SCHOOLS</t>
  </si>
  <si>
    <t>C029</t>
  </si>
  <si>
    <t>BRUNSWICK CITY SCHOOLS</t>
  </si>
  <si>
    <t>C030</t>
  </si>
  <si>
    <t>BRYAN CITY SCHOOLS</t>
  </si>
  <si>
    <t>C031</t>
  </si>
  <si>
    <t>BUCYRUS CITY SCHOOLS</t>
  </si>
  <si>
    <t>C033</t>
  </si>
  <si>
    <t>CAMBRIDGE CITY SCHOOLS</t>
  </si>
  <si>
    <t>C035</t>
  </si>
  <si>
    <t>CAMPBELL CITY SCHOOLS</t>
  </si>
  <si>
    <t>C037</t>
  </si>
  <si>
    <t>CELINA CITY SCHOOLS</t>
  </si>
  <si>
    <t>C041</t>
  </si>
  <si>
    <t>CENTERVILLE CITY SCHOOLS</t>
  </si>
  <si>
    <t>C042</t>
  </si>
  <si>
    <t>CHILLICOTHE CITY SCHOOLS</t>
  </si>
  <si>
    <t>C043</t>
  </si>
  <si>
    <t>CIRCLEVILLE CITY SCHOOLS</t>
  </si>
  <si>
    <t>C047</t>
  </si>
  <si>
    <t>CLEVELAND HTS-UNIV HTS CITY SCHOOLS</t>
  </si>
  <si>
    <t>C051</t>
  </si>
  <si>
    <t>CONNEAUT CITY SCHOOLS</t>
  </si>
  <si>
    <t>C055</t>
  </si>
  <si>
    <t>COPLEY-FAIRLAWN CITY SCHOOLS</t>
  </si>
  <si>
    <t>C056</t>
  </si>
  <si>
    <t>COSHOCTON CITY SCHOOLS</t>
  </si>
  <si>
    <t>C057</t>
  </si>
  <si>
    <t>CUYAHOGA FALLS CITY SCHOOLS</t>
  </si>
  <si>
    <t>C059</t>
  </si>
  <si>
    <t>DEER PARK CITY SCHOOLS</t>
  </si>
  <si>
    <t>C063</t>
  </si>
  <si>
    <t>DEFIANCE CITY SCHOOLS</t>
  </si>
  <si>
    <t>C065</t>
  </si>
  <si>
    <t>DELAWARE CITY SCHOOLS</t>
  </si>
  <si>
    <t>C067</t>
  </si>
  <si>
    <t>DELPHOS CITY SCHOOLS</t>
  </si>
  <si>
    <t>C069</t>
  </si>
  <si>
    <t>DOVER CITY SCHOOLS</t>
  </si>
  <si>
    <t>C071</t>
  </si>
  <si>
    <t>DUBLIN CITY SCHOOLS</t>
  </si>
  <si>
    <t>C072</t>
  </si>
  <si>
    <t>EAST CLEVELAND CITY SCHOOLS</t>
  </si>
  <si>
    <t>C073</t>
  </si>
  <si>
    <t>EAST LIVERPOOL CITY SCHOOLS</t>
  </si>
  <si>
    <t>C075</t>
  </si>
  <si>
    <t>EAST PALESTINE CITY SCHOOLS</t>
  </si>
  <si>
    <t>C077</t>
  </si>
  <si>
    <t>EATON COMMUNITY SCHOOLS</t>
  </si>
  <si>
    <t>C078</t>
  </si>
  <si>
    <t>ELYRIA CITY SCHOOLS</t>
  </si>
  <si>
    <t>C079</t>
  </si>
  <si>
    <t>EDGEWOOD CITY SCHOOLS</t>
  </si>
  <si>
    <t>C080</t>
  </si>
  <si>
    <t>EUCLID CITY SCHOOLS</t>
  </si>
  <si>
    <t>C081</t>
  </si>
  <si>
    <t>FAIRBORN CITY SCHOOLS</t>
  </si>
  <si>
    <t>C083</t>
  </si>
  <si>
    <t>FAIRFIELD CITY SCHOOLS</t>
  </si>
  <si>
    <t>C084</t>
  </si>
  <si>
    <t>FAIRVIEW PARK CITY SCHOOLS</t>
  </si>
  <si>
    <t>C085</t>
  </si>
  <si>
    <t>FINDLAY CITY SCHOOLS</t>
  </si>
  <si>
    <t>C087</t>
  </si>
  <si>
    <t>FOSTORIA CITY SCHOOLS</t>
  </si>
  <si>
    <t>C089</t>
  </si>
  <si>
    <t>FRANKLIN CITY SCHOOLS</t>
  </si>
  <si>
    <t>C091</t>
  </si>
  <si>
    <t>FREMONT CITY SCHOOLS</t>
  </si>
  <si>
    <t>C093</t>
  </si>
  <si>
    <t>GAHANNA-JEFFERSON CITY SCHOOLS</t>
  </si>
  <si>
    <t>C094</t>
  </si>
  <si>
    <t>GALION CITY SCHOOLS</t>
  </si>
  <si>
    <t>C095</t>
  </si>
  <si>
    <t>GALLIPOLIS CITY SCHOOLS</t>
  </si>
  <si>
    <t>C097</t>
  </si>
  <si>
    <t>GARFIELD HTS CITY SCHOOLS</t>
  </si>
  <si>
    <t>C099</t>
  </si>
  <si>
    <t>GENEVA AREA CITY SCHOOLS</t>
  </si>
  <si>
    <t>C100</t>
  </si>
  <si>
    <t>GIRARD CITY SCHOOLS</t>
  </si>
  <si>
    <t>C101</t>
  </si>
  <si>
    <t>GRANDVIEW HTS CITY SCHOOLS</t>
  </si>
  <si>
    <t>C103</t>
  </si>
  <si>
    <t>WINTON WOODS CITY SCHOOLS</t>
  </si>
  <si>
    <t>C104</t>
  </si>
  <si>
    <t>GREENVILLE CITY SCHOOLS</t>
  </si>
  <si>
    <t>C105</t>
  </si>
  <si>
    <t>HARRISON HILLS CITY SCHOOLS</t>
  </si>
  <si>
    <t>C106</t>
  </si>
  <si>
    <t>HAMILTON CITY SCHOOLS</t>
  </si>
  <si>
    <t>C107</t>
  </si>
  <si>
    <t>HEATH CITY SCHOOLS</t>
  </si>
  <si>
    <t>C108</t>
  </si>
  <si>
    <t>HILLSBORO CITY SCHOOLS</t>
  </si>
  <si>
    <t>C109</t>
  </si>
  <si>
    <t>HURON CITY SCHOOLS</t>
  </si>
  <si>
    <t>C110</t>
  </si>
  <si>
    <t>IRONTON CITY SCHOOLS</t>
  </si>
  <si>
    <t>C111</t>
  </si>
  <si>
    <t>HUBER HEIGHTS CITY SCHOOLS</t>
  </si>
  <si>
    <t>C112</t>
  </si>
  <si>
    <t>JACKSON CITY SCHOOLS</t>
  </si>
  <si>
    <t>C113</t>
  </si>
  <si>
    <t>KENT CITY SCHOOLS</t>
  </si>
  <si>
    <t>C115</t>
  </si>
  <si>
    <t>KENTON CITY SCHOOLS</t>
  </si>
  <si>
    <t>C117</t>
  </si>
  <si>
    <t>KETTERING CITY SCHOOLS</t>
  </si>
  <si>
    <t>C118</t>
  </si>
  <si>
    <t>LAKEWOOD CITY SCHOOLS</t>
  </si>
  <si>
    <t>C119</t>
  </si>
  <si>
    <t>LANCASTER CITY SCHOOLS</t>
  </si>
  <si>
    <t>C121</t>
  </si>
  <si>
    <t>LEBANON CITY SCHOOLS</t>
  </si>
  <si>
    <t>C122</t>
  </si>
  <si>
    <t>LIMA CITY SCHOOLS</t>
  </si>
  <si>
    <t>C123</t>
  </si>
  <si>
    <t>LOCKLAND CITY SCHOOLS</t>
  </si>
  <si>
    <t>C127</t>
  </si>
  <si>
    <t>LOUISVILLE CITY SCHOOLS</t>
  </si>
  <si>
    <t>C128</t>
  </si>
  <si>
    <t>LONDON CITY SCHOOLS</t>
  </si>
  <si>
    <t>C131</t>
  </si>
  <si>
    <t>LOVELAND CITY SCHOOLS</t>
  </si>
  <si>
    <t>C132</t>
  </si>
  <si>
    <t>LORAIN CITY SCHOOLS</t>
  </si>
  <si>
    <t>C133</t>
  </si>
  <si>
    <t>MADEIRA CITY SCHOOLS</t>
  </si>
  <si>
    <t>C134</t>
  </si>
  <si>
    <t>MANSFIELD CITY SCHOOLS</t>
  </si>
  <si>
    <t>C135</t>
  </si>
  <si>
    <t>MAPLE HEIGHTS CITY SCHOOLS</t>
  </si>
  <si>
    <t>C137</t>
  </si>
  <si>
    <t>MARIETTA CITY SCHOOLS</t>
  </si>
  <si>
    <t>C139</t>
  </si>
  <si>
    <t>MARIEMONT CITY SCHOOLS</t>
  </si>
  <si>
    <t>C140</t>
  </si>
  <si>
    <t>MARION CITY SCHOOLS</t>
  </si>
  <si>
    <t>C141</t>
  </si>
  <si>
    <t>MARTINS FERRY CITY SCHOOLS</t>
  </si>
  <si>
    <t>C143</t>
  </si>
  <si>
    <t>MASON CITY SCHOOLS</t>
  </si>
  <si>
    <t>C144</t>
  </si>
  <si>
    <t>MASSILLON CITY SCHOOLS</t>
  </si>
  <si>
    <t>C145</t>
  </si>
  <si>
    <t>MAUMEE CITY SCHOOLS</t>
  </si>
  <si>
    <t>C147</t>
  </si>
  <si>
    <t>MAYFIELD CITY SCHOOLS</t>
  </si>
  <si>
    <t>C149</t>
  </si>
  <si>
    <t>MEDINA CITY SCHOOLS</t>
  </si>
  <si>
    <t>C151</t>
  </si>
  <si>
    <t>MIAMISBURG CITY SCHOOLS</t>
  </si>
  <si>
    <t>C153</t>
  </si>
  <si>
    <t>MIDDLETOWN CITY SCHOOLS</t>
  </si>
  <si>
    <t>C155</t>
  </si>
  <si>
    <t>MT HEALTHY CITY SCHOOLS</t>
  </si>
  <si>
    <t>C157</t>
  </si>
  <si>
    <t>MT VERNON CITY SCHOOLS</t>
  </si>
  <si>
    <t>C159</t>
  </si>
  <si>
    <t>NAPOLEON AREA SCHOOLS</t>
  </si>
  <si>
    <t>C161</t>
  </si>
  <si>
    <t>NELSONVILLE-YORK CITY SCHOOLS</t>
  </si>
  <si>
    <t>C163</t>
  </si>
  <si>
    <t>NEWARK CITY SCHOOLS</t>
  </si>
  <si>
    <t>C165</t>
  </si>
  <si>
    <t>NEW LEXINGTON CITY SCHOOLS</t>
  </si>
  <si>
    <t>C168</t>
  </si>
  <si>
    <t>NEW PHILADELPHIA CITY SCHOOLS</t>
  </si>
  <si>
    <t>C169</t>
  </si>
  <si>
    <t>NORTHMONT CITY SCHOOLS</t>
  </si>
  <si>
    <t>C170</t>
  </si>
  <si>
    <t>NILES CITY SCHOOLS</t>
  </si>
  <si>
    <t>C171</t>
  </si>
  <si>
    <t>NORTH CANTON CITY SCHOOLS</t>
  </si>
  <si>
    <t>C172</t>
  </si>
  <si>
    <t>NORTH COLLEGE HILL CITY SCHOOLS</t>
  </si>
  <si>
    <t>C173</t>
  </si>
  <si>
    <t>NORDONIA HILLS CITY SCHOOLS</t>
  </si>
  <si>
    <t>C174</t>
  </si>
  <si>
    <t>NORTH OLMSTED CITY SCHOOLS</t>
  </si>
  <si>
    <t>C175</t>
  </si>
  <si>
    <t>NORTH ROYALTON CITY SCHOOLS</t>
  </si>
  <si>
    <t>C176</t>
  </si>
  <si>
    <t>NORWALK CITY SCHOOLS</t>
  </si>
  <si>
    <t>C177</t>
  </si>
  <si>
    <t>NORTH RIDGEVILLE CITY SCHOOLS</t>
  </si>
  <si>
    <t>C178</t>
  </si>
  <si>
    <t>NORWOOD CITY SCHOOLS</t>
  </si>
  <si>
    <t>C179</t>
  </si>
  <si>
    <t>NORTON CITY SCHOOLS</t>
  </si>
  <si>
    <t>C180</t>
  </si>
  <si>
    <t>OAKWOOD CITY SCHOOLS</t>
  </si>
  <si>
    <t>C181</t>
  </si>
  <si>
    <t>ORANGE CITY SCHOOLS</t>
  </si>
  <si>
    <t>C182</t>
  </si>
  <si>
    <t>OBERLIN CITY SCHOOLS</t>
  </si>
  <si>
    <t>C183</t>
  </si>
  <si>
    <t>OREGON CITY SCHOOLS</t>
  </si>
  <si>
    <t>C184</t>
  </si>
  <si>
    <t>ORRVILLE CITY SCHOOLS</t>
  </si>
  <si>
    <t>C185</t>
  </si>
  <si>
    <t>OLMSTED FALLS CITY SCHOOLS</t>
  </si>
  <si>
    <t>C186</t>
  </si>
  <si>
    <t>PAINESVILLE CITY LOCAL SCHOOLS</t>
  </si>
  <si>
    <t>C187</t>
  </si>
  <si>
    <t>PARMA CITY SCHOOLS</t>
  </si>
  <si>
    <t>C189</t>
  </si>
  <si>
    <t>PIQUA CITY SCHOOLS</t>
  </si>
  <si>
    <t>C191</t>
  </si>
  <si>
    <t>PORT CLINTON CITY SCHOOLS</t>
  </si>
  <si>
    <t>C193</t>
  </si>
  <si>
    <t>PORTSMOUTH CITY SCHOOLS</t>
  </si>
  <si>
    <t>C195</t>
  </si>
  <si>
    <t>PRINCETON CITY SCHOOLS</t>
  </si>
  <si>
    <t>C196</t>
  </si>
  <si>
    <t>RAVENNA CITY SCHOOLS</t>
  </si>
  <si>
    <t>C197</t>
  </si>
  <si>
    <t>READING COMMUNITY CITY SCHOOLS</t>
  </si>
  <si>
    <t>C199</t>
  </si>
  <si>
    <t>REYNOLDSBURG CITY SCHOOLS</t>
  </si>
  <si>
    <t>C200</t>
  </si>
  <si>
    <t>ROCKY RIVER CITY SCHOOLS</t>
  </si>
  <si>
    <t>C201</t>
  </si>
  <si>
    <t>ST BERNARD-ELMWOOD PLACE CITY SCH</t>
  </si>
  <si>
    <t>C203</t>
  </si>
  <si>
    <t>ST CLAIRSVILLE-RICHLAND CITY SCH</t>
  </si>
  <si>
    <t>C204</t>
  </si>
  <si>
    <t>ST MARYS CITY SCHOOLS</t>
  </si>
  <si>
    <t>C205</t>
  </si>
  <si>
    <t>SALEM CITY SCHOOLS</t>
  </si>
  <si>
    <t>C207</t>
  </si>
  <si>
    <t>SANDUSKY CITY SCHOOLS</t>
  </si>
  <si>
    <t>C209</t>
  </si>
  <si>
    <t>SPRINGBORO COMMUNITY CITY SCHOOLS</t>
  </si>
  <si>
    <t>C210</t>
  </si>
  <si>
    <t>SHAKER HEIGHTS CITY SCHOOLS</t>
  </si>
  <si>
    <t>C211</t>
  </si>
  <si>
    <t>SHEFFIELD-SHEFFIELD LAKE CITY SCH</t>
  </si>
  <si>
    <t>C212</t>
  </si>
  <si>
    <t>SHELBY CITY SCHOOLS</t>
  </si>
  <si>
    <t>C213</t>
  </si>
  <si>
    <t>HILLIARD CITY SCHOOLS</t>
  </si>
  <si>
    <t>C214</t>
  </si>
  <si>
    <t>SIDNEY CITY SCHOOLS</t>
  </si>
  <si>
    <t>C215</t>
  </si>
  <si>
    <t>SOLON CITY SCHOOLS</t>
  </si>
  <si>
    <t>C216</t>
  </si>
  <si>
    <t>SOUTH EUCLID-LYNDHURST CITY SCHOOLS</t>
  </si>
  <si>
    <t>C217</t>
  </si>
  <si>
    <t>SOUTHWESTERN CITY SCHOOLS</t>
  </si>
  <si>
    <t>C218</t>
  </si>
  <si>
    <t>SPRINGFIELD CITY SCHOOLS</t>
  </si>
  <si>
    <t>C219</t>
  </si>
  <si>
    <t>STRONGSVILLE CITY SCHOOLS</t>
  </si>
  <si>
    <t>C220</t>
  </si>
  <si>
    <t>STEUBENVILLE CITY SCHOOLS</t>
  </si>
  <si>
    <t>C221</t>
  </si>
  <si>
    <t>STOW-MUNROE FALLS CITY SCHOOLS</t>
  </si>
  <si>
    <t>C222</t>
  </si>
  <si>
    <t>STRUTHERS CITY SCHOOLS</t>
  </si>
  <si>
    <t>C223</t>
  </si>
  <si>
    <t>SYLVANIA CITY SCHOOLS</t>
  </si>
  <si>
    <t>C224</t>
  </si>
  <si>
    <t>TALLMADGE CITY SCHOOLS</t>
  </si>
  <si>
    <t>C225</t>
  </si>
  <si>
    <t>SYCAMORE CITY SCHOOLS</t>
  </si>
  <si>
    <t>C226</t>
  </si>
  <si>
    <t>TIFFIN CITY SCHOOLS</t>
  </si>
  <si>
    <t>C227</t>
  </si>
  <si>
    <t>TROTWOOD-MADISON CITY SCHOOLS</t>
  </si>
  <si>
    <t>C228</t>
  </si>
  <si>
    <t>TALAWANDA CITY SCHOOLS</t>
  </si>
  <si>
    <t>C229</t>
  </si>
  <si>
    <t>TORONTO CITY SCHOOLS</t>
  </si>
  <si>
    <t>C231</t>
  </si>
  <si>
    <t>STREETSBORO CITY SCHOOLS</t>
  </si>
  <si>
    <t>C232</t>
  </si>
  <si>
    <t>TROY CITY SCHOOLS</t>
  </si>
  <si>
    <t>C233</t>
  </si>
  <si>
    <t>TWINSBURG CITY SCHOOLS</t>
  </si>
  <si>
    <t>C234</t>
  </si>
  <si>
    <t>CLAYMONT CITY SCHOOLS</t>
  </si>
  <si>
    <t>C235</t>
  </si>
  <si>
    <t>UPPER ARLINGTON CITY SCHOOLS</t>
  </si>
  <si>
    <t>C237</t>
  </si>
  <si>
    <t>URBANA CITY SCHOOLS</t>
  </si>
  <si>
    <t>C239</t>
  </si>
  <si>
    <t>VANDALIA-BUTLER CITY SCHOOLS</t>
  </si>
  <si>
    <t>C240</t>
  </si>
  <si>
    <t>VAN WERT CITY SCHOOLS</t>
  </si>
  <si>
    <t>C241</t>
  </si>
  <si>
    <t>WADSWORTH CITY SCHOOLS</t>
  </si>
  <si>
    <t>C243</t>
  </si>
  <si>
    <t>WAVERLY CITY SCHOOLS</t>
  </si>
  <si>
    <t>C244</t>
  </si>
  <si>
    <t>WAPAKONETA CITY SCHOOLS</t>
  </si>
  <si>
    <t>C245</t>
  </si>
  <si>
    <t>WEST CARROLLTON CITY SCHOOLS</t>
  </si>
  <si>
    <t>C246</t>
  </si>
  <si>
    <t>WARREN CITY SCHOOLS</t>
  </si>
  <si>
    <t>C247</t>
  </si>
  <si>
    <t>WARRENSVILLE HEIGHTS CITY SCHOOLS</t>
  </si>
  <si>
    <t>C248</t>
  </si>
  <si>
    <t>WASHINGTON COURT HOUSE CITY SCHOOLS</t>
  </si>
  <si>
    <t>C249</t>
  </si>
  <si>
    <t>WESTERVILLE CITY SCHOOLS</t>
  </si>
  <si>
    <t>C250</t>
  </si>
  <si>
    <t>WELLSTON CITY SCHOOLS</t>
  </si>
  <si>
    <t>C251</t>
  </si>
  <si>
    <t>WESTLAKE CITY SCHOOLS</t>
  </si>
  <si>
    <t>C252</t>
  </si>
  <si>
    <t>WHITEHALL CITY SCHOOLS</t>
  </si>
  <si>
    <t>C254</t>
  </si>
  <si>
    <t>WICKLIFFE CITY SCHOOLS</t>
  </si>
  <si>
    <t>C255</t>
  </si>
  <si>
    <t>WILLARD CITY SCHOOLS</t>
  </si>
  <si>
    <t>C256</t>
  </si>
  <si>
    <t>WILLOUGHBY-EASTLAKE CITY SCHOOLS</t>
  </si>
  <si>
    <t>C257</t>
  </si>
  <si>
    <t>WILMINGTON CITY SCHOOLS</t>
  </si>
  <si>
    <t>C259</t>
  </si>
  <si>
    <t>WOOSTER CITY SCHOOLS</t>
  </si>
  <si>
    <t>C261</t>
  </si>
  <si>
    <t>WORTHINGTON CITY SCHOOLS</t>
  </si>
  <si>
    <t>C262</t>
  </si>
  <si>
    <t>WYOMING CITY SCHOOLS</t>
  </si>
  <si>
    <t>C263</t>
  </si>
  <si>
    <t>XENIA CITY SCHOOLS</t>
  </si>
  <si>
    <t>C265</t>
  </si>
  <si>
    <t>ZANESVILLE CITY SCHOOLS</t>
  </si>
  <si>
    <t>C269</t>
  </si>
  <si>
    <t>MENLO PARK ACADEMY</t>
  </si>
  <si>
    <t>D006</t>
  </si>
  <si>
    <t>CONSTELLATION MADISON COMM ELEM</t>
  </si>
  <si>
    <t>D007</t>
  </si>
  <si>
    <t>LORAIN COMMUNITY MIDDLE SCHOOL</t>
  </si>
  <si>
    <t>D008</t>
  </si>
  <si>
    <t>WINTERFIELD VENTURE ACADEMY</t>
  </si>
  <si>
    <t>D012</t>
  </si>
  <si>
    <t>ORION ACADEMY</t>
  </si>
  <si>
    <t>D013</t>
  </si>
  <si>
    <t>PINNACLE ACADEMY</t>
  </si>
  <si>
    <t>D014</t>
  </si>
  <si>
    <t>APEX CHARTER ACADEMY</t>
  </si>
  <si>
    <t>D015</t>
  </si>
  <si>
    <t>NORTHLAND PREP AND FITNESS</t>
  </si>
  <si>
    <t>D019</t>
  </si>
  <si>
    <t>SPRINGFIELD PREP AND FITNESS</t>
  </si>
  <si>
    <t>D020</t>
  </si>
  <si>
    <t>WHITEHALL PREP AND FITNESS</t>
  </si>
  <si>
    <t>D021</t>
  </si>
  <si>
    <t>EMERSON ACADEMY OF DAYTON</t>
  </si>
  <si>
    <t>D022</t>
  </si>
  <si>
    <t>A PLUS ARTS ACADEMY</t>
  </si>
  <si>
    <t>D023</t>
  </si>
  <si>
    <t>COLUMBUS ARTS AND TECH ACADEMY</t>
  </si>
  <si>
    <t>D025</t>
  </si>
  <si>
    <t>COLS HUMANITIES ARTS AND TECH ACAD</t>
  </si>
  <si>
    <t>D026</t>
  </si>
  <si>
    <t>COLUMBUS PREPARATORY ACADEMY</t>
  </si>
  <si>
    <t>D027</t>
  </si>
  <si>
    <t>CANTON HARBOR HIGH SCHOOL</t>
  </si>
  <si>
    <t>D029</t>
  </si>
  <si>
    <t>SUMMIT ACADEMY-CINCINNATI</t>
  </si>
  <si>
    <t>D030</t>
  </si>
  <si>
    <t>SUMMIT ACADEMY-COLUMBUS</t>
  </si>
  <si>
    <t>D031</t>
  </si>
  <si>
    <t>SUMMIT ACADEMY-DAYTON</t>
  </si>
  <si>
    <t>D032</t>
  </si>
  <si>
    <t>SUMMIT ACADEMY-TOLEDO</t>
  </si>
  <si>
    <t>D033</t>
  </si>
  <si>
    <t>SUMMIT ACADEMY-WARREN</t>
  </si>
  <si>
    <t>D034</t>
  </si>
  <si>
    <t>BRIDGES COMMUNITY ACADEMY</t>
  </si>
  <si>
    <t>D035</t>
  </si>
  <si>
    <t>HOPE ACADEMY NORTHWEST CAMPUS</t>
  </si>
  <si>
    <t>D036</t>
  </si>
  <si>
    <t>SUMMIT ACADEMY SECONDARY-AKRON</t>
  </si>
  <si>
    <t>D039</t>
  </si>
  <si>
    <t>SUMMIT ACADEMY SECONDARY-CANTON</t>
  </si>
  <si>
    <t>D040</t>
  </si>
  <si>
    <t>SUMMIT ACADEMY SECONDARY-LORAIN</t>
  </si>
  <si>
    <t>D041</t>
  </si>
  <si>
    <t>SUMMIT ACADEMY SECONDARY-PARMA</t>
  </si>
  <si>
    <t>D042</t>
  </si>
  <si>
    <t>SUMMIT ACADEMY SECONDARY-</t>
  </si>
  <si>
    <t>D043</t>
  </si>
  <si>
    <t>HEIR FORCE COMMUNITY SCHOOL</t>
  </si>
  <si>
    <t>D044</t>
  </si>
  <si>
    <t>WILDWOOD ENVIRONMENTAL ACADEMY</t>
  </si>
  <si>
    <t>D046</t>
  </si>
  <si>
    <t>BUCKEYE ONLINE SCHOOL FOR SUCCESS</t>
  </si>
  <si>
    <t>D051</t>
  </si>
  <si>
    <t>VIRTUAL SCHOOLHOUSE</t>
  </si>
  <si>
    <t>D052</t>
  </si>
  <si>
    <t>KING ACADEMY COMMUNITY SCHOOL</t>
  </si>
  <si>
    <t>D053</t>
  </si>
  <si>
    <t>CASTLE ACADEMY</t>
  </si>
  <si>
    <t>D058</t>
  </si>
  <si>
    <t>LIFE SKILLS CTR-SOUTHEAST COLS</t>
  </si>
  <si>
    <t>D060</t>
  </si>
  <si>
    <t>CONSTELLATION STOCKYARD COMM ELEM</t>
  </si>
  <si>
    <t>D061</t>
  </si>
  <si>
    <t>LANCASTER FAIRFIELD CMNTY SCHOOL</t>
  </si>
  <si>
    <t>D062</t>
  </si>
  <si>
    <t>FCI ACADEMY</t>
  </si>
  <si>
    <t>D063</t>
  </si>
  <si>
    <t>MANSFIELD ENHANCEMENT ACADEMY</t>
  </si>
  <si>
    <t>D067</t>
  </si>
  <si>
    <t>OAKSTONE COMMUNITY SCHOOL</t>
  </si>
  <si>
    <t>D068</t>
  </si>
  <si>
    <t>COLUMBUS BILINGUAL ACADEMY</t>
  </si>
  <si>
    <t>D070</t>
  </si>
  <si>
    <t>LIFE SKILLS CTR-DAYTON</t>
  </si>
  <si>
    <t>D080</t>
  </si>
  <si>
    <t>HORIZON SCIENCE ACADEMY CINCINNATI</t>
  </si>
  <si>
    <t>D081</t>
  </si>
  <si>
    <t>HORIZON SCIENCE ACADEMY DAYTON</t>
  </si>
  <si>
    <t>D082</t>
  </si>
  <si>
    <t>HORIZON SCIENCE SPRINGFIELD</t>
  </si>
  <si>
    <t>D086</t>
  </si>
  <si>
    <t>ZENITH ACADEMY</t>
  </si>
  <si>
    <t>D087</t>
  </si>
  <si>
    <t>SUMMIT ACADEMY-PAINESVILLE</t>
  </si>
  <si>
    <t>D088</t>
  </si>
  <si>
    <t>SUMMIT ACADEMY MIDDLE SCH-COLUMBUS</t>
  </si>
  <si>
    <t>D090</t>
  </si>
  <si>
    <t>SUMMIT ACADEMY MIDDLE SCH-LORAIN</t>
  </si>
  <si>
    <t>D091</t>
  </si>
  <si>
    <t>SUMMIT ACADEMY MIDDLE SCH-WARREN</t>
  </si>
  <si>
    <t>D092</t>
  </si>
  <si>
    <t>SUMMIT ACADEMY MIDDLE SCH-</t>
  </si>
  <si>
    <t>D093</t>
  </si>
  <si>
    <t>D095</t>
  </si>
  <si>
    <t>SUMMIT ACADEMY TOLEDO LEARNING CTR</t>
  </si>
  <si>
    <t>D096</t>
  </si>
  <si>
    <t>HORIZON SCIENCE ACADEMY DENISON</t>
  </si>
  <si>
    <t>D097</t>
  </si>
  <si>
    <t>D098</t>
  </si>
  <si>
    <t>IMAC ACADEMY</t>
  </si>
  <si>
    <t>D100</t>
  </si>
  <si>
    <t>CLEVELAND COMMUNITY SCHOOL</t>
  </si>
  <si>
    <t>D101</t>
  </si>
  <si>
    <t>CLEVELAND ARTS AND SOC SCIENCES ACAD</t>
  </si>
  <si>
    <t>D104</t>
  </si>
  <si>
    <t>ARTS AND SCIENCES PREPARATORY ACADEMY</t>
  </si>
  <si>
    <t>D105</t>
  </si>
  <si>
    <t>YOUNGSTOWN ACADEMY OF EXCELLENCE</t>
  </si>
  <si>
    <t>D106</t>
  </si>
  <si>
    <t>ACADEMY OF ARTS AND SCIENCES</t>
  </si>
  <si>
    <t>D108</t>
  </si>
  <si>
    <t>MT HEALTHY PREP AND FITNESS</t>
  </si>
  <si>
    <t>D110</t>
  </si>
  <si>
    <t>CINCINNATI PREP AND FITNESS</t>
  </si>
  <si>
    <t>D111</t>
  </si>
  <si>
    <t>COLUMBUS PREP AND FITNESS</t>
  </si>
  <si>
    <t>D112</t>
  </si>
  <si>
    <t>NEW DAY ACAD BOARDING AND DAY SCHOOL</t>
  </si>
  <si>
    <t>D114</t>
  </si>
  <si>
    <t>CINCINNATI SPCH AND READ INTVR CTR</t>
  </si>
  <si>
    <t>D117</t>
  </si>
  <si>
    <t>LIFE SKILLS CTR-NORTH AKRON</t>
  </si>
  <si>
    <t>D119</t>
  </si>
  <si>
    <t>BENNETT VENTURE ACADEMY</t>
  </si>
  <si>
    <t>D121</t>
  </si>
  <si>
    <t>PAR EXCELLENCE ACADEMY</t>
  </si>
  <si>
    <t>D128</t>
  </si>
  <si>
    <t>HBCU PREPARATORY SCHOOL 1</t>
  </si>
  <si>
    <t>D131</t>
  </si>
  <si>
    <t>WESTPARK COMMUNITY MIDDLE SCHOOL</t>
  </si>
  <si>
    <t>D132</t>
  </si>
  <si>
    <t>OLD BROOKLYN MONTESSORI MIDDLE SCH</t>
  </si>
  <si>
    <t>D135</t>
  </si>
  <si>
    <t>RITTMAN ACADEMY</t>
  </si>
  <si>
    <t>D136</t>
  </si>
  <si>
    <t>OUTREACH ACAD CHILDREN DISABILITIES</t>
  </si>
  <si>
    <t>D138</t>
  </si>
  <si>
    <t>SOUTH SCIOTO ACADEMY</t>
  </si>
  <si>
    <t>D140</t>
  </si>
  <si>
    <t>STAMBAUGH ACADEMY</t>
  </si>
  <si>
    <t>D141</t>
  </si>
  <si>
    <t>DAYTON BUSINESS TECH HIGH SCHOOL</t>
  </si>
  <si>
    <t>D145</t>
  </si>
  <si>
    <t>GATEWAY ACADEMY OF OHIO</t>
  </si>
  <si>
    <t>D148</t>
  </si>
  <si>
    <t>EARLY COLLEGE ACADEMY</t>
  </si>
  <si>
    <t>D149</t>
  </si>
  <si>
    <t>CLEVELAND ENTREPRENEURSHIP PREP SCH</t>
  </si>
  <si>
    <t>D150</t>
  </si>
  <si>
    <t>WESTSIDE ACADEMY</t>
  </si>
  <si>
    <t>D151</t>
  </si>
  <si>
    <t>GREATER OHIO VIRTUAL SCHOOL</t>
  </si>
  <si>
    <t>D152</t>
  </si>
  <si>
    <t>GROVEPORT COMMUNITY SCHOOL</t>
  </si>
  <si>
    <t>D154</t>
  </si>
  <si>
    <t>MAHONING VALLEY OPPORTUNITY CENTER</t>
  </si>
  <si>
    <t>D155</t>
  </si>
  <si>
    <t>HARVARD AVENUE COMMUNITY SCHOOL</t>
  </si>
  <si>
    <t>D156</t>
  </si>
  <si>
    <t>VILLAVIEW COMMUNITY SCHOOL</t>
  </si>
  <si>
    <t>D157</t>
  </si>
  <si>
    <t>HBCU PREPARATORY SCHOOL 2</t>
  </si>
  <si>
    <t>D160</t>
  </si>
  <si>
    <t>LIFE SKILLS CTR OF COLUMBUS NORTH LLC</t>
  </si>
  <si>
    <t>D163</t>
  </si>
  <si>
    <t>THE MARITIME ACADEMY OF TOLEDO</t>
  </si>
  <si>
    <t>D164</t>
  </si>
  <si>
    <t>PURITAS COMMUNITY MIDDLE SCHOOL</t>
  </si>
  <si>
    <t>D165</t>
  </si>
  <si>
    <t>MANSFIELD ELECTIVE ACADEMY</t>
  </si>
  <si>
    <t>D166</t>
  </si>
  <si>
    <t>NOBLE ACADEMY - CLEVELAND</t>
  </si>
  <si>
    <t>D167</t>
  </si>
  <si>
    <t>LORAIN PREPARATORY ACADEMY</t>
  </si>
  <si>
    <t>D168</t>
  </si>
  <si>
    <t>EDUCATIONAL ACAD FOR BOYS AND GIRLS</t>
  </si>
  <si>
    <t>D170</t>
  </si>
  <si>
    <t>MIDNIMO CROSS CULTURAL SCHOOL</t>
  </si>
  <si>
    <t>D171</t>
  </si>
  <si>
    <t>NOBLE ACADEMY - COLUMBUS</t>
  </si>
  <si>
    <t>D172</t>
  </si>
  <si>
    <t>DAYTON EARLY COLLEGE ACADEMY</t>
  </si>
  <si>
    <t>D174</t>
  </si>
  <si>
    <t>CINCINNATI LEADERSHIP ACADEMY</t>
  </si>
  <si>
    <t>D176</t>
  </si>
  <si>
    <t>WESTSIDE COMM SCH OF THE ARTS</t>
  </si>
  <si>
    <t>D178</t>
  </si>
  <si>
    <t>HORIZON SCIENCE ACAD - COLS MIDDLE SCH</t>
  </si>
  <si>
    <t>D179</t>
  </si>
  <si>
    <t>STAR ACADEMY OF TOLEDO</t>
  </si>
  <si>
    <t>D183</t>
  </si>
  <si>
    <t>CENTRAL ACADEMY OF OHIO</t>
  </si>
  <si>
    <t>D185</t>
  </si>
  <si>
    <t>CLAY AVENUE COMMUNITY SCHOOL</t>
  </si>
  <si>
    <t>D186</t>
  </si>
  <si>
    <t>FOUNDATION ACADEMY</t>
  </si>
  <si>
    <t>D189</t>
  </si>
  <si>
    <t>NORTHPOINTE ACADEMY</t>
  </si>
  <si>
    <t>D190</t>
  </si>
  <si>
    <t>SUMMIT ACADEMY TRANS HS CINCINNATI</t>
  </si>
  <si>
    <t>D192</t>
  </si>
  <si>
    <t>SUMMIT ACADEMY TRANS HS COLUMBUS</t>
  </si>
  <si>
    <t>D193</t>
  </si>
  <si>
    <t>SUMMIT ACADEMY TRANS HS DAYTON</t>
  </si>
  <si>
    <t>D194</t>
  </si>
  <si>
    <t>KIPP COLUMBUS</t>
  </si>
  <si>
    <t>D195</t>
  </si>
  <si>
    <t>COLUMBUS COLLEGIATE ACADEMY</t>
  </si>
  <si>
    <t>D196</t>
  </si>
  <si>
    <t>THE KNIGHT ACADEMY</t>
  </si>
  <si>
    <t>D197</t>
  </si>
  <si>
    <t>D198</t>
  </si>
  <si>
    <t>HORIZON SCIENCE ACADEMY DENISON ELEM</t>
  </si>
  <si>
    <t>D199</t>
  </si>
  <si>
    <t>MADISON AVENUE SCHOOL OF ARTS</t>
  </si>
  <si>
    <t>D200</t>
  </si>
  <si>
    <t>KLEPINGER COMMUNITY SCHOOL</t>
  </si>
  <si>
    <t>D201</t>
  </si>
  <si>
    <t>HARRISBURG PIKE COMMUNITY SCHOOL</t>
  </si>
  <si>
    <t>D202</t>
  </si>
  <si>
    <t>SULLIVANT AVENUE COMMUNITY SCHOOL</t>
  </si>
  <si>
    <t>D203</t>
  </si>
  <si>
    <t>SCIOTOVILLE ELEMENTARY ACADEMY</t>
  </si>
  <si>
    <t>D204</t>
  </si>
  <si>
    <t>CM GRANT LEADERSHIP ACADEMY</t>
  </si>
  <si>
    <t>D205</t>
  </si>
  <si>
    <t>HORIZON SCIENCE ACAD-ELEMENTARY SCH</t>
  </si>
  <si>
    <t>D206</t>
  </si>
  <si>
    <t>MT AUBURN INTERNATIONAL ACADEMY</t>
  </si>
  <si>
    <t>D209</t>
  </si>
  <si>
    <t>PERFORMANCE ACADEMY EASTLAND</t>
  </si>
  <si>
    <t>D211</t>
  </si>
  <si>
    <t>CESAR CHAVEZ COLLEGE PREP SCHOOL</t>
  </si>
  <si>
    <t>D213</t>
  </si>
  <si>
    <t>MAHONING COUNTY HIGH SCHOOL</t>
  </si>
  <si>
    <t>D214</t>
  </si>
  <si>
    <t>HORIZON SCIENCE ACADEMY LORAIN</t>
  </si>
  <si>
    <t>D216</t>
  </si>
  <si>
    <t>ACHIEVE CAREER PREP ACADEMY</t>
  </si>
  <si>
    <t>D217</t>
  </si>
  <si>
    <t>VILLAGE PREPARATORY SCHOOL</t>
  </si>
  <si>
    <t>D222</t>
  </si>
  <si>
    <t>HORIZON SCIENCE ACADEMY DAYTON HS</t>
  </si>
  <si>
    <t>D223</t>
  </si>
  <si>
    <t>L HOLLINGWORTH SCH FOR TAL GIFT</t>
  </si>
  <si>
    <t>D224</t>
  </si>
  <si>
    <t>BELLA ACADEMY OF EXCELLENCE</t>
  </si>
  <si>
    <t>D227</t>
  </si>
  <si>
    <t>RENAISSANCE ACADEMY</t>
  </si>
  <si>
    <t>D229</t>
  </si>
  <si>
    <t>IMAGINE ON SUPERIOR</t>
  </si>
  <si>
    <t>D232</t>
  </si>
  <si>
    <t>HORIZON SCIENCE ACADEMY YOUNGSTOWN</t>
  </si>
  <si>
    <t>D233</t>
  </si>
  <si>
    <t>HORIZON SCI ACAD TOLEDO DOWNTOWN</t>
  </si>
  <si>
    <t>D235</t>
  </si>
  <si>
    <t>IMAGINE CLEVELAND ACADEMY</t>
  </si>
  <si>
    <t>D237</t>
  </si>
  <si>
    <t>IMAGINE AKRON ACADEMY</t>
  </si>
  <si>
    <t>D238</t>
  </si>
  <si>
    <t>RICHLAND ACADEMY SCHOOL OF EXCELLENCE</t>
  </si>
  <si>
    <t>D239</t>
  </si>
  <si>
    <t>THEODORE ROOSEVELT PUBLIC COMM SCH</t>
  </si>
  <si>
    <t>D240</t>
  </si>
  <si>
    <t>CLEVELAND COLLEGE PREPARATORY</t>
  </si>
  <si>
    <t>D242</t>
  </si>
  <si>
    <t>NORTHEAST OHIO COLLEGE PREPARATORY</t>
  </si>
  <si>
    <t>D243</t>
  </si>
  <si>
    <t>EVEREST HIGH SCHOOL</t>
  </si>
  <si>
    <t>D247</t>
  </si>
  <si>
    <t>HORIZON SCI ACAD DOWNTOWN DAYTON</t>
  </si>
  <si>
    <t>D248</t>
  </si>
  <si>
    <t>BHA SOUTHSIDE ACADEMY</t>
  </si>
  <si>
    <t>D251</t>
  </si>
  <si>
    <t>ZENITH ACADEMY EAST COMM SCH</t>
  </si>
  <si>
    <t>D252</t>
  </si>
  <si>
    <t>COLUMBUS PERFORMANCE ACADEMY</t>
  </si>
  <si>
    <t>D253</t>
  </si>
  <si>
    <t>FREDERICK DOUGLASS RECLAMATION ACAD</t>
  </si>
  <si>
    <t>D255</t>
  </si>
  <si>
    <t>GEORGE V VOINOVICH RECLAMATION ACAD</t>
  </si>
  <si>
    <t>D257</t>
  </si>
  <si>
    <t>ROAD TO SUCCESS ACADEMY</t>
  </si>
  <si>
    <t>D258</t>
  </si>
  <si>
    <t>MASON RUN HIGH SCHOOL</t>
  </si>
  <si>
    <t>D259</t>
  </si>
  <si>
    <t>CAPITAL HIGH SCHOOL</t>
  </si>
  <si>
    <t>D260</t>
  </si>
  <si>
    <t>OLD BROOK HIGH SCHOOL</t>
  </si>
  <si>
    <t>D261</t>
  </si>
  <si>
    <t>REGENT HIGH SCHOOL</t>
  </si>
  <si>
    <t>D262</t>
  </si>
  <si>
    <t>COLUMBUS BILINGUAL ACADEMY NORTH</t>
  </si>
  <si>
    <t>D263</t>
  </si>
  <si>
    <t>AKROS MIDDLE SCHOOL</t>
  </si>
  <si>
    <t>D264</t>
  </si>
  <si>
    <t>PATRIOT PREPARATORY ACADEMY</t>
  </si>
  <si>
    <t>D265</t>
  </si>
  <si>
    <t>CONSTELLATION - STOCKYARD COMM MDL</t>
  </si>
  <si>
    <t>D267</t>
  </si>
  <si>
    <t>CONSTELLATION - COLLINWOOD VILLAGE</t>
  </si>
  <si>
    <t>D268</t>
  </si>
  <si>
    <t>FOXFIRE INTERMEDIATE SCHOOL</t>
  </si>
  <si>
    <t>D269</t>
  </si>
  <si>
    <t>UNIV OF CLEVELAND PREP SCHOOL</t>
  </si>
  <si>
    <t>D274</t>
  </si>
  <si>
    <t>STEAM ACADEMY OF AKRON</t>
  </si>
  <si>
    <t>D275</t>
  </si>
  <si>
    <t>CONSTELLATION - EASTSIDE ARTS ACAD</t>
  </si>
  <si>
    <t>D276</t>
  </si>
  <si>
    <t>GREAT EXPECTATIONS ELEMENTARY ACAD</t>
  </si>
  <si>
    <t>D277</t>
  </si>
  <si>
    <t>MADISONVILLE SMART ELEM</t>
  </si>
  <si>
    <t>D278</t>
  </si>
  <si>
    <t>IMPACT ACADEMY CINCINNATI</t>
  </si>
  <si>
    <t>D279</t>
  </si>
  <si>
    <t>OAK LEADERSHIP INSTITUTE</t>
  </si>
  <si>
    <t>D281</t>
  </si>
  <si>
    <t>GLOBAL VILLAGE ACADEMY</t>
  </si>
  <si>
    <t>D282</t>
  </si>
  <si>
    <t>QUEST COMMUNITY SCHOOL</t>
  </si>
  <si>
    <t>D283</t>
  </si>
  <si>
    <t>WOODLAND ACADEMY</t>
  </si>
  <si>
    <t>D285</t>
  </si>
  <si>
    <t>PEARL ACADEMY</t>
  </si>
  <si>
    <t>D286</t>
  </si>
  <si>
    <t>ACADEMY FOR URBAN SCHOLARS</t>
  </si>
  <si>
    <t>D287</t>
  </si>
  <si>
    <t>FOCUS NORTH HIGH SCHOOL</t>
  </si>
  <si>
    <t>D288</t>
  </si>
  <si>
    <t>CITIZENS LEADERSHIP ACADEMY</t>
  </si>
  <si>
    <t>D289</t>
  </si>
  <si>
    <t>ACCELERATED ACHV ACAD OF CINCINNATI</t>
  </si>
  <si>
    <t>D292</t>
  </si>
  <si>
    <t>GARFIELD ACADEMY</t>
  </si>
  <si>
    <t>D296</t>
  </si>
  <si>
    <t>STEAM ACADEMY OF WARREN</t>
  </si>
  <si>
    <t>D297</t>
  </si>
  <si>
    <t>ACCLRTD ACHIEV ACAD OF N CINCINNATI</t>
  </si>
  <si>
    <t>D299</t>
  </si>
  <si>
    <t>NEAR WEST INTERGENERATIONAL SCHOOL</t>
  </si>
  <si>
    <t>D300</t>
  </si>
  <si>
    <t>BROADWAY ACADEMY</t>
  </si>
  <si>
    <t>D301</t>
  </si>
  <si>
    <t>IMAGINE INTEGRITY ACADEMY</t>
  </si>
  <si>
    <t>D302</t>
  </si>
  <si>
    <t>IMAGINE WOODBURY ACADEMY</t>
  </si>
  <si>
    <t>D303</t>
  </si>
  <si>
    <t>TOWNSEND NORTH COMMUNITY SCHOOL</t>
  </si>
  <si>
    <t>D304</t>
  </si>
  <si>
    <t>DECA PREP</t>
  </si>
  <si>
    <t>D306</t>
  </si>
  <si>
    <t>LAKE ERIE COLLEGE PREP</t>
  </si>
  <si>
    <t>D307</t>
  </si>
  <si>
    <t>NEXUS ACADEMY OF CLEVELAND</t>
  </si>
  <si>
    <t>D308</t>
  </si>
  <si>
    <t>NEXUS ACADEMY OF COLUMBUS</t>
  </si>
  <si>
    <t>D309</t>
  </si>
  <si>
    <t>YOUNG SCHOLARS PREP SCHOOL</t>
  </si>
  <si>
    <t>D310</t>
  </si>
  <si>
    <t>BELIEVE TO ACHIEVE - CLEVELAND</t>
  </si>
  <si>
    <t>D311</t>
  </si>
  <si>
    <t>BELIEVE TO ACHIEVE - CANTON</t>
  </si>
  <si>
    <t>D312</t>
  </si>
  <si>
    <t>COLUMBUS COLLEGIATE ACAD WEST</t>
  </si>
  <si>
    <t>D313</t>
  </si>
  <si>
    <t>STEPSTONE ACADEMY</t>
  </si>
  <si>
    <t>D315</t>
  </si>
  <si>
    <t>BAJIM VILLAGE ACADEMY</t>
  </si>
  <si>
    <t>D317</t>
  </si>
  <si>
    <t>ACADEMY OF EDUCATIONAL EXCELLENCE</t>
  </si>
  <si>
    <t>D318</t>
  </si>
  <si>
    <t>BROOKWOOD ACADEMY</t>
  </si>
  <si>
    <t>D319</t>
  </si>
  <si>
    <t>CITIZENS ACADEMY EAST</t>
  </si>
  <si>
    <t>D320</t>
  </si>
  <si>
    <t>ENTREPRENEURSHIP PREP WOODLAND HLS</t>
  </si>
  <si>
    <t>D322</t>
  </si>
  <si>
    <t>HOPE ACADEMY FOR AUTISM</t>
  </si>
  <si>
    <t>D323</t>
  </si>
  <si>
    <t>IMAGINE HILL AVENUE</t>
  </si>
  <si>
    <t>D324</t>
  </si>
  <si>
    <t>LIFE SKILLS HS CLEVELAND</t>
  </si>
  <si>
    <t>D325</t>
  </si>
  <si>
    <t>NEWBRIDGE MATH &amp; READING PREP ACAD</t>
  </si>
  <si>
    <t>D327</t>
  </si>
  <si>
    <t>THE HALEY SCHOOL</t>
  </si>
  <si>
    <t>D329</t>
  </si>
  <si>
    <t>VILLAGE PREP WOODLAND HILLS</t>
  </si>
  <si>
    <t>D330</t>
  </si>
  <si>
    <t>SUNBRIDGE SCHOOLS</t>
  </si>
  <si>
    <t>D333</t>
  </si>
  <si>
    <t>NEXUS ACADEMY OF TOLEDO</t>
  </si>
  <si>
    <t>D334</t>
  </si>
  <si>
    <t>A-PLUS CHILDRENS ACADEMY</t>
  </si>
  <si>
    <t>D336</t>
  </si>
  <si>
    <t>CINCINNATI STATE STEM ACADEMY</t>
  </si>
  <si>
    <t>D338</t>
  </si>
  <si>
    <t>EAST ACADEMY</t>
  </si>
  <si>
    <t>D340</t>
  </si>
  <si>
    <t>LIFE SKILLS HS MIDDLETOWN</t>
  </si>
  <si>
    <t>D341</t>
  </si>
  <si>
    <t>FRANKLINTON PREPARATORY ACADEMY</t>
  </si>
  <si>
    <t>D343</t>
  </si>
  <si>
    <t>AKRON PREPARATORY SCHOOL</t>
  </si>
  <si>
    <t>D344</t>
  </si>
  <si>
    <t>CANTON COLLEGE PREPARATORY SCHOOL</t>
  </si>
  <si>
    <t>D345</t>
  </si>
  <si>
    <t>OHIO COLLEGE PREPARATORY SCHOOL</t>
  </si>
  <si>
    <t>D346</t>
  </si>
  <si>
    <t>BROWN STREET ACADEMY</t>
  </si>
  <si>
    <t>D347</t>
  </si>
  <si>
    <t>LINCOLN PARK ACADEMY</t>
  </si>
  <si>
    <t>D348</t>
  </si>
  <si>
    <t>WEST PARK ACADEMY</t>
  </si>
  <si>
    <t>D349</t>
  </si>
  <si>
    <t>MAIN STREET PREPARATORY ACADEMY</t>
  </si>
  <si>
    <t>D350</t>
  </si>
  <si>
    <t>WINTON PREPARATORY ACADEMY</t>
  </si>
  <si>
    <t>D351</t>
  </si>
  <si>
    <t>CHAPELSIDE CLEVELAND ACADEMY</t>
  </si>
  <si>
    <t>D352</t>
  </si>
  <si>
    <t>UNIVERSITY ACADEMY</t>
  </si>
  <si>
    <t>D353</t>
  </si>
  <si>
    <t>ACADEMY FOR URBAN SCHOLARS YNGSTWN</t>
  </si>
  <si>
    <t>D354</t>
  </si>
  <si>
    <t>CINCINNATI LEARNING SCHOOLS</t>
  </si>
  <si>
    <t>D357</t>
  </si>
  <si>
    <t>CINCINNATI TECHNOLOGY ACADEMY</t>
  </si>
  <si>
    <t>D358</t>
  </si>
  <si>
    <t>DISCOVERY ACADEMY</t>
  </si>
  <si>
    <t>D359</t>
  </si>
  <si>
    <t>EAST PREP ACADEMY</t>
  </si>
  <si>
    <t>D360</t>
  </si>
  <si>
    <t>OHIO CONSTRUCTION ACADEMY</t>
  </si>
  <si>
    <t>D363</t>
  </si>
  <si>
    <t>WATKINS ACADEMY</t>
  </si>
  <si>
    <t>D371</t>
  </si>
  <si>
    <t>DAYTON SMART ELEMENTARY SCHOOL</t>
  </si>
  <si>
    <t>D373</t>
  </si>
  <si>
    <t>BERWYN EAST ACADEMY</t>
  </si>
  <si>
    <t>D374</t>
  </si>
  <si>
    <t>IMAGINE COLUMBUS PRIMARY ACAD</t>
  </si>
  <si>
    <t>D376</t>
  </si>
  <si>
    <t>IMAGINE LEADERSHIP ACADEMY</t>
  </si>
  <si>
    <t>D377</t>
  </si>
  <si>
    <t>PROVOST ACADEMY OHIO</t>
  </si>
  <si>
    <t>D378</t>
  </si>
  <si>
    <t>BARNETT ACADEMY OF COLUMBUS EAST</t>
  </si>
  <si>
    <t>D379</t>
  </si>
  <si>
    <t>ALBERT EINSTEIN ACADEMY</t>
  </si>
  <si>
    <t>D380</t>
  </si>
  <si>
    <t>HOPE LEARNING ACADEMY OF TOLEDO</t>
  </si>
  <si>
    <t>D381</t>
  </si>
  <si>
    <t>CELERITY TENACIA CHARTER SCH</t>
  </si>
  <si>
    <t>D384</t>
  </si>
  <si>
    <t>INSIGHT SCHOOL OF OHIO</t>
  </si>
  <si>
    <t>D386</t>
  </si>
  <si>
    <t>MOSAICA ONLINE OF OHIO</t>
  </si>
  <si>
    <t>D387</t>
  </si>
  <si>
    <t>NEXT FRONTIER ACADEMY</t>
  </si>
  <si>
    <t>D388</t>
  </si>
  <si>
    <t>RISE &amp; SHINE ACADEMY</t>
  </si>
  <si>
    <t>D389</t>
  </si>
  <si>
    <t>STEAM ACADEMY OF CINCINNATI</t>
  </si>
  <si>
    <t>D391</t>
  </si>
  <si>
    <t>STEAM ACADEMY OF WARRENSVILLE</t>
  </si>
  <si>
    <t>D392</t>
  </si>
  <si>
    <t>STEAM ACADEMY OF DAYTON</t>
  </si>
  <si>
    <t>D393</t>
  </si>
  <si>
    <t>BUCKEYE PREPARATORY ACADEMY INC</t>
  </si>
  <si>
    <t>D398</t>
  </si>
  <si>
    <t>CITY PREP ACADEMY</t>
  </si>
  <si>
    <t>D399</t>
  </si>
  <si>
    <t>LAKESHORE INTERGENERATIONAL SCHOOL</t>
  </si>
  <si>
    <t>D400</t>
  </si>
  <si>
    <t>REACH ACADEMY</t>
  </si>
  <si>
    <t>D401</t>
  </si>
  <si>
    <t>STEEL ACADEMY INC</t>
  </si>
  <si>
    <t>D402</t>
  </si>
  <si>
    <t>TOLEDO SMART ELEMENTARY</t>
  </si>
  <si>
    <t>D403</t>
  </si>
  <si>
    <t>UNITED PREPARATORY ACADEMY</t>
  </si>
  <si>
    <t>D404</t>
  </si>
  <si>
    <t>T2 HONORS ACADEMY</t>
  </si>
  <si>
    <t>D407</t>
  </si>
  <si>
    <t>CINCINNATI GENERATION ACADEMY</t>
  </si>
  <si>
    <t>D408</t>
  </si>
  <si>
    <t>UPPER SCIOTO VALLEY LOCAL SCHOOLS</t>
  </si>
  <si>
    <t>ESC OF MEDINA COUNTY</t>
  </si>
  <si>
    <t>ASHLAND CO AND DEVELOPMNTL DISABILITIES</t>
  </si>
  <si>
    <t>BELMONT CO BD DEVELOPMENTAL DISABILITIES</t>
  </si>
  <si>
    <t>CARROLL CO BD DEVELOPMENTAL DISABILITIES</t>
  </si>
  <si>
    <t>CLINTON CO BD DEVELOPMENTAL DISABILITIES</t>
  </si>
  <si>
    <t>COLUMBIANA CO BD DEVELOPMNTL DISABLTIES</t>
  </si>
  <si>
    <t>COSHOCTON CO BD DEVELOPMNTL DISABILITIES</t>
  </si>
  <si>
    <t>CRAWFORD CO BD DEVELOPMNTL DISABILITIES</t>
  </si>
  <si>
    <t>CUYAHOGA CO BD DEVELOPMNTL DISABILITIES</t>
  </si>
  <si>
    <t>DEFIANCE CO &amp; BD DEVELOPMNTL DISABLTIES</t>
  </si>
  <si>
    <t>FAYETTE CO BD DEVELOPMENTAL DISABILITIES</t>
  </si>
  <si>
    <t>GEAUGA CO BD DEVELOPMENTAL DISABILITIES</t>
  </si>
  <si>
    <t>HANCOCK CO BD DEVELOPMENTAL DISABILITIES</t>
  </si>
  <si>
    <t>HOLMES CO BD DEVELOPMENTAL DISABILITIES</t>
  </si>
  <si>
    <t>JACKSON CO BD DEVELOPMENTAL DISABILITIES</t>
  </si>
  <si>
    <t>JEFFERSON CO BD DEVELOPMNTL DISABILITIES</t>
  </si>
  <si>
    <t>LAWRENCE CO BD DEVELOPMNTL DISABILITIES</t>
  </si>
  <si>
    <t>MADISON CO BD DEVELOPMENTAL DISABILITIES</t>
  </si>
  <si>
    <t>MAHONING CO BD DEVELOPMNTL DISABILITIES</t>
  </si>
  <si>
    <t>MEDINA CO BD DEVELOPMENTAL DISABILITIES</t>
  </si>
  <si>
    <t>MONROE CO BD DEVELOPMENTAL DISABILITIES</t>
  </si>
  <si>
    <t>MORROW CO BD DEVELOPMENTAL DISABILITIES</t>
  </si>
  <si>
    <t>MUSKINGUM CO BD DEVELOPMNTL DISABLTIES</t>
  </si>
  <si>
    <t>PORTAGE CO BD DEVELOPMENTAL DISABILITIES</t>
  </si>
  <si>
    <t>SANDUSKY CO BD DEVELOPMNTL DISABILITIES</t>
  </si>
  <si>
    <t>SUMMIT CO BD DEVELOPMENTAL DISABILITIES</t>
  </si>
  <si>
    <t>TRUMBULL CO BD DEVELOPMNTL DISABILITIES</t>
  </si>
  <si>
    <t>TUSCARAWAS CO BD DEVELOPMNTL DISABLTIES</t>
  </si>
  <si>
    <t>WARREN CO BD DEVELOPMENTAL DISABILITIES</t>
  </si>
  <si>
    <t>WASHINGTON CO BD DEVELOPMNTL DISABLTIES</t>
  </si>
  <si>
    <t>WYANDOT CO BD DEVELOPMENTAL DISABILITIES</t>
  </si>
  <si>
    <t>MAHONING VALLEY REGIONAL COUNCIL OF GOVTS</t>
  </si>
  <si>
    <t>CONSTELLATION OLD BROOKLYN COMM ELEM</t>
  </si>
  <si>
    <t>THE CAPELLA INSTITUTE</t>
  </si>
  <si>
    <t>TOMORROW CENTER</t>
  </si>
  <si>
    <t>9750</t>
  </si>
  <si>
    <t>GREAT OAKS CAREER CAMPUSES</t>
  </si>
  <si>
    <t>SUMMIT ACADEMY SECONDARY-YOUNGSTOWN</t>
  </si>
  <si>
    <t>SUMMIT ACADEMY MIDDLE SCH-YOUNGSTOWN</t>
  </si>
  <si>
    <t>SUMMIT ACADEMY SECONDARY-MIDDLETOWN</t>
  </si>
  <si>
    <t>HORIZON SCIENCE ACADEMY DENISON MIDDLE</t>
  </si>
  <si>
    <t>HORIZON SCIENCE ACADEMY CLEVELAND MIDDLE</t>
  </si>
  <si>
    <t>EAST BRIDGE ACADEMY OF EXCELLENCE</t>
  </si>
  <si>
    <t>HARVARD AVE PERFORMANCE ACADEMY</t>
  </si>
  <si>
    <t>SOUTHSIDE ACADEMY</t>
  </si>
  <si>
    <t>CENTRAL HIGH SCHOOL</t>
  </si>
  <si>
    <t>D256</t>
  </si>
  <si>
    <t>CONSTELLATION - COLLINWOOD VILLAGE ACAD</t>
  </si>
  <si>
    <t>STEAM ACADEMY OF WARRENSVILLE HEIGHTS</t>
  </si>
  <si>
    <t>CLARK PREPARATORY ACADEMY</t>
  </si>
  <si>
    <t>D409</t>
  </si>
  <si>
    <t>FLEX HIGH SCHOOL</t>
  </si>
  <si>
    <t>D410</t>
  </si>
  <si>
    <t>CITIZENS ACADEMY SOUTHEAST</t>
  </si>
  <si>
    <t>D411</t>
  </si>
  <si>
    <t>ZENITH ACADEMY WEST</t>
  </si>
  <si>
    <t>D412</t>
  </si>
  <si>
    <t>STONEBROOK MONTESSORI</t>
  </si>
  <si>
    <t>D413</t>
  </si>
  <si>
    <t>ATHENS CO BD DEVELOPMENTAL</t>
  </si>
  <si>
    <t>FULTON CO BD DEVELOPMENTAL</t>
  </si>
  <si>
    <t>GUERNSEY CO BD DEVELOPMNTL</t>
  </si>
  <si>
    <t>HARDIN CO BD DEVELOPMENTAL</t>
  </si>
  <si>
    <t>HARRISON CO BD DEVELOPMNTL</t>
  </si>
  <si>
    <t>HIGHLAND CO BD DEVELOPMNTL</t>
  </si>
  <si>
    <t>LICKING CO BD DEVELOPMENTAL</t>
  </si>
  <si>
    <t>PICKAWAY CO BD DEVELOPMNTL</t>
  </si>
  <si>
    <t>TRECA DIGITAL ACADEMY</t>
  </si>
  <si>
    <t>9709</t>
  </si>
  <si>
    <t>AKRON PUBLIC SCHOOLS</t>
  </si>
  <si>
    <t>TOLEDO PREP AND FITNESS</t>
  </si>
  <si>
    <t>GREATER SUMMIT CTY EARLY LEARN CTR</t>
  </si>
  <si>
    <t>D219</t>
  </si>
  <si>
    <t>THE RICHLAND SCHOOL OF ACADEMIC ARTS</t>
  </si>
  <si>
    <t>NOTTEN SCHOOL FOR STEM</t>
  </si>
  <si>
    <t>D249</t>
  </si>
  <si>
    <t>UTICA SHALE ACADEMY OF OHIO</t>
  </si>
  <si>
    <t>D405</t>
  </si>
  <si>
    <t>GLOBAL AMBASSADORS LANGUAGE ACAD</t>
  </si>
  <si>
    <t>D419</t>
  </si>
  <si>
    <t>VILLAGE PREPARATORY SCHOOL WILLARD</t>
  </si>
  <si>
    <t>D420</t>
  </si>
  <si>
    <t>WESTWOOD PREPARATORY ACADEMY</t>
  </si>
  <si>
    <t>D421</t>
  </si>
  <si>
    <t>BRIDGE GATE COMMUNITY SCHOOL</t>
  </si>
  <si>
    <t>D422</t>
  </si>
  <si>
    <t>BEACON ACADEMY</t>
  </si>
  <si>
    <t>D423</t>
  </si>
  <si>
    <t>I-LEAD SPRING MEADOWS</t>
  </si>
  <si>
    <t>D424</t>
  </si>
  <si>
    <t>URBAN EARLY COLLEGE NETWORK</t>
  </si>
  <si>
    <t>D425</t>
  </si>
  <si>
    <t>EAST BRANCH PREP DBA WRIGHT PREP ACAD</t>
  </si>
  <si>
    <t>D426</t>
  </si>
  <si>
    <t>STARK COLLEGE AND CAREER HIGH SCH</t>
  </si>
  <si>
    <t>RANDALL PARK HIGH SCHOOL</t>
  </si>
  <si>
    <t>MID-EAST CAREER AND TECHNOLOGY CTR</t>
  </si>
  <si>
    <t>SUMMIT ACADEMY COMMUNITY-TOLEDO</t>
  </si>
  <si>
    <t>SUMMIT ACADEMY SCH-LORAIN</t>
  </si>
  <si>
    <t>MONROE PREPARATORY ACADEMY</t>
  </si>
  <si>
    <t>WINGS ACADEMY 1</t>
  </si>
  <si>
    <t>WINGS ACADEMY 2</t>
  </si>
  <si>
    <t>CLEVELAND PREPARATORY ACADEMY</t>
  </si>
  <si>
    <t>CITIZENS LEADERSHIP ACADEMY EAST</t>
  </si>
  <si>
    <t>D428</t>
  </si>
  <si>
    <t>EUCLID PREPARATORY ACADEMY</t>
  </si>
  <si>
    <t>D429</t>
  </si>
  <si>
    <t>LIBERTY HIGH SCHOOL</t>
  </si>
  <si>
    <t>D430</t>
  </si>
  <si>
    <t>ORCHARD PARK ACADEMY</t>
  </si>
  <si>
    <t>D431</t>
  </si>
  <si>
    <t>SOUTH COLUMBUS PREP ACADEMY</t>
  </si>
  <si>
    <t>D432</t>
  </si>
  <si>
    <t>KIDS CARE ELEMENTARY</t>
  </si>
  <si>
    <t>D433</t>
  </si>
  <si>
    <t>UNITED PREP ACADEMY EAST</t>
  </si>
  <si>
    <t>D434</t>
  </si>
  <si>
    <t>SOUTHWEST OHIO PREP SCHOOL</t>
  </si>
  <si>
    <t>D435</t>
  </si>
  <si>
    <t>MOUND STREET ACADEMIES</t>
  </si>
  <si>
    <t>BUTLER TECHNOLOGY &amp; CAREER</t>
  </si>
  <si>
    <t>V L T ACADEMY</t>
  </si>
  <si>
    <t>D102</t>
  </si>
  <si>
    <t>EAGLE LEARNING CENTER</t>
  </si>
  <si>
    <t>D158</t>
  </si>
  <si>
    <t>PROMISE ACADEMY</t>
  </si>
  <si>
    <t>D173</t>
  </si>
  <si>
    <t>EASTLAND PREPARATORY ACADEMY</t>
  </si>
  <si>
    <t>HORIZON SCIENCE ACADEMY PRIMARY</t>
  </si>
  <si>
    <t>D437</t>
  </si>
  <si>
    <t>INSPIRE CHARTER SCHOOL</t>
  </si>
  <si>
    <t>D438</t>
  </si>
  <si>
    <t>SMART ACADEMY</t>
  </si>
  <si>
    <t>D439</t>
  </si>
  <si>
    <t>MONTGOMERY PREPARATORY ACADEMY</t>
  </si>
  <si>
    <t>D440</t>
  </si>
  <si>
    <t>MT AUBURN PREPARATORY ACADEMY</t>
  </si>
  <si>
    <t>D441</t>
  </si>
  <si>
    <t>LORAIN BILINGUAL PREPARATORY ACADEMY</t>
  </si>
  <si>
    <t>D442</t>
  </si>
  <si>
    <t>ACHIEVEPOINT CAREER ACADEMY COLUMBUS</t>
  </si>
  <si>
    <t>D443</t>
  </si>
  <si>
    <t>ACHIEVEPOINT CAREER ACADEMY CINCINNATI</t>
  </si>
  <si>
    <t>D444</t>
  </si>
  <si>
    <t>GREAT RIVER CONNECTIONS ACADEMY</t>
  </si>
  <si>
    <t>D445</t>
  </si>
  <si>
    <t>ACADEMY OF JUNIOR SCHOLARS</t>
  </si>
  <si>
    <t>D446</t>
  </si>
  <si>
    <t>CLERMONT-NORTHEASTERN LOCAL</t>
  </si>
  <si>
    <t>COLUMBIAN</t>
  </si>
  <si>
    <t>ESC OF NORTHEAST OHIO</t>
  </si>
  <si>
    <t>ESC OF THE WESTERN RESERVE</t>
  </si>
  <si>
    <t>MONTGOME</t>
  </si>
  <si>
    <t>TUSCARAWA</t>
  </si>
  <si>
    <t>WASHINGTO</t>
  </si>
  <si>
    <t>BUTLER CO BD DEVELOPMENTAL</t>
  </si>
  <si>
    <t>FAIRFIELD CO BD DEVELOPMNTL</t>
  </si>
  <si>
    <t>FRANKLIN CO BD DEVELOPMNTL</t>
  </si>
  <si>
    <t>GALLIA CO BD DEVELOPMENTAL</t>
  </si>
  <si>
    <t>HAMILTON CO BD DEVELOPMNTL</t>
  </si>
  <si>
    <t>HURON CO BD DEVELOPMENTAL</t>
  </si>
  <si>
    <t>LORAIN CO BD DEVELOPMENTAL</t>
  </si>
  <si>
    <t>MEIGS CO BD DEVELOPMENTAL</t>
  </si>
  <si>
    <t>RICHLAND CO BD DEVELOPMNTL</t>
  </si>
  <si>
    <t>SCIOTO CO BD DEVELOPMENTAL</t>
  </si>
  <si>
    <t>SENECA CO BD DEVELOPMENTAL</t>
  </si>
  <si>
    <t>SHELBY CO BD DEVELOPMENTAL</t>
  </si>
  <si>
    <t>UNION CO BD DEVELOPMENTAL</t>
  </si>
  <si>
    <t>WAYNE CO BD DEVELOPMENTAL</t>
  </si>
  <si>
    <t>WOOD CO BD DEVELOPMENTAL</t>
  </si>
  <si>
    <t>MIAMI VALLEY EDUCATIONAL COMPUTER</t>
  </si>
  <si>
    <t>QUEEN CITY CAREER PREP HS</t>
  </si>
  <si>
    <t>STARK HIGH SCHOOL</t>
  </si>
  <si>
    <t>SKYWAY CAREER PREP HS</t>
  </si>
  <si>
    <t>9554</t>
  </si>
  <si>
    <t>BLACK RIVER CAREER PREP HS</t>
  </si>
  <si>
    <t>SCIOTO COUNTY CAREER TECHNICAL</t>
  </si>
  <si>
    <t>CAPITAL CITY CAREER PREP HS</t>
  </si>
  <si>
    <t>GEM CITY CAREER PREP HS</t>
  </si>
  <si>
    <t>PAUL D WHITE SCHOOL OF EXCELLENCE</t>
  </si>
  <si>
    <t>CASCADE CAREER PREP HS</t>
  </si>
  <si>
    <t>NORTH WOODS CAREER PREP HS</t>
  </si>
  <si>
    <t>ASHLAND COUNTY COMMUNITY ACADEMY</t>
  </si>
  <si>
    <t>D215</t>
  </si>
  <si>
    <t>HORIZON SCIENCE ACADEMY</t>
  </si>
  <si>
    <t>EAGLE ELEMENTARY OF AKRON</t>
  </si>
  <si>
    <t>IMAGINE ENVIRONMENTAL SCIENCE</t>
  </si>
  <si>
    <t>BIO-MED SCIENCE ACADEMY STEM</t>
  </si>
  <si>
    <t>D335</t>
  </si>
  <si>
    <t>EAST BRANCH PREP DBA WRIGHT PREP</t>
  </si>
  <si>
    <t>LORAIN BILINGUAL PREPARATORY</t>
  </si>
  <si>
    <t>ACHIEVEPOINT CAREER ACADEMY</t>
  </si>
  <si>
    <t>REGENERATION BOND HILL</t>
  </si>
  <si>
    <t>D447</t>
  </si>
  <si>
    <t>OHIO DIGITAL LEARNING SCHOOL</t>
  </si>
  <si>
    <t>D448</t>
  </si>
  <si>
    <t>NORTHWEST OHIO CLASSICAL ACADEMY</t>
  </si>
  <si>
    <t>D449</t>
  </si>
  <si>
    <t>MARION PREPARATORY ACADEMY</t>
  </si>
  <si>
    <t>D450</t>
  </si>
  <si>
    <t>KENMORE PREPARATORY ACADEMY</t>
  </si>
  <si>
    <t>D451</t>
  </si>
  <si>
    <t>HUBER HEIGHTS PREPARATORY ACADEMY</t>
  </si>
  <si>
    <t>D452</t>
  </si>
  <si>
    <t>CYPRESS HIGH SCHOOL</t>
  </si>
  <si>
    <t>D453</t>
  </si>
  <si>
    <t>CAPITAL COLLEGIATE PREPARATORY</t>
  </si>
  <si>
    <t>D454</t>
  </si>
  <si>
    <t>URBAN MALE TECH ACADEMY</t>
  </si>
  <si>
    <t>D456</t>
  </si>
  <si>
    <t>NORTH COLUMBUS PREPARATORY</t>
  </si>
  <si>
    <t>D457</t>
  </si>
  <si>
    <t>FOCUS LEARNING ACADEMY OF SE</t>
  </si>
  <si>
    <t>FOCUS LEARNING ACADEMY OF SW</t>
  </si>
  <si>
    <t>ELEVATED EXCELLENCE ACADEMY</t>
  </si>
  <si>
    <t>THE BRILLIANCE SCHOOL</t>
  </si>
  <si>
    <t>CINCINNATI ACHIEVEMENT ACADEMY</t>
  </si>
  <si>
    <t>DAMPE COMMUNITY SCHOOL</t>
  </si>
  <si>
    <t>PRIORITY HIGH SCHOOL</t>
  </si>
  <si>
    <t>NORTH COLUMBUS PREPARATORY ACADEMY</t>
  </si>
  <si>
    <t>D458</t>
  </si>
  <si>
    <t>FRANKLINTON HIGH SCHOOL</t>
  </si>
  <si>
    <t>D459</t>
  </si>
  <si>
    <t>FLEX HIGH SCHOOL CLEVELAND</t>
  </si>
  <si>
    <t>D460</t>
  </si>
  <si>
    <t>BUCKEYE COMMUNITY SCHOOL</t>
  </si>
  <si>
    <t>D461</t>
  </si>
  <si>
    <t>NORTH SHORE HIGH SCHOOL</t>
  </si>
  <si>
    <t>D462</t>
  </si>
  <si>
    <t>QUAKER PREPARATORY ACADEMY</t>
  </si>
  <si>
    <t>D463</t>
  </si>
  <si>
    <t>VALOR ACADEMY INC.</t>
  </si>
  <si>
    <t>D464</t>
  </si>
  <si>
    <t>FRANKLINTON PREP HIGH SCHOOL</t>
  </si>
  <si>
    <t>D465</t>
  </si>
  <si>
    <t>CASE PREPARATORY ACADEMY</t>
  </si>
  <si>
    <t>D466</t>
  </si>
  <si>
    <t>CENTRAL POINT PREPARATORY ACADEMY</t>
  </si>
  <si>
    <t>D467</t>
  </si>
  <si>
    <t>SOUTHFIELD PREPARATORY ACADEMY</t>
  </si>
  <si>
    <t>D468</t>
  </si>
  <si>
    <t>NORTHSIDE PREPARATORY ACADEMY</t>
  </si>
  <si>
    <t>D469</t>
  </si>
  <si>
    <t>FOCUS LEARNING ACADEMY OF CENTRAL</t>
  </si>
  <si>
    <t>MIAMI VALLEY EDUCATIONAL COMPUTER ASSOCIATION</t>
  </si>
  <si>
    <t>FOCUS LEARNING ACADEMY OF SE COLUMBUS</t>
  </si>
  <si>
    <t>INNOVATION ACADEMY WEST</t>
  </si>
  <si>
    <t>ALTERNATIVE EDUCATION ACADEMY</t>
  </si>
  <si>
    <t>FOCUS LEARNING ACADEMY OF SW COLUMBUS</t>
  </si>
  <si>
    <t>BUTLER TECHNOLOGY &amp; CAREER DEVELOPMENT SCHOOLS</t>
  </si>
  <si>
    <t>THE BESSIE SHERROD PRICE PREP ACADEMY</t>
  </si>
  <si>
    <t>ANN JENKINS-HARRIS ACADEMY OF EXCELLENCE</t>
  </si>
  <si>
    <t>IMAGINE ENVIRONMENTAL SCIENCE ACADEMY</t>
  </si>
  <si>
    <t>DAYTON ATHLETIC VOCATIONAL ACADEMY</t>
  </si>
  <si>
    <t>CAPITAL COLLEGIATE PREPARATORY ACADEMY</t>
  </si>
  <si>
    <t>FOCUS LEARNING ACADEMY OF CENTRAL COLUMBUS</t>
  </si>
  <si>
    <t>D470</t>
  </si>
  <si>
    <t>EXPLORERS ACAD OF SCIENCE AND TECHNOLOGY</t>
  </si>
  <si>
    <t>D471</t>
  </si>
  <si>
    <t>NILES PREPARATORY ACADEMY</t>
  </si>
  <si>
    <t>D472</t>
  </si>
  <si>
    <t>EAGLE CHARTER SCHOOLS OF OHIO</t>
  </si>
  <si>
    <t>D473</t>
  </si>
  <si>
    <t>BUCKEYE COMMUNITY SCHOOL - LONDON</t>
  </si>
  <si>
    <t>D474</t>
  </si>
  <si>
    <t>BUCKEYE COMMUNITY SCHOOL - MARION</t>
  </si>
  <si>
    <t>D475</t>
  </si>
  <si>
    <t>CITIZENS OF THE WORLD CHARTER SCH - CINCINNATI</t>
  </si>
  <si>
    <t>D476</t>
  </si>
  <si>
    <t>WESTERN TOLEDO PREPARATORY ACADEMY</t>
  </si>
  <si>
    <t>D477</t>
  </si>
  <si>
    <t>AKRON CAREER TECH HIGH SCHOOL</t>
  </si>
  <si>
    <t>D478</t>
  </si>
  <si>
    <t>DAYTON CAREER TECH HIGH SCHOOL</t>
  </si>
  <si>
    <t>D479</t>
  </si>
  <si>
    <t>YOUNGSTOWN PREPARATORY ACADEMY</t>
  </si>
  <si>
    <t>LICKING REGIONAL ESC</t>
  </si>
  <si>
    <t>RIVERSIDE COMMUNITY SCHOOL, INC.</t>
  </si>
  <si>
    <t>OHIO ACHIEVEMENT CHARTER SCHOOLS</t>
  </si>
  <si>
    <t>ALLIANCE COMMUNITY SCHOOLS, INC.</t>
  </si>
  <si>
    <t>REGENERATION SCHOOLS AVONDALE ELEMENTARY</t>
  </si>
  <si>
    <t>ALTERNATIVE ED ACAD DBA OHDELA</t>
  </si>
  <si>
    <t>NORTHWEST SCHOOL OF THE ARTS</t>
  </si>
  <si>
    <t>PAR EXCELLENCE STEM ACADEMY</t>
  </si>
  <si>
    <t>MIDNIMO CROSS CULTURAL MIDDLE SCHOOL</t>
  </si>
  <si>
    <t>RENAISSANCE ACADEMY DBA BSP PREP ACAD</t>
  </si>
  <si>
    <t>WEST CLEVELAND DROP BACK IN</t>
  </si>
  <si>
    <t>SOUTHERN CLEVELAND DROP BACK IN</t>
  </si>
  <si>
    <t>TOWNSEND COMMUNITY SCHOOL</t>
  </si>
  <si>
    <t>ANN JERKINS-HARRIS ACADEMY OF EXCELLENCE</t>
  </si>
  <si>
    <t>D480</t>
  </si>
  <si>
    <t>CINCINNATI CLASSICAL ACADEMY</t>
  </si>
  <si>
    <t>D481</t>
  </si>
  <si>
    <t>IDEA GREATER CINCINNATI, INC</t>
  </si>
  <si>
    <t>D482</t>
  </si>
  <si>
    <t>GATEWAY ONLINE ACADEMY OF OHIO</t>
  </si>
  <si>
    <t>D483</t>
  </si>
  <si>
    <t>UNITY ACADEMY</t>
  </si>
  <si>
    <t>D484</t>
  </si>
  <si>
    <t>LORAIN PREPARATORY HIGH SCHOOL</t>
  </si>
  <si>
    <t>D485</t>
  </si>
  <si>
    <t>VICTORY ACADEMY OF TOLEDO</t>
  </si>
  <si>
    <t>D486</t>
  </si>
  <si>
    <t>SHEFFIELD ACADEMY</t>
  </si>
  <si>
    <t>D487</t>
  </si>
  <si>
    <t>SOLON ACADEMY</t>
  </si>
  <si>
    <t>D488</t>
  </si>
  <si>
    <t>STRONGSVILLE ACADEMY</t>
  </si>
  <si>
    <t>D489</t>
  </si>
  <si>
    <t>LEGACY ACADEMY OF EXCELLENCE</t>
  </si>
  <si>
    <t>D490</t>
  </si>
  <si>
    <t>WESTLAKE ACADEMY</t>
  </si>
  <si>
    <t>D491</t>
  </si>
  <si>
    <t>THE DAYTON SCHOOL</t>
  </si>
  <si>
    <t>standardized_employer_name</t>
  </si>
  <si>
    <t>Check</t>
  </si>
  <si>
    <t>Year</t>
  </si>
  <si>
    <t>Total Reported</t>
  </si>
  <si>
    <t>Total From Formula</t>
  </si>
  <si>
    <t>Difference</t>
  </si>
  <si>
    <t>Notes</t>
  </si>
  <si>
    <t>A</t>
  </si>
  <si>
    <t>replace</t>
  </si>
  <si>
    <t>=</t>
  </si>
  <si>
    <t>"</t>
  </si>
  <si>
    <t xml:space="preserve">if </t>
  </si>
  <si>
    <t>==</t>
  </si>
  <si>
    <t/>
  </si>
  <si>
    <t xml:space="preserve">Proportionate Share Check </t>
  </si>
  <si>
    <t>LEAID</t>
  </si>
  <si>
    <t>D023A PLUS ARTS ACADEMY</t>
  </si>
  <si>
    <t>D336A-PLUS CHILDRENS ACADEMY</t>
  </si>
  <si>
    <t>D287ACADEMY FOR URBAN SCHOLARS</t>
  </si>
  <si>
    <t>D354ACADEMY FOR URBAN SCHOLARS YNGSTWN</t>
  </si>
  <si>
    <t>D292ACCELERATED ACHV ACAD OF CINCINNATI</t>
  </si>
  <si>
    <t>D299ACCLRTD ACHIEV ACAD OF N CINCINNATI</t>
  </si>
  <si>
    <t>D217ACHIEVE CAREER PREP ACADEMY</t>
  </si>
  <si>
    <t>D443ACHIEVEPOINT CAREER ACADEMY</t>
  </si>
  <si>
    <t>D444ACHIEVEPOINT CAREER ACADEMY CINCINNATI</t>
  </si>
  <si>
    <t>9001ADA EXEMPTED VILLAGE SCHOOLS</t>
  </si>
  <si>
    <t>0106ADAMS COUNTY-OHIO VALLEY LOCAL SCH</t>
  </si>
  <si>
    <t>7102ADENA LOCAL SCHOOLS</t>
  </si>
  <si>
    <t>D477AKRON CAREER TECH HIGH SCHOOL</t>
  </si>
  <si>
    <t>9751AKRON DIGITAL ACADEMY</t>
  </si>
  <si>
    <t>D344AKRON PREPARATORY SCHOOL</t>
  </si>
  <si>
    <t>C001AKRON PUBLIC SCHOOLS</t>
  </si>
  <si>
    <t>D264AKROS MIDDLE SCHOOL</t>
  </si>
  <si>
    <t>D380ALBERT EINSTEIN ACADEMY</t>
  </si>
  <si>
    <t>0510ALEXANDER LOCAL SCHOOLS</t>
  </si>
  <si>
    <t>9202ALLEN CO BD DEVELOPMENTAL DISABILITIES</t>
  </si>
  <si>
    <t>0200ALLEN COUNTY ESC</t>
  </si>
  <si>
    <t>0207ALLEN EAST LOCAL SCHOOLS</t>
  </si>
  <si>
    <t>9766ALLIANCE ACADEMY</t>
  </si>
  <si>
    <t>C010ALLIANCE CITY SCHOOLS</t>
  </si>
  <si>
    <t>9678ALLIANCE COMMUNITY SCHOOLS, INC.</t>
  </si>
  <si>
    <t>9712ALTERNATIVE ED ACAD DBA OHDELA</t>
  </si>
  <si>
    <t>2301AMANDA-CLEARCREEK LOCAL SCHOOLS</t>
  </si>
  <si>
    <t>9003AMHERST EX VLG SCHOOLS</t>
  </si>
  <si>
    <t>D318ANN JERKINS-HARRIS ACADEMY OF EXCELLENCE</t>
  </si>
  <si>
    <t>7501ANNA LOCAL SCHOOLS</t>
  </si>
  <si>
    <t>1902ANSONIA LOCAL SCHOOLS</t>
  </si>
  <si>
    <t>4814ANTHONY WAYNE LOCAL SCHOOLS</t>
  </si>
  <si>
    <t>6301ANTWERP LOCAL SCHOOLS</t>
  </si>
  <si>
    <t>D015APEX CHARTER ACADEMY</t>
  </si>
  <si>
    <t>9869APOLLO JVS</t>
  </si>
  <si>
    <t>3201ARCADIA LOCAL SCHOOLS</t>
  </si>
  <si>
    <t>1928ARCANUM BUTLER LOCAL SCHOOLS</t>
  </si>
  <si>
    <t>2601ARCHBOLD AREA LOCAL SCHOOLS</t>
  </si>
  <si>
    <t>3202ARLINGTON LOCAL SCHOOLS</t>
  </si>
  <si>
    <t>D105ARTS AND SCIENCES PREPARATORY ACADEMY</t>
  </si>
  <si>
    <t>C011ASHLAND CITY SCHOOLS</t>
  </si>
  <si>
    <t>9203ASHLAND CO AND DEVELOPMNTL DISABILITIES</t>
  </si>
  <si>
    <t>D215ASHLAND COUNTY COMMUNITY ACADEMY</t>
  </si>
  <si>
    <t>9852ASHLAND COUNTY-WEST HOLMES JVS</t>
  </si>
  <si>
    <t>C012ASHTABULA AREA CITY SCHOOLS</t>
  </si>
  <si>
    <t>9204ASHTABULA CO BD DEVELOPMNTL DISABILIES</t>
  </si>
  <si>
    <t>0400ASHTABULA COUNTY SCHOOLS</t>
  </si>
  <si>
    <t>9801ASHTABULA COUNTY TECH CAREER CTR</t>
  </si>
  <si>
    <t>C013ATHENS CITY SCHOOLS</t>
  </si>
  <si>
    <t>9205ATHENS CO BD DEVELOPMENTAL DISABILITIES</t>
  </si>
  <si>
    <t>0500ATHENS-MEIGS ESC</t>
  </si>
  <si>
    <t>9809AUBURN CAREER CENTER</t>
  </si>
  <si>
    <t>0600AUGLAIZE COUNTY ESC</t>
  </si>
  <si>
    <t>9611AURORA ACADEMY</t>
  </si>
  <si>
    <t>C009AURORA CITY SCHOOLS</t>
  </si>
  <si>
    <t>5001AUSTINTOWN LOCAL SCHOOLS</t>
  </si>
  <si>
    <t>9613AUTISM MODEL SCHOOL</t>
  </si>
  <si>
    <t>C020AVON LAKE CITY SCHOOLS</t>
  </si>
  <si>
    <t>4702AVON LOCAL SCHOOLS</t>
  </si>
  <si>
    <t>2003AYERSVILLE LOCAL SCHOOLS</t>
  </si>
  <si>
    <t>D317BAJIM VILLAGE ACADEMY</t>
  </si>
  <si>
    <t>C014BARBERTON CITY SCHOOLS</t>
  </si>
  <si>
    <t>9007BARNESVILLE EX VLG SCHOOLS</t>
  </si>
  <si>
    <t>D379BARNETT ACADEMY OF COLUMBUS EAST</t>
  </si>
  <si>
    <t>1302BATAVIA LOCAL SCHOOLS</t>
  </si>
  <si>
    <t>0202BATH LOCAL SCHOOLS</t>
  </si>
  <si>
    <t>C015BAY VILLAGE CITY SCHOOLS</t>
  </si>
  <si>
    <t>C018BEACHWOOD CITY SCHOOLS</t>
  </si>
  <si>
    <t>D423BEACON ACADEMY</t>
  </si>
  <si>
    <t>1501BEAVER LOCAL SCHOOLS</t>
  </si>
  <si>
    <t>2901BEAVERCREEK CITY SCHOOLS</t>
  </si>
  <si>
    <t>C016BEDFORD CITY SCHOOLS</t>
  </si>
  <si>
    <t>D312BELIEVE TO ACHIEVE - CANTON</t>
  </si>
  <si>
    <t>D311BELIEVE TO ACHIEVE - CLEVELAND</t>
  </si>
  <si>
    <t>D227BELLA ACADEMY OF EXCELLENCE</t>
  </si>
  <si>
    <t>C017BELLAIRE CITY SCHOOLS</t>
  </si>
  <si>
    <t>2910BELLBROOK-SUGARCREEK SCHOOLS</t>
  </si>
  <si>
    <t>C019BELLEFONTAINE CITY SCHOOLS</t>
  </si>
  <si>
    <t>C021BELLEVUE CITY SCHOOLS</t>
  </si>
  <si>
    <t>9207BELMONT CO BD DEVELOPMENTAL DISABILITIES</t>
  </si>
  <si>
    <t>9851BELMONT COLLEGE</t>
  </si>
  <si>
    <t>9824BELMONT-HARRISON AREA JVS</t>
  </si>
  <si>
    <t>C022BELPRE CITY SCHOOLS</t>
  </si>
  <si>
    <t>4607BENJAMIN LOGAN LOCAL SCHOOLS</t>
  </si>
  <si>
    <t>D121BENNETT VENTURE ACADEMY</t>
  </si>
  <si>
    <t>6202BENTON CARROLL SALEM LOCAL SCHOOLS</t>
  </si>
  <si>
    <t>C023BEREA CITY SCHOOLS</t>
  </si>
  <si>
    <t>2803BERKSHIRE LOCAL SCHOOLS</t>
  </si>
  <si>
    <t>2302BERNE UNION LOCAL SCHOOLS</t>
  </si>
  <si>
    <t>5501BETHEL LOCAL SCHOOLS</t>
  </si>
  <si>
    <t>1303BETHEL-TATE LOCAL SCHOOLS</t>
  </si>
  <si>
    <t>C025BEXLEY CITY SCHOOLS</t>
  </si>
  <si>
    <t>2105BIG WALNUT LOCAL SCHOOLS</t>
  </si>
  <si>
    <t>D335BIO-MED SCIENCE ACADEMY STEM</t>
  </si>
  <si>
    <t>9713BLACK RIVER CAREER PREP HS</t>
  </si>
  <si>
    <t>5206BLACK RIVER LOCAL SCHOOLS</t>
  </si>
  <si>
    <t>1402BLANCHESTER LOCAL SCHOOLS</t>
  </si>
  <si>
    <t>2303BLOOM CARROLL LOCAL SCHOOLS</t>
  </si>
  <si>
    <t>7301BLOOM-VERNON LOCAL SCHOOLS</t>
  </si>
  <si>
    <t>7801BLOOMFIELD-MESPO LOCAL SCHOOLS</t>
  </si>
  <si>
    <t>9011BLUFFTON EXEMPTED VILLAGE SCHOOLS</t>
  </si>
  <si>
    <t>5004BOARDMAN LOCAL SCHOOLS</t>
  </si>
  <si>
    <t>7502BOTKINS LOCAL SCHOOLS</t>
  </si>
  <si>
    <t>C027BOWLING GREEN CITY SCHOOLS</t>
  </si>
  <si>
    <t>9013BRADFORD EX VLG SCHOOLS</t>
  </si>
  <si>
    <t>C028BRECKSVILLE-BROADVIEW HTS CITY SCH</t>
  </si>
  <si>
    <t>D422BRIDGE GATE COMMUNITY SCHOOL</t>
  </si>
  <si>
    <t>9015BRIDGEPORT EX VLG SCHOOLS</t>
  </si>
  <si>
    <t>D035BRIDGES COMMUNITY ACADEMY</t>
  </si>
  <si>
    <t>3605BRIGHT LOCAL SCHOOLS</t>
  </si>
  <si>
    <t>7803BRISTOL LOCAL SCHOOLS</t>
  </si>
  <si>
    <t>D301BROADWAY ACADEMY</t>
  </si>
  <si>
    <t>7804BROOKFIELD LOCAL SCHOOLS</t>
  </si>
  <si>
    <t>C029BROOKLYN CITY SCHOOLS</t>
  </si>
  <si>
    <t>5701BROOKVILLE LOCAL SCHOOLS</t>
  </si>
  <si>
    <t>D319BROOKWOOD ACADEMY</t>
  </si>
  <si>
    <t>0800BROWN COUNTY ESC</t>
  </si>
  <si>
    <t>1002BROWN LOCAL SCHOOLS</t>
  </si>
  <si>
    <t>D347BROWN STREET ACADEMY</t>
  </si>
  <si>
    <t>C030BRUNSWICK CITY SCHOOLS</t>
  </si>
  <si>
    <t>C031BRYAN CITY SCHOOLS</t>
  </si>
  <si>
    <t>1702BUCKEYE CENTRAL LOCAL SCHOOLS</t>
  </si>
  <si>
    <t>D460BUCKEYE COMMUNITY SCHOOL</t>
  </si>
  <si>
    <t>D473BUCKEYE COMMUNITY SCHOOL - LONDON</t>
  </si>
  <si>
    <t>D474BUCKEYE COMMUNITY SCHOOL - MARION</t>
  </si>
  <si>
    <t>9871BUCKEYE JVS</t>
  </si>
  <si>
    <t>0402BUCKEYE LOCAL SCHOOLS</t>
  </si>
  <si>
    <t>4101BUCKEYE LOCAL SCHOOLS</t>
  </si>
  <si>
    <t>5204BUCKEYE LOCAL SCHOOLS</t>
  </si>
  <si>
    <t>D051BUCKEYE ONLINE SCHOOL FOR SUCCESS</t>
  </si>
  <si>
    <t>D398BUCKEYE PREPARATORY ACADEMY INC</t>
  </si>
  <si>
    <t>2101BUCKEYE VALLEY LOCAL SCHOOLS</t>
  </si>
  <si>
    <t>C033BUCYRUS CITY SCHOOLS</t>
  </si>
  <si>
    <t>9209BUTLER CO BD DEVELOPMENTAL DISABILITIES</t>
  </si>
  <si>
    <t>0900BUTLER COUNTY ESC</t>
  </si>
  <si>
    <t>9867BUTLER TECHNOLOGY &amp; CAREER DEVELOPMENT SCHOOLS</t>
  </si>
  <si>
    <t>9019CALDWELL EX VLG SCHOOLS</t>
  </si>
  <si>
    <t>C035CAMBRIDGE CITY SCHOOLS</t>
  </si>
  <si>
    <t>C037CAMPBELL CITY SCHOOLS</t>
  </si>
  <si>
    <t>2503CANAL WINCHESTER LOCAL SCHOOLS</t>
  </si>
  <si>
    <t>5005CANFIELD LOCAL SCHOOLS</t>
  </si>
  <si>
    <t>C002CANTON CITY SCHOOLS</t>
  </si>
  <si>
    <t>D345CANTON COLLEGE PREPARATORY SCHOOL</t>
  </si>
  <si>
    <t>D029CANTON HARBOR HIGH SCHOOL</t>
  </si>
  <si>
    <t>7604CANTON LOCAL SCHOOLS</t>
  </si>
  <si>
    <t>D060CAPITAL CITY CAREER PREP HS</t>
  </si>
  <si>
    <t>D454CAPITAL COLLEGIATE PREPARATORY ACADEMY</t>
  </si>
  <si>
    <t>D260CAPITAL HIGH SCHOOL</t>
  </si>
  <si>
    <t>2808CARDINAL LOCAL SCHOOLS</t>
  </si>
  <si>
    <t>5902CARDINGTON-LINCOLN LOCAL SCHOOLS</t>
  </si>
  <si>
    <t>9844CAREER AND TECH CTRS OF LICKING CO</t>
  </si>
  <si>
    <t>9021CAREY EX VLG SCHOOLS</t>
  </si>
  <si>
    <t>8302CARLISLE LOCAL SCHOOLS</t>
  </si>
  <si>
    <t>9210CARROLL CO BD DEVELOPMENTAL DISABILITIES</t>
  </si>
  <si>
    <t>9023CARROLLTON EX VLG SCHOOLS</t>
  </si>
  <si>
    <t>D119CASCADE CAREER PREP HS</t>
  </si>
  <si>
    <t>D465CASE PREPARATORY ACADEMY</t>
  </si>
  <si>
    <t>D058CASTLE ACADEMY</t>
  </si>
  <si>
    <t>2903CEDAR CLIFF LOCAL SCHOOLS</t>
  </si>
  <si>
    <t>D384CELERITY TENACIA CHARTER SCH</t>
  </si>
  <si>
    <t>C041CELINA CITY SCHOOLS</t>
  </si>
  <si>
    <t>9536CENTER FOR COLLABORATIVE SOLUTIONS</t>
  </si>
  <si>
    <t>4203CENTERBURG LOCAL SCHOOLS</t>
  </si>
  <si>
    <t>C042CENTERVILLE CITY SCHOOLS</t>
  </si>
  <si>
    <t>D185CENTRAL ACADEMY OF OHIO</t>
  </si>
  <si>
    <t>D256CENTRAL HIGH SCHOOL</t>
  </si>
  <si>
    <t>2002CENTRAL LOCAL SCHOOLS</t>
  </si>
  <si>
    <t>9503CENTRAL OHIO YOUTH CENTER</t>
  </si>
  <si>
    <t>D466CENTRAL POINT PREPARATORY ACADEMY</t>
  </si>
  <si>
    <t>D213CESAR CHAVEZ COLLEGE PREP SCHOOL</t>
  </si>
  <si>
    <t>9025CHAGRIN FALLS EX VLG SCHOOLS</t>
  </si>
  <si>
    <t>7805CHAMPION LOCAL SCHOOLS</t>
  </si>
  <si>
    <t>D352CHAPELSIDE CLEVELAND ACADEMY</t>
  </si>
  <si>
    <t>2804CHARDON LOCAL SCHOOLS</t>
  </si>
  <si>
    <t>9029CHESAPEAKE UNION EX VLG SCHOOLS</t>
  </si>
  <si>
    <t>C043CHILLICOTHE CITY SCHOOLS</t>
  </si>
  <si>
    <t>8504CHIPPEWA LOCAL SCHOOLS</t>
  </si>
  <si>
    <t>D435CINCINNATI ACHIEVEMENT ACADEMY</t>
  </si>
  <si>
    <t>C003CINCINNATI CITY SCHOOLS</t>
  </si>
  <si>
    <t>D480CINCINNATI CLASSICAL ACADEMY</t>
  </si>
  <si>
    <t>9624CINCINNATI COLLEGE PREP ACADEMY</t>
  </si>
  <si>
    <t>D408CINCINNATI GENERATION ACADEMY</t>
  </si>
  <si>
    <t>D176CINCINNATI LEADERSHIP ACADEMY</t>
  </si>
  <si>
    <t>D357CINCINNATI LEARNING SCHOOLS</t>
  </si>
  <si>
    <t>D117CINCINNATI SPCH AND READ INTVR CTR</t>
  </si>
  <si>
    <t>D338CINCINNATI STATE STEM ACADEMY</t>
  </si>
  <si>
    <t>D358CINCINNATI TECHNOLOGY ACADEMY</t>
  </si>
  <si>
    <t>C047CIRCLEVILLE CITY SCHOOLS</t>
  </si>
  <si>
    <t>9652CITIZENS ACADEMY</t>
  </si>
  <si>
    <t>D320CITIZENS ACADEMY EAST</t>
  </si>
  <si>
    <t>D411CITIZENS ACADEMY SOUTHEAST</t>
  </si>
  <si>
    <t>D289CITIZENS LEADERSHIP ACADEMY</t>
  </si>
  <si>
    <t>D428CITIZENS LEADERSHIP ACADEMY EAST</t>
  </si>
  <si>
    <t>D475CITIZENS OF THE WORLD CHARTER SCH - CINCINNATI</t>
  </si>
  <si>
    <t>9610CITY DAY COMMUNITY SCHOOL</t>
  </si>
  <si>
    <t>D399CITY PREP ACADEMY</t>
  </si>
  <si>
    <t>1200CLARK COUNTY ESC</t>
  </si>
  <si>
    <t>D409CLARK PREPARATORY ACADEMY</t>
  </si>
  <si>
    <t>1213CLARK-SHAWNEE LOCAL SCHOOLS</t>
  </si>
  <si>
    <t>D186CLAY AVENUE COMMUNITY SCHOOL</t>
  </si>
  <si>
    <t>7303CLAY LOCAL SCHOOLS</t>
  </si>
  <si>
    <t>C235CLAYMONT CITY SCHOOLS</t>
  </si>
  <si>
    <t>7001CLEAR FORK VALLEY LOCAL SCHOOLS</t>
  </si>
  <si>
    <t>4707CLEARVIEW LOCAL SCHOOLS</t>
  </si>
  <si>
    <t>1300CLERMONT COUNTY ESC</t>
  </si>
  <si>
    <t>1316CLERMONT-NORTHEASTERN LOCAL SCHOOLS</t>
  </si>
  <si>
    <t>D104CLEVELAND ARTS AND SOC SCIENCES ACAD</t>
  </si>
  <si>
    <t>D242CLEVELAND COLLEGE PREPARATORY</t>
  </si>
  <si>
    <t>D101CLEVELAND COMMUNITY SCHOOL</t>
  </si>
  <si>
    <t>D150CLEVELAND ENTREPRENEURSHIP PREP SCH</t>
  </si>
  <si>
    <t>C051CLEVELAND HTS-UNIV HTS CITY SCHOOLS</t>
  </si>
  <si>
    <t>C004CLEVELAND METROPOLITAN SCHOOLS</t>
  </si>
  <si>
    <t>D308CLEVELAND PREPARATORY ACADEMY</t>
  </si>
  <si>
    <t>9676CLIFF PARK HIGH SCHOOL</t>
  </si>
  <si>
    <t>9214CLINTON CO BD DEVELOPMENTAL</t>
  </si>
  <si>
    <t>1403CLINTON-MASSIE LOCAL SCHOOLS</t>
  </si>
  <si>
    <t>5202CLOVERLEAF LOCAL SCHOOLS</t>
  </si>
  <si>
    <t>9031CLYDE-GREEN SPRINGS EX VLG SCHOOLS</t>
  </si>
  <si>
    <t>D205CM GRANT LEADERSHIP ACADEMY</t>
  </si>
  <si>
    <t>9033COLDWATER EX VLG SCHOOLS</t>
  </si>
  <si>
    <t>6802COLLEGE CORNER LOCAL SCHOOLS</t>
  </si>
  <si>
    <t>1707COLONEL CRAWFORD LOCAL SCHOOLS</t>
  </si>
  <si>
    <t>9600COLONIAL PREPARATORY</t>
  </si>
  <si>
    <t>D026COLS HUMANITIES ARTS AND TECH ACAD</t>
  </si>
  <si>
    <t>4708COLUMBIA LOCAL SCHOOLS</t>
  </si>
  <si>
    <t>9215COLUMBIANA CO BD DEVELOPMNTL DISABLTIES</t>
  </si>
  <si>
    <t>1500COLUMBIANA COUNTY ESC</t>
  </si>
  <si>
    <t>9862COLUMBIANA COUNTY JVS</t>
  </si>
  <si>
    <t>9035COLUMBIANA EX VLG SCHOOLS</t>
  </si>
  <si>
    <t>D025COLUMBUS ARTS AND TECH ACADEMY</t>
  </si>
  <si>
    <t>D070COLUMBUS BILINGUAL ACADEMY</t>
  </si>
  <si>
    <t>D263COLUMBUS BILINGUAL ACADEMY NORTH</t>
  </si>
  <si>
    <t>C005COLUMBUS CITY SCHOOLS</t>
  </si>
  <si>
    <t>D313COLUMBUS COLLEGIATE ACAD WEST</t>
  </si>
  <si>
    <t>D196COLUMBUS COLLEGIATE ACADEMY</t>
  </si>
  <si>
    <t>6904COLUMBUS GROVE LOCAL SCHOOLS</t>
  </si>
  <si>
    <t>D253COLUMBUS PERFORMANCE ACADEMY</t>
  </si>
  <si>
    <t>D112COLUMBUS PREP AND FITNESS</t>
  </si>
  <si>
    <t>D027COLUMBUS PREPARATORY ACADEMY</t>
  </si>
  <si>
    <t>C055CONNEAUT CITY SCHOOLS</t>
  </si>
  <si>
    <t>3403CONOTTON VALLEY UNION LOCAL SCHOOLS</t>
  </si>
  <si>
    <t>D268CONSTELLATION - COLLINWOOD VILLAGE</t>
  </si>
  <si>
    <t>D276CONSTELLATION - EASTSIDE ARTS ACAD</t>
  </si>
  <si>
    <t>D267CONSTELLATION - STOCKYARD COMM MDL</t>
  </si>
  <si>
    <t>9683CONSTELLATION ELYRIA COMMUNITY</t>
  </si>
  <si>
    <t>9684CONSTELLATION LORAIN COMM ELEM</t>
  </si>
  <si>
    <t>D007CONSTELLATION MADISON COMM ELEM</t>
  </si>
  <si>
    <t>9608CONSTELLATION OLD BROOKLYN COMM ELEM</t>
  </si>
  <si>
    <t>9679CONSTELLATION PARMA COMMUNITY</t>
  </si>
  <si>
    <t>9760CONSTELLATION PURITAS COMM ELEM</t>
  </si>
  <si>
    <t>D061CONSTELLATION STOCKYARD COMM ELEM</t>
  </si>
  <si>
    <t>9682CONSTELLATION WESTPARK COMM ELEM</t>
  </si>
  <si>
    <t>6905CONTINENTAL LOCAL SCHOOLS</t>
  </si>
  <si>
    <t>C056COPLEY-FAIRLAWN CITY SCHOOLS</t>
  </si>
  <si>
    <t>9665CORNERSTONE ACADEMY</t>
  </si>
  <si>
    <t>3207CORY-RAWSON LOCAL SCHOOLS</t>
  </si>
  <si>
    <t>C057COSHOCTON CITY SCHOOLS</t>
  </si>
  <si>
    <t>9216COSHOCTON CO BD DEVELOPMNTL DISABILITIES</t>
  </si>
  <si>
    <t>9883COSHOCTON COUNTY JVS</t>
  </si>
  <si>
    <t>7704COVENTRY LOCAL SCHOOLS</t>
  </si>
  <si>
    <t>9037COVINGTON EX VLG SCHOOLS</t>
  </si>
  <si>
    <t>9217CRAWFORD CO BD DEVELOPMNTL DISABILITIES</t>
  </si>
  <si>
    <t>9039CRESTLINE EX VLG SCHOOLS</t>
  </si>
  <si>
    <t>1504CRESTVIEW LOCAL SCHOOLS</t>
  </si>
  <si>
    <t>7011CRESTVIEW LOCAL SCHOOLS</t>
  </si>
  <si>
    <t>8107CRESTVIEW LOCAL SCHOOLS</t>
  </si>
  <si>
    <t>6712CRESTWOOD LOCAL SCHOOLS</t>
  </si>
  <si>
    <t>9041CROOKSVILLE EX VLG SCHOOLS</t>
  </si>
  <si>
    <t>9218CUYAHOGA CO BD DEVELOPMNTL DISABILITIES</t>
  </si>
  <si>
    <t>C059CUYAHOGA FALLS CITY SCHOOLS</t>
  </si>
  <si>
    <t>1805CUYAHOGA HEIGHTS LOCAL SCHOOLS</t>
  </si>
  <si>
    <t>9842CUYAHOGA VALLEY CAREER CENTER</t>
  </si>
  <si>
    <t>D453CYPRESS HIGH SCHOOL</t>
  </si>
  <si>
    <t>8507DALTON LOCAL SCHOOLS</t>
  </si>
  <si>
    <t>D446DAMPE COMMUNITY SCHOOL</t>
  </si>
  <si>
    <t>6206DANBURY LOCAL SCHOOLS</t>
  </si>
  <si>
    <t>4206DANVILLE LOCAL SCHOOLS</t>
  </si>
  <si>
    <t>9219DARKE CO BD DEVELOPMENTAL DISABILITIES</t>
  </si>
  <si>
    <t>1900DARKE COUNTY SCHOOLS</t>
  </si>
  <si>
    <t>4403DAWSON-BRYANT LOCAL SCHOOLS</t>
  </si>
  <si>
    <t>D425DAYTON ATHLETIC VOCATIONAL ACADEMY</t>
  </si>
  <si>
    <t>D145DAYTON BUSINESS TECH HIGH SCHOOL</t>
  </si>
  <si>
    <t>D478DAYTON CAREER TECH HIGH SCHOOL</t>
  </si>
  <si>
    <t>C006DAYTON CITY SCHOOLS</t>
  </si>
  <si>
    <t>D174DAYTON EARLY COLLEGE ACADEMY</t>
  </si>
  <si>
    <t>D373DAYTON SMART ELEMENTARY SCHOOL</t>
  </si>
  <si>
    <t>D306DECA PREP</t>
  </si>
  <si>
    <t>C063DEER PARK CITY SCHOOLS</t>
  </si>
  <si>
    <t>C065DEFIANCE CITY SCHOOLS</t>
  </si>
  <si>
    <t>9220DEFIANCE CO &amp; BD DEVELOPMNTL DISABLTIES</t>
  </si>
  <si>
    <t>C067DELAWARE CITY SCHOOLS</t>
  </si>
  <si>
    <t>9864DELAWARE COUNTY JVS</t>
  </si>
  <si>
    <t>C069DELPHOS CITY SCHOOLS</t>
  </si>
  <si>
    <t>D359DISCOVERY ACADEMY</t>
  </si>
  <si>
    <t>9622DOHN COMMUNITY HIGH SCHOOL</t>
  </si>
  <si>
    <t>C071DOVER CITY SCHOOLS</t>
  </si>
  <si>
    <t>C072DUBLIN CITY SCHOOLS</t>
  </si>
  <si>
    <t>9710EAGLE ACADEMY</t>
  </si>
  <si>
    <t>D472EAGLE CHARTER SCHOOLS OF OHIO</t>
  </si>
  <si>
    <t>D275EAGLE ELEMENTARY OF AKRON</t>
  </si>
  <si>
    <t>D158EAGLE LEARNING CENTER</t>
  </si>
  <si>
    <t>D149EARLY COLLEGE ACADEMY</t>
  </si>
  <si>
    <t>D340EAST ACADEMY</t>
  </si>
  <si>
    <t>D426EAST BRANCH PREP DBA WRIGHT PREP ACAD</t>
  </si>
  <si>
    <t>D148EAST BRIDGE ACADEMY OF EXCELLENCE</t>
  </si>
  <si>
    <t>7900EAST CENTRAL OHIO ESC</t>
  </si>
  <si>
    <t>C073EAST CLEVELAND CITY SCHOOLS</t>
  </si>
  <si>
    <t>1413EAST CLINTON LOCAL SCHOOLS</t>
  </si>
  <si>
    <t>3012EAST GUERNSEY LOCAL SCHOOLS</t>
  </si>
  <si>
    <t>3801EAST HOLMES LOCAL SCHOOLS</t>
  </si>
  <si>
    <t>4202EAST KNOX LOCAL SCHOOLS</t>
  </si>
  <si>
    <t>C075EAST LIVERPOOL CITY SCHOOLS</t>
  </si>
  <si>
    <t>6009EAST MUSKINGUM LOCAL SCHOOLS</t>
  </si>
  <si>
    <t>C077EAST PALESTINE CITY SCHOOLS</t>
  </si>
  <si>
    <t>D360EAST PREP ACADEMY</t>
  </si>
  <si>
    <t>9822EASTERN GATEWAY COMMUNITY COLLEGE</t>
  </si>
  <si>
    <t>0803EASTERN LOCAL SCHOOLS</t>
  </si>
  <si>
    <t>D374EASTLAND PREPARATORY ACADEMY</t>
  </si>
  <si>
    <t>9804EASTLAND-FAIRFIELD JVS</t>
  </si>
  <si>
    <t>8704EASTWOOD LOCAL SCHOOLS</t>
  </si>
  <si>
    <t>C078EATON COMMUNITY SCHOOLS</t>
  </si>
  <si>
    <t>9615EDGE ACADEMY</t>
  </si>
  <si>
    <t>8602EDGERTON LOCAL SCHOOLS</t>
  </si>
  <si>
    <t>C080EDGEWOOD CITY SCHOOLS</t>
  </si>
  <si>
    <t>2201EDISON LOCAL SCHOOL DISTRICT</t>
  </si>
  <si>
    <t>4107EDISON LOCAL SCHOOLS</t>
  </si>
  <si>
    <t>8603EDON-NORTHWEST LOCAL SCHOOLS</t>
  </si>
  <si>
    <t>D170EDUCATIONAL ACAD FOR BOYS AND GIRLS</t>
  </si>
  <si>
    <t>9805EHOVE JVS</t>
  </si>
  <si>
    <t>9650ELECTRONIC CLASSROOM OF TOMORROW</t>
  </si>
  <si>
    <t>D053ELEVATED EXCELLENCE ACADEMY</t>
  </si>
  <si>
    <t>5104ELGIN LOCAL SCHOOLS</t>
  </si>
  <si>
    <t>0205ELIDA LOCAL SCHOOLS</t>
  </si>
  <si>
    <t>8701ELMWOOD LOCAL SCHOOLS</t>
  </si>
  <si>
    <t>C079ELYRIA CITY SCHOOLS</t>
  </si>
  <si>
    <t>D022EMERSON ACADEMY OF DAYTON</t>
  </si>
  <si>
    <t>D322ENTREPRENEURSHIP PREP WOODLAND HLS</t>
  </si>
  <si>
    <t>9531ESC COUNCIL OF GOVERNMENTS</t>
  </si>
  <si>
    <t>2500ESC OF CENTRAL OHIO</t>
  </si>
  <si>
    <t>4800ESC OF LAKE ERIE WEST</t>
  </si>
  <si>
    <t>5200ESC OF MEDINA COUNTY</t>
  </si>
  <si>
    <t>1800ESC OF NORTHEAST OHIO</t>
  </si>
  <si>
    <t>4300ESC OF THE WESTERN RESERVE</t>
  </si>
  <si>
    <t>C081EUCLID CITY SCHOOLS</t>
  </si>
  <si>
    <t>D429EUCLID PREPARATORY ACADEMY</t>
  </si>
  <si>
    <t>D247EVEREST HIGH SCHOOL</t>
  </si>
  <si>
    <t>2606EVERGREEN LOCAL SCHOOLS</t>
  </si>
  <si>
    <t>D470EXPLORERS ACAD OF SCIENCE AND TECHNOLOGY</t>
  </si>
  <si>
    <t>8002FAIRBANKS LOCAL SCHOOLS</t>
  </si>
  <si>
    <t>C083FAIRBORN CITY SCHOOLS</t>
  </si>
  <si>
    <t>C084FAIRFIELD CITY SCHOOLS</t>
  </si>
  <si>
    <t>9223FAIRFIELD CO BD DEVELOPMNTL DISABILITIES</t>
  </si>
  <si>
    <t>9529FAIRFIELD COUNTY DETENTION CTR</t>
  </si>
  <si>
    <t>2300FAIRFIELD COUNTY SCHOOLS</t>
  </si>
  <si>
    <t>3606FAIRFIELD LOCAL SCHOOLS</t>
  </si>
  <si>
    <t>2309FAIRFIELD UNION LOCAL SCHOOLS</t>
  </si>
  <si>
    <t>4412FAIRLAND LOCAL SCHOOLS</t>
  </si>
  <si>
    <t>7503FAIRLAWN LOCAL SCHOOLS</t>
  </si>
  <si>
    <t>7601FAIRLESS LOCAL SCHOOLS</t>
  </si>
  <si>
    <t>9049FAIRPORT HARBOR EX VLG SCHOOLS</t>
  </si>
  <si>
    <t>C085FAIRVIEW PARK CITY SCHOOLS</t>
  </si>
  <si>
    <t>9224FAYETTE CO BD DEVELOPMENTAL DISABILITIES</t>
  </si>
  <si>
    <t>2607FAYETTE LOCAL SCHOOLS</t>
  </si>
  <si>
    <t>0804FAYETTEVILLE-PERRY LOCAL SCHOOLS</t>
  </si>
  <si>
    <t>D063FCI ACADEMY</t>
  </si>
  <si>
    <t>0504FEDERAL HOCKING LOCAL SCHOOLS</t>
  </si>
  <si>
    <t>1306FELICITY-FRANKLIN LOCAL SCHOOLS</t>
  </si>
  <si>
    <t>6703FIELD LOCAL SCHOOLS</t>
  </si>
  <si>
    <t>C087FINDLAY CITY SCHOOLS</t>
  </si>
  <si>
    <t>3111FINNEYTOWN LOCAL SCHOOLS</t>
  </si>
  <si>
    <t>4714FIRELANDS LOCAL SCHOOLS</t>
  </si>
  <si>
    <t>D410FLEX HIGH SCHOOL</t>
  </si>
  <si>
    <t>D459FLEX HIGH SCHOOL CLEVELAND</t>
  </si>
  <si>
    <t>9717FOCUS LEARNING ACADEMY NORTH</t>
  </si>
  <si>
    <t>D469FOCUS LEARNING ACADEMY OF CENTRAL COLUMBUS</t>
  </si>
  <si>
    <t>9673FOCUS LEARNING ACADEMY OF SE COLUMBUS</t>
  </si>
  <si>
    <t>9716FOCUS LEARNING ACADEMY OF SW COLUMBUS</t>
  </si>
  <si>
    <t>D288FOCUS NORTH HIGH SCHOOL</t>
  </si>
  <si>
    <t>3102FOREST HILLS LOCAL SCHOOLS</t>
  </si>
  <si>
    <t>8404FORT FRYE LOCAL SCHOOLS</t>
  </si>
  <si>
    <t>7504FORT LORAMIE LOCAL SCHOOLS</t>
  </si>
  <si>
    <t>5417FORT RECOVERY LOCAL SCHOOLS</t>
  </si>
  <si>
    <t>C089FOSTORIA CITY SCHOOLS</t>
  </si>
  <si>
    <t>D189FOUNDATION ACADEMY</t>
  </si>
  <si>
    <t>9806FOUR COUNTY JVS</t>
  </si>
  <si>
    <t>9783FOXFIRE HIGH SCHOOL</t>
  </si>
  <si>
    <t>D269FOXFIRE INTERMEDIATE SCHOOL</t>
  </si>
  <si>
    <t>C091FRANKLIN CITY SCHOOLS</t>
  </si>
  <si>
    <t>9225FRANKLIN CO BD DEVELOPMNTL DISABILITIES</t>
  </si>
  <si>
    <t>6002FRANKLIN LOCAL SCHOOLS</t>
  </si>
  <si>
    <t>1906FRANKLIN-MONROE LOCAL SCHOOLS</t>
  </si>
  <si>
    <t>D458FRANKLINTON HIGH SCHOOL</t>
  </si>
  <si>
    <t>D464FRANKLINTON PREP HIGH SCHOOL</t>
  </si>
  <si>
    <t>D343FRANKLINTON PREPARATORY ACADEMY</t>
  </si>
  <si>
    <t>4207FREDERICKTOWN LOCAL SCHOOLS</t>
  </si>
  <si>
    <t>C093FREMONT CITY SCHOOLS</t>
  </si>
  <si>
    <t>8410FRONTIER LOCAL SCHOOLS</t>
  </si>
  <si>
    <t>9226FULTON CO BD DEVELOPMENTAL DISABILITIES</t>
  </si>
  <si>
    <t>C094GAHANNA-JEFFERSON CITY SCHOOLS</t>
  </si>
  <si>
    <t>C095GALION CITY SCHOOLS</t>
  </si>
  <si>
    <t>9227GALLIA CO BD DEVELOPMENTAL DISABILITIES</t>
  </si>
  <si>
    <t>2701GALLIA COUNTY LOCAL SCHOOLS</t>
  </si>
  <si>
    <t>9847GALLIA-JACKSON-VINTON JVS</t>
  </si>
  <si>
    <t>2702GALLIA-VINTON ESC</t>
  </si>
  <si>
    <t>C097GALLIPOLIS CITY SCHOOLS</t>
  </si>
  <si>
    <t>7901GARAWAY LOCAL SCHOOLS</t>
  </si>
  <si>
    <t>D296GARFIELD ACADEMY</t>
  </si>
  <si>
    <t>C099GARFIELD HTS CITY SCHOOLS</t>
  </si>
  <si>
    <t>D482GATEWAY ONLINE ACADEMY OF OHIO</t>
  </si>
  <si>
    <t>9228GEAUGA CO BD DEVELOPMENTAL DISABILITIES</t>
  </si>
  <si>
    <t>2800GEAUGA COUNTY SCHOOLS</t>
  </si>
  <si>
    <t>D080GEM CITY CAREER PREP HS</t>
  </si>
  <si>
    <t>C100GENEVA AREA CITY SCHOOLS</t>
  </si>
  <si>
    <t>6205GENOA AREA LOCAL SCHOOLS</t>
  </si>
  <si>
    <t>9053GEORGETOWN EX VLG SCHOOLS</t>
  </si>
  <si>
    <t>9055GIBSONBURG EX VLG SCHOOLS</t>
  </si>
  <si>
    <t>C101GIRARD CITY SCHOOLS</t>
  </si>
  <si>
    <t>9764GLASS CITY ACADEMY</t>
  </si>
  <si>
    <t>D419GLOBAL AMBASSADORS LANGUAGE ACAD</t>
  </si>
  <si>
    <t>D282GLOBAL VILLAGE ACADEMY</t>
  </si>
  <si>
    <t>9756GOAL DIGITAL ACADEMY</t>
  </si>
  <si>
    <t>1308GOSHEN LOCAL SCHOOLS</t>
  </si>
  <si>
    <t>1102GRAHAM LOCAL SCHOOLS</t>
  </si>
  <si>
    <t>9662GRAHAM SCHOOL</t>
  </si>
  <si>
    <t>0422GRAND VALLEY LOCAL SCHOOLS</t>
  </si>
  <si>
    <t>C103GRANDVIEW HTS CITY SCHOOLS</t>
  </si>
  <si>
    <t>9059GRANVILLE EX VLG SCHOOLS</t>
  </si>
  <si>
    <t>D277GREAT EXPECTATIONS ELEMENTARY ACAD</t>
  </si>
  <si>
    <t>9840GREAT OAKS CAREER CAMPUSES</t>
  </si>
  <si>
    <t>D445GREAT RIVER CONNECTIONS ACADEMY</t>
  </si>
  <si>
    <t>9742GREAT WESTERN ACADEMY</t>
  </si>
  <si>
    <t>D152GREATER OHIO VIRTUAL SCHOOL</t>
  </si>
  <si>
    <t>D219GREATER SUMMIT CTY EARLY LEARN CTR</t>
  </si>
  <si>
    <t>9602GREEN INSPIRATION ACADEMY</t>
  </si>
  <si>
    <t>7304GREEN LOCAL SCHOOLS</t>
  </si>
  <si>
    <t>7706GREEN LOCAL SCHOOLS</t>
  </si>
  <si>
    <t>8510GREEN LOCAL SCHOOLS</t>
  </si>
  <si>
    <t>9807GREENE COUNTY JVS</t>
  </si>
  <si>
    <t>2900GREENE COUNTY SCHOOLS</t>
  </si>
  <si>
    <t>2907GREENEVIEW LOCAL SCHOOLS</t>
  </si>
  <si>
    <t>9061GREENFIELD EX VLG SCHOOLS</t>
  </si>
  <si>
    <t>1206GREENON LOCAL SCHOOLS</t>
  </si>
  <si>
    <t>C105GREENVILLE CITY SCHOOLS</t>
  </si>
  <si>
    <t>D154GROVEPORT COMMUNITY SCHOOL</t>
  </si>
  <si>
    <t>2509GROVEPORT-MADISON LOCAL SCHOOLS</t>
  </si>
  <si>
    <t>9230GUERNSEY CO BD DEVELOPMNTL</t>
  </si>
  <si>
    <t>C107HAMILTON CITY SCHOOLS</t>
  </si>
  <si>
    <t>9231HAMILTON CO BD DEVELOPMNTL DISABLTIES</t>
  </si>
  <si>
    <t>3100HAMILTON COUNTY ESC</t>
  </si>
  <si>
    <t>9702HAMILTON CTY MATH AND SCIENCE</t>
  </si>
  <si>
    <t>2506HAMILTON LOCAL SCHOOLS</t>
  </si>
  <si>
    <t>9232HANCOCK CO BD DEVELOPMENTAL DISABILITIES</t>
  </si>
  <si>
    <t>3200HANCOCK COUNTY ESC</t>
  </si>
  <si>
    <t>9233HARDIN CO BD DEVELOPMENTAL DISABILITIES</t>
  </si>
  <si>
    <t>3300HARDIN COUNTY ESC</t>
  </si>
  <si>
    <t>3302HARDIN NORTHERN LOCAL SCHOOLS</t>
  </si>
  <si>
    <t>7506HARDIN-HOUSTON LOCAL SCHOOLS</t>
  </si>
  <si>
    <t>D202HARRISBURG PIKE COMMUNITY SCHOOL</t>
  </si>
  <si>
    <t>9234HARRISON CO BD DEVELOPMNTL DISABILITIES</t>
  </si>
  <si>
    <t>C106HARRISON HILLS CITY SCHOOLS</t>
  </si>
  <si>
    <t>D156HARVARD AVE PERFORMANCE ACADEMY</t>
  </si>
  <si>
    <t>C108HEATH CITY SCHOOLS</t>
  </si>
  <si>
    <t>D044HEIR FORCE COMMUNITY SCHOOL</t>
  </si>
  <si>
    <t>9065HICKSVILLE EX VLG SCHOOLS</t>
  </si>
  <si>
    <t>9236HIGHLAND CO BD DEVELOPMNTL DISABILITIES</t>
  </si>
  <si>
    <t>5205HIGHLAND LOCAL SCHOOLS</t>
  </si>
  <si>
    <t>5903HIGHLAND LOCAL SCHOOLS</t>
  </si>
  <si>
    <t>C214HILLIARD CITY SCHOOLS</t>
  </si>
  <si>
    <t>C109HILLSBORO CITY SCHOOLS</t>
  </si>
  <si>
    <t>0301HILLSDALE LOCAL SCHOOLS</t>
  </si>
  <si>
    <t>3503HOLGATE LOCAL SCHOOLS</t>
  </si>
  <si>
    <t>9238HOLMES CO BD DEVELOPMENTAL DISABILITIES</t>
  </si>
  <si>
    <t>9733HOPE ACADEMY NORTHCOAST CAMPUS</t>
  </si>
  <si>
    <t>D381HOPE LEARNING ACADEMY OF TOLEDO</t>
  </si>
  <si>
    <t>7406HOPEWELL-LOUDON LOCAL SCHOOLS</t>
  </si>
  <si>
    <t>D248HORIZON SCI ACAD DOWNTOWN DAYTON</t>
  </si>
  <si>
    <t>D235HORIZON SCI ACAD TOLEDO DOWNTOWN</t>
  </si>
  <si>
    <t>D179HORIZON SCIENCE ACAD - COLS MIDDLE SCH</t>
  </si>
  <si>
    <t>D206HORIZON SCIENCE ACAD-ELEMENTARY SCH</t>
  </si>
  <si>
    <t>D081HORIZON SCIENCE ACADEMY CINCINNATI</t>
  </si>
  <si>
    <t>9631HORIZON SCIENCE ACADEMY CLEVELAND</t>
  </si>
  <si>
    <t>D098HORIZON SCIENCE ACADEMY CLEVELAND MIDDLE</t>
  </si>
  <si>
    <t>9640HORIZON SCIENCE ACADEMY COLUMBUS</t>
  </si>
  <si>
    <t>D082HORIZON SCIENCE ACADEMY DAYTON</t>
  </si>
  <si>
    <t>D223HORIZON SCIENCE ACADEMY DAYTON HS</t>
  </si>
  <si>
    <t>D199HORIZON SCIENCE ACADEMY DENISON ELEM</t>
  </si>
  <si>
    <t>D097HORIZON SCIENCE ACADEMY DENISON MIDDLE</t>
  </si>
  <si>
    <t>D216HORIZON SCIENCE ACADEMY LORAIN</t>
  </si>
  <si>
    <t>D437HORIZON SCIENCE ACADEMY PRIMARY</t>
  </si>
  <si>
    <t>9793HORIZON SCIENCE ACADEMY TOLEDO</t>
  </si>
  <si>
    <t>D233HORIZON SCIENCE ACADEMY YOUNGSTOWN</t>
  </si>
  <si>
    <t>D086HORIZON SCIENCE SPRINGFIELD</t>
  </si>
  <si>
    <t>7812HOWLAND LOCAL SCHOOLS</t>
  </si>
  <si>
    <t>9067HUBBARD EX VLG SCHOOLS</t>
  </si>
  <si>
    <t>C112HUBER HEIGHTS CITY SCHOOLS</t>
  </si>
  <si>
    <t>D452HUBER HEIGHTS PREPARATORY ACADEMY</t>
  </si>
  <si>
    <t>7707HUDSON CITY SCHOOLS</t>
  </si>
  <si>
    <t>7106HUNTINGTON LOCAL SCHOOLS</t>
  </si>
  <si>
    <t>C110HURON CITY SCHOOLS</t>
  </si>
  <si>
    <t>9239HURON CO BD DEVELOPMENTAL DISABILITIES</t>
  </si>
  <si>
    <t>D424I-LEAD SPRING MEADOWS</t>
  </si>
  <si>
    <t>D481IDEA GREATER CINCINNATI, INC</t>
  </si>
  <si>
    <t>D100IMAC ACADEMY</t>
  </si>
  <si>
    <t>D238IMAGINE AKRON ACADEMY</t>
  </si>
  <si>
    <t>D237IMAGINE CLEVELAND ACADEMY</t>
  </si>
  <si>
    <t>D376IMAGINE COLUMBUS PRIMARY ACAD</t>
  </si>
  <si>
    <t>D324IMAGINE ENVIRONMENTAL SCIENCE ACADEMY</t>
  </si>
  <si>
    <t>D302IMAGINE INTEGRITY ACADEMY</t>
  </si>
  <si>
    <t>D377IMAGINE LEADERSHIP ACADEMY</t>
  </si>
  <si>
    <t>D232IMAGINE ON SUPERIOR</t>
  </si>
  <si>
    <t>D303IMAGINE WOODBURY ACADEMY</t>
  </si>
  <si>
    <t>D279IMPACT ACADEMY CINCINNATI</t>
  </si>
  <si>
    <t>1806INDEPENDENCE LOCAL SCHOOLS</t>
  </si>
  <si>
    <t>4103INDIAN CREEK LOCAL SCHOOLS</t>
  </si>
  <si>
    <t>9069INDIAN HILL EX VLG SCHOOLS</t>
  </si>
  <si>
    <t>4610INDIAN LAKE LOCAL SCHOOLS</t>
  </si>
  <si>
    <t>7907INDIAN VALLEY LOCAL SCHOOLS</t>
  </si>
  <si>
    <t>9689INNOVATION ACADEMY WEST</t>
  </si>
  <si>
    <t>D386INSIGHT SCHOOL OF OHIO</t>
  </si>
  <si>
    <t>D438INSPIRE CHARTER SCHOOL</t>
  </si>
  <si>
    <t>9636INTERGENERATIONAL SCHOOL</t>
  </si>
  <si>
    <t>9743INTERNATIONAL ACADEMY OF COLUMBUS</t>
  </si>
  <si>
    <t>9634INVICTUS HIGH SCHOOL</t>
  </si>
  <si>
    <t>C111IRONTON CITY SCHOOLS</t>
  </si>
  <si>
    <t>7509JACKSON CENTER LOCAL SCHOOLS</t>
  </si>
  <si>
    <t>C113JACKSON CITY SCHOOLS</t>
  </si>
  <si>
    <t>9240JACKSON CO BD DEVELOPMENTAL DISABILITIES</t>
  </si>
  <si>
    <t>7609JACKSON LOCAL SCHOOLS</t>
  </si>
  <si>
    <t>5010JACKSON-MILTON LOCAL SCHOOLS</t>
  </si>
  <si>
    <t>6709JAMES A GARFIELD LOCAL SCHOOLS</t>
  </si>
  <si>
    <t>0411JEFFERSON AREA LOCAL SCHOOLS</t>
  </si>
  <si>
    <t>9241JEFFERSON CO BD DEVELOPMNTL DISABILITIES</t>
  </si>
  <si>
    <t>4100JEFFERSON COUNTY ESC</t>
  </si>
  <si>
    <t>9879JEFFERSON COUNTY JVS</t>
  </si>
  <si>
    <t>4905JEFFERSON LOCAL SCHOOLS</t>
  </si>
  <si>
    <t>5707JEFFERSON TWP LOCAL SCHOOLS</t>
  </si>
  <si>
    <t>6907JENNINGS LOCAL SCHOOLS</t>
  </si>
  <si>
    <t>4516JOHNSTOWN-MONROE LOCAL SCHOOLS</t>
  </si>
  <si>
    <t>4901JONATHAN ALDER LOCAL SCHOOLS</t>
  </si>
  <si>
    <t>7814JOSEPH BADGER LOCAL SCHOOLS</t>
  </si>
  <si>
    <t>6908KALIDA LOCAL SCHOOLS</t>
  </si>
  <si>
    <t>2204KELLEYS ISLAND LOCAL SCHOOLS</t>
  </si>
  <si>
    <t>D451KENMORE PREPARATORY ACADEMY</t>
  </si>
  <si>
    <t>2802KENSTON LOCAL SCHOOLS</t>
  </si>
  <si>
    <t>C115KENT CITY SCHOOLS</t>
  </si>
  <si>
    <t>C117KENTON CITY SCHOOLS</t>
  </si>
  <si>
    <t>C118KETTERING CITY SCHOOLS</t>
  </si>
  <si>
    <t>4716KEYSTONE LOCAL SCHOOLS</t>
  </si>
  <si>
    <t>D433KIDS CARE ELEMENTARY</t>
  </si>
  <si>
    <t>8306KINGS LOCAL SCHOOLS</t>
  </si>
  <si>
    <t>D195KIPP COLUMBUS</t>
  </si>
  <si>
    <t>4301KIRTLAND LOCAL SCHOOLS</t>
  </si>
  <si>
    <t>D201KLEPINGER COMMUNITY SCHOOL</t>
  </si>
  <si>
    <t>9808KNOX COUNTY CAREER CENTER</t>
  </si>
  <si>
    <t>4200KNOX COUNTY SCHOOLS</t>
  </si>
  <si>
    <t>D224L HOLLINGWORTH SCH FOR TAL GIFT</t>
  </si>
  <si>
    <t>7802LABRAE LOCAL SCHOOLS</t>
  </si>
  <si>
    <t>9243LAKE CO BD DEVELOPMENTAL DISABILITIES</t>
  </si>
  <si>
    <t>9729LAKE ERIE ACADEMY</t>
  </si>
  <si>
    <t>D307LAKE ERIE COLLEGE PREP</t>
  </si>
  <si>
    <t>9749LAKE ERIE INTERNATIONAL HIGH SCH</t>
  </si>
  <si>
    <t>7610LAKE LOCAL SCHOOLS</t>
  </si>
  <si>
    <t>8710LAKE LOCAL SCHOOLS</t>
  </si>
  <si>
    <t>D400LAKESHORE INTERGENERATIONAL SCHOOL</t>
  </si>
  <si>
    <t>7806LAKEVIEW LOCAL SCHOOLS</t>
  </si>
  <si>
    <t>C119LAKEWOOD CITY SCHOOLS</t>
  </si>
  <si>
    <t>4513LAKEWOOD LOCAL SCHOOLS</t>
  </si>
  <si>
    <t>0904LAKOTA LOCAL SCHOOLS</t>
  </si>
  <si>
    <t>7203LAKOTA LOCAL SCHOOLS</t>
  </si>
  <si>
    <t>C121LANCASTER CITY SCHOOLS</t>
  </si>
  <si>
    <t>D062LANCASTER FAIRFIELD CMNTY SCHOOL</t>
  </si>
  <si>
    <t>9244LAWRENCE CO BD DEVELOPMNTL DISABILITIES</t>
  </si>
  <si>
    <t>4400LAWRENCE COUNTY ESC</t>
  </si>
  <si>
    <t>9880LAWRENCE COUNTY JVS</t>
  </si>
  <si>
    <t>C122LEBANON CITY SCHOOLS</t>
  </si>
  <si>
    <t>2810LEDGEMONT LOCAL SCHOOLS</t>
  </si>
  <si>
    <t>9073LEETONIA EX VLG SCHOOLS</t>
  </si>
  <si>
    <t>D489LEGACY ACADEMY OF EXCELLENCE</t>
  </si>
  <si>
    <t>6909LEIPSIC LOCAL SCHOOLS</t>
  </si>
  <si>
    <t>7003LEXINGTON LOCAL SCHOOLS</t>
  </si>
  <si>
    <t>3504LIBERTY CENTER LOCAL SCHOOLS</t>
  </si>
  <si>
    <t>D430LIBERTY HIGH SCHOOL</t>
  </si>
  <si>
    <t>7815LIBERTY LOCAL SCHOOLS</t>
  </si>
  <si>
    <t>2307LIBERTY UNION-THURSTON LOCAL SCH</t>
  </si>
  <si>
    <t>3204LIBERTY-BENTON LOCAL SCHOOLS</t>
  </si>
  <si>
    <t>9245LICKING CO BD DEVELOPMENTAL DISABILITIES</t>
  </si>
  <si>
    <t>4517LICKING HEIGHTS LOCAL SCHOOLS</t>
  </si>
  <si>
    <t>4500LICKING REGIONAL ESC</t>
  </si>
  <si>
    <t>4518LICKING VALLEY LOCAL SCHOOLS</t>
  </si>
  <si>
    <t>9748LIFE SKILLS CTR-HAMILTON CO</t>
  </si>
  <si>
    <t>9651LIFE SKILLS CTR-YOUNGSTOWN</t>
  </si>
  <si>
    <t>D325LIFE SKILLS HS CLEVELAND</t>
  </si>
  <si>
    <t>D341LIFE SKILLS HS MIDDLETOWN</t>
  </si>
  <si>
    <t>9623LIGHTHOUSE COMMUNITY SCHOOL</t>
  </si>
  <si>
    <t>C123LIMA CITY SCHOOLS</t>
  </si>
  <si>
    <t>D348LINCOLN PARK ACADEMY</t>
  </si>
  <si>
    <t>9632LINCOLN PREPARATORY SCHOOL</t>
  </si>
  <si>
    <t>8101LINCOLNVIEW LOCAL SCHOOLS</t>
  </si>
  <si>
    <t>9075LISBON EX VLG SCHOOLS</t>
  </si>
  <si>
    <t>8304LITTLE MIAMI LOCAL SCHOOLS</t>
  </si>
  <si>
    <t>C127LOCKLAND CITY SCHOOLS</t>
  </si>
  <si>
    <t>9246LOGAN CO DEVELOPMTL DISABILITIES - JDC</t>
  </si>
  <si>
    <t>4600LOGAN COUNTY ESC</t>
  </si>
  <si>
    <t>6512LOGAN ELM LOCAL SCHOOLS</t>
  </si>
  <si>
    <t>3701LOGAN-HOCKING LOCAL SCHOOLS</t>
  </si>
  <si>
    <t>C131LONDON CITY SCHOOLS</t>
  </si>
  <si>
    <t>D442LORAIN BILINGUAL PREPARATORY ACADEMY</t>
  </si>
  <si>
    <t>C133LORAIN CITY SCHOOLS</t>
  </si>
  <si>
    <t>9247LORAIN CO BD DEVELOPMENTAL DISABILITIES</t>
  </si>
  <si>
    <t>D008LORAIN COMMUNITY MIDDLE SCHOOL</t>
  </si>
  <si>
    <t>4700LORAIN COUNTY ESC</t>
  </si>
  <si>
    <t>9825LORAIN COUNTY JVS</t>
  </si>
  <si>
    <t>D168LORAIN PREPARATORY ACADEMY</t>
  </si>
  <si>
    <t>D484LORAIN PREPARATORY HIGH SCHOOL</t>
  </si>
  <si>
    <t>7816LORDSTOWN LOCAL SCHOOLS</t>
  </si>
  <si>
    <t>9077LOUDONVL-PERRYSVL EX VLG SCHOOLS</t>
  </si>
  <si>
    <t>C128LOUISVILLE CITY SCHOOLS</t>
  </si>
  <si>
    <t>C132LOVELAND CITY SCHOOLS</t>
  </si>
  <si>
    <t>5011LOWELLVILLE LOCAL SCHOOLS</t>
  </si>
  <si>
    <t>7004LUCAS LOCAL SCHOOLS</t>
  </si>
  <si>
    <t>3607LYNCHBURG-CLAY LOCAL SCHOOLS</t>
  </si>
  <si>
    <t>5710MAD RIVER LOCAL SCHOOLS</t>
  </si>
  <si>
    <t>C134MADEIRA CITY SCHOOLS</t>
  </si>
  <si>
    <t>D200MADISON AVENUE SCHOOL OF ARTS</t>
  </si>
  <si>
    <t>9249MADISON CO BD DEVELOPMENTAL</t>
  </si>
  <si>
    <t>0905MADISON LOCAL SCHOOLS</t>
  </si>
  <si>
    <t>4302MADISON LOCAL SCHOOLS</t>
  </si>
  <si>
    <t>7005MADISON LOCAL SCHOOLS</t>
  </si>
  <si>
    <t>1100MADISON-CHAMPAIGN ESC</t>
  </si>
  <si>
    <t>4906MADISON-PLAINS LOCAL SCHOOLS</t>
  </si>
  <si>
    <t>D278MADISONVILLE SMART ELEM</t>
  </si>
  <si>
    <t>9250MAHONING CO BD DEVELOPMNTL DISABILITIES</t>
  </si>
  <si>
    <t>5000MAHONING COUNTY ESC</t>
  </si>
  <si>
    <t>D214MAHONING COUNTY HIGH SCHOOL</t>
  </si>
  <si>
    <t>9838MAHONING CTY CAREER AND TECH CTR</t>
  </si>
  <si>
    <t>9789MAHONING UNLIMITED CLASSROOM</t>
  </si>
  <si>
    <t>D155MAHONING VALLEY OPPORTUNITY CENTER</t>
  </si>
  <si>
    <t>9538MAHONING VALLEY REGIONAL COUNCIL OF GOVTS</t>
  </si>
  <si>
    <t>D350MAIN STREET PREPARATORY ACADEMY</t>
  </si>
  <si>
    <t>0107MANCHESTER LOCAL SCHOOL</t>
  </si>
  <si>
    <t>7705MANCHESTER LOCAL SCHOOLS</t>
  </si>
  <si>
    <t>C135MANSFIELD CITY SCHOOLS</t>
  </si>
  <si>
    <t>D166MANSFIELD ELECTIVE ACADEMY</t>
  </si>
  <si>
    <t>D067MANSFIELD ENHANCEMENT ACADEMY</t>
  </si>
  <si>
    <t>C137MAPLE HEIGHTS CITY SCHOOLS</t>
  </si>
  <si>
    <t>0304MAPLETON LOCAL SCHOOLS</t>
  </si>
  <si>
    <t>9865MAPLEWOOD CAREER CENTER</t>
  </si>
  <si>
    <t>7818MAPLEWOOD LOCAL SCHOOLS</t>
  </si>
  <si>
    <t>2205MARGARETTA LOCAL SCHOOLS</t>
  </si>
  <si>
    <t>C140MARIEMONT CITY SCHOOLS</t>
  </si>
  <si>
    <t>C139MARIETTA CITY SCHOOLS</t>
  </si>
  <si>
    <t>C141MARION CITY SCHOOLS</t>
  </si>
  <si>
    <t>9754MARION CITY SCHOOLS DIGITAL ACADEMY</t>
  </si>
  <si>
    <t>5411MARION LOCAL SCHOOLS</t>
  </si>
  <si>
    <t>D450MARION PREPARATORY ACADEMY</t>
  </si>
  <si>
    <t>7614MARLINGTON LOCAL SCHOOLS</t>
  </si>
  <si>
    <t>9675MARSHALL HIGH SCHOOL</t>
  </si>
  <si>
    <t>C143MARTINS FERRY CITY SCHOOLS</t>
  </si>
  <si>
    <t>9085MARYSVILLE EX VLG SCHOOLS</t>
  </si>
  <si>
    <t>C144MASON CITY SCHOOLS</t>
  </si>
  <si>
    <t>D259MASON RUN HIGH SCHOOL</t>
  </si>
  <si>
    <t>C145MASSILLON CITY SCHOOLS</t>
  </si>
  <si>
    <t>7808MATHEWS LOCAL SCHOOLS</t>
  </si>
  <si>
    <t>C147MAUMEE CITY SCHOOLS</t>
  </si>
  <si>
    <t>C149MAYFIELD CITY SCHOOLS</t>
  </si>
  <si>
    <t>6021MAYSVILLE LOCAL SCHOOLS</t>
  </si>
  <si>
    <t>3205MCCOMB LOCAL SCHOOLS</t>
  </si>
  <si>
    <t>7817MCDONALD LOCAL SCHOOLS</t>
  </si>
  <si>
    <t>9087MECHANICSBURG EX VLG SCHOOLS</t>
  </si>
  <si>
    <t>C151MEDINA CITY SCHOOLS</t>
  </si>
  <si>
    <t>9252MEDINA CO BD DEVELOPMENTAL DISABILITIES</t>
  </si>
  <si>
    <t>9849MEDINA COUNTY JVS</t>
  </si>
  <si>
    <t>9253MEIGS CO BD DEVELOPMENTAL DISABILITIES</t>
  </si>
  <si>
    <t>5301MEIGS LOCAL SCHOOLS</t>
  </si>
  <si>
    <t>D006MENLO PARK ACADEMY</t>
  </si>
  <si>
    <t>9088MENTOR EX VLG SCHOOLS</t>
  </si>
  <si>
    <t>5400MERCER COUNTY ESC</t>
  </si>
  <si>
    <t>9527METROPOLITAN EDUCATIONAL TECH ASSOC</t>
  </si>
  <si>
    <t>9255MIAMI CO BD DEVELOPMENTAL DISABILITIES</t>
  </si>
  <si>
    <t>5500MIAMI COUNTY ESC</t>
  </si>
  <si>
    <t>9515MIAMI COUNTY JUVENILE PROGRAM</t>
  </si>
  <si>
    <t>5507MIAMI EAST LOCAL SCHOOLS</t>
  </si>
  <si>
    <t>2406MIAMI TRACE LOCAL SCHOOLS</t>
  </si>
  <si>
    <t>9737MIAMI VALLEY ACADEMIES</t>
  </si>
  <si>
    <t>9827MIAMI VALLEY CAREER TECHNOLOGY CTR</t>
  </si>
  <si>
    <t>9554MIAMI VALLEY EDUCATIONAL COMPUTER ASSOCIATION</t>
  </si>
  <si>
    <t>C153MIAMISBURG CITY SCHOOLS</t>
  </si>
  <si>
    <t>9811MID-EAST CAREER AND TECHNOLOGY CTR</t>
  </si>
  <si>
    <t>7000MID-OHIO ESC</t>
  </si>
  <si>
    <t>6209MIDDLE BASS LOCAL SCHOOLS</t>
  </si>
  <si>
    <t>9603MIDDLEBURY ACADEMY</t>
  </si>
  <si>
    <t>C155MIDDLETOWN CITY SCHOOLS</t>
  </si>
  <si>
    <t>9727MIDDLETOWN PREP AND FITNESS ACADEMY</t>
  </si>
  <si>
    <t>9519MIDLAND COUNCIL OF GOVERNMENTS</t>
  </si>
  <si>
    <t>D171MIDNIMO CROSS CULTURAL MIDDLE SCHOOL</t>
  </si>
  <si>
    <t>4713MIDVIEW LOCAL SCHOOLS</t>
  </si>
  <si>
    <t>8900MIDWEST REGIONAL ESC</t>
  </si>
  <si>
    <t>9091MILFORD EX VLG SCHOOLS</t>
  </si>
  <si>
    <t>8606MILLCREEK-WEST UNITY LOCAL SCHOOLS</t>
  </si>
  <si>
    <t>6910MILLER CITY-NEW CLEVELAND LOCAL SCH</t>
  </si>
  <si>
    <t>9139MILTON-UNION EX VLG SCHOOLS</t>
  </si>
  <si>
    <t>7618MINERVA LOCAL SCHOOLS</t>
  </si>
  <si>
    <t>7307MINFORD LOCAL SCHOOLS</t>
  </si>
  <si>
    <t>0607MINSTER LOCAL SCHOOLS</t>
  </si>
  <si>
    <t>1927MISSISSINAWA VALLEY LOCAL SCHOOLS</t>
  </si>
  <si>
    <t>7709MOGADORE LOCAL SCHOOLS</t>
  </si>
  <si>
    <t>8804MOHAWK LOCAL SCHOOLS</t>
  </si>
  <si>
    <t>9256MONROE CO BD DEVELOPMENTAL DISABILITIES</t>
  </si>
  <si>
    <t>0916MONROE LOCAL SCHOOLS</t>
  </si>
  <si>
    <t>D108MONROE PREPARATORY ACADEMY</t>
  </si>
  <si>
    <t>3909MONROEVILLE LOCAL SCHOOLS</t>
  </si>
  <si>
    <t>5700MONTGOMERY COUNTY ESC</t>
  </si>
  <si>
    <t>D440MONTGOMERY PREPARATORY ACADEMY</t>
  </si>
  <si>
    <t>9099MONTPELIER EX VLG SCHOOLS</t>
  </si>
  <si>
    <t>5802MORGAN LOCAL SCHOOLS</t>
  </si>
  <si>
    <t>9259MORROW CO BD DEVELOPMENTAL</t>
  </si>
  <si>
    <t>D387MOSAICA ONLINE OF OHIO</t>
  </si>
  <si>
    <t>9724MOUND STREET ACADEMIES</t>
  </si>
  <si>
    <t>9723MOUND STREET HEALTH CAREERS ACADEMY</t>
  </si>
  <si>
    <t>9722MOUND STREET IT ACADEMY</t>
  </si>
  <si>
    <t>D209MT AUBURN INTERNATIONAL ACADEMY</t>
  </si>
  <si>
    <t>D441MT AUBURN PREPARATORY ACADEMY</t>
  </si>
  <si>
    <t>9101MT GILEAD EX VLG SCHOOLS</t>
  </si>
  <si>
    <t>C157MT HEALTHY CITY SCHOOLS</t>
  </si>
  <si>
    <t>D111MT HEALTHY PREP AND FITNESS</t>
  </si>
  <si>
    <t>C159MT VERNON CITY SCHOOLS</t>
  </si>
  <si>
    <t>9260MUSKINGUM CO BD DEVELOPMNTL DISABLTIES</t>
  </si>
  <si>
    <t>6000MUSKINGUM VALLEY ESC</t>
  </si>
  <si>
    <t>C161NAPOLEON AREA SCHOOLS</t>
  </si>
  <si>
    <t>6808NATIONAL TRAIL LOCAL SCHOOLS</t>
  </si>
  <si>
    <t>D300NEAR WEST INTERGENERATIONAL SCHOOL</t>
  </si>
  <si>
    <t>C163NELSONVILLE-YORK CITY SCHOOLS</t>
  </si>
  <si>
    <t>2515NEW ALBANY-PLAIN LOCAL SCHOOLS</t>
  </si>
  <si>
    <t>7309NEW BOSTON LOCAL SCHOOLS</t>
  </si>
  <si>
    <t>0609NEW BREMEN LOCAL SCHOOLS</t>
  </si>
  <si>
    <t>0610NEW KNOXVILLE LOCAL SCHOOLS</t>
  </si>
  <si>
    <t>5708NEW LEBANON LOCAL SCHOOLS</t>
  </si>
  <si>
    <t>C168NEW LEXINGTON CITY SCHOOLS</t>
  </si>
  <si>
    <t>3911NEW LONDON LOCAL SCHOOLS</t>
  </si>
  <si>
    <t>0908NEW MIAMI LOCAL SCHOOLS</t>
  </si>
  <si>
    <t>C169NEW PHILADELPHIA CITY SCHOOLS</t>
  </si>
  <si>
    <t>9106NEW RICHMOND EX VLG SCHOOLS</t>
  </si>
  <si>
    <t>7408NEW RIEGEL LOCAL SCHOOLS</t>
  </si>
  <si>
    <t>C165NEWARK CITY SCHOOLS</t>
  </si>
  <si>
    <t>9767NEWARK DIGITAL ACADEMY</t>
  </si>
  <si>
    <t>D327NEWBRIDGE MATH &amp; READING PREP ACAD</t>
  </si>
  <si>
    <t>2812NEWBURY LOCAL SCHOOLS</t>
  </si>
  <si>
    <t>9103NEWCOMERSTOWN EX VLG SCHOOLS</t>
  </si>
  <si>
    <t>9107NEWTON FALLS EX VLG SCHOOLS</t>
  </si>
  <si>
    <t>5508NEWTON LOCAL SCHOOLS</t>
  </si>
  <si>
    <t>D388NEXT FRONTIER ACADEMY</t>
  </si>
  <si>
    <t>D309NEXUS ACADEMY OF COLUMBUS</t>
  </si>
  <si>
    <t>D334NEXUS ACADEMY OF TOLEDO</t>
  </si>
  <si>
    <t>C171NILES CITY SCHOOLS</t>
  </si>
  <si>
    <t>D471NILES PREPARATORY ACADEMY</t>
  </si>
  <si>
    <t>D167NOBLE ACADEMY - CLEVELAND</t>
  </si>
  <si>
    <t>D172NOBLE ACADEMY - COLUMBUS</t>
  </si>
  <si>
    <t>6101NOBLE LOCAL SCHOOLS</t>
  </si>
  <si>
    <t>C174NORDONIA HILLS CITY SCHOOLS</t>
  </si>
  <si>
    <t>8716NORTH BALTIMORE LOCAL SCHOOLS</t>
  </si>
  <si>
    <t>6210NORTH BASS LOCAL SCHOOLS</t>
  </si>
  <si>
    <t>C172NORTH CANTON CITY SCHOOLS</t>
  </si>
  <si>
    <t>8608NORTH CENTRAL LOCAL SCHOOLS</t>
  </si>
  <si>
    <t>7400NORTH CENTRAL OHIO ESC</t>
  </si>
  <si>
    <t>C173NORTH COLLEGE HILL CITY SCHOOLS</t>
  </si>
  <si>
    <t>D457NORTH COLUMBUS PREPARATORY ACADEMY</t>
  </si>
  <si>
    <t>9725NORTH DAYTON SCHOOL OF DISCOVERY</t>
  </si>
  <si>
    <t>4522NORTH FORK LOCAL SCHOOLS</t>
  </si>
  <si>
    <t>C175NORTH OLMSTED CITY SCHOOLS</t>
  </si>
  <si>
    <t>2200NORTH POINT ESC</t>
  </si>
  <si>
    <t>C178NORTH RIDGEVILLE CITY SCHOOLS</t>
  </si>
  <si>
    <t>C176NORTH ROYALTON CITY SCHOOLS</t>
  </si>
  <si>
    <t>D461NORTH SHORE HIGH SCHOOL</t>
  </si>
  <si>
    <t>8003NORTH UNION LOCAL SCHOOLS</t>
  </si>
  <si>
    <t>D163NORTH WOODS CAREER PREP HS</t>
  </si>
  <si>
    <t>D243NORTHEAST OHIO COLLEGE PREPARATORY</t>
  </si>
  <si>
    <t>1207NORTHEASTERN LOCAL SCHOOLS</t>
  </si>
  <si>
    <t>2006NORTHEASTERN LOCAL SCHOOLS</t>
  </si>
  <si>
    <t>9507NORTHERN BUCKEYE EDUCATION COUNCIL</t>
  </si>
  <si>
    <t>6416NORTHERN LOCAL SCHOOLS</t>
  </si>
  <si>
    <t>D019NORTHLAND PREP AND FITNESS</t>
  </si>
  <si>
    <t>C170NORTHMONT CITY SCHOOLS</t>
  </si>
  <si>
    <t>5905NORTHMOR LOCAL SCHOOLS</t>
  </si>
  <si>
    <t>D190NORTHPOINTE ACADEMY</t>
  </si>
  <si>
    <t>4501NORTHRIDGE LOCAL SCHOOLS</t>
  </si>
  <si>
    <t>5711NORTHRIDGE LOCAL SCHOOLS</t>
  </si>
  <si>
    <t>D468NORTHSIDE PREPARATORY ACADEMY</t>
  </si>
  <si>
    <t>3120NORTHWEST LOCAL SCHOOLS</t>
  </si>
  <si>
    <t>7308NORTHWEST LOCAL SCHOOLS</t>
  </si>
  <si>
    <t>7603NORTHWEST LOCAL SCHOOLS</t>
  </si>
  <si>
    <t>D449NORTHWEST OHIO CLASSICAL ACADEMY</t>
  </si>
  <si>
    <t>2600NORTHWEST OHIO ESC</t>
  </si>
  <si>
    <t>D036NORTHWEST SCHOOL OF THE ARTS</t>
  </si>
  <si>
    <t>1209NORTHWESTERN LOCAL SCHOOLS</t>
  </si>
  <si>
    <t>8517NORTHWESTERN LOCAL SCHOOLS</t>
  </si>
  <si>
    <t>8722NORTHWOOD LOCAL SCHOOLS</t>
  </si>
  <si>
    <t>C180NORTON CITY SCHOOLS</t>
  </si>
  <si>
    <t>C177NORWALK CITY SCHOOLS</t>
  </si>
  <si>
    <t>8511NORWAYNE LOCAL SCHOOLS</t>
  </si>
  <si>
    <t>C179NORWOOD CITY SCHOOLS</t>
  </si>
  <si>
    <t>D249NOTTEN SCHOOL FOR STEM</t>
  </si>
  <si>
    <t>4011OAK HILL UNION LOCAL SCHOOLS</t>
  </si>
  <si>
    <t>3113OAK HILLS LOCAL SCHOOLS</t>
  </si>
  <si>
    <t>D281OAK LEADERSHIP INSTITUTE</t>
  </si>
  <si>
    <t>D068OAKSTONE COMMUNITY SCHOOL</t>
  </si>
  <si>
    <t>C181OAKWOOD CITY SCHOOLS</t>
  </si>
  <si>
    <t>C183OBERLIN CITY SCHOOLS</t>
  </si>
  <si>
    <t>9641OHIO ACHIEVEMENT CHARTER SCHOOLS</t>
  </si>
  <si>
    <t>D346OHIO COLLEGE PREPARATORY SCHOOL</t>
  </si>
  <si>
    <t>9774OHIO CONNECTIONS ACADEMY</t>
  </si>
  <si>
    <t>D363OHIO CONSTRUCTION ACADEMY</t>
  </si>
  <si>
    <t>D448OHIO DIGITAL LEARNING SCHOOL</t>
  </si>
  <si>
    <t>9860OHIO HI-POINT JVS</t>
  </si>
  <si>
    <t>3000OHIO VALLEY ESC</t>
  </si>
  <si>
    <t>9735OHIO VIRTUAL ACADEMY</t>
  </si>
  <si>
    <t>D261OLD BROOK HIGH SCHOOL</t>
  </si>
  <si>
    <t>D135OLD BROOKLYN MONTESSORI MIDDLE SCH</t>
  </si>
  <si>
    <t>7409OLD FORT LOCAL SCHOOLS</t>
  </si>
  <si>
    <t>2110OLENTANGY LOCAL SCHOOLS</t>
  </si>
  <si>
    <t>C186OLMSTED FALLS CITY SCHOOLS</t>
  </si>
  <si>
    <t>7010ONTARIO LOCAL SCHOOLS</t>
  </si>
  <si>
    <t>C182ORANGE CITY SCHOOLS</t>
  </si>
  <si>
    <t>D431ORCHARD PARK ACADEMY</t>
  </si>
  <si>
    <t>C184OREGON CITY SCHOOLS</t>
  </si>
  <si>
    <t>D013ORION ACADEMY</t>
  </si>
  <si>
    <t>C185ORRVILLE CITY SCHOOLS</t>
  </si>
  <si>
    <t>7617OSNABURG LOCAL SCHOOLS</t>
  </si>
  <si>
    <t>8713OTSEGO LOCAL SCHOOLS</t>
  </si>
  <si>
    <t>4806OTTAWA HILLS LOCAL SCHOOLS</t>
  </si>
  <si>
    <t>6911OTTAWA-GLANDORF LOCAL SCHOOLS</t>
  </si>
  <si>
    <t>6912OTTOVILLE LOCAL SCHOOLS</t>
  </si>
  <si>
    <t>D138OUTREACH ACAD CHILDREN DISABILITIES</t>
  </si>
  <si>
    <t>C187PAINESVILLE CITY LOCAL SCHOOLS</t>
  </si>
  <si>
    <t>7111PAINT VALLEY LOCAL SCHOOLS</t>
  </si>
  <si>
    <t>6913PANDORA-GILBOA LOCAL SCHOOLS</t>
  </si>
  <si>
    <t>D128PAR EXCELLENCE STEM ACADEMY</t>
  </si>
  <si>
    <t>5414PARKWAY LOCAL SCHOOLS</t>
  </si>
  <si>
    <t>C189PARMA CITY SCHOOLS</t>
  </si>
  <si>
    <t>9765PATHWAY SCHOOL OF DISCOVERY</t>
  </si>
  <si>
    <t>3501PATRICK HENRY LOCAL SCHOOLS</t>
  </si>
  <si>
    <t>D265PATRIOT PREPARATORY ACADEMY</t>
  </si>
  <si>
    <t>D114PAUL D WHITE SCHOOL OF EXCELLENCE</t>
  </si>
  <si>
    <t>9263PAULDING CO BD DEVELOPMNTL DISABILITIES</t>
  </si>
  <si>
    <t>9111PAULDING EX VLG SCHOOLS</t>
  </si>
  <si>
    <t>D286PEARL ACADEMY</t>
  </si>
  <si>
    <t>9812PENTA COUNTY VOCATIONAL SCHOOL</t>
  </si>
  <si>
    <t>D211PERFORMANCE ACADEMY EASTLAND</t>
  </si>
  <si>
    <t>2207PERKINS LOCAL SCHOOLS</t>
  </si>
  <si>
    <t>0208PERRY LOCAL SCHOOLS</t>
  </si>
  <si>
    <t>4305PERRY LOCAL SCHOOLS</t>
  </si>
  <si>
    <t>7619PERRY LOCAL SCHOOLS</t>
  </si>
  <si>
    <t>9113PERRYSBURG EX VLG SCHOOLS</t>
  </si>
  <si>
    <t>2610PETTISVILLE LOCAL SCHOOLS</t>
  </si>
  <si>
    <t>9778PHOENIX ACADEMY</t>
  </si>
  <si>
    <t>9265PICKAWAY CO BD DEVELOPMNTL DISABILITIES</t>
  </si>
  <si>
    <t>6500PICKAWAY COUNTY SCHOOLS</t>
  </si>
  <si>
    <t>9863PICKAWAY-ROSS COUNTY JVS</t>
  </si>
  <si>
    <t>2308PICKERINGTON LOCAL SCHOOLS</t>
  </si>
  <si>
    <t>9266PIKE CO BD DEVELOPMENTAL DISABILITIES</t>
  </si>
  <si>
    <t>9813PIKE COUNTY JVS</t>
  </si>
  <si>
    <t>2603PIKE-DELTA-YORK LOCAL SCHOOLS</t>
  </si>
  <si>
    <t>D014PINNACLE ACADEMY</t>
  </si>
  <si>
    <t>9814PIONEER JVS</t>
  </si>
  <si>
    <t>C191PIQUA CITY SCHOOLS</t>
  </si>
  <si>
    <t>7621PLAIN LOCAL SCHOOLS</t>
  </si>
  <si>
    <t>5110PLEASANT LOCAL SCHOOLS</t>
  </si>
  <si>
    <t>7007PLYMOUTH-SHILOH LOCAL SCHOOLS</t>
  </si>
  <si>
    <t>5013POLAND LOCAL SCHOOLS</t>
  </si>
  <si>
    <t>9870POLARIS CAREER CENTER</t>
  </si>
  <si>
    <t>9780POLLY FOX ACADEMY</t>
  </si>
  <si>
    <t>C193PORT CLINTON CITY SCHOOLS</t>
  </si>
  <si>
    <t>9267PORTAGE CO BD DEVELOPMENTAL DISABILITIES</t>
  </si>
  <si>
    <t>9521PORTAGE COUNTY DETENTION CTR</t>
  </si>
  <si>
    <t>6700PORTAGE COUNTY ESC</t>
  </si>
  <si>
    <t>9878PORTAGE LAKES JVS</t>
  </si>
  <si>
    <t>C195PORTSMOUTH CITY SCHOOLS</t>
  </si>
  <si>
    <t>6800PREBLE COUNTY ESC</t>
  </si>
  <si>
    <t>6814PREBLE-SHAWNEE LOCAL SCHOOLS</t>
  </si>
  <si>
    <t>C196PRINCETON CITY SCHOOLS</t>
  </si>
  <si>
    <t>D456PRIORITY HIGH SCHOOL</t>
  </si>
  <si>
    <t>D173PROMISE ACADEMY</t>
  </si>
  <si>
    <t>D378PROVOST ACADEMY OHIO</t>
  </si>
  <si>
    <t>D165PURITAS COMMUNITY MIDDLE SCHOOL</t>
  </si>
  <si>
    <t>6212PUT-IN-BAY LOCAL SCHOOLS</t>
  </si>
  <si>
    <t>6900PUTNAM COUNTY ESC</t>
  </si>
  <si>
    <t>0401PYMATUNING VALLEY LOCAL SCHOOLS</t>
  </si>
  <si>
    <t>9776QUAKER DIGITAL ACADEMY</t>
  </si>
  <si>
    <t>D462QUAKER PREPARATORY ACADEMY</t>
  </si>
  <si>
    <t>9625QUEEN CITY CAREER PREP HS</t>
  </si>
  <si>
    <t>D283QUEST COMMUNITY SCHOOL</t>
  </si>
  <si>
    <t>9674RANDALL PARK HIGH SCHOOL</t>
  </si>
  <si>
    <t>C197RAVENNA CITY SCHOOLS</t>
  </si>
  <si>
    <t>D401REACH ACADEMY</t>
  </si>
  <si>
    <t>C199READING COMMUNITY CITY SCHOOLS</t>
  </si>
  <si>
    <t>D447REGENERATION BOND HILL</t>
  </si>
  <si>
    <t>9691REGENERATION SCHOOLS AVONDALE ELEMENTARY</t>
  </si>
  <si>
    <t>D262REGENT HIGH SCHOOL</t>
  </si>
  <si>
    <t>D229RENAISSANCE ACADEMY DBA BSP PREP ACAD</t>
  </si>
  <si>
    <t>7701REVERE LOCAL SCHOOLS</t>
  </si>
  <si>
    <t>C200REYNOLDSBURG CITY SCHOOLS</t>
  </si>
  <si>
    <t>9647RICHARD ALLEN ACADEMY</t>
  </si>
  <si>
    <t>9728RICHARD ALLEN ACADEMY II</t>
  </si>
  <si>
    <t>9758RICHARD ALLEN ACADEMY III</t>
  </si>
  <si>
    <t>9664RICHARD ALLEN PREPARATORY ACADEMY</t>
  </si>
  <si>
    <t>9270RICHLAND CO BD DEVELOPMNTL DISABILITIES</t>
  </si>
  <si>
    <t>1811RICHMOND HEIGHTS LOCAL SCHOOLS</t>
  </si>
  <si>
    <t>5108RIDGEDALE LOCAL SCHOOLS</t>
  </si>
  <si>
    <t>3306RIDGEMONT LOCAL SCHOOLS</t>
  </si>
  <si>
    <t>1604RIDGEWOOD LOCAL SCHOOLS</t>
  </si>
  <si>
    <t>0811RIPLEY-UNION-LEWIS-HUNTINGTON LOCAL</t>
  </si>
  <si>
    <t>D389RISE &amp; SHINE ACADEMY</t>
  </si>
  <si>
    <t>D136RITTMAN ACADEMY</t>
  </si>
  <si>
    <t>9117RITTMAN EX VLG SCHOOLS</t>
  </si>
  <si>
    <t>9677RIVER GATE HIGH SCHOOL</t>
  </si>
  <si>
    <t>5113RIVER VALLEY LOCAL SCHOOLS</t>
  </si>
  <si>
    <t>1605RIVER VIEW LOCAL SCHOOLS</t>
  </si>
  <si>
    <t>3303RIVERDALE LOCAL SCHOOLS</t>
  </si>
  <si>
    <t>9627RIVERSIDE COMMUNITY SCHOOL, INC.</t>
  </si>
  <si>
    <t>4304RIVERSIDE LOCAL SCHOOLS</t>
  </si>
  <si>
    <t>4604RIVERSIDE LOCAL SCHOOLS</t>
  </si>
  <si>
    <t>D258ROAD TO SUCCESS ACADEMY</t>
  </si>
  <si>
    <t>4415ROCK HILL LOCAL SCHOOLS</t>
  </si>
  <si>
    <t>C201ROCKY RIVER CITY SCHOOLS</t>
  </si>
  <si>
    <t>3003ROLLING HILLS LOCAL SCHOOLS</t>
  </si>
  <si>
    <t>6719ROOTSTOWN LOCAL SCHOOLS</t>
  </si>
  <si>
    <t>9271ROSS CO BD DEVELOPMENTAL DISABILITIES</t>
  </si>
  <si>
    <t>0911ROSS LOCAL SCHOOLS</t>
  </si>
  <si>
    <t>7100ROSS-PIKE COUNTY ESC</t>
  </si>
  <si>
    <t>9119ROSSFORD EX VLG SCHOOLS</t>
  </si>
  <si>
    <t>7513RUSSIA LOCAL SCHOOLS</t>
  </si>
  <si>
    <t>C207SALEM CITY SCHOOLS</t>
  </si>
  <si>
    <t>C209SANDUSKY CITY SCHOOLS</t>
  </si>
  <si>
    <t>9272SANDUSKY CO BD DEVELOPMNTL DISABILITIES</t>
  </si>
  <si>
    <t>7622SANDY VALLEY LOCAL SCHOOLS</t>
  </si>
  <si>
    <t>9273SCIOTO CO BD DEVELOPMENTAL DISABILITIES</t>
  </si>
  <si>
    <t>9828SCIOTO COUNTY CAREER TECHNICAL CENTER</t>
  </si>
  <si>
    <t>6605SCIOTO VALLEY LOCAL SCHOOLS</t>
  </si>
  <si>
    <t>9685SCIOTOVILLE COMMUNITY SCHOOL</t>
  </si>
  <si>
    <t>D204SCIOTOVILLE ELEMENTARY ACADEMY</t>
  </si>
  <si>
    <t>5014SEBRING LOCAL SCHOOLS</t>
  </si>
  <si>
    <t>9274SENECA CO BD DEVELOPMENTAL DISABILITIES</t>
  </si>
  <si>
    <t>7401SENECA EAST LOCAL SCHOOLS</t>
  </si>
  <si>
    <t>0723SHADYSIDE LOCAL SCHOOLS</t>
  </si>
  <si>
    <t>C211SHAKER HEIGHTS CITY SCHOOLS</t>
  </si>
  <si>
    <t>0209SHAWNEE LOCAL SCHOOLS</t>
  </si>
  <si>
    <t>D486SHEFFIELD ACADEMY</t>
  </si>
  <si>
    <t>C212SHEFFIELD-SHEFFIELD LAKE CITY SCH</t>
  </si>
  <si>
    <t>C213SHELBY CITY SCHOOLS</t>
  </si>
  <si>
    <t>9275SHELBY CO BD DEVELOPMENTAL DISABILITIES</t>
  </si>
  <si>
    <t>7500SHELBY COUNTY ESC</t>
  </si>
  <si>
    <t>C215SIDNEY CITY SCHOOLS</t>
  </si>
  <si>
    <t>9672SKYWAY CAREER PREP HS</t>
  </si>
  <si>
    <t>D439SMART ACADEMY</t>
  </si>
  <si>
    <t>D487SOLON ACADEMY</t>
  </si>
  <si>
    <t>C216SOLON CITY SCHOOLS</t>
  </si>
  <si>
    <t>3903SOUTH CENTRAL LOCAL SCHOOLS</t>
  </si>
  <si>
    <t>7300SOUTH CENTRAL OHIO ESC</t>
  </si>
  <si>
    <t>D432SOUTH COLUMBUS PREP ACADEMY</t>
  </si>
  <si>
    <t>C217SOUTH EUCLID-LYNDHURST CITY SCHOOLS</t>
  </si>
  <si>
    <t>4416SOUTH POINT LOCAL SCHOOLS</t>
  </si>
  <si>
    <t>5009SOUTH RANGE LOCAL SCHOOLS</t>
  </si>
  <si>
    <t>D140SOUTH SCIOTO ACADEMY</t>
  </si>
  <si>
    <t>6716SOUTHEAST LOCAL SCHOOLS</t>
  </si>
  <si>
    <t>8514SOUTHEAST LOCAL SCHOOLS</t>
  </si>
  <si>
    <t>1212SOUTHEASTERN LOCAL SCHOOLS</t>
  </si>
  <si>
    <t>7109SOUTHEASTERN LOCAL SCHOOLS</t>
  </si>
  <si>
    <t>D257SOUTHERN CLEVELAND DROP BACK IN</t>
  </si>
  <si>
    <t>9845SOUTHERN HILLS JVS</t>
  </si>
  <si>
    <t>1509SOUTHERN LOCAL SCHOOLS</t>
  </si>
  <si>
    <t>5307SOUTHERN LOCAL SCHOOLS</t>
  </si>
  <si>
    <t>6415SOUTHERN LOCAL SCHOOLS</t>
  </si>
  <si>
    <t>1400SOUTHERN OHIO ESC</t>
  </si>
  <si>
    <t>D467SOUTHFIELD PREPARATORY ACADEMY</t>
  </si>
  <si>
    <t>7822SOUTHINGTON LOCAL SCHOOLS</t>
  </si>
  <si>
    <t>D251SOUTHSIDE ACADEMY</t>
  </si>
  <si>
    <t>4506SOUTHWEST LICKING LOCAL SCHOOLS</t>
  </si>
  <si>
    <t>3135SOUTHWEST LOCAL SCHOOLS</t>
  </si>
  <si>
    <t>C218SOUTHWESTERN CITY SCHOOLS</t>
  </si>
  <si>
    <t>0210SPENCERVILLE LOCAL SCHOOLS</t>
  </si>
  <si>
    <t>C210SPRINGBORO COMMUNITY CITY SCHOOLS</t>
  </si>
  <si>
    <t>9706SPRINGFIELD ACADEMY OF EXCELLENCE</t>
  </si>
  <si>
    <t>C219SPRINGFIELD CITY SCHOOLS</t>
  </si>
  <si>
    <t>4811SPRINGFIELD LOCAL SCHOOLS</t>
  </si>
  <si>
    <t>5015SPRINGFIELD LOCAL SCHOOLS</t>
  </si>
  <si>
    <t>7715SPRINGFIELD LOCAL SCHOOLS</t>
  </si>
  <si>
    <t>D020SPRINGFIELD PREP AND FITNESS</t>
  </si>
  <si>
    <t>9816SPRINGFIELD-CLARK CTC</t>
  </si>
  <si>
    <t>C203ST BERNARD-ELMWOOD PLACE CITY SCH</t>
  </si>
  <si>
    <t>C204ST CLAIRSVILLE-RICHLAND CITY SCH</t>
  </si>
  <si>
    <t>5416ST HENRY CONSOLIDATED LOCAL SCHOOLS</t>
  </si>
  <si>
    <t>C205ST MARYS CITY SCHOOLS</t>
  </si>
  <si>
    <t>D141STAMBAUGH ACADEMY</t>
  </si>
  <si>
    <t>D183STAR ACADEMY OF TOLEDO</t>
  </si>
  <si>
    <t>9276STARK CO BD DEVELOPMENTAL DISABILITIES</t>
  </si>
  <si>
    <t>7600STARK COUNTY ESC</t>
  </si>
  <si>
    <t>9877STARK COUNTY JVS</t>
  </si>
  <si>
    <t>9671STARK HIGH SCHOOL</t>
  </si>
  <si>
    <t>D391STEAM ACADEMY OF CINCINNATI</t>
  </si>
  <si>
    <t>D393STEAM ACADEMY OF DAYTON</t>
  </si>
  <si>
    <t>D297STEAM ACADEMY OF WARREN</t>
  </si>
  <si>
    <t>D392STEAM ACADEMY OF WARRENSVILLE HEIGHTS</t>
  </si>
  <si>
    <t>D402STEEL ACADEMY INC</t>
  </si>
  <si>
    <t>D315STEPSTONE ACADEMY</t>
  </si>
  <si>
    <t>C221STEUBENVILLE CITY SCHOOLS</t>
  </si>
  <si>
    <t>D413STONEBROOK MONTESSORI</t>
  </si>
  <si>
    <t>C222STOW-MUNROE FALLS CITY SCHOOLS</t>
  </si>
  <si>
    <t>7918STRASBURG-FRANKLIN LOCAL SCHOOLS</t>
  </si>
  <si>
    <t>C232STREETSBORO CITY SCHOOLS</t>
  </si>
  <si>
    <t>D488STRONGSVILLE ACADEMY</t>
  </si>
  <si>
    <t>C220STRONGSVILLE CITY SCHOOLS</t>
  </si>
  <si>
    <t>C223STRUTHERS CITY SCHOOLS</t>
  </si>
  <si>
    <t>8611STRYKER LOCAL SCHOOLS</t>
  </si>
  <si>
    <t>D203SULLIVANT AVENUE COMMUNITY SCHOOL</t>
  </si>
  <si>
    <t>9617SUMMIT ACADEMY AKRON ELEM SCH</t>
  </si>
  <si>
    <t>9705SUMMIT ACADEMY AKRON MIDDLE SCH</t>
  </si>
  <si>
    <t>D033SUMMIT ACADEMY COMMUNITY-TOLEDO</t>
  </si>
  <si>
    <t>D090SUMMIT ACADEMY MIDDLE SCH-COLUMBUS</t>
  </si>
  <si>
    <t>D092SUMMIT ACADEMY MIDDLE SCH-WARREN</t>
  </si>
  <si>
    <t>D093SUMMIT ACADEMY MIDDLE SCH-YOUNGSTOWN</t>
  </si>
  <si>
    <t>D091SUMMIT ACADEMY SCH-LORAIN</t>
  </si>
  <si>
    <t>D039SUMMIT ACADEMY SECONDARY-AKRON</t>
  </si>
  <si>
    <t>D040SUMMIT ACADEMY SECONDARY-CANTON</t>
  </si>
  <si>
    <t>D095SUMMIT ACADEMY SECONDARY-MIDDLETOWN</t>
  </si>
  <si>
    <t>D042SUMMIT ACADEMY SECONDARY-PARMA</t>
  </si>
  <si>
    <t>D043SUMMIT ACADEMY SECONDARY-YOUNGSTOWN</t>
  </si>
  <si>
    <t>D096SUMMIT ACADEMY TOLEDO LEARNING CTR</t>
  </si>
  <si>
    <t>D192SUMMIT ACADEMY TRANS HS CINCINNATI</t>
  </si>
  <si>
    <t>D193SUMMIT ACADEMY TRANS HS COLUMBUS</t>
  </si>
  <si>
    <t>D194SUMMIT ACADEMY TRANS HS DAYTON</t>
  </si>
  <si>
    <t>9659SUMMIT ACADEMY-CANTON</t>
  </si>
  <si>
    <t>D030SUMMIT ACADEMY-CINCINNATI</t>
  </si>
  <si>
    <t>D031SUMMIT ACADEMY-COLUMBUS</t>
  </si>
  <si>
    <t>D032SUMMIT ACADEMY-DAYTON</t>
  </si>
  <si>
    <t>9692SUMMIT ACADEMY-LORAIN</t>
  </si>
  <si>
    <t>9693SUMMIT ACADEMY-MIDDLETOWN</t>
  </si>
  <si>
    <t>D088SUMMIT ACADEMY-PAINESVILLE</t>
  </si>
  <si>
    <t>D041SUMMIT ACADEMY-TOLEDO</t>
  </si>
  <si>
    <t>D034SUMMIT ACADEMY-WARREN</t>
  </si>
  <si>
    <t>9708SUMMIT ACADEMY-XENIA</t>
  </si>
  <si>
    <t>9277SUMMIT CO BD DEVELOPMENTAL DISABILITIES</t>
  </si>
  <si>
    <t>7700SUMMIT COUNTY ESC</t>
  </si>
  <si>
    <t>D333SUNBRIDGE SCHOOLS</t>
  </si>
  <si>
    <t>9537SW OHIO COUNCIL OF GOVERNMENTS</t>
  </si>
  <si>
    <t>2614SWANTON LOCAL SCHOOLS</t>
  </si>
  <si>
    <t>5619SWITZERLAND OF OHIO LOCAL SCHOOLS</t>
  </si>
  <si>
    <t>C226SYCAMORE CITY SCHOOLS</t>
  </si>
  <si>
    <t>C224SYLVANIA CITY SCHOOLS</t>
  </si>
  <si>
    <t>4419SYMMES VALLEY LOCAL SCHOOLS</t>
  </si>
  <si>
    <t>9667T C P WORLD ACADEMY</t>
  </si>
  <si>
    <t>D407T2 HONORS ACADEMY</t>
  </si>
  <si>
    <t>C229TALAWANDA CITY SCHOOLS</t>
  </si>
  <si>
    <t>C225TALLMADGE CITY SCHOOLS</t>
  </si>
  <si>
    <t>6501TEAYS VALLEY LOCAL SCHOOLS</t>
  </si>
  <si>
    <t>1208TECUMSEH LOCAL SCHOOLS</t>
  </si>
  <si>
    <t>9707THE ARTS AND COLLEGE PREP ACAD</t>
  </si>
  <si>
    <t>9695THE AUTISM ACADEMY OF LEARNING</t>
  </si>
  <si>
    <t>D323THE BRILLIANCE SCHOOL</t>
  </si>
  <si>
    <t>9670THE CAPELLA INSTITUTE</t>
  </si>
  <si>
    <t>D491THE DAYTON SCHOOL</t>
  </si>
  <si>
    <t>D329THE HALEY SCHOOL</t>
  </si>
  <si>
    <t>D197THE KNIGHT ACADEMY</t>
  </si>
  <si>
    <t>D164THE MARITIME ACADEMY OF TOLEDO</t>
  </si>
  <si>
    <t>D239THE RICHLAND SCHOOL OF ACADEMIC ARTS</t>
  </si>
  <si>
    <t>D240THEODORE ROOSEVELT PUBLIC COMM SCH</t>
  </si>
  <si>
    <t>3119THREE RIVERS LOCAL SCHOOLS</t>
  </si>
  <si>
    <t>C227TIFFIN CITY SCHOOLS</t>
  </si>
  <si>
    <t>9123TIPP CITY EX VLG SCHOOLS</t>
  </si>
  <si>
    <t>D110TOLEDO PREP AND FITNESS</t>
  </si>
  <si>
    <t>C007TOLEDO PUBLIC SCHOOLS</t>
  </si>
  <si>
    <t>9655TOLEDO SCHOOL FOR THE ARTS</t>
  </si>
  <si>
    <t>D403TOLEDO SMART ELEMENTARY</t>
  </si>
  <si>
    <t>9861TOLLES CAREER AND TECH CENTER</t>
  </si>
  <si>
    <t>9750TOMORROW CENTER</t>
  </si>
  <si>
    <t>C231TORONTO CITY SCHOOLS</t>
  </si>
  <si>
    <t>D304TOWNSEND COMMUNITY SCHOOL</t>
  </si>
  <si>
    <t>9619TOWPATH TRAIL HIGH SCHOOL</t>
  </si>
  <si>
    <t>9709TRECA DIGITAL ACADEMY</t>
  </si>
  <si>
    <t>9818TRI COUNTY CAREER CENTER</t>
  </si>
  <si>
    <t>8500TRI-COUNTY ESC</t>
  </si>
  <si>
    <t>6810TRI-COUNTY NORTH LOCAL SCHOOLS</t>
  </si>
  <si>
    <t>9874TRI-RIVERS JVS</t>
  </si>
  <si>
    <t>6003TRI-VALLEY LOCAL SCHOOLS</t>
  </si>
  <si>
    <t>1914TRI-VILLAGE LOCAL SCHOOLS</t>
  </si>
  <si>
    <t>1106TRIAD LOCAL SCHOOLS</t>
  </si>
  <si>
    <t>0505TRIMBLE LOCAL SCHOOLS</t>
  </si>
  <si>
    <t>8509TRIWAY LOCAL SCHOOLS</t>
  </si>
  <si>
    <t>9726TROTWOOD PREP AND FITNESS ACADEMY</t>
  </si>
  <si>
    <t>C228TROTWOOD-MADISON CITY SCHOOLS</t>
  </si>
  <si>
    <t>C233TROY CITY SCHOOLS</t>
  </si>
  <si>
    <t>9819TRUMBULL CAREER AND TECH CENTER</t>
  </si>
  <si>
    <t>9278TRUMBULL CO BD DEVELOPMNTL DISABILITIES</t>
  </si>
  <si>
    <t>7800TRUMBULL COUNTY ESC</t>
  </si>
  <si>
    <t>9279TUSCARAWAS CO BD DEVELOPMNTL DISABLTIES</t>
  </si>
  <si>
    <t>7920TUSCARAWAS VALLEY LOCAL SCHOOLS</t>
  </si>
  <si>
    <t>7624TUSLAW LOCAL SCHOOLS</t>
  </si>
  <si>
    <t>6809TWIN VALLEY LOCAL SCHOOLS</t>
  </si>
  <si>
    <t>C234TWINSBURG CITY SCHOOLS</t>
  </si>
  <si>
    <t>9872U S GRANT JVS</t>
  </si>
  <si>
    <t>9280UNION CO BD DEVELOPMENTAL DISABILITIES</t>
  </si>
  <si>
    <t>0718UNION LOCAL SCHOOLS</t>
  </si>
  <si>
    <t>7112UNION SCIOTO LOCAL SCHOOLS</t>
  </si>
  <si>
    <t>1510UNITED LOCAL SCHOOLS</t>
  </si>
  <si>
    <t>D434UNITED PREP ACADEMY EAST</t>
  </si>
  <si>
    <t>D404UNITED PREPARATORY ACADEMY</t>
  </si>
  <si>
    <t>D483UNITY ACADEMY</t>
  </si>
  <si>
    <t>D274UNIV OF CLEVELAND PREP SCHOOL</t>
  </si>
  <si>
    <t>D353UNIVERSITY ACADEMY</t>
  </si>
  <si>
    <t>C237UPPER ARLINGTON CITY SCHOOLS</t>
  </si>
  <si>
    <t>9125UPPER SANDUSKY EX VLG SCHOOLS</t>
  </si>
  <si>
    <t>3308UPPER SCIOTO VALLEY LOCAL SCHOOLS</t>
  </si>
  <si>
    <t>9866UPPER VALLEY JVS</t>
  </si>
  <si>
    <t>C239URBANA CITY SCHOOLS</t>
  </si>
  <si>
    <t>D405UTICA SHALE ACADEMY OF OHIO</t>
  </si>
  <si>
    <t>D102V L T ACADEMY</t>
  </si>
  <si>
    <t>7312VALLEY LOCAL SCHOOLS</t>
  </si>
  <si>
    <t>5705VALLEY VIEW LOCAL SCHOOLS</t>
  </si>
  <si>
    <t>D463VALOR ACADEMY INC.</t>
  </si>
  <si>
    <t>3209VAN BUREN LOCAL SCHOOLS</t>
  </si>
  <si>
    <t>C241VAN WERT CITY SCHOOLS</t>
  </si>
  <si>
    <t>C240VANDALIA-BUTLER CITY SCHOOLS</t>
  </si>
  <si>
    <t>9815VANGUARD-SENTINEL CAREER CENTER</t>
  </si>
  <si>
    <t>3210VANLUE LOCAL SCHOOLS</t>
  </si>
  <si>
    <t>9873VANTAGE CAREER CENTER</t>
  </si>
  <si>
    <t>2208VERMILION LOCAL SCHOOLS</t>
  </si>
  <si>
    <t>9127VERSAILLES EX VLG SCHOOLS</t>
  </si>
  <si>
    <t>D485VICTORY ACADEMY OF TOLEDO</t>
  </si>
  <si>
    <t>D330VILLAGE PREP WOODLAND HILLS</t>
  </si>
  <si>
    <t>D222VILLAGE PREPARATORY SCHOOL</t>
  </si>
  <si>
    <t>D420VILLAGE PREPARATORY SCHOOL WILLARD</t>
  </si>
  <si>
    <t>D157VILLAVIEW COMMUNITY SCHOOL</t>
  </si>
  <si>
    <t>8201VINTON COUNTY LOCAL SCHOOLS</t>
  </si>
  <si>
    <t>9744VIRTUAL COMMUNITY SCHOOL OF OHIO</t>
  </si>
  <si>
    <t>D052VIRTUAL SCHOOLHOUSE</t>
  </si>
  <si>
    <t>C243WADSWORTH CITY SCHOOLS</t>
  </si>
  <si>
    <t>2312WALNUT TOWNSHIP LOCAL SCHOOLS</t>
  </si>
  <si>
    <t>C245WAPAKONETA CITY SCHOOLS</t>
  </si>
  <si>
    <t>C247WARREN CITY SCHOOLS</t>
  </si>
  <si>
    <t>9283WARREN CO BD DEVELOPMENTAL DISABILITIES</t>
  </si>
  <si>
    <t>8300WARREN COUNTY ESC</t>
  </si>
  <si>
    <t>9876WARREN COUNTY JVS</t>
  </si>
  <si>
    <t>8419WARREN LOCAL SCHOOLS</t>
  </si>
  <si>
    <t>C248WARRENSVILLE HEIGHTS CITY SCHOOLS</t>
  </si>
  <si>
    <t>9284WASHINGTON CO BD DEVELOPMNTL DISABLTIES</t>
  </si>
  <si>
    <t>9836WASHINGTON COUNTY JVS</t>
  </si>
  <si>
    <t>C249WASHINGTON COURT HOUSE CITY SCHOOLS</t>
  </si>
  <si>
    <t>4813WASHINGTON LOCAL SCHOOLS</t>
  </si>
  <si>
    <t>9697WASHINGTON PARK COMMUNITY SCHOOL</t>
  </si>
  <si>
    <t>7314WASHINGTON-NILE LOCAL SCHOOLS</t>
  </si>
  <si>
    <t>6701WATERLOO LOCAL SCHOOLS</t>
  </si>
  <si>
    <t>D371WATKINS ACADEMY</t>
  </si>
  <si>
    <t>9129WAUSEON EX VLG SCHOOLS</t>
  </si>
  <si>
    <t>C244WAVERLY CITY SCHOOLS</t>
  </si>
  <si>
    <t>9285WAYNE CO BD DEVELOPMENTAL DISABILITIES</t>
  </si>
  <si>
    <t>9820WAYNE COUNTY JVS</t>
  </si>
  <si>
    <t>8312WAYNE LOCAL SCHOOLS</t>
  </si>
  <si>
    <t>6311WAYNE TRACE LOCAL SCHOOLS</t>
  </si>
  <si>
    <t>0614WAYNESFIELD-GOSHEN LOCAL SCHOOLS</t>
  </si>
  <si>
    <t>7826WEATHERSFIELD LOCAL SCHOOLS</t>
  </si>
  <si>
    <t>9131WELLINGTON EX VLG SCHOOLS</t>
  </si>
  <si>
    <t>C251WELLSTON CITY SCHOOLS</t>
  </si>
  <si>
    <t>1511WELLSVILLE LOCAL SCHOOLS</t>
  </si>
  <si>
    <t>5016WEST BRANCH LOCAL SCHOOLS</t>
  </si>
  <si>
    <t>C246WEST CARROLLTON CITY SCHOOLS</t>
  </si>
  <si>
    <t>9746WEST CENTRAL LEARNING ACADEMY</t>
  </si>
  <si>
    <t>1324WEST CLERMONT LOCAL SCHOOLS</t>
  </si>
  <si>
    <t>D255WEST CLEVELAND DROP BACK IN</t>
  </si>
  <si>
    <t>2814WEST GEAUGA LOCAL SCHOOLS</t>
  </si>
  <si>
    <t>3804WEST HOLMES LOCAL SCHOOLS</t>
  </si>
  <si>
    <t>1107WEST LIBERTY-SALEM LOCAL SCHOOLS</t>
  </si>
  <si>
    <t>6005WEST MUSKINGUM LOCAL SCHOOLS</t>
  </si>
  <si>
    <t>D349WEST PARK ACADEMY</t>
  </si>
  <si>
    <t>0806WESTERN BROWN LOCAL SCHOOLS</t>
  </si>
  <si>
    <t>6300WESTERN BUCKEYE ESC</t>
  </si>
  <si>
    <t>6610WESTERN LOCAL SCHOOLS</t>
  </si>
  <si>
    <t>3914WESTERN RESERVE LOCAL SCHOOLS</t>
  </si>
  <si>
    <t>5006WESTERN RESERVE LOCAL SCHOOLS</t>
  </si>
  <si>
    <t>D476WESTERN TOLEDO PREPARATORY ACADEMY</t>
  </si>
  <si>
    <t>C250WESTERVILLE CITY SCHOOLS</t>
  </si>
  <si>
    <t>6503WESTFALL LOCAL SCHOOLS</t>
  </si>
  <si>
    <t>D490WESTLAKE ACADEMY</t>
  </si>
  <si>
    <t>C252WESTLAKE CITY SCHOOLS</t>
  </si>
  <si>
    <t>D132WESTPARK COMMUNITY MIDDLE SCHOOL</t>
  </si>
  <si>
    <t>D151WESTSIDE ACADEMY</t>
  </si>
  <si>
    <t>D178WESTSIDE COMM SCH OF THE ARTS</t>
  </si>
  <si>
    <t>D421WESTWOOD PREPARATORY ACADEMY</t>
  </si>
  <si>
    <t>7315WHEELERSBURG LOCAL SCHOOLS</t>
  </si>
  <si>
    <t>C254WHITEHALL CITY SCHOOLS</t>
  </si>
  <si>
    <t>D021WHITEHALL PREP AND FITNESS</t>
  </si>
  <si>
    <t>C255WICKLIFFE CITY SCHOOLS</t>
  </si>
  <si>
    <t>D046WILDWOOD ENVIRONMENTAL ACADEMY</t>
  </si>
  <si>
    <t>C256WILLARD CITY SCHOOLS</t>
  </si>
  <si>
    <t>9286WILLIAMS CO BD DEVELOPMNTL DISABILITIES</t>
  </si>
  <si>
    <t>1323WILLIAMSBURG LOCAL SCHOOLS</t>
  </si>
  <si>
    <t>C257WILLOUGHBY-EASTLAKE CITY SCHOOLS</t>
  </si>
  <si>
    <t>C259WILMINGTON CITY SCHOOLS</t>
  </si>
  <si>
    <t>9142WINDHAM EX VLG SCHOOLS</t>
  </si>
  <si>
    <t>D131WINGS ACADEMY 1</t>
  </si>
  <si>
    <t>D160WINGS ACADEMY 2</t>
  </si>
  <si>
    <t>D012WINTERFIELD VENTURE ACADEMY</t>
  </si>
  <si>
    <t>D351WINTON PREPARATORY ACADEMY</t>
  </si>
  <si>
    <t>C104WINTON WOODS CITY SCHOOLS</t>
  </si>
  <si>
    <t>8422WOLF CREEK LOCAL SCHOOLS</t>
  </si>
  <si>
    <t>9287WOOD CO BD DEVELOPMENTAL DISABILITIES</t>
  </si>
  <si>
    <t>8700WOOD COUNTY ESC</t>
  </si>
  <si>
    <t>D285WOODLAND ACADEMY</t>
  </si>
  <si>
    <t>7208WOODMORE LOCAL SCHOOLS</t>
  </si>
  <si>
    <t>7702WOODRIDGE LOCAL SCHOOLS</t>
  </si>
  <si>
    <t>C261WOOSTER CITY SCHOOLS</t>
  </si>
  <si>
    <t>C262WORTHINGTON CITY SCHOOLS</t>
  </si>
  <si>
    <t>9288WYANDOT CO BD DEVELOPMENTAL DISABILITIES</t>
  </si>
  <si>
    <t>1701WYNFORD LOCAL SCHOOLS</t>
  </si>
  <si>
    <t>C263WYOMING CITY SCHOOLS</t>
  </si>
  <si>
    <t>C265XENIA CITY SCHOOLS</t>
  </si>
  <si>
    <t>9147YELLOW SPRINGS EX VLG SCHOOLS</t>
  </si>
  <si>
    <t>D310YOUNG SCHOLARS PREP SCHOOL</t>
  </si>
  <si>
    <t>D106YOUNGSTOWN ACADEMY OF EXCELLENCE</t>
  </si>
  <si>
    <t>C008YOUNGSTOWN CITY SCHOOLS</t>
  </si>
  <si>
    <t>9605YOUNGSTOWN COMMUNITY SCHOOL</t>
  </si>
  <si>
    <t>D479YOUNGSTOWN PREPARATORY ACADEMY</t>
  </si>
  <si>
    <t>9696YOUTHBUILD COLUMBUS COMMUNITY SCH</t>
  </si>
  <si>
    <t>7107ZANE TRACE LOCAL SCHOOLS</t>
  </si>
  <si>
    <t>C269ZANESVILLE CITY SCHOOLS</t>
  </si>
  <si>
    <t>D087ZENITH ACADEMY</t>
  </si>
  <si>
    <t>D252ZENITH ACADEMY EAST COMM SCH</t>
  </si>
  <si>
    <t>D412ZENITH ACADEMY WEST</t>
  </si>
  <si>
    <t>LEAID_match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</si>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</sst>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%"/>
    <numFmt numFmtId="166" formatCode="_(* #,##0_);_(* \(#,##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49" fontId="2" fillId="0" borderId="0" xfId="0" applyNumberFormat="1" applyFont="1"/>
    <xf numFmtId="49" fontId="0" fillId="0" borderId="0" xfId="0" applyNumberFormat="1"/>
    <xf numFmtId="8" fontId="0" fillId="0" borderId="0" xfId="0" applyNumberFormat="1"/>
    <xf numFmtId="10" fontId="0" fillId="0" borderId="0" xfId="0" applyNumberFormat="1"/>
    <xf numFmtId="4" fontId="0" fillId="0" borderId="0" xfId="0" applyNumberFormat="1"/>
    <xf numFmtId="44" fontId="0" fillId="0" borderId="0" xfId="1" applyFont="1"/>
    <xf numFmtId="0" fontId="0" fillId="0" borderId="0" xfId="0" quotePrefix="1"/>
    <xf numFmtId="0" fontId="3" fillId="0" borderId="0" xfId="0" applyFont="1"/>
    <xf numFmtId="164" fontId="3" fillId="0" borderId="0" xfId="2" applyNumberFormat="1" applyFont="1"/>
    <xf numFmtId="1" fontId="0" fillId="0" borderId="0" xfId="0" applyNumberFormat="1"/>
    <xf numFmtId="164" fontId="0" fillId="0" borderId="0" xfId="2" applyNumberFormat="1" applyFont="1" applyBorder="1"/>
    <xf numFmtId="10" fontId="0" fillId="0" borderId="0" xfId="2" applyNumberFormat="1" applyFont="1"/>
    <xf numFmtId="0" fontId="2" fillId="0" borderId="0" xfId="0" applyFont="1" applyAlignment="1">
      <alignment horizontal="center"/>
    </xf>
    <xf numFmtId="0" fontId="0" fillId="2" borderId="0" xfId="0" applyFill="1"/>
    <xf numFmtId="0" fontId="0" fillId="0" borderId="0" xfId="0" applyFill="1"/>
    <xf numFmtId="166" fontId="0" fillId="0" borderId="0" xfId="3" applyNumberFormat="1" applyFont="1"/>
    <xf numFmtId="1" fontId="0" fillId="2" borderId="0" xfId="0" applyNumberFormat="1" applyFill="1"/>
    <xf numFmtId="166" fontId="0" fillId="2" borderId="0" xfId="3" applyNumberFormat="1" applyFont="1" applyFill="1"/>
    <xf numFmtId="164" fontId="0" fillId="2" borderId="0" xfId="2" applyNumberFormat="1" applyFont="1" applyFill="1" applyBorder="1"/>
    <xf numFmtId="1" fontId="0" fillId="0" borderId="0" xfId="0" applyNumberFormat="1" applyFill="1"/>
    <xf numFmtId="166" fontId="0" fillId="0" borderId="0" xfId="3" applyNumberFormat="1" applyFont="1" applyFill="1"/>
    <xf numFmtId="0" fontId="0" fillId="0" borderId="0" xfId="0" applyFont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61FE-A946-DD43-A905-52E2D65BE6F3}">
  <dimension ref="A1:K10283"/>
  <sheetViews>
    <sheetView topLeftCell="A8612" workbookViewId="0">
      <selection activeCell="F8636" sqref="F1:F1048576"/>
    </sheetView>
  </sheetViews>
  <sheetFormatPr baseColWidth="10" defaultColWidth="11" defaultRowHeight="16" x14ac:dyDescent="0.2"/>
  <cols>
    <col min="2" max="2" width="5.1640625" bestFit="1" customWidth="1"/>
    <col min="3" max="3" width="5.1640625" customWidth="1"/>
    <col min="4" max="4" width="13.33203125" bestFit="1" customWidth="1"/>
    <col min="5" max="5" width="13.33203125" customWidth="1"/>
    <col min="6" max="6" width="50" bestFit="1" customWidth="1"/>
    <col min="7" max="7" width="50" customWidth="1"/>
    <col min="8" max="8" width="13.5" customWidth="1"/>
    <col min="9" max="9" width="20.1640625" bestFit="1" customWidth="1"/>
    <col min="10" max="10" width="17.33203125" bestFit="1" customWidth="1"/>
  </cols>
  <sheetData>
    <row r="1" spans="1:11" x14ac:dyDescent="0.2">
      <c r="A1" t="s">
        <v>2747</v>
      </c>
      <c r="B1" s="9" t="s">
        <v>2734</v>
      </c>
      <c r="C1" s="9"/>
      <c r="D1" s="9" t="s">
        <v>2</v>
      </c>
      <c r="E1" s="9"/>
      <c r="F1" s="9" t="s">
        <v>2732</v>
      </c>
      <c r="G1" s="9" t="s">
        <v>1</v>
      </c>
      <c r="H1" s="9" t="s">
        <v>3</v>
      </c>
      <c r="I1" s="9" t="s">
        <v>4</v>
      </c>
      <c r="J1" s="10" t="s">
        <v>5</v>
      </c>
      <c r="K1" s="9" t="s">
        <v>3973</v>
      </c>
    </row>
    <row r="2" spans="1:11" x14ac:dyDescent="0.2">
      <c r="A2">
        <f>K2</f>
        <v>3900305</v>
      </c>
      <c r="B2" s="11">
        <v>2015</v>
      </c>
      <c r="C2" s="11" t="str">
        <f>F2</f>
        <v>A PLUS ARTS ACADEMY</v>
      </c>
      <c r="D2" t="s">
        <v>1943</v>
      </c>
      <c r="E2" t="str">
        <f>D2&amp;F2</f>
        <v>D023A PLUS ARTS ACADEMY</v>
      </c>
      <c r="F2" t="s">
        <v>1942</v>
      </c>
      <c r="G2" t="s">
        <v>1942</v>
      </c>
      <c r="H2" t="s">
        <v>233</v>
      </c>
      <c r="I2" s="11">
        <v>198080.75</v>
      </c>
      <c r="J2" s="12">
        <v>1.356099E-4</v>
      </c>
      <c r="K2">
        <f>IFERROR(VLOOKUP(E2,Sheet1!$D$2:$E$1226,2,FALSE),"")</f>
        <v>3900305</v>
      </c>
    </row>
    <row r="3" spans="1:11" x14ac:dyDescent="0.2">
      <c r="A3">
        <f t="shared" ref="A3:A66" si="0">K3</f>
        <v>3900305</v>
      </c>
      <c r="B3" s="11">
        <v>2016</v>
      </c>
      <c r="C3" s="11" t="str">
        <f>F3</f>
        <v>A PLUS ARTS ACADEMY</v>
      </c>
      <c r="D3" t="s">
        <v>1943</v>
      </c>
      <c r="E3" t="str">
        <f t="shared" ref="E3:E66" si="1">D3&amp;F3</f>
        <v>D023A PLUS ARTS ACADEMY</v>
      </c>
      <c r="F3" t="s">
        <v>1942</v>
      </c>
      <c r="G3" t="s">
        <v>1942</v>
      </c>
      <c r="H3" t="s">
        <v>233</v>
      </c>
      <c r="I3" s="11">
        <v>302711.77</v>
      </c>
      <c r="J3" s="12">
        <v>2.0549730000000001E-4</v>
      </c>
      <c r="K3">
        <f>IFERROR(VLOOKUP(E3,Sheet1!$D$2:$E$1226,2,FALSE),"")</f>
        <v>3900305</v>
      </c>
    </row>
    <row r="4" spans="1:11" x14ac:dyDescent="0.2">
      <c r="A4">
        <f t="shared" si="0"/>
        <v>3900305</v>
      </c>
      <c r="B4" s="11">
        <v>2017</v>
      </c>
      <c r="C4" s="11" t="str">
        <f>F4</f>
        <v>A PLUS ARTS ACADEMY</v>
      </c>
      <c r="D4" t="s">
        <v>1943</v>
      </c>
      <c r="E4" t="str">
        <f t="shared" si="1"/>
        <v>D023A PLUS ARTS ACADEMY</v>
      </c>
      <c r="F4" t="s">
        <v>1942</v>
      </c>
      <c r="G4" t="s">
        <v>1942</v>
      </c>
      <c r="H4" t="s">
        <v>233</v>
      </c>
      <c r="I4" s="11">
        <v>309914.71999999997</v>
      </c>
      <c r="J4" s="12">
        <v>2.0135730000000001E-4</v>
      </c>
      <c r="K4">
        <f>IFERROR(VLOOKUP(E4,Sheet1!$D$2:$E$1226,2,FALSE),"")</f>
        <v>3900305</v>
      </c>
    </row>
    <row r="5" spans="1:11" x14ac:dyDescent="0.2">
      <c r="A5">
        <f t="shared" si="0"/>
        <v>3900305</v>
      </c>
      <c r="B5" s="11">
        <v>2018</v>
      </c>
      <c r="C5" s="11" t="str">
        <f>F5</f>
        <v>A PLUS ARTS ACADEMY</v>
      </c>
      <c r="D5" t="s">
        <v>1943</v>
      </c>
      <c r="E5" t="str">
        <f t="shared" si="1"/>
        <v>D023A PLUS ARTS ACADEMY</v>
      </c>
      <c r="F5" t="s">
        <v>1942</v>
      </c>
      <c r="G5" t="s">
        <v>1942</v>
      </c>
      <c r="H5" t="s">
        <v>233</v>
      </c>
      <c r="I5" s="11">
        <v>355814.7</v>
      </c>
      <c r="J5" s="12">
        <v>2.2356289999999999E-4</v>
      </c>
      <c r="K5">
        <f>IFERROR(VLOOKUP(E5,Sheet1!$D$2:$E$1226,2,FALSE),"")</f>
        <v>3900305</v>
      </c>
    </row>
    <row r="6" spans="1:11" x14ac:dyDescent="0.2">
      <c r="A6">
        <f t="shared" si="0"/>
        <v>3900305</v>
      </c>
      <c r="B6" s="11">
        <v>2019</v>
      </c>
      <c r="C6" s="11" t="str">
        <f>F6</f>
        <v>A PLUS ARTS ACADEMY</v>
      </c>
      <c r="D6" t="s">
        <v>1943</v>
      </c>
      <c r="E6" t="str">
        <f t="shared" si="1"/>
        <v>D023A PLUS ARTS ACADEMY</v>
      </c>
      <c r="F6" t="s">
        <v>1942</v>
      </c>
      <c r="G6" t="s">
        <v>1942</v>
      </c>
      <c r="H6" t="s">
        <v>233</v>
      </c>
      <c r="I6" s="11">
        <v>392674.9</v>
      </c>
      <c r="J6" s="12">
        <v>2.3890359999999999E-4</v>
      </c>
      <c r="K6">
        <f>IFERROR(VLOOKUP(E6,Sheet1!$D$2:$E$1226,2,FALSE),"")</f>
        <v>3900305</v>
      </c>
    </row>
    <row r="7" spans="1:11" x14ac:dyDescent="0.2">
      <c r="A7">
        <f t="shared" si="0"/>
        <v>3900305</v>
      </c>
      <c r="B7" s="11">
        <v>2020</v>
      </c>
      <c r="C7" s="11" t="str">
        <f>F7</f>
        <v>A PLUS ARTS ACADEMY</v>
      </c>
      <c r="D7" t="s">
        <v>1943</v>
      </c>
      <c r="E7" t="str">
        <f t="shared" si="1"/>
        <v>D023A PLUS ARTS ACADEMY</v>
      </c>
      <c r="F7" t="s">
        <v>1942</v>
      </c>
      <c r="G7" t="s">
        <v>1942</v>
      </c>
      <c r="H7" t="s">
        <v>233</v>
      </c>
      <c r="I7" s="11">
        <v>380394.49</v>
      </c>
      <c r="J7" s="12">
        <v>2.2514130000000001E-4</v>
      </c>
      <c r="K7">
        <f>IFERROR(VLOOKUP(E7,Sheet1!$D$2:$E$1226,2,FALSE),"")</f>
        <v>3900305</v>
      </c>
    </row>
    <row r="8" spans="1:11" x14ac:dyDescent="0.2">
      <c r="A8">
        <f t="shared" si="0"/>
        <v>3900305</v>
      </c>
      <c r="B8" s="11">
        <v>2021</v>
      </c>
      <c r="C8" s="11" t="str">
        <f>F8</f>
        <v>A PLUS ARTS ACADEMY</v>
      </c>
      <c r="D8" t="s">
        <v>1943</v>
      </c>
      <c r="E8" t="str">
        <f t="shared" si="1"/>
        <v>D023A PLUS ARTS ACADEMY</v>
      </c>
      <c r="F8" t="s">
        <v>1942</v>
      </c>
      <c r="G8" t="s">
        <v>1942</v>
      </c>
      <c r="H8" t="s">
        <v>233</v>
      </c>
      <c r="I8" s="11">
        <v>315729.03000000003</v>
      </c>
      <c r="J8" s="12">
        <v>1.8276556E-4</v>
      </c>
      <c r="K8">
        <f>IFERROR(VLOOKUP(E8,Sheet1!$D$2:$E$1226,2,FALSE),"")</f>
        <v>3900305</v>
      </c>
    </row>
    <row r="9" spans="1:11" x14ac:dyDescent="0.2">
      <c r="A9">
        <f t="shared" si="0"/>
        <v>3900305</v>
      </c>
      <c r="B9" s="11">
        <v>2022</v>
      </c>
      <c r="C9" s="11" t="str">
        <f>F9</f>
        <v>A PLUS ARTS ACADEMY</v>
      </c>
      <c r="D9" t="s">
        <v>1943</v>
      </c>
      <c r="E9" t="str">
        <f t="shared" si="1"/>
        <v>D023A PLUS ARTS ACADEMY</v>
      </c>
      <c r="F9" t="s">
        <v>1942</v>
      </c>
      <c r="G9" t="s">
        <v>1942</v>
      </c>
      <c r="H9" t="s">
        <v>233</v>
      </c>
      <c r="I9" s="11">
        <v>307994.25</v>
      </c>
      <c r="J9" s="12">
        <v>1.692214E-4</v>
      </c>
      <c r="K9">
        <f>IFERROR(VLOOKUP(E9,Sheet1!$D$2:$E$1226,2,FALSE),"")</f>
        <v>3900305</v>
      </c>
    </row>
    <row r="10" spans="1:11" x14ac:dyDescent="0.2">
      <c r="A10">
        <f t="shared" si="0"/>
        <v>3900305</v>
      </c>
      <c r="B10" s="11">
        <v>2023</v>
      </c>
      <c r="C10" s="11" t="str">
        <f>F10</f>
        <v>A PLUS ARTS ACADEMY</v>
      </c>
      <c r="D10" t="s">
        <v>1943</v>
      </c>
      <c r="E10" t="str">
        <f t="shared" si="1"/>
        <v>D023A PLUS ARTS ACADEMY</v>
      </c>
      <c r="F10" t="s">
        <v>1942</v>
      </c>
      <c r="G10" t="s">
        <v>1942</v>
      </c>
      <c r="H10" t="s">
        <v>233</v>
      </c>
      <c r="I10" s="11">
        <v>305394.51</v>
      </c>
      <c r="J10" s="12">
        <v>1.6150259999999999E-4</v>
      </c>
      <c r="K10">
        <f>IFERROR(VLOOKUP(E10,Sheet1!$D$2:$E$1226,2,FALSE),"")</f>
        <v>3900305</v>
      </c>
    </row>
    <row r="11" spans="1:11" x14ac:dyDescent="0.2">
      <c r="A11">
        <f t="shared" si="0"/>
        <v>3901480</v>
      </c>
      <c r="B11" s="11">
        <v>2015</v>
      </c>
      <c r="C11" s="11" t="str">
        <f>F11</f>
        <v>A-PLUS CHILDRENS ACADEMY</v>
      </c>
      <c r="D11" t="s">
        <v>2324</v>
      </c>
      <c r="E11" t="str">
        <f t="shared" si="1"/>
        <v>D336A-PLUS CHILDRENS ACADEMY</v>
      </c>
      <c r="F11" t="s">
        <v>2323</v>
      </c>
      <c r="G11" t="s">
        <v>2323</v>
      </c>
      <c r="H11" t="s">
        <v>233</v>
      </c>
      <c r="I11" s="11">
        <v>42665.7</v>
      </c>
      <c r="J11" s="12">
        <v>2.9209799999999999E-5</v>
      </c>
      <c r="K11">
        <f>IFERROR(VLOOKUP(E11,Sheet1!$D$2:$E$1226,2,FALSE),"")</f>
        <v>3901480</v>
      </c>
    </row>
    <row r="12" spans="1:11" x14ac:dyDescent="0.2">
      <c r="A12">
        <f t="shared" si="0"/>
        <v>3901480</v>
      </c>
      <c r="B12" s="11">
        <v>2016</v>
      </c>
      <c r="C12" s="11" t="str">
        <f>F12</f>
        <v>A-PLUS CHILDRENS ACADEMY</v>
      </c>
      <c r="D12" t="s">
        <v>2324</v>
      </c>
      <c r="E12" t="str">
        <f t="shared" si="1"/>
        <v>D336A-PLUS CHILDRENS ACADEMY</v>
      </c>
      <c r="F12" t="s">
        <v>2323</v>
      </c>
      <c r="G12" t="s">
        <v>2323</v>
      </c>
      <c r="H12" t="s">
        <v>233</v>
      </c>
      <c r="I12" s="11">
        <v>48341.21</v>
      </c>
      <c r="J12" s="12">
        <v>3.28167E-5</v>
      </c>
      <c r="K12">
        <f>IFERROR(VLOOKUP(E12,Sheet1!$D$2:$E$1226,2,FALSE),"")</f>
        <v>3901480</v>
      </c>
    </row>
    <row r="13" spans="1:11" x14ac:dyDescent="0.2">
      <c r="A13">
        <f t="shared" si="0"/>
        <v>3901480</v>
      </c>
      <c r="B13" s="11">
        <v>2017</v>
      </c>
      <c r="C13" s="11" t="str">
        <f>F13</f>
        <v>A-PLUS CHILDRENS ACADEMY</v>
      </c>
      <c r="D13" t="s">
        <v>2324</v>
      </c>
      <c r="E13" t="str">
        <f t="shared" si="1"/>
        <v>D336A-PLUS CHILDRENS ACADEMY</v>
      </c>
      <c r="F13" t="s">
        <v>2323</v>
      </c>
      <c r="G13" t="s">
        <v>2323</v>
      </c>
      <c r="H13" t="s">
        <v>233</v>
      </c>
      <c r="I13" s="11">
        <v>60163.92</v>
      </c>
      <c r="J13" s="12">
        <v>3.9089599999999999E-5</v>
      </c>
      <c r="K13">
        <f>IFERROR(VLOOKUP(E13,Sheet1!$D$2:$E$1226,2,FALSE),"")</f>
        <v>3901480</v>
      </c>
    </row>
    <row r="14" spans="1:11" x14ac:dyDescent="0.2">
      <c r="A14">
        <f t="shared" si="0"/>
        <v>3901480</v>
      </c>
      <c r="B14" s="11">
        <v>2018</v>
      </c>
      <c r="C14" s="11" t="str">
        <f>F14</f>
        <v>A-PLUS CHILDRENS ACADEMY</v>
      </c>
      <c r="D14" t="s">
        <v>2324</v>
      </c>
      <c r="E14" t="str">
        <f t="shared" si="1"/>
        <v>D336A-PLUS CHILDRENS ACADEMY</v>
      </c>
      <c r="F14" t="s">
        <v>2323</v>
      </c>
      <c r="G14" t="s">
        <v>2323</v>
      </c>
      <c r="H14" t="s">
        <v>233</v>
      </c>
      <c r="I14" s="11">
        <v>47567.76</v>
      </c>
      <c r="J14" s="12">
        <v>2.9887400000000001E-5</v>
      </c>
      <c r="K14">
        <f>IFERROR(VLOOKUP(E14,Sheet1!$D$2:$E$1226,2,FALSE),"")</f>
        <v>3901480</v>
      </c>
    </row>
    <row r="15" spans="1:11" x14ac:dyDescent="0.2">
      <c r="A15">
        <f t="shared" si="0"/>
        <v>3901480</v>
      </c>
      <c r="B15" s="11">
        <v>2019</v>
      </c>
      <c r="C15" s="11" t="str">
        <f>F15</f>
        <v>A-PLUS CHILDRENS ACADEMY</v>
      </c>
      <c r="D15" t="s">
        <v>2324</v>
      </c>
      <c r="E15" t="str">
        <f t="shared" si="1"/>
        <v>D336A-PLUS CHILDRENS ACADEMY</v>
      </c>
      <c r="F15" t="s">
        <v>2323</v>
      </c>
      <c r="G15" t="s">
        <v>2323</v>
      </c>
      <c r="H15" t="s">
        <v>233</v>
      </c>
      <c r="I15" s="11">
        <v>62716.83</v>
      </c>
      <c r="J15" s="12">
        <v>3.8157000000000001E-5</v>
      </c>
      <c r="K15">
        <f>IFERROR(VLOOKUP(E15,Sheet1!$D$2:$E$1226,2,FALSE),"")</f>
        <v>3901480</v>
      </c>
    </row>
    <row r="16" spans="1:11" x14ac:dyDescent="0.2">
      <c r="A16">
        <f t="shared" si="0"/>
        <v>3901480</v>
      </c>
      <c r="B16" s="11">
        <v>2020</v>
      </c>
      <c r="C16" s="11" t="str">
        <f>F16</f>
        <v>A-PLUS CHILDRENS ACADEMY</v>
      </c>
      <c r="D16" t="s">
        <v>2324</v>
      </c>
      <c r="E16" t="str">
        <f t="shared" si="1"/>
        <v>D336A-PLUS CHILDRENS ACADEMY</v>
      </c>
      <c r="F16" t="s">
        <v>2323</v>
      </c>
      <c r="G16" t="s">
        <v>2323</v>
      </c>
      <c r="H16" t="s">
        <v>233</v>
      </c>
      <c r="I16" s="11">
        <v>64644.39</v>
      </c>
      <c r="J16" s="12">
        <v>3.8260599999999998E-5</v>
      </c>
      <c r="K16">
        <f>IFERROR(VLOOKUP(E16,Sheet1!$D$2:$E$1226,2,FALSE),"")</f>
        <v>3901480</v>
      </c>
    </row>
    <row r="17" spans="1:11" x14ac:dyDescent="0.2">
      <c r="A17">
        <f t="shared" si="0"/>
        <v>3901480</v>
      </c>
      <c r="B17" s="11">
        <v>2021</v>
      </c>
      <c r="C17" s="11" t="str">
        <f>F17</f>
        <v>A-PLUS CHILDRENS ACADEMY</v>
      </c>
      <c r="D17" t="s">
        <v>2324</v>
      </c>
      <c r="E17" t="str">
        <f t="shared" si="1"/>
        <v>D336A-PLUS CHILDRENS ACADEMY</v>
      </c>
      <c r="F17" t="s">
        <v>2323</v>
      </c>
      <c r="G17" t="s">
        <v>2323</v>
      </c>
      <c r="H17" t="s">
        <v>233</v>
      </c>
      <c r="I17" s="11">
        <v>69193.289999999994</v>
      </c>
      <c r="J17" s="12">
        <v>4.005381E-5</v>
      </c>
      <c r="K17">
        <f>IFERROR(VLOOKUP(E17,Sheet1!$D$2:$E$1226,2,FALSE),"")</f>
        <v>3901480</v>
      </c>
    </row>
    <row r="18" spans="1:11" x14ac:dyDescent="0.2">
      <c r="A18">
        <f t="shared" si="0"/>
        <v>3901480</v>
      </c>
      <c r="B18" s="11">
        <v>2022</v>
      </c>
      <c r="C18" s="11" t="str">
        <f>F18</f>
        <v>A-PLUS CHILDRENS ACADEMY</v>
      </c>
      <c r="D18" t="s">
        <v>2324</v>
      </c>
      <c r="E18" t="str">
        <f t="shared" si="1"/>
        <v>D336A-PLUS CHILDRENS ACADEMY</v>
      </c>
      <c r="F18" t="s">
        <v>2323</v>
      </c>
      <c r="G18" t="s">
        <v>2323</v>
      </c>
      <c r="H18" t="s">
        <v>233</v>
      </c>
      <c r="I18" s="11">
        <v>60220.34</v>
      </c>
      <c r="J18" s="12">
        <v>3.3086900000000003E-5</v>
      </c>
      <c r="K18">
        <f>IFERROR(VLOOKUP(E18,Sheet1!$D$2:$E$1226,2,FALSE),"")</f>
        <v>3901480</v>
      </c>
    </row>
    <row r="19" spans="1:11" x14ac:dyDescent="0.2">
      <c r="A19">
        <f t="shared" si="0"/>
        <v>3901480</v>
      </c>
      <c r="B19" s="11">
        <v>2023</v>
      </c>
      <c r="C19" s="11" t="str">
        <f>F19</f>
        <v>A-PLUS CHILDRENS ACADEMY</v>
      </c>
      <c r="D19" t="s">
        <v>2324</v>
      </c>
      <c r="E19" t="str">
        <f t="shared" si="1"/>
        <v>D336A-PLUS CHILDRENS ACADEMY</v>
      </c>
      <c r="F19" t="s">
        <v>2323</v>
      </c>
      <c r="G19" t="s">
        <v>2323</v>
      </c>
      <c r="H19" t="s">
        <v>233</v>
      </c>
      <c r="I19" s="11">
        <v>50726.75</v>
      </c>
      <c r="J19" s="12">
        <v>2.6826E-5</v>
      </c>
      <c r="K19">
        <f>IFERROR(VLOOKUP(E19,Sheet1!$D$2:$E$1226,2,FALSE),"")</f>
        <v>3901480</v>
      </c>
    </row>
    <row r="20" spans="1:11" x14ac:dyDescent="0.2">
      <c r="A20">
        <f t="shared" si="0"/>
        <v>0</v>
      </c>
      <c r="B20" s="11">
        <v>2015</v>
      </c>
      <c r="C20" s="11" t="str">
        <f>F20</f>
        <v>ACADEMY FOR URBAN SCHOLARS</v>
      </c>
      <c r="D20" t="s">
        <v>2256</v>
      </c>
      <c r="E20" t="str">
        <f t="shared" si="1"/>
        <v>D287ACADEMY FOR URBAN SCHOLARS</v>
      </c>
      <c r="F20" t="s">
        <v>2255</v>
      </c>
      <c r="G20" t="s">
        <v>2255</v>
      </c>
      <c r="H20" t="s">
        <v>233</v>
      </c>
      <c r="I20" s="11">
        <v>82327.97</v>
      </c>
      <c r="J20" s="12">
        <v>5.6363300000000003E-5</v>
      </c>
      <c r="K20">
        <f>IFERROR(VLOOKUP(E20,Sheet1!$D$2:$E$1226,2,FALSE),"")</f>
        <v>0</v>
      </c>
    </row>
    <row r="21" spans="1:11" x14ac:dyDescent="0.2">
      <c r="A21">
        <f t="shared" si="0"/>
        <v>0</v>
      </c>
      <c r="B21" s="11">
        <v>2016</v>
      </c>
      <c r="C21" s="11" t="str">
        <f>F21</f>
        <v>ACADEMY FOR URBAN SCHOLARS</v>
      </c>
      <c r="D21" t="s">
        <v>2256</v>
      </c>
      <c r="E21" t="str">
        <f t="shared" si="1"/>
        <v>D287ACADEMY FOR URBAN SCHOLARS</v>
      </c>
      <c r="F21" t="s">
        <v>2255</v>
      </c>
      <c r="G21" t="s">
        <v>2255</v>
      </c>
      <c r="H21" t="s">
        <v>233</v>
      </c>
      <c r="I21" s="11">
        <v>71433.440000000002</v>
      </c>
      <c r="J21" s="12">
        <v>4.8492899999999998E-5</v>
      </c>
      <c r="K21">
        <f>IFERROR(VLOOKUP(E21,Sheet1!$D$2:$E$1226,2,FALSE),"")</f>
        <v>0</v>
      </c>
    </row>
    <row r="22" spans="1:11" x14ac:dyDescent="0.2">
      <c r="A22">
        <f t="shared" si="0"/>
        <v>0</v>
      </c>
      <c r="B22" s="11">
        <v>2017</v>
      </c>
      <c r="C22" s="11" t="str">
        <f>F22</f>
        <v>ACADEMY FOR URBAN SCHOLARS</v>
      </c>
      <c r="D22" t="s">
        <v>2256</v>
      </c>
      <c r="E22" t="str">
        <f t="shared" si="1"/>
        <v>D287ACADEMY FOR URBAN SCHOLARS</v>
      </c>
      <c r="F22" t="s">
        <v>2255</v>
      </c>
      <c r="G22" t="s">
        <v>2255</v>
      </c>
      <c r="H22" t="s">
        <v>233</v>
      </c>
      <c r="I22" s="11">
        <v>75883.72</v>
      </c>
      <c r="J22" s="12">
        <v>4.9302999999999999E-5</v>
      </c>
      <c r="K22">
        <f>IFERROR(VLOOKUP(E22,Sheet1!$D$2:$E$1226,2,FALSE),"")</f>
        <v>0</v>
      </c>
    </row>
    <row r="23" spans="1:11" x14ac:dyDescent="0.2">
      <c r="A23">
        <f t="shared" si="0"/>
        <v>0</v>
      </c>
      <c r="B23" s="11">
        <v>2018</v>
      </c>
      <c r="C23" s="11" t="str">
        <f>F23</f>
        <v>ACADEMY FOR URBAN SCHOLARS</v>
      </c>
      <c r="D23" t="s">
        <v>2256</v>
      </c>
      <c r="E23" t="str">
        <f t="shared" si="1"/>
        <v>D287ACADEMY FOR URBAN SCHOLARS</v>
      </c>
      <c r="F23" t="s">
        <v>2255</v>
      </c>
      <c r="G23" t="s">
        <v>2255</v>
      </c>
      <c r="H23" t="s">
        <v>233</v>
      </c>
      <c r="I23" s="11">
        <v>96634.86</v>
      </c>
      <c r="J23" s="12">
        <v>6.0716900000000001E-5</v>
      </c>
      <c r="K23">
        <f>IFERROR(VLOOKUP(E23,Sheet1!$D$2:$E$1226,2,FALSE),"")</f>
        <v>0</v>
      </c>
    </row>
    <row r="24" spans="1:11" x14ac:dyDescent="0.2">
      <c r="A24">
        <f t="shared" si="0"/>
        <v>0</v>
      </c>
      <c r="B24" s="11">
        <v>2019</v>
      </c>
      <c r="C24" s="11" t="str">
        <f>F24</f>
        <v>ACADEMY FOR URBAN SCHOLARS</v>
      </c>
      <c r="D24" t="s">
        <v>2256</v>
      </c>
      <c r="E24" t="str">
        <f t="shared" si="1"/>
        <v>D287ACADEMY FOR URBAN SCHOLARS</v>
      </c>
      <c r="F24" t="s">
        <v>2255</v>
      </c>
      <c r="G24" t="s">
        <v>2255</v>
      </c>
      <c r="H24" t="s">
        <v>233</v>
      </c>
      <c r="I24" s="11">
        <v>94870.35</v>
      </c>
      <c r="J24" s="12">
        <v>5.7719200000000001E-5</v>
      </c>
      <c r="K24">
        <f>IFERROR(VLOOKUP(E24,Sheet1!$D$2:$E$1226,2,FALSE),"")</f>
        <v>0</v>
      </c>
    </row>
    <row r="25" spans="1:11" x14ac:dyDescent="0.2">
      <c r="A25">
        <f t="shared" si="0"/>
        <v>0</v>
      </c>
      <c r="B25" s="11">
        <v>2020</v>
      </c>
      <c r="C25" s="11" t="str">
        <f>F25</f>
        <v>ACADEMY FOR URBAN SCHOLARS</v>
      </c>
      <c r="D25" t="s">
        <v>2256</v>
      </c>
      <c r="E25" t="str">
        <f t="shared" si="1"/>
        <v>D287ACADEMY FOR URBAN SCHOLARS</v>
      </c>
      <c r="F25" t="s">
        <v>2255</v>
      </c>
      <c r="G25" t="s">
        <v>2255</v>
      </c>
      <c r="H25" t="s">
        <v>233</v>
      </c>
      <c r="I25" s="11">
        <v>74814.23</v>
      </c>
      <c r="J25" s="12">
        <v>4.4279700000000002E-5</v>
      </c>
      <c r="K25">
        <f>IFERROR(VLOOKUP(E25,Sheet1!$D$2:$E$1226,2,FALSE),"")</f>
        <v>0</v>
      </c>
    </row>
    <row r="26" spans="1:11" x14ac:dyDescent="0.2">
      <c r="A26">
        <f t="shared" si="0"/>
        <v>0</v>
      </c>
      <c r="B26" s="11">
        <v>2021</v>
      </c>
      <c r="C26" s="11" t="str">
        <f>F26</f>
        <v>ACADEMY FOR URBAN SCHOLARS</v>
      </c>
      <c r="D26" t="s">
        <v>2256</v>
      </c>
      <c r="E26" t="str">
        <f t="shared" si="1"/>
        <v>D287ACADEMY FOR URBAN SCHOLARS</v>
      </c>
      <c r="F26" t="s">
        <v>2255</v>
      </c>
      <c r="G26" t="s">
        <v>2255</v>
      </c>
      <c r="H26" t="s">
        <v>233</v>
      </c>
      <c r="I26" s="11">
        <v>67564.850000000006</v>
      </c>
      <c r="J26" s="12">
        <v>3.9111160000000003E-5</v>
      </c>
      <c r="K26">
        <f>IFERROR(VLOOKUP(E26,Sheet1!$D$2:$E$1226,2,FALSE),"")</f>
        <v>0</v>
      </c>
    </row>
    <row r="27" spans="1:11" x14ac:dyDescent="0.2">
      <c r="A27">
        <f t="shared" si="0"/>
        <v>0</v>
      </c>
      <c r="B27" s="11">
        <v>2022</v>
      </c>
      <c r="C27" s="11" t="str">
        <f>F27</f>
        <v>ACADEMY FOR URBAN SCHOLARS</v>
      </c>
      <c r="D27" t="s">
        <v>2256</v>
      </c>
      <c r="E27" t="str">
        <f t="shared" si="1"/>
        <v>D287ACADEMY FOR URBAN SCHOLARS</v>
      </c>
      <c r="F27" t="s">
        <v>2255</v>
      </c>
      <c r="G27" t="s">
        <v>2255</v>
      </c>
      <c r="H27" t="s">
        <v>233</v>
      </c>
      <c r="I27" s="11">
        <v>88523.02</v>
      </c>
      <c r="J27" s="12">
        <v>4.8637200000000003E-5</v>
      </c>
      <c r="K27">
        <f>IFERROR(VLOOKUP(E27,Sheet1!$D$2:$E$1226,2,FALSE),"")</f>
        <v>0</v>
      </c>
    </row>
    <row r="28" spans="1:11" x14ac:dyDescent="0.2">
      <c r="A28">
        <f t="shared" si="0"/>
        <v>0</v>
      </c>
      <c r="B28" s="11">
        <v>2023</v>
      </c>
      <c r="C28" s="11" t="str">
        <f>F28</f>
        <v>ACADEMY FOR URBAN SCHOLARS</v>
      </c>
      <c r="D28" t="s">
        <v>2256</v>
      </c>
      <c r="E28" t="str">
        <f t="shared" si="1"/>
        <v>D287ACADEMY FOR URBAN SCHOLARS</v>
      </c>
      <c r="F28" t="s">
        <v>2255</v>
      </c>
      <c r="G28" t="s">
        <v>2255</v>
      </c>
      <c r="H28" t="s">
        <v>233</v>
      </c>
      <c r="I28" s="11">
        <v>104168.72</v>
      </c>
      <c r="J28" s="12">
        <v>5.5087799999999998E-5</v>
      </c>
      <c r="K28">
        <f>IFERROR(VLOOKUP(E28,Sheet1!$D$2:$E$1226,2,FALSE),"")</f>
        <v>0</v>
      </c>
    </row>
    <row r="29" spans="1:11" x14ac:dyDescent="0.2">
      <c r="A29">
        <f t="shared" si="0"/>
        <v>3901472</v>
      </c>
      <c r="B29" s="11">
        <v>2015</v>
      </c>
      <c r="C29" s="11" t="str">
        <f>F29</f>
        <v>ACADEMY FOR URBAN SCHOLARS YNGSTWN</v>
      </c>
      <c r="D29" t="s">
        <v>2354</v>
      </c>
      <c r="E29" t="str">
        <f t="shared" si="1"/>
        <v>D354ACADEMY FOR URBAN SCHOLARS YNGSTWN</v>
      </c>
      <c r="F29" t="s">
        <v>2353</v>
      </c>
      <c r="G29" t="s">
        <v>2353</v>
      </c>
      <c r="H29" t="s">
        <v>466</v>
      </c>
      <c r="I29" s="11">
        <v>30620.93</v>
      </c>
      <c r="J29" s="12">
        <v>2.0963700000000001E-5</v>
      </c>
      <c r="K29">
        <f>IFERROR(VLOOKUP(E29,Sheet1!$D$2:$E$1226,2,FALSE),"")</f>
        <v>3901472</v>
      </c>
    </row>
    <row r="30" spans="1:11" x14ac:dyDescent="0.2">
      <c r="A30">
        <f t="shared" si="0"/>
        <v>3901472</v>
      </c>
      <c r="B30" s="11">
        <v>2016</v>
      </c>
      <c r="C30" s="11" t="str">
        <f>F30</f>
        <v>ACADEMY FOR URBAN SCHOLARS YNGSTWN</v>
      </c>
      <c r="D30" t="s">
        <v>2354</v>
      </c>
      <c r="E30" t="str">
        <f t="shared" si="1"/>
        <v>D354ACADEMY FOR URBAN SCHOLARS YNGSTWN</v>
      </c>
      <c r="F30" t="s">
        <v>2353</v>
      </c>
      <c r="G30" t="s">
        <v>2353</v>
      </c>
      <c r="H30" t="s">
        <v>466</v>
      </c>
      <c r="I30" s="11">
        <v>31543.95</v>
      </c>
      <c r="J30" s="12">
        <v>2.1413800000000002E-5</v>
      </c>
      <c r="K30">
        <f>IFERROR(VLOOKUP(E30,Sheet1!$D$2:$E$1226,2,FALSE),"")</f>
        <v>3901472</v>
      </c>
    </row>
    <row r="31" spans="1:11" x14ac:dyDescent="0.2">
      <c r="A31">
        <f t="shared" si="0"/>
        <v>3901472</v>
      </c>
      <c r="B31" s="11">
        <v>2017</v>
      </c>
      <c r="C31" s="11" t="str">
        <f>F31</f>
        <v>ACADEMY FOR URBAN SCHOLARS YNGSTWN</v>
      </c>
      <c r="D31" t="s">
        <v>2354</v>
      </c>
      <c r="E31" t="str">
        <f t="shared" si="1"/>
        <v>D354ACADEMY FOR URBAN SCHOLARS YNGSTWN</v>
      </c>
      <c r="F31" t="s">
        <v>2353</v>
      </c>
      <c r="G31" t="s">
        <v>2353</v>
      </c>
      <c r="H31" t="s">
        <v>466</v>
      </c>
      <c r="I31" s="11">
        <v>44359.23</v>
      </c>
      <c r="J31" s="12">
        <v>2.8821000000000001E-5</v>
      </c>
      <c r="K31">
        <f>IFERROR(VLOOKUP(E31,Sheet1!$D$2:$E$1226,2,FALSE),"")</f>
        <v>3901472</v>
      </c>
    </row>
    <row r="32" spans="1:11" x14ac:dyDescent="0.2">
      <c r="A32">
        <f t="shared" si="0"/>
        <v>3901472</v>
      </c>
      <c r="B32" s="11">
        <v>2018</v>
      </c>
      <c r="C32" s="11" t="str">
        <f>F32</f>
        <v>ACADEMY FOR URBAN SCHOLARS YNGSTWN</v>
      </c>
      <c r="D32" t="s">
        <v>2354</v>
      </c>
      <c r="E32" t="str">
        <f t="shared" si="1"/>
        <v>D354ACADEMY FOR URBAN SCHOLARS YNGSTWN</v>
      </c>
      <c r="F32" t="s">
        <v>2353</v>
      </c>
      <c r="G32" t="s">
        <v>2353</v>
      </c>
      <c r="H32" t="s">
        <v>466</v>
      </c>
      <c r="I32" s="11">
        <v>51443.91</v>
      </c>
      <c r="J32" s="12">
        <v>3.2322900000000002E-5</v>
      </c>
      <c r="K32">
        <f>IFERROR(VLOOKUP(E32,Sheet1!$D$2:$E$1226,2,FALSE),"")</f>
        <v>3901472</v>
      </c>
    </row>
    <row r="33" spans="1:11" x14ac:dyDescent="0.2">
      <c r="A33">
        <f t="shared" si="0"/>
        <v>3901472</v>
      </c>
      <c r="B33" s="11">
        <v>2019</v>
      </c>
      <c r="C33" s="11" t="str">
        <f>F33</f>
        <v>ACADEMY FOR URBAN SCHOLARS YNGSTWN</v>
      </c>
      <c r="D33" t="s">
        <v>2354</v>
      </c>
      <c r="E33" t="str">
        <f t="shared" si="1"/>
        <v>D354ACADEMY FOR URBAN SCHOLARS YNGSTWN</v>
      </c>
      <c r="F33" t="s">
        <v>2353</v>
      </c>
      <c r="G33" t="s">
        <v>2353</v>
      </c>
      <c r="H33" t="s">
        <v>466</v>
      </c>
      <c r="I33" s="11">
        <v>58241.15</v>
      </c>
      <c r="J33" s="12">
        <v>3.54339E-5</v>
      </c>
      <c r="K33">
        <f>IFERROR(VLOOKUP(E33,Sheet1!$D$2:$E$1226,2,FALSE),"")</f>
        <v>3901472</v>
      </c>
    </row>
    <row r="34" spans="1:11" x14ac:dyDescent="0.2">
      <c r="A34">
        <f t="shared" si="0"/>
        <v>3901472</v>
      </c>
      <c r="B34" s="11">
        <v>2020</v>
      </c>
      <c r="C34" s="11" t="str">
        <f>F34</f>
        <v>ACADEMY FOR URBAN SCHOLARS YNGSTWN</v>
      </c>
      <c r="D34" t="s">
        <v>2354</v>
      </c>
      <c r="E34" t="str">
        <f t="shared" si="1"/>
        <v>D354ACADEMY FOR URBAN SCHOLARS YNGSTWN</v>
      </c>
      <c r="F34" t="s">
        <v>2353</v>
      </c>
      <c r="G34" t="s">
        <v>2353</v>
      </c>
      <c r="H34" t="s">
        <v>466</v>
      </c>
      <c r="I34" s="11">
        <v>69531.02</v>
      </c>
      <c r="J34" s="12">
        <v>4.1152799999999997E-5</v>
      </c>
      <c r="K34">
        <f>IFERROR(VLOOKUP(E34,Sheet1!$D$2:$E$1226,2,FALSE),"")</f>
        <v>3901472</v>
      </c>
    </row>
    <row r="35" spans="1:11" x14ac:dyDescent="0.2">
      <c r="A35">
        <f t="shared" si="0"/>
        <v>3901472</v>
      </c>
      <c r="B35" s="11">
        <v>2021</v>
      </c>
      <c r="C35" s="11" t="str">
        <f>F35</f>
        <v>ACADEMY FOR URBAN SCHOLARS YNGSTWN</v>
      </c>
      <c r="D35" t="s">
        <v>2354</v>
      </c>
      <c r="E35" t="str">
        <f t="shared" si="1"/>
        <v>D354ACADEMY FOR URBAN SCHOLARS YNGSTWN</v>
      </c>
      <c r="F35" t="s">
        <v>2353</v>
      </c>
      <c r="G35" t="s">
        <v>2353</v>
      </c>
      <c r="H35" t="s">
        <v>466</v>
      </c>
      <c r="I35" s="11">
        <v>62955.02</v>
      </c>
      <c r="J35" s="12">
        <v>3.6442670000000001E-5</v>
      </c>
      <c r="K35">
        <f>IFERROR(VLOOKUP(E35,Sheet1!$D$2:$E$1226,2,FALSE),"")</f>
        <v>3901472</v>
      </c>
    </row>
    <row r="36" spans="1:11" x14ac:dyDescent="0.2">
      <c r="A36">
        <f t="shared" si="0"/>
        <v>3901472</v>
      </c>
      <c r="B36" s="11">
        <v>2022</v>
      </c>
      <c r="C36" s="11" t="str">
        <f>F36</f>
        <v>ACADEMY FOR URBAN SCHOLARS YNGSTWN</v>
      </c>
      <c r="D36" t="s">
        <v>2354</v>
      </c>
      <c r="E36" t="str">
        <f t="shared" si="1"/>
        <v>D354ACADEMY FOR URBAN SCHOLARS YNGSTWN</v>
      </c>
      <c r="F36" t="s">
        <v>2353</v>
      </c>
      <c r="G36" t="s">
        <v>2353</v>
      </c>
      <c r="H36" t="s">
        <v>466</v>
      </c>
      <c r="I36" s="11">
        <v>57215.18</v>
      </c>
      <c r="J36" s="12">
        <v>3.1435800000000001E-5</v>
      </c>
      <c r="K36">
        <f>IFERROR(VLOOKUP(E36,Sheet1!$D$2:$E$1226,2,FALSE),"")</f>
        <v>3901472</v>
      </c>
    </row>
    <row r="37" spans="1:11" x14ac:dyDescent="0.2">
      <c r="A37">
        <f t="shared" si="0"/>
        <v>3901472</v>
      </c>
      <c r="B37" s="11">
        <v>2023</v>
      </c>
      <c r="C37" s="11" t="str">
        <f>F37</f>
        <v>ACADEMY FOR URBAN SCHOLARS YNGSTWN</v>
      </c>
      <c r="D37" t="s">
        <v>2354</v>
      </c>
      <c r="E37" t="str">
        <f t="shared" si="1"/>
        <v>D354ACADEMY FOR URBAN SCHOLARS YNGSTWN</v>
      </c>
      <c r="F37" t="s">
        <v>2353</v>
      </c>
      <c r="G37" t="s">
        <v>2353</v>
      </c>
      <c r="H37" t="s">
        <v>466</v>
      </c>
      <c r="I37" s="11">
        <v>45732.12</v>
      </c>
      <c r="J37" s="12">
        <v>2.4184599999999999E-5</v>
      </c>
      <c r="K37">
        <f>IFERROR(VLOOKUP(E37,Sheet1!$D$2:$E$1226,2,FALSE),"")</f>
        <v>3901472</v>
      </c>
    </row>
    <row r="38" spans="1:11" x14ac:dyDescent="0.2">
      <c r="A38">
        <f t="shared" si="0"/>
        <v>3901460</v>
      </c>
      <c r="B38" s="11">
        <v>2015</v>
      </c>
      <c r="C38" s="11" t="str">
        <f>F38</f>
        <v>ACCELERATED ACHV ACAD OF CINCINNATI</v>
      </c>
      <c r="D38" t="s">
        <v>2262</v>
      </c>
      <c r="E38" t="str">
        <f t="shared" si="1"/>
        <v>D292ACCELERATED ACHV ACAD OF CINCINNATI</v>
      </c>
      <c r="F38" t="s">
        <v>2261</v>
      </c>
      <c r="G38" t="s">
        <v>2261</v>
      </c>
      <c r="H38" t="s">
        <v>269</v>
      </c>
      <c r="I38" s="11">
        <v>41194.639999999999</v>
      </c>
      <c r="J38" s="12">
        <v>2.82027E-5</v>
      </c>
      <c r="K38">
        <f>IFERROR(VLOOKUP(E38,Sheet1!$D$2:$E$1226,2,FALSE),"")</f>
        <v>3901460</v>
      </c>
    </row>
    <row r="39" spans="1:11" x14ac:dyDescent="0.2">
      <c r="A39">
        <f t="shared" si="0"/>
        <v>3901460</v>
      </c>
      <c r="B39" s="11">
        <v>2016</v>
      </c>
      <c r="C39" s="11" t="str">
        <f>F39</f>
        <v>ACCELERATED ACHV ACAD OF CINCINNATI</v>
      </c>
      <c r="D39" t="s">
        <v>2262</v>
      </c>
      <c r="E39" t="str">
        <f t="shared" si="1"/>
        <v>D292ACCELERATED ACHV ACAD OF CINCINNATI</v>
      </c>
      <c r="F39" t="s">
        <v>2261</v>
      </c>
      <c r="G39" t="s">
        <v>2261</v>
      </c>
      <c r="H39" t="s">
        <v>269</v>
      </c>
      <c r="I39" s="11">
        <v>21929.55</v>
      </c>
      <c r="J39" s="12">
        <v>1.4887E-5</v>
      </c>
      <c r="K39">
        <f>IFERROR(VLOOKUP(E39,Sheet1!$D$2:$E$1226,2,FALSE),"")</f>
        <v>3901460</v>
      </c>
    </row>
    <row r="40" spans="1:11" x14ac:dyDescent="0.2">
      <c r="A40">
        <f t="shared" si="0"/>
        <v>3901460</v>
      </c>
      <c r="B40" s="11">
        <v>2017</v>
      </c>
      <c r="C40" s="11" t="str">
        <f>F40</f>
        <v>ACCELERATED ACHV ACAD OF CINCINNATI</v>
      </c>
      <c r="D40" t="s">
        <v>2262</v>
      </c>
      <c r="E40" t="str">
        <f t="shared" si="1"/>
        <v>D292ACCELERATED ACHV ACAD OF CINCINNATI</v>
      </c>
      <c r="F40" t="s">
        <v>2261</v>
      </c>
      <c r="G40" t="s">
        <v>2261</v>
      </c>
      <c r="H40" t="s">
        <v>269</v>
      </c>
      <c r="I40" s="11">
        <v>920.02</v>
      </c>
      <c r="J40" s="12">
        <v>5.9780000000000002E-7</v>
      </c>
      <c r="K40">
        <f>IFERROR(VLOOKUP(E40,Sheet1!$D$2:$E$1226,2,FALSE),"")</f>
        <v>3901460</v>
      </c>
    </row>
    <row r="41" spans="1:11" x14ac:dyDescent="0.2">
      <c r="A41">
        <f t="shared" si="0"/>
        <v>3901440</v>
      </c>
      <c r="B41" s="11">
        <v>2015</v>
      </c>
      <c r="C41" s="11" t="str">
        <f>F41</f>
        <v>ACCLRTD ACHIEV ACAD OF N CINCINNATI</v>
      </c>
      <c r="D41" t="s">
        <v>2268</v>
      </c>
      <c r="E41" t="str">
        <f t="shared" si="1"/>
        <v>D299ACCLRTD ACHIEV ACAD OF N CINCINNATI</v>
      </c>
      <c r="F41" t="s">
        <v>2267</v>
      </c>
      <c r="G41" t="s">
        <v>2267</v>
      </c>
      <c r="H41" t="s">
        <v>269</v>
      </c>
      <c r="I41" s="11">
        <v>1801.14</v>
      </c>
      <c r="J41" s="12">
        <v>1.2331000000000001E-6</v>
      </c>
      <c r="K41">
        <f>IFERROR(VLOOKUP(E41,Sheet1!$D$2:$E$1226,2,FALSE),"")</f>
        <v>3901440</v>
      </c>
    </row>
    <row r="42" spans="1:11" x14ac:dyDescent="0.2">
      <c r="A42">
        <f t="shared" si="0"/>
        <v>3901362</v>
      </c>
      <c r="B42" s="11">
        <v>2015</v>
      </c>
      <c r="C42" s="11" t="str">
        <f>F42</f>
        <v>ACHIEVE CAREER PREP ACADEMY</v>
      </c>
      <c r="D42" t="s">
        <v>2168</v>
      </c>
      <c r="E42" t="str">
        <f t="shared" si="1"/>
        <v>D217ACHIEVE CAREER PREP ACADEMY</v>
      </c>
      <c r="F42" t="s">
        <v>2167</v>
      </c>
      <c r="G42" t="s">
        <v>2167</v>
      </c>
      <c r="H42" t="s">
        <v>456</v>
      </c>
      <c r="I42" s="11">
        <v>60546.23</v>
      </c>
      <c r="J42" s="12">
        <v>4.14511E-5</v>
      </c>
      <c r="K42">
        <f>IFERROR(VLOOKUP(E42,Sheet1!$D$2:$E$1226,2,FALSE),"")</f>
        <v>3901362</v>
      </c>
    </row>
    <row r="43" spans="1:11" x14ac:dyDescent="0.2">
      <c r="A43">
        <f t="shared" si="0"/>
        <v>3901362</v>
      </c>
      <c r="B43" s="11">
        <v>2016</v>
      </c>
      <c r="C43" s="11" t="str">
        <f>F43</f>
        <v>ACHIEVE CAREER PREP ACADEMY</v>
      </c>
      <c r="D43" t="s">
        <v>2168</v>
      </c>
      <c r="E43" t="str">
        <f t="shared" si="1"/>
        <v>D217ACHIEVE CAREER PREP ACADEMY</v>
      </c>
      <c r="F43" t="s">
        <v>2167</v>
      </c>
      <c r="G43" t="s">
        <v>2167</v>
      </c>
      <c r="H43" t="s">
        <v>456</v>
      </c>
      <c r="I43" s="11">
        <v>73790.899999999994</v>
      </c>
      <c r="J43" s="12">
        <v>5.0093299999999997E-5</v>
      </c>
      <c r="K43">
        <f>IFERROR(VLOOKUP(E43,Sheet1!$D$2:$E$1226,2,FALSE),"")</f>
        <v>3901362</v>
      </c>
    </row>
    <row r="44" spans="1:11" x14ac:dyDescent="0.2">
      <c r="A44">
        <f t="shared" si="0"/>
        <v>3901362</v>
      </c>
      <c r="B44" s="11">
        <v>2017</v>
      </c>
      <c r="C44" s="11" t="str">
        <f>F44</f>
        <v>ACHIEVE CAREER PREP ACADEMY</v>
      </c>
      <c r="D44" t="s">
        <v>2168</v>
      </c>
      <c r="E44" t="str">
        <f t="shared" si="1"/>
        <v>D217ACHIEVE CAREER PREP ACADEMY</v>
      </c>
      <c r="F44" t="s">
        <v>2167</v>
      </c>
      <c r="G44" t="s">
        <v>2167</v>
      </c>
      <c r="H44" t="s">
        <v>456</v>
      </c>
      <c r="I44" s="11">
        <v>90538.68</v>
      </c>
      <c r="J44" s="12">
        <v>5.8824599999999999E-5</v>
      </c>
      <c r="K44">
        <f>IFERROR(VLOOKUP(E44,Sheet1!$D$2:$E$1226,2,FALSE),"")</f>
        <v>3901362</v>
      </c>
    </row>
    <row r="45" spans="1:11" x14ac:dyDescent="0.2">
      <c r="A45">
        <f t="shared" si="0"/>
        <v>3901362</v>
      </c>
      <c r="B45" s="11">
        <v>2018</v>
      </c>
      <c r="C45" s="11" t="str">
        <f>F45</f>
        <v>ACHIEVE CAREER PREP ACADEMY</v>
      </c>
      <c r="D45" t="s">
        <v>2168</v>
      </c>
      <c r="E45" t="str">
        <f t="shared" si="1"/>
        <v>D217ACHIEVE CAREER PREP ACADEMY</v>
      </c>
      <c r="F45" t="s">
        <v>2167</v>
      </c>
      <c r="G45" t="s">
        <v>2167</v>
      </c>
      <c r="H45" t="s">
        <v>456</v>
      </c>
      <c r="I45" s="11">
        <v>70339.37</v>
      </c>
      <c r="J45" s="12">
        <v>4.41951E-5</v>
      </c>
      <c r="K45">
        <f>IFERROR(VLOOKUP(E45,Sheet1!$D$2:$E$1226,2,FALSE),"")</f>
        <v>3901362</v>
      </c>
    </row>
    <row r="46" spans="1:11" x14ac:dyDescent="0.2">
      <c r="A46">
        <f t="shared" si="0"/>
        <v>3901362</v>
      </c>
      <c r="B46" s="11">
        <v>2019</v>
      </c>
      <c r="C46" s="11" t="str">
        <f>F46</f>
        <v>ACHIEVE CAREER PREP ACADEMY</v>
      </c>
      <c r="D46" t="s">
        <v>2168</v>
      </c>
      <c r="E46" t="str">
        <f t="shared" si="1"/>
        <v>D217ACHIEVE CAREER PREP ACADEMY</v>
      </c>
      <c r="F46" t="s">
        <v>2167</v>
      </c>
      <c r="G46" t="s">
        <v>2167</v>
      </c>
      <c r="H46" t="s">
        <v>456</v>
      </c>
      <c r="I46" s="11">
        <v>69562.37</v>
      </c>
      <c r="J46" s="12">
        <v>4.2321799999999999E-5</v>
      </c>
      <c r="K46">
        <f>IFERROR(VLOOKUP(E46,Sheet1!$D$2:$E$1226,2,FALSE),"")</f>
        <v>3901362</v>
      </c>
    </row>
    <row r="47" spans="1:11" x14ac:dyDescent="0.2">
      <c r="A47">
        <f t="shared" si="0"/>
        <v>3901362</v>
      </c>
      <c r="B47" s="11">
        <v>2020</v>
      </c>
      <c r="C47" s="11" t="str">
        <f>F47</f>
        <v>ACHIEVE CAREER PREP ACADEMY</v>
      </c>
      <c r="D47" t="s">
        <v>2168</v>
      </c>
      <c r="E47" t="str">
        <f t="shared" si="1"/>
        <v>D217ACHIEVE CAREER PREP ACADEMY</v>
      </c>
      <c r="F47" t="s">
        <v>2167</v>
      </c>
      <c r="G47" t="s">
        <v>2167</v>
      </c>
      <c r="H47" t="s">
        <v>456</v>
      </c>
      <c r="I47" s="11">
        <v>66091.240000000005</v>
      </c>
      <c r="J47" s="12">
        <v>3.9116899999999998E-5</v>
      </c>
      <c r="K47">
        <f>IFERROR(VLOOKUP(E47,Sheet1!$D$2:$E$1226,2,FALSE),"")</f>
        <v>3901362</v>
      </c>
    </row>
    <row r="48" spans="1:11" x14ac:dyDescent="0.2">
      <c r="A48">
        <f t="shared" si="0"/>
        <v>3901362</v>
      </c>
      <c r="B48" s="11">
        <v>2021</v>
      </c>
      <c r="C48" s="11" t="str">
        <f>F48</f>
        <v>ACHIEVE CAREER PREP ACADEMY</v>
      </c>
      <c r="D48" t="s">
        <v>2168</v>
      </c>
      <c r="E48" t="str">
        <f t="shared" si="1"/>
        <v>D217ACHIEVE CAREER PREP ACADEMY</v>
      </c>
      <c r="F48" t="s">
        <v>2167</v>
      </c>
      <c r="G48" t="s">
        <v>2167</v>
      </c>
      <c r="H48" t="s">
        <v>456</v>
      </c>
      <c r="I48" s="11">
        <v>62818.1</v>
      </c>
      <c r="J48" s="12">
        <v>3.6363409999999999E-5</v>
      </c>
      <c r="K48">
        <f>IFERROR(VLOOKUP(E48,Sheet1!$D$2:$E$1226,2,FALSE),"")</f>
        <v>3901362</v>
      </c>
    </row>
    <row r="49" spans="1:11" x14ac:dyDescent="0.2">
      <c r="A49">
        <f t="shared" si="0"/>
        <v>3901362</v>
      </c>
      <c r="B49" s="11">
        <v>2022</v>
      </c>
      <c r="C49" s="11" t="str">
        <f>F49</f>
        <v>ACHIEVE CAREER PREP ACADEMY</v>
      </c>
      <c r="D49" t="s">
        <v>2168</v>
      </c>
      <c r="E49" t="str">
        <f t="shared" si="1"/>
        <v>D217ACHIEVE CAREER PREP ACADEMY</v>
      </c>
      <c r="F49" t="s">
        <v>2167</v>
      </c>
      <c r="G49" t="s">
        <v>2167</v>
      </c>
      <c r="H49" t="s">
        <v>456</v>
      </c>
      <c r="I49" s="11">
        <v>75592.149999999994</v>
      </c>
      <c r="J49" s="12">
        <v>4.1532600000000003E-5</v>
      </c>
      <c r="K49">
        <f>IFERROR(VLOOKUP(E49,Sheet1!$D$2:$E$1226,2,FALSE),"")</f>
        <v>3901362</v>
      </c>
    </row>
    <row r="50" spans="1:11" x14ac:dyDescent="0.2">
      <c r="A50">
        <f t="shared" si="0"/>
        <v>3901362</v>
      </c>
      <c r="B50" s="11">
        <v>2023</v>
      </c>
      <c r="C50" s="11" t="str">
        <f>F50</f>
        <v>ACHIEVE CAREER PREP ACADEMY</v>
      </c>
      <c r="D50" t="s">
        <v>2168</v>
      </c>
      <c r="E50" t="str">
        <f t="shared" si="1"/>
        <v>D217ACHIEVE CAREER PREP ACADEMY</v>
      </c>
      <c r="F50" t="s">
        <v>2167</v>
      </c>
      <c r="G50" t="s">
        <v>2167</v>
      </c>
      <c r="H50" t="s">
        <v>456</v>
      </c>
      <c r="I50" s="11">
        <v>89871.84</v>
      </c>
      <c r="J50" s="12">
        <v>4.7527200000000001E-5</v>
      </c>
      <c r="K50">
        <f>IFERROR(VLOOKUP(E50,Sheet1!$D$2:$E$1226,2,FALSE),"")</f>
        <v>3901362</v>
      </c>
    </row>
    <row r="51" spans="1:11" x14ac:dyDescent="0.2">
      <c r="A51">
        <f t="shared" si="0"/>
        <v>0</v>
      </c>
      <c r="B51" s="11">
        <v>2019</v>
      </c>
      <c r="C51" s="11" t="str">
        <f>F51</f>
        <v>ACHIEVEPOINT CAREER ACADEMY</v>
      </c>
      <c r="D51" t="s">
        <v>2559</v>
      </c>
      <c r="E51" t="str">
        <f t="shared" si="1"/>
        <v>D443ACHIEVEPOINT CAREER ACADEMY</v>
      </c>
      <c r="F51" t="s">
        <v>2609</v>
      </c>
      <c r="G51" t="s">
        <v>2558</v>
      </c>
      <c r="H51" t="s">
        <v>233</v>
      </c>
      <c r="I51" s="11">
        <v>13549.05</v>
      </c>
      <c r="J51" s="12">
        <v>8.2431999999999993E-6</v>
      </c>
      <c r="K51">
        <f>IFERROR(VLOOKUP(E51,Sheet1!$D$2:$E$1226,2,FALSE),"")</f>
        <v>0</v>
      </c>
    </row>
    <row r="52" spans="1:11" x14ac:dyDescent="0.2">
      <c r="A52">
        <f t="shared" si="0"/>
        <v>0</v>
      </c>
      <c r="B52" s="11">
        <v>2020</v>
      </c>
      <c r="C52" s="11" t="str">
        <f>F52</f>
        <v>ACHIEVEPOINT CAREER ACADEMY</v>
      </c>
      <c r="D52" t="s">
        <v>2559</v>
      </c>
      <c r="E52" t="str">
        <f t="shared" si="1"/>
        <v>D443ACHIEVEPOINT CAREER ACADEMY</v>
      </c>
      <c r="F52" t="s">
        <v>2609</v>
      </c>
      <c r="G52" t="s">
        <v>2609</v>
      </c>
      <c r="H52" t="s">
        <v>233</v>
      </c>
      <c r="I52" s="11">
        <v>713.64</v>
      </c>
      <c r="J52" s="12">
        <v>4.2240000000000002E-7</v>
      </c>
      <c r="K52">
        <f>IFERROR(VLOOKUP(E52,Sheet1!$D$2:$E$1226,2,FALSE),"")</f>
        <v>0</v>
      </c>
    </row>
    <row r="53" spans="1:11" x14ac:dyDescent="0.2">
      <c r="A53">
        <f t="shared" si="0"/>
        <v>3901602</v>
      </c>
      <c r="B53" s="11">
        <v>2019</v>
      </c>
      <c r="C53" s="11" t="str">
        <f>F53</f>
        <v>ACHIEVEPOINT CAREER ACADEMY CINCINNATI</v>
      </c>
      <c r="D53" t="s">
        <v>2561</v>
      </c>
      <c r="E53" t="str">
        <f t="shared" si="1"/>
        <v>D444ACHIEVEPOINT CAREER ACADEMY CINCINNATI</v>
      </c>
      <c r="F53" t="s">
        <v>2560</v>
      </c>
      <c r="G53" t="s">
        <v>2560</v>
      </c>
      <c r="H53" t="s">
        <v>269</v>
      </c>
      <c r="I53" s="11">
        <v>12657.11</v>
      </c>
      <c r="J53" s="12">
        <v>7.7006000000000004E-6</v>
      </c>
      <c r="K53">
        <f>IFERROR(VLOOKUP(E53,Sheet1!$D$2:$E$1226,2,FALSE),"")</f>
        <v>3901602</v>
      </c>
    </row>
    <row r="54" spans="1:11" x14ac:dyDescent="0.2">
      <c r="A54">
        <f t="shared" si="0"/>
        <v>3901602</v>
      </c>
      <c r="B54" s="11">
        <v>2020</v>
      </c>
      <c r="C54" s="11" t="str">
        <f>F54</f>
        <v>ACHIEVEPOINT CAREER ACADEMY CINCINNATI</v>
      </c>
      <c r="D54" t="s">
        <v>2561</v>
      </c>
      <c r="E54" t="str">
        <f t="shared" si="1"/>
        <v>D444ACHIEVEPOINT CAREER ACADEMY CINCINNATI</v>
      </c>
      <c r="F54" t="s">
        <v>2560</v>
      </c>
      <c r="G54" t="s">
        <v>2609</v>
      </c>
      <c r="H54" t="s">
        <v>269</v>
      </c>
      <c r="I54" s="11">
        <v>18859.2</v>
      </c>
      <c r="J54" s="12">
        <v>1.1162099999999999E-5</v>
      </c>
      <c r="K54">
        <f>IFERROR(VLOOKUP(E54,Sheet1!$D$2:$E$1226,2,FALSE),"")</f>
        <v>3901602</v>
      </c>
    </row>
    <row r="55" spans="1:11" x14ac:dyDescent="0.2">
      <c r="A55">
        <f t="shared" si="0"/>
        <v>3901602</v>
      </c>
      <c r="B55" s="11">
        <v>2021</v>
      </c>
      <c r="C55" s="11" t="str">
        <f>F55</f>
        <v>ACHIEVEPOINT CAREER ACADEMY CINCINNATI</v>
      </c>
      <c r="D55" t="s">
        <v>2561</v>
      </c>
      <c r="E55" t="str">
        <f t="shared" si="1"/>
        <v>D444ACHIEVEPOINT CAREER ACADEMY CINCINNATI</v>
      </c>
      <c r="F55" t="s">
        <v>2560</v>
      </c>
      <c r="G55" t="s">
        <v>2560</v>
      </c>
      <c r="H55" t="s">
        <v>269</v>
      </c>
      <c r="I55" s="11">
        <v>29412.41</v>
      </c>
      <c r="J55" s="12">
        <v>1.702592E-5</v>
      </c>
      <c r="K55">
        <f>IFERROR(VLOOKUP(E55,Sheet1!$D$2:$E$1226,2,FALSE),"")</f>
        <v>3901602</v>
      </c>
    </row>
    <row r="56" spans="1:11" x14ac:dyDescent="0.2">
      <c r="A56">
        <f t="shared" si="0"/>
        <v>3901602</v>
      </c>
      <c r="B56" s="11">
        <v>2022</v>
      </c>
      <c r="C56" s="11" t="str">
        <f>F56</f>
        <v>ACHIEVEPOINT CAREER ACADEMY CINCINNATI</v>
      </c>
      <c r="D56" t="s">
        <v>2561</v>
      </c>
      <c r="E56" t="str">
        <f t="shared" si="1"/>
        <v>D444ACHIEVEPOINT CAREER ACADEMY CINCINNATI</v>
      </c>
      <c r="F56" t="s">
        <v>2560</v>
      </c>
      <c r="G56" t="s">
        <v>2560</v>
      </c>
      <c r="H56" t="s">
        <v>269</v>
      </c>
      <c r="I56" s="11">
        <v>45110.5</v>
      </c>
      <c r="J56" s="12">
        <v>2.4785100000000001E-5</v>
      </c>
      <c r="K56">
        <f>IFERROR(VLOOKUP(E56,Sheet1!$D$2:$E$1226,2,FALSE),"")</f>
        <v>3901602</v>
      </c>
    </row>
    <row r="57" spans="1:11" x14ac:dyDescent="0.2">
      <c r="A57">
        <f t="shared" si="0"/>
        <v>3901602</v>
      </c>
      <c r="B57" s="11">
        <v>2023</v>
      </c>
      <c r="C57" s="11" t="str">
        <f>F57</f>
        <v>ACHIEVEPOINT CAREER ACADEMY CINCINNATI</v>
      </c>
      <c r="D57" t="s">
        <v>2561</v>
      </c>
      <c r="E57" t="str">
        <f t="shared" si="1"/>
        <v>D444ACHIEVEPOINT CAREER ACADEMY CINCINNATI</v>
      </c>
      <c r="F57" t="s">
        <v>2560</v>
      </c>
      <c r="G57" t="s">
        <v>2560</v>
      </c>
      <c r="H57" t="s">
        <v>269</v>
      </c>
      <c r="I57" s="11">
        <v>48177.06</v>
      </c>
      <c r="J57" s="12">
        <v>2.5477600000000002E-5</v>
      </c>
      <c r="K57">
        <f>IFERROR(VLOOKUP(E57,Sheet1!$D$2:$E$1226,2,FALSE),"")</f>
        <v>3901602</v>
      </c>
    </row>
    <row r="58" spans="1:11" x14ac:dyDescent="0.2">
      <c r="A58">
        <f t="shared" si="0"/>
        <v>3904518</v>
      </c>
      <c r="B58" s="11">
        <v>2015</v>
      </c>
      <c r="C58" s="11" t="str">
        <f>F58</f>
        <v>ADA EXEMPTED VILLAGE SCHOOLS</v>
      </c>
      <c r="D58" t="s">
        <v>943</v>
      </c>
      <c r="E58" t="str">
        <f t="shared" si="1"/>
        <v>9001ADA EXEMPTED VILLAGE SCHOOLS</v>
      </c>
      <c r="F58" t="s">
        <v>893</v>
      </c>
      <c r="G58" t="s">
        <v>893</v>
      </c>
      <c r="H58" t="s">
        <v>336</v>
      </c>
      <c r="I58" s="11">
        <v>539440.93999999994</v>
      </c>
      <c r="J58" s="12">
        <v>3.6931179999999999E-4</v>
      </c>
      <c r="K58">
        <f>IFERROR(VLOOKUP(E58,Sheet1!$D$2:$E$1226,2,FALSE),"")</f>
        <v>3904518</v>
      </c>
    </row>
    <row r="59" spans="1:11" x14ac:dyDescent="0.2">
      <c r="A59">
        <f t="shared" si="0"/>
        <v>3904518</v>
      </c>
      <c r="B59" s="11">
        <v>2016</v>
      </c>
      <c r="C59" s="11" t="str">
        <f>F59</f>
        <v>ADA EXEMPTED VILLAGE SCHOOLS</v>
      </c>
      <c r="D59" t="s">
        <v>943</v>
      </c>
      <c r="E59" t="str">
        <f t="shared" si="1"/>
        <v>9001ADA EXEMPTED VILLAGE SCHOOLS</v>
      </c>
      <c r="F59" t="s">
        <v>893</v>
      </c>
      <c r="G59" t="s">
        <v>893</v>
      </c>
      <c r="H59" t="s">
        <v>336</v>
      </c>
      <c r="I59" s="11">
        <v>563130.79</v>
      </c>
      <c r="J59" s="12">
        <v>3.8228399999999999E-4</v>
      </c>
      <c r="K59">
        <f>IFERROR(VLOOKUP(E59,Sheet1!$D$2:$E$1226,2,FALSE),"")</f>
        <v>3904518</v>
      </c>
    </row>
    <row r="60" spans="1:11" x14ac:dyDescent="0.2">
      <c r="A60">
        <f t="shared" si="0"/>
        <v>3904518</v>
      </c>
      <c r="B60" s="11">
        <v>2017</v>
      </c>
      <c r="C60" s="11" t="str">
        <f>F60</f>
        <v>ADA EXEMPTED VILLAGE SCHOOLS</v>
      </c>
      <c r="D60" t="s">
        <v>943</v>
      </c>
      <c r="E60" t="str">
        <f t="shared" si="1"/>
        <v>9001ADA EXEMPTED VILLAGE SCHOOLS</v>
      </c>
      <c r="F60" t="s">
        <v>893</v>
      </c>
      <c r="G60" t="s">
        <v>893</v>
      </c>
      <c r="H60" t="s">
        <v>336</v>
      </c>
      <c r="I60" s="11">
        <v>586724.77</v>
      </c>
      <c r="J60" s="12">
        <v>3.812059E-4</v>
      </c>
      <c r="K60">
        <f>IFERROR(VLOOKUP(E60,Sheet1!$D$2:$E$1226,2,FALSE),"")</f>
        <v>3904518</v>
      </c>
    </row>
    <row r="61" spans="1:11" x14ac:dyDescent="0.2">
      <c r="A61">
        <f t="shared" si="0"/>
        <v>3904518</v>
      </c>
      <c r="B61" s="11">
        <v>2018</v>
      </c>
      <c r="C61" s="11" t="str">
        <f>F61</f>
        <v>ADA EXEMPTED VILLAGE SCHOOLS</v>
      </c>
      <c r="D61" t="s">
        <v>943</v>
      </c>
      <c r="E61" t="str">
        <f t="shared" si="1"/>
        <v>9001ADA EXEMPTED VILLAGE SCHOOLS</v>
      </c>
      <c r="F61" t="s">
        <v>893</v>
      </c>
      <c r="G61" t="s">
        <v>893</v>
      </c>
      <c r="H61" t="s">
        <v>336</v>
      </c>
      <c r="I61" s="11">
        <v>611813.55000000005</v>
      </c>
      <c r="J61" s="12">
        <v>3.8441030000000001E-4</v>
      </c>
      <c r="K61">
        <f>IFERROR(VLOOKUP(E61,Sheet1!$D$2:$E$1226,2,FALSE),"")</f>
        <v>3904518</v>
      </c>
    </row>
    <row r="62" spans="1:11" x14ac:dyDescent="0.2">
      <c r="A62">
        <f t="shared" si="0"/>
        <v>3904518</v>
      </c>
      <c r="B62" s="11">
        <v>2019</v>
      </c>
      <c r="C62" s="11" t="str">
        <f>F62</f>
        <v>ADA EXEMPTED VILLAGE SCHOOLS</v>
      </c>
      <c r="D62" t="s">
        <v>943</v>
      </c>
      <c r="E62" t="str">
        <f t="shared" si="1"/>
        <v>9001ADA EXEMPTED VILLAGE SCHOOLS</v>
      </c>
      <c r="F62" t="s">
        <v>893</v>
      </c>
      <c r="G62" t="s">
        <v>893</v>
      </c>
      <c r="H62" t="s">
        <v>336</v>
      </c>
      <c r="I62" s="11">
        <v>636915.09</v>
      </c>
      <c r="J62" s="12">
        <v>3.8749949999999998E-4</v>
      </c>
      <c r="K62">
        <f>IFERROR(VLOOKUP(E62,Sheet1!$D$2:$E$1226,2,FALSE),"")</f>
        <v>3904518</v>
      </c>
    </row>
    <row r="63" spans="1:11" x14ac:dyDescent="0.2">
      <c r="A63">
        <f t="shared" si="0"/>
        <v>3904518</v>
      </c>
      <c r="B63" s="11">
        <v>2020</v>
      </c>
      <c r="C63" s="11" t="str">
        <f>F63</f>
        <v>ADA EXEMPTED VILLAGE SCHOOLS</v>
      </c>
      <c r="D63" t="s">
        <v>943</v>
      </c>
      <c r="E63" t="str">
        <f t="shared" si="1"/>
        <v>9001ADA EXEMPTED VILLAGE SCHOOLS</v>
      </c>
      <c r="F63" t="s">
        <v>893</v>
      </c>
      <c r="G63" t="s">
        <v>893</v>
      </c>
      <c r="H63" t="s">
        <v>336</v>
      </c>
      <c r="I63" s="11">
        <v>654810.94999999995</v>
      </c>
      <c r="J63" s="12">
        <v>3.8755810000000001E-4</v>
      </c>
      <c r="K63">
        <f>IFERROR(VLOOKUP(E63,Sheet1!$D$2:$E$1226,2,FALSE),"")</f>
        <v>3904518</v>
      </c>
    </row>
    <row r="64" spans="1:11" x14ac:dyDescent="0.2">
      <c r="A64">
        <f t="shared" si="0"/>
        <v>3904518</v>
      </c>
      <c r="B64" s="11">
        <v>2021</v>
      </c>
      <c r="C64" s="11" t="str">
        <f>F64</f>
        <v>ADA EXEMPTED VILLAGE SCHOOLS</v>
      </c>
      <c r="D64" t="s">
        <v>943</v>
      </c>
      <c r="E64" t="str">
        <f t="shared" si="1"/>
        <v>9001ADA EXEMPTED VILLAGE SCHOOLS</v>
      </c>
      <c r="F64" t="s">
        <v>893</v>
      </c>
      <c r="G64" t="s">
        <v>893</v>
      </c>
      <c r="H64" t="s">
        <v>336</v>
      </c>
      <c r="I64" s="11">
        <v>682487.3</v>
      </c>
      <c r="J64" s="12">
        <v>3.9507034000000002E-4</v>
      </c>
      <c r="K64">
        <f>IFERROR(VLOOKUP(E64,Sheet1!$D$2:$E$1226,2,FALSE),"")</f>
        <v>3904518</v>
      </c>
    </row>
    <row r="65" spans="1:11" x14ac:dyDescent="0.2">
      <c r="A65">
        <f t="shared" si="0"/>
        <v>3904518</v>
      </c>
      <c r="B65" s="11">
        <v>2022</v>
      </c>
      <c r="C65" s="11" t="str">
        <f>F65</f>
        <v>ADA EXEMPTED VILLAGE SCHOOLS</v>
      </c>
      <c r="D65" t="s">
        <v>943</v>
      </c>
      <c r="E65" t="str">
        <f t="shared" si="1"/>
        <v>9001ADA EXEMPTED VILLAGE SCHOOLS</v>
      </c>
      <c r="F65" t="s">
        <v>893</v>
      </c>
      <c r="G65" t="s">
        <v>893</v>
      </c>
      <c r="H65" t="s">
        <v>336</v>
      </c>
      <c r="I65" s="11">
        <v>710629.96</v>
      </c>
      <c r="J65" s="12">
        <v>3.9044170000000002E-4</v>
      </c>
      <c r="K65">
        <f>IFERROR(VLOOKUP(E65,Sheet1!$D$2:$E$1226,2,FALSE),"")</f>
        <v>3904518</v>
      </c>
    </row>
    <row r="66" spans="1:11" x14ac:dyDescent="0.2">
      <c r="A66">
        <f t="shared" si="0"/>
        <v>3904518</v>
      </c>
      <c r="B66" s="11">
        <v>2023</v>
      </c>
      <c r="C66" s="11" t="str">
        <f>F66</f>
        <v>ADA EXEMPTED VILLAGE SCHOOLS</v>
      </c>
      <c r="D66" t="s">
        <v>943</v>
      </c>
      <c r="E66" t="str">
        <f t="shared" si="1"/>
        <v>9001ADA EXEMPTED VILLAGE SCHOOLS</v>
      </c>
      <c r="F66" t="s">
        <v>893</v>
      </c>
      <c r="G66" t="s">
        <v>893</v>
      </c>
      <c r="H66" t="s">
        <v>336</v>
      </c>
      <c r="I66" s="11">
        <v>755674.2</v>
      </c>
      <c r="J66" s="12">
        <v>3.9962530000000002E-4</v>
      </c>
      <c r="K66">
        <f>IFERROR(VLOOKUP(E66,Sheet1!$D$2:$E$1226,2,FALSE),"")</f>
        <v>3904518</v>
      </c>
    </row>
    <row r="67" spans="1:11" x14ac:dyDescent="0.2">
      <c r="A67">
        <f t="shared" ref="A67:A130" si="2">K67</f>
        <v>3906190</v>
      </c>
      <c r="B67" s="11">
        <v>2015</v>
      </c>
      <c r="C67" s="11" t="str">
        <f>F67</f>
        <v>ADAMS COUNTY-OHIO VALLEY LOCAL SCH</v>
      </c>
      <c r="D67" t="s">
        <v>67</v>
      </c>
      <c r="E67" t="str">
        <f t="shared" ref="E67:E130" si="3">D67&amp;F67</f>
        <v>0106ADAMS COUNTY-OHIO VALLEY LOCAL SCH</v>
      </c>
      <c r="F67" t="s">
        <v>6</v>
      </c>
      <c r="G67" t="s">
        <v>6</v>
      </c>
      <c r="H67" t="s">
        <v>7</v>
      </c>
      <c r="I67" s="11">
        <v>2239432.73</v>
      </c>
      <c r="J67" s="12">
        <v>1.5331591999999999E-3</v>
      </c>
      <c r="K67">
        <f>IFERROR(VLOOKUP(E67,Sheet1!$D$2:$E$1226,2,FALSE),"")</f>
        <v>3906190</v>
      </c>
    </row>
    <row r="68" spans="1:11" x14ac:dyDescent="0.2">
      <c r="A68">
        <f t="shared" si="2"/>
        <v>3906190</v>
      </c>
      <c r="B68" s="11">
        <v>2016</v>
      </c>
      <c r="C68" s="11" t="str">
        <f>F68</f>
        <v>ADAMS COUNTY-OHIO VALLEY LOCAL SCH</v>
      </c>
      <c r="D68" t="s">
        <v>67</v>
      </c>
      <c r="E68" t="str">
        <f t="shared" si="3"/>
        <v>0106ADAMS COUNTY-OHIO VALLEY LOCAL SCH</v>
      </c>
      <c r="F68" t="s">
        <v>6</v>
      </c>
      <c r="G68" t="s">
        <v>6</v>
      </c>
      <c r="H68" t="s">
        <v>7</v>
      </c>
      <c r="I68" s="11">
        <v>2334504.19</v>
      </c>
      <c r="J68" s="12">
        <v>1.5847894E-3</v>
      </c>
      <c r="K68">
        <f>IFERROR(VLOOKUP(E68,Sheet1!$D$2:$E$1226,2,FALSE),"")</f>
        <v>3906190</v>
      </c>
    </row>
    <row r="69" spans="1:11" x14ac:dyDescent="0.2">
      <c r="A69">
        <f t="shared" si="2"/>
        <v>3906190</v>
      </c>
      <c r="B69" s="11">
        <v>2017</v>
      </c>
      <c r="C69" s="11" t="str">
        <f>F69</f>
        <v>ADAMS COUNTY-OHIO VALLEY LOCAL SCH</v>
      </c>
      <c r="D69" t="s">
        <v>67</v>
      </c>
      <c r="E69" t="str">
        <f t="shared" si="3"/>
        <v>0106ADAMS COUNTY-OHIO VALLEY LOCAL SCH</v>
      </c>
      <c r="F69" t="s">
        <v>6</v>
      </c>
      <c r="G69" t="s">
        <v>6</v>
      </c>
      <c r="H69" t="s">
        <v>7</v>
      </c>
      <c r="I69" s="11">
        <v>2492447.63</v>
      </c>
      <c r="J69" s="12">
        <v>1.6193889999999999E-3</v>
      </c>
      <c r="K69">
        <f>IFERROR(VLOOKUP(E69,Sheet1!$D$2:$E$1226,2,FALSE),"")</f>
        <v>3906190</v>
      </c>
    </row>
    <row r="70" spans="1:11" x14ac:dyDescent="0.2">
      <c r="A70">
        <f t="shared" si="2"/>
        <v>3906190</v>
      </c>
      <c r="B70" s="11">
        <v>2018</v>
      </c>
      <c r="C70" s="11" t="str">
        <f>F70</f>
        <v>ADAMS COUNTY-OHIO VALLEY LOCAL SCH</v>
      </c>
      <c r="D70" t="s">
        <v>67</v>
      </c>
      <c r="E70" t="str">
        <f t="shared" si="3"/>
        <v>0106ADAMS COUNTY-OHIO VALLEY LOCAL SCH</v>
      </c>
      <c r="F70" t="s">
        <v>6</v>
      </c>
      <c r="G70" t="s">
        <v>6</v>
      </c>
      <c r="H70" t="s">
        <v>7</v>
      </c>
      <c r="I70" s="11">
        <v>2651271.79</v>
      </c>
      <c r="J70" s="12">
        <v>1.6658281000000001E-3</v>
      </c>
      <c r="K70">
        <f>IFERROR(VLOOKUP(E70,Sheet1!$D$2:$E$1226,2,FALSE),"")</f>
        <v>3906190</v>
      </c>
    </row>
    <row r="71" spans="1:11" x14ac:dyDescent="0.2">
      <c r="A71">
        <f t="shared" si="2"/>
        <v>3906190</v>
      </c>
      <c r="B71" s="11">
        <v>2019</v>
      </c>
      <c r="C71" s="11" t="str">
        <f>F71</f>
        <v>ADAMS COUNTY-OHIO VALLEY LOCAL SCH</v>
      </c>
      <c r="D71" t="s">
        <v>67</v>
      </c>
      <c r="E71" t="str">
        <f t="shared" si="3"/>
        <v>0106ADAMS COUNTY-OHIO VALLEY LOCAL SCH</v>
      </c>
      <c r="F71" t="s">
        <v>6</v>
      </c>
      <c r="G71" t="s">
        <v>6</v>
      </c>
      <c r="H71" t="s">
        <v>7</v>
      </c>
      <c r="I71" s="11">
        <v>2694544.34</v>
      </c>
      <c r="J71" s="12">
        <v>1.6393620999999999E-3</v>
      </c>
      <c r="K71">
        <f>IFERROR(VLOOKUP(E71,Sheet1!$D$2:$E$1226,2,FALSE),"")</f>
        <v>3906190</v>
      </c>
    </row>
    <row r="72" spans="1:11" x14ac:dyDescent="0.2">
      <c r="A72">
        <f t="shared" si="2"/>
        <v>3906190</v>
      </c>
      <c r="B72" s="11">
        <v>2020</v>
      </c>
      <c r="C72" s="11" t="str">
        <f>F72</f>
        <v>ADAMS COUNTY-OHIO VALLEY LOCAL SCH</v>
      </c>
      <c r="D72" t="s">
        <v>67</v>
      </c>
      <c r="E72" t="str">
        <f t="shared" si="3"/>
        <v>0106ADAMS COUNTY-OHIO VALLEY LOCAL SCH</v>
      </c>
      <c r="F72" t="s">
        <v>6</v>
      </c>
      <c r="G72" t="s">
        <v>6</v>
      </c>
      <c r="H72" t="s">
        <v>7</v>
      </c>
      <c r="I72" s="11">
        <v>2757566.7</v>
      </c>
      <c r="J72" s="12">
        <v>1.6321008000000001E-3</v>
      </c>
      <c r="K72">
        <f>IFERROR(VLOOKUP(E72,Sheet1!$D$2:$E$1226,2,FALSE),"")</f>
        <v>3906190</v>
      </c>
    </row>
    <row r="73" spans="1:11" x14ac:dyDescent="0.2">
      <c r="A73">
        <f t="shared" si="2"/>
        <v>3906190</v>
      </c>
      <c r="B73" s="11">
        <v>2021</v>
      </c>
      <c r="C73" s="11" t="str">
        <f>F73</f>
        <v>ADAMS COUNTY-OHIO VALLEY LOCAL SCH</v>
      </c>
      <c r="D73" t="s">
        <v>67</v>
      </c>
      <c r="E73" t="str">
        <f t="shared" si="3"/>
        <v>0106ADAMS COUNTY-OHIO VALLEY LOCAL SCH</v>
      </c>
      <c r="F73" t="s">
        <v>6</v>
      </c>
      <c r="G73" t="s">
        <v>6</v>
      </c>
      <c r="H73" t="s">
        <v>7</v>
      </c>
      <c r="I73" s="11">
        <v>2852691.48</v>
      </c>
      <c r="J73" s="12">
        <v>1.6513330000000001E-3</v>
      </c>
      <c r="K73">
        <f>IFERROR(VLOOKUP(E73,Sheet1!$D$2:$E$1226,2,FALSE),"")</f>
        <v>3906190</v>
      </c>
    </row>
    <row r="74" spans="1:11" x14ac:dyDescent="0.2">
      <c r="A74">
        <f t="shared" si="2"/>
        <v>3906190</v>
      </c>
      <c r="B74" s="11">
        <v>2022</v>
      </c>
      <c r="C74" s="11" t="str">
        <f>F74</f>
        <v>ADAMS COUNTY-OHIO VALLEY LOCAL SCH</v>
      </c>
      <c r="D74" t="s">
        <v>67</v>
      </c>
      <c r="E74" t="str">
        <f t="shared" si="3"/>
        <v>0106ADAMS COUNTY-OHIO VALLEY LOCAL SCH</v>
      </c>
      <c r="F74" t="s">
        <v>6</v>
      </c>
      <c r="G74" t="s">
        <v>6</v>
      </c>
      <c r="H74" t="s">
        <v>7</v>
      </c>
      <c r="I74" s="11">
        <v>3069209.29</v>
      </c>
      <c r="J74" s="12">
        <v>1.6863169000000001E-3</v>
      </c>
      <c r="K74">
        <f>IFERROR(VLOOKUP(E74,Sheet1!$D$2:$E$1226,2,FALSE),"")</f>
        <v>3906190</v>
      </c>
    </row>
    <row r="75" spans="1:11" x14ac:dyDescent="0.2">
      <c r="A75">
        <f t="shared" si="2"/>
        <v>3906190</v>
      </c>
      <c r="B75" s="11">
        <v>2023</v>
      </c>
      <c r="C75" s="11" t="str">
        <f>F75</f>
        <v>ADAMS COUNTY-OHIO VALLEY LOCAL SCH</v>
      </c>
      <c r="D75" t="s">
        <v>67</v>
      </c>
      <c r="E75" t="str">
        <f t="shared" si="3"/>
        <v>0106ADAMS COUNTY-OHIO VALLEY LOCAL SCH</v>
      </c>
      <c r="F75" t="s">
        <v>6</v>
      </c>
      <c r="G75" t="s">
        <v>6</v>
      </c>
      <c r="H75" t="s">
        <v>7</v>
      </c>
      <c r="I75" s="11">
        <v>3129201.21</v>
      </c>
      <c r="J75" s="12">
        <v>1.6548241999999999E-3</v>
      </c>
      <c r="K75">
        <f>IFERROR(VLOOKUP(E75,Sheet1!$D$2:$E$1226,2,FALSE),"")</f>
        <v>3906190</v>
      </c>
    </row>
    <row r="76" spans="1:11" x14ac:dyDescent="0.2">
      <c r="A76">
        <f t="shared" si="2"/>
        <v>3904949</v>
      </c>
      <c r="B76" s="11">
        <v>2015</v>
      </c>
      <c r="C76" s="11" t="str">
        <f>F76</f>
        <v>ADENA LOCAL SCHOOLS</v>
      </c>
      <c r="D76" t="s">
        <v>729</v>
      </c>
      <c r="E76" t="str">
        <f t="shared" si="3"/>
        <v>7102ADENA LOCAL SCHOOLS</v>
      </c>
      <c r="F76" t="s">
        <v>678</v>
      </c>
      <c r="G76" t="s">
        <v>678</v>
      </c>
      <c r="H76" t="s">
        <v>677</v>
      </c>
      <c r="I76" s="11">
        <v>644197.93999999994</v>
      </c>
      <c r="J76" s="12">
        <v>4.410304E-4</v>
      </c>
      <c r="K76">
        <f>IFERROR(VLOOKUP(E76,Sheet1!$D$2:$E$1226,2,FALSE),"")</f>
        <v>3904949</v>
      </c>
    </row>
    <row r="77" spans="1:11" x14ac:dyDescent="0.2">
      <c r="A77">
        <f t="shared" si="2"/>
        <v>3904949</v>
      </c>
      <c r="B77" s="11">
        <v>2016</v>
      </c>
      <c r="C77" s="11" t="str">
        <f>F77</f>
        <v>ADENA LOCAL SCHOOLS</v>
      </c>
      <c r="D77" t="s">
        <v>729</v>
      </c>
      <c r="E77" t="str">
        <f t="shared" si="3"/>
        <v>7102ADENA LOCAL SCHOOLS</v>
      </c>
      <c r="F77" t="s">
        <v>678</v>
      </c>
      <c r="G77" t="s">
        <v>678</v>
      </c>
      <c r="H77" t="s">
        <v>677</v>
      </c>
      <c r="I77" s="11">
        <v>644426.59</v>
      </c>
      <c r="J77" s="12">
        <v>4.3747209999999998E-4</v>
      </c>
      <c r="K77">
        <f>IFERROR(VLOOKUP(E77,Sheet1!$D$2:$E$1226,2,FALSE),"")</f>
        <v>3904949</v>
      </c>
    </row>
    <row r="78" spans="1:11" x14ac:dyDescent="0.2">
      <c r="A78">
        <f t="shared" si="2"/>
        <v>3904949</v>
      </c>
      <c r="B78" s="11">
        <v>2017</v>
      </c>
      <c r="C78" s="11" t="str">
        <f>F78</f>
        <v>ADENA LOCAL SCHOOLS</v>
      </c>
      <c r="D78" t="s">
        <v>729</v>
      </c>
      <c r="E78" t="str">
        <f t="shared" si="3"/>
        <v>7102ADENA LOCAL SCHOOLS</v>
      </c>
      <c r="F78" t="s">
        <v>678</v>
      </c>
      <c r="G78" t="s">
        <v>678</v>
      </c>
      <c r="H78" t="s">
        <v>677</v>
      </c>
      <c r="I78" s="11">
        <v>672839.29</v>
      </c>
      <c r="J78" s="12">
        <v>4.3715600000000001E-4</v>
      </c>
      <c r="K78">
        <f>IFERROR(VLOOKUP(E78,Sheet1!$D$2:$E$1226,2,FALSE),"")</f>
        <v>3904949</v>
      </c>
    </row>
    <row r="79" spans="1:11" x14ac:dyDescent="0.2">
      <c r="A79">
        <f t="shared" si="2"/>
        <v>3904949</v>
      </c>
      <c r="B79" s="11">
        <v>2018</v>
      </c>
      <c r="C79" s="11" t="str">
        <f>F79</f>
        <v>ADENA LOCAL SCHOOLS</v>
      </c>
      <c r="D79" t="s">
        <v>729</v>
      </c>
      <c r="E79" t="str">
        <f t="shared" si="3"/>
        <v>7102ADENA LOCAL SCHOOLS</v>
      </c>
      <c r="F79" t="s">
        <v>678</v>
      </c>
      <c r="G79" t="s">
        <v>678</v>
      </c>
      <c r="H79" t="s">
        <v>677</v>
      </c>
      <c r="I79" s="11">
        <v>691406.21</v>
      </c>
      <c r="J79" s="12">
        <v>4.3441939999999999E-4</v>
      </c>
      <c r="K79">
        <f>IFERROR(VLOOKUP(E79,Sheet1!$D$2:$E$1226,2,FALSE),"")</f>
        <v>3904949</v>
      </c>
    </row>
    <row r="80" spans="1:11" x14ac:dyDescent="0.2">
      <c r="A80">
        <f t="shared" si="2"/>
        <v>3904949</v>
      </c>
      <c r="B80" s="11">
        <v>2019</v>
      </c>
      <c r="C80" s="11" t="str">
        <f>F80</f>
        <v>ADENA LOCAL SCHOOLS</v>
      </c>
      <c r="D80" t="s">
        <v>729</v>
      </c>
      <c r="E80" t="str">
        <f t="shared" si="3"/>
        <v>7102ADENA LOCAL SCHOOLS</v>
      </c>
      <c r="F80" t="s">
        <v>678</v>
      </c>
      <c r="G80" t="s">
        <v>678</v>
      </c>
      <c r="H80" t="s">
        <v>677</v>
      </c>
      <c r="I80" s="11">
        <v>703230.1</v>
      </c>
      <c r="J80" s="12">
        <v>4.278455E-4</v>
      </c>
      <c r="K80">
        <f>IFERROR(VLOOKUP(E80,Sheet1!$D$2:$E$1226,2,FALSE),"")</f>
        <v>3904949</v>
      </c>
    </row>
    <row r="81" spans="1:11" x14ac:dyDescent="0.2">
      <c r="A81">
        <f t="shared" si="2"/>
        <v>3904949</v>
      </c>
      <c r="B81" s="11">
        <v>2020</v>
      </c>
      <c r="C81" s="11" t="str">
        <f>F81</f>
        <v>ADENA LOCAL SCHOOLS</v>
      </c>
      <c r="D81" t="s">
        <v>729</v>
      </c>
      <c r="E81" t="str">
        <f t="shared" si="3"/>
        <v>7102ADENA LOCAL SCHOOLS</v>
      </c>
      <c r="F81" t="s">
        <v>678</v>
      </c>
      <c r="G81" t="s">
        <v>678</v>
      </c>
      <c r="H81" t="s">
        <v>677</v>
      </c>
      <c r="I81" s="11">
        <v>726368.91</v>
      </c>
      <c r="J81" s="12">
        <v>4.2991060000000002E-4</v>
      </c>
      <c r="K81">
        <f>IFERROR(VLOOKUP(E81,Sheet1!$D$2:$E$1226,2,FALSE),"")</f>
        <v>3904949</v>
      </c>
    </row>
    <row r="82" spans="1:11" x14ac:dyDescent="0.2">
      <c r="A82">
        <f t="shared" si="2"/>
        <v>3904949</v>
      </c>
      <c r="B82" s="11">
        <v>2021</v>
      </c>
      <c r="C82" s="11" t="str">
        <f>F82</f>
        <v>ADENA LOCAL SCHOOLS</v>
      </c>
      <c r="D82" t="s">
        <v>729</v>
      </c>
      <c r="E82" t="str">
        <f t="shared" si="3"/>
        <v>7102ADENA LOCAL SCHOOLS</v>
      </c>
      <c r="F82" t="s">
        <v>678</v>
      </c>
      <c r="G82" t="s">
        <v>678</v>
      </c>
      <c r="H82" t="s">
        <v>677</v>
      </c>
      <c r="I82" s="11">
        <v>770440.9</v>
      </c>
      <c r="J82" s="12">
        <v>4.4598391E-4</v>
      </c>
      <c r="K82">
        <f>IFERROR(VLOOKUP(E82,Sheet1!$D$2:$E$1226,2,FALSE),"")</f>
        <v>3904949</v>
      </c>
    </row>
    <row r="83" spans="1:11" x14ac:dyDescent="0.2">
      <c r="A83">
        <f t="shared" si="2"/>
        <v>3904949</v>
      </c>
      <c r="B83" s="11">
        <v>2022</v>
      </c>
      <c r="C83" s="11" t="str">
        <f>F83</f>
        <v>ADENA LOCAL SCHOOLS</v>
      </c>
      <c r="D83" t="s">
        <v>729</v>
      </c>
      <c r="E83" t="str">
        <f t="shared" si="3"/>
        <v>7102ADENA LOCAL SCHOOLS</v>
      </c>
      <c r="F83" t="s">
        <v>678</v>
      </c>
      <c r="G83" t="s">
        <v>678</v>
      </c>
      <c r="H83" t="s">
        <v>677</v>
      </c>
      <c r="I83" s="11">
        <v>811021.97</v>
      </c>
      <c r="J83" s="12">
        <v>4.4560010000000002E-4</v>
      </c>
      <c r="K83">
        <f>IFERROR(VLOOKUP(E83,Sheet1!$D$2:$E$1226,2,FALSE),"")</f>
        <v>3904949</v>
      </c>
    </row>
    <row r="84" spans="1:11" x14ac:dyDescent="0.2">
      <c r="A84">
        <f t="shared" si="2"/>
        <v>3904949</v>
      </c>
      <c r="B84" s="11">
        <v>2023</v>
      </c>
      <c r="C84" s="11" t="str">
        <f>F84</f>
        <v>ADENA LOCAL SCHOOLS</v>
      </c>
      <c r="D84" t="s">
        <v>729</v>
      </c>
      <c r="E84" t="str">
        <f t="shared" si="3"/>
        <v>7102ADENA LOCAL SCHOOLS</v>
      </c>
      <c r="F84" t="s">
        <v>678</v>
      </c>
      <c r="G84" t="s">
        <v>678</v>
      </c>
      <c r="H84" t="s">
        <v>677</v>
      </c>
      <c r="I84" s="11">
        <v>846817.82</v>
      </c>
      <c r="J84" s="12">
        <v>4.47825E-4</v>
      </c>
      <c r="K84">
        <f>IFERROR(VLOOKUP(E84,Sheet1!$D$2:$E$1226,2,FALSE),"")</f>
        <v>3904949</v>
      </c>
    </row>
    <row r="85" spans="1:11" x14ac:dyDescent="0.2">
      <c r="A85">
        <f t="shared" si="2"/>
        <v>0</v>
      </c>
      <c r="B85" s="11">
        <v>2022</v>
      </c>
      <c r="C85" s="11" t="str">
        <f>F85</f>
        <v>AKRON CAREER TECH HIGH SCHOOL</v>
      </c>
      <c r="D85" t="s">
        <v>2688</v>
      </c>
      <c r="E85" t="str">
        <f t="shared" si="3"/>
        <v>D477AKRON CAREER TECH HIGH SCHOOL</v>
      </c>
      <c r="F85" t="s">
        <v>2689</v>
      </c>
      <c r="G85" t="s">
        <v>2689</v>
      </c>
      <c r="H85" t="s">
        <v>773</v>
      </c>
      <c r="I85" s="11">
        <v>22506.71</v>
      </c>
      <c r="J85" s="12">
        <v>1.23659E-5</v>
      </c>
      <c r="K85">
        <f>IFERROR(VLOOKUP(E85,Sheet1!$D$2:$E$1226,2,FALSE),"")</f>
        <v>0</v>
      </c>
    </row>
    <row r="86" spans="1:11" x14ac:dyDescent="0.2">
      <c r="A86">
        <f t="shared" si="2"/>
        <v>0</v>
      </c>
      <c r="B86" s="11">
        <v>2023</v>
      </c>
      <c r="C86" s="11" t="str">
        <f>F86</f>
        <v>AKRON CAREER TECH HIGH SCHOOL</v>
      </c>
      <c r="D86" t="s">
        <v>2688</v>
      </c>
      <c r="E86" t="str">
        <f t="shared" si="3"/>
        <v>D477AKRON CAREER TECH HIGH SCHOOL</v>
      </c>
      <c r="F86" t="s">
        <v>2689</v>
      </c>
      <c r="G86" t="s">
        <v>2689</v>
      </c>
      <c r="H86" t="s">
        <v>773</v>
      </c>
      <c r="I86" s="11">
        <v>36069.360000000001</v>
      </c>
      <c r="J86" s="12">
        <v>1.9074699999999999E-5</v>
      </c>
      <c r="K86">
        <f>IFERROR(VLOOKUP(E86,Sheet1!$D$2:$E$1226,2,FALSE),"")</f>
        <v>0</v>
      </c>
    </row>
    <row r="87" spans="1:11" x14ac:dyDescent="0.2">
      <c r="A87">
        <f t="shared" si="2"/>
        <v>3900152</v>
      </c>
      <c r="B87" s="11">
        <v>2015</v>
      </c>
      <c r="C87" s="11" t="str">
        <f>F87</f>
        <v>AKRON DIGITAL ACADEMY</v>
      </c>
      <c r="D87" t="s">
        <v>1421</v>
      </c>
      <c r="E87" t="str">
        <f t="shared" si="3"/>
        <v>9751AKRON DIGITAL ACADEMY</v>
      </c>
      <c r="F87" t="s">
        <v>1371</v>
      </c>
      <c r="G87" t="s">
        <v>1371</v>
      </c>
      <c r="H87" t="s">
        <v>773</v>
      </c>
      <c r="I87" s="11">
        <v>181278.49</v>
      </c>
      <c r="J87" s="12">
        <v>1.241068E-4</v>
      </c>
      <c r="K87">
        <f>IFERROR(VLOOKUP(E87,Sheet1!$D$2:$E$1226,2,FALSE),"")</f>
        <v>3900152</v>
      </c>
    </row>
    <row r="88" spans="1:11" x14ac:dyDescent="0.2">
      <c r="A88">
        <f t="shared" si="2"/>
        <v>3900152</v>
      </c>
      <c r="B88" s="11">
        <v>2016</v>
      </c>
      <c r="C88" s="11" t="str">
        <f>F88</f>
        <v>AKRON DIGITAL ACADEMY</v>
      </c>
      <c r="D88" t="s">
        <v>1421</v>
      </c>
      <c r="E88" t="str">
        <f t="shared" si="3"/>
        <v>9751AKRON DIGITAL ACADEMY</v>
      </c>
      <c r="F88" t="s">
        <v>1371</v>
      </c>
      <c r="G88" t="s">
        <v>1371</v>
      </c>
      <c r="H88" t="s">
        <v>773</v>
      </c>
      <c r="I88" s="11">
        <v>177844.83</v>
      </c>
      <c r="J88" s="12">
        <v>1.2073080000000001E-4</v>
      </c>
      <c r="K88">
        <f>IFERROR(VLOOKUP(E88,Sheet1!$D$2:$E$1226,2,FALSE),"")</f>
        <v>3900152</v>
      </c>
    </row>
    <row r="89" spans="1:11" x14ac:dyDescent="0.2">
      <c r="A89">
        <f t="shared" si="2"/>
        <v>3900152</v>
      </c>
      <c r="B89" s="11">
        <v>2017</v>
      </c>
      <c r="C89" s="11" t="str">
        <f>F89</f>
        <v>AKRON DIGITAL ACADEMY</v>
      </c>
      <c r="D89" t="s">
        <v>1421</v>
      </c>
      <c r="E89" t="str">
        <f t="shared" si="3"/>
        <v>9751AKRON DIGITAL ACADEMY</v>
      </c>
      <c r="F89" t="s">
        <v>1371</v>
      </c>
      <c r="G89" t="s">
        <v>1371</v>
      </c>
      <c r="H89" t="s">
        <v>773</v>
      </c>
      <c r="I89" s="11">
        <v>142883.43</v>
      </c>
      <c r="J89" s="12">
        <v>9.2833999999999999E-5</v>
      </c>
      <c r="K89">
        <f>IFERROR(VLOOKUP(E89,Sheet1!$D$2:$E$1226,2,FALSE),"")</f>
        <v>3900152</v>
      </c>
    </row>
    <row r="90" spans="1:11" x14ac:dyDescent="0.2">
      <c r="A90">
        <f t="shared" si="2"/>
        <v>3900152</v>
      </c>
      <c r="B90" s="11">
        <v>2018</v>
      </c>
      <c r="C90" s="11" t="str">
        <f>F90</f>
        <v>AKRON DIGITAL ACADEMY</v>
      </c>
      <c r="D90" t="s">
        <v>1421</v>
      </c>
      <c r="E90" t="str">
        <f t="shared" si="3"/>
        <v>9751AKRON DIGITAL ACADEMY</v>
      </c>
      <c r="F90" t="s">
        <v>1371</v>
      </c>
      <c r="G90" t="s">
        <v>1371</v>
      </c>
      <c r="H90" t="s">
        <v>773</v>
      </c>
      <c r="I90" s="11">
        <v>98025.11</v>
      </c>
      <c r="J90" s="12">
        <v>6.1590399999999999E-5</v>
      </c>
      <c r="K90">
        <f>IFERROR(VLOOKUP(E90,Sheet1!$D$2:$E$1226,2,FALSE),"")</f>
        <v>3900152</v>
      </c>
    </row>
    <row r="91" spans="1:11" x14ac:dyDescent="0.2">
      <c r="A91">
        <f t="shared" si="2"/>
        <v>3900152</v>
      </c>
      <c r="B91" s="11">
        <v>2019</v>
      </c>
      <c r="C91" s="11" t="str">
        <f>F91</f>
        <v>AKRON DIGITAL ACADEMY</v>
      </c>
      <c r="D91" t="s">
        <v>1421</v>
      </c>
      <c r="E91" t="str">
        <f t="shared" si="3"/>
        <v>9751AKRON DIGITAL ACADEMY</v>
      </c>
      <c r="F91" t="s">
        <v>1371</v>
      </c>
      <c r="G91" t="s">
        <v>1371</v>
      </c>
      <c r="H91" t="s">
        <v>773</v>
      </c>
      <c r="I91" s="11">
        <v>13297.09</v>
      </c>
      <c r="J91" s="12">
        <v>8.0900000000000005E-6</v>
      </c>
      <c r="K91">
        <f>IFERROR(VLOOKUP(E91,Sheet1!$D$2:$E$1226,2,FALSE),"")</f>
        <v>3900152</v>
      </c>
    </row>
    <row r="92" spans="1:11" x14ac:dyDescent="0.2">
      <c r="A92">
        <f t="shared" si="2"/>
        <v>3901503</v>
      </c>
      <c r="B92" s="11">
        <v>2015</v>
      </c>
      <c r="C92" s="11" t="str">
        <f>F92</f>
        <v>AKRON PREPARATORY SCHOOL</v>
      </c>
      <c r="D92" t="s">
        <v>2334</v>
      </c>
      <c r="E92" t="str">
        <f t="shared" si="3"/>
        <v>D344AKRON PREPARATORY SCHOOL</v>
      </c>
      <c r="F92" t="s">
        <v>2333</v>
      </c>
      <c r="G92" t="s">
        <v>2333</v>
      </c>
      <c r="H92" t="s">
        <v>773</v>
      </c>
      <c r="I92" s="11">
        <v>170471.12</v>
      </c>
      <c r="J92" s="12">
        <v>1.1670779999999999E-4</v>
      </c>
      <c r="K92">
        <f>IFERROR(VLOOKUP(E92,Sheet1!$D$2:$E$1226,2,FALSE),"")</f>
        <v>3901503</v>
      </c>
    </row>
    <row r="93" spans="1:11" x14ac:dyDescent="0.2">
      <c r="A93">
        <f t="shared" si="2"/>
        <v>3901503</v>
      </c>
      <c r="B93" s="11">
        <v>2016</v>
      </c>
      <c r="C93" s="11" t="str">
        <f>F93</f>
        <v>AKRON PREPARATORY SCHOOL</v>
      </c>
      <c r="D93" t="s">
        <v>2334</v>
      </c>
      <c r="E93" t="str">
        <f t="shared" si="3"/>
        <v>D344AKRON PREPARATORY SCHOOL</v>
      </c>
      <c r="F93" t="s">
        <v>2333</v>
      </c>
      <c r="G93" t="s">
        <v>2333</v>
      </c>
      <c r="H93" t="s">
        <v>773</v>
      </c>
      <c r="I93" s="11">
        <v>153569.92000000001</v>
      </c>
      <c r="J93" s="12">
        <v>1.042517E-4</v>
      </c>
      <c r="K93">
        <f>IFERROR(VLOOKUP(E93,Sheet1!$D$2:$E$1226,2,FALSE),"")</f>
        <v>3901503</v>
      </c>
    </row>
    <row r="94" spans="1:11" x14ac:dyDescent="0.2">
      <c r="A94">
        <f t="shared" si="2"/>
        <v>3901503</v>
      </c>
      <c r="B94" s="11">
        <v>2017</v>
      </c>
      <c r="C94" s="11" t="str">
        <f>F94</f>
        <v>AKRON PREPARATORY SCHOOL</v>
      </c>
      <c r="D94" t="s">
        <v>2334</v>
      </c>
      <c r="E94" t="str">
        <f t="shared" si="3"/>
        <v>D344AKRON PREPARATORY SCHOOL</v>
      </c>
      <c r="F94" t="s">
        <v>2333</v>
      </c>
      <c r="G94" t="s">
        <v>2333</v>
      </c>
      <c r="H94" t="s">
        <v>773</v>
      </c>
      <c r="I94" s="11">
        <v>119656.59</v>
      </c>
      <c r="J94" s="12">
        <v>7.7743099999999998E-5</v>
      </c>
      <c r="K94">
        <f>IFERROR(VLOOKUP(E94,Sheet1!$D$2:$E$1226,2,FALSE),"")</f>
        <v>3901503</v>
      </c>
    </row>
    <row r="95" spans="1:11" x14ac:dyDescent="0.2">
      <c r="A95">
        <f t="shared" si="2"/>
        <v>3901503</v>
      </c>
      <c r="B95" s="11">
        <v>2018</v>
      </c>
      <c r="C95" s="11" t="str">
        <f>F95</f>
        <v>AKRON PREPARATORY SCHOOL</v>
      </c>
      <c r="D95" t="s">
        <v>2334</v>
      </c>
      <c r="E95" t="str">
        <f t="shared" si="3"/>
        <v>D344AKRON PREPARATORY SCHOOL</v>
      </c>
      <c r="F95" t="s">
        <v>2333</v>
      </c>
      <c r="G95" t="s">
        <v>2333</v>
      </c>
      <c r="H95" t="s">
        <v>773</v>
      </c>
      <c r="I95" s="11">
        <v>87802.3</v>
      </c>
      <c r="J95" s="12">
        <v>5.5167300000000003E-5</v>
      </c>
      <c r="K95">
        <f>IFERROR(VLOOKUP(E95,Sheet1!$D$2:$E$1226,2,FALSE),"")</f>
        <v>3901503</v>
      </c>
    </row>
    <row r="96" spans="1:11" x14ac:dyDescent="0.2">
      <c r="A96">
        <f t="shared" si="2"/>
        <v>3901503</v>
      </c>
      <c r="B96" s="11">
        <v>2019</v>
      </c>
      <c r="C96" s="11" t="str">
        <f>F96</f>
        <v>AKRON PREPARATORY SCHOOL</v>
      </c>
      <c r="D96" t="s">
        <v>2334</v>
      </c>
      <c r="E96" t="str">
        <f t="shared" si="3"/>
        <v>D344AKRON PREPARATORY SCHOOL</v>
      </c>
      <c r="F96" t="s">
        <v>2333</v>
      </c>
      <c r="G96" t="s">
        <v>2333</v>
      </c>
      <c r="H96" t="s">
        <v>773</v>
      </c>
      <c r="I96" s="11">
        <v>87964.51</v>
      </c>
      <c r="J96" s="12">
        <v>5.3517699999999998E-5</v>
      </c>
      <c r="K96">
        <f>IFERROR(VLOOKUP(E96,Sheet1!$D$2:$E$1226,2,FALSE),"")</f>
        <v>3901503</v>
      </c>
    </row>
    <row r="97" spans="1:11" x14ac:dyDescent="0.2">
      <c r="A97">
        <f t="shared" si="2"/>
        <v>3901503</v>
      </c>
      <c r="B97" s="11">
        <v>2020</v>
      </c>
      <c r="C97" s="11" t="str">
        <f>F97</f>
        <v>AKRON PREPARATORY SCHOOL</v>
      </c>
      <c r="D97" t="s">
        <v>2334</v>
      </c>
      <c r="E97" t="str">
        <f t="shared" si="3"/>
        <v>D344AKRON PREPARATORY SCHOOL</v>
      </c>
      <c r="F97" t="s">
        <v>2333</v>
      </c>
      <c r="G97" t="s">
        <v>2333</v>
      </c>
      <c r="H97" t="s">
        <v>773</v>
      </c>
      <c r="I97" s="11">
        <v>108746.07</v>
      </c>
      <c r="J97" s="12">
        <v>6.43627E-5</v>
      </c>
      <c r="K97">
        <f>IFERROR(VLOOKUP(E97,Sheet1!$D$2:$E$1226,2,FALSE),"")</f>
        <v>3901503</v>
      </c>
    </row>
    <row r="98" spans="1:11" x14ac:dyDescent="0.2">
      <c r="A98">
        <f t="shared" si="2"/>
        <v>3901503</v>
      </c>
      <c r="B98" s="11">
        <v>2021</v>
      </c>
      <c r="C98" s="11" t="str">
        <f>F98</f>
        <v>AKRON PREPARATORY SCHOOL</v>
      </c>
      <c r="D98" t="s">
        <v>2334</v>
      </c>
      <c r="E98" t="str">
        <f t="shared" si="3"/>
        <v>D344AKRON PREPARATORY SCHOOL</v>
      </c>
      <c r="F98" t="s">
        <v>2333</v>
      </c>
      <c r="G98" t="s">
        <v>2333</v>
      </c>
      <c r="H98" t="s">
        <v>773</v>
      </c>
      <c r="I98" s="11">
        <v>139548.64000000001</v>
      </c>
      <c r="J98" s="12">
        <v>8.0780300000000003E-5</v>
      </c>
      <c r="K98">
        <f>IFERROR(VLOOKUP(E98,Sheet1!$D$2:$E$1226,2,FALSE),"")</f>
        <v>3901503</v>
      </c>
    </row>
    <row r="99" spans="1:11" x14ac:dyDescent="0.2">
      <c r="A99">
        <f t="shared" si="2"/>
        <v>3901503</v>
      </c>
      <c r="B99" s="11">
        <v>2022</v>
      </c>
      <c r="C99" s="11" t="str">
        <f>F99</f>
        <v>AKRON PREPARATORY SCHOOL</v>
      </c>
      <c r="D99" t="s">
        <v>2334</v>
      </c>
      <c r="E99" t="str">
        <f t="shared" si="3"/>
        <v>D344AKRON PREPARATORY SCHOOL</v>
      </c>
      <c r="F99" t="s">
        <v>2333</v>
      </c>
      <c r="G99" t="s">
        <v>2333</v>
      </c>
      <c r="H99" t="s">
        <v>773</v>
      </c>
      <c r="I99" s="11">
        <v>174423.04000000001</v>
      </c>
      <c r="J99" s="12">
        <v>9.5833299999999996E-5</v>
      </c>
      <c r="K99">
        <f>IFERROR(VLOOKUP(E99,Sheet1!$D$2:$E$1226,2,FALSE),"")</f>
        <v>3901503</v>
      </c>
    </row>
    <row r="100" spans="1:11" x14ac:dyDescent="0.2">
      <c r="A100">
        <f t="shared" si="2"/>
        <v>3901503</v>
      </c>
      <c r="B100" s="11">
        <v>2023</v>
      </c>
      <c r="C100" s="11" t="str">
        <f>F100</f>
        <v>AKRON PREPARATORY SCHOOL</v>
      </c>
      <c r="D100" t="s">
        <v>2334</v>
      </c>
      <c r="E100" t="str">
        <f t="shared" si="3"/>
        <v>D344AKRON PREPARATORY SCHOOL</v>
      </c>
      <c r="F100" t="s">
        <v>2333</v>
      </c>
      <c r="G100" t="s">
        <v>2333</v>
      </c>
      <c r="H100" t="s">
        <v>773</v>
      </c>
      <c r="I100" s="11">
        <v>188738.44</v>
      </c>
      <c r="J100" s="12">
        <v>9.9811100000000004E-5</v>
      </c>
      <c r="K100">
        <f>IFERROR(VLOOKUP(E100,Sheet1!$D$2:$E$1226,2,FALSE),"")</f>
        <v>3901503</v>
      </c>
    </row>
    <row r="101" spans="1:11" x14ac:dyDescent="0.2">
      <c r="A101">
        <f t="shared" si="2"/>
        <v>3904348</v>
      </c>
      <c r="B101" s="11">
        <v>2015</v>
      </c>
      <c r="C101" s="11" t="str">
        <f>F101</f>
        <v>AKRON PUBLIC SCHOOLS</v>
      </c>
      <c r="D101" t="s">
        <v>1501</v>
      </c>
      <c r="E101" t="str">
        <f t="shared" si="3"/>
        <v>C001AKRON PUBLIC SCHOOLS</v>
      </c>
      <c r="F101" t="s">
        <v>2487</v>
      </c>
      <c r="G101" t="s">
        <v>1500</v>
      </c>
      <c r="H101" t="s">
        <v>773</v>
      </c>
      <c r="I101" s="11">
        <v>19237505.420000002</v>
      </c>
      <c r="J101" s="12">
        <v>1.31703707E-2</v>
      </c>
      <c r="K101">
        <f>IFERROR(VLOOKUP(E101,Sheet1!$D$2:$E$1226,2,FALSE),"")</f>
        <v>3904348</v>
      </c>
    </row>
    <row r="102" spans="1:11" x14ac:dyDescent="0.2">
      <c r="A102">
        <f t="shared" si="2"/>
        <v>3904348</v>
      </c>
      <c r="B102" s="11">
        <v>2016</v>
      </c>
      <c r="C102" s="11" t="str">
        <f>F102</f>
        <v>AKRON PUBLIC SCHOOLS</v>
      </c>
      <c r="D102" t="s">
        <v>1501</v>
      </c>
      <c r="E102" t="str">
        <f t="shared" si="3"/>
        <v>C001AKRON PUBLIC SCHOOLS</v>
      </c>
      <c r="F102" t="s">
        <v>2487</v>
      </c>
      <c r="G102" t="s">
        <v>1500</v>
      </c>
      <c r="H102" t="s">
        <v>773</v>
      </c>
      <c r="I102" s="11">
        <v>19512400.93</v>
      </c>
      <c r="J102" s="12">
        <v>1.3246087300000001E-2</v>
      </c>
      <c r="K102">
        <f>IFERROR(VLOOKUP(E102,Sheet1!$D$2:$E$1226,2,FALSE),"")</f>
        <v>3904348</v>
      </c>
    </row>
    <row r="103" spans="1:11" x14ac:dyDescent="0.2">
      <c r="A103">
        <f t="shared" si="2"/>
        <v>3904348</v>
      </c>
      <c r="B103" s="11">
        <v>2017</v>
      </c>
      <c r="C103" s="11" t="str">
        <f>F103</f>
        <v>AKRON PUBLIC SCHOOLS</v>
      </c>
      <c r="D103" t="s">
        <v>1501</v>
      </c>
      <c r="E103" t="str">
        <f t="shared" si="3"/>
        <v>C001AKRON PUBLIC SCHOOLS</v>
      </c>
      <c r="F103" t="s">
        <v>2487</v>
      </c>
      <c r="G103" t="s">
        <v>2487</v>
      </c>
      <c r="H103" t="s">
        <v>773</v>
      </c>
      <c r="I103" s="11">
        <v>20064443.059999999</v>
      </c>
      <c r="J103" s="12">
        <v>1.30362373E-2</v>
      </c>
      <c r="K103">
        <f>IFERROR(VLOOKUP(E103,Sheet1!$D$2:$E$1226,2,FALSE),"")</f>
        <v>3904348</v>
      </c>
    </row>
    <row r="104" spans="1:11" x14ac:dyDescent="0.2">
      <c r="A104">
        <f t="shared" si="2"/>
        <v>3904348</v>
      </c>
      <c r="B104" s="11">
        <v>2018</v>
      </c>
      <c r="C104" s="11" t="str">
        <f>F104</f>
        <v>AKRON PUBLIC SCHOOLS</v>
      </c>
      <c r="D104" t="s">
        <v>1501</v>
      </c>
      <c r="E104" t="str">
        <f t="shared" si="3"/>
        <v>C001AKRON PUBLIC SCHOOLS</v>
      </c>
      <c r="F104" t="s">
        <v>2487</v>
      </c>
      <c r="G104" t="s">
        <v>2487</v>
      </c>
      <c r="H104" t="s">
        <v>773</v>
      </c>
      <c r="I104" s="11">
        <v>20305300.969999999</v>
      </c>
      <c r="J104" s="12">
        <v>1.27580813E-2</v>
      </c>
      <c r="K104">
        <f>IFERROR(VLOOKUP(E104,Sheet1!$D$2:$E$1226,2,FALSE),"")</f>
        <v>3904348</v>
      </c>
    </row>
    <row r="105" spans="1:11" x14ac:dyDescent="0.2">
      <c r="A105">
        <f t="shared" si="2"/>
        <v>3904348</v>
      </c>
      <c r="B105" s="11">
        <v>2019</v>
      </c>
      <c r="C105" s="11" t="str">
        <f>F105</f>
        <v>AKRON PUBLIC SCHOOLS</v>
      </c>
      <c r="D105" t="s">
        <v>1501</v>
      </c>
      <c r="E105" t="str">
        <f t="shared" si="3"/>
        <v>C001AKRON PUBLIC SCHOOLS</v>
      </c>
      <c r="F105" t="s">
        <v>2487</v>
      </c>
      <c r="G105" t="s">
        <v>2487</v>
      </c>
      <c r="H105" t="s">
        <v>773</v>
      </c>
      <c r="I105" s="11">
        <v>21200139.550000001</v>
      </c>
      <c r="J105" s="12">
        <v>1.28981753E-2</v>
      </c>
      <c r="K105">
        <f>IFERROR(VLOOKUP(E105,Sheet1!$D$2:$E$1226,2,FALSE),"")</f>
        <v>3904348</v>
      </c>
    </row>
    <row r="106" spans="1:11" x14ac:dyDescent="0.2">
      <c r="A106">
        <f t="shared" si="2"/>
        <v>3904348</v>
      </c>
      <c r="B106" s="11">
        <v>2020</v>
      </c>
      <c r="C106" s="11" t="str">
        <f>F106</f>
        <v>AKRON PUBLIC SCHOOLS</v>
      </c>
      <c r="D106" t="s">
        <v>1501</v>
      </c>
      <c r="E106" t="str">
        <f t="shared" si="3"/>
        <v>C001AKRON PUBLIC SCHOOLS</v>
      </c>
      <c r="F106" t="s">
        <v>2487</v>
      </c>
      <c r="G106" t="s">
        <v>2487</v>
      </c>
      <c r="H106" t="s">
        <v>773</v>
      </c>
      <c r="I106" s="11">
        <v>21957982.350000001</v>
      </c>
      <c r="J106" s="12">
        <v>1.2996109800000001E-2</v>
      </c>
      <c r="K106">
        <f>IFERROR(VLOOKUP(E106,Sheet1!$D$2:$E$1226,2,FALSE),"")</f>
        <v>3904348</v>
      </c>
    </row>
    <row r="107" spans="1:11" x14ac:dyDescent="0.2">
      <c r="A107">
        <f t="shared" si="2"/>
        <v>3904348</v>
      </c>
      <c r="B107" s="11">
        <v>2021</v>
      </c>
      <c r="C107" s="11" t="str">
        <f>F107</f>
        <v>AKRON PUBLIC SCHOOLS</v>
      </c>
      <c r="D107" t="s">
        <v>1501</v>
      </c>
      <c r="E107" t="str">
        <f t="shared" si="3"/>
        <v>C001AKRON PUBLIC SCHOOLS</v>
      </c>
      <c r="F107" t="s">
        <v>2487</v>
      </c>
      <c r="G107" t="s">
        <v>2487</v>
      </c>
      <c r="H107" t="s">
        <v>773</v>
      </c>
      <c r="I107" s="11">
        <v>23134334.719999999</v>
      </c>
      <c r="J107" s="12">
        <v>1.3391735740000001E-2</v>
      </c>
      <c r="K107">
        <f>IFERROR(VLOOKUP(E107,Sheet1!$D$2:$E$1226,2,FALSE),"")</f>
        <v>3904348</v>
      </c>
    </row>
    <row r="108" spans="1:11" x14ac:dyDescent="0.2">
      <c r="A108">
        <f t="shared" si="2"/>
        <v>3904348</v>
      </c>
      <c r="B108" s="11">
        <v>2022</v>
      </c>
      <c r="C108" s="11" t="str">
        <f>F108</f>
        <v>AKRON PUBLIC SCHOOLS</v>
      </c>
      <c r="D108" t="s">
        <v>1501</v>
      </c>
      <c r="E108" t="str">
        <f t="shared" si="3"/>
        <v>C001AKRON PUBLIC SCHOOLS</v>
      </c>
      <c r="F108" t="s">
        <v>2487</v>
      </c>
      <c r="G108" t="s">
        <v>2487</v>
      </c>
      <c r="H108" t="s">
        <v>773</v>
      </c>
      <c r="I108" s="11">
        <v>24902234.18</v>
      </c>
      <c r="J108" s="12">
        <v>1.36820447E-2</v>
      </c>
      <c r="K108">
        <f>IFERROR(VLOOKUP(E108,Sheet1!$D$2:$E$1226,2,FALSE),"")</f>
        <v>3904348</v>
      </c>
    </row>
    <row r="109" spans="1:11" x14ac:dyDescent="0.2">
      <c r="A109">
        <f t="shared" si="2"/>
        <v>3904348</v>
      </c>
      <c r="B109" s="11">
        <v>2023</v>
      </c>
      <c r="C109" s="11" t="str">
        <f>F109</f>
        <v>AKRON PUBLIC SCHOOLS</v>
      </c>
      <c r="D109" t="s">
        <v>1501</v>
      </c>
      <c r="E109" t="str">
        <f t="shared" si="3"/>
        <v>C001AKRON PUBLIC SCHOOLS</v>
      </c>
      <c r="F109" t="s">
        <v>2487</v>
      </c>
      <c r="G109" t="s">
        <v>2487</v>
      </c>
      <c r="H109" t="s">
        <v>773</v>
      </c>
      <c r="I109" s="11">
        <v>26400122.120000001</v>
      </c>
      <c r="J109" s="12">
        <v>1.39612499E-2</v>
      </c>
      <c r="K109">
        <f>IFERROR(VLOOKUP(E109,Sheet1!$D$2:$E$1226,2,FALSE),"")</f>
        <v>3904348</v>
      </c>
    </row>
    <row r="110" spans="1:11" x14ac:dyDescent="0.2">
      <c r="A110">
        <f t="shared" si="2"/>
        <v>3901428</v>
      </c>
      <c r="B110" s="11">
        <v>2015</v>
      </c>
      <c r="C110" s="11" t="str">
        <f>F110</f>
        <v>AKROS MIDDLE SCHOOL</v>
      </c>
      <c r="D110" t="s">
        <v>2224</v>
      </c>
      <c r="E110" t="str">
        <f t="shared" si="3"/>
        <v>D264AKROS MIDDLE SCHOOL</v>
      </c>
      <c r="F110" t="s">
        <v>2223</v>
      </c>
      <c r="G110" t="s">
        <v>2223</v>
      </c>
      <c r="H110" t="s">
        <v>773</v>
      </c>
      <c r="I110" s="11">
        <v>78295.63</v>
      </c>
      <c r="J110" s="12">
        <v>5.3602700000000001E-5</v>
      </c>
      <c r="K110">
        <f>IFERROR(VLOOKUP(E110,Sheet1!$D$2:$E$1226,2,FALSE),"")</f>
        <v>3901428</v>
      </c>
    </row>
    <row r="111" spans="1:11" x14ac:dyDescent="0.2">
      <c r="A111">
        <f t="shared" si="2"/>
        <v>3901428</v>
      </c>
      <c r="B111" s="11">
        <v>2016</v>
      </c>
      <c r="C111" s="11" t="str">
        <f>F111</f>
        <v>AKROS MIDDLE SCHOOL</v>
      </c>
      <c r="D111" t="s">
        <v>2224</v>
      </c>
      <c r="E111" t="str">
        <f t="shared" si="3"/>
        <v>D264AKROS MIDDLE SCHOOL</v>
      </c>
      <c r="F111" t="s">
        <v>2223</v>
      </c>
      <c r="G111" t="s">
        <v>2223</v>
      </c>
      <c r="H111" t="s">
        <v>773</v>
      </c>
      <c r="I111" s="11">
        <v>72616.19</v>
      </c>
      <c r="J111" s="12">
        <v>4.9295899999999997E-5</v>
      </c>
      <c r="K111">
        <f>IFERROR(VLOOKUP(E111,Sheet1!$D$2:$E$1226,2,FALSE),"")</f>
        <v>3901428</v>
      </c>
    </row>
    <row r="112" spans="1:11" x14ac:dyDescent="0.2">
      <c r="A112">
        <f t="shared" si="2"/>
        <v>3901428</v>
      </c>
      <c r="B112" s="11">
        <v>2017</v>
      </c>
      <c r="C112" s="11" t="str">
        <f>F112</f>
        <v>AKROS MIDDLE SCHOOL</v>
      </c>
      <c r="D112" t="s">
        <v>2224</v>
      </c>
      <c r="E112" t="str">
        <f t="shared" si="3"/>
        <v>D264AKROS MIDDLE SCHOOL</v>
      </c>
      <c r="F112" t="s">
        <v>2223</v>
      </c>
      <c r="G112" t="s">
        <v>2223</v>
      </c>
      <c r="H112" t="s">
        <v>773</v>
      </c>
      <c r="I112" s="11">
        <v>73891.320000000007</v>
      </c>
      <c r="J112" s="12">
        <v>4.80085E-5</v>
      </c>
      <c r="K112">
        <f>IFERROR(VLOOKUP(E112,Sheet1!$D$2:$E$1226,2,FALSE),"")</f>
        <v>3901428</v>
      </c>
    </row>
    <row r="113" spans="1:11" x14ac:dyDescent="0.2">
      <c r="A113">
        <f t="shared" si="2"/>
        <v>3901428</v>
      </c>
      <c r="B113" s="11">
        <v>2018</v>
      </c>
      <c r="C113" s="11" t="str">
        <f>F113</f>
        <v>AKROS MIDDLE SCHOOL</v>
      </c>
      <c r="D113" t="s">
        <v>2224</v>
      </c>
      <c r="E113" t="str">
        <f t="shared" si="3"/>
        <v>D264AKROS MIDDLE SCHOOL</v>
      </c>
      <c r="F113" t="s">
        <v>2223</v>
      </c>
      <c r="G113" t="s">
        <v>2223</v>
      </c>
      <c r="H113" t="s">
        <v>773</v>
      </c>
      <c r="I113" s="11">
        <v>67100.27</v>
      </c>
      <c r="J113" s="12">
        <v>4.2160000000000003E-5</v>
      </c>
      <c r="K113">
        <f>IFERROR(VLOOKUP(E113,Sheet1!$D$2:$E$1226,2,FALSE),"")</f>
        <v>3901428</v>
      </c>
    </row>
    <row r="114" spans="1:11" x14ac:dyDescent="0.2">
      <c r="A114">
        <f t="shared" si="2"/>
        <v>3901428</v>
      </c>
      <c r="B114" s="11">
        <v>2019</v>
      </c>
      <c r="C114" s="11" t="str">
        <f>F114</f>
        <v>AKROS MIDDLE SCHOOL</v>
      </c>
      <c r="D114" t="s">
        <v>2224</v>
      </c>
      <c r="E114" t="str">
        <f t="shared" si="3"/>
        <v>D264AKROS MIDDLE SCHOOL</v>
      </c>
      <c r="F114" t="s">
        <v>2223</v>
      </c>
      <c r="G114" t="s">
        <v>2223</v>
      </c>
      <c r="H114" t="s">
        <v>773</v>
      </c>
      <c r="I114" s="11">
        <v>71912.63</v>
      </c>
      <c r="J114" s="12">
        <v>4.3751700000000003E-5</v>
      </c>
      <c r="K114">
        <f>IFERROR(VLOOKUP(E114,Sheet1!$D$2:$E$1226,2,FALSE),"")</f>
        <v>3901428</v>
      </c>
    </row>
    <row r="115" spans="1:11" x14ac:dyDescent="0.2">
      <c r="A115">
        <f t="shared" si="2"/>
        <v>3901428</v>
      </c>
      <c r="B115" s="11">
        <v>2020</v>
      </c>
      <c r="C115" s="11" t="str">
        <f>F115</f>
        <v>AKROS MIDDLE SCHOOL</v>
      </c>
      <c r="D115" t="s">
        <v>2224</v>
      </c>
      <c r="E115" t="str">
        <f t="shared" si="3"/>
        <v>D264AKROS MIDDLE SCHOOL</v>
      </c>
      <c r="F115" t="s">
        <v>2223</v>
      </c>
      <c r="G115" t="s">
        <v>2223</v>
      </c>
      <c r="H115" t="s">
        <v>773</v>
      </c>
      <c r="I115" s="11">
        <v>85533.22</v>
      </c>
      <c r="J115" s="12">
        <v>5.0623900000000002E-5</v>
      </c>
      <c r="K115">
        <f>IFERROR(VLOOKUP(E115,Sheet1!$D$2:$E$1226,2,FALSE),"")</f>
        <v>3901428</v>
      </c>
    </row>
    <row r="116" spans="1:11" x14ac:dyDescent="0.2">
      <c r="A116">
        <f t="shared" si="2"/>
        <v>3901428</v>
      </c>
      <c r="B116" s="11">
        <v>2021</v>
      </c>
      <c r="C116" s="11" t="str">
        <f>F116</f>
        <v>AKROS MIDDLE SCHOOL</v>
      </c>
      <c r="D116" t="s">
        <v>2224</v>
      </c>
      <c r="E116" t="str">
        <f t="shared" si="3"/>
        <v>D264AKROS MIDDLE SCHOOL</v>
      </c>
      <c r="F116" t="s">
        <v>2223</v>
      </c>
      <c r="G116" t="s">
        <v>2223</v>
      </c>
      <c r="H116" t="s">
        <v>773</v>
      </c>
      <c r="I116" s="11">
        <v>95317.08</v>
      </c>
      <c r="J116" s="12">
        <v>5.5176049999999998E-5</v>
      </c>
      <c r="K116">
        <f>IFERROR(VLOOKUP(E116,Sheet1!$D$2:$E$1226,2,FALSE),"")</f>
        <v>3901428</v>
      </c>
    </row>
    <row r="117" spans="1:11" x14ac:dyDescent="0.2">
      <c r="A117">
        <f t="shared" si="2"/>
        <v>3901428</v>
      </c>
      <c r="B117" s="11">
        <v>2022</v>
      </c>
      <c r="C117" s="11" t="str">
        <f>F117</f>
        <v>AKROS MIDDLE SCHOOL</v>
      </c>
      <c r="D117" t="s">
        <v>2224</v>
      </c>
      <c r="E117" t="str">
        <f t="shared" si="3"/>
        <v>D264AKROS MIDDLE SCHOOL</v>
      </c>
      <c r="F117" t="s">
        <v>2223</v>
      </c>
      <c r="G117" t="s">
        <v>2223</v>
      </c>
      <c r="H117" t="s">
        <v>773</v>
      </c>
      <c r="I117" s="11">
        <v>121077.53</v>
      </c>
      <c r="J117" s="12">
        <v>6.6523699999999995E-5</v>
      </c>
      <c r="K117">
        <f>IFERROR(VLOOKUP(E117,Sheet1!$D$2:$E$1226,2,FALSE),"")</f>
        <v>3901428</v>
      </c>
    </row>
    <row r="118" spans="1:11" x14ac:dyDescent="0.2">
      <c r="A118">
        <f t="shared" si="2"/>
        <v>3901428</v>
      </c>
      <c r="B118" s="11">
        <v>2023</v>
      </c>
      <c r="C118" s="11" t="str">
        <f>F118</f>
        <v>AKROS MIDDLE SCHOOL</v>
      </c>
      <c r="D118" t="s">
        <v>2224</v>
      </c>
      <c r="E118" t="str">
        <f t="shared" si="3"/>
        <v>D264AKROS MIDDLE SCHOOL</v>
      </c>
      <c r="F118" t="s">
        <v>2223</v>
      </c>
      <c r="G118" t="s">
        <v>2223</v>
      </c>
      <c r="H118" t="s">
        <v>773</v>
      </c>
      <c r="I118" s="11">
        <v>164103.54999999999</v>
      </c>
      <c r="J118" s="12">
        <v>8.6783300000000006E-5</v>
      </c>
      <c r="K118">
        <f>IFERROR(VLOOKUP(E118,Sheet1!$D$2:$E$1226,2,FALSE),"")</f>
        <v>3901428</v>
      </c>
    </row>
    <row r="119" spans="1:11" x14ac:dyDescent="0.2">
      <c r="A119">
        <f t="shared" si="2"/>
        <v>3901539</v>
      </c>
      <c r="B119" s="11">
        <v>2015</v>
      </c>
      <c r="C119" s="11" t="str">
        <f>F119</f>
        <v>ALBERT EINSTEIN ACADEMY</v>
      </c>
      <c r="D119" t="s">
        <v>2380</v>
      </c>
      <c r="E119" t="str">
        <f t="shared" si="3"/>
        <v>D380ALBERT EINSTEIN ACADEMY</v>
      </c>
      <c r="F119" t="s">
        <v>2379</v>
      </c>
      <c r="G119" t="s">
        <v>2379</v>
      </c>
      <c r="H119" t="s">
        <v>146</v>
      </c>
      <c r="I119" s="11">
        <v>84308.86</v>
      </c>
      <c r="J119" s="12">
        <v>5.7719500000000002E-5</v>
      </c>
      <c r="K119">
        <f>IFERROR(VLOOKUP(E119,Sheet1!$D$2:$E$1226,2,FALSE),"")</f>
        <v>3901539</v>
      </c>
    </row>
    <row r="120" spans="1:11" x14ac:dyDescent="0.2">
      <c r="A120">
        <f t="shared" si="2"/>
        <v>3901539</v>
      </c>
      <c r="B120" s="11">
        <v>2016</v>
      </c>
      <c r="C120" s="11" t="str">
        <f>F120</f>
        <v>ALBERT EINSTEIN ACADEMY</v>
      </c>
      <c r="D120" t="s">
        <v>2380</v>
      </c>
      <c r="E120" t="str">
        <f t="shared" si="3"/>
        <v>D380ALBERT EINSTEIN ACADEMY</v>
      </c>
      <c r="F120" t="s">
        <v>2379</v>
      </c>
      <c r="G120" t="s">
        <v>2379</v>
      </c>
      <c r="H120" t="s">
        <v>146</v>
      </c>
      <c r="I120" s="11">
        <v>112750.65</v>
      </c>
      <c r="J120" s="12">
        <v>7.6541300000000005E-5</v>
      </c>
      <c r="K120">
        <f>IFERROR(VLOOKUP(E120,Sheet1!$D$2:$E$1226,2,FALSE),"")</f>
        <v>3901539</v>
      </c>
    </row>
    <row r="121" spans="1:11" x14ac:dyDescent="0.2">
      <c r="A121">
        <f t="shared" si="2"/>
        <v>3901539</v>
      </c>
      <c r="B121" s="11">
        <v>2017</v>
      </c>
      <c r="C121" s="11" t="str">
        <f>F121</f>
        <v>ALBERT EINSTEIN ACADEMY</v>
      </c>
      <c r="D121" t="s">
        <v>2380</v>
      </c>
      <c r="E121" t="str">
        <f t="shared" si="3"/>
        <v>D380ALBERT EINSTEIN ACADEMY</v>
      </c>
      <c r="F121" t="s">
        <v>2379</v>
      </c>
      <c r="G121" t="s">
        <v>2379</v>
      </c>
      <c r="H121" t="s">
        <v>146</v>
      </c>
      <c r="I121" s="11">
        <v>130002.28</v>
      </c>
      <c r="J121" s="12">
        <v>8.4464900000000005E-5</v>
      </c>
      <c r="K121">
        <f>IFERROR(VLOOKUP(E121,Sheet1!$D$2:$E$1226,2,FALSE),"")</f>
        <v>3901539</v>
      </c>
    </row>
    <row r="122" spans="1:11" x14ac:dyDescent="0.2">
      <c r="A122">
        <f t="shared" si="2"/>
        <v>3901539</v>
      </c>
      <c r="B122" s="11">
        <v>2018</v>
      </c>
      <c r="C122" s="11" t="str">
        <f>F122</f>
        <v>ALBERT EINSTEIN ACADEMY</v>
      </c>
      <c r="D122" t="s">
        <v>2380</v>
      </c>
      <c r="E122" t="str">
        <f t="shared" si="3"/>
        <v>D380ALBERT EINSTEIN ACADEMY</v>
      </c>
      <c r="F122" t="s">
        <v>2379</v>
      </c>
      <c r="G122" t="s">
        <v>2379</v>
      </c>
      <c r="H122" t="s">
        <v>146</v>
      </c>
      <c r="I122" s="11">
        <v>167059.46</v>
      </c>
      <c r="J122" s="12">
        <v>1.049656E-4</v>
      </c>
      <c r="K122">
        <f>IFERROR(VLOOKUP(E122,Sheet1!$D$2:$E$1226,2,FALSE),"")</f>
        <v>3901539</v>
      </c>
    </row>
    <row r="123" spans="1:11" x14ac:dyDescent="0.2">
      <c r="A123">
        <f t="shared" si="2"/>
        <v>3901539</v>
      </c>
      <c r="B123" s="11">
        <v>2019</v>
      </c>
      <c r="C123" s="11" t="str">
        <f>F123</f>
        <v>ALBERT EINSTEIN ACADEMY</v>
      </c>
      <c r="D123" t="s">
        <v>2380</v>
      </c>
      <c r="E123" t="str">
        <f t="shared" si="3"/>
        <v>D380ALBERT EINSTEIN ACADEMY</v>
      </c>
      <c r="F123" t="s">
        <v>2379</v>
      </c>
      <c r="G123" t="s">
        <v>2379</v>
      </c>
      <c r="H123" t="s">
        <v>146</v>
      </c>
      <c r="I123" s="11">
        <v>239214.55</v>
      </c>
      <c r="J123" s="12">
        <v>1.455382E-4</v>
      </c>
      <c r="K123">
        <f>IFERROR(VLOOKUP(E123,Sheet1!$D$2:$E$1226,2,FALSE),"")</f>
        <v>3901539</v>
      </c>
    </row>
    <row r="124" spans="1:11" x14ac:dyDescent="0.2">
      <c r="A124">
        <f t="shared" si="2"/>
        <v>3901539</v>
      </c>
      <c r="B124" s="11">
        <v>2020</v>
      </c>
      <c r="C124" s="11" t="str">
        <f>F124</f>
        <v>ALBERT EINSTEIN ACADEMY</v>
      </c>
      <c r="D124" t="s">
        <v>2380</v>
      </c>
      <c r="E124" t="str">
        <f t="shared" si="3"/>
        <v>D380ALBERT EINSTEIN ACADEMY</v>
      </c>
      <c r="F124" t="s">
        <v>2379</v>
      </c>
      <c r="G124" t="s">
        <v>2379</v>
      </c>
      <c r="H124" t="s">
        <v>146</v>
      </c>
      <c r="I124" s="11">
        <v>280214.73</v>
      </c>
      <c r="J124" s="12">
        <v>1.658486E-4</v>
      </c>
      <c r="K124">
        <f>IFERROR(VLOOKUP(E124,Sheet1!$D$2:$E$1226,2,FALSE),"")</f>
        <v>3901539</v>
      </c>
    </row>
    <row r="125" spans="1:11" x14ac:dyDescent="0.2">
      <c r="A125">
        <f t="shared" si="2"/>
        <v>3901539</v>
      </c>
      <c r="B125" s="11">
        <v>2021</v>
      </c>
      <c r="C125" s="11" t="str">
        <f>F125</f>
        <v>ALBERT EINSTEIN ACADEMY</v>
      </c>
      <c r="D125" t="s">
        <v>2380</v>
      </c>
      <c r="E125" t="str">
        <f t="shared" si="3"/>
        <v>D380ALBERT EINSTEIN ACADEMY</v>
      </c>
      <c r="F125" t="s">
        <v>2379</v>
      </c>
      <c r="G125" t="s">
        <v>2379</v>
      </c>
      <c r="H125" t="s">
        <v>146</v>
      </c>
      <c r="I125" s="11">
        <v>314551.75</v>
      </c>
      <c r="J125" s="12">
        <v>1.8208406999999999E-4</v>
      </c>
      <c r="K125">
        <f>IFERROR(VLOOKUP(E125,Sheet1!$D$2:$E$1226,2,FALSE),"")</f>
        <v>3901539</v>
      </c>
    </row>
    <row r="126" spans="1:11" x14ac:dyDescent="0.2">
      <c r="A126">
        <f t="shared" si="2"/>
        <v>3901539</v>
      </c>
      <c r="B126" s="11">
        <v>2022</v>
      </c>
      <c r="C126" s="11" t="str">
        <f>F126</f>
        <v>ALBERT EINSTEIN ACADEMY</v>
      </c>
      <c r="D126" t="s">
        <v>2380</v>
      </c>
      <c r="E126" t="str">
        <f t="shared" si="3"/>
        <v>D380ALBERT EINSTEIN ACADEMY</v>
      </c>
      <c r="F126" t="s">
        <v>2379</v>
      </c>
      <c r="G126" t="s">
        <v>2379</v>
      </c>
      <c r="H126" t="s">
        <v>146</v>
      </c>
      <c r="I126" s="11">
        <v>328640.94</v>
      </c>
      <c r="J126" s="12">
        <v>1.8056530000000001E-4</v>
      </c>
      <c r="K126">
        <f>IFERROR(VLOOKUP(E126,Sheet1!$D$2:$E$1226,2,FALSE),"")</f>
        <v>3901539</v>
      </c>
    </row>
    <row r="127" spans="1:11" x14ac:dyDescent="0.2">
      <c r="A127">
        <f t="shared" si="2"/>
        <v>3901539</v>
      </c>
      <c r="B127" s="11">
        <v>2023</v>
      </c>
      <c r="C127" s="11" t="str">
        <f>F127</f>
        <v>ALBERT EINSTEIN ACADEMY</v>
      </c>
      <c r="D127" t="s">
        <v>2380</v>
      </c>
      <c r="E127" t="str">
        <f t="shared" si="3"/>
        <v>D380ALBERT EINSTEIN ACADEMY</v>
      </c>
      <c r="F127" t="s">
        <v>2379</v>
      </c>
      <c r="G127" t="s">
        <v>2379</v>
      </c>
      <c r="H127" t="s">
        <v>146</v>
      </c>
      <c r="I127" s="11">
        <v>339474.21</v>
      </c>
      <c r="J127" s="12">
        <v>1.7952509999999999E-4</v>
      </c>
      <c r="K127">
        <f>IFERROR(VLOOKUP(E127,Sheet1!$D$2:$E$1226,2,FALSE),"")</f>
        <v>3901539</v>
      </c>
    </row>
    <row r="128" spans="1:11" x14ac:dyDescent="0.2">
      <c r="A128">
        <f t="shared" si="2"/>
        <v>3904590</v>
      </c>
      <c r="B128" s="11">
        <v>2015</v>
      </c>
      <c r="C128" s="11" t="str">
        <f>F128</f>
        <v>ALEXANDER LOCAL SCHOOLS</v>
      </c>
      <c r="D128" t="s">
        <v>86</v>
      </c>
      <c r="E128" t="str">
        <f t="shared" si="3"/>
        <v>0510ALEXANDER LOCAL SCHOOLS</v>
      </c>
      <c r="F128" t="s">
        <v>30</v>
      </c>
      <c r="G128" t="s">
        <v>30</v>
      </c>
      <c r="H128" t="s">
        <v>27</v>
      </c>
      <c r="I128" s="11">
        <v>907008.69</v>
      </c>
      <c r="J128" s="12">
        <v>6.2095580000000002E-4</v>
      </c>
      <c r="K128">
        <f>IFERROR(VLOOKUP(E128,Sheet1!$D$2:$E$1226,2,FALSE),"")</f>
        <v>3904590</v>
      </c>
    </row>
    <row r="129" spans="1:11" x14ac:dyDescent="0.2">
      <c r="A129">
        <f t="shared" si="2"/>
        <v>3904590</v>
      </c>
      <c r="B129" s="11">
        <v>2016</v>
      </c>
      <c r="C129" s="11" t="str">
        <f>F129</f>
        <v>ALEXANDER LOCAL SCHOOLS</v>
      </c>
      <c r="D129" t="s">
        <v>86</v>
      </c>
      <c r="E129" t="str">
        <f t="shared" si="3"/>
        <v>0510ALEXANDER LOCAL SCHOOLS</v>
      </c>
      <c r="F129" t="s">
        <v>30</v>
      </c>
      <c r="G129" t="s">
        <v>30</v>
      </c>
      <c r="H129" t="s">
        <v>27</v>
      </c>
      <c r="I129" s="11">
        <v>937017.38</v>
      </c>
      <c r="J129" s="12">
        <v>6.3609880000000004E-4</v>
      </c>
      <c r="K129">
        <f>IFERROR(VLOOKUP(E129,Sheet1!$D$2:$E$1226,2,FALSE),"")</f>
        <v>3904590</v>
      </c>
    </row>
    <row r="130" spans="1:11" x14ac:dyDescent="0.2">
      <c r="A130">
        <f t="shared" si="2"/>
        <v>3904590</v>
      </c>
      <c r="B130" s="11">
        <v>2017</v>
      </c>
      <c r="C130" s="11" t="str">
        <f>F130</f>
        <v>ALEXANDER LOCAL SCHOOLS</v>
      </c>
      <c r="D130" t="s">
        <v>86</v>
      </c>
      <c r="E130" t="str">
        <f t="shared" si="3"/>
        <v>0510ALEXANDER LOCAL SCHOOLS</v>
      </c>
      <c r="F130" t="s">
        <v>30</v>
      </c>
      <c r="G130" t="s">
        <v>30</v>
      </c>
      <c r="H130" t="s">
        <v>27</v>
      </c>
      <c r="I130" s="11">
        <v>945991.92</v>
      </c>
      <c r="J130" s="12">
        <v>6.1462829999999998E-4</v>
      </c>
      <c r="K130">
        <f>IFERROR(VLOOKUP(E130,Sheet1!$D$2:$E$1226,2,FALSE),"")</f>
        <v>3904590</v>
      </c>
    </row>
    <row r="131" spans="1:11" x14ac:dyDescent="0.2">
      <c r="A131">
        <f t="shared" ref="A131:A194" si="4">K131</f>
        <v>3904590</v>
      </c>
      <c r="B131" s="11">
        <v>2018</v>
      </c>
      <c r="C131" s="11" t="str">
        <f>F131</f>
        <v>ALEXANDER LOCAL SCHOOLS</v>
      </c>
      <c r="D131" t="s">
        <v>86</v>
      </c>
      <c r="E131" t="str">
        <f t="shared" ref="E131:E194" si="5">D131&amp;F131</f>
        <v>0510ALEXANDER LOCAL SCHOOLS</v>
      </c>
      <c r="F131" t="s">
        <v>30</v>
      </c>
      <c r="G131" t="s">
        <v>30</v>
      </c>
      <c r="H131" t="s">
        <v>27</v>
      </c>
      <c r="I131" s="11">
        <v>1027756.26</v>
      </c>
      <c r="J131" s="12">
        <v>6.4575250000000004E-4</v>
      </c>
      <c r="K131">
        <f>IFERROR(VLOOKUP(E131,Sheet1!$D$2:$E$1226,2,FALSE),"")</f>
        <v>3904590</v>
      </c>
    </row>
    <row r="132" spans="1:11" x14ac:dyDescent="0.2">
      <c r="A132">
        <f t="shared" si="4"/>
        <v>3904590</v>
      </c>
      <c r="B132" s="11">
        <v>2019</v>
      </c>
      <c r="C132" s="11" t="str">
        <f>F132</f>
        <v>ALEXANDER LOCAL SCHOOLS</v>
      </c>
      <c r="D132" t="s">
        <v>86</v>
      </c>
      <c r="E132" t="str">
        <f t="shared" si="5"/>
        <v>0510ALEXANDER LOCAL SCHOOLS</v>
      </c>
      <c r="F132" t="s">
        <v>30</v>
      </c>
      <c r="G132" t="s">
        <v>30</v>
      </c>
      <c r="H132" t="s">
        <v>27</v>
      </c>
      <c r="I132" s="11">
        <v>1060559.8999999999</v>
      </c>
      <c r="J132" s="12">
        <v>6.4524519999999998E-4</v>
      </c>
      <c r="K132">
        <f>IFERROR(VLOOKUP(E132,Sheet1!$D$2:$E$1226,2,FALSE),"")</f>
        <v>3904590</v>
      </c>
    </row>
    <row r="133" spans="1:11" x14ac:dyDescent="0.2">
      <c r="A133">
        <f t="shared" si="4"/>
        <v>3904590</v>
      </c>
      <c r="B133" s="11">
        <v>2020</v>
      </c>
      <c r="C133" s="11" t="str">
        <f>F133</f>
        <v>ALEXANDER LOCAL SCHOOLS</v>
      </c>
      <c r="D133" t="s">
        <v>86</v>
      </c>
      <c r="E133" t="str">
        <f t="shared" si="5"/>
        <v>0510ALEXANDER LOCAL SCHOOLS</v>
      </c>
      <c r="F133" t="s">
        <v>30</v>
      </c>
      <c r="G133" t="s">
        <v>30</v>
      </c>
      <c r="H133" t="s">
        <v>27</v>
      </c>
      <c r="I133" s="11">
        <v>1091250.98</v>
      </c>
      <c r="J133" s="12">
        <v>6.4587070000000002E-4</v>
      </c>
      <c r="K133">
        <f>IFERROR(VLOOKUP(E133,Sheet1!$D$2:$E$1226,2,FALSE),"")</f>
        <v>3904590</v>
      </c>
    </row>
    <row r="134" spans="1:11" x14ac:dyDescent="0.2">
      <c r="A134">
        <f t="shared" si="4"/>
        <v>3904590</v>
      </c>
      <c r="B134" s="11">
        <v>2021</v>
      </c>
      <c r="C134" s="11" t="str">
        <f>F134</f>
        <v>ALEXANDER LOCAL SCHOOLS</v>
      </c>
      <c r="D134" t="s">
        <v>86</v>
      </c>
      <c r="E134" t="str">
        <f t="shared" si="5"/>
        <v>0510ALEXANDER LOCAL SCHOOLS</v>
      </c>
      <c r="F134" t="s">
        <v>30</v>
      </c>
      <c r="G134" t="s">
        <v>30</v>
      </c>
      <c r="H134" t="s">
        <v>27</v>
      </c>
      <c r="I134" s="11">
        <v>1136359.32</v>
      </c>
      <c r="J134" s="12">
        <v>6.5780251999999996E-4</v>
      </c>
      <c r="K134">
        <f>IFERROR(VLOOKUP(E134,Sheet1!$D$2:$E$1226,2,FALSE),"")</f>
        <v>3904590</v>
      </c>
    </row>
    <row r="135" spans="1:11" x14ac:dyDescent="0.2">
      <c r="A135">
        <f t="shared" si="4"/>
        <v>3904590</v>
      </c>
      <c r="B135" s="11">
        <v>2022</v>
      </c>
      <c r="C135" s="11" t="str">
        <f>F135</f>
        <v>ALEXANDER LOCAL SCHOOLS</v>
      </c>
      <c r="D135" t="s">
        <v>86</v>
      </c>
      <c r="E135" t="str">
        <f t="shared" si="5"/>
        <v>0510ALEXANDER LOCAL SCHOOLS</v>
      </c>
      <c r="F135" t="s">
        <v>30</v>
      </c>
      <c r="G135" t="s">
        <v>30</v>
      </c>
      <c r="H135" t="s">
        <v>27</v>
      </c>
      <c r="I135" s="11">
        <v>1215515.3400000001</v>
      </c>
      <c r="J135" s="12">
        <v>6.678411E-4</v>
      </c>
      <c r="K135">
        <f>IFERROR(VLOOKUP(E135,Sheet1!$D$2:$E$1226,2,FALSE),"")</f>
        <v>3904590</v>
      </c>
    </row>
    <row r="136" spans="1:11" x14ac:dyDescent="0.2">
      <c r="A136">
        <f t="shared" si="4"/>
        <v>3904590</v>
      </c>
      <c r="B136" s="11">
        <v>2023</v>
      </c>
      <c r="C136" s="11" t="str">
        <f>F136</f>
        <v>ALEXANDER LOCAL SCHOOLS</v>
      </c>
      <c r="D136" t="s">
        <v>86</v>
      </c>
      <c r="E136" t="str">
        <f t="shared" si="5"/>
        <v>0510ALEXANDER LOCAL SCHOOLS</v>
      </c>
      <c r="F136" t="s">
        <v>30</v>
      </c>
      <c r="G136" t="s">
        <v>30</v>
      </c>
      <c r="H136" t="s">
        <v>27</v>
      </c>
      <c r="I136" s="11">
        <v>1247311.8</v>
      </c>
      <c r="J136" s="12">
        <v>6.5961939999999999E-4</v>
      </c>
      <c r="K136">
        <f>IFERROR(VLOOKUP(E136,Sheet1!$D$2:$E$1226,2,FALSE),"")</f>
        <v>3904590</v>
      </c>
    </row>
    <row r="137" spans="1:11" x14ac:dyDescent="0.2">
      <c r="A137">
        <f t="shared" si="4"/>
        <v>0</v>
      </c>
      <c r="B137" s="11">
        <v>2015</v>
      </c>
      <c r="C137" s="11" t="str">
        <f>F137</f>
        <v>ALLEN CO BD DEVELOPMENTAL DISABILITIES</v>
      </c>
      <c r="D137" t="s">
        <v>1042</v>
      </c>
      <c r="E137" t="str">
        <f t="shared" si="5"/>
        <v>9202ALLEN CO BD DEVELOPMENTAL DISABILITIES</v>
      </c>
      <c r="F137" t="s">
        <v>992</v>
      </c>
      <c r="G137" t="s">
        <v>992</v>
      </c>
      <c r="H137" t="s">
        <v>10</v>
      </c>
      <c r="I137" s="11">
        <v>99120.5</v>
      </c>
      <c r="J137" s="12">
        <v>6.7859800000000004E-5</v>
      </c>
      <c r="K137">
        <f>IFERROR(VLOOKUP(E137,Sheet1!$D$2:$E$1226,2,FALSE),"")</f>
        <v>0</v>
      </c>
    </row>
    <row r="138" spans="1:11" x14ac:dyDescent="0.2">
      <c r="A138">
        <f t="shared" si="4"/>
        <v>0</v>
      </c>
      <c r="B138" s="11">
        <v>2016</v>
      </c>
      <c r="C138" s="11" t="str">
        <f>F138</f>
        <v>ALLEN CO BD DEVELOPMENTAL DISABILITIES</v>
      </c>
      <c r="D138" t="s">
        <v>1042</v>
      </c>
      <c r="E138" t="str">
        <f t="shared" si="5"/>
        <v>9202ALLEN CO BD DEVELOPMENTAL DISABILITIES</v>
      </c>
      <c r="F138" t="s">
        <v>992</v>
      </c>
      <c r="G138" t="s">
        <v>992</v>
      </c>
      <c r="H138" t="s">
        <v>10</v>
      </c>
      <c r="I138" s="11">
        <v>-30934.71</v>
      </c>
      <c r="J138" s="12">
        <v>-2.1000199999999999E-5</v>
      </c>
      <c r="K138">
        <f>IFERROR(VLOOKUP(E138,Sheet1!$D$2:$E$1226,2,FALSE),"")</f>
        <v>0</v>
      </c>
    </row>
    <row r="139" spans="1:11" x14ac:dyDescent="0.2">
      <c r="A139">
        <f t="shared" si="4"/>
        <v>0</v>
      </c>
      <c r="B139" s="11">
        <v>2017</v>
      </c>
      <c r="C139" s="11" t="str">
        <f>F139</f>
        <v>ALLEN CO BD DEVELOPMENTAL DISABILITIES</v>
      </c>
      <c r="D139" t="s">
        <v>1042</v>
      </c>
      <c r="E139" t="str">
        <f t="shared" si="5"/>
        <v>9202ALLEN CO BD DEVELOPMENTAL DISABILITIES</v>
      </c>
      <c r="F139" t="s">
        <v>992</v>
      </c>
      <c r="G139" t="s">
        <v>992</v>
      </c>
      <c r="H139" t="s">
        <v>10</v>
      </c>
      <c r="I139" s="11">
        <v>58542.71</v>
      </c>
      <c r="J139" s="12">
        <v>3.80363E-5</v>
      </c>
      <c r="K139">
        <f>IFERROR(VLOOKUP(E139,Sheet1!$D$2:$E$1226,2,FALSE),"")</f>
        <v>0</v>
      </c>
    </row>
    <row r="140" spans="1:11" x14ac:dyDescent="0.2">
      <c r="A140">
        <f t="shared" si="4"/>
        <v>0</v>
      </c>
      <c r="B140" s="11">
        <v>2018</v>
      </c>
      <c r="C140" s="11" t="str">
        <f>F140</f>
        <v>ALLEN CO BD DEVELOPMENTAL DISABILITIES</v>
      </c>
      <c r="D140" t="s">
        <v>1042</v>
      </c>
      <c r="E140" t="str">
        <f t="shared" si="5"/>
        <v>9202ALLEN CO BD DEVELOPMENTAL DISABILITIES</v>
      </c>
      <c r="F140" t="s">
        <v>992</v>
      </c>
      <c r="G140" t="s">
        <v>992</v>
      </c>
      <c r="H140" t="s">
        <v>10</v>
      </c>
      <c r="I140" s="11">
        <v>52470.7</v>
      </c>
      <c r="J140" s="12">
        <v>3.2968E-5</v>
      </c>
      <c r="K140">
        <f>IFERROR(VLOOKUP(E140,Sheet1!$D$2:$E$1226,2,FALSE),"")</f>
        <v>0</v>
      </c>
    </row>
    <row r="141" spans="1:11" x14ac:dyDescent="0.2">
      <c r="A141">
        <f t="shared" si="4"/>
        <v>0</v>
      </c>
      <c r="B141" s="11">
        <v>2019</v>
      </c>
      <c r="C141" s="11" t="str">
        <f>F141</f>
        <v>ALLEN CO BD DEVELOPMENTAL DISABILITIES</v>
      </c>
      <c r="D141" t="s">
        <v>1042</v>
      </c>
      <c r="E141" t="str">
        <f t="shared" si="5"/>
        <v>9202ALLEN CO BD DEVELOPMENTAL DISABILITIES</v>
      </c>
      <c r="F141" t="s">
        <v>992</v>
      </c>
      <c r="G141" t="s">
        <v>992</v>
      </c>
      <c r="H141" t="s">
        <v>10</v>
      </c>
      <c r="I141" s="11">
        <v>47047.19</v>
      </c>
      <c r="J141" s="12">
        <v>2.8623500000000001E-5</v>
      </c>
      <c r="K141">
        <f>IFERROR(VLOOKUP(E141,Sheet1!$D$2:$E$1226,2,FALSE),"")</f>
        <v>0</v>
      </c>
    </row>
    <row r="142" spans="1:11" x14ac:dyDescent="0.2">
      <c r="A142">
        <f t="shared" si="4"/>
        <v>0</v>
      </c>
      <c r="B142" s="11">
        <v>2020</v>
      </c>
      <c r="C142" s="11" t="str">
        <f>F142</f>
        <v>ALLEN CO BD DEVELOPMENTAL DISABILITIES</v>
      </c>
      <c r="D142" t="s">
        <v>1042</v>
      </c>
      <c r="E142" t="str">
        <f t="shared" si="5"/>
        <v>9202ALLEN CO BD DEVELOPMENTAL DISABILITIES</v>
      </c>
      <c r="F142" t="s">
        <v>992</v>
      </c>
      <c r="G142" t="s">
        <v>992</v>
      </c>
      <c r="H142" t="s">
        <v>10</v>
      </c>
      <c r="I142" s="11">
        <v>30372.26</v>
      </c>
      <c r="J142" s="12">
        <v>1.7976199999999999E-5</v>
      </c>
      <c r="K142">
        <f>IFERROR(VLOOKUP(E142,Sheet1!$D$2:$E$1226,2,FALSE),"")</f>
        <v>0</v>
      </c>
    </row>
    <row r="143" spans="1:11" x14ac:dyDescent="0.2">
      <c r="A143">
        <f t="shared" si="4"/>
        <v>0</v>
      </c>
      <c r="B143" s="11">
        <v>2021</v>
      </c>
      <c r="C143" s="11" t="str">
        <f>F143</f>
        <v>ALLEN CO BD DEVELOPMENTAL DISABILITIES</v>
      </c>
      <c r="D143" t="s">
        <v>1042</v>
      </c>
      <c r="E143" t="str">
        <f t="shared" si="5"/>
        <v>9202ALLEN CO BD DEVELOPMENTAL DISABILITIES</v>
      </c>
      <c r="F143" t="s">
        <v>992</v>
      </c>
      <c r="G143" t="s">
        <v>992</v>
      </c>
      <c r="H143" t="s">
        <v>10</v>
      </c>
      <c r="I143" s="11">
        <v>25097.24</v>
      </c>
      <c r="J143" s="12">
        <v>1.4528E-5</v>
      </c>
      <c r="K143">
        <f>IFERROR(VLOOKUP(E143,Sheet1!$D$2:$E$1226,2,FALSE),"")</f>
        <v>0</v>
      </c>
    </row>
    <row r="144" spans="1:11" x14ac:dyDescent="0.2">
      <c r="A144">
        <f t="shared" si="4"/>
        <v>0</v>
      </c>
      <c r="B144" s="11">
        <v>2022</v>
      </c>
      <c r="C144" s="11" t="str">
        <f>F144</f>
        <v>ALLEN CO BD DEVELOPMENTAL DISABILITIES</v>
      </c>
      <c r="D144" t="s">
        <v>1042</v>
      </c>
      <c r="E144" t="str">
        <f t="shared" si="5"/>
        <v>9202ALLEN CO BD DEVELOPMENTAL DISABILITIES</v>
      </c>
      <c r="F144" t="s">
        <v>992</v>
      </c>
      <c r="G144" t="s">
        <v>992</v>
      </c>
      <c r="H144" t="s">
        <v>10</v>
      </c>
      <c r="I144" s="11">
        <v>3886.32</v>
      </c>
      <c r="J144" s="12">
        <v>2.1353000000000001E-6</v>
      </c>
      <c r="K144">
        <f>IFERROR(VLOOKUP(E144,Sheet1!$D$2:$E$1226,2,FALSE),"")</f>
        <v>0</v>
      </c>
    </row>
    <row r="145" spans="1:11" x14ac:dyDescent="0.2">
      <c r="A145">
        <f t="shared" si="4"/>
        <v>3904574</v>
      </c>
      <c r="B145" s="11">
        <v>2015</v>
      </c>
      <c r="C145" s="11" t="str">
        <f>F145</f>
        <v>ALLEN COUNTY ESC</v>
      </c>
      <c r="D145" t="s">
        <v>69</v>
      </c>
      <c r="E145" t="str">
        <f t="shared" si="5"/>
        <v>0200ALLEN COUNTY ESC</v>
      </c>
      <c r="F145" t="s">
        <v>9</v>
      </c>
      <c r="G145" t="s">
        <v>9</v>
      </c>
      <c r="H145" t="s">
        <v>10</v>
      </c>
      <c r="I145" s="11">
        <v>577175.62</v>
      </c>
      <c r="J145" s="12">
        <v>3.9514569999999998E-4</v>
      </c>
      <c r="K145">
        <f>IFERROR(VLOOKUP(E145,Sheet1!$D$2:$E$1226,2,FALSE),"")</f>
        <v>3904574</v>
      </c>
    </row>
    <row r="146" spans="1:11" x14ac:dyDescent="0.2">
      <c r="A146">
        <f t="shared" si="4"/>
        <v>3904574</v>
      </c>
      <c r="B146" s="11">
        <v>2016</v>
      </c>
      <c r="C146" s="11" t="str">
        <f>F146</f>
        <v>ALLEN COUNTY ESC</v>
      </c>
      <c r="D146" t="s">
        <v>69</v>
      </c>
      <c r="E146" t="str">
        <f t="shared" si="5"/>
        <v>0200ALLEN COUNTY ESC</v>
      </c>
      <c r="F146" t="s">
        <v>9</v>
      </c>
      <c r="G146" t="s">
        <v>9</v>
      </c>
      <c r="H146" t="s">
        <v>10</v>
      </c>
      <c r="I146" s="11">
        <v>574799.12</v>
      </c>
      <c r="J146" s="12">
        <v>3.9020519999999998E-4</v>
      </c>
      <c r="K146">
        <f>IFERROR(VLOOKUP(E146,Sheet1!$D$2:$E$1226,2,FALSE),"")</f>
        <v>3904574</v>
      </c>
    </row>
    <row r="147" spans="1:11" x14ac:dyDescent="0.2">
      <c r="A147">
        <f t="shared" si="4"/>
        <v>3904574</v>
      </c>
      <c r="B147" s="11">
        <v>2017</v>
      </c>
      <c r="C147" s="11" t="str">
        <f>F147</f>
        <v>ALLEN COUNTY ESC</v>
      </c>
      <c r="D147" t="s">
        <v>69</v>
      </c>
      <c r="E147" t="str">
        <f t="shared" si="5"/>
        <v>0200ALLEN COUNTY ESC</v>
      </c>
      <c r="F147" t="s">
        <v>9</v>
      </c>
      <c r="G147" t="s">
        <v>9</v>
      </c>
      <c r="H147" t="s">
        <v>10</v>
      </c>
      <c r="I147" s="11">
        <v>610924.36</v>
      </c>
      <c r="J147" s="12">
        <v>3.9692880000000001E-4</v>
      </c>
      <c r="K147">
        <f>IFERROR(VLOOKUP(E147,Sheet1!$D$2:$E$1226,2,FALSE),"")</f>
        <v>3904574</v>
      </c>
    </row>
    <row r="148" spans="1:11" x14ac:dyDescent="0.2">
      <c r="A148">
        <f t="shared" si="4"/>
        <v>3904574</v>
      </c>
      <c r="B148" s="11">
        <v>2018</v>
      </c>
      <c r="C148" s="11" t="str">
        <f>F148</f>
        <v>ALLEN COUNTY ESC</v>
      </c>
      <c r="D148" t="s">
        <v>69</v>
      </c>
      <c r="E148" t="str">
        <f t="shared" si="5"/>
        <v>0200ALLEN COUNTY ESC</v>
      </c>
      <c r="F148" t="s">
        <v>9</v>
      </c>
      <c r="G148" t="s">
        <v>9</v>
      </c>
      <c r="H148" t="s">
        <v>10</v>
      </c>
      <c r="I148" s="11">
        <v>680023.11</v>
      </c>
      <c r="J148" s="12">
        <v>4.2726729999999999E-4</v>
      </c>
      <c r="K148">
        <f>IFERROR(VLOOKUP(E148,Sheet1!$D$2:$E$1226,2,FALSE),"")</f>
        <v>3904574</v>
      </c>
    </row>
    <row r="149" spans="1:11" x14ac:dyDescent="0.2">
      <c r="A149">
        <f t="shared" si="4"/>
        <v>3904574</v>
      </c>
      <c r="B149" s="11">
        <v>2019</v>
      </c>
      <c r="C149" s="11" t="str">
        <f>F149</f>
        <v>ALLEN COUNTY ESC</v>
      </c>
      <c r="D149" t="s">
        <v>69</v>
      </c>
      <c r="E149" t="str">
        <f t="shared" si="5"/>
        <v>0200ALLEN COUNTY ESC</v>
      </c>
      <c r="F149" t="s">
        <v>9</v>
      </c>
      <c r="G149" t="s">
        <v>9</v>
      </c>
      <c r="H149" t="s">
        <v>10</v>
      </c>
      <c r="I149" s="11">
        <v>737128.52</v>
      </c>
      <c r="J149" s="12">
        <v>4.4846939999999998E-4</v>
      </c>
      <c r="K149">
        <f>IFERROR(VLOOKUP(E149,Sheet1!$D$2:$E$1226,2,FALSE),"")</f>
        <v>3904574</v>
      </c>
    </row>
    <row r="150" spans="1:11" x14ac:dyDescent="0.2">
      <c r="A150">
        <f t="shared" si="4"/>
        <v>3904574</v>
      </c>
      <c r="B150" s="11">
        <v>2020</v>
      </c>
      <c r="C150" s="11" t="str">
        <f>F150</f>
        <v>ALLEN COUNTY ESC</v>
      </c>
      <c r="D150" t="s">
        <v>69</v>
      </c>
      <c r="E150" t="str">
        <f t="shared" si="5"/>
        <v>0200ALLEN COUNTY ESC</v>
      </c>
      <c r="F150" t="s">
        <v>9</v>
      </c>
      <c r="G150" t="s">
        <v>9</v>
      </c>
      <c r="H150" t="s">
        <v>10</v>
      </c>
      <c r="I150" s="11">
        <v>770617.38</v>
      </c>
      <c r="J150" s="12">
        <v>4.560996E-4</v>
      </c>
      <c r="K150">
        <f>IFERROR(VLOOKUP(E150,Sheet1!$D$2:$E$1226,2,FALSE),"")</f>
        <v>3904574</v>
      </c>
    </row>
    <row r="151" spans="1:11" x14ac:dyDescent="0.2">
      <c r="A151">
        <f t="shared" si="4"/>
        <v>3904574</v>
      </c>
      <c r="B151" s="11">
        <v>2021</v>
      </c>
      <c r="C151" s="11" t="str">
        <f>F151</f>
        <v>ALLEN COUNTY ESC</v>
      </c>
      <c r="D151" t="s">
        <v>69</v>
      </c>
      <c r="E151" t="str">
        <f t="shared" si="5"/>
        <v>0200ALLEN COUNTY ESC</v>
      </c>
      <c r="F151" t="s">
        <v>9</v>
      </c>
      <c r="G151" t="s">
        <v>9</v>
      </c>
      <c r="H151" t="s">
        <v>10</v>
      </c>
      <c r="I151" s="11">
        <v>732342.89</v>
      </c>
      <c r="J151" s="12">
        <v>4.2393017000000001E-4</v>
      </c>
      <c r="K151">
        <f>IFERROR(VLOOKUP(E151,Sheet1!$D$2:$E$1226,2,FALSE),"")</f>
        <v>3904574</v>
      </c>
    </row>
    <row r="152" spans="1:11" x14ac:dyDescent="0.2">
      <c r="A152">
        <f t="shared" si="4"/>
        <v>3904574</v>
      </c>
      <c r="B152" s="11">
        <v>2022</v>
      </c>
      <c r="C152" s="11" t="str">
        <f>F152</f>
        <v>ALLEN COUNTY ESC</v>
      </c>
      <c r="D152" t="s">
        <v>69</v>
      </c>
      <c r="E152" t="str">
        <f t="shared" si="5"/>
        <v>0200ALLEN COUNTY ESC</v>
      </c>
      <c r="F152" t="s">
        <v>9</v>
      </c>
      <c r="G152" t="s">
        <v>9</v>
      </c>
      <c r="H152" t="s">
        <v>10</v>
      </c>
      <c r="I152" s="11">
        <v>740432.6</v>
      </c>
      <c r="J152" s="12">
        <v>4.0681620000000002E-4</v>
      </c>
      <c r="K152">
        <f>IFERROR(VLOOKUP(E152,Sheet1!$D$2:$E$1226,2,FALSE),"")</f>
        <v>3904574</v>
      </c>
    </row>
    <row r="153" spans="1:11" x14ac:dyDescent="0.2">
      <c r="A153">
        <f t="shared" si="4"/>
        <v>3904574</v>
      </c>
      <c r="B153" s="11">
        <v>2023</v>
      </c>
      <c r="C153" s="11" t="str">
        <f>F153</f>
        <v>ALLEN COUNTY ESC</v>
      </c>
      <c r="D153" t="s">
        <v>69</v>
      </c>
      <c r="E153" t="str">
        <f t="shared" si="5"/>
        <v>0200ALLEN COUNTY ESC</v>
      </c>
      <c r="F153" t="s">
        <v>9</v>
      </c>
      <c r="G153" t="s">
        <v>9</v>
      </c>
      <c r="H153" t="s">
        <v>10</v>
      </c>
      <c r="I153" s="11">
        <v>830614.05</v>
      </c>
      <c r="J153" s="12">
        <v>4.3925589999999998E-4</v>
      </c>
      <c r="K153">
        <f>IFERROR(VLOOKUP(E153,Sheet1!$D$2:$E$1226,2,FALSE),"")</f>
        <v>3904574</v>
      </c>
    </row>
    <row r="154" spans="1:11" x14ac:dyDescent="0.2">
      <c r="A154">
        <f t="shared" si="4"/>
        <v>3904575</v>
      </c>
      <c r="B154" s="11">
        <v>2015</v>
      </c>
      <c r="C154" s="11" t="str">
        <f>F154</f>
        <v>ALLEN EAST LOCAL SCHOOLS</v>
      </c>
      <c r="D154" t="s">
        <v>72</v>
      </c>
      <c r="E154" t="str">
        <f t="shared" si="5"/>
        <v>0207ALLEN EAST LOCAL SCHOOLS</v>
      </c>
      <c r="F154" t="s">
        <v>13</v>
      </c>
      <c r="G154" t="s">
        <v>13</v>
      </c>
      <c r="H154" t="s">
        <v>10</v>
      </c>
      <c r="I154" s="11">
        <v>538977.88</v>
      </c>
      <c r="J154" s="12">
        <v>3.6899479999999999E-4</v>
      </c>
      <c r="K154">
        <f>IFERROR(VLOOKUP(E154,Sheet1!$D$2:$E$1226,2,FALSE),"")</f>
        <v>3904575</v>
      </c>
    </row>
    <row r="155" spans="1:11" x14ac:dyDescent="0.2">
      <c r="A155">
        <f t="shared" si="4"/>
        <v>3904575</v>
      </c>
      <c r="B155" s="11">
        <v>2016</v>
      </c>
      <c r="C155" s="11" t="str">
        <f>F155</f>
        <v>ALLEN EAST LOCAL SCHOOLS</v>
      </c>
      <c r="D155" t="s">
        <v>72</v>
      </c>
      <c r="E155" t="str">
        <f t="shared" si="5"/>
        <v>0207ALLEN EAST LOCAL SCHOOLS</v>
      </c>
      <c r="F155" t="s">
        <v>13</v>
      </c>
      <c r="G155" t="s">
        <v>13</v>
      </c>
      <c r="H155" t="s">
        <v>10</v>
      </c>
      <c r="I155" s="11">
        <v>556915.09</v>
      </c>
      <c r="J155" s="12">
        <v>3.7806450000000001E-4</v>
      </c>
      <c r="K155">
        <f>IFERROR(VLOOKUP(E155,Sheet1!$D$2:$E$1226,2,FALSE),"")</f>
        <v>3904575</v>
      </c>
    </row>
    <row r="156" spans="1:11" x14ac:dyDescent="0.2">
      <c r="A156">
        <f t="shared" si="4"/>
        <v>3904575</v>
      </c>
      <c r="B156" s="11">
        <v>2017</v>
      </c>
      <c r="C156" s="11" t="str">
        <f>F156</f>
        <v>ALLEN EAST LOCAL SCHOOLS</v>
      </c>
      <c r="D156" t="s">
        <v>72</v>
      </c>
      <c r="E156" t="str">
        <f t="shared" si="5"/>
        <v>0207ALLEN EAST LOCAL SCHOOLS</v>
      </c>
      <c r="F156" t="s">
        <v>13</v>
      </c>
      <c r="G156" t="s">
        <v>13</v>
      </c>
      <c r="H156" t="s">
        <v>10</v>
      </c>
      <c r="I156" s="11">
        <v>565256.29</v>
      </c>
      <c r="J156" s="12">
        <v>3.6725739999999998E-4</v>
      </c>
      <c r="K156">
        <f>IFERROR(VLOOKUP(E156,Sheet1!$D$2:$E$1226,2,FALSE),"")</f>
        <v>3904575</v>
      </c>
    </row>
    <row r="157" spans="1:11" x14ac:dyDescent="0.2">
      <c r="A157">
        <f t="shared" si="4"/>
        <v>3904575</v>
      </c>
      <c r="B157" s="11">
        <v>2018</v>
      </c>
      <c r="C157" s="11" t="str">
        <f>F157</f>
        <v>ALLEN EAST LOCAL SCHOOLS</v>
      </c>
      <c r="D157" t="s">
        <v>72</v>
      </c>
      <c r="E157" t="str">
        <f t="shared" si="5"/>
        <v>0207ALLEN EAST LOCAL SCHOOLS</v>
      </c>
      <c r="F157" t="s">
        <v>13</v>
      </c>
      <c r="G157" t="s">
        <v>13</v>
      </c>
      <c r="H157" t="s">
        <v>10</v>
      </c>
      <c r="I157" s="11">
        <v>581237.18000000005</v>
      </c>
      <c r="J157" s="12">
        <v>3.6519880000000001E-4</v>
      </c>
      <c r="K157">
        <f>IFERROR(VLOOKUP(E157,Sheet1!$D$2:$E$1226,2,FALSE),"")</f>
        <v>3904575</v>
      </c>
    </row>
    <row r="158" spans="1:11" x14ac:dyDescent="0.2">
      <c r="A158">
        <f t="shared" si="4"/>
        <v>3904575</v>
      </c>
      <c r="B158" s="11">
        <v>2019</v>
      </c>
      <c r="C158" s="11" t="str">
        <f>F158</f>
        <v>ALLEN EAST LOCAL SCHOOLS</v>
      </c>
      <c r="D158" t="s">
        <v>72</v>
      </c>
      <c r="E158" t="str">
        <f t="shared" si="5"/>
        <v>0207ALLEN EAST LOCAL SCHOOLS</v>
      </c>
      <c r="F158" t="s">
        <v>13</v>
      </c>
      <c r="G158" t="s">
        <v>13</v>
      </c>
      <c r="H158" t="s">
        <v>10</v>
      </c>
      <c r="I158" s="11">
        <v>622451.17000000004</v>
      </c>
      <c r="J158" s="12">
        <v>3.7869960000000002E-4</v>
      </c>
      <c r="K158">
        <f>IFERROR(VLOOKUP(E158,Sheet1!$D$2:$E$1226,2,FALSE),"")</f>
        <v>3904575</v>
      </c>
    </row>
    <row r="159" spans="1:11" x14ac:dyDescent="0.2">
      <c r="A159">
        <f t="shared" si="4"/>
        <v>3904575</v>
      </c>
      <c r="B159" s="11">
        <v>2020</v>
      </c>
      <c r="C159" s="11" t="str">
        <f>F159</f>
        <v>ALLEN EAST LOCAL SCHOOLS</v>
      </c>
      <c r="D159" t="s">
        <v>72</v>
      </c>
      <c r="E159" t="str">
        <f t="shared" si="5"/>
        <v>0207ALLEN EAST LOCAL SCHOOLS</v>
      </c>
      <c r="F159" t="s">
        <v>13</v>
      </c>
      <c r="G159" t="s">
        <v>13</v>
      </c>
      <c r="H159" t="s">
        <v>10</v>
      </c>
      <c r="I159" s="11">
        <v>659626.93000000005</v>
      </c>
      <c r="J159" s="12">
        <v>3.9040849999999997E-4</v>
      </c>
      <c r="K159">
        <f>IFERROR(VLOOKUP(E159,Sheet1!$D$2:$E$1226,2,FALSE),"")</f>
        <v>3904575</v>
      </c>
    </row>
    <row r="160" spans="1:11" x14ac:dyDescent="0.2">
      <c r="A160">
        <f t="shared" si="4"/>
        <v>3904575</v>
      </c>
      <c r="B160" s="11">
        <v>2021</v>
      </c>
      <c r="C160" s="11" t="str">
        <f>F160</f>
        <v>ALLEN EAST LOCAL SCHOOLS</v>
      </c>
      <c r="D160" t="s">
        <v>72</v>
      </c>
      <c r="E160" t="str">
        <f t="shared" si="5"/>
        <v>0207ALLEN EAST LOCAL SCHOOLS</v>
      </c>
      <c r="F160" t="s">
        <v>13</v>
      </c>
      <c r="G160" t="s">
        <v>13</v>
      </c>
      <c r="H160" t="s">
        <v>10</v>
      </c>
      <c r="I160" s="11">
        <v>669969.38</v>
      </c>
      <c r="J160" s="12">
        <v>3.8782412E-4</v>
      </c>
      <c r="K160">
        <f>IFERROR(VLOOKUP(E160,Sheet1!$D$2:$E$1226,2,FALSE),"")</f>
        <v>3904575</v>
      </c>
    </row>
    <row r="161" spans="1:11" x14ac:dyDescent="0.2">
      <c r="A161">
        <f t="shared" si="4"/>
        <v>3904575</v>
      </c>
      <c r="B161" s="11">
        <v>2022</v>
      </c>
      <c r="C161" s="11" t="str">
        <f>F161</f>
        <v>ALLEN EAST LOCAL SCHOOLS</v>
      </c>
      <c r="D161" t="s">
        <v>72</v>
      </c>
      <c r="E161" t="str">
        <f t="shared" si="5"/>
        <v>0207ALLEN EAST LOCAL SCHOOLS</v>
      </c>
      <c r="F161" t="s">
        <v>13</v>
      </c>
      <c r="G161" t="s">
        <v>13</v>
      </c>
      <c r="H161" t="s">
        <v>10</v>
      </c>
      <c r="I161" s="11">
        <v>673340.53</v>
      </c>
      <c r="J161" s="12">
        <v>3.6995380000000002E-4</v>
      </c>
      <c r="K161">
        <f>IFERROR(VLOOKUP(E161,Sheet1!$D$2:$E$1226,2,FALSE),"")</f>
        <v>3904575</v>
      </c>
    </row>
    <row r="162" spans="1:11" x14ac:dyDescent="0.2">
      <c r="A162">
        <f t="shared" si="4"/>
        <v>3904575</v>
      </c>
      <c r="B162" s="11">
        <v>2023</v>
      </c>
      <c r="C162" s="11" t="str">
        <f>F162</f>
        <v>ALLEN EAST LOCAL SCHOOLS</v>
      </c>
      <c r="D162" t="s">
        <v>72</v>
      </c>
      <c r="E162" t="str">
        <f t="shared" si="5"/>
        <v>0207ALLEN EAST LOCAL SCHOOLS</v>
      </c>
      <c r="F162" t="s">
        <v>13</v>
      </c>
      <c r="G162" t="s">
        <v>13</v>
      </c>
      <c r="H162" t="s">
        <v>10</v>
      </c>
      <c r="I162" s="11">
        <v>687859.57</v>
      </c>
      <c r="J162" s="12">
        <v>3.6376270000000003E-4</v>
      </c>
      <c r="K162">
        <f>IFERROR(VLOOKUP(E162,Sheet1!$D$2:$E$1226,2,FALSE),"")</f>
        <v>3904575</v>
      </c>
    </row>
    <row r="163" spans="1:11" x14ac:dyDescent="0.2">
      <c r="A163">
        <f t="shared" si="4"/>
        <v>3900130</v>
      </c>
      <c r="B163" s="11">
        <v>2015</v>
      </c>
      <c r="C163" s="11" t="str">
        <f>F163</f>
        <v>ALLIANCE ACADEMY</v>
      </c>
      <c r="D163" t="s">
        <v>1428</v>
      </c>
      <c r="E163" t="str">
        <f t="shared" si="5"/>
        <v>9766ALLIANCE ACADEMY</v>
      </c>
      <c r="F163" t="s">
        <v>1378</v>
      </c>
      <c r="G163" t="s">
        <v>1378</v>
      </c>
      <c r="H163" t="s">
        <v>269</v>
      </c>
      <c r="I163" s="11">
        <v>229757.54</v>
      </c>
      <c r="J163" s="12">
        <v>1.572965E-4</v>
      </c>
      <c r="K163">
        <f>IFERROR(VLOOKUP(E163,Sheet1!$D$2:$E$1226,2,FALSE),"")</f>
        <v>3900130</v>
      </c>
    </row>
    <row r="164" spans="1:11" x14ac:dyDescent="0.2">
      <c r="A164">
        <f t="shared" si="4"/>
        <v>3900130</v>
      </c>
      <c r="B164" s="11">
        <v>2016</v>
      </c>
      <c r="C164" s="11" t="str">
        <f>F164</f>
        <v>ALLIANCE ACADEMY</v>
      </c>
      <c r="D164" t="s">
        <v>1428</v>
      </c>
      <c r="E164" t="str">
        <f t="shared" si="5"/>
        <v>9766ALLIANCE ACADEMY</v>
      </c>
      <c r="F164" t="s">
        <v>1378</v>
      </c>
      <c r="G164" t="s">
        <v>1378</v>
      </c>
      <c r="H164" t="s">
        <v>269</v>
      </c>
      <c r="I164" s="11">
        <v>239469.73</v>
      </c>
      <c r="J164" s="12">
        <v>1.625652E-4</v>
      </c>
      <c r="K164">
        <f>IFERROR(VLOOKUP(E164,Sheet1!$D$2:$E$1226,2,FALSE),"")</f>
        <v>3900130</v>
      </c>
    </row>
    <row r="165" spans="1:11" x14ac:dyDescent="0.2">
      <c r="A165">
        <f t="shared" si="4"/>
        <v>3900130</v>
      </c>
      <c r="B165" s="11">
        <v>2017</v>
      </c>
      <c r="C165" s="11" t="str">
        <f>F165</f>
        <v>ALLIANCE ACADEMY</v>
      </c>
      <c r="D165" t="s">
        <v>1428</v>
      </c>
      <c r="E165" t="str">
        <f t="shared" si="5"/>
        <v>9766ALLIANCE ACADEMY</v>
      </c>
      <c r="F165" t="s">
        <v>1378</v>
      </c>
      <c r="G165" t="s">
        <v>1378</v>
      </c>
      <c r="H165" t="s">
        <v>269</v>
      </c>
      <c r="I165" s="11">
        <v>241598.29</v>
      </c>
      <c r="J165" s="12">
        <v>1.5697080000000001E-4</v>
      </c>
      <c r="K165">
        <f>IFERROR(VLOOKUP(E165,Sheet1!$D$2:$E$1226,2,FALSE),"")</f>
        <v>3900130</v>
      </c>
    </row>
    <row r="166" spans="1:11" x14ac:dyDescent="0.2">
      <c r="A166">
        <f t="shared" si="4"/>
        <v>3900130</v>
      </c>
      <c r="B166" s="11">
        <v>2018</v>
      </c>
      <c r="C166" s="11" t="str">
        <f>F166</f>
        <v>ALLIANCE ACADEMY</v>
      </c>
      <c r="D166" t="s">
        <v>1428</v>
      </c>
      <c r="E166" t="str">
        <f t="shared" si="5"/>
        <v>9766ALLIANCE ACADEMY</v>
      </c>
      <c r="F166" t="s">
        <v>1378</v>
      </c>
      <c r="G166" t="s">
        <v>1378</v>
      </c>
      <c r="H166" t="s">
        <v>269</v>
      </c>
      <c r="I166" s="11">
        <v>230492.7</v>
      </c>
      <c r="J166" s="12">
        <v>1.4482150000000001E-4</v>
      </c>
      <c r="K166">
        <f>IFERROR(VLOOKUP(E166,Sheet1!$D$2:$E$1226,2,FALSE),"")</f>
        <v>3900130</v>
      </c>
    </row>
    <row r="167" spans="1:11" x14ac:dyDescent="0.2">
      <c r="A167">
        <f t="shared" si="4"/>
        <v>3900130</v>
      </c>
      <c r="B167" s="11">
        <v>2019</v>
      </c>
      <c r="C167" s="11" t="str">
        <f>F167</f>
        <v>ALLIANCE ACADEMY</v>
      </c>
      <c r="D167" t="s">
        <v>1428</v>
      </c>
      <c r="E167" t="str">
        <f t="shared" si="5"/>
        <v>9766ALLIANCE ACADEMY</v>
      </c>
      <c r="F167" t="s">
        <v>1378</v>
      </c>
      <c r="G167" t="s">
        <v>1378</v>
      </c>
      <c r="H167" t="s">
        <v>269</v>
      </c>
      <c r="I167" s="11">
        <v>238791</v>
      </c>
      <c r="J167" s="12">
        <v>1.4528060000000001E-4</v>
      </c>
      <c r="K167">
        <f>IFERROR(VLOOKUP(E167,Sheet1!$D$2:$E$1226,2,FALSE),"")</f>
        <v>3900130</v>
      </c>
    </row>
    <row r="168" spans="1:11" x14ac:dyDescent="0.2">
      <c r="A168">
        <f t="shared" si="4"/>
        <v>3900130</v>
      </c>
      <c r="B168" s="11">
        <v>2020</v>
      </c>
      <c r="C168" s="11" t="str">
        <f>F168</f>
        <v>ALLIANCE ACADEMY</v>
      </c>
      <c r="D168" t="s">
        <v>1428</v>
      </c>
      <c r="E168" t="str">
        <f t="shared" si="5"/>
        <v>9766ALLIANCE ACADEMY</v>
      </c>
      <c r="F168" t="s">
        <v>1378</v>
      </c>
      <c r="G168" t="s">
        <v>1378</v>
      </c>
      <c r="H168" t="s">
        <v>269</v>
      </c>
      <c r="I168" s="11">
        <v>245777.36</v>
      </c>
      <c r="J168" s="12">
        <v>1.4546639999999999E-4</v>
      </c>
      <c r="K168">
        <f>IFERROR(VLOOKUP(E168,Sheet1!$D$2:$E$1226,2,FALSE),"")</f>
        <v>3900130</v>
      </c>
    </row>
    <row r="169" spans="1:11" x14ac:dyDescent="0.2">
      <c r="A169">
        <f t="shared" si="4"/>
        <v>3900130</v>
      </c>
      <c r="B169" s="11">
        <v>2021</v>
      </c>
      <c r="C169" s="11" t="str">
        <f>F169</f>
        <v>ALLIANCE ACADEMY</v>
      </c>
      <c r="D169" t="s">
        <v>1428</v>
      </c>
      <c r="E169" t="str">
        <f t="shared" si="5"/>
        <v>9766ALLIANCE ACADEMY</v>
      </c>
      <c r="F169" t="s">
        <v>1378</v>
      </c>
      <c r="G169" t="s">
        <v>1378</v>
      </c>
      <c r="H169" t="s">
        <v>269</v>
      </c>
      <c r="I169" s="11">
        <v>240623.56</v>
      </c>
      <c r="J169" s="12">
        <v>1.3928937999999999E-4</v>
      </c>
      <c r="K169">
        <f>IFERROR(VLOOKUP(E169,Sheet1!$D$2:$E$1226,2,FALSE),"")</f>
        <v>3900130</v>
      </c>
    </row>
    <row r="170" spans="1:11" x14ac:dyDescent="0.2">
      <c r="A170">
        <f t="shared" si="4"/>
        <v>3900130</v>
      </c>
      <c r="B170" s="11">
        <v>2022</v>
      </c>
      <c r="C170" s="11" t="str">
        <f>F170</f>
        <v>ALLIANCE ACADEMY</v>
      </c>
      <c r="D170" t="s">
        <v>1428</v>
      </c>
      <c r="E170" t="str">
        <f t="shared" si="5"/>
        <v>9766ALLIANCE ACADEMY</v>
      </c>
      <c r="F170" t="s">
        <v>1378</v>
      </c>
      <c r="G170" t="s">
        <v>1378</v>
      </c>
      <c r="H170" t="s">
        <v>269</v>
      </c>
      <c r="I170" s="11">
        <v>239075.5</v>
      </c>
      <c r="J170" s="12">
        <v>1.3135530000000001E-4</v>
      </c>
      <c r="K170">
        <f>IFERROR(VLOOKUP(E170,Sheet1!$D$2:$E$1226,2,FALSE),"")</f>
        <v>3900130</v>
      </c>
    </row>
    <row r="171" spans="1:11" x14ac:dyDescent="0.2">
      <c r="A171">
        <f t="shared" si="4"/>
        <v>3900130</v>
      </c>
      <c r="B171" s="11">
        <v>2023</v>
      </c>
      <c r="C171" s="11" t="str">
        <f>F171</f>
        <v>ALLIANCE ACADEMY</v>
      </c>
      <c r="D171" t="s">
        <v>1428</v>
      </c>
      <c r="E171" t="str">
        <f t="shared" si="5"/>
        <v>9766ALLIANCE ACADEMY</v>
      </c>
      <c r="F171" t="s">
        <v>1378</v>
      </c>
      <c r="G171" t="s">
        <v>1378</v>
      </c>
      <c r="H171" t="s">
        <v>269</v>
      </c>
      <c r="I171" s="11">
        <v>200327.5</v>
      </c>
      <c r="J171" s="12">
        <v>1.059397E-4</v>
      </c>
      <c r="K171">
        <f>IFERROR(VLOOKUP(E171,Sheet1!$D$2:$E$1226,2,FALSE),"")</f>
        <v>3900130</v>
      </c>
    </row>
    <row r="172" spans="1:11" x14ac:dyDescent="0.2">
      <c r="A172">
        <f t="shared" si="4"/>
        <v>3904349</v>
      </c>
      <c r="B172" s="11">
        <v>2015</v>
      </c>
      <c r="C172" s="11" t="str">
        <f>F172</f>
        <v>ALLIANCE CITY SCHOOLS</v>
      </c>
      <c r="D172" t="s">
        <v>1519</v>
      </c>
      <c r="E172" t="str">
        <f t="shared" si="5"/>
        <v>C010ALLIANCE CITY SCHOOLS</v>
      </c>
      <c r="F172" t="s">
        <v>1518</v>
      </c>
      <c r="G172" t="s">
        <v>1518</v>
      </c>
      <c r="H172" t="s">
        <v>761</v>
      </c>
      <c r="I172" s="11">
        <v>1973049.04</v>
      </c>
      <c r="J172" s="12">
        <v>1.3507878000000001E-3</v>
      </c>
      <c r="K172">
        <f>IFERROR(VLOOKUP(E172,Sheet1!$D$2:$E$1226,2,FALSE),"")</f>
        <v>3904349</v>
      </c>
    </row>
    <row r="173" spans="1:11" x14ac:dyDescent="0.2">
      <c r="A173">
        <f t="shared" si="4"/>
        <v>3904349</v>
      </c>
      <c r="B173" s="11">
        <v>2016</v>
      </c>
      <c r="C173" s="11" t="str">
        <f>F173</f>
        <v>ALLIANCE CITY SCHOOLS</v>
      </c>
      <c r="D173" t="s">
        <v>1519</v>
      </c>
      <c r="E173" t="str">
        <f t="shared" si="5"/>
        <v>C010ALLIANCE CITY SCHOOLS</v>
      </c>
      <c r="F173" t="s">
        <v>1518</v>
      </c>
      <c r="G173" t="s">
        <v>1518</v>
      </c>
      <c r="H173" t="s">
        <v>761</v>
      </c>
      <c r="I173" s="11">
        <v>2029882.72</v>
      </c>
      <c r="J173" s="12">
        <v>1.3779956999999999E-3</v>
      </c>
      <c r="K173">
        <f>IFERROR(VLOOKUP(E173,Sheet1!$D$2:$E$1226,2,FALSE),"")</f>
        <v>3904349</v>
      </c>
    </row>
    <row r="174" spans="1:11" x14ac:dyDescent="0.2">
      <c r="A174">
        <f t="shared" si="4"/>
        <v>3904349</v>
      </c>
      <c r="B174" s="11">
        <v>2017</v>
      </c>
      <c r="C174" s="11" t="str">
        <f>F174</f>
        <v>ALLIANCE CITY SCHOOLS</v>
      </c>
      <c r="D174" t="s">
        <v>1519</v>
      </c>
      <c r="E174" t="str">
        <f t="shared" si="5"/>
        <v>C010ALLIANCE CITY SCHOOLS</v>
      </c>
      <c r="F174" t="s">
        <v>1518</v>
      </c>
      <c r="G174" t="s">
        <v>1518</v>
      </c>
      <c r="H174" t="s">
        <v>761</v>
      </c>
      <c r="I174" s="11">
        <v>2127978.71</v>
      </c>
      <c r="J174" s="12">
        <v>1.3825869E-3</v>
      </c>
      <c r="K174">
        <f>IFERROR(VLOOKUP(E174,Sheet1!$D$2:$E$1226,2,FALSE),"")</f>
        <v>3904349</v>
      </c>
    </row>
    <row r="175" spans="1:11" x14ac:dyDescent="0.2">
      <c r="A175">
        <f t="shared" si="4"/>
        <v>3904349</v>
      </c>
      <c r="B175" s="11">
        <v>2018</v>
      </c>
      <c r="C175" s="11" t="str">
        <f>F175</f>
        <v>ALLIANCE CITY SCHOOLS</v>
      </c>
      <c r="D175" t="s">
        <v>1519</v>
      </c>
      <c r="E175" t="str">
        <f t="shared" si="5"/>
        <v>C010ALLIANCE CITY SCHOOLS</v>
      </c>
      <c r="F175" t="s">
        <v>1518</v>
      </c>
      <c r="G175" t="s">
        <v>1518</v>
      </c>
      <c r="H175" t="s">
        <v>761</v>
      </c>
      <c r="I175" s="11">
        <v>2258987.9</v>
      </c>
      <c r="J175" s="12">
        <v>1.4193510999999999E-3</v>
      </c>
      <c r="K175">
        <f>IFERROR(VLOOKUP(E175,Sheet1!$D$2:$E$1226,2,FALSE),"")</f>
        <v>3904349</v>
      </c>
    </row>
    <row r="176" spans="1:11" x14ac:dyDescent="0.2">
      <c r="A176">
        <f t="shared" si="4"/>
        <v>3904349</v>
      </c>
      <c r="B176" s="11">
        <v>2019</v>
      </c>
      <c r="C176" s="11" t="str">
        <f>F176</f>
        <v>ALLIANCE CITY SCHOOLS</v>
      </c>
      <c r="D176" t="s">
        <v>1519</v>
      </c>
      <c r="E176" t="str">
        <f t="shared" si="5"/>
        <v>C010ALLIANCE CITY SCHOOLS</v>
      </c>
      <c r="F176" t="s">
        <v>1518</v>
      </c>
      <c r="G176" t="s">
        <v>1518</v>
      </c>
      <c r="H176" t="s">
        <v>761</v>
      </c>
      <c r="I176" s="11">
        <v>2345785.2000000002</v>
      </c>
      <c r="J176" s="12">
        <v>1.4271768999999999E-3</v>
      </c>
      <c r="K176">
        <f>IFERROR(VLOOKUP(E176,Sheet1!$D$2:$E$1226,2,FALSE),"")</f>
        <v>3904349</v>
      </c>
    </row>
    <row r="177" spans="1:11" x14ac:dyDescent="0.2">
      <c r="A177">
        <f t="shared" si="4"/>
        <v>3904349</v>
      </c>
      <c r="B177" s="11">
        <v>2020</v>
      </c>
      <c r="C177" s="11" t="str">
        <f>F177</f>
        <v>ALLIANCE CITY SCHOOLS</v>
      </c>
      <c r="D177" t="s">
        <v>1519</v>
      </c>
      <c r="E177" t="str">
        <f t="shared" si="5"/>
        <v>C010ALLIANCE CITY SCHOOLS</v>
      </c>
      <c r="F177" t="s">
        <v>1518</v>
      </c>
      <c r="G177" t="s">
        <v>1518</v>
      </c>
      <c r="H177" t="s">
        <v>761</v>
      </c>
      <c r="I177" s="11">
        <v>2433606.96</v>
      </c>
      <c r="J177" s="12">
        <v>1.4403611000000001E-3</v>
      </c>
      <c r="K177">
        <f>IFERROR(VLOOKUP(E177,Sheet1!$D$2:$E$1226,2,FALSE),"")</f>
        <v>3904349</v>
      </c>
    </row>
    <row r="178" spans="1:11" x14ac:dyDescent="0.2">
      <c r="A178">
        <f t="shared" si="4"/>
        <v>3904349</v>
      </c>
      <c r="B178" s="11">
        <v>2021</v>
      </c>
      <c r="C178" s="11" t="str">
        <f>F178</f>
        <v>ALLIANCE CITY SCHOOLS</v>
      </c>
      <c r="D178" t="s">
        <v>1519</v>
      </c>
      <c r="E178" t="str">
        <f t="shared" si="5"/>
        <v>C010ALLIANCE CITY SCHOOLS</v>
      </c>
      <c r="F178" t="s">
        <v>1518</v>
      </c>
      <c r="G178" t="s">
        <v>1518</v>
      </c>
      <c r="H178" t="s">
        <v>761</v>
      </c>
      <c r="I178" s="11">
        <v>2427804.5099999998</v>
      </c>
      <c r="J178" s="12">
        <v>1.4053793600000001E-3</v>
      </c>
      <c r="K178">
        <f>IFERROR(VLOOKUP(E178,Sheet1!$D$2:$E$1226,2,FALSE),"")</f>
        <v>3904349</v>
      </c>
    </row>
    <row r="179" spans="1:11" x14ac:dyDescent="0.2">
      <c r="A179">
        <f t="shared" si="4"/>
        <v>3904349</v>
      </c>
      <c r="B179" s="11">
        <v>2022</v>
      </c>
      <c r="C179" s="11" t="str">
        <f>F179</f>
        <v>ALLIANCE CITY SCHOOLS</v>
      </c>
      <c r="D179" t="s">
        <v>1519</v>
      </c>
      <c r="E179" t="str">
        <f t="shared" si="5"/>
        <v>C010ALLIANCE CITY SCHOOLS</v>
      </c>
      <c r="F179" t="s">
        <v>1518</v>
      </c>
      <c r="G179" t="s">
        <v>1518</v>
      </c>
      <c r="H179" t="s">
        <v>761</v>
      </c>
      <c r="I179" s="11">
        <v>2602753.4500000002</v>
      </c>
      <c r="J179" s="12">
        <v>1.4300319000000001E-3</v>
      </c>
      <c r="K179">
        <f>IFERROR(VLOOKUP(E179,Sheet1!$D$2:$E$1226,2,FALSE),"")</f>
        <v>3904349</v>
      </c>
    </row>
    <row r="180" spans="1:11" x14ac:dyDescent="0.2">
      <c r="A180">
        <f t="shared" si="4"/>
        <v>3904349</v>
      </c>
      <c r="B180" s="11">
        <v>2023</v>
      </c>
      <c r="C180" s="11" t="str">
        <f>F180</f>
        <v>ALLIANCE CITY SCHOOLS</v>
      </c>
      <c r="D180" t="s">
        <v>1519</v>
      </c>
      <c r="E180" t="str">
        <f t="shared" si="5"/>
        <v>C010ALLIANCE CITY SCHOOLS</v>
      </c>
      <c r="F180" t="s">
        <v>1518</v>
      </c>
      <c r="G180" t="s">
        <v>1518</v>
      </c>
      <c r="H180" t="s">
        <v>761</v>
      </c>
      <c r="I180" s="11">
        <v>2758927.47</v>
      </c>
      <c r="J180" s="12">
        <v>1.4590113E-3</v>
      </c>
      <c r="K180">
        <f>IFERROR(VLOOKUP(E180,Sheet1!$D$2:$E$1226,2,FALSE),"")</f>
        <v>3904349</v>
      </c>
    </row>
    <row r="181" spans="1:11" x14ac:dyDescent="0.2">
      <c r="A181">
        <f t="shared" si="4"/>
        <v>0</v>
      </c>
      <c r="B181" s="11">
        <v>2015</v>
      </c>
      <c r="C181" s="11" t="str">
        <f>F181</f>
        <v>ALLIANCE COMMUNITY SCHOOLS, INC.</v>
      </c>
      <c r="D181" t="s">
        <v>1331</v>
      </c>
      <c r="E181" t="str">
        <f t="shared" si="5"/>
        <v>9678ALLIANCE COMMUNITY SCHOOLS, INC.</v>
      </c>
      <c r="F181" t="s">
        <v>2697</v>
      </c>
      <c r="G181" t="s">
        <v>1281</v>
      </c>
      <c r="H181" t="s">
        <v>552</v>
      </c>
      <c r="I181" s="11">
        <v>230617.45</v>
      </c>
      <c r="J181" s="12">
        <v>1.5788520000000001E-4</v>
      </c>
      <c r="K181">
        <f>IFERROR(VLOOKUP(E181,Sheet1!$D$2:$E$1226,2,FALSE),"")</f>
        <v>0</v>
      </c>
    </row>
    <row r="182" spans="1:11" x14ac:dyDescent="0.2">
      <c r="A182">
        <f t="shared" si="4"/>
        <v>0</v>
      </c>
      <c r="B182" s="11">
        <v>2016</v>
      </c>
      <c r="C182" s="11" t="str">
        <f>F182</f>
        <v>ALLIANCE COMMUNITY SCHOOLS, INC.</v>
      </c>
      <c r="D182" t="s">
        <v>1331</v>
      </c>
      <c r="E182" t="str">
        <f t="shared" si="5"/>
        <v>9678ALLIANCE COMMUNITY SCHOOLS, INC.</v>
      </c>
      <c r="F182" t="s">
        <v>2697</v>
      </c>
      <c r="G182" t="s">
        <v>1281</v>
      </c>
      <c r="H182" t="s">
        <v>552</v>
      </c>
      <c r="I182" s="11">
        <v>195609.64</v>
      </c>
      <c r="J182" s="12">
        <v>1.3279049999999999E-4</v>
      </c>
      <c r="K182">
        <f>IFERROR(VLOOKUP(E182,Sheet1!$D$2:$E$1226,2,FALSE),"")</f>
        <v>0</v>
      </c>
    </row>
    <row r="183" spans="1:11" x14ac:dyDescent="0.2">
      <c r="A183">
        <f t="shared" si="4"/>
        <v>0</v>
      </c>
      <c r="B183" s="11">
        <v>2017</v>
      </c>
      <c r="C183" s="11" t="str">
        <f>F183</f>
        <v>ALLIANCE COMMUNITY SCHOOLS, INC.</v>
      </c>
      <c r="D183" t="s">
        <v>1331</v>
      </c>
      <c r="E183" t="str">
        <f t="shared" si="5"/>
        <v>9678ALLIANCE COMMUNITY SCHOOLS, INC.</v>
      </c>
      <c r="F183" t="s">
        <v>2697</v>
      </c>
      <c r="G183" t="s">
        <v>1281</v>
      </c>
      <c r="H183" t="s">
        <v>552</v>
      </c>
      <c r="I183" s="11">
        <v>228999.06</v>
      </c>
      <c r="J183" s="12">
        <v>1.4878490000000001E-4</v>
      </c>
      <c r="K183">
        <f>IFERROR(VLOOKUP(E183,Sheet1!$D$2:$E$1226,2,FALSE),"")</f>
        <v>0</v>
      </c>
    </row>
    <row r="184" spans="1:11" x14ac:dyDescent="0.2">
      <c r="A184">
        <f t="shared" si="4"/>
        <v>0</v>
      </c>
      <c r="B184" s="11">
        <v>2018</v>
      </c>
      <c r="C184" s="11" t="str">
        <f>F184</f>
        <v>ALLIANCE COMMUNITY SCHOOLS, INC.</v>
      </c>
      <c r="D184" t="s">
        <v>1331</v>
      </c>
      <c r="E184" t="str">
        <f t="shared" si="5"/>
        <v>9678ALLIANCE COMMUNITY SCHOOLS, INC.</v>
      </c>
      <c r="F184" t="s">
        <v>2697</v>
      </c>
      <c r="G184" t="s">
        <v>1281</v>
      </c>
      <c r="H184" t="s">
        <v>552</v>
      </c>
      <c r="I184" s="11">
        <v>271009.05</v>
      </c>
      <c r="J184" s="12">
        <v>1.7027850000000001E-4</v>
      </c>
      <c r="K184">
        <f>IFERROR(VLOOKUP(E184,Sheet1!$D$2:$E$1226,2,FALSE),"")</f>
        <v>0</v>
      </c>
    </row>
    <row r="185" spans="1:11" x14ac:dyDescent="0.2">
      <c r="A185">
        <f t="shared" si="4"/>
        <v>0</v>
      </c>
      <c r="B185" s="11">
        <v>2019</v>
      </c>
      <c r="C185" s="11" t="str">
        <f>F185</f>
        <v>ALLIANCE COMMUNITY SCHOOLS, INC.</v>
      </c>
      <c r="D185" t="s">
        <v>1331</v>
      </c>
      <c r="E185" t="str">
        <f t="shared" si="5"/>
        <v>9678ALLIANCE COMMUNITY SCHOOLS, INC.</v>
      </c>
      <c r="F185" t="s">
        <v>2697</v>
      </c>
      <c r="G185" t="s">
        <v>1281</v>
      </c>
      <c r="H185" t="s">
        <v>552</v>
      </c>
      <c r="I185" s="11">
        <v>290319.96999999997</v>
      </c>
      <c r="J185" s="12">
        <v>1.766308E-4</v>
      </c>
      <c r="K185">
        <f>IFERROR(VLOOKUP(E185,Sheet1!$D$2:$E$1226,2,FALSE),"")</f>
        <v>0</v>
      </c>
    </row>
    <row r="186" spans="1:11" x14ac:dyDescent="0.2">
      <c r="A186">
        <f t="shared" si="4"/>
        <v>0</v>
      </c>
      <c r="B186" s="11">
        <v>2020</v>
      </c>
      <c r="C186" s="11" t="str">
        <f>F186</f>
        <v>ALLIANCE COMMUNITY SCHOOLS, INC.</v>
      </c>
      <c r="D186" t="s">
        <v>1331</v>
      </c>
      <c r="E186" t="str">
        <f t="shared" si="5"/>
        <v>9678ALLIANCE COMMUNITY SCHOOLS, INC.</v>
      </c>
      <c r="F186" t="s">
        <v>2697</v>
      </c>
      <c r="G186" t="s">
        <v>1281</v>
      </c>
      <c r="H186" t="s">
        <v>2570</v>
      </c>
      <c r="I186" s="11">
        <v>304146.78999999998</v>
      </c>
      <c r="J186" s="12">
        <v>1.8001310000000001E-4</v>
      </c>
      <c r="K186">
        <f>IFERROR(VLOOKUP(E186,Sheet1!$D$2:$E$1226,2,FALSE),"")</f>
        <v>0</v>
      </c>
    </row>
    <row r="187" spans="1:11" x14ac:dyDescent="0.2">
      <c r="A187">
        <f t="shared" si="4"/>
        <v>0</v>
      </c>
      <c r="B187" s="11">
        <v>2021</v>
      </c>
      <c r="C187" s="11" t="str">
        <f>F187</f>
        <v>ALLIANCE COMMUNITY SCHOOLS, INC.</v>
      </c>
      <c r="D187" t="s">
        <v>1331</v>
      </c>
      <c r="E187" t="str">
        <f t="shared" si="5"/>
        <v>9678ALLIANCE COMMUNITY SCHOOLS, INC.</v>
      </c>
      <c r="F187" t="s">
        <v>2697</v>
      </c>
      <c r="G187" t="s">
        <v>1281</v>
      </c>
      <c r="H187" t="s">
        <v>552</v>
      </c>
      <c r="I187" s="11">
        <v>303477.08</v>
      </c>
      <c r="J187" s="12">
        <v>1.7567329999999999E-4</v>
      </c>
      <c r="K187">
        <f>IFERROR(VLOOKUP(E187,Sheet1!$D$2:$E$1226,2,FALSE),"")</f>
        <v>0</v>
      </c>
    </row>
    <row r="188" spans="1:11" x14ac:dyDescent="0.2">
      <c r="A188">
        <f t="shared" si="4"/>
        <v>0</v>
      </c>
      <c r="B188" s="11">
        <v>2022</v>
      </c>
      <c r="C188" s="11" t="str">
        <f>F188</f>
        <v>ALLIANCE COMMUNITY SCHOOLS, INC.</v>
      </c>
      <c r="D188" t="s">
        <v>1331</v>
      </c>
      <c r="E188" t="str">
        <f t="shared" si="5"/>
        <v>9678ALLIANCE COMMUNITY SCHOOLS, INC.</v>
      </c>
      <c r="F188" t="s">
        <v>2697</v>
      </c>
      <c r="G188" t="s">
        <v>1281</v>
      </c>
      <c r="H188" t="s">
        <v>552</v>
      </c>
      <c r="I188" s="11">
        <v>322910.03000000003</v>
      </c>
      <c r="J188" s="12">
        <v>1.774166E-4</v>
      </c>
      <c r="K188">
        <f>IFERROR(VLOOKUP(E188,Sheet1!$D$2:$E$1226,2,FALSE),"")</f>
        <v>0</v>
      </c>
    </row>
    <row r="189" spans="1:11" x14ac:dyDescent="0.2">
      <c r="A189">
        <f t="shared" si="4"/>
        <v>0</v>
      </c>
      <c r="B189" s="11">
        <v>2023</v>
      </c>
      <c r="C189" s="11" t="str">
        <f>F189</f>
        <v>ALLIANCE COMMUNITY SCHOOLS, INC.</v>
      </c>
      <c r="D189" t="s">
        <v>1331</v>
      </c>
      <c r="E189" t="str">
        <f t="shared" si="5"/>
        <v>9678ALLIANCE COMMUNITY SCHOOLS, INC.</v>
      </c>
      <c r="F189" t="s">
        <v>2697</v>
      </c>
      <c r="G189" t="s">
        <v>2697</v>
      </c>
      <c r="H189" t="s">
        <v>552</v>
      </c>
      <c r="I189" s="11">
        <v>357854.39</v>
      </c>
      <c r="J189" s="12">
        <v>1.892451E-4</v>
      </c>
      <c r="K189">
        <f>IFERROR(VLOOKUP(E189,Sheet1!$D$2:$E$1226,2,FALSE),"")</f>
        <v>0</v>
      </c>
    </row>
    <row r="190" spans="1:11" x14ac:dyDescent="0.2">
      <c r="A190">
        <f t="shared" si="4"/>
        <v>3900203</v>
      </c>
      <c r="B190" s="11">
        <v>2015</v>
      </c>
      <c r="C190" s="11" t="str">
        <f>F190</f>
        <v>ALTERNATIVE ED ACAD DBA OHDELA</v>
      </c>
      <c r="D190" t="s">
        <v>1350</v>
      </c>
      <c r="E190" t="str">
        <f t="shared" si="5"/>
        <v>9712ALTERNATIVE ED ACAD DBA OHDELA</v>
      </c>
      <c r="F190" t="s">
        <v>2699</v>
      </c>
      <c r="G190" t="s">
        <v>1300</v>
      </c>
      <c r="H190" t="s">
        <v>773</v>
      </c>
      <c r="I190" s="11">
        <v>355914.88</v>
      </c>
      <c r="J190" s="12">
        <v>2.4366629999999999E-4</v>
      </c>
      <c r="K190">
        <f>IFERROR(VLOOKUP(E190,Sheet1!$D$2:$E$1226,2,FALSE),"")</f>
        <v>3900203</v>
      </c>
    </row>
    <row r="191" spans="1:11" x14ac:dyDescent="0.2">
      <c r="A191">
        <f t="shared" si="4"/>
        <v>3900203</v>
      </c>
      <c r="B191" s="11">
        <v>2016</v>
      </c>
      <c r="C191" s="11" t="str">
        <f>F191</f>
        <v>ALTERNATIVE ED ACAD DBA OHDELA</v>
      </c>
      <c r="D191" t="s">
        <v>1350</v>
      </c>
      <c r="E191" t="str">
        <f t="shared" si="5"/>
        <v>9712ALTERNATIVE ED ACAD DBA OHDELA</v>
      </c>
      <c r="F191" t="s">
        <v>2699</v>
      </c>
      <c r="G191" t="s">
        <v>1300</v>
      </c>
      <c r="H191" t="s">
        <v>773</v>
      </c>
      <c r="I191" s="11">
        <v>431270.85</v>
      </c>
      <c r="J191" s="12">
        <v>2.9277030000000002E-4</v>
      </c>
      <c r="K191">
        <f>IFERROR(VLOOKUP(E191,Sheet1!$D$2:$E$1226,2,FALSE),"")</f>
        <v>3900203</v>
      </c>
    </row>
    <row r="192" spans="1:11" x14ac:dyDescent="0.2">
      <c r="A192">
        <f t="shared" si="4"/>
        <v>3900203</v>
      </c>
      <c r="B192" s="11">
        <v>2017</v>
      </c>
      <c r="C192" s="11" t="str">
        <f>F192</f>
        <v>ALTERNATIVE ED ACAD DBA OHDELA</v>
      </c>
      <c r="D192" t="s">
        <v>1350</v>
      </c>
      <c r="E192" t="str">
        <f t="shared" si="5"/>
        <v>9712ALTERNATIVE ED ACAD DBA OHDELA</v>
      </c>
      <c r="F192" t="s">
        <v>2699</v>
      </c>
      <c r="G192" t="s">
        <v>1300</v>
      </c>
      <c r="H192" t="s">
        <v>456</v>
      </c>
      <c r="I192" s="11">
        <v>315824.42</v>
      </c>
      <c r="J192" s="12">
        <v>2.051969E-4</v>
      </c>
      <c r="K192">
        <f>IFERROR(VLOOKUP(E192,Sheet1!$D$2:$E$1226,2,FALSE),"")</f>
        <v>3900203</v>
      </c>
    </row>
    <row r="193" spans="1:11" x14ac:dyDescent="0.2">
      <c r="A193">
        <f t="shared" si="4"/>
        <v>3900203</v>
      </c>
      <c r="B193" s="11">
        <v>2018</v>
      </c>
      <c r="C193" s="11" t="str">
        <f>F193</f>
        <v>ALTERNATIVE ED ACAD DBA OHDELA</v>
      </c>
      <c r="D193" t="s">
        <v>1350</v>
      </c>
      <c r="E193" t="str">
        <f t="shared" si="5"/>
        <v>9712ALTERNATIVE ED ACAD DBA OHDELA</v>
      </c>
      <c r="F193" t="s">
        <v>2699</v>
      </c>
      <c r="G193" t="s">
        <v>1300</v>
      </c>
      <c r="H193" t="s">
        <v>456</v>
      </c>
      <c r="I193" s="11">
        <v>416331.22</v>
      </c>
      <c r="J193" s="12">
        <v>2.6158630000000001E-4</v>
      </c>
      <c r="K193">
        <f>IFERROR(VLOOKUP(E193,Sheet1!$D$2:$E$1226,2,FALSE),"")</f>
        <v>3900203</v>
      </c>
    </row>
    <row r="194" spans="1:11" x14ac:dyDescent="0.2">
      <c r="A194">
        <f t="shared" si="4"/>
        <v>3900203</v>
      </c>
      <c r="B194" s="11">
        <v>2019</v>
      </c>
      <c r="C194" s="11" t="str">
        <f>F194</f>
        <v>ALTERNATIVE ED ACAD DBA OHDELA</v>
      </c>
      <c r="D194" t="s">
        <v>1350</v>
      </c>
      <c r="E194" t="str">
        <f t="shared" si="5"/>
        <v>9712ALTERNATIVE ED ACAD DBA OHDELA</v>
      </c>
      <c r="F194" t="s">
        <v>2699</v>
      </c>
      <c r="G194" t="s">
        <v>1300</v>
      </c>
      <c r="H194" t="s">
        <v>456</v>
      </c>
      <c r="I194" s="11">
        <v>521192.52</v>
      </c>
      <c r="J194" s="12">
        <v>3.1709380000000001E-4</v>
      </c>
      <c r="K194">
        <f>IFERROR(VLOOKUP(E194,Sheet1!$D$2:$E$1226,2,FALSE),"")</f>
        <v>3900203</v>
      </c>
    </row>
    <row r="195" spans="1:11" x14ac:dyDescent="0.2">
      <c r="A195">
        <f t="shared" ref="A195:A258" si="6">K195</f>
        <v>3900203</v>
      </c>
      <c r="B195" s="11">
        <v>2020</v>
      </c>
      <c r="C195" s="11" t="str">
        <f>F195</f>
        <v>ALTERNATIVE ED ACAD DBA OHDELA</v>
      </c>
      <c r="D195" t="s">
        <v>1350</v>
      </c>
      <c r="E195" t="str">
        <f t="shared" ref="E195:E258" si="7">D195&amp;F195</f>
        <v>9712ALTERNATIVE ED ACAD DBA OHDELA</v>
      </c>
      <c r="F195" t="s">
        <v>2699</v>
      </c>
      <c r="G195" t="s">
        <v>1300</v>
      </c>
      <c r="H195" t="s">
        <v>456</v>
      </c>
      <c r="I195" s="11">
        <v>711539.6</v>
      </c>
      <c r="J195" s="12">
        <v>4.2113369999999999E-4</v>
      </c>
      <c r="K195">
        <f>IFERROR(VLOOKUP(E195,Sheet1!$D$2:$E$1226,2,FALSE),"")</f>
        <v>3900203</v>
      </c>
    </row>
    <row r="196" spans="1:11" x14ac:dyDescent="0.2">
      <c r="A196">
        <f t="shared" si="6"/>
        <v>3900203</v>
      </c>
      <c r="B196" s="11">
        <v>2021</v>
      </c>
      <c r="C196" s="11" t="str">
        <f>F196</f>
        <v>ALTERNATIVE ED ACAD DBA OHDELA</v>
      </c>
      <c r="D196" t="s">
        <v>1350</v>
      </c>
      <c r="E196" t="str">
        <f t="shared" si="7"/>
        <v>9712ALTERNATIVE ED ACAD DBA OHDELA</v>
      </c>
      <c r="F196" t="s">
        <v>2699</v>
      </c>
      <c r="G196" t="s">
        <v>1300</v>
      </c>
      <c r="H196" t="s">
        <v>456</v>
      </c>
      <c r="I196" s="11">
        <v>1140698.58</v>
      </c>
      <c r="J196" s="12">
        <v>6.6031437999999995E-4</v>
      </c>
      <c r="K196">
        <f>IFERROR(VLOOKUP(E196,Sheet1!$D$2:$E$1226,2,FALSE),"")</f>
        <v>3900203</v>
      </c>
    </row>
    <row r="197" spans="1:11" x14ac:dyDescent="0.2">
      <c r="A197">
        <f t="shared" si="6"/>
        <v>3900203</v>
      </c>
      <c r="B197" s="11">
        <v>2022</v>
      </c>
      <c r="C197" s="11" t="str">
        <f>F197</f>
        <v>ALTERNATIVE ED ACAD DBA OHDELA</v>
      </c>
      <c r="D197" t="s">
        <v>1350</v>
      </c>
      <c r="E197" t="str">
        <f t="shared" si="7"/>
        <v>9712ALTERNATIVE ED ACAD DBA OHDELA</v>
      </c>
      <c r="F197" t="s">
        <v>2699</v>
      </c>
      <c r="G197" t="s">
        <v>2665</v>
      </c>
      <c r="H197" t="s">
        <v>456</v>
      </c>
      <c r="I197" s="11">
        <v>1724375.94</v>
      </c>
      <c r="J197" s="12">
        <v>9.4742459999999998E-4</v>
      </c>
      <c r="K197">
        <f>IFERROR(VLOOKUP(E197,Sheet1!$D$2:$E$1226,2,FALSE),"")</f>
        <v>3900203</v>
      </c>
    </row>
    <row r="198" spans="1:11" x14ac:dyDescent="0.2">
      <c r="A198">
        <f t="shared" si="6"/>
        <v>3900203</v>
      </c>
      <c r="B198" s="11">
        <v>2023</v>
      </c>
      <c r="C198" s="11" t="str">
        <f>F198</f>
        <v>ALTERNATIVE ED ACAD DBA OHDELA</v>
      </c>
      <c r="D198" t="s">
        <v>1350</v>
      </c>
      <c r="E198" t="str">
        <f t="shared" si="7"/>
        <v>9712ALTERNATIVE ED ACAD DBA OHDELA</v>
      </c>
      <c r="F198" t="s">
        <v>2699</v>
      </c>
      <c r="G198" t="s">
        <v>2699</v>
      </c>
      <c r="H198" t="s">
        <v>456</v>
      </c>
      <c r="I198" s="11">
        <v>2359844.4700000002</v>
      </c>
      <c r="J198" s="12">
        <v>1.2479631E-3</v>
      </c>
      <c r="K198">
        <f>IFERROR(VLOOKUP(E198,Sheet1!$D$2:$E$1226,2,FALSE),"")</f>
        <v>3900203</v>
      </c>
    </row>
    <row r="199" spans="1:11" x14ac:dyDescent="0.2">
      <c r="A199">
        <f t="shared" si="6"/>
        <v>3904684</v>
      </c>
      <c r="B199" s="11">
        <v>2015</v>
      </c>
      <c r="C199" s="11" t="str">
        <f>F199</f>
        <v>AMANDA-CLEARCREEK LOCAL SCHOOLS</v>
      </c>
      <c r="D199" t="s">
        <v>223</v>
      </c>
      <c r="E199" t="str">
        <f t="shared" si="7"/>
        <v>2301AMANDA-CLEARCREEK LOCAL SCHOOLS</v>
      </c>
      <c r="F199" t="s">
        <v>173</v>
      </c>
      <c r="G199" t="s">
        <v>173</v>
      </c>
      <c r="H199" t="s">
        <v>172</v>
      </c>
      <c r="I199" s="11">
        <v>753135.8</v>
      </c>
      <c r="J199" s="12">
        <v>5.1561140000000005E-4</v>
      </c>
      <c r="K199">
        <f>IFERROR(VLOOKUP(E199,Sheet1!$D$2:$E$1226,2,FALSE),"")</f>
        <v>3904684</v>
      </c>
    </row>
    <row r="200" spans="1:11" x14ac:dyDescent="0.2">
      <c r="A200">
        <f t="shared" si="6"/>
        <v>3904684</v>
      </c>
      <c r="B200" s="11">
        <v>2016</v>
      </c>
      <c r="C200" s="11" t="str">
        <f>F200</f>
        <v>AMANDA-CLEARCREEK LOCAL SCHOOLS</v>
      </c>
      <c r="D200" t="s">
        <v>223</v>
      </c>
      <c r="E200" t="str">
        <f t="shared" si="7"/>
        <v>2301AMANDA-CLEARCREEK LOCAL SCHOOLS</v>
      </c>
      <c r="F200" t="s">
        <v>173</v>
      </c>
      <c r="G200" t="s">
        <v>173</v>
      </c>
      <c r="H200" t="s">
        <v>172</v>
      </c>
      <c r="I200" s="11">
        <v>792009.3</v>
      </c>
      <c r="J200" s="12">
        <v>5.376593E-4</v>
      </c>
      <c r="K200">
        <f>IFERROR(VLOOKUP(E200,Sheet1!$D$2:$E$1226,2,FALSE),"")</f>
        <v>3904684</v>
      </c>
    </row>
    <row r="201" spans="1:11" x14ac:dyDescent="0.2">
      <c r="A201">
        <f t="shared" si="6"/>
        <v>3904684</v>
      </c>
      <c r="B201" s="11">
        <v>2017</v>
      </c>
      <c r="C201" s="11" t="str">
        <f>F201</f>
        <v>AMANDA-CLEARCREEK LOCAL SCHOOLS</v>
      </c>
      <c r="D201" t="s">
        <v>223</v>
      </c>
      <c r="E201" t="str">
        <f t="shared" si="7"/>
        <v>2301AMANDA-CLEARCREEK LOCAL SCHOOLS</v>
      </c>
      <c r="F201" t="s">
        <v>173</v>
      </c>
      <c r="G201" t="s">
        <v>173</v>
      </c>
      <c r="H201" t="s">
        <v>172</v>
      </c>
      <c r="I201" s="11">
        <v>824305.17</v>
      </c>
      <c r="J201" s="12">
        <v>5.3556619999999997E-4</v>
      </c>
      <c r="K201">
        <f>IFERROR(VLOOKUP(E201,Sheet1!$D$2:$E$1226,2,FALSE),"")</f>
        <v>3904684</v>
      </c>
    </row>
    <row r="202" spans="1:11" x14ac:dyDescent="0.2">
      <c r="A202">
        <f t="shared" si="6"/>
        <v>3904684</v>
      </c>
      <c r="B202" s="11">
        <v>2018</v>
      </c>
      <c r="C202" s="11" t="str">
        <f>F202</f>
        <v>AMANDA-CLEARCREEK LOCAL SCHOOLS</v>
      </c>
      <c r="D202" t="s">
        <v>223</v>
      </c>
      <c r="E202" t="str">
        <f t="shared" si="7"/>
        <v>2301AMANDA-CLEARCREEK LOCAL SCHOOLS</v>
      </c>
      <c r="F202" t="s">
        <v>173</v>
      </c>
      <c r="G202" t="s">
        <v>173</v>
      </c>
      <c r="H202" t="s">
        <v>172</v>
      </c>
      <c r="I202" s="11">
        <v>813096.15</v>
      </c>
      <c r="J202" s="12">
        <v>5.1087880000000004E-4</v>
      </c>
      <c r="K202">
        <f>IFERROR(VLOOKUP(E202,Sheet1!$D$2:$E$1226,2,FALSE),"")</f>
        <v>3904684</v>
      </c>
    </row>
    <row r="203" spans="1:11" x14ac:dyDescent="0.2">
      <c r="A203">
        <f t="shared" si="6"/>
        <v>3904684</v>
      </c>
      <c r="B203" s="11">
        <v>2019</v>
      </c>
      <c r="C203" s="11" t="str">
        <f>F203</f>
        <v>AMANDA-CLEARCREEK LOCAL SCHOOLS</v>
      </c>
      <c r="D203" t="s">
        <v>223</v>
      </c>
      <c r="E203" t="str">
        <f t="shared" si="7"/>
        <v>2301AMANDA-CLEARCREEK LOCAL SCHOOLS</v>
      </c>
      <c r="F203" t="s">
        <v>173</v>
      </c>
      <c r="G203" t="s">
        <v>173</v>
      </c>
      <c r="H203" t="s">
        <v>172</v>
      </c>
      <c r="I203" s="11">
        <v>858229.83</v>
      </c>
      <c r="J203" s="12">
        <v>5.2214749999999999E-4</v>
      </c>
      <c r="K203">
        <f>IFERROR(VLOOKUP(E203,Sheet1!$D$2:$E$1226,2,FALSE),"")</f>
        <v>3904684</v>
      </c>
    </row>
    <row r="204" spans="1:11" x14ac:dyDescent="0.2">
      <c r="A204">
        <f t="shared" si="6"/>
        <v>3904684</v>
      </c>
      <c r="B204" s="11">
        <v>2020</v>
      </c>
      <c r="C204" s="11" t="str">
        <f>F204</f>
        <v>AMANDA-CLEARCREEK LOCAL SCHOOLS</v>
      </c>
      <c r="D204" t="s">
        <v>223</v>
      </c>
      <c r="E204" t="str">
        <f t="shared" si="7"/>
        <v>2301AMANDA-CLEARCREEK LOCAL SCHOOLS</v>
      </c>
      <c r="F204" t="s">
        <v>173</v>
      </c>
      <c r="G204" t="s">
        <v>173</v>
      </c>
      <c r="H204" t="s">
        <v>172</v>
      </c>
      <c r="I204" s="11">
        <v>859950.91</v>
      </c>
      <c r="J204" s="12">
        <v>5.0897279999999995E-4</v>
      </c>
      <c r="K204">
        <f>IFERROR(VLOOKUP(E204,Sheet1!$D$2:$E$1226,2,FALSE),"")</f>
        <v>3904684</v>
      </c>
    </row>
    <row r="205" spans="1:11" x14ac:dyDescent="0.2">
      <c r="A205">
        <f t="shared" si="6"/>
        <v>3904684</v>
      </c>
      <c r="B205" s="11">
        <v>2021</v>
      </c>
      <c r="C205" s="11" t="str">
        <f>F205</f>
        <v>AMANDA-CLEARCREEK LOCAL SCHOOLS</v>
      </c>
      <c r="D205" t="s">
        <v>223</v>
      </c>
      <c r="E205" t="str">
        <f t="shared" si="7"/>
        <v>2301AMANDA-CLEARCREEK LOCAL SCHOOLS</v>
      </c>
      <c r="F205" t="s">
        <v>173</v>
      </c>
      <c r="G205" t="s">
        <v>173</v>
      </c>
      <c r="H205" t="s">
        <v>172</v>
      </c>
      <c r="I205" s="11">
        <v>931979.4</v>
      </c>
      <c r="J205" s="12">
        <v>5.3949344000000002E-4</v>
      </c>
      <c r="K205">
        <f>IFERROR(VLOOKUP(E205,Sheet1!$D$2:$E$1226,2,FALSE),"")</f>
        <v>3904684</v>
      </c>
    </row>
    <row r="206" spans="1:11" x14ac:dyDescent="0.2">
      <c r="A206">
        <f t="shared" si="6"/>
        <v>3904684</v>
      </c>
      <c r="B206" s="11">
        <v>2022</v>
      </c>
      <c r="C206" s="11" t="str">
        <f>F206</f>
        <v>AMANDA-CLEARCREEK LOCAL SCHOOLS</v>
      </c>
      <c r="D206" t="s">
        <v>223</v>
      </c>
      <c r="E206" t="str">
        <f t="shared" si="7"/>
        <v>2301AMANDA-CLEARCREEK LOCAL SCHOOLS</v>
      </c>
      <c r="F206" t="s">
        <v>173</v>
      </c>
      <c r="G206" t="s">
        <v>173</v>
      </c>
      <c r="H206" t="s">
        <v>172</v>
      </c>
      <c r="I206" s="11">
        <v>1022340.62</v>
      </c>
      <c r="J206" s="12">
        <v>5.6170500000000002E-4</v>
      </c>
      <c r="K206">
        <f>IFERROR(VLOOKUP(E206,Sheet1!$D$2:$E$1226,2,FALSE),"")</f>
        <v>3904684</v>
      </c>
    </row>
    <row r="207" spans="1:11" x14ac:dyDescent="0.2">
      <c r="A207">
        <f t="shared" si="6"/>
        <v>3904684</v>
      </c>
      <c r="B207" s="11">
        <v>2023</v>
      </c>
      <c r="C207" s="11" t="str">
        <f>F207</f>
        <v>AMANDA-CLEARCREEK LOCAL SCHOOLS</v>
      </c>
      <c r="D207" t="s">
        <v>223</v>
      </c>
      <c r="E207" t="str">
        <f t="shared" si="7"/>
        <v>2301AMANDA-CLEARCREEK LOCAL SCHOOLS</v>
      </c>
      <c r="F207" t="s">
        <v>173</v>
      </c>
      <c r="G207" t="s">
        <v>173</v>
      </c>
      <c r="H207" t="s">
        <v>172</v>
      </c>
      <c r="I207" s="11">
        <v>1110188.29</v>
      </c>
      <c r="J207" s="12">
        <v>5.8710399999999997E-4</v>
      </c>
      <c r="K207">
        <f>IFERROR(VLOOKUP(E207,Sheet1!$D$2:$E$1226,2,FALSE),"")</f>
        <v>3904684</v>
      </c>
    </row>
    <row r="208" spans="1:11" x14ac:dyDescent="0.2">
      <c r="A208">
        <f t="shared" si="6"/>
        <v>3904519</v>
      </c>
      <c r="B208" s="11">
        <v>2015</v>
      </c>
      <c r="C208" s="11" t="str">
        <f>F208</f>
        <v>AMHERST EX VLG SCHOOLS</v>
      </c>
      <c r="D208" t="s">
        <v>944</v>
      </c>
      <c r="E208" t="str">
        <f t="shared" si="7"/>
        <v>9003AMHERST EX VLG SCHOOLS</v>
      </c>
      <c r="F208" t="s">
        <v>894</v>
      </c>
      <c r="G208" t="s">
        <v>894</v>
      </c>
      <c r="H208" t="s">
        <v>448</v>
      </c>
      <c r="I208" s="11">
        <v>2220024.77</v>
      </c>
      <c r="J208" s="12">
        <v>1.5198722000000001E-3</v>
      </c>
      <c r="K208">
        <f>IFERROR(VLOOKUP(E208,Sheet1!$D$2:$E$1226,2,FALSE),"")</f>
        <v>3904519</v>
      </c>
    </row>
    <row r="209" spans="1:11" x14ac:dyDescent="0.2">
      <c r="A209">
        <f t="shared" si="6"/>
        <v>3904519</v>
      </c>
      <c r="B209" s="11">
        <v>2016</v>
      </c>
      <c r="C209" s="11" t="str">
        <f>F209</f>
        <v>AMHERST EX VLG SCHOOLS</v>
      </c>
      <c r="D209" t="s">
        <v>944</v>
      </c>
      <c r="E209" t="str">
        <f t="shared" si="7"/>
        <v>9003AMHERST EX VLG SCHOOLS</v>
      </c>
      <c r="F209" t="s">
        <v>894</v>
      </c>
      <c r="G209" t="s">
        <v>894</v>
      </c>
      <c r="H209" t="s">
        <v>448</v>
      </c>
      <c r="I209" s="11">
        <v>2209757.37</v>
      </c>
      <c r="J209" s="12">
        <v>1.5001044000000001E-3</v>
      </c>
      <c r="K209">
        <f>IFERROR(VLOOKUP(E209,Sheet1!$D$2:$E$1226,2,FALSE),"")</f>
        <v>3904519</v>
      </c>
    </row>
    <row r="210" spans="1:11" x14ac:dyDescent="0.2">
      <c r="A210">
        <f t="shared" si="6"/>
        <v>3904519</v>
      </c>
      <c r="B210" s="11">
        <v>2017</v>
      </c>
      <c r="C210" s="11" t="str">
        <f>F210</f>
        <v>AMHERST EX VLG SCHOOLS</v>
      </c>
      <c r="D210" t="s">
        <v>944</v>
      </c>
      <c r="E210" t="str">
        <f t="shared" si="7"/>
        <v>9003AMHERST EX VLG SCHOOLS</v>
      </c>
      <c r="F210" t="s">
        <v>894</v>
      </c>
      <c r="G210" t="s">
        <v>894</v>
      </c>
      <c r="H210" t="s">
        <v>448</v>
      </c>
      <c r="I210" s="11">
        <v>2248173.3199999998</v>
      </c>
      <c r="J210" s="12">
        <v>1.4606795000000001E-3</v>
      </c>
      <c r="K210">
        <f>IFERROR(VLOOKUP(E210,Sheet1!$D$2:$E$1226,2,FALSE),"")</f>
        <v>3904519</v>
      </c>
    </row>
    <row r="211" spans="1:11" x14ac:dyDescent="0.2">
      <c r="A211">
        <f t="shared" si="6"/>
        <v>3904519</v>
      </c>
      <c r="B211" s="11">
        <v>2018</v>
      </c>
      <c r="C211" s="11" t="str">
        <f>F211</f>
        <v>AMHERST EX VLG SCHOOLS</v>
      </c>
      <c r="D211" t="s">
        <v>944</v>
      </c>
      <c r="E211" t="str">
        <f t="shared" si="7"/>
        <v>9003AMHERST EX VLG SCHOOLS</v>
      </c>
      <c r="F211" t="s">
        <v>894</v>
      </c>
      <c r="G211" t="s">
        <v>894</v>
      </c>
      <c r="H211" t="s">
        <v>448</v>
      </c>
      <c r="I211" s="11">
        <v>2254451.1</v>
      </c>
      <c r="J211" s="12">
        <v>1.4165006E-3</v>
      </c>
      <c r="K211">
        <f>IFERROR(VLOOKUP(E211,Sheet1!$D$2:$E$1226,2,FALSE),"")</f>
        <v>3904519</v>
      </c>
    </row>
    <row r="212" spans="1:11" x14ac:dyDescent="0.2">
      <c r="A212">
        <f t="shared" si="6"/>
        <v>3904519</v>
      </c>
      <c r="B212" s="11">
        <v>2019</v>
      </c>
      <c r="C212" s="11" t="str">
        <f>F212</f>
        <v>AMHERST EX VLG SCHOOLS</v>
      </c>
      <c r="D212" t="s">
        <v>944</v>
      </c>
      <c r="E212" t="str">
        <f t="shared" si="7"/>
        <v>9003AMHERST EX VLG SCHOOLS</v>
      </c>
      <c r="F212" t="s">
        <v>894</v>
      </c>
      <c r="G212" t="s">
        <v>894</v>
      </c>
      <c r="H212" t="s">
        <v>448</v>
      </c>
      <c r="I212" s="11">
        <v>2298651.71</v>
      </c>
      <c r="J212" s="12">
        <v>1.3985008000000001E-3</v>
      </c>
      <c r="K212">
        <f>IFERROR(VLOOKUP(E212,Sheet1!$D$2:$E$1226,2,FALSE),"")</f>
        <v>3904519</v>
      </c>
    </row>
    <row r="213" spans="1:11" x14ac:dyDescent="0.2">
      <c r="A213">
        <f t="shared" si="6"/>
        <v>3904519</v>
      </c>
      <c r="B213" s="11">
        <v>2020</v>
      </c>
      <c r="C213" s="11" t="str">
        <f>F213</f>
        <v>AMHERST EX VLG SCHOOLS</v>
      </c>
      <c r="D213" t="s">
        <v>944</v>
      </c>
      <c r="E213" t="str">
        <f t="shared" si="7"/>
        <v>9003AMHERST EX VLG SCHOOLS</v>
      </c>
      <c r="F213" t="s">
        <v>894</v>
      </c>
      <c r="G213" t="s">
        <v>894</v>
      </c>
      <c r="H213" t="s">
        <v>448</v>
      </c>
      <c r="I213" s="11">
        <v>2327215.4500000002</v>
      </c>
      <c r="J213" s="12">
        <v>1.3773919E-3</v>
      </c>
      <c r="K213">
        <f>IFERROR(VLOOKUP(E213,Sheet1!$D$2:$E$1226,2,FALSE),"")</f>
        <v>3904519</v>
      </c>
    </row>
    <row r="214" spans="1:11" x14ac:dyDescent="0.2">
      <c r="A214">
        <f t="shared" si="6"/>
        <v>3904519</v>
      </c>
      <c r="B214" s="11">
        <v>2021</v>
      </c>
      <c r="C214" s="11" t="str">
        <f>F214</f>
        <v>AMHERST EX VLG SCHOOLS</v>
      </c>
      <c r="D214" t="s">
        <v>944</v>
      </c>
      <c r="E214" t="str">
        <f t="shared" si="7"/>
        <v>9003AMHERST EX VLG SCHOOLS</v>
      </c>
      <c r="F214" t="s">
        <v>894</v>
      </c>
      <c r="G214" t="s">
        <v>894</v>
      </c>
      <c r="H214" t="s">
        <v>448</v>
      </c>
      <c r="I214" s="11">
        <v>2423220.41</v>
      </c>
      <c r="J214" s="12">
        <v>1.40272577E-3</v>
      </c>
      <c r="K214">
        <f>IFERROR(VLOOKUP(E214,Sheet1!$D$2:$E$1226,2,FALSE),"")</f>
        <v>3904519</v>
      </c>
    </row>
    <row r="215" spans="1:11" x14ac:dyDescent="0.2">
      <c r="A215">
        <f t="shared" si="6"/>
        <v>3904519</v>
      </c>
      <c r="B215" s="11">
        <v>2022</v>
      </c>
      <c r="C215" s="11" t="str">
        <f>F215</f>
        <v>AMHERST EX VLG SCHOOLS</v>
      </c>
      <c r="D215" t="s">
        <v>944</v>
      </c>
      <c r="E215" t="str">
        <f t="shared" si="7"/>
        <v>9003AMHERST EX VLG SCHOOLS</v>
      </c>
      <c r="F215" t="s">
        <v>894</v>
      </c>
      <c r="G215" t="s">
        <v>894</v>
      </c>
      <c r="H215" t="s">
        <v>448</v>
      </c>
      <c r="I215" s="11">
        <v>2537129.1800000002</v>
      </c>
      <c r="J215" s="12">
        <v>1.3939759000000001E-3</v>
      </c>
      <c r="K215">
        <f>IFERROR(VLOOKUP(E215,Sheet1!$D$2:$E$1226,2,FALSE),"")</f>
        <v>3904519</v>
      </c>
    </row>
    <row r="216" spans="1:11" x14ac:dyDescent="0.2">
      <c r="A216">
        <f t="shared" si="6"/>
        <v>3904519</v>
      </c>
      <c r="B216" s="11">
        <v>2023</v>
      </c>
      <c r="C216" s="11" t="str">
        <f>F216</f>
        <v>AMHERST EX VLG SCHOOLS</v>
      </c>
      <c r="D216" t="s">
        <v>944</v>
      </c>
      <c r="E216" t="str">
        <f t="shared" si="7"/>
        <v>9003AMHERST EX VLG SCHOOLS</v>
      </c>
      <c r="F216" t="s">
        <v>894</v>
      </c>
      <c r="G216" t="s">
        <v>894</v>
      </c>
      <c r="H216" t="s">
        <v>448</v>
      </c>
      <c r="I216" s="11">
        <v>2652482</v>
      </c>
      <c r="J216" s="12">
        <v>1.4027194000000001E-3</v>
      </c>
      <c r="K216">
        <f>IFERROR(VLOOKUP(E216,Sheet1!$D$2:$E$1226,2,FALSE),"")</f>
        <v>3904519</v>
      </c>
    </row>
    <row r="217" spans="1:11" x14ac:dyDescent="0.2">
      <c r="A217">
        <f t="shared" si="6"/>
        <v>0</v>
      </c>
      <c r="B217" s="11">
        <v>2015</v>
      </c>
      <c r="C217" s="11" t="str">
        <f>F217</f>
        <v>ANN JERKINS-HARRIS ACADEMY OF EXCELLENCE</v>
      </c>
      <c r="D217" t="s">
        <v>2300</v>
      </c>
      <c r="E217" t="str">
        <f t="shared" si="7"/>
        <v>D318ANN JERKINS-HARRIS ACADEMY OF EXCELLENCE</v>
      </c>
      <c r="F217" t="s">
        <v>2707</v>
      </c>
      <c r="G217" t="s">
        <v>2299</v>
      </c>
      <c r="H217" t="s">
        <v>456</v>
      </c>
      <c r="I217" s="11">
        <v>34418.199999999997</v>
      </c>
      <c r="J217" s="12">
        <v>2.3563399999999999E-5</v>
      </c>
      <c r="K217">
        <f>IFERROR(VLOOKUP(E217,Sheet1!$D$2:$E$1226,2,FALSE),"")</f>
        <v>0</v>
      </c>
    </row>
    <row r="218" spans="1:11" x14ac:dyDescent="0.2">
      <c r="A218">
        <f t="shared" si="6"/>
        <v>0</v>
      </c>
      <c r="B218" s="11">
        <v>2016</v>
      </c>
      <c r="C218" s="11" t="str">
        <f>F218</f>
        <v>ANN JERKINS-HARRIS ACADEMY OF EXCELLENCE</v>
      </c>
      <c r="D218" t="s">
        <v>2300</v>
      </c>
      <c r="E218" t="str">
        <f t="shared" si="7"/>
        <v>D318ANN JERKINS-HARRIS ACADEMY OF EXCELLENCE</v>
      </c>
      <c r="F218" t="s">
        <v>2707</v>
      </c>
      <c r="G218" t="s">
        <v>2299</v>
      </c>
      <c r="H218" t="s">
        <v>456</v>
      </c>
      <c r="I218" s="11">
        <v>33777.269999999997</v>
      </c>
      <c r="J218" s="12">
        <v>2.2929899999999999E-5</v>
      </c>
      <c r="K218">
        <f>IFERROR(VLOOKUP(E218,Sheet1!$D$2:$E$1226,2,FALSE),"")</f>
        <v>0</v>
      </c>
    </row>
    <row r="219" spans="1:11" x14ac:dyDescent="0.2">
      <c r="A219">
        <f t="shared" si="6"/>
        <v>0</v>
      </c>
      <c r="B219" s="11">
        <v>2017</v>
      </c>
      <c r="C219" s="11" t="str">
        <f>F219</f>
        <v>ANN JERKINS-HARRIS ACADEMY OF EXCELLENCE</v>
      </c>
      <c r="D219" t="s">
        <v>2300</v>
      </c>
      <c r="E219" t="str">
        <f t="shared" si="7"/>
        <v>D318ANN JERKINS-HARRIS ACADEMY OF EXCELLENCE</v>
      </c>
      <c r="F219" t="s">
        <v>2707</v>
      </c>
      <c r="G219" t="s">
        <v>2299</v>
      </c>
      <c r="H219" t="s">
        <v>456</v>
      </c>
      <c r="I219" s="11">
        <v>41265.050000000003</v>
      </c>
      <c r="J219" s="12">
        <v>2.6810700000000001E-5</v>
      </c>
      <c r="K219">
        <f>IFERROR(VLOOKUP(E219,Sheet1!$D$2:$E$1226,2,FALSE),"")</f>
        <v>0</v>
      </c>
    </row>
    <row r="220" spans="1:11" x14ac:dyDescent="0.2">
      <c r="A220">
        <f t="shared" si="6"/>
        <v>0</v>
      </c>
      <c r="B220" s="11">
        <v>2018</v>
      </c>
      <c r="C220" s="11" t="str">
        <f>F220</f>
        <v>ANN JERKINS-HARRIS ACADEMY OF EXCELLENCE</v>
      </c>
      <c r="D220" t="s">
        <v>2300</v>
      </c>
      <c r="E220" t="str">
        <f t="shared" si="7"/>
        <v>D318ANN JERKINS-HARRIS ACADEMY OF EXCELLENCE</v>
      </c>
      <c r="F220" t="s">
        <v>2707</v>
      </c>
      <c r="G220" t="s">
        <v>2299</v>
      </c>
      <c r="H220" t="s">
        <v>456</v>
      </c>
      <c r="I220" s="11">
        <v>57722.7</v>
      </c>
      <c r="J220" s="12">
        <v>3.6267899999999999E-5</v>
      </c>
      <c r="K220">
        <f>IFERROR(VLOOKUP(E220,Sheet1!$D$2:$E$1226,2,FALSE),"")</f>
        <v>0</v>
      </c>
    </row>
    <row r="221" spans="1:11" x14ac:dyDescent="0.2">
      <c r="A221">
        <f t="shared" si="6"/>
        <v>0</v>
      </c>
      <c r="B221" s="11">
        <v>2019</v>
      </c>
      <c r="C221" s="11" t="str">
        <f>F221</f>
        <v>ANN JERKINS-HARRIS ACADEMY OF EXCELLENCE</v>
      </c>
      <c r="D221" t="s">
        <v>2300</v>
      </c>
      <c r="E221" t="str">
        <f t="shared" si="7"/>
        <v>D318ANN JERKINS-HARRIS ACADEMY OF EXCELLENCE</v>
      </c>
      <c r="F221" t="s">
        <v>2707</v>
      </c>
      <c r="G221" t="s">
        <v>2299</v>
      </c>
      <c r="H221" t="s">
        <v>456</v>
      </c>
      <c r="I221" s="11">
        <v>61934.2</v>
      </c>
      <c r="J221" s="12">
        <v>3.76808E-5</v>
      </c>
      <c r="K221">
        <f>IFERROR(VLOOKUP(E221,Sheet1!$D$2:$E$1226,2,FALSE),"")</f>
        <v>0</v>
      </c>
    </row>
    <row r="222" spans="1:11" x14ac:dyDescent="0.2">
      <c r="A222">
        <f t="shared" si="6"/>
        <v>0</v>
      </c>
      <c r="B222" s="11">
        <v>2020</v>
      </c>
      <c r="C222" s="11" t="str">
        <f>F222</f>
        <v>ANN JERKINS-HARRIS ACADEMY OF EXCELLENCE</v>
      </c>
      <c r="D222" t="s">
        <v>2300</v>
      </c>
      <c r="E222" t="str">
        <f t="shared" si="7"/>
        <v>D318ANN JERKINS-HARRIS ACADEMY OF EXCELLENCE</v>
      </c>
      <c r="F222" t="s">
        <v>2707</v>
      </c>
      <c r="G222" t="s">
        <v>2299</v>
      </c>
      <c r="H222" t="s">
        <v>456</v>
      </c>
      <c r="I222" s="11">
        <v>51743.72</v>
      </c>
      <c r="J222" s="12">
        <v>3.0625199999999999E-5</v>
      </c>
      <c r="K222">
        <f>IFERROR(VLOOKUP(E222,Sheet1!$D$2:$E$1226,2,FALSE),"")</f>
        <v>0</v>
      </c>
    </row>
    <row r="223" spans="1:11" x14ac:dyDescent="0.2">
      <c r="A223">
        <f t="shared" si="6"/>
        <v>0</v>
      </c>
      <c r="B223" s="11">
        <v>2021</v>
      </c>
      <c r="C223" s="11" t="str">
        <f>F223</f>
        <v>ANN JERKINS-HARRIS ACADEMY OF EXCELLENCE</v>
      </c>
      <c r="D223" t="s">
        <v>2300</v>
      </c>
      <c r="E223" t="str">
        <f t="shared" si="7"/>
        <v>D318ANN JERKINS-HARRIS ACADEMY OF EXCELLENCE</v>
      </c>
      <c r="F223" t="s">
        <v>2707</v>
      </c>
      <c r="G223" t="s">
        <v>2299</v>
      </c>
      <c r="H223" t="s">
        <v>456</v>
      </c>
      <c r="I223" s="11">
        <v>69068.77</v>
      </c>
      <c r="J223" s="12">
        <v>3.9981729999999999E-5</v>
      </c>
      <c r="K223">
        <f>IFERROR(VLOOKUP(E223,Sheet1!$D$2:$E$1226,2,FALSE),"")</f>
        <v>0</v>
      </c>
    </row>
    <row r="224" spans="1:11" x14ac:dyDescent="0.2">
      <c r="A224">
        <f t="shared" si="6"/>
        <v>0</v>
      </c>
      <c r="B224" s="11">
        <v>2022</v>
      </c>
      <c r="C224" s="11" t="str">
        <f>F224</f>
        <v>ANN JERKINS-HARRIS ACADEMY OF EXCELLENCE</v>
      </c>
      <c r="D224" t="s">
        <v>2300</v>
      </c>
      <c r="E224" t="str">
        <f t="shared" si="7"/>
        <v>D318ANN JERKINS-HARRIS ACADEMY OF EXCELLENCE</v>
      </c>
      <c r="F224" t="s">
        <v>2707</v>
      </c>
      <c r="G224" t="s">
        <v>2669</v>
      </c>
      <c r="H224" t="s">
        <v>456</v>
      </c>
      <c r="I224" s="11">
        <v>73360.62</v>
      </c>
      <c r="J224" s="12">
        <v>4.0306599999999998E-5</v>
      </c>
      <c r="K224">
        <f>IFERROR(VLOOKUP(E224,Sheet1!$D$2:$E$1226,2,FALSE),"")</f>
        <v>0</v>
      </c>
    </row>
    <row r="225" spans="1:11" x14ac:dyDescent="0.2">
      <c r="A225">
        <f t="shared" si="6"/>
        <v>0</v>
      </c>
      <c r="B225" s="11">
        <v>2023</v>
      </c>
      <c r="C225" s="11" t="str">
        <f>F225</f>
        <v>ANN JERKINS-HARRIS ACADEMY OF EXCELLENCE</v>
      </c>
      <c r="D225" t="s">
        <v>2300</v>
      </c>
      <c r="E225" t="str">
        <f t="shared" si="7"/>
        <v>D318ANN JERKINS-HARRIS ACADEMY OF EXCELLENCE</v>
      </c>
      <c r="F225" t="s">
        <v>2707</v>
      </c>
      <c r="G225" t="s">
        <v>2707</v>
      </c>
      <c r="H225" t="s">
        <v>456</v>
      </c>
      <c r="I225" s="11">
        <v>64336.480000000003</v>
      </c>
      <c r="J225" s="12">
        <v>3.4023200000000003E-5</v>
      </c>
      <c r="K225">
        <f>IFERROR(VLOOKUP(E225,Sheet1!$D$2:$E$1226,2,FALSE),"")</f>
        <v>0</v>
      </c>
    </row>
    <row r="226" spans="1:11" x14ac:dyDescent="0.2">
      <c r="A226">
        <f t="shared" si="6"/>
        <v>3910004</v>
      </c>
      <c r="B226" s="11">
        <v>2015</v>
      </c>
      <c r="C226" s="11" t="str">
        <f>F226</f>
        <v>ANNA LOCAL SCHOOLS</v>
      </c>
      <c r="D226" t="s">
        <v>753</v>
      </c>
      <c r="E226" t="str">
        <f t="shared" si="7"/>
        <v>7501ANNA LOCAL SCHOOLS</v>
      </c>
      <c r="F226" t="s">
        <v>703</v>
      </c>
      <c r="G226" t="s">
        <v>703</v>
      </c>
      <c r="H226" t="s">
        <v>702</v>
      </c>
      <c r="I226" s="11">
        <v>710067.25</v>
      </c>
      <c r="J226" s="12">
        <v>4.8612589999999999E-4</v>
      </c>
      <c r="K226">
        <f>IFERROR(VLOOKUP(E226,Sheet1!$D$2:$E$1226,2,FALSE),"")</f>
        <v>3910004</v>
      </c>
    </row>
    <row r="227" spans="1:11" x14ac:dyDescent="0.2">
      <c r="A227">
        <f t="shared" si="6"/>
        <v>3910004</v>
      </c>
      <c r="B227" s="11">
        <v>2016</v>
      </c>
      <c r="C227" s="11" t="str">
        <f>F227</f>
        <v>ANNA LOCAL SCHOOLS</v>
      </c>
      <c r="D227" t="s">
        <v>753</v>
      </c>
      <c r="E227" t="str">
        <f t="shared" si="7"/>
        <v>7501ANNA LOCAL SCHOOLS</v>
      </c>
      <c r="F227" t="s">
        <v>703</v>
      </c>
      <c r="G227" t="s">
        <v>703</v>
      </c>
      <c r="H227" t="s">
        <v>702</v>
      </c>
      <c r="I227" s="11">
        <v>718239.45</v>
      </c>
      <c r="J227" s="12">
        <v>4.8758029999999998E-4</v>
      </c>
      <c r="K227">
        <f>IFERROR(VLOOKUP(E227,Sheet1!$D$2:$E$1226,2,FALSE),"")</f>
        <v>3910004</v>
      </c>
    </row>
    <row r="228" spans="1:11" x14ac:dyDescent="0.2">
      <c r="A228">
        <f t="shared" si="6"/>
        <v>3910004</v>
      </c>
      <c r="B228" s="11">
        <v>2017</v>
      </c>
      <c r="C228" s="11" t="str">
        <f>F228</f>
        <v>ANNA LOCAL SCHOOLS</v>
      </c>
      <c r="D228" t="s">
        <v>753</v>
      </c>
      <c r="E228" t="str">
        <f t="shared" si="7"/>
        <v>7501ANNA LOCAL SCHOOLS</v>
      </c>
      <c r="F228" t="s">
        <v>703</v>
      </c>
      <c r="G228" t="s">
        <v>703</v>
      </c>
      <c r="H228" t="s">
        <v>702</v>
      </c>
      <c r="I228" s="11">
        <v>741696.25</v>
      </c>
      <c r="J228" s="12">
        <v>4.8189370000000002E-4</v>
      </c>
      <c r="K228">
        <f>IFERROR(VLOOKUP(E228,Sheet1!$D$2:$E$1226,2,FALSE),"")</f>
        <v>3910004</v>
      </c>
    </row>
    <row r="229" spans="1:11" x14ac:dyDescent="0.2">
      <c r="A229">
        <f t="shared" si="6"/>
        <v>3910004</v>
      </c>
      <c r="B229" s="11">
        <v>2018</v>
      </c>
      <c r="C229" s="11" t="str">
        <f>F229</f>
        <v>ANNA LOCAL SCHOOLS</v>
      </c>
      <c r="D229" t="s">
        <v>753</v>
      </c>
      <c r="E229" t="str">
        <f t="shared" si="7"/>
        <v>7501ANNA LOCAL SCHOOLS</v>
      </c>
      <c r="F229" t="s">
        <v>703</v>
      </c>
      <c r="G229" t="s">
        <v>703</v>
      </c>
      <c r="H229" t="s">
        <v>702</v>
      </c>
      <c r="I229" s="11">
        <v>754974.27</v>
      </c>
      <c r="J229" s="12">
        <v>4.7436000000000001E-4</v>
      </c>
      <c r="K229">
        <f>IFERROR(VLOOKUP(E229,Sheet1!$D$2:$E$1226,2,FALSE),"")</f>
        <v>3910004</v>
      </c>
    </row>
    <row r="230" spans="1:11" x14ac:dyDescent="0.2">
      <c r="A230">
        <f t="shared" si="6"/>
        <v>3910004</v>
      </c>
      <c r="B230" s="11">
        <v>2019</v>
      </c>
      <c r="C230" s="11" t="str">
        <f>F230</f>
        <v>ANNA LOCAL SCHOOLS</v>
      </c>
      <c r="D230" t="s">
        <v>753</v>
      </c>
      <c r="E230" t="str">
        <f t="shared" si="7"/>
        <v>7501ANNA LOCAL SCHOOLS</v>
      </c>
      <c r="F230" t="s">
        <v>703</v>
      </c>
      <c r="G230" t="s">
        <v>703</v>
      </c>
      <c r="H230" t="s">
        <v>702</v>
      </c>
      <c r="I230" s="11">
        <v>781129.44</v>
      </c>
      <c r="J230" s="12">
        <v>4.7523949999999998E-4</v>
      </c>
      <c r="K230">
        <f>IFERROR(VLOOKUP(E230,Sheet1!$D$2:$E$1226,2,FALSE),"")</f>
        <v>3910004</v>
      </c>
    </row>
    <row r="231" spans="1:11" x14ac:dyDescent="0.2">
      <c r="A231">
        <f t="shared" si="6"/>
        <v>3910004</v>
      </c>
      <c r="B231" s="11">
        <v>2020</v>
      </c>
      <c r="C231" s="11" t="str">
        <f>F231</f>
        <v>ANNA LOCAL SCHOOLS</v>
      </c>
      <c r="D231" t="s">
        <v>753</v>
      </c>
      <c r="E231" t="str">
        <f t="shared" si="7"/>
        <v>7501ANNA LOCAL SCHOOLS</v>
      </c>
      <c r="F231" t="s">
        <v>703</v>
      </c>
      <c r="G231" t="s">
        <v>703</v>
      </c>
      <c r="H231" t="s">
        <v>702</v>
      </c>
      <c r="I231" s="11">
        <v>788320.57</v>
      </c>
      <c r="J231" s="12">
        <v>4.6657749999999998E-4</v>
      </c>
      <c r="K231">
        <f>IFERROR(VLOOKUP(E231,Sheet1!$D$2:$E$1226,2,FALSE),"")</f>
        <v>3910004</v>
      </c>
    </row>
    <row r="232" spans="1:11" x14ac:dyDescent="0.2">
      <c r="A232">
        <f t="shared" si="6"/>
        <v>3910004</v>
      </c>
      <c r="B232" s="11">
        <v>2021</v>
      </c>
      <c r="C232" s="11" t="str">
        <f>F232</f>
        <v>ANNA LOCAL SCHOOLS</v>
      </c>
      <c r="D232" t="s">
        <v>753</v>
      </c>
      <c r="E232" t="str">
        <f t="shared" si="7"/>
        <v>7501ANNA LOCAL SCHOOLS</v>
      </c>
      <c r="F232" t="s">
        <v>703</v>
      </c>
      <c r="G232" t="s">
        <v>703</v>
      </c>
      <c r="H232" t="s">
        <v>702</v>
      </c>
      <c r="I232" s="11">
        <v>825633.01</v>
      </c>
      <c r="J232" s="12">
        <v>4.7793287000000002E-4</v>
      </c>
      <c r="K232">
        <f>IFERROR(VLOOKUP(E232,Sheet1!$D$2:$E$1226,2,FALSE),"")</f>
        <v>3910004</v>
      </c>
    </row>
    <row r="233" spans="1:11" x14ac:dyDescent="0.2">
      <c r="A233">
        <f t="shared" si="6"/>
        <v>3910004</v>
      </c>
      <c r="B233" s="11">
        <v>2022</v>
      </c>
      <c r="C233" s="11" t="str">
        <f>F233</f>
        <v>ANNA LOCAL SCHOOLS</v>
      </c>
      <c r="D233" t="s">
        <v>753</v>
      </c>
      <c r="E233" t="str">
        <f t="shared" si="7"/>
        <v>7501ANNA LOCAL SCHOOLS</v>
      </c>
      <c r="F233" t="s">
        <v>703</v>
      </c>
      <c r="G233" t="s">
        <v>703</v>
      </c>
      <c r="H233" t="s">
        <v>702</v>
      </c>
      <c r="I233" s="11">
        <v>830165.12</v>
      </c>
      <c r="J233" s="12">
        <v>4.5611799999999999E-4</v>
      </c>
      <c r="K233">
        <f>IFERROR(VLOOKUP(E233,Sheet1!$D$2:$E$1226,2,FALSE),"")</f>
        <v>3910004</v>
      </c>
    </row>
    <row r="234" spans="1:11" x14ac:dyDescent="0.2">
      <c r="A234">
        <f t="shared" si="6"/>
        <v>3910004</v>
      </c>
      <c r="B234" s="11">
        <v>2023</v>
      </c>
      <c r="C234" s="11" t="str">
        <f>F234</f>
        <v>ANNA LOCAL SCHOOLS</v>
      </c>
      <c r="D234" t="s">
        <v>753</v>
      </c>
      <c r="E234" t="str">
        <f t="shared" si="7"/>
        <v>7501ANNA LOCAL SCHOOLS</v>
      </c>
      <c r="F234" t="s">
        <v>703</v>
      </c>
      <c r="G234" t="s">
        <v>703</v>
      </c>
      <c r="H234" t="s">
        <v>702</v>
      </c>
      <c r="I234" s="11">
        <v>871148.7</v>
      </c>
      <c r="J234" s="12">
        <v>4.6069200000000001E-4</v>
      </c>
      <c r="K234">
        <f>IFERROR(VLOOKUP(E234,Sheet1!$D$2:$E$1226,2,FALSE),"")</f>
        <v>3910004</v>
      </c>
    </row>
    <row r="235" spans="1:11" x14ac:dyDescent="0.2">
      <c r="A235">
        <f t="shared" si="6"/>
        <v>3904662</v>
      </c>
      <c r="B235" s="11">
        <v>2015</v>
      </c>
      <c r="C235" s="11" t="str">
        <f>F235</f>
        <v>ANSONIA LOCAL SCHOOLS</v>
      </c>
      <c r="D235" t="s">
        <v>205</v>
      </c>
      <c r="E235" t="str">
        <f t="shared" si="7"/>
        <v>1902ANSONIA LOCAL SCHOOLS</v>
      </c>
      <c r="F235" t="s">
        <v>152</v>
      </c>
      <c r="G235" t="s">
        <v>152</v>
      </c>
      <c r="H235" t="s">
        <v>151</v>
      </c>
      <c r="I235" s="11">
        <v>448110.39</v>
      </c>
      <c r="J235" s="12">
        <v>3.0678509999999999E-4</v>
      </c>
      <c r="K235">
        <f>IFERROR(VLOOKUP(E235,Sheet1!$D$2:$E$1226,2,FALSE),"")</f>
        <v>3904662</v>
      </c>
    </row>
    <row r="236" spans="1:11" x14ac:dyDescent="0.2">
      <c r="A236">
        <f t="shared" si="6"/>
        <v>3904662</v>
      </c>
      <c r="B236" s="11">
        <v>2016</v>
      </c>
      <c r="C236" s="11" t="str">
        <f>F236</f>
        <v>ANSONIA LOCAL SCHOOLS</v>
      </c>
      <c r="D236" t="s">
        <v>205</v>
      </c>
      <c r="E236" t="str">
        <f t="shared" si="7"/>
        <v>1902ANSONIA LOCAL SCHOOLS</v>
      </c>
      <c r="F236" t="s">
        <v>152</v>
      </c>
      <c r="G236" t="s">
        <v>152</v>
      </c>
      <c r="H236" t="s">
        <v>151</v>
      </c>
      <c r="I236" s="11">
        <v>475640.88</v>
      </c>
      <c r="J236" s="12">
        <v>3.2289109999999999E-4</v>
      </c>
      <c r="K236">
        <f>IFERROR(VLOOKUP(E236,Sheet1!$D$2:$E$1226,2,FALSE),"")</f>
        <v>3904662</v>
      </c>
    </row>
    <row r="237" spans="1:11" x14ac:dyDescent="0.2">
      <c r="A237">
        <f t="shared" si="6"/>
        <v>3904662</v>
      </c>
      <c r="B237" s="11">
        <v>2017</v>
      </c>
      <c r="C237" s="11" t="str">
        <f>F237</f>
        <v>ANSONIA LOCAL SCHOOLS</v>
      </c>
      <c r="D237" t="s">
        <v>205</v>
      </c>
      <c r="E237" t="str">
        <f t="shared" si="7"/>
        <v>1902ANSONIA LOCAL SCHOOLS</v>
      </c>
      <c r="F237" t="s">
        <v>152</v>
      </c>
      <c r="G237" t="s">
        <v>152</v>
      </c>
      <c r="H237" t="s">
        <v>151</v>
      </c>
      <c r="I237" s="11">
        <v>498461.51</v>
      </c>
      <c r="J237" s="12">
        <v>3.2385960000000001E-4</v>
      </c>
      <c r="K237">
        <f>IFERROR(VLOOKUP(E237,Sheet1!$D$2:$E$1226,2,FALSE),"")</f>
        <v>3904662</v>
      </c>
    </row>
    <row r="238" spans="1:11" x14ac:dyDescent="0.2">
      <c r="A238">
        <f t="shared" si="6"/>
        <v>3904662</v>
      </c>
      <c r="B238" s="11">
        <v>2018</v>
      </c>
      <c r="C238" s="11" t="str">
        <f>F238</f>
        <v>ANSONIA LOCAL SCHOOLS</v>
      </c>
      <c r="D238" t="s">
        <v>205</v>
      </c>
      <c r="E238" t="str">
        <f t="shared" si="7"/>
        <v>1902ANSONIA LOCAL SCHOOLS</v>
      </c>
      <c r="F238" t="s">
        <v>152</v>
      </c>
      <c r="G238" t="s">
        <v>152</v>
      </c>
      <c r="H238" t="s">
        <v>151</v>
      </c>
      <c r="I238" s="11">
        <v>529557.72</v>
      </c>
      <c r="J238" s="12">
        <v>3.3272789999999998E-4</v>
      </c>
      <c r="K238">
        <f>IFERROR(VLOOKUP(E238,Sheet1!$D$2:$E$1226,2,FALSE),"")</f>
        <v>3904662</v>
      </c>
    </row>
    <row r="239" spans="1:11" x14ac:dyDescent="0.2">
      <c r="A239">
        <f t="shared" si="6"/>
        <v>3904662</v>
      </c>
      <c r="B239" s="11">
        <v>2019</v>
      </c>
      <c r="C239" s="11" t="str">
        <f>F239</f>
        <v>ANSONIA LOCAL SCHOOLS</v>
      </c>
      <c r="D239" t="s">
        <v>205</v>
      </c>
      <c r="E239" t="str">
        <f t="shared" si="7"/>
        <v>1902ANSONIA LOCAL SCHOOLS</v>
      </c>
      <c r="F239" t="s">
        <v>152</v>
      </c>
      <c r="G239" t="s">
        <v>152</v>
      </c>
      <c r="H239" t="s">
        <v>151</v>
      </c>
      <c r="I239" s="11">
        <v>554902.80000000005</v>
      </c>
      <c r="J239" s="12">
        <v>3.3760309999999999E-4</v>
      </c>
      <c r="K239">
        <f>IFERROR(VLOOKUP(E239,Sheet1!$D$2:$E$1226,2,FALSE),"")</f>
        <v>3904662</v>
      </c>
    </row>
    <row r="240" spans="1:11" x14ac:dyDescent="0.2">
      <c r="A240">
        <f t="shared" si="6"/>
        <v>3904662</v>
      </c>
      <c r="B240" s="11">
        <v>2020</v>
      </c>
      <c r="C240" s="11" t="str">
        <f>F240</f>
        <v>ANSONIA LOCAL SCHOOLS</v>
      </c>
      <c r="D240" t="s">
        <v>205</v>
      </c>
      <c r="E240" t="str">
        <f t="shared" si="7"/>
        <v>1902ANSONIA LOCAL SCHOOLS</v>
      </c>
      <c r="F240" t="s">
        <v>152</v>
      </c>
      <c r="G240" t="s">
        <v>152</v>
      </c>
      <c r="H240" t="s">
        <v>151</v>
      </c>
      <c r="I240" s="11">
        <v>585915.21</v>
      </c>
      <c r="J240" s="12">
        <v>3.4678129999999999E-4</v>
      </c>
      <c r="K240">
        <f>IFERROR(VLOOKUP(E240,Sheet1!$D$2:$E$1226,2,FALSE),"")</f>
        <v>3904662</v>
      </c>
    </row>
    <row r="241" spans="1:11" x14ac:dyDescent="0.2">
      <c r="A241">
        <f t="shared" si="6"/>
        <v>3904662</v>
      </c>
      <c r="B241" s="11">
        <v>2021</v>
      </c>
      <c r="C241" s="11" t="str">
        <f>F241</f>
        <v>ANSONIA LOCAL SCHOOLS</v>
      </c>
      <c r="D241" t="s">
        <v>205</v>
      </c>
      <c r="E241" t="str">
        <f t="shared" si="7"/>
        <v>1902ANSONIA LOCAL SCHOOLS</v>
      </c>
      <c r="F241" t="s">
        <v>152</v>
      </c>
      <c r="G241" t="s">
        <v>152</v>
      </c>
      <c r="H241" t="s">
        <v>151</v>
      </c>
      <c r="I241" s="11">
        <v>604768.06000000006</v>
      </c>
      <c r="J241" s="12">
        <v>3.5008112999999999E-4</v>
      </c>
      <c r="K241">
        <f>IFERROR(VLOOKUP(E241,Sheet1!$D$2:$E$1226,2,FALSE),"")</f>
        <v>3904662</v>
      </c>
    </row>
    <row r="242" spans="1:11" x14ac:dyDescent="0.2">
      <c r="A242">
        <f t="shared" si="6"/>
        <v>3904662</v>
      </c>
      <c r="B242" s="11">
        <v>2022</v>
      </c>
      <c r="C242" s="11" t="str">
        <f>F242</f>
        <v>ANSONIA LOCAL SCHOOLS</v>
      </c>
      <c r="D242" t="s">
        <v>205</v>
      </c>
      <c r="E242" t="str">
        <f t="shared" si="7"/>
        <v>1902ANSONIA LOCAL SCHOOLS</v>
      </c>
      <c r="F242" t="s">
        <v>152</v>
      </c>
      <c r="G242" t="s">
        <v>152</v>
      </c>
      <c r="H242" t="s">
        <v>151</v>
      </c>
      <c r="I242" s="11">
        <v>622198.31000000006</v>
      </c>
      <c r="J242" s="12">
        <v>3.4185470000000002E-4</v>
      </c>
      <c r="K242">
        <f>IFERROR(VLOOKUP(E242,Sheet1!$D$2:$E$1226,2,FALSE),"")</f>
        <v>3904662</v>
      </c>
    </row>
    <row r="243" spans="1:11" x14ac:dyDescent="0.2">
      <c r="A243">
        <f t="shared" si="6"/>
        <v>3904662</v>
      </c>
      <c r="B243" s="11">
        <v>2023</v>
      </c>
      <c r="C243" s="11" t="str">
        <f>F243</f>
        <v>ANSONIA LOCAL SCHOOLS</v>
      </c>
      <c r="D243" t="s">
        <v>205</v>
      </c>
      <c r="E243" t="str">
        <f t="shared" si="7"/>
        <v>1902ANSONIA LOCAL SCHOOLS</v>
      </c>
      <c r="F243" t="s">
        <v>152</v>
      </c>
      <c r="G243" t="s">
        <v>152</v>
      </c>
      <c r="H243" t="s">
        <v>151</v>
      </c>
      <c r="I243" s="11">
        <v>629697.62</v>
      </c>
      <c r="J243" s="12">
        <v>3.3300469999999999E-4</v>
      </c>
      <c r="K243">
        <f>IFERROR(VLOOKUP(E243,Sheet1!$D$2:$E$1226,2,FALSE),"")</f>
        <v>3904662</v>
      </c>
    </row>
    <row r="244" spans="1:11" x14ac:dyDescent="0.2">
      <c r="A244">
        <f t="shared" si="6"/>
        <v>3904820</v>
      </c>
      <c r="B244" s="11">
        <v>2015</v>
      </c>
      <c r="C244" s="11" t="str">
        <f>F244</f>
        <v>ANTHONY WAYNE LOCAL SCHOOLS</v>
      </c>
      <c r="D244" t="s">
        <v>512</v>
      </c>
      <c r="E244" t="str">
        <f t="shared" si="7"/>
        <v>4814ANTHONY WAYNE LOCAL SCHOOLS</v>
      </c>
      <c r="F244" t="s">
        <v>460</v>
      </c>
      <c r="G244" t="s">
        <v>460</v>
      </c>
      <c r="H244" t="s">
        <v>456</v>
      </c>
      <c r="I244" s="11">
        <v>2415342.5299999998</v>
      </c>
      <c r="J244" s="12">
        <v>1.6535905000000001E-3</v>
      </c>
      <c r="K244">
        <f>IFERROR(VLOOKUP(E244,Sheet1!$D$2:$E$1226,2,FALSE),"")</f>
        <v>3904820</v>
      </c>
    </row>
    <row r="245" spans="1:11" x14ac:dyDescent="0.2">
      <c r="A245">
        <f t="shared" si="6"/>
        <v>3904820</v>
      </c>
      <c r="B245" s="11">
        <v>2016</v>
      </c>
      <c r="C245" s="11" t="str">
        <f>F245</f>
        <v>ANTHONY WAYNE LOCAL SCHOOLS</v>
      </c>
      <c r="D245" t="s">
        <v>512</v>
      </c>
      <c r="E245" t="str">
        <f t="shared" si="7"/>
        <v>4814ANTHONY WAYNE LOCAL SCHOOLS</v>
      </c>
      <c r="F245" t="s">
        <v>460</v>
      </c>
      <c r="G245" t="s">
        <v>460</v>
      </c>
      <c r="H245" t="s">
        <v>456</v>
      </c>
      <c r="I245" s="11">
        <v>2535998.38</v>
      </c>
      <c r="J245" s="12">
        <v>1.7215747E-3</v>
      </c>
      <c r="K245">
        <f>IFERROR(VLOOKUP(E245,Sheet1!$D$2:$E$1226,2,FALSE),"")</f>
        <v>3904820</v>
      </c>
    </row>
    <row r="246" spans="1:11" x14ac:dyDescent="0.2">
      <c r="A246">
        <f t="shared" si="6"/>
        <v>3904820</v>
      </c>
      <c r="B246" s="11">
        <v>2017</v>
      </c>
      <c r="C246" s="11" t="str">
        <f>F246</f>
        <v>ANTHONY WAYNE LOCAL SCHOOLS</v>
      </c>
      <c r="D246" t="s">
        <v>512</v>
      </c>
      <c r="E246" t="str">
        <f t="shared" si="7"/>
        <v>4814ANTHONY WAYNE LOCAL SCHOOLS</v>
      </c>
      <c r="F246" t="s">
        <v>460</v>
      </c>
      <c r="G246" t="s">
        <v>460</v>
      </c>
      <c r="H246" t="s">
        <v>456</v>
      </c>
      <c r="I246" s="11">
        <v>2661815.62</v>
      </c>
      <c r="J246" s="12">
        <v>1.7294305000000001E-3</v>
      </c>
      <c r="K246">
        <f>IFERROR(VLOOKUP(E246,Sheet1!$D$2:$E$1226,2,FALSE),"")</f>
        <v>3904820</v>
      </c>
    </row>
    <row r="247" spans="1:11" x14ac:dyDescent="0.2">
      <c r="A247">
        <f t="shared" si="6"/>
        <v>3904820</v>
      </c>
      <c r="B247" s="11">
        <v>2018</v>
      </c>
      <c r="C247" s="11" t="str">
        <f>F247</f>
        <v>ANTHONY WAYNE LOCAL SCHOOLS</v>
      </c>
      <c r="D247" t="s">
        <v>512</v>
      </c>
      <c r="E247" t="str">
        <f t="shared" si="7"/>
        <v>4814ANTHONY WAYNE LOCAL SCHOOLS</v>
      </c>
      <c r="F247" t="s">
        <v>460</v>
      </c>
      <c r="G247" t="s">
        <v>460</v>
      </c>
      <c r="H247" t="s">
        <v>456</v>
      </c>
      <c r="I247" s="11">
        <v>2788176.17</v>
      </c>
      <c r="J247" s="12">
        <v>1.7518468999999999E-3</v>
      </c>
      <c r="K247">
        <f>IFERROR(VLOOKUP(E247,Sheet1!$D$2:$E$1226,2,FALSE),"")</f>
        <v>3904820</v>
      </c>
    </row>
    <row r="248" spans="1:11" x14ac:dyDescent="0.2">
      <c r="A248">
        <f t="shared" si="6"/>
        <v>3904820</v>
      </c>
      <c r="B248" s="11">
        <v>2019</v>
      </c>
      <c r="C248" s="11" t="str">
        <f>F248</f>
        <v>ANTHONY WAYNE LOCAL SCHOOLS</v>
      </c>
      <c r="D248" t="s">
        <v>512</v>
      </c>
      <c r="E248" t="str">
        <f t="shared" si="7"/>
        <v>4814ANTHONY WAYNE LOCAL SCHOOLS</v>
      </c>
      <c r="F248" t="s">
        <v>460</v>
      </c>
      <c r="G248" t="s">
        <v>460</v>
      </c>
      <c r="H248" t="s">
        <v>456</v>
      </c>
      <c r="I248" s="11">
        <v>2866607.19</v>
      </c>
      <c r="J248" s="12">
        <v>1.7440451999999999E-3</v>
      </c>
      <c r="K248">
        <f>IFERROR(VLOOKUP(E248,Sheet1!$D$2:$E$1226,2,FALSE),"")</f>
        <v>3904820</v>
      </c>
    </row>
    <row r="249" spans="1:11" x14ac:dyDescent="0.2">
      <c r="A249">
        <f t="shared" si="6"/>
        <v>3904820</v>
      </c>
      <c r="B249" s="11">
        <v>2020</v>
      </c>
      <c r="C249" s="11" t="str">
        <f>F249</f>
        <v>ANTHONY WAYNE LOCAL SCHOOLS</v>
      </c>
      <c r="D249" t="s">
        <v>512</v>
      </c>
      <c r="E249" t="str">
        <f t="shared" si="7"/>
        <v>4814ANTHONY WAYNE LOCAL SCHOOLS</v>
      </c>
      <c r="F249" t="s">
        <v>460</v>
      </c>
      <c r="G249" t="s">
        <v>460</v>
      </c>
      <c r="H249" t="s">
        <v>456</v>
      </c>
      <c r="I249" s="11">
        <v>2980622.79</v>
      </c>
      <c r="J249" s="12">
        <v>1.7641193000000001E-3</v>
      </c>
      <c r="K249">
        <f>IFERROR(VLOOKUP(E249,Sheet1!$D$2:$E$1226,2,FALSE),"")</f>
        <v>3904820</v>
      </c>
    </row>
    <row r="250" spans="1:11" x14ac:dyDescent="0.2">
      <c r="A250">
        <f t="shared" si="6"/>
        <v>3904820</v>
      </c>
      <c r="B250" s="11">
        <v>2021</v>
      </c>
      <c r="C250" s="11" t="str">
        <f>F250</f>
        <v>ANTHONY WAYNE LOCAL SCHOOLS</v>
      </c>
      <c r="D250" t="s">
        <v>512</v>
      </c>
      <c r="E250" t="str">
        <f t="shared" si="7"/>
        <v>4814ANTHONY WAYNE LOCAL SCHOOLS</v>
      </c>
      <c r="F250" t="s">
        <v>460</v>
      </c>
      <c r="G250" t="s">
        <v>460</v>
      </c>
      <c r="H250" t="s">
        <v>456</v>
      </c>
      <c r="I250" s="11">
        <v>3064294</v>
      </c>
      <c r="J250" s="12">
        <v>1.77382302E-3</v>
      </c>
      <c r="K250">
        <f>IFERROR(VLOOKUP(E250,Sheet1!$D$2:$E$1226,2,FALSE),"")</f>
        <v>3904820</v>
      </c>
    </row>
    <row r="251" spans="1:11" x14ac:dyDescent="0.2">
      <c r="A251">
        <f t="shared" si="6"/>
        <v>3904820</v>
      </c>
      <c r="B251" s="11">
        <v>2022</v>
      </c>
      <c r="C251" s="11" t="str">
        <f>F251</f>
        <v>ANTHONY WAYNE LOCAL SCHOOLS</v>
      </c>
      <c r="D251" t="s">
        <v>512</v>
      </c>
      <c r="E251" t="str">
        <f t="shared" si="7"/>
        <v>4814ANTHONY WAYNE LOCAL SCHOOLS</v>
      </c>
      <c r="F251" t="s">
        <v>460</v>
      </c>
      <c r="G251" t="s">
        <v>460</v>
      </c>
      <c r="H251" t="s">
        <v>456</v>
      </c>
      <c r="I251" s="11">
        <v>3283748.51</v>
      </c>
      <c r="J251" s="12">
        <v>1.8041913E-3</v>
      </c>
      <c r="K251">
        <f>IFERROR(VLOOKUP(E251,Sheet1!$D$2:$E$1226,2,FALSE),"")</f>
        <v>3904820</v>
      </c>
    </row>
    <row r="252" spans="1:11" x14ac:dyDescent="0.2">
      <c r="A252">
        <f t="shared" si="6"/>
        <v>3904820</v>
      </c>
      <c r="B252" s="11">
        <v>2023</v>
      </c>
      <c r="C252" s="11" t="str">
        <f>F252</f>
        <v>ANTHONY WAYNE LOCAL SCHOOLS</v>
      </c>
      <c r="D252" t="s">
        <v>512</v>
      </c>
      <c r="E252" t="str">
        <f t="shared" si="7"/>
        <v>4814ANTHONY WAYNE LOCAL SCHOOLS</v>
      </c>
      <c r="F252" t="s">
        <v>460</v>
      </c>
      <c r="G252" t="s">
        <v>460</v>
      </c>
      <c r="H252" t="s">
        <v>456</v>
      </c>
      <c r="I252" s="11">
        <v>3421268.85</v>
      </c>
      <c r="J252" s="12">
        <v>1.8092791E-3</v>
      </c>
      <c r="K252">
        <f>IFERROR(VLOOKUP(E252,Sheet1!$D$2:$E$1226,2,FALSE),"")</f>
        <v>3904820</v>
      </c>
    </row>
    <row r="253" spans="1:11" x14ac:dyDescent="0.2">
      <c r="A253">
        <f t="shared" si="6"/>
        <v>3904899</v>
      </c>
      <c r="B253" s="11">
        <v>2015</v>
      </c>
      <c r="C253" s="11" t="str">
        <f>F253</f>
        <v>ANTWERP LOCAL SCHOOLS</v>
      </c>
      <c r="D253" t="s">
        <v>634</v>
      </c>
      <c r="E253" t="str">
        <f t="shared" si="7"/>
        <v>6301ANTWERP LOCAL SCHOOLS</v>
      </c>
      <c r="F253" t="s">
        <v>581</v>
      </c>
      <c r="G253" t="s">
        <v>581</v>
      </c>
      <c r="H253" t="s">
        <v>580</v>
      </c>
      <c r="I253" s="11">
        <v>376605.33</v>
      </c>
      <c r="J253" s="12">
        <v>2.5783130000000003E-4</v>
      </c>
      <c r="K253">
        <f>IFERROR(VLOOKUP(E253,Sheet1!$D$2:$E$1226,2,FALSE),"")</f>
        <v>3904899</v>
      </c>
    </row>
    <row r="254" spans="1:11" x14ac:dyDescent="0.2">
      <c r="A254">
        <f t="shared" si="6"/>
        <v>3904899</v>
      </c>
      <c r="B254" s="11">
        <v>2016</v>
      </c>
      <c r="C254" s="11" t="str">
        <f>F254</f>
        <v>ANTWERP LOCAL SCHOOLS</v>
      </c>
      <c r="D254" t="s">
        <v>634</v>
      </c>
      <c r="E254" t="str">
        <f t="shared" si="7"/>
        <v>6301ANTWERP LOCAL SCHOOLS</v>
      </c>
      <c r="F254" t="s">
        <v>581</v>
      </c>
      <c r="G254" t="s">
        <v>581</v>
      </c>
      <c r="H254" t="s">
        <v>580</v>
      </c>
      <c r="I254" s="11">
        <v>394565.34</v>
      </c>
      <c r="J254" s="12">
        <v>2.678526E-4</v>
      </c>
      <c r="K254">
        <f>IFERROR(VLOOKUP(E254,Sheet1!$D$2:$E$1226,2,FALSE),"")</f>
        <v>3904899</v>
      </c>
    </row>
    <row r="255" spans="1:11" x14ac:dyDescent="0.2">
      <c r="A255">
        <f t="shared" si="6"/>
        <v>3904899</v>
      </c>
      <c r="B255" s="11">
        <v>2017</v>
      </c>
      <c r="C255" s="11" t="str">
        <f>F255</f>
        <v>ANTWERP LOCAL SCHOOLS</v>
      </c>
      <c r="D255" t="s">
        <v>634</v>
      </c>
      <c r="E255" t="str">
        <f t="shared" si="7"/>
        <v>6301ANTWERP LOCAL SCHOOLS</v>
      </c>
      <c r="F255" t="s">
        <v>581</v>
      </c>
      <c r="G255" t="s">
        <v>581</v>
      </c>
      <c r="H255" t="s">
        <v>580</v>
      </c>
      <c r="I255" s="11">
        <v>426078.23</v>
      </c>
      <c r="J255" s="12">
        <v>2.7683090000000003E-4</v>
      </c>
      <c r="K255">
        <f>IFERROR(VLOOKUP(E255,Sheet1!$D$2:$E$1226,2,FALSE),"")</f>
        <v>3904899</v>
      </c>
    </row>
    <row r="256" spans="1:11" x14ac:dyDescent="0.2">
      <c r="A256">
        <f t="shared" si="6"/>
        <v>3904899</v>
      </c>
      <c r="B256" s="11">
        <v>2018</v>
      </c>
      <c r="C256" s="11" t="str">
        <f>F256</f>
        <v>ANTWERP LOCAL SCHOOLS</v>
      </c>
      <c r="D256" t="s">
        <v>634</v>
      </c>
      <c r="E256" t="str">
        <f t="shared" si="7"/>
        <v>6301ANTWERP LOCAL SCHOOLS</v>
      </c>
      <c r="F256" t="s">
        <v>581</v>
      </c>
      <c r="G256" t="s">
        <v>581</v>
      </c>
      <c r="H256" t="s">
        <v>580</v>
      </c>
      <c r="I256" s="11">
        <v>457553.18</v>
      </c>
      <c r="J256" s="12">
        <v>2.874865E-4</v>
      </c>
      <c r="K256">
        <f>IFERROR(VLOOKUP(E256,Sheet1!$D$2:$E$1226,2,FALSE),"")</f>
        <v>3904899</v>
      </c>
    </row>
    <row r="257" spans="1:11" x14ac:dyDescent="0.2">
      <c r="A257">
        <f t="shared" si="6"/>
        <v>3904899</v>
      </c>
      <c r="B257" s="11">
        <v>2019</v>
      </c>
      <c r="C257" s="11" t="str">
        <f>F257</f>
        <v>ANTWERP LOCAL SCHOOLS</v>
      </c>
      <c r="D257" t="s">
        <v>634</v>
      </c>
      <c r="E257" t="str">
        <f t="shared" si="7"/>
        <v>6301ANTWERP LOCAL SCHOOLS</v>
      </c>
      <c r="F257" t="s">
        <v>581</v>
      </c>
      <c r="G257" t="s">
        <v>581</v>
      </c>
      <c r="H257" t="s">
        <v>580</v>
      </c>
      <c r="I257" s="11">
        <v>473641.88</v>
      </c>
      <c r="J257" s="12">
        <v>2.8816399999999999E-4</v>
      </c>
      <c r="K257">
        <f>IFERROR(VLOOKUP(E257,Sheet1!$D$2:$E$1226,2,FALSE),"")</f>
        <v>3904899</v>
      </c>
    </row>
    <row r="258" spans="1:11" x14ac:dyDescent="0.2">
      <c r="A258">
        <f t="shared" si="6"/>
        <v>3904899</v>
      </c>
      <c r="B258" s="11">
        <v>2020</v>
      </c>
      <c r="C258" s="11" t="str">
        <f>F258</f>
        <v>ANTWERP LOCAL SCHOOLS</v>
      </c>
      <c r="D258" t="s">
        <v>634</v>
      </c>
      <c r="E258" t="str">
        <f t="shared" si="7"/>
        <v>6301ANTWERP LOCAL SCHOOLS</v>
      </c>
      <c r="F258" t="s">
        <v>581</v>
      </c>
      <c r="G258" t="s">
        <v>581</v>
      </c>
      <c r="H258" t="s">
        <v>580</v>
      </c>
      <c r="I258" s="11">
        <v>484010.49</v>
      </c>
      <c r="J258" s="12">
        <v>2.8646770000000002E-4</v>
      </c>
      <c r="K258">
        <f>IFERROR(VLOOKUP(E258,Sheet1!$D$2:$E$1226,2,FALSE),"")</f>
        <v>3904899</v>
      </c>
    </row>
    <row r="259" spans="1:11" x14ac:dyDescent="0.2">
      <c r="A259">
        <f t="shared" ref="A259:A322" si="8">K259</f>
        <v>3904899</v>
      </c>
      <c r="B259" s="11">
        <v>2021</v>
      </c>
      <c r="C259" s="11" t="str">
        <f>F259</f>
        <v>ANTWERP LOCAL SCHOOLS</v>
      </c>
      <c r="D259" t="s">
        <v>634</v>
      </c>
      <c r="E259" t="str">
        <f t="shared" ref="E259:E322" si="9">D259&amp;F259</f>
        <v>6301ANTWERP LOCAL SCHOOLS</v>
      </c>
      <c r="F259" t="s">
        <v>581</v>
      </c>
      <c r="G259" t="s">
        <v>581</v>
      </c>
      <c r="H259" t="s">
        <v>580</v>
      </c>
      <c r="I259" s="11">
        <v>509523.4</v>
      </c>
      <c r="J259" s="12">
        <v>2.9494699999999999E-4</v>
      </c>
      <c r="K259">
        <f>IFERROR(VLOOKUP(E259,Sheet1!$D$2:$E$1226,2,FALSE),"")</f>
        <v>3904899</v>
      </c>
    </row>
    <row r="260" spans="1:11" x14ac:dyDescent="0.2">
      <c r="A260">
        <f t="shared" si="8"/>
        <v>3904899</v>
      </c>
      <c r="B260" s="11">
        <v>2022</v>
      </c>
      <c r="C260" s="11" t="str">
        <f>F260</f>
        <v>ANTWERP LOCAL SCHOOLS</v>
      </c>
      <c r="D260" t="s">
        <v>634</v>
      </c>
      <c r="E260" t="str">
        <f t="shared" si="9"/>
        <v>6301ANTWERP LOCAL SCHOOLS</v>
      </c>
      <c r="F260" t="s">
        <v>581</v>
      </c>
      <c r="G260" t="s">
        <v>581</v>
      </c>
      <c r="H260" t="s">
        <v>580</v>
      </c>
      <c r="I260" s="11">
        <v>526495.36</v>
      </c>
      <c r="J260" s="12">
        <v>2.8927260000000002E-4</v>
      </c>
      <c r="K260">
        <f>IFERROR(VLOOKUP(E260,Sheet1!$D$2:$E$1226,2,FALSE),"")</f>
        <v>3904899</v>
      </c>
    </row>
    <row r="261" spans="1:11" x14ac:dyDescent="0.2">
      <c r="A261">
        <f t="shared" si="8"/>
        <v>3904899</v>
      </c>
      <c r="B261" s="11">
        <v>2023</v>
      </c>
      <c r="C261" s="11" t="str">
        <f>F261</f>
        <v>ANTWERP LOCAL SCHOOLS</v>
      </c>
      <c r="D261" t="s">
        <v>634</v>
      </c>
      <c r="E261" t="str">
        <f t="shared" si="9"/>
        <v>6301ANTWERP LOCAL SCHOOLS</v>
      </c>
      <c r="F261" t="s">
        <v>581</v>
      </c>
      <c r="G261" t="s">
        <v>581</v>
      </c>
      <c r="H261" t="s">
        <v>580</v>
      </c>
      <c r="I261" s="11">
        <v>548761.88</v>
      </c>
      <c r="J261" s="12">
        <v>2.9020329999999999E-4</v>
      </c>
      <c r="K261">
        <f>IFERROR(VLOOKUP(E261,Sheet1!$D$2:$E$1226,2,FALSE),"")</f>
        <v>3904899</v>
      </c>
    </row>
    <row r="262" spans="1:11" x14ac:dyDescent="0.2">
      <c r="A262">
        <f t="shared" si="8"/>
        <v>3900309</v>
      </c>
      <c r="B262" s="11">
        <v>2015</v>
      </c>
      <c r="C262" s="11" t="str">
        <f>F262</f>
        <v>APEX CHARTER ACADEMY</v>
      </c>
      <c r="D262" t="s">
        <v>1933</v>
      </c>
      <c r="E262" t="str">
        <f t="shared" si="9"/>
        <v>D015APEX CHARTER ACADEMY</v>
      </c>
      <c r="F262" t="s">
        <v>1932</v>
      </c>
      <c r="G262" t="s">
        <v>1932</v>
      </c>
      <c r="H262" t="s">
        <v>146</v>
      </c>
      <c r="I262" s="11">
        <v>246225.57</v>
      </c>
      <c r="J262" s="12">
        <v>1.685708E-4</v>
      </c>
      <c r="K262">
        <f>IFERROR(VLOOKUP(E262,Sheet1!$D$2:$E$1226,2,FALSE),"")</f>
        <v>3900309</v>
      </c>
    </row>
    <row r="263" spans="1:11" x14ac:dyDescent="0.2">
      <c r="A263">
        <f t="shared" si="8"/>
        <v>3900309</v>
      </c>
      <c r="B263" s="11">
        <v>2016</v>
      </c>
      <c r="C263" s="11" t="str">
        <f>F263</f>
        <v>APEX CHARTER ACADEMY</v>
      </c>
      <c r="D263" t="s">
        <v>1933</v>
      </c>
      <c r="E263" t="str">
        <f t="shared" si="9"/>
        <v>D015APEX CHARTER ACADEMY</v>
      </c>
      <c r="F263" t="s">
        <v>1932</v>
      </c>
      <c r="G263" t="s">
        <v>1932</v>
      </c>
      <c r="H263" t="s">
        <v>146</v>
      </c>
      <c r="I263" s="11">
        <v>276986.25</v>
      </c>
      <c r="J263" s="12">
        <v>1.880335E-4</v>
      </c>
      <c r="K263">
        <f>IFERROR(VLOOKUP(E263,Sheet1!$D$2:$E$1226,2,FALSE),"")</f>
        <v>3900309</v>
      </c>
    </row>
    <row r="264" spans="1:11" x14ac:dyDescent="0.2">
      <c r="A264">
        <f t="shared" si="8"/>
        <v>3900309</v>
      </c>
      <c r="B264" s="11">
        <v>2017</v>
      </c>
      <c r="C264" s="11" t="str">
        <f>F264</f>
        <v>APEX CHARTER ACADEMY</v>
      </c>
      <c r="D264" t="s">
        <v>1933</v>
      </c>
      <c r="E264" t="str">
        <f t="shared" si="9"/>
        <v>D015APEX CHARTER ACADEMY</v>
      </c>
      <c r="F264" t="s">
        <v>1932</v>
      </c>
      <c r="G264" t="s">
        <v>1932</v>
      </c>
      <c r="H264" t="s">
        <v>146</v>
      </c>
      <c r="I264" s="11">
        <v>233380.03</v>
      </c>
      <c r="J264" s="12">
        <v>1.5163129999999999E-4</v>
      </c>
      <c r="K264">
        <f>IFERROR(VLOOKUP(E264,Sheet1!$D$2:$E$1226,2,FALSE),"")</f>
        <v>3900309</v>
      </c>
    </row>
    <row r="265" spans="1:11" x14ac:dyDescent="0.2">
      <c r="A265">
        <f t="shared" si="8"/>
        <v>3900309</v>
      </c>
      <c r="B265" s="11">
        <v>2018</v>
      </c>
      <c r="C265" s="11" t="str">
        <f>F265</f>
        <v>APEX CHARTER ACADEMY</v>
      </c>
      <c r="D265" t="s">
        <v>1933</v>
      </c>
      <c r="E265" t="str">
        <f t="shared" si="9"/>
        <v>D015APEX CHARTER ACADEMY</v>
      </c>
      <c r="F265" t="s">
        <v>1932</v>
      </c>
      <c r="G265" t="s">
        <v>1932</v>
      </c>
      <c r="H265" t="s">
        <v>146</v>
      </c>
      <c r="I265" s="11">
        <v>241758.87</v>
      </c>
      <c r="J265" s="12">
        <v>1.5190019999999999E-4</v>
      </c>
      <c r="K265">
        <f>IFERROR(VLOOKUP(E265,Sheet1!$D$2:$E$1226,2,FALSE),"")</f>
        <v>3900309</v>
      </c>
    </row>
    <row r="266" spans="1:11" x14ac:dyDescent="0.2">
      <c r="A266">
        <f t="shared" si="8"/>
        <v>3900309</v>
      </c>
      <c r="B266" s="11">
        <v>2019</v>
      </c>
      <c r="C266" s="11" t="str">
        <f>F266</f>
        <v>APEX CHARTER ACADEMY</v>
      </c>
      <c r="D266" t="s">
        <v>1933</v>
      </c>
      <c r="E266" t="str">
        <f t="shared" si="9"/>
        <v>D015APEX CHARTER ACADEMY</v>
      </c>
      <c r="F266" t="s">
        <v>1932</v>
      </c>
      <c r="G266" t="s">
        <v>1932</v>
      </c>
      <c r="H266" t="s">
        <v>146</v>
      </c>
      <c r="I266" s="11">
        <v>244212.1</v>
      </c>
      <c r="J266" s="12">
        <v>1.4857879999999999E-4</v>
      </c>
      <c r="K266">
        <f>IFERROR(VLOOKUP(E266,Sheet1!$D$2:$E$1226,2,FALSE),"")</f>
        <v>3900309</v>
      </c>
    </row>
    <row r="267" spans="1:11" x14ac:dyDescent="0.2">
      <c r="A267">
        <f t="shared" si="8"/>
        <v>3900309</v>
      </c>
      <c r="B267" s="11">
        <v>2020</v>
      </c>
      <c r="C267" s="11" t="str">
        <f>F267</f>
        <v>APEX CHARTER ACADEMY</v>
      </c>
      <c r="D267" t="s">
        <v>1933</v>
      </c>
      <c r="E267" t="str">
        <f t="shared" si="9"/>
        <v>D015APEX CHARTER ACADEMY</v>
      </c>
      <c r="F267" t="s">
        <v>1932</v>
      </c>
      <c r="G267" t="s">
        <v>1932</v>
      </c>
      <c r="H267" t="s">
        <v>146</v>
      </c>
      <c r="I267" s="11">
        <v>246042.01</v>
      </c>
      <c r="J267" s="12">
        <v>1.4562310000000001E-4</v>
      </c>
      <c r="K267">
        <f>IFERROR(VLOOKUP(E267,Sheet1!$D$2:$E$1226,2,FALSE),"")</f>
        <v>3900309</v>
      </c>
    </row>
    <row r="268" spans="1:11" x14ac:dyDescent="0.2">
      <c r="A268">
        <f t="shared" si="8"/>
        <v>3900309</v>
      </c>
      <c r="B268" s="11">
        <v>2021</v>
      </c>
      <c r="C268" s="11" t="str">
        <f>F268</f>
        <v>APEX CHARTER ACADEMY</v>
      </c>
      <c r="D268" t="s">
        <v>1933</v>
      </c>
      <c r="E268" t="str">
        <f t="shared" si="9"/>
        <v>D015APEX CHARTER ACADEMY</v>
      </c>
      <c r="F268" t="s">
        <v>1932</v>
      </c>
      <c r="G268" t="s">
        <v>1932</v>
      </c>
      <c r="H268" t="s">
        <v>146</v>
      </c>
      <c r="I268" s="11">
        <v>251783.3</v>
      </c>
      <c r="J268" s="12">
        <v>1.457494E-4</v>
      </c>
      <c r="K268">
        <f>IFERROR(VLOOKUP(E268,Sheet1!$D$2:$E$1226,2,FALSE),"")</f>
        <v>3900309</v>
      </c>
    </row>
    <row r="269" spans="1:11" x14ac:dyDescent="0.2">
      <c r="A269">
        <f t="shared" si="8"/>
        <v>3900309</v>
      </c>
      <c r="B269" s="11">
        <v>2022</v>
      </c>
      <c r="C269" s="11" t="str">
        <f>F269</f>
        <v>APEX CHARTER ACADEMY</v>
      </c>
      <c r="D269" t="s">
        <v>1933</v>
      </c>
      <c r="E269" t="str">
        <f t="shared" si="9"/>
        <v>D015APEX CHARTER ACADEMY</v>
      </c>
      <c r="F269" t="s">
        <v>1932</v>
      </c>
      <c r="G269" t="s">
        <v>1932</v>
      </c>
      <c r="H269" t="s">
        <v>146</v>
      </c>
      <c r="I269" s="11">
        <v>235920.57</v>
      </c>
      <c r="J269" s="12">
        <v>1.2962189999999999E-4</v>
      </c>
      <c r="K269">
        <f>IFERROR(VLOOKUP(E269,Sheet1!$D$2:$E$1226,2,FALSE),"")</f>
        <v>3900309</v>
      </c>
    </row>
    <row r="270" spans="1:11" x14ac:dyDescent="0.2">
      <c r="A270">
        <f t="shared" si="8"/>
        <v>3900309</v>
      </c>
      <c r="B270" s="11">
        <v>2023</v>
      </c>
      <c r="C270" s="11" t="str">
        <f>F270</f>
        <v>APEX CHARTER ACADEMY</v>
      </c>
      <c r="D270" t="s">
        <v>1933</v>
      </c>
      <c r="E270" t="str">
        <f t="shared" si="9"/>
        <v>D015APEX CHARTER ACADEMY</v>
      </c>
      <c r="F270" t="s">
        <v>1932</v>
      </c>
      <c r="G270" t="s">
        <v>1932</v>
      </c>
      <c r="H270" t="s">
        <v>146</v>
      </c>
      <c r="I270" s="11">
        <v>227834.83</v>
      </c>
      <c r="J270" s="12">
        <v>1.2048650000000001E-4</v>
      </c>
      <c r="K270">
        <f>IFERROR(VLOOKUP(E270,Sheet1!$D$2:$E$1226,2,FALSE),"")</f>
        <v>3900309</v>
      </c>
    </row>
    <row r="271" spans="1:11" x14ac:dyDescent="0.2">
      <c r="A271">
        <f t="shared" si="8"/>
        <v>3905077</v>
      </c>
      <c r="B271" s="11">
        <v>2015</v>
      </c>
      <c r="C271" s="11" t="str">
        <f>F271</f>
        <v>APOLLO JVS</v>
      </c>
      <c r="D271" t="s">
        <v>1550</v>
      </c>
      <c r="E271" t="str">
        <f t="shared" si="9"/>
        <v>9869APOLLO JVS</v>
      </c>
      <c r="F271" t="s">
        <v>1486</v>
      </c>
      <c r="G271" t="s">
        <v>1486</v>
      </c>
      <c r="H271" t="s">
        <v>10</v>
      </c>
      <c r="I271" s="11">
        <v>837407.87</v>
      </c>
      <c r="J271" s="12">
        <v>5.733057E-4</v>
      </c>
      <c r="K271">
        <f>IFERROR(VLOOKUP(E271,Sheet1!$D$2:$E$1226,2,FALSE),"")</f>
        <v>3905077</v>
      </c>
    </row>
    <row r="272" spans="1:11" x14ac:dyDescent="0.2">
      <c r="A272">
        <f t="shared" si="8"/>
        <v>3905077</v>
      </c>
      <c r="B272" s="11">
        <v>2016</v>
      </c>
      <c r="C272" s="11" t="str">
        <f>F272</f>
        <v>APOLLO JVS</v>
      </c>
      <c r="D272" t="s">
        <v>1550</v>
      </c>
      <c r="E272" t="str">
        <f t="shared" si="9"/>
        <v>9869APOLLO JVS</v>
      </c>
      <c r="F272" t="s">
        <v>1486</v>
      </c>
      <c r="G272" t="s">
        <v>1486</v>
      </c>
      <c r="H272" t="s">
        <v>10</v>
      </c>
      <c r="I272" s="11">
        <v>772436.75</v>
      </c>
      <c r="J272" s="12">
        <v>5.2437239999999997E-4</v>
      </c>
      <c r="K272">
        <f>IFERROR(VLOOKUP(E272,Sheet1!$D$2:$E$1226,2,FALSE),"")</f>
        <v>3905077</v>
      </c>
    </row>
    <row r="273" spans="1:11" x14ac:dyDescent="0.2">
      <c r="A273">
        <f t="shared" si="8"/>
        <v>3905077</v>
      </c>
      <c r="B273" s="11">
        <v>2017</v>
      </c>
      <c r="C273" s="11" t="str">
        <f>F273</f>
        <v>APOLLO JVS</v>
      </c>
      <c r="D273" t="s">
        <v>1550</v>
      </c>
      <c r="E273" t="str">
        <f t="shared" si="9"/>
        <v>9869APOLLO JVS</v>
      </c>
      <c r="F273" t="s">
        <v>1486</v>
      </c>
      <c r="G273" t="s">
        <v>1486</v>
      </c>
      <c r="H273" t="s">
        <v>10</v>
      </c>
      <c r="I273" s="11">
        <v>807701.81</v>
      </c>
      <c r="J273" s="12">
        <v>5.2477869999999996E-4</v>
      </c>
      <c r="K273">
        <f>IFERROR(VLOOKUP(E273,Sheet1!$D$2:$E$1226,2,FALSE),"")</f>
        <v>3905077</v>
      </c>
    </row>
    <row r="274" spans="1:11" x14ac:dyDescent="0.2">
      <c r="A274">
        <f t="shared" si="8"/>
        <v>3905077</v>
      </c>
      <c r="B274" s="11">
        <v>2018</v>
      </c>
      <c r="C274" s="11" t="str">
        <f>F274</f>
        <v>APOLLO JVS</v>
      </c>
      <c r="D274" t="s">
        <v>1550</v>
      </c>
      <c r="E274" t="str">
        <f t="shared" si="9"/>
        <v>9869APOLLO JVS</v>
      </c>
      <c r="F274" t="s">
        <v>1486</v>
      </c>
      <c r="G274" t="s">
        <v>1486</v>
      </c>
      <c r="H274" t="s">
        <v>10</v>
      </c>
      <c r="I274" s="11">
        <v>880438.05</v>
      </c>
      <c r="J274" s="12">
        <v>5.5319050000000002E-4</v>
      </c>
      <c r="K274">
        <f>IFERROR(VLOOKUP(E274,Sheet1!$D$2:$E$1226,2,FALSE),"")</f>
        <v>3905077</v>
      </c>
    </row>
    <row r="275" spans="1:11" x14ac:dyDescent="0.2">
      <c r="A275">
        <f t="shared" si="8"/>
        <v>3905077</v>
      </c>
      <c r="B275" s="11">
        <v>2019</v>
      </c>
      <c r="C275" s="11" t="str">
        <f>F275</f>
        <v>APOLLO JVS</v>
      </c>
      <c r="D275" t="s">
        <v>1550</v>
      </c>
      <c r="E275" t="str">
        <f t="shared" si="9"/>
        <v>9869APOLLO JVS</v>
      </c>
      <c r="F275" t="s">
        <v>1486</v>
      </c>
      <c r="G275" t="s">
        <v>1486</v>
      </c>
      <c r="H275" t="s">
        <v>10</v>
      </c>
      <c r="I275" s="11">
        <v>930503.34</v>
      </c>
      <c r="J275" s="12">
        <v>5.6611870000000003E-4</v>
      </c>
      <c r="K275">
        <f>IFERROR(VLOOKUP(E275,Sheet1!$D$2:$E$1226,2,FALSE),"")</f>
        <v>3905077</v>
      </c>
    </row>
    <row r="276" spans="1:11" x14ac:dyDescent="0.2">
      <c r="A276">
        <f t="shared" si="8"/>
        <v>3905077</v>
      </c>
      <c r="B276" s="11">
        <v>2020</v>
      </c>
      <c r="C276" s="11" t="str">
        <f>F276</f>
        <v>APOLLO JVS</v>
      </c>
      <c r="D276" t="s">
        <v>1550</v>
      </c>
      <c r="E276" t="str">
        <f t="shared" si="9"/>
        <v>9869APOLLO JVS</v>
      </c>
      <c r="F276" t="s">
        <v>1486</v>
      </c>
      <c r="G276" t="s">
        <v>1486</v>
      </c>
      <c r="H276" t="s">
        <v>10</v>
      </c>
      <c r="I276" s="11">
        <v>952272.64</v>
      </c>
      <c r="J276" s="12">
        <v>5.6361460000000003E-4</v>
      </c>
      <c r="K276">
        <f>IFERROR(VLOOKUP(E276,Sheet1!$D$2:$E$1226,2,FALSE),"")</f>
        <v>3905077</v>
      </c>
    </row>
    <row r="277" spans="1:11" x14ac:dyDescent="0.2">
      <c r="A277">
        <f t="shared" si="8"/>
        <v>3905077</v>
      </c>
      <c r="B277" s="11">
        <v>2021</v>
      </c>
      <c r="C277" s="11" t="str">
        <f>F277</f>
        <v>APOLLO JVS</v>
      </c>
      <c r="D277" t="s">
        <v>1550</v>
      </c>
      <c r="E277" t="str">
        <f t="shared" si="9"/>
        <v>9869APOLLO JVS</v>
      </c>
      <c r="F277" t="s">
        <v>1486</v>
      </c>
      <c r="G277" t="s">
        <v>1486</v>
      </c>
      <c r="H277" t="s">
        <v>10</v>
      </c>
      <c r="I277" s="11">
        <v>967578.46</v>
      </c>
      <c r="J277" s="12">
        <v>5.6010060999999996E-4</v>
      </c>
      <c r="K277">
        <f>IFERROR(VLOOKUP(E277,Sheet1!$D$2:$E$1226,2,FALSE),"")</f>
        <v>3905077</v>
      </c>
    </row>
    <row r="278" spans="1:11" x14ac:dyDescent="0.2">
      <c r="A278">
        <f t="shared" si="8"/>
        <v>3905077</v>
      </c>
      <c r="B278" s="11">
        <v>2022</v>
      </c>
      <c r="C278" s="11" t="str">
        <f>F278</f>
        <v>APOLLO JVS</v>
      </c>
      <c r="D278" t="s">
        <v>1550</v>
      </c>
      <c r="E278" t="str">
        <f t="shared" si="9"/>
        <v>9869APOLLO JVS</v>
      </c>
      <c r="F278" t="s">
        <v>1486</v>
      </c>
      <c r="G278" t="s">
        <v>1486</v>
      </c>
      <c r="H278" t="s">
        <v>10</v>
      </c>
      <c r="I278" s="11">
        <v>1053592.83</v>
      </c>
      <c r="J278" s="12">
        <v>5.7887590000000005E-4</v>
      </c>
      <c r="K278">
        <f>IFERROR(VLOOKUP(E278,Sheet1!$D$2:$E$1226,2,FALSE),"")</f>
        <v>3905077</v>
      </c>
    </row>
    <row r="279" spans="1:11" x14ac:dyDescent="0.2">
      <c r="A279">
        <f t="shared" si="8"/>
        <v>3905077</v>
      </c>
      <c r="B279" s="11">
        <v>2023</v>
      </c>
      <c r="C279" s="11" t="str">
        <f>F279</f>
        <v>APOLLO JVS</v>
      </c>
      <c r="D279" t="s">
        <v>1550</v>
      </c>
      <c r="E279" t="str">
        <f t="shared" si="9"/>
        <v>9869APOLLO JVS</v>
      </c>
      <c r="F279" t="s">
        <v>1486</v>
      </c>
      <c r="G279" t="s">
        <v>1486</v>
      </c>
      <c r="H279" t="s">
        <v>10</v>
      </c>
      <c r="I279" s="11">
        <v>1066781.51</v>
      </c>
      <c r="J279" s="12">
        <v>5.6414900000000001E-4</v>
      </c>
      <c r="K279">
        <f>IFERROR(VLOOKUP(E279,Sheet1!$D$2:$E$1226,2,FALSE),"")</f>
        <v>3905077</v>
      </c>
    </row>
    <row r="280" spans="1:11" x14ac:dyDescent="0.2">
      <c r="A280">
        <f t="shared" si="8"/>
        <v>3910002</v>
      </c>
      <c r="B280" s="11">
        <v>2015</v>
      </c>
      <c r="C280" s="11" t="str">
        <f>F280</f>
        <v>ARCADIA LOCAL SCHOOLS</v>
      </c>
      <c r="D280" t="s">
        <v>328</v>
      </c>
      <c r="E280" t="str">
        <f t="shared" si="9"/>
        <v>3201ARCADIA LOCAL SCHOOLS</v>
      </c>
      <c r="F280" t="s">
        <v>278</v>
      </c>
      <c r="G280" t="s">
        <v>278</v>
      </c>
      <c r="H280" t="s">
        <v>277</v>
      </c>
      <c r="I280" s="11">
        <v>338033.77</v>
      </c>
      <c r="J280" s="12">
        <v>2.3142449999999999E-4</v>
      </c>
      <c r="K280">
        <f>IFERROR(VLOOKUP(E280,Sheet1!$D$2:$E$1226,2,FALSE),"")</f>
        <v>3910002</v>
      </c>
    </row>
    <row r="281" spans="1:11" x14ac:dyDescent="0.2">
      <c r="A281">
        <f t="shared" si="8"/>
        <v>3910002</v>
      </c>
      <c r="B281" s="11">
        <v>2016</v>
      </c>
      <c r="C281" s="11" t="str">
        <f>F281</f>
        <v>ARCADIA LOCAL SCHOOLS</v>
      </c>
      <c r="D281" t="s">
        <v>328</v>
      </c>
      <c r="E281" t="str">
        <f t="shared" si="9"/>
        <v>3201ARCADIA LOCAL SCHOOLS</v>
      </c>
      <c r="F281" t="s">
        <v>278</v>
      </c>
      <c r="G281" t="s">
        <v>278</v>
      </c>
      <c r="H281" t="s">
        <v>277</v>
      </c>
      <c r="I281" s="11">
        <v>347893.7</v>
      </c>
      <c r="J281" s="12">
        <v>2.3616929999999999E-4</v>
      </c>
      <c r="K281">
        <f>IFERROR(VLOOKUP(E281,Sheet1!$D$2:$E$1226,2,FALSE),"")</f>
        <v>3910002</v>
      </c>
    </row>
    <row r="282" spans="1:11" x14ac:dyDescent="0.2">
      <c r="A282">
        <f t="shared" si="8"/>
        <v>3910002</v>
      </c>
      <c r="B282" s="11">
        <v>2017</v>
      </c>
      <c r="C282" s="11" t="str">
        <f>F282</f>
        <v>ARCADIA LOCAL SCHOOLS</v>
      </c>
      <c r="D282" t="s">
        <v>328</v>
      </c>
      <c r="E282" t="str">
        <f t="shared" si="9"/>
        <v>3201ARCADIA LOCAL SCHOOLS</v>
      </c>
      <c r="F282" t="s">
        <v>278</v>
      </c>
      <c r="G282" t="s">
        <v>278</v>
      </c>
      <c r="H282" t="s">
        <v>277</v>
      </c>
      <c r="I282" s="11">
        <v>377154</v>
      </c>
      <c r="J282" s="12">
        <v>2.450439E-4</v>
      </c>
      <c r="K282">
        <f>IFERROR(VLOOKUP(E282,Sheet1!$D$2:$E$1226,2,FALSE),"")</f>
        <v>3910002</v>
      </c>
    </row>
    <row r="283" spans="1:11" x14ac:dyDescent="0.2">
      <c r="A283">
        <f t="shared" si="8"/>
        <v>3910002</v>
      </c>
      <c r="B283" s="11">
        <v>2018</v>
      </c>
      <c r="C283" s="11" t="str">
        <f>F283</f>
        <v>ARCADIA LOCAL SCHOOLS</v>
      </c>
      <c r="D283" t="s">
        <v>328</v>
      </c>
      <c r="E283" t="str">
        <f t="shared" si="9"/>
        <v>3201ARCADIA LOCAL SCHOOLS</v>
      </c>
      <c r="F283" t="s">
        <v>278</v>
      </c>
      <c r="G283" t="s">
        <v>278</v>
      </c>
      <c r="H283" t="s">
        <v>277</v>
      </c>
      <c r="I283" s="11">
        <v>398075.47</v>
      </c>
      <c r="J283" s="12">
        <v>2.5011590000000001E-4</v>
      </c>
      <c r="K283">
        <f>IFERROR(VLOOKUP(E283,Sheet1!$D$2:$E$1226,2,FALSE),"")</f>
        <v>3910002</v>
      </c>
    </row>
    <row r="284" spans="1:11" x14ac:dyDescent="0.2">
      <c r="A284">
        <f t="shared" si="8"/>
        <v>3910002</v>
      </c>
      <c r="B284" s="11">
        <v>2019</v>
      </c>
      <c r="C284" s="11" t="str">
        <f>F284</f>
        <v>ARCADIA LOCAL SCHOOLS</v>
      </c>
      <c r="D284" t="s">
        <v>328</v>
      </c>
      <c r="E284" t="str">
        <f t="shared" si="9"/>
        <v>3201ARCADIA LOCAL SCHOOLS</v>
      </c>
      <c r="F284" t="s">
        <v>278</v>
      </c>
      <c r="G284" t="s">
        <v>278</v>
      </c>
      <c r="H284" t="s">
        <v>277</v>
      </c>
      <c r="I284" s="11">
        <v>420814.35</v>
      </c>
      <c r="J284" s="12">
        <v>2.5602369999999999E-4</v>
      </c>
      <c r="K284">
        <f>IFERROR(VLOOKUP(E284,Sheet1!$D$2:$E$1226,2,FALSE),"")</f>
        <v>3910002</v>
      </c>
    </row>
    <row r="285" spans="1:11" x14ac:dyDescent="0.2">
      <c r="A285">
        <f t="shared" si="8"/>
        <v>3910002</v>
      </c>
      <c r="B285" s="11">
        <v>2020</v>
      </c>
      <c r="C285" s="11" t="str">
        <f>F285</f>
        <v>ARCADIA LOCAL SCHOOLS</v>
      </c>
      <c r="D285" t="s">
        <v>328</v>
      </c>
      <c r="E285" t="str">
        <f t="shared" si="9"/>
        <v>3201ARCADIA LOCAL SCHOOLS</v>
      </c>
      <c r="F285" t="s">
        <v>278</v>
      </c>
      <c r="G285" t="s">
        <v>278</v>
      </c>
      <c r="H285" t="s">
        <v>277</v>
      </c>
      <c r="I285" s="11">
        <v>425128.88</v>
      </c>
      <c r="J285" s="12">
        <v>2.5161790000000002E-4</v>
      </c>
      <c r="K285">
        <f>IFERROR(VLOOKUP(E285,Sheet1!$D$2:$E$1226,2,FALSE),"")</f>
        <v>3910002</v>
      </c>
    </row>
    <row r="286" spans="1:11" x14ac:dyDescent="0.2">
      <c r="A286">
        <f t="shared" si="8"/>
        <v>3910002</v>
      </c>
      <c r="B286" s="11">
        <v>2021</v>
      </c>
      <c r="C286" s="11" t="str">
        <f>F286</f>
        <v>ARCADIA LOCAL SCHOOLS</v>
      </c>
      <c r="D286" t="s">
        <v>328</v>
      </c>
      <c r="E286" t="str">
        <f t="shared" si="9"/>
        <v>3201ARCADIA LOCAL SCHOOLS</v>
      </c>
      <c r="F286" t="s">
        <v>278</v>
      </c>
      <c r="G286" t="s">
        <v>278</v>
      </c>
      <c r="H286" t="s">
        <v>277</v>
      </c>
      <c r="I286" s="11">
        <v>439901.84</v>
      </c>
      <c r="J286" s="12">
        <v>2.5464527999999998E-4</v>
      </c>
      <c r="K286">
        <f>IFERROR(VLOOKUP(E286,Sheet1!$D$2:$E$1226,2,FALSE),"")</f>
        <v>3910002</v>
      </c>
    </row>
    <row r="287" spans="1:11" x14ac:dyDescent="0.2">
      <c r="A287">
        <f t="shared" si="8"/>
        <v>3910002</v>
      </c>
      <c r="B287" s="11">
        <v>2022</v>
      </c>
      <c r="C287" s="11" t="str">
        <f>F287</f>
        <v>ARCADIA LOCAL SCHOOLS</v>
      </c>
      <c r="D287" t="s">
        <v>328</v>
      </c>
      <c r="E287" t="str">
        <f t="shared" si="9"/>
        <v>3201ARCADIA LOCAL SCHOOLS</v>
      </c>
      <c r="F287" t="s">
        <v>278</v>
      </c>
      <c r="G287" t="s">
        <v>278</v>
      </c>
      <c r="H287" t="s">
        <v>277</v>
      </c>
      <c r="I287" s="11">
        <v>457143.48</v>
      </c>
      <c r="J287" s="12">
        <v>2.5116850000000003E-4</v>
      </c>
      <c r="K287">
        <f>IFERROR(VLOOKUP(E287,Sheet1!$D$2:$E$1226,2,FALSE),"")</f>
        <v>3910002</v>
      </c>
    </row>
    <row r="288" spans="1:11" x14ac:dyDescent="0.2">
      <c r="A288">
        <f t="shared" si="8"/>
        <v>3910002</v>
      </c>
      <c r="B288" s="11">
        <v>2023</v>
      </c>
      <c r="C288" s="11" t="str">
        <f>F288</f>
        <v>ARCADIA LOCAL SCHOOLS</v>
      </c>
      <c r="D288" t="s">
        <v>328</v>
      </c>
      <c r="E288" t="str">
        <f t="shared" si="9"/>
        <v>3201ARCADIA LOCAL SCHOOLS</v>
      </c>
      <c r="F288" t="s">
        <v>278</v>
      </c>
      <c r="G288" t="s">
        <v>278</v>
      </c>
      <c r="H288" t="s">
        <v>277</v>
      </c>
      <c r="I288" s="11">
        <v>471536.73</v>
      </c>
      <c r="J288" s="12">
        <v>2.493641E-4</v>
      </c>
      <c r="K288">
        <f>IFERROR(VLOOKUP(E288,Sheet1!$D$2:$E$1226,2,FALSE),"")</f>
        <v>3910002</v>
      </c>
    </row>
    <row r="289" spans="1:11" x14ac:dyDescent="0.2">
      <c r="A289">
        <f t="shared" si="8"/>
        <v>3904663</v>
      </c>
      <c r="B289" s="11">
        <v>2015</v>
      </c>
      <c r="C289" s="11" t="str">
        <f>F289</f>
        <v>ARCANUM BUTLER LOCAL SCHOOLS</v>
      </c>
      <c r="D289" t="s">
        <v>209</v>
      </c>
      <c r="E289" t="str">
        <f t="shared" si="9"/>
        <v>1928ARCANUM BUTLER LOCAL SCHOOLS</v>
      </c>
      <c r="F289" t="s">
        <v>156</v>
      </c>
      <c r="G289" t="s">
        <v>156</v>
      </c>
      <c r="H289" t="s">
        <v>151</v>
      </c>
      <c r="I289" s="11">
        <v>572764.22</v>
      </c>
      <c r="J289" s="12">
        <v>3.9212550000000001E-4</v>
      </c>
      <c r="K289">
        <f>IFERROR(VLOOKUP(E289,Sheet1!$D$2:$E$1226,2,FALSE),"")</f>
        <v>3904663</v>
      </c>
    </row>
    <row r="290" spans="1:11" x14ac:dyDescent="0.2">
      <c r="A290">
        <f t="shared" si="8"/>
        <v>3904663</v>
      </c>
      <c r="B290" s="11">
        <v>2016</v>
      </c>
      <c r="C290" s="11" t="str">
        <f>F290</f>
        <v>ARCANUM BUTLER LOCAL SCHOOLS</v>
      </c>
      <c r="D290" t="s">
        <v>209</v>
      </c>
      <c r="E290" t="str">
        <f t="shared" si="9"/>
        <v>1928ARCANUM BUTLER LOCAL SCHOOLS</v>
      </c>
      <c r="F290" t="s">
        <v>156</v>
      </c>
      <c r="G290" t="s">
        <v>156</v>
      </c>
      <c r="H290" t="s">
        <v>151</v>
      </c>
      <c r="I290" s="11">
        <v>603830.43999999994</v>
      </c>
      <c r="J290" s="12">
        <v>4.0991319999999999E-4</v>
      </c>
      <c r="K290">
        <f>IFERROR(VLOOKUP(E290,Sheet1!$D$2:$E$1226,2,FALSE),"")</f>
        <v>3904663</v>
      </c>
    </row>
    <row r="291" spans="1:11" x14ac:dyDescent="0.2">
      <c r="A291">
        <f t="shared" si="8"/>
        <v>3904663</v>
      </c>
      <c r="B291" s="11">
        <v>2017</v>
      </c>
      <c r="C291" s="11" t="str">
        <f>F291</f>
        <v>ARCANUM BUTLER LOCAL SCHOOLS</v>
      </c>
      <c r="D291" t="s">
        <v>209</v>
      </c>
      <c r="E291" t="str">
        <f t="shared" si="9"/>
        <v>1928ARCANUM BUTLER LOCAL SCHOOLS</v>
      </c>
      <c r="F291" t="s">
        <v>156</v>
      </c>
      <c r="G291" t="s">
        <v>156</v>
      </c>
      <c r="H291" t="s">
        <v>151</v>
      </c>
      <c r="I291" s="11">
        <v>626862.04</v>
      </c>
      <c r="J291" s="12">
        <v>4.0728379999999998E-4</v>
      </c>
      <c r="K291">
        <f>IFERROR(VLOOKUP(E291,Sheet1!$D$2:$E$1226,2,FALSE),"")</f>
        <v>3904663</v>
      </c>
    </row>
    <row r="292" spans="1:11" x14ac:dyDescent="0.2">
      <c r="A292">
        <f t="shared" si="8"/>
        <v>3904663</v>
      </c>
      <c r="B292" s="11">
        <v>2018</v>
      </c>
      <c r="C292" s="11" t="str">
        <f>F292</f>
        <v>ARCANUM BUTLER LOCAL SCHOOLS</v>
      </c>
      <c r="D292" t="s">
        <v>209</v>
      </c>
      <c r="E292" t="str">
        <f t="shared" si="9"/>
        <v>1928ARCANUM BUTLER LOCAL SCHOOLS</v>
      </c>
      <c r="F292" t="s">
        <v>156</v>
      </c>
      <c r="G292" t="s">
        <v>156</v>
      </c>
      <c r="H292" t="s">
        <v>151</v>
      </c>
      <c r="I292" s="11">
        <v>673502.68</v>
      </c>
      <c r="J292" s="12">
        <v>4.2317039999999998E-4</v>
      </c>
      <c r="K292">
        <f>IFERROR(VLOOKUP(E292,Sheet1!$D$2:$E$1226,2,FALSE),"")</f>
        <v>3904663</v>
      </c>
    </row>
    <row r="293" spans="1:11" x14ac:dyDescent="0.2">
      <c r="A293">
        <f t="shared" si="8"/>
        <v>3904663</v>
      </c>
      <c r="B293" s="11">
        <v>2019</v>
      </c>
      <c r="C293" s="11" t="str">
        <f>F293</f>
        <v>ARCANUM BUTLER LOCAL SCHOOLS</v>
      </c>
      <c r="D293" t="s">
        <v>209</v>
      </c>
      <c r="E293" t="str">
        <f t="shared" si="9"/>
        <v>1928ARCANUM BUTLER LOCAL SCHOOLS</v>
      </c>
      <c r="F293" t="s">
        <v>156</v>
      </c>
      <c r="G293" t="s">
        <v>156</v>
      </c>
      <c r="H293" t="s">
        <v>151</v>
      </c>
      <c r="I293" s="11">
        <v>697216.94</v>
      </c>
      <c r="J293" s="12">
        <v>4.241871E-4</v>
      </c>
      <c r="K293">
        <f>IFERROR(VLOOKUP(E293,Sheet1!$D$2:$E$1226,2,FALSE),"")</f>
        <v>3904663</v>
      </c>
    </row>
    <row r="294" spans="1:11" x14ac:dyDescent="0.2">
      <c r="A294">
        <f t="shared" si="8"/>
        <v>3904663</v>
      </c>
      <c r="B294" s="11">
        <v>2020</v>
      </c>
      <c r="C294" s="11" t="str">
        <f>F294</f>
        <v>ARCANUM BUTLER LOCAL SCHOOLS</v>
      </c>
      <c r="D294" t="s">
        <v>209</v>
      </c>
      <c r="E294" t="str">
        <f t="shared" si="9"/>
        <v>1928ARCANUM BUTLER LOCAL SCHOOLS</v>
      </c>
      <c r="F294" t="s">
        <v>156</v>
      </c>
      <c r="G294" t="s">
        <v>156</v>
      </c>
      <c r="H294" t="s">
        <v>151</v>
      </c>
      <c r="I294" s="11">
        <v>713766.46</v>
      </c>
      <c r="J294" s="12">
        <v>4.2245169999999998E-4</v>
      </c>
      <c r="K294">
        <f>IFERROR(VLOOKUP(E294,Sheet1!$D$2:$E$1226,2,FALSE),"")</f>
        <v>3904663</v>
      </c>
    </row>
    <row r="295" spans="1:11" x14ac:dyDescent="0.2">
      <c r="A295">
        <f t="shared" si="8"/>
        <v>3904663</v>
      </c>
      <c r="B295" s="11">
        <v>2021</v>
      </c>
      <c r="C295" s="11" t="str">
        <f>F295</f>
        <v>ARCANUM BUTLER LOCAL SCHOOLS</v>
      </c>
      <c r="D295" t="s">
        <v>209</v>
      </c>
      <c r="E295" t="str">
        <f t="shared" si="9"/>
        <v>1928ARCANUM BUTLER LOCAL SCHOOLS</v>
      </c>
      <c r="F295" t="s">
        <v>156</v>
      </c>
      <c r="G295" t="s">
        <v>156</v>
      </c>
      <c r="H295" t="s">
        <v>151</v>
      </c>
      <c r="I295" s="11">
        <v>750933.32</v>
      </c>
      <c r="J295" s="12">
        <v>4.3469157999999998E-4</v>
      </c>
      <c r="K295">
        <f>IFERROR(VLOOKUP(E295,Sheet1!$D$2:$E$1226,2,FALSE),"")</f>
        <v>3904663</v>
      </c>
    </row>
    <row r="296" spans="1:11" x14ac:dyDescent="0.2">
      <c r="A296">
        <f t="shared" si="8"/>
        <v>3904663</v>
      </c>
      <c r="B296" s="11">
        <v>2022</v>
      </c>
      <c r="C296" s="11" t="str">
        <f>F296</f>
        <v>ARCANUM BUTLER LOCAL SCHOOLS</v>
      </c>
      <c r="D296" t="s">
        <v>209</v>
      </c>
      <c r="E296" t="str">
        <f t="shared" si="9"/>
        <v>1928ARCANUM BUTLER LOCAL SCHOOLS</v>
      </c>
      <c r="F296" t="s">
        <v>156</v>
      </c>
      <c r="G296" t="s">
        <v>156</v>
      </c>
      <c r="H296" t="s">
        <v>151</v>
      </c>
      <c r="I296" s="11">
        <v>769291.08</v>
      </c>
      <c r="J296" s="12">
        <v>4.2267189999999999E-4</v>
      </c>
      <c r="K296">
        <f>IFERROR(VLOOKUP(E296,Sheet1!$D$2:$E$1226,2,FALSE),"")</f>
        <v>3904663</v>
      </c>
    </row>
    <row r="297" spans="1:11" x14ac:dyDescent="0.2">
      <c r="A297">
        <f t="shared" si="8"/>
        <v>3904663</v>
      </c>
      <c r="B297" s="11">
        <v>2023</v>
      </c>
      <c r="C297" s="11" t="str">
        <f>F297</f>
        <v>ARCANUM BUTLER LOCAL SCHOOLS</v>
      </c>
      <c r="D297" t="s">
        <v>209</v>
      </c>
      <c r="E297" t="str">
        <f t="shared" si="9"/>
        <v>1928ARCANUM BUTLER LOCAL SCHOOLS</v>
      </c>
      <c r="F297" t="s">
        <v>156</v>
      </c>
      <c r="G297" t="s">
        <v>156</v>
      </c>
      <c r="H297" t="s">
        <v>151</v>
      </c>
      <c r="I297" s="11">
        <v>778818.71</v>
      </c>
      <c r="J297" s="12">
        <v>4.1186489999999999E-4</v>
      </c>
      <c r="K297">
        <f>IFERROR(VLOOKUP(E297,Sheet1!$D$2:$E$1226,2,FALSE),"")</f>
        <v>3904663</v>
      </c>
    </row>
    <row r="298" spans="1:11" x14ac:dyDescent="0.2">
      <c r="A298">
        <f t="shared" si="8"/>
        <v>3904704</v>
      </c>
      <c r="B298" s="11">
        <v>2015</v>
      </c>
      <c r="C298" s="11" t="str">
        <f>F298</f>
        <v>ARCHBOLD AREA LOCAL SCHOOLS</v>
      </c>
      <c r="D298" t="s">
        <v>296</v>
      </c>
      <c r="E298" t="str">
        <f t="shared" si="9"/>
        <v>2601ARCHBOLD AREA LOCAL SCHOOLS</v>
      </c>
      <c r="F298" t="s">
        <v>240</v>
      </c>
      <c r="G298" t="s">
        <v>240</v>
      </c>
      <c r="H298" t="s">
        <v>239</v>
      </c>
      <c r="I298" s="11">
        <v>763690.47</v>
      </c>
      <c r="J298" s="12">
        <v>5.2283739999999998E-4</v>
      </c>
      <c r="K298">
        <f>IFERROR(VLOOKUP(E298,Sheet1!$D$2:$E$1226,2,FALSE),"")</f>
        <v>3904704</v>
      </c>
    </row>
    <row r="299" spans="1:11" x14ac:dyDescent="0.2">
      <c r="A299">
        <f t="shared" si="8"/>
        <v>3904704</v>
      </c>
      <c r="B299" s="11">
        <v>2016</v>
      </c>
      <c r="C299" s="11" t="str">
        <f>F299</f>
        <v>ARCHBOLD AREA LOCAL SCHOOLS</v>
      </c>
      <c r="D299" t="s">
        <v>296</v>
      </c>
      <c r="E299" t="str">
        <f t="shared" si="9"/>
        <v>2601ARCHBOLD AREA LOCAL SCHOOLS</v>
      </c>
      <c r="F299" t="s">
        <v>240</v>
      </c>
      <c r="G299" t="s">
        <v>240</v>
      </c>
      <c r="H299" t="s">
        <v>239</v>
      </c>
      <c r="I299" s="11">
        <v>766625.5</v>
      </c>
      <c r="J299" s="12">
        <v>5.2042739999999998E-4</v>
      </c>
      <c r="K299">
        <f>IFERROR(VLOOKUP(E299,Sheet1!$D$2:$E$1226,2,FALSE),"")</f>
        <v>3904704</v>
      </c>
    </row>
    <row r="300" spans="1:11" x14ac:dyDescent="0.2">
      <c r="A300">
        <f t="shared" si="8"/>
        <v>3904704</v>
      </c>
      <c r="B300" s="11">
        <v>2017</v>
      </c>
      <c r="C300" s="11" t="str">
        <f>F300</f>
        <v>ARCHBOLD AREA LOCAL SCHOOLS</v>
      </c>
      <c r="D300" t="s">
        <v>296</v>
      </c>
      <c r="E300" t="str">
        <f t="shared" si="9"/>
        <v>2601ARCHBOLD AREA LOCAL SCHOOLS</v>
      </c>
      <c r="F300" t="s">
        <v>240</v>
      </c>
      <c r="G300" t="s">
        <v>240</v>
      </c>
      <c r="H300" t="s">
        <v>239</v>
      </c>
      <c r="I300" s="11">
        <v>799807.34</v>
      </c>
      <c r="J300" s="12">
        <v>5.1964950000000002E-4</v>
      </c>
      <c r="K300">
        <f>IFERROR(VLOOKUP(E300,Sheet1!$D$2:$E$1226,2,FALSE),"")</f>
        <v>3904704</v>
      </c>
    </row>
    <row r="301" spans="1:11" x14ac:dyDescent="0.2">
      <c r="A301">
        <f t="shared" si="8"/>
        <v>3904704</v>
      </c>
      <c r="B301" s="11">
        <v>2018</v>
      </c>
      <c r="C301" s="11" t="str">
        <f>F301</f>
        <v>ARCHBOLD AREA LOCAL SCHOOLS</v>
      </c>
      <c r="D301" t="s">
        <v>296</v>
      </c>
      <c r="E301" t="str">
        <f t="shared" si="9"/>
        <v>2601ARCHBOLD AREA LOCAL SCHOOLS</v>
      </c>
      <c r="F301" t="s">
        <v>240</v>
      </c>
      <c r="G301" t="s">
        <v>240</v>
      </c>
      <c r="H301" t="s">
        <v>239</v>
      </c>
      <c r="I301" s="11">
        <v>838807.65</v>
      </c>
      <c r="J301" s="12">
        <v>5.2703359999999998E-4</v>
      </c>
      <c r="K301">
        <f>IFERROR(VLOOKUP(E301,Sheet1!$D$2:$E$1226,2,FALSE),"")</f>
        <v>3904704</v>
      </c>
    </row>
    <row r="302" spans="1:11" x14ac:dyDescent="0.2">
      <c r="A302">
        <f t="shared" si="8"/>
        <v>3904704</v>
      </c>
      <c r="B302" s="11">
        <v>2019</v>
      </c>
      <c r="C302" s="11" t="str">
        <f>F302</f>
        <v>ARCHBOLD AREA LOCAL SCHOOLS</v>
      </c>
      <c r="D302" t="s">
        <v>296</v>
      </c>
      <c r="E302" t="str">
        <f t="shared" si="9"/>
        <v>2601ARCHBOLD AREA LOCAL SCHOOLS</v>
      </c>
      <c r="F302" t="s">
        <v>240</v>
      </c>
      <c r="G302" t="s">
        <v>240</v>
      </c>
      <c r="H302" t="s">
        <v>239</v>
      </c>
      <c r="I302" s="11">
        <v>870448.53</v>
      </c>
      <c r="J302" s="12">
        <v>5.2958129999999999E-4</v>
      </c>
      <c r="K302">
        <f>IFERROR(VLOOKUP(E302,Sheet1!$D$2:$E$1226,2,FALSE),"")</f>
        <v>3904704</v>
      </c>
    </row>
    <row r="303" spans="1:11" x14ac:dyDescent="0.2">
      <c r="A303">
        <f t="shared" si="8"/>
        <v>3904704</v>
      </c>
      <c r="B303" s="11">
        <v>2020</v>
      </c>
      <c r="C303" s="11" t="str">
        <f>F303</f>
        <v>ARCHBOLD AREA LOCAL SCHOOLS</v>
      </c>
      <c r="D303" t="s">
        <v>296</v>
      </c>
      <c r="E303" t="str">
        <f t="shared" si="9"/>
        <v>2601ARCHBOLD AREA LOCAL SCHOOLS</v>
      </c>
      <c r="F303" t="s">
        <v>240</v>
      </c>
      <c r="G303" t="s">
        <v>240</v>
      </c>
      <c r="H303" t="s">
        <v>239</v>
      </c>
      <c r="I303" s="11">
        <v>895632.08</v>
      </c>
      <c r="J303" s="12">
        <v>5.3009119999999996E-4</v>
      </c>
      <c r="K303">
        <f>IFERROR(VLOOKUP(E303,Sheet1!$D$2:$E$1226,2,FALSE),"")</f>
        <v>3904704</v>
      </c>
    </row>
    <row r="304" spans="1:11" x14ac:dyDescent="0.2">
      <c r="A304">
        <f t="shared" si="8"/>
        <v>3904704</v>
      </c>
      <c r="B304" s="11">
        <v>2021</v>
      </c>
      <c r="C304" s="11" t="str">
        <f>F304</f>
        <v>ARCHBOLD AREA LOCAL SCHOOLS</v>
      </c>
      <c r="D304" t="s">
        <v>296</v>
      </c>
      <c r="E304" t="str">
        <f t="shared" si="9"/>
        <v>2601ARCHBOLD AREA LOCAL SCHOOLS</v>
      </c>
      <c r="F304" t="s">
        <v>240</v>
      </c>
      <c r="G304" t="s">
        <v>240</v>
      </c>
      <c r="H304" t="s">
        <v>239</v>
      </c>
      <c r="I304" s="11">
        <v>930642.73</v>
      </c>
      <c r="J304" s="12">
        <v>5.3871968E-4</v>
      </c>
      <c r="K304">
        <f>IFERROR(VLOOKUP(E304,Sheet1!$D$2:$E$1226,2,FALSE),"")</f>
        <v>3904704</v>
      </c>
    </row>
    <row r="305" spans="1:11" x14ac:dyDescent="0.2">
      <c r="A305">
        <f t="shared" si="8"/>
        <v>3904704</v>
      </c>
      <c r="B305" s="11">
        <v>2022</v>
      </c>
      <c r="C305" s="11" t="str">
        <f>F305</f>
        <v>ARCHBOLD AREA LOCAL SCHOOLS</v>
      </c>
      <c r="D305" t="s">
        <v>296</v>
      </c>
      <c r="E305" t="str">
        <f t="shared" si="9"/>
        <v>2601ARCHBOLD AREA LOCAL SCHOOLS</v>
      </c>
      <c r="F305" t="s">
        <v>240</v>
      </c>
      <c r="G305" t="s">
        <v>240</v>
      </c>
      <c r="H305" t="s">
        <v>239</v>
      </c>
      <c r="I305" s="11">
        <v>964088.17</v>
      </c>
      <c r="J305" s="12">
        <v>5.2969940000000004E-4</v>
      </c>
      <c r="K305">
        <f>IFERROR(VLOOKUP(E305,Sheet1!$D$2:$E$1226,2,FALSE),"")</f>
        <v>3904704</v>
      </c>
    </row>
    <row r="306" spans="1:11" x14ac:dyDescent="0.2">
      <c r="A306">
        <f t="shared" si="8"/>
        <v>3904704</v>
      </c>
      <c r="B306" s="11">
        <v>2023</v>
      </c>
      <c r="C306" s="11" t="str">
        <f>F306</f>
        <v>ARCHBOLD AREA LOCAL SCHOOLS</v>
      </c>
      <c r="D306" t="s">
        <v>296</v>
      </c>
      <c r="E306" t="str">
        <f t="shared" si="9"/>
        <v>2601ARCHBOLD AREA LOCAL SCHOOLS</v>
      </c>
      <c r="F306" t="s">
        <v>240</v>
      </c>
      <c r="G306" t="s">
        <v>240</v>
      </c>
      <c r="H306" t="s">
        <v>239</v>
      </c>
      <c r="I306" s="11">
        <v>960934.3</v>
      </c>
      <c r="J306" s="12">
        <v>5.0817359999999999E-4</v>
      </c>
      <c r="K306">
        <f>IFERROR(VLOOKUP(E306,Sheet1!$D$2:$E$1226,2,FALSE),"")</f>
        <v>3904704</v>
      </c>
    </row>
    <row r="307" spans="1:11" x14ac:dyDescent="0.2">
      <c r="A307">
        <f t="shared" si="8"/>
        <v>3904742</v>
      </c>
      <c r="B307" s="11">
        <v>2015</v>
      </c>
      <c r="C307" s="11" t="str">
        <f>F307</f>
        <v>ARLINGTON LOCAL SCHOOLS</v>
      </c>
      <c r="D307" t="s">
        <v>329</v>
      </c>
      <c r="E307" t="str">
        <f t="shared" si="9"/>
        <v>3202ARLINGTON LOCAL SCHOOLS</v>
      </c>
      <c r="F307" t="s">
        <v>279</v>
      </c>
      <c r="G307" t="s">
        <v>279</v>
      </c>
      <c r="H307" t="s">
        <v>277</v>
      </c>
      <c r="I307" s="11">
        <v>358393.71</v>
      </c>
      <c r="J307" s="12">
        <v>2.4536330000000001E-4</v>
      </c>
      <c r="K307">
        <f>IFERROR(VLOOKUP(E307,Sheet1!$D$2:$E$1226,2,FALSE),"")</f>
        <v>3904742</v>
      </c>
    </row>
    <row r="308" spans="1:11" x14ac:dyDescent="0.2">
      <c r="A308">
        <f t="shared" si="8"/>
        <v>3904742</v>
      </c>
      <c r="B308" s="11">
        <v>2016</v>
      </c>
      <c r="C308" s="11" t="str">
        <f>F308</f>
        <v>ARLINGTON LOCAL SCHOOLS</v>
      </c>
      <c r="D308" t="s">
        <v>329</v>
      </c>
      <c r="E308" t="str">
        <f t="shared" si="9"/>
        <v>3202ARLINGTON LOCAL SCHOOLS</v>
      </c>
      <c r="F308" t="s">
        <v>279</v>
      </c>
      <c r="G308" t="s">
        <v>279</v>
      </c>
      <c r="H308" t="s">
        <v>277</v>
      </c>
      <c r="I308" s="11">
        <v>361003.87</v>
      </c>
      <c r="J308" s="12">
        <v>2.4506920000000001E-4</v>
      </c>
      <c r="K308">
        <f>IFERROR(VLOOKUP(E308,Sheet1!$D$2:$E$1226,2,FALSE),"")</f>
        <v>3904742</v>
      </c>
    </row>
    <row r="309" spans="1:11" x14ac:dyDescent="0.2">
      <c r="A309">
        <f t="shared" si="8"/>
        <v>3904742</v>
      </c>
      <c r="B309" s="11">
        <v>2017</v>
      </c>
      <c r="C309" s="11" t="str">
        <f>F309</f>
        <v>ARLINGTON LOCAL SCHOOLS</v>
      </c>
      <c r="D309" t="s">
        <v>329</v>
      </c>
      <c r="E309" t="str">
        <f t="shared" si="9"/>
        <v>3202ARLINGTON LOCAL SCHOOLS</v>
      </c>
      <c r="F309" t="s">
        <v>279</v>
      </c>
      <c r="G309" t="s">
        <v>279</v>
      </c>
      <c r="H309" t="s">
        <v>277</v>
      </c>
      <c r="I309" s="11">
        <v>374250.6</v>
      </c>
      <c r="J309" s="12">
        <v>2.4315750000000001E-4</v>
      </c>
      <c r="K309">
        <f>IFERROR(VLOOKUP(E309,Sheet1!$D$2:$E$1226,2,FALSE),"")</f>
        <v>3904742</v>
      </c>
    </row>
    <row r="310" spans="1:11" x14ac:dyDescent="0.2">
      <c r="A310">
        <f t="shared" si="8"/>
        <v>3904742</v>
      </c>
      <c r="B310" s="11">
        <v>2018</v>
      </c>
      <c r="C310" s="11" t="str">
        <f>F310</f>
        <v>ARLINGTON LOCAL SCHOOLS</v>
      </c>
      <c r="D310" t="s">
        <v>329</v>
      </c>
      <c r="E310" t="str">
        <f t="shared" si="9"/>
        <v>3202ARLINGTON LOCAL SCHOOLS</v>
      </c>
      <c r="F310" t="s">
        <v>279</v>
      </c>
      <c r="G310" t="s">
        <v>279</v>
      </c>
      <c r="H310" t="s">
        <v>277</v>
      </c>
      <c r="I310" s="11">
        <v>389555.5</v>
      </c>
      <c r="J310" s="12">
        <v>2.4476270000000001E-4</v>
      </c>
      <c r="K310">
        <f>IFERROR(VLOOKUP(E310,Sheet1!$D$2:$E$1226,2,FALSE),"")</f>
        <v>3904742</v>
      </c>
    </row>
    <row r="311" spans="1:11" x14ac:dyDescent="0.2">
      <c r="A311">
        <f t="shared" si="8"/>
        <v>3904742</v>
      </c>
      <c r="B311" s="11">
        <v>2019</v>
      </c>
      <c r="C311" s="11" t="str">
        <f>F311</f>
        <v>ARLINGTON LOCAL SCHOOLS</v>
      </c>
      <c r="D311" t="s">
        <v>329</v>
      </c>
      <c r="E311" t="str">
        <f t="shared" si="9"/>
        <v>3202ARLINGTON LOCAL SCHOOLS</v>
      </c>
      <c r="F311" t="s">
        <v>279</v>
      </c>
      <c r="G311" t="s">
        <v>279</v>
      </c>
      <c r="H311" t="s">
        <v>277</v>
      </c>
      <c r="I311" s="11">
        <v>398837.09</v>
      </c>
      <c r="J311" s="12">
        <v>2.4265269999999999E-4</v>
      </c>
      <c r="K311">
        <f>IFERROR(VLOOKUP(E311,Sheet1!$D$2:$E$1226,2,FALSE),"")</f>
        <v>3904742</v>
      </c>
    </row>
    <row r="312" spans="1:11" x14ac:dyDescent="0.2">
      <c r="A312">
        <f t="shared" si="8"/>
        <v>3904742</v>
      </c>
      <c r="B312" s="11">
        <v>2020</v>
      </c>
      <c r="C312" s="11" t="str">
        <f>F312</f>
        <v>ARLINGTON LOCAL SCHOOLS</v>
      </c>
      <c r="D312" t="s">
        <v>329</v>
      </c>
      <c r="E312" t="str">
        <f t="shared" si="9"/>
        <v>3202ARLINGTON LOCAL SCHOOLS</v>
      </c>
      <c r="F312" t="s">
        <v>279</v>
      </c>
      <c r="G312" t="s">
        <v>279</v>
      </c>
      <c r="H312" t="s">
        <v>277</v>
      </c>
      <c r="I312" s="11">
        <v>430436.44</v>
      </c>
      <c r="J312" s="12">
        <v>2.5475930000000001E-4</v>
      </c>
      <c r="K312">
        <f>IFERROR(VLOOKUP(E312,Sheet1!$D$2:$E$1226,2,FALSE),"")</f>
        <v>3904742</v>
      </c>
    </row>
    <row r="313" spans="1:11" x14ac:dyDescent="0.2">
      <c r="A313">
        <f t="shared" si="8"/>
        <v>3904742</v>
      </c>
      <c r="B313" s="11">
        <v>2021</v>
      </c>
      <c r="C313" s="11" t="str">
        <f>F313</f>
        <v>ARLINGTON LOCAL SCHOOLS</v>
      </c>
      <c r="D313" t="s">
        <v>329</v>
      </c>
      <c r="E313" t="str">
        <f t="shared" si="9"/>
        <v>3202ARLINGTON LOCAL SCHOOLS</v>
      </c>
      <c r="F313" t="s">
        <v>279</v>
      </c>
      <c r="G313" t="s">
        <v>279</v>
      </c>
      <c r="H313" t="s">
        <v>277</v>
      </c>
      <c r="I313" s="11">
        <v>444965.92</v>
      </c>
      <c r="J313" s="12">
        <v>2.5757672000000003E-4</v>
      </c>
      <c r="K313">
        <f>IFERROR(VLOOKUP(E313,Sheet1!$D$2:$E$1226,2,FALSE),"")</f>
        <v>3904742</v>
      </c>
    </row>
    <row r="314" spans="1:11" x14ac:dyDescent="0.2">
      <c r="A314">
        <f t="shared" si="8"/>
        <v>3904742</v>
      </c>
      <c r="B314" s="11">
        <v>2022</v>
      </c>
      <c r="C314" s="11" t="str">
        <f>F314</f>
        <v>ARLINGTON LOCAL SCHOOLS</v>
      </c>
      <c r="D314" t="s">
        <v>329</v>
      </c>
      <c r="E314" t="str">
        <f t="shared" si="9"/>
        <v>3202ARLINGTON LOCAL SCHOOLS</v>
      </c>
      <c r="F314" t="s">
        <v>279</v>
      </c>
      <c r="G314" t="s">
        <v>279</v>
      </c>
      <c r="H314" t="s">
        <v>277</v>
      </c>
      <c r="I314" s="11">
        <v>449873.43</v>
      </c>
      <c r="J314" s="12">
        <v>2.471741E-4</v>
      </c>
      <c r="K314">
        <f>IFERROR(VLOOKUP(E314,Sheet1!$D$2:$E$1226,2,FALSE),"")</f>
        <v>3904742</v>
      </c>
    </row>
    <row r="315" spans="1:11" x14ac:dyDescent="0.2">
      <c r="A315">
        <f t="shared" si="8"/>
        <v>3904742</v>
      </c>
      <c r="B315" s="11">
        <v>2023</v>
      </c>
      <c r="C315" s="11" t="str">
        <f>F315</f>
        <v>ARLINGTON LOCAL SCHOOLS</v>
      </c>
      <c r="D315" t="s">
        <v>329</v>
      </c>
      <c r="E315" t="str">
        <f t="shared" si="9"/>
        <v>3202ARLINGTON LOCAL SCHOOLS</v>
      </c>
      <c r="F315" t="s">
        <v>279</v>
      </c>
      <c r="G315" t="s">
        <v>279</v>
      </c>
      <c r="H315" t="s">
        <v>277</v>
      </c>
      <c r="I315" s="11">
        <v>453691.25</v>
      </c>
      <c r="J315" s="12">
        <v>2.3992680000000001E-4</v>
      </c>
      <c r="K315">
        <f>IFERROR(VLOOKUP(E315,Sheet1!$D$2:$E$1226,2,FALSE),"")</f>
        <v>3904742</v>
      </c>
    </row>
    <row r="316" spans="1:11" x14ac:dyDescent="0.2">
      <c r="A316">
        <f t="shared" si="8"/>
        <v>3900592</v>
      </c>
      <c r="B316" s="11">
        <v>2015</v>
      </c>
      <c r="C316" s="11" t="str">
        <f>F316</f>
        <v>ARTS AND SCIENCES PREPARATORY ACADEMY</v>
      </c>
      <c r="D316" t="s">
        <v>2035</v>
      </c>
      <c r="E316" t="str">
        <f t="shared" si="9"/>
        <v>D105ARTS AND SCIENCES PREPARATORY ACADEMY</v>
      </c>
      <c r="F316" t="s">
        <v>2034</v>
      </c>
      <c r="G316" t="s">
        <v>2034</v>
      </c>
      <c r="H316" t="s">
        <v>146</v>
      </c>
      <c r="I316" s="11">
        <v>6552.23</v>
      </c>
      <c r="J316" s="12">
        <v>4.4858000000000003E-6</v>
      </c>
      <c r="K316">
        <f>IFERROR(VLOOKUP(E316,Sheet1!$D$2:$E$1226,2,FALSE),"")</f>
        <v>3900592</v>
      </c>
    </row>
    <row r="317" spans="1:11" x14ac:dyDescent="0.2">
      <c r="A317">
        <f t="shared" si="8"/>
        <v>0</v>
      </c>
      <c r="B317" s="11">
        <v>2015</v>
      </c>
      <c r="C317" s="11" t="str">
        <f>F317</f>
        <v>ASHLAND CITY SCHOOLS</v>
      </c>
      <c r="D317" t="s">
        <v>1521</v>
      </c>
      <c r="E317" t="str">
        <f t="shared" si="9"/>
        <v>C011ASHLAND CITY SCHOOLS</v>
      </c>
      <c r="F317" t="s">
        <v>1520</v>
      </c>
      <c r="G317" t="s">
        <v>1520</v>
      </c>
      <c r="H317" t="s">
        <v>18</v>
      </c>
      <c r="I317" s="11">
        <v>2009910.67</v>
      </c>
      <c r="J317" s="12">
        <v>1.376024E-3</v>
      </c>
      <c r="K317">
        <f>IFERROR(VLOOKUP(E317,Sheet1!$D$2:$E$1226,2,FALSE),"")</f>
        <v>0</v>
      </c>
    </row>
    <row r="318" spans="1:11" x14ac:dyDescent="0.2">
      <c r="A318">
        <f t="shared" si="8"/>
        <v>0</v>
      </c>
      <c r="B318" s="11">
        <v>2016</v>
      </c>
      <c r="C318" s="11" t="str">
        <f>F318</f>
        <v>ASHLAND CITY SCHOOLS</v>
      </c>
      <c r="D318" t="s">
        <v>1521</v>
      </c>
      <c r="E318" t="str">
        <f t="shared" si="9"/>
        <v>C011ASHLAND CITY SCHOOLS</v>
      </c>
      <c r="F318" t="s">
        <v>1520</v>
      </c>
      <c r="G318" t="s">
        <v>1520</v>
      </c>
      <c r="H318" t="s">
        <v>18</v>
      </c>
      <c r="I318" s="11">
        <v>1958943.34</v>
      </c>
      <c r="J318" s="12">
        <v>1.3298381000000001E-3</v>
      </c>
      <c r="K318">
        <f>IFERROR(VLOOKUP(E318,Sheet1!$D$2:$E$1226,2,FALSE),"")</f>
        <v>0</v>
      </c>
    </row>
    <row r="319" spans="1:11" x14ac:dyDescent="0.2">
      <c r="A319">
        <f t="shared" si="8"/>
        <v>0</v>
      </c>
      <c r="B319" s="11">
        <v>2017</v>
      </c>
      <c r="C319" s="11" t="str">
        <f>F319</f>
        <v>ASHLAND CITY SCHOOLS</v>
      </c>
      <c r="D319" t="s">
        <v>1521</v>
      </c>
      <c r="E319" t="str">
        <f t="shared" si="9"/>
        <v>C011ASHLAND CITY SCHOOLS</v>
      </c>
      <c r="F319" t="s">
        <v>1520</v>
      </c>
      <c r="G319" t="s">
        <v>1520</v>
      </c>
      <c r="H319" t="s">
        <v>18</v>
      </c>
      <c r="I319" s="11">
        <v>2097828.0699999998</v>
      </c>
      <c r="J319" s="12">
        <v>1.3629974E-3</v>
      </c>
      <c r="K319">
        <f>IFERROR(VLOOKUP(E319,Sheet1!$D$2:$E$1226,2,FALSE),"")</f>
        <v>0</v>
      </c>
    </row>
    <row r="320" spans="1:11" x14ac:dyDescent="0.2">
      <c r="A320">
        <f t="shared" si="8"/>
        <v>0</v>
      </c>
      <c r="B320" s="11">
        <v>2018</v>
      </c>
      <c r="C320" s="11" t="str">
        <f>F320</f>
        <v>ASHLAND CITY SCHOOLS</v>
      </c>
      <c r="D320" t="s">
        <v>1521</v>
      </c>
      <c r="E320" t="str">
        <f t="shared" si="9"/>
        <v>C011ASHLAND CITY SCHOOLS</v>
      </c>
      <c r="F320" t="s">
        <v>1520</v>
      </c>
      <c r="G320" t="s">
        <v>1520</v>
      </c>
      <c r="H320" t="s">
        <v>18</v>
      </c>
      <c r="I320" s="11">
        <v>2158850</v>
      </c>
      <c r="J320" s="12">
        <v>1.3564332000000001E-3</v>
      </c>
      <c r="K320">
        <f>IFERROR(VLOOKUP(E320,Sheet1!$D$2:$E$1226,2,FALSE),"")</f>
        <v>0</v>
      </c>
    </row>
    <row r="321" spans="1:11" x14ac:dyDescent="0.2">
      <c r="A321">
        <f t="shared" si="8"/>
        <v>0</v>
      </c>
      <c r="B321" s="11">
        <v>2019</v>
      </c>
      <c r="C321" s="11" t="str">
        <f>F321</f>
        <v>ASHLAND CITY SCHOOLS</v>
      </c>
      <c r="D321" t="s">
        <v>1521</v>
      </c>
      <c r="E321" t="str">
        <f t="shared" si="9"/>
        <v>C011ASHLAND CITY SCHOOLS</v>
      </c>
      <c r="F321" t="s">
        <v>1520</v>
      </c>
      <c r="G321" t="s">
        <v>1520</v>
      </c>
      <c r="H321" t="s">
        <v>18</v>
      </c>
      <c r="I321" s="11">
        <v>2175929.09</v>
      </c>
      <c r="J321" s="12">
        <v>1.3238363E-3</v>
      </c>
      <c r="K321">
        <f>IFERROR(VLOOKUP(E321,Sheet1!$D$2:$E$1226,2,FALSE),"")</f>
        <v>0</v>
      </c>
    </row>
    <row r="322" spans="1:11" x14ac:dyDescent="0.2">
      <c r="A322">
        <f t="shared" si="8"/>
        <v>0</v>
      </c>
      <c r="B322" s="11">
        <v>2020</v>
      </c>
      <c r="C322" s="11" t="str">
        <f>F322</f>
        <v>ASHLAND CITY SCHOOLS</v>
      </c>
      <c r="D322" t="s">
        <v>1521</v>
      </c>
      <c r="E322" t="str">
        <f t="shared" si="9"/>
        <v>C011ASHLAND CITY SCHOOLS</v>
      </c>
      <c r="F322" t="s">
        <v>1520</v>
      </c>
      <c r="G322" t="s">
        <v>1520</v>
      </c>
      <c r="H322" t="s">
        <v>18</v>
      </c>
      <c r="I322" s="11">
        <v>2091315.11</v>
      </c>
      <c r="J322" s="12">
        <v>1.2377713E-3</v>
      </c>
      <c r="K322">
        <f>IFERROR(VLOOKUP(E322,Sheet1!$D$2:$E$1226,2,FALSE),"")</f>
        <v>0</v>
      </c>
    </row>
    <row r="323" spans="1:11" x14ac:dyDescent="0.2">
      <c r="A323">
        <f t="shared" ref="A323:A386" si="10">K323</f>
        <v>0</v>
      </c>
      <c r="B323" s="11">
        <v>2021</v>
      </c>
      <c r="C323" s="11" t="str">
        <f>F323</f>
        <v>ASHLAND CITY SCHOOLS</v>
      </c>
      <c r="D323" t="s">
        <v>1521</v>
      </c>
      <c r="E323" t="str">
        <f t="shared" ref="E323:E386" si="11">D323&amp;F323</f>
        <v>C011ASHLAND CITY SCHOOLS</v>
      </c>
      <c r="F323" t="s">
        <v>1520</v>
      </c>
      <c r="G323" t="s">
        <v>1520</v>
      </c>
      <c r="H323" t="s">
        <v>18</v>
      </c>
      <c r="I323" s="11">
        <v>2204291.1</v>
      </c>
      <c r="J323" s="12">
        <v>1.2759945000000001E-3</v>
      </c>
      <c r="K323">
        <f>IFERROR(VLOOKUP(E323,Sheet1!$D$2:$E$1226,2,FALSE),"")</f>
        <v>0</v>
      </c>
    </row>
    <row r="324" spans="1:11" x14ac:dyDescent="0.2">
      <c r="A324">
        <f t="shared" si="10"/>
        <v>0</v>
      </c>
      <c r="B324" s="11">
        <v>2022</v>
      </c>
      <c r="C324" s="11" t="str">
        <f>F324</f>
        <v>ASHLAND CITY SCHOOLS</v>
      </c>
      <c r="D324" t="s">
        <v>1521</v>
      </c>
      <c r="E324" t="str">
        <f t="shared" si="11"/>
        <v>C011ASHLAND CITY SCHOOLS</v>
      </c>
      <c r="F324" t="s">
        <v>1520</v>
      </c>
      <c r="G324" t="s">
        <v>1520</v>
      </c>
      <c r="H324" t="s">
        <v>18</v>
      </c>
      <c r="I324" s="11">
        <v>2293535.0699999998</v>
      </c>
      <c r="J324" s="12">
        <v>1.2601379E-3</v>
      </c>
      <c r="K324">
        <f>IFERROR(VLOOKUP(E324,Sheet1!$D$2:$E$1226,2,FALSE),"")</f>
        <v>0</v>
      </c>
    </row>
    <row r="325" spans="1:11" x14ac:dyDescent="0.2">
      <c r="A325">
        <f t="shared" si="10"/>
        <v>0</v>
      </c>
      <c r="B325" s="11">
        <v>2023</v>
      </c>
      <c r="C325" s="11" t="str">
        <f>F325</f>
        <v>ASHLAND CITY SCHOOLS</v>
      </c>
      <c r="D325" t="s">
        <v>1521</v>
      </c>
      <c r="E325" t="str">
        <f t="shared" si="11"/>
        <v>C011ASHLAND CITY SCHOOLS</v>
      </c>
      <c r="F325" t="s">
        <v>1520</v>
      </c>
      <c r="G325" t="s">
        <v>1520</v>
      </c>
      <c r="H325" t="s">
        <v>18</v>
      </c>
      <c r="I325" s="11">
        <v>2346883.2799999998</v>
      </c>
      <c r="J325" s="12">
        <v>1.2411087999999999E-3</v>
      </c>
      <c r="K325">
        <f>IFERROR(VLOOKUP(E325,Sheet1!$D$2:$E$1226,2,FALSE),"")</f>
        <v>0</v>
      </c>
    </row>
    <row r="326" spans="1:11" x14ac:dyDescent="0.2">
      <c r="A326">
        <f t="shared" si="10"/>
        <v>0</v>
      </c>
      <c r="B326" s="11">
        <v>2015</v>
      </c>
      <c r="C326" s="11" t="str">
        <f>F326</f>
        <v>ASHLAND CO AND DEVELOPMNTL DISABILITIES</v>
      </c>
      <c r="D326" t="s">
        <v>1043</v>
      </c>
      <c r="E326" t="str">
        <f t="shared" si="11"/>
        <v>9203ASHLAND CO AND DEVELOPMNTL DISABILITIES</v>
      </c>
      <c r="F326" t="s">
        <v>2419</v>
      </c>
      <c r="G326" t="s">
        <v>993</v>
      </c>
      <c r="H326" t="s">
        <v>18</v>
      </c>
      <c r="I326" s="11">
        <v>92358.21</v>
      </c>
      <c r="J326" s="12">
        <v>6.3230200000000003E-5</v>
      </c>
      <c r="K326">
        <f>IFERROR(VLOOKUP(E326,Sheet1!$D$2:$E$1226,2,FALSE),"")</f>
        <v>0</v>
      </c>
    </row>
    <row r="327" spans="1:11" x14ac:dyDescent="0.2">
      <c r="A327">
        <f t="shared" si="10"/>
        <v>0</v>
      </c>
      <c r="B327" s="11">
        <v>2016</v>
      </c>
      <c r="C327" s="11" t="str">
        <f>F327</f>
        <v>ASHLAND CO AND DEVELOPMNTL DISABILITIES</v>
      </c>
      <c r="D327" t="s">
        <v>1043</v>
      </c>
      <c r="E327" t="str">
        <f t="shared" si="11"/>
        <v>9203ASHLAND CO AND DEVELOPMNTL DISABILITIES</v>
      </c>
      <c r="F327" t="s">
        <v>2419</v>
      </c>
      <c r="G327" t="s">
        <v>2419</v>
      </c>
      <c r="H327" t="s">
        <v>18</v>
      </c>
      <c r="I327" s="11">
        <v>82398.42</v>
      </c>
      <c r="J327" s="12">
        <v>5.5936600000000002E-5</v>
      </c>
      <c r="K327">
        <f>IFERROR(VLOOKUP(E327,Sheet1!$D$2:$E$1226,2,FALSE),"")</f>
        <v>0</v>
      </c>
    </row>
    <row r="328" spans="1:11" x14ac:dyDescent="0.2">
      <c r="A328">
        <f t="shared" si="10"/>
        <v>0</v>
      </c>
      <c r="B328" s="11">
        <v>2017</v>
      </c>
      <c r="C328" s="11" t="str">
        <f>F328</f>
        <v>ASHLAND CO AND DEVELOPMNTL DISABILITIES</v>
      </c>
      <c r="D328" t="s">
        <v>1043</v>
      </c>
      <c r="E328" t="str">
        <f t="shared" si="11"/>
        <v>9203ASHLAND CO AND DEVELOPMNTL DISABILITIES</v>
      </c>
      <c r="F328" t="s">
        <v>2419</v>
      </c>
      <c r="G328" t="s">
        <v>993</v>
      </c>
      <c r="H328" t="s">
        <v>18</v>
      </c>
      <c r="I328" s="11">
        <v>77509.710000000006</v>
      </c>
      <c r="J328" s="12">
        <v>5.0359499999999998E-5</v>
      </c>
      <c r="K328">
        <f>IFERROR(VLOOKUP(E328,Sheet1!$D$2:$E$1226,2,FALSE),"")</f>
        <v>0</v>
      </c>
    </row>
    <row r="329" spans="1:11" x14ac:dyDescent="0.2">
      <c r="A329">
        <f t="shared" si="10"/>
        <v>0</v>
      </c>
      <c r="B329" s="11">
        <v>2018</v>
      </c>
      <c r="C329" s="11" t="str">
        <f>F329</f>
        <v>ASHLAND CO AND DEVELOPMNTL DISABILITIES</v>
      </c>
      <c r="D329" t="s">
        <v>1043</v>
      </c>
      <c r="E329" t="str">
        <f t="shared" si="11"/>
        <v>9203ASHLAND CO AND DEVELOPMNTL DISABILITIES</v>
      </c>
      <c r="F329" t="s">
        <v>2419</v>
      </c>
      <c r="G329" t="s">
        <v>2419</v>
      </c>
      <c r="H329" t="s">
        <v>18</v>
      </c>
      <c r="I329" s="11">
        <v>72096.95</v>
      </c>
      <c r="J329" s="12">
        <v>4.5299400000000002E-5</v>
      </c>
      <c r="K329">
        <f>IFERROR(VLOOKUP(E329,Sheet1!$D$2:$E$1226,2,FALSE),"")</f>
        <v>0</v>
      </c>
    </row>
    <row r="330" spans="1:11" x14ac:dyDescent="0.2">
      <c r="A330">
        <f t="shared" si="10"/>
        <v>0</v>
      </c>
      <c r="B330" s="11">
        <v>2019</v>
      </c>
      <c r="C330" s="11" t="str">
        <f>F330</f>
        <v>ASHLAND CO AND DEVELOPMNTL DISABILITIES</v>
      </c>
      <c r="D330" t="s">
        <v>1043</v>
      </c>
      <c r="E330" t="str">
        <f t="shared" si="11"/>
        <v>9203ASHLAND CO AND DEVELOPMNTL DISABILITIES</v>
      </c>
      <c r="F330" t="s">
        <v>2419</v>
      </c>
      <c r="G330" t="s">
        <v>993</v>
      </c>
      <c r="H330" t="s">
        <v>18</v>
      </c>
      <c r="I330" s="11">
        <v>65902.080000000002</v>
      </c>
      <c r="J330" s="12">
        <v>4.0094900000000001E-5</v>
      </c>
      <c r="K330">
        <f>IFERROR(VLOOKUP(E330,Sheet1!$D$2:$E$1226,2,FALSE),"")</f>
        <v>0</v>
      </c>
    </row>
    <row r="331" spans="1:11" x14ac:dyDescent="0.2">
      <c r="A331">
        <f t="shared" si="10"/>
        <v>0</v>
      </c>
      <c r="B331" s="11">
        <v>2020</v>
      </c>
      <c r="C331" s="11" t="str">
        <f>F331</f>
        <v>ASHLAND CO AND DEVELOPMNTL DISABILITIES</v>
      </c>
      <c r="D331" t="s">
        <v>1043</v>
      </c>
      <c r="E331" t="str">
        <f t="shared" si="11"/>
        <v>9203ASHLAND CO AND DEVELOPMNTL DISABILITIES</v>
      </c>
      <c r="F331" t="s">
        <v>2419</v>
      </c>
      <c r="G331" t="s">
        <v>993</v>
      </c>
      <c r="H331" t="s">
        <v>18</v>
      </c>
      <c r="I331" s="11">
        <v>68512.679999999993</v>
      </c>
      <c r="J331" s="12">
        <v>4.0550100000000003E-5</v>
      </c>
      <c r="K331">
        <f>IFERROR(VLOOKUP(E331,Sheet1!$D$2:$E$1226,2,FALSE),"")</f>
        <v>0</v>
      </c>
    </row>
    <row r="332" spans="1:11" x14ac:dyDescent="0.2">
      <c r="A332">
        <f t="shared" si="10"/>
        <v>0</v>
      </c>
      <c r="B332" s="11">
        <v>2021</v>
      </c>
      <c r="C332" s="11" t="str">
        <f>F332</f>
        <v>ASHLAND CO AND DEVELOPMNTL DISABILITIES</v>
      </c>
      <c r="D332" t="s">
        <v>1043</v>
      </c>
      <c r="E332" t="str">
        <f t="shared" si="11"/>
        <v>9203ASHLAND CO AND DEVELOPMNTL DISABILITIES</v>
      </c>
      <c r="F332" t="s">
        <v>2419</v>
      </c>
      <c r="G332" t="s">
        <v>993</v>
      </c>
      <c r="H332" t="s">
        <v>18</v>
      </c>
      <c r="I332" s="11">
        <v>67405.37</v>
      </c>
      <c r="J332" s="12">
        <v>3.9018840000000003E-5</v>
      </c>
      <c r="K332">
        <f>IFERROR(VLOOKUP(E332,Sheet1!$D$2:$E$1226,2,FALSE),"")</f>
        <v>0</v>
      </c>
    </row>
    <row r="333" spans="1:11" x14ac:dyDescent="0.2">
      <c r="A333">
        <f t="shared" si="10"/>
        <v>0</v>
      </c>
      <c r="B333" s="11">
        <v>2022</v>
      </c>
      <c r="C333" s="11" t="str">
        <f>F333</f>
        <v>ASHLAND CO AND DEVELOPMNTL DISABILITIES</v>
      </c>
      <c r="D333" t="s">
        <v>1043</v>
      </c>
      <c r="E333" t="str">
        <f t="shared" si="11"/>
        <v>9203ASHLAND CO AND DEVELOPMNTL DISABILITIES</v>
      </c>
      <c r="F333" t="s">
        <v>2419</v>
      </c>
      <c r="G333" t="s">
        <v>2419</v>
      </c>
      <c r="H333" t="s">
        <v>18</v>
      </c>
      <c r="I333" s="11">
        <v>77245.72</v>
      </c>
      <c r="J333" s="12">
        <v>4.2441100000000003E-5</v>
      </c>
      <c r="K333">
        <f>IFERROR(VLOOKUP(E333,Sheet1!$D$2:$E$1226,2,FALSE),"")</f>
        <v>0</v>
      </c>
    </row>
    <row r="334" spans="1:11" x14ac:dyDescent="0.2">
      <c r="A334">
        <f t="shared" si="10"/>
        <v>0</v>
      </c>
      <c r="B334" s="11">
        <v>2023</v>
      </c>
      <c r="C334" s="11" t="str">
        <f>F334</f>
        <v>ASHLAND CO AND DEVELOPMNTL DISABILITIES</v>
      </c>
      <c r="D334" t="s">
        <v>1043</v>
      </c>
      <c r="E334" t="str">
        <f t="shared" si="11"/>
        <v>9203ASHLAND CO AND DEVELOPMNTL DISABILITIES</v>
      </c>
      <c r="F334" t="s">
        <v>2419</v>
      </c>
      <c r="G334" t="s">
        <v>2419</v>
      </c>
      <c r="H334" t="s">
        <v>18</v>
      </c>
      <c r="I334" s="11">
        <v>79852.990000000005</v>
      </c>
      <c r="J334" s="12">
        <v>4.2228899999999998E-5</v>
      </c>
      <c r="K334">
        <f>IFERROR(VLOOKUP(E334,Sheet1!$D$2:$E$1226,2,FALSE),"")</f>
        <v>0</v>
      </c>
    </row>
    <row r="335" spans="1:11" x14ac:dyDescent="0.2">
      <c r="A335">
        <f t="shared" si="10"/>
        <v>3901350</v>
      </c>
      <c r="B335" s="11">
        <v>2020</v>
      </c>
      <c r="C335" s="11" t="str">
        <f>F335</f>
        <v>ASHLAND COUNTY COMMUNITY ACADEMY</v>
      </c>
      <c r="D335" t="s">
        <v>2601</v>
      </c>
      <c r="E335" t="str">
        <f t="shared" si="11"/>
        <v>D215ASHLAND COUNTY COMMUNITY ACADEMY</v>
      </c>
      <c r="F335" t="s">
        <v>2600</v>
      </c>
      <c r="G335" t="s">
        <v>2600</v>
      </c>
      <c r="H335" t="s">
        <v>18</v>
      </c>
      <c r="I335" s="11">
        <v>35594.730000000003</v>
      </c>
      <c r="J335" s="12">
        <v>2.10672E-5</v>
      </c>
      <c r="K335">
        <f>IFERROR(VLOOKUP(E335,Sheet1!$D$2:$E$1226,2,FALSE),"")</f>
        <v>3901350</v>
      </c>
    </row>
    <row r="336" spans="1:11" x14ac:dyDescent="0.2">
      <c r="A336">
        <f t="shared" si="10"/>
        <v>3901350</v>
      </c>
      <c r="B336" s="11">
        <v>2021</v>
      </c>
      <c r="C336" s="11" t="str">
        <f>F336</f>
        <v>ASHLAND COUNTY COMMUNITY ACADEMY</v>
      </c>
      <c r="D336" t="s">
        <v>2601</v>
      </c>
      <c r="E336" t="str">
        <f t="shared" si="11"/>
        <v>D215ASHLAND COUNTY COMMUNITY ACADEMY</v>
      </c>
      <c r="F336" t="s">
        <v>2600</v>
      </c>
      <c r="G336" t="s">
        <v>2600</v>
      </c>
      <c r="H336" t="s">
        <v>18</v>
      </c>
      <c r="I336" s="11">
        <v>44137.06</v>
      </c>
      <c r="J336" s="12">
        <v>2.554955E-5</v>
      </c>
      <c r="K336">
        <f>IFERROR(VLOOKUP(E336,Sheet1!$D$2:$E$1226,2,FALSE),"")</f>
        <v>3901350</v>
      </c>
    </row>
    <row r="337" spans="1:11" x14ac:dyDescent="0.2">
      <c r="A337">
        <f t="shared" si="10"/>
        <v>3901350</v>
      </c>
      <c r="B337" s="11">
        <v>2022</v>
      </c>
      <c r="C337" s="11" t="str">
        <f>F337</f>
        <v>ASHLAND COUNTY COMMUNITY ACADEMY</v>
      </c>
      <c r="D337" t="s">
        <v>2601</v>
      </c>
      <c r="E337" t="str">
        <f t="shared" si="11"/>
        <v>D215ASHLAND COUNTY COMMUNITY ACADEMY</v>
      </c>
      <c r="F337" t="s">
        <v>2600</v>
      </c>
      <c r="G337" t="s">
        <v>2600</v>
      </c>
      <c r="H337" t="s">
        <v>18</v>
      </c>
      <c r="I337" s="11">
        <v>49048.78</v>
      </c>
      <c r="J337" s="12">
        <v>2.6948899999999999E-5</v>
      </c>
      <c r="K337">
        <f>IFERROR(VLOOKUP(E337,Sheet1!$D$2:$E$1226,2,FALSE),"")</f>
        <v>3901350</v>
      </c>
    </row>
    <row r="338" spans="1:11" x14ac:dyDescent="0.2">
      <c r="A338">
        <f t="shared" si="10"/>
        <v>3901350</v>
      </c>
      <c r="B338" s="11">
        <v>2023</v>
      </c>
      <c r="C338" s="11" t="str">
        <f>F338</f>
        <v>ASHLAND COUNTY COMMUNITY ACADEMY</v>
      </c>
      <c r="D338" t="s">
        <v>2601</v>
      </c>
      <c r="E338" t="str">
        <f t="shared" si="11"/>
        <v>D215ASHLAND COUNTY COMMUNITY ACADEMY</v>
      </c>
      <c r="F338" t="s">
        <v>2600</v>
      </c>
      <c r="G338" t="s">
        <v>2600</v>
      </c>
      <c r="H338" t="s">
        <v>18</v>
      </c>
      <c r="I338" s="11">
        <v>55726.8</v>
      </c>
      <c r="J338" s="12">
        <v>2.9470200000000001E-5</v>
      </c>
      <c r="K338">
        <f>IFERROR(VLOOKUP(E338,Sheet1!$D$2:$E$1226,2,FALSE),"")</f>
        <v>3901350</v>
      </c>
    </row>
    <row r="339" spans="1:11" x14ac:dyDescent="0.2">
      <c r="A339">
        <f t="shared" si="10"/>
        <v>3906204</v>
      </c>
      <c r="B339" s="11">
        <v>2015</v>
      </c>
      <c r="C339" s="11" t="str">
        <f>F339</f>
        <v>ASHLAND COUNTY-WEST HOLMES JVS</v>
      </c>
      <c r="D339" t="s">
        <v>1538</v>
      </c>
      <c r="E339" t="str">
        <f t="shared" si="11"/>
        <v>9852ASHLAND COUNTY-WEST HOLMES JVS</v>
      </c>
      <c r="F339" t="s">
        <v>1474</v>
      </c>
      <c r="G339" t="s">
        <v>1474</v>
      </c>
      <c r="H339" t="s">
        <v>18</v>
      </c>
      <c r="I339" s="11">
        <v>421938.29</v>
      </c>
      <c r="J339" s="12">
        <v>2.8886720000000001E-4</v>
      </c>
      <c r="K339">
        <f>IFERROR(VLOOKUP(E339,Sheet1!$D$2:$E$1226,2,FALSE),"")</f>
        <v>3906204</v>
      </c>
    </row>
    <row r="340" spans="1:11" x14ac:dyDescent="0.2">
      <c r="A340">
        <f t="shared" si="10"/>
        <v>3906204</v>
      </c>
      <c r="B340" s="11">
        <v>2016</v>
      </c>
      <c r="C340" s="11" t="str">
        <f>F340</f>
        <v>ASHLAND COUNTY-WEST HOLMES JVS</v>
      </c>
      <c r="D340" t="s">
        <v>1538</v>
      </c>
      <c r="E340" t="str">
        <f t="shared" si="11"/>
        <v>9852ASHLAND COUNTY-WEST HOLMES JVS</v>
      </c>
      <c r="F340" t="s">
        <v>1474</v>
      </c>
      <c r="G340" t="s">
        <v>1474</v>
      </c>
      <c r="H340" t="s">
        <v>18</v>
      </c>
      <c r="I340" s="11">
        <v>421103.04</v>
      </c>
      <c r="J340" s="12">
        <v>2.8586779999999998E-4</v>
      </c>
      <c r="K340">
        <f>IFERROR(VLOOKUP(E340,Sheet1!$D$2:$E$1226,2,FALSE),"")</f>
        <v>3906204</v>
      </c>
    </row>
    <row r="341" spans="1:11" x14ac:dyDescent="0.2">
      <c r="A341">
        <f t="shared" si="10"/>
        <v>3906204</v>
      </c>
      <c r="B341" s="11">
        <v>2017</v>
      </c>
      <c r="C341" s="11" t="str">
        <f>F341</f>
        <v>ASHLAND COUNTY-WEST HOLMES JVS</v>
      </c>
      <c r="D341" t="s">
        <v>1538</v>
      </c>
      <c r="E341" t="str">
        <f t="shared" si="11"/>
        <v>9852ASHLAND COUNTY-WEST HOLMES JVS</v>
      </c>
      <c r="F341" t="s">
        <v>1474</v>
      </c>
      <c r="G341" t="s">
        <v>1474</v>
      </c>
      <c r="H341" t="s">
        <v>18</v>
      </c>
      <c r="I341" s="11">
        <v>419363.84000000003</v>
      </c>
      <c r="J341" s="12">
        <v>2.7246840000000002E-4</v>
      </c>
      <c r="K341">
        <f>IFERROR(VLOOKUP(E341,Sheet1!$D$2:$E$1226,2,FALSE),"")</f>
        <v>3906204</v>
      </c>
    </row>
    <row r="342" spans="1:11" x14ac:dyDescent="0.2">
      <c r="A342">
        <f t="shared" si="10"/>
        <v>3906204</v>
      </c>
      <c r="B342" s="11">
        <v>2018</v>
      </c>
      <c r="C342" s="11" t="str">
        <f>F342</f>
        <v>ASHLAND COUNTY-WEST HOLMES JVS</v>
      </c>
      <c r="D342" t="s">
        <v>1538</v>
      </c>
      <c r="E342" t="str">
        <f t="shared" si="11"/>
        <v>9852ASHLAND COUNTY-WEST HOLMES JVS</v>
      </c>
      <c r="F342" t="s">
        <v>1474</v>
      </c>
      <c r="G342" t="s">
        <v>1474</v>
      </c>
      <c r="H342" t="s">
        <v>18</v>
      </c>
      <c r="I342" s="11">
        <v>439517.23</v>
      </c>
      <c r="J342" s="12">
        <v>2.7615430000000002E-4</v>
      </c>
      <c r="K342">
        <f>IFERROR(VLOOKUP(E342,Sheet1!$D$2:$E$1226,2,FALSE),"")</f>
        <v>3906204</v>
      </c>
    </row>
    <row r="343" spans="1:11" x14ac:dyDescent="0.2">
      <c r="A343">
        <f t="shared" si="10"/>
        <v>3906204</v>
      </c>
      <c r="B343" s="11">
        <v>2019</v>
      </c>
      <c r="C343" s="11" t="str">
        <f>F343</f>
        <v>ASHLAND COUNTY-WEST HOLMES JVS</v>
      </c>
      <c r="D343" t="s">
        <v>1538</v>
      </c>
      <c r="E343" t="str">
        <f t="shared" si="11"/>
        <v>9852ASHLAND COUNTY-WEST HOLMES JVS</v>
      </c>
      <c r="F343" t="s">
        <v>1474</v>
      </c>
      <c r="G343" t="s">
        <v>1474</v>
      </c>
      <c r="H343" t="s">
        <v>18</v>
      </c>
      <c r="I343" s="11">
        <v>451555.02</v>
      </c>
      <c r="J343" s="12">
        <v>2.7472629999999998E-4</v>
      </c>
      <c r="K343">
        <f>IFERROR(VLOOKUP(E343,Sheet1!$D$2:$E$1226,2,FALSE),"")</f>
        <v>3906204</v>
      </c>
    </row>
    <row r="344" spans="1:11" x14ac:dyDescent="0.2">
      <c r="A344">
        <f t="shared" si="10"/>
        <v>3906204</v>
      </c>
      <c r="B344" s="11">
        <v>2020</v>
      </c>
      <c r="C344" s="11" t="str">
        <f>F344</f>
        <v>ASHLAND COUNTY-WEST HOLMES JVS</v>
      </c>
      <c r="D344" t="s">
        <v>1538</v>
      </c>
      <c r="E344" t="str">
        <f t="shared" si="11"/>
        <v>9852ASHLAND COUNTY-WEST HOLMES JVS</v>
      </c>
      <c r="F344" t="s">
        <v>1474</v>
      </c>
      <c r="G344" t="s">
        <v>1474</v>
      </c>
      <c r="H344" t="s">
        <v>18</v>
      </c>
      <c r="I344" s="11">
        <v>433779.85</v>
      </c>
      <c r="J344" s="12">
        <v>2.5673809999999999E-4</v>
      </c>
      <c r="K344">
        <f>IFERROR(VLOOKUP(E344,Sheet1!$D$2:$E$1226,2,FALSE),"")</f>
        <v>3906204</v>
      </c>
    </row>
    <row r="345" spans="1:11" x14ac:dyDescent="0.2">
      <c r="A345">
        <f t="shared" si="10"/>
        <v>3906204</v>
      </c>
      <c r="B345" s="11">
        <v>2021</v>
      </c>
      <c r="C345" s="11" t="str">
        <f>F345</f>
        <v>ASHLAND COUNTY-WEST HOLMES JVS</v>
      </c>
      <c r="D345" t="s">
        <v>1538</v>
      </c>
      <c r="E345" t="str">
        <f t="shared" si="11"/>
        <v>9852ASHLAND COUNTY-WEST HOLMES JVS</v>
      </c>
      <c r="F345" t="s">
        <v>1474</v>
      </c>
      <c r="G345" t="s">
        <v>1474</v>
      </c>
      <c r="H345" t="s">
        <v>18</v>
      </c>
      <c r="I345" s="11">
        <v>443192.96</v>
      </c>
      <c r="J345" s="12">
        <v>2.5655041000000002E-4</v>
      </c>
      <c r="K345">
        <f>IFERROR(VLOOKUP(E345,Sheet1!$D$2:$E$1226,2,FALSE),"")</f>
        <v>3906204</v>
      </c>
    </row>
    <row r="346" spans="1:11" x14ac:dyDescent="0.2">
      <c r="A346">
        <f t="shared" si="10"/>
        <v>3906204</v>
      </c>
      <c r="B346" s="11">
        <v>2022</v>
      </c>
      <c r="C346" s="11" t="str">
        <f>F346</f>
        <v>ASHLAND COUNTY-WEST HOLMES JVS</v>
      </c>
      <c r="D346" t="s">
        <v>1538</v>
      </c>
      <c r="E346" t="str">
        <f t="shared" si="11"/>
        <v>9852ASHLAND COUNTY-WEST HOLMES JVS</v>
      </c>
      <c r="F346" t="s">
        <v>1474</v>
      </c>
      <c r="G346" t="s">
        <v>1474</v>
      </c>
      <c r="H346" t="s">
        <v>18</v>
      </c>
      <c r="I346" s="11">
        <v>463603.54</v>
      </c>
      <c r="J346" s="12">
        <v>2.5471789999999999E-4</v>
      </c>
      <c r="K346">
        <f>IFERROR(VLOOKUP(E346,Sheet1!$D$2:$E$1226,2,FALSE),"")</f>
        <v>3906204</v>
      </c>
    </row>
    <row r="347" spans="1:11" x14ac:dyDescent="0.2">
      <c r="A347">
        <f t="shared" si="10"/>
        <v>3906204</v>
      </c>
      <c r="B347" s="11">
        <v>2023</v>
      </c>
      <c r="C347" s="11" t="str">
        <f>F347</f>
        <v>ASHLAND COUNTY-WEST HOLMES JVS</v>
      </c>
      <c r="D347" t="s">
        <v>1538</v>
      </c>
      <c r="E347" t="str">
        <f t="shared" si="11"/>
        <v>9852ASHLAND COUNTY-WEST HOLMES JVS</v>
      </c>
      <c r="F347" t="s">
        <v>1474</v>
      </c>
      <c r="G347" t="s">
        <v>1474</v>
      </c>
      <c r="H347" t="s">
        <v>18</v>
      </c>
      <c r="I347" s="11">
        <v>486132.69</v>
      </c>
      <c r="J347" s="12">
        <v>2.5708289999999998E-4</v>
      </c>
      <c r="K347">
        <f>IFERROR(VLOOKUP(E347,Sheet1!$D$2:$E$1226,2,FALSE),"")</f>
        <v>3906204</v>
      </c>
    </row>
    <row r="348" spans="1:11" x14ac:dyDescent="0.2">
      <c r="A348">
        <f t="shared" si="10"/>
        <v>3904351</v>
      </c>
      <c r="B348" s="11">
        <v>2015</v>
      </c>
      <c r="C348" s="11" t="str">
        <f>F348</f>
        <v>ASHTABULA AREA CITY SCHOOLS</v>
      </c>
      <c r="D348" t="s">
        <v>1523</v>
      </c>
      <c r="E348" t="str">
        <f t="shared" si="11"/>
        <v>C012ASHTABULA AREA CITY SCHOOLS</v>
      </c>
      <c r="F348" t="s">
        <v>1522</v>
      </c>
      <c r="G348" t="s">
        <v>1522</v>
      </c>
      <c r="H348" t="s">
        <v>21</v>
      </c>
      <c r="I348" s="11">
        <v>1958925.94</v>
      </c>
      <c r="J348" s="12">
        <v>1.3411187999999999E-3</v>
      </c>
      <c r="K348">
        <f>IFERROR(VLOOKUP(E348,Sheet1!$D$2:$E$1226,2,FALSE),"")</f>
        <v>3904351</v>
      </c>
    </row>
    <row r="349" spans="1:11" x14ac:dyDescent="0.2">
      <c r="A349">
        <f t="shared" si="10"/>
        <v>3904351</v>
      </c>
      <c r="B349" s="11">
        <v>2016</v>
      </c>
      <c r="C349" s="11" t="str">
        <f>F349</f>
        <v>ASHTABULA AREA CITY SCHOOLS</v>
      </c>
      <c r="D349" t="s">
        <v>1523</v>
      </c>
      <c r="E349" t="str">
        <f t="shared" si="11"/>
        <v>C012ASHTABULA AREA CITY SCHOOLS</v>
      </c>
      <c r="F349" t="s">
        <v>1522</v>
      </c>
      <c r="G349" t="s">
        <v>1522</v>
      </c>
      <c r="H349" t="s">
        <v>21</v>
      </c>
      <c r="I349" s="11">
        <v>2026516.52</v>
      </c>
      <c r="J349" s="12">
        <v>1.3757105E-3</v>
      </c>
      <c r="K349">
        <f>IFERROR(VLOOKUP(E349,Sheet1!$D$2:$E$1226,2,FALSE),"")</f>
        <v>3904351</v>
      </c>
    </row>
    <row r="350" spans="1:11" x14ac:dyDescent="0.2">
      <c r="A350">
        <f t="shared" si="10"/>
        <v>3904351</v>
      </c>
      <c r="B350" s="11">
        <v>2017</v>
      </c>
      <c r="C350" s="11" t="str">
        <f>F350</f>
        <v>ASHTABULA AREA CITY SCHOOLS</v>
      </c>
      <c r="D350" t="s">
        <v>1523</v>
      </c>
      <c r="E350" t="str">
        <f t="shared" si="11"/>
        <v>C012ASHTABULA AREA CITY SCHOOLS</v>
      </c>
      <c r="F350" t="s">
        <v>1522</v>
      </c>
      <c r="G350" t="s">
        <v>1522</v>
      </c>
      <c r="H350" t="s">
        <v>21</v>
      </c>
      <c r="I350" s="11">
        <v>2101306.1800000002</v>
      </c>
      <c r="J350" s="12">
        <v>1.3652572E-3</v>
      </c>
      <c r="K350">
        <f>IFERROR(VLOOKUP(E350,Sheet1!$D$2:$E$1226,2,FALSE),"")</f>
        <v>3904351</v>
      </c>
    </row>
    <row r="351" spans="1:11" x14ac:dyDescent="0.2">
      <c r="A351">
        <f t="shared" si="10"/>
        <v>3904351</v>
      </c>
      <c r="B351" s="11">
        <v>2018</v>
      </c>
      <c r="C351" s="11" t="str">
        <f>F351</f>
        <v>ASHTABULA AREA CITY SCHOOLS</v>
      </c>
      <c r="D351" t="s">
        <v>1523</v>
      </c>
      <c r="E351" t="str">
        <f t="shared" si="11"/>
        <v>C012ASHTABULA AREA CITY SCHOOLS</v>
      </c>
      <c r="F351" t="s">
        <v>1522</v>
      </c>
      <c r="G351" t="s">
        <v>1522</v>
      </c>
      <c r="H351" t="s">
        <v>21</v>
      </c>
      <c r="I351" s="11">
        <v>2159783.54</v>
      </c>
      <c r="J351" s="12">
        <v>1.3570196999999999E-3</v>
      </c>
      <c r="K351">
        <f>IFERROR(VLOOKUP(E351,Sheet1!$D$2:$E$1226,2,FALSE),"")</f>
        <v>3904351</v>
      </c>
    </row>
    <row r="352" spans="1:11" x14ac:dyDescent="0.2">
      <c r="A352">
        <f t="shared" si="10"/>
        <v>3904351</v>
      </c>
      <c r="B352" s="11">
        <v>2019</v>
      </c>
      <c r="C352" s="11" t="str">
        <f>F352</f>
        <v>ASHTABULA AREA CITY SCHOOLS</v>
      </c>
      <c r="D352" t="s">
        <v>1523</v>
      </c>
      <c r="E352" t="str">
        <f t="shared" si="11"/>
        <v>C012ASHTABULA AREA CITY SCHOOLS</v>
      </c>
      <c r="F352" t="s">
        <v>1522</v>
      </c>
      <c r="G352" t="s">
        <v>1522</v>
      </c>
      <c r="H352" t="s">
        <v>21</v>
      </c>
      <c r="I352" s="11">
        <v>2304168.73</v>
      </c>
      <c r="J352" s="12">
        <v>1.4018574E-3</v>
      </c>
      <c r="K352">
        <f>IFERROR(VLOOKUP(E352,Sheet1!$D$2:$E$1226,2,FALSE),"")</f>
        <v>3904351</v>
      </c>
    </row>
    <row r="353" spans="1:11" x14ac:dyDescent="0.2">
      <c r="A353">
        <f t="shared" si="10"/>
        <v>3904351</v>
      </c>
      <c r="B353" s="11">
        <v>2020</v>
      </c>
      <c r="C353" s="11" t="str">
        <f>F353</f>
        <v>ASHTABULA AREA CITY SCHOOLS</v>
      </c>
      <c r="D353" t="s">
        <v>1523</v>
      </c>
      <c r="E353" t="str">
        <f t="shared" si="11"/>
        <v>C012ASHTABULA AREA CITY SCHOOLS</v>
      </c>
      <c r="F353" t="s">
        <v>1522</v>
      </c>
      <c r="G353" t="s">
        <v>1522</v>
      </c>
      <c r="H353" t="s">
        <v>21</v>
      </c>
      <c r="I353" s="11">
        <v>2370976</v>
      </c>
      <c r="J353" s="12">
        <v>1.4032922000000001E-3</v>
      </c>
      <c r="K353">
        <f>IFERROR(VLOOKUP(E353,Sheet1!$D$2:$E$1226,2,FALSE),"")</f>
        <v>3904351</v>
      </c>
    </row>
    <row r="354" spans="1:11" x14ac:dyDescent="0.2">
      <c r="A354">
        <f t="shared" si="10"/>
        <v>3904351</v>
      </c>
      <c r="B354" s="11">
        <v>2021</v>
      </c>
      <c r="C354" s="11" t="str">
        <f>F354</f>
        <v>ASHTABULA AREA CITY SCHOOLS</v>
      </c>
      <c r="D354" t="s">
        <v>1523</v>
      </c>
      <c r="E354" t="str">
        <f t="shared" si="11"/>
        <v>C012ASHTABULA AREA CITY SCHOOLS</v>
      </c>
      <c r="F354" t="s">
        <v>1522</v>
      </c>
      <c r="G354" t="s">
        <v>1522</v>
      </c>
      <c r="H354" t="s">
        <v>21</v>
      </c>
      <c r="I354" s="11">
        <v>2313258.5499999998</v>
      </c>
      <c r="J354" s="12">
        <v>1.33907232E-3</v>
      </c>
      <c r="K354">
        <f>IFERROR(VLOOKUP(E354,Sheet1!$D$2:$E$1226,2,FALSE),"")</f>
        <v>3904351</v>
      </c>
    </row>
    <row r="355" spans="1:11" x14ac:dyDescent="0.2">
      <c r="A355">
        <f t="shared" si="10"/>
        <v>3904351</v>
      </c>
      <c r="B355" s="11">
        <v>2022</v>
      </c>
      <c r="C355" s="11" t="str">
        <f>F355</f>
        <v>ASHTABULA AREA CITY SCHOOLS</v>
      </c>
      <c r="D355" t="s">
        <v>1523</v>
      </c>
      <c r="E355" t="str">
        <f t="shared" si="11"/>
        <v>C012ASHTABULA AREA CITY SCHOOLS</v>
      </c>
      <c r="F355" t="s">
        <v>1522</v>
      </c>
      <c r="G355" t="s">
        <v>1522</v>
      </c>
      <c r="H355" t="s">
        <v>21</v>
      </c>
      <c r="I355" s="11">
        <v>2350629.46</v>
      </c>
      <c r="J355" s="12">
        <v>1.2915073E-3</v>
      </c>
      <c r="K355">
        <f>IFERROR(VLOOKUP(E355,Sheet1!$D$2:$E$1226,2,FALSE),"")</f>
        <v>3904351</v>
      </c>
    </row>
    <row r="356" spans="1:11" x14ac:dyDescent="0.2">
      <c r="A356">
        <f t="shared" si="10"/>
        <v>3904351</v>
      </c>
      <c r="B356" s="11">
        <v>2023</v>
      </c>
      <c r="C356" s="11" t="str">
        <f>F356</f>
        <v>ASHTABULA AREA CITY SCHOOLS</v>
      </c>
      <c r="D356" t="s">
        <v>1523</v>
      </c>
      <c r="E356" t="str">
        <f t="shared" si="11"/>
        <v>C012ASHTABULA AREA CITY SCHOOLS</v>
      </c>
      <c r="F356" t="s">
        <v>1522</v>
      </c>
      <c r="G356" t="s">
        <v>1522</v>
      </c>
      <c r="H356" t="s">
        <v>21</v>
      </c>
      <c r="I356" s="11">
        <v>2392295.35</v>
      </c>
      <c r="J356" s="12">
        <v>1.2651241999999999E-3</v>
      </c>
      <c r="K356">
        <f>IFERROR(VLOOKUP(E356,Sheet1!$D$2:$E$1226,2,FALSE),"")</f>
        <v>3904351</v>
      </c>
    </row>
    <row r="357" spans="1:11" x14ac:dyDescent="0.2">
      <c r="A357">
        <f t="shared" si="10"/>
        <v>0</v>
      </c>
      <c r="B357" s="11">
        <v>2015</v>
      </c>
      <c r="C357" s="11" t="str">
        <f>F357</f>
        <v>ASHTABULA CO BD DEVELOPMNTL DISABILIES</v>
      </c>
      <c r="D357" t="s">
        <v>1044</v>
      </c>
      <c r="E357" t="str">
        <f t="shared" si="11"/>
        <v>9204ASHTABULA CO BD DEVELOPMNTL DISABILIES</v>
      </c>
      <c r="F357" t="s">
        <v>994</v>
      </c>
      <c r="G357" t="s">
        <v>994</v>
      </c>
      <c r="H357" t="s">
        <v>21</v>
      </c>
      <c r="I357" s="11">
        <v>124891.48</v>
      </c>
      <c r="J357" s="12">
        <v>8.5503100000000005E-5</v>
      </c>
      <c r="K357">
        <f>IFERROR(VLOOKUP(E357,Sheet1!$D$2:$E$1226,2,FALSE),"")</f>
        <v>0</v>
      </c>
    </row>
    <row r="358" spans="1:11" x14ac:dyDescent="0.2">
      <c r="A358">
        <f t="shared" si="10"/>
        <v>0</v>
      </c>
      <c r="B358" s="11">
        <v>2016</v>
      </c>
      <c r="C358" s="11" t="str">
        <f>F358</f>
        <v>ASHTABULA CO BD DEVELOPMNTL DISABILIES</v>
      </c>
      <c r="D358" t="s">
        <v>1044</v>
      </c>
      <c r="E358" t="str">
        <f t="shared" si="11"/>
        <v>9204ASHTABULA CO BD DEVELOPMNTL DISABILIES</v>
      </c>
      <c r="F358" t="s">
        <v>994</v>
      </c>
      <c r="G358" t="s">
        <v>994</v>
      </c>
      <c r="H358" t="s">
        <v>21</v>
      </c>
      <c r="I358" s="11">
        <v>127487.56</v>
      </c>
      <c r="J358" s="12">
        <v>8.65455E-5</v>
      </c>
      <c r="K358">
        <f>IFERROR(VLOOKUP(E358,Sheet1!$D$2:$E$1226,2,FALSE),"")</f>
        <v>0</v>
      </c>
    </row>
    <row r="359" spans="1:11" x14ac:dyDescent="0.2">
      <c r="A359">
        <f t="shared" si="10"/>
        <v>0</v>
      </c>
      <c r="B359" s="11">
        <v>2017</v>
      </c>
      <c r="C359" s="11" t="str">
        <f>F359</f>
        <v>ASHTABULA CO BD DEVELOPMNTL DISABILIES</v>
      </c>
      <c r="D359" t="s">
        <v>1044</v>
      </c>
      <c r="E359" t="str">
        <f t="shared" si="11"/>
        <v>9204ASHTABULA CO BD DEVELOPMNTL DISABILIES</v>
      </c>
      <c r="F359" t="s">
        <v>994</v>
      </c>
      <c r="G359" t="s">
        <v>994</v>
      </c>
      <c r="H359" t="s">
        <v>21</v>
      </c>
      <c r="I359" s="11">
        <v>136453.51999999999</v>
      </c>
      <c r="J359" s="12">
        <v>8.86564E-5</v>
      </c>
      <c r="K359">
        <f>IFERROR(VLOOKUP(E359,Sheet1!$D$2:$E$1226,2,FALSE),"")</f>
        <v>0</v>
      </c>
    </row>
    <row r="360" spans="1:11" x14ac:dyDescent="0.2">
      <c r="A360">
        <f t="shared" si="10"/>
        <v>0</v>
      </c>
      <c r="B360" s="11">
        <v>2018</v>
      </c>
      <c r="C360" s="11" t="str">
        <f>F360</f>
        <v>ASHTABULA CO BD DEVELOPMNTL DISABILIES</v>
      </c>
      <c r="D360" t="s">
        <v>1044</v>
      </c>
      <c r="E360" t="str">
        <f t="shared" si="11"/>
        <v>9204ASHTABULA CO BD DEVELOPMNTL DISABILIES</v>
      </c>
      <c r="F360" t="s">
        <v>994</v>
      </c>
      <c r="G360" t="s">
        <v>994</v>
      </c>
      <c r="H360" t="s">
        <v>21</v>
      </c>
      <c r="I360" s="11">
        <v>145991.69</v>
      </c>
      <c r="J360" s="12">
        <v>9.1728499999999994E-5</v>
      </c>
      <c r="K360">
        <f>IFERROR(VLOOKUP(E360,Sheet1!$D$2:$E$1226,2,FALSE),"")</f>
        <v>0</v>
      </c>
    </row>
    <row r="361" spans="1:11" x14ac:dyDescent="0.2">
      <c r="A361">
        <f t="shared" si="10"/>
        <v>0</v>
      </c>
      <c r="B361" s="11">
        <v>2019</v>
      </c>
      <c r="C361" s="11" t="str">
        <f>F361</f>
        <v>ASHTABULA CO BD DEVELOPMNTL DISABILIES</v>
      </c>
      <c r="D361" t="s">
        <v>1044</v>
      </c>
      <c r="E361" t="str">
        <f t="shared" si="11"/>
        <v>9204ASHTABULA CO BD DEVELOPMNTL DISABILIES</v>
      </c>
      <c r="F361" t="s">
        <v>994</v>
      </c>
      <c r="G361" t="s">
        <v>994</v>
      </c>
      <c r="H361" t="s">
        <v>21</v>
      </c>
      <c r="I361" s="11">
        <v>2983.67</v>
      </c>
      <c r="J361" s="12">
        <v>1.8153E-6</v>
      </c>
      <c r="K361">
        <f>IFERROR(VLOOKUP(E361,Sheet1!$D$2:$E$1226,2,FALSE),"")</f>
        <v>0</v>
      </c>
    </row>
    <row r="362" spans="1:11" x14ac:dyDescent="0.2">
      <c r="A362">
        <f t="shared" si="10"/>
        <v>0</v>
      </c>
      <c r="B362" s="11">
        <v>2015</v>
      </c>
      <c r="C362" s="11" t="str">
        <f>F362</f>
        <v>ASHTABULA COUNTY SCHOOLS</v>
      </c>
      <c r="D362" t="s">
        <v>78</v>
      </c>
      <c r="E362" t="str">
        <f t="shared" si="11"/>
        <v>0400ASHTABULA COUNTY SCHOOLS</v>
      </c>
      <c r="F362" t="s">
        <v>20</v>
      </c>
      <c r="G362" t="s">
        <v>20</v>
      </c>
      <c r="H362" t="s">
        <v>21</v>
      </c>
      <c r="I362" s="11">
        <v>554425.59</v>
      </c>
      <c r="J362" s="12">
        <v>3.7957049999999998E-4</v>
      </c>
      <c r="K362">
        <f>IFERROR(VLOOKUP(E362,Sheet1!$D$2:$E$1226,2,FALSE),"")</f>
        <v>0</v>
      </c>
    </row>
    <row r="363" spans="1:11" x14ac:dyDescent="0.2">
      <c r="A363">
        <f t="shared" si="10"/>
        <v>0</v>
      </c>
      <c r="B363" s="11">
        <v>2016</v>
      </c>
      <c r="C363" s="11" t="str">
        <f>F363</f>
        <v>ASHTABULA COUNTY SCHOOLS</v>
      </c>
      <c r="D363" t="s">
        <v>78</v>
      </c>
      <c r="E363" t="str">
        <f t="shared" si="11"/>
        <v>0400ASHTABULA COUNTY SCHOOLS</v>
      </c>
      <c r="F363" t="s">
        <v>20</v>
      </c>
      <c r="G363" t="s">
        <v>20</v>
      </c>
      <c r="H363" t="s">
        <v>21</v>
      </c>
      <c r="I363" s="11">
        <v>541123.85</v>
      </c>
      <c r="J363" s="12">
        <v>3.6734449999999998E-4</v>
      </c>
      <c r="K363">
        <f>IFERROR(VLOOKUP(E363,Sheet1!$D$2:$E$1226,2,FALSE),"")</f>
        <v>0</v>
      </c>
    </row>
    <row r="364" spans="1:11" x14ac:dyDescent="0.2">
      <c r="A364">
        <f t="shared" si="10"/>
        <v>0</v>
      </c>
      <c r="B364" s="11">
        <v>2017</v>
      </c>
      <c r="C364" s="11" t="str">
        <f>F364</f>
        <v>ASHTABULA COUNTY SCHOOLS</v>
      </c>
      <c r="D364" t="s">
        <v>78</v>
      </c>
      <c r="E364" t="str">
        <f t="shared" si="11"/>
        <v>0400ASHTABULA COUNTY SCHOOLS</v>
      </c>
      <c r="F364" t="s">
        <v>20</v>
      </c>
      <c r="G364" t="s">
        <v>20</v>
      </c>
      <c r="H364" t="s">
        <v>21</v>
      </c>
      <c r="I364" s="11">
        <v>552259.03</v>
      </c>
      <c r="J364" s="12">
        <v>3.5881280000000002E-4</v>
      </c>
      <c r="K364">
        <f>IFERROR(VLOOKUP(E364,Sheet1!$D$2:$E$1226,2,FALSE),"")</f>
        <v>0</v>
      </c>
    </row>
    <row r="365" spans="1:11" x14ac:dyDescent="0.2">
      <c r="A365">
        <f t="shared" si="10"/>
        <v>0</v>
      </c>
      <c r="B365" s="11">
        <v>2018</v>
      </c>
      <c r="C365" s="11" t="str">
        <f>F365</f>
        <v>ASHTABULA COUNTY SCHOOLS</v>
      </c>
      <c r="D365" t="s">
        <v>78</v>
      </c>
      <c r="E365" t="str">
        <f t="shared" si="11"/>
        <v>0400ASHTABULA COUNTY SCHOOLS</v>
      </c>
      <c r="F365" t="s">
        <v>20</v>
      </c>
      <c r="G365" t="s">
        <v>20</v>
      </c>
      <c r="H365" t="s">
        <v>21</v>
      </c>
      <c r="I365" s="11">
        <v>592434.34</v>
      </c>
      <c r="J365" s="12">
        <v>3.7223410000000002E-4</v>
      </c>
      <c r="K365">
        <f>IFERROR(VLOOKUP(E365,Sheet1!$D$2:$E$1226,2,FALSE),"")</f>
        <v>0</v>
      </c>
    </row>
    <row r="366" spans="1:11" x14ac:dyDescent="0.2">
      <c r="A366">
        <f t="shared" si="10"/>
        <v>0</v>
      </c>
      <c r="B366" s="11">
        <v>2019</v>
      </c>
      <c r="C366" s="11" t="str">
        <f>F366</f>
        <v>ASHTABULA COUNTY SCHOOLS</v>
      </c>
      <c r="D366" t="s">
        <v>78</v>
      </c>
      <c r="E366" t="str">
        <f t="shared" si="11"/>
        <v>0400ASHTABULA COUNTY SCHOOLS</v>
      </c>
      <c r="F366" t="s">
        <v>20</v>
      </c>
      <c r="G366" t="s">
        <v>20</v>
      </c>
      <c r="H366" t="s">
        <v>21</v>
      </c>
      <c r="I366" s="11">
        <v>637371.88</v>
      </c>
      <c r="J366" s="12">
        <v>3.8777739999999998E-4</v>
      </c>
      <c r="K366">
        <f>IFERROR(VLOOKUP(E366,Sheet1!$D$2:$E$1226,2,FALSE),"")</f>
        <v>0</v>
      </c>
    </row>
    <row r="367" spans="1:11" x14ac:dyDescent="0.2">
      <c r="A367">
        <f t="shared" si="10"/>
        <v>0</v>
      </c>
      <c r="B367" s="11">
        <v>2020</v>
      </c>
      <c r="C367" s="11" t="str">
        <f>F367</f>
        <v>ASHTABULA COUNTY SCHOOLS</v>
      </c>
      <c r="D367" t="s">
        <v>78</v>
      </c>
      <c r="E367" t="str">
        <f t="shared" si="11"/>
        <v>0400ASHTABULA COUNTY SCHOOLS</v>
      </c>
      <c r="F367" t="s">
        <v>20</v>
      </c>
      <c r="G367" t="s">
        <v>20</v>
      </c>
      <c r="H367" t="s">
        <v>21</v>
      </c>
      <c r="I367" s="11">
        <v>637616.54</v>
      </c>
      <c r="J367" s="12">
        <v>3.7738140000000001E-4</v>
      </c>
      <c r="K367">
        <f>IFERROR(VLOOKUP(E367,Sheet1!$D$2:$E$1226,2,FALSE),"")</f>
        <v>0</v>
      </c>
    </row>
    <row r="368" spans="1:11" x14ac:dyDescent="0.2">
      <c r="A368">
        <f t="shared" si="10"/>
        <v>0</v>
      </c>
      <c r="B368" s="11">
        <v>2021</v>
      </c>
      <c r="C368" s="11" t="str">
        <f>F368</f>
        <v>ASHTABULA COUNTY SCHOOLS</v>
      </c>
      <c r="D368" t="s">
        <v>78</v>
      </c>
      <c r="E368" t="str">
        <f t="shared" si="11"/>
        <v>0400ASHTABULA COUNTY SCHOOLS</v>
      </c>
      <c r="F368" t="s">
        <v>20</v>
      </c>
      <c r="G368" t="s">
        <v>20</v>
      </c>
      <c r="H368" t="s">
        <v>21</v>
      </c>
      <c r="I368" s="11">
        <v>618603.51</v>
      </c>
      <c r="J368" s="12">
        <v>3.5809003999999998E-4</v>
      </c>
      <c r="K368">
        <f>IFERROR(VLOOKUP(E368,Sheet1!$D$2:$E$1226,2,FALSE),"")</f>
        <v>0</v>
      </c>
    </row>
    <row r="369" spans="1:11" x14ac:dyDescent="0.2">
      <c r="A369">
        <f t="shared" si="10"/>
        <v>0</v>
      </c>
      <c r="B369" s="11">
        <v>2022</v>
      </c>
      <c r="C369" s="11" t="str">
        <f>F369</f>
        <v>ASHTABULA COUNTY SCHOOLS</v>
      </c>
      <c r="D369" t="s">
        <v>78</v>
      </c>
      <c r="E369" t="str">
        <f t="shared" si="11"/>
        <v>0400ASHTABULA COUNTY SCHOOLS</v>
      </c>
      <c r="F369" t="s">
        <v>20</v>
      </c>
      <c r="G369" t="s">
        <v>20</v>
      </c>
      <c r="H369" t="s">
        <v>21</v>
      </c>
      <c r="I369" s="11">
        <v>690626.73</v>
      </c>
      <c r="J369" s="12">
        <v>3.7945129999999999E-4</v>
      </c>
      <c r="K369">
        <f>IFERROR(VLOOKUP(E369,Sheet1!$D$2:$E$1226,2,FALSE),"")</f>
        <v>0</v>
      </c>
    </row>
    <row r="370" spans="1:11" x14ac:dyDescent="0.2">
      <c r="A370">
        <f t="shared" si="10"/>
        <v>0</v>
      </c>
      <c r="B370" s="11">
        <v>2023</v>
      </c>
      <c r="C370" s="11" t="str">
        <f>F370</f>
        <v>ASHTABULA COUNTY SCHOOLS</v>
      </c>
      <c r="D370" t="s">
        <v>78</v>
      </c>
      <c r="E370" t="str">
        <f t="shared" si="11"/>
        <v>0400ASHTABULA COUNTY SCHOOLS</v>
      </c>
      <c r="F370" t="s">
        <v>20</v>
      </c>
      <c r="G370" t="s">
        <v>20</v>
      </c>
      <c r="H370" t="s">
        <v>21</v>
      </c>
      <c r="I370" s="11">
        <v>785321.36</v>
      </c>
      <c r="J370" s="12">
        <v>4.1530370000000003E-4</v>
      </c>
      <c r="K370">
        <f>IFERROR(VLOOKUP(E370,Sheet1!$D$2:$E$1226,2,FALSE),"")</f>
        <v>0</v>
      </c>
    </row>
    <row r="371" spans="1:11" x14ac:dyDescent="0.2">
      <c r="A371">
        <f t="shared" si="10"/>
        <v>3905081</v>
      </c>
      <c r="B371" s="11">
        <v>2015</v>
      </c>
      <c r="C371" s="11" t="str">
        <f>F371</f>
        <v>ASHTABULA COUNTY TECH CAREER CTR</v>
      </c>
      <c r="D371" t="s">
        <v>1437</v>
      </c>
      <c r="E371" t="str">
        <f t="shared" si="11"/>
        <v>9801ASHTABULA COUNTY TECH CAREER CTR</v>
      </c>
      <c r="F371" t="s">
        <v>1387</v>
      </c>
      <c r="G371" t="s">
        <v>1387</v>
      </c>
      <c r="H371" t="s">
        <v>21</v>
      </c>
      <c r="I371" s="11">
        <v>693614.25</v>
      </c>
      <c r="J371" s="12">
        <v>4.7486179999999998E-4</v>
      </c>
      <c r="K371">
        <f>IFERROR(VLOOKUP(E371,Sheet1!$D$2:$E$1226,2,FALSE),"")</f>
        <v>3905081</v>
      </c>
    </row>
    <row r="372" spans="1:11" x14ac:dyDescent="0.2">
      <c r="A372">
        <f t="shared" si="10"/>
        <v>3905081</v>
      </c>
      <c r="B372" s="11">
        <v>2016</v>
      </c>
      <c r="C372" s="11" t="str">
        <f>F372</f>
        <v>ASHTABULA COUNTY TECH CAREER CTR</v>
      </c>
      <c r="D372" t="s">
        <v>1437</v>
      </c>
      <c r="E372" t="str">
        <f t="shared" si="11"/>
        <v>9801ASHTABULA COUNTY TECH CAREER CTR</v>
      </c>
      <c r="F372" t="s">
        <v>1387</v>
      </c>
      <c r="G372" t="s">
        <v>1387</v>
      </c>
      <c r="H372" t="s">
        <v>21</v>
      </c>
      <c r="I372" s="11">
        <v>712410.28</v>
      </c>
      <c r="J372" s="12">
        <v>4.8362310000000001E-4</v>
      </c>
      <c r="K372">
        <f>IFERROR(VLOOKUP(E372,Sheet1!$D$2:$E$1226,2,FALSE),"")</f>
        <v>3905081</v>
      </c>
    </row>
    <row r="373" spans="1:11" x14ac:dyDescent="0.2">
      <c r="A373">
        <f t="shared" si="10"/>
        <v>3905081</v>
      </c>
      <c r="B373" s="11">
        <v>2017</v>
      </c>
      <c r="C373" s="11" t="str">
        <f>F373</f>
        <v>ASHTABULA COUNTY TECH CAREER CTR</v>
      </c>
      <c r="D373" t="s">
        <v>1437</v>
      </c>
      <c r="E373" t="str">
        <f t="shared" si="11"/>
        <v>9801ASHTABULA COUNTY TECH CAREER CTR</v>
      </c>
      <c r="F373" t="s">
        <v>1387</v>
      </c>
      <c r="G373" t="s">
        <v>1387</v>
      </c>
      <c r="H373" t="s">
        <v>21</v>
      </c>
      <c r="I373" s="11">
        <v>728851.55</v>
      </c>
      <c r="J373" s="12">
        <v>4.7354819999999997E-4</v>
      </c>
      <c r="K373">
        <f>IFERROR(VLOOKUP(E373,Sheet1!$D$2:$E$1226,2,FALSE),"")</f>
        <v>3905081</v>
      </c>
    </row>
    <row r="374" spans="1:11" x14ac:dyDescent="0.2">
      <c r="A374">
        <f t="shared" si="10"/>
        <v>3905081</v>
      </c>
      <c r="B374" s="11">
        <v>2018</v>
      </c>
      <c r="C374" s="11" t="str">
        <f>F374</f>
        <v>ASHTABULA COUNTY TECH CAREER CTR</v>
      </c>
      <c r="D374" t="s">
        <v>1437</v>
      </c>
      <c r="E374" t="str">
        <f t="shared" si="11"/>
        <v>9801ASHTABULA COUNTY TECH CAREER CTR</v>
      </c>
      <c r="F374" t="s">
        <v>1387</v>
      </c>
      <c r="G374" t="s">
        <v>1387</v>
      </c>
      <c r="H374" t="s">
        <v>21</v>
      </c>
      <c r="I374" s="11">
        <v>745531.76</v>
      </c>
      <c r="J374" s="12">
        <v>4.6842720000000001E-4</v>
      </c>
      <c r="K374">
        <f>IFERROR(VLOOKUP(E374,Sheet1!$D$2:$E$1226,2,FALSE),"")</f>
        <v>3905081</v>
      </c>
    </row>
    <row r="375" spans="1:11" x14ac:dyDescent="0.2">
      <c r="A375">
        <f t="shared" si="10"/>
        <v>3905081</v>
      </c>
      <c r="B375" s="11">
        <v>2019</v>
      </c>
      <c r="C375" s="11" t="str">
        <f>F375</f>
        <v>ASHTABULA COUNTY TECH CAREER CTR</v>
      </c>
      <c r="D375" t="s">
        <v>1437</v>
      </c>
      <c r="E375" t="str">
        <f t="shared" si="11"/>
        <v>9801ASHTABULA COUNTY TECH CAREER CTR</v>
      </c>
      <c r="F375" t="s">
        <v>1387</v>
      </c>
      <c r="G375" t="s">
        <v>1387</v>
      </c>
      <c r="H375" t="s">
        <v>21</v>
      </c>
      <c r="I375" s="11">
        <v>770056.5</v>
      </c>
      <c r="J375" s="12">
        <v>4.6850279999999998E-4</v>
      </c>
      <c r="K375">
        <f>IFERROR(VLOOKUP(E375,Sheet1!$D$2:$E$1226,2,FALSE),"")</f>
        <v>3905081</v>
      </c>
    </row>
    <row r="376" spans="1:11" x14ac:dyDescent="0.2">
      <c r="A376">
        <f t="shared" si="10"/>
        <v>3905081</v>
      </c>
      <c r="B376" s="11">
        <v>2020</v>
      </c>
      <c r="C376" s="11" t="str">
        <f>F376</f>
        <v>ASHTABULA COUNTY TECH CAREER CTR</v>
      </c>
      <c r="D376" t="s">
        <v>1437</v>
      </c>
      <c r="E376" t="str">
        <f t="shared" si="11"/>
        <v>9801ASHTABULA COUNTY TECH CAREER CTR</v>
      </c>
      <c r="F376" t="s">
        <v>1387</v>
      </c>
      <c r="G376" t="s">
        <v>1387</v>
      </c>
      <c r="H376" t="s">
        <v>21</v>
      </c>
      <c r="I376" s="11">
        <v>790037.26</v>
      </c>
      <c r="J376" s="12">
        <v>4.6759360000000002E-4</v>
      </c>
      <c r="K376">
        <f>IFERROR(VLOOKUP(E376,Sheet1!$D$2:$E$1226,2,FALSE),"")</f>
        <v>3905081</v>
      </c>
    </row>
    <row r="377" spans="1:11" x14ac:dyDescent="0.2">
      <c r="A377">
        <f t="shared" si="10"/>
        <v>3905081</v>
      </c>
      <c r="B377" s="11">
        <v>2021</v>
      </c>
      <c r="C377" s="11" t="str">
        <f>F377</f>
        <v>ASHTABULA COUNTY TECH CAREER CTR</v>
      </c>
      <c r="D377" t="s">
        <v>1437</v>
      </c>
      <c r="E377" t="str">
        <f t="shared" si="11"/>
        <v>9801ASHTABULA COUNTY TECH CAREER CTR</v>
      </c>
      <c r="F377" t="s">
        <v>1387</v>
      </c>
      <c r="G377" t="s">
        <v>1387</v>
      </c>
      <c r="H377" t="s">
        <v>21</v>
      </c>
      <c r="I377" s="11">
        <v>808660.64</v>
      </c>
      <c r="J377" s="12">
        <v>4.6810811000000001E-4</v>
      </c>
      <c r="K377">
        <f>IFERROR(VLOOKUP(E377,Sheet1!$D$2:$E$1226,2,FALSE),"")</f>
        <v>3905081</v>
      </c>
    </row>
    <row r="378" spans="1:11" x14ac:dyDescent="0.2">
      <c r="A378">
        <f t="shared" si="10"/>
        <v>3905081</v>
      </c>
      <c r="B378" s="11">
        <v>2022</v>
      </c>
      <c r="C378" s="11" t="str">
        <f>F378</f>
        <v>ASHTABULA COUNTY TECH CAREER CTR</v>
      </c>
      <c r="D378" t="s">
        <v>1437</v>
      </c>
      <c r="E378" t="str">
        <f t="shared" si="11"/>
        <v>9801ASHTABULA COUNTY TECH CAREER CTR</v>
      </c>
      <c r="F378" t="s">
        <v>1387</v>
      </c>
      <c r="G378" t="s">
        <v>1387</v>
      </c>
      <c r="H378" t="s">
        <v>21</v>
      </c>
      <c r="I378" s="11">
        <v>824377.68</v>
      </c>
      <c r="J378" s="12">
        <v>4.5293820000000002E-4</v>
      </c>
      <c r="K378">
        <f>IFERROR(VLOOKUP(E378,Sheet1!$D$2:$E$1226,2,FALSE),"")</f>
        <v>3905081</v>
      </c>
    </row>
    <row r="379" spans="1:11" x14ac:dyDescent="0.2">
      <c r="A379">
        <f t="shared" si="10"/>
        <v>3905081</v>
      </c>
      <c r="B379" s="11">
        <v>2023</v>
      </c>
      <c r="C379" s="11" t="str">
        <f>F379</f>
        <v>ASHTABULA COUNTY TECH CAREER CTR</v>
      </c>
      <c r="D379" t="s">
        <v>1437</v>
      </c>
      <c r="E379" t="str">
        <f t="shared" si="11"/>
        <v>9801ASHTABULA COUNTY TECH CAREER CTR</v>
      </c>
      <c r="F379" t="s">
        <v>1387</v>
      </c>
      <c r="G379" t="s">
        <v>1387</v>
      </c>
      <c r="H379" t="s">
        <v>21</v>
      </c>
      <c r="I379" s="11">
        <v>835069.93</v>
      </c>
      <c r="J379" s="12">
        <v>4.416124E-4</v>
      </c>
      <c r="K379">
        <f>IFERROR(VLOOKUP(E379,Sheet1!$D$2:$E$1226,2,FALSE),"")</f>
        <v>3905081</v>
      </c>
    </row>
    <row r="380" spans="1:11" x14ac:dyDescent="0.2">
      <c r="A380">
        <f t="shared" si="10"/>
        <v>3904352</v>
      </c>
      <c r="B380" s="11">
        <v>2015</v>
      </c>
      <c r="C380" s="11" t="str">
        <f>F380</f>
        <v>ATHENS CITY SCHOOLS</v>
      </c>
      <c r="D380" t="s">
        <v>1525</v>
      </c>
      <c r="E380" t="str">
        <f t="shared" si="11"/>
        <v>C013ATHENS CITY SCHOOLS</v>
      </c>
      <c r="F380" t="s">
        <v>1524</v>
      </c>
      <c r="G380" t="s">
        <v>1524</v>
      </c>
      <c r="H380" t="s">
        <v>27</v>
      </c>
      <c r="I380" s="11">
        <v>2028358.94</v>
      </c>
      <c r="J380" s="12">
        <v>1.388654E-3</v>
      </c>
      <c r="K380">
        <f>IFERROR(VLOOKUP(E380,Sheet1!$D$2:$E$1226,2,FALSE),"")</f>
        <v>3904352</v>
      </c>
    </row>
    <row r="381" spans="1:11" x14ac:dyDescent="0.2">
      <c r="A381">
        <f t="shared" si="10"/>
        <v>3904352</v>
      </c>
      <c r="B381" s="11">
        <v>2016</v>
      </c>
      <c r="C381" s="11" t="str">
        <f>F381</f>
        <v>ATHENS CITY SCHOOLS</v>
      </c>
      <c r="D381" t="s">
        <v>1525</v>
      </c>
      <c r="E381" t="str">
        <f t="shared" si="11"/>
        <v>C013ATHENS CITY SCHOOLS</v>
      </c>
      <c r="F381" t="s">
        <v>1524</v>
      </c>
      <c r="G381" t="s">
        <v>1524</v>
      </c>
      <c r="H381" t="s">
        <v>27</v>
      </c>
      <c r="I381" s="11">
        <v>2033978.25</v>
      </c>
      <c r="J381" s="12">
        <v>1.3807746E-3</v>
      </c>
      <c r="K381">
        <f>IFERROR(VLOOKUP(E381,Sheet1!$D$2:$E$1226,2,FALSE),"")</f>
        <v>3904352</v>
      </c>
    </row>
    <row r="382" spans="1:11" x14ac:dyDescent="0.2">
      <c r="A382">
        <f t="shared" si="10"/>
        <v>3904352</v>
      </c>
      <c r="B382" s="11">
        <v>2017</v>
      </c>
      <c r="C382" s="11" t="str">
        <f>F382</f>
        <v>ATHENS CITY SCHOOLS</v>
      </c>
      <c r="D382" t="s">
        <v>1525</v>
      </c>
      <c r="E382" t="str">
        <f t="shared" si="11"/>
        <v>C013ATHENS CITY SCHOOLS</v>
      </c>
      <c r="F382" t="s">
        <v>1524</v>
      </c>
      <c r="G382" t="s">
        <v>1524</v>
      </c>
      <c r="H382" t="s">
        <v>27</v>
      </c>
      <c r="I382" s="11">
        <v>2032338.06</v>
      </c>
      <c r="J382" s="12">
        <v>1.320447E-3</v>
      </c>
      <c r="K382">
        <f>IFERROR(VLOOKUP(E382,Sheet1!$D$2:$E$1226,2,FALSE),"")</f>
        <v>3904352</v>
      </c>
    </row>
    <row r="383" spans="1:11" x14ac:dyDescent="0.2">
      <c r="A383">
        <f t="shared" si="10"/>
        <v>3904352</v>
      </c>
      <c r="B383" s="11">
        <v>2018</v>
      </c>
      <c r="C383" s="11" t="str">
        <f>F383</f>
        <v>ATHENS CITY SCHOOLS</v>
      </c>
      <c r="D383" t="s">
        <v>1525</v>
      </c>
      <c r="E383" t="str">
        <f t="shared" si="11"/>
        <v>C013ATHENS CITY SCHOOLS</v>
      </c>
      <c r="F383" t="s">
        <v>1524</v>
      </c>
      <c r="G383" t="s">
        <v>1524</v>
      </c>
      <c r="H383" t="s">
        <v>27</v>
      </c>
      <c r="I383" s="11">
        <v>2059771.57</v>
      </c>
      <c r="J383" s="12">
        <v>1.2941815000000001E-3</v>
      </c>
      <c r="K383">
        <f>IFERROR(VLOOKUP(E383,Sheet1!$D$2:$E$1226,2,FALSE),"")</f>
        <v>3904352</v>
      </c>
    </row>
    <row r="384" spans="1:11" x14ac:dyDescent="0.2">
      <c r="A384">
        <f t="shared" si="10"/>
        <v>3904352</v>
      </c>
      <c r="B384" s="11">
        <v>2019</v>
      </c>
      <c r="C384" s="11" t="str">
        <f>F384</f>
        <v>ATHENS CITY SCHOOLS</v>
      </c>
      <c r="D384" t="s">
        <v>1525</v>
      </c>
      <c r="E384" t="str">
        <f t="shared" si="11"/>
        <v>C013ATHENS CITY SCHOOLS</v>
      </c>
      <c r="F384" t="s">
        <v>1524</v>
      </c>
      <c r="G384" t="s">
        <v>1524</v>
      </c>
      <c r="H384" t="s">
        <v>27</v>
      </c>
      <c r="I384" s="11">
        <v>2154768.56</v>
      </c>
      <c r="J384" s="12">
        <v>1.3109623E-3</v>
      </c>
      <c r="K384">
        <f>IFERROR(VLOOKUP(E384,Sheet1!$D$2:$E$1226,2,FALSE),"")</f>
        <v>3904352</v>
      </c>
    </row>
    <row r="385" spans="1:11" x14ac:dyDescent="0.2">
      <c r="A385">
        <f t="shared" si="10"/>
        <v>3904352</v>
      </c>
      <c r="B385" s="11">
        <v>2020</v>
      </c>
      <c r="C385" s="11" t="str">
        <f>F385</f>
        <v>ATHENS CITY SCHOOLS</v>
      </c>
      <c r="D385" t="s">
        <v>1525</v>
      </c>
      <c r="E385" t="str">
        <f t="shared" si="11"/>
        <v>C013ATHENS CITY SCHOOLS</v>
      </c>
      <c r="F385" t="s">
        <v>1524</v>
      </c>
      <c r="G385" t="s">
        <v>1524</v>
      </c>
      <c r="H385" t="s">
        <v>27</v>
      </c>
      <c r="I385" s="11">
        <v>2225980.42</v>
      </c>
      <c r="J385" s="12">
        <v>1.3174746999999999E-3</v>
      </c>
      <c r="K385">
        <f>IFERROR(VLOOKUP(E385,Sheet1!$D$2:$E$1226,2,FALSE),"")</f>
        <v>3904352</v>
      </c>
    </row>
    <row r="386" spans="1:11" x14ac:dyDescent="0.2">
      <c r="A386">
        <f t="shared" si="10"/>
        <v>3904352</v>
      </c>
      <c r="B386" s="11">
        <v>2021</v>
      </c>
      <c r="C386" s="11" t="str">
        <f>F386</f>
        <v>ATHENS CITY SCHOOLS</v>
      </c>
      <c r="D386" t="s">
        <v>1525</v>
      </c>
      <c r="E386" t="str">
        <f t="shared" si="11"/>
        <v>C013ATHENS CITY SCHOOLS</v>
      </c>
      <c r="F386" t="s">
        <v>1524</v>
      </c>
      <c r="G386" t="s">
        <v>1524</v>
      </c>
      <c r="H386" t="s">
        <v>27</v>
      </c>
      <c r="I386" s="11">
        <v>2239060.7599999998</v>
      </c>
      <c r="J386" s="12">
        <v>1.2961215600000001E-3</v>
      </c>
      <c r="K386">
        <f>IFERROR(VLOOKUP(E386,Sheet1!$D$2:$E$1226,2,FALSE),"")</f>
        <v>3904352</v>
      </c>
    </row>
    <row r="387" spans="1:11" x14ac:dyDescent="0.2">
      <c r="A387">
        <f t="shared" ref="A387:A450" si="12">K387</f>
        <v>3904352</v>
      </c>
      <c r="B387" s="11">
        <v>2022</v>
      </c>
      <c r="C387" s="11" t="str">
        <f>F387</f>
        <v>ATHENS CITY SCHOOLS</v>
      </c>
      <c r="D387" t="s">
        <v>1525</v>
      </c>
      <c r="E387" t="str">
        <f t="shared" ref="E387:E450" si="13">D387&amp;F387</f>
        <v>C013ATHENS CITY SCHOOLS</v>
      </c>
      <c r="F387" t="s">
        <v>1524</v>
      </c>
      <c r="G387" t="s">
        <v>1524</v>
      </c>
      <c r="H387" t="s">
        <v>27</v>
      </c>
      <c r="I387" s="11">
        <v>2294296.14</v>
      </c>
      <c r="J387" s="12">
        <v>1.2605561E-3</v>
      </c>
      <c r="K387">
        <f>IFERROR(VLOOKUP(E387,Sheet1!$D$2:$E$1226,2,FALSE),"")</f>
        <v>3904352</v>
      </c>
    </row>
    <row r="388" spans="1:11" x14ac:dyDescent="0.2">
      <c r="A388">
        <f t="shared" si="12"/>
        <v>3904352</v>
      </c>
      <c r="B388" s="11">
        <v>2023</v>
      </c>
      <c r="C388" s="11" t="str">
        <f>F388</f>
        <v>ATHENS CITY SCHOOLS</v>
      </c>
      <c r="D388" t="s">
        <v>1525</v>
      </c>
      <c r="E388" t="str">
        <f t="shared" si="13"/>
        <v>C013ATHENS CITY SCHOOLS</v>
      </c>
      <c r="F388" t="s">
        <v>1524</v>
      </c>
      <c r="G388" t="s">
        <v>1524</v>
      </c>
      <c r="H388" t="s">
        <v>27</v>
      </c>
      <c r="I388" s="11">
        <v>2492092.65</v>
      </c>
      <c r="J388" s="12">
        <v>1.3179003E-3</v>
      </c>
      <c r="K388">
        <f>IFERROR(VLOOKUP(E388,Sheet1!$D$2:$E$1226,2,FALSE),"")</f>
        <v>3904352</v>
      </c>
    </row>
    <row r="389" spans="1:11" x14ac:dyDescent="0.2">
      <c r="A389">
        <f t="shared" si="12"/>
        <v>0</v>
      </c>
      <c r="B389" s="11">
        <v>2015</v>
      </c>
      <c r="C389" s="11" t="str">
        <f>F389</f>
        <v>ATHENS CO BD DEVELOPMENTAL DISABILITIES</v>
      </c>
      <c r="D389" t="s">
        <v>1045</v>
      </c>
      <c r="E389" t="str">
        <f t="shared" si="13"/>
        <v>9205ATHENS CO BD DEVELOPMENTAL DISABILITIES</v>
      </c>
      <c r="F389" t="s">
        <v>995</v>
      </c>
      <c r="G389" t="s">
        <v>995</v>
      </c>
      <c r="H389" t="s">
        <v>27</v>
      </c>
      <c r="I389" s="11">
        <v>76369.289999999994</v>
      </c>
      <c r="J389" s="12">
        <v>5.2283900000000003E-5</v>
      </c>
      <c r="K389">
        <f>IFERROR(VLOOKUP(E389,Sheet1!$D$2:$E$1226,2,FALSE),"")</f>
        <v>0</v>
      </c>
    </row>
    <row r="390" spans="1:11" x14ac:dyDescent="0.2">
      <c r="A390">
        <f t="shared" si="12"/>
        <v>0</v>
      </c>
      <c r="B390" s="11">
        <v>2016</v>
      </c>
      <c r="C390" s="11" t="str">
        <f>F390</f>
        <v>ATHENS CO BD DEVELOPMENTAL DISABILITIES</v>
      </c>
      <c r="D390" t="s">
        <v>1045</v>
      </c>
      <c r="E390" t="str">
        <f t="shared" si="13"/>
        <v>9205ATHENS CO BD DEVELOPMENTAL DISABILITIES</v>
      </c>
      <c r="F390" t="s">
        <v>995</v>
      </c>
      <c r="G390" t="s">
        <v>995</v>
      </c>
      <c r="H390" t="s">
        <v>27</v>
      </c>
      <c r="I390" s="11">
        <v>77572.160000000003</v>
      </c>
      <c r="J390" s="12">
        <v>5.2660200000000001E-5</v>
      </c>
      <c r="K390">
        <f>IFERROR(VLOOKUP(E390,Sheet1!$D$2:$E$1226,2,FALSE),"")</f>
        <v>0</v>
      </c>
    </row>
    <row r="391" spans="1:11" x14ac:dyDescent="0.2">
      <c r="A391">
        <f t="shared" si="12"/>
        <v>0</v>
      </c>
      <c r="B391" s="11">
        <v>2017</v>
      </c>
      <c r="C391" s="11" t="str">
        <f>F391</f>
        <v>ATHENS CO BD DEVELOPMENTAL DISABILITIES</v>
      </c>
      <c r="D391" t="s">
        <v>1045</v>
      </c>
      <c r="E391" t="str">
        <f t="shared" si="13"/>
        <v>9205ATHENS CO BD DEVELOPMENTAL DISABILITIES</v>
      </c>
      <c r="F391" t="s">
        <v>995</v>
      </c>
      <c r="G391" t="s">
        <v>2477</v>
      </c>
      <c r="H391" t="s">
        <v>27</v>
      </c>
      <c r="I391" s="11">
        <v>83554.929999999993</v>
      </c>
      <c r="J391" s="12">
        <v>5.4287199999999998E-5</v>
      </c>
      <c r="K391">
        <f>IFERROR(VLOOKUP(E391,Sheet1!$D$2:$E$1226,2,FALSE),"")</f>
        <v>0</v>
      </c>
    </row>
    <row r="392" spans="1:11" x14ac:dyDescent="0.2">
      <c r="A392">
        <f t="shared" si="12"/>
        <v>0</v>
      </c>
      <c r="B392" s="11">
        <v>2018</v>
      </c>
      <c r="C392" s="11" t="str">
        <f>F392</f>
        <v>ATHENS CO BD DEVELOPMENTAL DISABILITIES</v>
      </c>
      <c r="D392" t="s">
        <v>1045</v>
      </c>
      <c r="E392" t="str">
        <f t="shared" si="13"/>
        <v>9205ATHENS CO BD DEVELOPMENTAL DISABILITIES</v>
      </c>
      <c r="F392" t="s">
        <v>995</v>
      </c>
      <c r="G392" t="s">
        <v>995</v>
      </c>
      <c r="H392" t="s">
        <v>27</v>
      </c>
      <c r="I392" s="11">
        <v>91002.46</v>
      </c>
      <c r="J392" s="12">
        <v>5.7178E-5</v>
      </c>
      <c r="K392">
        <f>IFERROR(VLOOKUP(E392,Sheet1!$D$2:$E$1226,2,FALSE),"")</f>
        <v>0</v>
      </c>
    </row>
    <row r="393" spans="1:11" x14ac:dyDescent="0.2">
      <c r="A393">
        <f t="shared" si="12"/>
        <v>0</v>
      </c>
      <c r="B393" s="11">
        <v>2019</v>
      </c>
      <c r="C393" s="11" t="str">
        <f>F393</f>
        <v>ATHENS CO BD DEVELOPMENTAL DISABILITIES</v>
      </c>
      <c r="D393" t="s">
        <v>1045</v>
      </c>
      <c r="E393" t="str">
        <f t="shared" si="13"/>
        <v>9205ATHENS CO BD DEVELOPMENTAL DISABILITIES</v>
      </c>
      <c r="F393" t="s">
        <v>995</v>
      </c>
      <c r="G393" t="s">
        <v>995</v>
      </c>
      <c r="H393" t="s">
        <v>27</v>
      </c>
      <c r="I393" s="11">
        <v>92237.18</v>
      </c>
      <c r="J393" s="12">
        <v>5.6117099999999998E-5</v>
      </c>
      <c r="K393">
        <f>IFERROR(VLOOKUP(E393,Sheet1!$D$2:$E$1226,2,FALSE),"")</f>
        <v>0</v>
      </c>
    </row>
    <row r="394" spans="1:11" x14ac:dyDescent="0.2">
      <c r="A394">
        <f t="shared" si="12"/>
        <v>0</v>
      </c>
      <c r="B394" s="11">
        <v>2020</v>
      </c>
      <c r="C394" s="11" t="str">
        <f>F394</f>
        <v>ATHENS CO BD DEVELOPMENTAL DISABILITIES</v>
      </c>
      <c r="D394" t="s">
        <v>1045</v>
      </c>
      <c r="E394" t="str">
        <f t="shared" si="13"/>
        <v>9205ATHENS CO BD DEVELOPMENTAL DISABILITIES</v>
      </c>
      <c r="F394" t="s">
        <v>995</v>
      </c>
      <c r="G394" t="s">
        <v>2477</v>
      </c>
      <c r="H394" t="s">
        <v>27</v>
      </c>
      <c r="I394" s="11">
        <v>96849.54</v>
      </c>
      <c r="J394" s="12">
        <v>5.7321599999999997E-5</v>
      </c>
      <c r="K394">
        <f>IFERROR(VLOOKUP(E394,Sheet1!$D$2:$E$1226,2,FALSE),"")</f>
        <v>0</v>
      </c>
    </row>
    <row r="395" spans="1:11" x14ac:dyDescent="0.2">
      <c r="A395">
        <f t="shared" si="12"/>
        <v>0</v>
      </c>
      <c r="B395" s="11">
        <v>2021</v>
      </c>
      <c r="C395" s="11" t="str">
        <f>F395</f>
        <v>ATHENS CO BD DEVELOPMENTAL DISABILITIES</v>
      </c>
      <c r="D395" t="s">
        <v>1045</v>
      </c>
      <c r="E395" t="str">
        <f t="shared" si="13"/>
        <v>9205ATHENS CO BD DEVELOPMENTAL DISABILITIES</v>
      </c>
      <c r="F395" t="s">
        <v>995</v>
      </c>
      <c r="G395" t="s">
        <v>995</v>
      </c>
      <c r="H395" t="s">
        <v>27</v>
      </c>
      <c r="I395" s="11">
        <v>100512.76</v>
      </c>
      <c r="J395" s="12">
        <v>5.8183660000000001E-5</v>
      </c>
      <c r="K395">
        <f>IFERROR(VLOOKUP(E395,Sheet1!$D$2:$E$1226,2,FALSE),"")</f>
        <v>0</v>
      </c>
    </row>
    <row r="396" spans="1:11" x14ac:dyDescent="0.2">
      <c r="A396">
        <f t="shared" si="12"/>
        <v>0</v>
      </c>
      <c r="B396" s="11">
        <v>2022</v>
      </c>
      <c r="C396" s="11" t="str">
        <f>F396</f>
        <v>ATHENS CO BD DEVELOPMENTAL DISABILITIES</v>
      </c>
      <c r="D396" t="s">
        <v>1045</v>
      </c>
      <c r="E396" t="str">
        <f t="shared" si="13"/>
        <v>9205ATHENS CO BD DEVELOPMENTAL DISABILITIES</v>
      </c>
      <c r="F396" t="s">
        <v>995</v>
      </c>
      <c r="G396" t="s">
        <v>995</v>
      </c>
      <c r="H396" t="s">
        <v>27</v>
      </c>
      <c r="I396" s="11">
        <v>94775.7</v>
      </c>
      <c r="J396" s="12">
        <v>5.20727E-5</v>
      </c>
      <c r="K396">
        <f>IFERROR(VLOOKUP(E396,Sheet1!$D$2:$E$1226,2,FALSE),"")</f>
        <v>0</v>
      </c>
    </row>
    <row r="397" spans="1:11" x14ac:dyDescent="0.2">
      <c r="A397">
        <f t="shared" si="12"/>
        <v>0</v>
      </c>
      <c r="B397" s="11">
        <v>2023</v>
      </c>
      <c r="C397" s="11" t="str">
        <f>F397</f>
        <v>ATHENS CO BD DEVELOPMENTAL DISABILITIES</v>
      </c>
      <c r="D397" t="s">
        <v>1045</v>
      </c>
      <c r="E397" t="str">
        <f t="shared" si="13"/>
        <v>9205ATHENS CO BD DEVELOPMENTAL DISABILITIES</v>
      </c>
      <c r="F397" t="s">
        <v>995</v>
      </c>
      <c r="G397" t="s">
        <v>995</v>
      </c>
      <c r="H397" t="s">
        <v>27</v>
      </c>
      <c r="I397" s="11">
        <v>92986.01</v>
      </c>
      <c r="J397" s="12">
        <v>4.9174100000000001E-5</v>
      </c>
      <c r="K397">
        <f>IFERROR(VLOOKUP(E397,Sheet1!$D$2:$E$1226,2,FALSE),"")</f>
        <v>0</v>
      </c>
    </row>
    <row r="398" spans="1:11" x14ac:dyDescent="0.2">
      <c r="A398">
        <f t="shared" si="12"/>
        <v>3900091</v>
      </c>
      <c r="B398" s="11">
        <v>2015</v>
      </c>
      <c r="C398" s="11" t="str">
        <f>F398</f>
        <v>ATHENS-MEIGS ESC</v>
      </c>
      <c r="D398" t="s">
        <v>83</v>
      </c>
      <c r="E398" t="str">
        <f t="shared" si="13"/>
        <v>0500ATHENS-MEIGS ESC</v>
      </c>
      <c r="F398" t="s">
        <v>26</v>
      </c>
      <c r="G398" t="s">
        <v>26</v>
      </c>
      <c r="H398" t="s">
        <v>27</v>
      </c>
      <c r="I398" s="11">
        <v>306543.21000000002</v>
      </c>
      <c r="J398" s="12">
        <v>2.098654E-4</v>
      </c>
      <c r="K398">
        <f>IFERROR(VLOOKUP(E398,Sheet1!$D$2:$E$1226,2,FALSE),"")</f>
        <v>3900091</v>
      </c>
    </row>
    <row r="399" spans="1:11" x14ac:dyDescent="0.2">
      <c r="A399">
        <f t="shared" si="12"/>
        <v>3900091</v>
      </c>
      <c r="B399" s="11">
        <v>2016</v>
      </c>
      <c r="C399" s="11" t="str">
        <f>F399</f>
        <v>ATHENS-MEIGS ESC</v>
      </c>
      <c r="D399" t="s">
        <v>83</v>
      </c>
      <c r="E399" t="str">
        <f t="shared" si="13"/>
        <v>0500ATHENS-MEIGS ESC</v>
      </c>
      <c r="F399" t="s">
        <v>26</v>
      </c>
      <c r="G399" t="s">
        <v>26</v>
      </c>
      <c r="H399" t="s">
        <v>27</v>
      </c>
      <c r="I399" s="11">
        <v>308433.05</v>
      </c>
      <c r="J399" s="12">
        <v>2.0938129999999999E-4</v>
      </c>
      <c r="K399">
        <f>IFERROR(VLOOKUP(E399,Sheet1!$D$2:$E$1226,2,FALSE),"")</f>
        <v>3900091</v>
      </c>
    </row>
    <row r="400" spans="1:11" x14ac:dyDescent="0.2">
      <c r="A400">
        <f t="shared" si="12"/>
        <v>3900091</v>
      </c>
      <c r="B400" s="11">
        <v>2017</v>
      </c>
      <c r="C400" s="11" t="str">
        <f>F400</f>
        <v>ATHENS-MEIGS ESC</v>
      </c>
      <c r="D400" t="s">
        <v>83</v>
      </c>
      <c r="E400" t="str">
        <f t="shared" si="13"/>
        <v>0500ATHENS-MEIGS ESC</v>
      </c>
      <c r="F400" t="s">
        <v>26</v>
      </c>
      <c r="G400" t="s">
        <v>26</v>
      </c>
      <c r="H400" t="s">
        <v>27</v>
      </c>
      <c r="I400" s="11">
        <v>314095.33</v>
      </c>
      <c r="J400" s="12">
        <v>2.0407349999999999E-4</v>
      </c>
      <c r="K400">
        <f>IFERROR(VLOOKUP(E400,Sheet1!$D$2:$E$1226,2,FALSE),"")</f>
        <v>3900091</v>
      </c>
    </row>
    <row r="401" spans="1:11" x14ac:dyDescent="0.2">
      <c r="A401">
        <f t="shared" si="12"/>
        <v>3900091</v>
      </c>
      <c r="B401" s="11">
        <v>2018</v>
      </c>
      <c r="C401" s="11" t="str">
        <f>F401</f>
        <v>ATHENS-MEIGS ESC</v>
      </c>
      <c r="D401" t="s">
        <v>83</v>
      </c>
      <c r="E401" t="str">
        <f t="shared" si="13"/>
        <v>0500ATHENS-MEIGS ESC</v>
      </c>
      <c r="F401" t="s">
        <v>26</v>
      </c>
      <c r="G401" t="s">
        <v>26</v>
      </c>
      <c r="H401" t="s">
        <v>27</v>
      </c>
      <c r="I401" s="11">
        <v>299774.77</v>
      </c>
      <c r="J401" s="12">
        <v>1.883523E-4</v>
      </c>
      <c r="K401">
        <f>IFERROR(VLOOKUP(E401,Sheet1!$D$2:$E$1226,2,FALSE),"")</f>
        <v>3900091</v>
      </c>
    </row>
    <row r="402" spans="1:11" x14ac:dyDescent="0.2">
      <c r="A402">
        <f t="shared" si="12"/>
        <v>3900091</v>
      </c>
      <c r="B402" s="11">
        <v>2019</v>
      </c>
      <c r="C402" s="11" t="str">
        <f>F402</f>
        <v>ATHENS-MEIGS ESC</v>
      </c>
      <c r="D402" t="s">
        <v>83</v>
      </c>
      <c r="E402" t="str">
        <f t="shared" si="13"/>
        <v>0500ATHENS-MEIGS ESC</v>
      </c>
      <c r="F402" t="s">
        <v>26</v>
      </c>
      <c r="G402" t="s">
        <v>26</v>
      </c>
      <c r="H402" t="s">
        <v>27</v>
      </c>
      <c r="I402" s="11">
        <v>302870.18</v>
      </c>
      <c r="J402" s="12">
        <v>1.8426639999999999E-4</v>
      </c>
      <c r="K402">
        <f>IFERROR(VLOOKUP(E402,Sheet1!$D$2:$E$1226,2,FALSE),"")</f>
        <v>3900091</v>
      </c>
    </row>
    <row r="403" spans="1:11" x14ac:dyDescent="0.2">
      <c r="A403">
        <f t="shared" si="12"/>
        <v>3900091</v>
      </c>
      <c r="B403" s="11">
        <v>2020</v>
      </c>
      <c r="C403" s="11" t="str">
        <f>F403</f>
        <v>ATHENS-MEIGS ESC</v>
      </c>
      <c r="D403" t="s">
        <v>83</v>
      </c>
      <c r="E403" t="str">
        <f t="shared" si="13"/>
        <v>0500ATHENS-MEIGS ESC</v>
      </c>
      <c r="F403" t="s">
        <v>26</v>
      </c>
      <c r="G403" t="s">
        <v>26</v>
      </c>
      <c r="H403" t="s">
        <v>27</v>
      </c>
      <c r="I403" s="11">
        <v>311961.7</v>
      </c>
      <c r="J403" s="12">
        <v>1.846385E-4</v>
      </c>
      <c r="K403">
        <f>IFERROR(VLOOKUP(E403,Sheet1!$D$2:$E$1226,2,FALSE),"")</f>
        <v>3900091</v>
      </c>
    </row>
    <row r="404" spans="1:11" x14ac:dyDescent="0.2">
      <c r="A404">
        <f t="shared" si="12"/>
        <v>3900091</v>
      </c>
      <c r="B404" s="11">
        <v>2021</v>
      </c>
      <c r="C404" s="11" t="str">
        <f>F404</f>
        <v>ATHENS-MEIGS ESC</v>
      </c>
      <c r="D404" t="s">
        <v>83</v>
      </c>
      <c r="E404" t="str">
        <f t="shared" si="13"/>
        <v>0500ATHENS-MEIGS ESC</v>
      </c>
      <c r="F404" t="s">
        <v>26</v>
      </c>
      <c r="G404" t="s">
        <v>26</v>
      </c>
      <c r="H404" t="s">
        <v>27</v>
      </c>
      <c r="I404" s="11">
        <v>337825.69</v>
      </c>
      <c r="J404" s="12">
        <v>1.9555662000000001E-4</v>
      </c>
      <c r="K404">
        <f>IFERROR(VLOOKUP(E404,Sheet1!$D$2:$E$1226,2,FALSE),"")</f>
        <v>3900091</v>
      </c>
    </row>
    <row r="405" spans="1:11" x14ac:dyDescent="0.2">
      <c r="A405">
        <f t="shared" si="12"/>
        <v>3900091</v>
      </c>
      <c r="B405" s="11">
        <v>2022</v>
      </c>
      <c r="C405" s="11" t="str">
        <f>F405</f>
        <v>ATHENS-MEIGS ESC</v>
      </c>
      <c r="D405" t="s">
        <v>83</v>
      </c>
      <c r="E405" t="str">
        <f t="shared" si="13"/>
        <v>0500ATHENS-MEIGS ESC</v>
      </c>
      <c r="F405" t="s">
        <v>26</v>
      </c>
      <c r="G405" t="s">
        <v>26</v>
      </c>
      <c r="H405" t="s">
        <v>27</v>
      </c>
      <c r="I405" s="11">
        <v>348836.95</v>
      </c>
      <c r="J405" s="12">
        <v>1.9166159999999999E-4</v>
      </c>
      <c r="K405">
        <f>IFERROR(VLOOKUP(E405,Sheet1!$D$2:$E$1226,2,FALSE),"")</f>
        <v>3900091</v>
      </c>
    </row>
    <row r="406" spans="1:11" x14ac:dyDescent="0.2">
      <c r="A406">
        <f t="shared" si="12"/>
        <v>3900091</v>
      </c>
      <c r="B406" s="11">
        <v>2023</v>
      </c>
      <c r="C406" s="11" t="str">
        <f>F406</f>
        <v>ATHENS-MEIGS ESC</v>
      </c>
      <c r="D406" t="s">
        <v>83</v>
      </c>
      <c r="E406" t="str">
        <f t="shared" si="13"/>
        <v>0500ATHENS-MEIGS ESC</v>
      </c>
      <c r="F406" t="s">
        <v>26</v>
      </c>
      <c r="G406" t="s">
        <v>26</v>
      </c>
      <c r="H406" t="s">
        <v>27</v>
      </c>
      <c r="I406" s="11">
        <v>389211.79</v>
      </c>
      <c r="J406" s="12">
        <v>2.05828E-4</v>
      </c>
      <c r="K406">
        <f>IFERROR(VLOOKUP(E406,Sheet1!$D$2:$E$1226,2,FALSE),"")</f>
        <v>3900091</v>
      </c>
    </row>
    <row r="407" spans="1:11" x14ac:dyDescent="0.2">
      <c r="A407">
        <f t="shared" si="12"/>
        <v>3905116</v>
      </c>
      <c r="B407" s="11">
        <v>2015</v>
      </c>
      <c r="C407" s="11" t="str">
        <f>F407</f>
        <v>AUBURN CAREER CENTER</v>
      </c>
      <c r="D407" t="s">
        <v>1443</v>
      </c>
      <c r="E407" t="str">
        <f t="shared" si="13"/>
        <v>9809AUBURN CAREER CENTER</v>
      </c>
      <c r="F407" t="s">
        <v>1393</v>
      </c>
      <c r="G407" t="s">
        <v>1393</v>
      </c>
      <c r="H407" t="s">
        <v>374</v>
      </c>
      <c r="I407" s="11">
        <v>608957.06999999995</v>
      </c>
      <c r="J407" s="12">
        <v>4.1690390000000003E-4</v>
      </c>
      <c r="K407">
        <f>IFERROR(VLOOKUP(E407,Sheet1!$D$2:$E$1226,2,FALSE),"")</f>
        <v>3905116</v>
      </c>
    </row>
    <row r="408" spans="1:11" x14ac:dyDescent="0.2">
      <c r="A408">
        <f t="shared" si="12"/>
        <v>3905116</v>
      </c>
      <c r="B408" s="11">
        <v>2016</v>
      </c>
      <c r="C408" s="11" t="str">
        <f>F408</f>
        <v>AUBURN CAREER CENTER</v>
      </c>
      <c r="D408" t="s">
        <v>1443</v>
      </c>
      <c r="E408" t="str">
        <f t="shared" si="13"/>
        <v>9809AUBURN CAREER CENTER</v>
      </c>
      <c r="F408" t="s">
        <v>1393</v>
      </c>
      <c r="G408" t="s">
        <v>1393</v>
      </c>
      <c r="H408" t="s">
        <v>374</v>
      </c>
      <c r="I408" s="11">
        <v>544850.73</v>
      </c>
      <c r="J408" s="12">
        <v>3.6987450000000002E-4</v>
      </c>
      <c r="K408">
        <f>IFERROR(VLOOKUP(E408,Sheet1!$D$2:$E$1226,2,FALSE),"")</f>
        <v>3905116</v>
      </c>
    </row>
    <row r="409" spans="1:11" x14ac:dyDescent="0.2">
      <c r="A409">
        <f t="shared" si="12"/>
        <v>3905116</v>
      </c>
      <c r="B409" s="11">
        <v>2017</v>
      </c>
      <c r="C409" s="11" t="str">
        <f>F409</f>
        <v>AUBURN CAREER CENTER</v>
      </c>
      <c r="D409" t="s">
        <v>1443</v>
      </c>
      <c r="E409" t="str">
        <f t="shared" si="13"/>
        <v>9809AUBURN CAREER CENTER</v>
      </c>
      <c r="F409" t="s">
        <v>1393</v>
      </c>
      <c r="G409" t="s">
        <v>1393</v>
      </c>
      <c r="H409" t="s">
        <v>374</v>
      </c>
      <c r="I409" s="11">
        <v>562121.21</v>
      </c>
      <c r="J409" s="12">
        <v>3.6522049999999998E-4</v>
      </c>
      <c r="K409">
        <f>IFERROR(VLOOKUP(E409,Sheet1!$D$2:$E$1226,2,FALSE),"")</f>
        <v>3905116</v>
      </c>
    </row>
    <row r="410" spans="1:11" x14ac:dyDescent="0.2">
      <c r="A410">
        <f t="shared" si="12"/>
        <v>3905116</v>
      </c>
      <c r="B410" s="11">
        <v>2018</v>
      </c>
      <c r="C410" s="11" t="str">
        <f>F410</f>
        <v>AUBURN CAREER CENTER</v>
      </c>
      <c r="D410" t="s">
        <v>1443</v>
      </c>
      <c r="E410" t="str">
        <f t="shared" si="13"/>
        <v>9809AUBURN CAREER CENTER</v>
      </c>
      <c r="F410" t="s">
        <v>1393</v>
      </c>
      <c r="G410" t="s">
        <v>1393</v>
      </c>
      <c r="H410" t="s">
        <v>374</v>
      </c>
      <c r="I410" s="11">
        <v>526799.38</v>
      </c>
      <c r="J410" s="12">
        <v>3.3099479999999998E-4</v>
      </c>
      <c r="K410">
        <f>IFERROR(VLOOKUP(E410,Sheet1!$D$2:$E$1226,2,FALSE),"")</f>
        <v>3905116</v>
      </c>
    </row>
    <row r="411" spans="1:11" x14ac:dyDescent="0.2">
      <c r="A411">
        <f t="shared" si="12"/>
        <v>3905116</v>
      </c>
      <c r="B411" s="11">
        <v>2019</v>
      </c>
      <c r="C411" s="11" t="str">
        <f>F411</f>
        <v>AUBURN CAREER CENTER</v>
      </c>
      <c r="D411" t="s">
        <v>1443</v>
      </c>
      <c r="E411" t="str">
        <f t="shared" si="13"/>
        <v>9809AUBURN CAREER CENTER</v>
      </c>
      <c r="F411" t="s">
        <v>1393</v>
      </c>
      <c r="G411" t="s">
        <v>1393</v>
      </c>
      <c r="H411" t="s">
        <v>374</v>
      </c>
      <c r="I411" s="11">
        <v>554427.97</v>
      </c>
      <c r="J411" s="12">
        <v>3.3731419999999998E-4</v>
      </c>
      <c r="K411">
        <f>IFERROR(VLOOKUP(E411,Sheet1!$D$2:$E$1226,2,FALSE),"")</f>
        <v>3905116</v>
      </c>
    </row>
    <row r="412" spans="1:11" x14ac:dyDescent="0.2">
      <c r="A412">
        <f t="shared" si="12"/>
        <v>3905116</v>
      </c>
      <c r="B412" s="11">
        <v>2020</v>
      </c>
      <c r="C412" s="11" t="str">
        <f>F412</f>
        <v>AUBURN CAREER CENTER</v>
      </c>
      <c r="D412" t="s">
        <v>1443</v>
      </c>
      <c r="E412" t="str">
        <f t="shared" si="13"/>
        <v>9809AUBURN CAREER CENTER</v>
      </c>
      <c r="F412" t="s">
        <v>1393</v>
      </c>
      <c r="G412" t="s">
        <v>1393</v>
      </c>
      <c r="H412" t="s">
        <v>374</v>
      </c>
      <c r="I412" s="11">
        <v>547626.37</v>
      </c>
      <c r="J412" s="12">
        <v>3.2411959999999998E-4</v>
      </c>
      <c r="K412">
        <f>IFERROR(VLOOKUP(E412,Sheet1!$D$2:$E$1226,2,FALSE),"")</f>
        <v>3905116</v>
      </c>
    </row>
    <row r="413" spans="1:11" x14ac:dyDescent="0.2">
      <c r="A413">
        <f t="shared" si="12"/>
        <v>3905116</v>
      </c>
      <c r="B413" s="11">
        <v>2021</v>
      </c>
      <c r="C413" s="11" t="str">
        <f>F413</f>
        <v>AUBURN CAREER CENTER</v>
      </c>
      <c r="D413" t="s">
        <v>1443</v>
      </c>
      <c r="E413" t="str">
        <f t="shared" si="13"/>
        <v>9809AUBURN CAREER CENTER</v>
      </c>
      <c r="F413" t="s">
        <v>1393</v>
      </c>
      <c r="G413" t="s">
        <v>1393</v>
      </c>
      <c r="H413" t="s">
        <v>374</v>
      </c>
      <c r="I413" s="11">
        <v>544164.73</v>
      </c>
      <c r="J413" s="12">
        <v>3.1499978000000002E-4</v>
      </c>
      <c r="K413">
        <f>IFERROR(VLOOKUP(E413,Sheet1!$D$2:$E$1226,2,FALSE),"")</f>
        <v>3905116</v>
      </c>
    </row>
    <row r="414" spans="1:11" x14ac:dyDescent="0.2">
      <c r="A414">
        <f t="shared" si="12"/>
        <v>3905116</v>
      </c>
      <c r="B414" s="11">
        <v>2022</v>
      </c>
      <c r="C414" s="11" t="str">
        <f>F414</f>
        <v>AUBURN CAREER CENTER</v>
      </c>
      <c r="D414" t="s">
        <v>1443</v>
      </c>
      <c r="E414" t="str">
        <f t="shared" si="13"/>
        <v>9809AUBURN CAREER CENTER</v>
      </c>
      <c r="F414" t="s">
        <v>1393</v>
      </c>
      <c r="G414" t="s">
        <v>1393</v>
      </c>
      <c r="H414" t="s">
        <v>374</v>
      </c>
      <c r="I414" s="11">
        <v>579529.31999999995</v>
      </c>
      <c r="J414" s="12">
        <v>3.18411E-4</v>
      </c>
      <c r="K414">
        <f>IFERROR(VLOOKUP(E414,Sheet1!$D$2:$E$1226,2,FALSE),"")</f>
        <v>3905116</v>
      </c>
    </row>
    <row r="415" spans="1:11" x14ac:dyDescent="0.2">
      <c r="A415">
        <f t="shared" si="12"/>
        <v>3905116</v>
      </c>
      <c r="B415" s="11">
        <v>2023</v>
      </c>
      <c r="C415" s="11" t="str">
        <f>F415</f>
        <v>AUBURN CAREER CENTER</v>
      </c>
      <c r="D415" t="s">
        <v>1443</v>
      </c>
      <c r="E415" t="str">
        <f t="shared" si="13"/>
        <v>9809AUBURN CAREER CENTER</v>
      </c>
      <c r="F415" t="s">
        <v>1393</v>
      </c>
      <c r="G415" t="s">
        <v>1393</v>
      </c>
      <c r="H415" t="s">
        <v>374</v>
      </c>
      <c r="I415" s="11">
        <v>620698.26</v>
      </c>
      <c r="J415" s="12">
        <v>3.282456E-4</v>
      </c>
      <c r="K415">
        <f>IFERROR(VLOOKUP(E415,Sheet1!$D$2:$E$1226,2,FALSE),"")</f>
        <v>3905116</v>
      </c>
    </row>
    <row r="416" spans="1:11" x14ac:dyDescent="0.2">
      <c r="A416">
        <f t="shared" si="12"/>
        <v>3904593</v>
      </c>
      <c r="B416" s="11">
        <v>2015</v>
      </c>
      <c r="C416" s="11" t="str">
        <f>F416</f>
        <v>AUGLAIZE COUNTY ESC</v>
      </c>
      <c r="D416" t="s">
        <v>87</v>
      </c>
      <c r="E416" t="str">
        <f t="shared" si="13"/>
        <v>0600AUGLAIZE COUNTY ESC</v>
      </c>
      <c r="F416" t="s">
        <v>31</v>
      </c>
      <c r="G416" t="s">
        <v>31</v>
      </c>
      <c r="H416" t="s">
        <v>32</v>
      </c>
      <c r="I416" s="11">
        <v>595493.14</v>
      </c>
      <c r="J416" s="12">
        <v>4.076862E-4</v>
      </c>
      <c r="K416">
        <f>IFERROR(VLOOKUP(E416,Sheet1!$D$2:$E$1226,2,FALSE),"")</f>
        <v>3904593</v>
      </c>
    </row>
    <row r="417" spans="1:11" x14ac:dyDescent="0.2">
      <c r="A417">
        <f t="shared" si="12"/>
        <v>3904593</v>
      </c>
      <c r="B417" s="11">
        <v>2016</v>
      </c>
      <c r="C417" s="11" t="str">
        <f>F417</f>
        <v>AUGLAIZE COUNTY ESC</v>
      </c>
      <c r="D417" t="s">
        <v>87</v>
      </c>
      <c r="E417" t="str">
        <f t="shared" si="13"/>
        <v>0600AUGLAIZE COUNTY ESC</v>
      </c>
      <c r="F417" t="s">
        <v>31</v>
      </c>
      <c r="G417" t="s">
        <v>31</v>
      </c>
      <c r="H417" t="s">
        <v>32</v>
      </c>
      <c r="I417" s="11">
        <v>585562.06999999995</v>
      </c>
      <c r="J417" s="12">
        <v>3.9751160000000001E-4</v>
      </c>
      <c r="K417">
        <f>IFERROR(VLOOKUP(E417,Sheet1!$D$2:$E$1226,2,FALSE),"")</f>
        <v>3904593</v>
      </c>
    </row>
    <row r="418" spans="1:11" x14ac:dyDescent="0.2">
      <c r="A418">
        <f t="shared" si="12"/>
        <v>3904593</v>
      </c>
      <c r="B418" s="11">
        <v>2017</v>
      </c>
      <c r="C418" s="11" t="str">
        <f>F418</f>
        <v>AUGLAIZE COUNTY ESC</v>
      </c>
      <c r="D418" t="s">
        <v>87</v>
      </c>
      <c r="E418" t="str">
        <f t="shared" si="13"/>
        <v>0600AUGLAIZE COUNTY ESC</v>
      </c>
      <c r="F418" t="s">
        <v>31</v>
      </c>
      <c r="G418" t="s">
        <v>31</v>
      </c>
      <c r="H418" t="s">
        <v>32</v>
      </c>
      <c r="I418" s="11">
        <v>463985.14</v>
      </c>
      <c r="J418" s="12">
        <v>3.0145969999999998E-4</v>
      </c>
      <c r="K418">
        <f>IFERROR(VLOOKUP(E418,Sheet1!$D$2:$E$1226,2,FALSE),"")</f>
        <v>3904593</v>
      </c>
    </row>
    <row r="419" spans="1:11" x14ac:dyDescent="0.2">
      <c r="A419">
        <f t="shared" si="12"/>
        <v>3904593</v>
      </c>
      <c r="B419" s="11">
        <v>2018</v>
      </c>
      <c r="C419" s="11" t="str">
        <f>F419</f>
        <v>AUGLAIZE COUNTY ESC</v>
      </c>
      <c r="D419" t="s">
        <v>87</v>
      </c>
      <c r="E419" t="str">
        <f t="shared" si="13"/>
        <v>0600AUGLAIZE COUNTY ESC</v>
      </c>
      <c r="F419" t="s">
        <v>31</v>
      </c>
      <c r="G419" t="s">
        <v>31</v>
      </c>
      <c r="H419" t="s">
        <v>32</v>
      </c>
      <c r="I419" s="11">
        <v>435075.11</v>
      </c>
      <c r="J419" s="12">
        <v>2.7336329999999999E-4</v>
      </c>
      <c r="K419">
        <f>IFERROR(VLOOKUP(E419,Sheet1!$D$2:$E$1226,2,FALSE),"")</f>
        <v>3904593</v>
      </c>
    </row>
    <row r="420" spans="1:11" x14ac:dyDescent="0.2">
      <c r="A420">
        <f t="shared" si="12"/>
        <v>3904593</v>
      </c>
      <c r="B420" s="11">
        <v>2019</v>
      </c>
      <c r="C420" s="11" t="str">
        <f>F420</f>
        <v>AUGLAIZE COUNTY ESC</v>
      </c>
      <c r="D420" t="s">
        <v>87</v>
      </c>
      <c r="E420" t="str">
        <f t="shared" si="13"/>
        <v>0600AUGLAIZE COUNTY ESC</v>
      </c>
      <c r="F420" t="s">
        <v>31</v>
      </c>
      <c r="G420" t="s">
        <v>31</v>
      </c>
      <c r="H420" t="s">
        <v>32</v>
      </c>
      <c r="I420" s="11">
        <v>401582.45</v>
      </c>
      <c r="J420" s="12">
        <v>2.4432300000000001E-4</v>
      </c>
      <c r="K420">
        <f>IFERROR(VLOOKUP(E420,Sheet1!$D$2:$E$1226,2,FALSE),"")</f>
        <v>3904593</v>
      </c>
    </row>
    <row r="421" spans="1:11" x14ac:dyDescent="0.2">
      <c r="A421">
        <f t="shared" si="12"/>
        <v>3904593</v>
      </c>
      <c r="B421" s="11">
        <v>2020</v>
      </c>
      <c r="C421" s="11" t="str">
        <f>F421</f>
        <v>AUGLAIZE COUNTY ESC</v>
      </c>
      <c r="D421" t="s">
        <v>87</v>
      </c>
      <c r="E421" t="str">
        <f t="shared" si="13"/>
        <v>0600AUGLAIZE COUNTY ESC</v>
      </c>
      <c r="F421" t="s">
        <v>31</v>
      </c>
      <c r="G421" t="s">
        <v>31</v>
      </c>
      <c r="H421" t="s">
        <v>32</v>
      </c>
      <c r="I421" s="11">
        <v>396447.28</v>
      </c>
      <c r="J421" s="12">
        <v>2.3464229999999999E-4</v>
      </c>
      <c r="K421">
        <f>IFERROR(VLOOKUP(E421,Sheet1!$D$2:$E$1226,2,FALSE),"")</f>
        <v>3904593</v>
      </c>
    </row>
    <row r="422" spans="1:11" x14ac:dyDescent="0.2">
      <c r="A422">
        <f t="shared" si="12"/>
        <v>3904593</v>
      </c>
      <c r="B422" s="11">
        <v>2021</v>
      </c>
      <c r="C422" s="11" t="str">
        <f>F422</f>
        <v>AUGLAIZE COUNTY ESC</v>
      </c>
      <c r="D422" t="s">
        <v>87</v>
      </c>
      <c r="E422" t="str">
        <f t="shared" si="13"/>
        <v>0600AUGLAIZE COUNTY ESC</v>
      </c>
      <c r="F422" t="s">
        <v>31</v>
      </c>
      <c r="G422" t="s">
        <v>31</v>
      </c>
      <c r="H422" t="s">
        <v>32</v>
      </c>
      <c r="I422" s="11">
        <v>466106.69</v>
      </c>
      <c r="J422" s="12">
        <v>2.6981443999999998E-4</v>
      </c>
      <c r="K422">
        <f>IFERROR(VLOOKUP(E422,Sheet1!$D$2:$E$1226,2,FALSE),"")</f>
        <v>3904593</v>
      </c>
    </row>
    <row r="423" spans="1:11" x14ac:dyDescent="0.2">
      <c r="A423">
        <f t="shared" si="12"/>
        <v>3904593</v>
      </c>
      <c r="B423" s="11">
        <v>2022</v>
      </c>
      <c r="C423" s="11" t="str">
        <f>F423</f>
        <v>AUGLAIZE COUNTY ESC</v>
      </c>
      <c r="D423" t="s">
        <v>87</v>
      </c>
      <c r="E423" t="str">
        <f t="shared" si="13"/>
        <v>0600AUGLAIZE COUNTY ESC</v>
      </c>
      <c r="F423" t="s">
        <v>31</v>
      </c>
      <c r="G423" t="s">
        <v>31</v>
      </c>
      <c r="H423" t="s">
        <v>32</v>
      </c>
      <c r="I423" s="11">
        <v>447820.01</v>
      </c>
      <c r="J423" s="12">
        <v>2.460459E-4</v>
      </c>
      <c r="K423">
        <f>IFERROR(VLOOKUP(E423,Sheet1!$D$2:$E$1226,2,FALSE),"")</f>
        <v>3904593</v>
      </c>
    </row>
    <row r="424" spans="1:11" x14ac:dyDescent="0.2">
      <c r="A424">
        <f t="shared" si="12"/>
        <v>3904593</v>
      </c>
      <c r="B424" s="11">
        <v>2023</v>
      </c>
      <c r="C424" s="11" t="str">
        <f>F424</f>
        <v>AUGLAIZE COUNTY ESC</v>
      </c>
      <c r="D424" t="s">
        <v>87</v>
      </c>
      <c r="E424" t="str">
        <f t="shared" si="13"/>
        <v>0600AUGLAIZE COUNTY ESC</v>
      </c>
      <c r="F424" t="s">
        <v>31</v>
      </c>
      <c r="G424" t="s">
        <v>31</v>
      </c>
      <c r="H424" t="s">
        <v>32</v>
      </c>
      <c r="I424" s="11">
        <v>495522.21</v>
      </c>
      <c r="J424" s="12">
        <v>2.620484E-4</v>
      </c>
      <c r="K424">
        <f>IFERROR(VLOOKUP(E424,Sheet1!$D$2:$E$1226,2,FALSE),"")</f>
        <v>3904593</v>
      </c>
    </row>
    <row r="425" spans="1:11" x14ac:dyDescent="0.2">
      <c r="A425">
        <f t="shared" si="12"/>
        <v>3900023</v>
      </c>
      <c r="B425" s="11">
        <v>2015</v>
      </c>
      <c r="C425" s="11" t="str">
        <f>F425</f>
        <v>AURORA ACADEMY</v>
      </c>
      <c r="D425" t="s">
        <v>1247</v>
      </c>
      <c r="E425" t="str">
        <f t="shared" si="13"/>
        <v>9611AURORA ACADEMY</v>
      </c>
      <c r="F425" t="s">
        <v>1197</v>
      </c>
      <c r="G425" t="s">
        <v>1197</v>
      </c>
      <c r="H425" t="s">
        <v>456</v>
      </c>
      <c r="I425" s="11">
        <v>58238.94</v>
      </c>
      <c r="J425" s="12">
        <v>3.9871499999999999E-5</v>
      </c>
      <c r="K425">
        <f>IFERROR(VLOOKUP(E425,Sheet1!$D$2:$E$1226,2,FALSE),"")</f>
        <v>3900023</v>
      </c>
    </row>
    <row r="426" spans="1:11" x14ac:dyDescent="0.2">
      <c r="A426">
        <f t="shared" si="12"/>
        <v>3900023</v>
      </c>
      <c r="B426" s="11">
        <v>2016</v>
      </c>
      <c r="C426" s="11" t="str">
        <f>F426</f>
        <v>AURORA ACADEMY</v>
      </c>
      <c r="D426" t="s">
        <v>1247</v>
      </c>
      <c r="E426" t="str">
        <f t="shared" si="13"/>
        <v>9611AURORA ACADEMY</v>
      </c>
      <c r="F426" t="s">
        <v>1197</v>
      </c>
      <c r="G426" t="s">
        <v>1197</v>
      </c>
      <c r="H426" t="s">
        <v>456</v>
      </c>
      <c r="I426" s="11">
        <v>53261.2</v>
      </c>
      <c r="J426" s="12">
        <v>3.6156599999999999E-5</v>
      </c>
      <c r="K426">
        <f>IFERROR(VLOOKUP(E426,Sheet1!$D$2:$E$1226,2,FALSE),"")</f>
        <v>3900023</v>
      </c>
    </row>
    <row r="427" spans="1:11" x14ac:dyDescent="0.2">
      <c r="A427">
        <f t="shared" si="12"/>
        <v>3900023</v>
      </c>
      <c r="B427" s="11">
        <v>2017</v>
      </c>
      <c r="C427" s="11" t="str">
        <f>F427</f>
        <v>AURORA ACADEMY</v>
      </c>
      <c r="D427" t="s">
        <v>1247</v>
      </c>
      <c r="E427" t="str">
        <f t="shared" si="13"/>
        <v>9611AURORA ACADEMY</v>
      </c>
      <c r="F427" t="s">
        <v>1197</v>
      </c>
      <c r="G427" t="s">
        <v>1197</v>
      </c>
      <c r="H427" t="s">
        <v>456</v>
      </c>
      <c r="I427" s="11">
        <v>85714.63</v>
      </c>
      <c r="J427" s="12">
        <v>5.5690399999999998E-5</v>
      </c>
      <c r="K427">
        <f>IFERROR(VLOOKUP(E427,Sheet1!$D$2:$E$1226,2,FALSE),"")</f>
        <v>3900023</v>
      </c>
    </row>
    <row r="428" spans="1:11" x14ac:dyDescent="0.2">
      <c r="A428">
        <f t="shared" si="12"/>
        <v>3900023</v>
      </c>
      <c r="B428" s="11">
        <v>2018</v>
      </c>
      <c r="C428" s="11" t="str">
        <f>F428</f>
        <v>AURORA ACADEMY</v>
      </c>
      <c r="D428" t="s">
        <v>1247</v>
      </c>
      <c r="E428" t="str">
        <f t="shared" si="13"/>
        <v>9611AURORA ACADEMY</v>
      </c>
      <c r="F428" t="s">
        <v>1197</v>
      </c>
      <c r="G428" t="s">
        <v>1197</v>
      </c>
      <c r="H428" t="s">
        <v>456</v>
      </c>
      <c r="I428" s="11">
        <v>62502.03</v>
      </c>
      <c r="J428" s="12">
        <v>3.9270799999999997E-5</v>
      </c>
      <c r="K428">
        <f>IFERROR(VLOOKUP(E428,Sheet1!$D$2:$E$1226,2,FALSE),"")</f>
        <v>3900023</v>
      </c>
    </row>
    <row r="429" spans="1:11" x14ac:dyDescent="0.2">
      <c r="A429">
        <f t="shared" si="12"/>
        <v>3900023</v>
      </c>
      <c r="B429" s="11">
        <v>2019</v>
      </c>
      <c r="C429" s="11" t="str">
        <f>F429</f>
        <v>AURORA ACADEMY</v>
      </c>
      <c r="D429" t="s">
        <v>1247</v>
      </c>
      <c r="E429" t="str">
        <f t="shared" si="13"/>
        <v>9611AURORA ACADEMY</v>
      </c>
      <c r="F429" t="s">
        <v>1197</v>
      </c>
      <c r="G429" t="s">
        <v>1197</v>
      </c>
      <c r="H429" t="s">
        <v>456</v>
      </c>
      <c r="I429" s="11">
        <v>71145.2</v>
      </c>
      <c r="J429" s="12">
        <v>4.3284800000000003E-5</v>
      </c>
      <c r="K429">
        <f>IFERROR(VLOOKUP(E429,Sheet1!$D$2:$E$1226,2,FALSE),"")</f>
        <v>3900023</v>
      </c>
    </row>
    <row r="430" spans="1:11" x14ac:dyDescent="0.2">
      <c r="A430">
        <f t="shared" si="12"/>
        <v>3904917</v>
      </c>
      <c r="B430" s="11">
        <v>2015</v>
      </c>
      <c r="C430" s="11" t="str">
        <f>F430</f>
        <v>AURORA CITY SCHOOLS</v>
      </c>
      <c r="D430" t="s">
        <v>1517</v>
      </c>
      <c r="E430" t="str">
        <f t="shared" si="13"/>
        <v>C009AURORA CITY SCHOOLS</v>
      </c>
      <c r="F430" t="s">
        <v>1516</v>
      </c>
      <c r="G430" t="s">
        <v>1516</v>
      </c>
      <c r="H430" t="s">
        <v>594</v>
      </c>
      <c r="I430" s="11">
        <v>2255474.83</v>
      </c>
      <c r="J430" s="12">
        <v>1.5441420000000001E-3</v>
      </c>
      <c r="K430">
        <f>IFERROR(VLOOKUP(E430,Sheet1!$D$2:$E$1226,2,FALSE),"")</f>
        <v>3904917</v>
      </c>
    </row>
    <row r="431" spans="1:11" x14ac:dyDescent="0.2">
      <c r="A431">
        <f t="shared" si="12"/>
        <v>3904917</v>
      </c>
      <c r="B431" s="11">
        <v>2016</v>
      </c>
      <c r="C431" s="11" t="str">
        <f>F431</f>
        <v>AURORA CITY SCHOOLS</v>
      </c>
      <c r="D431" t="s">
        <v>1517</v>
      </c>
      <c r="E431" t="str">
        <f t="shared" si="13"/>
        <v>C009AURORA CITY SCHOOLS</v>
      </c>
      <c r="F431" t="s">
        <v>1516</v>
      </c>
      <c r="G431" t="s">
        <v>1516</v>
      </c>
      <c r="H431" t="s">
        <v>594</v>
      </c>
      <c r="I431" s="11">
        <v>2323504.39</v>
      </c>
      <c r="J431" s="12">
        <v>1.5773221E-3</v>
      </c>
      <c r="K431">
        <f>IFERROR(VLOOKUP(E431,Sheet1!$D$2:$E$1226,2,FALSE),"")</f>
        <v>3904917</v>
      </c>
    </row>
    <row r="432" spans="1:11" x14ac:dyDescent="0.2">
      <c r="A432">
        <f t="shared" si="12"/>
        <v>3904917</v>
      </c>
      <c r="B432" s="11">
        <v>2017</v>
      </c>
      <c r="C432" s="11" t="str">
        <f>F432</f>
        <v>AURORA CITY SCHOOLS</v>
      </c>
      <c r="D432" t="s">
        <v>1517</v>
      </c>
      <c r="E432" t="str">
        <f t="shared" si="13"/>
        <v>C009AURORA CITY SCHOOLS</v>
      </c>
      <c r="F432" t="s">
        <v>1516</v>
      </c>
      <c r="G432" t="s">
        <v>1516</v>
      </c>
      <c r="H432" t="s">
        <v>594</v>
      </c>
      <c r="I432" s="11">
        <v>2407635.7400000002</v>
      </c>
      <c r="J432" s="12">
        <v>1.5642852E-3</v>
      </c>
      <c r="K432">
        <f>IFERROR(VLOOKUP(E432,Sheet1!$D$2:$E$1226,2,FALSE),"")</f>
        <v>3904917</v>
      </c>
    </row>
    <row r="433" spans="1:11" x14ac:dyDescent="0.2">
      <c r="A433">
        <f t="shared" si="12"/>
        <v>3904917</v>
      </c>
      <c r="B433" s="11">
        <v>2018</v>
      </c>
      <c r="C433" s="11" t="str">
        <f>F433</f>
        <v>AURORA CITY SCHOOLS</v>
      </c>
      <c r="D433" t="s">
        <v>1517</v>
      </c>
      <c r="E433" t="str">
        <f t="shared" si="13"/>
        <v>C009AURORA CITY SCHOOLS</v>
      </c>
      <c r="F433" t="s">
        <v>1516</v>
      </c>
      <c r="G433" t="s">
        <v>1516</v>
      </c>
      <c r="H433" t="s">
        <v>594</v>
      </c>
      <c r="I433" s="11">
        <v>2514117.0299999998</v>
      </c>
      <c r="J433" s="12">
        <v>1.579652E-3</v>
      </c>
      <c r="K433">
        <f>IFERROR(VLOOKUP(E433,Sheet1!$D$2:$E$1226,2,FALSE),"")</f>
        <v>3904917</v>
      </c>
    </row>
    <row r="434" spans="1:11" x14ac:dyDescent="0.2">
      <c r="A434">
        <f t="shared" si="12"/>
        <v>3904917</v>
      </c>
      <c r="B434" s="11">
        <v>2019</v>
      </c>
      <c r="C434" s="11" t="str">
        <f>F434</f>
        <v>AURORA CITY SCHOOLS</v>
      </c>
      <c r="D434" t="s">
        <v>1517</v>
      </c>
      <c r="E434" t="str">
        <f t="shared" si="13"/>
        <v>C009AURORA CITY SCHOOLS</v>
      </c>
      <c r="F434" t="s">
        <v>1516</v>
      </c>
      <c r="G434" t="s">
        <v>1516</v>
      </c>
      <c r="H434" t="s">
        <v>594</v>
      </c>
      <c r="I434" s="11">
        <v>2663543.64</v>
      </c>
      <c r="J434" s="12">
        <v>1.6205013E-3</v>
      </c>
      <c r="K434">
        <f>IFERROR(VLOOKUP(E434,Sheet1!$D$2:$E$1226,2,FALSE),"")</f>
        <v>3904917</v>
      </c>
    </row>
    <row r="435" spans="1:11" x14ac:dyDescent="0.2">
      <c r="A435">
        <f t="shared" si="12"/>
        <v>3904917</v>
      </c>
      <c r="B435" s="11">
        <v>2020</v>
      </c>
      <c r="C435" s="11" t="str">
        <f>F435</f>
        <v>AURORA CITY SCHOOLS</v>
      </c>
      <c r="D435" t="s">
        <v>1517</v>
      </c>
      <c r="E435" t="str">
        <f t="shared" si="13"/>
        <v>C009AURORA CITY SCHOOLS</v>
      </c>
      <c r="F435" t="s">
        <v>1516</v>
      </c>
      <c r="G435" t="s">
        <v>1516</v>
      </c>
      <c r="H435" t="s">
        <v>594</v>
      </c>
      <c r="I435" s="11">
        <v>2772740.68</v>
      </c>
      <c r="J435" s="12">
        <v>1.6410817E-3</v>
      </c>
      <c r="K435">
        <f>IFERROR(VLOOKUP(E435,Sheet1!$D$2:$E$1226,2,FALSE),"")</f>
        <v>3904917</v>
      </c>
    </row>
    <row r="436" spans="1:11" x14ac:dyDescent="0.2">
      <c r="A436">
        <f t="shared" si="12"/>
        <v>3904917</v>
      </c>
      <c r="B436" s="11">
        <v>2021</v>
      </c>
      <c r="C436" s="11" t="str">
        <f>F436</f>
        <v>AURORA CITY SCHOOLS</v>
      </c>
      <c r="D436" t="s">
        <v>1517</v>
      </c>
      <c r="E436" t="str">
        <f t="shared" si="13"/>
        <v>C009AURORA CITY SCHOOLS</v>
      </c>
      <c r="F436" t="s">
        <v>1516</v>
      </c>
      <c r="G436" t="s">
        <v>1516</v>
      </c>
      <c r="H436" t="s">
        <v>594</v>
      </c>
      <c r="I436" s="11">
        <v>2895956.92</v>
      </c>
      <c r="J436" s="12">
        <v>1.6763780000000001E-3</v>
      </c>
      <c r="K436">
        <f>IFERROR(VLOOKUP(E436,Sheet1!$D$2:$E$1226,2,FALSE),"")</f>
        <v>3904917</v>
      </c>
    </row>
    <row r="437" spans="1:11" x14ac:dyDescent="0.2">
      <c r="A437">
        <f t="shared" si="12"/>
        <v>3904917</v>
      </c>
      <c r="B437" s="11">
        <v>2022</v>
      </c>
      <c r="C437" s="11" t="str">
        <f>F437</f>
        <v>AURORA CITY SCHOOLS</v>
      </c>
      <c r="D437" t="s">
        <v>1517</v>
      </c>
      <c r="E437" t="str">
        <f t="shared" si="13"/>
        <v>C009AURORA CITY SCHOOLS</v>
      </c>
      <c r="F437" t="s">
        <v>1516</v>
      </c>
      <c r="G437" t="s">
        <v>1516</v>
      </c>
      <c r="H437" t="s">
        <v>594</v>
      </c>
      <c r="I437" s="11">
        <v>2849773.41</v>
      </c>
      <c r="J437" s="12">
        <v>1.5657522E-3</v>
      </c>
      <c r="K437">
        <f>IFERROR(VLOOKUP(E437,Sheet1!$D$2:$E$1226,2,FALSE),"")</f>
        <v>3904917</v>
      </c>
    </row>
    <row r="438" spans="1:11" x14ac:dyDescent="0.2">
      <c r="A438">
        <f t="shared" si="12"/>
        <v>3904917</v>
      </c>
      <c r="B438" s="11">
        <v>2023</v>
      </c>
      <c r="C438" s="11" t="str">
        <f>F438</f>
        <v>AURORA CITY SCHOOLS</v>
      </c>
      <c r="D438" t="s">
        <v>1517</v>
      </c>
      <c r="E438" t="str">
        <f t="shared" si="13"/>
        <v>C009AURORA CITY SCHOOLS</v>
      </c>
      <c r="F438" t="s">
        <v>1516</v>
      </c>
      <c r="G438" t="s">
        <v>1516</v>
      </c>
      <c r="H438" t="s">
        <v>594</v>
      </c>
      <c r="I438" s="11">
        <v>3176820.3</v>
      </c>
      <c r="J438" s="12">
        <v>1.6800067E-3</v>
      </c>
      <c r="K438">
        <f>IFERROR(VLOOKUP(E438,Sheet1!$D$2:$E$1226,2,FALSE),"")</f>
        <v>3904917</v>
      </c>
    </row>
    <row r="439" spans="1:11" x14ac:dyDescent="0.2">
      <c r="A439">
        <f t="shared" si="12"/>
        <v>3904829</v>
      </c>
      <c r="B439" s="11">
        <v>2015</v>
      </c>
      <c r="C439" s="11" t="str">
        <f>F439</f>
        <v>AUSTINTOWN LOCAL SCHOOLS</v>
      </c>
      <c r="D439" t="s">
        <v>517</v>
      </c>
      <c r="E439" t="str">
        <f t="shared" si="13"/>
        <v>5001AUSTINTOWN LOCAL SCHOOLS</v>
      </c>
      <c r="F439" t="s">
        <v>467</v>
      </c>
      <c r="G439" t="s">
        <v>467</v>
      </c>
      <c r="H439" t="s">
        <v>466</v>
      </c>
      <c r="I439" s="11">
        <v>2716594.52</v>
      </c>
      <c r="J439" s="12">
        <v>1.8598334999999999E-3</v>
      </c>
      <c r="K439">
        <f>IFERROR(VLOOKUP(E439,Sheet1!$D$2:$E$1226,2,FALSE),"")</f>
        <v>3904829</v>
      </c>
    </row>
    <row r="440" spans="1:11" x14ac:dyDescent="0.2">
      <c r="A440">
        <f t="shared" si="12"/>
        <v>3904829</v>
      </c>
      <c r="B440" s="11">
        <v>2016</v>
      </c>
      <c r="C440" s="11" t="str">
        <f>F440</f>
        <v>AUSTINTOWN LOCAL SCHOOLS</v>
      </c>
      <c r="D440" t="s">
        <v>517</v>
      </c>
      <c r="E440" t="str">
        <f t="shared" si="13"/>
        <v>5001AUSTINTOWN LOCAL SCHOOLS</v>
      </c>
      <c r="F440" t="s">
        <v>467</v>
      </c>
      <c r="G440" t="s">
        <v>467</v>
      </c>
      <c r="H440" t="s">
        <v>466</v>
      </c>
      <c r="I440" s="11">
        <v>2595764.7799999998</v>
      </c>
      <c r="J440" s="12">
        <v>1.7621474000000001E-3</v>
      </c>
      <c r="K440">
        <f>IFERROR(VLOOKUP(E440,Sheet1!$D$2:$E$1226,2,FALSE),"")</f>
        <v>3904829</v>
      </c>
    </row>
    <row r="441" spans="1:11" x14ac:dyDescent="0.2">
      <c r="A441">
        <f t="shared" si="12"/>
        <v>3904829</v>
      </c>
      <c r="B441" s="11">
        <v>2017</v>
      </c>
      <c r="C441" s="11" t="str">
        <f>F441</f>
        <v>AUSTINTOWN LOCAL SCHOOLS</v>
      </c>
      <c r="D441" t="s">
        <v>517</v>
      </c>
      <c r="E441" t="str">
        <f t="shared" si="13"/>
        <v>5001AUSTINTOWN LOCAL SCHOOLS</v>
      </c>
      <c r="F441" t="s">
        <v>467</v>
      </c>
      <c r="G441" t="s">
        <v>467</v>
      </c>
      <c r="H441" t="s">
        <v>466</v>
      </c>
      <c r="I441" s="11">
        <v>2654477.79</v>
      </c>
      <c r="J441" s="12">
        <v>1.724663E-3</v>
      </c>
      <c r="K441">
        <f>IFERROR(VLOOKUP(E441,Sheet1!$D$2:$E$1226,2,FALSE),"")</f>
        <v>3904829</v>
      </c>
    </row>
    <row r="442" spans="1:11" x14ac:dyDescent="0.2">
      <c r="A442">
        <f t="shared" si="12"/>
        <v>3904829</v>
      </c>
      <c r="B442" s="11">
        <v>2018</v>
      </c>
      <c r="C442" s="11" t="str">
        <f>F442</f>
        <v>AUSTINTOWN LOCAL SCHOOLS</v>
      </c>
      <c r="D442" t="s">
        <v>517</v>
      </c>
      <c r="E442" t="str">
        <f t="shared" si="13"/>
        <v>5001AUSTINTOWN LOCAL SCHOOLS</v>
      </c>
      <c r="F442" t="s">
        <v>467</v>
      </c>
      <c r="G442" t="s">
        <v>467</v>
      </c>
      <c r="H442" t="s">
        <v>466</v>
      </c>
      <c r="I442" s="11">
        <v>2762370.55</v>
      </c>
      <c r="J442" s="12">
        <v>1.7356329000000001E-3</v>
      </c>
      <c r="K442">
        <f>IFERROR(VLOOKUP(E442,Sheet1!$D$2:$E$1226,2,FALSE),"")</f>
        <v>3904829</v>
      </c>
    </row>
    <row r="443" spans="1:11" x14ac:dyDescent="0.2">
      <c r="A443">
        <f t="shared" si="12"/>
        <v>3904829</v>
      </c>
      <c r="B443" s="11">
        <v>2019</v>
      </c>
      <c r="C443" s="11" t="str">
        <f>F443</f>
        <v>AUSTINTOWN LOCAL SCHOOLS</v>
      </c>
      <c r="D443" t="s">
        <v>517</v>
      </c>
      <c r="E443" t="str">
        <f t="shared" si="13"/>
        <v>5001AUSTINTOWN LOCAL SCHOOLS</v>
      </c>
      <c r="F443" t="s">
        <v>467</v>
      </c>
      <c r="G443" t="s">
        <v>467</v>
      </c>
      <c r="H443" t="s">
        <v>466</v>
      </c>
      <c r="I443" s="11">
        <v>2824409.04</v>
      </c>
      <c r="J443" s="12">
        <v>1.7183718000000001E-3</v>
      </c>
      <c r="K443">
        <f>IFERROR(VLOOKUP(E443,Sheet1!$D$2:$E$1226,2,FALSE),"")</f>
        <v>3904829</v>
      </c>
    </row>
    <row r="444" spans="1:11" x14ac:dyDescent="0.2">
      <c r="A444">
        <f t="shared" si="12"/>
        <v>3904829</v>
      </c>
      <c r="B444" s="11">
        <v>2020</v>
      </c>
      <c r="C444" s="11" t="str">
        <f>F444</f>
        <v>AUSTINTOWN LOCAL SCHOOLS</v>
      </c>
      <c r="D444" t="s">
        <v>517</v>
      </c>
      <c r="E444" t="str">
        <f t="shared" si="13"/>
        <v>5001AUSTINTOWN LOCAL SCHOOLS</v>
      </c>
      <c r="F444" t="s">
        <v>467</v>
      </c>
      <c r="G444" t="s">
        <v>467</v>
      </c>
      <c r="H444" t="s">
        <v>466</v>
      </c>
      <c r="I444" s="11">
        <v>2837059.3</v>
      </c>
      <c r="J444" s="12">
        <v>1.6791495E-3</v>
      </c>
      <c r="K444">
        <f>IFERROR(VLOOKUP(E444,Sheet1!$D$2:$E$1226,2,FALSE),"")</f>
        <v>3904829</v>
      </c>
    </row>
    <row r="445" spans="1:11" x14ac:dyDescent="0.2">
      <c r="A445">
        <f t="shared" si="12"/>
        <v>3904829</v>
      </c>
      <c r="B445" s="11">
        <v>2021</v>
      </c>
      <c r="C445" s="11" t="str">
        <f>F445</f>
        <v>AUSTINTOWN LOCAL SCHOOLS</v>
      </c>
      <c r="D445" t="s">
        <v>517</v>
      </c>
      <c r="E445" t="str">
        <f t="shared" si="13"/>
        <v>5001AUSTINTOWN LOCAL SCHOOLS</v>
      </c>
      <c r="F445" t="s">
        <v>467</v>
      </c>
      <c r="G445" t="s">
        <v>467</v>
      </c>
      <c r="H445" t="s">
        <v>466</v>
      </c>
      <c r="I445" s="11">
        <v>2853335.81</v>
      </c>
      <c r="J445" s="12">
        <v>1.65170599E-3</v>
      </c>
      <c r="K445">
        <f>IFERROR(VLOOKUP(E445,Sheet1!$D$2:$E$1226,2,FALSE),"")</f>
        <v>3904829</v>
      </c>
    </row>
    <row r="446" spans="1:11" x14ac:dyDescent="0.2">
      <c r="A446">
        <f t="shared" si="12"/>
        <v>3904829</v>
      </c>
      <c r="B446" s="11">
        <v>2022</v>
      </c>
      <c r="C446" s="11" t="str">
        <f>F446</f>
        <v>AUSTINTOWN LOCAL SCHOOLS</v>
      </c>
      <c r="D446" t="s">
        <v>517</v>
      </c>
      <c r="E446" t="str">
        <f t="shared" si="13"/>
        <v>5001AUSTINTOWN LOCAL SCHOOLS</v>
      </c>
      <c r="F446" t="s">
        <v>467</v>
      </c>
      <c r="G446" t="s">
        <v>467</v>
      </c>
      <c r="H446" t="s">
        <v>466</v>
      </c>
      <c r="I446" s="11">
        <v>3043571.78</v>
      </c>
      <c r="J446" s="12">
        <v>1.6722308999999999E-3</v>
      </c>
      <c r="K446">
        <f>IFERROR(VLOOKUP(E446,Sheet1!$D$2:$E$1226,2,FALSE),"")</f>
        <v>3904829</v>
      </c>
    </row>
    <row r="447" spans="1:11" x14ac:dyDescent="0.2">
      <c r="A447">
        <f t="shared" si="12"/>
        <v>3904829</v>
      </c>
      <c r="B447" s="11">
        <v>2023</v>
      </c>
      <c r="C447" s="11" t="str">
        <f>F447</f>
        <v>AUSTINTOWN LOCAL SCHOOLS</v>
      </c>
      <c r="D447" t="s">
        <v>517</v>
      </c>
      <c r="E447" t="str">
        <f t="shared" si="13"/>
        <v>5001AUSTINTOWN LOCAL SCHOOLS</v>
      </c>
      <c r="F447" t="s">
        <v>467</v>
      </c>
      <c r="G447" t="s">
        <v>467</v>
      </c>
      <c r="H447" t="s">
        <v>466</v>
      </c>
      <c r="I447" s="11">
        <v>3138525.23</v>
      </c>
      <c r="J447" s="12">
        <v>1.659755E-3</v>
      </c>
      <c r="K447">
        <f>IFERROR(VLOOKUP(E447,Sheet1!$D$2:$E$1226,2,FALSE),"")</f>
        <v>3904829</v>
      </c>
    </row>
    <row r="448" spans="1:11" x14ac:dyDescent="0.2">
      <c r="A448">
        <f t="shared" si="12"/>
        <v>3900022</v>
      </c>
      <c r="B448" s="11">
        <v>2015</v>
      </c>
      <c r="C448" s="11" t="str">
        <f>F448</f>
        <v>AUTISM MODEL SCHOOL</v>
      </c>
      <c r="D448" t="s">
        <v>1248</v>
      </c>
      <c r="E448" t="str">
        <f t="shared" si="13"/>
        <v>9613AUTISM MODEL SCHOOL</v>
      </c>
      <c r="F448" t="s">
        <v>1198</v>
      </c>
      <c r="G448" t="s">
        <v>1198</v>
      </c>
      <c r="H448" t="s">
        <v>456</v>
      </c>
      <c r="I448" s="11">
        <v>170188.03</v>
      </c>
      <c r="J448" s="12">
        <v>1.16514E-4</v>
      </c>
      <c r="K448">
        <f>IFERROR(VLOOKUP(E448,Sheet1!$D$2:$E$1226,2,FALSE),"")</f>
        <v>3900022</v>
      </c>
    </row>
    <row r="449" spans="1:11" x14ac:dyDescent="0.2">
      <c r="A449">
        <f t="shared" si="12"/>
        <v>3900022</v>
      </c>
      <c r="B449" s="11">
        <v>2016</v>
      </c>
      <c r="C449" s="11" t="str">
        <f>F449</f>
        <v>AUTISM MODEL SCHOOL</v>
      </c>
      <c r="D449" t="s">
        <v>1248</v>
      </c>
      <c r="E449" t="str">
        <f t="shared" si="13"/>
        <v>9613AUTISM MODEL SCHOOL</v>
      </c>
      <c r="F449" t="s">
        <v>1198</v>
      </c>
      <c r="G449" t="s">
        <v>1198</v>
      </c>
      <c r="H449" t="s">
        <v>456</v>
      </c>
      <c r="I449" s="11">
        <v>174125.59</v>
      </c>
      <c r="J449" s="12">
        <v>1.18206E-4</v>
      </c>
      <c r="K449">
        <f>IFERROR(VLOOKUP(E449,Sheet1!$D$2:$E$1226,2,FALSE),"")</f>
        <v>3900022</v>
      </c>
    </row>
    <row r="450" spans="1:11" x14ac:dyDescent="0.2">
      <c r="A450">
        <f t="shared" si="12"/>
        <v>3900022</v>
      </c>
      <c r="B450" s="11">
        <v>2017</v>
      </c>
      <c r="C450" s="11" t="str">
        <f>F450</f>
        <v>AUTISM MODEL SCHOOL</v>
      </c>
      <c r="D450" t="s">
        <v>1248</v>
      </c>
      <c r="E450" t="str">
        <f t="shared" si="13"/>
        <v>9613AUTISM MODEL SCHOOL</v>
      </c>
      <c r="F450" t="s">
        <v>1198</v>
      </c>
      <c r="G450" t="s">
        <v>1198</v>
      </c>
      <c r="H450" t="s">
        <v>456</v>
      </c>
      <c r="I450" s="11">
        <v>174885.42</v>
      </c>
      <c r="J450" s="12">
        <v>1.1362629999999999E-4</v>
      </c>
      <c r="K450">
        <f>IFERROR(VLOOKUP(E450,Sheet1!$D$2:$E$1226,2,FALSE),"")</f>
        <v>3900022</v>
      </c>
    </row>
    <row r="451" spans="1:11" x14ac:dyDescent="0.2">
      <c r="A451">
        <f t="shared" ref="A451:A514" si="14">K451</f>
        <v>3900022</v>
      </c>
      <c r="B451" s="11">
        <v>2018</v>
      </c>
      <c r="C451" s="11" t="str">
        <f>F451</f>
        <v>AUTISM MODEL SCHOOL</v>
      </c>
      <c r="D451" t="s">
        <v>1248</v>
      </c>
      <c r="E451" t="str">
        <f t="shared" ref="E451:E514" si="15">D451&amp;F451</f>
        <v>9613AUTISM MODEL SCHOOL</v>
      </c>
      <c r="F451" t="s">
        <v>1198</v>
      </c>
      <c r="G451" t="s">
        <v>1198</v>
      </c>
      <c r="H451" t="s">
        <v>456</v>
      </c>
      <c r="I451" s="11">
        <v>170051.24</v>
      </c>
      <c r="J451" s="12">
        <v>1.068454E-4</v>
      </c>
      <c r="K451">
        <f>IFERROR(VLOOKUP(E451,Sheet1!$D$2:$E$1226,2,FALSE),"")</f>
        <v>3900022</v>
      </c>
    </row>
    <row r="452" spans="1:11" x14ac:dyDescent="0.2">
      <c r="A452">
        <f t="shared" si="14"/>
        <v>3900022</v>
      </c>
      <c r="B452" s="11">
        <v>2019</v>
      </c>
      <c r="C452" s="11" t="str">
        <f>F452</f>
        <v>AUTISM MODEL SCHOOL</v>
      </c>
      <c r="D452" t="s">
        <v>1248</v>
      </c>
      <c r="E452" t="str">
        <f t="shared" si="15"/>
        <v>9613AUTISM MODEL SCHOOL</v>
      </c>
      <c r="F452" t="s">
        <v>1198</v>
      </c>
      <c r="G452" t="s">
        <v>1198</v>
      </c>
      <c r="H452" t="s">
        <v>456</v>
      </c>
      <c r="I452" s="11">
        <v>174283.9</v>
      </c>
      <c r="J452" s="12">
        <v>1.060344E-4</v>
      </c>
      <c r="K452">
        <f>IFERROR(VLOOKUP(E452,Sheet1!$D$2:$E$1226,2,FALSE),"")</f>
        <v>3900022</v>
      </c>
    </row>
    <row r="453" spans="1:11" x14ac:dyDescent="0.2">
      <c r="A453">
        <f t="shared" si="14"/>
        <v>3900022</v>
      </c>
      <c r="B453" s="11">
        <v>2020</v>
      </c>
      <c r="C453" s="11" t="str">
        <f>F453</f>
        <v>AUTISM MODEL SCHOOL</v>
      </c>
      <c r="D453" t="s">
        <v>1248</v>
      </c>
      <c r="E453" t="str">
        <f t="shared" si="15"/>
        <v>9613AUTISM MODEL SCHOOL</v>
      </c>
      <c r="F453" t="s">
        <v>1198</v>
      </c>
      <c r="G453" t="s">
        <v>1198</v>
      </c>
      <c r="H453" t="s">
        <v>456</v>
      </c>
      <c r="I453" s="11">
        <v>183611.4</v>
      </c>
      <c r="J453" s="12">
        <v>1.086727E-4</v>
      </c>
      <c r="K453">
        <f>IFERROR(VLOOKUP(E453,Sheet1!$D$2:$E$1226,2,FALSE),"")</f>
        <v>3900022</v>
      </c>
    </row>
    <row r="454" spans="1:11" x14ac:dyDescent="0.2">
      <c r="A454">
        <f t="shared" si="14"/>
        <v>3900022</v>
      </c>
      <c r="B454" s="11">
        <v>2021</v>
      </c>
      <c r="C454" s="11" t="str">
        <f>F454</f>
        <v>AUTISM MODEL SCHOOL</v>
      </c>
      <c r="D454" t="s">
        <v>1248</v>
      </c>
      <c r="E454" t="str">
        <f t="shared" si="15"/>
        <v>9613AUTISM MODEL SCHOOL</v>
      </c>
      <c r="F454" t="s">
        <v>1198</v>
      </c>
      <c r="G454" t="s">
        <v>1198</v>
      </c>
      <c r="H454" t="s">
        <v>456</v>
      </c>
      <c r="I454" s="11">
        <v>185504.46</v>
      </c>
      <c r="J454" s="12">
        <v>1.0738267E-4</v>
      </c>
      <c r="K454">
        <f>IFERROR(VLOOKUP(E454,Sheet1!$D$2:$E$1226,2,FALSE),"")</f>
        <v>3900022</v>
      </c>
    </row>
    <row r="455" spans="1:11" x14ac:dyDescent="0.2">
      <c r="A455">
        <f t="shared" si="14"/>
        <v>3900022</v>
      </c>
      <c r="B455" s="11">
        <v>2022</v>
      </c>
      <c r="C455" s="11" t="str">
        <f>F455</f>
        <v>AUTISM MODEL SCHOOL</v>
      </c>
      <c r="D455" t="s">
        <v>1248</v>
      </c>
      <c r="E455" t="str">
        <f t="shared" si="15"/>
        <v>9613AUTISM MODEL SCHOOL</v>
      </c>
      <c r="F455" t="s">
        <v>1198</v>
      </c>
      <c r="G455" t="s">
        <v>1198</v>
      </c>
      <c r="H455" t="s">
        <v>456</v>
      </c>
      <c r="I455" s="11">
        <v>210180.49</v>
      </c>
      <c r="J455" s="12">
        <v>1.154796E-4</v>
      </c>
      <c r="K455">
        <f>IFERROR(VLOOKUP(E455,Sheet1!$D$2:$E$1226,2,FALSE),"")</f>
        <v>3900022</v>
      </c>
    </row>
    <row r="456" spans="1:11" x14ac:dyDescent="0.2">
      <c r="A456">
        <f t="shared" si="14"/>
        <v>3900022</v>
      </c>
      <c r="B456" s="11">
        <v>2023</v>
      </c>
      <c r="C456" s="11" t="str">
        <f>F456</f>
        <v>AUTISM MODEL SCHOOL</v>
      </c>
      <c r="D456" t="s">
        <v>1248</v>
      </c>
      <c r="E456" t="str">
        <f t="shared" si="15"/>
        <v>9613AUTISM MODEL SCHOOL</v>
      </c>
      <c r="F456" t="s">
        <v>1198</v>
      </c>
      <c r="G456" t="s">
        <v>1198</v>
      </c>
      <c r="H456" t="s">
        <v>456</v>
      </c>
      <c r="I456" s="11">
        <v>212311.42</v>
      </c>
      <c r="J456" s="12">
        <v>1.122772E-4</v>
      </c>
      <c r="K456">
        <f>IFERROR(VLOOKUP(E456,Sheet1!$D$2:$E$1226,2,FALSE),"")</f>
        <v>3900022</v>
      </c>
    </row>
    <row r="457" spans="1:11" x14ac:dyDescent="0.2">
      <c r="A457">
        <f t="shared" si="14"/>
        <v>3904812</v>
      </c>
      <c r="B457" s="11">
        <v>2015</v>
      </c>
      <c r="C457" s="11" t="str">
        <f>F457</f>
        <v>AVON LAKE CITY SCHOOLS</v>
      </c>
      <c r="D457" t="s">
        <v>1575</v>
      </c>
      <c r="E457" t="str">
        <f t="shared" si="15"/>
        <v>C020AVON LAKE CITY SCHOOLS</v>
      </c>
      <c r="F457" t="s">
        <v>1574</v>
      </c>
      <c r="G457" t="s">
        <v>1574</v>
      </c>
      <c r="H457" t="s">
        <v>448</v>
      </c>
      <c r="I457" s="11">
        <v>2337836.15</v>
      </c>
      <c r="J457" s="12">
        <v>1.6005281E-3</v>
      </c>
      <c r="K457">
        <f>IFERROR(VLOOKUP(E457,Sheet1!$D$2:$E$1226,2,FALSE),"")</f>
        <v>3904812</v>
      </c>
    </row>
    <row r="458" spans="1:11" x14ac:dyDescent="0.2">
      <c r="A458">
        <f t="shared" si="14"/>
        <v>3904812</v>
      </c>
      <c r="B458" s="11">
        <v>2016</v>
      </c>
      <c r="C458" s="11" t="str">
        <f>F458</f>
        <v>AVON LAKE CITY SCHOOLS</v>
      </c>
      <c r="D458" t="s">
        <v>1575</v>
      </c>
      <c r="E458" t="str">
        <f t="shared" si="15"/>
        <v>C020AVON LAKE CITY SCHOOLS</v>
      </c>
      <c r="F458" t="s">
        <v>1574</v>
      </c>
      <c r="G458" t="s">
        <v>1574</v>
      </c>
      <c r="H458" t="s">
        <v>448</v>
      </c>
      <c r="I458" s="11">
        <v>2350262.7000000002</v>
      </c>
      <c r="J458" s="12">
        <v>1.5954871000000001E-3</v>
      </c>
      <c r="K458">
        <f>IFERROR(VLOOKUP(E458,Sheet1!$D$2:$E$1226,2,FALSE),"")</f>
        <v>3904812</v>
      </c>
    </row>
    <row r="459" spans="1:11" x14ac:dyDescent="0.2">
      <c r="A459">
        <f t="shared" si="14"/>
        <v>3904812</v>
      </c>
      <c r="B459" s="11">
        <v>2017</v>
      </c>
      <c r="C459" s="11" t="str">
        <f>F459</f>
        <v>AVON LAKE CITY SCHOOLS</v>
      </c>
      <c r="D459" t="s">
        <v>1575</v>
      </c>
      <c r="E459" t="str">
        <f t="shared" si="15"/>
        <v>C020AVON LAKE CITY SCHOOLS</v>
      </c>
      <c r="F459" t="s">
        <v>1574</v>
      </c>
      <c r="G459" t="s">
        <v>1574</v>
      </c>
      <c r="H459" t="s">
        <v>448</v>
      </c>
      <c r="I459" s="11">
        <v>2518060.85</v>
      </c>
      <c r="J459" s="12">
        <v>1.6360304E-3</v>
      </c>
      <c r="K459">
        <f>IFERROR(VLOOKUP(E459,Sheet1!$D$2:$E$1226,2,FALSE),"")</f>
        <v>3904812</v>
      </c>
    </row>
    <row r="460" spans="1:11" x14ac:dyDescent="0.2">
      <c r="A460">
        <f t="shared" si="14"/>
        <v>3904812</v>
      </c>
      <c r="B460" s="11">
        <v>2018</v>
      </c>
      <c r="C460" s="11" t="str">
        <f>F460</f>
        <v>AVON LAKE CITY SCHOOLS</v>
      </c>
      <c r="D460" t="s">
        <v>1575</v>
      </c>
      <c r="E460" t="str">
        <f t="shared" si="15"/>
        <v>C020AVON LAKE CITY SCHOOLS</v>
      </c>
      <c r="F460" t="s">
        <v>1574</v>
      </c>
      <c r="G460" t="s">
        <v>1574</v>
      </c>
      <c r="H460" t="s">
        <v>448</v>
      </c>
      <c r="I460" s="11">
        <v>2657496.58</v>
      </c>
      <c r="J460" s="12">
        <v>1.6697392E-3</v>
      </c>
      <c r="K460">
        <f>IFERROR(VLOOKUP(E460,Sheet1!$D$2:$E$1226,2,FALSE),"")</f>
        <v>3904812</v>
      </c>
    </row>
    <row r="461" spans="1:11" x14ac:dyDescent="0.2">
      <c r="A461">
        <f t="shared" si="14"/>
        <v>3904812</v>
      </c>
      <c r="B461" s="11">
        <v>2019</v>
      </c>
      <c r="C461" s="11" t="str">
        <f>F461</f>
        <v>AVON LAKE CITY SCHOOLS</v>
      </c>
      <c r="D461" t="s">
        <v>1575</v>
      </c>
      <c r="E461" t="str">
        <f t="shared" si="15"/>
        <v>C020AVON LAKE CITY SCHOOLS</v>
      </c>
      <c r="F461" t="s">
        <v>1574</v>
      </c>
      <c r="G461" t="s">
        <v>1574</v>
      </c>
      <c r="H461" t="s">
        <v>448</v>
      </c>
      <c r="I461" s="11">
        <v>2714131.52</v>
      </c>
      <c r="J461" s="12">
        <v>1.6512790000000001E-3</v>
      </c>
      <c r="K461">
        <f>IFERROR(VLOOKUP(E461,Sheet1!$D$2:$E$1226,2,FALSE),"")</f>
        <v>3904812</v>
      </c>
    </row>
    <row r="462" spans="1:11" x14ac:dyDescent="0.2">
      <c r="A462">
        <f t="shared" si="14"/>
        <v>3904812</v>
      </c>
      <c r="B462" s="11">
        <v>2020</v>
      </c>
      <c r="C462" s="11" t="str">
        <f>F462</f>
        <v>AVON LAKE CITY SCHOOLS</v>
      </c>
      <c r="D462" t="s">
        <v>1575</v>
      </c>
      <c r="E462" t="str">
        <f t="shared" si="15"/>
        <v>C020AVON LAKE CITY SCHOOLS</v>
      </c>
      <c r="F462" t="s">
        <v>1574</v>
      </c>
      <c r="G462" t="s">
        <v>1574</v>
      </c>
      <c r="H462" t="s">
        <v>448</v>
      </c>
      <c r="I462" s="11">
        <v>2790044.72</v>
      </c>
      <c r="J462" s="12">
        <v>1.6513233E-3</v>
      </c>
      <c r="K462">
        <f>IFERROR(VLOOKUP(E462,Sheet1!$D$2:$E$1226,2,FALSE),"")</f>
        <v>3904812</v>
      </c>
    </row>
    <row r="463" spans="1:11" x14ac:dyDescent="0.2">
      <c r="A463">
        <f t="shared" si="14"/>
        <v>3904812</v>
      </c>
      <c r="B463" s="11">
        <v>2021</v>
      </c>
      <c r="C463" s="11" t="str">
        <f>F463</f>
        <v>AVON LAKE CITY SCHOOLS</v>
      </c>
      <c r="D463" t="s">
        <v>1575</v>
      </c>
      <c r="E463" t="str">
        <f t="shared" si="15"/>
        <v>C020AVON LAKE CITY SCHOOLS</v>
      </c>
      <c r="F463" t="s">
        <v>1574</v>
      </c>
      <c r="G463" t="s">
        <v>1574</v>
      </c>
      <c r="H463" t="s">
        <v>448</v>
      </c>
      <c r="I463" s="11">
        <v>2965161.26</v>
      </c>
      <c r="J463" s="12">
        <v>1.7164382100000001E-3</v>
      </c>
      <c r="K463">
        <f>IFERROR(VLOOKUP(E463,Sheet1!$D$2:$E$1226,2,FALSE),"")</f>
        <v>3904812</v>
      </c>
    </row>
    <row r="464" spans="1:11" x14ac:dyDescent="0.2">
      <c r="A464">
        <f t="shared" si="14"/>
        <v>3904812</v>
      </c>
      <c r="B464" s="11">
        <v>2022</v>
      </c>
      <c r="C464" s="11" t="str">
        <f>F464</f>
        <v>AVON LAKE CITY SCHOOLS</v>
      </c>
      <c r="D464" t="s">
        <v>1575</v>
      </c>
      <c r="E464" t="str">
        <f t="shared" si="15"/>
        <v>C020AVON LAKE CITY SCHOOLS</v>
      </c>
      <c r="F464" t="s">
        <v>1574</v>
      </c>
      <c r="G464" t="s">
        <v>1574</v>
      </c>
      <c r="H464" t="s">
        <v>448</v>
      </c>
      <c r="I464" s="11">
        <v>3095789.54</v>
      </c>
      <c r="J464" s="12">
        <v>1.7009209E-3</v>
      </c>
      <c r="K464">
        <f>IFERROR(VLOOKUP(E464,Sheet1!$D$2:$E$1226,2,FALSE),"")</f>
        <v>3904812</v>
      </c>
    </row>
    <row r="465" spans="1:11" x14ac:dyDescent="0.2">
      <c r="A465">
        <f t="shared" si="14"/>
        <v>3904812</v>
      </c>
      <c r="B465" s="11">
        <v>2023</v>
      </c>
      <c r="C465" s="11" t="str">
        <f>F465</f>
        <v>AVON LAKE CITY SCHOOLS</v>
      </c>
      <c r="D465" t="s">
        <v>1575</v>
      </c>
      <c r="E465" t="str">
        <f t="shared" si="15"/>
        <v>C020AVON LAKE CITY SCHOOLS</v>
      </c>
      <c r="F465" t="s">
        <v>1574</v>
      </c>
      <c r="G465" t="s">
        <v>1574</v>
      </c>
      <c r="H465" t="s">
        <v>448</v>
      </c>
      <c r="I465" s="11">
        <v>3173406.25</v>
      </c>
      <c r="J465" s="12">
        <v>1.6782011999999999E-3</v>
      </c>
      <c r="K465">
        <f>IFERROR(VLOOKUP(E465,Sheet1!$D$2:$E$1226,2,FALSE),"")</f>
        <v>3904812</v>
      </c>
    </row>
    <row r="466" spans="1:11" x14ac:dyDescent="0.2">
      <c r="A466">
        <f t="shared" si="14"/>
        <v>3904811</v>
      </c>
      <c r="B466" s="11">
        <v>2015</v>
      </c>
      <c r="C466" s="11" t="str">
        <f>F466</f>
        <v>AVON LOCAL SCHOOLS</v>
      </c>
      <c r="D466" t="s">
        <v>502</v>
      </c>
      <c r="E466" t="str">
        <f t="shared" si="15"/>
        <v>4702AVON LOCAL SCHOOLS</v>
      </c>
      <c r="F466" t="s">
        <v>449</v>
      </c>
      <c r="G466" t="s">
        <v>449</v>
      </c>
      <c r="H466" t="s">
        <v>448</v>
      </c>
      <c r="I466" s="11">
        <v>2113725.27</v>
      </c>
      <c r="J466" s="12">
        <v>1.4470975E-3</v>
      </c>
      <c r="K466">
        <f>IFERROR(VLOOKUP(E466,Sheet1!$D$2:$E$1226,2,FALSE),"")</f>
        <v>3904811</v>
      </c>
    </row>
    <row r="467" spans="1:11" x14ac:dyDescent="0.2">
      <c r="A467">
        <f t="shared" si="14"/>
        <v>3904811</v>
      </c>
      <c r="B467" s="11">
        <v>2016</v>
      </c>
      <c r="C467" s="11" t="str">
        <f>F467</f>
        <v>AVON LOCAL SCHOOLS</v>
      </c>
      <c r="D467" t="s">
        <v>502</v>
      </c>
      <c r="E467" t="str">
        <f t="shared" si="15"/>
        <v>4702AVON LOCAL SCHOOLS</v>
      </c>
      <c r="F467" t="s">
        <v>449</v>
      </c>
      <c r="G467" t="s">
        <v>449</v>
      </c>
      <c r="H467" t="s">
        <v>448</v>
      </c>
      <c r="I467" s="11">
        <v>2229100.0499999998</v>
      </c>
      <c r="J467" s="12">
        <v>1.5132353E-3</v>
      </c>
      <c r="K467">
        <f>IFERROR(VLOOKUP(E467,Sheet1!$D$2:$E$1226,2,FALSE),"")</f>
        <v>3904811</v>
      </c>
    </row>
    <row r="468" spans="1:11" x14ac:dyDescent="0.2">
      <c r="A468">
        <f t="shared" si="14"/>
        <v>3904811</v>
      </c>
      <c r="B468" s="11">
        <v>2017</v>
      </c>
      <c r="C468" s="11" t="str">
        <f>F468</f>
        <v>AVON LOCAL SCHOOLS</v>
      </c>
      <c r="D468" t="s">
        <v>502</v>
      </c>
      <c r="E468" t="str">
        <f t="shared" si="15"/>
        <v>4702AVON LOCAL SCHOOLS</v>
      </c>
      <c r="F468" t="s">
        <v>449</v>
      </c>
      <c r="G468" t="s">
        <v>449</v>
      </c>
      <c r="H468" t="s">
        <v>448</v>
      </c>
      <c r="I468" s="11">
        <v>2315438.16</v>
      </c>
      <c r="J468" s="12">
        <v>1.5043827000000001E-3</v>
      </c>
      <c r="K468">
        <f>IFERROR(VLOOKUP(E468,Sheet1!$D$2:$E$1226,2,FALSE),"")</f>
        <v>3904811</v>
      </c>
    </row>
    <row r="469" spans="1:11" x14ac:dyDescent="0.2">
      <c r="A469">
        <f t="shared" si="14"/>
        <v>3904811</v>
      </c>
      <c r="B469" s="11">
        <v>2018</v>
      </c>
      <c r="C469" s="11" t="str">
        <f>F469</f>
        <v>AVON LOCAL SCHOOLS</v>
      </c>
      <c r="D469" t="s">
        <v>502</v>
      </c>
      <c r="E469" t="str">
        <f t="shared" si="15"/>
        <v>4702AVON LOCAL SCHOOLS</v>
      </c>
      <c r="F469" t="s">
        <v>449</v>
      </c>
      <c r="G469" t="s">
        <v>449</v>
      </c>
      <c r="H469" t="s">
        <v>448</v>
      </c>
      <c r="I469" s="11">
        <v>2518359.66</v>
      </c>
      <c r="J469" s="12">
        <v>1.5823177E-3</v>
      </c>
      <c r="K469">
        <f>IFERROR(VLOOKUP(E469,Sheet1!$D$2:$E$1226,2,FALSE),"")</f>
        <v>3904811</v>
      </c>
    </row>
    <row r="470" spans="1:11" x14ac:dyDescent="0.2">
      <c r="A470">
        <f t="shared" si="14"/>
        <v>3904811</v>
      </c>
      <c r="B470" s="11">
        <v>2019</v>
      </c>
      <c r="C470" s="11" t="str">
        <f>F470</f>
        <v>AVON LOCAL SCHOOLS</v>
      </c>
      <c r="D470" t="s">
        <v>502</v>
      </c>
      <c r="E470" t="str">
        <f t="shared" si="15"/>
        <v>4702AVON LOCAL SCHOOLS</v>
      </c>
      <c r="F470" t="s">
        <v>449</v>
      </c>
      <c r="G470" t="s">
        <v>449</v>
      </c>
      <c r="H470" t="s">
        <v>448</v>
      </c>
      <c r="I470" s="11">
        <v>2671386.12</v>
      </c>
      <c r="J470" s="12">
        <v>1.6252726000000001E-3</v>
      </c>
      <c r="K470">
        <f>IFERROR(VLOOKUP(E470,Sheet1!$D$2:$E$1226,2,FALSE),"")</f>
        <v>3904811</v>
      </c>
    </row>
    <row r="471" spans="1:11" x14ac:dyDescent="0.2">
      <c r="A471">
        <f t="shared" si="14"/>
        <v>3904811</v>
      </c>
      <c r="B471" s="11">
        <v>2020</v>
      </c>
      <c r="C471" s="11" t="str">
        <f>F471</f>
        <v>AVON LOCAL SCHOOLS</v>
      </c>
      <c r="D471" t="s">
        <v>502</v>
      </c>
      <c r="E471" t="str">
        <f t="shared" si="15"/>
        <v>4702AVON LOCAL SCHOOLS</v>
      </c>
      <c r="F471" t="s">
        <v>449</v>
      </c>
      <c r="G471" t="s">
        <v>449</v>
      </c>
      <c r="H471" t="s">
        <v>448</v>
      </c>
      <c r="I471" s="11">
        <v>2807107.07</v>
      </c>
      <c r="J471" s="12">
        <v>1.6614218E-3</v>
      </c>
      <c r="K471">
        <f>IFERROR(VLOOKUP(E471,Sheet1!$D$2:$E$1226,2,FALSE),"")</f>
        <v>3904811</v>
      </c>
    </row>
    <row r="472" spans="1:11" x14ac:dyDescent="0.2">
      <c r="A472">
        <f t="shared" si="14"/>
        <v>3904811</v>
      </c>
      <c r="B472" s="11">
        <v>2021</v>
      </c>
      <c r="C472" s="11" t="str">
        <f>F472</f>
        <v>AVON LOCAL SCHOOLS</v>
      </c>
      <c r="D472" t="s">
        <v>502</v>
      </c>
      <c r="E472" t="str">
        <f t="shared" si="15"/>
        <v>4702AVON LOCAL SCHOOLS</v>
      </c>
      <c r="F472" t="s">
        <v>449</v>
      </c>
      <c r="G472" t="s">
        <v>449</v>
      </c>
      <c r="H472" t="s">
        <v>448</v>
      </c>
      <c r="I472" s="11">
        <v>2913567.01</v>
      </c>
      <c r="J472" s="12">
        <v>1.68657193E-3</v>
      </c>
      <c r="K472">
        <f>IFERROR(VLOOKUP(E472,Sheet1!$D$2:$E$1226,2,FALSE),"")</f>
        <v>3904811</v>
      </c>
    </row>
    <row r="473" spans="1:11" x14ac:dyDescent="0.2">
      <c r="A473">
        <f t="shared" si="14"/>
        <v>3904811</v>
      </c>
      <c r="B473" s="11">
        <v>2022</v>
      </c>
      <c r="C473" s="11" t="str">
        <f>F473</f>
        <v>AVON LOCAL SCHOOLS</v>
      </c>
      <c r="D473" t="s">
        <v>502</v>
      </c>
      <c r="E473" t="str">
        <f t="shared" si="15"/>
        <v>4702AVON LOCAL SCHOOLS</v>
      </c>
      <c r="F473" t="s">
        <v>449</v>
      </c>
      <c r="G473" t="s">
        <v>449</v>
      </c>
      <c r="H473" t="s">
        <v>448</v>
      </c>
      <c r="I473" s="11">
        <v>3026008.59</v>
      </c>
      <c r="J473" s="12">
        <v>1.6625811E-3</v>
      </c>
      <c r="K473">
        <f>IFERROR(VLOOKUP(E473,Sheet1!$D$2:$E$1226,2,FALSE),"")</f>
        <v>3904811</v>
      </c>
    </row>
    <row r="474" spans="1:11" x14ac:dyDescent="0.2">
      <c r="A474">
        <f t="shared" si="14"/>
        <v>3904811</v>
      </c>
      <c r="B474" s="11">
        <v>2023</v>
      </c>
      <c r="C474" s="11" t="str">
        <f>F474</f>
        <v>AVON LOCAL SCHOOLS</v>
      </c>
      <c r="D474" t="s">
        <v>502</v>
      </c>
      <c r="E474" t="str">
        <f t="shared" si="15"/>
        <v>4702AVON LOCAL SCHOOLS</v>
      </c>
      <c r="F474" t="s">
        <v>449</v>
      </c>
      <c r="G474" t="s">
        <v>449</v>
      </c>
      <c r="H474" t="s">
        <v>448</v>
      </c>
      <c r="I474" s="11">
        <v>3188807.02</v>
      </c>
      <c r="J474" s="12">
        <v>1.6863456999999999E-3</v>
      </c>
      <c r="K474">
        <f>IFERROR(VLOOKUP(E474,Sheet1!$D$2:$E$1226,2,FALSE),"")</f>
        <v>3904811</v>
      </c>
    </row>
    <row r="475" spans="1:11" x14ac:dyDescent="0.2">
      <c r="A475">
        <f t="shared" si="14"/>
        <v>3904670</v>
      </c>
      <c r="B475" s="11">
        <v>2015</v>
      </c>
      <c r="C475" s="11" t="str">
        <f>F475</f>
        <v>AYERSVILLE LOCAL SCHOOLS</v>
      </c>
      <c r="D475" t="s">
        <v>211</v>
      </c>
      <c r="E475" t="str">
        <f t="shared" si="15"/>
        <v>2003AYERSVILLE LOCAL SCHOOLS</v>
      </c>
      <c r="F475" t="s">
        <v>159</v>
      </c>
      <c r="G475" t="s">
        <v>159</v>
      </c>
      <c r="H475" t="s">
        <v>158</v>
      </c>
      <c r="I475" s="11">
        <v>506301.02</v>
      </c>
      <c r="J475" s="12">
        <v>3.4662350000000001E-4</v>
      </c>
      <c r="K475">
        <f>IFERROR(VLOOKUP(E475,Sheet1!$D$2:$E$1226,2,FALSE),"")</f>
        <v>3904670</v>
      </c>
    </row>
    <row r="476" spans="1:11" x14ac:dyDescent="0.2">
      <c r="A476">
        <f t="shared" si="14"/>
        <v>3904670</v>
      </c>
      <c r="B476" s="11">
        <v>2016</v>
      </c>
      <c r="C476" s="11" t="str">
        <f>F476</f>
        <v>AYERSVILLE LOCAL SCHOOLS</v>
      </c>
      <c r="D476" t="s">
        <v>211</v>
      </c>
      <c r="E476" t="str">
        <f t="shared" si="15"/>
        <v>2003AYERSVILLE LOCAL SCHOOLS</v>
      </c>
      <c r="F476" t="s">
        <v>159</v>
      </c>
      <c r="G476" t="s">
        <v>159</v>
      </c>
      <c r="H476" t="s">
        <v>158</v>
      </c>
      <c r="I476" s="11">
        <v>491658.82</v>
      </c>
      <c r="J476" s="12">
        <v>3.3376499999999997E-4</v>
      </c>
      <c r="K476">
        <f>IFERROR(VLOOKUP(E476,Sheet1!$D$2:$E$1226,2,FALSE),"")</f>
        <v>3904670</v>
      </c>
    </row>
    <row r="477" spans="1:11" x14ac:dyDescent="0.2">
      <c r="A477">
        <f t="shared" si="14"/>
        <v>3904670</v>
      </c>
      <c r="B477" s="11">
        <v>2017</v>
      </c>
      <c r="C477" s="11" t="str">
        <f>F477</f>
        <v>AYERSVILLE LOCAL SCHOOLS</v>
      </c>
      <c r="D477" t="s">
        <v>211</v>
      </c>
      <c r="E477" t="str">
        <f t="shared" si="15"/>
        <v>2003AYERSVILLE LOCAL SCHOOLS</v>
      </c>
      <c r="F477" t="s">
        <v>159</v>
      </c>
      <c r="G477" t="s">
        <v>159</v>
      </c>
      <c r="H477" t="s">
        <v>158</v>
      </c>
      <c r="I477" s="11">
        <v>519436.93</v>
      </c>
      <c r="J477" s="12">
        <v>3.374877E-4</v>
      </c>
      <c r="K477">
        <f>IFERROR(VLOOKUP(E477,Sheet1!$D$2:$E$1226,2,FALSE),"")</f>
        <v>3904670</v>
      </c>
    </row>
    <row r="478" spans="1:11" x14ac:dyDescent="0.2">
      <c r="A478">
        <f t="shared" si="14"/>
        <v>3904670</v>
      </c>
      <c r="B478" s="11">
        <v>2018</v>
      </c>
      <c r="C478" s="11" t="str">
        <f>F478</f>
        <v>AYERSVILLE LOCAL SCHOOLS</v>
      </c>
      <c r="D478" t="s">
        <v>211</v>
      </c>
      <c r="E478" t="str">
        <f t="shared" si="15"/>
        <v>2003AYERSVILLE LOCAL SCHOOLS</v>
      </c>
      <c r="F478" t="s">
        <v>159</v>
      </c>
      <c r="G478" t="s">
        <v>159</v>
      </c>
      <c r="H478" t="s">
        <v>158</v>
      </c>
      <c r="I478" s="11">
        <v>554073.04</v>
      </c>
      <c r="J478" s="12">
        <v>3.4813120000000002E-4</v>
      </c>
      <c r="K478">
        <f>IFERROR(VLOOKUP(E478,Sheet1!$D$2:$E$1226,2,FALSE),"")</f>
        <v>3904670</v>
      </c>
    </row>
    <row r="479" spans="1:11" x14ac:dyDescent="0.2">
      <c r="A479">
        <f t="shared" si="14"/>
        <v>3904670</v>
      </c>
      <c r="B479" s="11">
        <v>2019</v>
      </c>
      <c r="C479" s="11" t="str">
        <f>F479</f>
        <v>AYERSVILLE LOCAL SCHOOLS</v>
      </c>
      <c r="D479" t="s">
        <v>211</v>
      </c>
      <c r="E479" t="str">
        <f t="shared" si="15"/>
        <v>2003AYERSVILLE LOCAL SCHOOLS</v>
      </c>
      <c r="F479" t="s">
        <v>159</v>
      </c>
      <c r="G479" t="s">
        <v>159</v>
      </c>
      <c r="H479" t="s">
        <v>158</v>
      </c>
      <c r="I479" s="11">
        <v>580543.23</v>
      </c>
      <c r="J479" s="12">
        <v>3.532028E-4</v>
      </c>
      <c r="K479">
        <f>IFERROR(VLOOKUP(E479,Sheet1!$D$2:$E$1226,2,FALSE),"")</f>
        <v>3904670</v>
      </c>
    </row>
    <row r="480" spans="1:11" x14ac:dyDescent="0.2">
      <c r="A480">
        <f t="shared" si="14"/>
        <v>3904670</v>
      </c>
      <c r="B480" s="11">
        <v>2020</v>
      </c>
      <c r="C480" s="11" t="str">
        <f>F480</f>
        <v>AYERSVILLE LOCAL SCHOOLS</v>
      </c>
      <c r="D480" t="s">
        <v>211</v>
      </c>
      <c r="E480" t="str">
        <f t="shared" si="15"/>
        <v>2003AYERSVILLE LOCAL SCHOOLS</v>
      </c>
      <c r="F480" t="s">
        <v>159</v>
      </c>
      <c r="G480" t="s">
        <v>159</v>
      </c>
      <c r="H480" t="s">
        <v>158</v>
      </c>
      <c r="I480" s="11">
        <v>568671.74</v>
      </c>
      <c r="J480" s="12">
        <v>3.3657560000000002E-4</v>
      </c>
      <c r="K480">
        <f>IFERROR(VLOOKUP(E480,Sheet1!$D$2:$E$1226,2,FALSE),"")</f>
        <v>3904670</v>
      </c>
    </row>
    <row r="481" spans="1:11" x14ac:dyDescent="0.2">
      <c r="A481">
        <f t="shared" si="14"/>
        <v>3904670</v>
      </c>
      <c r="B481" s="11">
        <v>2021</v>
      </c>
      <c r="C481" s="11" t="str">
        <f>F481</f>
        <v>AYERSVILLE LOCAL SCHOOLS</v>
      </c>
      <c r="D481" t="s">
        <v>211</v>
      </c>
      <c r="E481" t="str">
        <f t="shared" si="15"/>
        <v>2003AYERSVILLE LOCAL SCHOOLS</v>
      </c>
      <c r="F481" t="s">
        <v>159</v>
      </c>
      <c r="G481" t="s">
        <v>159</v>
      </c>
      <c r="H481" t="s">
        <v>158</v>
      </c>
      <c r="I481" s="11">
        <v>569222.84</v>
      </c>
      <c r="J481" s="12">
        <v>3.2950512000000002E-4</v>
      </c>
      <c r="K481">
        <f>IFERROR(VLOOKUP(E481,Sheet1!$D$2:$E$1226,2,FALSE),"")</f>
        <v>3904670</v>
      </c>
    </row>
    <row r="482" spans="1:11" x14ac:dyDescent="0.2">
      <c r="A482">
        <f t="shared" si="14"/>
        <v>3904670</v>
      </c>
      <c r="B482" s="11">
        <v>2022</v>
      </c>
      <c r="C482" s="11" t="str">
        <f>F482</f>
        <v>AYERSVILLE LOCAL SCHOOLS</v>
      </c>
      <c r="D482" t="s">
        <v>211</v>
      </c>
      <c r="E482" t="str">
        <f t="shared" si="15"/>
        <v>2003AYERSVILLE LOCAL SCHOOLS</v>
      </c>
      <c r="F482" t="s">
        <v>159</v>
      </c>
      <c r="G482" t="s">
        <v>159</v>
      </c>
      <c r="H482" t="s">
        <v>158</v>
      </c>
      <c r="I482" s="11">
        <v>542683.65</v>
      </c>
      <c r="J482" s="12">
        <v>2.9816690000000003E-4</v>
      </c>
      <c r="K482">
        <f>IFERROR(VLOOKUP(E482,Sheet1!$D$2:$E$1226,2,FALSE),"")</f>
        <v>3904670</v>
      </c>
    </row>
    <row r="483" spans="1:11" x14ac:dyDescent="0.2">
      <c r="A483">
        <f t="shared" si="14"/>
        <v>3904670</v>
      </c>
      <c r="B483" s="11">
        <v>2023</v>
      </c>
      <c r="C483" s="11" t="str">
        <f>F483</f>
        <v>AYERSVILLE LOCAL SCHOOLS</v>
      </c>
      <c r="D483" t="s">
        <v>211</v>
      </c>
      <c r="E483" t="str">
        <f t="shared" si="15"/>
        <v>2003AYERSVILLE LOCAL SCHOOLS</v>
      </c>
      <c r="F483" t="s">
        <v>159</v>
      </c>
      <c r="G483" t="s">
        <v>159</v>
      </c>
      <c r="H483" t="s">
        <v>158</v>
      </c>
      <c r="I483" s="11">
        <v>544284.65</v>
      </c>
      <c r="J483" s="12">
        <v>2.878356E-4</v>
      </c>
      <c r="K483">
        <f>IFERROR(VLOOKUP(E483,Sheet1!$D$2:$E$1226,2,FALSE),"")</f>
        <v>3904670</v>
      </c>
    </row>
    <row r="484" spans="1:11" x14ac:dyDescent="0.2">
      <c r="A484">
        <f t="shared" si="14"/>
        <v>0</v>
      </c>
      <c r="B484" s="11">
        <v>2015</v>
      </c>
      <c r="C484" s="11" t="str">
        <f>F484</f>
        <v>BAJIM VILLAGE ACADEMY</v>
      </c>
      <c r="D484" t="s">
        <v>2298</v>
      </c>
      <c r="E484" t="str">
        <f t="shared" si="15"/>
        <v>D317BAJIM VILLAGE ACADEMY</v>
      </c>
      <c r="F484" t="s">
        <v>2297</v>
      </c>
      <c r="G484" t="s">
        <v>2297</v>
      </c>
      <c r="H484" t="s">
        <v>233</v>
      </c>
      <c r="I484" s="11">
        <v>1086.3</v>
      </c>
      <c r="J484" s="12">
        <v>7.4369999999999997E-7</v>
      </c>
      <c r="K484">
        <f>IFERROR(VLOOKUP(E484,Sheet1!$D$2:$E$1226,2,FALSE),"")</f>
        <v>0</v>
      </c>
    </row>
    <row r="485" spans="1:11" x14ac:dyDescent="0.2">
      <c r="A485">
        <f t="shared" si="14"/>
        <v>3904353</v>
      </c>
      <c r="B485" s="11">
        <v>2015</v>
      </c>
      <c r="C485" s="11" t="str">
        <f>F485</f>
        <v>BARBERTON CITY SCHOOLS</v>
      </c>
      <c r="D485" t="s">
        <v>1527</v>
      </c>
      <c r="E485" t="str">
        <f t="shared" si="15"/>
        <v>C014BARBERTON CITY SCHOOLS</v>
      </c>
      <c r="F485" t="s">
        <v>1526</v>
      </c>
      <c r="G485" t="s">
        <v>1526</v>
      </c>
      <c r="H485" t="s">
        <v>773</v>
      </c>
      <c r="I485" s="11">
        <v>2588170.04</v>
      </c>
      <c r="J485" s="12">
        <v>1.7719115999999999E-3</v>
      </c>
      <c r="K485">
        <f>IFERROR(VLOOKUP(E485,Sheet1!$D$2:$E$1226,2,FALSE),"")</f>
        <v>3904353</v>
      </c>
    </row>
    <row r="486" spans="1:11" x14ac:dyDescent="0.2">
      <c r="A486">
        <f t="shared" si="14"/>
        <v>3904353</v>
      </c>
      <c r="B486" s="11">
        <v>2016</v>
      </c>
      <c r="C486" s="11" t="str">
        <f>F486</f>
        <v>BARBERTON CITY SCHOOLS</v>
      </c>
      <c r="D486" t="s">
        <v>1527</v>
      </c>
      <c r="E486" t="str">
        <f t="shared" si="15"/>
        <v>C014BARBERTON CITY SCHOOLS</v>
      </c>
      <c r="F486" t="s">
        <v>1526</v>
      </c>
      <c r="G486" t="s">
        <v>1526</v>
      </c>
      <c r="H486" t="s">
        <v>773</v>
      </c>
      <c r="I486" s="11">
        <v>2614967.9</v>
      </c>
      <c r="J486" s="12">
        <v>1.7751836E-3</v>
      </c>
      <c r="K486">
        <f>IFERROR(VLOOKUP(E486,Sheet1!$D$2:$E$1226,2,FALSE),"")</f>
        <v>3904353</v>
      </c>
    </row>
    <row r="487" spans="1:11" x14ac:dyDescent="0.2">
      <c r="A487">
        <f t="shared" si="14"/>
        <v>3904353</v>
      </c>
      <c r="B487" s="11">
        <v>2017</v>
      </c>
      <c r="C487" s="11" t="str">
        <f>F487</f>
        <v>BARBERTON CITY SCHOOLS</v>
      </c>
      <c r="D487" t="s">
        <v>1527</v>
      </c>
      <c r="E487" t="str">
        <f t="shared" si="15"/>
        <v>C014BARBERTON CITY SCHOOLS</v>
      </c>
      <c r="F487" t="s">
        <v>1526</v>
      </c>
      <c r="G487" t="s">
        <v>1526</v>
      </c>
      <c r="H487" t="s">
        <v>773</v>
      </c>
      <c r="I487" s="11">
        <v>2831141.07</v>
      </c>
      <c r="J487" s="12">
        <v>1.8394443999999999E-3</v>
      </c>
      <c r="K487">
        <f>IFERROR(VLOOKUP(E487,Sheet1!$D$2:$E$1226,2,FALSE),"")</f>
        <v>3904353</v>
      </c>
    </row>
    <row r="488" spans="1:11" x14ac:dyDescent="0.2">
      <c r="A488">
        <f t="shared" si="14"/>
        <v>3904353</v>
      </c>
      <c r="B488" s="11">
        <v>2018</v>
      </c>
      <c r="C488" s="11" t="str">
        <f>F488</f>
        <v>BARBERTON CITY SCHOOLS</v>
      </c>
      <c r="D488" t="s">
        <v>1527</v>
      </c>
      <c r="E488" t="str">
        <f t="shared" si="15"/>
        <v>C014BARBERTON CITY SCHOOLS</v>
      </c>
      <c r="F488" t="s">
        <v>1526</v>
      </c>
      <c r="G488" t="s">
        <v>1526</v>
      </c>
      <c r="H488" t="s">
        <v>773</v>
      </c>
      <c r="I488" s="11">
        <v>2871601.65</v>
      </c>
      <c r="J488" s="12">
        <v>1.8042641999999999E-3</v>
      </c>
      <c r="K488">
        <f>IFERROR(VLOOKUP(E488,Sheet1!$D$2:$E$1226,2,FALSE),"")</f>
        <v>3904353</v>
      </c>
    </row>
    <row r="489" spans="1:11" x14ac:dyDescent="0.2">
      <c r="A489">
        <f t="shared" si="14"/>
        <v>3904353</v>
      </c>
      <c r="B489" s="11">
        <v>2019</v>
      </c>
      <c r="C489" s="11" t="str">
        <f>F489</f>
        <v>BARBERTON CITY SCHOOLS</v>
      </c>
      <c r="D489" t="s">
        <v>1527</v>
      </c>
      <c r="E489" t="str">
        <f t="shared" si="15"/>
        <v>C014BARBERTON CITY SCHOOLS</v>
      </c>
      <c r="F489" t="s">
        <v>1526</v>
      </c>
      <c r="G489" t="s">
        <v>1526</v>
      </c>
      <c r="H489" t="s">
        <v>773</v>
      </c>
      <c r="I489" s="11">
        <v>3019843.57</v>
      </c>
      <c r="J489" s="12">
        <v>1.8372743E-3</v>
      </c>
      <c r="K489">
        <f>IFERROR(VLOOKUP(E489,Sheet1!$D$2:$E$1226,2,FALSE),"")</f>
        <v>3904353</v>
      </c>
    </row>
    <row r="490" spans="1:11" x14ac:dyDescent="0.2">
      <c r="A490">
        <f t="shared" si="14"/>
        <v>3904353</v>
      </c>
      <c r="B490" s="11">
        <v>2020</v>
      </c>
      <c r="C490" s="11" t="str">
        <f>F490</f>
        <v>BARBERTON CITY SCHOOLS</v>
      </c>
      <c r="D490" t="s">
        <v>1527</v>
      </c>
      <c r="E490" t="str">
        <f t="shared" si="15"/>
        <v>C014BARBERTON CITY SCHOOLS</v>
      </c>
      <c r="F490" t="s">
        <v>1526</v>
      </c>
      <c r="G490" t="s">
        <v>1526</v>
      </c>
      <c r="H490" t="s">
        <v>773</v>
      </c>
      <c r="I490" s="11">
        <v>3050391.63</v>
      </c>
      <c r="J490" s="12">
        <v>1.8054129E-3</v>
      </c>
      <c r="K490">
        <f>IFERROR(VLOOKUP(E490,Sheet1!$D$2:$E$1226,2,FALSE),"")</f>
        <v>3904353</v>
      </c>
    </row>
    <row r="491" spans="1:11" x14ac:dyDescent="0.2">
      <c r="A491">
        <f t="shared" si="14"/>
        <v>3904353</v>
      </c>
      <c r="B491" s="11">
        <v>2021</v>
      </c>
      <c r="C491" s="11" t="str">
        <f>F491</f>
        <v>BARBERTON CITY SCHOOLS</v>
      </c>
      <c r="D491" t="s">
        <v>1527</v>
      </c>
      <c r="E491" t="str">
        <f t="shared" si="15"/>
        <v>C014BARBERTON CITY SCHOOLS</v>
      </c>
      <c r="F491" t="s">
        <v>1526</v>
      </c>
      <c r="G491" t="s">
        <v>1526</v>
      </c>
      <c r="H491" t="s">
        <v>773</v>
      </c>
      <c r="I491" s="11">
        <v>3197950.27</v>
      </c>
      <c r="J491" s="12">
        <v>1.8511924100000001E-3</v>
      </c>
      <c r="K491">
        <f>IFERROR(VLOOKUP(E491,Sheet1!$D$2:$E$1226,2,FALSE),"")</f>
        <v>3904353</v>
      </c>
    </row>
    <row r="492" spans="1:11" x14ac:dyDescent="0.2">
      <c r="A492">
        <f t="shared" si="14"/>
        <v>3904353</v>
      </c>
      <c r="B492" s="11">
        <v>2022</v>
      </c>
      <c r="C492" s="11" t="str">
        <f>F492</f>
        <v>BARBERTON CITY SCHOOLS</v>
      </c>
      <c r="D492" t="s">
        <v>1527</v>
      </c>
      <c r="E492" t="str">
        <f t="shared" si="15"/>
        <v>C014BARBERTON CITY SCHOOLS</v>
      </c>
      <c r="F492" t="s">
        <v>1526</v>
      </c>
      <c r="G492" t="s">
        <v>1526</v>
      </c>
      <c r="H492" t="s">
        <v>773</v>
      </c>
      <c r="I492" s="11">
        <v>3291741.5</v>
      </c>
      <c r="J492" s="12">
        <v>1.8085829000000001E-3</v>
      </c>
      <c r="K492">
        <f>IFERROR(VLOOKUP(E492,Sheet1!$D$2:$E$1226,2,FALSE),"")</f>
        <v>3904353</v>
      </c>
    </row>
    <row r="493" spans="1:11" x14ac:dyDescent="0.2">
      <c r="A493">
        <f t="shared" si="14"/>
        <v>3904353</v>
      </c>
      <c r="B493" s="11">
        <v>2023</v>
      </c>
      <c r="C493" s="11" t="str">
        <f>F493</f>
        <v>BARBERTON CITY SCHOOLS</v>
      </c>
      <c r="D493" t="s">
        <v>1527</v>
      </c>
      <c r="E493" t="str">
        <f t="shared" si="15"/>
        <v>C014BARBERTON CITY SCHOOLS</v>
      </c>
      <c r="F493" t="s">
        <v>1526</v>
      </c>
      <c r="G493" t="s">
        <v>1526</v>
      </c>
      <c r="H493" t="s">
        <v>773</v>
      </c>
      <c r="I493" s="11">
        <v>3352214.69</v>
      </c>
      <c r="J493" s="12">
        <v>1.7727610000000001E-3</v>
      </c>
      <c r="K493">
        <f>IFERROR(VLOOKUP(E493,Sheet1!$D$2:$E$1226,2,FALSE),"")</f>
        <v>3904353</v>
      </c>
    </row>
    <row r="494" spans="1:11" x14ac:dyDescent="0.2">
      <c r="A494">
        <f t="shared" si="14"/>
        <v>3904520</v>
      </c>
      <c r="B494" s="11">
        <v>2015</v>
      </c>
      <c r="C494" s="11" t="str">
        <f>F494</f>
        <v>BARNESVILLE EX VLG SCHOOLS</v>
      </c>
      <c r="D494" t="s">
        <v>945</v>
      </c>
      <c r="E494" t="str">
        <f t="shared" si="15"/>
        <v>9007BARNESVILLE EX VLG SCHOOLS</v>
      </c>
      <c r="F494" t="s">
        <v>895</v>
      </c>
      <c r="G494" t="s">
        <v>895</v>
      </c>
      <c r="H494" t="s">
        <v>38</v>
      </c>
      <c r="I494" s="11">
        <v>677111.4</v>
      </c>
      <c r="J494" s="12">
        <v>4.6356359999999999E-4</v>
      </c>
      <c r="K494">
        <f>IFERROR(VLOOKUP(E494,Sheet1!$D$2:$E$1226,2,FALSE),"")</f>
        <v>3904520</v>
      </c>
    </row>
    <row r="495" spans="1:11" x14ac:dyDescent="0.2">
      <c r="A495">
        <f t="shared" si="14"/>
        <v>3904520</v>
      </c>
      <c r="B495" s="11">
        <v>2016</v>
      </c>
      <c r="C495" s="11" t="str">
        <f>F495</f>
        <v>BARNESVILLE EX VLG SCHOOLS</v>
      </c>
      <c r="D495" t="s">
        <v>945</v>
      </c>
      <c r="E495" t="str">
        <f t="shared" si="15"/>
        <v>9007BARNESVILLE EX VLG SCHOOLS</v>
      </c>
      <c r="F495" t="s">
        <v>895</v>
      </c>
      <c r="G495" t="s">
        <v>895</v>
      </c>
      <c r="H495" t="s">
        <v>38</v>
      </c>
      <c r="I495" s="11">
        <v>676999.98</v>
      </c>
      <c r="J495" s="12">
        <v>4.5958469999999999E-4</v>
      </c>
      <c r="K495">
        <f>IFERROR(VLOOKUP(E495,Sheet1!$D$2:$E$1226,2,FALSE),"")</f>
        <v>3904520</v>
      </c>
    </row>
    <row r="496" spans="1:11" x14ac:dyDescent="0.2">
      <c r="A496">
        <f t="shared" si="14"/>
        <v>3904520</v>
      </c>
      <c r="B496" s="11">
        <v>2017</v>
      </c>
      <c r="C496" s="11" t="str">
        <f>F496</f>
        <v>BARNESVILLE EX VLG SCHOOLS</v>
      </c>
      <c r="D496" t="s">
        <v>945</v>
      </c>
      <c r="E496" t="str">
        <f t="shared" si="15"/>
        <v>9007BARNESVILLE EX VLG SCHOOLS</v>
      </c>
      <c r="F496" t="s">
        <v>895</v>
      </c>
      <c r="G496" t="s">
        <v>895</v>
      </c>
      <c r="H496" t="s">
        <v>38</v>
      </c>
      <c r="I496" s="11">
        <v>684087.87</v>
      </c>
      <c r="J496" s="12">
        <v>4.444645E-4</v>
      </c>
      <c r="K496">
        <f>IFERROR(VLOOKUP(E496,Sheet1!$D$2:$E$1226,2,FALSE),"")</f>
        <v>3904520</v>
      </c>
    </row>
    <row r="497" spans="1:11" x14ac:dyDescent="0.2">
      <c r="A497">
        <f t="shared" si="14"/>
        <v>3904520</v>
      </c>
      <c r="B497" s="11">
        <v>2018</v>
      </c>
      <c r="C497" s="11" t="str">
        <f>F497</f>
        <v>BARNESVILLE EX VLG SCHOOLS</v>
      </c>
      <c r="D497" t="s">
        <v>945</v>
      </c>
      <c r="E497" t="str">
        <f t="shared" si="15"/>
        <v>9007BARNESVILLE EX VLG SCHOOLS</v>
      </c>
      <c r="F497" t="s">
        <v>895</v>
      </c>
      <c r="G497" t="s">
        <v>895</v>
      </c>
      <c r="H497" t="s">
        <v>38</v>
      </c>
      <c r="I497" s="11">
        <v>702944.25</v>
      </c>
      <c r="J497" s="12">
        <v>4.4166890000000002E-4</v>
      </c>
      <c r="K497">
        <f>IFERROR(VLOOKUP(E497,Sheet1!$D$2:$E$1226,2,FALSE),"")</f>
        <v>3904520</v>
      </c>
    </row>
    <row r="498" spans="1:11" x14ac:dyDescent="0.2">
      <c r="A498">
        <f t="shared" si="14"/>
        <v>3904520</v>
      </c>
      <c r="B498" s="11">
        <v>2019</v>
      </c>
      <c r="C498" s="11" t="str">
        <f>F498</f>
        <v>BARNESVILLE EX VLG SCHOOLS</v>
      </c>
      <c r="D498" t="s">
        <v>945</v>
      </c>
      <c r="E498" t="str">
        <f t="shared" si="15"/>
        <v>9007BARNESVILLE EX VLG SCHOOLS</v>
      </c>
      <c r="F498" t="s">
        <v>895</v>
      </c>
      <c r="G498" t="s">
        <v>895</v>
      </c>
      <c r="H498" t="s">
        <v>38</v>
      </c>
      <c r="I498" s="11">
        <v>748897.74</v>
      </c>
      <c r="J498" s="12">
        <v>4.5562979999999999E-4</v>
      </c>
      <c r="K498">
        <f>IFERROR(VLOOKUP(E498,Sheet1!$D$2:$E$1226,2,FALSE),"")</f>
        <v>3904520</v>
      </c>
    </row>
    <row r="499" spans="1:11" x14ac:dyDescent="0.2">
      <c r="A499">
        <f t="shared" si="14"/>
        <v>3904520</v>
      </c>
      <c r="B499" s="11">
        <v>2020</v>
      </c>
      <c r="C499" s="11" t="str">
        <f>F499</f>
        <v>BARNESVILLE EX VLG SCHOOLS</v>
      </c>
      <c r="D499" t="s">
        <v>945</v>
      </c>
      <c r="E499" t="str">
        <f t="shared" si="15"/>
        <v>9007BARNESVILLE EX VLG SCHOOLS</v>
      </c>
      <c r="F499" t="s">
        <v>895</v>
      </c>
      <c r="G499" t="s">
        <v>895</v>
      </c>
      <c r="H499" t="s">
        <v>38</v>
      </c>
      <c r="I499" s="11">
        <v>786500.04</v>
      </c>
      <c r="J499" s="12">
        <v>4.6549999999999998E-4</v>
      </c>
      <c r="K499">
        <f>IFERROR(VLOOKUP(E499,Sheet1!$D$2:$E$1226,2,FALSE),"")</f>
        <v>3904520</v>
      </c>
    </row>
    <row r="500" spans="1:11" x14ac:dyDescent="0.2">
      <c r="A500">
        <f t="shared" si="14"/>
        <v>3904520</v>
      </c>
      <c r="B500" s="11">
        <v>2021</v>
      </c>
      <c r="C500" s="11" t="str">
        <f>F500</f>
        <v>BARNESVILLE EX VLG SCHOOLS</v>
      </c>
      <c r="D500" t="s">
        <v>945</v>
      </c>
      <c r="E500" t="str">
        <f t="shared" si="15"/>
        <v>9007BARNESVILLE EX VLG SCHOOLS</v>
      </c>
      <c r="F500" t="s">
        <v>895</v>
      </c>
      <c r="G500" t="s">
        <v>895</v>
      </c>
      <c r="H500" t="s">
        <v>38</v>
      </c>
      <c r="I500" s="11">
        <v>804360.82</v>
      </c>
      <c r="J500" s="12">
        <v>4.6561908000000002E-4</v>
      </c>
      <c r="K500">
        <f>IFERROR(VLOOKUP(E500,Sheet1!$D$2:$E$1226,2,FALSE),"")</f>
        <v>3904520</v>
      </c>
    </row>
    <row r="501" spans="1:11" x14ac:dyDescent="0.2">
      <c r="A501">
        <f t="shared" si="14"/>
        <v>3904520</v>
      </c>
      <c r="B501" s="11">
        <v>2022</v>
      </c>
      <c r="C501" s="11" t="str">
        <f>F501</f>
        <v>BARNESVILLE EX VLG SCHOOLS</v>
      </c>
      <c r="D501" t="s">
        <v>945</v>
      </c>
      <c r="E501" t="str">
        <f t="shared" si="15"/>
        <v>9007BARNESVILLE EX VLG SCHOOLS</v>
      </c>
      <c r="F501" t="s">
        <v>895</v>
      </c>
      <c r="G501" t="s">
        <v>895</v>
      </c>
      <c r="H501" t="s">
        <v>38</v>
      </c>
      <c r="I501" s="11">
        <v>838061.5</v>
      </c>
      <c r="J501" s="12">
        <v>4.6045649999999999E-4</v>
      </c>
      <c r="K501">
        <f>IFERROR(VLOOKUP(E501,Sheet1!$D$2:$E$1226,2,FALSE),"")</f>
        <v>3904520</v>
      </c>
    </row>
    <row r="502" spans="1:11" x14ac:dyDescent="0.2">
      <c r="A502">
        <f t="shared" si="14"/>
        <v>3904520</v>
      </c>
      <c r="B502" s="11">
        <v>2023</v>
      </c>
      <c r="C502" s="11" t="str">
        <f>F502</f>
        <v>BARNESVILLE EX VLG SCHOOLS</v>
      </c>
      <c r="D502" t="s">
        <v>945</v>
      </c>
      <c r="E502" t="str">
        <f t="shared" si="15"/>
        <v>9007BARNESVILLE EX VLG SCHOOLS</v>
      </c>
      <c r="F502" t="s">
        <v>895</v>
      </c>
      <c r="G502" t="s">
        <v>895</v>
      </c>
      <c r="H502" t="s">
        <v>38</v>
      </c>
      <c r="I502" s="11">
        <v>888306.1</v>
      </c>
      <c r="J502" s="12">
        <v>4.697654E-4</v>
      </c>
      <c r="K502">
        <f>IFERROR(VLOOKUP(E502,Sheet1!$D$2:$E$1226,2,FALSE),"")</f>
        <v>3904520</v>
      </c>
    </row>
    <row r="503" spans="1:11" x14ac:dyDescent="0.2">
      <c r="A503">
        <f t="shared" si="14"/>
        <v>0</v>
      </c>
      <c r="B503" s="11">
        <v>2015</v>
      </c>
      <c r="C503" s="11" t="str">
        <f>F503</f>
        <v>BARNETT ACADEMY OF COLUMBUS EAST</v>
      </c>
      <c r="D503" t="s">
        <v>2378</v>
      </c>
      <c r="E503" t="str">
        <f t="shared" si="15"/>
        <v>D379BARNETT ACADEMY OF COLUMBUS EAST</v>
      </c>
      <c r="F503" t="s">
        <v>2377</v>
      </c>
      <c r="G503" t="s">
        <v>2377</v>
      </c>
      <c r="H503" t="s">
        <v>233</v>
      </c>
      <c r="I503" s="11">
        <v>310.63</v>
      </c>
      <c r="J503" s="12">
        <v>2.1269999999999999E-7</v>
      </c>
      <c r="K503">
        <f>IFERROR(VLOOKUP(E503,Sheet1!$D$2:$E$1226,2,FALSE),"")</f>
        <v>0</v>
      </c>
    </row>
    <row r="504" spans="1:11" x14ac:dyDescent="0.2">
      <c r="A504">
        <f t="shared" si="14"/>
        <v>3904630</v>
      </c>
      <c r="B504" s="11">
        <v>2015</v>
      </c>
      <c r="C504" s="11" t="str">
        <f>F504</f>
        <v>BATAVIA LOCAL SCHOOLS</v>
      </c>
      <c r="D504" t="s">
        <v>178</v>
      </c>
      <c r="E504" t="str">
        <f t="shared" si="15"/>
        <v>1302BATAVIA LOCAL SCHOOLS</v>
      </c>
      <c r="F504" t="s">
        <v>119</v>
      </c>
      <c r="G504" t="s">
        <v>119</v>
      </c>
      <c r="H504" t="s">
        <v>118</v>
      </c>
      <c r="I504" s="11">
        <v>1097380.04</v>
      </c>
      <c r="J504" s="12">
        <v>7.5128770000000003E-4</v>
      </c>
      <c r="K504">
        <f>IFERROR(VLOOKUP(E504,Sheet1!$D$2:$E$1226,2,FALSE),"")</f>
        <v>3904630</v>
      </c>
    </row>
    <row r="505" spans="1:11" x14ac:dyDescent="0.2">
      <c r="A505">
        <f t="shared" si="14"/>
        <v>3904630</v>
      </c>
      <c r="B505" s="11">
        <v>2016</v>
      </c>
      <c r="C505" s="11" t="str">
        <f>F505</f>
        <v>BATAVIA LOCAL SCHOOLS</v>
      </c>
      <c r="D505" t="s">
        <v>178</v>
      </c>
      <c r="E505" t="str">
        <f t="shared" si="15"/>
        <v>1302BATAVIA LOCAL SCHOOLS</v>
      </c>
      <c r="F505" t="s">
        <v>119</v>
      </c>
      <c r="G505" t="s">
        <v>119</v>
      </c>
      <c r="H505" t="s">
        <v>118</v>
      </c>
      <c r="I505" s="11">
        <v>1122762.0900000001</v>
      </c>
      <c r="J505" s="12">
        <v>7.6219250000000003E-4</v>
      </c>
      <c r="K505">
        <f>IFERROR(VLOOKUP(E505,Sheet1!$D$2:$E$1226,2,FALSE),"")</f>
        <v>3904630</v>
      </c>
    </row>
    <row r="506" spans="1:11" x14ac:dyDescent="0.2">
      <c r="A506">
        <f t="shared" si="14"/>
        <v>3904630</v>
      </c>
      <c r="B506" s="11">
        <v>2017</v>
      </c>
      <c r="C506" s="11" t="str">
        <f>F506</f>
        <v>BATAVIA LOCAL SCHOOLS</v>
      </c>
      <c r="D506" t="s">
        <v>178</v>
      </c>
      <c r="E506" t="str">
        <f t="shared" si="15"/>
        <v>1302BATAVIA LOCAL SCHOOLS</v>
      </c>
      <c r="F506" t="s">
        <v>119</v>
      </c>
      <c r="G506" t="s">
        <v>119</v>
      </c>
      <c r="H506" t="s">
        <v>118</v>
      </c>
      <c r="I506" s="11">
        <v>1218048.71</v>
      </c>
      <c r="J506" s="12">
        <v>7.9138859999999995E-4</v>
      </c>
      <c r="K506">
        <f>IFERROR(VLOOKUP(E506,Sheet1!$D$2:$E$1226,2,FALSE),"")</f>
        <v>3904630</v>
      </c>
    </row>
    <row r="507" spans="1:11" x14ac:dyDescent="0.2">
      <c r="A507">
        <f t="shared" si="14"/>
        <v>3904630</v>
      </c>
      <c r="B507" s="11">
        <v>2018</v>
      </c>
      <c r="C507" s="11" t="str">
        <f>F507</f>
        <v>BATAVIA LOCAL SCHOOLS</v>
      </c>
      <c r="D507" t="s">
        <v>178</v>
      </c>
      <c r="E507" t="str">
        <f t="shared" si="15"/>
        <v>1302BATAVIA LOCAL SCHOOLS</v>
      </c>
      <c r="F507" t="s">
        <v>119</v>
      </c>
      <c r="G507" t="s">
        <v>119</v>
      </c>
      <c r="H507" t="s">
        <v>118</v>
      </c>
      <c r="I507" s="11">
        <v>1236275.42</v>
      </c>
      <c r="J507" s="12">
        <v>7.7676769999999995E-4</v>
      </c>
      <c r="K507">
        <f>IFERROR(VLOOKUP(E507,Sheet1!$D$2:$E$1226,2,FALSE),"")</f>
        <v>3904630</v>
      </c>
    </row>
    <row r="508" spans="1:11" x14ac:dyDescent="0.2">
      <c r="A508">
        <f t="shared" si="14"/>
        <v>3904630</v>
      </c>
      <c r="B508" s="11">
        <v>2019</v>
      </c>
      <c r="C508" s="11" t="str">
        <f>F508</f>
        <v>BATAVIA LOCAL SCHOOLS</v>
      </c>
      <c r="D508" t="s">
        <v>178</v>
      </c>
      <c r="E508" t="str">
        <f t="shared" si="15"/>
        <v>1302BATAVIA LOCAL SCHOOLS</v>
      </c>
      <c r="F508" t="s">
        <v>119</v>
      </c>
      <c r="G508" t="s">
        <v>119</v>
      </c>
      <c r="H508" t="s">
        <v>118</v>
      </c>
      <c r="I508" s="11">
        <v>1261628.5</v>
      </c>
      <c r="J508" s="12">
        <v>7.6757539999999997E-4</v>
      </c>
      <c r="K508">
        <f>IFERROR(VLOOKUP(E508,Sheet1!$D$2:$E$1226,2,FALSE),"")</f>
        <v>3904630</v>
      </c>
    </row>
    <row r="509" spans="1:11" x14ac:dyDescent="0.2">
      <c r="A509">
        <f t="shared" si="14"/>
        <v>3904630</v>
      </c>
      <c r="B509" s="11">
        <v>2020</v>
      </c>
      <c r="C509" s="11" t="str">
        <f>F509</f>
        <v>BATAVIA LOCAL SCHOOLS</v>
      </c>
      <c r="D509" t="s">
        <v>178</v>
      </c>
      <c r="E509" t="str">
        <f t="shared" si="15"/>
        <v>1302BATAVIA LOCAL SCHOOLS</v>
      </c>
      <c r="F509" t="s">
        <v>119</v>
      </c>
      <c r="G509" t="s">
        <v>119</v>
      </c>
      <c r="H509" t="s">
        <v>118</v>
      </c>
      <c r="I509" s="11">
        <v>1322196.96</v>
      </c>
      <c r="J509" s="12">
        <v>7.8255900000000005E-4</v>
      </c>
      <c r="K509">
        <f>IFERROR(VLOOKUP(E509,Sheet1!$D$2:$E$1226,2,FALSE),"")</f>
        <v>3904630</v>
      </c>
    </row>
    <row r="510" spans="1:11" x14ac:dyDescent="0.2">
      <c r="A510">
        <f t="shared" si="14"/>
        <v>3904630</v>
      </c>
      <c r="B510" s="11">
        <v>2021</v>
      </c>
      <c r="C510" s="11" t="str">
        <f>F510</f>
        <v>BATAVIA LOCAL SCHOOLS</v>
      </c>
      <c r="D510" t="s">
        <v>178</v>
      </c>
      <c r="E510" t="str">
        <f t="shared" si="15"/>
        <v>1302BATAVIA LOCAL SCHOOLS</v>
      </c>
      <c r="F510" t="s">
        <v>119</v>
      </c>
      <c r="G510" t="s">
        <v>119</v>
      </c>
      <c r="H510" t="s">
        <v>118</v>
      </c>
      <c r="I510" s="11">
        <v>1423514.62</v>
      </c>
      <c r="J510" s="12">
        <v>8.2402766000000004E-4</v>
      </c>
      <c r="K510">
        <f>IFERROR(VLOOKUP(E510,Sheet1!$D$2:$E$1226,2,FALSE),"")</f>
        <v>3904630</v>
      </c>
    </row>
    <row r="511" spans="1:11" x14ac:dyDescent="0.2">
      <c r="A511">
        <f t="shared" si="14"/>
        <v>3904630</v>
      </c>
      <c r="B511" s="11">
        <v>2022</v>
      </c>
      <c r="C511" s="11" t="str">
        <f>F511</f>
        <v>BATAVIA LOCAL SCHOOLS</v>
      </c>
      <c r="D511" t="s">
        <v>178</v>
      </c>
      <c r="E511" t="str">
        <f t="shared" si="15"/>
        <v>1302BATAVIA LOCAL SCHOOLS</v>
      </c>
      <c r="F511" t="s">
        <v>119</v>
      </c>
      <c r="G511" t="s">
        <v>119</v>
      </c>
      <c r="H511" t="s">
        <v>118</v>
      </c>
      <c r="I511" s="11">
        <v>1536392.48</v>
      </c>
      <c r="J511" s="12">
        <v>8.4414069999999997E-4</v>
      </c>
      <c r="K511">
        <f>IFERROR(VLOOKUP(E511,Sheet1!$D$2:$E$1226,2,FALSE),"")</f>
        <v>3904630</v>
      </c>
    </row>
    <row r="512" spans="1:11" x14ac:dyDescent="0.2">
      <c r="A512">
        <f t="shared" si="14"/>
        <v>3904630</v>
      </c>
      <c r="B512" s="11">
        <v>2023</v>
      </c>
      <c r="C512" s="11" t="str">
        <f>F512</f>
        <v>BATAVIA LOCAL SCHOOLS</v>
      </c>
      <c r="D512" t="s">
        <v>178</v>
      </c>
      <c r="E512" t="str">
        <f t="shared" si="15"/>
        <v>1302BATAVIA LOCAL SCHOOLS</v>
      </c>
      <c r="F512" t="s">
        <v>119</v>
      </c>
      <c r="G512" t="s">
        <v>119</v>
      </c>
      <c r="H512" t="s">
        <v>118</v>
      </c>
      <c r="I512" s="11">
        <v>1553459.39</v>
      </c>
      <c r="J512" s="12">
        <v>8.2152020000000002E-4</v>
      </c>
      <c r="K512">
        <f>IFERROR(VLOOKUP(E512,Sheet1!$D$2:$E$1226,2,FALSE),"")</f>
        <v>3904630</v>
      </c>
    </row>
    <row r="513" spans="1:11" x14ac:dyDescent="0.2">
      <c r="A513">
        <f t="shared" si="14"/>
        <v>3904576</v>
      </c>
      <c r="B513" s="11">
        <v>2015</v>
      </c>
      <c r="C513" s="11" t="str">
        <f>F513</f>
        <v>BATH LOCAL SCHOOLS</v>
      </c>
      <c r="D513" t="s">
        <v>70</v>
      </c>
      <c r="E513" t="str">
        <f t="shared" si="15"/>
        <v>0202BATH LOCAL SCHOOLS</v>
      </c>
      <c r="F513" t="s">
        <v>11</v>
      </c>
      <c r="G513" t="s">
        <v>11</v>
      </c>
      <c r="H513" t="s">
        <v>10</v>
      </c>
      <c r="I513" s="11">
        <v>946047.39</v>
      </c>
      <c r="J513" s="12">
        <v>6.4768249999999996E-4</v>
      </c>
      <c r="K513">
        <f>IFERROR(VLOOKUP(E513,Sheet1!$D$2:$E$1226,2,FALSE),"")</f>
        <v>3904576</v>
      </c>
    </row>
    <row r="514" spans="1:11" x14ac:dyDescent="0.2">
      <c r="A514">
        <f t="shared" si="14"/>
        <v>3904576</v>
      </c>
      <c r="B514" s="11">
        <v>2016</v>
      </c>
      <c r="C514" s="11" t="str">
        <f>F514</f>
        <v>BATH LOCAL SCHOOLS</v>
      </c>
      <c r="D514" t="s">
        <v>70</v>
      </c>
      <c r="E514" t="str">
        <f t="shared" si="15"/>
        <v>0202BATH LOCAL SCHOOLS</v>
      </c>
      <c r="F514" t="s">
        <v>11</v>
      </c>
      <c r="G514" t="s">
        <v>11</v>
      </c>
      <c r="H514" t="s">
        <v>10</v>
      </c>
      <c r="I514" s="11">
        <v>920665.23</v>
      </c>
      <c r="J514" s="12">
        <v>6.2499799999999998E-4</v>
      </c>
      <c r="K514">
        <f>IFERROR(VLOOKUP(E514,Sheet1!$D$2:$E$1226,2,FALSE),"")</f>
        <v>3904576</v>
      </c>
    </row>
    <row r="515" spans="1:11" x14ac:dyDescent="0.2">
      <c r="A515">
        <f t="shared" ref="A515:A578" si="16">K515</f>
        <v>3904576</v>
      </c>
      <c r="B515" s="11">
        <v>2017</v>
      </c>
      <c r="C515" s="11" t="str">
        <f>F515</f>
        <v>BATH LOCAL SCHOOLS</v>
      </c>
      <c r="D515" t="s">
        <v>70</v>
      </c>
      <c r="E515" t="str">
        <f t="shared" ref="E515:E578" si="17">D515&amp;F515</f>
        <v>0202BATH LOCAL SCHOOLS</v>
      </c>
      <c r="F515" t="s">
        <v>11</v>
      </c>
      <c r="G515" t="s">
        <v>11</v>
      </c>
      <c r="H515" t="s">
        <v>10</v>
      </c>
      <c r="I515" s="11">
        <v>939953.1</v>
      </c>
      <c r="J515" s="12">
        <v>6.1070479999999995E-4</v>
      </c>
      <c r="K515">
        <f>IFERROR(VLOOKUP(E515,Sheet1!$D$2:$E$1226,2,FALSE),"")</f>
        <v>3904576</v>
      </c>
    </row>
    <row r="516" spans="1:11" x14ac:dyDescent="0.2">
      <c r="A516">
        <f t="shared" si="16"/>
        <v>3904576</v>
      </c>
      <c r="B516" s="11">
        <v>2018</v>
      </c>
      <c r="C516" s="11" t="str">
        <f>F516</f>
        <v>BATH LOCAL SCHOOLS</v>
      </c>
      <c r="D516" t="s">
        <v>70</v>
      </c>
      <c r="E516" t="str">
        <f t="shared" si="17"/>
        <v>0202BATH LOCAL SCHOOLS</v>
      </c>
      <c r="F516" t="s">
        <v>11</v>
      </c>
      <c r="G516" t="s">
        <v>11</v>
      </c>
      <c r="H516" t="s">
        <v>10</v>
      </c>
      <c r="I516" s="11">
        <v>961180.5</v>
      </c>
      <c r="J516" s="12">
        <v>6.0392200000000001E-4</v>
      </c>
      <c r="K516">
        <f>IFERROR(VLOOKUP(E516,Sheet1!$D$2:$E$1226,2,FALSE),"")</f>
        <v>3904576</v>
      </c>
    </row>
    <row r="517" spans="1:11" x14ac:dyDescent="0.2">
      <c r="A517">
        <f t="shared" si="16"/>
        <v>3904576</v>
      </c>
      <c r="B517" s="11">
        <v>2019</v>
      </c>
      <c r="C517" s="11" t="str">
        <f>F517</f>
        <v>BATH LOCAL SCHOOLS</v>
      </c>
      <c r="D517" t="s">
        <v>70</v>
      </c>
      <c r="E517" t="str">
        <f t="shared" si="17"/>
        <v>0202BATH LOCAL SCHOOLS</v>
      </c>
      <c r="F517" t="s">
        <v>11</v>
      </c>
      <c r="G517" t="s">
        <v>11</v>
      </c>
      <c r="H517" t="s">
        <v>10</v>
      </c>
      <c r="I517" s="11">
        <v>996914.14</v>
      </c>
      <c r="J517" s="12">
        <v>6.0652310000000001E-4</v>
      </c>
      <c r="K517">
        <f>IFERROR(VLOOKUP(E517,Sheet1!$D$2:$E$1226,2,FALSE),"")</f>
        <v>3904576</v>
      </c>
    </row>
    <row r="518" spans="1:11" x14ac:dyDescent="0.2">
      <c r="A518">
        <f t="shared" si="16"/>
        <v>3904576</v>
      </c>
      <c r="B518" s="11">
        <v>2020</v>
      </c>
      <c r="C518" s="11" t="str">
        <f>F518</f>
        <v>BATH LOCAL SCHOOLS</v>
      </c>
      <c r="D518" t="s">
        <v>70</v>
      </c>
      <c r="E518" t="str">
        <f t="shared" si="17"/>
        <v>0202BATH LOCAL SCHOOLS</v>
      </c>
      <c r="F518" t="s">
        <v>11</v>
      </c>
      <c r="G518" t="s">
        <v>11</v>
      </c>
      <c r="H518" t="s">
        <v>10</v>
      </c>
      <c r="I518" s="11">
        <v>1037101.13</v>
      </c>
      <c r="J518" s="12">
        <v>6.1382139999999999E-4</v>
      </c>
      <c r="K518">
        <f>IFERROR(VLOOKUP(E518,Sheet1!$D$2:$E$1226,2,FALSE),"")</f>
        <v>3904576</v>
      </c>
    </row>
    <row r="519" spans="1:11" x14ac:dyDescent="0.2">
      <c r="A519">
        <f t="shared" si="16"/>
        <v>3904576</v>
      </c>
      <c r="B519" s="11">
        <v>2021</v>
      </c>
      <c r="C519" s="11" t="str">
        <f>F519</f>
        <v>BATH LOCAL SCHOOLS</v>
      </c>
      <c r="D519" t="s">
        <v>70</v>
      </c>
      <c r="E519" t="str">
        <f t="shared" si="17"/>
        <v>0202BATH LOCAL SCHOOLS</v>
      </c>
      <c r="F519" t="s">
        <v>11</v>
      </c>
      <c r="G519" t="s">
        <v>11</v>
      </c>
      <c r="H519" t="s">
        <v>10</v>
      </c>
      <c r="I519" s="11">
        <v>1049607.95</v>
      </c>
      <c r="J519" s="12">
        <v>6.0758489000000001E-4</v>
      </c>
      <c r="K519">
        <f>IFERROR(VLOOKUP(E519,Sheet1!$D$2:$E$1226,2,FALSE),"")</f>
        <v>3904576</v>
      </c>
    </row>
    <row r="520" spans="1:11" x14ac:dyDescent="0.2">
      <c r="A520">
        <f t="shared" si="16"/>
        <v>3904576</v>
      </c>
      <c r="B520" s="11">
        <v>2022</v>
      </c>
      <c r="C520" s="11" t="str">
        <f>F520</f>
        <v>BATH LOCAL SCHOOLS</v>
      </c>
      <c r="D520" t="s">
        <v>70</v>
      </c>
      <c r="E520" t="str">
        <f t="shared" si="17"/>
        <v>0202BATH LOCAL SCHOOLS</v>
      </c>
      <c r="F520" t="s">
        <v>11</v>
      </c>
      <c r="G520" t="s">
        <v>11</v>
      </c>
      <c r="H520" t="s">
        <v>10</v>
      </c>
      <c r="I520" s="11">
        <v>1100945.69</v>
      </c>
      <c r="J520" s="12">
        <v>6.0489300000000001E-4</v>
      </c>
      <c r="K520">
        <f>IFERROR(VLOOKUP(E520,Sheet1!$D$2:$E$1226,2,FALSE),"")</f>
        <v>3904576</v>
      </c>
    </row>
    <row r="521" spans="1:11" x14ac:dyDescent="0.2">
      <c r="A521">
        <f t="shared" si="16"/>
        <v>3904576</v>
      </c>
      <c r="B521" s="11">
        <v>2023</v>
      </c>
      <c r="C521" s="11" t="str">
        <f>F521</f>
        <v>BATH LOCAL SCHOOLS</v>
      </c>
      <c r="D521" t="s">
        <v>70</v>
      </c>
      <c r="E521" t="str">
        <f t="shared" si="17"/>
        <v>0202BATH LOCAL SCHOOLS</v>
      </c>
      <c r="F521" t="s">
        <v>11</v>
      </c>
      <c r="G521" t="s">
        <v>11</v>
      </c>
      <c r="H521" t="s">
        <v>10</v>
      </c>
      <c r="I521" s="11">
        <v>1146271.25</v>
      </c>
      <c r="J521" s="12">
        <v>6.0618580000000003E-4</v>
      </c>
      <c r="K521">
        <f>IFERROR(VLOOKUP(E521,Sheet1!$D$2:$E$1226,2,FALSE),"")</f>
        <v>3904576</v>
      </c>
    </row>
    <row r="522" spans="1:11" x14ac:dyDescent="0.2">
      <c r="A522">
        <f t="shared" si="16"/>
        <v>3904354</v>
      </c>
      <c r="B522" s="11">
        <v>2015</v>
      </c>
      <c r="C522" s="11" t="str">
        <f>F522</f>
        <v>BAY VILLAGE CITY SCHOOLS</v>
      </c>
      <c r="D522" t="s">
        <v>1565</v>
      </c>
      <c r="E522" t="str">
        <f t="shared" si="17"/>
        <v>C015BAY VILLAGE CITY SCHOOLS</v>
      </c>
      <c r="F522" t="s">
        <v>1564</v>
      </c>
      <c r="G522" t="s">
        <v>1564</v>
      </c>
      <c r="H522" t="s">
        <v>146</v>
      </c>
      <c r="I522" s="11">
        <v>2120041.62</v>
      </c>
      <c r="J522" s="12">
        <v>1.4514218000000001E-3</v>
      </c>
      <c r="K522">
        <f>IFERROR(VLOOKUP(E522,Sheet1!$D$2:$E$1226,2,FALSE),"")</f>
        <v>3904354</v>
      </c>
    </row>
    <row r="523" spans="1:11" x14ac:dyDescent="0.2">
      <c r="A523">
        <f t="shared" si="16"/>
        <v>3904354</v>
      </c>
      <c r="B523" s="11">
        <v>2016</v>
      </c>
      <c r="C523" s="11" t="str">
        <f>F523</f>
        <v>BAY VILLAGE CITY SCHOOLS</v>
      </c>
      <c r="D523" t="s">
        <v>1565</v>
      </c>
      <c r="E523" t="str">
        <f t="shared" si="17"/>
        <v>C015BAY VILLAGE CITY SCHOOLS</v>
      </c>
      <c r="F523" t="s">
        <v>1564</v>
      </c>
      <c r="G523" t="s">
        <v>1564</v>
      </c>
      <c r="H523" t="s">
        <v>146</v>
      </c>
      <c r="I523" s="11">
        <v>2188214.7200000002</v>
      </c>
      <c r="J523" s="12">
        <v>1.4854801E-3</v>
      </c>
      <c r="K523">
        <f>IFERROR(VLOOKUP(E523,Sheet1!$D$2:$E$1226,2,FALSE),"")</f>
        <v>3904354</v>
      </c>
    </row>
    <row r="524" spans="1:11" x14ac:dyDescent="0.2">
      <c r="A524">
        <f t="shared" si="16"/>
        <v>3904354</v>
      </c>
      <c r="B524" s="11">
        <v>2017</v>
      </c>
      <c r="C524" s="11" t="str">
        <f>F524</f>
        <v>BAY VILLAGE CITY SCHOOLS</v>
      </c>
      <c r="D524" t="s">
        <v>1565</v>
      </c>
      <c r="E524" t="str">
        <f t="shared" si="17"/>
        <v>C015BAY VILLAGE CITY SCHOOLS</v>
      </c>
      <c r="F524" t="s">
        <v>1564</v>
      </c>
      <c r="G524" t="s">
        <v>1564</v>
      </c>
      <c r="H524" t="s">
        <v>146</v>
      </c>
      <c r="I524" s="11">
        <v>2285041.48</v>
      </c>
      <c r="J524" s="12">
        <v>1.4846334000000001E-3</v>
      </c>
      <c r="K524">
        <f>IFERROR(VLOOKUP(E524,Sheet1!$D$2:$E$1226,2,FALSE),"")</f>
        <v>3904354</v>
      </c>
    </row>
    <row r="525" spans="1:11" x14ac:dyDescent="0.2">
      <c r="A525">
        <f t="shared" si="16"/>
        <v>3904354</v>
      </c>
      <c r="B525" s="11">
        <v>2018</v>
      </c>
      <c r="C525" s="11" t="str">
        <f>F525</f>
        <v>BAY VILLAGE CITY SCHOOLS</v>
      </c>
      <c r="D525" t="s">
        <v>1565</v>
      </c>
      <c r="E525" t="str">
        <f t="shared" si="17"/>
        <v>C015BAY VILLAGE CITY SCHOOLS</v>
      </c>
      <c r="F525" t="s">
        <v>1564</v>
      </c>
      <c r="G525" t="s">
        <v>1564</v>
      </c>
      <c r="H525" t="s">
        <v>146</v>
      </c>
      <c r="I525" s="11">
        <v>2378899.7200000002</v>
      </c>
      <c r="J525" s="12">
        <v>1.4946931999999999E-3</v>
      </c>
      <c r="K525">
        <f>IFERROR(VLOOKUP(E525,Sheet1!$D$2:$E$1226,2,FALSE),"")</f>
        <v>3904354</v>
      </c>
    </row>
    <row r="526" spans="1:11" x14ac:dyDescent="0.2">
      <c r="A526">
        <f t="shared" si="16"/>
        <v>3904354</v>
      </c>
      <c r="B526" s="11">
        <v>2019</v>
      </c>
      <c r="C526" s="11" t="str">
        <f>F526</f>
        <v>BAY VILLAGE CITY SCHOOLS</v>
      </c>
      <c r="D526" t="s">
        <v>1565</v>
      </c>
      <c r="E526" t="str">
        <f t="shared" si="17"/>
        <v>C015BAY VILLAGE CITY SCHOOLS</v>
      </c>
      <c r="F526" t="s">
        <v>1564</v>
      </c>
      <c r="G526" t="s">
        <v>1564</v>
      </c>
      <c r="H526" t="s">
        <v>146</v>
      </c>
      <c r="I526" s="11">
        <v>2451078.98</v>
      </c>
      <c r="J526" s="12">
        <v>1.4912377000000001E-3</v>
      </c>
      <c r="K526">
        <f>IFERROR(VLOOKUP(E526,Sheet1!$D$2:$E$1226,2,FALSE),"")</f>
        <v>3904354</v>
      </c>
    </row>
    <row r="527" spans="1:11" x14ac:dyDescent="0.2">
      <c r="A527">
        <f t="shared" si="16"/>
        <v>3904354</v>
      </c>
      <c r="B527" s="11">
        <v>2020</v>
      </c>
      <c r="C527" s="11" t="str">
        <f>F527</f>
        <v>BAY VILLAGE CITY SCHOOLS</v>
      </c>
      <c r="D527" t="s">
        <v>1565</v>
      </c>
      <c r="E527" t="str">
        <f t="shared" si="17"/>
        <v>C015BAY VILLAGE CITY SCHOOLS</v>
      </c>
      <c r="F527" t="s">
        <v>1564</v>
      </c>
      <c r="G527" t="s">
        <v>1564</v>
      </c>
      <c r="H527" t="s">
        <v>146</v>
      </c>
      <c r="I527" s="11">
        <v>2487894.77</v>
      </c>
      <c r="J527" s="12">
        <v>1.4724919999999999E-3</v>
      </c>
      <c r="K527">
        <f>IFERROR(VLOOKUP(E527,Sheet1!$D$2:$E$1226,2,FALSE),"")</f>
        <v>3904354</v>
      </c>
    </row>
    <row r="528" spans="1:11" x14ac:dyDescent="0.2">
      <c r="A528">
        <f t="shared" si="16"/>
        <v>3904354</v>
      </c>
      <c r="B528" s="11">
        <v>2021</v>
      </c>
      <c r="C528" s="11" t="str">
        <f>F528</f>
        <v>BAY VILLAGE CITY SCHOOLS</v>
      </c>
      <c r="D528" t="s">
        <v>1565</v>
      </c>
      <c r="E528" t="str">
        <f t="shared" si="17"/>
        <v>C015BAY VILLAGE CITY SCHOOLS</v>
      </c>
      <c r="F528" t="s">
        <v>1564</v>
      </c>
      <c r="G528" t="s">
        <v>1564</v>
      </c>
      <c r="H528" t="s">
        <v>146</v>
      </c>
      <c r="I528" s="11">
        <v>2577153.7999999998</v>
      </c>
      <c r="J528" s="12">
        <v>1.4918329399999999E-3</v>
      </c>
      <c r="K528">
        <f>IFERROR(VLOOKUP(E528,Sheet1!$D$2:$E$1226,2,FALSE),"")</f>
        <v>3904354</v>
      </c>
    </row>
    <row r="529" spans="1:11" x14ac:dyDescent="0.2">
      <c r="A529">
        <f t="shared" si="16"/>
        <v>3904354</v>
      </c>
      <c r="B529" s="11">
        <v>2022</v>
      </c>
      <c r="C529" s="11" t="str">
        <f>F529</f>
        <v>BAY VILLAGE CITY SCHOOLS</v>
      </c>
      <c r="D529" t="s">
        <v>1565</v>
      </c>
      <c r="E529" t="str">
        <f t="shared" si="17"/>
        <v>C015BAY VILLAGE CITY SCHOOLS</v>
      </c>
      <c r="F529" t="s">
        <v>1564</v>
      </c>
      <c r="G529" t="s">
        <v>1564</v>
      </c>
      <c r="H529" t="s">
        <v>146</v>
      </c>
      <c r="I529" s="11">
        <v>2650563.4300000002</v>
      </c>
      <c r="J529" s="12">
        <v>1.4563001E-3</v>
      </c>
      <c r="K529">
        <f>IFERROR(VLOOKUP(E529,Sheet1!$D$2:$E$1226,2,FALSE),"")</f>
        <v>3904354</v>
      </c>
    </row>
    <row r="530" spans="1:11" x14ac:dyDescent="0.2">
      <c r="A530">
        <f t="shared" si="16"/>
        <v>3904354</v>
      </c>
      <c r="B530" s="11">
        <v>2023</v>
      </c>
      <c r="C530" s="11" t="str">
        <f>F530</f>
        <v>BAY VILLAGE CITY SCHOOLS</v>
      </c>
      <c r="D530" t="s">
        <v>1565</v>
      </c>
      <c r="E530" t="str">
        <f t="shared" si="17"/>
        <v>C015BAY VILLAGE CITY SCHOOLS</v>
      </c>
      <c r="F530" t="s">
        <v>1564</v>
      </c>
      <c r="G530" t="s">
        <v>1564</v>
      </c>
      <c r="H530" t="s">
        <v>146</v>
      </c>
      <c r="I530" s="11">
        <v>2739717.67</v>
      </c>
      <c r="J530" s="12">
        <v>1.4488525E-3</v>
      </c>
      <c r="K530">
        <f>IFERROR(VLOOKUP(E530,Sheet1!$D$2:$E$1226,2,FALSE),"")</f>
        <v>3904354</v>
      </c>
    </row>
    <row r="531" spans="1:11" x14ac:dyDescent="0.2">
      <c r="A531">
        <f t="shared" si="16"/>
        <v>3904355</v>
      </c>
      <c r="B531" s="11">
        <v>2015</v>
      </c>
      <c r="C531" s="11" t="str">
        <f>F531</f>
        <v>BEACHWOOD CITY SCHOOLS</v>
      </c>
      <c r="D531" t="s">
        <v>1571</v>
      </c>
      <c r="E531" t="str">
        <f t="shared" si="17"/>
        <v>C018BEACHWOOD CITY SCHOOLS</v>
      </c>
      <c r="F531" t="s">
        <v>1570</v>
      </c>
      <c r="G531" t="s">
        <v>1570</v>
      </c>
      <c r="H531" t="s">
        <v>146</v>
      </c>
      <c r="I531" s="11">
        <v>2058217.11</v>
      </c>
      <c r="J531" s="12">
        <v>1.4090954999999999E-3</v>
      </c>
      <c r="K531">
        <f>IFERROR(VLOOKUP(E531,Sheet1!$D$2:$E$1226,2,FALSE),"")</f>
        <v>3904355</v>
      </c>
    </row>
    <row r="532" spans="1:11" x14ac:dyDescent="0.2">
      <c r="A532">
        <f t="shared" si="16"/>
        <v>3904355</v>
      </c>
      <c r="B532" s="11">
        <v>2016</v>
      </c>
      <c r="C532" s="11" t="str">
        <f>F532</f>
        <v>BEACHWOOD CITY SCHOOLS</v>
      </c>
      <c r="D532" t="s">
        <v>1571</v>
      </c>
      <c r="E532" t="str">
        <f t="shared" si="17"/>
        <v>C018BEACHWOOD CITY SCHOOLS</v>
      </c>
      <c r="F532" t="s">
        <v>1570</v>
      </c>
      <c r="G532" t="s">
        <v>1570</v>
      </c>
      <c r="H532" t="s">
        <v>146</v>
      </c>
      <c r="I532" s="11">
        <v>2011064.61</v>
      </c>
      <c r="J532" s="12">
        <v>1.3652209E-3</v>
      </c>
      <c r="K532">
        <f>IFERROR(VLOOKUP(E532,Sheet1!$D$2:$E$1226,2,FALSE),"")</f>
        <v>3904355</v>
      </c>
    </row>
    <row r="533" spans="1:11" x14ac:dyDescent="0.2">
      <c r="A533">
        <f t="shared" si="16"/>
        <v>3904355</v>
      </c>
      <c r="B533" s="11">
        <v>2017</v>
      </c>
      <c r="C533" s="11" t="str">
        <f>F533</f>
        <v>BEACHWOOD CITY SCHOOLS</v>
      </c>
      <c r="D533" t="s">
        <v>1571</v>
      </c>
      <c r="E533" t="str">
        <f t="shared" si="17"/>
        <v>C018BEACHWOOD CITY SCHOOLS</v>
      </c>
      <c r="F533" t="s">
        <v>1570</v>
      </c>
      <c r="G533" t="s">
        <v>1570</v>
      </c>
      <c r="H533" t="s">
        <v>146</v>
      </c>
      <c r="I533" s="11">
        <v>2102518.61</v>
      </c>
      <c r="J533" s="12">
        <v>1.366045E-3</v>
      </c>
      <c r="K533">
        <f>IFERROR(VLOOKUP(E533,Sheet1!$D$2:$E$1226,2,FALSE),"")</f>
        <v>3904355</v>
      </c>
    </row>
    <row r="534" spans="1:11" x14ac:dyDescent="0.2">
      <c r="A534">
        <f t="shared" si="16"/>
        <v>3904355</v>
      </c>
      <c r="B534" s="11">
        <v>2018</v>
      </c>
      <c r="C534" s="11" t="str">
        <f>F534</f>
        <v>BEACHWOOD CITY SCHOOLS</v>
      </c>
      <c r="D534" t="s">
        <v>1571</v>
      </c>
      <c r="E534" t="str">
        <f t="shared" si="17"/>
        <v>C018BEACHWOOD CITY SCHOOLS</v>
      </c>
      <c r="F534" t="s">
        <v>1570</v>
      </c>
      <c r="G534" t="s">
        <v>1570</v>
      </c>
      <c r="H534" t="s">
        <v>146</v>
      </c>
      <c r="I534" s="11">
        <v>2225825.87</v>
      </c>
      <c r="J534" s="12">
        <v>1.3985149999999999E-3</v>
      </c>
      <c r="K534">
        <f>IFERROR(VLOOKUP(E534,Sheet1!$D$2:$E$1226,2,FALSE),"")</f>
        <v>3904355</v>
      </c>
    </row>
    <row r="535" spans="1:11" x14ac:dyDescent="0.2">
      <c r="A535">
        <f t="shared" si="16"/>
        <v>3904355</v>
      </c>
      <c r="B535" s="11">
        <v>2019</v>
      </c>
      <c r="C535" s="11" t="str">
        <f>F535</f>
        <v>BEACHWOOD CITY SCHOOLS</v>
      </c>
      <c r="D535" t="s">
        <v>1571</v>
      </c>
      <c r="E535" t="str">
        <f t="shared" si="17"/>
        <v>C018BEACHWOOD CITY SCHOOLS</v>
      </c>
      <c r="F535" t="s">
        <v>1570</v>
      </c>
      <c r="G535" t="s">
        <v>1570</v>
      </c>
      <c r="H535" t="s">
        <v>146</v>
      </c>
      <c r="I535" s="11">
        <v>2253265.7000000002</v>
      </c>
      <c r="J535" s="12">
        <v>1.370888E-3</v>
      </c>
      <c r="K535">
        <f>IFERROR(VLOOKUP(E535,Sheet1!$D$2:$E$1226,2,FALSE),"")</f>
        <v>3904355</v>
      </c>
    </row>
    <row r="536" spans="1:11" x14ac:dyDescent="0.2">
      <c r="A536">
        <f t="shared" si="16"/>
        <v>3904355</v>
      </c>
      <c r="B536" s="11">
        <v>2020</v>
      </c>
      <c r="C536" s="11" t="str">
        <f>F536</f>
        <v>BEACHWOOD CITY SCHOOLS</v>
      </c>
      <c r="D536" t="s">
        <v>1571</v>
      </c>
      <c r="E536" t="str">
        <f t="shared" si="17"/>
        <v>C018BEACHWOOD CITY SCHOOLS</v>
      </c>
      <c r="F536" t="s">
        <v>1570</v>
      </c>
      <c r="G536" t="s">
        <v>1570</v>
      </c>
      <c r="H536" t="s">
        <v>146</v>
      </c>
      <c r="I536" s="11">
        <v>2400732.71</v>
      </c>
      <c r="J536" s="12">
        <v>1.420904E-3</v>
      </c>
      <c r="K536">
        <f>IFERROR(VLOOKUP(E536,Sheet1!$D$2:$E$1226,2,FALSE),"")</f>
        <v>3904355</v>
      </c>
    </row>
    <row r="537" spans="1:11" x14ac:dyDescent="0.2">
      <c r="A537">
        <f t="shared" si="16"/>
        <v>3904355</v>
      </c>
      <c r="B537" s="11">
        <v>2021</v>
      </c>
      <c r="C537" s="11" t="str">
        <f>F537</f>
        <v>BEACHWOOD CITY SCHOOLS</v>
      </c>
      <c r="D537" t="s">
        <v>1571</v>
      </c>
      <c r="E537" t="str">
        <f t="shared" si="17"/>
        <v>C018BEACHWOOD CITY SCHOOLS</v>
      </c>
      <c r="F537" t="s">
        <v>1570</v>
      </c>
      <c r="G537" t="s">
        <v>1570</v>
      </c>
      <c r="H537" t="s">
        <v>146</v>
      </c>
      <c r="I537" s="11">
        <v>2410604.2799999998</v>
      </c>
      <c r="J537" s="12">
        <v>1.39542269E-3</v>
      </c>
      <c r="K537">
        <f>IFERROR(VLOOKUP(E537,Sheet1!$D$2:$E$1226,2,FALSE),"")</f>
        <v>3904355</v>
      </c>
    </row>
    <row r="538" spans="1:11" x14ac:dyDescent="0.2">
      <c r="A538">
        <f t="shared" si="16"/>
        <v>3904355</v>
      </c>
      <c r="B538" s="11">
        <v>2022</v>
      </c>
      <c r="C538" s="11" t="str">
        <f>F538</f>
        <v>BEACHWOOD CITY SCHOOLS</v>
      </c>
      <c r="D538" t="s">
        <v>1571</v>
      </c>
      <c r="E538" t="str">
        <f t="shared" si="17"/>
        <v>C018BEACHWOOD CITY SCHOOLS</v>
      </c>
      <c r="F538" t="s">
        <v>1570</v>
      </c>
      <c r="G538" t="s">
        <v>1570</v>
      </c>
      <c r="H538" t="s">
        <v>146</v>
      </c>
      <c r="I538" s="11">
        <v>2432482.21</v>
      </c>
      <c r="J538" s="12">
        <v>1.3364797E-3</v>
      </c>
      <c r="K538">
        <f>IFERROR(VLOOKUP(E538,Sheet1!$D$2:$E$1226,2,FALSE),"")</f>
        <v>3904355</v>
      </c>
    </row>
    <row r="539" spans="1:11" x14ac:dyDescent="0.2">
      <c r="A539">
        <f t="shared" si="16"/>
        <v>3904355</v>
      </c>
      <c r="B539" s="11">
        <v>2023</v>
      </c>
      <c r="C539" s="11" t="str">
        <f>F539</f>
        <v>BEACHWOOD CITY SCHOOLS</v>
      </c>
      <c r="D539" t="s">
        <v>1571</v>
      </c>
      <c r="E539" t="str">
        <f t="shared" si="17"/>
        <v>C018BEACHWOOD CITY SCHOOLS</v>
      </c>
      <c r="F539" t="s">
        <v>1570</v>
      </c>
      <c r="G539" t="s">
        <v>1570</v>
      </c>
      <c r="H539" t="s">
        <v>146</v>
      </c>
      <c r="I539" s="11">
        <v>2503595.69</v>
      </c>
      <c r="J539" s="12">
        <v>1.3239835000000001E-3</v>
      </c>
      <c r="K539">
        <f>IFERROR(VLOOKUP(E539,Sheet1!$D$2:$E$1226,2,FALSE),"")</f>
        <v>3904355</v>
      </c>
    </row>
    <row r="540" spans="1:11" x14ac:dyDescent="0.2">
      <c r="A540">
        <f t="shared" si="16"/>
        <v>3901586</v>
      </c>
      <c r="B540" s="11">
        <v>2017</v>
      </c>
      <c r="C540" s="11" t="str">
        <f>F540</f>
        <v>BEACON ACADEMY</v>
      </c>
      <c r="D540" t="s">
        <v>2505</v>
      </c>
      <c r="E540" t="str">
        <f t="shared" si="17"/>
        <v>D423BEACON ACADEMY</v>
      </c>
      <c r="F540" t="s">
        <v>2504</v>
      </c>
      <c r="G540" t="s">
        <v>2504</v>
      </c>
      <c r="H540" t="s">
        <v>761</v>
      </c>
      <c r="I540" s="11">
        <v>67394.320000000007</v>
      </c>
      <c r="J540" s="12">
        <v>4.37873E-5</v>
      </c>
      <c r="K540">
        <f>IFERROR(VLOOKUP(E540,Sheet1!$D$2:$E$1226,2,FALSE),"")</f>
        <v>3901586</v>
      </c>
    </row>
    <row r="541" spans="1:11" x14ac:dyDescent="0.2">
      <c r="A541">
        <f t="shared" si="16"/>
        <v>3901586</v>
      </c>
      <c r="B541" s="11">
        <v>2018</v>
      </c>
      <c r="C541" s="11" t="str">
        <f>F541</f>
        <v>BEACON ACADEMY</v>
      </c>
      <c r="D541" t="s">
        <v>2505</v>
      </c>
      <c r="E541" t="str">
        <f t="shared" si="17"/>
        <v>D423BEACON ACADEMY</v>
      </c>
      <c r="F541" t="s">
        <v>2504</v>
      </c>
      <c r="G541" t="s">
        <v>2504</v>
      </c>
      <c r="H541" t="s">
        <v>761</v>
      </c>
      <c r="I541" s="11">
        <v>80522.45</v>
      </c>
      <c r="J541" s="12">
        <v>5.0593300000000002E-5</v>
      </c>
      <c r="K541">
        <f>IFERROR(VLOOKUP(E541,Sheet1!$D$2:$E$1226,2,FALSE),"")</f>
        <v>3901586</v>
      </c>
    </row>
    <row r="542" spans="1:11" x14ac:dyDescent="0.2">
      <c r="A542">
        <f t="shared" si="16"/>
        <v>3901586</v>
      </c>
      <c r="B542" s="11">
        <v>2019</v>
      </c>
      <c r="C542" s="11" t="str">
        <f>F542</f>
        <v>BEACON ACADEMY</v>
      </c>
      <c r="D542" t="s">
        <v>2505</v>
      </c>
      <c r="E542" t="str">
        <f t="shared" si="17"/>
        <v>D423BEACON ACADEMY</v>
      </c>
      <c r="F542" t="s">
        <v>2504</v>
      </c>
      <c r="G542" t="s">
        <v>2504</v>
      </c>
      <c r="H542" t="s">
        <v>761</v>
      </c>
      <c r="I542" s="11">
        <v>102845.86</v>
      </c>
      <c r="J542" s="12">
        <v>6.2571500000000002E-5</v>
      </c>
      <c r="K542">
        <f>IFERROR(VLOOKUP(E542,Sheet1!$D$2:$E$1226,2,FALSE),"")</f>
        <v>3901586</v>
      </c>
    </row>
    <row r="543" spans="1:11" x14ac:dyDescent="0.2">
      <c r="A543">
        <f t="shared" si="16"/>
        <v>3901586</v>
      </c>
      <c r="B543" s="11">
        <v>2020</v>
      </c>
      <c r="C543" s="11" t="str">
        <f>F543</f>
        <v>BEACON ACADEMY</v>
      </c>
      <c r="D543" t="s">
        <v>2505</v>
      </c>
      <c r="E543" t="str">
        <f t="shared" si="17"/>
        <v>D423BEACON ACADEMY</v>
      </c>
      <c r="F543" t="s">
        <v>2504</v>
      </c>
      <c r="G543" t="s">
        <v>2504</v>
      </c>
      <c r="H543" t="s">
        <v>761</v>
      </c>
      <c r="I543" s="11">
        <v>104445.19</v>
      </c>
      <c r="J543" s="12">
        <v>6.1817199999999995E-5</v>
      </c>
      <c r="K543">
        <f>IFERROR(VLOOKUP(E543,Sheet1!$D$2:$E$1226,2,FALSE),"")</f>
        <v>3901586</v>
      </c>
    </row>
    <row r="544" spans="1:11" x14ac:dyDescent="0.2">
      <c r="A544">
        <f t="shared" si="16"/>
        <v>3901586</v>
      </c>
      <c r="B544" s="11">
        <v>2021</v>
      </c>
      <c r="C544" s="11" t="str">
        <f>F544</f>
        <v>BEACON ACADEMY</v>
      </c>
      <c r="D544" t="s">
        <v>2505</v>
      </c>
      <c r="E544" t="str">
        <f t="shared" si="17"/>
        <v>D423BEACON ACADEMY</v>
      </c>
      <c r="F544" t="s">
        <v>2504</v>
      </c>
      <c r="G544" t="s">
        <v>2504</v>
      </c>
      <c r="H544" t="s">
        <v>761</v>
      </c>
      <c r="I544" s="11">
        <v>124191.83</v>
      </c>
      <c r="J544" s="12">
        <v>7.1890730000000001E-5</v>
      </c>
      <c r="K544">
        <f>IFERROR(VLOOKUP(E544,Sheet1!$D$2:$E$1226,2,FALSE),"")</f>
        <v>3901586</v>
      </c>
    </row>
    <row r="545" spans="1:11" x14ac:dyDescent="0.2">
      <c r="A545">
        <f t="shared" si="16"/>
        <v>3901586</v>
      </c>
      <c r="B545" s="11">
        <v>2022</v>
      </c>
      <c r="C545" s="11" t="str">
        <f>F545</f>
        <v>BEACON ACADEMY</v>
      </c>
      <c r="D545" t="s">
        <v>2505</v>
      </c>
      <c r="E545" t="str">
        <f t="shared" si="17"/>
        <v>D423BEACON ACADEMY</v>
      </c>
      <c r="F545" t="s">
        <v>2504</v>
      </c>
      <c r="G545" t="s">
        <v>2504</v>
      </c>
      <c r="H545" t="s">
        <v>761</v>
      </c>
      <c r="I545" s="11">
        <v>135878.12</v>
      </c>
      <c r="J545" s="12">
        <v>7.4655599999999997E-5</v>
      </c>
      <c r="K545">
        <f>IFERROR(VLOOKUP(E545,Sheet1!$D$2:$E$1226,2,FALSE),"")</f>
        <v>3901586</v>
      </c>
    </row>
    <row r="546" spans="1:11" x14ac:dyDescent="0.2">
      <c r="A546">
        <f t="shared" si="16"/>
        <v>3901586</v>
      </c>
      <c r="B546" s="11">
        <v>2023</v>
      </c>
      <c r="C546" s="11" t="str">
        <f>F546</f>
        <v>BEACON ACADEMY</v>
      </c>
      <c r="D546" t="s">
        <v>2505</v>
      </c>
      <c r="E546" t="str">
        <f t="shared" si="17"/>
        <v>D423BEACON ACADEMY</v>
      </c>
      <c r="F546" t="s">
        <v>2504</v>
      </c>
      <c r="G546" t="s">
        <v>2504</v>
      </c>
      <c r="H546" t="s">
        <v>761</v>
      </c>
      <c r="I546" s="11">
        <v>143140.29999999999</v>
      </c>
      <c r="J546" s="12">
        <v>7.5697299999999998E-5</v>
      </c>
      <c r="K546">
        <f>IFERROR(VLOOKUP(E546,Sheet1!$D$2:$E$1226,2,FALSE),"")</f>
        <v>3901586</v>
      </c>
    </row>
    <row r="547" spans="1:11" x14ac:dyDescent="0.2">
      <c r="A547">
        <f t="shared" si="16"/>
        <v>3904642</v>
      </c>
      <c r="B547" s="11">
        <v>2015</v>
      </c>
      <c r="C547" s="11" t="str">
        <f>F547</f>
        <v>BEAVER LOCAL SCHOOLS</v>
      </c>
      <c r="D547" t="s">
        <v>190</v>
      </c>
      <c r="E547" t="str">
        <f t="shared" si="17"/>
        <v>1501BEAVER LOCAL SCHOOLS</v>
      </c>
      <c r="F547" t="s">
        <v>133</v>
      </c>
      <c r="G547" t="s">
        <v>133</v>
      </c>
      <c r="H547" t="s">
        <v>132</v>
      </c>
      <c r="I547" s="11">
        <v>1073858.7</v>
      </c>
      <c r="J547" s="12">
        <v>7.3518460000000004E-4</v>
      </c>
      <c r="K547">
        <f>IFERROR(VLOOKUP(E547,Sheet1!$D$2:$E$1226,2,FALSE),"")</f>
        <v>3904642</v>
      </c>
    </row>
    <row r="548" spans="1:11" x14ac:dyDescent="0.2">
      <c r="A548">
        <f t="shared" si="16"/>
        <v>3904642</v>
      </c>
      <c r="B548" s="11">
        <v>2016</v>
      </c>
      <c r="C548" s="11" t="str">
        <f>F548</f>
        <v>BEAVER LOCAL SCHOOLS</v>
      </c>
      <c r="D548" t="s">
        <v>190</v>
      </c>
      <c r="E548" t="str">
        <f t="shared" si="17"/>
        <v>1501BEAVER LOCAL SCHOOLS</v>
      </c>
      <c r="F548" t="s">
        <v>133</v>
      </c>
      <c r="G548" t="s">
        <v>133</v>
      </c>
      <c r="H548" t="s">
        <v>132</v>
      </c>
      <c r="I548" s="11">
        <v>1048246.48</v>
      </c>
      <c r="J548" s="12">
        <v>7.1160720000000002E-4</v>
      </c>
      <c r="K548">
        <f>IFERROR(VLOOKUP(E548,Sheet1!$D$2:$E$1226,2,FALSE),"")</f>
        <v>3904642</v>
      </c>
    </row>
    <row r="549" spans="1:11" x14ac:dyDescent="0.2">
      <c r="A549">
        <f t="shared" si="16"/>
        <v>3904642</v>
      </c>
      <c r="B549" s="11">
        <v>2017</v>
      </c>
      <c r="C549" s="11" t="str">
        <f>F549</f>
        <v>BEAVER LOCAL SCHOOLS</v>
      </c>
      <c r="D549" t="s">
        <v>190</v>
      </c>
      <c r="E549" t="str">
        <f t="shared" si="17"/>
        <v>1501BEAVER LOCAL SCHOOLS</v>
      </c>
      <c r="F549" t="s">
        <v>133</v>
      </c>
      <c r="G549" t="s">
        <v>133</v>
      </c>
      <c r="H549" t="s">
        <v>132</v>
      </c>
      <c r="I549" s="11">
        <v>1076625.1299999999</v>
      </c>
      <c r="J549" s="12">
        <v>6.9950310000000001E-4</v>
      </c>
      <c r="K549">
        <f>IFERROR(VLOOKUP(E549,Sheet1!$D$2:$E$1226,2,FALSE),"")</f>
        <v>3904642</v>
      </c>
    </row>
    <row r="550" spans="1:11" x14ac:dyDescent="0.2">
      <c r="A550">
        <f t="shared" si="16"/>
        <v>3904642</v>
      </c>
      <c r="B550" s="11">
        <v>2018</v>
      </c>
      <c r="C550" s="11" t="str">
        <f>F550</f>
        <v>BEAVER LOCAL SCHOOLS</v>
      </c>
      <c r="D550" t="s">
        <v>190</v>
      </c>
      <c r="E550" t="str">
        <f t="shared" si="17"/>
        <v>1501BEAVER LOCAL SCHOOLS</v>
      </c>
      <c r="F550" t="s">
        <v>133</v>
      </c>
      <c r="G550" t="s">
        <v>133</v>
      </c>
      <c r="H550" t="s">
        <v>132</v>
      </c>
      <c r="I550" s="11">
        <v>1081040.76</v>
      </c>
      <c r="J550" s="12">
        <v>6.7923180000000003E-4</v>
      </c>
      <c r="K550">
        <f>IFERROR(VLOOKUP(E550,Sheet1!$D$2:$E$1226,2,FALSE),"")</f>
        <v>3904642</v>
      </c>
    </row>
    <row r="551" spans="1:11" x14ac:dyDescent="0.2">
      <c r="A551">
        <f t="shared" si="16"/>
        <v>3904642</v>
      </c>
      <c r="B551" s="11">
        <v>2019</v>
      </c>
      <c r="C551" s="11" t="str">
        <f>F551</f>
        <v>BEAVER LOCAL SCHOOLS</v>
      </c>
      <c r="D551" t="s">
        <v>190</v>
      </c>
      <c r="E551" t="str">
        <f t="shared" si="17"/>
        <v>1501BEAVER LOCAL SCHOOLS</v>
      </c>
      <c r="F551" t="s">
        <v>133</v>
      </c>
      <c r="G551" t="s">
        <v>133</v>
      </c>
      <c r="H551" t="s">
        <v>132</v>
      </c>
      <c r="I551" s="11">
        <v>1104771.8</v>
      </c>
      <c r="J551" s="12">
        <v>6.7214369999999996E-4</v>
      </c>
      <c r="K551">
        <f>IFERROR(VLOOKUP(E551,Sheet1!$D$2:$E$1226,2,FALSE),"")</f>
        <v>3904642</v>
      </c>
    </row>
    <row r="552" spans="1:11" x14ac:dyDescent="0.2">
      <c r="A552">
        <f t="shared" si="16"/>
        <v>3904642</v>
      </c>
      <c r="B552" s="11">
        <v>2020</v>
      </c>
      <c r="C552" s="11" t="str">
        <f>F552</f>
        <v>BEAVER LOCAL SCHOOLS</v>
      </c>
      <c r="D552" t="s">
        <v>190</v>
      </c>
      <c r="E552" t="str">
        <f t="shared" si="17"/>
        <v>1501BEAVER LOCAL SCHOOLS</v>
      </c>
      <c r="F552" t="s">
        <v>133</v>
      </c>
      <c r="G552" t="s">
        <v>133</v>
      </c>
      <c r="H552" t="s">
        <v>2567</v>
      </c>
      <c r="I552" s="11">
        <v>1116083.01</v>
      </c>
      <c r="J552" s="12">
        <v>6.6056790000000002E-4</v>
      </c>
      <c r="K552">
        <f>IFERROR(VLOOKUP(E552,Sheet1!$D$2:$E$1226,2,FALSE),"")</f>
        <v>3904642</v>
      </c>
    </row>
    <row r="553" spans="1:11" x14ac:dyDescent="0.2">
      <c r="A553">
        <f t="shared" si="16"/>
        <v>3904642</v>
      </c>
      <c r="B553" s="11">
        <v>2021</v>
      </c>
      <c r="C553" s="11" t="str">
        <f>F553</f>
        <v>BEAVER LOCAL SCHOOLS</v>
      </c>
      <c r="D553" t="s">
        <v>190</v>
      </c>
      <c r="E553" t="str">
        <f t="shared" si="17"/>
        <v>1501BEAVER LOCAL SCHOOLS</v>
      </c>
      <c r="F553" t="s">
        <v>133</v>
      </c>
      <c r="G553" t="s">
        <v>133</v>
      </c>
      <c r="H553" t="s">
        <v>132</v>
      </c>
      <c r="I553" s="11">
        <v>1152357.72</v>
      </c>
      <c r="J553" s="12">
        <v>6.6706348999999996E-4</v>
      </c>
      <c r="K553">
        <f>IFERROR(VLOOKUP(E553,Sheet1!$D$2:$E$1226,2,FALSE),"")</f>
        <v>3904642</v>
      </c>
    </row>
    <row r="554" spans="1:11" x14ac:dyDescent="0.2">
      <c r="A554">
        <f t="shared" si="16"/>
        <v>3904642</v>
      </c>
      <c r="B554" s="11">
        <v>2022</v>
      </c>
      <c r="C554" s="11" t="str">
        <f>F554</f>
        <v>BEAVER LOCAL SCHOOLS</v>
      </c>
      <c r="D554" t="s">
        <v>190</v>
      </c>
      <c r="E554" t="str">
        <f t="shared" si="17"/>
        <v>1501BEAVER LOCAL SCHOOLS</v>
      </c>
      <c r="F554" t="s">
        <v>133</v>
      </c>
      <c r="G554" t="s">
        <v>133</v>
      </c>
      <c r="H554" t="s">
        <v>132</v>
      </c>
      <c r="I554" s="11">
        <v>1175248.6000000001</v>
      </c>
      <c r="J554" s="12">
        <v>6.4571729999999996E-4</v>
      </c>
      <c r="K554">
        <f>IFERROR(VLOOKUP(E554,Sheet1!$D$2:$E$1226,2,FALSE),"")</f>
        <v>3904642</v>
      </c>
    </row>
    <row r="555" spans="1:11" x14ac:dyDescent="0.2">
      <c r="A555">
        <f t="shared" si="16"/>
        <v>3904642</v>
      </c>
      <c r="B555" s="11">
        <v>2023</v>
      </c>
      <c r="C555" s="11" t="str">
        <f>F555</f>
        <v>BEAVER LOCAL SCHOOLS</v>
      </c>
      <c r="D555" t="s">
        <v>190</v>
      </c>
      <c r="E555" t="str">
        <f t="shared" si="17"/>
        <v>1501BEAVER LOCAL SCHOOLS</v>
      </c>
      <c r="F555" t="s">
        <v>133</v>
      </c>
      <c r="G555" t="s">
        <v>133</v>
      </c>
      <c r="H555" t="s">
        <v>132</v>
      </c>
      <c r="I555" s="11">
        <v>1248659.2</v>
      </c>
      <c r="J555" s="12">
        <v>6.6033189999999999E-4</v>
      </c>
      <c r="K555">
        <f>IFERROR(VLOOKUP(E555,Sheet1!$D$2:$E$1226,2,FALSE),"")</f>
        <v>3904642</v>
      </c>
    </row>
    <row r="556" spans="1:11" x14ac:dyDescent="0.2">
      <c r="A556">
        <f t="shared" si="16"/>
        <v>3904724</v>
      </c>
      <c r="B556" s="11">
        <v>2015</v>
      </c>
      <c r="C556" s="11" t="str">
        <f>F556</f>
        <v>BEAVERCREEK CITY SCHOOLS</v>
      </c>
      <c r="D556" t="s">
        <v>313</v>
      </c>
      <c r="E556" t="str">
        <f t="shared" si="17"/>
        <v>2901BEAVERCREEK CITY SCHOOLS</v>
      </c>
      <c r="F556" t="s">
        <v>260</v>
      </c>
      <c r="G556" t="s">
        <v>260</v>
      </c>
      <c r="H556" t="s">
        <v>259</v>
      </c>
      <c r="I556" s="11">
        <v>4655199.7</v>
      </c>
      <c r="J556" s="12">
        <v>3.1870403E-3</v>
      </c>
      <c r="K556">
        <f>IFERROR(VLOOKUP(E556,Sheet1!$D$2:$E$1226,2,FALSE),"")</f>
        <v>3904724</v>
      </c>
    </row>
    <row r="557" spans="1:11" x14ac:dyDescent="0.2">
      <c r="A557">
        <f t="shared" si="16"/>
        <v>3904724</v>
      </c>
      <c r="B557" s="11">
        <v>2016</v>
      </c>
      <c r="C557" s="11" t="str">
        <f>F557</f>
        <v>BEAVERCREEK CITY SCHOOLS</v>
      </c>
      <c r="D557" t="s">
        <v>313</v>
      </c>
      <c r="E557" t="str">
        <f t="shared" si="17"/>
        <v>2901BEAVERCREEK CITY SCHOOLS</v>
      </c>
      <c r="F557" t="s">
        <v>260</v>
      </c>
      <c r="G557" t="s">
        <v>260</v>
      </c>
      <c r="H557" t="s">
        <v>259</v>
      </c>
      <c r="I557" s="11">
        <v>5011278.33</v>
      </c>
      <c r="J557" s="12">
        <v>3.4019304000000002E-3</v>
      </c>
      <c r="K557">
        <f>IFERROR(VLOOKUP(E557,Sheet1!$D$2:$E$1226,2,FALSE),"")</f>
        <v>3904724</v>
      </c>
    </row>
    <row r="558" spans="1:11" x14ac:dyDescent="0.2">
      <c r="A558">
        <f t="shared" si="16"/>
        <v>3904724</v>
      </c>
      <c r="B558" s="11">
        <v>2017</v>
      </c>
      <c r="C558" s="11" t="str">
        <f>F558</f>
        <v>BEAVERCREEK CITY SCHOOLS</v>
      </c>
      <c r="D558" t="s">
        <v>313</v>
      </c>
      <c r="E558" t="str">
        <f t="shared" si="17"/>
        <v>2901BEAVERCREEK CITY SCHOOLS</v>
      </c>
      <c r="F558" t="s">
        <v>260</v>
      </c>
      <c r="G558" t="s">
        <v>260</v>
      </c>
      <c r="H558" t="s">
        <v>259</v>
      </c>
      <c r="I558" s="11">
        <v>5481484.3399999999</v>
      </c>
      <c r="J558" s="12">
        <v>3.5614211E-3</v>
      </c>
      <c r="K558">
        <f>IFERROR(VLOOKUP(E558,Sheet1!$D$2:$E$1226,2,FALSE),"")</f>
        <v>3904724</v>
      </c>
    </row>
    <row r="559" spans="1:11" x14ac:dyDescent="0.2">
      <c r="A559">
        <f t="shared" si="16"/>
        <v>3904724</v>
      </c>
      <c r="B559" s="11">
        <v>2018</v>
      </c>
      <c r="C559" s="11" t="str">
        <f>F559</f>
        <v>BEAVERCREEK CITY SCHOOLS</v>
      </c>
      <c r="D559" t="s">
        <v>313</v>
      </c>
      <c r="E559" t="str">
        <f t="shared" si="17"/>
        <v>2901BEAVERCREEK CITY SCHOOLS</v>
      </c>
      <c r="F559" t="s">
        <v>260</v>
      </c>
      <c r="G559" t="s">
        <v>260</v>
      </c>
      <c r="H559" t="s">
        <v>259</v>
      </c>
      <c r="I559" s="11">
        <v>5594135.4699999997</v>
      </c>
      <c r="J559" s="12">
        <v>3.5148671000000001E-3</v>
      </c>
      <c r="K559">
        <f>IFERROR(VLOOKUP(E559,Sheet1!$D$2:$E$1226,2,FALSE),"")</f>
        <v>3904724</v>
      </c>
    </row>
    <row r="560" spans="1:11" x14ac:dyDescent="0.2">
      <c r="A560">
        <f t="shared" si="16"/>
        <v>3904724</v>
      </c>
      <c r="B560" s="11">
        <v>2019</v>
      </c>
      <c r="C560" s="11" t="str">
        <f>F560</f>
        <v>BEAVERCREEK CITY SCHOOLS</v>
      </c>
      <c r="D560" t="s">
        <v>313</v>
      </c>
      <c r="E560" t="str">
        <f t="shared" si="17"/>
        <v>2901BEAVERCREEK CITY SCHOOLS</v>
      </c>
      <c r="F560" t="s">
        <v>260</v>
      </c>
      <c r="G560" t="s">
        <v>260</v>
      </c>
      <c r="H560" t="s">
        <v>259</v>
      </c>
      <c r="I560" s="11">
        <v>5835679.5800000001</v>
      </c>
      <c r="J560" s="12">
        <v>3.5504302999999999E-3</v>
      </c>
      <c r="K560">
        <f>IFERROR(VLOOKUP(E560,Sheet1!$D$2:$E$1226,2,FALSE),"")</f>
        <v>3904724</v>
      </c>
    </row>
    <row r="561" spans="1:11" x14ac:dyDescent="0.2">
      <c r="A561">
        <f t="shared" si="16"/>
        <v>3904724</v>
      </c>
      <c r="B561" s="11">
        <v>2020</v>
      </c>
      <c r="C561" s="11" t="str">
        <f>F561</f>
        <v>BEAVERCREEK CITY SCHOOLS</v>
      </c>
      <c r="D561" t="s">
        <v>313</v>
      </c>
      <c r="E561" t="str">
        <f t="shared" si="17"/>
        <v>2901BEAVERCREEK CITY SCHOOLS</v>
      </c>
      <c r="F561" t="s">
        <v>260</v>
      </c>
      <c r="G561" t="s">
        <v>260</v>
      </c>
      <c r="H561" t="s">
        <v>259</v>
      </c>
      <c r="I561" s="11">
        <v>5932001.0599999996</v>
      </c>
      <c r="J561" s="12">
        <v>3.5109299000000002E-3</v>
      </c>
      <c r="K561">
        <f>IFERROR(VLOOKUP(E561,Sheet1!$D$2:$E$1226,2,FALSE),"")</f>
        <v>3904724</v>
      </c>
    </row>
    <row r="562" spans="1:11" x14ac:dyDescent="0.2">
      <c r="A562">
        <f t="shared" si="16"/>
        <v>3904724</v>
      </c>
      <c r="B562" s="11">
        <v>2021</v>
      </c>
      <c r="C562" s="11" t="str">
        <f>F562</f>
        <v>BEAVERCREEK CITY SCHOOLS</v>
      </c>
      <c r="D562" t="s">
        <v>313</v>
      </c>
      <c r="E562" t="str">
        <f t="shared" si="17"/>
        <v>2901BEAVERCREEK CITY SCHOOLS</v>
      </c>
      <c r="F562" t="s">
        <v>260</v>
      </c>
      <c r="G562" t="s">
        <v>260</v>
      </c>
      <c r="H562" t="s">
        <v>259</v>
      </c>
      <c r="I562" s="11">
        <v>6248094.1299999999</v>
      </c>
      <c r="J562" s="12">
        <v>3.6168243700000001E-3</v>
      </c>
      <c r="K562">
        <f>IFERROR(VLOOKUP(E562,Sheet1!$D$2:$E$1226,2,FALSE),"")</f>
        <v>3904724</v>
      </c>
    </row>
    <row r="563" spans="1:11" x14ac:dyDescent="0.2">
      <c r="A563">
        <f t="shared" si="16"/>
        <v>3904724</v>
      </c>
      <c r="B563" s="11">
        <v>2022</v>
      </c>
      <c r="C563" s="11" t="str">
        <f>F563</f>
        <v>BEAVERCREEK CITY SCHOOLS</v>
      </c>
      <c r="D563" t="s">
        <v>313</v>
      </c>
      <c r="E563" t="str">
        <f t="shared" si="17"/>
        <v>2901BEAVERCREEK CITY SCHOOLS</v>
      </c>
      <c r="F563" t="s">
        <v>260</v>
      </c>
      <c r="G563" t="s">
        <v>260</v>
      </c>
      <c r="H563" t="s">
        <v>259</v>
      </c>
      <c r="I563" s="11">
        <v>6511190.1100000003</v>
      </c>
      <c r="J563" s="12">
        <v>3.5774458000000001E-3</v>
      </c>
      <c r="K563">
        <f>IFERROR(VLOOKUP(E563,Sheet1!$D$2:$E$1226,2,FALSE),"")</f>
        <v>3904724</v>
      </c>
    </row>
    <row r="564" spans="1:11" x14ac:dyDescent="0.2">
      <c r="A564">
        <f t="shared" si="16"/>
        <v>3904724</v>
      </c>
      <c r="B564" s="11">
        <v>2023</v>
      </c>
      <c r="C564" s="11" t="str">
        <f>F564</f>
        <v>BEAVERCREEK CITY SCHOOLS</v>
      </c>
      <c r="D564" t="s">
        <v>313</v>
      </c>
      <c r="E564" t="str">
        <f t="shared" si="17"/>
        <v>2901BEAVERCREEK CITY SCHOOLS</v>
      </c>
      <c r="F564" t="s">
        <v>260</v>
      </c>
      <c r="G564" t="s">
        <v>260</v>
      </c>
      <c r="H564" t="s">
        <v>259</v>
      </c>
      <c r="I564" s="11">
        <v>6931810.79</v>
      </c>
      <c r="J564" s="12">
        <v>3.6657688000000001E-3</v>
      </c>
      <c r="K564">
        <f>IFERROR(VLOOKUP(E564,Sheet1!$D$2:$E$1226,2,FALSE),"")</f>
        <v>3904724</v>
      </c>
    </row>
    <row r="565" spans="1:11" x14ac:dyDescent="0.2">
      <c r="A565">
        <f t="shared" si="16"/>
        <v>3910017</v>
      </c>
      <c r="B565" s="11">
        <v>2015</v>
      </c>
      <c r="C565" s="11" t="str">
        <f>F565</f>
        <v>BEDFORD CITY SCHOOLS</v>
      </c>
      <c r="D565" t="s">
        <v>1567</v>
      </c>
      <c r="E565" t="str">
        <f t="shared" si="17"/>
        <v>C016BEDFORD CITY SCHOOLS</v>
      </c>
      <c r="F565" t="s">
        <v>1566</v>
      </c>
      <c r="G565" t="s">
        <v>1566</v>
      </c>
      <c r="H565" t="s">
        <v>146</v>
      </c>
      <c r="I565" s="11">
        <v>2733307.08</v>
      </c>
      <c r="J565" s="12">
        <v>1.8712752E-3</v>
      </c>
      <c r="K565">
        <f>IFERROR(VLOOKUP(E565,Sheet1!$D$2:$E$1226,2,FALSE),"")</f>
        <v>3910017</v>
      </c>
    </row>
    <row r="566" spans="1:11" x14ac:dyDescent="0.2">
      <c r="A566">
        <f t="shared" si="16"/>
        <v>3910017</v>
      </c>
      <c r="B566" s="11">
        <v>2016</v>
      </c>
      <c r="C566" s="11" t="str">
        <f>F566</f>
        <v>BEDFORD CITY SCHOOLS</v>
      </c>
      <c r="D566" t="s">
        <v>1567</v>
      </c>
      <c r="E566" t="str">
        <f t="shared" si="17"/>
        <v>C016BEDFORD CITY SCHOOLS</v>
      </c>
      <c r="F566" t="s">
        <v>1566</v>
      </c>
      <c r="G566" t="s">
        <v>1566</v>
      </c>
      <c r="H566" t="s">
        <v>146</v>
      </c>
      <c r="I566" s="11">
        <v>2759776.38</v>
      </c>
      <c r="J566" s="12">
        <v>1.8734875E-3</v>
      </c>
      <c r="K566">
        <f>IFERROR(VLOOKUP(E566,Sheet1!$D$2:$E$1226,2,FALSE),"")</f>
        <v>3910017</v>
      </c>
    </row>
    <row r="567" spans="1:11" x14ac:dyDescent="0.2">
      <c r="A567">
        <f t="shared" si="16"/>
        <v>3910017</v>
      </c>
      <c r="B567" s="11">
        <v>2017</v>
      </c>
      <c r="C567" s="11" t="str">
        <f>F567</f>
        <v>BEDFORD CITY SCHOOLS</v>
      </c>
      <c r="D567" t="s">
        <v>1567</v>
      </c>
      <c r="E567" t="str">
        <f t="shared" si="17"/>
        <v>C016BEDFORD CITY SCHOOLS</v>
      </c>
      <c r="F567" t="s">
        <v>1566</v>
      </c>
      <c r="G567" t="s">
        <v>1566</v>
      </c>
      <c r="H567" t="s">
        <v>146</v>
      </c>
      <c r="I567" s="11">
        <v>2793864.09</v>
      </c>
      <c r="J567" s="12">
        <v>1.8152248000000001E-3</v>
      </c>
      <c r="K567">
        <f>IFERROR(VLOOKUP(E567,Sheet1!$D$2:$E$1226,2,FALSE),"")</f>
        <v>3910017</v>
      </c>
    </row>
    <row r="568" spans="1:11" x14ac:dyDescent="0.2">
      <c r="A568">
        <f t="shared" si="16"/>
        <v>3910017</v>
      </c>
      <c r="B568" s="11">
        <v>2018</v>
      </c>
      <c r="C568" s="11" t="str">
        <f>F568</f>
        <v>BEDFORD CITY SCHOOLS</v>
      </c>
      <c r="D568" t="s">
        <v>1567</v>
      </c>
      <c r="E568" t="str">
        <f t="shared" si="17"/>
        <v>C016BEDFORD CITY SCHOOLS</v>
      </c>
      <c r="F568" t="s">
        <v>1566</v>
      </c>
      <c r="G568" t="s">
        <v>1566</v>
      </c>
      <c r="H568" t="s">
        <v>146</v>
      </c>
      <c r="I568" s="11">
        <v>2853115.92</v>
      </c>
      <c r="J568" s="12">
        <v>1.7926494E-3</v>
      </c>
      <c r="K568">
        <f>IFERROR(VLOOKUP(E568,Sheet1!$D$2:$E$1226,2,FALSE),"")</f>
        <v>3910017</v>
      </c>
    </row>
    <row r="569" spans="1:11" x14ac:dyDescent="0.2">
      <c r="A569">
        <f t="shared" si="16"/>
        <v>3910017</v>
      </c>
      <c r="B569" s="11">
        <v>2019</v>
      </c>
      <c r="C569" s="11" t="str">
        <f>F569</f>
        <v>BEDFORD CITY SCHOOLS</v>
      </c>
      <c r="D569" t="s">
        <v>1567</v>
      </c>
      <c r="E569" t="str">
        <f t="shared" si="17"/>
        <v>C016BEDFORD CITY SCHOOLS</v>
      </c>
      <c r="F569" t="s">
        <v>1566</v>
      </c>
      <c r="G569" t="s">
        <v>1566</v>
      </c>
      <c r="H569" t="s">
        <v>146</v>
      </c>
      <c r="I569" s="11">
        <v>2862236.63</v>
      </c>
      <c r="J569" s="12">
        <v>1.7413862E-3</v>
      </c>
      <c r="K569">
        <f>IFERROR(VLOOKUP(E569,Sheet1!$D$2:$E$1226,2,FALSE),"")</f>
        <v>3910017</v>
      </c>
    </row>
    <row r="570" spans="1:11" x14ac:dyDescent="0.2">
      <c r="A570">
        <f t="shared" si="16"/>
        <v>3910017</v>
      </c>
      <c r="B570" s="11">
        <v>2020</v>
      </c>
      <c r="C570" s="11" t="str">
        <f>F570</f>
        <v>BEDFORD CITY SCHOOLS</v>
      </c>
      <c r="D570" t="s">
        <v>1567</v>
      </c>
      <c r="E570" t="str">
        <f t="shared" si="17"/>
        <v>C016BEDFORD CITY SCHOOLS</v>
      </c>
      <c r="F570" t="s">
        <v>1566</v>
      </c>
      <c r="G570" t="s">
        <v>1566</v>
      </c>
      <c r="H570" t="s">
        <v>146</v>
      </c>
      <c r="I570" s="11">
        <v>2996766</v>
      </c>
      <c r="J570" s="12">
        <v>1.7736739E-3</v>
      </c>
      <c r="K570">
        <f>IFERROR(VLOOKUP(E570,Sheet1!$D$2:$E$1226,2,FALSE),"")</f>
        <v>3910017</v>
      </c>
    </row>
    <row r="571" spans="1:11" x14ac:dyDescent="0.2">
      <c r="A571">
        <f t="shared" si="16"/>
        <v>3910017</v>
      </c>
      <c r="B571" s="11">
        <v>2021</v>
      </c>
      <c r="C571" s="11" t="str">
        <f>F571</f>
        <v>BEDFORD CITY SCHOOLS</v>
      </c>
      <c r="D571" t="s">
        <v>1567</v>
      </c>
      <c r="E571" t="str">
        <f t="shared" si="17"/>
        <v>C016BEDFORD CITY SCHOOLS</v>
      </c>
      <c r="F571" t="s">
        <v>1566</v>
      </c>
      <c r="G571" t="s">
        <v>1566</v>
      </c>
      <c r="H571" t="s">
        <v>146</v>
      </c>
      <c r="I571" s="11">
        <v>3091464.03</v>
      </c>
      <c r="J571" s="12">
        <v>1.7895508899999999E-3</v>
      </c>
      <c r="K571">
        <f>IFERROR(VLOOKUP(E571,Sheet1!$D$2:$E$1226,2,FALSE),"")</f>
        <v>3910017</v>
      </c>
    </row>
    <row r="572" spans="1:11" x14ac:dyDescent="0.2">
      <c r="A572">
        <f t="shared" si="16"/>
        <v>3910017</v>
      </c>
      <c r="B572" s="11">
        <v>2022</v>
      </c>
      <c r="C572" s="11" t="str">
        <f>F572</f>
        <v>BEDFORD CITY SCHOOLS</v>
      </c>
      <c r="D572" t="s">
        <v>1567</v>
      </c>
      <c r="E572" t="str">
        <f t="shared" si="17"/>
        <v>C016BEDFORD CITY SCHOOLS</v>
      </c>
      <c r="F572" t="s">
        <v>1566</v>
      </c>
      <c r="G572" t="s">
        <v>1566</v>
      </c>
      <c r="H572" t="s">
        <v>146</v>
      </c>
      <c r="I572" s="11">
        <v>3368267.78</v>
      </c>
      <c r="J572" s="12">
        <v>1.8506287E-3</v>
      </c>
      <c r="K572">
        <f>IFERROR(VLOOKUP(E572,Sheet1!$D$2:$E$1226,2,FALSE),"")</f>
        <v>3910017</v>
      </c>
    </row>
    <row r="573" spans="1:11" x14ac:dyDescent="0.2">
      <c r="A573">
        <f t="shared" si="16"/>
        <v>3910017</v>
      </c>
      <c r="B573" s="11">
        <v>2023</v>
      </c>
      <c r="C573" s="11" t="str">
        <f>F573</f>
        <v>BEDFORD CITY SCHOOLS</v>
      </c>
      <c r="D573" t="s">
        <v>1567</v>
      </c>
      <c r="E573" t="str">
        <f t="shared" si="17"/>
        <v>C016BEDFORD CITY SCHOOLS</v>
      </c>
      <c r="F573" t="s">
        <v>1566</v>
      </c>
      <c r="G573" t="s">
        <v>1566</v>
      </c>
      <c r="H573" t="s">
        <v>146</v>
      </c>
      <c r="I573" s="11">
        <v>3809475.3</v>
      </c>
      <c r="J573" s="12">
        <v>2.0145753999999999E-3</v>
      </c>
      <c r="K573">
        <f>IFERROR(VLOOKUP(E573,Sheet1!$D$2:$E$1226,2,FALSE),"")</f>
        <v>3910017</v>
      </c>
    </row>
    <row r="574" spans="1:11" x14ac:dyDescent="0.2">
      <c r="A574">
        <f t="shared" si="16"/>
        <v>3901489</v>
      </c>
      <c r="B574" s="11">
        <v>2015</v>
      </c>
      <c r="C574" s="11" t="str">
        <f>F574</f>
        <v>BELIEVE TO ACHIEVE - CANTON</v>
      </c>
      <c r="D574" t="s">
        <v>2292</v>
      </c>
      <c r="E574" t="str">
        <f t="shared" si="17"/>
        <v>D312BELIEVE TO ACHIEVE - CANTON</v>
      </c>
      <c r="F574" t="s">
        <v>2291</v>
      </c>
      <c r="G574" t="s">
        <v>2291</v>
      </c>
      <c r="H574" t="s">
        <v>761</v>
      </c>
      <c r="I574" s="11">
        <v>9302.9500000000007</v>
      </c>
      <c r="J574" s="12">
        <v>6.3690000000000003E-6</v>
      </c>
      <c r="K574">
        <f>IFERROR(VLOOKUP(E574,Sheet1!$D$2:$E$1226,2,FALSE),"")</f>
        <v>3901489</v>
      </c>
    </row>
    <row r="575" spans="1:11" x14ac:dyDescent="0.2">
      <c r="A575">
        <f t="shared" si="16"/>
        <v>3901506</v>
      </c>
      <c r="B575" s="11">
        <v>2015</v>
      </c>
      <c r="C575" s="11" t="str">
        <f>F575</f>
        <v>BELIEVE TO ACHIEVE - CLEVELAND</v>
      </c>
      <c r="D575" t="s">
        <v>2290</v>
      </c>
      <c r="E575" t="str">
        <f t="shared" si="17"/>
        <v>D311BELIEVE TO ACHIEVE - CLEVELAND</v>
      </c>
      <c r="F575" t="s">
        <v>2289</v>
      </c>
      <c r="G575" t="s">
        <v>2289</v>
      </c>
      <c r="H575" t="s">
        <v>146</v>
      </c>
      <c r="I575" s="11">
        <v>16541.11</v>
      </c>
      <c r="J575" s="12">
        <v>1.13244E-5</v>
      </c>
      <c r="K575">
        <f>IFERROR(VLOOKUP(E575,Sheet1!$D$2:$E$1226,2,FALSE),"")</f>
        <v>3901506</v>
      </c>
    </row>
    <row r="576" spans="1:11" x14ac:dyDescent="0.2">
      <c r="A576">
        <f t="shared" si="16"/>
        <v>3901370</v>
      </c>
      <c r="B576" s="11">
        <v>2015</v>
      </c>
      <c r="C576" s="11" t="str">
        <f>F576</f>
        <v>BELLA ACADEMY OF EXCELLENCE</v>
      </c>
      <c r="D576" t="s">
        <v>2176</v>
      </c>
      <c r="E576" t="str">
        <f t="shared" si="17"/>
        <v>D227BELLA ACADEMY OF EXCELLENCE</v>
      </c>
      <c r="F576" t="s">
        <v>2175</v>
      </c>
      <c r="G576" t="s">
        <v>2175</v>
      </c>
      <c r="H576" t="s">
        <v>146</v>
      </c>
      <c r="I576" s="11">
        <v>122325.69</v>
      </c>
      <c r="J576" s="12">
        <v>8.3746500000000002E-5</v>
      </c>
      <c r="K576">
        <f>IFERROR(VLOOKUP(E576,Sheet1!$D$2:$E$1226,2,FALSE),"")</f>
        <v>3901370</v>
      </c>
    </row>
    <row r="577" spans="1:11" x14ac:dyDescent="0.2">
      <c r="A577">
        <f t="shared" si="16"/>
        <v>3901370</v>
      </c>
      <c r="B577" s="11">
        <v>2016</v>
      </c>
      <c r="C577" s="11" t="str">
        <f>F577</f>
        <v>BELLA ACADEMY OF EXCELLENCE</v>
      </c>
      <c r="D577" t="s">
        <v>2176</v>
      </c>
      <c r="E577" t="str">
        <f t="shared" si="17"/>
        <v>D227BELLA ACADEMY OF EXCELLENCE</v>
      </c>
      <c r="F577" t="s">
        <v>2175</v>
      </c>
      <c r="G577" t="s">
        <v>2175</v>
      </c>
      <c r="H577" t="s">
        <v>146</v>
      </c>
      <c r="I577" s="11">
        <v>129463.07</v>
      </c>
      <c r="J577" s="12">
        <v>8.7886600000000007E-5</v>
      </c>
      <c r="K577">
        <f>IFERROR(VLOOKUP(E577,Sheet1!$D$2:$E$1226,2,FALSE),"")</f>
        <v>3901370</v>
      </c>
    </row>
    <row r="578" spans="1:11" x14ac:dyDescent="0.2">
      <c r="A578">
        <f t="shared" si="16"/>
        <v>3901370</v>
      </c>
      <c r="B578" s="11">
        <v>2017</v>
      </c>
      <c r="C578" s="11" t="str">
        <f>F578</f>
        <v>BELLA ACADEMY OF EXCELLENCE</v>
      </c>
      <c r="D578" t="s">
        <v>2176</v>
      </c>
      <c r="E578" t="str">
        <f t="shared" si="17"/>
        <v>D227BELLA ACADEMY OF EXCELLENCE</v>
      </c>
      <c r="F578" t="s">
        <v>2175</v>
      </c>
      <c r="G578" t="s">
        <v>2175</v>
      </c>
      <c r="H578" t="s">
        <v>146</v>
      </c>
      <c r="I578" s="11">
        <v>133887.24</v>
      </c>
      <c r="J578" s="12">
        <v>8.6989000000000003E-5</v>
      </c>
      <c r="K578">
        <f>IFERROR(VLOOKUP(E578,Sheet1!$D$2:$E$1226,2,FALSE),"")</f>
        <v>3901370</v>
      </c>
    </row>
    <row r="579" spans="1:11" x14ac:dyDescent="0.2">
      <c r="A579">
        <f t="shared" ref="A579:A642" si="18">K579</f>
        <v>3901370</v>
      </c>
      <c r="B579" s="11">
        <v>2018</v>
      </c>
      <c r="C579" s="11" t="str">
        <f>F579</f>
        <v>BELLA ACADEMY OF EXCELLENCE</v>
      </c>
      <c r="D579" t="s">
        <v>2176</v>
      </c>
      <c r="E579" t="str">
        <f t="shared" ref="E579:E642" si="19">D579&amp;F579</f>
        <v>D227BELLA ACADEMY OF EXCELLENCE</v>
      </c>
      <c r="F579" t="s">
        <v>2175</v>
      </c>
      <c r="G579" t="s">
        <v>2175</v>
      </c>
      <c r="H579" t="s">
        <v>146</v>
      </c>
      <c r="I579" s="11">
        <v>129943.4</v>
      </c>
      <c r="J579" s="12">
        <v>8.1645100000000002E-5</v>
      </c>
      <c r="K579">
        <f>IFERROR(VLOOKUP(E579,Sheet1!$D$2:$E$1226,2,FALSE),"")</f>
        <v>3901370</v>
      </c>
    </row>
    <row r="580" spans="1:11" x14ac:dyDescent="0.2">
      <c r="A580">
        <f t="shared" si="18"/>
        <v>3901370</v>
      </c>
      <c r="B580" s="11">
        <v>2019</v>
      </c>
      <c r="C580" s="11" t="str">
        <f>F580</f>
        <v>BELLA ACADEMY OF EXCELLENCE</v>
      </c>
      <c r="D580" t="s">
        <v>2176</v>
      </c>
      <c r="E580" t="str">
        <f t="shared" si="19"/>
        <v>D227BELLA ACADEMY OF EXCELLENCE</v>
      </c>
      <c r="F580" t="s">
        <v>2175</v>
      </c>
      <c r="G580" t="s">
        <v>2175</v>
      </c>
      <c r="H580" t="s">
        <v>146</v>
      </c>
      <c r="I580" s="11">
        <v>133293.44</v>
      </c>
      <c r="J580" s="12">
        <v>8.1095799999999997E-5</v>
      </c>
      <c r="K580">
        <f>IFERROR(VLOOKUP(E580,Sheet1!$D$2:$E$1226,2,FALSE),"")</f>
        <v>3901370</v>
      </c>
    </row>
    <row r="581" spans="1:11" x14ac:dyDescent="0.2">
      <c r="A581">
        <f t="shared" si="18"/>
        <v>3901370</v>
      </c>
      <c r="B581" s="11">
        <v>2020</v>
      </c>
      <c r="C581" s="11" t="str">
        <f>F581</f>
        <v>BELLA ACADEMY OF EXCELLENCE</v>
      </c>
      <c r="D581" t="s">
        <v>2176</v>
      </c>
      <c r="E581" t="str">
        <f t="shared" si="19"/>
        <v>D227BELLA ACADEMY OF EXCELLENCE</v>
      </c>
      <c r="F581" t="s">
        <v>2175</v>
      </c>
      <c r="G581" t="s">
        <v>2175</v>
      </c>
      <c r="H581" t="s">
        <v>146</v>
      </c>
      <c r="I581" s="11">
        <v>119482.22</v>
      </c>
      <c r="J581" s="12">
        <v>7.0717100000000001E-5</v>
      </c>
      <c r="K581">
        <f>IFERROR(VLOOKUP(E581,Sheet1!$D$2:$E$1226,2,FALSE),"")</f>
        <v>3901370</v>
      </c>
    </row>
    <row r="582" spans="1:11" x14ac:dyDescent="0.2">
      <c r="A582">
        <f t="shared" si="18"/>
        <v>3901370</v>
      </c>
      <c r="B582" s="11">
        <v>2021</v>
      </c>
      <c r="C582" s="11" t="str">
        <f>F582</f>
        <v>BELLA ACADEMY OF EXCELLENCE</v>
      </c>
      <c r="D582" t="s">
        <v>2176</v>
      </c>
      <c r="E582" t="str">
        <f t="shared" si="19"/>
        <v>D227BELLA ACADEMY OF EXCELLENCE</v>
      </c>
      <c r="F582" t="s">
        <v>2175</v>
      </c>
      <c r="G582" t="s">
        <v>2175</v>
      </c>
      <c r="H582" t="s">
        <v>146</v>
      </c>
      <c r="I582" s="11">
        <v>116498.03</v>
      </c>
      <c r="J582" s="12">
        <v>6.743703E-5</v>
      </c>
      <c r="K582">
        <f>IFERROR(VLOOKUP(E582,Sheet1!$D$2:$E$1226,2,FALSE),"")</f>
        <v>3901370</v>
      </c>
    </row>
    <row r="583" spans="1:11" x14ac:dyDescent="0.2">
      <c r="A583">
        <f t="shared" si="18"/>
        <v>3901370</v>
      </c>
      <c r="B583" s="11">
        <v>2022</v>
      </c>
      <c r="C583" s="11" t="str">
        <f>F583</f>
        <v>BELLA ACADEMY OF EXCELLENCE</v>
      </c>
      <c r="D583" t="s">
        <v>2176</v>
      </c>
      <c r="E583" t="str">
        <f t="shared" si="19"/>
        <v>D227BELLA ACADEMY OF EXCELLENCE</v>
      </c>
      <c r="F583" t="s">
        <v>2175</v>
      </c>
      <c r="G583" t="s">
        <v>2175</v>
      </c>
      <c r="H583" t="s">
        <v>146</v>
      </c>
      <c r="I583" s="11">
        <v>112554.87</v>
      </c>
      <c r="J583" s="12">
        <v>6.18411E-5</v>
      </c>
      <c r="K583">
        <f>IFERROR(VLOOKUP(E583,Sheet1!$D$2:$E$1226,2,FALSE),"")</f>
        <v>3901370</v>
      </c>
    </row>
    <row r="584" spans="1:11" x14ac:dyDescent="0.2">
      <c r="A584">
        <f t="shared" si="18"/>
        <v>3901370</v>
      </c>
      <c r="B584" s="11">
        <v>2023</v>
      </c>
      <c r="C584" s="11" t="str">
        <f>F584</f>
        <v>BELLA ACADEMY OF EXCELLENCE</v>
      </c>
      <c r="D584" t="s">
        <v>2176</v>
      </c>
      <c r="E584" t="str">
        <f t="shared" si="19"/>
        <v>D227BELLA ACADEMY OF EXCELLENCE</v>
      </c>
      <c r="F584" t="s">
        <v>2175</v>
      </c>
      <c r="G584" t="s">
        <v>2175</v>
      </c>
      <c r="H584" t="s">
        <v>146</v>
      </c>
      <c r="I584" s="11">
        <v>94357.72</v>
      </c>
      <c r="J584" s="12">
        <v>4.9899499999999999E-5</v>
      </c>
      <c r="K584">
        <f>IFERROR(VLOOKUP(E584,Sheet1!$D$2:$E$1226,2,FALSE),"")</f>
        <v>3901370</v>
      </c>
    </row>
    <row r="585" spans="1:11" x14ac:dyDescent="0.2">
      <c r="A585">
        <f t="shared" si="18"/>
        <v>3904357</v>
      </c>
      <c r="B585" s="11">
        <v>2015</v>
      </c>
      <c r="C585" s="11" t="str">
        <f>F585</f>
        <v>BELLAIRE CITY SCHOOLS</v>
      </c>
      <c r="D585" t="s">
        <v>1569</v>
      </c>
      <c r="E585" t="str">
        <f t="shared" si="19"/>
        <v>C017BELLAIRE CITY SCHOOLS</v>
      </c>
      <c r="F585" t="s">
        <v>1568</v>
      </c>
      <c r="G585" t="s">
        <v>1568</v>
      </c>
      <c r="H585" t="s">
        <v>38</v>
      </c>
      <c r="I585" s="11">
        <v>560643.25</v>
      </c>
      <c r="J585" s="12">
        <v>3.8382729999999999E-4</v>
      </c>
      <c r="K585">
        <f>IFERROR(VLOOKUP(E585,Sheet1!$D$2:$E$1226,2,FALSE),"")</f>
        <v>3904357</v>
      </c>
    </row>
    <row r="586" spans="1:11" x14ac:dyDescent="0.2">
      <c r="A586">
        <f t="shared" si="18"/>
        <v>3904357</v>
      </c>
      <c r="B586" s="11">
        <v>2016</v>
      </c>
      <c r="C586" s="11" t="str">
        <f>F586</f>
        <v>BELLAIRE CITY SCHOOLS</v>
      </c>
      <c r="D586" t="s">
        <v>1569</v>
      </c>
      <c r="E586" t="str">
        <f t="shared" si="19"/>
        <v>C017BELLAIRE CITY SCHOOLS</v>
      </c>
      <c r="F586" t="s">
        <v>1568</v>
      </c>
      <c r="G586" t="s">
        <v>1568</v>
      </c>
      <c r="H586" t="s">
        <v>38</v>
      </c>
      <c r="I586" s="11">
        <v>552719.26</v>
      </c>
      <c r="J586" s="12">
        <v>3.7521609999999997E-4</v>
      </c>
      <c r="K586">
        <f>IFERROR(VLOOKUP(E586,Sheet1!$D$2:$E$1226,2,FALSE),"")</f>
        <v>3904357</v>
      </c>
    </row>
    <row r="587" spans="1:11" x14ac:dyDescent="0.2">
      <c r="A587">
        <f t="shared" si="18"/>
        <v>3904357</v>
      </c>
      <c r="B587" s="11">
        <v>2017</v>
      </c>
      <c r="C587" s="11" t="str">
        <f>F587</f>
        <v>BELLAIRE CITY SCHOOLS</v>
      </c>
      <c r="D587" t="s">
        <v>1569</v>
      </c>
      <c r="E587" t="str">
        <f t="shared" si="19"/>
        <v>C017BELLAIRE CITY SCHOOLS</v>
      </c>
      <c r="F587" t="s">
        <v>1568</v>
      </c>
      <c r="G587" t="s">
        <v>1568</v>
      </c>
      <c r="H587" t="s">
        <v>38</v>
      </c>
      <c r="I587" s="11">
        <v>492274.26</v>
      </c>
      <c r="J587" s="12">
        <v>3.1983960000000003E-4</v>
      </c>
      <c r="K587">
        <f>IFERROR(VLOOKUP(E587,Sheet1!$D$2:$E$1226,2,FALSE),"")</f>
        <v>3904357</v>
      </c>
    </row>
    <row r="588" spans="1:11" x14ac:dyDescent="0.2">
      <c r="A588">
        <f t="shared" si="18"/>
        <v>3904357</v>
      </c>
      <c r="B588" s="11">
        <v>2018</v>
      </c>
      <c r="C588" s="11" t="str">
        <f>F588</f>
        <v>BELLAIRE CITY SCHOOLS</v>
      </c>
      <c r="D588" t="s">
        <v>1569</v>
      </c>
      <c r="E588" t="str">
        <f t="shared" si="19"/>
        <v>C017BELLAIRE CITY SCHOOLS</v>
      </c>
      <c r="F588" t="s">
        <v>1568</v>
      </c>
      <c r="G588" t="s">
        <v>1568</v>
      </c>
      <c r="H588" t="s">
        <v>38</v>
      </c>
      <c r="I588" s="11">
        <v>571694.59</v>
      </c>
      <c r="J588" s="12">
        <v>3.5920309999999998E-4</v>
      </c>
      <c r="K588">
        <f>IFERROR(VLOOKUP(E588,Sheet1!$D$2:$E$1226,2,FALSE),"")</f>
        <v>3904357</v>
      </c>
    </row>
    <row r="589" spans="1:11" x14ac:dyDescent="0.2">
      <c r="A589">
        <f t="shared" si="18"/>
        <v>3904357</v>
      </c>
      <c r="B589" s="11">
        <v>2019</v>
      </c>
      <c r="C589" s="11" t="str">
        <f>F589</f>
        <v>BELLAIRE CITY SCHOOLS</v>
      </c>
      <c r="D589" t="s">
        <v>1569</v>
      </c>
      <c r="E589" t="str">
        <f t="shared" si="19"/>
        <v>C017BELLAIRE CITY SCHOOLS</v>
      </c>
      <c r="F589" t="s">
        <v>1568</v>
      </c>
      <c r="G589" t="s">
        <v>1568</v>
      </c>
      <c r="H589" t="s">
        <v>38</v>
      </c>
      <c r="I589" s="11">
        <v>614378.59</v>
      </c>
      <c r="J589" s="12">
        <v>3.7378820000000002E-4</v>
      </c>
      <c r="K589">
        <f>IFERROR(VLOOKUP(E589,Sheet1!$D$2:$E$1226,2,FALSE),"")</f>
        <v>3904357</v>
      </c>
    </row>
    <row r="590" spans="1:11" x14ac:dyDescent="0.2">
      <c r="A590">
        <f t="shared" si="18"/>
        <v>3904357</v>
      </c>
      <c r="B590" s="11">
        <v>2020</v>
      </c>
      <c r="C590" s="11" t="str">
        <f>F590</f>
        <v>BELLAIRE CITY SCHOOLS</v>
      </c>
      <c r="D590" t="s">
        <v>1569</v>
      </c>
      <c r="E590" t="str">
        <f t="shared" si="19"/>
        <v>C017BELLAIRE CITY SCHOOLS</v>
      </c>
      <c r="F590" t="s">
        <v>1568</v>
      </c>
      <c r="G590" t="s">
        <v>1568</v>
      </c>
      <c r="H590" t="s">
        <v>38</v>
      </c>
      <c r="I590" s="11">
        <v>643630.53</v>
      </c>
      <c r="J590" s="12">
        <v>3.809409E-4</v>
      </c>
      <c r="K590">
        <f>IFERROR(VLOOKUP(E590,Sheet1!$D$2:$E$1226,2,FALSE),"")</f>
        <v>3904357</v>
      </c>
    </row>
    <row r="591" spans="1:11" x14ac:dyDescent="0.2">
      <c r="A591">
        <f t="shared" si="18"/>
        <v>3904357</v>
      </c>
      <c r="B591" s="11">
        <v>2021</v>
      </c>
      <c r="C591" s="11" t="str">
        <f>F591</f>
        <v>BELLAIRE CITY SCHOOLS</v>
      </c>
      <c r="D591" t="s">
        <v>1569</v>
      </c>
      <c r="E591" t="str">
        <f t="shared" si="19"/>
        <v>C017BELLAIRE CITY SCHOOLS</v>
      </c>
      <c r="F591" t="s">
        <v>1568</v>
      </c>
      <c r="G591" t="s">
        <v>1568</v>
      </c>
      <c r="H591" t="s">
        <v>38</v>
      </c>
      <c r="I591" s="11">
        <v>686394.5</v>
      </c>
      <c r="J591" s="12">
        <v>3.973321E-4</v>
      </c>
      <c r="K591">
        <f>IFERROR(VLOOKUP(E591,Sheet1!$D$2:$E$1226,2,FALSE),"")</f>
        <v>3904357</v>
      </c>
    </row>
    <row r="592" spans="1:11" x14ac:dyDescent="0.2">
      <c r="A592">
        <f t="shared" si="18"/>
        <v>3904357</v>
      </c>
      <c r="B592" s="11">
        <v>2022</v>
      </c>
      <c r="C592" s="11" t="str">
        <f>F592</f>
        <v>BELLAIRE CITY SCHOOLS</v>
      </c>
      <c r="D592" t="s">
        <v>1569</v>
      </c>
      <c r="E592" t="str">
        <f t="shared" si="19"/>
        <v>C017BELLAIRE CITY SCHOOLS</v>
      </c>
      <c r="F592" t="s">
        <v>1568</v>
      </c>
      <c r="G592" t="s">
        <v>1568</v>
      </c>
      <c r="H592" t="s">
        <v>38</v>
      </c>
      <c r="I592" s="11">
        <v>745419.6</v>
      </c>
      <c r="J592" s="12">
        <v>4.0955620000000001E-4</v>
      </c>
      <c r="K592">
        <f>IFERROR(VLOOKUP(E592,Sheet1!$D$2:$E$1226,2,FALSE),"")</f>
        <v>3904357</v>
      </c>
    </row>
    <row r="593" spans="1:11" x14ac:dyDescent="0.2">
      <c r="A593">
        <f t="shared" si="18"/>
        <v>3904357</v>
      </c>
      <c r="B593" s="11">
        <v>2023</v>
      </c>
      <c r="C593" s="11" t="str">
        <f>F593</f>
        <v>BELLAIRE CITY SCHOOLS</v>
      </c>
      <c r="D593" t="s">
        <v>1569</v>
      </c>
      <c r="E593" t="str">
        <f t="shared" si="19"/>
        <v>C017BELLAIRE CITY SCHOOLS</v>
      </c>
      <c r="F593" t="s">
        <v>1568</v>
      </c>
      <c r="G593" t="s">
        <v>1568</v>
      </c>
      <c r="H593" t="s">
        <v>38</v>
      </c>
      <c r="I593" s="11">
        <v>778031.07</v>
      </c>
      <c r="J593" s="12">
        <v>4.1144830000000002E-4</v>
      </c>
      <c r="K593">
        <f>IFERROR(VLOOKUP(E593,Sheet1!$D$2:$E$1226,2,FALSE),"")</f>
        <v>3904357</v>
      </c>
    </row>
    <row r="594" spans="1:11" x14ac:dyDescent="0.2">
      <c r="A594">
        <f t="shared" si="18"/>
        <v>3904727</v>
      </c>
      <c r="B594" s="11">
        <v>2015</v>
      </c>
      <c r="C594" s="11" t="str">
        <f>F594</f>
        <v>BELLBROOK-SUGARCREEK SCHOOLS</v>
      </c>
      <c r="D594" t="s">
        <v>316</v>
      </c>
      <c r="E594" t="str">
        <f t="shared" si="19"/>
        <v>2910BELLBROOK-SUGARCREEK SCHOOLS</v>
      </c>
      <c r="F594" t="s">
        <v>263</v>
      </c>
      <c r="G594" t="s">
        <v>263</v>
      </c>
      <c r="H594" t="s">
        <v>259</v>
      </c>
      <c r="I594" s="11">
        <v>1599717.06</v>
      </c>
      <c r="J594" s="12">
        <v>1.0951973999999999E-3</v>
      </c>
      <c r="K594">
        <f>IFERROR(VLOOKUP(E594,Sheet1!$D$2:$E$1226,2,FALSE),"")</f>
        <v>3904727</v>
      </c>
    </row>
    <row r="595" spans="1:11" x14ac:dyDescent="0.2">
      <c r="A595">
        <f t="shared" si="18"/>
        <v>3904727</v>
      </c>
      <c r="B595" s="11">
        <v>2016</v>
      </c>
      <c r="C595" s="11" t="str">
        <f>F595</f>
        <v>BELLBROOK-SUGARCREEK SCHOOLS</v>
      </c>
      <c r="D595" t="s">
        <v>316</v>
      </c>
      <c r="E595" t="str">
        <f t="shared" si="19"/>
        <v>2910BELLBROOK-SUGARCREEK SCHOOLS</v>
      </c>
      <c r="F595" t="s">
        <v>263</v>
      </c>
      <c r="G595" t="s">
        <v>263</v>
      </c>
      <c r="H595" t="s">
        <v>259</v>
      </c>
      <c r="I595" s="11">
        <v>1639479.46</v>
      </c>
      <c r="J595" s="12">
        <v>1.1129684999999999E-3</v>
      </c>
      <c r="K595">
        <f>IFERROR(VLOOKUP(E595,Sheet1!$D$2:$E$1226,2,FALSE),"")</f>
        <v>3904727</v>
      </c>
    </row>
    <row r="596" spans="1:11" x14ac:dyDescent="0.2">
      <c r="A596">
        <f t="shared" si="18"/>
        <v>3904727</v>
      </c>
      <c r="B596" s="11">
        <v>2017</v>
      </c>
      <c r="C596" s="11" t="str">
        <f>F596</f>
        <v>BELLBROOK-SUGARCREEK SCHOOLS</v>
      </c>
      <c r="D596" t="s">
        <v>316</v>
      </c>
      <c r="E596" t="str">
        <f t="shared" si="19"/>
        <v>2910BELLBROOK-SUGARCREEK SCHOOLS</v>
      </c>
      <c r="F596" t="s">
        <v>263</v>
      </c>
      <c r="G596" t="s">
        <v>263</v>
      </c>
      <c r="H596" t="s">
        <v>259</v>
      </c>
      <c r="I596" s="11">
        <v>1724671.34</v>
      </c>
      <c r="J596" s="12">
        <v>1.1205506999999999E-3</v>
      </c>
      <c r="K596">
        <f>IFERROR(VLOOKUP(E596,Sheet1!$D$2:$E$1226,2,FALSE),"")</f>
        <v>3904727</v>
      </c>
    </row>
    <row r="597" spans="1:11" x14ac:dyDescent="0.2">
      <c r="A597">
        <f t="shared" si="18"/>
        <v>3904727</v>
      </c>
      <c r="B597" s="11">
        <v>2018</v>
      </c>
      <c r="C597" s="11" t="str">
        <f>F597</f>
        <v>BELLBROOK-SUGARCREEK SCHOOLS</v>
      </c>
      <c r="D597" t="s">
        <v>316</v>
      </c>
      <c r="E597" t="str">
        <f t="shared" si="19"/>
        <v>2910BELLBROOK-SUGARCREEK SCHOOLS</v>
      </c>
      <c r="F597" t="s">
        <v>263</v>
      </c>
      <c r="G597" t="s">
        <v>263</v>
      </c>
      <c r="H597" t="s">
        <v>259</v>
      </c>
      <c r="I597" s="11">
        <v>1893476.9</v>
      </c>
      <c r="J597" s="12">
        <v>1.1896958E-3</v>
      </c>
      <c r="K597">
        <f>IFERROR(VLOOKUP(E597,Sheet1!$D$2:$E$1226,2,FALSE),"")</f>
        <v>3904727</v>
      </c>
    </row>
    <row r="598" spans="1:11" x14ac:dyDescent="0.2">
      <c r="A598">
        <f t="shared" si="18"/>
        <v>3904727</v>
      </c>
      <c r="B598" s="11">
        <v>2019</v>
      </c>
      <c r="C598" s="11" t="str">
        <f>F598</f>
        <v>BELLBROOK-SUGARCREEK SCHOOLS</v>
      </c>
      <c r="D598" t="s">
        <v>316</v>
      </c>
      <c r="E598" t="str">
        <f t="shared" si="19"/>
        <v>2910BELLBROOK-SUGARCREEK SCHOOLS</v>
      </c>
      <c r="F598" t="s">
        <v>263</v>
      </c>
      <c r="G598" t="s">
        <v>263</v>
      </c>
      <c r="H598" t="s">
        <v>259</v>
      </c>
      <c r="I598" s="11">
        <v>1922451.63</v>
      </c>
      <c r="J598" s="12">
        <v>1.1696205000000001E-3</v>
      </c>
      <c r="K598">
        <f>IFERROR(VLOOKUP(E598,Sheet1!$D$2:$E$1226,2,FALSE),"")</f>
        <v>3904727</v>
      </c>
    </row>
    <row r="599" spans="1:11" x14ac:dyDescent="0.2">
      <c r="A599">
        <f t="shared" si="18"/>
        <v>3904727</v>
      </c>
      <c r="B599" s="11">
        <v>2020</v>
      </c>
      <c r="C599" s="11" t="str">
        <f>F599</f>
        <v>BELLBROOK-SUGARCREEK SCHOOLS</v>
      </c>
      <c r="D599" t="s">
        <v>316</v>
      </c>
      <c r="E599" t="str">
        <f t="shared" si="19"/>
        <v>2910BELLBROOK-SUGARCREEK SCHOOLS</v>
      </c>
      <c r="F599" t="s">
        <v>263</v>
      </c>
      <c r="G599" t="s">
        <v>263</v>
      </c>
      <c r="H599" t="s">
        <v>259</v>
      </c>
      <c r="I599" s="11">
        <v>1949621.08</v>
      </c>
      <c r="J599" s="12">
        <v>1.1539078999999999E-3</v>
      </c>
      <c r="K599">
        <f>IFERROR(VLOOKUP(E599,Sheet1!$D$2:$E$1226,2,FALSE),"")</f>
        <v>3904727</v>
      </c>
    </row>
    <row r="600" spans="1:11" x14ac:dyDescent="0.2">
      <c r="A600">
        <f t="shared" si="18"/>
        <v>3904727</v>
      </c>
      <c r="B600" s="11">
        <v>2021</v>
      </c>
      <c r="C600" s="11" t="str">
        <f>F600</f>
        <v>BELLBROOK-SUGARCREEK SCHOOLS</v>
      </c>
      <c r="D600" t="s">
        <v>316</v>
      </c>
      <c r="E600" t="str">
        <f t="shared" si="19"/>
        <v>2910BELLBROOK-SUGARCREEK SCHOOLS</v>
      </c>
      <c r="F600" t="s">
        <v>263</v>
      </c>
      <c r="G600" t="s">
        <v>263</v>
      </c>
      <c r="H600" t="s">
        <v>259</v>
      </c>
      <c r="I600" s="11">
        <v>1814402.54</v>
      </c>
      <c r="J600" s="12">
        <v>1.0503003300000001E-3</v>
      </c>
      <c r="K600">
        <f>IFERROR(VLOOKUP(E600,Sheet1!$D$2:$E$1226,2,FALSE),"")</f>
        <v>3904727</v>
      </c>
    </row>
    <row r="601" spans="1:11" x14ac:dyDescent="0.2">
      <c r="A601">
        <f t="shared" si="18"/>
        <v>3904727</v>
      </c>
      <c r="B601" s="11">
        <v>2022</v>
      </c>
      <c r="C601" s="11" t="str">
        <f>F601</f>
        <v>BELLBROOK-SUGARCREEK SCHOOLS</v>
      </c>
      <c r="D601" t="s">
        <v>316</v>
      </c>
      <c r="E601" t="str">
        <f t="shared" si="19"/>
        <v>2910BELLBROOK-SUGARCREEK SCHOOLS</v>
      </c>
      <c r="F601" t="s">
        <v>263</v>
      </c>
      <c r="G601" t="s">
        <v>263</v>
      </c>
      <c r="H601" t="s">
        <v>259</v>
      </c>
      <c r="I601" s="11">
        <v>1855778.29</v>
      </c>
      <c r="J601" s="12">
        <v>1.0196210000000001E-3</v>
      </c>
      <c r="K601">
        <f>IFERROR(VLOOKUP(E601,Sheet1!$D$2:$E$1226,2,FALSE),"")</f>
        <v>3904727</v>
      </c>
    </row>
    <row r="602" spans="1:11" x14ac:dyDescent="0.2">
      <c r="A602">
        <f t="shared" si="18"/>
        <v>3904727</v>
      </c>
      <c r="B602" s="11">
        <v>2023</v>
      </c>
      <c r="C602" s="11" t="str">
        <f>F602</f>
        <v>BELLBROOK-SUGARCREEK SCHOOLS</v>
      </c>
      <c r="D602" t="s">
        <v>316</v>
      </c>
      <c r="E602" t="str">
        <f t="shared" si="19"/>
        <v>2910BELLBROOK-SUGARCREEK SCHOOLS</v>
      </c>
      <c r="F602" t="s">
        <v>263</v>
      </c>
      <c r="G602" t="s">
        <v>263</v>
      </c>
      <c r="H602" t="s">
        <v>259</v>
      </c>
      <c r="I602" s="11">
        <v>2010263.58</v>
      </c>
      <c r="J602" s="12">
        <v>1.0630933000000001E-3</v>
      </c>
      <c r="K602">
        <f>IFERROR(VLOOKUP(E602,Sheet1!$D$2:$E$1226,2,FALSE),"")</f>
        <v>3904727</v>
      </c>
    </row>
    <row r="603" spans="1:11" x14ac:dyDescent="0.2">
      <c r="A603">
        <f t="shared" si="18"/>
        <v>3904358</v>
      </c>
      <c r="B603" s="11">
        <v>2015</v>
      </c>
      <c r="C603" s="11" t="str">
        <f>F603</f>
        <v>BELLEFONTAINE CITY SCHOOLS</v>
      </c>
      <c r="D603" t="s">
        <v>1573</v>
      </c>
      <c r="E603" t="str">
        <f t="shared" si="19"/>
        <v>C019BELLEFONTAINE CITY SCHOOLS</v>
      </c>
      <c r="F603" t="s">
        <v>1572</v>
      </c>
      <c r="G603" t="s">
        <v>1572</v>
      </c>
      <c r="H603" t="s">
        <v>394</v>
      </c>
      <c r="I603" s="11">
        <v>1586363.59</v>
      </c>
      <c r="J603" s="12">
        <v>1.0860554E-3</v>
      </c>
      <c r="K603">
        <f>IFERROR(VLOOKUP(E603,Sheet1!$D$2:$E$1226,2,FALSE),"")</f>
        <v>3904358</v>
      </c>
    </row>
    <row r="604" spans="1:11" x14ac:dyDescent="0.2">
      <c r="A604">
        <f t="shared" si="18"/>
        <v>3904358</v>
      </c>
      <c r="B604" s="11">
        <v>2016</v>
      </c>
      <c r="C604" s="11" t="str">
        <f>F604</f>
        <v>BELLEFONTAINE CITY SCHOOLS</v>
      </c>
      <c r="D604" t="s">
        <v>1573</v>
      </c>
      <c r="E604" t="str">
        <f t="shared" si="19"/>
        <v>C019BELLEFONTAINE CITY SCHOOLS</v>
      </c>
      <c r="F604" t="s">
        <v>1572</v>
      </c>
      <c r="G604" t="s">
        <v>1572</v>
      </c>
      <c r="H604" t="s">
        <v>394</v>
      </c>
      <c r="I604" s="11">
        <v>1677864</v>
      </c>
      <c r="J604" s="12">
        <v>1.1390261E-3</v>
      </c>
      <c r="K604">
        <f>IFERROR(VLOOKUP(E604,Sheet1!$D$2:$E$1226,2,FALSE),"")</f>
        <v>3904358</v>
      </c>
    </row>
    <row r="605" spans="1:11" x14ac:dyDescent="0.2">
      <c r="A605">
        <f t="shared" si="18"/>
        <v>3904358</v>
      </c>
      <c r="B605" s="11">
        <v>2017</v>
      </c>
      <c r="C605" s="11" t="str">
        <f>F605</f>
        <v>BELLEFONTAINE CITY SCHOOLS</v>
      </c>
      <c r="D605" t="s">
        <v>1573</v>
      </c>
      <c r="E605" t="str">
        <f t="shared" si="19"/>
        <v>C019BELLEFONTAINE CITY SCHOOLS</v>
      </c>
      <c r="F605" t="s">
        <v>1572</v>
      </c>
      <c r="G605" t="s">
        <v>1572</v>
      </c>
      <c r="H605" t="s">
        <v>394</v>
      </c>
      <c r="I605" s="11">
        <v>1794608.66</v>
      </c>
      <c r="J605" s="12">
        <v>1.1659902000000001E-3</v>
      </c>
      <c r="K605">
        <f>IFERROR(VLOOKUP(E605,Sheet1!$D$2:$E$1226,2,FALSE),"")</f>
        <v>3904358</v>
      </c>
    </row>
    <row r="606" spans="1:11" x14ac:dyDescent="0.2">
      <c r="A606">
        <f t="shared" si="18"/>
        <v>3904358</v>
      </c>
      <c r="B606" s="11">
        <v>2018</v>
      </c>
      <c r="C606" s="11" t="str">
        <f>F606</f>
        <v>BELLEFONTAINE CITY SCHOOLS</v>
      </c>
      <c r="D606" t="s">
        <v>1573</v>
      </c>
      <c r="E606" t="str">
        <f t="shared" si="19"/>
        <v>C019BELLEFONTAINE CITY SCHOOLS</v>
      </c>
      <c r="F606" t="s">
        <v>1572</v>
      </c>
      <c r="G606" t="s">
        <v>1572</v>
      </c>
      <c r="H606" t="s">
        <v>394</v>
      </c>
      <c r="I606" s="11">
        <v>1765989.44</v>
      </c>
      <c r="J606" s="12">
        <v>1.1095937999999999E-3</v>
      </c>
      <c r="K606">
        <f>IFERROR(VLOOKUP(E606,Sheet1!$D$2:$E$1226,2,FALSE),"")</f>
        <v>3904358</v>
      </c>
    </row>
    <row r="607" spans="1:11" x14ac:dyDescent="0.2">
      <c r="A607">
        <f t="shared" si="18"/>
        <v>3904358</v>
      </c>
      <c r="B607" s="11">
        <v>2019</v>
      </c>
      <c r="C607" s="11" t="str">
        <f>F607</f>
        <v>BELLEFONTAINE CITY SCHOOLS</v>
      </c>
      <c r="D607" t="s">
        <v>1573</v>
      </c>
      <c r="E607" t="str">
        <f t="shared" si="19"/>
        <v>C019BELLEFONTAINE CITY SCHOOLS</v>
      </c>
      <c r="F607" t="s">
        <v>1572</v>
      </c>
      <c r="G607" t="s">
        <v>1572</v>
      </c>
      <c r="H607" t="s">
        <v>394</v>
      </c>
      <c r="I607" s="11">
        <v>1829583.88</v>
      </c>
      <c r="J607" s="12">
        <v>1.1131196999999999E-3</v>
      </c>
      <c r="K607">
        <f>IFERROR(VLOOKUP(E607,Sheet1!$D$2:$E$1226,2,FALSE),"")</f>
        <v>3904358</v>
      </c>
    </row>
    <row r="608" spans="1:11" x14ac:dyDescent="0.2">
      <c r="A608">
        <f t="shared" si="18"/>
        <v>3904358</v>
      </c>
      <c r="B608" s="11">
        <v>2020</v>
      </c>
      <c r="C608" s="11" t="str">
        <f>F608</f>
        <v>BELLEFONTAINE CITY SCHOOLS</v>
      </c>
      <c r="D608" t="s">
        <v>1573</v>
      </c>
      <c r="E608" t="str">
        <f t="shared" si="19"/>
        <v>C019BELLEFONTAINE CITY SCHOOLS</v>
      </c>
      <c r="F608" t="s">
        <v>1572</v>
      </c>
      <c r="G608" t="s">
        <v>1572</v>
      </c>
      <c r="H608" t="s">
        <v>394</v>
      </c>
      <c r="I608" s="11">
        <v>1776207.51</v>
      </c>
      <c r="J608" s="12">
        <v>1.0512709000000001E-3</v>
      </c>
      <c r="K608">
        <f>IFERROR(VLOOKUP(E608,Sheet1!$D$2:$E$1226,2,FALSE),"")</f>
        <v>3904358</v>
      </c>
    </row>
    <row r="609" spans="1:11" x14ac:dyDescent="0.2">
      <c r="A609">
        <f t="shared" si="18"/>
        <v>3904358</v>
      </c>
      <c r="B609" s="11">
        <v>2021</v>
      </c>
      <c r="C609" s="11" t="str">
        <f>F609</f>
        <v>BELLEFONTAINE CITY SCHOOLS</v>
      </c>
      <c r="D609" t="s">
        <v>1573</v>
      </c>
      <c r="E609" t="str">
        <f t="shared" si="19"/>
        <v>C019BELLEFONTAINE CITY SCHOOLS</v>
      </c>
      <c r="F609" t="s">
        <v>1572</v>
      </c>
      <c r="G609" t="s">
        <v>1572</v>
      </c>
      <c r="H609" t="s">
        <v>394</v>
      </c>
      <c r="I609" s="11">
        <v>1786601.49</v>
      </c>
      <c r="J609" s="12">
        <v>1.03420718E-3</v>
      </c>
      <c r="K609">
        <f>IFERROR(VLOOKUP(E609,Sheet1!$D$2:$E$1226,2,FALSE),"")</f>
        <v>3904358</v>
      </c>
    </row>
    <row r="610" spans="1:11" x14ac:dyDescent="0.2">
      <c r="A610">
        <f t="shared" si="18"/>
        <v>3904358</v>
      </c>
      <c r="B610" s="11">
        <v>2022</v>
      </c>
      <c r="C610" s="11" t="str">
        <f>F610</f>
        <v>BELLEFONTAINE CITY SCHOOLS</v>
      </c>
      <c r="D610" t="s">
        <v>1573</v>
      </c>
      <c r="E610" t="str">
        <f t="shared" si="19"/>
        <v>C019BELLEFONTAINE CITY SCHOOLS</v>
      </c>
      <c r="F610" t="s">
        <v>1572</v>
      </c>
      <c r="G610" t="s">
        <v>1572</v>
      </c>
      <c r="H610" t="s">
        <v>394</v>
      </c>
      <c r="I610" s="11">
        <v>1886712.23</v>
      </c>
      <c r="J610" s="12">
        <v>1.0366170999999999E-3</v>
      </c>
      <c r="K610">
        <f>IFERROR(VLOOKUP(E610,Sheet1!$D$2:$E$1226,2,FALSE),"")</f>
        <v>3904358</v>
      </c>
    </row>
    <row r="611" spans="1:11" x14ac:dyDescent="0.2">
      <c r="A611">
        <f t="shared" si="18"/>
        <v>3904358</v>
      </c>
      <c r="B611" s="11">
        <v>2023</v>
      </c>
      <c r="C611" s="11" t="str">
        <f>F611</f>
        <v>BELLEFONTAINE CITY SCHOOLS</v>
      </c>
      <c r="D611" t="s">
        <v>1573</v>
      </c>
      <c r="E611" t="str">
        <f t="shared" si="19"/>
        <v>C019BELLEFONTAINE CITY SCHOOLS</v>
      </c>
      <c r="F611" t="s">
        <v>1572</v>
      </c>
      <c r="G611" t="s">
        <v>1572</v>
      </c>
      <c r="H611" t="s">
        <v>394</v>
      </c>
      <c r="I611" s="11">
        <v>1941720.25</v>
      </c>
      <c r="J611" s="12">
        <v>1.0268453000000001E-3</v>
      </c>
      <c r="K611">
        <f>IFERROR(VLOOKUP(E611,Sheet1!$D$2:$E$1226,2,FALSE),"")</f>
        <v>3904358</v>
      </c>
    </row>
    <row r="612" spans="1:11" x14ac:dyDescent="0.2">
      <c r="A612">
        <f t="shared" si="18"/>
        <v>3904359</v>
      </c>
      <c r="B612" s="11">
        <v>2015</v>
      </c>
      <c r="C612" s="11" t="str">
        <f>F612</f>
        <v>BELLEVUE CITY SCHOOLS</v>
      </c>
      <c r="D612" t="s">
        <v>1577</v>
      </c>
      <c r="E612" t="str">
        <f t="shared" si="19"/>
        <v>C021BELLEVUE CITY SCHOOLS</v>
      </c>
      <c r="F612" t="s">
        <v>1576</v>
      </c>
      <c r="G612" t="s">
        <v>1576</v>
      </c>
      <c r="H612" t="s">
        <v>357</v>
      </c>
      <c r="I612" s="11">
        <v>1228641.6599999999</v>
      </c>
      <c r="J612" s="12">
        <v>8.4115199999999996E-4</v>
      </c>
      <c r="K612">
        <f>IFERROR(VLOOKUP(E612,Sheet1!$D$2:$E$1226,2,FALSE),"")</f>
        <v>3904359</v>
      </c>
    </row>
    <row r="613" spans="1:11" x14ac:dyDescent="0.2">
      <c r="A613">
        <f t="shared" si="18"/>
        <v>3904359</v>
      </c>
      <c r="B613" s="11">
        <v>2016</v>
      </c>
      <c r="C613" s="11" t="str">
        <f>F613</f>
        <v>BELLEVUE CITY SCHOOLS</v>
      </c>
      <c r="D613" t="s">
        <v>1577</v>
      </c>
      <c r="E613" t="str">
        <f t="shared" si="19"/>
        <v>C021BELLEVUE CITY SCHOOLS</v>
      </c>
      <c r="F613" t="s">
        <v>1576</v>
      </c>
      <c r="G613" t="s">
        <v>1576</v>
      </c>
      <c r="H613" t="s">
        <v>357</v>
      </c>
      <c r="I613" s="11">
        <v>1240899.54</v>
      </c>
      <c r="J613" s="12">
        <v>8.4239060000000003E-4</v>
      </c>
      <c r="K613">
        <f>IFERROR(VLOOKUP(E613,Sheet1!$D$2:$E$1226,2,FALSE),"")</f>
        <v>3904359</v>
      </c>
    </row>
    <row r="614" spans="1:11" x14ac:dyDescent="0.2">
      <c r="A614">
        <f t="shared" si="18"/>
        <v>3904359</v>
      </c>
      <c r="B614" s="11">
        <v>2017</v>
      </c>
      <c r="C614" s="11" t="str">
        <f>F614</f>
        <v>BELLEVUE CITY SCHOOLS</v>
      </c>
      <c r="D614" t="s">
        <v>1577</v>
      </c>
      <c r="E614" t="str">
        <f t="shared" si="19"/>
        <v>C021BELLEVUE CITY SCHOOLS</v>
      </c>
      <c r="F614" t="s">
        <v>1576</v>
      </c>
      <c r="G614" t="s">
        <v>1576</v>
      </c>
      <c r="H614" t="s">
        <v>357</v>
      </c>
      <c r="I614" s="11">
        <v>1295884.72</v>
      </c>
      <c r="J614" s="12">
        <v>8.4196010000000003E-4</v>
      </c>
      <c r="K614">
        <f>IFERROR(VLOOKUP(E614,Sheet1!$D$2:$E$1226,2,FALSE),"")</f>
        <v>3904359</v>
      </c>
    </row>
    <row r="615" spans="1:11" x14ac:dyDescent="0.2">
      <c r="A615">
        <f t="shared" si="18"/>
        <v>3904359</v>
      </c>
      <c r="B615" s="11">
        <v>2018</v>
      </c>
      <c r="C615" s="11" t="str">
        <f>F615</f>
        <v>BELLEVUE CITY SCHOOLS</v>
      </c>
      <c r="D615" t="s">
        <v>1577</v>
      </c>
      <c r="E615" t="str">
        <f t="shared" si="19"/>
        <v>C021BELLEVUE CITY SCHOOLS</v>
      </c>
      <c r="F615" t="s">
        <v>1576</v>
      </c>
      <c r="G615" t="s">
        <v>1576</v>
      </c>
      <c r="H615" t="s">
        <v>357</v>
      </c>
      <c r="I615" s="11">
        <v>1322947.8799999999</v>
      </c>
      <c r="J615" s="12">
        <v>8.3122510000000003E-4</v>
      </c>
      <c r="K615">
        <f>IFERROR(VLOOKUP(E615,Sheet1!$D$2:$E$1226,2,FALSE),"")</f>
        <v>3904359</v>
      </c>
    </row>
    <row r="616" spans="1:11" x14ac:dyDescent="0.2">
      <c r="A616">
        <f t="shared" si="18"/>
        <v>3904359</v>
      </c>
      <c r="B616" s="11">
        <v>2019</v>
      </c>
      <c r="C616" s="11" t="str">
        <f>F616</f>
        <v>BELLEVUE CITY SCHOOLS</v>
      </c>
      <c r="D616" t="s">
        <v>1577</v>
      </c>
      <c r="E616" t="str">
        <f t="shared" si="19"/>
        <v>C021BELLEVUE CITY SCHOOLS</v>
      </c>
      <c r="F616" t="s">
        <v>1576</v>
      </c>
      <c r="G616" t="s">
        <v>1576</v>
      </c>
      <c r="H616" t="s">
        <v>357</v>
      </c>
      <c r="I616" s="11">
        <v>1402057.78</v>
      </c>
      <c r="J616" s="12">
        <v>8.5301259999999999E-4</v>
      </c>
      <c r="K616">
        <f>IFERROR(VLOOKUP(E616,Sheet1!$D$2:$E$1226,2,FALSE),"")</f>
        <v>3904359</v>
      </c>
    </row>
    <row r="617" spans="1:11" x14ac:dyDescent="0.2">
      <c r="A617">
        <f t="shared" si="18"/>
        <v>3904359</v>
      </c>
      <c r="B617" s="11">
        <v>2020</v>
      </c>
      <c r="C617" s="11" t="str">
        <f>F617</f>
        <v>BELLEVUE CITY SCHOOLS</v>
      </c>
      <c r="D617" t="s">
        <v>1577</v>
      </c>
      <c r="E617" t="str">
        <f t="shared" si="19"/>
        <v>C021BELLEVUE CITY SCHOOLS</v>
      </c>
      <c r="F617" t="s">
        <v>1576</v>
      </c>
      <c r="G617" t="s">
        <v>1576</v>
      </c>
      <c r="H617" t="s">
        <v>357</v>
      </c>
      <c r="I617" s="11">
        <v>1437504.24</v>
      </c>
      <c r="J617" s="12">
        <v>8.5080509999999998E-4</v>
      </c>
      <c r="K617">
        <f>IFERROR(VLOOKUP(E617,Sheet1!$D$2:$E$1226,2,FALSE),"")</f>
        <v>3904359</v>
      </c>
    </row>
    <row r="618" spans="1:11" x14ac:dyDescent="0.2">
      <c r="A618">
        <f t="shared" si="18"/>
        <v>3904359</v>
      </c>
      <c r="B618" s="11">
        <v>2021</v>
      </c>
      <c r="C618" s="11" t="str">
        <f>F618</f>
        <v>BELLEVUE CITY SCHOOLS</v>
      </c>
      <c r="D618" t="s">
        <v>1577</v>
      </c>
      <c r="E618" t="str">
        <f t="shared" si="19"/>
        <v>C021BELLEVUE CITY SCHOOLS</v>
      </c>
      <c r="F618" t="s">
        <v>1576</v>
      </c>
      <c r="G618" t="s">
        <v>1576</v>
      </c>
      <c r="H618" t="s">
        <v>357</v>
      </c>
      <c r="I618" s="11">
        <v>1459001.57</v>
      </c>
      <c r="J618" s="12">
        <v>8.4456992999999995E-4</v>
      </c>
      <c r="K618">
        <f>IFERROR(VLOOKUP(E618,Sheet1!$D$2:$E$1226,2,FALSE),"")</f>
        <v>3904359</v>
      </c>
    </row>
    <row r="619" spans="1:11" x14ac:dyDescent="0.2">
      <c r="A619">
        <f t="shared" si="18"/>
        <v>3904359</v>
      </c>
      <c r="B619" s="11">
        <v>2022</v>
      </c>
      <c r="C619" s="11" t="str">
        <f>F619</f>
        <v>BELLEVUE CITY SCHOOLS</v>
      </c>
      <c r="D619" t="s">
        <v>1577</v>
      </c>
      <c r="E619" t="str">
        <f t="shared" si="19"/>
        <v>C021BELLEVUE CITY SCHOOLS</v>
      </c>
      <c r="F619" t="s">
        <v>1576</v>
      </c>
      <c r="G619" t="s">
        <v>1576</v>
      </c>
      <c r="H619" t="s">
        <v>357</v>
      </c>
      <c r="I619" s="11">
        <v>1515317.96</v>
      </c>
      <c r="J619" s="12">
        <v>8.3256179999999995E-4</v>
      </c>
      <c r="K619">
        <f>IFERROR(VLOOKUP(E619,Sheet1!$D$2:$E$1226,2,FALSE),"")</f>
        <v>3904359</v>
      </c>
    </row>
    <row r="620" spans="1:11" x14ac:dyDescent="0.2">
      <c r="A620">
        <f t="shared" si="18"/>
        <v>3904359</v>
      </c>
      <c r="B620" s="11">
        <v>2023</v>
      </c>
      <c r="C620" s="11" t="str">
        <f>F620</f>
        <v>BELLEVUE CITY SCHOOLS</v>
      </c>
      <c r="D620" t="s">
        <v>1577</v>
      </c>
      <c r="E620" t="str">
        <f t="shared" si="19"/>
        <v>C021BELLEVUE CITY SCHOOLS</v>
      </c>
      <c r="F620" t="s">
        <v>1576</v>
      </c>
      <c r="G620" t="s">
        <v>1576</v>
      </c>
      <c r="H620" t="s">
        <v>357</v>
      </c>
      <c r="I620" s="11">
        <v>1595318.67</v>
      </c>
      <c r="J620" s="12">
        <v>8.4365679999999998E-4</v>
      </c>
      <c r="K620">
        <f>IFERROR(VLOOKUP(E620,Sheet1!$D$2:$E$1226,2,FALSE),"")</f>
        <v>3904359</v>
      </c>
    </row>
    <row r="621" spans="1:11" x14ac:dyDescent="0.2">
      <c r="A621">
        <f t="shared" si="18"/>
        <v>0</v>
      </c>
      <c r="B621" s="11">
        <v>2015</v>
      </c>
      <c r="C621" s="11" t="str">
        <f>F621</f>
        <v>BELMONT CO BD DEVELOPMENTAL DISABILITIES</v>
      </c>
      <c r="D621" t="s">
        <v>1046</v>
      </c>
      <c r="E621" t="str">
        <f t="shared" si="19"/>
        <v>9207BELMONT CO BD DEVELOPMENTAL DISABILITIES</v>
      </c>
      <c r="F621" t="s">
        <v>2420</v>
      </c>
      <c r="G621" t="s">
        <v>996</v>
      </c>
      <c r="H621" t="s">
        <v>38</v>
      </c>
      <c r="I621" s="11">
        <v>42600.27</v>
      </c>
      <c r="J621" s="12">
        <v>2.9164999999999999E-5</v>
      </c>
      <c r="K621">
        <f>IFERROR(VLOOKUP(E621,Sheet1!$D$2:$E$1226,2,FALSE),"")</f>
        <v>0</v>
      </c>
    </row>
    <row r="622" spans="1:11" x14ac:dyDescent="0.2">
      <c r="A622">
        <f t="shared" si="18"/>
        <v>0</v>
      </c>
      <c r="B622" s="11">
        <v>2016</v>
      </c>
      <c r="C622" s="11" t="str">
        <f>F622</f>
        <v>BELMONT CO BD DEVELOPMENTAL DISABILITIES</v>
      </c>
      <c r="D622" t="s">
        <v>1046</v>
      </c>
      <c r="E622" t="str">
        <f t="shared" si="19"/>
        <v>9207BELMONT CO BD DEVELOPMENTAL DISABILITIES</v>
      </c>
      <c r="F622" t="s">
        <v>2420</v>
      </c>
      <c r="G622" t="s">
        <v>2420</v>
      </c>
      <c r="H622" t="s">
        <v>38</v>
      </c>
      <c r="I622" s="11">
        <v>44830.22</v>
      </c>
      <c r="J622" s="12">
        <v>3.0433199999999999E-5</v>
      </c>
      <c r="K622">
        <f>IFERROR(VLOOKUP(E622,Sheet1!$D$2:$E$1226,2,FALSE),"")</f>
        <v>0</v>
      </c>
    </row>
    <row r="623" spans="1:11" x14ac:dyDescent="0.2">
      <c r="A623">
        <f t="shared" si="18"/>
        <v>0</v>
      </c>
      <c r="B623" s="11">
        <v>2017</v>
      </c>
      <c r="C623" s="11" t="str">
        <f>F623</f>
        <v>BELMONT CO BD DEVELOPMENTAL DISABILITIES</v>
      </c>
      <c r="D623" t="s">
        <v>1046</v>
      </c>
      <c r="E623" t="str">
        <f t="shared" si="19"/>
        <v>9207BELMONT CO BD DEVELOPMENTAL DISABILITIES</v>
      </c>
      <c r="F623" t="s">
        <v>2420</v>
      </c>
      <c r="G623" t="s">
        <v>996</v>
      </c>
      <c r="H623" t="s">
        <v>38</v>
      </c>
      <c r="I623" s="11">
        <v>46486.31</v>
      </c>
      <c r="J623" s="12">
        <v>3.0202999999999999E-5</v>
      </c>
      <c r="K623">
        <f>IFERROR(VLOOKUP(E623,Sheet1!$D$2:$E$1226,2,FALSE),"")</f>
        <v>0</v>
      </c>
    </row>
    <row r="624" spans="1:11" x14ac:dyDescent="0.2">
      <c r="A624">
        <f t="shared" si="18"/>
        <v>0</v>
      </c>
      <c r="B624" s="11">
        <v>2018</v>
      </c>
      <c r="C624" s="11" t="str">
        <f>F624</f>
        <v>BELMONT CO BD DEVELOPMENTAL DISABILITIES</v>
      </c>
      <c r="D624" t="s">
        <v>1046</v>
      </c>
      <c r="E624" t="str">
        <f t="shared" si="19"/>
        <v>9207BELMONT CO BD DEVELOPMENTAL DISABILITIES</v>
      </c>
      <c r="F624" t="s">
        <v>2420</v>
      </c>
      <c r="G624" t="s">
        <v>996</v>
      </c>
      <c r="H624" t="s">
        <v>38</v>
      </c>
      <c r="I624" s="11">
        <v>48625.95</v>
      </c>
      <c r="J624" s="12">
        <v>3.0552300000000002E-5</v>
      </c>
      <c r="K624">
        <f>IFERROR(VLOOKUP(E624,Sheet1!$D$2:$E$1226,2,FALSE),"")</f>
        <v>0</v>
      </c>
    </row>
    <row r="625" spans="1:11" x14ac:dyDescent="0.2">
      <c r="A625">
        <f t="shared" si="18"/>
        <v>0</v>
      </c>
      <c r="B625" s="11">
        <v>2019</v>
      </c>
      <c r="C625" s="11" t="str">
        <f>F625</f>
        <v>BELMONT CO BD DEVELOPMENTAL DISABILITIES</v>
      </c>
      <c r="D625" t="s">
        <v>1046</v>
      </c>
      <c r="E625" t="str">
        <f t="shared" si="19"/>
        <v>9207BELMONT CO BD DEVELOPMENTAL DISABILITIES</v>
      </c>
      <c r="F625" t="s">
        <v>2420</v>
      </c>
      <c r="G625" t="s">
        <v>996</v>
      </c>
      <c r="H625" t="s">
        <v>38</v>
      </c>
      <c r="I625" s="11">
        <v>49363.3</v>
      </c>
      <c r="J625" s="12">
        <v>3.0032700000000001E-5</v>
      </c>
      <c r="K625">
        <f>IFERROR(VLOOKUP(E625,Sheet1!$D$2:$E$1226,2,FALSE),"")</f>
        <v>0</v>
      </c>
    </row>
    <row r="626" spans="1:11" x14ac:dyDescent="0.2">
      <c r="A626">
        <f t="shared" si="18"/>
        <v>0</v>
      </c>
      <c r="B626" s="11">
        <v>2020</v>
      </c>
      <c r="C626" s="11" t="str">
        <f>F626</f>
        <v>BELMONT CO BD DEVELOPMENTAL DISABILITIES</v>
      </c>
      <c r="D626" t="s">
        <v>1046</v>
      </c>
      <c r="E626" t="str">
        <f t="shared" si="19"/>
        <v>9207BELMONT CO BD DEVELOPMENTAL DISABILITIES</v>
      </c>
      <c r="F626" t="s">
        <v>2420</v>
      </c>
      <c r="G626" t="s">
        <v>996</v>
      </c>
      <c r="H626" t="s">
        <v>38</v>
      </c>
      <c r="I626" s="11">
        <v>50957.38</v>
      </c>
      <c r="J626" s="12">
        <v>3.0159799999999999E-5</v>
      </c>
      <c r="K626">
        <f>IFERROR(VLOOKUP(E626,Sheet1!$D$2:$E$1226,2,FALSE),"")</f>
        <v>0</v>
      </c>
    </row>
    <row r="627" spans="1:11" x14ac:dyDescent="0.2">
      <c r="A627">
        <f t="shared" si="18"/>
        <v>0</v>
      </c>
      <c r="B627" s="11">
        <v>2021</v>
      </c>
      <c r="C627" s="11" t="str">
        <f>F627</f>
        <v>BELMONT CO BD DEVELOPMENTAL DISABILITIES</v>
      </c>
      <c r="D627" t="s">
        <v>1046</v>
      </c>
      <c r="E627" t="str">
        <f t="shared" si="19"/>
        <v>9207BELMONT CO BD DEVELOPMENTAL DISABILITIES</v>
      </c>
      <c r="F627" t="s">
        <v>2420</v>
      </c>
      <c r="G627" t="s">
        <v>996</v>
      </c>
      <c r="H627" t="s">
        <v>38</v>
      </c>
      <c r="I627" s="11">
        <v>40790.870000000003</v>
      </c>
      <c r="J627" s="12">
        <v>2.3612550000000001E-5</v>
      </c>
      <c r="K627">
        <f>IFERROR(VLOOKUP(E627,Sheet1!$D$2:$E$1226,2,FALSE),"")</f>
        <v>0</v>
      </c>
    </row>
    <row r="628" spans="1:11" x14ac:dyDescent="0.2">
      <c r="A628">
        <f t="shared" si="18"/>
        <v>0</v>
      </c>
      <c r="B628" s="11">
        <v>2022</v>
      </c>
      <c r="C628" s="11" t="str">
        <f>F628</f>
        <v>BELMONT CO BD DEVELOPMENTAL DISABILITIES</v>
      </c>
      <c r="D628" t="s">
        <v>1046</v>
      </c>
      <c r="E628" t="str">
        <f t="shared" si="19"/>
        <v>9207BELMONT CO BD DEVELOPMENTAL DISABILITIES</v>
      </c>
      <c r="F628" t="s">
        <v>2420</v>
      </c>
      <c r="G628" t="s">
        <v>2420</v>
      </c>
      <c r="H628" t="s">
        <v>38</v>
      </c>
      <c r="I628" s="11">
        <v>32383.49</v>
      </c>
      <c r="J628" s="12">
        <v>1.7792499999999999E-5</v>
      </c>
      <c r="K628">
        <f>IFERROR(VLOOKUP(E628,Sheet1!$D$2:$E$1226,2,FALSE),"")</f>
        <v>0</v>
      </c>
    </row>
    <row r="629" spans="1:11" x14ac:dyDescent="0.2">
      <c r="A629">
        <f t="shared" si="18"/>
        <v>0</v>
      </c>
      <c r="B629" s="11">
        <v>2023</v>
      </c>
      <c r="C629" s="11" t="str">
        <f>F629</f>
        <v>BELMONT CO BD DEVELOPMENTAL DISABILITIES</v>
      </c>
      <c r="D629" t="s">
        <v>1046</v>
      </c>
      <c r="E629" t="str">
        <f t="shared" si="19"/>
        <v>9207BELMONT CO BD DEVELOPMENTAL DISABILITIES</v>
      </c>
      <c r="F629" t="s">
        <v>2420</v>
      </c>
      <c r="G629" t="s">
        <v>2420</v>
      </c>
      <c r="H629" t="s">
        <v>38</v>
      </c>
      <c r="I629" s="11">
        <v>32685.93</v>
      </c>
      <c r="J629" s="12">
        <v>1.7285399999999999E-5</v>
      </c>
      <c r="K629">
        <f>IFERROR(VLOOKUP(E629,Sheet1!$D$2:$E$1226,2,FALSE),"")</f>
        <v>0</v>
      </c>
    </row>
    <row r="630" spans="1:11" x14ac:dyDescent="0.2">
      <c r="A630">
        <f t="shared" si="18"/>
        <v>0</v>
      </c>
      <c r="B630" s="11">
        <v>2015</v>
      </c>
      <c r="C630" s="11" t="str">
        <f>F630</f>
        <v>BELMONT COLLEGE</v>
      </c>
      <c r="D630" t="s">
        <v>1537</v>
      </c>
      <c r="E630" t="str">
        <f t="shared" si="19"/>
        <v>9851BELMONT COLLEGE</v>
      </c>
      <c r="F630" t="s">
        <v>1473</v>
      </c>
      <c r="G630" t="s">
        <v>1473</v>
      </c>
      <c r="H630" t="s">
        <v>38</v>
      </c>
      <c r="I630" s="11">
        <v>563956.94999999995</v>
      </c>
      <c r="J630" s="12">
        <v>3.8609590000000002E-4</v>
      </c>
      <c r="K630">
        <f>IFERROR(VLOOKUP(E630,Sheet1!$D$2:$E$1226,2,FALSE),"")</f>
        <v>0</v>
      </c>
    </row>
    <row r="631" spans="1:11" x14ac:dyDescent="0.2">
      <c r="A631">
        <f t="shared" si="18"/>
        <v>0</v>
      </c>
      <c r="B631" s="11">
        <v>2016</v>
      </c>
      <c r="C631" s="11" t="str">
        <f>F631</f>
        <v>BELMONT COLLEGE</v>
      </c>
      <c r="D631" t="s">
        <v>1537</v>
      </c>
      <c r="E631" t="str">
        <f t="shared" si="19"/>
        <v>9851BELMONT COLLEGE</v>
      </c>
      <c r="F631" t="s">
        <v>1473</v>
      </c>
      <c r="G631" t="s">
        <v>1473</v>
      </c>
      <c r="H631" t="s">
        <v>38</v>
      </c>
      <c r="I631" s="11">
        <v>506514.61</v>
      </c>
      <c r="J631" s="12">
        <v>3.438499E-4</v>
      </c>
      <c r="K631">
        <f>IFERROR(VLOOKUP(E631,Sheet1!$D$2:$E$1226,2,FALSE),"")</f>
        <v>0</v>
      </c>
    </row>
    <row r="632" spans="1:11" x14ac:dyDescent="0.2">
      <c r="A632">
        <f t="shared" si="18"/>
        <v>0</v>
      </c>
      <c r="B632" s="11">
        <v>2017</v>
      </c>
      <c r="C632" s="11" t="str">
        <f>F632</f>
        <v>BELMONT COLLEGE</v>
      </c>
      <c r="D632" t="s">
        <v>1537</v>
      </c>
      <c r="E632" t="str">
        <f t="shared" si="19"/>
        <v>9851BELMONT COLLEGE</v>
      </c>
      <c r="F632" t="s">
        <v>1473</v>
      </c>
      <c r="G632" t="s">
        <v>1473</v>
      </c>
      <c r="H632" t="s">
        <v>38</v>
      </c>
      <c r="I632" s="11">
        <v>502105.52</v>
      </c>
      <c r="J632" s="12">
        <v>3.2622720000000002E-4</v>
      </c>
      <c r="K632">
        <f>IFERROR(VLOOKUP(E632,Sheet1!$D$2:$E$1226,2,FALSE),"")</f>
        <v>0</v>
      </c>
    </row>
    <row r="633" spans="1:11" x14ac:dyDescent="0.2">
      <c r="A633">
        <f t="shared" si="18"/>
        <v>0</v>
      </c>
      <c r="B633" s="11">
        <v>2018</v>
      </c>
      <c r="C633" s="11" t="str">
        <f>F633</f>
        <v>BELMONT COLLEGE</v>
      </c>
      <c r="D633" t="s">
        <v>1537</v>
      </c>
      <c r="E633" t="str">
        <f t="shared" si="19"/>
        <v>9851BELMONT COLLEGE</v>
      </c>
      <c r="F633" t="s">
        <v>1473</v>
      </c>
      <c r="G633" t="s">
        <v>1473</v>
      </c>
      <c r="H633" t="s">
        <v>38</v>
      </c>
      <c r="I633" s="11">
        <v>505759.18</v>
      </c>
      <c r="J633" s="12">
        <v>3.1777500000000001E-4</v>
      </c>
      <c r="K633">
        <f>IFERROR(VLOOKUP(E633,Sheet1!$D$2:$E$1226,2,FALSE),"")</f>
        <v>0</v>
      </c>
    </row>
    <row r="634" spans="1:11" x14ac:dyDescent="0.2">
      <c r="A634">
        <f t="shared" si="18"/>
        <v>0</v>
      </c>
      <c r="B634" s="11">
        <v>2019</v>
      </c>
      <c r="C634" s="11" t="str">
        <f>F634</f>
        <v>BELMONT COLLEGE</v>
      </c>
      <c r="D634" t="s">
        <v>1537</v>
      </c>
      <c r="E634" t="str">
        <f t="shared" si="19"/>
        <v>9851BELMONT COLLEGE</v>
      </c>
      <c r="F634" t="s">
        <v>1473</v>
      </c>
      <c r="G634" t="s">
        <v>1473</v>
      </c>
      <c r="H634" t="s">
        <v>38</v>
      </c>
      <c r="I634" s="11">
        <v>443960.5</v>
      </c>
      <c r="J634" s="12">
        <v>2.7010579999999998E-4</v>
      </c>
      <c r="K634">
        <f>IFERROR(VLOOKUP(E634,Sheet1!$D$2:$E$1226,2,FALSE),"")</f>
        <v>0</v>
      </c>
    </row>
    <row r="635" spans="1:11" x14ac:dyDescent="0.2">
      <c r="A635">
        <f t="shared" si="18"/>
        <v>0</v>
      </c>
      <c r="B635" s="11">
        <v>2020</v>
      </c>
      <c r="C635" s="11" t="str">
        <f>F635</f>
        <v>BELMONT COLLEGE</v>
      </c>
      <c r="D635" t="s">
        <v>1537</v>
      </c>
      <c r="E635" t="str">
        <f t="shared" si="19"/>
        <v>9851BELMONT COLLEGE</v>
      </c>
      <c r="F635" t="s">
        <v>1473</v>
      </c>
      <c r="G635" t="s">
        <v>1473</v>
      </c>
      <c r="H635" t="s">
        <v>38</v>
      </c>
      <c r="I635" s="11">
        <v>415691.52000000002</v>
      </c>
      <c r="J635" s="12">
        <v>2.4603230000000003E-4</v>
      </c>
      <c r="K635">
        <f>IFERROR(VLOOKUP(E635,Sheet1!$D$2:$E$1226,2,FALSE),"")</f>
        <v>0</v>
      </c>
    </row>
    <row r="636" spans="1:11" x14ac:dyDescent="0.2">
      <c r="A636">
        <f t="shared" si="18"/>
        <v>0</v>
      </c>
      <c r="B636" s="11">
        <v>2021</v>
      </c>
      <c r="C636" s="11" t="str">
        <f>F636</f>
        <v>BELMONT COLLEGE</v>
      </c>
      <c r="D636" t="s">
        <v>1537</v>
      </c>
      <c r="E636" t="str">
        <f t="shared" si="19"/>
        <v>9851BELMONT COLLEGE</v>
      </c>
      <c r="F636" t="s">
        <v>1473</v>
      </c>
      <c r="G636" t="s">
        <v>1473</v>
      </c>
      <c r="H636" t="s">
        <v>38</v>
      </c>
      <c r="I636" s="11">
        <v>389296.87</v>
      </c>
      <c r="J636" s="12">
        <v>2.2535166000000001E-4</v>
      </c>
      <c r="K636">
        <f>IFERROR(VLOOKUP(E636,Sheet1!$D$2:$E$1226,2,FALSE),"")</f>
        <v>0</v>
      </c>
    </row>
    <row r="637" spans="1:11" x14ac:dyDescent="0.2">
      <c r="A637">
        <f t="shared" si="18"/>
        <v>0</v>
      </c>
      <c r="B637" s="11">
        <v>2022</v>
      </c>
      <c r="C637" s="11" t="str">
        <f>F637</f>
        <v>BELMONT COLLEGE</v>
      </c>
      <c r="D637" t="s">
        <v>1537</v>
      </c>
      <c r="E637" t="str">
        <f t="shared" si="19"/>
        <v>9851BELMONT COLLEGE</v>
      </c>
      <c r="F637" t="s">
        <v>1473</v>
      </c>
      <c r="G637" t="s">
        <v>1473</v>
      </c>
      <c r="H637" t="s">
        <v>38</v>
      </c>
      <c r="I637" s="11">
        <v>398334.65</v>
      </c>
      <c r="J637" s="12">
        <v>2.188572E-4</v>
      </c>
      <c r="K637">
        <f>IFERROR(VLOOKUP(E637,Sheet1!$D$2:$E$1226,2,FALSE),"")</f>
        <v>0</v>
      </c>
    </row>
    <row r="638" spans="1:11" x14ac:dyDescent="0.2">
      <c r="A638">
        <f t="shared" si="18"/>
        <v>0</v>
      </c>
      <c r="B638" s="11">
        <v>2023</v>
      </c>
      <c r="C638" s="11" t="str">
        <f>F638</f>
        <v>BELMONT COLLEGE</v>
      </c>
      <c r="D638" t="s">
        <v>1537</v>
      </c>
      <c r="E638" t="str">
        <f t="shared" si="19"/>
        <v>9851BELMONT COLLEGE</v>
      </c>
      <c r="F638" t="s">
        <v>1473</v>
      </c>
      <c r="G638" t="s">
        <v>1473</v>
      </c>
      <c r="H638" t="s">
        <v>38</v>
      </c>
      <c r="I638" s="11">
        <v>348556.84</v>
      </c>
      <c r="J638" s="12">
        <v>1.8432830000000001E-4</v>
      </c>
      <c r="K638">
        <f>IFERROR(VLOOKUP(E638,Sheet1!$D$2:$E$1226,2,FALSE),"")</f>
        <v>0</v>
      </c>
    </row>
    <row r="639" spans="1:11" x14ac:dyDescent="0.2">
      <c r="A639">
        <f t="shared" si="18"/>
        <v>3905085</v>
      </c>
      <c r="B639" s="11">
        <v>2015</v>
      </c>
      <c r="C639" s="11" t="str">
        <f>F639</f>
        <v>BELMONT-HARRISON AREA JVS</v>
      </c>
      <c r="D639" t="s">
        <v>1454</v>
      </c>
      <c r="E639" t="str">
        <f t="shared" si="19"/>
        <v>9824BELMONT-HARRISON AREA JVS</v>
      </c>
      <c r="F639" t="s">
        <v>1404</v>
      </c>
      <c r="G639" t="s">
        <v>1404</v>
      </c>
      <c r="H639" t="s">
        <v>38</v>
      </c>
      <c r="I639" s="11">
        <v>411899.44</v>
      </c>
      <c r="J639" s="12">
        <v>2.8199440000000001E-4</v>
      </c>
      <c r="K639">
        <f>IFERROR(VLOOKUP(E639,Sheet1!$D$2:$E$1226,2,FALSE),"")</f>
        <v>3905085</v>
      </c>
    </row>
    <row r="640" spans="1:11" x14ac:dyDescent="0.2">
      <c r="A640">
        <f t="shared" si="18"/>
        <v>3905085</v>
      </c>
      <c r="B640" s="11">
        <v>2016</v>
      </c>
      <c r="C640" s="11" t="str">
        <f>F640</f>
        <v>BELMONT-HARRISON AREA JVS</v>
      </c>
      <c r="D640" t="s">
        <v>1454</v>
      </c>
      <c r="E640" t="str">
        <f t="shared" si="19"/>
        <v>9824BELMONT-HARRISON AREA JVS</v>
      </c>
      <c r="F640" t="s">
        <v>1404</v>
      </c>
      <c r="G640" t="s">
        <v>1404</v>
      </c>
      <c r="H640" t="s">
        <v>38</v>
      </c>
      <c r="I640" s="11">
        <v>421249.91</v>
      </c>
      <c r="J640" s="12">
        <v>2.8596749999999999E-4</v>
      </c>
      <c r="K640">
        <f>IFERROR(VLOOKUP(E640,Sheet1!$D$2:$E$1226,2,FALSE),"")</f>
        <v>3905085</v>
      </c>
    </row>
    <row r="641" spans="1:11" x14ac:dyDescent="0.2">
      <c r="A641">
        <f t="shared" si="18"/>
        <v>3905085</v>
      </c>
      <c r="B641" s="11">
        <v>2017</v>
      </c>
      <c r="C641" s="11" t="str">
        <f>F641</f>
        <v>BELMONT-HARRISON AREA JVS</v>
      </c>
      <c r="D641" t="s">
        <v>1454</v>
      </c>
      <c r="E641" t="str">
        <f t="shared" si="19"/>
        <v>9824BELMONT-HARRISON AREA JVS</v>
      </c>
      <c r="F641" t="s">
        <v>1404</v>
      </c>
      <c r="G641" t="s">
        <v>1404</v>
      </c>
      <c r="H641" t="s">
        <v>38</v>
      </c>
      <c r="I641" s="11">
        <v>453083.07</v>
      </c>
      <c r="J641" s="12">
        <v>2.9437639999999998E-4</v>
      </c>
      <c r="K641">
        <f>IFERROR(VLOOKUP(E641,Sheet1!$D$2:$E$1226,2,FALSE),"")</f>
        <v>3905085</v>
      </c>
    </row>
    <row r="642" spans="1:11" x14ac:dyDescent="0.2">
      <c r="A642">
        <f t="shared" si="18"/>
        <v>3905085</v>
      </c>
      <c r="B642" s="11">
        <v>2018</v>
      </c>
      <c r="C642" s="11" t="str">
        <f>F642</f>
        <v>BELMONT-HARRISON AREA JVS</v>
      </c>
      <c r="D642" t="s">
        <v>1454</v>
      </c>
      <c r="E642" t="str">
        <f t="shared" si="19"/>
        <v>9824BELMONT-HARRISON AREA JVS</v>
      </c>
      <c r="F642" t="s">
        <v>1404</v>
      </c>
      <c r="G642" t="s">
        <v>1404</v>
      </c>
      <c r="H642" t="s">
        <v>38</v>
      </c>
      <c r="I642" s="11">
        <v>455664.3</v>
      </c>
      <c r="J642" s="12">
        <v>2.8629970000000003E-4</v>
      </c>
      <c r="K642">
        <f>IFERROR(VLOOKUP(E642,Sheet1!$D$2:$E$1226,2,FALSE),"")</f>
        <v>3905085</v>
      </c>
    </row>
    <row r="643" spans="1:11" x14ac:dyDescent="0.2">
      <c r="A643">
        <f t="shared" ref="A643:A706" si="20">K643</f>
        <v>3905085</v>
      </c>
      <c r="B643" s="11">
        <v>2019</v>
      </c>
      <c r="C643" s="11" t="str">
        <f>F643</f>
        <v>BELMONT-HARRISON AREA JVS</v>
      </c>
      <c r="D643" t="s">
        <v>1454</v>
      </c>
      <c r="E643" t="str">
        <f t="shared" ref="E643:E706" si="21">D643&amp;F643</f>
        <v>9824BELMONT-HARRISON AREA JVS</v>
      </c>
      <c r="F643" t="s">
        <v>1404</v>
      </c>
      <c r="G643" t="s">
        <v>1404</v>
      </c>
      <c r="H643" t="s">
        <v>38</v>
      </c>
      <c r="I643" s="11">
        <v>482818.03</v>
      </c>
      <c r="J643" s="12">
        <v>2.9374670000000002E-4</v>
      </c>
      <c r="K643">
        <f>IFERROR(VLOOKUP(E643,Sheet1!$D$2:$E$1226,2,FALSE),"")</f>
        <v>3905085</v>
      </c>
    </row>
    <row r="644" spans="1:11" x14ac:dyDescent="0.2">
      <c r="A644">
        <f t="shared" si="20"/>
        <v>3905085</v>
      </c>
      <c r="B644" s="11">
        <v>2020</v>
      </c>
      <c r="C644" s="11" t="str">
        <f>F644</f>
        <v>BELMONT-HARRISON AREA JVS</v>
      </c>
      <c r="D644" t="s">
        <v>1454</v>
      </c>
      <c r="E644" t="str">
        <f t="shared" si="21"/>
        <v>9824BELMONT-HARRISON AREA JVS</v>
      </c>
      <c r="F644" t="s">
        <v>1404</v>
      </c>
      <c r="G644" t="s">
        <v>1404</v>
      </c>
      <c r="H644" t="s">
        <v>38</v>
      </c>
      <c r="I644" s="11">
        <v>485967.64</v>
      </c>
      <c r="J644" s="12">
        <v>2.8762610000000001E-4</v>
      </c>
      <c r="K644">
        <f>IFERROR(VLOOKUP(E644,Sheet1!$D$2:$E$1226,2,FALSE),"")</f>
        <v>3905085</v>
      </c>
    </row>
    <row r="645" spans="1:11" x14ac:dyDescent="0.2">
      <c r="A645">
        <f t="shared" si="20"/>
        <v>3905085</v>
      </c>
      <c r="B645" s="11">
        <v>2021</v>
      </c>
      <c r="C645" s="11" t="str">
        <f>F645</f>
        <v>BELMONT-HARRISON AREA JVS</v>
      </c>
      <c r="D645" t="s">
        <v>1454</v>
      </c>
      <c r="E645" t="str">
        <f t="shared" si="21"/>
        <v>9824BELMONT-HARRISON AREA JVS</v>
      </c>
      <c r="F645" t="s">
        <v>1404</v>
      </c>
      <c r="G645" t="s">
        <v>1404</v>
      </c>
      <c r="H645" t="s">
        <v>38</v>
      </c>
      <c r="I645" s="11">
        <v>482971.97</v>
      </c>
      <c r="J645" s="12">
        <v>2.7957722000000003E-4</v>
      </c>
      <c r="K645">
        <f>IFERROR(VLOOKUP(E645,Sheet1!$D$2:$E$1226,2,FALSE),"")</f>
        <v>3905085</v>
      </c>
    </row>
    <row r="646" spans="1:11" x14ac:dyDescent="0.2">
      <c r="A646">
        <f t="shared" si="20"/>
        <v>3905085</v>
      </c>
      <c r="B646" s="11">
        <v>2022</v>
      </c>
      <c r="C646" s="11" t="str">
        <f>F646</f>
        <v>BELMONT-HARRISON AREA JVS</v>
      </c>
      <c r="D646" t="s">
        <v>1454</v>
      </c>
      <c r="E646" t="str">
        <f t="shared" si="21"/>
        <v>9824BELMONT-HARRISON AREA JVS</v>
      </c>
      <c r="F646" t="s">
        <v>1404</v>
      </c>
      <c r="G646" t="s">
        <v>1404</v>
      </c>
      <c r="H646" t="s">
        <v>38</v>
      </c>
      <c r="I646" s="11">
        <v>491955.05</v>
      </c>
      <c r="J646" s="12">
        <v>2.7029510000000002E-4</v>
      </c>
      <c r="K646">
        <f>IFERROR(VLOOKUP(E646,Sheet1!$D$2:$E$1226,2,FALSE),"")</f>
        <v>3905085</v>
      </c>
    </row>
    <row r="647" spans="1:11" x14ac:dyDescent="0.2">
      <c r="A647">
        <f t="shared" si="20"/>
        <v>3905085</v>
      </c>
      <c r="B647" s="11">
        <v>2023</v>
      </c>
      <c r="C647" s="11" t="str">
        <f>F647</f>
        <v>BELMONT-HARRISON AREA JVS</v>
      </c>
      <c r="D647" t="s">
        <v>1454</v>
      </c>
      <c r="E647" t="str">
        <f t="shared" si="21"/>
        <v>9824BELMONT-HARRISON AREA JVS</v>
      </c>
      <c r="F647" t="s">
        <v>1404</v>
      </c>
      <c r="G647" t="s">
        <v>1404</v>
      </c>
      <c r="H647" t="s">
        <v>38</v>
      </c>
      <c r="I647" s="11">
        <v>519746.06</v>
      </c>
      <c r="J647" s="12">
        <v>2.7485880000000001E-4</v>
      </c>
      <c r="K647">
        <f>IFERROR(VLOOKUP(E647,Sheet1!$D$2:$E$1226,2,FALSE),"")</f>
        <v>3905085</v>
      </c>
    </row>
    <row r="648" spans="1:11" x14ac:dyDescent="0.2">
      <c r="A648">
        <f t="shared" si="20"/>
        <v>3904361</v>
      </c>
      <c r="B648" s="11">
        <v>2015</v>
      </c>
      <c r="C648" s="11" t="str">
        <f>F648</f>
        <v>BELPRE CITY SCHOOLS</v>
      </c>
      <c r="D648" t="s">
        <v>1579</v>
      </c>
      <c r="E648" t="str">
        <f t="shared" si="21"/>
        <v>C022BELPRE CITY SCHOOLS</v>
      </c>
      <c r="F648" t="s">
        <v>1578</v>
      </c>
      <c r="G648" t="s">
        <v>1578</v>
      </c>
      <c r="H648" t="s">
        <v>867</v>
      </c>
      <c r="I648" s="11">
        <v>586258.52</v>
      </c>
      <c r="J648" s="12">
        <v>4.0136399999999997E-4</v>
      </c>
      <c r="K648">
        <f>IFERROR(VLOOKUP(E648,Sheet1!$D$2:$E$1226,2,FALSE),"")</f>
        <v>3904361</v>
      </c>
    </row>
    <row r="649" spans="1:11" x14ac:dyDescent="0.2">
      <c r="A649">
        <f t="shared" si="20"/>
        <v>3904361</v>
      </c>
      <c r="B649" s="11">
        <v>2016</v>
      </c>
      <c r="C649" s="11" t="str">
        <f>F649</f>
        <v>BELPRE CITY SCHOOLS</v>
      </c>
      <c r="D649" t="s">
        <v>1579</v>
      </c>
      <c r="E649" t="str">
        <f t="shared" si="21"/>
        <v>C022BELPRE CITY SCHOOLS</v>
      </c>
      <c r="F649" t="s">
        <v>1578</v>
      </c>
      <c r="G649" t="s">
        <v>1578</v>
      </c>
      <c r="H649" t="s">
        <v>867</v>
      </c>
      <c r="I649" s="11">
        <v>600755.87</v>
      </c>
      <c r="J649" s="12">
        <v>4.0782600000000002E-4</v>
      </c>
      <c r="K649">
        <f>IFERROR(VLOOKUP(E649,Sheet1!$D$2:$E$1226,2,FALSE),"")</f>
        <v>3904361</v>
      </c>
    </row>
    <row r="650" spans="1:11" x14ac:dyDescent="0.2">
      <c r="A650">
        <f t="shared" si="20"/>
        <v>3904361</v>
      </c>
      <c r="B650" s="11">
        <v>2017</v>
      </c>
      <c r="C650" s="11" t="str">
        <f>F650</f>
        <v>BELPRE CITY SCHOOLS</v>
      </c>
      <c r="D650" t="s">
        <v>1579</v>
      </c>
      <c r="E650" t="str">
        <f t="shared" si="21"/>
        <v>C022BELPRE CITY SCHOOLS</v>
      </c>
      <c r="F650" t="s">
        <v>1578</v>
      </c>
      <c r="G650" t="s">
        <v>1578</v>
      </c>
      <c r="H650" t="s">
        <v>867</v>
      </c>
      <c r="I650" s="11">
        <v>604847.93999999994</v>
      </c>
      <c r="J650" s="12">
        <v>3.9298080000000002E-4</v>
      </c>
      <c r="K650">
        <f>IFERROR(VLOOKUP(E650,Sheet1!$D$2:$E$1226,2,FALSE),"")</f>
        <v>3904361</v>
      </c>
    </row>
    <row r="651" spans="1:11" x14ac:dyDescent="0.2">
      <c r="A651">
        <f t="shared" si="20"/>
        <v>3904361</v>
      </c>
      <c r="B651" s="11">
        <v>2018</v>
      </c>
      <c r="C651" s="11" t="str">
        <f>F651</f>
        <v>BELPRE CITY SCHOOLS</v>
      </c>
      <c r="D651" t="s">
        <v>1579</v>
      </c>
      <c r="E651" t="str">
        <f t="shared" si="21"/>
        <v>C022BELPRE CITY SCHOOLS</v>
      </c>
      <c r="F651" t="s">
        <v>1578</v>
      </c>
      <c r="G651" t="s">
        <v>1578</v>
      </c>
      <c r="H651" t="s">
        <v>867</v>
      </c>
      <c r="I651" s="11">
        <v>606535.64</v>
      </c>
      <c r="J651" s="12">
        <v>3.8109409999999999E-4</v>
      </c>
      <c r="K651">
        <f>IFERROR(VLOOKUP(E651,Sheet1!$D$2:$E$1226,2,FALSE),"")</f>
        <v>3904361</v>
      </c>
    </row>
    <row r="652" spans="1:11" x14ac:dyDescent="0.2">
      <c r="A652">
        <f t="shared" si="20"/>
        <v>3904361</v>
      </c>
      <c r="B652" s="11">
        <v>2019</v>
      </c>
      <c r="C652" s="11" t="str">
        <f>F652</f>
        <v>BELPRE CITY SCHOOLS</v>
      </c>
      <c r="D652" t="s">
        <v>1579</v>
      </c>
      <c r="E652" t="str">
        <f t="shared" si="21"/>
        <v>C022BELPRE CITY SCHOOLS</v>
      </c>
      <c r="F652" t="s">
        <v>1578</v>
      </c>
      <c r="G652" t="s">
        <v>1578</v>
      </c>
      <c r="H652" t="s">
        <v>867</v>
      </c>
      <c r="I652" s="11">
        <v>619300.87</v>
      </c>
      <c r="J652" s="12">
        <v>3.76783E-4</v>
      </c>
      <c r="K652">
        <f>IFERROR(VLOOKUP(E652,Sheet1!$D$2:$E$1226,2,FALSE),"")</f>
        <v>3904361</v>
      </c>
    </row>
    <row r="653" spans="1:11" x14ac:dyDescent="0.2">
      <c r="A653">
        <f t="shared" si="20"/>
        <v>3904361</v>
      </c>
      <c r="B653" s="11">
        <v>2020</v>
      </c>
      <c r="C653" s="11" t="str">
        <f>F653</f>
        <v>BELPRE CITY SCHOOLS</v>
      </c>
      <c r="D653" t="s">
        <v>1579</v>
      </c>
      <c r="E653" t="str">
        <f t="shared" si="21"/>
        <v>C022BELPRE CITY SCHOOLS</v>
      </c>
      <c r="F653" t="s">
        <v>1578</v>
      </c>
      <c r="G653" t="s">
        <v>1578</v>
      </c>
      <c r="H653" t="s">
        <v>2572</v>
      </c>
      <c r="I653" s="11">
        <v>584908.53</v>
      </c>
      <c r="J653" s="12">
        <v>3.461855E-4</v>
      </c>
      <c r="K653">
        <f>IFERROR(VLOOKUP(E653,Sheet1!$D$2:$E$1226,2,FALSE),"")</f>
        <v>3904361</v>
      </c>
    </row>
    <row r="654" spans="1:11" x14ac:dyDescent="0.2">
      <c r="A654">
        <f t="shared" si="20"/>
        <v>3904361</v>
      </c>
      <c r="B654" s="11">
        <v>2021</v>
      </c>
      <c r="C654" s="11" t="str">
        <f>F654</f>
        <v>BELPRE CITY SCHOOLS</v>
      </c>
      <c r="D654" t="s">
        <v>1579</v>
      </c>
      <c r="E654" t="str">
        <f t="shared" si="21"/>
        <v>C022BELPRE CITY SCHOOLS</v>
      </c>
      <c r="F654" t="s">
        <v>1578</v>
      </c>
      <c r="G654" t="s">
        <v>1578</v>
      </c>
      <c r="H654" t="s">
        <v>867</v>
      </c>
      <c r="I654" s="11">
        <v>623450.74</v>
      </c>
      <c r="J654" s="12">
        <v>3.6089594E-4</v>
      </c>
      <c r="K654">
        <f>IFERROR(VLOOKUP(E654,Sheet1!$D$2:$E$1226,2,FALSE),"")</f>
        <v>3904361</v>
      </c>
    </row>
    <row r="655" spans="1:11" x14ac:dyDescent="0.2">
      <c r="A655">
        <f t="shared" si="20"/>
        <v>3904361</v>
      </c>
      <c r="B655" s="11">
        <v>2022</v>
      </c>
      <c r="C655" s="11" t="str">
        <f>F655</f>
        <v>BELPRE CITY SCHOOLS</v>
      </c>
      <c r="D655" t="s">
        <v>1579</v>
      </c>
      <c r="E655" t="str">
        <f t="shared" si="21"/>
        <v>C022BELPRE CITY SCHOOLS</v>
      </c>
      <c r="F655" t="s">
        <v>1578</v>
      </c>
      <c r="G655" t="s">
        <v>1578</v>
      </c>
      <c r="H655" t="s">
        <v>867</v>
      </c>
      <c r="I655" s="11">
        <v>670519.94999999995</v>
      </c>
      <c r="J655" s="12">
        <v>3.6840400000000002E-4</v>
      </c>
      <c r="K655">
        <f>IFERROR(VLOOKUP(E655,Sheet1!$D$2:$E$1226,2,FALSE),"")</f>
        <v>3904361</v>
      </c>
    </row>
    <row r="656" spans="1:11" x14ac:dyDescent="0.2">
      <c r="A656">
        <f t="shared" si="20"/>
        <v>3904361</v>
      </c>
      <c r="B656" s="11">
        <v>2023</v>
      </c>
      <c r="C656" s="11" t="str">
        <f>F656</f>
        <v>BELPRE CITY SCHOOLS</v>
      </c>
      <c r="D656" t="s">
        <v>1579</v>
      </c>
      <c r="E656" t="str">
        <f t="shared" si="21"/>
        <v>C022BELPRE CITY SCHOOLS</v>
      </c>
      <c r="F656" t="s">
        <v>1578</v>
      </c>
      <c r="G656" t="s">
        <v>1578</v>
      </c>
      <c r="H656" t="s">
        <v>867</v>
      </c>
      <c r="I656" s="11">
        <v>677868.42</v>
      </c>
      <c r="J656" s="12">
        <v>3.5847899999999998E-4</v>
      </c>
      <c r="K656">
        <f>IFERROR(VLOOKUP(E656,Sheet1!$D$2:$E$1226,2,FALSE),"")</f>
        <v>3904361</v>
      </c>
    </row>
    <row r="657" spans="1:11" x14ac:dyDescent="0.2">
      <c r="A657">
        <f t="shared" si="20"/>
        <v>3904807</v>
      </c>
      <c r="B657" s="11">
        <v>2015</v>
      </c>
      <c r="C657" s="11" t="str">
        <f>F657</f>
        <v>BENJAMIN LOGAN LOCAL SCHOOLS</v>
      </c>
      <c r="D657" t="s">
        <v>499</v>
      </c>
      <c r="E657" t="str">
        <f t="shared" si="21"/>
        <v>4607BENJAMIN LOGAN LOCAL SCHOOLS</v>
      </c>
      <c r="F657" t="s">
        <v>445</v>
      </c>
      <c r="G657" t="s">
        <v>445</v>
      </c>
      <c r="H657" t="s">
        <v>394</v>
      </c>
      <c r="I657" s="11">
        <v>1085028.06</v>
      </c>
      <c r="J657" s="12">
        <v>7.428313E-4</v>
      </c>
      <c r="K657">
        <f>IFERROR(VLOOKUP(E657,Sheet1!$D$2:$E$1226,2,FALSE),"")</f>
        <v>3904807</v>
      </c>
    </row>
    <row r="658" spans="1:11" x14ac:dyDescent="0.2">
      <c r="A658">
        <f t="shared" si="20"/>
        <v>3904807</v>
      </c>
      <c r="B658" s="11">
        <v>2016</v>
      </c>
      <c r="C658" s="11" t="str">
        <f>F658</f>
        <v>BENJAMIN LOGAN LOCAL SCHOOLS</v>
      </c>
      <c r="D658" t="s">
        <v>499</v>
      </c>
      <c r="E658" t="str">
        <f t="shared" si="21"/>
        <v>4607BENJAMIN LOGAN LOCAL SCHOOLS</v>
      </c>
      <c r="F658" t="s">
        <v>445</v>
      </c>
      <c r="G658" t="s">
        <v>445</v>
      </c>
      <c r="H658" t="s">
        <v>394</v>
      </c>
      <c r="I658" s="11">
        <v>1106119.56</v>
      </c>
      <c r="J658" s="12">
        <v>7.5089459999999998E-4</v>
      </c>
      <c r="K658">
        <f>IFERROR(VLOOKUP(E658,Sheet1!$D$2:$E$1226,2,FALSE),"")</f>
        <v>3904807</v>
      </c>
    </row>
    <row r="659" spans="1:11" x14ac:dyDescent="0.2">
      <c r="A659">
        <f t="shared" si="20"/>
        <v>3904807</v>
      </c>
      <c r="B659" s="11">
        <v>2017</v>
      </c>
      <c r="C659" s="11" t="str">
        <f>F659</f>
        <v>BENJAMIN LOGAN LOCAL SCHOOLS</v>
      </c>
      <c r="D659" t="s">
        <v>499</v>
      </c>
      <c r="E659" t="str">
        <f t="shared" si="21"/>
        <v>4607BENJAMIN LOGAN LOCAL SCHOOLS</v>
      </c>
      <c r="F659" t="s">
        <v>445</v>
      </c>
      <c r="G659" t="s">
        <v>445</v>
      </c>
      <c r="H659" t="s">
        <v>394</v>
      </c>
      <c r="I659" s="11">
        <v>1152776.24</v>
      </c>
      <c r="J659" s="12">
        <v>7.4897989999999997E-4</v>
      </c>
      <c r="K659">
        <f>IFERROR(VLOOKUP(E659,Sheet1!$D$2:$E$1226,2,FALSE),"")</f>
        <v>3904807</v>
      </c>
    </row>
    <row r="660" spans="1:11" x14ac:dyDescent="0.2">
      <c r="A660">
        <f t="shared" si="20"/>
        <v>3904807</v>
      </c>
      <c r="B660" s="11">
        <v>2018</v>
      </c>
      <c r="C660" s="11" t="str">
        <f>F660</f>
        <v>BENJAMIN LOGAN LOCAL SCHOOLS</v>
      </c>
      <c r="D660" t="s">
        <v>499</v>
      </c>
      <c r="E660" t="str">
        <f t="shared" si="21"/>
        <v>4607BENJAMIN LOGAN LOCAL SCHOOLS</v>
      </c>
      <c r="F660" t="s">
        <v>445</v>
      </c>
      <c r="G660" t="s">
        <v>445</v>
      </c>
      <c r="H660" t="s">
        <v>394</v>
      </c>
      <c r="I660" s="11">
        <v>1184738.8500000001</v>
      </c>
      <c r="J660" s="12">
        <v>7.4438659999999997E-4</v>
      </c>
      <c r="K660">
        <f>IFERROR(VLOOKUP(E660,Sheet1!$D$2:$E$1226,2,FALSE),"")</f>
        <v>3904807</v>
      </c>
    </row>
    <row r="661" spans="1:11" x14ac:dyDescent="0.2">
      <c r="A661">
        <f t="shared" si="20"/>
        <v>3904807</v>
      </c>
      <c r="B661" s="11">
        <v>2019</v>
      </c>
      <c r="C661" s="11" t="str">
        <f>F661</f>
        <v>BENJAMIN LOGAN LOCAL SCHOOLS</v>
      </c>
      <c r="D661" t="s">
        <v>499</v>
      </c>
      <c r="E661" t="str">
        <f t="shared" si="21"/>
        <v>4607BENJAMIN LOGAN LOCAL SCHOOLS</v>
      </c>
      <c r="F661" t="s">
        <v>445</v>
      </c>
      <c r="G661" t="s">
        <v>445</v>
      </c>
      <c r="H661" t="s">
        <v>394</v>
      </c>
      <c r="I661" s="11">
        <v>1202903.22</v>
      </c>
      <c r="J661" s="12">
        <v>7.3184689999999995E-4</v>
      </c>
      <c r="K661">
        <f>IFERROR(VLOOKUP(E661,Sheet1!$D$2:$E$1226,2,FALSE),"")</f>
        <v>3904807</v>
      </c>
    </row>
    <row r="662" spans="1:11" x14ac:dyDescent="0.2">
      <c r="A662">
        <f t="shared" si="20"/>
        <v>3904807</v>
      </c>
      <c r="B662" s="11">
        <v>2020</v>
      </c>
      <c r="C662" s="11" t="str">
        <f>F662</f>
        <v>BENJAMIN LOGAN LOCAL SCHOOLS</v>
      </c>
      <c r="D662" t="s">
        <v>499</v>
      </c>
      <c r="E662" t="str">
        <f t="shared" si="21"/>
        <v>4607BENJAMIN LOGAN LOCAL SCHOOLS</v>
      </c>
      <c r="F662" t="s">
        <v>445</v>
      </c>
      <c r="G662" t="s">
        <v>445</v>
      </c>
      <c r="H662" t="s">
        <v>394</v>
      </c>
      <c r="I662" s="11">
        <v>1222255.67</v>
      </c>
      <c r="J662" s="12">
        <v>7.2340749999999998E-4</v>
      </c>
      <c r="K662">
        <f>IFERROR(VLOOKUP(E662,Sheet1!$D$2:$E$1226,2,FALSE),"")</f>
        <v>3904807</v>
      </c>
    </row>
    <row r="663" spans="1:11" x14ac:dyDescent="0.2">
      <c r="A663">
        <f t="shared" si="20"/>
        <v>3904807</v>
      </c>
      <c r="B663" s="11">
        <v>2021</v>
      </c>
      <c r="C663" s="11" t="str">
        <f>F663</f>
        <v>BENJAMIN LOGAN LOCAL SCHOOLS</v>
      </c>
      <c r="D663" t="s">
        <v>499</v>
      </c>
      <c r="E663" t="str">
        <f t="shared" si="21"/>
        <v>4607BENJAMIN LOGAN LOCAL SCHOOLS</v>
      </c>
      <c r="F663" t="s">
        <v>445</v>
      </c>
      <c r="G663" t="s">
        <v>445</v>
      </c>
      <c r="H663" t="s">
        <v>394</v>
      </c>
      <c r="I663" s="11">
        <v>1205080.04</v>
      </c>
      <c r="J663" s="12">
        <v>6.9758278E-4</v>
      </c>
      <c r="K663">
        <f>IFERROR(VLOOKUP(E663,Sheet1!$D$2:$E$1226,2,FALSE),"")</f>
        <v>3904807</v>
      </c>
    </row>
    <row r="664" spans="1:11" x14ac:dyDescent="0.2">
      <c r="A664">
        <f t="shared" si="20"/>
        <v>3904807</v>
      </c>
      <c r="B664" s="11">
        <v>2022</v>
      </c>
      <c r="C664" s="11" t="str">
        <f>F664</f>
        <v>BENJAMIN LOGAN LOCAL SCHOOLS</v>
      </c>
      <c r="D664" t="s">
        <v>499</v>
      </c>
      <c r="E664" t="str">
        <f t="shared" si="21"/>
        <v>4607BENJAMIN LOGAN LOCAL SCHOOLS</v>
      </c>
      <c r="F664" t="s">
        <v>445</v>
      </c>
      <c r="G664" t="s">
        <v>445</v>
      </c>
      <c r="H664" t="s">
        <v>394</v>
      </c>
      <c r="I664" s="11">
        <v>1194069.02</v>
      </c>
      <c r="J664" s="12">
        <v>6.5605779999999999E-4</v>
      </c>
      <c r="K664">
        <f>IFERROR(VLOOKUP(E664,Sheet1!$D$2:$E$1226,2,FALSE),"")</f>
        <v>3904807</v>
      </c>
    </row>
    <row r="665" spans="1:11" x14ac:dyDescent="0.2">
      <c r="A665">
        <f t="shared" si="20"/>
        <v>3904807</v>
      </c>
      <c r="B665" s="11">
        <v>2023</v>
      </c>
      <c r="C665" s="11" t="str">
        <f>F665</f>
        <v>BENJAMIN LOGAN LOCAL SCHOOLS</v>
      </c>
      <c r="D665" t="s">
        <v>499</v>
      </c>
      <c r="E665" t="str">
        <f t="shared" si="21"/>
        <v>4607BENJAMIN LOGAN LOCAL SCHOOLS</v>
      </c>
      <c r="F665" t="s">
        <v>445</v>
      </c>
      <c r="G665" t="s">
        <v>445</v>
      </c>
      <c r="H665" t="s">
        <v>394</v>
      </c>
      <c r="I665" s="11">
        <v>1213881.43</v>
      </c>
      <c r="J665" s="12">
        <v>6.4194030000000002E-4</v>
      </c>
      <c r="K665">
        <f>IFERROR(VLOOKUP(E665,Sheet1!$D$2:$E$1226,2,FALSE),"")</f>
        <v>3904807</v>
      </c>
    </row>
    <row r="666" spans="1:11" x14ac:dyDescent="0.2">
      <c r="A666">
        <f t="shared" si="20"/>
        <v>3900457</v>
      </c>
      <c r="B666" s="11">
        <v>2015</v>
      </c>
      <c r="C666" s="11" t="str">
        <f>F666</f>
        <v>BENNETT VENTURE ACADEMY</v>
      </c>
      <c r="D666" t="s">
        <v>2053</v>
      </c>
      <c r="E666" t="str">
        <f t="shared" si="21"/>
        <v>D121BENNETT VENTURE ACADEMY</v>
      </c>
      <c r="F666" t="s">
        <v>2052</v>
      </c>
      <c r="G666" t="s">
        <v>2052</v>
      </c>
      <c r="H666" t="s">
        <v>456</v>
      </c>
      <c r="I666" s="11">
        <v>274909.15999999997</v>
      </c>
      <c r="J666" s="12">
        <v>1.882082E-4</v>
      </c>
      <c r="K666">
        <f>IFERROR(VLOOKUP(E666,Sheet1!$D$2:$E$1226,2,FALSE),"")</f>
        <v>3900457</v>
      </c>
    </row>
    <row r="667" spans="1:11" x14ac:dyDescent="0.2">
      <c r="A667">
        <f t="shared" si="20"/>
        <v>3900457</v>
      </c>
      <c r="B667" s="11">
        <v>2016</v>
      </c>
      <c r="C667" s="11" t="str">
        <f>F667</f>
        <v>BENNETT VENTURE ACADEMY</v>
      </c>
      <c r="D667" t="s">
        <v>2053</v>
      </c>
      <c r="E667" t="str">
        <f t="shared" si="21"/>
        <v>D121BENNETT VENTURE ACADEMY</v>
      </c>
      <c r="F667" t="s">
        <v>2052</v>
      </c>
      <c r="G667" t="s">
        <v>2052</v>
      </c>
      <c r="H667" t="s">
        <v>456</v>
      </c>
      <c r="I667" s="11">
        <v>302462.69</v>
      </c>
      <c r="J667" s="12">
        <v>2.053283E-4</v>
      </c>
      <c r="K667">
        <f>IFERROR(VLOOKUP(E667,Sheet1!$D$2:$E$1226,2,FALSE),"")</f>
        <v>3900457</v>
      </c>
    </row>
    <row r="668" spans="1:11" x14ac:dyDescent="0.2">
      <c r="A668">
        <f t="shared" si="20"/>
        <v>3900457</v>
      </c>
      <c r="B668" s="11">
        <v>2017</v>
      </c>
      <c r="C668" s="11" t="str">
        <f>F668</f>
        <v>BENNETT VENTURE ACADEMY</v>
      </c>
      <c r="D668" t="s">
        <v>2053</v>
      </c>
      <c r="E668" t="str">
        <f t="shared" si="21"/>
        <v>D121BENNETT VENTURE ACADEMY</v>
      </c>
      <c r="F668" t="s">
        <v>2052</v>
      </c>
      <c r="G668" t="s">
        <v>2052</v>
      </c>
      <c r="H668" t="s">
        <v>456</v>
      </c>
      <c r="I668" s="11">
        <v>224336.61</v>
      </c>
      <c r="J668" s="12">
        <v>1.457556E-4</v>
      </c>
      <c r="K668">
        <f>IFERROR(VLOOKUP(E668,Sheet1!$D$2:$E$1226,2,FALSE),"")</f>
        <v>3900457</v>
      </c>
    </row>
    <row r="669" spans="1:11" x14ac:dyDescent="0.2">
      <c r="A669">
        <f t="shared" si="20"/>
        <v>3900457</v>
      </c>
      <c r="B669" s="11">
        <v>2018</v>
      </c>
      <c r="C669" s="11" t="str">
        <f>F669</f>
        <v>BENNETT VENTURE ACADEMY</v>
      </c>
      <c r="D669" t="s">
        <v>2053</v>
      </c>
      <c r="E669" t="str">
        <f t="shared" si="21"/>
        <v>D121BENNETT VENTURE ACADEMY</v>
      </c>
      <c r="F669" t="s">
        <v>2052</v>
      </c>
      <c r="G669" t="s">
        <v>2052</v>
      </c>
      <c r="H669" t="s">
        <v>456</v>
      </c>
      <c r="I669" s="11">
        <v>215281.54</v>
      </c>
      <c r="J669" s="12">
        <v>1.352642E-4</v>
      </c>
      <c r="K669">
        <f>IFERROR(VLOOKUP(E669,Sheet1!$D$2:$E$1226,2,FALSE),"")</f>
        <v>3900457</v>
      </c>
    </row>
    <row r="670" spans="1:11" x14ac:dyDescent="0.2">
      <c r="A670">
        <f t="shared" si="20"/>
        <v>3900457</v>
      </c>
      <c r="B670" s="11">
        <v>2019</v>
      </c>
      <c r="C670" s="11" t="str">
        <f>F670</f>
        <v>BENNETT VENTURE ACADEMY</v>
      </c>
      <c r="D670" t="s">
        <v>2053</v>
      </c>
      <c r="E670" t="str">
        <f t="shared" si="21"/>
        <v>D121BENNETT VENTURE ACADEMY</v>
      </c>
      <c r="F670" t="s">
        <v>2052</v>
      </c>
      <c r="G670" t="s">
        <v>2052</v>
      </c>
      <c r="H670" t="s">
        <v>456</v>
      </c>
      <c r="I670" s="11">
        <v>212325.01</v>
      </c>
      <c r="J670" s="12">
        <v>1.2917859999999999E-4</v>
      </c>
      <c r="K670">
        <f>IFERROR(VLOOKUP(E670,Sheet1!$D$2:$E$1226,2,FALSE),"")</f>
        <v>3900457</v>
      </c>
    </row>
    <row r="671" spans="1:11" x14ac:dyDescent="0.2">
      <c r="A671">
        <f t="shared" si="20"/>
        <v>3900457</v>
      </c>
      <c r="B671" s="11">
        <v>2020</v>
      </c>
      <c r="C671" s="11" t="str">
        <f>F671</f>
        <v>BENNETT VENTURE ACADEMY</v>
      </c>
      <c r="D671" t="s">
        <v>2053</v>
      </c>
      <c r="E671" t="str">
        <f t="shared" si="21"/>
        <v>D121BENNETT VENTURE ACADEMY</v>
      </c>
      <c r="F671" t="s">
        <v>2052</v>
      </c>
      <c r="G671" t="s">
        <v>2052</v>
      </c>
      <c r="H671" t="s">
        <v>456</v>
      </c>
      <c r="I671" s="11">
        <v>170894</v>
      </c>
      <c r="J671" s="12">
        <v>1.011458E-4</v>
      </c>
      <c r="K671">
        <f>IFERROR(VLOOKUP(E671,Sheet1!$D$2:$E$1226,2,FALSE),"")</f>
        <v>3900457</v>
      </c>
    </row>
    <row r="672" spans="1:11" x14ac:dyDescent="0.2">
      <c r="A672">
        <f t="shared" si="20"/>
        <v>3900457</v>
      </c>
      <c r="B672" s="11">
        <v>2021</v>
      </c>
      <c r="C672" s="11" t="str">
        <f>F672</f>
        <v>BENNETT VENTURE ACADEMY</v>
      </c>
      <c r="D672" t="s">
        <v>2053</v>
      </c>
      <c r="E672" t="str">
        <f t="shared" si="21"/>
        <v>D121BENNETT VENTURE ACADEMY</v>
      </c>
      <c r="F672" t="s">
        <v>2052</v>
      </c>
      <c r="G672" t="s">
        <v>2052</v>
      </c>
      <c r="H672" t="s">
        <v>456</v>
      </c>
      <c r="I672" s="11">
        <v>161776.13</v>
      </c>
      <c r="J672" s="12">
        <v>9.3647089999999999E-5</v>
      </c>
      <c r="K672">
        <f>IFERROR(VLOOKUP(E672,Sheet1!$D$2:$E$1226,2,FALSE),"")</f>
        <v>3900457</v>
      </c>
    </row>
    <row r="673" spans="1:11" x14ac:dyDescent="0.2">
      <c r="A673">
        <f t="shared" si="20"/>
        <v>3900457</v>
      </c>
      <c r="B673" s="11">
        <v>2022</v>
      </c>
      <c r="C673" s="11" t="str">
        <f>F673</f>
        <v>BENNETT VENTURE ACADEMY</v>
      </c>
      <c r="D673" t="s">
        <v>2053</v>
      </c>
      <c r="E673" t="str">
        <f t="shared" si="21"/>
        <v>D121BENNETT VENTURE ACADEMY</v>
      </c>
      <c r="F673" t="s">
        <v>2052</v>
      </c>
      <c r="G673" t="s">
        <v>2052</v>
      </c>
      <c r="H673" t="s">
        <v>456</v>
      </c>
      <c r="I673" s="11">
        <v>135508.39000000001</v>
      </c>
      <c r="J673" s="12">
        <v>7.4452399999999999E-5</v>
      </c>
      <c r="K673">
        <f>IFERROR(VLOOKUP(E673,Sheet1!$D$2:$E$1226,2,FALSE),"")</f>
        <v>3900457</v>
      </c>
    </row>
    <row r="674" spans="1:11" x14ac:dyDescent="0.2">
      <c r="A674">
        <f t="shared" si="20"/>
        <v>3900457</v>
      </c>
      <c r="B674" s="11">
        <v>2023</v>
      </c>
      <c r="C674" s="11" t="str">
        <f>F674</f>
        <v>BENNETT VENTURE ACADEMY</v>
      </c>
      <c r="D674" t="s">
        <v>2053</v>
      </c>
      <c r="E674" t="str">
        <f t="shared" si="21"/>
        <v>D121BENNETT VENTURE ACADEMY</v>
      </c>
      <c r="F674" t="s">
        <v>2052</v>
      </c>
      <c r="G674" t="s">
        <v>2052</v>
      </c>
      <c r="H674" t="s">
        <v>456</v>
      </c>
      <c r="I674" s="11">
        <v>140319.76999999999</v>
      </c>
      <c r="J674" s="12">
        <v>7.4205699999999993E-5</v>
      </c>
      <c r="K674">
        <f>IFERROR(VLOOKUP(E674,Sheet1!$D$2:$E$1226,2,FALSE),"")</f>
        <v>3900457</v>
      </c>
    </row>
    <row r="675" spans="1:11" x14ac:dyDescent="0.2">
      <c r="A675">
        <f t="shared" si="20"/>
        <v>3904892</v>
      </c>
      <c r="B675" s="11">
        <v>2015</v>
      </c>
      <c r="C675" s="11" t="str">
        <f>F675</f>
        <v>BENTON CARROLL SALEM LOCAL SCHOOLS</v>
      </c>
      <c r="D675" t="s">
        <v>627</v>
      </c>
      <c r="E675" t="str">
        <f t="shared" si="21"/>
        <v>6202BENTON CARROLL SALEM LOCAL SCHOOLS</v>
      </c>
      <c r="F675" t="s">
        <v>572</v>
      </c>
      <c r="G675" t="s">
        <v>572</v>
      </c>
      <c r="H675" t="s">
        <v>573</v>
      </c>
      <c r="I675" s="11">
        <v>1039281.65</v>
      </c>
      <c r="J675" s="12">
        <v>7.115124E-4</v>
      </c>
      <c r="K675">
        <f>IFERROR(VLOOKUP(E675,Sheet1!$D$2:$E$1226,2,FALSE),"")</f>
        <v>3904892</v>
      </c>
    </row>
    <row r="676" spans="1:11" x14ac:dyDescent="0.2">
      <c r="A676">
        <f t="shared" si="20"/>
        <v>3904892</v>
      </c>
      <c r="B676" s="11">
        <v>2016</v>
      </c>
      <c r="C676" s="11" t="str">
        <f>F676</f>
        <v>BENTON CARROLL SALEM LOCAL SCHOOLS</v>
      </c>
      <c r="D676" t="s">
        <v>627</v>
      </c>
      <c r="E676" t="str">
        <f t="shared" si="21"/>
        <v>6202BENTON CARROLL SALEM LOCAL SCHOOLS</v>
      </c>
      <c r="F676" t="s">
        <v>572</v>
      </c>
      <c r="G676" t="s">
        <v>572</v>
      </c>
      <c r="H676" t="s">
        <v>573</v>
      </c>
      <c r="I676" s="11">
        <v>1050338.3600000001</v>
      </c>
      <c r="J676" s="12">
        <v>7.1302729999999997E-4</v>
      </c>
      <c r="K676">
        <f>IFERROR(VLOOKUP(E676,Sheet1!$D$2:$E$1226,2,FALSE),"")</f>
        <v>3904892</v>
      </c>
    </row>
    <row r="677" spans="1:11" x14ac:dyDescent="0.2">
      <c r="A677">
        <f t="shared" si="20"/>
        <v>3904892</v>
      </c>
      <c r="B677" s="11">
        <v>2017</v>
      </c>
      <c r="C677" s="11" t="str">
        <f>F677</f>
        <v>BENTON CARROLL SALEM LOCAL SCHOOLS</v>
      </c>
      <c r="D677" t="s">
        <v>627</v>
      </c>
      <c r="E677" t="str">
        <f t="shared" si="21"/>
        <v>6202BENTON CARROLL SALEM LOCAL SCHOOLS</v>
      </c>
      <c r="F677" t="s">
        <v>572</v>
      </c>
      <c r="G677" t="s">
        <v>572</v>
      </c>
      <c r="H677" t="s">
        <v>573</v>
      </c>
      <c r="I677" s="11">
        <v>1071140.8999999999</v>
      </c>
      <c r="J677" s="12">
        <v>6.959399E-4</v>
      </c>
      <c r="K677">
        <f>IFERROR(VLOOKUP(E677,Sheet1!$D$2:$E$1226,2,FALSE),"")</f>
        <v>3904892</v>
      </c>
    </row>
    <row r="678" spans="1:11" x14ac:dyDescent="0.2">
      <c r="A678">
        <f t="shared" si="20"/>
        <v>3904892</v>
      </c>
      <c r="B678" s="11">
        <v>2018</v>
      </c>
      <c r="C678" s="11" t="str">
        <f>F678</f>
        <v>BENTON CARROLL SALEM LOCAL SCHOOLS</v>
      </c>
      <c r="D678" t="s">
        <v>627</v>
      </c>
      <c r="E678" t="str">
        <f t="shared" si="21"/>
        <v>6202BENTON CARROLL SALEM LOCAL SCHOOLS</v>
      </c>
      <c r="F678" t="s">
        <v>572</v>
      </c>
      <c r="G678" t="s">
        <v>572</v>
      </c>
      <c r="H678" t="s">
        <v>573</v>
      </c>
      <c r="I678" s="11">
        <v>1069029.81</v>
      </c>
      <c r="J678" s="12">
        <v>6.7168519999999995E-4</v>
      </c>
      <c r="K678">
        <f>IFERROR(VLOOKUP(E678,Sheet1!$D$2:$E$1226,2,FALSE),"")</f>
        <v>3904892</v>
      </c>
    </row>
    <row r="679" spans="1:11" x14ac:dyDescent="0.2">
      <c r="A679">
        <f t="shared" si="20"/>
        <v>3904892</v>
      </c>
      <c r="B679" s="11">
        <v>2019</v>
      </c>
      <c r="C679" s="11" t="str">
        <f>F679</f>
        <v>BENTON CARROLL SALEM LOCAL SCHOOLS</v>
      </c>
      <c r="D679" t="s">
        <v>627</v>
      </c>
      <c r="E679" t="str">
        <f t="shared" si="21"/>
        <v>6202BENTON CARROLL SALEM LOCAL SCHOOLS</v>
      </c>
      <c r="F679" t="s">
        <v>572</v>
      </c>
      <c r="G679" t="s">
        <v>572</v>
      </c>
      <c r="H679" t="s">
        <v>573</v>
      </c>
      <c r="I679" s="11">
        <v>1105056.51</v>
      </c>
      <c r="J679" s="12">
        <v>6.7231690000000004E-4</v>
      </c>
      <c r="K679">
        <f>IFERROR(VLOOKUP(E679,Sheet1!$D$2:$E$1226,2,FALSE),"")</f>
        <v>3904892</v>
      </c>
    </row>
    <row r="680" spans="1:11" x14ac:dyDescent="0.2">
      <c r="A680">
        <f t="shared" si="20"/>
        <v>3904892</v>
      </c>
      <c r="B680" s="11">
        <v>2020</v>
      </c>
      <c r="C680" s="11" t="str">
        <f>F680</f>
        <v>BENTON CARROLL SALEM LOCAL SCHOOLS</v>
      </c>
      <c r="D680" t="s">
        <v>627</v>
      </c>
      <c r="E680" t="str">
        <f t="shared" si="21"/>
        <v>6202BENTON CARROLL SALEM LOCAL SCHOOLS</v>
      </c>
      <c r="F680" t="s">
        <v>572</v>
      </c>
      <c r="G680" t="s">
        <v>572</v>
      </c>
      <c r="H680" t="s">
        <v>573</v>
      </c>
      <c r="I680" s="11">
        <v>1100982.74</v>
      </c>
      <c r="J680" s="12">
        <v>6.5163060000000004E-4</v>
      </c>
      <c r="K680">
        <f>IFERROR(VLOOKUP(E680,Sheet1!$D$2:$E$1226,2,FALSE),"")</f>
        <v>3904892</v>
      </c>
    </row>
    <row r="681" spans="1:11" x14ac:dyDescent="0.2">
      <c r="A681">
        <f t="shared" si="20"/>
        <v>3904892</v>
      </c>
      <c r="B681" s="11">
        <v>2021</v>
      </c>
      <c r="C681" s="11" t="str">
        <f>F681</f>
        <v>BENTON CARROLL SALEM LOCAL SCHOOLS</v>
      </c>
      <c r="D681" t="s">
        <v>627</v>
      </c>
      <c r="E681" t="str">
        <f t="shared" si="21"/>
        <v>6202BENTON CARROLL SALEM LOCAL SCHOOLS</v>
      </c>
      <c r="F681" t="s">
        <v>572</v>
      </c>
      <c r="G681" t="s">
        <v>572</v>
      </c>
      <c r="H681" t="s">
        <v>573</v>
      </c>
      <c r="I681" s="11">
        <v>1135684.8600000001</v>
      </c>
      <c r="J681" s="12">
        <v>6.5741210000000005E-4</v>
      </c>
      <c r="K681">
        <f>IFERROR(VLOOKUP(E681,Sheet1!$D$2:$E$1226,2,FALSE),"")</f>
        <v>3904892</v>
      </c>
    </row>
    <row r="682" spans="1:11" x14ac:dyDescent="0.2">
      <c r="A682">
        <f t="shared" si="20"/>
        <v>3904892</v>
      </c>
      <c r="B682" s="11">
        <v>2022</v>
      </c>
      <c r="C682" s="11" t="str">
        <f>F682</f>
        <v>BENTON CARROLL SALEM LOCAL SCHOOLS</v>
      </c>
      <c r="D682" t="s">
        <v>627</v>
      </c>
      <c r="E682" t="str">
        <f t="shared" si="21"/>
        <v>6202BENTON CARROLL SALEM LOCAL SCHOOLS</v>
      </c>
      <c r="F682" t="s">
        <v>572</v>
      </c>
      <c r="G682" t="s">
        <v>572</v>
      </c>
      <c r="H682" t="s">
        <v>573</v>
      </c>
      <c r="I682" s="11">
        <v>1137724.1299999999</v>
      </c>
      <c r="J682" s="12">
        <v>6.2510020000000003E-4</v>
      </c>
      <c r="K682">
        <f>IFERROR(VLOOKUP(E682,Sheet1!$D$2:$E$1226,2,FALSE),"")</f>
        <v>3904892</v>
      </c>
    </row>
    <row r="683" spans="1:11" x14ac:dyDescent="0.2">
      <c r="A683">
        <f t="shared" si="20"/>
        <v>3904892</v>
      </c>
      <c r="B683" s="11">
        <v>2023</v>
      </c>
      <c r="C683" s="11" t="str">
        <f>F683</f>
        <v>BENTON CARROLL SALEM LOCAL SCHOOLS</v>
      </c>
      <c r="D683" t="s">
        <v>627</v>
      </c>
      <c r="E683" t="str">
        <f t="shared" si="21"/>
        <v>6202BENTON CARROLL SALEM LOCAL SCHOOLS</v>
      </c>
      <c r="F683" t="s">
        <v>572</v>
      </c>
      <c r="G683" t="s">
        <v>572</v>
      </c>
      <c r="H683" t="s">
        <v>573</v>
      </c>
      <c r="I683" s="11">
        <v>1216182.76</v>
      </c>
      <c r="J683" s="12">
        <v>6.4315729999999999E-4</v>
      </c>
      <c r="K683">
        <f>IFERROR(VLOOKUP(E683,Sheet1!$D$2:$E$1226,2,FALSE),"")</f>
        <v>3904892</v>
      </c>
    </row>
    <row r="684" spans="1:11" x14ac:dyDescent="0.2">
      <c r="A684">
        <f t="shared" si="20"/>
        <v>3904360</v>
      </c>
      <c r="B684" s="11">
        <v>2015</v>
      </c>
      <c r="C684" s="11" t="str">
        <f>F684</f>
        <v>BEREA CITY SCHOOLS</v>
      </c>
      <c r="D684" t="s">
        <v>1581</v>
      </c>
      <c r="E684" t="str">
        <f t="shared" si="21"/>
        <v>C023BEREA CITY SCHOOLS</v>
      </c>
      <c r="F684" t="s">
        <v>1580</v>
      </c>
      <c r="G684" t="s">
        <v>1580</v>
      </c>
      <c r="H684" t="s">
        <v>146</v>
      </c>
      <c r="I684" s="11">
        <v>4932236.0599999996</v>
      </c>
      <c r="J684" s="12">
        <v>3.3767048000000002E-3</v>
      </c>
      <c r="K684">
        <f>IFERROR(VLOOKUP(E684,Sheet1!$D$2:$E$1226,2,FALSE),"")</f>
        <v>3904360</v>
      </c>
    </row>
    <row r="685" spans="1:11" x14ac:dyDescent="0.2">
      <c r="A685">
        <f t="shared" si="20"/>
        <v>3904360</v>
      </c>
      <c r="B685" s="11">
        <v>2016</v>
      </c>
      <c r="C685" s="11" t="str">
        <f>F685</f>
        <v>BEREA CITY SCHOOLS</v>
      </c>
      <c r="D685" t="s">
        <v>1581</v>
      </c>
      <c r="E685" t="str">
        <f t="shared" si="21"/>
        <v>C023BEREA CITY SCHOOLS</v>
      </c>
      <c r="F685" t="s">
        <v>1580</v>
      </c>
      <c r="G685" t="s">
        <v>1580</v>
      </c>
      <c r="H685" t="s">
        <v>146</v>
      </c>
      <c r="I685" s="11">
        <v>4903041.93</v>
      </c>
      <c r="J685" s="12">
        <v>3.3284536000000001E-3</v>
      </c>
      <c r="K685">
        <f>IFERROR(VLOOKUP(E685,Sheet1!$D$2:$E$1226,2,FALSE),"")</f>
        <v>3904360</v>
      </c>
    </row>
    <row r="686" spans="1:11" x14ac:dyDescent="0.2">
      <c r="A686">
        <f t="shared" si="20"/>
        <v>3904360</v>
      </c>
      <c r="B686" s="11">
        <v>2017</v>
      </c>
      <c r="C686" s="11" t="str">
        <f>F686</f>
        <v>BEREA CITY SCHOOLS</v>
      </c>
      <c r="D686" t="s">
        <v>1581</v>
      </c>
      <c r="E686" t="str">
        <f t="shared" si="21"/>
        <v>C023BEREA CITY SCHOOLS</v>
      </c>
      <c r="F686" t="s">
        <v>1580</v>
      </c>
      <c r="G686" t="s">
        <v>1580</v>
      </c>
      <c r="H686" t="s">
        <v>146</v>
      </c>
      <c r="I686" s="11">
        <v>5036258.82</v>
      </c>
      <c r="J686" s="12">
        <v>3.2721499000000001E-3</v>
      </c>
      <c r="K686">
        <f>IFERROR(VLOOKUP(E686,Sheet1!$D$2:$E$1226,2,FALSE),"")</f>
        <v>3904360</v>
      </c>
    </row>
    <row r="687" spans="1:11" x14ac:dyDescent="0.2">
      <c r="A687">
        <f t="shared" si="20"/>
        <v>3904360</v>
      </c>
      <c r="B687" s="11">
        <v>2018</v>
      </c>
      <c r="C687" s="11" t="str">
        <f>F687</f>
        <v>BEREA CITY SCHOOLS</v>
      </c>
      <c r="D687" t="s">
        <v>1581</v>
      </c>
      <c r="E687" t="str">
        <f t="shared" si="21"/>
        <v>C023BEREA CITY SCHOOLS</v>
      </c>
      <c r="F687" t="s">
        <v>1580</v>
      </c>
      <c r="G687" t="s">
        <v>1580</v>
      </c>
      <c r="H687" t="s">
        <v>146</v>
      </c>
      <c r="I687" s="11">
        <v>5182043.21</v>
      </c>
      <c r="J687" s="12">
        <v>3.2559442999999999E-3</v>
      </c>
      <c r="K687">
        <f>IFERROR(VLOOKUP(E687,Sheet1!$D$2:$E$1226,2,FALSE),"")</f>
        <v>3904360</v>
      </c>
    </row>
    <row r="688" spans="1:11" x14ac:dyDescent="0.2">
      <c r="A688">
        <f t="shared" si="20"/>
        <v>3904360</v>
      </c>
      <c r="B688" s="11">
        <v>2019</v>
      </c>
      <c r="C688" s="11" t="str">
        <f>F688</f>
        <v>BEREA CITY SCHOOLS</v>
      </c>
      <c r="D688" t="s">
        <v>1581</v>
      </c>
      <c r="E688" t="str">
        <f t="shared" si="21"/>
        <v>C023BEREA CITY SCHOOLS</v>
      </c>
      <c r="F688" t="s">
        <v>1580</v>
      </c>
      <c r="G688" t="s">
        <v>1580</v>
      </c>
      <c r="H688" t="s">
        <v>146</v>
      </c>
      <c r="I688" s="11">
        <v>5251290.7</v>
      </c>
      <c r="J688" s="12">
        <v>3.1948877999999998E-3</v>
      </c>
      <c r="K688">
        <f>IFERROR(VLOOKUP(E688,Sheet1!$D$2:$E$1226,2,FALSE),"")</f>
        <v>3904360</v>
      </c>
    </row>
    <row r="689" spans="1:11" x14ac:dyDescent="0.2">
      <c r="A689">
        <f t="shared" si="20"/>
        <v>3904360</v>
      </c>
      <c r="B689" s="11">
        <v>2020</v>
      </c>
      <c r="C689" s="11" t="str">
        <f>F689</f>
        <v>BEREA CITY SCHOOLS</v>
      </c>
      <c r="D689" t="s">
        <v>1581</v>
      </c>
      <c r="E689" t="str">
        <f t="shared" si="21"/>
        <v>C023BEREA CITY SCHOOLS</v>
      </c>
      <c r="F689" t="s">
        <v>1580</v>
      </c>
      <c r="G689" t="s">
        <v>1580</v>
      </c>
      <c r="H689" t="s">
        <v>146</v>
      </c>
      <c r="I689" s="11">
        <v>5356839.37</v>
      </c>
      <c r="J689" s="12">
        <v>3.1705131999999999E-3</v>
      </c>
      <c r="K689">
        <f>IFERROR(VLOOKUP(E689,Sheet1!$D$2:$E$1226,2,FALSE),"")</f>
        <v>3904360</v>
      </c>
    </row>
    <row r="690" spans="1:11" x14ac:dyDescent="0.2">
      <c r="A690">
        <f t="shared" si="20"/>
        <v>3904360</v>
      </c>
      <c r="B690" s="11">
        <v>2021</v>
      </c>
      <c r="C690" s="11" t="str">
        <f>F690</f>
        <v>BEREA CITY SCHOOLS</v>
      </c>
      <c r="D690" t="s">
        <v>1581</v>
      </c>
      <c r="E690" t="str">
        <f t="shared" si="21"/>
        <v>C023BEREA CITY SCHOOLS</v>
      </c>
      <c r="F690" t="s">
        <v>1580</v>
      </c>
      <c r="G690" t="s">
        <v>1580</v>
      </c>
      <c r="H690" t="s">
        <v>146</v>
      </c>
      <c r="I690" s="11">
        <v>5319727.71</v>
      </c>
      <c r="J690" s="12">
        <v>3.0794223599999999E-3</v>
      </c>
      <c r="K690">
        <f>IFERROR(VLOOKUP(E690,Sheet1!$D$2:$E$1226,2,FALSE),"")</f>
        <v>3904360</v>
      </c>
    </row>
    <row r="691" spans="1:11" x14ac:dyDescent="0.2">
      <c r="A691">
        <f t="shared" si="20"/>
        <v>3904360</v>
      </c>
      <c r="B691" s="11">
        <v>2022</v>
      </c>
      <c r="C691" s="11" t="str">
        <f>F691</f>
        <v>BEREA CITY SCHOOLS</v>
      </c>
      <c r="D691" t="s">
        <v>1581</v>
      </c>
      <c r="E691" t="str">
        <f t="shared" si="21"/>
        <v>C023BEREA CITY SCHOOLS</v>
      </c>
      <c r="F691" t="s">
        <v>1580</v>
      </c>
      <c r="G691" t="s">
        <v>1580</v>
      </c>
      <c r="H691" t="s">
        <v>146</v>
      </c>
      <c r="I691" s="11">
        <v>5322820.8499999996</v>
      </c>
      <c r="J691" s="12">
        <v>2.9245196000000002E-3</v>
      </c>
      <c r="K691">
        <f>IFERROR(VLOOKUP(E691,Sheet1!$D$2:$E$1226,2,FALSE),"")</f>
        <v>3904360</v>
      </c>
    </row>
    <row r="692" spans="1:11" x14ac:dyDescent="0.2">
      <c r="A692">
        <f t="shared" si="20"/>
        <v>3904360</v>
      </c>
      <c r="B692" s="11">
        <v>2023</v>
      </c>
      <c r="C692" s="11" t="str">
        <f>F692</f>
        <v>BEREA CITY SCHOOLS</v>
      </c>
      <c r="D692" t="s">
        <v>1581</v>
      </c>
      <c r="E692" t="str">
        <f t="shared" si="21"/>
        <v>C023BEREA CITY SCHOOLS</v>
      </c>
      <c r="F692" t="s">
        <v>1580</v>
      </c>
      <c r="G692" t="s">
        <v>1580</v>
      </c>
      <c r="H692" t="s">
        <v>146</v>
      </c>
      <c r="I692" s="11">
        <v>5436243.4500000002</v>
      </c>
      <c r="J692" s="12">
        <v>2.8748636999999999E-3</v>
      </c>
      <c r="K692">
        <f>IFERROR(VLOOKUP(E692,Sheet1!$D$2:$E$1226,2,FALSE),"")</f>
        <v>3904360</v>
      </c>
    </row>
    <row r="693" spans="1:11" x14ac:dyDescent="0.2">
      <c r="A693">
        <f t="shared" si="20"/>
        <v>3904716</v>
      </c>
      <c r="B693" s="11">
        <v>2015</v>
      </c>
      <c r="C693" s="11" t="str">
        <f>F693</f>
        <v>BERKSHIRE LOCAL SCHOOLS</v>
      </c>
      <c r="D693" t="s">
        <v>306</v>
      </c>
      <c r="E693" t="str">
        <f t="shared" si="21"/>
        <v>2803BERKSHIRE LOCAL SCHOOLS</v>
      </c>
      <c r="F693" t="s">
        <v>252</v>
      </c>
      <c r="G693" t="s">
        <v>252</v>
      </c>
      <c r="H693" t="s">
        <v>250</v>
      </c>
      <c r="I693" s="11">
        <v>618410.81999999995</v>
      </c>
      <c r="J693" s="12">
        <v>4.2337609999999997E-4</v>
      </c>
      <c r="K693">
        <f>IFERROR(VLOOKUP(E693,Sheet1!$D$2:$E$1226,2,FALSE),"")</f>
        <v>3904716</v>
      </c>
    </row>
    <row r="694" spans="1:11" x14ac:dyDescent="0.2">
      <c r="A694">
        <f t="shared" si="20"/>
        <v>3904716</v>
      </c>
      <c r="B694" s="11">
        <v>2016</v>
      </c>
      <c r="C694" s="11" t="str">
        <f>F694</f>
        <v>BERKSHIRE LOCAL SCHOOLS</v>
      </c>
      <c r="D694" t="s">
        <v>306</v>
      </c>
      <c r="E694" t="str">
        <f t="shared" si="21"/>
        <v>2803BERKSHIRE LOCAL SCHOOLS</v>
      </c>
      <c r="F694" t="s">
        <v>252</v>
      </c>
      <c r="G694" t="s">
        <v>252</v>
      </c>
      <c r="H694" t="s">
        <v>250</v>
      </c>
      <c r="I694" s="11">
        <v>787211.96</v>
      </c>
      <c r="J694" s="12">
        <v>5.344026E-4</v>
      </c>
      <c r="K694">
        <f>IFERROR(VLOOKUP(E694,Sheet1!$D$2:$E$1226,2,FALSE),"")</f>
        <v>3904716</v>
      </c>
    </row>
    <row r="695" spans="1:11" x14ac:dyDescent="0.2">
      <c r="A695">
        <f t="shared" si="20"/>
        <v>3904716</v>
      </c>
      <c r="B695" s="11">
        <v>2017</v>
      </c>
      <c r="C695" s="11" t="str">
        <f>F695</f>
        <v>BERKSHIRE LOCAL SCHOOLS</v>
      </c>
      <c r="D695" t="s">
        <v>306</v>
      </c>
      <c r="E695" t="str">
        <f t="shared" si="21"/>
        <v>2803BERKSHIRE LOCAL SCHOOLS</v>
      </c>
      <c r="F695" t="s">
        <v>252</v>
      </c>
      <c r="G695" t="s">
        <v>252</v>
      </c>
      <c r="H695" t="s">
        <v>250</v>
      </c>
      <c r="I695" s="11">
        <v>822861.79</v>
      </c>
      <c r="J695" s="12">
        <v>5.3462840000000002E-4</v>
      </c>
      <c r="K695">
        <f>IFERROR(VLOOKUP(E695,Sheet1!$D$2:$E$1226,2,FALSE),"")</f>
        <v>3904716</v>
      </c>
    </row>
    <row r="696" spans="1:11" x14ac:dyDescent="0.2">
      <c r="A696">
        <f t="shared" si="20"/>
        <v>3904716</v>
      </c>
      <c r="B696" s="11">
        <v>2018</v>
      </c>
      <c r="C696" s="11" t="str">
        <f>F696</f>
        <v>BERKSHIRE LOCAL SCHOOLS</v>
      </c>
      <c r="D696" t="s">
        <v>306</v>
      </c>
      <c r="E696" t="str">
        <f t="shared" si="21"/>
        <v>2803BERKSHIRE LOCAL SCHOOLS</v>
      </c>
      <c r="F696" t="s">
        <v>252</v>
      </c>
      <c r="G696" t="s">
        <v>252</v>
      </c>
      <c r="H696" t="s">
        <v>250</v>
      </c>
      <c r="I696" s="11">
        <v>851969.53</v>
      </c>
      <c r="J696" s="12">
        <v>5.3530340000000002E-4</v>
      </c>
      <c r="K696">
        <f>IFERROR(VLOOKUP(E696,Sheet1!$D$2:$E$1226,2,FALSE),"")</f>
        <v>3904716</v>
      </c>
    </row>
    <row r="697" spans="1:11" x14ac:dyDescent="0.2">
      <c r="A697">
        <f t="shared" si="20"/>
        <v>3904716</v>
      </c>
      <c r="B697" s="11">
        <v>2019</v>
      </c>
      <c r="C697" s="11" t="str">
        <f>F697</f>
        <v>BERKSHIRE LOCAL SCHOOLS</v>
      </c>
      <c r="D697" t="s">
        <v>306</v>
      </c>
      <c r="E697" t="str">
        <f t="shared" si="21"/>
        <v>2803BERKSHIRE LOCAL SCHOOLS</v>
      </c>
      <c r="F697" t="s">
        <v>252</v>
      </c>
      <c r="G697" t="s">
        <v>252</v>
      </c>
      <c r="H697" t="s">
        <v>250</v>
      </c>
      <c r="I697" s="11">
        <v>928424.02</v>
      </c>
      <c r="J697" s="12">
        <v>5.6485360000000002E-4</v>
      </c>
      <c r="K697">
        <f>IFERROR(VLOOKUP(E697,Sheet1!$D$2:$E$1226,2,FALSE),"")</f>
        <v>3904716</v>
      </c>
    </row>
    <row r="698" spans="1:11" x14ac:dyDescent="0.2">
      <c r="A698">
        <f t="shared" si="20"/>
        <v>3904716</v>
      </c>
      <c r="B698" s="11">
        <v>2020</v>
      </c>
      <c r="C698" s="11" t="str">
        <f>F698</f>
        <v>BERKSHIRE LOCAL SCHOOLS</v>
      </c>
      <c r="D698" t="s">
        <v>306</v>
      </c>
      <c r="E698" t="str">
        <f t="shared" si="21"/>
        <v>2803BERKSHIRE LOCAL SCHOOLS</v>
      </c>
      <c r="F698" t="s">
        <v>252</v>
      </c>
      <c r="G698" t="s">
        <v>252</v>
      </c>
      <c r="H698" t="s">
        <v>250</v>
      </c>
      <c r="I698" s="11">
        <v>991569.4</v>
      </c>
      <c r="J698" s="12">
        <v>5.8687289999999998E-4</v>
      </c>
      <c r="K698">
        <f>IFERROR(VLOOKUP(E698,Sheet1!$D$2:$E$1226,2,FALSE),"")</f>
        <v>3904716</v>
      </c>
    </row>
    <row r="699" spans="1:11" x14ac:dyDescent="0.2">
      <c r="A699">
        <f t="shared" si="20"/>
        <v>3904716</v>
      </c>
      <c r="B699" s="11">
        <v>2021</v>
      </c>
      <c r="C699" s="11" t="str">
        <f>F699</f>
        <v>BERKSHIRE LOCAL SCHOOLS</v>
      </c>
      <c r="D699" t="s">
        <v>306</v>
      </c>
      <c r="E699" t="str">
        <f t="shared" si="21"/>
        <v>2803BERKSHIRE LOCAL SCHOOLS</v>
      </c>
      <c r="F699" t="s">
        <v>252</v>
      </c>
      <c r="G699" t="s">
        <v>252</v>
      </c>
      <c r="H699" t="s">
        <v>250</v>
      </c>
      <c r="I699" s="11">
        <v>1045912.66</v>
      </c>
      <c r="J699" s="12">
        <v>6.0544581000000004E-4</v>
      </c>
      <c r="K699">
        <f>IFERROR(VLOOKUP(E699,Sheet1!$D$2:$E$1226,2,FALSE),"")</f>
        <v>3904716</v>
      </c>
    </row>
    <row r="700" spans="1:11" x14ac:dyDescent="0.2">
      <c r="A700">
        <f t="shared" si="20"/>
        <v>3904716</v>
      </c>
      <c r="B700" s="11">
        <v>2022</v>
      </c>
      <c r="C700" s="11" t="str">
        <f>F700</f>
        <v>BERKSHIRE LOCAL SCHOOLS</v>
      </c>
      <c r="D700" t="s">
        <v>306</v>
      </c>
      <c r="E700" t="str">
        <f t="shared" si="21"/>
        <v>2803BERKSHIRE LOCAL SCHOOLS</v>
      </c>
      <c r="F700" t="s">
        <v>252</v>
      </c>
      <c r="G700" t="s">
        <v>252</v>
      </c>
      <c r="H700" t="s">
        <v>250</v>
      </c>
      <c r="I700" s="11">
        <v>1079034.1399999999</v>
      </c>
      <c r="J700" s="12">
        <v>5.9285420000000004E-4</v>
      </c>
      <c r="K700">
        <f>IFERROR(VLOOKUP(E700,Sheet1!$D$2:$E$1226,2,FALSE),"")</f>
        <v>3904716</v>
      </c>
    </row>
    <row r="701" spans="1:11" x14ac:dyDescent="0.2">
      <c r="A701">
        <f t="shared" si="20"/>
        <v>3904716</v>
      </c>
      <c r="B701" s="11">
        <v>2023</v>
      </c>
      <c r="C701" s="11" t="str">
        <f>F701</f>
        <v>BERKSHIRE LOCAL SCHOOLS</v>
      </c>
      <c r="D701" t="s">
        <v>306</v>
      </c>
      <c r="E701" t="str">
        <f t="shared" si="21"/>
        <v>2803BERKSHIRE LOCAL SCHOOLS</v>
      </c>
      <c r="F701" t="s">
        <v>252</v>
      </c>
      <c r="G701" t="s">
        <v>252</v>
      </c>
      <c r="H701" t="s">
        <v>250</v>
      </c>
      <c r="I701" s="11">
        <v>1167759.18</v>
      </c>
      <c r="J701" s="12">
        <v>6.175493E-4</v>
      </c>
      <c r="K701">
        <f>IFERROR(VLOOKUP(E701,Sheet1!$D$2:$E$1226,2,FALSE),"")</f>
        <v>3904716</v>
      </c>
    </row>
    <row r="702" spans="1:11" x14ac:dyDescent="0.2">
      <c r="A702">
        <f t="shared" si="20"/>
        <v>3904685</v>
      </c>
      <c r="B702" s="11">
        <v>2015</v>
      </c>
      <c r="C702" s="11" t="str">
        <f>F702</f>
        <v>BERNE UNION LOCAL SCHOOLS</v>
      </c>
      <c r="D702" t="s">
        <v>224</v>
      </c>
      <c r="E702" t="str">
        <f t="shared" si="21"/>
        <v>2302BERNE UNION LOCAL SCHOOLS</v>
      </c>
      <c r="F702" t="s">
        <v>174</v>
      </c>
      <c r="G702" t="s">
        <v>174</v>
      </c>
      <c r="H702" t="s">
        <v>172</v>
      </c>
      <c r="I702" s="11">
        <v>486276.99</v>
      </c>
      <c r="J702" s="12">
        <v>3.3291469999999999E-4</v>
      </c>
      <c r="K702">
        <f>IFERROR(VLOOKUP(E702,Sheet1!$D$2:$E$1226,2,FALSE),"")</f>
        <v>3904685</v>
      </c>
    </row>
    <row r="703" spans="1:11" x14ac:dyDescent="0.2">
      <c r="A703">
        <f t="shared" si="20"/>
        <v>3904685</v>
      </c>
      <c r="B703" s="11">
        <v>2016</v>
      </c>
      <c r="C703" s="11" t="str">
        <f>F703</f>
        <v>BERNE UNION LOCAL SCHOOLS</v>
      </c>
      <c r="D703" t="s">
        <v>224</v>
      </c>
      <c r="E703" t="str">
        <f t="shared" si="21"/>
        <v>2302BERNE UNION LOCAL SCHOOLS</v>
      </c>
      <c r="F703" t="s">
        <v>174</v>
      </c>
      <c r="G703" t="s">
        <v>174</v>
      </c>
      <c r="H703" t="s">
        <v>172</v>
      </c>
      <c r="I703" s="11">
        <v>508914.84</v>
      </c>
      <c r="J703" s="12">
        <v>3.4547929999999998E-4</v>
      </c>
      <c r="K703">
        <f>IFERROR(VLOOKUP(E703,Sheet1!$D$2:$E$1226,2,FALSE),"")</f>
        <v>3904685</v>
      </c>
    </row>
    <row r="704" spans="1:11" x14ac:dyDescent="0.2">
      <c r="A704">
        <f t="shared" si="20"/>
        <v>3904685</v>
      </c>
      <c r="B704" s="11">
        <v>2017</v>
      </c>
      <c r="C704" s="11" t="str">
        <f>F704</f>
        <v>BERNE UNION LOCAL SCHOOLS</v>
      </c>
      <c r="D704" t="s">
        <v>224</v>
      </c>
      <c r="E704" t="str">
        <f t="shared" si="21"/>
        <v>2302BERNE UNION LOCAL SCHOOLS</v>
      </c>
      <c r="F704" t="s">
        <v>174</v>
      </c>
      <c r="G704" t="s">
        <v>174</v>
      </c>
      <c r="H704" t="s">
        <v>172</v>
      </c>
      <c r="I704" s="11">
        <v>569495.79</v>
      </c>
      <c r="J704" s="12">
        <v>3.7001189999999999E-4</v>
      </c>
      <c r="K704">
        <f>IFERROR(VLOOKUP(E704,Sheet1!$D$2:$E$1226,2,FALSE),"")</f>
        <v>3904685</v>
      </c>
    </row>
    <row r="705" spans="1:11" x14ac:dyDescent="0.2">
      <c r="A705">
        <f t="shared" si="20"/>
        <v>3904685</v>
      </c>
      <c r="B705" s="11">
        <v>2018</v>
      </c>
      <c r="C705" s="11" t="str">
        <f>F705</f>
        <v>BERNE UNION LOCAL SCHOOLS</v>
      </c>
      <c r="D705" t="s">
        <v>224</v>
      </c>
      <c r="E705" t="str">
        <f t="shared" si="21"/>
        <v>2302BERNE UNION LOCAL SCHOOLS</v>
      </c>
      <c r="F705" t="s">
        <v>174</v>
      </c>
      <c r="G705" t="s">
        <v>174</v>
      </c>
      <c r="H705" t="s">
        <v>172</v>
      </c>
      <c r="I705" s="11">
        <v>588036.01</v>
      </c>
      <c r="J705" s="12">
        <v>3.6947059999999999E-4</v>
      </c>
      <c r="K705">
        <f>IFERROR(VLOOKUP(E705,Sheet1!$D$2:$E$1226,2,FALSE),"")</f>
        <v>3904685</v>
      </c>
    </row>
    <row r="706" spans="1:11" x14ac:dyDescent="0.2">
      <c r="A706">
        <f t="shared" si="20"/>
        <v>3904685</v>
      </c>
      <c r="B706" s="11">
        <v>2019</v>
      </c>
      <c r="C706" s="11" t="str">
        <f>F706</f>
        <v>BERNE UNION LOCAL SCHOOLS</v>
      </c>
      <c r="D706" t="s">
        <v>224</v>
      </c>
      <c r="E706" t="str">
        <f t="shared" si="21"/>
        <v>2302BERNE UNION LOCAL SCHOOLS</v>
      </c>
      <c r="F706" t="s">
        <v>174</v>
      </c>
      <c r="G706" t="s">
        <v>174</v>
      </c>
      <c r="H706" t="s">
        <v>172</v>
      </c>
      <c r="I706" s="11">
        <v>614647.44999999995</v>
      </c>
      <c r="J706" s="12">
        <v>3.7395180000000003E-4</v>
      </c>
      <c r="K706">
        <f>IFERROR(VLOOKUP(E706,Sheet1!$D$2:$E$1226,2,FALSE),"")</f>
        <v>3904685</v>
      </c>
    </row>
    <row r="707" spans="1:11" x14ac:dyDescent="0.2">
      <c r="A707">
        <f t="shared" ref="A707:A770" si="22">K707</f>
        <v>3904685</v>
      </c>
      <c r="B707" s="11">
        <v>2020</v>
      </c>
      <c r="C707" s="11" t="str">
        <f>F707</f>
        <v>BERNE UNION LOCAL SCHOOLS</v>
      </c>
      <c r="D707" t="s">
        <v>224</v>
      </c>
      <c r="E707" t="str">
        <f t="shared" ref="E707:E770" si="23">D707&amp;F707</f>
        <v>2302BERNE UNION LOCAL SCHOOLS</v>
      </c>
      <c r="F707" t="s">
        <v>174</v>
      </c>
      <c r="G707" t="s">
        <v>174</v>
      </c>
      <c r="H707" t="s">
        <v>172</v>
      </c>
      <c r="I707" s="11">
        <v>628650.37</v>
      </c>
      <c r="J707" s="12">
        <v>3.7207469999999998E-4</v>
      </c>
      <c r="K707">
        <f>IFERROR(VLOOKUP(E707,Sheet1!$D$2:$E$1226,2,FALSE),"")</f>
        <v>3904685</v>
      </c>
    </row>
    <row r="708" spans="1:11" x14ac:dyDescent="0.2">
      <c r="A708">
        <f t="shared" si="22"/>
        <v>3904685</v>
      </c>
      <c r="B708" s="11">
        <v>2021</v>
      </c>
      <c r="C708" s="11" t="str">
        <f>F708</f>
        <v>BERNE UNION LOCAL SCHOOLS</v>
      </c>
      <c r="D708" t="s">
        <v>224</v>
      </c>
      <c r="E708" t="str">
        <f t="shared" si="23"/>
        <v>2302BERNE UNION LOCAL SCHOOLS</v>
      </c>
      <c r="F708" t="s">
        <v>174</v>
      </c>
      <c r="G708" t="s">
        <v>174</v>
      </c>
      <c r="H708" t="s">
        <v>172</v>
      </c>
      <c r="I708" s="11">
        <v>663661.44999999995</v>
      </c>
      <c r="J708" s="12">
        <v>3.8417265000000001E-4</v>
      </c>
      <c r="K708">
        <f>IFERROR(VLOOKUP(E708,Sheet1!$D$2:$E$1226,2,FALSE),"")</f>
        <v>3904685</v>
      </c>
    </row>
    <row r="709" spans="1:11" x14ac:dyDescent="0.2">
      <c r="A709">
        <f t="shared" si="22"/>
        <v>3904685</v>
      </c>
      <c r="B709" s="11">
        <v>2022</v>
      </c>
      <c r="C709" s="11" t="str">
        <f>F709</f>
        <v>BERNE UNION LOCAL SCHOOLS</v>
      </c>
      <c r="D709" t="s">
        <v>224</v>
      </c>
      <c r="E709" t="str">
        <f t="shared" si="23"/>
        <v>2302BERNE UNION LOCAL SCHOOLS</v>
      </c>
      <c r="F709" t="s">
        <v>174</v>
      </c>
      <c r="G709" t="s">
        <v>174</v>
      </c>
      <c r="H709" t="s">
        <v>172</v>
      </c>
      <c r="I709" s="11">
        <v>705302.59</v>
      </c>
      <c r="J709" s="12">
        <v>3.8751470000000001E-4</v>
      </c>
      <c r="K709">
        <f>IFERROR(VLOOKUP(E709,Sheet1!$D$2:$E$1226,2,FALSE),"")</f>
        <v>3904685</v>
      </c>
    </row>
    <row r="710" spans="1:11" x14ac:dyDescent="0.2">
      <c r="A710">
        <f t="shared" si="22"/>
        <v>3904685</v>
      </c>
      <c r="B710" s="11">
        <v>2023</v>
      </c>
      <c r="C710" s="11" t="str">
        <f>F710</f>
        <v>BERNE UNION LOCAL SCHOOLS</v>
      </c>
      <c r="D710" t="s">
        <v>224</v>
      </c>
      <c r="E710" t="str">
        <f t="shared" si="23"/>
        <v>2302BERNE UNION LOCAL SCHOOLS</v>
      </c>
      <c r="F710" t="s">
        <v>174</v>
      </c>
      <c r="G710" t="s">
        <v>174</v>
      </c>
      <c r="H710" t="s">
        <v>172</v>
      </c>
      <c r="I710" s="11">
        <v>748269.41</v>
      </c>
      <c r="J710" s="12">
        <v>3.9570939999999998E-4</v>
      </c>
      <c r="K710">
        <f>IFERROR(VLOOKUP(E710,Sheet1!$D$2:$E$1226,2,FALSE),"")</f>
        <v>3904685</v>
      </c>
    </row>
    <row r="711" spans="1:11" x14ac:dyDescent="0.2">
      <c r="A711">
        <f t="shared" si="22"/>
        <v>3904861</v>
      </c>
      <c r="B711" s="11">
        <v>2015</v>
      </c>
      <c r="C711" s="11" t="str">
        <f>F711</f>
        <v>BETHEL LOCAL SCHOOLS</v>
      </c>
      <c r="D711" t="s">
        <v>546</v>
      </c>
      <c r="E711" t="str">
        <f t="shared" si="23"/>
        <v>5501BETHEL LOCAL SCHOOLS</v>
      </c>
      <c r="F711" t="s">
        <v>496</v>
      </c>
      <c r="G711" t="s">
        <v>496</v>
      </c>
      <c r="H711" t="s">
        <v>495</v>
      </c>
      <c r="I711" s="11">
        <v>448585.1</v>
      </c>
      <c r="J711" s="12">
        <v>3.0711010000000001E-4</v>
      </c>
      <c r="K711">
        <f>IFERROR(VLOOKUP(E711,Sheet1!$D$2:$E$1226,2,FALSE),"")</f>
        <v>3904861</v>
      </c>
    </row>
    <row r="712" spans="1:11" x14ac:dyDescent="0.2">
      <c r="A712">
        <f t="shared" si="22"/>
        <v>3904861</v>
      </c>
      <c r="B712" s="11">
        <v>2016</v>
      </c>
      <c r="C712" s="11" t="str">
        <f>F712</f>
        <v>BETHEL LOCAL SCHOOLS</v>
      </c>
      <c r="D712" t="s">
        <v>546</v>
      </c>
      <c r="E712" t="str">
        <f t="shared" si="23"/>
        <v>5501BETHEL LOCAL SCHOOLS</v>
      </c>
      <c r="F712" t="s">
        <v>496</v>
      </c>
      <c r="G712" t="s">
        <v>496</v>
      </c>
      <c r="H712" t="s">
        <v>495</v>
      </c>
      <c r="I712" s="11">
        <v>506711.33</v>
      </c>
      <c r="J712" s="12">
        <v>3.4398339999999999E-4</v>
      </c>
      <c r="K712">
        <f>IFERROR(VLOOKUP(E712,Sheet1!$D$2:$E$1226,2,FALSE),"")</f>
        <v>3904861</v>
      </c>
    </row>
    <row r="713" spans="1:11" x14ac:dyDescent="0.2">
      <c r="A713">
        <f t="shared" si="22"/>
        <v>3904861</v>
      </c>
      <c r="B713" s="11">
        <v>2017</v>
      </c>
      <c r="C713" s="11" t="str">
        <f>F713</f>
        <v>BETHEL LOCAL SCHOOLS</v>
      </c>
      <c r="D713" t="s">
        <v>546</v>
      </c>
      <c r="E713" t="str">
        <f t="shared" si="23"/>
        <v>5501BETHEL LOCAL SCHOOLS</v>
      </c>
      <c r="F713" t="s">
        <v>496</v>
      </c>
      <c r="G713" t="s">
        <v>496</v>
      </c>
      <c r="H713" t="s">
        <v>495</v>
      </c>
      <c r="I713" s="11">
        <v>550686.21</v>
      </c>
      <c r="J713" s="12">
        <v>3.5779090000000001E-4</v>
      </c>
      <c r="K713">
        <f>IFERROR(VLOOKUP(E713,Sheet1!$D$2:$E$1226,2,FALSE),"")</f>
        <v>3904861</v>
      </c>
    </row>
    <row r="714" spans="1:11" x14ac:dyDescent="0.2">
      <c r="A714">
        <f t="shared" si="22"/>
        <v>3904861</v>
      </c>
      <c r="B714" s="11">
        <v>2018</v>
      </c>
      <c r="C714" s="11" t="str">
        <f>F714</f>
        <v>BETHEL LOCAL SCHOOLS</v>
      </c>
      <c r="D714" t="s">
        <v>546</v>
      </c>
      <c r="E714" t="str">
        <f t="shared" si="23"/>
        <v>5501BETHEL LOCAL SCHOOLS</v>
      </c>
      <c r="F714" t="s">
        <v>496</v>
      </c>
      <c r="G714" t="s">
        <v>496</v>
      </c>
      <c r="H714" t="s">
        <v>495</v>
      </c>
      <c r="I714" s="11">
        <v>586912.31000000006</v>
      </c>
      <c r="J714" s="12">
        <v>3.687645E-4</v>
      </c>
      <c r="K714">
        <f>IFERROR(VLOOKUP(E714,Sheet1!$D$2:$E$1226,2,FALSE),"")</f>
        <v>3904861</v>
      </c>
    </row>
    <row r="715" spans="1:11" x14ac:dyDescent="0.2">
      <c r="A715">
        <f t="shared" si="22"/>
        <v>3904861</v>
      </c>
      <c r="B715" s="11">
        <v>2019</v>
      </c>
      <c r="C715" s="11" t="str">
        <f>F715</f>
        <v>BETHEL LOCAL SCHOOLS</v>
      </c>
      <c r="D715" t="s">
        <v>546</v>
      </c>
      <c r="E715" t="str">
        <f t="shared" si="23"/>
        <v>5501BETHEL LOCAL SCHOOLS</v>
      </c>
      <c r="F715" t="s">
        <v>496</v>
      </c>
      <c r="G715" t="s">
        <v>496</v>
      </c>
      <c r="H715" t="s">
        <v>495</v>
      </c>
      <c r="I715" s="11">
        <v>656259.30000000005</v>
      </c>
      <c r="J715" s="12">
        <v>3.9926849999999999E-4</v>
      </c>
      <c r="K715">
        <f>IFERROR(VLOOKUP(E715,Sheet1!$D$2:$E$1226,2,FALSE),"")</f>
        <v>3904861</v>
      </c>
    </row>
    <row r="716" spans="1:11" x14ac:dyDescent="0.2">
      <c r="A716">
        <f t="shared" si="22"/>
        <v>3904861</v>
      </c>
      <c r="B716" s="11">
        <v>2020</v>
      </c>
      <c r="C716" s="11" t="str">
        <f>F716</f>
        <v>BETHEL LOCAL SCHOOLS</v>
      </c>
      <c r="D716" t="s">
        <v>546</v>
      </c>
      <c r="E716" t="str">
        <f t="shared" si="23"/>
        <v>5501BETHEL LOCAL SCHOOLS</v>
      </c>
      <c r="F716" t="s">
        <v>496</v>
      </c>
      <c r="G716" t="s">
        <v>496</v>
      </c>
      <c r="H716" t="s">
        <v>495</v>
      </c>
      <c r="I716" s="11">
        <v>717310.23</v>
      </c>
      <c r="J716" s="12">
        <v>4.2454910000000001E-4</v>
      </c>
      <c r="K716">
        <f>IFERROR(VLOOKUP(E716,Sheet1!$D$2:$E$1226,2,FALSE),"")</f>
        <v>3904861</v>
      </c>
    </row>
    <row r="717" spans="1:11" x14ac:dyDescent="0.2">
      <c r="A717">
        <f t="shared" si="22"/>
        <v>3904861</v>
      </c>
      <c r="B717" s="11">
        <v>2021</v>
      </c>
      <c r="C717" s="11" t="str">
        <f>F717</f>
        <v>BETHEL LOCAL SCHOOLS</v>
      </c>
      <c r="D717" t="s">
        <v>546</v>
      </c>
      <c r="E717" t="str">
        <f t="shared" si="23"/>
        <v>5501BETHEL LOCAL SCHOOLS</v>
      </c>
      <c r="F717" t="s">
        <v>496</v>
      </c>
      <c r="G717" t="s">
        <v>496</v>
      </c>
      <c r="H717" t="s">
        <v>495</v>
      </c>
      <c r="I717" s="11">
        <v>768702.43</v>
      </c>
      <c r="J717" s="12">
        <v>4.4497755999999998E-4</v>
      </c>
      <c r="K717">
        <f>IFERROR(VLOOKUP(E717,Sheet1!$D$2:$E$1226,2,FALSE),"")</f>
        <v>3904861</v>
      </c>
    </row>
    <row r="718" spans="1:11" x14ac:dyDescent="0.2">
      <c r="A718">
        <f t="shared" si="22"/>
        <v>3904861</v>
      </c>
      <c r="B718" s="11">
        <v>2022</v>
      </c>
      <c r="C718" s="11" t="str">
        <f>F718</f>
        <v>BETHEL LOCAL SCHOOLS</v>
      </c>
      <c r="D718" t="s">
        <v>546</v>
      </c>
      <c r="E718" t="str">
        <f t="shared" si="23"/>
        <v>5501BETHEL LOCAL SCHOOLS</v>
      </c>
      <c r="F718" t="s">
        <v>496</v>
      </c>
      <c r="G718" t="s">
        <v>496</v>
      </c>
      <c r="H718" t="s">
        <v>495</v>
      </c>
      <c r="I718" s="11">
        <v>866451.95</v>
      </c>
      <c r="J718" s="12">
        <v>4.7605500000000002E-4</v>
      </c>
      <c r="K718">
        <f>IFERROR(VLOOKUP(E718,Sheet1!$D$2:$E$1226,2,FALSE),"")</f>
        <v>3904861</v>
      </c>
    </row>
    <row r="719" spans="1:11" x14ac:dyDescent="0.2">
      <c r="A719">
        <f t="shared" si="22"/>
        <v>3904861</v>
      </c>
      <c r="B719" s="11">
        <v>2023</v>
      </c>
      <c r="C719" s="11" t="str">
        <f>F719</f>
        <v>BETHEL LOCAL SCHOOLS</v>
      </c>
      <c r="D719" t="s">
        <v>546</v>
      </c>
      <c r="E719" t="str">
        <f t="shared" si="23"/>
        <v>5501BETHEL LOCAL SCHOOLS</v>
      </c>
      <c r="F719" t="s">
        <v>496</v>
      </c>
      <c r="G719" t="s">
        <v>496</v>
      </c>
      <c r="H719" t="s">
        <v>495</v>
      </c>
      <c r="I719" s="11">
        <v>976558.14</v>
      </c>
      <c r="J719" s="12">
        <v>5.16436E-4</v>
      </c>
      <c r="K719">
        <f>IFERROR(VLOOKUP(E719,Sheet1!$D$2:$E$1226,2,FALSE),"")</f>
        <v>3904861</v>
      </c>
    </row>
    <row r="720" spans="1:11" x14ac:dyDescent="0.2">
      <c r="A720">
        <f t="shared" si="22"/>
        <v>3904631</v>
      </c>
      <c r="B720" s="11">
        <v>2015</v>
      </c>
      <c r="C720" s="11" t="str">
        <f>F720</f>
        <v>BETHEL-TATE LOCAL SCHOOLS</v>
      </c>
      <c r="D720" t="s">
        <v>179</v>
      </c>
      <c r="E720" t="str">
        <f t="shared" si="23"/>
        <v>1303BETHEL-TATE LOCAL SCHOOLS</v>
      </c>
      <c r="F720" t="s">
        <v>120</v>
      </c>
      <c r="G720" t="s">
        <v>120</v>
      </c>
      <c r="H720" t="s">
        <v>118</v>
      </c>
      <c r="I720" s="11">
        <v>911141.53</v>
      </c>
      <c r="J720" s="12">
        <v>6.2378520000000003E-4</v>
      </c>
      <c r="K720">
        <f>IFERROR(VLOOKUP(E720,Sheet1!$D$2:$E$1226,2,FALSE),"")</f>
        <v>3904631</v>
      </c>
    </row>
    <row r="721" spans="1:11" x14ac:dyDescent="0.2">
      <c r="A721">
        <f t="shared" si="22"/>
        <v>3904631</v>
      </c>
      <c r="B721" s="11">
        <v>2016</v>
      </c>
      <c r="C721" s="11" t="str">
        <f>F721</f>
        <v>BETHEL-TATE LOCAL SCHOOLS</v>
      </c>
      <c r="D721" t="s">
        <v>179</v>
      </c>
      <c r="E721" t="str">
        <f t="shared" si="23"/>
        <v>1303BETHEL-TATE LOCAL SCHOOLS</v>
      </c>
      <c r="F721" t="s">
        <v>120</v>
      </c>
      <c r="G721" t="s">
        <v>120</v>
      </c>
      <c r="H721" t="s">
        <v>118</v>
      </c>
      <c r="I721" s="11">
        <v>860870.76</v>
      </c>
      <c r="J721" s="12">
        <v>5.8440629999999998E-4</v>
      </c>
      <c r="K721">
        <f>IFERROR(VLOOKUP(E721,Sheet1!$D$2:$E$1226,2,FALSE),"")</f>
        <v>3904631</v>
      </c>
    </row>
    <row r="722" spans="1:11" x14ac:dyDescent="0.2">
      <c r="A722">
        <f t="shared" si="22"/>
        <v>3904631</v>
      </c>
      <c r="B722" s="11">
        <v>2017</v>
      </c>
      <c r="C722" s="11" t="str">
        <f>F722</f>
        <v>BETHEL-TATE LOCAL SCHOOLS</v>
      </c>
      <c r="D722" t="s">
        <v>179</v>
      </c>
      <c r="E722" t="str">
        <f t="shared" si="23"/>
        <v>1303BETHEL-TATE LOCAL SCHOOLS</v>
      </c>
      <c r="F722" t="s">
        <v>120</v>
      </c>
      <c r="G722" t="s">
        <v>120</v>
      </c>
      <c r="H722" t="s">
        <v>118</v>
      </c>
      <c r="I722" s="11">
        <v>840280.41</v>
      </c>
      <c r="J722" s="12">
        <v>5.4594560000000003E-4</v>
      </c>
      <c r="K722">
        <f>IFERROR(VLOOKUP(E722,Sheet1!$D$2:$E$1226,2,FALSE),"")</f>
        <v>3904631</v>
      </c>
    </row>
    <row r="723" spans="1:11" x14ac:dyDescent="0.2">
      <c r="A723">
        <f t="shared" si="22"/>
        <v>3904631</v>
      </c>
      <c r="B723" s="11">
        <v>2018</v>
      </c>
      <c r="C723" s="11" t="str">
        <f>F723</f>
        <v>BETHEL-TATE LOCAL SCHOOLS</v>
      </c>
      <c r="D723" t="s">
        <v>179</v>
      </c>
      <c r="E723" t="str">
        <f t="shared" si="23"/>
        <v>1303BETHEL-TATE LOCAL SCHOOLS</v>
      </c>
      <c r="F723" t="s">
        <v>120</v>
      </c>
      <c r="G723" t="s">
        <v>120</v>
      </c>
      <c r="H723" t="s">
        <v>118</v>
      </c>
      <c r="I723" s="11">
        <v>901621.62</v>
      </c>
      <c r="J723" s="12">
        <v>5.6650039999999997E-4</v>
      </c>
      <c r="K723">
        <f>IFERROR(VLOOKUP(E723,Sheet1!$D$2:$E$1226,2,FALSE),"")</f>
        <v>3904631</v>
      </c>
    </row>
    <row r="724" spans="1:11" x14ac:dyDescent="0.2">
      <c r="A724">
        <f t="shared" si="22"/>
        <v>3904631</v>
      </c>
      <c r="B724" s="11">
        <v>2019</v>
      </c>
      <c r="C724" s="11" t="str">
        <f>F724</f>
        <v>BETHEL-TATE LOCAL SCHOOLS</v>
      </c>
      <c r="D724" t="s">
        <v>179</v>
      </c>
      <c r="E724" t="str">
        <f t="shared" si="23"/>
        <v>1303BETHEL-TATE LOCAL SCHOOLS</v>
      </c>
      <c r="F724" t="s">
        <v>120</v>
      </c>
      <c r="G724" t="s">
        <v>120</v>
      </c>
      <c r="H724" t="s">
        <v>118</v>
      </c>
      <c r="I724" s="11">
        <v>944211.29</v>
      </c>
      <c r="J724" s="12">
        <v>5.7445860000000001E-4</v>
      </c>
      <c r="K724">
        <f>IFERROR(VLOOKUP(E724,Sheet1!$D$2:$E$1226,2,FALSE),"")</f>
        <v>3904631</v>
      </c>
    </row>
    <row r="725" spans="1:11" x14ac:dyDescent="0.2">
      <c r="A725">
        <f t="shared" si="22"/>
        <v>3904631</v>
      </c>
      <c r="B725" s="11">
        <v>2020</v>
      </c>
      <c r="C725" s="11" t="str">
        <f>F725</f>
        <v>BETHEL-TATE LOCAL SCHOOLS</v>
      </c>
      <c r="D725" t="s">
        <v>179</v>
      </c>
      <c r="E725" t="str">
        <f t="shared" si="23"/>
        <v>1303BETHEL-TATE LOCAL SCHOOLS</v>
      </c>
      <c r="F725" t="s">
        <v>120</v>
      </c>
      <c r="G725" t="s">
        <v>120</v>
      </c>
      <c r="H725" t="s">
        <v>118</v>
      </c>
      <c r="I725" s="11">
        <v>962084.74</v>
      </c>
      <c r="J725" s="12">
        <v>5.6942199999999998E-4</v>
      </c>
      <c r="K725">
        <f>IFERROR(VLOOKUP(E725,Sheet1!$D$2:$E$1226,2,FALSE),"")</f>
        <v>3904631</v>
      </c>
    </row>
    <row r="726" spans="1:11" x14ac:dyDescent="0.2">
      <c r="A726">
        <f t="shared" si="22"/>
        <v>3904631</v>
      </c>
      <c r="B726" s="11">
        <v>2021</v>
      </c>
      <c r="C726" s="11" t="str">
        <f>F726</f>
        <v>BETHEL-TATE LOCAL SCHOOLS</v>
      </c>
      <c r="D726" t="s">
        <v>179</v>
      </c>
      <c r="E726" t="str">
        <f t="shared" si="23"/>
        <v>1303BETHEL-TATE LOCAL SCHOOLS</v>
      </c>
      <c r="F726" t="s">
        <v>120</v>
      </c>
      <c r="G726" t="s">
        <v>120</v>
      </c>
      <c r="H726" t="s">
        <v>118</v>
      </c>
      <c r="I726" s="11">
        <v>962256.93</v>
      </c>
      <c r="J726" s="12">
        <v>5.5702015000000003E-4</v>
      </c>
      <c r="K726">
        <f>IFERROR(VLOOKUP(E726,Sheet1!$D$2:$E$1226,2,FALSE),"")</f>
        <v>3904631</v>
      </c>
    </row>
    <row r="727" spans="1:11" x14ac:dyDescent="0.2">
      <c r="A727">
        <f t="shared" si="22"/>
        <v>3904631</v>
      </c>
      <c r="B727" s="11">
        <v>2022</v>
      </c>
      <c r="C727" s="11" t="str">
        <f>F727</f>
        <v>BETHEL-TATE LOCAL SCHOOLS</v>
      </c>
      <c r="D727" t="s">
        <v>179</v>
      </c>
      <c r="E727" t="str">
        <f t="shared" si="23"/>
        <v>1303BETHEL-TATE LOCAL SCHOOLS</v>
      </c>
      <c r="F727" t="s">
        <v>120</v>
      </c>
      <c r="G727" t="s">
        <v>120</v>
      </c>
      <c r="H727" t="s">
        <v>118</v>
      </c>
      <c r="I727" s="11">
        <v>974117.19</v>
      </c>
      <c r="J727" s="12">
        <v>5.3520960000000002E-4</v>
      </c>
      <c r="K727">
        <f>IFERROR(VLOOKUP(E727,Sheet1!$D$2:$E$1226,2,FALSE),"")</f>
        <v>3904631</v>
      </c>
    </row>
    <row r="728" spans="1:11" x14ac:dyDescent="0.2">
      <c r="A728">
        <f t="shared" si="22"/>
        <v>3904631</v>
      </c>
      <c r="B728" s="11">
        <v>2023</v>
      </c>
      <c r="C728" s="11" t="str">
        <f>F728</f>
        <v>BETHEL-TATE LOCAL SCHOOLS</v>
      </c>
      <c r="D728" t="s">
        <v>179</v>
      </c>
      <c r="E728" t="str">
        <f t="shared" si="23"/>
        <v>1303BETHEL-TATE LOCAL SCHOOLS</v>
      </c>
      <c r="F728" t="s">
        <v>120</v>
      </c>
      <c r="G728" t="s">
        <v>120</v>
      </c>
      <c r="H728" t="s">
        <v>118</v>
      </c>
      <c r="I728" s="11">
        <v>1008928.39</v>
      </c>
      <c r="J728" s="12">
        <v>5.3355440000000002E-4</v>
      </c>
      <c r="K728">
        <f>IFERROR(VLOOKUP(E728,Sheet1!$D$2:$E$1226,2,FALSE),"")</f>
        <v>3904631</v>
      </c>
    </row>
    <row r="729" spans="1:11" x14ac:dyDescent="0.2">
      <c r="A729">
        <f t="shared" si="22"/>
        <v>3904362</v>
      </c>
      <c r="B729" s="11">
        <v>2015</v>
      </c>
      <c r="C729" s="11" t="str">
        <f>F729</f>
        <v>BEXLEY CITY SCHOOLS</v>
      </c>
      <c r="D729" t="s">
        <v>1583</v>
      </c>
      <c r="E729" t="str">
        <f t="shared" si="23"/>
        <v>C025BEXLEY CITY SCHOOLS</v>
      </c>
      <c r="F729" t="s">
        <v>1582</v>
      </c>
      <c r="G729" t="s">
        <v>1582</v>
      </c>
      <c r="H729" t="s">
        <v>233</v>
      </c>
      <c r="I729" s="11">
        <v>2100523.9300000002</v>
      </c>
      <c r="J729" s="12">
        <v>1.4380596E-3</v>
      </c>
      <c r="K729">
        <f>IFERROR(VLOOKUP(E729,Sheet1!$D$2:$E$1226,2,FALSE),"")</f>
        <v>3904362</v>
      </c>
    </row>
    <row r="730" spans="1:11" x14ac:dyDescent="0.2">
      <c r="A730">
        <f t="shared" si="22"/>
        <v>3904362</v>
      </c>
      <c r="B730" s="11">
        <v>2016</v>
      </c>
      <c r="C730" s="11" t="str">
        <f>F730</f>
        <v>BEXLEY CITY SCHOOLS</v>
      </c>
      <c r="D730" t="s">
        <v>1583</v>
      </c>
      <c r="E730" t="str">
        <f t="shared" si="23"/>
        <v>C025BEXLEY CITY SCHOOLS</v>
      </c>
      <c r="F730" t="s">
        <v>1582</v>
      </c>
      <c r="G730" t="s">
        <v>1582</v>
      </c>
      <c r="H730" t="s">
        <v>233</v>
      </c>
      <c r="I730" s="11">
        <v>2092756.25</v>
      </c>
      <c r="J730" s="12">
        <v>1.4206777E-3</v>
      </c>
      <c r="K730">
        <f>IFERROR(VLOOKUP(E730,Sheet1!$D$2:$E$1226,2,FALSE),"")</f>
        <v>3904362</v>
      </c>
    </row>
    <row r="731" spans="1:11" x14ac:dyDescent="0.2">
      <c r="A731">
        <f t="shared" si="22"/>
        <v>3904362</v>
      </c>
      <c r="B731" s="11">
        <v>2017</v>
      </c>
      <c r="C731" s="11" t="str">
        <f>F731</f>
        <v>BEXLEY CITY SCHOOLS</v>
      </c>
      <c r="D731" t="s">
        <v>1583</v>
      </c>
      <c r="E731" t="str">
        <f t="shared" si="23"/>
        <v>C025BEXLEY CITY SCHOOLS</v>
      </c>
      <c r="F731" t="s">
        <v>1582</v>
      </c>
      <c r="G731" t="s">
        <v>1582</v>
      </c>
      <c r="H731" t="s">
        <v>233</v>
      </c>
      <c r="I731" s="11">
        <v>2127172.73</v>
      </c>
      <c r="J731" s="12">
        <v>1.3820632000000001E-3</v>
      </c>
      <c r="K731">
        <f>IFERROR(VLOOKUP(E731,Sheet1!$D$2:$E$1226,2,FALSE),"")</f>
        <v>3904362</v>
      </c>
    </row>
    <row r="732" spans="1:11" x14ac:dyDescent="0.2">
      <c r="A732">
        <f t="shared" si="22"/>
        <v>3904362</v>
      </c>
      <c r="B732" s="11">
        <v>2018</v>
      </c>
      <c r="C732" s="11" t="str">
        <f>F732</f>
        <v>BEXLEY CITY SCHOOLS</v>
      </c>
      <c r="D732" t="s">
        <v>1583</v>
      </c>
      <c r="E732" t="str">
        <f t="shared" si="23"/>
        <v>C025BEXLEY CITY SCHOOLS</v>
      </c>
      <c r="F732" t="s">
        <v>1582</v>
      </c>
      <c r="G732" t="s">
        <v>1582</v>
      </c>
      <c r="H732" t="s">
        <v>233</v>
      </c>
      <c r="I732" s="11">
        <v>2252579.79</v>
      </c>
      <c r="J732" s="12">
        <v>1.4153248E-3</v>
      </c>
      <c r="K732">
        <f>IFERROR(VLOOKUP(E732,Sheet1!$D$2:$E$1226,2,FALSE),"")</f>
        <v>3904362</v>
      </c>
    </row>
    <row r="733" spans="1:11" x14ac:dyDescent="0.2">
      <c r="A733">
        <f t="shared" si="22"/>
        <v>3904362</v>
      </c>
      <c r="B733" s="11">
        <v>2019</v>
      </c>
      <c r="C733" s="11" t="str">
        <f>F733</f>
        <v>BEXLEY CITY SCHOOLS</v>
      </c>
      <c r="D733" t="s">
        <v>1583</v>
      </c>
      <c r="E733" t="str">
        <f t="shared" si="23"/>
        <v>C025BEXLEY CITY SCHOOLS</v>
      </c>
      <c r="F733" t="s">
        <v>1582</v>
      </c>
      <c r="G733" t="s">
        <v>1582</v>
      </c>
      <c r="H733" t="s">
        <v>233</v>
      </c>
      <c r="I733" s="11">
        <v>2413176.2599999998</v>
      </c>
      <c r="J733" s="12">
        <v>1.4681776E-3</v>
      </c>
      <c r="K733">
        <f>IFERROR(VLOOKUP(E733,Sheet1!$D$2:$E$1226,2,FALSE),"")</f>
        <v>3904362</v>
      </c>
    </row>
    <row r="734" spans="1:11" x14ac:dyDescent="0.2">
      <c r="A734">
        <f t="shared" si="22"/>
        <v>3904362</v>
      </c>
      <c r="B734" s="11">
        <v>2020</v>
      </c>
      <c r="C734" s="11" t="str">
        <f>F734</f>
        <v>BEXLEY CITY SCHOOLS</v>
      </c>
      <c r="D734" t="s">
        <v>1583</v>
      </c>
      <c r="E734" t="str">
        <f t="shared" si="23"/>
        <v>C025BEXLEY CITY SCHOOLS</v>
      </c>
      <c r="F734" t="s">
        <v>1582</v>
      </c>
      <c r="G734" t="s">
        <v>1582</v>
      </c>
      <c r="H734" t="s">
        <v>233</v>
      </c>
      <c r="I734" s="11">
        <v>2520680.4900000002</v>
      </c>
      <c r="J734" s="12">
        <v>1.4918967E-3</v>
      </c>
      <c r="K734">
        <f>IFERROR(VLOOKUP(E734,Sheet1!$D$2:$E$1226,2,FALSE),"")</f>
        <v>3904362</v>
      </c>
    </row>
    <row r="735" spans="1:11" x14ac:dyDescent="0.2">
      <c r="A735">
        <f t="shared" si="22"/>
        <v>3904362</v>
      </c>
      <c r="B735" s="11">
        <v>2021</v>
      </c>
      <c r="C735" s="11" t="str">
        <f>F735</f>
        <v>BEXLEY CITY SCHOOLS</v>
      </c>
      <c r="D735" t="s">
        <v>1583</v>
      </c>
      <c r="E735" t="str">
        <f t="shared" si="23"/>
        <v>C025BEXLEY CITY SCHOOLS</v>
      </c>
      <c r="F735" t="s">
        <v>1582</v>
      </c>
      <c r="G735" t="s">
        <v>1582</v>
      </c>
      <c r="H735" t="s">
        <v>233</v>
      </c>
      <c r="I735" s="11">
        <v>2666672.13</v>
      </c>
      <c r="J735" s="12">
        <v>1.5436522799999999E-3</v>
      </c>
      <c r="K735">
        <f>IFERROR(VLOOKUP(E735,Sheet1!$D$2:$E$1226,2,FALSE),"")</f>
        <v>3904362</v>
      </c>
    </row>
    <row r="736" spans="1:11" x14ac:dyDescent="0.2">
      <c r="A736">
        <f t="shared" si="22"/>
        <v>3904362</v>
      </c>
      <c r="B736" s="11">
        <v>2022</v>
      </c>
      <c r="C736" s="11" t="str">
        <f>F736</f>
        <v>BEXLEY CITY SCHOOLS</v>
      </c>
      <c r="D736" t="s">
        <v>1583</v>
      </c>
      <c r="E736" t="str">
        <f t="shared" si="23"/>
        <v>C025BEXLEY CITY SCHOOLS</v>
      </c>
      <c r="F736" t="s">
        <v>1582</v>
      </c>
      <c r="G736" t="s">
        <v>1582</v>
      </c>
      <c r="H736" t="s">
        <v>233</v>
      </c>
      <c r="I736" s="11">
        <v>2845055</v>
      </c>
      <c r="J736" s="12">
        <v>1.5631597E-3</v>
      </c>
      <c r="K736">
        <f>IFERROR(VLOOKUP(E736,Sheet1!$D$2:$E$1226,2,FALSE),"")</f>
        <v>3904362</v>
      </c>
    </row>
    <row r="737" spans="1:11" x14ac:dyDescent="0.2">
      <c r="A737">
        <f t="shared" si="22"/>
        <v>3904362</v>
      </c>
      <c r="B737" s="11">
        <v>2023</v>
      </c>
      <c r="C737" s="11" t="str">
        <f>F737</f>
        <v>BEXLEY CITY SCHOOLS</v>
      </c>
      <c r="D737" t="s">
        <v>1583</v>
      </c>
      <c r="E737" t="str">
        <f t="shared" si="23"/>
        <v>C025BEXLEY CITY SCHOOLS</v>
      </c>
      <c r="F737" t="s">
        <v>1582</v>
      </c>
      <c r="G737" t="s">
        <v>1582</v>
      </c>
      <c r="H737" t="s">
        <v>233</v>
      </c>
      <c r="I737" s="11">
        <v>3000845.03</v>
      </c>
      <c r="J737" s="12">
        <v>1.5869452E-3</v>
      </c>
      <c r="K737">
        <f>IFERROR(VLOOKUP(E737,Sheet1!$D$2:$E$1226,2,FALSE),"")</f>
        <v>3904362</v>
      </c>
    </row>
    <row r="738" spans="1:11" x14ac:dyDescent="0.2">
      <c r="A738">
        <f t="shared" si="22"/>
        <v>3904674</v>
      </c>
      <c r="B738" s="11">
        <v>2015</v>
      </c>
      <c r="C738" s="11" t="str">
        <f>F738</f>
        <v>BIG WALNUT LOCAL SCHOOLS</v>
      </c>
      <c r="D738" t="s">
        <v>214</v>
      </c>
      <c r="E738" t="str">
        <f t="shared" si="23"/>
        <v>2105BIG WALNUT LOCAL SCHOOLS</v>
      </c>
      <c r="F738" t="s">
        <v>162</v>
      </c>
      <c r="G738" t="s">
        <v>162</v>
      </c>
      <c r="H738" t="s">
        <v>161</v>
      </c>
      <c r="I738" s="11">
        <v>1864393.88</v>
      </c>
      <c r="J738" s="12">
        <v>1.2764003999999999E-3</v>
      </c>
      <c r="K738">
        <f>IFERROR(VLOOKUP(E738,Sheet1!$D$2:$E$1226,2,FALSE),"")</f>
        <v>3904674</v>
      </c>
    </row>
    <row r="739" spans="1:11" x14ac:dyDescent="0.2">
      <c r="A739">
        <f t="shared" si="22"/>
        <v>3904674</v>
      </c>
      <c r="B739" s="11">
        <v>2016</v>
      </c>
      <c r="C739" s="11" t="str">
        <f>F739</f>
        <v>BIG WALNUT LOCAL SCHOOLS</v>
      </c>
      <c r="D739" t="s">
        <v>214</v>
      </c>
      <c r="E739" t="str">
        <f t="shared" si="23"/>
        <v>2105BIG WALNUT LOCAL SCHOOLS</v>
      </c>
      <c r="F739" t="s">
        <v>162</v>
      </c>
      <c r="G739" t="s">
        <v>162</v>
      </c>
      <c r="H739" t="s">
        <v>161</v>
      </c>
      <c r="I739" s="11">
        <v>1990574.5</v>
      </c>
      <c r="J739" s="12">
        <v>1.3513111E-3</v>
      </c>
      <c r="K739">
        <f>IFERROR(VLOOKUP(E739,Sheet1!$D$2:$E$1226,2,FALSE),"")</f>
        <v>3904674</v>
      </c>
    </row>
    <row r="740" spans="1:11" x14ac:dyDescent="0.2">
      <c r="A740">
        <f t="shared" si="22"/>
        <v>3904674</v>
      </c>
      <c r="B740" s="11">
        <v>2017</v>
      </c>
      <c r="C740" s="11" t="str">
        <f>F740</f>
        <v>BIG WALNUT LOCAL SCHOOLS</v>
      </c>
      <c r="D740" t="s">
        <v>214</v>
      </c>
      <c r="E740" t="str">
        <f t="shared" si="23"/>
        <v>2105BIG WALNUT LOCAL SCHOOLS</v>
      </c>
      <c r="F740" t="s">
        <v>162</v>
      </c>
      <c r="G740" t="s">
        <v>162</v>
      </c>
      <c r="H740" t="s">
        <v>161</v>
      </c>
      <c r="I740" s="11">
        <v>2206205.4300000002</v>
      </c>
      <c r="J740" s="12">
        <v>1.4334122000000001E-3</v>
      </c>
      <c r="K740">
        <f>IFERROR(VLOOKUP(E740,Sheet1!$D$2:$E$1226,2,FALSE),"")</f>
        <v>3904674</v>
      </c>
    </row>
    <row r="741" spans="1:11" x14ac:dyDescent="0.2">
      <c r="A741">
        <f t="shared" si="22"/>
        <v>3904674</v>
      </c>
      <c r="B741" s="11">
        <v>2018</v>
      </c>
      <c r="C741" s="11" t="str">
        <f>F741</f>
        <v>BIG WALNUT LOCAL SCHOOLS</v>
      </c>
      <c r="D741" t="s">
        <v>214</v>
      </c>
      <c r="E741" t="str">
        <f t="shared" si="23"/>
        <v>2105BIG WALNUT LOCAL SCHOOLS</v>
      </c>
      <c r="F741" t="s">
        <v>162</v>
      </c>
      <c r="G741" t="s">
        <v>162</v>
      </c>
      <c r="H741" t="s">
        <v>161</v>
      </c>
      <c r="I741" s="11">
        <v>2448388.9700000002</v>
      </c>
      <c r="J741" s="12">
        <v>1.5383542000000001E-3</v>
      </c>
      <c r="K741">
        <f>IFERROR(VLOOKUP(E741,Sheet1!$D$2:$E$1226,2,FALSE),"")</f>
        <v>3904674</v>
      </c>
    </row>
    <row r="742" spans="1:11" x14ac:dyDescent="0.2">
      <c r="A742">
        <f t="shared" si="22"/>
        <v>3904674</v>
      </c>
      <c r="B742" s="11">
        <v>2019</v>
      </c>
      <c r="C742" s="11" t="str">
        <f>F742</f>
        <v>BIG WALNUT LOCAL SCHOOLS</v>
      </c>
      <c r="D742" t="s">
        <v>214</v>
      </c>
      <c r="E742" t="str">
        <f t="shared" si="23"/>
        <v>2105BIG WALNUT LOCAL SCHOOLS</v>
      </c>
      <c r="F742" t="s">
        <v>162</v>
      </c>
      <c r="G742" t="s">
        <v>162</v>
      </c>
      <c r="H742" t="s">
        <v>161</v>
      </c>
      <c r="I742" s="11">
        <v>2533534.2799999998</v>
      </c>
      <c r="J742" s="12">
        <v>1.5414035E-3</v>
      </c>
      <c r="K742">
        <f>IFERROR(VLOOKUP(E742,Sheet1!$D$2:$E$1226,2,FALSE),"")</f>
        <v>3904674</v>
      </c>
    </row>
    <row r="743" spans="1:11" x14ac:dyDescent="0.2">
      <c r="A743">
        <f t="shared" si="22"/>
        <v>3904674</v>
      </c>
      <c r="B743" s="11">
        <v>2020</v>
      </c>
      <c r="C743" s="11" t="str">
        <f>F743</f>
        <v>BIG WALNUT LOCAL SCHOOLS</v>
      </c>
      <c r="D743" t="s">
        <v>214</v>
      </c>
      <c r="E743" t="str">
        <f t="shared" si="23"/>
        <v>2105BIG WALNUT LOCAL SCHOOLS</v>
      </c>
      <c r="F743" t="s">
        <v>162</v>
      </c>
      <c r="G743" t="s">
        <v>162</v>
      </c>
      <c r="H743" t="s">
        <v>161</v>
      </c>
      <c r="I743" s="11">
        <v>2613432.77</v>
      </c>
      <c r="J743" s="12">
        <v>1.5467933E-3</v>
      </c>
      <c r="K743">
        <f>IFERROR(VLOOKUP(E743,Sheet1!$D$2:$E$1226,2,FALSE),"")</f>
        <v>3904674</v>
      </c>
    </row>
    <row r="744" spans="1:11" x14ac:dyDescent="0.2">
      <c r="A744">
        <f t="shared" si="22"/>
        <v>3904674</v>
      </c>
      <c r="B744" s="11">
        <v>2021</v>
      </c>
      <c r="C744" s="11" t="str">
        <f>F744</f>
        <v>BIG WALNUT LOCAL SCHOOLS</v>
      </c>
      <c r="D744" t="s">
        <v>214</v>
      </c>
      <c r="E744" t="str">
        <f t="shared" si="23"/>
        <v>2105BIG WALNUT LOCAL SCHOOLS</v>
      </c>
      <c r="F744" t="s">
        <v>162</v>
      </c>
      <c r="G744" t="s">
        <v>162</v>
      </c>
      <c r="H744" t="s">
        <v>161</v>
      </c>
      <c r="I744" s="11">
        <v>2747646.04</v>
      </c>
      <c r="J744" s="12">
        <v>1.5905255200000001E-3</v>
      </c>
      <c r="K744">
        <f>IFERROR(VLOOKUP(E744,Sheet1!$D$2:$E$1226,2,FALSE),"")</f>
        <v>3904674</v>
      </c>
    </row>
    <row r="745" spans="1:11" x14ac:dyDescent="0.2">
      <c r="A745">
        <f t="shared" si="22"/>
        <v>3904674</v>
      </c>
      <c r="B745" s="11">
        <v>2022</v>
      </c>
      <c r="C745" s="11" t="str">
        <f>F745</f>
        <v>BIG WALNUT LOCAL SCHOOLS</v>
      </c>
      <c r="D745" t="s">
        <v>214</v>
      </c>
      <c r="E745" t="str">
        <f t="shared" si="23"/>
        <v>2105BIG WALNUT LOCAL SCHOOLS</v>
      </c>
      <c r="F745" t="s">
        <v>162</v>
      </c>
      <c r="G745" t="s">
        <v>162</v>
      </c>
      <c r="H745" t="s">
        <v>161</v>
      </c>
      <c r="I745" s="11">
        <v>2877471.93</v>
      </c>
      <c r="J745" s="12">
        <v>1.5809706000000001E-3</v>
      </c>
      <c r="K745">
        <f>IFERROR(VLOOKUP(E745,Sheet1!$D$2:$E$1226,2,FALSE),"")</f>
        <v>3904674</v>
      </c>
    </row>
    <row r="746" spans="1:11" x14ac:dyDescent="0.2">
      <c r="A746">
        <f t="shared" si="22"/>
        <v>3904674</v>
      </c>
      <c r="B746" s="11">
        <v>2023</v>
      </c>
      <c r="C746" s="11" t="str">
        <f>F746</f>
        <v>BIG WALNUT LOCAL SCHOOLS</v>
      </c>
      <c r="D746" t="s">
        <v>214</v>
      </c>
      <c r="E746" t="str">
        <f t="shared" si="23"/>
        <v>2105BIG WALNUT LOCAL SCHOOLS</v>
      </c>
      <c r="F746" t="s">
        <v>162</v>
      </c>
      <c r="G746" t="s">
        <v>162</v>
      </c>
      <c r="H746" t="s">
        <v>161</v>
      </c>
      <c r="I746" s="11">
        <v>3059934.11</v>
      </c>
      <c r="J746" s="12">
        <v>1.6181934999999999E-3</v>
      </c>
      <c r="K746">
        <f>IFERROR(VLOOKUP(E746,Sheet1!$D$2:$E$1226,2,FALSE),"")</f>
        <v>3904674</v>
      </c>
    </row>
    <row r="747" spans="1:11" x14ac:dyDescent="0.2">
      <c r="A747">
        <f t="shared" si="22"/>
        <v>3901512</v>
      </c>
      <c r="B747" s="11">
        <v>2020</v>
      </c>
      <c r="C747" s="11" t="str">
        <f>F747</f>
        <v>BIO-MED SCIENCE ACADEMY STEM</v>
      </c>
      <c r="D747" t="s">
        <v>2606</v>
      </c>
      <c r="E747" t="str">
        <f t="shared" si="23"/>
        <v>D335BIO-MED SCIENCE ACADEMY STEM</v>
      </c>
      <c r="F747" t="s">
        <v>2605</v>
      </c>
      <c r="G747" t="s">
        <v>2605</v>
      </c>
      <c r="H747" t="s">
        <v>594</v>
      </c>
      <c r="I747" s="11">
        <v>1722</v>
      </c>
      <c r="J747" s="12">
        <v>1.0191999999999999E-6</v>
      </c>
      <c r="K747">
        <f>IFERROR(VLOOKUP(E747,Sheet1!$D$2:$E$1226,2,FALSE),"")</f>
        <v>3901512</v>
      </c>
    </row>
    <row r="748" spans="1:11" x14ac:dyDescent="0.2">
      <c r="A748">
        <f t="shared" si="22"/>
        <v>3901512</v>
      </c>
      <c r="B748" s="11">
        <v>2021</v>
      </c>
      <c r="C748" s="11" t="str">
        <f>F748</f>
        <v>BIO-MED SCIENCE ACADEMY STEM</v>
      </c>
      <c r="D748" t="s">
        <v>2606</v>
      </c>
      <c r="E748" t="str">
        <f t="shared" si="23"/>
        <v>D335BIO-MED SCIENCE ACADEMY STEM</v>
      </c>
      <c r="F748" t="s">
        <v>2605</v>
      </c>
      <c r="G748" t="s">
        <v>2605</v>
      </c>
      <c r="H748" t="s">
        <v>594</v>
      </c>
      <c r="I748" s="11">
        <v>5880</v>
      </c>
      <c r="J748" s="12">
        <v>3.4037499999999998E-6</v>
      </c>
      <c r="K748">
        <f>IFERROR(VLOOKUP(E748,Sheet1!$D$2:$E$1226,2,FALSE),"")</f>
        <v>3901512</v>
      </c>
    </row>
    <row r="749" spans="1:11" x14ac:dyDescent="0.2">
      <c r="A749">
        <f t="shared" si="22"/>
        <v>3901512</v>
      </c>
      <c r="B749" s="11">
        <v>2022</v>
      </c>
      <c r="C749" s="11" t="str">
        <f>F749</f>
        <v>BIO-MED SCIENCE ACADEMY STEM</v>
      </c>
      <c r="D749" t="s">
        <v>2606</v>
      </c>
      <c r="E749" t="str">
        <f t="shared" si="23"/>
        <v>D335BIO-MED SCIENCE ACADEMY STEM</v>
      </c>
      <c r="F749" t="s">
        <v>2605</v>
      </c>
      <c r="G749" t="s">
        <v>2605</v>
      </c>
      <c r="H749" t="s">
        <v>594</v>
      </c>
      <c r="I749" s="11">
        <v>12239.52</v>
      </c>
      <c r="J749" s="12">
        <v>6.7248000000000004E-6</v>
      </c>
      <c r="K749">
        <f>IFERROR(VLOOKUP(E749,Sheet1!$D$2:$E$1226,2,FALSE),"")</f>
        <v>3901512</v>
      </c>
    </row>
    <row r="750" spans="1:11" x14ac:dyDescent="0.2">
      <c r="A750">
        <f t="shared" si="22"/>
        <v>3901512</v>
      </c>
      <c r="B750" s="11">
        <v>2023</v>
      </c>
      <c r="C750" s="11" t="str">
        <f>F750</f>
        <v>BIO-MED SCIENCE ACADEMY STEM</v>
      </c>
      <c r="D750" t="s">
        <v>2606</v>
      </c>
      <c r="E750" t="str">
        <f t="shared" si="23"/>
        <v>D335BIO-MED SCIENCE ACADEMY STEM</v>
      </c>
      <c r="F750" t="s">
        <v>2605</v>
      </c>
      <c r="G750" t="s">
        <v>2605</v>
      </c>
      <c r="H750" t="s">
        <v>594</v>
      </c>
      <c r="I750" s="11">
        <v>9360.4599999999991</v>
      </c>
      <c r="J750" s="12">
        <v>4.9501000000000003E-6</v>
      </c>
      <c r="K750">
        <f>IFERROR(VLOOKUP(E750,Sheet1!$D$2:$E$1226,2,FALSE),"")</f>
        <v>3901512</v>
      </c>
    </row>
    <row r="751" spans="1:11" x14ac:dyDescent="0.2">
      <c r="A751">
        <f t="shared" si="22"/>
        <v>3900176</v>
      </c>
      <c r="B751" s="11">
        <v>2015</v>
      </c>
      <c r="C751" s="11" t="str">
        <f>F751</f>
        <v>BLACK RIVER CAREER PREP HS</v>
      </c>
      <c r="D751" t="s">
        <v>1351</v>
      </c>
      <c r="E751" t="str">
        <f t="shared" si="23"/>
        <v>9713BLACK RIVER CAREER PREP HS</v>
      </c>
      <c r="F751" t="s">
        <v>2593</v>
      </c>
      <c r="G751" t="s">
        <v>1301</v>
      </c>
      <c r="H751" t="s">
        <v>146</v>
      </c>
      <c r="I751" s="11">
        <v>46765.33</v>
      </c>
      <c r="J751" s="12">
        <v>3.2016500000000001E-5</v>
      </c>
      <c r="K751">
        <f>IFERROR(VLOOKUP(E751,Sheet1!$D$2:$E$1226,2,FALSE),"")</f>
        <v>3900176</v>
      </c>
    </row>
    <row r="752" spans="1:11" x14ac:dyDescent="0.2">
      <c r="A752">
        <f t="shared" si="22"/>
        <v>3900176</v>
      </c>
      <c r="B752" s="11">
        <v>2016</v>
      </c>
      <c r="C752" s="11" t="str">
        <f>F752</f>
        <v>BLACK RIVER CAREER PREP HS</v>
      </c>
      <c r="D752" t="s">
        <v>1351</v>
      </c>
      <c r="E752" t="str">
        <f t="shared" si="23"/>
        <v>9713BLACK RIVER CAREER PREP HS</v>
      </c>
      <c r="F752" t="s">
        <v>2593</v>
      </c>
      <c r="G752" t="s">
        <v>1301</v>
      </c>
      <c r="H752" t="s">
        <v>146</v>
      </c>
      <c r="I752" s="11">
        <v>47058.49</v>
      </c>
      <c r="J752" s="12">
        <v>3.1945900000000002E-5</v>
      </c>
      <c r="K752">
        <f>IFERROR(VLOOKUP(E752,Sheet1!$D$2:$E$1226,2,FALSE),"")</f>
        <v>3900176</v>
      </c>
    </row>
    <row r="753" spans="1:11" x14ac:dyDescent="0.2">
      <c r="A753">
        <f t="shared" si="22"/>
        <v>3900176</v>
      </c>
      <c r="B753" s="11">
        <v>2017</v>
      </c>
      <c r="C753" s="11" t="str">
        <f>F753</f>
        <v>BLACK RIVER CAREER PREP HS</v>
      </c>
      <c r="D753" t="s">
        <v>1351</v>
      </c>
      <c r="E753" t="str">
        <f t="shared" si="23"/>
        <v>9713BLACK RIVER CAREER PREP HS</v>
      </c>
      <c r="F753" t="s">
        <v>2593</v>
      </c>
      <c r="G753" t="s">
        <v>1301</v>
      </c>
      <c r="H753" t="s">
        <v>448</v>
      </c>
      <c r="I753" s="11">
        <v>44067.4</v>
      </c>
      <c r="J753" s="12">
        <v>2.8631399999999998E-5</v>
      </c>
      <c r="K753">
        <f>IFERROR(VLOOKUP(E753,Sheet1!$D$2:$E$1226,2,FALSE),"")</f>
        <v>3900176</v>
      </c>
    </row>
    <row r="754" spans="1:11" x14ac:dyDescent="0.2">
      <c r="A754">
        <f t="shared" si="22"/>
        <v>3900176</v>
      </c>
      <c r="B754" s="11">
        <v>2018</v>
      </c>
      <c r="C754" s="11" t="str">
        <f>F754</f>
        <v>BLACK RIVER CAREER PREP HS</v>
      </c>
      <c r="D754" t="s">
        <v>1351</v>
      </c>
      <c r="E754" t="str">
        <f t="shared" si="23"/>
        <v>9713BLACK RIVER CAREER PREP HS</v>
      </c>
      <c r="F754" t="s">
        <v>2593</v>
      </c>
      <c r="G754" t="s">
        <v>1301</v>
      </c>
      <c r="H754" t="s">
        <v>448</v>
      </c>
      <c r="I754" s="11">
        <v>48834.21</v>
      </c>
      <c r="J754" s="12">
        <v>3.0683199999999998E-5</v>
      </c>
      <c r="K754">
        <f>IFERROR(VLOOKUP(E754,Sheet1!$D$2:$E$1226,2,FALSE),"")</f>
        <v>3900176</v>
      </c>
    </row>
    <row r="755" spans="1:11" x14ac:dyDescent="0.2">
      <c r="A755">
        <f t="shared" si="22"/>
        <v>3900176</v>
      </c>
      <c r="B755" s="11">
        <v>2019</v>
      </c>
      <c r="C755" s="11" t="str">
        <f>F755</f>
        <v>BLACK RIVER CAREER PREP HS</v>
      </c>
      <c r="D755" t="s">
        <v>1351</v>
      </c>
      <c r="E755" t="str">
        <f t="shared" si="23"/>
        <v>9713BLACK RIVER CAREER PREP HS</v>
      </c>
      <c r="F755" t="s">
        <v>2593</v>
      </c>
      <c r="G755" t="s">
        <v>1301</v>
      </c>
      <c r="H755" t="s">
        <v>448</v>
      </c>
      <c r="I755" s="11">
        <v>42164.03</v>
      </c>
      <c r="J755" s="12">
        <v>2.5652599999999999E-5</v>
      </c>
      <c r="K755">
        <f>IFERROR(VLOOKUP(E755,Sheet1!$D$2:$E$1226,2,FALSE),"")</f>
        <v>3900176</v>
      </c>
    </row>
    <row r="756" spans="1:11" x14ac:dyDescent="0.2">
      <c r="A756">
        <f t="shared" si="22"/>
        <v>3900176</v>
      </c>
      <c r="B756" s="11">
        <v>2020</v>
      </c>
      <c r="C756" s="11" t="str">
        <f>F756</f>
        <v>BLACK RIVER CAREER PREP HS</v>
      </c>
      <c r="D756" t="s">
        <v>1351</v>
      </c>
      <c r="E756" t="str">
        <f t="shared" si="23"/>
        <v>9713BLACK RIVER CAREER PREP HS</v>
      </c>
      <c r="F756" t="s">
        <v>2593</v>
      </c>
      <c r="G756" t="s">
        <v>2593</v>
      </c>
      <c r="H756" t="s">
        <v>448</v>
      </c>
      <c r="I756" s="11">
        <v>46444.85</v>
      </c>
      <c r="J756" s="12">
        <v>2.7489000000000001E-5</v>
      </c>
      <c r="K756">
        <f>IFERROR(VLOOKUP(E756,Sheet1!$D$2:$E$1226,2,FALSE),"")</f>
        <v>3900176</v>
      </c>
    </row>
    <row r="757" spans="1:11" x14ac:dyDescent="0.2">
      <c r="A757">
        <f t="shared" si="22"/>
        <v>3900176</v>
      </c>
      <c r="B757" s="11">
        <v>2021</v>
      </c>
      <c r="C757" s="11" t="str">
        <f>F757</f>
        <v>BLACK RIVER CAREER PREP HS</v>
      </c>
      <c r="D757" t="s">
        <v>1351</v>
      </c>
      <c r="E757" t="str">
        <f t="shared" si="23"/>
        <v>9713BLACK RIVER CAREER PREP HS</v>
      </c>
      <c r="F757" t="s">
        <v>2593</v>
      </c>
      <c r="G757" t="s">
        <v>2593</v>
      </c>
      <c r="H757" t="s">
        <v>448</v>
      </c>
      <c r="I757" s="11">
        <v>51096.91</v>
      </c>
      <c r="J757" s="12">
        <v>2.9578390000000001E-5</v>
      </c>
      <c r="K757">
        <f>IFERROR(VLOOKUP(E757,Sheet1!$D$2:$E$1226,2,FALSE),"")</f>
        <v>3900176</v>
      </c>
    </row>
    <row r="758" spans="1:11" x14ac:dyDescent="0.2">
      <c r="A758">
        <f t="shared" si="22"/>
        <v>3900176</v>
      </c>
      <c r="B758" s="11">
        <v>2022</v>
      </c>
      <c r="C758" s="11" t="str">
        <f>F758</f>
        <v>BLACK RIVER CAREER PREP HS</v>
      </c>
      <c r="D758" t="s">
        <v>1351</v>
      </c>
      <c r="E758" t="str">
        <f t="shared" si="23"/>
        <v>9713BLACK RIVER CAREER PREP HS</v>
      </c>
      <c r="F758" t="s">
        <v>2593</v>
      </c>
      <c r="G758" t="s">
        <v>2593</v>
      </c>
      <c r="H758" t="s">
        <v>448</v>
      </c>
      <c r="I758" s="11">
        <v>41602.9</v>
      </c>
      <c r="J758" s="12">
        <v>2.28579E-5</v>
      </c>
      <c r="K758">
        <f>IFERROR(VLOOKUP(E758,Sheet1!$D$2:$E$1226,2,FALSE),"")</f>
        <v>3900176</v>
      </c>
    </row>
    <row r="759" spans="1:11" x14ac:dyDescent="0.2">
      <c r="A759">
        <f t="shared" si="22"/>
        <v>3900176</v>
      </c>
      <c r="B759" s="11">
        <v>2023</v>
      </c>
      <c r="C759" s="11" t="str">
        <f>F759</f>
        <v>BLACK RIVER CAREER PREP HS</v>
      </c>
      <c r="D759" t="s">
        <v>1351</v>
      </c>
      <c r="E759" t="str">
        <f t="shared" si="23"/>
        <v>9713BLACK RIVER CAREER PREP HS</v>
      </c>
      <c r="F759" t="s">
        <v>2593</v>
      </c>
      <c r="G759" t="s">
        <v>2593</v>
      </c>
      <c r="H759" t="s">
        <v>448</v>
      </c>
      <c r="I759" s="11">
        <v>42164.03</v>
      </c>
      <c r="J759" s="12">
        <v>2.2297700000000002E-5</v>
      </c>
      <c r="K759">
        <f>IFERROR(VLOOKUP(E759,Sheet1!$D$2:$E$1226,2,FALSE),"")</f>
        <v>3900176</v>
      </c>
    </row>
    <row r="760" spans="1:11" x14ac:dyDescent="0.2">
      <c r="A760">
        <f t="shared" si="22"/>
        <v>3904846</v>
      </c>
      <c r="B760" s="11">
        <v>2015</v>
      </c>
      <c r="C760" s="11" t="str">
        <f>F760</f>
        <v>BLACK RIVER LOCAL SCHOOLS</v>
      </c>
      <c r="D760" t="s">
        <v>536</v>
      </c>
      <c r="E760" t="str">
        <f t="shared" si="23"/>
        <v>5206BLACK RIVER LOCAL SCHOOLS</v>
      </c>
      <c r="F760" t="s">
        <v>485</v>
      </c>
      <c r="G760" t="s">
        <v>485</v>
      </c>
      <c r="H760" t="s">
        <v>482</v>
      </c>
      <c r="I760" s="11">
        <v>737184.63</v>
      </c>
      <c r="J760" s="12">
        <v>5.0469100000000004E-4</v>
      </c>
      <c r="K760">
        <f>IFERROR(VLOOKUP(E760,Sheet1!$D$2:$E$1226,2,FALSE),"")</f>
        <v>3904846</v>
      </c>
    </row>
    <row r="761" spans="1:11" x14ac:dyDescent="0.2">
      <c r="A761">
        <f t="shared" si="22"/>
        <v>3904846</v>
      </c>
      <c r="B761" s="11">
        <v>2016</v>
      </c>
      <c r="C761" s="11" t="str">
        <f>F761</f>
        <v>BLACK RIVER LOCAL SCHOOLS</v>
      </c>
      <c r="D761" t="s">
        <v>536</v>
      </c>
      <c r="E761" t="str">
        <f t="shared" si="23"/>
        <v>5206BLACK RIVER LOCAL SCHOOLS</v>
      </c>
      <c r="F761" t="s">
        <v>485</v>
      </c>
      <c r="G761" t="s">
        <v>485</v>
      </c>
      <c r="H761" t="s">
        <v>482</v>
      </c>
      <c r="I761" s="11">
        <v>786738.82</v>
      </c>
      <c r="J761" s="12">
        <v>5.3408139999999997E-4</v>
      </c>
      <c r="K761">
        <f>IFERROR(VLOOKUP(E761,Sheet1!$D$2:$E$1226,2,FALSE),"")</f>
        <v>3904846</v>
      </c>
    </row>
    <row r="762" spans="1:11" x14ac:dyDescent="0.2">
      <c r="A762">
        <f t="shared" si="22"/>
        <v>3904846</v>
      </c>
      <c r="B762" s="11">
        <v>2017</v>
      </c>
      <c r="C762" s="11" t="str">
        <f>F762</f>
        <v>BLACK RIVER LOCAL SCHOOLS</v>
      </c>
      <c r="D762" t="s">
        <v>536</v>
      </c>
      <c r="E762" t="str">
        <f t="shared" si="23"/>
        <v>5206BLACK RIVER LOCAL SCHOOLS</v>
      </c>
      <c r="F762" t="s">
        <v>485</v>
      </c>
      <c r="G762" t="s">
        <v>485</v>
      </c>
      <c r="H762" t="s">
        <v>18</v>
      </c>
      <c r="I762" s="11">
        <v>809646.09</v>
      </c>
      <c r="J762" s="12">
        <v>5.2604189999999997E-4</v>
      </c>
      <c r="K762">
        <f>IFERROR(VLOOKUP(E762,Sheet1!$D$2:$E$1226,2,FALSE),"")</f>
        <v>3904846</v>
      </c>
    </row>
    <row r="763" spans="1:11" x14ac:dyDescent="0.2">
      <c r="A763">
        <f t="shared" si="22"/>
        <v>3904846</v>
      </c>
      <c r="B763" s="11">
        <v>2018</v>
      </c>
      <c r="C763" s="11" t="str">
        <f>F763</f>
        <v>BLACK RIVER LOCAL SCHOOLS</v>
      </c>
      <c r="D763" t="s">
        <v>536</v>
      </c>
      <c r="E763" t="str">
        <f t="shared" si="23"/>
        <v>5206BLACK RIVER LOCAL SCHOOLS</v>
      </c>
      <c r="F763" t="s">
        <v>485</v>
      </c>
      <c r="G763" t="s">
        <v>485</v>
      </c>
      <c r="H763" t="s">
        <v>18</v>
      </c>
      <c r="I763" s="11">
        <v>828536.82</v>
      </c>
      <c r="J763" s="12">
        <v>5.2058029999999997E-4</v>
      </c>
      <c r="K763">
        <f>IFERROR(VLOOKUP(E763,Sheet1!$D$2:$E$1226,2,FALSE),"")</f>
        <v>3904846</v>
      </c>
    </row>
    <row r="764" spans="1:11" x14ac:dyDescent="0.2">
      <c r="A764">
        <f t="shared" si="22"/>
        <v>3904846</v>
      </c>
      <c r="B764" s="11">
        <v>2019</v>
      </c>
      <c r="C764" s="11" t="str">
        <f>F764</f>
        <v>BLACK RIVER LOCAL SCHOOLS</v>
      </c>
      <c r="D764" t="s">
        <v>536</v>
      </c>
      <c r="E764" t="str">
        <f t="shared" si="23"/>
        <v>5206BLACK RIVER LOCAL SCHOOLS</v>
      </c>
      <c r="F764" t="s">
        <v>485</v>
      </c>
      <c r="G764" t="s">
        <v>485</v>
      </c>
      <c r="H764" t="s">
        <v>18</v>
      </c>
      <c r="I764" s="11">
        <v>851102.5</v>
      </c>
      <c r="J764" s="12">
        <v>5.1781120000000003E-4</v>
      </c>
      <c r="K764">
        <f>IFERROR(VLOOKUP(E764,Sheet1!$D$2:$E$1226,2,FALSE),"")</f>
        <v>3904846</v>
      </c>
    </row>
    <row r="765" spans="1:11" x14ac:dyDescent="0.2">
      <c r="A765">
        <f t="shared" si="22"/>
        <v>3904846</v>
      </c>
      <c r="B765" s="11">
        <v>2020</v>
      </c>
      <c r="C765" s="11" t="str">
        <f>F765</f>
        <v>BLACK RIVER LOCAL SCHOOLS</v>
      </c>
      <c r="D765" t="s">
        <v>536</v>
      </c>
      <c r="E765" t="str">
        <f t="shared" si="23"/>
        <v>5206BLACK RIVER LOCAL SCHOOLS</v>
      </c>
      <c r="F765" t="s">
        <v>485</v>
      </c>
      <c r="G765" t="s">
        <v>485</v>
      </c>
      <c r="H765" t="s">
        <v>18</v>
      </c>
      <c r="I765" s="11">
        <v>841646.61</v>
      </c>
      <c r="J765" s="12">
        <v>4.9813920000000005E-4</v>
      </c>
      <c r="K765">
        <f>IFERROR(VLOOKUP(E765,Sheet1!$D$2:$E$1226,2,FALSE),"")</f>
        <v>3904846</v>
      </c>
    </row>
    <row r="766" spans="1:11" x14ac:dyDescent="0.2">
      <c r="A766">
        <f t="shared" si="22"/>
        <v>3904846</v>
      </c>
      <c r="B766" s="11">
        <v>2021</v>
      </c>
      <c r="C766" s="11" t="str">
        <f>F766</f>
        <v>BLACK RIVER LOCAL SCHOOLS</v>
      </c>
      <c r="D766" t="s">
        <v>536</v>
      </c>
      <c r="E766" t="str">
        <f t="shared" si="23"/>
        <v>5206BLACK RIVER LOCAL SCHOOLS</v>
      </c>
      <c r="F766" t="s">
        <v>485</v>
      </c>
      <c r="G766" t="s">
        <v>485</v>
      </c>
      <c r="H766" t="s">
        <v>18</v>
      </c>
      <c r="I766" s="11">
        <v>841010.45</v>
      </c>
      <c r="J766" s="12">
        <v>4.8683439000000002E-4</v>
      </c>
      <c r="K766">
        <f>IFERROR(VLOOKUP(E766,Sheet1!$D$2:$E$1226,2,FALSE),"")</f>
        <v>3904846</v>
      </c>
    </row>
    <row r="767" spans="1:11" x14ac:dyDescent="0.2">
      <c r="A767">
        <f t="shared" si="22"/>
        <v>3904846</v>
      </c>
      <c r="B767" s="11">
        <v>2022</v>
      </c>
      <c r="C767" s="11" t="str">
        <f>F767</f>
        <v>BLACK RIVER LOCAL SCHOOLS</v>
      </c>
      <c r="D767" t="s">
        <v>536</v>
      </c>
      <c r="E767" t="str">
        <f t="shared" si="23"/>
        <v>5206BLACK RIVER LOCAL SCHOOLS</v>
      </c>
      <c r="F767" t="s">
        <v>485</v>
      </c>
      <c r="G767" t="s">
        <v>485</v>
      </c>
      <c r="H767" t="s">
        <v>18</v>
      </c>
      <c r="I767" s="11">
        <v>903031.35</v>
      </c>
      <c r="J767" s="12">
        <v>4.9615290000000001E-4</v>
      </c>
      <c r="K767">
        <f>IFERROR(VLOOKUP(E767,Sheet1!$D$2:$E$1226,2,FALSE),"")</f>
        <v>3904846</v>
      </c>
    </row>
    <row r="768" spans="1:11" x14ac:dyDescent="0.2">
      <c r="A768">
        <f t="shared" si="22"/>
        <v>3904846</v>
      </c>
      <c r="B768" s="11">
        <v>2023</v>
      </c>
      <c r="C768" s="11" t="str">
        <f>F768</f>
        <v>BLACK RIVER LOCAL SCHOOLS</v>
      </c>
      <c r="D768" t="s">
        <v>536</v>
      </c>
      <c r="E768" t="str">
        <f t="shared" si="23"/>
        <v>5206BLACK RIVER LOCAL SCHOOLS</v>
      </c>
      <c r="F768" t="s">
        <v>485</v>
      </c>
      <c r="G768" t="s">
        <v>485</v>
      </c>
      <c r="H768" t="s">
        <v>18</v>
      </c>
      <c r="I768" s="11">
        <v>932077.71</v>
      </c>
      <c r="J768" s="12">
        <v>4.9291319999999995E-4</v>
      </c>
      <c r="K768">
        <f>IFERROR(VLOOKUP(E768,Sheet1!$D$2:$E$1226,2,FALSE),"")</f>
        <v>3904846</v>
      </c>
    </row>
    <row r="769" spans="1:11" x14ac:dyDescent="0.2">
      <c r="A769">
        <f t="shared" si="22"/>
        <v>3904638</v>
      </c>
      <c r="B769" s="11">
        <v>2015</v>
      </c>
      <c r="C769" s="11" t="str">
        <f>F769</f>
        <v>BLANCHESTER LOCAL SCHOOLS</v>
      </c>
      <c r="D769" t="s">
        <v>186</v>
      </c>
      <c r="E769" t="str">
        <f t="shared" si="23"/>
        <v>1402BLANCHESTER LOCAL SCHOOLS</v>
      </c>
      <c r="F769" t="s">
        <v>128</v>
      </c>
      <c r="G769" t="s">
        <v>128</v>
      </c>
      <c r="H769" t="s">
        <v>127</v>
      </c>
      <c r="I769" s="11">
        <v>792861.48</v>
      </c>
      <c r="J769" s="12">
        <v>5.4280840000000001E-4</v>
      </c>
      <c r="K769">
        <f>IFERROR(VLOOKUP(E769,Sheet1!$D$2:$E$1226,2,FALSE),"")</f>
        <v>3904638</v>
      </c>
    </row>
    <row r="770" spans="1:11" x14ac:dyDescent="0.2">
      <c r="A770">
        <f t="shared" si="22"/>
        <v>3904638</v>
      </c>
      <c r="B770" s="11">
        <v>2016</v>
      </c>
      <c r="C770" s="11" t="str">
        <f>F770</f>
        <v>BLANCHESTER LOCAL SCHOOLS</v>
      </c>
      <c r="D770" t="s">
        <v>186</v>
      </c>
      <c r="E770" t="str">
        <f t="shared" si="23"/>
        <v>1402BLANCHESTER LOCAL SCHOOLS</v>
      </c>
      <c r="F770" t="s">
        <v>128</v>
      </c>
      <c r="G770" t="s">
        <v>128</v>
      </c>
      <c r="H770" t="s">
        <v>127</v>
      </c>
      <c r="I770" s="11">
        <v>817491.26</v>
      </c>
      <c r="J770" s="12">
        <v>5.549579E-4</v>
      </c>
      <c r="K770">
        <f>IFERROR(VLOOKUP(E770,Sheet1!$D$2:$E$1226,2,FALSE),"")</f>
        <v>3904638</v>
      </c>
    </row>
    <row r="771" spans="1:11" x14ac:dyDescent="0.2">
      <c r="A771">
        <f t="shared" ref="A771:A834" si="24">K771</f>
        <v>3904638</v>
      </c>
      <c r="B771" s="11">
        <v>2017</v>
      </c>
      <c r="C771" s="11" t="str">
        <f>F771</f>
        <v>BLANCHESTER LOCAL SCHOOLS</v>
      </c>
      <c r="D771" t="s">
        <v>186</v>
      </c>
      <c r="E771" t="str">
        <f t="shared" ref="E771:E834" si="25">D771&amp;F771</f>
        <v>1402BLANCHESTER LOCAL SCHOOLS</v>
      </c>
      <c r="F771" t="s">
        <v>128</v>
      </c>
      <c r="G771" t="s">
        <v>128</v>
      </c>
      <c r="H771" t="s">
        <v>127</v>
      </c>
      <c r="I771" s="11">
        <v>890829.09</v>
      </c>
      <c r="J771" s="12">
        <v>5.78788E-4</v>
      </c>
      <c r="K771">
        <f>IFERROR(VLOOKUP(E771,Sheet1!$D$2:$E$1226,2,FALSE),"")</f>
        <v>3904638</v>
      </c>
    </row>
    <row r="772" spans="1:11" x14ac:dyDescent="0.2">
      <c r="A772">
        <f t="shared" si="24"/>
        <v>3904638</v>
      </c>
      <c r="B772" s="11">
        <v>2018</v>
      </c>
      <c r="C772" s="11" t="str">
        <f>F772</f>
        <v>BLANCHESTER LOCAL SCHOOLS</v>
      </c>
      <c r="D772" t="s">
        <v>186</v>
      </c>
      <c r="E772" t="str">
        <f t="shared" si="25"/>
        <v>1402BLANCHESTER LOCAL SCHOOLS</v>
      </c>
      <c r="F772" t="s">
        <v>128</v>
      </c>
      <c r="G772" t="s">
        <v>128</v>
      </c>
      <c r="H772" t="s">
        <v>127</v>
      </c>
      <c r="I772" s="11">
        <v>907440.16</v>
      </c>
      <c r="J772" s="12">
        <v>5.7015630000000004E-4</v>
      </c>
      <c r="K772">
        <f>IFERROR(VLOOKUP(E772,Sheet1!$D$2:$E$1226,2,FALSE),"")</f>
        <v>3904638</v>
      </c>
    </row>
    <row r="773" spans="1:11" x14ac:dyDescent="0.2">
      <c r="A773">
        <f t="shared" si="24"/>
        <v>3904638</v>
      </c>
      <c r="B773" s="11">
        <v>2019</v>
      </c>
      <c r="C773" s="11" t="str">
        <f>F773</f>
        <v>BLANCHESTER LOCAL SCHOOLS</v>
      </c>
      <c r="D773" t="s">
        <v>186</v>
      </c>
      <c r="E773" t="str">
        <f t="shared" si="25"/>
        <v>1402BLANCHESTER LOCAL SCHOOLS</v>
      </c>
      <c r="F773" t="s">
        <v>128</v>
      </c>
      <c r="G773" t="s">
        <v>128</v>
      </c>
      <c r="H773" t="s">
        <v>127</v>
      </c>
      <c r="I773" s="11">
        <v>902145.33</v>
      </c>
      <c r="J773" s="12">
        <v>5.4886569999999997E-4</v>
      </c>
      <c r="K773">
        <f>IFERROR(VLOOKUP(E773,Sheet1!$D$2:$E$1226,2,FALSE),"")</f>
        <v>3904638</v>
      </c>
    </row>
    <row r="774" spans="1:11" x14ac:dyDescent="0.2">
      <c r="A774">
        <f t="shared" si="24"/>
        <v>3904638</v>
      </c>
      <c r="B774" s="11">
        <v>2020</v>
      </c>
      <c r="C774" s="11" t="str">
        <f>F774</f>
        <v>BLANCHESTER LOCAL SCHOOLS</v>
      </c>
      <c r="D774" t="s">
        <v>186</v>
      </c>
      <c r="E774" t="str">
        <f t="shared" si="25"/>
        <v>1402BLANCHESTER LOCAL SCHOOLS</v>
      </c>
      <c r="F774" t="s">
        <v>128</v>
      </c>
      <c r="G774" t="s">
        <v>128</v>
      </c>
      <c r="H774" t="s">
        <v>127</v>
      </c>
      <c r="I774" s="11">
        <v>901448.26</v>
      </c>
      <c r="J774" s="12">
        <v>5.3353359999999998E-4</v>
      </c>
      <c r="K774">
        <f>IFERROR(VLOOKUP(E774,Sheet1!$D$2:$E$1226,2,FALSE),"")</f>
        <v>3904638</v>
      </c>
    </row>
    <row r="775" spans="1:11" x14ac:dyDescent="0.2">
      <c r="A775">
        <f t="shared" si="24"/>
        <v>3904638</v>
      </c>
      <c r="B775" s="11">
        <v>2021</v>
      </c>
      <c r="C775" s="11" t="str">
        <f>F775</f>
        <v>BLANCHESTER LOCAL SCHOOLS</v>
      </c>
      <c r="D775" t="s">
        <v>186</v>
      </c>
      <c r="E775" t="str">
        <f t="shared" si="25"/>
        <v>1402BLANCHESTER LOCAL SCHOOLS</v>
      </c>
      <c r="F775" t="s">
        <v>128</v>
      </c>
      <c r="G775" t="s">
        <v>128</v>
      </c>
      <c r="H775" t="s">
        <v>127</v>
      </c>
      <c r="I775" s="11">
        <v>882266.9</v>
      </c>
      <c r="J775" s="12">
        <v>5.1071644000000001E-4</v>
      </c>
      <c r="K775">
        <f>IFERROR(VLOOKUP(E775,Sheet1!$D$2:$E$1226,2,FALSE),"")</f>
        <v>3904638</v>
      </c>
    </row>
    <row r="776" spans="1:11" x14ac:dyDescent="0.2">
      <c r="A776">
        <f t="shared" si="24"/>
        <v>3904638</v>
      </c>
      <c r="B776" s="11">
        <v>2022</v>
      </c>
      <c r="C776" s="11" t="str">
        <f>F776</f>
        <v>BLANCHESTER LOCAL SCHOOLS</v>
      </c>
      <c r="D776" t="s">
        <v>186</v>
      </c>
      <c r="E776" t="str">
        <f t="shared" si="25"/>
        <v>1402BLANCHESTER LOCAL SCHOOLS</v>
      </c>
      <c r="F776" t="s">
        <v>128</v>
      </c>
      <c r="G776" t="s">
        <v>128</v>
      </c>
      <c r="H776" t="s">
        <v>127</v>
      </c>
      <c r="I776" s="11">
        <v>934006.2</v>
      </c>
      <c r="J776" s="12">
        <v>5.1317140000000001E-4</v>
      </c>
      <c r="K776">
        <f>IFERROR(VLOOKUP(E776,Sheet1!$D$2:$E$1226,2,FALSE),"")</f>
        <v>3904638</v>
      </c>
    </row>
    <row r="777" spans="1:11" x14ac:dyDescent="0.2">
      <c r="A777">
        <f t="shared" si="24"/>
        <v>3904638</v>
      </c>
      <c r="B777" s="11">
        <v>2023</v>
      </c>
      <c r="C777" s="11" t="str">
        <f>F777</f>
        <v>BLANCHESTER LOCAL SCHOOLS</v>
      </c>
      <c r="D777" t="s">
        <v>186</v>
      </c>
      <c r="E777" t="str">
        <f t="shared" si="25"/>
        <v>1402BLANCHESTER LOCAL SCHOOLS</v>
      </c>
      <c r="F777" t="s">
        <v>128</v>
      </c>
      <c r="G777" t="s">
        <v>128</v>
      </c>
      <c r="H777" t="s">
        <v>127</v>
      </c>
      <c r="I777" s="11">
        <v>899962.41</v>
      </c>
      <c r="J777" s="12">
        <v>4.7592959999999998E-4</v>
      </c>
      <c r="K777">
        <f>IFERROR(VLOOKUP(E777,Sheet1!$D$2:$E$1226,2,FALSE),"")</f>
        <v>3904638</v>
      </c>
    </row>
    <row r="778" spans="1:11" x14ac:dyDescent="0.2">
      <c r="A778">
        <f t="shared" si="24"/>
        <v>3904686</v>
      </c>
      <c r="B778" s="11">
        <v>2015</v>
      </c>
      <c r="C778" s="11" t="str">
        <f>F778</f>
        <v>BLOOM CARROLL LOCAL SCHOOLS</v>
      </c>
      <c r="D778" t="s">
        <v>225</v>
      </c>
      <c r="E778" t="str">
        <f t="shared" si="25"/>
        <v>2303BLOOM CARROLL LOCAL SCHOOLS</v>
      </c>
      <c r="F778" t="s">
        <v>175</v>
      </c>
      <c r="G778" t="s">
        <v>175</v>
      </c>
      <c r="H778" t="s">
        <v>172</v>
      </c>
      <c r="I778" s="11">
        <v>951265.62</v>
      </c>
      <c r="J778" s="12">
        <v>6.51255E-4</v>
      </c>
      <c r="K778">
        <f>IFERROR(VLOOKUP(E778,Sheet1!$D$2:$E$1226,2,FALSE),"")</f>
        <v>3904686</v>
      </c>
    </row>
    <row r="779" spans="1:11" x14ac:dyDescent="0.2">
      <c r="A779">
        <f t="shared" si="24"/>
        <v>3904686</v>
      </c>
      <c r="B779" s="11">
        <v>2016</v>
      </c>
      <c r="C779" s="11" t="str">
        <f>F779</f>
        <v>BLOOM CARROLL LOCAL SCHOOLS</v>
      </c>
      <c r="D779" t="s">
        <v>225</v>
      </c>
      <c r="E779" t="str">
        <f t="shared" si="25"/>
        <v>2303BLOOM CARROLL LOCAL SCHOOLS</v>
      </c>
      <c r="F779" t="s">
        <v>175</v>
      </c>
      <c r="G779" t="s">
        <v>175</v>
      </c>
      <c r="H779" t="s">
        <v>172</v>
      </c>
      <c r="I779" s="11">
        <v>992366.33</v>
      </c>
      <c r="J779" s="12">
        <v>6.7367269999999996E-4</v>
      </c>
      <c r="K779">
        <f>IFERROR(VLOOKUP(E779,Sheet1!$D$2:$E$1226,2,FALSE),"")</f>
        <v>3904686</v>
      </c>
    </row>
    <row r="780" spans="1:11" x14ac:dyDescent="0.2">
      <c r="A780">
        <f t="shared" si="24"/>
        <v>3904686</v>
      </c>
      <c r="B780" s="11">
        <v>2017</v>
      </c>
      <c r="C780" s="11" t="str">
        <f>F780</f>
        <v>BLOOM CARROLL LOCAL SCHOOLS</v>
      </c>
      <c r="D780" t="s">
        <v>225</v>
      </c>
      <c r="E780" t="str">
        <f t="shared" si="25"/>
        <v>2303BLOOM CARROLL LOCAL SCHOOLS</v>
      </c>
      <c r="F780" t="s">
        <v>175</v>
      </c>
      <c r="G780" t="s">
        <v>175</v>
      </c>
      <c r="H780" t="s">
        <v>172</v>
      </c>
      <c r="I780" s="11">
        <v>1036816.74</v>
      </c>
      <c r="J780" s="12">
        <v>6.7363890000000004E-4</v>
      </c>
      <c r="K780">
        <f>IFERROR(VLOOKUP(E780,Sheet1!$D$2:$E$1226,2,FALSE),"")</f>
        <v>3904686</v>
      </c>
    </row>
    <row r="781" spans="1:11" x14ac:dyDescent="0.2">
      <c r="A781">
        <f t="shared" si="24"/>
        <v>3904686</v>
      </c>
      <c r="B781" s="11">
        <v>2018</v>
      </c>
      <c r="C781" s="11" t="str">
        <f>F781</f>
        <v>BLOOM CARROLL LOCAL SCHOOLS</v>
      </c>
      <c r="D781" t="s">
        <v>225</v>
      </c>
      <c r="E781" t="str">
        <f t="shared" si="25"/>
        <v>2303BLOOM CARROLL LOCAL SCHOOLS</v>
      </c>
      <c r="F781" t="s">
        <v>175</v>
      </c>
      <c r="G781" t="s">
        <v>175</v>
      </c>
      <c r="H781" t="s">
        <v>172</v>
      </c>
      <c r="I781" s="11">
        <v>1091678.3400000001</v>
      </c>
      <c r="J781" s="12">
        <v>6.859155E-4</v>
      </c>
      <c r="K781">
        <f>IFERROR(VLOOKUP(E781,Sheet1!$D$2:$E$1226,2,FALSE),"")</f>
        <v>3904686</v>
      </c>
    </row>
    <row r="782" spans="1:11" x14ac:dyDescent="0.2">
      <c r="A782">
        <f t="shared" si="24"/>
        <v>3904686</v>
      </c>
      <c r="B782" s="11">
        <v>2019</v>
      </c>
      <c r="C782" s="11" t="str">
        <f>F782</f>
        <v>BLOOM CARROLL LOCAL SCHOOLS</v>
      </c>
      <c r="D782" t="s">
        <v>225</v>
      </c>
      <c r="E782" t="str">
        <f t="shared" si="25"/>
        <v>2303BLOOM CARROLL LOCAL SCHOOLS</v>
      </c>
      <c r="F782" t="s">
        <v>175</v>
      </c>
      <c r="G782" t="s">
        <v>175</v>
      </c>
      <c r="H782" t="s">
        <v>172</v>
      </c>
      <c r="I782" s="11">
        <v>1130058.74</v>
      </c>
      <c r="J782" s="12">
        <v>6.8752829999999996E-4</v>
      </c>
      <c r="K782">
        <f>IFERROR(VLOOKUP(E782,Sheet1!$D$2:$E$1226,2,FALSE),"")</f>
        <v>3904686</v>
      </c>
    </row>
    <row r="783" spans="1:11" x14ac:dyDescent="0.2">
      <c r="A783">
        <f t="shared" si="24"/>
        <v>3904686</v>
      </c>
      <c r="B783" s="11">
        <v>2020</v>
      </c>
      <c r="C783" s="11" t="str">
        <f>F783</f>
        <v>BLOOM CARROLL LOCAL SCHOOLS</v>
      </c>
      <c r="D783" t="s">
        <v>225</v>
      </c>
      <c r="E783" t="str">
        <f t="shared" si="25"/>
        <v>2303BLOOM CARROLL LOCAL SCHOOLS</v>
      </c>
      <c r="F783" t="s">
        <v>175</v>
      </c>
      <c r="G783" t="s">
        <v>175</v>
      </c>
      <c r="H783" t="s">
        <v>172</v>
      </c>
      <c r="I783" s="11">
        <v>1183577.3899999999</v>
      </c>
      <c r="J783" s="12">
        <v>7.0051529999999996E-4</v>
      </c>
      <c r="K783">
        <f>IFERROR(VLOOKUP(E783,Sheet1!$D$2:$E$1226,2,FALSE),"")</f>
        <v>3904686</v>
      </c>
    </row>
    <row r="784" spans="1:11" x14ac:dyDescent="0.2">
      <c r="A784">
        <f t="shared" si="24"/>
        <v>3904686</v>
      </c>
      <c r="B784" s="11">
        <v>2021</v>
      </c>
      <c r="C784" s="11" t="str">
        <f>F784</f>
        <v>BLOOM CARROLL LOCAL SCHOOLS</v>
      </c>
      <c r="D784" t="s">
        <v>225</v>
      </c>
      <c r="E784" t="str">
        <f t="shared" si="25"/>
        <v>2303BLOOM CARROLL LOCAL SCHOOLS</v>
      </c>
      <c r="F784" t="s">
        <v>175</v>
      </c>
      <c r="G784" t="s">
        <v>175</v>
      </c>
      <c r="H784" t="s">
        <v>172</v>
      </c>
      <c r="I784" s="11">
        <v>1240390.3799999999</v>
      </c>
      <c r="J784" s="12">
        <v>7.1802281999999999E-4</v>
      </c>
      <c r="K784">
        <f>IFERROR(VLOOKUP(E784,Sheet1!$D$2:$E$1226,2,FALSE),"")</f>
        <v>3904686</v>
      </c>
    </row>
    <row r="785" spans="1:11" x14ac:dyDescent="0.2">
      <c r="A785">
        <f t="shared" si="24"/>
        <v>3904686</v>
      </c>
      <c r="B785" s="11">
        <v>2022</v>
      </c>
      <c r="C785" s="11" t="str">
        <f>F785</f>
        <v>BLOOM CARROLL LOCAL SCHOOLS</v>
      </c>
      <c r="D785" t="s">
        <v>225</v>
      </c>
      <c r="E785" t="str">
        <f t="shared" si="25"/>
        <v>2303BLOOM CARROLL LOCAL SCHOOLS</v>
      </c>
      <c r="F785" t="s">
        <v>175</v>
      </c>
      <c r="G785" t="s">
        <v>175</v>
      </c>
      <c r="H785" t="s">
        <v>172</v>
      </c>
      <c r="I785" s="11">
        <v>1334716.52</v>
      </c>
      <c r="J785" s="12">
        <v>7.3333380000000002E-4</v>
      </c>
      <c r="K785">
        <f>IFERROR(VLOOKUP(E785,Sheet1!$D$2:$E$1226,2,FALSE),"")</f>
        <v>3904686</v>
      </c>
    </row>
    <row r="786" spans="1:11" x14ac:dyDescent="0.2">
      <c r="A786">
        <f t="shared" si="24"/>
        <v>3904686</v>
      </c>
      <c r="B786" s="11">
        <v>2023</v>
      </c>
      <c r="C786" s="11" t="str">
        <f>F786</f>
        <v>BLOOM CARROLL LOCAL SCHOOLS</v>
      </c>
      <c r="D786" t="s">
        <v>225</v>
      </c>
      <c r="E786" t="str">
        <f t="shared" si="25"/>
        <v>2303BLOOM CARROLL LOCAL SCHOOLS</v>
      </c>
      <c r="F786" t="s">
        <v>175</v>
      </c>
      <c r="G786" t="s">
        <v>175</v>
      </c>
      <c r="H786" t="s">
        <v>172</v>
      </c>
      <c r="I786" s="11">
        <v>1383663.79</v>
      </c>
      <c r="J786" s="12">
        <v>7.3172679999999998E-4</v>
      </c>
      <c r="K786">
        <f>IFERROR(VLOOKUP(E786,Sheet1!$D$2:$E$1226,2,FALSE),"")</f>
        <v>3904686</v>
      </c>
    </row>
    <row r="787" spans="1:11" x14ac:dyDescent="0.2">
      <c r="A787">
        <f t="shared" si="24"/>
        <v>3904959</v>
      </c>
      <c r="B787" s="11">
        <v>2015</v>
      </c>
      <c r="C787" s="11" t="str">
        <f>F787</f>
        <v>BLOOM-VERNON LOCAL SCHOOLS</v>
      </c>
      <c r="D787" t="s">
        <v>738</v>
      </c>
      <c r="E787" t="str">
        <f t="shared" si="25"/>
        <v>7301BLOOM-VERNON LOCAL SCHOOLS</v>
      </c>
      <c r="F787" t="s">
        <v>687</v>
      </c>
      <c r="G787" t="s">
        <v>687</v>
      </c>
      <c r="H787" t="s">
        <v>686</v>
      </c>
      <c r="I787" s="11">
        <v>521084.34</v>
      </c>
      <c r="J787" s="12">
        <v>3.5674449999999999E-4</v>
      </c>
      <c r="K787">
        <f>IFERROR(VLOOKUP(E787,Sheet1!$D$2:$E$1226,2,FALSE),"")</f>
        <v>3904959</v>
      </c>
    </row>
    <row r="788" spans="1:11" x14ac:dyDescent="0.2">
      <c r="A788">
        <f t="shared" si="24"/>
        <v>3904959</v>
      </c>
      <c r="B788" s="11">
        <v>2016</v>
      </c>
      <c r="C788" s="11" t="str">
        <f>F788</f>
        <v>BLOOM-VERNON LOCAL SCHOOLS</v>
      </c>
      <c r="D788" t="s">
        <v>738</v>
      </c>
      <c r="E788" t="str">
        <f t="shared" si="25"/>
        <v>7301BLOOM-VERNON LOCAL SCHOOLS</v>
      </c>
      <c r="F788" t="s">
        <v>687</v>
      </c>
      <c r="G788" t="s">
        <v>687</v>
      </c>
      <c r="H788" t="s">
        <v>686</v>
      </c>
      <c r="I788" s="11">
        <v>512417.41</v>
      </c>
      <c r="J788" s="12">
        <v>3.4785699999999997E-4</v>
      </c>
      <c r="K788">
        <f>IFERROR(VLOOKUP(E788,Sheet1!$D$2:$E$1226,2,FALSE),"")</f>
        <v>3904959</v>
      </c>
    </row>
    <row r="789" spans="1:11" x14ac:dyDescent="0.2">
      <c r="A789">
        <f t="shared" si="24"/>
        <v>3904959</v>
      </c>
      <c r="B789" s="11">
        <v>2017</v>
      </c>
      <c r="C789" s="11" t="str">
        <f>F789</f>
        <v>BLOOM-VERNON LOCAL SCHOOLS</v>
      </c>
      <c r="D789" t="s">
        <v>738</v>
      </c>
      <c r="E789" t="str">
        <f t="shared" si="25"/>
        <v>7301BLOOM-VERNON LOCAL SCHOOLS</v>
      </c>
      <c r="F789" t="s">
        <v>687</v>
      </c>
      <c r="G789" t="s">
        <v>687</v>
      </c>
      <c r="H789" t="s">
        <v>686</v>
      </c>
      <c r="I789" s="11">
        <v>543404.64</v>
      </c>
      <c r="J789" s="12">
        <v>3.5305999999999998E-4</v>
      </c>
      <c r="K789">
        <f>IFERROR(VLOOKUP(E789,Sheet1!$D$2:$E$1226,2,FALSE),"")</f>
        <v>3904959</v>
      </c>
    </row>
    <row r="790" spans="1:11" x14ac:dyDescent="0.2">
      <c r="A790">
        <f t="shared" si="24"/>
        <v>3904959</v>
      </c>
      <c r="B790" s="11">
        <v>2018</v>
      </c>
      <c r="C790" s="11" t="str">
        <f>F790</f>
        <v>BLOOM-VERNON LOCAL SCHOOLS</v>
      </c>
      <c r="D790" t="s">
        <v>738</v>
      </c>
      <c r="E790" t="str">
        <f t="shared" si="25"/>
        <v>7301BLOOM-VERNON LOCAL SCHOOLS</v>
      </c>
      <c r="F790" t="s">
        <v>687</v>
      </c>
      <c r="G790" t="s">
        <v>687</v>
      </c>
      <c r="H790" t="s">
        <v>686</v>
      </c>
      <c r="I790" s="11">
        <v>562607.17000000004</v>
      </c>
      <c r="J790" s="12">
        <v>3.5349330000000002E-4</v>
      </c>
      <c r="K790">
        <f>IFERROR(VLOOKUP(E790,Sheet1!$D$2:$E$1226,2,FALSE),"")</f>
        <v>3904959</v>
      </c>
    </row>
    <row r="791" spans="1:11" x14ac:dyDescent="0.2">
      <c r="A791">
        <f t="shared" si="24"/>
        <v>3904959</v>
      </c>
      <c r="B791" s="11">
        <v>2019</v>
      </c>
      <c r="C791" s="11" t="str">
        <f>F791</f>
        <v>BLOOM-VERNON LOCAL SCHOOLS</v>
      </c>
      <c r="D791" t="s">
        <v>738</v>
      </c>
      <c r="E791" t="str">
        <f t="shared" si="25"/>
        <v>7301BLOOM-VERNON LOCAL SCHOOLS</v>
      </c>
      <c r="F791" t="s">
        <v>687</v>
      </c>
      <c r="G791" t="s">
        <v>687</v>
      </c>
      <c r="H791" t="s">
        <v>686</v>
      </c>
      <c r="I791" s="11">
        <v>594516.61</v>
      </c>
      <c r="J791" s="12">
        <v>3.6170419999999998E-4</v>
      </c>
      <c r="K791">
        <f>IFERROR(VLOOKUP(E791,Sheet1!$D$2:$E$1226,2,FALSE),"")</f>
        <v>3904959</v>
      </c>
    </row>
    <row r="792" spans="1:11" x14ac:dyDescent="0.2">
      <c r="A792">
        <f t="shared" si="24"/>
        <v>3904959</v>
      </c>
      <c r="B792" s="11">
        <v>2020</v>
      </c>
      <c r="C792" s="11" t="str">
        <f>F792</f>
        <v>BLOOM-VERNON LOCAL SCHOOLS</v>
      </c>
      <c r="D792" t="s">
        <v>738</v>
      </c>
      <c r="E792" t="str">
        <f t="shared" si="25"/>
        <v>7301BLOOM-VERNON LOCAL SCHOOLS</v>
      </c>
      <c r="F792" t="s">
        <v>687</v>
      </c>
      <c r="G792" t="s">
        <v>687</v>
      </c>
      <c r="H792" t="s">
        <v>686</v>
      </c>
      <c r="I792" s="11">
        <v>588243</v>
      </c>
      <c r="J792" s="12">
        <v>3.4815909999999999E-4</v>
      </c>
      <c r="K792">
        <f>IFERROR(VLOOKUP(E792,Sheet1!$D$2:$E$1226,2,FALSE),"")</f>
        <v>3904959</v>
      </c>
    </row>
    <row r="793" spans="1:11" x14ac:dyDescent="0.2">
      <c r="A793">
        <f t="shared" si="24"/>
        <v>3904959</v>
      </c>
      <c r="B793" s="11">
        <v>2021</v>
      </c>
      <c r="C793" s="11" t="str">
        <f>F793</f>
        <v>BLOOM-VERNON LOCAL SCHOOLS</v>
      </c>
      <c r="D793" t="s">
        <v>738</v>
      </c>
      <c r="E793" t="str">
        <f t="shared" si="25"/>
        <v>7301BLOOM-VERNON LOCAL SCHOOLS</v>
      </c>
      <c r="F793" t="s">
        <v>687</v>
      </c>
      <c r="G793" t="s">
        <v>687</v>
      </c>
      <c r="H793" t="s">
        <v>686</v>
      </c>
      <c r="I793" s="11">
        <v>603112.93000000005</v>
      </c>
      <c r="J793" s="12">
        <v>3.4912303E-4</v>
      </c>
      <c r="K793">
        <f>IFERROR(VLOOKUP(E793,Sheet1!$D$2:$E$1226,2,FALSE),"")</f>
        <v>3904959</v>
      </c>
    </row>
    <row r="794" spans="1:11" x14ac:dyDescent="0.2">
      <c r="A794">
        <f t="shared" si="24"/>
        <v>3904959</v>
      </c>
      <c r="B794" s="11">
        <v>2022</v>
      </c>
      <c r="C794" s="11" t="str">
        <f>F794</f>
        <v>BLOOM-VERNON LOCAL SCHOOLS</v>
      </c>
      <c r="D794" t="s">
        <v>738</v>
      </c>
      <c r="E794" t="str">
        <f t="shared" si="25"/>
        <v>7301BLOOM-VERNON LOCAL SCHOOLS</v>
      </c>
      <c r="F794" t="s">
        <v>687</v>
      </c>
      <c r="G794" t="s">
        <v>687</v>
      </c>
      <c r="H794" t="s">
        <v>686</v>
      </c>
      <c r="I794" s="11">
        <v>654754.73</v>
      </c>
      <c r="J794" s="12">
        <v>3.5974219999999999E-4</v>
      </c>
      <c r="K794">
        <f>IFERROR(VLOOKUP(E794,Sheet1!$D$2:$E$1226,2,FALSE),"")</f>
        <v>3904959</v>
      </c>
    </row>
    <row r="795" spans="1:11" x14ac:dyDescent="0.2">
      <c r="A795">
        <f t="shared" si="24"/>
        <v>3904959</v>
      </c>
      <c r="B795" s="11">
        <v>2023</v>
      </c>
      <c r="C795" s="11" t="str">
        <f>F795</f>
        <v>BLOOM-VERNON LOCAL SCHOOLS</v>
      </c>
      <c r="D795" t="s">
        <v>738</v>
      </c>
      <c r="E795" t="str">
        <f t="shared" si="25"/>
        <v>7301BLOOM-VERNON LOCAL SCHOOLS</v>
      </c>
      <c r="F795" t="s">
        <v>687</v>
      </c>
      <c r="G795" t="s">
        <v>687</v>
      </c>
      <c r="H795" t="s">
        <v>686</v>
      </c>
      <c r="I795" s="11">
        <v>679960.14</v>
      </c>
      <c r="J795" s="12">
        <v>3.5958520000000001E-4</v>
      </c>
      <c r="K795">
        <f>IFERROR(VLOOKUP(E795,Sheet1!$D$2:$E$1226,2,FALSE),"")</f>
        <v>3904959</v>
      </c>
    </row>
    <row r="796" spans="1:11" x14ac:dyDescent="0.2">
      <c r="A796">
        <f t="shared" si="24"/>
        <v>3905009</v>
      </c>
      <c r="B796" s="11">
        <v>2015</v>
      </c>
      <c r="C796" s="11" t="str">
        <f>F796</f>
        <v>BLOOMFIELD-MESPO LOCAL SCHOOLS</v>
      </c>
      <c r="D796" t="s">
        <v>836</v>
      </c>
      <c r="E796" t="str">
        <f t="shared" si="25"/>
        <v>7801BLOOMFIELD-MESPO LOCAL SCHOOLS</v>
      </c>
      <c r="F796" t="s">
        <v>782</v>
      </c>
      <c r="G796" t="s">
        <v>782</v>
      </c>
      <c r="H796" t="s">
        <v>781</v>
      </c>
      <c r="I796" s="11">
        <v>175558.57</v>
      </c>
      <c r="J796" s="12">
        <v>1.201908E-4</v>
      </c>
      <c r="K796">
        <f>IFERROR(VLOOKUP(E796,Sheet1!$D$2:$E$1226,2,FALSE),"")</f>
        <v>3905009</v>
      </c>
    </row>
    <row r="797" spans="1:11" x14ac:dyDescent="0.2">
      <c r="A797">
        <f t="shared" si="24"/>
        <v>3905009</v>
      </c>
      <c r="B797" s="11">
        <v>2016</v>
      </c>
      <c r="C797" s="11" t="str">
        <f>F797</f>
        <v>BLOOMFIELD-MESPO LOCAL SCHOOLS</v>
      </c>
      <c r="D797" t="s">
        <v>836</v>
      </c>
      <c r="E797" t="str">
        <f t="shared" si="25"/>
        <v>7801BLOOMFIELD-MESPO LOCAL SCHOOLS</v>
      </c>
      <c r="F797" t="s">
        <v>782</v>
      </c>
      <c r="G797" t="s">
        <v>782</v>
      </c>
      <c r="H797" t="s">
        <v>781</v>
      </c>
      <c r="I797" s="11">
        <v>180104.16</v>
      </c>
      <c r="J797" s="12">
        <v>1.2226460000000001E-4</v>
      </c>
      <c r="K797">
        <f>IFERROR(VLOOKUP(E797,Sheet1!$D$2:$E$1226,2,FALSE),"")</f>
        <v>3905009</v>
      </c>
    </row>
    <row r="798" spans="1:11" x14ac:dyDescent="0.2">
      <c r="A798">
        <f t="shared" si="24"/>
        <v>3905009</v>
      </c>
      <c r="B798" s="11">
        <v>2017</v>
      </c>
      <c r="C798" s="11" t="str">
        <f>F798</f>
        <v>BLOOMFIELD-MESPO LOCAL SCHOOLS</v>
      </c>
      <c r="D798" t="s">
        <v>836</v>
      </c>
      <c r="E798" t="str">
        <f t="shared" si="25"/>
        <v>7801BLOOMFIELD-MESPO LOCAL SCHOOLS</v>
      </c>
      <c r="F798" t="s">
        <v>782</v>
      </c>
      <c r="G798" t="s">
        <v>782</v>
      </c>
      <c r="H798" t="s">
        <v>781</v>
      </c>
      <c r="I798" s="11">
        <v>195882.43</v>
      </c>
      <c r="J798" s="12">
        <v>1.2726839999999999E-4</v>
      </c>
      <c r="K798">
        <f>IFERROR(VLOOKUP(E798,Sheet1!$D$2:$E$1226,2,FALSE),"")</f>
        <v>3905009</v>
      </c>
    </row>
    <row r="799" spans="1:11" x14ac:dyDescent="0.2">
      <c r="A799">
        <f t="shared" si="24"/>
        <v>3905009</v>
      </c>
      <c r="B799" s="11">
        <v>2018</v>
      </c>
      <c r="C799" s="11" t="str">
        <f>F799</f>
        <v>BLOOMFIELD-MESPO LOCAL SCHOOLS</v>
      </c>
      <c r="D799" t="s">
        <v>836</v>
      </c>
      <c r="E799" t="str">
        <f t="shared" si="25"/>
        <v>7801BLOOMFIELD-MESPO LOCAL SCHOOLS</v>
      </c>
      <c r="F799" t="s">
        <v>782</v>
      </c>
      <c r="G799" t="s">
        <v>782</v>
      </c>
      <c r="H799" t="s">
        <v>781</v>
      </c>
      <c r="I799" s="11">
        <v>193020.94</v>
      </c>
      <c r="J799" s="12">
        <v>1.2127750000000001E-4</v>
      </c>
      <c r="K799">
        <f>IFERROR(VLOOKUP(E799,Sheet1!$D$2:$E$1226,2,FALSE),"")</f>
        <v>3905009</v>
      </c>
    </row>
    <row r="800" spans="1:11" x14ac:dyDescent="0.2">
      <c r="A800">
        <f t="shared" si="24"/>
        <v>3905009</v>
      </c>
      <c r="B800" s="11">
        <v>2019</v>
      </c>
      <c r="C800" s="11" t="str">
        <f>F800</f>
        <v>BLOOMFIELD-MESPO LOCAL SCHOOLS</v>
      </c>
      <c r="D800" t="s">
        <v>836</v>
      </c>
      <c r="E800" t="str">
        <f t="shared" si="25"/>
        <v>7801BLOOMFIELD-MESPO LOCAL SCHOOLS</v>
      </c>
      <c r="F800" t="s">
        <v>782</v>
      </c>
      <c r="G800" t="s">
        <v>782</v>
      </c>
      <c r="H800" t="s">
        <v>781</v>
      </c>
      <c r="I800" s="11">
        <v>193911.26</v>
      </c>
      <c r="J800" s="12">
        <v>1.179757E-4</v>
      </c>
      <c r="K800">
        <f>IFERROR(VLOOKUP(E800,Sheet1!$D$2:$E$1226,2,FALSE),"")</f>
        <v>3905009</v>
      </c>
    </row>
    <row r="801" spans="1:11" x14ac:dyDescent="0.2">
      <c r="A801">
        <f t="shared" si="24"/>
        <v>3905009</v>
      </c>
      <c r="B801" s="11">
        <v>2020</v>
      </c>
      <c r="C801" s="11" t="str">
        <f>F801</f>
        <v>BLOOMFIELD-MESPO LOCAL SCHOOLS</v>
      </c>
      <c r="D801" t="s">
        <v>836</v>
      </c>
      <c r="E801" t="str">
        <f t="shared" si="25"/>
        <v>7801BLOOMFIELD-MESPO LOCAL SCHOOLS</v>
      </c>
      <c r="F801" t="s">
        <v>782</v>
      </c>
      <c r="G801" t="s">
        <v>782</v>
      </c>
      <c r="H801" t="s">
        <v>781</v>
      </c>
      <c r="I801" s="11">
        <v>195054.18</v>
      </c>
      <c r="J801" s="12">
        <v>1.154453E-4</v>
      </c>
      <c r="K801">
        <f>IFERROR(VLOOKUP(E801,Sheet1!$D$2:$E$1226,2,FALSE),"")</f>
        <v>3905009</v>
      </c>
    </row>
    <row r="802" spans="1:11" x14ac:dyDescent="0.2">
      <c r="A802">
        <f t="shared" si="24"/>
        <v>3905009</v>
      </c>
      <c r="B802" s="11">
        <v>2021</v>
      </c>
      <c r="C802" s="11" t="str">
        <f>F802</f>
        <v>BLOOMFIELD-MESPO LOCAL SCHOOLS</v>
      </c>
      <c r="D802" t="s">
        <v>836</v>
      </c>
      <c r="E802" t="str">
        <f t="shared" si="25"/>
        <v>7801BLOOMFIELD-MESPO LOCAL SCHOOLS</v>
      </c>
      <c r="F802" t="s">
        <v>782</v>
      </c>
      <c r="G802" t="s">
        <v>782</v>
      </c>
      <c r="H802" t="s">
        <v>781</v>
      </c>
      <c r="I802" s="11">
        <v>212295.64</v>
      </c>
      <c r="J802" s="12">
        <v>1.2289123999999999E-4</v>
      </c>
      <c r="K802">
        <f>IFERROR(VLOOKUP(E802,Sheet1!$D$2:$E$1226,2,FALSE),"")</f>
        <v>3905009</v>
      </c>
    </row>
    <row r="803" spans="1:11" x14ac:dyDescent="0.2">
      <c r="A803">
        <f t="shared" si="24"/>
        <v>3905009</v>
      </c>
      <c r="B803" s="11">
        <v>2022</v>
      </c>
      <c r="C803" s="11" t="str">
        <f>F803</f>
        <v>BLOOMFIELD-MESPO LOCAL SCHOOLS</v>
      </c>
      <c r="D803" t="s">
        <v>836</v>
      </c>
      <c r="E803" t="str">
        <f t="shared" si="25"/>
        <v>7801BLOOMFIELD-MESPO LOCAL SCHOOLS</v>
      </c>
      <c r="F803" t="s">
        <v>782</v>
      </c>
      <c r="G803" t="s">
        <v>782</v>
      </c>
      <c r="H803" t="s">
        <v>781</v>
      </c>
      <c r="I803" s="11">
        <v>237402.33</v>
      </c>
      <c r="J803" s="12">
        <v>1.304361E-4</v>
      </c>
      <c r="K803">
        <f>IFERROR(VLOOKUP(E803,Sheet1!$D$2:$E$1226,2,FALSE),"")</f>
        <v>3905009</v>
      </c>
    </row>
    <row r="804" spans="1:11" x14ac:dyDescent="0.2">
      <c r="A804">
        <f t="shared" si="24"/>
        <v>3905009</v>
      </c>
      <c r="B804" s="11">
        <v>2023</v>
      </c>
      <c r="C804" s="11" t="str">
        <f>F804</f>
        <v>BLOOMFIELD-MESPO LOCAL SCHOOLS</v>
      </c>
      <c r="D804" t="s">
        <v>836</v>
      </c>
      <c r="E804" t="str">
        <f t="shared" si="25"/>
        <v>7801BLOOMFIELD-MESPO LOCAL SCHOOLS</v>
      </c>
      <c r="F804" t="s">
        <v>782</v>
      </c>
      <c r="G804" t="s">
        <v>782</v>
      </c>
      <c r="H804" t="s">
        <v>781</v>
      </c>
      <c r="I804" s="11">
        <v>247438.84</v>
      </c>
      <c r="J804" s="12">
        <v>1.308538E-4</v>
      </c>
      <c r="K804">
        <f>IFERROR(VLOOKUP(E804,Sheet1!$D$2:$E$1226,2,FALSE),"")</f>
        <v>3905009</v>
      </c>
    </row>
    <row r="805" spans="1:11" x14ac:dyDescent="0.2">
      <c r="A805">
        <f t="shared" si="24"/>
        <v>3904521</v>
      </c>
      <c r="B805" s="11">
        <v>2015</v>
      </c>
      <c r="C805" s="11" t="str">
        <f>F805</f>
        <v>BLUFFTON EXEMPTED VILLAGE SCHOOLS</v>
      </c>
      <c r="D805" t="s">
        <v>946</v>
      </c>
      <c r="E805" t="str">
        <f t="shared" si="25"/>
        <v>9011BLUFFTON EXEMPTED VILLAGE SCHOOLS</v>
      </c>
      <c r="F805" t="s">
        <v>896</v>
      </c>
      <c r="G805" t="s">
        <v>896</v>
      </c>
      <c r="H805" t="s">
        <v>10</v>
      </c>
      <c r="I805" s="11">
        <v>554158.02</v>
      </c>
      <c r="J805" s="12">
        <v>3.7938739999999999E-4</v>
      </c>
      <c r="K805">
        <f>IFERROR(VLOOKUP(E805,Sheet1!$D$2:$E$1226,2,FALSE),"")</f>
        <v>3904521</v>
      </c>
    </row>
    <row r="806" spans="1:11" x14ac:dyDescent="0.2">
      <c r="A806">
        <f t="shared" si="24"/>
        <v>3904521</v>
      </c>
      <c r="B806" s="11">
        <v>2016</v>
      </c>
      <c r="C806" s="11" t="str">
        <f>F806</f>
        <v>BLUFFTON EXEMPTED VILLAGE SCHOOLS</v>
      </c>
      <c r="D806" t="s">
        <v>946</v>
      </c>
      <c r="E806" t="str">
        <f t="shared" si="25"/>
        <v>9011BLUFFTON EXEMPTED VILLAGE SCHOOLS</v>
      </c>
      <c r="F806" t="s">
        <v>896</v>
      </c>
      <c r="G806" t="s">
        <v>896</v>
      </c>
      <c r="H806" t="s">
        <v>10</v>
      </c>
      <c r="I806" s="11">
        <v>586207.81999999995</v>
      </c>
      <c r="J806" s="12">
        <v>3.9795E-4</v>
      </c>
      <c r="K806">
        <f>IFERROR(VLOOKUP(E806,Sheet1!$D$2:$E$1226,2,FALSE),"")</f>
        <v>3904521</v>
      </c>
    </row>
    <row r="807" spans="1:11" x14ac:dyDescent="0.2">
      <c r="A807">
        <f t="shared" si="24"/>
        <v>3904521</v>
      </c>
      <c r="B807" s="11">
        <v>2017</v>
      </c>
      <c r="C807" s="11" t="str">
        <f>F807</f>
        <v>BLUFFTON EXEMPTED VILLAGE SCHOOLS</v>
      </c>
      <c r="D807" t="s">
        <v>946</v>
      </c>
      <c r="E807" t="str">
        <f t="shared" si="25"/>
        <v>9011BLUFFTON EXEMPTED VILLAGE SCHOOLS</v>
      </c>
      <c r="F807" t="s">
        <v>896</v>
      </c>
      <c r="G807" t="s">
        <v>896</v>
      </c>
      <c r="H807" t="s">
        <v>10</v>
      </c>
      <c r="I807" s="11">
        <v>609200.07999999996</v>
      </c>
      <c r="J807" s="12">
        <v>3.958085E-4</v>
      </c>
      <c r="K807">
        <f>IFERROR(VLOOKUP(E807,Sheet1!$D$2:$E$1226,2,FALSE),"")</f>
        <v>3904521</v>
      </c>
    </row>
    <row r="808" spans="1:11" x14ac:dyDescent="0.2">
      <c r="A808">
        <f t="shared" si="24"/>
        <v>3904521</v>
      </c>
      <c r="B808" s="11">
        <v>2018</v>
      </c>
      <c r="C808" s="11" t="str">
        <f>F808</f>
        <v>BLUFFTON EXEMPTED VILLAGE SCHOOLS</v>
      </c>
      <c r="D808" t="s">
        <v>946</v>
      </c>
      <c r="E808" t="str">
        <f t="shared" si="25"/>
        <v>9011BLUFFTON EXEMPTED VILLAGE SCHOOLS</v>
      </c>
      <c r="F808" t="s">
        <v>896</v>
      </c>
      <c r="G808" t="s">
        <v>896</v>
      </c>
      <c r="H808" t="s">
        <v>10</v>
      </c>
      <c r="I808" s="11">
        <v>644860.06999999995</v>
      </c>
      <c r="J808" s="12">
        <v>4.0517389999999997E-4</v>
      </c>
      <c r="K808">
        <f>IFERROR(VLOOKUP(E808,Sheet1!$D$2:$E$1226,2,FALSE),"")</f>
        <v>3904521</v>
      </c>
    </row>
    <row r="809" spans="1:11" x14ac:dyDescent="0.2">
      <c r="A809">
        <f t="shared" si="24"/>
        <v>3904521</v>
      </c>
      <c r="B809" s="11">
        <v>2019</v>
      </c>
      <c r="C809" s="11" t="str">
        <f>F809</f>
        <v>BLUFFTON EXEMPTED VILLAGE SCHOOLS</v>
      </c>
      <c r="D809" t="s">
        <v>946</v>
      </c>
      <c r="E809" t="str">
        <f t="shared" si="25"/>
        <v>9011BLUFFTON EXEMPTED VILLAGE SCHOOLS</v>
      </c>
      <c r="F809" t="s">
        <v>896</v>
      </c>
      <c r="G809" t="s">
        <v>896</v>
      </c>
      <c r="H809" t="s">
        <v>10</v>
      </c>
      <c r="I809" s="11">
        <v>674847.23</v>
      </c>
      <c r="J809" s="12">
        <v>4.105774E-4</v>
      </c>
      <c r="K809">
        <f>IFERROR(VLOOKUP(E809,Sheet1!$D$2:$E$1226,2,FALSE),"")</f>
        <v>3904521</v>
      </c>
    </row>
    <row r="810" spans="1:11" x14ac:dyDescent="0.2">
      <c r="A810">
        <f t="shared" si="24"/>
        <v>3904521</v>
      </c>
      <c r="B810" s="11">
        <v>2020</v>
      </c>
      <c r="C810" s="11" t="str">
        <f>F810</f>
        <v>BLUFFTON EXEMPTED VILLAGE SCHOOLS</v>
      </c>
      <c r="D810" t="s">
        <v>946</v>
      </c>
      <c r="E810" t="str">
        <f t="shared" si="25"/>
        <v>9011BLUFFTON EXEMPTED VILLAGE SCHOOLS</v>
      </c>
      <c r="F810" t="s">
        <v>896</v>
      </c>
      <c r="G810" t="s">
        <v>896</v>
      </c>
      <c r="H810" t="s">
        <v>10</v>
      </c>
      <c r="I810" s="11">
        <v>710742.1</v>
      </c>
      <c r="J810" s="12">
        <v>4.2066169999999998E-4</v>
      </c>
      <c r="K810">
        <f>IFERROR(VLOOKUP(E810,Sheet1!$D$2:$E$1226,2,FALSE),"")</f>
        <v>3904521</v>
      </c>
    </row>
    <row r="811" spans="1:11" x14ac:dyDescent="0.2">
      <c r="A811">
        <f t="shared" si="24"/>
        <v>3904521</v>
      </c>
      <c r="B811" s="11">
        <v>2021</v>
      </c>
      <c r="C811" s="11" t="str">
        <f>F811</f>
        <v>BLUFFTON EXEMPTED VILLAGE SCHOOLS</v>
      </c>
      <c r="D811" t="s">
        <v>946</v>
      </c>
      <c r="E811" t="str">
        <f t="shared" si="25"/>
        <v>9011BLUFFTON EXEMPTED VILLAGE SCHOOLS</v>
      </c>
      <c r="F811" t="s">
        <v>896</v>
      </c>
      <c r="G811" t="s">
        <v>896</v>
      </c>
      <c r="H811" t="s">
        <v>10</v>
      </c>
      <c r="I811" s="11">
        <v>726576.82</v>
      </c>
      <c r="J811" s="12">
        <v>4.2059237E-4</v>
      </c>
      <c r="K811">
        <f>IFERROR(VLOOKUP(E811,Sheet1!$D$2:$E$1226,2,FALSE),"")</f>
        <v>3904521</v>
      </c>
    </row>
    <row r="812" spans="1:11" x14ac:dyDescent="0.2">
      <c r="A812">
        <f t="shared" si="24"/>
        <v>3904521</v>
      </c>
      <c r="B812" s="11">
        <v>2022</v>
      </c>
      <c r="C812" s="11" t="str">
        <f>F812</f>
        <v>BLUFFTON EXEMPTED VILLAGE SCHOOLS</v>
      </c>
      <c r="D812" t="s">
        <v>946</v>
      </c>
      <c r="E812" t="str">
        <f t="shared" si="25"/>
        <v>9011BLUFFTON EXEMPTED VILLAGE SCHOOLS</v>
      </c>
      <c r="F812" t="s">
        <v>896</v>
      </c>
      <c r="G812" t="s">
        <v>896</v>
      </c>
      <c r="H812" t="s">
        <v>10</v>
      </c>
      <c r="I812" s="11">
        <v>775808.35</v>
      </c>
      <c r="J812" s="12">
        <v>4.2625269999999998E-4</v>
      </c>
      <c r="K812">
        <f>IFERROR(VLOOKUP(E812,Sheet1!$D$2:$E$1226,2,FALSE),"")</f>
        <v>3904521</v>
      </c>
    </row>
    <row r="813" spans="1:11" x14ac:dyDescent="0.2">
      <c r="A813">
        <f t="shared" si="24"/>
        <v>3904521</v>
      </c>
      <c r="B813" s="11">
        <v>2023</v>
      </c>
      <c r="C813" s="11" t="str">
        <f>F813</f>
        <v>BLUFFTON EXEMPTED VILLAGE SCHOOLS</v>
      </c>
      <c r="D813" t="s">
        <v>946</v>
      </c>
      <c r="E813" t="str">
        <f t="shared" si="25"/>
        <v>9011BLUFFTON EXEMPTED VILLAGE SCHOOLS</v>
      </c>
      <c r="F813" t="s">
        <v>896</v>
      </c>
      <c r="G813" t="s">
        <v>896</v>
      </c>
      <c r="H813" t="s">
        <v>10</v>
      </c>
      <c r="I813" s="11">
        <v>804196.22</v>
      </c>
      <c r="J813" s="12">
        <v>4.2528530000000001E-4</v>
      </c>
      <c r="K813">
        <f>IFERROR(VLOOKUP(E813,Sheet1!$D$2:$E$1226,2,FALSE),"")</f>
        <v>3904521</v>
      </c>
    </row>
    <row r="814" spans="1:11" x14ac:dyDescent="0.2">
      <c r="A814">
        <f t="shared" si="24"/>
        <v>3904830</v>
      </c>
      <c r="B814" s="11">
        <v>2015</v>
      </c>
      <c r="C814" s="11" t="str">
        <f>F814</f>
        <v>BOARDMAN LOCAL SCHOOLS</v>
      </c>
      <c r="D814" t="s">
        <v>518</v>
      </c>
      <c r="E814" t="str">
        <f t="shared" si="25"/>
        <v>5004BOARDMAN LOCAL SCHOOLS</v>
      </c>
      <c r="F814" t="s">
        <v>468</v>
      </c>
      <c r="G814" t="s">
        <v>468</v>
      </c>
      <c r="H814" t="s">
        <v>466</v>
      </c>
      <c r="I814" s="11">
        <v>2674110.7999999998</v>
      </c>
      <c r="J814" s="12">
        <v>1.8307483E-3</v>
      </c>
      <c r="K814">
        <f>IFERROR(VLOOKUP(E814,Sheet1!$D$2:$E$1226,2,FALSE),"")</f>
        <v>3904830</v>
      </c>
    </row>
    <row r="815" spans="1:11" x14ac:dyDescent="0.2">
      <c r="A815">
        <f t="shared" si="24"/>
        <v>3904830</v>
      </c>
      <c r="B815" s="11">
        <v>2016</v>
      </c>
      <c r="C815" s="11" t="str">
        <f>F815</f>
        <v>BOARDMAN LOCAL SCHOOLS</v>
      </c>
      <c r="D815" t="s">
        <v>518</v>
      </c>
      <c r="E815" t="str">
        <f t="shared" si="25"/>
        <v>5004BOARDMAN LOCAL SCHOOLS</v>
      </c>
      <c r="F815" t="s">
        <v>468</v>
      </c>
      <c r="G815" t="s">
        <v>468</v>
      </c>
      <c r="H815" t="s">
        <v>466</v>
      </c>
      <c r="I815" s="11">
        <v>2683859.9700000002</v>
      </c>
      <c r="J815" s="12">
        <v>1.8219512999999999E-3</v>
      </c>
      <c r="K815">
        <f>IFERROR(VLOOKUP(E815,Sheet1!$D$2:$E$1226,2,FALSE),"")</f>
        <v>3904830</v>
      </c>
    </row>
    <row r="816" spans="1:11" x14ac:dyDescent="0.2">
      <c r="A816">
        <f t="shared" si="24"/>
        <v>3904830</v>
      </c>
      <c r="B816" s="11">
        <v>2017</v>
      </c>
      <c r="C816" s="11" t="str">
        <f>F816</f>
        <v>BOARDMAN LOCAL SCHOOLS</v>
      </c>
      <c r="D816" t="s">
        <v>518</v>
      </c>
      <c r="E816" t="str">
        <f t="shared" si="25"/>
        <v>5004BOARDMAN LOCAL SCHOOLS</v>
      </c>
      <c r="F816" t="s">
        <v>468</v>
      </c>
      <c r="G816" t="s">
        <v>468</v>
      </c>
      <c r="H816" t="s">
        <v>466</v>
      </c>
      <c r="I816" s="11">
        <v>2809405.52</v>
      </c>
      <c r="J816" s="12">
        <v>1.8253224E-3</v>
      </c>
      <c r="K816">
        <f>IFERROR(VLOOKUP(E816,Sheet1!$D$2:$E$1226,2,FALSE),"")</f>
        <v>3904830</v>
      </c>
    </row>
    <row r="817" spans="1:11" x14ac:dyDescent="0.2">
      <c r="A817">
        <f t="shared" si="24"/>
        <v>3904830</v>
      </c>
      <c r="B817" s="11">
        <v>2018</v>
      </c>
      <c r="C817" s="11" t="str">
        <f>F817</f>
        <v>BOARDMAN LOCAL SCHOOLS</v>
      </c>
      <c r="D817" t="s">
        <v>518</v>
      </c>
      <c r="E817" t="str">
        <f t="shared" si="25"/>
        <v>5004BOARDMAN LOCAL SCHOOLS</v>
      </c>
      <c r="F817" t="s">
        <v>468</v>
      </c>
      <c r="G817" t="s">
        <v>468</v>
      </c>
      <c r="H817" t="s">
        <v>466</v>
      </c>
      <c r="I817" s="11">
        <v>2876315.21</v>
      </c>
      <c r="J817" s="12">
        <v>1.8072258E-3</v>
      </c>
      <c r="K817">
        <f>IFERROR(VLOOKUP(E817,Sheet1!$D$2:$E$1226,2,FALSE),"")</f>
        <v>3904830</v>
      </c>
    </row>
    <row r="818" spans="1:11" x14ac:dyDescent="0.2">
      <c r="A818">
        <f t="shared" si="24"/>
        <v>3904830</v>
      </c>
      <c r="B818" s="11">
        <v>2019</v>
      </c>
      <c r="C818" s="11" t="str">
        <f>F818</f>
        <v>BOARDMAN LOCAL SCHOOLS</v>
      </c>
      <c r="D818" t="s">
        <v>518</v>
      </c>
      <c r="E818" t="str">
        <f t="shared" si="25"/>
        <v>5004BOARDMAN LOCAL SCHOOLS</v>
      </c>
      <c r="F818" t="s">
        <v>468</v>
      </c>
      <c r="G818" t="s">
        <v>468</v>
      </c>
      <c r="H818" t="s">
        <v>466</v>
      </c>
      <c r="I818" s="11">
        <v>2905274.45</v>
      </c>
      <c r="J818" s="12">
        <v>1.7675703999999999E-3</v>
      </c>
      <c r="K818">
        <f>IFERROR(VLOOKUP(E818,Sheet1!$D$2:$E$1226,2,FALSE),"")</f>
        <v>3904830</v>
      </c>
    </row>
    <row r="819" spans="1:11" x14ac:dyDescent="0.2">
      <c r="A819">
        <f t="shared" si="24"/>
        <v>3904830</v>
      </c>
      <c r="B819" s="11">
        <v>2020</v>
      </c>
      <c r="C819" s="11" t="str">
        <f>F819</f>
        <v>BOARDMAN LOCAL SCHOOLS</v>
      </c>
      <c r="D819" t="s">
        <v>518</v>
      </c>
      <c r="E819" t="str">
        <f t="shared" si="25"/>
        <v>5004BOARDMAN LOCAL SCHOOLS</v>
      </c>
      <c r="F819" t="s">
        <v>468</v>
      </c>
      <c r="G819" t="s">
        <v>468</v>
      </c>
      <c r="H819" t="s">
        <v>466</v>
      </c>
      <c r="I819" s="11">
        <v>2923444.56</v>
      </c>
      <c r="J819" s="12">
        <v>1.7302776999999999E-3</v>
      </c>
      <c r="K819">
        <f>IFERROR(VLOOKUP(E819,Sheet1!$D$2:$E$1226,2,FALSE),"")</f>
        <v>3904830</v>
      </c>
    </row>
    <row r="820" spans="1:11" x14ac:dyDescent="0.2">
      <c r="A820">
        <f t="shared" si="24"/>
        <v>3904830</v>
      </c>
      <c r="B820" s="11">
        <v>2021</v>
      </c>
      <c r="C820" s="11" t="str">
        <f>F820</f>
        <v>BOARDMAN LOCAL SCHOOLS</v>
      </c>
      <c r="D820" t="s">
        <v>518</v>
      </c>
      <c r="E820" t="str">
        <f t="shared" si="25"/>
        <v>5004BOARDMAN LOCAL SCHOOLS</v>
      </c>
      <c r="F820" t="s">
        <v>468</v>
      </c>
      <c r="G820" t="s">
        <v>468</v>
      </c>
      <c r="H820" t="s">
        <v>466</v>
      </c>
      <c r="I820" s="11">
        <v>2932687.25</v>
      </c>
      <c r="J820" s="12">
        <v>1.6976400299999999E-3</v>
      </c>
      <c r="K820">
        <f>IFERROR(VLOOKUP(E820,Sheet1!$D$2:$E$1226,2,FALSE),"")</f>
        <v>3904830</v>
      </c>
    </row>
    <row r="821" spans="1:11" x14ac:dyDescent="0.2">
      <c r="A821">
        <f t="shared" si="24"/>
        <v>3904830</v>
      </c>
      <c r="B821" s="11">
        <v>2022</v>
      </c>
      <c r="C821" s="11" t="str">
        <f>F821</f>
        <v>BOARDMAN LOCAL SCHOOLS</v>
      </c>
      <c r="D821" t="s">
        <v>518</v>
      </c>
      <c r="E821" t="str">
        <f t="shared" si="25"/>
        <v>5004BOARDMAN LOCAL SCHOOLS</v>
      </c>
      <c r="F821" t="s">
        <v>468</v>
      </c>
      <c r="G821" t="s">
        <v>468</v>
      </c>
      <c r="H821" t="s">
        <v>466</v>
      </c>
      <c r="I821" s="11">
        <v>3083117.29</v>
      </c>
      <c r="J821" s="12">
        <v>1.6939584000000001E-3</v>
      </c>
      <c r="K821">
        <f>IFERROR(VLOOKUP(E821,Sheet1!$D$2:$E$1226,2,FALSE),"")</f>
        <v>3904830</v>
      </c>
    </row>
    <row r="822" spans="1:11" x14ac:dyDescent="0.2">
      <c r="A822">
        <f t="shared" si="24"/>
        <v>3904830</v>
      </c>
      <c r="B822" s="11">
        <v>2023</v>
      </c>
      <c r="C822" s="11" t="str">
        <f>F822</f>
        <v>BOARDMAN LOCAL SCHOOLS</v>
      </c>
      <c r="D822" t="s">
        <v>518</v>
      </c>
      <c r="E822" t="str">
        <f t="shared" si="25"/>
        <v>5004BOARDMAN LOCAL SCHOOLS</v>
      </c>
      <c r="F822" t="s">
        <v>468</v>
      </c>
      <c r="G822" t="s">
        <v>468</v>
      </c>
      <c r="H822" t="s">
        <v>466</v>
      </c>
      <c r="I822" s="11">
        <v>3174788.93</v>
      </c>
      <c r="J822" s="12">
        <v>1.6789324999999999E-3</v>
      </c>
      <c r="K822">
        <f>IFERROR(VLOOKUP(E822,Sheet1!$D$2:$E$1226,2,FALSE),"")</f>
        <v>3904830</v>
      </c>
    </row>
    <row r="823" spans="1:11" x14ac:dyDescent="0.2">
      <c r="A823">
        <f t="shared" si="24"/>
        <v>3904976</v>
      </c>
      <c r="B823" s="11">
        <v>2015</v>
      </c>
      <c r="C823" s="11" t="str">
        <f>F823</f>
        <v>BOTKINS LOCAL SCHOOLS</v>
      </c>
      <c r="D823" t="s">
        <v>754</v>
      </c>
      <c r="E823" t="str">
        <f t="shared" si="25"/>
        <v>7502BOTKINS LOCAL SCHOOLS</v>
      </c>
      <c r="F823" t="s">
        <v>704</v>
      </c>
      <c r="G823" t="s">
        <v>704</v>
      </c>
      <c r="H823" t="s">
        <v>702</v>
      </c>
      <c r="I823" s="11">
        <v>343768.9</v>
      </c>
      <c r="J823" s="12">
        <v>2.3535090000000001E-4</v>
      </c>
      <c r="K823">
        <f>IFERROR(VLOOKUP(E823,Sheet1!$D$2:$E$1226,2,FALSE),"")</f>
        <v>3904976</v>
      </c>
    </row>
    <row r="824" spans="1:11" x14ac:dyDescent="0.2">
      <c r="A824">
        <f t="shared" si="24"/>
        <v>3904976</v>
      </c>
      <c r="B824" s="11">
        <v>2016</v>
      </c>
      <c r="C824" s="11" t="str">
        <f>F824</f>
        <v>BOTKINS LOCAL SCHOOLS</v>
      </c>
      <c r="D824" t="s">
        <v>754</v>
      </c>
      <c r="E824" t="str">
        <f t="shared" si="25"/>
        <v>7502BOTKINS LOCAL SCHOOLS</v>
      </c>
      <c r="F824" t="s">
        <v>704</v>
      </c>
      <c r="G824" t="s">
        <v>704</v>
      </c>
      <c r="H824" t="s">
        <v>702</v>
      </c>
      <c r="I824" s="11">
        <v>355230.54</v>
      </c>
      <c r="J824" s="12">
        <v>2.4115000000000001E-4</v>
      </c>
      <c r="K824">
        <f>IFERROR(VLOOKUP(E824,Sheet1!$D$2:$E$1226,2,FALSE),"")</f>
        <v>3904976</v>
      </c>
    </row>
    <row r="825" spans="1:11" x14ac:dyDescent="0.2">
      <c r="A825">
        <f t="shared" si="24"/>
        <v>3904976</v>
      </c>
      <c r="B825" s="11">
        <v>2017</v>
      </c>
      <c r="C825" s="11" t="str">
        <f>F825</f>
        <v>BOTKINS LOCAL SCHOOLS</v>
      </c>
      <c r="D825" t="s">
        <v>754</v>
      </c>
      <c r="E825" t="str">
        <f t="shared" si="25"/>
        <v>7502BOTKINS LOCAL SCHOOLS</v>
      </c>
      <c r="F825" t="s">
        <v>704</v>
      </c>
      <c r="G825" t="s">
        <v>704</v>
      </c>
      <c r="H825" t="s">
        <v>702</v>
      </c>
      <c r="I825" s="11">
        <v>393684.62</v>
      </c>
      <c r="J825" s="12">
        <v>2.5578409999999998E-4</v>
      </c>
      <c r="K825">
        <f>IFERROR(VLOOKUP(E825,Sheet1!$D$2:$E$1226,2,FALSE),"")</f>
        <v>3904976</v>
      </c>
    </row>
    <row r="826" spans="1:11" x14ac:dyDescent="0.2">
      <c r="A826">
        <f t="shared" si="24"/>
        <v>3904976</v>
      </c>
      <c r="B826" s="11">
        <v>2018</v>
      </c>
      <c r="C826" s="11" t="str">
        <f>F826</f>
        <v>BOTKINS LOCAL SCHOOLS</v>
      </c>
      <c r="D826" t="s">
        <v>754</v>
      </c>
      <c r="E826" t="str">
        <f t="shared" si="25"/>
        <v>7502BOTKINS LOCAL SCHOOLS</v>
      </c>
      <c r="F826" t="s">
        <v>704</v>
      </c>
      <c r="G826" t="s">
        <v>704</v>
      </c>
      <c r="H826" t="s">
        <v>702</v>
      </c>
      <c r="I826" s="11">
        <v>411548.19</v>
      </c>
      <c r="J826" s="12">
        <v>2.5858100000000002E-4</v>
      </c>
      <c r="K826">
        <f>IFERROR(VLOOKUP(E826,Sheet1!$D$2:$E$1226,2,FALSE),"")</f>
        <v>3904976</v>
      </c>
    </row>
    <row r="827" spans="1:11" x14ac:dyDescent="0.2">
      <c r="A827">
        <f t="shared" si="24"/>
        <v>3904976</v>
      </c>
      <c r="B827" s="11">
        <v>2019</v>
      </c>
      <c r="C827" s="11" t="str">
        <f>F827</f>
        <v>BOTKINS LOCAL SCHOOLS</v>
      </c>
      <c r="D827" t="s">
        <v>754</v>
      </c>
      <c r="E827" t="str">
        <f t="shared" si="25"/>
        <v>7502BOTKINS LOCAL SCHOOLS</v>
      </c>
      <c r="F827" t="s">
        <v>704</v>
      </c>
      <c r="G827" t="s">
        <v>704</v>
      </c>
      <c r="H827" t="s">
        <v>702</v>
      </c>
      <c r="I827" s="11">
        <v>430981.5</v>
      </c>
      <c r="J827" s="12">
        <v>2.6220939999999998E-4</v>
      </c>
      <c r="K827">
        <f>IFERROR(VLOOKUP(E827,Sheet1!$D$2:$E$1226,2,FALSE),"")</f>
        <v>3904976</v>
      </c>
    </row>
    <row r="828" spans="1:11" x14ac:dyDescent="0.2">
      <c r="A828">
        <f t="shared" si="24"/>
        <v>3904976</v>
      </c>
      <c r="B828" s="11">
        <v>2020</v>
      </c>
      <c r="C828" s="11" t="str">
        <f>F828</f>
        <v>BOTKINS LOCAL SCHOOLS</v>
      </c>
      <c r="D828" t="s">
        <v>754</v>
      </c>
      <c r="E828" t="str">
        <f t="shared" si="25"/>
        <v>7502BOTKINS LOCAL SCHOOLS</v>
      </c>
      <c r="F828" t="s">
        <v>704</v>
      </c>
      <c r="G828" t="s">
        <v>704</v>
      </c>
      <c r="H828" t="s">
        <v>702</v>
      </c>
      <c r="I828" s="11">
        <v>451152.62</v>
      </c>
      <c r="J828" s="12">
        <v>2.670204E-4</v>
      </c>
      <c r="K828">
        <f>IFERROR(VLOOKUP(E828,Sheet1!$D$2:$E$1226,2,FALSE),"")</f>
        <v>3904976</v>
      </c>
    </row>
    <row r="829" spans="1:11" x14ac:dyDescent="0.2">
      <c r="A829">
        <f t="shared" si="24"/>
        <v>3904976</v>
      </c>
      <c r="B829" s="11">
        <v>2021</v>
      </c>
      <c r="C829" s="11" t="str">
        <f>F829</f>
        <v>BOTKINS LOCAL SCHOOLS</v>
      </c>
      <c r="D829" t="s">
        <v>754</v>
      </c>
      <c r="E829" t="str">
        <f t="shared" si="25"/>
        <v>7502BOTKINS LOCAL SCHOOLS</v>
      </c>
      <c r="F829" t="s">
        <v>704</v>
      </c>
      <c r="G829" t="s">
        <v>704</v>
      </c>
      <c r="H829" t="s">
        <v>702</v>
      </c>
      <c r="I829" s="11">
        <v>460877.14</v>
      </c>
      <c r="J829" s="12">
        <v>2.6678721999999998E-4</v>
      </c>
      <c r="K829">
        <f>IFERROR(VLOOKUP(E829,Sheet1!$D$2:$E$1226,2,FALSE),"")</f>
        <v>3904976</v>
      </c>
    </row>
    <row r="830" spans="1:11" x14ac:dyDescent="0.2">
      <c r="A830">
        <f t="shared" si="24"/>
        <v>3904976</v>
      </c>
      <c r="B830" s="11">
        <v>2022</v>
      </c>
      <c r="C830" s="11" t="str">
        <f>F830</f>
        <v>BOTKINS LOCAL SCHOOLS</v>
      </c>
      <c r="D830" t="s">
        <v>754</v>
      </c>
      <c r="E830" t="str">
        <f t="shared" si="25"/>
        <v>7502BOTKINS LOCAL SCHOOLS</v>
      </c>
      <c r="F830" t="s">
        <v>704</v>
      </c>
      <c r="G830" t="s">
        <v>704</v>
      </c>
      <c r="H830" t="s">
        <v>702</v>
      </c>
      <c r="I830" s="11">
        <v>461575.37</v>
      </c>
      <c r="J830" s="12">
        <v>2.5360349999999999E-4</v>
      </c>
      <c r="K830">
        <f>IFERROR(VLOOKUP(E830,Sheet1!$D$2:$E$1226,2,FALSE),"")</f>
        <v>3904976</v>
      </c>
    </row>
    <row r="831" spans="1:11" x14ac:dyDescent="0.2">
      <c r="A831">
        <f t="shared" si="24"/>
        <v>3904976</v>
      </c>
      <c r="B831" s="11">
        <v>2023</v>
      </c>
      <c r="C831" s="11" t="str">
        <f>F831</f>
        <v>BOTKINS LOCAL SCHOOLS</v>
      </c>
      <c r="D831" t="s">
        <v>754</v>
      </c>
      <c r="E831" t="str">
        <f t="shared" si="25"/>
        <v>7502BOTKINS LOCAL SCHOOLS</v>
      </c>
      <c r="F831" t="s">
        <v>704</v>
      </c>
      <c r="G831" t="s">
        <v>704</v>
      </c>
      <c r="H831" t="s">
        <v>702</v>
      </c>
      <c r="I831" s="11">
        <v>477769.38</v>
      </c>
      <c r="J831" s="12">
        <v>2.5266010000000002E-4</v>
      </c>
      <c r="K831">
        <f>IFERROR(VLOOKUP(E831,Sheet1!$D$2:$E$1226,2,FALSE),"")</f>
        <v>3904976</v>
      </c>
    </row>
    <row r="832" spans="1:11" x14ac:dyDescent="0.2">
      <c r="A832">
        <f t="shared" si="24"/>
        <v>3904363</v>
      </c>
      <c r="B832" s="11">
        <v>2015</v>
      </c>
      <c r="C832" s="11" t="str">
        <f>F832</f>
        <v>BOWLING GREEN CITY SCHOOLS</v>
      </c>
      <c r="D832" t="s">
        <v>1585</v>
      </c>
      <c r="E832" t="str">
        <f t="shared" si="25"/>
        <v>C027BOWLING GREEN CITY SCHOOLS</v>
      </c>
      <c r="F832" t="s">
        <v>1584</v>
      </c>
      <c r="G832" t="s">
        <v>1584</v>
      </c>
      <c r="H832" t="s">
        <v>884</v>
      </c>
      <c r="I832" s="11">
        <v>1885760.82</v>
      </c>
      <c r="J832" s="12">
        <v>1.2910286E-3</v>
      </c>
      <c r="K832">
        <f>IFERROR(VLOOKUP(E832,Sheet1!$D$2:$E$1226,2,FALSE),"")</f>
        <v>3904363</v>
      </c>
    </row>
    <row r="833" spans="1:11" x14ac:dyDescent="0.2">
      <c r="A833">
        <f t="shared" si="24"/>
        <v>3904363</v>
      </c>
      <c r="B833" s="11">
        <v>2016</v>
      </c>
      <c r="C833" s="11" t="str">
        <f>F833</f>
        <v>BOWLING GREEN CITY SCHOOLS</v>
      </c>
      <c r="D833" t="s">
        <v>1585</v>
      </c>
      <c r="E833" t="str">
        <f t="shared" si="25"/>
        <v>C027BOWLING GREEN CITY SCHOOLS</v>
      </c>
      <c r="F833" t="s">
        <v>1584</v>
      </c>
      <c r="G833" t="s">
        <v>1584</v>
      </c>
      <c r="H833" t="s">
        <v>884</v>
      </c>
      <c r="I833" s="11">
        <v>1823397.9</v>
      </c>
      <c r="J833" s="12">
        <v>1.2378224000000001E-3</v>
      </c>
      <c r="K833">
        <f>IFERROR(VLOOKUP(E833,Sheet1!$D$2:$E$1226,2,FALSE),"")</f>
        <v>3904363</v>
      </c>
    </row>
    <row r="834" spans="1:11" x14ac:dyDescent="0.2">
      <c r="A834">
        <f t="shared" si="24"/>
        <v>3904363</v>
      </c>
      <c r="B834" s="11">
        <v>2017</v>
      </c>
      <c r="C834" s="11" t="str">
        <f>F834</f>
        <v>BOWLING GREEN CITY SCHOOLS</v>
      </c>
      <c r="D834" t="s">
        <v>1585</v>
      </c>
      <c r="E834" t="str">
        <f t="shared" si="25"/>
        <v>C027BOWLING GREEN CITY SCHOOLS</v>
      </c>
      <c r="F834" t="s">
        <v>1584</v>
      </c>
      <c r="G834" t="s">
        <v>1584</v>
      </c>
      <c r="H834" t="s">
        <v>884</v>
      </c>
      <c r="I834" s="11">
        <v>1936198.67</v>
      </c>
      <c r="J834" s="12">
        <v>1.2579837999999999E-3</v>
      </c>
      <c r="K834">
        <f>IFERROR(VLOOKUP(E834,Sheet1!$D$2:$E$1226,2,FALSE),"")</f>
        <v>3904363</v>
      </c>
    </row>
    <row r="835" spans="1:11" x14ac:dyDescent="0.2">
      <c r="A835">
        <f t="shared" ref="A835:A898" si="26">K835</f>
        <v>3904363</v>
      </c>
      <c r="B835" s="11">
        <v>2018</v>
      </c>
      <c r="C835" s="11" t="str">
        <f>F835</f>
        <v>BOWLING GREEN CITY SCHOOLS</v>
      </c>
      <c r="D835" t="s">
        <v>1585</v>
      </c>
      <c r="E835" t="str">
        <f t="shared" ref="E835:E898" si="27">D835&amp;F835</f>
        <v>C027BOWLING GREEN CITY SCHOOLS</v>
      </c>
      <c r="F835" t="s">
        <v>1584</v>
      </c>
      <c r="G835" t="s">
        <v>1584</v>
      </c>
      <c r="H835" t="s">
        <v>884</v>
      </c>
      <c r="I835" s="11">
        <v>1978765.96</v>
      </c>
      <c r="J835" s="12">
        <v>1.2432840999999999E-3</v>
      </c>
      <c r="K835">
        <f>IFERROR(VLOOKUP(E835,Sheet1!$D$2:$E$1226,2,FALSE),"")</f>
        <v>3904363</v>
      </c>
    </row>
    <row r="836" spans="1:11" x14ac:dyDescent="0.2">
      <c r="A836">
        <f t="shared" si="26"/>
        <v>3904363</v>
      </c>
      <c r="B836" s="11">
        <v>2019</v>
      </c>
      <c r="C836" s="11" t="str">
        <f>F836</f>
        <v>BOWLING GREEN CITY SCHOOLS</v>
      </c>
      <c r="D836" t="s">
        <v>1585</v>
      </c>
      <c r="E836" t="str">
        <f t="shared" si="27"/>
        <v>C027BOWLING GREEN CITY SCHOOLS</v>
      </c>
      <c r="F836" t="s">
        <v>1584</v>
      </c>
      <c r="G836" t="s">
        <v>1584</v>
      </c>
      <c r="H836" t="s">
        <v>884</v>
      </c>
      <c r="I836" s="11">
        <v>1992407.27</v>
      </c>
      <c r="J836" s="12">
        <v>1.2121816000000001E-3</v>
      </c>
      <c r="K836">
        <f>IFERROR(VLOOKUP(E836,Sheet1!$D$2:$E$1226,2,FALSE),"")</f>
        <v>3904363</v>
      </c>
    </row>
    <row r="837" spans="1:11" x14ac:dyDescent="0.2">
      <c r="A837">
        <f t="shared" si="26"/>
        <v>3904363</v>
      </c>
      <c r="B837" s="11">
        <v>2020</v>
      </c>
      <c r="C837" s="11" t="str">
        <f>F837</f>
        <v>BOWLING GREEN CITY SCHOOLS</v>
      </c>
      <c r="D837" t="s">
        <v>1585</v>
      </c>
      <c r="E837" t="str">
        <f t="shared" si="27"/>
        <v>C027BOWLING GREEN CITY SCHOOLS</v>
      </c>
      <c r="F837" t="s">
        <v>1584</v>
      </c>
      <c r="G837" t="s">
        <v>1584</v>
      </c>
      <c r="H837" t="s">
        <v>884</v>
      </c>
      <c r="I837" s="11">
        <v>2053126.3</v>
      </c>
      <c r="J837" s="12">
        <v>1.2151688E-3</v>
      </c>
      <c r="K837">
        <f>IFERROR(VLOOKUP(E837,Sheet1!$D$2:$E$1226,2,FALSE),"")</f>
        <v>3904363</v>
      </c>
    </row>
    <row r="838" spans="1:11" x14ac:dyDescent="0.2">
      <c r="A838">
        <f t="shared" si="26"/>
        <v>3904363</v>
      </c>
      <c r="B838" s="11">
        <v>2021</v>
      </c>
      <c r="C838" s="11" t="str">
        <f>F838</f>
        <v>BOWLING GREEN CITY SCHOOLS</v>
      </c>
      <c r="D838" t="s">
        <v>1585</v>
      </c>
      <c r="E838" t="str">
        <f t="shared" si="27"/>
        <v>C027BOWLING GREEN CITY SCHOOLS</v>
      </c>
      <c r="F838" t="s">
        <v>1584</v>
      </c>
      <c r="G838" t="s">
        <v>1584</v>
      </c>
      <c r="H838" t="s">
        <v>884</v>
      </c>
      <c r="I838" s="11">
        <v>2099772.0299999998</v>
      </c>
      <c r="J838" s="12">
        <v>1.2154917099999999E-3</v>
      </c>
      <c r="K838">
        <f>IFERROR(VLOOKUP(E838,Sheet1!$D$2:$E$1226,2,FALSE),"")</f>
        <v>3904363</v>
      </c>
    </row>
    <row r="839" spans="1:11" x14ac:dyDescent="0.2">
      <c r="A839">
        <f t="shared" si="26"/>
        <v>3904363</v>
      </c>
      <c r="B839" s="11">
        <v>2022</v>
      </c>
      <c r="C839" s="11" t="str">
        <f>F839</f>
        <v>BOWLING GREEN CITY SCHOOLS</v>
      </c>
      <c r="D839" t="s">
        <v>1585</v>
      </c>
      <c r="E839" t="str">
        <f t="shared" si="27"/>
        <v>C027BOWLING GREEN CITY SCHOOLS</v>
      </c>
      <c r="F839" t="s">
        <v>1584</v>
      </c>
      <c r="G839" t="s">
        <v>1584</v>
      </c>
      <c r="H839" t="s">
        <v>884</v>
      </c>
      <c r="I839" s="11">
        <v>2144154.2599999998</v>
      </c>
      <c r="J839" s="12">
        <v>1.1780635E-3</v>
      </c>
      <c r="K839">
        <f>IFERROR(VLOOKUP(E839,Sheet1!$D$2:$E$1226,2,FALSE),"")</f>
        <v>3904363</v>
      </c>
    </row>
    <row r="840" spans="1:11" x14ac:dyDescent="0.2">
      <c r="A840">
        <f t="shared" si="26"/>
        <v>3904363</v>
      </c>
      <c r="B840" s="11">
        <v>2023</v>
      </c>
      <c r="C840" s="11" t="str">
        <f>F840</f>
        <v>BOWLING GREEN CITY SCHOOLS</v>
      </c>
      <c r="D840" t="s">
        <v>1585</v>
      </c>
      <c r="E840" t="str">
        <f t="shared" si="27"/>
        <v>C027BOWLING GREEN CITY SCHOOLS</v>
      </c>
      <c r="F840" t="s">
        <v>1584</v>
      </c>
      <c r="G840" t="s">
        <v>1584</v>
      </c>
      <c r="H840" t="s">
        <v>884</v>
      </c>
      <c r="I840" s="11">
        <v>2235838.2799999998</v>
      </c>
      <c r="J840" s="12">
        <v>1.1823846000000001E-3</v>
      </c>
      <c r="K840">
        <f>IFERROR(VLOOKUP(E840,Sheet1!$D$2:$E$1226,2,FALSE),"")</f>
        <v>3904363</v>
      </c>
    </row>
    <row r="841" spans="1:11" x14ac:dyDescent="0.2">
      <c r="A841" t="str">
        <f t="shared" si="26"/>
        <v/>
      </c>
      <c r="B841" s="11">
        <v>2015</v>
      </c>
      <c r="C841" s="11" t="str">
        <f>F841</f>
        <v>BOWLING GREEN STATE UNIVERSITY</v>
      </c>
      <c r="D841" t="s">
        <v>1158</v>
      </c>
      <c r="E841" t="str">
        <f t="shared" si="27"/>
        <v>9302BOWLING GREEN STATE UNIVERSITY</v>
      </c>
      <c r="F841" t="s">
        <v>1108</v>
      </c>
      <c r="G841" t="s">
        <v>1108</v>
      </c>
      <c r="H841" t="s">
        <v>884</v>
      </c>
      <c r="I841" s="11">
        <v>7676838.8300000001</v>
      </c>
      <c r="J841" s="12">
        <v>5.2557133000000001E-3</v>
      </c>
      <c r="K841" t="str">
        <f>IFERROR(VLOOKUP(E841,Sheet1!$D$2:$E$1226,2,FALSE),"")</f>
        <v/>
      </c>
    </row>
    <row r="842" spans="1:11" x14ac:dyDescent="0.2">
      <c r="A842" t="str">
        <f t="shared" si="26"/>
        <v/>
      </c>
      <c r="B842" s="11">
        <v>2016</v>
      </c>
      <c r="C842" s="11" t="str">
        <f>F842</f>
        <v>BOWLING GREEN STATE UNIVERSITY</v>
      </c>
      <c r="D842" t="s">
        <v>1158</v>
      </c>
      <c r="E842" t="str">
        <f t="shared" si="27"/>
        <v>9302BOWLING GREEN STATE UNIVERSITY</v>
      </c>
      <c r="F842" t="s">
        <v>1108</v>
      </c>
      <c r="G842" t="s">
        <v>1108</v>
      </c>
      <c r="H842" t="s">
        <v>884</v>
      </c>
      <c r="I842" s="11">
        <v>7604589.9199999999</v>
      </c>
      <c r="J842" s="12">
        <v>5.1624124999999996E-3</v>
      </c>
      <c r="K842" t="str">
        <f>IFERROR(VLOOKUP(E842,Sheet1!$D$2:$E$1226,2,FALSE),"")</f>
        <v/>
      </c>
    </row>
    <row r="843" spans="1:11" x14ac:dyDescent="0.2">
      <c r="A843" t="str">
        <f t="shared" si="26"/>
        <v/>
      </c>
      <c r="B843" s="11">
        <v>2017</v>
      </c>
      <c r="C843" s="11" t="str">
        <f>F843</f>
        <v>BOWLING GREEN STATE UNIVERSITY</v>
      </c>
      <c r="D843" t="s">
        <v>1158</v>
      </c>
      <c r="E843" t="str">
        <f t="shared" si="27"/>
        <v>9302BOWLING GREEN STATE UNIVERSITY</v>
      </c>
      <c r="F843" t="s">
        <v>1108</v>
      </c>
      <c r="G843" t="s">
        <v>1108</v>
      </c>
      <c r="H843" t="s">
        <v>884</v>
      </c>
      <c r="I843" s="11">
        <v>7887553.4500000002</v>
      </c>
      <c r="J843" s="12">
        <v>5.1246883999999998E-3</v>
      </c>
      <c r="K843" t="str">
        <f>IFERROR(VLOOKUP(E843,Sheet1!$D$2:$E$1226,2,FALSE),"")</f>
        <v/>
      </c>
    </row>
    <row r="844" spans="1:11" x14ac:dyDescent="0.2">
      <c r="A844" t="str">
        <f t="shared" si="26"/>
        <v/>
      </c>
      <c r="B844" s="11">
        <v>2018</v>
      </c>
      <c r="C844" s="11" t="str">
        <f>F844</f>
        <v>BOWLING GREEN STATE UNIVERSITY</v>
      </c>
      <c r="D844" t="s">
        <v>1158</v>
      </c>
      <c r="E844" t="str">
        <f t="shared" si="27"/>
        <v>9302BOWLING GREEN STATE UNIVERSITY</v>
      </c>
      <c r="F844" t="s">
        <v>1108</v>
      </c>
      <c r="G844" t="s">
        <v>1108</v>
      </c>
      <c r="H844" t="s">
        <v>884</v>
      </c>
      <c r="I844" s="11">
        <v>8263146.9699999997</v>
      </c>
      <c r="J844" s="12">
        <v>5.1918412999999997E-3</v>
      </c>
      <c r="K844" t="str">
        <f>IFERROR(VLOOKUP(E844,Sheet1!$D$2:$E$1226,2,FALSE),"")</f>
        <v/>
      </c>
    </row>
    <row r="845" spans="1:11" x14ac:dyDescent="0.2">
      <c r="A845" t="str">
        <f t="shared" si="26"/>
        <v/>
      </c>
      <c r="B845" s="11">
        <v>2019</v>
      </c>
      <c r="C845" s="11" t="str">
        <f>F845</f>
        <v>BOWLING GREEN STATE UNIVERSITY</v>
      </c>
      <c r="D845" t="s">
        <v>1158</v>
      </c>
      <c r="E845" t="str">
        <f t="shared" si="27"/>
        <v>9302BOWLING GREEN STATE UNIVERSITY</v>
      </c>
      <c r="F845" t="s">
        <v>1108</v>
      </c>
      <c r="G845" t="s">
        <v>1108</v>
      </c>
      <c r="H845" t="s">
        <v>884</v>
      </c>
      <c r="I845" s="11">
        <v>8408259.5700000003</v>
      </c>
      <c r="J845" s="12">
        <v>5.1155892999999999E-3</v>
      </c>
      <c r="K845" t="str">
        <f>IFERROR(VLOOKUP(E845,Sheet1!$D$2:$E$1226,2,FALSE),"")</f>
        <v/>
      </c>
    </row>
    <row r="846" spans="1:11" x14ac:dyDescent="0.2">
      <c r="A846" t="str">
        <f t="shared" si="26"/>
        <v/>
      </c>
      <c r="B846" s="11">
        <v>2020</v>
      </c>
      <c r="C846" s="11" t="str">
        <f>F846</f>
        <v>BOWLING GREEN STATE UNIVERSITY</v>
      </c>
      <c r="D846" t="s">
        <v>1158</v>
      </c>
      <c r="E846" t="str">
        <f t="shared" si="27"/>
        <v>9302BOWLING GREEN STATE UNIVERSITY</v>
      </c>
      <c r="F846" t="s">
        <v>1108</v>
      </c>
      <c r="G846" t="s">
        <v>1108</v>
      </c>
      <c r="H846" t="s">
        <v>884</v>
      </c>
      <c r="I846" s="11">
        <v>8831065.8399999999</v>
      </c>
      <c r="J846" s="12">
        <v>5.2267781000000001E-3</v>
      </c>
      <c r="K846" t="str">
        <f>IFERROR(VLOOKUP(E846,Sheet1!$D$2:$E$1226,2,FALSE),"")</f>
        <v/>
      </c>
    </row>
    <row r="847" spans="1:11" x14ac:dyDescent="0.2">
      <c r="A847" t="str">
        <f t="shared" si="26"/>
        <v/>
      </c>
      <c r="B847" s="11">
        <v>2021</v>
      </c>
      <c r="C847" s="11" t="str">
        <f>F847</f>
        <v>BOWLING GREEN STATE UNIVERSITY</v>
      </c>
      <c r="D847" t="s">
        <v>1158</v>
      </c>
      <c r="E847" t="str">
        <f t="shared" si="27"/>
        <v>9302BOWLING GREEN STATE UNIVERSITY</v>
      </c>
      <c r="F847" t="s">
        <v>1108</v>
      </c>
      <c r="G847" t="s">
        <v>1108</v>
      </c>
      <c r="H847" t="s">
        <v>884</v>
      </c>
      <c r="I847" s="11">
        <v>8538141.4600000009</v>
      </c>
      <c r="J847" s="12">
        <v>4.9424604400000001E-3</v>
      </c>
      <c r="K847" t="str">
        <f>IFERROR(VLOOKUP(E847,Sheet1!$D$2:$E$1226,2,FALSE),"")</f>
        <v/>
      </c>
    </row>
    <row r="848" spans="1:11" x14ac:dyDescent="0.2">
      <c r="A848" t="str">
        <f t="shared" si="26"/>
        <v/>
      </c>
      <c r="B848" s="11">
        <v>2022</v>
      </c>
      <c r="C848" s="11" t="str">
        <f>F848</f>
        <v>BOWLING GREEN STATE UNIVERSITY</v>
      </c>
      <c r="D848" t="s">
        <v>1158</v>
      </c>
      <c r="E848" t="str">
        <f t="shared" si="27"/>
        <v>9302BOWLING GREEN STATE UNIVERSITY</v>
      </c>
      <c r="F848" t="s">
        <v>1108</v>
      </c>
      <c r="G848" t="s">
        <v>1108</v>
      </c>
      <c r="H848" t="s">
        <v>884</v>
      </c>
      <c r="I848" s="11">
        <v>8795424.6600000001</v>
      </c>
      <c r="J848" s="12">
        <v>4.8324737999999997E-3</v>
      </c>
      <c r="K848" t="str">
        <f>IFERROR(VLOOKUP(E848,Sheet1!$D$2:$E$1226,2,FALSE),"")</f>
        <v/>
      </c>
    </row>
    <row r="849" spans="1:11" x14ac:dyDescent="0.2">
      <c r="A849" t="str">
        <f t="shared" si="26"/>
        <v/>
      </c>
      <c r="B849" s="11">
        <v>2023</v>
      </c>
      <c r="C849" s="11" t="str">
        <f>F849</f>
        <v>BOWLING GREEN STATE UNIVERSITY</v>
      </c>
      <c r="D849" t="s">
        <v>1158</v>
      </c>
      <c r="E849" t="str">
        <f t="shared" si="27"/>
        <v>9302BOWLING GREEN STATE UNIVERSITY</v>
      </c>
      <c r="F849" t="s">
        <v>1108</v>
      </c>
      <c r="G849" t="s">
        <v>1108</v>
      </c>
      <c r="H849" t="s">
        <v>884</v>
      </c>
      <c r="I849" s="11">
        <v>8576322.3100000005</v>
      </c>
      <c r="J849" s="12">
        <v>4.5354404000000001E-3</v>
      </c>
      <c r="K849" t="str">
        <f>IFERROR(VLOOKUP(E849,Sheet1!$D$2:$E$1226,2,FALSE),"")</f>
        <v/>
      </c>
    </row>
    <row r="850" spans="1:11" x14ac:dyDescent="0.2">
      <c r="A850">
        <f t="shared" si="26"/>
        <v>3904522</v>
      </c>
      <c r="B850" s="11">
        <v>2015</v>
      </c>
      <c r="C850" s="11" t="str">
        <f>F850</f>
        <v>BRADFORD EX VLG SCHOOLS</v>
      </c>
      <c r="D850" t="s">
        <v>947</v>
      </c>
      <c r="E850" t="str">
        <f t="shared" si="27"/>
        <v>9013BRADFORD EX VLG SCHOOLS</v>
      </c>
      <c r="F850" t="s">
        <v>897</v>
      </c>
      <c r="G850" t="s">
        <v>897</v>
      </c>
      <c r="H850" t="s">
        <v>495</v>
      </c>
      <c r="I850" s="11">
        <v>331146.11</v>
      </c>
      <c r="J850" s="12">
        <v>2.2670909999999999E-4</v>
      </c>
      <c r="K850">
        <f>IFERROR(VLOOKUP(E850,Sheet1!$D$2:$E$1226,2,FALSE),"")</f>
        <v>3904522</v>
      </c>
    </row>
    <row r="851" spans="1:11" x14ac:dyDescent="0.2">
      <c r="A851">
        <f t="shared" si="26"/>
        <v>3904522</v>
      </c>
      <c r="B851" s="11">
        <v>2016</v>
      </c>
      <c r="C851" s="11" t="str">
        <f>F851</f>
        <v>BRADFORD EX VLG SCHOOLS</v>
      </c>
      <c r="D851" t="s">
        <v>947</v>
      </c>
      <c r="E851" t="str">
        <f t="shared" si="27"/>
        <v>9013BRADFORD EX VLG SCHOOLS</v>
      </c>
      <c r="F851" t="s">
        <v>897</v>
      </c>
      <c r="G851" t="s">
        <v>897</v>
      </c>
      <c r="H851" t="s">
        <v>495</v>
      </c>
      <c r="I851" s="11">
        <v>325220.78999999998</v>
      </c>
      <c r="J851" s="12">
        <v>2.2077770000000001E-4</v>
      </c>
      <c r="K851">
        <f>IFERROR(VLOOKUP(E851,Sheet1!$D$2:$E$1226,2,FALSE),"")</f>
        <v>3904522</v>
      </c>
    </row>
    <row r="852" spans="1:11" x14ac:dyDescent="0.2">
      <c r="A852">
        <f t="shared" si="26"/>
        <v>3904522</v>
      </c>
      <c r="B852" s="11">
        <v>2017</v>
      </c>
      <c r="C852" s="11" t="str">
        <f>F852</f>
        <v>BRADFORD EX VLG SCHOOLS</v>
      </c>
      <c r="D852" t="s">
        <v>947</v>
      </c>
      <c r="E852" t="str">
        <f t="shared" si="27"/>
        <v>9013BRADFORD EX VLG SCHOOLS</v>
      </c>
      <c r="F852" t="s">
        <v>897</v>
      </c>
      <c r="G852" t="s">
        <v>897</v>
      </c>
      <c r="H852" t="s">
        <v>151</v>
      </c>
      <c r="I852" s="11">
        <v>327492</v>
      </c>
      <c r="J852" s="12">
        <v>2.127776E-4</v>
      </c>
      <c r="K852">
        <f>IFERROR(VLOOKUP(E852,Sheet1!$D$2:$E$1226,2,FALSE),"")</f>
        <v>3904522</v>
      </c>
    </row>
    <row r="853" spans="1:11" x14ac:dyDescent="0.2">
      <c r="A853">
        <f t="shared" si="26"/>
        <v>3904522</v>
      </c>
      <c r="B853" s="11">
        <v>2018</v>
      </c>
      <c r="C853" s="11" t="str">
        <f>F853</f>
        <v>BRADFORD EX VLG SCHOOLS</v>
      </c>
      <c r="D853" t="s">
        <v>947</v>
      </c>
      <c r="E853" t="str">
        <f t="shared" si="27"/>
        <v>9013BRADFORD EX VLG SCHOOLS</v>
      </c>
      <c r="F853" t="s">
        <v>897</v>
      </c>
      <c r="G853" t="s">
        <v>897</v>
      </c>
      <c r="H853" t="s">
        <v>151</v>
      </c>
      <c r="I853" s="11">
        <v>350532</v>
      </c>
      <c r="J853" s="12">
        <v>2.2024379999999999E-4</v>
      </c>
      <c r="K853">
        <f>IFERROR(VLOOKUP(E853,Sheet1!$D$2:$E$1226,2,FALSE),"")</f>
        <v>3904522</v>
      </c>
    </row>
    <row r="854" spans="1:11" x14ac:dyDescent="0.2">
      <c r="A854">
        <f t="shared" si="26"/>
        <v>3904522</v>
      </c>
      <c r="B854" s="11">
        <v>2019</v>
      </c>
      <c r="C854" s="11" t="str">
        <f>F854</f>
        <v>BRADFORD EX VLG SCHOOLS</v>
      </c>
      <c r="D854" t="s">
        <v>947</v>
      </c>
      <c r="E854" t="str">
        <f t="shared" si="27"/>
        <v>9013BRADFORD EX VLG SCHOOLS</v>
      </c>
      <c r="F854" t="s">
        <v>897</v>
      </c>
      <c r="G854" t="s">
        <v>897</v>
      </c>
      <c r="H854" t="s">
        <v>151</v>
      </c>
      <c r="I854" s="11">
        <v>371565.91</v>
      </c>
      <c r="J854" s="12">
        <v>2.260609E-4</v>
      </c>
      <c r="K854">
        <f>IFERROR(VLOOKUP(E854,Sheet1!$D$2:$E$1226,2,FALSE),"")</f>
        <v>3904522</v>
      </c>
    </row>
    <row r="855" spans="1:11" x14ac:dyDescent="0.2">
      <c r="A855">
        <f t="shared" si="26"/>
        <v>3904522</v>
      </c>
      <c r="B855" s="11">
        <v>2020</v>
      </c>
      <c r="C855" s="11" t="str">
        <f>F855</f>
        <v>BRADFORD EX VLG SCHOOLS</v>
      </c>
      <c r="D855" t="s">
        <v>947</v>
      </c>
      <c r="E855" t="str">
        <f t="shared" si="27"/>
        <v>9013BRADFORD EX VLG SCHOOLS</v>
      </c>
      <c r="F855" t="s">
        <v>897</v>
      </c>
      <c r="G855" t="s">
        <v>897</v>
      </c>
      <c r="H855" t="s">
        <v>151</v>
      </c>
      <c r="I855" s="11">
        <v>395927.13</v>
      </c>
      <c r="J855" s="12">
        <v>2.343345E-4</v>
      </c>
      <c r="K855">
        <f>IFERROR(VLOOKUP(E855,Sheet1!$D$2:$E$1226,2,FALSE),"")</f>
        <v>3904522</v>
      </c>
    </row>
    <row r="856" spans="1:11" x14ac:dyDescent="0.2">
      <c r="A856">
        <f t="shared" si="26"/>
        <v>3904522</v>
      </c>
      <c r="B856" s="11">
        <v>2021</v>
      </c>
      <c r="C856" s="11" t="str">
        <f>F856</f>
        <v>BRADFORD EX VLG SCHOOLS</v>
      </c>
      <c r="D856" t="s">
        <v>947</v>
      </c>
      <c r="E856" t="str">
        <f t="shared" si="27"/>
        <v>9013BRADFORD EX VLG SCHOOLS</v>
      </c>
      <c r="F856" t="s">
        <v>897</v>
      </c>
      <c r="G856" t="s">
        <v>897</v>
      </c>
      <c r="H856" t="s">
        <v>151</v>
      </c>
      <c r="I856" s="11">
        <v>420068.52</v>
      </c>
      <c r="J856" s="12">
        <v>2.4316440000000001E-4</v>
      </c>
      <c r="K856">
        <f>IFERROR(VLOOKUP(E856,Sheet1!$D$2:$E$1226,2,FALSE),"")</f>
        <v>3904522</v>
      </c>
    </row>
    <row r="857" spans="1:11" x14ac:dyDescent="0.2">
      <c r="A857">
        <f t="shared" si="26"/>
        <v>3904522</v>
      </c>
      <c r="B857" s="11">
        <v>2022</v>
      </c>
      <c r="C857" s="11" t="str">
        <f>F857</f>
        <v>BRADFORD EX VLG SCHOOLS</v>
      </c>
      <c r="D857" t="s">
        <v>947</v>
      </c>
      <c r="E857" t="str">
        <f t="shared" si="27"/>
        <v>9013BRADFORD EX VLG SCHOOLS</v>
      </c>
      <c r="F857" t="s">
        <v>897</v>
      </c>
      <c r="G857" t="s">
        <v>897</v>
      </c>
      <c r="H857" t="s">
        <v>151</v>
      </c>
      <c r="I857" s="11">
        <v>440353.15</v>
      </c>
      <c r="J857" s="12">
        <v>2.419434E-4</v>
      </c>
      <c r="K857">
        <f>IFERROR(VLOOKUP(E857,Sheet1!$D$2:$E$1226,2,FALSE),"")</f>
        <v>3904522</v>
      </c>
    </row>
    <row r="858" spans="1:11" x14ac:dyDescent="0.2">
      <c r="A858">
        <f t="shared" si="26"/>
        <v>3904522</v>
      </c>
      <c r="B858" s="11">
        <v>2023</v>
      </c>
      <c r="C858" s="11" t="str">
        <f>F858</f>
        <v>BRADFORD EX VLG SCHOOLS</v>
      </c>
      <c r="D858" t="s">
        <v>947</v>
      </c>
      <c r="E858" t="str">
        <f t="shared" si="27"/>
        <v>9013BRADFORD EX VLG SCHOOLS</v>
      </c>
      <c r="F858" t="s">
        <v>897</v>
      </c>
      <c r="G858" t="s">
        <v>897</v>
      </c>
      <c r="H858" t="s">
        <v>151</v>
      </c>
      <c r="I858" s="11">
        <v>455813.86</v>
      </c>
      <c r="J858" s="12">
        <v>2.4104930000000001E-4</v>
      </c>
      <c r="K858">
        <f>IFERROR(VLOOKUP(E858,Sheet1!$D$2:$E$1226,2,FALSE),"")</f>
        <v>3904522</v>
      </c>
    </row>
    <row r="859" spans="1:11" x14ac:dyDescent="0.2">
      <c r="A859">
        <f t="shared" si="26"/>
        <v>3904364</v>
      </c>
      <c r="B859" s="11">
        <v>2015</v>
      </c>
      <c r="C859" s="11" t="str">
        <f>F859</f>
        <v>BRECKSVILLE-BROADVIEW HTS CITY SCH</v>
      </c>
      <c r="D859" t="s">
        <v>1587</v>
      </c>
      <c r="E859" t="str">
        <f t="shared" si="27"/>
        <v>C028BRECKSVILLE-BROADVIEW HTS CITY SCH</v>
      </c>
      <c r="F859" t="s">
        <v>1586</v>
      </c>
      <c r="G859" t="s">
        <v>1586</v>
      </c>
      <c r="H859" t="s">
        <v>146</v>
      </c>
      <c r="I859" s="11">
        <v>3140227.2</v>
      </c>
      <c r="J859" s="12">
        <v>2.1498607000000002E-3</v>
      </c>
      <c r="K859">
        <f>IFERROR(VLOOKUP(E859,Sheet1!$D$2:$E$1226,2,FALSE),"")</f>
        <v>3904364</v>
      </c>
    </row>
    <row r="860" spans="1:11" x14ac:dyDescent="0.2">
      <c r="A860">
        <f t="shared" si="26"/>
        <v>3904364</v>
      </c>
      <c r="B860" s="11">
        <v>2016</v>
      </c>
      <c r="C860" s="11" t="str">
        <f>F860</f>
        <v>BRECKSVILLE-BROADVIEW HTS CITY SCH</v>
      </c>
      <c r="D860" t="s">
        <v>1587</v>
      </c>
      <c r="E860" t="str">
        <f t="shared" si="27"/>
        <v>C028BRECKSVILLE-BROADVIEW HTS CITY SCH</v>
      </c>
      <c r="F860" t="s">
        <v>1586</v>
      </c>
      <c r="G860" t="s">
        <v>1586</v>
      </c>
      <c r="H860" t="s">
        <v>146</v>
      </c>
      <c r="I860" s="11">
        <v>3066308.22</v>
      </c>
      <c r="J860" s="12">
        <v>2.0815781000000002E-3</v>
      </c>
      <c r="K860">
        <f>IFERROR(VLOOKUP(E860,Sheet1!$D$2:$E$1226,2,FALSE),"")</f>
        <v>3904364</v>
      </c>
    </row>
    <row r="861" spans="1:11" x14ac:dyDescent="0.2">
      <c r="A861">
        <f t="shared" si="26"/>
        <v>3904364</v>
      </c>
      <c r="B861" s="11">
        <v>2017</v>
      </c>
      <c r="C861" s="11" t="str">
        <f>F861</f>
        <v>BRECKSVILLE-BROADVIEW HTS CITY SCH</v>
      </c>
      <c r="D861" t="s">
        <v>1587</v>
      </c>
      <c r="E861" t="str">
        <f t="shared" si="27"/>
        <v>C028BRECKSVILLE-BROADVIEW HTS CITY SCH</v>
      </c>
      <c r="F861" t="s">
        <v>1586</v>
      </c>
      <c r="G861" t="s">
        <v>1586</v>
      </c>
      <c r="H861" t="s">
        <v>146</v>
      </c>
      <c r="I861" s="11">
        <v>3111137.95</v>
      </c>
      <c r="J861" s="12">
        <v>2.0213635000000001E-3</v>
      </c>
      <c r="K861">
        <f>IFERROR(VLOOKUP(E861,Sheet1!$D$2:$E$1226,2,FALSE),"")</f>
        <v>3904364</v>
      </c>
    </row>
    <row r="862" spans="1:11" x14ac:dyDescent="0.2">
      <c r="A862">
        <f t="shared" si="26"/>
        <v>3904364</v>
      </c>
      <c r="B862" s="11">
        <v>2018</v>
      </c>
      <c r="C862" s="11" t="str">
        <f>F862</f>
        <v>BRECKSVILLE-BROADVIEW HTS CITY SCH</v>
      </c>
      <c r="D862" t="s">
        <v>1587</v>
      </c>
      <c r="E862" t="str">
        <f t="shared" si="27"/>
        <v>C028BRECKSVILLE-BROADVIEW HTS CITY SCH</v>
      </c>
      <c r="F862" t="s">
        <v>1586</v>
      </c>
      <c r="G862" t="s">
        <v>1586</v>
      </c>
      <c r="H862" t="s">
        <v>146</v>
      </c>
      <c r="I862" s="11">
        <v>3225662.39</v>
      </c>
      <c r="J862" s="12">
        <v>2.0267251000000001E-3</v>
      </c>
      <c r="K862">
        <f>IFERROR(VLOOKUP(E862,Sheet1!$D$2:$E$1226,2,FALSE),"")</f>
        <v>3904364</v>
      </c>
    </row>
    <row r="863" spans="1:11" x14ac:dyDescent="0.2">
      <c r="A863">
        <f t="shared" si="26"/>
        <v>3904364</v>
      </c>
      <c r="B863" s="11">
        <v>2019</v>
      </c>
      <c r="C863" s="11" t="str">
        <f>F863</f>
        <v>BRECKSVILLE-BROADVIEW HTS CITY SCH</v>
      </c>
      <c r="D863" t="s">
        <v>1587</v>
      </c>
      <c r="E863" t="str">
        <f t="shared" si="27"/>
        <v>C028BRECKSVILLE-BROADVIEW HTS CITY SCH</v>
      </c>
      <c r="F863" t="s">
        <v>1586</v>
      </c>
      <c r="G863" t="s">
        <v>1586</v>
      </c>
      <c r="H863" t="s">
        <v>146</v>
      </c>
      <c r="I863" s="11">
        <v>3300817.48</v>
      </c>
      <c r="J863" s="12">
        <v>2.0082189999999999E-3</v>
      </c>
      <c r="K863">
        <f>IFERROR(VLOOKUP(E863,Sheet1!$D$2:$E$1226,2,FALSE),"")</f>
        <v>3904364</v>
      </c>
    </row>
    <row r="864" spans="1:11" x14ac:dyDescent="0.2">
      <c r="A864">
        <f t="shared" si="26"/>
        <v>3904364</v>
      </c>
      <c r="B864" s="11">
        <v>2020</v>
      </c>
      <c r="C864" s="11" t="str">
        <f>F864</f>
        <v>BRECKSVILLE-BROADVIEW HTS CITY SCH</v>
      </c>
      <c r="D864" t="s">
        <v>1587</v>
      </c>
      <c r="E864" t="str">
        <f t="shared" si="27"/>
        <v>C028BRECKSVILLE-BROADVIEW HTS CITY SCH</v>
      </c>
      <c r="F864" t="s">
        <v>1586</v>
      </c>
      <c r="G864" t="s">
        <v>1586</v>
      </c>
      <c r="H864" t="s">
        <v>146</v>
      </c>
      <c r="I864" s="11">
        <v>3403849.85</v>
      </c>
      <c r="J864" s="12">
        <v>2.0146116000000001E-3</v>
      </c>
      <c r="K864">
        <f>IFERROR(VLOOKUP(E864,Sheet1!$D$2:$E$1226,2,FALSE),"")</f>
        <v>3904364</v>
      </c>
    </row>
    <row r="865" spans="1:11" x14ac:dyDescent="0.2">
      <c r="A865">
        <f t="shared" si="26"/>
        <v>3904364</v>
      </c>
      <c r="B865" s="11">
        <v>2021</v>
      </c>
      <c r="C865" s="11" t="str">
        <f>F865</f>
        <v>BRECKSVILLE-BROADVIEW HTS CITY SCH</v>
      </c>
      <c r="D865" t="s">
        <v>1587</v>
      </c>
      <c r="E865" t="str">
        <f t="shared" si="27"/>
        <v>C028BRECKSVILLE-BROADVIEW HTS CITY SCH</v>
      </c>
      <c r="F865" t="s">
        <v>1586</v>
      </c>
      <c r="G865" t="s">
        <v>1586</v>
      </c>
      <c r="H865" t="s">
        <v>146</v>
      </c>
      <c r="I865" s="11">
        <v>3397327.63</v>
      </c>
      <c r="J865" s="12">
        <v>1.9666056700000001E-3</v>
      </c>
      <c r="K865">
        <f>IFERROR(VLOOKUP(E865,Sheet1!$D$2:$E$1226,2,FALSE),"")</f>
        <v>3904364</v>
      </c>
    </row>
    <row r="866" spans="1:11" x14ac:dyDescent="0.2">
      <c r="A866">
        <f t="shared" si="26"/>
        <v>3904364</v>
      </c>
      <c r="B866" s="11">
        <v>2022</v>
      </c>
      <c r="C866" s="11" t="str">
        <f>F866</f>
        <v>BRECKSVILLE-BROADVIEW HTS CITY SCH</v>
      </c>
      <c r="D866" t="s">
        <v>1587</v>
      </c>
      <c r="E866" t="str">
        <f t="shared" si="27"/>
        <v>C028BRECKSVILLE-BROADVIEW HTS CITY SCH</v>
      </c>
      <c r="F866" t="s">
        <v>1586</v>
      </c>
      <c r="G866" t="s">
        <v>1586</v>
      </c>
      <c r="H866" t="s">
        <v>146</v>
      </c>
      <c r="I866" s="11">
        <v>3642971.18</v>
      </c>
      <c r="J866" s="12">
        <v>2.0015591E-3</v>
      </c>
      <c r="K866">
        <f>IFERROR(VLOOKUP(E866,Sheet1!$D$2:$E$1226,2,FALSE),"")</f>
        <v>3904364</v>
      </c>
    </row>
    <row r="867" spans="1:11" x14ac:dyDescent="0.2">
      <c r="A867">
        <f t="shared" si="26"/>
        <v>3904364</v>
      </c>
      <c r="B867" s="11">
        <v>2023</v>
      </c>
      <c r="C867" s="11" t="str">
        <f>F867</f>
        <v>BRECKSVILLE-BROADVIEW HTS CITY SCH</v>
      </c>
      <c r="D867" t="s">
        <v>1587</v>
      </c>
      <c r="E867" t="str">
        <f t="shared" si="27"/>
        <v>C028BRECKSVILLE-BROADVIEW HTS CITY SCH</v>
      </c>
      <c r="F867" t="s">
        <v>1586</v>
      </c>
      <c r="G867" t="s">
        <v>1586</v>
      </c>
      <c r="H867" t="s">
        <v>146</v>
      </c>
      <c r="I867" s="11">
        <v>3633698.31</v>
      </c>
      <c r="J867" s="12">
        <v>1.9216188E-3</v>
      </c>
      <c r="K867">
        <f>IFERROR(VLOOKUP(E867,Sheet1!$D$2:$E$1226,2,FALSE),"")</f>
        <v>3904364</v>
      </c>
    </row>
    <row r="868" spans="1:11" x14ac:dyDescent="0.2">
      <c r="A868">
        <f t="shared" si="26"/>
        <v>3901582</v>
      </c>
      <c r="B868" s="11">
        <v>2017</v>
      </c>
      <c r="C868" s="11" t="str">
        <f>F868</f>
        <v>BRIDGE GATE COMMUNITY SCHOOL</v>
      </c>
      <c r="D868" t="s">
        <v>2503</v>
      </c>
      <c r="E868" t="str">
        <f t="shared" si="27"/>
        <v>D422BRIDGE GATE COMMUNITY SCHOOL</v>
      </c>
      <c r="F868" t="s">
        <v>2502</v>
      </c>
      <c r="G868" t="s">
        <v>2502</v>
      </c>
      <c r="H868" t="s">
        <v>233</v>
      </c>
      <c r="I868" s="11">
        <v>23236.76</v>
      </c>
      <c r="J868" s="12">
        <v>1.50973E-5</v>
      </c>
      <c r="K868">
        <f>IFERROR(VLOOKUP(E868,Sheet1!$D$2:$E$1226,2,FALSE),"")</f>
        <v>3901582</v>
      </c>
    </row>
    <row r="869" spans="1:11" x14ac:dyDescent="0.2">
      <c r="A869">
        <f t="shared" si="26"/>
        <v>3901582</v>
      </c>
      <c r="B869" s="11">
        <v>2018</v>
      </c>
      <c r="C869" s="11" t="str">
        <f>F869</f>
        <v>BRIDGE GATE COMMUNITY SCHOOL</v>
      </c>
      <c r="D869" t="s">
        <v>2503</v>
      </c>
      <c r="E869" t="str">
        <f t="shared" si="27"/>
        <v>D422BRIDGE GATE COMMUNITY SCHOOL</v>
      </c>
      <c r="F869" t="s">
        <v>2502</v>
      </c>
      <c r="G869" t="s">
        <v>2502</v>
      </c>
      <c r="H869" t="s">
        <v>233</v>
      </c>
      <c r="I869" s="11">
        <v>33495.08</v>
      </c>
      <c r="J869" s="12">
        <v>2.10454E-5</v>
      </c>
      <c r="K869">
        <f>IFERROR(VLOOKUP(E869,Sheet1!$D$2:$E$1226,2,FALSE),"")</f>
        <v>3901582</v>
      </c>
    </row>
    <row r="870" spans="1:11" x14ac:dyDescent="0.2">
      <c r="A870">
        <f t="shared" si="26"/>
        <v>3901582</v>
      </c>
      <c r="B870" s="11">
        <v>2019</v>
      </c>
      <c r="C870" s="11" t="str">
        <f>F870</f>
        <v>BRIDGE GATE COMMUNITY SCHOOL</v>
      </c>
      <c r="D870" t="s">
        <v>2503</v>
      </c>
      <c r="E870" t="str">
        <f t="shared" si="27"/>
        <v>D422BRIDGE GATE COMMUNITY SCHOOL</v>
      </c>
      <c r="F870" t="s">
        <v>2502</v>
      </c>
      <c r="G870" t="s">
        <v>2502</v>
      </c>
      <c r="H870" t="s">
        <v>233</v>
      </c>
      <c r="I870" s="11">
        <v>105419.11</v>
      </c>
      <c r="J870" s="12">
        <v>6.4136999999999999E-5</v>
      </c>
      <c r="K870">
        <f>IFERROR(VLOOKUP(E870,Sheet1!$D$2:$E$1226,2,FALSE),"")</f>
        <v>3901582</v>
      </c>
    </row>
    <row r="871" spans="1:11" x14ac:dyDescent="0.2">
      <c r="A871">
        <f t="shared" si="26"/>
        <v>3901582</v>
      </c>
      <c r="B871" s="11">
        <v>2020</v>
      </c>
      <c r="C871" s="11" t="str">
        <f>F871</f>
        <v>BRIDGE GATE COMMUNITY SCHOOL</v>
      </c>
      <c r="D871" t="s">
        <v>2503</v>
      </c>
      <c r="E871" t="str">
        <f t="shared" si="27"/>
        <v>D422BRIDGE GATE COMMUNITY SCHOOL</v>
      </c>
      <c r="F871" t="s">
        <v>2502</v>
      </c>
      <c r="G871" t="s">
        <v>2502</v>
      </c>
      <c r="H871" t="s">
        <v>233</v>
      </c>
      <c r="I871" s="11">
        <v>109680.57</v>
      </c>
      <c r="J871" s="12">
        <v>6.4915799999999999E-5</v>
      </c>
      <c r="K871">
        <f>IFERROR(VLOOKUP(E871,Sheet1!$D$2:$E$1226,2,FALSE),"")</f>
        <v>3901582</v>
      </c>
    </row>
    <row r="872" spans="1:11" x14ac:dyDescent="0.2">
      <c r="A872">
        <f t="shared" si="26"/>
        <v>3901582</v>
      </c>
      <c r="B872" s="11">
        <v>2021</v>
      </c>
      <c r="C872" s="11" t="str">
        <f>F872</f>
        <v>BRIDGE GATE COMMUNITY SCHOOL</v>
      </c>
      <c r="D872" t="s">
        <v>2503</v>
      </c>
      <c r="E872" t="str">
        <f t="shared" si="27"/>
        <v>D422BRIDGE GATE COMMUNITY SCHOOL</v>
      </c>
      <c r="F872" t="s">
        <v>2502</v>
      </c>
      <c r="G872" t="s">
        <v>2502</v>
      </c>
      <c r="H872" t="s">
        <v>233</v>
      </c>
      <c r="I872" s="11">
        <v>115069.65</v>
      </c>
      <c r="J872" s="12">
        <v>6.6610190000000001E-5</v>
      </c>
      <c r="K872">
        <f>IFERROR(VLOOKUP(E872,Sheet1!$D$2:$E$1226,2,FALSE),"")</f>
        <v>3901582</v>
      </c>
    </row>
    <row r="873" spans="1:11" x14ac:dyDescent="0.2">
      <c r="A873">
        <f t="shared" si="26"/>
        <v>3901582</v>
      </c>
      <c r="B873" s="11">
        <v>2022</v>
      </c>
      <c r="C873" s="11" t="str">
        <f>F873</f>
        <v>BRIDGE GATE COMMUNITY SCHOOL</v>
      </c>
      <c r="D873" t="s">
        <v>2503</v>
      </c>
      <c r="E873" t="str">
        <f t="shared" si="27"/>
        <v>D422BRIDGE GATE COMMUNITY SCHOOL</v>
      </c>
      <c r="F873" t="s">
        <v>2502</v>
      </c>
      <c r="G873" t="s">
        <v>2502</v>
      </c>
      <c r="H873" t="s">
        <v>233</v>
      </c>
      <c r="I873" s="11">
        <v>97237.31</v>
      </c>
      <c r="J873" s="12">
        <v>5.3425099999999998E-5</v>
      </c>
      <c r="K873">
        <f>IFERROR(VLOOKUP(E873,Sheet1!$D$2:$E$1226,2,FALSE),"")</f>
        <v>3901582</v>
      </c>
    </row>
    <row r="874" spans="1:11" x14ac:dyDescent="0.2">
      <c r="A874">
        <f t="shared" si="26"/>
        <v>3901582</v>
      </c>
      <c r="B874" s="11">
        <v>2023</v>
      </c>
      <c r="C874" s="11" t="str">
        <f>F874</f>
        <v>BRIDGE GATE COMMUNITY SCHOOL</v>
      </c>
      <c r="D874" t="s">
        <v>2503</v>
      </c>
      <c r="E874" t="str">
        <f t="shared" si="27"/>
        <v>D422BRIDGE GATE COMMUNITY SCHOOL</v>
      </c>
      <c r="F874" t="s">
        <v>2502</v>
      </c>
      <c r="G874" t="s">
        <v>2502</v>
      </c>
      <c r="H874" t="s">
        <v>233</v>
      </c>
      <c r="I874" s="11">
        <v>102864</v>
      </c>
      <c r="J874" s="12">
        <v>5.4397900000000003E-5</v>
      </c>
      <c r="K874">
        <f>IFERROR(VLOOKUP(E874,Sheet1!$D$2:$E$1226,2,FALSE),"")</f>
        <v>3901582</v>
      </c>
    </row>
    <row r="875" spans="1:11" x14ac:dyDescent="0.2">
      <c r="A875">
        <f t="shared" si="26"/>
        <v>3904523</v>
      </c>
      <c r="B875" s="11">
        <v>2015</v>
      </c>
      <c r="C875" s="11" t="str">
        <f>F875</f>
        <v>BRIDGEPORT EX VLG SCHOOLS</v>
      </c>
      <c r="D875" t="s">
        <v>948</v>
      </c>
      <c r="E875" t="str">
        <f t="shared" si="27"/>
        <v>9015BRIDGEPORT EX VLG SCHOOLS</v>
      </c>
      <c r="F875" t="s">
        <v>898</v>
      </c>
      <c r="G875" t="s">
        <v>898</v>
      </c>
      <c r="H875" t="s">
        <v>38</v>
      </c>
      <c r="I875" s="11">
        <v>436721.93</v>
      </c>
      <c r="J875" s="12">
        <v>2.9898830000000003E-4</v>
      </c>
      <c r="K875">
        <f>IFERROR(VLOOKUP(E875,Sheet1!$D$2:$E$1226,2,FALSE),"")</f>
        <v>3904523</v>
      </c>
    </row>
    <row r="876" spans="1:11" x14ac:dyDescent="0.2">
      <c r="A876">
        <f t="shared" si="26"/>
        <v>3904523</v>
      </c>
      <c r="B876" s="11">
        <v>2016</v>
      </c>
      <c r="C876" s="11" t="str">
        <f>F876</f>
        <v>BRIDGEPORT EX VLG SCHOOLS</v>
      </c>
      <c r="D876" t="s">
        <v>948</v>
      </c>
      <c r="E876" t="str">
        <f t="shared" si="27"/>
        <v>9015BRIDGEPORT EX VLG SCHOOLS</v>
      </c>
      <c r="F876" t="s">
        <v>898</v>
      </c>
      <c r="G876" t="s">
        <v>898</v>
      </c>
      <c r="H876" t="s">
        <v>38</v>
      </c>
      <c r="I876" s="11">
        <v>415374.21</v>
      </c>
      <c r="J876" s="12">
        <v>2.819788E-4</v>
      </c>
      <c r="K876">
        <f>IFERROR(VLOOKUP(E876,Sheet1!$D$2:$E$1226,2,FALSE),"")</f>
        <v>3904523</v>
      </c>
    </row>
    <row r="877" spans="1:11" x14ac:dyDescent="0.2">
      <c r="A877">
        <f t="shared" si="26"/>
        <v>3904523</v>
      </c>
      <c r="B877" s="11">
        <v>2017</v>
      </c>
      <c r="C877" s="11" t="str">
        <f>F877</f>
        <v>BRIDGEPORT EX VLG SCHOOLS</v>
      </c>
      <c r="D877" t="s">
        <v>948</v>
      </c>
      <c r="E877" t="str">
        <f t="shared" si="27"/>
        <v>9015BRIDGEPORT EX VLG SCHOOLS</v>
      </c>
      <c r="F877" t="s">
        <v>898</v>
      </c>
      <c r="G877" t="s">
        <v>898</v>
      </c>
      <c r="H877" t="s">
        <v>38</v>
      </c>
      <c r="I877" s="11">
        <v>440755.95</v>
      </c>
      <c r="J877" s="12">
        <v>2.863672E-4</v>
      </c>
      <c r="K877">
        <f>IFERROR(VLOOKUP(E877,Sheet1!$D$2:$E$1226,2,FALSE),"")</f>
        <v>3904523</v>
      </c>
    </row>
    <row r="878" spans="1:11" x14ac:dyDescent="0.2">
      <c r="A878">
        <f t="shared" si="26"/>
        <v>3904523</v>
      </c>
      <c r="B878" s="11">
        <v>2018</v>
      </c>
      <c r="C878" s="11" t="str">
        <f>F878</f>
        <v>BRIDGEPORT EX VLG SCHOOLS</v>
      </c>
      <c r="D878" t="s">
        <v>948</v>
      </c>
      <c r="E878" t="str">
        <f t="shared" si="27"/>
        <v>9015BRIDGEPORT EX VLG SCHOOLS</v>
      </c>
      <c r="F878" t="s">
        <v>898</v>
      </c>
      <c r="G878" t="s">
        <v>898</v>
      </c>
      <c r="H878" t="s">
        <v>38</v>
      </c>
      <c r="I878" s="11">
        <v>451525.68</v>
      </c>
      <c r="J878" s="12">
        <v>2.8369940000000002E-4</v>
      </c>
      <c r="K878">
        <f>IFERROR(VLOOKUP(E878,Sheet1!$D$2:$E$1226,2,FALSE),"")</f>
        <v>3904523</v>
      </c>
    </row>
    <row r="879" spans="1:11" x14ac:dyDescent="0.2">
      <c r="A879">
        <f t="shared" si="26"/>
        <v>3904523</v>
      </c>
      <c r="B879" s="11">
        <v>2019</v>
      </c>
      <c r="C879" s="11" t="str">
        <f>F879</f>
        <v>BRIDGEPORT EX VLG SCHOOLS</v>
      </c>
      <c r="D879" t="s">
        <v>948</v>
      </c>
      <c r="E879" t="str">
        <f t="shared" si="27"/>
        <v>9015BRIDGEPORT EX VLG SCHOOLS</v>
      </c>
      <c r="F879" t="s">
        <v>898</v>
      </c>
      <c r="G879" t="s">
        <v>898</v>
      </c>
      <c r="H879" t="s">
        <v>38</v>
      </c>
      <c r="I879" s="11">
        <v>489026.97</v>
      </c>
      <c r="J879" s="12">
        <v>2.9752419999999998E-4</v>
      </c>
      <c r="K879">
        <f>IFERROR(VLOOKUP(E879,Sheet1!$D$2:$E$1226,2,FALSE),"")</f>
        <v>3904523</v>
      </c>
    </row>
    <row r="880" spans="1:11" x14ac:dyDescent="0.2">
      <c r="A880">
        <f t="shared" si="26"/>
        <v>3904523</v>
      </c>
      <c r="B880" s="11">
        <v>2020</v>
      </c>
      <c r="C880" s="11" t="str">
        <f>F880</f>
        <v>BRIDGEPORT EX VLG SCHOOLS</v>
      </c>
      <c r="D880" t="s">
        <v>948</v>
      </c>
      <c r="E880" t="str">
        <f t="shared" si="27"/>
        <v>9015BRIDGEPORT EX VLG SCHOOLS</v>
      </c>
      <c r="F880" t="s">
        <v>898</v>
      </c>
      <c r="G880" t="s">
        <v>898</v>
      </c>
      <c r="H880" t="s">
        <v>38</v>
      </c>
      <c r="I880" s="11">
        <v>539129.36</v>
      </c>
      <c r="J880" s="12">
        <v>3.1909050000000002E-4</v>
      </c>
      <c r="K880">
        <f>IFERROR(VLOOKUP(E880,Sheet1!$D$2:$E$1226,2,FALSE),"")</f>
        <v>3904523</v>
      </c>
    </row>
    <row r="881" spans="1:11" x14ac:dyDescent="0.2">
      <c r="A881">
        <f t="shared" si="26"/>
        <v>3904523</v>
      </c>
      <c r="B881" s="11">
        <v>2021</v>
      </c>
      <c r="C881" s="11" t="str">
        <f>F881</f>
        <v>BRIDGEPORT EX VLG SCHOOLS</v>
      </c>
      <c r="D881" t="s">
        <v>948</v>
      </c>
      <c r="E881" t="str">
        <f t="shared" si="27"/>
        <v>9015BRIDGEPORT EX VLG SCHOOLS</v>
      </c>
      <c r="F881" t="s">
        <v>898</v>
      </c>
      <c r="G881" t="s">
        <v>898</v>
      </c>
      <c r="H881" t="s">
        <v>38</v>
      </c>
      <c r="I881" s="11">
        <v>575198.18000000005</v>
      </c>
      <c r="J881" s="12">
        <v>3.3296406000000002E-4</v>
      </c>
      <c r="K881">
        <f>IFERROR(VLOOKUP(E881,Sheet1!$D$2:$E$1226,2,FALSE),"")</f>
        <v>3904523</v>
      </c>
    </row>
    <row r="882" spans="1:11" x14ac:dyDescent="0.2">
      <c r="A882">
        <f t="shared" si="26"/>
        <v>3904523</v>
      </c>
      <c r="B882" s="11">
        <v>2022</v>
      </c>
      <c r="C882" s="11" t="str">
        <f>F882</f>
        <v>BRIDGEPORT EX VLG SCHOOLS</v>
      </c>
      <c r="D882" t="s">
        <v>948</v>
      </c>
      <c r="E882" t="str">
        <f t="shared" si="27"/>
        <v>9015BRIDGEPORT EX VLG SCHOOLS</v>
      </c>
      <c r="F882" t="s">
        <v>898</v>
      </c>
      <c r="G882" t="s">
        <v>898</v>
      </c>
      <c r="H882" t="s">
        <v>38</v>
      </c>
      <c r="I882" s="11">
        <v>604266.06000000006</v>
      </c>
      <c r="J882" s="12">
        <v>3.320021E-4</v>
      </c>
      <c r="K882">
        <f>IFERROR(VLOOKUP(E882,Sheet1!$D$2:$E$1226,2,FALSE),"")</f>
        <v>3904523</v>
      </c>
    </row>
    <row r="883" spans="1:11" x14ac:dyDescent="0.2">
      <c r="A883">
        <f t="shared" si="26"/>
        <v>3904523</v>
      </c>
      <c r="B883" s="11">
        <v>2023</v>
      </c>
      <c r="C883" s="11" t="str">
        <f>F883</f>
        <v>BRIDGEPORT EX VLG SCHOOLS</v>
      </c>
      <c r="D883" t="s">
        <v>948</v>
      </c>
      <c r="E883" t="str">
        <f t="shared" si="27"/>
        <v>9015BRIDGEPORT EX VLG SCHOOLS</v>
      </c>
      <c r="F883" t="s">
        <v>898</v>
      </c>
      <c r="G883" t="s">
        <v>898</v>
      </c>
      <c r="H883" t="s">
        <v>38</v>
      </c>
      <c r="I883" s="11">
        <v>665234.28</v>
      </c>
      <c r="J883" s="12">
        <v>3.5179770000000001E-4</v>
      </c>
      <c r="K883">
        <f>IFERROR(VLOOKUP(E883,Sheet1!$D$2:$E$1226,2,FALSE),"")</f>
        <v>3904523</v>
      </c>
    </row>
    <row r="884" spans="1:11" x14ac:dyDescent="0.2">
      <c r="A884">
        <f t="shared" si="26"/>
        <v>3900502</v>
      </c>
      <c r="B884" s="11">
        <v>2015</v>
      </c>
      <c r="C884" s="11" t="str">
        <f>F884</f>
        <v>BRIDGES COMMUNITY ACADEMY</v>
      </c>
      <c r="D884" t="s">
        <v>1963</v>
      </c>
      <c r="E884" t="str">
        <f t="shared" si="27"/>
        <v>D035BRIDGES COMMUNITY ACADEMY</v>
      </c>
      <c r="F884" t="s">
        <v>1962</v>
      </c>
      <c r="G884" t="s">
        <v>1962</v>
      </c>
      <c r="H884" t="s">
        <v>696</v>
      </c>
      <c r="I884" s="11">
        <v>149051.6</v>
      </c>
      <c r="J884" s="12">
        <v>1.020436E-4</v>
      </c>
      <c r="K884">
        <f>IFERROR(VLOOKUP(E884,Sheet1!$D$2:$E$1226,2,FALSE),"")</f>
        <v>3900502</v>
      </c>
    </row>
    <row r="885" spans="1:11" x14ac:dyDescent="0.2">
      <c r="A885">
        <f t="shared" si="26"/>
        <v>3900502</v>
      </c>
      <c r="B885" s="11">
        <v>2016</v>
      </c>
      <c r="C885" s="11" t="str">
        <f>F885</f>
        <v>BRIDGES COMMUNITY ACADEMY</v>
      </c>
      <c r="D885" t="s">
        <v>1963</v>
      </c>
      <c r="E885" t="str">
        <f t="shared" si="27"/>
        <v>D035BRIDGES COMMUNITY ACADEMY</v>
      </c>
      <c r="F885" t="s">
        <v>1962</v>
      </c>
      <c r="G885" t="s">
        <v>1962</v>
      </c>
      <c r="H885" t="s">
        <v>696</v>
      </c>
      <c r="I885" s="11">
        <v>131378.71</v>
      </c>
      <c r="J885" s="12">
        <v>8.9187100000000005E-5</v>
      </c>
      <c r="K885">
        <f>IFERROR(VLOOKUP(E885,Sheet1!$D$2:$E$1226,2,FALSE),"")</f>
        <v>3900502</v>
      </c>
    </row>
    <row r="886" spans="1:11" x14ac:dyDescent="0.2">
      <c r="A886">
        <f t="shared" si="26"/>
        <v>3900502</v>
      </c>
      <c r="B886" s="11">
        <v>2017</v>
      </c>
      <c r="C886" s="11" t="str">
        <f>F886</f>
        <v>BRIDGES COMMUNITY ACADEMY</v>
      </c>
      <c r="D886" t="s">
        <v>1963</v>
      </c>
      <c r="E886" t="str">
        <f t="shared" si="27"/>
        <v>D035BRIDGES COMMUNITY ACADEMY</v>
      </c>
      <c r="F886" t="s">
        <v>1962</v>
      </c>
      <c r="G886" t="s">
        <v>1962</v>
      </c>
      <c r="H886" t="s">
        <v>696</v>
      </c>
      <c r="I886" s="11">
        <v>148128.31</v>
      </c>
      <c r="J886" s="12">
        <v>9.6241699999999997E-5</v>
      </c>
      <c r="K886">
        <f>IFERROR(VLOOKUP(E886,Sheet1!$D$2:$E$1226,2,FALSE),"")</f>
        <v>3900502</v>
      </c>
    </row>
    <row r="887" spans="1:11" x14ac:dyDescent="0.2">
      <c r="A887">
        <f t="shared" si="26"/>
        <v>3900502</v>
      </c>
      <c r="B887" s="11">
        <v>2018</v>
      </c>
      <c r="C887" s="11" t="str">
        <f>F887</f>
        <v>BRIDGES COMMUNITY ACADEMY</v>
      </c>
      <c r="D887" t="s">
        <v>1963</v>
      </c>
      <c r="E887" t="str">
        <f t="shared" si="27"/>
        <v>D035BRIDGES COMMUNITY ACADEMY</v>
      </c>
      <c r="F887" t="s">
        <v>1962</v>
      </c>
      <c r="G887" t="s">
        <v>1962</v>
      </c>
      <c r="H887" t="s">
        <v>696</v>
      </c>
      <c r="I887" s="11">
        <v>155647.48000000001</v>
      </c>
      <c r="J887" s="12">
        <v>9.7795300000000002E-5</v>
      </c>
      <c r="K887">
        <f>IFERROR(VLOOKUP(E887,Sheet1!$D$2:$E$1226,2,FALSE),"")</f>
        <v>3900502</v>
      </c>
    </row>
    <row r="888" spans="1:11" x14ac:dyDescent="0.2">
      <c r="A888">
        <f t="shared" si="26"/>
        <v>3900502</v>
      </c>
      <c r="B888" s="11">
        <v>2019</v>
      </c>
      <c r="C888" s="11" t="str">
        <f>F888</f>
        <v>BRIDGES COMMUNITY ACADEMY</v>
      </c>
      <c r="D888" t="s">
        <v>1963</v>
      </c>
      <c r="E888" t="str">
        <f t="shared" si="27"/>
        <v>D035BRIDGES COMMUNITY ACADEMY</v>
      </c>
      <c r="F888" t="s">
        <v>1962</v>
      </c>
      <c r="G888" t="s">
        <v>1962</v>
      </c>
      <c r="H888" t="s">
        <v>696</v>
      </c>
      <c r="I888" s="11">
        <v>165966.46</v>
      </c>
      <c r="J888" s="12">
        <v>1.0097410000000001E-4</v>
      </c>
      <c r="K888">
        <f>IFERROR(VLOOKUP(E888,Sheet1!$D$2:$E$1226,2,FALSE),"")</f>
        <v>3900502</v>
      </c>
    </row>
    <row r="889" spans="1:11" x14ac:dyDescent="0.2">
      <c r="A889">
        <f t="shared" si="26"/>
        <v>3900502</v>
      </c>
      <c r="B889" s="11">
        <v>2020</v>
      </c>
      <c r="C889" s="11" t="str">
        <f>F889</f>
        <v>BRIDGES COMMUNITY ACADEMY</v>
      </c>
      <c r="D889" t="s">
        <v>1963</v>
      </c>
      <c r="E889" t="str">
        <f t="shared" si="27"/>
        <v>D035BRIDGES COMMUNITY ACADEMY</v>
      </c>
      <c r="F889" t="s">
        <v>1962</v>
      </c>
      <c r="G889" t="s">
        <v>1962</v>
      </c>
      <c r="H889" t="s">
        <v>696</v>
      </c>
      <c r="I889" s="11">
        <v>162107.54999999999</v>
      </c>
      <c r="J889" s="12">
        <v>9.5945400000000005E-5</v>
      </c>
      <c r="K889">
        <f>IFERROR(VLOOKUP(E889,Sheet1!$D$2:$E$1226,2,FALSE),"")</f>
        <v>3900502</v>
      </c>
    </row>
    <row r="890" spans="1:11" x14ac:dyDescent="0.2">
      <c r="A890">
        <f t="shared" si="26"/>
        <v>3900502</v>
      </c>
      <c r="B890" s="11">
        <v>2021</v>
      </c>
      <c r="C890" s="11" t="str">
        <f>F890</f>
        <v>BRIDGES COMMUNITY ACADEMY</v>
      </c>
      <c r="D890" t="s">
        <v>1963</v>
      </c>
      <c r="E890" t="str">
        <f t="shared" si="27"/>
        <v>D035BRIDGES COMMUNITY ACADEMY</v>
      </c>
      <c r="F890" t="s">
        <v>1962</v>
      </c>
      <c r="G890" t="s">
        <v>1962</v>
      </c>
      <c r="H890" t="s">
        <v>696</v>
      </c>
      <c r="I890" s="11">
        <v>54794.42</v>
      </c>
      <c r="J890" s="12">
        <v>3.1718760000000003E-5</v>
      </c>
      <c r="K890">
        <f>IFERROR(VLOOKUP(E890,Sheet1!$D$2:$E$1226,2,FALSE),"")</f>
        <v>3900502</v>
      </c>
    </row>
    <row r="891" spans="1:11" x14ac:dyDescent="0.2">
      <c r="A891">
        <f t="shared" si="26"/>
        <v>3900502</v>
      </c>
      <c r="B891" s="11">
        <v>2022</v>
      </c>
      <c r="C891" s="11" t="str">
        <f>F891</f>
        <v>BRIDGES COMMUNITY ACADEMY</v>
      </c>
      <c r="D891" t="s">
        <v>1963</v>
      </c>
      <c r="E891" t="str">
        <f t="shared" si="27"/>
        <v>D035BRIDGES COMMUNITY ACADEMY</v>
      </c>
      <c r="F891" t="s">
        <v>1962</v>
      </c>
      <c r="G891" t="s">
        <v>1962</v>
      </c>
      <c r="H891" t="s">
        <v>696</v>
      </c>
      <c r="I891" s="11">
        <v>35843.85</v>
      </c>
      <c r="J891" s="12">
        <v>1.9693700000000001E-5</v>
      </c>
      <c r="K891">
        <f>IFERROR(VLOOKUP(E891,Sheet1!$D$2:$E$1226,2,FALSE),"")</f>
        <v>3900502</v>
      </c>
    </row>
    <row r="892" spans="1:11" x14ac:dyDescent="0.2">
      <c r="A892">
        <f t="shared" si="26"/>
        <v>3900502</v>
      </c>
      <c r="B892" s="11">
        <v>2023</v>
      </c>
      <c r="C892" s="11" t="str">
        <f>F892</f>
        <v>BRIDGES COMMUNITY ACADEMY</v>
      </c>
      <c r="D892" t="s">
        <v>1963</v>
      </c>
      <c r="E892" t="str">
        <f t="shared" si="27"/>
        <v>D035BRIDGES COMMUNITY ACADEMY</v>
      </c>
      <c r="F892" t="s">
        <v>1962</v>
      </c>
      <c r="G892" t="s">
        <v>1962</v>
      </c>
      <c r="H892" t="s">
        <v>696</v>
      </c>
      <c r="I892" s="11">
        <v>53794.87</v>
      </c>
      <c r="J892" s="12">
        <v>2.84485E-5</v>
      </c>
      <c r="K892">
        <f>IFERROR(VLOOKUP(E892,Sheet1!$D$2:$E$1226,2,FALSE),"")</f>
        <v>3900502</v>
      </c>
    </row>
    <row r="893" spans="1:11" x14ac:dyDescent="0.2">
      <c r="A893">
        <f t="shared" si="26"/>
        <v>3904761</v>
      </c>
      <c r="B893" s="11">
        <v>2015</v>
      </c>
      <c r="C893" s="11" t="str">
        <f>F893</f>
        <v>BRIGHT LOCAL SCHOOLS</v>
      </c>
      <c r="D893" t="s">
        <v>404</v>
      </c>
      <c r="E893" t="str">
        <f t="shared" si="27"/>
        <v>3605BRIGHT LOCAL SCHOOLS</v>
      </c>
      <c r="F893" t="s">
        <v>347</v>
      </c>
      <c r="G893" t="s">
        <v>347</v>
      </c>
      <c r="H893" t="s">
        <v>348</v>
      </c>
      <c r="I893" s="11">
        <v>416858.52</v>
      </c>
      <c r="J893" s="12">
        <v>2.853895E-4</v>
      </c>
      <c r="K893">
        <f>IFERROR(VLOOKUP(E893,Sheet1!$D$2:$E$1226,2,FALSE),"")</f>
        <v>3904761</v>
      </c>
    </row>
    <row r="894" spans="1:11" x14ac:dyDescent="0.2">
      <c r="A894">
        <f t="shared" si="26"/>
        <v>3904761</v>
      </c>
      <c r="B894" s="11">
        <v>2016</v>
      </c>
      <c r="C894" s="11" t="str">
        <f>F894</f>
        <v>BRIGHT LOCAL SCHOOLS</v>
      </c>
      <c r="D894" t="s">
        <v>404</v>
      </c>
      <c r="E894" t="str">
        <f t="shared" si="27"/>
        <v>3605BRIGHT LOCAL SCHOOLS</v>
      </c>
      <c r="F894" t="s">
        <v>347</v>
      </c>
      <c r="G894" t="s">
        <v>347</v>
      </c>
      <c r="H894" t="s">
        <v>348</v>
      </c>
      <c r="I894" s="11">
        <v>414296.01</v>
      </c>
      <c r="J894" s="12">
        <v>2.8124680000000003E-4</v>
      </c>
      <c r="K894">
        <f>IFERROR(VLOOKUP(E894,Sheet1!$D$2:$E$1226,2,FALSE),"")</f>
        <v>3904761</v>
      </c>
    </row>
    <row r="895" spans="1:11" x14ac:dyDescent="0.2">
      <c r="A895">
        <f t="shared" si="26"/>
        <v>3904761</v>
      </c>
      <c r="B895" s="11">
        <v>2017</v>
      </c>
      <c r="C895" s="11" t="str">
        <f>F895</f>
        <v>BRIGHT LOCAL SCHOOLS</v>
      </c>
      <c r="D895" t="s">
        <v>404</v>
      </c>
      <c r="E895" t="str">
        <f t="shared" si="27"/>
        <v>3605BRIGHT LOCAL SCHOOLS</v>
      </c>
      <c r="F895" t="s">
        <v>347</v>
      </c>
      <c r="G895" t="s">
        <v>347</v>
      </c>
      <c r="H895" t="s">
        <v>348</v>
      </c>
      <c r="I895" s="11">
        <v>429478.89</v>
      </c>
      <c r="J895" s="12">
        <v>2.7904029999999998E-4</v>
      </c>
      <c r="K895">
        <f>IFERROR(VLOOKUP(E895,Sheet1!$D$2:$E$1226,2,FALSE),"")</f>
        <v>3904761</v>
      </c>
    </row>
    <row r="896" spans="1:11" x14ac:dyDescent="0.2">
      <c r="A896">
        <f t="shared" si="26"/>
        <v>3904761</v>
      </c>
      <c r="B896" s="11">
        <v>2018</v>
      </c>
      <c r="C896" s="11" t="str">
        <f>F896</f>
        <v>BRIGHT LOCAL SCHOOLS</v>
      </c>
      <c r="D896" t="s">
        <v>404</v>
      </c>
      <c r="E896" t="str">
        <f t="shared" si="27"/>
        <v>3605BRIGHT LOCAL SCHOOLS</v>
      </c>
      <c r="F896" t="s">
        <v>347</v>
      </c>
      <c r="G896" t="s">
        <v>347</v>
      </c>
      <c r="H896" t="s">
        <v>348</v>
      </c>
      <c r="I896" s="11">
        <v>437916.61</v>
      </c>
      <c r="J896" s="12">
        <v>2.751486E-4</v>
      </c>
      <c r="K896">
        <f>IFERROR(VLOOKUP(E896,Sheet1!$D$2:$E$1226,2,FALSE),"")</f>
        <v>3904761</v>
      </c>
    </row>
    <row r="897" spans="1:11" x14ac:dyDescent="0.2">
      <c r="A897">
        <f t="shared" si="26"/>
        <v>3904761</v>
      </c>
      <c r="B897" s="11">
        <v>2019</v>
      </c>
      <c r="C897" s="11" t="str">
        <f>F897</f>
        <v>BRIGHT LOCAL SCHOOLS</v>
      </c>
      <c r="D897" t="s">
        <v>404</v>
      </c>
      <c r="E897" t="str">
        <f t="shared" si="27"/>
        <v>3605BRIGHT LOCAL SCHOOLS</v>
      </c>
      <c r="F897" t="s">
        <v>347</v>
      </c>
      <c r="G897" t="s">
        <v>347</v>
      </c>
      <c r="H897" t="s">
        <v>348</v>
      </c>
      <c r="I897" s="11">
        <v>442957.57</v>
      </c>
      <c r="J897" s="12">
        <v>2.6949560000000001E-4</v>
      </c>
      <c r="K897">
        <f>IFERROR(VLOOKUP(E897,Sheet1!$D$2:$E$1226,2,FALSE),"")</f>
        <v>3904761</v>
      </c>
    </row>
    <row r="898" spans="1:11" x14ac:dyDescent="0.2">
      <c r="A898">
        <f t="shared" si="26"/>
        <v>3904761</v>
      </c>
      <c r="B898" s="11">
        <v>2020</v>
      </c>
      <c r="C898" s="11" t="str">
        <f>F898</f>
        <v>BRIGHT LOCAL SCHOOLS</v>
      </c>
      <c r="D898" t="s">
        <v>404</v>
      </c>
      <c r="E898" t="str">
        <f t="shared" si="27"/>
        <v>3605BRIGHT LOCAL SCHOOLS</v>
      </c>
      <c r="F898" t="s">
        <v>347</v>
      </c>
      <c r="G898" t="s">
        <v>347</v>
      </c>
      <c r="H898" t="s">
        <v>348</v>
      </c>
      <c r="I898" s="11">
        <v>465958.03</v>
      </c>
      <c r="J898" s="12">
        <v>2.757832E-4</v>
      </c>
      <c r="K898">
        <f>IFERROR(VLOOKUP(E898,Sheet1!$D$2:$E$1226,2,FALSE),"")</f>
        <v>3904761</v>
      </c>
    </row>
    <row r="899" spans="1:11" x14ac:dyDescent="0.2">
      <c r="A899">
        <f t="shared" ref="A899:A962" si="28">K899</f>
        <v>3904761</v>
      </c>
      <c r="B899" s="11">
        <v>2021</v>
      </c>
      <c r="C899" s="11" t="str">
        <f>F899</f>
        <v>BRIGHT LOCAL SCHOOLS</v>
      </c>
      <c r="D899" t="s">
        <v>404</v>
      </c>
      <c r="E899" t="str">
        <f t="shared" ref="E899:E962" si="29">D899&amp;F899</f>
        <v>3605BRIGHT LOCAL SCHOOLS</v>
      </c>
      <c r="F899" t="s">
        <v>347</v>
      </c>
      <c r="G899" t="s">
        <v>347</v>
      </c>
      <c r="H899" t="s">
        <v>348</v>
      </c>
      <c r="I899" s="11">
        <v>503655.98</v>
      </c>
      <c r="J899" s="12">
        <v>2.9155054000000002E-4</v>
      </c>
      <c r="K899">
        <f>IFERROR(VLOOKUP(E899,Sheet1!$D$2:$E$1226,2,FALSE),"")</f>
        <v>3904761</v>
      </c>
    </row>
    <row r="900" spans="1:11" x14ac:dyDescent="0.2">
      <c r="A900">
        <f t="shared" si="28"/>
        <v>3904761</v>
      </c>
      <c r="B900" s="11">
        <v>2022</v>
      </c>
      <c r="C900" s="11" t="str">
        <f>F900</f>
        <v>BRIGHT LOCAL SCHOOLS</v>
      </c>
      <c r="D900" t="s">
        <v>404</v>
      </c>
      <c r="E900" t="str">
        <f t="shared" si="29"/>
        <v>3605BRIGHT LOCAL SCHOOLS</v>
      </c>
      <c r="F900" t="s">
        <v>347</v>
      </c>
      <c r="G900" t="s">
        <v>347</v>
      </c>
      <c r="H900" t="s">
        <v>348</v>
      </c>
      <c r="I900" s="11">
        <v>522558.75</v>
      </c>
      <c r="J900" s="12">
        <v>2.8710969999999999E-4</v>
      </c>
      <c r="K900">
        <f>IFERROR(VLOOKUP(E900,Sheet1!$D$2:$E$1226,2,FALSE),"")</f>
        <v>3904761</v>
      </c>
    </row>
    <row r="901" spans="1:11" x14ac:dyDescent="0.2">
      <c r="A901">
        <f t="shared" si="28"/>
        <v>3904761</v>
      </c>
      <c r="B901" s="11">
        <v>2023</v>
      </c>
      <c r="C901" s="11" t="str">
        <f>F901</f>
        <v>BRIGHT LOCAL SCHOOLS</v>
      </c>
      <c r="D901" t="s">
        <v>404</v>
      </c>
      <c r="E901" t="str">
        <f t="shared" si="29"/>
        <v>3605BRIGHT LOCAL SCHOOLS</v>
      </c>
      <c r="F901" t="s">
        <v>347</v>
      </c>
      <c r="G901" t="s">
        <v>347</v>
      </c>
      <c r="H901" t="s">
        <v>348</v>
      </c>
      <c r="I901" s="11">
        <v>557553.43999999994</v>
      </c>
      <c r="J901" s="12">
        <v>2.9485250000000002E-4</v>
      </c>
      <c r="K901">
        <f>IFERROR(VLOOKUP(E901,Sheet1!$D$2:$E$1226,2,FALSE),"")</f>
        <v>3904761</v>
      </c>
    </row>
    <row r="902" spans="1:11" x14ac:dyDescent="0.2">
      <c r="A902">
        <f t="shared" si="28"/>
        <v>3905011</v>
      </c>
      <c r="B902" s="11">
        <v>2015</v>
      </c>
      <c r="C902" s="11" t="str">
        <f>F902</f>
        <v>BRISTOL LOCAL SCHOOLS</v>
      </c>
      <c r="D902" t="s">
        <v>838</v>
      </c>
      <c r="E902" t="str">
        <f t="shared" si="29"/>
        <v>7803BRISTOL LOCAL SCHOOLS</v>
      </c>
      <c r="F902" t="s">
        <v>784</v>
      </c>
      <c r="G902" t="s">
        <v>784</v>
      </c>
      <c r="H902" t="s">
        <v>781</v>
      </c>
      <c r="I902" s="11">
        <v>376778.3</v>
      </c>
      <c r="J902" s="12">
        <v>2.5794979999999999E-4</v>
      </c>
      <c r="K902">
        <f>IFERROR(VLOOKUP(E902,Sheet1!$D$2:$E$1226,2,FALSE),"")</f>
        <v>3905011</v>
      </c>
    </row>
    <row r="903" spans="1:11" x14ac:dyDescent="0.2">
      <c r="A903">
        <f t="shared" si="28"/>
        <v>3905011</v>
      </c>
      <c r="B903" s="11">
        <v>2016</v>
      </c>
      <c r="C903" s="11" t="str">
        <f>F903</f>
        <v>BRISTOL LOCAL SCHOOLS</v>
      </c>
      <c r="D903" t="s">
        <v>838</v>
      </c>
      <c r="E903" t="str">
        <f t="shared" si="29"/>
        <v>7803BRISTOL LOCAL SCHOOLS</v>
      </c>
      <c r="F903" t="s">
        <v>784</v>
      </c>
      <c r="G903" t="s">
        <v>784</v>
      </c>
      <c r="H903" t="s">
        <v>781</v>
      </c>
      <c r="I903" s="11">
        <v>378025.74</v>
      </c>
      <c r="J903" s="12">
        <v>2.5662459999999999E-4</v>
      </c>
      <c r="K903">
        <f>IFERROR(VLOOKUP(E903,Sheet1!$D$2:$E$1226,2,FALSE),"")</f>
        <v>3905011</v>
      </c>
    </row>
    <row r="904" spans="1:11" x14ac:dyDescent="0.2">
      <c r="A904">
        <f t="shared" si="28"/>
        <v>3905011</v>
      </c>
      <c r="B904" s="11">
        <v>2017</v>
      </c>
      <c r="C904" s="11" t="str">
        <f>F904</f>
        <v>BRISTOL LOCAL SCHOOLS</v>
      </c>
      <c r="D904" t="s">
        <v>838</v>
      </c>
      <c r="E904" t="str">
        <f t="shared" si="29"/>
        <v>7803BRISTOL LOCAL SCHOOLS</v>
      </c>
      <c r="F904" t="s">
        <v>784</v>
      </c>
      <c r="G904" t="s">
        <v>784</v>
      </c>
      <c r="H904" t="s">
        <v>781</v>
      </c>
      <c r="I904" s="11">
        <v>388699.07</v>
      </c>
      <c r="J904" s="12">
        <v>2.5254489999999998E-4</v>
      </c>
      <c r="K904">
        <f>IFERROR(VLOOKUP(E904,Sheet1!$D$2:$E$1226,2,FALSE),"")</f>
        <v>3905011</v>
      </c>
    </row>
    <row r="905" spans="1:11" x14ac:dyDescent="0.2">
      <c r="A905">
        <f t="shared" si="28"/>
        <v>3905011</v>
      </c>
      <c r="B905" s="11">
        <v>2018</v>
      </c>
      <c r="C905" s="11" t="str">
        <f>F905</f>
        <v>BRISTOL LOCAL SCHOOLS</v>
      </c>
      <c r="D905" t="s">
        <v>838</v>
      </c>
      <c r="E905" t="str">
        <f t="shared" si="29"/>
        <v>7803BRISTOL LOCAL SCHOOLS</v>
      </c>
      <c r="F905" t="s">
        <v>784</v>
      </c>
      <c r="G905" t="s">
        <v>784</v>
      </c>
      <c r="H905" t="s">
        <v>781</v>
      </c>
      <c r="I905" s="11">
        <v>401808.74</v>
      </c>
      <c r="J905" s="12">
        <v>2.5246159999999998E-4</v>
      </c>
      <c r="K905">
        <f>IFERROR(VLOOKUP(E905,Sheet1!$D$2:$E$1226,2,FALSE),"")</f>
        <v>3905011</v>
      </c>
    </row>
    <row r="906" spans="1:11" x14ac:dyDescent="0.2">
      <c r="A906">
        <f t="shared" si="28"/>
        <v>3905011</v>
      </c>
      <c r="B906" s="11">
        <v>2019</v>
      </c>
      <c r="C906" s="11" t="str">
        <f>F906</f>
        <v>BRISTOL LOCAL SCHOOLS</v>
      </c>
      <c r="D906" t="s">
        <v>838</v>
      </c>
      <c r="E906" t="str">
        <f t="shared" si="29"/>
        <v>7803BRISTOL LOCAL SCHOOLS</v>
      </c>
      <c r="F906" t="s">
        <v>784</v>
      </c>
      <c r="G906" t="s">
        <v>784</v>
      </c>
      <c r="H906" t="s">
        <v>781</v>
      </c>
      <c r="I906" s="11">
        <v>393040.88</v>
      </c>
      <c r="J906" s="12">
        <v>2.3912630000000001E-4</v>
      </c>
      <c r="K906">
        <f>IFERROR(VLOOKUP(E906,Sheet1!$D$2:$E$1226,2,FALSE),"")</f>
        <v>3905011</v>
      </c>
    </row>
    <row r="907" spans="1:11" x14ac:dyDescent="0.2">
      <c r="A907">
        <f t="shared" si="28"/>
        <v>3905011</v>
      </c>
      <c r="B907" s="11">
        <v>2020</v>
      </c>
      <c r="C907" s="11" t="str">
        <f>F907</f>
        <v>BRISTOL LOCAL SCHOOLS</v>
      </c>
      <c r="D907" t="s">
        <v>838</v>
      </c>
      <c r="E907" t="str">
        <f t="shared" si="29"/>
        <v>7803BRISTOL LOCAL SCHOOLS</v>
      </c>
      <c r="F907" t="s">
        <v>784</v>
      </c>
      <c r="G907" t="s">
        <v>784</v>
      </c>
      <c r="H907" t="s">
        <v>781</v>
      </c>
      <c r="I907" s="11">
        <v>389710.07</v>
      </c>
      <c r="J907" s="12">
        <v>2.3065480000000001E-4</v>
      </c>
      <c r="K907">
        <f>IFERROR(VLOOKUP(E907,Sheet1!$D$2:$E$1226,2,FALSE),"")</f>
        <v>3905011</v>
      </c>
    </row>
    <row r="908" spans="1:11" x14ac:dyDescent="0.2">
      <c r="A908">
        <f t="shared" si="28"/>
        <v>3905011</v>
      </c>
      <c r="B908" s="11">
        <v>2021</v>
      </c>
      <c r="C908" s="11" t="str">
        <f>F908</f>
        <v>BRISTOL LOCAL SCHOOLS</v>
      </c>
      <c r="D908" t="s">
        <v>838</v>
      </c>
      <c r="E908" t="str">
        <f t="shared" si="29"/>
        <v>7803BRISTOL LOCAL SCHOOLS</v>
      </c>
      <c r="F908" t="s">
        <v>784</v>
      </c>
      <c r="G908" t="s">
        <v>784</v>
      </c>
      <c r="H908" t="s">
        <v>781</v>
      </c>
      <c r="I908" s="11">
        <v>386562.77</v>
      </c>
      <c r="J908" s="12">
        <v>2.2376897999999999E-4</v>
      </c>
      <c r="K908">
        <f>IFERROR(VLOOKUP(E908,Sheet1!$D$2:$E$1226,2,FALSE),"")</f>
        <v>3905011</v>
      </c>
    </row>
    <row r="909" spans="1:11" x14ac:dyDescent="0.2">
      <c r="A909">
        <f t="shared" si="28"/>
        <v>3905011</v>
      </c>
      <c r="B909" s="11">
        <v>2022</v>
      </c>
      <c r="C909" s="11" t="str">
        <f>F909</f>
        <v>BRISTOL LOCAL SCHOOLS</v>
      </c>
      <c r="D909" t="s">
        <v>838</v>
      </c>
      <c r="E909" t="str">
        <f t="shared" si="29"/>
        <v>7803BRISTOL LOCAL SCHOOLS</v>
      </c>
      <c r="F909" t="s">
        <v>784</v>
      </c>
      <c r="G909" t="s">
        <v>784</v>
      </c>
      <c r="H909" t="s">
        <v>781</v>
      </c>
      <c r="I909" s="11">
        <v>403530.4</v>
      </c>
      <c r="J909" s="12">
        <v>2.2171189999999999E-4</v>
      </c>
      <c r="K909">
        <f>IFERROR(VLOOKUP(E909,Sheet1!$D$2:$E$1226,2,FALSE),"")</f>
        <v>3905011</v>
      </c>
    </row>
    <row r="910" spans="1:11" x14ac:dyDescent="0.2">
      <c r="A910">
        <f t="shared" si="28"/>
        <v>3905011</v>
      </c>
      <c r="B910" s="11">
        <v>2023</v>
      </c>
      <c r="C910" s="11" t="str">
        <f>F910</f>
        <v>BRISTOL LOCAL SCHOOLS</v>
      </c>
      <c r="D910" t="s">
        <v>838</v>
      </c>
      <c r="E910" t="str">
        <f t="shared" si="29"/>
        <v>7803BRISTOL LOCAL SCHOOLS</v>
      </c>
      <c r="F910" t="s">
        <v>784</v>
      </c>
      <c r="G910" t="s">
        <v>784</v>
      </c>
      <c r="H910" t="s">
        <v>781</v>
      </c>
      <c r="I910" s="11">
        <v>401708.75</v>
      </c>
      <c r="J910" s="12">
        <v>2.1243680000000001E-4</v>
      </c>
      <c r="K910">
        <f>IFERROR(VLOOKUP(E910,Sheet1!$D$2:$E$1226,2,FALSE),"")</f>
        <v>3905011</v>
      </c>
    </row>
    <row r="911" spans="1:11" x14ac:dyDescent="0.2">
      <c r="A911">
        <f t="shared" si="28"/>
        <v>3901430</v>
      </c>
      <c r="B911" s="11">
        <v>2015</v>
      </c>
      <c r="C911" s="11" t="str">
        <f>F911</f>
        <v>BROADWAY ACADEMY</v>
      </c>
      <c r="D911" t="s">
        <v>2272</v>
      </c>
      <c r="E911" t="str">
        <f t="shared" si="29"/>
        <v>D301BROADWAY ACADEMY</v>
      </c>
      <c r="F911" t="s">
        <v>2271</v>
      </c>
      <c r="G911" t="s">
        <v>2271</v>
      </c>
      <c r="H911" t="s">
        <v>146</v>
      </c>
      <c r="I911" s="11">
        <v>147798.07999999999</v>
      </c>
      <c r="J911" s="12">
        <v>1.011854E-4</v>
      </c>
      <c r="K911">
        <f>IFERROR(VLOOKUP(E911,Sheet1!$D$2:$E$1226,2,FALSE),"")</f>
        <v>3901430</v>
      </c>
    </row>
    <row r="912" spans="1:11" x14ac:dyDescent="0.2">
      <c r="A912">
        <f t="shared" si="28"/>
        <v>3901430</v>
      </c>
      <c r="B912" s="11">
        <v>2016</v>
      </c>
      <c r="C912" s="11" t="str">
        <f>F912</f>
        <v>BROADWAY ACADEMY</v>
      </c>
      <c r="D912" t="s">
        <v>2272</v>
      </c>
      <c r="E912" t="str">
        <f t="shared" si="29"/>
        <v>D301BROADWAY ACADEMY</v>
      </c>
      <c r="F912" t="s">
        <v>2271</v>
      </c>
      <c r="G912" t="s">
        <v>2271</v>
      </c>
      <c r="H912" t="s">
        <v>146</v>
      </c>
      <c r="I912" s="11">
        <v>99181.7</v>
      </c>
      <c r="J912" s="12">
        <v>6.7329999999999994E-5</v>
      </c>
      <c r="K912">
        <f>IFERROR(VLOOKUP(E912,Sheet1!$D$2:$E$1226,2,FALSE),"")</f>
        <v>3901430</v>
      </c>
    </row>
    <row r="913" spans="1:11" x14ac:dyDescent="0.2">
      <c r="A913">
        <f t="shared" si="28"/>
        <v>3901430</v>
      </c>
      <c r="B913" s="11">
        <v>2017</v>
      </c>
      <c r="C913" s="11" t="str">
        <f>F913</f>
        <v>BROADWAY ACADEMY</v>
      </c>
      <c r="D913" t="s">
        <v>2272</v>
      </c>
      <c r="E913" t="str">
        <f t="shared" si="29"/>
        <v>D301BROADWAY ACADEMY</v>
      </c>
      <c r="F913" t="s">
        <v>2271</v>
      </c>
      <c r="G913" t="s">
        <v>2271</v>
      </c>
      <c r="H913" t="s">
        <v>146</v>
      </c>
      <c r="I913" s="11">
        <v>107565.51</v>
      </c>
      <c r="J913" s="12">
        <v>6.9887299999999997E-5</v>
      </c>
      <c r="K913">
        <f>IFERROR(VLOOKUP(E913,Sheet1!$D$2:$E$1226,2,FALSE),"")</f>
        <v>3901430</v>
      </c>
    </row>
    <row r="914" spans="1:11" x14ac:dyDescent="0.2">
      <c r="A914">
        <f t="shared" si="28"/>
        <v>3901430</v>
      </c>
      <c r="B914" s="11">
        <v>2018</v>
      </c>
      <c r="C914" s="11" t="str">
        <f>F914</f>
        <v>BROADWAY ACADEMY</v>
      </c>
      <c r="D914" t="s">
        <v>2272</v>
      </c>
      <c r="E914" t="str">
        <f t="shared" si="29"/>
        <v>D301BROADWAY ACADEMY</v>
      </c>
      <c r="F914" t="s">
        <v>2271</v>
      </c>
      <c r="G914" t="s">
        <v>2271</v>
      </c>
      <c r="H914" t="s">
        <v>146</v>
      </c>
      <c r="I914" s="11">
        <v>56180.43</v>
      </c>
      <c r="J914" s="12">
        <v>3.5298900000000002E-5</v>
      </c>
      <c r="K914">
        <f>IFERROR(VLOOKUP(E914,Sheet1!$D$2:$E$1226,2,FALSE),"")</f>
        <v>3901430</v>
      </c>
    </row>
    <row r="915" spans="1:11" x14ac:dyDescent="0.2">
      <c r="A915">
        <f t="shared" si="28"/>
        <v>3901430</v>
      </c>
      <c r="B915" s="11">
        <v>2019</v>
      </c>
      <c r="C915" s="11" t="str">
        <f>F915</f>
        <v>BROADWAY ACADEMY</v>
      </c>
      <c r="D915" t="s">
        <v>2272</v>
      </c>
      <c r="E915" t="str">
        <f t="shared" si="29"/>
        <v>D301BROADWAY ACADEMY</v>
      </c>
      <c r="F915" t="s">
        <v>2271</v>
      </c>
      <c r="G915" t="s">
        <v>2271</v>
      </c>
      <c r="H915" t="s">
        <v>146</v>
      </c>
      <c r="I915" s="11">
        <v>71701.179999999993</v>
      </c>
      <c r="J915" s="12">
        <v>4.3622999999999999E-5</v>
      </c>
      <c r="K915">
        <f>IFERROR(VLOOKUP(E915,Sheet1!$D$2:$E$1226,2,FALSE),"")</f>
        <v>3901430</v>
      </c>
    </row>
    <row r="916" spans="1:11" x14ac:dyDescent="0.2">
      <c r="A916">
        <f t="shared" si="28"/>
        <v>3901430</v>
      </c>
      <c r="B916" s="11">
        <v>2020</v>
      </c>
      <c r="C916" s="11" t="str">
        <f>F916</f>
        <v>BROADWAY ACADEMY</v>
      </c>
      <c r="D916" t="s">
        <v>2272</v>
      </c>
      <c r="E916" t="str">
        <f t="shared" si="29"/>
        <v>D301BROADWAY ACADEMY</v>
      </c>
      <c r="F916" t="s">
        <v>2271</v>
      </c>
      <c r="G916" t="s">
        <v>2271</v>
      </c>
      <c r="H916" t="s">
        <v>146</v>
      </c>
      <c r="I916" s="11">
        <v>80267</v>
      </c>
      <c r="J916" s="12">
        <v>4.7506999999999998E-5</v>
      </c>
      <c r="K916">
        <f>IFERROR(VLOOKUP(E916,Sheet1!$D$2:$E$1226,2,FALSE),"")</f>
        <v>3901430</v>
      </c>
    </row>
    <row r="917" spans="1:11" x14ac:dyDescent="0.2">
      <c r="A917">
        <f t="shared" si="28"/>
        <v>3901430</v>
      </c>
      <c r="B917" s="11">
        <v>2021</v>
      </c>
      <c r="C917" s="11" t="str">
        <f>F917</f>
        <v>BROADWAY ACADEMY</v>
      </c>
      <c r="D917" t="s">
        <v>2272</v>
      </c>
      <c r="E917" t="str">
        <f t="shared" si="29"/>
        <v>D301BROADWAY ACADEMY</v>
      </c>
      <c r="F917" t="s">
        <v>2271</v>
      </c>
      <c r="G917" t="s">
        <v>2271</v>
      </c>
      <c r="H917" t="s">
        <v>146</v>
      </c>
      <c r="I917" s="11">
        <v>158457.43</v>
      </c>
      <c r="J917" s="12">
        <v>9.1725999999999996E-5</v>
      </c>
      <c r="K917">
        <f>IFERROR(VLOOKUP(E917,Sheet1!$D$2:$E$1226,2,FALSE),"")</f>
        <v>3901430</v>
      </c>
    </row>
    <row r="918" spans="1:11" x14ac:dyDescent="0.2">
      <c r="A918">
        <f t="shared" si="28"/>
        <v>3901430</v>
      </c>
      <c r="B918" s="11">
        <v>2022</v>
      </c>
      <c r="C918" s="11" t="str">
        <f>F918</f>
        <v>BROADWAY ACADEMY</v>
      </c>
      <c r="D918" t="s">
        <v>2272</v>
      </c>
      <c r="E918" t="str">
        <f t="shared" si="29"/>
        <v>D301BROADWAY ACADEMY</v>
      </c>
      <c r="F918" t="s">
        <v>2271</v>
      </c>
      <c r="G918" t="s">
        <v>2271</v>
      </c>
      <c r="H918" t="s">
        <v>146</v>
      </c>
      <c r="I918" s="11">
        <v>212333.13</v>
      </c>
      <c r="J918" s="12">
        <v>1.166623E-4</v>
      </c>
      <c r="K918">
        <f>IFERROR(VLOOKUP(E918,Sheet1!$D$2:$E$1226,2,FALSE),"")</f>
        <v>3901430</v>
      </c>
    </row>
    <row r="919" spans="1:11" x14ac:dyDescent="0.2">
      <c r="A919">
        <f t="shared" si="28"/>
        <v>3901430</v>
      </c>
      <c r="B919" s="11">
        <v>2023</v>
      </c>
      <c r="C919" s="11" t="str">
        <f>F919</f>
        <v>BROADWAY ACADEMY</v>
      </c>
      <c r="D919" t="s">
        <v>2272</v>
      </c>
      <c r="E919" t="str">
        <f t="shared" si="29"/>
        <v>D301BROADWAY ACADEMY</v>
      </c>
      <c r="F919" t="s">
        <v>2271</v>
      </c>
      <c r="G919" t="s">
        <v>2271</v>
      </c>
      <c r="H919" t="s">
        <v>146</v>
      </c>
      <c r="I919" s="11">
        <v>267476.65999999997</v>
      </c>
      <c r="J919" s="12">
        <v>1.414504E-4</v>
      </c>
      <c r="K919">
        <f>IFERROR(VLOOKUP(E919,Sheet1!$D$2:$E$1226,2,FALSE),"")</f>
        <v>3901430</v>
      </c>
    </row>
    <row r="920" spans="1:11" x14ac:dyDescent="0.2">
      <c r="A920">
        <f t="shared" si="28"/>
        <v>3905012</v>
      </c>
      <c r="B920" s="11">
        <v>2015</v>
      </c>
      <c r="C920" s="11" t="str">
        <f>F920</f>
        <v>BROOKFIELD LOCAL SCHOOLS</v>
      </c>
      <c r="D920" t="s">
        <v>839</v>
      </c>
      <c r="E920" t="str">
        <f t="shared" si="29"/>
        <v>7804BROOKFIELD LOCAL SCHOOLS</v>
      </c>
      <c r="F920" t="s">
        <v>785</v>
      </c>
      <c r="G920" t="s">
        <v>785</v>
      </c>
      <c r="H920" t="s">
        <v>781</v>
      </c>
      <c r="I920" s="11">
        <v>565283.29</v>
      </c>
      <c r="J920" s="12">
        <v>3.870039E-4</v>
      </c>
      <c r="K920">
        <f>IFERROR(VLOOKUP(E920,Sheet1!$D$2:$E$1226,2,FALSE),"")</f>
        <v>3905012</v>
      </c>
    </row>
    <row r="921" spans="1:11" x14ac:dyDescent="0.2">
      <c r="A921">
        <f t="shared" si="28"/>
        <v>3905012</v>
      </c>
      <c r="B921" s="11">
        <v>2016</v>
      </c>
      <c r="C921" s="11" t="str">
        <f>F921</f>
        <v>BROOKFIELD LOCAL SCHOOLS</v>
      </c>
      <c r="D921" t="s">
        <v>839</v>
      </c>
      <c r="E921" t="str">
        <f t="shared" si="29"/>
        <v>7804BROOKFIELD LOCAL SCHOOLS</v>
      </c>
      <c r="F921" t="s">
        <v>785</v>
      </c>
      <c r="G921" t="s">
        <v>785</v>
      </c>
      <c r="H921" t="s">
        <v>781</v>
      </c>
      <c r="I921" s="11">
        <v>587810.34</v>
      </c>
      <c r="J921" s="12">
        <v>3.9903790000000002E-4</v>
      </c>
      <c r="K921">
        <f>IFERROR(VLOOKUP(E921,Sheet1!$D$2:$E$1226,2,FALSE),"")</f>
        <v>3905012</v>
      </c>
    </row>
    <row r="922" spans="1:11" x14ac:dyDescent="0.2">
      <c r="A922">
        <f t="shared" si="28"/>
        <v>3905012</v>
      </c>
      <c r="B922" s="11">
        <v>2017</v>
      </c>
      <c r="C922" s="11" t="str">
        <f>F922</f>
        <v>BROOKFIELD LOCAL SCHOOLS</v>
      </c>
      <c r="D922" t="s">
        <v>839</v>
      </c>
      <c r="E922" t="str">
        <f t="shared" si="29"/>
        <v>7804BROOKFIELD LOCAL SCHOOLS</v>
      </c>
      <c r="F922" t="s">
        <v>785</v>
      </c>
      <c r="G922" t="s">
        <v>785</v>
      </c>
      <c r="H922" t="s">
        <v>781</v>
      </c>
      <c r="I922" s="11">
        <v>614894.68999999994</v>
      </c>
      <c r="J922" s="12">
        <v>3.995084E-4</v>
      </c>
      <c r="K922">
        <f>IFERROR(VLOOKUP(E922,Sheet1!$D$2:$E$1226,2,FALSE),"")</f>
        <v>3905012</v>
      </c>
    </row>
    <row r="923" spans="1:11" x14ac:dyDescent="0.2">
      <c r="A923">
        <f t="shared" si="28"/>
        <v>3905012</v>
      </c>
      <c r="B923" s="11">
        <v>2018</v>
      </c>
      <c r="C923" s="11" t="str">
        <f>F923</f>
        <v>BROOKFIELD LOCAL SCHOOLS</v>
      </c>
      <c r="D923" t="s">
        <v>839</v>
      </c>
      <c r="E923" t="str">
        <f t="shared" si="29"/>
        <v>7804BROOKFIELD LOCAL SCHOOLS</v>
      </c>
      <c r="F923" t="s">
        <v>785</v>
      </c>
      <c r="G923" t="s">
        <v>785</v>
      </c>
      <c r="H923" t="s">
        <v>781</v>
      </c>
      <c r="I923" s="11">
        <v>613361.94999999995</v>
      </c>
      <c r="J923" s="12">
        <v>3.8538320000000001E-4</v>
      </c>
      <c r="K923">
        <f>IFERROR(VLOOKUP(E923,Sheet1!$D$2:$E$1226,2,FALSE),"")</f>
        <v>3905012</v>
      </c>
    </row>
    <row r="924" spans="1:11" x14ac:dyDescent="0.2">
      <c r="A924">
        <f t="shared" si="28"/>
        <v>3905012</v>
      </c>
      <c r="B924" s="11">
        <v>2019</v>
      </c>
      <c r="C924" s="11" t="str">
        <f>F924</f>
        <v>BROOKFIELD LOCAL SCHOOLS</v>
      </c>
      <c r="D924" t="s">
        <v>839</v>
      </c>
      <c r="E924" t="str">
        <f t="shared" si="29"/>
        <v>7804BROOKFIELD LOCAL SCHOOLS</v>
      </c>
      <c r="F924" t="s">
        <v>785</v>
      </c>
      <c r="G924" t="s">
        <v>785</v>
      </c>
      <c r="H924" t="s">
        <v>781</v>
      </c>
      <c r="I924" s="11">
        <v>621896.19999999995</v>
      </c>
      <c r="J924" s="12">
        <v>3.7836199999999998E-4</v>
      </c>
      <c r="K924">
        <f>IFERROR(VLOOKUP(E924,Sheet1!$D$2:$E$1226,2,FALSE),"")</f>
        <v>3905012</v>
      </c>
    </row>
    <row r="925" spans="1:11" x14ac:dyDescent="0.2">
      <c r="A925">
        <f t="shared" si="28"/>
        <v>3905012</v>
      </c>
      <c r="B925" s="11">
        <v>2020</v>
      </c>
      <c r="C925" s="11" t="str">
        <f>F925</f>
        <v>BROOKFIELD LOCAL SCHOOLS</v>
      </c>
      <c r="D925" t="s">
        <v>839</v>
      </c>
      <c r="E925" t="str">
        <f t="shared" si="29"/>
        <v>7804BROOKFIELD LOCAL SCHOOLS</v>
      </c>
      <c r="F925" t="s">
        <v>785</v>
      </c>
      <c r="G925" t="s">
        <v>785</v>
      </c>
      <c r="H925" t="s">
        <v>781</v>
      </c>
      <c r="I925" s="11">
        <v>617186.93000000005</v>
      </c>
      <c r="J925" s="12">
        <v>3.6528990000000001E-4</v>
      </c>
      <c r="K925">
        <f>IFERROR(VLOOKUP(E925,Sheet1!$D$2:$E$1226,2,FALSE),"")</f>
        <v>3905012</v>
      </c>
    </row>
    <row r="926" spans="1:11" x14ac:dyDescent="0.2">
      <c r="A926">
        <f t="shared" si="28"/>
        <v>3905012</v>
      </c>
      <c r="B926" s="11">
        <v>2021</v>
      </c>
      <c r="C926" s="11" t="str">
        <f>F926</f>
        <v>BROOKFIELD LOCAL SCHOOLS</v>
      </c>
      <c r="D926" t="s">
        <v>839</v>
      </c>
      <c r="E926" t="str">
        <f t="shared" si="29"/>
        <v>7804BROOKFIELD LOCAL SCHOOLS</v>
      </c>
      <c r="F926" t="s">
        <v>785</v>
      </c>
      <c r="G926" t="s">
        <v>785</v>
      </c>
      <c r="H926" t="s">
        <v>781</v>
      </c>
      <c r="I926" s="11">
        <v>637568.65</v>
      </c>
      <c r="J926" s="12">
        <v>3.6906835999999998E-4</v>
      </c>
      <c r="K926">
        <f>IFERROR(VLOOKUP(E926,Sheet1!$D$2:$E$1226,2,FALSE),"")</f>
        <v>3905012</v>
      </c>
    </row>
    <row r="927" spans="1:11" x14ac:dyDescent="0.2">
      <c r="A927">
        <f t="shared" si="28"/>
        <v>3905012</v>
      </c>
      <c r="B927" s="11">
        <v>2022</v>
      </c>
      <c r="C927" s="11" t="str">
        <f>F927</f>
        <v>BROOKFIELD LOCAL SCHOOLS</v>
      </c>
      <c r="D927" t="s">
        <v>839</v>
      </c>
      <c r="E927" t="str">
        <f t="shared" si="29"/>
        <v>7804BROOKFIELD LOCAL SCHOOLS</v>
      </c>
      <c r="F927" t="s">
        <v>785</v>
      </c>
      <c r="G927" t="s">
        <v>785</v>
      </c>
      <c r="H927" t="s">
        <v>781</v>
      </c>
      <c r="I927" s="11">
        <v>691220.37</v>
      </c>
      <c r="J927" s="12">
        <v>3.7977749999999999E-4</v>
      </c>
      <c r="K927">
        <f>IFERROR(VLOOKUP(E927,Sheet1!$D$2:$E$1226,2,FALSE),"")</f>
        <v>3905012</v>
      </c>
    </row>
    <row r="928" spans="1:11" x14ac:dyDescent="0.2">
      <c r="A928">
        <f t="shared" si="28"/>
        <v>3905012</v>
      </c>
      <c r="B928" s="11">
        <v>2023</v>
      </c>
      <c r="C928" s="11" t="str">
        <f>F928</f>
        <v>BROOKFIELD LOCAL SCHOOLS</v>
      </c>
      <c r="D928" t="s">
        <v>839</v>
      </c>
      <c r="E928" t="str">
        <f t="shared" si="29"/>
        <v>7804BROOKFIELD LOCAL SCHOOLS</v>
      </c>
      <c r="F928" t="s">
        <v>785</v>
      </c>
      <c r="G928" t="s">
        <v>785</v>
      </c>
      <c r="H928" t="s">
        <v>781</v>
      </c>
      <c r="I928" s="11">
        <v>741507.83</v>
      </c>
      <c r="J928" s="12">
        <v>3.9213360000000001E-4</v>
      </c>
      <c r="K928">
        <f>IFERROR(VLOOKUP(E928,Sheet1!$D$2:$E$1226,2,FALSE),"")</f>
        <v>3905012</v>
      </c>
    </row>
    <row r="929" spans="1:11" x14ac:dyDescent="0.2">
      <c r="A929">
        <f t="shared" si="28"/>
        <v>3904365</v>
      </c>
      <c r="B929" s="11">
        <v>2015</v>
      </c>
      <c r="C929" s="11" t="str">
        <f>F929</f>
        <v>BROOKLYN CITY SCHOOLS</v>
      </c>
      <c r="D929" t="s">
        <v>1589</v>
      </c>
      <c r="E929" t="str">
        <f t="shared" si="29"/>
        <v>C029BROOKLYN CITY SCHOOLS</v>
      </c>
      <c r="F929" t="s">
        <v>1588</v>
      </c>
      <c r="G929" t="s">
        <v>1588</v>
      </c>
      <c r="H929" t="s">
        <v>146</v>
      </c>
      <c r="I929" s="11">
        <v>1048069.28</v>
      </c>
      <c r="J929" s="12">
        <v>7.1752860000000003E-4</v>
      </c>
      <c r="K929">
        <f>IFERROR(VLOOKUP(E929,Sheet1!$D$2:$E$1226,2,FALSE),"")</f>
        <v>3904365</v>
      </c>
    </row>
    <row r="930" spans="1:11" x14ac:dyDescent="0.2">
      <c r="A930">
        <f t="shared" si="28"/>
        <v>3904365</v>
      </c>
      <c r="B930" s="11">
        <v>2016</v>
      </c>
      <c r="C930" s="11" t="str">
        <f>F930</f>
        <v>BROOKLYN CITY SCHOOLS</v>
      </c>
      <c r="D930" t="s">
        <v>1589</v>
      </c>
      <c r="E930" t="str">
        <f t="shared" si="29"/>
        <v>C029BROOKLYN CITY SCHOOLS</v>
      </c>
      <c r="F930" t="s">
        <v>1588</v>
      </c>
      <c r="G930" t="s">
        <v>1588</v>
      </c>
      <c r="H930" t="s">
        <v>146</v>
      </c>
      <c r="I930" s="11">
        <v>998574.39</v>
      </c>
      <c r="J930" s="12">
        <v>6.7788699999999996E-4</v>
      </c>
      <c r="K930">
        <f>IFERROR(VLOOKUP(E930,Sheet1!$D$2:$E$1226,2,FALSE),"")</f>
        <v>3904365</v>
      </c>
    </row>
    <row r="931" spans="1:11" x14ac:dyDescent="0.2">
      <c r="A931">
        <f t="shared" si="28"/>
        <v>3904365</v>
      </c>
      <c r="B931" s="11">
        <v>2017</v>
      </c>
      <c r="C931" s="11" t="str">
        <f>F931</f>
        <v>BROOKLYN CITY SCHOOLS</v>
      </c>
      <c r="D931" t="s">
        <v>1589</v>
      </c>
      <c r="E931" t="str">
        <f t="shared" si="29"/>
        <v>C029BROOKLYN CITY SCHOOLS</v>
      </c>
      <c r="F931" t="s">
        <v>1588</v>
      </c>
      <c r="G931" t="s">
        <v>1588</v>
      </c>
      <c r="H931" t="s">
        <v>146</v>
      </c>
      <c r="I931" s="11">
        <v>1056693.8999999999</v>
      </c>
      <c r="J931" s="12">
        <v>6.8655340000000004E-4</v>
      </c>
      <c r="K931">
        <f>IFERROR(VLOOKUP(E931,Sheet1!$D$2:$E$1226,2,FALSE),"")</f>
        <v>3904365</v>
      </c>
    </row>
    <row r="932" spans="1:11" x14ac:dyDescent="0.2">
      <c r="A932">
        <f t="shared" si="28"/>
        <v>3904365</v>
      </c>
      <c r="B932" s="11">
        <v>2018</v>
      </c>
      <c r="C932" s="11" t="str">
        <f>F932</f>
        <v>BROOKLYN CITY SCHOOLS</v>
      </c>
      <c r="D932" t="s">
        <v>1589</v>
      </c>
      <c r="E932" t="str">
        <f t="shared" si="29"/>
        <v>C029BROOKLYN CITY SCHOOLS</v>
      </c>
      <c r="F932" t="s">
        <v>1588</v>
      </c>
      <c r="G932" t="s">
        <v>1588</v>
      </c>
      <c r="H932" t="s">
        <v>146</v>
      </c>
      <c r="I932" s="11">
        <v>1054677.78</v>
      </c>
      <c r="J932" s="12">
        <v>6.6266760000000002E-4</v>
      </c>
      <c r="K932">
        <f>IFERROR(VLOOKUP(E932,Sheet1!$D$2:$E$1226,2,FALSE),"")</f>
        <v>3904365</v>
      </c>
    </row>
    <row r="933" spans="1:11" x14ac:dyDescent="0.2">
      <c r="A933">
        <f t="shared" si="28"/>
        <v>3904365</v>
      </c>
      <c r="B933" s="11">
        <v>2019</v>
      </c>
      <c r="C933" s="11" t="str">
        <f>F933</f>
        <v>BROOKLYN CITY SCHOOLS</v>
      </c>
      <c r="D933" t="s">
        <v>1589</v>
      </c>
      <c r="E933" t="str">
        <f t="shared" si="29"/>
        <v>C029BROOKLYN CITY SCHOOLS</v>
      </c>
      <c r="F933" t="s">
        <v>1588</v>
      </c>
      <c r="G933" t="s">
        <v>1588</v>
      </c>
      <c r="H933" t="s">
        <v>146</v>
      </c>
      <c r="I933" s="11">
        <v>1058187.02</v>
      </c>
      <c r="J933" s="12">
        <v>6.4380150000000001E-4</v>
      </c>
      <c r="K933">
        <f>IFERROR(VLOOKUP(E933,Sheet1!$D$2:$E$1226,2,FALSE),"")</f>
        <v>3904365</v>
      </c>
    </row>
    <row r="934" spans="1:11" x14ac:dyDescent="0.2">
      <c r="A934">
        <f t="shared" si="28"/>
        <v>3904365</v>
      </c>
      <c r="B934" s="11">
        <v>2020</v>
      </c>
      <c r="C934" s="11" t="str">
        <f>F934</f>
        <v>BROOKLYN CITY SCHOOLS</v>
      </c>
      <c r="D934" t="s">
        <v>1589</v>
      </c>
      <c r="E934" t="str">
        <f t="shared" si="29"/>
        <v>C029BROOKLYN CITY SCHOOLS</v>
      </c>
      <c r="F934" t="s">
        <v>1588</v>
      </c>
      <c r="G934" t="s">
        <v>1588</v>
      </c>
      <c r="H934" t="s">
        <v>146</v>
      </c>
      <c r="I934" s="11">
        <v>1071080.19</v>
      </c>
      <c r="J934" s="12">
        <v>6.3393239999999995E-4</v>
      </c>
      <c r="K934">
        <f>IFERROR(VLOOKUP(E934,Sheet1!$D$2:$E$1226,2,FALSE),"")</f>
        <v>3904365</v>
      </c>
    </row>
    <row r="935" spans="1:11" x14ac:dyDescent="0.2">
      <c r="A935">
        <f t="shared" si="28"/>
        <v>3904365</v>
      </c>
      <c r="B935" s="11">
        <v>2021</v>
      </c>
      <c r="C935" s="11" t="str">
        <f>F935</f>
        <v>BROOKLYN CITY SCHOOLS</v>
      </c>
      <c r="D935" t="s">
        <v>1589</v>
      </c>
      <c r="E935" t="str">
        <f t="shared" si="29"/>
        <v>C029BROOKLYN CITY SCHOOLS</v>
      </c>
      <c r="F935" t="s">
        <v>1588</v>
      </c>
      <c r="G935" t="s">
        <v>1588</v>
      </c>
      <c r="H935" t="s">
        <v>146</v>
      </c>
      <c r="I935" s="11">
        <v>1122901.1399999999</v>
      </c>
      <c r="J935" s="12">
        <v>6.5001201000000001E-4</v>
      </c>
      <c r="K935">
        <f>IFERROR(VLOOKUP(E935,Sheet1!$D$2:$E$1226,2,FALSE),"")</f>
        <v>3904365</v>
      </c>
    </row>
    <row r="936" spans="1:11" x14ac:dyDescent="0.2">
      <c r="A936">
        <f t="shared" si="28"/>
        <v>3904365</v>
      </c>
      <c r="B936" s="11">
        <v>2022</v>
      </c>
      <c r="C936" s="11" t="str">
        <f>F936</f>
        <v>BROOKLYN CITY SCHOOLS</v>
      </c>
      <c r="D936" t="s">
        <v>1589</v>
      </c>
      <c r="E936" t="str">
        <f t="shared" si="29"/>
        <v>C029BROOKLYN CITY SCHOOLS</v>
      </c>
      <c r="F936" t="s">
        <v>1588</v>
      </c>
      <c r="G936" t="s">
        <v>1588</v>
      </c>
      <c r="H936" t="s">
        <v>146</v>
      </c>
      <c r="I936" s="11">
        <v>1190116.74</v>
      </c>
      <c r="J936" s="12">
        <v>6.538863E-4</v>
      </c>
      <c r="K936">
        <f>IFERROR(VLOOKUP(E936,Sheet1!$D$2:$E$1226,2,FALSE),"")</f>
        <v>3904365</v>
      </c>
    </row>
    <row r="937" spans="1:11" x14ac:dyDescent="0.2">
      <c r="A937">
        <f t="shared" si="28"/>
        <v>3904365</v>
      </c>
      <c r="B937" s="11">
        <v>2023</v>
      </c>
      <c r="C937" s="11" t="str">
        <f>F937</f>
        <v>BROOKLYN CITY SCHOOLS</v>
      </c>
      <c r="D937" t="s">
        <v>1589</v>
      </c>
      <c r="E937" t="str">
        <f t="shared" si="29"/>
        <v>C029BROOKLYN CITY SCHOOLS</v>
      </c>
      <c r="F937" t="s">
        <v>1588</v>
      </c>
      <c r="G937" t="s">
        <v>1588</v>
      </c>
      <c r="H937" t="s">
        <v>146</v>
      </c>
      <c r="I937" s="11">
        <v>1209219.73</v>
      </c>
      <c r="J937" s="12">
        <v>6.3947500000000003E-4</v>
      </c>
      <c r="K937">
        <f>IFERROR(VLOOKUP(E937,Sheet1!$D$2:$E$1226,2,FALSE),"")</f>
        <v>3904365</v>
      </c>
    </row>
    <row r="938" spans="1:11" x14ac:dyDescent="0.2">
      <c r="A938">
        <f t="shared" si="28"/>
        <v>3904867</v>
      </c>
      <c r="B938" s="11">
        <v>2015</v>
      </c>
      <c r="C938" s="11" t="str">
        <f>F938</f>
        <v>BROOKVILLE LOCAL SCHOOLS</v>
      </c>
      <c r="D938" t="s">
        <v>610</v>
      </c>
      <c r="E938" t="str">
        <f t="shared" si="29"/>
        <v>5701BROOKVILLE LOCAL SCHOOLS</v>
      </c>
      <c r="F938" t="s">
        <v>553</v>
      </c>
      <c r="G938" t="s">
        <v>553</v>
      </c>
      <c r="H938" t="s">
        <v>552</v>
      </c>
      <c r="I938" s="11">
        <v>827706.83</v>
      </c>
      <c r="J938" s="12">
        <v>5.6666419999999999E-4</v>
      </c>
      <c r="K938">
        <f>IFERROR(VLOOKUP(E938,Sheet1!$D$2:$E$1226,2,FALSE),"")</f>
        <v>3904867</v>
      </c>
    </row>
    <row r="939" spans="1:11" x14ac:dyDescent="0.2">
      <c r="A939">
        <f t="shared" si="28"/>
        <v>3904867</v>
      </c>
      <c r="B939" s="11">
        <v>2016</v>
      </c>
      <c r="C939" s="11" t="str">
        <f>F939</f>
        <v>BROOKVILLE LOCAL SCHOOLS</v>
      </c>
      <c r="D939" t="s">
        <v>610</v>
      </c>
      <c r="E939" t="str">
        <f t="shared" si="29"/>
        <v>5701BROOKVILLE LOCAL SCHOOLS</v>
      </c>
      <c r="F939" t="s">
        <v>553</v>
      </c>
      <c r="G939" t="s">
        <v>553</v>
      </c>
      <c r="H939" t="s">
        <v>552</v>
      </c>
      <c r="I939" s="11">
        <v>845869.87</v>
      </c>
      <c r="J939" s="12">
        <v>5.7422280000000005E-4</v>
      </c>
      <c r="K939">
        <f>IFERROR(VLOOKUP(E939,Sheet1!$D$2:$E$1226,2,FALSE),"")</f>
        <v>3904867</v>
      </c>
    </row>
    <row r="940" spans="1:11" x14ac:dyDescent="0.2">
      <c r="A940">
        <f t="shared" si="28"/>
        <v>3904867</v>
      </c>
      <c r="B940" s="11">
        <v>2017</v>
      </c>
      <c r="C940" s="11" t="str">
        <f>F940</f>
        <v>BROOKVILLE LOCAL SCHOOLS</v>
      </c>
      <c r="D940" t="s">
        <v>610</v>
      </c>
      <c r="E940" t="str">
        <f t="shared" si="29"/>
        <v>5701BROOKVILLE LOCAL SCHOOLS</v>
      </c>
      <c r="F940" t="s">
        <v>553</v>
      </c>
      <c r="G940" t="s">
        <v>553</v>
      </c>
      <c r="H940" t="s">
        <v>552</v>
      </c>
      <c r="I940" s="11">
        <v>866468.45</v>
      </c>
      <c r="J940" s="12">
        <v>5.629605E-4</v>
      </c>
      <c r="K940">
        <f>IFERROR(VLOOKUP(E940,Sheet1!$D$2:$E$1226,2,FALSE),"")</f>
        <v>3904867</v>
      </c>
    </row>
    <row r="941" spans="1:11" x14ac:dyDescent="0.2">
      <c r="A941">
        <f t="shared" si="28"/>
        <v>3904867</v>
      </c>
      <c r="B941" s="11">
        <v>2018</v>
      </c>
      <c r="C941" s="11" t="str">
        <f>F941</f>
        <v>BROOKVILLE LOCAL SCHOOLS</v>
      </c>
      <c r="D941" t="s">
        <v>610</v>
      </c>
      <c r="E941" t="str">
        <f t="shared" si="29"/>
        <v>5701BROOKVILLE LOCAL SCHOOLS</v>
      </c>
      <c r="F941" t="s">
        <v>553</v>
      </c>
      <c r="G941" t="s">
        <v>553</v>
      </c>
      <c r="H941" t="s">
        <v>552</v>
      </c>
      <c r="I941" s="11">
        <v>881841.75</v>
      </c>
      <c r="J941" s="12">
        <v>5.5407250000000003E-4</v>
      </c>
      <c r="K941">
        <f>IFERROR(VLOOKUP(E941,Sheet1!$D$2:$E$1226,2,FALSE),"")</f>
        <v>3904867</v>
      </c>
    </row>
    <row r="942" spans="1:11" x14ac:dyDescent="0.2">
      <c r="A942">
        <f t="shared" si="28"/>
        <v>3904867</v>
      </c>
      <c r="B942" s="11">
        <v>2019</v>
      </c>
      <c r="C942" s="11" t="str">
        <f>F942</f>
        <v>BROOKVILLE LOCAL SCHOOLS</v>
      </c>
      <c r="D942" t="s">
        <v>610</v>
      </c>
      <c r="E942" t="str">
        <f t="shared" si="29"/>
        <v>5701BROOKVILLE LOCAL SCHOOLS</v>
      </c>
      <c r="F942" t="s">
        <v>553</v>
      </c>
      <c r="G942" t="s">
        <v>553</v>
      </c>
      <c r="H942" t="s">
        <v>552</v>
      </c>
      <c r="I942" s="11">
        <v>930159.11</v>
      </c>
      <c r="J942" s="12">
        <v>5.6590929999999996E-4</v>
      </c>
      <c r="K942">
        <f>IFERROR(VLOOKUP(E942,Sheet1!$D$2:$E$1226,2,FALSE),"")</f>
        <v>3904867</v>
      </c>
    </row>
    <row r="943" spans="1:11" x14ac:dyDescent="0.2">
      <c r="A943">
        <f t="shared" si="28"/>
        <v>3904867</v>
      </c>
      <c r="B943" s="11">
        <v>2020</v>
      </c>
      <c r="C943" s="11" t="str">
        <f>F943</f>
        <v>BROOKVILLE LOCAL SCHOOLS</v>
      </c>
      <c r="D943" t="s">
        <v>610</v>
      </c>
      <c r="E943" t="str">
        <f t="shared" si="29"/>
        <v>5701BROOKVILLE LOCAL SCHOOLS</v>
      </c>
      <c r="F943" t="s">
        <v>553</v>
      </c>
      <c r="G943" t="s">
        <v>553</v>
      </c>
      <c r="H943" t="s">
        <v>2570</v>
      </c>
      <c r="I943" s="11">
        <v>966189.3</v>
      </c>
      <c r="J943" s="12">
        <v>5.7185139999999998E-4</v>
      </c>
      <c r="K943">
        <f>IFERROR(VLOOKUP(E943,Sheet1!$D$2:$E$1226,2,FALSE),"")</f>
        <v>3904867</v>
      </c>
    </row>
    <row r="944" spans="1:11" x14ac:dyDescent="0.2">
      <c r="A944">
        <f t="shared" si="28"/>
        <v>3904867</v>
      </c>
      <c r="B944" s="11">
        <v>2021</v>
      </c>
      <c r="C944" s="11" t="str">
        <f>F944</f>
        <v>BROOKVILLE LOCAL SCHOOLS</v>
      </c>
      <c r="D944" t="s">
        <v>610</v>
      </c>
      <c r="E944" t="str">
        <f t="shared" si="29"/>
        <v>5701BROOKVILLE LOCAL SCHOOLS</v>
      </c>
      <c r="F944" t="s">
        <v>553</v>
      </c>
      <c r="G944" t="s">
        <v>553</v>
      </c>
      <c r="H944" t="s">
        <v>552</v>
      </c>
      <c r="I944" s="11">
        <v>1006478.05</v>
      </c>
      <c r="J944" s="12">
        <v>5.8261836E-4</v>
      </c>
      <c r="K944">
        <f>IFERROR(VLOOKUP(E944,Sheet1!$D$2:$E$1226,2,FALSE),"")</f>
        <v>3904867</v>
      </c>
    </row>
    <row r="945" spans="1:11" x14ac:dyDescent="0.2">
      <c r="A945">
        <f t="shared" si="28"/>
        <v>3904867</v>
      </c>
      <c r="B945" s="11">
        <v>2022</v>
      </c>
      <c r="C945" s="11" t="str">
        <f>F945</f>
        <v>BROOKVILLE LOCAL SCHOOLS</v>
      </c>
      <c r="D945" t="s">
        <v>610</v>
      </c>
      <c r="E945" t="str">
        <f t="shared" si="29"/>
        <v>5701BROOKVILLE LOCAL SCHOOLS</v>
      </c>
      <c r="F945" t="s">
        <v>553</v>
      </c>
      <c r="G945" t="s">
        <v>553</v>
      </c>
      <c r="H945" t="s">
        <v>552</v>
      </c>
      <c r="I945" s="11">
        <v>1057182.1000000001</v>
      </c>
      <c r="J945" s="12">
        <v>5.8084800000000002E-4</v>
      </c>
      <c r="K945">
        <f>IFERROR(VLOOKUP(E945,Sheet1!$D$2:$E$1226,2,FALSE),"")</f>
        <v>3904867</v>
      </c>
    </row>
    <row r="946" spans="1:11" x14ac:dyDescent="0.2">
      <c r="A946">
        <f t="shared" si="28"/>
        <v>3904867</v>
      </c>
      <c r="B946" s="11">
        <v>2023</v>
      </c>
      <c r="C946" s="11" t="str">
        <f>F946</f>
        <v>BROOKVILLE LOCAL SCHOOLS</v>
      </c>
      <c r="D946" t="s">
        <v>610</v>
      </c>
      <c r="E946" t="str">
        <f t="shared" si="29"/>
        <v>5701BROOKVILLE LOCAL SCHOOLS</v>
      </c>
      <c r="F946" t="s">
        <v>553</v>
      </c>
      <c r="G946" t="s">
        <v>553</v>
      </c>
      <c r="H946" t="s">
        <v>552</v>
      </c>
      <c r="I946" s="11">
        <v>1107669.06</v>
      </c>
      <c r="J946" s="12">
        <v>5.8577170000000003E-4</v>
      </c>
      <c r="K946">
        <f>IFERROR(VLOOKUP(E946,Sheet1!$D$2:$E$1226,2,FALSE),"")</f>
        <v>3904867</v>
      </c>
    </row>
    <row r="947" spans="1:11" x14ac:dyDescent="0.2">
      <c r="A947">
        <f t="shared" si="28"/>
        <v>3901479</v>
      </c>
      <c r="B947" s="11">
        <v>2015</v>
      </c>
      <c r="C947" s="11" t="str">
        <f>F947</f>
        <v>BROOKWOOD ACADEMY</v>
      </c>
      <c r="D947" t="s">
        <v>2302</v>
      </c>
      <c r="E947" t="str">
        <f t="shared" si="29"/>
        <v>D319BROOKWOOD ACADEMY</v>
      </c>
      <c r="F947" t="s">
        <v>2301</v>
      </c>
      <c r="G947" t="s">
        <v>2301</v>
      </c>
      <c r="H947" t="s">
        <v>233</v>
      </c>
      <c r="I947" s="11">
        <v>91194.93</v>
      </c>
      <c r="J947" s="12">
        <v>6.2433800000000005E-5</v>
      </c>
      <c r="K947">
        <f>IFERROR(VLOOKUP(E947,Sheet1!$D$2:$E$1226,2,FALSE),"")</f>
        <v>3901479</v>
      </c>
    </row>
    <row r="948" spans="1:11" x14ac:dyDescent="0.2">
      <c r="A948">
        <f t="shared" si="28"/>
        <v>3901479</v>
      </c>
      <c r="B948" s="11">
        <v>2016</v>
      </c>
      <c r="C948" s="11" t="str">
        <f>F948</f>
        <v>BROOKWOOD ACADEMY</v>
      </c>
      <c r="D948" t="s">
        <v>2302</v>
      </c>
      <c r="E948" t="str">
        <f t="shared" si="29"/>
        <v>D319BROOKWOOD ACADEMY</v>
      </c>
      <c r="F948" t="s">
        <v>2301</v>
      </c>
      <c r="G948" t="s">
        <v>2301</v>
      </c>
      <c r="H948" t="s">
        <v>233</v>
      </c>
      <c r="I948" s="11">
        <v>72893.42</v>
      </c>
      <c r="J948" s="12">
        <v>4.9484100000000003E-5</v>
      </c>
      <c r="K948">
        <f>IFERROR(VLOOKUP(E948,Sheet1!$D$2:$E$1226,2,FALSE),"")</f>
        <v>3901479</v>
      </c>
    </row>
    <row r="949" spans="1:11" x14ac:dyDescent="0.2">
      <c r="A949">
        <f t="shared" si="28"/>
        <v>3901479</v>
      </c>
      <c r="B949" s="11">
        <v>2017</v>
      </c>
      <c r="C949" s="11" t="str">
        <f>F949</f>
        <v>BROOKWOOD ACADEMY</v>
      </c>
      <c r="D949" t="s">
        <v>2302</v>
      </c>
      <c r="E949" t="str">
        <f t="shared" si="29"/>
        <v>D319BROOKWOOD ACADEMY</v>
      </c>
      <c r="F949" t="s">
        <v>2301</v>
      </c>
      <c r="G949" t="s">
        <v>2301</v>
      </c>
      <c r="H949" t="s">
        <v>233</v>
      </c>
      <c r="I949" s="11">
        <v>61248.78</v>
      </c>
      <c r="J949" s="12">
        <v>3.97945E-5</v>
      </c>
      <c r="K949">
        <f>IFERROR(VLOOKUP(E949,Sheet1!$D$2:$E$1226,2,FALSE),"")</f>
        <v>3901479</v>
      </c>
    </row>
    <row r="950" spans="1:11" x14ac:dyDescent="0.2">
      <c r="A950">
        <f t="shared" si="28"/>
        <v>3901479</v>
      </c>
      <c r="B950" s="11">
        <v>2018</v>
      </c>
      <c r="C950" s="11" t="str">
        <f>F950</f>
        <v>BROOKWOOD ACADEMY</v>
      </c>
      <c r="D950" t="s">
        <v>2302</v>
      </c>
      <c r="E950" t="str">
        <f t="shared" si="29"/>
        <v>D319BROOKWOOD ACADEMY</v>
      </c>
      <c r="F950" t="s">
        <v>2301</v>
      </c>
      <c r="G950" t="s">
        <v>2301</v>
      </c>
      <c r="H950" t="s">
        <v>233</v>
      </c>
      <c r="I950" s="11">
        <v>67132.92</v>
      </c>
      <c r="J950" s="12">
        <v>4.21805E-5</v>
      </c>
      <c r="K950">
        <f>IFERROR(VLOOKUP(E950,Sheet1!$D$2:$E$1226,2,FALSE),"")</f>
        <v>3901479</v>
      </c>
    </row>
    <row r="951" spans="1:11" x14ac:dyDescent="0.2">
      <c r="A951">
        <f t="shared" si="28"/>
        <v>3901479</v>
      </c>
      <c r="B951" s="11">
        <v>2019</v>
      </c>
      <c r="C951" s="11" t="str">
        <f>F951</f>
        <v>BROOKWOOD ACADEMY</v>
      </c>
      <c r="D951" t="s">
        <v>2302</v>
      </c>
      <c r="E951" t="str">
        <f t="shared" si="29"/>
        <v>D319BROOKWOOD ACADEMY</v>
      </c>
      <c r="F951" t="s">
        <v>2301</v>
      </c>
      <c r="G951" t="s">
        <v>2301</v>
      </c>
      <c r="H951" t="s">
        <v>233</v>
      </c>
      <c r="I951" s="11">
        <v>81459.570000000007</v>
      </c>
      <c r="J951" s="12">
        <v>4.956E-5</v>
      </c>
      <c r="K951">
        <f>IFERROR(VLOOKUP(E951,Sheet1!$D$2:$E$1226,2,FALSE),"")</f>
        <v>3901479</v>
      </c>
    </row>
    <row r="952" spans="1:11" x14ac:dyDescent="0.2">
      <c r="A952">
        <f t="shared" si="28"/>
        <v>3901479</v>
      </c>
      <c r="B952" s="11">
        <v>2020</v>
      </c>
      <c r="C952" s="11" t="str">
        <f>F952</f>
        <v>BROOKWOOD ACADEMY</v>
      </c>
      <c r="D952" t="s">
        <v>2302</v>
      </c>
      <c r="E952" t="str">
        <f t="shared" si="29"/>
        <v>D319BROOKWOOD ACADEMY</v>
      </c>
      <c r="F952" t="s">
        <v>2301</v>
      </c>
      <c r="G952" t="s">
        <v>2301</v>
      </c>
      <c r="H952" t="s">
        <v>233</v>
      </c>
      <c r="I952" s="11">
        <v>14773.93</v>
      </c>
      <c r="J952" s="12">
        <v>8.7440999999999998E-6</v>
      </c>
      <c r="K952">
        <f>IFERROR(VLOOKUP(E952,Sheet1!$D$2:$E$1226,2,FALSE),"")</f>
        <v>3901479</v>
      </c>
    </row>
    <row r="953" spans="1:11" x14ac:dyDescent="0.2">
      <c r="A953">
        <f t="shared" si="28"/>
        <v>3904602</v>
      </c>
      <c r="B953" s="11">
        <v>2015</v>
      </c>
      <c r="C953" s="11" t="str">
        <f>F953</f>
        <v>BROWN COUNTY ESC</v>
      </c>
      <c r="D953" t="s">
        <v>94</v>
      </c>
      <c r="E953" t="str">
        <f t="shared" si="29"/>
        <v>0800BROWN COUNTY ESC</v>
      </c>
      <c r="F953" t="s">
        <v>40</v>
      </c>
      <c r="G953" t="s">
        <v>40</v>
      </c>
      <c r="H953" t="s">
        <v>41</v>
      </c>
      <c r="I953" s="11">
        <v>258404.63</v>
      </c>
      <c r="J953" s="12">
        <v>1.7690880000000001E-4</v>
      </c>
      <c r="K953">
        <f>IFERROR(VLOOKUP(E953,Sheet1!$D$2:$E$1226,2,FALSE),"")</f>
        <v>3904602</v>
      </c>
    </row>
    <row r="954" spans="1:11" x14ac:dyDescent="0.2">
      <c r="A954">
        <f t="shared" si="28"/>
        <v>3904602</v>
      </c>
      <c r="B954" s="11">
        <v>2016</v>
      </c>
      <c r="C954" s="11" t="str">
        <f>F954</f>
        <v>BROWN COUNTY ESC</v>
      </c>
      <c r="D954" t="s">
        <v>94</v>
      </c>
      <c r="E954" t="str">
        <f t="shared" si="29"/>
        <v>0800BROWN COUNTY ESC</v>
      </c>
      <c r="F954" t="s">
        <v>40</v>
      </c>
      <c r="G954" t="s">
        <v>40</v>
      </c>
      <c r="H954" t="s">
        <v>41</v>
      </c>
      <c r="I954" s="11">
        <v>272820.49</v>
      </c>
      <c r="J954" s="12">
        <v>1.8520550000000001E-4</v>
      </c>
      <c r="K954">
        <f>IFERROR(VLOOKUP(E954,Sheet1!$D$2:$E$1226,2,FALSE),"")</f>
        <v>3904602</v>
      </c>
    </row>
    <row r="955" spans="1:11" x14ac:dyDescent="0.2">
      <c r="A955">
        <f t="shared" si="28"/>
        <v>3904602</v>
      </c>
      <c r="B955" s="11">
        <v>2017</v>
      </c>
      <c r="C955" s="11" t="str">
        <f>F955</f>
        <v>BROWN COUNTY ESC</v>
      </c>
      <c r="D955" t="s">
        <v>94</v>
      </c>
      <c r="E955" t="str">
        <f t="shared" si="29"/>
        <v>0800BROWN COUNTY ESC</v>
      </c>
      <c r="F955" t="s">
        <v>40</v>
      </c>
      <c r="G955" t="s">
        <v>40</v>
      </c>
      <c r="H955" t="s">
        <v>41</v>
      </c>
      <c r="I955" s="11">
        <v>286588.21999999997</v>
      </c>
      <c r="J955" s="12">
        <v>1.862016E-4</v>
      </c>
      <c r="K955">
        <f>IFERROR(VLOOKUP(E955,Sheet1!$D$2:$E$1226,2,FALSE),"")</f>
        <v>3904602</v>
      </c>
    </row>
    <row r="956" spans="1:11" x14ac:dyDescent="0.2">
      <c r="A956">
        <f t="shared" si="28"/>
        <v>3904602</v>
      </c>
      <c r="B956" s="11">
        <v>2018</v>
      </c>
      <c r="C956" s="11" t="str">
        <f>F956</f>
        <v>BROWN COUNTY ESC</v>
      </c>
      <c r="D956" t="s">
        <v>94</v>
      </c>
      <c r="E956" t="str">
        <f t="shared" si="29"/>
        <v>0800BROWN COUNTY ESC</v>
      </c>
      <c r="F956" t="s">
        <v>40</v>
      </c>
      <c r="G956" t="s">
        <v>40</v>
      </c>
      <c r="H956" t="s">
        <v>41</v>
      </c>
      <c r="I956" s="11">
        <v>337838.42</v>
      </c>
      <c r="J956" s="12">
        <v>2.1226820000000001E-4</v>
      </c>
      <c r="K956">
        <f>IFERROR(VLOOKUP(E956,Sheet1!$D$2:$E$1226,2,FALSE),"")</f>
        <v>3904602</v>
      </c>
    </row>
    <row r="957" spans="1:11" x14ac:dyDescent="0.2">
      <c r="A957">
        <f t="shared" si="28"/>
        <v>3904602</v>
      </c>
      <c r="B957" s="11">
        <v>2019</v>
      </c>
      <c r="C957" s="11" t="str">
        <f>F957</f>
        <v>BROWN COUNTY ESC</v>
      </c>
      <c r="D957" t="s">
        <v>94</v>
      </c>
      <c r="E957" t="str">
        <f t="shared" si="29"/>
        <v>0800BROWN COUNTY ESC</v>
      </c>
      <c r="F957" t="s">
        <v>40</v>
      </c>
      <c r="G957" t="s">
        <v>40</v>
      </c>
      <c r="H957" t="s">
        <v>41</v>
      </c>
      <c r="I957" s="11">
        <v>350530.35</v>
      </c>
      <c r="J957" s="12">
        <v>2.1326280000000001E-4</v>
      </c>
      <c r="K957">
        <f>IFERROR(VLOOKUP(E957,Sheet1!$D$2:$E$1226,2,FALSE),"")</f>
        <v>3904602</v>
      </c>
    </row>
    <row r="958" spans="1:11" x14ac:dyDescent="0.2">
      <c r="A958">
        <f t="shared" si="28"/>
        <v>3904602</v>
      </c>
      <c r="B958" s="11">
        <v>2020</v>
      </c>
      <c r="C958" s="11" t="str">
        <f>F958</f>
        <v>BROWN COUNTY ESC</v>
      </c>
      <c r="D958" t="s">
        <v>94</v>
      </c>
      <c r="E958" t="str">
        <f t="shared" si="29"/>
        <v>0800BROWN COUNTY ESC</v>
      </c>
      <c r="F958" t="s">
        <v>40</v>
      </c>
      <c r="G958" t="s">
        <v>40</v>
      </c>
      <c r="H958" t="s">
        <v>41</v>
      </c>
      <c r="I958" s="11">
        <v>381623.82</v>
      </c>
      <c r="J958" s="12">
        <v>2.2586890000000001E-4</v>
      </c>
      <c r="K958">
        <f>IFERROR(VLOOKUP(E958,Sheet1!$D$2:$E$1226,2,FALSE),"")</f>
        <v>3904602</v>
      </c>
    </row>
    <row r="959" spans="1:11" x14ac:dyDescent="0.2">
      <c r="A959">
        <f t="shared" si="28"/>
        <v>3904602</v>
      </c>
      <c r="B959" s="11">
        <v>2021</v>
      </c>
      <c r="C959" s="11" t="str">
        <f>F959</f>
        <v>BROWN COUNTY ESC</v>
      </c>
      <c r="D959" t="s">
        <v>94</v>
      </c>
      <c r="E959" t="str">
        <f t="shared" si="29"/>
        <v>0800BROWN COUNTY ESC</v>
      </c>
      <c r="F959" t="s">
        <v>40</v>
      </c>
      <c r="G959" t="s">
        <v>40</v>
      </c>
      <c r="H959" t="s">
        <v>41</v>
      </c>
      <c r="I959" s="11">
        <v>381533.7</v>
      </c>
      <c r="J959" s="12">
        <v>2.2085780999999999E-4</v>
      </c>
      <c r="K959">
        <f>IFERROR(VLOOKUP(E959,Sheet1!$D$2:$E$1226,2,FALSE),"")</f>
        <v>3904602</v>
      </c>
    </row>
    <row r="960" spans="1:11" x14ac:dyDescent="0.2">
      <c r="A960">
        <f t="shared" si="28"/>
        <v>3904602</v>
      </c>
      <c r="B960" s="11">
        <v>2022</v>
      </c>
      <c r="C960" s="11" t="str">
        <f>F960</f>
        <v>BROWN COUNTY ESC</v>
      </c>
      <c r="D960" t="s">
        <v>94</v>
      </c>
      <c r="E960" t="str">
        <f t="shared" si="29"/>
        <v>0800BROWN COUNTY ESC</v>
      </c>
      <c r="F960" t="s">
        <v>40</v>
      </c>
      <c r="G960" t="s">
        <v>40</v>
      </c>
      <c r="H960" t="s">
        <v>41</v>
      </c>
      <c r="I960" s="11">
        <v>385388.93</v>
      </c>
      <c r="J960" s="12">
        <v>2.1174440000000001E-4</v>
      </c>
      <c r="K960">
        <f>IFERROR(VLOOKUP(E960,Sheet1!$D$2:$E$1226,2,FALSE),"")</f>
        <v>3904602</v>
      </c>
    </row>
    <row r="961" spans="1:11" x14ac:dyDescent="0.2">
      <c r="A961">
        <f t="shared" si="28"/>
        <v>3904602</v>
      </c>
      <c r="B961" s="11">
        <v>2023</v>
      </c>
      <c r="C961" s="11" t="str">
        <f>F961</f>
        <v>BROWN COUNTY ESC</v>
      </c>
      <c r="D961" t="s">
        <v>94</v>
      </c>
      <c r="E961" t="str">
        <f t="shared" si="29"/>
        <v>0800BROWN COUNTY ESC</v>
      </c>
      <c r="F961" t="s">
        <v>40</v>
      </c>
      <c r="G961" t="s">
        <v>40</v>
      </c>
      <c r="H961" t="s">
        <v>41</v>
      </c>
      <c r="I961" s="11">
        <v>426744.77</v>
      </c>
      <c r="J961" s="12">
        <v>2.256766E-4</v>
      </c>
      <c r="K961">
        <f>IFERROR(VLOOKUP(E961,Sheet1!$D$2:$E$1226,2,FALSE),"")</f>
        <v>3904602</v>
      </c>
    </row>
    <row r="962" spans="1:11" x14ac:dyDescent="0.2">
      <c r="A962">
        <f t="shared" si="28"/>
        <v>3904617</v>
      </c>
      <c r="B962" s="11">
        <v>2015</v>
      </c>
      <c r="C962" s="11" t="str">
        <f>F962</f>
        <v>BROWN LOCAL SCHOOLS</v>
      </c>
      <c r="D962" t="s">
        <v>105</v>
      </c>
      <c r="E962" t="str">
        <f t="shared" si="29"/>
        <v>1002BROWN LOCAL SCHOOLS</v>
      </c>
      <c r="F962" t="s">
        <v>53</v>
      </c>
      <c r="G962" t="s">
        <v>53</v>
      </c>
      <c r="H962" t="s">
        <v>54</v>
      </c>
      <c r="I962" s="11">
        <v>347057.04</v>
      </c>
      <c r="J962" s="12">
        <v>2.3760200000000001E-4</v>
      </c>
      <c r="K962">
        <f>IFERROR(VLOOKUP(E962,Sheet1!$D$2:$E$1226,2,FALSE),"")</f>
        <v>3904617</v>
      </c>
    </row>
    <row r="963" spans="1:11" x14ac:dyDescent="0.2">
      <c r="A963">
        <f t="shared" ref="A963:A1026" si="30">K963</f>
        <v>3904617</v>
      </c>
      <c r="B963" s="11">
        <v>2016</v>
      </c>
      <c r="C963" s="11" t="str">
        <f>F963</f>
        <v>BROWN LOCAL SCHOOLS</v>
      </c>
      <c r="D963" t="s">
        <v>105</v>
      </c>
      <c r="E963" t="str">
        <f t="shared" ref="E963:E1026" si="31">D963&amp;F963</f>
        <v>1002BROWN LOCAL SCHOOLS</v>
      </c>
      <c r="F963" t="s">
        <v>53</v>
      </c>
      <c r="G963" t="s">
        <v>53</v>
      </c>
      <c r="H963" t="s">
        <v>54</v>
      </c>
      <c r="I963" s="11">
        <v>357454.24</v>
      </c>
      <c r="J963" s="12">
        <v>2.426595E-4</v>
      </c>
      <c r="K963">
        <f>IFERROR(VLOOKUP(E963,Sheet1!$D$2:$E$1226,2,FALSE),"")</f>
        <v>3904617</v>
      </c>
    </row>
    <row r="964" spans="1:11" x14ac:dyDescent="0.2">
      <c r="A964">
        <f t="shared" si="30"/>
        <v>3904617</v>
      </c>
      <c r="B964" s="11">
        <v>2017</v>
      </c>
      <c r="C964" s="11" t="str">
        <f>F964</f>
        <v>BROWN LOCAL SCHOOLS</v>
      </c>
      <c r="D964" t="s">
        <v>105</v>
      </c>
      <c r="E964" t="str">
        <f t="shared" si="31"/>
        <v>1002BROWN LOCAL SCHOOLS</v>
      </c>
      <c r="F964" t="s">
        <v>53</v>
      </c>
      <c r="G964" t="s">
        <v>53</v>
      </c>
      <c r="H964" t="s">
        <v>54</v>
      </c>
      <c r="I964" s="11">
        <v>367184.02</v>
      </c>
      <c r="J964" s="12">
        <v>2.3856619999999999E-4</v>
      </c>
      <c r="K964">
        <f>IFERROR(VLOOKUP(E964,Sheet1!$D$2:$E$1226,2,FALSE),"")</f>
        <v>3904617</v>
      </c>
    </row>
    <row r="965" spans="1:11" x14ac:dyDescent="0.2">
      <c r="A965">
        <f t="shared" si="30"/>
        <v>3904617</v>
      </c>
      <c r="B965" s="11">
        <v>2018</v>
      </c>
      <c r="C965" s="11" t="str">
        <f>F965</f>
        <v>BROWN LOCAL SCHOOLS</v>
      </c>
      <c r="D965" t="s">
        <v>105</v>
      </c>
      <c r="E965" t="str">
        <f t="shared" si="31"/>
        <v>1002BROWN LOCAL SCHOOLS</v>
      </c>
      <c r="F965" t="s">
        <v>53</v>
      </c>
      <c r="G965" t="s">
        <v>53</v>
      </c>
      <c r="H965" t="s">
        <v>54</v>
      </c>
      <c r="I965" s="11">
        <v>391373.31</v>
      </c>
      <c r="J965" s="12">
        <v>2.459049E-4</v>
      </c>
      <c r="K965">
        <f>IFERROR(VLOOKUP(E965,Sheet1!$D$2:$E$1226,2,FALSE),"")</f>
        <v>3904617</v>
      </c>
    </row>
    <row r="966" spans="1:11" x14ac:dyDescent="0.2">
      <c r="A966">
        <f t="shared" si="30"/>
        <v>3904617</v>
      </c>
      <c r="B966" s="11">
        <v>2019</v>
      </c>
      <c r="C966" s="11" t="str">
        <f>F966</f>
        <v>BROWN LOCAL SCHOOLS</v>
      </c>
      <c r="D966" t="s">
        <v>105</v>
      </c>
      <c r="E966" t="str">
        <f t="shared" si="31"/>
        <v>1002BROWN LOCAL SCHOOLS</v>
      </c>
      <c r="F966" t="s">
        <v>53</v>
      </c>
      <c r="G966" t="s">
        <v>53</v>
      </c>
      <c r="H966" t="s">
        <v>54</v>
      </c>
      <c r="I966" s="11">
        <v>395699.75</v>
      </c>
      <c r="J966" s="12">
        <v>2.407439E-4</v>
      </c>
      <c r="K966">
        <f>IFERROR(VLOOKUP(E966,Sheet1!$D$2:$E$1226,2,FALSE),"")</f>
        <v>3904617</v>
      </c>
    </row>
    <row r="967" spans="1:11" x14ac:dyDescent="0.2">
      <c r="A967">
        <f t="shared" si="30"/>
        <v>3904617</v>
      </c>
      <c r="B967" s="11">
        <v>2020</v>
      </c>
      <c r="C967" s="11" t="str">
        <f>F967</f>
        <v>BROWN LOCAL SCHOOLS</v>
      </c>
      <c r="D967" t="s">
        <v>105</v>
      </c>
      <c r="E967" t="str">
        <f t="shared" si="31"/>
        <v>1002BROWN LOCAL SCHOOLS</v>
      </c>
      <c r="F967" t="s">
        <v>53</v>
      </c>
      <c r="G967" t="s">
        <v>53</v>
      </c>
      <c r="H967" t="s">
        <v>54</v>
      </c>
      <c r="I967" s="11">
        <v>415349.78</v>
      </c>
      <c r="J967" s="12">
        <v>2.4583E-4</v>
      </c>
      <c r="K967">
        <f>IFERROR(VLOOKUP(E967,Sheet1!$D$2:$E$1226,2,FALSE),"")</f>
        <v>3904617</v>
      </c>
    </row>
    <row r="968" spans="1:11" x14ac:dyDescent="0.2">
      <c r="A968">
        <f t="shared" si="30"/>
        <v>3904617</v>
      </c>
      <c r="B968" s="11">
        <v>2021</v>
      </c>
      <c r="C968" s="11" t="str">
        <f>F968</f>
        <v>BROWN LOCAL SCHOOLS</v>
      </c>
      <c r="D968" t="s">
        <v>105</v>
      </c>
      <c r="E968" t="str">
        <f t="shared" si="31"/>
        <v>1002BROWN LOCAL SCHOOLS</v>
      </c>
      <c r="F968" t="s">
        <v>53</v>
      </c>
      <c r="G968" t="s">
        <v>53</v>
      </c>
      <c r="H968" t="s">
        <v>54</v>
      </c>
      <c r="I968" s="11">
        <v>454452.47</v>
      </c>
      <c r="J968" s="12">
        <v>2.6306818000000002E-4</v>
      </c>
      <c r="K968">
        <f>IFERROR(VLOOKUP(E968,Sheet1!$D$2:$E$1226,2,FALSE),"")</f>
        <v>3904617</v>
      </c>
    </row>
    <row r="969" spans="1:11" x14ac:dyDescent="0.2">
      <c r="A969">
        <f t="shared" si="30"/>
        <v>3904617</v>
      </c>
      <c r="B969" s="11">
        <v>2022</v>
      </c>
      <c r="C969" s="11" t="str">
        <f>F969</f>
        <v>BROWN LOCAL SCHOOLS</v>
      </c>
      <c r="D969" t="s">
        <v>105</v>
      </c>
      <c r="E969" t="str">
        <f t="shared" si="31"/>
        <v>1002BROWN LOCAL SCHOOLS</v>
      </c>
      <c r="F969" t="s">
        <v>53</v>
      </c>
      <c r="G969" t="s">
        <v>53</v>
      </c>
      <c r="H969" t="s">
        <v>54</v>
      </c>
      <c r="I969" s="11">
        <v>487305.95</v>
      </c>
      <c r="J969" s="12">
        <v>2.677407E-4</v>
      </c>
      <c r="K969">
        <f>IFERROR(VLOOKUP(E969,Sheet1!$D$2:$E$1226,2,FALSE),"")</f>
        <v>3904617</v>
      </c>
    </row>
    <row r="970" spans="1:11" x14ac:dyDescent="0.2">
      <c r="A970">
        <f t="shared" si="30"/>
        <v>3904617</v>
      </c>
      <c r="B970" s="11">
        <v>2023</v>
      </c>
      <c r="C970" s="11" t="str">
        <f>F970</f>
        <v>BROWN LOCAL SCHOOLS</v>
      </c>
      <c r="D970" t="s">
        <v>105</v>
      </c>
      <c r="E970" t="str">
        <f t="shared" si="31"/>
        <v>1002BROWN LOCAL SCHOOLS</v>
      </c>
      <c r="F970" t="s">
        <v>53</v>
      </c>
      <c r="G970" t="s">
        <v>53</v>
      </c>
      <c r="H970" t="s">
        <v>54</v>
      </c>
      <c r="I970" s="11">
        <v>513742.65</v>
      </c>
      <c r="J970" s="12">
        <v>2.7168400000000001E-4</v>
      </c>
      <c r="K970">
        <f>IFERROR(VLOOKUP(E970,Sheet1!$D$2:$E$1226,2,FALSE),"")</f>
        <v>3904617</v>
      </c>
    </row>
    <row r="971" spans="1:11" x14ac:dyDescent="0.2">
      <c r="A971">
        <f t="shared" si="30"/>
        <v>3901553</v>
      </c>
      <c r="B971" s="11">
        <v>2015</v>
      </c>
      <c r="C971" s="11" t="str">
        <f>F971</f>
        <v>BROWN STREET ACADEMY</v>
      </c>
      <c r="D971" t="s">
        <v>2340</v>
      </c>
      <c r="E971" t="str">
        <f t="shared" si="31"/>
        <v>D347BROWN STREET ACADEMY</v>
      </c>
      <c r="F971" t="s">
        <v>2339</v>
      </c>
      <c r="G971" t="s">
        <v>2339</v>
      </c>
      <c r="H971" t="s">
        <v>773</v>
      </c>
      <c r="I971" s="11">
        <v>1353.67</v>
      </c>
      <c r="J971" s="12">
        <v>9.2679999999999996E-7</v>
      </c>
      <c r="K971">
        <f>IFERROR(VLOOKUP(E971,Sheet1!$D$2:$E$1226,2,FALSE),"")</f>
        <v>3901553</v>
      </c>
    </row>
    <row r="972" spans="1:11" x14ac:dyDescent="0.2">
      <c r="A972">
        <f t="shared" si="30"/>
        <v>3904366</v>
      </c>
      <c r="B972" s="11">
        <v>2015</v>
      </c>
      <c r="C972" s="11" t="str">
        <f>F972</f>
        <v>BRUNSWICK CITY SCHOOLS</v>
      </c>
      <c r="D972" t="s">
        <v>1591</v>
      </c>
      <c r="E972" t="str">
        <f t="shared" si="31"/>
        <v>C030BRUNSWICK CITY SCHOOLS</v>
      </c>
      <c r="F972" t="s">
        <v>1590</v>
      </c>
      <c r="G972" t="s">
        <v>1590</v>
      </c>
      <c r="H972" t="s">
        <v>482</v>
      </c>
      <c r="I972" s="11">
        <v>4391345.2300000004</v>
      </c>
      <c r="J972" s="12">
        <v>3.0064003999999999E-3</v>
      </c>
      <c r="K972">
        <f>IFERROR(VLOOKUP(E972,Sheet1!$D$2:$E$1226,2,FALSE),"")</f>
        <v>3904366</v>
      </c>
    </row>
    <row r="973" spans="1:11" x14ac:dyDescent="0.2">
      <c r="A973">
        <f t="shared" si="30"/>
        <v>3904366</v>
      </c>
      <c r="B973" s="11">
        <v>2016</v>
      </c>
      <c r="C973" s="11" t="str">
        <f>F973</f>
        <v>BRUNSWICK CITY SCHOOLS</v>
      </c>
      <c r="D973" t="s">
        <v>1591</v>
      </c>
      <c r="E973" t="str">
        <f t="shared" si="31"/>
        <v>C030BRUNSWICK CITY SCHOOLS</v>
      </c>
      <c r="F973" t="s">
        <v>1590</v>
      </c>
      <c r="G973" t="s">
        <v>1590</v>
      </c>
      <c r="H973" t="s">
        <v>482</v>
      </c>
      <c r="I973" s="11">
        <v>4325952.82</v>
      </c>
      <c r="J973" s="12">
        <v>2.9366939000000001E-3</v>
      </c>
      <c r="K973">
        <f>IFERROR(VLOOKUP(E973,Sheet1!$D$2:$E$1226,2,FALSE),"")</f>
        <v>3904366</v>
      </c>
    </row>
    <row r="974" spans="1:11" x14ac:dyDescent="0.2">
      <c r="A974">
        <f t="shared" si="30"/>
        <v>3904366</v>
      </c>
      <c r="B974" s="11">
        <v>2017</v>
      </c>
      <c r="C974" s="11" t="str">
        <f>F974</f>
        <v>BRUNSWICK CITY SCHOOLS</v>
      </c>
      <c r="D974" t="s">
        <v>1591</v>
      </c>
      <c r="E974" t="str">
        <f t="shared" si="31"/>
        <v>C030BRUNSWICK CITY SCHOOLS</v>
      </c>
      <c r="F974" t="s">
        <v>1590</v>
      </c>
      <c r="G974" t="s">
        <v>1590</v>
      </c>
      <c r="H974" t="s">
        <v>482</v>
      </c>
      <c r="I974" s="11">
        <v>4466716.46</v>
      </c>
      <c r="J974" s="12">
        <v>2.9021076999999999E-3</v>
      </c>
      <c r="K974">
        <f>IFERROR(VLOOKUP(E974,Sheet1!$D$2:$E$1226,2,FALSE),"")</f>
        <v>3904366</v>
      </c>
    </row>
    <row r="975" spans="1:11" x14ac:dyDescent="0.2">
      <c r="A975">
        <f t="shared" si="30"/>
        <v>3904366</v>
      </c>
      <c r="B975" s="11">
        <v>2018</v>
      </c>
      <c r="C975" s="11" t="str">
        <f>F975</f>
        <v>BRUNSWICK CITY SCHOOLS</v>
      </c>
      <c r="D975" t="s">
        <v>1591</v>
      </c>
      <c r="E975" t="str">
        <f t="shared" si="31"/>
        <v>C030BRUNSWICK CITY SCHOOLS</v>
      </c>
      <c r="F975" t="s">
        <v>1590</v>
      </c>
      <c r="G975" t="s">
        <v>1590</v>
      </c>
      <c r="H975" t="s">
        <v>482</v>
      </c>
      <c r="I975" s="11">
        <v>4703435.7699999996</v>
      </c>
      <c r="J975" s="12">
        <v>2.9552290999999998E-3</v>
      </c>
      <c r="K975">
        <f>IFERROR(VLOOKUP(E975,Sheet1!$D$2:$E$1226,2,FALSE),"")</f>
        <v>3904366</v>
      </c>
    </row>
    <row r="976" spans="1:11" x14ac:dyDescent="0.2">
      <c r="A976">
        <f t="shared" si="30"/>
        <v>3904366</v>
      </c>
      <c r="B976" s="11">
        <v>2019</v>
      </c>
      <c r="C976" s="11" t="str">
        <f>F976</f>
        <v>BRUNSWICK CITY SCHOOLS</v>
      </c>
      <c r="D976" t="s">
        <v>1591</v>
      </c>
      <c r="E976" t="str">
        <f t="shared" si="31"/>
        <v>C030BRUNSWICK CITY SCHOOLS</v>
      </c>
      <c r="F976" t="s">
        <v>1590</v>
      </c>
      <c r="G976" t="s">
        <v>1590</v>
      </c>
      <c r="H976" t="s">
        <v>482</v>
      </c>
      <c r="I976" s="11">
        <v>4889982.4800000004</v>
      </c>
      <c r="J976" s="12">
        <v>2.9750676999999999E-3</v>
      </c>
      <c r="K976">
        <f>IFERROR(VLOOKUP(E976,Sheet1!$D$2:$E$1226,2,FALSE),"")</f>
        <v>3904366</v>
      </c>
    </row>
    <row r="977" spans="1:11" x14ac:dyDescent="0.2">
      <c r="A977">
        <f t="shared" si="30"/>
        <v>3904366</v>
      </c>
      <c r="B977" s="11">
        <v>2020</v>
      </c>
      <c r="C977" s="11" t="str">
        <f>F977</f>
        <v>BRUNSWICK CITY SCHOOLS</v>
      </c>
      <c r="D977" t="s">
        <v>1591</v>
      </c>
      <c r="E977" t="str">
        <f t="shared" si="31"/>
        <v>C030BRUNSWICK CITY SCHOOLS</v>
      </c>
      <c r="F977" t="s">
        <v>1590</v>
      </c>
      <c r="G977" t="s">
        <v>1590</v>
      </c>
      <c r="H977" t="s">
        <v>482</v>
      </c>
      <c r="I977" s="11">
        <v>5063523.2</v>
      </c>
      <c r="J977" s="12">
        <v>2.9969102999999999E-3</v>
      </c>
      <c r="K977">
        <f>IFERROR(VLOOKUP(E977,Sheet1!$D$2:$E$1226,2,FALSE),"")</f>
        <v>3904366</v>
      </c>
    </row>
    <row r="978" spans="1:11" x14ac:dyDescent="0.2">
      <c r="A978">
        <f t="shared" si="30"/>
        <v>3904366</v>
      </c>
      <c r="B978" s="11">
        <v>2021</v>
      </c>
      <c r="C978" s="11" t="str">
        <f>F978</f>
        <v>BRUNSWICK CITY SCHOOLS</v>
      </c>
      <c r="D978" t="s">
        <v>1591</v>
      </c>
      <c r="E978" t="str">
        <f t="shared" si="31"/>
        <v>C030BRUNSWICK CITY SCHOOLS</v>
      </c>
      <c r="F978" t="s">
        <v>1590</v>
      </c>
      <c r="G978" t="s">
        <v>1590</v>
      </c>
      <c r="H978" t="s">
        <v>482</v>
      </c>
      <c r="I978" s="11">
        <v>4961675.51</v>
      </c>
      <c r="J978" s="12">
        <v>2.8721572500000001E-3</v>
      </c>
      <c r="K978">
        <f>IFERROR(VLOOKUP(E978,Sheet1!$D$2:$E$1226,2,FALSE),"")</f>
        <v>3904366</v>
      </c>
    </row>
    <row r="979" spans="1:11" x14ac:dyDescent="0.2">
      <c r="A979">
        <f t="shared" si="30"/>
        <v>3904366</v>
      </c>
      <c r="B979" s="11">
        <v>2022</v>
      </c>
      <c r="C979" s="11" t="str">
        <f>F979</f>
        <v>BRUNSWICK CITY SCHOOLS</v>
      </c>
      <c r="D979" t="s">
        <v>1591</v>
      </c>
      <c r="E979" t="str">
        <f t="shared" si="31"/>
        <v>C030BRUNSWICK CITY SCHOOLS</v>
      </c>
      <c r="F979" t="s">
        <v>1590</v>
      </c>
      <c r="G979" t="s">
        <v>1590</v>
      </c>
      <c r="H979" t="s">
        <v>482</v>
      </c>
      <c r="I979" s="11">
        <v>5147684.8099999996</v>
      </c>
      <c r="J979" s="12">
        <v>2.8282946000000001E-3</v>
      </c>
      <c r="K979">
        <f>IFERROR(VLOOKUP(E979,Sheet1!$D$2:$E$1226,2,FALSE),"")</f>
        <v>3904366</v>
      </c>
    </row>
    <row r="980" spans="1:11" x14ac:dyDescent="0.2">
      <c r="A980">
        <f t="shared" si="30"/>
        <v>3904366</v>
      </c>
      <c r="B980" s="11">
        <v>2023</v>
      </c>
      <c r="C980" s="11" t="str">
        <f>F980</f>
        <v>BRUNSWICK CITY SCHOOLS</v>
      </c>
      <c r="D980" t="s">
        <v>1591</v>
      </c>
      <c r="E980" t="str">
        <f t="shared" si="31"/>
        <v>C030BRUNSWICK CITY SCHOOLS</v>
      </c>
      <c r="F980" t="s">
        <v>1590</v>
      </c>
      <c r="G980" t="s">
        <v>1590</v>
      </c>
      <c r="H980" t="s">
        <v>482</v>
      </c>
      <c r="I980" s="11">
        <v>5300041.62</v>
      </c>
      <c r="J980" s="12">
        <v>2.8028356999999999E-3</v>
      </c>
      <c r="K980">
        <f>IFERROR(VLOOKUP(E980,Sheet1!$D$2:$E$1226,2,FALSE),"")</f>
        <v>3904366</v>
      </c>
    </row>
    <row r="981" spans="1:11" x14ac:dyDescent="0.2">
      <c r="A981">
        <f t="shared" si="30"/>
        <v>3904367</v>
      </c>
      <c r="B981" s="11">
        <v>2015</v>
      </c>
      <c r="C981" s="11" t="str">
        <f>F981</f>
        <v>BRYAN CITY SCHOOLS</v>
      </c>
      <c r="D981" t="s">
        <v>1593</v>
      </c>
      <c r="E981" t="str">
        <f t="shared" si="31"/>
        <v>C031BRYAN CITY SCHOOLS</v>
      </c>
      <c r="F981" t="s">
        <v>1592</v>
      </c>
      <c r="G981" t="s">
        <v>1592</v>
      </c>
      <c r="H981" t="s">
        <v>878</v>
      </c>
      <c r="I981" s="11">
        <v>1366963.96</v>
      </c>
      <c r="J981" s="12">
        <v>9.3585010000000004E-4</v>
      </c>
      <c r="K981">
        <f>IFERROR(VLOOKUP(E981,Sheet1!$D$2:$E$1226,2,FALSE),"")</f>
        <v>3904367</v>
      </c>
    </row>
    <row r="982" spans="1:11" x14ac:dyDescent="0.2">
      <c r="A982">
        <f t="shared" si="30"/>
        <v>3904367</v>
      </c>
      <c r="B982" s="11">
        <v>2016</v>
      </c>
      <c r="C982" s="11" t="str">
        <f>F982</f>
        <v>BRYAN CITY SCHOOLS</v>
      </c>
      <c r="D982" t="s">
        <v>1593</v>
      </c>
      <c r="E982" t="str">
        <f t="shared" si="31"/>
        <v>C031BRYAN CITY SCHOOLS</v>
      </c>
      <c r="F982" t="s">
        <v>1592</v>
      </c>
      <c r="G982" t="s">
        <v>1592</v>
      </c>
      <c r="H982" t="s">
        <v>878</v>
      </c>
      <c r="I982" s="11">
        <v>1340885.19</v>
      </c>
      <c r="J982" s="12">
        <v>9.1026639999999999E-4</v>
      </c>
      <c r="K982">
        <f>IFERROR(VLOOKUP(E982,Sheet1!$D$2:$E$1226,2,FALSE),"")</f>
        <v>3904367</v>
      </c>
    </row>
    <row r="983" spans="1:11" x14ac:dyDescent="0.2">
      <c r="A983">
        <f t="shared" si="30"/>
        <v>3904367</v>
      </c>
      <c r="B983" s="11">
        <v>2017</v>
      </c>
      <c r="C983" s="11" t="str">
        <f>F983</f>
        <v>BRYAN CITY SCHOOLS</v>
      </c>
      <c r="D983" t="s">
        <v>1593</v>
      </c>
      <c r="E983" t="str">
        <f t="shared" si="31"/>
        <v>C031BRYAN CITY SCHOOLS</v>
      </c>
      <c r="F983" t="s">
        <v>1592</v>
      </c>
      <c r="G983" t="s">
        <v>1592</v>
      </c>
      <c r="H983" t="s">
        <v>878</v>
      </c>
      <c r="I983" s="11">
        <v>1442405.82</v>
      </c>
      <c r="J983" s="12">
        <v>9.3715759999999997E-4</v>
      </c>
      <c r="K983">
        <f>IFERROR(VLOOKUP(E983,Sheet1!$D$2:$E$1226,2,FALSE),"")</f>
        <v>3904367</v>
      </c>
    </row>
    <row r="984" spans="1:11" x14ac:dyDescent="0.2">
      <c r="A984">
        <f t="shared" si="30"/>
        <v>3904367</v>
      </c>
      <c r="B984" s="11">
        <v>2018</v>
      </c>
      <c r="C984" s="11" t="str">
        <f>F984</f>
        <v>BRYAN CITY SCHOOLS</v>
      </c>
      <c r="D984" t="s">
        <v>1593</v>
      </c>
      <c r="E984" t="str">
        <f t="shared" si="31"/>
        <v>C031BRYAN CITY SCHOOLS</v>
      </c>
      <c r="F984" t="s">
        <v>1592</v>
      </c>
      <c r="G984" t="s">
        <v>1592</v>
      </c>
      <c r="H984" t="s">
        <v>878</v>
      </c>
      <c r="I984" s="11">
        <v>1427744.41</v>
      </c>
      <c r="J984" s="12">
        <v>8.9707009999999995E-4</v>
      </c>
      <c r="K984">
        <f>IFERROR(VLOOKUP(E984,Sheet1!$D$2:$E$1226,2,FALSE),"")</f>
        <v>3904367</v>
      </c>
    </row>
    <row r="985" spans="1:11" x14ac:dyDescent="0.2">
      <c r="A985">
        <f t="shared" si="30"/>
        <v>3904367</v>
      </c>
      <c r="B985" s="11">
        <v>2019</v>
      </c>
      <c r="C985" s="11" t="str">
        <f>F985</f>
        <v>BRYAN CITY SCHOOLS</v>
      </c>
      <c r="D985" t="s">
        <v>1593</v>
      </c>
      <c r="E985" t="str">
        <f t="shared" si="31"/>
        <v>C031BRYAN CITY SCHOOLS</v>
      </c>
      <c r="F985" t="s">
        <v>1592</v>
      </c>
      <c r="G985" t="s">
        <v>1592</v>
      </c>
      <c r="H985" t="s">
        <v>878</v>
      </c>
      <c r="I985" s="11">
        <v>1492022.16</v>
      </c>
      <c r="J985" s="12">
        <v>9.0774699999999998E-4</v>
      </c>
      <c r="K985">
        <f>IFERROR(VLOOKUP(E985,Sheet1!$D$2:$E$1226,2,FALSE),"")</f>
        <v>3904367</v>
      </c>
    </row>
    <row r="986" spans="1:11" x14ac:dyDescent="0.2">
      <c r="A986">
        <f t="shared" si="30"/>
        <v>3904367</v>
      </c>
      <c r="B986" s="11">
        <v>2020</v>
      </c>
      <c r="C986" s="11" t="str">
        <f>F986</f>
        <v>BRYAN CITY SCHOOLS</v>
      </c>
      <c r="D986" t="s">
        <v>1593</v>
      </c>
      <c r="E986" t="str">
        <f t="shared" si="31"/>
        <v>C031BRYAN CITY SCHOOLS</v>
      </c>
      <c r="F986" t="s">
        <v>1592</v>
      </c>
      <c r="G986" t="s">
        <v>1592</v>
      </c>
      <c r="H986" t="s">
        <v>878</v>
      </c>
      <c r="I986" s="11">
        <v>1541403.27</v>
      </c>
      <c r="J986" s="12">
        <v>9.1229899999999999E-4</v>
      </c>
      <c r="K986">
        <f>IFERROR(VLOOKUP(E986,Sheet1!$D$2:$E$1226,2,FALSE),"")</f>
        <v>3904367</v>
      </c>
    </row>
    <row r="987" spans="1:11" x14ac:dyDescent="0.2">
      <c r="A987">
        <f t="shared" si="30"/>
        <v>3904367</v>
      </c>
      <c r="B987" s="11">
        <v>2021</v>
      </c>
      <c r="C987" s="11" t="str">
        <f>F987</f>
        <v>BRYAN CITY SCHOOLS</v>
      </c>
      <c r="D987" t="s">
        <v>1593</v>
      </c>
      <c r="E987" t="str">
        <f t="shared" si="31"/>
        <v>C031BRYAN CITY SCHOOLS</v>
      </c>
      <c r="F987" t="s">
        <v>1592</v>
      </c>
      <c r="G987" t="s">
        <v>1592</v>
      </c>
      <c r="H987" t="s">
        <v>878</v>
      </c>
      <c r="I987" s="11">
        <v>1500791.55</v>
      </c>
      <c r="J987" s="12">
        <v>8.6876083000000004E-4</v>
      </c>
      <c r="K987">
        <f>IFERROR(VLOOKUP(E987,Sheet1!$D$2:$E$1226,2,FALSE),"")</f>
        <v>3904367</v>
      </c>
    </row>
    <row r="988" spans="1:11" x14ac:dyDescent="0.2">
      <c r="A988">
        <f t="shared" si="30"/>
        <v>3904367</v>
      </c>
      <c r="B988" s="11">
        <v>2022</v>
      </c>
      <c r="C988" s="11" t="str">
        <f>F988</f>
        <v>BRYAN CITY SCHOOLS</v>
      </c>
      <c r="D988" t="s">
        <v>1593</v>
      </c>
      <c r="E988" t="str">
        <f t="shared" si="31"/>
        <v>C031BRYAN CITY SCHOOLS</v>
      </c>
      <c r="F988" t="s">
        <v>1592</v>
      </c>
      <c r="G988" t="s">
        <v>1592</v>
      </c>
      <c r="H988" t="s">
        <v>878</v>
      </c>
      <c r="I988" s="11">
        <v>1576626</v>
      </c>
      <c r="J988" s="12">
        <v>8.6624629999999998E-4</v>
      </c>
      <c r="K988">
        <f>IFERROR(VLOOKUP(E988,Sheet1!$D$2:$E$1226,2,FALSE),"")</f>
        <v>3904367</v>
      </c>
    </row>
    <row r="989" spans="1:11" x14ac:dyDescent="0.2">
      <c r="A989">
        <f t="shared" si="30"/>
        <v>3904367</v>
      </c>
      <c r="B989" s="11">
        <v>2023</v>
      </c>
      <c r="C989" s="11" t="str">
        <f>F989</f>
        <v>BRYAN CITY SCHOOLS</v>
      </c>
      <c r="D989" t="s">
        <v>1593</v>
      </c>
      <c r="E989" t="str">
        <f t="shared" si="31"/>
        <v>C031BRYAN CITY SCHOOLS</v>
      </c>
      <c r="F989" t="s">
        <v>1592</v>
      </c>
      <c r="G989" t="s">
        <v>1592</v>
      </c>
      <c r="H989" t="s">
        <v>878</v>
      </c>
      <c r="I989" s="11">
        <v>1669878</v>
      </c>
      <c r="J989" s="12">
        <v>8.8308620000000001E-4</v>
      </c>
      <c r="K989">
        <f>IFERROR(VLOOKUP(E989,Sheet1!$D$2:$E$1226,2,FALSE),"")</f>
        <v>3904367</v>
      </c>
    </row>
    <row r="990" spans="1:11" x14ac:dyDescent="0.2">
      <c r="A990">
        <f t="shared" si="30"/>
        <v>3904650</v>
      </c>
      <c r="B990" s="11">
        <v>2015</v>
      </c>
      <c r="C990" s="11" t="str">
        <f>F990</f>
        <v>BUCKEYE CENTRAL LOCAL SCHOOLS</v>
      </c>
      <c r="D990" t="s">
        <v>198</v>
      </c>
      <c r="E990" t="str">
        <f t="shared" si="31"/>
        <v>1702BUCKEYE CENTRAL LOCAL SCHOOLS</v>
      </c>
      <c r="F990" t="s">
        <v>143</v>
      </c>
      <c r="G990" t="s">
        <v>143</v>
      </c>
      <c r="H990" t="s">
        <v>142</v>
      </c>
      <c r="I990" s="11">
        <v>437077.05</v>
      </c>
      <c r="J990" s="12">
        <v>2.9923150000000002E-4</v>
      </c>
      <c r="K990">
        <f>IFERROR(VLOOKUP(E990,Sheet1!$D$2:$E$1226,2,FALSE),"")</f>
        <v>3904650</v>
      </c>
    </row>
    <row r="991" spans="1:11" x14ac:dyDescent="0.2">
      <c r="A991">
        <f t="shared" si="30"/>
        <v>3904650</v>
      </c>
      <c r="B991" s="11">
        <v>2016</v>
      </c>
      <c r="C991" s="11" t="str">
        <f>F991</f>
        <v>BUCKEYE CENTRAL LOCAL SCHOOLS</v>
      </c>
      <c r="D991" t="s">
        <v>198</v>
      </c>
      <c r="E991" t="str">
        <f t="shared" si="31"/>
        <v>1702BUCKEYE CENTRAL LOCAL SCHOOLS</v>
      </c>
      <c r="F991" t="s">
        <v>143</v>
      </c>
      <c r="G991" t="s">
        <v>143</v>
      </c>
      <c r="H991" t="s">
        <v>142</v>
      </c>
      <c r="I991" s="11">
        <v>450726.08</v>
      </c>
      <c r="J991" s="12">
        <v>3.0597760000000002E-4</v>
      </c>
      <c r="K991">
        <f>IFERROR(VLOOKUP(E991,Sheet1!$D$2:$E$1226,2,FALSE),"")</f>
        <v>3904650</v>
      </c>
    </row>
    <row r="992" spans="1:11" x14ac:dyDescent="0.2">
      <c r="A992">
        <f t="shared" si="30"/>
        <v>3904650</v>
      </c>
      <c r="B992" s="11">
        <v>2017</v>
      </c>
      <c r="C992" s="11" t="str">
        <f>F992</f>
        <v>BUCKEYE CENTRAL LOCAL SCHOOLS</v>
      </c>
      <c r="D992" t="s">
        <v>198</v>
      </c>
      <c r="E992" t="str">
        <f t="shared" si="31"/>
        <v>1702BUCKEYE CENTRAL LOCAL SCHOOLS</v>
      </c>
      <c r="F992" t="s">
        <v>143</v>
      </c>
      <c r="G992" t="s">
        <v>143</v>
      </c>
      <c r="H992" t="s">
        <v>142</v>
      </c>
      <c r="I992" s="11">
        <v>500603.5</v>
      </c>
      <c r="J992" s="12">
        <v>3.2525129999999997E-4</v>
      </c>
      <c r="K992">
        <f>IFERROR(VLOOKUP(E992,Sheet1!$D$2:$E$1226,2,FALSE),"")</f>
        <v>3904650</v>
      </c>
    </row>
    <row r="993" spans="1:11" x14ac:dyDescent="0.2">
      <c r="A993">
        <f t="shared" si="30"/>
        <v>3904650</v>
      </c>
      <c r="B993" s="11">
        <v>2018</v>
      </c>
      <c r="C993" s="11" t="str">
        <f>F993</f>
        <v>BUCKEYE CENTRAL LOCAL SCHOOLS</v>
      </c>
      <c r="D993" t="s">
        <v>198</v>
      </c>
      <c r="E993" t="str">
        <f t="shared" si="31"/>
        <v>1702BUCKEYE CENTRAL LOCAL SCHOOLS</v>
      </c>
      <c r="F993" t="s">
        <v>143</v>
      </c>
      <c r="G993" t="s">
        <v>143</v>
      </c>
      <c r="H993" t="s">
        <v>142</v>
      </c>
      <c r="I993" s="11">
        <v>532477.71</v>
      </c>
      <c r="J993" s="12">
        <v>3.3456259999999999E-4</v>
      </c>
      <c r="K993">
        <f>IFERROR(VLOOKUP(E993,Sheet1!$D$2:$E$1226,2,FALSE),"")</f>
        <v>3904650</v>
      </c>
    </row>
    <row r="994" spans="1:11" x14ac:dyDescent="0.2">
      <c r="A994">
        <f t="shared" si="30"/>
        <v>3904650</v>
      </c>
      <c r="B994" s="11">
        <v>2019</v>
      </c>
      <c r="C994" s="11" t="str">
        <f>F994</f>
        <v>BUCKEYE CENTRAL LOCAL SCHOOLS</v>
      </c>
      <c r="D994" t="s">
        <v>198</v>
      </c>
      <c r="E994" t="str">
        <f t="shared" si="31"/>
        <v>1702BUCKEYE CENTRAL LOCAL SCHOOLS</v>
      </c>
      <c r="F994" t="s">
        <v>143</v>
      </c>
      <c r="G994" t="s">
        <v>143</v>
      </c>
      <c r="H994" t="s">
        <v>142</v>
      </c>
      <c r="I994" s="11">
        <v>555573.72</v>
      </c>
      <c r="J994" s="12">
        <v>3.3801129999999998E-4</v>
      </c>
      <c r="K994">
        <f>IFERROR(VLOOKUP(E994,Sheet1!$D$2:$E$1226,2,FALSE),"")</f>
        <v>3904650</v>
      </c>
    </row>
    <row r="995" spans="1:11" x14ac:dyDescent="0.2">
      <c r="A995">
        <f t="shared" si="30"/>
        <v>3904650</v>
      </c>
      <c r="B995" s="11">
        <v>2020</v>
      </c>
      <c r="C995" s="11" t="str">
        <f>F995</f>
        <v>BUCKEYE CENTRAL LOCAL SCHOOLS</v>
      </c>
      <c r="D995" t="s">
        <v>198</v>
      </c>
      <c r="E995" t="str">
        <f t="shared" si="31"/>
        <v>1702BUCKEYE CENTRAL LOCAL SCHOOLS</v>
      </c>
      <c r="F995" t="s">
        <v>143</v>
      </c>
      <c r="G995" t="s">
        <v>143</v>
      </c>
      <c r="H995" t="s">
        <v>142</v>
      </c>
      <c r="I995" s="11">
        <v>594931.39</v>
      </c>
      <c r="J995" s="12">
        <v>3.5211770000000001E-4</v>
      </c>
      <c r="K995">
        <f>IFERROR(VLOOKUP(E995,Sheet1!$D$2:$E$1226,2,FALSE),"")</f>
        <v>3904650</v>
      </c>
    </row>
    <row r="996" spans="1:11" x14ac:dyDescent="0.2">
      <c r="A996">
        <f t="shared" si="30"/>
        <v>3904650</v>
      </c>
      <c r="B996" s="11">
        <v>2021</v>
      </c>
      <c r="C996" s="11" t="str">
        <f>F996</f>
        <v>BUCKEYE CENTRAL LOCAL SCHOOLS</v>
      </c>
      <c r="D996" t="s">
        <v>198</v>
      </c>
      <c r="E996" t="str">
        <f t="shared" si="31"/>
        <v>1702BUCKEYE CENTRAL LOCAL SCHOOLS</v>
      </c>
      <c r="F996" t="s">
        <v>143</v>
      </c>
      <c r="G996" t="s">
        <v>143</v>
      </c>
      <c r="H996" t="s">
        <v>142</v>
      </c>
      <c r="I996" s="11">
        <v>644168.12</v>
      </c>
      <c r="J996" s="12">
        <v>3.7288858E-4</v>
      </c>
      <c r="K996">
        <f>IFERROR(VLOOKUP(E996,Sheet1!$D$2:$E$1226,2,FALSE),"")</f>
        <v>3904650</v>
      </c>
    </row>
    <row r="997" spans="1:11" x14ac:dyDescent="0.2">
      <c r="A997">
        <f t="shared" si="30"/>
        <v>3904650</v>
      </c>
      <c r="B997" s="11">
        <v>2022</v>
      </c>
      <c r="C997" s="11" t="str">
        <f>F997</f>
        <v>BUCKEYE CENTRAL LOCAL SCHOOLS</v>
      </c>
      <c r="D997" t="s">
        <v>198</v>
      </c>
      <c r="E997" t="str">
        <f t="shared" si="31"/>
        <v>1702BUCKEYE CENTRAL LOCAL SCHOOLS</v>
      </c>
      <c r="F997" t="s">
        <v>143</v>
      </c>
      <c r="G997" t="s">
        <v>143</v>
      </c>
      <c r="H997" t="s">
        <v>142</v>
      </c>
      <c r="I997" s="11">
        <v>698283.33</v>
      </c>
      <c r="J997" s="12">
        <v>3.8365810000000003E-4</v>
      </c>
      <c r="K997">
        <f>IFERROR(VLOOKUP(E997,Sheet1!$D$2:$E$1226,2,FALSE),"")</f>
        <v>3904650</v>
      </c>
    </row>
    <row r="998" spans="1:11" x14ac:dyDescent="0.2">
      <c r="A998">
        <f t="shared" si="30"/>
        <v>3904650</v>
      </c>
      <c r="B998" s="11">
        <v>2023</v>
      </c>
      <c r="C998" s="11" t="str">
        <f>F998</f>
        <v>BUCKEYE CENTRAL LOCAL SCHOOLS</v>
      </c>
      <c r="D998" t="s">
        <v>198</v>
      </c>
      <c r="E998" t="str">
        <f t="shared" si="31"/>
        <v>1702BUCKEYE CENTRAL LOCAL SCHOOLS</v>
      </c>
      <c r="F998" t="s">
        <v>143</v>
      </c>
      <c r="G998" t="s">
        <v>143</v>
      </c>
      <c r="H998" t="s">
        <v>142</v>
      </c>
      <c r="I998" s="11">
        <v>746003.1</v>
      </c>
      <c r="J998" s="12">
        <v>3.9451090000000002E-4</v>
      </c>
      <c r="K998">
        <f>IFERROR(VLOOKUP(E998,Sheet1!$D$2:$E$1226,2,FALSE),"")</f>
        <v>3904650</v>
      </c>
    </row>
    <row r="999" spans="1:11" x14ac:dyDescent="0.2">
      <c r="A999">
        <f t="shared" si="30"/>
        <v>3901618</v>
      </c>
      <c r="B999" s="11">
        <v>2021</v>
      </c>
      <c r="C999" s="11" t="str">
        <f>F999</f>
        <v>BUCKEYE COMMUNITY SCHOOL</v>
      </c>
      <c r="D999" t="s">
        <v>2642</v>
      </c>
      <c r="E999" t="str">
        <f t="shared" si="31"/>
        <v>D460BUCKEYE COMMUNITY SCHOOL</v>
      </c>
      <c r="F999" t="s">
        <v>2643</v>
      </c>
      <c r="G999" t="s">
        <v>2643</v>
      </c>
      <c r="H999" t="s">
        <v>477</v>
      </c>
      <c r="I999" s="11">
        <v>206378.3</v>
      </c>
      <c r="J999" s="12">
        <v>1.1946588E-4</v>
      </c>
      <c r="K999">
        <f>IFERROR(VLOOKUP(E999,Sheet1!$D$2:$E$1226,2,FALSE),"")</f>
        <v>3901618</v>
      </c>
    </row>
    <row r="1000" spans="1:11" x14ac:dyDescent="0.2">
      <c r="A1000">
        <f t="shared" si="30"/>
        <v>3901618</v>
      </c>
      <c r="B1000" s="11">
        <v>2022</v>
      </c>
      <c r="C1000" s="11" t="str">
        <f>F1000</f>
        <v>BUCKEYE COMMUNITY SCHOOL</v>
      </c>
      <c r="D1000" t="s">
        <v>2642</v>
      </c>
      <c r="E1000" t="str">
        <f t="shared" si="31"/>
        <v>D460BUCKEYE COMMUNITY SCHOOL</v>
      </c>
      <c r="F1000" t="s">
        <v>2643</v>
      </c>
      <c r="G1000" t="s">
        <v>2643</v>
      </c>
      <c r="H1000" t="s">
        <v>477</v>
      </c>
      <c r="I1000" s="11">
        <v>153731.20000000001</v>
      </c>
      <c r="J1000" s="12">
        <v>8.4464599999999998E-5</v>
      </c>
      <c r="K1000">
        <f>IFERROR(VLOOKUP(E1000,Sheet1!$D$2:$E$1226,2,FALSE),"")</f>
        <v>3901618</v>
      </c>
    </row>
    <row r="1001" spans="1:11" x14ac:dyDescent="0.2">
      <c r="A1001">
        <f t="shared" si="30"/>
        <v>3901618</v>
      </c>
      <c r="B1001" s="11">
        <v>2023</v>
      </c>
      <c r="C1001" s="11" t="str">
        <f>F1001</f>
        <v>BUCKEYE COMMUNITY SCHOOL</v>
      </c>
      <c r="D1001" t="s">
        <v>2642</v>
      </c>
      <c r="E1001" t="str">
        <f t="shared" si="31"/>
        <v>D460BUCKEYE COMMUNITY SCHOOL</v>
      </c>
      <c r="F1001" t="s">
        <v>2643</v>
      </c>
      <c r="G1001" t="s">
        <v>2643</v>
      </c>
      <c r="H1001" t="s">
        <v>477</v>
      </c>
      <c r="I1001" s="11">
        <v>260853.6</v>
      </c>
      <c r="J1001" s="12">
        <v>1.3794790000000001E-4</v>
      </c>
      <c r="K1001">
        <f>IFERROR(VLOOKUP(E1001,Sheet1!$D$2:$E$1226,2,FALSE),"")</f>
        <v>3901618</v>
      </c>
    </row>
    <row r="1002" spans="1:11" x14ac:dyDescent="0.2">
      <c r="A1002">
        <f t="shared" si="30"/>
        <v>0</v>
      </c>
      <c r="B1002" s="11">
        <v>2022</v>
      </c>
      <c r="C1002" s="11" t="str">
        <f>F1002</f>
        <v>BUCKEYE COMMUNITY SCHOOL - LONDON</v>
      </c>
      <c r="D1002" t="s">
        <v>2680</v>
      </c>
      <c r="E1002" t="str">
        <f t="shared" si="31"/>
        <v>D473BUCKEYE COMMUNITY SCHOOL - LONDON</v>
      </c>
      <c r="F1002" t="s">
        <v>2681</v>
      </c>
      <c r="G1002" t="s">
        <v>2681</v>
      </c>
      <c r="H1002" t="s">
        <v>462</v>
      </c>
      <c r="I1002" s="11">
        <v>59315.33</v>
      </c>
      <c r="J1002" s="12">
        <v>3.2589599999999997E-5</v>
      </c>
      <c r="K1002">
        <f>IFERROR(VLOOKUP(E1002,Sheet1!$D$2:$E$1226,2,FALSE),"")</f>
        <v>0</v>
      </c>
    </row>
    <row r="1003" spans="1:11" x14ac:dyDescent="0.2">
      <c r="A1003">
        <f t="shared" si="30"/>
        <v>0</v>
      </c>
      <c r="B1003" s="11">
        <v>2023</v>
      </c>
      <c r="C1003" s="11" t="str">
        <f>F1003</f>
        <v>BUCKEYE COMMUNITY SCHOOL - LONDON</v>
      </c>
      <c r="D1003" t="s">
        <v>2680</v>
      </c>
      <c r="E1003" t="str">
        <f t="shared" si="31"/>
        <v>D473BUCKEYE COMMUNITY SCHOOL - LONDON</v>
      </c>
      <c r="F1003" t="s">
        <v>2681</v>
      </c>
      <c r="G1003" t="s">
        <v>2681</v>
      </c>
      <c r="H1003" t="s">
        <v>462</v>
      </c>
      <c r="I1003" s="11">
        <v>59053.98</v>
      </c>
      <c r="J1003" s="12">
        <v>3.1229699999999997E-5</v>
      </c>
      <c r="K1003">
        <f>IFERROR(VLOOKUP(E1003,Sheet1!$D$2:$E$1226,2,FALSE),"")</f>
        <v>0</v>
      </c>
    </row>
    <row r="1004" spans="1:11" x14ac:dyDescent="0.2">
      <c r="A1004">
        <f t="shared" si="30"/>
        <v>0</v>
      </c>
      <c r="B1004" s="11">
        <v>2022</v>
      </c>
      <c r="C1004" s="11" t="str">
        <f>F1004</f>
        <v>BUCKEYE COMMUNITY SCHOOL - MARION</v>
      </c>
      <c r="D1004" t="s">
        <v>2682</v>
      </c>
      <c r="E1004" t="str">
        <f t="shared" si="31"/>
        <v>D474BUCKEYE COMMUNITY SCHOOL - MARION</v>
      </c>
      <c r="F1004" t="s">
        <v>2683</v>
      </c>
      <c r="G1004" t="s">
        <v>2683</v>
      </c>
      <c r="H1004" t="s">
        <v>477</v>
      </c>
      <c r="I1004" s="11">
        <v>89755.29</v>
      </c>
      <c r="J1004" s="12">
        <v>4.9314300000000003E-5</v>
      </c>
      <c r="K1004">
        <f>IFERROR(VLOOKUP(E1004,Sheet1!$D$2:$E$1226,2,FALSE),"")</f>
        <v>0</v>
      </c>
    </row>
    <row r="1005" spans="1:11" x14ac:dyDescent="0.2">
      <c r="A1005">
        <f t="shared" si="30"/>
        <v>0</v>
      </c>
      <c r="B1005" s="11">
        <v>2023</v>
      </c>
      <c r="C1005" s="11" t="str">
        <f>F1005</f>
        <v>BUCKEYE COMMUNITY SCHOOL - MARION</v>
      </c>
      <c r="D1005" t="s">
        <v>2682</v>
      </c>
      <c r="E1005" t="str">
        <f t="shared" si="31"/>
        <v>D474BUCKEYE COMMUNITY SCHOOL - MARION</v>
      </c>
      <c r="F1005" t="s">
        <v>2683</v>
      </c>
      <c r="G1005" t="s">
        <v>2683</v>
      </c>
      <c r="H1005" t="s">
        <v>477</v>
      </c>
      <c r="I1005" s="11">
        <v>113198.27</v>
      </c>
      <c r="J1005" s="12">
        <v>5.9862999999999999E-5</v>
      </c>
      <c r="K1005">
        <f>IFERROR(VLOOKUP(E1005,Sheet1!$D$2:$E$1226,2,FALSE),"")</f>
        <v>0</v>
      </c>
    </row>
    <row r="1006" spans="1:11" x14ac:dyDescent="0.2">
      <c r="A1006">
        <f t="shared" si="30"/>
        <v>0</v>
      </c>
      <c r="B1006" s="11">
        <v>2015</v>
      </c>
      <c r="C1006" s="11" t="str">
        <f>F1006</f>
        <v>BUCKEYE JVS</v>
      </c>
      <c r="D1006" t="s">
        <v>1552</v>
      </c>
      <c r="E1006" t="str">
        <f t="shared" si="31"/>
        <v>9871BUCKEYE JVS</v>
      </c>
      <c r="F1006" t="s">
        <v>1488</v>
      </c>
      <c r="G1006" t="s">
        <v>1488</v>
      </c>
      <c r="H1006" t="s">
        <v>798</v>
      </c>
      <c r="I1006" s="11">
        <v>859336</v>
      </c>
      <c r="J1006" s="12">
        <v>5.8831819999999996E-4</v>
      </c>
      <c r="K1006">
        <f>IFERROR(VLOOKUP(E1006,Sheet1!$D$2:$E$1226,2,FALSE),"")</f>
        <v>0</v>
      </c>
    </row>
    <row r="1007" spans="1:11" x14ac:dyDescent="0.2">
      <c r="A1007">
        <f t="shared" si="30"/>
        <v>0</v>
      </c>
      <c r="B1007" s="11">
        <v>2016</v>
      </c>
      <c r="C1007" s="11" t="str">
        <f>F1007</f>
        <v>BUCKEYE JVS</v>
      </c>
      <c r="D1007" t="s">
        <v>1552</v>
      </c>
      <c r="E1007" t="str">
        <f t="shared" si="31"/>
        <v>9871BUCKEYE JVS</v>
      </c>
      <c r="F1007" t="s">
        <v>1488</v>
      </c>
      <c r="G1007" t="s">
        <v>1488</v>
      </c>
      <c r="H1007" t="s">
        <v>798</v>
      </c>
      <c r="I1007" s="11">
        <v>875521.18</v>
      </c>
      <c r="J1007" s="12">
        <v>5.9435179999999996E-4</v>
      </c>
      <c r="K1007">
        <f>IFERROR(VLOOKUP(E1007,Sheet1!$D$2:$E$1226,2,FALSE),"")</f>
        <v>0</v>
      </c>
    </row>
    <row r="1008" spans="1:11" x14ac:dyDescent="0.2">
      <c r="A1008">
        <f t="shared" si="30"/>
        <v>0</v>
      </c>
      <c r="B1008" s="11">
        <v>2017</v>
      </c>
      <c r="C1008" s="11" t="str">
        <f>F1008</f>
        <v>BUCKEYE JVS</v>
      </c>
      <c r="D1008" t="s">
        <v>1552</v>
      </c>
      <c r="E1008" t="str">
        <f t="shared" si="31"/>
        <v>9871BUCKEYE JVS</v>
      </c>
      <c r="F1008" t="s">
        <v>1488</v>
      </c>
      <c r="G1008" t="s">
        <v>1488</v>
      </c>
      <c r="H1008" t="s">
        <v>798</v>
      </c>
      <c r="I1008" s="11">
        <v>921830.45</v>
      </c>
      <c r="J1008" s="12">
        <v>5.9893019999999997E-4</v>
      </c>
      <c r="K1008">
        <f>IFERROR(VLOOKUP(E1008,Sheet1!$D$2:$E$1226,2,FALSE),"")</f>
        <v>0</v>
      </c>
    </row>
    <row r="1009" spans="1:11" x14ac:dyDescent="0.2">
      <c r="A1009">
        <f t="shared" si="30"/>
        <v>0</v>
      </c>
      <c r="B1009" s="11">
        <v>2018</v>
      </c>
      <c r="C1009" s="11" t="str">
        <f>F1009</f>
        <v>BUCKEYE JVS</v>
      </c>
      <c r="D1009" t="s">
        <v>1552</v>
      </c>
      <c r="E1009" t="str">
        <f t="shared" si="31"/>
        <v>9871BUCKEYE JVS</v>
      </c>
      <c r="F1009" t="s">
        <v>1488</v>
      </c>
      <c r="G1009" t="s">
        <v>1488</v>
      </c>
      <c r="H1009" t="s">
        <v>798</v>
      </c>
      <c r="I1009" s="11">
        <v>988953.67</v>
      </c>
      <c r="J1009" s="12">
        <v>6.2137230000000002E-4</v>
      </c>
      <c r="K1009">
        <f>IFERROR(VLOOKUP(E1009,Sheet1!$D$2:$E$1226,2,FALSE),"")</f>
        <v>0</v>
      </c>
    </row>
    <row r="1010" spans="1:11" x14ac:dyDescent="0.2">
      <c r="A1010">
        <f t="shared" si="30"/>
        <v>0</v>
      </c>
      <c r="B1010" s="11">
        <v>2019</v>
      </c>
      <c r="C1010" s="11" t="str">
        <f>F1010</f>
        <v>BUCKEYE JVS</v>
      </c>
      <c r="D1010" t="s">
        <v>1552</v>
      </c>
      <c r="E1010" t="str">
        <f t="shared" si="31"/>
        <v>9871BUCKEYE JVS</v>
      </c>
      <c r="F1010" t="s">
        <v>1488</v>
      </c>
      <c r="G1010" t="s">
        <v>1488</v>
      </c>
      <c r="H1010" t="s">
        <v>798</v>
      </c>
      <c r="I1010" s="11">
        <v>1036596.65</v>
      </c>
      <c r="J1010" s="12">
        <v>6.3066589999999996E-4</v>
      </c>
      <c r="K1010">
        <f>IFERROR(VLOOKUP(E1010,Sheet1!$D$2:$E$1226,2,FALSE),"")</f>
        <v>0</v>
      </c>
    </row>
    <row r="1011" spans="1:11" x14ac:dyDescent="0.2">
      <c r="A1011">
        <f t="shared" si="30"/>
        <v>0</v>
      </c>
      <c r="B1011" s="11">
        <v>2020</v>
      </c>
      <c r="C1011" s="11" t="str">
        <f>F1011</f>
        <v>BUCKEYE JVS</v>
      </c>
      <c r="D1011" t="s">
        <v>1552</v>
      </c>
      <c r="E1011" t="str">
        <f t="shared" si="31"/>
        <v>9871BUCKEYE JVS</v>
      </c>
      <c r="F1011" t="s">
        <v>1488</v>
      </c>
      <c r="G1011" t="s">
        <v>1488</v>
      </c>
      <c r="H1011" t="s">
        <v>2571</v>
      </c>
      <c r="I1011" s="11">
        <v>1048414.75</v>
      </c>
      <c r="J1011" s="12">
        <v>6.2051749999999996E-4</v>
      </c>
      <c r="K1011">
        <f>IFERROR(VLOOKUP(E1011,Sheet1!$D$2:$E$1226,2,FALSE),"")</f>
        <v>0</v>
      </c>
    </row>
    <row r="1012" spans="1:11" x14ac:dyDescent="0.2">
      <c r="A1012">
        <f t="shared" si="30"/>
        <v>0</v>
      </c>
      <c r="B1012" s="11">
        <v>2021</v>
      </c>
      <c r="C1012" s="11" t="str">
        <f>F1012</f>
        <v>BUCKEYE JVS</v>
      </c>
      <c r="D1012" t="s">
        <v>1552</v>
      </c>
      <c r="E1012" t="str">
        <f t="shared" si="31"/>
        <v>9871BUCKEYE JVS</v>
      </c>
      <c r="F1012" t="s">
        <v>1488</v>
      </c>
      <c r="G1012" t="s">
        <v>1488</v>
      </c>
      <c r="H1012" t="s">
        <v>798</v>
      </c>
      <c r="I1012" s="11">
        <v>1070476.53</v>
      </c>
      <c r="J1012" s="12">
        <v>6.1966506000000001E-4</v>
      </c>
      <c r="K1012">
        <f>IFERROR(VLOOKUP(E1012,Sheet1!$D$2:$E$1226,2,FALSE),"")</f>
        <v>0</v>
      </c>
    </row>
    <row r="1013" spans="1:11" x14ac:dyDescent="0.2">
      <c r="A1013">
        <f t="shared" si="30"/>
        <v>0</v>
      </c>
      <c r="B1013" s="11">
        <v>2022</v>
      </c>
      <c r="C1013" s="11" t="str">
        <f>F1013</f>
        <v>BUCKEYE JVS</v>
      </c>
      <c r="D1013" t="s">
        <v>1552</v>
      </c>
      <c r="E1013" t="str">
        <f t="shared" si="31"/>
        <v>9871BUCKEYE JVS</v>
      </c>
      <c r="F1013" t="s">
        <v>1488</v>
      </c>
      <c r="G1013" t="s">
        <v>1488</v>
      </c>
      <c r="H1013" t="s">
        <v>798</v>
      </c>
      <c r="I1013" s="11">
        <v>1144259.9099999999</v>
      </c>
      <c r="J1013" s="12">
        <v>6.2869119999999998E-4</v>
      </c>
      <c r="K1013">
        <f>IFERROR(VLOOKUP(E1013,Sheet1!$D$2:$E$1226,2,FALSE),"")</f>
        <v>0</v>
      </c>
    </row>
    <row r="1014" spans="1:11" x14ac:dyDescent="0.2">
      <c r="A1014">
        <f t="shared" si="30"/>
        <v>0</v>
      </c>
      <c r="B1014" s="11">
        <v>2023</v>
      </c>
      <c r="C1014" s="11" t="str">
        <f>F1014</f>
        <v>BUCKEYE JVS</v>
      </c>
      <c r="D1014" t="s">
        <v>1552</v>
      </c>
      <c r="E1014" t="str">
        <f t="shared" si="31"/>
        <v>9871BUCKEYE JVS</v>
      </c>
      <c r="F1014" t="s">
        <v>1488</v>
      </c>
      <c r="G1014" t="s">
        <v>1488</v>
      </c>
      <c r="H1014" t="s">
        <v>798</v>
      </c>
      <c r="I1014" s="11">
        <v>1182522.46</v>
      </c>
      <c r="J1014" s="12">
        <v>6.2535659999999997E-4</v>
      </c>
      <c r="K1014">
        <f>IFERROR(VLOOKUP(E1014,Sheet1!$D$2:$E$1226,2,FALSE),"")</f>
        <v>0</v>
      </c>
    </row>
    <row r="1015" spans="1:11" x14ac:dyDescent="0.2">
      <c r="A1015">
        <f t="shared" si="30"/>
        <v>3904778</v>
      </c>
      <c r="B1015" s="11">
        <v>2015</v>
      </c>
      <c r="C1015" s="11" t="str">
        <f>F1015</f>
        <v>BUCKEYE LOCAL SCHOOLS</v>
      </c>
      <c r="D1015" t="s">
        <v>80</v>
      </c>
      <c r="E1015" t="str">
        <f t="shared" si="31"/>
        <v>0402BUCKEYE LOCAL SCHOOLS</v>
      </c>
      <c r="F1015" t="s">
        <v>23</v>
      </c>
      <c r="G1015" t="s">
        <v>23</v>
      </c>
      <c r="H1015" t="s">
        <v>21</v>
      </c>
      <c r="I1015" s="17">
        <v>1047270.63</v>
      </c>
      <c r="J1015" s="12">
        <v>7.1698189999999998E-4</v>
      </c>
      <c r="K1015">
        <f>IFERROR(VLOOKUP(E1015,Sheet1!$D$2:$E$1226,2,FALSE),"")</f>
        <v>3904778</v>
      </c>
    </row>
    <row r="1016" spans="1:11" x14ac:dyDescent="0.2">
      <c r="A1016">
        <f t="shared" si="30"/>
        <v>3904778</v>
      </c>
      <c r="B1016" s="11">
        <v>2016</v>
      </c>
      <c r="C1016" s="11" t="str">
        <f>F1016</f>
        <v>BUCKEYE LOCAL SCHOOLS</v>
      </c>
      <c r="D1016" t="s">
        <v>80</v>
      </c>
      <c r="E1016" t="str">
        <f t="shared" si="31"/>
        <v>0402BUCKEYE LOCAL SCHOOLS</v>
      </c>
      <c r="F1016" t="s">
        <v>23</v>
      </c>
      <c r="G1016" t="s">
        <v>23</v>
      </c>
      <c r="H1016" t="s">
        <v>21</v>
      </c>
      <c r="I1016" s="17">
        <v>1027280.9</v>
      </c>
      <c r="J1016" s="12">
        <v>6.9737460000000005E-4</v>
      </c>
      <c r="K1016">
        <f>IFERROR(VLOOKUP(E1016,Sheet1!$D$2:$E$1226,2,FALSE),"")</f>
        <v>3904778</v>
      </c>
    </row>
    <row r="1017" spans="1:11" x14ac:dyDescent="0.2">
      <c r="A1017">
        <f t="shared" si="30"/>
        <v>3904778</v>
      </c>
      <c r="B1017" s="11">
        <v>2017</v>
      </c>
      <c r="C1017" s="11" t="str">
        <f>F1017</f>
        <v>BUCKEYE LOCAL SCHOOLS</v>
      </c>
      <c r="D1017" t="s">
        <v>80</v>
      </c>
      <c r="E1017" t="str">
        <f t="shared" si="31"/>
        <v>0402BUCKEYE LOCAL SCHOOLS</v>
      </c>
      <c r="F1017" t="s">
        <v>23</v>
      </c>
      <c r="G1017" t="s">
        <v>23</v>
      </c>
      <c r="H1017" t="s">
        <v>21</v>
      </c>
      <c r="I1017" s="17">
        <v>1033660.53</v>
      </c>
      <c r="J1017" s="12">
        <v>6.7158820000000005E-4</v>
      </c>
      <c r="K1017">
        <f>IFERROR(VLOOKUP(E1017,Sheet1!$D$2:$E$1226,2,FALSE),"")</f>
        <v>3904778</v>
      </c>
    </row>
    <row r="1018" spans="1:11" x14ac:dyDescent="0.2">
      <c r="A1018">
        <f t="shared" si="30"/>
        <v>3904778</v>
      </c>
      <c r="B1018" s="11">
        <v>2018</v>
      </c>
      <c r="C1018" s="11" t="str">
        <f>F1018</f>
        <v>BUCKEYE LOCAL SCHOOLS</v>
      </c>
      <c r="D1018" t="s">
        <v>80</v>
      </c>
      <c r="E1018" t="str">
        <f t="shared" si="31"/>
        <v>0402BUCKEYE LOCAL SCHOOLS</v>
      </c>
      <c r="F1018" t="s">
        <v>23</v>
      </c>
      <c r="G1018" t="s">
        <v>23</v>
      </c>
      <c r="H1018" t="s">
        <v>21</v>
      </c>
      <c r="I1018" s="17">
        <v>1059237.08</v>
      </c>
      <c r="J1018" s="12">
        <v>6.6553230000000003E-4</v>
      </c>
      <c r="K1018">
        <f>IFERROR(VLOOKUP(E1018,Sheet1!$D$2:$E$1226,2,FALSE),"")</f>
        <v>3904778</v>
      </c>
    </row>
    <row r="1019" spans="1:11" x14ac:dyDescent="0.2">
      <c r="A1019">
        <f t="shared" si="30"/>
        <v>3904778</v>
      </c>
      <c r="B1019" s="11">
        <v>2019</v>
      </c>
      <c r="C1019" s="11" t="str">
        <f>F1019</f>
        <v>BUCKEYE LOCAL SCHOOLS</v>
      </c>
      <c r="D1019" t="s">
        <v>80</v>
      </c>
      <c r="E1019" t="str">
        <f t="shared" si="31"/>
        <v>0402BUCKEYE LOCAL SCHOOLS</v>
      </c>
      <c r="F1019" t="s">
        <v>23</v>
      </c>
      <c r="G1019" t="s">
        <v>23</v>
      </c>
      <c r="H1019" t="s">
        <v>21</v>
      </c>
      <c r="I1019" s="17">
        <v>1088379.7</v>
      </c>
      <c r="J1019" s="12">
        <v>6.6217070000000003E-4</v>
      </c>
      <c r="K1019">
        <f>IFERROR(VLOOKUP(E1019,Sheet1!$D$2:$E$1226,2,FALSE),"")</f>
        <v>3904778</v>
      </c>
    </row>
    <row r="1020" spans="1:11" x14ac:dyDescent="0.2">
      <c r="A1020">
        <f t="shared" si="30"/>
        <v>3904778</v>
      </c>
      <c r="B1020" s="11">
        <v>2020</v>
      </c>
      <c r="C1020" s="11" t="str">
        <f>F1020</f>
        <v>BUCKEYE LOCAL SCHOOLS</v>
      </c>
      <c r="D1020" t="s">
        <v>80</v>
      </c>
      <c r="E1020" t="str">
        <f t="shared" si="31"/>
        <v>0402BUCKEYE LOCAL SCHOOLS</v>
      </c>
      <c r="F1020" t="s">
        <v>23</v>
      </c>
      <c r="G1020" t="s">
        <v>23</v>
      </c>
      <c r="H1020" t="s">
        <v>21</v>
      </c>
      <c r="I1020" s="17">
        <v>1095883.71</v>
      </c>
      <c r="J1020" s="12">
        <v>6.486126E-4</v>
      </c>
      <c r="K1020">
        <f>IFERROR(VLOOKUP(E1020,Sheet1!$D$2:$E$1226,2,FALSE),"")</f>
        <v>3904778</v>
      </c>
    </row>
    <row r="1021" spans="1:11" x14ac:dyDescent="0.2">
      <c r="A1021">
        <f t="shared" si="30"/>
        <v>3904778</v>
      </c>
      <c r="B1021" s="11">
        <v>2021</v>
      </c>
      <c r="C1021" s="11" t="str">
        <f>F1021</f>
        <v>BUCKEYE LOCAL SCHOOLS</v>
      </c>
      <c r="D1021" t="s">
        <v>80</v>
      </c>
      <c r="E1021" t="str">
        <f t="shared" si="31"/>
        <v>0402BUCKEYE LOCAL SCHOOLS</v>
      </c>
      <c r="F1021" t="s">
        <v>23</v>
      </c>
      <c r="G1021" t="s">
        <v>23</v>
      </c>
      <c r="H1021" t="s">
        <v>21</v>
      </c>
      <c r="I1021" s="17">
        <v>1102264.8500000001</v>
      </c>
      <c r="J1021" s="12">
        <v>6.3806631000000002E-4</v>
      </c>
      <c r="K1021">
        <f>IFERROR(VLOOKUP(E1021,Sheet1!$D$2:$E$1226,2,FALSE),"")</f>
        <v>3904778</v>
      </c>
    </row>
    <row r="1022" spans="1:11" x14ac:dyDescent="0.2">
      <c r="A1022">
        <f t="shared" si="30"/>
        <v>3904778</v>
      </c>
      <c r="B1022" s="11">
        <v>2022</v>
      </c>
      <c r="C1022" s="11" t="str">
        <f>F1022</f>
        <v>BUCKEYE LOCAL SCHOOLS</v>
      </c>
      <c r="D1022" t="s">
        <v>80</v>
      </c>
      <c r="E1022" t="str">
        <f t="shared" si="31"/>
        <v>0402BUCKEYE LOCAL SCHOOLS</v>
      </c>
      <c r="F1022" t="s">
        <v>23</v>
      </c>
      <c r="G1022" t="s">
        <v>23</v>
      </c>
      <c r="H1022" t="s">
        <v>21</v>
      </c>
      <c r="I1022" s="17">
        <v>1165426.42</v>
      </c>
      <c r="J1022" s="12">
        <v>6.4032070000000002E-4</v>
      </c>
      <c r="K1022">
        <f>IFERROR(VLOOKUP(E1022,Sheet1!$D$2:$E$1226,2,FALSE),"")</f>
        <v>3904778</v>
      </c>
    </row>
    <row r="1023" spans="1:11" x14ac:dyDescent="0.2">
      <c r="A1023">
        <f t="shared" si="30"/>
        <v>3904778</v>
      </c>
      <c r="B1023" s="18">
        <v>2023</v>
      </c>
      <c r="C1023" s="18" t="str">
        <f>F1023</f>
        <v>BUCKEYE LOCAL SCHOOLS</v>
      </c>
      <c r="D1023" s="15" t="s">
        <v>80</v>
      </c>
      <c r="E1023" t="str">
        <f t="shared" si="31"/>
        <v>0402BUCKEYE LOCAL SCHOOLS</v>
      </c>
      <c r="F1023" s="15" t="s">
        <v>23</v>
      </c>
      <c r="G1023" s="15" t="s">
        <v>23</v>
      </c>
      <c r="H1023" s="15" t="s">
        <v>21</v>
      </c>
      <c r="I1023" s="19">
        <v>1196134.6299999999</v>
      </c>
      <c r="J1023" s="20">
        <v>6.3255519999999999E-4</v>
      </c>
      <c r="K1023">
        <f>IFERROR(VLOOKUP(E1023,Sheet1!$D$2:$E$1226,2,FALSE),"")</f>
        <v>3904778</v>
      </c>
    </row>
    <row r="1024" spans="1:11" x14ac:dyDescent="0.2">
      <c r="A1024">
        <f t="shared" si="30"/>
        <v>3904585</v>
      </c>
      <c r="B1024" s="11">
        <v>2015</v>
      </c>
      <c r="C1024" s="11" t="str">
        <f>F1024</f>
        <v>BUCKEYE LOCAL SCHOOLS</v>
      </c>
      <c r="D1024" t="s">
        <v>416</v>
      </c>
      <c r="E1024" t="str">
        <f t="shared" si="31"/>
        <v>4101BUCKEYE LOCAL SCHOOLS</v>
      </c>
      <c r="F1024" t="s">
        <v>23</v>
      </c>
      <c r="G1024" t="s">
        <v>23</v>
      </c>
      <c r="H1024" t="s">
        <v>364</v>
      </c>
      <c r="I1024" s="17">
        <v>1132521.78</v>
      </c>
      <c r="J1024" s="12">
        <v>7.7534649999999995E-4</v>
      </c>
      <c r="K1024">
        <f>IFERROR(VLOOKUP(E1024,Sheet1!$D$2:$E$1226,2,FALSE),"")</f>
        <v>3904585</v>
      </c>
    </row>
    <row r="1025" spans="1:11" x14ac:dyDescent="0.2">
      <c r="A1025">
        <f t="shared" si="30"/>
        <v>3904585</v>
      </c>
      <c r="B1025" s="11">
        <v>2016</v>
      </c>
      <c r="C1025" s="11" t="str">
        <f>F1025</f>
        <v>BUCKEYE LOCAL SCHOOLS</v>
      </c>
      <c r="D1025" t="s">
        <v>416</v>
      </c>
      <c r="E1025" t="str">
        <f t="shared" si="31"/>
        <v>4101BUCKEYE LOCAL SCHOOLS</v>
      </c>
      <c r="F1025" t="s">
        <v>23</v>
      </c>
      <c r="G1025" t="s">
        <v>23</v>
      </c>
      <c r="H1025" t="s">
        <v>364</v>
      </c>
      <c r="I1025" s="17">
        <v>1161821.7</v>
      </c>
      <c r="J1025" s="12">
        <v>7.8870830000000005E-4</v>
      </c>
      <c r="K1025">
        <f>IFERROR(VLOOKUP(E1025,Sheet1!$D$2:$E$1226,2,FALSE),"")</f>
        <v>3904585</v>
      </c>
    </row>
    <row r="1026" spans="1:11" x14ac:dyDescent="0.2">
      <c r="A1026">
        <f t="shared" si="30"/>
        <v>3904585</v>
      </c>
      <c r="B1026" s="11">
        <v>2017</v>
      </c>
      <c r="C1026" s="11" t="str">
        <f>F1026</f>
        <v>BUCKEYE LOCAL SCHOOLS</v>
      </c>
      <c r="D1026" t="s">
        <v>416</v>
      </c>
      <c r="E1026" t="str">
        <f t="shared" si="31"/>
        <v>4101BUCKEYE LOCAL SCHOOLS</v>
      </c>
      <c r="F1026" t="s">
        <v>23</v>
      </c>
      <c r="G1026" t="s">
        <v>23</v>
      </c>
      <c r="H1026" t="s">
        <v>364</v>
      </c>
      <c r="I1026" s="17">
        <v>1181309.1499999999</v>
      </c>
      <c r="J1026" s="12">
        <v>7.6751830000000001E-4</v>
      </c>
      <c r="K1026">
        <f>IFERROR(VLOOKUP(E1026,Sheet1!$D$2:$E$1226,2,FALSE),"")</f>
        <v>3904585</v>
      </c>
    </row>
    <row r="1027" spans="1:11" x14ac:dyDescent="0.2">
      <c r="A1027">
        <f t="shared" ref="A1027:A1090" si="32">K1027</f>
        <v>3904585</v>
      </c>
      <c r="B1027" s="11">
        <v>2018</v>
      </c>
      <c r="C1027" s="11" t="str">
        <f>F1027</f>
        <v>BUCKEYE LOCAL SCHOOLS</v>
      </c>
      <c r="D1027" t="s">
        <v>416</v>
      </c>
      <c r="E1027" t="str">
        <f t="shared" ref="E1027:E1090" si="33">D1027&amp;F1027</f>
        <v>4101BUCKEYE LOCAL SCHOOLS</v>
      </c>
      <c r="F1027" t="s">
        <v>23</v>
      </c>
      <c r="G1027" t="s">
        <v>23</v>
      </c>
      <c r="H1027" t="s">
        <v>364</v>
      </c>
      <c r="I1027" s="17">
        <v>1144255.78</v>
      </c>
      <c r="J1027" s="12">
        <v>7.1895059999999998E-4</v>
      </c>
      <c r="K1027">
        <f>IFERROR(VLOOKUP(E1027,Sheet1!$D$2:$E$1226,2,FALSE),"")</f>
        <v>3904585</v>
      </c>
    </row>
    <row r="1028" spans="1:11" x14ac:dyDescent="0.2">
      <c r="A1028">
        <f t="shared" si="32"/>
        <v>3904585</v>
      </c>
      <c r="B1028" s="11">
        <v>2019</v>
      </c>
      <c r="C1028" s="11" t="str">
        <f>F1028</f>
        <v>BUCKEYE LOCAL SCHOOLS</v>
      </c>
      <c r="D1028" t="s">
        <v>416</v>
      </c>
      <c r="E1028" t="str">
        <f t="shared" si="33"/>
        <v>4101BUCKEYE LOCAL SCHOOLS</v>
      </c>
      <c r="F1028" t="s">
        <v>23</v>
      </c>
      <c r="G1028" t="s">
        <v>23</v>
      </c>
      <c r="H1028" t="s">
        <v>364</v>
      </c>
      <c r="I1028" s="17">
        <v>1083461.69</v>
      </c>
      <c r="J1028" s="12">
        <v>6.5917860000000005E-4</v>
      </c>
      <c r="K1028">
        <f>IFERROR(VLOOKUP(E1028,Sheet1!$D$2:$E$1226,2,FALSE),"")</f>
        <v>3904585</v>
      </c>
    </row>
    <row r="1029" spans="1:11" x14ac:dyDescent="0.2">
      <c r="A1029">
        <f t="shared" si="32"/>
        <v>3904585</v>
      </c>
      <c r="B1029" s="11">
        <v>2020</v>
      </c>
      <c r="C1029" s="11" t="str">
        <f>F1029</f>
        <v>BUCKEYE LOCAL SCHOOLS</v>
      </c>
      <c r="D1029" t="s">
        <v>416</v>
      </c>
      <c r="E1029" t="str">
        <f t="shared" si="33"/>
        <v>4101BUCKEYE LOCAL SCHOOLS</v>
      </c>
      <c r="F1029" t="s">
        <v>23</v>
      </c>
      <c r="G1029" t="s">
        <v>23</v>
      </c>
      <c r="H1029" t="s">
        <v>364</v>
      </c>
      <c r="I1029" s="17">
        <v>1075013.27</v>
      </c>
      <c r="J1029" s="12">
        <v>6.362602E-4</v>
      </c>
      <c r="K1029">
        <f>IFERROR(VLOOKUP(E1029,Sheet1!$D$2:$E$1226,2,FALSE),"")</f>
        <v>3904585</v>
      </c>
    </row>
    <row r="1030" spans="1:11" x14ac:dyDescent="0.2">
      <c r="A1030">
        <f t="shared" si="32"/>
        <v>3904585</v>
      </c>
      <c r="B1030" s="11">
        <v>2021</v>
      </c>
      <c r="C1030" s="11" t="str">
        <f>F1030</f>
        <v>BUCKEYE LOCAL SCHOOLS</v>
      </c>
      <c r="D1030" t="s">
        <v>416</v>
      </c>
      <c r="E1030" t="str">
        <f t="shared" si="33"/>
        <v>4101BUCKEYE LOCAL SCHOOLS</v>
      </c>
      <c r="F1030" t="s">
        <v>23</v>
      </c>
      <c r="G1030" t="s">
        <v>23</v>
      </c>
      <c r="H1030" t="s">
        <v>364</v>
      </c>
      <c r="I1030" s="17">
        <v>1088394.58</v>
      </c>
      <c r="J1030" s="12">
        <v>6.3003725000000004E-4</v>
      </c>
      <c r="K1030">
        <f>IFERROR(VLOOKUP(E1030,Sheet1!$D$2:$E$1226,2,FALSE),"")</f>
        <v>3904585</v>
      </c>
    </row>
    <row r="1031" spans="1:11" x14ac:dyDescent="0.2">
      <c r="A1031">
        <f t="shared" si="32"/>
        <v>3904585</v>
      </c>
      <c r="B1031" s="11">
        <v>2022</v>
      </c>
      <c r="C1031" s="11" t="str">
        <f>F1031</f>
        <v>BUCKEYE LOCAL SCHOOLS</v>
      </c>
      <c r="D1031" t="s">
        <v>416</v>
      </c>
      <c r="E1031" t="str">
        <f t="shared" si="33"/>
        <v>4101BUCKEYE LOCAL SCHOOLS</v>
      </c>
      <c r="F1031" t="s">
        <v>23</v>
      </c>
      <c r="G1031" t="s">
        <v>23</v>
      </c>
      <c r="H1031" t="s">
        <v>364</v>
      </c>
      <c r="I1031" s="17">
        <v>1162440.19</v>
      </c>
      <c r="J1031" s="12">
        <v>6.3867999999999998E-4</v>
      </c>
      <c r="K1031">
        <f>IFERROR(VLOOKUP(E1031,Sheet1!$D$2:$E$1226,2,FALSE),"")</f>
        <v>3904585</v>
      </c>
    </row>
    <row r="1032" spans="1:11" x14ac:dyDescent="0.2">
      <c r="A1032">
        <f t="shared" si="32"/>
        <v>3904585</v>
      </c>
      <c r="B1032" s="18">
        <v>2023</v>
      </c>
      <c r="C1032" s="18" t="str">
        <f>F1032</f>
        <v>BUCKEYE LOCAL SCHOOLS</v>
      </c>
      <c r="D1032" s="15" t="s">
        <v>416</v>
      </c>
      <c r="E1032" t="str">
        <f t="shared" si="33"/>
        <v>4101BUCKEYE LOCAL SCHOOLS</v>
      </c>
      <c r="F1032" s="15" t="s">
        <v>23</v>
      </c>
      <c r="G1032" s="15" t="s">
        <v>23</v>
      </c>
      <c r="H1032" s="15" t="s">
        <v>364</v>
      </c>
      <c r="I1032" s="19">
        <v>1203595.07</v>
      </c>
      <c r="J1032" s="20">
        <v>6.3650049999999998E-4</v>
      </c>
      <c r="K1032">
        <f>IFERROR(VLOOKUP(E1032,Sheet1!$D$2:$E$1226,2,FALSE),"")</f>
        <v>3904585</v>
      </c>
    </row>
    <row r="1033" spans="1:11" x14ac:dyDescent="0.2">
      <c r="A1033">
        <f t="shared" si="32"/>
        <v>3904847</v>
      </c>
      <c r="B1033" s="11">
        <v>2015</v>
      </c>
      <c r="C1033" s="11" t="str">
        <f>F1033</f>
        <v>BUCKEYE LOCAL SCHOOLS</v>
      </c>
      <c r="D1033" t="s">
        <v>534</v>
      </c>
      <c r="E1033" t="str">
        <f t="shared" si="33"/>
        <v>5204BUCKEYE LOCAL SCHOOLS</v>
      </c>
      <c r="F1033" t="s">
        <v>23</v>
      </c>
      <c r="G1033" t="s">
        <v>23</v>
      </c>
      <c r="H1033" t="s">
        <v>482</v>
      </c>
      <c r="I1033" s="17">
        <v>1199485.1599999999</v>
      </c>
      <c r="J1033" s="12">
        <v>8.2119090000000005E-4</v>
      </c>
      <c r="K1033">
        <f>IFERROR(VLOOKUP(E1033,Sheet1!$D$2:$E$1226,2,FALSE),"")</f>
        <v>3904847</v>
      </c>
    </row>
    <row r="1034" spans="1:11" x14ac:dyDescent="0.2">
      <c r="A1034">
        <f t="shared" si="32"/>
        <v>3904847</v>
      </c>
      <c r="B1034" s="11">
        <v>2016</v>
      </c>
      <c r="C1034" s="11" t="str">
        <f>F1034</f>
        <v>BUCKEYE LOCAL SCHOOLS</v>
      </c>
      <c r="D1034" t="s">
        <v>534</v>
      </c>
      <c r="E1034" t="str">
        <f t="shared" si="33"/>
        <v>5204BUCKEYE LOCAL SCHOOLS</v>
      </c>
      <c r="F1034" t="s">
        <v>23</v>
      </c>
      <c r="G1034" t="s">
        <v>23</v>
      </c>
      <c r="H1034" t="s">
        <v>482</v>
      </c>
      <c r="I1034" s="17">
        <v>1282672.83</v>
      </c>
      <c r="J1034" s="12">
        <v>8.7074859999999995E-4</v>
      </c>
      <c r="K1034">
        <f>IFERROR(VLOOKUP(E1034,Sheet1!$D$2:$E$1226,2,FALSE),"")</f>
        <v>3904847</v>
      </c>
    </row>
    <row r="1035" spans="1:11" x14ac:dyDescent="0.2">
      <c r="A1035">
        <f t="shared" si="32"/>
        <v>3904847</v>
      </c>
      <c r="B1035" s="11">
        <v>2017</v>
      </c>
      <c r="C1035" s="11" t="str">
        <f>F1035</f>
        <v>BUCKEYE LOCAL SCHOOLS</v>
      </c>
      <c r="D1035" t="s">
        <v>534</v>
      </c>
      <c r="E1035" t="str">
        <f t="shared" si="33"/>
        <v>5204BUCKEYE LOCAL SCHOOLS</v>
      </c>
      <c r="F1035" t="s">
        <v>23</v>
      </c>
      <c r="G1035" t="s">
        <v>23</v>
      </c>
      <c r="H1035" t="s">
        <v>482</v>
      </c>
      <c r="I1035" s="17">
        <v>1374289.19</v>
      </c>
      <c r="J1035" s="12">
        <v>8.9290089999999995E-4</v>
      </c>
      <c r="K1035">
        <f>IFERROR(VLOOKUP(E1035,Sheet1!$D$2:$E$1226,2,FALSE),"")</f>
        <v>3904847</v>
      </c>
    </row>
    <row r="1036" spans="1:11" x14ac:dyDescent="0.2">
      <c r="A1036">
        <f t="shared" si="32"/>
        <v>3904847</v>
      </c>
      <c r="B1036" s="11">
        <v>2018</v>
      </c>
      <c r="C1036" s="11" t="str">
        <f>F1036</f>
        <v>BUCKEYE LOCAL SCHOOLS</v>
      </c>
      <c r="D1036" t="s">
        <v>534</v>
      </c>
      <c r="E1036" t="str">
        <f t="shared" si="33"/>
        <v>5204BUCKEYE LOCAL SCHOOLS</v>
      </c>
      <c r="F1036" t="s">
        <v>23</v>
      </c>
      <c r="G1036" t="s">
        <v>23</v>
      </c>
      <c r="H1036" t="s">
        <v>482</v>
      </c>
      <c r="I1036" s="17">
        <v>1444182.4</v>
      </c>
      <c r="J1036" s="12">
        <v>9.0739830000000001E-4</v>
      </c>
      <c r="K1036">
        <f>IFERROR(VLOOKUP(E1036,Sheet1!$D$2:$E$1226,2,FALSE),"")</f>
        <v>3904847</v>
      </c>
    </row>
    <row r="1037" spans="1:11" x14ac:dyDescent="0.2">
      <c r="A1037">
        <f t="shared" si="32"/>
        <v>3904847</v>
      </c>
      <c r="B1037" s="11">
        <v>2019</v>
      </c>
      <c r="C1037" s="11" t="str">
        <f>F1037</f>
        <v>BUCKEYE LOCAL SCHOOLS</v>
      </c>
      <c r="D1037" t="s">
        <v>534</v>
      </c>
      <c r="E1037" t="str">
        <f t="shared" si="33"/>
        <v>5204BUCKEYE LOCAL SCHOOLS</v>
      </c>
      <c r="F1037" t="s">
        <v>23</v>
      </c>
      <c r="G1037" t="s">
        <v>23</v>
      </c>
      <c r="H1037" t="s">
        <v>482</v>
      </c>
      <c r="I1037" s="17">
        <v>1529904.26</v>
      </c>
      <c r="J1037" s="12">
        <v>9.3079450000000004E-4</v>
      </c>
      <c r="K1037">
        <f>IFERROR(VLOOKUP(E1037,Sheet1!$D$2:$E$1226,2,FALSE),"")</f>
        <v>3904847</v>
      </c>
    </row>
    <row r="1038" spans="1:11" x14ac:dyDescent="0.2">
      <c r="A1038">
        <f t="shared" si="32"/>
        <v>3904847</v>
      </c>
      <c r="B1038" s="11">
        <v>2020</v>
      </c>
      <c r="C1038" s="11" t="str">
        <f>F1038</f>
        <v>BUCKEYE LOCAL SCHOOLS</v>
      </c>
      <c r="D1038" t="s">
        <v>534</v>
      </c>
      <c r="E1038" t="str">
        <f t="shared" si="33"/>
        <v>5204BUCKEYE LOCAL SCHOOLS</v>
      </c>
      <c r="F1038" t="s">
        <v>23</v>
      </c>
      <c r="G1038" t="s">
        <v>23</v>
      </c>
      <c r="H1038" t="s">
        <v>482</v>
      </c>
      <c r="I1038" s="17">
        <v>1567042.15</v>
      </c>
      <c r="J1038" s="12">
        <v>9.2747369999999997E-4</v>
      </c>
      <c r="K1038">
        <f>IFERROR(VLOOKUP(E1038,Sheet1!$D$2:$E$1226,2,FALSE),"")</f>
        <v>3904847</v>
      </c>
    </row>
    <row r="1039" spans="1:11" x14ac:dyDescent="0.2">
      <c r="A1039">
        <f t="shared" si="32"/>
        <v>3904847</v>
      </c>
      <c r="B1039" s="11">
        <v>2021</v>
      </c>
      <c r="C1039" s="11" t="str">
        <f>F1039</f>
        <v>BUCKEYE LOCAL SCHOOLS</v>
      </c>
      <c r="D1039" t="s">
        <v>534</v>
      </c>
      <c r="E1039" t="str">
        <f t="shared" si="33"/>
        <v>5204BUCKEYE LOCAL SCHOOLS</v>
      </c>
      <c r="F1039" t="s">
        <v>23</v>
      </c>
      <c r="G1039" t="s">
        <v>23</v>
      </c>
      <c r="H1039" t="s">
        <v>482</v>
      </c>
      <c r="I1039" s="17">
        <v>1624050.91</v>
      </c>
      <c r="J1039" s="12">
        <v>9.4011178000000001E-4</v>
      </c>
      <c r="K1039">
        <f>IFERROR(VLOOKUP(E1039,Sheet1!$D$2:$E$1226,2,FALSE),"")</f>
        <v>3904847</v>
      </c>
    </row>
    <row r="1040" spans="1:11" x14ac:dyDescent="0.2">
      <c r="A1040">
        <f t="shared" si="32"/>
        <v>3904847</v>
      </c>
      <c r="B1040" s="11">
        <v>2022</v>
      </c>
      <c r="C1040" s="11" t="str">
        <f>F1040</f>
        <v>BUCKEYE LOCAL SCHOOLS</v>
      </c>
      <c r="D1040" t="s">
        <v>534</v>
      </c>
      <c r="E1040" t="str">
        <f t="shared" si="33"/>
        <v>5204BUCKEYE LOCAL SCHOOLS</v>
      </c>
      <c r="F1040" t="s">
        <v>23</v>
      </c>
      <c r="G1040" t="s">
        <v>23</v>
      </c>
      <c r="H1040" t="s">
        <v>482</v>
      </c>
      <c r="I1040" s="17">
        <v>1701202.06</v>
      </c>
      <c r="J1040" s="12">
        <v>9.3469210000000002E-4</v>
      </c>
      <c r="K1040">
        <f>IFERROR(VLOOKUP(E1040,Sheet1!$D$2:$E$1226,2,FALSE),"")</f>
        <v>3904847</v>
      </c>
    </row>
    <row r="1041" spans="1:11" x14ac:dyDescent="0.2">
      <c r="A1041">
        <f t="shared" si="32"/>
        <v>3904847</v>
      </c>
      <c r="B1041" s="18">
        <v>2023</v>
      </c>
      <c r="C1041" s="18" t="str">
        <f>F1041</f>
        <v>BUCKEYE LOCAL SCHOOLS</v>
      </c>
      <c r="D1041" s="15" t="s">
        <v>534</v>
      </c>
      <c r="E1041" t="str">
        <f t="shared" si="33"/>
        <v>5204BUCKEYE LOCAL SCHOOLS</v>
      </c>
      <c r="F1041" s="15" t="s">
        <v>23</v>
      </c>
      <c r="G1041" s="15" t="s">
        <v>23</v>
      </c>
      <c r="H1041" s="15" t="s">
        <v>482</v>
      </c>
      <c r="I1041" s="19">
        <v>1713827.15</v>
      </c>
      <c r="J1041" s="20">
        <v>9.0632799999999997E-4</v>
      </c>
      <c r="K1041">
        <f>IFERROR(VLOOKUP(E1041,Sheet1!$D$2:$E$1226,2,FALSE),"")</f>
        <v>3904847</v>
      </c>
    </row>
    <row r="1042" spans="1:11" x14ac:dyDescent="0.2">
      <c r="A1042">
        <f t="shared" si="32"/>
        <v>3900530</v>
      </c>
      <c r="B1042" s="11">
        <v>2015</v>
      </c>
      <c r="C1042" s="11" t="str">
        <f>F1042</f>
        <v>BUCKEYE ONLINE SCHOOL FOR SUCCESS</v>
      </c>
      <c r="D1042" t="s">
        <v>1981</v>
      </c>
      <c r="E1042" t="str">
        <f t="shared" si="33"/>
        <v>D051BUCKEYE ONLINE SCHOOL FOR SUCCESS</v>
      </c>
      <c r="F1042" t="s">
        <v>1980</v>
      </c>
      <c r="G1042" t="s">
        <v>1980</v>
      </c>
      <c r="H1042" t="s">
        <v>132</v>
      </c>
      <c r="I1042" s="11">
        <v>433356.25</v>
      </c>
      <c r="J1042" s="12">
        <v>2.966841E-4</v>
      </c>
      <c r="K1042">
        <f>IFERROR(VLOOKUP(E1042,Sheet1!$D$2:$E$1226,2,FALSE),"")</f>
        <v>3900530</v>
      </c>
    </row>
    <row r="1043" spans="1:11" x14ac:dyDescent="0.2">
      <c r="A1043">
        <f t="shared" si="32"/>
        <v>3900530</v>
      </c>
      <c r="B1043" s="11">
        <v>2016</v>
      </c>
      <c r="C1043" s="11" t="str">
        <f>F1043</f>
        <v>BUCKEYE ONLINE SCHOOL FOR SUCCESS</v>
      </c>
      <c r="D1043" t="s">
        <v>1981</v>
      </c>
      <c r="E1043" t="str">
        <f t="shared" si="33"/>
        <v>D051BUCKEYE ONLINE SCHOOL FOR SUCCESS</v>
      </c>
      <c r="F1043" t="s">
        <v>1980</v>
      </c>
      <c r="G1043" t="s">
        <v>1980</v>
      </c>
      <c r="H1043" t="s">
        <v>132</v>
      </c>
      <c r="I1043" s="11">
        <v>403957.85</v>
      </c>
      <c r="J1043" s="12">
        <v>2.7422870000000003E-4</v>
      </c>
      <c r="K1043">
        <f>IFERROR(VLOOKUP(E1043,Sheet1!$D$2:$E$1226,2,FALSE),"")</f>
        <v>3900530</v>
      </c>
    </row>
    <row r="1044" spans="1:11" x14ac:dyDescent="0.2">
      <c r="A1044">
        <f t="shared" si="32"/>
        <v>3900530</v>
      </c>
      <c r="B1044" s="11">
        <v>2017</v>
      </c>
      <c r="C1044" s="11" t="str">
        <f>F1044</f>
        <v>BUCKEYE ONLINE SCHOOL FOR SUCCESS</v>
      </c>
      <c r="D1044" t="s">
        <v>1981</v>
      </c>
      <c r="E1044" t="str">
        <f t="shared" si="33"/>
        <v>D051BUCKEYE ONLINE SCHOOL FOR SUCCESS</v>
      </c>
      <c r="F1044" t="s">
        <v>1980</v>
      </c>
      <c r="G1044" t="s">
        <v>1980</v>
      </c>
      <c r="H1044" t="s">
        <v>132</v>
      </c>
      <c r="I1044" s="11">
        <v>346485.46</v>
      </c>
      <c r="J1044" s="12">
        <v>2.2511800000000001E-4</v>
      </c>
      <c r="K1044">
        <f>IFERROR(VLOOKUP(E1044,Sheet1!$D$2:$E$1226,2,FALSE),"")</f>
        <v>3900530</v>
      </c>
    </row>
    <row r="1045" spans="1:11" x14ac:dyDescent="0.2">
      <c r="A1045">
        <f t="shared" si="32"/>
        <v>3900530</v>
      </c>
      <c r="B1045" s="11">
        <v>2018</v>
      </c>
      <c r="C1045" s="11" t="str">
        <f>F1045</f>
        <v>BUCKEYE ONLINE SCHOOL FOR SUCCESS</v>
      </c>
      <c r="D1045" t="s">
        <v>1981</v>
      </c>
      <c r="E1045" t="str">
        <f t="shared" si="33"/>
        <v>D051BUCKEYE ONLINE SCHOOL FOR SUCCESS</v>
      </c>
      <c r="F1045" t="s">
        <v>1980</v>
      </c>
      <c r="G1045" t="s">
        <v>1980</v>
      </c>
      <c r="H1045" t="s">
        <v>132</v>
      </c>
      <c r="I1045" s="11">
        <v>307617.7</v>
      </c>
      <c r="J1045" s="12">
        <v>1.9328020000000001E-4</v>
      </c>
      <c r="K1045">
        <f>IFERROR(VLOOKUP(E1045,Sheet1!$D$2:$E$1226,2,FALSE),"")</f>
        <v>3900530</v>
      </c>
    </row>
    <row r="1046" spans="1:11" x14ac:dyDescent="0.2">
      <c r="A1046">
        <f t="shared" si="32"/>
        <v>3900530</v>
      </c>
      <c r="B1046" s="11">
        <v>2019</v>
      </c>
      <c r="C1046" s="11" t="str">
        <f>F1046</f>
        <v>BUCKEYE ONLINE SCHOOL FOR SUCCESS</v>
      </c>
      <c r="D1046" t="s">
        <v>1981</v>
      </c>
      <c r="E1046" t="str">
        <f t="shared" si="33"/>
        <v>D051BUCKEYE ONLINE SCHOOL FOR SUCCESS</v>
      </c>
      <c r="F1046" t="s">
        <v>1980</v>
      </c>
      <c r="G1046" t="s">
        <v>1980</v>
      </c>
      <c r="H1046" t="s">
        <v>132</v>
      </c>
      <c r="I1046" s="11">
        <v>322186.65999999997</v>
      </c>
      <c r="J1046" s="12">
        <v>1.9601849999999999E-4</v>
      </c>
      <c r="K1046">
        <f>IFERROR(VLOOKUP(E1046,Sheet1!$D$2:$E$1226,2,FALSE),"")</f>
        <v>3900530</v>
      </c>
    </row>
    <row r="1047" spans="1:11" x14ac:dyDescent="0.2">
      <c r="A1047">
        <f t="shared" si="32"/>
        <v>3900530</v>
      </c>
      <c r="B1047" s="11">
        <v>2020</v>
      </c>
      <c r="C1047" s="11" t="str">
        <f>F1047</f>
        <v>BUCKEYE ONLINE SCHOOL FOR SUCCESS</v>
      </c>
      <c r="D1047" t="s">
        <v>1981</v>
      </c>
      <c r="E1047" t="str">
        <f t="shared" si="33"/>
        <v>D051BUCKEYE ONLINE SCHOOL FOR SUCCESS</v>
      </c>
      <c r="F1047" t="s">
        <v>1980</v>
      </c>
      <c r="G1047" t="s">
        <v>1980</v>
      </c>
      <c r="H1047" t="s">
        <v>2567</v>
      </c>
      <c r="I1047" s="11">
        <v>297106.64</v>
      </c>
      <c r="J1047" s="12">
        <v>1.758463E-4</v>
      </c>
      <c r="K1047">
        <f>IFERROR(VLOOKUP(E1047,Sheet1!$D$2:$E$1226,2,FALSE),"")</f>
        <v>3900530</v>
      </c>
    </row>
    <row r="1048" spans="1:11" x14ac:dyDescent="0.2">
      <c r="A1048">
        <f t="shared" si="32"/>
        <v>3900530</v>
      </c>
      <c r="B1048" s="11">
        <v>2021</v>
      </c>
      <c r="C1048" s="11" t="str">
        <f>F1048</f>
        <v>BUCKEYE ONLINE SCHOOL FOR SUCCESS</v>
      </c>
      <c r="D1048" t="s">
        <v>1981</v>
      </c>
      <c r="E1048" t="str">
        <f t="shared" si="33"/>
        <v>D051BUCKEYE ONLINE SCHOOL FOR SUCCESS</v>
      </c>
      <c r="F1048" t="s">
        <v>1980</v>
      </c>
      <c r="G1048" t="s">
        <v>1980</v>
      </c>
      <c r="H1048" t="s">
        <v>132</v>
      </c>
      <c r="I1048" s="11">
        <v>291516.7</v>
      </c>
      <c r="J1048" s="12">
        <v>1.6874981000000001E-4</v>
      </c>
      <c r="K1048">
        <f>IFERROR(VLOOKUP(E1048,Sheet1!$D$2:$E$1226,2,FALSE),"")</f>
        <v>3900530</v>
      </c>
    </row>
    <row r="1049" spans="1:11" x14ac:dyDescent="0.2">
      <c r="A1049">
        <f t="shared" si="32"/>
        <v>3900530</v>
      </c>
      <c r="B1049" s="11">
        <v>2022</v>
      </c>
      <c r="C1049" s="11" t="str">
        <f>F1049</f>
        <v>BUCKEYE ONLINE SCHOOL FOR SUCCESS</v>
      </c>
      <c r="D1049" t="s">
        <v>1981</v>
      </c>
      <c r="E1049" t="str">
        <f t="shared" si="33"/>
        <v>D051BUCKEYE ONLINE SCHOOL FOR SUCCESS</v>
      </c>
      <c r="F1049" t="s">
        <v>1980</v>
      </c>
      <c r="G1049" t="s">
        <v>1980</v>
      </c>
      <c r="H1049" t="s">
        <v>132</v>
      </c>
      <c r="I1049" s="11">
        <v>308965.40999999997</v>
      </c>
      <c r="J1049" s="12">
        <v>1.69755E-4</v>
      </c>
      <c r="K1049">
        <f>IFERROR(VLOOKUP(E1049,Sheet1!$D$2:$E$1226,2,FALSE),"")</f>
        <v>3900530</v>
      </c>
    </row>
    <row r="1050" spans="1:11" x14ac:dyDescent="0.2">
      <c r="A1050">
        <f t="shared" si="32"/>
        <v>3900530</v>
      </c>
      <c r="B1050" s="11">
        <v>2023</v>
      </c>
      <c r="C1050" s="11" t="str">
        <f>F1050</f>
        <v>BUCKEYE ONLINE SCHOOL FOR SUCCESS</v>
      </c>
      <c r="D1050" t="s">
        <v>1981</v>
      </c>
      <c r="E1050" t="str">
        <f t="shared" si="33"/>
        <v>D051BUCKEYE ONLINE SCHOOL FOR SUCCESS</v>
      </c>
      <c r="F1050" t="s">
        <v>1980</v>
      </c>
      <c r="G1050" t="s">
        <v>1980</v>
      </c>
      <c r="H1050" t="s">
        <v>132</v>
      </c>
      <c r="I1050" s="11">
        <v>326131.61</v>
      </c>
      <c r="J1050" s="12">
        <v>1.724691E-4</v>
      </c>
      <c r="K1050">
        <f>IFERROR(VLOOKUP(E1050,Sheet1!$D$2:$E$1226,2,FALSE),"")</f>
        <v>3900530</v>
      </c>
    </row>
    <row r="1051" spans="1:11" x14ac:dyDescent="0.2">
      <c r="A1051">
        <f t="shared" si="32"/>
        <v>3901562</v>
      </c>
      <c r="B1051" s="11">
        <v>2015</v>
      </c>
      <c r="C1051" s="11" t="str">
        <f>F1051</f>
        <v>BUCKEYE PREPARATORY ACADEMY INC</v>
      </c>
      <c r="D1051" t="s">
        <v>2400</v>
      </c>
      <c r="E1051" t="str">
        <f t="shared" si="33"/>
        <v>D398BUCKEYE PREPARATORY ACADEMY INC</v>
      </c>
      <c r="F1051" t="s">
        <v>2399</v>
      </c>
      <c r="G1051" t="s">
        <v>2399</v>
      </c>
      <c r="H1051" t="s">
        <v>773</v>
      </c>
      <c r="I1051" s="11">
        <v>43938.23</v>
      </c>
      <c r="J1051" s="12">
        <v>3.0080999999999999E-5</v>
      </c>
      <c r="K1051">
        <f>IFERROR(VLOOKUP(E1051,Sheet1!$D$2:$E$1226,2,FALSE),"")</f>
        <v>3901562</v>
      </c>
    </row>
    <row r="1052" spans="1:11" x14ac:dyDescent="0.2">
      <c r="A1052">
        <f t="shared" si="32"/>
        <v>3901562</v>
      </c>
      <c r="B1052" s="11">
        <v>2016</v>
      </c>
      <c r="C1052" s="11" t="str">
        <f>F1052</f>
        <v>BUCKEYE PREPARATORY ACADEMY INC</v>
      </c>
      <c r="D1052" t="s">
        <v>2400</v>
      </c>
      <c r="E1052" t="str">
        <f t="shared" si="33"/>
        <v>D398BUCKEYE PREPARATORY ACADEMY INC</v>
      </c>
      <c r="F1052" t="s">
        <v>2399</v>
      </c>
      <c r="G1052" t="s">
        <v>2399</v>
      </c>
      <c r="H1052" t="s">
        <v>773</v>
      </c>
      <c r="I1052" s="11">
        <v>114361.18</v>
      </c>
      <c r="J1052" s="12">
        <v>7.7634599999999997E-5</v>
      </c>
      <c r="K1052">
        <f>IFERROR(VLOOKUP(E1052,Sheet1!$D$2:$E$1226,2,FALSE),"")</f>
        <v>3901562</v>
      </c>
    </row>
    <row r="1053" spans="1:11" x14ac:dyDescent="0.2">
      <c r="A1053">
        <f t="shared" si="32"/>
        <v>3901562</v>
      </c>
      <c r="B1053" s="11">
        <v>2017</v>
      </c>
      <c r="C1053" s="11" t="str">
        <f>F1053</f>
        <v>BUCKEYE PREPARATORY ACADEMY INC</v>
      </c>
      <c r="D1053" t="s">
        <v>2400</v>
      </c>
      <c r="E1053" t="str">
        <f t="shared" si="33"/>
        <v>D398BUCKEYE PREPARATORY ACADEMY INC</v>
      </c>
      <c r="F1053" t="s">
        <v>2399</v>
      </c>
      <c r="G1053" t="s">
        <v>2399</v>
      </c>
      <c r="H1053" t="s">
        <v>233</v>
      </c>
      <c r="I1053" s="11">
        <v>102216.79</v>
      </c>
      <c r="J1053" s="12">
        <v>6.6412099999999994E-5</v>
      </c>
      <c r="K1053">
        <f>IFERROR(VLOOKUP(E1053,Sheet1!$D$2:$E$1226,2,FALSE),"")</f>
        <v>3901562</v>
      </c>
    </row>
    <row r="1054" spans="1:11" x14ac:dyDescent="0.2">
      <c r="A1054">
        <f t="shared" si="32"/>
        <v>3901562</v>
      </c>
      <c r="B1054" s="11">
        <v>2018</v>
      </c>
      <c r="C1054" s="11" t="str">
        <f>F1054</f>
        <v>BUCKEYE PREPARATORY ACADEMY INC</v>
      </c>
      <c r="D1054" t="s">
        <v>2400</v>
      </c>
      <c r="E1054" t="str">
        <f t="shared" si="33"/>
        <v>D398BUCKEYE PREPARATORY ACADEMY INC</v>
      </c>
      <c r="F1054" t="s">
        <v>2399</v>
      </c>
      <c r="G1054" t="s">
        <v>2399</v>
      </c>
      <c r="H1054" t="s">
        <v>233</v>
      </c>
      <c r="I1054" s="11">
        <v>96817.600000000006</v>
      </c>
      <c r="J1054" s="12">
        <v>6.0831700000000002E-5</v>
      </c>
      <c r="K1054">
        <f>IFERROR(VLOOKUP(E1054,Sheet1!$D$2:$E$1226,2,FALSE),"")</f>
        <v>3901562</v>
      </c>
    </row>
    <row r="1055" spans="1:11" x14ac:dyDescent="0.2">
      <c r="A1055">
        <f t="shared" si="32"/>
        <v>3901562</v>
      </c>
      <c r="B1055" s="11">
        <v>2019</v>
      </c>
      <c r="C1055" s="11" t="str">
        <f>F1055</f>
        <v>BUCKEYE PREPARATORY ACADEMY INC</v>
      </c>
      <c r="D1055" t="s">
        <v>2400</v>
      </c>
      <c r="E1055" t="str">
        <f t="shared" si="33"/>
        <v>D398BUCKEYE PREPARATORY ACADEMY INC</v>
      </c>
      <c r="F1055" t="s">
        <v>2399</v>
      </c>
      <c r="G1055" t="s">
        <v>2399</v>
      </c>
      <c r="H1055" t="s">
        <v>233</v>
      </c>
      <c r="I1055" s="11">
        <v>70280.45</v>
      </c>
      <c r="J1055" s="12">
        <v>4.2758700000000001E-5</v>
      </c>
      <c r="K1055">
        <f>IFERROR(VLOOKUP(E1055,Sheet1!$D$2:$E$1226,2,FALSE),"")</f>
        <v>3901562</v>
      </c>
    </row>
    <row r="1056" spans="1:11" x14ac:dyDescent="0.2">
      <c r="A1056">
        <f t="shared" si="32"/>
        <v>3904675</v>
      </c>
      <c r="B1056" s="11">
        <v>2015</v>
      </c>
      <c r="C1056" s="11" t="str">
        <f>F1056</f>
        <v>BUCKEYE VALLEY LOCAL SCHOOLS</v>
      </c>
      <c r="D1056" t="s">
        <v>213</v>
      </c>
      <c r="E1056" t="str">
        <f t="shared" si="33"/>
        <v>2101BUCKEYE VALLEY LOCAL SCHOOLS</v>
      </c>
      <c r="F1056" t="s">
        <v>160</v>
      </c>
      <c r="G1056" t="s">
        <v>160</v>
      </c>
      <c r="H1056" t="s">
        <v>161</v>
      </c>
      <c r="I1056" s="11">
        <v>1281175.76</v>
      </c>
      <c r="J1056" s="12">
        <v>8.7711790000000005E-4</v>
      </c>
      <c r="K1056">
        <f>IFERROR(VLOOKUP(E1056,Sheet1!$D$2:$E$1226,2,FALSE),"")</f>
        <v>3904675</v>
      </c>
    </row>
    <row r="1057" spans="1:11" x14ac:dyDescent="0.2">
      <c r="A1057">
        <f t="shared" si="32"/>
        <v>3904675</v>
      </c>
      <c r="B1057" s="11">
        <v>2016</v>
      </c>
      <c r="C1057" s="11" t="str">
        <f>F1057</f>
        <v>BUCKEYE VALLEY LOCAL SCHOOLS</v>
      </c>
      <c r="D1057" t="s">
        <v>213</v>
      </c>
      <c r="E1057" t="str">
        <f t="shared" si="33"/>
        <v>2101BUCKEYE VALLEY LOCAL SCHOOLS</v>
      </c>
      <c r="F1057" t="s">
        <v>160</v>
      </c>
      <c r="G1057" t="s">
        <v>160</v>
      </c>
      <c r="H1057" t="s">
        <v>161</v>
      </c>
      <c r="I1057" s="11">
        <v>1381858.35</v>
      </c>
      <c r="J1057" s="12">
        <v>9.3808119999999997E-4</v>
      </c>
      <c r="K1057">
        <f>IFERROR(VLOOKUP(E1057,Sheet1!$D$2:$E$1226,2,FALSE),"")</f>
        <v>3904675</v>
      </c>
    </row>
    <row r="1058" spans="1:11" x14ac:dyDescent="0.2">
      <c r="A1058">
        <f t="shared" si="32"/>
        <v>3904675</v>
      </c>
      <c r="B1058" s="11">
        <v>2017</v>
      </c>
      <c r="C1058" s="11" t="str">
        <f>F1058</f>
        <v>BUCKEYE VALLEY LOCAL SCHOOLS</v>
      </c>
      <c r="D1058" t="s">
        <v>213</v>
      </c>
      <c r="E1058" t="str">
        <f t="shared" si="33"/>
        <v>2101BUCKEYE VALLEY LOCAL SCHOOLS</v>
      </c>
      <c r="F1058" t="s">
        <v>160</v>
      </c>
      <c r="G1058" t="s">
        <v>160</v>
      </c>
      <c r="H1058" t="s">
        <v>161</v>
      </c>
      <c r="I1058" s="11">
        <v>1372627.9</v>
      </c>
      <c r="J1058" s="12">
        <v>8.9182159999999999E-4</v>
      </c>
      <c r="K1058">
        <f>IFERROR(VLOOKUP(E1058,Sheet1!$D$2:$E$1226,2,FALSE),"")</f>
        <v>3904675</v>
      </c>
    </row>
    <row r="1059" spans="1:11" x14ac:dyDescent="0.2">
      <c r="A1059">
        <f t="shared" si="32"/>
        <v>3904675</v>
      </c>
      <c r="B1059" s="11">
        <v>2018</v>
      </c>
      <c r="C1059" s="11" t="str">
        <f>F1059</f>
        <v>BUCKEYE VALLEY LOCAL SCHOOLS</v>
      </c>
      <c r="D1059" t="s">
        <v>213</v>
      </c>
      <c r="E1059" t="str">
        <f t="shared" si="33"/>
        <v>2101BUCKEYE VALLEY LOCAL SCHOOLS</v>
      </c>
      <c r="F1059" t="s">
        <v>160</v>
      </c>
      <c r="G1059" t="s">
        <v>160</v>
      </c>
      <c r="H1059" t="s">
        <v>161</v>
      </c>
      <c r="I1059" s="11">
        <v>1453103.11</v>
      </c>
      <c r="J1059" s="12">
        <v>9.1300330000000001E-4</v>
      </c>
      <c r="K1059">
        <f>IFERROR(VLOOKUP(E1059,Sheet1!$D$2:$E$1226,2,FALSE),"")</f>
        <v>3904675</v>
      </c>
    </row>
    <row r="1060" spans="1:11" x14ac:dyDescent="0.2">
      <c r="A1060">
        <f t="shared" si="32"/>
        <v>3904675</v>
      </c>
      <c r="B1060" s="11">
        <v>2019</v>
      </c>
      <c r="C1060" s="11" t="str">
        <f>F1060</f>
        <v>BUCKEYE VALLEY LOCAL SCHOOLS</v>
      </c>
      <c r="D1060" t="s">
        <v>213</v>
      </c>
      <c r="E1060" t="str">
        <f t="shared" si="33"/>
        <v>2101BUCKEYE VALLEY LOCAL SCHOOLS</v>
      </c>
      <c r="F1060" t="s">
        <v>160</v>
      </c>
      <c r="G1060" t="s">
        <v>160</v>
      </c>
      <c r="H1060" t="s">
        <v>161</v>
      </c>
      <c r="I1060" s="11">
        <v>1523288.84</v>
      </c>
      <c r="J1060" s="12">
        <v>9.2676970000000005E-4</v>
      </c>
      <c r="K1060">
        <f>IFERROR(VLOOKUP(E1060,Sheet1!$D$2:$E$1226,2,FALSE),"")</f>
        <v>3904675</v>
      </c>
    </row>
    <row r="1061" spans="1:11" x14ac:dyDescent="0.2">
      <c r="A1061">
        <f t="shared" si="32"/>
        <v>3904675</v>
      </c>
      <c r="B1061" s="11">
        <v>2020</v>
      </c>
      <c r="C1061" s="11" t="str">
        <f>F1061</f>
        <v>BUCKEYE VALLEY LOCAL SCHOOLS</v>
      </c>
      <c r="D1061" t="s">
        <v>213</v>
      </c>
      <c r="E1061" t="str">
        <f t="shared" si="33"/>
        <v>2101BUCKEYE VALLEY LOCAL SCHOOLS</v>
      </c>
      <c r="F1061" t="s">
        <v>160</v>
      </c>
      <c r="G1061" t="s">
        <v>160</v>
      </c>
      <c r="H1061" t="s">
        <v>161</v>
      </c>
      <c r="I1061" s="11">
        <v>1560340.15</v>
      </c>
      <c r="J1061" s="12">
        <v>9.2350709999999999E-4</v>
      </c>
      <c r="K1061">
        <f>IFERROR(VLOOKUP(E1061,Sheet1!$D$2:$E$1226,2,FALSE),"")</f>
        <v>3904675</v>
      </c>
    </row>
    <row r="1062" spans="1:11" x14ac:dyDescent="0.2">
      <c r="A1062">
        <f t="shared" si="32"/>
        <v>3904675</v>
      </c>
      <c r="B1062" s="11">
        <v>2021</v>
      </c>
      <c r="C1062" s="11" t="str">
        <f>F1062</f>
        <v>BUCKEYE VALLEY LOCAL SCHOOLS</v>
      </c>
      <c r="D1062" t="s">
        <v>213</v>
      </c>
      <c r="E1062" t="str">
        <f t="shared" si="33"/>
        <v>2101BUCKEYE VALLEY LOCAL SCHOOLS</v>
      </c>
      <c r="F1062" t="s">
        <v>160</v>
      </c>
      <c r="G1062" t="s">
        <v>160</v>
      </c>
      <c r="H1062" t="s">
        <v>161</v>
      </c>
      <c r="I1062" s="11">
        <v>1630680.98</v>
      </c>
      <c r="J1062" s="12">
        <v>9.4394971999999997E-4</v>
      </c>
      <c r="K1062">
        <f>IFERROR(VLOOKUP(E1062,Sheet1!$D$2:$E$1226,2,FALSE),"")</f>
        <v>3904675</v>
      </c>
    </row>
    <row r="1063" spans="1:11" x14ac:dyDescent="0.2">
      <c r="A1063">
        <f t="shared" si="32"/>
        <v>3904675</v>
      </c>
      <c r="B1063" s="11">
        <v>2022</v>
      </c>
      <c r="C1063" s="11" t="str">
        <f>F1063</f>
        <v>BUCKEYE VALLEY LOCAL SCHOOLS</v>
      </c>
      <c r="D1063" t="s">
        <v>213</v>
      </c>
      <c r="E1063" t="str">
        <f t="shared" si="33"/>
        <v>2101BUCKEYE VALLEY LOCAL SCHOOLS</v>
      </c>
      <c r="F1063" t="s">
        <v>160</v>
      </c>
      <c r="G1063" t="s">
        <v>160</v>
      </c>
      <c r="H1063" t="s">
        <v>161</v>
      </c>
      <c r="I1063" s="11">
        <v>1765927.7</v>
      </c>
      <c r="J1063" s="12">
        <v>9.7025439999999996E-4</v>
      </c>
      <c r="K1063">
        <f>IFERROR(VLOOKUP(E1063,Sheet1!$D$2:$E$1226,2,FALSE),"")</f>
        <v>3904675</v>
      </c>
    </row>
    <row r="1064" spans="1:11" x14ac:dyDescent="0.2">
      <c r="A1064">
        <f t="shared" si="32"/>
        <v>3904675</v>
      </c>
      <c r="B1064" s="11">
        <v>2023</v>
      </c>
      <c r="C1064" s="11" t="str">
        <f>F1064</f>
        <v>BUCKEYE VALLEY LOCAL SCHOOLS</v>
      </c>
      <c r="D1064" t="s">
        <v>213</v>
      </c>
      <c r="E1064" t="str">
        <f t="shared" si="33"/>
        <v>2101BUCKEYE VALLEY LOCAL SCHOOLS</v>
      </c>
      <c r="F1064" t="s">
        <v>160</v>
      </c>
      <c r="G1064" t="s">
        <v>160</v>
      </c>
      <c r="H1064" t="s">
        <v>161</v>
      </c>
      <c r="I1064" s="11">
        <v>1898400.81</v>
      </c>
      <c r="J1064" s="12">
        <v>1.0039366E-3</v>
      </c>
      <c r="K1064">
        <f>IFERROR(VLOOKUP(E1064,Sheet1!$D$2:$E$1226,2,FALSE),"")</f>
        <v>3904675</v>
      </c>
    </row>
    <row r="1065" spans="1:11" x14ac:dyDescent="0.2">
      <c r="A1065">
        <f t="shared" si="32"/>
        <v>3904368</v>
      </c>
      <c r="B1065" s="11">
        <v>2015</v>
      </c>
      <c r="C1065" s="11" t="str">
        <f>F1065</f>
        <v>BUCYRUS CITY SCHOOLS</v>
      </c>
      <c r="D1065" t="s">
        <v>1595</v>
      </c>
      <c r="E1065" t="str">
        <f t="shared" si="33"/>
        <v>C033BUCYRUS CITY SCHOOLS</v>
      </c>
      <c r="F1065" t="s">
        <v>1594</v>
      </c>
      <c r="G1065" t="s">
        <v>1594</v>
      </c>
      <c r="H1065" t="s">
        <v>142</v>
      </c>
      <c r="I1065" s="11">
        <v>898243.73</v>
      </c>
      <c r="J1065" s="12">
        <v>6.1495509999999996E-4</v>
      </c>
      <c r="K1065">
        <f>IFERROR(VLOOKUP(E1065,Sheet1!$D$2:$E$1226,2,FALSE),"")</f>
        <v>3904368</v>
      </c>
    </row>
    <row r="1066" spans="1:11" x14ac:dyDescent="0.2">
      <c r="A1066">
        <f t="shared" si="32"/>
        <v>3904368</v>
      </c>
      <c r="B1066" s="11">
        <v>2016</v>
      </c>
      <c r="C1066" s="11" t="str">
        <f>F1066</f>
        <v>BUCYRUS CITY SCHOOLS</v>
      </c>
      <c r="D1066" t="s">
        <v>1595</v>
      </c>
      <c r="E1066" t="str">
        <f t="shared" si="33"/>
        <v>C033BUCYRUS CITY SCHOOLS</v>
      </c>
      <c r="F1066" t="s">
        <v>1594</v>
      </c>
      <c r="G1066" t="s">
        <v>1594</v>
      </c>
      <c r="H1066" t="s">
        <v>142</v>
      </c>
      <c r="I1066" s="11">
        <v>849201.1</v>
      </c>
      <c r="J1066" s="12">
        <v>5.7648430000000004E-4</v>
      </c>
      <c r="K1066">
        <f>IFERROR(VLOOKUP(E1066,Sheet1!$D$2:$E$1226,2,FALSE),"")</f>
        <v>3904368</v>
      </c>
    </row>
    <row r="1067" spans="1:11" x14ac:dyDescent="0.2">
      <c r="A1067">
        <f t="shared" si="32"/>
        <v>3904368</v>
      </c>
      <c r="B1067" s="11">
        <v>2017</v>
      </c>
      <c r="C1067" s="11" t="str">
        <f>F1067</f>
        <v>BUCYRUS CITY SCHOOLS</v>
      </c>
      <c r="D1067" t="s">
        <v>1595</v>
      </c>
      <c r="E1067" t="str">
        <f t="shared" si="33"/>
        <v>C033BUCYRUS CITY SCHOOLS</v>
      </c>
      <c r="F1067" t="s">
        <v>1594</v>
      </c>
      <c r="G1067" t="s">
        <v>1594</v>
      </c>
      <c r="H1067" t="s">
        <v>142</v>
      </c>
      <c r="I1067" s="11">
        <v>865573.54</v>
      </c>
      <c r="J1067" s="12">
        <v>5.62379E-4</v>
      </c>
      <c r="K1067">
        <f>IFERROR(VLOOKUP(E1067,Sheet1!$D$2:$E$1226,2,FALSE),"")</f>
        <v>3904368</v>
      </c>
    </row>
    <row r="1068" spans="1:11" x14ac:dyDescent="0.2">
      <c r="A1068">
        <f t="shared" si="32"/>
        <v>3904368</v>
      </c>
      <c r="B1068" s="11">
        <v>2018</v>
      </c>
      <c r="C1068" s="11" t="str">
        <f>F1068</f>
        <v>BUCYRUS CITY SCHOOLS</v>
      </c>
      <c r="D1068" t="s">
        <v>1595</v>
      </c>
      <c r="E1068" t="str">
        <f t="shared" si="33"/>
        <v>C033BUCYRUS CITY SCHOOLS</v>
      </c>
      <c r="F1068" t="s">
        <v>1594</v>
      </c>
      <c r="G1068" t="s">
        <v>1594</v>
      </c>
      <c r="H1068" t="s">
        <v>142</v>
      </c>
      <c r="I1068" s="11">
        <v>899536.99</v>
      </c>
      <c r="J1068" s="12">
        <v>5.6519060000000002E-4</v>
      </c>
      <c r="K1068">
        <f>IFERROR(VLOOKUP(E1068,Sheet1!$D$2:$E$1226,2,FALSE),"")</f>
        <v>3904368</v>
      </c>
    </row>
    <row r="1069" spans="1:11" x14ac:dyDescent="0.2">
      <c r="A1069">
        <f t="shared" si="32"/>
        <v>3904368</v>
      </c>
      <c r="B1069" s="11">
        <v>2019</v>
      </c>
      <c r="C1069" s="11" t="str">
        <f>F1069</f>
        <v>BUCYRUS CITY SCHOOLS</v>
      </c>
      <c r="D1069" t="s">
        <v>1595</v>
      </c>
      <c r="E1069" t="str">
        <f t="shared" si="33"/>
        <v>C033BUCYRUS CITY SCHOOLS</v>
      </c>
      <c r="F1069" t="s">
        <v>1594</v>
      </c>
      <c r="G1069" t="s">
        <v>1594</v>
      </c>
      <c r="H1069" t="s">
        <v>142</v>
      </c>
      <c r="I1069" s="11">
        <v>919994.35</v>
      </c>
      <c r="J1069" s="12">
        <v>5.5972499999999996E-4</v>
      </c>
      <c r="K1069">
        <f>IFERROR(VLOOKUP(E1069,Sheet1!$D$2:$E$1226,2,FALSE),"")</f>
        <v>3904368</v>
      </c>
    </row>
    <row r="1070" spans="1:11" x14ac:dyDescent="0.2">
      <c r="A1070">
        <f t="shared" si="32"/>
        <v>3904368</v>
      </c>
      <c r="B1070" s="11">
        <v>2020</v>
      </c>
      <c r="C1070" s="11" t="str">
        <f>F1070</f>
        <v>BUCYRUS CITY SCHOOLS</v>
      </c>
      <c r="D1070" t="s">
        <v>1595</v>
      </c>
      <c r="E1070" t="str">
        <f t="shared" si="33"/>
        <v>C033BUCYRUS CITY SCHOOLS</v>
      </c>
      <c r="F1070" t="s">
        <v>1594</v>
      </c>
      <c r="G1070" t="s">
        <v>1594</v>
      </c>
      <c r="H1070" t="s">
        <v>142</v>
      </c>
      <c r="I1070" s="11">
        <v>885055.1</v>
      </c>
      <c r="J1070" s="12">
        <v>5.2383110000000003E-4</v>
      </c>
      <c r="K1070">
        <f>IFERROR(VLOOKUP(E1070,Sheet1!$D$2:$E$1226,2,FALSE),"")</f>
        <v>3904368</v>
      </c>
    </row>
    <row r="1071" spans="1:11" x14ac:dyDescent="0.2">
      <c r="A1071">
        <f t="shared" si="32"/>
        <v>3904368</v>
      </c>
      <c r="B1071" s="11">
        <v>2021</v>
      </c>
      <c r="C1071" s="11" t="str">
        <f>F1071</f>
        <v>BUCYRUS CITY SCHOOLS</v>
      </c>
      <c r="D1071" t="s">
        <v>1595</v>
      </c>
      <c r="E1071" t="str">
        <f t="shared" si="33"/>
        <v>C033BUCYRUS CITY SCHOOLS</v>
      </c>
      <c r="F1071" t="s">
        <v>1594</v>
      </c>
      <c r="G1071" t="s">
        <v>1594</v>
      </c>
      <c r="H1071" t="s">
        <v>142</v>
      </c>
      <c r="I1071" s="11">
        <v>871281.73</v>
      </c>
      <c r="J1071" s="12">
        <v>5.0435748000000002E-4</v>
      </c>
      <c r="K1071">
        <f>IFERROR(VLOOKUP(E1071,Sheet1!$D$2:$E$1226,2,FALSE),"")</f>
        <v>3904368</v>
      </c>
    </row>
    <row r="1072" spans="1:11" x14ac:dyDescent="0.2">
      <c r="A1072">
        <f t="shared" si="32"/>
        <v>3904368</v>
      </c>
      <c r="B1072" s="11">
        <v>2022</v>
      </c>
      <c r="C1072" s="11" t="str">
        <f>F1072</f>
        <v>BUCYRUS CITY SCHOOLS</v>
      </c>
      <c r="D1072" t="s">
        <v>1595</v>
      </c>
      <c r="E1072" t="str">
        <f t="shared" si="33"/>
        <v>C033BUCYRUS CITY SCHOOLS</v>
      </c>
      <c r="F1072" t="s">
        <v>1594</v>
      </c>
      <c r="G1072" t="s">
        <v>1594</v>
      </c>
      <c r="H1072" t="s">
        <v>142</v>
      </c>
      <c r="I1072" s="11">
        <v>946917.17</v>
      </c>
      <c r="J1072" s="12">
        <v>5.2026510000000004E-4</v>
      </c>
      <c r="K1072">
        <f>IFERROR(VLOOKUP(E1072,Sheet1!$D$2:$E$1226,2,FALSE),"")</f>
        <v>3904368</v>
      </c>
    </row>
    <row r="1073" spans="1:11" x14ac:dyDescent="0.2">
      <c r="A1073">
        <f t="shared" si="32"/>
        <v>3904368</v>
      </c>
      <c r="B1073" s="11">
        <v>2023</v>
      </c>
      <c r="C1073" s="11" t="str">
        <f>F1073</f>
        <v>BUCYRUS CITY SCHOOLS</v>
      </c>
      <c r="D1073" t="s">
        <v>1595</v>
      </c>
      <c r="E1073" t="str">
        <f t="shared" si="33"/>
        <v>C033BUCYRUS CITY SCHOOLS</v>
      </c>
      <c r="F1073" t="s">
        <v>1594</v>
      </c>
      <c r="G1073" t="s">
        <v>1594</v>
      </c>
      <c r="H1073" t="s">
        <v>142</v>
      </c>
      <c r="I1073" s="11">
        <v>965732.18</v>
      </c>
      <c r="J1073" s="12">
        <v>5.107108E-4</v>
      </c>
      <c r="K1073">
        <f>IFERROR(VLOOKUP(E1073,Sheet1!$D$2:$E$1226,2,FALSE),"")</f>
        <v>3904368</v>
      </c>
    </row>
    <row r="1074" spans="1:11" x14ac:dyDescent="0.2">
      <c r="A1074">
        <f t="shared" si="32"/>
        <v>0</v>
      </c>
      <c r="B1074" s="11">
        <v>2015</v>
      </c>
      <c r="C1074" s="11" t="str">
        <f>F1074</f>
        <v>BUTLER CO BD DEVELOPMENTAL DISABILITIES</v>
      </c>
      <c r="D1074" t="s">
        <v>1047</v>
      </c>
      <c r="E1074" t="str">
        <f t="shared" si="33"/>
        <v>9209BUTLER CO BD DEVELOPMENTAL DISABILITIES</v>
      </c>
      <c r="F1074" t="s">
        <v>997</v>
      </c>
      <c r="G1074" t="s">
        <v>997</v>
      </c>
      <c r="H1074" t="s">
        <v>47</v>
      </c>
      <c r="I1074" s="11">
        <v>64098.3</v>
      </c>
      <c r="J1074" s="12">
        <v>4.38829E-5</v>
      </c>
      <c r="K1074">
        <f>IFERROR(VLOOKUP(E1074,Sheet1!$D$2:$E$1226,2,FALSE),"")</f>
        <v>0</v>
      </c>
    </row>
    <row r="1075" spans="1:11" x14ac:dyDescent="0.2">
      <c r="A1075">
        <f t="shared" si="32"/>
        <v>0</v>
      </c>
      <c r="B1075" s="11">
        <v>2016</v>
      </c>
      <c r="C1075" s="11" t="str">
        <f>F1075</f>
        <v>BUTLER CO BD DEVELOPMENTAL DISABILITIES</v>
      </c>
      <c r="D1075" t="s">
        <v>1047</v>
      </c>
      <c r="E1075" t="str">
        <f t="shared" si="33"/>
        <v>9209BUTLER CO BD DEVELOPMENTAL DISABILITIES</v>
      </c>
      <c r="F1075" t="s">
        <v>997</v>
      </c>
      <c r="G1075" t="s">
        <v>997</v>
      </c>
      <c r="H1075" t="s">
        <v>47</v>
      </c>
      <c r="I1075" s="11">
        <v>64264.71</v>
      </c>
      <c r="J1075" s="12">
        <v>4.36264E-5</v>
      </c>
      <c r="K1075">
        <f>IFERROR(VLOOKUP(E1075,Sheet1!$D$2:$E$1226,2,FALSE),"")</f>
        <v>0</v>
      </c>
    </row>
    <row r="1076" spans="1:11" x14ac:dyDescent="0.2">
      <c r="A1076">
        <f t="shared" si="32"/>
        <v>0</v>
      </c>
      <c r="B1076" s="11">
        <v>2017</v>
      </c>
      <c r="C1076" s="11" t="str">
        <f>F1076</f>
        <v>BUTLER CO BD DEVELOPMENTAL DISABILITIES</v>
      </c>
      <c r="D1076" t="s">
        <v>1047</v>
      </c>
      <c r="E1076" t="str">
        <f t="shared" si="33"/>
        <v>9209BUTLER CO BD DEVELOPMENTAL DISABILITIES</v>
      </c>
      <c r="F1076" t="s">
        <v>997</v>
      </c>
      <c r="G1076" t="s">
        <v>997</v>
      </c>
      <c r="H1076" t="s">
        <v>47</v>
      </c>
      <c r="I1076" s="11">
        <v>68311.72</v>
      </c>
      <c r="J1076" s="12">
        <v>4.4383399999999999E-5</v>
      </c>
      <c r="K1076">
        <f>IFERROR(VLOOKUP(E1076,Sheet1!$D$2:$E$1226,2,FALSE),"")</f>
        <v>0</v>
      </c>
    </row>
    <row r="1077" spans="1:11" x14ac:dyDescent="0.2">
      <c r="A1077">
        <f t="shared" si="32"/>
        <v>0</v>
      </c>
      <c r="B1077" s="11">
        <v>2018</v>
      </c>
      <c r="C1077" s="11" t="str">
        <f>F1077</f>
        <v>BUTLER CO BD DEVELOPMENTAL DISABILITIES</v>
      </c>
      <c r="D1077" t="s">
        <v>1047</v>
      </c>
      <c r="E1077" t="str">
        <f t="shared" si="33"/>
        <v>9209BUTLER CO BD DEVELOPMENTAL DISABILITIES</v>
      </c>
      <c r="F1077" t="s">
        <v>997</v>
      </c>
      <c r="G1077" t="s">
        <v>997</v>
      </c>
      <c r="H1077" t="s">
        <v>47</v>
      </c>
      <c r="I1077" s="11">
        <v>57793.54</v>
      </c>
      <c r="J1077" s="12">
        <v>3.6312400000000002E-5</v>
      </c>
      <c r="K1077">
        <f>IFERROR(VLOOKUP(E1077,Sheet1!$D$2:$E$1226,2,FALSE),"")</f>
        <v>0</v>
      </c>
    </row>
    <row r="1078" spans="1:11" x14ac:dyDescent="0.2">
      <c r="A1078">
        <f t="shared" si="32"/>
        <v>0</v>
      </c>
      <c r="B1078" s="11">
        <v>2019</v>
      </c>
      <c r="C1078" s="11" t="str">
        <f>F1078</f>
        <v>BUTLER CO BD DEVELOPMENTAL DISABILITIES</v>
      </c>
      <c r="D1078" t="s">
        <v>1047</v>
      </c>
      <c r="E1078" t="str">
        <f t="shared" si="33"/>
        <v>9209BUTLER CO BD DEVELOPMENTAL DISABILITIES</v>
      </c>
      <c r="F1078" t="s">
        <v>997</v>
      </c>
      <c r="G1078" t="s">
        <v>997</v>
      </c>
      <c r="H1078" t="s">
        <v>47</v>
      </c>
      <c r="I1078" s="11">
        <v>60589.24</v>
      </c>
      <c r="J1078" s="12">
        <v>3.6862500000000002E-5</v>
      </c>
      <c r="K1078">
        <f>IFERROR(VLOOKUP(E1078,Sheet1!$D$2:$E$1226,2,FALSE),"")</f>
        <v>0</v>
      </c>
    </row>
    <row r="1079" spans="1:11" x14ac:dyDescent="0.2">
      <c r="A1079">
        <f t="shared" si="32"/>
        <v>0</v>
      </c>
      <c r="B1079" s="11">
        <v>2020</v>
      </c>
      <c r="C1079" s="11" t="str">
        <f>F1079</f>
        <v>BUTLER CO BD DEVELOPMENTAL DISABILITIES</v>
      </c>
      <c r="D1079" t="s">
        <v>1047</v>
      </c>
      <c r="E1079" t="str">
        <f t="shared" si="33"/>
        <v>9209BUTLER CO BD DEVELOPMENTAL DISABILITIES</v>
      </c>
      <c r="F1079" t="s">
        <v>997</v>
      </c>
      <c r="G1079" t="s">
        <v>2573</v>
      </c>
      <c r="H1079" t="s">
        <v>47</v>
      </c>
      <c r="I1079" s="11">
        <v>60900.11</v>
      </c>
      <c r="J1079" s="12">
        <v>3.6044499999999997E-5</v>
      </c>
      <c r="K1079">
        <f>IFERROR(VLOOKUP(E1079,Sheet1!$D$2:$E$1226,2,FALSE),"")</f>
        <v>0</v>
      </c>
    </row>
    <row r="1080" spans="1:11" x14ac:dyDescent="0.2">
      <c r="A1080">
        <f t="shared" si="32"/>
        <v>0</v>
      </c>
      <c r="B1080" s="11">
        <v>2021</v>
      </c>
      <c r="C1080" s="11" t="str">
        <f>F1080</f>
        <v>BUTLER CO BD DEVELOPMENTAL DISABILITIES</v>
      </c>
      <c r="D1080" t="s">
        <v>1047</v>
      </c>
      <c r="E1080" t="str">
        <f t="shared" si="33"/>
        <v>9209BUTLER CO BD DEVELOPMENTAL DISABILITIES</v>
      </c>
      <c r="F1080" t="s">
        <v>997</v>
      </c>
      <c r="G1080" t="s">
        <v>997</v>
      </c>
      <c r="H1080" t="s">
        <v>47</v>
      </c>
      <c r="I1080" s="11">
        <v>51948.6</v>
      </c>
      <c r="J1080" s="12">
        <v>3.0071400000000001E-5</v>
      </c>
      <c r="K1080">
        <f>IFERROR(VLOOKUP(E1080,Sheet1!$D$2:$E$1226,2,FALSE),"")</f>
        <v>0</v>
      </c>
    </row>
    <row r="1081" spans="1:11" x14ac:dyDescent="0.2">
      <c r="A1081">
        <f t="shared" si="32"/>
        <v>0</v>
      </c>
      <c r="B1081" s="11">
        <v>2022</v>
      </c>
      <c r="C1081" s="11" t="str">
        <f>F1081</f>
        <v>BUTLER CO BD DEVELOPMENTAL DISABILITIES</v>
      </c>
      <c r="D1081" t="s">
        <v>1047</v>
      </c>
      <c r="E1081" t="str">
        <f t="shared" si="33"/>
        <v>9209BUTLER CO BD DEVELOPMENTAL DISABILITIES</v>
      </c>
      <c r="F1081" t="s">
        <v>997</v>
      </c>
      <c r="G1081" t="s">
        <v>997</v>
      </c>
      <c r="H1081" t="s">
        <v>47</v>
      </c>
      <c r="I1081" s="11">
        <v>50747.57</v>
      </c>
      <c r="J1081" s="12">
        <v>2.7882299999999999E-5</v>
      </c>
      <c r="K1081">
        <f>IFERROR(VLOOKUP(E1081,Sheet1!$D$2:$E$1226,2,FALSE),"")</f>
        <v>0</v>
      </c>
    </row>
    <row r="1082" spans="1:11" x14ac:dyDescent="0.2">
      <c r="A1082">
        <f t="shared" si="32"/>
        <v>0</v>
      </c>
      <c r="B1082" s="11">
        <v>2023</v>
      </c>
      <c r="C1082" s="11" t="str">
        <f>F1082</f>
        <v>BUTLER CO BD DEVELOPMENTAL DISABILITIES</v>
      </c>
      <c r="D1082" t="s">
        <v>1047</v>
      </c>
      <c r="E1082" t="str">
        <f t="shared" si="33"/>
        <v>9209BUTLER CO BD DEVELOPMENTAL DISABILITIES</v>
      </c>
      <c r="F1082" t="s">
        <v>997</v>
      </c>
      <c r="G1082" t="s">
        <v>997</v>
      </c>
      <c r="H1082" t="s">
        <v>47</v>
      </c>
      <c r="I1082" s="11">
        <v>33513.21</v>
      </c>
      <c r="J1082" s="12">
        <v>1.7722899999999999E-5</v>
      </c>
      <c r="K1082">
        <f>IFERROR(VLOOKUP(E1082,Sheet1!$D$2:$E$1226,2,FALSE),"")</f>
        <v>0</v>
      </c>
    </row>
    <row r="1083" spans="1:11" x14ac:dyDescent="0.2">
      <c r="A1083">
        <f t="shared" si="32"/>
        <v>3904608</v>
      </c>
      <c r="B1083" s="11">
        <v>2015</v>
      </c>
      <c r="C1083" s="11" t="str">
        <f>F1083</f>
        <v>BUTLER COUNTY ESC</v>
      </c>
      <c r="D1083" t="s">
        <v>99</v>
      </c>
      <c r="E1083" t="str">
        <f t="shared" si="33"/>
        <v>0900BUTLER COUNTY ESC</v>
      </c>
      <c r="F1083" t="s">
        <v>46</v>
      </c>
      <c r="G1083" t="s">
        <v>46</v>
      </c>
      <c r="H1083" t="s">
        <v>47</v>
      </c>
      <c r="I1083" s="11">
        <v>895487.16</v>
      </c>
      <c r="J1083" s="12">
        <v>6.130679E-4</v>
      </c>
      <c r="K1083">
        <f>IFERROR(VLOOKUP(E1083,Sheet1!$D$2:$E$1226,2,FALSE),"")</f>
        <v>3904608</v>
      </c>
    </row>
    <row r="1084" spans="1:11" x14ac:dyDescent="0.2">
      <c r="A1084">
        <f t="shared" si="32"/>
        <v>3904608</v>
      </c>
      <c r="B1084" s="11">
        <v>2016</v>
      </c>
      <c r="C1084" s="11" t="str">
        <f>F1084</f>
        <v>BUTLER COUNTY ESC</v>
      </c>
      <c r="D1084" t="s">
        <v>99</v>
      </c>
      <c r="E1084" t="str">
        <f t="shared" si="33"/>
        <v>0900BUTLER COUNTY ESC</v>
      </c>
      <c r="F1084" t="s">
        <v>46</v>
      </c>
      <c r="G1084" t="s">
        <v>46</v>
      </c>
      <c r="H1084" t="s">
        <v>47</v>
      </c>
      <c r="I1084" s="11">
        <v>917726.73</v>
      </c>
      <c r="J1084" s="12">
        <v>6.2300319999999997E-4</v>
      </c>
      <c r="K1084">
        <f>IFERROR(VLOOKUP(E1084,Sheet1!$D$2:$E$1226,2,FALSE),"")</f>
        <v>3904608</v>
      </c>
    </row>
    <row r="1085" spans="1:11" x14ac:dyDescent="0.2">
      <c r="A1085">
        <f t="shared" si="32"/>
        <v>3904608</v>
      </c>
      <c r="B1085" s="11">
        <v>2017</v>
      </c>
      <c r="C1085" s="11" t="str">
        <f>F1085</f>
        <v>BUTLER COUNTY ESC</v>
      </c>
      <c r="D1085" t="s">
        <v>99</v>
      </c>
      <c r="E1085" t="str">
        <f t="shared" si="33"/>
        <v>0900BUTLER COUNTY ESC</v>
      </c>
      <c r="F1085" t="s">
        <v>46</v>
      </c>
      <c r="G1085" t="s">
        <v>46</v>
      </c>
      <c r="H1085" t="s">
        <v>47</v>
      </c>
      <c r="I1085" s="11">
        <v>1049713.98</v>
      </c>
      <c r="J1085" s="12">
        <v>6.8201850000000001E-4</v>
      </c>
      <c r="K1085">
        <f>IFERROR(VLOOKUP(E1085,Sheet1!$D$2:$E$1226,2,FALSE),"")</f>
        <v>3904608</v>
      </c>
    </row>
    <row r="1086" spans="1:11" x14ac:dyDescent="0.2">
      <c r="A1086">
        <f t="shared" si="32"/>
        <v>3904608</v>
      </c>
      <c r="B1086" s="11">
        <v>2018</v>
      </c>
      <c r="C1086" s="11" t="str">
        <f>F1086</f>
        <v>BUTLER COUNTY ESC</v>
      </c>
      <c r="D1086" t="s">
        <v>99</v>
      </c>
      <c r="E1086" t="str">
        <f t="shared" si="33"/>
        <v>0900BUTLER COUNTY ESC</v>
      </c>
      <c r="F1086" t="s">
        <v>46</v>
      </c>
      <c r="G1086" t="s">
        <v>46</v>
      </c>
      <c r="H1086" t="s">
        <v>47</v>
      </c>
      <c r="I1086" s="11">
        <v>1139485.49</v>
      </c>
      <c r="J1086" s="12">
        <v>7.159534E-4</v>
      </c>
      <c r="K1086">
        <f>IFERROR(VLOOKUP(E1086,Sheet1!$D$2:$E$1226,2,FALSE),"")</f>
        <v>3904608</v>
      </c>
    </row>
    <row r="1087" spans="1:11" x14ac:dyDescent="0.2">
      <c r="A1087">
        <f t="shared" si="32"/>
        <v>3904608</v>
      </c>
      <c r="B1087" s="11">
        <v>2019</v>
      </c>
      <c r="C1087" s="11" t="str">
        <f>F1087</f>
        <v>BUTLER COUNTY ESC</v>
      </c>
      <c r="D1087" t="s">
        <v>99</v>
      </c>
      <c r="E1087" t="str">
        <f t="shared" si="33"/>
        <v>0900BUTLER COUNTY ESC</v>
      </c>
      <c r="F1087" t="s">
        <v>46</v>
      </c>
      <c r="G1087" t="s">
        <v>46</v>
      </c>
      <c r="H1087" t="s">
        <v>47</v>
      </c>
      <c r="I1087" s="11">
        <v>1158441.4099999999</v>
      </c>
      <c r="J1087" s="12">
        <v>7.0479630000000004E-4</v>
      </c>
      <c r="K1087">
        <f>IFERROR(VLOOKUP(E1087,Sheet1!$D$2:$E$1226,2,FALSE),"")</f>
        <v>3904608</v>
      </c>
    </row>
    <row r="1088" spans="1:11" x14ac:dyDescent="0.2">
      <c r="A1088">
        <f t="shared" si="32"/>
        <v>3904608</v>
      </c>
      <c r="B1088" s="11">
        <v>2020</v>
      </c>
      <c r="C1088" s="11" t="str">
        <f>F1088</f>
        <v>BUTLER COUNTY ESC</v>
      </c>
      <c r="D1088" t="s">
        <v>99</v>
      </c>
      <c r="E1088" t="str">
        <f t="shared" si="33"/>
        <v>0900BUTLER COUNTY ESC</v>
      </c>
      <c r="F1088" t="s">
        <v>46</v>
      </c>
      <c r="G1088" t="s">
        <v>46</v>
      </c>
      <c r="H1088" t="s">
        <v>47</v>
      </c>
      <c r="I1088" s="11">
        <v>1150275.19</v>
      </c>
      <c r="J1088" s="12">
        <v>6.808049E-4</v>
      </c>
      <c r="K1088">
        <f>IFERROR(VLOOKUP(E1088,Sheet1!$D$2:$E$1226,2,FALSE),"")</f>
        <v>3904608</v>
      </c>
    </row>
    <row r="1089" spans="1:11" x14ac:dyDescent="0.2">
      <c r="A1089">
        <f t="shared" si="32"/>
        <v>3904608</v>
      </c>
      <c r="B1089" s="11">
        <v>2021</v>
      </c>
      <c r="C1089" s="11" t="str">
        <f>F1089</f>
        <v>BUTLER COUNTY ESC</v>
      </c>
      <c r="D1089" t="s">
        <v>99</v>
      </c>
      <c r="E1089" t="str">
        <f t="shared" si="33"/>
        <v>0900BUTLER COUNTY ESC</v>
      </c>
      <c r="F1089" t="s">
        <v>46</v>
      </c>
      <c r="G1089" t="s">
        <v>46</v>
      </c>
      <c r="H1089" t="s">
        <v>47</v>
      </c>
      <c r="I1089" s="11">
        <v>1171627.81</v>
      </c>
      <c r="J1089" s="12">
        <v>6.7821834000000001E-4</v>
      </c>
      <c r="K1089">
        <f>IFERROR(VLOOKUP(E1089,Sheet1!$D$2:$E$1226,2,FALSE),"")</f>
        <v>3904608</v>
      </c>
    </row>
    <row r="1090" spans="1:11" x14ac:dyDescent="0.2">
      <c r="A1090">
        <f t="shared" si="32"/>
        <v>3904608</v>
      </c>
      <c r="B1090" s="11">
        <v>2022</v>
      </c>
      <c r="C1090" s="11" t="str">
        <f>F1090</f>
        <v>BUTLER COUNTY ESC</v>
      </c>
      <c r="D1090" t="s">
        <v>99</v>
      </c>
      <c r="E1090" t="str">
        <f t="shared" si="33"/>
        <v>0900BUTLER COUNTY ESC</v>
      </c>
      <c r="F1090" t="s">
        <v>46</v>
      </c>
      <c r="G1090" t="s">
        <v>46</v>
      </c>
      <c r="H1090" t="s">
        <v>47</v>
      </c>
      <c r="I1090" s="11">
        <v>1346422.12</v>
      </c>
      <c r="J1090" s="12">
        <v>7.3976529999999997E-4</v>
      </c>
      <c r="K1090">
        <f>IFERROR(VLOOKUP(E1090,Sheet1!$D$2:$E$1226,2,FALSE),"")</f>
        <v>3904608</v>
      </c>
    </row>
    <row r="1091" spans="1:11" x14ac:dyDescent="0.2">
      <c r="A1091">
        <f t="shared" ref="A1091:A1154" si="34">K1091</f>
        <v>3904608</v>
      </c>
      <c r="B1091" s="11">
        <v>2023</v>
      </c>
      <c r="C1091" s="11" t="str">
        <f>F1091</f>
        <v>BUTLER COUNTY ESC</v>
      </c>
      <c r="D1091" t="s">
        <v>99</v>
      </c>
      <c r="E1091" t="str">
        <f t="shared" ref="E1091:E1154" si="35">D1091&amp;F1091</f>
        <v>0900BUTLER COUNTY ESC</v>
      </c>
      <c r="F1091" t="s">
        <v>46</v>
      </c>
      <c r="G1091" t="s">
        <v>46</v>
      </c>
      <c r="H1091" t="s">
        <v>47</v>
      </c>
      <c r="I1091" s="11">
        <v>1550747.05</v>
      </c>
      <c r="J1091" s="12">
        <v>8.200859E-4</v>
      </c>
      <c r="K1091">
        <f>IFERROR(VLOOKUP(E1091,Sheet1!$D$2:$E$1226,2,FALSE),"")</f>
        <v>3904608</v>
      </c>
    </row>
    <row r="1092" spans="1:11" x14ac:dyDescent="0.2">
      <c r="A1092">
        <f t="shared" si="34"/>
        <v>3905088</v>
      </c>
      <c r="B1092" s="11">
        <v>2015</v>
      </c>
      <c r="C1092" s="11" t="str">
        <f>F1092</f>
        <v>BUTLER TECHNOLOGY &amp; CAREER DEVELOPMENT SCHOOLS</v>
      </c>
      <c r="D1092" t="s">
        <v>1549</v>
      </c>
      <c r="E1092" t="str">
        <f t="shared" si="35"/>
        <v>9867BUTLER TECHNOLOGY &amp; CAREER DEVELOPMENT SCHOOLS</v>
      </c>
      <c r="F1092" t="s">
        <v>2667</v>
      </c>
      <c r="G1092" t="s">
        <v>1485</v>
      </c>
      <c r="H1092" t="s">
        <v>47</v>
      </c>
      <c r="I1092" s="11">
        <v>2649492.14</v>
      </c>
      <c r="J1092" s="12">
        <v>1.8138939000000001E-3</v>
      </c>
      <c r="K1092">
        <f>IFERROR(VLOOKUP(E1092,Sheet1!$D$2:$E$1226,2,FALSE),"")</f>
        <v>3905088</v>
      </c>
    </row>
    <row r="1093" spans="1:11" x14ac:dyDescent="0.2">
      <c r="A1093">
        <f t="shared" si="34"/>
        <v>3905088</v>
      </c>
      <c r="B1093" s="11">
        <v>2016</v>
      </c>
      <c r="C1093" s="11" t="str">
        <f>F1093</f>
        <v>BUTLER TECHNOLOGY &amp; CAREER DEVELOPMENT SCHOOLS</v>
      </c>
      <c r="D1093" t="s">
        <v>1549</v>
      </c>
      <c r="E1093" t="str">
        <f t="shared" si="35"/>
        <v>9867BUTLER TECHNOLOGY &amp; CAREER DEVELOPMENT SCHOOLS</v>
      </c>
      <c r="F1093" t="s">
        <v>2667</v>
      </c>
      <c r="G1093" t="s">
        <v>1485</v>
      </c>
      <c r="H1093" t="s">
        <v>47</v>
      </c>
      <c r="I1093" s="11">
        <v>2534990.4500000002</v>
      </c>
      <c r="J1093" s="12">
        <v>1.7208905E-3</v>
      </c>
      <c r="K1093">
        <f>IFERROR(VLOOKUP(E1093,Sheet1!$D$2:$E$1226,2,FALSE),"")</f>
        <v>3905088</v>
      </c>
    </row>
    <row r="1094" spans="1:11" x14ac:dyDescent="0.2">
      <c r="A1094">
        <f t="shared" si="34"/>
        <v>3905088</v>
      </c>
      <c r="B1094" s="11">
        <v>2017</v>
      </c>
      <c r="C1094" s="11" t="str">
        <f>F1094</f>
        <v>BUTLER TECHNOLOGY &amp; CAREER DEVELOPMENT SCHOOLS</v>
      </c>
      <c r="D1094" t="s">
        <v>1549</v>
      </c>
      <c r="E1094" t="str">
        <f t="shared" si="35"/>
        <v>9867BUTLER TECHNOLOGY &amp; CAREER DEVELOPMENT SCHOOLS</v>
      </c>
      <c r="F1094" t="s">
        <v>2667</v>
      </c>
      <c r="G1094" t="s">
        <v>1485</v>
      </c>
      <c r="H1094" t="s">
        <v>47</v>
      </c>
      <c r="I1094" s="11">
        <v>2700736.33</v>
      </c>
      <c r="J1094" s="12">
        <v>1.7547179999999999E-3</v>
      </c>
      <c r="K1094">
        <f>IFERROR(VLOOKUP(E1094,Sheet1!$D$2:$E$1226,2,FALSE),"")</f>
        <v>3905088</v>
      </c>
    </row>
    <row r="1095" spans="1:11" x14ac:dyDescent="0.2">
      <c r="A1095">
        <f t="shared" si="34"/>
        <v>3905088</v>
      </c>
      <c r="B1095" s="11">
        <v>2018</v>
      </c>
      <c r="C1095" s="11" t="str">
        <f>F1095</f>
        <v>BUTLER TECHNOLOGY &amp; CAREER DEVELOPMENT SCHOOLS</v>
      </c>
      <c r="D1095" t="s">
        <v>1549</v>
      </c>
      <c r="E1095" t="str">
        <f t="shared" si="35"/>
        <v>9867BUTLER TECHNOLOGY &amp; CAREER DEVELOPMENT SCHOOLS</v>
      </c>
      <c r="F1095" t="s">
        <v>2667</v>
      </c>
      <c r="G1095" t="s">
        <v>1485</v>
      </c>
      <c r="H1095" t="s">
        <v>47</v>
      </c>
      <c r="I1095" s="11">
        <v>2881488</v>
      </c>
      <c r="J1095" s="12">
        <v>1.8104759000000001E-3</v>
      </c>
      <c r="K1095">
        <f>IFERROR(VLOOKUP(E1095,Sheet1!$D$2:$E$1226,2,FALSE),"")</f>
        <v>3905088</v>
      </c>
    </row>
    <row r="1096" spans="1:11" x14ac:dyDescent="0.2">
      <c r="A1096">
        <f t="shared" si="34"/>
        <v>3905088</v>
      </c>
      <c r="B1096" s="11">
        <v>2019</v>
      </c>
      <c r="C1096" s="11" t="str">
        <f>F1096</f>
        <v>BUTLER TECHNOLOGY &amp; CAREER DEVELOPMENT SCHOOLS</v>
      </c>
      <c r="D1096" t="s">
        <v>1549</v>
      </c>
      <c r="E1096" t="str">
        <f t="shared" si="35"/>
        <v>9867BUTLER TECHNOLOGY &amp; CAREER DEVELOPMENT SCHOOLS</v>
      </c>
      <c r="F1096" t="s">
        <v>2667</v>
      </c>
      <c r="G1096" t="s">
        <v>2538</v>
      </c>
      <c r="H1096" t="s">
        <v>47</v>
      </c>
      <c r="I1096" s="11">
        <v>2990683.76</v>
      </c>
      <c r="J1096" s="12">
        <v>1.8195335000000001E-3</v>
      </c>
      <c r="K1096">
        <f>IFERROR(VLOOKUP(E1096,Sheet1!$D$2:$E$1226,2,FALSE),"")</f>
        <v>3905088</v>
      </c>
    </row>
    <row r="1097" spans="1:11" x14ac:dyDescent="0.2">
      <c r="A1097">
        <f t="shared" si="34"/>
        <v>3905088</v>
      </c>
      <c r="B1097" s="11">
        <v>2020</v>
      </c>
      <c r="C1097" s="11" t="str">
        <f>F1097</f>
        <v>BUTLER TECHNOLOGY &amp; CAREER DEVELOPMENT SCHOOLS</v>
      </c>
      <c r="D1097" t="s">
        <v>1549</v>
      </c>
      <c r="E1097" t="str">
        <f t="shared" si="35"/>
        <v>9867BUTLER TECHNOLOGY &amp; CAREER DEVELOPMENT SCHOOLS</v>
      </c>
      <c r="F1097" t="s">
        <v>2667</v>
      </c>
      <c r="G1097" t="s">
        <v>2538</v>
      </c>
      <c r="H1097" t="s">
        <v>47</v>
      </c>
      <c r="I1097" s="11">
        <v>3192239.62</v>
      </c>
      <c r="J1097" s="12">
        <v>1.8893674E-3</v>
      </c>
      <c r="K1097">
        <f>IFERROR(VLOOKUP(E1097,Sheet1!$D$2:$E$1226,2,FALSE),"")</f>
        <v>3905088</v>
      </c>
    </row>
    <row r="1098" spans="1:11" x14ac:dyDescent="0.2">
      <c r="A1098">
        <f t="shared" si="34"/>
        <v>3905088</v>
      </c>
      <c r="B1098" s="11">
        <v>2021</v>
      </c>
      <c r="C1098" s="11" t="str">
        <f>F1098</f>
        <v>BUTLER TECHNOLOGY &amp; CAREER DEVELOPMENT SCHOOLS</v>
      </c>
      <c r="D1098" t="s">
        <v>1549</v>
      </c>
      <c r="E1098" t="str">
        <f t="shared" si="35"/>
        <v>9867BUTLER TECHNOLOGY &amp; CAREER DEVELOPMENT SCHOOLS</v>
      </c>
      <c r="F1098" t="s">
        <v>2667</v>
      </c>
      <c r="G1098" t="s">
        <v>2538</v>
      </c>
      <c r="H1098" t="s">
        <v>47</v>
      </c>
      <c r="I1098" s="11">
        <v>3323468.7</v>
      </c>
      <c r="J1098" s="12">
        <v>1.92385107E-3</v>
      </c>
      <c r="K1098">
        <f>IFERROR(VLOOKUP(E1098,Sheet1!$D$2:$E$1226,2,FALSE),"")</f>
        <v>3905088</v>
      </c>
    </row>
    <row r="1099" spans="1:11" x14ac:dyDescent="0.2">
      <c r="A1099">
        <f t="shared" si="34"/>
        <v>3905088</v>
      </c>
      <c r="B1099" s="11">
        <v>2022</v>
      </c>
      <c r="C1099" s="11" t="str">
        <f>F1099</f>
        <v>BUTLER TECHNOLOGY &amp; CAREER DEVELOPMENT SCHOOLS</v>
      </c>
      <c r="D1099" t="s">
        <v>1549</v>
      </c>
      <c r="E1099" t="str">
        <f t="shared" si="35"/>
        <v>9867BUTLER TECHNOLOGY &amp; CAREER DEVELOPMENT SCHOOLS</v>
      </c>
      <c r="F1099" t="s">
        <v>2667</v>
      </c>
      <c r="G1099" t="s">
        <v>2667</v>
      </c>
      <c r="H1099" t="s">
        <v>47</v>
      </c>
      <c r="I1099" s="11">
        <v>3367905.92</v>
      </c>
      <c r="J1099" s="12">
        <v>1.8504299000000001E-3</v>
      </c>
      <c r="K1099">
        <f>IFERROR(VLOOKUP(E1099,Sheet1!$D$2:$E$1226,2,FALSE),"")</f>
        <v>3905088</v>
      </c>
    </row>
    <row r="1100" spans="1:11" x14ac:dyDescent="0.2">
      <c r="A1100">
        <f t="shared" si="34"/>
        <v>3905088</v>
      </c>
      <c r="B1100" s="11">
        <v>2023</v>
      </c>
      <c r="C1100" s="11" t="str">
        <f>F1100</f>
        <v>BUTLER TECHNOLOGY &amp; CAREER DEVELOPMENT SCHOOLS</v>
      </c>
      <c r="D1100" t="s">
        <v>1549</v>
      </c>
      <c r="E1100" t="str">
        <f t="shared" si="35"/>
        <v>9867BUTLER TECHNOLOGY &amp; CAREER DEVELOPMENT SCHOOLS</v>
      </c>
      <c r="F1100" t="s">
        <v>2667</v>
      </c>
      <c r="G1100" t="s">
        <v>2667</v>
      </c>
      <c r="H1100" t="s">
        <v>47</v>
      </c>
      <c r="I1100" s="11">
        <v>3663755.32</v>
      </c>
      <c r="J1100" s="12">
        <v>1.9375139E-3</v>
      </c>
      <c r="K1100">
        <f>IFERROR(VLOOKUP(E1100,Sheet1!$D$2:$E$1226,2,FALSE),"")</f>
        <v>3905088</v>
      </c>
    </row>
    <row r="1101" spans="1:11" x14ac:dyDescent="0.2">
      <c r="A1101">
        <f t="shared" si="34"/>
        <v>3904525</v>
      </c>
      <c r="B1101" s="11">
        <v>2015</v>
      </c>
      <c r="C1101" s="11" t="str">
        <f>F1101</f>
        <v>CALDWELL EX VLG SCHOOLS</v>
      </c>
      <c r="D1101" t="s">
        <v>949</v>
      </c>
      <c r="E1101" t="str">
        <f t="shared" si="35"/>
        <v>9019CALDWELL EX VLG SCHOOLS</v>
      </c>
      <c r="F1101" t="s">
        <v>899</v>
      </c>
      <c r="G1101" t="s">
        <v>899</v>
      </c>
      <c r="H1101" t="s">
        <v>571</v>
      </c>
      <c r="I1101" s="11">
        <v>426486.22</v>
      </c>
      <c r="J1101" s="12">
        <v>2.9198080000000001E-4</v>
      </c>
      <c r="K1101">
        <f>IFERROR(VLOOKUP(E1101,Sheet1!$D$2:$E$1226,2,FALSE),"")</f>
        <v>3904525</v>
      </c>
    </row>
    <row r="1102" spans="1:11" x14ac:dyDescent="0.2">
      <c r="A1102">
        <f t="shared" si="34"/>
        <v>3904525</v>
      </c>
      <c r="B1102" s="11">
        <v>2016</v>
      </c>
      <c r="C1102" s="11" t="str">
        <f>F1102</f>
        <v>CALDWELL EX VLG SCHOOLS</v>
      </c>
      <c r="D1102" t="s">
        <v>949</v>
      </c>
      <c r="E1102" t="str">
        <f t="shared" si="35"/>
        <v>9019CALDWELL EX VLG SCHOOLS</v>
      </c>
      <c r="F1102" t="s">
        <v>899</v>
      </c>
      <c r="G1102" t="s">
        <v>899</v>
      </c>
      <c r="H1102" t="s">
        <v>571</v>
      </c>
      <c r="I1102" s="11">
        <v>398979.88</v>
      </c>
      <c r="J1102" s="12">
        <v>2.7084940000000001E-4</v>
      </c>
      <c r="K1102">
        <f>IFERROR(VLOOKUP(E1102,Sheet1!$D$2:$E$1226,2,FALSE),"")</f>
        <v>3904525</v>
      </c>
    </row>
    <row r="1103" spans="1:11" x14ac:dyDescent="0.2">
      <c r="A1103">
        <f t="shared" si="34"/>
        <v>3904525</v>
      </c>
      <c r="B1103" s="11">
        <v>2017</v>
      </c>
      <c r="C1103" s="11" t="str">
        <f>F1103</f>
        <v>CALDWELL EX VLG SCHOOLS</v>
      </c>
      <c r="D1103" t="s">
        <v>949</v>
      </c>
      <c r="E1103" t="str">
        <f t="shared" si="35"/>
        <v>9019CALDWELL EX VLG SCHOOLS</v>
      </c>
      <c r="F1103" t="s">
        <v>899</v>
      </c>
      <c r="G1103" t="s">
        <v>899</v>
      </c>
      <c r="H1103" t="s">
        <v>571</v>
      </c>
      <c r="I1103" s="11">
        <v>449222.71</v>
      </c>
      <c r="J1103" s="12">
        <v>2.9186819999999999E-4</v>
      </c>
      <c r="K1103">
        <f>IFERROR(VLOOKUP(E1103,Sheet1!$D$2:$E$1226,2,FALSE),"")</f>
        <v>3904525</v>
      </c>
    </row>
    <row r="1104" spans="1:11" x14ac:dyDescent="0.2">
      <c r="A1104">
        <f t="shared" si="34"/>
        <v>3904525</v>
      </c>
      <c r="B1104" s="11">
        <v>2018</v>
      </c>
      <c r="C1104" s="11" t="str">
        <f>F1104</f>
        <v>CALDWELL EX VLG SCHOOLS</v>
      </c>
      <c r="D1104" t="s">
        <v>949</v>
      </c>
      <c r="E1104" t="str">
        <f t="shared" si="35"/>
        <v>9019CALDWELL EX VLG SCHOOLS</v>
      </c>
      <c r="F1104" t="s">
        <v>899</v>
      </c>
      <c r="G1104" t="s">
        <v>899</v>
      </c>
      <c r="H1104" t="s">
        <v>571</v>
      </c>
      <c r="I1104" s="11">
        <v>469584.08</v>
      </c>
      <c r="J1104" s="12">
        <v>2.9504569999999999E-4</v>
      </c>
      <c r="K1104">
        <f>IFERROR(VLOOKUP(E1104,Sheet1!$D$2:$E$1226,2,FALSE),"")</f>
        <v>3904525</v>
      </c>
    </row>
    <row r="1105" spans="1:11" x14ac:dyDescent="0.2">
      <c r="A1105">
        <f t="shared" si="34"/>
        <v>3904525</v>
      </c>
      <c r="B1105" s="11">
        <v>2019</v>
      </c>
      <c r="C1105" s="11" t="str">
        <f>F1105</f>
        <v>CALDWELL EX VLG SCHOOLS</v>
      </c>
      <c r="D1105" t="s">
        <v>949</v>
      </c>
      <c r="E1105" t="str">
        <f t="shared" si="35"/>
        <v>9019CALDWELL EX VLG SCHOOLS</v>
      </c>
      <c r="F1105" t="s">
        <v>899</v>
      </c>
      <c r="G1105" t="s">
        <v>899</v>
      </c>
      <c r="H1105" t="s">
        <v>571</v>
      </c>
      <c r="I1105" s="11">
        <v>498063.21</v>
      </c>
      <c r="J1105" s="12">
        <v>3.0302189999999998E-4</v>
      </c>
      <c r="K1105">
        <f>IFERROR(VLOOKUP(E1105,Sheet1!$D$2:$E$1226,2,FALSE),"")</f>
        <v>3904525</v>
      </c>
    </row>
    <row r="1106" spans="1:11" x14ac:dyDescent="0.2">
      <c r="A1106">
        <f t="shared" si="34"/>
        <v>3904525</v>
      </c>
      <c r="B1106" s="11">
        <v>2020</v>
      </c>
      <c r="C1106" s="11" t="str">
        <f>F1106</f>
        <v>CALDWELL EX VLG SCHOOLS</v>
      </c>
      <c r="D1106" t="s">
        <v>949</v>
      </c>
      <c r="E1106" t="str">
        <f t="shared" si="35"/>
        <v>9019CALDWELL EX VLG SCHOOLS</v>
      </c>
      <c r="F1106" t="s">
        <v>899</v>
      </c>
      <c r="G1106" t="s">
        <v>899</v>
      </c>
      <c r="H1106" t="s">
        <v>571</v>
      </c>
      <c r="I1106" s="11">
        <v>509235.98</v>
      </c>
      <c r="J1106" s="12">
        <v>3.0139780000000002E-4</v>
      </c>
      <c r="K1106">
        <f>IFERROR(VLOOKUP(E1106,Sheet1!$D$2:$E$1226,2,FALSE),"")</f>
        <v>3904525</v>
      </c>
    </row>
    <row r="1107" spans="1:11" x14ac:dyDescent="0.2">
      <c r="A1107">
        <f t="shared" si="34"/>
        <v>3904525</v>
      </c>
      <c r="B1107" s="11">
        <v>2021</v>
      </c>
      <c r="C1107" s="11" t="str">
        <f>F1107</f>
        <v>CALDWELL EX VLG SCHOOLS</v>
      </c>
      <c r="D1107" t="s">
        <v>949</v>
      </c>
      <c r="E1107" t="str">
        <f t="shared" si="35"/>
        <v>9019CALDWELL EX VLG SCHOOLS</v>
      </c>
      <c r="F1107" t="s">
        <v>899</v>
      </c>
      <c r="G1107" t="s">
        <v>899</v>
      </c>
      <c r="H1107" t="s">
        <v>571</v>
      </c>
      <c r="I1107" s="11">
        <v>536947.39</v>
      </c>
      <c r="J1107" s="12">
        <v>3.1082188999999999E-4</v>
      </c>
      <c r="K1107">
        <f>IFERROR(VLOOKUP(E1107,Sheet1!$D$2:$E$1226,2,FALSE),"")</f>
        <v>3904525</v>
      </c>
    </row>
    <row r="1108" spans="1:11" x14ac:dyDescent="0.2">
      <c r="A1108">
        <f t="shared" si="34"/>
        <v>3904525</v>
      </c>
      <c r="B1108" s="11">
        <v>2022</v>
      </c>
      <c r="C1108" s="11" t="str">
        <f>F1108</f>
        <v>CALDWELL EX VLG SCHOOLS</v>
      </c>
      <c r="D1108" t="s">
        <v>949</v>
      </c>
      <c r="E1108" t="str">
        <f t="shared" si="35"/>
        <v>9019CALDWELL EX VLG SCHOOLS</v>
      </c>
      <c r="F1108" t="s">
        <v>899</v>
      </c>
      <c r="G1108" t="s">
        <v>899</v>
      </c>
      <c r="H1108" t="s">
        <v>571</v>
      </c>
      <c r="I1108" s="11">
        <v>595470.03</v>
      </c>
      <c r="J1108" s="12">
        <v>3.2716929999999998E-4</v>
      </c>
      <c r="K1108">
        <f>IFERROR(VLOOKUP(E1108,Sheet1!$D$2:$E$1226,2,FALSE),"")</f>
        <v>3904525</v>
      </c>
    </row>
    <row r="1109" spans="1:11" x14ac:dyDescent="0.2">
      <c r="A1109">
        <f t="shared" si="34"/>
        <v>3904525</v>
      </c>
      <c r="B1109" s="11">
        <v>2023</v>
      </c>
      <c r="C1109" s="11" t="str">
        <f>F1109</f>
        <v>CALDWELL EX VLG SCHOOLS</v>
      </c>
      <c r="D1109" t="s">
        <v>949</v>
      </c>
      <c r="E1109" t="str">
        <f t="shared" si="35"/>
        <v>9019CALDWELL EX VLG SCHOOLS</v>
      </c>
      <c r="F1109" t="s">
        <v>899</v>
      </c>
      <c r="G1109" t="s">
        <v>899</v>
      </c>
      <c r="H1109" t="s">
        <v>571</v>
      </c>
      <c r="I1109" s="11">
        <v>667307.1</v>
      </c>
      <c r="J1109" s="12">
        <v>3.5289389999999999E-4</v>
      </c>
      <c r="K1109">
        <f>IFERROR(VLOOKUP(E1109,Sheet1!$D$2:$E$1226,2,FALSE),"")</f>
        <v>3904525</v>
      </c>
    </row>
    <row r="1110" spans="1:11" x14ac:dyDescent="0.2">
      <c r="A1110">
        <f t="shared" si="34"/>
        <v>3904369</v>
      </c>
      <c r="B1110" s="11">
        <v>2015</v>
      </c>
      <c r="C1110" s="11" t="str">
        <f>F1110</f>
        <v>CAMBRIDGE CITY SCHOOLS</v>
      </c>
      <c r="D1110" t="s">
        <v>1597</v>
      </c>
      <c r="E1110" t="str">
        <f t="shared" si="35"/>
        <v>C035CAMBRIDGE CITY SCHOOLS</v>
      </c>
      <c r="F1110" t="s">
        <v>1596</v>
      </c>
      <c r="G1110" t="s">
        <v>1596</v>
      </c>
      <c r="H1110" t="s">
        <v>265</v>
      </c>
      <c r="I1110" s="11">
        <v>1339292.03</v>
      </c>
      <c r="J1110" s="12">
        <v>9.169054E-4</v>
      </c>
      <c r="K1110">
        <f>IFERROR(VLOOKUP(E1110,Sheet1!$D$2:$E$1226,2,FALSE),"")</f>
        <v>3904369</v>
      </c>
    </row>
    <row r="1111" spans="1:11" x14ac:dyDescent="0.2">
      <c r="A1111">
        <f t="shared" si="34"/>
        <v>3904369</v>
      </c>
      <c r="B1111" s="11">
        <v>2016</v>
      </c>
      <c r="C1111" s="11" t="str">
        <f>F1111</f>
        <v>CAMBRIDGE CITY SCHOOLS</v>
      </c>
      <c r="D1111" t="s">
        <v>1597</v>
      </c>
      <c r="E1111" t="str">
        <f t="shared" si="35"/>
        <v>C035CAMBRIDGE CITY SCHOOLS</v>
      </c>
      <c r="F1111" t="s">
        <v>1596</v>
      </c>
      <c r="G1111" t="s">
        <v>1596</v>
      </c>
      <c r="H1111" t="s">
        <v>265</v>
      </c>
      <c r="I1111" s="11">
        <v>1309984.47</v>
      </c>
      <c r="J1111" s="12">
        <v>8.8928930000000002E-4</v>
      </c>
      <c r="K1111">
        <f>IFERROR(VLOOKUP(E1111,Sheet1!$D$2:$E$1226,2,FALSE),"")</f>
        <v>3904369</v>
      </c>
    </row>
    <row r="1112" spans="1:11" x14ac:dyDescent="0.2">
      <c r="A1112">
        <f t="shared" si="34"/>
        <v>3904369</v>
      </c>
      <c r="B1112" s="11">
        <v>2017</v>
      </c>
      <c r="C1112" s="11" t="str">
        <f>F1112</f>
        <v>CAMBRIDGE CITY SCHOOLS</v>
      </c>
      <c r="D1112" t="s">
        <v>1597</v>
      </c>
      <c r="E1112" t="str">
        <f t="shared" si="35"/>
        <v>C035CAMBRIDGE CITY SCHOOLS</v>
      </c>
      <c r="F1112" t="s">
        <v>1596</v>
      </c>
      <c r="G1112" t="s">
        <v>1596</v>
      </c>
      <c r="H1112" t="s">
        <v>265</v>
      </c>
      <c r="I1112" s="11">
        <v>1356118.06</v>
      </c>
      <c r="J1112" s="12">
        <v>8.8109479999999997E-4</v>
      </c>
      <c r="K1112">
        <f>IFERROR(VLOOKUP(E1112,Sheet1!$D$2:$E$1226,2,FALSE),"")</f>
        <v>3904369</v>
      </c>
    </row>
    <row r="1113" spans="1:11" x14ac:dyDescent="0.2">
      <c r="A1113">
        <f t="shared" si="34"/>
        <v>3904369</v>
      </c>
      <c r="B1113" s="11">
        <v>2018</v>
      </c>
      <c r="C1113" s="11" t="str">
        <f>F1113</f>
        <v>CAMBRIDGE CITY SCHOOLS</v>
      </c>
      <c r="D1113" t="s">
        <v>1597</v>
      </c>
      <c r="E1113" t="str">
        <f t="shared" si="35"/>
        <v>C035CAMBRIDGE CITY SCHOOLS</v>
      </c>
      <c r="F1113" t="s">
        <v>1596</v>
      </c>
      <c r="G1113" t="s">
        <v>1596</v>
      </c>
      <c r="H1113" t="s">
        <v>265</v>
      </c>
      <c r="I1113" s="11">
        <v>1228025.5900000001</v>
      </c>
      <c r="J1113" s="12">
        <v>7.7158420000000003E-4</v>
      </c>
      <c r="K1113">
        <f>IFERROR(VLOOKUP(E1113,Sheet1!$D$2:$E$1226,2,FALSE),"")</f>
        <v>3904369</v>
      </c>
    </row>
    <row r="1114" spans="1:11" x14ac:dyDescent="0.2">
      <c r="A1114">
        <f t="shared" si="34"/>
        <v>3904369</v>
      </c>
      <c r="B1114" s="11">
        <v>2019</v>
      </c>
      <c r="C1114" s="11" t="str">
        <f>F1114</f>
        <v>CAMBRIDGE CITY SCHOOLS</v>
      </c>
      <c r="D1114" t="s">
        <v>1597</v>
      </c>
      <c r="E1114" t="str">
        <f t="shared" si="35"/>
        <v>C035CAMBRIDGE CITY SCHOOLS</v>
      </c>
      <c r="F1114" t="s">
        <v>1596</v>
      </c>
      <c r="G1114" t="s">
        <v>1596</v>
      </c>
      <c r="H1114" t="s">
        <v>265</v>
      </c>
      <c r="I1114" s="11">
        <v>1283342.97</v>
      </c>
      <c r="J1114" s="12">
        <v>7.8078649999999996E-4</v>
      </c>
      <c r="K1114">
        <f>IFERROR(VLOOKUP(E1114,Sheet1!$D$2:$E$1226,2,FALSE),"")</f>
        <v>3904369</v>
      </c>
    </row>
    <row r="1115" spans="1:11" x14ac:dyDescent="0.2">
      <c r="A1115">
        <f t="shared" si="34"/>
        <v>3904369</v>
      </c>
      <c r="B1115" s="11">
        <v>2020</v>
      </c>
      <c r="C1115" s="11" t="str">
        <f>F1115</f>
        <v>CAMBRIDGE CITY SCHOOLS</v>
      </c>
      <c r="D1115" t="s">
        <v>1597</v>
      </c>
      <c r="E1115" t="str">
        <f t="shared" si="35"/>
        <v>C035CAMBRIDGE CITY SCHOOLS</v>
      </c>
      <c r="F1115" t="s">
        <v>1596</v>
      </c>
      <c r="G1115" t="s">
        <v>1596</v>
      </c>
      <c r="H1115" t="s">
        <v>265</v>
      </c>
      <c r="I1115" s="11">
        <v>1327226.67</v>
      </c>
      <c r="J1115" s="12">
        <v>7.8553589999999995E-4</v>
      </c>
      <c r="K1115">
        <f>IFERROR(VLOOKUP(E1115,Sheet1!$D$2:$E$1226,2,FALSE),"")</f>
        <v>3904369</v>
      </c>
    </row>
    <row r="1116" spans="1:11" x14ac:dyDescent="0.2">
      <c r="A1116">
        <f t="shared" si="34"/>
        <v>3904369</v>
      </c>
      <c r="B1116" s="11">
        <v>2021</v>
      </c>
      <c r="C1116" s="11" t="str">
        <f>F1116</f>
        <v>CAMBRIDGE CITY SCHOOLS</v>
      </c>
      <c r="D1116" t="s">
        <v>1597</v>
      </c>
      <c r="E1116" t="str">
        <f t="shared" si="35"/>
        <v>C035CAMBRIDGE CITY SCHOOLS</v>
      </c>
      <c r="F1116" t="s">
        <v>1596</v>
      </c>
      <c r="G1116" t="s">
        <v>1596</v>
      </c>
      <c r="H1116" t="s">
        <v>265</v>
      </c>
      <c r="I1116" s="11">
        <v>1356129.16</v>
      </c>
      <c r="J1116" s="12">
        <v>7.8502034000000004E-4</v>
      </c>
      <c r="K1116">
        <f>IFERROR(VLOOKUP(E1116,Sheet1!$D$2:$E$1226,2,FALSE),"")</f>
        <v>3904369</v>
      </c>
    </row>
    <row r="1117" spans="1:11" x14ac:dyDescent="0.2">
      <c r="A1117">
        <f t="shared" si="34"/>
        <v>3904369</v>
      </c>
      <c r="B1117" s="11">
        <v>2022</v>
      </c>
      <c r="C1117" s="11" t="str">
        <f>F1117</f>
        <v>CAMBRIDGE CITY SCHOOLS</v>
      </c>
      <c r="D1117" t="s">
        <v>1597</v>
      </c>
      <c r="E1117" t="str">
        <f t="shared" si="35"/>
        <v>C035CAMBRIDGE CITY SCHOOLS</v>
      </c>
      <c r="F1117" t="s">
        <v>1596</v>
      </c>
      <c r="G1117" t="s">
        <v>1596</v>
      </c>
      <c r="H1117" t="s">
        <v>265</v>
      </c>
      <c r="I1117" s="11">
        <v>1390749.07</v>
      </c>
      <c r="J1117" s="12">
        <v>7.6411980000000001E-4</v>
      </c>
      <c r="K1117">
        <f>IFERROR(VLOOKUP(E1117,Sheet1!$D$2:$E$1226,2,FALSE),"")</f>
        <v>3904369</v>
      </c>
    </row>
    <row r="1118" spans="1:11" x14ac:dyDescent="0.2">
      <c r="A1118">
        <f t="shared" si="34"/>
        <v>3904369</v>
      </c>
      <c r="B1118" s="11">
        <v>2023</v>
      </c>
      <c r="C1118" s="11" t="str">
        <f>F1118</f>
        <v>CAMBRIDGE CITY SCHOOLS</v>
      </c>
      <c r="D1118" t="s">
        <v>1597</v>
      </c>
      <c r="E1118" t="str">
        <f t="shared" si="35"/>
        <v>C035CAMBRIDGE CITY SCHOOLS</v>
      </c>
      <c r="F1118" t="s">
        <v>1596</v>
      </c>
      <c r="G1118" t="s">
        <v>1596</v>
      </c>
      <c r="H1118" t="s">
        <v>265</v>
      </c>
      <c r="I1118" s="11">
        <v>1420842.41</v>
      </c>
      <c r="J1118" s="12">
        <v>7.5138799999999997E-4</v>
      </c>
      <c r="K1118">
        <f>IFERROR(VLOOKUP(E1118,Sheet1!$D$2:$E$1226,2,FALSE),"")</f>
        <v>3904369</v>
      </c>
    </row>
    <row r="1119" spans="1:11" x14ac:dyDescent="0.2">
      <c r="A1119">
        <f t="shared" si="34"/>
        <v>3904370</v>
      </c>
      <c r="B1119" s="11">
        <v>2015</v>
      </c>
      <c r="C1119" s="11" t="str">
        <f>F1119</f>
        <v>CAMPBELL CITY SCHOOLS</v>
      </c>
      <c r="D1119" t="s">
        <v>1599</v>
      </c>
      <c r="E1119" t="str">
        <f t="shared" si="35"/>
        <v>C037CAMPBELL CITY SCHOOLS</v>
      </c>
      <c r="F1119" t="s">
        <v>1598</v>
      </c>
      <c r="G1119" t="s">
        <v>1598</v>
      </c>
      <c r="H1119" t="s">
        <v>466</v>
      </c>
      <c r="I1119" s="11">
        <v>821817.21</v>
      </c>
      <c r="J1119" s="12">
        <v>5.6263210000000001E-4</v>
      </c>
      <c r="K1119">
        <f>IFERROR(VLOOKUP(E1119,Sheet1!$D$2:$E$1226,2,FALSE),"")</f>
        <v>3904370</v>
      </c>
    </row>
    <row r="1120" spans="1:11" x14ac:dyDescent="0.2">
      <c r="A1120">
        <f t="shared" si="34"/>
        <v>3904370</v>
      </c>
      <c r="B1120" s="11">
        <v>2016</v>
      </c>
      <c r="C1120" s="11" t="str">
        <f>F1120</f>
        <v>CAMPBELL CITY SCHOOLS</v>
      </c>
      <c r="D1120" t="s">
        <v>1599</v>
      </c>
      <c r="E1120" t="str">
        <f t="shared" si="35"/>
        <v>C037CAMPBELL CITY SCHOOLS</v>
      </c>
      <c r="F1120" t="s">
        <v>1598</v>
      </c>
      <c r="G1120" t="s">
        <v>1598</v>
      </c>
      <c r="H1120" t="s">
        <v>466</v>
      </c>
      <c r="I1120" s="11">
        <v>825597.69</v>
      </c>
      <c r="J1120" s="12">
        <v>5.6046100000000005E-4</v>
      </c>
      <c r="K1120">
        <f>IFERROR(VLOOKUP(E1120,Sheet1!$D$2:$E$1226,2,FALSE),"")</f>
        <v>3904370</v>
      </c>
    </row>
    <row r="1121" spans="1:11" x14ac:dyDescent="0.2">
      <c r="A1121">
        <f t="shared" si="34"/>
        <v>3904370</v>
      </c>
      <c r="B1121" s="11">
        <v>2017</v>
      </c>
      <c r="C1121" s="11" t="str">
        <f>F1121</f>
        <v>CAMPBELL CITY SCHOOLS</v>
      </c>
      <c r="D1121" t="s">
        <v>1599</v>
      </c>
      <c r="E1121" t="str">
        <f t="shared" si="35"/>
        <v>C037CAMPBELL CITY SCHOOLS</v>
      </c>
      <c r="F1121" t="s">
        <v>1598</v>
      </c>
      <c r="G1121" t="s">
        <v>1598</v>
      </c>
      <c r="H1121" t="s">
        <v>466</v>
      </c>
      <c r="I1121" s="11">
        <v>865945.37</v>
      </c>
      <c r="J1121" s="12">
        <v>5.6262059999999999E-4</v>
      </c>
      <c r="K1121">
        <f>IFERROR(VLOOKUP(E1121,Sheet1!$D$2:$E$1226,2,FALSE),"")</f>
        <v>3904370</v>
      </c>
    </row>
    <row r="1122" spans="1:11" x14ac:dyDescent="0.2">
      <c r="A1122">
        <f t="shared" si="34"/>
        <v>3904370</v>
      </c>
      <c r="B1122" s="11">
        <v>2018</v>
      </c>
      <c r="C1122" s="11" t="str">
        <f>F1122</f>
        <v>CAMPBELL CITY SCHOOLS</v>
      </c>
      <c r="D1122" t="s">
        <v>1599</v>
      </c>
      <c r="E1122" t="str">
        <f t="shared" si="35"/>
        <v>C037CAMPBELL CITY SCHOOLS</v>
      </c>
      <c r="F1122" t="s">
        <v>1598</v>
      </c>
      <c r="G1122" t="s">
        <v>1598</v>
      </c>
      <c r="H1122" t="s">
        <v>466</v>
      </c>
      <c r="I1122" s="11">
        <v>912696.54</v>
      </c>
      <c r="J1122" s="12">
        <v>5.7345900000000001E-4</v>
      </c>
      <c r="K1122">
        <f>IFERROR(VLOOKUP(E1122,Sheet1!$D$2:$E$1226,2,FALSE),"")</f>
        <v>3904370</v>
      </c>
    </row>
    <row r="1123" spans="1:11" x14ac:dyDescent="0.2">
      <c r="A1123">
        <f t="shared" si="34"/>
        <v>3904370</v>
      </c>
      <c r="B1123" s="11">
        <v>2019</v>
      </c>
      <c r="C1123" s="11" t="str">
        <f>F1123</f>
        <v>CAMPBELL CITY SCHOOLS</v>
      </c>
      <c r="D1123" t="s">
        <v>1599</v>
      </c>
      <c r="E1123" t="str">
        <f t="shared" si="35"/>
        <v>C037CAMPBELL CITY SCHOOLS</v>
      </c>
      <c r="F1123" t="s">
        <v>1598</v>
      </c>
      <c r="G1123" t="s">
        <v>1598</v>
      </c>
      <c r="H1123" t="s">
        <v>466</v>
      </c>
      <c r="I1123" s="11">
        <v>963930.52</v>
      </c>
      <c r="J1123" s="12">
        <v>5.864558E-4</v>
      </c>
      <c r="K1123">
        <f>IFERROR(VLOOKUP(E1123,Sheet1!$D$2:$E$1226,2,FALSE),"")</f>
        <v>3904370</v>
      </c>
    </row>
    <row r="1124" spans="1:11" x14ac:dyDescent="0.2">
      <c r="A1124">
        <f t="shared" si="34"/>
        <v>3904370</v>
      </c>
      <c r="B1124" s="11">
        <v>2020</v>
      </c>
      <c r="C1124" s="11" t="str">
        <f>F1124</f>
        <v>CAMPBELL CITY SCHOOLS</v>
      </c>
      <c r="D1124" t="s">
        <v>1599</v>
      </c>
      <c r="E1124" t="str">
        <f t="shared" si="35"/>
        <v>C037CAMPBELL CITY SCHOOLS</v>
      </c>
      <c r="F1124" t="s">
        <v>1598</v>
      </c>
      <c r="G1124" t="s">
        <v>1598</v>
      </c>
      <c r="H1124" t="s">
        <v>466</v>
      </c>
      <c r="I1124" s="11">
        <v>1013022.26</v>
      </c>
      <c r="J1124" s="12">
        <v>5.9957000000000001E-4</v>
      </c>
      <c r="K1124">
        <f>IFERROR(VLOOKUP(E1124,Sheet1!$D$2:$E$1226,2,FALSE),"")</f>
        <v>3904370</v>
      </c>
    </row>
    <row r="1125" spans="1:11" x14ac:dyDescent="0.2">
      <c r="A1125">
        <f t="shared" si="34"/>
        <v>3904370</v>
      </c>
      <c r="B1125" s="11">
        <v>2021</v>
      </c>
      <c r="C1125" s="11" t="str">
        <f>F1125</f>
        <v>CAMPBELL CITY SCHOOLS</v>
      </c>
      <c r="D1125" t="s">
        <v>1599</v>
      </c>
      <c r="E1125" t="str">
        <f t="shared" si="35"/>
        <v>C037CAMPBELL CITY SCHOOLS</v>
      </c>
      <c r="F1125" t="s">
        <v>1598</v>
      </c>
      <c r="G1125" t="s">
        <v>1598</v>
      </c>
      <c r="H1125" t="s">
        <v>466</v>
      </c>
      <c r="I1125" s="11">
        <v>1027236.35</v>
      </c>
      <c r="J1125" s="12">
        <v>5.9463468000000002E-4</v>
      </c>
      <c r="K1125">
        <f>IFERROR(VLOOKUP(E1125,Sheet1!$D$2:$E$1226,2,FALSE),"")</f>
        <v>3904370</v>
      </c>
    </row>
    <row r="1126" spans="1:11" x14ac:dyDescent="0.2">
      <c r="A1126">
        <f t="shared" si="34"/>
        <v>3904370</v>
      </c>
      <c r="B1126" s="11">
        <v>2022</v>
      </c>
      <c r="C1126" s="11" t="str">
        <f>F1126</f>
        <v>CAMPBELL CITY SCHOOLS</v>
      </c>
      <c r="D1126" t="s">
        <v>1599</v>
      </c>
      <c r="E1126" t="str">
        <f t="shared" si="35"/>
        <v>C037CAMPBELL CITY SCHOOLS</v>
      </c>
      <c r="F1126" t="s">
        <v>1598</v>
      </c>
      <c r="G1126" t="s">
        <v>1598</v>
      </c>
      <c r="H1126" t="s">
        <v>466</v>
      </c>
      <c r="I1126" s="11">
        <v>1104509.5</v>
      </c>
      <c r="J1126" s="12">
        <v>6.0685109999999997E-4</v>
      </c>
      <c r="K1126">
        <f>IFERROR(VLOOKUP(E1126,Sheet1!$D$2:$E$1226,2,FALSE),"")</f>
        <v>3904370</v>
      </c>
    </row>
    <row r="1127" spans="1:11" x14ac:dyDescent="0.2">
      <c r="A1127">
        <f t="shared" si="34"/>
        <v>3904370</v>
      </c>
      <c r="B1127" s="11">
        <v>2023</v>
      </c>
      <c r="C1127" s="11" t="str">
        <f>F1127</f>
        <v>CAMPBELL CITY SCHOOLS</v>
      </c>
      <c r="D1127" t="s">
        <v>1599</v>
      </c>
      <c r="E1127" t="str">
        <f t="shared" si="35"/>
        <v>C037CAMPBELL CITY SCHOOLS</v>
      </c>
      <c r="F1127" t="s">
        <v>1598</v>
      </c>
      <c r="G1127" t="s">
        <v>1598</v>
      </c>
      <c r="H1127" t="s">
        <v>466</v>
      </c>
      <c r="I1127" s="11">
        <v>1132071.92</v>
      </c>
      <c r="J1127" s="12">
        <v>5.9867670000000005E-4</v>
      </c>
      <c r="K1127">
        <f>IFERROR(VLOOKUP(E1127,Sheet1!$D$2:$E$1226,2,FALSE),"")</f>
        <v>3904370</v>
      </c>
    </row>
    <row r="1128" spans="1:11" x14ac:dyDescent="0.2">
      <c r="A1128">
        <f t="shared" si="34"/>
        <v>3904694</v>
      </c>
      <c r="B1128" s="11">
        <v>2015</v>
      </c>
      <c r="C1128" s="11" t="str">
        <f>F1128</f>
        <v>CANAL WINCHESTER LOCAL SCHOOLS</v>
      </c>
      <c r="D1128" t="s">
        <v>291</v>
      </c>
      <c r="E1128" t="str">
        <f t="shared" si="35"/>
        <v>2503CANAL WINCHESTER LOCAL SCHOOLS</v>
      </c>
      <c r="F1128" t="s">
        <v>234</v>
      </c>
      <c r="G1128" t="s">
        <v>234</v>
      </c>
      <c r="H1128" t="s">
        <v>233</v>
      </c>
      <c r="I1128" s="11">
        <v>2218793.2000000002</v>
      </c>
      <c r="J1128" s="12">
        <v>1.5190290000000001E-3</v>
      </c>
      <c r="K1128">
        <f>IFERROR(VLOOKUP(E1128,Sheet1!$D$2:$E$1226,2,FALSE),"")</f>
        <v>3904694</v>
      </c>
    </row>
    <row r="1129" spans="1:11" x14ac:dyDescent="0.2">
      <c r="A1129">
        <f t="shared" si="34"/>
        <v>3904694</v>
      </c>
      <c r="B1129" s="11">
        <v>2016</v>
      </c>
      <c r="C1129" s="11" t="str">
        <f>F1129</f>
        <v>CANAL WINCHESTER LOCAL SCHOOLS</v>
      </c>
      <c r="D1129" t="s">
        <v>291</v>
      </c>
      <c r="E1129" t="str">
        <f t="shared" si="35"/>
        <v>2503CANAL WINCHESTER LOCAL SCHOOLS</v>
      </c>
      <c r="F1129" t="s">
        <v>234</v>
      </c>
      <c r="G1129" t="s">
        <v>234</v>
      </c>
      <c r="H1129" t="s">
        <v>233</v>
      </c>
      <c r="I1129" s="11">
        <v>2329271.71</v>
      </c>
      <c r="J1129" s="12">
        <v>1.5812373E-3</v>
      </c>
      <c r="K1129">
        <f>IFERROR(VLOOKUP(E1129,Sheet1!$D$2:$E$1226,2,FALSE),"")</f>
        <v>3904694</v>
      </c>
    </row>
    <row r="1130" spans="1:11" x14ac:dyDescent="0.2">
      <c r="A1130">
        <f t="shared" si="34"/>
        <v>3904694</v>
      </c>
      <c r="B1130" s="11">
        <v>2017</v>
      </c>
      <c r="C1130" s="11" t="str">
        <f>F1130</f>
        <v>CANAL WINCHESTER LOCAL SCHOOLS</v>
      </c>
      <c r="D1130" t="s">
        <v>291</v>
      </c>
      <c r="E1130" t="str">
        <f t="shared" si="35"/>
        <v>2503CANAL WINCHESTER LOCAL SCHOOLS</v>
      </c>
      <c r="F1130" t="s">
        <v>234</v>
      </c>
      <c r="G1130" t="s">
        <v>234</v>
      </c>
      <c r="H1130" t="s">
        <v>233</v>
      </c>
      <c r="I1130" s="11">
        <v>2462311.63</v>
      </c>
      <c r="J1130" s="12">
        <v>1.5998091E-3</v>
      </c>
      <c r="K1130">
        <f>IFERROR(VLOOKUP(E1130,Sheet1!$D$2:$E$1226,2,FALSE),"")</f>
        <v>3904694</v>
      </c>
    </row>
    <row r="1131" spans="1:11" x14ac:dyDescent="0.2">
      <c r="A1131">
        <f t="shared" si="34"/>
        <v>3904694</v>
      </c>
      <c r="B1131" s="11">
        <v>2018</v>
      </c>
      <c r="C1131" s="11" t="str">
        <f>F1131</f>
        <v>CANAL WINCHESTER LOCAL SCHOOLS</v>
      </c>
      <c r="D1131" t="s">
        <v>291</v>
      </c>
      <c r="E1131" t="str">
        <f t="shared" si="35"/>
        <v>2503CANAL WINCHESTER LOCAL SCHOOLS</v>
      </c>
      <c r="F1131" t="s">
        <v>234</v>
      </c>
      <c r="G1131" t="s">
        <v>234</v>
      </c>
      <c r="H1131" t="s">
        <v>233</v>
      </c>
      <c r="I1131" s="11">
        <v>2572896.21</v>
      </c>
      <c r="J1131" s="12">
        <v>1.6165837E-3</v>
      </c>
      <c r="K1131">
        <f>IFERROR(VLOOKUP(E1131,Sheet1!$D$2:$E$1226,2,FALSE),"")</f>
        <v>3904694</v>
      </c>
    </row>
    <row r="1132" spans="1:11" x14ac:dyDescent="0.2">
      <c r="A1132">
        <f t="shared" si="34"/>
        <v>3904694</v>
      </c>
      <c r="B1132" s="11">
        <v>2019</v>
      </c>
      <c r="C1132" s="11" t="str">
        <f>F1132</f>
        <v>CANAL WINCHESTER LOCAL SCHOOLS</v>
      </c>
      <c r="D1132" t="s">
        <v>291</v>
      </c>
      <c r="E1132" t="str">
        <f t="shared" si="35"/>
        <v>2503CANAL WINCHESTER LOCAL SCHOOLS</v>
      </c>
      <c r="F1132" t="s">
        <v>234</v>
      </c>
      <c r="G1132" t="s">
        <v>234</v>
      </c>
      <c r="H1132" t="s">
        <v>233</v>
      </c>
      <c r="I1132" s="11">
        <v>2660168.54</v>
      </c>
      <c r="J1132" s="12">
        <v>1.6184477999999999E-3</v>
      </c>
      <c r="K1132">
        <f>IFERROR(VLOOKUP(E1132,Sheet1!$D$2:$E$1226,2,FALSE),"")</f>
        <v>3904694</v>
      </c>
    </row>
    <row r="1133" spans="1:11" x14ac:dyDescent="0.2">
      <c r="A1133">
        <f t="shared" si="34"/>
        <v>3904694</v>
      </c>
      <c r="B1133" s="11">
        <v>2020</v>
      </c>
      <c r="C1133" s="11" t="str">
        <f>F1133</f>
        <v>CANAL WINCHESTER LOCAL SCHOOLS</v>
      </c>
      <c r="D1133" t="s">
        <v>291</v>
      </c>
      <c r="E1133" t="str">
        <f t="shared" si="35"/>
        <v>2503CANAL WINCHESTER LOCAL SCHOOLS</v>
      </c>
      <c r="F1133" t="s">
        <v>234</v>
      </c>
      <c r="G1133" t="s">
        <v>234</v>
      </c>
      <c r="H1133" t="s">
        <v>233</v>
      </c>
      <c r="I1133" s="11">
        <v>2768797.16</v>
      </c>
      <c r="J1133" s="12">
        <v>1.6387476000000001E-3</v>
      </c>
      <c r="K1133">
        <f>IFERROR(VLOOKUP(E1133,Sheet1!$D$2:$E$1226,2,FALSE),"")</f>
        <v>3904694</v>
      </c>
    </row>
    <row r="1134" spans="1:11" x14ac:dyDescent="0.2">
      <c r="A1134">
        <f t="shared" si="34"/>
        <v>3904694</v>
      </c>
      <c r="B1134" s="11">
        <v>2021</v>
      </c>
      <c r="C1134" s="11" t="str">
        <f>F1134</f>
        <v>CANAL WINCHESTER LOCAL SCHOOLS</v>
      </c>
      <c r="D1134" t="s">
        <v>291</v>
      </c>
      <c r="E1134" t="str">
        <f t="shared" si="35"/>
        <v>2503CANAL WINCHESTER LOCAL SCHOOLS</v>
      </c>
      <c r="F1134" t="s">
        <v>234</v>
      </c>
      <c r="G1134" t="s">
        <v>234</v>
      </c>
      <c r="H1134" t="s">
        <v>233</v>
      </c>
      <c r="I1134" s="11">
        <v>2898733.52</v>
      </c>
      <c r="J1134" s="12">
        <v>1.67798529E-3</v>
      </c>
      <c r="K1134">
        <f>IFERROR(VLOOKUP(E1134,Sheet1!$D$2:$E$1226,2,FALSE),"")</f>
        <v>3904694</v>
      </c>
    </row>
    <row r="1135" spans="1:11" x14ac:dyDescent="0.2">
      <c r="A1135">
        <f t="shared" si="34"/>
        <v>3904694</v>
      </c>
      <c r="B1135" s="11">
        <v>2022</v>
      </c>
      <c r="C1135" s="11" t="str">
        <f>F1135</f>
        <v>CANAL WINCHESTER LOCAL SCHOOLS</v>
      </c>
      <c r="D1135" t="s">
        <v>291</v>
      </c>
      <c r="E1135" t="str">
        <f t="shared" si="35"/>
        <v>2503CANAL WINCHESTER LOCAL SCHOOLS</v>
      </c>
      <c r="F1135" t="s">
        <v>234</v>
      </c>
      <c r="G1135" t="s">
        <v>234</v>
      </c>
      <c r="H1135" t="s">
        <v>233</v>
      </c>
      <c r="I1135" s="11">
        <v>3081640.73</v>
      </c>
      <c r="J1135" s="12">
        <v>1.6931470999999999E-3</v>
      </c>
      <c r="K1135">
        <f>IFERROR(VLOOKUP(E1135,Sheet1!$D$2:$E$1226,2,FALSE),"")</f>
        <v>3904694</v>
      </c>
    </row>
    <row r="1136" spans="1:11" x14ac:dyDescent="0.2">
      <c r="A1136">
        <f t="shared" si="34"/>
        <v>3904694</v>
      </c>
      <c r="B1136" s="11">
        <v>2023</v>
      </c>
      <c r="C1136" s="11" t="str">
        <f>F1136</f>
        <v>CANAL WINCHESTER LOCAL SCHOOLS</v>
      </c>
      <c r="D1136" t="s">
        <v>291</v>
      </c>
      <c r="E1136" t="str">
        <f t="shared" si="35"/>
        <v>2503CANAL WINCHESTER LOCAL SCHOOLS</v>
      </c>
      <c r="F1136" t="s">
        <v>234</v>
      </c>
      <c r="G1136" t="s">
        <v>234</v>
      </c>
      <c r="H1136" t="s">
        <v>233</v>
      </c>
      <c r="I1136" s="11">
        <v>3272739.27</v>
      </c>
      <c r="J1136" s="12">
        <v>1.7307317999999999E-3</v>
      </c>
      <c r="K1136">
        <f>IFERROR(VLOOKUP(E1136,Sheet1!$D$2:$E$1226,2,FALSE),"")</f>
        <v>3904694</v>
      </c>
    </row>
    <row r="1137" spans="1:11" x14ac:dyDescent="0.2">
      <c r="A1137">
        <f t="shared" si="34"/>
        <v>3904831</v>
      </c>
      <c r="B1137" s="11">
        <v>2015</v>
      </c>
      <c r="C1137" s="11" t="str">
        <f>F1137</f>
        <v>CANFIELD LOCAL SCHOOLS</v>
      </c>
      <c r="D1137" t="s">
        <v>519</v>
      </c>
      <c r="E1137" t="str">
        <f t="shared" si="35"/>
        <v>5005CANFIELD LOCAL SCHOOLS</v>
      </c>
      <c r="F1137" t="s">
        <v>469</v>
      </c>
      <c r="G1137" t="s">
        <v>469</v>
      </c>
      <c r="H1137" t="s">
        <v>466</v>
      </c>
      <c r="I1137" s="11">
        <v>1646914.84</v>
      </c>
      <c r="J1137" s="12">
        <v>1.12751E-3</v>
      </c>
      <c r="K1137">
        <f>IFERROR(VLOOKUP(E1137,Sheet1!$D$2:$E$1226,2,FALSE),"")</f>
        <v>3904831</v>
      </c>
    </row>
    <row r="1138" spans="1:11" x14ac:dyDescent="0.2">
      <c r="A1138">
        <f t="shared" si="34"/>
        <v>3904831</v>
      </c>
      <c r="B1138" s="11">
        <v>2016</v>
      </c>
      <c r="C1138" s="11" t="str">
        <f>F1138</f>
        <v>CANFIELD LOCAL SCHOOLS</v>
      </c>
      <c r="D1138" t="s">
        <v>519</v>
      </c>
      <c r="E1138" t="str">
        <f t="shared" si="35"/>
        <v>5005CANFIELD LOCAL SCHOOLS</v>
      </c>
      <c r="F1138" t="s">
        <v>469</v>
      </c>
      <c r="G1138" t="s">
        <v>469</v>
      </c>
      <c r="H1138" t="s">
        <v>466</v>
      </c>
      <c r="I1138" s="11">
        <v>1639986.2</v>
      </c>
      <c r="J1138" s="12">
        <v>1.1133124999999999E-3</v>
      </c>
      <c r="K1138">
        <f>IFERROR(VLOOKUP(E1138,Sheet1!$D$2:$E$1226,2,FALSE),"")</f>
        <v>3904831</v>
      </c>
    </row>
    <row r="1139" spans="1:11" x14ac:dyDescent="0.2">
      <c r="A1139">
        <f t="shared" si="34"/>
        <v>3904831</v>
      </c>
      <c r="B1139" s="11">
        <v>2017</v>
      </c>
      <c r="C1139" s="11" t="str">
        <f>F1139</f>
        <v>CANFIELD LOCAL SCHOOLS</v>
      </c>
      <c r="D1139" t="s">
        <v>519</v>
      </c>
      <c r="E1139" t="str">
        <f t="shared" si="35"/>
        <v>5005CANFIELD LOCAL SCHOOLS</v>
      </c>
      <c r="F1139" t="s">
        <v>469</v>
      </c>
      <c r="G1139" t="s">
        <v>469</v>
      </c>
      <c r="H1139" t="s">
        <v>466</v>
      </c>
      <c r="I1139" s="11">
        <v>1768726.79</v>
      </c>
      <c r="J1139" s="12">
        <v>1.1491743000000001E-3</v>
      </c>
      <c r="K1139">
        <f>IFERROR(VLOOKUP(E1139,Sheet1!$D$2:$E$1226,2,FALSE),"")</f>
        <v>3904831</v>
      </c>
    </row>
    <row r="1140" spans="1:11" x14ac:dyDescent="0.2">
      <c r="A1140">
        <f t="shared" si="34"/>
        <v>3904831</v>
      </c>
      <c r="B1140" s="11">
        <v>2018</v>
      </c>
      <c r="C1140" s="11" t="str">
        <f>F1140</f>
        <v>CANFIELD LOCAL SCHOOLS</v>
      </c>
      <c r="D1140" t="s">
        <v>519</v>
      </c>
      <c r="E1140" t="str">
        <f t="shared" si="35"/>
        <v>5005CANFIELD LOCAL SCHOOLS</v>
      </c>
      <c r="F1140" t="s">
        <v>469</v>
      </c>
      <c r="G1140" t="s">
        <v>469</v>
      </c>
      <c r="H1140" t="s">
        <v>466</v>
      </c>
      <c r="I1140" s="11">
        <v>1778616.92</v>
      </c>
      <c r="J1140" s="12">
        <v>1.1175277999999999E-3</v>
      </c>
      <c r="K1140">
        <f>IFERROR(VLOOKUP(E1140,Sheet1!$D$2:$E$1226,2,FALSE),"")</f>
        <v>3904831</v>
      </c>
    </row>
    <row r="1141" spans="1:11" x14ac:dyDescent="0.2">
      <c r="A1141">
        <f t="shared" si="34"/>
        <v>3904831</v>
      </c>
      <c r="B1141" s="11">
        <v>2019</v>
      </c>
      <c r="C1141" s="11" t="str">
        <f>F1141</f>
        <v>CANFIELD LOCAL SCHOOLS</v>
      </c>
      <c r="D1141" t="s">
        <v>519</v>
      </c>
      <c r="E1141" t="str">
        <f t="shared" si="35"/>
        <v>5005CANFIELD LOCAL SCHOOLS</v>
      </c>
      <c r="F1141" t="s">
        <v>469</v>
      </c>
      <c r="G1141" t="s">
        <v>469</v>
      </c>
      <c r="H1141" t="s">
        <v>466</v>
      </c>
      <c r="I1141" s="11">
        <v>1824018.57</v>
      </c>
      <c r="J1141" s="12">
        <v>1.1097338E-3</v>
      </c>
      <c r="K1141">
        <f>IFERROR(VLOOKUP(E1141,Sheet1!$D$2:$E$1226,2,FALSE),"")</f>
        <v>3904831</v>
      </c>
    </row>
    <row r="1142" spans="1:11" x14ac:dyDescent="0.2">
      <c r="A1142">
        <f t="shared" si="34"/>
        <v>3904831</v>
      </c>
      <c r="B1142" s="11">
        <v>2020</v>
      </c>
      <c r="C1142" s="11" t="str">
        <f>F1142</f>
        <v>CANFIELD LOCAL SCHOOLS</v>
      </c>
      <c r="D1142" t="s">
        <v>519</v>
      </c>
      <c r="E1142" t="str">
        <f t="shared" si="35"/>
        <v>5005CANFIELD LOCAL SCHOOLS</v>
      </c>
      <c r="F1142" t="s">
        <v>469</v>
      </c>
      <c r="G1142" t="s">
        <v>469</v>
      </c>
      <c r="H1142" t="s">
        <v>466</v>
      </c>
      <c r="I1142" s="11">
        <v>1876043.24</v>
      </c>
      <c r="J1142" s="12">
        <v>1.1103599000000001E-3</v>
      </c>
      <c r="K1142">
        <f>IFERROR(VLOOKUP(E1142,Sheet1!$D$2:$E$1226,2,FALSE),"")</f>
        <v>3904831</v>
      </c>
    </row>
    <row r="1143" spans="1:11" x14ac:dyDescent="0.2">
      <c r="A1143">
        <f t="shared" si="34"/>
        <v>3904831</v>
      </c>
      <c r="B1143" s="11">
        <v>2021</v>
      </c>
      <c r="C1143" s="11" t="str">
        <f>F1143</f>
        <v>CANFIELD LOCAL SCHOOLS</v>
      </c>
      <c r="D1143" t="s">
        <v>519</v>
      </c>
      <c r="E1143" t="str">
        <f t="shared" si="35"/>
        <v>5005CANFIELD LOCAL SCHOOLS</v>
      </c>
      <c r="F1143" t="s">
        <v>469</v>
      </c>
      <c r="G1143" t="s">
        <v>469</v>
      </c>
      <c r="H1143" t="s">
        <v>466</v>
      </c>
      <c r="I1143" s="11">
        <v>1883432.61</v>
      </c>
      <c r="J1143" s="12">
        <v>1.0902596600000001E-3</v>
      </c>
      <c r="K1143">
        <f>IFERROR(VLOOKUP(E1143,Sheet1!$D$2:$E$1226,2,FALSE),"")</f>
        <v>3904831</v>
      </c>
    </row>
    <row r="1144" spans="1:11" x14ac:dyDescent="0.2">
      <c r="A1144">
        <f t="shared" si="34"/>
        <v>3904831</v>
      </c>
      <c r="B1144" s="11">
        <v>2022</v>
      </c>
      <c r="C1144" s="11" t="str">
        <f>F1144</f>
        <v>CANFIELD LOCAL SCHOOLS</v>
      </c>
      <c r="D1144" t="s">
        <v>519</v>
      </c>
      <c r="E1144" t="str">
        <f t="shared" si="35"/>
        <v>5005CANFIELD LOCAL SCHOOLS</v>
      </c>
      <c r="F1144" t="s">
        <v>469</v>
      </c>
      <c r="G1144" t="s">
        <v>469</v>
      </c>
      <c r="H1144" t="s">
        <v>466</v>
      </c>
      <c r="I1144" s="11">
        <v>1985011.75</v>
      </c>
      <c r="J1144" s="12">
        <v>1.0906258000000001E-3</v>
      </c>
      <c r="K1144">
        <f>IFERROR(VLOOKUP(E1144,Sheet1!$D$2:$E$1226,2,FALSE),"")</f>
        <v>3904831</v>
      </c>
    </row>
    <row r="1145" spans="1:11" x14ac:dyDescent="0.2">
      <c r="A1145">
        <f t="shared" si="34"/>
        <v>3904831</v>
      </c>
      <c r="B1145" s="11">
        <v>2023</v>
      </c>
      <c r="C1145" s="11" t="str">
        <f>F1145</f>
        <v>CANFIELD LOCAL SCHOOLS</v>
      </c>
      <c r="D1145" t="s">
        <v>519</v>
      </c>
      <c r="E1145" t="str">
        <f t="shared" si="35"/>
        <v>5005CANFIELD LOCAL SCHOOLS</v>
      </c>
      <c r="F1145" t="s">
        <v>469</v>
      </c>
      <c r="G1145" t="s">
        <v>469</v>
      </c>
      <c r="H1145" t="s">
        <v>466</v>
      </c>
      <c r="I1145" s="11">
        <v>2067274.12</v>
      </c>
      <c r="J1145" s="12">
        <v>1.0932423E-3</v>
      </c>
      <c r="K1145">
        <f>IFERROR(VLOOKUP(E1145,Sheet1!$D$2:$E$1226,2,FALSE),"")</f>
        <v>3904831</v>
      </c>
    </row>
    <row r="1146" spans="1:11" x14ac:dyDescent="0.2">
      <c r="A1146">
        <f t="shared" si="34"/>
        <v>3904371</v>
      </c>
      <c r="B1146" s="11">
        <v>2015</v>
      </c>
      <c r="C1146" s="11" t="str">
        <f>F1146</f>
        <v>CANTON CITY SCHOOLS</v>
      </c>
      <c r="D1146" t="s">
        <v>1503</v>
      </c>
      <c r="E1146" t="str">
        <f t="shared" si="35"/>
        <v>C002CANTON CITY SCHOOLS</v>
      </c>
      <c r="F1146" t="s">
        <v>1502</v>
      </c>
      <c r="G1146" t="s">
        <v>1502</v>
      </c>
      <c r="H1146" t="s">
        <v>761</v>
      </c>
      <c r="I1146" s="11">
        <v>7678787.96</v>
      </c>
      <c r="J1146" s="12">
        <v>5.2570476999999997E-3</v>
      </c>
      <c r="K1146">
        <f>IFERROR(VLOOKUP(E1146,Sheet1!$D$2:$E$1226,2,FALSE),"")</f>
        <v>3904371</v>
      </c>
    </row>
    <row r="1147" spans="1:11" x14ac:dyDescent="0.2">
      <c r="A1147">
        <f t="shared" si="34"/>
        <v>3904371</v>
      </c>
      <c r="B1147" s="11">
        <v>2016</v>
      </c>
      <c r="C1147" s="11" t="str">
        <f>F1147</f>
        <v>CANTON CITY SCHOOLS</v>
      </c>
      <c r="D1147" t="s">
        <v>1503</v>
      </c>
      <c r="E1147" t="str">
        <f t="shared" si="35"/>
        <v>C002CANTON CITY SCHOOLS</v>
      </c>
      <c r="F1147" t="s">
        <v>1502</v>
      </c>
      <c r="G1147" t="s">
        <v>1502</v>
      </c>
      <c r="H1147" t="s">
        <v>761</v>
      </c>
      <c r="I1147" s="11">
        <v>7503126.8300000001</v>
      </c>
      <c r="J1147" s="12">
        <v>5.0935338000000002E-3</v>
      </c>
      <c r="K1147">
        <f>IFERROR(VLOOKUP(E1147,Sheet1!$D$2:$E$1226,2,FALSE),"")</f>
        <v>3904371</v>
      </c>
    </row>
    <row r="1148" spans="1:11" x14ac:dyDescent="0.2">
      <c r="A1148">
        <f t="shared" si="34"/>
        <v>3904371</v>
      </c>
      <c r="B1148" s="11">
        <v>2017</v>
      </c>
      <c r="C1148" s="11" t="str">
        <f>F1148</f>
        <v>CANTON CITY SCHOOLS</v>
      </c>
      <c r="D1148" t="s">
        <v>1503</v>
      </c>
      <c r="E1148" t="str">
        <f t="shared" si="35"/>
        <v>C002CANTON CITY SCHOOLS</v>
      </c>
      <c r="F1148" t="s">
        <v>1502</v>
      </c>
      <c r="G1148" t="s">
        <v>1502</v>
      </c>
      <c r="H1148" t="s">
        <v>761</v>
      </c>
      <c r="I1148" s="11">
        <v>7853788.71</v>
      </c>
      <c r="J1148" s="12">
        <v>5.1027507999999999E-3</v>
      </c>
      <c r="K1148">
        <f>IFERROR(VLOOKUP(E1148,Sheet1!$D$2:$E$1226,2,FALSE),"")</f>
        <v>3904371</v>
      </c>
    </row>
    <row r="1149" spans="1:11" x14ac:dyDescent="0.2">
      <c r="A1149">
        <f t="shared" si="34"/>
        <v>3904371</v>
      </c>
      <c r="B1149" s="11">
        <v>2018</v>
      </c>
      <c r="C1149" s="11" t="str">
        <f>F1149</f>
        <v>CANTON CITY SCHOOLS</v>
      </c>
      <c r="D1149" t="s">
        <v>1503</v>
      </c>
      <c r="E1149" t="str">
        <f t="shared" si="35"/>
        <v>C002CANTON CITY SCHOOLS</v>
      </c>
      <c r="F1149" t="s">
        <v>1502</v>
      </c>
      <c r="G1149" t="s">
        <v>1502</v>
      </c>
      <c r="H1149" t="s">
        <v>761</v>
      </c>
      <c r="I1149" s="11">
        <v>8175849.9800000004</v>
      </c>
      <c r="J1149" s="12">
        <v>5.1369915000000002E-3</v>
      </c>
      <c r="K1149">
        <f>IFERROR(VLOOKUP(E1149,Sheet1!$D$2:$E$1226,2,FALSE),"")</f>
        <v>3904371</v>
      </c>
    </row>
    <row r="1150" spans="1:11" x14ac:dyDescent="0.2">
      <c r="A1150">
        <f t="shared" si="34"/>
        <v>3904371</v>
      </c>
      <c r="B1150" s="11">
        <v>2019</v>
      </c>
      <c r="C1150" s="11" t="str">
        <f>F1150</f>
        <v>CANTON CITY SCHOOLS</v>
      </c>
      <c r="D1150" t="s">
        <v>1503</v>
      </c>
      <c r="E1150" t="str">
        <f t="shared" si="35"/>
        <v>C002CANTON CITY SCHOOLS</v>
      </c>
      <c r="F1150" t="s">
        <v>1502</v>
      </c>
      <c r="G1150" t="s">
        <v>1502</v>
      </c>
      <c r="H1150" t="s">
        <v>761</v>
      </c>
      <c r="I1150" s="11">
        <v>8943255.3699999992</v>
      </c>
      <c r="J1150" s="12">
        <v>5.4410810000000004E-3</v>
      </c>
      <c r="K1150">
        <f>IFERROR(VLOOKUP(E1150,Sheet1!$D$2:$E$1226,2,FALSE),"")</f>
        <v>3904371</v>
      </c>
    </row>
    <row r="1151" spans="1:11" x14ac:dyDescent="0.2">
      <c r="A1151">
        <f t="shared" si="34"/>
        <v>3904371</v>
      </c>
      <c r="B1151" s="11">
        <v>2020</v>
      </c>
      <c r="C1151" s="11" t="str">
        <f>F1151</f>
        <v>CANTON CITY SCHOOLS</v>
      </c>
      <c r="D1151" t="s">
        <v>1503</v>
      </c>
      <c r="E1151" t="str">
        <f t="shared" si="35"/>
        <v>C002CANTON CITY SCHOOLS</v>
      </c>
      <c r="F1151" t="s">
        <v>1502</v>
      </c>
      <c r="G1151" t="s">
        <v>1502</v>
      </c>
      <c r="H1151" t="s">
        <v>761</v>
      </c>
      <c r="I1151" s="11">
        <v>8737616.0299999993</v>
      </c>
      <c r="J1151" s="12">
        <v>5.1714685999999996E-3</v>
      </c>
      <c r="K1151">
        <f>IFERROR(VLOOKUP(E1151,Sheet1!$D$2:$E$1226,2,FALSE),"")</f>
        <v>3904371</v>
      </c>
    </row>
    <row r="1152" spans="1:11" x14ac:dyDescent="0.2">
      <c r="A1152">
        <f t="shared" si="34"/>
        <v>3904371</v>
      </c>
      <c r="B1152" s="11">
        <v>2021</v>
      </c>
      <c r="C1152" s="11" t="str">
        <f>F1152</f>
        <v>CANTON CITY SCHOOLS</v>
      </c>
      <c r="D1152" t="s">
        <v>1503</v>
      </c>
      <c r="E1152" t="str">
        <f t="shared" si="35"/>
        <v>C002CANTON CITY SCHOOLS</v>
      </c>
      <c r="F1152" t="s">
        <v>1502</v>
      </c>
      <c r="G1152" t="s">
        <v>1502</v>
      </c>
      <c r="H1152" t="s">
        <v>761</v>
      </c>
      <c r="I1152" s="11">
        <v>8698500.6300000008</v>
      </c>
      <c r="J1152" s="12">
        <v>5.0352872999999999E-3</v>
      </c>
      <c r="K1152">
        <f>IFERROR(VLOOKUP(E1152,Sheet1!$D$2:$E$1226,2,FALSE),"")</f>
        <v>3904371</v>
      </c>
    </row>
    <row r="1153" spans="1:11" x14ac:dyDescent="0.2">
      <c r="A1153">
        <f t="shared" si="34"/>
        <v>3904371</v>
      </c>
      <c r="B1153" s="11">
        <v>2022</v>
      </c>
      <c r="C1153" s="11" t="str">
        <f>F1153</f>
        <v>CANTON CITY SCHOOLS</v>
      </c>
      <c r="D1153" t="s">
        <v>1503</v>
      </c>
      <c r="E1153" t="str">
        <f t="shared" si="35"/>
        <v>C002CANTON CITY SCHOOLS</v>
      </c>
      <c r="F1153" t="s">
        <v>1502</v>
      </c>
      <c r="G1153" t="s">
        <v>1502</v>
      </c>
      <c r="H1153" t="s">
        <v>761</v>
      </c>
      <c r="I1153" s="11">
        <v>9143852.4499999993</v>
      </c>
      <c r="J1153" s="12">
        <v>5.0239105999999997E-3</v>
      </c>
      <c r="K1153">
        <f>IFERROR(VLOOKUP(E1153,Sheet1!$D$2:$E$1226,2,FALSE),"")</f>
        <v>3904371</v>
      </c>
    </row>
    <row r="1154" spans="1:11" x14ac:dyDescent="0.2">
      <c r="A1154">
        <f t="shared" si="34"/>
        <v>3904371</v>
      </c>
      <c r="B1154" s="11">
        <v>2023</v>
      </c>
      <c r="C1154" s="11" t="str">
        <f>F1154</f>
        <v>CANTON CITY SCHOOLS</v>
      </c>
      <c r="D1154" t="s">
        <v>1503</v>
      </c>
      <c r="E1154" t="str">
        <f t="shared" si="35"/>
        <v>C002CANTON CITY SCHOOLS</v>
      </c>
      <c r="F1154" t="s">
        <v>1502</v>
      </c>
      <c r="G1154" t="s">
        <v>1502</v>
      </c>
      <c r="H1154" t="s">
        <v>761</v>
      </c>
      <c r="I1154" s="11">
        <v>9702318.0299999993</v>
      </c>
      <c r="J1154" s="12">
        <v>5.1309038000000003E-3</v>
      </c>
      <c r="K1154">
        <f>IFERROR(VLOOKUP(E1154,Sheet1!$D$2:$E$1226,2,FALSE),"")</f>
        <v>3904371</v>
      </c>
    </row>
    <row r="1155" spans="1:11" x14ac:dyDescent="0.2">
      <c r="A1155">
        <f t="shared" ref="A1155:A1218" si="36">K1155</f>
        <v>3901470</v>
      </c>
      <c r="B1155" s="11">
        <v>2015</v>
      </c>
      <c r="C1155" s="11" t="str">
        <f>F1155</f>
        <v>CANTON COLLEGE PREPARATORY SCHOOL</v>
      </c>
      <c r="D1155" t="s">
        <v>2336</v>
      </c>
      <c r="E1155" t="str">
        <f t="shared" ref="E1155:E1218" si="37">D1155&amp;F1155</f>
        <v>D345CANTON COLLEGE PREPARATORY SCHOOL</v>
      </c>
      <c r="F1155" t="s">
        <v>2335</v>
      </c>
      <c r="G1155" t="s">
        <v>2335</v>
      </c>
      <c r="H1155" t="s">
        <v>773</v>
      </c>
      <c r="I1155" s="11">
        <v>98313.65</v>
      </c>
      <c r="J1155" s="12">
        <v>6.7307399999999999E-5</v>
      </c>
      <c r="K1155">
        <f>IFERROR(VLOOKUP(E1155,Sheet1!$D$2:$E$1226,2,FALSE),"")</f>
        <v>3901470</v>
      </c>
    </row>
    <row r="1156" spans="1:11" x14ac:dyDescent="0.2">
      <c r="A1156">
        <f t="shared" si="36"/>
        <v>3901470</v>
      </c>
      <c r="B1156" s="11">
        <v>2016</v>
      </c>
      <c r="C1156" s="11" t="str">
        <f>F1156</f>
        <v>CANTON COLLEGE PREPARATORY SCHOOL</v>
      </c>
      <c r="D1156" t="s">
        <v>2336</v>
      </c>
      <c r="E1156" t="str">
        <f t="shared" si="37"/>
        <v>D345CANTON COLLEGE PREPARATORY SCHOOL</v>
      </c>
      <c r="F1156" t="s">
        <v>2335</v>
      </c>
      <c r="G1156" t="s">
        <v>2335</v>
      </c>
      <c r="H1156" t="s">
        <v>773</v>
      </c>
      <c r="I1156" s="11">
        <v>109503.72</v>
      </c>
      <c r="J1156" s="12">
        <v>7.4337099999999997E-5</v>
      </c>
      <c r="K1156">
        <f>IFERROR(VLOOKUP(E1156,Sheet1!$D$2:$E$1226,2,FALSE),"")</f>
        <v>3901470</v>
      </c>
    </row>
    <row r="1157" spans="1:11" x14ac:dyDescent="0.2">
      <c r="A1157">
        <f t="shared" si="36"/>
        <v>3901470</v>
      </c>
      <c r="B1157" s="11">
        <v>2017</v>
      </c>
      <c r="C1157" s="11" t="str">
        <f>F1157</f>
        <v>CANTON COLLEGE PREPARATORY SCHOOL</v>
      </c>
      <c r="D1157" t="s">
        <v>2336</v>
      </c>
      <c r="E1157" t="str">
        <f t="shared" si="37"/>
        <v>D345CANTON COLLEGE PREPARATORY SCHOOL</v>
      </c>
      <c r="F1157" t="s">
        <v>2335</v>
      </c>
      <c r="G1157" t="s">
        <v>2335</v>
      </c>
      <c r="H1157" t="s">
        <v>761</v>
      </c>
      <c r="I1157" s="11">
        <v>102511.57</v>
      </c>
      <c r="J1157" s="12">
        <v>6.6603699999999994E-5</v>
      </c>
      <c r="K1157">
        <f>IFERROR(VLOOKUP(E1157,Sheet1!$D$2:$E$1226,2,FALSE),"")</f>
        <v>3901470</v>
      </c>
    </row>
    <row r="1158" spans="1:11" x14ac:dyDescent="0.2">
      <c r="A1158">
        <f t="shared" si="36"/>
        <v>3901470</v>
      </c>
      <c r="B1158" s="11">
        <v>2018</v>
      </c>
      <c r="C1158" s="11" t="str">
        <f>F1158</f>
        <v>CANTON COLLEGE PREPARATORY SCHOOL</v>
      </c>
      <c r="D1158" t="s">
        <v>2336</v>
      </c>
      <c r="E1158" t="str">
        <f t="shared" si="37"/>
        <v>D345CANTON COLLEGE PREPARATORY SCHOOL</v>
      </c>
      <c r="F1158" t="s">
        <v>2335</v>
      </c>
      <c r="G1158" t="s">
        <v>2335</v>
      </c>
      <c r="H1158" t="s">
        <v>761</v>
      </c>
      <c r="I1158" s="11">
        <v>94906.02</v>
      </c>
      <c r="J1158" s="12">
        <v>5.9630699999999998E-5</v>
      </c>
      <c r="K1158">
        <f>IFERROR(VLOOKUP(E1158,Sheet1!$D$2:$E$1226,2,FALSE),"")</f>
        <v>3901470</v>
      </c>
    </row>
    <row r="1159" spans="1:11" x14ac:dyDescent="0.2">
      <c r="A1159">
        <f t="shared" si="36"/>
        <v>3901470</v>
      </c>
      <c r="B1159" s="11">
        <v>2019</v>
      </c>
      <c r="C1159" s="11" t="str">
        <f>F1159</f>
        <v>CANTON COLLEGE PREPARATORY SCHOOL</v>
      </c>
      <c r="D1159" t="s">
        <v>2336</v>
      </c>
      <c r="E1159" t="str">
        <f t="shared" si="37"/>
        <v>D345CANTON COLLEGE PREPARATORY SCHOOL</v>
      </c>
      <c r="F1159" t="s">
        <v>2335</v>
      </c>
      <c r="G1159" t="s">
        <v>2335</v>
      </c>
      <c r="H1159" t="s">
        <v>761</v>
      </c>
      <c r="I1159" s="11">
        <v>99761.76</v>
      </c>
      <c r="J1159" s="12">
        <v>6.0695100000000001E-5</v>
      </c>
      <c r="K1159">
        <f>IFERROR(VLOOKUP(E1159,Sheet1!$D$2:$E$1226,2,FALSE),"")</f>
        <v>3901470</v>
      </c>
    </row>
    <row r="1160" spans="1:11" x14ac:dyDescent="0.2">
      <c r="A1160">
        <f t="shared" si="36"/>
        <v>3901470</v>
      </c>
      <c r="B1160" s="11">
        <v>2020</v>
      </c>
      <c r="C1160" s="11" t="str">
        <f>F1160</f>
        <v>CANTON COLLEGE PREPARATORY SCHOOL</v>
      </c>
      <c r="D1160" t="s">
        <v>2336</v>
      </c>
      <c r="E1160" t="str">
        <f t="shared" si="37"/>
        <v>D345CANTON COLLEGE PREPARATORY SCHOOL</v>
      </c>
      <c r="F1160" t="s">
        <v>2335</v>
      </c>
      <c r="G1160" t="s">
        <v>2335</v>
      </c>
      <c r="H1160" t="s">
        <v>761</v>
      </c>
      <c r="I1160" s="11">
        <v>128660.91</v>
      </c>
      <c r="J1160" s="12">
        <v>7.6149599999999993E-5</v>
      </c>
      <c r="K1160">
        <f>IFERROR(VLOOKUP(E1160,Sheet1!$D$2:$E$1226,2,FALSE),"")</f>
        <v>3901470</v>
      </c>
    </row>
    <row r="1161" spans="1:11" x14ac:dyDescent="0.2">
      <c r="A1161">
        <f t="shared" si="36"/>
        <v>3901470</v>
      </c>
      <c r="B1161" s="11">
        <v>2021</v>
      </c>
      <c r="C1161" s="11" t="str">
        <f>F1161</f>
        <v>CANTON COLLEGE PREPARATORY SCHOOL</v>
      </c>
      <c r="D1161" t="s">
        <v>2336</v>
      </c>
      <c r="E1161" t="str">
        <f t="shared" si="37"/>
        <v>D345CANTON COLLEGE PREPARATORY SCHOOL</v>
      </c>
      <c r="F1161" t="s">
        <v>2335</v>
      </c>
      <c r="G1161" t="s">
        <v>2335</v>
      </c>
      <c r="H1161" t="s">
        <v>761</v>
      </c>
      <c r="I1161" s="11">
        <v>153297.95000000001</v>
      </c>
      <c r="J1161" s="12">
        <v>8.8739340000000002E-5</v>
      </c>
      <c r="K1161">
        <f>IFERROR(VLOOKUP(E1161,Sheet1!$D$2:$E$1226,2,FALSE),"")</f>
        <v>3901470</v>
      </c>
    </row>
    <row r="1162" spans="1:11" x14ac:dyDescent="0.2">
      <c r="A1162">
        <f t="shared" si="36"/>
        <v>3901470</v>
      </c>
      <c r="B1162" s="11">
        <v>2022</v>
      </c>
      <c r="C1162" s="11" t="str">
        <f>F1162</f>
        <v>CANTON COLLEGE PREPARATORY SCHOOL</v>
      </c>
      <c r="D1162" t="s">
        <v>2336</v>
      </c>
      <c r="E1162" t="str">
        <f t="shared" si="37"/>
        <v>D345CANTON COLLEGE PREPARATORY SCHOOL</v>
      </c>
      <c r="F1162" t="s">
        <v>2335</v>
      </c>
      <c r="G1162" t="s">
        <v>2335</v>
      </c>
      <c r="H1162" t="s">
        <v>761</v>
      </c>
      <c r="I1162" s="11">
        <v>180158.94</v>
      </c>
      <c r="J1162" s="12">
        <v>9.8984800000000001E-5</v>
      </c>
      <c r="K1162">
        <f>IFERROR(VLOOKUP(E1162,Sheet1!$D$2:$E$1226,2,FALSE),"")</f>
        <v>3901470</v>
      </c>
    </row>
    <row r="1163" spans="1:11" x14ac:dyDescent="0.2">
      <c r="A1163">
        <f t="shared" si="36"/>
        <v>3901470</v>
      </c>
      <c r="B1163" s="11">
        <v>2023</v>
      </c>
      <c r="C1163" s="11" t="str">
        <f>F1163</f>
        <v>CANTON COLLEGE PREPARATORY SCHOOL</v>
      </c>
      <c r="D1163" t="s">
        <v>2336</v>
      </c>
      <c r="E1163" t="str">
        <f t="shared" si="37"/>
        <v>D345CANTON COLLEGE PREPARATORY SCHOOL</v>
      </c>
      <c r="F1163" t="s">
        <v>2335</v>
      </c>
      <c r="G1163" t="s">
        <v>2335</v>
      </c>
      <c r="H1163" t="s">
        <v>761</v>
      </c>
      <c r="I1163" s="11">
        <v>222188.1</v>
      </c>
      <c r="J1163" s="12">
        <v>1.175004E-4</v>
      </c>
      <c r="K1163">
        <f>IFERROR(VLOOKUP(E1163,Sheet1!$D$2:$E$1226,2,FALSE),"")</f>
        <v>3901470</v>
      </c>
    </row>
    <row r="1164" spans="1:11" x14ac:dyDescent="0.2">
      <c r="A1164">
        <f t="shared" si="36"/>
        <v>3900285</v>
      </c>
      <c r="B1164" s="11">
        <v>2015</v>
      </c>
      <c r="C1164" s="11" t="str">
        <f>F1164</f>
        <v>CANTON HARBOR HIGH SCHOOL</v>
      </c>
      <c r="D1164" t="s">
        <v>1951</v>
      </c>
      <c r="E1164" t="str">
        <f t="shared" si="37"/>
        <v>D029CANTON HARBOR HIGH SCHOOL</v>
      </c>
      <c r="F1164" t="s">
        <v>1950</v>
      </c>
      <c r="G1164" t="s">
        <v>1950</v>
      </c>
      <c r="H1164" t="s">
        <v>761</v>
      </c>
      <c r="I1164" s="11">
        <v>32287.26</v>
      </c>
      <c r="J1164" s="12">
        <v>2.2104500000000002E-5</v>
      </c>
      <c r="K1164">
        <f>IFERROR(VLOOKUP(E1164,Sheet1!$D$2:$E$1226,2,FALSE),"")</f>
        <v>3900285</v>
      </c>
    </row>
    <row r="1165" spans="1:11" x14ac:dyDescent="0.2">
      <c r="A1165">
        <f t="shared" si="36"/>
        <v>3900285</v>
      </c>
      <c r="B1165" s="11">
        <v>2016</v>
      </c>
      <c r="C1165" s="11" t="str">
        <f>F1165</f>
        <v>CANTON HARBOR HIGH SCHOOL</v>
      </c>
      <c r="D1165" t="s">
        <v>1951</v>
      </c>
      <c r="E1165" t="str">
        <f t="shared" si="37"/>
        <v>D029CANTON HARBOR HIGH SCHOOL</v>
      </c>
      <c r="F1165" t="s">
        <v>1950</v>
      </c>
      <c r="G1165" t="s">
        <v>1950</v>
      </c>
      <c r="H1165" t="s">
        <v>761</v>
      </c>
      <c r="I1165" s="11">
        <v>37425.699999999997</v>
      </c>
      <c r="J1165" s="12">
        <v>2.5406600000000002E-5</v>
      </c>
      <c r="K1165">
        <f>IFERROR(VLOOKUP(E1165,Sheet1!$D$2:$E$1226,2,FALSE),"")</f>
        <v>3900285</v>
      </c>
    </row>
    <row r="1166" spans="1:11" x14ac:dyDescent="0.2">
      <c r="A1166">
        <f t="shared" si="36"/>
        <v>3900285</v>
      </c>
      <c r="B1166" s="11">
        <v>2017</v>
      </c>
      <c r="C1166" s="11" t="str">
        <f>F1166</f>
        <v>CANTON HARBOR HIGH SCHOOL</v>
      </c>
      <c r="D1166" t="s">
        <v>1951</v>
      </c>
      <c r="E1166" t="str">
        <f t="shared" si="37"/>
        <v>D029CANTON HARBOR HIGH SCHOOL</v>
      </c>
      <c r="F1166" t="s">
        <v>1950</v>
      </c>
      <c r="G1166" t="s">
        <v>1950</v>
      </c>
      <c r="H1166" t="s">
        <v>761</v>
      </c>
      <c r="I1166" s="11">
        <v>49901.55</v>
      </c>
      <c r="J1166" s="12">
        <v>3.2422000000000002E-5</v>
      </c>
      <c r="K1166">
        <f>IFERROR(VLOOKUP(E1166,Sheet1!$D$2:$E$1226,2,FALSE),"")</f>
        <v>3900285</v>
      </c>
    </row>
    <row r="1167" spans="1:11" x14ac:dyDescent="0.2">
      <c r="A1167">
        <f t="shared" si="36"/>
        <v>3900285</v>
      </c>
      <c r="B1167" s="11">
        <v>2018</v>
      </c>
      <c r="C1167" s="11" t="str">
        <f>F1167</f>
        <v>CANTON HARBOR HIGH SCHOOL</v>
      </c>
      <c r="D1167" t="s">
        <v>1951</v>
      </c>
      <c r="E1167" t="str">
        <f t="shared" si="37"/>
        <v>D029CANTON HARBOR HIGH SCHOOL</v>
      </c>
      <c r="F1167" t="s">
        <v>1950</v>
      </c>
      <c r="G1167" t="s">
        <v>1950</v>
      </c>
      <c r="H1167" t="s">
        <v>761</v>
      </c>
      <c r="I1167" s="11">
        <v>51450.080000000002</v>
      </c>
      <c r="J1167" s="12">
        <v>3.2326699999999997E-5</v>
      </c>
      <c r="K1167">
        <f>IFERROR(VLOOKUP(E1167,Sheet1!$D$2:$E$1226,2,FALSE),"")</f>
        <v>3900285</v>
      </c>
    </row>
    <row r="1168" spans="1:11" x14ac:dyDescent="0.2">
      <c r="A1168">
        <f t="shared" si="36"/>
        <v>3900285</v>
      </c>
      <c r="B1168" s="11">
        <v>2019</v>
      </c>
      <c r="C1168" s="11" t="str">
        <f>F1168</f>
        <v>CANTON HARBOR HIGH SCHOOL</v>
      </c>
      <c r="D1168" t="s">
        <v>1951</v>
      </c>
      <c r="E1168" t="str">
        <f t="shared" si="37"/>
        <v>D029CANTON HARBOR HIGH SCHOOL</v>
      </c>
      <c r="F1168" t="s">
        <v>1950</v>
      </c>
      <c r="G1168" t="s">
        <v>1950</v>
      </c>
      <c r="H1168" t="s">
        <v>761</v>
      </c>
      <c r="I1168" s="11">
        <v>78713.27</v>
      </c>
      <c r="J1168" s="12">
        <v>4.7889200000000002E-5</v>
      </c>
      <c r="K1168">
        <f>IFERROR(VLOOKUP(E1168,Sheet1!$D$2:$E$1226,2,FALSE),"")</f>
        <v>3900285</v>
      </c>
    </row>
    <row r="1169" spans="1:11" x14ac:dyDescent="0.2">
      <c r="A1169">
        <f t="shared" si="36"/>
        <v>3900285</v>
      </c>
      <c r="B1169" s="11">
        <v>2020</v>
      </c>
      <c r="C1169" s="11" t="str">
        <f>F1169</f>
        <v>CANTON HARBOR HIGH SCHOOL</v>
      </c>
      <c r="D1169" t="s">
        <v>1951</v>
      </c>
      <c r="E1169" t="str">
        <f t="shared" si="37"/>
        <v>D029CANTON HARBOR HIGH SCHOOL</v>
      </c>
      <c r="F1169" t="s">
        <v>1950</v>
      </c>
      <c r="G1169" t="s">
        <v>1950</v>
      </c>
      <c r="H1169" t="s">
        <v>761</v>
      </c>
      <c r="I1169" s="11">
        <v>80275.399999999994</v>
      </c>
      <c r="J1169" s="12">
        <v>4.7512000000000002E-5</v>
      </c>
      <c r="K1169">
        <f>IFERROR(VLOOKUP(E1169,Sheet1!$D$2:$E$1226,2,FALSE),"")</f>
        <v>3900285</v>
      </c>
    </row>
    <row r="1170" spans="1:11" x14ac:dyDescent="0.2">
      <c r="A1170">
        <f t="shared" si="36"/>
        <v>3900285</v>
      </c>
      <c r="B1170" s="11">
        <v>2021</v>
      </c>
      <c r="C1170" s="11" t="str">
        <f>F1170</f>
        <v>CANTON HARBOR HIGH SCHOOL</v>
      </c>
      <c r="D1170" t="s">
        <v>1951</v>
      </c>
      <c r="E1170" t="str">
        <f t="shared" si="37"/>
        <v>D029CANTON HARBOR HIGH SCHOOL</v>
      </c>
      <c r="F1170" t="s">
        <v>1950</v>
      </c>
      <c r="G1170" t="s">
        <v>1950</v>
      </c>
      <c r="H1170" t="s">
        <v>761</v>
      </c>
      <c r="I1170" s="11">
        <v>77357.929999999993</v>
      </c>
      <c r="J1170" s="12">
        <v>4.4780059999999999E-5</v>
      </c>
      <c r="K1170">
        <f>IFERROR(VLOOKUP(E1170,Sheet1!$D$2:$E$1226,2,FALSE),"")</f>
        <v>3900285</v>
      </c>
    </row>
    <row r="1171" spans="1:11" x14ac:dyDescent="0.2">
      <c r="A1171">
        <f t="shared" si="36"/>
        <v>3900285</v>
      </c>
      <c r="B1171" s="11">
        <v>2022</v>
      </c>
      <c r="C1171" s="11" t="str">
        <f>F1171</f>
        <v>CANTON HARBOR HIGH SCHOOL</v>
      </c>
      <c r="D1171" t="s">
        <v>1951</v>
      </c>
      <c r="E1171" t="str">
        <f t="shared" si="37"/>
        <v>D029CANTON HARBOR HIGH SCHOOL</v>
      </c>
      <c r="F1171" t="s">
        <v>1950</v>
      </c>
      <c r="G1171" t="s">
        <v>1950</v>
      </c>
      <c r="H1171" t="s">
        <v>761</v>
      </c>
      <c r="I1171" s="11">
        <v>93332.21</v>
      </c>
      <c r="J1171" s="12">
        <v>5.1279600000000003E-5</v>
      </c>
      <c r="K1171">
        <f>IFERROR(VLOOKUP(E1171,Sheet1!$D$2:$E$1226,2,FALSE),"")</f>
        <v>3900285</v>
      </c>
    </row>
    <row r="1172" spans="1:11" x14ac:dyDescent="0.2">
      <c r="A1172">
        <f t="shared" si="36"/>
        <v>3900285</v>
      </c>
      <c r="B1172" s="11">
        <v>2023</v>
      </c>
      <c r="C1172" s="11" t="str">
        <f>F1172</f>
        <v>CANTON HARBOR HIGH SCHOOL</v>
      </c>
      <c r="D1172" t="s">
        <v>1951</v>
      </c>
      <c r="E1172" t="str">
        <f t="shared" si="37"/>
        <v>D029CANTON HARBOR HIGH SCHOOL</v>
      </c>
      <c r="F1172" t="s">
        <v>1950</v>
      </c>
      <c r="G1172" t="s">
        <v>1950</v>
      </c>
      <c r="H1172" t="s">
        <v>761</v>
      </c>
      <c r="I1172" s="11">
        <v>99984.98</v>
      </c>
      <c r="J1172" s="12">
        <v>5.2875299999999998E-5</v>
      </c>
      <c r="K1172">
        <f>IFERROR(VLOOKUP(E1172,Sheet1!$D$2:$E$1226,2,FALSE),"")</f>
        <v>3900285</v>
      </c>
    </row>
    <row r="1173" spans="1:11" x14ac:dyDescent="0.2">
      <c r="A1173">
        <f t="shared" si="36"/>
        <v>3904983</v>
      </c>
      <c r="B1173" s="11">
        <v>2015</v>
      </c>
      <c r="C1173" s="11" t="str">
        <f>F1173</f>
        <v>CANTON LOCAL SCHOOLS</v>
      </c>
      <c r="D1173" t="s">
        <v>816</v>
      </c>
      <c r="E1173" t="str">
        <f t="shared" si="37"/>
        <v>7604CANTON LOCAL SCHOOLS</v>
      </c>
      <c r="F1173" t="s">
        <v>763</v>
      </c>
      <c r="G1173" t="s">
        <v>763</v>
      </c>
      <c r="H1173" t="s">
        <v>761</v>
      </c>
      <c r="I1173" s="11">
        <v>1540946.95</v>
      </c>
      <c r="J1173" s="12">
        <v>1.0549623000000001E-3</v>
      </c>
      <c r="K1173">
        <f>IFERROR(VLOOKUP(E1173,Sheet1!$D$2:$E$1226,2,FALSE),"")</f>
        <v>3904983</v>
      </c>
    </row>
    <row r="1174" spans="1:11" x14ac:dyDescent="0.2">
      <c r="A1174">
        <f t="shared" si="36"/>
        <v>3904983</v>
      </c>
      <c r="B1174" s="11">
        <v>2016</v>
      </c>
      <c r="C1174" s="11" t="str">
        <f>F1174</f>
        <v>CANTON LOCAL SCHOOLS</v>
      </c>
      <c r="D1174" t="s">
        <v>816</v>
      </c>
      <c r="E1174" t="str">
        <f t="shared" si="37"/>
        <v>7604CANTON LOCAL SCHOOLS</v>
      </c>
      <c r="F1174" t="s">
        <v>763</v>
      </c>
      <c r="G1174" t="s">
        <v>763</v>
      </c>
      <c r="H1174" t="s">
        <v>761</v>
      </c>
      <c r="I1174" s="11">
        <v>1548871.09</v>
      </c>
      <c r="J1174" s="12">
        <v>1.0514585999999999E-3</v>
      </c>
      <c r="K1174">
        <f>IFERROR(VLOOKUP(E1174,Sheet1!$D$2:$E$1226,2,FALSE),"")</f>
        <v>3904983</v>
      </c>
    </row>
    <row r="1175" spans="1:11" x14ac:dyDescent="0.2">
      <c r="A1175">
        <f t="shared" si="36"/>
        <v>3904983</v>
      </c>
      <c r="B1175" s="11">
        <v>2017</v>
      </c>
      <c r="C1175" s="11" t="str">
        <f>F1175</f>
        <v>CANTON LOCAL SCHOOLS</v>
      </c>
      <c r="D1175" t="s">
        <v>816</v>
      </c>
      <c r="E1175" t="str">
        <f t="shared" si="37"/>
        <v>7604CANTON LOCAL SCHOOLS</v>
      </c>
      <c r="F1175" t="s">
        <v>763</v>
      </c>
      <c r="G1175" t="s">
        <v>763</v>
      </c>
      <c r="H1175" t="s">
        <v>761</v>
      </c>
      <c r="I1175" s="11">
        <v>1576261.16</v>
      </c>
      <c r="J1175" s="12">
        <v>1.0241257999999999E-3</v>
      </c>
      <c r="K1175">
        <f>IFERROR(VLOOKUP(E1175,Sheet1!$D$2:$E$1226,2,FALSE),"")</f>
        <v>3904983</v>
      </c>
    </row>
    <row r="1176" spans="1:11" x14ac:dyDescent="0.2">
      <c r="A1176">
        <f t="shared" si="36"/>
        <v>3904983</v>
      </c>
      <c r="B1176" s="11">
        <v>2018</v>
      </c>
      <c r="C1176" s="11" t="str">
        <f>F1176</f>
        <v>CANTON LOCAL SCHOOLS</v>
      </c>
      <c r="D1176" t="s">
        <v>816</v>
      </c>
      <c r="E1176" t="str">
        <f t="shared" si="37"/>
        <v>7604CANTON LOCAL SCHOOLS</v>
      </c>
      <c r="F1176" t="s">
        <v>763</v>
      </c>
      <c r="G1176" t="s">
        <v>763</v>
      </c>
      <c r="H1176" t="s">
        <v>761</v>
      </c>
      <c r="I1176" s="11">
        <v>1641679.59</v>
      </c>
      <c r="J1176" s="12">
        <v>1.0314884E-3</v>
      </c>
      <c r="K1176">
        <f>IFERROR(VLOOKUP(E1176,Sheet1!$D$2:$E$1226,2,FALSE),"")</f>
        <v>3904983</v>
      </c>
    </row>
    <row r="1177" spans="1:11" x14ac:dyDescent="0.2">
      <c r="A1177">
        <f t="shared" si="36"/>
        <v>3904983</v>
      </c>
      <c r="B1177" s="11">
        <v>2019</v>
      </c>
      <c r="C1177" s="11" t="str">
        <f>F1177</f>
        <v>CANTON LOCAL SCHOOLS</v>
      </c>
      <c r="D1177" t="s">
        <v>816</v>
      </c>
      <c r="E1177" t="str">
        <f t="shared" si="37"/>
        <v>7604CANTON LOCAL SCHOOLS</v>
      </c>
      <c r="F1177" t="s">
        <v>763</v>
      </c>
      <c r="G1177" t="s">
        <v>763</v>
      </c>
      <c r="H1177" t="s">
        <v>761</v>
      </c>
      <c r="I1177" s="11">
        <v>1693434.89</v>
      </c>
      <c r="J1177" s="12">
        <v>1.0302866E-3</v>
      </c>
      <c r="K1177">
        <f>IFERROR(VLOOKUP(E1177,Sheet1!$D$2:$E$1226,2,FALSE),"")</f>
        <v>3904983</v>
      </c>
    </row>
    <row r="1178" spans="1:11" x14ac:dyDescent="0.2">
      <c r="A1178">
        <f t="shared" si="36"/>
        <v>3904983</v>
      </c>
      <c r="B1178" s="11">
        <v>2020</v>
      </c>
      <c r="C1178" s="11" t="str">
        <f>F1178</f>
        <v>CANTON LOCAL SCHOOLS</v>
      </c>
      <c r="D1178" t="s">
        <v>816</v>
      </c>
      <c r="E1178" t="str">
        <f t="shared" si="37"/>
        <v>7604CANTON LOCAL SCHOOLS</v>
      </c>
      <c r="F1178" t="s">
        <v>763</v>
      </c>
      <c r="G1178" t="s">
        <v>763</v>
      </c>
      <c r="H1178" t="s">
        <v>761</v>
      </c>
      <c r="I1178" s="11">
        <v>1721775.88</v>
      </c>
      <c r="J1178" s="12">
        <v>1.0190548E-3</v>
      </c>
      <c r="K1178">
        <f>IFERROR(VLOOKUP(E1178,Sheet1!$D$2:$E$1226,2,FALSE),"")</f>
        <v>3904983</v>
      </c>
    </row>
    <row r="1179" spans="1:11" x14ac:dyDescent="0.2">
      <c r="A1179">
        <f t="shared" si="36"/>
        <v>3904983</v>
      </c>
      <c r="B1179" s="11">
        <v>2021</v>
      </c>
      <c r="C1179" s="11" t="str">
        <f>F1179</f>
        <v>CANTON LOCAL SCHOOLS</v>
      </c>
      <c r="D1179" t="s">
        <v>816</v>
      </c>
      <c r="E1179" t="str">
        <f t="shared" si="37"/>
        <v>7604CANTON LOCAL SCHOOLS</v>
      </c>
      <c r="F1179" t="s">
        <v>763</v>
      </c>
      <c r="G1179" t="s">
        <v>763</v>
      </c>
      <c r="H1179" t="s">
        <v>761</v>
      </c>
      <c r="I1179" s="11">
        <v>1758939.17</v>
      </c>
      <c r="J1179" s="12">
        <v>1.01819433E-3</v>
      </c>
      <c r="K1179">
        <f>IFERROR(VLOOKUP(E1179,Sheet1!$D$2:$E$1226,2,FALSE),"")</f>
        <v>3904983</v>
      </c>
    </row>
    <row r="1180" spans="1:11" x14ac:dyDescent="0.2">
      <c r="A1180">
        <f t="shared" si="36"/>
        <v>3904983</v>
      </c>
      <c r="B1180" s="11">
        <v>2022</v>
      </c>
      <c r="C1180" s="11" t="str">
        <f>F1180</f>
        <v>CANTON LOCAL SCHOOLS</v>
      </c>
      <c r="D1180" t="s">
        <v>816</v>
      </c>
      <c r="E1180" t="str">
        <f t="shared" si="37"/>
        <v>7604CANTON LOCAL SCHOOLS</v>
      </c>
      <c r="F1180" t="s">
        <v>763</v>
      </c>
      <c r="G1180" t="s">
        <v>763</v>
      </c>
      <c r="H1180" t="s">
        <v>761</v>
      </c>
      <c r="I1180" s="11">
        <v>1785476.57</v>
      </c>
      <c r="J1180" s="12">
        <v>9.8099509999999995E-4</v>
      </c>
      <c r="K1180">
        <f>IFERROR(VLOOKUP(E1180,Sheet1!$D$2:$E$1226,2,FALSE),"")</f>
        <v>3904983</v>
      </c>
    </row>
    <row r="1181" spans="1:11" x14ac:dyDescent="0.2">
      <c r="A1181">
        <f t="shared" si="36"/>
        <v>3904983</v>
      </c>
      <c r="B1181" s="11">
        <v>2023</v>
      </c>
      <c r="C1181" s="11" t="str">
        <f>F1181</f>
        <v>CANTON LOCAL SCHOOLS</v>
      </c>
      <c r="D1181" t="s">
        <v>816</v>
      </c>
      <c r="E1181" t="str">
        <f t="shared" si="37"/>
        <v>7604CANTON LOCAL SCHOOLS</v>
      </c>
      <c r="F1181" t="s">
        <v>763</v>
      </c>
      <c r="G1181" t="s">
        <v>763</v>
      </c>
      <c r="H1181" t="s">
        <v>761</v>
      </c>
      <c r="I1181" s="11">
        <v>1888713.26</v>
      </c>
      <c r="J1181" s="12">
        <v>9.9881350000000004E-4</v>
      </c>
      <c r="K1181">
        <f>IFERROR(VLOOKUP(E1181,Sheet1!$D$2:$E$1226,2,FALSE),"")</f>
        <v>3904983</v>
      </c>
    </row>
    <row r="1182" spans="1:11" x14ac:dyDescent="0.2">
      <c r="A1182">
        <f t="shared" si="36"/>
        <v>3900381</v>
      </c>
      <c r="B1182" s="11">
        <v>2015</v>
      </c>
      <c r="C1182" s="11" t="str">
        <f>F1182</f>
        <v>CAPITAL CITY CAREER PREP HS</v>
      </c>
      <c r="D1182" t="s">
        <v>1989</v>
      </c>
      <c r="E1182" t="str">
        <f t="shared" si="37"/>
        <v>D060CAPITAL CITY CAREER PREP HS</v>
      </c>
      <c r="F1182" t="s">
        <v>2595</v>
      </c>
      <c r="G1182" t="s">
        <v>1988</v>
      </c>
      <c r="H1182" t="s">
        <v>146</v>
      </c>
      <c r="I1182" s="11">
        <v>43537.81</v>
      </c>
      <c r="J1182" s="12">
        <v>2.9806800000000001E-5</v>
      </c>
      <c r="K1182">
        <f>IFERROR(VLOOKUP(E1182,Sheet1!$D$2:$E$1226,2,FALSE),"")</f>
        <v>3900381</v>
      </c>
    </row>
    <row r="1183" spans="1:11" x14ac:dyDescent="0.2">
      <c r="A1183">
        <f t="shared" si="36"/>
        <v>3900381</v>
      </c>
      <c r="B1183" s="11">
        <v>2016</v>
      </c>
      <c r="C1183" s="11" t="str">
        <f>F1183</f>
        <v>CAPITAL CITY CAREER PREP HS</v>
      </c>
      <c r="D1183" t="s">
        <v>1989</v>
      </c>
      <c r="E1183" t="str">
        <f t="shared" si="37"/>
        <v>D060CAPITAL CITY CAREER PREP HS</v>
      </c>
      <c r="F1183" t="s">
        <v>2595</v>
      </c>
      <c r="G1183" t="s">
        <v>1988</v>
      </c>
      <c r="H1183" t="s">
        <v>233</v>
      </c>
      <c r="I1183" s="11">
        <v>46277.22</v>
      </c>
      <c r="J1183" s="12">
        <v>3.1415499999999998E-5</v>
      </c>
      <c r="K1183">
        <f>IFERROR(VLOOKUP(E1183,Sheet1!$D$2:$E$1226,2,FALSE),"")</f>
        <v>3900381</v>
      </c>
    </row>
    <row r="1184" spans="1:11" x14ac:dyDescent="0.2">
      <c r="A1184">
        <f t="shared" si="36"/>
        <v>3900381</v>
      </c>
      <c r="B1184" s="11">
        <v>2017</v>
      </c>
      <c r="C1184" s="11" t="str">
        <f>F1184</f>
        <v>CAPITAL CITY CAREER PREP HS</v>
      </c>
      <c r="D1184" t="s">
        <v>1989</v>
      </c>
      <c r="E1184" t="str">
        <f t="shared" si="37"/>
        <v>D060CAPITAL CITY CAREER PREP HS</v>
      </c>
      <c r="F1184" t="s">
        <v>2595</v>
      </c>
      <c r="G1184" t="s">
        <v>1988</v>
      </c>
      <c r="H1184" t="s">
        <v>233</v>
      </c>
      <c r="I1184" s="11">
        <v>38646.639999999999</v>
      </c>
      <c r="J1184" s="12">
        <v>2.5109400000000001E-5</v>
      </c>
      <c r="K1184">
        <f>IFERROR(VLOOKUP(E1184,Sheet1!$D$2:$E$1226,2,FALSE),"")</f>
        <v>3900381</v>
      </c>
    </row>
    <row r="1185" spans="1:11" x14ac:dyDescent="0.2">
      <c r="A1185">
        <f t="shared" si="36"/>
        <v>3900381</v>
      </c>
      <c r="B1185" s="11">
        <v>2018</v>
      </c>
      <c r="C1185" s="11" t="str">
        <f>F1185</f>
        <v>CAPITAL CITY CAREER PREP HS</v>
      </c>
      <c r="D1185" t="s">
        <v>1989</v>
      </c>
      <c r="E1185" t="str">
        <f t="shared" si="37"/>
        <v>D060CAPITAL CITY CAREER PREP HS</v>
      </c>
      <c r="F1185" t="s">
        <v>2595</v>
      </c>
      <c r="G1185" t="s">
        <v>1988</v>
      </c>
      <c r="H1185" t="s">
        <v>233</v>
      </c>
      <c r="I1185" s="11">
        <v>40712.879999999997</v>
      </c>
      <c r="J1185" s="12">
        <v>2.55804E-5</v>
      </c>
      <c r="K1185">
        <f>IFERROR(VLOOKUP(E1185,Sheet1!$D$2:$E$1226,2,FALSE),"")</f>
        <v>3900381</v>
      </c>
    </row>
    <row r="1186" spans="1:11" x14ac:dyDescent="0.2">
      <c r="A1186">
        <f t="shared" si="36"/>
        <v>3900381</v>
      </c>
      <c r="B1186" s="11">
        <v>2019</v>
      </c>
      <c r="C1186" s="11" t="str">
        <f>F1186</f>
        <v>CAPITAL CITY CAREER PREP HS</v>
      </c>
      <c r="D1186" t="s">
        <v>1989</v>
      </c>
      <c r="E1186" t="str">
        <f t="shared" si="37"/>
        <v>D060CAPITAL CITY CAREER PREP HS</v>
      </c>
      <c r="F1186" t="s">
        <v>2595</v>
      </c>
      <c r="G1186" t="s">
        <v>1988</v>
      </c>
      <c r="H1186" t="s">
        <v>233</v>
      </c>
      <c r="I1186" s="11">
        <v>41981.919999999998</v>
      </c>
      <c r="J1186" s="12">
        <v>2.55418E-5</v>
      </c>
      <c r="K1186">
        <f>IFERROR(VLOOKUP(E1186,Sheet1!$D$2:$E$1226,2,FALSE),"")</f>
        <v>3900381</v>
      </c>
    </row>
    <row r="1187" spans="1:11" x14ac:dyDescent="0.2">
      <c r="A1187">
        <f t="shared" si="36"/>
        <v>3900381</v>
      </c>
      <c r="B1187" s="11">
        <v>2020</v>
      </c>
      <c r="C1187" s="11" t="str">
        <f>F1187</f>
        <v>CAPITAL CITY CAREER PREP HS</v>
      </c>
      <c r="D1187" t="s">
        <v>1989</v>
      </c>
      <c r="E1187" t="str">
        <f t="shared" si="37"/>
        <v>D060CAPITAL CITY CAREER PREP HS</v>
      </c>
      <c r="F1187" t="s">
        <v>2595</v>
      </c>
      <c r="G1187" t="s">
        <v>2595</v>
      </c>
      <c r="H1187" t="s">
        <v>233</v>
      </c>
      <c r="I1187" s="11">
        <v>43635.77</v>
      </c>
      <c r="J1187" s="12">
        <v>2.5826400000000001E-5</v>
      </c>
      <c r="K1187">
        <f>IFERROR(VLOOKUP(E1187,Sheet1!$D$2:$E$1226,2,FALSE),"")</f>
        <v>3900381</v>
      </c>
    </row>
    <row r="1188" spans="1:11" x14ac:dyDescent="0.2">
      <c r="A1188">
        <f t="shared" si="36"/>
        <v>3900381</v>
      </c>
      <c r="B1188" s="11">
        <v>2021</v>
      </c>
      <c r="C1188" s="11" t="str">
        <f>F1188</f>
        <v>CAPITAL CITY CAREER PREP HS</v>
      </c>
      <c r="D1188" t="s">
        <v>1989</v>
      </c>
      <c r="E1188" t="str">
        <f t="shared" si="37"/>
        <v>D060CAPITAL CITY CAREER PREP HS</v>
      </c>
      <c r="F1188" t="s">
        <v>2595</v>
      </c>
      <c r="G1188" t="s">
        <v>2595</v>
      </c>
      <c r="H1188" t="s">
        <v>233</v>
      </c>
      <c r="I1188" s="11">
        <v>62238.82</v>
      </c>
      <c r="J1188" s="12">
        <v>3.6028090000000001E-5</v>
      </c>
      <c r="K1188">
        <f>IFERROR(VLOOKUP(E1188,Sheet1!$D$2:$E$1226,2,FALSE),"")</f>
        <v>3900381</v>
      </c>
    </row>
    <row r="1189" spans="1:11" x14ac:dyDescent="0.2">
      <c r="A1189">
        <f t="shared" si="36"/>
        <v>3900381</v>
      </c>
      <c r="B1189" s="11">
        <v>2022</v>
      </c>
      <c r="C1189" s="11" t="str">
        <f>F1189</f>
        <v>CAPITAL CITY CAREER PREP HS</v>
      </c>
      <c r="D1189" t="s">
        <v>1989</v>
      </c>
      <c r="E1189" t="str">
        <f t="shared" si="37"/>
        <v>D060CAPITAL CITY CAREER PREP HS</v>
      </c>
      <c r="F1189" t="s">
        <v>2595</v>
      </c>
      <c r="G1189" t="s">
        <v>2595</v>
      </c>
      <c r="H1189" t="s">
        <v>233</v>
      </c>
      <c r="I1189" s="11">
        <v>55269.91</v>
      </c>
      <c r="J1189" s="12">
        <v>3.0366999999999999E-5</v>
      </c>
      <c r="K1189">
        <f>IFERROR(VLOOKUP(E1189,Sheet1!$D$2:$E$1226,2,FALSE),"")</f>
        <v>3900381</v>
      </c>
    </row>
    <row r="1190" spans="1:11" x14ac:dyDescent="0.2">
      <c r="A1190">
        <f t="shared" si="36"/>
        <v>3900381</v>
      </c>
      <c r="B1190" s="11">
        <v>2023</v>
      </c>
      <c r="C1190" s="11" t="str">
        <f>F1190</f>
        <v>CAPITAL CITY CAREER PREP HS</v>
      </c>
      <c r="D1190" t="s">
        <v>1989</v>
      </c>
      <c r="E1190" t="str">
        <f t="shared" si="37"/>
        <v>D060CAPITAL CITY CAREER PREP HS</v>
      </c>
      <c r="F1190" t="s">
        <v>2595</v>
      </c>
      <c r="G1190" t="s">
        <v>2595</v>
      </c>
      <c r="H1190" t="s">
        <v>233</v>
      </c>
      <c r="I1190" s="11">
        <v>56427.42</v>
      </c>
      <c r="J1190" s="12">
        <v>2.98407E-5</v>
      </c>
      <c r="K1190">
        <f>IFERROR(VLOOKUP(E1190,Sheet1!$D$2:$E$1226,2,FALSE),"")</f>
        <v>3900381</v>
      </c>
    </row>
    <row r="1191" spans="1:11" x14ac:dyDescent="0.2">
      <c r="A1191">
        <f t="shared" si="36"/>
        <v>3901610</v>
      </c>
      <c r="B1191" s="11">
        <v>2020</v>
      </c>
      <c r="C1191" s="11" t="str">
        <f>F1191</f>
        <v>CAPITAL COLLEGIATE PREPARATORY ACADEMY</v>
      </c>
      <c r="D1191" t="s">
        <v>2625</v>
      </c>
      <c r="E1191" t="str">
        <f t="shared" si="37"/>
        <v>D454CAPITAL COLLEGIATE PREPARATORY ACADEMY</v>
      </c>
      <c r="F1191" t="s">
        <v>2672</v>
      </c>
      <c r="G1191" t="s">
        <v>2624</v>
      </c>
      <c r="H1191" t="s">
        <v>233</v>
      </c>
      <c r="I1191" s="11">
        <v>50094.64</v>
      </c>
      <c r="J1191" s="12">
        <v>2.96491E-5</v>
      </c>
      <c r="K1191">
        <f>IFERROR(VLOOKUP(E1191,Sheet1!$D$2:$E$1226,2,FALSE),"")</f>
        <v>3901610</v>
      </c>
    </row>
    <row r="1192" spans="1:11" x14ac:dyDescent="0.2">
      <c r="A1192">
        <f t="shared" si="36"/>
        <v>3901610</v>
      </c>
      <c r="B1192" s="11">
        <v>2021</v>
      </c>
      <c r="C1192" s="11" t="str">
        <f>F1192</f>
        <v>CAPITAL COLLEGIATE PREPARATORY ACADEMY</v>
      </c>
      <c r="D1192" t="s">
        <v>2625</v>
      </c>
      <c r="E1192" t="str">
        <f t="shared" si="37"/>
        <v>D454CAPITAL COLLEGIATE PREPARATORY ACADEMY</v>
      </c>
      <c r="F1192" t="s">
        <v>2672</v>
      </c>
      <c r="G1192" t="s">
        <v>2624</v>
      </c>
      <c r="H1192" t="s">
        <v>233</v>
      </c>
      <c r="I1192" s="11">
        <v>62293.04</v>
      </c>
      <c r="J1192" s="12">
        <v>3.6059470000000001E-5</v>
      </c>
      <c r="K1192">
        <f>IFERROR(VLOOKUP(E1192,Sheet1!$D$2:$E$1226,2,FALSE),"")</f>
        <v>3901610</v>
      </c>
    </row>
    <row r="1193" spans="1:11" x14ac:dyDescent="0.2">
      <c r="A1193">
        <f t="shared" si="36"/>
        <v>3901610</v>
      </c>
      <c r="B1193" s="11">
        <v>2022</v>
      </c>
      <c r="C1193" s="11" t="str">
        <f>F1193</f>
        <v>CAPITAL COLLEGIATE PREPARATORY ACADEMY</v>
      </c>
      <c r="D1193" t="s">
        <v>2625</v>
      </c>
      <c r="E1193" t="str">
        <f t="shared" si="37"/>
        <v>D454CAPITAL COLLEGIATE PREPARATORY ACADEMY</v>
      </c>
      <c r="F1193" t="s">
        <v>2672</v>
      </c>
      <c r="G1193" t="s">
        <v>2672</v>
      </c>
      <c r="H1193" t="s">
        <v>233</v>
      </c>
      <c r="I1193" s="11">
        <v>76149.009999999995</v>
      </c>
      <c r="J1193" s="12">
        <v>4.1838600000000003E-5</v>
      </c>
      <c r="K1193">
        <f>IFERROR(VLOOKUP(E1193,Sheet1!$D$2:$E$1226,2,FALSE),"")</f>
        <v>3901610</v>
      </c>
    </row>
    <row r="1194" spans="1:11" x14ac:dyDescent="0.2">
      <c r="A1194">
        <f t="shared" si="36"/>
        <v>3901610</v>
      </c>
      <c r="B1194" s="11">
        <v>2023</v>
      </c>
      <c r="C1194" s="11" t="str">
        <f>F1194</f>
        <v>CAPITAL COLLEGIATE PREPARATORY ACADEMY</v>
      </c>
      <c r="D1194" t="s">
        <v>2625</v>
      </c>
      <c r="E1194" t="str">
        <f t="shared" si="37"/>
        <v>D454CAPITAL COLLEGIATE PREPARATORY ACADEMY</v>
      </c>
      <c r="F1194" t="s">
        <v>2672</v>
      </c>
      <c r="G1194" t="s">
        <v>2672</v>
      </c>
      <c r="H1194" t="s">
        <v>233</v>
      </c>
      <c r="I1194" s="11">
        <v>89073.05</v>
      </c>
      <c r="J1194" s="12">
        <v>4.7104700000000003E-5</v>
      </c>
      <c r="K1194">
        <f>IFERROR(VLOOKUP(E1194,Sheet1!$D$2:$E$1226,2,FALSE),"")</f>
        <v>3901610</v>
      </c>
    </row>
    <row r="1195" spans="1:11" x14ac:dyDescent="0.2">
      <c r="A1195">
        <f t="shared" si="36"/>
        <v>3901416</v>
      </c>
      <c r="B1195" s="11">
        <v>2015</v>
      </c>
      <c r="C1195" s="11" t="str">
        <f>F1195</f>
        <v>CAPITAL HIGH SCHOOL</v>
      </c>
      <c r="D1195" t="s">
        <v>2216</v>
      </c>
      <c r="E1195" t="str">
        <f t="shared" si="37"/>
        <v>D260CAPITAL HIGH SCHOOL</v>
      </c>
      <c r="F1195" t="s">
        <v>2215</v>
      </c>
      <c r="G1195" t="s">
        <v>2215</v>
      </c>
      <c r="H1195" t="s">
        <v>233</v>
      </c>
      <c r="I1195" s="11">
        <v>64249.51</v>
      </c>
      <c r="J1195" s="12">
        <v>4.3986500000000003E-5</v>
      </c>
      <c r="K1195">
        <f>IFERROR(VLOOKUP(E1195,Sheet1!$D$2:$E$1226,2,FALSE),"")</f>
        <v>3901416</v>
      </c>
    </row>
    <row r="1196" spans="1:11" x14ac:dyDescent="0.2">
      <c r="A1196">
        <f t="shared" si="36"/>
        <v>3901416</v>
      </c>
      <c r="B1196" s="11">
        <v>2016</v>
      </c>
      <c r="C1196" s="11" t="str">
        <f>F1196</f>
        <v>CAPITAL HIGH SCHOOL</v>
      </c>
      <c r="D1196" t="s">
        <v>2216</v>
      </c>
      <c r="E1196" t="str">
        <f t="shared" si="37"/>
        <v>D260CAPITAL HIGH SCHOOL</v>
      </c>
      <c r="F1196" t="s">
        <v>2215</v>
      </c>
      <c r="G1196" t="s">
        <v>2215</v>
      </c>
      <c r="H1196" t="s">
        <v>233</v>
      </c>
      <c r="I1196" s="11">
        <v>52195.53</v>
      </c>
      <c r="J1196" s="12">
        <v>3.5433199999999998E-5</v>
      </c>
      <c r="K1196">
        <f>IFERROR(VLOOKUP(E1196,Sheet1!$D$2:$E$1226,2,FALSE),"")</f>
        <v>3901416</v>
      </c>
    </row>
    <row r="1197" spans="1:11" x14ac:dyDescent="0.2">
      <c r="A1197">
        <f t="shared" si="36"/>
        <v>3901416</v>
      </c>
      <c r="B1197" s="11">
        <v>2017</v>
      </c>
      <c r="C1197" s="11" t="str">
        <f>F1197</f>
        <v>CAPITAL HIGH SCHOOL</v>
      </c>
      <c r="D1197" t="s">
        <v>2216</v>
      </c>
      <c r="E1197" t="str">
        <f t="shared" si="37"/>
        <v>D260CAPITAL HIGH SCHOOL</v>
      </c>
      <c r="F1197" t="s">
        <v>2215</v>
      </c>
      <c r="G1197" t="s">
        <v>2215</v>
      </c>
      <c r="H1197" t="s">
        <v>233</v>
      </c>
      <c r="I1197" s="11">
        <v>58054.73</v>
      </c>
      <c r="J1197" s="12">
        <v>3.7719200000000003E-5</v>
      </c>
      <c r="K1197">
        <f>IFERROR(VLOOKUP(E1197,Sheet1!$D$2:$E$1226,2,FALSE),"")</f>
        <v>3901416</v>
      </c>
    </row>
    <row r="1198" spans="1:11" x14ac:dyDescent="0.2">
      <c r="A1198">
        <f t="shared" si="36"/>
        <v>3901416</v>
      </c>
      <c r="B1198" s="11">
        <v>2018</v>
      </c>
      <c r="C1198" s="11" t="str">
        <f>F1198</f>
        <v>CAPITAL HIGH SCHOOL</v>
      </c>
      <c r="D1198" t="s">
        <v>2216</v>
      </c>
      <c r="E1198" t="str">
        <f t="shared" si="37"/>
        <v>D260CAPITAL HIGH SCHOOL</v>
      </c>
      <c r="F1198" t="s">
        <v>2215</v>
      </c>
      <c r="G1198" t="s">
        <v>2215</v>
      </c>
      <c r="H1198" t="s">
        <v>233</v>
      </c>
      <c r="I1198" s="11">
        <v>51905.04</v>
      </c>
      <c r="J1198" s="12">
        <v>3.26126E-5</v>
      </c>
      <c r="K1198">
        <f>IFERROR(VLOOKUP(E1198,Sheet1!$D$2:$E$1226,2,FALSE),"")</f>
        <v>3901416</v>
      </c>
    </row>
    <row r="1199" spans="1:11" x14ac:dyDescent="0.2">
      <c r="A1199">
        <f t="shared" si="36"/>
        <v>3901416</v>
      </c>
      <c r="B1199" s="11">
        <v>2019</v>
      </c>
      <c r="C1199" s="11" t="str">
        <f>F1199</f>
        <v>CAPITAL HIGH SCHOOL</v>
      </c>
      <c r="D1199" t="s">
        <v>2216</v>
      </c>
      <c r="E1199" t="str">
        <f t="shared" si="37"/>
        <v>D260CAPITAL HIGH SCHOOL</v>
      </c>
      <c r="F1199" t="s">
        <v>2215</v>
      </c>
      <c r="G1199" t="s">
        <v>2215</v>
      </c>
      <c r="H1199" t="s">
        <v>233</v>
      </c>
      <c r="I1199" s="11">
        <v>48018.12</v>
      </c>
      <c r="J1199" s="12">
        <v>2.9214199999999999E-5</v>
      </c>
      <c r="K1199">
        <f>IFERROR(VLOOKUP(E1199,Sheet1!$D$2:$E$1226,2,FALSE),"")</f>
        <v>3901416</v>
      </c>
    </row>
    <row r="1200" spans="1:11" x14ac:dyDescent="0.2">
      <c r="A1200">
        <f t="shared" si="36"/>
        <v>3901416</v>
      </c>
      <c r="B1200" s="11">
        <v>2020</v>
      </c>
      <c r="C1200" s="11" t="str">
        <f>F1200</f>
        <v>CAPITAL HIGH SCHOOL</v>
      </c>
      <c r="D1200" t="s">
        <v>2216</v>
      </c>
      <c r="E1200" t="str">
        <f t="shared" si="37"/>
        <v>D260CAPITAL HIGH SCHOOL</v>
      </c>
      <c r="F1200" t="s">
        <v>2215</v>
      </c>
      <c r="G1200" t="s">
        <v>2215</v>
      </c>
      <c r="H1200" t="s">
        <v>233</v>
      </c>
      <c r="I1200" s="11">
        <v>47436.91</v>
      </c>
      <c r="J1200" s="12">
        <v>2.80761E-5</v>
      </c>
      <c r="K1200">
        <f>IFERROR(VLOOKUP(E1200,Sheet1!$D$2:$E$1226,2,FALSE),"")</f>
        <v>3901416</v>
      </c>
    </row>
    <row r="1201" spans="1:11" x14ac:dyDescent="0.2">
      <c r="A1201">
        <f t="shared" si="36"/>
        <v>3901416</v>
      </c>
      <c r="B1201" s="11">
        <v>2021</v>
      </c>
      <c r="C1201" s="11" t="str">
        <f>F1201</f>
        <v>CAPITAL HIGH SCHOOL</v>
      </c>
      <c r="D1201" t="s">
        <v>2216</v>
      </c>
      <c r="E1201" t="str">
        <f t="shared" si="37"/>
        <v>D260CAPITAL HIGH SCHOOL</v>
      </c>
      <c r="F1201" t="s">
        <v>2215</v>
      </c>
      <c r="G1201" t="s">
        <v>2215</v>
      </c>
      <c r="H1201" t="s">
        <v>233</v>
      </c>
      <c r="I1201" s="11">
        <v>45562</v>
      </c>
      <c r="J1201" s="12">
        <v>2.6374399999999999E-5</v>
      </c>
      <c r="K1201">
        <f>IFERROR(VLOOKUP(E1201,Sheet1!$D$2:$E$1226,2,FALSE),"")</f>
        <v>3901416</v>
      </c>
    </row>
    <row r="1202" spans="1:11" x14ac:dyDescent="0.2">
      <c r="A1202">
        <f t="shared" si="36"/>
        <v>3901416</v>
      </c>
      <c r="B1202" s="11">
        <v>2022</v>
      </c>
      <c r="C1202" s="11" t="str">
        <f>F1202</f>
        <v>CAPITAL HIGH SCHOOL</v>
      </c>
      <c r="D1202" t="s">
        <v>2216</v>
      </c>
      <c r="E1202" t="str">
        <f t="shared" si="37"/>
        <v>D260CAPITAL HIGH SCHOOL</v>
      </c>
      <c r="F1202" t="s">
        <v>2215</v>
      </c>
      <c r="G1202" t="s">
        <v>2215</v>
      </c>
      <c r="H1202" t="s">
        <v>233</v>
      </c>
      <c r="I1202" s="11">
        <v>63536.25</v>
      </c>
      <c r="J1202" s="12">
        <v>3.49087E-5</v>
      </c>
      <c r="K1202">
        <f>IFERROR(VLOOKUP(E1202,Sheet1!$D$2:$E$1226,2,FALSE),"")</f>
        <v>3901416</v>
      </c>
    </row>
    <row r="1203" spans="1:11" x14ac:dyDescent="0.2">
      <c r="A1203">
        <f t="shared" si="36"/>
        <v>3901416</v>
      </c>
      <c r="B1203" s="11">
        <v>2023</v>
      </c>
      <c r="C1203" s="11" t="str">
        <f>F1203</f>
        <v>CAPITAL HIGH SCHOOL</v>
      </c>
      <c r="D1203" t="s">
        <v>2216</v>
      </c>
      <c r="E1203" t="str">
        <f t="shared" si="37"/>
        <v>D260CAPITAL HIGH SCHOOL</v>
      </c>
      <c r="F1203" t="s">
        <v>2215</v>
      </c>
      <c r="G1203" t="s">
        <v>2215</v>
      </c>
      <c r="H1203" t="s">
        <v>233</v>
      </c>
      <c r="I1203" s="11">
        <v>64997.75</v>
      </c>
      <c r="J1203" s="12">
        <v>3.4372899999999997E-5</v>
      </c>
      <c r="K1203">
        <f>IFERROR(VLOOKUP(E1203,Sheet1!$D$2:$E$1226,2,FALSE),"")</f>
        <v>3901416</v>
      </c>
    </row>
    <row r="1204" spans="1:11" x14ac:dyDescent="0.2">
      <c r="A1204">
        <f t="shared" si="36"/>
        <v>3904717</v>
      </c>
      <c r="B1204" s="11">
        <v>2015</v>
      </c>
      <c r="C1204" s="11" t="str">
        <f>F1204</f>
        <v>CARDINAL LOCAL SCHOOLS</v>
      </c>
      <c r="D1204" t="s">
        <v>308</v>
      </c>
      <c r="E1204" t="str">
        <f t="shared" si="37"/>
        <v>2808CARDINAL LOCAL SCHOOLS</v>
      </c>
      <c r="F1204" t="s">
        <v>254</v>
      </c>
      <c r="G1204" t="s">
        <v>254</v>
      </c>
      <c r="H1204" t="s">
        <v>250</v>
      </c>
      <c r="I1204" s="11">
        <v>733009.61</v>
      </c>
      <c r="J1204" s="12">
        <v>5.018326E-4</v>
      </c>
      <c r="K1204">
        <f>IFERROR(VLOOKUP(E1204,Sheet1!$D$2:$E$1226,2,FALSE),"")</f>
        <v>3904717</v>
      </c>
    </row>
    <row r="1205" spans="1:11" x14ac:dyDescent="0.2">
      <c r="A1205">
        <f t="shared" si="36"/>
        <v>3904717</v>
      </c>
      <c r="B1205" s="11">
        <v>2016</v>
      </c>
      <c r="C1205" s="11" t="str">
        <f>F1205</f>
        <v>CARDINAL LOCAL SCHOOLS</v>
      </c>
      <c r="D1205" t="s">
        <v>308</v>
      </c>
      <c r="E1205" t="str">
        <f t="shared" si="37"/>
        <v>2808CARDINAL LOCAL SCHOOLS</v>
      </c>
      <c r="F1205" t="s">
        <v>254</v>
      </c>
      <c r="G1205" t="s">
        <v>254</v>
      </c>
      <c r="H1205" t="s">
        <v>250</v>
      </c>
      <c r="I1205" s="11">
        <v>716867.57</v>
      </c>
      <c r="J1205" s="12">
        <v>4.8664900000000002E-4</v>
      </c>
      <c r="K1205">
        <f>IFERROR(VLOOKUP(E1205,Sheet1!$D$2:$E$1226,2,FALSE),"")</f>
        <v>3904717</v>
      </c>
    </row>
    <row r="1206" spans="1:11" x14ac:dyDescent="0.2">
      <c r="A1206">
        <f t="shared" si="36"/>
        <v>3904717</v>
      </c>
      <c r="B1206" s="11">
        <v>2017</v>
      </c>
      <c r="C1206" s="11" t="str">
        <f>F1206</f>
        <v>CARDINAL LOCAL SCHOOLS</v>
      </c>
      <c r="D1206" t="s">
        <v>308</v>
      </c>
      <c r="E1206" t="str">
        <f t="shared" si="37"/>
        <v>2808CARDINAL LOCAL SCHOOLS</v>
      </c>
      <c r="F1206" t="s">
        <v>254</v>
      </c>
      <c r="G1206" t="s">
        <v>254</v>
      </c>
      <c r="H1206" t="s">
        <v>250</v>
      </c>
      <c r="I1206" s="11">
        <v>711084.53</v>
      </c>
      <c r="J1206" s="12">
        <v>4.6200469999999998E-4</v>
      </c>
      <c r="K1206">
        <f>IFERROR(VLOOKUP(E1206,Sheet1!$D$2:$E$1226,2,FALSE),"")</f>
        <v>3904717</v>
      </c>
    </row>
    <row r="1207" spans="1:11" x14ac:dyDescent="0.2">
      <c r="A1207">
        <f t="shared" si="36"/>
        <v>3904717</v>
      </c>
      <c r="B1207" s="11">
        <v>2018</v>
      </c>
      <c r="C1207" s="11" t="str">
        <f>F1207</f>
        <v>CARDINAL LOCAL SCHOOLS</v>
      </c>
      <c r="D1207" t="s">
        <v>308</v>
      </c>
      <c r="E1207" t="str">
        <f t="shared" si="37"/>
        <v>2808CARDINAL LOCAL SCHOOLS</v>
      </c>
      <c r="F1207" t="s">
        <v>254</v>
      </c>
      <c r="G1207" t="s">
        <v>254</v>
      </c>
      <c r="H1207" t="s">
        <v>250</v>
      </c>
      <c r="I1207" s="11">
        <v>659078.12</v>
      </c>
      <c r="J1207" s="12">
        <v>4.141072E-4</v>
      </c>
      <c r="K1207">
        <f>IFERROR(VLOOKUP(E1207,Sheet1!$D$2:$E$1226,2,FALSE),"")</f>
        <v>3904717</v>
      </c>
    </row>
    <row r="1208" spans="1:11" x14ac:dyDescent="0.2">
      <c r="A1208">
        <f t="shared" si="36"/>
        <v>3904717</v>
      </c>
      <c r="B1208" s="11">
        <v>2019</v>
      </c>
      <c r="C1208" s="11" t="str">
        <f>F1208</f>
        <v>CARDINAL LOCAL SCHOOLS</v>
      </c>
      <c r="D1208" t="s">
        <v>308</v>
      </c>
      <c r="E1208" t="str">
        <f t="shared" si="37"/>
        <v>2808CARDINAL LOCAL SCHOOLS</v>
      </c>
      <c r="F1208" t="s">
        <v>254</v>
      </c>
      <c r="G1208" t="s">
        <v>254</v>
      </c>
      <c r="H1208" t="s">
        <v>250</v>
      </c>
      <c r="I1208" s="11">
        <v>680395.82</v>
      </c>
      <c r="J1208" s="12">
        <v>4.1395320000000001E-4</v>
      </c>
      <c r="K1208">
        <f>IFERROR(VLOOKUP(E1208,Sheet1!$D$2:$E$1226,2,FALSE),"")</f>
        <v>3904717</v>
      </c>
    </row>
    <row r="1209" spans="1:11" x14ac:dyDescent="0.2">
      <c r="A1209">
        <f t="shared" si="36"/>
        <v>3904717</v>
      </c>
      <c r="B1209" s="11">
        <v>2020</v>
      </c>
      <c r="C1209" s="11" t="str">
        <f>F1209</f>
        <v>CARDINAL LOCAL SCHOOLS</v>
      </c>
      <c r="D1209" t="s">
        <v>308</v>
      </c>
      <c r="E1209" t="str">
        <f t="shared" si="37"/>
        <v>2808CARDINAL LOCAL SCHOOLS</v>
      </c>
      <c r="F1209" t="s">
        <v>254</v>
      </c>
      <c r="G1209" t="s">
        <v>254</v>
      </c>
      <c r="H1209" t="s">
        <v>250</v>
      </c>
      <c r="I1209" s="11">
        <v>711893.82</v>
      </c>
      <c r="J1209" s="12">
        <v>4.213434E-4</v>
      </c>
      <c r="K1209">
        <f>IFERROR(VLOOKUP(E1209,Sheet1!$D$2:$E$1226,2,FALSE),"")</f>
        <v>3904717</v>
      </c>
    </row>
    <row r="1210" spans="1:11" x14ac:dyDescent="0.2">
      <c r="A1210">
        <f t="shared" si="36"/>
        <v>3904717</v>
      </c>
      <c r="B1210" s="11">
        <v>2021</v>
      </c>
      <c r="C1210" s="11" t="str">
        <f>F1210</f>
        <v>CARDINAL LOCAL SCHOOLS</v>
      </c>
      <c r="D1210" t="s">
        <v>308</v>
      </c>
      <c r="E1210" t="str">
        <f t="shared" si="37"/>
        <v>2808CARDINAL LOCAL SCHOOLS</v>
      </c>
      <c r="F1210" t="s">
        <v>254</v>
      </c>
      <c r="G1210" t="s">
        <v>254</v>
      </c>
      <c r="H1210" t="s">
        <v>250</v>
      </c>
      <c r="I1210" s="11">
        <v>693514.82</v>
      </c>
      <c r="J1210" s="12">
        <v>4.0145383000000001E-4</v>
      </c>
      <c r="K1210">
        <f>IFERROR(VLOOKUP(E1210,Sheet1!$D$2:$E$1226,2,FALSE),"")</f>
        <v>3904717</v>
      </c>
    </row>
    <row r="1211" spans="1:11" x14ac:dyDescent="0.2">
      <c r="A1211">
        <f t="shared" si="36"/>
        <v>3904717</v>
      </c>
      <c r="B1211" s="11">
        <v>2022</v>
      </c>
      <c r="C1211" s="11" t="str">
        <f>F1211</f>
        <v>CARDINAL LOCAL SCHOOLS</v>
      </c>
      <c r="D1211" t="s">
        <v>308</v>
      </c>
      <c r="E1211" t="str">
        <f t="shared" si="37"/>
        <v>2808CARDINAL LOCAL SCHOOLS</v>
      </c>
      <c r="F1211" t="s">
        <v>254</v>
      </c>
      <c r="G1211" t="s">
        <v>254</v>
      </c>
      <c r="H1211" t="s">
        <v>250</v>
      </c>
      <c r="I1211" s="11">
        <v>675767.92</v>
      </c>
      <c r="J1211" s="12">
        <v>3.7128740000000001E-4</v>
      </c>
      <c r="K1211">
        <f>IFERROR(VLOOKUP(E1211,Sheet1!$D$2:$E$1226,2,FALSE),"")</f>
        <v>3904717</v>
      </c>
    </row>
    <row r="1212" spans="1:11" x14ac:dyDescent="0.2">
      <c r="A1212">
        <f t="shared" si="36"/>
        <v>3904717</v>
      </c>
      <c r="B1212" s="11">
        <v>2023</v>
      </c>
      <c r="C1212" s="11" t="str">
        <f>F1212</f>
        <v>CARDINAL LOCAL SCHOOLS</v>
      </c>
      <c r="D1212" t="s">
        <v>308</v>
      </c>
      <c r="E1212" t="str">
        <f t="shared" si="37"/>
        <v>2808CARDINAL LOCAL SCHOOLS</v>
      </c>
      <c r="F1212" t="s">
        <v>254</v>
      </c>
      <c r="G1212" t="s">
        <v>254</v>
      </c>
      <c r="H1212" t="s">
        <v>250</v>
      </c>
      <c r="I1212" s="11">
        <v>754286.42</v>
      </c>
      <c r="J1212" s="12">
        <v>3.9889139999999999E-4</v>
      </c>
      <c r="K1212">
        <f>IFERROR(VLOOKUP(E1212,Sheet1!$D$2:$E$1226,2,FALSE),"")</f>
        <v>3904717</v>
      </c>
    </row>
    <row r="1213" spans="1:11" x14ac:dyDescent="0.2">
      <c r="A1213">
        <f t="shared" si="36"/>
        <v>3904879</v>
      </c>
      <c r="B1213" s="11">
        <v>2015</v>
      </c>
      <c r="C1213" s="11" t="str">
        <f>F1213</f>
        <v>CARDINGTON-LINCOLN LOCAL SCHOOLS</v>
      </c>
      <c r="D1213" t="s">
        <v>617</v>
      </c>
      <c r="E1213" t="str">
        <f t="shared" si="37"/>
        <v>5902CARDINGTON-LINCOLN LOCAL SCHOOLS</v>
      </c>
      <c r="F1213" t="s">
        <v>560</v>
      </c>
      <c r="G1213" t="s">
        <v>560</v>
      </c>
      <c r="H1213" t="s">
        <v>561</v>
      </c>
      <c r="I1213" s="11">
        <v>630291.31000000006</v>
      </c>
      <c r="J1213" s="12">
        <v>4.3150970000000003E-4</v>
      </c>
      <c r="K1213">
        <f>IFERROR(VLOOKUP(E1213,Sheet1!$D$2:$E$1226,2,FALSE),"")</f>
        <v>3904879</v>
      </c>
    </row>
    <row r="1214" spans="1:11" x14ac:dyDescent="0.2">
      <c r="A1214">
        <f t="shared" si="36"/>
        <v>3904879</v>
      </c>
      <c r="B1214" s="11">
        <v>2016</v>
      </c>
      <c r="C1214" s="11" t="str">
        <f>F1214</f>
        <v>CARDINGTON-LINCOLN LOCAL SCHOOLS</v>
      </c>
      <c r="D1214" t="s">
        <v>617</v>
      </c>
      <c r="E1214" t="str">
        <f t="shared" si="37"/>
        <v>5902CARDINGTON-LINCOLN LOCAL SCHOOLS</v>
      </c>
      <c r="F1214" t="s">
        <v>560</v>
      </c>
      <c r="G1214" t="s">
        <v>560</v>
      </c>
      <c r="H1214" t="s">
        <v>561</v>
      </c>
      <c r="I1214" s="11">
        <v>680639.17</v>
      </c>
      <c r="J1214" s="12">
        <v>4.6205520000000002E-4</v>
      </c>
      <c r="K1214">
        <f>IFERROR(VLOOKUP(E1214,Sheet1!$D$2:$E$1226,2,FALSE),"")</f>
        <v>3904879</v>
      </c>
    </row>
    <row r="1215" spans="1:11" x14ac:dyDescent="0.2">
      <c r="A1215">
        <f t="shared" si="36"/>
        <v>3904879</v>
      </c>
      <c r="B1215" s="11">
        <v>2017</v>
      </c>
      <c r="C1215" s="11" t="str">
        <f>F1215</f>
        <v>CARDINGTON-LINCOLN LOCAL SCHOOLS</v>
      </c>
      <c r="D1215" t="s">
        <v>617</v>
      </c>
      <c r="E1215" t="str">
        <f t="shared" si="37"/>
        <v>5902CARDINGTON-LINCOLN LOCAL SCHOOLS</v>
      </c>
      <c r="F1215" t="s">
        <v>560</v>
      </c>
      <c r="G1215" t="s">
        <v>560</v>
      </c>
      <c r="H1215" t="s">
        <v>561</v>
      </c>
      <c r="I1215" s="11">
        <v>695492.5</v>
      </c>
      <c r="J1215" s="12">
        <v>4.518743E-4</v>
      </c>
      <c r="K1215">
        <f>IFERROR(VLOOKUP(E1215,Sheet1!$D$2:$E$1226,2,FALSE),"")</f>
        <v>3904879</v>
      </c>
    </row>
    <row r="1216" spans="1:11" x14ac:dyDescent="0.2">
      <c r="A1216">
        <f t="shared" si="36"/>
        <v>3904879</v>
      </c>
      <c r="B1216" s="11">
        <v>2018</v>
      </c>
      <c r="C1216" s="11" t="str">
        <f>F1216</f>
        <v>CARDINGTON-LINCOLN LOCAL SCHOOLS</v>
      </c>
      <c r="D1216" t="s">
        <v>617</v>
      </c>
      <c r="E1216" t="str">
        <f t="shared" si="37"/>
        <v>5902CARDINGTON-LINCOLN LOCAL SCHOOLS</v>
      </c>
      <c r="F1216" t="s">
        <v>560</v>
      </c>
      <c r="G1216" t="s">
        <v>560</v>
      </c>
      <c r="H1216" t="s">
        <v>561</v>
      </c>
      <c r="I1216" s="11">
        <v>670101.43000000005</v>
      </c>
      <c r="J1216" s="12">
        <v>4.2103330000000001E-4</v>
      </c>
      <c r="K1216">
        <f>IFERROR(VLOOKUP(E1216,Sheet1!$D$2:$E$1226,2,FALSE),"")</f>
        <v>3904879</v>
      </c>
    </row>
    <row r="1217" spans="1:11" x14ac:dyDescent="0.2">
      <c r="A1217">
        <f t="shared" si="36"/>
        <v>3904879</v>
      </c>
      <c r="B1217" s="11">
        <v>2019</v>
      </c>
      <c r="C1217" s="11" t="str">
        <f>F1217</f>
        <v>CARDINGTON-LINCOLN LOCAL SCHOOLS</v>
      </c>
      <c r="D1217" t="s">
        <v>617</v>
      </c>
      <c r="E1217" t="str">
        <f t="shared" si="37"/>
        <v>5902CARDINGTON-LINCOLN LOCAL SCHOOLS</v>
      </c>
      <c r="F1217" t="s">
        <v>560</v>
      </c>
      <c r="G1217" t="s">
        <v>560</v>
      </c>
      <c r="H1217" t="s">
        <v>561</v>
      </c>
      <c r="I1217" s="11">
        <v>677639.26</v>
      </c>
      <c r="J1217" s="12">
        <v>4.1227609999999997E-4</v>
      </c>
      <c r="K1217">
        <f>IFERROR(VLOOKUP(E1217,Sheet1!$D$2:$E$1226,2,FALSE),"")</f>
        <v>3904879</v>
      </c>
    </row>
    <row r="1218" spans="1:11" x14ac:dyDescent="0.2">
      <c r="A1218">
        <f t="shared" si="36"/>
        <v>3904879</v>
      </c>
      <c r="B1218" s="11">
        <v>2020</v>
      </c>
      <c r="C1218" s="11" t="str">
        <f>F1218</f>
        <v>CARDINGTON-LINCOLN LOCAL SCHOOLS</v>
      </c>
      <c r="D1218" t="s">
        <v>617</v>
      </c>
      <c r="E1218" t="str">
        <f t="shared" si="37"/>
        <v>5902CARDINGTON-LINCOLN LOCAL SCHOOLS</v>
      </c>
      <c r="F1218" t="s">
        <v>560</v>
      </c>
      <c r="G1218" t="s">
        <v>560</v>
      </c>
      <c r="H1218" t="s">
        <v>561</v>
      </c>
      <c r="I1218" s="11">
        <v>747818.09</v>
      </c>
      <c r="J1218" s="12">
        <v>4.4260559999999998E-4</v>
      </c>
      <c r="K1218">
        <f>IFERROR(VLOOKUP(E1218,Sheet1!$D$2:$E$1226,2,FALSE),"")</f>
        <v>3904879</v>
      </c>
    </row>
    <row r="1219" spans="1:11" x14ac:dyDescent="0.2">
      <c r="A1219">
        <f t="shared" ref="A1219:A1282" si="38">K1219</f>
        <v>3904879</v>
      </c>
      <c r="B1219" s="11">
        <v>2021</v>
      </c>
      <c r="C1219" s="11" t="str">
        <f>F1219</f>
        <v>CARDINGTON-LINCOLN LOCAL SCHOOLS</v>
      </c>
      <c r="D1219" t="s">
        <v>617</v>
      </c>
      <c r="E1219" t="str">
        <f t="shared" ref="E1219:E1282" si="39">D1219&amp;F1219</f>
        <v>5902CARDINGTON-LINCOLN LOCAL SCHOOLS</v>
      </c>
      <c r="F1219" t="s">
        <v>560</v>
      </c>
      <c r="G1219" t="s">
        <v>560</v>
      </c>
      <c r="H1219" t="s">
        <v>561</v>
      </c>
      <c r="I1219" s="11">
        <v>734722.41</v>
      </c>
      <c r="J1219" s="12">
        <v>4.2530759999999997E-4</v>
      </c>
      <c r="K1219">
        <f>IFERROR(VLOOKUP(E1219,Sheet1!$D$2:$E$1226,2,FALSE),"")</f>
        <v>3904879</v>
      </c>
    </row>
    <row r="1220" spans="1:11" x14ac:dyDescent="0.2">
      <c r="A1220">
        <f t="shared" si="38"/>
        <v>3904879</v>
      </c>
      <c r="B1220" s="11">
        <v>2022</v>
      </c>
      <c r="C1220" s="11" t="str">
        <f>F1220</f>
        <v>CARDINGTON-LINCOLN LOCAL SCHOOLS</v>
      </c>
      <c r="D1220" t="s">
        <v>617</v>
      </c>
      <c r="E1220" t="str">
        <f t="shared" si="39"/>
        <v>5902CARDINGTON-LINCOLN LOCAL SCHOOLS</v>
      </c>
      <c r="F1220" t="s">
        <v>560</v>
      </c>
      <c r="G1220" t="s">
        <v>560</v>
      </c>
      <c r="H1220" t="s">
        <v>561</v>
      </c>
      <c r="I1220" s="11">
        <v>801752.26</v>
      </c>
      <c r="J1220" s="12">
        <v>4.4050710000000001E-4</v>
      </c>
      <c r="K1220">
        <f>IFERROR(VLOOKUP(E1220,Sheet1!$D$2:$E$1226,2,FALSE),"")</f>
        <v>3904879</v>
      </c>
    </row>
    <row r="1221" spans="1:11" x14ac:dyDescent="0.2">
      <c r="A1221">
        <f t="shared" si="38"/>
        <v>3904879</v>
      </c>
      <c r="B1221" s="11">
        <v>2023</v>
      </c>
      <c r="C1221" s="11" t="str">
        <f>F1221</f>
        <v>CARDINGTON-LINCOLN LOCAL SCHOOLS</v>
      </c>
      <c r="D1221" t="s">
        <v>617</v>
      </c>
      <c r="E1221" t="str">
        <f t="shared" si="39"/>
        <v>5902CARDINGTON-LINCOLN LOCAL SCHOOLS</v>
      </c>
      <c r="F1221" t="s">
        <v>560</v>
      </c>
      <c r="G1221" t="s">
        <v>560</v>
      </c>
      <c r="H1221" t="s">
        <v>561</v>
      </c>
      <c r="I1221" s="11">
        <v>808333.56</v>
      </c>
      <c r="J1221" s="12">
        <v>4.2747329999999999E-4</v>
      </c>
      <c r="K1221">
        <f>IFERROR(VLOOKUP(E1221,Sheet1!$D$2:$E$1226,2,FALSE),"")</f>
        <v>3904879</v>
      </c>
    </row>
    <row r="1222" spans="1:11" x14ac:dyDescent="0.2">
      <c r="A1222">
        <f t="shared" si="38"/>
        <v>3905120</v>
      </c>
      <c r="B1222" s="11">
        <v>2015</v>
      </c>
      <c r="C1222" s="11" t="str">
        <f>F1222</f>
        <v>CAREER AND TECH CTRS OF LICKING CO</v>
      </c>
      <c r="D1222" t="s">
        <v>1532</v>
      </c>
      <c r="E1222" t="str">
        <f t="shared" si="39"/>
        <v>9844CAREER AND TECH CTRS OF LICKING CO</v>
      </c>
      <c r="F1222" t="s">
        <v>1468</v>
      </c>
      <c r="G1222" t="s">
        <v>1468</v>
      </c>
      <c r="H1222" t="s">
        <v>385</v>
      </c>
      <c r="I1222" s="11">
        <v>797954</v>
      </c>
      <c r="J1222" s="12">
        <v>5.4629479999999996E-4</v>
      </c>
      <c r="K1222">
        <f>IFERROR(VLOOKUP(E1222,Sheet1!$D$2:$E$1226,2,FALSE),"")</f>
        <v>3905120</v>
      </c>
    </row>
    <row r="1223" spans="1:11" x14ac:dyDescent="0.2">
      <c r="A1223">
        <f t="shared" si="38"/>
        <v>3905120</v>
      </c>
      <c r="B1223" s="11">
        <v>2016</v>
      </c>
      <c r="C1223" s="11" t="str">
        <f>F1223</f>
        <v>CAREER AND TECH CTRS OF LICKING CO</v>
      </c>
      <c r="D1223" t="s">
        <v>1532</v>
      </c>
      <c r="E1223" t="str">
        <f t="shared" si="39"/>
        <v>9844CAREER AND TECH CTRS OF LICKING CO</v>
      </c>
      <c r="F1223" t="s">
        <v>1468</v>
      </c>
      <c r="G1223" t="s">
        <v>1468</v>
      </c>
      <c r="H1223" t="s">
        <v>385</v>
      </c>
      <c r="I1223" s="11">
        <v>841492.83</v>
      </c>
      <c r="J1223" s="12">
        <v>5.712515E-4</v>
      </c>
      <c r="K1223">
        <f>IFERROR(VLOOKUP(E1223,Sheet1!$D$2:$E$1226,2,FALSE),"")</f>
        <v>3905120</v>
      </c>
    </row>
    <row r="1224" spans="1:11" x14ac:dyDescent="0.2">
      <c r="A1224">
        <f t="shared" si="38"/>
        <v>3905120</v>
      </c>
      <c r="B1224" s="11">
        <v>2017</v>
      </c>
      <c r="C1224" s="11" t="str">
        <f>F1224</f>
        <v>CAREER AND TECH CTRS OF LICKING CO</v>
      </c>
      <c r="D1224" t="s">
        <v>1532</v>
      </c>
      <c r="E1224" t="str">
        <f t="shared" si="39"/>
        <v>9844CAREER AND TECH CTRS OF LICKING CO</v>
      </c>
      <c r="F1224" t="s">
        <v>1468</v>
      </c>
      <c r="G1224" t="s">
        <v>1468</v>
      </c>
      <c r="H1224" t="s">
        <v>385</v>
      </c>
      <c r="I1224" s="11">
        <v>871446.51</v>
      </c>
      <c r="J1224" s="12">
        <v>5.6619479999999995E-4</v>
      </c>
      <c r="K1224">
        <f>IFERROR(VLOOKUP(E1224,Sheet1!$D$2:$E$1226,2,FALSE),"")</f>
        <v>3905120</v>
      </c>
    </row>
    <row r="1225" spans="1:11" x14ac:dyDescent="0.2">
      <c r="A1225">
        <f t="shared" si="38"/>
        <v>3905120</v>
      </c>
      <c r="B1225" s="11">
        <v>2018</v>
      </c>
      <c r="C1225" s="11" t="str">
        <f>F1225</f>
        <v>CAREER AND TECH CTRS OF LICKING CO</v>
      </c>
      <c r="D1225" t="s">
        <v>1532</v>
      </c>
      <c r="E1225" t="str">
        <f t="shared" si="39"/>
        <v>9844CAREER AND TECH CTRS OF LICKING CO</v>
      </c>
      <c r="F1225" t="s">
        <v>1468</v>
      </c>
      <c r="G1225" t="s">
        <v>1468</v>
      </c>
      <c r="H1225" t="s">
        <v>385</v>
      </c>
      <c r="I1225" s="11">
        <v>904309.05</v>
      </c>
      <c r="J1225" s="12">
        <v>5.6818899999999998E-4</v>
      </c>
      <c r="K1225">
        <f>IFERROR(VLOOKUP(E1225,Sheet1!$D$2:$E$1226,2,FALSE),"")</f>
        <v>3905120</v>
      </c>
    </row>
    <row r="1226" spans="1:11" x14ac:dyDescent="0.2">
      <c r="A1226">
        <f t="shared" si="38"/>
        <v>3905120</v>
      </c>
      <c r="B1226" s="11">
        <v>2019</v>
      </c>
      <c r="C1226" s="11" t="str">
        <f>F1226</f>
        <v>CAREER AND TECH CTRS OF LICKING CO</v>
      </c>
      <c r="D1226" t="s">
        <v>1532</v>
      </c>
      <c r="E1226" t="str">
        <f t="shared" si="39"/>
        <v>9844CAREER AND TECH CTRS OF LICKING CO</v>
      </c>
      <c r="F1226" t="s">
        <v>1468</v>
      </c>
      <c r="G1226" t="s">
        <v>1468</v>
      </c>
      <c r="H1226" t="s">
        <v>385</v>
      </c>
      <c r="I1226" s="11">
        <v>960893.79</v>
      </c>
      <c r="J1226" s="12">
        <v>5.8460830000000002E-4</v>
      </c>
      <c r="K1226">
        <f>IFERROR(VLOOKUP(E1226,Sheet1!$D$2:$E$1226,2,FALSE),"")</f>
        <v>3905120</v>
      </c>
    </row>
    <row r="1227" spans="1:11" x14ac:dyDescent="0.2">
      <c r="A1227">
        <f t="shared" si="38"/>
        <v>3905120</v>
      </c>
      <c r="B1227" s="11">
        <v>2020</v>
      </c>
      <c r="C1227" s="11" t="str">
        <f>F1227</f>
        <v>CAREER AND TECH CTRS OF LICKING CO</v>
      </c>
      <c r="D1227" t="s">
        <v>1532</v>
      </c>
      <c r="E1227" t="str">
        <f t="shared" si="39"/>
        <v>9844CAREER AND TECH CTRS OF LICKING CO</v>
      </c>
      <c r="F1227" t="s">
        <v>1468</v>
      </c>
      <c r="G1227" t="s">
        <v>1468</v>
      </c>
      <c r="H1227" t="s">
        <v>385</v>
      </c>
      <c r="I1227" s="11">
        <v>951314.72</v>
      </c>
      <c r="J1227" s="12">
        <v>5.6304770000000003E-4</v>
      </c>
      <c r="K1227">
        <f>IFERROR(VLOOKUP(E1227,Sheet1!$D$2:$E$1226,2,FALSE),"")</f>
        <v>3905120</v>
      </c>
    </row>
    <row r="1228" spans="1:11" x14ac:dyDescent="0.2">
      <c r="A1228">
        <f t="shared" si="38"/>
        <v>3905120</v>
      </c>
      <c r="B1228" s="11">
        <v>2021</v>
      </c>
      <c r="C1228" s="11" t="str">
        <f>F1228</f>
        <v>CAREER AND TECH CTRS OF LICKING CO</v>
      </c>
      <c r="D1228" t="s">
        <v>1532</v>
      </c>
      <c r="E1228" t="str">
        <f t="shared" si="39"/>
        <v>9844CAREER AND TECH CTRS OF LICKING CO</v>
      </c>
      <c r="F1228" t="s">
        <v>1468</v>
      </c>
      <c r="G1228" t="s">
        <v>1468</v>
      </c>
      <c r="H1228" t="s">
        <v>385</v>
      </c>
      <c r="I1228" s="11">
        <v>968847.66</v>
      </c>
      <c r="J1228" s="12">
        <v>5.6083531000000004E-4</v>
      </c>
      <c r="K1228">
        <f>IFERROR(VLOOKUP(E1228,Sheet1!$D$2:$E$1226,2,FALSE),"")</f>
        <v>3905120</v>
      </c>
    </row>
    <row r="1229" spans="1:11" x14ac:dyDescent="0.2">
      <c r="A1229">
        <f t="shared" si="38"/>
        <v>3905120</v>
      </c>
      <c r="B1229" s="11">
        <v>2022</v>
      </c>
      <c r="C1229" s="11" t="str">
        <f>F1229</f>
        <v>CAREER AND TECH CTRS OF LICKING CO</v>
      </c>
      <c r="D1229" t="s">
        <v>1532</v>
      </c>
      <c r="E1229" t="str">
        <f t="shared" si="39"/>
        <v>9844CAREER AND TECH CTRS OF LICKING CO</v>
      </c>
      <c r="F1229" t="s">
        <v>1468</v>
      </c>
      <c r="G1229" t="s">
        <v>1468</v>
      </c>
      <c r="H1229" t="s">
        <v>385</v>
      </c>
      <c r="I1229" s="11">
        <v>1007645.99</v>
      </c>
      <c r="J1229" s="12">
        <v>5.5363129999999995E-4</v>
      </c>
      <c r="K1229">
        <f>IFERROR(VLOOKUP(E1229,Sheet1!$D$2:$E$1226,2,FALSE),"")</f>
        <v>3905120</v>
      </c>
    </row>
    <row r="1230" spans="1:11" x14ac:dyDescent="0.2">
      <c r="A1230">
        <f t="shared" si="38"/>
        <v>3905120</v>
      </c>
      <c r="B1230" s="11">
        <v>2023</v>
      </c>
      <c r="C1230" s="11" t="str">
        <f>F1230</f>
        <v>CAREER AND TECH CTRS OF LICKING CO</v>
      </c>
      <c r="D1230" t="s">
        <v>1532</v>
      </c>
      <c r="E1230" t="str">
        <f t="shared" si="39"/>
        <v>9844CAREER AND TECH CTRS OF LICKING CO</v>
      </c>
      <c r="F1230" t="s">
        <v>1468</v>
      </c>
      <c r="G1230" t="s">
        <v>1468</v>
      </c>
      <c r="H1230" t="s">
        <v>385</v>
      </c>
      <c r="I1230" s="11">
        <v>1130022.08</v>
      </c>
      <c r="J1230" s="12">
        <v>5.975927E-4</v>
      </c>
      <c r="K1230">
        <f>IFERROR(VLOOKUP(E1230,Sheet1!$D$2:$E$1226,2,FALSE),"")</f>
        <v>3905120</v>
      </c>
    </row>
    <row r="1231" spans="1:11" x14ac:dyDescent="0.2">
      <c r="A1231">
        <f t="shared" si="38"/>
        <v>3904526</v>
      </c>
      <c r="B1231" s="11">
        <v>2015</v>
      </c>
      <c r="C1231" s="11" t="str">
        <f>F1231</f>
        <v>CAREY EX VLG SCHOOLS</v>
      </c>
      <c r="D1231" t="s">
        <v>950</v>
      </c>
      <c r="E1231" t="str">
        <f t="shared" si="39"/>
        <v>9021CAREY EX VLG SCHOOLS</v>
      </c>
      <c r="F1231" t="s">
        <v>900</v>
      </c>
      <c r="G1231" t="s">
        <v>900</v>
      </c>
      <c r="H1231" t="s">
        <v>891</v>
      </c>
      <c r="I1231" s="11">
        <v>526353.72</v>
      </c>
      <c r="J1231" s="12">
        <v>3.6035199999999998E-4</v>
      </c>
      <c r="K1231">
        <f>IFERROR(VLOOKUP(E1231,Sheet1!$D$2:$E$1226,2,FALSE),"")</f>
        <v>3904526</v>
      </c>
    </row>
    <row r="1232" spans="1:11" x14ac:dyDescent="0.2">
      <c r="A1232">
        <f t="shared" si="38"/>
        <v>3904526</v>
      </c>
      <c r="B1232" s="11">
        <v>2016</v>
      </c>
      <c r="C1232" s="11" t="str">
        <f>F1232</f>
        <v>CAREY EX VLG SCHOOLS</v>
      </c>
      <c r="D1232" t="s">
        <v>950</v>
      </c>
      <c r="E1232" t="str">
        <f t="shared" si="39"/>
        <v>9021CAREY EX VLG SCHOOLS</v>
      </c>
      <c r="F1232" t="s">
        <v>900</v>
      </c>
      <c r="G1232" t="s">
        <v>900</v>
      </c>
      <c r="H1232" t="s">
        <v>891</v>
      </c>
      <c r="I1232" s="11">
        <v>548465.56999999995</v>
      </c>
      <c r="J1232" s="12">
        <v>3.7232850000000001E-4</v>
      </c>
      <c r="K1232">
        <f>IFERROR(VLOOKUP(E1232,Sheet1!$D$2:$E$1226,2,FALSE),"")</f>
        <v>3904526</v>
      </c>
    </row>
    <row r="1233" spans="1:11" x14ac:dyDescent="0.2">
      <c r="A1233">
        <f t="shared" si="38"/>
        <v>3904526</v>
      </c>
      <c r="B1233" s="11">
        <v>2017</v>
      </c>
      <c r="C1233" s="11" t="str">
        <f>F1233</f>
        <v>CAREY EX VLG SCHOOLS</v>
      </c>
      <c r="D1233" t="s">
        <v>950</v>
      </c>
      <c r="E1233" t="str">
        <f t="shared" si="39"/>
        <v>9021CAREY EX VLG SCHOOLS</v>
      </c>
      <c r="F1233" t="s">
        <v>900</v>
      </c>
      <c r="G1233" t="s">
        <v>900</v>
      </c>
      <c r="H1233" t="s">
        <v>891</v>
      </c>
      <c r="I1233" s="11">
        <v>576825.71</v>
      </c>
      <c r="J1233" s="12">
        <v>3.7477430000000002E-4</v>
      </c>
      <c r="K1233">
        <f>IFERROR(VLOOKUP(E1233,Sheet1!$D$2:$E$1226,2,FALSE),"")</f>
        <v>3904526</v>
      </c>
    </row>
    <row r="1234" spans="1:11" x14ac:dyDescent="0.2">
      <c r="A1234">
        <f t="shared" si="38"/>
        <v>3904526</v>
      </c>
      <c r="B1234" s="11">
        <v>2018</v>
      </c>
      <c r="C1234" s="11" t="str">
        <f>F1234</f>
        <v>CAREY EX VLG SCHOOLS</v>
      </c>
      <c r="D1234" t="s">
        <v>950</v>
      </c>
      <c r="E1234" t="str">
        <f t="shared" si="39"/>
        <v>9021CAREY EX VLG SCHOOLS</v>
      </c>
      <c r="F1234" t="s">
        <v>900</v>
      </c>
      <c r="G1234" t="s">
        <v>900</v>
      </c>
      <c r="H1234" t="s">
        <v>891</v>
      </c>
      <c r="I1234" s="11">
        <v>607774.93999999994</v>
      </c>
      <c r="J1234" s="12">
        <v>3.8187280000000001E-4</v>
      </c>
      <c r="K1234">
        <f>IFERROR(VLOOKUP(E1234,Sheet1!$D$2:$E$1226,2,FALSE),"")</f>
        <v>3904526</v>
      </c>
    </row>
    <row r="1235" spans="1:11" x14ac:dyDescent="0.2">
      <c r="A1235">
        <f t="shared" si="38"/>
        <v>3904526</v>
      </c>
      <c r="B1235" s="11">
        <v>2019</v>
      </c>
      <c r="C1235" s="11" t="str">
        <f>F1235</f>
        <v>CAREY EX VLG SCHOOLS</v>
      </c>
      <c r="D1235" t="s">
        <v>950</v>
      </c>
      <c r="E1235" t="str">
        <f t="shared" si="39"/>
        <v>9021CAREY EX VLG SCHOOLS</v>
      </c>
      <c r="F1235" t="s">
        <v>900</v>
      </c>
      <c r="G1235" t="s">
        <v>900</v>
      </c>
      <c r="H1235" t="s">
        <v>891</v>
      </c>
      <c r="I1235" s="11">
        <v>625285.32999999996</v>
      </c>
      <c r="J1235" s="12">
        <v>3.8042389999999999E-4</v>
      </c>
      <c r="K1235">
        <f>IFERROR(VLOOKUP(E1235,Sheet1!$D$2:$E$1226,2,FALSE),"")</f>
        <v>3904526</v>
      </c>
    </row>
    <row r="1236" spans="1:11" x14ac:dyDescent="0.2">
      <c r="A1236">
        <f t="shared" si="38"/>
        <v>3904526</v>
      </c>
      <c r="B1236" s="11">
        <v>2020</v>
      </c>
      <c r="C1236" s="11" t="str">
        <f>F1236</f>
        <v>CAREY EX VLG SCHOOLS</v>
      </c>
      <c r="D1236" t="s">
        <v>950</v>
      </c>
      <c r="E1236" t="str">
        <f t="shared" si="39"/>
        <v>9021CAREY EX VLG SCHOOLS</v>
      </c>
      <c r="F1236" t="s">
        <v>900</v>
      </c>
      <c r="G1236" t="s">
        <v>900</v>
      </c>
      <c r="H1236" t="s">
        <v>891</v>
      </c>
      <c r="I1236" s="11">
        <v>649292.76</v>
      </c>
      <c r="J1236" s="12">
        <v>3.8429209999999998E-4</v>
      </c>
      <c r="K1236">
        <f>IFERROR(VLOOKUP(E1236,Sheet1!$D$2:$E$1226,2,FALSE),"")</f>
        <v>3904526</v>
      </c>
    </row>
    <row r="1237" spans="1:11" x14ac:dyDescent="0.2">
      <c r="A1237">
        <f t="shared" si="38"/>
        <v>3904526</v>
      </c>
      <c r="B1237" s="11">
        <v>2021</v>
      </c>
      <c r="C1237" s="11" t="str">
        <f>F1237</f>
        <v>CAREY EX VLG SCHOOLS</v>
      </c>
      <c r="D1237" t="s">
        <v>950</v>
      </c>
      <c r="E1237" t="str">
        <f t="shared" si="39"/>
        <v>9021CAREY EX VLG SCHOOLS</v>
      </c>
      <c r="F1237" t="s">
        <v>900</v>
      </c>
      <c r="G1237" t="s">
        <v>900</v>
      </c>
      <c r="H1237" t="s">
        <v>891</v>
      </c>
      <c r="I1237" s="11">
        <v>657665.19999999995</v>
      </c>
      <c r="J1237" s="12">
        <v>3.8070161E-4</v>
      </c>
      <c r="K1237">
        <f>IFERROR(VLOOKUP(E1237,Sheet1!$D$2:$E$1226,2,FALSE),"")</f>
        <v>3904526</v>
      </c>
    </row>
    <row r="1238" spans="1:11" x14ac:dyDescent="0.2">
      <c r="A1238">
        <f t="shared" si="38"/>
        <v>3904526</v>
      </c>
      <c r="B1238" s="11">
        <v>2022</v>
      </c>
      <c r="C1238" s="11" t="str">
        <f>F1238</f>
        <v>CAREY EX VLG SCHOOLS</v>
      </c>
      <c r="D1238" t="s">
        <v>950</v>
      </c>
      <c r="E1238" t="str">
        <f t="shared" si="39"/>
        <v>9021CAREY EX VLG SCHOOLS</v>
      </c>
      <c r="F1238" t="s">
        <v>900</v>
      </c>
      <c r="G1238" t="s">
        <v>900</v>
      </c>
      <c r="H1238" t="s">
        <v>891</v>
      </c>
      <c r="I1238" s="11">
        <v>687123.36</v>
      </c>
      <c r="J1238" s="12">
        <v>3.775265E-4</v>
      </c>
      <c r="K1238">
        <f>IFERROR(VLOOKUP(E1238,Sheet1!$D$2:$E$1226,2,FALSE),"")</f>
        <v>3904526</v>
      </c>
    </row>
    <row r="1239" spans="1:11" x14ac:dyDescent="0.2">
      <c r="A1239">
        <f t="shared" si="38"/>
        <v>3904526</v>
      </c>
      <c r="B1239" s="11">
        <v>2023</v>
      </c>
      <c r="C1239" s="11" t="str">
        <f>F1239</f>
        <v>CAREY EX VLG SCHOOLS</v>
      </c>
      <c r="D1239" t="s">
        <v>950</v>
      </c>
      <c r="E1239" t="str">
        <f t="shared" si="39"/>
        <v>9021CAREY EX VLG SCHOOLS</v>
      </c>
      <c r="F1239" t="s">
        <v>900</v>
      </c>
      <c r="G1239" t="s">
        <v>900</v>
      </c>
      <c r="H1239" t="s">
        <v>891</v>
      </c>
      <c r="I1239" s="11">
        <v>715958.38</v>
      </c>
      <c r="J1239" s="12">
        <v>3.786223E-4</v>
      </c>
      <c r="K1239">
        <f>IFERROR(VLOOKUP(E1239,Sheet1!$D$2:$E$1226,2,FALSE),"")</f>
        <v>3904526</v>
      </c>
    </row>
    <row r="1240" spans="1:11" x14ac:dyDescent="0.2">
      <c r="A1240">
        <f t="shared" si="38"/>
        <v>3905041</v>
      </c>
      <c r="B1240" s="11">
        <v>2015</v>
      </c>
      <c r="C1240" s="11" t="str">
        <f>F1240</f>
        <v>CARLISLE LOCAL SCHOOLS</v>
      </c>
      <c r="D1240" t="s">
        <v>862</v>
      </c>
      <c r="E1240" t="str">
        <f t="shared" si="39"/>
        <v>8302CARLISLE LOCAL SCHOOLS</v>
      </c>
      <c r="F1240" t="s">
        <v>812</v>
      </c>
      <c r="G1240" t="s">
        <v>812</v>
      </c>
      <c r="H1240" t="s">
        <v>811</v>
      </c>
      <c r="I1240" s="11">
        <v>941214.05</v>
      </c>
      <c r="J1240" s="12">
        <v>6.4437350000000001E-4</v>
      </c>
      <c r="K1240">
        <f>IFERROR(VLOOKUP(E1240,Sheet1!$D$2:$E$1226,2,FALSE),"")</f>
        <v>3905041</v>
      </c>
    </row>
    <row r="1241" spans="1:11" x14ac:dyDescent="0.2">
      <c r="A1241">
        <f t="shared" si="38"/>
        <v>3905041</v>
      </c>
      <c r="B1241" s="11">
        <v>2016</v>
      </c>
      <c r="C1241" s="11" t="str">
        <f>F1241</f>
        <v>CARLISLE LOCAL SCHOOLS</v>
      </c>
      <c r="D1241" t="s">
        <v>862</v>
      </c>
      <c r="E1241" t="str">
        <f t="shared" si="39"/>
        <v>8302CARLISLE LOCAL SCHOOLS</v>
      </c>
      <c r="F1241" t="s">
        <v>812</v>
      </c>
      <c r="G1241" t="s">
        <v>812</v>
      </c>
      <c r="H1241" t="s">
        <v>811</v>
      </c>
      <c r="I1241" s="11">
        <v>955237.12</v>
      </c>
      <c r="J1241" s="12">
        <v>6.484673E-4</v>
      </c>
      <c r="K1241">
        <f>IFERROR(VLOOKUP(E1241,Sheet1!$D$2:$E$1226,2,FALSE),"")</f>
        <v>3905041</v>
      </c>
    </row>
    <row r="1242" spans="1:11" x14ac:dyDescent="0.2">
      <c r="A1242">
        <f t="shared" si="38"/>
        <v>3905041</v>
      </c>
      <c r="B1242" s="11">
        <v>2017</v>
      </c>
      <c r="C1242" s="11" t="str">
        <f>F1242</f>
        <v>CARLISLE LOCAL SCHOOLS</v>
      </c>
      <c r="D1242" t="s">
        <v>862</v>
      </c>
      <c r="E1242" t="str">
        <f t="shared" si="39"/>
        <v>8302CARLISLE LOCAL SCHOOLS</v>
      </c>
      <c r="F1242" t="s">
        <v>812</v>
      </c>
      <c r="G1242" t="s">
        <v>812</v>
      </c>
      <c r="H1242" t="s">
        <v>811</v>
      </c>
      <c r="I1242" s="11">
        <v>970292.24</v>
      </c>
      <c r="J1242" s="12">
        <v>6.3041669999999998E-4</v>
      </c>
      <c r="K1242">
        <f>IFERROR(VLOOKUP(E1242,Sheet1!$D$2:$E$1226,2,FALSE),"")</f>
        <v>3905041</v>
      </c>
    </row>
    <row r="1243" spans="1:11" x14ac:dyDescent="0.2">
      <c r="A1243">
        <f t="shared" si="38"/>
        <v>3905041</v>
      </c>
      <c r="B1243" s="11">
        <v>2018</v>
      </c>
      <c r="C1243" s="11" t="str">
        <f>F1243</f>
        <v>CARLISLE LOCAL SCHOOLS</v>
      </c>
      <c r="D1243" t="s">
        <v>862</v>
      </c>
      <c r="E1243" t="str">
        <f t="shared" si="39"/>
        <v>8302CARLISLE LOCAL SCHOOLS</v>
      </c>
      <c r="F1243" t="s">
        <v>812</v>
      </c>
      <c r="G1243" t="s">
        <v>812</v>
      </c>
      <c r="H1243" t="s">
        <v>811</v>
      </c>
      <c r="I1243" s="11">
        <v>1029689.85</v>
      </c>
      <c r="J1243" s="12">
        <v>6.4696739999999995E-4</v>
      </c>
      <c r="K1243">
        <f>IFERROR(VLOOKUP(E1243,Sheet1!$D$2:$E$1226,2,FALSE),"")</f>
        <v>3905041</v>
      </c>
    </row>
    <row r="1244" spans="1:11" x14ac:dyDescent="0.2">
      <c r="A1244">
        <f t="shared" si="38"/>
        <v>3905041</v>
      </c>
      <c r="B1244" s="11">
        <v>2019</v>
      </c>
      <c r="C1244" s="11" t="str">
        <f>F1244</f>
        <v>CARLISLE LOCAL SCHOOLS</v>
      </c>
      <c r="D1244" t="s">
        <v>862</v>
      </c>
      <c r="E1244" t="str">
        <f t="shared" si="39"/>
        <v>8302CARLISLE LOCAL SCHOOLS</v>
      </c>
      <c r="F1244" t="s">
        <v>812</v>
      </c>
      <c r="G1244" t="s">
        <v>812</v>
      </c>
      <c r="H1244" t="s">
        <v>811</v>
      </c>
      <c r="I1244" s="11">
        <v>1072355.45</v>
      </c>
      <c r="J1244" s="12">
        <v>6.5242160000000002E-4</v>
      </c>
      <c r="K1244">
        <f>IFERROR(VLOOKUP(E1244,Sheet1!$D$2:$E$1226,2,FALSE),"")</f>
        <v>3905041</v>
      </c>
    </row>
    <row r="1245" spans="1:11" x14ac:dyDescent="0.2">
      <c r="A1245">
        <f t="shared" si="38"/>
        <v>3905041</v>
      </c>
      <c r="B1245" s="11">
        <v>2020</v>
      </c>
      <c r="C1245" s="11" t="str">
        <f>F1245</f>
        <v>CARLISLE LOCAL SCHOOLS</v>
      </c>
      <c r="D1245" t="s">
        <v>862</v>
      </c>
      <c r="E1245" t="str">
        <f t="shared" si="39"/>
        <v>8302CARLISLE LOCAL SCHOOLS</v>
      </c>
      <c r="F1245" t="s">
        <v>812</v>
      </c>
      <c r="G1245" t="s">
        <v>812</v>
      </c>
      <c r="H1245" t="s">
        <v>811</v>
      </c>
      <c r="I1245" s="11">
        <v>1127108.3400000001</v>
      </c>
      <c r="J1245" s="12">
        <v>6.670933E-4</v>
      </c>
      <c r="K1245">
        <f>IFERROR(VLOOKUP(E1245,Sheet1!$D$2:$E$1226,2,FALSE),"")</f>
        <v>3905041</v>
      </c>
    </row>
    <row r="1246" spans="1:11" x14ac:dyDescent="0.2">
      <c r="A1246">
        <f t="shared" si="38"/>
        <v>3905041</v>
      </c>
      <c r="B1246" s="11">
        <v>2021</v>
      </c>
      <c r="C1246" s="11" t="str">
        <f>F1246</f>
        <v>CARLISLE LOCAL SCHOOLS</v>
      </c>
      <c r="D1246" t="s">
        <v>862</v>
      </c>
      <c r="E1246" t="str">
        <f t="shared" si="39"/>
        <v>8302CARLISLE LOCAL SCHOOLS</v>
      </c>
      <c r="F1246" t="s">
        <v>812</v>
      </c>
      <c r="G1246" t="s">
        <v>812</v>
      </c>
      <c r="H1246" t="s">
        <v>811</v>
      </c>
      <c r="I1246" s="11">
        <v>1153436.02</v>
      </c>
      <c r="J1246" s="12">
        <v>6.6768768000000003E-4</v>
      </c>
      <c r="K1246">
        <f>IFERROR(VLOOKUP(E1246,Sheet1!$D$2:$E$1226,2,FALSE),"")</f>
        <v>3905041</v>
      </c>
    </row>
    <row r="1247" spans="1:11" x14ac:dyDescent="0.2">
      <c r="A1247">
        <f t="shared" si="38"/>
        <v>3905041</v>
      </c>
      <c r="B1247" s="11">
        <v>2022</v>
      </c>
      <c r="C1247" s="11" t="str">
        <f>F1247</f>
        <v>CARLISLE LOCAL SCHOOLS</v>
      </c>
      <c r="D1247" t="s">
        <v>862</v>
      </c>
      <c r="E1247" t="str">
        <f t="shared" si="39"/>
        <v>8302CARLISLE LOCAL SCHOOLS</v>
      </c>
      <c r="F1247" t="s">
        <v>812</v>
      </c>
      <c r="G1247" t="s">
        <v>812</v>
      </c>
      <c r="H1247" t="s">
        <v>811</v>
      </c>
      <c r="I1247" s="11">
        <v>1169209.27</v>
      </c>
      <c r="J1247" s="12">
        <v>6.4239910000000002E-4</v>
      </c>
      <c r="K1247">
        <f>IFERROR(VLOOKUP(E1247,Sheet1!$D$2:$E$1226,2,FALSE),"")</f>
        <v>3905041</v>
      </c>
    </row>
    <row r="1248" spans="1:11" x14ac:dyDescent="0.2">
      <c r="A1248">
        <f t="shared" si="38"/>
        <v>3905041</v>
      </c>
      <c r="B1248" s="11">
        <v>2023</v>
      </c>
      <c r="C1248" s="11" t="str">
        <f>F1248</f>
        <v>CARLISLE LOCAL SCHOOLS</v>
      </c>
      <c r="D1248" t="s">
        <v>862</v>
      </c>
      <c r="E1248" t="str">
        <f t="shared" si="39"/>
        <v>8302CARLISLE LOCAL SCHOOLS</v>
      </c>
      <c r="F1248" t="s">
        <v>812</v>
      </c>
      <c r="G1248" t="s">
        <v>812</v>
      </c>
      <c r="H1248" t="s">
        <v>811</v>
      </c>
      <c r="I1248" s="11">
        <v>1208203.04</v>
      </c>
      <c r="J1248" s="12">
        <v>6.3893740000000004E-4</v>
      </c>
      <c r="K1248">
        <f>IFERROR(VLOOKUP(E1248,Sheet1!$D$2:$E$1226,2,FALSE),"")</f>
        <v>3905041</v>
      </c>
    </row>
    <row r="1249" spans="1:11" x14ac:dyDescent="0.2">
      <c r="A1249">
        <f t="shared" si="38"/>
        <v>0</v>
      </c>
      <c r="B1249" s="11">
        <v>2015</v>
      </c>
      <c r="C1249" s="11" t="str">
        <f>F1249</f>
        <v>CARROLL CO BD DEVELOPMENTAL DISABILITIES</v>
      </c>
      <c r="D1249" t="s">
        <v>1048</v>
      </c>
      <c r="E1249" t="str">
        <f t="shared" si="39"/>
        <v>9210CARROLL CO BD DEVELOPMENTAL DISABILITIES</v>
      </c>
      <c r="F1249" t="s">
        <v>2421</v>
      </c>
      <c r="G1249" t="s">
        <v>998</v>
      </c>
      <c r="H1249" t="s">
        <v>54</v>
      </c>
      <c r="I1249" s="11">
        <v>48476.800000000003</v>
      </c>
      <c r="J1249" s="12">
        <v>3.3188200000000002E-5</v>
      </c>
      <c r="K1249">
        <f>IFERROR(VLOOKUP(E1249,Sheet1!$D$2:$E$1226,2,FALSE),"")</f>
        <v>0</v>
      </c>
    </row>
    <row r="1250" spans="1:11" x14ac:dyDescent="0.2">
      <c r="A1250">
        <f t="shared" si="38"/>
        <v>0</v>
      </c>
      <c r="B1250" s="11">
        <v>2016</v>
      </c>
      <c r="C1250" s="11" t="str">
        <f>F1250</f>
        <v>CARROLL CO BD DEVELOPMENTAL DISABILITIES</v>
      </c>
      <c r="D1250" t="s">
        <v>1048</v>
      </c>
      <c r="E1250" t="str">
        <f t="shared" si="39"/>
        <v>9210CARROLL CO BD DEVELOPMENTAL DISABILITIES</v>
      </c>
      <c r="F1250" t="s">
        <v>2421</v>
      </c>
      <c r="G1250" t="s">
        <v>2421</v>
      </c>
      <c r="H1250" t="s">
        <v>54</v>
      </c>
      <c r="I1250" s="11">
        <v>43890.51</v>
      </c>
      <c r="J1250" s="12">
        <v>2.9795299999999999E-5</v>
      </c>
      <c r="K1250">
        <f>IFERROR(VLOOKUP(E1250,Sheet1!$D$2:$E$1226,2,FALSE),"")</f>
        <v>0</v>
      </c>
    </row>
    <row r="1251" spans="1:11" x14ac:dyDescent="0.2">
      <c r="A1251">
        <f t="shared" si="38"/>
        <v>0</v>
      </c>
      <c r="B1251" s="11">
        <v>2017</v>
      </c>
      <c r="C1251" s="11" t="str">
        <f>F1251</f>
        <v>CARROLL CO BD DEVELOPMENTAL DISABILITIES</v>
      </c>
      <c r="D1251" t="s">
        <v>1048</v>
      </c>
      <c r="E1251" t="str">
        <f t="shared" si="39"/>
        <v>9210CARROLL CO BD DEVELOPMENTAL DISABILITIES</v>
      </c>
      <c r="F1251" t="s">
        <v>2421</v>
      </c>
      <c r="G1251" t="s">
        <v>998</v>
      </c>
      <c r="H1251" t="s">
        <v>54</v>
      </c>
      <c r="I1251" s="11">
        <v>47177.9</v>
      </c>
      <c r="J1251" s="12">
        <v>3.0652299999999998E-5</v>
      </c>
      <c r="K1251">
        <f>IFERROR(VLOOKUP(E1251,Sheet1!$D$2:$E$1226,2,FALSE),"")</f>
        <v>0</v>
      </c>
    </row>
    <row r="1252" spans="1:11" x14ac:dyDescent="0.2">
      <c r="A1252">
        <f t="shared" si="38"/>
        <v>0</v>
      </c>
      <c r="B1252" s="11">
        <v>2018</v>
      </c>
      <c r="C1252" s="11" t="str">
        <f>F1252</f>
        <v>CARROLL CO BD DEVELOPMENTAL DISABILITIES</v>
      </c>
      <c r="D1252" t="s">
        <v>1048</v>
      </c>
      <c r="E1252" t="str">
        <f t="shared" si="39"/>
        <v>9210CARROLL CO BD DEVELOPMENTAL DISABILITIES</v>
      </c>
      <c r="F1252" t="s">
        <v>2421</v>
      </c>
      <c r="G1252" t="s">
        <v>998</v>
      </c>
      <c r="H1252" t="s">
        <v>54</v>
      </c>
      <c r="I1252" s="11">
        <v>48067.99</v>
      </c>
      <c r="J1252" s="12">
        <v>3.0201699999999999E-5</v>
      </c>
      <c r="K1252">
        <f>IFERROR(VLOOKUP(E1252,Sheet1!$D$2:$E$1226,2,FALSE),"")</f>
        <v>0</v>
      </c>
    </row>
    <row r="1253" spans="1:11" x14ac:dyDescent="0.2">
      <c r="A1253">
        <f t="shared" si="38"/>
        <v>0</v>
      </c>
      <c r="B1253" s="11">
        <v>2019</v>
      </c>
      <c r="C1253" s="11" t="str">
        <f>F1253</f>
        <v>CARROLL CO BD DEVELOPMENTAL DISABILITIES</v>
      </c>
      <c r="D1253" t="s">
        <v>1048</v>
      </c>
      <c r="E1253" t="str">
        <f t="shared" si="39"/>
        <v>9210CARROLL CO BD DEVELOPMENTAL DISABILITIES</v>
      </c>
      <c r="F1253" t="s">
        <v>2421</v>
      </c>
      <c r="G1253" t="s">
        <v>998</v>
      </c>
      <c r="H1253" t="s">
        <v>54</v>
      </c>
      <c r="I1253" s="11">
        <v>43809.1</v>
      </c>
      <c r="J1253" s="12">
        <v>2.6653500000000002E-5</v>
      </c>
      <c r="K1253">
        <f>IFERROR(VLOOKUP(E1253,Sheet1!$D$2:$E$1226,2,FALSE),"")</f>
        <v>0</v>
      </c>
    </row>
    <row r="1254" spans="1:11" x14ac:dyDescent="0.2">
      <c r="A1254">
        <f t="shared" si="38"/>
        <v>0</v>
      </c>
      <c r="B1254" s="11">
        <v>2020</v>
      </c>
      <c r="C1254" s="11" t="str">
        <f>F1254</f>
        <v>CARROLL CO BD DEVELOPMENTAL DISABILITIES</v>
      </c>
      <c r="D1254" t="s">
        <v>1048</v>
      </c>
      <c r="E1254" t="str">
        <f t="shared" si="39"/>
        <v>9210CARROLL CO BD DEVELOPMENTAL DISABILITIES</v>
      </c>
      <c r="F1254" t="s">
        <v>2421</v>
      </c>
      <c r="G1254" t="s">
        <v>998</v>
      </c>
      <c r="H1254" t="s">
        <v>54</v>
      </c>
      <c r="I1254" s="11">
        <v>41960.58</v>
      </c>
      <c r="J1254" s="12">
        <v>2.4834899999999998E-5</v>
      </c>
      <c r="K1254">
        <f>IFERROR(VLOOKUP(E1254,Sheet1!$D$2:$E$1226,2,FALSE),"")</f>
        <v>0</v>
      </c>
    </row>
    <row r="1255" spans="1:11" x14ac:dyDescent="0.2">
      <c r="A1255">
        <f t="shared" si="38"/>
        <v>0</v>
      </c>
      <c r="B1255" s="11">
        <v>2021</v>
      </c>
      <c r="C1255" s="11" t="str">
        <f>F1255</f>
        <v>CARROLL CO BD DEVELOPMENTAL DISABILITIES</v>
      </c>
      <c r="D1255" t="s">
        <v>1048</v>
      </c>
      <c r="E1255" t="str">
        <f t="shared" si="39"/>
        <v>9210CARROLL CO BD DEVELOPMENTAL DISABILITIES</v>
      </c>
      <c r="F1255" t="s">
        <v>2421</v>
      </c>
      <c r="G1255" t="s">
        <v>998</v>
      </c>
      <c r="H1255" t="s">
        <v>54</v>
      </c>
      <c r="I1255" s="11">
        <v>41681.71</v>
      </c>
      <c r="J1255" s="12">
        <v>2.4128229999999999E-5</v>
      </c>
      <c r="K1255">
        <f>IFERROR(VLOOKUP(E1255,Sheet1!$D$2:$E$1226,2,FALSE),"")</f>
        <v>0</v>
      </c>
    </row>
    <row r="1256" spans="1:11" x14ac:dyDescent="0.2">
      <c r="A1256">
        <f t="shared" si="38"/>
        <v>0</v>
      </c>
      <c r="B1256" s="11">
        <v>2022</v>
      </c>
      <c r="C1256" s="11" t="str">
        <f>F1256</f>
        <v>CARROLL CO BD DEVELOPMENTAL DISABILITIES</v>
      </c>
      <c r="D1256" t="s">
        <v>1048</v>
      </c>
      <c r="E1256" t="str">
        <f t="shared" si="39"/>
        <v>9210CARROLL CO BD DEVELOPMENTAL DISABILITIES</v>
      </c>
      <c r="F1256" t="s">
        <v>2421</v>
      </c>
      <c r="G1256" t="s">
        <v>2421</v>
      </c>
      <c r="H1256" t="s">
        <v>54</v>
      </c>
      <c r="I1256" s="11">
        <v>48206.92</v>
      </c>
      <c r="J1256" s="12">
        <v>2.6486300000000001E-5</v>
      </c>
      <c r="K1256">
        <f>IFERROR(VLOOKUP(E1256,Sheet1!$D$2:$E$1226,2,FALSE),"")</f>
        <v>0</v>
      </c>
    </row>
    <row r="1257" spans="1:11" x14ac:dyDescent="0.2">
      <c r="A1257">
        <f t="shared" si="38"/>
        <v>0</v>
      </c>
      <c r="B1257" s="11">
        <v>2023</v>
      </c>
      <c r="C1257" s="11" t="str">
        <f>F1257</f>
        <v>CARROLL CO BD DEVELOPMENTAL DISABILITIES</v>
      </c>
      <c r="D1257" t="s">
        <v>1048</v>
      </c>
      <c r="E1257" t="str">
        <f t="shared" si="39"/>
        <v>9210CARROLL CO BD DEVELOPMENTAL DISABILITIES</v>
      </c>
      <c r="F1257" t="s">
        <v>2421</v>
      </c>
      <c r="G1257" t="s">
        <v>2421</v>
      </c>
      <c r="H1257" t="s">
        <v>54</v>
      </c>
      <c r="I1257" s="11">
        <v>50899.9</v>
      </c>
      <c r="J1257" s="12">
        <v>2.6917500000000001E-5</v>
      </c>
      <c r="K1257">
        <f>IFERROR(VLOOKUP(E1257,Sheet1!$D$2:$E$1226,2,FALSE),"")</f>
        <v>0</v>
      </c>
    </row>
    <row r="1258" spans="1:11" x14ac:dyDescent="0.2">
      <c r="A1258">
        <f t="shared" si="38"/>
        <v>3904527</v>
      </c>
      <c r="B1258" s="11">
        <v>2015</v>
      </c>
      <c r="C1258" s="11" t="str">
        <f>F1258</f>
        <v>CARROLLTON EX VLG SCHOOLS</v>
      </c>
      <c r="D1258" t="s">
        <v>951</v>
      </c>
      <c r="E1258" t="str">
        <f t="shared" si="39"/>
        <v>9023CARROLLTON EX VLG SCHOOLS</v>
      </c>
      <c r="F1258" t="s">
        <v>901</v>
      </c>
      <c r="G1258" t="s">
        <v>901</v>
      </c>
      <c r="H1258" t="s">
        <v>54</v>
      </c>
      <c r="I1258" s="11">
        <v>1142370.08</v>
      </c>
      <c r="J1258" s="12">
        <v>7.8208879999999996E-4</v>
      </c>
      <c r="K1258">
        <f>IFERROR(VLOOKUP(E1258,Sheet1!$D$2:$E$1226,2,FALSE),"")</f>
        <v>3904527</v>
      </c>
    </row>
    <row r="1259" spans="1:11" x14ac:dyDescent="0.2">
      <c r="A1259">
        <f t="shared" si="38"/>
        <v>3904527</v>
      </c>
      <c r="B1259" s="11">
        <v>2016</v>
      </c>
      <c r="C1259" s="11" t="str">
        <f>F1259</f>
        <v>CARROLLTON EX VLG SCHOOLS</v>
      </c>
      <c r="D1259" t="s">
        <v>951</v>
      </c>
      <c r="E1259" t="str">
        <f t="shared" si="39"/>
        <v>9023CARROLLTON EX VLG SCHOOLS</v>
      </c>
      <c r="F1259" t="s">
        <v>901</v>
      </c>
      <c r="G1259" t="s">
        <v>901</v>
      </c>
      <c r="H1259" t="s">
        <v>54</v>
      </c>
      <c r="I1259" s="11">
        <v>1122668.28</v>
      </c>
      <c r="J1259" s="12">
        <v>7.6212879999999999E-4</v>
      </c>
      <c r="K1259">
        <f>IFERROR(VLOOKUP(E1259,Sheet1!$D$2:$E$1226,2,FALSE),"")</f>
        <v>3904527</v>
      </c>
    </row>
    <row r="1260" spans="1:11" x14ac:dyDescent="0.2">
      <c r="A1260">
        <f t="shared" si="38"/>
        <v>3904527</v>
      </c>
      <c r="B1260" s="11">
        <v>2017</v>
      </c>
      <c r="C1260" s="11" t="str">
        <f>F1260</f>
        <v>CARROLLTON EX VLG SCHOOLS</v>
      </c>
      <c r="D1260" t="s">
        <v>951</v>
      </c>
      <c r="E1260" t="str">
        <f t="shared" si="39"/>
        <v>9023CARROLLTON EX VLG SCHOOLS</v>
      </c>
      <c r="F1260" t="s">
        <v>901</v>
      </c>
      <c r="G1260" t="s">
        <v>901</v>
      </c>
      <c r="H1260" t="s">
        <v>54</v>
      </c>
      <c r="I1260" s="11">
        <v>1211208.6200000001</v>
      </c>
      <c r="J1260" s="12">
        <v>7.8694449999999999E-4</v>
      </c>
      <c r="K1260">
        <f>IFERROR(VLOOKUP(E1260,Sheet1!$D$2:$E$1226,2,FALSE),"")</f>
        <v>3904527</v>
      </c>
    </row>
    <row r="1261" spans="1:11" x14ac:dyDescent="0.2">
      <c r="A1261">
        <f t="shared" si="38"/>
        <v>3904527</v>
      </c>
      <c r="B1261" s="11">
        <v>2018</v>
      </c>
      <c r="C1261" s="11" t="str">
        <f>F1261</f>
        <v>CARROLLTON EX VLG SCHOOLS</v>
      </c>
      <c r="D1261" t="s">
        <v>951</v>
      </c>
      <c r="E1261" t="str">
        <f t="shared" si="39"/>
        <v>9023CARROLLTON EX VLG SCHOOLS</v>
      </c>
      <c r="F1261" t="s">
        <v>901</v>
      </c>
      <c r="G1261" t="s">
        <v>901</v>
      </c>
      <c r="H1261" t="s">
        <v>54</v>
      </c>
      <c r="I1261" s="11">
        <v>1327676.99</v>
      </c>
      <c r="J1261" s="12">
        <v>8.341965E-4</v>
      </c>
      <c r="K1261">
        <f>IFERROR(VLOOKUP(E1261,Sheet1!$D$2:$E$1226,2,FALSE),"")</f>
        <v>3904527</v>
      </c>
    </row>
    <row r="1262" spans="1:11" x14ac:dyDescent="0.2">
      <c r="A1262">
        <f t="shared" si="38"/>
        <v>3904527</v>
      </c>
      <c r="B1262" s="11">
        <v>2019</v>
      </c>
      <c r="C1262" s="11" t="str">
        <f>F1262</f>
        <v>CARROLLTON EX VLG SCHOOLS</v>
      </c>
      <c r="D1262" t="s">
        <v>951</v>
      </c>
      <c r="E1262" t="str">
        <f t="shared" si="39"/>
        <v>9023CARROLLTON EX VLG SCHOOLS</v>
      </c>
      <c r="F1262" t="s">
        <v>901</v>
      </c>
      <c r="G1262" t="s">
        <v>901</v>
      </c>
      <c r="H1262" t="s">
        <v>54</v>
      </c>
      <c r="I1262" s="11">
        <v>1386958.37</v>
      </c>
      <c r="J1262" s="12">
        <v>8.4382619999999995E-4</v>
      </c>
      <c r="K1262">
        <f>IFERROR(VLOOKUP(E1262,Sheet1!$D$2:$E$1226,2,FALSE),"")</f>
        <v>3904527</v>
      </c>
    </row>
    <row r="1263" spans="1:11" x14ac:dyDescent="0.2">
      <c r="A1263">
        <f t="shared" si="38"/>
        <v>3904527</v>
      </c>
      <c r="B1263" s="11">
        <v>2020</v>
      </c>
      <c r="C1263" s="11" t="str">
        <f>F1263</f>
        <v>CARROLLTON EX VLG SCHOOLS</v>
      </c>
      <c r="D1263" t="s">
        <v>951</v>
      </c>
      <c r="E1263" t="str">
        <f t="shared" si="39"/>
        <v>9023CARROLLTON EX VLG SCHOOLS</v>
      </c>
      <c r="F1263" t="s">
        <v>901</v>
      </c>
      <c r="G1263" t="s">
        <v>901</v>
      </c>
      <c r="H1263" t="s">
        <v>54</v>
      </c>
      <c r="I1263" s="11">
        <v>1452515.97</v>
      </c>
      <c r="J1263" s="12">
        <v>8.5968999999999998E-4</v>
      </c>
      <c r="K1263">
        <f>IFERROR(VLOOKUP(E1263,Sheet1!$D$2:$E$1226,2,FALSE),"")</f>
        <v>3904527</v>
      </c>
    </row>
    <row r="1264" spans="1:11" x14ac:dyDescent="0.2">
      <c r="A1264">
        <f t="shared" si="38"/>
        <v>3904527</v>
      </c>
      <c r="B1264" s="11">
        <v>2021</v>
      </c>
      <c r="C1264" s="11" t="str">
        <f>F1264</f>
        <v>CARROLLTON EX VLG SCHOOLS</v>
      </c>
      <c r="D1264" t="s">
        <v>951</v>
      </c>
      <c r="E1264" t="str">
        <f t="shared" si="39"/>
        <v>9023CARROLLTON EX VLG SCHOOLS</v>
      </c>
      <c r="F1264" t="s">
        <v>901</v>
      </c>
      <c r="G1264" t="s">
        <v>901</v>
      </c>
      <c r="H1264" t="s">
        <v>54</v>
      </c>
      <c r="I1264" s="11">
        <v>1487598</v>
      </c>
      <c r="J1264" s="12">
        <v>8.6112350000000005E-4</v>
      </c>
      <c r="K1264">
        <f>IFERROR(VLOOKUP(E1264,Sheet1!$D$2:$E$1226,2,FALSE),"")</f>
        <v>3904527</v>
      </c>
    </row>
    <row r="1265" spans="1:11" x14ac:dyDescent="0.2">
      <c r="A1265">
        <f t="shared" si="38"/>
        <v>3904527</v>
      </c>
      <c r="B1265" s="11">
        <v>2022</v>
      </c>
      <c r="C1265" s="11" t="str">
        <f>F1265</f>
        <v>CARROLLTON EX VLG SCHOOLS</v>
      </c>
      <c r="D1265" t="s">
        <v>951</v>
      </c>
      <c r="E1265" t="str">
        <f t="shared" si="39"/>
        <v>9023CARROLLTON EX VLG SCHOOLS</v>
      </c>
      <c r="F1265" t="s">
        <v>901</v>
      </c>
      <c r="G1265" t="s">
        <v>901</v>
      </c>
      <c r="H1265" t="s">
        <v>54</v>
      </c>
      <c r="I1265" s="11">
        <v>1583797.66</v>
      </c>
      <c r="J1265" s="12">
        <v>8.7018659999999999E-4</v>
      </c>
      <c r="K1265">
        <f>IFERROR(VLOOKUP(E1265,Sheet1!$D$2:$E$1226,2,FALSE),"")</f>
        <v>3904527</v>
      </c>
    </row>
    <row r="1266" spans="1:11" x14ac:dyDescent="0.2">
      <c r="A1266">
        <f t="shared" si="38"/>
        <v>3904527</v>
      </c>
      <c r="B1266" s="11">
        <v>2023</v>
      </c>
      <c r="C1266" s="11" t="str">
        <f>F1266</f>
        <v>CARROLLTON EX VLG SCHOOLS</v>
      </c>
      <c r="D1266" t="s">
        <v>951</v>
      </c>
      <c r="E1266" t="str">
        <f t="shared" si="39"/>
        <v>9023CARROLLTON EX VLG SCHOOLS</v>
      </c>
      <c r="F1266" t="s">
        <v>901</v>
      </c>
      <c r="G1266" t="s">
        <v>901</v>
      </c>
      <c r="H1266" t="s">
        <v>54</v>
      </c>
      <c r="I1266" s="11">
        <v>1616190.07</v>
      </c>
      <c r="J1266" s="12">
        <v>8.5469430000000002E-4</v>
      </c>
      <c r="K1266">
        <f>IFERROR(VLOOKUP(E1266,Sheet1!$D$2:$E$1226,2,FALSE),"")</f>
        <v>3904527</v>
      </c>
    </row>
    <row r="1267" spans="1:11" x14ac:dyDescent="0.2">
      <c r="A1267">
        <f t="shared" si="38"/>
        <v>3900593</v>
      </c>
      <c r="B1267" s="11">
        <v>2015</v>
      </c>
      <c r="C1267" s="11" t="str">
        <f>F1267</f>
        <v>CASCADE CAREER PREP HS</v>
      </c>
      <c r="D1267" t="s">
        <v>2051</v>
      </c>
      <c r="E1267" t="str">
        <f t="shared" si="39"/>
        <v>D119CASCADE CAREER PREP HS</v>
      </c>
      <c r="F1267" t="s">
        <v>2598</v>
      </c>
      <c r="G1267" t="s">
        <v>2050</v>
      </c>
      <c r="H1267" t="s">
        <v>773</v>
      </c>
      <c r="I1267" s="11">
        <v>45731.91</v>
      </c>
      <c r="J1267" s="12">
        <v>3.1309000000000001E-5</v>
      </c>
      <c r="K1267">
        <f>IFERROR(VLOOKUP(E1267,Sheet1!$D$2:$E$1226,2,FALSE),"")</f>
        <v>3900593</v>
      </c>
    </row>
    <row r="1268" spans="1:11" x14ac:dyDescent="0.2">
      <c r="A1268">
        <f t="shared" si="38"/>
        <v>3900593</v>
      </c>
      <c r="B1268" s="11">
        <v>2016</v>
      </c>
      <c r="C1268" s="11" t="str">
        <f>F1268</f>
        <v>CASCADE CAREER PREP HS</v>
      </c>
      <c r="D1268" t="s">
        <v>2051</v>
      </c>
      <c r="E1268" t="str">
        <f t="shared" si="39"/>
        <v>D119CASCADE CAREER PREP HS</v>
      </c>
      <c r="F1268" t="s">
        <v>2598</v>
      </c>
      <c r="G1268" t="s">
        <v>2050</v>
      </c>
      <c r="H1268" t="s">
        <v>773</v>
      </c>
      <c r="I1268" s="11">
        <v>49170.15</v>
      </c>
      <c r="J1268" s="12">
        <v>3.3379400000000001E-5</v>
      </c>
      <c r="K1268">
        <f>IFERROR(VLOOKUP(E1268,Sheet1!$D$2:$E$1226,2,FALSE),"")</f>
        <v>3900593</v>
      </c>
    </row>
    <row r="1269" spans="1:11" x14ac:dyDescent="0.2">
      <c r="A1269">
        <f t="shared" si="38"/>
        <v>3900593</v>
      </c>
      <c r="B1269" s="11">
        <v>2017</v>
      </c>
      <c r="C1269" s="11" t="str">
        <f>F1269</f>
        <v>CASCADE CAREER PREP HS</v>
      </c>
      <c r="D1269" t="s">
        <v>2051</v>
      </c>
      <c r="E1269" t="str">
        <f t="shared" si="39"/>
        <v>D119CASCADE CAREER PREP HS</v>
      </c>
      <c r="F1269" t="s">
        <v>2598</v>
      </c>
      <c r="G1269" t="s">
        <v>2050</v>
      </c>
      <c r="H1269" t="s">
        <v>773</v>
      </c>
      <c r="I1269" s="11">
        <v>46068.63</v>
      </c>
      <c r="J1269" s="12">
        <v>2.99316E-5</v>
      </c>
      <c r="K1269">
        <f>IFERROR(VLOOKUP(E1269,Sheet1!$D$2:$E$1226,2,FALSE),"")</f>
        <v>3900593</v>
      </c>
    </row>
    <row r="1270" spans="1:11" x14ac:dyDescent="0.2">
      <c r="A1270">
        <f t="shared" si="38"/>
        <v>3900593</v>
      </c>
      <c r="B1270" s="11">
        <v>2018</v>
      </c>
      <c r="C1270" s="11" t="str">
        <f>F1270</f>
        <v>CASCADE CAREER PREP HS</v>
      </c>
      <c r="D1270" t="s">
        <v>2051</v>
      </c>
      <c r="E1270" t="str">
        <f t="shared" si="39"/>
        <v>D119CASCADE CAREER PREP HS</v>
      </c>
      <c r="F1270" t="s">
        <v>2598</v>
      </c>
      <c r="G1270" t="s">
        <v>2050</v>
      </c>
      <c r="H1270" t="s">
        <v>773</v>
      </c>
      <c r="I1270" s="11">
        <v>42410.28</v>
      </c>
      <c r="J1270" s="12">
        <v>2.6646900000000001E-5</v>
      </c>
      <c r="K1270">
        <f>IFERROR(VLOOKUP(E1270,Sheet1!$D$2:$E$1226,2,FALSE),"")</f>
        <v>3900593</v>
      </c>
    </row>
    <row r="1271" spans="1:11" x14ac:dyDescent="0.2">
      <c r="A1271">
        <f t="shared" si="38"/>
        <v>3900593</v>
      </c>
      <c r="B1271" s="11">
        <v>2019</v>
      </c>
      <c r="C1271" s="11" t="str">
        <f>F1271</f>
        <v>CASCADE CAREER PREP HS</v>
      </c>
      <c r="D1271" t="s">
        <v>2051</v>
      </c>
      <c r="E1271" t="str">
        <f t="shared" si="39"/>
        <v>D119CASCADE CAREER PREP HS</v>
      </c>
      <c r="F1271" t="s">
        <v>2598</v>
      </c>
      <c r="G1271" t="s">
        <v>2050</v>
      </c>
      <c r="H1271" t="s">
        <v>773</v>
      </c>
      <c r="I1271" s="11">
        <v>44254.58</v>
      </c>
      <c r="J1271" s="12">
        <v>2.6924499999999999E-5</v>
      </c>
      <c r="K1271">
        <f>IFERROR(VLOOKUP(E1271,Sheet1!$D$2:$E$1226,2,FALSE),"")</f>
        <v>3900593</v>
      </c>
    </row>
    <row r="1272" spans="1:11" x14ac:dyDescent="0.2">
      <c r="A1272">
        <f t="shared" si="38"/>
        <v>3900593</v>
      </c>
      <c r="B1272" s="11">
        <v>2020</v>
      </c>
      <c r="C1272" s="11" t="str">
        <f>F1272</f>
        <v>CASCADE CAREER PREP HS</v>
      </c>
      <c r="D1272" t="s">
        <v>2051</v>
      </c>
      <c r="E1272" t="str">
        <f t="shared" si="39"/>
        <v>D119CASCADE CAREER PREP HS</v>
      </c>
      <c r="F1272" t="s">
        <v>2598</v>
      </c>
      <c r="G1272" t="s">
        <v>2598</v>
      </c>
      <c r="H1272" t="s">
        <v>773</v>
      </c>
      <c r="I1272" s="11">
        <v>41855.199999999997</v>
      </c>
      <c r="J1272" s="12">
        <v>2.47725E-5</v>
      </c>
      <c r="K1272">
        <f>IFERROR(VLOOKUP(E1272,Sheet1!$D$2:$E$1226,2,FALSE),"")</f>
        <v>3900593</v>
      </c>
    </row>
    <row r="1273" spans="1:11" x14ac:dyDescent="0.2">
      <c r="A1273">
        <f t="shared" si="38"/>
        <v>3900593</v>
      </c>
      <c r="B1273" s="11">
        <v>2021</v>
      </c>
      <c r="C1273" s="11" t="str">
        <f>F1273</f>
        <v>CASCADE CAREER PREP HS</v>
      </c>
      <c r="D1273" t="s">
        <v>2051</v>
      </c>
      <c r="E1273" t="str">
        <f t="shared" si="39"/>
        <v>D119CASCADE CAREER PREP HS</v>
      </c>
      <c r="F1273" t="s">
        <v>2598</v>
      </c>
      <c r="G1273" t="s">
        <v>2598</v>
      </c>
      <c r="H1273" t="s">
        <v>773</v>
      </c>
      <c r="I1273" s="11">
        <v>49929.96</v>
      </c>
      <c r="J1273" s="12">
        <v>2.8902879999999999E-5</v>
      </c>
      <c r="K1273">
        <f>IFERROR(VLOOKUP(E1273,Sheet1!$D$2:$E$1226,2,FALSE),"")</f>
        <v>3900593</v>
      </c>
    </row>
    <row r="1274" spans="1:11" x14ac:dyDescent="0.2">
      <c r="A1274">
        <f t="shared" si="38"/>
        <v>3900593</v>
      </c>
      <c r="B1274" s="11">
        <v>2022</v>
      </c>
      <c r="C1274" s="11" t="str">
        <f>F1274</f>
        <v>CASCADE CAREER PREP HS</v>
      </c>
      <c r="D1274" t="s">
        <v>2051</v>
      </c>
      <c r="E1274" t="str">
        <f t="shared" si="39"/>
        <v>D119CASCADE CAREER PREP HS</v>
      </c>
      <c r="F1274" t="s">
        <v>2598</v>
      </c>
      <c r="G1274" t="s">
        <v>2598</v>
      </c>
      <c r="H1274" t="s">
        <v>773</v>
      </c>
      <c r="I1274" s="11">
        <v>50410.13</v>
      </c>
      <c r="J1274" s="12">
        <v>2.7696899999999999E-5</v>
      </c>
      <c r="K1274">
        <f>IFERROR(VLOOKUP(E1274,Sheet1!$D$2:$E$1226,2,FALSE),"")</f>
        <v>3900593</v>
      </c>
    </row>
    <row r="1275" spans="1:11" x14ac:dyDescent="0.2">
      <c r="A1275">
        <f t="shared" si="38"/>
        <v>3900593</v>
      </c>
      <c r="B1275" s="11">
        <v>2023</v>
      </c>
      <c r="C1275" s="11" t="str">
        <f>F1275</f>
        <v>CASCADE CAREER PREP HS</v>
      </c>
      <c r="D1275" t="s">
        <v>2051</v>
      </c>
      <c r="E1275" t="str">
        <f t="shared" si="39"/>
        <v>D119CASCADE CAREER PREP HS</v>
      </c>
      <c r="F1275" t="s">
        <v>2598</v>
      </c>
      <c r="G1275" t="s">
        <v>2598</v>
      </c>
      <c r="H1275" t="s">
        <v>773</v>
      </c>
      <c r="I1275" s="11">
        <v>58034.75</v>
      </c>
      <c r="J1275" s="12">
        <v>3.0690700000000001E-5</v>
      </c>
      <c r="K1275">
        <f>IFERROR(VLOOKUP(E1275,Sheet1!$D$2:$E$1226,2,FALSE),"")</f>
        <v>3900593</v>
      </c>
    </row>
    <row r="1276" spans="1:11" x14ac:dyDescent="0.2">
      <c r="A1276">
        <f t="shared" si="38"/>
        <v>3901626</v>
      </c>
      <c r="B1276" s="11">
        <v>2021</v>
      </c>
      <c r="C1276" s="11" t="str">
        <f>F1276</f>
        <v>CASE PREPARATORY ACADEMY</v>
      </c>
      <c r="D1276" t="s">
        <v>2652</v>
      </c>
      <c r="E1276" t="str">
        <f t="shared" si="39"/>
        <v>D465CASE PREPARATORY ACADEMY</v>
      </c>
      <c r="F1276" t="s">
        <v>2653</v>
      </c>
      <c r="G1276" t="s">
        <v>2653</v>
      </c>
      <c r="H1276" t="s">
        <v>773</v>
      </c>
      <c r="I1276" s="11">
        <v>104825.93</v>
      </c>
      <c r="J1276" s="12">
        <v>6.0680419999999997E-5</v>
      </c>
      <c r="K1276">
        <f>IFERROR(VLOOKUP(E1276,Sheet1!$D$2:$E$1226,2,FALSE),"")</f>
        <v>3901626</v>
      </c>
    </row>
    <row r="1277" spans="1:11" x14ac:dyDescent="0.2">
      <c r="A1277">
        <f t="shared" si="38"/>
        <v>3901626</v>
      </c>
      <c r="B1277" s="11">
        <v>2022</v>
      </c>
      <c r="C1277" s="11" t="str">
        <f>F1277</f>
        <v>CASE PREPARATORY ACADEMY</v>
      </c>
      <c r="D1277" t="s">
        <v>2652</v>
      </c>
      <c r="E1277" t="str">
        <f t="shared" si="39"/>
        <v>D465CASE PREPARATORY ACADEMY</v>
      </c>
      <c r="F1277" t="s">
        <v>2653</v>
      </c>
      <c r="G1277" t="s">
        <v>2653</v>
      </c>
      <c r="H1277" t="s">
        <v>773</v>
      </c>
      <c r="I1277" s="11">
        <v>103770.77</v>
      </c>
      <c r="J1277" s="12">
        <v>5.7014800000000002E-5</v>
      </c>
      <c r="K1277">
        <f>IFERROR(VLOOKUP(E1277,Sheet1!$D$2:$E$1226,2,FALSE),"")</f>
        <v>3901626</v>
      </c>
    </row>
    <row r="1278" spans="1:11" x14ac:dyDescent="0.2">
      <c r="A1278">
        <f t="shared" si="38"/>
        <v>3901626</v>
      </c>
      <c r="B1278" s="11">
        <v>2023</v>
      </c>
      <c r="C1278" s="11" t="str">
        <f>F1278</f>
        <v>CASE PREPARATORY ACADEMY</v>
      </c>
      <c r="D1278" t="s">
        <v>2652</v>
      </c>
      <c r="E1278" t="str">
        <f t="shared" si="39"/>
        <v>D465CASE PREPARATORY ACADEMY</v>
      </c>
      <c r="F1278" t="s">
        <v>2653</v>
      </c>
      <c r="G1278" t="s">
        <v>2653</v>
      </c>
      <c r="H1278" t="s">
        <v>773</v>
      </c>
      <c r="I1278" s="11">
        <v>124309.65</v>
      </c>
      <c r="J1278" s="12">
        <v>6.5739000000000002E-5</v>
      </c>
      <c r="K1278">
        <f>IFERROR(VLOOKUP(E1278,Sheet1!$D$2:$E$1226,2,FALSE),"")</f>
        <v>3901626</v>
      </c>
    </row>
    <row r="1279" spans="1:11" x14ac:dyDescent="0.2">
      <c r="A1279">
        <f t="shared" si="38"/>
        <v>0</v>
      </c>
      <c r="B1279" s="11">
        <v>2015</v>
      </c>
      <c r="C1279" s="11" t="str">
        <f>F1279</f>
        <v>CASTLE ACADEMY</v>
      </c>
      <c r="D1279" t="s">
        <v>1987</v>
      </c>
      <c r="E1279" t="str">
        <f t="shared" si="39"/>
        <v>D058CASTLE ACADEMY</v>
      </c>
      <c r="F1279" t="s">
        <v>1986</v>
      </c>
      <c r="G1279" t="s">
        <v>1986</v>
      </c>
      <c r="H1279" t="s">
        <v>146</v>
      </c>
      <c r="I1279" s="11">
        <v>86719.29</v>
      </c>
      <c r="J1279" s="12">
        <v>5.9369700000000002E-5</v>
      </c>
      <c r="K1279">
        <f>IFERROR(VLOOKUP(E1279,Sheet1!$D$2:$E$1226,2,FALSE),"")</f>
        <v>0</v>
      </c>
    </row>
    <row r="1280" spans="1:11" x14ac:dyDescent="0.2">
      <c r="A1280">
        <f t="shared" si="38"/>
        <v>0</v>
      </c>
      <c r="B1280" s="11">
        <v>2016</v>
      </c>
      <c r="C1280" s="11" t="str">
        <f>F1280</f>
        <v>CASTLE ACADEMY</v>
      </c>
      <c r="D1280" t="s">
        <v>1987</v>
      </c>
      <c r="E1280" t="str">
        <f t="shared" si="39"/>
        <v>D058CASTLE ACADEMY</v>
      </c>
      <c r="F1280" t="s">
        <v>1986</v>
      </c>
      <c r="G1280" t="s">
        <v>1986</v>
      </c>
      <c r="H1280" t="s">
        <v>146</v>
      </c>
      <c r="I1280" s="11">
        <v>78610.850000000006</v>
      </c>
      <c r="J1280" s="12">
        <v>5.3365400000000002E-5</v>
      </c>
      <c r="K1280">
        <f>IFERROR(VLOOKUP(E1280,Sheet1!$D$2:$E$1226,2,FALSE),"")</f>
        <v>0</v>
      </c>
    </row>
    <row r="1281" spans="1:11" x14ac:dyDescent="0.2">
      <c r="A1281">
        <f t="shared" si="38"/>
        <v>0</v>
      </c>
      <c r="B1281" s="11">
        <v>2017</v>
      </c>
      <c r="C1281" s="11" t="str">
        <f>F1281</f>
        <v>CASTLE ACADEMY</v>
      </c>
      <c r="D1281" t="s">
        <v>1987</v>
      </c>
      <c r="E1281" t="str">
        <f t="shared" si="39"/>
        <v>D058CASTLE ACADEMY</v>
      </c>
      <c r="F1281" t="s">
        <v>1986</v>
      </c>
      <c r="G1281" t="s">
        <v>1986</v>
      </c>
      <c r="H1281" t="s">
        <v>146</v>
      </c>
      <c r="I1281" s="11">
        <v>38989.629999999997</v>
      </c>
      <c r="J1281" s="12">
        <v>2.5332300000000001E-5</v>
      </c>
      <c r="K1281">
        <f>IFERROR(VLOOKUP(E1281,Sheet1!$D$2:$E$1226,2,FALSE),"")</f>
        <v>0</v>
      </c>
    </row>
    <row r="1282" spans="1:11" x14ac:dyDescent="0.2">
      <c r="A1282">
        <f t="shared" si="38"/>
        <v>0</v>
      </c>
      <c r="B1282" s="11">
        <v>2018</v>
      </c>
      <c r="C1282" s="11" t="str">
        <f>F1282</f>
        <v>CASTLE ACADEMY</v>
      </c>
      <c r="D1282" t="s">
        <v>1987</v>
      </c>
      <c r="E1282" t="str">
        <f t="shared" si="39"/>
        <v>D058CASTLE ACADEMY</v>
      </c>
      <c r="F1282" t="s">
        <v>1986</v>
      </c>
      <c r="G1282" t="s">
        <v>1986</v>
      </c>
      <c r="H1282" t="s">
        <v>146</v>
      </c>
      <c r="I1282" s="11">
        <v>49486.81</v>
      </c>
      <c r="J1282" s="12">
        <v>3.1093200000000002E-5</v>
      </c>
      <c r="K1282">
        <f>IFERROR(VLOOKUP(E1282,Sheet1!$D$2:$E$1226,2,FALSE),"")</f>
        <v>0</v>
      </c>
    </row>
    <row r="1283" spans="1:11" x14ac:dyDescent="0.2">
      <c r="A1283">
        <f t="shared" ref="A1283:A1346" si="40">K1283</f>
        <v>0</v>
      </c>
      <c r="B1283" s="11">
        <v>2019</v>
      </c>
      <c r="C1283" s="11" t="str">
        <f>F1283</f>
        <v>CASTLE ACADEMY</v>
      </c>
      <c r="D1283" t="s">
        <v>1987</v>
      </c>
      <c r="E1283" t="str">
        <f t="shared" ref="E1283:E1346" si="41">D1283&amp;F1283</f>
        <v>D058CASTLE ACADEMY</v>
      </c>
      <c r="F1283" t="s">
        <v>1986</v>
      </c>
      <c r="G1283" t="s">
        <v>1986</v>
      </c>
      <c r="H1283" t="s">
        <v>146</v>
      </c>
      <c r="I1283" s="11">
        <v>84832.89</v>
      </c>
      <c r="J1283" s="12">
        <v>5.1612400000000001E-5</v>
      </c>
      <c r="K1283">
        <f>IFERROR(VLOOKUP(E1283,Sheet1!$D$2:$E$1226,2,FALSE),"")</f>
        <v>0</v>
      </c>
    </row>
    <row r="1284" spans="1:11" x14ac:dyDescent="0.2">
      <c r="A1284">
        <f t="shared" si="40"/>
        <v>0</v>
      </c>
      <c r="B1284" s="11">
        <v>2020</v>
      </c>
      <c r="C1284" s="11" t="str">
        <f>F1284</f>
        <v>CASTLE ACADEMY</v>
      </c>
      <c r="D1284" t="s">
        <v>1987</v>
      </c>
      <c r="E1284" t="str">
        <f t="shared" si="41"/>
        <v>D058CASTLE ACADEMY</v>
      </c>
      <c r="F1284" t="s">
        <v>1986</v>
      </c>
      <c r="G1284" t="s">
        <v>1986</v>
      </c>
      <c r="H1284" t="s">
        <v>146</v>
      </c>
      <c r="I1284" s="11">
        <v>104064.01</v>
      </c>
      <c r="J1284" s="12">
        <v>6.1591600000000002E-5</v>
      </c>
      <c r="K1284">
        <f>IFERROR(VLOOKUP(E1284,Sheet1!$D$2:$E$1226,2,FALSE),"")</f>
        <v>0</v>
      </c>
    </row>
    <row r="1285" spans="1:11" x14ac:dyDescent="0.2">
      <c r="A1285">
        <f t="shared" si="40"/>
        <v>0</v>
      </c>
      <c r="B1285" s="11">
        <v>2021</v>
      </c>
      <c r="C1285" s="11" t="str">
        <f>F1285</f>
        <v>CASTLE ACADEMY</v>
      </c>
      <c r="D1285" t="s">
        <v>1987</v>
      </c>
      <c r="E1285" t="str">
        <f t="shared" si="41"/>
        <v>D058CASTLE ACADEMY</v>
      </c>
      <c r="F1285" t="s">
        <v>1986</v>
      </c>
      <c r="G1285" t="s">
        <v>1986</v>
      </c>
      <c r="H1285" t="s">
        <v>146</v>
      </c>
      <c r="I1285" s="11">
        <v>116679.87</v>
      </c>
      <c r="J1285" s="12">
        <v>6.7542290000000005E-5</v>
      </c>
      <c r="K1285">
        <f>IFERROR(VLOOKUP(E1285,Sheet1!$D$2:$E$1226,2,FALSE),"")</f>
        <v>0</v>
      </c>
    </row>
    <row r="1286" spans="1:11" x14ac:dyDescent="0.2">
      <c r="A1286">
        <f t="shared" si="40"/>
        <v>0</v>
      </c>
      <c r="B1286" s="11">
        <v>2022</v>
      </c>
      <c r="C1286" s="11" t="str">
        <f>F1286</f>
        <v>CASTLE ACADEMY</v>
      </c>
      <c r="D1286" t="s">
        <v>1987</v>
      </c>
      <c r="E1286" t="str">
        <f t="shared" si="41"/>
        <v>D058CASTLE ACADEMY</v>
      </c>
      <c r="F1286" t="s">
        <v>1986</v>
      </c>
      <c r="G1286" t="s">
        <v>1986</v>
      </c>
      <c r="H1286" t="s">
        <v>146</v>
      </c>
      <c r="I1286" s="11">
        <v>138525.9</v>
      </c>
      <c r="J1286" s="12">
        <v>7.6110299999999995E-5</v>
      </c>
      <c r="K1286">
        <f>IFERROR(VLOOKUP(E1286,Sheet1!$D$2:$E$1226,2,FALSE),"")</f>
        <v>0</v>
      </c>
    </row>
    <row r="1287" spans="1:11" x14ac:dyDescent="0.2">
      <c r="A1287">
        <f t="shared" si="40"/>
        <v>0</v>
      </c>
      <c r="B1287" s="11">
        <v>2023</v>
      </c>
      <c r="C1287" s="11" t="str">
        <f>F1287</f>
        <v>CASTLE ACADEMY</v>
      </c>
      <c r="D1287" t="s">
        <v>1987</v>
      </c>
      <c r="E1287" t="str">
        <f t="shared" si="41"/>
        <v>D058CASTLE ACADEMY</v>
      </c>
      <c r="F1287" t="s">
        <v>1986</v>
      </c>
      <c r="G1287" t="s">
        <v>1986</v>
      </c>
      <c r="H1287" t="s">
        <v>146</v>
      </c>
      <c r="I1287" s="11">
        <v>171484.71</v>
      </c>
      <c r="J1287" s="12">
        <v>9.06867E-5</v>
      </c>
      <c r="K1287">
        <f>IFERROR(VLOOKUP(E1287,Sheet1!$D$2:$E$1226,2,FALSE),"")</f>
        <v>0</v>
      </c>
    </row>
    <row r="1288" spans="1:11" x14ac:dyDescent="0.2">
      <c r="A1288">
        <f t="shared" si="40"/>
        <v>3904725</v>
      </c>
      <c r="B1288" s="11">
        <v>2015</v>
      </c>
      <c r="C1288" s="11" t="str">
        <f>F1288</f>
        <v>CEDAR CLIFF LOCAL SCHOOLS</v>
      </c>
      <c r="D1288" t="s">
        <v>314</v>
      </c>
      <c r="E1288" t="str">
        <f t="shared" si="41"/>
        <v>2903CEDAR CLIFF LOCAL SCHOOLS</v>
      </c>
      <c r="F1288" t="s">
        <v>261</v>
      </c>
      <c r="G1288" t="s">
        <v>261</v>
      </c>
      <c r="H1288" t="s">
        <v>259</v>
      </c>
      <c r="I1288" s="11">
        <v>365712.01</v>
      </c>
      <c r="J1288" s="12">
        <v>2.5037360000000001E-4</v>
      </c>
      <c r="K1288">
        <f>IFERROR(VLOOKUP(E1288,Sheet1!$D$2:$E$1226,2,FALSE),"")</f>
        <v>3904725</v>
      </c>
    </row>
    <row r="1289" spans="1:11" x14ac:dyDescent="0.2">
      <c r="A1289">
        <f t="shared" si="40"/>
        <v>3904725</v>
      </c>
      <c r="B1289" s="11">
        <v>2016</v>
      </c>
      <c r="C1289" s="11" t="str">
        <f>F1289</f>
        <v>CEDAR CLIFF LOCAL SCHOOLS</v>
      </c>
      <c r="D1289" t="s">
        <v>314</v>
      </c>
      <c r="E1289" t="str">
        <f t="shared" si="41"/>
        <v>2903CEDAR CLIFF LOCAL SCHOOLS</v>
      </c>
      <c r="F1289" t="s">
        <v>261</v>
      </c>
      <c r="G1289" t="s">
        <v>261</v>
      </c>
      <c r="H1289" t="s">
        <v>259</v>
      </c>
      <c r="I1289" s="11">
        <v>368472.96</v>
      </c>
      <c r="J1289" s="12">
        <v>2.5013960000000001E-4</v>
      </c>
      <c r="K1289">
        <f>IFERROR(VLOOKUP(E1289,Sheet1!$D$2:$E$1226,2,FALSE),"")</f>
        <v>3904725</v>
      </c>
    </row>
    <row r="1290" spans="1:11" x14ac:dyDescent="0.2">
      <c r="A1290">
        <f t="shared" si="40"/>
        <v>3904725</v>
      </c>
      <c r="B1290" s="11">
        <v>2017</v>
      </c>
      <c r="C1290" s="11" t="str">
        <f>F1290</f>
        <v>CEDAR CLIFF LOCAL SCHOOLS</v>
      </c>
      <c r="D1290" t="s">
        <v>314</v>
      </c>
      <c r="E1290" t="str">
        <f t="shared" si="41"/>
        <v>2903CEDAR CLIFF LOCAL SCHOOLS</v>
      </c>
      <c r="F1290" t="s">
        <v>261</v>
      </c>
      <c r="G1290" t="s">
        <v>261</v>
      </c>
      <c r="H1290" t="s">
        <v>259</v>
      </c>
      <c r="I1290" s="11">
        <v>373819.84</v>
      </c>
      <c r="J1290" s="12">
        <v>2.428776E-4</v>
      </c>
      <c r="K1290">
        <f>IFERROR(VLOOKUP(E1290,Sheet1!$D$2:$E$1226,2,FALSE),"")</f>
        <v>3904725</v>
      </c>
    </row>
    <row r="1291" spans="1:11" x14ac:dyDescent="0.2">
      <c r="A1291">
        <f t="shared" si="40"/>
        <v>3904725</v>
      </c>
      <c r="B1291" s="11">
        <v>2018</v>
      </c>
      <c r="C1291" s="11" t="str">
        <f>F1291</f>
        <v>CEDAR CLIFF LOCAL SCHOOLS</v>
      </c>
      <c r="D1291" t="s">
        <v>314</v>
      </c>
      <c r="E1291" t="str">
        <f t="shared" si="41"/>
        <v>2903CEDAR CLIFF LOCAL SCHOOLS</v>
      </c>
      <c r="F1291" t="s">
        <v>261</v>
      </c>
      <c r="G1291" t="s">
        <v>261</v>
      </c>
      <c r="H1291" t="s">
        <v>259</v>
      </c>
      <c r="I1291" s="11">
        <v>401505.2</v>
      </c>
      <c r="J1291" s="12">
        <v>2.522709E-4</v>
      </c>
      <c r="K1291">
        <f>IFERROR(VLOOKUP(E1291,Sheet1!$D$2:$E$1226,2,FALSE),"")</f>
        <v>3904725</v>
      </c>
    </row>
    <row r="1292" spans="1:11" x14ac:dyDescent="0.2">
      <c r="A1292">
        <f t="shared" si="40"/>
        <v>3904725</v>
      </c>
      <c r="B1292" s="11">
        <v>2019</v>
      </c>
      <c r="C1292" s="11" t="str">
        <f>F1292</f>
        <v>CEDAR CLIFF LOCAL SCHOOLS</v>
      </c>
      <c r="D1292" t="s">
        <v>314</v>
      </c>
      <c r="E1292" t="str">
        <f t="shared" si="41"/>
        <v>2903CEDAR CLIFF LOCAL SCHOOLS</v>
      </c>
      <c r="F1292" t="s">
        <v>261</v>
      </c>
      <c r="G1292" t="s">
        <v>261</v>
      </c>
      <c r="H1292" t="s">
        <v>259</v>
      </c>
      <c r="I1292" s="11">
        <v>428843.64</v>
      </c>
      <c r="J1292" s="12">
        <v>2.6090869999999998E-4</v>
      </c>
      <c r="K1292">
        <f>IFERROR(VLOOKUP(E1292,Sheet1!$D$2:$E$1226,2,FALSE),"")</f>
        <v>3904725</v>
      </c>
    </row>
    <row r="1293" spans="1:11" x14ac:dyDescent="0.2">
      <c r="A1293">
        <f t="shared" si="40"/>
        <v>3904725</v>
      </c>
      <c r="B1293" s="11">
        <v>2020</v>
      </c>
      <c r="C1293" s="11" t="str">
        <f>F1293</f>
        <v>CEDAR CLIFF LOCAL SCHOOLS</v>
      </c>
      <c r="D1293" t="s">
        <v>314</v>
      </c>
      <c r="E1293" t="str">
        <f t="shared" si="41"/>
        <v>2903CEDAR CLIFF LOCAL SCHOOLS</v>
      </c>
      <c r="F1293" t="s">
        <v>261</v>
      </c>
      <c r="G1293" t="s">
        <v>261</v>
      </c>
      <c r="H1293" t="s">
        <v>259</v>
      </c>
      <c r="I1293" s="11">
        <v>432910.19</v>
      </c>
      <c r="J1293" s="12">
        <v>2.562234E-4</v>
      </c>
      <c r="K1293">
        <f>IFERROR(VLOOKUP(E1293,Sheet1!$D$2:$E$1226,2,FALSE),"")</f>
        <v>3904725</v>
      </c>
    </row>
    <row r="1294" spans="1:11" x14ac:dyDescent="0.2">
      <c r="A1294">
        <f t="shared" si="40"/>
        <v>3904725</v>
      </c>
      <c r="B1294" s="11">
        <v>2021</v>
      </c>
      <c r="C1294" s="11" t="str">
        <f>F1294</f>
        <v>CEDAR CLIFF LOCAL SCHOOLS</v>
      </c>
      <c r="D1294" t="s">
        <v>314</v>
      </c>
      <c r="E1294" t="str">
        <f t="shared" si="41"/>
        <v>2903CEDAR CLIFF LOCAL SCHOOLS</v>
      </c>
      <c r="F1294" t="s">
        <v>261</v>
      </c>
      <c r="G1294" t="s">
        <v>261</v>
      </c>
      <c r="H1294" t="s">
        <v>259</v>
      </c>
      <c r="I1294" s="11">
        <v>426308.1</v>
      </c>
      <c r="J1294" s="12">
        <v>2.4677629999999998E-4</v>
      </c>
      <c r="K1294">
        <f>IFERROR(VLOOKUP(E1294,Sheet1!$D$2:$E$1226,2,FALSE),"")</f>
        <v>3904725</v>
      </c>
    </row>
    <row r="1295" spans="1:11" x14ac:dyDescent="0.2">
      <c r="A1295">
        <f t="shared" si="40"/>
        <v>3904725</v>
      </c>
      <c r="B1295" s="11">
        <v>2022</v>
      </c>
      <c r="C1295" s="11" t="str">
        <f>F1295</f>
        <v>CEDAR CLIFF LOCAL SCHOOLS</v>
      </c>
      <c r="D1295" t="s">
        <v>314</v>
      </c>
      <c r="E1295" t="str">
        <f t="shared" si="41"/>
        <v>2903CEDAR CLIFF LOCAL SCHOOLS</v>
      </c>
      <c r="F1295" t="s">
        <v>261</v>
      </c>
      <c r="G1295" t="s">
        <v>261</v>
      </c>
      <c r="H1295" t="s">
        <v>259</v>
      </c>
      <c r="I1295" s="11">
        <v>458127.93</v>
      </c>
      <c r="J1295" s="12">
        <v>2.517094E-4</v>
      </c>
      <c r="K1295">
        <f>IFERROR(VLOOKUP(E1295,Sheet1!$D$2:$E$1226,2,FALSE),"")</f>
        <v>3904725</v>
      </c>
    </row>
    <row r="1296" spans="1:11" x14ac:dyDescent="0.2">
      <c r="A1296">
        <f t="shared" si="40"/>
        <v>3904725</v>
      </c>
      <c r="B1296" s="11">
        <v>2023</v>
      </c>
      <c r="C1296" s="11" t="str">
        <f>F1296</f>
        <v>CEDAR CLIFF LOCAL SCHOOLS</v>
      </c>
      <c r="D1296" t="s">
        <v>314</v>
      </c>
      <c r="E1296" t="str">
        <f t="shared" si="41"/>
        <v>2903CEDAR CLIFF LOCAL SCHOOLS</v>
      </c>
      <c r="F1296" t="s">
        <v>261</v>
      </c>
      <c r="G1296" t="s">
        <v>261</v>
      </c>
      <c r="H1296" t="s">
        <v>259</v>
      </c>
      <c r="I1296" s="11">
        <v>487527.08</v>
      </c>
      <c r="J1296" s="12">
        <v>2.5782030000000002E-4</v>
      </c>
      <c r="K1296">
        <f>IFERROR(VLOOKUP(E1296,Sheet1!$D$2:$E$1226,2,FALSE),"")</f>
        <v>3904725</v>
      </c>
    </row>
    <row r="1297" spans="1:11" x14ac:dyDescent="0.2">
      <c r="A1297">
        <f t="shared" si="40"/>
        <v>3901552</v>
      </c>
      <c r="B1297" s="11">
        <v>2015</v>
      </c>
      <c r="C1297" s="11" t="str">
        <f>F1297</f>
        <v>CELERITY TENACIA CHARTER SCH</v>
      </c>
      <c r="D1297" t="s">
        <v>2384</v>
      </c>
      <c r="E1297" t="str">
        <f t="shared" si="41"/>
        <v>D384CELERITY TENACIA CHARTER SCH</v>
      </c>
      <c r="F1297" t="s">
        <v>2383</v>
      </c>
      <c r="G1297" t="s">
        <v>2383</v>
      </c>
      <c r="H1297" t="s">
        <v>233</v>
      </c>
      <c r="I1297" s="11">
        <v>29565.43</v>
      </c>
      <c r="J1297" s="12">
        <v>2.0241099999999998E-5</v>
      </c>
      <c r="K1297">
        <f>IFERROR(VLOOKUP(E1297,Sheet1!$D$2:$E$1226,2,FALSE),"")</f>
        <v>3901552</v>
      </c>
    </row>
    <row r="1298" spans="1:11" x14ac:dyDescent="0.2">
      <c r="A1298">
        <f t="shared" si="40"/>
        <v>3901552</v>
      </c>
      <c r="B1298" s="11">
        <v>2016</v>
      </c>
      <c r="C1298" s="11" t="str">
        <f>F1298</f>
        <v>CELERITY TENACIA CHARTER SCH</v>
      </c>
      <c r="D1298" t="s">
        <v>2384</v>
      </c>
      <c r="E1298" t="str">
        <f t="shared" si="41"/>
        <v>D384CELERITY TENACIA CHARTER SCH</v>
      </c>
      <c r="F1298" t="s">
        <v>2383</v>
      </c>
      <c r="G1298" t="s">
        <v>2383</v>
      </c>
      <c r="H1298" t="s">
        <v>233</v>
      </c>
      <c r="I1298" s="11">
        <v>0</v>
      </c>
      <c r="J1298" s="12">
        <v>0</v>
      </c>
      <c r="K1298">
        <f>IFERROR(VLOOKUP(E1298,Sheet1!$D$2:$E$1226,2,FALSE),"")</f>
        <v>3901552</v>
      </c>
    </row>
    <row r="1299" spans="1:11" x14ac:dyDescent="0.2">
      <c r="A1299">
        <f t="shared" si="40"/>
        <v>0</v>
      </c>
      <c r="B1299" s="11">
        <v>2015</v>
      </c>
      <c r="C1299" s="11" t="str">
        <f>F1299</f>
        <v>CELINA CITY SCHOOLS</v>
      </c>
      <c r="D1299" t="s">
        <v>1601</v>
      </c>
      <c r="E1299" t="str">
        <f t="shared" si="41"/>
        <v>C041CELINA CITY SCHOOLS</v>
      </c>
      <c r="F1299" t="s">
        <v>1600</v>
      </c>
      <c r="G1299" t="s">
        <v>1600</v>
      </c>
      <c r="H1299" t="s">
        <v>489</v>
      </c>
      <c r="I1299" s="11">
        <v>1809817.99</v>
      </c>
      <c r="J1299" s="12">
        <v>1.2390366E-3</v>
      </c>
      <c r="K1299">
        <f>IFERROR(VLOOKUP(E1299,Sheet1!$D$2:$E$1226,2,FALSE),"")</f>
        <v>0</v>
      </c>
    </row>
    <row r="1300" spans="1:11" x14ac:dyDescent="0.2">
      <c r="A1300">
        <f t="shared" si="40"/>
        <v>0</v>
      </c>
      <c r="B1300" s="11">
        <v>2016</v>
      </c>
      <c r="C1300" s="11" t="str">
        <f>F1300</f>
        <v>CELINA CITY SCHOOLS</v>
      </c>
      <c r="D1300" t="s">
        <v>1601</v>
      </c>
      <c r="E1300" t="str">
        <f t="shared" si="41"/>
        <v>C041CELINA CITY SCHOOLS</v>
      </c>
      <c r="F1300" t="s">
        <v>1600</v>
      </c>
      <c r="G1300" t="s">
        <v>1600</v>
      </c>
      <c r="H1300" t="s">
        <v>489</v>
      </c>
      <c r="I1300" s="11">
        <v>1869611.96</v>
      </c>
      <c r="J1300" s="12">
        <v>1.2691950999999999E-3</v>
      </c>
      <c r="K1300">
        <f>IFERROR(VLOOKUP(E1300,Sheet1!$D$2:$E$1226,2,FALSE),"")</f>
        <v>0</v>
      </c>
    </row>
    <row r="1301" spans="1:11" x14ac:dyDescent="0.2">
      <c r="A1301">
        <f t="shared" si="40"/>
        <v>0</v>
      </c>
      <c r="B1301" s="11">
        <v>2017</v>
      </c>
      <c r="C1301" s="11" t="str">
        <f>F1301</f>
        <v>CELINA CITY SCHOOLS</v>
      </c>
      <c r="D1301" t="s">
        <v>1601</v>
      </c>
      <c r="E1301" t="str">
        <f t="shared" si="41"/>
        <v>C041CELINA CITY SCHOOLS</v>
      </c>
      <c r="F1301" t="s">
        <v>1600</v>
      </c>
      <c r="G1301" t="s">
        <v>1600</v>
      </c>
      <c r="H1301" t="s">
        <v>489</v>
      </c>
      <c r="I1301" s="11">
        <v>1993173.25</v>
      </c>
      <c r="J1301" s="12">
        <v>1.2950012999999999E-3</v>
      </c>
      <c r="K1301">
        <f>IFERROR(VLOOKUP(E1301,Sheet1!$D$2:$E$1226,2,FALSE),"")</f>
        <v>0</v>
      </c>
    </row>
    <row r="1302" spans="1:11" x14ac:dyDescent="0.2">
      <c r="A1302">
        <f t="shared" si="40"/>
        <v>0</v>
      </c>
      <c r="B1302" s="11">
        <v>2018</v>
      </c>
      <c r="C1302" s="11" t="str">
        <f>F1302</f>
        <v>CELINA CITY SCHOOLS</v>
      </c>
      <c r="D1302" t="s">
        <v>1601</v>
      </c>
      <c r="E1302" t="str">
        <f t="shared" si="41"/>
        <v>C041CELINA CITY SCHOOLS</v>
      </c>
      <c r="F1302" t="s">
        <v>1600</v>
      </c>
      <c r="G1302" t="s">
        <v>1600</v>
      </c>
      <c r="H1302" t="s">
        <v>489</v>
      </c>
      <c r="I1302" s="11">
        <v>2047142.21</v>
      </c>
      <c r="J1302" s="12">
        <v>1.2862456999999999E-3</v>
      </c>
      <c r="K1302">
        <f>IFERROR(VLOOKUP(E1302,Sheet1!$D$2:$E$1226,2,FALSE),"")</f>
        <v>0</v>
      </c>
    </row>
    <row r="1303" spans="1:11" x14ac:dyDescent="0.2">
      <c r="A1303">
        <f t="shared" si="40"/>
        <v>0</v>
      </c>
      <c r="B1303" s="11">
        <v>2019</v>
      </c>
      <c r="C1303" s="11" t="str">
        <f>F1303</f>
        <v>CELINA CITY SCHOOLS</v>
      </c>
      <c r="D1303" t="s">
        <v>1601</v>
      </c>
      <c r="E1303" t="str">
        <f t="shared" si="41"/>
        <v>C041CELINA CITY SCHOOLS</v>
      </c>
      <c r="F1303" t="s">
        <v>1600</v>
      </c>
      <c r="G1303" t="s">
        <v>1600</v>
      </c>
      <c r="H1303" t="s">
        <v>489</v>
      </c>
      <c r="I1303" s="11">
        <v>2096861.13</v>
      </c>
      <c r="J1303" s="12">
        <v>1.2757313000000001E-3</v>
      </c>
      <c r="K1303">
        <f>IFERROR(VLOOKUP(E1303,Sheet1!$D$2:$E$1226,2,FALSE),"")</f>
        <v>0</v>
      </c>
    </row>
    <row r="1304" spans="1:11" x14ac:dyDescent="0.2">
      <c r="A1304">
        <f t="shared" si="40"/>
        <v>0</v>
      </c>
      <c r="B1304" s="11">
        <v>2020</v>
      </c>
      <c r="C1304" s="11" t="str">
        <f>F1304</f>
        <v>CELINA CITY SCHOOLS</v>
      </c>
      <c r="D1304" t="s">
        <v>1601</v>
      </c>
      <c r="E1304" t="str">
        <f t="shared" si="41"/>
        <v>C041CELINA CITY SCHOOLS</v>
      </c>
      <c r="F1304" t="s">
        <v>1600</v>
      </c>
      <c r="G1304" t="s">
        <v>1600</v>
      </c>
      <c r="H1304" t="s">
        <v>489</v>
      </c>
      <c r="I1304" s="11">
        <v>2132851.5499999998</v>
      </c>
      <c r="J1304" s="12">
        <v>1.2623552E-3</v>
      </c>
      <c r="K1304">
        <f>IFERROR(VLOOKUP(E1304,Sheet1!$D$2:$E$1226,2,FALSE),"")</f>
        <v>0</v>
      </c>
    </row>
    <row r="1305" spans="1:11" x14ac:dyDescent="0.2">
      <c r="A1305">
        <f t="shared" si="40"/>
        <v>0</v>
      </c>
      <c r="B1305" s="11">
        <v>2021</v>
      </c>
      <c r="C1305" s="11" t="str">
        <f>F1305</f>
        <v>CELINA CITY SCHOOLS</v>
      </c>
      <c r="D1305" t="s">
        <v>1601</v>
      </c>
      <c r="E1305" t="str">
        <f t="shared" si="41"/>
        <v>C041CELINA CITY SCHOOLS</v>
      </c>
      <c r="F1305" t="s">
        <v>1600</v>
      </c>
      <c r="G1305" t="s">
        <v>1600</v>
      </c>
      <c r="H1305" t="s">
        <v>489</v>
      </c>
      <c r="I1305" s="11">
        <v>2200810.9700000002</v>
      </c>
      <c r="J1305" s="12">
        <v>1.27397996E-3</v>
      </c>
      <c r="K1305">
        <f>IFERROR(VLOOKUP(E1305,Sheet1!$D$2:$E$1226,2,FALSE),"")</f>
        <v>0</v>
      </c>
    </row>
    <row r="1306" spans="1:11" x14ac:dyDescent="0.2">
      <c r="A1306">
        <f t="shared" si="40"/>
        <v>0</v>
      </c>
      <c r="B1306" s="11">
        <v>2022</v>
      </c>
      <c r="C1306" s="11" t="str">
        <f>F1306</f>
        <v>CELINA CITY SCHOOLS</v>
      </c>
      <c r="D1306" t="s">
        <v>1601</v>
      </c>
      <c r="E1306" t="str">
        <f t="shared" si="41"/>
        <v>C041CELINA CITY SCHOOLS</v>
      </c>
      <c r="F1306" t="s">
        <v>1600</v>
      </c>
      <c r="G1306" t="s">
        <v>1600</v>
      </c>
      <c r="H1306" t="s">
        <v>489</v>
      </c>
      <c r="I1306" s="11">
        <v>2357709.41</v>
      </c>
      <c r="J1306" s="12">
        <v>1.2953972000000001E-3</v>
      </c>
      <c r="K1306">
        <f>IFERROR(VLOOKUP(E1306,Sheet1!$D$2:$E$1226,2,FALSE),"")</f>
        <v>0</v>
      </c>
    </row>
    <row r="1307" spans="1:11" x14ac:dyDescent="0.2">
      <c r="A1307">
        <f t="shared" si="40"/>
        <v>0</v>
      </c>
      <c r="B1307" s="11">
        <v>2023</v>
      </c>
      <c r="C1307" s="11" t="str">
        <f>F1307</f>
        <v>CELINA CITY SCHOOLS</v>
      </c>
      <c r="D1307" t="s">
        <v>1601</v>
      </c>
      <c r="E1307" t="str">
        <f t="shared" si="41"/>
        <v>C041CELINA CITY SCHOOLS</v>
      </c>
      <c r="F1307" t="s">
        <v>1600</v>
      </c>
      <c r="G1307" t="s">
        <v>1600</v>
      </c>
      <c r="H1307" t="s">
        <v>489</v>
      </c>
      <c r="I1307" s="11">
        <v>2315733.3199999998</v>
      </c>
      <c r="J1307" s="12">
        <v>1.2246357E-3</v>
      </c>
      <c r="K1307">
        <f>IFERROR(VLOOKUP(E1307,Sheet1!$D$2:$E$1226,2,FALSE),"")</f>
        <v>0</v>
      </c>
    </row>
    <row r="1308" spans="1:11" x14ac:dyDescent="0.2">
      <c r="A1308">
        <f t="shared" si="40"/>
        <v>0</v>
      </c>
      <c r="B1308" s="11">
        <v>2015</v>
      </c>
      <c r="C1308" s="11" t="str">
        <f>F1308</f>
        <v>CENTER FOR COLLABORATIVE SOLUTIONS</v>
      </c>
      <c r="D1308" t="s">
        <v>1238</v>
      </c>
      <c r="E1308" t="str">
        <f t="shared" si="41"/>
        <v>9536CENTER FOR COLLABORATIVE SOLUTIONS</v>
      </c>
      <c r="F1308" t="s">
        <v>1188</v>
      </c>
      <c r="G1308" t="s">
        <v>1188</v>
      </c>
      <c r="H1308" t="s">
        <v>269</v>
      </c>
      <c r="I1308" s="11">
        <v>694058.04</v>
      </c>
      <c r="J1308" s="12">
        <v>4.7516559999999998E-4</v>
      </c>
      <c r="K1308">
        <f>IFERROR(VLOOKUP(E1308,Sheet1!$D$2:$E$1226,2,FALSE),"")</f>
        <v>0</v>
      </c>
    </row>
    <row r="1309" spans="1:11" x14ac:dyDescent="0.2">
      <c r="A1309">
        <f t="shared" si="40"/>
        <v>0</v>
      </c>
      <c r="B1309" s="11">
        <v>2016</v>
      </c>
      <c r="C1309" s="11" t="str">
        <f>F1309</f>
        <v>CENTER FOR COLLABORATIVE SOLUTIONS</v>
      </c>
      <c r="D1309" t="s">
        <v>1238</v>
      </c>
      <c r="E1309" t="str">
        <f t="shared" si="41"/>
        <v>9536CENTER FOR COLLABORATIVE SOLUTIONS</v>
      </c>
      <c r="F1309" t="s">
        <v>1188</v>
      </c>
      <c r="G1309" t="s">
        <v>1188</v>
      </c>
      <c r="H1309" t="s">
        <v>269</v>
      </c>
      <c r="I1309" s="11">
        <v>874453.55</v>
      </c>
      <c r="J1309" s="12">
        <v>5.93627E-4</v>
      </c>
      <c r="K1309">
        <f>IFERROR(VLOOKUP(E1309,Sheet1!$D$2:$E$1226,2,FALSE),"")</f>
        <v>0</v>
      </c>
    </row>
    <row r="1310" spans="1:11" x14ac:dyDescent="0.2">
      <c r="A1310">
        <f t="shared" si="40"/>
        <v>0</v>
      </c>
      <c r="B1310" s="11">
        <v>2017</v>
      </c>
      <c r="C1310" s="11" t="str">
        <f>F1310</f>
        <v>CENTER FOR COLLABORATIVE SOLUTIONS</v>
      </c>
      <c r="D1310" t="s">
        <v>1238</v>
      </c>
      <c r="E1310" t="str">
        <f t="shared" si="41"/>
        <v>9536CENTER FOR COLLABORATIVE SOLUTIONS</v>
      </c>
      <c r="F1310" t="s">
        <v>1188</v>
      </c>
      <c r="G1310" t="s">
        <v>1188</v>
      </c>
      <c r="H1310" t="s">
        <v>269</v>
      </c>
      <c r="I1310" s="11">
        <v>1068184.1499999999</v>
      </c>
      <c r="J1310" s="12">
        <v>6.940189E-4</v>
      </c>
      <c r="K1310">
        <f>IFERROR(VLOOKUP(E1310,Sheet1!$D$2:$E$1226,2,FALSE),"")</f>
        <v>0</v>
      </c>
    </row>
    <row r="1311" spans="1:11" x14ac:dyDescent="0.2">
      <c r="A1311">
        <f t="shared" si="40"/>
        <v>0</v>
      </c>
      <c r="B1311" s="11">
        <v>2018</v>
      </c>
      <c r="C1311" s="11" t="str">
        <f>F1311</f>
        <v>CENTER FOR COLLABORATIVE SOLUTIONS</v>
      </c>
      <c r="D1311" t="s">
        <v>1238</v>
      </c>
      <c r="E1311" t="str">
        <f t="shared" si="41"/>
        <v>9536CENTER FOR COLLABORATIVE SOLUTIONS</v>
      </c>
      <c r="F1311" t="s">
        <v>1188</v>
      </c>
      <c r="G1311" t="s">
        <v>1188</v>
      </c>
      <c r="H1311" t="s">
        <v>269</v>
      </c>
      <c r="I1311" s="11">
        <v>1046127.75</v>
      </c>
      <c r="J1311" s="12">
        <v>6.5729549999999997E-4</v>
      </c>
      <c r="K1311">
        <f>IFERROR(VLOOKUP(E1311,Sheet1!$D$2:$E$1226,2,FALSE),"")</f>
        <v>0</v>
      </c>
    </row>
    <row r="1312" spans="1:11" x14ac:dyDescent="0.2">
      <c r="A1312">
        <f t="shared" si="40"/>
        <v>0</v>
      </c>
      <c r="B1312" s="11">
        <v>2019</v>
      </c>
      <c r="C1312" s="11" t="str">
        <f>F1312</f>
        <v>CENTER FOR COLLABORATIVE SOLUTIONS</v>
      </c>
      <c r="D1312" t="s">
        <v>1238</v>
      </c>
      <c r="E1312" t="str">
        <f t="shared" si="41"/>
        <v>9536CENTER FOR COLLABORATIVE SOLUTIONS</v>
      </c>
      <c r="F1312" t="s">
        <v>1188</v>
      </c>
      <c r="G1312" t="s">
        <v>1188</v>
      </c>
      <c r="H1312" t="s">
        <v>269</v>
      </c>
      <c r="I1312" s="11">
        <v>1064112.42</v>
      </c>
      <c r="J1312" s="12">
        <v>6.4740649999999996E-4</v>
      </c>
      <c r="K1312">
        <f>IFERROR(VLOOKUP(E1312,Sheet1!$D$2:$E$1226,2,FALSE),"")</f>
        <v>0</v>
      </c>
    </row>
    <row r="1313" spans="1:11" x14ac:dyDescent="0.2">
      <c r="A1313">
        <f t="shared" si="40"/>
        <v>0</v>
      </c>
      <c r="B1313" s="11">
        <v>2020</v>
      </c>
      <c r="C1313" s="11" t="str">
        <f>F1313</f>
        <v>CENTER FOR COLLABORATIVE SOLUTIONS</v>
      </c>
      <c r="D1313" t="s">
        <v>1238</v>
      </c>
      <c r="E1313" t="str">
        <f t="shared" si="41"/>
        <v>9536CENTER FOR COLLABORATIVE SOLUTIONS</v>
      </c>
      <c r="F1313" t="s">
        <v>1188</v>
      </c>
      <c r="G1313" t="s">
        <v>1188</v>
      </c>
      <c r="H1313" t="s">
        <v>269</v>
      </c>
      <c r="I1313" s="11">
        <v>786463.28</v>
      </c>
      <c r="J1313" s="12">
        <v>4.6547819999999998E-4</v>
      </c>
      <c r="K1313">
        <f>IFERROR(VLOOKUP(E1313,Sheet1!$D$2:$E$1226,2,FALSE),"")</f>
        <v>0</v>
      </c>
    </row>
    <row r="1314" spans="1:11" x14ac:dyDescent="0.2">
      <c r="A1314">
        <f t="shared" si="40"/>
        <v>0</v>
      </c>
      <c r="B1314" s="11">
        <v>2021</v>
      </c>
      <c r="C1314" s="11" t="str">
        <f>F1314</f>
        <v>CENTER FOR COLLABORATIVE SOLUTIONS</v>
      </c>
      <c r="D1314" t="s">
        <v>1238</v>
      </c>
      <c r="E1314" t="str">
        <f t="shared" si="41"/>
        <v>9536CENTER FOR COLLABORATIVE SOLUTIONS</v>
      </c>
      <c r="F1314" t="s">
        <v>1188</v>
      </c>
      <c r="G1314" t="s">
        <v>1188</v>
      </c>
      <c r="H1314" t="s">
        <v>269</v>
      </c>
      <c r="I1314" s="11">
        <v>1176271.4099999999</v>
      </c>
      <c r="J1314" s="12">
        <v>6.8090637000000004E-4</v>
      </c>
      <c r="K1314">
        <f>IFERROR(VLOOKUP(E1314,Sheet1!$D$2:$E$1226,2,FALSE),"")</f>
        <v>0</v>
      </c>
    </row>
    <row r="1315" spans="1:11" x14ac:dyDescent="0.2">
      <c r="A1315">
        <f t="shared" si="40"/>
        <v>0</v>
      </c>
      <c r="B1315" s="11">
        <v>2022</v>
      </c>
      <c r="C1315" s="11" t="str">
        <f>F1315</f>
        <v>CENTER FOR COLLABORATIVE SOLUTIONS</v>
      </c>
      <c r="D1315" t="s">
        <v>1238</v>
      </c>
      <c r="E1315" t="str">
        <f t="shared" si="41"/>
        <v>9536CENTER FOR COLLABORATIVE SOLUTIONS</v>
      </c>
      <c r="F1315" t="s">
        <v>1188</v>
      </c>
      <c r="G1315" t="s">
        <v>1188</v>
      </c>
      <c r="H1315" t="s">
        <v>269</v>
      </c>
      <c r="I1315" s="11">
        <v>1296526.73</v>
      </c>
      <c r="J1315" s="12">
        <v>7.1235120000000002E-4</v>
      </c>
      <c r="K1315">
        <f>IFERROR(VLOOKUP(E1315,Sheet1!$D$2:$E$1226,2,FALSE),"")</f>
        <v>0</v>
      </c>
    </row>
    <row r="1316" spans="1:11" x14ac:dyDescent="0.2">
      <c r="A1316">
        <f t="shared" si="40"/>
        <v>0</v>
      </c>
      <c r="B1316" s="11">
        <v>2023</v>
      </c>
      <c r="C1316" s="11" t="str">
        <f>F1316</f>
        <v>CENTER FOR COLLABORATIVE SOLUTIONS</v>
      </c>
      <c r="D1316" t="s">
        <v>1238</v>
      </c>
      <c r="E1316" t="str">
        <f t="shared" si="41"/>
        <v>9536CENTER FOR COLLABORATIVE SOLUTIONS</v>
      </c>
      <c r="F1316" t="s">
        <v>1188</v>
      </c>
      <c r="G1316" t="s">
        <v>1188</v>
      </c>
      <c r="H1316" t="s">
        <v>269</v>
      </c>
      <c r="I1316" s="11">
        <v>1463211.57</v>
      </c>
      <c r="J1316" s="12">
        <v>7.7379420000000003E-4</v>
      </c>
      <c r="K1316">
        <f>IFERROR(VLOOKUP(E1316,Sheet1!$D$2:$E$1226,2,FALSE),"")</f>
        <v>0</v>
      </c>
    </row>
    <row r="1317" spans="1:11" x14ac:dyDescent="0.2">
      <c r="A1317">
        <f t="shared" si="40"/>
        <v>3904782</v>
      </c>
      <c r="B1317" s="11">
        <v>2015</v>
      </c>
      <c r="C1317" s="11" t="str">
        <f>F1317</f>
        <v>CENTERBURG LOCAL SCHOOLS</v>
      </c>
      <c r="D1317" t="s">
        <v>421</v>
      </c>
      <c r="E1317" t="str">
        <f t="shared" si="41"/>
        <v>4203CENTERBURG LOCAL SCHOOLS</v>
      </c>
      <c r="F1317" t="s">
        <v>370</v>
      </c>
      <c r="G1317" t="s">
        <v>370</v>
      </c>
      <c r="H1317" t="s">
        <v>368</v>
      </c>
      <c r="I1317" s="11">
        <v>564996.78</v>
      </c>
      <c r="J1317" s="12">
        <v>3.8680779999999997E-4</v>
      </c>
      <c r="K1317">
        <f>IFERROR(VLOOKUP(E1317,Sheet1!$D$2:$E$1226,2,FALSE),"")</f>
        <v>3904782</v>
      </c>
    </row>
    <row r="1318" spans="1:11" x14ac:dyDescent="0.2">
      <c r="A1318">
        <f t="shared" si="40"/>
        <v>3904782</v>
      </c>
      <c r="B1318" s="11">
        <v>2016</v>
      </c>
      <c r="C1318" s="11" t="str">
        <f>F1318</f>
        <v>CENTERBURG LOCAL SCHOOLS</v>
      </c>
      <c r="D1318" t="s">
        <v>421</v>
      </c>
      <c r="E1318" t="str">
        <f t="shared" si="41"/>
        <v>4203CENTERBURG LOCAL SCHOOLS</v>
      </c>
      <c r="F1318" t="s">
        <v>370</v>
      </c>
      <c r="G1318" t="s">
        <v>370</v>
      </c>
      <c r="H1318" t="s">
        <v>368</v>
      </c>
      <c r="I1318" s="11">
        <v>584081</v>
      </c>
      <c r="J1318" s="12">
        <v>3.9650619999999999E-4</v>
      </c>
      <c r="K1318">
        <f>IFERROR(VLOOKUP(E1318,Sheet1!$D$2:$E$1226,2,FALSE),"")</f>
        <v>3904782</v>
      </c>
    </row>
    <row r="1319" spans="1:11" x14ac:dyDescent="0.2">
      <c r="A1319">
        <f t="shared" si="40"/>
        <v>3904782</v>
      </c>
      <c r="B1319" s="11">
        <v>2017</v>
      </c>
      <c r="C1319" s="11" t="str">
        <f>F1319</f>
        <v>CENTERBURG LOCAL SCHOOLS</v>
      </c>
      <c r="D1319" t="s">
        <v>421</v>
      </c>
      <c r="E1319" t="str">
        <f t="shared" si="41"/>
        <v>4203CENTERBURG LOCAL SCHOOLS</v>
      </c>
      <c r="F1319" t="s">
        <v>370</v>
      </c>
      <c r="G1319" t="s">
        <v>370</v>
      </c>
      <c r="H1319" t="s">
        <v>368</v>
      </c>
      <c r="I1319" s="11">
        <v>612652.71</v>
      </c>
      <c r="J1319" s="12">
        <v>3.9805169999999998E-4</v>
      </c>
      <c r="K1319">
        <f>IFERROR(VLOOKUP(E1319,Sheet1!$D$2:$E$1226,2,FALSE),"")</f>
        <v>3904782</v>
      </c>
    </row>
    <row r="1320" spans="1:11" x14ac:dyDescent="0.2">
      <c r="A1320">
        <f t="shared" si="40"/>
        <v>3904782</v>
      </c>
      <c r="B1320" s="11">
        <v>2018</v>
      </c>
      <c r="C1320" s="11" t="str">
        <f>F1320</f>
        <v>CENTERBURG LOCAL SCHOOLS</v>
      </c>
      <c r="D1320" t="s">
        <v>421</v>
      </c>
      <c r="E1320" t="str">
        <f t="shared" si="41"/>
        <v>4203CENTERBURG LOCAL SCHOOLS</v>
      </c>
      <c r="F1320" t="s">
        <v>370</v>
      </c>
      <c r="G1320" t="s">
        <v>370</v>
      </c>
      <c r="H1320" t="s">
        <v>368</v>
      </c>
      <c r="I1320" s="11">
        <v>643020.49</v>
      </c>
      <c r="J1320" s="12">
        <v>4.0401800000000002E-4</v>
      </c>
      <c r="K1320">
        <f>IFERROR(VLOOKUP(E1320,Sheet1!$D$2:$E$1226,2,FALSE),"")</f>
        <v>3904782</v>
      </c>
    </row>
    <row r="1321" spans="1:11" x14ac:dyDescent="0.2">
      <c r="A1321">
        <f t="shared" si="40"/>
        <v>3904782</v>
      </c>
      <c r="B1321" s="11">
        <v>2019</v>
      </c>
      <c r="C1321" s="11" t="str">
        <f>F1321</f>
        <v>CENTERBURG LOCAL SCHOOLS</v>
      </c>
      <c r="D1321" t="s">
        <v>421</v>
      </c>
      <c r="E1321" t="str">
        <f t="shared" si="41"/>
        <v>4203CENTERBURG LOCAL SCHOOLS</v>
      </c>
      <c r="F1321" t="s">
        <v>370</v>
      </c>
      <c r="G1321" t="s">
        <v>370</v>
      </c>
      <c r="H1321" t="s">
        <v>368</v>
      </c>
      <c r="I1321" s="11">
        <v>667560.55000000005</v>
      </c>
      <c r="J1321" s="12">
        <v>4.0614420000000001E-4</v>
      </c>
      <c r="K1321">
        <f>IFERROR(VLOOKUP(E1321,Sheet1!$D$2:$E$1226,2,FALSE),"")</f>
        <v>3904782</v>
      </c>
    </row>
    <row r="1322" spans="1:11" x14ac:dyDescent="0.2">
      <c r="A1322">
        <f t="shared" si="40"/>
        <v>3904782</v>
      </c>
      <c r="B1322" s="11">
        <v>2020</v>
      </c>
      <c r="C1322" s="11" t="str">
        <f>F1322</f>
        <v>CENTERBURG LOCAL SCHOOLS</v>
      </c>
      <c r="D1322" t="s">
        <v>421</v>
      </c>
      <c r="E1322" t="str">
        <f t="shared" si="41"/>
        <v>4203CENTERBURG LOCAL SCHOOLS</v>
      </c>
      <c r="F1322" t="s">
        <v>370</v>
      </c>
      <c r="G1322" t="s">
        <v>370</v>
      </c>
      <c r="H1322" t="s">
        <v>368</v>
      </c>
      <c r="I1322" s="11">
        <v>694602.86</v>
      </c>
      <c r="J1322" s="12">
        <v>4.111095E-4</v>
      </c>
      <c r="K1322">
        <f>IFERROR(VLOOKUP(E1322,Sheet1!$D$2:$E$1226,2,FALSE),"")</f>
        <v>3904782</v>
      </c>
    </row>
    <row r="1323" spans="1:11" x14ac:dyDescent="0.2">
      <c r="A1323">
        <f t="shared" si="40"/>
        <v>3904782</v>
      </c>
      <c r="B1323" s="11">
        <v>2021</v>
      </c>
      <c r="C1323" s="11" t="str">
        <f>F1323</f>
        <v>CENTERBURG LOCAL SCHOOLS</v>
      </c>
      <c r="D1323" t="s">
        <v>421</v>
      </c>
      <c r="E1323" t="str">
        <f t="shared" si="41"/>
        <v>4203CENTERBURG LOCAL SCHOOLS</v>
      </c>
      <c r="F1323" t="s">
        <v>370</v>
      </c>
      <c r="G1323" t="s">
        <v>370</v>
      </c>
      <c r="H1323" t="s">
        <v>368</v>
      </c>
      <c r="I1323" s="11">
        <v>704439.79</v>
      </c>
      <c r="J1323" s="12">
        <v>4.0777795000000001E-4</v>
      </c>
      <c r="K1323">
        <f>IFERROR(VLOOKUP(E1323,Sheet1!$D$2:$E$1226,2,FALSE),"")</f>
        <v>3904782</v>
      </c>
    </row>
    <row r="1324" spans="1:11" x14ac:dyDescent="0.2">
      <c r="A1324">
        <f t="shared" si="40"/>
        <v>3904782</v>
      </c>
      <c r="B1324" s="11">
        <v>2022</v>
      </c>
      <c r="C1324" s="11" t="str">
        <f>F1324</f>
        <v>CENTERBURG LOCAL SCHOOLS</v>
      </c>
      <c r="D1324" t="s">
        <v>421</v>
      </c>
      <c r="E1324" t="str">
        <f t="shared" si="41"/>
        <v>4203CENTERBURG LOCAL SCHOOLS</v>
      </c>
      <c r="F1324" t="s">
        <v>370</v>
      </c>
      <c r="G1324" t="s">
        <v>370</v>
      </c>
      <c r="H1324" t="s">
        <v>368</v>
      </c>
      <c r="I1324" s="11">
        <v>753814.03</v>
      </c>
      <c r="J1324" s="12">
        <v>4.1416830000000002E-4</v>
      </c>
      <c r="K1324">
        <f>IFERROR(VLOOKUP(E1324,Sheet1!$D$2:$E$1226,2,FALSE),"")</f>
        <v>3904782</v>
      </c>
    </row>
    <row r="1325" spans="1:11" x14ac:dyDescent="0.2">
      <c r="A1325">
        <f t="shared" si="40"/>
        <v>3904782</v>
      </c>
      <c r="B1325" s="11">
        <v>2023</v>
      </c>
      <c r="C1325" s="11" t="str">
        <f>F1325</f>
        <v>CENTERBURG LOCAL SCHOOLS</v>
      </c>
      <c r="D1325" t="s">
        <v>421</v>
      </c>
      <c r="E1325" t="str">
        <f t="shared" si="41"/>
        <v>4203CENTERBURG LOCAL SCHOOLS</v>
      </c>
      <c r="F1325" t="s">
        <v>370</v>
      </c>
      <c r="G1325" t="s">
        <v>370</v>
      </c>
      <c r="H1325" t="s">
        <v>368</v>
      </c>
      <c r="I1325" s="11">
        <v>739745.49</v>
      </c>
      <c r="J1325" s="12">
        <v>3.9120170000000001E-4</v>
      </c>
      <c r="K1325">
        <f>IFERROR(VLOOKUP(E1325,Sheet1!$D$2:$E$1226,2,FALSE),"")</f>
        <v>3904782</v>
      </c>
    </row>
    <row r="1326" spans="1:11" x14ac:dyDescent="0.2">
      <c r="A1326">
        <f t="shared" si="40"/>
        <v>3904373</v>
      </c>
      <c r="B1326" s="11">
        <v>2015</v>
      </c>
      <c r="C1326" s="11" t="str">
        <f>F1326</f>
        <v>CENTERVILLE CITY SCHOOLS</v>
      </c>
      <c r="D1326" t="s">
        <v>1603</v>
      </c>
      <c r="E1326" t="str">
        <f t="shared" si="41"/>
        <v>C042CENTERVILLE CITY SCHOOLS</v>
      </c>
      <c r="F1326" t="s">
        <v>1602</v>
      </c>
      <c r="G1326" t="s">
        <v>1602</v>
      </c>
      <c r="H1326" t="s">
        <v>552</v>
      </c>
      <c r="I1326" s="11">
        <v>5953192.3399999999</v>
      </c>
      <c r="J1326" s="12">
        <v>4.0756713999999996E-3</v>
      </c>
      <c r="K1326">
        <f>IFERROR(VLOOKUP(E1326,Sheet1!$D$2:$E$1226,2,FALSE),"")</f>
        <v>3904373</v>
      </c>
    </row>
    <row r="1327" spans="1:11" x14ac:dyDescent="0.2">
      <c r="A1327">
        <f t="shared" si="40"/>
        <v>3904373</v>
      </c>
      <c r="B1327" s="11">
        <v>2016</v>
      </c>
      <c r="C1327" s="11" t="str">
        <f>F1327</f>
        <v>CENTERVILLE CITY SCHOOLS</v>
      </c>
      <c r="D1327" t="s">
        <v>1603</v>
      </c>
      <c r="E1327" t="str">
        <f t="shared" si="41"/>
        <v>C042CENTERVILLE CITY SCHOOLS</v>
      </c>
      <c r="F1327" t="s">
        <v>1602</v>
      </c>
      <c r="G1327" t="s">
        <v>1602</v>
      </c>
      <c r="H1327" t="s">
        <v>552</v>
      </c>
      <c r="I1327" s="11">
        <v>6085754.6100000003</v>
      </c>
      <c r="J1327" s="12">
        <v>4.1313438000000003E-3</v>
      </c>
      <c r="K1327">
        <f>IFERROR(VLOOKUP(E1327,Sheet1!$D$2:$E$1226,2,FALSE),"")</f>
        <v>3904373</v>
      </c>
    </row>
    <row r="1328" spans="1:11" x14ac:dyDescent="0.2">
      <c r="A1328">
        <f t="shared" si="40"/>
        <v>3904373</v>
      </c>
      <c r="B1328" s="11">
        <v>2017</v>
      </c>
      <c r="C1328" s="11" t="str">
        <f>F1328</f>
        <v>CENTERVILLE CITY SCHOOLS</v>
      </c>
      <c r="D1328" t="s">
        <v>1603</v>
      </c>
      <c r="E1328" t="str">
        <f t="shared" si="41"/>
        <v>C042CENTERVILLE CITY SCHOOLS</v>
      </c>
      <c r="F1328" t="s">
        <v>1602</v>
      </c>
      <c r="G1328" t="s">
        <v>1602</v>
      </c>
      <c r="H1328" t="s">
        <v>552</v>
      </c>
      <c r="I1328" s="11">
        <v>6333840.79</v>
      </c>
      <c r="J1328" s="12">
        <v>4.1152126999999998E-3</v>
      </c>
      <c r="K1328">
        <f>IFERROR(VLOOKUP(E1328,Sheet1!$D$2:$E$1226,2,FALSE),"")</f>
        <v>3904373</v>
      </c>
    </row>
    <row r="1329" spans="1:11" x14ac:dyDescent="0.2">
      <c r="A1329">
        <f t="shared" si="40"/>
        <v>3904373</v>
      </c>
      <c r="B1329" s="11">
        <v>2018</v>
      </c>
      <c r="C1329" s="11" t="str">
        <f>F1329</f>
        <v>CENTERVILLE CITY SCHOOLS</v>
      </c>
      <c r="D1329" t="s">
        <v>1603</v>
      </c>
      <c r="E1329" t="str">
        <f t="shared" si="41"/>
        <v>C042CENTERVILLE CITY SCHOOLS</v>
      </c>
      <c r="F1329" t="s">
        <v>1602</v>
      </c>
      <c r="G1329" t="s">
        <v>1602</v>
      </c>
      <c r="H1329" t="s">
        <v>552</v>
      </c>
      <c r="I1329" s="11">
        <v>6821343.5499999998</v>
      </c>
      <c r="J1329" s="12">
        <v>4.2859376999999999E-3</v>
      </c>
      <c r="K1329">
        <f>IFERROR(VLOOKUP(E1329,Sheet1!$D$2:$E$1226,2,FALSE),"")</f>
        <v>3904373</v>
      </c>
    </row>
    <row r="1330" spans="1:11" x14ac:dyDescent="0.2">
      <c r="A1330">
        <f t="shared" si="40"/>
        <v>3904373</v>
      </c>
      <c r="B1330" s="11">
        <v>2019</v>
      </c>
      <c r="C1330" s="11" t="str">
        <f>F1330</f>
        <v>CENTERVILLE CITY SCHOOLS</v>
      </c>
      <c r="D1330" t="s">
        <v>1603</v>
      </c>
      <c r="E1330" t="str">
        <f t="shared" si="41"/>
        <v>C042CENTERVILLE CITY SCHOOLS</v>
      </c>
      <c r="F1330" t="s">
        <v>1602</v>
      </c>
      <c r="G1330" t="s">
        <v>1602</v>
      </c>
      <c r="H1330" t="s">
        <v>552</v>
      </c>
      <c r="I1330" s="11">
        <v>7255129.9500000002</v>
      </c>
      <c r="J1330" s="12">
        <v>4.4140246000000001E-3</v>
      </c>
      <c r="K1330">
        <f>IFERROR(VLOOKUP(E1330,Sheet1!$D$2:$E$1226,2,FALSE),"")</f>
        <v>3904373</v>
      </c>
    </row>
    <row r="1331" spans="1:11" x14ac:dyDescent="0.2">
      <c r="A1331">
        <f t="shared" si="40"/>
        <v>3904373</v>
      </c>
      <c r="B1331" s="11">
        <v>2020</v>
      </c>
      <c r="C1331" s="11" t="str">
        <f>F1331</f>
        <v>CENTERVILLE CITY SCHOOLS</v>
      </c>
      <c r="D1331" t="s">
        <v>1603</v>
      </c>
      <c r="E1331" t="str">
        <f t="shared" si="41"/>
        <v>C042CENTERVILLE CITY SCHOOLS</v>
      </c>
      <c r="F1331" t="s">
        <v>1602</v>
      </c>
      <c r="G1331" t="s">
        <v>1602</v>
      </c>
      <c r="H1331" t="s">
        <v>2570</v>
      </c>
      <c r="I1331" s="11">
        <v>7549669.6399999997</v>
      </c>
      <c r="J1331" s="12">
        <v>4.4683674999999997E-3</v>
      </c>
      <c r="K1331">
        <f>IFERROR(VLOOKUP(E1331,Sheet1!$D$2:$E$1226,2,FALSE),"")</f>
        <v>3904373</v>
      </c>
    </row>
    <row r="1332" spans="1:11" x14ac:dyDescent="0.2">
      <c r="A1332">
        <f t="shared" si="40"/>
        <v>3904373</v>
      </c>
      <c r="B1332" s="11">
        <v>2021</v>
      </c>
      <c r="C1332" s="11" t="str">
        <f>F1332</f>
        <v>CENTERVILLE CITY SCHOOLS</v>
      </c>
      <c r="D1332" t="s">
        <v>1603</v>
      </c>
      <c r="E1332" t="str">
        <f t="shared" si="41"/>
        <v>C042CENTERVILLE CITY SCHOOLS</v>
      </c>
      <c r="F1332" t="s">
        <v>1602</v>
      </c>
      <c r="G1332" t="s">
        <v>1602</v>
      </c>
      <c r="H1332" t="s">
        <v>552</v>
      </c>
      <c r="I1332" s="11">
        <v>7615788.1500000004</v>
      </c>
      <c r="J1332" s="12">
        <v>4.4085392400000003E-3</v>
      </c>
      <c r="K1332">
        <f>IFERROR(VLOOKUP(E1332,Sheet1!$D$2:$E$1226,2,FALSE),"")</f>
        <v>3904373</v>
      </c>
    </row>
    <row r="1333" spans="1:11" x14ac:dyDescent="0.2">
      <c r="A1333">
        <f t="shared" si="40"/>
        <v>3904373</v>
      </c>
      <c r="B1333" s="11">
        <v>2022</v>
      </c>
      <c r="C1333" s="11" t="str">
        <f>F1333</f>
        <v>CENTERVILLE CITY SCHOOLS</v>
      </c>
      <c r="D1333" t="s">
        <v>1603</v>
      </c>
      <c r="E1333" t="str">
        <f t="shared" si="41"/>
        <v>C042CENTERVILLE CITY SCHOOLS</v>
      </c>
      <c r="F1333" t="s">
        <v>1602</v>
      </c>
      <c r="G1333" t="s">
        <v>1602</v>
      </c>
      <c r="H1333" t="s">
        <v>552</v>
      </c>
      <c r="I1333" s="11">
        <v>7849735.4900000002</v>
      </c>
      <c r="J1333" s="12">
        <v>4.3128834000000001E-3</v>
      </c>
      <c r="K1333">
        <f>IFERROR(VLOOKUP(E1333,Sheet1!$D$2:$E$1226,2,FALSE),"")</f>
        <v>3904373</v>
      </c>
    </row>
    <row r="1334" spans="1:11" x14ac:dyDescent="0.2">
      <c r="A1334">
        <f t="shared" si="40"/>
        <v>3904373</v>
      </c>
      <c r="B1334" s="11">
        <v>2023</v>
      </c>
      <c r="C1334" s="11" t="str">
        <f>F1334</f>
        <v>CENTERVILLE CITY SCHOOLS</v>
      </c>
      <c r="D1334" t="s">
        <v>1603</v>
      </c>
      <c r="E1334" t="str">
        <f t="shared" si="41"/>
        <v>C042CENTERVILLE CITY SCHOOLS</v>
      </c>
      <c r="F1334" t="s">
        <v>1602</v>
      </c>
      <c r="G1334" t="s">
        <v>1602</v>
      </c>
      <c r="H1334" t="s">
        <v>552</v>
      </c>
      <c r="I1334" s="11">
        <v>8126818.8700000001</v>
      </c>
      <c r="J1334" s="12">
        <v>4.2977281999999999E-3</v>
      </c>
      <c r="K1334">
        <f>IFERROR(VLOOKUP(E1334,Sheet1!$D$2:$E$1226,2,FALSE),"")</f>
        <v>3904373</v>
      </c>
    </row>
    <row r="1335" spans="1:11" x14ac:dyDescent="0.2">
      <c r="A1335">
        <f t="shared" si="40"/>
        <v>3901313</v>
      </c>
      <c r="B1335" s="11">
        <v>2015</v>
      </c>
      <c r="C1335" s="11" t="str">
        <f>F1335</f>
        <v>CENTRAL ACADEMY OF OHIO</v>
      </c>
      <c r="D1335" t="s">
        <v>2121</v>
      </c>
      <c r="E1335" t="str">
        <f t="shared" si="41"/>
        <v>D185CENTRAL ACADEMY OF OHIO</v>
      </c>
      <c r="F1335" t="s">
        <v>2120</v>
      </c>
      <c r="G1335" t="s">
        <v>2120</v>
      </c>
      <c r="H1335" t="s">
        <v>456</v>
      </c>
      <c r="I1335" s="11">
        <v>52744.04</v>
      </c>
      <c r="J1335" s="12">
        <v>3.6109599999999997E-5</v>
      </c>
      <c r="K1335">
        <f>IFERROR(VLOOKUP(E1335,Sheet1!$D$2:$E$1226,2,FALSE),"")</f>
        <v>3901313</v>
      </c>
    </row>
    <row r="1336" spans="1:11" x14ac:dyDescent="0.2">
      <c r="A1336">
        <f t="shared" si="40"/>
        <v>3901313</v>
      </c>
      <c r="B1336" s="11">
        <v>2016</v>
      </c>
      <c r="C1336" s="11" t="str">
        <f>F1336</f>
        <v>CENTRAL ACADEMY OF OHIO</v>
      </c>
      <c r="D1336" t="s">
        <v>2121</v>
      </c>
      <c r="E1336" t="str">
        <f t="shared" si="41"/>
        <v>D185CENTRAL ACADEMY OF OHIO</v>
      </c>
      <c r="F1336" t="s">
        <v>2120</v>
      </c>
      <c r="G1336" t="s">
        <v>2120</v>
      </c>
      <c r="H1336" t="s">
        <v>456</v>
      </c>
      <c r="I1336" s="11">
        <v>65817.460000000006</v>
      </c>
      <c r="J1336" s="12">
        <v>4.46805E-5</v>
      </c>
      <c r="K1336">
        <f>IFERROR(VLOOKUP(E1336,Sheet1!$D$2:$E$1226,2,FALSE),"")</f>
        <v>3901313</v>
      </c>
    </row>
    <row r="1337" spans="1:11" x14ac:dyDescent="0.2">
      <c r="A1337">
        <f t="shared" si="40"/>
        <v>3901313</v>
      </c>
      <c r="B1337" s="11">
        <v>2017</v>
      </c>
      <c r="C1337" s="11" t="str">
        <f>F1337</f>
        <v>CENTRAL ACADEMY OF OHIO</v>
      </c>
      <c r="D1337" t="s">
        <v>2121</v>
      </c>
      <c r="E1337" t="str">
        <f t="shared" si="41"/>
        <v>D185CENTRAL ACADEMY OF OHIO</v>
      </c>
      <c r="F1337" t="s">
        <v>2120</v>
      </c>
      <c r="G1337" t="s">
        <v>2120</v>
      </c>
      <c r="H1337" t="s">
        <v>456</v>
      </c>
      <c r="I1337" s="11">
        <v>56803.14</v>
      </c>
      <c r="J1337" s="12">
        <v>3.6906000000000002E-5</v>
      </c>
      <c r="K1337">
        <f>IFERROR(VLOOKUP(E1337,Sheet1!$D$2:$E$1226,2,FALSE),"")</f>
        <v>3901313</v>
      </c>
    </row>
    <row r="1338" spans="1:11" x14ac:dyDescent="0.2">
      <c r="A1338">
        <f t="shared" si="40"/>
        <v>3901313</v>
      </c>
      <c r="B1338" s="11">
        <v>2018</v>
      </c>
      <c r="C1338" s="11" t="str">
        <f>F1338</f>
        <v>CENTRAL ACADEMY OF OHIO</v>
      </c>
      <c r="D1338" t="s">
        <v>2121</v>
      </c>
      <c r="E1338" t="str">
        <f t="shared" si="41"/>
        <v>D185CENTRAL ACADEMY OF OHIO</v>
      </c>
      <c r="F1338" t="s">
        <v>2120</v>
      </c>
      <c r="G1338" t="s">
        <v>2120</v>
      </c>
      <c r="H1338" t="s">
        <v>456</v>
      </c>
      <c r="I1338" s="11">
        <v>51494.44</v>
      </c>
      <c r="J1338" s="12">
        <v>3.2354599999999997E-5</v>
      </c>
      <c r="K1338">
        <f>IFERROR(VLOOKUP(E1338,Sheet1!$D$2:$E$1226,2,FALSE),"")</f>
        <v>3901313</v>
      </c>
    </row>
    <row r="1339" spans="1:11" x14ac:dyDescent="0.2">
      <c r="A1339">
        <f t="shared" si="40"/>
        <v>3901313</v>
      </c>
      <c r="B1339" s="11">
        <v>2019</v>
      </c>
      <c r="C1339" s="11" t="str">
        <f>F1339</f>
        <v>CENTRAL ACADEMY OF OHIO</v>
      </c>
      <c r="D1339" t="s">
        <v>2121</v>
      </c>
      <c r="E1339" t="str">
        <f t="shared" si="41"/>
        <v>D185CENTRAL ACADEMY OF OHIO</v>
      </c>
      <c r="F1339" t="s">
        <v>2120</v>
      </c>
      <c r="G1339" t="s">
        <v>2120</v>
      </c>
      <c r="H1339" t="s">
        <v>456</v>
      </c>
      <c r="I1339" s="11">
        <v>48185.99</v>
      </c>
      <c r="J1339" s="12">
        <v>2.9316399999999999E-5</v>
      </c>
      <c r="K1339">
        <f>IFERROR(VLOOKUP(E1339,Sheet1!$D$2:$E$1226,2,FALSE),"")</f>
        <v>3901313</v>
      </c>
    </row>
    <row r="1340" spans="1:11" x14ac:dyDescent="0.2">
      <c r="A1340">
        <f t="shared" si="40"/>
        <v>3901313</v>
      </c>
      <c r="B1340" s="11">
        <v>2020</v>
      </c>
      <c r="C1340" s="11" t="str">
        <f>F1340</f>
        <v>CENTRAL ACADEMY OF OHIO</v>
      </c>
      <c r="D1340" t="s">
        <v>2121</v>
      </c>
      <c r="E1340" t="str">
        <f t="shared" si="41"/>
        <v>D185CENTRAL ACADEMY OF OHIO</v>
      </c>
      <c r="F1340" t="s">
        <v>2120</v>
      </c>
      <c r="G1340" t="s">
        <v>2120</v>
      </c>
      <c r="H1340" t="s">
        <v>456</v>
      </c>
      <c r="I1340" s="11">
        <v>63485.86</v>
      </c>
      <c r="J1340" s="12">
        <v>3.7574899999999998E-5</v>
      </c>
      <c r="K1340">
        <f>IFERROR(VLOOKUP(E1340,Sheet1!$D$2:$E$1226,2,FALSE),"")</f>
        <v>3901313</v>
      </c>
    </row>
    <row r="1341" spans="1:11" x14ac:dyDescent="0.2">
      <c r="A1341">
        <f t="shared" si="40"/>
        <v>3901313</v>
      </c>
      <c r="B1341" s="11">
        <v>2021</v>
      </c>
      <c r="C1341" s="11" t="str">
        <f>F1341</f>
        <v>CENTRAL ACADEMY OF OHIO</v>
      </c>
      <c r="D1341" t="s">
        <v>2121</v>
      </c>
      <c r="E1341" t="str">
        <f t="shared" si="41"/>
        <v>D185CENTRAL ACADEMY OF OHIO</v>
      </c>
      <c r="F1341" t="s">
        <v>2120</v>
      </c>
      <c r="G1341" t="s">
        <v>2120</v>
      </c>
      <c r="H1341" t="s">
        <v>456</v>
      </c>
      <c r="I1341" s="11">
        <v>53852.25</v>
      </c>
      <c r="J1341" s="12">
        <v>3.117337E-5</v>
      </c>
      <c r="K1341">
        <f>IFERROR(VLOOKUP(E1341,Sheet1!$D$2:$E$1226,2,FALSE),"")</f>
        <v>3901313</v>
      </c>
    </row>
    <row r="1342" spans="1:11" x14ac:dyDescent="0.2">
      <c r="A1342">
        <f t="shared" si="40"/>
        <v>3901313</v>
      </c>
      <c r="B1342" s="11">
        <v>2022</v>
      </c>
      <c r="C1342" s="11" t="str">
        <f>F1342</f>
        <v>CENTRAL ACADEMY OF OHIO</v>
      </c>
      <c r="D1342" t="s">
        <v>2121</v>
      </c>
      <c r="E1342" t="str">
        <f t="shared" si="41"/>
        <v>D185CENTRAL ACADEMY OF OHIO</v>
      </c>
      <c r="F1342" t="s">
        <v>2120</v>
      </c>
      <c r="G1342" t="s">
        <v>2120</v>
      </c>
      <c r="H1342" t="s">
        <v>456</v>
      </c>
      <c r="I1342" s="11">
        <v>64801.79</v>
      </c>
      <c r="J1342" s="12">
        <v>3.56041E-5</v>
      </c>
      <c r="K1342">
        <f>IFERROR(VLOOKUP(E1342,Sheet1!$D$2:$E$1226,2,FALSE),"")</f>
        <v>3901313</v>
      </c>
    </row>
    <row r="1343" spans="1:11" x14ac:dyDescent="0.2">
      <c r="A1343">
        <f t="shared" si="40"/>
        <v>3901313</v>
      </c>
      <c r="B1343" s="11">
        <v>2023</v>
      </c>
      <c r="C1343" s="11" t="str">
        <f>F1343</f>
        <v>CENTRAL ACADEMY OF OHIO</v>
      </c>
      <c r="D1343" t="s">
        <v>2121</v>
      </c>
      <c r="E1343" t="str">
        <f t="shared" si="41"/>
        <v>D185CENTRAL ACADEMY OF OHIO</v>
      </c>
      <c r="F1343" t="s">
        <v>2120</v>
      </c>
      <c r="G1343" t="s">
        <v>2120</v>
      </c>
      <c r="H1343" t="s">
        <v>456</v>
      </c>
      <c r="I1343" s="11">
        <v>70891.649999999994</v>
      </c>
      <c r="J1343" s="12">
        <v>3.7489800000000001E-5</v>
      </c>
      <c r="K1343">
        <f>IFERROR(VLOOKUP(E1343,Sheet1!$D$2:$E$1226,2,FALSE),"")</f>
        <v>3901313</v>
      </c>
    </row>
    <row r="1344" spans="1:11" x14ac:dyDescent="0.2">
      <c r="A1344">
        <f t="shared" si="40"/>
        <v>3901413</v>
      </c>
      <c r="B1344" s="11">
        <v>2016</v>
      </c>
      <c r="C1344" s="11" t="str">
        <f>F1344</f>
        <v>CENTRAL HIGH SCHOOL</v>
      </c>
      <c r="D1344" t="s">
        <v>2464</v>
      </c>
      <c r="E1344" t="str">
        <f t="shared" si="41"/>
        <v>D256CENTRAL HIGH SCHOOL</v>
      </c>
      <c r="F1344" t="s">
        <v>2463</v>
      </c>
      <c r="G1344" t="s">
        <v>2463</v>
      </c>
      <c r="H1344" t="s">
        <v>233</v>
      </c>
      <c r="I1344" s="11">
        <v>22996.12</v>
      </c>
      <c r="J1344" s="12">
        <v>1.5611E-5</v>
      </c>
      <c r="K1344">
        <f>IFERROR(VLOOKUP(E1344,Sheet1!$D$2:$E$1226,2,FALSE),"")</f>
        <v>3901413</v>
      </c>
    </row>
    <row r="1345" spans="1:11" x14ac:dyDescent="0.2">
      <c r="A1345">
        <f t="shared" si="40"/>
        <v>3901413</v>
      </c>
      <c r="B1345" s="11">
        <v>2017</v>
      </c>
      <c r="C1345" s="11" t="str">
        <f>F1345</f>
        <v>CENTRAL HIGH SCHOOL</v>
      </c>
      <c r="D1345" t="s">
        <v>2464</v>
      </c>
      <c r="E1345" t="str">
        <f t="shared" si="41"/>
        <v>D256CENTRAL HIGH SCHOOL</v>
      </c>
      <c r="F1345" t="s">
        <v>2463</v>
      </c>
      <c r="G1345" t="s">
        <v>2463</v>
      </c>
      <c r="H1345" t="s">
        <v>233</v>
      </c>
      <c r="I1345" s="11">
        <v>35888.18</v>
      </c>
      <c r="J1345" s="12">
        <v>2.3317200000000001E-5</v>
      </c>
      <c r="K1345">
        <f>IFERROR(VLOOKUP(E1345,Sheet1!$D$2:$E$1226,2,FALSE),"")</f>
        <v>3901413</v>
      </c>
    </row>
    <row r="1346" spans="1:11" x14ac:dyDescent="0.2">
      <c r="A1346">
        <f t="shared" si="40"/>
        <v>3901413</v>
      </c>
      <c r="B1346" s="11">
        <v>2018</v>
      </c>
      <c r="C1346" s="11" t="str">
        <f>F1346</f>
        <v>CENTRAL HIGH SCHOOL</v>
      </c>
      <c r="D1346" t="s">
        <v>2464</v>
      </c>
      <c r="E1346" t="str">
        <f t="shared" si="41"/>
        <v>D256CENTRAL HIGH SCHOOL</v>
      </c>
      <c r="F1346" t="s">
        <v>2463</v>
      </c>
      <c r="G1346" t="s">
        <v>2463</v>
      </c>
      <c r="H1346" t="s">
        <v>233</v>
      </c>
      <c r="I1346" s="11">
        <v>52273.7</v>
      </c>
      <c r="J1346" s="12">
        <v>3.28442E-5</v>
      </c>
      <c r="K1346">
        <f>IFERROR(VLOOKUP(E1346,Sheet1!$D$2:$E$1226,2,FALSE),"")</f>
        <v>3901413</v>
      </c>
    </row>
    <row r="1347" spans="1:11" x14ac:dyDescent="0.2">
      <c r="A1347">
        <f t="shared" ref="A1347:A1410" si="42">K1347</f>
        <v>3901413</v>
      </c>
      <c r="B1347" s="11">
        <v>2019</v>
      </c>
      <c r="C1347" s="11" t="str">
        <f>F1347</f>
        <v>CENTRAL HIGH SCHOOL</v>
      </c>
      <c r="D1347" t="s">
        <v>2464</v>
      </c>
      <c r="E1347" t="str">
        <f t="shared" ref="E1347:E1410" si="43">D1347&amp;F1347</f>
        <v>D256CENTRAL HIGH SCHOOL</v>
      </c>
      <c r="F1347" t="s">
        <v>2463</v>
      </c>
      <c r="G1347" t="s">
        <v>2463</v>
      </c>
      <c r="H1347" t="s">
        <v>233</v>
      </c>
      <c r="I1347" s="11">
        <v>42087.13</v>
      </c>
      <c r="J1347" s="12">
        <v>2.5605800000000001E-5</v>
      </c>
      <c r="K1347">
        <f>IFERROR(VLOOKUP(E1347,Sheet1!$D$2:$E$1226,2,FALSE),"")</f>
        <v>3901413</v>
      </c>
    </row>
    <row r="1348" spans="1:11" x14ac:dyDescent="0.2">
      <c r="A1348">
        <f t="shared" si="42"/>
        <v>3901413</v>
      </c>
      <c r="B1348" s="11">
        <v>2020</v>
      </c>
      <c r="C1348" s="11" t="str">
        <f>F1348</f>
        <v>CENTRAL HIGH SCHOOL</v>
      </c>
      <c r="D1348" t="s">
        <v>2464</v>
      </c>
      <c r="E1348" t="str">
        <f t="shared" si="43"/>
        <v>D256CENTRAL HIGH SCHOOL</v>
      </c>
      <c r="F1348" t="s">
        <v>2463</v>
      </c>
      <c r="G1348" t="s">
        <v>2463</v>
      </c>
      <c r="H1348" t="s">
        <v>233</v>
      </c>
      <c r="I1348" s="11">
        <v>49454.35</v>
      </c>
      <c r="J1348" s="12">
        <v>2.92702E-5</v>
      </c>
      <c r="K1348">
        <f>IFERROR(VLOOKUP(E1348,Sheet1!$D$2:$E$1226,2,FALSE),"")</f>
        <v>3901413</v>
      </c>
    </row>
    <row r="1349" spans="1:11" x14ac:dyDescent="0.2">
      <c r="A1349">
        <f t="shared" si="42"/>
        <v>3901413</v>
      </c>
      <c r="B1349" s="11">
        <v>2021</v>
      </c>
      <c r="C1349" s="11" t="str">
        <f>F1349</f>
        <v>CENTRAL HIGH SCHOOL</v>
      </c>
      <c r="D1349" t="s">
        <v>2464</v>
      </c>
      <c r="E1349" t="str">
        <f t="shared" si="43"/>
        <v>D256CENTRAL HIGH SCHOOL</v>
      </c>
      <c r="F1349" t="s">
        <v>2463</v>
      </c>
      <c r="G1349" t="s">
        <v>2463</v>
      </c>
      <c r="H1349" t="s">
        <v>233</v>
      </c>
      <c r="I1349" s="11">
        <v>27711.5</v>
      </c>
      <c r="J1349" s="12">
        <v>1.6041309999999999E-5</v>
      </c>
      <c r="K1349">
        <f>IFERROR(VLOOKUP(E1349,Sheet1!$D$2:$E$1226,2,FALSE),"")</f>
        <v>3901413</v>
      </c>
    </row>
    <row r="1350" spans="1:11" x14ac:dyDescent="0.2">
      <c r="A1350">
        <f t="shared" si="42"/>
        <v>3901413</v>
      </c>
      <c r="B1350" s="11">
        <v>2022</v>
      </c>
      <c r="C1350" s="11" t="str">
        <f>F1350</f>
        <v>CENTRAL HIGH SCHOOL</v>
      </c>
      <c r="D1350" t="s">
        <v>2464</v>
      </c>
      <c r="E1350" t="str">
        <f t="shared" si="43"/>
        <v>D256CENTRAL HIGH SCHOOL</v>
      </c>
      <c r="F1350" t="s">
        <v>2463</v>
      </c>
      <c r="G1350" t="s">
        <v>2463</v>
      </c>
      <c r="H1350" t="s">
        <v>233</v>
      </c>
      <c r="I1350" s="11">
        <v>38784.86</v>
      </c>
      <c r="J1350" s="12">
        <v>2.13096E-5</v>
      </c>
      <c r="K1350">
        <f>IFERROR(VLOOKUP(E1350,Sheet1!$D$2:$E$1226,2,FALSE),"")</f>
        <v>3901413</v>
      </c>
    </row>
    <row r="1351" spans="1:11" x14ac:dyDescent="0.2">
      <c r="A1351">
        <f t="shared" si="42"/>
        <v>3901413</v>
      </c>
      <c r="B1351" s="11">
        <v>2023</v>
      </c>
      <c r="C1351" s="11" t="str">
        <f>F1351</f>
        <v>CENTRAL HIGH SCHOOL</v>
      </c>
      <c r="D1351" t="s">
        <v>2464</v>
      </c>
      <c r="E1351" t="str">
        <f t="shared" si="43"/>
        <v>D256CENTRAL HIGH SCHOOL</v>
      </c>
      <c r="F1351" t="s">
        <v>2463</v>
      </c>
      <c r="G1351" t="s">
        <v>2463</v>
      </c>
      <c r="H1351" t="s">
        <v>233</v>
      </c>
      <c r="I1351" s="11">
        <v>39575.480000000003</v>
      </c>
      <c r="J1351" s="12">
        <v>2.0928799999999999E-5</v>
      </c>
      <c r="K1351">
        <f>IFERROR(VLOOKUP(E1351,Sheet1!$D$2:$E$1226,2,FALSE),"")</f>
        <v>3901413</v>
      </c>
    </row>
    <row r="1352" spans="1:11" x14ac:dyDescent="0.2">
      <c r="A1352">
        <f t="shared" si="42"/>
        <v>3904671</v>
      </c>
      <c r="B1352" s="11">
        <v>2015</v>
      </c>
      <c r="C1352" s="11" t="str">
        <f>F1352</f>
        <v>CENTRAL LOCAL SCHOOLS</v>
      </c>
      <c r="D1352" t="s">
        <v>210</v>
      </c>
      <c r="E1352" t="str">
        <f t="shared" si="43"/>
        <v>2002CENTRAL LOCAL SCHOOLS</v>
      </c>
      <c r="F1352" t="s">
        <v>157</v>
      </c>
      <c r="G1352" t="s">
        <v>157</v>
      </c>
      <c r="H1352" t="s">
        <v>158</v>
      </c>
      <c r="I1352" s="11">
        <v>657892.03</v>
      </c>
      <c r="J1352" s="12">
        <v>4.5040569999999999E-4</v>
      </c>
      <c r="K1352">
        <f>IFERROR(VLOOKUP(E1352,Sheet1!$D$2:$E$1226,2,FALSE),"")</f>
        <v>3904671</v>
      </c>
    </row>
    <row r="1353" spans="1:11" x14ac:dyDescent="0.2">
      <c r="A1353">
        <f t="shared" si="42"/>
        <v>3904671</v>
      </c>
      <c r="B1353" s="11">
        <v>2016</v>
      </c>
      <c r="C1353" s="11" t="str">
        <f>F1353</f>
        <v>CENTRAL LOCAL SCHOOLS</v>
      </c>
      <c r="D1353" t="s">
        <v>210</v>
      </c>
      <c r="E1353" t="str">
        <f t="shared" si="43"/>
        <v>2002CENTRAL LOCAL SCHOOLS</v>
      </c>
      <c r="F1353" t="s">
        <v>157</v>
      </c>
      <c r="G1353" t="s">
        <v>157</v>
      </c>
      <c r="H1353" t="s">
        <v>158</v>
      </c>
      <c r="I1353" s="11">
        <v>682329.33</v>
      </c>
      <c r="J1353" s="12">
        <v>4.632026E-4</v>
      </c>
      <c r="K1353">
        <f>IFERROR(VLOOKUP(E1353,Sheet1!$D$2:$E$1226,2,FALSE),"")</f>
        <v>3904671</v>
      </c>
    </row>
    <row r="1354" spans="1:11" x14ac:dyDescent="0.2">
      <c r="A1354">
        <f t="shared" si="42"/>
        <v>3904671</v>
      </c>
      <c r="B1354" s="11">
        <v>2017</v>
      </c>
      <c r="C1354" s="11" t="str">
        <f>F1354</f>
        <v>CENTRAL LOCAL SCHOOLS</v>
      </c>
      <c r="D1354" t="s">
        <v>210</v>
      </c>
      <c r="E1354" t="str">
        <f t="shared" si="43"/>
        <v>2002CENTRAL LOCAL SCHOOLS</v>
      </c>
      <c r="F1354" t="s">
        <v>157</v>
      </c>
      <c r="G1354" t="s">
        <v>157</v>
      </c>
      <c r="H1354" t="s">
        <v>158</v>
      </c>
      <c r="I1354" s="11">
        <v>700956.9</v>
      </c>
      <c r="J1354" s="12">
        <v>4.554246E-4</v>
      </c>
      <c r="K1354">
        <f>IFERROR(VLOOKUP(E1354,Sheet1!$D$2:$E$1226,2,FALSE),"")</f>
        <v>3904671</v>
      </c>
    </row>
    <row r="1355" spans="1:11" x14ac:dyDescent="0.2">
      <c r="A1355">
        <f t="shared" si="42"/>
        <v>3904671</v>
      </c>
      <c r="B1355" s="11">
        <v>2018</v>
      </c>
      <c r="C1355" s="11" t="str">
        <f>F1355</f>
        <v>CENTRAL LOCAL SCHOOLS</v>
      </c>
      <c r="D1355" t="s">
        <v>210</v>
      </c>
      <c r="E1355" t="str">
        <f t="shared" si="43"/>
        <v>2002CENTRAL LOCAL SCHOOLS</v>
      </c>
      <c r="F1355" t="s">
        <v>157</v>
      </c>
      <c r="G1355" t="s">
        <v>157</v>
      </c>
      <c r="H1355" t="s">
        <v>158</v>
      </c>
      <c r="I1355" s="11">
        <v>728612.97</v>
      </c>
      <c r="J1355" s="12">
        <v>4.5779689999999999E-4</v>
      </c>
      <c r="K1355">
        <f>IFERROR(VLOOKUP(E1355,Sheet1!$D$2:$E$1226,2,FALSE),"")</f>
        <v>3904671</v>
      </c>
    </row>
    <row r="1356" spans="1:11" x14ac:dyDescent="0.2">
      <c r="A1356">
        <f t="shared" si="42"/>
        <v>3904671</v>
      </c>
      <c r="B1356" s="11">
        <v>2019</v>
      </c>
      <c r="C1356" s="11" t="str">
        <f>F1356</f>
        <v>CENTRAL LOCAL SCHOOLS</v>
      </c>
      <c r="D1356" t="s">
        <v>210</v>
      </c>
      <c r="E1356" t="str">
        <f t="shared" si="43"/>
        <v>2002CENTRAL LOCAL SCHOOLS</v>
      </c>
      <c r="F1356" t="s">
        <v>157</v>
      </c>
      <c r="G1356" t="s">
        <v>157</v>
      </c>
      <c r="H1356" t="s">
        <v>158</v>
      </c>
      <c r="I1356" s="11">
        <v>778273.38</v>
      </c>
      <c r="J1356" s="12">
        <v>4.7350190000000001E-4</v>
      </c>
      <c r="K1356">
        <f>IFERROR(VLOOKUP(E1356,Sheet1!$D$2:$E$1226,2,FALSE),"")</f>
        <v>3904671</v>
      </c>
    </row>
    <row r="1357" spans="1:11" x14ac:dyDescent="0.2">
      <c r="A1357">
        <f t="shared" si="42"/>
        <v>3904671</v>
      </c>
      <c r="B1357" s="11">
        <v>2020</v>
      </c>
      <c r="C1357" s="11" t="str">
        <f>F1357</f>
        <v>CENTRAL LOCAL SCHOOLS</v>
      </c>
      <c r="D1357" t="s">
        <v>210</v>
      </c>
      <c r="E1357" t="str">
        <f t="shared" si="43"/>
        <v>2002CENTRAL LOCAL SCHOOLS</v>
      </c>
      <c r="F1357" t="s">
        <v>157</v>
      </c>
      <c r="G1357" t="s">
        <v>157</v>
      </c>
      <c r="H1357" t="s">
        <v>158</v>
      </c>
      <c r="I1357" s="11">
        <v>807445.87</v>
      </c>
      <c r="J1357" s="12">
        <v>4.778971E-4</v>
      </c>
      <c r="K1357">
        <f>IFERROR(VLOOKUP(E1357,Sheet1!$D$2:$E$1226,2,FALSE),"")</f>
        <v>3904671</v>
      </c>
    </row>
    <row r="1358" spans="1:11" x14ac:dyDescent="0.2">
      <c r="A1358">
        <f t="shared" si="42"/>
        <v>3904671</v>
      </c>
      <c r="B1358" s="11">
        <v>2021</v>
      </c>
      <c r="C1358" s="11" t="str">
        <f>F1358</f>
        <v>CENTRAL LOCAL SCHOOLS</v>
      </c>
      <c r="D1358" t="s">
        <v>210</v>
      </c>
      <c r="E1358" t="str">
        <f t="shared" si="43"/>
        <v>2002CENTRAL LOCAL SCHOOLS</v>
      </c>
      <c r="F1358" t="s">
        <v>157</v>
      </c>
      <c r="G1358" t="s">
        <v>157</v>
      </c>
      <c r="H1358" t="s">
        <v>158</v>
      </c>
      <c r="I1358" s="11">
        <v>841105.88</v>
      </c>
      <c r="J1358" s="12">
        <v>4.8688962999999998E-4</v>
      </c>
      <c r="K1358">
        <f>IFERROR(VLOOKUP(E1358,Sheet1!$D$2:$E$1226,2,FALSE),"")</f>
        <v>3904671</v>
      </c>
    </row>
    <row r="1359" spans="1:11" x14ac:dyDescent="0.2">
      <c r="A1359">
        <f t="shared" si="42"/>
        <v>3904671</v>
      </c>
      <c r="B1359" s="11">
        <v>2022</v>
      </c>
      <c r="C1359" s="11" t="str">
        <f>F1359</f>
        <v>CENTRAL LOCAL SCHOOLS</v>
      </c>
      <c r="D1359" t="s">
        <v>210</v>
      </c>
      <c r="E1359" t="str">
        <f t="shared" si="43"/>
        <v>2002CENTRAL LOCAL SCHOOLS</v>
      </c>
      <c r="F1359" t="s">
        <v>157</v>
      </c>
      <c r="G1359" t="s">
        <v>157</v>
      </c>
      <c r="H1359" t="s">
        <v>158</v>
      </c>
      <c r="I1359" s="11">
        <v>872429.79</v>
      </c>
      <c r="J1359" s="12">
        <v>4.7933950000000002E-4</v>
      </c>
      <c r="K1359">
        <f>IFERROR(VLOOKUP(E1359,Sheet1!$D$2:$E$1226,2,FALSE),"")</f>
        <v>3904671</v>
      </c>
    </row>
    <row r="1360" spans="1:11" x14ac:dyDescent="0.2">
      <c r="A1360">
        <f t="shared" si="42"/>
        <v>3904671</v>
      </c>
      <c r="B1360" s="11">
        <v>2023</v>
      </c>
      <c r="C1360" s="11" t="str">
        <f>F1360</f>
        <v>CENTRAL LOCAL SCHOOLS</v>
      </c>
      <c r="D1360" t="s">
        <v>210</v>
      </c>
      <c r="E1360" t="str">
        <f t="shared" si="43"/>
        <v>2002CENTRAL LOCAL SCHOOLS</v>
      </c>
      <c r="F1360" t="s">
        <v>157</v>
      </c>
      <c r="G1360" t="s">
        <v>157</v>
      </c>
      <c r="H1360" t="s">
        <v>158</v>
      </c>
      <c r="I1360" s="11">
        <v>869345.91</v>
      </c>
      <c r="J1360" s="12">
        <v>4.597386E-4</v>
      </c>
      <c r="K1360">
        <f>IFERROR(VLOOKUP(E1360,Sheet1!$D$2:$E$1226,2,FALSE),"")</f>
        <v>3904671</v>
      </c>
    </row>
    <row r="1361" spans="1:11" x14ac:dyDescent="0.2">
      <c r="A1361" t="str">
        <f t="shared" si="42"/>
        <v/>
      </c>
      <c r="B1361" s="11">
        <v>2015</v>
      </c>
      <c r="C1361" s="11" t="str">
        <f>F1361</f>
        <v>CENTRAL OHIO TECHNICAL COLLEGE</v>
      </c>
      <c r="D1361" t="s">
        <v>1540</v>
      </c>
      <c r="E1361" t="str">
        <f t="shared" si="43"/>
        <v>9855CENTRAL OHIO TECHNICAL COLLEGE</v>
      </c>
      <c r="F1361" t="s">
        <v>1476</v>
      </c>
      <c r="G1361" t="s">
        <v>1476</v>
      </c>
      <c r="H1361" t="s">
        <v>385</v>
      </c>
      <c r="I1361" s="11">
        <v>1033447.72</v>
      </c>
      <c r="J1361" s="12">
        <v>7.075184E-4</v>
      </c>
      <c r="K1361" t="str">
        <f>IFERROR(VLOOKUP(E1361,Sheet1!$D$2:$E$1226,2,FALSE),"")</f>
        <v/>
      </c>
    </row>
    <row r="1362" spans="1:11" x14ac:dyDescent="0.2">
      <c r="A1362" t="str">
        <f t="shared" si="42"/>
        <v/>
      </c>
      <c r="B1362" s="11">
        <v>2016</v>
      </c>
      <c r="C1362" s="11" t="str">
        <f>F1362</f>
        <v>CENTRAL OHIO TECHNICAL COLLEGE</v>
      </c>
      <c r="D1362" t="s">
        <v>1540</v>
      </c>
      <c r="E1362" t="str">
        <f t="shared" si="43"/>
        <v>9855CENTRAL OHIO TECHNICAL COLLEGE</v>
      </c>
      <c r="F1362" t="s">
        <v>1476</v>
      </c>
      <c r="G1362" t="s">
        <v>1476</v>
      </c>
      <c r="H1362" t="s">
        <v>385</v>
      </c>
      <c r="I1362" s="11">
        <v>1010803.72</v>
      </c>
      <c r="J1362" s="12">
        <v>6.8618900000000003E-4</v>
      </c>
      <c r="K1362" t="str">
        <f>IFERROR(VLOOKUP(E1362,Sheet1!$D$2:$E$1226,2,FALSE),"")</f>
        <v/>
      </c>
    </row>
    <row r="1363" spans="1:11" x14ac:dyDescent="0.2">
      <c r="A1363" t="str">
        <f t="shared" si="42"/>
        <v/>
      </c>
      <c r="B1363" s="11">
        <v>2017</v>
      </c>
      <c r="C1363" s="11" t="str">
        <f>F1363</f>
        <v>CENTRAL OHIO TECHNICAL COLLEGE</v>
      </c>
      <c r="D1363" t="s">
        <v>1540</v>
      </c>
      <c r="E1363" t="str">
        <f t="shared" si="43"/>
        <v>9855CENTRAL OHIO TECHNICAL COLLEGE</v>
      </c>
      <c r="F1363" t="s">
        <v>1476</v>
      </c>
      <c r="G1363" t="s">
        <v>1476</v>
      </c>
      <c r="H1363" t="s">
        <v>385</v>
      </c>
      <c r="I1363" s="11">
        <v>1008523.05</v>
      </c>
      <c r="J1363" s="12">
        <v>6.55256E-4</v>
      </c>
      <c r="K1363" t="str">
        <f>IFERROR(VLOOKUP(E1363,Sheet1!$D$2:$E$1226,2,FALSE),"")</f>
        <v/>
      </c>
    </row>
    <row r="1364" spans="1:11" x14ac:dyDescent="0.2">
      <c r="A1364" t="str">
        <f t="shared" si="42"/>
        <v/>
      </c>
      <c r="B1364" s="11">
        <v>2018</v>
      </c>
      <c r="C1364" s="11" t="str">
        <f>F1364</f>
        <v>CENTRAL OHIO TECHNICAL COLLEGE</v>
      </c>
      <c r="D1364" t="s">
        <v>1540</v>
      </c>
      <c r="E1364" t="str">
        <f t="shared" si="43"/>
        <v>9855CENTRAL OHIO TECHNICAL COLLEGE</v>
      </c>
      <c r="F1364" t="s">
        <v>1476</v>
      </c>
      <c r="G1364" t="s">
        <v>1476</v>
      </c>
      <c r="H1364" t="s">
        <v>385</v>
      </c>
      <c r="I1364" s="11">
        <v>931834</v>
      </c>
      <c r="J1364" s="12">
        <v>5.8548330000000003E-4</v>
      </c>
      <c r="K1364" t="str">
        <f>IFERROR(VLOOKUP(E1364,Sheet1!$D$2:$E$1226,2,FALSE),"")</f>
        <v/>
      </c>
    </row>
    <row r="1365" spans="1:11" x14ac:dyDescent="0.2">
      <c r="A1365" t="str">
        <f t="shared" si="42"/>
        <v/>
      </c>
      <c r="B1365" s="11">
        <v>2019</v>
      </c>
      <c r="C1365" s="11" t="str">
        <f>F1365</f>
        <v>CENTRAL OHIO TECHNICAL COLLEGE</v>
      </c>
      <c r="D1365" t="s">
        <v>1540</v>
      </c>
      <c r="E1365" t="str">
        <f t="shared" si="43"/>
        <v>9855CENTRAL OHIO TECHNICAL COLLEGE</v>
      </c>
      <c r="F1365" t="s">
        <v>1476</v>
      </c>
      <c r="G1365" t="s">
        <v>1476</v>
      </c>
      <c r="H1365" t="s">
        <v>385</v>
      </c>
      <c r="I1365" s="11">
        <v>987843.21</v>
      </c>
      <c r="J1365" s="12">
        <v>6.0100430000000003E-4</v>
      </c>
      <c r="K1365" t="str">
        <f>IFERROR(VLOOKUP(E1365,Sheet1!$D$2:$E$1226,2,FALSE),"")</f>
        <v/>
      </c>
    </row>
    <row r="1366" spans="1:11" x14ac:dyDescent="0.2">
      <c r="A1366" t="str">
        <f t="shared" si="42"/>
        <v/>
      </c>
      <c r="B1366" s="11">
        <v>2020</v>
      </c>
      <c r="C1366" s="11" t="str">
        <f>F1366</f>
        <v>CENTRAL OHIO TECHNICAL COLLEGE</v>
      </c>
      <c r="D1366" t="s">
        <v>1540</v>
      </c>
      <c r="E1366" t="str">
        <f t="shared" si="43"/>
        <v>9855CENTRAL OHIO TECHNICAL COLLEGE</v>
      </c>
      <c r="F1366" t="s">
        <v>1476</v>
      </c>
      <c r="G1366" t="s">
        <v>1476</v>
      </c>
      <c r="H1366" t="s">
        <v>385</v>
      </c>
      <c r="I1366" s="11">
        <v>995675.42</v>
      </c>
      <c r="J1366" s="12">
        <v>5.8930310000000004E-4</v>
      </c>
      <c r="K1366" t="str">
        <f>IFERROR(VLOOKUP(E1366,Sheet1!$D$2:$E$1226,2,FALSE),"")</f>
        <v/>
      </c>
    </row>
    <row r="1367" spans="1:11" x14ac:dyDescent="0.2">
      <c r="A1367" t="str">
        <f t="shared" si="42"/>
        <v/>
      </c>
      <c r="B1367" s="11">
        <v>2021</v>
      </c>
      <c r="C1367" s="11" t="str">
        <f>F1367</f>
        <v>CENTRAL OHIO TECHNICAL COLLEGE</v>
      </c>
      <c r="D1367" t="s">
        <v>1540</v>
      </c>
      <c r="E1367" t="str">
        <f t="shared" si="43"/>
        <v>9855CENTRAL OHIO TECHNICAL COLLEGE</v>
      </c>
      <c r="F1367" t="s">
        <v>1476</v>
      </c>
      <c r="G1367" t="s">
        <v>1476</v>
      </c>
      <c r="H1367" t="s">
        <v>385</v>
      </c>
      <c r="I1367" s="11">
        <v>949315.86</v>
      </c>
      <c r="J1367" s="12">
        <v>5.4952897E-4</v>
      </c>
      <c r="K1367" t="str">
        <f>IFERROR(VLOOKUP(E1367,Sheet1!$D$2:$E$1226,2,FALSE),"")</f>
        <v/>
      </c>
    </row>
    <row r="1368" spans="1:11" x14ac:dyDescent="0.2">
      <c r="A1368" t="str">
        <f t="shared" si="42"/>
        <v/>
      </c>
      <c r="B1368" s="11">
        <v>2022</v>
      </c>
      <c r="C1368" s="11" t="str">
        <f>F1368</f>
        <v>CENTRAL OHIO TECHNICAL COLLEGE</v>
      </c>
      <c r="D1368" t="s">
        <v>1540</v>
      </c>
      <c r="E1368" t="str">
        <f t="shared" si="43"/>
        <v>9855CENTRAL OHIO TECHNICAL COLLEGE</v>
      </c>
      <c r="F1368" t="s">
        <v>1476</v>
      </c>
      <c r="G1368" t="s">
        <v>1476</v>
      </c>
      <c r="H1368" t="s">
        <v>385</v>
      </c>
      <c r="I1368" s="11">
        <v>966462.29</v>
      </c>
      <c r="J1368" s="12">
        <v>5.310038E-4</v>
      </c>
      <c r="K1368" t="str">
        <f>IFERROR(VLOOKUP(E1368,Sheet1!$D$2:$E$1226,2,FALSE),"")</f>
        <v/>
      </c>
    </row>
    <row r="1369" spans="1:11" x14ac:dyDescent="0.2">
      <c r="A1369" t="str">
        <f t="shared" si="42"/>
        <v/>
      </c>
      <c r="B1369" s="11">
        <v>2023</v>
      </c>
      <c r="C1369" s="11" t="str">
        <f>F1369</f>
        <v>CENTRAL OHIO TECHNICAL COLLEGE</v>
      </c>
      <c r="D1369" t="s">
        <v>1540</v>
      </c>
      <c r="E1369" t="str">
        <f t="shared" si="43"/>
        <v>9855CENTRAL OHIO TECHNICAL COLLEGE</v>
      </c>
      <c r="F1369" t="s">
        <v>1476</v>
      </c>
      <c r="G1369" t="s">
        <v>1476</v>
      </c>
      <c r="H1369" t="s">
        <v>385</v>
      </c>
      <c r="I1369" s="11">
        <v>999910.32</v>
      </c>
      <c r="J1369" s="12">
        <v>5.2878539999999996E-4</v>
      </c>
      <c r="K1369" t="str">
        <f>IFERROR(VLOOKUP(E1369,Sheet1!$D$2:$E$1226,2,FALSE),"")</f>
        <v/>
      </c>
    </row>
    <row r="1370" spans="1:11" x14ac:dyDescent="0.2">
      <c r="A1370">
        <f t="shared" si="42"/>
        <v>0</v>
      </c>
      <c r="B1370" s="11">
        <v>2015</v>
      </c>
      <c r="C1370" s="11" t="str">
        <f>F1370</f>
        <v>CENTRAL OHIO YOUTH CENTER</v>
      </c>
      <c r="D1370" t="s">
        <v>1230</v>
      </c>
      <c r="E1370" t="str">
        <f t="shared" si="43"/>
        <v>9503CENTRAL OHIO YOUTH CENTER</v>
      </c>
      <c r="F1370" t="s">
        <v>1180</v>
      </c>
      <c r="G1370" t="s">
        <v>1180</v>
      </c>
      <c r="H1370" t="s">
        <v>804</v>
      </c>
      <c r="I1370" s="11">
        <v>18940.53</v>
      </c>
      <c r="J1370" s="12">
        <v>1.29671E-5</v>
      </c>
      <c r="K1370">
        <f>IFERROR(VLOOKUP(E1370,Sheet1!$D$2:$E$1226,2,FALSE),"")</f>
        <v>0</v>
      </c>
    </row>
    <row r="1371" spans="1:11" x14ac:dyDescent="0.2">
      <c r="A1371">
        <f t="shared" si="42"/>
        <v>0</v>
      </c>
      <c r="B1371" s="11">
        <v>2016</v>
      </c>
      <c r="C1371" s="11" t="str">
        <f>F1371</f>
        <v>CENTRAL OHIO YOUTH CENTER</v>
      </c>
      <c r="D1371" t="s">
        <v>1230</v>
      </c>
      <c r="E1371" t="str">
        <f t="shared" si="43"/>
        <v>9503CENTRAL OHIO YOUTH CENTER</v>
      </c>
      <c r="F1371" t="s">
        <v>1180</v>
      </c>
      <c r="G1371" t="s">
        <v>1180</v>
      </c>
      <c r="H1371" t="s">
        <v>804</v>
      </c>
      <c r="I1371" s="11">
        <v>19987.97</v>
      </c>
      <c r="J1371" s="12">
        <v>1.35689E-5</v>
      </c>
      <c r="K1371">
        <f>IFERROR(VLOOKUP(E1371,Sheet1!$D$2:$E$1226,2,FALSE),"")</f>
        <v>0</v>
      </c>
    </row>
    <row r="1372" spans="1:11" x14ac:dyDescent="0.2">
      <c r="A1372">
        <f t="shared" si="42"/>
        <v>0</v>
      </c>
      <c r="B1372" s="11">
        <v>2017</v>
      </c>
      <c r="C1372" s="11" t="str">
        <f>F1372</f>
        <v>CENTRAL OHIO YOUTH CENTER</v>
      </c>
      <c r="D1372" t="s">
        <v>1230</v>
      </c>
      <c r="E1372" t="str">
        <f t="shared" si="43"/>
        <v>9503CENTRAL OHIO YOUTH CENTER</v>
      </c>
      <c r="F1372" t="s">
        <v>1180</v>
      </c>
      <c r="G1372" t="s">
        <v>1180</v>
      </c>
      <c r="H1372" t="s">
        <v>804</v>
      </c>
      <c r="I1372" s="11">
        <v>21206.01</v>
      </c>
      <c r="J1372" s="12">
        <v>1.3777900000000001E-5</v>
      </c>
      <c r="K1372">
        <f>IFERROR(VLOOKUP(E1372,Sheet1!$D$2:$E$1226,2,FALSE),"")</f>
        <v>0</v>
      </c>
    </row>
    <row r="1373" spans="1:11" x14ac:dyDescent="0.2">
      <c r="A1373">
        <f t="shared" si="42"/>
        <v>0</v>
      </c>
      <c r="B1373" s="11">
        <v>2018</v>
      </c>
      <c r="C1373" s="11" t="str">
        <f>F1373</f>
        <v>CENTRAL OHIO YOUTH CENTER</v>
      </c>
      <c r="D1373" t="s">
        <v>1230</v>
      </c>
      <c r="E1373" t="str">
        <f t="shared" si="43"/>
        <v>9503CENTRAL OHIO YOUTH CENTER</v>
      </c>
      <c r="F1373" t="s">
        <v>1180</v>
      </c>
      <c r="G1373" t="s">
        <v>1180</v>
      </c>
      <c r="H1373" t="s">
        <v>804</v>
      </c>
      <c r="I1373" s="11">
        <v>21303.1</v>
      </c>
      <c r="J1373" s="12">
        <v>1.3385E-5</v>
      </c>
      <c r="K1373">
        <f>IFERROR(VLOOKUP(E1373,Sheet1!$D$2:$E$1226,2,FALSE),"")</f>
        <v>0</v>
      </c>
    </row>
    <row r="1374" spans="1:11" x14ac:dyDescent="0.2">
      <c r="A1374">
        <f t="shared" si="42"/>
        <v>0</v>
      </c>
      <c r="B1374" s="11">
        <v>2019</v>
      </c>
      <c r="C1374" s="11" t="str">
        <f>F1374</f>
        <v>CENTRAL OHIO YOUTH CENTER</v>
      </c>
      <c r="D1374" t="s">
        <v>1230</v>
      </c>
      <c r="E1374" t="str">
        <f t="shared" si="43"/>
        <v>9503CENTRAL OHIO YOUTH CENTER</v>
      </c>
      <c r="F1374" t="s">
        <v>1180</v>
      </c>
      <c r="G1374" t="s">
        <v>1180</v>
      </c>
      <c r="H1374" t="s">
        <v>804</v>
      </c>
      <c r="I1374" s="11">
        <v>23031.74</v>
      </c>
      <c r="J1374" s="12">
        <v>1.40125E-5</v>
      </c>
      <c r="K1374">
        <f>IFERROR(VLOOKUP(E1374,Sheet1!$D$2:$E$1226,2,FALSE),"")</f>
        <v>0</v>
      </c>
    </row>
    <row r="1375" spans="1:11" x14ac:dyDescent="0.2">
      <c r="A1375">
        <f t="shared" si="42"/>
        <v>0</v>
      </c>
      <c r="B1375" s="11">
        <v>2020</v>
      </c>
      <c r="C1375" s="11" t="str">
        <f>F1375</f>
        <v>CENTRAL OHIO YOUTH CENTER</v>
      </c>
      <c r="D1375" t="s">
        <v>1230</v>
      </c>
      <c r="E1375" t="str">
        <f t="shared" si="43"/>
        <v>9503CENTRAL OHIO YOUTH CENTER</v>
      </c>
      <c r="F1375" t="s">
        <v>1180</v>
      </c>
      <c r="G1375" t="s">
        <v>1180</v>
      </c>
      <c r="H1375" t="s">
        <v>804</v>
      </c>
      <c r="I1375" s="11">
        <v>27180.89</v>
      </c>
      <c r="J1375" s="12">
        <v>1.6087400000000001E-5</v>
      </c>
      <c r="K1375">
        <f>IFERROR(VLOOKUP(E1375,Sheet1!$D$2:$E$1226,2,FALSE),"")</f>
        <v>0</v>
      </c>
    </row>
    <row r="1376" spans="1:11" x14ac:dyDescent="0.2">
      <c r="A1376">
        <f t="shared" si="42"/>
        <v>0</v>
      </c>
      <c r="B1376" s="11">
        <v>2021</v>
      </c>
      <c r="C1376" s="11" t="str">
        <f>F1376</f>
        <v>CENTRAL OHIO YOUTH CENTER</v>
      </c>
      <c r="D1376" t="s">
        <v>1230</v>
      </c>
      <c r="E1376" t="str">
        <f t="shared" si="43"/>
        <v>9503CENTRAL OHIO YOUTH CENTER</v>
      </c>
      <c r="F1376" t="s">
        <v>1180</v>
      </c>
      <c r="G1376" t="s">
        <v>1180</v>
      </c>
      <c r="H1376" t="s">
        <v>804</v>
      </c>
      <c r="I1376" s="11">
        <v>27993.29</v>
      </c>
      <c r="J1376" s="12">
        <v>1.6204429999999999E-5</v>
      </c>
      <c r="K1376">
        <f>IFERROR(VLOOKUP(E1376,Sheet1!$D$2:$E$1226,2,FALSE),"")</f>
        <v>0</v>
      </c>
    </row>
    <row r="1377" spans="1:11" x14ac:dyDescent="0.2">
      <c r="A1377">
        <f t="shared" si="42"/>
        <v>0</v>
      </c>
      <c r="B1377" s="11">
        <v>2022</v>
      </c>
      <c r="C1377" s="11" t="str">
        <f>F1377</f>
        <v>CENTRAL OHIO YOUTH CENTER</v>
      </c>
      <c r="D1377" t="s">
        <v>1230</v>
      </c>
      <c r="E1377" t="str">
        <f t="shared" si="43"/>
        <v>9503CENTRAL OHIO YOUTH CENTER</v>
      </c>
      <c r="F1377" t="s">
        <v>1180</v>
      </c>
      <c r="G1377" t="s">
        <v>1180</v>
      </c>
      <c r="H1377" t="s">
        <v>804</v>
      </c>
      <c r="I1377" s="11">
        <v>23463.16</v>
      </c>
      <c r="J1377" s="12">
        <v>1.28914E-5</v>
      </c>
      <c r="K1377">
        <f>IFERROR(VLOOKUP(E1377,Sheet1!$D$2:$E$1226,2,FALSE),"")</f>
        <v>0</v>
      </c>
    </row>
    <row r="1378" spans="1:11" x14ac:dyDescent="0.2">
      <c r="A1378">
        <f t="shared" si="42"/>
        <v>0</v>
      </c>
      <c r="B1378" s="11">
        <v>2023</v>
      </c>
      <c r="C1378" s="11" t="str">
        <f>F1378</f>
        <v>CENTRAL OHIO YOUTH CENTER</v>
      </c>
      <c r="D1378" t="s">
        <v>1230</v>
      </c>
      <c r="E1378" t="str">
        <f t="shared" si="43"/>
        <v>9503CENTRAL OHIO YOUTH CENTER</v>
      </c>
      <c r="F1378" t="s">
        <v>1180</v>
      </c>
      <c r="G1378" t="s">
        <v>1180</v>
      </c>
      <c r="H1378" t="s">
        <v>804</v>
      </c>
      <c r="I1378" s="11">
        <v>20727.36</v>
      </c>
      <c r="J1378" s="12">
        <v>1.09613E-5</v>
      </c>
      <c r="K1378">
        <f>IFERROR(VLOOKUP(E1378,Sheet1!$D$2:$E$1226,2,FALSE),"")</f>
        <v>0</v>
      </c>
    </row>
    <row r="1379" spans="1:11" x14ac:dyDescent="0.2">
      <c r="A1379">
        <f t="shared" si="42"/>
        <v>3901621</v>
      </c>
      <c r="B1379" s="11">
        <v>2021</v>
      </c>
      <c r="C1379" s="11" t="str">
        <f>F1379</f>
        <v>CENTRAL POINT PREPARATORY ACADEMY</v>
      </c>
      <c r="D1379" t="s">
        <v>2654</v>
      </c>
      <c r="E1379" t="str">
        <f t="shared" si="43"/>
        <v>D466CENTRAL POINT PREPARATORY ACADEMY</v>
      </c>
      <c r="F1379" t="s">
        <v>2655</v>
      </c>
      <c r="G1379" t="s">
        <v>2655</v>
      </c>
      <c r="H1379" t="s">
        <v>233</v>
      </c>
      <c r="I1379" s="11">
        <v>67308.5</v>
      </c>
      <c r="J1379" s="12">
        <v>3.8962760000000003E-5</v>
      </c>
      <c r="K1379">
        <f>IFERROR(VLOOKUP(E1379,Sheet1!$D$2:$E$1226,2,FALSE),"")</f>
        <v>3901621</v>
      </c>
    </row>
    <row r="1380" spans="1:11" x14ac:dyDescent="0.2">
      <c r="A1380">
        <f t="shared" si="42"/>
        <v>3901621</v>
      </c>
      <c r="B1380" s="11">
        <v>2022</v>
      </c>
      <c r="C1380" s="11" t="str">
        <f>F1380</f>
        <v>CENTRAL POINT PREPARATORY ACADEMY</v>
      </c>
      <c r="D1380" t="s">
        <v>2654</v>
      </c>
      <c r="E1380" t="str">
        <f t="shared" si="43"/>
        <v>D466CENTRAL POINT PREPARATORY ACADEMY</v>
      </c>
      <c r="F1380" t="s">
        <v>2655</v>
      </c>
      <c r="G1380" t="s">
        <v>2655</v>
      </c>
      <c r="H1380" t="s">
        <v>233</v>
      </c>
      <c r="I1380" s="11">
        <v>93343.01</v>
      </c>
      <c r="J1380" s="12">
        <v>5.1285500000000002E-5</v>
      </c>
      <c r="K1380">
        <f>IFERROR(VLOOKUP(E1380,Sheet1!$D$2:$E$1226,2,FALSE),"")</f>
        <v>3901621</v>
      </c>
    </row>
    <row r="1381" spans="1:11" x14ac:dyDescent="0.2">
      <c r="A1381">
        <f t="shared" si="42"/>
        <v>3901621</v>
      </c>
      <c r="B1381" s="11">
        <v>2023</v>
      </c>
      <c r="C1381" s="11" t="str">
        <f>F1381</f>
        <v>CENTRAL POINT PREPARATORY ACADEMY</v>
      </c>
      <c r="D1381" t="s">
        <v>2654</v>
      </c>
      <c r="E1381" t="str">
        <f t="shared" si="43"/>
        <v>D466CENTRAL POINT PREPARATORY ACADEMY</v>
      </c>
      <c r="F1381" t="s">
        <v>2655</v>
      </c>
      <c r="G1381" t="s">
        <v>2655</v>
      </c>
      <c r="H1381" t="s">
        <v>233</v>
      </c>
      <c r="I1381" s="11">
        <v>107880.51</v>
      </c>
      <c r="J1381" s="12">
        <v>5.7050699999999999E-5</v>
      </c>
      <c r="K1381">
        <f>IFERROR(VLOOKUP(E1381,Sheet1!$D$2:$E$1226,2,FALSE),"")</f>
        <v>3901621</v>
      </c>
    </row>
    <row r="1382" spans="1:11" x14ac:dyDescent="0.2">
      <c r="A1382" t="str">
        <f t="shared" si="42"/>
        <v/>
      </c>
      <c r="B1382" s="11">
        <v>2015</v>
      </c>
      <c r="C1382" s="11" t="str">
        <f>F1382</f>
        <v>CENTRAL STATE UNIVERSITY</v>
      </c>
      <c r="D1382" t="s">
        <v>1162</v>
      </c>
      <c r="E1382" t="str">
        <f t="shared" si="43"/>
        <v>9306CENTRAL STATE UNIVERSITY</v>
      </c>
      <c r="F1382" t="s">
        <v>1112</v>
      </c>
      <c r="G1382" t="s">
        <v>1112</v>
      </c>
      <c r="H1382" t="s">
        <v>259</v>
      </c>
      <c r="I1382" s="11">
        <v>856140.42</v>
      </c>
      <c r="J1382" s="12">
        <v>5.8613039999999995E-4</v>
      </c>
      <c r="K1382" t="str">
        <f>IFERROR(VLOOKUP(E1382,Sheet1!$D$2:$E$1226,2,FALSE),"")</f>
        <v/>
      </c>
    </row>
    <row r="1383" spans="1:11" x14ac:dyDescent="0.2">
      <c r="A1383" t="str">
        <f t="shared" si="42"/>
        <v/>
      </c>
      <c r="B1383" s="11">
        <v>2016</v>
      </c>
      <c r="C1383" s="11" t="str">
        <f>F1383</f>
        <v>CENTRAL STATE UNIVERSITY</v>
      </c>
      <c r="D1383" t="s">
        <v>1162</v>
      </c>
      <c r="E1383" t="str">
        <f t="shared" si="43"/>
        <v>9306CENTRAL STATE UNIVERSITY</v>
      </c>
      <c r="F1383" t="s">
        <v>1112</v>
      </c>
      <c r="G1383" t="s">
        <v>1112</v>
      </c>
      <c r="H1383" t="s">
        <v>259</v>
      </c>
      <c r="I1383" s="11">
        <v>852547.06</v>
      </c>
      <c r="J1383" s="12">
        <v>5.7875570000000005E-4</v>
      </c>
      <c r="K1383" t="str">
        <f>IFERROR(VLOOKUP(E1383,Sheet1!$D$2:$E$1226,2,FALSE),"")</f>
        <v/>
      </c>
    </row>
    <row r="1384" spans="1:11" x14ac:dyDescent="0.2">
      <c r="A1384" t="str">
        <f t="shared" si="42"/>
        <v/>
      </c>
      <c r="B1384" s="11">
        <v>2017</v>
      </c>
      <c r="C1384" s="11" t="str">
        <f>F1384</f>
        <v>CENTRAL STATE UNIVERSITY</v>
      </c>
      <c r="D1384" t="s">
        <v>1162</v>
      </c>
      <c r="E1384" t="str">
        <f t="shared" si="43"/>
        <v>9306CENTRAL STATE UNIVERSITY</v>
      </c>
      <c r="F1384" t="s">
        <v>1112</v>
      </c>
      <c r="G1384" t="s">
        <v>1112</v>
      </c>
      <c r="H1384" t="s">
        <v>259</v>
      </c>
      <c r="I1384" s="11">
        <v>855709.06</v>
      </c>
      <c r="J1384" s="12">
        <v>5.559699E-4</v>
      </c>
      <c r="K1384" t="str">
        <f>IFERROR(VLOOKUP(E1384,Sheet1!$D$2:$E$1226,2,FALSE),"")</f>
        <v/>
      </c>
    </row>
    <row r="1385" spans="1:11" x14ac:dyDescent="0.2">
      <c r="A1385" t="str">
        <f t="shared" si="42"/>
        <v/>
      </c>
      <c r="B1385" s="11">
        <v>2018</v>
      </c>
      <c r="C1385" s="11" t="str">
        <f>F1385</f>
        <v>CENTRAL STATE UNIVERSITY</v>
      </c>
      <c r="D1385" t="s">
        <v>1162</v>
      </c>
      <c r="E1385" t="str">
        <f t="shared" si="43"/>
        <v>9306CENTRAL STATE UNIVERSITY</v>
      </c>
      <c r="F1385" t="s">
        <v>1112</v>
      </c>
      <c r="G1385" t="s">
        <v>1112</v>
      </c>
      <c r="H1385" t="s">
        <v>259</v>
      </c>
      <c r="I1385" s="11">
        <v>924167.97</v>
      </c>
      <c r="J1385" s="12">
        <v>5.8066659999999996E-4</v>
      </c>
      <c r="K1385" t="str">
        <f>IFERROR(VLOOKUP(E1385,Sheet1!$D$2:$E$1226,2,FALSE),"")</f>
        <v/>
      </c>
    </row>
    <row r="1386" spans="1:11" x14ac:dyDescent="0.2">
      <c r="A1386" t="str">
        <f t="shared" si="42"/>
        <v/>
      </c>
      <c r="B1386" s="11">
        <v>2019</v>
      </c>
      <c r="C1386" s="11" t="str">
        <f>F1386</f>
        <v>CENTRAL STATE UNIVERSITY</v>
      </c>
      <c r="D1386" t="s">
        <v>1162</v>
      </c>
      <c r="E1386" t="str">
        <f t="shared" si="43"/>
        <v>9306CENTRAL STATE UNIVERSITY</v>
      </c>
      <c r="F1386" t="s">
        <v>1112</v>
      </c>
      <c r="G1386" t="s">
        <v>1112</v>
      </c>
      <c r="H1386" t="s">
        <v>259</v>
      </c>
      <c r="I1386" s="11">
        <v>994949.64</v>
      </c>
      <c r="J1386" s="12">
        <v>6.0532779999999996E-4</v>
      </c>
      <c r="K1386" t="str">
        <f>IFERROR(VLOOKUP(E1386,Sheet1!$D$2:$E$1226,2,FALSE),"")</f>
        <v/>
      </c>
    </row>
    <row r="1387" spans="1:11" x14ac:dyDescent="0.2">
      <c r="A1387" t="str">
        <f t="shared" si="42"/>
        <v/>
      </c>
      <c r="B1387" s="11">
        <v>2020</v>
      </c>
      <c r="C1387" s="11" t="str">
        <f>F1387</f>
        <v>CENTRAL STATE UNIVERSITY</v>
      </c>
      <c r="D1387" t="s">
        <v>1162</v>
      </c>
      <c r="E1387" t="str">
        <f t="shared" si="43"/>
        <v>9306CENTRAL STATE UNIVERSITY</v>
      </c>
      <c r="F1387" t="s">
        <v>1112</v>
      </c>
      <c r="G1387" t="s">
        <v>1112</v>
      </c>
      <c r="H1387" t="s">
        <v>259</v>
      </c>
      <c r="I1387" s="11">
        <v>1042146.44</v>
      </c>
      <c r="J1387" s="12">
        <v>6.1680760000000002E-4</v>
      </c>
      <c r="K1387" t="str">
        <f>IFERROR(VLOOKUP(E1387,Sheet1!$D$2:$E$1226,2,FALSE),"")</f>
        <v/>
      </c>
    </row>
    <row r="1388" spans="1:11" x14ac:dyDescent="0.2">
      <c r="A1388" t="str">
        <f t="shared" si="42"/>
        <v/>
      </c>
      <c r="B1388" s="11">
        <v>2021</v>
      </c>
      <c r="C1388" s="11" t="str">
        <f>F1388</f>
        <v>CENTRAL STATE UNIVERSITY</v>
      </c>
      <c r="D1388" t="s">
        <v>1162</v>
      </c>
      <c r="E1388" t="str">
        <f t="shared" si="43"/>
        <v>9306CENTRAL STATE UNIVERSITY</v>
      </c>
      <c r="F1388" t="s">
        <v>1112</v>
      </c>
      <c r="G1388" t="s">
        <v>1112</v>
      </c>
      <c r="H1388" t="s">
        <v>259</v>
      </c>
      <c r="I1388" s="11">
        <v>1289712.75</v>
      </c>
      <c r="J1388" s="12">
        <v>7.4657398000000004E-4</v>
      </c>
      <c r="K1388" t="str">
        <f>IFERROR(VLOOKUP(E1388,Sheet1!$D$2:$E$1226,2,FALSE),"")</f>
        <v/>
      </c>
    </row>
    <row r="1389" spans="1:11" x14ac:dyDescent="0.2">
      <c r="A1389" t="str">
        <f t="shared" si="42"/>
        <v/>
      </c>
      <c r="B1389" s="11">
        <v>2022</v>
      </c>
      <c r="C1389" s="11" t="str">
        <f>F1389</f>
        <v>CENTRAL STATE UNIVERSITY</v>
      </c>
      <c r="D1389" t="s">
        <v>1162</v>
      </c>
      <c r="E1389" t="str">
        <f t="shared" si="43"/>
        <v>9306CENTRAL STATE UNIVERSITY</v>
      </c>
      <c r="F1389" t="s">
        <v>1112</v>
      </c>
      <c r="G1389" t="s">
        <v>1112</v>
      </c>
      <c r="H1389" t="s">
        <v>259</v>
      </c>
      <c r="I1389" s="11">
        <v>1576738.15</v>
      </c>
      <c r="J1389" s="12">
        <v>8.6630789999999995E-4</v>
      </c>
      <c r="K1389" t="str">
        <f>IFERROR(VLOOKUP(E1389,Sheet1!$D$2:$E$1226,2,FALSE),"")</f>
        <v/>
      </c>
    </row>
    <row r="1390" spans="1:11" x14ac:dyDescent="0.2">
      <c r="A1390" t="str">
        <f t="shared" si="42"/>
        <v/>
      </c>
      <c r="B1390" s="11">
        <v>2023</v>
      </c>
      <c r="C1390" s="11" t="str">
        <f>F1390</f>
        <v>CENTRAL STATE UNIVERSITY</v>
      </c>
      <c r="D1390" t="s">
        <v>1162</v>
      </c>
      <c r="E1390" t="str">
        <f t="shared" si="43"/>
        <v>9306CENTRAL STATE UNIVERSITY</v>
      </c>
      <c r="F1390" t="s">
        <v>1112</v>
      </c>
      <c r="G1390" t="s">
        <v>1112</v>
      </c>
      <c r="H1390" t="s">
        <v>259</v>
      </c>
      <c r="I1390" s="11">
        <v>1617940.95</v>
      </c>
      <c r="J1390" s="12">
        <v>8.5562020000000004E-4</v>
      </c>
      <c r="K1390" t="str">
        <f>IFERROR(VLOOKUP(E1390,Sheet1!$D$2:$E$1226,2,FALSE),"")</f>
        <v/>
      </c>
    </row>
    <row r="1391" spans="1:11" x14ac:dyDescent="0.2">
      <c r="A1391">
        <f t="shared" si="42"/>
        <v>3901335</v>
      </c>
      <c r="B1391" s="11">
        <v>2015</v>
      </c>
      <c r="C1391" s="11" t="str">
        <f>F1391</f>
        <v>CESAR CHAVEZ COLLEGE PREP SCHOOL</v>
      </c>
      <c r="D1391" t="s">
        <v>2162</v>
      </c>
      <c r="E1391" t="str">
        <f t="shared" si="43"/>
        <v>D213CESAR CHAVEZ COLLEGE PREP SCHOOL</v>
      </c>
      <c r="F1391" t="s">
        <v>2161</v>
      </c>
      <c r="G1391" t="s">
        <v>2161</v>
      </c>
      <c r="H1391" t="s">
        <v>233</v>
      </c>
      <c r="I1391" s="11">
        <v>87335.56</v>
      </c>
      <c r="J1391" s="12">
        <v>5.9791599999999999E-5</v>
      </c>
      <c r="K1391">
        <f>IFERROR(VLOOKUP(E1391,Sheet1!$D$2:$E$1226,2,FALSE),"")</f>
        <v>3901335</v>
      </c>
    </row>
    <row r="1392" spans="1:11" x14ac:dyDescent="0.2">
      <c r="A1392">
        <f t="shared" si="42"/>
        <v>3901335</v>
      </c>
      <c r="B1392" s="11">
        <v>2016</v>
      </c>
      <c r="C1392" s="11" t="str">
        <f>F1392</f>
        <v>CESAR CHAVEZ COLLEGE PREP SCHOOL</v>
      </c>
      <c r="D1392" t="s">
        <v>2162</v>
      </c>
      <c r="E1392" t="str">
        <f t="shared" si="43"/>
        <v>D213CESAR CHAVEZ COLLEGE PREP SCHOOL</v>
      </c>
      <c r="F1392" t="s">
        <v>2161</v>
      </c>
      <c r="G1392" t="s">
        <v>2161</v>
      </c>
      <c r="H1392" t="s">
        <v>233</v>
      </c>
      <c r="I1392" s="11">
        <v>106328.89</v>
      </c>
      <c r="J1392" s="12">
        <v>7.2181900000000001E-5</v>
      </c>
      <c r="K1392">
        <f>IFERROR(VLOOKUP(E1392,Sheet1!$D$2:$E$1226,2,FALSE),"")</f>
        <v>3901335</v>
      </c>
    </row>
    <row r="1393" spans="1:11" x14ac:dyDescent="0.2">
      <c r="A1393">
        <f t="shared" si="42"/>
        <v>3901335</v>
      </c>
      <c r="B1393" s="11">
        <v>2017</v>
      </c>
      <c r="C1393" s="11" t="str">
        <f>F1393</f>
        <v>CESAR CHAVEZ COLLEGE PREP SCHOOL</v>
      </c>
      <c r="D1393" t="s">
        <v>2162</v>
      </c>
      <c r="E1393" t="str">
        <f t="shared" si="43"/>
        <v>D213CESAR CHAVEZ COLLEGE PREP SCHOOL</v>
      </c>
      <c r="F1393" t="s">
        <v>2161</v>
      </c>
      <c r="G1393" t="s">
        <v>2161</v>
      </c>
      <c r="H1393" t="s">
        <v>233</v>
      </c>
      <c r="I1393" s="11">
        <v>140820.26</v>
      </c>
      <c r="J1393" s="12">
        <v>9.1493499999999994E-5</v>
      </c>
      <c r="K1393">
        <f>IFERROR(VLOOKUP(E1393,Sheet1!$D$2:$E$1226,2,FALSE),"")</f>
        <v>3901335</v>
      </c>
    </row>
    <row r="1394" spans="1:11" x14ac:dyDescent="0.2">
      <c r="A1394">
        <f t="shared" si="42"/>
        <v>3901335</v>
      </c>
      <c r="B1394" s="11">
        <v>2018</v>
      </c>
      <c r="C1394" s="11" t="str">
        <f>F1394</f>
        <v>CESAR CHAVEZ COLLEGE PREP SCHOOL</v>
      </c>
      <c r="D1394" t="s">
        <v>2162</v>
      </c>
      <c r="E1394" t="str">
        <f t="shared" si="43"/>
        <v>D213CESAR CHAVEZ COLLEGE PREP SCHOOL</v>
      </c>
      <c r="F1394" t="s">
        <v>2161</v>
      </c>
      <c r="G1394" t="s">
        <v>2161</v>
      </c>
      <c r="H1394" t="s">
        <v>233</v>
      </c>
      <c r="I1394" s="11">
        <v>131272.26</v>
      </c>
      <c r="J1394" s="12">
        <v>8.2479999999999996E-5</v>
      </c>
      <c r="K1394">
        <f>IFERROR(VLOOKUP(E1394,Sheet1!$D$2:$E$1226,2,FALSE),"")</f>
        <v>3901335</v>
      </c>
    </row>
    <row r="1395" spans="1:11" x14ac:dyDescent="0.2">
      <c r="A1395">
        <f t="shared" si="42"/>
        <v>3901335</v>
      </c>
      <c r="B1395" s="11">
        <v>2019</v>
      </c>
      <c r="C1395" s="11" t="str">
        <f>F1395</f>
        <v>CESAR CHAVEZ COLLEGE PREP SCHOOL</v>
      </c>
      <c r="D1395" t="s">
        <v>2162</v>
      </c>
      <c r="E1395" t="str">
        <f t="shared" si="43"/>
        <v>D213CESAR CHAVEZ COLLEGE PREP SCHOOL</v>
      </c>
      <c r="F1395" t="s">
        <v>2161</v>
      </c>
      <c r="G1395" t="s">
        <v>2161</v>
      </c>
      <c r="H1395" t="s">
        <v>233</v>
      </c>
      <c r="I1395" s="11">
        <v>137263.10999999999</v>
      </c>
      <c r="J1395" s="12">
        <v>8.35109E-5</v>
      </c>
      <c r="K1395">
        <f>IFERROR(VLOOKUP(E1395,Sheet1!$D$2:$E$1226,2,FALSE),"")</f>
        <v>3901335</v>
      </c>
    </row>
    <row r="1396" spans="1:11" x14ac:dyDescent="0.2">
      <c r="A1396">
        <f t="shared" si="42"/>
        <v>3901335</v>
      </c>
      <c r="B1396" s="11">
        <v>2020</v>
      </c>
      <c r="C1396" s="11" t="str">
        <f>F1396</f>
        <v>CESAR CHAVEZ COLLEGE PREP SCHOOL</v>
      </c>
      <c r="D1396" t="s">
        <v>2162</v>
      </c>
      <c r="E1396" t="str">
        <f t="shared" si="43"/>
        <v>D213CESAR CHAVEZ COLLEGE PREP SCHOOL</v>
      </c>
      <c r="F1396" t="s">
        <v>2161</v>
      </c>
      <c r="G1396" t="s">
        <v>2161</v>
      </c>
      <c r="H1396" t="s">
        <v>233</v>
      </c>
      <c r="I1396" s="11">
        <v>176386.62</v>
      </c>
      <c r="J1396" s="12">
        <v>1.043967E-4</v>
      </c>
      <c r="K1396">
        <f>IFERROR(VLOOKUP(E1396,Sheet1!$D$2:$E$1226,2,FALSE),"")</f>
        <v>3901335</v>
      </c>
    </row>
    <row r="1397" spans="1:11" x14ac:dyDescent="0.2">
      <c r="A1397">
        <f t="shared" si="42"/>
        <v>3901335</v>
      </c>
      <c r="B1397" s="11">
        <v>2021</v>
      </c>
      <c r="C1397" s="11" t="str">
        <f>F1397</f>
        <v>CESAR CHAVEZ COLLEGE PREP SCHOOL</v>
      </c>
      <c r="D1397" t="s">
        <v>2162</v>
      </c>
      <c r="E1397" t="str">
        <f t="shared" si="43"/>
        <v>D213CESAR CHAVEZ COLLEGE PREP SCHOOL</v>
      </c>
      <c r="F1397" t="s">
        <v>2161</v>
      </c>
      <c r="G1397" t="s">
        <v>2161</v>
      </c>
      <c r="H1397" t="s">
        <v>233</v>
      </c>
      <c r="I1397" s="11">
        <v>183101.49</v>
      </c>
      <c r="J1397" s="12">
        <v>1.0599167E-4</v>
      </c>
      <c r="K1397">
        <f>IFERROR(VLOOKUP(E1397,Sheet1!$D$2:$E$1226,2,FALSE),"")</f>
        <v>3901335</v>
      </c>
    </row>
    <row r="1398" spans="1:11" x14ac:dyDescent="0.2">
      <c r="A1398">
        <f t="shared" si="42"/>
        <v>3901335</v>
      </c>
      <c r="B1398" s="11">
        <v>2022</v>
      </c>
      <c r="C1398" s="11" t="str">
        <f>F1398</f>
        <v>CESAR CHAVEZ COLLEGE PREP SCHOOL</v>
      </c>
      <c r="D1398" t="s">
        <v>2162</v>
      </c>
      <c r="E1398" t="str">
        <f t="shared" si="43"/>
        <v>D213CESAR CHAVEZ COLLEGE PREP SCHOOL</v>
      </c>
      <c r="F1398" t="s">
        <v>2161</v>
      </c>
      <c r="G1398" t="s">
        <v>2161</v>
      </c>
      <c r="H1398" t="s">
        <v>233</v>
      </c>
      <c r="I1398" s="11">
        <v>171552.12</v>
      </c>
      <c r="J1398" s="12">
        <v>9.4256E-5</v>
      </c>
      <c r="K1398">
        <f>IFERROR(VLOOKUP(E1398,Sheet1!$D$2:$E$1226,2,FALSE),"")</f>
        <v>3901335</v>
      </c>
    </row>
    <row r="1399" spans="1:11" x14ac:dyDescent="0.2">
      <c r="A1399">
        <f t="shared" si="42"/>
        <v>3901335</v>
      </c>
      <c r="B1399" s="11">
        <v>2023</v>
      </c>
      <c r="C1399" s="11" t="str">
        <f>F1399</f>
        <v>CESAR CHAVEZ COLLEGE PREP SCHOOL</v>
      </c>
      <c r="D1399" t="s">
        <v>2162</v>
      </c>
      <c r="E1399" t="str">
        <f t="shared" si="43"/>
        <v>D213CESAR CHAVEZ COLLEGE PREP SCHOOL</v>
      </c>
      <c r="F1399" t="s">
        <v>2161</v>
      </c>
      <c r="G1399" t="s">
        <v>2161</v>
      </c>
      <c r="H1399" t="s">
        <v>233</v>
      </c>
      <c r="I1399" s="11">
        <v>165409.09</v>
      </c>
      <c r="J1399" s="12">
        <v>8.7473700000000002E-5</v>
      </c>
      <c r="K1399">
        <f>IFERROR(VLOOKUP(E1399,Sheet1!$D$2:$E$1226,2,FALSE),"")</f>
        <v>3901335</v>
      </c>
    </row>
    <row r="1400" spans="1:11" x14ac:dyDescent="0.2">
      <c r="A1400">
        <f t="shared" si="42"/>
        <v>3904528</v>
      </c>
      <c r="B1400" s="11">
        <v>2015</v>
      </c>
      <c r="C1400" s="11" t="str">
        <f>F1400</f>
        <v>CHAGRIN FALLS EX VLG SCHOOLS</v>
      </c>
      <c r="D1400" t="s">
        <v>952</v>
      </c>
      <c r="E1400" t="str">
        <f t="shared" si="43"/>
        <v>9025CHAGRIN FALLS EX VLG SCHOOLS</v>
      </c>
      <c r="F1400" t="s">
        <v>902</v>
      </c>
      <c r="G1400" t="s">
        <v>902</v>
      </c>
      <c r="H1400" t="s">
        <v>146</v>
      </c>
      <c r="I1400" s="11">
        <v>1707605.11</v>
      </c>
      <c r="J1400" s="12">
        <v>1.1690597000000001E-3</v>
      </c>
      <c r="K1400">
        <f>IFERROR(VLOOKUP(E1400,Sheet1!$D$2:$E$1226,2,FALSE),"")</f>
        <v>3904528</v>
      </c>
    </row>
    <row r="1401" spans="1:11" x14ac:dyDescent="0.2">
      <c r="A1401">
        <f t="shared" si="42"/>
        <v>3904528</v>
      </c>
      <c r="B1401" s="11">
        <v>2016</v>
      </c>
      <c r="C1401" s="11" t="str">
        <f>F1401</f>
        <v>CHAGRIN FALLS EX VLG SCHOOLS</v>
      </c>
      <c r="D1401" t="s">
        <v>952</v>
      </c>
      <c r="E1401" t="str">
        <f t="shared" si="43"/>
        <v>9025CHAGRIN FALLS EX VLG SCHOOLS</v>
      </c>
      <c r="F1401" t="s">
        <v>902</v>
      </c>
      <c r="G1401" t="s">
        <v>902</v>
      </c>
      <c r="H1401" t="s">
        <v>146</v>
      </c>
      <c r="I1401" s="11">
        <v>1730425.2</v>
      </c>
      <c r="J1401" s="12">
        <v>1.1747075E-3</v>
      </c>
      <c r="K1401">
        <f>IFERROR(VLOOKUP(E1401,Sheet1!$D$2:$E$1226,2,FALSE),"")</f>
        <v>3904528</v>
      </c>
    </row>
    <row r="1402" spans="1:11" x14ac:dyDescent="0.2">
      <c r="A1402">
        <f t="shared" si="42"/>
        <v>3904528</v>
      </c>
      <c r="B1402" s="11">
        <v>2017</v>
      </c>
      <c r="C1402" s="11" t="str">
        <f>F1402</f>
        <v>CHAGRIN FALLS EX VLG SCHOOLS</v>
      </c>
      <c r="D1402" t="s">
        <v>952</v>
      </c>
      <c r="E1402" t="str">
        <f t="shared" si="43"/>
        <v>9025CHAGRIN FALLS EX VLG SCHOOLS</v>
      </c>
      <c r="F1402" t="s">
        <v>902</v>
      </c>
      <c r="G1402" t="s">
        <v>902</v>
      </c>
      <c r="H1402" t="s">
        <v>146</v>
      </c>
      <c r="I1402" s="11">
        <v>1778884.31</v>
      </c>
      <c r="J1402" s="12">
        <v>1.1557738E-3</v>
      </c>
      <c r="K1402">
        <f>IFERROR(VLOOKUP(E1402,Sheet1!$D$2:$E$1226,2,FALSE),"")</f>
        <v>3904528</v>
      </c>
    </row>
    <row r="1403" spans="1:11" x14ac:dyDescent="0.2">
      <c r="A1403">
        <f t="shared" si="42"/>
        <v>3904528</v>
      </c>
      <c r="B1403" s="11">
        <v>2018</v>
      </c>
      <c r="C1403" s="11" t="str">
        <f>F1403</f>
        <v>CHAGRIN FALLS EX VLG SCHOOLS</v>
      </c>
      <c r="D1403" t="s">
        <v>952</v>
      </c>
      <c r="E1403" t="str">
        <f t="shared" si="43"/>
        <v>9025CHAGRIN FALLS EX VLG SCHOOLS</v>
      </c>
      <c r="F1403" t="s">
        <v>902</v>
      </c>
      <c r="G1403" t="s">
        <v>902</v>
      </c>
      <c r="H1403" t="s">
        <v>146</v>
      </c>
      <c r="I1403" s="11">
        <v>1850893.88</v>
      </c>
      <c r="J1403" s="12">
        <v>1.1629404E-3</v>
      </c>
      <c r="K1403">
        <f>IFERROR(VLOOKUP(E1403,Sheet1!$D$2:$E$1226,2,FALSE),"")</f>
        <v>3904528</v>
      </c>
    </row>
    <row r="1404" spans="1:11" x14ac:dyDescent="0.2">
      <c r="A1404">
        <f t="shared" si="42"/>
        <v>3904528</v>
      </c>
      <c r="B1404" s="11">
        <v>2019</v>
      </c>
      <c r="C1404" s="11" t="str">
        <f>F1404</f>
        <v>CHAGRIN FALLS EX VLG SCHOOLS</v>
      </c>
      <c r="D1404" t="s">
        <v>952</v>
      </c>
      <c r="E1404" t="str">
        <f t="shared" si="43"/>
        <v>9025CHAGRIN FALLS EX VLG SCHOOLS</v>
      </c>
      <c r="F1404" t="s">
        <v>902</v>
      </c>
      <c r="G1404" t="s">
        <v>902</v>
      </c>
      <c r="H1404" t="s">
        <v>146</v>
      </c>
      <c r="I1404" s="11">
        <v>1903610.77</v>
      </c>
      <c r="J1404" s="12">
        <v>1.1581577E-3</v>
      </c>
      <c r="K1404">
        <f>IFERROR(VLOOKUP(E1404,Sheet1!$D$2:$E$1226,2,FALSE),"")</f>
        <v>3904528</v>
      </c>
    </row>
    <row r="1405" spans="1:11" x14ac:dyDescent="0.2">
      <c r="A1405">
        <f t="shared" si="42"/>
        <v>3904528</v>
      </c>
      <c r="B1405" s="11">
        <v>2020</v>
      </c>
      <c r="C1405" s="11" t="str">
        <f>F1405</f>
        <v>CHAGRIN FALLS EX VLG SCHOOLS</v>
      </c>
      <c r="D1405" t="s">
        <v>952</v>
      </c>
      <c r="E1405" t="str">
        <f t="shared" si="43"/>
        <v>9025CHAGRIN FALLS EX VLG SCHOOLS</v>
      </c>
      <c r="F1405" t="s">
        <v>902</v>
      </c>
      <c r="G1405" t="s">
        <v>902</v>
      </c>
      <c r="H1405" t="s">
        <v>146</v>
      </c>
      <c r="I1405" s="11">
        <v>1918705.72</v>
      </c>
      <c r="J1405" s="12">
        <v>1.1356103000000001E-3</v>
      </c>
      <c r="K1405">
        <f>IFERROR(VLOOKUP(E1405,Sheet1!$D$2:$E$1226,2,FALSE),"")</f>
        <v>3904528</v>
      </c>
    </row>
    <row r="1406" spans="1:11" x14ac:dyDescent="0.2">
      <c r="A1406">
        <f t="shared" si="42"/>
        <v>3904528</v>
      </c>
      <c r="B1406" s="11">
        <v>2021</v>
      </c>
      <c r="C1406" s="11" t="str">
        <f>F1406</f>
        <v>CHAGRIN FALLS EX VLG SCHOOLS</v>
      </c>
      <c r="D1406" t="s">
        <v>952</v>
      </c>
      <c r="E1406" t="str">
        <f t="shared" si="43"/>
        <v>9025CHAGRIN FALLS EX VLG SCHOOLS</v>
      </c>
      <c r="F1406" t="s">
        <v>902</v>
      </c>
      <c r="G1406" t="s">
        <v>902</v>
      </c>
      <c r="H1406" t="s">
        <v>146</v>
      </c>
      <c r="I1406" s="11">
        <v>1933118.08</v>
      </c>
      <c r="J1406" s="12">
        <v>1.11902101E-3</v>
      </c>
      <c r="K1406">
        <f>IFERROR(VLOOKUP(E1406,Sheet1!$D$2:$E$1226,2,FALSE),"")</f>
        <v>3904528</v>
      </c>
    </row>
    <row r="1407" spans="1:11" x14ac:dyDescent="0.2">
      <c r="A1407">
        <f t="shared" si="42"/>
        <v>3904528</v>
      </c>
      <c r="B1407" s="11">
        <v>2022</v>
      </c>
      <c r="C1407" s="11" t="str">
        <f>F1407</f>
        <v>CHAGRIN FALLS EX VLG SCHOOLS</v>
      </c>
      <c r="D1407" t="s">
        <v>952</v>
      </c>
      <c r="E1407" t="str">
        <f t="shared" si="43"/>
        <v>9025CHAGRIN FALLS EX VLG SCHOOLS</v>
      </c>
      <c r="F1407" t="s">
        <v>902</v>
      </c>
      <c r="G1407" t="s">
        <v>902</v>
      </c>
      <c r="H1407" t="s">
        <v>146</v>
      </c>
      <c r="I1407" s="11">
        <v>1985000.69</v>
      </c>
      <c r="J1407" s="12">
        <v>1.0906196999999999E-3</v>
      </c>
      <c r="K1407">
        <f>IFERROR(VLOOKUP(E1407,Sheet1!$D$2:$E$1226,2,FALSE),"")</f>
        <v>3904528</v>
      </c>
    </row>
    <row r="1408" spans="1:11" x14ac:dyDescent="0.2">
      <c r="A1408">
        <f t="shared" si="42"/>
        <v>3904528</v>
      </c>
      <c r="B1408" s="11">
        <v>2023</v>
      </c>
      <c r="C1408" s="11" t="str">
        <f>F1408</f>
        <v>CHAGRIN FALLS EX VLG SCHOOLS</v>
      </c>
      <c r="D1408" t="s">
        <v>952</v>
      </c>
      <c r="E1408" t="str">
        <f t="shared" si="43"/>
        <v>9025CHAGRIN FALLS EX VLG SCHOOLS</v>
      </c>
      <c r="F1408" t="s">
        <v>902</v>
      </c>
      <c r="G1408" t="s">
        <v>902</v>
      </c>
      <c r="H1408" t="s">
        <v>146</v>
      </c>
      <c r="I1408" s="11">
        <v>2105305.41</v>
      </c>
      <c r="J1408" s="12">
        <v>1.1133544999999999E-3</v>
      </c>
      <c r="K1408">
        <f>IFERROR(VLOOKUP(E1408,Sheet1!$D$2:$E$1226,2,FALSE),"")</f>
        <v>3904528</v>
      </c>
    </row>
    <row r="1409" spans="1:11" x14ac:dyDescent="0.2">
      <c r="A1409">
        <f t="shared" si="42"/>
        <v>3905013</v>
      </c>
      <c r="B1409" s="11">
        <v>2015</v>
      </c>
      <c r="C1409" s="11" t="str">
        <f>F1409</f>
        <v>CHAMPION LOCAL SCHOOLS</v>
      </c>
      <c r="D1409" t="s">
        <v>840</v>
      </c>
      <c r="E1409" t="str">
        <f t="shared" si="43"/>
        <v>7805CHAMPION LOCAL SCHOOLS</v>
      </c>
      <c r="F1409" t="s">
        <v>786</v>
      </c>
      <c r="G1409" t="s">
        <v>786</v>
      </c>
      <c r="H1409" t="s">
        <v>781</v>
      </c>
      <c r="I1409" s="11">
        <v>825033.67</v>
      </c>
      <c r="J1409" s="12">
        <v>5.6483409999999999E-4</v>
      </c>
      <c r="K1409">
        <f>IFERROR(VLOOKUP(E1409,Sheet1!$D$2:$E$1226,2,FALSE),"")</f>
        <v>3905013</v>
      </c>
    </row>
    <row r="1410" spans="1:11" x14ac:dyDescent="0.2">
      <c r="A1410">
        <f t="shared" si="42"/>
        <v>3905013</v>
      </c>
      <c r="B1410" s="11">
        <v>2016</v>
      </c>
      <c r="C1410" s="11" t="str">
        <f>F1410</f>
        <v>CHAMPION LOCAL SCHOOLS</v>
      </c>
      <c r="D1410" t="s">
        <v>840</v>
      </c>
      <c r="E1410" t="str">
        <f t="shared" si="43"/>
        <v>7805CHAMPION LOCAL SCHOOLS</v>
      </c>
      <c r="F1410" t="s">
        <v>786</v>
      </c>
      <c r="G1410" t="s">
        <v>786</v>
      </c>
      <c r="H1410" t="s">
        <v>781</v>
      </c>
      <c r="I1410" s="11">
        <v>849818.9</v>
      </c>
      <c r="J1410" s="12">
        <v>5.7690370000000005E-4</v>
      </c>
      <c r="K1410">
        <f>IFERROR(VLOOKUP(E1410,Sheet1!$D$2:$E$1226,2,FALSE),"")</f>
        <v>3905013</v>
      </c>
    </row>
    <row r="1411" spans="1:11" x14ac:dyDescent="0.2">
      <c r="A1411">
        <f t="shared" ref="A1411:A1474" si="44">K1411</f>
        <v>3905013</v>
      </c>
      <c r="B1411" s="11">
        <v>2017</v>
      </c>
      <c r="C1411" s="11" t="str">
        <f>F1411</f>
        <v>CHAMPION LOCAL SCHOOLS</v>
      </c>
      <c r="D1411" t="s">
        <v>840</v>
      </c>
      <c r="E1411" t="str">
        <f t="shared" ref="E1411:E1474" si="45">D1411&amp;F1411</f>
        <v>7805CHAMPION LOCAL SCHOOLS</v>
      </c>
      <c r="F1411" t="s">
        <v>786</v>
      </c>
      <c r="G1411" t="s">
        <v>786</v>
      </c>
      <c r="H1411" t="s">
        <v>781</v>
      </c>
      <c r="I1411" s="11">
        <v>879899.36</v>
      </c>
      <c r="J1411" s="12">
        <v>5.7168680000000002E-4</v>
      </c>
      <c r="K1411">
        <f>IFERROR(VLOOKUP(E1411,Sheet1!$D$2:$E$1226,2,FALSE),"")</f>
        <v>3905013</v>
      </c>
    </row>
    <row r="1412" spans="1:11" x14ac:dyDescent="0.2">
      <c r="A1412">
        <f t="shared" si="44"/>
        <v>3905013</v>
      </c>
      <c r="B1412" s="11">
        <v>2018</v>
      </c>
      <c r="C1412" s="11" t="str">
        <f>F1412</f>
        <v>CHAMPION LOCAL SCHOOLS</v>
      </c>
      <c r="D1412" t="s">
        <v>840</v>
      </c>
      <c r="E1412" t="str">
        <f t="shared" si="45"/>
        <v>7805CHAMPION LOCAL SCHOOLS</v>
      </c>
      <c r="F1412" t="s">
        <v>786</v>
      </c>
      <c r="G1412" t="s">
        <v>786</v>
      </c>
      <c r="H1412" t="s">
        <v>781</v>
      </c>
      <c r="I1412" s="11">
        <v>936516.17</v>
      </c>
      <c r="J1412" s="12">
        <v>5.8842509999999998E-4</v>
      </c>
      <c r="K1412">
        <f>IFERROR(VLOOKUP(E1412,Sheet1!$D$2:$E$1226,2,FALSE),"")</f>
        <v>3905013</v>
      </c>
    </row>
    <row r="1413" spans="1:11" x14ac:dyDescent="0.2">
      <c r="A1413">
        <f t="shared" si="44"/>
        <v>3905013</v>
      </c>
      <c r="B1413" s="11">
        <v>2019</v>
      </c>
      <c r="C1413" s="11" t="str">
        <f>F1413</f>
        <v>CHAMPION LOCAL SCHOOLS</v>
      </c>
      <c r="D1413" t="s">
        <v>840</v>
      </c>
      <c r="E1413" t="str">
        <f t="shared" si="45"/>
        <v>7805CHAMPION LOCAL SCHOOLS</v>
      </c>
      <c r="F1413" t="s">
        <v>786</v>
      </c>
      <c r="G1413" t="s">
        <v>786</v>
      </c>
      <c r="H1413" t="s">
        <v>781</v>
      </c>
      <c r="I1413" s="11">
        <v>951522.11</v>
      </c>
      <c r="J1413" s="12">
        <v>5.7890649999999997E-4</v>
      </c>
      <c r="K1413">
        <f>IFERROR(VLOOKUP(E1413,Sheet1!$D$2:$E$1226,2,FALSE),"")</f>
        <v>3905013</v>
      </c>
    </row>
    <row r="1414" spans="1:11" x14ac:dyDescent="0.2">
      <c r="A1414">
        <f t="shared" si="44"/>
        <v>3905013</v>
      </c>
      <c r="B1414" s="11">
        <v>2020</v>
      </c>
      <c r="C1414" s="11" t="str">
        <f>F1414</f>
        <v>CHAMPION LOCAL SCHOOLS</v>
      </c>
      <c r="D1414" t="s">
        <v>840</v>
      </c>
      <c r="E1414" t="str">
        <f t="shared" si="45"/>
        <v>7805CHAMPION LOCAL SCHOOLS</v>
      </c>
      <c r="F1414" t="s">
        <v>786</v>
      </c>
      <c r="G1414" t="s">
        <v>786</v>
      </c>
      <c r="H1414" t="s">
        <v>781</v>
      </c>
      <c r="I1414" s="11">
        <v>996547.75</v>
      </c>
      <c r="J1414" s="12">
        <v>5.8981940000000003E-4</v>
      </c>
      <c r="K1414">
        <f>IFERROR(VLOOKUP(E1414,Sheet1!$D$2:$E$1226,2,FALSE),"")</f>
        <v>3905013</v>
      </c>
    </row>
    <row r="1415" spans="1:11" x14ac:dyDescent="0.2">
      <c r="A1415">
        <f t="shared" si="44"/>
        <v>3905013</v>
      </c>
      <c r="B1415" s="11">
        <v>2021</v>
      </c>
      <c r="C1415" s="11" t="str">
        <f>F1415</f>
        <v>CHAMPION LOCAL SCHOOLS</v>
      </c>
      <c r="D1415" t="s">
        <v>840</v>
      </c>
      <c r="E1415" t="str">
        <f t="shared" si="45"/>
        <v>7805CHAMPION LOCAL SCHOOLS</v>
      </c>
      <c r="F1415" t="s">
        <v>786</v>
      </c>
      <c r="G1415" t="s">
        <v>786</v>
      </c>
      <c r="H1415" t="s">
        <v>781</v>
      </c>
      <c r="I1415" s="11">
        <v>1038100.58</v>
      </c>
      <c r="J1415" s="12">
        <v>6.0092364E-4</v>
      </c>
      <c r="K1415">
        <f>IFERROR(VLOOKUP(E1415,Sheet1!$D$2:$E$1226,2,FALSE),"")</f>
        <v>3905013</v>
      </c>
    </row>
    <row r="1416" spans="1:11" x14ac:dyDescent="0.2">
      <c r="A1416">
        <f t="shared" si="44"/>
        <v>3905013</v>
      </c>
      <c r="B1416" s="11">
        <v>2022</v>
      </c>
      <c r="C1416" s="11" t="str">
        <f>F1416</f>
        <v>CHAMPION LOCAL SCHOOLS</v>
      </c>
      <c r="D1416" t="s">
        <v>840</v>
      </c>
      <c r="E1416" t="str">
        <f t="shared" si="45"/>
        <v>7805CHAMPION LOCAL SCHOOLS</v>
      </c>
      <c r="F1416" t="s">
        <v>786</v>
      </c>
      <c r="G1416" t="s">
        <v>786</v>
      </c>
      <c r="H1416" t="s">
        <v>781</v>
      </c>
      <c r="I1416" s="11">
        <v>1083988.25</v>
      </c>
      <c r="J1416" s="12">
        <v>5.9557610000000004E-4</v>
      </c>
      <c r="K1416">
        <f>IFERROR(VLOOKUP(E1416,Sheet1!$D$2:$E$1226,2,FALSE),"")</f>
        <v>3905013</v>
      </c>
    </row>
    <row r="1417" spans="1:11" x14ac:dyDescent="0.2">
      <c r="A1417">
        <f t="shared" si="44"/>
        <v>3905013</v>
      </c>
      <c r="B1417" s="11">
        <v>2023</v>
      </c>
      <c r="C1417" s="11" t="str">
        <f>F1417</f>
        <v>CHAMPION LOCAL SCHOOLS</v>
      </c>
      <c r="D1417" t="s">
        <v>840</v>
      </c>
      <c r="E1417" t="str">
        <f t="shared" si="45"/>
        <v>7805CHAMPION LOCAL SCHOOLS</v>
      </c>
      <c r="F1417" t="s">
        <v>786</v>
      </c>
      <c r="G1417" t="s">
        <v>786</v>
      </c>
      <c r="H1417" t="s">
        <v>781</v>
      </c>
      <c r="I1417" s="11">
        <v>1112407.3600000001</v>
      </c>
      <c r="J1417" s="12">
        <v>5.8827749999999996E-4</v>
      </c>
      <c r="K1417">
        <f>IFERROR(VLOOKUP(E1417,Sheet1!$D$2:$E$1226,2,FALSE),"")</f>
        <v>3905013</v>
      </c>
    </row>
    <row r="1418" spans="1:11" x14ac:dyDescent="0.2">
      <c r="A1418">
        <f t="shared" si="44"/>
        <v>3901527</v>
      </c>
      <c r="B1418" s="11">
        <v>2015</v>
      </c>
      <c r="C1418" s="11" t="str">
        <f>F1418</f>
        <v>CHAPELSIDE CLEVELAND ACADEMY</v>
      </c>
      <c r="D1418" t="s">
        <v>2350</v>
      </c>
      <c r="E1418" t="str">
        <f t="shared" si="45"/>
        <v>D352CHAPELSIDE CLEVELAND ACADEMY</v>
      </c>
      <c r="F1418" t="s">
        <v>2349</v>
      </c>
      <c r="G1418" t="s">
        <v>2349</v>
      </c>
      <c r="H1418" t="s">
        <v>146</v>
      </c>
      <c r="I1418" s="11">
        <v>160273.97</v>
      </c>
      <c r="J1418" s="12">
        <v>1.0972669999999999E-4</v>
      </c>
      <c r="K1418">
        <f>IFERROR(VLOOKUP(E1418,Sheet1!$D$2:$E$1226,2,FALSE),"")</f>
        <v>3901527</v>
      </c>
    </row>
    <row r="1419" spans="1:11" x14ac:dyDescent="0.2">
      <c r="A1419">
        <f t="shared" si="44"/>
        <v>3901527</v>
      </c>
      <c r="B1419" s="11">
        <v>2016</v>
      </c>
      <c r="C1419" s="11" t="str">
        <f>F1419</f>
        <v>CHAPELSIDE CLEVELAND ACADEMY</v>
      </c>
      <c r="D1419" t="s">
        <v>2350</v>
      </c>
      <c r="E1419" t="str">
        <f t="shared" si="45"/>
        <v>D352CHAPELSIDE CLEVELAND ACADEMY</v>
      </c>
      <c r="F1419" t="s">
        <v>2349</v>
      </c>
      <c r="G1419" t="s">
        <v>2349</v>
      </c>
      <c r="H1419" t="s">
        <v>146</v>
      </c>
      <c r="I1419" s="11">
        <v>104168</v>
      </c>
      <c r="J1419" s="12">
        <v>7.0714899999999996E-5</v>
      </c>
      <c r="K1419">
        <f>IFERROR(VLOOKUP(E1419,Sheet1!$D$2:$E$1226,2,FALSE),"")</f>
        <v>3901527</v>
      </c>
    </row>
    <row r="1420" spans="1:11" x14ac:dyDescent="0.2">
      <c r="A1420">
        <f t="shared" si="44"/>
        <v>3901527</v>
      </c>
      <c r="B1420" s="11">
        <v>2017</v>
      </c>
      <c r="C1420" s="11" t="str">
        <f>F1420</f>
        <v>CHAPELSIDE CLEVELAND ACADEMY</v>
      </c>
      <c r="D1420" t="s">
        <v>2350</v>
      </c>
      <c r="E1420" t="str">
        <f t="shared" si="45"/>
        <v>D352CHAPELSIDE CLEVELAND ACADEMY</v>
      </c>
      <c r="F1420" t="s">
        <v>2349</v>
      </c>
      <c r="G1420" t="s">
        <v>2349</v>
      </c>
      <c r="H1420" t="s">
        <v>146</v>
      </c>
      <c r="I1420" s="11">
        <v>107085.36</v>
      </c>
      <c r="J1420" s="12">
        <v>6.9575300000000005E-5</v>
      </c>
      <c r="K1420">
        <f>IFERROR(VLOOKUP(E1420,Sheet1!$D$2:$E$1226,2,FALSE),"")</f>
        <v>3901527</v>
      </c>
    </row>
    <row r="1421" spans="1:11" x14ac:dyDescent="0.2">
      <c r="A1421">
        <f t="shared" si="44"/>
        <v>3901527</v>
      </c>
      <c r="B1421" s="11">
        <v>2018</v>
      </c>
      <c r="C1421" s="11" t="str">
        <f>F1421</f>
        <v>CHAPELSIDE CLEVELAND ACADEMY</v>
      </c>
      <c r="D1421" t="s">
        <v>2350</v>
      </c>
      <c r="E1421" t="str">
        <f t="shared" si="45"/>
        <v>D352CHAPELSIDE CLEVELAND ACADEMY</v>
      </c>
      <c r="F1421" t="s">
        <v>2349</v>
      </c>
      <c r="G1421" t="s">
        <v>2349</v>
      </c>
      <c r="H1421" t="s">
        <v>146</v>
      </c>
      <c r="I1421" s="11">
        <v>122438.71</v>
      </c>
      <c r="J1421" s="12">
        <v>7.6929799999999997E-5</v>
      </c>
      <c r="K1421">
        <f>IFERROR(VLOOKUP(E1421,Sheet1!$D$2:$E$1226,2,FALSE),"")</f>
        <v>3901527</v>
      </c>
    </row>
    <row r="1422" spans="1:11" x14ac:dyDescent="0.2">
      <c r="A1422">
        <f t="shared" si="44"/>
        <v>3901527</v>
      </c>
      <c r="B1422" s="11">
        <v>2019</v>
      </c>
      <c r="C1422" s="11" t="str">
        <f>F1422</f>
        <v>CHAPELSIDE CLEVELAND ACADEMY</v>
      </c>
      <c r="D1422" t="s">
        <v>2350</v>
      </c>
      <c r="E1422" t="str">
        <f t="shared" si="45"/>
        <v>D352CHAPELSIDE CLEVELAND ACADEMY</v>
      </c>
      <c r="F1422" t="s">
        <v>2349</v>
      </c>
      <c r="G1422" t="s">
        <v>2349</v>
      </c>
      <c r="H1422" t="s">
        <v>146</v>
      </c>
      <c r="I1422" s="11">
        <v>136945.46</v>
      </c>
      <c r="J1422" s="12">
        <v>8.3317699999999997E-5</v>
      </c>
      <c r="K1422">
        <f>IFERROR(VLOOKUP(E1422,Sheet1!$D$2:$E$1226,2,FALSE),"")</f>
        <v>3901527</v>
      </c>
    </row>
    <row r="1423" spans="1:11" x14ac:dyDescent="0.2">
      <c r="A1423">
        <f t="shared" si="44"/>
        <v>3901527</v>
      </c>
      <c r="B1423" s="11">
        <v>2020</v>
      </c>
      <c r="C1423" s="11" t="str">
        <f>F1423</f>
        <v>CHAPELSIDE CLEVELAND ACADEMY</v>
      </c>
      <c r="D1423" t="s">
        <v>2350</v>
      </c>
      <c r="E1423" t="str">
        <f t="shared" si="45"/>
        <v>D352CHAPELSIDE CLEVELAND ACADEMY</v>
      </c>
      <c r="F1423" t="s">
        <v>2349</v>
      </c>
      <c r="G1423" t="s">
        <v>2349</v>
      </c>
      <c r="H1423" t="s">
        <v>146</v>
      </c>
      <c r="I1423" s="11">
        <v>134418.14000000001</v>
      </c>
      <c r="J1423" s="12">
        <v>7.9557100000000004E-5</v>
      </c>
      <c r="K1423">
        <f>IFERROR(VLOOKUP(E1423,Sheet1!$D$2:$E$1226,2,FALSE),"")</f>
        <v>3901527</v>
      </c>
    </row>
    <row r="1424" spans="1:11" x14ac:dyDescent="0.2">
      <c r="A1424">
        <f t="shared" si="44"/>
        <v>3901527</v>
      </c>
      <c r="B1424" s="11">
        <v>2021</v>
      </c>
      <c r="C1424" s="11" t="str">
        <f>F1424</f>
        <v>CHAPELSIDE CLEVELAND ACADEMY</v>
      </c>
      <c r="D1424" t="s">
        <v>2350</v>
      </c>
      <c r="E1424" t="str">
        <f t="shared" si="45"/>
        <v>D352CHAPELSIDE CLEVELAND ACADEMY</v>
      </c>
      <c r="F1424" t="s">
        <v>2349</v>
      </c>
      <c r="G1424" t="s">
        <v>2349</v>
      </c>
      <c r="H1424" t="s">
        <v>146</v>
      </c>
      <c r="I1424" s="11">
        <v>112</v>
      </c>
      <c r="J1424" s="12">
        <v>6.4830000000000005E-8</v>
      </c>
      <c r="K1424">
        <f>IFERROR(VLOOKUP(E1424,Sheet1!$D$2:$E$1226,2,FALSE),"")</f>
        <v>3901527</v>
      </c>
    </row>
    <row r="1425" spans="1:11" x14ac:dyDescent="0.2">
      <c r="A1425">
        <f t="shared" si="44"/>
        <v>3904718</v>
      </c>
      <c r="B1425" s="11">
        <v>2015</v>
      </c>
      <c r="C1425" s="11" t="str">
        <f>F1425</f>
        <v>CHARDON LOCAL SCHOOLS</v>
      </c>
      <c r="D1425" t="s">
        <v>307</v>
      </c>
      <c r="E1425" t="str">
        <f t="shared" si="45"/>
        <v>2804CHARDON LOCAL SCHOOLS</v>
      </c>
      <c r="F1425" t="s">
        <v>253</v>
      </c>
      <c r="G1425" t="s">
        <v>253</v>
      </c>
      <c r="H1425" t="s">
        <v>250</v>
      </c>
      <c r="I1425" s="11">
        <v>1852379.39</v>
      </c>
      <c r="J1425" s="12">
        <v>1.2681750000000001E-3</v>
      </c>
      <c r="K1425">
        <f>IFERROR(VLOOKUP(E1425,Sheet1!$D$2:$E$1226,2,FALSE),"")</f>
        <v>3904718</v>
      </c>
    </row>
    <row r="1426" spans="1:11" x14ac:dyDescent="0.2">
      <c r="A1426">
        <f t="shared" si="44"/>
        <v>3904718</v>
      </c>
      <c r="B1426" s="11">
        <v>2016</v>
      </c>
      <c r="C1426" s="11" t="str">
        <f>F1426</f>
        <v>CHARDON LOCAL SCHOOLS</v>
      </c>
      <c r="D1426" t="s">
        <v>307</v>
      </c>
      <c r="E1426" t="str">
        <f t="shared" si="45"/>
        <v>2804CHARDON LOCAL SCHOOLS</v>
      </c>
      <c r="F1426" t="s">
        <v>253</v>
      </c>
      <c r="G1426" t="s">
        <v>253</v>
      </c>
      <c r="H1426" t="s">
        <v>250</v>
      </c>
      <c r="I1426" s="11">
        <v>1885765.81</v>
      </c>
      <c r="J1426" s="12">
        <v>1.2801612E-3</v>
      </c>
      <c r="K1426">
        <f>IFERROR(VLOOKUP(E1426,Sheet1!$D$2:$E$1226,2,FALSE),"")</f>
        <v>3904718</v>
      </c>
    </row>
    <row r="1427" spans="1:11" x14ac:dyDescent="0.2">
      <c r="A1427">
        <f t="shared" si="44"/>
        <v>3904718</v>
      </c>
      <c r="B1427" s="11">
        <v>2017</v>
      </c>
      <c r="C1427" s="11" t="str">
        <f>F1427</f>
        <v>CHARDON LOCAL SCHOOLS</v>
      </c>
      <c r="D1427" t="s">
        <v>307</v>
      </c>
      <c r="E1427" t="str">
        <f t="shared" si="45"/>
        <v>2804CHARDON LOCAL SCHOOLS</v>
      </c>
      <c r="F1427" t="s">
        <v>253</v>
      </c>
      <c r="G1427" t="s">
        <v>253</v>
      </c>
      <c r="H1427" t="s">
        <v>250</v>
      </c>
      <c r="I1427" s="11">
        <v>1974213.35</v>
      </c>
      <c r="J1427" s="12">
        <v>1.2826827000000001E-3</v>
      </c>
      <c r="K1427">
        <f>IFERROR(VLOOKUP(E1427,Sheet1!$D$2:$E$1226,2,FALSE),"")</f>
        <v>3904718</v>
      </c>
    </row>
    <row r="1428" spans="1:11" x14ac:dyDescent="0.2">
      <c r="A1428">
        <f t="shared" si="44"/>
        <v>3904718</v>
      </c>
      <c r="B1428" s="11">
        <v>2018</v>
      </c>
      <c r="C1428" s="11" t="str">
        <f>F1428</f>
        <v>CHARDON LOCAL SCHOOLS</v>
      </c>
      <c r="D1428" t="s">
        <v>307</v>
      </c>
      <c r="E1428" t="str">
        <f t="shared" si="45"/>
        <v>2804CHARDON LOCAL SCHOOLS</v>
      </c>
      <c r="F1428" t="s">
        <v>253</v>
      </c>
      <c r="G1428" t="s">
        <v>253</v>
      </c>
      <c r="H1428" t="s">
        <v>250</v>
      </c>
      <c r="I1428" s="11">
        <v>2044848.81</v>
      </c>
      <c r="J1428" s="12">
        <v>1.2848047999999999E-3</v>
      </c>
      <c r="K1428">
        <f>IFERROR(VLOOKUP(E1428,Sheet1!$D$2:$E$1226,2,FALSE),"")</f>
        <v>3904718</v>
      </c>
    </row>
    <row r="1429" spans="1:11" x14ac:dyDescent="0.2">
      <c r="A1429">
        <f t="shared" si="44"/>
        <v>3904718</v>
      </c>
      <c r="B1429" s="11">
        <v>2019</v>
      </c>
      <c r="C1429" s="11" t="str">
        <f>F1429</f>
        <v>CHARDON LOCAL SCHOOLS</v>
      </c>
      <c r="D1429" t="s">
        <v>307</v>
      </c>
      <c r="E1429" t="str">
        <f t="shared" si="45"/>
        <v>2804CHARDON LOCAL SCHOOLS</v>
      </c>
      <c r="F1429" t="s">
        <v>253</v>
      </c>
      <c r="G1429" t="s">
        <v>253</v>
      </c>
      <c r="H1429" t="s">
        <v>250</v>
      </c>
      <c r="I1429" s="11">
        <v>2078690.17</v>
      </c>
      <c r="J1429" s="12">
        <v>1.2646761E-3</v>
      </c>
      <c r="K1429">
        <f>IFERROR(VLOOKUP(E1429,Sheet1!$D$2:$E$1226,2,FALSE),"")</f>
        <v>3904718</v>
      </c>
    </row>
    <row r="1430" spans="1:11" x14ac:dyDescent="0.2">
      <c r="A1430">
        <f t="shared" si="44"/>
        <v>3904718</v>
      </c>
      <c r="B1430" s="11">
        <v>2020</v>
      </c>
      <c r="C1430" s="11" t="str">
        <f>F1430</f>
        <v>CHARDON LOCAL SCHOOLS</v>
      </c>
      <c r="D1430" t="s">
        <v>307</v>
      </c>
      <c r="E1430" t="str">
        <f t="shared" si="45"/>
        <v>2804CHARDON LOCAL SCHOOLS</v>
      </c>
      <c r="F1430" t="s">
        <v>253</v>
      </c>
      <c r="G1430" t="s">
        <v>253</v>
      </c>
      <c r="H1430" t="s">
        <v>250</v>
      </c>
      <c r="I1430" s="11">
        <v>2131762.4700000002</v>
      </c>
      <c r="J1430" s="12">
        <v>1.2617106000000001E-3</v>
      </c>
      <c r="K1430">
        <f>IFERROR(VLOOKUP(E1430,Sheet1!$D$2:$E$1226,2,FALSE),"")</f>
        <v>3904718</v>
      </c>
    </row>
    <row r="1431" spans="1:11" x14ac:dyDescent="0.2">
      <c r="A1431">
        <f t="shared" si="44"/>
        <v>3904718</v>
      </c>
      <c r="B1431" s="11">
        <v>2021</v>
      </c>
      <c r="C1431" s="11" t="str">
        <f>F1431</f>
        <v>CHARDON LOCAL SCHOOLS</v>
      </c>
      <c r="D1431" t="s">
        <v>307</v>
      </c>
      <c r="E1431" t="str">
        <f t="shared" si="45"/>
        <v>2804CHARDON LOCAL SCHOOLS</v>
      </c>
      <c r="F1431" t="s">
        <v>253</v>
      </c>
      <c r="G1431" t="s">
        <v>253</v>
      </c>
      <c r="H1431" t="s">
        <v>250</v>
      </c>
      <c r="I1431" s="11">
        <v>2209199.7999999998</v>
      </c>
      <c r="J1431" s="12">
        <v>1.27883599E-3</v>
      </c>
      <c r="K1431">
        <f>IFERROR(VLOOKUP(E1431,Sheet1!$D$2:$E$1226,2,FALSE),"")</f>
        <v>3904718</v>
      </c>
    </row>
    <row r="1432" spans="1:11" x14ac:dyDescent="0.2">
      <c r="A1432">
        <f t="shared" si="44"/>
        <v>3904718</v>
      </c>
      <c r="B1432" s="11">
        <v>2022</v>
      </c>
      <c r="C1432" s="11" t="str">
        <f>F1432</f>
        <v>CHARDON LOCAL SCHOOLS</v>
      </c>
      <c r="D1432" t="s">
        <v>307</v>
      </c>
      <c r="E1432" t="str">
        <f t="shared" si="45"/>
        <v>2804CHARDON LOCAL SCHOOLS</v>
      </c>
      <c r="F1432" t="s">
        <v>253</v>
      </c>
      <c r="G1432" t="s">
        <v>253</v>
      </c>
      <c r="H1432" t="s">
        <v>250</v>
      </c>
      <c r="I1432" s="11">
        <v>2188038.9900000002</v>
      </c>
      <c r="J1432" s="12">
        <v>1.2021752000000001E-3</v>
      </c>
      <c r="K1432">
        <f>IFERROR(VLOOKUP(E1432,Sheet1!$D$2:$E$1226,2,FALSE),"")</f>
        <v>3904718</v>
      </c>
    </row>
    <row r="1433" spans="1:11" x14ac:dyDescent="0.2">
      <c r="A1433">
        <f t="shared" si="44"/>
        <v>3904718</v>
      </c>
      <c r="B1433" s="11">
        <v>2023</v>
      </c>
      <c r="C1433" s="11" t="str">
        <f>F1433</f>
        <v>CHARDON LOCAL SCHOOLS</v>
      </c>
      <c r="D1433" t="s">
        <v>307</v>
      </c>
      <c r="E1433" t="str">
        <f t="shared" si="45"/>
        <v>2804CHARDON LOCAL SCHOOLS</v>
      </c>
      <c r="F1433" t="s">
        <v>253</v>
      </c>
      <c r="G1433" t="s">
        <v>253</v>
      </c>
      <c r="H1433" t="s">
        <v>250</v>
      </c>
      <c r="I1433" s="11">
        <v>2342323.2200000002</v>
      </c>
      <c r="J1433" s="12">
        <v>1.2386973000000001E-3</v>
      </c>
      <c r="K1433">
        <f>IFERROR(VLOOKUP(E1433,Sheet1!$D$2:$E$1226,2,FALSE),"")</f>
        <v>3904718</v>
      </c>
    </row>
    <row r="1434" spans="1:11" x14ac:dyDescent="0.2">
      <c r="A1434">
        <f t="shared" si="44"/>
        <v>3904529</v>
      </c>
      <c r="B1434" s="11">
        <v>2015</v>
      </c>
      <c r="C1434" s="11" t="str">
        <f>F1434</f>
        <v>CHESAPEAKE UNION EX VLG SCHOOLS</v>
      </c>
      <c r="D1434" t="s">
        <v>953</v>
      </c>
      <c r="E1434" t="str">
        <f t="shared" si="45"/>
        <v>9029CHESAPEAKE UNION EX VLG SCHOOLS</v>
      </c>
      <c r="F1434" t="s">
        <v>903</v>
      </c>
      <c r="G1434" t="s">
        <v>903</v>
      </c>
      <c r="H1434" t="s">
        <v>378</v>
      </c>
      <c r="I1434" s="11">
        <v>744904.45</v>
      </c>
      <c r="J1434" s="12">
        <v>5.0997610000000002E-4</v>
      </c>
      <c r="K1434">
        <f>IFERROR(VLOOKUP(E1434,Sheet1!$D$2:$E$1226,2,FALSE),"")</f>
        <v>3904529</v>
      </c>
    </row>
    <row r="1435" spans="1:11" x14ac:dyDescent="0.2">
      <c r="A1435">
        <f t="shared" si="44"/>
        <v>3904529</v>
      </c>
      <c r="B1435" s="11">
        <v>2016</v>
      </c>
      <c r="C1435" s="11" t="str">
        <f>F1435</f>
        <v>CHESAPEAKE UNION EX VLG SCHOOLS</v>
      </c>
      <c r="D1435" t="s">
        <v>953</v>
      </c>
      <c r="E1435" t="str">
        <f t="shared" si="45"/>
        <v>9029CHESAPEAKE UNION EX VLG SCHOOLS</v>
      </c>
      <c r="F1435" t="s">
        <v>903</v>
      </c>
      <c r="G1435" t="s">
        <v>903</v>
      </c>
      <c r="H1435" t="s">
        <v>378</v>
      </c>
      <c r="I1435" s="11">
        <v>755947.19</v>
      </c>
      <c r="J1435" s="12">
        <v>5.1317840000000001E-4</v>
      </c>
      <c r="K1435">
        <f>IFERROR(VLOOKUP(E1435,Sheet1!$D$2:$E$1226,2,FALSE),"")</f>
        <v>3904529</v>
      </c>
    </row>
    <row r="1436" spans="1:11" x14ac:dyDescent="0.2">
      <c r="A1436">
        <f t="shared" si="44"/>
        <v>3904529</v>
      </c>
      <c r="B1436" s="11">
        <v>2017</v>
      </c>
      <c r="C1436" s="11" t="str">
        <f>F1436</f>
        <v>CHESAPEAKE UNION EX VLG SCHOOLS</v>
      </c>
      <c r="D1436" t="s">
        <v>953</v>
      </c>
      <c r="E1436" t="str">
        <f t="shared" si="45"/>
        <v>9029CHESAPEAKE UNION EX VLG SCHOOLS</v>
      </c>
      <c r="F1436" t="s">
        <v>903</v>
      </c>
      <c r="G1436" t="s">
        <v>903</v>
      </c>
      <c r="H1436" t="s">
        <v>378</v>
      </c>
      <c r="I1436" s="11">
        <v>781258.21</v>
      </c>
      <c r="J1436" s="12">
        <v>5.0759779999999999E-4</v>
      </c>
      <c r="K1436">
        <f>IFERROR(VLOOKUP(E1436,Sheet1!$D$2:$E$1226,2,FALSE),"")</f>
        <v>3904529</v>
      </c>
    </row>
    <row r="1437" spans="1:11" x14ac:dyDescent="0.2">
      <c r="A1437">
        <f t="shared" si="44"/>
        <v>3904529</v>
      </c>
      <c r="B1437" s="11">
        <v>2018</v>
      </c>
      <c r="C1437" s="11" t="str">
        <f>F1437</f>
        <v>CHESAPEAKE UNION EX VLG SCHOOLS</v>
      </c>
      <c r="D1437" t="s">
        <v>953</v>
      </c>
      <c r="E1437" t="str">
        <f t="shared" si="45"/>
        <v>9029CHESAPEAKE UNION EX VLG SCHOOLS</v>
      </c>
      <c r="F1437" t="s">
        <v>903</v>
      </c>
      <c r="G1437" t="s">
        <v>903</v>
      </c>
      <c r="H1437" t="s">
        <v>378</v>
      </c>
      <c r="I1437" s="11">
        <v>820989.89</v>
      </c>
      <c r="J1437" s="12">
        <v>5.1583849999999997E-4</v>
      </c>
      <c r="K1437">
        <f>IFERROR(VLOOKUP(E1437,Sheet1!$D$2:$E$1226,2,FALSE),"")</f>
        <v>3904529</v>
      </c>
    </row>
    <row r="1438" spans="1:11" x14ac:dyDescent="0.2">
      <c r="A1438">
        <f t="shared" si="44"/>
        <v>3904529</v>
      </c>
      <c r="B1438" s="11">
        <v>2019</v>
      </c>
      <c r="C1438" s="11" t="str">
        <f>F1438</f>
        <v>CHESAPEAKE UNION EX VLG SCHOOLS</v>
      </c>
      <c r="D1438" t="s">
        <v>953</v>
      </c>
      <c r="E1438" t="str">
        <f t="shared" si="45"/>
        <v>9029CHESAPEAKE UNION EX VLG SCHOOLS</v>
      </c>
      <c r="F1438" t="s">
        <v>903</v>
      </c>
      <c r="G1438" t="s">
        <v>903</v>
      </c>
      <c r="H1438" t="s">
        <v>378</v>
      </c>
      <c r="I1438" s="11">
        <v>845222.57</v>
      </c>
      <c r="J1438" s="12">
        <v>5.1423379999999996E-4</v>
      </c>
      <c r="K1438">
        <f>IFERROR(VLOOKUP(E1438,Sheet1!$D$2:$E$1226,2,FALSE),"")</f>
        <v>3904529</v>
      </c>
    </row>
    <row r="1439" spans="1:11" x14ac:dyDescent="0.2">
      <c r="A1439">
        <f t="shared" si="44"/>
        <v>3904529</v>
      </c>
      <c r="B1439" s="11">
        <v>2020</v>
      </c>
      <c r="C1439" s="11" t="str">
        <f>F1439</f>
        <v>CHESAPEAKE UNION EX VLG SCHOOLS</v>
      </c>
      <c r="D1439" t="s">
        <v>953</v>
      </c>
      <c r="E1439" t="str">
        <f t="shared" si="45"/>
        <v>9029CHESAPEAKE UNION EX VLG SCHOOLS</v>
      </c>
      <c r="F1439" t="s">
        <v>903</v>
      </c>
      <c r="G1439" t="s">
        <v>903</v>
      </c>
      <c r="H1439" t="s">
        <v>378</v>
      </c>
      <c r="I1439" s="11">
        <v>862885.97</v>
      </c>
      <c r="J1439" s="12">
        <v>5.1071000000000005E-4</v>
      </c>
      <c r="K1439">
        <f>IFERROR(VLOOKUP(E1439,Sheet1!$D$2:$E$1226,2,FALSE),"")</f>
        <v>3904529</v>
      </c>
    </row>
    <row r="1440" spans="1:11" x14ac:dyDescent="0.2">
      <c r="A1440">
        <f t="shared" si="44"/>
        <v>3904529</v>
      </c>
      <c r="B1440" s="11">
        <v>2021</v>
      </c>
      <c r="C1440" s="11" t="str">
        <f>F1440</f>
        <v>CHESAPEAKE UNION EX VLG SCHOOLS</v>
      </c>
      <c r="D1440" t="s">
        <v>953</v>
      </c>
      <c r="E1440" t="str">
        <f t="shared" si="45"/>
        <v>9029CHESAPEAKE UNION EX VLG SCHOOLS</v>
      </c>
      <c r="F1440" t="s">
        <v>903</v>
      </c>
      <c r="G1440" t="s">
        <v>903</v>
      </c>
      <c r="H1440" t="s">
        <v>378</v>
      </c>
      <c r="I1440" s="11">
        <v>903057.44</v>
      </c>
      <c r="J1440" s="12">
        <v>5.2275143000000003E-4</v>
      </c>
      <c r="K1440">
        <f>IFERROR(VLOOKUP(E1440,Sheet1!$D$2:$E$1226,2,FALSE),"")</f>
        <v>3904529</v>
      </c>
    </row>
    <row r="1441" spans="1:11" x14ac:dyDescent="0.2">
      <c r="A1441">
        <f t="shared" si="44"/>
        <v>3904529</v>
      </c>
      <c r="B1441" s="11">
        <v>2022</v>
      </c>
      <c r="C1441" s="11" t="str">
        <f>F1441</f>
        <v>CHESAPEAKE UNION EX VLG SCHOOLS</v>
      </c>
      <c r="D1441" t="s">
        <v>953</v>
      </c>
      <c r="E1441" t="str">
        <f t="shared" si="45"/>
        <v>9029CHESAPEAKE UNION EX VLG SCHOOLS</v>
      </c>
      <c r="F1441" t="s">
        <v>903</v>
      </c>
      <c r="G1441" t="s">
        <v>903</v>
      </c>
      <c r="H1441" t="s">
        <v>378</v>
      </c>
      <c r="I1441" s="11">
        <v>908870.41</v>
      </c>
      <c r="J1441" s="12">
        <v>4.9936100000000003E-4</v>
      </c>
      <c r="K1441">
        <f>IFERROR(VLOOKUP(E1441,Sheet1!$D$2:$E$1226,2,FALSE),"")</f>
        <v>3904529</v>
      </c>
    </row>
    <row r="1442" spans="1:11" x14ac:dyDescent="0.2">
      <c r="A1442">
        <f t="shared" si="44"/>
        <v>3904529</v>
      </c>
      <c r="B1442" s="11">
        <v>2023</v>
      </c>
      <c r="C1442" s="11" t="str">
        <f>F1442</f>
        <v>CHESAPEAKE UNION EX VLG SCHOOLS</v>
      </c>
      <c r="D1442" t="s">
        <v>953</v>
      </c>
      <c r="E1442" t="str">
        <f t="shared" si="45"/>
        <v>9029CHESAPEAKE UNION EX VLG SCHOOLS</v>
      </c>
      <c r="F1442" t="s">
        <v>903</v>
      </c>
      <c r="G1442" t="s">
        <v>903</v>
      </c>
      <c r="H1442" t="s">
        <v>378</v>
      </c>
      <c r="I1442" s="11">
        <v>955668.61</v>
      </c>
      <c r="J1442" s="12">
        <v>5.0538890000000004E-4</v>
      </c>
      <c r="K1442">
        <f>IFERROR(VLOOKUP(E1442,Sheet1!$D$2:$E$1226,2,FALSE),"")</f>
        <v>3904529</v>
      </c>
    </row>
    <row r="1443" spans="1:11" x14ac:dyDescent="0.2">
      <c r="A1443">
        <f t="shared" si="44"/>
        <v>3904374</v>
      </c>
      <c r="B1443" s="11">
        <v>2015</v>
      </c>
      <c r="C1443" s="11" t="str">
        <f>F1443</f>
        <v>CHILLICOTHE CITY SCHOOLS</v>
      </c>
      <c r="D1443" t="s">
        <v>1605</v>
      </c>
      <c r="E1443" t="str">
        <f t="shared" si="45"/>
        <v>C043CHILLICOTHE CITY SCHOOLS</v>
      </c>
      <c r="F1443" t="s">
        <v>1604</v>
      </c>
      <c r="G1443" t="s">
        <v>1604</v>
      </c>
      <c r="H1443" t="s">
        <v>677</v>
      </c>
      <c r="I1443" s="11">
        <v>1653517.4</v>
      </c>
      <c r="J1443" s="12">
        <v>1.1320302000000001E-3</v>
      </c>
      <c r="K1443">
        <f>IFERROR(VLOOKUP(E1443,Sheet1!$D$2:$E$1226,2,FALSE),"")</f>
        <v>3904374</v>
      </c>
    </row>
    <row r="1444" spans="1:11" x14ac:dyDescent="0.2">
      <c r="A1444">
        <f t="shared" si="44"/>
        <v>3904374</v>
      </c>
      <c r="B1444" s="11">
        <v>2016</v>
      </c>
      <c r="C1444" s="11" t="str">
        <f>F1444</f>
        <v>CHILLICOTHE CITY SCHOOLS</v>
      </c>
      <c r="D1444" t="s">
        <v>1605</v>
      </c>
      <c r="E1444" t="str">
        <f t="shared" si="45"/>
        <v>C043CHILLICOTHE CITY SCHOOLS</v>
      </c>
      <c r="F1444" t="s">
        <v>1604</v>
      </c>
      <c r="G1444" t="s">
        <v>1604</v>
      </c>
      <c r="H1444" t="s">
        <v>677</v>
      </c>
      <c r="I1444" s="11">
        <v>1693369.08</v>
      </c>
      <c r="J1444" s="12">
        <v>1.1495518E-3</v>
      </c>
      <c r="K1444">
        <f>IFERROR(VLOOKUP(E1444,Sheet1!$D$2:$E$1226,2,FALSE),"")</f>
        <v>3904374</v>
      </c>
    </row>
    <row r="1445" spans="1:11" x14ac:dyDescent="0.2">
      <c r="A1445">
        <f t="shared" si="44"/>
        <v>3904374</v>
      </c>
      <c r="B1445" s="11">
        <v>2017</v>
      </c>
      <c r="C1445" s="11" t="str">
        <f>F1445</f>
        <v>CHILLICOTHE CITY SCHOOLS</v>
      </c>
      <c r="D1445" t="s">
        <v>1605</v>
      </c>
      <c r="E1445" t="str">
        <f t="shared" si="45"/>
        <v>C043CHILLICOTHE CITY SCHOOLS</v>
      </c>
      <c r="F1445" t="s">
        <v>1604</v>
      </c>
      <c r="G1445" t="s">
        <v>1604</v>
      </c>
      <c r="H1445" t="s">
        <v>677</v>
      </c>
      <c r="I1445" s="11">
        <v>1742807.6</v>
      </c>
      <c r="J1445" s="12">
        <v>1.1323341000000001E-3</v>
      </c>
      <c r="K1445">
        <f>IFERROR(VLOOKUP(E1445,Sheet1!$D$2:$E$1226,2,FALSE),"")</f>
        <v>3904374</v>
      </c>
    </row>
    <row r="1446" spans="1:11" x14ac:dyDescent="0.2">
      <c r="A1446">
        <f t="shared" si="44"/>
        <v>3904374</v>
      </c>
      <c r="B1446" s="11">
        <v>2018</v>
      </c>
      <c r="C1446" s="11" t="str">
        <f>F1446</f>
        <v>CHILLICOTHE CITY SCHOOLS</v>
      </c>
      <c r="D1446" t="s">
        <v>1605</v>
      </c>
      <c r="E1446" t="str">
        <f t="shared" si="45"/>
        <v>C043CHILLICOTHE CITY SCHOOLS</v>
      </c>
      <c r="F1446" t="s">
        <v>1604</v>
      </c>
      <c r="G1446" t="s">
        <v>1604</v>
      </c>
      <c r="H1446" t="s">
        <v>677</v>
      </c>
      <c r="I1446" s="11">
        <v>1787702.84</v>
      </c>
      <c r="J1446" s="12">
        <v>1.1232366000000001E-3</v>
      </c>
      <c r="K1446">
        <f>IFERROR(VLOOKUP(E1446,Sheet1!$D$2:$E$1226,2,FALSE),"")</f>
        <v>3904374</v>
      </c>
    </row>
    <row r="1447" spans="1:11" x14ac:dyDescent="0.2">
      <c r="A1447">
        <f t="shared" si="44"/>
        <v>3904374</v>
      </c>
      <c r="B1447" s="11">
        <v>2019</v>
      </c>
      <c r="C1447" s="11" t="str">
        <f>F1447</f>
        <v>CHILLICOTHE CITY SCHOOLS</v>
      </c>
      <c r="D1447" t="s">
        <v>1605</v>
      </c>
      <c r="E1447" t="str">
        <f t="shared" si="45"/>
        <v>C043CHILLICOTHE CITY SCHOOLS</v>
      </c>
      <c r="F1447" t="s">
        <v>1604</v>
      </c>
      <c r="G1447" t="s">
        <v>1604</v>
      </c>
      <c r="H1447" t="s">
        <v>677</v>
      </c>
      <c r="I1447" s="11">
        <v>1789852.23</v>
      </c>
      <c r="J1447" s="12">
        <v>1.088947E-3</v>
      </c>
      <c r="K1447">
        <f>IFERROR(VLOOKUP(E1447,Sheet1!$D$2:$E$1226,2,FALSE),"")</f>
        <v>3904374</v>
      </c>
    </row>
    <row r="1448" spans="1:11" x14ac:dyDescent="0.2">
      <c r="A1448">
        <f t="shared" si="44"/>
        <v>3904374</v>
      </c>
      <c r="B1448" s="11">
        <v>2020</v>
      </c>
      <c r="C1448" s="11" t="str">
        <f>F1448</f>
        <v>CHILLICOTHE CITY SCHOOLS</v>
      </c>
      <c r="D1448" t="s">
        <v>1605</v>
      </c>
      <c r="E1448" t="str">
        <f t="shared" si="45"/>
        <v>C043CHILLICOTHE CITY SCHOOLS</v>
      </c>
      <c r="F1448" t="s">
        <v>1604</v>
      </c>
      <c r="G1448" t="s">
        <v>1604</v>
      </c>
      <c r="H1448" t="s">
        <v>677</v>
      </c>
      <c r="I1448" s="11">
        <v>1835836.07</v>
      </c>
      <c r="J1448" s="12">
        <v>1.0865628E-3</v>
      </c>
      <c r="K1448">
        <f>IFERROR(VLOOKUP(E1448,Sheet1!$D$2:$E$1226,2,FALSE),"")</f>
        <v>3904374</v>
      </c>
    </row>
    <row r="1449" spans="1:11" x14ac:dyDescent="0.2">
      <c r="A1449">
        <f t="shared" si="44"/>
        <v>3904374</v>
      </c>
      <c r="B1449" s="11">
        <v>2021</v>
      </c>
      <c r="C1449" s="11" t="str">
        <f>F1449</f>
        <v>CHILLICOTHE CITY SCHOOLS</v>
      </c>
      <c r="D1449" t="s">
        <v>1605</v>
      </c>
      <c r="E1449" t="str">
        <f t="shared" si="45"/>
        <v>C043CHILLICOTHE CITY SCHOOLS</v>
      </c>
      <c r="F1449" t="s">
        <v>1604</v>
      </c>
      <c r="G1449" t="s">
        <v>1604</v>
      </c>
      <c r="H1449" t="s">
        <v>677</v>
      </c>
      <c r="I1449" s="11">
        <v>1889957.01</v>
      </c>
      <c r="J1449" s="12">
        <v>1.0940364199999999E-3</v>
      </c>
      <c r="K1449">
        <f>IFERROR(VLOOKUP(E1449,Sheet1!$D$2:$E$1226,2,FALSE),"")</f>
        <v>3904374</v>
      </c>
    </row>
    <row r="1450" spans="1:11" x14ac:dyDescent="0.2">
      <c r="A1450">
        <f t="shared" si="44"/>
        <v>3904374</v>
      </c>
      <c r="B1450" s="11">
        <v>2022</v>
      </c>
      <c r="C1450" s="11" t="str">
        <f>F1450</f>
        <v>CHILLICOTHE CITY SCHOOLS</v>
      </c>
      <c r="D1450" t="s">
        <v>1605</v>
      </c>
      <c r="E1450" t="str">
        <f t="shared" si="45"/>
        <v>C043CHILLICOTHE CITY SCHOOLS</v>
      </c>
      <c r="F1450" t="s">
        <v>1604</v>
      </c>
      <c r="G1450" t="s">
        <v>1604</v>
      </c>
      <c r="H1450" t="s">
        <v>677</v>
      </c>
      <c r="I1450" s="11">
        <v>2092632.21</v>
      </c>
      <c r="J1450" s="12">
        <v>1.1497558E-3</v>
      </c>
      <c r="K1450">
        <f>IFERROR(VLOOKUP(E1450,Sheet1!$D$2:$E$1226,2,FALSE),"")</f>
        <v>3904374</v>
      </c>
    </row>
    <row r="1451" spans="1:11" x14ac:dyDescent="0.2">
      <c r="A1451">
        <f t="shared" si="44"/>
        <v>3904374</v>
      </c>
      <c r="B1451" s="11">
        <v>2023</v>
      </c>
      <c r="C1451" s="11" t="str">
        <f>F1451</f>
        <v>CHILLICOTHE CITY SCHOOLS</v>
      </c>
      <c r="D1451" t="s">
        <v>1605</v>
      </c>
      <c r="E1451" t="str">
        <f t="shared" si="45"/>
        <v>C043CHILLICOTHE CITY SCHOOLS</v>
      </c>
      <c r="F1451" t="s">
        <v>1604</v>
      </c>
      <c r="G1451" t="s">
        <v>1604</v>
      </c>
      <c r="H1451" t="s">
        <v>677</v>
      </c>
      <c r="I1451" s="11">
        <v>2189768.9700000002</v>
      </c>
      <c r="J1451" s="12">
        <v>1.1580216E-3</v>
      </c>
      <c r="K1451">
        <f>IFERROR(VLOOKUP(E1451,Sheet1!$D$2:$E$1226,2,FALSE),"")</f>
        <v>3904374</v>
      </c>
    </row>
    <row r="1452" spans="1:11" x14ac:dyDescent="0.2">
      <c r="A1452">
        <f t="shared" si="44"/>
        <v>3905053</v>
      </c>
      <c r="B1452" s="11">
        <v>2015</v>
      </c>
      <c r="C1452" s="11" t="str">
        <f>F1452</f>
        <v>CHIPPEWA LOCAL SCHOOLS</v>
      </c>
      <c r="D1452" t="s">
        <v>922</v>
      </c>
      <c r="E1452" t="str">
        <f t="shared" si="45"/>
        <v>8504CHIPPEWA LOCAL SCHOOLS</v>
      </c>
      <c r="F1452" t="s">
        <v>873</v>
      </c>
      <c r="G1452" t="s">
        <v>873</v>
      </c>
      <c r="H1452" t="s">
        <v>872</v>
      </c>
      <c r="I1452" s="11">
        <v>774884.9</v>
      </c>
      <c r="J1452" s="12">
        <v>5.3050129999999995E-4</v>
      </c>
      <c r="K1452">
        <f>IFERROR(VLOOKUP(E1452,Sheet1!$D$2:$E$1226,2,FALSE),"")</f>
        <v>3905053</v>
      </c>
    </row>
    <row r="1453" spans="1:11" x14ac:dyDescent="0.2">
      <c r="A1453">
        <f t="shared" si="44"/>
        <v>3905053</v>
      </c>
      <c r="B1453" s="11">
        <v>2016</v>
      </c>
      <c r="C1453" s="11" t="str">
        <f>F1453</f>
        <v>CHIPPEWA LOCAL SCHOOLS</v>
      </c>
      <c r="D1453" t="s">
        <v>922</v>
      </c>
      <c r="E1453" t="str">
        <f t="shared" si="45"/>
        <v>8504CHIPPEWA LOCAL SCHOOLS</v>
      </c>
      <c r="F1453" t="s">
        <v>873</v>
      </c>
      <c r="G1453" t="s">
        <v>873</v>
      </c>
      <c r="H1453" t="s">
        <v>872</v>
      </c>
      <c r="I1453" s="11">
        <v>775554.96</v>
      </c>
      <c r="J1453" s="12">
        <v>5.2648919999999995E-4</v>
      </c>
      <c r="K1453">
        <f>IFERROR(VLOOKUP(E1453,Sheet1!$D$2:$E$1226,2,FALSE),"")</f>
        <v>3905053</v>
      </c>
    </row>
    <row r="1454" spans="1:11" x14ac:dyDescent="0.2">
      <c r="A1454">
        <f t="shared" si="44"/>
        <v>3905053</v>
      </c>
      <c r="B1454" s="11">
        <v>2017</v>
      </c>
      <c r="C1454" s="11" t="str">
        <f>F1454</f>
        <v>CHIPPEWA LOCAL SCHOOLS</v>
      </c>
      <c r="D1454" t="s">
        <v>922</v>
      </c>
      <c r="E1454" t="str">
        <f t="shared" si="45"/>
        <v>8504CHIPPEWA LOCAL SCHOOLS</v>
      </c>
      <c r="F1454" t="s">
        <v>873</v>
      </c>
      <c r="G1454" t="s">
        <v>873</v>
      </c>
      <c r="H1454" t="s">
        <v>872</v>
      </c>
      <c r="I1454" s="11">
        <v>788616.9</v>
      </c>
      <c r="J1454" s="12">
        <v>5.1237889999999995E-4</v>
      </c>
      <c r="K1454">
        <f>IFERROR(VLOOKUP(E1454,Sheet1!$D$2:$E$1226,2,FALSE),"")</f>
        <v>3905053</v>
      </c>
    </row>
    <row r="1455" spans="1:11" x14ac:dyDescent="0.2">
      <c r="A1455">
        <f t="shared" si="44"/>
        <v>3905053</v>
      </c>
      <c r="B1455" s="11">
        <v>2018</v>
      </c>
      <c r="C1455" s="11" t="str">
        <f>F1455</f>
        <v>CHIPPEWA LOCAL SCHOOLS</v>
      </c>
      <c r="D1455" t="s">
        <v>922</v>
      </c>
      <c r="E1455" t="str">
        <f t="shared" si="45"/>
        <v>8504CHIPPEWA LOCAL SCHOOLS</v>
      </c>
      <c r="F1455" t="s">
        <v>873</v>
      </c>
      <c r="G1455" t="s">
        <v>873</v>
      </c>
      <c r="H1455" t="s">
        <v>872</v>
      </c>
      <c r="I1455" s="11">
        <v>793225.88</v>
      </c>
      <c r="J1455" s="12">
        <v>4.9839399999999999E-4</v>
      </c>
      <c r="K1455">
        <f>IFERROR(VLOOKUP(E1455,Sheet1!$D$2:$E$1226,2,FALSE),"")</f>
        <v>3905053</v>
      </c>
    </row>
    <row r="1456" spans="1:11" x14ac:dyDescent="0.2">
      <c r="A1456">
        <f t="shared" si="44"/>
        <v>3905053</v>
      </c>
      <c r="B1456" s="11">
        <v>2019</v>
      </c>
      <c r="C1456" s="11" t="str">
        <f>F1456</f>
        <v>CHIPPEWA LOCAL SCHOOLS</v>
      </c>
      <c r="D1456" t="s">
        <v>922</v>
      </c>
      <c r="E1456" t="str">
        <f t="shared" si="45"/>
        <v>8504CHIPPEWA LOCAL SCHOOLS</v>
      </c>
      <c r="F1456" t="s">
        <v>873</v>
      </c>
      <c r="G1456" t="s">
        <v>873</v>
      </c>
      <c r="H1456" t="s">
        <v>872</v>
      </c>
      <c r="I1456" s="11">
        <v>808634.88</v>
      </c>
      <c r="J1456" s="12">
        <v>4.9197390000000002E-4</v>
      </c>
      <c r="K1456">
        <f>IFERROR(VLOOKUP(E1456,Sheet1!$D$2:$E$1226,2,FALSE),"")</f>
        <v>3905053</v>
      </c>
    </row>
    <row r="1457" spans="1:11" x14ac:dyDescent="0.2">
      <c r="A1457">
        <f t="shared" si="44"/>
        <v>3905053</v>
      </c>
      <c r="B1457" s="11">
        <v>2020</v>
      </c>
      <c r="C1457" s="11" t="str">
        <f>F1457</f>
        <v>CHIPPEWA LOCAL SCHOOLS</v>
      </c>
      <c r="D1457" t="s">
        <v>922</v>
      </c>
      <c r="E1457" t="str">
        <f t="shared" si="45"/>
        <v>8504CHIPPEWA LOCAL SCHOOLS</v>
      </c>
      <c r="F1457" t="s">
        <v>873</v>
      </c>
      <c r="G1457" t="s">
        <v>873</v>
      </c>
      <c r="H1457" t="s">
        <v>872</v>
      </c>
      <c r="I1457" s="11">
        <v>849912.83</v>
      </c>
      <c r="J1457" s="12">
        <v>5.0303170000000005E-4</v>
      </c>
      <c r="K1457">
        <f>IFERROR(VLOOKUP(E1457,Sheet1!$D$2:$E$1226,2,FALSE),"")</f>
        <v>3905053</v>
      </c>
    </row>
    <row r="1458" spans="1:11" x14ac:dyDescent="0.2">
      <c r="A1458">
        <f t="shared" si="44"/>
        <v>3905053</v>
      </c>
      <c r="B1458" s="11">
        <v>2021</v>
      </c>
      <c r="C1458" s="11" t="str">
        <f>F1458</f>
        <v>CHIPPEWA LOCAL SCHOOLS</v>
      </c>
      <c r="D1458" t="s">
        <v>922</v>
      </c>
      <c r="E1458" t="str">
        <f t="shared" si="45"/>
        <v>8504CHIPPEWA LOCAL SCHOOLS</v>
      </c>
      <c r="F1458" t="s">
        <v>873</v>
      </c>
      <c r="G1458" t="s">
        <v>873</v>
      </c>
      <c r="H1458" t="s">
        <v>872</v>
      </c>
      <c r="I1458" s="11">
        <v>864386.18</v>
      </c>
      <c r="J1458" s="12">
        <v>5.0036586000000004E-4</v>
      </c>
      <c r="K1458">
        <f>IFERROR(VLOOKUP(E1458,Sheet1!$D$2:$E$1226,2,FALSE),"")</f>
        <v>3905053</v>
      </c>
    </row>
    <row r="1459" spans="1:11" x14ac:dyDescent="0.2">
      <c r="A1459">
        <f t="shared" si="44"/>
        <v>3905053</v>
      </c>
      <c r="B1459" s="11">
        <v>2022</v>
      </c>
      <c r="C1459" s="11" t="str">
        <f>F1459</f>
        <v>CHIPPEWA LOCAL SCHOOLS</v>
      </c>
      <c r="D1459" t="s">
        <v>922</v>
      </c>
      <c r="E1459" t="str">
        <f t="shared" si="45"/>
        <v>8504CHIPPEWA LOCAL SCHOOLS</v>
      </c>
      <c r="F1459" t="s">
        <v>873</v>
      </c>
      <c r="G1459" t="s">
        <v>873</v>
      </c>
      <c r="H1459" t="s">
        <v>872</v>
      </c>
      <c r="I1459" s="11">
        <v>882924.55</v>
      </c>
      <c r="J1459" s="12">
        <v>4.8510559999999999E-4</v>
      </c>
      <c r="K1459">
        <f>IFERROR(VLOOKUP(E1459,Sheet1!$D$2:$E$1226,2,FALSE),"")</f>
        <v>3905053</v>
      </c>
    </row>
    <row r="1460" spans="1:11" x14ac:dyDescent="0.2">
      <c r="A1460">
        <f t="shared" si="44"/>
        <v>3905053</v>
      </c>
      <c r="B1460" s="11">
        <v>2023</v>
      </c>
      <c r="C1460" s="11" t="str">
        <f>F1460</f>
        <v>CHIPPEWA LOCAL SCHOOLS</v>
      </c>
      <c r="D1460" t="s">
        <v>922</v>
      </c>
      <c r="E1460" t="str">
        <f t="shared" si="45"/>
        <v>8504CHIPPEWA LOCAL SCHOOLS</v>
      </c>
      <c r="F1460" t="s">
        <v>873</v>
      </c>
      <c r="G1460" t="s">
        <v>873</v>
      </c>
      <c r="H1460" t="s">
        <v>872</v>
      </c>
      <c r="I1460" s="11">
        <v>933258.79</v>
      </c>
      <c r="J1460" s="12">
        <v>4.935378E-4</v>
      </c>
      <c r="K1460">
        <f>IFERROR(VLOOKUP(E1460,Sheet1!$D$2:$E$1226,2,FALSE),"")</f>
        <v>3905053</v>
      </c>
    </row>
    <row r="1461" spans="1:11" x14ac:dyDescent="0.2">
      <c r="A1461">
        <f t="shared" si="44"/>
        <v>3901590</v>
      </c>
      <c r="B1461" s="11">
        <v>2018</v>
      </c>
      <c r="C1461" s="11" t="str">
        <f>F1461</f>
        <v>CINCINNATI ACHIEVEMENT ACADEMY</v>
      </c>
      <c r="D1461" t="s">
        <v>2536</v>
      </c>
      <c r="E1461" t="str">
        <f t="shared" si="45"/>
        <v>D435CINCINNATI ACHIEVEMENT ACADEMY</v>
      </c>
      <c r="F1461" t="s">
        <v>2634</v>
      </c>
      <c r="G1461" t="s">
        <v>2535</v>
      </c>
      <c r="H1461" t="s">
        <v>269</v>
      </c>
      <c r="I1461" s="11">
        <v>83099.34</v>
      </c>
      <c r="J1461" s="12">
        <v>5.2212400000000002E-5</v>
      </c>
      <c r="K1461">
        <f>IFERROR(VLOOKUP(E1461,Sheet1!$D$2:$E$1226,2,FALSE),"")</f>
        <v>3901590</v>
      </c>
    </row>
    <row r="1462" spans="1:11" x14ac:dyDescent="0.2">
      <c r="A1462">
        <f t="shared" si="44"/>
        <v>3901590</v>
      </c>
      <c r="B1462" s="11">
        <v>2019</v>
      </c>
      <c r="C1462" s="11" t="str">
        <f>F1462</f>
        <v>CINCINNATI ACHIEVEMENT ACADEMY</v>
      </c>
      <c r="D1462" t="s">
        <v>2536</v>
      </c>
      <c r="E1462" t="str">
        <f t="shared" si="45"/>
        <v>D435CINCINNATI ACHIEVEMENT ACADEMY</v>
      </c>
      <c r="F1462" t="s">
        <v>2634</v>
      </c>
      <c r="G1462" t="s">
        <v>2535</v>
      </c>
      <c r="H1462" t="s">
        <v>269</v>
      </c>
      <c r="I1462" s="11">
        <v>66945.75</v>
      </c>
      <c r="J1462" s="12">
        <v>4.0729799999999998E-5</v>
      </c>
      <c r="K1462">
        <f>IFERROR(VLOOKUP(E1462,Sheet1!$D$2:$E$1226,2,FALSE),"")</f>
        <v>3901590</v>
      </c>
    </row>
    <row r="1463" spans="1:11" x14ac:dyDescent="0.2">
      <c r="A1463">
        <f t="shared" si="44"/>
        <v>3901590</v>
      </c>
      <c r="B1463" s="11">
        <v>2020</v>
      </c>
      <c r="C1463" s="11" t="str">
        <f>F1463</f>
        <v>CINCINNATI ACHIEVEMENT ACADEMY</v>
      </c>
      <c r="D1463" t="s">
        <v>2536</v>
      </c>
      <c r="E1463" t="str">
        <f t="shared" si="45"/>
        <v>D435CINCINNATI ACHIEVEMENT ACADEMY</v>
      </c>
      <c r="F1463" t="s">
        <v>2634</v>
      </c>
      <c r="G1463" t="s">
        <v>2535</v>
      </c>
      <c r="H1463" t="s">
        <v>269</v>
      </c>
      <c r="I1463" s="11">
        <v>38238.720000000001</v>
      </c>
      <c r="J1463" s="12">
        <v>2.26321E-5</v>
      </c>
      <c r="K1463">
        <f>IFERROR(VLOOKUP(E1463,Sheet1!$D$2:$E$1226,2,FALSE),"")</f>
        <v>3901590</v>
      </c>
    </row>
    <row r="1464" spans="1:11" x14ac:dyDescent="0.2">
      <c r="A1464">
        <f t="shared" si="44"/>
        <v>3901590</v>
      </c>
      <c r="B1464" s="11">
        <v>2021</v>
      </c>
      <c r="C1464" s="11" t="str">
        <f>F1464</f>
        <v>CINCINNATI ACHIEVEMENT ACADEMY</v>
      </c>
      <c r="D1464" t="s">
        <v>2536</v>
      </c>
      <c r="E1464" t="str">
        <f t="shared" si="45"/>
        <v>D435CINCINNATI ACHIEVEMENT ACADEMY</v>
      </c>
      <c r="F1464" t="s">
        <v>2634</v>
      </c>
      <c r="G1464" t="s">
        <v>2634</v>
      </c>
      <c r="H1464" t="s">
        <v>269</v>
      </c>
      <c r="I1464" s="11">
        <v>58154.69</v>
      </c>
      <c r="J1464" s="12">
        <v>3.3663910000000002E-5</v>
      </c>
      <c r="K1464">
        <f>IFERROR(VLOOKUP(E1464,Sheet1!$D$2:$E$1226,2,FALSE),"")</f>
        <v>3901590</v>
      </c>
    </row>
    <row r="1465" spans="1:11" x14ac:dyDescent="0.2">
      <c r="A1465">
        <f t="shared" si="44"/>
        <v>3901590</v>
      </c>
      <c r="B1465" s="11">
        <v>2022</v>
      </c>
      <c r="C1465" s="11" t="str">
        <f>F1465</f>
        <v>CINCINNATI ACHIEVEMENT ACADEMY</v>
      </c>
      <c r="D1465" t="s">
        <v>2536</v>
      </c>
      <c r="E1465" t="str">
        <f t="shared" si="45"/>
        <v>D435CINCINNATI ACHIEVEMENT ACADEMY</v>
      </c>
      <c r="F1465" t="s">
        <v>2634</v>
      </c>
      <c r="G1465" t="s">
        <v>2634</v>
      </c>
      <c r="H1465" t="s">
        <v>269</v>
      </c>
      <c r="I1465" s="11">
        <v>50888.71</v>
      </c>
      <c r="J1465" s="12">
        <v>2.79598E-5</v>
      </c>
      <c r="K1465">
        <f>IFERROR(VLOOKUP(E1465,Sheet1!$D$2:$E$1226,2,FALSE),"")</f>
        <v>3901590</v>
      </c>
    </row>
    <row r="1466" spans="1:11" x14ac:dyDescent="0.2">
      <c r="A1466">
        <f t="shared" si="44"/>
        <v>3901590</v>
      </c>
      <c r="B1466" s="11">
        <v>2023</v>
      </c>
      <c r="C1466" s="11" t="str">
        <f>F1466</f>
        <v>CINCINNATI ACHIEVEMENT ACADEMY</v>
      </c>
      <c r="D1466" t="s">
        <v>2536</v>
      </c>
      <c r="E1466" t="str">
        <f t="shared" si="45"/>
        <v>D435CINCINNATI ACHIEVEMENT ACADEMY</v>
      </c>
      <c r="F1466" t="s">
        <v>2634</v>
      </c>
      <c r="G1466" t="s">
        <v>2634</v>
      </c>
      <c r="H1466" t="s">
        <v>269</v>
      </c>
      <c r="I1466" s="11">
        <v>77472.460000000006</v>
      </c>
      <c r="J1466" s="12">
        <v>4.0970000000000002E-5</v>
      </c>
      <c r="K1466">
        <f>IFERROR(VLOOKUP(E1466,Sheet1!$D$2:$E$1226,2,FALSE),"")</f>
        <v>3901590</v>
      </c>
    </row>
    <row r="1467" spans="1:11" x14ac:dyDescent="0.2">
      <c r="A1467">
        <f t="shared" si="44"/>
        <v>3904375</v>
      </c>
      <c r="B1467" s="11">
        <v>2015</v>
      </c>
      <c r="C1467" s="11" t="str">
        <f>F1467</f>
        <v>CINCINNATI CITY SCHOOLS</v>
      </c>
      <c r="D1467" t="s">
        <v>1505</v>
      </c>
      <c r="E1467" t="str">
        <f t="shared" si="45"/>
        <v>C003CINCINNATI CITY SCHOOLS</v>
      </c>
      <c r="F1467" t="s">
        <v>1504</v>
      </c>
      <c r="G1467" t="s">
        <v>1504</v>
      </c>
      <c r="H1467" t="s">
        <v>269</v>
      </c>
      <c r="I1467" s="11">
        <v>25523723.579999998</v>
      </c>
      <c r="J1467" s="12">
        <v>1.7474038099999999E-2</v>
      </c>
      <c r="K1467">
        <f>IFERROR(VLOOKUP(E1467,Sheet1!$D$2:$E$1226,2,FALSE),"")</f>
        <v>3904375</v>
      </c>
    </row>
    <row r="1468" spans="1:11" x14ac:dyDescent="0.2">
      <c r="A1468">
        <f t="shared" si="44"/>
        <v>3904375</v>
      </c>
      <c r="B1468" s="11">
        <v>2016</v>
      </c>
      <c r="C1468" s="11" t="str">
        <f>F1468</f>
        <v>CINCINNATI CITY SCHOOLS</v>
      </c>
      <c r="D1468" t="s">
        <v>1505</v>
      </c>
      <c r="E1468" t="str">
        <f t="shared" si="45"/>
        <v>C003CINCINNATI CITY SCHOOLS</v>
      </c>
      <c r="F1468" t="s">
        <v>1504</v>
      </c>
      <c r="G1468" t="s">
        <v>1504</v>
      </c>
      <c r="H1468" t="s">
        <v>269</v>
      </c>
      <c r="I1468" s="11">
        <v>25163535.59</v>
      </c>
      <c r="J1468" s="12">
        <v>1.7082387300000001E-2</v>
      </c>
      <c r="K1468">
        <f>IFERROR(VLOOKUP(E1468,Sheet1!$D$2:$E$1226,2,FALSE),"")</f>
        <v>3904375</v>
      </c>
    </row>
    <row r="1469" spans="1:11" x14ac:dyDescent="0.2">
      <c r="A1469">
        <f t="shared" si="44"/>
        <v>3904375</v>
      </c>
      <c r="B1469" s="11">
        <v>2017</v>
      </c>
      <c r="C1469" s="11" t="str">
        <f>F1469</f>
        <v>CINCINNATI CITY SCHOOLS</v>
      </c>
      <c r="D1469" t="s">
        <v>1505</v>
      </c>
      <c r="E1469" t="str">
        <f t="shared" si="45"/>
        <v>C003CINCINNATI CITY SCHOOLS</v>
      </c>
      <c r="F1469" t="s">
        <v>1504</v>
      </c>
      <c r="G1469" t="s">
        <v>1504</v>
      </c>
      <c r="H1469" t="s">
        <v>269</v>
      </c>
      <c r="I1469" s="11">
        <v>27685065.440000001</v>
      </c>
      <c r="J1469" s="12">
        <v>1.7987495700000002E-2</v>
      </c>
      <c r="K1469">
        <f>IFERROR(VLOOKUP(E1469,Sheet1!$D$2:$E$1226,2,FALSE),"")</f>
        <v>3904375</v>
      </c>
    </row>
    <row r="1470" spans="1:11" x14ac:dyDescent="0.2">
      <c r="A1470">
        <f t="shared" si="44"/>
        <v>3904375</v>
      </c>
      <c r="B1470" s="11">
        <v>2018</v>
      </c>
      <c r="C1470" s="11" t="str">
        <f>F1470</f>
        <v>CINCINNATI CITY SCHOOLS</v>
      </c>
      <c r="D1470" t="s">
        <v>1505</v>
      </c>
      <c r="E1470" t="str">
        <f t="shared" si="45"/>
        <v>C003CINCINNATI CITY SCHOOLS</v>
      </c>
      <c r="F1470" t="s">
        <v>1504</v>
      </c>
      <c r="G1470" t="s">
        <v>1504</v>
      </c>
      <c r="H1470" t="s">
        <v>269</v>
      </c>
      <c r="I1470" s="11">
        <v>28214557.18</v>
      </c>
      <c r="J1470" s="12">
        <v>1.7727568499999999E-2</v>
      </c>
      <c r="K1470">
        <f>IFERROR(VLOOKUP(E1470,Sheet1!$D$2:$E$1226,2,FALSE),"")</f>
        <v>3904375</v>
      </c>
    </row>
    <row r="1471" spans="1:11" x14ac:dyDescent="0.2">
      <c r="A1471">
        <f t="shared" si="44"/>
        <v>3904375</v>
      </c>
      <c r="B1471" s="11">
        <v>2019</v>
      </c>
      <c r="C1471" s="11" t="str">
        <f>F1471</f>
        <v>CINCINNATI CITY SCHOOLS</v>
      </c>
      <c r="D1471" t="s">
        <v>1505</v>
      </c>
      <c r="E1471" t="str">
        <f t="shared" si="45"/>
        <v>C003CINCINNATI CITY SCHOOLS</v>
      </c>
      <c r="F1471" t="s">
        <v>1504</v>
      </c>
      <c r="G1471" t="s">
        <v>1504</v>
      </c>
      <c r="H1471" t="s">
        <v>269</v>
      </c>
      <c r="I1471" s="11">
        <v>30220812.940000001</v>
      </c>
      <c r="J1471" s="12">
        <v>1.8386357400000001E-2</v>
      </c>
      <c r="K1471">
        <f>IFERROR(VLOOKUP(E1471,Sheet1!$D$2:$E$1226,2,FALSE),"")</f>
        <v>3904375</v>
      </c>
    </row>
    <row r="1472" spans="1:11" x14ac:dyDescent="0.2">
      <c r="A1472">
        <f t="shared" si="44"/>
        <v>3904375</v>
      </c>
      <c r="B1472" s="11">
        <v>2020</v>
      </c>
      <c r="C1472" s="11" t="str">
        <f>F1472</f>
        <v>CINCINNATI CITY SCHOOLS</v>
      </c>
      <c r="D1472" t="s">
        <v>1505</v>
      </c>
      <c r="E1472" t="str">
        <f t="shared" si="45"/>
        <v>C003CINCINNATI CITY SCHOOLS</v>
      </c>
      <c r="F1472" t="s">
        <v>1504</v>
      </c>
      <c r="G1472" t="s">
        <v>1504</v>
      </c>
      <c r="H1472" t="s">
        <v>269</v>
      </c>
      <c r="I1472" s="11">
        <v>32485982.600000001</v>
      </c>
      <c r="J1472" s="12">
        <v>1.922724E-2</v>
      </c>
      <c r="K1472">
        <f>IFERROR(VLOOKUP(E1472,Sheet1!$D$2:$E$1226,2,FALSE),"")</f>
        <v>3904375</v>
      </c>
    </row>
    <row r="1473" spans="1:11" x14ac:dyDescent="0.2">
      <c r="A1473">
        <f t="shared" si="44"/>
        <v>3904375</v>
      </c>
      <c r="B1473" s="11">
        <v>2021</v>
      </c>
      <c r="C1473" s="11" t="str">
        <f>F1473</f>
        <v>CINCINNATI CITY SCHOOLS</v>
      </c>
      <c r="D1473" t="s">
        <v>1505</v>
      </c>
      <c r="E1473" t="str">
        <f t="shared" si="45"/>
        <v>C003CINCINNATI CITY SCHOOLS</v>
      </c>
      <c r="F1473" t="s">
        <v>1504</v>
      </c>
      <c r="G1473" t="s">
        <v>1504</v>
      </c>
      <c r="H1473" t="s">
        <v>269</v>
      </c>
      <c r="I1473" s="11">
        <v>33362284.899999999</v>
      </c>
      <c r="J1473" s="12">
        <v>1.9312373090000001E-2</v>
      </c>
      <c r="K1473">
        <f>IFERROR(VLOOKUP(E1473,Sheet1!$D$2:$E$1226,2,FALSE),"")</f>
        <v>3904375</v>
      </c>
    </row>
    <row r="1474" spans="1:11" x14ac:dyDescent="0.2">
      <c r="A1474">
        <f t="shared" si="44"/>
        <v>3904375</v>
      </c>
      <c r="B1474" s="11">
        <v>2022</v>
      </c>
      <c r="C1474" s="11" t="str">
        <f>F1474</f>
        <v>CINCINNATI CITY SCHOOLS</v>
      </c>
      <c r="D1474" t="s">
        <v>1505</v>
      </c>
      <c r="E1474" t="str">
        <f t="shared" si="45"/>
        <v>C003CINCINNATI CITY SCHOOLS</v>
      </c>
      <c r="F1474" t="s">
        <v>1504</v>
      </c>
      <c r="G1474" t="s">
        <v>1504</v>
      </c>
      <c r="H1474" t="s">
        <v>269</v>
      </c>
      <c r="I1474" s="11">
        <v>37420869.450000003</v>
      </c>
      <c r="J1474" s="12">
        <v>2.0560163499999999E-2</v>
      </c>
      <c r="K1474">
        <f>IFERROR(VLOOKUP(E1474,Sheet1!$D$2:$E$1226,2,FALSE),"")</f>
        <v>3904375</v>
      </c>
    </row>
    <row r="1475" spans="1:11" x14ac:dyDescent="0.2">
      <c r="A1475">
        <f t="shared" ref="A1475:A1538" si="46">K1475</f>
        <v>3904375</v>
      </c>
      <c r="B1475" s="11">
        <v>2023</v>
      </c>
      <c r="C1475" s="11" t="str">
        <f>F1475</f>
        <v>CINCINNATI CITY SCHOOLS</v>
      </c>
      <c r="D1475" t="s">
        <v>1505</v>
      </c>
      <c r="E1475" t="str">
        <f t="shared" ref="E1475:E1538" si="47">D1475&amp;F1475</f>
        <v>C003CINCINNATI CITY SCHOOLS</v>
      </c>
      <c r="F1475" t="s">
        <v>1504</v>
      </c>
      <c r="G1475" t="s">
        <v>1504</v>
      </c>
      <c r="H1475" t="s">
        <v>269</v>
      </c>
      <c r="I1475" s="11">
        <v>38979083.869999997</v>
      </c>
      <c r="J1475" s="12">
        <v>2.0613417200000001E-2</v>
      </c>
      <c r="K1475">
        <f>IFERROR(VLOOKUP(E1475,Sheet1!$D$2:$E$1226,2,FALSE),"")</f>
        <v>3904375</v>
      </c>
    </row>
    <row r="1476" spans="1:11" x14ac:dyDescent="0.2">
      <c r="A1476">
        <f t="shared" si="46"/>
        <v>0</v>
      </c>
      <c r="B1476" s="11">
        <v>2023</v>
      </c>
      <c r="C1476" s="11" t="str">
        <f>F1476</f>
        <v>CINCINNATI CLASSICAL ACADEMY</v>
      </c>
      <c r="D1476" t="s">
        <v>2708</v>
      </c>
      <c r="E1476" t="str">
        <f t="shared" si="47"/>
        <v>D480CINCINNATI CLASSICAL ACADEMY</v>
      </c>
      <c r="F1476" t="s">
        <v>2709</v>
      </c>
      <c r="G1476" t="s">
        <v>2709</v>
      </c>
      <c r="H1476" t="s">
        <v>269</v>
      </c>
      <c r="I1476" s="11">
        <v>204619.73</v>
      </c>
      <c r="J1476" s="12">
        <v>1.0820959999999999E-4</v>
      </c>
      <c r="K1476">
        <f>IFERROR(VLOOKUP(E1476,Sheet1!$D$2:$E$1226,2,FALSE),"")</f>
        <v>0</v>
      </c>
    </row>
    <row r="1477" spans="1:11" x14ac:dyDescent="0.2">
      <c r="A1477">
        <f t="shared" si="46"/>
        <v>3900031</v>
      </c>
      <c r="B1477" s="11">
        <v>2015</v>
      </c>
      <c r="C1477" s="11" t="str">
        <f>F1477</f>
        <v>CINCINNATI COLLEGE PREP ACADEMY</v>
      </c>
      <c r="D1477" t="s">
        <v>1254</v>
      </c>
      <c r="E1477" t="str">
        <f t="shared" si="47"/>
        <v>9624CINCINNATI COLLEGE PREP ACADEMY</v>
      </c>
      <c r="F1477" t="s">
        <v>1204</v>
      </c>
      <c r="G1477" t="s">
        <v>1204</v>
      </c>
      <c r="H1477" t="s">
        <v>269</v>
      </c>
      <c r="I1477" s="11">
        <v>362341.64</v>
      </c>
      <c r="J1477" s="12">
        <v>2.480661E-4</v>
      </c>
      <c r="K1477">
        <f>IFERROR(VLOOKUP(E1477,Sheet1!$D$2:$E$1226,2,FALSE),"")</f>
        <v>3900031</v>
      </c>
    </row>
    <row r="1478" spans="1:11" x14ac:dyDescent="0.2">
      <c r="A1478">
        <f t="shared" si="46"/>
        <v>3900031</v>
      </c>
      <c r="B1478" s="11">
        <v>2016</v>
      </c>
      <c r="C1478" s="11" t="str">
        <f>F1478</f>
        <v>CINCINNATI COLLEGE PREP ACADEMY</v>
      </c>
      <c r="D1478" t="s">
        <v>1254</v>
      </c>
      <c r="E1478" t="str">
        <f t="shared" si="47"/>
        <v>9624CINCINNATI COLLEGE PREP ACADEMY</v>
      </c>
      <c r="F1478" t="s">
        <v>1204</v>
      </c>
      <c r="G1478" t="s">
        <v>1204</v>
      </c>
      <c r="H1478" t="s">
        <v>269</v>
      </c>
      <c r="I1478" s="11">
        <v>379433.27</v>
      </c>
      <c r="J1478" s="12">
        <v>2.5758010000000002E-4</v>
      </c>
      <c r="K1478">
        <f>IFERROR(VLOOKUP(E1478,Sheet1!$D$2:$E$1226,2,FALSE),"")</f>
        <v>3900031</v>
      </c>
    </row>
    <row r="1479" spans="1:11" x14ac:dyDescent="0.2">
      <c r="A1479">
        <f t="shared" si="46"/>
        <v>3900031</v>
      </c>
      <c r="B1479" s="11">
        <v>2017</v>
      </c>
      <c r="C1479" s="11" t="str">
        <f>F1479</f>
        <v>CINCINNATI COLLEGE PREP ACADEMY</v>
      </c>
      <c r="D1479" t="s">
        <v>1254</v>
      </c>
      <c r="E1479" t="str">
        <f t="shared" si="47"/>
        <v>9624CINCINNATI COLLEGE PREP ACADEMY</v>
      </c>
      <c r="F1479" t="s">
        <v>1204</v>
      </c>
      <c r="G1479" t="s">
        <v>1204</v>
      </c>
      <c r="H1479" t="s">
        <v>269</v>
      </c>
      <c r="I1479" s="11">
        <v>398920.16</v>
      </c>
      <c r="J1479" s="12">
        <v>2.5918579999999999E-4</v>
      </c>
      <c r="K1479">
        <f>IFERROR(VLOOKUP(E1479,Sheet1!$D$2:$E$1226,2,FALSE),"")</f>
        <v>3900031</v>
      </c>
    </row>
    <row r="1480" spans="1:11" x14ac:dyDescent="0.2">
      <c r="A1480">
        <f t="shared" si="46"/>
        <v>3900031</v>
      </c>
      <c r="B1480" s="11">
        <v>2018</v>
      </c>
      <c r="C1480" s="11" t="str">
        <f>F1480</f>
        <v>CINCINNATI COLLEGE PREP ACADEMY</v>
      </c>
      <c r="D1480" t="s">
        <v>1254</v>
      </c>
      <c r="E1480" t="str">
        <f t="shared" si="47"/>
        <v>9624CINCINNATI COLLEGE PREP ACADEMY</v>
      </c>
      <c r="F1480" t="s">
        <v>1204</v>
      </c>
      <c r="G1480" t="s">
        <v>1204</v>
      </c>
      <c r="H1480" t="s">
        <v>269</v>
      </c>
      <c r="I1480" s="11">
        <v>436464.07</v>
      </c>
      <c r="J1480" s="12">
        <v>2.7423600000000002E-4</v>
      </c>
      <c r="K1480">
        <f>IFERROR(VLOOKUP(E1480,Sheet1!$D$2:$E$1226,2,FALSE),"")</f>
        <v>3900031</v>
      </c>
    </row>
    <row r="1481" spans="1:11" x14ac:dyDescent="0.2">
      <c r="A1481">
        <f t="shared" si="46"/>
        <v>3900031</v>
      </c>
      <c r="B1481" s="11">
        <v>2019</v>
      </c>
      <c r="C1481" s="11" t="str">
        <f>F1481</f>
        <v>CINCINNATI COLLEGE PREP ACADEMY</v>
      </c>
      <c r="D1481" t="s">
        <v>1254</v>
      </c>
      <c r="E1481" t="str">
        <f t="shared" si="47"/>
        <v>9624CINCINNATI COLLEGE PREP ACADEMY</v>
      </c>
      <c r="F1481" t="s">
        <v>1204</v>
      </c>
      <c r="G1481" t="s">
        <v>1204</v>
      </c>
      <c r="H1481" t="s">
        <v>269</v>
      </c>
      <c r="I1481" s="11">
        <v>483834.68</v>
      </c>
      <c r="J1481" s="12">
        <v>2.9436529999999999E-4</v>
      </c>
      <c r="K1481">
        <f>IFERROR(VLOOKUP(E1481,Sheet1!$D$2:$E$1226,2,FALSE),"")</f>
        <v>3900031</v>
      </c>
    </row>
    <row r="1482" spans="1:11" x14ac:dyDescent="0.2">
      <c r="A1482">
        <f t="shared" si="46"/>
        <v>3900031</v>
      </c>
      <c r="B1482" s="11">
        <v>2020</v>
      </c>
      <c r="C1482" s="11" t="str">
        <f>F1482</f>
        <v>CINCINNATI COLLEGE PREP ACADEMY</v>
      </c>
      <c r="D1482" t="s">
        <v>1254</v>
      </c>
      <c r="E1482" t="str">
        <f t="shared" si="47"/>
        <v>9624CINCINNATI COLLEGE PREP ACADEMY</v>
      </c>
      <c r="F1482" t="s">
        <v>1204</v>
      </c>
      <c r="G1482" t="s">
        <v>1204</v>
      </c>
      <c r="H1482" t="s">
        <v>269</v>
      </c>
      <c r="I1482" s="11">
        <v>510691.31</v>
      </c>
      <c r="J1482" s="12">
        <v>3.0225910000000001E-4</v>
      </c>
      <c r="K1482">
        <f>IFERROR(VLOOKUP(E1482,Sheet1!$D$2:$E$1226,2,FALSE),"")</f>
        <v>3900031</v>
      </c>
    </row>
    <row r="1483" spans="1:11" x14ac:dyDescent="0.2">
      <c r="A1483">
        <f t="shared" si="46"/>
        <v>3900031</v>
      </c>
      <c r="B1483" s="11">
        <v>2021</v>
      </c>
      <c r="C1483" s="11" t="str">
        <f>F1483</f>
        <v>CINCINNATI COLLEGE PREP ACADEMY</v>
      </c>
      <c r="D1483" t="s">
        <v>1254</v>
      </c>
      <c r="E1483" t="str">
        <f t="shared" si="47"/>
        <v>9624CINCINNATI COLLEGE PREP ACADEMY</v>
      </c>
      <c r="F1483" t="s">
        <v>1204</v>
      </c>
      <c r="G1483" t="s">
        <v>1204</v>
      </c>
      <c r="H1483" t="s">
        <v>269</v>
      </c>
      <c r="I1483" s="11">
        <v>536640.13</v>
      </c>
      <c r="J1483" s="12">
        <v>3.1064401999999998E-4</v>
      </c>
      <c r="K1483">
        <f>IFERROR(VLOOKUP(E1483,Sheet1!$D$2:$E$1226,2,FALSE),"")</f>
        <v>3900031</v>
      </c>
    </row>
    <row r="1484" spans="1:11" x14ac:dyDescent="0.2">
      <c r="A1484">
        <f t="shared" si="46"/>
        <v>3900031</v>
      </c>
      <c r="B1484" s="11">
        <v>2022</v>
      </c>
      <c r="C1484" s="11" t="str">
        <f>F1484</f>
        <v>CINCINNATI COLLEGE PREP ACADEMY</v>
      </c>
      <c r="D1484" t="s">
        <v>1254</v>
      </c>
      <c r="E1484" t="str">
        <f t="shared" si="47"/>
        <v>9624CINCINNATI COLLEGE PREP ACADEMY</v>
      </c>
      <c r="F1484" t="s">
        <v>1204</v>
      </c>
      <c r="G1484" t="s">
        <v>1204</v>
      </c>
      <c r="H1484" t="s">
        <v>269</v>
      </c>
      <c r="I1484" s="11">
        <v>485636.45</v>
      </c>
      <c r="J1484" s="12">
        <v>2.6682339999999999E-4</v>
      </c>
      <c r="K1484">
        <f>IFERROR(VLOOKUP(E1484,Sheet1!$D$2:$E$1226,2,FALSE),"")</f>
        <v>3900031</v>
      </c>
    </row>
    <row r="1485" spans="1:11" x14ac:dyDescent="0.2">
      <c r="A1485">
        <f t="shared" si="46"/>
        <v>3900031</v>
      </c>
      <c r="B1485" s="11">
        <v>2023</v>
      </c>
      <c r="C1485" s="11" t="str">
        <f>F1485</f>
        <v>CINCINNATI COLLEGE PREP ACADEMY</v>
      </c>
      <c r="D1485" t="s">
        <v>1254</v>
      </c>
      <c r="E1485" t="str">
        <f t="shared" si="47"/>
        <v>9624CINCINNATI COLLEGE PREP ACADEMY</v>
      </c>
      <c r="F1485" t="s">
        <v>1204</v>
      </c>
      <c r="G1485" t="s">
        <v>1204</v>
      </c>
      <c r="H1485" t="s">
        <v>269</v>
      </c>
      <c r="I1485" s="11">
        <v>544645.39</v>
      </c>
      <c r="J1485" s="12">
        <v>2.8802629999999998E-4</v>
      </c>
      <c r="K1485">
        <f>IFERROR(VLOOKUP(E1485,Sheet1!$D$2:$E$1226,2,FALSE),"")</f>
        <v>3900031</v>
      </c>
    </row>
    <row r="1486" spans="1:11" x14ac:dyDescent="0.2">
      <c r="A1486">
        <f t="shared" si="46"/>
        <v>3901561</v>
      </c>
      <c r="B1486" s="11">
        <v>2015</v>
      </c>
      <c r="C1486" s="11" t="str">
        <f>F1486</f>
        <v>CINCINNATI GENERATION ACADEMY</v>
      </c>
      <c r="D1486" t="s">
        <v>2416</v>
      </c>
      <c r="E1486" t="str">
        <f t="shared" si="47"/>
        <v>D408CINCINNATI GENERATION ACADEMY</v>
      </c>
      <c r="F1486" t="s">
        <v>2415</v>
      </c>
      <c r="G1486" t="s">
        <v>2415</v>
      </c>
      <c r="H1486" t="s">
        <v>269</v>
      </c>
      <c r="I1486" s="11">
        <v>41498.959999999999</v>
      </c>
      <c r="J1486" s="12">
        <v>2.8411E-5</v>
      </c>
      <c r="K1486">
        <f>IFERROR(VLOOKUP(E1486,Sheet1!$D$2:$E$1226,2,FALSE),"")</f>
        <v>3901561</v>
      </c>
    </row>
    <row r="1487" spans="1:11" x14ac:dyDescent="0.2">
      <c r="A1487">
        <f t="shared" si="46"/>
        <v>3901561</v>
      </c>
      <c r="B1487" s="11">
        <v>2016</v>
      </c>
      <c r="C1487" s="11" t="str">
        <f>F1487</f>
        <v>CINCINNATI GENERATION ACADEMY</v>
      </c>
      <c r="D1487" t="s">
        <v>2416</v>
      </c>
      <c r="E1487" t="str">
        <f t="shared" si="47"/>
        <v>D408CINCINNATI GENERATION ACADEMY</v>
      </c>
      <c r="F1487" t="s">
        <v>2415</v>
      </c>
      <c r="G1487" t="s">
        <v>2415</v>
      </c>
      <c r="H1487" t="s">
        <v>269</v>
      </c>
      <c r="I1487" s="11">
        <v>63803.8</v>
      </c>
      <c r="J1487" s="12">
        <v>4.3313499999999998E-5</v>
      </c>
      <c r="K1487">
        <f>IFERROR(VLOOKUP(E1487,Sheet1!$D$2:$E$1226,2,FALSE),"")</f>
        <v>3901561</v>
      </c>
    </row>
    <row r="1488" spans="1:11" x14ac:dyDescent="0.2">
      <c r="A1488">
        <f t="shared" si="46"/>
        <v>3901561</v>
      </c>
      <c r="B1488" s="11">
        <v>2017</v>
      </c>
      <c r="C1488" s="11" t="str">
        <f>F1488</f>
        <v>CINCINNATI GENERATION ACADEMY</v>
      </c>
      <c r="D1488" t="s">
        <v>2416</v>
      </c>
      <c r="E1488" t="str">
        <f t="shared" si="47"/>
        <v>D408CINCINNATI GENERATION ACADEMY</v>
      </c>
      <c r="F1488" t="s">
        <v>2415</v>
      </c>
      <c r="G1488" t="s">
        <v>2415</v>
      </c>
      <c r="H1488" t="s">
        <v>269</v>
      </c>
      <c r="I1488" s="11">
        <v>66092.03</v>
      </c>
      <c r="J1488" s="12">
        <v>4.2941200000000001E-5</v>
      </c>
      <c r="K1488">
        <f>IFERROR(VLOOKUP(E1488,Sheet1!$D$2:$E$1226,2,FALSE),"")</f>
        <v>3901561</v>
      </c>
    </row>
    <row r="1489" spans="1:11" x14ac:dyDescent="0.2">
      <c r="A1489">
        <f t="shared" si="46"/>
        <v>3901312</v>
      </c>
      <c r="B1489" s="11">
        <v>2015</v>
      </c>
      <c r="C1489" s="11" t="str">
        <f>F1489</f>
        <v>CINCINNATI LEADERSHIP ACADEMY</v>
      </c>
      <c r="D1489" t="s">
        <v>2113</v>
      </c>
      <c r="E1489" t="str">
        <f t="shared" si="47"/>
        <v>D176CINCINNATI LEADERSHIP ACADEMY</v>
      </c>
      <c r="F1489" t="s">
        <v>2112</v>
      </c>
      <c r="G1489" t="s">
        <v>2112</v>
      </c>
      <c r="H1489" t="s">
        <v>269</v>
      </c>
      <c r="I1489" s="11">
        <v>80680.73</v>
      </c>
      <c r="J1489" s="12">
        <v>5.5235599999999997E-5</v>
      </c>
      <c r="K1489">
        <f>IFERROR(VLOOKUP(E1489,Sheet1!$D$2:$E$1226,2,FALSE),"")</f>
        <v>3901312</v>
      </c>
    </row>
    <row r="1490" spans="1:11" x14ac:dyDescent="0.2">
      <c r="A1490">
        <f t="shared" si="46"/>
        <v>3901312</v>
      </c>
      <c r="B1490" s="11">
        <v>2016</v>
      </c>
      <c r="C1490" s="11" t="str">
        <f>F1490</f>
        <v>CINCINNATI LEADERSHIP ACADEMY</v>
      </c>
      <c r="D1490" t="s">
        <v>2113</v>
      </c>
      <c r="E1490" t="str">
        <f t="shared" si="47"/>
        <v>D176CINCINNATI LEADERSHIP ACADEMY</v>
      </c>
      <c r="F1490" t="s">
        <v>2112</v>
      </c>
      <c r="G1490" t="s">
        <v>2112</v>
      </c>
      <c r="H1490" t="s">
        <v>269</v>
      </c>
      <c r="I1490" s="11">
        <v>5634.01</v>
      </c>
      <c r="J1490" s="12">
        <v>3.8247E-6</v>
      </c>
      <c r="K1490">
        <f>IFERROR(VLOOKUP(E1490,Sheet1!$D$2:$E$1226,2,FALSE),"")</f>
        <v>3901312</v>
      </c>
    </row>
    <row r="1491" spans="1:11" x14ac:dyDescent="0.2">
      <c r="A1491">
        <f t="shared" si="46"/>
        <v>3901522</v>
      </c>
      <c r="B1491" s="11">
        <v>2015</v>
      </c>
      <c r="C1491" s="11" t="str">
        <f>F1491</f>
        <v>CINCINNATI LEARNING SCHOOLS</v>
      </c>
      <c r="D1491" t="s">
        <v>2356</v>
      </c>
      <c r="E1491" t="str">
        <f t="shared" si="47"/>
        <v>D357CINCINNATI LEARNING SCHOOLS</v>
      </c>
      <c r="F1491" t="s">
        <v>2355</v>
      </c>
      <c r="G1491" t="s">
        <v>2355</v>
      </c>
      <c r="H1491" t="s">
        <v>269</v>
      </c>
      <c r="I1491" s="11">
        <v>93867.89</v>
      </c>
      <c r="J1491" s="12">
        <v>6.4263800000000006E-5</v>
      </c>
      <c r="K1491">
        <f>IFERROR(VLOOKUP(E1491,Sheet1!$D$2:$E$1226,2,FALSE),"")</f>
        <v>3901522</v>
      </c>
    </row>
    <row r="1492" spans="1:11" x14ac:dyDescent="0.2">
      <c r="A1492">
        <f t="shared" si="46"/>
        <v>3901522</v>
      </c>
      <c r="B1492" s="11">
        <v>2016</v>
      </c>
      <c r="C1492" s="11" t="str">
        <f>F1492</f>
        <v>CINCINNATI LEARNING SCHOOLS</v>
      </c>
      <c r="D1492" t="s">
        <v>2356</v>
      </c>
      <c r="E1492" t="str">
        <f t="shared" si="47"/>
        <v>D357CINCINNATI LEARNING SCHOOLS</v>
      </c>
      <c r="F1492" t="s">
        <v>2355</v>
      </c>
      <c r="G1492" t="s">
        <v>2355</v>
      </c>
      <c r="H1492" t="s">
        <v>269</v>
      </c>
      <c r="I1492" s="11">
        <v>93781.58</v>
      </c>
      <c r="J1492" s="12">
        <v>6.3664099999999999E-5</v>
      </c>
      <c r="K1492">
        <f>IFERROR(VLOOKUP(E1492,Sheet1!$D$2:$E$1226,2,FALSE),"")</f>
        <v>3901522</v>
      </c>
    </row>
    <row r="1493" spans="1:11" x14ac:dyDescent="0.2">
      <c r="A1493">
        <f t="shared" si="46"/>
        <v>3901522</v>
      </c>
      <c r="B1493" s="11">
        <v>2017</v>
      </c>
      <c r="C1493" s="11" t="str">
        <f>F1493</f>
        <v>CINCINNATI LEARNING SCHOOLS</v>
      </c>
      <c r="D1493" t="s">
        <v>2356</v>
      </c>
      <c r="E1493" t="str">
        <f t="shared" si="47"/>
        <v>D357CINCINNATI LEARNING SCHOOLS</v>
      </c>
      <c r="F1493" t="s">
        <v>2355</v>
      </c>
      <c r="G1493" t="s">
        <v>2355</v>
      </c>
      <c r="H1493" t="s">
        <v>269</v>
      </c>
      <c r="I1493" s="11">
        <v>81806.33</v>
      </c>
      <c r="J1493" s="12">
        <v>5.31511E-5</v>
      </c>
      <c r="K1493">
        <f>IFERROR(VLOOKUP(E1493,Sheet1!$D$2:$E$1226,2,FALSE),"")</f>
        <v>3901522</v>
      </c>
    </row>
    <row r="1494" spans="1:11" x14ac:dyDescent="0.2">
      <c r="A1494">
        <f t="shared" si="46"/>
        <v>3901522</v>
      </c>
      <c r="B1494" s="11">
        <v>2018</v>
      </c>
      <c r="C1494" s="11" t="str">
        <f>F1494</f>
        <v>CINCINNATI LEARNING SCHOOLS</v>
      </c>
      <c r="D1494" t="s">
        <v>2356</v>
      </c>
      <c r="E1494" t="str">
        <f t="shared" si="47"/>
        <v>D357CINCINNATI LEARNING SCHOOLS</v>
      </c>
      <c r="F1494" t="s">
        <v>2355</v>
      </c>
      <c r="G1494" t="s">
        <v>2355</v>
      </c>
      <c r="H1494" t="s">
        <v>269</v>
      </c>
      <c r="I1494" s="11">
        <v>123147.82</v>
      </c>
      <c r="J1494" s="12">
        <v>7.7375399999999998E-5</v>
      </c>
      <c r="K1494">
        <f>IFERROR(VLOOKUP(E1494,Sheet1!$D$2:$E$1226,2,FALSE),"")</f>
        <v>3901522</v>
      </c>
    </row>
    <row r="1495" spans="1:11" x14ac:dyDescent="0.2">
      <c r="A1495">
        <f t="shared" si="46"/>
        <v>3901522</v>
      </c>
      <c r="B1495" s="11">
        <v>2019</v>
      </c>
      <c r="C1495" s="11" t="str">
        <f>F1495</f>
        <v>CINCINNATI LEARNING SCHOOLS</v>
      </c>
      <c r="D1495" t="s">
        <v>2356</v>
      </c>
      <c r="E1495" t="str">
        <f t="shared" si="47"/>
        <v>D357CINCINNATI LEARNING SCHOOLS</v>
      </c>
      <c r="F1495" t="s">
        <v>2355</v>
      </c>
      <c r="G1495" t="s">
        <v>2355</v>
      </c>
      <c r="H1495" t="s">
        <v>269</v>
      </c>
      <c r="I1495" s="11">
        <v>1059.0999999999999</v>
      </c>
      <c r="J1495" s="12">
        <v>6.4440000000000003E-7</v>
      </c>
      <c r="K1495">
        <f>IFERROR(VLOOKUP(E1495,Sheet1!$D$2:$E$1226,2,FALSE),"")</f>
        <v>3901522</v>
      </c>
    </row>
    <row r="1496" spans="1:11" x14ac:dyDescent="0.2">
      <c r="A1496">
        <f t="shared" si="46"/>
        <v>3900436</v>
      </c>
      <c r="B1496" s="11">
        <v>2015</v>
      </c>
      <c r="C1496" s="11" t="str">
        <f>F1496</f>
        <v>CINCINNATI SPCH AND READ INTVR CTR</v>
      </c>
      <c r="D1496" t="s">
        <v>2049</v>
      </c>
      <c r="E1496" t="str">
        <f t="shared" si="47"/>
        <v>D117CINCINNATI SPCH AND READ INTVR CTR</v>
      </c>
      <c r="F1496" t="s">
        <v>2048</v>
      </c>
      <c r="G1496" t="s">
        <v>2048</v>
      </c>
      <c r="H1496" t="s">
        <v>269</v>
      </c>
      <c r="I1496" s="11">
        <v>99216.08</v>
      </c>
      <c r="J1496" s="12">
        <v>6.7925300000000005E-5</v>
      </c>
      <c r="K1496">
        <f>IFERROR(VLOOKUP(E1496,Sheet1!$D$2:$E$1226,2,FALSE),"")</f>
        <v>3900436</v>
      </c>
    </row>
    <row r="1497" spans="1:11" x14ac:dyDescent="0.2">
      <c r="A1497">
        <f t="shared" si="46"/>
        <v>3900436</v>
      </c>
      <c r="B1497" s="11">
        <v>2016</v>
      </c>
      <c r="C1497" s="11" t="str">
        <f>F1497</f>
        <v>CINCINNATI SPCH AND READ INTVR CTR</v>
      </c>
      <c r="D1497" t="s">
        <v>2049</v>
      </c>
      <c r="E1497" t="str">
        <f t="shared" si="47"/>
        <v>D117CINCINNATI SPCH AND READ INTVR CTR</v>
      </c>
      <c r="F1497" t="s">
        <v>2048</v>
      </c>
      <c r="G1497" t="s">
        <v>2048</v>
      </c>
      <c r="H1497" t="s">
        <v>269</v>
      </c>
      <c r="I1497" s="11">
        <v>110989.75999999999</v>
      </c>
      <c r="J1497" s="12">
        <v>7.53459E-5</v>
      </c>
      <c r="K1497">
        <f>IFERROR(VLOOKUP(E1497,Sheet1!$D$2:$E$1226,2,FALSE),"")</f>
        <v>3900436</v>
      </c>
    </row>
    <row r="1498" spans="1:11" x14ac:dyDescent="0.2">
      <c r="A1498">
        <f t="shared" si="46"/>
        <v>3900436</v>
      </c>
      <c r="B1498" s="11">
        <v>2017</v>
      </c>
      <c r="C1498" s="11" t="str">
        <f>F1498</f>
        <v>CINCINNATI SPCH AND READ INTVR CTR</v>
      </c>
      <c r="D1498" t="s">
        <v>2049</v>
      </c>
      <c r="E1498" t="str">
        <f t="shared" si="47"/>
        <v>D117CINCINNATI SPCH AND READ INTVR CTR</v>
      </c>
      <c r="F1498" t="s">
        <v>2048</v>
      </c>
      <c r="G1498" t="s">
        <v>2048</v>
      </c>
      <c r="H1498" t="s">
        <v>269</v>
      </c>
      <c r="I1498" s="11">
        <v>8923.33</v>
      </c>
      <c r="J1498" s="12">
        <v>5.7977000000000004E-6</v>
      </c>
      <c r="K1498">
        <f>IFERROR(VLOOKUP(E1498,Sheet1!$D$2:$E$1226,2,FALSE),"")</f>
        <v>3900436</v>
      </c>
    </row>
    <row r="1499" spans="1:11" x14ac:dyDescent="0.2">
      <c r="A1499" t="str">
        <f t="shared" si="46"/>
        <v/>
      </c>
      <c r="B1499" s="11">
        <v>2015</v>
      </c>
      <c r="C1499" s="11" t="str">
        <f>F1499</f>
        <v>CINCINNATI ST TECH AND COMM COLLEGE</v>
      </c>
      <c r="D1499" t="s">
        <v>1460</v>
      </c>
      <c r="E1499" t="str">
        <f t="shared" si="47"/>
        <v>9833CINCINNATI ST TECH AND COMM COLLEGE</v>
      </c>
      <c r="F1499" t="s">
        <v>1410</v>
      </c>
      <c r="G1499" t="s">
        <v>1410</v>
      </c>
      <c r="H1499" t="s">
        <v>269</v>
      </c>
      <c r="I1499" s="11">
        <v>3451975.76</v>
      </c>
      <c r="J1499" s="12">
        <v>2.3632898E-3</v>
      </c>
      <c r="K1499" t="str">
        <f>IFERROR(VLOOKUP(E1499,Sheet1!$D$2:$E$1226,2,FALSE),"")</f>
        <v/>
      </c>
    </row>
    <row r="1500" spans="1:11" x14ac:dyDescent="0.2">
      <c r="A1500" t="str">
        <f t="shared" si="46"/>
        <v/>
      </c>
      <c r="B1500" s="11">
        <v>2016</v>
      </c>
      <c r="C1500" s="11" t="str">
        <f>F1500</f>
        <v>CINCINNATI ST TECH AND COMM COLLEGE</v>
      </c>
      <c r="D1500" t="s">
        <v>1460</v>
      </c>
      <c r="E1500" t="str">
        <f t="shared" si="47"/>
        <v>9833CINCINNATI ST TECH AND COMM COLLEGE</v>
      </c>
      <c r="F1500" t="s">
        <v>1410</v>
      </c>
      <c r="G1500" t="s">
        <v>1410</v>
      </c>
      <c r="H1500" t="s">
        <v>269</v>
      </c>
      <c r="I1500" s="11">
        <v>3106046.49</v>
      </c>
      <c r="J1500" s="12">
        <v>2.1085546000000001E-3</v>
      </c>
      <c r="K1500" t="str">
        <f>IFERROR(VLOOKUP(E1500,Sheet1!$D$2:$E$1226,2,FALSE),"")</f>
        <v/>
      </c>
    </row>
    <row r="1501" spans="1:11" x14ac:dyDescent="0.2">
      <c r="A1501" t="str">
        <f t="shared" si="46"/>
        <v/>
      </c>
      <c r="B1501" s="11">
        <v>2017</v>
      </c>
      <c r="C1501" s="11" t="str">
        <f>F1501</f>
        <v>CINCINNATI ST TECH AND COMM COLLEGE</v>
      </c>
      <c r="D1501" t="s">
        <v>1460</v>
      </c>
      <c r="E1501" t="str">
        <f t="shared" si="47"/>
        <v>9833CINCINNATI ST TECH AND COMM COLLEGE</v>
      </c>
      <c r="F1501" t="s">
        <v>1410</v>
      </c>
      <c r="G1501" t="s">
        <v>1410</v>
      </c>
      <c r="H1501" t="s">
        <v>269</v>
      </c>
      <c r="I1501" s="11">
        <v>3111259.36</v>
      </c>
      <c r="J1501" s="12">
        <v>2.0214424000000002E-3</v>
      </c>
      <c r="K1501" t="str">
        <f>IFERROR(VLOOKUP(E1501,Sheet1!$D$2:$E$1226,2,FALSE),"")</f>
        <v/>
      </c>
    </row>
    <row r="1502" spans="1:11" x14ac:dyDescent="0.2">
      <c r="A1502" t="str">
        <f t="shared" si="46"/>
        <v/>
      </c>
      <c r="B1502" s="11">
        <v>2018</v>
      </c>
      <c r="C1502" s="11" t="str">
        <f>F1502</f>
        <v>CINCINNATI ST TECH AND COMM COLLEGE</v>
      </c>
      <c r="D1502" t="s">
        <v>1460</v>
      </c>
      <c r="E1502" t="str">
        <f t="shared" si="47"/>
        <v>9833CINCINNATI ST TECH AND COMM COLLEGE</v>
      </c>
      <c r="F1502" t="s">
        <v>1410</v>
      </c>
      <c r="G1502" t="s">
        <v>1410</v>
      </c>
      <c r="H1502" t="s">
        <v>269</v>
      </c>
      <c r="I1502" s="11">
        <v>2923580.64</v>
      </c>
      <c r="J1502" s="12">
        <v>1.8369233E-3</v>
      </c>
      <c r="K1502" t="str">
        <f>IFERROR(VLOOKUP(E1502,Sheet1!$D$2:$E$1226,2,FALSE),"")</f>
        <v/>
      </c>
    </row>
    <row r="1503" spans="1:11" x14ac:dyDescent="0.2">
      <c r="A1503" t="str">
        <f t="shared" si="46"/>
        <v/>
      </c>
      <c r="B1503" s="11">
        <v>2019</v>
      </c>
      <c r="C1503" s="11" t="str">
        <f>F1503</f>
        <v>CINCINNATI ST TECH AND COMM COLLEGE</v>
      </c>
      <c r="D1503" t="s">
        <v>1460</v>
      </c>
      <c r="E1503" t="str">
        <f t="shared" si="47"/>
        <v>9833CINCINNATI ST TECH AND COMM COLLEGE</v>
      </c>
      <c r="F1503" t="s">
        <v>1410</v>
      </c>
      <c r="G1503" t="s">
        <v>1410</v>
      </c>
      <c r="H1503" t="s">
        <v>269</v>
      </c>
      <c r="I1503" s="11">
        <v>2732361.3</v>
      </c>
      <c r="J1503" s="12">
        <v>1.66237E-3</v>
      </c>
      <c r="K1503" t="str">
        <f>IFERROR(VLOOKUP(E1503,Sheet1!$D$2:$E$1226,2,FALSE),"")</f>
        <v/>
      </c>
    </row>
    <row r="1504" spans="1:11" x14ac:dyDescent="0.2">
      <c r="A1504" t="str">
        <f t="shared" si="46"/>
        <v/>
      </c>
      <c r="B1504" s="11">
        <v>2020</v>
      </c>
      <c r="C1504" s="11" t="str">
        <f>F1504</f>
        <v>CINCINNATI ST TECH AND COMM COLLEGE</v>
      </c>
      <c r="D1504" t="s">
        <v>1460</v>
      </c>
      <c r="E1504" t="str">
        <f t="shared" si="47"/>
        <v>9833CINCINNATI ST TECH AND COMM COLLEGE</v>
      </c>
      <c r="F1504" t="s">
        <v>1410</v>
      </c>
      <c r="G1504" t="s">
        <v>1410</v>
      </c>
      <c r="H1504" t="s">
        <v>269</v>
      </c>
      <c r="I1504" s="11">
        <v>2565361.1800000002</v>
      </c>
      <c r="J1504" s="12">
        <v>1.5183415E-3</v>
      </c>
      <c r="K1504" t="str">
        <f>IFERROR(VLOOKUP(E1504,Sheet1!$D$2:$E$1226,2,FALSE),"")</f>
        <v/>
      </c>
    </row>
    <row r="1505" spans="1:11" x14ac:dyDescent="0.2">
      <c r="A1505" t="str">
        <f t="shared" si="46"/>
        <v/>
      </c>
      <c r="B1505" s="11">
        <v>2021</v>
      </c>
      <c r="C1505" s="11" t="str">
        <f>F1505</f>
        <v>CINCINNATI ST TECH AND COMM COLLEGE</v>
      </c>
      <c r="D1505" t="s">
        <v>1460</v>
      </c>
      <c r="E1505" t="str">
        <f t="shared" si="47"/>
        <v>9833CINCINNATI ST TECH AND COMM COLLEGE</v>
      </c>
      <c r="F1505" t="s">
        <v>1410</v>
      </c>
      <c r="G1505" t="s">
        <v>1410</v>
      </c>
      <c r="H1505" t="s">
        <v>269</v>
      </c>
      <c r="I1505" s="11">
        <v>2516689.1</v>
      </c>
      <c r="J1505" s="12">
        <v>1.4568318399999999E-3</v>
      </c>
      <c r="K1505" t="str">
        <f>IFERROR(VLOOKUP(E1505,Sheet1!$D$2:$E$1226,2,FALSE),"")</f>
        <v/>
      </c>
    </row>
    <row r="1506" spans="1:11" x14ac:dyDescent="0.2">
      <c r="A1506" t="str">
        <f t="shared" si="46"/>
        <v/>
      </c>
      <c r="B1506" s="11">
        <v>2022</v>
      </c>
      <c r="C1506" s="11" t="str">
        <f>F1506</f>
        <v>CINCINNATI ST TECH AND COMM COLLEGE</v>
      </c>
      <c r="D1506" t="s">
        <v>1460</v>
      </c>
      <c r="E1506" t="str">
        <f t="shared" si="47"/>
        <v>9833CINCINNATI ST TECH AND COMM COLLEGE</v>
      </c>
      <c r="F1506" t="s">
        <v>1410</v>
      </c>
      <c r="G1506" t="s">
        <v>1410</v>
      </c>
      <c r="H1506" t="s">
        <v>269</v>
      </c>
      <c r="I1506" s="11">
        <v>2609345.38</v>
      </c>
      <c r="J1506" s="12">
        <v>1.4336537E-3</v>
      </c>
      <c r="K1506" t="str">
        <f>IFERROR(VLOOKUP(E1506,Sheet1!$D$2:$E$1226,2,FALSE),"")</f>
        <v/>
      </c>
    </row>
    <row r="1507" spans="1:11" x14ac:dyDescent="0.2">
      <c r="A1507" t="str">
        <f t="shared" si="46"/>
        <v/>
      </c>
      <c r="B1507" s="11">
        <v>2023</v>
      </c>
      <c r="C1507" s="11" t="str">
        <f>F1507</f>
        <v>CINCINNATI ST TECH AND COMM COLLEGE</v>
      </c>
      <c r="D1507" t="s">
        <v>1460</v>
      </c>
      <c r="E1507" t="str">
        <f t="shared" si="47"/>
        <v>9833CINCINNATI ST TECH AND COMM COLLEGE</v>
      </c>
      <c r="F1507" t="s">
        <v>1410</v>
      </c>
      <c r="G1507" t="s">
        <v>1410</v>
      </c>
      <c r="H1507" t="s">
        <v>269</v>
      </c>
      <c r="I1507" s="11">
        <v>2598190.52</v>
      </c>
      <c r="J1507" s="12">
        <v>1.3740083E-3</v>
      </c>
      <c r="K1507" t="str">
        <f>IFERROR(VLOOKUP(E1507,Sheet1!$D$2:$E$1226,2,FALSE),"")</f>
        <v/>
      </c>
    </row>
    <row r="1508" spans="1:11" x14ac:dyDescent="0.2">
      <c r="A1508">
        <f t="shared" si="46"/>
        <v>3901485</v>
      </c>
      <c r="B1508" s="11">
        <v>2015</v>
      </c>
      <c r="C1508" s="11" t="str">
        <f>F1508</f>
        <v>CINCINNATI STATE STEM ACADEMY</v>
      </c>
      <c r="D1508" t="s">
        <v>2326</v>
      </c>
      <c r="E1508" t="str">
        <f t="shared" si="47"/>
        <v>D338CINCINNATI STATE STEM ACADEMY</v>
      </c>
      <c r="F1508" t="s">
        <v>2325</v>
      </c>
      <c r="G1508" t="s">
        <v>2325</v>
      </c>
      <c r="H1508" t="s">
        <v>269</v>
      </c>
      <c r="I1508" s="11">
        <v>77291.839999999997</v>
      </c>
      <c r="J1508" s="12">
        <v>5.2915499999999998E-5</v>
      </c>
      <c r="K1508">
        <f>IFERROR(VLOOKUP(E1508,Sheet1!$D$2:$E$1226,2,FALSE),"")</f>
        <v>3901485</v>
      </c>
    </row>
    <row r="1509" spans="1:11" x14ac:dyDescent="0.2">
      <c r="A1509">
        <f t="shared" si="46"/>
        <v>3901485</v>
      </c>
      <c r="B1509" s="11">
        <v>2016</v>
      </c>
      <c r="C1509" s="11" t="str">
        <f>F1509</f>
        <v>CINCINNATI STATE STEM ACADEMY</v>
      </c>
      <c r="D1509" t="s">
        <v>2326</v>
      </c>
      <c r="E1509" t="str">
        <f t="shared" si="47"/>
        <v>D338CINCINNATI STATE STEM ACADEMY</v>
      </c>
      <c r="F1509" t="s">
        <v>2325</v>
      </c>
      <c r="G1509" t="s">
        <v>2325</v>
      </c>
      <c r="H1509" t="s">
        <v>269</v>
      </c>
      <c r="I1509" s="11">
        <v>69108.63</v>
      </c>
      <c r="J1509" s="12">
        <v>4.69147E-5</v>
      </c>
      <c r="K1509">
        <f>IFERROR(VLOOKUP(E1509,Sheet1!$D$2:$E$1226,2,FALSE),"")</f>
        <v>3901485</v>
      </c>
    </row>
    <row r="1510" spans="1:11" x14ac:dyDescent="0.2">
      <c r="A1510">
        <f t="shared" si="46"/>
        <v>3901485</v>
      </c>
      <c r="B1510" s="11">
        <v>2017</v>
      </c>
      <c r="C1510" s="11" t="str">
        <f>F1510</f>
        <v>CINCINNATI STATE STEM ACADEMY</v>
      </c>
      <c r="D1510" t="s">
        <v>2326</v>
      </c>
      <c r="E1510" t="str">
        <f t="shared" si="47"/>
        <v>D338CINCINNATI STATE STEM ACADEMY</v>
      </c>
      <c r="F1510" t="s">
        <v>2325</v>
      </c>
      <c r="G1510" t="s">
        <v>2325</v>
      </c>
      <c r="H1510" t="s">
        <v>269</v>
      </c>
      <c r="I1510" s="11">
        <v>7542.34</v>
      </c>
      <c r="J1510" s="12">
        <v>4.9003999999999997E-6</v>
      </c>
      <c r="K1510">
        <f>IFERROR(VLOOKUP(E1510,Sheet1!$D$2:$E$1226,2,FALSE),"")</f>
        <v>3901485</v>
      </c>
    </row>
    <row r="1511" spans="1:11" x14ac:dyDescent="0.2">
      <c r="A1511">
        <f t="shared" si="46"/>
        <v>3901516</v>
      </c>
      <c r="B1511" s="11">
        <v>2015</v>
      </c>
      <c r="C1511" s="11" t="str">
        <f>F1511</f>
        <v>CINCINNATI TECHNOLOGY ACADEMY</v>
      </c>
      <c r="D1511" t="s">
        <v>2358</v>
      </c>
      <c r="E1511" t="str">
        <f t="shared" si="47"/>
        <v>D358CINCINNATI TECHNOLOGY ACADEMY</v>
      </c>
      <c r="F1511" t="s">
        <v>2357</v>
      </c>
      <c r="G1511" t="s">
        <v>2357</v>
      </c>
      <c r="H1511" t="s">
        <v>269</v>
      </c>
      <c r="I1511" s="11">
        <v>57778.48</v>
      </c>
      <c r="J1511" s="12">
        <v>3.9556299999999999E-5</v>
      </c>
      <c r="K1511">
        <f>IFERROR(VLOOKUP(E1511,Sheet1!$D$2:$E$1226,2,FALSE),"")</f>
        <v>3901516</v>
      </c>
    </row>
    <row r="1512" spans="1:11" x14ac:dyDescent="0.2">
      <c r="A1512">
        <f t="shared" si="46"/>
        <v>3901516</v>
      </c>
      <c r="B1512" s="11">
        <v>2016</v>
      </c>
      <c r="C1512" s="11" t="str">
        <f>F1512</f>
        <v>CINCINNATI TECHNOLOGY ACADEMY</v>
      </c>
      <c r="D1512" t="s">
        <v>2358</v>
      </c>
      <c r="E1512" t="str">
        <f t="shared" si="47"/>
        <v>D358CINCINNATI TECHNOLOGY ACADEMY</v>
      </c>
      <c r="F1512" t="s">
        <v>2357</v>
      </c>
      <c r="G1512" t="s">
        <v>2357</v>
      </c>
      <c r="H1512" t="s">
        <v>269</v>
      </c>
      <c r="I1512" s="11">
        <v>60460.12</v>
      </c>
      <c r="J1512" s="12">
        <v>4.1043600000000001E-5</v>
      </c>
      <c r="K1512">
        <f>IFERROR(VLOOKUP(E1512,Sheet1!$D$2:$E$1226,2,FALSE),"")</f>
        <v>3901516</v>
      </c>
    </row>
    <row r="1513" spans="1:11" x14ac:dyDescent="0.2">
      <c r="A1513">
        <f t="shared" si="46"/>
        <v>3901516</v>
      </c>
      <c r="B1513" s="11">
        <v>2017</v>
      </c>
      <c r="C1513" s="11" t="str">
        <f>F1513</f>
        <v>CINCINNATI TECHNOLOGY ACADEMY</v>
      </c>
      <c r="D1513" t="s">
        <v>2358</v>
      </c>
      <c r="E1513" t="str">
        <f t="shared" si="47"/>
        <v>D358CINCINNATI TECHNOLOGY ACADEMY</v>
      </c>
      <c r="F1513" t="s">
        <v>2357</v>
      </c>
      <c r="G1513" t="s">
        <v>2357</v>
      </c>
      <c r="H1513" t="s">
        <v>269</v>
      </c>
      <c r="I1513" s="11">
        <v>59192.27</v>
      </c>
      <c r="J1513" s="12">
        <v>3.8458299999999997E-5</v>
      </c>
      <c r="K1513">
        <f>IFERROR(VLOOKUP(E1513,Sheet1!$D$2:$E$1226,2,FALSE),"")</f>
        <v>3901516</v>
      </c>
    </row>
    <row r="1514" spans="1:11" x14ac:dyDescent="0.2">
      <c r="A1514">
        <f t="shared" si="46"/>
        <v>3901516</v>
      </c>
      <c r="B1514" s="11">
        <v>2018</v>
      </c>
      <c r="C1514" s="11" t="str">
        <f>F1514</f>
        <v>CINCINNATI TECHNOLOGY ACADEMY</v>
      </c>
      <c r="D1514" t="s">
        <v>2358</v>
      </c>
      <c r="E1514" t="str">
        <f t="shared" si="47"/>
        <v>D358CINCINNATI TECHNOLOGY ACADEMY</v>
      </c>
      <c r="F1514" t="s">
        <v>2357</v>
      </c>
      <c r="G1514" t="s">
        <v>2357</v>
      </c>
      <c r="H1514" t="s">
        <v>269</v>
      </c>
      <c r="I1514" s="11">
        <v>56440.19</v>
      </c>
      <c r="J1514" s="12">
        <v>3.5462100000000001E-5</v>
      </c>
      <c r="K1514">
        <f>IFERROR(VLOOKUP(E1514,Sheet1!$D$2:$E$1226,2,FALSE),"")</f>
        <v>3901516</v>
      </c>
    </row>
    <row r="1515" spans="1:11" x14ac:dyDescent="0.2">
      <c r="A1515">
        <f t="shared" si="46"/>
        <v>3901516</v>
      </c>
      <c r="B1515" s="11">
        <v>2019</v>
      </c>
      <c r="C1515" s="11" t="str">
        <f>F1515</f>
        <v>CINCINNATI TECHNOLOGY ACADEMY</v>
      </c>
      <c r="D1515" t="s">
        <v>2358</v>
      </c>
      <c r="E1515" t="str">
        <f t="shared" si="47"/>
        <v>D358CINCINNATI TECHNOLOGY ACADEMY</v>
      </c>
      <c r="F1515" t="s">
        <v>2357</v>
      </c>
      <c r="G1515" t="s">
        <v>2357</v>
      </c>
      <c r="H1515" t="s">
        <v>269</v>
      </c>
      <c r="I1515" s="11">
        <v>54137.41</v>
      </c>
      <c r="J1515" s="12">
        <v>3.29372E-5</v>
      </c>
      <c r="K1515">
        <f>IFERROR(VLOOKUP(E1515,Sheet1!$D$2:$E$1226,2,FALSE),"")</f>
        <v>3901516</v>
      </c>
    </row>
    <row r="1516" spans="1:11" x14ac:dyDescent="0.2">
      <c r="A1516">
        <f t="shared" si="46"/>
        <v>3901516</v>
      </c>
      <c r="B1516" s="11">
        <v>2020</v>
      </c>
      <c r="C1516" s="11" t="str">
        <f>F1516</f>
        <v>CINCINNATI TECHNOLOGY ACADEMY</v>
      </c>
      <c r="D1516" t="s">
        <v>2358</v>
      </c>
      <c r="E1516" t="str">
        <f t="shared" si="47"/>
        <v>D358CINCINNATI TECHNOLOGY ACADEMY</v>
      </c>
      <c r="F1516" t="s">
        <v>2357</v>
      </c>
      <c r="G1516" t="s">
        <v>2357</v>
      </c>
      <c r="H1516" t="s">
        <v>269</v>
      </c>
      <c r="I1516" s="11">
        <v>52092.47</v>
      </c>
      <c r="J1516" s="12">
        <v>3.0831599999999998E-5</v>
      </c>
      <c r="K1516">
        <f>IFERROR(VLOOKUP(E1516,Sheet1!$D$2:$E$1226,2,FALSE),"")</f>
        <v>3901516</v>
      </c>
    </row>
    <row r="1517" spans="1:11" x14ac:dyDescent="0.2">
      <c r="A1517">
        <f t="shared" si="46"/>
        <v>3901516</v>
      </c>
      <c r="B1517" s="11">
        <v>2021</v>
      </c>
      <c r="C1517" s="11" t="str">
        <f>F1517</f>
        <v>CINCINNATI TECHNOLOGY ACADEMY</v>
      </c>
      <c r="D1517" t="s">
        <v>2358</v>
      </c>
      <c r="E1517" t="str">
        <f t="shared" si="47"/>
        <v>D358CINCINNATI TECHNOLOGY ACADEMY</v>
      </c>
      <c r="F1517" t="s">
        <v>2357</v>
      </c>
      <c r="G1517" t="s">
        <v>2357</v>
      </c>
      <c r="H1517" t="s">
        <v>269</v>
      </c>
      <c r="I1517" s="11">
        <v>60616.5</v>
      </c>
      <c r="J1517" s="12">
        <v>3.5088980000000001E-5</v>
      </c>
      <c r="K1517">
        <f>IFERROR(VLOOKUP(E1517,Sheet1!$D$2:$E$1226,2,FALSE),"")</f>
        <v>3901516</v>
      </c>
    </row>
    <row r="1518" spans="1:11" x14ac:dyDescent="0.2">
      <c r="A1518">
        <f t="shared" si="46"/>
        <v>3901516</v>
      </c>
      <c r="B1518" s="11">
        <v>2022</v>
      </c>
      <c r="C1518" s="11" t="str">
        <f>F1518</f>
        <v>CINCINNATI TECHNOLOGY ACADEMY</v>
      </c>
      <c r="D1518" t="s">
        <v>2358</v>
      </c>
      <c r="E1518" t="str">
        <f t="shared" si="47"/>
        <v>D358CINCINNATI TECHNOLOGY ACADEMY</v>
      </c>
      <c r="F1518" t="s">
        <v>2357</v>
      </c>
      <c r="G1518" t="s">
        <v>2357</v>
      </c>
      <c r="H1518" t="s">
        <v>269</v>
      </c>
      <c r="I1518" s="11">
        <v>55990.84</v>
      </c>
      <c r="J1518" s="12">
        <v>3.0763099999999997E-5</v>
      </c>
      <c r="K1518">
        <f>IFERROR(VLOOKUP(E1518,Sheet1!$D$2:$E$1226,2,FALSE),"")</f>
        <v>3901516</v>
      </c>
    </row>
    <row r="1519" spans="1:11" x14ac:dyDescent="0.2">
      <c r="A1519">
        <f t="shared" si="46"/>
        <v>3901516</v>
      </c>
      <c r="B1519" s="11">
        <v>2023</v>
      </c>
      <c r="C1519" s="11" t="str">
        <f>F1519</f>
        <v>CINCINNATI TECHNOLOGY ACADEMY</v>
      </c>
      <c r="D1519" t="s">
        <v>2358</v>
      </c>
      <c r="E1519" t="str">
        <f t="shared" si="47"/>
        <v>D358CINCINNATI TECHNOLOGY ACADEMY</v>
      </c>
      <c r="F1519" t="s">
        <v>2357</v>
      </c>
      <c r="G1519" t="s">
        <v>2357</v>
      </c>
      <c r="H1519" t="s">
        <v>269</v>
      </c>
      <c r="I1519" s="11">
        <v>83315.78</v>
      </c>
      <c r="J1519" s="12">
        <v>4.4060100000000002E-5</v>
      </c>
      <c r="K1519">
        <f>IFERROR(VLOOKUP(E1519,Sheet1!$D$2:$E$1226,2,FALSE),"")</f>
        <v>3901516</v>
      </c>
    </row>
    <row r="1520" spans="1:11" x14ac:dyDescent="0.2">
      <c r="A1520">
        <f t="shared" si="46"/>
        <v>3904376</v>
      </c>
      <c r="B1520" s="11">
        <v>2015</v>
      </c>
      <c r="C1520" s="11" t="str">
        <f>F1520</f>
        <v>CIRCLEVILLE CITY SCHOOLS</v>
      </c>
      <c r="D1520" t="s">
        <v>1607</v>
      </c>
      <c r="E1520" t="str">
        <f t="shared" si="47"/>
        <v>C047CIRCLEVILLE CITY SCHOOLS</v>
      </c>
      <c r="F1520" t="s">
        <v>1606</v>
      </c>
      <c r="G1520" t="s">
        <v>1606</v>
      </c>
      <c r="H1520" t="s">
        <v>586</v>
      </c>
      <c r="I1520" s="11">
        <v>1555976.72</v>
      </c>
      <c r="J1520" s="12">
        <v>1.065252E-3</v>
      </c>
      <c r="K1520">
        <f>IFERROR(VLOOKUP(E1520,Sheet1!$D$2:$E$1226,2,FALSE),"")</f>
        <v>3904376</v>
      </c>
    </row>
    <row r="1521" spans="1:11" x14ac:dyDescent="0.2">
      <c r="A1521">
        <f t="shared" si="46"/>
        <v>3904376</v>
      </c>
      <c r="B1521" s="11">
        <v>2016</v>
      </c>
      <c r="C1521" s="11" t="str">
        <f>F1521</f>
        <v>CIRCLEVILLE CITY SCHOOLS</v>
      </c>
      <c r="D1521" t="s">
        <v>1607</v>
      </c>
      <c r="E1521" t="str">
        <f t="shared" si="47"/>
        <v>C047CIRCLEVILLE CITY SCHOOLS</v>
      </c>
      <c r="F1521" t="s">
        <v>1606</v>
      </c>
      <c r="G1521" t="s">
        <v>1606</v>
      </c>
      <c r="H1521" t="s">
        <v>586</v>
      </c>
      <c r="I1521" s="11">
        <v>1544934.7</v>
      </c>
      <c r="J1521" s="12">
        <v>1.0487864E-3</v>
      </c>
      <c r="K1521">
        <f>IFERROR(VLOOKUP(E1521,Sheet1!$D$2:$E$1226,2,FALSE),"")</f>
        <v>3904376</v>
      </c>
    </row>
    <row r="1522" spans="1:11" x14ac:dyDescent="0.2">
      <c r="A1522">
        <f t="shared" si="46"/>
        <v>3904376</v>
      </c>
      <c r="B1522" s="11">
        <v>2017</v>
      </c>
      <c r="C1522" s="11" t="str">
        <f>F1522</f>
        <v>CIRCLEVILLE CITY SCHOOLS</v>
      </c>
      <c r="D1522" t="s">
        <v>1607</v>
      </c>
      <c r="E1522" t="str">
        <f t="shared" si="47"/>
        <v>C047CIRCLEVILLE CITY SCHOOLS</v>
      </c>
      <c r="F1522" t="s">
        <v>1606</v>
      </c>
      <c r="G1522" t="s">
        <v>1606</v>
      </c>
      <c r="H1522" t="s">
        <v>586</v>
      </c>
      <c r="I1522" s="11">
        <v>1573555.79</v>
      </c>
      <c r="J1522" s="12">
        <v>1.0223681000000001E-3</v>
      </c>
      <c r="K1522">
        <f>IFERROR(VLOOKUP(E1522,Sheet1!$D$2:$E$1226,2,FALSE),"")</f>
        <v>3904376</v>
      </c>
    </row>
    <row r="1523" spans="1:11" x14ac:dyDescent="0.2">
      <c r="A1523">
        <f t="shared" si="46"/>
        <v>3904376</v>
      </c>
      <c r="B1523" s="11">
        <v>2018</v>
      </c>
      <c r="C1523" s="11" t="str">
        <f>F1523</f>
        <v>CIRCLEVILLE CITY SCHOOLS</v>
      </c>
      <c r="D1523" t="s">
        <v>1607</v>
      </c>
      <c r="E1523" t="str">
        <f t="shared" si="47"/>
        <v>C047CIRCLEVILLE CITY SCHOOLS</v>
      </c>
      <c r="F1523" t="s">
        <v>1606</v>
      </c>
      <c r="G1523" t="s">
        <v>1606</v>
      </c>
      <c r="H1523" t="s">
        <v>586</v>
      </c>
      <c r="I1523" s="11">
        <v>1624533.72</v>
      </c>
      <c r="J1523" s="12">
        <v>1.0207154000000001E-3</v>
      </c>
      <c r="K1523">
        <f>IFERROR(VLOOKUP(E1523,Sheet1!$D$2:$E$1226,2,FALSE),"")</f>
        <v>3904376</v>
      </c>
    </row>
    <row r="1524" spans="1:11" x14ac:dyDescent="0.2">
      <c r="A1524">
        <f t="shared" si="46"/>
        <v>3904376</v>
      </c>
      <c r="B1524" s="11">
        <v>2019</v>
      </c>
      <c r="C1524" s="11" t="str">
        <f>F1524</f>
        <v>CIRCLEVILLE CITY SCHOOLS</v>
      </c>
      <c r="D1524" t="s">
        <v>1607</v>
      </c>
      <c r="E1524" t="str">
        <f t="shared" si="47"/>
        <v>C047CIRCLEVILLE CITY SCHOOLS</v>
      </c>
      <c r="F1524" t="s">
        <v>1606</v>
      </c>
      <c r="G1524" t="s">
        <v>1606</v>
      </c>
      <c r="H1524" t="s">
        <v>586</v>
      </c>
      <c r="I1524" s="11">
        <v>1658485.87</v>
      </c>
      <c r="J1524" s="12">
        <v>1.0090235999999999E-3</v>
      </c>
      <c r="K1524">
        <f>IFERROR(VLOOKUP(E1524,Sheet1!$D$2:$E$1226,2,FALSE),"")</f>
        <v>3904376</v>
      </c>
    </row>
    <row r="1525" spans="1:11" x14ac:dyDescent="0.2">
      <c r="A1525">
        <f t="shared" si="46"/>
        <v>3904376</v>
      </c>
      <c r="B1525" s="11">
        <v>2020</v>
      </c>
      <c r="C1525" s="11" t="str">
        <f>F1525</f>
        <v>CIRCLEVILLE CITY SCHOOLS</v>
      </c>
      <c r="D1525" t="s">
        <v>1607</v>
      </c>
      <c r="E1525" t="str">
        <f t="shared" si="47"/>
        <v>C047CIRCLEVILLE CITY SCHOOLS</v>
      </c>
      <c r="F1525" t="s">
        <v>1606</v>
      </c>
      <c r="G1525" t="s">
        <v>1606</v>
      </c>
      <c r="H1525" t="s">
        <v>586</v>
      </c>
      <c r="I1525" s="11">
        <v>1668277.94</v>
      </c>
      <c r="J1525" s="12">
        <v>9.8739139999999993E-4</v>
      </c>
      <c r="K1525">
        <f>IFERROR(VLOOKUP(E1525,Sheet1!$D$2:$E$1226,2,FALSE),"")</f>
        <v>3904376</v>
      </c>
    </row>
    <row r="1526" spans="1:11" x14ac:dyDescent="0.2">
      <c r="A1526">
        <f t="shared" si="46"/>
        <v>3904376</v>
      </c>
      <c r="B1526" s="11">
        <v>2021</v>
      </c>
      <c r="C1526" s="11" t="str">
        <f>F1526</f>
        <v>CIRCLEVILLE CITY SCHOOLS</v>
      </c>
      <c r="D1526" t="s">
        <v>1607</v>
      </c>
      <c r="E1526" t="str">
        <f t="shared" si="47"/>
        <v>C047CIRCLEVILLE CITY SCHOOLS</v>
      </c>
      <c r="F1526" t="s">
        <v>1606</v>
      </c>
      <c r="G1526" t="s">
        <v>1606</v>
      </c>
      <c r="H1526" t="s">
        <v>586</v>
      </c>
      <c r="I1526" s="11">
        <v>1673667.67</v>
      </c>
      <c r="J1526" s="12">
        <v>9.6883335999999997E-4</v>
      </c>
      <c r="K1526">
        <f>IFERROR(VLOOKUP(E1526,Sheet1!$D$2:$E$1226,2,FALSE),"")</f>
        <v>3904376</v>
      </c>
    </row>
    <row r="1527" spans="1:11" x14ac:dyDescent="0.2">
      <c r="A1527">
        <f t="shared" si="46"/>
        <v>3904376</v>
      </c>
      <c r="B1527" s="11">
        <v>2022</v>
      </c>
      <c r="C1527" s="11" t="str">
        <f>F1527</f>
        <v>CIRCLEVILLE CITY SCHOOLS</v>
      </c>
      <c r="D1527" t="s">
        <v>1607</v>
      </c>
      <c r="E1527" t="str">
        <f t="shared" si="47"/>
        <v>C047CIRCLEVILLE CITY SCHOOLS</v>
      </c>
      <c r="F1527" t="s">
        <v>1606</v>
      </c>
      <c r="G1527" t="s">
        <v>1606</v>
      </c>
      <c r="H1527" t="s">
        <v>586</v>
      </c>
      <c r="I1527" s="11">
        <v>1771425.17</v>
      </c>
      <c r="J1527" s="12">
        <v>9.7327489999999997E-4</v>
      </c>
      <c r="K1527">
        <f>IFERROR(VLOOKUP(E1527,Sheet1!$D$2:$E$1226,2,FALSE),"")</f>
        <v>3904376</v>
      </c>
    </row>
    <row r="1528" spans="1:11" x14ac:dyDescent="0.2">
      <c r="A1528">
        <f t="shared" si="46"/>
        <v>3904376</v>
      </c>
      <c r="B1528" s="11">
        <v>2023</v>
      </c>
      <c r="C1528" s="11" t="str">
        <f>F1528</f>
        <v>CIRCLEVILLE CITY SCHOOLS</v>
      </c>
      <c r="D1528" t="s">
        <v>1607</v>
      </c>
      <c r="E1528" t="str">
        <f t="shared" si="47"/>
        <v>C047CIRCLEVILLE CITY SCHOOLS</v>
      </c>
      <c r="F1528" t="s">
        <v>1606</v>
      </c>
      <c r="G1528" t="s">
        <v>1606</v>
      </c>
      <c r="H1528" t="s">
        <v>586</v>
      </c>
      <c r="I1528" s="11">
        <v>1803379.94</v>
      </c>
      <c r="J1528" s="12">
        <v>9.5368639999999995E-4</v>
      </c>
      <c r="K1528">
        <f>IFERROR(VLOOKUP(E1528,Sheet1!$D$2:$E$1226,2,FALSE),"")</f>
        <v>3904376</v>
      </c>
    </row>
    <row r="1529" spans="1:11" x14ac:dyDescent="0.2">
      <c r="A1529">
        <f t="shared" si="46"/>
        <v>3900032</v>
      </c>
      <c r="B1529" s="11">
        <v>2015</v>
      </c>
      <c r="C1529" s="11" t="str">
        <f>F1529</f>
        <v>CITIZENS ACADEMY</v>
      </c>
      <c r="D1529" t="s">
        <v>1316</v>
      </c>
      <c r="E1529" t="str">
        <f t="shared" si="47"/>
        <v>9652CITIZENS ACADEMY</v>
      </c>
      <c r="F1529" t="s">
        <v>1266</v>
      </c>
      <c r="G1529" t="s">
        <v>1266</v>
      </c>
      <c r="H1529" t="s">
        <v>146</v>
      </c>
      <c r="I1529" s="11">
        <v>255782.47</v>
      </c>
      <c r="J1529" s="12">
        <v>1.7511370000000001E-4</v>
      </c>
      <c r="K1529">
        <f>IFERROR(VLOOKUP(E1529,Sheet1!$D$2:$E$1226,2,FALSE),"")</f>
        <v>3900032</v>
      </c>
    </row>
    <row r="1530" spans="1:11" x14ac:dyDescent="0.2">
      <c r="A1530">
        <f t="shared" si="46"/>
        <v>3900032</v>
      </c>
      <c r="B1530" s="11">
        <v>2016</v>
      </c>
      <c r="C1530" s="11" t="str">
        <f>F1530</f>
        <v>CITIZENS ACADEMY</v>
      </c>
      <c r="D1530" t="s">
        <v>1316</v>
      </c>
      <c r="E1530" t="str">
        <f t="shared" si="47"/>
        <v>9652CITIZENS ACADEMY</v>
      </c>
      <c r="F1530" t="s">
        <v>1266</v>
      </c>
      <c r="G1530" t="s">
        <v>1266</v>
      </c>
      <c r="H1530" t="s">
        <v>146</v>
      </c>
      <c r="I1530" s="11">
        <v>252702.29</v>
      </c>
      <c r="J1530" s="12">
        <v>1.7154820000000001E-4</v>
      </c>
      <c r="K1530">
        <f>IFERROR(VLOOKUP(E1530,Sheet1!$D$2:$E$1226,2,FALSE),"")</f>
        <v>3900032</v>
      </c>
    </row>
    <row r="1531" spans="1:11" x14ac:dyDescent="0.2">
      <c r="A1531">
        <f t="shared" si="46"/>
        <v>3900032</v>
      </c>
      <c r="B1531" s="11">
        <v>2017</v>
      </c>
      <c r="C1531" s="11" t="str">
        <f>F1531</f>
        <v>CITIZENS ACADEMY</v>
      </c>
      <c r="D1531" t="s">
        <v>1316</v>
      </c>
      <c r="E1531" t="str">
        <f t="shared" si="47"/>
        <v>9652CITIZENS ACADEMY</v>
      </c>
      <c r="F1531" t="s">
        <v>1266</v>
      </c>
      <c r="G1531" t="s">
        <v>1266</v>
      </c>
      <c r="H1531" t="s">
        <v>146</v>
      </c>
      <c r="I1531" s="11">
        <v>258124.17</v>
      </c>
      <c r="J1531" s="12">
        <v>1.67708E-4</v>
      </c>
      <c r="K1531">
        <f>IFERROR(VLOOKUP(E1531,Sheet1!$D$2:$E$1226,2,FALSE),"")</f>
        <v>3900032</v>
      </c>
    </row>
    <row r="1532" spans="1:11" x14ac:dyDescent="0.2">
      <c r="A1532">
        <f t="shared" si="46"/>
        <v>3900032</v>
      </c>
      <c r="B1532" s="11">
        <v>2018</v>
      </c>
      <c r="C1532" s="11" t="str">
        <f>F1532</f>
        <v>CITIZENS ACADEMY</v>
      </c>
      <c r="D1532" t="s">
        <v>1316</v>
      </c>
      <c r="E1532" t="str">
        <f t="shared" si="47"/>
        <v>9652CITIZENS ACADEMY</v>
      </c>
      <c r="F1532" t="s">
        <v>1266</v>
      </c>
      <c r="G1532" t="s">
        <v>1266</v>
      </c>
      <c r="H1532" t="s">
        <v>146</v>
      </c>
      <c r="I1532" s="11">
        <v>278316.53999999998</v>
      </c>
      <c r="J1532" s="12">
        <v>1.748699E-4</v>
      </c>
      <c r="K1532">
        <f>IFERROR(VLOOKUP(E1532,Sheet1!$D$2:$E$1226,2,FALSE),"")</f>
        <v>3900032</v>
      </c>
    </row>
    <row r="1533" spans="1:11" x14ac:dyDescent="0.2">
      <c r="A1533">
        <f t="shared" si="46"/>
        <v>3900032</v>
      </c>
      <c r="B1533" s="11">
        <v>2019</v>
      </c>
      <c r="C1533" s="11" t="str">
        <f>F1533</f>
        <v>CITIZENS ACADEMY</v>
      </c>
      <c r="D1533" t="s">
        <v>1316</v>
      </c>
      <c r="E1533" t="str">
        <f t="shared" si="47"/>
        <v>9652CITIZENS ACADEMY</v>
      </c>
      <c r="F1533" t="s">
        <v>1266</v>
      </c>
      <c r="G1533" t="s">
        <v>1266</v>
      </c>
      <c r="H1533" t="s">
        <v>146</v>
      </c>
      <c r="I1533" s="11">
        <v>267040.02</v>
      </c>
      <c r="J1533" s="12">
        <v>1.6246730000000001E-4</v>
      </c>
      <c r="K1533">
        <f>IFERROR(VLOOKUP(E1533,Sheet1!$D$2:$E$1226,2,FALSE),"")</f>
        <v>3900032</v>
      </c>
    </row>
    <row r="1534" spans="1:11" x14ac:dyDescent="0.2">
      <c r="A1534">
        <f t="shared" si="46"/>
        <v>3900032</v>
      </c>
      <c r="B1534" s="11">
        <v>2020</v>
      </c>
      <c r="C1534" s="11" t="str">
        <f>F1534</f>
        <v>CITIZENS ACADEMY</v>
      </c>
      <c r="D1534" t="s">
        <v>1316</v>
      </c>
      <c r="E1534" t="str">
        <f t="shared" si="47"/>
        <v>9652CITIZENS ACADEMY</v>
      </c>
      <c r="F1534" t="s">
        <v>1266</v>
      </c>
      <c r="G1534" t="s">
        <v>1266</v>
      </c>
      <c r="H1534" t="s">
        <v>146</v>
      </c>
      <c r="I1534" s="11">
        <v>238144.35</v>
      </c>
      <c r="J1534" s="12">
        <v>1.409487E-4</v>
      </c>
      <c r="K1534">
        <f>IFERROR(VLOOKUP(E1534,Sheet1!$D$2:$E$1226,2,FALSE),"")</f>
        <v>3900032</v>
      </c>
    </row>
    <row r="1535" spans="1:11" x14ac:dyDescent="0.2">
      <c r="A1535">
        <f t="shared" si="46"/>
        <v>3900032</v>
      </c>
      <c r="B1535" s="11">
        <v>2021</v>
      </c>
      <c r="C1535" s="11" t="str">
        <f>F1535</f>
        <v>CITIZENS ACADEMY</v>
      </c>
      <c r="D1535" t="s">
        <v>1316</v>
      </c>
      <c r="E1535" t="str">
        <f t="shared" si="47"/>
        <v>9652CITIZENS ACADEMY</v>
      </c>
      <c r="F1535" t="s">
        <v>1266</v>
      </c>
      <c r="G1535" t="s">
        <v>1266</v>
      </c>
      <c r="H1535" t="s">
        <v>146</v>
      </c>
      <c r="I1535" s="11">
        <v>205391.87</v>
      </c>
      <c r="J1535" s="12">
        <v>1.1889487E-4</v>
      </c>
      <c r="K1535">
        <f>IFERROR(VLOOKUP(E1535,Sheet1!$D$2:$E$1226,2,FALSE),"")</f>
        <v>3900032</v>
      </c>
    </row>
    <row r="1536" spans="1:11" x14ac:dyDescent="0.2">
      <c r="A1536">
        <f t="shared" si="46"/>
        <v>3900032</v>
      </c>
      <c r="B1536" s="11">
        <v>2022</v>
      </c>
      <c r="C1536" s="11" t="str">
        <f>F1536</f>
        <v>CITIZENS ACADEMY</v>
      </c>
      <c r="D1536" t="s">
        <v>1316</v>
      </c>
      <c r="E1536" t="str">
        <f t="shared" si="47"/>
        <v>9652CITIZENS ACADEMY</v>
      </c>
      <c r="F1536" t="s">
        <v>1266</v>
      </c>
      <c r="G1536" t="s">
        <v>1266</v>
      </c>
      <c r="H1536" t="s">
        <v>146</v>
      </c>
      <c r="I1536" s="11">
        <v>15130.23</v>
      </c>
      <c r="J1536" s="12">
        <v>8.3129999999999999E-6</v>
      </c>
      <c r="K1536">
        <f>IFERROR(VLOOKUP(E1536,Sheet1!$D$2:$E$1226,2,FALSE),"")</f>
        <v>3900032</v>
      </c>
    </row>
    <row r="1537" spans="1:11" x14ac:dyDescent="0.2">
      <c r="A1537">
        <f t="shared" si="46"/>
        <v>3901486</v>
      </c>
      <c r="B1537" s="11">
        <v>2015</v>
      </c>
      <c r="C1537" s="11" t="str">
        <f>F1537</f>
        <v>CITIZENS ACADEMY EAST</v>
      </c>
      <c r="D1537" t="s">
        <v>2304</v>
      </c>
      <c r="E1537" t="str">
        <f t="shared" si="47"/>
        <v>D320CITIZENS ACADEMY EAST</v>
      </c>
      <c r="F1537" t="s">
        <v>2303</v>
      </c>
      <c r="G1537" t="s">
        <v>2303</v>
      </c>
      <c r="H1537" t="s">
        <v>146</v>
      </c>
      <c r="I1537" s="11">
        <v>160150.60999999999</v>
      </c>
      <c r="J1537" s="12">
        <v>1.0964220000000001E-4</v>
      </c>
      <c r="K1537">
        <f>IFERROR(VLOOKUP(E1537,Sheet1!$D$2:$E$1226,2,FALSE),"")</f>
        <v>3901486</v>
      </c>
    </row>
    <row r="1538" spans="1:11" x14ac:dyDescent="0.2">
      <c r="A1538">
        <f t="shared" si="46"/>
        <v>3901486</v>
      </c>
      <c r="B1538" s="11">
        <v>2016</v>
      </c>
      <c r="C1538" s="11" t="str">
        <f>F1538</f>
        <v>CITIZENS ACADEMY EAST</v>
      </c>
      <c r="D1538" t="s">
        <v>2304</v>
      </c>
      <c r="E1538" t="str">
        <f t="shared" si="47"/>
        <v>D320CITIZENS ACADEMY EAST</v>
      </c>
      <c r="F1538" t="s">
        <v>2303</v>
      </c>
      <c r="G1538" t="s">
        <v>2303</v>
      </c>
      <c r="H1538" t="s">
        <v>146</v>
      </c>
      <c r="I1538" s="11">
        <v>206407.72</v>
      </c>
      <c r="J1538" s="12">
        <v>1.4012089999999999E-4</v>
      </c>
      <c r="K1538">
        <f>IFERROR(VLOOKUP(E1538,Sheet1!$D$2:$E$1226,2,FALSE),"")</f>
        <v>3901486</v>
      </c>
    </row>
    <row r="1539" spans="1:11" x14ac:dyDescent="0.2">
      <c r="A1539">
        <f t="shared" ref="A1539:A1602" si="48">K1539</f>
        <v>3901486</v>
      </c>
      <c r="B1539" s="11">
        <v>2017</v>
      </c>
      <c r="C1539" s="11" t="str">
        <f>F1539</f>
        <v>CITIZENS ACADEMY EAST</v>
      </c>
      <c r="D1539" t="s">
        <v>2304</v>
      </c>
      <c r="E1539" t="str">
        <f t="shared" ref="E1539:E1602" si="49">D1539&amp;F1539</f>
        <v>D320CITIZENS ACADEMY EAST</v>
      </c>
      <c r="F1539" t="s">
        <v>2303</v>
      </c>
      <c r="G1539" t="s">
        <v>2303</v>
      </c>
      <c r="H1539" t="s">
        <v>146</v>
      </c>
      <c r="I1539" s="11">
        <v>230382.26</v>
      </c>
      <c r="J1539" s="12">
        <v>1.496836E-4</v>
      </c>
      <c r="K1539">
        <f>IFERROR(VLOOKUP(E1539,Sheet1!$D$2:$E$1226,2,FALSE),"")</f>
        <v>3901486</v>
      </c>
    </row>
    <row r="1540" spans="1:11" x14ac:dyDescent="0.2">
      <c r="A1540">
        <f t="shared" si="48"/>
        <v>3901486</v>
      </c>
      <c r="B1540" s="11">
        <v>2018</v>
      </c>
      <c r="C1540" s="11" t="str">
        <f>F1540</f>
        <v>CITIZENS ACADEMY EAST</v>
      </c>
      <c r="D1540" t="s">
        <v>2304</v>
      </c>
      <c r="E1540" t="str">
        <f t="shared" si="49"/>
        <v>D320CITIZENS ACADEMY EAST</v>
      </c>
      <c r="F1540" t="s">
        <v>2303</v>
      </c>
      <c r="G1540" t="s">
        <v>2303</v>
      </c>
      <c r="H1540" t="s">
        <v>146</v>
      </c>
      <c r="I1540" s="11">
        <v>258980.15</v>
      </c>
      <c r="J1540" s="12">
        <v>1.627206E-4</v>
      </c>
      <c r="K1540">
        <f>IFERROR(VLOOKUP(E1540,Sheet1!$D$2:$E$1226,2,FALSE),"")</f>
        <v>3901486</v>
      </c>
    </row>
    <row r="1541" spans="1:11" x14ac:dyDescent="0.2">
      <c r="A1541">
        <f t="shared" si="48"/>
        <v>3901486</v>
      </c>
      <c r="B1541" s="11">
        <v>2019</v>
      </c>
      <c r="C1541" s="11" t="str">
        <f>F1541</f>
        <v>CITIZENS ACADEMY EAST</v>
      </c>
      <c r="D1541" t="s">
        <v>2304</v>
      </c>
      <c r="E1541" t="str">
        <f t="shared" si="49"/>
        <v>D320CITIZENS ACADEMY EAST</v>
      </c>
      <c r="F1541" t="s">
        <v>2303</v>
      </c>
      <c r="G1541" t="s">
        <v>2303</v>
      </c>
      <c r="H1541" t="s">
        <v>146</v>
      </c>
      <c r="I1541" s="11">
        <v>235360.95</v>
      </c>
      <c r="J1541" s="12">
        <v>1.431937E-4</v>
      </c>
      <c r="K1541">
        <f>IFERROR(VLOOKUP(E1541,Sheet1!$D$2:$E$1226,2,FALSE),"")</f>
        <v>3901486</v>
      </c>
    </row>
    <row r="1542" spans="1:11" x14ac:dyDescent="0.2">
      <c r="A1542">
        <f t="shared" si="48"/>
        <v>3901486</v>
      </c>
      <c r="B1542" s="11">
        <v>2020</v>
      </c>
      <c r="C1542" s="11" t="str">
        <f>F1542</f>
        <v>CITIZENS ACADEMY EAST</v>
      </c>
      <c r="D1542" t="s">
        <v>2304</v>
      </c>
      <c r="E1542" t="str">
        <f t="shared" si="49"/>
        <v>D320CITIZENS ACADEMY EAST</v>
      </c>
      <c r="F1542" t="s">
        <v>2303</v>
      </c>
      <c r="G1542" t="s">
        <v>2303</v>
      </c>
      <c r="H1542" t="s">
        <v>146</v>
      </c>
      <c r="I1542" s="11">
        <v>197536.88</v>
      </c>
      <c r="J1542" s="12">
        <v>1.1691469999999999E-4</v>
      </c>
      <c r="K1542">
        <f>IFERROR(VLOOKUP(E1542,Sheet1!$D$2:$E$1226,2,FALSE),"")</f>
        <v>3901486</v>
      </c>
    </row>
    <row r="1543" spans="1:11" x14ac:dyDescent="0.2">
      <c r="A1543">
        <f t="shared" si="48"/>
        <v>3901486</v>
      </c>
      <c r="B1543" s="11">
        <v>2021</v>
      </c>
      <c r="C1543" s="11" t="str">
        <f>F1543</f>
        <v>CITIZENS ACADEMY EAST</v>
      </c>
      <c r="D1543" t="s">
        <v>2304</v>
      </c>
      <c r="E1543" t="str">
        <f t="shared" si="49"/>
        <v>D320CITIZENS ACADEMY EAST</v>
      </c>
      <c r="F1543" t="s">
        <v>2303</v>
      </c>
      <c r="G1543" t="s">
        <v>2303</v>
      </c>
      <c r="H1543" t="s">
        <v>146</v>
      </c>
      <c r="I1543" s="11">
        <v>20015.599999999999</v>
      </c>
      <c r="J1543" s="12">
        <v>1.15864E-5</v>
      </c>
      <c r="K1543">
        <f>IFERROR(VLOOKUP(E1543,Sheet1!$D$2:$E$1226,2,FALSE),"")</f>
        <v>3901486</v>
      </c>
    </row>
    <row r="1544" spans="1:11" x14ac:dyDescent="0.2">
      <c r="A1544">
        <f t="shared" si="48"/>
        <v>3901570</v>
      </c>
      <c r="B1544" s="11">
        <v>2016</v>
      </c>
      <c r="C1544" s="11" t="str">
        <f>F1544</f>
        <v>CITIZENS ACADEMY SOUTHEAST</v>
      </c>
      <c r="D1544" t="s">
        <v>2472</v>
      </c>
      <c r="E1544" t="str">
        <f t="shared" si="49"/>
        <v>D411CITIZENS ACADEMY SOUTHEAST</v>
      </c>
      <c r="F1544" t="s">
        <v>2471</v>
      </c>
      <c r="G1544" t="s">
        <v>2471</v>
      </c>
      <c r="H1544" t="s">
        <v>146</v>
      </c>
      <c r="I1544" s="11">
        <v>81029.87</v>
      </c>
      <c r="J1544" s="12">
        <v>5.5007499999999998E-5</v>
      </c>
      <c r="K1544">
        <f>IFERROR(VLOOKUP(E1544,Sheet1!$D$2:$E$1226,2,FALSE),"")</f>
        <v>3901570</v>
      </c>
    </row>
    <row r="1545" spans="1:11" x14ac:dyDescent="0.2">
      <c r="A1545">
        <f t="shared" si="48"/>
        <v>3901570</v>
      </c>
      <c r="B1545" s="11">
        <v>2017</v>
      </c>
      <c r="C1545" s="11" t="str">
        <f>F1545</f>
        <v>CITIZENS ACADEMY SOUTHEAST</v>
      </c>
      <c r="D1545" t="s">
        <v>2472</v>
      </c>
      <c r="E1545" t="str">
        <f t="shared" si="49"/>
        <v>D411CITIZENS ACADEMY SOUTHEAST</v>
      </c>
      <c r="F1545" t="s">
        <v>2471</v>
      </c>
      <c r="G1545" t="s">
        <v>2471</v>
      </c>
      <c r="H1545" t="s">
        <v>146</v>
      </c>
      <c r="I1545" s="11">
        <v>143593.67000000001</v>
      </c>
      <c r="J1545" s="12">
        <v>9.3295399999999994E-5</v>
      </c>
      <c r="K1545">
        <f>IFERROR(VLOOKUP(E1545,Sheet1!$D$2:$E$1226,2,FALSE),"")</f>
        <v>3901570</v>
      </c>
    </row>
    <row r="1546" spans="1:11" x14ac:dyDescent="0.2">
      <c r="A1546">
        <f t="shared" si="48"/>
        <v>3901570</v>
      </c>
      <c r="B1546" s="11">
        <v>2018</v>
      </c>
      <c r="C1546" s="11" t="str">
        <f>F1546</f>
        <v>CITIZENS ACADEMY SOUTHEAST</v>
      </c>
      <c r="D1546" t="s">
        <v>2472</v>
      </c>
      <c r="E1546" t="str">
        <f t="shared" si="49"/>
        <v>D411CITIZENS ACADEMY SOUTHEAST</v>
      </c>
      <c r="F1546" t="s">
        <v>2471</v>
      </c>
      <c r="G1546" t="s">
        <v>2471</v>
      </c>
      <c r="H1546" t="s">
        <v>146</v>
      </c>
      <c r="I1546" s="11">
        <v>171449.13</v>
      </c>
      <c r="J1546" s="12">
        <v>1.0772370000000001E-4</v>
      </c>
      <c r="K1546">
        <f>IFERROR(VLOOKUP(E1546,Sheet1!$D$2:$E$1226,2,FALSE),"")</f>
        <v>3901570</v>
      </c>
    </row>
    <row r="1547" spans="1:11" x14ac:dyDescent="0.2">
      <c r="A1547">
        <f t="shared" si="48"/>
        <v>3901570</v>
      </c>
      <c r="B1547" s="11">
        <v>2019</v>
      </c>
      <c r="C1547" s="11" t="str">
        <f>F1547</f>
        <v>CITIZENS ACADEMY SOUTHEAST</v>
      </c>
      <c r="D1547" t="s">
        <v>2472</v>
      </c>
      <c r="E1547" t="str">
        <f t="shared" si="49"/>
        <v>D411CITIZENS ACADEMY SOUTHEAST</v>
      </c>
      <c r="F1547" t="s">
        <v>2471</v>
      </c>
      <c r="G1547" t="s">
        <v>2471</v>
      </c>
      <c r="H1547" t="s">
        <v>146</v>
      </c>
      <c r="I1547" s="11">
        <v>179196.38</v>
      </c>
      <c r="J1547" s="12">
        <v>1.090232E-4</v>
      </c>
      <c r="K1547">
        <f>IFERROR(VLOOKUP(E1547,Sheet1!$D$2:$E$1226,2,FALSE),"")</f>
        <v>3901570</v>
      </c>
    </row>
    <row r="1548" spans="1:11" x14ac:dyDescent="0.2">
      <c r="A1548">
        <f t="shared" si="48"/>
        <v>3901570</v>
      </c>
      <c r="B1548" s="11">
        <v>2020</v>
      </c>
      <c r="C1548" s="11" t="str">
        <f>F1548</f>
        <v>CITIZENS ACADEMY SOUTHEAST</v>
      </c>
      <c r="D1548" t="s">
        <v>2472</v>
      </c>
      <c r="E1548" t="str">
        <f t="shared" si="49"/>
        <v>D411CITIZENS ACADEMY SOUTHEAST</v>
      </c>
      <c r="F1548" t="s">
        <v>2471</v>
      </c>
      <c r="G1548" t="s">
        <v>2471</v>
      </c>
      <c r="H1548" t="s">
        <v>146</v>
      </c>
      <c r="I1548" s="11">
        <v>251714.94</v>
      </c>
      <c r="J1548" s="12">
        <v>1.4898069999999999E-4</v>
      </c>
      <c r="K1548">
        <f>IFERROR(VLOOKUP(E1548,Sheet1!$D$2:$E$1226,2,FALSE),"")</f>
        <v>3901570</v>
      </c>
    </row>
    <row r="1549" spans="1:11" x14ac:dyDescent="0.2">
      <c r="A1549">
        <f t="shared" si="48"/>
        <v>3901570</v>
      </c>
      <c r="B1549" s="11">
        <v>2021</v>
      </c>
      <c r="C1549" s="11" t="str">
        <f>F1549</f>
        <v>CITIZENS ACADEMY SOUTHEAST</v>
      </c>
      <c r="D1549" t="s">
        <v>2472</v>
      </c>
      <c r="E1549" t="str">
        <f t="shared" si="49"/>
        <v>D411CITIZENS ACADEMY SOUTHEAST</v>
      </c>
      <c r="F1549" t="s">
        <v>2471</v>
      </c>
      <c r="G1549" t="s">
        <v>2471</v>
      </c>
      <c r="H1549" t="s">
        <v>146</v>
      </c>
      <c r="I1549" s="11">
        <v>307028.84000000003</v>
      </c>
      <c r="J1549" s="12">
        <v>1.777293E-4</v>
      </c>
      <c r="K1549">
        <f>IFERROR(VLOOKUP(E1549,Sheet1!$D$2:$E$1226,2,FALSE),"")</f>
        <v>3901570</v>
      </c>
    </row>
    <row r="1550" spans="1:11" x14ac:dyDescent="0.2">
      <c r="A1550">
        <f t="shared" si="48"/>
        <v>3901570</v>
      </c>
      <c r="B1550" s="11">
        <v>2022</v>
      </c>
      <c r="C1550" s="11" t="str">
        <f>F1550</f>
        <v>CITIZENS ACADEMY SOUTHEAST</v>
      </c>
      <c r="D1550" t="s">
        <v>2472</v>
      </c>
      <c r="E1550" t="str">
        <f t="shared" si="49"/>
        <v>D411CITIZENS ACADEMY SOUTHEAST</v>
      </c>
      <c r="F1550" t="s">
        <v>2471</v>
      </c>
      <c r="G1550" t="s">
        <v>2471</v>
      </c>
      <c r="H1550" t="s">
        <v>146</v>
      </c>
      <c r="I1550" s="11">
        <v>393417.99</v>
      </c>
      <c r="J1550" s="12">
        <v>2.1615579999999999E-4</v>
      </c>
      <c r="K1550">
        <f>IFERROR(VLOOKUP(E1550,Sheet1!$D$2:$E$1226,2,FALSE),"")</f>
        <v>3901570</v>
      </c>
    </row>
    <row r="1551" spans="1:11" x14ac:dyDescent="0.2">
      <c r="A1551">
        <f t="shared" si="48"/>
        <v>3901570</v>
      </c>
      <c r="B1551" s="11">
        <v>2023</v>
      </c>
      <c r="C1551" s="11" t="str">
        <f>F1551</f>
        <v>CITIZENS ACADEMY SOUTHEAST</v>
      </c>
      <c r="D1551" t="s">
        <v>2472</v>
      </c>
      <c r="E1551" t="str">
        <f t="shared" si="49"/>
        <v>D411CITIZENS ACADEMY SOUTHEAST</v>
      </c>
      <c r="F1551" t="s">
        <v>2471</v>
      </c>
      <c r="G1551" t="s">
        <v>2471</v>
      </c>
      <c r="H1551" t="s">
        <v>146</v>
      </c>
      <c r="I1551" s="11">
        <v>547956.49</v>
      </c>
      <c r="J1551" s="12">
        <v>2.8977739999999999E-4</v>
      </c>
      <c r="K1551">
        <f>IFERROR(VLOOKUP(E1551,Sheet1!$D$2:$E$1226,2,FALSE),"")</f>
        <v>3901570</v>
      </c>
    </row>
    <row r="1552" spans="1:11" x14ac:dyDescent="0.2">
      <c r="A1552">
        <f t="shared" si="48"/>
        <v>3901444</v>
      </c>
      <c r="B1552" s="11">
        <v>2015</v>
      </c>
      <c r="C1552" s="11" t="str">
        <f>F1552</f>
        <v>CITIZENS LEADERSHIP ACADEMY</v>
      </c>
      <c r="D1552" t="s">
        <v>2260</v>
      </c>
      <c r="E1552" t="str">
        <f t="shared" si="49"/>
        <v>D289CITIZENS LEADERSHIP ACADEMY</v>
      </c>
      <c r="F1552" t="s">
        <v>2259</v>
      </c>
      <c r="G1552" t="s">
        <v>2259</v>
      </c>
      <c r="H1552" t="s">
        <v>146</v>
      </c>
      <c r="I1552" s="11">
        <v>187890.98</v>
      </c>
      <c r="J1552" s="12">
        <v>1.2863379999999999E-4</v>
      </c>
      <c r="K1552">
        <f>IFERROR(VLOOKUP(E1552,Sheet1!$D$2:$E$1226,2,FALSE),"")</f>
        <v>3901444</v>
      </c>
    </row>
    <row r="1553" spans="1:11" x14ac:dyDescent="0.2">
      <c r="A1553">
        <f t="shared" si="48"/>
        <v>3901444</v>
      </c>
      <c r="B1553" s="11">
        <v>2016</v>
      </c>
      <c r="C1553" s="11" t="str">
        <f>F1553</f>
        <v>CITIZENS LEADERSHIP ACADEMY</v>
      </c>
      <c r="D1553" t="s">
        <v>2260</v>
      </c>
      <c r="E1553" t="str">
        <f t="shared" si="49"/>
        <v>D289CITIZENS LEADERSHIP ACADEMY</v>
      </c>
      <c r="F1553" t="s">
        <v>2259</v>
      </c>
      <c r="G1553" t="s">
        <v>2259</v>
      </c>
      <c r="H1553" t="s">
        <v>146</v>
      </c>
      <c r="I1553" s="11">
        <v>187940.4</v>
      </c>
      <c r="J1553" s="12">
        <v>1.2758419999999999E-4</v>
      </c>
      <c r="K1553">
        <f>IFERROR(VLOOKUP(E1553,Sheet1!$D$2:$E$1226,2,FALSE),"")</f>
        <v>3901444</v>
      </c>
    </row>
    <row r="1554" spans="1:11" x14ac:dyDescent="0.2">
      <c r="A1554">
        <f t="shared" si="48"/>
        <v>3901444</v>
      </c>
      <c r="B1554" s="11">
        <v>2017</v>
      </c>
      <c r="C1554" s="11" t="str">
        <f>F1554</f>
        <v>CITIZENS LEADERSHIP ACADEMY</v>
      </c>
      <c r="D1554" t="s">
        <v>2260</v>
      </c>
      <c r="E1554" t="str">
        <f t="shared" si="49"/>
        <v>D289CITIZENS LEADERSHIP ACADEMY</v>
      </c>
      <c r="F1554" t="s">
        <v>2259</v>
      </c>
      <c r="G1554" t="s">
        <v>2259</v>
      </c>
      <c r="H1554" t="s">
        <v>146</v>
      </c>
      <c r="I1554" s="11">
        <v>198747.08</v>
      </c>
      <c r="J1554" s="12">
        <v>1.291296E-4</v>
      </c>
      <c r="K1554">
        <f>IFERROR(VLOOKUP(E1554,Sheet1!$D$2:$E$1226,2,FALSE),"")</f>
        <v>3901444</v>
      </c>
    </row>
    <row r="1555" spans="1:11" x14ac:dyDescent="0.2">
      <c r="A1555">
        <f t="shared" si="48"/>
        <v>3901444</v>
      </c>
      <c r="B1555" s="11">
        <v>2018</v>
      </c>
      <c r="C1555" s="11" t="str">
        <f>F1555</f>
        <v>CITIZENS LEADERSHIP ACADEMY</v>
      </c>
      <c r="D1555" t="s">
        <v>2260</v>
      </c>
      <c r="E1555" t="str">
        <f t="shared" si="49"/>
        <v>D289CITIZENS LEADERSHIP ACADEMY</v>
      </c>
      <c r="F1555" t="s">
        <v>2259</v>
      </c>
      <c r="G1555" t="s">
        <v>2259</v>
      </c>
      <c r="H1555" t="s">
        <v>146</v>
      </c>
      <c r="I1555" s="11">
        <v>215278.15</v>
      </c>
      <c r="J1555" s="12">
        <v>1.3526200000000001E-4</v>
      </c>
      <c r="K1555">
        <f>IFERROR(VLOOKUP(E1555,Sheet1!$D$2:$E$1226,2,FALSE),"")</f>
        <v>3901444</v>
      </c>
    </row>
    <row r="1556" spans="1:11" x14ac:dyDescent="0.2">
      <c r="A1556">
        <f t="shared" si="48"/>
        <v>3901444</v>
      </c>
      <c r="B1556" s="11">
        <v>2019</v>
      </c>
      <c r="C1556" s="11" t="str">
        <f>F1556</f>
        <v>CITIZENS LEADERSHIP ACADEMY</v>
      </c>
      <c r="D1556" t="s">
        <v>2260</v>
      </c>
      <c r="E1556" t="str">
        <f t="shared" si="49"/>
        <v>D289CITIZENS LEADERSHIP ACADEMY</v>
      </c>
      <c r="F1556" t="s">
        <v>2259</v>
      </c>
      <c r="G1556" t="s">
        <v>2259</v>
      </c>
      <c r="H1556" t="s">
        <v>146</v>
      </c>
      <c r="I1556" s="11">
        <v>212068.34</v>
      </c>
      <c r="J1556" s="12">
        <v>1.2902249999999999E-4</v>
      </c>
      <c r="K1556">
        <f>IFERROR(VLOOKUP(E1556,Sheet1!$D$2:$E$1226,2,FALSE),"")</f>
        <v>3901444</v>
      </c>
    </row>
    <row r="1557" spans="1:11" x14ac:dyDescent="0.2">
      <c r="A1557">
        <f t="shared" si="48"/>
        <v>3901444</v>
      </c>
      <c r="B1557" s="11">
        <v>2020</v>
      </c>
      <c r="C1557" s="11" t="str">
        <f>F1557</f>
        <v>CITIZENS LEADERSHIP ACADEMY</v>
      </c>
      <c r="D1557" t="s">
        <v>2260</v>
      </c>
      <c r="E1557" t="str">
        <f t="shared" si="49"/>
        <v>D289CITIZENS LEADERSHIP ACADEMY</v>
      </c>
      <c r="F1557" t="s">
        <v>2259</v>
      </c>
      <c r="G1557" t="s">
        <v>2259</v>
      </c>
      <c r="H1557" t="s">
        <v>146</v>
      </c>
      <c r="I1557" s="11">
        <v>193456.63</v>
      </c>
      <c r="J1557" s="12">
        <v>1.144998E-4</v>
      </c>
      <c r="K1557">
        <f>IFERROR(VLOOKUP(E1557,Sheet1!$D$2:$E$1226,2,FALSE),"")</f>
        <v>3901444</v>
      </c>
    </row>
    <row r="1558" spans="1:11" x14ac:dyDescent="0.2">
      <c r="A1558">
        <f t="shared" si="48"/>
        <v>3901444</v>
      </c>
      <c r="B1558" s="11">
        <v>2021</v>
      </c>
      <c r="C1558" s="11" t="str">
        <f>F1558</f>
        <v>CITIZENS LEADERSHIP ACADEMY</v>
      </c>
      <c r="D1558" t="s">
        <v>2260</v>
      </c>
      <c r="E1558" t="str">
        <f t="shared" si="49"/>
        <v>D289CITIZENS LEADERSHIP ACADEMY</v>
      </c>
      <c r="F1558" t="s">
        <v>2259</v>
      </c>
      <c r="G1558" t="s">
        <v>2259</v>
      </c>
      <c r="H1558" t="s">
        <v>146</v>
      </c>
      <c r="I1558" s="11">
        <v>135584.9</v>
      </c>
      <c r="J1558" s="12">
        <v>7.8485819999999995E-5</v>
      </c>
      <c r="K1558">
        <f>IFERROR(VLOOKUP(E1558,Sheet1!$D$2:$E$1226,2,FALSE),"")</f>
        <v>3901444</v>
      </c>
    </row>
    <row r="1559" spans="1:11" x14ac:dyDescent="0.2">
      <c r="A1559">
        <f t="shared" si="48"/>
        <v>3901444</v>
      </c>
      <c r="B1559" s="11">
        <v>2022</v>
      </c>
      <c r="C1559" s="11" t="str">
        <f>F1559</f>
        <v>CITIZENS LEADERSHIP ACADEMY</v>
      </c>
      <c r="D1559" t="s">
        <v>2260</v>
      </c>
      <c r="E1559" t="str">
        <f t="shared" si="49"/>
        <v>D289CITIZENS LEADERSHIP ACADEMY</v>
      </c>
      <c r="F1559" t="s">
        <v>2259</v>
      </c>
      <c r="G1559" t="s">
        <v>2259</v>
      </c>
      <c r="H1559" t="s">
        <v>146</v>
      </c>
      <c r="I1559" s="11">
        <v>299636.47999999998</v>
      </c>
      <c r="J1559" s="12">
        <v>1.6462940000000001E-4</v>
      </c>
      <c r="K1559">
        <f>IFERROR(VLOOKUP(E1559,Sheet1!$D$2:$E$1226,2,FALSE),"")</f>
        <v>3901444</v>
      </c>
    </row>
    <row r="1560" spans="1:11" x14ac:dyDescent="0.2">
      <c r="A1560">
        <f t="shared" si="48"/>
        <v>3901444</v>
      </c>
      <c r="B1560" s="11">
        <v>2023</v>
      </c>
      <c r="C1560" s="11" t="str">
        <f>F1560</f>
        <v>CITIZENS LEADERSHIP ACADEMY</v>
      </c>
      <c r="D1560" t="s">
        <v>2260</v>
      </c>
      <c r="E1560" t="str">
        <f t="shared" si="49"/>
        <v>D289CITIZENS LEADERSHIP ACADEMY</v>
      </c>
      <c r="F1560" t="s">
        <v>2259</v>
      </c>
      <c r="G1560" t="s">
        <v>2259</v>
      </c>
      <c r="H1560" t="s">
        <v>146</v>
      </c>
      <c r="I1560" s="11">
        <v>23402.31</v>
      </c>
      <c r="J1560" s="12">
        <v>1.23759E-5</v>
      </c>
      <c r="K1560">
        <f>IFERROR(VLOOKUP(E1560,Sheet1!$D$2:$E$1226,2,FALSE),"")</f>
        <v>3901444</v>
      </c>
    </row>
    <row r="1561" spans="1:11" x14ac:dyDescent="0.2">
      <c r="A1561">
        <f t="shared" si="48"/>
        <v>3901594</v>
      </c>
      <c r="B1561" s="11">
        <v>2018</v>
      </c>
      <c r="C1561" s="11" t="str">
        <f>F1561</f>
        <v>CITIZENS LEADERSHIP ACADEMY EAST</v>
      </c>
      <c r="D1561" t="s">
        <v>2522</v>
      </c>
      <c r="E1561" t="str">
        <f t="shared" si="49"/>
        <v>D428CITIZENS LEADERSHIP ACADEMY EAST</v>
      </c>
      <c r="F1561" t="s">
        <v>2521</v>
      </c>
      <c r="G1561" t="s">
        <v>2521</v>
      </c>
      <c r="H1561" t="s">
        <v>146</v>
      </c>
      <c r="I1561" s="11">
        <v>48750.559999999998</v>
      </c>
      <c r="J1561" s="12">
        <v>3.0630599999999998E-5</v>
      </c>
      <c r="K1561">
        <f>IFERROR(VLOOKUP(E1561,Sheet1!$D$2:$E$1226,2,FALSE),"")</f>
        <v>3901594</v>
      </c>
    </row>
    <row r="1562" spans="1:11" x14ac:dyDescent="0.2">
      <c r="A1562">
        <f t="shared" si="48"/>
        <v>3901594</v>
      </c>
      <c r="B1562" s="11">
        <v>2019</v>
      </c>
      <c r="C1562" s="11" t="str">
        <f>F1562</f>
        <v>CITIZENS LEADERSHIP ACADEMY EAST</v>
      </c>
      <c r="D1562" t="s">
        <v>2522</v>
      </c>
      <c r="E1562" t="str">
        <f t="shared" si="49"/>
        <v>D428CITIZENS LEADERSHIP ACADEMY EAST</v>
      </c>
      <c r="F1562" t="s">
        <v>2521</v>
      </c>
      <c r="G1562" t="s">
        <v>2521</v>
      </c>
      <c r="H1562" t="s">
        <v>146</v>
      </c>
      <c r="I1562" s="11">
        <v>99222.71</v>
      </c>
      <c r="J1562" s="12">
        <v>6.03671E-5</v>
      </c>
      <c r="K1562">
        <f>IFERROR(VLOOKUP(E1562,Sheet1!$D$2:$E$1226,2,FALSE),"")</f>
        <v>3901594</v>
      </c>
    </row>
    <row r="1563" spans="1:11" x14ac:dyDescent="0.2">
      <c r="A1563">
        <f t="shared" si="48"/>
        <v>3901594</v>
      </c>
      <c r="B1563" s="11">
        <v>2020</v>
      </c>
      <c r="C1563" s="11" t="str">
        <f>F1563</f>
        <v>CITIZENS LEADERSHIP ACADEMY EAST</v>
      </c>
      <c r="D1563" t="s">
        <v>2522</v>
      </c>
      <c r="E1563" t="str">
        <f t="shared" si="49"/>
        <v>D428CITIZENS LEADERSHIP ACADEMY EAST</v>
      </c>
      <c r="F1563" t="s">
        <v>2521</v>
      </c>
      <c r="G1563" t="s">
        <v>2521</v>
      </c>
      <c r="H1563" t="s">
        <v>146</v>
      </c>
      <c r="I1563" s="11">
        <v>152778.79999999999</v>
      </c>
      <c r="J1563" s="12">
        <v>9.0424099999999994E-5</v>
      </c>
      <c r="K1563">
        <f>IFERROR(VLOOKUP(E1563,Sheet1!$D$2:$E$1226,2,FALSE),"")</f>
        <v>3901594</v>
      </c>
    </row>
    <row r="1564" spans="1:11" x14ac:dyDescent="0.2">
      <c r="A1564">
        <f t="shared" si="48"/>
        <v>3901594</v>
      </c>
      <c r="B1564" s="11">
        <v>2021</v>
      </c>
      <c r="C1564" s="11" t="str">
        <f>F1564</f>
        <v>CITIZENS LEADERSHIP ACADEMY EAST</v>
      </c>
      <c r="D1564" t="s">
        <v>2522</v>
      </c>
      <c r="E1564" t="str">
        <f t="shared" si="49"/>
        <v>D428CITIZENS LEADERSHIP ACADEMY EAST</v>
      </c>
      <c r="F1564" t="s">
        <v>2521</v>
      </c>
      <c r="G1564" t="s">
        <v>2521</v>
      </c>
      <c r="H1564" t="s">
        <v>146</v>
      </c>
      <c r="I1564" s="11">
        <v>309200.2</v>
      </c>
      <c r="J1564" s="12">
        <v>1.7898623000000001E-4</v>
      </c>
      <c r="K1564">
        <f>IFERROR(VLOOKUP(E1564,Sheet1!$D$2:$E$1226,2,FALSE),"")</f>
        <v>3901594</v>
      </c>
    </row>
    <row r="1565" spans="1:11" x14ac:dyDescent="0.2">
      <c r="A1565">
        <f t="shared" si="48"/>
        <v>3901594</v>
      </c>
      <c r="B1565" s="11">
        <v>2022</v>
      </c>
      <c r="C1565" s="11" t="str">
        <f>F1565</f>
        <v>CITIZENS LEADERSHIP ACADEMY EAST</v>
      </c>
      <c r="D1565" t="s">
        <v>2522</v>
      </c>
      <c r="E1565" t="str">
        <f t="shared" si="49"/>
        <v>D428CITIZENS LEADERSHIP ACADEMY EAST</v>
      </c>
      <c r="F1565" t="s">
        <v>2521</v>
      </c>
      <c r="G1565" t="s">
        <v>2521</v>
      </c>
      <c r="H1565" t="s">
        <v>146</v>
      </c>
      <c r="I1565" s="11">
        <v>315510.5</v>
      </c>
      <c r="J1565" s="12">
        <v>1.7335110000000001E-4</v>
      </c>
      <c r="K1565">
        <f>IFERROR(VLOOKUP(E1565,Sheet1!$D$2:$E$1226,2,FALSE),"")</f>
        <v>3901594</v>
      </c>
    </row>
    <row r="1566" spans="1:11" x14ac:dyDescent="0.2">
      <c r="A1566">
        <f t="shared" si="48"/>
        <v>3901594</v>
      </c>
      <c r="B1566" s="11">
        <v>2023</v>
      </c>
      <c r="C1566" s="11" t="str">
        <f>F1566</f>
        <v>CITIZENS LEADERSHIP ACADEMY EAST</v>
      </c>
      <c r="D1566" t="s">
        <v>2522</v>
      </c>
      <c r="E1566" t="str">
        <f t="shared" si="49"/>
        <v>D428CITIZENS LEADERSHIP ACADEMY EAST</v>
      </c>
      <c r="F1566" t="s">
        <v>2521</v>
      </c>
      <c r="G1566" t="s">
        <v>2521</v>
      </c>
      <c r="H1566" t="s">
        <v>146</v>
      </c>
      <c r="I1566" s="11">
        <v>545378.29</v>
      </c>
      <c r="J1566" s="12">
        <v>2.8841389999999999E-4</v>
      </c>
      <c r="K1566">
        <f>IFERROR(VLOOKUP(E1566,Sheet1!$D$2:$E$1226,2,FALSE),"")</f>
        <v>3901594</v>
      </c>
    </row>
    <row r="1567" spans="1:11" x14ac:dyDescent="0.2">
      <c r="A1567">
        <f t="shared" si="48"/>
        <v>0</v>
      </c>
      <c r="B1567" s="11">
        <v>2022</v>
      </c>
      <c r="C1567" s="11" t="str">
        <f>F1567</f>
        <v>CITIZENS OF THE WORLD CHARTER SCH - CINCINNATI</v>
      </c>
      <c r="D1567" t="s">
        <v>2684</v>
      </c>
      <c r="E1567" t="str">
        <f t="shared" si="49"/>
        <v>D475CITIZENS OF THE WORLD CHARTER SCH - CINCINNATI</v>
      </c>
      <c r="F1567" t="s">
        <v>2685</v>
      </c>
      <c r="G1567" t="s">
        <v>2685</v>
      </c>
      <c r="H1567" t="s">
        <v>269</v>
      </c>
      <c r="I1567" s="11">
        <v>23959.49</v>
      </c>
      <c r="J1567" s="12">
        <v>1.31641E-5</v>
      </c>
      <c r="K1567">
        <f>IFERROR(VLOOKUP(E1567,Sheet1!$D$2:$E$1226,2,FALSE),"")</f>
        <v>0</v>
      </c>
    </row>
    <row r="1568" spans="1:11" x14ac:dyDescent="0.2">
      <c r="A1568">
        <f t="shared" si="48"/>
        <v>0</v>
      </c>
      <c r="B1568" s="11">
        <v>2023</v>
      </c>
      <c r="C1568" s="11" t="str">
        <f>F1568</f>
        <v>CITIZENS OF THE WORLD CHARTER SCH - CINCINNATI</v>
      </c>
      <c r="D1568" t="s">
        <v>2684</v>
      </c>
      <c r="E1568" t="str">
        <f t="shared" si="49"/>
        <v>D475CITIZENS OF THE WORLD CHARTER SCH - CINCINNATI</v>
      </c>
      <c r="F1568" t="s">
        <v>2685</v>
      </c>
      <c r="G1568" t="s">
        <v>2685</v>
      </c>
      <c r="H1568" t="s">
        <v>269</v>
      </c>
      <c r="I1568" s="11">
        <v>26029.47</v>
      </c>
      <c r="J1568" s="12">
        <v>1.37652E-5</v>
      </c>
      <c r="K1568">
        <f>IFERROR(VLOOKUP(E1568,Sheet1!$D$2:$E$1226,2,FALSE),"")</f>
        <v>0</v>
      </c>
    </row>
    <row r="1569" spans="1:11" x14ac:dyDescent="0.2">
      <c r="A1569">
        <f t="shared" si="48"/>
        <v>3900029</v>
      </c>
      <c r="B1569" s="11">
        <v>2015</v>
      </c>
      <c r="C1569" s="11" t="str">
        <f>F1569</f>
        <v>CITY DAY COMMUNITY SCHOOL</v>
      </c>
      <c r="D1569" t="s">
        <v>1246</v>
      </c>
      <c r="E1569" t="str">
        <f t="shared" si="49"/>
        <v>9610CITY DAY COMMUNITY SCHOOL</v>
      </c>
      <c r="F1569" t="s">
        <v>1196</v>
      </c>
      <c r="G1569" t="s">
        <v>1196</v>
      </c>
      <c r="H1569" t="s">
        <v>552</v>
      </c>
      <c r="I1569" s="11">
        <v>77135.12</v>
      </c>
      <c r="J1569" s="12">
        <v>5.28082E-5</v>
      </c>
      <c r="K1569">
        <f>IFERROR(VLOOKUP(E1569,Sheet1!$D$2:$E$1226,2,FALSE),"")</f>
        <v>3900029</v>
      </c>
    </row>
    <row r="1570" spans="1:11" x14ac:dyDescent="0.2">
      <c r="A1570">
        <f t="shared" si="48"/>
        <v>3900029</v>
      </c>
      <c r="B1570" s="11">
        <v>2016</v>
      </c>
      <c r="C1570" s="11" t="str">
        <f>F1570</f>
        <v>CITY DAY COMMUNITY SCHOOL</v>
      </c>
      <c r="D1570" t="s">
        <v>1246</v>
      </c>
      <c r="E1570" t="str">
        <f t="shared" si="49"/>
        <v>9610CITY DAY COMMUNITY SCHOOL</v>
      </c>
      <c r="F1570" t="s">
        <v>1196</v>
      </c>
      <c r="G1570" t="s">
        <v>1196</v>
      </c>
      <c r="H1570" t="s">
        <v>552</v>
      </c>
      <c r="I1570" s="11">
        <v>72207.61</v>
      </c>
      <c r="J1570" s="12">
        <v>4.9018499999999998E-5</v>
      </c>
      <c r="K1570">
        <f>IFERROR(VLOOKUP(E1570,Sheet1!$D$2:$E$1226,2,FALSE),"")</f>
        <v>3900029</v>
      </c>
    </row>
    <row r="1571" spans="1:11" x14ac:dyDescent="0.2">
      <c r="A1571">
        <f t="shared" si="48"/>
        <v>3900029</v>
      </c>
      <c r="B1571" s="11">
        <v>2017</v>
      </c>
      <c r="C1571" s="11" t="str">
        <f>F1571</f>
        <v>CITY DAY COMMUNITY SCHOOL</v>
      </c>
      <c r="D1571" t="s">
        <v>1246</v>
      </c>
      <c r="E1571" t="str">
        <f t="shared" si="49"/>
        <v>9610CITY DAY COMMUNITY SCHOOL</v>
      </c>
      <c r="F1571" t="s">
        <v>1196</v>
      </c>
      <c r="G1571" t="s">
        <v>1196</v>
      </c>
      <c r="H1571" t="s">
        <v>552</v>
      </c>
      <c r="I1571" s="11">
        <v>67427.27</v>
      </c>
      <c r="J1571" s="12">
        <v>4.38087E-5</v>
      </c>
      <c r="K1571">
        <f>IFERROR(VLOOKUP(E1571,Sheet1!$D$2:$E$1226,2,FALSE),"")</f>
        <v>3900029</v>
      </c>
    </row>
    <row r="1572" spans="1:11" x14ac:dyDescent="0.2">
      <c r="A1572">
        <f t="shared" si="48"/>
        <v>3900029</v>
      </c>
      <c r="B1572" s="11">
        <v>2018</v>
      </c>
      <c r="C1572" s="11" t="str">
        <f>F1572</f>
        <v>CITY DAY COMMUNITY SCHOOL</v>
      </c>
      <c r="D1572" t="s">
        <v>1246</v>
      </c>
      <c r="E1572" t="str">
        <f t="shared" si="49"/>
        <v>9610CITY DAY COMMUNITY SCHOOL</v>
      </c>
      <c r="F1572" t="s">
        <v>1196</v>
      </c>
      <c r="G1572" t="s">
        <v>1196</v>
      </c>
      <c r="H1572" t="s">
        <v>552</v>
      </c>
      <c r="I1572" s="11">
        <v>83720.12</v>
      </c>
      <c r="J1572" s="12">
        <v>5.2602400000000003E-5</v>
      </c>
      <c r="K1572">
        <f>IFERROR(VLOOKUP(E1572,Sheet1!$D$2:$E$1226,2,FALSE),"")</f>
        <v>3900029</v>
      </c>
    </row>
    <row r="1573" spans="1:11" x14ac:dyDescent="0.2">
      <c r="A1573">
        <f t="shared" si="48"/>
        <v>3900029</v>
      </c>
      <c r="B1573" s="11">
        <v>2019</v>
      </c>
      <c r="C1573" s="11" t="str">
        <f>F1573</f>
        <v>CITY DAY COMMUNITY SCHOOL</v>
      </c>
      <c r="D1573" t="s">
        <v>1246</v>
      </c>
      <c r="E1573" t="str">
        <f t="shared" si="49"/>
        <v>9610CITY DAY COMMUNITY SCHOOL</v>
      </c>
      <c r="F1573" t="s">
        <v>1196</v>
      </c>
      <c r="G1573" t="s">
        <v>1196</v>
      </c>
      <c r="H1573" t="s">
        <v>552</v>
      </c>
      <c r="I1573" s="11">
        <v>94062.35</v>
      </c>
      <c r="J1573" s="12">
        <v>5.7227600000000001E-5</v>
      </c>
      <c r="K1573">
        <f>IFERROR(VLOOKUP(E1573,Sheet1!$D$2:$E$1226,2,FALSE),"")</f>
        <v>3900029</v>
      </c>
    </row>
    <row r="1574" spans="1:11" x14ac:dyDescent="0.2">
      <c r="A1574">
        <f t="shared" si="48"/>
        <v>3900029</v>
      </c>
      <c r="B1574" s="11">
        <v>2020</v>
      </c>
      <c r="C1574" s="11" t="str">
        <f>F1574</f>
        <v>CITY DAY COMMUNITY SCHOOL</v>
      </c>
      <c r="D1574" t="s">
        <v>1246</v>
      </c>
      <c r="E1574" t="str">
        <f t="shared" si="49"/>
        <v>9610CITY DAY COMMUNITY SCHOOL</v>
      </c>
      <c r="F1574" t="s">
        <v>1196</v>
      </c>
      <c r="G1574" t="s">
        <v>1196</v>
      </c>
      <c r="H1574" t="s">
        <v>2570</v>
      </c>
      <c r="I1574" s="11">
        <v>102052.95</v>
      </c>
      <c r="J1574" s="12">
        <v>6.0401300000000001E-5</v>
      </c>
      <c r="K1574">
        <f>IFERROR(VLOOKUP(E1574,Sheet1!$D$2:$E$1226,2,FALSE),"")</f>
        <v>3900029</v>
      </c>
    </row>
    <row r="1575" spans="1:11" x14ac:dyDescent="0.2">
      <c r="A1575">
        <f t="shared" si="48"/>
        <v>3900029</v>
      </c>
      <c r="B1575" s="11">
        <v>2021</v>
      </c>
      <c r="C1575" s="11" t="str">
        <f>F1575</f>
        <v>CITY DAY COMMUNITY SCHOOL</v>
      </c>
      <c r="D1575" t="s">
        <v>1246</v>
      </c>
      <c r="E1575" t="str">
        <f t="shared" si="49"/>
        <v>9610CITY DAY COMMUNITY SCHOOL</v>
      </c>
      <c r="F1575" t="s">
        <v>1196</v>
      </c>
      <c r="G1575" t="s">
        <v>1196</v>
      </c>
      <c r="H1575" t="s">
        <v>552</v>
      </c>
      <c r="I1575" s="11">
        <v>105616.02</v>
      </c>
      <c r="J1575" s="12">
        <v>6.1137779999999995E-5</v>
      </c>
      <c r="K1575">
        <f>IFERROR(VLOOKUP(E1575,Sheet1!$D$2:$E$1226,2,FALSE),"")</f>
        <v>3900029</v>
      </c>
    </row>
    <row r="1576" spans="1:11" x14ac:dyDescent="0.2">
      <c r="A1576">
        <f t="shared" si="48"/>
        <v>3900029</v>
      </c>
      <c r="B1576" s="11">
        <v>2022</v>
      </c>
      <c r="C1576" s="11" t="str">
        <f>F1576</f>
        <v>CITY DAY COMMUNITY SCHOOL</v>
      </c>
      <c r="D1576" t="s">
        <v>1246</v>
      </c>
      <c r="E1576" t="str">
        <f t="shared" si="49"/>
        <v>9610CITY DAY COMMUNITY SCHOOL</v>
      </c>
      <c r="F1576" t="s">
        <v>1196</v>
      </c>
      <c r="G1576" t="s">
        <v>1196</v>
      </c>
      <c r="H1576" t="s">
        <v>552</v>
      </c>
      <c r="I1576" s="11">
        <v>120165.03</v>
      </c>
      <c r="J1576" s="12">
        <v>6.6022300000000007E-5</v>
      </c>
      <c r="K1576">
        <f>IFERROR(VLOOKUP(E1576,Sheet1!$D$2:$E$1226,2,FALSE),"")</f>
        <v>3900029</v>
      </c>
    </row>
    <row r="1577" spans="1:11" x14ac:dyDescent="0.2">
      <c r="A1577">
        <f t="shared" si="48"/>
        <v>3900029</v>
      </c>
      <c r="B1577" s="11">
        <v>2023</v>
      </c>
      <c r="C1577" s="11" t="str">
        <f>F1577</f>
        <v>CITY DAY COMMUNITY SCHOOL</v>
      </c>
      <c r="D1577" t="s">
        <v>1246</v>
      </c>
      <c r="E1577" t="str">
        <f t="shared" si="49"/>
        <v>9610CITY DAY COMMUNITY SCHOOL</v>
      </c>
      <c r="F1577" t="s">
        <v>1196</v>
      </c>
      <c r="G1577" t="s">
        <v>1196</v>
      </c>
      <c r="H1577" t="s">
        <v>552</v>
      </c>
      <c r="I1577" s="11">
        <v>140799.24</v>
      </c>
      <c r="J1577" s="12">
        <v>7.4459299999999994E-5</v>
      </c>
      <c r="K1577">
        <f>IFERROR(VLOOKUP(E1577,Sheet1!$D$2:$E$1226,2,FALSE),"")</f>
        <v>3900029</v>
      </c>
    </row>
    <row r="1578" spans="1:11" x14ac:dyDescent="0.2">
      <c r="A1578">
        <f t="shared" si="48"/>
        <v>3901558</v>
      </c>
      <c r="B1578" s="11">
        <v>2015</v>
      </c>
      <c r="C1578" s="11" t="str">
        <f>F1578</f>
        <v>CITY PREP ACADEMY</v>
      </c>
      <c r="D1578" t="s">
        <v>2402</v>
      </c>
      <c r="E1578" t="str">
        <f t="shared" si="49"/>
        <v>D399CITY PREP ACADEMY</v>
      </c>
      <c r="F1578" t="s">
        <v>2401</v>
      </c>
      <c r="G1578" t="s">
        <v>2401</v>
      </c>
      <c r="H1578" t="s">
        <v>233</v>
      </c>
      <c r="I1578" s="11">
        <v>43643.33</v>
      </c>
      <c r="J1578" s="12">
        <v>2.98791E-5</v>
      </c>
      <c r="K1578">
        <f>IFERROR(VLOOKUP(E1578,Sheet1!$D$2:$E$1226,2,FALSE),"")</f>
        <v>3901558</v>
      </c>
    </row>
    <row r="1579" spans="1:11" x14ac:dyDescent="0.2">
      <c r="A1579">
        <f t="shared" si="48"/>
        <v>3901558</v>
      </c>
      <c r="B1579" s="11">
        <v>2016</v>
      </c>
      <c r="C1579" s="11" t="str">
        <f>F1579</f>
        <v>CITY PREP ACADEMY</v>
      </c>
      <c r="D1579" t="s">
        <v>2402</v>
      </c>
      <c r="E1579" t="str">
        <f t="shared" si="49"/>
        <v>D399CITY PREP ACADEMY</v>
      </c>
      <c r="F1579" t="s">
        <v>2401</v>
      </c>
      <c r="G1579" t="s">
        <v>2401</v>
      </c>
      <c r="H1579" t="s">
        <v>233</v>
      </c>
      <c r="I1579" s="11">
        <v>56592.26</v>
      </c>
      <c r="J1579" s="12">
        <v>3.8417899999999997E-5</v>
      </c>
      <c r="K1579">
        <f>IFERROR(VLOOKUP(E1579,Sheet1!$D$2:$E$1226,2,FALSE),"")</f>
        <v>3901558</v>
      </c>
    </row>
    <row r="1580" spans="1:11" x14ac:dyDescent="0.2">
      <c r="A1580">
        <f t="shared" si="48"/>
        <v>3901558</v>
      </c>
      <c r="B1580" s="11">
        <v>2017</v>
      </c>
      <c r="C1580" s="11" t="str">
        <f>F1580</f>
        <v>CITY PREP ACADEMY</v>
      </c>
      <c r="D1580" t="s">
        <v>2402</v>
      </c>
      <c r="E1580" t="str">
        <f t="shared" si="49"/>
        <v>D399CITY PREP ACADEMY</v>
      </c>
      <c r="F1580" t="s">
        <v>2401</v>
      </c>
      <c r="G1580" t="s">
        <v>2401</v>
      </c>
      <c r="H1580" t="s">
        <v>233</v>
      </c>
      <c r="I1580" s="11">
        <v>3495</v>
      </c>
      <c r="J1580" s="12">
        <v>2.2707999999999999E-6</v>
      </c>
      <c r="K1580">
        <f>IFERROR(VLOOKUP(E1580,Sheet1!$D$2:$E$1226,2,FALSE),"")</f>
        <v>3901558</v>
      </c>
    </row>
    <row r="1581" spans="1:11" x14ac:dyDescent="0.2">
      <c r="A1581">
        <f t="shared" si="48"/>
        <v>3904622</v>
      </c>
      <c r="B1581" s="11">
        <v>2015</v>
      </c>
      <c r="C1581" s="11" t="str">
        <f>F1581</f>
        <v>CLARK COUNTY ESC</v>
      </c>
      <c r="D1581" t="s">
        <v>110</v>
      </c>
      <c r="E1581" t="str">
        <f t="shared" si="49"/>
        <v>1200CLARK COUNTY ESC</v>
      </c>
      <c r="F1581" t="s">
        <v>60</v>
      </c>
      <c r="G1581" t="s">
        <v>60</v>
      </c>
      <c r="H1581" t="s">
        <v>61</v>
      </c>
      <c r="I1581" s="11">
        <v>338564.14</v>
      </c>
      <c r="J1581" s="12">
        <v>2.317876E-4</v>
      </c>
      <c r="K1581">
        <f>IFERROR(VLOOKUP(E1581,Sheet1!$D$2:$E$1226,2,FALSE),"")</f>
        <v>3904622</v>
      </c>
    </row>
    <row r="1582" spans="1:11" x14ac:dyDescent="0.2">
      <c r="A1582">
        <f t="shared" si="48"/>
        <v>3904622</v>
      </c>
      <c r="B1582" s="11">
        <v>2016</v>
      </c>
      <c r="C1582" s="11" t="str">
        <f>F1582</f>
        <v>CLARK COUNTY ESC</v>
      </c>
      <c r="D1582" t="s">
        <v>110</v>
      </c>
      <c r="E1582" t="str">
        <f t="shared" si="49"/>
        <v>1200CLARK COUNTY ESC</v>
      </c>
      <c r="F1582" t="s">
        <v>60</v>
      </c>
      <c r="G1582" t="s">
        <v>60</v>
      </c>
      <c r="H1582" t="s">
        <v>61</v>
      </c>
      <c r="I1582" s="11">
        <v>390181.83</v>
      </c>
      <c r="J1582" s="12">
        <v>2.6487679999999999E-4</v>
      </c>
      <c r="K1582">
        <f>IFERROR(VLOOKUP(E1582,Sheet1!$D$2:$E$1226,2,FALSE),"")</f>
        <v>3904622</v>
      </c>
    </row>
    <row r="1583" spans="1:11" x14ac:dyDescent="0.2">
      <c r="A1583">
        <f t="shared" si="48"/>
        <v>3904622</v>
      </c>
      <c r="B1583" s="11">
        <v>2017</v>
      </c>
      <c r="C1583" s="11" t="str">
        <f>F1583</f>
        <v>CLARK COUNTY ESC</v>
      </c>
      <c r="D1583" t="s">
        <v>110</v>
      </c>
      <c r="E1583" t="str">
        <f t="shared" si="49"/>
        <v>1200CLARK COUNTY ESC</v>
      </c>
      <c r="F1583" t="s">
        <v>60</v>
      </c>
      <c r="G1583" t="s">
        <v>60</v>
      </c>
      <c r="H1583" t="s">
        <v>61</v>
      </c>
      <c r="I1583" s="11">
        <v>496992.78</v>
      </c>
      <c r="J1583" s="12">
        <v>3.2290530000000001E-4</v>
      </c>
      <c r="K1583">
        <f>IFERROR(VLOOKUP(E1583,Sheet1!$D$2:$E$1226,2,FALSE),"")</f>
        <v>3904622</v>
      </c>
    </row>
    <row r="1584" spans="1:11" x14ac:dyDescent="0.2">
      <c r="A1584">
        <f t="shared" si="48"/>
        <v>3904622</v>
      </c>
      <c r="B1584" s="11">
        <v>2018</v>
      </c>
      <c r="C1584" s="11" t="str">
        <f>F1584</f>
        <v>CLARK COUNTY ESC</v>
      </c>
      <c r="D1584" t="s">
        <v>110</v>
      </c>
      <c r="E1584" t="str">
        <f t="shared" si="49"/>
        <v>1200CLARK COUNTY ESC</v>
      </c>
      <c r="F1584" t="s">
        <v>60</v>
      </c>
      <c r="G1584" t="s">
        <v>60</v>
      </c>
      <c r="H1584" t="s">
        <v>61</v>
      </c>
      <c r="I1584" s="11">
        <v>558441.12</v>
      </c>
      <c r="J1584" s="12">
        <v>3.5087570000000003E-4</v>
      </c>
      <c r="K1584">
        <f>IFERROR(VLOOKUP(E1584,Sheet1!$D$2:$E$1226,2,FALSE),"")</f>
        <v>3904622</v>
      </c>
    </row>
    <row r="1585" spans="1:11" x14ac:dyDescent="0.2">
      <c r="A1585">
        <f t="shared" si="48"/>
        <v>3904622</v>
      </c>
      <c r="B1585" s="11">
        <v>2019</v>
      </c>
      <c r="C1585" s="11" t="str">
        <f>F1585</f>
        <v>CLARK COUNTY ESC</v>
      </c>
      <c r="D1585" t="s">
        <v>110</v>
      </c>
      <c r="E1585" t="str">
        <f t="shared" si="49"/>
        <v>1200CLARK COUNTY ESC</v>
      </c>
      <c r="F1585" t="s">
        <v>60</v>
      </c>
      <c r="G1585" t="s">
        <v>60</v>
      </c>
      <c r="H1585" t="s">
        <v>61</v>
      </c>
      <c r="I1585" s="11">
        <v>671014.59</v>
      </c>
      <c r="J1585" s="12">
        <v>4.0824559999999999E-4</v>
      </c>
      <c r="K1585">
        <f>IFERROR(VLOOKUP(E1585,Sheet1!$D$2:$E$1226,2,FALSE),"")</f>
        <v>3904622</v>
      </c>
    </row>
    <row r="1586" spans="1:11" x14ac:dyDescent="0.2">
      <c r="A1586">
        <f t="shared" si="48"/>
        <v>3904622</v>
      </c>
      <c r="B1586" s="11">
        <v>2020</v>
      </c>
      <c r="C1586" s="11" t="str">
        <f>F1586</f>
        <v>CLARK COUNTY ESC</v>
      </c>
      <c r="D1586" t="s">
        <v>110</v>
      </c>
      <c r="E1586" t="str">
        <f t="shared" si="49"/>
        <v>1200CLARK COUNTY ESC</v>
      </c>
      <c r="F1586" t="s">
        <v>60</v>
      </c>
      <c r="G1586" t="s">
        <v>60</v>
      </c>
      <c r="H1586" t="s">
        <v>61</v>
      </c>
      <c r="I1586" s="11">
        <v>772803.93</v>
      </c>
      <c r="J1586" s="12">
        <v>4.573938E-4</v>
      </c>
      <c r="K1586">
        <f>IFERROR(VLOOKUP(E1586,Sheet1!$D$2:$E$1226,2,FALSE),"")</f>
        <v>3904622</v>
      </c>
    </row>
    <row r="1587" spans="1:11" x14ac:dyDescent="0.2">
      <c r="A1587">
        <f t="shared" si="48"/>
        <v>3904622</v>
      </c>
      <c r="B1587" s="11">
        <v>2021</v>
      </c>
      <c r="C1587" s="11" t="str">
        <f>F1587</f>
        <v>CLARK COUNTY ESC</v>
      </c>
      <c r="D1587" t="s">
        <v>110</v>
      </c>
      <c r="E1587" t="str">
        <f t="shared" si="49"/>
        <v>1200CLARK COUNTY ESC</v>
      </c>
      <c r="F1587" t="s">
        <v>60</v>
      </c>
      <c r="G1587" t="s">
        <v>60</v>
      </c>
      <c r="H1587" t="s">
        <v>61</v>
      </c>
      <c r="I1587" s="11">
        <v>820083.97</v>
      </c>
      <c r="J1587" s="12">
        <v>4.7472071000000002E-4</v>
      </c>
      <c r="K1587">
        <f>IFERROR(VLOOKUP(E1587,Sheet1!$D$2:$E$1226,2,FALSE),"")</f>
        <v>3904622</v>
      </c>
    </row>
    <row r="1588" spans="1:11" x14ac:dyDescent="0.2">
      <c r="A1588">
        <f t="shared" si="48"/>
        <v>3904622</v>
      </c>
      <c r="B1588" s="11">
        <v>2022</v>
      </c>
      <c r="C1588" s="11" t="str">
        <f>F1588</f>
        <v>CLARK COUNTY ESC</v>
      </c>
      <c r="D1588" t="s">
        <v>110</v>
      </c>
      <c r="E1588" t="str">
        <f t="shared" si="49"/>
        <v>1200CLARK COUNTY ESC</v>
      </c>
      <c r="F1588" t="s">
        <v>60</v>
      </c>
      <c r="G1588" t="s">
        <v>60</v>
      </c>
      <c r="H1588" t="s">
        <v>61</v>
      </c>
      <c r="I1588" s="11">
        <v>856140.47</v>
      </c>
      <c r="J1588" s="12">
        <v>4.7038960000000003E-4</v>
      </c>
      <c r="K1588">
        <f>IFERROR(VLOOKUP(E1588,Sheet1!$D$2:$E$1226,2,FALSE),"")</f>
        <v>3904622</v>
      </c>
    </row>
    <row r="1589" spans="1:11" x14ac:dyDescent="0.2">
      <c r="A1589">
        <f t="shared" si="48"/>
        <v>3904622</v>
      </c>
      <c r="B1589" s="11">
        <v>2023</v>
      </c>
      <c r="C1589" s="11" t="str">
        <f>F1589</f>
        <v>CLARK COUNTY ESC</v>
      </c>
      <c r="D1589" t="s">
        <v>110</v>
      </c>
      <c r="E1589" t="str">
        <f t="shared" si="49"/>
        <v>1200CLARK COUNTY ESC</v>
      </c>
      <c r="F1589" t="s">
        <v>60</v>
      </c>
      <c r="G1589" t="s">
        <v>60</v>
      </c>
      <c r="H1589" t="s">
        <v>61</v>
      </c>
      <c r="I1589" s="11">
        <v>1090714.8600000001</v>
      </c>
      <c r="J1589" s="12">
        <v>5.7680579999999995E-4</v>
      </c>
      <c r="K1589">
        <f>IFERROR(VLOOKUP(E1589,Sheet1!$D$2:$E$1226,2,FALSE),"")</f>
        <v>3904622</v>
      </c>
    </row>
    <row r="1590" spans="1:11" x14ac:dyDescent="0.2">
      <c r="A1590">
        <f t="shared" si="48"/>
        <v>3901569</v>
      </c>
      <c r="B1590" s="11">
        <v>2016</v>
      </c>
      <c r="C1590" s="11" t="str">
        <f>F1590</f>
        <v>CLARK PREPARATORY ACADEMY</v>
      </c>
      <c r="D1590" t="s">
        <v>2468</v>
      </c>
      <c r="E1590" t="str">
        <f t="shared" si="49"/>
        <v>D409CLARK PREPARATORY ACADEMY</v>
      </c>
      <c r="F1590" t="s">
        <v>2467</v>
      </c>
      <c r="G1590" t="s">
        <v>2467</v>
      </c>
      <c r="H1590" t="s">
        <v>61</v>
      </c>
      <c r="I1590" s="11">
        <v>48304.29</v>
      </c>
      <c r="J1590" s="12">
        <v>3.27916E-5</v>
      </c>
      <c r="K1590">
        <f>IFERROR(VLOOKUP(E1590,Sheet1!$D$2:$E$1226,2,FALSE),"")</f>
        <v>3901569</v>
      </c>
    </row>
    <row r="1591" spans="1:11" x14ac:dyDescent="0.2">
      <c r="A1591">
        <f t="shared" si="48"/>
        <v>3901569</v>
      </c>
      <c r="B1591" s="11">
        <v>2017</v>
      </c>
      <c r="C1591" s="11" t="str">
        <f>F1591</f>
        <v>CLARK PREPARATORY ACADEMY</v>
      </c>
      <c r="D1591" t="s">
        <v>2468</v>
      </c>
      <c r="E1591" t="str">
        <f t="shared" si="49"/>
        <v>D409CLARK PREPARATORY ACADEMY</v>
      </c>
      <c r="F1591" t="s">
        <v>2467</v>
      </c>
      <c r="G1591" t="s">
        <v>2467</v>
      </c>
      <c r="H1591" t="s">
        <v>61</v>
      </c>
      <c r="I1591" s="11">
        <v>58661.06</v>
      </c>
      <c r="J1591" s="12">
        <v>3.81132E-5</v>
      </c>
      <c r="K1591">
        <f>IFERROR(VLOOKUP(E1591,Sheet1!$D$2:$E$1226,2,FALSE),"")</f>
        <v>3901569</v>
      </c>
    </row>
    <row r="1592" spans="1:11" x14ac:dyDescent="0.2">
      <c r="A1592">
        <f t="shared" si="48"/>
        <v>3901569</v>
      </c>
      <c r="B1592" s="11">
        <v>2018</v>
      </c>
      <c r="C1592" s="11" t="str">
        <f>F1592</f>
        <v>CLARK PREPARATORY ACADEMY</v>
      </c>
      <c r="D1592" t="s">
        <v>2468</v>
      </c>
      <c r="E1592" t="str">
        <f t="shared" si="49"/>
        <v>D409CLARK PREPARATORY ACADEMY</v>
      </c>
      <c r="F1592" t="s">
        <v>2467</v>
      </c>
      <c r="G1592" t="s">
        <v>2467</v>
      </c>
      <c r="H1592" t="s">
        <v>61</v>
      </c>
      <c r="I1592" s="11">
        <v>65413.38</v>
      </c>
      <c r="J1592" s="12">
        <v>4.1100100000000003E-5</v>
      </c>
      <c r="K1592">
        <f>IFERROR(VLOOKUP(E1592,Sheet1!$D$2:$E$1226,2,FALSE),"")</f>
        <v>3901569</v>
      </c>
    </row>
    <row r="1593" spans="1:11" x14ac:dyDescent="0.2">
      <c r="A1593">
        <f t="shared" si="48"/>
        <v>3901569</v>
      </c>
      <c r="B1593" s="11">
        <v>2019</v>
      </c>
      <c r="C1593" s="11" t="str">
        <f>F1593</f>
        <v>CLARK PREPARATORY ACADEMY</v>
      </c>
      <c r="D1593" t="s">
        <v>2468</v>
      </c>
      <c r="E1593" t="str">
        <f t="shared" si="49"/>
        <v>D409CLARK PREPARATORY ACADEMY</v>
      </c>
      <c r="F1593" t="s">
        <v>2467</v>
      </c>
      <c r="G1593" t="s">
        <v>2467</v>
      </c>
      <c r="H1593" t="s">
        <v>61</v>
      </c>
      <c r="I1593" s="11">
        <v>57966.54</v>
      </c>
      <c r="J1593" s="12">
        <v>3.5266899999999999E-5</v>
      </c>
      <c r="K1593">
        <f>IFERROR(VLOOKUP(E1593,Sheet1!$D$2:$E$1226,2,FALSE),"")</f>
        <v>3901569</v>
      </c>
    </row>
    <row r="1594" spans="1:11" x14ac:dyDescent="0.2">
      <c r="A1594">
        <f t="shared" si="48"/>
        <v>3901569</v>
      </c>
      <c r="B1594" s="11">
        <v>2020</v>
      </c>
      <c r="C1594" s="11" t="str">
        <f>F1594</f>
        <v>CLARK PREPARATORY ACADEMY</v>
      </c>
      <c r="D1594" t="s">
        <v>2468</v>
      </c>
      <c r="E1594" t="str">
        <f t="shared" si="49"/>
        <v>D409CLARK PREPARATORY ACADEMY</v>
      </c>
      <c r="F1594" t="s">
        <v>2467</v>
      </c>
      <c r="G1594" t="s">
        <v>2467</v>
      </c>
      <c r="H1594" t="s">
        <v>61</v>
      </c>
      <c r="I1594" s="11">
        <v>4423.04</v>
      </c>
      <c r="J1594" s="12">
        <v>2.6178000000000002E-6</v>
      </c>
      <c r="K1594">
        <f>IFERROR(VLOOKUP(E1594,Sheet1!$D$2:$E$1226,2,FALSE),"")</f>
        <v>3901569</v>
      </c>
    </row>
    <row r="1595" spans="1:11" x14ac:dyDescent="0.2">
      <c r="A1595" t="str">
        <f t="shared" si="48"/>
        <v/>
      </c>
      <c r="B1595" s="11">
        <v>2015</v>
      </c>
      <c r="C1595" s="11" t="str">
        <f>F1595</f>
        <v>CLARK STATE COMMUNITY COLLEGE</v>
      </c>
      <c r="D1595" t="s">
        <v>1217</v>
      </c>
      <c r="E1595" t="str">
        <f t="shared" si="49"/>
        <v>9421CLARK STATE COMMUNITY COLLEGE</v>
      </c>
      <c r="F1595" t="s">
        <v>1167</v>
      </c>
      <c r="G1595" t="s">
        <v>1167</v>
      </c>
      <c r="H1595" t="s">
        <v>61</v>
      </c>
      <c r="I1595" s="11">
        <v>1162103.55</v>
      </c>
      <c r="J1595" s="12">
        <v>7.9559870000000003E-4</v>
      </c>
      <c r="K1595" t="str">
        <f>IFERROR(VLOOKUP(E1595,Sheet1!$D$2:$E$1226,2,FALSE),"")</f>
        <v/>
      </c>
    </row>
    <row r="1596" spans="1:11" x14ac:dyDescent="0.2">
      <c r="A1596" t="str">
        <f t="shared" si="48"/>
        <v/>
      </c>
      <c r="B1596" s="11">
        <v>2016</v>
      </c>
      <c r="C1596" s="11" t="str">
        <f>F1596</f>
        <v>CLARK STATE COMMUNITY COLLEGE</v>
      </c>
      <c r="D1596" t="s">
        <v>1217</v>
      </c>
      <c r="E1596" t="str">
        <f t="shared" si="49"/>
        <v>9421CLARK STATE COMMUNITY COLLEGE</v>
      </c>
      <c r="F1596" t="s">
        <v>1167</v>
      </c>
      <c r="G1596" t="s">
        <v>1167</v>
      </c>
      <c r="H1596" t="s">
        <v>61</v>
      </c>
      <c r="I1596" s="11">
        <v>1148889.77</v>
      </c>
      <c r="J1596" s="12">
        <v>7.7992929999999995E-4</v>
      </c>
      <c r="K1596" t="str">
        <f>IFERROR(VLOOKUP(E1596,Sheet1!$D$2:$E$1226,2,FALSE),"")</f>
        <v/>
      </c>
    </row>
    <row r="1597" spans="1:11" x14ac:dyDescent="0.2">
      <c r="A1597" t="str">
        <f t="shared" si="48"/>
        <v/>
      </c>
      <c r="B1597" s="11">
        <v>2017</v>
      </c>
      <c r="C1597" s="11" t="str">
        <f>F1597</f>
        <v>CLARK STATE COMMUNITY COLLEGE</v>
      </c>
      <c r="D1597" t="s">
        <v>1217</v>
      </c>
      <c r="E1597" t="str">
        <f t="shared" si="49"/>
        <v>9421CLARK STATE COMMUNITY COLLEGE</v>
      </c>
      <c r="F1597" t="s">
        <v>1167</v>
      </c>
      <c r="G1597" t="s">
        <v>1167</v>
      </c>
      <c r="H1597" t="s">
        <v>61</v>
      </c>
      <c r="I1597" s="11">
        <v>1160861.69</v>
      </c>
      <c r="J1597" s="12">
        <v>7.5423319999999995E-4</v>
      </c>
      <c r="K1597" t="str">
        <f>IFERROR(VLOOKUP(E1597,Sheet1!$D$2:$E$1226,2,FALSE),"")</f>
        <v/>
      </c>
    </row>
    <row r="1598" spans="1:11" x14ac:dyDescent="0.2">
      <c r="A1598" t="str">
        <f t="shared" si="48"/>
        <v/>
      </c>
      <c r="B1598" s="11">
        <v>2018</v>
      </c>
      <c r="C1598" s="11" t="str">
        <f>F1598</f>
        <v>CLARK STATE COMMUNITY COLLEGE</v>
      </c>
      <c r="D1598" t="s">
        <v>1217</v>
      </c>
      <c r="E1598" t="str">
        <f t="shared" si="49"/>
        <v>9421CLARK STATE COMMUNITY COLLEGE</v>
      </c>
      <c r="F1598" t="s">
        <v>1167</v>
      </c>
      <c r="G1598" t="s">
        <v>1167</v>
      </c>
      <c r="H1598" t="s">
        <v>61</v>
      </c>
      <c r="I1598" s="11">
        <v>1175893.1599999999</v>
      </c>
      <c r="J1598" s="12">
        <v>7.3882880000000002E-4</v>
      </c>
      <c r="K1598" t="str">
        <f>IFERROR(VLOOKUP(E1598,Sheet1!$D$2:$E$1226,2,FALSE),"")</f>
        <v/>
      </c>
    </row>
    <row r="1599" spans="1:11" x14ac:dyDescent="0.2">
      <c r="A1599" t="str">
        <f t="shared" si="48"/>
        <v/>
      </c>
      <c r="B1599" s="11">
        <v>2019</v>
      </c>
      <c r="C1599" s="11" t="str">
        <f>F1599</f>
        <v>CLARK STATE COMMUNITY COLLEGE</v>
      </c>
      <c r="D1599" t="s">
        <v>1217</v>
      </c>
      <c r="E1599" t="str">
        <f t="shared" si="49"/>
        <v>9421CLARK STATE COMMUNITY COLLEGE</v>
      </c>
      <c r="F1599" t="s">
        <v>1167</v>
      </c>
      <c r="G1599" t="s">
        <v>1167</v>
      </c>
      <c r="H1599" t="s">
        <v>61</v>
      </c>
      <c r="I1599" s="11">
        <v>1210379.23</v>
      </c>
      <c r="J1599" s="12">
        <v>7.3639530000000003E-4</v>
      </c>
      <c r="K1599" t="str">
        <f>IFERROR(VLOOKUP(E1599,Sheet1!$D$2:$E$1226,2,FALSE),"")</f>
        <v/>
      </c>
    </row>
    <row r="1600" spans="1:11" x14ac:dyDescent="0.2">
      <c r="A1600" t="str">
        <f t="shared" si="48"/>
        <v/>
      </c>
      <c r="B1600" s="11">
        <v>2020</v>
      </c>
      <c r="C1600" s="11" t="str">
        <f>F1600</f>
        <v>CLARK STATE COMMUNITY COLLEGE</v>
      </c>
      <c r="D1600" t="s">
        <v>1217</v>
      </c>
      <c r="E1600" t="str">
        <f t="shared" si="49"/>
        <v>9421CLARK STATE COMMUNITY COLLEGE</v>
      </c>
      <c r="F1600" t="s">
        <v>1167</v>
      </c>
      <c r="G1600" t="s">
        <v>1167</v>
      </c>
      <c r="H1600" t="s">
        <v>61</v>
      </c>
      <c r="I1600" s="11">
        <v>1204372.8500000001</v>
      </c>
      <c r="J1600" s="12">
        <v>7.1282330000000001E-4</v>
      </c>
      <c r="K1600" t="str">
        <f>IFERROR(VLOOKUP(E1600,Sheet1!$D$2:$E$1226,2,FALSE),"")</f>
        <v/>
      </c>
    </row>
    <row r="1601" spans="1:11" x14ac:dyDescent="0.2">
      <c r="A1601" t="str">
        <f t="shared" si="48"/>
        <v/>
      </c>
      <c r="B1601" s="11">
        <v>2021</v>
      </c>
      <c r="C1601" s="11" t="str">
        <f>F1601</f>
        <v>CLARK STATE COMMUNITY COLLEGE</v>
      </c>
      <c r="D1601" t="s">
        <v>1217</v>
      </c>
      <c r="E1601" t="str">
        <f t="shared" si="49"/>
        <v>9421CLARK STATE COMMUNITY COLLEGE</v>
      </c>
      <c r="F1601" t="s">
        <v>1167</v>
      </c>
      <c r="G1601" t="s">
        <v>1167</v>
      </c>
      <c r="H1601" t="s">
        <v>61</v>
      </c>
      <c r="I1601" s="11">
        <v>1204359.0900000001</v>
      </c>
      <c r="J1601" s="12">
        <v>6.9716544E-4</v>
      </c>
      <c r="K1601" t="str">
        <f>IFERROR(VLOOKUP(E1601,Sheet1!$D$2:$E$1226,2,FALSE),"")</f>
        <v/>
      </c>
    </row>
    <row r="1602" spans="1:11" x14ac:dyDescent="0.2">
      <c r="A1602" t="str">
        <f t="shared" si="48"/>
        <v/>
      </c>
      <c r="B1602" s="11">
        <v>2022</v>
      </c>
      <c r="C1602" s="11" t="str">
        <f>F1602</f>
        <v>CLARK STATE COMMUNITY COLLEGE</v>
      </c>
      <c r="D1602" t="s">
        <v>1217</v>
      </c>
      <c r="E1602" t="str">
        <f t="shared" si="49"/>
        <v>9421CLARK STATE COMMUNITY COLLEGE</v>
      </c>
      <c r="F1602" t="s">
        <v>1167</v>
      </c>
      <c r="G1602" t="s">
        <v>1167</v>
      </c>
      <c r="H1602" t="s">
        <v>61</v>
      </c>
      <c r="I1602" s="11">
        <v>1233031.52</v>
      </c>
      <c r="J1602" s="12">
        <v>6.7746500000000003E-4</v>
      </c>
      <c r="K1602" t="str">
        <f>IFERROR(VLOOKUP(E1602,Sheet1!$D$2:$E$1226,2,FALSE),"")</f>
        <v/>
      </c>
    </row>
    <row r="1603" spans="1:11" x14ac:dyDescent="0.2">
      <c r="A1603" t="str">
        <f t="shared" ref="A1603:A1666" si="50">K1603</f>
        <v/>
      </c>
      <c r="B1603" s="11">
        <v>2023</v>
      </c>
      <c r="C1603" s="11" t="str">
        <f>F1603</f>
        <v>CLARK STATE COMMUNITY COLLEGE</v>
      </c>
      <c r="D1603" t="s">
        <v>1217</v>
      </c>
      <c r="E1603" t="str">
        <f t="shared" ref="E1603:E1666" si="51">D1603&amp;F1603</f>
        <v>9421CLARK STATE COMMUNITY COLLEGE</v>
      </c>
      <c r="F1603" t="s">
        <v>1167</v>
      </c>
      <c r="G1603" t="s">
        <v>1167</v>
      </c>
      <c r="H1603" t="s">
        <v>61</v>
      </c>
      <c r="I1603" s="11">
        <v>1254734.19</v>
      </c>
      <c r="J1603" s="12">
        <v>6.6354459999999995E-4</v>
      </c>
      <c r="K1603" t="str">
        <f>IFERROR(VLOOKUP(E1603,Sheet1!$D$2:$E$1226,2,FALSE),"")</f>
        <v/>
      </c>
    </row>
    <row r="1604" spans="1:11" x14ac:dyDescent="0.2">
      <c r="A1604">
        <f t="shared" si="50"/>
        <v>3904628</v>
      </c>
      <c r="B1604" s="11">
        <v>2015</v>
      </c>
      <c r="C1604" s="11" t="str">
        <f>F1604</f>
        <v>CLARK-SHAWNEE LOCAL SCHOOLS</v>
      </c>
      <c r="D1604" t="s">
        <v>176</v>
      </c>
      <c r="E1604" t="str">
        <f t="shared" si="51"/>
        <v>1213CLARK-SHAWNEE LOCAL SCHOOLS</v>
      </c>
      <c r="F1604" t="s">
        <v>116</v>
      </c>
      <c r="G1604" t="s">
        <v>116</v>
      </c>
      <c r="H1604" t="s">
        <v>61</v>
      </c>
      <c r="I1604" s="11">
        <v>1268935.57</v>
      </c>
      <c r="J1604" s="12">
        <v>8.6873799999999998E-4</v>
      </c>
      <c r="K1604">
        <f>IFERROR(VLOOKUP(E1604,Sheet1!$D$2:$E$1226,2,FALSE),"")</f>
        <v>3904628</v>
      </c>
    </row>
    <row r="1605" spans="1:11" x14ac:dyDescent="0.2">
      <c r="A1605">
        <f t="shared" si="50"/>
        <v>3904628</v>
      </c>
      <c r="B1605" s="11">
        <v>2016</v>
      </c>
      <c r="C1605" s="11" t="str">
        <f>F1605</f>
        <v>CLARK-SHAWNEE LOCAL SCHOOLS</v>
      </c>
      <c r="D1605" t="s">
        <v>176</v>
      </c>
      <c r="E1605" t="str">
        <f t="shared" si="51"/>
        <v>1213CLARK-SHAWNEE LOCAL SCHOOLS</v>
      </c>
      <c r="F1605" t="s">
        <v>116</v>
      </c>
      <c r="G1605" t="s">
        <v>116</v>
      </c>
      <c r="H1605" t="s">
        <v>61</v>
      </c>
      <c r="I1605" s="11">
        <v>1295713.6599999999</v>
      </c>
      <c r="J1605" s="12">
        <v>8.7960149999999999E-4</v>
      </c>
      <c r="K1605">
        <f>IFERROR(VLOOKUP(E1605,Sheet1!$D$2:$E$1226,2,FALSE),"")</f>
        <v>3904628</v>
      </c>
    </row>
    <row r="1606" spans="1:11" x14ac:dyDescent="0.2">
      <c r="A1606">
        <f t="shared" si="50"/>
        <v>3904628</v>
      </c>
      <c r="B1606" s="11">
        <v>2017</v>
      </c>
      <c r="C1606" s="11" t="str">
        <f>F1606</f>
        <v>CLARK-SHAWNEE LOCAL SCHOOLS</v>
      </c>
      <c r="D1606" t="s">
        <v>176</v>
      </c>
      <c r="E1606" t="str">
        <f t="shared" si="51"/>
        <v>1213CLARK-SHAWNEE LOCAL SCHOOLS</v>
      </c>
      <c r="F1606" t="s">
        <v>116</v>
      </c>
      <c r="G1606" t="s">
        <v>116</v>
      </c>
      <c r="H1606" t="s">
        <v>61</v>
      </c>
      <c r="I1606" s="11">
        <v>1327597.3400000001</v>
      </c>
      <c r="J1606" s="12">
        <v>8.6256440000000005E-4</v>
      </c>
      <c r="K1606">
        <f>IFERROR(VLOOKUP(E1606,Sheet1!$D$2:$E$1226,2,FALSE),"")</f>
        <v>3904628</v>
      </c>
    </row>
    <row r="1607" spans="1:11" x14ac:dyDescent="0.2">
      <c r="A1607">
        <f t="shared" si="50"/>
        <v>3904628</v>
      </c>
      <c r="B1607" s="11">
        <v>2018</v>
      </c>
      <c r="C1607" s="11" t="str">
        <f>F1607</f>
        <v>CLARK-SHAWNEE LOCAL SCHOOLS</v>
      </c>
      <c r="D1607" t="s">
        <v>176</v>
      </c>
      <c r="E1607" t="str">
        <f t="shared" si="51"/>
        <v>1213CLARK-SHAWNEE LOCAL SCHOOLS</v>
      </c>
      <c r="F1607" t="s">
        <v>116</v>
      </c>
      <c r="G1607" t="s">
        <v>116</v>
      </c>
      <c r="H1607" t="s">
        <v>61</v>
      </c>
      <c r="I1607" s="11">
        <v>1372606.46</v>
      </c>
      <c r="J1607" s="12">
        <v>8.6242630000000001E-4</v>
      </c>
      <c r="K1607">
        <f>IFERROR(VLOOKUP(E1607,Sheet1!$D$2:$E$1226,2,FALSE),"")</f>
        <v>3904628</v>
      </c>
    </row>
    <row r="1608" spans="1:11" x14ac:dyDescent="0.2">
      <c r="A1608">
        <f t="shared" si="50"/>
        <v>3904628</v>
      </c>
      <c r="B1608" s="11">
        <v>2019</v>
      </c>
      <c r="C1608" s="11" t="str">
        <f>F1608</f>
        <v>CLARK-SHAWNEE LOCAL SCHOOLS</v>
      </c>
      <c r="D1608" t="s">
        <v>176</v>
      </c>
      <c r="E1608" t="str">
        <f t="shared" si="51"/>
        <v>1213CLARK-SHAWNEE LOCAL SCHOOLS</v>
      </c>
      <c r="F1608" t="s">
        <v>116</v>
      </c>
      <c r="G1608" t="s">
        <v>116</v>
      </c>
      <c r="H1608" t="s">
        <v>61</v>
      </c>
      <c r="I1608" s="11">
        <v>1366845.84</v>
      </c>
      <c r="J1608" s="12">
        <v>8.315897E-4</v>
      </c>
      <c r="K1608">
        <f>IFERROR(VLOOKUP(E1608,Sheet1!$D$2:$E$1226,2,FALSE),"")</f>
        <v>3904628</v>
      </c>
    </row>
    <row r="1609" spans="1:11" x14ac:dyDescent="0.2">
      <c r="A1609">
        <f t="shared" si="50"/>
        <v>3904628</v>
      </c>
      <c r="B1609" s="11">
        <v>2020</v>
      </c>
      <c r="C1609" s="11" t="str">
        <f>F1609</f>
        <v>CLARK-SHAWNEE LOCAL SCHOOLS</v>
      </c>
      <c r="D1609" t="s">
        <v>176</v>
      </c>
      <c r="E1609" t="str">
        <f t="shared" si="51"/>
        <v>1213CLARK-SHAWNEE LOCAL SCHOOLS</v>
      </c>
      <c r="F1609" t="s">
        <v>116</v>
      </c>
      <c r="G1609" t="s">
        <v>116</v>
      </c>
      <c r="H1609" t="s">
        <v>61</v>
      </c>
      <c r="I1609" s="11">
        <v>1336273.22</v>
      </c>
      <c r="J1609" s="12">
        <v>7.908902E-4</v>
      </c>
      <c r="K1609">
        <f>IFERROR(VLOOKUP(E1609,Sheet1!$D$2:$E$1226,2,FALSE),"")</f>
        <v>3904628</v>
      </c>
    </row>
    <row r="1610" spans="1:11" x14ac:dyDescent="0.2">
      <c r="A1610">
        <f t="shared" si="50"/>
        <v>3904628</v>
      </c>
      <c r="B1610" s="11">
        <v>2021</v>
      </c>
      <c r="C1610" s="11" t="str">
        <f>F1610</f>
        <v>CLARK-SHAWNEE LOCAL SCHOOLS</v>
      </c>
      <c r="D1610" t="s">
        <v>176</v>
      </c>
      <c r="E1610" t="str">
        <f t="shared" si="51"/>
        <v>1213CLARK-SHAWNEE LOCAL SCHOOLS</v>
      </c>
      <c r="F1610" t="s">
        <v>116</v>
      </c>
      <c r="G1610" t="s">
        <v>116</v>
      </c>
      <c r="H1610" t="s">
        <v>61</v>
      </c>
      <c r="I1610" s="11">
        <v>1366459.04</v>
      </c>
      <c r="J1610" s="12">
        <v>7.9099998000000001E-4</v>
      </c>
      <c r="K1610">
        <f>IFERROR(VLOOKUP(E1610,Sheet1!$D$2:$E$1226,2,FALSE),"")</f>
        <v>3904628</v>
      </c>
    </row>
    <row r="1611" spans="1:11" x14ac:dyDescent="0.2">
      <c r="A1611">
        <f t="shared" si="50"/>
        <v>3904628</v>
      </c>
      <c r="B1611" s="11">
        <v>2022</v>
      </c>
      <c r="C1611" s="11" t="str">
        <f>F1611</f>
        <v>CLARK-SHAWNEE LOCAL SCHOOLS</v>
      </c>
      <c r="D1611" t="s">
        <v>176</v>
      </c>
      <c r="E1611" t="str">
        <f t="shared" si="51"/>
        <v>1213CLARK-SHAWNEE LOCAL SCHOOLS</v>
      </c>
      <c r="F1611" t="s">
        <v>116</v>
      </c>
      <c r="G1611" t="s">
        <v>116</v>
      </c>
      <c r="H1611" t="s">
        <v>61</v>
      </c>
      <c r="I1611" s="11">
        <v>1378144.09</v>
      </c>
      <c r="J1611" s="12">
        <v>7.5719429999999998E-4</v>
      </c>
      <c r="K1611">
        <f>IFERROR(VLOOKUP(E1611,Sheet1!$D$2:$E$1226,2,FALSE),"")</f>
        <v>3904628</v>
      </c>
    </row>
    <row r="1612" spans="1:11" x14ac:dyDescent="0.2">
      <c r="A1612">
        <f t="shared" si="50"/>
        <v>3904628</v>
      </c>
      <c r="B1612" s="11">
        <v>2023</v>
      </c>
      <c r="C1612" s="11" t="str">
        <f>F1612</f>
        <v>CLARK-SHAWNEE LOCAL SCHOOLS</v>
      </c>
      <c r="D1612" t="s">
        <v>176</v>
      </c>
      <c r="E1612" t="str">
        <f t="shared" si="51"/>
        <v>1213CLARK-SHAWNEE LOCAL SCHOOLS</v>
      </c>
      <c r="F1612" t="s">
        <v>116</v>
      </c>
      <c r="G1612" t="s">
        <v>116</v>
      </c>
      <c r="H1612" t="s">
        <v>61</v>
      </c>
      <c r="I1612" s="11">
        <v>1450559.19</v>
      </c>
      <c r="J1612" s="12">
        <v>7.6710319999999995E-4</v>
      </c>
      <c r="K1612">
        <f>IFERROR(VLOOKUP(E1612,Sheet1!$D$2:$E$1226,2,FALSE),"")</f>
        <v>3904628</v>
      </c>
    </row>
    <row r="1613" spans="1:11" x14ac:dyDescent="0.2">
      <c r="A1613">
        <f t="shared" si="50"/>
        <v>3901296</v>
      </c>
      <c r="B1613" s="11">
        <v>2015</v>
      </c>
      <c r="C1613" s="11" t="str">
        <f>F1613</f>
        <v>CLAY AVENUE COMMUNITY SCHOOL</v>
      </c>
      <c r="D1613" t="s">
        <v>2123</v>
      </c>
      <c r="E1613" t="str">
        <f t="shared" si="51"/>
        <v>D186CLAY AVENUE COMMUNITY SCHOOL</v>
      </c>
      <c r="F1613" t="s">
        <v>2122</v>
      </c>
      <c r="G1613" t="s">
        <v>2122</v>
      </c>
      <c r="H1613" t="s">
        <v>456</v>
      </c>
      <c r="I1613" s="11">
        <v>207906.87</v>
      </c>
      <c r="J1613" s="12">
        <v>1.4233710000000001E-4</v>
      </c>
      <c r="K1613">
        <f>IFERROR(VLOOKUP(E1613,Sheet1!$D$2:$E$1226,2,FALSE),"")</f>
        <v>3901296</v>
      </c>
    </row>
    <row r="1614" spans="1:11" x14ac:dyDescent="0.2">
      <c r="A1614">
        <f t="shared" si="50"/>
        <v>3901296</v>
      </c>
      <c r="B1614" s="11">
        <v>2016</v>
      </c>
      <c r="C1614" s="11" t="str">
        <f>F1614</f>
        <v>CLAY AVENUE COMMUNITY SCHOOL</v>
      </c>
      <c r="D1614" t="s">
        <v>2123</v>
      </c>
      <c r="E1614" t="str">
        <f t="shared" si="51"/>
        <v>D186CLAY AVENUE COMMUNITY SCHOOL</v>
      </c>
      <c r="F1614" t="s">
        <v>2122</v>
      </c>
      <c r="G1614" t="s">
        <v>2122</v>
      </c>
      <c r="H1614" t="s">
        <v>456</v>
      </c>
      <c r="I1614" s="11">
        <v>199777.76</v>
      </c>
      <c r="J1614" s="12">
        <v>1.3562010000000001E-4</v>
      </c>
      <c r="K1614">
        <f>IFERROR(VLOOKUP(E1614,Sheet1!$D$2:$E$1226,2,FALSE),"")</f>
        <v>3901296</v>
      </c>
    </row>
    <row r="1615" spans="1:11" x14ac:dyDescent="0.2">
      <c r="A1615">
        <f t="shared" si="50"/>
        <v>3901296</v>
      </c>
      <c r="B1615" s="11">
        <v>2017</v>
      </c>
      <c r="C1615" s="11" t="str">
        <f>F1615</f>
        <v>CLAY AVENUE COMMUNITY SCHOOL</v>
      </c>
      <c r="D1615" t="s">
        <v>2123</v>
      </c>
      <c r="E1615" t="str">
        <f t="shared" si="51"/>
        <v>D186CLAY AVENUE COMMUNITY SCHOOL</v>
      </c>
      <c r="F1615" t="s">
        <v>2122</v>
      </c>
      <c r="G1615" t="s">
        <v>2122</v>
      </c>
      <c r="H1615" t="s">
        <v>456</v>
      </c>
      <c r="I1615" s="11">
        <v>227095.7</v>
      </c>
      <c r="J1615" s="12">
        <v>1.4754819999999999E-4</v>
      </c>
      <c r="K1615">
        <f>IFERROR(VLOOKUP(E1615,Sheet1!$D$2:$E$1226,2,FALSE),"")</f>
        <v>3901296</v>
      </c>
    </row>
    <row r="1616" spans="1:11" x14ac:dyDescent="0.2">
      <c r="A1616">
        <f t="shared" si="50"/>
        <v>3901296</v>
      </c>
      <c r="B1616" s="11">
        <v>2018</v>
      </c>
      <c r="C1616" s="11" t="str">
        <f>F1616</f>
        <v>CLAY AVENUE COMMUNITY SCHOOL</v>
      </c>
      <c r="D1616" t="s">
        <v>2123</v>
      </c>
      <c r="E1616" t="str">
        <f t="shared" si="51"/>
        <v>D186CLAY AVENUE COMMUNITY SCHOOL</v>
      </c>
      <c r="F1616" t="s">
        <v>2122</v>
      </c>
      <c r="G1616" t="s">
        <v>2122</v>
      </c>
      <c r="H1616" t="s">
        <v>456</v>
      </c>
      <c r="I1616" s="11">
        <v>200581.99</v>
      </c>
      <c r="J1616" s="12">
        <v>1.2602819999999999E-4</v>
      </c>
      <c r="K1616">
        <f>IFERROR(VLOOKUP(E1616,Sheet1!$D$2:$E$1226,2,FALSE),"")</f>
        <v>3901296</v>
      </c>
    </row>
    <row r="1617" spans="1:11" x14ac:dyDescent="0.2">
      <c r="A1617">
        <f t="shared" si="50"/>
        <v>3901296</v>
      </c>
      <c r="B1617" s="11">
        <v>2019</v>
      </c>
      <c r="C1617" s="11" t="str">
        <f>F1617</f>
        <v>CLAY AVENUE COMMUNITY SCHOOL</v>
      </c>
      <c r="D1617" t="s">
        <v>2123</v>
      </c>
      <c r="E1617" t="str">
        <f t="shared" si="51"/>
        <v>D186CLAY AVENUE COMMUNITY SCHOOL</v>
      </c>
      <c r="F1617" t="s">
        <v>2122</v>
      </c>
      <c r="G1617" t="s">
        <v>2122</v>
      </c>
      <c r="H1617" t="s">
        <v>456</v>
      </c>
      <c r="I1617" s="11">
        <v>204646.02</v>
      </c>
      <c r="J1617" s="12">
        <v>1.245067E-4</v>
      </c>
      <c r="K1617">
        <f>IFERROR(VLOOKUP(E1617,Sheet1!$D$2:$E$1226,2,FALSE),"")</f>
        <v>3901296</v>
      </c>
    </row>
    <row r="1618" spans="1:11" x14ac:dyDescent="0.2">
      <c r="A1618">
        <f t="shared" si="50"/>
        <v>3901296</v>
      </c>
      <c r="B1618" s="11">
        <v>2020</v>
      </c>
      <c r="C1618" s="11" t="str">
        <f>F1618</f>
        <v>CLAY AVENUE COMMUNITY SCHOOL</v>
      </c>
      <c r="D1618" t="s">
        <v>2123</v>
      </c>
      <c r="E1618" t="str">
        <f t="shared" si="51"/>
        <v>D186CLAY AVENUE COMMUNITY SCHOOL</v>
      </c>
      <c r="F1618" t="s">
        <v>2122</v>
      </c>
      <c r="G1618" t="s">
        <v>2122</v>
      </c>
      <c r="H1618" t="s">
        <v>456</v>
      </c>
      <c r="I1618" s="11">
        <v>235440.53</v>
      </c>
      <c r="J1618" s="12">
        <v>1.393485E-4</v>
      </c>
      <c r="K1618">
        <f>IFERROR(VLOOKUP(E1618,Sheet1!$D$2:$E$1226,2,FALSE),"")</f>
        <v>3901296</v>
      </c>
    </row>
    <row r="1619" spans="1:11" x14ac:dyDescent="0.2">
      <c r="A1619">
        <f t="shared" si="50"/>
        <v>3910026</v>
      </c>
      <c r="B1619" s="11">
        <v>2015</v>
      </c>
      <c r="C1619" s="11" t="str">
        <f>F1619</f>
        <v>CLAY LOCAL SCHOOLS</v>
      </c>
      <c r="D1619" t="s">
        <v>739</v>
      </c>
      <c r="E1619" t="str">
        <f t="shared" si="51"/>
        <v>7303CLAY LOCAL SCHOOLS</v>
      </c>
      <c r="F1619" t="s">
        <v>688</v>
      </c>
      <c r="G1619" t="s">
        <v>688</v>
      </c>
      <c r="H1619" t="s">
        <v>686</v>
      </c>
      <c r="I1619" s="11">
        <v>331304.67</v>
      </c>
      <c r="J1619" s="12">
        <v>2.2681759999999999E-4</v>
      </c>
      <c r="K1619">
        <f>IFERROR(VLOOKUP(E1619,Sheet1!$D$2:$E$1226,2,FALSE),"")</f>
        <v>3910026</v>
      </c>
    </row>
    <row r="1620" spans="1:11" x14ac:dyDescent="0.2">
      <c r="A1620">
        <f t="shared" si="50"/>
        <v>3910026</v>
      </c>
      <c r="B1620" s="11">
        <v>2016</v>
      </c>
      <c r="C1620" s="11" t="str">
        <f>F1620</f>
        <v>CLAY LOCAL SCHOOLS</v>
      </c>
      <c r="D1620" t="s">
        <v>739</v>
      </c>
      <c r="E1620" t="str">
        <f t="shared" si="51"/>
        <v>7303CLAY LOCAL SCHOOLS</v>
      </c>
      <c r="F1620" t="s">
        <v>688</v>
      </c>
      <c r="G1620" t="s">
        <v>688</v>
      </c>
      <c r="H1620" t="s">
        <v>686</v>
      </c>
      <c r="I1620" s="11">
        <v>348147.54</v>
      </c>
      <c r="J1620" s="12">
        <v>2.3634160000000001E-4</v>
      </c>
      <c r="K1620">
        <f>IFERROR(VLOOKUP(E1620,Sheet1!$D$2:$E$1226,2,FALSE),"")</f>
        <v>3910026</v>
      </c>
    </row>
    <row r="1621" spans="1:11" x14ac:dyDescent="0.2">
      <c r="A1621">
        <f t="shared" si="50"/>
        <v>3910026</v>
      </c>
      <c r="B1621" s="11">
        <v>2017</v>
      </c>
      <c r="C1621" s="11" t="str">
        <f>F1621</f>
        <v>CLAY LOCAL SCHOOLS</v>
      </c>
      <c r="D1621" t="s">
        <v>739</v>
      </c>
      <c r="E1621" t="str">
        <f t="shared" si="51"/>
        <v>7303CLAY LOCAL SCHOOLS</v>
      </c>
      <c r="F1621" t="s">
        <v>688</v>
      </c>
      <c r="G1621" t="s">
        <v>688</v>
      </c>
      <c r="H1621" t="s">
        <v>686</v>
      </c>
      <c r="I1621" s="11">
        <v>375599.81</v>
      </c>
      <c r="J1621" s="12">
        <v>2.440341E-4</v>
      </c>
      <c r="K1621">
        <f>IFERROR(VLOOKUP(E1621,Sheet1!$D$2:$E$1226,2,FALSE),"")</f>
        <v>3910026</v>
      </c>
    </row>
    <row r="1622" spans="1:11" x14ac:dyDescent="0.2">
      <c r="A1622">
        <f t="shared" si="50"/>
        <v>3910026</v>
      </c>
      <c r="B1622" s="11">
        <v>2018</v>
      </c>
      <c r="C1622" s="11" t="str">
        <f>F1622</f>
        <v>CLAY LOCAL SCHOOLS</v>
      </c>
      <c r="D1622" t="s">
        <v>739</v>
      </c>
      <c r="E1622" t="str">
        <f t="shared" si="51"/>
        <v>7303CLAY LOCAL SCHOOLS</v>
      </c>
      <c r="F1622" t="s">
        <v>688</v>
      </c>
      <c r="G1622" t="s">
        <v>688</v>
      </c>
      <c r="H1622" t="s">
        <v>686</v>
      </c>
      <c r="I1622" s="11">
        <v>390075.34</v>
      </c>
      <c r="J1622" s="12">
        <v>2.4508929999999998E-4</v>
      </c>
      <c r="K1622">
        <f>IFERROR(VLOOKUP(E1622,Sheet1!$D$2:$E$1226,2,FALSE),"")</f>
        <v>3910026</v>
      </c>
    </row>
    <row r="1623" spans="1:11" x14ac:dyDescent="0.2">
      <c r="A1623">
        <f t="shared" si="50"/>
        <v>3910026</v>
      </c>
      <c r="B1623" s="11">
        <v>2019</v>
      </c>
      <c r="C1623" s="11" t="str">
        <f>F1623</f>
        <v>CLAY LOCAL SCHOOLS</v>
      </c>
      <c r="D1623" t="s">
        <v>739</v>
      </c>
      <c r="E1623" t="str">
        <f t="shared" si="51"/>
        <v>7303CLAY LOCAL SCHOOLS</v>
      </c>
      <c r="F1623" t="s">
        <v>688</v>
      </c>
      <c r="G1623" t="s">
        <v>688</v>
      </c>
      <c r="H1623" t="s">
        <v>686</v>
      </c>
      <c r="I1623" s="11">
        <v>419538.08</v>
      </c>
      <c r="J1623" s="12">
        <v>2.5524720000000002E-4</v>
      </c>
      <c r="K1623">
        <f>IFERROR(VLOOKUP(E1623,Sheet1!$D$2:$E$1226,2,FALSE),"")</f>
        <v>3910026</v>
      </c>
    </row>
    <row r="1624" spans="1:11" x14ac:dyDescent="0.2">
      <c r="A1624">
        <f t="shared" si="50"/>
        <v>3910026</v>
      </c>
      <c r="B1624" s="11">
        <v>2020</v>
      </c>
      <c r="C1624" s="11" t="str">
        <f>F1624</f>
        <v>CLAY LOCAL SCHOOLS</v>
      </c>
      <c r="D1624" t="s">
        <v>739</v>
      </c>
      <c r="E1624" t="str">
        <f t="shared" si="51"/>
        <v>7303CLAY LOCAL SCHOOLS</v>
      </c>
      <c r="F1624" t="s">
        <v>688</v>
      </c>
      <c r="G1624" t="s">
        <v>688</v>
      </c>
      <c r="H1624" t="s">
        <v>686</v>
      </c>
      <c r="I1624" s="11">
        <v>425744.79</v>
      </c>
      <c r="J1624" s="12">
        <v>2.5198240000000002E-4</v>
      </c>
      <c r="K1624">
        <f>IFERROR(VLOOKUP(E1624,Sheet1!$D$2:$E$1226,2,FALSE),"")</f>
        <v>3910026</v>
      </c>
    </row>
    <row r="1625" spans="1:11" x14ac:dyDescent="0.2">
      <c r="A1625">
        <f t="shared" si="50"/>
        <v>3910026</v>
      </c>
      <c r="B1625" s="11">
        <v>2021</v>
      </c>
      <c r="C1625" s="11" t="str">
        <f>F1625</f>
        <v>CLAY LOCAL SCHOOLS</v>
      </c>
      <c r="D1625" t="s">
        <v>739</v>
      </c>
      <c r="E1625" t="str">
        <f t="shared" si="51"/>
        <v>7303CLAY LOCAL SCHOOLS</v>
      </c>
      <c r="F1625" t="s">
        <v>688</v>
      </c>
      <c r="G1625" t="s">
        <v>688</v>
      </c>
      <c r="H1625" t="s">
        <v>686</v>
      </c>
      <c r="I1625" s="11">
        <v>422449.8</v>
      </c>
      <c r="J1625" s="12">
        <v>2.4454285000000001E-4</v>
      </c>
      <c r="K1625">
        <f>IFERROR(VLOOKUP(E1625,Sheet1!$D$2:$E$1226,2,FALSE),"")</f>
        <v>3910026</v>
      </c>
    </row>
    <row r="1626" spans="1:11" x14ac:dyDescent="0.2">
      <c r="A1626">
        <f t="shared" si="50"/>
        <v>3910026</v>
      </c>
      <c r="B1626" s="11">
        <v>2022</v>
      </c>
      <c r="C1626" s="11" t="str">
        <f>F1626</f>
        <v>CLAY LOCAL SCHOOLS</v>
      </c>
      <c r="D1626" t="s">
        <v>739</v>
      </c>
      <c r="E1626" t="str">
        <f t="shared" si="51"/>
        <v>7303CLAY LOCAL SCHOOLS</v>
      </c>
      <c r="F1626" t="s">
        <v>688</v>
      </c>
      <c r="G1626" t="s">
        <v>688</v>
      </c>
      <c r="H1626" t="s">
        <v>686</v>
      </c>
      <c r="I1626" s="11">
        <v>457173.47</v>
      </c>
      <c r="J1626" s="12">
        <v>2.5118500000000002E-4</v>
      </c>
      <c r="K1626">
        <f>IFERROR(VLOOKUP(E1626,Sheet1!$D$2:$E$1226,2,FALSE),"")</f>
        <v>3910026</v>
      </c>
    </row>
    <row r="1627" spans="1:11" x14ac:dyDescent="0.2">
      <c r="A1627">
        <f t="shared" si="50"/>
        <v>3910026</v>
      </c>
      <c r="B1627" s="11">
        <v>2023</v>
      </c>
      <c r="C1627" s="11" t="str">
        <f>F1627</f>
        <v>CLAY LOCAL SCHOOLS</v>
      </c>
      <c r="D1627" t="s">
        <v>739</v>
      </c>
      <c r="E1627" t="str">
        <f t="shared" si="51"/>
        <v>7303CLAY LOCAL SCHOOLS</v>
      </c>
      <c r="F1627" t="s">
        <v>688</v>
      </c>
      <c r="G1627" t="s">
        <v>688</v>
      </c>
      <c r="H1627" t="s">
        <v>686</v>
      </c>
      <c r="I1627" s="11">
        <v>495362.99</v>
      </c>
      <c r="J1627" s="12">
        <v>2.6196420000000002E-4</v>
      </c>
      <c r="K1627">
        <f>IFERROR(VLOOKUP(E1627,Sheet1!$D$2:$E$1226,2,FALSE),"")</f>
        <v>3910026</v>
      </c>
    </row>
    <row r="1628" spans="1:11" x14ac:dyDescent="0.2">
      <c r="A1628">
        <f t="shared" si="50"/>
        <v>3904377</v>
      </c>
      <c r="B1628" s="11">
        <v>2015</v>
      </c>
      <c r="C1628" s="11" t="str">
        <f>F1628</f>
        <v>CLAYMONT CITY SCHOOLS</v>
      </c>
      <c r="D1628" t="s">
        <v>1871</v>
      </c>
      <c r="E1628" t="str">
        <f t="shared" si="51"/>
        <v>C235CLAYMONT CITY SCHOOLS</v>
      </c>
      <c r="F1628" t="s">
        <v>1870</v>
      </c>
      <c r="G1628" t="s">
        <v>1870</v>
      </c>
      <c r="H1628" t="s">
        <v>798</v>
      </c>
      <c r="I1628" s="11">
        <v>1210496.69</v>
      </c>
      <c r="J1628" s="12">
        <v>8.2872960000000004E-4</v>
      </c>
      <c r="K1628">
        <f>IFERROR(VLOOKUP(E1628,Sheet1!$D$2:$E$1226,2,FALSE),"")</f>
        <v>3904377</v>
      </c>
    </row>
    <row r="1629" spans="1:11" x14ac:dyDescent="0.2">
      <c r="A1629">
        <f t="shared" si="50"/>
        <v>3904377</v>
      </c>
      <c r="B1629" s="11">
        <v>2016</v>
      </c>
      <c r="C1629" s="11" t="str">
        <f>F1629</f>
        <v>CLAYMONT CITY SCHOOLS</v>
      </c>
      <c r="D1629" t="s">
        <v>1871</v>
      </c>
      <c r="E1629" t="str">
        <f t="shared" si="51"/>
        <v>C235CLAYMONT CITY SCHOOLS</v>
      </c>
      <c r="F1629" t="s">
        <v>1870</v>
      </c>
      <c r="G1629" t="s">
        <v>1870</v>
      </c>
      <c r="H1629" t="s">
        <v>798</v>
      </c>
      <c r="I1629" s="11">
        <v>1261757.8400000001</v>
      </c>
      <c r="J1629" s="12">
        <v>8.565504E-4</v>
      </c>
      <c r="K1629">
        <f>IFERROR(VLOOKUP(E1629,Sheet1!$D$2:$E$1226,2,FALSE),"")</f>
        <v>3904377</v>
      </c>
    </row>
    <row r="1630" spans="1:11" x14ac:dyDescent="0.2">
      <c r="A1630">
        <f t="shared" si="50"/>
        <v>3904377</v>
      </c>
      <c r="B1630" s="11">
        <v>2017</v>
      </c>
      <c r="C1630" s="11" t="str">
        <f>F1630</f>
        <v>CLAYMONT CITY SCHOOLS</v>
      </c>
      <c r="D1630" t="s">
        <v>1871</v>
      </c>
      <c r="E1630" t="str">
        <f t="shared" si="51"/>
        <v>C235CLAYMONT CITY SCHOOLS</v>
      </c>
      <c r="F1630" t="s">
        <v>1870</v>
      </c>
      <c r="G1630" t="s">
        <v>1870</v>
      </c>
      <c r="H1630" t="s">
        <v>798</v>
      </c>
      <c r="I1630" s="11">
        <v>1326956.69</v>
      </c>
      <c r="J1630" s="12">
        <v>8.6214810000000001E-4</v>
      </c>
      <c r="K1630">
        <f>IFERROR(VLOOKUP(E1630,Sheet1!$D$2:$E$1226,2,FALSE),"")</f>
        <v>3904377</v>
      </c>
    </row>
    <row r="1631" spans="1:11" x14ac:dyDescent="0.2">
      <c r="A1631">
        <f t="shared" si="50"/>
        <v>3904377</v>
      </c>
      <c r="B1631" s="11">
        <v>2018</v>
      </c>
      <c r="C1631" s="11" t="str">
        <f>F1631</f>
        <v>CLAYMONT CITY SCHOOLS</v>
      </c>
      <c r="D1631" t="s">
        <v>1871</v>
      </c>
      <c r="E1631" t="str">
        <f t="shared" si="51"/>
        <v>C235CLAYMONT CITY SCHOOLS</v>
      </c>
      <c r="F1631" t="s">
        <v>1870</v>
      </c>
      <c r="G1631" t="s">
        <v>1870</v>
      </c>
      <c r="H1631" t="s">
        <v>798</v>
      </c>
      <c r="I1631" s="11">
        <v>1367889.37</v>
      </c>
      <c r="J1631" s="12">
        <v>8.5946250000000003E-4</v>
      </c>
      <c r="K1631">
        <f>IFERROR(VLOOKUP(E1631,Sheet1!$D$2:$E$1226,2,FALSE),"")</f>
        <v>3904377</v>
      </c>
    </row>
    <row r="1632" spans="1:11" x14ac:dyDescent="0.2">
      <c r="A1632">
        <f t="shared" si="50"/>
        <v>3904377</v>
      </c>
      <c r="B1632" s="11">
        <v>2019</v>
      </c>
      <c r="C1632" s="11" t="str">
        <f>F1632</f>
        <v>CLAYMONT CITY SCHOOLS</v>
      </c>
      <c r="D1632" t="s">
        <v>1871</v>
      </c>
      <c r="E1632" t="str">
        <f t="shared" si="51"/>
        <v>C235CLAYMONT CITY SCHOOLS</v>
      </c>
      <c r="F1632" t="s">
        <v>1870</v>
      </c>
      <c r="G1632" t="s">
        <v>1870</v>
      </c>
      <c r="H1632" t="s">
        <v>798</v>
      </c>
      <c r="I1632" s="11">
        <v>1429855.95</v>
      </c>
      <c r="J1632" s="12">
        <v>8.6992510000000005E-4</v>
      </c>
      <c r="K1632">
        <f>IFERROR(VLOOKUP(E1632,Sheet1!$D$2:$E$1226,2,FALSE),"")</f>
        <v>3904377</v>
      </c>
    </row>
    <row r="1633" spans="1:11" x14ac:dyDescent="0.2">
      <c r="A1633">
        <f t="shared" si="50"/>
        <v>3904377</v>
      </c>
      <c r="B1633" s="11">
        <v>2020</v>
      </c>
      <c r="C1633" s="11" t="str">
        <f>F1633</f>
        <v>CLAYMONT CITY SCHOOLS</v>
      </c>
      <c r="D1633" t="s">
        <v>1871</v>
      </c>
      <c r="E1633" t="str">
        <f t="shared" si="51"/>
        <v>C235CLAYMONT CITY SCHOOLS</v>
      </c>
      <c r="F1633" t="s">
        <v>1870</v>
      </c>
      <c r="G1633" t="s">
        <v>1870</v>
      </c>
      <c r="H1633" t="s">
        <v>2571</v>
      </c>
      <c r="I1633" s="11">
        <v>1454911.4</v>
      </c>
      <c r="J1633" s="12">
        <v>8.6110769999999998E-4</v>
      </c>
      <c r="K1633">
        <f>IFERROR(VLOOKUP(E1633,Sheet1!$D$2:$E$1226,2,FALSE),"")</f>
        <v>3904377</v>
      </c>
    </row>
    <row r="1634" spans="1:11" x14ac:dyDescent="0.2">
      <c r="A1634">
        <f t="shared" si="50"/>
        <v>3904377</v>
      </c>
      <c r="B1634" s="11">
        <v>2021</v>
      </c>
      <c r="C1634" s="11" t="str">
        <f>F1634</f>
        <v>CLAYMONT CITY SCHOOLS</v>
      </c>
      <c r="D1634" t="s">
        <v>1871</v>
      </c>
      <c r="E1634" t="str">
        <f t="shared" si="51"/>
        <v>C235CLAYMONT CITY SCHOOLS</v>
      </c>
      <c r="F1634" t="s">
        <v>1870</v>
      </c>
      <c r="G1634" t="s">
        <v>1870</v>
      </c>
      <c r="H1634" t="s">
        <v>798</v>
      </c>
      <c r="I1634" s="11">
        <v>1385701.43</v>
      </c>
      <c r="J1634" s="12">
        <v>8.0213878999999997E-4</v>
      </c>
      <c r="K1634">
        <f>IFERROR(VLOOKUP(E1634,Sheet1!$D$2:$E$1226,2,FALSE),"")</f>
        <v>3904377</v>
      </c>
    </row>
    <row r="1635" spans="1:11" x14ac:dyDescent="0.2">
      <c r="A1635">
        <f t="shared" si="50"/>
        <v>3904377</v>
      </c>
      <c r="B1635" s="11">
        <v>2022</v>
      </c>
      <c r="C1635" s="11" t="str">
        <f>F1635</f>
        <v>CLAYMONT CITY SCHOOLS</v>
      </c>
      <c r="D1635" t="s">
        <v>1871</v>
      </c>
      <c r="E1635" t="str">
        <f t="shared" si="51"/>
        <v>C235CLAYMONT CITY SCHOOLS</v>
      </c>
      <c r="F1635" t="s">
        <v>1870</v>
      </c>
      <c r="G1635" t="s">
        <v>1870</v>
      </c>
      <c r="H1635" t="s">
        <v>798</v>
      </c>
      <c r="I1635" s="11">
        <v>1364546.57</v>
      </c>
      <c r="J1635" s="12">
        <v>7.4972340000000002E-4</v>
      </c>
      <c r="K1635">
        <f>IFERROR(VLOOKUP(E1635,Sheet1!$D$2:$E$1226,2,FALSE),"")</f>
        <v>3904377</v>
      </c>
    </row>
    <row r="1636" spans="1:11" x14ac:dyDescent="0.2">
      <c r="A1636">
        <f t="shared" si="50"/>
        <v>3904377</v>
      </c>
      <c r="B1636" s="11">
        <v>2023</v>
      </c>
      <c r="C1636" s="11" t="str">
        <f>F1636</f>
        <v>CLAYMONT CITY SCHOOLS</v>
      </c>
      <c r="D1636" t="s">
        <v>1871</v>
      </c>
      <c r="E1636" t="str">
        <f t="shared" si="51"/>
        <v>C235CLAYMONT CITY SCHOOLS</v>
      </c>
      <c r="F1636" t="s">
        <v>1870</v>
      </c>
      <c r="G1636" t="s">
        <v>1870</v>
      </c>
      <c r="H1636" t="s">
        <v>798</v>
      </c>
      <c r="I1636" s="11">
        <v>1431860.46</v>
      </c>
      <c r="J1636" s="12">
        <v>7.572147E-4</v>
      </c>
      <c r="K1636">
        <f>IFERROR(VLOOKUP(E1636,Sheet1!$D$2:$E$1226,2,FALSE),"")</f>
        <v>3904377</v>
      </c>
    </row>
    <row r="1637" spans="1:11" x14ac:dyDescent="0.2">
      <c r="A1637">
        <f t="shared" si="50"/>
        <v>3904941</v>
      </c>
      <c r="B1637" s="11">
        <v>2015</v>
      </c>
      <c r="C1637" s="11" t="str">
        <f>F1637</f>
        <v>CLEAR FORK VALLEY LOCAL SCHOOLS</v>
      </c>
      <c r="D1637" t="s">
        <v>721</v>
      </c>
      <c r="E1637" t="str">
        <f t="shared" si="51"/>
        <v>7001CLEAR FORK VALLEY LOCAL SCHOOLS</v>
      </c>
      <c r="F1637" t="s">
        <v>671</v>
      </c>
      <c r="G1637" t="s">
        <v>671</v>
      </c>
      <c r="H1637" t="s">
        <v>670</v>
      </c>
      <c r="I1637" s="11">
        <v>908871.1</v>
      </c>
      <c r="J1637" s="12">
        <v>6.2223080000000004E-4</v>
      </c>
      <c r="K1637">
        <f>IFERROR(VLOOKUP(E1637,Sheet1!$D$2:$E$1226,2,FALSE),"")</f>
        <v>3904941</v>
      </c>
    </row>
    <row r="1638" spans="1:11" x14ac:dyDescent="0.2">
      <c r="A1638">
        <f t="shared" si="50"/>
        <v>3904941</v>
      </c>
      <c r="B1638" s="11">
        <v>2016</v>
      </c>
      <c r="C1638" s="11" t="str">
        <f>F1638</f>
        <v>CLEAR FORK VALLEY LOCAL SCHOOLS</v>
      </c>
      <c r="D1638" t="s">
        <v>721</v>
      </c>
      <c r="E1638" t="str">
        <f t="shared" si="51"/>
        <v>7001CLEAR FORK VALLEY LOCAL SCHOOLS</v>
      </c>
      <c r="F1638" t="s">
        <v>671</v>
      </c>
      <c r="G1638" t="s">
        <v>671</v>
      </c>
      <c r="H1638" t="s">
        <v>670</v>
      </c>
      <c r="I1638" s="11">
        <v>937350.7</v>
      </c>
      <c r="J1638" s="12">
        <v>6.3632499999999998E-4</v>
      </c>
      <c r="K1638">
        <f>IFERROR(VLOOKUP(E1638,Sheet1!$D$2:$E$1226,2,FALSE),"")</f>
        <v>3904941</v>
      </c>
    </row>
    <row r="1639" spans="1:11" x14ac:dyDescent="0.2">
      <c r="A1639">
        <f t="shared" si="50"/>
        <v>3904941</v>
      </c>
      <c r="B1639" s="11">
        <v>2017</v>
      </c>
      <c r="C1639" s="11" t="str">
        <f>F1639</f>
        <v>CLEAR FORK VALLEY LOCAL SCHOOLS</v>
      </c>
      <c r="D1639" t="s">
        <v>721</v>
      </c>
      <c r="E1639" t="str">
        <f t="shared" si="51"/>
        <v>7001CLEAR FORK VALLEY LOCAL SCHOOLS</v>
      </c>
      <c r="F1639" t="s">
        <v>671</v>
      </c>
      <c r="G1639" t="s">
        <v>671</v>
      </c>
      <c r="H1639" t="s">
        <v>670</v>
      </c>
      <c r="I1639" s="11">
        <v>980477.35</v>
      </c>
      <c r="J1639" s="12">
        <v>6.3703410000000001E-4</v>
      </c>
      <c r="K1639">
        <f>IFERROR(VLOOKUP(E1639,Sheet1!$D$2:$E$1226,2,FALSE),"")</f>
        <v>3904941</v>
      </c>
    </row>
    <row r="1640" spans="1:11" x14ac:dyDescent="0.2">
      <c r="A1640">
        <f t="shared" si="50"/>
        <v>3904941</v>
      </c>
      <c r="B1640" s="11">
        <v>2018</v>
      </c>
      <c r="C1640" s="11" t="str">
        <f>F1640</f>
        <v>CLEAR FORK VALLEY LOCAL SCHOOLS</v>
      </c>
      <c r="D1640" t="s">
        <v>721</v>
      </c>
      <c r="E1640" t="str">
        <f t="shared" si="51"/>
        <v>7001CLEAR FORK VALLEY LOCAL SCHOOLS</v>
      </c>
      <c r="F1640" t="s">
        <v>671</v>
      </c>
      <c r="G1640" t="s">
        <v>671</v>
      </c>
      <c r="H1640" t="s">
        <v>670</v>
      </c>
      <c r="I1640" s="11">
        <v>1017268.25</v>
      </c>
      <c r="J1640" s="12">
        <v>6.391627E-4</v>
      </c>
      <c r="K1640">
        <f>IFERROR(VLOOKUP(E1640,Sheet1!$D$2:$E$1226,2,FALSE),"")</f>
        <v>3904941</v>
      </c>
    </row>
    <row r="1641" spans="1:11" x14ac:dyDescent="0.2">
      <c r="A1641">
        <f t="shared" si="50"/>
        <v>3904941</v>
      </c>
      <c r="B1641" s="11">
        <v>2019</v>
      </c>
      <c r="C1641" s="11" t="str">
        <f>F1641</f>
        <v>CLEAR FORK VALLEY LOCAL SCHOOLS</v>
      </c>
      <c r="D1641" t="s">
        <v>721</v>
      </c>
      <c r="E1641" t="str">
        <f t="shared" si="51"/>
        <v>7001CLEAR FORK VALLEY LOCAL SCHOOLS</v>
      </c>
      <c r="F1641" t="s">
        <v>671</v>
      </c>
      <c r="G1641" t="s">
        <v>671</v>
      </c>
      <c r="H1641" t="s">
        <v>670</v>
      </c>
      <c r="I1641" s="11">
        <v>1023979.83</v>
      </c>
      <c r="J1641" s="12">
        <v>6.2298979999999996E-4</v>
      </c>
      <c r="K1641">
        <f>IFERROR(VLOOKUP(E1641,Sheet1!$D$2:$E$1226,2,FALSE),"")</f>
        <v>3904941</v>
      </c>
    </row>
    <row r="1642" spans="1:11" x14ac:dyDescent="0.2">
      <c r="A1642">
        <f t="shared" si="50"/>
        <v>3904941</v>
      </c>
      <c r="B1642" s="11">
        <v>2020</v>
      </c>
      <c r="C1642" s="11" t="str">
        <f>F1642</f>
        <v>CLEAR FORK VALLEY LOCAL SCHOOLS</v>
      </c>
      <c r="D1642" t="s">
        <v>721</v>
      </c>
      <c r="E1642" t="str">
        <f t="shared" si="51"/>
        <v>7001CLEAR FORK VALLEY LOCAL SCHOOLS</v>
      </c>
      <c r="F1642" t="s">
        <v>671</v>
      </c>
      <c r="G1642" t="s">
        <v>671</v>
      </c>
      <c r="H1642" t="s">
        <v>670</v>
      </c>
      <c r="I1642" s="11">
        <v>1037873.85</v>
      </c>
      <c r="J1642" s="12">
        <v>6.1427879999999995E-4</v>
      </c>
      <c r="K1642">
        <f>IFERROR(VLOOKUP(E1642,Sheet1!$D$2:$E$1226,2,FALSE),"")</f>
        <v>3904941</v>
      </c>
    </row>
    <row r="1643" spans="1:11" x14ac:dyDescent="0.2">
      <c r="A1643">
        <f t="shared" si="50"/>
        <v>3904941</v>
      </c>
      <c r="B1643" s="11">
        <v>2021</v>
      </c>
      <c r="C1643" s="11" t="str">
        <f>F1643</f>
        <v>CLEAR FORK VALLEY LOCAL SCHOOLS</v>
      </c>
      <c r="D1643" t="s">
        <v>721</v>
      </c>
      <c r="E1643" t="str">
        <f t="shared" si="51"/>
        <v>7001CLEAR FORK VALLEY LOCAL SCHOOLS</v>
      </c>
      <c r="F1643" t="s">
        <v>671</v>
      </c>
      <c r="G1643" t="s">
        <v>671</v>
      </c>
      <c r="H1643" t="s">
        <v>670</v>
      </c>
      <c r="I1643" s="11">
        <v>1032889.71</v>
      </c>
      <c r="J1643" s="12">
        <v>5.9790723000000001E-4</v>
      </c>
      <c r="K1643">
        <f>IFERROR(VLOOKUP(E1643,Sheet1!$D$2:$E$1226,2,FALSE),"")</f>
        <v>3904941</v>
      </c>
    </row>
    <row r="1644" spans="1:11" x14ac:dyDescent="0.2">
      <c r="A1644">
        <f t="shared" si="50"/>
        <v>3904941</v>
      </c>
      <c r="B1644" s="11">
        <v>2022</v>
      </c>
      <c r="C1644" s="11" t="str">
        <f>F1644</f>
        <v>CLEAR FORK VALLEY LOCAL SCHOOLS</v>
      </c>
      <c r="D1644" t="s">
        <v>721</v>
      </c>
      <c r="E1644" t="str">
        <f t="shared" si="51"/>
        <v>7001CLEAR FORK VALLEY LOCAL SCHOOLS</v>
      </c>
      <c r="F1644" t="s">
        <v>671</v>
      </c>
      <c r="G1644" t="s">
        <v>671</v>
      </c>
      <c r="H1644" t="s">
        <v>670</v>
      </c>
      <c r="I1644" s="11">
        <v>1028419.06</v>
      </c>
      <c r="J1644" s="12">
        <v>5.6504470000000003E-4</v>
      </c>
      <c r="K1644">
        <f>IFERROR(VLOOKUP(E1644,Sheet1!$D$2:$E$1226,2,FALSE),"")</f>
        <v>3904941</v>
      </c>
    </row>
    <row r="1645" spans="1:11" x14ac:dyDescent="0.2">
      <c r="A1645">
        <f t="shared" si="50"/>
        <v>3904941</v>
      </c>
      <c r="B1645" s="11">
        <v>2023</v>
      </c>
      <c r="C1645" s="11" t="str">
        <f>F1645</f>
        <v>CLEAR FORK VALLEY LOCAL SCHOOLS</v>
      </c>
      <c r="D1645" t="s">
        <v>721</v>
      </c>
      <c r="E1645" t="str">
        <f t="shared" si="51"/>
        <v>7001CLEAR FORK VALLEY LOCAL SCHOOLS</v>
      </c>
      <c r="F1645" t="s">
        <v>671</v>
      </c>
      <c r="G1645" t="s">
        <v>671</v>
      </c>
      <c r="H1645" t="s">
        <v>670</v>
      </c>
      <c r="I1645" s="11">
        <v>1083241.22</v>
      </c>
      <c r="J1645" s="12">
        <v>5.7285349999999997E-4</v>
      </c>
      <c r="K1645">
        <f>IFERROR(VLOOKUP(E1645,Sheet1!$D$2:$E$1226,2,FALSE),"")</f>
        <v>3904941</v>
      </c>
    </row>
    <row r="1646" spans="1:11" x14ac:dyDescent="0.2">
      <c r="A1646">
        <f t="shared" si="50"/>
        <v>3904813</v>
      </c>
      <c r="B1646" s="11">
        <v>2015</v>
      </c>
      <c r="C1646" s="11" t="str">
        <f>F1646</f>
        <v>CLEARVIEW LOCAL SCHOOLS</v>
      </c>
      <c r="D1646" t="s">
        <v>503</v>
      </c>
      <c r="E1646" t="str">
        <f t="shared" si="51"/>
        <v>4707CLEARVIEW LOCAL SCHOOLS</v>
      </c>
      <c r="F1646" t="s">
        <v>450</v>
      </c>
      <c r="G1646" t="s">
        <v>450</v>
      </c>
      <c r="H1646" t="s">
        <v>448</v>
      </c>
      <c r="I1646" s="11">
        <v>955967.81</v>
      </c>
      <c r="J1646" s="12">
        <v>6.5447420000000001E-4</v>
      </c>
      <c r="K1646">
        <f>IFERROR(VLOOKUP(E1646,Sheet1!$D$2:$E$1226,2,FALSE),"")</f>
        <v>3904813</v>
      </c>
    </row>
    <row r="1647" spans="1:11" x14ac:dyDescent="0.2">
      <c r="A1647">
        <f t="shared" si="50"/>
        <v>3904813</v>
      </c>
      <c r="B1647" s="11">
        <v>2016</v>
      </c>
      <c r="C1647" s="11" t="str">
        <f>F1647</f>
        <v>CLEARVIEW LOCAL SCHOOLS</v>
      </c>
      <c r="D1647" t="s">
        <v>503</v>
      </c>
      <c r="E1647" t="str">
        <f t="shared" si="51"/>
        <v>4707CLEARVIEW LOCAL SCHOOLS</v>
      </c>
      <c r="F1647" t="s">
        <v>450</v>
      </c>
      <c r="G1647" t="s">
        <v>450</v>
      </c>
      <c r="H1647" t="s">
        <v>448</v>
      </c>
      <c r="I1647" s="11">
        <v>939877.17</v>
      </c>
      <c r="J1647" s="12">
        <v>6.3804010000000002E-4</v>
      </c>
      <c r="K1647">
        <f>IFERROR(VLOOKUP(E1647,Sheet1!$D$2:$E$1226,2,FALSE),"")</f>
        <v>3904813</v>
      </c>
    </row>
    <row r="1648" spans="1:11" x14ac:dyDescent="0.2">
      <c r="A1648">
        <f t="shared" si="50"/>
        <v>3904813</v>
      </c>
      <c r="B1648" s="11">
        <v>2017</v>
      </c>
      <c r="C1648" s="11" t="str">
        <f>F1648</f>
        <v>CLEARVIEW LOCAL SCHOOLS</v>
      </c>
      <c r="D1648" t="s">
        <v>503</v>
      </c>
      <c r="E1648" t="str">
        <f t="shared" si="51"/>
        <v>4707CLEARVIEW LOCAL SCHOOLS</v>
      </c>
      <c r="F1648" t="s">
        <v>450</v>
      </c>
      <c r="G1648" t="s">
        <v>450</v>
      </c>
      <c r="H1648" t="s">
        <v>448</v>
      </c>
      <c r="I1648" s="11">
        <v>984646.21</v>
      </c>
      <c r="J1648" s="12">
        <v>6.3974270000000002E-4</v>
      </c>
      <c r="K1648">
        <f>IFERROR(VLOOKUP(E1648,Sheet1!$D$2:$E$1226,2,FALSE),"")</f>
        <v>3904813</v>
      </c>
    </row>
    <row r="1649" spans="1:11" x14ac:dyDescent="0.2">
      <c r="A1649">
        <f t="shared" si="50"/>
        <v>3904813</v>
      </c>
      <c r="B1649" s="11">
        <v>2018</v>
      </c>
      <c r="C1649" s="11" t="str">
        <f>F1649</f>
        <v>CLEARVIEW LOCAL SCHOOLS</v>
      </c>
      <c r="D1649" t="s">
        <v>503</v>
      </c>
      <c r="E1649" t="str">
        <f t="shared" si="51"/>
        <v>4707CLEARVIEW LOCAL SCHOOLS</v>
      </c>
      <c r="F1649" t="s">
        <v>450</v>
      </c>
      <c r="G1649" t="s">
        <v>450</v>
      </c>
      <c r="H1649" t="s">
        <v>448</v>
      </c>
      <c r="I1649" s="11">
        <v>991096.86</v>
      </c>
      <c r="J1649" s="12">
        <v>6.2271889999999995E-4</v>
      </c>
      <c r="K1649">
        <f>IFERROR(VLOOKUP(E1649,Sheet1!$D$2:$E$1226,2,FALSE),"")</f>
        <v>3904813</v>
      </c>
    </row>
    <row r="1650" spans="1:11" x14ac:dyDescent="0.2">
      <c r="A1650">
        <f t="shared" si="50"/>
        <v>3904813</v>
      </c>
      <c r="B1650" s="11">
        <v>2019</v>
      </c>
      <c r="C1650" s="11" t="str">
        <f>F1650</f>
        <v>CLEARVIEW LOCAL SCHOOLS</v>
      </c>
      <c r="D1650" t="s">
        <v>503</v>
      </c>
      <c r="E1650" t="str">
        <f t="shared" si="51"/>
        <v>4707CLEARVIEW LOCAL SCHOOLS</v>
      </c>
      <c r="F1650" t="s">
        <v>450</v>
      </c>
      <c r="G1650" t="s">
        <v>450</v>
      </c>
      <c r="H1650" t="s">
        <v>448</v>
      </c>
      <c r="I1650" s="11">
        <v>1043262.23</v>
      </c>
      <c r="J1650" s="12">
        <v>6.3472129999999998E-4</v>
      </c>
      <c r="K1650">
        <f>IFERROR(VLOOKUP(E1650,Sheet1!$D$2:$E$1226,2,FALSE),"")</f>
        <v>3904813</v>
      </c>
    </row>
    <row r="1651" spans="1:11" x14ac:dyDescent="0.2">
      <c r="A1651">
        <f t="shared" si="50"/>
        <v>3904813</v>
      </c>
      <c r="B1651" s="11">
        <v>2020</v>
      </c>
      <c r="C1651" s="11" t="str">
        <f>F1651</f>
        <v>CLEARVIEW LOCAL SCHOOLS</v>
      </c>
      <c r="D1651" t="s">
        <v>503</v>
      </c>
      <c r="E1651" t="str">
        <f t="shared" si="51"/>
        <v>4707CLEARVIEW LOCAL SCHOOLS</v>
      </c>
      <c r="F1651" t="s">
        <v>450</v>
      </c>
      <c r="G1651" t="s">
        <v>450</v>
      </c>
      <c r="H1651" t="s">
        <v>448</v>
      </c>
      <c r="I1651" s="11">
        <v>1092264.1599999999</v>
      </c>
      <c r="J1651" s="12">
        <v>6.4647040000000004E-4</v>
      </c>
      <c r="K1651">
        <f>IFERROR(VLOOKUP(E1651,Sheet1!$D$2:$E$1226,2,FALSE),"")</f>
        <v>3904813</v>
      </c>
    </row>
    <row r="1652" spans="1:11" x14ac:dyDescent="0.2">
      <c r="A1652">
        <f t="shared" si="50"/>
        <v>3904813</v>
      </c>
      <c r="B1652" s="11">
        <v>2021</v>
      </c>
      <c r="C1652" s="11" t="str">
        <f>F1652</f>
        <v>CLEARVIEW LOCAL SCHOOLS</v>
      </c>
      <c r="D1652" t="s">
        <v>503</v>
      </c>
      <c r="E1652" t="str">
        <f t="shared" si="51"/>
        <v>4707CLEARVIEW LOCAL SCHOOLS</v>
      </c>
      <c r="F1652" t="s">
        <v>450</v>
      </c>
      <c r="G1652" t="s">
        <v>450</v>
      </c>
      <c r="H1652" t="s">
        <v>448</v>
      </c>
      <c r="I1652" s="11">
        <v>1173862.8799999999</v>
      </c>
      <c r="J1652" s="12">
        <v>6.7951215000000001E-4</v>
      </c>
      <c r="K1652">
        <f>IFERROR(VLOOKUP(E1652,Sheet1!$D$2:$E$1226,2,FALSE),"")</f>
        <v>3904813</v>
      </c>
    </row>
    <row r="1653" spans="1:11" x14ac:dyDescent="0.2">
      <c r="A1653">
        <f t="shared" si="50"/>
        <v>3904813</v>
      </c>
      <c r="B1653" s="11">
        <v>2022</v>
      </c>
      <c r="C1653" s="11" t="str">
        <f>F1653</f>
        <v>CLEARVIEW LOCAL SCHOOLS</v>
      </c>
      <c r="D1653" t="s">
        <v>503</v>
      </c>
      <c r="E1653" t="str">
        <f t="shared" si="51"/>
        <v>4707CLEARVIEW LOCAL SCHOOLS</v>
      </c>
      <c r="F1653" t="s">
        <v>450</v>
      </c>
      <c r="G1653" t="s">
        <v>450</v>
      </c>
      <c r="H1653" t="s">
        <v>448</v>
      </c>
      <c r="I1653" s="11">
        <v>1204588.97</v>
      </c>
      <c r="J1653" s="12">
        <v>6.6183780000000003E-4</v>
      </c>
      <c r="K1653">
        <f>IFERROR(VLOOKUP(E1653,Sheet1!$D$2:$E$1226,2,FALSE),"")</f>
        <v>3904813</v>
      </c>
    </row>
    <row r="1654" spans="1:11" x14ac:dyDescent="0.2">
      <c r="A1654">
        <f t="shared" si="50"/>
        <v>3904813</v>
      </c>
      <c r="B1654" s="11">
        <v>2023</v>
      </c>
      <c r="C1654" s="11" t="str">
        <f>F1654</f>
        <v>CLEARVIEW LOCAL SCHOOLS</v>
      </c>
      <c r="D1654" t="s">
        <v>503</v>
      </c>
      <c r="E1654" t="str">
        <f t="shared" si="51"/>
        <v>4707CLEARVIEW LOCAL SCHOOLS</v>
      </c>
      <c r="F1654" t="s">
        <v>450</v>
      </c>
      <c r="G1654" t="s">
        <v>450</v>
      </c>
      <c r="H1654" t="s">
        <v>448</v>
      </c>
      <c r="I1654" s="11">
        <v>1248869.2</v>
      </c>
      <c r="J1654" s="12">
        <v>6.6044300000000003E-4</v>
      </c>
      <c r="K1654">
        <f>IFERROR(VLOOKUP(E1654,Sheet1!$D$2:$E$1226,2,FALSE),"")</f>
        <v>3904813</v>
      </c>
    </row>
    <row r="1655" spans="1:11" x14ac:dyDescent="0.2">
      <c r="A1655" t="str">
        <f t="shared" si="50"/>
        <v/>
      </c>
      <c r="B1655" s="11">
        <v>2015</v>
      </c>
      <c r="C1655" s="11" t="str">
        <f>F1655</f>
        <v>CLERMONT COUNTY AUDITOR</v>
      </c>
      <c r="D1655" t="s">
        <v>1049</v>
      </c>
      <c r="E1655" t="str">
        <f t="shared" si="51"/>
        <v>9213CLERMONT COUNTY AUDITOR</v>
      </c>
      <c r="F1655" t="s">
        <v>999</v>
      </c>
      <c r="G1655" t="s">
        <v>999</v>
      </c>
      <c r="H1655" t="s">
        <v>118</v>
      </c>
      <c r="I1655" s="11">
        <v>123531.45</v>
      </c>
      <c r="J1655" s="12">
        <v>8.4572000000000003E-5</v>
      </c>
      <c r="K1655" t="str">
        <f>IFERROR(VLOOKUP(E1655,Sheet1!$D$2:$E$1226,2,FALSE),"")</f>
        <v/>
      </c>
    </row>
    <row r="1656" spans="1:11" x14ac:dyDescent="0.2">
      <c r="A1656" t="str">
        <f t="shared" si="50"/>
        <v/>
      </c>
      <c r="B1656" s="11">
        <v>2016</v>
      </c>
      <c r="C1656" s="11" t="str">
        <f>F1656</f>
        <v>CLERMONT COUNTY AUDITOR</v>
      </c>
      <c r="D1656" t="s">
        <v>1049</v>
      </c>
      <c r="E1656" t="str">
        <f t="shared" si="51"/>
        <v>9213CLERMONT COUNTY AUDITOR</v>
      </c>
      <c r="F1656" t="s">
        <v>999</v>
      </c>
      <c r="G1656" t="s">
        <v>999</v>
      </c>
      <c r="H1656" t="s">
        <v>118</v>
      </c>
      <c r="I1656" s="11">
        <v>126818.15</v>
      </c>
      <c r="J1656" s="12">
        <v>8.6091100000000007E-5</v>
      </c>
      <c r="K1656" t="str">
        <f>IFERROR(VLOOKUP(E1656,Sheet1!$D$2:$E$1226,2,FALSE),"")</f>
        <v/>
      </c>
    </row>
    <row r="1657" spans="1:11" x14ac:dyDescent="0.2">
      <c r="A1657" t="str">
        <f t="shared" si="50"/>
        <v/>
      </c>
      <c r="B1657" s="11">
        <v>2017</v>
      </c>
      <c r="C1657" s="11" t="str">
        <f>F1657</f>
        <v>CLERMONT COUNTY AUDITOR</v>
      </c>
      <c r="D1657" t="s">
        <v>1049</v>
      </c>
      <c r="E1657" t="str">
        <f t="shared" si="51"/>
        <v>9213CLERMONT COUNTY AUDITOR</v>
      </c>
      <c r="F1657" t="s">
        <v>999</v>
      </c>
      <c r="G1657" t="s">
        <v>999</v>
      </c>
      <c r="H1657" t="s">
        <v>118</v>
      </c>
      <c r="I1657" s="11">
        <v>125739.2</v>
      </c>
      <c r="J1657" s="12">
        <v>8.1695100000000003E-5</v>
      </c>
      <c r="K1657" t="str">
        <f>IFERROR(VLOOKUP(E1657,Sheet1!$D$2:$E$1226,2,FALSE),"")</f>
        <v/>
      </c>
    </row>
    <row r="1658" spans="1:11" x14ac:dyDescent="0.2">
      <c r="A1658" t="str">
        <f t="shared" si="50"/>
        <v/>
      </c>
      <c r="B1658" s="11">
        <v>2018</v>
      </c>
      <c r="C1658" s="11" t="str">
        <f>F1658</f>
        <v>CLERMONT COUNTY AUDITOR</v>
      </c>
      <c r="D1658" t="s">
        <v>1049</v>
      </c>
      <c r="E1658" t="str">
        <f t="shared" si="51"/>
        <v>9213CLERMONT COUNTY AUDITOR</v>
      </c>
      <c r="F1658" t="s">
        <v>999</v>
      </c>
      <c r="G1658" t="s">
        <v>999</v>
      </c>
      <c r="H1658" t="s">
        <v>118</v>
      </c>
      <c r="I1658" s="11">
        <v>131549.01999999999</v>
      </c>
      <c r="J1658" s="12">
        <v>8.2653900000000005E-5</v>
      </c>
      <c r="K1658" t="str">
        <f>IFERROR(VLOOKUP(E1658,Sheet1!$D$2:$E$1226,2,FALSE),"")</f>
        <v/>
      </c>
    </row>
    <row r="1659" spans="1:11" x14ac:dyDescent="0.2">
      <c r="A1659" t="str">
        <f t="shared" si="50"/>
        <v/>
      </c>
      <c r="B1659" s="11">
        <v>2019</v>
      </c>
      <c r="C1659" s="11" t="str">
        <f>F1659</f>
        <v>CLERMONT COUNTY AUDITOR</v>
      </c>
      <c r="D1659" t="s">
        <v>1049</v>
      </c>
      <c r="E1659" t="str">
        <f t="shared" si="51"/>
        <v>9213CLERMONT COUNTY AUDITOR</v>
      </c>
      <c r="F1659" t="s">
        <v>999</v>
      </c>
      <c r="G1659" t="s">
        <v>999</v>
      </c>
      <c r="H1659" t="s">
        <v>118</v>
      </c>
      <c r="I1659" s="11">
        <v>139159.85</v>
      </c>
      <c r="J1659" s="12">
        <v>8.4664899999999996E-5</v>
      </c>
      <c r="K1659" t="str">
        <f>IFERROR(VLOOKUP(E1659,Sheet1!$D$2:$E$1226,2,FALSE),"")</f>
        <v/>
      </c>
    </row>
    <row r="1660" spans="1:11" x14ac:dyDescent="0.2">
      <c r="A1660" t="str">
        <f t="shared" si="50"/>
        <v/>
      </c>
      <c r="B1660" s="11">
        <v>2020</v>
      </c>
      <c r="C1660" s="11" t="str">
        <f>F1660</f>
        <v>CLERMONT COUNTY AUDITOR</v>
      </c>
      <c r="D1660" t="s">
        <v>1049</v>
      </c>
      <c r="E1660" t="str">
        <f t="shared" si="51"/>
        <v>9213CLERMONT COUNTY AUDITOR</v>
      </c>
      <c r="F1660" t="s">
        <v>999</v>
      </c>
      <c r="G1660" t="s">
        <v>999</v>
      </c>
      <c r="H1660" t="s">
        <v>118</v>
      </c>
      <c r="I1660" s="11">
        <v>142735.29</v>
      </c>
      <c r="J1660" s="12">
        <v>8.4479699999999997E-5</v>
      </c>
      <c r="K1660" t="str">
        <f>IFERROR(VLOOKUP(E1660,Sheet1!$D$2:$E$1226,2,FALSE),"")</f>
        <v/>
      </c>
    </row>
    <row r="1661" spans="1:11" x14ac:dyDescent="0.2">
      <c r="A1661" t="str">
        <f t="shared" si="50"/>
        <v/>
      </c>
      <c r="B1661" s="11">
        <v>2021</v>
      </c>
      <c r="C1661" s="11" t="str">
        <f>F1661</f>
        <v>CLERMONT COUNTY AUDITOR</v>
      </c>
      <c r="D1661" t="s">
        <v>1049</v>
      </c>
      <c r="E1661" t="str">
        <f t="shared" si="51"/>
        <v>9213CLERMONT COUNTY AUDITOR</v>
      </c>
      <c r="F1661" t="s">
        <v>999</v>
      </c>
      <c r="G1661" t="s">
        <v>999</v>
      </c>
      <c r="H1661" t="s">
        <v>118</v>
      </c>
      <c r="I1661" s="11">
        <v>139250.87</v>
      </c>
      <c r="J1661" s="12">
        <v>8.0607930000000007E-5</v>
      </c>
      <c r="K1661" t="str">
        <f>IFERROR(VLOOKUP(E1661,Sheet1!$D$2:$E$1226,2,FALSE),"")</f>
        <v/>
      </c>
    </row>
    <row r="1662" spans="1:11" x14ac:dyDescent="0.2">
      <c r="A1662" t="str">
        <f t="shared" si="50"/>
        <v/>
      </c>
      <c r="B1662" s="11">
        <v>2022</v>
      </c>
      <c r="C1662" s="11" t="str">
        <f>F1662</f>
        <v>CLERMONT COUNTY AUDITOR</v>
      </c>
      <c r="D1662" t="s">
        <v>1049</v>
      </c>
      <c r="E1662" t="str">
        <f t="shared" si="51"/>
        <v>9213CLERMONT COUNTY AUDITOR</v>
      </c>
      <c r="F1662" t="s">
        <v>999</v>
      </c>
      <c r="G1662" t="s">
        <v>999</v>
      </c>
      <c r="H1662" t="s">
        <v>118</v>
      </c>
      <c r="I1662" s="11">
        <v>133559.29999999999</v>
      </c>
      <c r="J1662" s="12">
        <v>7.3381500000000002E-5</v>
      </c>
      <c r="K1662" t="str">
        <f>IFERROR(VLOOKUP(E1662,Sheet1!$D$2:$E$1226,2,FALSE),"")</f>
        <v/>
      </c>
    </row>
    <row r="1663" spans="1:11" x14ac:dyDescent="0.2">
      <c r="A1663" t="str">
        <f t="shared" si="50"/>
        <v/>
      </c>
      <c r="B1663" s="11">
        <v>2023</v>
      </c>
      <c r="C1663" s="11" t="str">
        <f>F1663</f>
        <v>CLERMONT COUNTY AUDITOR</v>
      </c>
      <c r="D1663" t="s">
        <v>1049</v>
      </c>
      <c r="E1663" t="str">
        <f t="shared" si="51"/>
        <v>9213CLERMONT COUNTY AUDITOR</v>
      </c>
      <c r="F1663" t="s">
        <v>999</v>
      </c>
      <c r="G1663" t="s">
        <v>999</v>
      </c>
      <c r="H1663" t="s">
        <v>118</v>
      </c>
      <c r="I1663" s="11">
        <v>151590.51</v>
      </c>
      <c r="J1663" s="12">
        <v>8.0166000000000005E-5</v>
      </c>
      <c r="K1663" t="str">
        <f>IFERROR(VLOOKUP(E1663,Sheet1!$D$2:$E$1226,2,FALSE),"")</f>
        <v/>
      </c>
    </row>
    <row r="1664" spans="1:11" x14ac:dyDescent="0.2">
      <c r="A1664">
        <f t="shared" si="50"/>
        <v>3904629</v>
      </c>
      <c r="B1664" s="11">
        <v>2015</v>
      </c>
      <c r="C1664" s="11" t="str">
        <f>F1664</f>
        <v>CLERMONT COUNTY ESC</v>
      </c>
      <c r="D1664" t="s">
        <v>177</v>
      </c>
      <c r="E1664" t="str">
        <f t="shared" si="51"/>
        <v>1300CLERMONT COUNTY ESC</v>
      </c>
      <c r="F1664" t="s">
        <v>117</v>
      </c>
      <c r="G1664" t="s">
        <v>117</v>
      </c>
      <c r="H1664" t="s">
        <v>118</v>
      </c>
      <c r="I1664" s="11">
        <v>1091503.53</v>
      </c>
      <c r="J1664" s="12">
        <v>7.4726459999999997E-4</v>
      </c>
      <c r="K1664">
        <f>IFERROR(VLOOKUP(E1664,Sheet1!$D$2:$E$1226,2,FALSE),"")</f>
        <v>3904629</v>
      </c>
    </row>
    <row r="1665" spans="1:11" x14ac:dyDescent="0.2">
      <c r="A1665">
        <f t="shared" si="50"/>
        <v>3904629</v>
      </c>
      <c r="B1665" s="11">
        <v>2016</v>
      </c>
      <c r="C1665" s="11" t="str">
        <f>F1665</f>
        <v>CLERMONT COUNTY ESC</v>
      </c>
      <c r="D1665" t="s">
        <v>177</v>
      </c>
      <c r="E1665" t="str">
        <f t="shared" si="51"/>
        <v>1300CLERMONT COUNTY ESC</v>
      </c>
      <c r="F1665" t="s">
        <v>117</v>
      </c>
      <c r="G1665" t="s">
        <v>117</v>
      </c>
      <c r="H1665" t="s">
        <v>118</v>
      </c>
      <c r="I1665" s="11">
        <v>1082641.67</v>
      </c>
      <c r="J1665" s="12">
        <v>7.349565E-4</v>
      </c>
      <c r="K1665">
        <f>IFERROR(VLOOKUP(E1665,Sheet1!$D$2:$E$1226,2,FALSE),"")</f>
        <v>3904629</v>
      </c>
    </row>
    <row r="1666" spans="1:11" x14ac:dyDescent="0.2">
      <c r="A1666">
        <f t="shared" si="50"/>
        <v>3904629</v>
      </c>
      <c r="B1666" s="11">
        <v>2017</v>
      </c>
      <c r="C1666" s="11" t="str">
        <f>F1666</f>
        <v>CLERMONT COUNTY ESC</v>
      </c>
      <c r="D1666" t="s">
        <v>177</v>
      </c>
      <c r="E1666" t="str">
        <f t="shared" si="51"/>
        <v>1300CLERMONT COUNTY ESC</v>
      </c>
      <c r="F1666" t="s">
        <v>117</v>
      </c>
      <c r="G1666" t="s">
        <v>117</v>
      </c>
      <c r="H1666" t="s">
        <v>118</v>
      </c>
      <c r="I1666" s="11">
        <v>1122803.3600000001</v>
      </c>
      <c r="J1666" s="12">
        <v>7.2950599999999999E-4</v>
      </c>
      <c r="K1666">
        <f>IFERROR(VLOOKUP(E1666,Sheet1!$D$2:$E$1226,2,FALSE),"")</f>
        <v>3904629</v>
      </c>
    </row>
    <row r="1667" spans="1:11" x14ac:dyDescent="0.2">
      <c r="A1667">
        <f t="shared" ref="A1667:A1730" si="52">K1667</f>
        <v>3904629</v>
      </c>
      <c r="B1667" s="11">
        <v>2018</v>
      </c>
      <c r="C1667" s="11" t="str">
        <f>F1667</f>
        <v>CLERMONT COUNTY ESC</v>
      </c>
      <c r="D1667" t="s">
        <v>177</v>
      </c>
      <c r="E1667" t="str">
        <f t="shared" ref="E1667:E1730" si="53">D1667&amp;F1667</f>
        <v>1300CLERMONT COUNTY ESC</v>
      </c>
      <c r="F1667" t="s">
        <v>117</v>
      </c>
      <c r="G1667" t="s">
        <v>117</v>
      </c>
      <c r="H1667" t="s">
        <v>118</v>
      </c>
      <c r="I1667" s="11">
        <v>1099397.69</v>
      </c>
      <c r="J1667" s="12">
        <v>6.907657E-4</v>
      </c>
      <c r="K1667">
        <f>IFERROR(VLOOKUP(E1667,Sheet1!$D$2:$E$1226,2,FALSE),"")</f>
        <v>3904629</v>
      </c>
    </row>
    <row r="1668" spans="1:11" x14ac:dyDescent="0.2">
      <c r="A1668">
        <f t="shared" si="52"/>
        <v>3904629</v>
      </c>
      <c r="B1668" s="11">
        <v>2019</v>
      </c>
      <c r="C1668" s="11" t="str">
        <f>F1668</f>
        <v>CLERMONT COUNTY ESC</v>
      </c>
      <c r="D1668" t="s">
        <v>177</v>
      </c>
      <c r="E1668" t="str">
        <f t="shared" si="53"/>
        <v>1300CLERMONT COUNTY ESC</v>
      </c>
      <c r="F1668" t="s">
        <v>117</v>
      </c>
      <c r="G1668" t="s">
        <v>117</v>
      </c>
      <c r="H1668" t="s">
        <v>118</v>
      </c>
      <c r="I1668" s="11">
        <v>1122819.8700000001</v>
      </c>
      <c r="J1668" s="12">
        <v>6.8312419999999997E-4</v>
      </c>
      <c r="K1668">
        <f>IFERROR(VLOOKUP(E1668,Sheet1!$D$2:$E$1226,2,FALSE),"")</f>
        <v>3904629</v>
      </c>
    </row>
    <row r="1669" spans="1:11" x14ac:dyDescent="0.2">
      <c r="A1669">
        <f t="shared" si="52"/>
        <v>3904629</v>
      </c>
      <c r="B1669" s="11">
        <v>2020</v>
      </c>
      <c r="C1669" s="11" t="str">
        <f>F1669</f>
        <v>CLERMONT COUNTY ESC</v>
      </c>
      <c r="D1669" t="s">
        <v>177</v>
      </c>
      <c r="E1669" t="str">
        <f t="shared" si="53"/>
        <v>1300CLERMONT COUNTY ESC</v>
      </c>
      <c r="F1669" t="s">
        <v>117</v>
      </c>
      <c r="G1669" t="s">
        <v>117</v>
      </c>
      <c r="H1669" t="s">
        <v>118</v>
      </c>
      <c r="I1669" s="11">
        <v>1138183.47</v>
      </c>
      <c r="J1669" s="12">
        <v>6.7364829999999999E-4</v>
      </c>
      <c r="K1669">
        <f>IFERROR(VLOOKUP(E1669,Sheet1!$D$2:$E$1226,2,FALSE),"")</f>
        <v>3904629</v>
      </c>
    </row>
    <row r="1670" spans="1:11" x14ac:dyDescent="0.2">
      <c r="A1670">
        <f t="shared" si="52"/>
        <v>3904629</v>
      </c>
      <c r="B1670" s="11">
        <v>2021</v>
      </c>
      <c r="C1670" s="11" t="str">
        <f>F1670</f>
        <v>CLERMONT COUNTY ESC</v>
      </c>
      <c r="D1670" t="s">
        <v>177</v>
      </c>
      <c r="E1670" t="str">
        <f t="shared" si="53"/>
        <v>1300CLERMONT COUNTY ESC</v>
      </c>
      <c r="F1670" t="s">
        <v>117</v>
      </c>
      <c r="G1670" t="s">
        <v>117</v>
      </c>
      <c r="H1670" t="s">
        <v>118</v>
      </c>
      <c r="I1670" s="11">
        <v>1176316.19</v>
      </c>
      <c r="J1670" s="12">
        <v>6.8093229000000001E-4</v>
      </c>
      <c r="K1670">
        <f>IFERROR(VLOOKUP(E1670,Sheet1!$D$2:$E$1226,2,FALSE),"")</f>
        <v>3904629</v>
      </c>
    </row>
    <row r="1671" spans="1:11" x14ac:dyDescent="0.2">
      <c r="A1671">
        <f t="shared" si="52"/>
        <v>3904629</v>
      </c>
      <c r="B1671" s="11">
        <v>2022</v>
      </c>
      <c r="C1671" s="11" t="str">
        <f>F1671</f>
        <v>CLERMONT COUNTY ESC</v>
      </c>
      <c r="D1671" t="s">
        <v>177</v>
      </c>
      <c r="E1671" t="str">
        <f t="shared" si="53"/>
        <v>1300CLERMONT COUNTY ESC</v>
      </c>
      <c r="F1671" t="s">
        <v>117</v>
      </c>
      <c r="G1671" t="s">
        <v>117</v>
      </c>
      <c r="H1671" t="s">
        <v>118</v>
      </c>
      <c r="I1671" s="11">
        <v>1179108.5900000001</v>
      </c>
      <c r="J1671" s="12">
        <v>6.4783810000000001E-4</v>
      </c>
      <c r="K1671">
        <f>IFERROR(VLOOKUP(E1671,Sheet1!$D$2:$E$1226,2,FALSE),"")</f>
        <v>3904629</v>
      </c>
    </row>
    <row r="1672" spans="1:11" x14ac:dyDescent="0.2">
      <c r="A1672">
        <f t="shared" si="52"/>
        <v>3904629</v>
      </c>
      <c r="B1672" s="11">
        <v>2023</v>
      </c>
      <c r="C1672" s="11" t="str">
        <f>F1672</f>
        <v>CLERMONT COUNTY ESC</v>
      </c>
      <c r="D1672" t="s">
        <v>177</v>
      </c>
      <c r="E1672" t="str">
        <f t="shared" si="53"/>
        <v>1300CLERMONT COUNTY ESC</v>
      </c>
      <c r="F1672" t="s">
        <v>117</v>
      </c>
      <c r="G1672" t="s">
        <v>117</v>
      </c>
      <c r="H1672" t="s">
        <v>118</v>
      </c>
      <c r="I1672" s="11">
        <v>1211516.06</v>
      </c>
      <c r="J1672" s="12">
        <v>6.4068939999999998E-4</v>
      </c>
      <c r="K1672">
        <f>IFERROR(VLOOKUP(E1672,Sheet1!$D$2:$E$1226,2,FALSE),"")</f>
        <v>3904629</v>
      </c>
    </row>
    <row r="1673" spans="1:11" x14ac:dyDescent="0.2">
      <c r="A1673">
        <f t="shared" si="52"/>
        <v>3904632</v>
      </c>
      <c r="B1673" s="11">
        <v>2015</v>
      </c>
      <c r="C1673" s="11" t="str">
        <f>F1673</f>
        <v>CLERMONT-NORTHEASTERN LOCAL SCHOOLS</v>
      </c>
      <c r="D1673" t="s">
        <v>182</v>
      </c>
      <c r="E1673" t="str">
        <f t="shared" si="53"/>
        <v>1316CLERMONT-NORTHEASTERN LOCAL SCHOOLS</v>
      </c>
      <c r="F1673" t="s">
        <v>123</v>
      </c>
      <c r="G1673" t="s">
        <v>123</v>
      </c>
      <c r="H1673" t="s">
        <v>118</v>
      </c>
      <c r="I1673" s="11">
        <v>864293.62</v>
      </c>
      <c r="J1673" s="12">
        <v>5.9171219999999995E-4</v>
      </c>
      <c r="K1673">
        <f>IFERROR(VLOOKUP(E1673,Sheet1!$D$2:$E$1226,2,FALSE),"")</f>
        <v>3904632</v>
      </c>
    </row>
    <row r="1674" spans="1:11" x14ac:dyDescent="0.2">
      <c r="A1674">
        <f t="shared" si="52"/>
        <v>3904632</v>
      </c>
      <c r="B1674" s="11">
        <v>2016</v>
      </c>
      <c r="C1674" s="11" t="str">
        <f>F1674</f>
        <v>CLERMONT-NORTHEASTERN LOCAL SCHOOLS</v>
      </c>
      <c r="D1674" t="s">
        <v>182</v>
      </c>
      <c r="E1674" t="str">
        <f t="shared" si="53"/>
        <v>1316CLERMONT-NORTHEASTERN LOCAL SCHOOLS</v>
      </c>
      <c r="F1674" t="s">
        <v>123</v>
      </c>
      <c r="G1674" t="s">
        <v>123</v>
      </c>
      <c r="H1674" t="s">
        <v>118</v>
      </c>
      <c r="I1674" s="11">
        <v>874166.73</v>
      </c>
      <c r="J1674" s="12">
        <v>5.9343229999999996E-4</v>
      </c>
      <c r="K1674">
        <f>IFERROR(VLOOKUP(E1674,Sheet1!$D$2:$E$1226,2,FALSE),"")</f>
        <v>3904632</v>
      </c>
    </row>
    <row r="1675" spans="1:11" x14ac:dyDescent="0.2">
      <c r="A1675">
        <f t="shared" si="52"/>
        <v>3904632</v>
      </c>
      <c r="B1675" s="11">
        <v>2017</v>
      </c>
      <c r="C1675" s="11" t="str">
        <f>F1675</f>
        <v>CLERMONT-NORTHEASTERN LOCAL SCHOOLS</v>
      </c>
      <c r="D1675" t="s">
        <v>182</v>
      </c>
      <c r="E1675" t="str">
        <f t="shared" si="53"/>
        <v>1316CLERMONT-NORTHEASTERN LOCAL SCHOOLS</v>
      </c>
      <c r="F1675" t="s">
        <v>123</v>
      </c>
      <c r="G1675" t="s">
        <v>123</v>
      </c>
      <c r="H1675" t="s">
        <v>118</v>
      </c>
      <c r="I1675" s="11">
        <v>935914.58</v>
      </c>
      <c r="J1675" s="12">
        <v>6.0808089999999997E-4</v>
      </c>
      <c r="K1675">
        <f>IFERROR(VLOOKUP(E1675,Sheet1!$D$2:$E$1226,2,FALSE),"")</f>
        <v>3904632</v>
      </c>
    </row>
    <row r="1676" spans="1:11" x14ac:dyDescent="0.2">
      <c r="A1676">
        <f t="shared" si="52"/>
        <v>3904632</v>
      </c>
      <c r="B1676" s="11">
        <v>2018</v>
      </c>
      <c r="C1676" s="11" t="str">
        <f>F1676</f>
        <v>CLERMONT-NORTHEASTERN LOCAL SCHOOLS</v>
      </c>
      <c r="D1676" t="s">
        <v>182</v>
      </c>
      <c r="E1676" t="str">
        <f t="shared" si="53"/>
        <v>1316CLERMONT-NORTHEASTERN LOCAL SCHOOLS</v>
      </c>
      <c r="F1676" t="s">
        <v>123</v>
      </c>
      <c r="G1676" t="s">
        <v>123</v>
      </c>
      <c r="H1676" t="s">
        <v>118</v>
      </c>
      <c r="I1676" s="11">
        <v>1003078.05</v>
      </c>
      <c r="J1676" s="12">
        <v>6.3024680000000005E-4</v>
      </c>
      <c r="K1676">
        <f>IFERROR(VLOOKUP(E1676,Sheet1!$D$2:$E$1226,2,FALSE),"")</f>
        <v>3904632</v>
      </c>
    </row>
    <row r="1677" spans="1:11" x14ac:dyDescent="0.2">
      <c r="A1677">
        <f t="shared" si="52"/>
        <v>3904632</v>
      </c>
      <c r="B1677" s="11">
        <v>2019</v>
      </c>
      <c r="C1677" s="11" t="str">
        <f>F1677</f>
        <v>CLERMONT-NORTHEASTERN LOCAL SCHOOLS</v>
      </c>
      <c r="D1677" t="s">
        <v>182</v>
      </c>
      <c r="E1677" t="str">
        <f t="shared" si="53"/>
        <v>1316CLERMONT-NORTHEASTERN LOCAL SCHOOLS</v>
      </c>
      <c r="F1677" t="s">
        <v>123</v>
      </c>
      <c r="G1677" t="s">
        <v>123</v>
      </c>
      <c r="H1677" t="s">
        <v>118</v>
      </c>
      <c r="I1677" s="11">
        <v>1041321.62</v>
      </c>
      <c r="J1677" s="12">
        <v>6.3354060000000002E-4</v>
      </c>
      <c r="K1677">
        <f>IFERROR(VLOOKUP(E1677,Sheet1!$D$2:$E$1226,2,FALSE),"")</f>
        <v>3904632</v>
      </c>
    </row>
    <row r="1678" spans="1:11" x14ac:dyDescent="0.2">
      <c r="A1678">
        <f t="shared" si="52"/>
        <v>3904632</v>
      </c>
      <c r="B1678" s="11">
        <v>2020</v>
      </c>
      <c r="C1678" s="11" t="str">
        <f>F1678</f>
        <v>CLERMONT-NORTHEASTERN LOCAL SCHOOLS</v>
      </c>
      <c r="D1678" t="s">
        <v>182</v>
      </c>
      <c r="E1678" t="str">
        <f t="shared" si="53"/>
        <v>1316CLERMONT-NORTHEASTERN LOCAL SCHOOLS</v>
      </c>
      <c r="F1678" t="s">
        <v>123</v>
      </c>
      <c r="G1678" t="s">
        <v>2566</v>
      </c>
      <c r="H1678" t="s">
        <v>118</v>
      </c>
      <c r="I1678" s="11">
        <v>1047616.79</v>
      </c>
      <c r="J1678" s="12">
        <v>6.2004530000000005E-4</v>
      </c>
      <c r="K1678">
        <f>IFERROR(VLOOKUP(E1678,Sheet1!$D$2:$E$1226,2,FALSE),"")</f>
        <v>3904632</v>
      </c>
    </row>
    <row r="1679" spans="1:11" x14ac:dyDescent="0.2">
      <c r="A1679">
        <f t="shared" si="52"/>
        <v>3904632</v>
      </c>
      <c r="B1679" s="11">
        <v>2021</v>
      </c>
      <c r="C1679" s="11" t="str">
        <f>F1679</f>
        <v>CLERMONT-NORTHEASTERN LOCAL SCHOOLS</v>
      </c>
      <c r="D1679" t="s">
        <v>182</v>
      </c>
      <c r="E1679" t="str">
        <f t="shared" si="53"/>
        <v>1316CLERMONT-NORTHEASTERN LOCAL SCHOOLS</v>
      </c>
      <c r="F1679" t="s">
        <v>123</v>
      </c>
      <c r="G1679" t="s">
        <v>123</v>
      </c>
      <c r="H1679" t="s">
        <v>118</v>
      </c>
      <c r="I1679" s="11">
        <v>1072905.96</v>
      </c>
      <c r="J1679" s="12">
        <v>6.2107137999999995E-4</v>
      </c>
      <c r="K1679">
        <f>IFERROR(VLOOKUP(E1679,Sheet1!$D$2:$E$1226,2,FALSE),"")</f>
        <v>3904632</v>
      </c>
    </row>
    <row r="1680" spans="1:11" x14ac:dyDescent="0.2">
      <c r="A1680">
        <f t="shared" si="52"/>
        <v>3904632</v>
      </c>
      <c r="B1680" s="11">
        <v>2022</v>
      </c>
      <c r="C1680" s="11" t="str">
        <f>F1680</f>
        <v>CLERMONT-NORTHEASTERN LOCAL SCHOOLS</v>
      </c>
      <c r="D1680" t="s">
        <v>182</v>
      </c>
      <c r="E1680" t="str">
        <f t="shared" si="53"/>
        <v>1316CLERMONT-NORTHEASTERN LOCAL SCHOOLS</v>
      </c>
      <c r="F1680" t="s">
        <v>123</v>
      </c>
      <c r="G1680" t="s">
        <v>123</v>
      </c>
      <c r="H1680" t="s">
        <v>118</v>
      </c>
      <c r="I1680" s="11">
        <v>1084338.3400000001</v>
      </c>
      <c r="J1680" s="12">
        <v>5.9576850000000005E-4</v>
      </c>
      <c r="K1680">
        <f>IFERROR(VLOOKUP(E1680,Sheet1!$D$2:$E$1226,2,FALSE),"")</f>
        <v>3904632</v>
      </c>
    </row>
    <row r="1681" spans="1:11" x14ac:dyDescent="0.2">
      <c r="A1681">
        <f t="shared" si="52"/>
        <v>3904632</v>
      </c>
      <c r="B1681" s="11">
        <v>2023</v>
      </c>
      <c r="C1681" s="11" t="str">
        <f>F1681</f>
        <v>CLERMONT-NORTHEASTERN LOCAL SCHOOLS</v>
      </c>
      <c r="D1681" t="s">
        <v>182</v>
      </c>
      <c r="E1681" t="str">
        <f t="shared" si="53"/>
        <v>1316CLERMONT-NORTHEASTERN LOCAL SCHOOLS</v>
      </c>
      <c r="F1681" t="s">
        <v>123</v>
      </c>
      <c r="G1681" t="s">
        <v>123</v>
      </c>
      <c r="H1681" t="s">
        <v>118</v>
      </c>
      <c r="I1681" s="11">
        <v>1104581.6000000001</v>
      </c>
      <c r="J1681" s="12">
        <v>5.8413900000000001E-4</v>
      </c>
      <c r="K1681">
        <f>IFERROR(VLOOKUP(E1681,Sheet1!$D$2:$E$1226,2,FALSE),"")</f>
        <v>3904632</v>
      </c>
    </row>
    <row r="1682" spans="1:11" x14ac:dyDescent="0.2">
      <c r="A1682">
        <f t="shared" si="52"/>
        <v>3900584</v>
      </c>
      <c r="B1682" s="11">
        <v>2015</v>
      </c>
      <c r="C1682" s="11" t="str">
        <f>F1682</f>
        <v>CLEVELAND ARTS AND SOC SCIENCES ACAD</v>
      </c>
      <c r="D1682" t="s">
        <v>2033</v>
      </c>
      <c r="E1682" t="str">
        <f t="shared" si="53"/>
        <v>D104CLEVELAND ARTS AND SOC SCIENCES ACAD</v>
      </c>
      <c r="F1682" t="s">
        <v>2032</v>
      </c>
      <c r="G1682" t="s">
        <v>2032</v>
      </c>
      <c r="H1682" t="s">
        <v>146</v>
      </c>
      <c r="I1682" s="11">
        <v>120505.11</v>
      </c>
      <c r="J1682" s="12">
        <v>8.2500100000000007E-5</v>
      </c>
      <c r="K1682">
        <f>IFERROR(VLOOKUP(E1682,Sheet1!$D$2:$E$1226,2,FALSE),"")</f>
        <v>3900584</v>
      </c>
    </row>
    <row r="1683" spans="1:11" x14ac:dyDescent="0.2">
      <c r="A1683">
        <f t="shared" si="52"/>
        <v>3900584</v>
      </c>
      <c r="B1683" s="11">
        <v>2016</v>
      </c>
      <c r="C1683" s="11" t="str">
        <f>F1683</f>
        <v>CLEVELAND ARTS AND SOC SCIENCES ACAD</v>
      </c>
      <c r="D1683" t="s">
        <v>2033</v>
      </c>
      <c r="E1683" t="str">
        <f t="shared" si="53"/>
        <v>D104CLEVELAND ARTS AND SOC SCIENCES ACAD</v>
      </c>
      <c r="F1683" t="s">
        <v>2032</v>
      </c>
      <c r="G1683" t="s">
        <v>2032</v>
      </c>
      <c r="H1683" t="s">
        <v>146</v>
      </c>
      <c r="I1683" s="11">
        <v>117625.52</v>
      </c>
      <c r="J1683" s="12">
        <v>7.9850699999999998E-5</v>
      </c>
      <c r="K1683">
        <f>IFERROR(VLOOKUP(E1683,Sheet1!$D$2:$E$1226,2,FALSE),"")</f>
        <v>3900584</v>
      </c>
    </row>
    <row r="1684" spans="1:11" x14ac:dyDescent="0.2">
      <c r="A1684">
        <f t="shared" si="52"/>
        <v>3900584</v>
      </c>
      <c r="B1684" s="11">
        <v>2017</v>
      </c>
      <c r="C1684" s="11" t="str">
        <f>F1684</f>
        <v>CLEVELAND ARTS AND SOC SCIENCES ACAD</v>
      </c>
      <c r="D1684" t="s">
        <v>2033</v>
      </c>
      <c r="E1684" t="str">
        <f t="shared" si="53"/>
        <v>D104CLEVELAND ARTS AND SOC SCIENCES ACAD</v>
      </c>
      <c r="F1684" t="s">
        <v>2032</v>
      </c>
      <c r="G1684" t="s">
        <v>2032</v>
      </c>
      <c r="H1684" t="s">
        <v>146</v>
      </c>
      <c r="I1684" s="11">
        <v>131703.96</v>
      </c>
      <c r="J1684" s="12">
        <v>8.5570500000000003E-5</v>
      </c>
      <c r="K1684">
        <f>IFERROR(VLOOKUP(E1684,Sheet1!$D$2:$E$1226,2,FALSE),"")</f>
        <v>3900584</v>
      </c>
    </row>
    <row r="1685" spans="1:11" x14ac:dyDescent="0.2">
      <c r="A1685">
        <f t="shared" si="52"/>
        <v>3900584</v>
      </c>
      <c r="B1685" s="11">
        <v>2018</v>
      </c>
      <c r="C1685" s="11" t="str">
        <f>F1685</f>
        <v>CLEVELAND ARTS AND SOC SCIENCES ACAD</v>
      </c>
      <c r="D1685" t="s">
        <v>2033</v>
      </c>
      <c r="E1685" t="str">
        <f t="shared" si="53"/>
        <v>D104CLEVELAND ARTS AND SOC SCIENCES ACAD</v>
      </c>
      <c r="F1685" t="s">
        <v>2032</v>
      </c>
      <c r="G1685" t="s">
        <v>2032</v>
      </c>
      <c r="H1685" t="s">
        <v>146</v>
      </c>
      <c r="I1685" s="11">
        <v>102899.52</v>
      </c>
      <c r="J1685" s="12">
        <v>6.4653099999999999E-5</v>
      </c>
      <c r="K1685">
        <f>IFERROR(VLOOKUP(E1685,Sheet1!$D$2:$E$1226,2,FALSE),"")</f>
        <v>3900584</v>
      </c>
    </row>
    <row r="1686" spans="1:11" x14ac:dyDescent="0.2">
      <c r="A1686">
        <f t="shared" si="52"/>
        <v>3900584</v>
      </c>
      <c r="B1686" s="11">
        <v>2019</v>
      </c>
      <c r="C1686" s="11" t="str">
        <f>F1686</f>
        <v>CLEVELAND ARTS AND SOC SCIENCES ACAD</v>
      </c>
      <c r="D1686" t="s">
        <v>2033</v>
      </c>
      <c r="E1686" t="str">
        <f t="shared" si="53"/>
        <v>D104CLEVELAND ARTS AND SOC SCIENCES ACAD</v>
      </c>
      <c r="F1686" t="s">
        <v>2032</v>
      </c>
      <c r="G1686" t="s">
        <v>2032</v>
      </c>
      <c r="H1686" t="s">
        <v>146</v>
      </c>
      <c r="I1686" s="11">
        <v>107136.85</v>
      </c>
      <c r="J1686" s="12">
        <v>6.5182099999999994E-5</v>
      </c>
      <c r="K1686">
        <f>IFERROR(VLOOKUP(E1686,Sheet1!$D$2:$E$1226,2,FALSE),"")</f>
        <v>3900584</v>
      </c>
    </row>
    <row r="1687" spans="1:11" x14ac:dyDescent="0.2">
      <c r="A1687">
        <f t="shared" si="52"/>
        <v>3900584</v>
      </c>
      <c r="B1687" s="11">
        <v>2020</v>
      </c>
      <c r="C1687" s="11" t="str">
        <f>F1687</f>
        <v>CLEVELAND ARTS AND SOC SCIENCES ACAD</v>
      </c>
      <c r="D1687" t="s">
        <v>2033</v>
      </c>
      <c r="E1687" t="str">
        <f t="shared" si="53"/>
        <v>D104CLEVELAND ARTS AND SOC SCIENCES ACAD</v>
      </c>
      <c r="F1687" t="s">
        <v>2032</v>
      </c>
      <c r="G1687" t="s">
        <v>2032</v>
      </c>
      <c r="H1687" t="s">
        <v>146</v>
      </c>
      <c r="I1687" s="11">
        <v>123316.39</v>
      </c>
      <c r="J1687" s="12">
        <v>7.2986399999999996E-5</v>
      </c>
      <c r="K1687">
        <f>IFERROR(VLOOKUP(E1687,Sheet1!$D$2:$E$1226,2,FALSE),"")</f>
        <v>3900584</v>
      </c>
    </row>
    <row r="1688" spans="1:11" x14ac:dyDescent="0.2">
      <c r="A1688">
        <f t="shared" si="52"/>
        <v>3900584</v>
      </c>
      <c r="B1688" s="11">
        <v>2021</v>
      </c>
      <c r="C1688" s="11" t="str">
        <f>F1688</f>
        <v>CLEVELAND ARTS AND SOC SCIENCES ACAD</v>
      </c>
      <c r="D1688" t="s">
        <v>2033</v>
      </c>
      <c r="E1688" t="str">
        <f t="shared" si="53"/>
        <v>D104CLEVELAND ARTS AND SOC SCIENCES ACAD</v>
      </c>
      <c r="F1688" t="s">
        <v>2032</v>
      </c>
      <c r="G1688" t="s">
        <v>2032</v>
      </c>
      <c r="H1688" t="s">
        <v>146</v>
      </c>
      <c r="I1688" s="11">
        <v>146976.4</v>
      </c>
      <c r="J1688" s="12">
        <v>8.5080000000000005E-5</v>
      </c>
      <c r="K1688">
        <f>IFERROR(VLOOKUP(E1688,Sheet1!$D$2:$E$1226,2,FALSE),"")</f>
        <v>3900584</v>
      </c>
    </row>
    <row r="1689" spans="1:11" x14ac:dyDescent="0.2">
      <c r="A1689">
        <f t="shared" si="52"/>
        <v>3900584</v>
      </c>
      <c r="B1689" s="11">
        <v>2022</v>
      </c>
      <c r="C1689" s="11" t="str">
        <f>F1689</f>
        <v>CLEVELAND ARTS AND SOC SCIENCES ACAD</v>
      </c>
      <c r="D1689" t="s">
        <v>2033</v>
      </c>
      <c r="E1689" t="str">
        <f t="shared" si="53"/>
        <v>D104CLEVELAND ARTS AND SOC SCIENCES ACAD</v>
      </c>
      <c r="F1689" t="s">
        <v>2032</v>
      </c>
      <c r="G1689" t="s">
        <v>2032</v>
      </c>
      <c r="H1689" t="s">
        <v>146</v>
      </c>
      <c r="I1689" s="11">
        <v>130788.25</v>
      </c>
      <c r="J1689" s="12">
        <v>7.1859000000000004E-5</v>
      </c>
      <c r="K1689">
        <f>IFERROR(VLOOKUP(E1689,Sheet1!$D$2:$E$1226,2,FALSE),"")</f>
        <v>3900584</v>
      </c>
    </row>
    <row r="1690" spans="1:11" x14ac:dyDescent="0.2">
      <c r="A1690">
        <f t="shared" si="52"/>
        <v>3900584</v>
      </c>
      <c r="B1690" s="11">
        <v>2023</v>
      </c>
      <c r="C1690" s="11" t="str">
        <f>F1690</f>
        <v>CLEVELAND ARTS AND SOC SCIENCES ACAD</v>
      </c>
      <c r="D1690" t="s">
        <v>2033</v>
      </c>
      <c r="E1690" t="str">
        <f t="shared" si="53"/>
        <v>D104CLEVELAND ARTS AND SOC SCIENCES ACAD</v>
      </c>
      <c r="F1690" t="s">
        <v>2032</v>
      </c>
      <c r="G1690" t="s">
        <v>2032</v>
      </c>
      <c r="H1690" t="s">
        <v>146</v>
      </c>
      <c r="I1690" s="11">
        <v>172204.54</v>
      </c>
      <c r="J1690" s="12">
        <v>9.1067400000000002E-5</v>
      </c>
      <c r="K1690">
        <f>IFERROR(VLOOKUP(E1690,Sheet1!$D$2:$E$1226,2,FALSE),"")</f>
        <v>3900584</v>
      </c>
    </row>
    <row r="1691" spans="1:11" x14ac:dyDescent="0.2">
      <c r="A1691">
        <f t="shared" si="52"/>
        <v>3901397</v>
      </c>
      <c r="B1691" s="11">
        <v>2015</v>
      </c>
      <c r="C1691" s="11" t="str">
        <f>F1691</f>
        <v>CLEVELAND COLLEGE PREPARATORY</v>
      </c>
      <c r="D1691" t="s">
        <v>2194</v>
      </c>
      <c r="E1691" t="str">
        <f t="shared" si="53"/>
        <v>D242CLEVELAND COLLEGE PREPARATORY</v>
      </c>
      <c r="F1691" t="s">
        <v>2193</v>
      </c>
      <c r="G1691" t="s">
        <v>2193</v>
      </c>
      <c r="H1691" t="s">
        <v>146</v>
      </c>
      <c r="I1691" s="11">
        <v>214546.13</v>
      </c>
      <c r="J1691" s="12">
        <v>1.4688249999999999E-4</v>
      </c>
      <c r="K1691">
        <f>IFERROR(VLOOKUP(E1691,Sheet1!$D$2:$E$1226,2,FALSE),"")</f>
        <v>3901397</v>
      </c>
    </row>
    <row r="1692" spans="1:11" x14ac:dyDescent="0.2">
      <c r="A1692">
        <f t="shared" si="52"/>
        <v>3901397</v>
      </c>
      <c r="B1692" s="11">
        <v>2016</v>
      </c>
      <c r="C1692" s="11" t="str">
        <f>F1692</f>
        <v>CLEVELAND COLLEGE PREPARATORY</v>
      </c>
      <c r="D1692" t="s">
        <v>2194</v>
      </c>
      <c r="E1692" t="str">
        <f t="shared" si="53"/>
        <v>D242CLEVELAND COLLEGE PREPARATORY</v>
      </c>
      <c r="F1692" t="s">
        <v>2193</v>
      </c>
      <c r="G1692" t="s">
        <v>2193</v>
      </c>
      <c r="H1692" t="s">
        <v>146</v>
      </c>
      <c r="I1692" s="11">
        <v>267927.84000000003</v>
      </c>
      <c r="J1692" s="12">
        <v>1.818841E-4</v>
      </c>
      <c r="K1692">
        <f>IFERROR(VLOOKUP(E1692,Sheet1!$D$2:$E$1226,2,FALSE),"")</f>
        <v>3901397</v>
      </c>
    </row>
    <row r="1693" spans="1:11" x14ac:dyDescent="0.2">
      <c r="A1693">
        <f t="shared" si="52"/>
        <v>3901397</v>
      </c>
      <c r="B1693" s="11">
        <v>2017</v>
      </c>
      <c r="C1693" s="11" t="str">
        <f>F1693</f>
        <v>CLEVELAND COLLEGE PREPARATORY</v>
      </c>
      <c r="D1693" t="s">
        <v>2194</v>
      </c>
      <c r="E1693" t="str">
        <f t="shared" si="53"/>
        <v>D242CLEVELAND COLLEGE PREPARATORY</v>
      </c>
      <c r="F1693" t="s">
        <v>2193</v>
      </c>
      <c r="G1693" t="s">
        <v>2193</v>
      </c>
      <c r="H1693" t="s">
        <v>146</v>
      </c>
      <c r="I1693" s="11">
        <v>190158.58</v>
      </c>
      <c r="J1693" s="12">
        <v>1.2354949999999999E-4</v>
      </c>
      <c r="K1693">
        <f>IFERROR(VLOOKUP(E1693,Sheet1!$D$2:$E$1226,2,FALSE),"")</f>
        <v>3901397</v>
      </c>
    </row>
    <row r="1694" spans="1:11" x14ac:dyDescent="0.2">
      <c r="A1694">
        <f t="shared" si="52"/>
        <v>3901397</v>
      </c>
      <c r="B1694" s="11">
        <v>2018</v>
      </c>
      <c r="C1694" s="11" t="str">
        <f>F1694</f>
        <v>CLEVELAND COLLEGE PREPARATORY</v>
      </c>
      <c r="D1694" t="s">
        <v>2194</v>
      </c>
      <c r="E1694" t="str">
        <f t="shared" si="53"/>
        <v>D242CLEVELAND COLLEGE PREPARATORY</v>
      </c>
      <c r="F1694" t="s">
        <v>2193</v>
      </c>
      <c r="G1694" t="s">
        <v>2193</v>
      </c>
      <c r="H1694" t="s">
        <v>146</v>
      </c>
      <c r="I1694" s="11">
        <v>189746.44</v>
      </c>
      <c r="J1694" s="12">
        <v>1.1922009999999999E-4</v>
      </c>
      <c r="K1694">
        <f>IFERROR(VLOOKUP(E1694,Sheet1!$D$2:$E$1226,2,FALSE),"")</f>
        <v>3901397</v>
      </c>
    </row>
    <row r="1695" spans="1:11" x14ac:dyDescent="0.2">
      <c r="A1695">
        <f t="shared" si="52"/>
        <v>3901397</v>
      </c>
      <c r="B1695" s="11">
        <v>2019</v>
      </c>
      <c r="C1695" s="11" t="str">
        <f>F1695</f>
        <v>CLEVELAND COLLEGE PREPARATORY</v>
      </c>
      <c r="D1695" t="s">
        <v>2194</v>
      </c>
      <c r="E1695" t="str">
        <f t="shared" si="53"/>
        <v>D242CLEVELAND COLLEGE PREPARATORY</v>
      </c>
      <c r="F1695" t="s">
        <v>2193</v>
      </c>
      <c r="G1695" t="s">
        <v>2193</v>
      </c>
      <c r="H1695" t="s">
        <v>146</v>
      </c>
      <c r="I1695" s="11">
        <v>178967.48</v>
      </c>
      <c r="J1695" s="12">
        <v>1.088839E-4</v>
      </c>
      <c r="K1695">
        <f>IFERROR(VLOOKUP(E1695,Sheet1!$D$2:$E$1226,2,FALSE),"")</f>
        <v>3901397</v>
      </c>
    </row>
    <row r="1696" spans="1:11" x14ac:dyDescent="0.2">
      <c r="A1696">
        <f t="shared" si="52"/>
        <v>3901397</v>
      </c>
      <c r="B1696" s="11">
        <v>2020</v>
      </c>
      <c r="C1696" s="11" t="str">
        <f>F1696</f>
        <v>CLEVELAND COLLEGE PREPARATORY</v>
      </c>
      <c r="D1696" t="s">
        <v>2194</v>
      </c>
      <c r="E1696" t="str">
        <f t="shared" si="53"/>
        <v>D242CLEVELAND COLLEGE PREPARATORY</v>
      </c>
      <c r="F1696" t="s">
        <v>2193</v>
      </c>
      <c r="G1696" t="s">
        <v>2193</v>
      </c>
      <c r="H1696" t="s">
        <v>146</v>
      </c>
      <c r="I1696" s="11">
        <v>187711.98</v>
      </c>
      <c r="J1696" s="12">
        <v>1.110997E-4</v>
      </c>
      <c r="K1696">
        <f>IFERROR(VLOOKUP(E1696,Sheet1!$D$2:$E$1226,2,FALSE),"")</f>
        <v>3901397</v>
      </c>
    </row>
    <row r="1697" spans="1:11" x14ac:dyDescent="0.2">
      <c r="A1697">
        <f t="shared" si="52"/>
        <v>3901397</v>
      </c>
      <c r="B1697" s="11">
        <v>2021</v>
      </c>
      <c r="C1697" s="11" t="str">
        <f>F1697</f>
        <v>CLEVELAND COLLEGE PREPARATORY</v>
      </c>
      <c r="D1697" t="s">
        <v>2194</v>
      </c>
      <c r="E1697" t="str">
        <f t="shared" si="53"/>
        <v>D242CLEVELAND COLLEGE PREPARATORY</v>
      </c>
      <c r="F1697" t="s">
        <v>2193</v>
      </c>
      <c r="G1697" t="s">
        <v>2193</v>
      </c>
      <c r="H1697" t="s">
        <v>146</v>
      </c>
      <c r="I1697" s="11">
        <v>167334.43</v>
      </c>
      <c r="J1697" s="12">
        <v>9.6864620000000002E-5</v>
      </c>
      <c r="K1697">
        <f>IFERROR(VLOOKUP(E1697,Sheet1!$D$2:$E$1226,2,FALSE),"")</f>
        <v>3901397</v>
      </c>
    </row>
    <row r="1698" spans="1:11" x14ac:dyDescent="0.2">
      <c r="A1698">
        <f t="shared" si="52"/>
        <v>3901397</v>
      </c>
      <c r="B1698" s="11">
        <v>2022</v>
      </c>
      <c r="C1698" s="11" t="str">
        <f>F1698</f>
        <v>CLEVELAND COLLEGE PREPARATORY</v>
      </c>
      <c r="D1698" t="s">
        <v>2194</v>
      </c>
      <c r="E1698" t="str">
        <f t="shared" si="53"/>
        <v>D242CLEVELAND COLLEGE PREPARATORY</v>
      </c>
      <c r="F1698" t="s">
        <v>2193</v>
      </c>
      <c r="G1698" t="s">
        <v>2193</v>
      </c>
      <c r="H1698" t="s">
        <v>146</v>
      </c>
      <c r="I1698" s="11">
        <v>149173.88</v>
      </c>
      <c r="J1698" s="12">
        <v>8.1960700000000003E-5</v>
      </c>
      <c r="K1698">
        <f>IFERROR(VLOOKUP(E1698,Sheet1!$D$2:$E$1226,2,FALSE),"")</f>
        <v>3901397</v>
      </c>
    </row>
    <row r="1699" spans="1:11" x14ac:dyDescent="0.2">
      <c r="A1699">
        <f t="shared" si="52"/>
        <v>3901397</v>
      </c>
      <c r="B1699" s="11">
        <v>2023</v>
      </c>
      <c r="C1699" s="11" t="str">
        <f>F1699</f>
        <v>CLEVELAND COLLEGE PREPARATORY</v>
      </c>
      <c r="D1699" t="s">
        <v>2194</v>
      </c>
      <c r="E1699" t="str">
        <f t="shared" si="53"/>
        <v>D242CLEVELAND COLLEGE PREPARATORY</v>
      </c>
      <c r="F1699" t="s">
        <v>2193</v>
      </c>
      <c r="G1699" t="s">
        <v>2193</v>
      </c>
      <c r="H1699" t="s">
        <v>146</v>
      </c>
      <c r="I1699" s="11">
        <v>127188.76</v>
      </c>
      <c r="J1699" s="12">
        <v>6.7261600000000007E-5</v>
      </c>
      <c r="K1699">
        <f>IFERROR(VLOOKUP(E1699,Sheet1!$D$2:$E$1226,2,FALSE),"")</f>
        <v>3901397</v>
      </c>
    </row>
    <row r="1700" spans="1:11" x14ac:dyDescent="0.2">
      <c r="A1700">
        <f t="shared" si="52"/>
        <v>3900569</v>
      </c>
      <c r="B1700" s="11">
        <v>2015</v>
      </c>
      <c r="C1700" s="11" t="str">
        <f>F1700</f>
        <v>CLEVELAND COMMUNITY SCHOOL</v>
      </c>
      <c r="D1700" t="s">
        <v>2031</v>
      </c>
      <c r="E1700" t="str">
        <f t="shared" si="53"/>
        <v>D101CLEVELAND COMMUNITY SCHOOL</v>
      </c>
      <c r="F1700" t="s">
        <v>2030</v>
      </c>
      <c r="G1700" t="s">
        <v>2030</v>
      </c>
      <c r="H1700" t="s">
        <v>146</v>
      </c>
      <c r="I1700" s="11">
        <v>80925.179999999993</v>
      </c>
      <c r="J1700" s="12">
        <v>5.5402999999999998E-5</v>
      </c>
      <c r="K1700">
        <f>IFERROR(VLOOKUP(E1700,Sheet1!$D$2:$E$1226,2,FALSE),"")</f>
        <v>3900569</v>
      </c>
    </row>
    <row r="1701" spans="1:11" x14ac:dyDescent="0.2">
      <c r="A1701">
        <f t="shared" si="52"/>
        <v>3900569</v>
      </c>
      <c r="B1701" s="11">
        <v>2016</v>
      </c>
      <c r="C1701" s="11" t="str">
        <f>F1701</f>
        <v>CLEVELAND COMMUNITY SCHOOL</v>
      </c>
      <c r="D1701" t="s">
        <v>2031</v>
      </c>
      <c r="E1701" t="str">
        <f t="shared" si="53"/>
        <v>D101CLEVELAND COMMUNITY SCHOOL</v>
      </c>
      <c r="F1701" t="s">
        <v>2030</v>
      </c>
      <c r="G1701" t="s">
        <v>2030</v>
      </c>
      <c r="H1701" t="s">
        <v>146</v>
      </c>
      <c r="I1701" s="11">
        <v>11754.32</v>
      </c>
      <c r="J1701" s="12">
        <v>7.9795000000000004E-6</v>
      </c>
      <c r="K1701">
        <f>IFERROR(VLOOKUP(E1701,Sheet1!$D$2:$E$1226,2,FALSE),"")</f>
        <v>3900569</v>
      </c>
    </row>
    <row r="1702" spans="1:11" x14ac:dyDescent="0.2">
      <c r="A1702">
        <f t="shared" si="52"/>
        <v>3900557</v>
      </c>
      <c r="B1702" s="11">
        <v>2015</v>
      </c>
      <c r="C1702" s="11" t="str">
        <f>F1702</f>
        <v>CLEVELAND ENTREPRENEURSHIP PREP SCH</v>
      </c>
      <c r="D1702" t="s">
        <v>2077</v>
      </c>
      <c r="E1702" t="str">
        <f t="shared" si="53"/>
        <v>D150CLEVELAND ENTREPRENEURSHIP PREP SCH</v>
      </c>
      <c r="F1702" t="s">
        <v>2076</v>
      </c>
      <c r="G1702" t="s">
        <v>2076</v>
      </c>
      <c r="H1702" t="s">
        <v>146</v>
      </c>
      <c r="I1702" s="11">
        <v>248728.77</v>
      </c>
      <c r="J1702" s="12">
        <v>1.702846E-4</v>
      </c>
      <c r="K1702">
        <f>IFERROR(VLOOKUP(E1702,Sheet1!$D$2:$E$1226,2,FALSE),"")</f>
        <v>3900557</v>
      </c>
    </row>
    <row r="1703" spans="1:11" x14ac:dyDescent="0.2">
      <c r="A1703">
        <f t="shared" si="52"/>
        <v>3900557</v>
      </c>
      <c r="B1703" s="11">
        <v>2016</v>
      </c>
      <c r="C1703" s="11" t="str">
        <f>F1703</f>
        <v>CLEVELAND ENTREPRENEURSHIP PREP SCH</v>
      </c>
      <c r="D1703" t="s">
        <v>2077</v>
      </c>
      <c r="E1703" t="str">
        <f t="shared" si="53"/>
        <v>D150CLEVELAND ENTREPRENEURSHIP PREP SCH</v>
      </c>
      <c r="F1703" t="s">
        <v>2076</v>
      </c>
      <c r="G1703" t="s">
        <v>2076</v>
      </c>
      <c r="H1703" t="s">
        <v>146</v>
      </c>
      <c r="I1703" s="11">
        <v>263008.86</v>
      </c>
      <c r="J1703" s="12">
        <v>1.7854479999999999E-4</v>
      </c>
      <c r="K1703">
        <f>IFERROR(VLOOKUP(E1703,Sheet1!$D$2:$E$1226,2,FALSE),"")</f>
        <v>3900557</v>
      </c>
    </row>
    <row r="1704" spans="1:11" x14ac:dyDescent="0.2">
      <c r="A1704">
        <f t="shared" si="52"/>
        <v>3900557</v>
      </c>
      <c r="B1704" s="11">
        <v>2017</v>
      </c>
      <c r="C1704" s="11" t="str">
        <f>F1704</f>
        <v>CLEVELAND ENTREPRENEURSHIP PREP SCH</v>
      </c>
      <c r="D1704" t="s">
        <v>2077</v>
      </c>
      <c r="E1704" t="str">
        <f t="shared" si="53"/>
        <v>D150CLEVELAND ENTREPRENEURSHIP PREP SCH</v>
      </c>
      <c r="F1704" t="s">
        <v>2076</v>
      </c>
      <c r="G1704" t="s">
        <v>2076</v>
      </c>
      <c r="H1704" t="s">
        <v>146</v>
      </c>
      <c r="I1704" s="11">
        <v>292994.52</v>
      </c>
      <c r="J1704" s="12">
        <v>1.9036389999999999E-4</v>
      </c>
      <c r="K1704">
        <f>IFERROR(VLOOKUP(E1704,Sheet1!$D$2:$E$1226,2,FALSE),"")</f>
        <v>3900557</v>
      </c>
    </row>
    <row r="1705" spans="1:11" x14ac:dyDescent="0.2">
      <c r="A1705">
        <f t="shared" si="52"/>
        <v>3900557</v>
      </c>
      <c r="B1705" s="11">
        <v>2018</v>
      </c>
      <c r="C1705" s="11" t="str">
        <f>F1705</f>
        <v>CLEVELAND ENTREPRENEURSHIP PREP SCH</v>
      </c>
      <c r="D1705" t="s">
        <v>2077</v>
      </c>
      <c r="E1705" t="str">
        <f t="shared" si="53"/>
        <v>D150CLEVELAND ENTREPRENEURSHIP PREP SCH</v>
      </c>
      <c r="F1705" t="s">
        <v>2076</v>
      </c>
      <c r="G1705" t="s">
        <v>2076</v>
      </c>
      <c r="H1705" t="s">
        <v>146</v>
      </c>
      <c r="I1705" s="11">
        <v>260421.68</v>
      </c>
      <c r="J1705" s="12">
        <v>1.6362629999999999E-4</v>
      </c>
      <c r="K1705">
        <f>IFERROR(VLOOKUP(E1705,Sheet1!$D$2:$E$1226,2,FALSE),"")</f>
        <v>3900557</v>
      </c>
    </row>
    <row r="1706" spans="1:11" x14ac:dyDescent="0.2">
      <c r="A1706">
        <f t="shared" si="52"/>
        <v>3900557</v>
      </c>
      <c r="B1706" s="11">
        <v>2019</v>
      </c>
      <c r="C1706" s="11" t="str">
        <f>F1706</f>
        <v>CLEVELAND ENTREPRENEURSHIP PREP SCH</v>
      </c>
      <c r="D1706" t="s">
        <v>2077</v>
      </c>
      <c r="E1706" t="str">
        <f t="shared" si="53"/>
        <v>D150CLEVELAND ENTREPRENEURSHIP PREP SCH</v>
      </c>
      <c r="F1706" t="s">
        <v>2076</v>
      </c>
      <c r="G1706" t="s">
        <v>2076</v>
      </c>
      <c r="H1706" t="s">
        <v>146</v>
      </c>
      <c r="I1706" s="11">
        <v>272740.23</v>
      </c>
      <c r="J1706" s="12">
        <v>1.659353E-4</v>
      </c>
      <c r="K1706">
        <f>IFERROR(VLOOKUP(E1706,Sheet1!$D$2:$E$1226,2,FALSE),"")</f>
        <v>3900557</v>
      </c>
    </row>
    <row r="1707" spans="1:11" x14ac:dyDescent="0.2">
      <c r="A1707">
        <f t="shared" si="52"/>
        <v>3900557</v>
      </c>
      <c r="B1707" s="11">
        <v>2020</v>
      </c>
      <c r="C1707" s="11" t="str">
        <f>F1707</f>
        <v>CLEVELAND ENTREPRENEURSHIP PREP SCH</v>
      </c>
      <c r="D1707" t="s">
        <v>2077</v>
      </c>
      <c r="E1707" t="str">
        <f t="shared" si="53"/>
        <v>D150CLEVELAND ENTREPRENEURSHIP PREP SCH</v>
      </c>
      <c r="F1707" t="s">
        <v>2076</v>
      </c>
      <c r="G1707" t="s">
        <v>2076</v>
      </c>
      <c r="H1707" t="s">
        <v>146</v>
      </c>
      <c r="I1707" s="11">
        <v>16052.46</v>
      </c>
      <c r="J1707" s="12">
        <v>9.5009000000000008E-6</v>
      </c>
      <c r="K1707">
        <f>IFERROR(VLOOKUP(E1707,Sheet1!$D$2:$E$1226,2,FALSE),"")</f>
        <v>3900557</v>
      </c>
    </row>
    <row r="1708" spans="1:11" x14ac:dyDescent="0.2">
      <c r="A1708">
        <f t="shared" si="52"/>
        <v>3904379</v>
      </c>
      <c r="B1708" s="11">
        <v>2015</v>
      </c>
      <c r="C1708" s="11" t="str">
        <f>F1708</f>
        <v>CLEVELAND HTS-UNIV HTS CITY SCHOOLS</v>
      </c>
      <c r="D1708" t="s">
        <v>1609</v>
      </c>
      <c r="E1708" t="str">
        <f t="shared" si="53"/>
        <v>C051CLEVELAND HTS-UNIV HTS CITY SCHOOLS</v>
      </c>
      <c r="F1708" t="s">
        <v>1608</v>
      </c>
      <c r="G1708" t="s">
        <v>1608</v>
      </c>
      <c r="H1708" t="s">
        <v>146</v>
      </c>
      <c r="I1708" s="11">
        <v>6758352.2000000002</v>
      </c>
      <c r="J1708" s="12">
        <v>4.6268995E-3</v>
      </c>
      <c r="K1708">
        <f>IFERROR(VLOOKUP(E1708,Sheet1!$D$2:$E$1226,2,FALSE),"")</f>
        <v>3904379</v>
      </c>
    </row>
    <row r="1709" spans="1:11" x14ac:dyDescent="0.2">
      <c r="A1709">
        <f t="shared" si="52"/>
        <v>3904379</v>
      </c>
      <c r="B1709" s="11">
        <v>2016</v>
      </c>
      <c r="C1709" s="11" t="str">
        <f>F1709</f>
        <v>CLEVELAND HTS-UNIV HTS CITY SCHOOLS</v>
      </c>
      <c r="D1709" t="s">
        <v>1609</v>
      </c>
      <c r="E1709" t="str">
        <f t="shared" si="53"/>
        <v>C051CLEVELAND HTS-UNIV HTS CITY SCHOOLS</v>
      </c>
      <c r="F1709" t="s">
        <v>1608</v>
      </c>
      <c r="G1709" t="s">
        <v>1608</v>
      </c>
      <c r="H1709" t="s">
        <v>146</v>
      </c>
      <c r="I1709" s="11">
        <v>6491493.8099999996</v>
      </c>
      <c r="J1709" s="12">
        <v>4.4067817999999996E-3</v>
      </c>
      <c r="K1709">
        <f>IFERROR(VLOOKUP(E1709,Sheet1!$D$2:$E$1226,2,FALSE),"")</f>
        <v>3904379</v>
      </c>
    </row>
    <row r="1710" spans="1:11" x14ac:dyDescent="0.2">
      <c r="A1710">
        <f t="shared" si="52"/>
        <v>3904379</v>
      </c>
      <c r="B1710" s="11">
        <v>2017</v>
      </c>
      <c r="C1710" s="11" t="str">
        <f>F1710</f>
        <v>CLEVELAND HTS-UNIV HTS CITY SCHOOLS</v>
      </c>
      <c r="D1710" t="s">
        <v>1609</v>
      </c>
      <c r="E1710" t="str">
        <f t="shared" si="53"/>
        <v>C051CLEVELAND HTS-UNIV HTS CITY SCHOOLS</v>
      </c>
      <c r="F1710" t="s">
        <v>1608</v>
      </c>
      <c r="G1710" t="s">
        <v>1608</v>
      </c>
      <c r="H1710" t="s">
        <v>146</v>
      </c>
      <c r="I1710" s="11">
        <v>6297876.0499999998</v>
      </c>
      <c r="J1710" s="12">
        <v>4.0918457999999996E-3</v>
      </c>
      <c r="K1710">
        <f>IFERROR(VLOOKUP(E1710,Sheet1!$D$2:$E$1226,2,FALSE),"")</f>
        <v>3904379</v>
      </c>
    </row>
    <row r="1711" spans="1:11" x14ac:dyDescent="0.2">
      <c r="A1711">
        <f t="shared" si="52"/>
        <v>3904379</v>
      </c>
      <c r="B1711" s="11">
        <v>2018</v>
      </c>
      <c r="C1711" s="11" t="str">
        <f>F1711</f>
        <v>CLEVELAND HTS-UNIV HTS CITY SCHOOLS</v>
      </c>
      <c r="D1711" t="s">
        <v>1609</v>
      </c>
      <c r="E1711" t="str">
        <f t="shared" si="53"/>
        <v>C051CLEVELAND HTS-UNIV HTS CITY SCHOOLS</v>
      </c>
      <c r="F1711" t="s">
        <v>1608</v>
      </c>
      <c r="G1711" t="s">
        <v>1608</v>
      </c>
      <c r="H1711" t="s">
        <v>146</v>
      </c>
      <c r="I1711" s="11">
        <v>6416658.1200000001</v>
      </c>
      <c r="J1711" s="12">
        <v>4.0316687000000002E-3</v>
      </c>
      <c r="K1711">
        <f>IFERROR(VLOOKUP(E1711,Sheet1!$D$2:$E$1226,2,FALSE),"")</f>
        <v>3904379</v>
      </c>
    </row>
    <row r="1712" spans="1:11" x14ac:dyDescent="0.2">
      <c r="A1712">
        <f t="shared" si="52"/>
        <v>3904379</v>
      </c>
      <c r="B1712" s="11">
        <v>2019</v>
      </c>
      <c r="C1712" s="11" t="str">
        <f>F1712</f>
        <v>CLEVELAND HTS-UNIV HTS CITY SCHOOLS</v>
      </c>
      <c r="D1712" t="s">
        <v>1609</v>
      </c>
      <c r="E1712" t="str">
        <f t="shared" si="53"/>
        <v>C051CLEVELAND HTS-UNIV HTS CITY SCHOOLS</v>
      </c>
      <c r="F1712" t="s">
        <v>1608</v>
      </c>
      <c r="G1712" t="s">
        <v>1608</v>
      </c>
      <c r="H1712" t="s">
        <v>146</v>
      </c>
      <c r="I1712" s="11">
        <v>6633790.8899999997</v>
      </c>
      <c r="J1712" s="12">
        <v>4.0360016000000002E-3</v>
      </c>
      <c r="K1712">
        <f>IFERROR(VLOOKUP(E1712,Sheet1!$D$2:$E$1226,2,FALSE),"")</f>
        <v>3904379</v>
      </c>
    </row>
    <row r="1713" spans="1:11" x14ac:dyDescent="0.2">
      <c r="A1713">
        <f t="shared" si="52"/>
        <v>3904379</v>
      </c>
      <c r="B1713" s="11">
        <v>2020</v>
      </c>
      <c r="C1713" s="11" t="str">
        <f>F1713</f>
        <v>CLEVELAND HTS-UNIV HTS CITY SCHOOLS</v>
      </c>
      <c r="D1713" t="s">
        <v>1609</v>
      </c>
      <c r="E1713" t="str">
        <f t="shared" si="53"/>
        <v>C051CLEVELAND HTS-UNIV HTS CITY SCHOOLS</v>
      </c>
      <c r="F1713" t="s">
        <v>1608</v>
      </c>
      <c r="G1713" t="s">
        <v>1608</v>
      </c>
      <c r="H1713" t="s">
        <v>146</v>
      </c>
      <c r="I1713" s="11">
        <v>6765850.6900000004</v>
      </c>
      <c r="J1713" s="12">
        <v>4.0044544000000003E-3</v>
      </c>
      <c r="K1713">
        <f>IFERROR(VLOOKUP(E1713,Sheet1!$D$2:$E$1226,2,FALSE),"")</f>
        <v>3904379</v>
      </c>
    </row>
    <row r="1714" spans="1:11" x14ac:dyDescent="0.2">
      <c r="A1714">
        <f t="shared" si="52"/>
        <v>3904379</v>
      </c>
      <c r="B1714" s="11">
        <v>2021</v>
      </c>
      <c r="C1714" s="11" t="str">
        <f>F1714</f>
        <v>CLEVELAND HTS-UNIV HTS CITY SCHOOLS</v>
      </c>
      <c r="D1714" t="s">
        <v>1609</v>
      </c>
      <c r="E1714" t="str">
        <f t="shared" si="53"/>
        <v>C051CLEVELAND HTS-UNIV HTS CITY SCHOOLS</v>
      </c>
      <c r="F1714" t="s">
        <v>1608</v>
      </c>
      <c r="G1714" t="s">
        <v>1608</v>
      </c>
      <c r="H1714" t="s">
        <v>146</v>
      </c>
      <c r="I1714" s="11">
        <v>6541678.46</v>
      </c>
      <c r="J1714" s="12">
        <v>3.7867710600000002E-3</v>
      </c>
      <c r="K1714">
        <f>IFERROR(VLOOKUP(E1714,Sheet1!$D$2:$E$1226,2,FALSE),"")</f>
        <v>3904379</v>
      </c>
    </row>
    <row r="1715" spans="1:11" x14ac:dyDescent="0.2">
      <c r="A1715">
        <f t="shared" si="52"/>
        <v>3904379</v>
      </c>
      <c r="B1715" s="11">
        <v>2022</v>
      </c>
      <c r="C1715" s="11" t="str">
        <f>F1715</f>
        <v>CLEVELAND HTS-UNIV HTS CITY SCHOOLS</v>
      </c>
      <c r="D1715" t="s">
        <v>1609</v>
      </c>
      <c r="E1715" t="str">
        <f t="shared" si="53"/>
        <v>C051CLEVELAND HTS-UNIV HTS CITY SCHOOLS</v>
      </c>
      <c r="F1715" t="s">
        <v>1608</v>
      </c>
      <c r="G1715" t="s">
        <v>1608</v>
      </c>
      <c r="H1715" t="s">
        <v>146</v>
      </c>
      <c r="I1715" s="11">
        <v>6702552</v>
      </c>
      <c r="J1715" s="12">
        <v>3.6825858999999998E-3</v>
      </c>
      <c r="K1715">
        <f>IFERROR(VLOOKUP(E1715,Sheet1!$D$2:$E$1226,2,FALSE),"")</f>
        <v>3904379</v>
      </c>
    </row>
    <row r="1716" spans="1:11" x14ac:dyDescent="0.2">
      <c r="A1716">
        <f t="shared" si="52"/>
        <v>3904379</v>
      </c>
      <c r="B1716" s="11">
        <v>2023</v>
      </c>
      <c r="C1716" s="11" t="str">
        <f>F1716</f>
        <v>CLEVELAND HTS-UNIV HTS CITY SCHOOLS</v>
      </c>
      <c r="D1716" t="s">
        <v>1609</v>
      </c>
      <c r="E1716" t="str">
        <f t="shared" si="53"/>
        <v>C051CLEVELAND HTS-UNIV HTS CITY SCHOOLS</v>
      </c>
      <c r="F1716" t="s">
        <v>1608</v>
      </c>
      <c r="G1716" t="s">
        <v>1608</v>
      </c>
      <c r="H1716" t="s">
        <v>146</v>
      </c>
      <c r="I1716" s="11">
        <v>7389689.7999999998</v>
      </c>
      <c r="J1716" s="12">
        <v>3.9079101999999998E-3</v>
      </c>
      <c r="K1716">
        <f>IFERROR(VLOOKUP(E1716,Sheet1!$D$2:$E$1226,2,FALSE),"")</f>
        <v>3904379</v>
      </c>
    </row>
    <row r="1717" spans="1:11" x14ac:dyDescent="0.2">
      <c r="A1717">
        <f t="shared" si="52"/>
        <v>3904378</v>
      </c>
      <c r="B1717" s="11">
        <v>2015</v>
      </c>
      <c r="C1717" s="11" t="str">
        <f>F1717</f>
        <v>CLEVELAND METROPOLITAN SCHOOLS</v>
      </c>
      <c r="D1717" t="s">
        <v>1507</v>
      </c>
      <c r="E1717" t="str">
        <f t="shared" si="53"/>
        <v>C004CLEVELAND METROPOLITAN SCHOOLS</v>
      </c>
      <c r="F1717" t="s">
        <v>1506</v>
      </c>
      <c r="G1717" t="s">
        <v>1506</v>
      </c>
      <c r="H1717" t="s">
        <v>146</v>
      </c>
      <c r="I1717" s="11">
        <v>36510286.859999999</v>
      </c>
      <c r="J1717" s="12">
        <v>2.4995653199999999E-2</v>
      </c>
      <c r="K1717">
        <f>IFERROR(VLOOKUP(E1717,Sheet1!$D$2:$E$1226,2,FALSE),"")</f>
        <v>3904378</v>
      </c>
    </row>
    <row r="1718" spans="1:11" x14ac:dyDescent="0.2">
      <c r="A1718">
        <f t="shared" si="52"/>
        <v>3904378</v>
      </c>
      <c r="B1718" s="11">
        <v>2016</v>
      </c>
      <c r="C1718" s="11" t="str">
        <f>F1718</f>
        <v>CLEVELAND METROPOLITAN SCHOOLS</v>
      </c>
      <c r="D1718" t="s">
        <v>1507</v>
      </c>
      <c r="E1718" t="str">
        <f t="shared" si="53"/>
        <v>C004CLEVELAND METROPOLITAN SCHOOLS</v>
      </c>
      <c r="F1718" t="s">
        <v>1506</v>
      </c>
      <c r="G1718" t="s">
        <v>1506</v>
      </c>
      <c r="H1718" t="s">
        <v>146</v>
      </c>
      <c r="I1718" s="11">
        <v>35659930.68</v>
      </c>
      <c r="J1718" s="12">
        <v>2.4207915600000001E-2</v>
      </c>
      <c r="K1718">
        <f>IFERROR(VLOOKUP(E1718,Sheet1!$D$2:$E$1226,2,FALSE),"")</f>
        <v>3904378</v>
      </c>
    </row>
    <row r="1719" spans="1:11" x14ac:dyDescent="0.2">
      <c r="A1719">
        <f t="shared" si="52"/>
        <v>3904378</v>
      </c>
      <c r="B1719" s="11">
        <v>2017</v>
      </c>
      <c r="C1719" s="11" t="str">
        <f>F1719</f>
        <v>CLEVELAND METROPOLITAN SCHOOLS</v>
      </c>
      <c r="D1719" t="s">
        <v>1507</v>
      </c>
      <c r="E1719" t="str">
        <f t="shared" si="53"/>
        <v>C004CLEVELAND METROPOLITAN SCHOOLS</v>
      </c>
      <c r="F1719" t="s">
        <v>1506</v>
      </c>
      <c r="G1719" t="s">
        <v>1506</v>
      </c>
      <c r="H1719" t="s">
        <v>146</v>
      </c>
      <c r="I1719" s="11">
        <v>37477621.060000002</v>
      </c>
      <c r="J1719" s="12">
        <v>2.4349899000000001E-2</v>
      </c>
      <c r="K1719">
        <f>IFERROR(VLOOKUP(E1719,Sheet1!$D$2:$E$1226,2,FALSE),"")</f>
        <v>3904378</v>
      </c>
    </row>
    <row r="1720" spans="1:11" x14ac:dyDescent="0.2">
      <c r="A1720">
        <f t="shared" si="52"/>
        <v>3904378</v>
      </c>
      <c r="B1720" s="11">
        <v>2018</v>
      </c>
      <c r="C1720" s="11" t="str">
        <f>F1720</f>
        <v>CLEVELAND METROPOLITAN SCHOOLS</v>
      </c>
      <c r="D1720" t="s">
        <v>1507</v>
      </c>
      <c r="E1720" t="str">
        <f t="shared" si="53"/>
        <v>C004CLEVELAND METROPOLITAN SCHOOLS</v>
      </c>
      <c r="F1720" t="s">
        <v>1506</v>
      </c>
      <c r="G1720" t="s">
        <v>1506</v>
      </c>
      <c r="H1720" t="s">
        <v>146</v>
      </c>
      <c r="I1720" s="11">
        <v>40237783.840000004</v>
      </c>
      <c r="J1720" s="12">
        <v>2.5281916200000001E-2</v>
      </c>
      <c r="K1720">
        <f>IFERROR(VLOOKUP(E1720,Sheet1!$D$2:$E$1226,2,FALSE),"")</f>
        <v>3904378</v>
      </c>
    </row>
    <row r="1721" spans="1:11" x14ac:dyDescent="0.2">
      <c r="A1721">
        <f t="shared" si="52"/>
        <v>3904378</v>
      </c>
      <c r="B1721" s="11">
        <v>2019</v>
      </c>
      <c r="C1721" s="11" t="str">
        <f>F1721</f>
        <v>CLEVELAND METROPOLITAN SCHOOLS</v>
      </c>
      <c r="D1721" t="s">
        <v>1507</v>
      </c>
      <c r="E1721" t="str">
        <f t="shared" si="53"/>
        <v>C004CLEVELAND METROPOLITAN SCHOOLS</v>
      </c>
      <c r="F1721" t="s">
        <v>1506</v>
      </c>
      <c r="G1721" t="s">
        <v>1506</v>
      </c>
      <c r="H1721" t="s">
        <v>146</v>
      </c>
      <c r="I1721" s="11">
        <v>41885159.119999997</v>
      </c>
      <c r="J1721" s="12">
        <v>2.5482951399999999E-2</v>
      </c>
      <c r="K1721">
        <f>IFERROR(VLOOKUP(E1721,Sheet1!$D$2:$E$1226,2,FALSE),"")</f>
        <v>3904378</v>
      </c>
    </row>
    <row r="1722" spans="1:11" x14ac:dyDescent="0.2">
      <c r="A1722">
        <f t="shared" si="52"/>
        <v>3904378</v>
      </c>
      <c r="B1722" s="11">
        <v>2020</v>
      </c>
      <c r="C1722" s="11" t="str">
        <f>F1722</f>
        <v>CLEVELAND METROPOLITAN SCHOOLS</v>
      </c>
      <c r="D1722" t="s">
        <v>1507</v>
      </c>
      <c r="E1722" t="str">
        <f t="shared" si="53"/>
        <v>C004CLEVELAND METROPOLITAN SCHOOLS</v>
      </c>
      <c r="F1722" t="s">
        <v>1506</v>
      </c>
      <c r="G1722" t="s">
        <v>1506</v>
      </c>
      <c r="H1722" t="s">
        <v>146</v>
      </c>
      <c r="I1722" s="11">
        <v>39887638.359999999</v>
      </c>
      <c r="J1722" s="12">
        <v>2.36080036E-2</v>
      </c>
      <c r="K1722">
        <f>IFERROR(VLOOKUP(E1722,Sheet1!$D$2:$E$1226,2,FALSE),"")</f>
        <v>3904378</v>
      </c>
    </row>
    <row r="1723" spans="1:11" x14ac:dyDescent="0.2">
      <c r="A1723">
        <f t="shared" si="52"/>
        <v>3904378</v>
      </c>
      <c r="B1723" s="11">
        <v>2021</v>
      </c>
      <c r="C1723" s="11" t="str">
        <f>F1723</f>
        <v>CLEVELAND METROPOLITAN SCHOOLS</v>
      </c>
      <c r="D1723" t="s">
        <v>1507</v>
      </c>
      <c r="E1723" t="str">
        <f t="shared" si="53"/>
        <v>C004CLEVELAND METROPOLITAN SCHOOLS</v>
      </c>
      <c r="F1723" t="s">
        <v>1506</v>
      </c>
      <c r="G1723" t="s">
        <v>1506</v>
      </c>
      <c r="H1723" t="s">
        <v>146</v>
      </c>
      <c r="I1723" s="11">
        <v>38354957.060000002</v>
      </c>
      <c r="J1723" s="12">
        <v>2.2202473319999999E-2</v>
      </c>
      <c r="K1723">
        <f>IFERROR(VLOOKUP(E1723,Sheet1!$D$2:$E$1226,2,FALSE),"")</f>
        <v>3904378</v>
      </c>
    </row>
    <row r="1724" spans="1:11" x14ac:dyDescent="0.2">
      <c r="A1724">
        <f t="shared" si="52"/>
        <v>3904378</v>
      </c>
      <c r="B1724" s="11">
        <v>2022</v>
      </c>
      <c r="C1724" s="11" t="str">
        <f>F1724</f>
        <v>CLEVELAND METROPOLITAN SCHOOLS</v>
      </c>
      <c r="D1724" t="s">
        <v>1507</v>
      </c>
      <c r="E1724" t="str">
        <f t="shared" si="53"/>
        <v>C004CLEVELAND METROPOLITAN SCHOOLS</v>
      </c>
      <c r="F1724" t="s">
        <v>1506</v>
      </c>
      <c r="G1724" t="s">
        <v>1506</v>
      </c>
      <c r="H1724" t="s">
        <v>146</v>
      </c>
      <c r="I1724" s="11">
        <v>42199122.009999998</v>
      </c>
      <c r="J1724" s="12">
        <v>2.3185480800000002E-2</v>
      </c>
      <c r="K1724">
        <f>IFERROR(VLOOKUP(E1724,Sheet1!$D$2:$E$1226,2,FALSE),"")</f>
        <v>3904378</v>
      </c>
    </row>
    <row r="1725" spans="1:11" x14ac:dyDescent="0.2">
      <c r="A1725">
        <f t="shared" si="52"/>
        <v>3904378</v>
      </c>
      <c r="B1725" s="11">
        <v>2023</v>
      </c>
      <c r="C1725" s="11" t="str">
        <f>F1725</f>
        <v>CLEVELAND METROPOLITAN SCHOOLS</v>
      </c>
      <c r="D1725" t="s">
        <v>1507</v>
      </c>
      <c r="E1725" t="str">
        <f t="shared" si="53"/>
        <v>C004CLEVELAND METROPOLITAN SCHOOLS</v>
      </c>
      <c r="F1725" t="s">
        <v>1506</v>
      </c>
      <c r="G1725" t="s">
        <v>1506</v>
      </c>
      <c r="H1725" t="s">
        <v>146</v>
      </c>
      <c r="I1725" s="11">
        <v>43704962.859999999</v>
      </c>
      <c r="J1725" s="12">
        <v>2.3112616900000001E-2</v>
      </c>
      <c r="K1725">
        <f>IFERROR(VLOOKUP(E1725,Sheet1!$D$2:$E$1226,2,FALSE),"")</f>
        <v>3904378</v>
      </c>
    </row>
    <row r="1726" spans="1:11" x14ac:dyDescent="0.2">
      <c r="A1726">
        <f t="shared" si="52"/>
        <v>3901496</v>
      </c>
      <c r="B1726" s="11">
        <v>2015</v>
      </c>
      <c r="C1726" s="11" t="str">
        <f>F1726</f>
        <v>CLEVELAND PREPARATORY ACADEMY</v>
      </c>
      <c r="D1726" t="s">
        <v>2284</v>
      </c>
      <c r="E1726" t="str">
        <f t="shared" si="53"/>
        <v>D308CLEVELAND PREPARATORY ACADEMY</v>
      </c>
      <c r="F1726" t="s">
        <v>2520</v>
      </c>
      <c r="G1726" t="s">
        <v>2283</v>
      </c>
      <c r="H1726" t="s">
        <v>146</v>
      </c>
      <c r="I1726" s="11">
        <v>70944.03</v>
      </c>
      <c r="J1726" s="12">
        <v>4.8569699999999997E-5</v>
      </c>
      <c r="K1726">
        <f>IFERROR(VLOOKUP(E1726,Sheet1!$D$2:$E$1226,2,FALSE),"")</f>
        <v>3901496</v>
      </c>
    </row>
    <row r="1727" spans="1:11" x14ac:dyDescent="0.2">
      <c r="A1727">
        <f t="shared" si="52"/>
        <v>3901496</v>
      </c>
      <c r="B1727" s="11">
        <v>2016</v>
      </c>
      <c r="C1727" s="11" t="str">
        <f>F1727</f>
        <v>CLEVELAND PREPARATORY ACADEMY</v>
      </c>
      <c r="D1727" t="s">
        <v>2284</v>
      </c>
      <c r="E1727" t="str">
        <f t="shared" si="53"/>
        <v>D308CLEVELAND PREPARATORY ACADEMY</v>
      </c>
      <c r="F1727" t="s">
        <v>2520</v>
      </c>
      <c r="G1727" t="s">
        <v>2283</v>
      </c>
      <c r="H1727" t="s">
        <v>146</v>
      </c>
      <c r="I1727" s="11">
        <v>76244.39</v>
      </c>
      <c r="J1727" s="12">
        <v>5.1758899999999997E-5</v>
      </c>
      <c r="K1727">
        <f>IFERROR(VLOOKUP(E1727,Sheet1!$D$2:$E$1226,2,FALSE),"")</f>
        <v>3901496</v>
      </c>
    </row>
    <row r="1728" spans="1:11" x14ac:dyDescent="0.2">
      <c r="A1728">
        <f t="shared" si="52"/>
        <v>3901496</v>
      </c>
      <c r="B1728" s="11">
        <v>2017</v>
      </c>
      <c r="C1728" s="11" t="str">
        <f>F1728</f>
        <v>CLEVELAND PREPARATORY ACADEMY</v>
      </c>
      <c r="D1728" t="s">
        <v>2284</v>
      </c>
      <c r="E1728" t="str">
        <f t="shared" si="53"/>
        <v>D308CLEVELAND PREPARATORY ACADEMY</v>
      </c>
      <c r="F1728" t="s">
        <v>2520</v>
      </c>
      <c r="G1728" t="s">
        <v>2283</v>
      </c>
      <c r="H1728" t="s">
        <v>146</v>
      </c>
      <c r="I1728" s="11">
        <v>65967.97</v>
      </c>
      <c r="J1728" s="12">
        <v>4.2860600000000001E-5</v>
      </c>
      <c r="K1728">
        <f>IFERROR(VLOOKUP(E1728,Sheet1!$D$2:$E$1226,2,FALSE),"")</f>
        <v>3901496</v>
      </c>
    </row>
    <row r="1729" spans="1:11" x14ac:dyDescent="0.2">
      <c r="A1729">
        <f t="shared" si="52"/>
        <v>3901496</v>
      </c>
      <c r="B1729" s="11">
        <v>2018</v>
      </c>
      <c r="C1729" s="11" t="str">
        <f>F1729</f>
        <v>CLEVELAND PREPARATORY ACADEMY</v>
      </c>
      <c r="D1729" t="s">
        <v>2284</v>
      </c>
      <c r="E1729" t="str">
        <f t="shared" si="53"/>
        <v>D308CLEVELAND PREPARATORY ACADEMY</v>
      </c>
      <c r="F1729" t="s">
        <v>2520</v>
      </c>
      <c r="G1729" t="s">
        <v>2520</v>
      </c>
      <c r="H1729" t="s">
        <v>146</v>
      </c>
      <c r="I1729" s="11">
        <v>62031.54</v>
      </c>
      <c r="J1729" s="12">
        <v>3.8975199999999999E-5</v>
      </c>
      <c r="K1729">
        <f>IFERROR(VLOOKUP(E1729,Sheet1!$D$2:$E$1226,2,FALSE),"")</f>
        <v>3901496</v>
      </c>
    </row>
    <row r="1730" spans="1:11" x14ac:dyDescent="0.2">
      <c r="A1730">
        <f t="shared" si="52"/>
        <v>3901496</v>
      </c>
      <c r="B1730" s="11">
        <v>2019</v>
      </c>
      <c r="C1730" s="11" t="str">
        <f>F1730</f>
        <v>CLEVELAND PREPARATORY ACADEMY</v>
      </c>
      <c r="D1730" t="s">
        <v>2284</v>
      </c>
      <c r="E1730" t="str">
        <f t="shared" si="53"/>
        <v>D308CLEVELAND PREPARATORY ACADEMY</v>
      </c>
      <c r="F1730" t="s">
        <v>2520</v>
      </c>
      <c r="G1730" t="s">
        <v>2520</v>
      </c>
      <c r="H1730" t="s">
        <v>146</v>
      </c>
      <c r="I1730" s="11">
        <v>82516.320000000007</v>
      </c>
      <c r="J1730" s="12">
        <v>5.0203E-5</v>
      </c>
      <c r="K1730">
        <f>IFERROR(VLOOKUP(E1730,Sheet1!$D$2:$E$1226,2,FALSE),"")</f>
        <v>3901496</v>
      </c>
    </row>
    <row r="1731" spans="1:11" x14ac:dyDescent="0.2">
      <c r="A1731">
        <f t="shared" ref="A1731:A1794" si="54">K1731</f>
        <v>3901496</v>
      </c>
      <c r="B1731" s="11">
        <v>2020</v>
      </c>
      <c r="C1731" s="11" t="str">
        <f>F1731</f>
        <v>CLEVELAND PREPARATORY ACADEMY</v>
      </c>
      <c r="D1731" t="s">
        <v>2284</v>
      </c>
      <c r="E1731" t="str">
        <f t="shared" ref="E1731:E1794" si="55">D1731&amp;F1731</f>
        <v>D308CLEVELAND PREPARATORY ACADEMY</v>
      </c>
      <c r="F1731" t="s">
        <v>2520</v>
      </c>
      <c r="G1731" t="s">
        <v>2520</v>
      </c>
      <c r="H1731" t="s">
        <v>146</v>
      </c>
      <c r="I1731" s="11">
        <v>62502.23</v>
      </c>
      <c r="J1731" s="12">
        <v>3.6992700000000002E-5</v>
      </c>
      <c r="K1731">
        <f>IFERROR(VLOOKUP(E1731,Sheet1!$D$2:$E$1226,2,FALSE),"")</f>
        <v>3901496</v>
      </c>
    </row>
    <row r="1732" spans="1:11" x14ac:dyDescent="0.2">
      <c r="A1732">
        <f t="shared" si="54"/>
        <v>3901496</v>
      </c>
      <c r="B1732" s="11">
        <v>2021</v>
      </c>
      <c r="C1732" s="11" t="str">
        <f>F1732</f>
        <v>CLEVELAND PREPARATORY ACADEMY</v>
      </c>
      <c r="D1732" t="s">
        <v>2284</v>
      </c>
      <c r="E1732" t="str">
        <f t="shared" si="55"/>
        <v>D308CLEVELAND PREPARATORY ACADEMY</v>
      </c>
      <c r="F1732" t="s">
        <v>2520</v>
      </c>
      <c r="G1732" t="s">
        <v>2520</v>
      </c>
      <c r="H1732" t="s">
        <v>146</v>
      </c>
      <c r="I1732" s="11">
        <v>74295.8</v>
      </c>
      <c r="J1732" s="12">
        <v>4.3007489999999997E-5</v>
      </c>
      <c r="K1732">
        <f>IFERROR(VLOOKUP(E1732,Sheet1!$D$2:$E$1226,2,FALSE),"")</f>
        <v>3901496</v>
      </c>
    </row>
    <row r="1733" spans="1:11" x14ac:dyDescent="0.2">
      <c r="A1733">
        <f t="shared" si="54"/>
        <v>3901496</v>
      </c>
      <c r="B1733" s="11">
        <v>2022</v>
      </c>
      <c r="C1733" s="11" t="str">
        <f>F1733</f>
        <v>CLEVELAND PREPARATORY ACADEMY</v>
      </c>
      <c r="D1733" t="s">
        <v>2284</v>
      </c>
      <c r="E1733" t="str">
        <f t="shared" si="55"/>
        <v>D308CLEVELAND PREPARATORY ACADEMY</v>
      </c>
      <c r="F1733" t="s">
        <v>2520</v>
      </c>
      <c r="G1733" t="s">
        <v>2520</v>
      </c>
      <c r="H1733" t="s">
        <v>146</v>
      </c>
      <c r="I1733" s="11">
        <v>71964.11</v>
      </c>
      <c r="J1733" s="12">
        <v>3.9539300000000003E-5</v>
      </c>
      <c r="K1733">
        <f>IFERROR(VLOOKUP(E1733,Sheet1!$D$2:$E$1226,2,FALSE),"")</f>
        <v>3901496</v>
      </c>
    </row>
    <row r="1734" spans="1:11" x14ac:dyDescent="0.2">
      <c r="A1734">
        <f t="shared" si="54"/>
        <v>3901496</v>
      </c>
      <c r="B1734" s="11">
        <v>2023</v>
      </c>
      <c r="C1734" s="11" t="str">
        <f>F1734</f>
        <v>CLEVELAND PREPARATORY ACADEMY</v>
      </c>
      <c r="D1734" t="s">
        <v>2284</v>
      </c>
      <c r="E1734" t="str">
        <f t="shared" si="55"/>
        <v>D308CLEVELAND PREPARATORY ACADEMY</v>
      </c>
      <c r="F1734" t="s">
        <v>2520</v>
      </c>
      <c r="G1734" t="s">
        <v>2520</v>
      </c>
      <c r="H1734" t="s">
        <v>146</v>
      </c>
      <c r="I1734" s="11">
        <v>82365.36</v>
      </c>
      <c r="J1734" s="12">
        <v>4.3557499999999998E-5</v>
      </c>
      <c r="K1734">
        <f>IFERROR(VLOOKUP(E1734,Sheet1!$D$2:$E$1226,2,FALSE),"")</f>
        <v>3901496</v>
      </c>
    </row>
    <row r="1735" spans="1:11" x14ac:dyDescent="0.2">
      <c r="A1735" t="str">
        <f t="shared" si="54"/>
        <v/>
      </c>
      <c r="B1735" s="11">
        <v>2015</v>
      </c>
      <c r="C1735" s="11" t="str">
        <f>F1735</f>
        <v>CLEVELAND STATE UNIVERSITY</v>
      </c>
      <c r="D1735" t="s">
        <v>1227</v>
      </c>
      <c r="E1735" t="str">
        <f t="shared" si="55"/>
        <v>9431CLEVELAND STATE UNIVERSITY</v>
      </c>
      <c r="F1735" t="s">
        <v>1177</v>
      </c>
      <c r="G1735" t="s">
        <v>1177</v>
      </c>
      <c r="H1735" t="s">
        <v>146</v>
      </c>
      <c r="I1735" s="11">
        <v>7289111.3600000003</v>
      </c>
      <c r="J1735" s="12">
        <v>4.9902675999999998E-3</v>
      </c>
      <c r="K1735" t="str">
        <f>IFERROR(VLOOKUP(E1735,Sheet1!$D$2:$E$1226,2,FALSE),"")</f>
        <v/>
      </c>
    </row>
    <row r="1736" spans="1:11" x14ac:dyDescent="0.2">
      <c r="A1736" t="str">
        <f t="shared" si="54"/>
        <v/>
      </c>
      <c r="B1736" s="11">
        <v>2016</v>
      </c>
      <c r="C1736" s="11" t="str">
        <f>F1736</f>
        <v>CLEVELAND STATE UNIVERSITY</v>
      </c>
      <c r="D1736" t="s">
        <v>1227</v>
      </c>
      <c r="E1736" t="str">
        <f t="shared" si="55"/>
        <v>9431CLEVELAND STATE UNIVERSITY</v>
      </c>
      <c r="F1736" t="s">
        <v>1177</v>
      </c>
      <c r="G1736" t="s">
        <v>1177</v>
      </c>
      <c r="H1736" t="s">
        <v>146</v>
      </c>
      <c r="I1736" s="11">
        <v>7343144.7000000002</v>
      </c>
      <c r="J1736" s="12">
        <v>4.9849291000000004E-3</v>
      </c>
      <c r="K1736" t="str">
        <f>IFERROR(VLOOKUP(E1736,Sheet1!$D$2:$E$1226,2,FALSE),"")</f>
        <v/>
      </c>
    </row>
    <row r="1737" spans="1:11" x14ac:dyDescent="0.2">
      <c r="A1737" t="str">
        <f t="shared" si="54"/>
        <v/>
      </c>
      <c r="B1737" s="11">
        <v>2017</v>
      </c>
      <c r="C1737" s="11" t="str">
        <f>F1737</f>
        <v>CLEVELAND STATE UNIVERSITY</v>
      </c>
      <c r="D1737" t="s">
        <v>1227</v>
      </c>
      <c r="E1737" t="str">
        <f t="shared" si="55"/>
        <v>9431CLEVELAND STATE UNIVERSITY</v>
      </c>
      <c r="F1737" t="s">
        <v>1177</v>
      </c>
      <c r="G1737" t="s">
        <v>1177</v>
      </c>
      <c r="H1737" t="s">
        <v>146</v>
      </c>
      <c r="I1737" s="11">
        <v>7605017.6500000004</v>
      </c>
      <c r="J1737" s="12">
        <v>4.9411196999999997E-3</v>
      </c>
      <c r="K1737" t="str">
        <f>IFERROR(VLOOKUP(E1737,Sheet1!$D$2:$E$1226,2,FALSE),"")</f>
        <v/>
      </c>
    </row>
    <row r="1738" spans="1:11" x14ac:dyDescent="0.2">
      <c r="A1738" t="str">
        <f t="shared" si="54"/>
        <v/>
      </c>
      <c r="B1738" s="11">
        <v>2018</v>
      </c>
      <c r="C1738" s="11" t="str">
        <f>F1738</f>
        <v>CLEVELAND STATE UNIVERSITY</v>
      </c>
      <c r="D1738" t="s">
        <v>1227</v>
      </c>
      <c r="E1738" t="str">
        <f t="shared" si="55"/>
        <v>9431CLEVELAND STATE UNIVERSITY</v>
      </c>
      <c r="F1738" t="s">
        <v>1177</v>
      </c>
      <c r="G1738" t="s">
        <v>1177</v>
      </c>
      <c r="H1738" t="s">
        <v>146</v>
      </c>
      <c r="I1738" s="11">
        <v>7794706.0300000003</v>
      </c>
      <c r="J1738" s="12">
        <v>4.8975138999999999E-3</v>
      </c>
      <c r="K1738" t="str">
        <f>IFERROR(VLOOKUP(E1738,Sheet1!$D$2:$E$1226,2,FALSE),"")</f>
        <v/>
      </c>
    </row>
    <row r="1739" spans="1:11" x14ac:dyDescent="0.2">
      <c r="A1739" t="str">
        <f t="shared" si="54"/>
        <v/>
      </c>
      <c r="B1739" s="11">
        <v>2019</v>
      </c>
      <c r="C1739" s="11" t="str">
        <f>F1739</f>
        <v>CLEVELAND STATE UNIVERSITY</v>
      </c>
      <c r="D1739" t="s">
        <v>1227</v>
      </c>
      <c r="E1739" t="str">
        <f t="shared" si="55"/>
        <v>9431CLEVELAND STATE UNIVERSITY</v>
      </c>
      <c r="F1739" t="s">
        <v>1177</v>
      </c>
      <c r="G1739" t="s">
        <v>1177</v>
      </c>
      <c r="H1739" t="s">
        <v>146</v>
      </c>
      <c r="I1739" s="11">
        <v>7812817.0800000001</v>
      </c>
      <c r="J1739" s="12">
        <v>4.7533217999999999E-3</v>
      </c>
      <c r="K1739" t="str">
        <f>IFERROR(VLOOKUP(E1739,Sheet1!$D$2:$E$1226,2,FALSE),"")</f>
        <v/>
      </c>
    </row>
    <row r="1740" spans="1:11" x14ac:dyDescent="0.2">
      <c r="A1740" t="str">
        <f t="shared" si="54"/>
        <v/>
      </c>
      <c r="B1740" s="11">
        <v>2020</v>
      </c>
      <c r="C1740" s="11" t="str">
        <f>F1740</f>
        <v>CLEVELAND STATE UNIVERSITY</v>
      </c>
      <c r="D1740" t="s">
        <v>1227</v>
      </c>
      <c r="E1740" t="str">
        <f t="shared" si="55"/>
        <v>9431CLEVELAND STATE UNIVERSITY</v>
      </c>
      <c r="F1740" t="s">
        <v>1177</v>
      </c>
      <c r="G1740" t="s">
        <v>1177</v>
      </c>
      <c r="H1740" t="s">
        <v>146</v>
      </c>
      <c r="I1740" s="11">
        <v>8010400.71</v>
      </c>
      <c r="J1740" s="12">
        <v>4.7410569999999999E-3</v>
      </c>
      <c r="K1740" t="str">
        <f>IFERROR(VLOOKUP(E1740,Sheet1!$D$2:$E$1226,2,FALSE),"")</f>
        <v/>
      </c>
    </row>
    <row r="1741" spans="1:11" x14ac:dyDescent="0.2">
      <c r="A1741" t="str">
        <f t="shared" si="54"/>
        <v/>
      </c>
      <c r="B1741" s="11">
        <v>2021</v>
      </c>
      <c r="C1741" s="11" t="str">
        <f>F1741</f>
        <v>CLEVELAND STATE UNIVERSITY</v>
      </c>
      <c r="D1741" t="s">
        <v>1227</v>
      </c>
      <c r="E1741" t="str">
        <f t="shared" si="55"/>
        <v>9431CLEVELAND STATE UNIVERSITY</v>
      </c>
      <c r="F1741" t="s">
        <v>1177</v>
      </c>
      <c r="G1741" t="s">
        <v>1177</v>
      </c>
      <c r="H1741" t="s">
        <v>146</v>
      </c>
      <c r="I1741" s="11">
        <v>8050488.5199999996</v>
      </c>
      <c r="J1741" s="12">
        <v>4.6601735499999996E-3</v>
      </c>
      <c r="K1741" t="str">
        <f>IFERROR(VLOOKUP(E1741,Sheet1!$D$2:$E$1226,2,FALSE),"")</f>
        <v/>
      </c>
    </row>
    <row r="1742" spans="1:11" x14ac:dyDescent="0.2">
      <c r="A1742" t="str">
        <f t="shared" si="54"/>
        <v/>
      </c>
      <c r="B1742" s="11">
        <v>2022</v>
      </c>
      <c r="C1742" s="11" t="str">
        <f>F1742</f>
        <v>CLEVELAND STATE UNIVERSITY</v>
      </c>
      <c r="D1742" t="s">
        <v>1227</v>
      </c>
      <c r="E1742" t="str">
        <f t="shared" si="55"/>
        <v>9431CLEVELAND STATE UNIVERSITY</v>
      </c>
      <c r="F1742" t="s">
        <v>1177</v>
      </c>
      <c r="G1742" t="s">
        <v>1177</v>
      </c>
      <c r="H1742" t="s">
        <v>146</v>
      </c>
      <c r="I1742" s="11">
        <v>8430131.6400000006</v>
      </c>
      <c r="J1742" s="12">
        <v>4.6317707000000001E-3</v>
      </c>
      <c r="K1742" t="str">
        <f>IFERROR(VLOOKUP(E1742,Sheet1!$D$2:$E$1226,2,FALSE),"")</f>
        <v/>
      </c>
    </row>
    <row r="1743" spans="1:11" x14ac:dyDescent="0.2">
      <c r="A1743" t="str">
        <f t="shared" si="54"/>
        <v/>
      </c>
      <c r="B1743" s="11">
        <v>2023</v>
      </c>
      <c r="C1743" s="11" t="str">
        <f>F1743</f>
        <v>CLEVELAND STATE UNIVERSITY</v>
      </c>
      <c r="D1743" t="s">
        <v>1227</v>
      </c>
      <c r="E1743" t="str">
        <f t="shared" si="55"/>
        <v>9431CLEVELAND STATE UNIVERSITY</v>
      </c>
      <c r="F1743" t="s">
        <v>1177</v>
      </c>
      <c r="G1743" t="s">
        <v>1177</v>
      </c>
      <c r="H1743" t="s">
        <v>146</v>
      </c>
      <c r="I1743" s="11">
        <v>8426665.1899999995</v>
      </c>
      <c r="J1743" s="12">
        <v>4.4562967999999996E-3</v>
      </c>
      <c r="K1743" t="str">
        <f>IFERROR(VLOOKUP(E1743,Sheet1!$D$2:$E$1226,2,FALSE),"")</f>
        <v/>
      </c>
    </row>
    <row r="1744" spans="1:11" x14ac:dyDescent="0.2">
      <c r="A1744">
        <f t="shared" si="54"/>
        <v>3900100</v>
      </c>
      <c r="B1744" s="11">
        <v>2015</v>
      </c>
      <c r="C1744" s="11" t="str">
        <f>F1744</f>
        <v>CLIFF PARK HIGH SCHOOL</v>
      </c>
      <c r="D1744" t="s">
        <v>1329</v>
      </c>
      <c r="E1744" t="str">
        <f t="shared" si="55"/>
        <v>9676CLIFF PARK HIGH SCHOOL</v>
      </c>
      <c r="F1744" t="s">
        <v>1279</v>
      </c>
      <c r="G1744" t="s">
        <v>1279</v>
      </c>
      <c r="H1744" t="s">
        <v>61</v>
      </c>
      <c r="I1744" s="11">
        <v>48321.51</v>
      </c>
      <c r="J1744" s="12">
        <v>3.3081799999999999E-5</v>
      </c>
      <c r="K1744">
        <f>IFERROR(VLOOKUP(E1744,Sheet1!$D$2:$E$1226,2,FALSE),"")</f>
        <v>3900100</v>
      </c>
    </row>
    <row r="1745" spans="1:11" x14ac:dyDescent="0.2">
      <c r="A1745">
        <f t="shared" si="54"/>
        <v>3900100</v>
      </c>
      <c r="B1745" s="11">
        <v>2016</v>
      </c>
      <c r="C1745" s="11" t="str">
        <f>F1745</f>
        <v>CLIFF PARK HIGH SCHOOL</v>
      </c>
      <c r="D1745" t="s">
        <v>1329</v>
      </c>
      <c r="E1745" t="str">
        <f t="shared" si="55"/>
        <v>9676CLIFF PARK HIGH SCHOOL</v>
      </c>
      <c r="F1745" t="s">
        <v>1279</v>
      </c>
      <c r="G1745" t="s">
        <v>1279</v>
      </c>
      <c r="H1745" t="s">
        <v>61</v>
      </c>
      <c r="I1745" s="11">
        <v>46065.14</v>
      </c>
      <c r="J1745" s="12">
        <v>3.12715E-5</v>
      </c>
      <c r="K1745">
        <f>IFERROR(VLOOKUP(E1745,Sheet1!$D$2:$E$1226,2,FALSE),"")</f>
        <v>3900100</v>
      </c>
    </row>
    <row r="1746" spans="1:11" x14ac:dyDescent="0.2">
      <c r="A1746">
        <f t="shared" si="54"/>
        <v>3900100</v>
      </c>
      <c r="B1746" s="11">
        <v>2017</v>
      </c>
      <c r="C1746" s="11" t="str">
        <f>F1746</f>
        <v>CLIFF PARK HIGH SCHOOL</v>
      </c>
      <c r="D1746" t="s">
        <v>1329</v>
      </c>
      <c r="E1746" t="str">
        <f t="shared" si="55"/>
        <v>9676CLIFF PARK HIGH SCHOOL</v>
      </c>
      <c r="F1746" t="s">
        <v>1279</v>
      </c>
      <c r="G1746" t="s">
        <v>1279</v>
      </c>
      <c r="H1746" t="s">
        <v>61</v>
      </c>
      <c r="I1746" s="11">
        <v>50460.55</v>
      </c>
      <c r="J1746" s="12">
        <v>3.2785099999999999E-5</v>
      </c>
      <c r="K1746">
        <f>IFERROR(VLOOKUP(E1746,Sheet1!$D$2:$E$1226,2,FALSE),"")</f>
        <v>3900100</v>
      </c>
    </row>
    <row r="1747" spans="1:11" x14ac:dyDescent="0.2">
      <c r="A1747">
        <f t="shared" si="54"/>
        <v>3900100</v>
      </c>
      <c r="B1747" s="11">
        <v>2018</v>
      </c>
      <c r="C1747" s="11" t="str">
        <f>F1747</f>
        <v>CLIFF PARK HIGH SCHOOL</v>
      </c>
      <c r="D1747" t="s">
        <v>1329</v>
      </c>
      <c r="E1747" t="str">
        <f t="shared" si="55"/>
        <v>9676CLIFF PARK HIGH SCHOOL</v>
      </c>
      <c r="F1747" t="s">
        <v>1279</v>
      </c>
      <c r="G1747" t="s">
        <v>1279</v>
      </c>
      <c r="H1747" t="s">
        <v>61</v>
      </c>
      <c r="I1747" s="11">
        <v>60138.93</v>
      </c>
      <c r="J1747" s="12">
        <v>3.7786100000000001E-5</v>
      </c>
      <c r="K1747">
        <f>IFERROR(VLOOKUP(E1747,Sheet1!$D$2:$E$1226,2,FALSE),"")</f>
        <v>3900100</v>
      </c>
    </row>
    <row r="1748" spans="1:11" x14ac:dyDescent="0.2">
      <c r="A1748">
        <f t="shared" si="54"/>
        <v>3900100</v>
      </c>
      <c r="B1748" s="11">
        <v>2019</v>
      </c>
      <c r="C1748" s="11" t="str">
        <f>F1748</f>
        <v>CLIFF PARK HIGH SCHOOL</v>
      </c>
      <c r="D1748" t="s">
        <v>1329</v>
      </c>
      <c r="E1748" t="str">
        <f t="shared" si="55"/>
        <v>9676CLIFF PARK HIGH SCHOOL</v>
      </c>
      <c r="F1748" t="s">
        <v>1279</v>
      </c>
      <c r="G1748" t="s">
        <v>1279</v>
      </c>
      <c r="H1748" t="s">
        <v>61</v>
      </c>
      <c r="I1748" s="11">
        <v>64029.55</v>
      </c>
      <c r="J1748" s="12">
        <v>3.8955599999999997E-5</v>
      </c>
      <c r="K1748">
        <f>IFERROR(VLOOKUP(E1748,Sheet1!$D$2:$E$1226,2,FALSE),"")</f>
        <v>3900100</v>
      </c>
    </row>
    <row r="1749" spans="1:11" x14ac:dyDescent="0.2">
      <c r="A1749">
        <f t="shared" si="54"/>
        <v>3900100</v>
      </c>
      <c r="B1749" s="11">
        <v>2020</v>
      </c>
      <c r="C1749" s="11" t="str">
        <f>F1749</f>
        <v>CLIFF PARK HIGH SCHOOL</v>
      </c>
      <c r="D1749" t="s">
        <v>1329</v>
      </c>
      <c r="E1749" t="str">
        <f t="shared" si="55"/>
        <v>9676CLIFF PARK HIGH SCHOOL</v>
      </c>
      <c r="F1749" t="s">
        <v>1279</v>
      </c>
      <c r="G1749" t="s">
        <v>1279</v>
      </c>
      <c r="H1749" t="s">
        <v>61</v>
      </c>
      <c r="I1749" s="11">
        <v>82320.490000000005</v>
      </c>
      <c r="J1749" s="12">
        <v>4.87224E-5</v>
      </c>
      <c r="K1749">
        <f>IFERROR(VLOOKUP(E1749,Sheet1!$D$2:$E$1226,2,FALSE),"")</f>
        <v>3900100</v>
      </c>
    </row>
    <row r="1750" spans="1:11" x14ac:dyDescent="0.2">
      <c r="A1750">
        <f t="shared" si="54"/>
        <v>3900100</v>
      </c>
      <c r="B1750" s="11">
        <v>2021</v>
      </c>
      <c r="C1750" s="11" t="str">
        <f>F1750</f>
        <v>CLIFF PARK HIGH SCHOOL</v>
      </c>
      <c r="D1750" t="s">
        <v>1329</v>
      </c>
      <c r="E1750" t="str">
        <f t="shared" si="55"/>
        <v>9676CLIFF PARK HIGH SCHOOL</v>
      </c>
      <c r="F1750" t="s">
        <v>1279</v>
      </c>
      <c r="G1750" t="s">
        <v>1279</v>
      </c>
      <c r="H1750" t="s">
        <v>61</v>
      </c>
      <c r="I1750" s="11">
        <v>97463.82</v>
      </c>
      <c r="J1750" s="12">
        <v>5.6418729999999998E-5</v>
      </c>
      <c r="K1750">
        <f>IFERROR(VLOOKUP(E1750,Sheet1!$D$2:$E$1226,2,FALSE),"")</f>
        <v>3900100</v>
      </c>
    </row>
    <row r="1751" spans="1:11" x14ac:dyDescent="0.2">
      <c r="A1751">
        <f t="shared" si="54"/>
        <v>3900100</v>
      </c>
      <c r="B1751" s="11">
        <v>2022</v>
      </c>
      <c r="C1751" s="11" t="str">
        <f>F1751</f>
        <v>CLIFF PARK HIGH SCHOOL</v>
      </c>
      <c r="D1751" t="s">
        <v>1329</v>
      </c>
      <c r="E1751" t="str">
        <f t="shared" si="55"/>
        <v>9676CLIFF PARK HIGH SCHOOL</v>
      </c>
      <c r="F1751" t="s">
        <v>1279</v>
      </c>
      <c r="G1751" t="s">
        <v>1279</v>
      </c>
      <c r="H1751" t="s">
        <v>61</v>
      </c>
      <c r="I1751" s="11">
        <v>92784.38</v>
      </c>
      <c r="J1751" s="12">
        <v>5.09786E-5</v>
      </c>
      <c r="K1751">
        <f>IFERROR(VLOOKUP(E1751,Sheet1!$D$2:$E$1226,2,FALSE),"")</f>
        <v>3900100</v>
      </c>
    </row>
    <row r="1752" spans="1:11" x14ac:dyDescent="0.2">
      <c r="A1752">
        <f t="shared" si="54"/>
        <v>3900100</v>
      </c>
      <c r="B1752" s="11">
        <v>2023</v>
      </c>
      <c r="C1752" s="11" t="str">
        <f>F1752</f>
        <v>CLIFF PARK HIGH SCHOOL</v>
      </c>
      <c r="D1752" t="s">
        <v>1329</v>
      </c>
      <c r="E1752" t="str">
        <f t="shared" si="55"/>
        <v>9676CLIFF PARK HIGH SCHOOL</v>
      </c>
      <c r="F1752" t="s">
        <v>1279</v>
      </c>
      <c r="G1752" t="s">
        <v>1279</v>
      </c>
      <c r="H1752" t="s">
        <v>61</v>
      </c>
      <c r="I1752" s="11">
        <v>110546.93</v>
      </c>
      <c r="J1752" s="12">
        <v>5.8460800000000001E-5</v>
      </c>
      <c r="K1752">
        <f>IFERROR(VLOOKUP(E1752,Sheet1!$D$2:$E$1226,2,FALSE),"")</f>
        <v>3900100</v>
      </c>
    </row>
    <row r="1753" spans="1:11" x14ac:dyDescent="0.2">
      <c r="A1753">
        <f t="shared" si="54"/>
        <v>0</v>
      </c>
      <c r="B1753" s="11">
        <v>2015</v>
      </c>
      <c r="C1753" s="11" t="str">
        <f>F1753</f>
        <v>CLINTON CO BD DEVELOPMENTAL</v>
      </c>
      <c r="D1753" t="s">
        <v>1050</v>
      </c>
      <c r="E1753" t="str">
        <f t="shared" si="55"/>
        <v>9214CLINTON CO BD DEVELOPMENTAL</v>
      </c>
      <c r="F1753" t="s">
        <v>1000</v>
      </c>
      <c r="G1753" t="s">
        <v>1000</v>
      </c>
      <c r="H1753" t="s">
        <v>127</v>
      </c>
      <c r="I1753" s="11">
        <v>10917.22</v>
      </c>
      <c r="J1753" s="12">
        <v>7.4741000000000001E-6</v>
      </c>
      <c r="K1753">
        <f>IFERROR(VLOOKUP(E1753,Sheet1!$D$2:$E$1226,2,FALSE),"")</f>
        <v>0</v>
      </c>
    </row>
    <row r="1754" spans="1:11" x14ac:dyDescent="0.2">
      <c r="A1754">
        <f t="shared" si="54"/>
        <v>0</v>
      </c>
      <c r="B1754" s="11">
        <v>2016</v>
      </c>
      <c r="C1754" s="11" t="str">
        <f>F1754</f>
        <v>CLINTON CO BD DEVELOPMENTAL</v>
      </c>
      <c r="D1754" t="s">
        <v>1050</v>
      </c>
      <c r="E1754" t="str">
        <f t="shared" si="55"/>
        <v>9214CLINTON CO BD DEVELOPMENTAL</v>
      </c>
      <c r="F1754" t="s">
        <v>1000</v>
      </c>
      <c r="G1754" t="s">
        <v>2422</v>
      </c>
      <c r="H1754" t="s">
        <v>127</v>
      </c>
      <c r="I1754" s="11">
        <v>11692.91</v>
      </c>
      <c r="J1754" s="12">
        <v>7.9378000000000005E-6</v>
      </c>
      <c r="K1754">
        <f>IFERROR(VLOOKUP(E1754,Sheet1!$D$2:$E$1226,2,FALSE),"")</f>
        <v>0</v>
      </c>
    </row>
    <row r="1755" spans="1:11" x14ac:dyDescent="0.2">
      <c r="A1755">
        <f t="shared" si="54"/>
        <v>0</v>
      </c>
      <c r="B1755" s="11">
        <v>2017</v>
      </c>
      <c r="C1755" s="11" t="str">
        <f>F1755</f>
        <v>CLINTON CO BD DEVELOPMENTAL</v>
      </c>
      <c r="D1755" t="s">
        <v>1050</v>
      </c>
      <c r="E1755" t="str">
        <f t="shared" si="55"/>
        <v>9214CLINTON CO BD DEVELOPMENTAL</v>
      </c>
      <c r="F1755" t="s">
        <v>1000</v>
      </c>
      <c r="G1755" t="s">
        <v>1000</v>
      </c>
      <c r="H1755" t="s">
        <v>127</v>
      </c>
      <c r="I1755" s="11">
        <v>11617.71</v>
      </c>
      <c r="J1755" s="12">
        <v>7.5482E-6</v>
      </c>
      <c r="K1755">
        <f>IFERROR(VLOOKUP(E1755,Sheet1!$D$2:$E$1226,2,FALSE),"")</f>
        <v>0</v>
      </c>
    </row>
    <row r="1756" spans="1:11" x14ac:dyDescent="0.2">
      <c r="A1756">
        <f t="shared" si="54"/>
        <v>0</v>
      </c>
      <c r="B1756" s="11">
        <v>2018</v>
      </c>
      <c r="C1756" s="11" t="str">
        <f>F1756</f>
        <v>CLINTON CO BD DEVELOPMENTAL</v>
      </c>
      <c r="D1756" t="s">
        <v>1050</v>
      </c>
      <c r="E1756" t="str">
        <f t="shared" si="55"/>
        <v>9214CLINTON CO BD DEVELOPMENTAL</v>
      </c>
      <c r="F1756" t="s">
        <v>1000</v>
      </c>
      <c r="G1756" t="s">
        <v>1000</v>
      </c>
      <c r="H1756" t="s">
        <v>127</v>
      </c>
      <c r="I1756" s="11">
        <v>11893.05</v>
      </c>
      <c r="J1756" s="12">
        <v>7.4726000000000002E-6</v>
      </c>
      <c r="K1756">
        <f>IFERROR(VLOOKUP(E1756,Sheet1!$D$2:$E$1226,2,FALSE),"")</f>
        <v>0</v>
      </c>
    </row>
    <row r="1757" spans="1:11" x14ac:dyDescent="0.2">
      <c r="A1757">
        <f t="shared" si="54"/>
        <v>0</v>
      </c>
      <c r="B1757" s="11">
        <v>2019</v>
      </c>
      <c r="C1757" s="11" t="str">
        <f>F1757</f>
        <v>CLINTON CO BD DEVELOPMENTAL</v>
      </c>
      <c r="D1757" t="s">
        <v>1050</v>
      </c>
      <c r="E1757" t="str">
        <f t="shared" si="55"/>
        <v>9214CLINTON CO BD DEVELOPMENTAL</v>
      </c>
      <c r="F1757" t="s">
        <v>1000</v>
      </c>
      <c r="G1757" t="s">
        <v>1000</v>
      </c>
      <c r="H1757" t="s">
        <v>127</v>
      </c>
      <c r="I1757" s="11">
        <v>12130.82</v>
      </c>
      <c r="J1757" s="12">
        <v>7.3803999999999997E-6</v>
      </c>
      <c r="K1757">
        <f>IFERROR(VLOOKUP(E1757,Sheet1!$D$2:$E$1226,2,FALSE),"")</f>
        <v>0</v>
      </c>
    </row>
    <row r="1758" spans="1:11" x14ac:dyDescent="0.2">
      <c r="A1758">
        <f t="shared" si="54"/>
        <v>0</v>
      </c>
      <c r="B1758" s="11">
        <v>2020</v>
      </c>
      <c r="C1758" s="11" t="str">
        <f>F1758</f>
        <v>CLINTON CO BD DEVELOPMENTAL</v>
      </c>
      <c r="D1758" t="s">
        <v>1050</v>
      </c>
      <c r="E1758" t="str">
        <f t="shared" si="55"/>
        <v>9214CLINTON CO BD DEVELOPMENTAL</v>
      </c>
      <c r="F1758" t="s">
        <v>1000</v>
      </c>
      <c r="G1758" t="s">
        <v>1000</v>
      </c>
      <c r="H1758" t="s">
        <v>127</v>
      </c>
      <c r="I1758" s="11">
        <v>12404.08</v>
      </c>
      <c r="J1758" s="12">
        <v>7.3414999999999999E-6</v>
      </c>
      <c r="K1758">
        <f>IFERROR(VLOOKUP(E1758,Sheet1!$D$2:$E$1226,2,FALSE),"")</f>
        <v>0</v>
      </c>
    </row>
    <row r="1759" spans="1:11" x14ac:dyDescent="0.2">
      <c r="A1759">
        <f t="shared" si="54"/>
        <v>0</v>
      </c>
      <c r="B1759" s="11">
        <v>2021</v>
      </c>
      <c r="C1759" s="11" t="str">
        <f>F1759</f>
        <v>CLINTON CO BD DEVELOPMENTAL</v>
      </c>
      <c r="D1759" t="s">
        <v>1050</v>
      </c>
      <c r="E1759" t="str">
        <f t="shared" si="55"/>
        <v>9214CLINTON CO BD DEVELOPMENTAL</v>
      </c>
      <c r="F1759" t="s">
        <v>1000</v>
      </c>
      <c r="G1759" t="s">
        <v>1000</v>
      </c>
      <c r="H1759" t="s">
        <v>127</v>
      </c>
      <c r="I1759" s="11">
        <v>1433.16</v>
      </c>
      <c r="J1759" s="12">
        <v>8.2961000000000003E-7</v>
      </c>
      <c r="K1759">
        <f>IFERROR(VLOOKUP(E1759,Sheet1!$D$2:$E$1226,2,FALSE),"")</f>
        <v>0</v>
      </c>
    </row>
    <row r="1760" spans="1:11" x14ac:dyDescent="0.2">
      <c r="A1760">
        <f t="shared" si="54"/>
        <v>3904639</v>
      </c>
      <c r="B1760" s="11">
        <v>2015</v>
      </c>
      <c r="C1760" s="11" t="str">
        <f>F1760</f>
        <v>CLINTON-MASSIE LOCAL SCHOOLS</v>
      </c>
      <c r="D1760" t="s">
        <v>187</v>
      </c>
      <c r="E1760" t="str">
        <f t="shared" si="55"/>
        <v>1403CLINTON-MASSIE LOCAL SCHOOLS</v>
      </c>
      <c r="F1760" t="s">
        <v>129</v>
      </c>
      <c r="G1760" t="s">
        <v>129</v>
      </c>
      <c r="H1760" t="s">
        <v>127</v>
      </c>
      <c r="I1760" s="11">
        <v>945964.81</v>
      </c>
      <c r="J1760" s="12">
        <v>6.4762589999999996E-4</v>
      </c>
      <c r="K1760">
        <f>IFERROR(VLOOKUP(E1760,Sheet1!$D$2:$E$1226,2,FALSE),"")</f>
        <v>3904639</v>
      </c>
    </row>
    <row r="1761" spans="1:11" x14ac:dyDescent="0.2">
      <c r="A1761">
        <f t="shared" si="54"/>
        <v>3904639</v>
      </c>
      <c r="B1761" s="11">
        <v>2016</v>
      </c>
      <c r="C1761" s="11" t="str">
        <f>F1761</f>
        <v>CLINTON-MASSIE LOCAL SCHOOLS</v>
      </c>
      <c r="D1761" t="s">
        <v>187</v>
      </c>
      <c r="E1761" t="str">
        <f t="shared" si="55"/>
        <v>1403CLINTON-MASSIE LOCAL SCHOOLS</v>
      </c>
      <c r="F1761" t="s">
        <v>129</v>
      </c>
      <c r="G1761" t="s">
        <v>129</v>
      </c>
      <c r="H1761" t="s">
        <v>127</v>
      </c>
      <c r="I1761" s="11">
        <v>904914.63</v>
      </c>
      <c r="J1761" s="12">
        <v>6.1430570000000002E-4</v>
      </c>
      <c r="K1761">
        <f>IFERROR(VLOOKUP(E1761,Sheet1!$D$2:$E$1226,2,FALSE),"")</f>
        <v>3904639</v>
      </c>
    </row>
    <row r="1762" spans="1:11" x14ac:dyDescent="0.2">
      <c r="A1762">
        <f t="shared" si="54"/>
        <v>3904639</v>
      </c>
      <c r="B1762" s="11">
        <v>2017</v>
      </c>
      <c r="C1762" s="11" t="str">
        <f>F1762</f>
        <v>CLINTON-MASSIE LOCAL SCHOOLS</v>
      </c>
      <c r="D1762" t="s">
        <v>187</v>
      </c>
      <c r="E1762" t="str">
        <f t="shared" si="55"/>
        <v>1403CLINTON-MASSIE LOCAL SCHOOLS</v>
      </c>
      <c r="F1762" t="s">
        <v>129</v>
      </c>
      <c r="G1762" t="s">
        <v>129</v>
      </c>
      <c r="H1762" t="s">
        <v>127</v>
      </c>
      <c r="I1762" s="11">
        <v>947743.8</v>
      </c>
      <c r="J1762" s="12">
        <v>6.157666E-4</v>
      </c>
      <c r="K1762">
        <f>IFERROR(VLOOKUP(E1762,Sheet1!$D$2:$E$1226,2,FALSE),"")</f>
        <v>3904639</v>
      </c>
    </row>
    <row r="1763" spans="1:11" x14ac:dyDescent="0.2">
      <c r="A1763">
        <f t="shared" si="54"/>
        <v>3904639</v>
      </c>
      <c r="B1763" s="11">
        <v>2018</v>
      </c>
      <c r="C1763" s="11" t="str">
        <f>F1763</f>
        <v>CLINTON-MASSIE LOCAL SCHOOLS</v>
      </c>
      <c r="D1763" t="s">
        <v>187</v>
      </c>
      <c r="E1763" t="str">
        <f t="shared" si="55"/>
        <v>1403CLINTON-MASSIE LOCAL SCHOOLS</v>
      </c>
      <c r="F1763" t="s">
        <v>129</v>
      </c>
      <c r="G1763" t="s">
        <v>129</v>
      </c>
      <c r="H1763" t="s">
        <v>127</v>
      </c>
      <c r="I1763" s="11">
        <v>983580.31</v>
      </c>
      <c r="J1763" s="12">
        <v>6.1799610000000003E-4</v>
      </c>
      <c r="K1763">
        <f>IFERROR(VLOOKUP(E1763,Sheet1!$D$2:$E$1226,2,FALSE),"")</f>
        <v>3904639</v>
      </c>
    </row>
    <row r="1764" spans="1:11" x14ac:dyDescent="0.2">
      <c r="A1764">
        <f t="shared" si="54"/>
        <v>3904639</v>
      </c>
      <c r="B1764" s="11">
        <v>2019</v>
      </c>
      <c r="C1764" s="11" t="str">
        <f>F1764</f>
        <v>CLINTON-MASSIE LOCAL SCHOOLS</v>
      </c>
      <c r="D1764" t="s">
        <v>187</v>
      </c>
      <c r="E1764" t="str">
        <f t="shared" si="55"/>
        <v>1403CLINTON-MASSIE LOCAL SCHOOLS</v>
      </c>
      <c r="F1764" t="s">
        <v>129</v>
      </c>
      <c r="G1764" t="s">
        <v>129</v>
      </c>
      <c r="H1764" t="s">
        <v>127</v>
      </c>
      <c r="I1764" s="11">
        <v>983631.84</v>
      </c>
      <c r="J1764" s="12">
        <v>5.9844209999999995E-4</v>
      </c>
      <c r="K1764">
        <f>IFERROR(VLOOKUP(E1764,Sheet1!$D$2:$E$1226,2,FALSE),"")</f>
        <v>3904639</v>
      </c>
    </row>
    <row r="1765" spans="1:11" x14ac:dyDescent="0.2">
      <c r="A1765">
        <f t="shared" si="54"/>
        <v>3904639</v>
      </c>
      <c r="B1765" s="11">
        <v>2020</v>
      </c>
      <c r="C1765" s="11" t="str">
        <f>F1765</f>
        <v>CLINTON-MASSIE LOCAL SCHOOLS</v>
      </c>
      <c r="D1765" t="s">
        <v>187</v>
      </c>
      <c r="E1765" t="str">
        <f t="shared" si="55"/>
        <v>1403CLINTON-MASSIE LOCAL SCHOOLS</v>
      </c>
      <c r="F1765" t="s">
        <v>129</v>
      </c>
      <c r="G1765" t="s">
        <v>129</v>
      </c>
      <c r="H1765" t="s">
        <v>127</v>
      </c>
      <c r="I1765" s="11">
        <v>1033237.31</v>
      </c>
      <c r="J1765" s="12">
        <v>6.1153460000000005E-4</v>
      </c>
      <c r="K1765">
        <f>IFERROR(VLOOKUP(E1765,Sheet1!$D$2:$E$1226,2,FALSE),"")</f>
        <v>3904639</v>
      </c>
    </row>
    <row r="1766" spans="1:11" x14ac:dyDescent="0.2">
      <c r="A1766">
        <f t="shared" si="54"/>
        <v>3904639</v>
      </c>
      <c r="B1766" s="11">
        <v>2021</v>
      </c>
      <c r="C1766" s="11" t="str">
        <f>F1766</f>
        <v>CLINTON-MASSIE LOCAL SCHOOLS</v>
      </c>
      <c r="D1766" t="s">
        <v>187</v>
      </c>
      <c r="E1766" t="str">
        <f t="shared" si="55"/>
        <v>1403CLINTON-MASSIE LOCAL SCHOOLS</v>
      </c>
      <c r="F1766" t="s">
        <v>129</v>
      </c>
      <c r="G1766" t="s">
        <v>129</v>
      </c>
      <c r="H1766" t="s">
        <v>127</v>
      </c>
      <c r="I1766" s="11">
        <v>1103174.25</v>
      </c>
      <c r="J1766" s="12">
        <v>6.3859273000000001E-4</v>
      </c>
      <c r="K1766">
        <f>IFERROR(VLOOKUP(E1766,Sheet1!$D$2:$E$1226,2,FALSE),"")</f>
        <v>3904639</v>
      </c>
    </row>
    <row r="1767" spans="1:11" x14ac:dyDescent="0.2">
      <c r="A1767">
        <f t="shared" si="54"/>
        <v>3904639</v>
      </c>
      <c r="B1767" s="11">
        <v>2022</v>
      </c>
      <c r="C1767" s="11" t="str">
        <f>F1767</f>
        <v>CLINTON-MASSIE LOCAL SCHOOLS</v>
      </c>
      <c r="D1767" t="s">
        <v>187</v>
      </c>
      <c r="E1767" t="str">
        <f t="shared" si="55"/>
        <v>1403CLINTON-MASSIE LOCAL SCHOOLS</v>
      </c>
      <c r="F1767" t="s">
        <v>129</v>
      </c>
      <c r="G1767" t="s">
        <v>129</v>
      </c>
      <c r="H1767" t="s">
        <v>127</v>
      </c>
      <c r="I1767" s="11">
        <v>1152715.3600000001</v>
      </c>
      <c r="J1767" s="12">
        <v>6.3333689999999995E-4</v>
      </c>
      <c r="K1767">
        <f>IFERROR(VLOOKUP(E1767,Sheet1!$D$2:$E$1226,2,FALSE),"")</f>
        <v>3904639</v>
      </c>
    </row>
    <row r="1768" spans="1:11" x14ac:dyDescent="0.2">
      <c r="A1768">
        <f t="shared" si="54"/>
        <v>3904639</v>
      </c>
      <c r="B1768" s="11">
        <v>2023</v>
      </c>
      <c r="C1768" s="11" t="str">
        <f>F1768</f>
        <v>CLINTON-MASSIE LOCAL SCHOOLS</v>
      </c>
      <c r="D1768" t="s">
        <v>187</v>
      </c>
      <c r="E1768" t="str">
        <f t="shared" si="55"/>
        <v>1403CLINTON-MASSIE LOCAL SCHOOLS</v>
      </c>
      <c r="F1768" t="s">
        <v>129</v>
      </c>
      <c r="G1768" t="s">
        <v>129</v>
      </c>
      <c r="H1768" t="s">
        <v>127</v>
      </c>
      <c r="I1768" s="11">
        <v>1247063.1499999999</v>
      </c>
      <c r="J1768" s="12">
        <v>6.5948790000000003E-4</v>
      </c>
      <c r="K1768">
        <f>IFERROR(VLOOKUP(E1768,Sheet1!$D$2:$E$1226,2,FALSE),"")</f>
        <v>3904639</v>
      </c>
    </row>
    <row r="1769" spans="1:11" x14ac:dyDescent="0.2">
      <c r="A1769">
        <f t="shared" si="54"/>
        <v>3904848</v>
      </c>
      <c r="B1769" s="11">
        <v>2015</v>
      </c>
      <c r="C1769" s="11" t="str">
        <f>F1769</f>
        <v>CLOVERLEAF LOCAL SCHOOLS</v>
      </c>
      <c r="D1769" t="s">
        <v>533</v>
      </c>
      <c r="E1769" t="str">
        <f t="shared" si="55"/>
        <v>5202CLOVERLEAF LOCAL SCHOOLS</v>
      </c>
      <c r="F1769" t="s">
        <v>483</v>
      </c>
      <c r="G1769" t="s">
        <v>483</v>
      </c>
      <c r="H1769" t="s">
        <v>482</v>
      </c>
      <c r="I1769" s="11">
        <v>1500147.2</v>
      </c>
      <c r="J1769" s="12">
        <v>1.02703E-3</v>
      </c>
      <c r="K1769">
        <f>IFERROR(VLOOKUP(E1769,Sheet1!$D$2:$E$1226,2,FALSE),"")</f>
        <v>3904848</v>
      </c>
    </row>
    <row r="1770" spans="1:11" x14ac:dyDescent="0.2">
      <c r="A1770">
        <f t="shared" si="54"/>
        <v>3904848</v>
      </c>
      <c r="B1770" s="11">
        <v>2016</v>
      </c>
      <c r="C1770" s="11" t="str">
        <f>F1770</f>
        <v>CLOVERLEAF LOCAL SCHOOLS</v>
      </c>
      <c r="D1770" t="s">
        <v>533</v>
      </c>
      <c r="E1770" t="str">
        <f t="shared" si="55"/>
        <v>5202CLOVERLEAF LOCAL SCHOOLS</v>
      </c>
      <c r="F1770" t="s">
        <v>483</v>
      </c>
      <c r="G1770" t="s">
        <v>483</v>
      </c>
      <c r="H1770" t="s">
        <v>482</v>
      </c>
      <c r="I1770" s="11">
        <v>1514706.3</v>
      </c>
      <c r="J1770" s="12">
        <v>1.0282657E-3</v>
      </c>
      <c r="K1770">
        <f>IFERROR(VLOOKUP(E1770,Sheet1!$D$2:$E$1226,2,FALSE),"")</f>
        <v>3904848</v>
      </c>
    </row>
    <row r="1771" spans="1:11" x14ac:dyDescent="0.2">
      <c r="A1771">
        <f t="shared" si="54"/>
        <v>3904848</v>
      </c>
      <c r="B1771" s="11">
        <v>2017</v>
      </c>
      <c r="C1771" s="11" t="str">
        <f>F1771</f>
        <v>CLOVERLEAF LOCAL SCHOOLS</v>
      </c>
      <c r="D1771" t="s">
        <v>533</v>
      </c>
      <c r="E1771" t="str">
        <f t="shared" si="55"/>
        <v>5202CLOVERLEAF LOCAL SCHOOLS</v>
      </c>
      <c r="F1771" t="s">
        <v>483</v>
      </c>
      <c r="G1771" t="s">
        <v>483</v>
      </c>
      <c r="H1771" t="s">
        <v>482</v>
      </c>
      <c r="I1771" s="11">
        <v>1585453.05</v>
      </c>
      <c r="J1771" s="12">
        <v>1.0300979999999999E-3</v>
      </c>
      <c r="K1771">
        <f>IFERROR(VLOOKUP(E1771,Sheet1!$D$2:$E$1226,2,FALSE),"")</f>
        <v>3904848</v>
      </c>
    </row>
    <row r="1772" spans="1:11" x14ac:dyDescent="0.2">
      <c r="A1772">
        <f t="shared" si="54"/>
        <v>3904848</v>
      </c>
      <c r="B1772" s="11">
        <v>2018</v>
      </c>
      <c r="C1772" s="11" t="str">
        <f>F1772</f>
        <v>CLOVERLEAF LOCAL SCHOOLS</v>
      </c>
      <c r="D1772" t="s">
        <v>533</v>
      </c>
      <c r="E1772" t="str">
        <f t="shared" si="55"/>
        <v>5202CLOVERLEAF LOCAL SCHOOLS</v>
      </c>
      <c r="F1772" t="s">
        <v>483</v>
      </c>
      <c r="G1772" t="s">
        <v>483</v>
      </c>
      <c r="H1772" t="s">
        <v>482</v>
      </c>
      <c r="I1772" s="11">
        <v>1672998.08</v>
      </c>
      <c r="J1772" s="12">
        <v>1.0511661999999999E-3</v>
      </c>
      <c r="K1772">
        <f>IFERROR(VLOOKUP(E1772,Sheet1!$D$2:$E$1226,2,FALSE),"")</f>
        <v>3904848</v>
      </c>
    </row>
    <row r="1773" spans="1:11" x14ac:dyDescent="0.2">
      <c r="A1773">
        <f t="shared" si="54"/>
        <v>3904848</v>
      </c>
      <c r="B1773" s="11">
        <v>2019</v>
      </c>
      <c r="C1773" s="11" t="str">
        <f>F1773</f>
        <v>CLOVERLEAF LOCAL SCHOOLS</v>
      </c>
      <c r="D1773" t="s">
        <v>533</v>
      </c>
      <c r="E1773" t="str">
        <f t="shared" si="55"/>
        <v>5202CLOVERLEAF LOCAL SCHOOLS</v>
      </c>
      <c r="F1773" t="s">
        <v>483</v>
      </c>
      <c r="G1773" t="s">
        <v>483</v>
      </c>
      <c r="H1773" t="s">
        <v>482</v>
      </c>
      <c r="I1773" s="11">
        <v>1771722.49</v>
      </c>
      <c r="J1773" s="12">
        <v>1.0779168E-3</v>
      </c>
      <c r="K1773">
        <f>IFERROR(VLOOKUP(E1773,Sheet1!$D$2:$E$1226,2,FALSE),"")</f>
        <v>3904848</v>
      </c>
    </row>
    <row r="1774" spans="1:11" x14ac:dyDescent="0.2">
      <c r="A1774">
        <f t="shared" si="54"/>
        <v>3904848</v>
      </c>
      <c r="B1774" s="11">
        <v>2020</v>
      </c>
      <c r="C1774" s="11" t="str">
        <f>F1774</f>
        <v>CLOVERLEAF LOCAL SCHOOLS</v>
      </c>
      <c r="D1774" t="s">
        <v>533</v>
      </c>
      <c r="E1774" t="str">
        <f t="shared" si="55"/>
        <v>5202CLOVERLEAF LOCAL SCHOOLS</v>
      </c>
      <c r="F1774" t="s">
        <v>483</v>
      </c>
      <c r="G1774" t="s">
        <v>483</v>
      </c>
      <c r="H1774" t="s">
        <v>482</v>
      </c>
      <c r="I1774" s="11">
        <v>1819453.15</v>
      </c>
      <c r="J1774" s="12">
        <v>1.0768664E-3</v>
      </c>
      <c r="K1774">
        <f>IFERROR(VLOOKUP(E1774,Sheet1!$D$2:$E$1226,2,FALSE),"")</f>
        <v>3904848</v>
      </c>
    </row>
    <row r="1775" spans="1:11" x14ac:dyDescent="0.2">
      <c r="A1775">
        <f t="shared" si="54"/>
        <v>3904848</v>
      </c>
      <c r="B1775" s="11">
        <v>2021</v>
      </c>
      <c r="C1775" s="11" t="str">
        <f>F1775</f>
        <v>CLOVERLEAF LOCAL SCHOOLS</v>
      </c>
      <c r="D1775" t="s">
        <v>533</v>
      </c>
      <c r="E1775" t="str">
        <f t="shared" si="55"/>
        <v>5202CLOVERLEAF LOCAL SCHOOLS</v>
      </c>
      <c r="F1775" t="s">
        <v>483</v>
      </c>
      <c r="G1775" t="s">
        <v>483</v>
      </c>
      <c r="H1775" t="s">
        <v>482</v>
      </c>
      <c r="I1775" s="11">
        <v>1923390.47</v>
      </c>
      <c r="J1775" s="12">
        <v>1.1133899999999999E-3</v>
      </c>
      <c r="K1775">
        <f>IFERROR(VLOOKUP(E1775,Sheet1!$D$2:$E$1226,2,FALSE),"")</f>
        <v>3904848</v>
      </c>
    </row>
    <row r="1776" spans="1:11" x14ac:dyDescent="0.2">
      <c r="A1776">
        <f t="shared" si="54"/>
        <v>3904848</v>
      </c>
      <c r="B1776" s="11">
        <v>2022</v>
      </c>
      <c r="C1776" s="11" t="str">
        <f>F1776</f>
        <v>CLOVERLEAF LOCAL SCHOOLS</v>
      </c>
      <c r="D1776" t="s">
        <v>533</v>
      </c>
      <c r="E1776" t="str">
        <f t="shared" si="55"/>
        <v>5202CLOVERLEAF LOCAL SCHOOLS</v>
      </c>
      <c r="F1776" t="s">
        <v>483</v>
      </c>
      <c r="G1776" t="s">
        <v>483</v>
      </c>
      <c r="H1776" t="s">
        <v>482</v>
      </c>
      <c r="I1776" s="11">
        <v>2002182.37</v>
      </c>
      <c r="J1776" s="12">
        <v>1.1000598999999999E-3</v>
      </c>
      <c r="K1776">
        <f>IFERROR(VLOOKUP(E1776,Sheet1!$D$2:$E$1226,2,FALSE),"")</f>
        <v>3904848</v>
      </c>
    </row>
    <row r="1777" spans="1:11" x14ac:dyDescent="0.2">
      <c r="A1777">
        <f t="shared" si="54"/>
        <v>3904848</v>
      </c>
      <c r="B1777" s="11">
        <v>2023</v>
      </c>
      <c r="C1777" s="11" t="str">
        <f>F1777</f>
        <v>CLOVERLEAF LOCAL SCHOOLS</v>
      </c>
      <c r="D1777" t="s">
        <v>533</v>
      </c>
      <c r="E1777" t="str">
        <f t="shared" si="55"/>
        <v>5202CLOVERLEAF LOCAL SCHOOLS</v>
      </c>
      <c r="F1777" t="s">
        <v>483</v>
      </c>
      <c r="G1777" t="s">
        <v>483</v>
      </c>
      <c r="H1777" t="s">
        <v>482</v>
      </c>
      <c r="I1777" s="11">
        <v>2104373.77</v>
      </c>
      <c r="J1777" s="12">
        <v>1.1128618E-3</v>
      </c>
      <c r="K1777">
        <f>IFERROR(VLOOKUP(E1777,Sheet1!$D$2:$E$1226,2,FALSE),"")</f>
        <v>3904848</v>
      </c>
    </row>
    <row r="1778" spans="1:11" x14ac:dyDescent="0.2">
      <c r="A1778">
        <f t="shared" si="54"/>
        <v>3910020</v>
      </c>
      <c r="B1778" s="11">
        <v>2015</v>
      </c>
      <c r="C1778" s="11" t="str">
        <f>F1778</f>
        <v>CLYDE-GREEN SPRINGS EX VLG SCHOOLS</v>
      </c>
      <c r="D1778" t="s">
        <v>954</v>
      </c>
      <c r="E1778" t="str">
        <f t="shared" si="55"/>
        <v>9031CLYDE-GREEN SPRINGS EX VLG SCHOOLS</v>
      </c>
      <c r="F1778" t="s">
        <v>904</v>
      </c>
      <c r="G1778" t="s">
        <v>904</v>
      </c>
      <c r="H1778" t="s">
        <v>683</v>
      </c>
      <c r="I1778" s="11">
        <v>1231843.03</v>
      </c>
      <c r="J1778" s="12">
        <v>8.433437E-4</v>
      </c>
      <c r="K1778">
        <f>IFERROR(VLOOKUP(E1778,Sheet1!$D$2:$E$1226,2,FALSE),"")</f>
        <v>3910020</v>
      </c>
    </row>
    <row r="1779" spans="1:11" x14ac:dyDescent="0.2">
      <c r="A1779">
        <f t="shared" si="54"/>
        <v>3910020</v>
      </c>
      <c r="B1779" s="11">
        <v>2016</v>
      </c>
      <c r="C1779" s="11" t="str">
        <f>F1779</f>
        <v>CLYDE-GREEN SPRINGS EX VLG SCHOOLS</v>
      </c>
      <c r="D1779" t="s">
        <v>954</v>
      </c>
      <c r="E1779" t="str">
        <f t="shared" si="55"/>
        <v>9031CLYDE-GREEN SPRINGS EX VLG SCHOOLS</v>
      </c>
      <c r="F1779" t="s">
        <v>904</v>
      </c>
      <c r="G1779" t="s">
        <v>904</v>
      </c>
      <c r="H1779" t="s">
        <v>683</v>
      </c>
      <c r="I1779" s="11">
        <v>1270395.8999999999</v>
      </c>
      <c r="J1779" s="12">
        <v>8.6241439999999996E-4</v>
      </c>
      <c r="K1779">
        <f>IFERROR(VLOOKUP(E1779,Sheet1!$D$2:$E$1226,2,FALSE),"")</f>
        <v>3910020</v>
      </c>
    </row>
    <row r="1780" spans="1:11" x14ac:dyDescent="0.2">
      <c r="A1780">
        <f t="shared" si="54"/>
        <v>3910020</v>
      </c>
      <c r="B1780" s="11">
        <v>2017</v>
      </c>
      <c r="C1780" s="11" t="str">
        <f>F1780</f>
        <v>CLYDE-GREEN SPRINGS EX VLG SCHOOLS</v>
      </c>
      <c r="D1780" t="s">
        <v>954</v>
      </c>
      <c r="E1780" t="str">
        <f t="shared" si="55"/>
        <v>9031CLYDE-GREEN SPRINGS EX VLG SCHOOLS</v>
      </c>
      <c r="F1780" t="s">
        <v>904</v>
      </c>
      <c r="G1780" t="s">
        <v>904</v>
      </c>
      <c r="H1780" t="s">
        <v>683</v>
      </c>
      <c r="I1780" s="11">
        <v>1348211.03</v>
      </c>
      <c r="J1780" s="12">
        <v>8.7595749999999997E-4</v>
      </c>
      <c r="K1780">
        <f>IFERROR(VLOOKUP(E1780,Sheet1!$D$2:$E$1226,2,FALSE),"")</f>
        <v>3910020</v>
      </c>
    </row>
    <row r="1781" spans="1:11" x14ac:dyDescent="0.2">
      <c r="A1781">
        <f t="shared" si="54"/>
        <v>3910020</v>
      </c>
      <c r="B1781" s="11">
        <v>2018</v>
      </c>
      <c r="C1781" s="11" t="str">
        <f>F1781</f>
        <v>CLYDE-GREEN SPRINGS EX VLG SCHOOLS</v>
      </c>
      <c r="D1781" t="s">
        <v>954</v>
      </c>
      <c r="E1781" t="str">
        <f t="shared" si="55"/>
        <v>9031CLYDE-GREEN SPRINGS EX VLG SCHOOLS</v>
      </c>
      <c r="F1781" t="s">
        <v>904</v>
      </c>
      <c r="G1781" t="s">
        <v>904</v>
      </c>
      <c r="H1781" t="s">
        <v>683</v>
      </c>
      <c r="I1781" s="11">
        <v>1420201.5</v>
      </c>
      <c r="J1781" s="12">
        <v>8.9233080000000005E-4</v>
      </c>
      <c r="K1781">
        <f>IFERROR(VLOOKUP(E1781,Sheet1!$D$2:$E$1226,2,FALSE),"")</f>
        <v>3910020</v>
      </c>
    </row>
    <row r="1782" spans="1:11" x14ac:dyDescent="0.2">
      <c r="A1782">
        <f t="shared" si="54"/>
        <v>3910020</v>
      </c>
      <c r="B1782" s="11">
        <v>2019</v>
      </c>
      <c r="C1782" s="11" t="str">
        <f>F1782</f>
        <v>CLYDE-GREEN SPRINGS EX VLG SCHOOLS</v>
      </c>
      <c r="D1782" t="s">
        <v>954</v>
      </c>
      <c r="E1782" t="str">
        <f t="shared" si="55"/>
        <v>9031CLYDE-GREEN SPRINGS EX VLG SCHOOLS</v>
      </c>
      <c r="F1782" t="s">
        <v>904</v>
      </c>
      <c r="G1782" t="s">
        <v>904</v>
      </c>
      <c r="H1782" t="s">
        <v>683</v>
      </c>
      <c r="I1782" s="11">
        <v>1488354.02</v>
      </c>
      <c r="J1782" s="12">
        <v>9.0551529999999996E-4</v>
      </c>
      <c r="K1782">
        <f>IFERROR(VLOOKUP(E1782,Sheet1!$D$2:$E$1226,2,FALSE),"")</f>
        <v>3910020</v>
      </c>
    </row>
    <row r="1783" spans="1:11" x14ac:dyDescent="0.2">
      <c r="A1783">
        <f t="shared" si="54"/>
        <v>3910020</v>
      </c>
      <c r="B1783" s="11">
        <v>2020</v>
      </c>
      <c r="C1783" s="11" t="str">
        <f>F1783</f>
        <v>CLYDE-GREEN SPRINGS EX VLG SCHOOLS</v>
      </c>
      <c r="D1783" t="s">
        <v>954</v>
      </c>
      <c r="E1783" t="str">
        <f t="shared" si="55"/>
        <v>9031CLYDE-GREEN SPRINGS EX VLG SCHOOLS</v>
      </c>
      <c r="F1783" t="s">
        <v>904</v>
      </c>
      <c r="G1783" t="s">
        <v>904</v>
      </c>
      <c r="H1783" t="s">
        <v>683</v>
      </c>
      <c r="I1783" s="11">
        <v>1531269.39</v>
      </c>
      <c r="J1783" s="12">
        <v>9.0630120000000005E-4</v>
      </c>
      <c r="K1783">
        <f>IFERROR(VLOOKUP(E1783,Sheet1!$D$2:$E$1226,2,FALSE),"")</f>
        <v>3910020</v>
      </c>
    </row>
    <row r="1784" spans="1:11" x14ac:dyDescent="0.2">
      <c r="A1784">
        <f t="shared" si="54"/>
        <v>3910020</v>
      </c>
      <c r="B1784" s="11">
        <v>2021</v>
      </c>
      <c r="C1784" s="11" t="str">
        <f>F1784</f>
        <v>CLYDE-GREEN SPRINGS EX VLG SCHOOLS</v>
      </c>
      <c r="D1784" t="s">
        <v>954</v>
      </c>
      <c r="E1784" t="str">
        <f t="shared" si="55"/>
        <v>9031CLYDE-GREEN SPRINGS EX VLG SCHOOLS</v>
      </c>
      <c r="F1784" t="s">
        <v>904</v>
      </c>
      <c r="G1784" t="s">
        <v>904</v>
      </c>
      <c r="H1784" t="s">
        <v>683</v>
      </c>
      <c r="I1784" s="11">
        <v>1585390.72</v>
      </c>
      <c r="J1784" s="12">
        <v>9.1773262E-4</v>
      </c>
      <c r="K1784">
        <f>IFERROR(VLOOKUP(E1784,Sheet1!$D$2:$E$1226,2,FALSE),"")</f>
        <v>3910020</v>
      </c>
    </row>
    <row r="1785" spans="1:11" x14ac:dyDescent="0.2">
      <c r="A1785">
        <f t="shared" si="54"/>
        <v>3910020</v>
      </c>
      <c r="B1785" s="11">
        <v>2022</v>
      </c>
      <c r="C1785" s="11" t="str">
        <f>F1785</f>
        <v>CLYDE-GREEN SPRINGS EX VLG SCHOOLS</v>
      </c>
      <c r="D1785" t="s">
        <v>954</v>
      </c>
      <c r="E1785" t="str">
        <f t="shared" si="55"/>
        <v>9031CLYDE-GREEN SPRINGS EX VLG SCHOOLS</v>
      </c>
      <c r="F1785" t="s">
        <v>904</v>
      </c>
      <c r="G1785" t="s">
        <v>904</v>
      </c>
      <c r="H1785" t="s">
        <v>683</v>
      </c>
      <c r="I1785" s="11">
        <v>1608919.45</v>
      </c>
      <c r="J1785" s="12">
        <v>8.8398929999999995E-4</v>
      </c>
      <c r="K1785">
        <f>IFERROR(VLOOKUP(E1785,Sheet1!$D$2:$E$1226,2,FALSE),"")</f>
        <v>3910020</v>
      </c>
    </row>
    <row r="1786" spans="1:11" x14ac:dyDescent="0.2">
      <c r="A1786">
        <f t="shared" si="54"/>
        <v>3910020</v>
      </c>
      <c r="B1786" s="11">
        <v>2023</v>
      </c>
      <c r="C1786" s="11" t="str">
        <f>F1786</f>
        <v>CLYDE-GREEN SPRINGS EX VLG SCHOOLS</v>
      </c>
      <c r="D1786" t="s">
        <v>954</v>
      </c>
      <c r="E1786" t="str">
        <f t="shared" si="55"/>
        <v>9031CLYDE-GREEN SPRINGS EX VLG SCHOOLS</v>
      </c>
      <c r="F1786" t="s">
        <v>904</v>
      </c>
      <c r="G1786" t="s">
        <v>904</v>
      </c>
      <c r="H1786" t="s">
        <v>683</v>
      </c>
      <c r="I1786" s="11">
        <v>1667955.26</v>
      </c>
      <c r="J1786" s="12">
        <v>8.820694E-4</v>
      </c>
      <c r="K1786">
        <f>IFERROR(VLOOKUP(E1786,Sheet1!$D$2:$E$1226,2,FALSE),"")</f>
        <v>3910020</v>
      </c>
    </row>
    <row r="1787" spans="1:11" x14ac:dyDescent="0.2">
      <c r="A1787">
        <f t="shared" si="54"/>
        <v>0</v>
      </c>
      <c r="B1787" s="11">
        <v>2015</v>
      </c>
      <c r="C1787" s="11" t="str">
        <f>F1787</f>
        <v>CM GRANT LEADERSHIP ACADEMY</v>
      </c>
      <c r="D1787" t="s">
        <v>2154</v>
      </c>
      <c r="E1787" t="str">
        <f t="shared" si="55"/>
        <v>D205CM GRANT LEADERSHIP ACADEMY</v>
      </c>
      <c r="F1787" t="s">
        <v>2153</v>
      </c>
      <c r="G1787" t="s">
        <v>2153</v>
      </c>
      <c r="H1787" t="s">
        <v>233</v>
      </c>
      <c r="I1787" s="11">
        <v>32494.75</v>
      </c>
      <c r="J1787" s="12">
        <v>2.2246500000000001E-5</v>
      </c>
      <c r="K1787">
        <f>IFERROR(VLOOKUP(E1787,Sheet1!$D$2:$E$1226,2,FALSE),"")</f>
        <v>0</v>
      </c>
    </row>
    <row r="1788" spans="1:11" x14ac:dyDescent="0.2">
      <c r="A1788">
        <f t="shared" si="54"/>
        <v>0</v>
      </c>
      <c r="B1788" s="11">
        <v>2016</v>
      </c>
      <c r="C1788" s="11" t="str">
        <f>F1788</f>
        <v>CM GRANT LEADERSHIP ACADEMY</v>
      </c>
      <c r="D1788" t="s">
        <v>2154</v>
      </c>
      <c r="E1788" t="str">
        <f t="shared" si="55"/>
        <v>D205CM GRANT LEADERSHIP ACADEMY</v>
      </c>
      <c r="F1788" t="s">
        <v>2153</v>
      </c>
      <c r="G1788" t="s">
        <v>2153</v>
      </c>
      <c r="H1788" t="s">
        <v>233</v>
      </c>
      <c r="I1788" s="11">
        <v>35796.589999999997</v>
      </c>
      <c r="J1788" s="12">
        <v>2.4300699999999999E-5</v>
      </c>
      <c r="K1788">
        <f>IFERROR(VLOOKUP(E1788,Sheet1!$D$2:$E$1226,2,FALSE),"")</f>
        <v>0</v>
      </c>
    </row>
    <row r="1789" spans="1:11" x14ac:dyDescent="0.2">
      <c r="A1789">
        <f t="shared" si="54"/>
        <v>3904531</v>
      </c>
      <c r="B1789" s="11">
        <v>2015</v>
      </c>
      <c r="C1789" s="11" t="str">
        <f>F1789</f>
        <v>COLDWATER EX VLG SCHOOLS</v>
      </c>
      <c r="D1789" t="s">
        <v>955</v>
      </c>
      <c r="E1789" t="str">
        <f t="shared" si="55"/>
        <v>9033COLDWATER EX VLG SCHOOLS</v>
      </c>
      <c r="F1789" t="s">
        <v>905</v>
      </c>
      <c r="G1789" t="s">
        <v>905</v>
      </c>
      <c r="H1789" t="s">
        <v>489</v>
      </c>
      <c r="I1789" s="11">
        <v>884226.54</v>
      </c>
      <c r="J1789" s="12">
        <v>6.0535869999999998E-4</v>
      </c>
      <c r="K1789">
        <f>IFERROR(VLOOKUP(E1789,Sheet1!$D$2:$E$1226,2,FALSE),"")</f>
        <v>3904531</v>
      </c>
    </row>
    <row r="1790" spans="1:11" x14ac:dyDescent="0.2">
      <c r="A1790">
        <f t="shared" si="54"/>
        <v>3904531</v>
      </c>
      <c r="B1790" s="11">
        <v>2016</v>
      </c>
      <c r="C1790" s="11" t="str">
        <f>F1790</f>
        <v>COLDWATER EX VLG SCHOOLS</v>
      </c>
      <c r="D1790" t="s">
        <v>955</v>
      </c>
      <c r="E1790" t="str">
        <f t="shared" si="55"/>
        <v>9033COLDWATER EX VLG SCHOOLS</v>
      </c>
      <c r="F1790" t="s">
        <v>905</v>
      </c>
      <c r="G1790" t="s">
        <v>905</v>
      </c>
      <c r="H1790" t="s">
        <v>489</v>
      </c>
      <c r="I1790" s="11">
        <v>889122.78</v>
      </c>
      <c r="J1790" s="12">
        <v>6.0358530000000001E-4</v>
      </c>
      <c r="K1790">
        <f>IFERROR(VLOOKUP(E1790,Sheet1!$D$2:$E$1226,2,FALSE),"")</f>
        <v>3904531</v>
      </c>
    </row>
    <row r="1791" spans="1:11" x14ac:dyDescent="0.2">
      <c r="A1791">
        <f t="shared" si="54"/>
        <v>3904531</v>
      </c>
      <c r="B1791" s="11">
        <v>2017</v>
      </c>
      <c r="C1791" s="11" t="str">
        <f>F1791</f>
        <v>COLDWATER EX VLG SCHOOLS</v>
      </c>
      <c r="D1791" t="s">
        <v>955</v>
      </c>
      <c r="E1791" t="str">
        <f t="shared" si="55"/>
        <v>9033COLDWATER EX VLG SCHOOLS</v>
      </c>
      <c r="F1791" t="s">
        <v>905</v>
      </c>
      <c r="G1791" t="s">
        <v>905</v>
      </c>
      <c r="H1791" t="s">
        <v>489</v>
      </c>
      <c r="I1791" s="11">
        <v>938540.46</v>
      </c>
      <c r="J1791" s="12">
        <v>6.0978699999999998E-4</v>
      </c>
      <c r="K1791">
        <f>IFERROR(VLOOKUP(E1791,Sheet1!$D$2:$E$1226,2,FALSE),"")</f>
        <v>3904531</v>
      </c>
    </row>
    <row r="1792" spans="1:11" x14ac:dyDescent="0.2">
      <c r="A1792">
        <f t="shared" si="54"/>
        <v>3904531</v>
      </c>
      <c r="B1792" s="11">
        <v>2018</v>
      </c>
      <c r="C1792" s="11" t="str">
        <f>F1792</f>
        <v>COLDWATER EX VLG SCHOOLS</v>
      </c>
      <c r="D1792" t="s">
        <v>955</v>
      </c>
      <c r="E1792" t="str">
        <f t="shared" si="55"/>
        <v>9033COLDWATER EX VLG SCHOOLS</v>
      </c>
      <c r="F1792" t="s">
        <v>905</v>
      </c>
      <c r="G1792" t="s">
        <v>905</v>
      </c>
      <c r="H1792" t="s">
        <v>489</v>
      </c>
      <c r="I1792" s="11">
        <v>975768.48</v>
      </c>
      <c r="J1792" s="12">
        <v>6.1308789999999999E-4</v>
      </c>
      <c r="K1792">
        <f>IFERROR(VLOOKUP(E1792,Sheet1!$D$2:$E$1226,2,FALSE),"")</f>
        <v>3904531</v>
      </c>
    </row>
    <row r="1793" spans="1:11" x14ac:dyDescent="0.2">
      <c r="A1793">
        <f t="shared" si="54"/>
        <v>3904531</v>
      </c>
      <c r="B1793" s="11">
        <v>2019</v>
      </c>
      <c r="C1793" s="11" t="str">
        <f>F1793</f>
        <v>COLDWATER EX VLG SCHOOLS</v>
      </c>
      <c r="D1793" t="s">
        <v>955</v>
      </c>
      <c r="E1793" t="str">
        <f t="shared" si="55"/>
        <v>9033COLDWATER EX VLG SCHOOLS</v>
      </c>
      <c r="F1793" t="s">
        <v>905</v>
      </c>
      <c r="G1793" t="s">
        <v>905</v>
      </c>
      <c r="H1793" t="s">
        <v>489</v>
      </c>
      <c r="I1793" s="11">
        <v>1023597.23</v>
      </c>
      <c r="J1793" s="12">
        <v>6.2275709999999997E-4</v>
      </c>
      <c r="K1793">
        <f>IFERROR(VLOOKUP(E1793,Sheet1!$D$2:$E$1226,2,FALSE),"")</f>
        <v>3904531</v>
      </c>
    </row>
    <row r="1794" spans="1:11" x14ac:dyDescent="0.2">
      <c r="A1794">
        <f t="shared" si="54"/>
        <v>3904531</v>
      </c>
      <c r="B1794" s="11">
        <v>2020</v>
      </c>
      <c r="C1794" s="11" t="str">
        <f>F1794</f>
        <v>COLDWATER EX VLG SCHOOLS</v>
      </c>
      <c r="D1794" t="s">
        <v>955</v>
      </c>
      <c r="E1794" t="str">
        <f t="shared" si="55"/>
        <v>9033COLDWATER EX VLG SCHOOLS</v>
      </c>
      <c r="F1794" t="s">
        <v>905</v>
      </c>
      <c r="G1794" t="s">
        <v>905</v>
      </c>
      <c r="H1794" t="s">
        <v>489</v>
      </c>
      <c r="I1794" s="11">
        <v>1011210.55</v>
      </c>
      <c r="J1794" s="12">
        <v>5.9849779999999997E-4</v>
      </c>
      <c r="K1794">
        <f>IFERROR(VLOOKUP(E1794,Sheet1!$D$2:$E$1226,2,FALSE),"")</f>
        <v>3904531</v>
      </c>
    </row>
    <row r="1795" spans="1:11" x14ac:dyDescent="0.2">
      <c r="A1795">
        <f t="shared" ref="A1795:A1858" si="56">K1795</f>
        <v>3904531</v>
      </c>
      <c r="B1795" s="11">
        <v>2021</v>
      </c>
      <c r="C1795" s="11" t="str">
        <f>F1795</f>
        <v>COLDWATER EX VLG SCHOOLS</v>
      </c>
      <c r="D1795" t="s">
        <v>955</v>
      </c>
      <c r="E1795" t="str">
        <f t="shared" ref="E1795:E1858" si="57">D1795&amp;F1795</f>
        <v>9033COLDWATER EX VLG SCHOOLS</v>
      </c>
      <c r="F1795" t="s">
        <v>905</v>
      </c>
      <c r="G1795" t="s">
        <v>905</v>
      </c>
      <c r="H1795" t="s">
        <v>489</v>
      </c>
      <c r="I1795" s="11">
        <v>1047004.31</v>
      </c>
      <c r="J1795" s="12">
        <v>6.0607773000000002E-4</v>
      </c>
      <c r="K1795">
        <f>IFERROR(VLOOKUP(E1795,Sheet1!$D$2:$E$1226,2,FALSE),"")</f>
        <v>3904531</v>
      </c>
    </row>
    <row r="1796" spans="1:11" x14ac:dyDescent="0.2">
      <c r="A1796">
        <f t="shared" si="56"/>
        <v>3904531</v>
      </c>
      <c r="B1796" s="11">
        <v>2022</v>
      </c>
      <c r="C1796" s="11" t="str">
        <f>F1796</f>
        <v>COLDWATER EX VLG SCHOOLS</v>
      </c>
      <c r="D1796" t="s">
        <v>955</v>
      </c>
      <c r="E1796" t="str">
        <f t="shared" si="57"/>
        <v>9033COLDWATER EX VLG SCHOOLS</v>
      </c>
      <c r="F1796" t="s">
        <v>905</v>
      </c>
      <c r="G1796" t="s">
        <v>905</v>
      </c>
      <c r="H1796" t="s">
        <v>489</v>
      </c>
      <c r="I1796" s="11">
        <v>1098844.6000000001</v>
      </c>
      <c r="J1796" s="12">
        <v>6.0373860000000003E-4</v>
      </c>
      <c r="K1796">
        <f>IFERROR(VLOOKUP(E1796,Sheet1!$D$2:$E$1226,2,FALSE),"")</f>
        <v>3904531</v>
      </c>
    </row>
    <row r="1797" spans="1:11" x14ac:dyDescent="0.2">
      <c r="A1797">
        <f t="shared" si="56"/>
        <v>3904531</v>
      </c>
      <c r="B1797" s="11">
        <v>2023</v>
      </c>
      <c r="C1797" s="11" t="str">
        <f>F1797</f>
        <v>COLDWATER EX VLG SCHOOLS</v>
      </c>
      <c r="D1797" t="s">
        <v>955</v>
      </c>
      <c r="E1797" t="str">
        <f t="shared" si="57"/>
        <v>9033COLDWATER EX VLG SCHOOLS</v>
      </c>
      <c r="F1797" t="s">
        <v>905</v>
      </c>
      <c r="G1797" t="s">
        <v>905</v>
      </c>
      <c r="H1797" t="s">
        <v>489</v>
      </c>
      <c r="I1797" s="11">
        <v>1109874.71</v>
      </c>
      <c r="J1797" s="12">
        <v>5.8693809999999999E-4</v>
      </c>
      <c r="K1797">
        <f>IFERROR(VLOOKUP(E1797,Sheet1!$D$2:$E$1226,2,FALSE),"")</f>
        <v>3904531</v>
      </c>
    </row>
    <row r="1798" spans="1:11" x14ac:dyDescent="0.2">
      <c r="A1798">
        <f t="shared" si="56"/>
        <v>3906496</v>
      </c>
      <c r="B1798" s="11">
        <v>2015</v>
      </c>
      <c r="C1798" s="11" t="str">
        <f>F1798</f>
        <v>COLLEGE CORNER LOCAL SCHOOLS</v>
      </c>
      <c r="D1798" t="s">
        <v>653</v>
      </c>
      <c r="E1798" t="str">
        <f t="shared" si="57"/>
        <v>6802COLLEGE CORNER LOCAL SCHOOLS</v>
      </c>
      <c r="F1798" t="s">
        <v>603</v>
      </c>
      <c r="G1798" t="s">
        <v>603</v>
      </c>
      <c r="H1798" t="s">
        <v>602</v>
      </c>
      <c r="I1798" s="11">
        <v>23421.72</v>
      </c>
      <c r="J1798" s="12">
        <v>1.6035000000000001E-5</v>
      </c>
      <c r="K1798">
        <f>IFERROR(VLOOKUP(E1798,Sheet1!$D$2:$E$1226,2,FALSE),"")</f>
        <v>3906496</v>
      </c>
    </row>
    <row r="1799" spans="1:11" x14ac:dyDescent="0.2">
      <c r="A1799">
        <f t="shared" si="56"/>
        <v>3906496</v>
      </c>
      <c r="B1799" s="11">
        <v>2016</v>
      </c>
      <c r="C1799" s="11" t="str">
        <f>F1799</f>
        <v>COLLEGE CORNER LOCAL SCHOOLS</v>
      </c>
      <c r="D1799" t="s">
        <v>653</v>
      </c>
      <c r="E1799" t="str">
        <f t="shared" si="57"/>
        <v>6802COLLEGE CORNER LOCAL SCHOOLS</v>
      </c>
      <c r="F1799" t="s">
        <v>603</v>
      </c>
      <c r="G1799" t="s">
        <v>603</v>
      </c>
      <c r="H1799" t="s">
        <v>602</v>
      </c>
      <c r="I1799" s="11">
        <v>23861.94</v>
      </c>
      <c r="J1799" s="12">
        <v>1.6198800000000002E-5</v>
      </c>
      <c r="K1799">
        <f>IFERROR(VLOOKUP(E1799,Sheet1!$D$2:$E$1226,2,FALSE),"")</f>
        <v>3906496</v>
      </c>
    </row>
    <row r="1800" spans="1:11" x14ac:dyDescent="0.2">
      <c r="A1800">
        <f t="shared" si="56"/>
        <v>3906496</v>
      </c>
      <c r="B1800" s="11">
        <v>2017</v>
      </c>
      <c r="C1800" s="11" t="str">
        <f>F1800</f>
        <v>COLLEGE CORNER LOCAL SCHOOLS</v>
      </c>
      <c r="D1800" t="s">
        <v>653</v>
      </c>
      <c r="E1800" t="str">
        <f t="shared" si="57"/>
        <v>6802COLLEGE CORNER LOCAL SCHOOLS</v>
      </c>
      <c r="F1800" t="s">
        <v>603</v>
      </c>
      <c r="G1800" t="s">
        <v>603</v>
      </c>
      <c r="H1800" t="s">
        <v>602</v>
      </c>
      <c r="I1800" s="11">
        <v>25016.23</v>
      </c>
      <c r="J1800" s="12">
        <v>1.6253499999999999E-5</v>
      </c>
      <c r="K1800">
        <f>IFERROR(VLOOKUP(E1800,Sheet1!$D$2:$E$1226,2,FALSE),"")</f>
        <v>3906496</v>
      </c>
    </row>
    <row r="1801" spans="1:11" x14ac:dyDescent="0.2">
      <c r="A1801">
        <f t="shared" si="56"/>
        <v>3906496</v>
      </c>
      <c r="B1801" s="11">
        <v>2018</v>
      </c>
      <c r="C1801" s="11" t="str">
        <f>F1801</f>
        <v>COLLEGE CORNER LOCAL SCHOOLS</v>
      </c>
      <c r="D1801" t="s">
        <v>653</v>
      </c>
      <c r="E1801" t="str">
        <f t="shared" si="57"/>
        <v>6802COLLEGE CORNER LOCAL SCHOOLS</v>
      </c>
      <c r="F1801" t="s">
        <v>603</v>
      </c>
      <c r="G1801" t="s">
        <v>603</v>
      </c>
      <c r="H1801" t="s">
        <v>602</v>
      </c>
      <c r="I1801" s="11">
        <v>16276.73</v>
      </c>
      <c r="J1801" s="12">
        <v>1.02269E-5</v>
      </c>
      <c r="K1801">
        <f>IFERROR(VLOOKUP(E1801,Sheet1!$D$2:$E$1226,2,FALSE),"")</f>
        <v>3906496</v>
      </c>
    </row>
    <row r="1802" spans="1:11" x14ac:dyDescent="0.2">
      <c r="A1802">
        <f t="shared" si="56"/>
        <v>3906496</v>
      </c>
      <c r="B1802" s="11">
        <v>2019</v>
      </c>
      <c r="C1802" s="11" t="str">
        <f>F1802</f>
        <v>COLLEGE CORNER LOCAL SCHOOLS</v>
      </c>
      <c r="D1802" t="s">
        <v>653</v>
      </c>
      <c r="E1802" t="str">
        <f t="shared" si="57"/>
        <v>6802COLLEGE CORNER LOCAL SCHOOLS</v>
      </c>
      <c r="F1802" t="s">
        <v>603</v>
      </c>
      <c r="G1802" t="s">
        <v>603</v>
      </c>
      <c r="H1802" t="s">
        <v>602</v>
      </c>
      <c r="I1802" s="11">
        <v>16286.3</v>
      </c>
      <c r="J1802" s="12">
        <v>9.9086000000000003E-6</v>
      </c>
      <c r="K1802">
        <f>IFERROR(VLOOKUP(E1802,Sheet1!$D$2:$E$1226,2,FALSE),"")</f>
        <v>3906496</v>
      </c>
    </row>
    <row r="1803" spans="1:11" x14ac:dyDescent="0.2">
      <c r="A1803">
        <f t="shared" si="56"/>
        <v>3906496</v>
      </c>
      <c r="B1803" s="11">
        <v>2020</v>
      </c>
      <c r="C1803" s="11" t="str">
        <f>F1803</f>
        <v>COLLEGE CORNER LOCAL SCHOOLS</v>
      </c>
      <c r="D1803" t="s">
        <v>653</v>
      </c>
      <c r="E1803" t="str">
        <f t="shared" si="57"/>
        <v>6802COLLEGE CORNER LOCAL SCHOOLS</v>
      </c>
      <c r="F1803" t="s">
        <v>603</v>
      </c>
      <c r="G1803" t="s">
        <v>603</v>
      </c>
      <c r="H1803" t="s">
        <v>602</v>
      </c>
      <c r="I1803" s="11">
        <v>16677.48</v>
      </c>
      <c r="J1803" s="12">
        <v>9.8708000000000004E-6</v>
      </c>
      <c r="K1803">
        <f>IFERROR(VLOOKUP(E1803,Sheet1!$D$2:$E$1226,2,FALSE),"")</f>
        <v>3906496</v>
      </c>
    </row>
    <row r="1804" spans="1:11" x14ac:dyDescent="0.2">
      <c r="A1804">
        <f t="shared" si="56"/>
        <v>3906496</v>
      </c>
      <c r="B1804" s="11">
        <v>2021</v>
      </c>
      <c r="C1804" s="11" t="str">
        <f>F1804</f>
        <v>COLLEGE CORNER LOCAL SCHOOLS</v>
      </c>
      <c r="D1804" t="s">
        <v>653</v>
      </c>
      <c r="E1804" t="str">
        <f t="shared" si="57"/>
        <v>6802COLLEGE CORNER LOCAL SCHOOLS</v>
      </c>
      <c r="F1804" t="s">
        <v>603</v>
      </c>
      <c r="G1804" t="s">
        <v>603</v>
      </c>
      <c r="H1804" t="s">
        <v>602</v>
      </c>
      <c r="I1804" s="11">
        <v>7847.39</v>
      </c>
      <c r="J1804" s="12">
        <v>4.5426100000000002E-6</v>
      </c>
      <c r="K1804">
        <f>IFERROR(VLOOKUP(E1804,Sheet1!$D$2:$E$1226,2,FALSE),"")</f>
        <v>3906496</v>
      </c>
    </row>
    <row r="1805" spans="1:11" x14ac:dyDescent="0.2">
      <c r="A1805">
        <f t="shared" si="56"/>
        <v>3906496</v>
      </c>
      <c r="B1805" s="11">
        <v>2022</v>
      </c>
      <c r="C1805" s="11" t="str">
        <f>F1805</f>
        <v>COLLEGE CORNER LOCAL SCHOOLS</v>
      </c>
      <c r="D1805" t="s">
        <v>653</v>
      </c>
      <c r="E1805" t="str">
        <f t="shared" si="57"/>
        <v>6802COLLEGE CORNER LOCAL SCHOOLS</v>
      </c>
      <c r="F1805" t="s">
        <v>603</v>
      </c>
      <c r="G1805" t="s">
        <v>603</v>
      </c>
      <c r="H1805" t="s">
        <v>602</v>
      </c>
      <c r="I1805" s="11">
        <v>8026.47</v>
      </c>
      <c r="J1805" s="12">
        <v>4.4100000000000001E-6</v>
      </c>
      <c r="K1805">
        <f>IFERROR(VLOOKUP(E1805,Sheet1!$D$2:$E$1226,2,FALSE),"")</f>
        <v>3906496</v>
      </c>
    </row>
    <row r="1806" spans="1:11" x14ac:dyDescent="0.2">
      <c r="A1806">
        <f t="shared" si="56"/>
        <v>3906496</v>
      </c>
      <c r="B1806" s="11">
        <v>2023</v>
      </c>
      <c r="C1806" s="11" t="str">
        <f>F1806</f>
        <v>COLLEGE CORNER LOCAL SCHOOLS</v>
      </c>
      <c r="D1806" t="s">
        <v>653</v>
      </c>
      <c r="E1806" t="str">
        <f t="shared" si="57"/>
        <v>6802COLLEGE CORNER LOCAL SCHOOLS</v>
      </c>
      <c r="F1806" t="s">
        <v>603</v>
      </c>
      <c r="G1806" t="s">
        <v>603</v>
      </c>
      <c r="H1806" t="s">
        <v>602</v>
      </c>
      <c r="I1806" s="11">
        <v>8264.6200000000008</v>
      </c>
      <c r="J1806" s="12">
        <v>4.3706000000000001E-6</v>
      </c>
      <c r="K1806">
        <f>IFERROR(VLOOKUP(E1806,Sheet1!$D$2:$E$1226,2,FALSE),"")</f>
        <v>3906496</v>
      </c>
    </row>
    <row r="1807" spans="1:11" x14ac:dyDescent="0.2">
      <c r="A1807">
        <f t="shared" si="56"/>
        <v>3904651</v>
      </c>
      <c r="B1807" s="11">
        <v>2015</v>
      </c>
      <c r="C1807" s="11" t="str">
        <f>F1807</f>
        <v>COLONEL CRAWFORD LOCAL SCHOOLS</v>
      </c>
      <c r="D1807" t="s">
        <v>199</v>
      </c>
      <c r="E1807" t="str">
        <f t="shared" si="57"/>
        <v>1707COLONEL CRAWFORD LOCAL SCHOOLS</v>
      </c>
      <c r="F1807" t="s">
        <v>144</v>
      </c>
      <c r="G1807" t="s">
        <v>144</v>
      </c>
      <c r="H1807" t="s">
        <v>142</v>
      </c>
      <c r="I1807" s="11">
        <v>503279.84</v>
      </c>
      <c r="J1807" s="12">
        <v>3.4455519999999998E-4</v>
      </c>
      <c r="K1807">
        <f>IFERROR(VLOOKUP(E1807,Sheet1!$D$2:$E$1226,2,FALSE),"")</f>
        <v>3904651</v>
      </c>
    </row>
    <row r="1808" spans="1:11" x14ac:dyDescent="0.2">
      <c r="A1808">
        <f t="shared" si="56"/>
        <v>3904651</v>
      </c>
      <c r="B1808" s="11">
        <v>2016</v>
      </c>
      <c r="C1808" s="11" t="str">
        <f>F1808</f>
        <v>COLONEL CRAWFORD LOCAL SCHOOLS</v>
      </c>
      <c r="D1808" t="s">
        <v>199</v>
      </c>
      <c r="E1808" t="str">
        <f t="shared" si="57"/>
        <v>1707COLONEL CRAWFORD LOCAL SCHOOLS</v>
      </c>
      <c r="F1808" t="s">
        <v>144</v>
      </c>
      <c r="G1808" t="s">
        <v>144</v>
      </c>
      <c r="H1808" t="s">
        <v>142</v>
      </c>
      <c r="I1808" s="11">
        <v>521813.73</v>
      </c>
      <c r="J1808" s="12">
        <v>3.542358E-4</v>
      </c>
      <c r="K1808">
        <f>IFERROR(VLOOKUP(E1808,Sheet1!$D$2:$E$1226,2,FALSE),"")</f>
        <v>3904651</v>
      </c>
    </row>
    <row r="1809" spans="1:11" x14ac:dyDescent="0.2">
      <c r="A1809">
        <f t="shared" si="56"/>
        <v>3904651</v>
      </c>
      <c r="B1809" s="11">
        <v>2017</v>
      </c>
      <c r="C1809" s="11" t="str">
        <f>F1809</f>
        <v>COLONEL CRAWFORD LOCAL SCHOOLS</v>
      </c>
      <c r="D1809" t="s">
        <v>199</v>
      </c>
      <c r="E1809" t="str">
        <f t="shared" si="57"/>
        <v>1707COLONEL CRAWFORD LOCAL SCHOOLS</v>
      </c>
      <c r="F1809" t="s">
        <v>144</v>
      </c>
      <c r="G1809" t="s">
        <v>144</v>
      </c>
      <c r="H1809" t="s">
        <v>142</v>
      </c>
      <c r="I1809" s="11">
        <v>549487.65</v>
      </c>
      <c r="J1809" s="12">
        <v>3.5701219999999999E-4</v>
      </c>
      <c r="K1809">
        <f>IFERROR(VLOOKUP(E1809,Sheet1!$D$2:$E$1226,2,FALSE),"")</f>
        <v>3904651</v>
      </c>
    </row>
    <row r="1810" spans="1:11" x14ac:dyDescent="0.2">
      <c r="A1810">
        <f t="shared" si="56"/>
        <v>3904651</v>
      </c>
      <c r="B1810" s="11">
        <v>2018</v>
      </c>
      <c r="C1810" s="11" t="str">
        <f>F1810</f>
        <v>COLONEL CRAWFORD LOCAL SCHOOLS</v>
      </c>
      <c r="D1810" t="s">
        <v>199</v>
      </c>
      <c r="E1810" t="str">
        <f t="shared" si="57"/>
        <v>1707COLONEL CRAWFORD LOCAL SCHOOLS</v>
      </c>
      <c r="F1810" t="s">
        <v>144</v>
      </c>
      <c r="G1810" t="s">
        <v>144</v>
      </c>
      <c r="H1810" t="s">
        <v>142</v>
      </c>
      <c r="I1810" s="11">
        <v>585054.9</v>
      </c>
      <c r="J1810" s="12">
        <v>3.6759750000000001E-4</v>
      </c>
      <c r="K1810">
        <f>IFERROR(VLOOKUP(E1810,Sheet1!$D$2:$E$1226,2,FALSE),"")</f>
        <v>3904651</v>
      </c>
    </row>
    <row r="1811" spans="1:11" x14ac:dyDescent="0.2">
      <c r="A1811">
        <f t="shared" si="56"/>
        <v>3904651</v>
      </c>
      <c r="B1811" s="11">
        <v>2019</v>
      </c>
      <c r="C1811" s="11" t="str">
        <f>F1811</f>
        <v>COLONEL CRAWFORD LOCAL SCHOOLS</v>
      </c>
      <c r="D1811" t="s">
        <v>199</v>
      </c>
      <c r="E1811" t="str">
        <f t="shared" si="57"/>
        <v>1707COLONEL CRAWFORD LOCAL SCHOOLS</v>
      </c>
      <c r="F1811" t="s">
        <v>144</v>
      </c>
      <c r="G1811" t="s">
        <v>144</v>
      </c>
      <c r="H1811" t="s">
        <v>142</v>
      </c>
      <c r="I1811" s="11">
        <v>613850.22</v>
      </c>
      <c r="J1811" s="12">
        <v>3.7346679999999998E-4</v>
      </c>
      <c r="K1811">
        <f>IFERROR(VLOOKUP(E1811,Sheet1!$D$2:$E$1226,2,FALSE),"")</f>
        <v>3904651</v>
      </c>
    </row>
    <row r="1812" spans="1:11" x14ac:dyDescent="0.2">
      <c r="A1812">
        <f t="shared" si="56"/>
        <v>3904651</v>
      </c>
      <c r="B1812" s="11">
        <v>2020</v>
      </c>
      <c r="C1812" s="11" t="str">
        <f>F1812</f>
        <v>COLONEL CRAWFORD LOCAL SCHOOLS</v>
      </c>
      <c r="D1812" t="s">
        <v>199</v>
      </c>
      <c r="E1812" t="str">
        <f t="shared" si="57"/>
        <v>1707COLONEL CRAWFORD LOCAL SCHOOLS</v>
      </c>
      <c r="F1812" t="s">
        <v>144</v>
      </c>
      <c r="G1812" t="s">
        <v>144</v>
      </c>
      <c r="H1812" t="s">
        <v>142</v>
      </c>
      <c r="I1812" s="11">
        <v>633930.42000000004</v>
      </c>
      <c r="J1812" s="12">
        <v>3.7519970000000002E-4</v>
      </c>
      <c r="K1812">
        <f>IFERROR(VLOOKUP(E1812,Sheet1!$D$2:$E$1226,2,FALSE),"")</f>
        <v>3904651</v>
      </c>
    </row>
    <row r="1813" spans="1:11" x14ac:dyDescent="0.2">
      <c r="A1813">
        <f t="shared" si="56"/>
        <v>3904651</v>
      </c>
      <c r="B1813" s="11">
        <v>2021</v>
      </c>
      <c r="C1813" s="11" t="str">
        <f>F1813</f>
        <v>COLONEL CRAWFORD LOCAL SCHOOLS</v>
      </c>
      <c r="D1813" t="s">
        <v>199</v>
      </c>
      <c r="E1813" t="str">
        <f t="shared" si="57"/>
        <v>1707COLONEL CRAWFORD LOCAL SCHOOLS</v>
      </c>
      <c r="F1813" t="s">
        <v>144</v>
      </c>
      <c r="G1813" t="s">
        <v>144</v>
      </c>
      <c r="H1813" t="s">
        <v>142</v>
      </c>
      <c r="I1813" s="11">
        <v>657725.57999999996</v>
      </c>
      <c r="J1813" s="12">
        <v>3.8073657000000001E-4</v>
      </c>
      <c r="K1813">
        <f>IFERROR(VLOOKUP(E1813,Sheet1!$D$2:$E$1226,2,FALSE),"")</f>
        <v>3904651</v>
      </c>
    </row>
    <row r="1814" spans="1:11" x14ac:dyDescent="0.2">
      <c r="A1814">
        <f t="shared" si="56"/>
        <v>3904651</v>
      </c>
      <c r="B1814" s="11">
        <v>2022</v>
      </c>
      <c r="C1814" s="11" t="str">
        <f>F1814</f>
        <v>COLONEL CRAWFORD LOCAL SCHOOLS</v>
      </c>
      <c r="D1814" t="s">
        <v>199</v>
      </c>
      <c r="E1814" t="str">
        <f t="shared" si="57"/>
        <v>1707COLONEL CRAWFORD LOCAL SCHOOLS</v>
      </c>
      <c r="F1814" t="s">
        <v>144</v>
      </c>
      <c r="G1814" t="s">
        <v>144</v>
      </c>
      <c r="H1814" t="s">
        <v>142</v>
      </c>
      <c r="I1814" s="11">
        <v>683495.68</v>
      </c>
      <c r="J1814" s="12">
        <v>3.7553329999999999E-4</v>
      </c>
      <c r="K1814">
        <f>IFERROR(VLOOKUP(E1814,Sheet1!$D$2:$E$1226,2,FALSE),"")</f>
        <v>3904651</v>
      </c>
    </row>
    <row r="1815" spans="1:11" x14ac:dyDescent="0.2">
      <c r="A1815">
        <f t="shared" si="56"/>
        <v>3904651</v>
      </c>
      <c r="B1815" s="11">
        <v>2023</v>
      </c>
      <c r="C1815" s="11" t="str">
        <f>F1815</f>
        <v>COLONEL CRAWFORD LOCAL SCHOOLS</v>
      </c>
      <c r="D1815" t="s">
        <v>199</v>
      </c>
      <c r="E1815" t="str">
        <f t="shared" si="57"/>
        <v>1707COLONEL CRAWFORD LOCAL SCHOOLS</v>
      </c>
      <c r="F1815" t="s">
        <v>144</v>
      </c>
      <c r="G1815" t="s">
        <v>144</v>
      </c>
      <c r="H1815" t="s">
        <v>142</v>
      </c>
      <c r="I1815" s="11">
        <v>710689.31</v>
      </c>
      <c r="J1815" s="12">
        <v>3.7583579999999998E-4</v>
      </c>
      <c r="K1815">
        <f>IFERROR(VLOOKUP(E1815,Sheet1!$D$2:$E$1226,2,FALSE),"")</f>
        <v>3904651</v>
      </c>
    </row>
    <row r="1816" spans="1:11" x14ac:dyDescent="0.2">
      <c r="A1816">
        <f t="shared" si="56"/>
        <v>3900028</v>
      </c>
      <c r="B1816" s="11">
        <v>2015</v>
      </c>
      <c r="C1816" s="11" t="str">
        <f>F1816</f>
        <v>COLONIAL PREPARATORY</v>
      </c>
      <c r="D1816" t="s">
        <v>1241</v>
      </c>
      <c r="E1816" t="str">
        <f t="shared" si="57"/>
        <v>9600COLONIAL PREPARATORY</v>
      </c>
      <c r="F1816" t="s">
        <v>1191</v>
      </c>
      <c r="G1816" t="s">
        <v>1191</v>
      </c>
      <c r="H1816" t="s">
        <v>773</v>
      </c>
      <c r="I1816" s="11">
        <v>79826.86</v>
      </c>
      <c r="J1816" s="12">
        <v>5.4651000000000002E-5</v>
      </c>
      <c r="K1816">
        <f>IFERROR(VLOOKUP(E1816,Sheet1!$D$2:$E$1226,2,FALSE),"")</f>
        <v>3900028</v>
      </c>
    </row>
    <row r="1817" spans="1:11" x14ac:dyDescent="0.2">
      <c r="A1817">
        <f t="shared" si="56"/>
        <v>3900028</v>
      </c>
      <c r="B1817" s="11">
        <v>2016</v>
      </c>
      <c r="C1817" s="11" t="str">
        <f>F1817</f>
        <v>COLONIAL PREPARATORY</v>
      </c>
      <c r="D1817" t="s">
        <v>1241</v>
      </c>
      <c r="E1817" t="str">
        <f t="shared" si="57"/>
        <v>9600COLONIAL PREPARATORY</v>
      </c>
      <c r="F1817" t="s">
        <v>1191</v>
      </c>
      <c r="G1817" t="s">
        <v>1191</v>
      </c>
      <c r="H1817" t="s">
        <v>773</v>
      </c>
      <c r="I1817" s="11">
        <v>65355.23</v>
      </c>
      <c r="J1817" s="12">
        <v>4.4366700000000003E-5</v>
      </c>
      <c r="K1817">
        <f>IFERROR(VLOOKUP(E1817,Sheet1!$D$2:$E$1226,2,FALSE),"")</f>
        <v>3900028</v>
      </c>
    </row>
    <row r="1818" spans="1:11" x14ac:dyDescent="0.2">
      <c r="A1818">
        <f t="shared" si="56"/>
        <v>3900028</v>
      </c>
      <c r="B1818" s="11">
        <v>2017</v>
      </c>
      <c r="C1818" s="11" t="str">
        <f>F1818</f>
        <v>COLONIAL PREPARATORY</v>
      </c>
      <c r="D1818" t="s">
        <v>1241</v>
      </c>
      <c r="E1818" t="str">
        <f t="shared" si="57"/>
        <v>9600COLONIAL PREPARATORY</v>
      </c>
      <c r="F1818" t="s">
        <v>1191</v>
      </c>
      <c r="G1818" t="s">
        <v>1191</v>
      </c>
      <c r="H1818" t="s">
        <v>773</v>
      </c>
      <c r="I1818" s="11">
        <v>69449.73</v>
      </c>
      <c r="J1818" s="12">
        <v>4.5122800000000001E-5</v>
      </c>
      <c r="K1818">
        <f>IFERROR(VLOOKUP(E1818,Sheet1!$D$2:$E$1226,2,FALSE),"")</f>
        <v>3900028</v>
      </c>
    </row>
    <row r="1819" spans="1:11" x14ac:dyDescent="0.2">
      <c r="A1819">
        <f t="shared" si="56"/>
        <v>3900028</v>
      </c>
      <c r="B1819" s="11">
        <v>2018</v>
      </c>
      <c r="C1819" s="11" t="str">
        <f>F1819</f>
        <v>COLONIAL PREPARATORY</v>
      </c>
      <c r="D1819" t="s">
        <v>1241</v>
      </c>
      <c r="E1819" t="str">
        <f t="shared" si="57"/>
        <v>9600COLONIAL PREPARATORY</v>
      </c>
      <c r="F1819" t="s">
        <v>1191</v>
      </c>
      <c r="G1819" t="s">
        <v>1191</v>
      </c>
      <c r="H1819" t="s">
        <v>773</v>
      </c>
      <c r="I1819" s="11">
        <v>84234.28</v>
      </c>
      <c r="J1819" s="12">
        <v>5.29255E-5</v>
      </c>
      <c r="K1819">
        <f>IFERROR(VLOOKUP(E1819,Sheet1!$D$2:$E$1226,2,FALSE),"")</f>
        <v>3900028</v>
      </c>
    </row>
    <row r="1820" spans="1:11" x14ac:dyDescent="0.2">
      <c r="A1820">
        <f t="shared" si="56"/>
        <v>0</v>
      </c>
      <c r="B1820" s="11">
        <v>2015</v>
      </c>
      <c r="C1820" s="11" t="str">
        <f>F1820</f>
        <v>COLS HUMANITIES ARTS AND TECH ACAD</v>
      </c>
      <c r="D1820" t="s">
        <v>1947</v>
      </c>
      <c r="E1820" t="str">
        <f t="shared" si="57"/>
        <v>D026COLS HUMANITIES ARTS AND TECH ACAD</v>
      </c>
      <c r="F1820" t="s">
        <v>1946</v>
      </c>
      <c r="G1820" t="s">
        <v>1946</v>
      </c>
      <c r="H1820" t="s">
        <v>233</v>
      </c>
      <c r="I1820" s="11">
        <v>144020.24</v>
      </c>
      <c r="J1820" s="12">
        <v>9.8599100000000003E-5</v>
      </c>
      <c r="K1820">
        <f>IFERROR(VLOOKUP(E1820,Sheet1!$D$2:$E$1226,2,FALSE),"")</f>
        <v>0</v>
      </c>
    </row>
    <row r="1821" spans="1:11" x14ac:dyDescent="0.2">
      <c r="A1821">
        <f t="shared" si="56"/>
        <v>0</v>
      </c>
      <c r="B1821" s="11">
        <v>2016</v>
      </c>
      <c r="C1821" s="11" t="str">
        <f>F1821</f>
        <v>COLS HUMANITIES ARTS AND TECH ACAD</v>
      </c>
      <c r="D1821" t="s">
        <v>1947</v>
      </c>
      <c r="E1821" t="str">
        <f t="shared" si="57"/>
        <v>D026COLS HUMANITIES ARTS AND TECH ACAD</v>
      </c>
      <c r="F1821" t="s">
        <v>1946</v>
      </c>
      <c r="G1821" t="s">
        <v>1946</v>
      </c>
      <c r="H1821" t="s">
        <v>233</v>
      </c>
      <c r="I1821" s="11">
        <v>150784.43</v>
      </c>
      <c r="J1821" s="12">
        <v>1.023607E-4</v>
      </c>
      <c r="K1821">
        <f>IFERROR(VLOOKUP(E1821,Sheet1!$D$2:$E$1226,2,FALSE),"")</f>
        <v>0</v>
      </c>
    </row>
    <row r="1822" spans="1:11" x14ac:dyDescent="0.2">
      <c r="A1822">
        <f t="shared" si="56"/>
        <v>0</v>
      </c>
      <c r="B1822" s="11">
        <v>2017</v>
      </c>
      <c r="C1822" s="11" t="str">
        <f>F1822</f>
        <v>COLS HUMANITIES ARTS AND TECH ACAD</v>
      </c>
      <c r="D1822" t="s">
        <v>1947</v>
      </c>
      <c r="E1822" t="str">
        <f t="shared" si="57"/>
        <v>D026COLS HUMANITIES ARTS AND TECH ACAD</v>
      </c>
      <c r="F1822" t="s">
        <v>1946</v>
      </c>
      <c r="G1822" t="s">
        <v>1946</v>
      </c>
      <c r="H1822" t="s">
        <v>233</v>
      </c>
      <c r="I1822" s="11">
        <v>187980.51</v>
      </c>
      <c r="J1822" s="12">
        <v>1.2213440000000001E-4</v>
      </c>
      <c r="K1822">
        <f>IFERROR(VLOOKUP(E1822,Sheet1!$D$2:$E$1226,2,FALSE),"")</f>
        <v>0</v>
      </c>
    </row>
    <row r="1823" spans="1:11" x14ac:dyDescent="0.2">
      <c r="A1823">
        <f t="shared" si="56"/>
        <v>0</v>
      </c>
      <c r="B1823" s="11">
        <v>2018</v>
      </c>
      <c r="C1823" s="11" t="str">
        <f>F1823</f>
        <v>COLS HUMANITIES ARTS AND TECH ACAD</v>
      </c>
      <c r="D1823" t="s">
        <v>1947</v>
      </c>
      <c r="E1823" t="str">
        <f t="shared" si="57"/>
        <v>D026COLS HUMANITIES ARTS AND TECH ACAD</v>
      </c>
      <c r="F1823" t="s">
        <v>1946</v>
      </c>
      <c r="G1823" t="s">
        <v>1946</v>
      </c>
      <c r="H1823" t="s">
        <v>233</v>
      </c>
      <c r="I1823" s="11">
        <v>206616.54</v>
      </c>
      <c r="J1823" s="12">
        <v>1.2981979999999999E-4</v>
      </c>
      <c r="K1823">
        <f>IFERROR(VLOOKUP(E1823,Sheet1!$D$2:$E$1226,2,FALSE),"")</f>
        <v>0</v>
      </c>
    </row>
    <row r="1824" spans="1:11" x14ac:dyDescent="0.2">
      <c r="A1824">
        <f t="shared" si="56"/>
        <v>0</v>
      </c>
      <c r="B1824" s="11">
        <v>2019</v>
      </c>
      <c r="C1824" s="11" t="str">
        <f>F1824</f>
        <v>COLS HUMANITIES ARTS AND TECH ACAD</v>
      </c>
      <c r="D1824" t="s">
        <v>1947</v>
      </c>
      <c r="E1824" t="str">
        <f t="shared" si="57"/>
        <v>D026COLS HUMANITIES ARTS AND TECH ACAD</v>
      </c>
      <c r="F1824" t="s">
        <v>1946</v>
      </c>
      <c r="G1824" t="s">
        <v>1946</v>
      </c>
      <c r="H1824" t="s">
        <v>233</v>
      </c>
      <c r="I1824" s="11">
        <v>229608.02</v>
      </c>
      <c r="J1824" s="12">
        <v>1.3969359999999999E-4</v>
      </c>
      <c r="K1824">
        <f>IFERROR(VLOOKUP(E1824,Sheet1!$D$2:$E$1226,2,FALSE),"")</f>
        <v>0</v>
      </c>
    </row>
    <row r="1825" spans="1:11" x14ac:dyDescent="0.2">
      <c r="A1825">
        <f t="shared" si="56"/>
        <v>0</v>
      </c>
      <c r="B1825" s="11">
        <v>2020</v>
      </c>
      <c r="C1825" s="11" t="str">
        <f>F1825</f>
        <v>COLS HUMANITIES ARTS AND TECH ACAD</v>
      </c>
      <c r="D1825" t="s">
        <v>1947</v>
      </c>
      <c r="E1825" t="str">
        <f t="shared" si="57"/>
        <v>D026COLS HUMANITIES ARTS AND TECH ACAD</v>
      </c>
      <c r="F1825" t="s">
        <v>1946</v>
      </c>
      <c r="G1825" t="s">
        <v>1946</v>
      </c>
      <c r="H1825" t="s">
        <v>233</v>
      </c>
      <c r="I1825" s="11">
        <v>277308.46999999997</v>
      </c>
      <c r="J1825" s="12">
        <v>1.6412849999999999E-4</v>
      </c>
      <c r="K1825">
        <f>IFERROR(VLOOKUP(E1825,Sheet1!$D$2:$E$1226,2,FALSE),"")</f>
        <v>0</v>
      </c>
    </row>
    <row r="1826" spans="1:11" x14ac:dyDescent="0.2">
      <c r="A1826">
        <f t="shared" si="56"/>
        <v>0</v>
      </c>
      <c r="B1826" s="11">
        <v>2021</v>
      </c>
      <c r="C1826" s="11" t="str">
        <f>F1826</f>
        <v>COLS HUMANITIES ARTS AND TECH ACAD</v>
      </c>
      <c r="D1826" t="s">
        <v>1947</v>
      </c>
      <c r="E1826" t="str">
        <f t="shared" si="57"/>
        <v>D026COLS HUMANITIES ARTS AND TECH ACAD</v>
      </c>
      <c r="F1826" t="s">
        <v>1946</v>
      </c>
      <c r="G1826" t="s">
        <v>1946</v>
      </c>
      <c r="H1826" t="s">
        <v>233</v>
      </c>
      <c r="I1826" s="11">
        <v>300405.09000000003</v>
      </c>
      <c r="J1826" s="12">
        <v>1.7389502E-4</v>
      </c>
      <c r="K1826">
        <f>IFERROR(VLOOKUP(E1826,Sheet1!$D$2:$E$1226,2,FALSE),"")</f>
        <v>0</v>
      </c>
    </row>
    <row r="1827" spans="1:11" x14ac:dyDescent="0.2">
      <c r="A1827">
        <f t="shared" si="56"/>
        <v>0</v>
      </c>
      <c r="B1827" s="11">
        <v>2022</v>
      </c>
      <c r="C1827" s="11" t="str">
        <f>F1827</f>
        <v>COLS HUMANITIES ARTS AND TECH ACAD</v>
      </c>
      <c r="D1827" t="s">
        <v>1947</v>
      </c>
      <c r="E1827" t="str">
        <f t="shared" si="57"/>
        <v>D026COLS HUMANITIES ARTS AND TECH ACAD</v>
      </c>
      <c r="F1827" t="s">
        <v>1946</v>
      </c>
      <c r="G1827" t="s">
        <v>1946</v>
      </c>
      <c r="H1827" t="s">
        <v>233</v>
      </c>
      <c r="I1827" s="11">
        <v>278276.02</v>
      </c>
      <c r="J1827" s="12">
        <v>1.528933E-4</v>
      </c>
      <c r="K1827">
        <f>IFERROR(VLOOKUP(E1827,Sheet1!$D$2:$E$1226,2,FALSE),"")</f>
        <v>0</v>
      </c>
    </row>
    <row r="1828" spans="1:11" x14ac:dyDescent="0.2">
      <c r="A1828">
        <f t="shared" si="56"/>
        <v>0</v>
      </c>
      <c r="B1828" s="11">
        <v>2023</v>
      </c>
      <c r="C1828" s="11" t="str">
        <f>F1828</f>
        <v>COLS HUMANITIES ARTS AND TECH ACAD</v>
      </c>
      <c r="D1828" t="s">
        <v>1947</v>
      </c>
      <c r="E1828" t="str">
        <f t="shared" si="57"/>
        <v>D026COLS HUMANITIES ARTS AND TECH ACAD</v>
      </c>
      <c r="F1828" t="s">
        <v>1946</v>
      </c>
      <c r="G1828" t="s">
        <v>1946</v>
      </c>
      <c r="H1828" t="s">
        <v>233</v>
      </c>
      <c r="I1828" s="11">
        <v>296300.99</v>
      </c>
      <c r="J1828" s="12">
        <v>1.5669370000000001E-4</v>
      </c>
      <c r="K1828">
        <f>IFERROR(VLOOKUP(E1828,Sheet1!$D$2:$E$1226,2,FALSE),"")</f>
        <v>0</v>
      </c>
    </row>
    <row r="1829" spans="1:11" x14ac:dyDescent="0.2">
      <c r="A1829">
        <f t="shared" si="56"/>
        <v>3904814</v>
      </c>
      <c r="B1829" s="11">
        <v>2015</v>
      </c>
      <c r="C1829" s="11" t="str">
        <f>F1829</f>
        <v>COLUMBIA LOCAL SCHOOLS</v>
      </c>
      <c r="D1829" t="s">
        <v>504</v>
      </c>
      <c r="E1829" t="str">
        <f t="shared" si="57"/>
        <v>4708COLUMBIA LOCAL SCHOOLS</v>
      </c>
      <c r="F1829" t="s">
        <v>451</v>
      </c>
      <c r="G1829" t="s">
        <v>451</v>
      </c>
      <c r="H1829" t="s">
        <v>448</v>
      </c>
      <c r="I1829" s="11">
        <v>618989.61</v>
      </c>
      <c r="J1829" s="12">
        <v>4.2377229999999999E-4</v>
      </c>
      <c r="K1829">
        <f>IFERROR(VLOOKUP(E1829,Sheet1!$D$2:$E$1226,2,FALSE),"")</f>
        <v>3904814</v>
      </c>
    </row>
    <row r="1830" spans="1:11" x14ac:dyDescent="0.2">
      <c r="A1830">
        <f t="shared" si="56"/>
        <v>3904814</v>
      </c>
      <c r="B1830" s="11">
        <v>2016</v>
      </c>
      <c r="C1830" s="11" t="str">
        <f>F1830</f>
        <v>COLUMBIA LOCAL SCHOOLS</v>
      </c>
      <c r="D1830" t="s">
        <v>504</v>
      </c>
      <c r="E1830" t="str">
        <f t="shared" si="57"/>
        <v>4708COLUMBIA LOCAL SCHOOLS</v>
      </c>
      <c r="F1830" t="s">
        <v>451</v>
      </c>
      <c r="G1830" t="s">
        <v>451</v>
      </c>
      <c r="H1830" t="s">
        <v>448</v>
      </c>
      <c r="I1830" s="11">
        <v>634004.5</v>
      </c>
      <c r="J1830" s="12">
        <v>4.3039700000000001E-4</v>
      </c>
      <c r="K1830">
        <f>IFERROR(VLOOKUP(E1830,Sheet1!$D$2:$E$1226,2,FALSE),"")</f>
        <v>3904814</v>
      </c>
    </row>
    <row r="1831" spans="1:11" x14ac:dyDescent="0.2">
      <c r="A1831">
        <f t="shared" si="56"/>
        <v>3904814</v>
      </c>
      <c r="B1831" s="11">
        <v>2017</v>
      </c>
      <c r="C1831" s="11" t="str">
        <f>F1831</f>
        <v>COLUMBIA LOCAL SCHOOLS</v>
      </c>
      <c r="D1831" t="s">
        <v>504</v>
      </c>
      <c r="E1831" t="str">
        <f t="shared" si="57"/>
        <v>4708COLUMBIA LOCAL SCHOOLS</v>
      </c>
      <c r="F1831" t="s">
        <v>451</v>
      </c>
      <c r="G1831" t="s">
        <v>451</v>
      </c>
      <c r="H1831" t="s">
        <v>448</v>
      </c>
      <c r="I1831" s="11">
        <v>668384</v>
      </c>
      <c r="J1831" s="12">
        <v>4.342614E-4</v>
      </c>
      <c r="K1831">
        <f>IFERROR(VLOOKUP(E1831,Sheet1!$D$2:$E$1226,2,FALSE),"")</f>
        <v>3904814</v>
      </c>
    </row>
    <row r="1832" spans="1:11" x14ac:dyDescent="0.2">
      <c r="A1832">
        <f t="shared" si="56"/>
        <v>3904814</v>
      </c>
      <c r="B1832" s="11">
        <v>2018</v>
      </c>
      <c r="C1832" s="11" t="str">
        <f>F1832</f>
        <v>COLUMBIA LOCAL SCHOOLS</v>
      </c>
      <c r="D1832" t="s">
        <v>504</v>
      </c>
      <c r="E1832" t="str">
        <f t="shared" si="57"/>
        <v>4708COLUMBIA LOCAL SCHOOLS</v>
      </c>
      <c r="F1832" t="s">
        <v>451</v>
      </c>
      <c r="G1832" t="s">
        <v>451</v>
      </c>
      <c r="H1832" t="s">
        <v>448</v>
      </c>
      <c r="I1832" s="11">
        <v>704793.2</v>
      </c>
      <c r="J1832" s="12">
        <v>4.428306E-4</v>
      </c>
      <c r="K1832">
        <f>IFERROR(VLOOKUP(E1832,Sheet1!$D$2:$E$1226,2,FALSE),"")</f>
        <v>3904814</v>
      </c>
    </row>
    <row r="1833" spans="1:11" x14ac:dyDescent="0.2">
      <c r="A1833">
        <f t="shared" si="56"/>
        <v>3904814</v>
      </c>
      <c r="B1833" s="11">
        <v>2019</v>
      </c>
      <c r="C1833" s="11" t="str">
        <f>F1833</f>
        <v>COLUMBIA LOCAL SCHOOLS</v>
      </c>
      <c r="D1833" t="s">
        <v>504</v>
      </c>
      <c r="E1833" t="str">
        <f t="shared" si="57"/>
        <v>4708COLUMBIA LOCAL SCHOOLS</v>
      </c>
      <c r="F1833" t="s">
        <v>451</v>
      </c>
      <c r="G1833" t="s">
        <v>451</v>
      </c>
      <c r="H1833" t="s">
        <v>448</v>
      </c>
      <c r="I1833" s="11">
        <v>732347.68</v>
      </c>
      <c r="J1833" s="12">
        <v>4.4556069999999998E-4</v>
      </c>
      <c r="K1833">
        <f>IFERROR(VLOOKUP(E1833,Sheet1!$D$2:$E$1226,2,FALSE),"")</f>
        <v>3904814</v>
      </c>
    </row>
    <row r="1834" spans="1:11" x14ac:dyDescent="0.2">
      <c r="A1834">
        <f t="shared" si="56"/>
        <v>3904814</v>
      </c>
      <c r="B1834" s="11">
        <v>2020</v>
      </c>
      <c r="C1834" s="11" t="str">
        <f>F1834</f>
        <v>COLUMBIA LOCAL SCHOOLS</v>
      </c>
      <c r="D1834" t="s">
        <v>504</v>
      </c>
      <c r="E1834" t="str">
        <f t="shared" si="57"/>
        <v>4708COLUMBIA LOCAL SCHOOLS</v>
      </c>
      <c r="F1834" t="s">
        <v>451</v>
      </c>
      <c r="G1834" t="s">
        <v>451</v>
      </c>
      <c r="H1834" t="s">
        <v>448</v>
      </c>
      <c r="I1834" s="11">
        <v>760832.29</v>
      </c>
      <c r="J1834" s="12">
        <v>4.5030820000000003E-4</v>
      </c>
      <c r="K1834">
        <f>IFERROR(VLOOKUP(E1834,Sheet1!$D$2:$E$1226,2,FALSE),"")</f>
        <v>3904814</v>
      </c>
    </row>
    <row r="1835" spans="1:11" x14ac:dyDescent="0.2">
      <c r="A1835">
        <f t="shared" si="56"/>
        <v>3904814</v>
      </c>
      <c r="B1835" s="11">
        <v>2021</v>
      </c>
      <c r="C1835" s="11" t="str">
        <f>F1835</f>
        <v>COLUMBIA LOCAL SCHOOLS</v>
      </c>
      <c r="D1835" t="s">
        <v>504</v>
      </c>
      <c r="E1835" t="str">
        <f t="shared" si="57"/>
        <v>4708COLUMBIA LOCAL SCHOOLS</v>
      </c>
      <c r="F1835" t="s">
        <v>451</v>
      </c>
      <c r="G1835" t="s">
        <v>451</v>
      </c>
      <c r="H1835" t="s">
        <v>448</v>
      </c>
      <c r="I1835" s="11">
        <v>790512.85</v>
      </c>
      <c r="J1835" s="12">
        <v>4.5760292E-4</v>
      </c>
      <c r="K1835">
        <f>IFERROR(VLOOKUP(E1835,Sheet1!$D$2:$E$1226,2,FALSE),"")</f>
        <v>3904814</v>
      </c>
    </row>
    <row r="1836" spans="1:11" x14ac:dyDescent="0.2">
      <c r="A1836">
        <f t="shared" si="56"/>
        <v>3904814</v>
      </c>
      <c r="B1836" s="11">
        <v>2022</v>
      </c>
      <c r="C1836" s="11" t="str">
        <f>F1836</f>
        <v>COLUMBIA LOCAL SCHOOLS</v>
      </c>
      <c r="D1836" t="s">
        <v>504</v>
      </c>
      <c r="E1836" t="str">
        <f t="shared" si="57"/>
        <v>4708COLUMBIA LOCAL SCHOOLS</v>
      </c>
      <c r="F1836" t="s">
        <v>451</v>
      </c>
      <c r="G1836" t="s">
        <v>451</v>
      </c>
      <c r="H1836" t="s">
        <v>448</v>
      </c>
      <c r="I1836" s="11">
        <v>827110.35</v>
      </c>
      <c r="J1836" s="12">
        <v>4.5443959999999999E-4</v>
      </c>
      <c r="K1836">
        <f>IFERROR(VLOOKUP(E1836,Sheet1!$D$2:$E$1226,2,FALSE),"")</f>
        <v>3904814</v>
      </c>
    </row>
    <row r="1837" spans="1:11" x14ac:dyDescent="0.2">
      <c r="A1837">
        <f t="shared" si="56"/>
        <v>3904814</v>
      </c>
      <c r="B1837" s="11">
        <v>2023</v>
      </c>
      <c r="C1837" s="11" t="str">
        <f>F1837</f>
        <v>COLUMBIA LOCAL SCHOOLS</v>
      </c>
      <c r="D1837" t="s">
        <v>504</v>
      </c>
      <c r="E1837" t="str">
        <f t="shared" si="57"/>
        <v>4708COLUMBIA LOCAL SCHOOLS</v>
      </c>
      <c r="F1837" t="s">
        <v>451</v>
      </c>
      <c r="G1837" t="s">
        <v>451</v>
      </c>
      <c r="H1837" t="s">
        <v>448</v>
      </c>
      <c r="I1837" s="11">
        <v>889568.57</v>
      </c>
      <c r="J1837" s="12">
        <v>4.7043299999999997E-4</v>
      </c>
      <c r="K1837">
        <f>IFERROR(VLOOKUP(E1837,Sheet1!$D$2:$E$1226,2,FALSE),"")</f>
        <v>3904814</v>
      </c>
    </row>
    <row r="1838" spans="1:11" x14ac:dyDescent="0.2">
      <c r="A1838">
        <f t="shared" si="56"/>
        <v>3905090</v>
      </c>
      <c r="B1838" s="11">
        <v>2015</v>
      </c>
      <c r="C1838" s="11" t="str">
        <f>F1838</f>
        <v>COLUMBIANA CO BD DEVELOPMNTL DISABLTIES</v>
      </c>
      <c r="D1838" t="s">
        <v>1051</v>
      </c>
      <c r="E1838" t="str">
        <f t="shared" si="57"/>
        <v>9215COLUMBIANA CO BD DEVELOPMNTL DISABLTIES</v>
      </c>
      <c r="F1838" t="s">
        <v>2423</v>
      </c>
      <c r="G1838" t="s">
        <v>1001</v>
      </c>
      <c r="H1838" t="s">
        <v>132</v>
      </c>
      <c r="I1838" s="11">
        <v>86063.26</v>
      </c>
      <c r="J1838" s="12">
        <v>5.89206E-5</v>
      </c>
      <c r="K1838">
        <f>IFERROR(VLOOKUP(E1838,Sheet1!$D$2:$E$1226,2,FALSE),"")</f>
        <v>3905090</v>
      </c>
    </row>
    <row r="1839" spans="1:11" x14ac:dyDescent="0.2">
      <c r="A1839">
        <f t="shared" si="56"/>
        <v>3905090</v>
      </c>
      <c r="B1839" s="11">
        <v>2016</v>
      </c>
      <c r="C1839" s="11" t="str">
        <f>F1839</f>
        <v>COLUMBIANA CO BD DEVELOPMNTL DISABLTIES</v>
      </c>
      <c r="D1839" t="s">
        <v>1051</v>
      </c>
      <c r="E1839" t="str">
        <f t="shared" si="57"/>
        <v>9215COLUMBIANA CO BD DEVELOPMNTL DISABLTIES</v>
      </c>
      <c r="F1839" t="s">
        <v>2423</v>
      </c>
      <c r="G1839" t="s">
        <v>2423</v>
      </c>
      <c r="H1839" t="s">
        <v>132</v>
      </c>
      <c r="I1839" s="11">
        <v>74345.490000000005</v>
      </c>
      <c r="J1839" s="12">
        <v>5.0469800000000003E-5</v>
      </c>
      <c r="K1839">
        <f>IFERROR(VLOOKUP(E1839,Sheet1!$D$2:$E$1226,2,FALSE),"")</f>
        <v>3905090</v>
      </c>
    </row>
    <row r="1840" spans="1:11" x14ac:dyDescent="0.2">
      <c r="A1840">
        <f t="shared" si="56"/>
        <v>3905090</v>
      </c>
      <c r="B1840" s="11">
        <v>2017</v>
      </c>
      <c r="C1840" s="11" t="str">
        <f>F1840</f>
        <v>COLUMBIANA CO BD DEVELOPMNTL DISABLTIES</v>
      </c>
      <c r="D1840" t="s">
        <v>1051</v>
      </c>
      <c r="E1840" t="str">
        <f t="shared" si="57"/>
        <v>9215COLUMBIANA CO BD DEVELOPMNTL DISABLTIES</v>
      </c>
      <c r="F1840" t="s">
        <v>2423</v>
      </c>
      <c r="G1840" t="s">
        <v>1001</v>
      </c>
      <c r="H1840" t="s">
        <v>132</v>
      </c>
      <c r="I1840" s="11">
        <v>72684.929999999993</v>
      </c>
      <c r="J1840" s="12">
        <v>4.7224700000000002E-5</v>
      </c>
      <c r="K1840">
        <f>IFERROR(VLOOKUP(E1840,Sheet1!$D$2:$E$1226,2,FALSE),"")</f>
        <v>3905090</v>
      </c>
    </row>
    <row r="1841" spans="1:11" x14ac:dyDescent="0.2">
      <c r="A1841">
        <f t="shared" si="56"/>
        <v>3905090</v>
      </c>
      <c r="B1841" s="11">
        <v>2018</v>
      </c>
      <c r="C1841" s="11" t="str">
        <f>F1841</f>
        <v>COLUMBIANA CO BD DEVELOPMNTL DISABLTIES</v>
      </c>
      <c r="D1841" t="s">
        <v>1051</v>
      </c>
      <c r="E1841" t="str">
        <f t="shared" si="57"/>
        <v>9215COLUMBIANA CO BD DEVELOPMNTL DISABLTIES</v>
      </c>
      <c r="F1841" t="s">
        <v>2423</v>
      </c>
      <c r="G1841" t="s">
        <v>1001</v>
      </c>
      <c r="H1841" t="s">
        <v>132</v>
      </c>
      <c r="I1841" s="11">
        <v>66197.52</v>
      </c>
      <c r="J1841" s="12">
        <v>4.1592799999999999E-5</v>
      </c>
      <c r="K1841">
        <f>IFERROR(VLOOKUP(E1841,Sheet1!$D$2:$E$1226,2,FALSE),"")</f>
        <v>3905090</v>
      </c>
    </row>
    <row r="1842" spans="1:11" x14ac:dyDescent="0.2">
      <c r="A1842">
        <f t="shared" si="56"/>
        <v>3905090</v>
      </c>
      <c r="B1842" s="11">
        <v>2019</v>
      </c>
      <c r="C1842" s="11" t="str">
        <f>F1842</f>
        <v>COLUMBIANA CO BD DEVELOPMNTL DISABLTIES</v>
      </c>
      <c r="D1842" t="s">
        <v>1051</v>
      </c>
      <c r="E1842" t="str">
        <f t="shared" si="57"/>
        <v>9215COLUMBIANA CO BD DEVELOPMNTL DISABLTIES</v>
      </c>
      <c r="F1842" t="s">
        <v>2423</v>
      </c>
      <c r="G1842" t="s">
        <v>1001</v>
      </c>
      <c r="H1842" t="s">
        <v>132</v>
      </c>
      <c r="I1842" s="11">
        <v>68073.02</v>
      </c>
      <c r="J1842" s="12">
        <v>4.1415699999999997E-5</v>
      </c>
      <c r="K1842">
        <f>IFERROR(VLOOKUP(E1842,Sheet1!$D$2:$E$1226,2,FALSE),"")</f>
        <v>3905090</v>
      </c>
    </row>
    <row r="1843" spans="1:11" x14ac:dyDescent="0.2">
      <c r="A1843">
        <f t="shared" si="56"/>
        <v>3905090</v>
      </c>
      <c r="B1843" s="11">
        <v>2020</v>
      </c>
      <c r="C1843" s="11" t="str">
        <f>F1843</f>
        <v>COLUMBIANA CO BD DEVELOPMNTL DISABLTIES</v>
      </c>
      <c r="D1843" t="s">
        <v>1051</v>
      </c>
      <c r="E1843" t="str">
        <f t="shared" si="57"/>
        <v>9215COLUMBIANA CO BD DEVELOPMNTL DISABLTIES</v>
      </c>
      <c r="F1843" t="s">
        <v>2423</v>
      </c>
      <c r="G1843" t="s">
        <v>1001</v>
      </c>
      <c r="H1843" t="s">
        <v>2567</v>
      </c>
      <c r="I1843" s="11">
        <v>70683.92</v>
      </c>
      <c r="J1843" s="12">
        <v>4.1835200000000002E-5</v>
      </c>
      <c r="K1843">
        <f>IFERROR(VLOOKUP(E1843,Sheet1!$D$2:$E$1226,2,FALSE),"")</f>
        <v>3905090</v>
      </c>
    </row>
    <row r="1844" spans="1:11" x14ac:dyDescent="0.2">
      <c r="A1844">
        <f t="shared" si="56"/>
        <v>3905090</v>
      </c>
      <c r="B1844" s="11">
        <v>2021</v>
      </c>
      <c r="C1844" s="11" t="str">
        <f>F1844</f>
        <v>COLUMBIANA CO BD DEVELOPMNTL DISABLTIES</v>
      </c>
      <c r="D1844" t="s">
        <v>1051</v>
      </c>
      <c r="E1844" t="str">
        <f t="shared" si="57"/>
        <v>9215COLUMBIANA CO BD DEVELOPMNTL DISABLTIES</v>
      </c>
      <c r="F1844" t="s">
        <v>2423</v>
      </c>
      <c r="G1844" t="s">
        <v>1001</v>
      </c>
      <c r="H1844" t="s">
        <v>132</v>
      </c>
      <c r="I1844" s="11">
        <v>72686.460000000006</v>
      </c>
      <c r="J1844" s="12">
        <v>4.2075900000000001E-5</v>
      </c>
      <c r="K1844">
        <f>IFERROR(VLOOKUP(E1844,Sheet1!$D$2:$E$1226,2,FALSE),"")</f>
        <v>3905090</v>
      </c>
    </row>
    <row r="1845" spans="1:11" x14ac:dyDescent="0.2">
      <c r="A1845">
        <f t="shared" si="56"/>
        <v>3905090</v>
      </c>
      <c r="B1845" s="11">
        <v>2022</v>
      </c>
      <c r="C1845" s="11" t="str">
        <f>F1845</f>
        <v>COLUMBIANA CO BD DEVELOPMNTL DISABLTIES</v>
      </c>
      <c r="D1845" t="s">
        <v>1051</v>
      </c>
      <c r="E1845" t="str">
        <f t="shared" si="57"/>
        <v>9215COLUMBIANA CO BD DEVELOPMNTL DISABLTIES</v>
      </c>
      <c r="F1845" t="s">
        <v>2423</v>
      </c>
      <c r="G1845" t="s">
        <v>2423</v>
      </c>
      <c r="H1845" t="s">
        <v>132</v>
      </c>
      <c r="I1845" s="11">
        <v>75946.36</v>
      </c>
      <c r="J1845" s="12">
        <v>4.1727200000000003E-5</v>
      </c>
      <c r="K1845">
        <f>IFERROR(VLOOKUP(E1845,Sheet1!$D$2:$E$1226,2,FALSE),"")</f>
        <v>3905090</v>
      </c>
    </row>
    <row r="1846" spans="1:11" x14ac:dyDescent="0.2">
      <c r="A1846">
        <f t="shared" si="56"/>
        <v>3905090</v>
      </c>
      <c r="B1846" s="11">
        <v>2023</v>
      </c>
      <c r="C1846" s="11" t="str">
        <f>F1846</f>
        <v>COLUMBIANA CO BD DEVELOPMNTL DISABLTIES</v>
      </c>
      <c r="D1846" t="s">
        <v>1051</v>
      </c>
      <c r="E1846" t="str">
        <f t="shared" si="57"/>
        <v>9215COLUMBIANA CO BD DEVELOPMNTL DISABLTIES</v>
      </c>
      <c r="F1846" t="s">
        <v>2423</v>
      </c>
      <c r="G1846" t="s">
        <v>2423</v>
      </c>
      <c r="H1846" t="s">
        <v>132</v>
      </c>
      <c r="I1846" s="11">
        <v>78893.210000000006</v>
      </c>
      <c r="J1846" s="12">
        <v>4.1721300000000003E-5</v>
      </c>
      <c r="K1846">
        <f>IFERROR(VLOOKUP(E1846,Sheet1!$D$2:$E$1226,2,FALSE),"")</f>
        <v>3905090</v>
      </c>
    </row>
    <row r="1847" spans="1:11" x14ac:dyDescent="0.2">
      <c r="A1847">
        <f t="shared" si="56"/>
        <v>3904641</v>
      </c>
      <c r="B1847" s="11">
        <v>2015</v>
      </c>
      <c r="C1847" s="11" t="str">
        <f>F1847</f>
        <v>COLUMBIANA COUNTY ESC</v>
      </c>
      <c r="D1847" t="s">
        <v>189</v>
      </c>
      <c r="E1847" t="str">
        <f t="shared" si="57"/>
        <v>1500COLUMBIANA COUNTY ESC</v>
      </c>
      <c r="F1847" t="s">
        <v>131</v>
      </c>
      <c r="G1847" t="s">
        <v>131</v>
      </c>
      <c r="H1847" t="s">
        <v>132</v>
      </c>
      <c r="I1847" s="11">
        <v>621435.97</v>
      </c>
      <c r="J1847" s="12">
        <v>4.2544719999999998E-4</v>
      </c>
      <c r="K1847">
        <f>IFERROR(VLOOKUP(E1847,Sheet1!$D$2:$E$1226,2,FALSE),"")</f>
        <v>3904641</v>
      </c>
    </row>
    <row r="1848" spans="1:11" x14ac:dyDescent="0.2">
      <c r="A1848">
        <f t="shared" si="56"/>
        <v>3904641</v>
      </c>
      <c r="B1848" s="11">
        <v>2016</v>
      </c>
      <c r="C1848" s="11" t="str">
        <f>F1848</f>
        <v>COLUMBIANA COUNTY ESC</v>
      </c>
      <c r="D1848" t="s">
        <v>189</v>
      </c>
      <c r="E1848" t="str">
        <f t="shared" si="57"/>
        <v>1500COLUMBIANA COUNTY ESC</v>
      </c>
      <c r="F1848" t="s">
        <v>131</v>
      </c>
      <c r="G1848" t="s">
        <v>131</v>
      </c>
      <c r="H1848" t="s">
        <v>132</v>
      </c>
      <c r="I1848" s="11">
        <v>630685.55000000005</v>
      </c>
      <c r="J1848" s="12">
        <v>4.2814390000000001E-4</v>
      </c>
      <c r="K1848">
        <f>IFERROR(VLOOKUP(E1848,Sheet1!$D$2:$E$1226,2,FALSE),"")</f>
        <v>3904641</v>
      </c>
    </row>
    <row r="1849" spans="1:11" x14ac:dyDescent="0.2">
      <c r="A1849">
        <f t="shared" si="56"/>
        <v>3904641</v>
      </c>
      <c r="B1849" s="11">
        <v>2017</v>
      </c>
      <c r="C1849" s="11" t="str">
        <f>F1849</f>
        <v>COLUMBIANA COUNTY ESC</v>
      </c>
      <c r="D1849" t="s">
        <v>189</v>
      </c>
      <c r="E1849" t="str">
        <f t="shared" si="57"/>
        <v>1500COLUMBIANA COUNTY ESC</v>
      </c>
      <c r="F1849" t="s">
        <v>131</v>
      </c>
      <c r="G1849" t="s">
        <v>131</v>
      </c>
      <c r="H1849" t="s">
        <v>132</v>
      </c>
      <c r="I1849" s="11">
        <v>604040.56000000006</v>
      </c>
      <c r="J1849" s="12">
        <v>3.9245620000000003E-4</v>
      </c>
      <c r="K1849">
        <f>IFERROR(VLOOKUP(E1849,Sheet1!$D$2:$E$1226,2,FALSE),"")</f>
        <v>3904641</v>
      </c>
    </row>
    <row r="1850" spans="1:11" x14ac:dyDescent="0.2">
      <c r="A1850">
        <f t="shared" si="56"/>
        <v>3904641</v>
      </c>
      <c r="B1850" s="11">
        <v>2018</v>
      </c>
      <c r="C1850" s="11" t="str">
        <f>F1850</f>
        <v>COLUMBIANA COUNTY ESC</v>
      </c>
      <c r="D1850" t="s">
        <v>189</v>
      </c>
      <c r="E1850" t="str">
        <f t="shared" si="57"/>
        <v>1500COLUMBIANA COUNTY ESC</v>
      </c>
      <c r="F1850" t="s">
        <v>131</v>
      </c>
      <c r="G1850" t="s">
        <v>131</v>
      </c>
      <c r="H1850" t="s">
        <v>132</v>
      </c>
      <c r="I1850" s="11">
        <v>538099.49</v>
      </c>
      <c r="J1850" s="12">
        <v>3.3809479999999999E-4</v>
      </c>
      <c r="K1850">
        <f>IFERROR(VLOOKUP(E1850,Sheet1!$D$2:$E$1226,2,FALSE),"")</f>
        <v>3904641</v>
      </c>
    </row>
    <row r="1851" spans="1:11" x14ac:dyDescent="0.2">
      <c r="A1851">
        <f t="shared" si="56"/>
        <v>3904641</v>
      </c>
      <c r="B1851" s="11">
        <v>2019</v>
      </c>
      <c r="C1851" s="11" t="str">
        <f>F1851</f>
        <v>COLUMBIANA COUNTY ESC</v>
      </c>
      <c r="D1851" t="s">
        <v>189</v>
      </c>
      <c r="E1851" t="str">
        <f t="shared" si="57"/>
        <v>1500COLUMBIANA COUNTY ESC</v>
      </c>
      <c r="F1851" t="s">
        <v>131</v>
      </c>
      <c r="G1851" t="s">
        <v>131</v>
      </c>
      <c r="H1851" t="s">
        <v>132</v>
      </c>
      <c r="I1851" s="11">
        <v>558887.49</v>
      </c>
      <c r="J1851" s="12">
        <v>3.4002739999999999E-4</v>
      </c>
      <c r="K1851">
        <f>IFERROR(VLOOKUP(E1851,Sheet1!$D$2:$E$1226,2,FALSE),"")</f>
        <v>3904641</v>
      </c>
    </row>
    <row r="1852" spans="1:11" x14ac:dyDescent="0.2">
      <c r="A1852">
        <f t="shared" si="56"/>
        <v>3904641</v>
      </c>
      <c r="B1852" s="11">
        <v>2020</v>
      </c>
      <c r="C1852" s="11" t="str">
        <f>F1852</f>
        <v>COLUMBIANA COUNTY ESC</v>
      </c>
      <c r="D1852" t="s">
        <v>189</v>
      </c>
      <c r="E1852" t="str">
        <f t="shared" si="57"/>
        <v>1500COLUMBIANA COUNTY ESC</v>
      </c>
      <c r="F1852" t="s">
        <v>131</v>
      </c>
      <c r="G1852" t="s">
        <v>131</v>
      </c>
      <c r="H1852" t="s">
        <v>2567</v>
      </c>
      <c r="I1852" s="11">
        <v>571208.12</v>
      </c>
      <c r="J1852" s="12">
        <v>3.3807679999999998E-4</v>
      </c>
      <c r="K1852">
        <f>IFERROR(VLOOKUP(E1852,Sheet1!$D$2:$E$1226,2,FALSE),"")</f>
        <v>3904641</v>
      </c>
    </row>
    <row r="1853" spans="1:11" x14ac:dyDescent="0.2">
      <c r="A1853">
        <f t="shared" si="56"/>
        <v>3904641</v>
      </c>
      <c r="B1853" s="11">
        <v>2021</v>
      </c>
      <c r="C1853" s="11" t="str">
        <f>F1853</f>
        <v>COLUMBIANA COUNTY ESC</v>
      </c>
      <c r="D1853" t="s">
        <v>189</v>
      </c>
      <c r="E1853" t="str">
        <f t="shared" si="57"/>
        <v>1500COLUMBIANA COUNTY ESC</v>
      </c>
      <c r="F1853" t="s">
        <v>131</v>
      </c>
      <c r="G1853" t="s">
        <v>131</v>
      </c>
      <c r="H1853" t="s">
        <v>132</v>
      </c>
      <c r="I1853" s="11">
        <v>609831.19999999995</v>
      </c>
      <c r="J1853" s="12">
        <v>3.5301202000000002E-4</v>
      </c>
      <c r="K1853">
        <f>IFERROR(VLOOKUP(E1853,Sheet1!$D$2:$E$1226,2,FALSE),"")</f>
        <v>3904641</v>
      </c>
    </row>
    <row r="1854" spans="1:11" x14ac:dyDescent="0.2">
      <c r="A1854">
        <f t="shared" si="56"/>
        <v>3904641</v>
      </c>
      <c r="B1854" s="11">
        <v>2022</v>
      </c>
      <c r="C1854" s="11" t="str">
        <f>F1854</f>
        <v>COLUMBIANA COUNTY ESC</v>
      </c>
      <c r="D1854" t="s">
        <v>189</v>
      </c>
      <c r="E1854" t="str">
        <f t="shared" si="57"/>
        <v>1500COLUMBIANA COUNTY ESC</v>
      </c>
      <c r="F1854" t="s">
        <v>131</v>
      </c>
      <c r="G1854" t="s">
        <v>131</v>
      </c>
      <c r="H1854" t="s">
        <v>132</v>
      </c>
      <c r="I1854" s="11">
        <v>766116.9</v>
      </c>
      <c r="J1854" s="12">
        <v>4.2092790000000001E-4</v>
      </c>
      <c r="K1854">
        <f>IFERROR(VLOOKUP(E1854,Sheet1!$D$2:$E$1226,2,FALSE),"")</f>
        <v>3904641</v>
      </c>
    </row>
    <row r="1855" spans="1:11" x14ac:dyDescent="0.2">
      <c r="A1855">
        <f t="shared" si="56"/>
        <v>3904641</v>
      </c>
      <c r="B1855" s="11">
        <v>2023</v>
      </c>
      <c r="C1855" s="11" t="str">
        <f>F1855</f>
        <v>COLUMBIANA COUNTY ESC</v>
      </c>
      <c r="D1855" t="s">
        <v>189</v>
      </c>
      <c r="E1855" t="str">
        <f t="shared" si="57"/>
        <v>1500COLUMBIANA COUNTY ESC</v>
      </c>
      <c r="F1855" t="s">
        <v>131</v>
      </c>
      <c r="G1855" t="s">
        <v>131</v>
      </c>
      <c r="H1855" t="s">
        <v>132</v>
      </c>
      <c r="I1855" s="11">
        <v>805479.45</v>
      </c>
      <c r="J1855" s="12">
        <v>4.259639E-4</v>
      </c>
      <c r="K1855">
        <f>IFERROR(VLOOKUP(E1855,Sheet1!$D$2:$E$1226,2,FALSE),"")</f>
        <v>3904641</v>
      </c>
    </row>
    <row r="1856" spans="1:11" x14ac:dyDescent="0.2">
      <c r="A1856">
        <f t="shared" si="56"/>
        <v>0</v>
      </c>
      <c r="B1856" s="11">
        <v>2015</v>
      </c>
      <c r="C1856" s="11" t="str">
        <f>F1856</f>
        <v>COLUMBIANA COUNTY JVS</v>
      </c>
      <c r="D1856" t="s">
        <v>1544</v>
      </c>
      <c r="E1856" t="str">
        <f t="shared" si="57"/>
        <v>9862COLUMBIANA COUNTY JVS</v>
      </c>
      <c r="F1856" t="s">
        <v>1480</v>
      </c>
      <c r="G1856" t="s">
        <v>1480</v>
      </c>
      <c r="H1856" t="s">
        <v>132</v>
      </c>
      <c r="I1856" s="11">
        <v>402987.21</v>
      </c>
      <c r="J1856" s="12">
        <v>2.758929E-4</v>
      </c>
      <c r="K1856">
        <f>IFERROR(VLOOKUP(E1856,Sheet1!$D$2:$E$1226,2,FALSE),"")</f>
        <v>0</v>
      </c>
    </row>
    <row r="1857" spans="1:11" x14ac:dyDescent="0.2">
      <c r="A1857">
        <f t="shared" si="56"/>
        <v>0</v>
      </c>
      <c r="B1857" s="11">
        <v>2016</v>
      </c>
      <c r="C1857" s="11" t="str">
        <f>F1857</f>
        <v>COLUMBIANA COUNTY JVS</v>
      </c>
      <c r="D1857" t="s">
        <v>1544</v>
      </c>
      <c r="E1857" t="str">
        <f t="shared" si="57"/>
        <v>9862COLUMBIANA COUNTY JVS</v>
      </c>
      <c r="F1857" t="s">
        <v>1480</v>
      </c>
      <c r="G1857" t="s">
        <v>1480</v>
      </c>
      <c r="H1857" t="s">
        <v>132</v>
      </c>
      <c r="I1857" s="11">
        <v>413334.07</v>
      </c>
      <c r="J1857" s="12">
        <v>2.8059379999999999E-4</v>
      </c>
      <c r="K1857">
        <f>IFERROR(VLOOKUP(E1857,Sheet1!$D$2:$E$1226,2,FALSE),"")</f>
        <v>0</v>
      </c>
    </row>
    <row r="1858" spans="1:11" x14ac:dyDescent="0.2">
      <c r="A1858">
        <f t="shared" si="56"/>
        <v>0</v>
      </c>
      <c r="B1858" s="11">
        <v>2017</v>
      </c>
      <c r="C1858" s="11" t="str">
        <f>F1858</f>
        <v>COLUMBIANA COUNTY JVS</v>
      </c>
      <c r="D1858" t="s">
        <v>1544</v>
      </c>
      <c r="E1858" t="str">
        <f t="shared" si="57"/>
        <v>9862COLUMBIANA COUNTY JVS</v>
      </c>
      <c r="F1858" t="s">
        <v>1480</v>
      </c>
      <c r="G1858" t="s">
        <v>1480</v>
      </c>
      <c r="H1858" t="s">
        <v>132</v>
      </c>
      <c r="I1858" s="11">
        <v>422104.75</v>
      </c>
      <c r="J1858" s="12">
        <v>2.7424920000000002E-4</v>
      </c>
      <c r="K1858">
        <f>IFERROR(VLOOKUP(E1858,Sheet1!$D$2:$E$1226,2,FALSE),"")</f>
        <v>0</v>
      </c>
    </row>
    <row r="1859" spans="1:11" x14ac:dyDescent="0.2">
      <c r="A1859">
        <f t="shared" ref="A1859:A1922" si="58">K1859</f>
        <v>0</v>
      </c>
      <c r="B1859" s="11">
        <v>2018</v>
      </c>
      <c r="C1859" s="11" t="str">
        <f>F1859</f>
        <v>COLUMBIANA COUNTY JVS</v>
      </c>
      <c r="D1859" t="s">
        <v>1544</v>
      </c>
      <c r="E1859" t="str">
        <f t="shared" ref="E1859:E1922" si="59">D1859&amp;F1859</f>
        <v>9862COLUMBIANA COUNTY JVS</v>
      </c>
      <c r="F1859" t="s">
        <v>1480</v>
      </c>
      <c r="G1859" t="s">
        <v>1480</v>
      </c>
      <c r="H1859" t="s">
        <v>132</v>
      </c>
      <c r="I1859" s="11">
        <v>446804.09</v>
      </c>
      <c r="J1859" s="12">
        <v>2.8073269999999998E-4</v>
      </c>
      <c r="K1859">
        <f>IFERROR(VLOOKUP(E1859,Sheet1!$D$2:$E$1226,2,FALSE),"")</f>
        <v>0</v>
      </c>
    </row>
    <row r="1860" spans="1:11" x14ac:dyDescent="0.2">
      <c r="A1860">
        <f t="shared" si="58"/>
        <v>0</v>
      </c>
      <c r="B1860" s="11">
        <v>2019</v>
      </c>
      <c r="C1860" s="11" t="str">
        <f>F1860</f>
        <v>COLUMBIANA COUNTY JVS</v>
      </c>
      <c r="D1860" t="s">
        <v>1544</v>
      </c>
      <c r="E1860" t="str">
        <f t="shared" si="59"/>
        <v>9862COLUMBIANA COUNTY JVS</v>
      </c>
      <c r="F1860" t="s">
        <v>1480</v>
      </c>
      <c r="G1860" t="s">
        <v>1480</v>
      </c>
      <c r="H1860" t="s">
        <v>132</v>
      </c>
      <c r="I1860" s="11">
        <v>459557.11</v>
      </c>
      <c r="J1860" s="12">
        <v>2.7959479999999998E-4</v>
      </c>
      <c r="K1860">
        <f>IFERROR(VLOOKUP(E1860,Sheet1!$D$2:$E$1226,2,FALSE),"")</f>
        <v>0</v>
      </c>
    </row>
    <row r="1861" spans="1:11" x14ac:dyDescent="0.2">
      <c r="A1861">
        <f t="shared" si="58"/>
        <v>0</v>
      </c>
      <c r="B1861" s="11">
        <v>2020</v>
      </c>
      <c r="C1861" s="11" t="str">
        <f>F1861</f>
        <v>COLUMBIANA COUNTY JVS</v>
      </c>
      <c r="D1861" t="s">
        <v>1544</v>
      </c>
      <c r="E1861" t="str">
        <f t="shared" si="59"/>
        <v>9862COLUMBIANA COUNTY JVS</v>
      </c>
      <c r="F1861" t="s">
        <v>1480</v>
      </c>
      <c r="G1861" t="s">
        <v>1480</v>
      </c>
      <c r="H1861" t="s">
        <v>2567</v>
      </c>
      <c r="I1861" s="11">
        <v>437695.69</v>
      </c>
      <c r="J1861" s="12">
        <v>2.5905569999999997E-4</v>
      </c>
      <c r="K1861">
        <f>IFERROR(VLOOKUP(E1861,Sheet1!$D$2:$E$1226,2,FALSE),"")</f>
        <v>0</v>
      </c>
    </row>
    <row r="1862" spans="1:11" x14ac:dyDescent="0.2">
      <c r="A1862">
        <f t="shared" si="58"/>
        <v>0</v>
      </c>
      <c r="B1862" s="11">
        <v>2021</v>
      </c>
      <c r="C1862" s="11" t="str">
        <f>F1862</f>
        <v>COLUMBIANA COUNTY JVS</v>
      </c>
      <c r="D1862" t="s">
        <v>1544</v>
      </c>
      <c r="E1862" t="str">
        <f t="shared" si="59"/>
        <v>9862COLUMBIANA COUNTY JVS</v>
      </c>
      <c r="F1862" t="s">
        <v>1480</v>
      </c>
      <c r="G1862" t="s">
        <v>1480</v>
      </c>
      <c r="H1862" t="s">
        <v>132</v>
      </c>
      <c r="I1862" s="11">
        <v>447429.27</v>
      </c>
      <c r="J1862" s="12">
        <v>2.5900267000000002E-4</v>
      </c>
      <c r="K1862">
        <f>IFERROR(VLOOKUP(E1862,Sheet1!$D$2:$E$1226,2,FALSE),"")</f>
        <v>0</v>
      </c>
    </row>
    <row r="1863" spans="1:11" x14ac:dyDescent="0.2">
      <c r="A1863">
        <f t="shared" si="58"/>
        <v>0</v>
      </c>
      <c r="B1863" s="11">
        <v>2022</v>
      </c>
      <c r="C1863" s="11" t="str">
        <f>F1863</f>
        <v>COLUMBIANA COUNTY JVS</v>
      </c>
      <c r="D1863" t="s">
        <v>1544</v>
      </c>
      <c r="E1863" t="str">
        <f t="shared" si="59"/>
        <v>9862COLUMBIANA COUNTY JVS</v>
      </c>
      <c r="F1863" t="s">
        <v>1480</v>
      </c>
      <c r="G1863" t="s">
        <v>1480</v>
      </c>
      <c r="H1863" t="s">
        <v>132</v>
      </c>
      <c r="I1863" s="11">
        <v>472377.94</v>
      </c>
      <c r="J1863" s="12">
        <v>2.5953880000000002E-4</v>
      </c>
      <c r="K1863">
        <f>IFERROR(VLOOKUP(E1863,Sheet1!$D$2:$E$1226,2,FALSE),"")</f>
        <v>0</v>
      </c>
    </row>
    <row r="1864" spans="1:11" x14ac:dyDescent="0.2">
      <c r="A1864">
        <f t="shared" si="58"/>
        <v>0</v>
      </c>
      <c r="B1864" s="11">
        <v>2023</v>
      </c>
      <c r="C1864" s="11" t="str">
        <f>F1864</f>
        <v>COLUMBIANA COUNTY JVS</v>
      </c>
      <c r="D1864" t="s">
        <v>1544</v>
      </c>
      <c r="E1864" t="str">
        <f t="shared" si="59"/>
        <v>9862COLUMBIANA COUNTY JVS</v>
      </c>
      <c r="F1864" t="s">
        <v>1480</v>
      </c>
      <c r="G1864" t="s">
        <v>1480</v>
      </c>
      <c r="H1864" t="s">
        <v>132</v>
      </c>
      <c r="I1864" s="11">
        <v>481044.19</v>
      </c>
      <c r="J1864" s="12">
        <v>2.5439190000000001E-4</v>
      </c>
      <c r="K1864">
        <f>IFERROR(VLOOKUP(E1864,Sheet1!$D$2:$E$1226,2,FALSE),"")</f>
        <v>0</v>
      </c>
    </row>
    <row r="1865" spans="1:11" x14ac:dyDescent="0.2">
      <c r="A1865">
        <f t="shared" si="58"/>
        <v>3904532</v>
      </c>
      <c r="B1865" s="11">
        <v>2015</v>
      </c>
      <c r="C1865" s="11" t="str">
        <f>F1865</f>
        <v>COLUMBIANA EX VLG SCHOOLS</v>
      </c>
      <c r="D1865" t="s">
        <v>956</v>
      </c>
      <c r="E1865" t="str">
        <f t="shared" si="59"/>
        <v>9035COLUMBIANA EX VLG SCHOOLS</v>
      </c>
      <c r="F1865" t="s">
        <v>906</v>
      </c>
      <c r="G1865" t="s">
        <v>906</v>
      </c>
      <c r="H1865" t="s">
        <v>132</v>
      </c>
      <c r="I1865" s="11">
        <v>581650.17000000004</v>
      </c>
      <c r="J1865" s="12">
        <v>3.9820900000000001E-4</v>
      </c>
      <c r="K1865">
        <f>IFERROR(VLOOKUP(E1865,Sheet1!$D$2:$E$1226,2,FALSE),"")</f>
        <v>3904532</v>
      </c>
    </row>
    <row r="1866" spans="1:11" x14ac:dyDescent="0.2">
      <c r="A1866">
        <f t="shared" si="58"/>
        <v>3904532</v>
      </c>
      <c r="B1866" s="11">
        <v>2016</v>
      </c>
      <c r="C1866" s="11" t="str">
        <f>F1866</f>
        <v>COLUMBIANA EX VLG SCHOOLS</v>
      </c>
      <c r="D1866" t="s">
        <v>956</v>
      </c>
      <c r="E1866" t="str">
        <f t="shared" si="59"/>
        <v>9035COLUMBIANA EX VLG SCHOOLS</v>
      </c>
      <c r="F1866" t="s">
        <v>906</v>
      </c>
      <c r="G1866" t="s">
        <v>906</v>
      </c>
      <c r="H1866" t="s">
        <v>132</v>
      </c>
      <c r="I1866" s="11">
        <v>587179.42000000004</v>
      </c>
      <c r="J1866" s="12">
        <v>3.9860960000000001E-4</v>
      </c>
      <c r="K1866">
        <f>IFERROR(VLOOKUP(E1866,Sheet1!$D$2:$E$1226,2,FALSE),"")</f>
        <v>3904532</v>
      </c>
    </row>
    <row r="1867" spans="1:11" x14ac:dyDescent="0.2">
      <c r="A1867">
        <f t="shared" si="58"/>
        <v>3904532</v>
      </c>
      <c r="B1867" s="11">
        <v>2017</v>
      </c>
      <c r="C1867" s="11" t="str">
        <f>F1867</f>
        <v>COLUMBIANA EX VLG SCHOOLS</v>
      </c>
      <c r="D1867" t="s">
        <v>956</v>
      </c>
      <c r="E1867" t="str">
        <f t="shared" si="59"/>
        <v>9035COLUMBIANA EX VLG SCHOOLS</v>
      </c>
      <c r="F1867" t="s">
        <v>906</v>
      </c>
      <c r="G1867" t="s">
        <v>906</v>
      </c>
      <c r="H1867" t="s">
        <v>132</v>
      </c>
      <c r="I1867" s="11">
        <v>659394.42000000004</v>
      </c>
      <c r="J1867" s="12">
        <v>4.2842070000000002E-4</v>
      </c>
      <c r="K1867">
        <f>IFERROR(VLOOKUP(E1867,Sheet1!$D$2:$E$1226,2,FALSE),"")</f>
        <v>3904532</v>
      </c>
    </row>
    <row r="1868" spans="1:11" x14ac:dyDescent="0.2">
      <c r="A1868">
        <f t="shared" si="58"/>
        <v>3904532</v>
      </c>
      <c r="B1868" s="11">
        <v>2018</v>
      </c>
      <c r="C1868" s="11" t="str">
        <f>F1868</f>
        <v>COLUMBIANA EX VLG SCHOOLS</v>
      </c>
      <c r="D1868" t="s">
        <v>956</v>
      </c>
      <c r="E1868" t="str">
        <f t="shared" si="59"/>
        <v>9035COLUMBIANA EX VLG SCHOOLS</v>
      </c>
      <c r="F1868" t="s">
        <v>906</v>
      </c>
      <c r="G1868" t="s">
        <v>906</v>
      </c>
      <c r="H1868" t="s">
        <v>132</v>
      </c>
      <c r="I1868" s="11">
        <v>664947.31999999995</v>
      </c>
      <c r="J1868" s="12">
        <v>4.1779490000000001E-4</v>
      </c>
      <c r="K1868">
        <f>IFERROR(VLOOKUP(E1868,Sheet1!$D$2:$E$1226,2,FALSE),"")</f>
        <v>3904532</v>
      </c>
    </row>
    <row r="1869" spans="1:11" x14ac:dyDescent="0.2">
      <c r="A1869">
        <f t="shared" si="58"/>
        <v>3904532</v>
      </c>
      <c r="B1869" s="11">
        <v>2019</v>
      </c>
      <c r="C1869" s="11" t="str">
        <f>F1869</f>
        <v>COLUMBIANA EX VLG SCHOOLS</v>
      </c>
      <c r="D1869" t="s">
        <v>956</v>
      </c>
      <c r="E1869" t="str">
        <f t="shared" si="59"/>
        <v>9035COLUMBIANA EX VLG SCHOOLS</v>
      </c>
      <c r="F1869" t="s">
        <v>906</v>
      </c>
      <c r="G1869" t="s">
        <v>906</v>
      </c>
      <c r="H1869" t="s">
        <v>132</v>
      </c>
      <c r="I1869" s="11">
        <v>695034.23</v>
      </c>
      <c r="J1869" s="12">
        <v>4.228592E-4</v>
      </c>
      <c r="K1869">
        <f>IFERROR(VLOOKUP(E1869,Sheet1!$D$2:$E$1226,2,FALSE),"")</f>
        <v>3904532</v>
      </c>
    </row>
    <row r="1870" spans="1:11" x14ac:dyDescent="0.2">
      <c r="A1870">
        <f t="shared" si="58"/>
        <v>3904532</v>
      </c>
      <c r="B1870" s="11">
        <v>2020</v>
      </c>
      <c r="C1870" s="11" t="str">
        <f>F1870</f>
        <v>COLUMBIANA EX VLG SCHOOLS</v>
      </c>
      <c r="D1870" t="s">
        <v>956</v>
      </c>
      <c r="E1870" t="str">
        <f t="shared" si="59"/>
        <v>9035COLUMBIANA EX VLG SCHOOLS</v>
      </c>
      <c r="F1870" t="s">
        <v>906</v>
      </c>
      <c r="G1870" t="s">
        <v>906</v>
      </c>
      <c r="H1870" t="s">
        <v>2567</v>
      </c>
      <c r="I1870" s="11">
        <v>729217.49</v>
      </c>
      <c r="J1870" s="12">
        <v>4.3159660000000001E-4</v>
      </c>
      <c r="K1870">
        <f>IFERROR(VLOOKUP(E1870,Sheet1!$D$2:$E$1226,2,FALSE),"")</f>
        <v>3904532</v>
      </c>
    </row>
    <row r="1871" spans="1:11" x14ac:dyDescent="0.2">
      <c r="A1871">
        <f t="shared" si="58"/>
        <v>3904532</v>
      </c>
      <c r="B1871" s="11">
        <v>2021</v>
      </c>
      <c r="C1871" s="11" t="str">
        <f>F1871</f>
        <v>COLUMBIANA EX VLG SCHOOLS</v>
      </c>
      <c r="D1871" t="s">
        <v>956</v>
      </c>
      <c r="E1871" t="str">
        <f t="shared" si="59"/>
        <v>9035COLUMBIANA EX VLG SCHOOLS</v>
      </c>
      <c r="F1871" t="s">
        <v>906</v>
      </c>
      <c r="G1871" t="s">
        <v>906</v>
      </c>
      <c r="H1871" t="s">
        <v>132</v>
      </c>
      <c r="I1871" s="11">
        <v>699579.49</v>
      </c>
      <c r="J1871" s="12">
        <v>4.0496447000000003E-4</v>
      </c>
      <c r="K1871">
        <f>IFERROR(VLOOKUP(E1871,Sheet1!$D$2:$E$1226,2,FALSE),"")</f>
        <v>3904532</v>
      </c>
    </row>
    <row r="1872" spans="1:11" x14ac:dyDescent="0.2">
      <c r="A1872">
        <f t="shared" si="58"/>
        <v>3904532</v>
      </c>
      <c r="B1872" s="11">
        <v>2022</v>
      </c>
      <c r="C1872" s="11" t="str">
        <f>F1872</f>
        <v>COLUMBIANA EX VLG SCHOOLS</v>
      </c>
      <c r="D1872" t="s">
        <v>956</v>
      </c>
      <c r="E1872" t="str">
        <f t="shared" si="59"/>
        <v>9035COLUMBIANA EX VLG SCHOOLS</v>
      </c>
      <c r="F1872" t="s">
        <v>906</v>
      </c>
      <c r="G1872" t="s">
        <v>906</v>
      </c>
      <c r="H1872" t="s">
        <v>132</v>
      </c>
      <c r="I1872" s="11">
        <v>795040.25</v>
      </c>
      <c r="J1872" s="12">
        <v>4.3681930000000001E-4</v>
      </c>
      <c r="K1872">
        <f>IFERROR(VLOOKUP(E1872,Sheet1!$D$2:$E$1226,2,FALSE),"")</f>
        <v>3904532</v>
      </c>
    </row>
    <row r="1873" spans="1:11" x14ac:dyDescent="0.2">
      <c r="A1873">
        <f t="shared" si="58"/>
        <v>3904532</v>
      </c>
      <c r="B1873" s="11">
        <v>2023</v>
      </c>
      <c r="C1873" s="11" t="str">
        <f>F1873</f>
        <v>COLUMBIANA EX VLG SCHOOLS</v>
      </c>
      <c r="D1873" t="s">
        <v>956</v>
      </c>
      <c r="E1873" t="str">
        <f t="shared" si="59"/>
        <v>9035COLUMBIANA EX VLG SCHOOLS</v>
      </c>
      <c r="F1873" t="s">
        <v>906</v>
      </c>
      <c r="G1873" t="s">
        <v>906</v>
      </c>
      <c r="H1873" t="s">
        <v>132</v>
      </c>
      <c r="I1873" s="11">
        <v>866483.09</v>
      </c>
      <c r="J1873" s="12">
        <v>4.5822469999999999E-4</v>
      </c>
      <c r="K1873">
        <f>IFERROR(VLOOKUP(E1873,Sheet1!$D$2:$E$1226,2,FALSE),"")</f>
        <v>3904532</v>
      </c>
    </row>
    <row r="1874" spans="1:11" x14ac:dyDescent="0.2">
      <c r="A1874">
        <f t="shared" si="58"/>
        <v>3900306</v>
      </c>
      <c r="B1874" s="11">
        <v>2015</v>
      </c>
      <c r="C1874" s="11" t="str">
        <f>F1874</f>
        <v>COLUMBUS ARTS AND TECH ACADEMY</v>
      </c>
      <c r="D1874" t="s">
        <v>1945</v>
      </c>
      <c r="E1874" t="str">
        <f t="shared" si="59"/>
        <v>D025COLUMBUS ARTS AND TECH ACADEMY</v>
      </c>
      <c r="F1874" t="s">
        <v>1944</v>
      </c>
      <c r="G1874" t="s">
        <v>1944</v>
      </c>
      <c r="H1874" t="s">
        <v>233</v>
      </c>
      <c r="I1874" s="11">
        <v>172216.12</v>
      </c>
      <c r="J1874" s="12">
        <v>1.179025E-4</v>
      </c>
      <c r="K1874">
        <f>IFERROR(VLOOKUP(E1874,Sheet1!$D$2:$E$1226,2,FALSE),"")</f>
        <v>3900306</v>
      </c>
    </row>
    <row r="1875" spans="1:11" x14ac:dyDescent="0.2">
      <c r="A1875">
        <f t="shared" si="58"/>
        <v>3900306</v>
      </c>
      <c r="B1875" s="11">
        <v>2016</v>
      </c>
      <c r="C1875" s="11" t="str">
        <f>F1875</f>
        <v>COLUMBUS ARTS AND TECH ACADEMY</v>
      </c>
      <c r="D1875" t="s">
        <v>1945</v>
      </c>
      <c r="E1875" t="str">
        <f t="shared" si="59"/>
        <v>D025COLUMBUS ARTS AND TECH ACADEMY</v>
      </c>
      <c r="F1875" t="s">
        <v>1944</v>
      </c>
      <c r="G1875" t="s">
        <v>1944</v>
      </c>
      <c r="H1875" t="s">
        <v>233</v>
      </c>
      <c r="I1875" s="11">
        <v>188915.63</v>
      </c>
      <c r="J1875" s="12">
        <v>1.2824630000000001E-4</v>
      </c>
      <c r="K1875">
        <f>IFERROR(VLOOKUP(E1875,Sheet1!$D$2:$E$1226,2,FALSE),"")</f>
        <v>3900306</v>
      </c>
    </row>
    <row r="1876" spans="1:11" x14ac:dyDescent="0.2">
      <c r="A1876">
        <f t="shared" si="58"/>
        <v>3900306</v>
      </c>
      <c r="B1876" s="11">
        <v>2017</v>
      </c>
      <c r="C1876" s="11" t="str">
        <f>F1876</f>
        <v>COLUMBUS ARTS AND TECH ACADEMY</v>
      </c>
      <c r="D1876" t="s">
        <v>1945</v>
      </c>
      <c r="E1876" t="str">
        <f t="shared" si="59"/>
        <v>D025COLUMBUS ARTS AND TECH ACADEMY</v>
      </c>
      <c r="F1876" t="s">
        <v>1944</v>
      </c>
      <c r="G1876" t="s">
        <v>1944</v>
      </c>
      <c r="H1876" t="s">
        <v>233</v>
      </c>
      <c r="I1876" s="11">
        <v>220543.5</v>
      </c>
      <c r="J1876" s="12">
        <v>1.4329119999999999E-4</v>
      </c>
      <c r="K1876">
        <f>IFERROR(VLOOKUP(E1876,Sheet1!$D$2:$E$1226,2,FALSE),"")</f>
        <v>3900306</v>
      </c>
    </row>
    <row r="1877" spans="1:11" x14ac:dyDescent="0.2">
      <c r="A1877">
        <f t="shared" si="58"/>
        <v>3900306</v>
      </c>
      <c r="B1877" s="11">
        <v>2018</v>
      </c>
      <c r="C1877" s="11" t="str">
        <f>F1877</f>
        <v>COLUMBUS ARTS AND TECH ACADEMY</v>
      </c>
      <c r="D1877" t="s">
        <v>1945</v>
      </c>
      <c r="E1877" t="str">
        <f t="shared" si="59"/>
        <v>D025COLUMBUS ARTS AND TECH ACADEMY</v>
      </c>
      <c r="F1877" t="s">
        <v>1944</v>
      </c>
      <c r="G1877" t="s">
        <v>1944</v>
      </c>
      <c r="H1877" t="s">
        <v>233</v>
      </c>
      <c r="I1877" s="11">
        <v>216021.7</v>
      </c>
      <c r="J1877" s="12">
        <v>1.357292E-4</v>
      </c>
      <c r="K1877">
        <f>IFERROR(VLOOKUP(E1877,Sheet1!$D$2:$E$1226,2,FALSE),"")</f>
        <v>3900306</v>
      </c>
    </row>
    <row r="1878" spans="1:11" x14ac:dyDescent="0.2">
      <c r="A1878">
        <f t="shared" si="58"/>
        <v>3900306</v>
      </c>
      <c r="B1878" s="11">
        <v>2019</v>
      </c>
      <c r="C1878" s="11" t="str">
        <f>F1878</f>
        <v>COLUMBUS ARTS AND TECH ACADEMY</v>
      </c>
      <c r="D1878" t="s">
        <v>1945</v>
      </c>
      <c r="E1878" t="str">
        <f t="shared" si="59"/>
        <v>D025COLUMBUS ARTS AND TECH ACADEMY</v>
      </c>
      <c r="F1878" t="s">
        <v>1944</v>
      </c>
      <c r="G1878" t="s">
        <v>1944</v>
      </c>
      <c r="H1878" t="s">
        <v>233</v>
      </c>
      <c r="I1878" s="11">
        <v>210579.31</v>
      </c>
      <c r="J1878" s="12">
        <v>1.2811659999999999E-4</v>
      </c>
      <c r="K1878">
        <f>IFERROR(VLOOKUP(E1878,Sheet1!$D$2:$E$1226,2,FALSE),"")</f>
        <v>3900306</v>
      </c>
    </row>
    <row r="1879" spans="1:11" x14ac:dyDescent="0.2">
      <c r="A1879">
        <f t="shared" si="58"/>
        <v>3900306</v>
      </c>
      <c r="B1879" s="11">
        <v>2020</v>
      </c>
      <c r="C1879" s="11" t="str">
        <f>F1879</f>
        <v>COLUMBUS ARTS AND TECH ACADEMY</v>
      </c>
      <c r="D1879" t="s">
        <v>1945</v>
      </c>
      <c r="E1879" t="str">
        <f t="shared" si="59"/>
        <v>D025COLUMBUS ARTS AND TECH ACADEMY</v>
      </c>
      <c r="F1879" t="s">
        <v>1944</v>
      </c>
      <c r="G1879" t="s">
        <v>1944</v>
      </c>
      <c r="H1879" t="s">
        <v>233</v>
      </c>
      <c r="I1879" s="11">
        <v>218709.53</v>
      </c>
      <c r="J1879" s="12">
        <v>1.2944599999999999E-4</v>
      </c>
      <c r="K1879">
        <f>IFERROR(VLOOKUP(E1879,Sheet1!$D$2:$E$1226,2,FALSE),"")</f>
        <v>3900306</v>
      </c>
    </row>
    <row r="1880" spans="1:11" x14ac:dyDescent="0.2">
      <c r="A1880">
        <f t="shared" si="58"/>
        <v>3900306</v>
      </c>
      <c r="B1880" s="11">
        <v>2021</v>
      </c>
      <c r="C1880" s="11" t="str">
        <f>F1880</f>
        <v>COLUMBUS ARTS AND TECH ACADEMY</v>
      </c>
      <c r="D1880" t="s">
        <v>1945</v>
      </c>
      <c r="E1880" t="str">
        <f t="shared" si="59"/>
        <v>D025COLUMBUS ARTS AND TECH ACADEMY</v>
      </c>
      <c r="F1880" t="s">
        <v>1944</v>
      </c>
      <c r="G1880" t="s">
        <v>1944</v>
      </c>
      <c r="H1880" t="s">
        <v>233</v>
      </c>
      <c r="I1880" s="11">
        <v>248095.85</v>
      </c>
      <c r="J1880" s="12">
        <v>1.4361484999999999E-4</v>
      </c>
      <c r="K1880">
        <f>IFERROR(VLOOKUP(E1880,Sheet1!$D$2:$E$1226,2,FALSE),"")</f>
        <v>3900306</v>
      </c>
    </row>
    <row r="1881" spans="1:11" x14ac:dyDescent="0.2">
      <c r="A1881">
        <f t="shared" si="58"/>
        <v>3900306</v>
      </c>
      <c r="B1881" s="11">
        <v>2022</v>
      </c>
      <c r="C1881" s="11" t="str">
        <f>F1881</f>
        <v>COLUMBUS ARTS AND TECH ACADEMY</v>
      </c>
      <c r="D1881" t="s">
        <v>1945</v>
      </c>
      <c r="E1881" t="str">
        <f t="shared" si="59"/>
        <v>D025COLUMBUS ARTS AND TECH ACADEMY</v>
      </c>
      <c r="F1881" t="s">
        <v>1944</v>
      </c>
      <c r="G1881" t="s">
        <v>1944</v>
      </c>
      <c r="H1881" t="s">
        <v>233</v>
      </c>
      <c r="I1881" s="11">
        <v>233376.75</v>
      </c>
      <c r="J1881" s="12">
        <v>1.2822429999999999E-4</v>
      </c>
      <c r="K1881">
        <f>IFERROR(VLOOKUP(E1881,Sheet1!$D$2:$E$1226,2,FALSE),"")</f>
        <v>3900306</v>
      </c>
    </row>
    <row r="1882" spans="1:11" x14ac:dyDescent="0.2">
      <c r="A1882">
        <f t="shared" si="58"/>
        <v>3900306</v>
      </c>
      <c r="B1882" s="11">
        <v>2023</v>
      </c>
      <c r="C1882" s="11" t="str">
        <f>F1882</f>
        <v>COLUMBUS ARTS AND TECH ACADEMY</v>
      </c>
      <c r="D1882" t="s">
        <v>1945</v>
      </c>
      <c r="E1882" t="str">
        <f t="shared" si="59"/>
        <v>D025COLUMBUS ARTS AND TECH ACADEMY</v>
      </c>
      <c r="F1882" t="s">
        <v>1944</v>
      </c>
      <c r="G1882" t="s">
        <v>1944</v>
      </c>
      <c r="H1882" t="s">
        <v>233</v>
      </c>
      <c r="I1882" s="11">
        <v>220752.32</v>
      </c>
      <c r="J1882" s="12">
        <v>1.1674110000000001E-4</v>
      </c>
      <c r="K1882">
        <f>IFERROR(VLOOKUP(E1882,Sheet1!$D$2:$E$1226,2,FALSE),"")</f>
        <v>3900306</v>
      </c>
    </row>
    <row r="1883" spans="1:11" x14ac:dyDescent="0.2">
      <c r="A1883">
        <f t="shared" si="58"/>
        <v>3900533</v>
      </c>
      <c r="B1883" s="11">
        <v>2015</v>
      </c>
      <c r="C1883" s="11" t="str">
        <f>F1883</f>
        <v>COLUMBUS BILINGUAL ACADEMY</v>
      </c>
      <c r="D1883" t="s">
        <v>2001</v>
      </c>
      <c r="E1883" t="str">
        <f t="shared" si="59"/>
        <v>D070COLUMBUS BILINGUAL ACADEMY</v>
      </c>
      <c r="F1883" t="s">
        <v>2000</v>
      </c>
      <c r="G1883" t="s">
        <v>2000</v>
      </c>
      <c r="H1883" t="s">
        <v>233</v>
      </c>
      <c r="I1883" s="11">
        <v>94071.44</v>
      </c>
      <c r="J1883" s="12">
        <v>6.4403099999999993E-5</v>
      </c>
      <c r="K1883">
        <f>IFERROR(VLOOKUP(E1883,Sheet1!$D$2:$E$1226,2,FALSE),"")</f>
        <v>3900533</v>
      </c>
    </row>
    <row r="1884" spans="1:11" x14ac:dyDescent="0.2">
      <c r="A1884">
        <f t="shared" si="58"/>
        <v>3900533</v>
      </c>
      <c r="B1884" s="11">
        <v>2016</v>
      </c>
      <c r="C1884" s="11" t="str">
        <f>F1884</f>
        <v>COLUMBUS BILINGUAL ACADEMY</v>
      </c>
      <c r="D1884" t="s">
        <v>2001</v>
      </c>
      <c r="E1884" t="str">
        <f t="shared" si="59"/>
        <v>D070COLUMBUS BILINGUAL ACADEMY</v>
      </c>
      <c r="F1884" t="s">
        <v>2000</v>
      </c>
      <c r="G1884" t="s">
        <v>2000</v>
      </c>
      <c r="H1884" t="s">
        <v>233</v>
      </c>
      <c r="I1884" s="11">
        <v>101577.69</v>
      </c>
      <c r="J1884" s="12">
        <v>6.8956500000000003E-5</v>
      </c>
      <c r="K1884">
        <f>IFERROR(VLOOKUP(E1884,Sheet1!$D$2:$E$1226,2,FALSE),"")</f>
        <v>3900533</v>
      </c>
    </row>
    <row r="1885" spans="1:11" x14ac:dyDescent="0.2">
      <c r="A1885">
        <f t="shared" si="58"/>
        <v>3900533</v>
      </c>
      <c r="B1885" s="11">
        <v>2017</v>
      </c>
      <c r="C1885" s="11" t="str">
        <f>F1885</f>
        <v>COLUMBUS BILINGUAL ACADEMY</v>
      </c>
      <c r="D1885" t="s">
        <v>2001</v>
      </c>
      <c r="E1885" t="str">
        <f t="shared" si="59"/>
        <v>D070COLUMBUS BILINGUAL ACADEMY</v>
      </c>
      <c r="F1885" t="s">
        <v>2000</v>
      </c>
      <c r="G1885" t="s">
        <v>2000</v>
      </c>
      <c r="H1885" t="s">
        <v>233</v>
      </c>
      <c r="I1885" s="11">
        <v>9630.66</v>
      </c>
      <c r="J1885" s="12">
        <v>6.2572E-6</v>
      </c>
      <c r="K1885">
        <f>IFERROR(VLOOKUP(E1885,Sheet1!$D$2:$E$1226,2,FALSE),"")</f>
        <v>3900533</v>
      </c>
    </row>
    <row r="1886" spans="1:11" x14ac:dyDescent="0.2">
      <c r="A1886">
        <f t="shared" si="58"/>
        <v>3901375</v>
      </c>
      <c r="B1886" s="11">
        <v>2015</v>
      </c>
      <c r="C1886" s="11" t="str">
        <f>F1886</f>
        <v>COLUMBUS BILINGUAL ACADEMY NORTH</v>
      </c>
      <c r="D1886" t="s">
        <v>2222</v>
      </c>
      <c r="E1886" t="str">
        <f t="shared" si="59"/>
        <v>D263COLUMBUS BILINGUAL ACADEMY NORTH</v>
      </c>
      <c r="F1886" t="s">
        <v>2221</v>
      </c>
      <c r="G1886" t="s">
        <v>2221</v>
      </c>
      <c r="H1886" t="s">
        <v>552</v>
      </c>
      <c r="I1886" s="11">
        <v>124934.15</v>
      </c>
      <c r="J1886" s="12">
        <v>8.5532300000000001E-5</v>
      </c>
      <c r="K1886">
        <f>IFERROR(VLOOKUP(E1886,Sheet1!$D$2:$E$1226,2,FALSE),"")</f>
        <v>3901375</v>
      </c>
    </row>
    <row r="1887" spans="1:11" x14ac:dyDescent="0.2">
      <c r="A1887">
        <f t="shared" si="58"/>
        <v>3901375</v>
      </c>
      <c r="B1887" s="11">
        <v>2016</v>
      </c>
      <c r="C1887" s="11" t="str">
        <f>F1887</f>
        <v>COLUMBUS BILINGUAL ACADEMY NORTH</v>
      </c>
      <c r="D1887" t="s">
        <v>2222</v>
      </c>
      <c r="E1887" t="str">
        <f t="shared" si="59"/>
        <v>D263COLUMBUS BILINGUAL ACADEMY NORTH</v>
      </c>
      <c r="F1887" t="s">
        <v>2221</v>
      </c>
      <c r="G1887" t="s">
        <v>2221</v>
      </c>
      <c r="H1887" t="s">
        <v>552</v>
      </c>
      <c r="I1887" s="11">
        <v>174905.89</v>
      </c>
      <c r="J1887" s="12">
        <v>1.187357E-4</v>
      </c>
      <c r="K1887">
        <f>IFERROR(VLOOKUP(E1887,Sheet1!$D$2:$E$1226,2,FALSE),"")</f>
        <v>3901375</v>
      </c>
    </row>
    <row r="1888" spans="1:11" x14ac:dyDescent="0.2">
      <c r="A1888">
        <f t="shared" si="58"/>
        <v>3901375</v>
      </c>
      <c r="B1888" s="11">
        <v>2017</v>
      </c>
      <c r="C1888" s="11" t="str">
        <f>F1888</f>
        <v>COLUMBUS BILINGUAL ACADEMY NORTH</v>
      </c>
      <c r="D1888" t="s">
        <v>2222</v>
      </c>
      <c r="E1888" t="str">
        <f t="shared" si="59"/>
        <v>D263COLUMBUS BILINGUAL ACADEMY NORTH</v>
      </c>
      <c r="F1888" t="s">
        <v>2221</v>
      </c>
      <c r="G1888" t="s">
        <v>2221</v>
      </c>
      <c r="H1888" t="s">
        <v>233</v>
      </c>
      <c r="I1888" s="11">
        <v>151727.79999999999</v>
      </c>
      <c r="J1888" s="12">
        <v>9.8580300000000002E-5</v>
      </c>
      <c r="K1888">
        <f>IFERROR(VLOOKUP(E1888,Sheet1!$D$2:$E$1226,2,FALSE),"")</f>
        <v>3901375</v>
      </c>
    </row>
    <row r="1889" spans="1:11" x14ac:dyDescent="0.2">
      <c r="A1889">
        <f t="shared" si="58"/>
        <v>3901375</v>
      </c>
      <c r="B1889" s="11">
        <v>2018</v>
      </c>
      <c r="C1889" s="11" t="str">
        <f>F1889</f>
        <v>COLUMBUS BILINGUAL ACADEMY NORTH</v>
      </c>
      <c r="D1889" t="s">
        <v>2222</v>
      </c>
      <c r="E1889" t="str">
        <f t="shared" si="59"/>
        <v>D263COLUMBUS BILINGUAL ACADEMY NORTH</v>
      </c>
      <c r="F1889" t="s">
        <v>2221</v>
      </c>
      <c r="G1889" t="s">
        <v>2221</v>
      </c>
      <c r="H1889" t="s">
        <v>233</v>
      </c>
      <c r="I1889" s="11">
        <v>108397.49</v>
      </c>
      <c r="J1889" s="12">
        <v>6.8107499999999998E-5</v>
      </c>
      <c r="K1889">
        <f>IFERROR(VLOOKUP(E1889,Sheet1!$D$2:$E$1226,2,FALSE),"")</f>
        <v>3901375</v>
      </c>
    </row>
    <row r="1890" spans="1:11" x14ac:dyDescent="0.2">
      <c r="A1890">
        <f t="shared" si="58"/>
        <v>3901375</v>
      </c>
      <c r="B1890" s="11">
        <v>2019</v>
      </c>
      <c r="C1890" s="11" t="str">
        <f>F1890</f>
        <v>COLUMBUS BILINGUAL ACADEMY NORTH</v>
      </c>
      <c r="D1890" t="s">
        <v>2222</v>
      </c>
      <c r="E1890" t="str">
        <f t="shared" si="59"/>
        <v>D263COLUMBUS BILINGUAL ACADEMY NORTH</v>
      </c>
      <c r="F1890" t="s">
        <v>2221</v>
      </c>
      <c r="G1890" t="s">
        <v>2221</v>
      </c>
      <c r="H1890" t="s">
        <v>233</v>
      </c>
      <c r="I1890" s="11">
        <v>119785.77</v>
      </c>
      <c r="J1890" s="12">
        <v>7.2877699999999995E-5</v>
      </c>
      <c r="K1890">
        <f>IFERROR(VLOOKUP(E1890,Sheet1!$D$2:$E$1226,2,FALSE),"")</f>
        <v>3901375</v>
      </c>
    </row>
    <row r="1891" spans="1:11" x14ac:dyDescent="0.2">
      <c r="A1891">
        <f t="shared" si="58"/>
        <v>3901375</v>
      </c>
      <c r="B1891" s="11">
        <v>2020</v>
      </c>
      <c r="C1891" s="11" t="str">
        <f>F1891</f>
        <v>COLUMBUS BILINGUAL ACADEMY NORTH</v>
      </c>
      <c r="D1891" t="s">
        <v>2222</v>
      </c>
      <c r="E1891" t="str">
        <f t="shared" si="59"/>
        <v>D263COLUMBUS BILINGUAL ACADEMY NORTH</v>
      </c>
      <c r="F1891" t="s">
        <v>2221</v>
      </c>
      <c r="G1891" t="s">
        <v>2221</v>
      </c>
      <c r="H1891" t="s">
        <v>233</v>
      </c>
      <c r="I1891" s="11">
        <v>143455.67999999999</v>
      </c>
      <c r="J1891" s="12">
        <v>8.4906099999999997E-5</v>
      </c>
      <c r="K1891">
        <f>IFERROR(VLOOKUP(E1891,Sheet1!$D$2:$E$1226,2,FALSE),"")</f>
        <v>3901375</v>
      </c>
    </row>
    <row r="1892" spans="1:11" x14ac:dyDescent="0.2">
      <c r="A1892">
        <f t="shared" si="58"/>
        <v>3901375</v>
      </c>
      <c r="B1892" s="11">
        <v>2021</v>
      </c>
      <c r="C1892" s="11" t="str">
        <f>F1892</f>
        <v>COLUMBUS BILINGUAL ACADEMY NORTH</v>
      </c>
      <c r="D1892" t="s">
        <v>2222</v>
      </c>
      <c r="E1892" t="str">
        <f t="shared" si="59"/>
        <v>D263COLUMBUS BILINGUAL ACADEMY NORTH</v>
      </c>
      <c r="F1892" t="s">
        <v>2221</v>
      </c>
      <c r="G1892" t="s">
        <v>2221</v>
      </c>
      <c r="H1892" t="s">
        <v>233</v>
      </c>
      <c r="I1892" s="11">
        <v>173444.61</v>
      </c>
      <c r="J1892" s="12">
        <v>1.0040161000000001E-4</v>
      </c>
      <c r="K1892">
        <f>IFERROR(VLOOKUP(E1892,Sheet1!$D$2:$E$1226,2,FALSE),"")</f>
        <v>3901375</v>
      </c>
    </row>
    <row r="1893" spans="1:11" x14ac:dyDescent="0.2">
      <c r="A1893">
        <f t="shared" si="58"/>
        <v>3901375</v>
      </c>
      <c r="B1893" s="11">
        <v>2022</v>
      </c>
      <c r="C1893" s="11" t="str">
        <f>F1893</f>
        <v>COLUMBUS BILINGUAL ACADEMY NORTH</v>
      </c>
      <c r="D1893" t="s">
        <v>2222</v>
      </c>
      <c r="E1893" t="str">
        <f t="shared" si="59"/>
        <v>D263COLUMBUS BILINGUAL ACADEMY NORTH</v>
      </c>
      <c r="F1893" t="s">
        <v>2221</v>
      </c>
      <c r="G1893" t="s">
        <v>2221</v>
      </c>
      <c r="H1893" t="s">
        <v>233</v>
      </c>
      <c r="I1893" s="11">
        <v>188086.53</v>
      </c>
      <c r="J1893" s="12">
        <v>1.033405E-4</v>
      </c>
      <c r="K1893">
        <f>IFERROR(VLOOKUP(E1893,Sheet1!$D$2:$E$1226,2,FALSE),"")</f>
        <v>3901375</v>
      </c>
    </row>
    <row r="1894" spans="1:11" x14ac:dyDescent="0.2">
      <c r="A1894">
        <f t="shared" si="58"/>
        <v>3901375</v>
      </c>
      <c r="B1894" s="11">
        <v>2023</v>
      </c>
      <c r="C1894" s="11" t="str">
        <f>F1894</f>
        <v>COLUMBUS BILINGUAL ACADEMY NORTH</v>
      </c>
      <c r="D1894" t="s">
        <v>2222</v>
      </c>
      <c r="E1894" t="str">
        <f t="shared" si="59"/>
        <v>D263COLUMBUS BILINGUAL ACADEMY NORTH</v>
      </c>
      <c r="F1894" t="s">
        <v>2221</v>
      </c>
      <c r="G1894" t="s">
        <v>2221</v>
      </c>
      <c r="H1894" t="s">
        <v>233</v>
      </c>
      <c r="I1894" s="11">
        <v>238633.06</v>
      </c>
      <c r="J1894" s="12">
        <v>1.2619700000000001E-4</v>
      </c>
      <c r="K1894">
        <f>IFERROR(VLOOKUP(E1894,Sheet1!$D$2:$E$1226,2,FALSE),"")</f>
        <v>3901375</v>
      </c>
    </row>
    <row r="1895" spans="1:11" x14ac:dyDescent="0.2">
      <c r="A1895">
        <f t="shared" si="58"/>
        <v>3904380</v>
      </c>
      <c r="B1895" s="11">
        <v>2015</v>
      </c>
      <c r="C1895" s="11" t="str">
        <f>F1895</f>
        <v>COLUMBUS CITY SCHOOLS</v>
      </c>
      <c r="D1895" t="s">
        <v>1509</v>
      </c>
      <c r="E1895" t="str">
        <f t="shared" si="59"/>
        <v>C005COLUMBUS CITY SCHOOLS</v>
      </c>
      <c r="F1895" t="s">
        <v>1508</v>
      </c>
      <c r="G1895" t="s">
        <v>1508</v>
      </c>
      <c r="H1895" t="s">
        <v>233</v>
      </c>
      <c r="I1895" s="11">
        <v>42122301.939999998</v>
      </c>
      <c r="J1895" s="12">
        <v>2.8837748199999999E-2</v>
      </c>
      <c r="K1895">
        <f>IFERROR(VLOOKUP(E1895,Sheet1!$D$2:$E$1226,2,FALSE),"")</f>
        <v>3904380</v>
      </c>
    </row>
    <row r="1896" spans="1:11" x14ac:dyDescent="0.2">
      <c r="A1896">
        <f t="shared" si="58"/>
        <v>3904380</v>
      </c>
      <c r="B1896" s="11">
        <v>2016</v>
      </c>
      <c r="C1896" s="11" t="str">
        <f>F1896</f>
        <v>COLUMBUS CITY SCHOOLS</v>
      </c>
      <c r="D1896" t="s">
        <v>1509</v>
      </c>
      <c r="E1896" t="str">
        <f t="shared" si="59"/>
        <v>C005COLUMBUS CITY SCHOOLS</v>
      </c>
      <c r="F1896" t="s">
        <v>1508</v>
      </c>
      <c r="G1896" t="s">
        <v>1508</v>
      </c>
      <c r="H1896" t="s">
        <v>233</v>
      </c>
      <c r="I1896" s="11">
        <v>42296807.659999996</v>
      </c>
      <c r="J1896" s="12">
        <v>2.8713391500000001E-2</v>
      </c>
      <c r="K1896">
        <f>IFERROR(VLOOKUP(E1896,Sheet1!$D$2:$E$1226,2,FALSE),"")</f>
        <v>3904380</v>
      </c>
    </row>
    <row r="1897" spans="1:11" x14ac:dyDescent="0.2">
      <c r="A1897">
        <f t="shared" si="58"/>
        <v>3904380</v>
      </c>
      <c r="B1897" s="11">
        <v>2017</v>
      </c>
      <c r="C1897" s="11" t="str">
        <f>F1897</f>
        <v>COLUMBUS CITY SCHOOLS</v>
      </c>
      <c r="D1897" t="s">
        <v>1509</v>
      </c>
      <c r="E1897" t="str">
        <f t="shared" si="59"/>
        <v>C005COLUMBUS CITY SCHOOLS</v>
      </c>
      <c r="F1897" t="s">
        <v>1508</v>
      </c>
      <c r="G1897" t="s">
        <v>1508</v>
      </c>
      <c r="H1897" t="s">
        <v>233</v>
      </c>
      <c r="I1897" s="11">
        <v>45597857.329999998</v>
      </c>
      <c r="J1897" s="12">
        <v>2.9625765599999999E-2</v>
      </c>
      <c r="K1897">
        <f>IFERROR(VLOOKUP(E1897,Sheet1!$D$2:$E$1226,2,FALSE),"")</f>
        <v>3904380</v>
      </c>
    </row>
    <row r="1898" spans="1:11" x14ac:dyDescent="0.2">
      <c r="A1898">
        <f t="shared" si="58"/>
        <v>3904380</v>
      </c>
      <c r="B1898" s="11">
        <v>2018</v>
      </c>
      <c r="C1898" s="11" t="str">
        <f>F1898</f>
        <v>COLUMBUS CITY SCHOOLS</v>
      </c>
      <c r="D1898" t="s">
        <v>1509</v>
      </c>
      <c r="E1898" t="str">
        <f t="shared" si="59"/>
        <v>C005COLUMBUS CITY SCHOOLS</v>
      </c>
      <c r="F1898" t="s">
        <v>1508</v>
      </c>
      <c r="G1898" t="s">
        <v>1508</v>
      </c>
      <c r="H1898" t="s">
        <v>233</v>
      </c>
      <c r="I1898" s="11">
        <v>45524281.340000004</v>
      </c>
      <c r="J1898" s="12">
        <v>2.8603490499999999E-2</v>
      </c>
      <c r="K1898">
        <f>IFERROR(VLOOKUP(E1898,Sheet1!$D$2:$E$1226,2,FALSE),"")</f>
        <v>3904380</v>
      </c>
    </row>
    <row r="1899" spans="1:11" x14ac:dyDescent="0.2">
      <c r="A1899">
        <f t="shared" si="58"/>
        <v>3904380</v>
      </c>
      <c r="B1899" s="11">
        <v>2019</v>
      </c>
      <c r="C1899" s="11" t="str">
        <f>F1899</f>
        <v>COLUMBUS CITY SCHOOLS</v>
      </c>
      <c r="D1899" t="s">
        <v>1509</v>
      </c>
      <c r="E1899" t="str">
        <f t="shared" si="59"/>
        <v>C005COLUMBUS CITY SCHOOLS</v>
      </c>
      <c r="F1899" t="s">
        <v>1508</v>
      </c>
      <c r="G1899" t="s">
        <v>1508</v>
      </c>
      <c r="H1899" t="s">
        <v>233</v>
      </c>
      <c r="I1899" s="11">
        <v>46068688.579999998</v>
      </c>
      <c r="J1899" s="12">
        <v>2.8028212800000001E-2</v>
      </c>
      <c r="K1899">
        <f>IFERROR(VLOOKUP(E1899,Sheet1!$D$2:$E$1226,2,FALSE),"")</f>
        <v>3904380</v>
      </c>
    </row>
    <row r="1900" spans="1:11" x14ac:dyDescent="0.2">
      <c r="A1900">
        <f t="shared" si="58"/>
        <v>3904380</v>
      </c>
      <c r="B1900" s="11">
        <v>2020</v>
      </c>
      <c r="C1900" s="11" t="str">
        <f>F1900</f>
        <v>COLUMBUS CITY SCHOOLS</v>
      </c>
      <c r="D1900" t="s">
        <v>1509</v>
      </c>
      <c r="E1900" t="str">
        <f t="shared" si="59"/>
        <v>C005COLUMBUS CITY SCHOOLS</v>
      </c>
      <c r="F1900" t="s">
        <v>1508</v>
      </c>
      <c r="G1900" t="s">
        <v>1508</v>
      </c>
      <c r="H1900" t="s">
        <v>233</v>
      </c>
      <c r="I1900" s="11">
        <v>47644945.390000001</v>
      </c>
      <c r="J1900" s="12">
        <v>2.81992639E-2</v>
      </c>
      <c r="K1900">
        <f>IFERROR(VLOOKUP(E1900,Sheet1!$D$2:$E$1226,2,FALSE),"")</f>
        <v>3904380</v>
      </c>
    </row>
    <row r="1901" spans="1:11" x14ac:dyDescent="0.2">
      <c r="A1901">
        <f t="shared" si="58"/>
        <v>3904380</v>
      </c>
      <c r="B1901" s="11">
        <v>2021</v>
      </c>
      <c r="C1901" s="11" t="str">
        <f>F1901</f>
        <v>COLUMBUS CITY SCHOOLS</v>
      </c>
      <c r="D1901" t="s">
        <v>1509</v>
      </c>
      <c r="E1901" t="str">
        <f t="shared" si="59"/>
        <v>C005COLUMBUS CITY SCHOOLS</v>
      </c>
      <c r="F1901" t="s">
        <v>1508</v>
      </c>
      <c r="G1901" t="s">
        <v>1508</v>
      </c>
      <c r="H1901" t="s">
        <v>233</v>
      </c>
      <c r="I1901" s="11">
        <v>50342103.420000002</v>
      </c>
      <c r="J1901" s="12">
        <v>2.9141453769999999E-2</v>
      </c>
      <c r="K1901">
        <f>IFERROR(VLOOKUP(E1901,Sheet1!$D$2:$E$1226,2,FALSE),"")</f>
        <v>3904380</v>
      </c>
    </row>
    <row r="1902" spans="1:11" x14ac:dyDescent="0.2">
      <c r="A1902">
        <f t="shared" si="58"/>
        <v>3904380</v>
      </c>
      <c r="B1902" s="11">
        <v>2022</v>
      </c>
      <c r="C1902" s="11" t="str">
        <f>F1902</f>
        <v>COLUMBUS CITY SCHOOLS</v>
      </c>
      <c r="D1902" t="s">
        <v>1509</v>
      </c>
      <c r="E1902" t="str">
        <f t="shared" si="59"/>
        <v>C005COLUMBUS CITY SCHOOLS</v>
      </c>
      <c r="F1902" t="s">
        <v>1508</v>
      </c>
      <c r="G1902" t="s">
        <v>1508</v>
      </c>
      <c r="H1902" t="s">
        <v>233</v>
      </c>
      <c r="I1902" s="11">
        <v>55825225.969999999</v>
      </c>
      <c r="J1902" s="12">
        <v>3.0672076600000001E-2</v>
      </c>
      <c r="K1902">
        <f>IFERROR(VLOOKUP(E1902,Sheet1!$D$2:$E$1226,2,FALSE),"")</f>
        <v>3904380</v>
      </c>
    </row>
    <row r="1903" spans="1:11" x14ac:dyDescent="0.2">
      <c r="A1903">
        <f t="shared" si="58"/>
        <v>3904380</v>
      </c>
      <c r="B1903" s="11">
        <v>2023</v>
      </c>
      <c r="C1903" s="11" t="str">
        <f>F1903</f>
        <v>COLUMBUS CITY SCHOOLS</v>
      </c>
      <c r="D1903" t="s">
        <v>1509</v>
      </c>
      <c r="E1903" t="str">
        <f t="shared" si="59"/>
        <v>C005COLUMBUS CITY SCHOOLS</v>
      </c>
      <c r="F1903" t="s">
        <v>1508</v>
      </c>
      <c r="G1903" t="s">
        <v>1508</v>
      </c>
      <c r="H1903" t="s">
        <v>233</v>
      </c>
      <c r="I1903" s="11">
        <v>58143992.090000004</v>
      </c>
      <c r="J1903" s="12">
        <v>3.0748448899999999E-2</v>
      </c>
      <c r="K1903">
        <f>IFERROR(VLOOKUP(E1903,Sheet1!$D$2:$E$1226,2,FALSE),"")</f>
        <v>3904380</v>
      </c>
    </row>
    <row r="1904" spans="1:11" x14ac:dyDescent="0.2">
      <c r="A1904">
        <f t="shared" si="58"/>
        <v>3901478</v>
      </c>
      <c r="B1904" s="11">
        <v>2015</v>
      </c>
      <c r="C1904" s="11" t="str">
        <f>F1904</f>
        <v>COLUMBUS COLLEGIATE ACAD WEST</v>
      </c>
      <c r="D1904" t="s">
        <v>2294</v>
      </c>
      <c r="E1904" t="str">
        <f t="shared" si="59"/>
        <v>D313COLUMBUS COLLEGIATE ACAD WEST</v>
      </c>
      <c r="F1904" t="s">
        <v>2293</v>
      </c>
      <c r="G1904" t="s">
        <v>2293</v>
      </c>
      <c r="H1904" t="s">
        <v>233</v>
      </c>
      <c r="I1904" s="11">
        <v>98628.5</v>
      </c>
      <c r="J1904" s="12">
        <v>6.7522999999999997E-5</v>
      </c>
      <c r="K1904">
        <f>IFERROR(VLOOKUP(E1904,Sheet1!$D$2:$E$1226,2,FALSE),"")</f>
        <v>3901478</v>
      </c>
    </row>
    <row r="1905" spans="1:11" x14ac:dyDescent="0.2">
      <c r="A1905">
        <f t="shared" si="58"/>
        <v>3901478</v>
      </c>
      <c r="B1905" s="11">
        <v>2016</v>
      </c>
      <c r="C1905" s="11" t="str">
        <f>F1905</f>
        <v>COLUMBUS COLLEGIATE ACAD WEST</v>
      </c>
      <c r="D1905" t="s">
        <v>2294</v>
      </c>
      <c r="E1905" t="str">
        <f t="shared" si="59"/>
        <v>D313COLUMBUS COLLEGIATE ACAD WEST</v>
      </c>
      <c r="F1905" t="s">
        <v>2293</v>
      </c>
      <c r="G1905" t="s">
        <v>2293</v>
      </c>
      <c r="H1905" t="s">
        <v>233</v>
      </c>
      <c r="I1905" s="11">
        <v>99699.8</v>
      </c>
      <c r="J1905" s="12">
        <v>6.7681699999999999E-5</v>
      </c>
      <c r="K1905">
        <f>IFERROR(VLOOKUP(E1905,Sheet1!$D$2:$E$1226,2,FALSE),"")</f>
        <v>3901478</v>
      </c>
    </row>
    <row r="1906" spans="1:11" x14ac:dyDescent="0.2">
      <c r="A1906">
        <f t="shared" si="58"/>
        <v>3901478</v>
      </c>
      <c r="B1906" s="11">
        <v>2017</v>
      </c>
      <c r="C1906" s="11" t="str">
        <f>F1906</f>
        <v>COLUMBUS COLLEGIATE ACAD WEST</v>
      </c>
      <c r="D1906" t="s">
        <v>2294</v>
      </c>
      <c r="E1906" t="str">
        <f t="shared" si="59"/>
        <v>D313COLUMBUS COLLEGIATE ACAD WEST</v>
      </c>
      <c r="F1906" t="s">
        <v>2293</v>
      </c>
      <c r="G1906" t="s">
        <v>2293</v>
      </c>
      <c r="H1906" t="s">
        <v>233</v>
      </c>
      <c r="I1906" s="11">
        <v>106067.3</v>
      </c>
      <c r="J1906" s="12">
        <v>6.8913900000000004E-5</v>
      </c>
      <c r="K1906">
        <f>IFERROR(VLOOKUP(E1906,Sheet1!$D$2:$E$1226,2,FALSE),"")</f>
        <v>3901478</v>
      </c>
    </row>
    <row r="1907" spans="1:11" x14ac:dyDescent="0.2">
      <c r="A1907">
        <f t="shared" si="58"/>
        <v>3901478</v>
      </c>
      <c r="B1907" s="11">
        <v>2018</v>
      </c>
      <c r="C1907" s="11" t="str">
        <f>F1907</f>
        <v>COLUMBUS COLLEGIATE ACAD WEST</v>
      </c>
      <c r="D1907" t="s">
        <v>2294</v>
      </c>
      <c r="E1907" t="str">
        <f t="shared" si="59"/>
        <v>D313COLUMBUS COLLEGIATE ACAD WEST</v>
      </c>
      <c r="F1907" t="s">
        <v>2293</v>
      </c>
      <c r="G1907" t="s">
        <v>2293</v>
      </c>
      <c r="H1907" t="s">
        <v>233</v>
      </c>
      <c r="I1907" s="11">
        <v>108174.73</v>
      </c>
      <c r="J1907" s="12">
        <v>6.7967599999999996E-5</v>
      </c>
      <c r="K1907">
        <f>IFERROR(VLOOKUP(E1907,Sheet1!$D$2:$E$1226,2,FALSE),"")</f>
        <v>3901478</v>
      </c>
    </row>
    <row r="1908" spans="1:11" x14ac:dyDescent="0.2">
      <c r="A1908">
        <f t="shared" si="58"/>
        <v>3901478</v>
      </c>
      <c r="B1908" s="11">
        <v>2019</v>
      </c>
      <c r="C1908" s="11" t="str">
        <f>F1908</f>
        <v>COLUMBUS COLLEGIATE ACAD WEST</v>
      </c>
      <c r="D1908" t="s">
        <v>2294</v>
      </c>
      <c r="E1908" t="str">
        <f t="shared" si="59"/>
        <v>D313COLUMBUS COLLEGIATE ACAD WEST</v>
      </c>
      <c r="F1908" t="s">
        <v>2293</v>
      </c>
      <c r="G1908" t="s">
        <v>2293</v>
      </c>
      <c r="H1908" t="s">
        <v>233</v>
      </c>
      <c r="I1908" s="11">
        <v>110994.65</v>
      </c>
      <c r="J1908" s="12">
        <v>6.7529199999999997E-5</v>
      </c>
      <c r="K1908">
        <f>IFERROR(VLOOKUP(E1908,Sheet1!$D$2:$E$1226,2,FALSE),"")</f>
        <v>3901478</v>
      </c>
    </row>
    <row r="1909" spans="1:11" x14ac:dyDescent="0.2">
      <c r="A1909">
        <f t="shared" si="58"/>
        <v>3901478</v>
      </c>
      <c r="B1909" s="11">
        <v>2020</v>
      </c>
      <c r="C1909" s="11" t="str">
        <f>F1909</f>
        <v>COLUMBUS COLLEGIATE ACAD WEST</v>
      </c>
      <c r="D1909" t="s">
        <v>2294</v>
      </c>
      <c r="E1909" t="str">
        <f t="shared" si="59"/>
        <v>D313COLUMBUS COLLEGIATE ACAD WEST</v>
      </c>
      <c r="F1909" t="s">
        <v>2293</v>
      </c>
      <c r="G1909" t="s">
        <v>2293</v>
      </c>
      <c r="H1909" t="s">
        <v>233</v>
      </c>
      <c r="I1909" s="11">
        <v>114087.66</v>
      </c>
      <c r="J1909" s="12">
        <v>6.75242E-5</v>
      </c>
      <c r="K1909">
        <f>IFERROR(VLOOKUP(E1909,Sheet1!$D$2:$E$1226,2,FALSE),"")</f>
        <v>3901478</v>
      </c>
    </row>
    <row r="1910" spans="1:11" x14ac:dyDescent="0.2">
      <c r="A1910">
        <f t="shared" si="58"/>
        <v>3901478</v>
      </c>
      <c r="B1910" s="11">
        <v>2021</v>
      </c>
      <c r="C1910" s="11" t="str">
        <f>F1910</f>
        <v>COLUMBUS COLLEGIATE ACAD WEST</v>
      </c>
      <c r="D1910" t="s">
        <v>2294</v>
      </c>
      <c r="E1910" t="str">
        <f t="shared" si="59"/>
        <v>D313COLUMBUS COLLEGIATE ACAD WEST</v>
      </c>
      <c r="F1910" t="s">
        <v>2293</v>
      </c>
      <c r="G1910" t="s">
        <v>2293</v>
      </c>
      <c r="H1910" t="s">
        <v>233</v>
      </c>
      <c r="I1910" s="11">
        <v>128051.91</v>
      </c>
      <c r="J1910" s="12">
        <v>7.412521E-5</v>
      </c>
      <c r="K1910">
        <f>IFERROR(VLOOKUP(E1910,Sheet1!$D$2:$E$1226,2,FALSE),"")</f>
        <v>3901478</v>
      </c>
    </row>
    <row r="1911" spans="1:11" x14ac:dyDescent="0.2">
      <c r="A1911">
        <f t="shared" si="58"/>
        <v>3901478</v>
      </c>
      <c r="B1911" s="11">
        <v>2022</v>
      </c>
      <c r="C1911" s="11" t="str">
        <f>F1911</f>
        <v>COLUMBUS COLLEGIATE ACAD WEST</v>
      </c>
      <c r="D1911" t="s">
        <v>2294</v>
      </c>
      <c r="E1911" t="str">
        <f t="shared" si="59"/>
        <v>D313COLUMBUS COLLEGIATE ACAD WEST</v>
      </c>
      <c r="F1911" t="s">
        <v>2293</v>
      </c>
      <c r="G1911" t="s">
        <v>2293</v>
      </c>
      <c r="H1911" t="s">
        <v>233</v>
      </c>
      <c r="I1911" s="11">
        <v>133826.13</v>
      </c>
      <c r="J1911" s="12">
        <v>7.3528099999999998E-5</v>
      </c>
      <c r="K1911">
        <f>IFERROR(VLOOKUP(E1911,Sheet1!$D$2:$E$1226,2,FALSE),"")</f>
        <v>3901478</v>
      </c>
    </row>
    <row r="1912" spans="1:11" x14ac:dyDescent="0.2">
      <c r="A1912">
        <f t="shared" si="58"/>
        <v>3901478</v>
      </c>
      <c r="B1912" s="11">
        <v>2023</v>
      </c>
      <c r="C1912" s="11" t="str">
        <f>F1912</f>
        <v>COLUMBUS COLLEGIATE ACAD WEST</v>
      </c>
      <c r="D1912" t="s">
        <v>2294</v>
      </c>
      <c r="E1912" t="str">
        <f t="shared" si="59"/>
        <v>D313COLUMBUS COLLEGIATE ACAD WEST</v>
      </c>
      <c r="F1912" t="s">
        <v>2293</v>
      </c>
      <c r="G1912" t="s">
        <v>2293</v>
      </c>
      <c r="H1912" t="s">
        <v>233</v>
      </c>
      <c r="I1912" s="11">
        <v>142443.62</v>
      </c>
      <c r="J1912" s="12">
        <v>7.5328900000000003E-5</v>
      </c>
      <c r="K1912">
        <f>IFERROR(VLOOKUP(E1912,Sheet1!$D$2:$E$1226,2,FALSE),"")</f>
        <v>3901478</v>
      </c>
    </row>
    <row r="1913" spans="1:11" x14ac:dyDescent="0.2">
      <c r="A1913">
        <f t="shared" si="58"/>
        <v>3901305</v>
      </c>
      <c r="B1913" s="11">
        <v>2015</v>
      </c>
      <c r="C1913" s="11" t="str">
        <f>F1913</f>
        <v>COLUMBUS COLLEGIATE ACADEMY</v>
      </c>
      <c r="D1913" t="s">
        <v>2137</v>
      </c>
      <c r="E1913" t="str">
        <f t="shared" si="59"/>
        <v>D196COLUMBUS COLLEGIATE ACADEMY</v>
      </c>
      <c r="F1913" t="s">
        <v>2136</v>
      </c>
      <c r="G1913" t="s">
        <v>2136</v>
      </c>
      <c r="H1913" t="s">
        <v>233</v>
      </c>
      <c r="I1913" s="11">
        <v>152673.07999999999</v>
      </c>
      <c r="J1913" s="12">
        <v>1.04523E-4</v>
      </c>
      <c r="K1913">
        <f>IFERROR(VLOOKUP(E1913,Sheet1!$D$2:$E$1226,2,FALSE),"")</f>
        <v>3901305</v>
      </c>
    </row>
    <row r="1914" spans="1:11" x14ac:dyDescent="0.2">
      <c r="A1914">
        <f t="shared" si="58"/>
        <v>3901305</v>
      </c>
      <c r="B1914" s="11">
        <v>2016</v>
      </c>
      <c r="C1914" s="11" t="str">
        <f>F1914</f>
        <v>COLUMBUS COLLEGIATE ACADEMY</v>
      </c>
      <c r="D1914" t="s">
        <v>2137</v>
      </c>
      <c r="E1914" t="str">
        <f t="shared" si="59"/>
        <v>D196COLUMBUS COLLEGIATE ACADEMY</v>
      </c>
      <c r="F1914" t="s">
        <v>2136</v>
      </c>
      <c r="G1914" t="s">
        <v>2136</v>
      </c>
      <c r="H1914" t="s">
        <v>233</v>
      </c>
      <c r="I1914" s="11">
        <v>149030.68</v>
      </c>
      <c r="J1914" s="12">
        <v>1.011702E-4</v>
      </c>
      <c r="K1914">
        <f>IFERROR(VLOOKUP(E1914,Sheet1!$D$2:$E$1226,2,FALSE),"")</f>
        <v>3901305</v>
      </c>
    </row>
    <row r="1915" spans="1:11" x14ac:dyDescent="0.2">
      <c r="A1915">
        <f t="shared" si="58"/>
        <v>3901305</v>
      </c>
      <c r="B1915" s="11">
        <v>2017</v>
      </c>
      <c r="C1915" s="11" t="str">
        <f>F1915</f>
        <v>COLUMBUS COLLEGIATE ACADEMY</v>
      </c>
      <c r="D1915" t="s">
        <v>2137</v>
      </c>
      <c r="E1915" t="str">
        <f t="shared" si="59"/>
        <v>D196COLUMBUS COLLEGIATE ACADEMY</v>
      </c>
      <c r="F1915" t="s">
        <v>2136</v>
      </c>
      <c r="G1915" t="s">
        <v>2136</v>
      </c>
      <c r="H1915" t="s">
        <v>233</v>
      </c>
      <c r="I1915" s="11">
        <v>170020.17</v>
      </c>
      <c r="J1915" s="12">
        <v>1.1046519999999999E-4</v>
      </c>
      <c r="K1915">
        <f>IFERROR(VLOOKUP(E1915,Sheet1!$D$2:$E$1226,2,FALSE),"")</f>
        <v>3901305</v>
      </c>
    </row>
    <row r="1916" spans="1:11" x14ac:dyDescent="0.2">
      <c r="A1916">
        <f t="shared" si="58"/>
        <v>3901305</v>
      </c>
      <c r="B1916" s="11">
        <v>2018</v>
      </c>
      <c r="C1916" s="11" t="str">
        <f>F1916</f>
        <v>COLUMBUS COLLEGIATE ACADEMY</v>
      </c>
      <c r="D1916" t="s">
        <v>2137</v>
      </c>
      <c r="E1916" t="str">
        <f t="shared" si="59"/>
        <v>D196COLUMBUS COLLEGIATE ACADEMY</v>
      </c>
      <c r="F1916" t="s">
        <v>2136</v>
      </c>
      <c r="G1916" t="s">
        <v>2136</v>
      </c>
      <c r="H1916" t="s">
        <v>233</v>
      </c>
      <c r="I1916" s="11">
        <v>162896.93</v>
      </c>
      <c r="J1916" s="12">
        <v>1.0235019999999999E-4</v>
      </c>
      <c r="K1916">
        <f>IFERROR(VLOOKUP(E1916,Sheet1!$D$2:$E$1226,2,FALSE),"")</f>
        <v>3901305</v>
      </c>
    </row>
    <row r="1917" spans="1:11" x14ac:dyDescent="0.2">
      <c r="A1917">
        <f t="shared" si="58"/>
        <v>3901305</v>
      </c>
      <c r="B1917" s="11">
        <v>2019</v>
      </c>
      <c r="C1917" s="11" t="str">
        <f>F1917</f>
        <v>COLUMBUS COLLEGIATE ACADEMY</v>
      </c>
      <c r="D1917" t="s">
        <v>2137</v>
      </c>
      <c r="E1917" t="str">
        <f t="shared" si="59"/>
        <v>D196COLUMBUS COLLEGIATE ACADEMY</v>
      </c>
      <c r="F1917" t="s">
        <v>2136</v>
      </c>
      <c r="G1917" t="s">
        <v>2136</v>
      </c>
      <c r="H1917" t="s">
        <v>233</v>
      </c>
      <c r="I1917" s="11">
        <v>178102.38</v>
      </c>
      <c r="J1917" s="12">
        <v>1.0835759999999999E-4</v>
      </c>
      <c r="K1917">
        <f>IFERROR(VLOOKUP(E1917,Sheet1!$D$2:$E$1226,2,FALSE),"")</f>
        <v>3901305</v>
      </c>
    </row>
    <row r="1918" spans="1:11" x14ac:dyDescent="0.2">
      <c r="A1918">
        <f t="shared" si="58"/>
        <v>3901305</v>
      </c>
      <c r="B1918" s="11">
        <v>2020</v>
      </c>
      <c r="C1918" s="11" t="str">
        <f>F1918</f>
        <v>COLUMBUS COLLEGIATE ACADEMY</v>
      </c>
      <c r="D1918" t="s">
        <v>2137</v>
      </c>
      <c r="E1918" t="str">
        <f t="shared" si="59"/>
        <v>D196COLUMBUS COLLEGIATE ACADEMY</v>
      </c>
      <c r="F1918" t="s">
        <v>2136</v>
      </c>
      <c r="G1918" t="s">
        <v>2136</v>
      </c>
      <c r="H1918" t="s">
        <v>233</v>
      </c>
      <c r="I1918" s="11">
        <v>198000.54</v>
      </c>
      <c r="J1918" s="12">
        <v>1.171891E-4</v>
      </c>
      <c r="K1918">
        <f>IFERROR(VLOOKUP(E1918,Sheet1!$D$2:$E$1226,2,FALSE),"")</f>
        <v>3901305</v>
      </c>
    </row>
    <row r="1919" spans="1:11" x14ac:dyDescent="0.2">
      <c r="A1919">
        <f t="shared" si="58"/>
        <v>3901305</v>
      </c>
      <c r="B1919" s="11">
        <v>2021</v>
      </c>
      <c r="C1919" s="11" t="str">
        <f>F1919</f>
        <v>COLUMBUS COLLEGIATE ACADEMY</v>
      </c>
      <c r="D1919" t="s">
        <v>2137</v>
      </c>
      <c r="E1919" t="str">
        <f t="shared" si="59"/>
        <v>D196COLUMBUS COLLEGIATE ACADEMY</v>
      </c>
      <c r="F1919" t="s">
        <v>2136</v>
      </c>
      <c r="G1919" t="s">
        <v>2136</v>
      </c>
      <c r="H1919" t="s">
        <v>233</v>
      </c>
      <c r="I1919" s="11">
        <v>213557.27</v>
      </c>
      <c r="J1919" s="12">
        <v>1.2362156000000001E-4</v>
      </c>
      <c r="K1919">
        <f>IFERROR(VLOOKUP(E1919,Sheet1!$D$2:$E$1226,2,FALSE),"")</f>
        <v>3901305</v>
      </c>
    </row>
    <row r="1920" spans="1:11" x14ac:dyDescent="0.2">
      <c r="A1920">
        <f t="shared" si="58"/>
        <v>3901305</v>
      </c>
      <c r="B1920" s="11">
        <v>2022</v>
      </c>
      <c r="C1920" s="11" t="str">
        <f>F1920</f>
        <v>COLUMBUS COLLEGIATE ACADEMY</v>
      </c>
      <c r="D1920" t="s">
        <v>2137</v>
      </c>
      <c r="E1920" t="str">
        <f t="shared" si="59"/>
        <v>D196COLUMBUS COLLEGIATE ACADEMY</v>
      </c>
      <c r="F1920" t="s">
        <v>2136</v>
      </c>
      <c r="G1920" t="s">
        <v>2136</v>
      </c>
      <c r="H1920" t="s">
        <v>233</v>
      </c>
      <c r="I1920" s="11">
        <v>215312.11</v>
      </c>
      <c r="J1920" s="12">
        <v>1.18299E-4</v>
      </c>
      <c r="K1920">
        <f>IFERROR(VLOOKUP(E1920,Sheet1!$D$2:$E$1226,2,FALSE),"")</f>
        <v>3901305</v>
      </c>
    </row>
    <row r="1921" spans="1:11" x14ac:dyDescent="0.2">
      <c r="A1921">
        <f t="shared" si="58"/>
        <v>3901305</v>
      </c>
      <c r="B1921" s="11">
        <v>2023</v>
      </c>
      <c r="C1921" s="11" t="str">
        <f>F1921</f>
        <v>COLUMBUS COLLEGIATE ACADEMY</v>
      </c>
      <c r="D1921" t="s">
        <v>2137</v>
      </c>
      <c r="E1921" t="str">
        <f t="shared" si="59"/>
        <v>D196COLUMBUS COLLEGIATE ACADEMY</v>
      </c>
      <c r="F1921" t="s">
        <v>2136</v>
      </c>
      <c r="G1921" t="s">
        <v>2136</v>
      </c>
      <c r="H1921" t="s">
        <v>233</v>
      </c>
      <c r="I1921" s="11">
        <v>219972.11</v>
      </c>
      <c r="J1921" s="12">
        <v>1.163285E-4</v>
      </c>
      <c r="K1921">
        <f>IFERROR(VLOOKUP(E1921,Sheet1!$D$2:$E$1226,2,FALSE),"")</f>
        <v>3901305</v>
      </c>
    </row>
    <row r="1922" spans="1:11" x14ac:dyDescent="0.2">
      <c r="A1922">
        <f t="shared" si="58"/>
        <v>3904931</v>
      </c>
      <c r="B1922" s="11">
        <v>2015</v>
      </c>
      <c r="C1922" s="11" t="str">
        <f>F1922</f>
        <v>COLUMBUS GROVE LOCAL SCHOOLS</v>
      </c>
      <c r="D1922" t="s">
        <v>711</v>
      </c>
      <c r="E1922" t="str">
        <f t="shared" si="59"/>
        <v>6904COLUMBUS GROVE LOCAL SCHOOLS</v>
      </c>
      <c r="F1922" t="s">
        <v>660</v>
      </c>
      <c r="G1922" t="s">
        <v>660</v>
      </c>
      <c r="H1922" t="s">
        <v>659</v>
      </c>
      <c r="I1922" s="11">
        <v>524246.4</v>
      </c>
      <c r="J1922" s="12">
        <v>3.5890930000000002E-4</v>
      </c>
      <c r="K1922">
        <f>IFERROR(VLOOKUP(E1922,Sheet1!$D$2:$E$1226,2,FALSE),"")</f>
        <v>3904931</v>
      </c>
    </row>
    <row r="1923" spans="1:11" x14ac:dyDescent="0.2">
      <c r="A1923">
        <f t="shared" ref="A1923:A1986" si="60">K1923</f>
        <v>3904931</v>
      </c>
      <c r="B1923" s="11">
        <v>2016</v>
      </c>
      <c r="C1923" s="11" t="str">
        <f>F1923</f>
        <v>COLUMBUS GROVE LOCAL SCHOOLS</v>
      </c>
      <c r="D1923" t="s">
        <v>711</v>
      </c>
      <c r="E1923" t="str">
        <f t="shared" ref="E1923:E1986" si="61">D1923&amp;F1923</f>
        <v>6904COLUMBUS GROVE LOCAL SCHOOLS</v>
      </c>
      <c r="F1923" t="s">
        <v>660</v>
      </c>
      <c r="G1923" t="s">
        <v>660</v>
      </c>
      <c r="H1923" t="s">
        <v>659</v>
      </c>
      <c r="I1923" s="11">
        <v>524253.55</v>
      </c>
      <c r="J1923" s="12">
        <v>3.5589200000000001E-4</v>
      </c>
      <c r="K1923">
        <f>IFERROR(VLOOKUP(E1923,Sheet1!$D$2:$E$1226,2,FALSE),"")</f>
        <v>3904931</v>
      </c>
    </row>
    <row r="1924" spans="1:11" x14ac:dyDescent="0.2">
      <c r="A1924">
        <f t="shared" si="60"/>
        <v>3904931</v>
      </c>
      <c r="B1924" s="11">
        <v>2017</v>
      </c>
      <c r="C1924" s="11" t="str">
        <f>F1924</f>
        <v>COLUMBUS GROVE LOCAL SCHOOLS</v>
      </c>
      <c r="D1924" t="s">
        <v>711</v>
      </c>
      <c r="E1924" t="str">
        <f t="shared" si="61"/>
        <v>6904COLUMBUS GROVE LOCAL SCHOOLS</v>
      </c>
      <c r="F1924" t="s">
        <v>660</v>
      </c>
      <c r="G1924" t="s">
        <v>660</v>
      </c>
      <c r="H1924" t="s">
        <v>659</v>
      </c>
      <c r="I1924" s="11">
        <v>558718.37</v>
      </c>
      <c r="J1924" s="12">
        <v>3.6300960000000001E-4</v>
      </c>
      <c r="K1924">
        <f>IFERROR(VLOOKUP(E1924,Sheet1!$D$2:$E$1226,2,FALSE),"")</f>
        <v>3904931</v>
      </c>
    </row>
    <row r="1925" spans="1:11" x14ac:dyDescent="0.2">
      <c r="A1925">
        <f t="shared" si="60"/>
        <v>3904931</v>
      </c>
      <c r="B1925" s="11">
        <v>2018</v>
      </c>
      <c r="C1925" s="11" t="str">
        <f>F1925</f>
        <v>COLUMBUS GROVE LOCAL SCHOOLS</v>
      </c>
      <c r="D1925" t="s">
        <v>711</v>
      </c>
      <c r="E1925" t="str">
        <f t="shared" si="61"/>
        <v>6904COLUMBUS GROVE LOCAL SCHOOLS</v>
      </c>
      <c r="F1925" t="s">
        <v>660</v>
      </c>
      <c r="G1925" t="s">
        <v>660</v>
      </c>
      <c r="H1925" t="s">
        <v>659</v>
      </c>
      <c r="I1925" s="11">
        <v>593022.99</v>
      </c>
      <c r="J1925" s="12">
        <v>3.7260400000000001E-4</v>
      </c>
      <c r="K1925">
        <f>IFERROR(VLOOKUP(E1925,Sheet1!$D$2:$E$1226,2,FALSE),"")</f>
        <v>3904931</v>
      </c>
    </row>
    <row r="1926" spans="1:11" x14ac:dyDescent="0.2">
      <c r="A1926">
        <f t="shared" si="60"/>
        <v>3904931</v>
      </c>
      <c r="B1926" s="11">
        <v>2019</v>
      </c>
      <c r="C1926" s="11" t="str">
        <f>F1926</f>
        <v>COLUMBUS GROVE LOCAL SCHOOLS</v>
      </c>
      <c r="D1926" t="s">
        <v>711</v>
      </c>
      <c r="E1926" t="str">
        <f t="shared" si="61"/>
        <v>6904COLUMBUS GROVE LOCAL SCHOOLS</v>
      </c>
      <c r="F1926" t="s">
        <v>660</v>
      </c>
      <c r="G1926" t="s">
        <v>660</v>
      </c>
      <c r="H1926" t="s">
        <v>659</v>
      </c>
      <c r="I1926" s="11">
        <v>598273.13</v>
      </c>
      <c r="J1926" s="12">
        <v>3.6398970000000002E-4</v>
      </c>
      <c r="K1926">
        <f>IFERROR(VLOOKUP(E1926,Sheet1!$D$2:$E$1226,2,FALSE),"")</f>
        <v>3904931</v>
      </c>
    </row>
    <row r="1927" spans="1:11" x14ac:dyDescent="0.2">
      <c r="A1927">
        <f t="shared" si="60"/>
        <v>3904931</v>
      </c>
      <c r="B1927" s="11">
        <v>2020</v>
      </c>
      <c r="C1927" s="11" t="str">
        <f>F1927</f>
        <v>COLUMBUS GROVE LOCAL SCHOOLS</v>
      </c>
      <c r="D1927" t="s">
        <v>711</v>
      </c>
      <c r="E1927" t="str">
        <f t="shared" si="61"/>
        <v>6904COLUMBUS GROVE LOCAL SCHOOLS</v>
      </c>
      <c r="F1927" t="s">
        <v>660</v>
      </c>
      <c r="G1927" t="s">
        <v>660</v>
      </c>
      <c r="H1927" t="s">
        <v>659</v>
      </c>
      <c r="I1927" s="11">
        <v>615480.18999999994</v>
      </c>
      <c r="J1927" s="12">
        <v>3.6427969999999998E-4</v>
      </c>
      <c r="K1927">
        <f>IFERROR(VLOOKUP(E1927,Sheet1!$D$2:$E$1226,2,FALSE),"")</f>
        <v>3904931</v>
      </c>
    </row>
    <row r="1928" spans="1:11" x14ac:dyDescent="0.2">
      <c r="A1928">
        <f t="shared" si="60"/>
        <v>3904931</v>
      </c>
      <c r="B1928" s="11">
        <v>2021</v>
      </c>
      <c r="C1928" s="11" t="str">
        <f>F1928</f>
        <v>COLUMBUS GROVE LOCAL SCHOOLS</v>
      </c>
      <c r="D1928" t="s">
        <v>711</v>
      </c>
      <c r="E1928" t="str">
        <f t="shared" si="61"/>
        <v>6904COLUMBUS GROVE LOCAL SCHOOLS</v>
      </c>
      <c r="F1928" t="s">
        <v>660</v>
      </c>
      <c r="G1928" t="s">
        <v>660</v>
      </c>
      <c r="H1928" t="s">
        <v>659</v>
      </c>
      <c r="I1928" s="11">
        <v>624782.21</v>
      </c>
      <c r="J1928" s="12">
        <v>3.6166669000000002E-4</v>
      </c>
      <c r="K1928">
        <f>IFERROR(VLOOKUP(E1928,Sheet1!$D$2:$E$1226,2,FALSE),"")</f>
        <v>3904931</v>
      </c>
    </row>
    <row r="1929" spans="1:11" x14ac:dyDescent="0.2">
      <c r="A1929">
        <f t="shared" si="60"/>
        <v>3904931</v>
      </c>
      <c r="B1929" s="11">
        <v>2022</v>
      </c>
      <c r="C1929" s="11" t="str">
        <f>F1929</f>
        <v>COLUMBUS GROVE LOCAL SCHOOLS</v>
      </c>
      <c r="D1929" t="s">
        <v>711</v>
      </c>
      <c r="E1929" t="str">
        <f t="shared" si="61"/>
        <v>6904COLUMBUS GROVE LOCAL SCHOOLS</v>
      </c>
      <c r="F1929" t="s">
        <v>660</v>
      </c>
      <c r="G1929" t="s">
        <v>660</v>
      </c>
      <c r="H1929" t="s">
        <v>659</v>
      </c>
      <c r="I1929" s="11">
        <v>652016.74</v>
      </c>
      <c r="J1929" s="12">
        <v>3.5823780000000002E-4</v>
      </c>
      <c r="K1929">
        <f>IFERROR(VLOOKUP(E1929,Sheet1!$D$2:$E$1226,2,FALSE),"")</f>
        <v>3904931</v>
      </c>
    </row>
    <row r="1930" spans="1:11" x14ac:dyDescent="0.2">
      <c r="A1930">
        <f t="shared" si="60"/>
        <v>3904931</v>
      </c>
      <c r="B1930" s="11">
        <v>2023</v>
      </c>
      <c r="C1930" s="11" t="str">
        <f>F1930</f>
        <v>COLUMBUS GROVE LOCAL SCHOOLS</v>
      </c>
      <c r="D1930" t="s">
        <v>711</v>
      </c>
      <c r="E1930" t="str">
        <f t="shared" si="61"/>
        <v>6904COLUMBUS GROVE LOCAL SCHOOLS</v>
      </c>
      <c r="F1930" t="s">
        <v>660</v>
      </c>
      <c r="G1930" t="s">
        <v>660</v>
      </c>
      <c r="H1930" t="s">
        <v>659</v>
      </c>
      <c r="I1930" s="11">
        <v>674705.14</v>
      </c>
      <c r="J1930" s="12">
        <v>3.568062E-4</v>
      </c>
      <c r="K1930">
        <f>IFERROR(VLOOKUP(E1930,Sheet1!$D$2:$E$1226,2,FALSE),"")</f>
        <v>3904931</v>
      </c>
    </row>
    <row r="1931" spans="1:11" x14ac:dyDescent="0.2">
      <c r="A1931">
        <f t="shared" si="60"/>
        <v>3901398</v>
      </c>
      <c r="B1931" s="11">
        <v>2015</v>
      </c>
      <c r="C1931" s="11" t="str">
        <f>F1931</f>
        <v>COLUMBUS PERFORMANCE ACADEMY</v>
      </c>
      <c r="D1931" t="s">
        <v>2206</v>
      </c>
      <c r="E1931" t="str">
        <f t="shared" si="61"/>
        <v>D253COLUMBUS PERFORMANCE ACADEMY</v>
      </c>
      <c r="F1931" t="s">
        <v>2205</v>
      </c>
      <c r="G1931" t="s">
        <v>2205</v>
      </c>
      <c r="H1931" t="s">
        <v>233</v>
      </c>
      <c r="I1931" s="11">
        <v>112765.77</v>
      </c>
      <c r="J1931" s="12">
        <v>7.7201599999999996E-5</v>
      </c>
      <c r="K1931">
        <f>IFERROR(VLOOKUP(E1931,Sheet1!$D$2:$E$1226,2,FALSE),"")</f>
        <v>3901398</v>
      </c>
    </row>
    <row r="1932" spans="1:11" x14ac:dyDescent="0.2">
      <c r="A1932">
        <f t="shared" si="60"/>
        <v>3901398</v>
      </c>
      <c r="B1932" s="11">
        <v>2016</v>
      </c>
      <c r="C1932" s="11" t="str">
        <f>F1932</f>
        <v>COLUMBUS PERFORMANCE ACADEMY</v>
      </c>
      <c r="D1932" t="s">
        <v>2206</v>
      </c>
      <c r="E1932" t="str">
        <f t="shared" si="61"/>
        <v>D253COLUMBUS PERFORMANCE ACADEMY</v>
      </c>
      <c r="F1932" t="s">
        <v>2205</v>
      </c>
      <c r="G1932" t="s">
        <v>2205</v>
      </c>
      <c r="H1932" t="s">
        <v>233</v>
      </c>
      <c r="I1932" s="11">
        <v>82530.259999999995</v>
      </c>
      <c r="J1932" s="12">
        <v>5.6026100000000002E-5</v>
      </c>
      <c r="K1932">
        <f>IFERROR(VLOOKUP(E1932,Sheet1!$D$2:$E$1226,2,FALSE),"")</f>
        <v>3901398</v>
      </c>
    </row>
    <row r="1933" spans="1:11" x14ac:dyDescent="0.2">
      <c r="A1933">
        <f t="shared" si="60"/>
        <v>3901398</v>
      </c>
      <c r="B1933" s="11">
        <v>2017</v>
      </c>
      <c r="C1933" s="11" t="str">
        <f>F1933</f>
        <v>COLUMBUS PERFORMANCE ACADEMY</v>
      </c>
      <c r="D1933" t="s">
        <v>2206</v>
      </c>
      <c r="E1933" t="str">
        <f t="shared" si="61"/>
        <v>D253COLUMBUS PERFORMANCE ACADEMY</v>
      </c>
      <c r="F1933" t="s">
        <v>2205</v>
      </c>
      <c r="G1933" t="s">
        <v>2205</v>
      </c>
      <c r="H1933" t="s">
        <v>233</v>
      </c>
      <c r="I1933" s="11">
        <v>89682.8</v>
      </c>
      <c r="J1933" s="12">
        <v>5.82686E-5</v>
      </c>
      <c r="K1933">
        <f>IFERROR(VLOOKUP(E1933,Sheet1!$D$2:$E$1226,2,FALSE),"")</f>
        <v>3901398</v>
      </c>
    </row>
    <row r="1934" spans="1:11" x14ac:dyDescent="0.2">
      <c r="A1934">
        <f t="shared" si="60"/>
        <v>3901398</v>
      </c>
      <c r="B1934" s="11">
        <v>2018</v>
      </c>
      <c r="C1934" s="11" t="str">
        <f>F1934</f>
        <v>COLUMBUS PERFORMANCE ACADEMY</v>
      </c>
      <c r="D1934" t="s">
        <v>2206</v>
      </c>
      <c r="E1934" t="str">
        <f t="shared" si="61"/>
        <v>D253COLUMBUS PERFORMANCE ACADEMY</v>
      </c>
      <c r="F1934" t="s">
        <v>2205</v>
      </c>
      <c r="G1934" t="s">
        <v>2205</v>
      </c>
      <c r="H1934" t="s">
        <v>233</v>
      </c>
      <c r="I1934" s="11">
        <v>91533.82</v>
      </c>
      <c r="J1934" s="12">
        <v>5.7511900000000001E-5</v>
      </c>
      <c r="K1934">
        <f>IFERROR(VLOOKUP(E1934,Sheet1!$D$2:$E$1226,2,FALSE),"")</f>
        <v>3901398</v>
      </c>
    </row>
    <row r="1935" spans="1:11" x14ac:dyDescent="0.2">
      <c r="A1935">
        <f t="shared" si="60"/>
        <v>3901398</v>
      </c>
      <c r="B1935" s="11">
        <v>2019</v>
      </c>
      <c r="C1935" s="11" t="str">
        <f>F1935</f>
        <v>COLUMBUS PERFORMANCE ACADEMY</v>
      </c>
      <c r="D1935" t="s">
        <v>2206</v>
      </c>
      <c r="E1935" t="str">
        <f t="shared" si="61"/>
        <v>D253COLUMBUS PERFORMANCE ACADEMY</v>
      </c>
      <c r="F1935" t="s">
        <v>2205</v>
      </c>
      <c r="G1935" t="s">
        <v>2205</v>
      </c>
      <c r="H1935" t="s">
        <v>233</v>
      </c>
      <c r="I1935" s="11">
        <v>88662.88</v>
      </c>
      <c r="J1935" s="12">
        <v>5.3942500000000001E-5</v>
      </c>
      <c r="K1935">
        <f>IFERROR(VLOOKUP(E1935,Sheet1!$D$2:$E$1226,2,FALSE),"")</f>
        <v>3901398</v>
      </c>
    </row>
    <row r="1936" spans="1:11" x14ac:dyDescent="0.2">
      <c r="A1936">
        <f t="shared" si="60"/>
        <v>3901398</v>
      </c>
      <c r="B1936" s="11">
        <v>2020</v>
      </c>
      <c r="C1936" s="11" t="str">
        <f>F1936</f>
        <v>COLUMBUS PERFORMANCE ACADEMY</v>
      </c>
      <c r="D1936" t="s">
        <v>2206</v>
      </c>
      <c r="E1936" t="str">
        <f t="shared" si="61"/>
        <v>D253COLUMBUS PERFORMANCE ACADEMY</v>
      </c>
      <c r="F1936" t="s">
        <v>2205</v>
      </c>
      <c r="G1936" t="s">
        <v>2205</v>
      </c>
      <c r="H1936" t="s">
        <v>233</v>
      </c>
      <c r="I1936" s="11">
        <v>80760.899999999994</v>
      </c>
      <c r="J1936" s="12">
        <v>4.7799400000000002E-5</v>
      </c>
      <c r="K1936">
        <f>IFERROR(VLOOKUP(E1936,Sheet1!$D$2:$E$1226,2,FALSE),"")</f>
        <v>3901398</v>
      </c>
    </row>
    <row r="1937" spans="1:11" x14ac:dyDescent="0.2">
      <c r="A1937">
        <f t="shared" si="60"/>
        <v>3901398</v>
      </c>
      <c r="B1937" s="11">
        <v>2021</v>
      </c>
      <c r="C1937" s="11" t="str">
        <f>F1937</f>
        <v>COLUMBUS PERFORMANCE ACADEMY</v>
      </c>
      <c r="D1937" t="s">
        <v>2206</v>
      </c>
      <c r="E1937" t="str">
        <f t="shared" si="61"/>
        <v>D253COLUMBUS PERFORMANCE ACADEMY</v>
      </c>
      <c r="F1937" t="s">
        <v>2205</v>
      </c>
      <c r="G1937" t="s">
        <v>2205</v>
      </c>
      <c r="H1937" t="s">
        <v>233</v>
      </c>
      <c r="I1937" s="11">
        <v>88980.42</v>
      </c>
      <c r="J1937" s="12">
        <v>5.1507949999999999E-5</v>
      </c>
      <c r="K1937">
        <f>IFERROR(VLOOKUP(E1937,Sheet1!$D$2:$E$1226,2,FALSE),"")</f>
        <v>3901398</v>
      </c>
    </row>
    <row r="1938" spans="1:11" x14ac:dyDescent="0.2">
      <c r="A1938">
        <f t="shared" si="60"/>
        <v>3901398</v>
      </c>
      <c r="B1938" s="11">
        <v>2022</v>
      </c>
      <c r="C1938" s="11" t="str">
        <f>F1938</f>
        <v>COLUMBUS PERFORMANCE ACADEMY</v>
      </c>
      <c r="D1938" t="s">
        <v>2206</v>
      </c>
      <c r="E1938" t="str">
        <f t="shared" si="61"/>
        <v>D253COLUMBUS PERFORMANCE ACADEMY</v>
      </c>
      <c r="F1938" t="s">
        <v>2205</v>
      </c>
      <c r="G1938" t="s">
        <v>2205</v>
      </c>
      <c r="H1938" t="s">
        <v>233</v>
      </c>
      <c r="I1938" s="11">
        <v>95718.82</v>
      </c>
      <c r="J1938" s="12">
        <v>5.2590799999999998E-5</v>
      </c>
      <c r="K1938">
        <f>IFERROR(VLOOKUP(E1938,Sheet1!$D$2:$E$1226,2,FALSE),"")</f>
        <v>3901398</v>
      </c>
    </row>
    <row r="1939" spans="1:11" x14ac:dyDescent="0.2">
      <c r="A1939">
        <f t="shared" si="60"/>
        <v>3901398</v>
      </c>
      <c r="B1939" s="11">
        <v>2023</v>
      </c>
      <c r="C1939" s="11" t="str">
        <f>F1939</f>
        <v>COLUMBUS PERFORMANCE ACADEMY</v>
      </c>
      <c r="D1939" t="s">
        <v>2206</v>
      </c>
      <c r="E1939" t="str">
        <f t="shared" si="61"/>
        <v>D253COLUMBUS PERFORMANCE ACADEMY</v>
      </c>
      <c r="F1939" t="s">
        <v>2205</v>
      </c>
      <c r="G1939" t="s">
        <v>2205</v>
      </c>
      <c r="H1939" t="s">
        <v>233</v>
      </c>
      <c r="I1939" s="11">
        <v>94046.93</v>
      </c>
      <c r="J1939" s="12">
        <v>4.9735099999999998E-5</v>
      </c>
      <c r="K1939">
        <f>IFERROR(VLOOKUP(E1939,Sheet1!$D$2:$E$1226,2,FALSE),"")</f>
        <v>3901398</v>
      </c>
    </row>
    <row r="1940" spans="1:11" x14ac:dyDescent="0.2">
      <c r="A1940">
        <f t="shared" si="60"/>
        <v>3900574</v>
      </c>
      <c r="B1940" s="11">
        <v>2015</v>
      </c>
      <c r="C1940" s="11" t="str">
        <f>F1940</f>
        <v>COLUMBUS PREP AND FITNESS</v>
      </c>
      <c r="D1940" t="s">
        <v>2045</v>
      </c>
      <c r="E1940" t="str">
        <f t="shared" si="61"/>
        <v>D112COLUMBUS PREP AND FITNESS</v>
      </c>
      <c r="F1940" t="s">
        <v>2044</v>
      </c>
      <c r="G1940" t="s">
        <v>2044</v>
      </c>
      <c r="H1940" t="s">
        <v>233</v>
      </c>
      <c r="I1940" s="11">
        <v>147084.32999999999</v>
      </c>
      <c r="J1940" s="12">
        <v>1.006968E-4</v>
      </c>
      <c r="K1940">
        <f>IFERROR(VLOOKUP(E1940,Sheet1!$D$2:$E$1226,2,FALSE),"")</f>
        <v>3900574</v>
      </c>
    </row>
    <row r="1941" spans="1:11" x14ac:dyDescent="0.2">
      <c r="A1941">
        <f t="shared" si="60"/>
        <v>3900574</v>
      </c>
      <c r="B1941" s="11">
        <v>2016</v>
      </c>
      <c r="C1941" s="11" t="str">
        <f>F1941</f>
        <v>COLUMBUS PREP AND FITNESS</v>
      </c>
      <c r="D1941" t="s">
        <v>2045</v>
      </c>
      <c r="E1941" t="str">
        <f t="shared" si="61"/>
        <v>D112COLUMBUS PREP AND FITNESS</v>
      </c>
      <c r="F1941" t="s">
        <v>2044</v>
      </c>
      <c r="G1941" t="s">
        <v>2044</v>
      </c>
      <c r="H1941" t="s">
        <v>233</v>
      </c>
      <c r="I1941" s="11">
        <v>135132.12</v>
      </c>
      <c r="J1941" s="12">
        <v>9.1735099999999995E-5</v>
      </c>
      <c r="K1941">
        <f>IFERROR(VLOOKUP(E1941,Sheet1!$D$2:$E$1226,2,FALSE),"")</f>
        <v>3900574</v>
      </c>
    </row>
    <row r="1942" spans="1:11" x14ac:dyDescent="0.2">
      <c r="A1942">
        <f t="shared" si="60"/>
        <v>3900574</v>
      </c>
      <c r="B1942" s="11">
        <v>2017</v>
      </c>
      <c r="C1942" s="11" t="str">
        <f>F1942</f>
        <v>COLUMBUS PREP AND FITNESS</v>
      </c>
      <c r="D1942" t="s">
        <v>2045</v>
      </c>
      <c r="E1942" t="str">
        <f t="shared" si="61"/>
        <v>D112COLUMBUS PREP AND FITNESS</v>
      </c>
      <c r="F1942" t="s">
        <v>2044</v>
      </c>
      <c r="G1942" t="s">
        <v>2044</v>
      </c>
      <c r="H1942" t="s">
        <v>233</v>
      </c>
      <c r="I1942" s="11">
        <v>162960.91</v>
      </c>
      <c r="J1942" s="12">
        <v>1.058787E-4</v>
      </c>
      <c r="K1942">
        <f>IFERROR(VLOOKUP(E1942,Sheet1!$D$2:$E$1226,2,FALSE),"")</f>
        <v>3900574</v>
      </c>
    </row>
    <row r="1943" spans="1:11" x14ac:dyDescent="0.2">
      <c r="A1943">
        <f t="shared" si="60"/>
        <v>3900574</v>
      </c>
      <c r="B1943" s="11">
        <v>2018</v>
      </c>
      <c r="C1943" s="11" t="str">
        <f>F1943</f>
        <v>COLUMBUS PREP AND FITNESS</v>
      </c>
      <c r="D1943" t="s">
        <v>2045</v>
      </c>
      <c r="E1943" t="str">
        <f t="shared" si="61"/>
        <v>D112COLUMBUS PREP AND FITNESS</v>
      </c>
      <c r="F1943" t="s">
        <v>2044</v>
      </c>
      <c r="G1943" t="s">
        <v>2044</v>
      </c>
      <c r="H1943" t="s">
        <v>233</v>
      </c>
      <c r="I1943" s="11">
        <v>196445.86</v>
      </c>
      <c r="J1943" s="12">
        <v>1.2342949999999999E-4</v>
      </c>
      <c r="K1943">
        <f>IFERROR(VLOOKUP(E1943,Sheet1!$D$2:$E$1226,2,FALSE),"")</f>
        <v>3900574</v>
      </c>
    </row>
    <row r="1944" spans="1:11" x14ac:dyDescent="0.2">
      <c r="A1944">
        <f t="shared" si="60"/>
        <v>3900574</v>
      </c>
      <c r="B1944" s="11">
        <v>2019</v>
      </c>
      <c r="C1944" s="11" t="str">
        <f>F1944</f>
        <v>COLUMBUS PREP AND FITNESS</v>
      </c>
      <c r="D1944" t="s">
        <v>2045</v>
      </c>
      <c r="E1944" t="str">
        <f t="shared" si="61"/>
        <v>D112COLUMBUS PREP AND FITNESS</v>
      </c>
      <c r="F1944" t="s">
        <v>2044</v>
      </c>
      <c r="G1944" t="s">
        <v>2044</v>
      </c>
      <c r="H1944" t="s">
        <v>233</v>
      </c>
      <c r="I1944" s="11">
        <v>210580.88</v>
      </c>
      <c r="J1944" s="12">
        <v>1.281175E-4</v>
      </c>
      <c r="K1944">
        <f>IFERROR(VLOOKUP(E1944,Sheet1!$D$2:$E$1226,2,FALSE),"")</f>
        <v>3900574</v>
      </c>
    </row>
    <row r="1945" spans="1:11" x14ac:dyDescent="0.2">
      <c r="A1945">
        <f t="shared" si="60"/>
        <v>3900574</v>
      </c>
      <c r="B1945" s="11">
        <v>2020</v>
      </c>
      <c r="C1945" s="11" t="str">
        <f>F1945</f>
        <v>COLUMBUS PREP AND FITNESS</v>
      </c>
      <c r="D1945" t="s">
        <v>2045</v>
      </c>
      <c r="E1945" t="str">
        <f t="shared" si="61"/>
        <v>D112COLUMBUS PREP AND FITNESS</v>
      </c>
      <c r="F1945" t="s">
        <v>2044</v>
      </c>
      <c r="G1945" t="s">
        <v>2044</v>
      </c>
      <c r="H1945" t="s">
        <v>233</v>
      </c>
      <c r="I1945" s="11">
        <v>207562.22</v>
      </c>
      <c r="J1945" s="12">
        <v>1.2284829999999999E-4</v>
      </c>
      <c r="K1945">
        <f>IFERROR(VLOOKUP(E1945,Sheet1!$D$2:$E$1226,2,FALSE),"")</f>
        <v>3900574</v>
      </c>
    </row>
    <row r="1946" spans="1:11" x14ac:dyDescent="0.2">
      <c r="A1946">
        <f t="shared" si="60"/>
        <v>3900574</v>
      </c>
      <c r="B1946" s="11">
        <v>2021</v>
      </c>
      <c r="C1946" s="11" t="str">
        <f>F1946</f>
        <v>COLUMBUS PREP AND FITNESS</v>
      </c>
      <c r="D1946" t="s">
        <v>2045</v>
      </c>
      <c r="E1946" t="str">
        <f t="shared" si="61"/>
        <v>D112COLUMBUS PREP AND FITNESS</v>
      </c>
      <c r="F1946" t="s">
        <v>2044</v>
      </c>
      <c r="G1946" t="s">
        <v>2044</v>
      </c>
      <c r="H1946" t="s">
        <v>233</v>
      </c>
      <c r="I1946" s="11">
        <v>211638.09</v>
      </c>
      <c r="J1946" s="12">
        <v>1.2251060999999999E-4</v>
      </c>
      <c r="K1946">
        <f>IFERROR(VLOOKUP(E1946,Sheet1!$D$2:$E$1226,2,FALSE),"")</f>
        <v>3900574</v>
      </c>
    </row>
    <row r="1947" spans="1:11" x14ac:dyDescent="0.2">
      <c r="A1947">
        <f t="shared" si="60"/>
        <v>3900574</v>
      </c>
      <c r="B1947" s="11">
        <v>2022</v>
      </c>
      <c r="C1947" s="11" t="str">
        <f>F1947</f>
        <v>COLUMBUS PREP AND FITNESS</v>
      </c>
      <c r="D1947" t="s">
        <v>2045</v>
      </c>
      <c r="E1947" t="str">
        <f t="shared" si="61"/>
        <v>D112COLUMBUS PREP AND FITNESS</v>
      </c>
      <c r="F1947" t="s">
        <v>2044</v>
      </c>
      <c r="G1947" t="s">
        <v>2044</v>
      </c>
      <c r="H1947" t="s">
        <v>233</v>
      </c>
      <c r="I1947" s="11">
        <v>228839.76</v>
      </c>
      <c r="J1947" s="12">
        <v>1.257315E-4</v>
      </c>
      <c r="K1947">
        <f>IFERROR(VLOOKUP(E1947,Sheet1!$D$2:$E$1226,2,FALSE),"")</f>
        <v>3900574</v>
      </c>
    </row>
    <row r="1948" spans="1:11" x14ac:dyDescent="0.2">
      <c r="A1948">
        <f t="shared" si="60"/>
        <v>3900574</v>
      </c>
      <c r="B1948" s="11">
        <v>2023</v>
      </c>
      <c r="C1948" s="11" t="str">
        <f>F1948</f>
        <v>COLUMBUS PREP AND FITNESS</v>
      </c>
      <c r="D1948" t="s">
        <v>2045</v>
      </c>
      <c r="E1948" t="str">
        <f t="shared" si="61"/>
        <v>D112COLUMBUS PREP AND FITNESS</v>
      </c>
      <c r="F1948" t="s">
        <v>2044</v>
      </c>
      <c r="G1948" t="s">
        <v>2044</v>
      </c>
      <c r="H1948" t="s">
        <v>233</v>
      </c>
      <c r="I1948" s="11">
        <v>223223.24</v>
      </c>
      <c r="J1948" s="12">
        <v>1.1804780000000001E-4</v>
      </c>
      <c r="K1948">
        <f>IFERROR(VLOOKUP(E1948,Sheet1!$D$2:$E$1226,2,FALSE),"")</f>
        <v>3900574</v>
      </c>
    </row>
    <row r="1949" spans="1:11" x14ac:dyDescent="0.2">
      <c r="A1949">
        <f t="shared" si="60"/>
        <v>3900307</v>
      </c>
      <c r="B1949" s="11">
        <v>2015</v>
      </c>
      <c r="C1949" s="11" t="str">
        <f>F1949</f>
        <v>COLUMBUS PREPARATORY ACADEMY</v>
      </c>
      <c r="D1949" t="s">
        <v>1949</v>
      </c>
      <c r="E1949" t="str">
        <f t="shared" si="61"/>
        <v>D027COLUMBUS PREPARATORY ACADEMY</v>
      </c>
      <c r="F1949" t="s">
        <v>1948</v>
      </c>
      <c r="G1949" t="s">
        <v>1948</v>
      </c>
      <c r="H1949" t="s">
        <v>233</v>
      </c>
      <c r="I1949" s="11">
        <v>283753.63</v>
      </c>
      <c r="J1949" s="12">
        <v>1.9426329999999999E-4</v>
      </c>
      <c r="K1949">
        <f>IFERROR(VLOOKUP(E1949,Sheet1!$D$2:$E$1226,2,FALSE),"")</f>
        <v>3900307</v>
      </c>
    </row>
    <row r="1950" spans="1:11" x14ac:dyDescent="0.2">
      <c r="A1950">
        <f t="shared" si="60"/>
        <v>3900307</v>
      </c>
      <c r="B1950" s="11">
        <v>2016</v>
      </c>
      <c r="C1950" s="11" t="str">
        <f>F1950</f>
        <v>COLUMBUS PREPARATORY ACADEMY</v>
      </c>
      <c r="D1950" t="s">
        <v>1949</v>
      </c>
      <c r="E1950" t="str">
        <f t="shared" si="61"/>
        <v>D027COLUMBUS PREPARATORY ACADEMY</v>
      </c>
      <c r="F1950" t="s">
        <v>1948</v>
      </c>
      <c r="G1950" t="s">
        <v>1948</v>
      </c>
      <c r="H1950" t="s">
        <v>233</v>
      </c>
      <c r="I1950" s="11">
        <v>344498.97</v>
      </c>
      <c r="J1950" s="12">
        <v>2.338648E-4</v>
      </c>
      <c r="K1950">
        <f>IFERROR(VLOOKUP(E1950,Sheet1!$D$2:$E$1226,2,FALSE),"")</f>
        <v>3900307</v>
      </c>
    </row>
    <row r="1951" spans="1:11" x14ac:dyDescent="0.2">
      <c r="A1951">
        <f t="shared" si="60"/>
        <v>3900307</v>
      </c>
      <c r="B1951" s="11">
        <v>2017</v>
      </c>
      <c r="C1951" s="11" t="str">
        <f>F1951</f>
        <v>COLUMBUS PREPARATORY ACADEMY</v>
      </c>
      <c r="D1951" t="s">
        <v>1949</v>
      </c>
      <c r="E1951" t="str">
        <f t="shared" si="61"/>
        <v>D027COLUMBUS PREPARATORY ACADEMY</v>
      </c>
      <c r="F1951" t="s">
        <v>1948</v>
      </c>
      <c r="G1951" t="s">
        <v>1948</v>
      </c>
      <c r="H1951" t="s">
        <v>233</v>
      </c>
      <c r="I1951" s="11">
        <v>392361.31</v>
      </c>
      <c r="J1951" s="12">
        <v>2.5492439999999999E-4</v>
      </c>
      <c r="K1951">
        <f>IFERROR(VLOOKUP(E1951,Sheet1!$D$2:$E$1226,2,FALSE),"")</f>
        <v>3900307</v>
      </c>
    </row>
    <row r="1952" spans="1:11" x14ac:dyDescent="0.2">
      <c r="A1952">
        <f t="shared" si="60"/>
        <v>3900307</v>
      </c>
      <c r="B1952" s="11">
        <v>2018</v>
      </c>
      <c r="C1952" s="11" t="str">
        <f>F1952</f>
        <v>COLUMBUS PREPARATORY ACADEMY</v>
      </c>
      <c r="D1952" t="s">
        <v>1949</v>
      </c>
      <c r="E1952" t="str">
        <f t="shared" si="61"/>
        <v>D027COLUMBUS PREPARATORY ACADEMY</v>
      </c>
      <c r="F1952" t="s">
        <v>1948</v>
      </c>
      <c r="G1952" t="s">
        <v>1948</v>
      </c>
      <c r="H1952" t="s">
        <v>233</v>
      </c>
      <c r="I1952" s="11">
        <v>362191.46</v>
      </c>
      <c r="J1952" s="12">
        <v>2.2756950000000001E-4</v>
      </c>
      <c r="K1952">
        <f>IFERROR(VLOOKUP(E1952,Sheet1!$D$2:$E$1226,2,FALSE),"")</f>
        <v>3900307</v>
      </c>
    </row>
    <row r="1953" spans="1:11" x14ac:dyDescent="0.2">
      <c r="A1953">
        <f t="shared" si="60"/>
        <v>3900307</v>
      </c>
      <c r="B1953" s="11">
        <v>2019</v>
      </c>
      <c r="C1953" s="11" t="str">
        <f>F1953</f>
        <v>COLUMBUS PREPARATORY ACADEMY</v>
      </c>
      <c r="D1953" t="s">
        <v>1949</v>
      </c>
      <c r="E1953" t="str">
        <f t="shared" si="61"/>
        <v>D027COLUMBUS PREPARATORY ACADEMY</v>
      </c>
      <c r="F1953" t="s">
        <v>1948</v>
      </c>
      <c r="G1953" t="s">
        <v>1948</v>
      </c>
      <c r="H1953" t="s">
        <v>233</v>
      </c>
      <c r="I1953" s="11">
        <v>354736.68</v>
      </c>
      <c r="J1953" s="12">
        <v>2.1582200000000001E-4</v>
      </c>
      <c r="K1953">
        <f>IFERROR(VLOOKUP(E1953,Sheet1!$D$2:$E$1226,2,FALSE),"")</f>
        <v>3900307</v>
      </c>
    </row>
    <row r="1954" spans="1:11" x14ac:dyDescent="0.2">
      <c r="A1954">
        <f t="shared" si="60"/>
        <v>3900307</v>
      </c>
      <c r="B1954" s="11">
        <v>2020</v>
      </c>
      <c r="C1954" s="11" t="str">
        <f>F1954</f>
        <v>COLUMBUS PREPARATORY ACADEMY</v>
      </c>
      <c r="D1954" t="s">
        <v>1949</v>
      </c>
      <c r="E1954" t="str">
        <f t="shared" si="61"/>
        <v>D027COLUMBUS PREPARATORY ACADEMY</v>
      </c>
      <c r="F1954" t="s">
        <v>1948</v>
      </c>
      <c r="G1954" t="s">
        <v>1948</v>
      </c>
      <c r="H1954" t="s">
        <v>233</v>
      </c>
      <c r="I1954" s="11">
        <v>374861.81</v>
      </c>
      <c r="J1954" s="12">
        <v>2.218667E-4</v>
      </c>
      <c r="K1954">
        <f>IFERROR(VLOOKUP(E1954,Sheet1!$D$2:$E$1226,2,FALSE),"")</f>
        <v>3900307</v>
      </c>
    </row>
    <row r="1955" spans="1:11" x14ac:dyDescent="0.2">
      <c r="A1955">
        <f t="shared" si="60"/>
        <v>3900307</v>
      </c>
      <c r="B1955" s="11">
        <v>2021</v>
      </c>
      <c r="C1955" s="11" t="str">
        <f>F1955</f>
        <v>COLUMBUS PREPARATORY ACADEMY</v>
      </c>
      <c r="D1955" t="s">
        <v>1949</v>
      </c>
      <c r="E1955" t="str">
        <f t="shared" si="61"/>
        <v>D027COLUMBUS PREPARATORY ACADEMY</v>
      </c>
      <c r="F1955" t="s">
        <v>1948</v>
      </c>
      <c r="G1955" t="s">
        <v>1948</v>
      </c>
      <c r="H1955" t="s">
        <v>233</v>
      </c>
      <c r="I1955" s="11">
        <v>325144.05</v>
      </c>
      <c r="J1955" s="12">
        <v>1.8821562E-4</v>
      </c>
      <c r="K1955">
        <f>IFERROR(VLOOKUP(E1955,Sheet1!$D$2:$E$1226,2,FALSE),"")</f>
        <v>3900307</v>
      </c>
    </row>
    <row r="1956" spans="1:11" x14ac:dyDescent="0.2">
      <c r="A1956">
        <f t="shared" si="60"/>
        <v>3900307</v>
      </c>
      <c r="B1956" s="11">
        <v>2022</v>
      </c>
      <c r="C1956" s="11" t="str">
        <f>F1956</f>
        <v>COLUMBUS PREPARATORY ACADEMY</v>
      </c>
      <c r="D1956" t="s">
        <v>1949</v>
      </c>
      <c r="E1956" t="str">
        <f t="shared" si="61"/>
        <v>D027COLUMBUS PREPARATORY ACADEMY</v>
      </c>
      <c r="F1956" t="s">
        <v>1948</v>
      </c>
      <c r="G1956" t="s">
        <v>1948</v>
      </c>
      <c r="H1956" t="s">
        <v>233</v>
      </c>
      <c r="I1956" s="11">
        <v>400499.9</v>
      </c>
      <c r="J1956" s="12">
        <v>2.200468E-4</v>
      </c>
      <c r="K1956">
        <f>IFERROR(VLOOKUP(E1956,Sheet1!$D$2:$E$1226,2,FALSE),"")</f>
        <v>3900307</v>
      </c>
    </row>
    <row r="1957" spans="1:11" x14ac:dyDescent="0.2">
      <c r="A1957">
        <f t="shared" si="60"/>
        <v>3900307</v>
      </c>
      <c r="B1957" s="11">
        <v>2023</v>
      </c>
      <c r="C1957" s="11" t="str">
        <f>F1957</f>
        <v>COLUMBUS PREPARATORY ACADEMY</v>
      </c>
      <c r="D1957" t="s">
        <v>1949</v>
      </c>
      <c r="E1957" t="str">
        <f t="shared" si="61"/>
        <v>D027COLUMBUS PREPARATORY ACADEMY</v>
      </c>
      <c r="F1957" t="s">
        <v>1948</v>
      </c>
      <c r="G1957" t="s">
        <v>1948</v>
      </c>
      <c r="H1957" t="s">
        <v>233</v>
      </c>
      <c r="I1957" s="11">
        <v>442570.69</v>
      </c>
      <c r="J1957" s="12">
        <v>2.3404590000000001E-4</v>
      </c>
      <c r="K1957">
        <f>IFERROR(VLOOKUP(E1957,Sheet1!$D$2:$E$1226,2,FALSE),"")</f>
        <v>3900307</v>
      </c>
    </row>
    <row r="1958" spans="1:11" x14ac:dyDescent="0.2">
      <c r="A1958" t="str">
        <f t="shared" si="60"/>
        <v/>
      </c>
      <c r="B1958" s="11">
        <v>2015</v>
      </c>
      <c r="C1958" s="11" t="str">
        <f>F1958</f>
        <v>COLUMBUS STATE COMMUNITY COLLEGE</v>
      </c>
      <c r="D1958" t="s">
        <v>1220</v>
      </c>
      <c r="E1958" t="str">
        <f t="shared" si="61"/>
        <v>9424COLUMBUS STATE COMMUNITY COLLEGE</v>
      </c>
      <c r="F1958" t="s">
        <v>1170</v>
      </c>
      <c r="G1958" t="s">
        <v>1170</v>
      </c>
      <c r="H1958" t="s">
        <v>233</v>
      </c>
      <c r="I1958" s="11">
        <v>6660200.7400000002</v>
      </c>
      <c r="J1958" s="12">
        <v>4.5597030999999996E-3</v>
      </c>
      <c r="K1958" t="str">
        <f>IFERROR(VLOOKUP(E1958,Sheet1!$D$2:$E$1226,2,FALSE),"")</f>
        <v/>
      </c>
    </row>
    <row r="1959" spans="1:11" x14ac:dyDescent="0.2">
      <c r="A1959" t="str">
        <f t="shared" si="60"/>
        <v/>
      </c>
      <c r="B1959" s="11">
        <v>2016</v>
      </c>
      <c r="C1959" s="11" t="str">
        <f>F1959</f>
        <v>COLUMBUS STATE COMMUNITY COLLEGE</v>
      </c>
      <c r="D1959" t="s">
        <v>1220</v>
      </c>
      <c r="E1959" t="str">
        <f t="shared" si="61"/>
        <v>9424COLUMBUS STATE COMMUNITY COLLEGE</v>
      </c>
      <c r="F1959" t="s">
        <v>1170</v>
      </c>
      <c r="G1959" t="s">
        <v>1170</v>
      </c>
      <c r="H1959" t="s">
        <v>233</v>
      </c>
      <c r="I1959" s="11">
        <v>6520557.9400000004</v>
      </c>
      <c r="J1959" s="12">
        <v>4.4265121999999997E-3</v>
      </c>
      <c r="K1959" t="str">
        <f>IFERROR(VLOOKUP(E1959,Sheet1!$D$2:$E$1226,2,FALSE),"")</f>
        <v/>
      </c>
    </row>
    <row r="1960" spans="1:11" x14ac:dyDescent="0.2">
      <c r="A1960" t="str">
        <f t="shared" si="60"/>
        <v/>
      </c>
      <c r="B1960" s="11">
        <v>2017</v>
      </c>
      <c r="C1960" s="11" t="str">
        <f>F1960</f>
        <v>COLUMBUS STATE COMMUNITY COLLEGE</v>
      </c>
      <c r="D1960" t="s">
        <v>1220</v>
      </c>
      <c r="E1960" t="str">
        <f t="shared" si="61"/>
        <v>9424COLUMBUS STATE COMMUNITY COLLEGE</v>
      </c>
      <c r="F1960" t="s">
        <v>1170</v>
      </c>
      <c r="G1960" t="s">
        <v>1170</v>
      </c>
      <c r="H1960" t="s">
        <v>233</v>
      </c>
      <c r="I1960" s="11">
        <v>6670835.8200000003</v>
      </c>
      <c r="J1960" s="12">
        <v>4.3341645999999999E-3</v>
      </c>
      <c r="K1960" t="str">
        <f>IFERROR(VLOOKUP(E1960,Sheet1!$D$2:$E$1226,2,FALSE),"")</f>
        <v/>
      </c>
    </row>
    <row r="1961" spans="1:11" x14ac:dyDescent="0.2">
      <c r="A1961" t="str">
        <f t="shared" si="60"/>
        <v/>
      </c>
      <c r="B1961" s="11">
        <v>2018</v>
      </c>
      <c r="C1961" s="11" t="str">
        <f>F1961</f>
        <v>COLUMBUS STATE COMMUNITY COLLEGE</v>
      </c>
      <c r="D1961" t="s">
        <v>1220</v>
      </c>
      <c r="E1961" t="str">
        <f t="shared" si="61"/>
        <v>9424COLUMBUS STATE COMMUNITY COLLEGE</v>
      </c>
      <c r="F1961" t="s">
        <v>1170</v>
      </c>
      <c r="G1961" t="s">
        <v>1170</v>
      </c>
      <c r="H1961" t="s">
        <v>233</v>
      </c>
      <c r="I1961" s="11">
        <v>6973987.8899999997</v>
      </c>
      <c r="J1961" s="12">
        <v>4.3818460999999996E-3</v>
      </c>
      <c r="K1961" t="str">
        <f>IFERROR(VLOOKUP(E1961,Sheet1!$D$2:$E$1226,2,FALSE),"")</f>
        <v/>
      </c>
    </row>
    <row r="1962" spans="1:11" x14ac:dyDescent="0.2">
      <c r="A1962" t="str">
        <f t="shared" si="60"/>
        <v/>
      </c>
      <c r="B1962" s="11">
        <v>2019</v>
      </c>
      <c r="C1962" s="11" t="str">
        <f>F1962</f>
        <v>COLUMBUS STATE COMMUNITY COLLEGE</v>
      </c>
      <c r="D1962" t="s">
        <v>1220</v>
      </c>
      <c r="E1962" t="str">
        <f t="shared" si="61"/>
        <v>9424COLUMBUS STATE COMMUNITY COLLEGE</v>
      </c>
      <c r="F1962" t="s">
        <v>1170</v>
      </c>
      <c r="G1962" t="s">
        <v>1170</v>
      </c>
      <c r="H1962" t="s">
        <v>233</v>
      </c>
      <c r="I1962" s="11">
        <v>7198698.4800000004</v>
      </c>
      <c r="J1962" s="12">
        <v>4.3796916999999996E-3</v>
      </c>
      <c r="K1962" t="str">
        <f>IFERROR(VLOOKUP(E1962,Sheet1!$D$2:$E$1226,2,FALSE),"")</f>
        <v/>
      </c>
    </row>
    <row r="1963" spans="1:11" x14ac:dyDescent="0.2">
      <c r="A1963" t="str">
        <f t="shared" si="60"/>
        <v/>
      </c>
      <c r="B1963" s="11">
        <v>2020</v>
      </c>
      <c r="C1963" s="11" t="str">
        <f>F1963</f>
        <v>COLUMBUS STATE COMMUNITY COLLEGE</v>
      </c>
      <c r="D1963" t="s">
        <v>1220</v>
      </c>
      <c r="E1963" t="str">
        <f t="shared" si="61"/>
        <v>9424COLUMBUS STATE COMMUNITY COLLEGE</v>
      </c>
      <c r="F1963" t="s">
        <v>1170</v>
      </c>
      <c r="G1963" t="s">
        <v>1170</v>
      </c>
      <c r="H1963" t="s">
        <v>233</v>
      </c>
      <c r="I1963" s="11">
        <v>7454998.4900000002</v>
      </c>
      <c r="J1963" s="12">
        <v>4.4123351999999999E-3</v>
      </c>
      <c r="K1963" t="str">
        <f>IFERROR(VLOOKUP(E1963,Sheet1!$D$2:$E$1226,2,FALSE),"")</f>
        <v/>
      </c>
    </row>
    <row r="1964" spans="1:11" x14ac:dyDescent="0.2">
      <c r="A1964" t="str">
        <f t="shared" si="60"/>
        <v/>
      </c>
      <c r="B1964" s="11">
        <v>2021</v>
      </c>
      <c r="C1964" s="11" t="str">
        <f>F1964</f>
        <v>COLUMBUS STATE COMMUNITY COLLEGE</v>
      </c>
      <c r="D1964" t="s">
        <v>1220</v>
      </c>
      <c r="E1964" t="str">
        <f t="shared" si="61"/>
        <v>9424COLUMBUS STATE COMMUNITY COLLEGE</v>
      </c>
      <c r="F1964" t="s">
        <v>1170</v>
      </c>
      <c r="G1964" t="s">
        <v>1170</v>
      </c>
      <c r="H1964" t="s">
        <v>233</v>
      </c>
      <c r="I1964" s="11">
        <v>7464198.54</v>
      </c>
      <c r="J1964" s="12">
        <v>4.3207888000000002E-3</v>
      </c>
      <c r="K1964" t="str">
        <f>IFERROR(VLOOKUP(E1964,Sheet1!$D$2:$E$1226,2,FALSE),"")</f>
        <v/>
      </c>
    </row>
    <row r="1965" spans="1:11" x14ac:dyDescent="0.2">
      <c r="A1965" t="str">
        <f t="shared" si="60"/>
        <v/>
      </c>
      <c r="B1965" s="11">
        <v>2022</v>
      </c>
      <c r="C1965" s="11" t="str">
        <f>F1965</f>
        <v>COLUMBUS STATE COMMUNITY COLLEGE</v>
      </c>
      <c r="D1965" t="s">
        <v>1220</v>
      </c>
      <c r="E1965" t="str">
        <f t="shared" si="61"/>
        <v>9424COLUMBUS STATE COMMUNITY COLLEGE</v>
      </c>
      <c r="F1965" t="s">
        <v>1170</v>
      </c>
      <c r="G1965" t="s">
        <v>1170</v>
      </c>
      <c r="H1965" t="s">
        <v>233</v>
      </c>
      <c r="I1965" s="11">
        <v>7415454.8099999996</v>
      </c>
      <c r="J1965" s="12">
        <v>4.0742764000000001E-3</v>
      </c>
      <c r="K1965" t="str">
        <f>IFERROR(VLOOKUP(E1965,Sheet1!$D$2:$E$1226,2,FALSE),"")</f>
        <v/>
      </c>
    </row>
    <row r="1966" spans="1:11" x14ac:dyDescent="0.2">
      <c r="A1966" t="str">
        <f t="shared" si="60"/>
        <v/>
      </c>
      <c r="B1966" s="11">
        <v>2023</v>
      </c>
      <c r="C1966" s="11" t="str">
        <f>F1966</f>
        <v>COLUMBUS STATE COMMUNITY COLLEGE</v>
      </c>
      <c r="D1966" t="s">
        <v>1220</v>
      </c>
      <c r="E1966" t="str">
        <f t="shared" si="61"/>
        <v>9424COLUMBUS STATE COMMUNITY COLLEGE</v>
      </c>
      <c r="F1966" t="s">
        <v>1170</v>
      </c>
      <c r="G1966" t="s">
        <v>1170</v>
      </c>
      <c r="H1966" t="s">
        <v>233</v>
      </c>
      <c r="I1966" s="11">
        <v>7840943.9199999999</v>
      </c>
      <c r="J1966" s="12">
        <v>4.1465482E-3</v>
      </c>
      <c r="K1966" t="str">
        <f>IFERROR(VLOOKUP(E1966,Sheet1!$D$2:$E$1226,2,FALSE),"")</f>
        <v/>
      </c>
    </row>
    <row r="1967" spans="1:11" x14ac:dyDescent="0.2">
      <c r="A1967">
        <f t="shared" si="60"/>
        <v>3904381</v>
      </c>
      <c r="B1967" s="11">
        <v>2015</v>
      </c>
      <c r="C1967" s="11" t="str">
        <f>F1967</f>
        <v>CONNEAUT CITY SCHOOLS</v>
      </c>
      <c r="D1967" t="s">
        <v>1611</v>
      </c>
      <c r="E1967" t="str">
        <f t="shared" si="61"/>
        <v>C055CONNEAUT CITY SCHOOLS</v>
      </c>
      <c r="F1967" t="s">
        <v>1610</v>
      </c>
      <c r="G1967" t="s">
        <v>1610</v>
      </c>
      <c r="H1967" t="s">
        <v>21</v>
      </c>
      <c r="I1967" s="11">
        <v>1011914.35</v>
      </c>
      <c r="J1967" s="12">
        <v>6.9277629999999998E-4</v>
      </c>
      <c r="K1967">
        <f>IFERROR(VLOOKUP(E1967,Sheet1!$D$2:$E$1226,2,FALSE),"")</f>
        <v>3904381</v>
      </c>
    </row>
    <row r="1968" spans="1:11" x14ac:dyDescent="0.2">
      <c r="A1968">
        <f t="shared" si="60"/>
        <v>3904381</v>
      </c>
      <c r="B1968" s="11">
        <v>2016</v>
      </c>
      <c r="C1968" s="11" t="str">
        <f>F1968</f>
        <v>CONNEAUT CITY SCHOOLS</v>
      </c>
      <c r="D1968" t="s">
        <v>1611</v>
      </c>
      <c r="E1968" t="str">
        <f t="shared" si="61"/>
        <v>C055CONNEAUT CITY SCHOOLS</v>
      </c>
      <c r="F1968" t="s">
        <v>1610</v>
      </c>
      <c r="G1968" t="s">
        <v>1610</v>
      </c>
      <c r="H1968" t="s">
        <v>21</v>
      </c>
      <c r="I1968" s="11">
        <v>1017019.44</v>
      </c>
      <c r="J1968" s="12">
        <v>6.9040849999999995E-4</v>
      </c>
      <c r="K1968">
        <f>IFERROR(VLOOKUP(E1968,Sheet1!$D$2:$E$1226,2,FALSE),"")</f>
        <v>3904381</v>
      </c>
    </row>
    <row r="1969" spans="1:11" x14ac:dyDescent="0.2">
      <c r="A1969">
        <f t="shared" si="60"/>
        <v>3904381</v>
      </c>
      <c r="B1969" s="11">
        <v>2017</v>
      </c>
      <c r="C1969" s="11" t="str">
        <f>F1969</f>
        <v>CONNEAUT CITY SCHOOLS</v>
      </c>
      <c r="D1969" t="s">
        <v>1611</v>
      </c>
      <c r="E1969" t="str">
        <f t="shared" si="61"/>
        <v>C055CONNEAUT CITY SCHOOLS</v>
      </c>
      <c r="F1969" t="s">
        <v>1610</v>
      </c>
      <c r="G1969" t="s">
        <v>1610</v>
      </c>
      <c r="H1969" t="s">
        <v>21</v>
      </c>
      <c r="I1969" s="11">
        <v>1116450.17</v>
      </c>
      <c r="J1969" s="12">
        <v>7.2537820000000001E-4</v>
      </c>
      <c r="K1969">
        <f>IFERROR(VLOOKUP(E1969,Sheet1!$D$2:$E$1226,2,FALSE),"")</f>
        <v>3904381</v>
      </c>
    </row>
    <row r="1970" spans="1:11" x14ac:dyDescent="0.2">
      <c r="A1970">
        <f t="shared" si="60"/>
        <v>3904381</v>
      </c>
      <c r="B1970" s="11">
        <v>2018</v>
      </c>
      <c r="C1970" s="11" t="str">
        <f>F1970</f>
        <v>CONNEAUT CITY SCHOOLS</v>
      </c>
      <c r="D1970" t="s">
        <v>1611</v>
      </c>
      <c r="E1970" t="str">
        <f t="shared" si="61"/>
        <v>C055CONNEAUT CITY SCHOOLS</v>
      </c>
      <c r="F1970" t="s">
        <v>1610</v>
      </c>
      <c r="G1970" t="s">
        <v>1610</v>
      </c>
      <c r="H1970" t="s">
        <v>21</v>
      </c>
      <c r="I1970" s="11">
        <v>1070320</v>
      </c>
      <c r="J1970" s="12">
        <v>6.7249580000000001E-4</v>
      </c>
      <c r="K1970">
        <f>IFERROR(VLOOKUP(E1970,Sheet1!$D$2:$E$1226,2,FALSE),"")</f>
        <v>3904381</v>
      </c>
    </row>
    <row r="1971" spans="1:11" x14ac:dyDescent="0.2">
      <c r="A1971">
        <f t="shared" si="60"/>
        <v>3904381</v>
      </c>
      <c r="B1971" s="11">
        <v>2019</v>
      </c>
      <c r="C1971" s="11" t="str">
        <f>F1971</f>
        <v>CONNEAUT CITY SCHOOLS</v>
      </c>
      <c r="D1971" t="s">
        <v>1611</v>
      </c>
      <c r="E1971" t="str">
        <f t="shared" si="61"/>
        <v>C055CONNEAUT CITY SCHOOLS</v>
      </c>
      <c r="F1971" t="s">
        <v>1610</v>
      </c>
      <c r="G1971" t="s">
        <v>1610</v>
      </c>
      <c r="H1971" t="s">
        <v>21</v>
      </c>
      <c r="I1971" s="11">
        <v>1078668.53</v>
      </c>
      <c r="J1971" s="12">
        <v>6.5626249999999997E-4</v>
      </c>
      <c r="K1971">
        <f>IFERROR(VLOOKUP(E1971,Sheet1!$D$2:$E$1226,2,FALSE),"")</f>
        <v>3904381</v>
      </c>
    </row>
    <row r="1972" spans="1:11" x14ac:dyDescent="0.2">
      <c r="A1972">
        <f t="shared" si="60"/>
        <v>3904381</v>
      </c>
      <c r="B1972" s="11">
        <v>2020</v>
      </c>
      <c r="C1972" s="11" t="str">
        <f>F1972</f>
        <v>CONNEAUT CITY SCHOOLS</v>
      </c>
      <c r="D1972" t="s">
        <v>1611</v>
      </c>
      <c r="E1972" t="str">
        <f t="shared" si="61"/>
        <v>C055CONNEAUT CITY SCHOOLS</v>
      </c>
      <c r="F1972" t="s">
        <v>1610</v>
      </c>
      <c r="G1972" t="s">
        <v>1610</v>
      </c>
      <c r="H1972" t="s">
        <v>21</v>
      </c>
      <c r="I1972" s="11">
        <v>1110114.75</v>
      </c>
      <c r="J1972" s="12">
        <v>6.5703549999999999E-4</v>
      </c>
      <c r="K1972">
        <f>IFERROR(VLOOKUP(E1972,Sheet1!$D$2:$E$1226,2,FALSE),"")</f>
        <v>3904381</v>
      </c>
    </row>
    <row r="1973" spans="1:11" x14ac:dyDescent="0.2">
      <c r="A1973">
        <f t="shared" si="60"/>
        <v>3904381</v>
      </c>
      <c r="B1973" s="11">
        <v>2021</v>
      </c>
      <c r="C1973" s="11" t="str">
        <f>F1973</f>
        <v>CONNEAUT CITY SCHOOLS</v>
      </c>
      <c r="D1973" t="s">
        <v>1611</v>
      </c>
      <c r="E1973" t="str">
        <f t="shared" si="61"/>
        <v>C055CONNEAUT CITY SCHOOLS</v>
      </c>
      <c r="F1973" t="s">
        <v>1610</v>
      </c>
      <c r="G1973" t="s">
        <v>1610</v>
      </c>
      <c r="H1973" t="s">
        <v>21</v>
      </c>
      <c r="I1973" s="11">
        <v>1068916.05</v>
      </c>
      <c r="J1973" s="12">
        <v>6.1876173999999998E-4</v>
      </c>
      <c r="K1973">
        <f>IFERROR(VLOOKUP(E1973,Sheet1!$D$2:$E$1226,2,FALSE),"")</f>
        <v>3904381</v>
      </c>
    </row>
    <row r="1974" spans="1:11" x14ac:dyDescent="0.2">
      <c r="A1974">
        <f t="shared" si="60"/>
        <v>3904381</v>
      </c>
      <c r="B1974" s="11">
        <v>2022</v>
      </c>
      <c r="C1974" s="11" t="str">
        <f>F1974</f>
        <v>CONNEAUT CITY SCHOOLS</v>
      </c>
      <c r="D1974" t="s">
        <v>1611</v>
      </c>
      <c r="E1974" t="str">
        <f t="shared" si="61"/>
        <v>C055CONNEAUT CITY SCHOOLS</v>
      </c>
      <c r="F1974" t="s">
        <v>1610</v>
      </c>
      <c r="G1974" t="s">
        <v>1610</v>
      </c>
      <c r="H1974" t="s">
        <v>21</v>
      </c>
      <c r="I1974" s="11">
        <v>1209166.1599999999</v>
      </c>
      <c r="J1974" s="12">
        <v>6.6435270000000002E-4</v>
      </c>
      <c r="K1974">
        <f>IFERROR(VLOOKUP(E1974,Sheet1!$D$2:$E$1226,2,FALSE),"")</f>
        <v>3904381</v>
      </c>
    </row>
    <row r="1975" spans="1:11" x14ac:dyDescent="0.2">
      <c r="A1975">
        <f t="shared" si="60"/>
        <v>3904381</v>
      </c>
      <c r="B1975" s="11">
        <v>2023</v>
      </c>
      <c r="C1975" s="11" t="str">
        <f>F1975</f>
        <v>CONNEAUT CITY SCHOOLS</v>
      </c>
      <c r="D1975" t="s">
        <v>1611</v>
      </c>
      <c r="E1975" t="str">
        <f t="shared" si="61"/>
        <v>C055CONNEAUT CITY SCHOOLS</v>
      </c>
      <c r="F1975" t="s">
        <v>1610</v>
      </c>
      <c r="G1975" t="s">
        <v>1610</v>
      </c>
      <c r="H1975" t="s">
        <v>21</v>
      </c>
      <c r="I1975" s="11">
        <v>1379195.15</v>
      </c>
      <c r="J1975" s="12">
        <v>7.293636E-4</v>
      </c>
      <c r="K1975">
        <f>IFERROR(VLOOKUP(E1975,Sheet1!$D$2:$E$1226,2,FALSE),"")</f>
        <v>3904381</v>
      </c>
    </row>
    <row r="1976" spans="1:11" x14ac:dyDescent="0.2">
      <c r="A1976">
        <f t="shared" si="60"/>
        <v>3904754</v>
      </c>
      <c r="B1976" s="11">
        <v>2015</v>
      </c>
      <c r="C1976" s="11" t="str">
        <f>F1976</f>
        <v>CONOTTON VALLEY UNION LOCAL SCHOOLS</v>
      </c>
      <c r="D1976" t="s">
        <v>400</v>
      </c>
      <c r="E1976" t="str">
        <f t="shared" si="61"/>
        <v>3403CONOTTON VALLEY UNION LOCAL SCHOOLS</v>
      </c>
      <c r="F1976" t="s">
        <v>341</v>
      </c>
      <c r="G1976" t="s">
        <v>341</v>
      </c>
      <c r="H1976" t="s">
        <v>342</v>
      </c>
      <c r="I1976" s="11">
        <v>240377.24</v>
      </c>
      <c r="J1976" s="12">
        <v>1.645669E-4</v>
      </c>
      <c r="K1976">
        <f>IFERROR(VLOOKUP(E1976,Sheet1!$D$2:$E$1226,2,FALSE),"")</f>
        <v>3904754</v>
      </c>
    </row>
    <row r="1977" spans="1:11" x14ac:dyDescent="0.2">
      <c r="A1977">
        <f t="shared" si="60"/>
        <v>3904754</v>
      </c>
      <c r="B1977" s="11">
        <v>2016</v>
      </c>
      <c r="C1977" s="11" t="str">
        <f>F1977</f>
        <v>CONOTTON VALLEY UNION LOCAL SCHOOLS</v>
      </c>
      <c r="D1977" t="s">
        <v>400</v>
      </c>
      <c r="E1977" t="str">
        <f t="shared" si="61"/>
        <v>3403CONOTTON VALLEY UNION LOCAL SCHOOLS</v>
      </c>
      <c r="F1977" t="s">
        <v>341</v>
      </c>
      <c r="G1977" t="s">
        <v>341</v>
      </c>
      <c r="H1977" t="s">
        <v>342</v>
      </c>
      <c r="I1977" s="11">
        <v>244601.65</v>
      </c>
      <c r="J1977" s="12">
        <v>1.6604900000000001E-4</v>
      </c>
      <c r="K1977">
        <f>IFERROR(VLOOKUP(E1977,Sheet1!$D$2:$E$1226,2,FALSE),"")</f>
        <v>3904754</v>
      </c>
    </row>
    <row r="1978" spans="1:11" x14ac:dyDescent="0.2">
      <c r="A1978">
        <f t="shared" si="60"/>
        <v>3904754</v>
      </c>
      <c r="B1978" s="11">
        <v>2017</v>
      </c>
      <c r="C1978" s="11" t="str">
        <f>F1978</f>
        <v>CONOTTON VALLEY UNION LOCAL SCHOOLS</v>
      </c>
      <c r="D1978" t="s">
        <v>400</v>
      </c>
      <c r="E1978" t="str">
        <f t="shared" si="61"/>
        <v>3403CONOTTON VALLEY UNION LOCAL SCHOOLS</v>
      </c>
      <c r="F1978" t="s">
        <v>341</v>
      </c>
      <c r="G1978" t="s">
        <v>341</v>
      </c>
      <c r="H1978" t="s">
        <v>54</v>
      </c>
      <c r="I1978" s="11">
        <v>273570.56</v>
      </c>
      <c r="J1978" s="12">
        <v>1.7774380000000001E-4</v>
      </c>
      <c r="K1978">
        <f>IFERROR(VLOOKUP(E1978,Sheet1!$D$2:$E$1226,2,FALSE),"")</f>
        <v>3904754</v>
      </c>
    </row>
    <row r="1979" spans="1:11" x14ac:dyDescent="0.2">
      <c r="A1979">
        <f t="shared" si="60"/>
        <v>3904754</v>
      </c>
      <c r="B1979" s="11">
        <v>2018</v>
      </c>
      <c r="C1979" s="11" t="str">
        <f>F1979</f>
        <v>CONOTTON VALLEY UNION LOCAL SCHOOLS</v>
      </c>
      <c r="D1979" t="s">
        <v>400</v>
      </c>
      <c r="E1979" t="str">
        <f t="shared" si="61"/>
        <v>3403CONOTTON VALLEY UNION LOCAL SCHOOLS</v>
      </c>
      <c r="F1979" t="s">
        <v>341</v>
      </c>
      <c r="G1979" t="s">
        <v>341</v>
      </c>
      <c r="H1979" t="s">
        <v>54</v>
      </c>
      <c r="I1979" s="11">
        <v>308757.75</v>
      </c>
      <c r="J1979" s="12">
        <v>1.939965E-4</v>
      </c>
      <c r="K1979">
        <f>IFERROR(VLOOKUP(E1979,Sheet1!$D$2:$E$1226,2,FALSE),"")</f>
        <v>3904754</v>
      </c>
    </row>
    <row r="1980" spans="1:11" x14ac:dyDescent="0.2">
      <c r="A1980">
        <f t="shared" si="60"/>
        <v>3904754</v>
      </c>
      <c r="B1980" s="11">
        <v>2019</v>
      </c>
      <c r="C1980" s="11" t="str">
        <f>F1980</f>
        <v>CONOTTON VALLEY UNION LOCAL SCHOOLS</v>
      </c>
      <c r="D1980" t="s">
        <v>400</v>
      </c>
      <c r="E1980" t="str">
        <f t="shared" si="61"/>
        <v>3403CONOTTON VALLEY UNION LOCAL SCHOOLS</v>
      </c>
      <c r="F1980" t="s">
        <v>341</v>
      </c>
      <c r="G1980" t="s">
        <v>341</v>
      </c>
      <c r="H1980" t="s">
        <v>54</v>
      </c>
      <c r="I1980" s="11">
        <v>350591.64</v>
      </c>
      <c r="J1980" s="12">
        <v>2.1330009999999999E-4</v>
      </c>
      <c r="K1980">
        <f>IFERROR(VLOOKUP(E1980,Sheet1!$D$2:$E$1226,2,FALSE),"")</f>
        <v>3904754</v>
      </c>
    </row>
    <row r="1981" spans="1:11" x14ac:dyDescent="0.2">
      <c r="A1981">
        <f t="shared" si="60"/>
        <v>3904754</v>
      </c>
      <c r="B1981" s="11">
        <v>2020</v>
      </c>
      <c r="C1981" s="11" t="str">
        <f>F1981</f>
        <v>CONOTTON VALLEY UNION LOCAL SCHOOLS</v>
      </c>
      <c r="D1981" t="s">
        <v>400</v>
      </c>
      <c r="E1981" t="str">
        <f t="shared" si="61"/>
        <v>3403CONOTTON VALLEY UNION LOCAL SCHOOLS</v>
      </c>
      <c r="F1981" t="s">
        <v>341</v>
      </c>
      <c r="G1981" t="s">
        <v>341</v>
      </c>
      <c r="H1981" t="s">
        <v>54</v>
      </c>
      <c r="I1981" s="11">
        <v>437058.87</v>
      </c>
      <c r="J1981" s="12">
        <v>2.5867879999999998E-4</v>
      </c>
      <c r="K1981">
        <f>IFERROR(VLOOKUP(E1981,Sheet1!$D$2:$E$1226,2,FALSE),"")</f>
        <v>3904754</v>
      </c>
    </row>
    <row r="1982" spans="1:11" x14ac:dyDescent="0.2">
      <c r="A1982">
        <f t="shared" si="60"/>
        <v>3904754</v>
      </c>
      <c r="B1982" s="11">
        <v>2021</v>
      </c>
      <c r="C1982" s="11" t="str">
        <f>F1982</f>
        <v>CONOTTON VALLEY UNION LOCAL SCHOOLS</v>
      </c>
      <c r="D1982" t="s">
        <v>400</v>
      </c>
      <c r="E1982" t="str">
        <f t="shared" si="61"/>
        <v>3403CONOTTON VALLEY UNION LOCAL SCHOOLS</v>
      </c>
      <c r="F1982" t="s">
        <v>341</v>
      </c>
      <c r="G1982" t="s">
        <v>341</v>
      </c>
      <c r="H1982" t="s">
        <v>54</v>
      </c>
      <c r="I1982" s="11">
        <v>465927.29</v>
      </c>
      <c r="J1982" s="12">
        <v>2.6971059000000002E-4</v>
      </c>
      <c r="K1982">
        <f>IFERROR(VLOOKUP(E1982,Sheet1!$D$2:$E$1226,2,FALSE),"")</f>
        <v>3904754</v>
      </c>
    </row>
    <row r="1983" spans="1:11" x14ac:dyDescent="0.2">
      <c r="A1983">
        <f t="shared" si="60"/>
        <v>3904754</v>
      </c>
      <c r="B1983" s="11">
        <v>2022</v>
      </c>
      <c r="C1983" s="11" t="str">
        <f>F1983</f>
        <v>CONOTTON VALLEY UNION LOCAL SCHOOLS</v>
      </c>
      <c r="D1983" t="s">
        <v>400</v>
      </c>
      <c r="E1983" t="str">
        <f t="shared" si="61"/>
        <v>3403CONOTTON VALLEY UNION LOCAL SCHOOLS</v>
      </c>
      <c r="F1983" t="s">
        <v>341</v>
      </c>
      <c r="G1983" t="s">
        <v>341</v>
      </c>
      <c r="H1983" t="s">
        <v>54</v>
      </c>
      <c r="I1983" s="11">
        <v>526260.57999999996</v>
      </c>
      <c r="J1983" s="12">
        <v>2.8914359999999999E-4</v>
      </c>
      <c r="K1983">
        <f>IFERROR(VLOOKUP(E1983,Sheet1!$D$2:$E$1226,2,FALSE),"")</f>
        <v>3904754</v>
      </c>
    </row>
    <row r="1984" spans="1:11" x14ac:dyDescent="0.2">
      <c r="A1984">
        <f t="shared" si="60"/>
        <v>3904754</v>
      </c>
      <c r="B1984" s="11">
        <v>2023</v>
      </c>
      <c r="C1984" s="11" t="str">
        <f>F1984</f>
        <v>CONOTTON VALLEY UNION LOCAL SCHOOLS</v>
      </c>
      <c r="D1984" t="s">
        <v>400</v>
      </c>
      <c r="E1984" t="str">
        <f t="shared" si="61"/>
        <v>3403CONOTTON VALLEY UNION LOCAL SCHOOLS</v>
      </c>
      <c r="F1984" t="s">
        <v>341</v>
      </c>
      <c r="G1984" t="s">
        <v>341</v>
      </c>
      <c r="H1984" t="s">
        <v>54</v>
      </c>
      <c r="I1984" s="11">
        <v>573791.65</v>
      </c>
      <c r="J1984" s="12">
        <v>3.0343980000000002E-4</v>
      </c>
      <c r="K1984">
        <f>IFERROR(VLOOKUP(E1984,Sheet1!$D$2:$E$1226,2,FALSE),"")</f>
        <v>3904754</v>
      </c>
    </row>
    <row r="1985" spans="1:11" x14ac:dyDescent="0.2">
      <c r="A1985">
        <f t="shared" si="60"/>
        <v>3901453</v>
      </c>
      <c r="B1985" s="11">
        <v>2015</v>
      </c>
      <c r="C1985" s="11" t="str">
        <f>F1985</f>
        <v>CONSTELLATION - COLLINWOOD VILLAGE</v>
      </c>
      <c r="D1985" t="s">
        <v>2230</v>
      </c>
      <c r="E1985" t="str">
        <f t="shared" si="61"/>
        <v>D268CONSTELLATION - COLLINWOOD VILLAGE</v>
      </c>
      <c r="F1985" t="s">
        <v>2229</v>
      </c>
      <c r="G1985" t="s">
        <v>2229</v>
      </c>
      <c r="H1985" t="s">
        <v>146</v>
      </c>
      <c r="I1985" s="11">
        <v>53121.71</v>
      </c>
      <c r="J1985" s="12">
        <v>3.6368200000000002E-5</v>
      </c>
      <c r="K1985">
        <f>IFERROR(VLOOKUP(E1985,Sheet1!$D$2:$E$1226,2,FALSE),"")</f>
        <v>3901453</v>
      </c>
    </row>
    <row r="1986" spans="1:11" x14ac:dyDescent="0.2">
      <c r="A1986">
        <f t="shared" si="60"/>
        <v>3901453</v>
      </c>
      <c r="B1986" s="11">
        <v>2016</v>
      </c>
      <c r="C1986" s="11" t="str">
        <f>F1986</f>
        <v>CONSTELLATION - COLLINWOOD VILLAGE</v>
      </c>
      <c r="D1986" t="s">
        <v>2230</v>
      </c>
      <c r="E1986" t="str">
        <f t="shared" si="61"/>
        <v>D268CONSTELLATION - COLLINWOOD VILLAGE</v>
      </c>
      <c r="F1986" t="s">
        <v>2229</v>
      </c>
      <c r="G1986" t="s">
        <v>2465</v>
      </c>
      <c r="H1986" t="s">
        <v>146</v>
      </c>
      <c r="I1986" s="11">
        <v>70658.649999999994</v>
      </c>
      <c r="J1986" s="12">
        <v>4.7966999999999997E-5</v>
      </c>
      <c r="K1986">
        <f>IFERROR(VLOOKUP(E1986,Sheet1!$D$2:$E$1226,2,FALSE),"")</f>
        <v>3901453</v>
      </c>
    </row>
    <row r="1987" spans="1:11" x14ac:dyDescent="0.2">
      <c r="A1987">
        <f t="shared" ref="A1987:A2050" si="62">K1987</f>
        <v>3901453</v>
      </c>
      <c r="B1987" s="11">
        <v>2017</v>
      </c>
      <c r="C1987" s="11" t="str">
        <f>F1987</f>
        <v>CONSTELLATION - COLLINWOOD VILLAGE</v>
      </c>
      <c r="D1987" t="s">
        <v>2230</v>
      </c>
      <c r="E1987" t="str">
        <f t="shared" ref="E1987:E2050" si="63">D1987&amp;F1987</f>
        <v>D268CONSTELLATION - COLLINWOOD VILLAGE</v>
      </c>
      <c r="F1987" t="s">
        <v>2229</v>
      </c>
      <c r="G1987" t="s">
        <v>2229</v>
      </c>
      <c r="H1987" t="s">
        <v>146</v>
      </c>
      <c r="I1987" s="11">
        <v>68607.47</v>
      </c>
      <c r="J1987" s="12">
        <v>4.45755E-5</v>
      </c>
      <c r="K1987">
        <f>IFERROR(VLOOKUP(E1987,Sheet1!$D$2:$E$1226,2,FALSE),"")</f>
        <v>3901453</v>
      </c>
    </row>
    <row r="1988" spans="1:11" x14ac:dyDescent="0.2">
      <c r="A1988">
        <f t="shared" si="62"/>
        <v>3901453</v>
      </c>
      <c r="B1988" s="11">
        <v>2018</v>
      </c>
      <c r="C1988" s="11" t="str">
        <f>F1988</f>
        <v>CONSTELLATION - COLLINWOOD VILLAGE</v>
      </c>
      <c r="D1988" t="s">
        <v>2230</v>
      </c>
      <c r="E1988" t="str">
        <f t="shared" si="63"/>
        <v>D268CONSTELLATION - COLLINWOOD VILLAGE</v>
      </c>
      <c r="F1988" t="s">
        <v>2229</v>
      </c>
      <c r="G1988" t="s">
        <v>2229</v>
      </c>
      <c r="H1988" t="s">
        <v>146</v>
      </c>
      <c r="I1988" s="11">
        <v>75749.47</v>
      </c>
      <c r="J1988" s="12">
        <v>4.75944E-5</v>
      </c>
      <c r="K1988">
        <f>IFERROR(VLOOKUP(E1988,Sheet1!$D$2:$E$1226,2,FALSE),"")</f>
        <v>3901453</v>
      </c>
    </row>
    <row r="1989" spans="1:11" x14ac:dyDescent="0.2">
      <c r="A1989">
        <f t="shared" si="62"/>
        <v>3901453</v>
      </c>
      <c r="B1989" s="11">
        <v>2019</v>
      </c>
      <c r="C1989" s="11" t="str">
        <f>F1989</f>
        <v>CONSTELLATION - COLLINWOOD VILLAGE</v>
      </c>
      <c r="D1989" t="s">
        <v>2230</v>
      </c>
      <c r="E1989" t="str">
        <f t="shared" si="63"/>
        <v>D268CONSTELLATION - COLLINWOOD VILLAGE</v>
      </c>
      <c r="F1989" t="s">
        <v>2229</v>
      </c>
      <c r="G1989" t="s">
        <v>2229</v>
      </c>
      <c r="H1989" t="s">
        <v>146</v>
      </c>
      <c r="I1989" s="11">
        <v>8278.41</v>
      </c>
      <c r="J1989" s="12">
        <v>5.0366000000000002E-6</v>
      </c>
      <c r="K1989">
        <f>IFERROR(VLOOKUP(E1989,Sheet1!$D$2:$E$1226,2,FALSE),"")</f>
        <v>3901453</v>
      </c>
    </row>
    <row r="1990" spans="1:11" x14ac:dyDescent="0.2">
      <c r="A1990">
        <f t="shared" si="62"/>
        <v>3901432</v>
      </c>
      <c r="B1990" s="11">
        <v>2015</v>
      </c>
      <c r="C1990" s="11" t="str">
        <f>F1990</f>
        <v>CONSTELLATION - EASTSIDE ARTS ACAD</v>
      </c>
      <c r="D1990" t="s">
        <v>2238</v>
      </c>
      <c r="E1990" t="str">
        <f t="shared" si="63"/>
        <v>D276CONSTELLATION - EASTSIDE ARTS ACAD</v>
      </c>
      <c r="F1990" t="s">
        <v>2237</v>
      </c>
      <c r="G1990" t="s">
        <v>2237</v>
      </c>
      <c r="H1990" t="s">
        <v>146</v>
      </c>
      <c r="I1990" s="11">
        <v>57347.87</v>
      </c>
      <c r="J1990" s="12">
        <v>3.9261499999999997E-5</v>
      </c>
      <c r="K1990">
        <f>IFERROR(VLOOKUP(E1990,Sheet1!$D$2:$E$1226,2,FALSE),"")</f>
        <v>3901432</v>
      </c>
    </row>
    <row r="1991" spans="1:11" x14ac:dyDescent="0.2">
      <c r="A1991">
        <f t="shared" si="62"/>
        <v>3901432</v>
      </c>
      <c r="B1991" s="11">
        <v>2016</v>
      </c>
      <c r="C1991" s="11" t="str">
        <f>F1991</f>
        <v>CONSTELLATION - EASTSIDE ARTS ACAD</v>
      </c>
      <c r="D1991" t="s">
        <v>2238</v>
      </c>
      <c r="E1991" t="str">
        <f t="shared" si="63"/>
        <v>D276CONSTELLATION - EASTSIDE ARTS ACAD</v>
      </c>
      <c r="F1991" t="s">
        <v>2237</v>
      </c>
      <c r="G1991" t="s">
        <v>2237</v>
      </c>
      <c r="H1991" t="s">
        <v>146</v>
      </c>
      <c r="I1991" s="11">
        <v>64381.440000000002</v>
      </c>
      <c r="J1991" s="12">
        <v>4.3705699999999997E-5</v>
      </c>
      <c r="K1991">
        <f>IFERROR(VLOOKUP(E1991,Sheet1!$D$2:$E$1226,2,FALSE),"")</f>
        <v>3901432</v>
      </c>
    </row>
    <row r="1992" spans="1:11" x14ac:dyDescent="0.2">
      <c r="A1992">
        <f t="shared" si="62"/>
        <v>3901432</v>
      </c>
      <c r="B1992" s="11">
        <v>2017</v>
      </c>
      <c r="C1992" s="11" t="str">
        <f>F1992</f>
        <v>CONSTELLATION - EASTSIDE ARTS ACAD</v>
      </c>
      <c r="D1992" t="s">
        <v>2238</v>
      </c>
      <c r="E1992" t="str">
        <f t="shared" si="63"/>
        <v>D276CONSTELLATION - EASTSIDE ARTS ACAD</v>
      </c>
      <c r="F1992" t="s">
        <v>2237</v>
      </c>
      <c r="G1992" t="s">
        <v>2237</v>
      </c>
      <c r="H1992" t="s">
        <v>146</v>
      </c>
      <c r="I1992" s="11">
        <v>75215.48</v>
      </c>
      <c r="J1992" s="12">
        <v>4.8868900000000002E-5</v>
      </c>
      <c r="K1992">
        <f>IFERROR(VLOOKUP(E1992,Sheet1!$D$2:$E$1226,2,FALSE),"")</f>
        <v>3901432</v>
      </c>
    </row>
    <row r="1993" spans="1:11" x14ac:dyDescent="0.2">
      <c r="A1993">
        <f t="shared" si="62"/>
        <v>3901432</v>
      </c>
      <c r="B1993" s="11">
        <v>2018</v>
      </c>
      <c r="C1993" s="11" t="str">
        <f>F1993</f>
        <v>CONSTELLATION - EASTSIDE ARTS ACAD</v>
      </c>
      <c r="D1993" t="s">
        <v>2238</v>
      </c>
      <c r="E1993" t="str">
        <f t="shared" si="63"/>
        <v>D276CONSTELLATION - EASTSIDE ARTS ACAD</v>
      </c>
      <c r="F1993" t="s">
        <v>2237</v>
      </c>
      <c r="G1993" t="s">
        <v>2237</v>
      </c>
      <c r="H1993" t="s">
        <v>146</v>
      </c>
      <c r="I1993" s="11">
        <v>82510.81</v>
      </c>
      <c r="J1993" s="12">
        <v>5.1842599999999997E-5</v>
      </c>
      <c r="K1993">
        <f>IFERROR(VLOOKUP(E1993,Sheet1!$D$2:$E$1226,2,FALSE),"")</f>
        <v>3901432</v>
      </c>
    </row>
    <row r="1994" spans="1:11" x14ac:dyDescent="0.2">
      <c r="A1994">
        <f t="shared" si="62"/>
        <v>3901432</v>
      </c>
      <c r="B1994" s="11">
        <v>2019</v>
      </c>
      <c r="C1994" s="11" t="str">
        <f>F1994</f>
        <v>CONSTELLATION - EASTSIDE ARTS ACAD</v>
      </c>
      <c r="D1994" t="s">
        <v>2238</v>
      </c>
      <c r="E1994" t="str">
        <f t="shared" si="63"/>
        <v>D276CONSTELLATION - EASTSIDE ARTS ACAD</v>
      </c>
      <c r="F1994" t="s">
        <v>2237</v>
      </c>
      <c r="G1994" t="s">
        <v>2237</v>
      </c>
      <c r="H1994" t="s">
        <v>146</v>
      </c>
      <c r="I1994" s="11">
        <v>80183.03</v>
      </c>
      <c r="J1994" s="12">
        <v>4.8783399999999998E-5</v>
      </c>
      <c r="K1994">
        <f>IFERROR(VLOOKUP(E1994,Sheet1!$D$2:$E$1226,2,FALSE),"")</f>
        <v>3901432</v>
      </c>
    </row>
    <row r="1995" spans="1:11" x14ac:dyDescent="0.2">
      <c r="A1995">
        <f t="shared" si="62"/>
        <v>3901432</v>
      </c>
      <c r="B1995" s="11">
        <v>2020</v>
      </c>
      <c r="C1995" s="11" t="str">
        <f>F1995</f>
        <v>CONSTELLATION - EASTSIDE ARTS ACAD</v>
      </c>
      <c r="D1995" t="s">
        <v>2238</v>
      </c>
      <c r="E1995" t="str">
        <f t="shared" si="63"/>
        <v>D276CONSTELLATION - EASTSIDE ARTS ACAD</v>
      </c>
      <c r="F1995" t="s">
        <v>2237</v>
      </c>
      <c r="G1995" t="s">
        <v>2237</v>
      </c>
      <c r="H1995" t="s">
        <v>146</v>
      </c>
      <c r="I1995" s="11">
        <v>83616.22</v>
      </c>
      <c r="J1995" s="12">
        <v>4.9489300000000001E-5</v>
      </c>
      <c r="K1995">
        <f>IFERROR(VLOOKUP(E1995,Sheet1!$D$2:$E$1226,2,FALSE),"")</f>
        <v>3901432</v>
      </c>
    </row>
    <row r="1996" spans="1:11" x14ac:dyDescent="0.2">
      <c r="A1996">
        <f t="shared" si="62"/>
        <v>3901432</v>
      </c>
      <c r="B1996" s="11">
        <v>2021</v>
      </c>
      <c r="C1996" s="11" t="str">
        <f>F1996</f>
        <v>CONSTELLATION - EASTSIDE ARTS ACAD</v>
      </c>
      <c r="D1996" t="s">
        <v>2238</v>
      </c>
      <c r="E1996" t="str">
        <f t="shared" si="63"/>
        <v>D276CONSTELLATION - EASTSIDE ARTS ACAD</v>
      </c>
      <c r="F1996" t="s">
        <v>2237</v>
      </c>
      <c r="G1996" t="s">
        <v>2237</v>
      </c>
      <c r="H1996" t="s">
        <v>146</v>
      </c>
      <c r="I1996" s="11">
        <v>85769.25</v>
      </c>
      <c r="J1996" s="12">
        <v>4.9649109999999999E-5</v>
      </c>
      <c r="K1996">
        <f>IFERROR(VLOOKUP(E1996,Sheet1!$D$2:$E$1226,2,FALSE),"")</f>
        <v>3901432</v>
      </c>
    </row>
    <row r="1997" spans="1:11" x14ac:dyDescent="0.2">
      <c r="A1997">
        <f t="shared" si="62"/>
        <v>3901432</v>
      </c>
      <c r="B1997" s="11">
        <v>2022</v>
      </c>
      <c r="C1997" s="11" t="str">
        <f>F1997</f>
        <v>CONSTELLATION - EASTSIDE ARTS ACAD</v>
      </c>
      <c r="D1997" t="s">
        <v>2238</v>
      </c>
      <c r="E1997" t="str">
        <f t="shared" si="63"/>
        <v>D276CONSTELLATION - EASTSIDE ARTS ACAD</v>
      </c>
      <c r="F1997" t="s">
        <v>2237</v>
      </c>
      <c r="G1997" t="s">
        <v>2237</v>
      </c>
      <c r="H1997" t="s">
        <v>146</v>
      </c>
      <c r="I1997" s="11">
        <v>71356.039999999994</v>
      </c>
      <c r="J1997" s="12">
        <v>3.9205200000000002E-5</v>
      </c>
      <c r="K1997">
        <f>IFERROR(VLOOKUP(E1997,Sheet1!$D$2:$E$1226,2,FALSE),"")</f>
        <v>3901432</v>
      </c>
    </row>
    <row r="1998" spans="1:11" x14ac:dyDescent="0.2">
      <c r="A1998">
        <f t="shared" si="62"/>
        <v>3901432</v>
      </c>
      <c r="B1998" s="11">
        <v>2023</v>
      </c>
      <c r="C1998" s="11" t="str">
        <f>F1998</f>
        <v>CONSTELLATION - EASTSIDE ARTS ACAD</v>
      </c>
      <c r="D1998" t="s">
        <v>2238</v>
      </c>
      <c r="E1998" t="str">
        <f t="shared" si="63"/>
        <v>D276CONSTELLATION - EASTSIDE ARTS ACAD</v>
      </c>
      <c r="F1998" t="s">
        <v>2237</v>
      </c>
      <c r="G1998" t="s">
        <v>2237</v>
      </c>
      <c r="H1998" t="s">
        <v>146</v>
      </c>
      <c r="I1998" s="11">
        <v>88499.29</v>
      </c>
      <c r="J1998" s="12">
        <v>4.6801300000000002E-5</v>
      </c>
      <c r="K1998">
        <f>IFERROR(VLOOKUP(E1998,Sheet1!$D$2:$E$1226,2,FALSE),"")</f>
        <v>3901432</v>
      </c>
    </row>
    <row r="1999" spans="1:11" x14ac:dyDescent="0.2">
      <c r="A1999">
        <f t="shared" si="62"/>
        <v>0</v>
      </c>
      <c r="B1999" s="11">
        <v>2015</v>
      </c>
      <c r="C1999" s="11" t="str">
        <f>F1999</f>
        <v>CONSTELLATION - STOCKYARD COMM MDL</v>
      </c>
      <c r="D1999" t="s">
        <v>2228</v>
      </c>
      <c r="E1999" t="str">
        <f t="shared" si="63"/>
        <v>D267CONSTELLATION - STOCKYARD COMM MDL</v>
      </c>
      <c r="F1999" t="s">
        <v>2227</v>
      </c>
      <c r="G1999" t="s">
        <v>2227</v>
      </c>
      <c r="H1999" t="s">
        <v>146</v>
      </c>
      <c r="I1999" s="11">
        <v>32560.26</v>
      </c>
      <c r="J1999" s="12">
        <v>2.2291400000000001E-5</v>
      </c>
      <c r="K1999">
        <f>IFERROR(VLOOKUP(E1999,Sheet1!$D$2:$E$1226,2,FALSE),"")</f>
        <v>0</v>
      </c>
    </row>
    <row r="2000" spans="1:11" x14ac:dyDescent="0.2">
      <c r="A2000">
        <f t="shared" si="62"/>
        <v>0</v>
      </c>
      <c r="B2000" s="11">
        <v>2016</v>
      </c>
      <c r="C2000" s="11" t="str">
        <f>F2000</f>
        <v>CONSTELLATION - STOCKYARD COMM MDL</v>
      </c>
      <c r="D2000" t="s">
        <v>2228</v>
      </c>
      <c r="E2000" t="str">
        <f t="shared" si="63"/>
        <v>D267CONSTELLATION - STOCKYARD COMM MDL</v>
      </c>
      <c r="F2000" t="s">
        <v>2227</v>
      </c>
      <c r="G2000" t="s">
        <v>2227</v>
      </c>
      <c r="H2000" t="s">
        <v>146</v>
      </c>
      <c r="I2000" s="11">
        <v>33669.760000000002</v>
      </c>
      <c r="J2000" s="12">
        <v>2.2856900000000001E-5</v>
      </c>
      <c r="K2000">
        <f>IFERROR(VLOOKUP(E2000,Sheet1!$D$2:$E$1226,2,FALSE),"")</f>
        <v>0</v>
      </c>
    </row>
    <row r="2001" spans="1:11" x14ac:dyDescent="0.2">
      <c r="A2001">
        <f t="shared" si="62"/>
        <v>0</v>
      </c>
      <c r="B2001" s="11">
        <v>2017</v>
      </c>
      <c r="C2001" s="11" t="str">
        <f>F2001</f>
        <v>CONSTELLATION - STOCKYARD COMM MDL</v>
      </c>
      <c r="D2001" t="s">
        <v>2228</v>
      </c>
      <c r="E2001" t="str">
        <f t="shared" si="63"/>
        <v>D267CONSTELLATION - STOCKYARD COMM MDL</v>
      </c>
      <c r="F2001" t="s">
        <v>2227</v>
      </c>
      <c r="G2001" t="s">
        <v>2227</v>
      </c>
      <c r="H2001" t="s">
        <v>146</v>
      </c>
      <c r="I2001" s="11">
        <v>39029.269999999997</v>
      </c>
      <c r="J2001" s="12">
        <v>2.5358E-5</v>
      </c>
      <c r="K2001">
        <f>IFERROR(VLOOKUP(E2001,Sheet1!$D$2:$E$1226,2,FALSE),"")</f>
        <v>0</v>
      </c>
    </row>
    <row r="2002" spans="1:11" x14ac:dyDescent="0.2">
      <c r="A2002">
        <f t="shared" si="62"/>
        <v>0</v>
      </c>
      <c r="B2002" s="11">
        <v>2018</v>
      </c>
      <c r="C2002" s="11" t="str">
        <f>F2002</f>
        <v>CONSTELLATION - STOCKYARD COMM MDL</v>
      </c>
      <c r="D2002" t="s">
        <v>2228</v>
      </c>
      <c r="E2002" t="str">
        <f t="shared" si="63"/>
        <v>D267CONSTELLATION - STOCKYARD COMM MDL</v>
      </c>
      <c r="F2002" t="s">
        <v>2227</v>
      </c>
      <c r="G2002" t="s">
        <v>2227</v>
      </c>
      <c r="H2002" t="s">
        <v>146</v>
      </c>
      <c r="I2002" s="11">
        <v>42934.57</v>
      </c>
      <c r="J2002" s="12">
        <v>2.6976300000000001E-5</v>
      </c>
      <c r="K2002">
        <f>IFERROR(VLOOKUP(E2002,Sheet1!$D$2:$E$1226,2,FALSE),"")</f>
        <v>0</v>
      </c>
    </row>
    <row r="2003" spans="1:11" x14ac:dyDescent="0.2">
      <c r="A2003">
        <f t="shared" si="62"/>
        <v>0</v>
      </c>
      <c r="B2003" s="11">
        <v>2019</v>
      </c>
      <c r="C2003" s="11" t="str">
        <f>F2003</f>
        <v>CONSTELLATION - STOCKYARD COMM MDL</v>
      </c>
      <c r="D2003" t="s">
        <v>2228</v>
      </c>
      <c r="E2003" t="str">
        <f t="shared" si="63"/>
        <v>D267CONSTELLATION - STOCKYARD COMM MDL</v>
      </c>
      <c r="F2003" t="s">
        <v>2227</v>
      </c>
      <c r="G2003" t="s">
        <v>2227</v>
      </c>
      <c r="H2003" t="s">
        <v>146</v>
      </c>
      <c r="I2003" s="11">
        <v>39062.300000000003</v>
      </c>
      <c r="J2003" s="12">
        <v>2.3765500000000001E-5</v>
      </c>
      <c r="K2003">
        <f>IFERROR(VLOOKUP(E2003,Sheet1!$D$2:$E$1226,2,FALSE),"")</f>
        <v>0</v>
      </c>
    </row>
    <row r="2004" spans="1:11" x14ac:dyDescent="0.2">
      <c r="A2004">
        <f t="shared" si="62"/>
        <v>0</v>
      </c>
      <c r="B2004" s="11">
        <v>2020</v>
      </c>
      <c r="C2004" s="11" t="str">
        <f>F2004</f>
        <v>CONSTELLATION - STOCKYARD COMM MDL</v>
      </c>
      <c r="D2004" t="s">
        <v>2228</v>
      </c>
      <c r="E2004" t="str">
        <f t="shared" si="63"/>
        <v>D267CONSTELLATION - STOCKYARD COMM MDL</v>
      </c>
      <c r="F2004" t="s">
        <v>2227</v>
      </c>
      <c r="G2004" t="s">
        <v>2227</v>
      </c>
      <c r="H2004" t="s">
        <v>146</v>
      </c>
      <c r="I2004" s="11">
        <v>41154.74</v>
      </c>
      <c r="J2004" s="12">
        <v>2.4358E-5</v>
      </c>
      <c r="K2004">
        <f>IFERROR(VLOOKUP(E2004,Sheet1!$D$2:$E$1226,2,FALSE),"")</f>
        <v>0</v>
      </c>
    </row>
    <row r="2005" spans="1:11" x14ac:dyDescent="0.2">
      <c r="A2005">
        <f t="shared" si="62"/>
        <v>0</v>
      </c>
      <c r="B2005" s="11">
        <v>2021</v>
      </c>
      <c r="C2005" s="11" t="str">
        <f>F2005</f>
        <v>CONSTELLATION - STOCKYARD COMM MDL</v>
      </c>
      <c r="D2005" t="s">
        <v>2228</v>
      </c>
      <c r="E2005" t="str">
        <f t="shared" si="63"/>
        <v>D267CONSTELLATION - STOCKYARD COMM MDL</v>
      </c>
      <c r="F2005" t="s">
        <v>2227</v>
      </c>
      <c r="G2005" t="s">
        <v>2227</v>
      </c>
      <c r="H2005" t="s">
        <v>146</v>
      </c>
      <c r="I2005" s="11">
        <v>41508.67</v>
      </c>
      <c r="J2005" s="12">
        <v>2.4028059999999998E-5</v>
      </c>
      <c r="K2005">
        <f>IFERROR(VLOOKUP(E2005,Sheet1!$D$2:$E$1226,2,FALSE),"")</f>
        <v>0</v>
      </c>
    </row>
    <row r="2006" spans="1:11" x14ac:dyDescent="0.2">
      <c r="A2006">
        <f t="shared" si="62"/>
        <v>0</v>
      </c>
      <c r="B2006" s="11">
        <v>2022</v>
      </c>
      <c r="C2006" s="11" t="str">
        <f>F2006</f>
        <v>CONSTELLATION - STOCKYARD COMM MDL</v>
      </c>
      <c r="D2006" t="s">
        <v>2228</v>
      </c>
      <c r="E2006" t="str">
        <f t="shared" si="63"/>
        <v>D267CONSTELLATION - STOCKYARD COMM MDL</v>
      </c>
      <c r="F2006" t="s">
        <v>2227</v>
      </c>
      <c r="G2006" t="s">
        <v>2227</v>
      </c>
      <c r="H2006" t="s">
        <v>146</v>
      </c>
      <c r="I2006" s="11">
        <v>41172.160000000003</v>
      </c>
      <c r="J2006" s="12">
        <v>2.26212E-5</v>
      </c>
      <c r="K2006">
        <f>IFERROR(VLOOKUP(E2006,Sheet1!$D$2:$E$1226,2,FALSE),"")</f>
        <v>0</v>
      </c>
    </row>
    <row r="2007" spans="1:11" x14ac:dyDescent="0.2">
      <c r="A2007">
        <f t="shared" si="62"/>
        <v>0</v>
      </c>
      <c r="B2007" s="11">
        <v>2023</v>
      </c>
      <c r="C2007" s="11" t="str">
        <f>F2007</f>
        <v>CONSTELLATION - STOCKYARD COMM MDL</v>
      </c>
      <c r="D2007" t="s">
        <v>2228</v>
      </c>
      <c r="E2007" t="str">
        <f t="shared" si="63"/>
        <v>D267CONSTELLATION - STOCKYARD COMM MDL</v>
      </c>
      <c r="F2007" t="s">
        <v>2227</v>
      </c>
      <c r="G2007" t="s">
        <v>2227</v>
      </c>
      <c r="H2007" t="s">
        <v>146</v>
      </c>
      <c r="I2007" s="11">
        <v>25408.18</v>
      </c>
      <c r="J2007" s="12">
        <v>1.34367E-5</v>
      </c>
      <c r="K2007">
        <f>IFERROR(VLOOKUP(E2007,Sheet1!$D$2:$E$1226,2,FALSE),"")</f>
        <v>0</v>
      </c>
    </row>
    <row r="2008" spans="1:11" x14ac:dyDescent="0.2">
      <c r="A2008">
        <f t="shared" si="62"/>
        <v>3900103</v>
      </c>
      <c r="B2008" s="11">
        <v>2015</v>
      </c>
      <c r="C2008" s="11" t="str">
        <f>F2008</f>
        <v>CONSTELLATION ELYRIA COMMUNITY</v>
      </c>
      <c r="D2008" t="s">
        <v>1334</v>
      </c>
      <c r="E2008" t="str">
        <f t="shared" si="63"/>
        <v>9683CONSTELLATION ELYRIA COMMUNITY</v>
      </c>
      <c r="F2008" t="s">
        <v>1284</v>
      </c>
      <c r="G2008" t="s">
        <v>1284</v>
      </c>
      <c r="H2008" t="s">
        <v>448</v>
      </c>
      <c r="I2008" s="11">
        <v>212334.97</v>
      </c>
      <c r="J2008" s="12">
        <v>1.4536869999999999E-4</v>
      </c>
      <c r="K2008">
        <f>IFERROR(VLOOKUP(E2008,Sheet1!$D$2:$E$1226,2,FALSE),"")</f>
        <v>3900103</v>
      </c>
    </row>
    <row r="2009" spans="1:11" x14ac:dyDescent="0.2">
      <c r="A2009">
        <f t="shared" si="62"/>
        <v>3900103</v>
      </c>
      <c r="B2009" s="11">
        <v>2016</v>
      </c>
      <c r="C2009" s="11" t="str">
        <f>F2009</f>
        <v>CONSTELLATION ELYRIA COMMUNITY</v>
      </c>
      <c r="D2009" t="s">
        <v>1334</v>
      </c>
      <c r="E2009" t="str">
        <f t="shared" si="63"/>
        <v>9683CONSTELLATION ELYRIA COMMUNITY</v>
      </c>
      <c r="F2009" t="s">
        <v>1284</v>
      </c>
      <c r="G2009" t="s">
        <v>1284</v>
      </c>
      <c r="H2009" t="s">
        <v>448</v>
      </c>
      <c r="I2009" s="11">
        <v>240894.97</v>
      </c>
      <c r="J2009" s="12">
        <v>1.635327E-4</v>
      </c>
      <c r="K2009">
        <f>IFERROR(VLOOKUP(E2009,Sheet1!$D$2:$E$1226,2,FALSE),"")</f>
        <v>3900103</v>
      </c>
    </row>
    <row r="2010" spans="1:11" x14ac:dyDescent="0.2">
      <c r="A2010">
        <f t="shared" si="62"/>
        <v>3900103</v>
      </c>
      <c r="B2010" s="11">
        <v>2017</v>
      </c>
      <c r="C2010" s="11" t="str">
        <f>F2010</f>
        <v>CONSTELLATION ELYRIA COMMUNITY</v>
      </c>
      <c r="D2010" t="s">
        <v>1334</v>
      </c>
      <c r="E2010" t="str">
        <f t="shared" si="63"/>
        <v>9683CONSTELLATION ELYRIA COMMUNITY</v>
      </c>
      <c r="F2010" t="s">
        <v>1284</v>
      </c>
      <c r="G2010" t="s">
        <v>1284</v>
      </c>
      <c r="H2010" t="s">
        <v>448</v>
      </c>
      <c r="I2010" s="11">
        <v>247289.98</v>
      </c>
      <c r="J2010" s="12">
        <v>1.6066879999999999E-4</v>
      </c>
      <c r="K2010">
        <f>IFERROR(VLOOKUP(E2010,Sheet1!$D$2:$E$1226,2,FALSE),"")</f>
        <v>3900103</v>
      </c>
    </row>
    <row r="2011" spans="1:11" x14ac:dyDescent="0.2">
      <c r="A2011">
        <f t="shared" si="62"/>
        <v>3900103</v>
      </c>
      <c r="B2011" s="11">
        <v>2018</v>
      </c>
      <c r="C2011" s="11" t="str">
        <f>F2011</f>
        <v>CONSTELLATION ELYRIA COMMUNITY</v>
      </c>
      <c r="D2011" t="s">
        <v>1334</v>
      </c>
      <c r="E2011" t="str">
        <f t="shared" si="63"/>
        <v>9683CONSTELLATION ELYRIA COMMUNITY</v>
      </c>
      <c r="F2011" t="s">
        <v>1284</v>
      </c>
      <c r="G2011" t="s">
        <v>1284</v>
      </c>
      <c r="H2011" t="s">
        <v>448</v>
      </c>
      <c r="I2011" s="11">
        <v>250835.88</v>
      </c>
      <c r="J2011" s="12">
        <v>1.576034E-4</v>
      </c>
      <c r="K2011">
        <f>IFERROR(VLOOKUP(E2011,Sheet1!$D$2:$E$1226,2,FALSE),"")</f>
        <v>3900103</v>
      </c>
    </row>
    <row r="2012" spans="1:11" x14ac:dyDescent="0.2">
      <c r="A2012">
        <f t="shared" si="62"/>
        <v>3900103</v>
      </c>
      <c r="B2012" s="11">
        <v>2019</v>
      </c>
      <c r="C2012" s="11" t="str">
        <f>F2012</f>
        <v>CONSTELLATION ELYRIA COMMUNITY</v>
      </c>
      <c r="D2012" t="s">
        <v>1334</v>
      </c>
      <c r="E2012" t="str">
        <f t="shared" si="63"/>
        <v>9683CONSTELLATION ELYRIA COMMUNITY</v>
      </c>
      <c r="F2012" t="s">
        <v>1284</v>
      </c>
      <c r="G2012" t="s">
        <v>1284</v>
      </c>
      <c r="H2012" t="s">
        <v>448</v>
      </c>
      <c r="I2012" s="11">
        <v>252031.39</v>
      </c>
      <c r="J2012" s="12">
        <v>1.5333600000000001E-4</v>
      </c>
      <c r="K2012">
        <f>IFERROR(VLOOKUP(E2012,Sheet1!$D$2:$E$1226,2,FALSE),"")</f>
        <v>3900103</v>
      </c>
    </row>
    <row r="2013" spans="1:11" x14ac:dyDescent="0.2">
      <c r="A2013">
        <f t="shared" si="62"/>
        <v>3900103</v>
      </c>
      <c r="B2013" s="11">
        <v>2020</v>
      </c>
      <c r="C2013" s="11" t="str">
        <f>F2013</f>
        <v>CONSTELLATION ELYRIA COMMUNITY</v>
      </c>
      <c r="D2013" t="s">
        <v>1334</v>
      </c>
      <c r="E2013" t="str">
        <f t="shared" si="63"/>
        <v>9683CONSTELLATION ELYRIA COMMUNITY</v>
      </c>
      <c r="F2013" t="s">
        <v>1284</v>
      </c>
      <c r="G2013" t="s">
        <v>1284</v>
      </c>
      <c r="H2013" t="s">
        <v>448</v>
      </c>
      <c r="I2013" s="11">
        <v>237058.68</v>
      </c>
      <c r="J2013" s="12">
        <v>1.403062E-4</v>
      </c>
      <c r="K2013">
        <f>IFERROR(VLOOKUP(E2013,Sheet1!$D$2:$E$1226,2,FALSE),"")</f>
        <v>3900103</v>
      </c>
    </row>
    <row r="2014" spans="1:11" x14ac:dyDescent="0.2">
      <c r="A2014">
        <f t="shared" si="62"/>
        <v>3900103</v>
      </c>
      <c r="B2014" s="11">
        <v>2021</v>
      </c>
      <c r="C2014" s="11" t="str">
        <f>F2014</f>
        <v>CONSTELLATION ELYRIA COMMUNITY</v>
      </c>
      <c r="D2014" t="s">
        <v>1334</v>
      </c>
      <c r="E2014" t="str">
        <f t="shared" si="63"/>
        <v>9683CONSTELLATION ELYRIA COMMUNITY</v>
      </c>
      <c r="F2014" t="s">
        <v>1284</v>
      </c>
      <c r="G2014" t="s">
        <v>1284</v>
      </c>
      <c r="H2014" t="s">
        <v>448</v>
      </c>
      <c r="I2014" s="11">
        <v>231762.21</v>
      </c>
      <c r="J2014" s="12">
        <v>1.3415981999999999E-4</v>
      </c>
      <c r="K2014">
        <f>IFERROR(VLOOKUP(E2014,Sheet1!$D$2:$E$1226,2,FALSE),"")</f>
        <v>3900103</v>
      </c>
    </row>
    <row r="2015" spans="1:11" x14ac:dyDescent="0.2">
      <c r="A2015">
        <f t="shared" si="62"/>
        <v>3900103</v>
      </c>
      <c r="B2015" s="11">
        <v>2022</v>
      </c>
      <c r="C2015" s="11" t="str">
        <f>F2015</f>
        <v>CONSTELLATION ELYRIA COMMUNITY</v>
      </c>
      <c r="D2015" t="s">
        <v>1334</v>
      </c>
      <c r="E2015" t="str">
        <f t="shared" si="63"/>
        <v>9683CONSTELLATION ELYRIA COMMUNITY</v>
      </c>
      <c r="F2015" t="s">
        <v>1284</v>
      </c>
      <c r="G2015" t="s">
        <v>1284</v>
      </c>
      <c r="H2015" t="s">
        <v>448</v>
      </c>
      <c r="I2015" s="11">
        <v>228816.79</v>
      </c>
      <c r="J2015" s="12">
        <v>1.2571889999999999E-4</v>
      </c>
      <c r="K2015">
        <f>IFERROR(VLOOKUP(E2015,Sheet1!$D$2:$E$1226,2,FALSE),"")</f>
        <v>3900103</v>
      </c>
    </row>
    <row r="2016" spans="1:11" x14ac:dyDescent="0.2">
      <c r="A2016">
        <f t="shared" si="62"/>
        <v>3900103</v>
      </c>
      <c r="B2016" s="11">
        <v>2023</v>
      </c>
      <c r="C2016" s="11" t="str">
        <f>F2016</f>
        <v>CONSTELLATION ELYRIA COMMUNITY</v>
      </c>
      <c r="D2016" t="s">
        <v>1334</v>
      </c>
      <c r="E2016" t="str">
        <f t="shared" si="63"/>
        <v>9683CONSTELLATION ELYRIA COMMUNITY</v>
      </c>
      <c r="F2016" t="s">
        <v>1284</v>
      </c>
      <c r="G2016" t="s">
        <v>1284</v>
      </c>
      <c r="H2016" t="s">
        <v>448</v>
      </c>
      <c r="I2016" s="11">
        <v>248032.5</v>
      </c>
      <c r="J2016" s="12">
        <v>1.3116770000000001E-4</v>
      </c>
      <c r="K2016">
        <f>IFERROR(VLOOKUP(E2016,Sheet1!$D$2:$E$1226,2,FALSE),"")</f>
        <v>3900103</v>
      </c>
    </row>
    <row r="2017" spans="1:11" x14ac:dyDescent="0.2">
      <c r="A2017">
        <f t="shared" si="62"/>
        <v>3900102</v>
      </c>
      <c r="B2017" s="11">
        <v>2015</v>
      </c>
      <c r="C2017" s="11" t="str">
        <f>F2017</f>
        <v>CONSTELLATION LORAIN COMM ELEM</v>
      </c>
      <c r="D2017" t="s">
        <v>1335</v>
      </c>
      <c r="E2017" t="str">
        <f t="shared" si="63"/>
        <v>9684CONSTELLATION LORAIN COMM ELEM</v>
      </c>
      <c r="F2017" t="s">
        <v>1285</v>
      </c>
      <c r="G2017" t="s">
        <v>1285</v>
      </c>
      <c r="H2017" t="s">
        <v>448</v>
      </c>
      <c r="I2017" s="11">
        <v>110894.96</v>
      </c>
      <c r="J2017" s="12">
        <v>7.5920800000000007E-5</v>
      </c>
      <c r="K2017">
        <f>IFERROR(VLOOKUP(E2017,Sheet1!$D$2:$E$1226,2,FALSE),"")</f>
        <v>3900102</v>
      </c>
    </row>
    <row r="2018" spans="1:11" x14ac:dyDescent="0.2">
      <c r="A2018">
        <f t="shared" si="62"/>
        <v>3900102</v>
      </c>
      <c r="B2018" s="11">
        <v>2016</v>
      </c>
      <c r="C2018" s="11" t="str">
        <f>F2018</f>
        <v>CONSTELLATION LORAIN COMM ELEM</v>
      </c>
      <c r="D2018" t="s">
        <v>1335</v>
      </c>
      <c r="E2018" t="str">
        <f t="shared" si="63"/>
        <v>9684CONSTELLATION LORAIN COMM ELEM</v>
      </c>
      <c r="F2018" t="s">
        <v>1285</v>
      </c>
      <c r="G2018" t="s">
        <v>1285</v>
      </c>
      <c r="H2018" t="s">
        <v>448</v>
      </c>
      <c r="I2018" s="11">
        <v>114853.75999999999</v>
      </c>
      <c r="J2018" s="12">
        <v>7.7968999999999998E-5</v>
      </c>
      <c r="K2018">
        <f>IFERROR(VLOOKUP(E2018,Sheet1!$D$2:$E$1226,2,FALSE),"")</f>
        <v>3900102</v>
      </c>
    </row>
    <row r="2019" spans="1:11" x14ac:dyDescent="0.2">
      <c r="A2019">
        <f t="shared" si="62"/>
        <v>3900102</v>
      </c>
      <c r="B2019" s="11">
        <v>2017</v>
      </c>
      <c r="C2019" s="11" t="str">
        <f>F2019</f>
        <v>CONSTELLATION LORAIN COMM ELEM</v>
      </c>
      <c r="D2019" t="s">
        <v>1335</v>
      </c>
      <c r="E2019" t="str">
        <f t="shared" si="63"/>
        <v>9684CONSTELLATION LORAIN COMM ELEM</v>
      </c>
      <c r="F2019" t="s">
        <v>1285</v>
      </c>
      <c r="G2019" t="s">
        <v>1285</v>
      </c>
      <c r="H2019" t="s">
        <v>448</v>
      </c>
      <c r="I2019" s="11">
        <v>118728.72</v>
      </c>
      <c r="J2019" s="12">
        <v>7.7140199999999997E-5</v>
      </c>
      <c r="K2019">
        <f>IFERROR(VLOOKUP(E2019,Sheet1!$D$2:$E$1226,2,FALSE),"")</f>
        <v>3900102</v>
      </c>
    </row>
    <row r="2020" spans="1:11" x14ac:dyDescent="0.2">
      <c r="A2020">
        <f t="shared" si="62"/>
        <v>3900102</v>
      </c>
      <c r="B2020" s="11">
        <v>2018</v>
      </c>
      <c r="C2020" s="11" t="str">
        <f>F2020</f>
        <v>CONSTELLATION LORAIN COMM ELEM</v>
      </c>
      <c r="D2020" t="s">
        <v>1335</v>
      </c>
      <c r="E2020" t="str">
        <f t="shared" si="63"/>
        <v>9684CONSTELLATION LORAIN COMM ELEM</v>
      </c>
      <c r="F2020" t="s">
        <v>1285</v>
      </c>
      <c r="G2020" t="s">
        <v>1285</v>
      </c>
      <c r="H2020" t="s">
        <v>448</v>
      </c>
      <c r="I2020" s="11">
        <v>124728.58</v>
      </c>
      <c r="J2020" s="12">
        <v>7.8368599999999994E-5</v>
      </c>
      <c r="K2020">
        <f>IFERROR(VLOOKUP(E2020,Sheet1!$D$2:$E$1226,2,FALSE),"")</f>
        <v>3900102</v>
      </c>
    </row>
    <row r="2021" spans="1:11" x14ac:dyDescent="0.2">
      <c r="A2021">
        <f t="shared" si="62"/>
        <v>3900102</v>
      </c>
      <c r="B2021" s="11">
        <v>2019</v>
      </c>
      <c r="C2021" s="11" t="str">
        <f>F2021</f>
        <v>CONSTELLATION LORAIN COMM ELEM</v>
      </c>
      <c r="D2021" t="s">
        <v>1335</v>
      </c>
      <c r="E2021" t="str">
        <f t="shared" si="63"/>
        <v>9684CONSTELLATION LORAIN COMM ELEM</v>
      </c>
      <c r="F2021" t="s">
        <v>1285</v>
      </c>
      <c r="G2021" t="s">
        <v>1285</v>
      </c>
      <c r="H2021" t="s">
        <v>448</v>
      </c>
      <c r="I2021" s="11">
        <v>114726.72</v>
      </c>
      <c r="J2021" s="12">
        <v>6.9799800000000002E-5</v>
      </c>
      <c r="K2021">
        <f>IFERROR(VLOOKUP(E2021,Sheet1!$D$2:$E$1226,2,FALSE),"")</f>
        <v>3900102</v>
      </c>
    </row>
    <row r="2022" spans="1:11" x14ac:dyDescent="0.2">
      <c r="A2022">
        <f t="shared" si="62"/>
        <v>3900102</v>
      </c>
      <c r="B2022" s="11">
        <v>2020</v>
      </c>
      <c r="C2022" s="11" t="str">
        <f>F2022</f>
        <v>CONSTELLATION LORAIN COMM ELEM</v>
      </c>
      <c r="D2022" t="s">
        <v>1335</v>
      </c>
      <c r="E2022" t="str">
        <f t="shared" si="63"/>
        <v>9684CONSTELLATION LORAIN COMM ELEM</v>
      </c>
      <c r="F2022" t="s">
        <v>1285</v>
      </c>
      <c r="G2022" t="s">
        <v>1285</v>
      </c>
      <c r="H2022" t="s">
        <v>448</v>
      </c>
      <c r="I2022" s="11">
        <v>121293.58</v>
      </c>
      <c r="J2022" s="12">
        <v>7.1789099999999993E-5</v>
      </c>
      <c r="K2022">
        <f>IFERROR(VLOOKUP(E2022,Sheet1!$D$2:$E$1226,2,FALSE),"")</f>
        <v>3900102</v>
      </c>
    </row>
    <row r="2023" spans="1:11" x14ac:dyDescent="0.2">
      <c r="A2023">
        <f t="shared" si="62"/>
        <v>3900102</v>
      </c>
      <c r="B2023" s="11">
        <v>2021</v>
      </c>
      <c r="C2023" s="11" t="str">
        <f>F2023</f>
        <v>CONSTELLATION LORAIN COMM ELEM</v>
      </c>
      <c r="D2023" t="s">
        <v>1335</v>
      </c>
      <c r="E2023" t="str">
        <f t="shared" si="63"/>
        <v>9684CONSTELLATION LORAIN COMM ELEM</v>
      </c>
      <c r="F2023" t="s">
        <v>1285</v>
      </c>
      <c r="G2023" t="s">
        <v>1285</v>
      </c>
      <c r="H2023" t="s">
        <v>448</v>
      </c>
      <c r="I2023" s="11">
        <v>125384.02</v>
      </c>
      <c r="J2023" s="12">
        <v>7.2580850000000005E-5</v>
      </c>
      <c r="K2023">
        <f>IFERROR(VLOOKUP(E2023,Sheet1!$D$2:$E$1226,2,FALSE),"")</f>
        <v>3900102</v>
      </c>
    </row>
    <row r="2024" spans="1:11" x14ac:dyDescent="0.2">
      <c r="A2024">
        <f t="shared" si="62"/>
        <v>3900102</v>
      </c>
      <c r="B2024" s="11">
        <v>2022</v>
      </c>
      <c r="C2024" s="11" t="str">
        <f>F2024</f>
        <v>CONSTELLATION LORAIN COMM ELEM</v>
      </c>
      <c r="D2024" t="s">
        <v>1335</v>
      </c>
      <c r="E2024" t="str">
        <f t="shared" si="63"/>
        <v>9684CONSTELLATION LORAIN COMM ELEM</v>
      </c>
      <c r="F2024" t="s">
        <v>1285</v>
      </c>
      <c r="G2024" t="s">
        <v>1285</v>
      </c>
      <c r="H2024" t="s">
        <v>448</v>
      </c>
      <c r="I2024" s="11">
        <v>113036.5</v>
      </c>
      <c r="J2024" s="12">
        <v>6.2105699999999997E-5</v>
      </c>
      <c r="K2024">
        <f>IFERROR(VLOOKUP(E2024,Sheet1!$D$2:$E$1226,2,FALSE),"")</f>
        <v>3900102</v>
      </c>
    </row>
    <row r="2025" spans="1:11" x14ac:dyDescent="0.2">
      <c r="A2025">
        <f t="shared" si="62"/>
        <v>3900102</v>
      </c>
      <c r="B2025" s="11">
        <v>2023</v>
      </c>
      <c r="C2025" s="11" t="str">
        <f>F2025</f>
        <v>CONSTELLATION LORAIN COMM ELEM</v>
      </c>
      <c r="D2025" t="s">
        <v>1335</v>
      </c>
      <c r="E2025" t="str">
        <f t="shared" si="63"/>
        <v>9684CONSTELLATION LORAIN COMM ELEM</v>
      </c>
      <c r="F2025" t="s">
        <v>1285</v>
      </c>
      <c r="G2025" t="s">
        <v>1285</v>
      </c>
      <c r="H2025" t="s">
        <v>448</v>
      </c>
      <c r="I2025" s="11">
        <v>86229.86</v>
      </c>
      <c r="J2025" s="12">
        <v>4.56012E-5</v>
      </c>
      <c r="K2025">
        <f>IFERROR(VLOOKUP(E2025,Sheet1!$D$2:$E$1226,2,FALSE),"")</f>
        <v>3900102</v>
      </c>
    </row>
    <row r="2026" spans="1:11" x14ac:dyDescent="0.2">
      <c r="A2026">
        <f t="shared" si="62"/>
        <v>3900506</v>
      </c>
      <c r="B2026" s="11">
        <v>2015</v>
      </c>
      <c r="C2026" s="11" t="str">
        <f>F2026</f>
        <v>CONSTELLATION MADISON COMM ELEM</v>
      </c>
      <c r="D2026" t="s">
        <v>1923</v>
      </c>
      <c r="E2026" t="str">
        <f t="shared" si="63"/>
        <v>D007CONSTELLATION MADISON COMM ELEM</v>
      </c>
      <c r="F2026" t="s">
        <v>1922</v>
      </c>
      <c r="G2026" t="s">
        <v>1922</v>
      </c>
      <c r="H2026" t="s">
        <v>146</v>
      </c>
      <c r="I2026" s="11">
        <v>140676.82999999999</v>
      </c>
      <c r="J2026" s="12">
        <v>9.6310099999999998E-5</v>
      </c>
      <c r="K2026">
        <f>IFERROR(VLOOKUP(E2026,Sheet1!$D$2:$E$1226,2,FALSE),"")</f>
        <v>3900506</v>
      </c>
    </row>
    <row r="2027" spans="1:11" x14ac:dyDescent="0.2">
      <c r="A2027">
        <f t="shared" si="62"/>
        <v>3900506</v>
      </c>
      <c r="B2027" s="11">
        <v>2016</v>
      </c>
      <c r="C2027" s="11" t="str">
        <f>F2027</f>
        <v>CONSTELLATION MADISON COMM ELEM</v>
      </c>
      <c r="D2027" t="s">
        <v>1923</v>
      </c>
      <c r="E2027" t="str">
        <f t="shared" si="63"/>
        <v>D007CONSTELLATION MADISON COMM ELEM</v>
      </c>
      <c r="F2027" t="s">
        <v>1922</v>
      </c>
      <c r="G2027" t="s">
        <v>1922</v>
      </c>
      <c r="H2027" t="s">
        <v>146</v>
      </c>
      <c r="I2027" s="11">
        <v>148910.56</v>
      </c>
      <c r="J2027" s="12">
        <v>1.0108860000000001E-4</v>
      </c>
      <c r="K2027">
        <f>IFERROR(VLOOKUP(E2027,Sheet1!$D$2:$E$1226,2,FALSE),"")</f>
        <v>3900506</v>
      </c>
    </row>
    <row r="2028" spans="1:11" x14ac:dyDescent="0.2">
      <c r="A2028">
        <f t="shared" si="62"/>
        <v>3900506</v>
      </c>
      <c r="B2028" s="11">
        <v>2017</v>
      </c>
      <c r="C2028" s="11" t="str">
        <f>F2028</f>
        <v>CONSTELLATION MADISON COMM ELEM</v>
      </c>
      <c r="D2028" t="s">
        <v>1923</v>
      </c>
      <c r="E2028" t="str">
        <f t="shared" si="63"/>
        <v>D007CONSTELLATION MADISON COMM ELEM</v>
      </c>
      <c r="F2028" t="s">
        <v>1922</v>
      </c>
      <c r="G2028" t="s">
        <v>1922</v>
      </c>
      <c r="H2028" t="s">
        <v>146</v>
      </c>
      <c r="I2028" s="11">
        <v>164932.35999999999</v>
      </c>
      <c r="J2028" s="12">
        <v>1.071596E-4</v>
      </c>
      <c r="K2028">
        <f>IFERROR(VLOOKUP(E2028,Sheet1!$D$2:$E$1226,2,FALSE),"")</f>
        <v>3900506</v>
      </c>
    </row>
    <row r="2029" spans="1:11" x14ac:dyDescent="0.2">
      <c r="A2029">
        <f t="shared" si="62"/>
        <v>3900506</v>
      </c>
      <c r="B2029" s="11">
        <v>2018</v>
      </c>
      <c r="C2029" s="11" t="str">
        <f>F2029</f>
        <v>CONSTELLATION MADISON COMM ELEM</v>
      </c>
      <c r="D2029" t="s">
        <v>1923</v>
      </c>
      <c r="E2029" t="str">
        <f t="shared" si="63"/>
        <v>D007CONSTELLATION MADISON COMM ELEM</v>
      </c>
      <c r="F2029" t="s">
        <v>1922</v>
      </c>
      <c r="G2029" t="s">
        <v>1922</v>
      </c>
      <c r="H2029" t="s">
        <v>146</v>
      </c>
      <c r="I2029" s="11">
        <v>163723.78</v>
      </c>
      <c r="J2029" s="12">
        <v>1.028698E-4</v>
      </c>
      <c r="K2029">
        <f>IFERROR(VLOOKUP(E2029,Sheet1!$D$2:$E$1226,2,FALSE),"")</f>
        <v>3900506</v>
      </c>
    </row>
    <row r="2030" spans="1:11" x14ac:dyDescent="0.2">
      <c r="A2030">
        <f t="shared" si="62"/>
        <v>3900506</v>
      </c>
      <c r="B2030" s="11">
        <v>2019</v>
      </c>
      <c r="C2030" s="11" t="str">
        <f>F2030</f>
        <v>CONSTELLATION MADISON COMM ELEM</v>
      </c>
      <c r="D2030" t="s">
        <v>1923</v>
      </c>
      <c r="E2030" t="str">
        <f t="shared" si="63"/>
        <v>D007CONSTELLATION MADISON COMM ELEM</v>
      </c>
      <c r="F2030" t="s">
        <v>1922</v>
      </c>
      <c r="G2030" t="s">
        <v>1922</v>
      </c>
      <c r="H2030" t="s">
        <v>146</v>
      </c>
      <c r="I2030" s="11">
        <v>164490.48000000001</v>
      </c>
      <c r="J2030" s="12">
        <v>1.000761E-4</v>
      </c>
      <c r="K2030">
        <f>IFERROR(VLOOKUP(E2030,Sheet1!$D$2:$E$1226,2,FALSE),"")</f>
        <v>3900506</v>
      </c>
    </row>
    <row r="2031" spans="1:11" x14ac:dyDescent="0.2">
      <c r="A2031">
        <f t="shared" si="62"/>
        <v>3900506</v>
      </c>
      <c r="B2031" s="11">
        <v>2020</v>
      </c>
      <c r="C2031" s="11" t="str">
        <f>F2031</f>
        <v>CONSTELLATION MADISON COMM ELEM</v>
      </c>
      <c r="D2031" t="s">
        <v>1923</v>
      </c>
      <c r="E2031" t="str">
        <f t="shared" si="63"/>
        <v>D007CONSTELLATION MADISON COMM ELEM</v>
      </c>
      <c r="F2031" t="s">
        <v>1922</v>
      </c>
      <c r="G2031" t="s">
        <v>1922</v>
      </c>
      <c r="H2031" t="s">
        <v>146</v>
      </c>
      <c r="I2031" s="11">
        <v>157910.06</v>
      </c>
      <c r="J2031" s="12">
        <v>9.3461099999999999E-5</v>
      </c>
      <c r="K2031">
        <f>IFERROR(VLOOKUP(E2031,Sheet1!$D$2:$E$1226,2,FALSE),"")</f>
        <v>3900506</v>
      </c>
    </row>
    <row r="2032" spans="1:11" x14ac:dyDescent="0.2">
      <c r="A2032">
        <f t="shared" si="62"/>
        <v>3900506</v>
      </c>
      <c r="B2032" s="11">
        <v>2021</v>
      </c>
      <c r="C2032" s="11" t="str">
        <f>F2032</f>
        <v>CONSTELLATION MADISON COMM ELEM</v>
      </c>
      <c r="D2032" t="s">
        <v>1923</v>
      </c>
      <c r="E2032" t="str">
        <f t="shared" si="63"/>
        <v>D007CONSTELLATION MADISON COMM ELEM</v>
      </c>
      <c r="F2032" t="s">
        <v>1922</v>
      </c>
      <c r="G2032" t="s">
        <v>1922</v>
      </c>
      <c r="H2032" t="s">
        <v>146</v>
      </c>
      <c r="I2032" s="11">
        <v>154339.45000000001</v>
      </c>
      <c r="J2032" s="12">
        <v>8.9342230000000002E-5</v>
      </c>
      <c r="K2032">
        <f>IFERROR(VLOOKUP(E2032,Sheet1!$D$2:$E$1226,2,FALSE),"")</f>
        <v>3900506</v>
      </c>
    </row>
    <row r="2033" spans="1:11" x14ac:dyDescent="0.2">
      <c r="A2033">
        <f t="shared" si="62"/>
        <v>3900506</v>
      </c>
      <c r="B2033" s="11">
        <v>2022</v>
      </c>
      <c r="C2033" s="11" t="str">
        <f>F2033</f>
        <v>CONSTELLATION MADISON COMM ELEM</v>
      </c>
      <c r="D2033" t="s">
        <v>1923</v>
      </c>
      <c r="E2033" t="str">
        <f t="shared" si="63"/>
        <v>D007CONSTELLATION MADISON COMM ELEM</v>
      </c>
      <c r="F2033" t="s">
        <v>1922</v>
      </c>
      <c r="G2033" t="s">
        <v>1922</v>
      </c>
      <c r="H2033" t="s">
        <v>146</v>
      </c>
      <c r="I2033" s="11">
        <v>148860.26999999999</v>
      </c>
      <c r="J2033" s="12">
        <v>8.1788399999999998E-5</v>
      </c>
      <c r="K2033">
        <f>IFERROR(VLOOKUP(E2033,Sheet1!$D$2:$E$1226,2,FALSE),"")</f>
        <v>3900506</v>
      </c>
    </row>
    <row r="2034" spans="1:11" x14ac:dyDescent="0.2">
      <c r="A2034">
        <f t="shared" si="62"/>
        <v>3900506</v>
      </c>
      <c r="B2034" s="11">
        <v>2023</v>
      </c>
      <c r="C2034" s="11" t="str">
        <f>F2034</f>
        <v>CONSTELLATION MADISON COMM ELEM</v>
      </c>
      <c r="D2034" t="s">
        <v>1923</v>
      </c>
      <c r="E2034" t="str">
        <f t="shared" si="63"/>
        <v>D007CONSTELLATION MADISON COMM ELEM</v>
      </c>
      <c r="F2034" t="s">
        <v>1922</v>
      </c>
      <c r="G2034" t="s">
        <v>1922</v>
      </c>
      <c r="H2034" t="s">
        <v>146</v>
      </c>
      <c r="I2034" s="11">
        <v>117955.21</v>
      </c>
      <c r="J2034" s="12">
        <v>6.2378600000000006E-5</v>
      </c>
      <c r="K2034">
        <f>IFERROR(VLOOKUP(E2034,Sheet1!$D$2:$E$1226,2,FALSE),"")</f>
        <v>3900506</v>
      </c>
    </row>
    <row r="2035" spans="1:11" x14ac:dyDescent="0.2">
      <c r="A2035">
        <f t="shared" si="62"/>
        <v>3900019</v>
      </c>
      <c r="B2035" s="11">
        <v>2015</v>
      </c>
      <c r="C2035" s="11" t="str">
        <f>F2035</f>
        <v>CONSTELLATION OLD BROOKLYN COMM ELEM</v>
      </c>
      <c r="D2035" t="s">
        <v>1245</v>
      </c>
      <c r="E2035" t="str">
        <f t="shared" si="63"/>
        <v>9608CONSTELLATION OLD BROOKLYN COMM ELEM</v>
      </c>
      <c r="F2035" t="s">
        <v>2450</v>
      </c>
      <c r="G2035" t="s">
        <v>1195</v>
      </c>
      <c r="H2035" t="s">
        <v>146</v>
      </c>
      <c r="I2035" s="11">
        <v>318886.13</v>
      </c>
      <c r="J2035" s="12">
        <v>2.1831570000000001E-4</v>
      </c>
      <c r="K2035">
        <f>IFERROR(VLOOKUP(E2035,Sheet1!$D$2:$E$1226,2,FALSE),"")</f>
        <v>3900019</v>
      </c>
    </row>
    <row r="2036" spans="1:11" x14ac:dyDescent="0.2">
      <c r="A2036">
        <f t="shared" si="62"/>
        <v>3900019</v>
      </c>
      <c r="B2036" s="11">
        <v>2016</v>
      </c>
      <c r="C2036" s="11" t="str">
        <f>F2036</f>
        <v>CONSTELLATION OLD BROOKLYN COMM ELEM</v>
      </c>
      <c r="D2036" t="s">
        <v>1245</v>
      </c>
      <c r="E2036" t="str">
        <f t="shared" si="63"/>
        <v>9608CONSTELLATION OLD BROOKLYN COMM ELEM</v>
      </c>
      <c r="F2036" t="s">
        <v>2450</v>
      </c>
      <c r="G2036" t="s">
        <v>2450</v>
      </c>
      <c r="H2036" t="s">
        <v>146</v>
      </c>
      <c r="I2036" s="11">
        <v>365420.11</v>
      </c>
      <c r="J2036" s="12">
        <v>2.480672E-4</v>
      </c>
      <c r="K2036">
        <f>IFERROR(VLOOKUP(E2036,Sheet1!$D$2:$E$1226,2,FALSE),"")</f>
        <v>3900019</v>
      </c>
    </row>
    <row r="2037" spans="1:11" x14ac:dyDescent="0.2">
      <c r="A2037">
        <f t="shared" si="62"/>
        <v>3900019</v>
      </c>
      <c r="B2037" s="11">
        <v>2017</v>
      </c>
      <c r="C2037" s="11" t="str">
        <f>F2037</f>
        <v>CONSTELLATION OLD BROOKLYN COMM ELEM</v>
      </c>
      <c r="D2037" t="s">
        <v>1245</v>
      </c>
      <c r="E2037" t="str">
        <f t="shared" si="63"/>
        <v>9608CONSTELLATION OLD BROOKLYN COMM ELEM</v>
      </c>
      <c r="F2037" t="s">
        <v>2450</v>
      </c>
      <c r="G2037" t="s">
        <v>1195</v>
      </c>
      <c r="H2037" t="s">
        <v>146</v>
      </c>
      <c r="I2037" s="11">
        <v>224407.8</v>
      </c>
      <c r="J2037" s="12">
        <v>1.4580189999999999E-4</v>
      </c>
      <c r="K2037">
        <f>IFERROR(VLOOKUP(E2037,Sheet1!$D$2:$E$1226,2,FALSE),"")</f>
        <v>3900019</v>
      </c>
    </row>
    <row r="2038" spans="1:11" x14ac:dyDescent="0.2">
      <c r="A2038">
        <f t="shared" si="62"/>
        <v>3900019</v>
      </c>
      <c r="B2038" s="11">
        <v>2018</v>
      </c>
      <c r="C2038" s="11" t="str">
        <f>F2038</f>
        <v>CONSTELLATION OLD BROOKLYN COMM ELEM</v>
      </c>
      <c r="D2038" t="s">
        <v>1245</v>
      </c>
      <c r="E2038" t="str">
        <f t="shared" si="63"/>
        <v>9608CONSTELLATION OLD BROOKLYN COMM ELEM</v>
      </c>
      <c r="F2038" t="s">
        <v>2450</v>
      </c>
      <c r="G2038" t="s">
        <v>2450</v>
      </c>
      <c r="H2038" t="s">
        <v>146</v>
      </c>
      <c r="I2038" s="11">
        <v>237824.13</v>
      </c>
      <c r="J2038" s="12">
        <v>1.4942800000000001E-4</v>
      </c>
      <c r="K2038">
        <f>IFERROR(VLOOKUP(E2038,Sheet1!$D$2:$E$1226,2,FALSE),"")</f>
        <v>3900019</v>
      </c>
    </row>
    <row r="2039" spans="1:11" x14ac:dyDescent="0.2">
      <c r="A2039">
        <f t="shared" si="62"/>
        <v>3900019</v>
      </c>
      <c r="B2039" s="11">
        <v>2019</v>
      </c>
      <c r="C2039" s="11" t="str">
        <f>F2039</f>
        <v>CONSTELLATION OLD BROOKLYN COMM ELEM</v>
      </c>
      <c r="D2039" t="s">
        <v>1245</v>
      </c>
      <c r="E2039" t="str">
        <f t="shared" si="63"/>
        <v>9608CONSTELLATION OLD BROOKLYN COMM ELEM</v>
      </c>
      <c r="F2039" t="s">
        <v>2450</v>
      </c>
      <c r="G2039" t="s">
        <v>1195</v>
      </c>
      <c r="H2039" t="s">
        <v>146</v>
      </c>
      <c r="I2039" s="11">
        <v>208057</v>
      </c>
      <c r="J2039" s="12">
        <v>1.26582E-4</v>
      </c>
      <c r="K2039">
        <f>IFERROR(VLOOKUP(E2039,Sheet1!$D$2:$E$1226,2,FALSE),"")</f>
        <v>3900019</v>
      </c>
    </row>
    <row r="2040" spans="1:11" x14ac:dyDescent="0.2">
      <c r="A2040">
        <f t="shared" si="62"/>
        <v>3900019</v>
      </c>
      <c r="B2040" s="11">
        <v>2020</v>
      </c>
      <c r="C2040" s="11" t="str">
        <f>F2040</f>
        <v>CONSTELLATION OLD BROOKLYN COMM ELEM</v>
      </c>
      <c r="D2040" t="s">
        <v>1245</v>
      </c>
      <c r="E2040" t="str">
        <f t="shared" si="63"/>
        <v>9608CONSTELLATION OLD BROOKLYN COMM ELEM</v>
      </c>
      <c r="F2040" t="s">
        <v>2450</v>
      </c>
      <c r="G2040" t="s">
        <v>1195</v>
      </c>
      <c r="H2040" t="s">
        <v>146</v>
      </c>
      <c r="I2040" s="11">
        <v>212299.93</v>
      </c>
      <c r="J2040" s="12">
        <v>1.256524E-4</v>
      </c>
      <c r="K2040">
        <f>IFERROR(VLOOKUP(E2040,Sheet1!$D$2:$E$1226,2,FALSE),"")</f>
        <v>3900019</v>
      </c>
    </row>
    <row r="2041" spans="1:11" x14ac:dyDescent="0.2">
      <c r="A2041">
        <f t="shared" si="62"/>
        <v>3900019</v>
      </c>
      <c r="B2041" s="11">
        <v>2021</v>
      </c>
      <c r="C2041" s="11" t="str">
        <f>F2041</f>
        <v>CONSTELLATION OLD BROOKLYN COMM ELEM</v>
      </c>
      <c r="D2041" t="s">
        <v>1245</v>
      </c>
      <c r="E2041" t="str">
        <f t="shared" si="63"/>
        <v>9608CONSTELLATION OLD BROOKLYN COMM ELEM</v>
      </c>
      <c r="F2041" t="s">
        <v>2450</v>
      </c>
      <c r="G2041" t="s">
        <v>1195</v>
      </c>
      <c r="H2041" t="s">
        <v>146</v>
      </c>
      <c r="I2041" s="11">
        <v>212675.92</v>
      </c>
      <c r="J2041" s="12">
        <v>1.2311137000000001E-4</v>
      </c>
      <c r="K2041">
        <f>IFERROR(VLOOKUP(E2041,Sheet1!$D$2:$E$1226,2,FALSE),"")</f>
        <v>3900019</v>
      </c>
    </row>
    <row r="2042" spans="1:11" x14ac:dyDescent="0.2">
      <c r="A2042">
        <f t="shared" si="62"/>
        <v>3900019</v>
      </c>
      <c r="B2042" s="11">
        <v>2022</v>
      </c>
      <c r="C2042" s="11" t="str">
        <f>F2042</f>
        <v>CONSTELLATION OLD BROOKLYN COMM ELEM</v>
      </c>
      <c r="D2042" t="s">
        <v>1245</v>
      </c>
      <c r="E2042" t="str">
        <f t="shared" si="63"/>
        <v>9608CONSTELLATION OLD BROOKLYN COMM ELEM</v>
      </c>
      <c r="F2042" t="s">
        <v>2450</v>
      </c>
      <c r="G2042" t="s">
        <v>2450</v>
      </c>
      <c r="H2042" t="s">
        <v>146</v>
      </c>
      <c r="I2042" s="11">
        <v>175261.88</v>
      </c>
      <c r="J2042" s="12">
        <v>9.6294199999999997E-5</v>
      </c>
      <c r="K2042">
        <f>IFERROR(VLOOKUP(E2042,Sheet1!$D$2:$E$1226,2,FALSE),"")</f>
        <v>3900019</v>
      </c>
    </row>
    <row r="2043" spans="1:11" x14ac:dyDescent="0.2">
      <c r="A2043">
        <f t="shared" si="62"/>
        <v>3900019</v>
      </c>
      <c r="B2043" s="11">
        <v>2023</v>
      </c>
      <c r="C2043" s="11" t="str">
        <f>F2043</f>
        <v>CONSTELLATION OLD BROOKLYN COMM ELEM</v>
      </c>
      <c r="D2043" t="s">
        <v>1245</v>
      </c>
      <c r="E2043" t="str">
        <f t="shared" si="63"/>
        <v>9608CONSTELLATION OLD BROOKLYN COMM ELEM</v>
      </c>
      <c r="F2043" t="s">
        <v>2450</v>
      </c>
      <c r="G2043" t="s">
        <v>2450</v>
      </c>
      <c r="H2043" t="s">
        <v>146</v>
      </c>
      <c r="I2043" s="11">
        <v>171096.65</v>
      </c>
      <c r="J2043" s="12">
        <v>9.0481499999999998E-5</v>
      </c>
      <c r="K2043">
        <f>IFERROR(VLOOKUP(E2043,Sheet1!$D$2:$E$1226,2,FALSE),"")</f>
        <v>3900019</v>
      </c>
    </row>
    <row r="2044" spans="1:11" x14ac:dyDescent="0.2">
      <c r="A2044">
        <f t="shared" si="62"/>
        <v>3900068</v>
      </c>
      <c r="B2044" s="11">
        <v>2015</v>
      </c>
      <c r="C2044" s="11" t="str">
        <f>F2044</f>
        <v>CONSTELLATION PARMA COMMUNITY</v>
      </c>
      <c r="D2044" t="s">
        <v>1332</v>
      </c>
      <c r="E2044" t="str">
        <f t="shared" si="63"/>
        <v>9679CONSTELLATION PARMA COMMUNITY</v>
      </c>
      <c r="F2044" t="s">
        <v>1282</v>
      </c>
      <c r="G2044" t="s">
        <v>1282</v>
      </c>
      <c r="H2044" t="s">
        <v>146</v>
      </c>
      <c r="I2044" s="11">
        <v>518099.91</v>
      </c>
      <c r="J2044" s="12">
        <v>3.5470130000000001E-4</v>
      </c>
      <c r="K2044">
        <f>IFERROR(VLOOKUP(E2044,Sheet1!$D$2:$E$1226,2,FALSE),"")</f>
        <v>3900068</v>
      </c>
    </row>
    <row r="2045" spans="1:11" x14ac:dyDescent="0.2">
      <c r="A2045">
        <f t="shared" si="62"/>
        <v>3900068</v>
      </c>
      <c r="B2045" s="11">
        <v>2016</v>
      </c>
      <c r="C2045" s="11" t="str">
        <f>F2045</f>
        <v>CONSTELLATION PARMA COMMUNITY</v>
      </c>
      <c r="D2045" t="s">
        <v>1332</v>
      </c>
      <c r="E2045" t="str">
        <f t="shared" si="63"/>
        <v>9679CONSTELLATION PARMA COMMUNITY</v>
      </c>
      <c r="F2045" t="s">
        <v>1282</v>
      </c>
      <c r="G2045" t="s">
        <v>1282</v>
      </c>
      <c r="H2045" t="s">
        <v>146</v>
      </c>
      <c r="I2045" s="11">
        <v>572373.77</v>
      </c>
      <c r="J2045" s="12">
        <v>3.8855870000000002E-4</v>
      </c>
      <c r="K2045">
        <f>IFERROR(VLOOKUP(E2045,Sheet1!$D$2:$E$1226,2,FALSE),"")</f>
        <v>3900068</v>
      </c>
    </row>
    <row r="2046" spans="1:11" x14ac:dyDescent="0.2">
      <c r="A2046">
        <f t="shared" si="62"/>
        <v>3900068</v>
      </c>
      <c r="B2046" s="11">
        <v>2017</v>
      </c>
      <c r="C2046" s="11" t="str">
        <f>F2046</f>
        <v>CONSTELLATION PARMA COMMUNITY</v>
      </c>
      <c r="D2046" t="s">
        <v>1332</v>
      </c>
      <c r="E2046" t="str">
        <f t="shared" si="63"/>
        <v>9679CONSTELLATION PARMA COMMUNITY</v>
      </c>
      <c r="F2046" t="s">
        <v>1282</v>
      </c>
      <c r="G2046" t="s">
        <v>1282</v>
      </c>
      <c r="H2046" t="s">
        <v>146</v>
      </c>
      <c r="I2046" s="11">
        <v>609356.85</v>
      </c>
      <c r="J2046" s="12">
        <v>3.9591030000000002E-4</v>
      </c>
      <c r="K2046">
        <f>IFERROR(VLOOKUP(E2046,Sheet1!$D$2:$E$1226,2,FALSE),"")</f>
        <v>3900068</v>
      </c>
    </row>
    <row r="2047" spans="1:11" x14ac:dyDescent="0.2">
      <c r="A2047">
        <f t="shared" si="62"/>
        <v>3900068</v>
      </c>
      <c r="B2047" s="11">
        <v>2018</v>
      </c>
      <c r="C2047" s="11" t="str">
        <f>F2047</f>
        <v>CONSTELLATION PARMA COMMUNITY</v>
      </c>
      <c r="D2047" t="s">
        <v>1332</v>
      </c>
      <c r="E2047" t="str">
        <f t="shared" si="63"/>
        <v>9679CONSTELLATION PARMA COMMUNITY</v>
      </c>
      <c r="F2047" t="s">
        <v>1282</v>
      </c>
      <c r="G2047" t="s">
        <v>1282</v>
      </c>
      <c r="H2047" t="s">
        <v>146</v>
      </c>
      <c r="I2047" s="11">
        <v>656525.99</v>
      </c>
      <c r="J2047" s="12">
        <v>4.1250370000000001E-4</v>
      </c>
      <c r="K2047">
        <f>IFERROR(VLOOKUP(E2047,Sheet1!$D$2:$E$1226,2,FALSE),"")</f>
        <v>3900068</v>
      </c>
    </row>
    <row r="2048" spans="1:11" x14ac:dyDescent="0.2">
      <c r="A2048">
        <f t="shared" si="62"/>
        <v>3900068</v>
      </c>
      <c r="B2048" s="11">
        <v>2019</v>
      </c>
      <c r="C2048" s="11" t="str">
        <f>F2048</f>
        <v>CONSTELLATION PARMA COMMUNITY</v>
      </c>
      <c r="D2048" t="s">
        <v>1332</v>
      </c>
      <c r="E2048" t="str">
        <f t="shared" si="63"/>
        <v>9679CONSTELLATION PARMA COMMUNITY</v>
      </c>
      <c r="F2048" t="s">
        <v>1282</v>
      </c>
      <c r="G2048" t="s">
        <v>1282</v>
      </c>
      <c r="H2048" t="s">
        <v>146</v>
      </c>
      <c r="I2048" s="11">
        <v>692698.87</v>
      </c>
      <c r="J2048" s="12">
        <v>4.2143829999999999E-4</v>
      </c>
      <c r="K2048">
        <f>IFERROR(VLOOKUP(E2048,Sheet1!$D$2:$E$1226,2,FALSE),"")</f>
        <v>3900068</v>
      </c>
    </row>
    <row r="2049" spans="1:11" x14ac:dyDescent="0.2">
      <c r="A2049">
        <f t="shared" si="62"/>
        <v>3900068</v>
      </c>
      <c r="B2049" s="11">
        <v>2020</v>
      </c>
      <c r="C2049" s="11" t="str">
        <f>F2049</f>
        <v>CONSTELLATION PARMA COMMUNITY</v>
      </c>
      <c r="D2049" t="s">
        <v>1332</v>
      </c>
      <c r="E2049" t="str">
        <f t="shared" si="63"/>
        <v>9679CONSTELLATION PARMA COMMUNITY</v>
      </c>
      <c r="F2049" t="s">
        <v>1282</v>
      </c>
      <c r="G2049" t="s">
        <v>1282</v>
      </c>
      <c r="H2049" t="s">
        <v>146</v>
      </c>
      <c r="I2049" s="11">
        <v>686004.34</v>
      </c>
      <c r="J2049" s="12">
        <v>4.0602040000000002E-4</v>
      </c>
      <c r="K2049">
        <f>IFERROR(VLOOKUP(E2049,Sheet1!$D$2:$E$1226,2,FALSE),"")</f>
        <v>3900068</v>
      </c>
    </row>
    <row r="2050" spans="1:11" x14ac:dyDescent="0.2">
      <c r="A2050">
        <f t="shared" si="62"/>
        <v>3900068</v>
      </c>
      <c r="B2050" s="11">
        <v>2021</v>
      </c>
      <c r="C2050" s="11" t="str">
        <f>F2050</f>
        <v>CONSTELLATION PARMA COMMUNITY</v>
      </c>
      <c r="D2050" t="s">
        <v>1332</v>
      </c>
      <c r="E2050" t="str">
        <f t="shared" si="63"/>
        <v>9679CONSTELLATION PARMA COMMUNITY</v>
      </c>
      <c r="F2050" t="s">
        <v>1282</v>
      </c>
      <c r="G2050" t="s">
        <v>1282</v>
      </c>
      <c r="H2050" t="s">
        <v>146</v>
      </c>
      <c r="I2050" s="11">
        <v>657128.87</v>
      </c>
      <c r="J2050" s="12">
        <v>3.8039114999999999E-4</v>
      </c>
      <c r="K2050">
        <f>IFERROR(VLOOKUP(E2050,Sheet1!$D$2:$E$1226,2,FALSE),"")</f>
        <v>3900068</v>
      </c>
    </row>
    <row r="2051" spans="1:11" x14ac:dyDescent="0.2">
      <c r="A2051">
        <f t="shared" ref="A2051:A2114" si="64">K2051</f>
        <v>3900068</v>
      </c>
      <c r="B2051" s="11">
        <v>2022</v>
      </c>
      <c r="C2051" s="11" t="str">
        <f>F2051</f>
        <v>CONSTELLATION PARMA COMMUNITY</v>
      </c>
      <c r="D2051" t="s">
        <v>1332</v>
      </c>
      <c r="E2051" t="str">
        <f t="shared" ref="E2051:E2114" si="65">D2051&amp;F2051</f>
        <v>9679CONSTELLATION PARMA COMMUNITY</v>
      </c>
      <c r="F2051" t="s">
        <v>1282</v>
      </c>
      <c r="G2051" t="s">
        <v>1282</v>
      </c>
      <c r="H2051" t="s">
        <v>146</v>
      </c>
      <c r="I2051" s="11">
        <v>654367.46</v>
      </c>
      <c r="J2051" s="12">
        <v>3.5952940000000001E-4</v>
      </c>
      <c r="K2051">
        <f>IFERROR(VLOOKUP(E2051,Sheet1!$D$2:$E$1226,2,FALSE),"")</f>
        <v>3900068</v>
      </c>
    </row>
    <row r="2052" spans="1:11" x14ac:dyDescent="0.2">
      <c r="A2052">
        <f t="shared" si="64"/>
        <v>3900068</v>
      </c>
      <c r="B2052" s="11">
        <v>2023</v>
      </c>
      <c r="C2052" s="11" t="str">
        <f>F2052</f>
        <v>CONSTELLATION PARMA COMMUNITY</v>
      </c>
      <c r="D2052" t="s">
        <v>1332</v>
      </c>
      <c r="E2052" t="str">
        <f t="shared" si="65"/>
        <v>9679CONSTELLATION PARMA COMMUNITY</v>
      </c>
      <c r="F2052" t="s">
        <v>1282</v>
      </c>
      <c r="G2052" t="s">
        <v>1282</v>
      </c>
      <c r="H2052" t="s">
        <v>146</v>
      </c>
      <c r="I2052" s="11">
        <v>707402.98</v>
      </c>
      <c r="J2052" s="12">
        <v>3.7409789999999997E-4</v>
      </c>
      <c r="K2052">
        <f>IFERROR(VLOOKUP(E2052,Sheet1!$D$2:$E$1226,2,FALSE),"")</f>
        <v>3900068</v>
      </c>
    </row>
    <row r="2053" spans="1:11" x14ac:dyDescent="0.2">
      <c r="A2053">
        <f t="shared" si="64"/>
        <v>3900211</v>
      </c>
      <c r="B2053" s="11">
        <v>2015</v>
      </c>
      <c r="C2053" s="11" t="str">
        <f>F2053</f>
        <v>CONSTELLATION PURITAS COMM ELEM</v>
      </c>
      <c r="D2053" t="s">
        <v>1425</v>
      </c>
      <c r="E2053" t="str">
        <f t="shared" si="65"/>
        <v>9760CONSTELLATION PURITAS COMM ELEM</v>
      </c>
      <c r="F2053" t="s">
        <v>1375</v>
      </c>
      <c r="G2053" t="s">
        <v>1375</v>
      </c>
      <c r="H2053" t="s">
        <v>146</v>
      </c>
      <c r="I2053" s="11">
        <v>94445.68</v>
      </c>
      <c r="J2053" s="12">
        <v>6.4659400000000006E-5</v>
      </c>
      <c r="K2053">
        <f>IFERROR(VLOOKUP(E2053,Sheet1!$D$2:$E$1226,2,FALSE),"")</f>
        <v>3900211</v>
      </c>
    </row>
    <row r="2054" spans="1:11" x14ac:dyDescent="0.2">
      <c r="A2054">
        <f t="shared" si="64"/>
        <v>3900211</v>
      </c>
      <c r="B2054" s="11">
        <v>2016</v>
      </c>
      <c r="C2054" s="11" t="str">
        <f>F2054</f>
        <v>CONSTELLATION PURITAS COMM ELEM</v>
      </c>
      <c r="D2054" t="s">
        <v>1425</v>
      </c>
      <c r="E2054" t="str">
        <f t="shared" si="65"/>
        <v>9760CONSTELLATION PURITAS COMM ELEM</v>
      </c>
      <c r="F2054" t="s">
        <v>1375</v>
      </c>
      <c r="G2054" t="s">
        <v>1375</v>
      </c>
      <c r="H2054" t="s">
        <v>146</v>
      </c>
      <c r="I2054" s="11">
        <v>100197.02</v>
      </c>
      <c r="J2054" s="12">
        <v>6.8019200000000001E-5</v>
      </c>
      <c r="K2054">
        <f>IFERROR(VLOOKUP(E2054,Sheet1!$D$2:$E$1226,2,FALSE),"")</f>
        <v>3900211</v>
      </c>
    </row>
    <row r="2055" spans="1:11" x14ac:dyDescent="0.2">
      <c r="A2055">
        <f t="shared" si="64"/>
        <v>3900211</v>
      </c>
      <c r="B2055" s="11">
        <v>2017</v>
      </c>
      <c r="C2055" s="11" t="str">
        <f>F2055</f>
        <v>CONSTELLATION PURITAS COMM ELEM</v>
      </c>
      <c r="D2055" t="s">
        <v>1425</v>
      </c>
      <c r="E2055" t="str">
        <f t="shared" si="65"/>
        <v>9760CONSTELLATION PURITAS COMM ELEM</v>
      </c>
      <c r="F2055" t="s">
        <v>1375</v>
      </c>
      <c r="G2055" t="s">
        <v>1375</v>
      </c>
      <c r="H2055" t="s">
        <v>146</v>
      </c>
      <c r="I2055" s="11">
        <v>106725.81</v>
      </c>
      <c r="J2055" s="12">
        <v>6.9341699999999994E-5</v>
      </c>
      <c r="K2055">
        <f>IFERROR(VLOOKUP(E2055,Sheet1!$D$2:$E$1226,2,FALSE),"")</f>
        <v>3900211</v>
      </c>
    </row>
    <row r="2056" spans="1:11" x14ac:dyDescent="0.2">
      <c r="A2056">
        <f t="shared" si="64"/>
        <v>3900211</v>
      </c>
      <c r="B2056" s="11">
        <v>2018</v>
      </c>
      <c r="C2056" s="11" t="str">
        <f>F2056</f>
        <v>CONSTELLATION PURITAS COMM ELEM</v>
      </c>
      <c r="D2056" t="s">
        <v>1425</v>
      </c>
      <c r="E2056" t="str">
        <f t="shared" si="65"/>
        <v>9760CONSTELLATION PURITAS COMM ELEM</v>
      </c>
      <c r="F2056" t="s">
        <v>1375</v>
      </c>
      <c r="G2056" t="s">
        <v>1375</v>
      </c>
      <c r="H2056" t="s">
        <v>146</v>
      </c>
      <c r="I2056" s="11">
        <v>115175.77</v>
      </c>
      <c r="J2056" s="12">
        <v>7.2366400000000006E-5</v>
      </c>
      <c r="K2056">
        <f>IFERROR(VLOOKUP(E2056,Sheet1!$D$2:$E$1226,2,FALSE),"")</f>
        <v>3900211</v>
      </c>
    </row>
    <row r="2057" spans="1:11" x14ac:dyDescent="0.2">
      <c r="A2057">
        <f t="shared" si="64"/>
        <v>3900211</v>
      </c>
      <c r="B2057" s="11">
        <v>2019</v>
      </c>
      <c r="C2057" s="11" t="str">
        <f>F2057</f>
        <v>CONSTELLATION PURITAS COMM ELEM</v>
      </c>
      <c r="D2057" t="s">
        <v>1425</v>
      </c>
      <c r="E2057" t="str">
        <f t="shared" si="65"/>
        <v>9760CONSTELLATION PURITAS COMM ELEM</v>
      </c>
      <c r="F2057" t="s">
        <v>1375</v>
      </c>
      <c r="G2057" t="s">
        <v>1375</v>
      </c>
      <c r="H2057" t="s">
        <v>146</v>
      </c>
      <c r="I2057" s="11">
        <v>131217.85999999999</v>
      </c>
      <c r="J2057" s="12">
        <v>7.9833000000000006E-5</v>
      </c>
      <c r="K2057">
        <f>IFERROR(VLOOKUP(E2057,Sheet1!$D$2:$E$1226,2,FALSE),"")</f>
        <v>3900211</v>
      </c>
    </row>
    <row r="2058" spans="1:11" x14ac:dyDescent="0.2">
      <c r="A2058">
        <f t="shared" si="64"/>
        <v>3900211</v>
      </c>
      <c r="B2058" s="11">
        <v>2020</v>
      </c>
      <c r="C2058" s="11" t="str">
        <f>F2058</f>
        <v>CONSTELLATION PURITAS COMM ELEM</v>
      </c>
      <c r="D2058" t="s">
        <v>1425</v>
      </c>
      <c r="E2058" t="str">
        <f t="shared" si="65"/>
        <v>9760CONSTELLATION PURITAS COMM ELEM</v>
      </c>
      <c r="F2058" t="s">
        <v>1375</v>
      </c>
      <c r="G2058" t="s">
        <v>1375</v>
      </c>
      <c r="H2058" t="s">
        <v>146</v>
      </c>
      <c r="I2058" s="11">
        <v>130684.27</v>
      </c>
      <c r="J2058" s="12">
        <v>7.7347099999999997E-5</v>
      </c>
      <c r="K2058">
        <f>IFERROR(VLOOKUP(E2058,Sheet1!$D$2:$E$1226,2,FALSE),"")</f>
        <v>3900211</v>
      </c>
    </row>
    <row r="2059" spans="1:11" x14ac:dyDescent="0.2">
      <c r="A2059">
        <f t="shared" si="64"/>
        <v>3900211</v>
      </c>
      <c r="B2059" s="11">
        <v>2021</v>
      </c>
      <c r="C2059" s="11" t="str">
        <f>F2059</f>
        <v>CONSTELLATION PURITAS COMM ELEM</v>
      </c>
      <c r="D2059" t="s">
        <v>1425</v>
      </c>
      <c r="E2059" t="str">
        <f t="shared" si="65"/>
        <v>9760CONSTELLATION PURITAS COMM ELEM</v>
      </c>
      <c r="F2059" t="s">
        <v>1375</v>
      </c>
      <c r="G2059" t="s">
        <v>1375</v>
      </c>
      <c r="H2059" t="s">
        <v>146</v>
      </c>
      <c r="I2059" s="11">
        <v>122796.14</v>
      </c>
      <c r="J2059" s="12">
        <v>7.1082809999999997E-5</v>
      </c>
      <c r="K2059">
        <f>IFERROR(VLOOKUP(E2059,Sheet1!$D$2:$E$1226,2,FALSE),"")</f>
        <v>3900211</v>
      </c>
    </row>
    <row r="2060" spans="1:11" x14ac:dyDescent="0.2">
      <c r="A2060">
        <f t="shared" si="64"/>
        <v>3900211</v>
      </c>
      <c r="B2060" s="11">
        <v>2022</v>
      </c>
      <c r="C2060" s="11" t="str">
        <f>F2060</f>
        <v>CONSTELLATION PURITAS COMM ELEM</v>
      </c>
      <c r="D2060" t="s">
        <v>1425</v>
      </c>
      <c r="E2060" t="str">
        <f t="shared" si="65"/>
        <v>9760CONSTELLATION PURITAS COMM ELEM</v>
      </c>
      <c r="F2060" t="s">
        <v>1375</v>
      </c>
      <c r="G2060" t="s">
        <v>1375</v>
      </c>
      <c r="H2060" t="s">
        <v>146</v>
      </c>
      <c r="I2060" s="11">
        <v>101426.27</v>
      </c>
      <c r="J2060" s="12">
        <v>5.5726700000000003E-5</v>
      </c>
      <c r="K2060">
        <f>IFERROR(VLOOKUP(E2060,Sheet1!$D$2:$E$1226,2,FALSE),"")</f>
        <v>3900211</v>
      </c>
    </row>
    <row r="2061" spans="1:11" x14ac:dyDescent="0.2">
      <c r="A2061">
        <f t="shared" si="64"/>
        <v>3900211</v>
      </c>
      <c r="B2061" s="11">
        <v>2023</v>
      </c>
      <c r="C2061" s="11" t="str">
        <f>F2061</f>
        <v>CONSTELLATION PURITAS COMM ELEM</v>
      </c>
      <c r="D2061" t="s">
        <v>1425</v>
      </c>
      <c r="E2061" t="str">
        <f t="shared" si="65"/>
        <v>9760CONSTELLATION PURITAS COMM ELEM</v>
      </c>
      <c r="F2061" t="s">
        <v>1375</v>
      </c>
      <c r="G2061" t="s">
        <v>1375</v>
      </c>
      <c r="H2061" t="s">
        <v>146</v>
      </c>
      <c r="I2061" s="11">
        <v>79480.320000000007</v>
      </c>
      <c r="J2061" s="12">
        <v>4.20318E-5</v>
      </c>
      <c r="K2061">
        <f>IFERROR(VLOOKUP(E2061,Sheet1!$D$2:$E$1226,2,FALSE),"")</f>
        <v>3900211</v>
      </c>
    </row>
    <row r="2062" spans="1:11" x14ac:dyDescent="0.2">
      <c r="A2062">
        <f t="shared" si="64"/>
        <v>3900212</v>
      </c>
      <c r="B2062" s="11">
        <v>2015</v>
      </c>
      <c r="C2062" s="11" t="str">
        <f>F2062</f>
        <v>CONSTELLATION STOCKYARD COMM ELEM</v>
      </c>
      <c r="D2062" t="s">
        <v>1991</v>
      </c>
      <c r="E2062" t="str">
        <f t="shared" si="65"/>
        <v>D061CONSTELLATION STOCKYARD COMM ELEM</v>
      </c>
      <c r="F2062" t="s">
        <v>1990</v>
      </c>
      <c r="G2062" t="s">
        <v>1990</v>
      </c>
      <c r="H2062" t="s">
        <v>146</v>
      </c>
      <c r="I2062" s="11">
        <v>138238.37</v>
      </c>
      <c r="J2062" s="12">
        <v>9.4640699999999997E-5</v>
      </c>
      <c r="K2062">
        <f>IFERROR(VLOOKUP(E2062,Sheet1!$D$2:$E$1226,2,FALSE),"")</f>
        <v>3900212</v>
      </c>
    </row>
    <row r="2063" spans="1:11" x14ac:dyDescent="0.2">
      <c r="A2063">
        <f t="shared" si="64"/>
        <v>3900212</v>
      </c>
      <c r="B2063" s="11">
        <v>2016</v>
      </c>
      <c r="C2063" s="11" t="str">
        <f>F2063</f>
        <v>CONSTELLATION STOCKYARD COMM ELEM</v>
      </c>
      <c r="D2063" t="s">
        <v>1991</v>
      </c>
      <c r="E2063" t="str">
        <f t="shared" si="65"/>
        <v>D061CONSTELLATION STOCKYARD COMM ELEM</v>
      </c>
      <c r="F2063" t="s">
        <v>1990</v>
      </c>
      <c r="G2063" t="s">
        <v>1990</v>
      </c>
      <c r="H2063" t="s">
        <v>146</v>
      </c>
      <c r="I2063" s="11">
        <v>150051.04999999999</v>
      </c>
      <c r="J2063" s="12">
        <v>1.018629E-4</v>
      </c>
      <c r="K2063">
        <f>IFERROR(VLOOKUP(E2063,Sheet1!$D$2:$E$1226,2,FALSE),"")</f>
        <v>3900212</v>
      </c>
    </row>
    <row r="2064" spans="1:11" x14ac:dyDescent="0.2">
      <c r="A2064">
        <f t="shared" si="64"/>
        <v>3900212</v>
      </c>
      <c r="B2064" s="11">
        <v>2017</v>
      </c>
      <c r="C2064" s="11" t="str">
        <f>F2064</f>
        <v>CONSTELLATION STOCKYARD COMM ELEM</v>
      </c>
      <c r="D2064" t="s">
        <v>1991</v>
      </c>
      <c r="E2064" t="str">
        <f t="shared" si="65"/>
        <v>D061CONSTELLATION STOCKYARD COMM ELEM</v>
      </c>
      <c r="F2064" t="s">
        <v>1990</v>
      </c>
      <c r="G2064" t="s">
        <v>1990</v>
      </c>
      <c r="H2064" t="s">
        <v>146</v>
      </c>
      <c r="I2064" s="11">
        <v>135853.07999999999</v>
      </c>
      <c r="J2064" s="12">
        <v>8.8266199999999999E-5</v>
      </c>
      <c r="K2064">
        <f>IFERROR(VLOOKUP(E2064,Sheet1!$D$2:$E$1226,2,FALSE),"")</f>
        <v>3900212</v>
      </c>
    </row>
    <row r="2065" spans="1:11" x14ac:dyDescent="0.2">
      <c r="A2065">
        <f t="shared" si="64"/>
        <v>3900212</v>
      </c>
      <c r="B2065" s="11">
        <v>2018</v>
      </c>
      <c r="C2065" s="11" t="str">
        <f>F2065</f>
        <v>CONSTELLATION STOCKYARD COMM ELEM</v>
      </c>
      <c r="D2065" t="s">
        <v>1991</v>
      </c>
      <c r="E2065" t="str">
        <f t="shared" si="65"/>
        <v>D061CONSTELLATION STOCKYARD COMM ELEM</v>
      </c>
      <c r="F2065" t="s">
        <v>1990</v>
      </c>
      <c r="G2065" t="s">
        <v>1990</v>
      </c>
      <c r="H2065" t="s">
        <v>146</v>
      </c>
      <c r="I2065" s="11">
        <v>149520.07</v>
      </c>
      <c r="J2065" s="12">
        <v>9.3945399999999997E-5</v>
      </c>
      <c r="K2065">
        <f>IFERROR(VLOOKUP(E2065,Sheet1!$D$2:$E$1226,2,FALSE),"")</f>
        <v>3900212</v>
      </c>
    </row>
    <row r="2066" spans="1:11" x14ac:dyDescent="0.2">
      <c r="A2066">
        <f t="shared" si="64"/>
        <v>3900212</v>
      </c>
      <c r="B2066" s="11">
        <v>2019</v>
      </c>
      <c r="C2066" s="11" t="str">
        <f>F2066</f>
        <v>CONSTELLATION STOCKYARD COMM ELEM</v>
      </c>
      <c r="D2066" t="s">
        <v>1991</v>
      </c>
      <c r="E2066" t="str">
        <f t="shared" si="65"/>
        <v>D061CONSTELLATION STOCKYARD COMM ELEM</v>
      </c>
      <c r="F2066" t="s">
        <v>1990</v>
      </c>
      <c r="G2066" t="s">
        <v>1990</v>
      </c>
      <c r="H2066" t="s">
        <v>146</v>
      </c>
      <c r="I2066" s="11">
        <v>149122.9</v>
      </c>
      <c r="J2066" s="12">
        <v>9.0726399999999999E-5</v>
      </c>
      <c r="K2066">
        <f>IFERROR(VLOOKUP(E2066,Sheet1!$D$2:$E$1226,2,FALSE),"")</f>
        <v>3900212</v>
      </c>
    </row>
    <row r="2067" spans="1:11" x14ac:dyDescent="0.2">
      <c r="A2067">
        <f t="shared" si="64"/>
        <v>3900212</v>
      </c>
      <c r="B2067" s="11">
        <v>2020</v>
      </c>
      <c r="C2067" s="11" t="str">
        <f>F2067</f>
        <v>CONSTELLATION STOCKYARD COMM ELEM</v>
      </c>
      <c r="D2067" t="s">
        <v>1991</v>
      </c>
      <c r="E2067" t="str">
        <f t="shared" si="65"/>
        <v>D061CONSTELLATION STOCKYARD COMM ELEM</v>
      </c>
      <c r="F2067" t="s">
        <v>1990</v>
      </c>
      <c r="G2067" t="s">
        <v>1990</v>
      </c>
      <c r="H2067" t="s">
        <v>146</v>
      </c>
      <c r="I2067" s="11">
        <v>127921.56</v>
      </c>
      <c r="J2067" s="12">
        <v>7.5711999999999996E-5</v>
      </c>
      <c r="K2067">
        <f>IFERROR(VLOOKUP(E2067,Sheet1!$D$2:$E$1226,2,FALSE),"")</f>
        <v>3900212</v>
      </c>
    </row>
    <row r="2068" spans="1:11" x14ac:dyDescent="0.2">
      <c r="A2068">
        <f t="shared" si="64"/>
        <v>3900212</v>
      </c>
      <c r="B2068" s="11">
        <v>2021</v>
      </c>
      <c r="C2068" s="11" t="str">
        <f>F2068</f>
        <v>CONSTELLATION STOCKYARD COMM ELEM</v>
      </c>
      <c r="D2068" t="s">
        <v>1991</v>
      </c>
      <c r="E2068" t="str">
        <f t="shared" si="65"/>
        <v>D061CONSTELLATION STOCKYARD COMM ELEM</v>
      </c>
      <c r="F2068" t="s">
        <v>1990</v>
      </c>
      <c r="G2068" t="s">
        <v>1990</v>
      </c>
      <c r="H2068" t="s">
        <v>146</v>
      </c>
      <c r="I2068" s="11">
        <v>124056.59</v>
      </c>
      <c r="J2068" s="12">
        <v>7.181244E-5</v>
      </c>
      <c r="K2068">
        <f>IFERROR(VLOOKUP(E2068,Sheet1!$D$2:$E$1226,2,FALSE),"")</f>
        <v>3900212</v>
      </c>
    </row>
    <row r="2069" spans="1:11" x14ac:dyDescent="0.2">
      <c r="A2069">
        <f t="shared" si="64"/>
        <v>3900212</v>
      </c>
      <c r="B2069" s="11">
        <v>2022</v>
      </c>
      <c r="C2069" s="11" t="str">
        <f>F2069</f>
        <v>CONSTELLATION STOCKYARD COMM ELEM</v>
      </c>
      <c r="D2069" t="s">
        <v>1991</v>
      </c>
      <c r="E2069" t="str">
        <f t="shared" si="65"/>
        <v>D061CONSTELLATION STOCKYARD COMM ELEM</v>
      </c>
      <c r="F2069" t="s">
        <v>1990</v>
      </c>
      <c r="G2069" t="s">
        <v>1990</v>
      </c>
      <c r="H2069" t="s">
        <v>146</v>
      </c>
      <c r="I2069" s="11">
        <v>114581.19</v>
      </c>
      <c r="J2069" s="12">
        <v>6.2954399999999995E-5</v>
      </c>
      <c r="K2069">
        <f>IFERROR(VLOOKUP(E2069,Sheet1!$D$2:$E$1226,2,FALSE),"")</f>
        <v>3900212</v>
      </c>
    </row>
    <row r="2070" spans="1:11" x14ac:dyDescent="0.2">
      <c r="A2070">
        <f t="shared" si="64"/>
        <v>3900212</v>
      </c>
      <c r="B2070" s="11">
        <v>2023</v>
      </c>
      <c r="C2070" s="11" t="str">
        <f>F2070</f>
        <v>CONSTELLATION STOCKYARD COMM ELEM</v>
      </c>
      <c r="D2070" t="s">
        <v>1991</v>
      </c>
      <c r="E2070" t="str">
        <f t="shared" si="65"/>
        <v>D061CONSTELLATION STOCKYARD COMM ELEM</v>
      </c>
      <c r="F2070" t="s">
        <v>1990</v>
      </c>
      <c r="G2070" t="s">
        <v>1990</v>
      </c>
      <c r="H2070" t="s">
        <v>146</v>
      </c>
      <c r="I2070" s="11">
        <v>64810.59</v>
      </c>
      <c r="J2070" s="12">
        <v>3.4273999999999997E-5</v>
      </c>
      <c r="K2070">
        <f>IFERROR(VLOOKUP(E2070,Sheet1!$D$2:$E$1226,2,FALSE),"")</f>
        <v>3900212</v>
      </c>
    </row>
    <row r="2071" spans="1:11" x14ac:dyDescent="0.2">
      <c r="A2071">
        <f t="shared" si="64"/>
        <v>3900105</v>
      </c>
      <c r="B2071" s="11">
        <v>2015</v>
      </c>
      <c r="C2071" s="11" t="str">
        <f>F2071</f>
        <v>CONSTELLATION WESTPARK COMM ELEM</v>
      </c>
      <c r="D2071" t="s">
        <v>1333</v>
      </c>
      <c r="E2071" t="str">
        <f t="shared" si="65"/>
        <v>9682CONSTELLATION WESTPARK COMM ELEM</v>
      </c>
      <c r="F2071" t="s">
        <v>1283</v>
      </c>
      <c r="G2071" t="s">
        <v>1283</v>
      </c>
      <c r="H2071" t="s">
        <v>146</v>
      </c>
      <c r="I2071" s="11">
        <v>122292.09</v>
      </c>
      <c r="J2071" s="12">
        <v>8.3723500000000006E-5</v>
      </c>
      <c r="K2071">
        <f>IFERROR(VLOOKUP(E2071,Sheet1!$D$2:$E$1226,2,FALSE),"")</f>
        <v>3900105</v>
      </c>
    </row>
    <row r="2072" spans="1:11" x14ac:dyDescent="0.2">
      <c r="A2072">
        <f t="shared" si="64"/>
        <v>3900105</v>
      </c>
      <c r="B2072" s="11">
        <v>2016</v>
      </c>
      <c r="C2072" s="11" t="str">
        <f>F2072</f>
        <v>CONSTELLATION WESTPARK COMM ELEM</v>
      </c>
      <c r="D2072" t="s">
        <v>1333</v>
      </c>
      <c r="E2072" t="str">
        <f t="shared" si="65"/>
        <v>9682CONSTELLATION WESTPARK COMM ELEM</v>
      </c>
      <c r="F2072" t="s">
        <v>1283</v>
      </c>
      <c r="G2072" t="s">
        <v>1283</v>
      </c>
      <c r="H2072" t="s">
        <v>146</v>
      </c>
      <c r="I2072" s="11">
        <v>130930.33</v>
      </c>
      <c r="J2072" s="12">
        <v>8.8882700000000002E-5</v>
      </c>
      <c r="K2072">
        <f>IFERROR(VLOOKUP(E2072,Sheet1!$D$2:$E$1226,2,FALSE),"")</f>
        <v>3900105</v>
      </c>
    </row>
    <row r="2073" spans="1:11" x14ac:dyDescent="0.2">
      <c r="A2073">
        <f t="shared" si="64"/>
        <v>3900105</v>
      </c>
      <c r="B2073" s="11">
        <v>2017</v>
      </c>
      <c r="C2073" s="11" t="str">
        <f>F2073</f>
        <v>CONSTELLATION WESTPARK COMM ELEM</v>
      </c>
      <c r="D2073" t="s">
        <v>1333</v>
      </c>
      <c r="E2073" t="str">
        <f t="shared" si="65"/>
        <v>9682CONSTELLATION WESTPARK COMM ELEM</v>
      </c>
      <c r="F2073" t="s">
        <v>1283</v>
      </c>
      <c r="G2073" t="s">
        <v>1283</v>
      </c>
      <c r="H2073" t="s">
        <v>146</v>
      </c>
      <c r="I2073" s="11">
        <v>128662.55</v>
      </c>
      <c r="J2073" s="12">
        <v>8.35944E-5</v>
      </c>
      <c r="K2073">
        <f>IFERROR(VLOOKUP(E2073,Sheet1!$D$2:$E$1226,2,FALSE),"")</f>
        <v>3900105</v>
      </c>
    </row>
    <row r="2074" spans="1:11" x14ac:dyDescent="0.2">
      <c r="A2074">
        <f t="shared" si="64"/>
        <v>3900105</v>
      </c>
      <c r="B2074" s="11">
        <v>2018</v>
      </c>
      <c r="C2074" s="11" t="str">
        <f>F2074</f>
        <v>CONSTELLATION WESTPARK COMM ELEM</v>
      </c>
      <c r="D2074" t="s">
        <v>1333</v>
      </c>
      <c r="E2074" t="str">
        <f t="shared" si="65"/>
        <v>9682CONSTELLATION WESTPARK COMM ELEM</v>
      </c>
      <c r="F2074" t="s">
        <v>1283</v>
      </c>
      <c r="G2074" t="s">
        <v>1283</v>
      </c>
      <c r="H2074" t="s">
        <v>146</v>
      </c>
      <c r="I2074" s="11">
        <v>131601.51</v>
      </c>
      <c r="J2074" s="12">
        <v>8.2686899999999996E-5</v>
      </c>
      <c r="K2074">
        <f>IFERROR(VLOOKUP(E2074,Sheet1!$D$2:$E$1226,2,FALSE),"")</f>
        <v>3900105</v>
      </c>
    </row>
    <row r="2075" spans="1:11" x14ac:dyDescent="0.2">
      <c r="A2075">
        <f t="shared" si="64"/>
        <v>3900105</v>
      </c>
      <c r="B2075" s="11">
        <v>2019</v>
      </c>
      <c r="C2075" s="11" t="str">
        <f>F2075</f>
        <v>CONSTELLATION WESTPARK COMM ELEM</v>
      </c>
      <c r="D2075" t="s">
        <v>1333</v>
      </c>
      <c r="E2075" t="str">
        <f t="shared" si="65"/>
        <v>9682CONSTELLATION WESTPARK COMM ELEM</v>
      </c>
      <c r="F2075" t="s">
        <v>1283</v>
      </c>
      <c r="G2075" t="s">
        <v>1283</v>
      </c>
      <c r="H2075" t="s">
        <v>146</v>
      </c>
      <c r="I2075" s="11">
        <v>149010.54</v>
      </c>
      <c r="J2075" s="12">
        <v>9.0658100000000005E-5</v>
      </c>
      <c r="K2075">
        <f>IFERROR(VLOOKUP(E2075,Sheet1!$D$2:$E$1226,2,FALSE),"")</f>
        <v>3900105</v>
      </c>
    </row>
    <row r="2076" spans="1:11" x14ac:dyDescent="0.2">
      <c r="A2076">
        <f t="shared" si="64"/>
        <v>3900105</v>
      </c>
      <c r="B2076" s="11">
        <v>2020</v>
      </c>
      <c r="C2076" s="11" t="str">
        <f>F2076</f>
        <v>CONSTELLATION WESTPARK COMM ELEM</v>
      </c>
      <c r="D2076" t="s">
        <v>1333</v>
      </c>
      <c r="E2076" t="str">
        <f t="shared" si="65"/>
        <v>9682CONSTELLATION WESTPARK COMM ELEM</v>
      </c>
      <c r="F2076" t="s">
        <v>1283</v>
      </c>
      <c r="G2076" t="s">
        <v>1283</v>
      </c>
      <c r="H2076" t="s">
        <v>146</v>
      </c>
      <c r="I2076" s="11">
        <v>149518.14000000001</v>
      </c>
      <c r="J2076" s="12">
        <v>8.8494199999999997E-5</v>
      </c>
      <c r="K2076">
        <f>IFERROR(VLOOKUP(E2076,Sheet1!$D$2:$E$1226,2,FALSE),"")</f>
        <v>3900105</v>
      </c>
    </row>
    <row r="2077" spans="1:11" x14ac:dyDescent="0.2">
      <c r="A2077">
        <f t="shared" si="64"/>
        <v>3900105</v>
      </c>
      <c r="B2077" s="11">
        <v>2021</v>
      </c>
      <c r="C2077" s="11" t="str">
        <f>F2077</f>
        <v>CONSTELLATION WESTPARK COMM ELEM</v>
      </c>
      <c r="D2077" t="s">
        <v>1333</v>
      </c>
      <c r="E2077" t="str">
        <f t="shared" si="65"/>
        <v>9682CONSTELLATION WESTPARK COMM ELEM</v>
      </c>
      <c r="F2077" t="s">
        <v>1283</v>
      </c>
      <c r="G2077" t="s">
        <v>1283</v>
      </c>
      <c r="H2077" t="s">
        <v>146</v>
      </c>
      <c r="I2077" s="11">
        <v>159594.46</v>
      </c>
      <c r="J2077" s="12">
        <v>9.2384190000000002E-5</v>
      </c>
      <c r="K2077">
        <f>IFERROR(VLOOKUP(E2077,Sheet1!$D$2:$E$1226,2,FALSE),"")</f>
        <v>3900105</v>
      </c>
    </row>
    <row r="2078" spans="1:11" x14ac:dyDescent="0.2">
      <c r="A2078">
        <f t="shared" si="64"/>
        <v>3900105</v>
      </c>
      <c r="B2078" s="11">
        <v>2022</v>
      </c>
      <c r="C2078" s="11" t="str">
        <f>F2078</f>
        <v>CONSTELLATION WESTPARK COMM ELEM</v>
      </c>
      <c r="D2078" t="s">
        <v>1333</v>
      </c>
      <c r="E2078" t="str">
        <f t="shared" si="65"/>
        <v>9682CONSTELLATION WESTPARK COMM ELEM</v>
      </c>
      <c r="F2078" t="s">
        <v>1283</v>
      </c>
      <c r="G2078" t="s">
        <v>1283</v>
      </c>
      <c r="H2078" t="s">
        <v>146</v>
      </c>
      <c r="I2078" s="11">
        <v>158401.96</v>
      </c>
      <c r="J2078" s="12">
        <v>8.7030899999999994E-5</v>
      </c>
      <c r="K2078">
        <f>IFERROR(VLOOKUP(E2078,Sheet1!$D$2:$E$1226,2,FALSE),"")</f>
        <v>3900105</v>
      </c>
    </row>
    <row r="2079" spans="1:11" x14ac:dyDescent="0.2">
      <c r="A2079">
        <f t="shared" si="64"/>
        <v>3900105</v>
      </c>
      <c r="B2079" s="11">
        <v>2023</v>
      </c>
      <c r="C2079" s="11" t="str">
        <f>F2079</f>
        <v>CONSTELLATION WESTPARK COMM ELEM</v>
      </c>
      <c r="D2079" t="s">
        <v>1333</v>
      </c>
      <c r="E2079" t="str">
        <f t="shared" si="65"/>
        <v>9682CONSTELLATION WESTPARK COMM ELEM</v>
      </c>
      <c r="F2079" t="s">
        <v>1283</v>
      </c>
      <c r="G2079" t="s">
        <v>1283</v>
      </c>
      <c r="H2079" t="s">
        <v>146</v>
      </c>
      <c r="I2079" s="11">
        <v>161542.98000000001</v>
      </c>
      <c r="J2079" s="12">
        <v>8.5429199999999999E-5</v>
      </c>
      <c r="K2079">
        <f>IFERROR(VLOOKUP(E2079,Sheet1!$D$2:$E$1226,2,FALSE),"")</f>
        <v>3900105</v>
      </c>
    </row>
    <row r="2080" spans="1:11" x14ac:dyDescent="0.2">
      <c r="A2080">
        <f t="shared" si="64"/>
        <v>3904932</v>
      </c>
      <c r="B2080" s="11">
        <v>2015</v>
      </c>
      <c r="C2080" s="11" t="str">
        <f>F2080</f>
        <v>CONTINENTAL LOCAL SCHOOLS</v>
      </c>
      <c r="D2080" t="s">
        <v>712</v>
      </c>
      <c r="E2080" t="str">
        <f t="shared" si="65"/>
        <v>6905CONTINENTAL LOCAL SCHOOLS</v>
      </c>
      <c r="F2080" t="s">
        <v>661</v>
      </c>
      <c r="G2080" t="s">
        <v>661</v>
      </c>
      <c r="H2080" t="s">
        <v>659</v>
      </c>
      <c r="I2080" s="11">
        <v>314871.2</v>
      </c>
      <c r="J2080" s="12">
        <v>2.15567E-4</v>
      </c>
      <c r="K2080">
        <f>IFERROR(VLOOKUP(E2080,Sheet1!$D$2:$E$1226,2,FALSE),"")</f>
        <v>3904932</v>
      </c>
    </row>
    <row r="2081" spans="1:11" x14ac:dyDescent="0.2">
      <c r="A2081">
        <f t="shared" si="64"/>
        <v>3904932</v>
      </c>
      <c r="B2081" s="11">
        <v>2016</v>
      </c>
      <c r="C2081" s="11" t="str">
        <f>F2081</f>
        <v>CONTINENTAL LOCAL SCHOOLS</v>
      </c>
      <c r="D2081" t="s">
        <v>712</v>
      </c>
      <c r="E2081" t="str">
        <f t="shared" si="65"/>
        <v>6905CONTINENTAL LOCAL SCHOOLS</v>
      </c>
      <c r="F2081" t="s">
        <v>661</v>
      </c>
      <c r="G2081" t="s">
        <v>661</v>
      </c>
      <c r="H2081" t="s">
        <v>659</v>
      </c>
      <c r="I2081" s="11">
        <v>269565.93</v>
      </c>
      <c r="J2081" s="12">
        <v>1.829961E-4</v>
      </c>
      <c r="K2081">
        <f>IFERROR(VLOOKUP(E2081,Sheet1!$D$2:$E$1226,2,FALSE),"")</f>
        <v>3904932</v>
      </c>
    </row>
    <row r="2082" spans="1:11" x14ac:dyDescent="0.2">
      <c r="A2082">
        <f t="shared" si="64"/>
        <v>3904932</v>
      </c>
      <c r="B2082" s="11">
        <v>2017</v>
      </c>
      <c r="C2082" s="11" t="str">
        <f>F2082</f>
        <v>CONTINENTAL LOCAL SCHOOLS</v>
      </c>
      <c r="D2082" t="s">
        <v>712</v>
      </c>
      <c r="E2082" t="str">
        <f t="shared" si="65"/>
        <v>6905CONTINENTAL LOCAL SCHOOLS</v>
      </c>
      <c r="F2082" t="s">
        <v>661</v>
      </c>
      <c r="G2082" t="s">
        <v>661</v>
      </c>
      <c r="H2082" t="s">
        <v>659</v>
      </c>
      <c r="I2082" s="11">
        <v>291708.53000000003</v>
      </c>
      <c r="J2082" s="12">
        <v>1.8952840000000001E-4</v>
      </c>
      <c r="K2082">
        <f>IFERROR(VLOOKUP(E2082,Sheet1!$D$2:$E$1226,2,FALSE),"")</f>
        <v>3904932</v>
      </c>
    </row>
    <row r="2083" spans="1:11" x14ac:dyDescent="0.2">
      <c r="A2083">
        <f t="shared" si="64"/>
        <v>3904932</v>
      </c>
      <c r="B2083" s="11">
        <v>2018</v>
      </c>
      <c r="C2083" s="11" t="str">
        <f>F2083</f>
        <v>CONTINENTAL LOCAL SCHOOLS</v>
      </c>
      <c r="D2083" t="s">
        <v>712</v>
      </c>
      <c r="E2083" t="str">
        <f t="shared" si="65"/>
        <v>6905CONTINENTAL LOCAL SCHOOLS</v>
      </c>
      <c r="F2083" t="s">
        <v>661</v>
      </c>
      <c r="G2083" t="s">
        <v>661</v>
      </c>
      <c r="H2083" t="s">
        <v>659</v>
      </c>
      <c r="I2083" s="11">
        <v>317643</v>
      </c>
      <c r="J2083" s="12">
        <v>1.9957920000000001E-4</v>
      </c>
      <c r="K2083">
        <f>IFERROR(VLOOKUP(E2083,Sheet1!$D$2:$E$1226,2,FALSE),"")</f>
        <v>3904932</v>
      </c>
    </row>
    <row r="2084" spans="1:11" x14ac:dyDescent="0.2">
      <c r="A2084">
        <f t="shared" si="64"/>
        <v>3904932</v>
      </c>
      <c r="B2084" s="11">
        <v>2019</v>
      </c>
      <c r="C2084" s="11" t="str">
        <f>F2084</f>
        <v>CONTINENTAL LOCAL SCHOOLS</v>
      </c>
      <c r="D2084" t="s">
        <v>712</v>
      </c>
      <c r="E2084" t="str">
        <f t="shared" si="65"/>
        <v>6905CONTINENTAL LOCAL SCHOOLS</v>
      </c>
      <c r="F2084" t="s">
        <v>661</v>
      </c>
      <c r="G2084" t="s">
        <v>661</v>
      </c>
      <c r="H2084" t="s">
        <v>659</v>
      </c>
      <c r="I2084" s="11">
        <v>328061.06</v>
      </c>
      <c r="J2084" s="12">
        <v>1.9959249999999999E-4</v>
      </c>
      <c r="K2084">
        <f>IFERROR(VLOOKUP(E2084,Sheet1!$D$2:$E$1226,2,FALSE),"")</f>
        <v>3904932</v>
      </c>
    </row>
    <row r="2085" spans="1:11" x14ac:dyDescent="0.2">
      <c r="A2085">
        <f t="shared" si="64"/>
        <v>3904932</v>
      </c>
      <c r="B2085" s="11">
        <v>2020</v>
      </c>
      <c r="C2085" s="11" t="str">
        <f>F2085</f>
        <v>CONTINENTAL LOCAL SCHOOLS</v>
      </c>
      <c r="D2085" t="s">
        <v>712</v>
      </c>
      <c r="E2085" t="str">
        <f t="shared" si="65"/>
        <v>6905CONTINENTAL LOCAL SCHOOLS</v>
      </c>
      <c r="F2085" t="s">
        <v>661</v>
      </c>
      <c r="G2085" t="s">
        <v>661</v>
      </c>
      <c r="H2085" t="s">
        <v>659</v>
      </c>
      <c r="I2085" s="11">
        <v>352431.62</v>
      </c>
      <c r="J2085" s="12">
        <v>2.085911E-4</v>
      </c>
      <c r="K2085">
        <f>IFERROR(VLOOKUP(E2085,Sheet1!$D$2:$E$1226,2,FALSE),"")</f>
        <v>3904932</v>
      </c>
    </row>
    <row r="2086" spans="1:11" x14ac:dyDescent="0.2">
      <c r="A2086">
        <f t="shared" si="64"/>
        <v>3904932</v>
      </c>
      <c r="B2086" s="11">
        <v>2021</v>
      </c>
      <c r="C2086" s="11" t="str">
        <f>F2086</f>
        <v>CONTINENTAL LOCAL SCHOOLS</v>
      </c>
      <c r="D2086" t="s">
        <v>712</v>
      </c>
      <c r="E2086" t="str">
        <f t="shared" si="65"/>
        <v>6905CONTINENTAL LOCAL SCHOOLS</v>
      </c>
      <c r="F2086" t="s">
        <v>661</v>
      </c>
      <c r="G2086" t="s">
        <v>661</v>
      </c>
      <c r="H2086" t="s">
        <v>659</v>
      </c>
      <c r="I2086" s="11">
        <v>355157.26</v>
      </c>
      <c r="J2086" s="12">
        <v>2.0558931999999999E-4</v>
      </c>
      <c r="K2086">
        <f>IFERROR(VLOOKUP(E2086,Sheet1!$D$2:$E$1226,2,FALSE),"")</f>
        <v>3904932</v>
      </c>
    </row>
    <row r="2087" spans="1:11" x14ac:dyDescent="0.2">
      <c r="A2087">
        <f t="shared" si="64"/>
        <v>3904932</v>
      </c>
      <c r="B2087" s="11">
        <v>2022</v>
      </c>
      <c r="C2087" s="11" t="str">
        <f>F2087</f>
        <v>CONTINENTAL LOCAL SCHOOLS</v>
      </c>
      <c r="D2087" t="s">
        <v>712</v>
      </c>
      <c r="E2087" t="str">
        <f t="shared" si="65"/>
        <v>6905CONTINENTAL LOCAL SCHOOLS</v>
      </c>
      <c r="F2087" t="s">
        <v>661</v>
      </c>
      <c r="G2087" t="s">
        <v>661</v>
      </c>
      <c r="H2087" t="s">
        <v>659</v>
      </c>
      <c r="I2087" s="11">
        <v>376797.99</v>
      </c>
      <c r="J2087" s="12">
        <v>2.0702430000000001E-4</v>
      </c>
      <c r="K2087">
        <f>IFERROR(VLOOKUP(E2087,Sheet1!$D$2:$E$1226,2,FALSE),"")</f>
        <v>3904932</v>
      </c>
    </row>
    <row r="2088" spans="1:11" x14ac:dyDescent="0.2">
      <c r="A2088">
        <f t="shared" si="64"/>
        <v>3904932</v>
      </c>
      <c r="B2088" s="11">
        <v>2023</v>
      </c>
      <c r="C2088" s="11" t="str">
        <f>F2088</f>
        <v>CONTINENTAL LOCAL SCHOOLS</v>
      </c>
      <c r="D2088" t="s">
        <v>712</v>
      </c>
      <c r="E2088" t="str">
        <f t="shared" si="65"/>
        <v>6905CONTINENTAL LOCAL SCHOOLS</v>
      </c>
      <c r="F2088" t="s">
        <v>661</v>
      </c>
      <c r="G2088" t="s">
        <v>661</v>
      </c>
      <c r="H2088" t="s">
        <v>659</v>
      </c>
      <c r="I2088" s="11">
        <v>404969.64</v>
      </c>
      <c r="J2088" s="12">
        <v>2.141612E-4</v>
      </c>
      <c r="K2088">
        <f>IFERROR(VLOOKUP(E2088,Sheet1!$D$2:$E$1226,2,FALSE),"")</f>
        <v>3904932</v>
      </c>
    </row>
    <row r="2089" spans="1:11" x14ac:dyDescent="0.2">
      <c r="A2089">
        <f t="shared" si="64"/>
        <v>3904998</v>
      </c>
      <c r="B2089" s="11">
        <v>2015</v>
      </c>
      <c r="C2089" s="11" t="str">
        <f>F2089</f>
        <v>COPLEY-FAIRLAWN CITY SCHOOLS</v>
      </c>
      <c r="D2089" t="s">
        <v>1613</v>
      </c>
      <c r="E2089" t="str">
        <f t="shared" si="65"/>
        <v>C056COPLEY-FAIRLAWN CITY SCHOOLS</v>
      </c>
      <c r="F2089" t="s">
        <v>1612</v>
      </c>
      <c r="G2089" t="s">
        <v>1612</v>
      </c>
      <c r="H2089" t="s">
        <v>773</v>
      </c>
      <c r="I2089" s="11">
        <v>2123851.37</v>
      </c>
      <c r="J2089" s="12">
        <v>1.45403E-3</v>
      </c>
      <c r="K2089">
        <f>IFERROR(VLOOKUP(E2089,Sheet1!$D$2:$E$1226,2,FALSE),"")</f>
        <v>3904998</v>
      </c>
    </row>
    <row r="2090" spans="1:11" x14ac:dyDescent="0.2">
      <c r="A2090">
        <f t="shared" si="64"/>
        <v>3904998</v>
      </c>
      <c r="B2090" s="11">
        <v>2016</v>
      </c>
      <c r="C2090" s="11" t="str">
        <f>F2090</f>
        <v>COPLEY-FAIRLAWN CITY SCHOOLS</v>
      </c>
      <c r="D2090" t="s">
        <v>1613</v>
      </c>
      <c r="E2090" t="str">
        <f t="shared" si="65"/>
        <v>C056COPLEY-FAIRLAWN CITY SCHOOLS</v>
      </c>
      <c r="F2090" t="s">
        <v>1612</v>
      </c>
      <c r="G2090" t="s">
        <v>1612</v>
      </c>
      <c r="H2090" t="s">
        <v>773</v>
      </c>
      <c r="I2090" s="11">
        <v>2133844.19</v>
      </c>
      <c r="J2090" s="12">
        <v>1.4485704000000001E-3</v>
      </c>
      <c r="K2090">
        <f>IFERROR(VLOOKUP(E2090,Sheet1!$D$2:$E$1226,2,FALSE),"")</f>
        <v>3904998</v>
      </c>
    </row>
    <row r="2091" spans="1:11" x14ac:dyDescent="0.2">
      <c r="A2091">
        <f t="shared" si="64"/>
        <v>3904998</v>
      </c>
      <c r="B2091" s="11">
        <v>2017</v>
      </c>
      <c r="C2091" s="11" t="str">
        <f>F2091</f>
        <v>COPLEY-FAIRLAWN CITY SCHOOLS</v>
      </c>
      <c r="D2091" t="s">
        <v>1613</v>
      </c>
      <c r="E2091" t="str">
        <f t="shared" si="65"/>
        <v>C056COPLEY-FAIRLAWN CITY SCHOOLS</v>
      </c>
      <c r="F2091" t="s">
        <v>1612</v>
      </c>
      <c r="G2091" t="s">
        <v>1612</v>
      </c>
      <c r="H2091" t="s">
        <v>773</v>
      </c>
      <c r="I2091" s="11">
        <v>2199441.81</v>
      </c>
      <c r="J2091" s="12">
        <v>1.4290177999999999E-3</v>
      </c>
      <c r="K2091">
        <f>IFERROR(VLOOKUP(E2091,Sheet1!$D$2:$E$1226,2,FALSE),"")</f>
        <v>3904998</v>
      </c>
    </row>
    <row r="2092" spans="1:11" x14ac:dyDescent="0.2">
      <c r="A2092">
        <f t="shared" si="64"/>
        <v>3904998</v>
      </c>
      <c r="B2092" s="11">
        <v>2018</v>
      </c>
      <c r="C2092" s="11" t="str">
        <f>F2092</f>
        <v>COPLEY-FAIRLAWN CITY SCHOOLS</v>
      </c>
      <c r="D2092" t="s">
        <v>1613</v>
      </c>
      <c r="E2092" t="str">
        <f t="shared" si="65"/>
        <v>C056COPLEY-FAIRLAWN CITY SCHOOLS</v>
      </c>
      <c r="F2092" t="s">
        <v>1612</v>
      </c>
      <c r="G2092" t="s">
        <v>1612</v>
      </c>
      <c r="H2092" t="s">
        <v>773</v>
      </c>
      <c r="I2092" s="11">
        <v>2330408.02</v>
      </c>
      <c r="J2092" s="12">
        <v>1.4642253000000001E-3</v>
      </c>
      <c r="K2092">
        <f>IFERROR(VLOOKUP(E2092,Sheet1!$D$2:$E$1226,2,FALSE),"")</f>
        <v>3904998</v>
      </c>
    </row>
    <row r="2093" spans="1:11" x14ac:dyDescent="0.2">
      <c r="A2093">
        <f t="shared" si="64"/>
        <v>3904998</v>
      </c>
      <c r="B2093" s="11">
        <v>2019</v>
      </c>
      <c r="C2093" s="11" t="str">
        <f>F2093</f>
        <v>COPLEY-FAIRLAWN CITY SCHOOLS</v>
      </c>
      <c r="D2093" t="s">
        <v>1613</v>
      </c>
      <c r="E2093" t="str">
        <f t="shared" si="65"/>
        <v>C056COPLEY-FAIRLAWN CITY SCHOOLS</v>
      </c>
      <c r="F2093" t="s">
        <v>1612</v>
      </c>
      <c r="G2093" t="s">
        <v>1612</v>
      </c>
      <c r="H2093" t="s">
        <v>773</v>
      </c>
      <c r="I2093" s="11">
        <v>2465796.56</v>
      </c>
      <c r="J2093" s="12">
        <v>1.5001918E-3</v>
      </c>
      <c r="K2093">
        <f>IFERROR(VLOOKUP(E2093,Sheet1!$D$2:$E$1226,2,FALSE),"")</f>
        <v>3904998</v>
      </c>
    </row>
    <row r="2094" spans="1:11" x14ac:dyDescent="0.2">
      <c r="A2094">
        <f t="shared" si="64"/>
        <v>3904998</v>
      </c>
      <c r="B2094" s="11">
        <v>2020</v>
      </c>
      <c r="C2094" s="11" t="str">
        <f>F2094</f>
        <v>COPLEY-FAIRLAWN CITY SCHOOLS</v>
      </c>
      <c r="D2094" t="s">
        <v>1613</v>
      </c>
      <c r="E2094" t="str">
        <f t="shared" si="65"/>
        <v>C056COPLEY-FAIRLAWN CITY SCHOOLS</v>
      </c>
      <c r="F2094" t="s">
        <v>1612</v>
      </c>
      <c r="G2094" t="s">
        <v>1612</v>
      </c>
      <c r="H2094" t="s">
        <v>773</v>
      </c>
      <c r="I2094" s="11">
        <v>2567234.9500000002</v>
      </c>
      <c r="J2094" s="12">
        <v>1.5194505000000001E-3</v>
      </c>
      <c r="K2094">
        <f>IFERROR(VLOOKUP(E2094,Sheet1!$D$2:$E$1226,2,FALSE),"")</f>
        <v>3904998</v>
      </c>
    </row>
    <row r="2095" spans="1:11" x14ac:dyDescent="0.2">
      <c r="A2095">
        <f t="shared" si="64"/>
        <v>3904998</v>
      </c>
      <c r="B2095" s="11">
        <v>2021</v>
      </c>
      <c r="C2095" s="11" t="str">
        <f>F2095</f>
        <v>COPLEY-FAIRLAWN CITY SCHOOLS</v>
      </c>
      <c r="D2095" t="s">
        <v>1613</v>
      </c>
      <c r="E2095" t="str">
        <f t="shared" si="65"/>
        <v>C056COPLEY-FAIRLAWN CITY SCHOOLS</v>
      </c>
      <c r="F2095" t="s">
        <v>1612</v>
      </c>
      <c r="G2095" t="s">
        <v>1612</v>
      </c>
      <c r="H2095" t="s">
        <v>773</v>
      </c>
      <c r="I2095" s="11">
        <v>2631617.34</v>
      </c>
      <c r="J2095" s="12">
        <v>1.52336017E-3</v>
      </c>
      <c r="K2095">
        <f>IFERROR(VLOOKUP(E2095,Sheet1!$D$2:$E$1226,2,FALSE),"")</f>
        <v>3904998</v>
      </c>
    </row>
    <row r="2096" spans="1:11" x14ac:dyDescent="0.2">
      <c r="A2096">
        <f t="shared" si="64"/>
        <v>3904998</v>
      </c>
      <c r="B2096" s="11">
        <v>2022</v>
      </c>
      <c r="C2096" s="11" t="str">
        <f>F2096</f>
        <v>COPLEY-FAIRLAWN CITY SCHOOLS</v>
      </c>
      <c r="D2096" t="s">
        <v>1613</v>
      </c>
      <c r="E2096" t="str">
        <f t="shared" si="65"/>
        <v>C056COPLEY-FAIRLAWN CITY SCHOOLS</v>
      </c>
      <c r="F2096" t="s">
        <v>1612</v>
      </c>
      <c r="G2096" t="s">
        <v>1612</v>
      </c>
      <c r="H2096" t="s">
        <v>773</v>
      </c>
      <c r="I2096" s="11">
        <v>2702092.12</v>
      </c>
      <c r="J2096" s="12">
        <v>1.4846116E-3</v>
      </c>
      <c r="K2096">
        <f>IFERROR(VLOOKUP(E2096,Sheet1!$D$2:$E$1226,2,FALSE),"")</f>
        <v>3904998</v>
      </c>
    </row>
    <row r="2097" spans="1:11" x14ac:dyDescent="0.2">
      <c r="A2097">
        <f t="shared" si="64"/>
        <v>3904998</v>
      </c>
      <c r="B2097" s="11">
        <v>2023</v>
      </c>
      <c r="C2097" s="11" t="str">
        <f>F2097</f>
        <v>COPLEY-FAIRLAWN CITY SCHOOLS</v>
      </c>
      <c r="D2097" t="s">
        <v>1613</v>
      </c>
      <c r="E2097" t="str">
        <f t="shared" si="65"/>
        <v>C056COPLEY-FAIRLAWN CITY SCHOOLS</v>
      </c>
      <c r="F2097" t="s">
        <v>1612</v>
      </c>
      <c r="G2097" t="s">
        <v>1612</v>
      </c>
      <c r="H2097" t="s">
        <v>773</v>
      </c>
      <c r="I2097" s="11">
        <v>2905981.05</v>
      </c>
      <c r="J2097" s="12">
        <v>1.5367779999999999E-3</v>
      </c>
      <c r="K2097">
        <f>IFERROR(VLOOKUP(E2097,Sheet1!$D$2:$E$1226,2,FALSE),"")</f>
        <v>3904998</v>
      </c>
    </row>
    <row r="2098" spans="1:11" x14ac:dyDescent="0.2">
      <c r="A2098">
        <f t="shared" si="64"/>
        <v>3900081</v>
      </c>
      <c r="B2098" s="11">
        <v>2015</v>
      </c>
      <c r="C2098" s="11" t="str">
        <f>F2098</f>
        <v>CORNERSTONE ACADEMY</v>
      </c>
      <c r="D2098" t="s">
        <v>1321</v>
      </c>
      <c r="E2098" t="str">
        <f t="shared" si="65"/>
        <v>9665CORNERSTONE ACADEMY</v>
      </c>
      <c r="F2098" t="s">
        <v>1271</v>
      </c>
      <c r="G2098" t="s">
        <v>1271</v>
      </c>
      <c r="H2098" t="s">
        <v>233</v>
      </c>
      <c r="I2098" s="11">
        <v>200808.83</v>
      </c>
      <c r="J2098" s="12">
        <v>1.3747760000000001E-4</v>
      </c>
      <c r="K2098">
        <f>IFERROR(VLOOKUP(E2098,Sheet1!$D$2:$E$1226,2,FALSE),"")</f>
        <v>3900081</v>
      </c>
    </row>
    <row r="2099" spans="1:11" x14ac:dyDescent="0.2">
      <c r="A2099">
        <f t="shared" si="64"/>
        <v>3900081</v>
      </c>
      <c r="B2099" s="11">
        <v>2016</v>
      </c>
      <c r="C2099" s="11" t="str">
        <f>F2099</f>
        <v>CORNERSTONE ACADEMY</v>
      </c>
      <c r="D2099" t="s">
        <v>1321</v>
      </c>
      <c r="E2099" t="str">
        <f t="shared" si="65"/>
        <v>9665CORNERSTONE ACADEMY</v>
      </c>
      <c r="F2099" t="s">
        <v>1271</v>
      </c>
      <c r="G2099" t="s">
        <v>1271</v>
      </c>
      <c r="H2099" t="s">
        <v>233</v>
      </c>
      <c r="I2099" s="11">
        <v>209910.67</v>
      </c>
      <c r="J2099" s="12">
        <v>1.424989E-4</v>
      </c>
      <c r="K2099">
        <f>IFERROR(VLOOKUP(E2099,Sheet1!$D$2:$E$1226,2,FALSE),"")</f>
        <v>3900081</v>
      </c>
    </row>
    <row r="2100" spans="1:11" x14ac:dyDescent="0.2">
      <c r="A2100">
        <f t="shared" si="64"/>
        <v>3900081</v>
      </c>
      <c r="B2100" s="11">
        <v>2017</v>
      </c>
      <c r="C2100" s="11" t="str">
        <f>F2100</f>
        <v>CORNERSTONE ACADEMY</v>
      </c>
      <c r="D2100" t="s">
        <v>1321</v>
      </c>
      <c r="E2100" t="str">
        <f t="shared" si="65"/>
        <v>9665CORNERSTONE ACADEMY</v>
      </c>
      <c r="F2100" t="s">
        <v>1271</v>
      </c>
      <c r="G2100" t="s">
        <v>1271</v>
      </c>
      <c r="H2100" t="s">
        <v>233</v>
      </c>
      <c r="I2100" s="11">
        <v>229613.12</v>
      </c>
      <c r="J2100" s="12">
        <v>1.4918390000000001E-4</v>
      </c>
      <c r="K2100">
        <f>IFERROR(VLOOKUP(E2100,Sheet1!$D$2:$E$1226,2,FALSE),"")</f>
        <v>3900081</v>
      </c>
    </row>
    <row r="2101" spans="1:11" x14ac:dyDescent="0.2">
      <c r="A2101">
        <f t="shared" si="64"/>
        <v>3900081</v>
      </c>
      <c r="B2101" s="11">
        <v>2018</v>
      </c>
      <c r="C2101" s="11" t="str">
        <f>F2101</f>
        <v>CORNERSTONE ACADEMY</v>
      </c>
      <c r="D2101" t="s">
        <v>1321</v>
      </c>
      <c r="E2101" t="str">
        <f t="shared" si="65"/>
        <v>9665CORNERSTONE ACADEMY</v>
      </c>
      <c r="F2101" t="s">
        <v>1271</v>
      </c>
      <c r="G2101" t="s">
        <v>1271</v>
      </c>
      <c r="H2101" t="s">
        <v>233</v>
      </c>
      <c r="I2101" s="11">
        <v>252635.12</v>
      </c>
      <c r="J2101" s="12">
        <v>1.5873389999999999E-4</v>
      </c>
      <c r="K2101">
        <f>IFERROR(VLOOKUP(E2101,Sheet1!$D$2:$E$1226,2,FALSE),"")</f>
        <v>3900081</v>
      </c>
    </row>
    <row r="2102" spans="1:11" x14ac:dyDescent="0.2">
      <c r="A2102">
        <f t="shared" si="64"/>
        <v>3900081</v>
      </c>
      <c r="B2102" s="11">
        <v>2019</v>
      </c>
      <c r="C2102" s="11" t="str">
        <f>F2102</f>
        <v>CORNERSTONE ACADEMY</v>
      </c>
      <c r="D2102" t="s">
        <v>1321</v>
      </c>
      <c r="E2102" t="str">
        <f t="shared" si="65"/>
        <v>9665CORNERSTONE ACADEMY</v>
      </c>
      <c r="F2102" t="s">
        <v>1271</v>
      </c>
      <c r="G2102" t="s">
        <v>1271</v>
      </c>
      <c r="H2102" t="s">
        <v>233</v>
      </c>
      <c r="I2102" s="11">
        <v>309405.96000000002</v>
      </c>
      <c r="J2102" s="12">
        <v>1.882427E-4</v>
      </c>
      <c r="K2102">
        <f>IFERROR(VLOOKUP(E2102,Sheet1!$D$2:$E$1226,2,FALSE),"")</f>
        <v>3900081</v>
      </c>
    </row>
    <row r="2103" spans="1:11" x14ac:dyDescent="0.2">
      <c r="A2103">
        <f t="shared" si="64"/>
        <v>3900081</v>
      </c>
      <c r="B2103" s="11">
        <v>2020</v>
      </c>
      <c r="C2103" s="11" t="str">
        <f>F2103</f>
        <v>CORNERSTONE ACADEMY</v>
      </c>
      <c r="D2103" t="s">
        <v>1321</v>
      </c>
      <c r="E2103" t="str">
        <f t="shared" si="65"/>
        <v>9665CORNERSTONE ACADEMY</v>
      </c>
      <c r="F2103" t="s">
        <v>1271</v>
      </c>
      <c r="G2103" t="s">
        <v>1271</v>
      </c>
      <c r="H2103" t="s">
        <v>233</v>
      </c>
      <c r="I2103" s="11">
        <v>362937.99</v>
      </c>
      <c r="J2103" s="12">
        <v>2.148094E-4</v>
      </c>
      <c r="K2103">
        <f>IFERROR(VLOOKUP(E2103,Sheet1!$D$2:$E$1226,2,FALSE),"")</f>
        <v>3900081</v>
      </c>
    </row>
    <row r="2104" spans="1:11" x14ac:dyDescent="0.2">
      <c r="A2104">
        <f t="shared" si="64"/>
        <v>3900081</v>
      </c>
      <c r="B2104" s="11">
        <v>2021</v>
      </c>
      <c r="C2104" s="11" t="str">
        <f>F2104</f>
        <v>CORNERSTONE ACADEMY</v>
      </c>
      <c r="D2104" t="s">
        <v>1321</v>
      </c>
      <c r="E2104" t="str">
        <f t="shared" si="65"/>
        <v>9665CORNERSTONE ACADEMY</v>
      </c>
      <c r="F2104" t="s">
        <v>1271</v>
      </c>
      <c r="G2104" t="s">
        <v>1271</v>
      </c>
      <c r="H2104" t="s">
        <v>233</v>
      </c>
      <c r="I2104" s="11">
        <v>446412.28</v>
      </c>
      <c r="J2104" s="12">
        <v>2.5841397000000001E-4</v>
      </c>
      <c r="K2104">
        <f>IFERROR(VLOOKUP(E2104,Sheet1!$D$2:$E$1226,2,FALSE),"")</f>
        <v>3900081</v>
      </c>
    </row>
    <row r="2105" spans="1:11" x14ac:dyDescent="0.2">
      <c r="A2105">
        <f t="shared" si="64"/>
        <v>3900081</v>
      </c>
      <c r="B2105" s="11">
        <v>2022</v>
      </c>
      <c r="C2105" s="11" t="str">
        <f>F2105</f>
        <v>CORNERSTONE ACADEMY</v>
      </c>
      <c r="D2105" t="s">
        <v>1321</v>
      </c>
      <c r="E2105" t="str">
        <f t="shared" si="65"/>
        <v>9665CORNERSTONE ACADEMY</v>
      </c>
      <c r="F2105" t="s">
        <v>1271</v>
      </c>
      <c r="G2105" t="s">
        <v>1271</v>
      </c>
      <c r="H2105" t="s">
        <v>233</v>
      </c>
      <c r="I2105" s="11">
        <v>438409.83</v>
      </c>
      <c r="J2105" s="12">
        <v>2.4087570000000001E-4</v>
      </c>
      <c r="K2105">
        <f>IFERROR(VLOOKUP(E2105,Sheet1!$D$2:$E$1226,2,FALSE),"")</f>
        <v>3900081</v>
      </c>
    </row>
    <row r="2106" spans="1:11" x14ac:dyDescent="0.2">
      <c r="A2106">
        <f t="shared" si="64"/>
        <v>3900081</v>
      </c>
      <c r="B2106" s="11">
        <v>2023</v>
      </c>
      <c r="C2106" s="11" t="str">
        <f>F2106</f>
        <v>CORNERSTONE ACADEMY</v>
      </c>
      <c r="D2106" t="s">
        <v>1321</v>
      </c>
      <c r="E2106" t="str">
        <f t="shared" si="65"/>
        <v>9665CORNERSTONE ACADEMY</v>
      </c>
      <c r="F2106" t="s">
        <v>1271</v>
      </c>
      <c r="G2106" t="s">
        <v>1271</v>
      </c>
      <c r="H2106" t="s">
        <v>233</v>
      </c>
      <c r="I2106" s="11">
        <v>542391.94999999995</v>
      </c>
      <c r="J2106" s="12">
        <v>2.8683460000000001E-4</v>
      </c>
      <c r="K2106">
        <f>IFERROR(VLOOKUP(E2106,Sheet1!$D$2:$E$1226,2,FALSE),"")</f>
        <v>3900081</v>
      </c>
    </row>
    <row r="2107" spans="1:11" x14ac:dyDescent="0.2">
      <c r="A2107">
        <f t="shared" si="64"/>
        <v>3904743</v>
      </c>
      <c r="B2107" s="11">
        <v>2015</v>
      </c>
      <c r="C2107" s="11" t="str">
        <f>F2107</f>
        <v>CORY-RAWSON LOCAL SCHOOLS</v>
      </c>
      <c r="D2107" t="s">
        <v>332</v>
      </c>
      <c r="E2107" t="str">
        <f t="shared" si="65"/>
        <v>3207CORY-RAWSON LOCAL SCHOOLS</v>
      </c>
      <c r="F2107" t="s">
        <v>282</v>
      </c>
      <c r="G2107" t="s">
        <v>282</v>
      </c>
      <c r="H2107" t="s">
        <v>277</v>
      </c>
      <c r="I2107" s="11">
        <v>385138.59</v>
      </c>
      <c r="J2107" s="12">
        <v>2.636734E-4</v>
      </c>
      <c r="K2107">
        <f>IFERROR(VLOOKUP(E2107,Sheet1!$D$2:$E$1226,2,FALSE),"")</f>
        <v>3904743</v>
      </c>
    </row>
    <row r="2108" spans="1:11" x14ac:dyDescent="0.2">
      <c r="A2108">
        <f t="shared" si="64"/>
        <v>3904743</v>
      </c>
      <c r="B2108" s="11">
        <v>2016</v>
      </c>
      <c r="C2108" s="11" t="str">
        <f>F2108</f>
        <v>CORY-RAWSON LOCAL SCHOOLS</v>
      </c>
      <c r="D2108" t="s">
        <v>332</v>
      </c>
      <c r="E2108" t="str">
        <f t="shared" si="65"/>
        <v>3207CORY-RAWSON LOCAL SCHOOLS</v>
      </c>
      <c r="F2108" t="s">
        <v>282</v>
      </c>
      <c r="G2108" t="s">
        <v>282</v>
      </c>
      <c r="H2108" t="s">
        <v>277</v>
      </c>
      <c r="I2108" s="11">
        <v>379642.88</v>
      </c>
      <c r="J2108" s="12">
        <v>2.5772240000000002E-4</v>
      </c>
      <c r="K2108">
        <f>IFERROR(VLOOKUP(E2108,Sheet1!$D$2:$E$1226,2,FALSE),"")</f>
        <v>3904743</v>
      </c>
    </row>
    <row r="2109" spans="1:11" x14ac:dyDescent="0.2">
      <c r="A2109">
        <f t="shared" si="64"/>
        <v>3904743</v>
      </c>
      <c r="B2109" s="11">
        <v>2017</v>
      </c>
      <c r="C2109" s="11" t="str">
        <f>F2109</f>
        <v>CORY-RAWSON LOCAL SCHOOLS</v>
      </c>
      <c r="D2109" t="s">
        <v>332</v>
      </c>
      <c r="E2109" t="str">
        <f t="shared" si="65"/>
        <v>3207CORY-RAWSON LOCAL SCHOOLS</v>
      </c>
      <c r="F2109" t="s">
        <v>282</v>
      </c>
      <c r="G2109" t="s">
        <v>282</v>
      </c>
      <c r="H2109" t="s">
        <v>277</v>
      </c>
      <c r="I2109" s="11">
        <v>399520.72</v>
      </c>
      <c r="J2109" s="12">
        <v>2.5957600000000002E-4</v>
      </c>
      <c r="K2109">
        <f>IFERROR(VLOOKUP(E2109,Sheet1!$D$2:$E$1226,2,FALSE),"")</f>
        <v>3904743</v>
      </c>
    </row>
    <row r="2110" spans="1:11" x14ac:dyDescent="0.2">
      <c r="A2110">
        <f t="shared" si="64"/>
        <v>3904743</v>
      </c>
      <c r="B2110" s="11">
        <v>2018</v>
      </c>
      <c r="C2110" s="11" t="str">
        <f>F2110</f>
        <v>CORY-RAWSON LOCAL SCHOOLS</v>
      </c>
      <c r="D2110" t="s">
        <v>332</v>
      </c>
      <c r="E2110" t="str">
        <f t="shared" si="65"/>
        <v>3207CORY-RAWSON LOCAL SCHOOLS</v>
      </c>
      <c r="F2110" t="s">
        <v>282</v>
      </c>
      <c r="G2110" t="s">
        <v>282</v>
      </c>
      <c r="H2110" t="s">
        <v>277</v>
      </c>
      <c r="I2110" s="11">
        <v>427144.3</v>
      </c>
      <c r="J2110" s="12">
        <v>2.6838019999999999E-4</v>
      </c>
      <c r="K2110">
        <f>IFERROR(VLOOKUP(E2110,Sheet1!$D$2:$E$1226,2,FALSE),"")</f>
        <v>3904743</v>
      </c>
    </row>
    <row r="2111" spans="1:11" x14ac:dyDescent="0.2">
      <c r="A2111">
        <f t="shared" si="64"/>
        <v>3904743</v>
      </c>
      <c r="B2111" s="11">
        <v>2019</v>
      </c>
      <c r="C2111" s="11" t="str">
        <f>F2111</f>
        <v>CORY-RAWSON LOCAL SCHOOLS</v>
      </c>
      <c r="D2111" t="s">
        <v>332</v>
      </c>
      <c r="E2111" t="str">
        <f t="shared" si="65"/>
        <v>3207CORY-RAWSON LOCAL SCHOOLS</v>
      </c>
      <c r="F2111" t="s">
        <v>282</v>
      </c>
      <c r="G2111" t="s">
        <v>282</v>
      </c>
      <c r="H2111" t="s">
        <v>277</v>
      </c>
      <c r="I2111" s="11">
        <v>450284.19</v>
      </c>
      <c r="J2111" s="12">
        <v>2.7395309999999999E-4</v>
      </c>
      <c r="K2111">
        <f>IFERROR(VLOOKUP(E2111,Sheet1!$D$2:$E$1226,2,FALSE),"")</f>
        <v>3904743</v>
      </c>
    </row>
    <row r="2112" spans="1:11" x14ac:dyDescent="0.2">
      <c r="A2112">
        <f t="shared" si="64"/>
        <v>3904743</v>
      </c>
      <c r="B2112" s="11">
        <v>2020</v>
      </c>
      <c r="C2112" s="11" t="str">
        <f>F2112</f>
        <v>CORY-RAWSON LOCAL SCHOOLS</v>
      </c>
      <c r="D2112" t="s">
        <v>332</v>
      </c>
      <c r="E2112" t="str">
        <f t="shared" si="65"/>
        <v>3207CORY-RAWSON LOCAL SCHOOLS</v>
      </c>
      <c r="F2112" t="s">
        <v>282</v>
      </c>
      <c r="G2112" t="s">
        <v>282</v>
      </c>
      <c r="H2112" t="s">
        <v>277</v>
      </c>
      <c r="I2112" s="11">
        <v>460999.85</v>
      </c>
      <c r="J2112" s="12">
        <v>2.728486E-4</v>
      </c>
      <c r="K2112">
        <f>IFERROR(VLOOKUP(E2112,Sheet1!$D$2:$E$1226,2,FALSE),"")</f>
        <v>3904743</v>
      </c>
    </row>
    <row r="2113" spans="1:11" x14ac:dyDescent="0.2">
      <c r="A2113">
        <f t="shared" si="64"/>
        <v>3904743</v>
      </c>
      <c r="B2113" s="11">
        <v>2021</v>
      </c>
      <c r="C2113" s="11" t="str">
        <f>F2113</f>
        <v>CORY-RAWSON LOCAL SCHOOLS</v>
      </c>
      <c r="D2113" t="s">
        <v>332</v>
      </c>
      <c r="E2113" t="str">
        <f t="shared" si="65"/>
        <v>3207CORY-RAWSON LOCAL SCHOOLS</v>
      </c>
      <c r="F2113" t="s">
        <v>282</v>
      </c>
      <c r="G2113" t="s">
        <v>282</v>
      </c>
      <c r="H2113" t="s">
        <v>277</v>
      </c>
      <c r="I2113" s="11">
        <v>463575.37</v>
      </c>
      <c r="J2113" s="12">
        <v>2.6834914000000001E-4</v>
      </c>
      <c r="K2113">
        <f>IFERROR(VLOOKUP(E2113,Sheet1!$D$2:$E$1226,2,FALSE),"")</f>
        <v>3904743</v>
      </c>
    </row>
    <row r="2114" spans="1:11" x14ac:dyDescent="0.2">
      <c r="A2114">
        <f t="shared" si="64"/>
        <v>3904743</v>
      </c>
      <c r="B2114" s="11">
        <v>2022</v>
      </c>
      <c r="C2114" s="11" t="str">
        <f>F2114</f>
        <v>CORY-RAWSON LOCAL SCHOOLS</v>
      </c>
      <c r="D2114" t="s">
        <v>332</v>
      </c>
      <c r="E2114" t="str">
        <f t="shared" si="65"/>
        <v>3207CORY-RAWSON LOCAL SCHOOLS</v>
      </c>
      <c r="F2114" t="s">
        <v>282</v>
      </c>
      <c r="G2114" t="s">
        <v>282</v>
      </c>
      <c r="H2114" t="s">
        <v>277</v>
      </c>
      <c r="I2114" s="11">
        <v>461461.95</v>
      </c>
      <c r="J2114" s="12">
        <v>2.5354119999999999E-4</v>
      </c>
      <c r="K2114">
        <f>IFERROR(VLOOKUP(E2114,Sheet1!$D$2:$E$1226,2,FALSE),"")</f>
        <v>3904743</v>
      </c>
    </row>
    <row r="2115" spans="1:11" x14ac:dyDescent="0.2">
      <c r="A2115">
        <f t="shared" ref="A2115:A2178" si="66">K2115</f>
        <v>3904743</v>
      </c>
      <c r="B2115" s="11">
        <v>2023</v>
      </c>
      <c r="C2115" s="11" t="str">
        <f>F2115</f>
        <v>CORY-RAWSON LOCAL SCHOOLS</v>
      </c>
      <c r="D2115" t="s">
        <v>332</v>
      </c>
      <c r="E2115" t="str">
        <f t="shared" ref="E2115:E2178" si="67">D2115&amp;F2115</f>
        <v>3207CORY-RAWSON LOCAL SCHOOLS</v>
      </c>
      <c r="F2115" t="s">
        <v>282</v>
      </c>
      <c r="G2115" t="s">
        <v>282</v>
      </c>
      <c r="H2115" t="s">
        <v>277</v>
      </c>
      <c r="I2115" s="11">
        <v>472236.54</v>
      </c>
      <c r="J2115" s="12">
        <v>2.4973420000000001E-4</v>
      </c>
      <c r="K2115">
        <f>IFERROR(VLOOKUP(E2115,Sheet1!$D$2:$E$1226,2,FALSE),"")</f>
        <v>3904743</v>
      </c>
    </row>
    <row r="2116" spans="1:11" x14ac:dyDescent="0.2">
      <c r="A2116">
        <f t="shared" si="66"/>
        <v>3904382</v>
      </c>
      <c r="B2116" s="11">
        <v>2015</v>
      </c>
      <c r="C2116" s="11" t="str">
        <f>F2116</f>
        <v>COSHOCTON CITY SCHOOLS</v>
      </c>
      <c r="D2116" t="s">
        <v>1615</v>
      </c>
      <c r="E2116" t="str">
        <f t="shared" si="67"/>
        <v>C057COSHOCTON CITY SCHOOLS</v>
      </c>
      <c r="F2116" t="s">
        <v>1614</v>
      </c>
      <c r="G2116" t="s">
        <v>1614</v>
      </c>
      <c r="H2116" t="s">
        <v>139</v>
      </c>
      <c r="I2116" s="11">
        <v>1158120.6599999999</v>
      </c>
      <c r="J2116" s="12">
        <v>7.9287200000000002E-4</v>
      </c>
      <c r="K2116">
        <f>IFERROR(VLOOKUP(E2116,Sheet1!$D$2:$E$1226,2,FALSE),"")</f>
        <v>3904382</v>
      </c>
    </row>
    <row r="2117" spans="1:11" x14ac:dyDescent="0.2">
      <c r="A2117">
        <f t="shared" si="66"/>
        <v>3904382</v>
      </c>
      <c r="B2117" s="11">
        <v>2016</v>
      </c>
      <c r="C2117" s="11" t="str">
        <f>F2117</f>
        <v>COSHOCTON CITY SCHOOLS</v>
      </c>
      <c r="D2117" t="s">
        <v>1615</v>
      </c>
      <c r="E2117" t="str">
        <f t="shared" si="67"/>
        <v>C057COSHOCTON CITY SCHOOLS</v>
      </c>
      <c r="F2117" t="s">
        <v>1614</v>
      </c>
      <c r="G2117" t="s">
        <v>1614</v>
      </c>
      <c r="H2117" t="s">
        <v>139</v>
      </c>
      <c r="I2117" s="11">
        <v>1072592.04</v>
      </c>
      <c r="J2117" s="12">
        <v>7.2813429999999996E-4</v>
      </c>
      <c r="K2117">
        <f>IFERROR(VLOOKUP(E2117,Sheet1!$D$2:$E$1226,2,FALSE),"")</f>
        <v>3904382</v>
      </c>
    </row>
    <row r="2118" spans="1:11" x14ac:dyDescent="0.2">
      <c r="A2118">
        <f t="shared" si="66"/>
        <v>3904382</v>
      </c>
      <c r="B2118" s="11">
        <v>2017</v>
      </c>
      <c r="C2118" s="11" t="str">
        <f>F2118</f>
        <v>COSHOCTON CITY SCHOOLS</v>
      </c>
      <c r="D2118" t="s">
        <v>1615</v>
      </c>
      <c r="E2118" t="str">
        <f t="shared" si="67"/>
        <v>C057COSHOCTON CITY SCHOOLS</v>
      </c>
      <c r="F2118" t="s">
        <v>1614</v>
      </c>
      <c r="G2118" t="s">
        <v>1614</v>
      </c>
      <c r="H2118" t="s">
        <v>139</v>
      </c>
      <c r="I2118" s="11">
        <v>1108308.5</v>
      </c>
      <c r="J2118" s="12">
        <v>7.2008840000000005E-4</v>
      </c>
      <c r="K2118">
        <f>IFERROR(VLOOKUP(E2118,Sheet1!$D$2:$E$1226,2,FALSE),"")</f>
        <v>3904382</v>
      </c>
    </row>
    <row r="2119" spans="1:11" x14ac:dyDescent="0.2">
      <c r="A2119">
        <f t="shared" si="66"/>
        <v>3904382</v>
      </c>
      <c r="B2119" s="11">
        <v>2018</v>
      </c>
      <c r="C2119" s="11" t="str">
        <f>F2119</f>
        <v>COSHOCTON CITY SCHOOLS</v>
      </c>
      <c r="D2119" t="s">
        <v>1615</v>
      </c>
      <c r="E2119" t="str">
        <f t="shared" si="67"/>
        <v>C057COSHOCTON CITY SCHOOLS</v>
      </c>
      <c r="F2119" t="s">
        <v>1614</v>
      </c>
      <c r="G2119" t="s">
        <v>1614</v>
      </c>
      <c r="H2119" t="s">
        <v>139</v>
      </c>
      <c r="I2119" s="11">
        <v>1172297.17</v>
      </c>
      <c r="J2119" s="12">
        <v>7.3656939999999999E-4</v>
      </c>
      <c r="K2119">
        <f>IFERROR(VLOOKUP(E2119,Sheet1!$D$2:$E$1226,2,FALSE),"")</f>
        <v>3904382</v>
      </c>
    </row>
    <row r="2120" spans="1:11" x14ac:dyDescent="0.2">
      <c r="A2120">
        <f t="shared" si="66"/>
        <v>3904382</v>
      </c>
      <c r="B2120" s="11">
        <v>2019</v>
      </c>
      <c r="C2120" s="11" t="str">
        <f>F2120</f>
        <v>COSHOCTON CITY SCHOOLS</v>
      </c>
      <c r="D2120" t="s">
        <v>1615</v>
      </c>
      <c r="E2120" t="str">
        <f t="shared" si="67"/>
        <v>C057COSHOCTON CITY SCHOOLS</v>
      </c>
      <c r="F2120" t="s">
        <v>1614</v>
      </c>
      <c r="G2120" t="s">
        <v>1614</v>
      </c>
      <c r="H2120" t="s">
        <v>139</v>
      </c>
      <c r="I2120" s="11">
        <v>1206596.97</v>
      </c>
      <c r="J2120" s="12">
        <v>7.3409419999999998E-4</v>
      </c>
      <c r="K2120">
        <f>IFERROR(VLOOKUP(E2120,Sheet1!$D$2:$E$1226,2,FALSE),"")</f>
        <v>3904382</v>
      </c>
    </row>
    <row r="2121" spans="1:11" x14ac:dyDescent="0.2">
      <c r="A2121">
        <f t="shared" si="66"/>
        <v>3904382</v>
      </c>
      <c r="B2121" s="11">
        <v>2020</v>
      </c>
      <c r="C2121" s="11" t="str">
        <f>F2121</f>
        <v>COSHOCTON CITY SCHOOLS</v>
      </c>
      <c r="D2121" t="s">
        <v>1615</v>
      </c>
      <c r="E2121" t="str">
        <f t="shared" si="67"/>
        <v>C057COSHOCTON CITY SCHOOLS</v>
      </c>
      <c r="F2121" t="s">
        <v>1614</v>
      </c>
      <c r="G2121" t="s">
        <v>1614</v>
      </c>
      <c r="H2121" t="s">
        <v>139</v>
      </c>
      <c r="I2121" s="11">
        <v>1231091.27</v>
      </c>
      <c r="J2121" s="12">
        <v>7.2863690000000004E-4</v>
      </c>
      <c r="K2121">
        <f>IFERROR(VLOOKUP(E2121,Sheet1!$D$2:$E$1226,2,FALSE),"")</f>
        <v>3904382</v>
      </c>
    </row>
    <row r="2122" spans="1:11" x14ac:dyDescent="0.2">
      <c r="A2122">
        <f t="shared" si="66"/>
        <v>3904382</v>
      </c>
      <c r="B2122" s="11">
        <v>2021</v>
      </c>
      <c r="C2122" s="11" t="str">
        <f>F2122</f>
        <v>COSHOCTON CITY SCHOOLS</v>
      </c>
      <c r="D2122" t="s">
        <v>1615</v>
      </c>
      <c r="E2122" t="str">
        <f t="shared" si="67"/>
        <v>C057COSHOCTON CITY SCHOOLS</v>
      </c>
      <c r="F2122" t="s">
        <v>1614</v>
      </c>
      <c r="G2122" t="s">
        <v>1614</v>
      </c>
      <c r="H2122" t="s">
        <v>139</v>
      </c>
      <c r="I2122" s="11">
        <v>1237242.67</v>
      </c>
      <c r="J2122" s="12">
        <v>7.1620071000000004E-4</v>
      </c>
      <c r="K2122">
        <f>IFERROR(VLOOKUP(E2122,Sheet1!$D$2:$E$1226,2,FALSE),"")</f>
        <v>3904382</v>
      </c>
    </row>
    <row r="2123" spans="1:11" x14ac:dyDescent="0.2">
      <c r="A2123">
        <f t="shared" si="66"/>
        <v>3904382</v>
      </c>
      <c r="B2123" s="11">
        <v>2022</v>
      </c>
      <c r="C2123" s="11" t="str">
        <f>F2123</f>
        <v>COSHOCTON CITY SCHOOLS</v>
      </c>
      <c r="D2123" t="s">
        <v>1615</v>
      </c>
      <c r="E2123" t="str">
        <f t="shared" si="67"/>
        <v>C057COSHOCTON CITY SCHOOLS</v>
      </c>
      <c r="F2123" t="s">
        <v>1614</v>
      </c>
      <c r="G2123" t="s">
        <v>1614</v>
      </c>
      <c r="H2123" t="s">
        <v>139</v>
      </c>
      <c r="I2123" s="11">
        <v>1318907.05</v>
      </c>
      <c r="J2123" s="12">
        <v>7.2464760000000002E-4</v>
      </c>
      <c r="K2123">
        <f>IFERROR(VLOOKUP(E2123,Sheet1!$D$2:$E$1226,2,FALSE),"")</f>
        <v>3904382</v>
      </c>
    </row>
    <row r="2124" spans="1:11" x14ac:dyDescent="0.2">
      <c r="A2124">
        <f t="shared" si="66"/>
        <v>3904382</v>
      </c>
      <c r="B2124" s="11">
        <v>2023</v>
      </c>
      <c r="C2124" s="11" t="str">
        <f>F2124</f>
        <v>COSHOCTON CITY SCHOOLS</v>
      </c>
      <c r="D2124" t="s">
        <v>1615</v>
      </c>
      <c r="E2124" t="str">
        <f t="shared" si="67"/>
        <v>C057COSHOCTON CITY SCHOOLS</v>
      </c>
      <c r="F2124" t="s">
        <v>1614</v>
      </c>
      <c r="G2124" t="s">
        <v>1614</v>
      </c>
      <c r="H2124" t="s">
        <v>139</v>
      </c>
      <c r="I2124" s="11">
        <v>1304369.57</v>
      </c>
      <c r="J2124" s="12">
        <v>6.8979339999999999E-4</v>
      </c>
      <c r="K2124">
        <f>IFERROR(VLOOKUP(E2124,Sheet1!$D$2:$E$1226,2,FALSE),"")</f>
        <v>3904382</v>
      </c>
    </row>
    <row r="2125" spans="1:11" x14ac:dyDescent="0.2">
      <c r="A2125">
        <f t="shared" si="66"/>
        <v>0</v>
      </c>
      <c r="B2125" s="11">
        <v>2015</v>
      </c>
      <c r="C2125" s="11" t="str">
        <f>F2125</f>
        <v>COSHOCTON CO BD DEVELOPMNTL DISABILITIES</v>
      </c>
      <c r="D2125" t="s">
        <v>1052</v>
      </c>
      <c r="E2125" t="str">
        <f t="shared" si="67"/>
        <v>9216COSHOCTON CO BD DEVELOPMNTL DISABILITIES</v>
      </c>
      <c r="F2125" t="s">
        <v>2424</v>
      </c>
      <c r="G2125" t="s">
        <v>1002</v>
      </c>
      <c r="H2125" t="s">
        <v>139</v>
      </c>
      <c r="I2125" s="11">
        <v>39132.559999999998</v>
      </c>
      <c r="J2125" s="12">
        <v>2.6790900000000001E-5</v>
      </c>
      <c r="K2125">
        <f>IFERROR(VLOOKUP(E2125,Sheet1!$D$2:$E$1226,2,FALSE),"")</f>
        <v>0</v>
      </c>
    </row>
    <row r="2126" spans="1:11" x14ac:dyDescent="0.2">
      <c r="A2126">
        <f t="shared" si="66"/>
        <v>0</v>
      </c>
      <c r="B2126" s="11">
        <v>2016</v>
      </c>
      <c r="C2126" s="11" t="str">
        <f>F2126</f>
        <v>COSHOCTON CO BD DEVELOPMNTL DISABILITIES</v>
      </c>
      <c r="D2126" t="s">
        <v>1052</v>
      </c>
      <c r="E2126" t="str">
        <f t="shared" si="67"/>
        <v>9216COSHOCTON CO BD DEVELOPMNTL DISABILITIES</v>
      </c>
      <c r="F2126" t="s">
        <v>2424</v>
      </c>
      <c r="G2126" t="s">
        <v>2424</v>
      </c>
      <c r="H2126" t="s">
        <v>139</v>
      </c>
      <c r="I2126" s="11">
        <v>40415.35</v>
      </c>
      <c r="J2126" s="12">
        <v>2.74362E-5</v>
      </c>
      <c r="K2126">
        <f>IFERROR(VLOOKUP(E2126,Sheet1!$D$2:$E$1226,2,FALSE),"")</f>
        <v>0</v>
      </c>
    </row>
    <row r="2127" spans="1:11" x14ac:dyDescent="0.2">
      <c r="A2127">
        <f t="shared" si="66"/>
        <v>0</v>
      </c>
      <c r="B2127" s="11">
        <v>2017</v>
      </c>
      <c r="C2127" s="11" t="str">
        <f>F2127</f>
        <v>COSHOCTON CO BD DEVELOPMNTL DISABILITIES</v>
      </c>
      <c r="D2127" t="s">
        <v>1052</v>
      </c>
      <c r="E2127" t="str">
        <f t="shared" si="67"/>
        <v>9216COSHOCTON CO BD DEVELOPMNTL DISABILITIES</v>
      </c>
      <c r="F2127" t="s">
        <v>2424</v>
      </c>
      <c r="G2127" t="s">
        <v>1002</v>
      </c>
      <c r="H2127" t="s">
        <v>139</v>
      </c>
      <c r="I2127" s="11">
        <v>40796.46</v>
      </c>
      <c r="J2127" s="12">
        <v>2.65062E-5</v>
      </c>
      <c r="K2127">
        <f>IFERROR(VLOOKUP(E2127,Sheet1!$D$2:$E$1226,2,FALSE),"")</f>
        <v>0</v>
      </c>
    </row>
    <row r="2128" spans="1:11" x14ac:dyDescent="0.2">
      <c r="A2128">
        <f t="shared" si="66"/>
        <v>0</v>
      </c>
      <c r="B2128" s="11">
        <v>2018</v>
      </c>
      <c r="C2128" s="11" t="str">
        <f>F2128</f>
        <v>COSHOCTON CO BD DEVELOPMNTL DISABILITIES</v>
      </c>
      <c r="D2128" t="s">
        <v>1052</v>
      </c>
      <c r="E2128" t="str">
        <f t="shared" si="67"/>
        <v>9216COSHOCTON CO BD DEVELOPMNTL DISABILITIES</v>
      </c>
      <c r="F2128" t="s">
        <v>2424</v>
      </c>
      <c r="G2128" t="s">
        <v>1002</v>
      </c>
      <c r="H2128" t="s">
        <v>139</v>
      </c>
      <c r="I2128" s="11">
        <v>44341.83</v>
      </c>
      <c r="J2128" s="12">
        <v>2.7860499999999999E-5</v>
      </c>
      <c r="K2128">
        <f>IFERROR(VLOOKUP(E2128,Sheet1!$D$2:$E$1226,2,FALSE),"")</f>
        <v>0</v>
      </c>
    </row>
    <row r="2129" spans="1:11" x14ac:dyDescent="0.2">
      <c r="A2129">
        <f t="shared" si="66"/>
        <v>0</v>
      </c>
      <c r="B2129" s="11">
        <v>2019</v>
      </c>
      <c r="C2129" s="11" t="str">
        <f>F2129</f>
        <v>COSHOCTON CO BD DEVELOPMNTL DISABILITIES</v>
      </c>
      <c r="D2129" t="s">
        <v>1052</v>
      </c>
      <c r="E2129" t="str">
        <f t="shared" si="67"/>
        <v>9216COSHOCTON CO BD DEVELOPMNTL DISABILITIES</v>
      </c>
      <c r="F2129" t="s">
        <v>2424</v>
      </c>
      <c r="G2129" t="s">
        <v>1002</v>
      </c>
      <c r="H2129" t="s">
        <v>139</v>
      </c>
      <c r="I2129" s="11">
        <v>46347.03</v>
      </c>
      <c r="J2129" s="12">
        <v>2.8197599999999999E-5</v>
      </c>
      <c r="K2129">
        <f>IFERROR(VLOOKUP(E2129,Sheet1!$D$2:$E$1226,2,FALSE),"")</f>
        <v>0</v>
      </c>
    </row>
    <row r="2130" spans="1:11" x14ac:dyDescent="0.2">
      <c r="A2130">
        <f t="shared" si="66"/>
        <v>0</v>
      </c>
      <c r="B2130" s="11">
        <v>2020</v>
      </c>
      <c r="C2130" s="11" t="str">
        <f>F2130</f>
        <v>COSHOCTON CO BD DEVELOPMNTL DISABILITIES</v>
      </c>
      <c r="D2130" t="s">
        <v>1052</v>
      </c>
      <c r="E2130" t="str">
        <f t="shared" si="67"/>
        <v>9216COSHOCTON CO BD DEVELOPMNTL DISABILITIES</v>
      </c>
      <c r="F2130" t="s">
        <v>2424</v>
      </c>
      <c r="G2130" t="s">
        <v>1002</v>
      </c>
      <c r="H2130" t="s">
        <v>139</v>
      </c>
      <c r="I2130" s="11">
        <v>46739.43</v>
      </c>
      <c r="J2130" s="12">
        <v>2.76633E-5</v>
      </c>
      <c r="K2130">
        <f>IFERROR(VLOOKUP(E2130,Sheet1!$D$2:$E$1226,2,FALSE),"")</f>
        <v>0</v>
      </c>
    </row>
    <row r="2131" spans="1:11" x14ac:dyDescent="0.2">
      <c r="A2131">
        <f t="shared" si="66"/>
        <v>0</v>
      </c>
      <c r="B2131" s="11">
        <v>2021</v>
      </c>
      <c r="C2131" s="11" t="str">
        <f>F2131</f>
        <v>COSHOCTON CO BD DEVELOPMNTL DISABILITIES</v>
      </c>
      <c r="D2131" t="s">
        <v>1052</v>
      </c>
      <c r="E2131" t="str">
        <f t="shared" si="67"/>
        <v>9216COSHOCTON CO BD DEVELOPMNTL DISABILITIES</v>
      </c>
      <c r="F2131" t="s">
        <v>2424</v>
      </c>
      <c r="G2131" t="s">
        <v>1002</v>
      </c>
      <c r="H2131" t="s">
        <v>139</v>
      </c>
      <c r="I2131" s="11">
        <v>49262.42</v>
      </c>
      <c r="J2131" s="12">
        <v>2.8516460000000001E-5</v>
      </c>
      <c r="K2131">
        <f>IFERROR(VLOOKUP(E2131,Sheet1!$D$2:$E$1226,2,FALSE),"")</f>
        <v>0</v>
      </c>
    </row>
    <row r="2132" spans="1:11" x14ac:dyDescent="0.2">
      <c r="A2132">
        <f t="shared" si="66"/>
        <v>0</v>
      </c>
      <c r="B2132" s="11">
        <v>2022</v>
      </c>
      <c r="C2132" s="11" t="str">
        <f>F2132</f>
        <v>COSHOCTON CO BD DEVELOPMNTL DISABILITIES</v>
      </c>
      <c r="D2132" t="s">
        <v>1052</v>
      </c>
      <c r="E2132" t="str">
        <f t="shared" si="67"/>
        <v>9216COSHOCTON CO BD DEVELOPMNTL DISABILITIES</v>
      </c>
      <c r="F2132" t="s">
        <v>2424</v>
      </c>
      <c r="G2132" t="s">
        <v>2424</v>
      </c>
      <c r="H2132" t="s">
        <v>139</v>
      </c>
      <c r="I2132" s="11">
        <v>43730.879999999997</v>
      </c>
      <c r="J2132" s="12">
        <v>2.4027099999999999E-5</v>
      </c>
      <c r="K2132">
        <f>IFERROR(VLOOKUP(E2132,Sheet1!$D$2:$E$1226,2,FALSE),"")</f>
        <v>0</v>
      </c>
    </row>
    <row r="2133" spans="1:11" x14ac:dyDescent="0.2">
      <c r="A2133">
        <f t="shared" si="66"/>
        <v>0</v>
      </c>
      <c r="B2133" s="11">
        <v>2023</v>
      </c>
      <c r="C2133" s="11" t="str">
        <f>F2133</f>
        <v>COSHOCTON CO BD DEVELOPMNTL DISABILITIES</v>
      </c>
      <c r="D2133" t="s">
        <v>1052</v>
      </c>
      <c r="E2133" t="str">
        <f t="shared" si="67"/>
        <v>9216COSHOCTON CO BD DEVELOPMNTL DISABILITIES</v>
      </c>
      <c r="F2133" t="s">
        <v>2424</v>
      </c>
      <c r="G2133" t="s">
        <v>2424</v>
      </c>
      <c r="H2133" t="s">
        <v>139</v>
      </c>
      <c r="I2133" s="11">
        <v>46573.37</v>
      </c>
      <c r="J2133" s="12">
        <v>2.4629499999999999E-5</v>
      </c>
      <c r="K2133">
        <f>IFERROR(VLOOKUP(E2133,Sheet1!$D$2:$E$1226,2,FALSE),"")</f>
        <v>0</v>
      </c>
    </row>
    <row r="2134" spans="1:11" x14ac:dyDescent="0.2">
      <c r="A2134">
        <f t="shared" si="66"/>
        <v>0</v>
      </c>
      <c r="B2134" s="11">
        <v>2015</v>
      </c>
      <c r="C2134" s="11" t="str">
        <f>F2134</f>
        <v>COSHOCTON COUNTY JVS</v>
      </c>
      <c r="D2134" t="s">
        <v>1562</v>
      </c>
      <c r="E2134" t="str">
        <f t="shared" si="67"/>
        <v>9883COSHOCTON COUNTY JVS</v>
      </c>
      <c r="F2134" t="s">
        <v>1498</v>
      </c>
      <c r="G2134" t="s">
        <v>1498</v>
      </c>
      <c r="H2134" t="s">
        <v>139</v>
      </c>
      <c r="I2134" s="11">
        <v>217881.1</v>
      </c>
      <c r="J2134" s="12">
        <v>1.491656E-4</v>
      </c>
      <c r="K2134">
        <f>IFERROR(VLOOKUP(E2134,Sheet1!$D$2:$E$1226,2,FALSE),"")</f>
        <v>0</v>
      </c>
    </row>
    <row r="2135" spans="1:11" x14ac:dyDescent="0.2">
      <c r="A2135">
        <f t="shared" si="66"/>
        <v>0</v>
      </c>
      <c r="B2135" s="11">
        <v>2016</v>
      </c>
      <c r="C2135" s="11" t="str">
        <f>F2135</f>
        <v>COSHOCTON COUNTY JVS</v>
      </c>
      <c r="D2135" t="s">
        <v>1562</v>
      </c>
      <c r="E2135" t="str">
        <f t="shared" si="67"/>
        <v>9883COSHOCTON COUNTY JVS</v>
      </c>
      <c r="F2135" t="s">
        <v>1498</v>
      </c>
      <c r="G2135" t="s">
        <v>1498</v>
      </c>
      <c r="H2135" t="s">
        <v>139</v>
      </c>
      <c r="I2135" s="11">
        <v>218226.16</v>
      </c>
      <c r="J2135" s="12">
        <v>1.481439E-4</v>
      </c>
      <c r="K2135">
        <f>IFERROR(VLOOKUP(E2135,Sheet1!$D$2:$E$1226,2,FALSE),"")</f>
        <v>0</v>
      </c>
    </row>
    <row r="2136" spans="1:11" x14ac:dyDescent="0.2">
      <c r="A2136">
        <f t="shared" si="66"/>
        <v>0</v>
      </c>
      <c r="B2136" s="11">
        <v>2017</v>
      </c>
      <c r="C2136" s="11" t="str">
        <f>F2136</f>
        <v>COSHOCTON COUNTY JVS</v>
      </c>
      <c r="D2136" t="s">
        <v>1562</v>
      </c>
      <c r="E2136" t="str">
        <f t="shared" si="67"/>
        <v>9883COSHOCTON COUNTY JVS</v>
      </c>
      <c r="F2136" t="s">
        <v>1498</v>
      </c>
      <c r="G2136" t="s">
        <v>1498</v>
      </c>
      <c r="H2136" t="s">
        <v>139</v>
      </c>
      <c r="I2136" s="11">
        <v>222645.38</v>
      </c>
      <c r="J2136" s="12">
        <v>1.4465680000000001E-4</v>
      </c>
      <c r="K2136">
        <f>IFERROR(VLOOKUP(E2136,Sheet1!$D$2:$E$1226,2,FALSE),"")</f>
        <v>0</v>
      </c>
    </row>
    <row r="2137" spans="1:11" x14ac:dyDescent="0.2">
      <c r="A2137">
        <f t="shared" si="66"/>
        <v>0</v>
      </c>
      <c r="B2137" s="11">
        <v>2018</v>
      </c>
      <c r="C2137" s="11" t="str">
        <f>F2137</f>
        <v>COSHOCTON COUNTY JVS</v>
      </c>
      <c r="D2137" t="s">
        <v>1562</v>
      </c>
      <c r="E2137" t="str">
        <f t="shared" si="67"/>
        <v>9883COSHOCTON COUNTY JVS</v>
      </c>
      <c r="F2137" t="s">
        <v>1498</v>
      </c>
      <c r="G2137" t="s">
        <v>1498</v>
      </c>
      <c r="H2137" t="s">
        <v>139</v>
      </c>
      <c r="I2137" s="11">
        <v>225591.39</v>
      </c>
      <c r="J2137" s="12">
        <v>1.4174200000000001E-4</v>
      </c>
      <c r="K2137">
        <f>IFERROR(VLOOKUP(E2137,Sheet1!$D$2:$E$1226,2,FALSE),"")</f>
        <v>0</v>
      </c>
    </row>
    <row r="2138" spans="1:11" x14ac:dyDescent="0.2">
      <c r="A2138">
        <f t="shared" si="66"/>
        <v>0</v>
      </c>
      <c r="B2138" s="11">
        <v>2019</v>
      </c>
      <c r="C2138" s="11" t="str">
        <f>F2138</f>
        <v>COSHOCTON COUNTY JVS</v>
      </c>
      <c r="D2138" t="s">
        <v>1562</v>
      </c>
      <c r="E2138" t="str">
        <f t="shared" si="67"/>
        <v>9883COSHOCTON COUNTY JVS</v>
      </c>
      <c r="F2138" t="s">
        <v>1498</v>
      </c>
      <c r="G2138" t="s">
        <v>1498</v>
      </c>
      <c r="H2138" t="s">
        <v>139</v>
      </c>
      <c r="I2138" s="11">
        <v>228172.29</v>
      </c>
      <c r="J2138" s="12">
        <v>1.3882010000000001E-4</v>
      </c>
      <c r="K2138">
        <f>IFERROR(VLOOKUP(E2138,Sheet1!$D$2:$E$1226,2,FALSE),"")</f>
        <v>0</v>
      </c>
    </row>
    <row r="2139" spans="1:11" x14ac:dyDescent="0.2">
      <c r="A2139">
        <f t="shared" si="66"/>
        <v>0</v>
      </c>
      <c r="B2139" s="11">
        <v>2020</v>
      </c>
      <c r="C2139" s="11" t="str">
        <f>F2139</f>
        <v>COSHOCTON COUNTY JVS</v>
      </c>
      <c r="D2139" t="s">
        <v>1562</v>
      </c>
      <c r="E2139" t="str">
        <f t="shared" si="67"/>
        <v>9883COSHOCTON COUNTY JVS</v>
      </c>
      <c r="F2139" t="s">
        <v>1498</v>
      </c>
      <c r="G2139" t="s">
        <v>1498</v>
      </c>
      <c r="H2139" t="s">
        <v>139</v>
      </c>
      <c r="I2139" s="11">
        <v>237085.09</v>
      </c>
      <c r="J2139" s="12">
        <v>1.403218E-4</v>
      </c>
      <c r="K2139">
        <f>IFERROR(VLOOKUP(E2139,Sheet1!$D$2:$E$1226,2,FALSE),"")</f>
        <v>0</v>
      </c>
    </row>
    <row r="2140" spans="1:11" x14ac:dyDescent="0.2">
      <c r="A2140">
        <f t="shared" si="66"/>
        <v>0</v>
      </c>
      <c r="B2140" s="11">
        <v>2021</v>
      </c>
      <c r="C2140" s="11" t="str">
        <f>F2140</f>
        <v>COSHOCTON COUNTY JVS</v>
      </c>
      <c r="D2140" t="s">
        <v>1562</v>
      </c>
      <c r="E2140" t="str">
        <f t="shared" si="67"/>
        <v>9883COSHOCTON COUNTY JVS</v>
      </c>
      <c r="F2140" t="s">
        <v>1498</v>
      </c>
      <c r="G2140" t="s">
        <v>1498</v>
      </c>
      <c r="H2140" t="s">
        <v>139</v>
      </c>
      <c r="I2140" s="11">
        <v>234672.21</v>
      </c>
      <c r="J2140" s="12">
        <v>1.3584432999999999E-4</v>
      </c>
      <c r="K2140">
        <f>IFERROR(VLOOKUP(E2140,Sheet1!$D$2:$E$1226,2,FALSE),"")</f>
        <v>0</v>
      </c>
    </row>
    <row r="2141" spans="1:11" x14ac:dyDescent="0.2">
      <c r="A2141">
        <f t="shared" si="66"/>
        <v>0</v>
      </c>
      <c r="B2141" s="11">
        <v>2022</v>
      </c>
      <c r="C2141" s="11" t="str">
        <f>F2141</f>
        <v>COSHOCTON COUNTY JVS</v>
      </c>
      <c r="D2141" t="s">
        <v>1562</v>
      </c>
      <c r="E2141" t="str">
        <f t="shared" si="67"/>
        <v>9883COSHOCTON COUNTY JVS</v>
      </c>
      <c r="F2141" t="s">
        <v>1498</v>
      </c>
      <c r="G2141" t="s">
        <v>1498</v>
      </c>
      <c r="H2141" t="s">
        <v>139</v>
      </c>
      <c r="I2141" s="11">
        <v>237044.4</v>
      </c>
      <c r="J2141" s="12">
        <v>1.3023940000000001E-4</v>
      </c>
      <c r="K2141">
        <f>IFERROR(VLOOKUP(E2141,Sheet1!$D$2:$E$1226,2,FALSE),"")</f>
        <v>0</v>
      </c>
    </row>
    <row r="2142" spans="1:11" x14ac:dyDescent="0.2">
      <c r="A2142">
        <f t="shared" si="66"/>
        <v>0</v>
      </c>
      <c r="B2142" s="11">
        <v>2023</v>
      </c>
      <c r="C2142" s="11" t="str">
        <f>F2142</f>
        <v>COSHOCTON COUNTY JVS</v>
      </c>
      <c r="D2142" t="s">
        <v>1562</v>
      </c>
      <c r="E2142" t="str">
        <f t="shared" si="67"/>
        <v>9883COSHOCTON COUNTY JVS</v>
      </c>
      <c r="F2142" t="s">
        <v>1498</v>
      </c>
      <c r="G2142" t="s">
        <v>1498</v>
      </c>
      <c r="H2142" t="s">
        <v>139</v>
      </c>
      <c r="I2142" s="11">
        <v>255439.33</v>
      </c>
      <c r="J2142" s="12">
        <v>1.3508469999999999E-4</v>
      </c>
      <c r="K2142">
        <f>IFERROR(VLOOKUP(E2142,Sheet1!$D$2:$E$1226,2,FALSE),"")</f>
        <v>0</v>
      </c>
    </row>
    <row r="2143" spans="1:11" x14ac:dyDescent="0.2">
      <c r="A2143">
        <f t="shared" si="66"/>
        <v>3904999</v>
      </c>
      <c r="B2143" s="11">
        <v>2015</v>
      </c>
      <c r="C2143" s="11" t="str">
        <f>F2143</f>
        <v>COVENTRY LOCAL SCHOOLS</v>
      </c>
      <c r="D2143" t="s">
        <v>829</v>
      </c>
      <c r="E2143" t="str">
        <f t="shared" si="67"/>
        <v>7704COVENTRY LOCAL SCHOOLS</v>
      </c>
      <c r="F2143" t="s">
        <v>776</v>
      </c>
      <c r="G2143" t="s">
        <v>776</v>
      </c>
      <c r="H2143" t="s">
        <v>773</v>
      </c>
      <c r="I2143" s="11">
        <v>1288977.6200000001</v>
      </c>
      <c r="J2143" s="12">
        <v>8.824592E-4</v>
      </c>
      <c r="K2143">
        <f>IFERROR(VLOOKUP(E2143,Sheet1!$D$2:$E$1226,2,FALSE),"")</f>
        <v>3904999</v>
      </c>
    </row>
    <row r="2144" spans="1:11" x14ac:dyDescent="0.2">
      <c r="A2144">
        <f t="shared" si="66"/>
        <v>3904999</v>
      </c>
      <c r="B2144" s="11">
        <v>2016</v>
      </c>
      <c r="C2144" s="11" t="str">
        <f>F2144</f>
        <v>COVENTRY LOCAL SCHOOLS</v>
      </c>
      <c r="D2144" t="s">
        <v>829</v>
      </c>
      <c r="E2144" t="str">
        <f t="shared" si="67"/>
        <v>7704COVENTRY LOCAL SCHOOLS</v>
      </c>
      <c r="F2144" t="s">
        <v>776</v>
      </c>
      <c r="G2144" t="s">
        <v>776</v>
      </c>
      <c r="H2144" t="s">
        <v>773</v>
      </c>
      <c r="I2144" s="11">
        <v>1264737.8400000001</v>
      </c>
      <c r="J2144" s="12">
        <v>8.5857339999999998E-4</v>
      </c>
      <c r="K2144">
        <f>IFERROR(VLOOKUP(E2144,Sheet1!$D$2:$E$1226,2,FALSE),"")</f>
        <v>3904999</v>
      </c>
    </row>
    <row r="2145" spans="1:11" x14ac:dyDescent="0.2">
      <c r="A2145">
        <f t="shared" si="66"/>
        <v>3904999</v>
      </c>
      <c r="B2145" s="11">
        <v>2017</v>
      </c>
      <c r="C2145" s="11" t="str">
        <f>F2145</f>
        <v>COVENTRY LOCAL SCHOOLS</v>
      </c>
      <c r="D2145" t="s">
        <v>829</v>
      </c>
      <c r="E2145" t="str">
        <f t="shared" si="67"/>
        <v>7704COVENTRY LOCAL SCHOOLS</v>
      </c>
      <c r="F2145" t="s">
        <v>776</v>
      </c>
      <c r="G2145" t="s">
        <v>776</v>
      </c>
      <c r="H2145" t="s">
        <v>773</v>
      </c>
      <c r="I2145" s="11">
        <v>1256666.8999999999</v>
      </c>
      <c r="J2145" s="12">
        <v>8.1647960000000004E-4</v>
      </c>
      <c r="K2145">
        <f>IFERROR(VLOOKUP(E2145,Sheet1!$D$2:$E$1226,2,FALSE),"")</f>
        <v>3904999</v>
      </c>
    </row>
    <row r="2146" spans="1:11" x14ac:dyDescent="0.2">
      <c r="A2146">
        <f t="shared" si="66"/>
        <v>3904999</v>
      </c>
      <c r="B2146" s="11">
        <v>2018</v>
      </c>
      <c r="C2146" s="11" t="str">
        <f>F2146</f>
        <v>COVENTRY LOCAL SCHOOLS</v>
      </c>
      <c r="D2146" t="s">
        <v>829</v>
      </c>
      <c r="E2146" t="str">
        <f t="shared" si="67"/>
        <v>7704COVENTRY LOCAL SCHOOLS</v>
      </c>
      <c r="F2146" t="s">
        <v>776</v>
      </c>
      <c r="G2146" t="s">
        <v>776</v>
      </c>
      <c r="H2146" t="s">
        <v>773</v>
      </c>
      <c r="I2146" s="11">
        <v>1300006.46</v>
      </c>
      <c r="J2146" s="12">
        <v>8.1681069999999998E-4</v>
      </c>
      <c r="K2146">
        <f>IFERROR(VLOOKUP(E2146,Sheet1!$D$2:$E$1226,2,FALSE),"")</f>
        <v>3904999</v>
      </c>
    </row>
    <row r="2147" spans="1:11" x14ac:dyDescent="0.2">
      <c r="A2147">
        <f t="shared" si="66"/>
        <v>3904999</v>
      </c>
      <c r="B2147" s="11">
        <v>2019</v>
      </c>
      <c r="C2147" s="11" t="str">
        <f>F2147</f>
        <v>COVENTRY LOCAL SCHOOLS</v>
      </c>
      <c r="D2147" t="s">
        <v>829</v>
      </c>
      <c r="E2147" t="str">
        <f t="shared" si="67"/>
        <v>7704COVENTRY LOCAL SCHOOLS</v>
      </c>
      <c r="F2147" t="s">
        <v>776</v>
      </c>
      <c r="G2147" t="s">
        <v>776</v>
      </c>
      <c r="H2147" t="s">
        <v>773</v>
      </c>
      <c r="I2147" s="11">
        <v>1333595.31</v>
      </c>
      <c r="J2147" s="12">
        <v>8.1136000000000001E-4</v>
      </c>
      <c r="K2147">
        <f>IFERROR(VLOOKUP(E2147,Sheet1!$D$2:$E$1226,2,FALSE),"")</f>
        <v>3904999</v>
      </c>
    </row>
    <row r="2148" spans="1:11" x14ac:dyDescent="0.2">
      <c r="A2148">
        <f t="shared" si="66"/>
        <v>3904999</v>
      </c>
      <c r="B2148" s="11">
        <v>2020</v>
      </c>
      <c r="C2148" s="11" t="str">
        <f>F2148</f>
        <v>COVENTRY LOCAL SCHOOLS</v>
      </c>
      <c r="D2148" t="s">
        <v>829</v>
      </c>
      <c r="E2148" t="str">
        <f t="shared" si="67"/>
        <v>7704COVENTRY LOCAL SCHOOLS</v>
      </c>
      <c r="F2148" t="s">
        <v>776</v>
      </c>
      <c r="G2148" t="s">
        <v>776</v>
      </c>
      <c r="H2148" t="s">
        <v>773</v>
      </c>
      <c r="I2148" s="11">
        <v>1282002.76</v>
      </c>
      <c r="J2148" s="12">
        <v>7.5876959999999995E-4</v>
      </c>
      <c r="K2148">
        <f>IFERROR(VLOOKUP(E2148,Sheet1!$D$2:$E$1226,2,FALSE),"")</f>
        <v>3904999</v>
      </c>
    </row>
    <row r="2149" spans="1:11" x14ac:dyDescent="0.2">
      <c r="A2149">
        <f t="shared" si="66"/>
        <v>3904999</v>
      </c>
      <c r="B2149" s="11">
        <v>2021</v>
      </c>
      <c r="C2149" s="11" t="str">
        <f>F2149</f>
        <v>COVENTRY LOCAL SCHOOLS</v>
      </c>
      <c r="D2149" t="s">
        <v>829</v>
      </c>
      <c r="E2149" t="str">
        <f t="shared" si="67"/>
        <v>7704COVENTRY LOCAL SCHOOLS</v>
      </c>
      <c r="F2149" t="s">
        <v>776</v>
      </c>
      <c r="G2149" t="s">
        <v>776</v>
      </c>
      <c r="H2149" t="s">
        <v>773</v>
      </c>
      <c r="I2149" s="11">
        <v>1261957.52</v>
      </c>
      <c r="J2149" s="12">
        <v>7.3050735000000004E-4</v>
      </c>
      <c r="K2149">
        <f>IFERROR(VLOOKUP(E2149,Sheet1!$D$2:$E$1226,2,FALSE),"")</f>
        <v>3904999</v>
      </c>
    </row>
    <row r="2150" spans="1:11" x14ac:dyDescent="0.2">
      <c r="A2150">
        <f t="shared" si="66"/>
        <v>3904999</v>
      </c>
      <c r="B2150" s="11">
        <v>2022</v>
      </c>
      <c r="C2150" s="11" t="str">
        <f>F2150</f>
        <v>COVENTRY LOCAL SCHOOLS</v>
      </c>
      <c r="D2150" t="s">
        <v>829</v>
      </c>
      <c r="E2150" t="str">
        <f t="shared" si="67"/>
        <v>7704COVENTRY LOCAL SCHOOLS</v>
      </c>
      <c r="F2150" t="s">
        <v>776</v>
      </c>
      <c r="G2150" t="s">
        <v>776</v>
      </c>
      <c r="H2150" t="s">
        <v>773</v>
      </c>
      <c r="I2150" s="11">
        <v>1235958.73</v>
      </c>
      <c r="J2150" s="12">
        <v>6.7907329999999998E-4</v>
      </c>
      <c r="K2150">
        <f>IFERROR(VLOOKUP(E2150,Sheet1!$D$2:$E$1226,2,FALSE),"")</f>
        <v>3904999</v>
      </c>
    </row>
    <row r="2151" spans="1:11" x14ac:dyDescent="0.2">
      <c r="A2151">
        <f t="shared" si="66"/>
        <v>3904999</v>
      </c>
      <c r="B2151" s="11">
        <v>2023</v>
      </c>
      <c r="C2151" s="11" t="str">
        <f>F2151</f>
        <v>COVENTRY LOCAL SCHOOLS</v>
      </c>
      <c r="D2151" t="s">
        <v>829</v>
      </c>
      <c r="E2151" t="str">
        <f t="shared" si="67"/>
        <v>7704COVENTRY LOCAL SCHOOLS</v>
      </c>
      <c r="F2151" t="s">
        <v>776</v>
      </c>
      <c r="G2151" t="s">
        <v>776</v>
      </c>
      <c r="H2151" t="s">
        <v>773</v>
      </c>
      <c r="I2151" s="11">
        <v>1257180.6599999999</v>
      </c>
      <c r="J2151" s="12">
        <v>6.6483829999999995E-4</v>
      </c>
      <c r="K2151">
        <f>IFERROR(VLOOKUP(E2151,Sheet1!$D$2:$E$1226,2,FALSE),"")</f>
        <v>3904999</v>
      </c>
    </row>
    <row r="2152" spans="1:11" x14ac:dyDescent="0.2">
      <c r="A2152">
        <f t="shared" si="66"/>
        <v>3904533</v>
      </c>
      <c r="B2152" s="11">
        <v>2015</v>
      </c>
      <c r="C2152" s="11" t="str">
        <f>F2152</f>
        <v>COVINGTON EX VLG SCHOOLS</v>
      </c>
      <c r="D2152" t="s">
        <v>957</v>
      </c>
      <c r="E2152" t="str">
        <f t="shared" si="67"/>
        <v>9037COVINGTON EX VLG SCHOOLS</v>
      </c>
      <c r="F2152" t="s">
        <v>907</v>
      </c>
      <c r="G2152" t="s">
        <v>907</v>
      </c>
      <c r="H2152" t="s">
        <v>495</v>
      </c>
      <c r="I2152" s="11">
        <v>479718.16</v>
      </c>
      <c r="J2152" s="12">
        <v>3.2842439999999999E-4</v>
      </c>
      <c r="K2152">
        <f>IFERROR(VLOOKUP(E2152,Sheet1!$D$2:$E$1226,2,FALSE),"")</f>
        <v>3904533</v>
      </c>
    </row>
    <row r="2153" spans="1:11" x14ac:dyDescent="0.2">
      <c r="A2153">
        <f t="shared" si="66"/>
        <v>3904533</v>
      </c>
      <c r="B2153" s="11">
        <v>2016</v>
      </c>
      <c r="C2153" s="11" t="str">
        <f>F2153</f>
        <v>COVINGTON EX VLG SCHOOLS</v>
      </c>
      <c r="D2153" t="s">
        <v>957</v>
      </c>
      <c r="E2153" t="str">
        <f t="shared" si="67"/>
        <v>9037COVINGTON EX VLG SCHOOLS</v>
      </c>
      <c r="F2153" t="s">
        <v>907</v>
      </c>
      <c r="G2153" t="s">
        <v>907</v>
      </c>
      <c r="H2153" t="s">
        <v>495</v>
      </c>
      <c r="I2153" s="11">
        <v>500451.05</v>
      </c>
      <c r="J2153" s="12">
        <v>3.3973359999999998E-4</v>
      </c>
      <c r="K2153">
        <f>IFERROR(VLOOKUP(E2153,Sheet1!$D$2:$E$1226,2,FALSE),"")</f>
        <v>3904533</v>
      </c>
    </row>
    <row r="2154" spans="1:11" x14ac:dyDescent="0.2">
      <c r="A2154">
        <f t="shared" si="66"/>
        <v>3904533</v>
      </c>
      <c r="B2154" s="11">
        <v>2017</v>
      </c>
      <c r="C2154" s="11" t="str">
        <f>F2154</f>
        <v>COVINGTON EX VLG SCHOOLS</v>
      </c>
      <c r="D2154" t="s">
        <v>957</v>
      </c>
      <c r="E2154" t="str">
        <f t="shared" si="67"/>
        <v>9037COVINGTON EX VLG SCHOOLS</v>
      </c>
      <c r="F2154" t="s">
        <v>907</v>
      </c>
      <c r="G2154" t="s">
        <v>907</v>
      </c>
      <c r="H2154" t="s">
        <v>495</v>
      </c>
      <c r="I2154" s="11">
        <v>527741.57999999996</v>
      </c>
      <c r="J2154" s="12">
        <v>3.4288340000000002E-4</v>
      </c>
      <c r="K2154">
        <f>IFERROR(VLOOKUP(E2154,Sheet1!$D$2:$E$1226,2,FALSE),"")</f>
        <v>3904533</v>
      </c>
    </row>
    <row r="2155" spans="1:11" x14ac:dyDescent="0.2">
      <c r="A2155">
        <f t="shared" si="66"/>
        <v>3904533</v>
      </c>
      <c r="B2155" s="11">
        <v>2018</v>
      </c>
      <c r="C2155" s="11" t="str">
        <f>F2155</f>
        <v>COVINGTON EX VLG SCHOOLS</v>
      </c>
      <c r="D2155" t="s">
        <v>957</v>
      </c>
      <c r="E2155" t="str">
        <f t="shared" si="67"/>
        <v>9037COVINGTON EX VLG SCHOOLS</v>
      </c>
      <c r="F2155" t="s">
        <v>907</v>
      </c>
      <c r="G2155" t="s">
        <v>907</v>
      </c>
      <c r="H2155" t="s">
        <v>495</v>
      </c>
      <c r="I2155" s="11">
        <v>539829.93000000005</v>
      </c>
      <c r="J2155" s="12">
        <v>3.3918210000000003E-4</v>
      </c>
      <c r="K2155">
        <f>IFERROR(VLOOKUP(E2155,Sheet1!$D$2:$E$1226,2,FALSE),"")</f>
        <v>3904533</v>
      </c>
    </row>
    <row r="2156" spans="1:11" x14ac:dyDescent="0.2">
      <c r="A2156">
        <f t="shared" si="66"/>
        <v>3904533</v>
      </c>
      <c r="B2156" s="11">
        <v>2019</v>
      </c>
      <c r="C2156" s="11" t="str">
        <f>F2156</f>
        <v>COVINGTON EX VLG SCHOOLS</v>
      </c>
      <c r="D2156" t="s">
        <v>957</v>
      </c>
      <c r="E2156" t="str">
        <f t="shared" si="67"/>
        <v>9037COVINGTON EX VLG SCHOOLS</v>
      </c>
      <c r="F2156" t="s">
        <v>907</v>
      </c>
      <c r="G2156" t="s">
        <v>907</v>
      </c>
      <c r="H2156" t="s">
        <v>495</v>
      </c>
      <c r="I2156" s="11">
        <v>565181.34</v>
      </c>
      <c r="J2156" s="12">
        <v>3.4385660000000001E-4</v>
      </c>
      <c r="K2156">
        <f>IFERROR(VLOOKUP(E2156,Sheet1!$D$2:$E$1226,2,FALSE),"")</f>
        <v>3904533</v>
      </c>
    </row>
    <row r="2157" spans="1:11" x14ac:dyDescent="0.2">
      <c r="A2157">
        <f t="shared" si="66"/>
        <v>3904533</v>
      </c>
      <c r="B2157" s="11">
        <v>2020</v>
      </c>
      <c r="C2157" s="11" t="str">
        <f>F2157</f>
        <v>COVINGTON EX VLG SCHOOLS</v>
      </c>
      <c r="D2157" t="s">
        <v>957</v>
      </c>
      <c r="E2157" t="str">
        <f t="shared" si="67"/>
        <v>9037COVINGTON EX VLG SCHOOLS</v>
      </c>
      <c r="F2157" t="s">
        <v>907</v>
      </c>
      <c r="G2157" t="s">
        <v>907</v>
      </c>
      <c r="H2157" t="s">
        <v>495</v>
      </c>
      <c r="I2157" s="11">
        <v>596193.16</v>
      </c>
      <c r="J2157" s="12">
        <v>3.528645E-4</v>
      </c>
      <c r="K2157">
        <f>IFERROR(VLOOKUP(E2157,Sheet1!$D$2:$E$1226,2,FALSE),"")</f>
        <v>3904533</v>
      </c>
    </row>
    <row r="2158" spans="1:11" x14ac:dyDescent="0.2">
      <c r="A2158">
        <f t="shared" si="66"/>
        <v>3904533</v>
      </c>
      <c r="B2158" s="11">
        <v>2021</v>
      </c>
      <c r="C2158" s="11" t="str">
        <f>F2158</f>
        <v>COVINGTON EX VLG SCHOOLS</v>
      </c>
      <c r="D2158" t="s">
        <v>957</v>
      </c>
      <c r="E2158" t="str">
        <f t="shared" si="67"/>
        <v>9037COVINGTON EX VLG SCHOOLS</v>
      </c>
      <c r="F2158" t="s">
        <v>907</v>
      </c>
      <c r="G2158" t="s">
        <v>907</v>
      </c>
      <c r="H2158" t="s">
        <v>495</v>
      </c>
      <c r="I2158" s="11">
        <v>629840.03</v>
      </c>
      <c r="J2158" s="12">
        <v>3.6459449999999999E-4</v>
      </c>
      <c r="K2158">
        <f>IFERROR(VLOOKUP(E2158,Sheet1!$D$2:$E$1226,2,FALSE),"")</f>
        <v>3904533</v>
      </c>
    </row>
    <row r="2159" spans="1:11" x14ac:dyDescent="0.2">
      <c r="A2159">
        <f t="shared" si="66"/>
        <v>3904533</v>
      </c>
      <c r="B2159" s="11">
        <v>2022</v>
      </c>
      <c r="C2159" s="11" t="str">
        <f>F2159</f>
        <v>COVINGTON EX VLG SCHOOLS</v>
      </c>
      <c r="D2159" t="s">
        <v>957</v>
      </c>
      <c r="E2159" t="str">
        <f t="shared" si="67"/>
        <v>9037COVINGTON EX VLG SCHOOLS</v>
      </c>
      <c r="F2159" t="s">
        <v>907</v>
      </c>
      <c r="G2159" t="s">
        <v>907</v>
      </c>
      <c r="H2159" t="s">
        <v>495</v>
      </c>
      <c r="I2159" s="11">
        <v>629932.09</v>
      </c>
      <c r="J2159" s="12">
        <v>3.461038E-4</v>
      </c>
      <c r="K2159">
        <f>IFERROR(VLOOKUP(E2159,Sheet1!$D$2:$E$1226,2,FALSE),"")</f>
        <v>3904533</v>
      </c>
    </row>
    <row r="2160" spans="1:11" x14ac:dyDescent="0.2">
      <c r="A2160">
        <f t="shared" si="66"/>
        <v>3904533</v>
      </c>
      <c r="B2160" s="11">
        <v>2023</v>
      </c>
      <c r="C2160" s="11" t="str">
        <f>F2160</f>
        <v>COVINGTON EX VLG SCHOOLS</v>
      </c>
      <c r="D2160" t="s">
        <v>957</v>
      </c>
      <c r="E2160" t="str">
        <f t="shared" si="67"/>
        <v>9037COVINGTON EX VLG SCHOOLS</v>
      </c>
      <c r="F2160" t="s">
        <v>907</v>
      </c>
      <c r="G2160" t="s">
        <v>907</v>
      </c>
      <c r="H2160" t="s">
        <v>495</v>
      </c>
      <c r="I2160" s="11">
        <v>658915.81000000006</v>
      </c>
      <c r="J2160" s="12">
        <v>3.4845630000000002E-4</v>
      </c>
      <c r="K2160">
        <f>IFERROR(VLOOKUP(E2160,Sheet1!$D$2:$E$1226,2,FALSE),"")</f>
        <v>3904533</v>
      </c>
    </row>
    <row r="2161" spans="1:11" x14ac:dyDescent="0.2">
      <c r="A2161">
        <f t="shared" si="66"/>
        <v>0</v>
      </c>
      <c r="B2161" s="11">
        <v>2015</v>
      </c>
      <c r="C2161" s="11" t="str">
        <f>F2161</f>
        <v>CRAWFORD CO BD DEVELOPMNTL DISABILITIES</v>
      </c>
      <c r="D2161" t="s">
        <v>1053</v>
      </c>
      <c r="E2161" t="str">
        <f t="shared" si="67"/>
        <v>9217CRAWFORD CO BD DEVELOPMNTL DISABILITIES</v>
      </c>
      <c r="F2161" t="s">
        <v>2425</v>
      </c>
      <c r="G2161" t="s">
        <v>1003</v>
      </c>
      <c r="H2161" t="s">
        <v>142</v>
      </c>
      <c r="I2161" s="11">
        <v>65149.32</v>
      </c>
      <c r="J2161" s="12">
        <v>4.4602499999999999E-5</v>
      </c>
      <c r="K2161">
        <f>IFERROR(VLOOKUP(E2161,Sheet1!$D$2:$E$1226,2,FALSE),"")</f>
        <v>0</v>
      </c>
    </row>
    <row r="2162" spans="1:11" x14ac:dyDescent="0.2">
      <c r="A2162">
        <f t="shared" si="66"/>
        <v>0</v>
      </c>
      <c r="B2162" s="11">
        <v>2016</v>
      </c>
      <c r="C2162" s="11" t="str">
        <f>F2162</f>
        <v>CRAWFORD CO BD DEVELOPMNTL DISABILITIES</v>
      </c>
      <c r="D2162" t="s">
        <v>1053</v>
      </c>
      <c r="E2162" t="str">
        <f t="shared" si="67"/>
        <v>9217CRAWFORD CO BD DEVELOPMNTL DISABILITIES</v>
      </c>
      <c r="F2162" t="s">
        <v>2425</v>
      </c>
      <c r="G2162" t="s">
        <v>2425</v>
      </c>
      <c r="H2162" t="s">
        <v>142</v>
      </c>
      <c r="I2162" s="11">
        <v>62334.73</v>
      </c>
      <c r="J2162" s="12">
        <v>4.23162E-5</v>
      </c>
      <c r="K2162">
        <f>IFERROR(VLOOKUP(E2162,Sheet1!$D$2:$E$1226,2,FALSE),"")</f>
        <v>0</v>
      </c>
    </row>
    <row r="2163" spans="1:11" x14ac:dyDescent="0.2">
      <c r="A2163">
        <f t="shared" si="66"/>
        <v>0</v>
      </c>
      <c r="B2163" s="11">
        <v>2017</v>
      </c>
      <c r="C2163" s="11" t="str">
        <f>F2163</f>
        <v>CRAWFORD CO BD DEVELOPMNTL DISABILITIES</v>
      </c>
      <c r="D2163" t="s">
        <v>1053</v>
      </c>
      <c r="E2163" t="str">
        <f t="shared" si="67"/>
        <v>9217CRAWFORD CO BD DEVELOPMNTL DISABILITIES</v>
      </c>
      <c r="F2163" t="s">
        <v>2425</v>
      </c>
      <c r="G2163" t="s">
        <v>1003</v>
      </c>
      <c r="H2163" t="s">
        <v>142</v>
      </c>
      <c r="I2163" s="11">
        <v>53952.23</v>
      </c>
      <c r="J2163" s="12">
        <v>3.50538E-5</v>
      </c>
      <c r="K2163">
        <f>IFERROR(VLOOKUP(E2163,Sheet1!$D$2:$E$1226,2,FALSE),"")</f>
        <v>0</v>
      </c>
    </row>
    <row r="2164" spans="1:11" x14ac:dyDescent="0.2">
      <c r="A2164">
        <f t="shared" si="66"/>
        <v>0</v>
      </c>
      <c r="B2164" s="11">
        <v>2018</v>
      </c>
      <c r="C2164" s="11" t="str">
        <f>F2164</f>
        <v>CRAWFORD CO BD DEVELOPMNTL DISABILITIES</v>
      </c>
      <c r="D2164" t="s">
        <v>1053</v>
      </c>
      <c r="E2164" t="str">
        <f t="shared" si="67"/>
        <v>9217CRAWFORD CO BD DEVELOPMNTL DISABILITIES</v>
      </c>
      <c r="F2164" t="s">
        <v>2425</v>
      </c>
      <c r="G2164" t="s">
        <v>1003</v>
      </c>
      <c r="H2164" t="s">
        <v>142</v>
      </c>
      <c r="I2164" s="11">
        <v>51913.96</v>
      </c>
      <c r="J2164" s="12">
        <v>3.2618199999999999E-5</v>
      </c>
      <c r="K2164">
        <f>IFERROR(VLOOKUP(E2164,Sheet1!$D$2:$E$1226,2,FALSE),"")</f>
        <v>0</v>
      </c>
    </row>
    <row r="2165" spans="1:11" x14ac:dyDescent="0.2">
      <c r="A2165">
        <f t="shared" si="66"/>
        <v>0</v>
      </c>
      <c r="B2165" s="11">
        <v>2019</v>
      </c>
      <c r="C2165" s="11" t="str">
        <f>F2165</f>
        <v>CRAWFORD CO BD DEVELOPMNTL DISABILITIES</v>
      </c>
      <c r="D2165" t="s">
        <v>1053</v>
      </c>
      <c r="E2165" t="str">
        <f t="shared" si="67"/>
        <v>9217CRAWFORD CO BD DEVELOPMNTL DISABILITIES</v>
      </c>
      <c r="F2165" t="s">
        <v>2425</v>
      </c>
      <c r="G2165" t="s">
        <v>1003</v>
      </c>
      <c r="H2165" t="s">
        <v>142</v>
      </c>
      <c r="I2165" s="11">
        <v>53344.27</v>
      </c>
      <c r="J2165" s="12">
        <v>3.2454699999999999E-5</v>
      </c>
      <c r="K2165">
        <f>IFERROR(VLOOKUP(E2165,Sheet1!$D$2:$E$1226,2,FALSE),"")</f>
        <v>0</v>
      </c>
    </row>
    <row r="2166" spans="1:11" x14ac:dyDescent="0.2">
      <c r="A2166">
        <f t="shared" si="66"/>
        <v>0</v>
      </c>
      <c r="B2166" s="11">
        <v>2020</v>
      </c>
      <c r="C2166" s="11" t="str">
        <f>F2166</f>
        <v>CRAWFORD CO BD DEVELOPMNTL DISABILITIES</v>
      </c>
      <c r="D2166" t="s">
        <v>1053</v>
      </c>
      <c r="E2166" t="str">
        <f t="shared" si="67"/>
        <v>9217CRAWFORD CO BD DEVELOPMNTL DISABILITIES</v>
      </c>
      <c r="F2166" t="s">
        <v>2425</v>
      </c>
      <c r="G2166" t="s">
        <v>1003</v>
      </c>
      <c r="H2166" t="s">
        <v>142</v>
      </c>
      <c r="I2166" s="11">
        <v>57069.47</v>
      </c>
      <c r="J2166" s="12">
        <v>3.3777299999999999E-5</v>
      </c>
      <c r="K2166">
        <f>IFERROR(VLOOKUP(E2166,Sheet1!$D$2:$E$1226,2,FALSE),"")</f>
        <v>0</v>
      </c>
    </row>
    <row r="2167" spans="1:11" x14ac:dyDescent="0.2">
      <c r="A2167">
        <f t="shared" si="66"/>
        <v>0</v>
      </c>
      <c r="B2167" s="11">
        <v>2021</v>
      </c>
      <c r="C2167" s="11" t="str">
        <f>F2167</f>
        <v>CRAWFORD CO BD DEVELOPMNTL DISABILITIES</v>
      </c>
      <c r="D2167" t="s">
        <v>1053</v>
      </c>
      <c r="E2167" t="str">
        <f t="shared" si="67"/>
        <v>9217CRAWFORD CO BD DEVELOPMNTL DISABILITIES</v>
      </c>
      <c r="F2167" t="s">
        <v>2425</v>
      </c>
      <c r="G2167" t="s">
        <v>1003</v>
      </c>
      <c r="H2167" t="s">
        <v>142</v>
      </c>
      <c r="I2167" s="11">
        <v>51253.58</v>
      </c>
      <c r="J2167" s="12">
        <v>2.9669079999999999E-5</v>
      </c>
      <c r="K2167">
        <f>IFERROR(VLOOKUP(E2167,Sheet1!$D$2:$E$1226,2,FALSE),"")</f>
        <v>0</v>
      </c>
    </row>
    <row r="2168" spans="1:11" x14ac:dyDescent="0.2">
      <c r="A2168">
        <f t="shared" si="66"/>
        <v>0</v>
      </c>
      <c r="B2168" s="11">
        <v>2022</v>
      </c>
      <c r="C2168" s="11" t="str">
        <f>F2168</f>
        <v>CRAWFORD CO BD DEVELOPMNTL DISABILITIES</v>
      </c>
      <c r="D2168" t="s">
        <v>1053</v>
      </c>
      <c r="E2168" t="str">
        <f t="shared" si="67"/>
        <v>9217CRAWFORD CO BD DEVELOPMNTL DISABILITIES</v>
      </c>
      <c r="F2168" t="s">
        <v>2425</v>
      </c>
      <c r="G2168" t="s">
        <v>2425</v>
      </c>
      <c r="H2168" t="s">
        <v>142</v>
      </c>
      <c r="I2168" s="11">
        <v>49742.01</v>
      </c>
      <c r="J2168" s="12">
        <v>2.73298E-5</v>
      </c>
      <c r="K2168">
        <f>IFERROR(VLOOKUP(E2168,Sheet1!$D$2:$E$1226,2,FALSE),"")</f>
        <v>0</v>
      </c>
    </row>
    <row r="2169" spans="1:11" x14ac:dyDescent="0.2">
      <c r="A2169">
        <f t="shared" si="66"/>
        <v>0</v>
      </c>
      <c r="B2169" s="11">
        <v>2023</v>
      </c>
      <c r="C2169" s="11" t="str">
        <f>F2169</f>
        <v>CRAWFORD CO BD DEVELOPMNTL DISABILITIES</v>
      </c>
      <c r="D2169" t="s">
        <v>1053</v>
      </c>
      <c r="E2169" t="str">
        <f t="shared" si="67"/>
        <v>9217CRAWFORD CO BD DEVELOPMNTL DISABILITIES</v>
      </c>
      <c r="F2169" t="s">
        <v>2425</v>
      </c>
      <c r="G2169" t="s">
        <v>2425</v>
      </c>
      <c r="H2169" t="s">
        <v>142</v>
      </c>
      <c r="I2169" s="11">
        <v>52033.95</v>
      </c>
      <c r="J2169" s="12">
        <v>2.7517300000000002E-5</v>
      </c>
      <c r="K2169">
        <f>IFERROR(VLOOKUP(E2169,Sheet1!$D$2:$E$1226,2,FALSE),"")</f>
        <v>0</v>
      </c>
    </row>
    <row r="2170" spans="1:11" x14ac:dyDescent="0.2">
      <c r="A2170">
        <f t="shared" si="66"/>
        <v>3910008</v>
      </c>
      <c r="B2170" s="11">
        <v>2015</v>
      </c>
      <c r="C2170" s="11" t="str">
        <f>F2170</f>
        <v>CRESTLINE EX VLG SCHOOLS</v>
      </c>
      <c r="D2170" t="s">
        <v>958</v>
      </c>
      <c r="E2170" t="str">
        <f t="shared" si="67"/>
        <v>9039CRESTLINE EX VLG SCHOOLS</v>
      </c>
      <c r="F2170" t="s">
        <v>908</v>
      </c>
      <c r="G2170" t="s">
        <v>908</v>
      </c>
      <c r="H2170" t="s">
        <v>142</v>
      </c>
      <c r="I2170" s="11">
        <v>406520.77</v>
      </c>
      <c r="J2170" s="12">
        <v>2.7831200000000001E-4</v>
      </c>
      <c r="K2170">
        <f>IFERROR(VLOOKUP(E2170,Sheet1!$D$2:$E$1226,2,FALSE),"")</f>
        <v>3910008</v>
      </c>
    </row>
    <row r="2171" spans="1:11" x14ac:dyDescent="0.2">
      <c r="A2171">
        <f t="shared" si="66"/>
        <v>3910008</v>
      </c>
      <c r="B2171" s="11">
        <v>2016</v>
      </c>
      <c r="C2171" s="11" t="str">
        <f>F2171</f>
        <v>CRESTLINE EX VLG SCHOOLS</v>
      </c>
      <c r="D2171" t="s">
        <v>958</v>
      </c>
      <c r="E2171" t="str">
        <f t="shared" si="67"/>
        <v>9039CRESTLINE EX VLG SCHOOLS</v>
      </c>
      <c r="F2171" t="s">
        <v>908</v>
      </c>
      <c r="G2171" t="s">
        <v>908</v>
      </c>
      <c r="H2171" t="s">
        <v>142</v>
      </c>
      <c r="I2171" s="11">
        <v>384647.01</v>
      </c>
      <c r="J2171" s="12">
        <v>2.6111949999999999E-4</v>
      </c>
      <c r="K2171">
        <f>IFERROR(VLOOKUP(E2171,Sheet1!$D$2:$E$1226,2,FALSE),"")</f>
        <v>3910008</v>
      </c>
    </row>
    <row r="2172" spans="1:11" x14ac:dyDescent="0.2">
      <c r="A2172">
        <f t="shared" si="66"/>
        <v>3910008</v>
      </c>
      <c r="B2172" s="11">
        <v>2017</v>
      </c>
      <c r="C2172" s="11" t="str">
        <f>F2172</f>
        <v>CRESTLINE EX VLG SCHOOLS</v>
      </c>
      <c r="D2172" t="s">
        <v>958</v>
      </c>
      <c r="E2172" t="str">
        <f t="shared" si="67"/>
        <v>9039CRESTLINE EX VLG SCHOOLS</v>
      </c>
      <c r="F2172" t="s">
        <v>908</v>
      </c>
      <c r="G2172" t="s">
        <v>908</v>
      </c>
      <c r="H2172" t="s">
        <v>142</v>
      </c>
      <c r="I2172" s="11">
        <v>390505.99</v>
      </c>
      <c r="J2172" s="12">
        <v>2.5371889999999998E-4</v>
      </c>
      <c r="K2172">
        <f>IFERROR(VLOOKUP(E2172,Sheet1!$D$2:$E$1226,2,FALSE),"")</f>
        <v>3910008</v>
      </c>
    </row>
    <row r="2173" spans="1:11" x14ac:dyDescent="0.2">
      <c r="A2173">
        <f t="shared" si="66"/>
        <v>3910008</v>
      </c>
      <c r="B2173" s="11">
        <v>2018</v>
      </c>
      <c r="C2173" s="11" t="str">
        <f>F2173</f>
        <v>CRESTLINE EX VLG SCHOOLS</v>
      </c>
      <c r="D2173" t="s">
        <v>958</v>
      </c>
      <c r="E2173" t="str">
        <f t="shared" si="67"/>
        <v>9039CRESTLINE EX VLG SCHOOLS</v>
      </c>
      <c r="F2173" t="s">
        <v>908</v>
      </c>
      <c r="G2173" t="s">
        <v>908</v>
      </c>
      <c r="H2173" t="s">
        <v>142</v>
      </c>
      <c r="I2173" s="11">
        <v>416969.9</v>
      </c>
      <c r="J2173" s="12">
        <v>2.6198749999999999E-4</v>
      </c>
      <c r="K2173">
        <f>IFERROR(VLOOKUP(E2173,Sheet1!$D$2:$E$1226,2,FALSE),"")</f>
        <v>3910008</v>
      </c>
    </row>
    <row r="2174" spans="1:11" x14ac:dyDescent="0.2">
      <c r="A2174">
        <f t="shared" si="66"/>
        <v>3910008</v>
      </c>
      <c r="B2174" s="11">
        <v>2019</v>
      </c>
      <c r="C2174" s="11" t="str">
        <f>F2174</f>
        <v>CRESTLINE EX VLG SCHOOLS</v>
      </c>
      <c r="D2174" t="s">
        <v>958</v>
      </c>
      <c r="E2174" t="str">
        <f t="shared" si="67"/>
        <v>9039CRESTLINE EX VLG SCHOOLS</v>
      </c>
      <c r="F2174" t="s">
        <v>908</v>
      </c>
      <c r="G2174" t="s">
        <v>908</v>
      </c>
      <c r="H2174" t="s">
        <v>142</v>
      </c>
      <c r="I2174" s="11">
        <v>400093.97</v>
      </c>
      <c r="J2174" s="12">
        <v>2.434174E-4</v>
      </c>
      <c r="K2174">
        <f>IFERROR(VLOOKUP(E2174,Sheet1!$D$2:$E$1226,2,FALSE),"")</f>
        <v>3910008</v>
      </c>
    </row>
    <row r="2175" spans="1:11" x14ac:dyDescent="0.2">
      <c r="A2175">
        <f t="shared" si="66"/>
        <v>3910008</v>
      </c>
      <c r="B2175" s="11">
        <v>2020</v>
      </c>
      <c r="C2175" s="11" t="str">
        <f>F2175</f>
        <v>CRESTLINE EX VLG SCHOOLS</v>
      </c>
      <c r="D2175" t="s">
        <v>958</v>
      </c>
      <c r="E2175" t="str">
        <f t="shared" si="67"/>
        <v>9039CRESTLINE EX VLG SCHOOLS</v>
      </c>
      <c r="F2175" t="s">
        <v>908</v>
      </c>
      <c r="G2175" t="s">
        <v>908</v>
      </c>
      <c r="H2175" t="s">
        <v>142</v>
      </c>
      <c r="I2175" s="11">
        <v>407843.44</v>
      </c>
      <c r="J2175" s="12">
        <v>2.4138729999999999E-4</v>
      </c>
      <c r="K2175">
        <f>IFERROR(VLOOKUP(E2175,Sheet1!$D$2:$E$1226,2,FALSE),"")</f>
        <v>3910008</v>
      </c>
    </row>
    <row r="2176" spans="1:11" x14ac:dyDescent="0.2">
      <c r="A2176">
        <f t="shared" si="66"/>
        <v>3910008</v>
      </c>
      <c r="B2176" s="11">
        <v>2021</v>
      </c>
      <c r="C2176" s="11" t="str">
        <f>F2176</f>
        <v>CRESTLINE EX VLG SCHOOLS</v>
      </c>
      <c r="D2176" t="s">
        <v>958</v>
      </c>
      <c r="E2176" t="str">
        <f t="shared" si="67"/>
        <v>9039CRESTLINE EX VLG SCHOOLS</v>
      </c>
      <c r="F2176" t="s">
        <v>908</v>
      </c>
      <c r="G2176" t="s">
        <v>908</v>
      </c>
      <c r="H2176" t="s">
        <v>142</v>
      </c>
      <c r="I2176" s="11">
        <v>397824.85</v>
      </c>
      <c r="J2176" s="12">
        <v>2.3028824E-4</v>
      </c>
      <c r="K2176">
        <f>IFERROR(VLOOKUP(E2176,Sheet1!$D$2:$E$1226,2,FALSE),"")</f>
        <v>3910008</v>
      </c>
    </row>
    <row r="2177" spans="1:11" x14ac:dyDescent="0.2">
      <c r="A2177">
        <f t="shared" si="66"/>
        <v>3910008</v>
      </c>
      <c r="B2177" s="11">
        <v>2022</v>
      </c>
      <c r="C2177" s="11" t="str">
        <f>F2177</f>
        <v>CRESTLINE EX VLG SCHOOLS</v>
      </c>
      <c r="D2177" t="s">
        <v>958</v>
      </c>
      <c r="E2177" t="str">
        <f t="shared" si="67"/>
        <v>9039CRESTLINE EX VLG SCHOOLS</v>
      </c>
      <c r="F2177" t="s">
        <v>908</v>
      </c>
      <c r="G2177" t="s">
        <v>908</v>
      </c>
      <c r="H2177" t="s">
        <v>142</v>
      </c>
      <c r="I2177" s="11">
        <v>420959.31</v>
      </c>
      <c r="J2177" s="12">
        <v>2.312878E-4</v>
      </c>
      <c r="K2177">
        <f>IFERROR(VLOOKUP(E2177,Sheet1!$D$2:$E$1226,2,FALSE),"")</f>
        <v>3910008</v>
      </c>
    </row>
    <row r="2178" spans="1:11" x14ac:dyDescent="0.2">
      <c r="A2178">
        <f t="shared" si="66"/>
        <v>3910008</v>
      </c>
      <c r="B2178" s="11">
        <v>2023</v>
      </c>
      <c r="C2178" s="11" t="str">
        <f>F2178</f>
        <v>CRESTLINE EX VLG SCHOOLS</v>
      </c>
      <c r="D2178" t="s">
        <v>958</v>
      </c>
      <c r="E2178" t="str">
        <f t="shared" si="67"/>
        <v>9039CRESTLINE EX VLG SCHOOLS</v>
      </c>
      <c r="F2178" t="s">
        <v>908</v>
      </c>
      <c r="G2178" t="s">
        <v>908</v>
      </c>
      <c r="H2178" t="s">
        <v>142</v>
      </c>
      <c r="I2178" s="11">
        <v>414277.52</v>
      </c>
      <c r="J2178" s="12">
        <v>2.190835E-4</v>
      </c>
      <c r="K2178">
        <f>IFERROR(VLOOKUP(E2178,Sheet1!$D$2:$E$1226,2,FALSE),"")</f>
        <v>3910008</v>
      </c>
    </row>
    <row r="2179" spans="1:11" x14ac:dyDescent="0.2">
      <c r="A2179">
        <f t="shared" ref="A2179:A2242" si="68">K2179</f>
        <v>3904643</v>
      </c>
      <c r="B2179" s="11">
        <v>2015</v>
      </c>
      <c r="C2179" s="11" t="str">
        <f>F2179</f>
        <v>CRESTVIEW LOCAL SCHOOLS</v>
      </c>
      <c r="D2179" t="s">
        <v>191</v>
      </c>
      <c r="E2179" t="str">
        <f t="shared" ref="E2179:E2242" si="69">D2179&amp;F2179</f>
        <v>1504CRESTVIEW LOCAL SCHOOLS</v>
      </c>
      <c r="F2179" t="s">
        <v>134</v>
      </c>
      <c r="G2179" t="s">
        <v>134</v>
      </c>
      <c r="H2179" t="s">
        <v>132</v>
      </c>
      <c r="I2179" s="17">
        <v>667379.18000000005</v>
      </c>
      <c r="J2179" s="12">
        <v>4.5690079999999999E-4</v>
      </c>
      <c r="K2179">
        <f>IFERROR(VLOOKUP(E2179,Sheet1!$D$2:$E$1226,2,FALSE),"")</f>
        <v>3904643</v>
      </c>
    </row>
    <row r="2180" spans="1:11" x14ac:dyDescent="0.2">
      <c r="A2180">
        <f t="shared" si="68"/>
        <v>3904643</v>
      </c>
      <c r="B2180" s="11">
        <v>2016</v>
      </c>
      <c r="C2180" s="11" t="str">
        <f>F2180</f>
        <v>CRESTVIEW LOCAL SCHOOLS</v>
      </c>
      <c r="D2180" t="s">
        <v>191</v>
      </c>
      <c r="E2180" t="str">
        <f t="shared" si="69"/>
        <v>1504CRESTVIEW LOCAL SCHOOLS</v>
      </c>
      <c r="F2180" t="s">
        <v>134</v>
      </c>
      <c r="G2180" t="s">
        <v>134</v>
      </c>
      <c r="H2180" t="s">
        <v>132</v>
      </c>
      <c r="I2180" s="17">
        <v>676763.38</v>
      </c>
      <c r="J2180" s="12">
        <v>4.5942409999999998E-4</v>
      </c>
      <c r="K2180">
        <f>IFERROR(VLOOKUP(E2180,Sheet1!$D$2:$E$1226,2,FALSE),"")</f>
        <v>3904643</v>
      </c>
    </row>
    <row r="2181" spans="1:11" x14ac:dyDescent="0.2">
      <c r="A2181">
        <f t="shared" si="68"/>
        <v>3904643</v>
      </c>
      <c r="B2181" s="11">
        <v>2017</v>
      </c>
      <c r="C2181" s="11" t="str">
        <f>F2181</f>
        <v>CRESTVIEW LOCAL SCHOOLS</v>
      </c>
      <c r="D2181" t="s">
        <v>191</v>
      </c>
      <c r="E2181" t="str">
        <f t="shared" si="69"/>
        <v>1504CRESTVIEW LOCAL SCHOOLS</v>
      </c>
      <c r="F2181" t="s">
        <v>134</v>
      </c>
      <c r="G2181" t="s">
        <v>134</v>
      </c>
      <c r="H2181" t="s">
        <v>132</v>
      </c>
      <c r="I2181" s="17">
        <v>738780.45</v>
      </c>
      <c r="J2181" s="12">
        <v>4.7999920000000001E-4</v>
      </c>
      <c r="K2181">
        <f>IFERROR(VLOOKUP(E2181,Sheet1!$D$2:$E$1226,2,FALSE),"")</f>
        <v>3904643</v>
      </c>
    </row>
    <row r="2182" spans="1:11" x14ac:dyDescent="0.2">
      <c r="A2182">
        <f t="shared" si="68"/>
        <v>3904643</v>
      </c>
      <c r="B2182" s="11">
        <v>2018</v>
      </c>
      <c r="C2182" s="11" t="str">
        <f>F2182</f>
        <v>CRESTVIEW LOCAL SCHOOLS</v>
      </c>
      <c r="D2182" t="s">
        <v>191</v>
      </c>
      <c r="E2182" t="str">
        <f t="shared" si="69"/>
        <v>1504CRESTVIEW LOCAL SCHOOLS</v>
      </c>
      <c r="F2182" t="s">
        <v>134</v>
      </c>
      <c r="G2182" t="s">
        <v>134</v>
      </c>
      <c r="H2182" t="s">
        <v>132</v>
      </c>
      <c r="I2182" s="17">
        <v>773492.51</v>
      </c>
      <c r="J2182" s="12">
        <v>4.8599530000000002E-4</v>
      </c>
      <c r="K2182">
        <f>IFERROR(VLOOKUP(E2182,Sheet1!$D$2:$E$1226,2,FALSE),"")</f>
        <v>3904643</v>
      </c>
    </row>
    <row r="2183" spans="1:11" x14ac:dyDescent="0.2">
      <c r="A2183">
        <f t="shared" si="68"/>
        <v>3904643</v>
      </c>
      <c r="B2183" s="11">
        <v>2019</v>
      </c>
      <c r="C2183" s="11" t="str">
        <f>F2183</f>
        <v>CRESTVIEW LOCAL SCHOOLS</v>
      </c>
      <c r="D2183" t="s">
        <v>191</v>
      </c>
      <c r="E2183" t="str">
        <f t="shared" si="69"/>
        <v>1504CRESTVIEW LOCAL SCHOOLS</v>
      </c>
      <c r="F2183" t="s">
        <v>134</v>
      </c>
      <c r="G2183" t="s">
        <v>134</v>
      </c>
      <c r="H2183" t="s">
        <v>132</v>
      </c>
      <c r="I2183" s="17">
        <v>789505.48</v>
      </c>
      <c r="J2183" s="12">
        <v>4.8033549999999998E-4</v>
      </c>
      <c r="K2183">
        <f>IFERROR(VLOOKUP(E2183,Sheet1!$D$2:$E$1226,2,FALSE),"")</f>
        <v>3904643</v>
      </c>
    </row>
    <row r="2184" spans="1:11" x14ac:dyDescent="0.2">
      <c r="A2184">
        <f t="shared" si="68"/>
        <v>3904643</v>
      </c>
      <c r="B2184" s="11">
        <v>2020</v>
      </c>
      <c r="C2184" s="11" t="str">
        <f>F2184</f>
        <v>CRESTVIEW LOCAL SCHOOLS</v>
      </c>
      <c r="D2184" t="s">
        <v>191</v>
      </c>
      <c r="E2184" t="str">
        <f t="shared" si="69"/>
        <v>1504CRESTVIEW LOCAL SCHOOLS</v>
      </c>
      <c r="F2184" t="s">
        <v>134</v>
      </c>
      <c r="G2184" t="s">
        <v>134</v>
      </c>
      <c r="H2184" t="s">
        <v>2567</v>
      </c>
      <c r="I2184" s="17">
        <v>793019.45</v>
      </c>
      <c r="J2184" s="12">
        <v>4.693586E-4</v>
      </c>
      <c r="K2184">
        <f>IFERROR(VLOOKUP(E2184,Sheet1!$D$2:$E$1226,2,FALSE),"")</f>
        <v>3904643</v>
      </c>
    </row>
    <row r="2185" spans="1:11" x14ac:dyDescent="0.2">
      <c r="A2185">
        <f t="shared" si="68"/>
        <v>3904643</v>
      </c>
      <c r="B2185" s="11">
        <v>2021</v>
      </c>
      <c r="C2185" s="11" t="str">
        <f>F2185</f>
        <v>CRESTVIEW LOCAL SCHOOLS</v>
      </c>
      <c r="D2185" t="s">
        <v>191</v>
      </c>
      <c r="E2185" t="str">
        <f t="shared" si="69"/>
        <v>1504CRESTVIEW LOCAL SCHOOLS</v>
      </c>
      <c r="F2185" t="s">
        <v>134</v>
      </c>
      <c r="G2185" t="s">
        <v>134</v>
      </c>
      <c r="H2185" t="s">
        <v>132</v>
      </c>
      <c r="I2185" s="17">
        <v>806552.66</v>
      </c>
      <c r="J2185" s="12">
        <v>4.6688786000000001E-4</v>
      </c>
      <c r="K2185">
        <f>IFERROR(VLOOKUP(E2185,Sheet1!$D$2:$E$1226,2,FALSE),"")</f>
        <v>3904643</v>
      </c>
    </row>
    <row r="2186" spans="1:11" x14ac:dyDescent="0.2">
      <c r="A2186">
        <f t="shared" si="68"/>
        <v>3904643</v>
      </c>
      <c r="B2186" s="11">
        <v>2022</v>
      </c>
      <c r="C2186" s="11" t="str">
        <f>F2186</f>
        <v>CRESTVIEW LOCAL SCHOOLS</v>
      </c>
      <c r="D2186" t="s">
        <v>191</v>
      </c>
      <c r="E2186" t="str">
        <f t="shared" si="69"/>
        <v>1504CRESTVIEW LOCAL SCHOOLS</v>
      </c>
      <c r="F2186" t="s">
        <v>134</v>
      </c>
      <c r="G2186" t="s">
        <v>134</v>
      </c>
      <c r="H2186" t="s">
        <v>132</v>
      </c>
      <c r="I2186" s="17">
        <v>838423.85</v>
      </c>
      <c r="J2186" s="12">
        <v>4.6065560000000001E-4</v>
      </c>
      <c r="K2186">
        <f>IFERROR(VLOOKUP(E2186,Sheet1!$D$2:$E$1226,2,FALSE),"")</f>
        <v>3904643</v>
      </c>
    </row>
    <row r="2187" spans="1:11" x14ac:dyDescent="0.2">
      <c r="A2187">
        <f t="shared" si="68"/>
        <v>3904643</v>
      </c>
      <c r="B2187" s="11">
        <v>2023</v>
      </c>
      <c r="C2187" s="11" t="str">
        <f>F2187</f>
        <v>CRESTVIEW LOCAL SCHOOLS</v>
      </c>
      <c r="D2187" s="15" t="s">
        <v>191</v>
      </c>
      <c r="E2187" t="str">
        <f t="shared" si="69"/>
        <v>1504CRESTVIEW LOCAL SCHOOLS</v>
      </c>
      <c r="F2187" s="15" t="s">
        <v>134</v>
      </c>
      <c r="G2187" s="15" t="s">
        <v>134</v>
      </c>
      <c r="H2187" s="15" t="s">
        <v>132</v>
      </c>
      <c r="I2187" s="19">
        <v>949639.8</v>
      </c>
      <c r="J2187" s="20">
        <v>5.0220069999999998E-4</v>
      </c>
      <c r="K2187">
        <f>IFERROR(VLOOKUP(E2187,Sheet1!$D$2:$E$1226,2,FALSE),"")</f>
        <v>3904643</v>
      </c>
    </row>
    <row r="2188" spans="1:11" x14ac:dyDescent="0.2">
      <c r="A2188">
        <f t="shared" si="68"/>
        <v>3904942</v>
      </c>
      <c r="B2188" s="11">
        <v>2015</v>
      </c>
      <c r="C2188" s="11" t="str">
        <f>F2188</f>
        <v>CRESTVIEW LOCAL SCHOOLS</v>
      </c>
      <c r="D2188" t="s">
        <v>727</v>
      </c>
      <c r="E2188" t="str">
        <f t="shared" si="69"/>
        <v>7011CRESTVIEW LOCAL SCHOOLS</v>
      </c>
      <c r="F2188" t="s">
        <v>134</v>
      </c>
      <c r="G2188" t="s">
        <v>134</v>
      </c>
      <c r="H2188" t="s">
        <v>670</v>
      </c>
      <c r="I2188" s="17">
        <v>708491.79</v>
      </c>
      <c r="J2188" s="12">
        <v>4.850473E-4</v>
      </c>
      <c r="K2188">
        <f>IFERROR(VLOOKUP(E2188,Sheet1!$D$2:$E$1226,2,FALSE),"")</f>
        <v>3904942</v>
      </c>
    </row>
    <row r="2189" spans="1:11" x14ac:dyDescent="0.2">
      <c r="A2189">
        <f t="shared" si="68"/>
        <v>3904942</v>
      </c>
      <c r="B2189" s="11">
        <v>2016</v>
      </c>
      <c r="C2189" s="11" t="str">
        <f>F2189</f>
        <v>CRESTVIEW LOCAL SCHOOLS</v>
      </c>
      <c r="D2189" t="s">
        <v>727</v>
      </c>
      <c r="E2189" t="str">
        <f t="shared" si="69"/>
        <v>7011CRESTVIEW LOCAL SCHOOLS</v>
      </c>
      <c r="F2189" t="s">
        <v>134</v>
      </c>
      <c r="G2189" t="s">
        <v>134</v>
      </c>
      <c r="H2189" t="s">
        <v>670</v>
      </c>
      <c r="I2189" s="17">
        <v>673062.32</v>
      </c>
      <c r="J2189" s="12">
        <v>4.5691159999999999E-4</v>
      </c>
      <c r="K2189">
        <f>IFERROR(VLOOKUP(E2189,Sheet1!$D$2:$E$1226,2,FALSE),"")</f>
        <v>3904942</v>
      </c>
    </row>
    <row r="2190" spans="1:11" x14ac:dyDescent="0.2">
      <c r="A2190">
        <f t="shared" si="68"/>
        <v>3904942</v>
      </c>
      <c r="B2190" s="11">
        <v>2017</v>
      </c>
      <c r="C2190" s="11" t="str">
        <f>F2190</f>
        <v>CRESTVIEW LOCAL SCHOOLS</v>
      </c>
      <c r="D2190" t="s">
        <v>727</v>
      </c>
      <c r="E2190" t="str">
        <f t="shared" si="69"/>
        <v>7011CRESTVIEW LOCAL SCHOOLS</v>
      </c>
      <c r="F2190" t="s">
        <v>134</v>
      </c>
      <c r="G2190" t="s">
        <v>134</v>
      </c>
      <c r="H2190" t="s">
        <v>18</v>
      </c>
      <c r="I2190" s="17">
        <v>695940.3</v>
      </c>
      <c r="J2190" s="12">
        <v>4.5216519999999999E-4</v>
      </c>
      <c r="K2190">
        <f>IFERROR(VLOOKUP(E2190,Sheet1!$D$2:$E$1226,2,FALSE),"")</f>
        <v>3904942</v>
      </c>
    </row>
    <row r="2191" spans="1:11" x14ac:dyDescent="0.2">
      <c r="A2191">
        <f t="shared" si="68"/>
        <v>3904942</v>
      </c>
      <c r="B2191" s="11">
        <v>2018</v>
      </c>
      <c r="C2191" s="11" t="str">
        <f>F2191</f>
        <v>CRESTVIEW LOCAL SCHOOLS</v>
      </c>
      <c r="D2191" t="s">
        <v>727</v>
      </c>
      <c r="E2191" t="str">
        <f t="shared" si="69"/>
        <v>7011CRESTVIEW LOCAL SCHOOLS</v>
      </c>
      <c r="F2191" t="s">
        <v>134</v>
      </c>
      <c r="G2191" t="s">
        <v>134</v>
      </c>
      <c r="H2191" t="s">
        <v>18</v>
      </c>
      <c r="I2191" s="17">
        <v>708381.48</v>
      </c>
      <c r="J2191" s="12">
        <v>4.4508520000000003E-4</v>
      </c>
      <c r="K2191">
        <f>IFERROR(VLOOKUP(E2191,Sheet1!$D$2:$E$1226,2,FALSE),"")</f>
        <v>3904942</v>
      </c>
    </row>
    <row r="2192" spans="1:11" x14ac:dyDescent="0.2">
      <c r="A2192">
        <f t="shared" si="68"/>
        <v>3904942</v>
      </c>
      <c r="B2192" s="11">
        <v>2019</v>
      </c>
      <c r="C2192" s="11" t="str">
        <f>F2192</f>
        <v>CRESTVIEW LOCAL SCHOOLS</v>
      </c>
      <c r="D2192" t="s">
        <v>727</v>
      </c>
      <c r="E2192" t="str">
        <f t="shared" si="69"/>
        <v>7011CRESTVIEW LOCAL SCHOOLS</v>
      </c>
      <c r="F2192" t="s">
        <v>134</v>
      </c>
      <c r="G2192" t="s">
        <v>134</v>
      </c>
      <c r="H2192" t="s">
        <v>18</v>
      </c>
      <c r="I2192" s="17">
        <v>717581.39</v>
      </c>
      <c r="J2192" s="12">
        <v>4.3657690000000002E-4</v>
      </c>
      <c r="K2192">
        <f>IFERROR(VLOOKUP(E2192,Sheet1!$D$2:$E$1226,2,FALSE),"")</f>
        <v>3904942</v>
      </c>
    </row>
    <row r="2193" spans="1:11" x14ac:dyDescent="0.2">
      <c r="A2193">
        <f t="shared" si="68"/>
        <v>3904942</v>
      </c>
      <c r="B2193" s="11">
        <v>2020</v>
      </c>
      <c r="C2193" s="11" t="str">
        <f>F2193</f>
        <v>CRESTVIEW LOCAL SCHOOLS</v>
      </c>
      <c r="D2193" t="s">
        <v>727</v>
      </c>
      <c r="E2193" t="str">
        <f t="shared" si="69"/>
        <v>7011CRESTVIEW LOCAL SCHOOLS</v>
      </c>
      <c r="F2193" t="s">
        <v>134</v>
      </c>
      <c r="G2193" t="s">
        <v>134</v>
      </c>
      <c r="H2193" t="s">
        <v>18</v>
      </c>
      <c r="I2193" s="17">
        <v>679725.32</v>
      </c>
      <c r="J2193" s="12">
        <v>4.0230399999999998E-4</v>
      </c>
      <c r="K2193">
        <f>IFERROR(VLOOKUP(E2193,Sheet1!$D$2:$E$1226,2,FALSE),"")</f>
        <v>3904942</v>
      </c>
    </row>
    <row r="2194" spans="1:11" x14ac:dyDescent="0.2">
      <c r="A2194">
        <f t="shared" si="68"/>
        <v>3904942</v>
      </c>
      <c r="B2194" s="11">
        <v>2021</v>
      </c>
      <c r="C2194" s="11" t="str">
        <f>F2194</f>
        <v>CRESTVIEW LOCAL SCHOOLS</v>
      </c>
      <c r="D2194" t="s">
        <v>727</v>
      </c>
      <c r="E2194" t="str">
        <f t="shared" si="69"/>
        <v>7011CRESTVIEW LOCAL SCHOOLS</v>
      </c>
      <c r="F2194" t="s">
        <v>134</v>
      </c>
      <c r="G2194" t="s">
        <v>134</v>
      </c>
      <c r="H2194" t="s">
        <v>18</v>
      </c>
      <c r="I2194" s="17">
        <v>717550.62</v>
      </c>
      <c r="J2194" s="12">
        <v>4.1536739E-4</v>
      </c>
      <c r="K2194">
        <f>IFERROR(VLOOKUP(E2194,Sheet1!$D$2:$E$1226,2,FALSE),"")</f>
        <v>3904942</v>
      </c>
    </row>
    <row r="2195" spans="1:11" x14ac:dyDescent="0.2">
      <c r="A2195">
        <f t="shared" si="68"/>
        <v>3904942</v>
      </c>
      <c r="B2195" s="11">
        <v>2022</v>
      </c>
      <c r="C2195" s="11" t="str">
        <f>F2195</f>
        <v>CRESTVIEW LOCAL SCHOOLS</v>
      </c>
      <c r="D2195" t="s">
        <v>727</v>
      </c>
      <c r="E2195" t="str">
        <f t="shared" si="69"/>
        <v>7011CRESTVIEW LOCAL SCHOOLS</v>
      </c>
      <c r="F2195" t="s">
        <v>134</v>
      </c>
      <c r="G2195" t="s">
        <v>134</v>
      </c>
      <c r="H2195" t="s">
        <v>18</v>
      </c>
      <c r="I2195" s="17">
        <v>702156.53</v>
      </c>
      <c r="J2195" s="12">
        <v>3.8578609999999998E-4</v>
      </c>
      <c r="K2195">
        <f>IFERROR(VLOOKUP(E2195,Sheet1!$D$2:$E$1226,2,FALSE),"")</f>
        <v>3904942</v>
      </c>
    </row>
    <row r="2196" spans="1:11" x14ac:dyDescent="0.2">
      <c r="A2196">
        <f t="shared" si="68"/>
        <v>3904942</v>
      </c>
      <c r="B2196" s="11">
        <v>2023</v>
      </c>
      <c r="C2196" s="11" t="str">
        <f>F2196</f>
        <v>CRESTVIEW LOCAL SCHOOLS</v>
      </c>
      <c r="D2196" s="15" t="s">
        <v>727</v>
      </c>
      <c r="E2196" t="str">
        <f t="shared" si="69"/>
        <v>7011CRESTVIEW LOCAL SCHOOLS</v>
      </c>
      <c r="F2196" s="15" t="s">
        <v>134</v>
      </c>
      <c r="G2196" s="15" t="s">
        <v>134</v>
      </c>
      <c r="H2196" s="15" t="s">
        <v>18</v>
      </c>
      <c r="I2196" s="19">
        <v>809128.51</v>
      </c>
      <c r="J2196" s="20">
        <v>4.2789370000000001E-4</v>
      </c>
      <c r="K2196">
        <f>IFERROR(VLOOKUP(E2196,Sheet1!$D$2:$E$1226,2,FALSE),"")</f>
        <v>3904942</v>
      </c>
    </row>
    <row r="2197" spans="1:11" x14ac:dyDescent="0.2">
      <c r="A2197">
        <f t="shared" si="68"/>
        <v>3905035</v>
      </c>
      <c r="B2197" s="11">
        <v>2015</v>
      </c>
      <c r="C2197" s="11" t="str">
        <f>F2197</f>
        <v>CRESTVIEW LOCAL SCHOOLS</v>
      </c>
      <c r="D2197" t="s">
        <v>859</v>
      </c>
      <c r="E2197" t="str">
        <f t="shared" si="69"/>
        <v>8107CRESTVIEW LOCAL SCHOOLS</v>
      </c>
      <c r="F2197" t="s">
        <v>134</v>
      </c>
      <c r="G2197" t="s">
        <v>134</v>
      </c>
      <c r="H2197" t="s">
        <v>807</v>
      </c>
      <c r="I2197" s="17">
        <v>592579.66</v>
      </c>
      <c r="J2197" s="12">
        <v>4.056916E-4</v>
      </c>
      <c r="K2197">
        <f>IFERROR(VLOOKUP(E2197,Sheet1!$D$2:$E$1226,2,FALSE),"")</f>
        <v>3905035</v>
      </c>
    </row>
    <row r="2198" spans="1:11" x14ac:dyDescent="0.2">
      <c r="A2198">
        <f t="shared" si="68"/>
        <v>3905035</v>
      </c>
      <c r="B2198" s="11">
        <v>2016</v>
      </c>
      <c r="C2198" s="11" t="str">
        <f>F2198</f>
        <v>CRESTVIEW LOCAL SCHOOLS</v>
      </c>
      <c r="D2198" t="s">
        <v>859</v>
      </c>
      <c r="E2198" t="str">
        <f t="shared" si="69"/>
        <v>8107CRESTVIEW LOCAL SCHOOLS</v>
      </c>
      <c r="F2198" t="s">
        <v>134</v>
      </c>
      <c r="G2198" t="s">
        <v>134</v>
      </c>
      <c r="H2198" t="s">
        <v>807</v>
      </c>
      <c r="I2198" s="17">
        <v>617443.42000000004</v>
      </c>
      <c r="J2198" s="12">
        <v>4.1915440000000001E-4</v>
      </c>
      <c r="K2198">
        <f>IFERROR(VLOOKUP(E2198,Sheet1!$D$2:$E$1226,2,FALSE),"")</f>
        <v>3905035</v>
      </c>
    </row>
    <row r="2199" spans="1:11" x14ac:dyDescent="0.2">
      <c r="A2199">
        <f t="shared" si="68"/>
        <v>3905035</v>
      </c>
      <c r="B2199" s="11">
        <v>2017</v>
      </c>
      <c r="C2199" s="11" t="str">
        <f>F2199</f>
        <v>CRESTVIEW LOCAL SCHOOLS</v>
      </c>
      <c r="D2199" t="s">
        <v>859</v>
      </c>
      <c r="E2199" t="str">
        <f t="shared" si="69"/>
        <v>8107CRESTVIEW LOCAL SCHOOLS</v>
      </c>
      <c r="F2199" t="s">
        <v>134</v>
      </c>
      <c r="G2199" t="s">
        <v>134</v>
      </c>
      <c r="H2199" t="s">
        <v>807</v>
      </c>
      <c r="I2199" s="17">
        <v>647859.88</v>
      </c>
      <c r="J2199" s="12">
        <v>4.2092650000000002E-4</v>
      </c>
      <c r="K2199">
        <f>IFERROR(VLOOKUP(E2199,Sheet1!$D$2:$E$1226,2,FALSE),"")</f>
        <v>3905035</v>
      </c>
    </row>
    <row r="2200" spans="1:11" x14ac:dyDescent="0.2">
      <c r="A2200">
        <f t="shared" si="68"/>
        <v>3905035</v>
      </c>
      <c r="B2200" s="11">
        <v>2018</v>
      </c>
      <c r="C2200" s="11" t="str">
        <f>F2200</f>
        <v>CRESTVIEW LOCAL SCHOOLS</v>
      </c>
      <c r="D2200" t="s">
        <v>859</v>
      </c>
      <c r="E2200" t="str">
        <f t="shared" si="69"/>
        <v>8107CRESTVIEW LOCAL SCHOOLS</v>
      </c>
      <c r="F2200" t="s">
        <v>134</v>
      </c>
      <c r="G2200" t="s">
        <v>134</v>
      </c>
      <c r="H2200" t="s">
        <v>807</v>
      </c>
      <c r="I2200" s="17">
        <v>680366.48</v>
      </c>
      <c r="J2200" s="12">
        <v>4.2748299999999999E-4</v>
      </c>
      <c r="K2200">
        <f>IFERROR(VLOOKUP(E2200,Sheet1!$D$2:$E$1226,2,FALSE),"")</f>
        <v>3905035</v>
      </c>
    </row>
    <row r="2201" spans="1:11" x14ac:dyDescent="0.2">
      <c r="A2201">
        <f t="shared" si="68"/>
        <v>3905035</v>
      </c>
      <c r="B2201" s="11">
        <v>2019</v>
      </c>
      <c r="C2201" s="11" t="str">
        <f>F2201</f>
        <v>CRESTVIEW LOCAL SCHOOLS</v>
      </c>
      <c r="D2201" t="s">
        <v>859</v>
      </c>
      <c r="E2201" t="str">
        <f t="shared" si="69"/>
        <v>8107CRESTVIEW LOCAL SCHOOLS</v>
      </c>
      <c r="F2201" t="s">
        <v>134</v>
      </c>
      <c r="G2201" t="s">
        <v>134</v>
      </c>
      <c r="H2201" t="s">
        <v>807</v>
      </c>
      <c r="I2201" s="17">
        <v>674046.33</v>
      </c>
      <c r="J2201" s="12">
        <v>4.1009009999999998E-4</v>
      </c>
      <c r="K2201">
        <f>IFERROR(VLOOKUP(E2201,Sheet1!$D$2:$E$1226,2,FALSE),"")</f>
        <v>3905035</v>
      </c>
    </row>
    <row r="2202" spans="1:11" x14ac:dyDescent="0.2">
      <c r="A2202">
        <f t="shared" si="68"/>
        <v>3905035</v>
      </c>
      <c r="B2202" s="11">
        <v>2020</v>
      </c>
      <c r="C2202" s="11" t="str">
        <f>F2202</f>
        <v>CRESTVIEW LOCAL SCHOOLS</v>
      </c>
      <c r="D2202" t="s">
        <v>859</v>
      </c>
      <c r="E2202" t="str">
        <f t="shared" si="69"/>
        <v>8107CRESTVIEW LOCAL SCHOOLS</v>
      </c>
      <c r="F2202" t="s">
        <v>134</v>
      </c>
      <c r="G2202" t="s">
        <v>134</v>
      </c>
      <c r="H2202" t="s">
        <v>807</v>
      </c>
      <c r="I2202" s="17">
        <v>685459.7</v>
      </c>
      <c r="J2202" s="12">
        <v>4.0569800000000002E-4</v>
      </c>
      <c r="K2202">
        <f>IFERROR(VLOOKUP(E2202,Sheet1!$D$2:$E$1226,2,FALSE),"")</f>
        <v>3905035</v>
      </c>
    </row>
    <row r="2203" spans="1:11" x14ac:dyDescent="0.2">
      <c r="A2203">
        <f t="shared" si="68"/>
        <v>3905035</v>
      </c>
      <c r="B2203" s="11">
        <v>2021</v>
      </c>
      <c r="C2203" s="11" t="str">
        <f>F2203</f>
        <v>CRESTVIEW LOCAL SCHOOLS</v>
      </c>
      <c r="D2203" t="s">
        <v>859</v>
      </c>
      <c r="E2203" t="str">
        <f t="shared" si="69"/>
        <v>8107CRESTVIEW LOCAL SCHOOLS</v>
      </c>
      <c r="F2203" t="s">
        <v>134</v>
      </c>
      <c r="G2203" t="s">
        <v>134</v>
      </c>
      <c r="H2203" t="s">
        <v>807</v>
      </c>
      <c r="I2203" s="17">
        <v>741701.18</v>
      </c>
      <c r="J2203" s="12">
        <v>4.2934739000000002E-4</v>
      </c>
      <c r="K2203">
        <f>IFERROR(VLOOKUP(E2203,Sheet1!$D$2:$E$1226,2,FALSE),"")</f>
        <v>3905035</v>
      </c>
    </row>
    <row r="2204" spans="1:11" x14ac:dyDescent="0.2">
      <c r="A2204">
        <f t="shared" si="68"/>
        <v>3905035</v>
      </c>
      <c r="B2204" s="11">
        <v>2022</v>
      </c>
      <c r="C2204" s="11" t="str">
        <f>F2204</f>
        <v>CRESTVIEW LOCAL SCHOOLS</v>
      </c>
      <c r="D2204" t="s">
        <v>859</v>
      </c>
      <c r="E2204" t="str">
        <f t="shared" si="69"/>
        <v>8107CRESTVIEW LOCAL SCHOOLS</v>
      </c>
      <c r="F2204" t="s">
        <v>134</v>
      </c>
      <c r="G2204" t="s">
        <v>134</v>
      </c>
      <c r="H2204" t="s">
        <v>807</v>
      </c>
      <c r="I2204" s="17">
        <v>754726.24</v>
      </c>
      <c r="J2204" s="12">
        <v>4.146695E-4</v>
      </c>
      <c r="K2204">
        <f>IFERROR(VLOOKUP(E2204,Sheet1!$D$2:$E$1226,2,FALSE),"")</f>
        <v>3905035</v>
      </c>
    </row>
    <row r="2205" spans="1:11" x14ac:dyDescent="0.2">
      <c r="A2205">
        <f t="shared" si="68"/>
        <v>3905035</v>
      </c>
      <c r="B2205" s="11">
        <v>2023</v>
      </c>
      <c r="C2205" s="11" t="str">
        <f>F2205</f>
        <v>CRESTVIEW LOCAL SCHOOLS</v>
      </c>
      <c r="D2205" s="15" t="s">
        <v>859</v>
      </c>
      <c r="E2205" t="str">
        <f t="shared" si="69"/>
        <v>8107CRESTVIEW LOCAL SCHOOLS</v>
      </c>
      <c r="F2205" s="15" t="s">
        <v>134</v>
      </c>
      <c r="G2205" s="15" t="s">
        <v>134</v>
      </c>
      <c r="H2205" s="15" t="s">
        <v>807</v>
      </c>
      <c r="I2205" s="19">
        <v>773092.22</v>
      </c>
      <c r="J2205" s="20">
        <v>4.0883649999999999E-4</v>
      </c>
      <c r="K2205">
        <f>IFERROR(VLOOKUP(E2205,Sheet1!$D$2:$E$1226,2,FALSE),"")</f>
        <v>3905035</v>
      </c>
    </row>
    <row r="2206" spans="1:11" x14ac:dyDescent="0.2">
      <c r="A2206">
        <f t="shared" si="68"/>
        <v>3904918</v>
      </c>
      <c r="B2206" s="11">
        <v>2015</v>
      </c>
      <c r="C2206" s="11" t="str">
        <f>F2206</f>
        <v>CRESTWOOD LOCAL SCHOOLS</v>
      </c>
      <c r="D2206" t="s">
        <v>649</v>
      </c>
      <c r="E2206" t="str">
        <f t="shared" si="69"/>
        <v>6712CRESTWOOD LOCAL SCHOOLS</v>
      </c>
      <c r="F2206" t="s">
        <v>598</v>
      </c>
      <c r="G2206" t="s">
        <v>598</v>
      </c>
      <c r="H2206" t="s">
        <v>594</v>
      </c>
      <c r="I2206" s="11">
        <v>1183604.1000000001</v>
      </c>
      <c r="J2206" s="12">
        <v>8.103184E-4</v>
      </c>
      <c r="K2206">
        <f>IFERROR(VLOOKUP(E2206,Sheet1!$D$2:$E$1226,2,FALSE),"")</f>
        <v>3904918</v>
      </c>
    </row>
    <row r="2207" spans="1:11" x14ac:dyDescent="0.2">
      <c r="A2207">
        <f t="shared" si="68"/>
        <v>3904918</v>
      </c>
      <c r="B2207" s="11">
        <v>2016</v>
      </c>
      <c r="C2207" s="11" t="str">
        <f>F2207</f>
        <v>CRESTWOOD LOCAL SCHOOLS</v>
      </c>
      <c r="D2207" t="s">
        <v>649</v>
      </c>
      <c r="E2207" t="str">
        <f t="shared" si="69"/>
        <v>6712CRESTWOOD LOCAL SCHOOLS</v>
      </c>
      <c r="F2207" t="s">
        <v>598</v>
      </c>
      <c r="G2207" t="s">
        <v>598</v>
      </c>
      <c r="H2207" t="s">
        <v>594</v>
      </c>
      <c r="I2207" s="11">
        <v>1165393.3400000001</v>
      </c>
      <c r="J2207" s="12">
        <v>7.9113290000000004E-4</v>
      </c>
      <c r="K2207">
        <f>IFERROR(VLOOKUP(E2207,Sheet1!$D$2:$E$1226,2,FALSE),"")</f>
        <v>3904918</v>
      </c>
    </row>
    <row r="2208" spans="1:11" x14ac:dyDescent="0.2">
      <c r="A2208">
        <f t="shared" si="68"/>
        <v>3904918</v>
      </c>
      <c r="B2208" s="11">
        <v>2017</v>
      </c>
      <c r="C2208" s="11" t="str">
        <f>F2208</f>
        <v>CRESTWOOD LOCAL SCHOOLS</v>
      </c>
      <c r="D2208" t="s">
        <v>649</v>
      </c>
      <c r="E2208" t="str">
        <f t="shared" si="69"/>
        <v>6712CRESTWOOD LOCAL SCHOOLS</v>
      </c>
      <c r="F2208" t="s">
        <v>598</v>
      </c>
      <c r="G2208" t="s">
        <v>598</v>
      </c>
      <c r="H2208" t="s">
        <v>594</v>
      </c>
      <c r="I2208" s="11">
        <v>1172385.08</v>
      </c>
      <c r="J2208" s="12">
        <v>7.6172010000000005E-4</v>
      </c>
      <c r="K2208">
        <f>IFERROR(VLOOKUP(E2208,Sheet1!$D$2:$E$1226,2,FALSE),"")</f>
        <v>3904918</v>
      </c>
    </row>
    <row r="2209" spans="1:11" x14ac:dyDescent="0.2">
      <c r="A2209">
        <f t="shared" si="68"/>
        <v>3904918</v>
      </c>
      <c r="B2209" s="11">
        <v>2018</v>
      </c>
      <c r="C2209" s="11" t="str">
        <f>F2209</f>
        <v>CRESTWOOD LOCAL SCHOOLS</v>
      </c>
      <c r="D2209" t="s">
        <v>649</v>
      </c>
      <c r="E2209" t="str">
        <f t="shared" si="69"/>
        <v>6712CRESTWOOD LOCAL SCHOOLS</v>
      </c>
      <c r="F2209" t="s">
        <v>598</v>
      </c>
      <c r="G2209" t="s">
        <v>598</v>
      </c>
      <c r="H2209" t="s">
        <v>594</v>
      </c>
      <c r="I2209" s="11">
        <v>1188263.5</v>
      </c>
      <c r="J2209" s="12">
        <v>7.4660120000000002E-4</v>
      </c>
      <c r="K2209">
        <f>IFERROR(VLOOKUP(E2209,Sheet1!$D$2:$E$1226,2,FALSE),"")</f>
        <v>3904918</v>
      </c>
    </row>
    <row r="2210" spans="1:11" x14ac:dyDescent="0.2">
      <c r="A2210">
        <f t="shared" si="68"/>
        <v>3904918</v>
      </c>
      <c r="B2210" s="11">
        <v>2019</v>
      </c>
      <c r="C2210" s="11" t="str">
        <f>F2210</f>
        <v>CRESTWOOD LOCAL SCHOOLS</v>
      </c>
      <c r="D2210" t="s">
        <v>649</v>
      </c>
      <c r="E2210" t="str">
        <f t="shared" si="69"/>
        <v>6712CRESTWOOD LOCAL SCHOOLS</v>
      </c>
      <c r="F2210" t="s">
        <v>598</v>
      </c>
      <c r="G2210" t="s">
        <v>598</v>
      </c>
      <c r="H2210" t="s">
        <v>594</v>
      </c>
      <c r="I2210" s="11">
        <v>1126366.8500000001</v>
      </c>
      <c r="J2210" s="12">
        <v>6.8528209999999998E-4</v>
      </c>
      <c r="K2210">
        <f>IFERROR(VLOOKUP(E2210,Sheet1!$D$2:$E$1226,2,FALSE),"")</f>
        <v>3904918</v>
      </c>
    </row>
    <row r="2211" spans="1:11" x14ac:dyDescent="0.2">
      <c r="A2211">
        <f t="shared" si="68"/>
        <v>3904918</v>
      </c>
      <c r="B2211" s="11">
        <v>2020</v>
      </c>
      <c r="C2211" s="11" t="str">
        <f>F2211</f>
        <v>CRESTWOOD LOCAL SCHOOLS</v>
      </c>
      <c r="D2211" t="s">
        <v>649</v>
      </c>
      <c r="E2211" t="str">
        <f t="shared" si="69"/>
        <v>6712CRESTWOOD LOCAL SCHOOLS</v>
      </c>
      <c r="F2211" t="s">
        <v>598</v>
      </c>
      <c r="G2211" t="s">
        <v>598</v>
      </c>
      <c r="H2211" t="s">
        <v>594</v>
      </c>
      <c r="I2211" s="11">
        <v>1130009.69</v>
      </c>
      <c r="J2211" s="12">
        <v>6.688105E-4</v>
      </c>
      <c r="K2211">
        <f>IFERROR(VLOOKUP(E2211,Sheet1!$D$2:$E$1226,2,FALSE),"")</f>
        <v>3904918</v>
      </c>
    </row>
    <row r="2212" spans="1:11" x14ac:dyDescent="0.2">
      <c r="A2212">
        <f t="shared" si="68"/>
        <v>3904918</v>
      </c>
      <c r="B2212" s="11">
        <v>2021</v>
      </c>
      <c r="C2212" s="11" t="str">
        <f>F2212</f>
        <v>CRESTWOOD LOCAL SCHOOLS</v>
      </c>
      <c r="D2212" t="s">
        <v>649</v>
      </c>
      <c r="E2212" t="str">
        <f t="shared" si="69"/>
        <v>6712CRESTWOOD LOCAL SCHOOLS</v>
      </c>
      <c r="F2212" t="s">
        <v>598</v>
      </c>
      <c r="G2212" t="s">
        <v>598</v>
      </c>
      <c r="H2212" t="s">
        <v>594</v>
      </c>
      <c r="I2212" s="11">
        <v>1105398.49</v>
      </c>
      <c r="J2212" s="12">
        <v>6.3988027999999997E-4</v>
      </c>
      <c r="K2212">
        <f>IFERROR(VLOOKUP(E2212,Sheet1!$D$2:$E$1226,2,FALSE),"")</f>
        <v>3904918</v>
      </c>
    </row>
    <row r="2213" spans="1:11" x14ac:dyDescent="0.2">
      <c r="A2213">
        <f t="shared" si="68"/>
        <v>3904918</v>
      </c>
      <c r="B2213" s="11">
        <v>2022</v>
      </c>
      <c r="C2213" s="11" t="str">
        <f>F2213</f>
        <v>CRESTWOOD LOCAL SCHOOLS</v>
      </c>
      <c r="D2213" t="s">
        <v>649</v>
      </c>
      <c r="E2213" t="str">
        <f t="shared" si="69"/>
        <v>6712CRESTWOOD LOCAL SCHOOLS</v>
      </c>
      <c r="F2213" t="s">
        <v>598</v>
      </c>
      <c r="G2213" t="s">
        <v>598</v>
      </c>
      <c r="H2213" t="s">
        <v>594</v>
      </c>
      <c r="I2213" s="11">
        <v>1110146.27</v>
      </c>
      <c r="J2213" s="12">
        <v>6.0994809999999995E-4</v>
      </c>
      <c r="K2213">
        <f>IFERROR(VLOOKUP(E2213,Sheet1!$D$2:$E$1226,2,FALSE),"")</f>
        <v>3904918</v>
      </c>
    </row>
    <row r="2214" spans="1:11" x14ac:dyDescent="0.2">
      <c r="A2214">
        <f t="shared" si="68"/>
        <v>3904918</v>
      </c>
      <c r="B2214" s="11">
        <v>2023</v>
      </c>
      <c r="C2214" s="11" t="str">
        <f>F2214</f>
        <v>CRESTWOOD LOCAL SCHOOLS</v>
      </c>
      <c r="D2214" t="s">
        <v>649</v>
      </c>
      <c r="E2214" t="str">
        <f t="shared" si="69"/>
        <v>6712CRESTWOOD LOCAL SCHOOLS</v>
      </c>
      <c r="F2214" t="s">
        <v>598</v>
      </c>
      <c r="G2214" t="s">
        <v>598</v>
      </c>
      <c r="H2214" t="s">
        <v>594</v>
      </c>
      <c r="I2214" s="11">
        <v>1098796.6200000001</v>
      </c>
      <c r="J2214" s="12">
        <v>5.8107969999999999E-4</v>
      </c>
      <c r="K2214">
        <f>IFERROR(VLOOKUP(E2214,Sheet1!$D$2:$E$1226,2,FALSE),"")</f>
        <v>3904918</v>
      </c>
    </row>
    <row r="2215" spans="1:11" x14ac:dyDescent="0.2">
      <c r="A2215">
        <f t="shared" si="68"/>
        <v>3904535</v>
      </c>
      <c r="B2215" s="11">
        <v>2015</v>
      </c>
      <c r="C2215" s="11" t="str">
        <f>F2215</f>
        <v>CROOKSVILLE EX VLG SCHOOLS</v>
      </c>
      <c r="D2215" t="s">
        <v>959</v>
      </c>
      <c r="E2215" t="str">
        <f t="shared" si="69"/>
        <v>9041CROOKSVILLE EX VLG SCHOOLS</v>
      </c>
      <c r="F2215" t="s">
        <v>909</v>
      </c>
      <c r="G2215" t="s">
        <v>909</v>
      </c>
      <c r="H2215" t="s">
        <v>583</v>
      </c>
      <c r="I2215" s="11">
        <v>657570.11</v>
      </c>
      <c r="J2215" s="12">
        <v>4.5018530000000002E-4</v>
      </c>
      <c r="K2215">
        <f>IFERROR(VLOOKUP(E2215,Sheet1!$D$2:$E$1226,2,FALSE),"")</f>
        <v>3904535</v>
      </c>
    </row>
    <row r="2216" spans="1:11" x14ac:dyDescent="0.2">
      <c r="A2216">
        <f t="shared" si="68"/>
        <v>3904535</v>
      </c>
      <c r="B2216" s="11">
        <v>2016</v>
      </c>
      <c r="C2216" s="11" t="str">
        <f>F2216</f>
        <v>CROOKSVILLE EX VLG SCHOOLS</v>
      </c>
      <c r="D2216" t="s">
        <v>959</v>
      </c>
      <c r="E2216" t="str">
        <f t="shared" si="69"/>
        <v>9041CROOKSVILLE EX VLG SCHOOLS</v>
      </c>
      <c r="F2216" t="s">
        <v>909</v>
      </c>
      <c r="G2216" t="s">
        <v>909</v>
      </c>
      <c r="H2216" t="s">
        <v>583</v>
      </c>
      <c r="I2216" s="11">
        <v>666632.52</v>
      </c>
      <c r="J2216" s="12">
        <v>4.5254669999999998E-4</v>
      </c>
      <c r="K2216">
        <f>IFERROR(VLOOKUP(E2216,Sheet1!$D$2:$E$1226,2,FALSE),"")</f>
        <v>3904535</v>
      </c>
    </row>
    <row r="2217" spans="1:11" x14ac:dyDescent="0.2">
      <c r="A2217">
        <f t="shared" si="68"/>
        <v>3904535</v>
      </c>
      <c r="B2217" s="11">
        <v>2017</v>
      </c>
      <c r="C2217" s="11" t="str">
        <f>F2217</f>
        <v>CROOKSVILLE EX VLG SCHOOLS</v>
      </c>
      <c r="D2217" t="s">
        <v>959</v>
      </c>
      <c r="E2217" t="str">
        <f t="shared" si="69"/>
        <v>9041CROOKSVILLE EX VLG SCHOOLS</v>
      </c>
      <c r="F2217" t="s">
        <v>909</v>
      </c>
      <c r="G2217" t="s">
        <v>909</v>
      </c>
      <c r="H2217" t="s">
        <v>583</v>
      </c>
      <c r="I2217" s="11">
        <v>700022.08</v>
      </c>
      <c r="J2217" s="12">
        <v>4.5481720000000001E-4</v>
      </c>
      <c r="K2217">
        <f>IFERROR(VLOOKUP(E2217,Sheet1!$D$2:$E$1226,2,FALSE),"")</f>
        <v>3904535</v>
      </c>
    </row>
    <row r="2218" spans="1:11" x14ac:dyDescent="0.2">
      <c r="A2218">
        <f t="shared" si="68"/>
        <v>3904535</v>
      </c>
      <c r="B2218" s="11">
        <v>2018</v>
      </c>
      <c r="C2218" s="11" t="str">
        <f>F2218</f>
        <v>CROOKSVILLE EX VLG SCHOOLS</v>
      </c>
      <c r="D2218" t="s">
        <v>959</v>
      </c>
      <c r="E2218" t="str">
        <f t="shared" si="69"/>
        <v>9041CROOKSVILLE EX VLG SCHOOLS</v>
      </c>
      <c r="F2218" t="s">
        <v>909</v>
      </c>
      <c r="G2218" t="s">
        <v>909</v>
      </c>
      <c r="H2218" t="s">
        <v>583</v>
      </c>
      <c r="I2218" s="11">
        <v>690085.31</v>
      </c>
      <c r="J2218" s="12">
        <v>4.3358950000000002E-4</v>
      </c>
      <c r="K2218">
        <f>IFERROR(VLOOKUP(E2218,Sheet1!$D$2:$E$1226,2,FALSE),"")</f>
        <v>3904535</v>
      </c>
    </row>
    <row r="2219" spans="1:11" x14ac:dyDescent="0.2">
      <c r="A2219">
        <f t="shared" si="68"/>
        <v>3904535</v>
      </c>
      <c r="B2219" s="11">
        <v>2019</v>
      </c>
      <c r="C2219" s="11" t="str">
        <f>F2219</f>
        <v>CROOKSVILLE EX VLG SCHOOLS</v>
      </c>
      <c r="D2219" t="s">
        <v>959</v>
      </c>
      <c r="E2219" t="str">
        <f t="shared" si="69"/>
        <v>9041CROOKSVILLE EX VLG SCHOOLS</v>
      </c>
      <c r="F2219" t="s">
        <v>909</v>
      </c>
      <c r="G2219" t="s">
        <v>909</v>
      </c>
      <c r="H2219" t="s">
        <v>583</v>
      </c>
      <c r="I2219" s="11">
        <v>739410.26</v>
      </c>
      <c r="J2219" s="12">
        <v>4.498576E-4</v>
      </c>
      <c r="K2219">
        <f>IFERROR(VLOOKUP(E2219,Sheet1!$D$2:$E$1226,2,FALSE),"")</f>
        <v>3904535</v>
      </c>
    </row>
    <row r="2220" spans="1:11" x14ac:dyDescent="0.2">
      <c r="A2220">
        <f t="shared" si="68"/>
        <v>3904535</v>
      </c>
      <c r="B2220" s="11">
        <v>2020</v>
      </c>
      <c r="C2220" s="11" t="str">
        <f>F2220</f>
        <v>CROOKSVILLE EX VLG SCHOOLS</v>
      </c>
      <c r="D2220" t="s">
        <v>959</v>
      </c>
      <c r="E2220" t="str">
        <f t="shared" si="69"/>
        <v>9041CROOKSVILLE EX VLG SCHOOLS</v>
      </c>
      <c r="F2220" t="s">
        <v>909</v>
      </c>
      <c r="G2220" t="s">
        <v>909</v>
      </c>
      <c r="H2220" t="s">
        <v>583</v>
      </c>
      <c r="I2220" s="11">
        <v>748671.39</v>
      </c>
      <c r="J2220" s="12">
        <v>4.4311060000000002E-4</v>
      </c>
      <c r="K2220">
        <f>IFERROR(VLOOKUP(E2220,Sheet1!$D$2:$E$1226,2,FALSE),"")</f>
        <v>3904535</v>
      </c>
    </row>
    <row r="2221" spans="1:11" x14ac:dyDescent="0.2">
      <c r="A2221">
        <f t="shared" si="68"/>
        <v>3904535</v>
      </c>
      <c r="B2221" s="11">
        <v>2021</v>
      </c>
      <c r="C2221" s="11" t="str">
        <f>F2221</f>
        <v>CROOKSVILLE EX VLG SCHOOLS</v>
      </c>
      <c r="D2221" t="s">
        <v>959</v>
      </c>
      <c r="E2221" t="str">
        <f t="shared" si="69"/>
        <v>9041CROOKSVILLE EX VLG SCHOOLS</v>
      </c>
      <c r="F2221" t="s">
        <v>909</v>
      </c>
      <c r="G2221" t="s">
        <v>909</v>
      </c>
      <c r="H2221" t="s">
        <v>583</v>
      </c>
      <c r="I2221" s="11">
        <v>754113.68</v>
      </c>
      <c r="J2221" s="12">
        <v>4.3653258999999997E-4</v>
      </c>
      <c r="K2221">
        <f>IFERROR(VLOOKUP(E2221,Sheet1!$D$2:$E$1226,2,FALSE),"")</f>
        <v>3904535</v>
      </c>
    </row>
    <row r="2222" spans="1:11" x14ac:dyDescent="0.2">
      <c r="A2222">
        <f t="shared" si="68"/>
        <v>3904535</v>
      </c>
      <c r="B2222" s="11">
        <v>2022</v>
      </c>
      <c r="C2222" s="11" t="str">
        <f>F2222</f>
        <v>CROOKSVILLE EX VLG SCHOOLS</v>
      </c>
      <c r="D2222" t="s">
        <v>959</v>
      </c>
      <c r="E2222" t="str">
        <f t="shared" si="69"/>
        <v>9041CROOKSVILLE EX VLG SCHOOLS</v>
      </c>
      <c r="F2222" t="s">
        <v>909</v>
      </c>
      <c r="G2222" t="s">
        <v>909</v>
      </c>
      <c r="H2222" t="s">
        <v>583</v>
      </c>
      <c r="I2222" s="11">
        <v>773747.51</v>
      </c>
      <c r="J2222" s="12">
        <v>4.251204E-4</v>
      </c>
      <c r="K2222">
        <f>IFERROR(VLOOKUP(E2222,Sheet1!$D$2:$E$1226,2,FALSE),"")</f>
        <v>3904535</v>
      </c>
    </row>
    <row r="2223" spans="1:11" x14ac:dyDescent="0.2">
      <c r="A2223">
        <f t="shared" si="68"/>
        <v>3904535</v>
      </c>
      <c r="B2223" s="11">
        <v>2023</v>
      </c>
      <c r="C2223" s="11" t="str">
        <f>F2223</f>
        <v>CROOKSVILLE EX VLG SCHOOLS</v>
      </c>
      <c r="D2223" t="s">
        <v>959</v>
      </c>
      <c r="E2223" t="str">
        <f t="shared" si="69"/>
        <v>9041CROOKSVILLE EX VLG SCHOOLS</v>
      </c>
      <c r="F2223" t="s">
        <v>909</v>
      </c>
      <c r="G2223" t="s">
        <v>909</v>
      </c>
      <c r="H2223" t="s">
        <v>583</v>
      </c>
      <c r="I2223" s="11">
        <v>826686.95</v>
      </c>
      <c r="J2223" s="12">
        <v>4.3717920000000001E-4</v>
      </c>
      <c r="K2223">
        <f>IFERROR(VLOOKUP(E2223,Sheet1!$D$2:$E$1226,2,FALSE),"")</f>
        <v>3904535</v>
      </c>
    </row>
    <row r="2224" spans="1:11" x14ac:dyDescent="0.2">
      <c r="A2224">
        <f t="shared" si="68"/>
        <v>0</v>
      </c>
      <c r="B2224" s="11">
        <v>2015</v>
      </c>
      <c r="C2224" s="11" t="str">
        <f>F2224</f>
        <v>CUYAHOGA CO BD DEVELOPMNTL DISABILITIES</v>
      </c>
      <c r="D2224" t="s">
        <v>1054</v>
      </c>
      <c r="E2224" t="str">
        <f t="shared" si="69"/>
        <v>9218CUYAHOGA CO BD DEVELOPMNTL DISABILITIES</v>
      </c>
      <c r="F2224" t="s">
        <v>2426</v>
      </c>
      <c r="G2224" t="s">
        <v>1004</v>
      </c>
      <c r="H2224" t="s">
        <v>146</v>
      </c>
      <c r="I2224" s="11">
        <v>757989.6</v>
      </c>
      <c r="J2224" s="12">
        <v>5.189344E-4</v>
      </c>
      <c r="K2224">
        <f>IFERROR(VLOOKUP(E2224,Sheet1!$D$2:$E$1226,2,FALSE),"")</f>
        <v>0</v>
      </c>
    </row>
    <row r="2225" spans="1:11" x14ac:dyDescent="0.2">
      <c r="A2225">
        <f t="shared" si="68"/>
        <v>0</v>
      </c>
      <c r="B2225" s="11">
        <v>2016</v>
      </c>
      <c r="C2225" s="11" t="str">
        <f>F2225</f>
        <v>CUYAHOGA CO BD DEVELOPMNTL DISABILITIES</v>
      </c>
      <c r="D2225" t="s">
        <v>1054</v>
      </c>
      <c r="E2225" t="str">
        <f t="shared" si="69"/>
        <v>9218CUYAHOGA CO BD DEVELOPMNTL DISABILITIES</v>
      </c>
      <c r="F2225" t="s">
        <v>2426</v>
      </c>
      <c r="G2225" t="s">
        <v>2426</v>
      </c>
      <c r="H2225" t="s">
        <v>146</v>
      </c>
      <c r="I2225" s="11">
        <v>638883.81000000006</v>
      </c>
      <c r="J2225" s="12">
        <v>4.337093E-4</v>
      </c>
      <c r="K2225">
        <f>IFERROR(VLOOKUP(E2225,Sheet1!$D$2:$E$1226,2,FALSE),"")</f>
        <v>0</v>
      </c>
    </row>
    <row r="2226" spans="1:11" x14ac:dyDescent="0.2">
      <c r="A2226">
        <f t="shared" si="68"/>
        <v>0</v>
      </c>
      <c r="B2226" s="11">
        <v>2017</v>
      </c>
      <c r="C2226" s="11" t="str">
        <f>F2226</f>
        <v>CUYAHOGA CO BD DEVELOPMNTL DISABILITIES</v>
      </c>
      <c r="D2226" t="s">
        <v>1054</v>
      </c>
      <c r="E2226" t="str">
        <f t="shared" si="69"/>
        <v>9218CUYAHOGA CO BD DEVELOPMNTL DISABILITIES</v>
      </c>
      <c r="F2226" t="s">
        <v>2426</v>
      </c>
      <c r="G2226" t="s">
        <v>1004</v>
      </c>
      <c r="H2226" t="s">
        <v>146</v>
      </c>
      <c r="I2226" s="11">
        <v>623098.42000000004</v>
      </c>
      <c r="J2226" s="12">
        <v>4.0483849999999998E-4</v>
      </c>
      <c r="K2226">
        <f>IFERROR(VLOOKUP(E2226,Sheet1!$D$2:$E$1226,2,FALSE),"")</f>
        <v>0</v>
      </c>
    </row>
    <row r="2227" spans="1:11" x14ac:dyDescent="0.2">
      <c r="A2227">
        <f t="shared" si="68"/>
        <v>0</v>
      </c>
      <c r="B2227" s="11">
        <v>2018</v>
      </c>
      <c r="C2227" s="11" t="str">
        <f>F2227</f>
        <v>CUYAHOGA CO BD DEVELOPMNTL DISABILITIES</v>
      </c>
      <c r="D2227" t="s">
        <v>1054</v>
      </c>
      <c r="E2227" t="str">
        <f t="shared" si="69"/>
        <v>9218CUYAHOGA CO BD DEVELOPMNTL DISABILITIES</v>
      </c>
      <c r="F2227" t="s">
        <v>2426</v>
      </c>
      <c r="G2227" t="s">
        <v>1004</v>
      </c>
      <c r="H2227" t="s">
        <v>146</v>
      </c>
      <c r="I2227" s="11">
        <v>532119.26</v>
      </c>
      <c r="J2227" s="12">
        <v>3.3433740000000001E-4</v>
      </c>
      <c r="K2227">
        <f>IFERROR(VLOOKUP(E2227,Sheet1!$D$2:$E$1226,2,FALSE),"")</f>
        <v>0</v>
      </c>
    </row>
    <row r="2228" spans="1:11" x14ac:dyDescent="0.2">
      <c r="A2228">
        <f t="shared" si="68"/>
        <v>0</v>
      </c>
      <c r="B2228" s="11">
        <v>2019</v>
      </c>
      <c r="C2228" s="11" t="str">
        <f>F2228</f>
        <v>CUYAHOGA CO BD DEVELOPMNTL DISABILITIES</v>
      </c>
      <c r="D2228" t="s">
        <v>1054</v>
      </c>
      <c r="E2228" t="str">
        <f t="shared" si="69"/>
        <v>9218CUYAHOGA CO BD DEVELOPMNTL DISABILITIES</v>
      </c>
      <c r="F2228" t="s">
        <v>2426</v>
      </c>
      <c r="G2228" t="s">
        <v>1004</v>
      </c>
      <c r="H2228" t="s">
        <v>146</v>
      </c>
      <c r="I2228" s="11">
        <v>470694.37</v>
      </c>
      <c r="J2228" s="12">
        <v>2.8637070000000001E-4</v>
      </c>
      <c r="K2228">
        <f>IFERROR(VLOOKUP(E2228,Sheet1!$D$2:$E$1226,2,FALSE),"")</f>
        <v>0</v>
      </c>
    </row>
    <row r="2229" spans="1:11" x14ac:dyDescent="0.2">
      <c r="A2229">
        <f t="shared" si="68"/>
        <v>0</v>
      </c>
      <c r="B2229" s="11">
        <v>2020</v>
      </c>
      <c r="C2229" s="11" t="str">
        <f>F2229</f>
        <v>CUYAHOGA CO BD DEVELOPMNTL DISABILITIES</v>
      </c>
      <c r="D2229" t="s">
        <v>1054</v>
      </c>
      <c r="E2229" t="str">
        <f t="shared" si="69"/>
        <v>9218CUYAHOGA CO BD DEVELOPMNTL DISABILITIES</v>
      </c>
      <c r="F2229" t="s">
        <v>2426</v>
      </c>
      <c r="G2229" t="s">
        <v>1004</v>
      </c>
      <c r="H2229" t="s">
        <v>146</v>
      </c>
      <c r="I2229" s="11">
        <v>376614.84</v>
      </c>
      <c r="J2229" s="12">
        <v>2.229043E-4</v>
      </c>
      <c r="K2229">
        <f>IFERROR(VLOOKUP(E2229,Sheet1!$D$2:$E$1226,2,FALSE),"")</f>
        <v>0</v>
      </c>
    </row>
    <row r="2230" spans="1:11" x14ac:dyDescent="0.2">
      <c r="A2230">
        <f t="shared" si="68"/>
        <v>0</v>
      </c>
      <c r="B2230" s="11">
        <v>2021</v>
      </c>
      <c r="C2230" s="11" t="str">
        <f>F2230</f>
        <v>CUYAHOGA CO BD DEVELOPMNTL DISABILITIES</v>
      </c>
      <c r="D2230" t="s">
        <v>1054</v>
      </c>
      <c r="E2230" t="str">
        <f t="shared" si="69"/>
        <v>9218CUYAHOGA CO BD DEVELOPMNTL DISABILITIES</v>
      </c>
      <c r="F2230" t="s">
        <v>2426</v>
      </c>
      <c r="G2230" t="s">
        <v>1004</v>
      </c>
      <c r="H2230" t="s">
        <v>146</v>
      </c>
      <c r="I2230" s="11">
        <v>327543.45</v>
      </c>
      <c r="J2230" s="12">
        <v>1.8960455999999999E-4</v>
      </c>
      <c r="K2230">
        <f>IFERROR(VLOOKUP(E2230,Sheet1!$D$2:$E$1226,2,FALSE),"")</f>
        <v>0</v>
      </c>
    </row>
    <row r="2231" spans="1:11" x14ac:dyDescent="0.2">
      <c r="A2231">
        <f t="shared" si="68"/>
        <v>0</v>
      </c>
      <c r="B2231" s="11">
        <v>2022</v>
      </c>
      <c r="C2231" s="11" t="str">
        <f>F2231</f>
        <v>CUYAHOGA CO BD DEVELOPMNTL DISABILITIES</v>
      </c>
      <c r="D2231" t="s">
        <v>1054</v>
      </c>
      <c r="E2231" t="str">
        <f t="shared" si="69"/>
        <v>9218CUYAHOGA CO BD DEVELOPMNTL DISABILITIES</v>
      </c>
      <c r="F2231" t="s">
        <v>2426</v>
      </c>
      <c r="G2231" t="s">
        <v>2426</v>
      </c>
      <c r="H2231" t="s">
        <v>146</v>
      </c>
      <c r="I2231" s="11">
        <v>272392.89</v>
      </c>
      <c r="J2231" s="12">
        <v>1.4966090000000001E-4</v>
      </c>
      <c r="K2231">
        <f>IFERROR(VLOOKUP(E2231,Sheet1!$D$2:$E$1226,2,FALSE),"")</f>
        <v>0</v>
      </c>
    </row>
    <row r="2232" spans="1:11" x14ac:dyDescent="0.2">
      <c r="A2232">
        <f t="shared" si="68"/>
        <v>0</v>
      </c>
      <c r="B2232" s="11">
        <v>2023</v>
      </c>
      <c r="C2232" s="11" t="str">
        <f>F2232</f>
        <v>CUYAHOGA CO BD DEVELOPMNTL DISABILITIES</v>
      </c>
      <c r="D2232" t="s">
        <v>1054</v>
      </c>
      <c r="E2232" t="str">
        <f t="shared" si="69"/>
        <v>9218CUYAHOGA CO BD DEVELOPMNTL DISABILITIES</v>
      </c>
      <c r="F2232" t="s">
        <v>2426</v>
      </c>
      <c r="G2232" t="s">
        <v>2426</v>
      </c>
      <c r="H2232" t="s">
        <v>146</v>
      </c>
      <c r="I2232" s="11">
        <v>235668.73</v>
      </c>
      <c r="J2232" s="12">
        <v>1.2462930000000001E-4</v>
      </c>
      <c r="K2232">
        <f>IFERROR(VLOOKUP(E2232,Sheet1!$D$2:$E$1226,2,FALSE),"")</f>
        <v>0</v>
      </c>
    </row>
    <row r="2233" spans="1:11" x14ac:dyDescent="0.2">
      <c r="A2233" t="str">
        <f t="shared" si="68"/>
        <v/>
      </c>
      <c r="B2233" s="11">
        <v>2015</v>
      </c>
      <c r="C2233" s="11" t="str">
        <f>F2233</f>
        <v>CUYAHOGA COMMUNITY COLLEGE</v>
      </c>
      <c r="D2233" t="s">
        <v>1215</v>
      </c>
      <c r="E2233" t="str">
        <f t="shared" si="69"/>
        <v>9419CUYAHOGA COMMUNITY COLLEGE</v>
      </c>
      <c r="F2233" t="s">
        <v>1165</v>
      </c>
      <c r="G2233" t="s">
        <v>1165</v>
      </c>
      <c r="H2233" t="s">
        <v>146</v>
      </c>
      <c r="I2233" s="11">
        <v>7883799.4699999997</v>
      </c>
      <c r="J2233" s="12">
        <v>5.3974026000000001E-3</v>
      </c>
      <c r="K2233" t="str">
        <f>IFERROR(VLOOKUP(E2233,Sheet1!$D$2:$E$1226,2,FALSE),"")</f>
        <v/>
      </c>
    </row>
    <row r="2234" spans="1:11" x14ac:dyDescent="0.2">
      <c r="A2234" t="str">
        <f t="shared" si="68"/>
        <v/>
      </c>
      <c r="B2234" s="11">
        <v>2016</v>
      </c>
      <c r="C2234" s="11" t="str">
        <f>F2234</f>
        <v>CUYAHOGA COMMUNITY COLLEGE</v>
      </c>
      <c r="D2234" t="s">
        <v>1215</v>
      </c>
      <c r="E2234" t="str">
        <f t="shared" si="69"/>
        <v>9419CUYAHOGA COMMUNITY COLLEGE</v>
      </c>
      <c r="F2234" t="s">
        <v>1165</v>
      </c>
      <c r="G2234" t="s">
        <v>1165</v>
      </c>
      <c r="H2234" t="s">
        <v>146</v>
      </c>
      <c r="I2234" s="11">
        <v>7938400.75</v>
      </c>
      <c r="J2234" s="12">
        <v>5.3890216000000001E-3</v>
      </c>
      <c r="K2234" t="str">
        <f>IFERROR(VLOOKUP(E2234,Sheet1!$D$2:$E$1226,2,FALSE),"")</f>
        <v/>
      </c>
    </row>
    <row r="2235" spans="1:11" x14ac:dyDescent="0.2">
      <c r="A2235" t="str">
        <f t="shared" si="68"/>
        <v/>
      </c>
      <c r="B2235" s="11">
        <v>2017</v>
      </c>
      <c r="C2235" s="11" t="str">
        <f>F2235</f>
        <v>CUYAHOGA COMMUNITY COLLEGE</v>
      </c>
      <c r="D2235" t="s">
        <v>1215</v>
      </c>
      <c r="E2235" t="str">
        <f t="shared" si="69"/>
        <v>9419CUYAHOGA COMMUNITY COLLEGE</v>
      </c>
      <c r="F2235" t="s">
        <v>1165</v>
      </c>
      <c r="G2235" t="s">
        <v>1165</v>
      </c>
      <c r="H2235" t="s">
        <v>146</v>
      </c>
      <c r="I2235" s="11">
        <v>8175999.6500000004</v>
      </c>
      <c r="J2235" s="12">
        <v>5.3120972000000001E-3</v>
      </c>
      <c r="K2235" t="str">
        <f>IFERROR(VLOOKUP(E2235,Sheet1!$D$2:$E$1226,2,FALSE),"")</f>
        <v/>
      </c>
    </row>
    <row r="2236" spans="1:11" x14ac:dyDescent="0.2">
      <c r="A2236" t="str">
        <f t="shared" si="68"/>
        <v/>
      </c>
      <c r="B2236" s="11">
        <v>2018</v>
      </c>
      <c r="C2236" s="11" t="str">
        <f>F2236</f>
        <v>CUYAHOGA COMMUNITY COLLEGE</v>
      </c>
      <c r="D2236" t="s">
        <v>1215</v>
      </c>
      <c r="E2236" t="str">
        <f t="shared" si="69"/>
        <v>9419CUYAHOGA COMMUNITY COLLEGE</v>
      </c>
      <c r="F2236" t="s">
        <v>1165</v>
      </c>
      <c r="G2236" t="s">
        <v>1165</v>
      </c>
      <c r="H2236" t="s">
        <v>146</v>
      </c>
      <c r="I2236" s="11">
        <v>8197599.04</v>
      </c>
      <c r="J2236" s="12">
        <v>5.1506566999999998E-3</v>
      </c>
      <c r="K2236" t="str">
        <f>IFERROR(VLOOKUP(E2236,Sheet1!$D$2:$E$1226,2,FALSE),"")</f>
        <v/>
      </c>
    </row>
    <row r="2237" spans="1:11" x14ac:dyDescent="0.2">
      <c r="A2237" t="str">
        <f t="shared" si="68"/>
        <v/>
      </c>
      <c r="B2237" s="11">
        <v>2019</v>
      </c>
      <c r="C2237" s="11" t="str">
        <f>F2237</f>
        <v>CUYAHOGA COMMUNITY COLLEGE</v>
      </c>
      <c r="D2237" t="s">
        <v>1215</v>
      </c>
      <c r="E2237" t="str">
        <f t="shared" si="69"/>
        <v>9419CUYAHOGA COMMUNITY COLLEGE</v>
      </c>
      <c r="F2237" t="s">
        <v>1165</v>
      </c>
      <c r="G2237" t="s">
        <v>1165</v>
      </c>
      <c r="H2237" t="s">
        <v>146</v>
      </c>
      <c r="I2237" s="11">
        <v>8413035.0800000001</v>
      </c>
      <c r="J2237" s="12">
        <v>5.1184947000000001E-3</v>
      </c>
      <c r="K2237" t="str">
        <f>IFERROR(VLOOKUP(E2237,Sheet1!$D$2:$E$1226,2,FALSE),"")</f>
        <v/>
      </c>
    </row>
    <row r="2238" spans="1:11" x14ac:dyDescent="0.2">
      <c r="A2238" t="str">
        <f t="shared" si="68"/>
        <v/>
      </c>
      <c r="B2238" s="11">
        <v>2020</v>
      </c>
      <c r="C2238" s="11" t="str">
        <f>F2238</f>
        <v>CUYAHOGA COMMUNITY COLLEGE</v>
      </c>
      <c r="D2238" t="s">
        <v>1215</v>
      </c>
      <c r="E2238" t="str">
        <f t="shared" si="69"/>
        <v>9419CUYAHOGA COMMUNITY COLLEGE</v>
      </c>
      <c r="F2238" t="s">
        <v>1165</v>
      </c>
      <c r="G2238" t="s">
        <v>1165</v>
      </c>
      <c r="H2238" t="s">
        <v>146</v>
      </c>
      <c r="I2238" s="11">
        <v>8501713.3200000003</v>
      </c>
      <c r="J2238" s="12">
        <v>5.0318465999999997E-3</v>
      </c>
      <c r="K2238" t="str">
        <f>IFERROR(VLOOKUP(E2238,Sheet1!$D$2:$E$1226,2,FALSE),"")</f>
        <v/>
      </c>
    </row>
    <row r="2239" spans="1:11" x14ac:dyDescent="0.2">
      <c r="A2239" t="str">
        <f t="shared" si="68"/>
        <v/>
      </c>
      <c r="B2239" s="11">
        <v>2021</v>
      </c>
      <c r="C2239" s="11" t="str">
        <f>F2239</f>
        <v>CUYAHOGA COMMUNITY COLLEGE</v>
      </c>
      <c r="D2239" t="s">
        <v>1215</v>
      </c>
      <c r="E2239" t="str">
        <f t="shared" si="69"/>
        <v>9419CUYAHOGA COMMUNITY COLLEGE</v>
      </c>
      <c r="F2239" t="s">
        <v>1165</v>
      </c>
      <c r="G2239" t="s">
        <v>1165</v>
      </c>
      <c r="H2239" t="s">
        <v>146</v>
      </c>
      <c r="I2239" s="11">
        <v>7716676.6200000001</v>
      </c>
      <c r="J2239" s="12">
        <v>4.4669403900000001E-3</v>
      </c>
      <c r="K2239" t="str">
        <f>IFERROR(VLOOKUP(E2239,Sheet1!$D$2:$E$1226,2,FALSE),"")</f>
        <v/>
      </c>
    </row>
    <row r="2240" spans="1:11" x14ac:dyDescent="0.2">
      <c r="A2240" t="str">
        <f t="shared" si="68"/>
        <v/>
      </c>
      <c r="B2240" s="11">
        <v>2022</v>
      </c>
      <c r="C2240" s="11" t="str">
        <f>F2240</f>
        <v>CUYAHOGA COMMUNITY COLLEGE</v>
      </c>
      <c r="D2240" t="s">
        <v>1215</v>
      </c>
      <c r="E2240" t="str">
        <f t="shared" si="69"/>
        <v>9419CUYAHOGA COMMUNITY COLLEGE</v>
      </c>
      <c r="F2240" t="s">
        <v>1165</v>
      </c>
      <c r="G2240" t="s">
        <v>1165</v>
      </c>
      <c r="H2240" t="s">
        <v>146</v>
      </c>
      <c r="I2240" s="11">
        <v>7885915.1600000001</v>
      </c>
      <c r="J2240" s="12">
        <v>4.3327616000000003E-3</v>
      </c>
      <c r="K2240" t="str">
        <f>IFERROR(VLOOKUP(E2240,Sheet1!$D$2:$E$1226,2,FALSE),"")</f>
        <v/>
      </c>
    </row>
    <row r="2241" spans="1:11" x14ac:dyDescent="0.2">
      <c r="A2241" t="str">
        <f t="shared" si="68"/>
        <v/>
      </c>
      <c r="B2241" s="11">
        <v>2023</v>
      </c>
      <c r="C2241" s="11" t="str">
        <f>F2241</f>
        <v>CUYAHOGA COMMUNITY COLLEGE</v>
      </c>
      <c r="D2241" t="s">
        <v>1215</v>
      </c>
      <c r="E2241" t="str">
        <f t="shared" si="69"/>
        <v>9419CUYAHOGA COMMUNITY COLLEGE</v>
      </c>
      <c r="F2241" t="s">
        <v>1165</v>
      </c>
      <c r="G2241" t="s">
        <v>1165</v>
      </c>
      <c r="H2241" t="s">
        <v>146</v>
      </c>
      <c r="I2241" s="11">
        <v>7777879.0800000001</v>
      </c>
      <c r="J2241" s="12">
        <v>4.1131974E-3</v>
      </c>
      <c r="K2241" t="str">
        <f>IFERROR(VLOOKUP(E2241,Sheet1!$D$2:$E$1226,2,FALSE),"")</f>
        <v/>
      </c>
    </row>
    <row r="2242" spans="1:11" x14ac:dyDescent="0.2">
      <c r="A2242">
        <f t="shared" si="68"/>
        <v>3904383</v>
      </c>
      <c r="B2242" s="11">
        <v>2015</v>
      </c>
      <c r="C2242" s="11" t="str">
        <f>F2242</f>
        <v>CUYAHOGA FALLS CITY SCHOOLS</v>
      </c>
      <c r="D2242" t="s">
        <v>1617</v>
      </c>
      <c r="E2242" t="str">
        <f t="shared" si="69"/>
        <v>C059CUYAHOGA FALLS CITY SCHOOLS</v>
      </c>
      <c r="F2242" t="s">
        <v>1616</v>
      </c>
      <c r="G2242" t="s">
        <v>1616</v>
      </c>
      <c r="H2242" t="s">
        <v>773</v>
      </c>
      <c r="I2242" s="11">
        <v>3132688.56</v>
      </c>
      <c r="J2242" s="12">
        <v>2.1446996000000001E-3</v>
      </c>
      <c r="K2242">
        <f>IFERROR(VLOOKUP(E2242,Sheet1!$D$2:$E$1226,2,FALSE),"")</f>
        <v>3904383</v>
      </c>
    </row>
    <row r="2243" spans="1:11" x14ac:dyDescent="0.2">
      <c r="A2243">
        <f t="shared" ref="A2243:A2306" si="70">K2243</f>
        <v>3904383</v>
      </c>
      <c r="B2243" s="11">
        <v>2016</v>
      </c>
      <c r="C2243" s="11" t="str">
        <f>F2243</f>
        <v>CUYAHOGA FALLS CITY SCHOOLS</v>
      </c>
      <c r="D2243" t="s">
        <v>1617</v>
      </c>
      <c r="E2243" t="str">
        <f t="shared" ref="E2243:E2306" si="71">D2243&amp;F2243</f>
        <v>C059CUYAHOGA FALLS CITY SCHOOLS</v>
      </c>
      <c r="F2243" t="s">
        <v>1616</v>
      </c>
      <c r="G2243" t="s">
        <v>1616</v>
      </c>
      <c r="H2243" t="s">
        <v>773</v>
      </c>
      <c r="I2243" s="11">
        <v>3173823.63</v>
      </c>
      <c r="J2243" s="12">
        <v>2.1545654999999999E-3</v>
      </c>
      <c r="K2243">
        <f>IFERROR(VLOOKUP(E2243,Sheet1!$D$2:$E$1226,2,FALSE),"")</f>
        <v>3904383</v>
      </c>
    </row>
    <row r="2244" spans="1:11" x14ac:dyDescent="0.2">
      <c r="A2244">
        <f t="shared" si="70"/>
        <v>3904383</v>
      </c>
      <c r="B2244" s="11">
        <v>2017</v>
      </c>
      <c r="C2244" s="11" t="str">
        <f>F2244</f>
        <v>CUYAHOGA FALLS CITY SCHOOLS</v>
      </c>
      <c r="D2244" t="s">
        <v>1617</v>
      </c>
      <c r="E2244" t="str">
        <f t="shared" si="71"/>
        <v>C059CUYAHOGA FALLS CITY SCHOOLS</v>
      </c>
      <c r="F2244" t="s">
        <v>1616</v>
      </c>
      <c r="G2244" t="s">
        <v>1616</v>
      </c>
      <c r="H2244" t="s">
        <v>773</v>
      </c>
      <c r="I2244" s="11">
        <v>3369590.77</v>
      </c>
      <c r="J2244" s="12">
        <v>2.189285E-3</v>
      </c>
      <c r="K2244">
        <f>IFERROR(VLOOKUP(E2244,Sheet1!$D$2:$E$1226,2,FALSE),"")</f>
        <v>3904383</v>
      </c>
    </row>
    <row r="2245" spans="1:11" x14ac:dyDescent="0.2">
      <c r="A2245">
        <f t="shared" si="70"/>
        <v>3904383</v>
      </c>
      <c r="B2245" s="11">
        <v>2018</v>
      </c>
      <c r="C2245" s="11" t="str">
        <f>F2245</f>
        <v>CUYAHOGA FALLS CITY SCHOOLS</v>
      </c>
      <c r="D2245" t="s">
        <v>1617</v>
      </c>
      <c r="E2245" t="str">
        <f t="shared" si="71"/>
        <v>C059CUYAHOGA FALLS CITY SCHOOLS</v>
      </c>
      <c r="F2245" t="s">
        <v>1616</v>
      </c>
      <c r="G2245" t="s">
        <v>1616</v>
      </c>
      <c r="H2245" t="s">
        <v>773</v>
      </c>
      <c r="I2245" s="11">
        <v>3404062.58</v>
      </c>
      <c r="J2245" s="12">
        <v>2.1388162E-3</v>
      </c>
      <c r="K2245">
        <f>IFERROR(VLOOKUP(E2245,Sheet1!$D$2:$E$1226,2,FALSE),"")</f>
        <v>3904383</v>
      </c>
    </row>
    <row r="2246" spans="1:11" x14ac:dyDescent="0.2">
      <c r="A2246">
        <f t="shared" si="70"/>
        <v>3904383</v>
      </c>
      <c r="B2246" s="11">
        <v>2019</v>
      </c>
      <c r="C2246" s="11" t="str">
        <f>F2246</f>
        <v>CUYAHOGA FALLS CITY SCHOOLS</v>
      </c>
      <c r="D2246" t="s">
        <v>1617</v>
      </c>
      <c r="E2246" t="str">
        <f t="shared" si="71"/>
        <v>C059CUYAHOGA FALLS CITY SCHOOLS</v>
      </c>
      <c r="F2246" t="s">
        <v>1616</v>
      </c>
      <c r="G2246" t="s">
        <v>1616</v>
      </c>
      <c r="H2246" t="s">
        <v>773</v>
      </c>
      <c r="I2246" s="11">
        <v>3430522.95</v>
      </c>
      <c r="J2246" s="12">
        <v>2.0871318000000002E-3</v>
      </c>
      <c r="K2246">
        <f>IFERROR(VLOOKUP(E2246,Sheet1!$D$2:$E$1226,2,FALSE),"")</f>
        <v>3904383</v>
      </c>
    </row>
    <row r="2247" spans="1:11" x14ac:dyDescent="0.2">
      <c r="A2247">
        <f t="shared" si="70"/>
        <v>3904383</v>
      </c>
      <c r="B2247" s="11">
        <v>2020</v>
      </c>
      <c r="C2247" s="11" t="str">
        <f>F2247</f>
        <v>CUYAHOGA FALLS CITY SCHOOLS</v>
      </c>
      <c r="D2247" t="s">
        <v>1617</v>
      </c>
      <c r="E2247" t="str">
        <f t="shared" si="71"/>
        <v>C059CUYAHOGA FALLS CITY SCHOOLS</v>
      </c>
      <c r="F2247" t="s">
        <v>1616</v>
      </c>
      <c r="G2247" t="s">
        <v>1616</v>
      </c>
      <c r="H2247" t="s">
        <v>773</v>
      </c>
      <c r="I2247" s="11">
        <v>3367489.36</v>
      </c>
      <c r="J2247" s="12">
        <v>1.9930911999999999E-3</v>
      </c>
      <c r="K2247">
        <f>IFERROR(VLOOKUP(E2247,Sheet1!$D$2:$E$1226,2,FALSE),"")</f>
        <v>3904383</v>
      </c>
    </row>
    <row r="2248" spans="1:11" x14ac:dyDescent="0.2">
      <c r="A2248">
        <f t="shared" si="70"/>
        <v>3904383</v>
      </c>
      <c r="B2248" s="11">
        <v>2021</v>
      </c>
      <c r="C2248" s="11" t="str">
        <f>F2248</f>
        <v>CUYAHOGA FALLS CITY SCHOOLS</v>
      </c>
      <c r="D2248" t="s">
        <v>1617</v>
      </c>
      <c r="E2248" t="str">
        <f t="shared" si="71"/>
        <v>C059CUYAHOGA FALLS CITY SCHOOLS</v>
      </c>
      <c r="F2248" t="s">
        <v>1616</v>
      </c>
      <c r="G2248" t="s">
        <v>1616</v>
      </c>
      <c r="H2248" t="s">
        <v>773</v>
      </c>
      <c r="I2248" s="11">
        <v>3492931.02</v>
      </c>
      <c r="J2248" s="12">
        <v>2.02194745E-3</v>
      </c>
      <c r="K2248">
        <f>IFERROR(VLOOKUP(E2248,Sheet1!$D$2:$E$1226,2,FALSE),"")</f>
        <v>3904383</v>
      </c>
    </row>
    <row r="2249" spans="1:11" x14ac:dyDescent="0.2">
      <c r="A2249">
        <f t="shared" si="70"/>
        <v>3904383</v>
      </c>
      <c r="B2249" s="11">
        <v>2022</v>
      </c>
      <c r="C2249" s="11" t="str">
        <f>F2249</f>
        <v>CUYAHOGA FALLS CITY SCHOOLS</v>
      </c>
      <c r="D2249" t="s">
        <v>1617</v>
      </c>
      <c r="E2249" t="str">
        <f t="shared" si="71"/>
        <v>C059CUYAHOGA FALLS CITY SCHOOLS</v>
      </c>
      <c r="F2249" t="s">
        <v>1616</v>
      </c>
      <c r="G2249" t="s">
        <v>1616</v>
      </c>
      <c r="H2249" t="s">
        <v>773</v>
      </c>
      <c r="I2249" s="11">
        <v>3677677.15</v>
      </c>
      <c r="J2249" s="12">
        <v>2.0206276999999999E-3</v>
      </c>
      <c r="K2249">
        <f>IFERROR(VLOOKUP(E2249,Sheet1!$D$2:$E$1226,2,FALSE),"")</f>
        <v>3904383</v>
      </c>
    </row>
    <row r="2250" spans="1:11" x14ac:dyDescent="0.2">
      <c r="A2250">
        <f t="shared" si="70"/>
        <v>3904383</v>
      </c>
      <c r="B2250" s="11">
        <v>2023</v>
      </c>
      <c r="C2250" s="11" t="str">
        <f>F2250</f>
        <v>CUYAHOGA FALLS CITY SCHOOLS</v>
      </c>
      <c r="D2250" t="s">
        <v>1617</v>
      </c>
      <c r="E2250" t="str">
        <f t="shared" si="71"/>
        <v>C059CUYAHOGA FALLS CITY SCHOOLS</v>
      </c>
      <c r="F2250" t="s">
        <v>1616</v>
      </c>
      <c r="G2250" t="s">
        <v>1616</v>
      </c>
      <c r="H2250" t="s">
        <v>773</v>
      </c>
      <c r="I2250" s="11">
        <v>3876665.25</v>
      </c>
      <c r="J2250" s="12">
        <v>2.0501077E-3</v>
      </c>
      <c r="K2250">
        <f>IFERROR(VLOOKUP(E2250,Sheet1!$D$2:$E$1226,2,FALSE),"")</f>
        <v>3904383</v>
      </c>
    </row>
    <row r="2251" spans="1:11" x14ac:dyDescent="0.2">
      <c r="A2251">
        <f t="shared" si="70"/>
        <v>3904655</v>
      </c>
      <c r="B2251" s="11">
        <v>2015</v>
      </c>
      <c r="C2251" s="11" t="str">
        <f>F2251</f>
        <v>CUYAHOGA HEIGHTS LOCAL SCHOOLS</v>
      </c>
      <c r="D2251" t="s">
        <v>201</v>
      </c>
      <c r="E2251" t="str">
        <f t="shared" si="71"/>
        <v>1805CUYAHOGA HEIGHTS LOCAL SCHOOLS</v>
      </c>
      <c r="F2251" t="s">
        <v>147</v>
      </c>
      <c r="G2251" t="s">
        <v>147</v>
      </c>
      <c r="H2251" t="s">
        <v>146</v>
      </c>
      <c r="I2251" s="11">
        <v>692554.96</v>
      </c>
      <c r="J2251" s="12">
        <v>4.7413659999999999E-4</v>
      </c>
      <c r="K2251">
        <f>IFERROR(VLOOKUP(E2251,Sheet1!$D$2:$E$1226,2,FALSE),"")</f>
        <v>3904655</v>
      </c>
    </row>
    <row r="2252" spans="1:11" x14ac:dyDescent="0.2">
      <c r="A2252">
        <f t="shared" si="70"/>
        <v>3904655</v>
      </c>
      <c r="B2252" s="11">
        <v>2016</v>
      </c>
      <c r="C2252" s="11" t="str">
        <f>F2252</f>
        <v>CUYAHOGA HEIGHTS LOCAL SCHOOLS</v>
      </c>
      <c r="D2252" t="s">
        <v>201</v>
      </c>
      <c r="E2252" t="str">
        <f t="shared" si="71"/>
        <v>1805CUYAHOGA HEIGHTS LOCAL SCHOOLS</v>
      </c>
      <c r="F2252" t="s">
        <v>147</v>
      </c>
      <c r="G2252" t="s">
        <v>147</v>
      </c>
      <c r="H2252" t="s">
        <v>146</v>
      </c>
      <c r="I2252" s="11">
        <v>716225.62</v>
      </c>
      <c r="J2252" s="12">
        <v>4.862132E-4</v>
      </c>
      <c r="K2252">
        <f>IFERROR(VLOOKUP(E2252,Sheet1!$D$2:$E$1226,2,FALSE),"")</f>
        <v>3904655</v>
      </c>
    </row>
    <row r="2253" spans="1:11" x14ac:dyDescent="0.2">
      <c r="A2253">
        <f t="shared" si="70"/>
        <v>3904655</v>
      </c>
      <c r="B2253" s="11">
        <v>2017</v>
      </c>
      <c r="C2253" s="11" t="str">
        <f>F2253</f>
        <v>CUYAHOGA HEIGHTS LOCAL SCHOOLS</v>
      </c>
      <c r="D2253" t="s">
        <v>201</v>
      </c>
      <c r="E2253" t="str">
        <f t="shared" si="71"/>
        <v>1805CUYAHOGA HEIGHTS LOCAL SCHOOLS</v>
      </c>
      <c r="F2253" t="s">
        <v>147</v>
      </c>
      <c r="G2253" t="s">
        <v>147</v>
      </c>
      <c r="H2253" t="s">
        <v>146</v>
      </c>
      <c r="I2253" s="11">
        <v>756231.61</v>
      </c>
      <c r="J2253" s="12">
        <v>4.9133759999999999E-4</v>
      </c>
      <c r="K2253">
        <f>IFERROR(VLOOKUP(E2253,Sheet1!$D$2:$E$1226,2,FALSE),"")</f>
        <v>3904655</v>
      </c>
    </row>
    <row r="2254" spans="1:11" x14ac:dyDescent="0.2">
      <c r="A2254">
        <f t="shared" si="70"/>
        <v>3904655</v>
      </c>
      <c r="B2254" s="11">
        <v>2018</v>
      </c>
      <c r="C2254" s="11" t="str">
        <f>F2254</f>
        <v>CUYAHOGA HEIGHTS LOCAL SCHOOLS</v>
      </c>
      <c r="D2254" t="s">
        <v>201</v>
      </c>
      <c r="E2254" t="str">
        <f t="shared" si="71"/>
        <v>1805CUYAHOGA HEIGHTS LOCAL SCHOOLS</v>
      </c>
      <c r="F2254" t="s">
        <v>147</v>
      </c>
      <c r="G2254" t="s">
        <v>147</v>
      </c>
      <c r="H2254" t="s">
        <v>146</v>
      </c>
      <c r="I2254" s="11">
        <v>784083.96</v>
      </c>
      <c r="J2254" s="12">
        <v>4.9264999999999997E-4</v>
      </c>
      <c r="K2254">
        <f>IFERROR(VLOOKUP(E2254,Sheet1!$D$2:$E$1226,2,FALSE),"")</f>
        <v>3904655</v>
      </c>
    </row>
    <row r="2255" spans="1:11" x14ac:dyDescent="0.2">
      <c r="A2255">
        <f t="shared" si="70"/>
        <v>3904655</v>
      </c>
      <c r="B2255" s="11">
        <v>2019</v>
      </c>
      <c r="C2255" s="11" t="str">
        <f>F2255</f>
        <v>CUYAHOGA HEIGHTS LOCAL SCHOOLS</v>
      </c>
      <c r="D2255" t="s">
        <v>201</v>
      </c>
      <c r="E2255" t="str">
        <f t="shared" si="71"/>
        <v>1805CUYAHOGA HEIGHTS LOCAL SCHOOLS</v>
      </c>
      <c r="F2255" t="s">
        <v>147</v>
      </c>
      <c r="G2255" t="s">
        <v>147</v>
      </c>
      <c r="H2255" t="s">
        <v>146</v>
      </c>
      <c r="I2255" s="11">
        <v>811794.27</v>
      </c>
      <c r="J2255" s="12">
        <v>4.9389599999999996E-4</v>
      </c>
      <c r="K2255">
        <f>IFERROR(VLOOKUP(E2255,Sheet1!$D$2:$E$1226,2,FALSE),"")</f>
        <v>3904655</v>
      </c>
    </row>
    <row r="2256" spans="1:11" x14ac:dyDescent="0.2">
      <c r="A2256">
        <f t="shared" si="70"/>
        <v>3904655</v>
      </c>
      <c r="B2256" s="11">
        <v>2020</v>
      </c>
      <c r="C2256" s="11" t="str">
        <f>F2256</f>
        <v>CUYAHOGA HEIGHTS LOCAL SCHOOLS</v>
      </c>
      <c r="D2256" t="s">
        <v>201</v>
      </c>
      <c r="E2256" t="str">
        <f t="shared" si="71"/>
        <v>1805CUYAHOGA HEIGHTS LOCAL SCHOOLS</v>
      </c>
      <c r="F2256" t="s">
        <v>147</v>
      </c>
      <c r="G2256" t="s">
        <v>147</v>
      </c>
      <c r="H2256" t="s">
        <v>146</v>
      </c>
      <c r="I2256" s="11">
        <v>849278.45</v>
      </c>
      <c r="J2256" s="12">
        <v>5.0265620000000005E-4</v>
      </c>
      <c r="K2256">
        <f>IFERROR(VLOOKUP(E2256,Sheet1!$D$2:$E$1226,2,FALSE),"")</f>
        <v>3904655</v>
      </c>
    </row>
    <row r="2257" spans="1:11" x14ac:dyDescent="0.2">
      <c r="A2257">
        <f t="shared" si="70"/>
        <v>3904655</v>
      </c>
      <c r="B2257" s="11">
        <v>2021</v>
      </c>
      <c r="C2257" s="11" t="str">
        <f>F2257</f>
        <v>CUYAHOGA HEIGHTS LOCAL SCHOOLS</v>
      </c>
      <c r="D2257" t="s">
        <v>201</v>
      </c>
      <c r="E2257" t="str">
        <f t="shared" si="71"/>
        <v>1805CUYAHOGA HEIGHTS LOCAL SCHOOLS</v>
      </c>
      <c r="F2257" t="s">
        <v>147</v>
      </c>
      <c r="G2257" t="s">
        <v>147</v>
      </c>
      <c r="H2257" t="s">
        <v>146</v>
      </c>
      <c r="I2257" s="11">
        <v>873927.81</v>
      </c>
      <c r="J2257" s="12">
        <v>5.0588920999999995E-4</v>
      </c>
      <c r="K2257">
        <f>IFERROR(VLOOKUP(E2257,Sheet1!$D$2:$E$1226,2,FALSE),"")</f>
        <v>3904655</v>
      </c>
    </row>
    <row r="2258" spans="1:11" x14ac:dyDescent="0.2">
      <c r="A2258">
        <f t="shared" si="70"/>
        <v>3904655</v>
      </c>
      <c r="B2258" s="11">
        <v>2022</v>
      </c>
      <c r="C2258" s="11" t="str">
        <f>F2258</f>
        <v>CUYAHOGA HEIGHTS LOCAL SCHOOLS</v>
      </c>
      <c r="D2258" t="s">
        <v>201</v>
      </c>
      <c r="E2258" t="str">
        <f t="shared" si="71"/>
        <v>1805CUYAHOGA HEIGHTS LOCAL SCHOOLS</v>
      </c>
      <c r="F2258" t="s">
        <v>147</v>
      </c>
      <c r="G2258" t="s">
        <v>147</v>
      </c>
      <c r="H2258" t="s">
        <v>146</v>
      </c>
      <c r="I2258" s="11">
        <v>925377.56</v>
      </c>
      <c r="J2258" s="12">
        <v>5.0843060000000002E-4</v>
      </c>
      <c r="K2258">
        <f>IFERROR(VLOOKUP(E2258,Sheet1!$D$2:$E$1226,2,FALSE),"")</f>
        <v>3904655</v>
      </c>
    </row>
    <row r="2259" spans="1:11" x14ac:dyDescent="0.2">
      <c r="A2259">
        <f t="shared" si="70"/>
        <v>3904655</v>
      </c>
      <c r="B2259" s="11">
        <v>2023</v>
      </c>
      <c r="C2259" s="11" t="str">
        <f>F2259</f>
        <v>CUYAHOGA HEIGHTS LOCAL SCHOOLS</v>
      </c>
      <c r="D2259" t="s">
        <v>201</v>
      </c>
      <c r="E2259" t="str">
        <f t="shared" si="71"/>
        <v>1805CUYAHOGA HEIGHTS LOCAL SCHOOLS</v>
      </c>
      <c r="F2259" t="s">
        <v>147</v>
      </c>
      <c r="G2259" t="s">
        <v>147</v>
      </c>
      <c r="H2259" t="s">
        <v>146</v>
      </c>
      <c r="I2259" s="11">
        <v>1082213.99</v>
      </c>
      <c r="J2259" s="12">
        <v>5.7231019999999999E-4</v>
      </c>
      <c r="K2259">
        <f>IFERROR(VLOOKUP(E2259,Sheet1!$D$2:$E$1226,2,FALSE),"")</f>
        <v>3904655</v>
      </c>
    </row>
    <row r="2260" spans="1:11" x14ac:dyDescent="0.2">
      <c r="A2260">
        <f t="shared" si="70"/>
        <v>3905092</v>
      </c>
      <c r="B2260" s="11">
        <v>2015</v>
      </c>
      <c r="C2260" s="11" t="str">
        <f>F2260</f>
        <v>CUYAHOGA VALLEY CAREER CENTER</v>
      </c>
      <c r="D2260" t="s">
        <v>1531</v>
      </c>
      <c r="E2260" t="str">
        <f t="shared" si="71"/>
        <v>9842CUYAHOGA VALLEY CAREER CENTER</v>
      </c>
      <c r="F2260" t="s">
        <v>1467</v>
      </c>
      <c r="G2260" t="s">
        <v>1467</v>
      </c>
      <c r="H2260" t="s">
        <v>146</v>
      </c>
      <c r="I2260" s="11">
        <v>809424.05</v>
      </c>
      <c r="J2260" s="12">
        <v>5.5414750000000001E-4</v>
      </c>
      <c r="K2260">
        <f>IFERROR(VLOOKUP(E2260,Sheet1!$D$2:$E$1226,2,FALSE),"")</f>
        <v>3905092</v>
      </c>
    </row>
    <row r="2261" spans="1:11" x14ac:dyDescent="0.2">
      <c r="A2261">
        <f t="shared" si="70"/>
        <v>3905092</v>
      </c>
      <c r="B2261" s="11">
        <v>2016</v>
      </c>
      <c r="C2261" s="11" t="str">
        <f>F2261</f>
        <v>CUYAHOGA VALLEY CAREER CENTER</v>
      </c>
      <c r="D2261" t="s">
        <v>1531</v>
      </c>
      <c r="E2261" t="str">
        <f t="shared" si="71"/>
        <v>9842CUYAHOGA VALLEY CAREER CENTER</v>
      </c>
      <c r="F2261" t="s">
        <v>1467</v>
      </c>
      <c r="G2261" t="s">
        <v>1467</v>
      </c>
      <c r="H2261" t="s">
        <v>146</v>
      </c>
      <c r="I2261" s="11">
        <v>812286.16</v>
      </c>
      <c r="J2261" s="12">
        <v>5.5142440000000004E-4</v>
      </c>
      <c r="K2261">
        <f>IFERROR(VLOOKUP(E2261,Sheet1!$D$2:$E$1226,2,FALSE),"")</f>
        <v>3905092</v>
      </c>
    </row>
    <row r="2262" spans="1:11" x14ac:dyDescent="0.2">
      <c r="A2262">
        <f t="shared" si="70"/>
        <v>3905092</v>
      </c>
      <c r="B2262" s="11">
        <v>2017</v>
      </c>
      <c r="C2262" s="11" t="str">
        <f>F2262</f>
        <v>CUYAHOGA VALLEY CAREER CENTER</v>
      </c>
      <c r="D2262" t="s">
        <v>1531</v>
      </c>
      <c r="E2262" t="str">
        <f t="shared" si="71"/>
        <v>9842CUYAHOGA VALLEY CAREER CENTER</v>
      </c>
      <c r="F2262" t="s">
        <v>1467</v>
      </c>
      <c r="G2262" t="s">
        <v>1467</v>
      </c>
      <c r="H2262" t="s">
        <v>146</v>
      </c>
      <c r="I2262" s="11">
        <v>818385.62</v>
      </c>
      <c r="J2262" s="12">
        <v>5.3172020000000003E-4</v>
      </c>
      <c r="K2262">
        <f>IFERROR(VLOOKUP(E2262,Sheet1!$D$2:$E$1226,2,FALSE),"")</f>
        <v>3905092</v>
      </c>
    </row>
    <row r="2263" spans="1:11" x14ac:dyDescent="0.2">
      <c r="A2263">
        <f t="shared" si="70"/>
        <v>3905092</v>
      </c>
      <c r="B2263" s="11">
        <v>2018</v>
      </c>
      <c r="C2263" s="11" t="str">
        <f>F2263</f>
        <v>CUYAHOGA VALLEY CAREER CENTER</v>
      </c>
      <c r="D2263" t="s">
        <v>1531</v>
      </c>
      <c r="E2263" t="str">
        <f t="shared" si="71"/>
        <v>9842CUYAHOGA VALLEY CAREER CENTER</v>
      </c>
      <c r="F2263" t="s">
        <v>1467</v>
      </c>
      <c r="G2263" t="s">
        <v>1467</v>
      </c>
      <c r="H2263" t="s">
        <v>146</v>
      </c>
      <c r="I2263" s="11">
        <v>831852.35</v>
      </c>
      <c r="J2263" s="12">
        <v>5.2266349999999999E-4</v>
      </c>
      <c r="K2263">
        <f>IFERROR(VLOOKUP(E2263,Sheet1!$D$2:$E$1226,2,FALSE),"")</f>
        <v>3905092</v>
      </c>
    </row>
    <row r="2264" spans="1:11" x14ac:dyDescent="0.2">
      <c r="A2264">
        <f t="shared" si="70"/>
        <v>3905092</v>
      </c>
      <c r="B2264" s="11">
        <v>2019</v>
      </c>
      <c r="C2264" s="11" t="str">
        <f>F2264</f>
        <v>CUYAHOGA VALLEY CAREER CENTER</v>
      </c>
      <c r="D2264" t="s">
        <v>1531</v>
      </c>
      <c r="E2264" t="str">
        <f t="shared" si="71"/>
        <v>9842CUYAHOGA VALLEY CAREER CENTER</v>
      </c>
      <c r="F2264" t="s">
        <v>1467</v>
      </c>
      <c r="G2264" t="s">
        <v>1467</v>
      </c>
      <c r="H2264" t="s">
        <v>146</v>
      </c>
      <c r="I2264" s="11">
        <v>871063.8</v>
      </c>
      <c r="J2264" s="12">
        <v>5.2995560000000002E-4</v>
      </c>
      <c r="K2264">
        <f>IFERROR(VLOOKUP(E2264,Sheet1!$D$2:$E$1226,2,FALSE),"")</f>
        <v>3905092</v>
      </c>
    </row>
    <row r="2265" spans="1:11" x14ac:dyDescent="0.2">
      <c r="A2265">
        <f t="shared" si="70"/>
        <v>3905092</v>
      </c>
      <c r="B2265" s="11">
        <v>2020</v>
      </c>
      <c r="C2265" s="11" t="str">
        <f>F2265</f>
        <v>CUYAHOGA VALLEY CAREER CENTER</v>
      </c>
      <c r="D2265" t="s">
        <v>1531</v>
      </c>
      <c r="E2265" t="str">
        <f t="shared" si="71"/>
        <v>9842CUYAHOGA VALLEY CAREER CENTER</v>
      </c>
      <c r="F2265" t="s">
        <v>1467</v>
      </c>
      <c r="G2265" t="s">
        <v>1467</v>
      </c>
      <c r="H2265" t="s">
        <v>146</v>
      </c>
      <c r="I2265" s="11">
        <v>864097.52</v>
      </c>
      <c r="J2265" s="12">
        <v>5.1142709999999999E-4</v>
      </c>
      <c r="K2265">
        <f>IFERROR(VLOOKUP(E2265,Sheet1!$D$2:$E$1226,2,FALSE),"")</f>
        <v>3905092</v>
      </c>
    </row>
    <row r="2266" spans="1:11" x14ac:dyDescent="0.2">
      <c r="A2266">
        <f t="shared" si="70"/>
        <v>3905092</v>
      </c>
      <c r="B2266" s="11">
        <v>2021</v>
      </c>
      <c r="C2266" s="11" t="str">
        <f>F2266</f>
        <v>CUYAHOGA VALLEY CAREER CENTER</v>
      </c>
      <c r="D2266" t="s">
        <v>1531</v>
      </c>
      <c r="E2266" t="str">
        <f t="shared" si="71"/>
        <v>9842CUYAHOGA VALLEY CAREER CENTER</v>
      </c>
      <c r="F2266" t="s">
        <v>1467</v>
      </c>
      <c r="G2266" t="s">
        <v>1467</v>
      </c>
      <c r="H2266" t="s">
        <v>146</v>
      </c>
      <c r="I2266" s="11">
        <v>879309.25</v>
      </c>
      <c r="J2266" s="12">
        <v>5.0900434999999998E-4</v>
      </c>
      <c r="K2266">
        <f>IFERROR(VLOOKUP(E2266,Sheet1!$D$2:$E$1226,2,FALSE),"")</f>
        <v>3905092</v>
      </c>
    </row>
    <row r="2267" spans="1:11" x14ac:dyDescent="0.2">
      <c r="A2267">
        <f t="shared" si="70"/>
        <v>3905092</v>
      </c>
      <c r="B2267" s="11">
        <v>2022</v>
      </c>
      <c r="C2267" s="11" t="str">
        <f>F2267</f>
        <v>CUYAHOGA VALLEY CAREER CENTER</v>
      </c>
      <c r="D2267" t="s">
        <v>1531</v>
      </c>
      <c r="E2267" t="str">
        <f t="shared" si="71"/>
        <v>9842CUYAHOGA VALLEY CAREER CENTER</v>
      </c>
      <c r="F2267" t="s">
        <v>1467</v>
      </c>
      <c r="G2267" t="s">
        <v>1467</v>
      </c>
      <c r="H2267" t="s">
        <v>146</v>
      </c>
      <c r="I2267" s="11">
        <v>896438.53</v>
      </c>
      <c r="J2267" s="12">
        <v>4.9253060000000002E-4</v>
      </c>
      <c r="K2267">
        <f>IFERROR(VLOOKUP(E2267,Sheet1!$D$2:$E$1226,2,FALSE),"")</f>
        <v>3905092</v>
      </c>
    </row>
    <row r="2268" spans="1:11" x14ac:dyDescent="0.2">
      <c r="A2268">
        <f t="shared" si="70"/>
        <v>3905092</v>
      </c>
      <c r="B2268" s="11">
        <v>2023</v>
      </c>
      <c r="C2268" s="11" t="str">
        <f>F2268</f>
        <v>CUYAHOGA VALLEY CAREER CENTER</v>
      </c>
      <c r="D2268" t="s">
        <v>1531</v>
      </c>
      <c r="E2268" t="str">
        <f t="shared" si="71"/>
        <v>9842CUYAHOGA VALLEY CAREER CENTER</v>
      </c>
      <c r="F2268" t="s">
        <v>1467</v>
      </c>
      <c r="G2268" t="s">
        <v>1467</v>
      </c>
      <c r="H2268" t="s">
        <v>146</v>
      </c>
      <c r="I2268" s="11">
        <v>948650.87</v>
      </c>
      <c r="J2268" s="12">
        <v>5.0167769999999998E-4</v>
      </c>
      <c r="K2268">
        <f>IFERROR(VLOOKUP(E2268,Sheet1!$D$2:$E$1226,2,FALSE),"")</f>
        <v>3905092</v>
      </c>
    </row>
    <row r="2269" spans="1:11" x14ac:dyDescent="0.2">
      <c r="A2269">
        <f t="shared" si="70"/>
        <v>3901617</v>
      </c>
      <c r="B2269" s="11">
        <v>2020</v>
      </c>
      <c r="C2269" s="11" t="str">
        <f>F2269</f>
        <v>CYPRESS HIGH SCHOOL</v>
      </c>
      <c r="D2269" t="s">
        <v>2623</v>
      </c>
      <c r="E2269" t="str">
        <f t="shared" si="71"/>
        <v>D453CYPRESS HIGH SCHOOL</v>
      </c>
      <c r="F2269" t="s">
        <v>2622</v>
      </c>
      <c r="G2269" t="s">
        <v>2622</v>
      </c>
      <c r="H2269" t="s">
        <v>269</v>
      </c>
      <c r="I2269" s="11">
        <v>22654.11</v>
      </c>
      <c r="J2269" s="12">
        <v>1.34081E-5</v>
      </c>
      <c r="K2269">
        <f>IFERROR(VLOOKUP(E2269,Sheet1!$D$2:$E$1226,2,FALSE),"")</f>
        <v>3901617</v>
      </c>
    </row>
    <row r="2270" spans="1:11" x14ac:dyDescent="0.2">
      <c r="A2270">
        <f t="shared" si="70"/>
        <v>3901617</v>
      </c>
      <c r="B2270" s="11">
        <v>2021</v>
      </c>
      <c r="C2270" s="11" t="str">
        <f>F2270</f>
        <v>CYPRESS HIGH SCHOOL</v>
      </c>
      <c r="D2270" t="s">
        <v>2623</v>
      </c>
      <c r="E2270" t="str">
        <f t="shared" si="71"/>
        <v>D453CYPRESS HIGH SCHOOL</v>
      </c>
      <c r="F2270" t="s">
        <v>2622</v>
      </c>
      <c r="G2270" t="s">
        <v>2622</v>
      </c>
      <c r="H2270" t="s">
        <v>269</v>
      </c>
      <c r="I2270" s="11">
        <v>33295.64</v>
      </c>
      <c r="J2270" s="12">
        <v>1.9273790000000001E-5</v>
      </c>
      <c r="K2270">
        <f>IFERROR(VLOOKUP(E2270,Sheet1!$D$2:$E$1226,2,FALSE),"")</f>
        <v>3901617</v>
      </c>
    </row>
    <row r="2271" spans="1:11" x14ac:dyDescent="0.2">
      <c r="A2271">
        <f t="shared" si="70"/>
        <v>3901617</v>
      </c>
      <c r="B2271" s="11">
        <v>2022</v>
      </c>
      <c r="C2271" s="11" t="str">
        <f>F2271</f>
        <v>CYPRESS HIGH SCHOOL</v>
      </c>
      <c r="D2271" t="s">
        <v>2623</v>
      </c>
      <c r="E2271" t="str">
        <f t="shared" si="71"/>
        <v>D453CYPRESS HIGH SCHOOL</v>
      </c>
      <c r="F2271" t="s">
        <v>2622</v>
      </c>
      <c r="G2271" t="s">
        <v>2622</v>
      </c>
      <c r="H2271" t="s">
        <v>269</v>
      </c>
      <c r="I2271" s="11">
        <v>29345.1</v>
      </c>
      <c r="J2271" s="12">
        <v>1.6123100000000002E-5</v>
      </c>
      <c r="K2271">
        <f>IFERROR(VLOOKUP(E2271,Sheet1!$D$2:$E$1226,2,FALSE),"")</f>
        <v>3901617</v>
      </c>
    </row>
    <row r="2272" spans="1:11" x14ac:dyDescent="0.2">
      <c r="A2272">
        <f t="shared" si="70"/>
        <v>3901617</v>
      </c>
      <c r="B2272" s="11">
        <v>2023</v>
      </c>
      <c r="C2272" s="11" t="str">
        <f>F2272</f>
        <v>CYPRESS HIGH SCHOOL</v>
      </c>
      <c r="D2272" t="s">
        <v>2623</v>
      </c>
      <c r="E2272" t="str">
        <f t="shared" si="71"/>
        <v>D453CYPRESS HIGH SCHOOL</v>
      </c>
      <c r="F2272" t="s">
        <v>2622</v>
      </c>
      <c r="G2272" t="s">
        <v>2622</v>
      </c>
      <c r="H2272" t="s">
        <v>269</v>
      </c>
      <c r="I2272" s="11">
        <v>51574.9</v>
      </c>
      <c r="J2272" s="12">
        <v>2.7274500000000001E-5</v>
      </c>
      <c r="K2272">
        <f>IFERROR(VLOOKUP(E2272,Sheet1!$D$2:$E$1226,2,FALSE),"")</f>
        <v>3901617</v>
      </c>
    </row>
    <row r="2273" spans="1:11" x14ac:dyDescent="0.2">
      <c r="A2273">
        <f t="shared" si="70"/>
        <v>3905054</v>
      </c>
      <c r="B2273" s="11">
        <v>2015</v>
      </c>
      <c r="C2273" s="11" t="str">
        <f>F2273</f>
        <v>DALTON LOCAL SCHOOLS</v>
      </c>
      <c r="D2273" t="s">
        <v>923</v>
      </c>
      <c r="E2273" t="str">
        <f t="shared" si="71"/>
        <v>8507DALTON LOCAL SCHOOLS</v>
      </c>
      <c r="F2273" t="s">
        <v>874</v>
      </c>
      <c r="G2273" t="s">
        <v>874</v>
      </c>
      <c r="H2273" t="s">
        <v>872</v>
      </c>
      <c r="I2273" s="11">
        <v>545552.07999999996</v>
      </c>
      <c r="J2273" s="12">
        <v>3.7349559999999999E-4</v>
      </c>
      <c r="K2273">
        <f>IFERROR(VLOOKUP(E2273,Sheet1!$D$2:$E$1226,2,FALSE),"")</f>
        <v>3905054</v>
      </c>
    </row>
    <row r="2274" spans="1:11" x14ac:dyDescent="0.2">
      <c r="A2274">
        <f t="shared" si="70"/>
        <v>3905054</v>
      </c>
      <c r="B2274" s="11">
        <v>2016</v>
      </c>
      <c r="C2274" s="11" t="str">
        <f>F2274</f>
        <v>DALTON LOCAL SCHOOLS</v>
      </c>
      <c r="D2274" t="s">
        <v>923</v>
      </c>
      <c r="E2274" t="str">
        <f t="shared" si="71"/>
        <v>8507DALTON LOCAL SCHOOLS</v>
      </c>
      <c r="F2274" t="s">
        <v>874</v>
      </c>
      <c r="G2274" t="s">
        <v>874</v>
      </c>
      <c r="H2274" t="s">
        <v>872</v>
      </c>
      <c r="I2274" s="11">
        <v>553051.57999999996</v>
      </c>
      <c r="J2274" s="12">
        <v>3.7544169999999998E-4</v>
      </c>
      <c r="K2274">
        <f>IFERROR(VLOOKUP(E2274,Sheet1!$D$2:$E$1226,2,FALSE),"")</f>
        <v>3905054</v>
      </c>
    </row>
    <row r="2275" spans="1:11" x14ac:dyDescent="0.2">
      <c r="A2275">
        <f t="shared" si="70"/>
        <v>3905054</v>
      </c>
      <c r="B2275" s="11">
        <v>2017</v>
      </c>
      <c r="C2275" s="11" t="str">
        <f>F2275</f>
        <v>DALTON LOCAL SCHOOLS</v>
      </c>
      <c r="D2275" t="s">
        <v>923</v>
      </c>
      <c r="E2275" t="str">
        <f t="shared" si="71"/>
        <v>8507DALTON LOCAL SCHOOLS</v>
      </c>
      <c r="F2275" t="s">
        <v>874</v>
      </c>
      <c r="G2275" t="s">
        <v>874</v>
      </c>
      <c r="H2275" t="s">
        <v>872</v>
      </c>
      <c r="I2275" s="11">
        <v>559721.38</v>
      </c>
      <c r="J2275" s="12">
        <v>3.6366129999999998E-4</v>
      </c>
      <c r="K2275">
        <f>IFERROR(VLOOKUP(E2275,Sheet1!$D$2:$E$1226,2,FALSE),"")</f>
        <v>3905054</v>
      </c>
    </row>
    <row r="2276" spans="1:11" x14ac:dyDescent="0.2">
      <c r="A2276">
        <f t="shared" si="70"/>
        <v>3905054</v>
      </c>
      <c r="B2276" s="11">
        <v>2018</v>
      </c>
      <c r="C2276" s="11" t="str">
        <f>F2276</f>
        <v>DALTON LOCAL SCHOOLS</v>
      </c>
      <c r="D2276" t="s">
        <v>923</v>
      </c>
      <c r="E2276" t="str">
        <f t="shared" si="71"/>
        <v>8507DALTON LOCAL SCHOOLS</v>
      </c>
      <c r="F2276" t="s">
        <v>874</v>
      </c>
      <c r="G2276" t="s">
        <v>874</v>
      </c>
      <c r="H2276" t="s">
        <v>872</v>
      </c>
      <c r="I2276" s="11">
        <v>583734.24</v>
      </c>
      <c r="J2276" s="12">
        <v>3.6676770000000002E-4</v>
      </c>
      <c r="K2276">
        <f>IFERROR(VLOOKUP(E2276,Sheet1!$D$2:$E$1226,2,FALSE),"")</f>
        <v>3905054</v>
      </c>
    </row>
    <row r="2277" spans="1:11" x14ac:dyDescent="0.2">
      <c r="A2277">
        <f t="shared" si="70"/>
        <v>3905054</v>
      </c>
      <c r="B2277" s="11">
        <v>2019</v>
      </c>
      <c r="C2277" s="11" t="str">
        <f>F2277</f>
        <v>DALTON LOCAL SCHOOLS</v>
      </c>
      <c r="D2277" t="s">
        <v>923</v>
      </c>
      <c r="E2277" t="str">
        <f t="shared" si="71"/>
        <v>8507DALTON LOCAL SCHOOLS</v>
      </c>
      <c r="F2277" t="s">
        <v>874</v>
      </c>
      <c r="G2277" t="s">
        <v>874</v>
      </c>
      <c r="H2277" t="s">
        <v>872</v>
      </c>
      <c r="I2277" s="11">
        <v>600250.55000000005</v>
      </c>
      <c r="J2277" s="12">
        <v>3.6519269999999999E-4</v>
      </c>
      <c r="K2277">
        <f>IFERROR(VLOOKUP(E2277,Sheet1!$D$2:$E$1226,2,FALSE),"")</f>
        <v>3905054</v>
      </c>
    </row>
    <row r="2278" spans="1:11" x14ac:dyDescent="0.2">
      <c r="A2278">
        <f t="shared" si="70"/>
        <v>3905054</v>
      </c>
      <c r="B2278" s="11">
        <v>2020</v>
      </c>
      <c r="C2278" s="11" t="str">
        <f>F2278</f>
        <v>DALTON LOCAL SCHOOLS</v>
      </c>
      <c r="D2278" t="s">
        <v>923</v>
      </c>
      <c r="E2278" t="str">
        <f t="shared" si="71"/>
        <v>8507DALTON LOCAL SCHOOLS</v>
      </c>
      <c r="F2278" t="s">
        <v>874</v>
      </c>
      <c r="G2278" t="s">
        <v>874</v>
      </c>
      <c r="H2278" t="s">
        <v>872</v>
      </c>
      <c r="I2278" s="11">
        <v>621968.18000000005</v>
      </c>
      <c r="J2278" s="12">
        <v>3.681197E-4</v>
      </c>
      <c r="K2278">
        <f>IFERROR(VLOOKUP(E2278,Sheet1!$D$2:$E$1226,2,FALSE),"")</f>
        <v>3905054</v>
      </c>
    </row>
    <row r="2279" spans="1:11" x14ac:dyDescent="0.2">
      <c r="A2279">
        <f t="shared" si="70"/>
        <v>3905054</v>
      </c>
      <c r="B2279" s="11">
        <v>2021</v>
      </c>
      <c r="C2279" s="11" t="str">
        <f>F2279</f>
        <v>DALTON LOCAL SCHOOLS</v>
      </c>
      <c r="D2279" t="s">
        <v>923</v>
      </c>
      <c r="E2279" t="str">
        <f t="shared" si="71"/>
        <v>8507DALTON LOCAL SCHOOLS</v>
      </c>
      <c r="F2279" t="s">
        <v>874</v>
      </c>
      <c r="G2279" t="s">
        <v>874</v>
      </c>
      <c r="H2279" t="s">
        <v>872</v>
      </c>
      <c r="I2279" s="11">
        <v>673231.42</v>
      </c>
      <c r="J2279" s="12">
        <v>3.8971241E-4</v>
      </c>
      <c r="K2279">
        <f>IFERROR(VLOOKUP(E2279,Sheet1!$D$2:$E$1226,2,FALSE),"")</f>
        <v>3905054</v>
      </c>
    </row>
    <row r="2280" spans="1:11" x14ac:dyDescent="0.2">
      <c r="A2280">
        <f t="shared" si="70"/>
        <v>3905054</v>
      </c>
      <c r="B2280" s="11">
        <v>2022</v>
      </c>
      <c r="C2280" s="11" t="str">
        <f>F2280</f>
        <v>DALTON LOCAL SCHOOLS</v>
      </c>
      <c r="D2280" t="s">
        <v>923</v>
      </c>
      <c r="E2280" t="str">
        <f t="shared" si="71"/>
        <v>8507DALTON LOCAL SCHOOLS</v>
      </c>
      <c r="F2280" t="s">
        <v>874</v>
      </c>
      <c r="G2280" t="s">
        <v>874</v>
      </c>
      <c r="H2280" t="s">
        <v>872</v>
      </c>
      <c r="I2280" s="11">
        <v>703663.1</v>
      </c>
      <c r="J2280" s="12">
        <v>3.8661389999999999E-4</v>
      </c>
      <c r="K2280">
        <f>IFERROR(VLOOKUP(E2280,Sheet1!$D$2:$E$1226,2,FALSE),"")</f>
        <v>3905054</v>
      </c>
    </row>
    <row r="2281" spans="1:11" x14ac:dyDescent="0.2">
      <c r="A2281">
        <f t="shared" si="70"/>
        <v>3905054</v>
      </c>
      <c r="B2281" s="11">
        <v>2023</v>
      </c>
      <c r="C2281" s="11" t="str">
        <f>F2281</f>
        <v>DALTON LOCAL SCHOOLS</v>
      </c>
      <c r="D2281" t="s">
        <v>923</v>
      </c>
      <c r="E2281" t="str">
        <f t="shared" si="71"/>
        <v>8507DALTON LOCAL SCHOOLS</v>
      </c>
      <c r="F2281" t="s">
        <v>874</v>
      </c>
      <c r="G2281" t="s">
        <v>874</v>
      </c>
      <c r="H2281" t="s">
        <v>872</v>
      </c>
      <c r="I2281" s="11">
        <v>725955.98</v>
      </c>
      <c r="J2281" s="12">
        <v>3.8390929999999998E-4</v>
      </c>
      <c r="K2281">
        <f>IFERROR(VLOOKUP(E2281,Sheet1!$D$2:$E$1226,2,FALSE),"")</f>
        <v>3905054</v>
      </c>
    </row>
    <row r="2282" spans="1:11" x14ac:dyDescent="0.2">
      <c r="A2282">
        <f t="shared" si="70"/>
        <v>3901601</v>
      </c>
      <c r="B2282" s="11">
        <v>2019</v>
      </c>
      <c r="C2282" s="11" t="str">
        <f>F2282</f>
        <v>DAMPE COMMUNITY SCHOOL</v>
      </c>
      <c r="D2282" t="s">
        <v>2565</v>
      </c>
      <c r="E2282" t="str">
        <f t="shared" si="71"/>
        <v>D446DAMPE COMMUNITY SCHOOL</v>
      </c>
      <c r="F2282" t="s">
        <v>2635</v>
      </c>
      <c r="G2282" t="s">
        <v>2564</v>
      </c>
      <c r="H2282" t="s">
        <v>269</v>
      </c>
      <c r="I2282" s="11">
        <v>20405.47</v>
      </c>
      <c r="J2282" s="12">
        <v>1.24147E-5</v>
      </c>
      <c r="K2282">
        <f>IFERROR(VLOOKUP(E2282,Sheet1!$D$2:$E$1226,2,FALSE),"")</f>
        <v>3901601</v>
      </c>
    </row>
    <row r="2283" spans="1:11" x14ac:dyDescent="0.2">
      <c r="A2283">
        <f t="shared" si="70"/>
        <v>3901601</v>
      </c>
      <c r="B2283" s="11">
        <v>2020</v>
      </c>
      <c r="C2283" s="11" t="str">
        <f>F2283</f>
        <v>DAMPE COMMUNITY SCHOOL</v>
      </c>
      <c r="D2283" t="s">
        <v>2565</v>
      </c>
      <c r="E2283" t="str">
        <f t="shared" si="71"/>
        <v>D446DAMPE COMMUNITY SCHOOL</v>
      </c>
      <c r="F2283" t="s">
        <v>2635</v>
      </c>
      <c r="G2283" t="s">
        <v>2564</v>
      </c>
      <c r="H2283" t="s">
        <v>269</v>
      </c>
      <c r="I2283" s="11">
        <v>36662.629999999997</v>
      </c>
      <c r="J2283" s="12">
        <v>2.1699200000000001E-5</v>
      </c>
      <c r="K2283">
        <f>IFERROR(VLOOKUP(E2283,Sheet1!$D$2:$E$1226,2,FALSE),"")</f>
        <v>3901601</v>
      </c>
    </row>
    <row r="2284" spans="1:11" x14ac:dyDescent="0.2">
      <c r="A2284">
        <f t="shared" si="70"/>
        <v>3901601</v>
      </c>
      <c r="B2284" s="11">
        <v>2021</v>
      </c>
      <c r="C2284" s="11" t="str">
        <f>F2284</f>
        <v>DAMPE COMMUNITY SCHOOL</v>
      </c>
      <c r="D2284" t="s">
        <v>2565</v>
      </c>
      <c r="E2284" t="str">
        <f t="shared" si="71"/>
        <v>D446DAMPE COMMUNITY SCHOOL</v>
      </c>
      <c r="F2284" t="s">
        <v>2635</v>
      </c>
      <c r="G2284" t="s">
        <v>2635</v>
      </c>
      <c r="H2284" t="s">
        <v>269</v>
      </c>
      <c r="I2284" s="11">
        <v>29332.87</v>
      </c>
      <c r="J2284" s="12">
        <v>1.6979870000000001E-5</v>
      </c>
      <c r="K2284">
        <f>IFERROR(VLOOKUP(E2284,Sheet1!$D$2:$E$1226,2,FALSE),"")</f>
        <v>3901601</v>
      </c>
    </row>
    <row r="2285" spans="1:11" x14ac:dyDescent="0.2">
      <c r="A2285">
        <f t="shared" si="70"/>
        <v>3901601</v>
      </c>
      <c r="B2285" s="11">
        <v>2022</v>
      </c>
      <c r="C2285" s="11" t="str">
        <f>F2285</f>
        <v>DAMPE COMMUNITY SCHOOL</v>
      </c>
      <c r="D2285" t="s">
        <v>2565</v>
      </c>
      <c r="E2285" t="str">
        <f t="shared" si="71"/>
        <v>D446DAMPE COMMUNITY SCHOOL</v>
      </c>
      <c r="F2285" t="s">
        <v>2635</v>
      </c>
      <c r="G2285" t="s">
        <v>2635</v>
      </c>
      <c r="H2285" t="s">
        <v>269</v>
      </c>
      <c r="I2285" s="11">
        <v>40838.22</v>
      </c>
      <c r="J2285" s="12">
        <v>2.2437800000000001E-5</v>
      </c>
      <c r="K2285">
        <f>IFERROR(VLOOKUP(E2285,Sheet1!$D$2:$E$1226,2,FALSE),"")</f>
        <v>3901601</v>
      </c>
    </row>
    <row r="2286" spans="1:11" x14ac:dyDescent="0.2">
      <c r="A2286">
        <f t="shared" si="70"/>
        <v>3901601</v>
      </c>
      <c r="B2286" s="11">
        <v>2023</v>
      </c>
      <c r="C2286" s="11" t="str">
        <f>F2286</f>
        <v>DAMPE COMMUNITY SCHOOL</v>
      </c>
      <c r="D2286" t="s">
        <v>2565</v>
      </c>
      <c r="E2286" t="str">
        <f t="shared" si="71"/>
        <v>D446DAMPE COMMUNITY SCHOOL</v>
      </c>
      <c r="F2286" t="s">
        <v>2635</v>
      </c>
      <c r="G2286" t="s">
        <v>2635</v>
      </c>
      <c r="H2286" t="s">
        <v>269</v>
      </c>
      <c r="I2286" s="11">
        <v>48275.02</v>
      </c>
      <c r="J2286" s="12">
        <v>2.55294E-5</v>
      </c>
      <c r="K2286">
        <f>IFERROR(VLOOKUP(E2286,Sheet1!$D$2:$E$1226,2,FALSE),"")</f>
        <v>3901601</v>
      </c>
    </row>
    <row r="2287" spans="1:11" x14ac:dyDescent="0.2">
      <c r="A2287">
        <f t="shared" si="70"/>
        <v>3904893</v>
      </c>
      <c r="B2287" s="11">
        <v>2015</v>
      </c>
      <c r="C2287" s="11" t="str">
        <f>F2287</f>
        <v>DANBURY LOCAL SCHOOLS</v>
      </c>
      <c r="D2287" t="s">
        <v>629</v>
      </c>
      <c r="E2287" t="str">
        <f t="shared" si="71"/>
        <v>6206DANBURY LOCAL SCHOOLS</v>
      </c>
      <c r="F2287" t="s">
        <v>575</v>
      </c>
      <c r="G2287" t="s">
        <v>575</v>
      </c>
      <c r="H2287" t="s">
        <v>573</v>
      </c>
      <c r="I2287" s="11">
        <v>582391.9</v>
      </c>
      <c r="J2287" s="12">
        <v>3.9871680000000002E-4</v>
      </c>
      <c r="K2287">
        <f>IFERROR(VLOOKUP(E2287,Sheet1!$D$2:$E$1226,2,FALSE),"")</f>
        <v>3904893</v>
      </c>
    </row>
    <row r="2288" spans="1:11" x14ac:dyDescent="0.2">
      <c r="A2288">
        <f t="shared" si="70"/>
        <v>3904893</v>
      </c>
      <c r="B2288" s="11">
        <v>2016</v>
      </c>
      <c r="C2288" s="11" t="str">
        <f>F2288</f>
        <v>DANBURY LOCAL SCHOOLS</v>
      </c>
      <c r="D2288" t="s">
        <v>629</v>
      </c>
      <c r="E2288" t="str">
        <f t="shared" si="71"/>
        <v>6206DANBURY LOCAL SCHOOLS</v>
      </c>
      <c r="F2288" t="s">
        <v>575</v>
      </c>
      <c r="G2288" t="s">
        <v>575</v>
      </c>
      <c r="H2288" t="s">
        <v>573</v>
      </c>
      <c r="I2288" s="11">
        <v>537379.67000000004</v>
      </c>
      <c r="J2288" s="12">
        <v>3.6480280000000001E-4</v>
      </c>
      <c r="K2288">
        <f>IFERROR(VLOOKUP(E2288,Sheet1!$D$2:$E$1226,2,FALSE),"")</f>
        <v>3904893</v>
      </c>
    </row>
    <row r="2289" spans="1:11" x14ac:dyDescent="0.2">
      <c r="A2289">
        <f t="shared" si="70"/>
        <v>3904893</v>
      </c>
      <c r="B2289" s="11">
        <v>2017</v>
      </c>
      <c r="C2289" s="11" t="str">
        <f>F2289</f>
        <v>DANBURY LOCAL SCHOOLS</v>
      </c>
      <c r="D2289" t="s">
        <v>629</v>
      </c>
      <c r="E2289" t="str">
        <f t="shared" si="71"/>
        <v>6206DANBURY LOCAL SCHOOLS</v>
      </c>
      <c r="F2289" t="s">
        <v>575</v>
      </c>
      <c r="G2289" t="s">
        <v>575</v>
      </c>
      <c r="H2289" t="s">
        <v>573</v>
      </c>
      <c r="I2289" s="11">
        <v>563533.68000000005</v>
      </c>
      <c r="J2289" s="12">
        <v>3.6613820000000002E-4</v>
      </c>
      <c r="K2289">
        <f>IFERROR(VLOOKUP(E2289,Sheet1!$D$2:$E$1226,2,FALSE),"")</f>
        <v>3904893</v>
      </c>
    </row>
    <row r="2290" spans="1:11" x14ac:dyDescent="0.2">
      <c r="A2290">
        <f t="shared" si="70"/>
        <v>3904893</v>
      </c>
      <c r="B2290" s="11">
        <v>2018</v>
      </c>
      <c r="C2290" s="11" t="str">
        <f>F2290</f>
        <v>DANBURY LOCAL SCHOOLS</v>
      </c>
      <c r="D2290" t="s">
        <v>629</v>
      </c>
      <c r="E2290" t="str">
        <f t="shared" si="71"/>
        <v>6206DANBURY LOCAL SCHOOLS</v>
      </c>
      <c r="F2290" t="s">
        <v>575</v>
      </c>
      <c r="G2290" t="s">
        <v>575</v>
      </c>
      <c r="H2290" t="s">
        <v>573</v>
      </c>
      <c r="I2290" s="11">
        <v>584431.89</v>
      </c>
      <c r="J2290" s="12">
        <v>3.672061E-4</v>
      </c>
      <c r="K2290">
        <f>IFERROR(VLOOKUP(E2290,Sheet1!$D$2:$E$1226,2,FALSE),"")</f>
        <v>3904893</v>
      </c>
    </row>
    <row r="2291" spans="1:11" x14ac:dyDescent="0.2">
      <c r="A2291">
        <f t="shared" si="70"/>
        <v>3904893</v>
      </c>
      <c r="B2291" s="11">
        <v>2019</v>
      </c>
      <c r="C2291" s="11" t="str">
        <f>F2291</f>
        <v>DANBURY LOCAL SCHOOLS</v>
      </c>
      <c r="D2291" t="s">
        <v>629</v>
      </c>
      <c r="E2291" t="str">
        <f t="shared" si="71"/>
        <v>6206DANBURY LOCAL SCHOOLS</v>
      </c>
      <c r="F2291" t="s">
        <v>575</v>
      </c>
      <c r="G2291" t="s">
        <v>575</v>
      </c>
      <c r="H2291" t="s">
        <v>573</v>
      </c>
      <c r="I2291" s="11">
        <v>606960.96</v>
      </c>
      <c r="J2291" s="12">
        <v>3.6927530000000001E-4</v>
      </c>
      <c r="K2291">
        <f>IFERROR(VLOOKUP(E2291,Sheet1!$D$2:$E$1226,2,FALSE),"")</f>
        <v>3904893</v>
      </c>
    </row>
    <row r="2292" spans="1:11" x14ac:dyDescent="0.2">
      <c r="A2292">
        <f t="shared" si="70"/>
        <v>3904893</v>
      </c>
      <c r="B2292" s="11">
        <v>2020</v>
      </c>
      <c r="C2292" s="11" t="str">
        <f>F2292</f>
        <v>DANBURY LOCAL SCHOOLS</v>
      </c>
      <c r="D2292" t="s">
        <v>629</v>
      </c>
      <c r="E2292" t="str">
        <f t="shared" si="71"/>
        <v>6206DANBURY LOCAL SCHOOLS</v>
      </c>
      <c r="F2292" t="s">
        <v>575</v>
      </c>
      <c r="G2292" t="s">
        <v>575</v>
      </c>
      <c r="H2292" t="s">
        <v>573</v>
      </c>
      <c r="I2292" s="11">
        <v>612450.37</v>
      </c>
      <c r="J2292" s="12">
        <v>3.6248649999999998E-4</v>
      </c>
      <c r="K2292">
        <f>IFERROR(VLOOKUP(E2292,Sheet1!$D$2:$E$1226,2,FALSE),"")</f>
        <v>3904893</v>
      </c>
    </row>
    <row r="2293" spans="1:11" x14ac:dyDescent="0.2">
      <c r="A2293">
        <f t="shared" si="70"/>
        <v>3904893</v>
      </c>
      <c r="B2293" s="11">
        <v>2021</v>
      </c>
      <c r="C2293" s="11" t="str">
        <f>F2293</f>
        <v>DANBURY LOCAL SCHOOLS</v>
      </c>
      <c r="D2293" t="s">
        <v>629</v>
      </c>
      <c r="E2293" t="str">
        <f t="shared" si="71"/>
        <v>6206DANBURY LOCAL SCHOOLS</v>
      </c>
      <c r="F2293" t="s">
        <v>575</v>
      </c>
      <c r="G2293" t="s">
        <v>575</v>
      </c>
      <c r="H2293" t="s">
        <v>573</v>
      </c>
      <c r="I2293" s="11">
        <v>645879.73</v>
      </c>
      <c r="J2293" s="12">
        <v>3.7387937999999998E-4</v>
      </c>
      <c r="K2293">
        <f>IFERROR(VLOOKUP(E2293,Sheet1!$D$2:$E$1226,2,FALSE),"")</f>
        <v>3904893</v>
      </c>
    </row>
    <row r="2294" spans="1:11" x14ac:dyDescent="0.2">
      <c r="A2294">
        <f t="shared" si="70"/>
        <v>3904893</v>
      </c>
      <c r="B2294" s="11">
        <v>2022</v>
      </c>
      <c r="C2294" s="11" t="str">
        <f>F2294</f>
        <v>DANBURY LOCAL SCHOOLS</v>
      </c>
      <c r="D2294" t="s">
        <v>629</v>
      </c>
      <c r="E2294" t="str">
        <f t="shared" si="71"/>
        <v>6206DANBURY LOCAL SCHOOLS</v>
      </c>
      <c r="F2294" t="s">
        <v>575</v>
      </c>
      <c r="G2294" t="s">
        <v>575</v>
      </c>
      <c r="H2294" t="s">
        <v>573</v>
      </c>
      <c r="I2294" s="11">
        <v>694947.41</v>
      </c>
      <c r="J2294" s="12">
        <v>3.8182519999999998E-4</v>
      </c>
      <c r="K2294">
        <f>IFERROR(VLOOKUP(E2294,Sheet1!$D$2:$E$1226,2,FALSE),"")</f>
        <v>3904893</v>
      </c>
    </row>
    <row r="2295" spans="1:11" x14ac:dyDescent="0.2">
      <c r="A2295">
        <f t="shared" si="70"/>
        <v>3904893</v>
      </c>
      <c r="B2295" s="11">
        <v>2023</v>
      </c>
      <c r="C2295" s="11" t="str">
        <f>F2295</f>
        <v>DANBURY LOCAL SCHOOLS</v>
      </c>
      <c r="D2295" t="s">
        <v>629</v>
      </c>
      <c r="E2295" t="str">
        <f t="shared" si="71"/>
        <v>6206DANBURY LOCAL SCHOOLS</v>
      </c>
      <c r="F2295" t="s">
        <v>575</v>
      </c>
      <c r="G2295" t="s">
        <v>575</v>
      </c>
      <c r="H2295" t="s">
        <v>573</v>
      </c>
      <c r="I2295" s="11">
        <v>699004.43</v>
      </c>
      <c r="J2295" s="12">
        <v>3.6965650000000001E-4</v>
      </c>
      <c r="K2295">
        <f>IFERROR(VLOOKUP(E2295,Sheet1!$D$2:$E$1226,2,FALSE),"")</f>
        <v>3904893</v>
      </c>
    </row>
    <row r="2296" spans="1:11" x14ac:dyDescent="0.2">
      <c r="A2296">
        <f t="shared" si="70"/>
        <v>3904783</v>
      </c>
      <c r="B2296" s="11">
        <v>2015</v>
      </c>
      <c r="C2296" s="11" t="str">
        <f>F2296</f>
        <v>DANVILLE LOCAL SCHOOLS</v>
      </c>
      <c r="D2296" t="s">
        <v>422</v>
      </c>
      <c r="E2296" t="str">
        <f t="shared" si="71"/>
        <v>4206DANVILLE LOCAL SCHOOLS</v>
      </c>
      <c r="F2296" t="s">
        <v>371</v>
      </c>
      <c r="G2296" t="s">
        <v>371</v>
      </c>
      <c r="H2296" t="s">
        <v>368</v>
      </c>
      <c r="I2296" s="11">
        <v>381866.57</v>
      </c>
      <c r="J2296" s="12">
        <v>2.6143329999999998E-4</v>
      </c>
      <c r="K2296">
        <f>IFERROR(VLOOKUP(E2296,Sheet1!$D$2:$E$1226,2,FALSE),"")</f>
        <v>3904783</v>
      </c>
    </row>
    <row r="2297" spans="1:11" x14ac:dyDescent="0.2">
      <c r="A2297">
        <f t="shared" si="70"/>
        <v>3904783</v>
      </c>
      <c r="B2297" s="11">
        <v>2016</v>
      </c>
      <c r="C2297" s="11" t="str">
        <f>F2297</f>
        <v>DANVILLE LOCAL SCHOOLS</v>
      </c>
      <c r="D2297" t="s">
        <v>422</v>
      </c>
      <c r="E2297" t="str">
        <f t="shared" si="71"/>
        <v>4206DANVILLE LOCAL SCHOOLS</v>
      </c>
      <c r="F2297" t="s">
        <v>371</v>
      </c>
      <c r="G2297" t="s">
        <v>371</v>
      </c>
      <c r="H2297" t="s">
        <v>368</v>
      </c>
      <c r="I2297" s="11">
        <v>412820.26</v>
      </c>
      <c r="J2297" s="12">
        <v>2.8024499999999998E-4</v>
      </c>
      <c r="K2297">
        <f>IFERROR(VLOOKUP(E2297,Sheet1!$D$2:$E$1226,2,FALSE),"")</f>
        <v>3904783</v>
      </c>
    </row>
    <row r="2298" spans="1:11" x14ac:dyDescent="0.2">
      <c r="A2298">
        <f t="shared" si="70"/>
        <v>3904783</v>
      </c>
      <c r="B2298" s="11">
        <v>2017</v>
      </c>
      <c r="C2298" s="11" t="str">
        <f>F2298</f>
        <v>DANVILLE LOCAL SCHOOLS</v>
      </c>
      <c r="D2298" t="s">
        <v>422</v>
      </c>
      <c r="E2298" t="str">
        <f t="shared" si="71"/>
        <v>4206DANVILLE LOCAL SCHOOLS</v>
      </c>
      <c r="F2298" t="s">
        <v>371</v>
      </c>
      <c r="G2298" t="s">
        <v>371</v>
      </c>
      <c r="H2298" t="s">
        <v>368</v>
      </c>
      <c r="I2298" s="11">
        <v>437061.85</v>
      </c>
      <c r="J2298" s="12">
        <v>2.8396710000000002E-4</v>
      </c>
      <c r="K2298">
        <f>IFERROR(VLOOKUP(E2298,Sheet1!$D$2:$E$1226,2,FALSE),"")</f>
        <v>3904783</v>
      </c>
    </row>
    <row r="2299" spans="1:11" x14ac:dyDescent="0.2">
      <c r="A2299">
        <f t="shared" si="70"/>
        <v>3904783</v>
      </c>
      <c r="B2299" s="11">
        <v>2018</v>
      </c>
      <c r="C2299" s="11" t="str">
        <f>F2299</f>
        <v>DANVILLE LOCAL SCHOOLS</v>
      </c>
      <c r="D2299" t="s">
        <v>422</v>
      </c>
      <c r="E2299" t="str">
        <f t="shared" si="71"/>
        <v>4206DANVILLE LOCAL SCHOOLS</v>
      </c>
      <c r="F2299" t="s">
        <v>371</v>
      </c>
      <c r="G2299" t="s">
        <v>371</v>
      </c>
      <c r="H2299" t="s">
        <v>368</v>
      </c>
      <c r="I2299" s="11">
        <v>454732.78</v>
      </c>
      <c r="J2299" s="12">
        <v>2.8571439999999998E-4</v>
      </c>
      <c r="K2299">
        <f>IFERROR(VLOOKUP(E2299,Sheet1!$D$2:$E$1226,2,FALSE),"")</f>
        <v>3904783</v>
      </c>
    </row>
    <row r="2300" spans="1:11" x14ac:dyDescent="0.2">
      <c r="A2300">
        <f t="shared" si="70"/>
        <v>3904783</v>
      </c>
      <c r="B2300" s="11">
        <v>2019</v>
      </c>
      <c r="C2300" s="11" t="str">
        <f>F2300</f>
        <v>DANVILLE LOCAL SCHOOLS</v>
      </c>
      <c r="D2300" t="s">
        <v>422</v>
      </c>
      <c r="E2300" t="str">
        <f t="shared" si="71"/>
        <v>4206DANVILLE LOCAL SCHOOLS</v>
      </c>
      <c r="F2300" t="s">
        <v>371</v>
      </c>
      <c r="G2300" t="s">
        <v>371</v>
      </c>
      <c r="H2300" t="s">
        <v>368</v>
      </c>
      <c r="I2300" s="11">
        <v>470575.88</v>
      </c>
      <c r="J2300" s="12">
        <v>2.8629859999999998E-4</v>
      </c>
      <c r="K2300">
        <f>IFERROR(VLOOKUP(E2300,Sheet1!$D$2:$E$1226,2,FALSE),"")</f>
        <v>3904783</v>
      </c>
    </row>
    <row r="2301" spans="1:11" x14ac:dyDescent="0.2">
      <c r="A2301">
        <f t="shared" si="70"/>
        <v>3904783</v>
      </c>
      <c r="B2301" s="11">
        <v>2020</v>
      </c>
      <c r="C2301" s="11" t="str">
        <f>F2301</f>
        <v>DANVILLE LOCAL SCHOOLS</v>
      </c>
      <c r="D2301" t="s">
        <v>422</v>
      </c>
      <c r="E2301" t="str">
        <f t="shared" si="71"/>
        <v>4206DANVILLE LOCAL SCHOOLS</v>
      </c>
      <c r="F2301" t="s">
        <v>371</v>
      </c>
      <c r="G2301" t="s">
        <v>371</v>
      </c>
      <c r="H2301" t="s">
        <v>368</v>
      </c>
      <c r="I2301" s="11">
        <v>475509.79</v>
      </c>
      <c r="J2301" s="12">
        <v>2.8143649999999999E-4</v>
      </c>
      <c r="K2301">
        <f>IFERROR(VLOOKUP(E2301,Sheet1!$D$2:$E$1226,2,FALSE),"")</f>
        <v>3904783</v>
      </c>
    </row>
    <row r="2302" spans="1:11" x14ac:dyDescent="0.2">
      <c r="A2302">
        <f t="shared" si="70"/>
        <v>3904783</v>
      </c>
      <c r="B2302" s="11">
        <v>2021</v>
      </c>
      <c r="C2302" s="11" t="str">
        <f>F2302</f>
        <v>DANVILLE LOCAL SCHOOLS</v>
      </c>
      <c r="D2302" t="s">
        <v>422</v>
      </c>
      <c r="E2302" t="str">
        <f t="shared" si="71"/>
        <v>4206DANVILLE LOCAL SCHOOLS</v>
      </c>
      <c r="F2302" t="s">
        <v>371</v>
      </c>
      <c r="G2302" t="s">
        <v>371</v>
      </c>
      <c r="H2302" t="s">
        <v>368</v>
      </c>
      <c r="I2302" s="11">
        <v>469129.14</v>
      </c>
      <c r="J2302" s="12">
        <v>2.7156404000000002E-4</v>
      </c>
      <c r="K2302">
        <f>IFERROR(VLOOKUP(E2302,Sheet1!$D$2:$E$1226,2,FALSE),"")</f>
        <v>3904783</v>
      </c>
    </row>
    <row r="2303" spans="1:11" x14ac:dyDescent="0.2">
      <c r="A2303">
        <f t="shared" si="70"/>
        <v>3904783</v>
      </c>
      <c r="B2303" s="11">
        <v>2022</v>
      </c>
      <c r="C2303" s="11" t="str">
        <f>F2303</f>
        <v>DANVILLE LOCAL SCHOOLS</v>
      </c>
      <c r="D2303" t="s">
        <v>422</v>
      </c>
      <c r="E2303" t="str">
        <f t="shared" si="71"/>
        <v>4206DANVILLE LOCAL SCHOOLS</v>
      </c>
      <c r="F2303" t="s">
        <v>371</v>
      </c>
      <c r="G2303" t="s">
        <v>371</v>
      </c>
      <c r="H2303" t="s">
        <v>368</v>
      </c>
      <c r="I2303" s="11">
        <v>480528.15</v>
      </c>
      <c r="J2303" s="12">
        <v>2.640168E-4</v>
      </c>
      <c r="K2303">
        <f>IFERROR(VLOOKUP(E2303,Sheet1!$D$2:$E$1226,2,FALSE),"")</f>
        <v>3904783</v>
      </c>
    </row>
    <row r="2304" spans="1:11" x14ac:dyDescent="0.2">
      <c r="A2304">
        <f t="shared" si="70"/>
        <v>3904783</v>
      </c>
      <c r="B2304" s="11">
        <v>2023</v>
      </c>
      <c r="C2304" s="11" t="str">
        <f>F2304</f>
        <v>DANVILLE LOCAL SCHOOLS</v>
      </c>
      <c r="D2304" t="s">
        <v>422</v>
      </c>
      <c r="E2304" t="str">
        <f t="shared" si="71"/>
        <v>4206DANVILLE LOCAL SCHOOLS</v>
      </c>
      <c r="F2304" t="s">
        <v>371</v>
      </c>
      <c r="G2304" t="s">
        <v>371</v>
      </c>
      <c r="H2304" t="s">
        <v>368</v>
      </c>
      <c r="I2304" s="11">
        <v>482700.21</v>
      </c>
      <c r="J2304" s="12">
        <v>2.5526770000000002E-4</v>
      </c>
      <c r="K2304">
        <f>IFERROR(VLOOKUP(E2304,Sheet1!$D$2:$E$1226,2,FALSE),"")</f>
        <v>3904783</v>
      </c>
    </row>
    <row r="2305" spans="1:11" x14ac:dyDescent="0.2">
      <c r="A2305">
        <f t="shared" si="70"/>
        <v>0</v>
      </c>
      <c r="B2305" s="11">
        <v>2015</v>
      </c>
      <c r="C2305" s="11" t="str">
        <f>F2305</f>
        <v>DARKE CO BD DEVELOPMENTAL DISABILITIES</v>
      </c>
      <c r="D2305" t="s">
        <v>1055</v>
      </c>
      <c r="E2305" t="str">
        <f t="shared" si="71"/>
        <v>9219DARKE CO BD DEVELOPMENTAL DISABILITIES</v>
      </c>
      <c r="F2305" t="s">
        <v>1005</v>
      </c>
      <c r="G2305" t="s">
        <v>1005</v>
      </c>
      <c r="H2305" t="s">
        <v>151</v>
      </c>
      <c r="I2305" s="11">
        <v>1036.2</v>
      </c>
      <c r="J2305" s="12">
        <v>7.0940000000000004E-7</v>
      </c>
      <c r="K2305">
        <f>IFERROR(VLOOKUP(E2305,Sheet1!$D$2:$E$1226,2,FALSE),"")</f>
        <v>0</v>
      </c>
    </row>
    <row r="2306" spans="1:11" x14ac:dyDescent="0.2">
      <c r="A2306">
        <f t="shared" si="70"/>
        <v>0</v>
      </c>
      <c r="B2306" s="11">
        <v>2015</v>
      </c>
      <c r="C2306" s="11" t="str">
        <f>F2306</f>
        <v>DARKE COUNTY SCHOOLS</v>
      </c>
      <c r="D2306" t="s">
        <v>204</v>
      </c>
      <c r="E2306" t="str">
        <f t="shared" si="71"/>
        <v>1900DARKE COUNTY SCHOOLS</v>
      </c>
      <c r="F2306" t="s">
        <v>150</v>
      </c>
      <c r="G2306" t="s">
        <v>150</v>
      </c>
      <c r="H2306" t="s">
        <v>151</v>
      </c>
      <c r="I2306" s="11">
        <v>281772.12</v>
      </c>
      <c r="J2306" s="12">
        <v>1.9290670000000001E-4</v>
      </c>
      <c r="K2306">
        <f>IFERROR(VLOOKUP(E2306,Sheet1!$D$2:$E$1226,2,FALSE),"")</f>
        <v>0</v>
      </c>
    </row>
    <row r="2307" spans="1:11" x14ac:dyDescent="0.2">
      <c r="A2307">
        <f t="shared" ref="A2307:A2370" si="72">K2307</f>
        <v>0</v>
      </c>
      <c r="B2307" s="11">
        <v>2016</v>
      </c>
      <c r="C2307" s="11" t="str">
        <f>F2307</f>
        <v>DARKE COUNTY SCHOOLS</v>
      </c>
      <c r="D2307" t="s">
        <v>204</v>
      </c>
      <c r="E2307" t="str">
        <f t="shared" ref="E2307:E2370" si="73">D2307&amp;F2307</f>
        <v>1900DARKE COUNTY SCHOOLS</v>
      </c>
      <c r="F2307" t="s">
        <v>150</v>
      </c>
      <c r="G2307" t="s">
        <v>150</v>
      </c>
      <c r="H2307" t="s">
        <v>151</v>
      </c>
      <c r="I2307" s="11">
        <v>289109.89</v>
      </c>
      <c r="J2307" s="12">
        <v>1.962636E-4</v>
      </c>
      <c r="K2307">
        <f>IFERROR(VLOOKUP(E2307,Sheet1!$D$2:$E$1226,2,FALSE),"")</f>
        <v>0</v>
      </c>
    </row>
    <row r="2308" spans="1:11" x14ac:dyDescent="0.2">
      <c r="A2308">
        <f t="shared" si="72"/>
        <v>0</v>
      </c>
      <c r="B2308" s="11">
        <v>2017</v>
      </c>
      <c r="C2308" s="11" t="str">
        <f>F2308</f>
        <v>DARKE COUNTY SCHOOLS</v>
      </c>
      <c r="D2308" t="s">
        <v>204</v>
      </c>
      <c r="E2308" t="str">
        <f t="shared" si="73"/>
        <v>1900DARKE COUNTY SCHOOLS</v>
      </c>
      <c r="F2308" t="s">
        <v>150</v>
      </c>
      <c r="G2308" t="s">
        <v>150</v>
      </c>
      <c r="H2308" t="s">
        <v>151</v>
      </c>
      <c r="I2308" s="11">
        <v>295685.03000000003</v>
      </c>
      <c r="J2308" s="12">
        <v>1.9211200000000001E-4</v>
      </c>
      <c r="K2308">
        <f>IFERROR(VLOOKUP(E2308,Sheet1!$D$2:$E$1226,2,FALSE),"")</f>
        <v>0</v>
      </c>
    </row>
    <row r="2309" spans="1:11" x14ac:dyDescent="0.2">
      <c r="A2309">
        <f t="shared" si="72"/>
        <v>0</v>
      </c>
      <c r="B2309" s="11">
        <v>2018</v>
      </c>
      <c r="C2309" s="11" t="str">
        <f>F2309</f>
        <v>DARKE COUNTY SCHOOLS</v>
      </c>
      <c r="D2309" t="s">
        <v>204</v>
      </c>
      <c r="E2309" t="str">
        <f t="shared" si="73"/>
        <v>1900DARKE COUNTY SCHOOLS</v>
      </c>
      <c r="F2309" t="s">
        <v>150</v>
      </c>
      <c r="G2309" t="s">
        <v>150</v>
      </c>
      <c r="H2309" t="s">
        <v>151</v>
      </c>
      <c r="I2309" s="11">
        <v>294069.8</v>
      </c>
      <c r="J2309" s="12">
        <v>1.8476779999999999E-4</v>
      </c>
      <c r="K2309">
        <f>IFERROR(VLOOKUP(E2309,Sheet1!$D$2:$E$1226,2,FALSE),"")</f>
        <v>0</v>
      </c>
    </row>
    <row r="2310" spans="1:11" x14ac:dyDescent="0.2">
      <c r="A2310">
        <f t="shared" si="72"/>
        <v>0</v>
      </c>
      <c r="B2310" s="11">
        <v>2019</v>
      </c>
      <c r="C2310" s="11" t="str">
        <f>F2310</f>
        <v>DARKE COUNTY SCHOOLS</v>
      </c>
      <c r="D2310" t="s">
        <v>204</v>
      </c>
      <c r="E2310" t="str">
        <f t="shared" si="73"/>
        <v>1900DARKE COUNTY SCHOOLS</v>
      </c>
      <c r="F2310" t="s">
        <v>150</v>
      </c>
      <c r="G2310" t="s">
        <v>150</v>
      </c>
      <c r="H2310" t="s">
        <v>151</v>
      </c>
      <c r="I2310" s="11">
        <v>290952.86</v>
      </c>
      <c r="J2310" s="12">
        <v>1.7701589999999999E-4</v>
      </c>
      <c r="K2310">
        <f>IFERROR(VLOOKUP(E2310,Sheet1!$D$2:$E$1226,2,FALSE),"")</f>
        <v>0</v>
      </c>
    </row>
    <row r="2311" spans="1:11" x14ac:dyDescent="0.2">
      <c r="A2311">
        <f t="shared" si="72"/>
        <v>0</v>
      </c>
      <c r="B2311" s="11">
        <v>2020</v>
      </c>
      <c r="C2311" s="11" t="str">
        <f>F2311</f>
        <v>DARKE COUNTY SCHOOLS</v>
      </c>
      <c r="D2311" t="s">
        <v>204</v>
      </c>
      <c r="E2311" t="str">
        <f t="shared" si="73"/>
        <v>1900DARKE COUNTY SCHOOLS</v>
      </c>
      <c r="F2311" t="s">
        <v>150</v>
      </c>
      <c r="G2311" t="s">
        <v>150</v>
      </c>
      <c r="H2311" t="s">
        <v>151</v>
      </c>
      <c r="I2311" s="11">
        <v>302547.28000000003</v>
      </c>
      <c r="J2311" s="12">
        <v>1.790664E-4</v>
      </c>
      <c r="K2311">
        <f>IFERROR(VLOOKUP(E2311,Sheet1!$D$2:$E$1226,2,FALSE),"")</f>
        <v>0</v>
      </c>
    </row>
    <row r="2312" spans="1:11" x14ac:dyDescent="0.2">
      <c r="A2312">
        <f t="shared" si="72"/>
        <v>0</v>
      </c>
      <c r="B2312" s="11">
        <v>2021</v>
      </c>
      <c r="C2312" s="11" t="str">
        <f>F2312</f>
        <v>DARKE COUNTY SCHOOLS</v>
      </c>
      <c r="D2312" t="s">
        <v>204</v>
      </c>
      <c r="E2312" t="str">
        <f t="shared" si="73"/>
        <v>1900DARKE COUNTY SCHOOLS</v>
      </c>
      <c r="F2312" t="s">
        <v>150</v>
      </c>
      <c r="G2312" t="s">
        <v>150</v>
      </c>
      <c r="H2312" t="s">
        <v>151</v>
      </c>
      <c r="I2312" s="11">
        <v>314972.62</v>
      </c>
      <c r="J2312" s="12">
        <v>1.823277E-4</v>
      </c>
      <c r="K2312">
        <f>IFERROR(VLOOKUP(E2312,Sheet1!$D$2:$E$1226,2,FALSE),"")</f>
        <v>0</v>
      </c>
    </row>
    <row r="2313" spans="1:11" x14ac:dyDescent="0.2">
      <c r="A2313">
        <f t="shared" si="72"/>
        <v>0</v>
      </c>
      <c r="B2313" s="11">
        <v>2022</v>
      </c>
      <c r="C2313" s="11" t="str">
        <f>F2313</f>
        <v>DARKE COUNTY SCHOOLS</v>
      </c>
      <c r="D2313" t="s">
        <v>204</v>
      </c>
      <c r="E2313" t="str">
        <f t="shared" si="73"/>
        <v>1900DARKE COUNTY SCHOOLS</v>
      </c>
      <c r="F2313" t="s">
        <v>150</v>
      </c>
      <c r="G2313" t="s">
        <v>150</v>
      </c>
      <c r="H2313" t="s">
        <v>151</v>
      </c>
      <c r="I2313" s="11">
        <v>373039.74</v>
      </c>
      <c r="J2313" s="12">
        <v>2.049594E-4</v>
      </c>
      <c r="K2313">
        <f>IFERROR(VLOOKUP(E2313,Sheet1!$D$2:$E$1226,2,FALSE),"")</f>
        <v>0</v>
      </c>
    </row>
    <row r="2314" spans="1:11" x14ac:dyDescent="0.2">
      <c r="A2314">
        <f t="shared" si="72"/>
        <v>0</v>
      </c>
      <c r="B2314" s="11">
        <v>2023</v>
      </c>
      <c r="C2314" s="11" t="str">
        <f>F2314</f>
        <v>DARKE COUNTY SCHOOLS</v>
      </c>
      <c r="D2314" t="s">
        <v>204</v>
      </c>
      <c r="E2314" t="str">
        <f t="shared" si="73"/>
        <v>1900DARKE COUNTY SCHOOLS</v>
      </c>
      <c r="F2314" t="s">
        <v>150</v>
      </c>
      <c r="G2314" t="s">
        <v>150</v>
      </c>
      <c r="H2314" t="s">
        <v>151</v>
      </c>
      <c r="I2314" s="11">
        <v>441063.46</v>
      </c>
      <c r="J2314" s="12">
        <v>2.332488E-4</v>
      </c>
      <c r="K2314">
        <f>IFERROR(VLOOKUP(E2314,Sheet1!$D$2:$E$1226,2,FALSE),"")</f>
        <v>0</v>
      </c>
    </row>
    <row r="2315" spans="1:11" x14ac:dyDescent="0.2">
      <c r="A2315">
        <f t="shared" si="72"/>
        <v>3904792</v>
      </c>
      <c r="B2315" s="11">
        <v>2015</v>
      </c>
      <c r="C2315" s="11" t="str">
        <f>F2315</f>
        <v>DAWSON-BRYANT LOCAL SCHOOLS</v>
      </c>
      <c r="D2315" t="s">
        <v>430</v>
      </c>
      <c r="E2315" t="str">
        <f t="shared" si="73"/>
        <v>4403DAWSON-BRYANT LOCAL SCHOOLS</v>
      </c>
      <c r="F2315" t="s">
        <v>379</v>
      </c>
      <c r="G2315" t="s">
        <v>379</v>
      </c>
      <c r="H2315" t="s">
        <v>378</v>
      </c>
      <c r="I2315" s="11">
        <v>706215.18</v>
      </c>
      <c r="J2315" s="12">
        <v>4.8348869999999998E-4</v>
      </c>
      <c r="K2315">
        <f>IFERROR(VLOOKUP(E2315,Sheet1!$D$2:$E$1226,2,FALSE),"")</f>
        <v>3904792</v>
      </c>
    </row>
    <row r="2316" spans="1:11" x14ac:dyDescent="0.2">
      <c r="A2316">
        <f t="shared" si="72"/>
        <v>3904792</v>
      </c>
      <c r="B2316" s="11">
        <v>2016</v>
      </c>
      <c r="C2316" s="11" t="str">
        <f>F2316</f>
        <v>DAWSON-BRYANT LOCAL SCHOOLS</v>
      </c>
      <c r="D2316" t="s">
        <v>430</v>
      </c>
      <c r="E2316" t="str">
        <f t="shared" si="73"/>
        <v>4403DAWSON-BRYANT LOCAL SCHOOLS</v>
      </c>
      <c r="F2316" t="s">
        <v>379</v>
      </c>
      <c r="G2316" t="s">
        <v>379</v>
      </c>
      <c r="H2316" t="s">
        <v>378</v>
      </c>
      <c r="I2316" s="11">
        <v>719892.26</v>
      </c>
      <c r="J2316" s="12">
        <v>4.8870230000000003E-4</v>
      </c>
      <c r="K2316">
        <f>IFERROR(VLOOKUP(E2316,Sheet1!$D$2:$E$1226,2,FALSE),"")</f>
        <v>3904792</v>
      </c>
    </row>
    <row r="2317" spans="1:11" x14ac:dyDescent="0.2">
      <c r="A2317">
        <f t="shared" si="72"/>
        <v>3904792</v>
      </c>
      <c r="B2317" s="11">
        <v>2017</v>
      </c>
      <c r="C2317" s="11" t="str">
        <f>F2317</f>
        <v>DAWSON-BRYANT LOCAL SCHOOLS</v>
      </c>
      <c r="D2317" t="s">
        <v>430</v>
      </c>
      <c r="E2317" t="str">
        <f t="shared" si="73"/>
        <v>4403DAWSON-BRYANT LOCAL SCHOOLS</v>
      </c>
      <c r="F2317" t="s">
        <v>379</v>
      </c>
      <c r="G2317" t="s">
        <v>379</v>
      </c>
      <c r="H2317" t="s">
        <v>378</v>
      </c>
      <c r="I2317" s="11">
        <v>800428.74</v>
      </c>
      <c r="J2317" s="12">
        <v>5.2005330000000002E-4</v>
      </c>
      <c r="K2317">
        <f>IFERROR(VLOOKUP(E2317,Sheet1!$D$2:$E$1226,2,FALSE),"")</f>
        <v>3904792</v>
      </c>
    </row>
    <row r="2318" spans="1:11" x14ac:dyDescent="0.2">
      <c r="A2318">
        <f t="shared" si="72"/>
        <v>3904792</v>
      </c>
      <c r="B2318" s="11">
        <v>2018</v>
      </c>
      <c r="C2318" s="11" t="str">
        <f>F2318</f>
        <v>DAWSON-BRYANT LOCAL SCHOOLS</v>
      </c>
      <c r="D2318" t="s">
        <v>430</v>
      </c>
      <c r="E2318" t="str">
        <f t="shared" si="73"/>
        <v>4403DAWSON-BRYANT LOCAL SCHOOLS</v>
      </c>
      <c r="F2318" t="s">
        <v>379</v>
      </c>
      <c r="G2318" t="s">
        <v>379</v>
      </c>
      <c r="H2318" t="s">
        <v>378</v>
      </c>
      <c r="I2318" s="11">
        <v>792615.45</v>
      </c>
      <c r="J2318" s="12">
        <v>4.9801049999999996E-4</v>
      </c>
      <c r="K2318">
        <f>IFERROR(VLOOKUP(E2318,Sheet1!$D$2:$E$1226,2,FALSE),"")</f>
        <v>3904792</v>
      </c>
    </row>
    <row r="2319" spans="1:11" x14ac:dyDescent="0.2">
      <c r="A2319">
        <f t="shared" si="72"/>
        <v>3904792</v>
      </c>
      <c r="B2319" s="11">
        <v>2019</v>
      </c>
      <c r="C2319" s="11" t="str">
        <f>F2319</f>
        <v>DAWSON-BRYANT LOCAL SCHOOLS</v>
      </c>
      <c r="D2319" t="s">
        <v>430</v>
      </c>
      <c r="E2319" t="str">
        <f t="shared" si="73"/>
        <v>4403DAWSON-BRYANT LOCAL SCHOOLS</v>
      </c>
      <c r="F2319" t="s">
        <v>379</v>
      </c>
      <c r="G2319" t="s">
        <v>379</v>
      </c>
      <c r="H2319" t="s">
        <v>378</v>
      </c>
      <c r="I2319" s="11">
        <v>808540.62</v>
      </c>
      <c r="J2319" s="12">
        <v>4.9191649999999996E-4</v>
      </c>
      <c r="K2319">
        <f>IFERROR(VLOOKUP(E2319,Sheet1!$D$2:$E$1226,2,FALSE),"")</f>
        <v>3904792</v>
      </c>
    </row>
    <row r="2320" spans="1:11" x14ac:dyDescent="0.2">
      <c r="A2320">
        <f t="shared" si="72"/>
        <v>3904792</v>
      </c>
      <c r="B2320" s="11">
        <v>2020</v>
      </c>
      <c r="C2320" s="11" t="str">
        <f>F2320</f>
        <v>DAWSON-BRYANT LOCAL SCHOOLS</v>
      </c>
      <c r="D2320" t="s">
        <v>430</v>
      </c>
      <c r="E2320" t="str">
        <f t="shared" si="73"/>
        <v>4403DAWSON-BRYANT LOCAL SCHOOLS</v>
      </c>
      <c r="F2320" t="s">
        <v>379</v>
      </c>
      <c r="G2320" t="s">
        <v>379</v>
      </c>
      <c r="H2320" t="s">
        <v>378</v>
      </c>
      <c r="I2320" s="11">
        <v>830974.37</v>
      </c>
      <c r="J2320" s="12">
        <v>4.9182269999999996E-4</v>
      </c>
      <c r="K2320">
        <f>IFERROR(VLOOKUP(E2320,Sheet1!$D$2:$E$1226,2,FALSE),"")</f>
        <v>3904792</v>
      </c>
    </row>
    <row r="2321" spans="1:11" x14ac:dyDescent="0.2">
      <c r="A2321">
        <f t="shared" si="72"/>
        <v>3904792</v>
      </c>
      <c r="B2321" s="11">
        <v>2021</v>
      </c>
      <c r="C2321" s="11" t="str">
        <f>F2321</f>
        <v>DAWSON-BRYANT LOCAL SCHOOLS</v>
      </c>
      <c r="D2321" t="s">
        <v>430</v>
      </c>
      <c r="E2321" t="str">
        <f t="shared" si="73"/>
        <v>4403DAWSON-BRYANT LOCAL SCHOOLS</v>
      </c>
      <c r="F2321" t="s">
        <v>379</v>
      </c>
      <c r="G2321" t="s">
        <v>379</v>
      </c>
      <c r="H2321" t="s">
        <v>378</v>
      </c>
      <c r="I2321" s="11">
        <v>873098.04</v>
      </c>
      <c r="J2321" s="12">
        <v>5.0540888E-4</v>
      </c>
      <c r="K2321">
        <f>IFERROR(VLOOKUP(E2321,Sheet1!$D$2:$E$1226,2,FALSE),"")</f>
        <v>3904792</v>
      </c>
    </row>
    <row r="2322" spans="1:11" x14ac:dyDescent="0.2">
      <c r="A2322">
        <f t="shared" si="72"/>
        <v>3904792</v>
      </c>
      <c r="B2322" s="11">
        <v>2022</v>
      </c>
      <c r="C2322" s="11" t="str">
        <f>F2322</f>
        <v>DAWSON-BRYANT LOCAL SCHOOLS</v>
      </c>
      <c r="D2322" t="s">
        <v>430</v>
      </c>
      <c r="E2322" t="str">
        <f t="shared" si="73"/>
        <v>4403DAWSON-BRYANT LOCAL SCHOOLS</v>
      </c>
      <c r="F2322" t="s">
        <v>379</v>
      </c>
      <c r="G2322" t="s">
        <v>379</v>
      </c>
      <c r="H2322" t="s">
        <v>378</v>
      </c>
      <c r="I2322" s="11">
        <v>897923.53</v>
      </c>
      <c r="J2322" s="12">
        <v>4.9334650000000004E-4</v>
      </c>
      <c r="K2322">
        <f>IFERROR(VLOOKUP(E2322,Sheet1!$D$2:$E$1226,2,FALSE),"")</f>
        <v>3904792</v>
      </c>
    </row>
    <row r="2323" spans="1:11" x14ac:dyDescent="0.2">
      <c r="A2323">
        <f t="shared" si="72"/>
        <v>3904792</v>
      </c>
      <c r="B2323" s="11">
        <v>2023</v>
      </c>
      <c r="C2323" s="11" t="str">
        <f>F2323</f>
        <v>DAWSON-BRYANT LOCAL SCHOOLS</v>
      </c>
      <c r="D2323" t="s">
        <v>430</v>
      </c>
      <c r="E2323" t="str">
        <f t="shared" si="73"/>
        <v>4403DAWSON-BRYANT LOCAL SCHOOLS</v>
      </c>
      <c r="F2323" t="s">
        <v>379</v>
      </c>
      <c r="G2323" t="s">
        <v>379</v>
      </c>
      <c r="H2323" t="s">
        <v>378</v>
      </c>
      <c r="I2323" s="11">
        <v>954189.37</v>
      </c>
      <c r="J2323" s="12">
        <v>5.0460659999999999E-4</v>
      </c>
      <c r="K2323">
        <f>IFERROR(VLOOKUP(E2323,Sheet1!$D$2:$E$1226,2,FALSE),"")</f>
        <v>3904792</v>
      </c>
    </row>
    <row r="2324" spans="1:11" x14ac:dyDescent="0.2">
      <c r="A2324">
        <f t="shared" si="72"/>
        <v>0</v>
      </c>
      <c r="B2324" s="11">
        <v>2017</v>
      </c>
      <c r="C2324" s="11" t="str">
        <f>F2324</f>
        <v>DAYTON ATHLETIC VOCATIONAL ACADEMY</v>
      </c>
      <c r="D2324" t="s">
        <v>2509</v>
      </c>
      <c r="E2324" t="str">
        <f t="shared" si="73"/>
        <v>D425DAYTON ATHLETIC VOCATIONAL ACADEMY</v>
      </c>
      <c r="F2324" t="s">
        <v>2671</v>
      </c>
      <c r="G2324" t="s">
        <v>2508</v>
      </c>
      <c r="H2324" t="s">
        <v>552</v>
      </c>
      <c r="I2324" s="11">
        <v>19845.759999999998</v>
      </c>
      <c r="J2324" s="12">
        <v>1.2894199999999999E-5</v>
      </c>
      <c r="K2324">
        <f>IFERROR(VLOOKUP(E2324,Sheet1!$D$2:$E$1226,2,FALSE),"")</f>
        <v>0</v>
      </c>
    </row>
    <row r="2325" spans="1:11" x14ac:dyDescent="0.2">
      <c r="A2325">
        <f t="shared" si="72"/>
        <v>0</v>
      </c>
      <c r="B2325" s="11">
        <v>2018</v>
      </c>
      <c r="C2325" s="11" t="str">
        <f>F2325</f>
        <v>DAYTON ATHLETIC VOCATIONAL ACADEMY</v>
      </c>
      <c r="D2325" t="s">
        <v>2509</v>
      </c>
      <c r="E2325" t="str">
        <f t="shared" si="73"/>
        <v>D425DAYTON ATHLETIC VOCATIONAL ACADEMY</v>
      </c>
      <c r="F2325" t="s">
        <v>2671</v>
      </c>
      <c r="G2325" t="s">
        <v>2508</v>
      </c>
      <c r="H2325" t="s">
        <v>552</v>
      </c>
      <c r="I2325" s="11">
        <v>29309.59</v>
      </c>
      <c r="J2325" s="12">
        <v>1.84156E-5</v>
      </c>
      <c r="K2325">
        <f>IFERROR(VLOOKUP(E2325,Sheet1!$D$2:$E$1226,2,FALSE),"")</f>
        <v>0</v>
      </c>
    </row>
    <row r="2326" spans="1:11" x14ac:dyDescent="0.2">
      <c r="A2326">
        <f t="shared" si="72"/>
        <v>0</v>
      </c>
      <c r="B2326" s="11">
        <v>2019</v>
      </c>
      <c r="C2326" s="11" t="str">
        <f>F2326</f>
        <v>DAYTON ATHLETIC VOCATIONAL ACADEMY</v>
      </c>
      <c r="D2326" t="s">
        <v>2509</v>
      </c>
      <c r="E2326" t="str">
        <f t="shared" si="73"/>
        <v>D425DAYTON ATHLETIC VOCATIONAL ACADEMY</v>
      </c>
      <c r="F2326" t="s">
        <v>2671</v>
      </c>
      <c r="G2326" t="s">
        <v>2508</v>
      </c>
      <c r="H2326" t="s">
        <v>552</v>
      </c>
      <c r="I2326" s="11">
        <v>38891.11</v>
      </c>
      <c r="J2326" s="12">
        <v>2.36614E-5</v>
      </c>
      <c r="K2326">
        <f>IFERROR(VLOOKUP(E2326,Sheet1!$D$2:$E$1226,2,FALSE),"")</f>
        <v>0</v>
      </c>
    </row>
    <row r="2327" spans="1:11" x14ac:dyDescent="0.2">
      <c r="A2327">
        <f t="shared" si="72"/>
        <v>0</v>
      </c>
      <c r="B2327" s="11">
        <v>2020</v>
      </c>
      <c r="C2327" s="11" t="str">
        <f>F2327</f>
        <v>DAYTON ATHLETIC VOCATIONAL ACADEMY</v>
      </c>
      <c r="D2327" t="s">
        <v>2509</v>
      </c>
      <c r="E2327" t="str">
        <f t="shared" si="73"/>
        <v>D425DAYTON ATHLETIC VOCATIONAL ACADEMY</v>
      </c>
      <c r="F2327" t="s">
        <v>2671</v>
      </c>
      <c r="G2327" t="s">
        <v>2508</v>
      </c>
      <c r="H2327" t="s">
        <v>2570</v>
      </c>
      <c r="I2327" s="11">
        <v>45662.58</v>
      </c>
      <c r="J2327" s="12">
        <v>2.7025999999999998E-5</v>
      </c>
      <c r="K2327">
        <f>IFERROR(VLOOKUP(E2327,Sheet1!$D$2:$E$1226,2,FALSE),"")</f>
        <v>0</v>
      </c>
    </row>
    <row r="2328" spans="1:11" x14ac:dyDescent="0.2">
      <c r="A2328">
        <f t="shared" si="72"/>
        <v>0</v>
      </c>
      <c r="B2328" s="11">
        <v>2021</v>
      </c>
      <c r="C2328" s="11" t="str">
        <f>F2328</f>
        <v>DAYTON ATHLETIC VOCATIONAL ACADEMY</v>
      </c>
      <c r="D2328" t="s">
        <v>2509</v>
      </c>
      <c r="E2328" t="str">
        <f t="shared" si="73"/>
        <v>D425DAYTON ATHLETIC VOCATIONAL ACADEMY</v>
      </c>
      <c r="F2328" t="s">
        <v>2671</v>
      </c>
      <c r="G2328" t="s">
        <v>2508</v>
      </c>
      <c r="H2328" t="s">
        <v>552</v>
      </c>
      <c r="I2328" s="11">
        <v>48007.59</v>
      </c>
      <c r="J2328" s="12">
        <v>2.7790079999999999E-5</v>
      </c>
      <c r="K2328">
        <f>IFERROR(VLOOKUP(E2328,Sheet1!$D$2:$E$1226,2,FALSE),"")</f>
        <v>0</v>
      </c>
    </row>
    <row r="2329" spans="1:11" x14ac:dyDescent="0.2">
      <c r="A2329">
        <f t="shared" si="72"/>
        <v>0</v>
      </c>
      <c r="B2329" s="11">
        <v>2022</v>
      </c>
      <c r="C2329" s="11" t="str">
        <f>F2329</f>
        <v>DAYTON ATHLETIC VOCATIONAL ACADEMY</v>
      </c>
      <c r="D2329" t="s">
        <v>2509</v>
      </c>
      <c r="E2329" t="str">
        <f t="shared" si="73"/>
        <v>D425DAYTON ATHLETIC VOCATIONAL ACADEMY</v>
      </c>
      <c r="F2329" t="s">
        <v>2671</v>
      </c>
      <c r="G2329" t="s">
        <v>2671</v>
      </c>
      <c r="H2329" t="s">
        <v>552</v>
      </c>
      <c r="I2329" s="11">
        <v>13125.15</v>
      </c>
      <c r="J2329" s="12">
        <v>7.2114000000000001E-6</v>
      </c>
      <c r="K2329">
        <f>IFERROR(VLOOKUP(E2329,Sheet1!$D$2:$E$1226,2,FALSE),"")</f>
        <v>0</v>
      </c>
    </row>
    <row r="2330" spans="1:11" x14ac:dyDescent="0.2">
      <c r="A2330">
        <f t="shared" si="72"/>
        <v>0</v>
      </c>
      <c r="B2330" s="11">
        <v>2023</v>
      </c>
      <c r="C2330" s="11" t="str">
        <f>F2330</f>
        <v>DAYTON ATHLETIC VOCATIONAL ACADEMY</v>
      </c>
      <c r="D2330" t="s">
        <v>2509</v>
      </c>
      <c r="E2330" t="str">
        <f t="shared" si="73"/>
        <v>D425DAYTON ATHLETIC VOCATIONAL ACADEMY</v>
      </c>
      <c r="F2330" t="s">
        <v>2671</v>
      </c>
      <c r="G2330" t="s">
        <v>2671</v>
      </c>
      <c r="H2330" t="s">
        <v>552</v>
      </c>
      <c r="I2330" s="11">
        <v>31461.15</v>
      </c>
      <c r="J2330" s="12">
        <v>1.6637700000000002E-5</v>
      </c>
      <c r="K2330">
        <f>IFERROR(VLOOKUP(E2330,Sheet1!$D$2:$E$1226,2,FALSE),"")</f>
        <v>0</v>
      </c>
    </row>
    <row r="2331" spans="1:11" x14ac:dyDescent="0.2">
      <c r="A2331">
        <f t="shared" si="72"/>
        <v>3900642</v>
      </c>
      <c r="B2331" s="11">
        <v>2015</v>
      </c>
      <c r="C2331" s="11" t="str">
        <f>F2331</f>
        <v>DAYTON BUSINESS TECH HIGH SCHOOL</v>
      </c>
      <c r="D2331" t="s">
        <v>2071</v>
      </c>
      <c r="E2331" t="str">
        <f t="shared" si="73"/>
        <v>D145DAYTON BUSINESS TECH HIGH SCHOOL</v>
      </c>
      <c r="F2331" t="s">
        <v>2070</v>
      </c>
      <c r="G2331" t="s">
        <v>2070</v>
      </c>
      <c r="H2331" t="s">
        <v>552</v>
      </c>
      <c r="I2331" s="11">
        <v>80168.039999999994</v>
      </c>
      <c r="J2331" s="12">
        <v>5.48846E-5</v>
      </c>
      <c r="K2331">
        <f>IFERROR(VLOOKUP(E2331,Sheet1!$D$2:$E$1226,2,FALSE),"")</f>
        <v>3900642</v>
      </c>
    </row>
    <row r="2332" spans="1:11" x14ac:dyDescent="0.2">
      <c r="A2332">
        <f t="shared" si="72"/>
        <v>3900642</v>
      </c>
      <c r="B2332" s="11">
        <v>2016</v>
      </c>
      <c r="C2332" s="11" t="str">
        <f>F2332</f>
        <v>DAYTON BUSINESS TECH HIGH SCHOOL</v>
      </c>
      <c r="D2332" t="s">
        <v>2071</v>
      </c>
      <c r="E2332" t="str">
        <f t="shared" si="73"/>
        <v>D145DAYTON BUSINESS TECH HIGH SCHOOL</v>
      </c>
      <c r="F2332" t="s">
        <v>2070</v>
      </c>
      <c r="G2332" t="s">
        <v>2070</v>
      </c>
      <c r="H2332" t="s">
        <v>552</v>
      </c>
      <c r="I2332" s="11">
        <v>79843.17</v>
      </c>
      <c r="J2332" s="12">
        <v>5.42019E-5</v>
      </c>
      <c r="K2332">
        <f>IFERROR(VLOOKUP(E2332,Sheet1!$D$2:$E$1226,2,FALSE),"")</f>
        <v>3900642</v>
      </c>
    </row>
    <row r="2333" spans="1:11" x14ac:dyDescent="0.2">
      <c r="A2333">
        <f t="shared" si="72"/>
        <v>3900642</v>
      </c>
      <c r="B2333" s="11">
        <v>2017</v>
      </c>
      <c r="C2333" s="11" t="str">
        <f>F2333</f>
        <v>DAYTON BUSINESS TECH HIGH SCHOOL</v>
      </c>
      <c r="D2333" t="s">
        <v>2071</v>
      </c>
      <c r="E2333" t="str">
        <f t="shared" si="73"/>
        <v>D145DAYTON BUSINESS TECH HIGH SCHOOL</v>
      </c>
      <c r="F2333" t="s">
        <v>2070</v>
      </c>
      <c r="G2333" t="s">
        <v>2070</v>
      </c>
      <c r="H2333" t="s">
        <v>552</v>
      </c>
      <c r="I2333" s="11">
        <v>80096.03</v>
      </c>
      <c r="J2333" s="12">
        <v>5.2039900000000003E-5</v>
      </c>
      <c r="K2333">
        <f>IFERROR(VLOOKUP(E2333,Sheet1!$D$2:$E$1226,2,FALSE),"")</f>
        <v>3900642</v>
      </c>
    </row>
    <row r="2334" spans="1:11" x14ac:dyDescent="0.2">
      <c r="A2334">
        <f t="shared" si="72"/>
        <v>3900642</v>
      </c>
      <c r="B2334" s="11">
        <v>2018</v>
      </c>
      <c r="C2334" s="11" t="str">
        <f>F2334</f>
        <v>DAYTON BUSINESS TECH HIGH SCHOOL</v>
      </c>
      <c r="D2334" t="s">
        <v>2071</v>
      </c>
      <c r="E2334" t="str">
        <f t="shared" si="73"/>
        <v>D145DAYTON BUSINESS TECH HIGH SCHOOL</v>
      </c>
      <c r="F2334" t="s">
        <v>2070</v>
      </c>
      <c r="G2334" t="s">
        <v>2070</v>
      </c>
      <c r="H2334" t="s">
        <v>552</v>
      </c>
      <c r="I2334" s="11">
        <v>85746.31</v>
      </c>
      <c r="J2334" s="12">
        <v>5.3875500000000003E-5</v>
      </c>
      <c r="K2334">
        <f>IFERROR(VLOOKUP(E2334,Sheet1!$D$2:$E$1226,2,FALSE),"")</f>
        <v>3900642</v>
      </c>
    </row>
    <row r="2335" spans="1:11" x14ac:dyDescent="0.2">
      <c r="A2335">
        <f t="shared" si="72"/>
        <v>3900642</v>
      </c>
      <c r="B2335" s="11">
        <v>2019</v>
      </c>
      <c r="C2335" s="11" t="str">
        <f>F2335</f>
        <v>DAYTON BUSINESS TECH HIGH SCHOOL</v>
      </c>
      <c r="D2335" t="s">
        <v>2071</v>
      </c>
      <c r="E2335" t="str">
        <f t="shared" si="73"/>
        <v>D145DAYTON BUSINESS TECH HIGH SCHOOL</v>
      </c>
      <c r="F2335" t="s">
        <v>2070</v>
      </c>
      <c r="G2335" t="s">
        <v>2070</v>
      </c>
      <c r="H2335" t="s">
        <v>552</v>
      </c>
      <c r="I2335" s="11">
        <v>77764.52</v>
      </c>
      <c r="J2335" s="12">
        <v>4.7311999999999997E-5</v>
      </c>
      <c r="K2335">
        <f>IFERROR(VLOOKUP(E2335,Sheet1!$D$2:$E$1226,2,FALSE),"")</f>
        <v>3900642</v>
      </c>
    </row>
    <row r="2336" spans="1:11" x14ac:dyDescent="0.2">
      <c r="A2336">
        <f t="shared" si="72"/>
        <v>3900642</v>
      </c>
      <c r="B2336" s="11">
        <v>2020</v>
      </c>
      <c r="C2336" s="11" t="str">
        <f>F2336</f>
        <v>DAYTON BUSINESS TECH HIGH SCHOOL</v>
      </c>
      <c r="D2336" t="s">
        <v>2071</v>
      </c>
      <c r="E2336" t="str">
        <f t="shared" si="73"/>
        <v>D145DAYTON BUSINESS TECH HIGH SCHOOL</v>
      </c>
      <c r="F2336" t="s">
        <v>2070</v>
      </c>
      <c r="G2336" t="s">
        <v>2070</v>
      </c>
      <c r="H2336" t="s">
        <v>2570</v>
      </c>
      <c r="I2336" s="11">
        <v>70122.77</v>
      </c>
      <c r="J2336" s="12">
        <v>4.1502999999999999E-5</v>
      </c>
      <c r="K2336">
        <f>IFERROR(VLOOKUP(E2336,Sheet1!$D$2:$E$1226,2,FALSE),"")</f>
        <v>3900642</v>
      </c>
    </row>
    <row r="2337" spans="1:11" x14ac:dyDescent="0.2">
      <c r="A2337">
        <f t="shared" si="72"/>
        <v>3900642</v>
      </c>
      <c r="B2337" s="11">
        <v>2021</v>
      </c>
      <c r="C2337" s="11" t="str">
        <f>F2337</f>
        <v>DAYTON BUSINESS TECH HIGH SCHOOL</v>
      </c>
      <c r="D2337" t="s">
        <v>2071</v>
      </c>
      <c r="E2337" t="str">
        <f t="shared" si="73"/>
        <v>D145DAYTON BUSINESS TECH HIGH SCHOOL</v>
      </c>
      <c r="F2337" t="s">
        <v>2070</v>
      </c>
      <c r="G2337" t="s">
        <v>2070</v>
      </c>
      <c r="H2337" t="s">
        <v>552</v>
      </c>
      <c r="I2337" s="11">
        <v>56252.24</v>
      </c>
      <c r="J2337" s="12">
        <v>3.2562650000000002E-5</v>
      </c>
      <c r="K2337">
        <f>IFERROR(VLOOKUP(E2337,Sheet1!$D$2:$E$1226,2,FALSE),"")</f>
        <v>3900642</v>
      </c>
    </row>
    <row r="2338" spans="1:11" x14ac:dyDescent="0.2">
      <c r="A2338">
        <f t="shared" si="72"/>
        <v>3900642</v>
      </c>
      <c r="B2338" s="11">
        <v>2022</v>
      </c>
      <c r="C2338" s="11" t="str">
        <f>F2338</f>
        <v>DAYTON BUSINESS TECH HIGH SCHOOL</v>
      </c>
      <c r="D2338" t="s">
        <v>2071</v>
      </c>
      <c r="E2338" t="str">
        <f t="shared" si="73"/>
        <v>D145DAYTON BUSINESS TECH HIGH SCHOOL</v>
      </c>
      <c r="F2338" t="s">
        <v>2070</v>
      </c>
      <c r="G2338" t="s">
        <v>2070</v>
      </c>
      <c r="H2338" t="s">
        <v>552</v>
      </c>
      <c r="I2338" s="11">
        <v>67502.02</v>
      </c>
      <c r="J2338" s="12">
        <v>3.7087700000000001E-5</v>
      </c>
      <c r="K2338">
        <f>IFERROR(VLOOKUP(E2338,Sheet1!$D$2:$E$1226,2,FALSE),"")</f>
        <v>3900642</v>
      </c>
    </row>
    <row r="2339" spans="1:11" x14ac:dyDescent="0.2">
      <c r="A2339">
        <f t="shared" si="72"/>
        <v>3900642</v>
      </c>
      <c r="B2339" s="11">
        <v>2023</v>
      </c>
      <c r="C2339" s="11" t="str">
        <f>F2339</f>
        <v>DAYTON BUSINESS TECH HIGH SCHOOL</v>
      </c>
      <c r="D2339" t="s">
        <v>2071</v>
      </c>
      <c r="E2339" t="str">
        <f t="shared" si="73"/>
        <v>D145DAYTON BUSINESS TECH HIGH SCHOOL</v>
      </c>
      <c r="F2339" t="s">
        <v>2070</v>
      </c>
      <c r="G2339" t="s">
        <v>2070</v>
      </c>
      <c r="H2339" t="s">
        <v>552</v>
      </c>
      <c r="I2339" s="11">
        <v>69706.09</v>
      </c>
      <c r="J2339" s="12">
        <v>3.6862900000000002E-5</v>
      </c>
      <c r="K2339">
        <f>IFERROR(VLOOKUP(E2339,Sheet1!$D$2:$E$1226,2,FALSE),"")</f>
        <v>3900642</v>
      </c>
    </row>
    <row r="2340" spans="1:11" x14ac:dyDescent="0.2">
      <c r="A2340">
        <f t="shared" si="72"/>
        <v>0</v>
      </c>
      <c r="B2340" s="11">
        <v>2022</v>
      </c>
      <c r="C2340" s="11" t="str">
        <f>F2340</f>
        <v>DAYTON CAREER TECH HIGH SCHOOL</v>
      </c>
      <c r="D2340" t="s">
        <v>2690</v>
      </c>
      <c r="E2340" t="str">
        <f t="shared" si="73"/>
        <v>D478DAYTON CAREER TECH HIGH SCHOOL</v>
      </c>
      <c r="F2340" t="s">
        <v>2691</v>
      </c>
      <c r="G2340" t="s">
        <v>2691</v>
      </c>
      <c r="H2340" t="s">
        <v>552</v>
      </c>
      <c r="I2340" s="11">
        <v>31182.5</v>
      </c>
      <c r="J2340" s="12">
        <v>1.7132599999999999E-5</v>
      </c>
      <c r="K2340">
        <f>IFERROR(VLOOKUP(E2340,Sheet1!$D$2:$E$1226,2,FALSE),"")</f>
        <v>0</v>
      </c>
    </row>
    <row r="2341" spans="1:11" x14ac:dyDescent="0.2">
      <c r="A2341">
        <f t="shared" si="72"/>
        <v>0</v>
      </c>
      <c r="B2341" s="11">
        <v>2023</v>
      </c>
      <c r="C2341" s="11" t="str">
        <f>F2341</f>
        <v>DAYTON CAREER TECH HIGH SCHOOL</v>
      </c>
      <c r="D2341" t="s">
        <v>2690</v>
      </c>
      <c r="E2341" t="str">
        <f t="shared" si="73"/>
        <v>D478DAYTON CAREER TECH HIGH SCHOOL</v>
      </c>
      <c r="F2341" t="s">
        <v>2691</v>
      </c>
      <c r="G2341" t="s">
        <v>2691</v>
      </c>
      <c r="H2341" t="s">
        <v>552</v>
      </c>
      <c r="I2341" s="11">
        <v>60627.54</v>
      </c>
      <c r="J2341" s="12">
        <v>3.2061799999999999E-5</v>
      </c>
      <c r="K2341">
        <f>IFERROR(VLOOKUP(E2341,Sheet1!$D$2:$E$1226,2,FALSE),"")</f>
        <v>0</v>
      </c>
    </row>
    <row r="2342" spans="1:11" x14ac:dyDescent="0.2">
      <c r="A2342">
        <f t="shared" si="72"/>
        <v>3904384</v>
      </c>
      <c r="B2342" s="11">
        <v>2015</v>
      </c>
      <c r="C2342" s="11" t="str">
        <f>F2342</f>
        <v>DAYTON CITY SCHOOLS</v>
      </c>
      <c r="D2342" t="s">
        <v>1511</v>
      </c>
      <c r="E2342" t="str">
        <f t="shared" si="73"/>
        <v>C006DAYTON CITY SCHOOLS</v>
      </c>
      <c r="F2342" t="s">
        <v>1510</v>
      </c>
      <c r="G2342" t="s">
        <v>1510</v>
      </c>
      <c r="H2342" t="s">
        <v>552</v>
      </c>
      <c r="I2342" s="11">
        <v>9641930.3200000003</v>
      </c>
      <c r="J2342" s="12">
        <v>6.6010532E-3</v>
      </c>
      <c r="K2342">
        <f>IFERROR(VLOOKUP(E2342,Sheet1!$D$2:$E$1226,2,FALSE),"")</f>
        <v>3904384</v>
      </c>
    </row>
    <row r="2343" spans="1:11" x14ac:dyDescent="0.2">
      <c r="A2343">
        <f t="shared" si="72"/>
        <v>3904384</v>
      </c>
      <c r="B2343" s="11">
        <v>2016</v>
      </c>
      <c r="C2343" s="11" t="str">
        <f>F2343</f>
        <v>DAYTON CITY SCHOOLS</v>
      </c>
      <c r="D2343" t="s">
        <v>1511</v>
      </c>
      <c r="E2343" t="str">
        <f t="shared" si="73"/>
        <v>C006DAYTON CITY SCHOOLS</v>
      </c>
      <c r="F2343" t="s">
        <v>1510</v>
      </c>
      <c r="G2343" t="s">
        <v>1510</v>
      </c>
      <c r="H2343" t="s">
        <v>552</v>
      </c>
      <c r="I2343" s="11">
        <v>9047308.0899999999</v>
      </c>
      <c r="J2343" s="12">
        <v>6.1418087000000001E-3</v>
      </c>
      <c r="K2343">
        <f>IFERROR(VLOOKUP(E2343,Sheet1!$D$2:$E$1226,2,FALSE),"")</f>
        <v>3904384</v>
      </c>
    </row>
    <row r="2344" spans="1:11" x14ac:dyDescent="0.2">
      <c r="A2344">
        <f t="shared" si="72"/>
        <v>3904384</v>
      </c>
      <c r="B2344" s="11">
        <v>2017</v>
      </c>
      <c r="C2344" s="11" t="str">
        <f>F2344</f>
        <v>DAYTON CITY SCHOOLS</v>
      </c>
      <c r="D2344" t="s">
        <v>1511</v>
      </c>
      <c r="E2344" t="str">
        <f t="shared" si="73"/>
        <v>C006DAYTON CITY SCHOOLS</v>
      </c>
      <c r="F2344" t="s">
        <v>1510</v>
      </c>
      <c r="G2344" t="s">
        <v>1510</v>
      </c>
      <c r="H2344" t="s">
        <v>552</v>
      </c>
      <c r="I2344" s="11">
        <v>9765095.3599999994</v>
      </c>
      <c r="J2344" s="12">
        <v>6.3445619000000002E-3</v>
      </c>
      <c r="K2344">
        <f>IFERROR(VLOOKUP(E2344,Sheet1!$D$2:$E$1226,2,FALSE),"")</f>
        <v>3904384</v>
      </c>
    </row>
    <row r="2345" spans="1:11" x14ac:dyDescent="0.2">
      <c r="A2345">
        <f t="shared" si="72"/>
        <v>3904384</v>
      </c>
      <c r="B2345" s="11">
        <v>2018</v>
      </c>
      <c r="C2345" s="11" t="str">
        <f>F2345</f>
        <v>DAYTON CITY SCHOOLS</v>
      </c>
      <c r="D2345" t="s">
        <v>1511</v>
      </c>
      <c r="E2345" t="str">
        <f t="shared" si="73"/>
        <v>C006DAYTON CITY SCHOOLS</v>
      </c>
      <c r="F2345" t="s">
        <v>1510</v>
      </c>
      <c r="G2345" t="s">
        <v>1510</v>
      </c>
      <c r="H2345" t="s">
        <v>552</v>
      </c>
      <c r="I2345" s="11">
        <v>9524208.8800000008</v>
      </c>
      <c r="J2345" s="12">
        <v>5.9841827E-3</v>
      </c>
      <c r="K2345">
        <f>IFERROR(VLOOKUP(E2345,Sheet1!$D$2:$E$1226,2,FALSE),"")</f>
        <v>3904384</v>
      </c>
    </row>
    <row r="2346" spans="1:11" x14ac:dyDescent="0.2">
      <c r="A2346">
        <f t="shared" si="72"/>
        <v>3904384</v>
      </c>
      <c r="B2346" s="11">
        <v>2019</v>
      </c>
      <c r="C2346" s="11" t="str">
        <f>F2346</f>
        <v>DAYTON CITY SCHOOLS</v>
      </c>
      <c r="D2346" t="s">
        <v>1511</v>
      </c>
      <c r="E2346" t="str">
        <f t="shared" si="73"/>
        <v>C006DAYTON CITY SCHOOLS</v>
      </c>
      <c r="F2346" t="s">
        <v>1510</v>
      </c>
      <c r="G2346" t="s">
        <v>1510</v>
      </c>
      <c r="H2346" t="s">
        <v>552</v>
      </c>
      <c r="I2346" s="11">
        <v>9762864.8200000003</v>
      </c>
      <c r="J2346" s="12">
        <v>5.9397317999999996E-3</v>
      </c>
      <c r="K2346">
        <f>IFERROR(VLOOKUP(E2346,Sheet1!$D$2:$E$1226,2,FALSE),"")</f>
        <v>3904384</v>
      </c>
    </row>
    <row r="2347" spans="1:11" x14ac:dyDescent="0.2">
      <c r="A2347">
        <f t="shared" si="72"/>
        <v>3904384</v>
      </c>
      <c r="B2347" s="11">
        <v>2020</v>
      </c>
      <c r="C2347" s="11" t="str">
        <f>F2347</f>
        <v>DAYTON CITY SCHOOLS</v>
      </c>
      <c r="D2347" t="s">
        <v>1511</v>
      </c>
      <c r="E2347" t="str">
        <f t="shared" si="73"/>
        <v>C006DAYTON CITY SCHOOLS</v>
      </c>
      <c r="F2347" t="s">
        <v>1510</v>
      </c>
      <c r="G2347" t="s">
        <v>1510</v>
      </c>
      <c r="H2347" t="s">
        <v>2570</v>
      </c>
      <c r="I2347" s="11">
        <v>10472112.57</v>
      </c>
      <c r="J2347" s="12">
        <v>6.1980524E-3</v>
      </c>
      <c r="K2347">
        <f>IFERROR(VLOOKUP(E2347,Sheet1!$D$2:$E$1226,2,FALSE),"")</f>
        <v>3904384</v>
      </c>
    </row>
    <row r="2348" spans="1:11" x14ac:dyDescent="0.2">
      <c r="A2348">
        <f t="shared" si="72"/>
        <v>3904384</v>
      </c>
      <c r="B2348" s="11">
        <v>2021</v>
      </c>
      <c r="C2348" s="11" t="str">
        <f>F2348</f>
        <v>DAYTON CITY SCHOOLS</v>
      </c>
      <c r="D2348" t="s">
        <v>1511</v>
      </c>
      <c r="E2348" t="str">
        <f t="shared" si="73"/>
        <v>C006DAYTON CITY SCHOOLS</v>
      </c>
      <c r="F2348" t="s">
        <v>1510</v>
      </c>
      <c r="G2348" t="s">
        <v>1510</v>
      </c>
      <c r="H2348" t="s">
        <v>552</v>
      </c>
      <c r="I2348" s="11">
        <v>10281354.310000001</v>
      </c>
      <c r="J2348" s="12">
        <v>5.9515513099999999E-3</v>
      </c>
      <c r="K2348">
        <f>IFERROR(VLOOKUP(E2348,Sheet1!$D$2:$E$1226,2,FALSE),"")</f>
        <v>3904384</v>
      </c>
    </row>
    <row r="2349" spans="1:11" x14ac:dyDescent="0.2">
      <c r="A2349">
        <f t="shared" si="72"/>
        <v>3904384</v>
      </c>
      <c r="B2349" s="11">
        <v>2022</v>
      </c>
      <c r="C2349" s="11" t="str">
        <f>F2349</f>
        <v>DAYTON CITY SCHOOLS</v>
      </c>
      <c r="D2349" t="s">
        <v>1511</v>
      </c>
      <c r="E2349" t="str">
        <f t="shared" si="73"/>
        <v>C006DAYTON CITY SCHOOLS</v>
      </c>
      <c r="F2349" t="s">
        <v>1510</v>
      </c>
      <c r="G2349" t="s">
        <v>1510</v>
      </c>
      <c r="H2349" t="s">
        <v>552</v>
      </c>
      <c r="I2349" s="11">
        <v>11515842.57</v>
      </c>
      <c r="J2349" s="12">
        <v>6.3271541000000002E-3</v>
      </c>
      <c r="K2349">
        <f>IFERROR(VLOOKUP(E2349,Sheet1!$D$2:$E$1226,2,FALSE),"")</f>
        <v>3904384</v>
      </c>
    </row>
    <row r="2350" spans="1:11" x14ac:dyDescent="0.2">
      <c r="A2350">
        <f t="shared" si="72"/>
        <v>3904384</v>
      </c>
      <c r="B2350" s="11">
        <v>2023</v>
      </c>
      <c r="C2350" s="11" t="str">
        <f>F2350</f>
        <v>DAYTON CITY SCHOOLS</v>
      </c>
      <c r="D2350" t="s">
        <v>1511</v>
      </c>
      <c r="E2350" t="str">
        <f t="shared" si="73"/>
        <v>C006DAYTON CITY SCHOOLS</v>
      </c>
      <c r="F2350" t="s">
        <v>1510</v>
      </c>
      <c r="G2350" t="s">
        <v>1510</v>
      </c>
      <c r="H2350" t="s">
        <v>552</v>
      </c>
      <c r="I2350" s="11">
        <v>11958549.16</v>
      </c>
      <c r="J2350" s="12">
        <v>6.3240728000000003E-3</v>
      </c>
      <c r="K2350">
        <f>IFERROR(VLOOKUP(E2350,Sheet1!$D$2:$E$1226,2,FALSE),"")</f>
        <v>3904384</v>
      </c>
    </row>
    <row r="2351" spans="1:11" x14ac:dyDescent="0.2">
      <c r="A2351">
        <f t="shared" si="72"/>
        <v>3901302</v>
      </c>
      <c r="B2351" s="11">
        <v>2015</v>
      </c>
      <c r="C2351" s="11" t="str">
        <f>F2351</f>
        <v>DAYTON EARLY COLLEGE ACADEMY</v>
      </c>
      <c r="D2351" t="s">
        <v>2111</v>
      </c>
      <c r="E2351" t="str">
        <f t="shared" si="73"/>
        <v>D174DAYTON EARLY COLLEGE ACADEMY</v>
      </c>
      <c r="F2351" t="s">
        <v>2110</v>
      </c>
      <c r="G2351" t="s">
        <v>2110</v>
      </c>
      <c r="H2351" t="s">
        <v>552</v>
      </c>
      <c r="I2351" s="11">
        <v>326376.65999999997</v>
      </c>
      <c r="J2351" s="12">
        <v>2.2344380000000001E-4</v>
      </c>
      <c r="K2351">
        <f>IFERROR(VLOOKUP(E2351,Sheet1!$D$2:$E$1226,2,FALSE),"")</f>
        <v>3901302</v>
      </c>
    </row>
    <row r="2352" spans="1:11" x14ac:dyDescent="0.2">
      <c r="A2352">
        <f t="shared" si="72"/>
        <v>3901302</v>
      </c>
      <c r="B2352" s="11">
        <v>2016</v>
      </c>
      <c r="C2352" s="11" t="str">
        <f>F2352</f>
        <v>DAYTON EARLY COLLEGE ACADEMY</v>
      </c>
      <c r="D2352" t="s">
        <v>2111</v>
      </c>
      <c r="E2352" t="str">
        <f t="shared" si="73"/>
        <v>D174DAYTON EARLY COLLEGE ACADEMY</v>
      </c>
      <c r="F2352" t="s">
        <v>2110</v>
      </c>
      <c r="G2352" t="s">
        <v>2110</v>
      </c>
      <c r="H2352" t="s">
        <v>552</v>
      </c>
      <c r="I2352" s="11">
        <v>307415.8</v>
      </c>
      <c r="J2352" s="12">
        <v>2.086907E-4</v>
      </c>
      <c r="K2352">
        <f>IFERROR(VLOOKUP(E2352,Sheet1!$D$2:$E$1226,2,FALSE),"")</f>
        <v>3901302</v>
      </c>
    </row>
    <row r="2353" spans="1:11" x14ac:dyDescent="0.2">
      <c r="A2353">
        <f t="shared" si="72"/>
        <v>3901302</v>
      </c>
      <c r="B2353" s="11">
        <v>2017</v>
      </c>
      <c r="C2353" s="11" t="str">
        <f>F2353</f>
        <v>DAYTON EARLY COLLEGE ACADEMY</v>
      </c>
      <c r="D2353" t="s">
        <v>2111</v>
      </c>
      <c r="E2353" t="str">
        <f t="shared" si="73"/>
        <v>D174DAYTON EARLY COLLEGE ACADEMY</v>
      </c>
      <c r="F2353" t="s">
        <v>2110</v>
      </c>
      <c r="G2353" t="s">
        <v>2110</v>
      </c>
      <c r="H2353" t="s">
        <v>552</v>
      </c>
      <c r="I2353" s="11">
        <v>230686.03</v>
      </c>
      <c r="J2353" s="12">
        <v>1.4988100000000001E-4</v>
      </c>
      <c r="K2353">
        <f>IFERROR(VLOOKUP(E2353,Sheet1!$D$2:$E$1226,2,FALSE),"")</f>
        <v>3901302</v>
      </c>
    </row>
    <row r="2354" spans="1:11" x14ac:dyDescent="0.2">
      <c r="A2354">
        <f t="shared" si="72"/>
        <v>3901302</v>
      </c>
      <c r="B2354" s="11">
        <v>2018</v>
      </c>
      <c r="C2354" s="11" t="str">
        <f>F2354</f>
        <v>DAYTON EARLY COLLEGE ACADEMY</v>
      </c>
      <c r="D2354" t="s">
        <v>2111</v>
      </c>
      <c r="E2354" t="str">
        <f t="shared" si="73"/>
        <v>D174DAYTON EARLY COLLEGE ACADEMY</v>
      </c>
      <c r="F2354" t="s">
        <v>2110</v>
      </c>
      <c r="G2354" t="s">
        <v>2110</v>
      </c>
      <c r="H2354" t="s">
        <v>552</v>
      </c>
      <c r="I2354" s="11">
        <v>216603.53</v>
      </c>
      <c r="J2354" s="12">
        <v>1.3609479999999999E-4</v>
      </c>
      <c r="K2354">
        <f>IFERROR(VLOOKUP(E2354,Sheet1!$D$2:$E$1226,2,FALSE),"")</f>
        <v>3901302</v>
      </c>
    </row>
    <row r="2355" spans="1:11" x14ac:dyDescent="0.2">
      <c r="A2355">
        <f t="shared" si="72"/>
        <v>3901302</v>
      </c>
      <c r="B2355" s="11">
        <v>2019</v>
      </c>
      <c r="C2355" s="11" t="str">
        <f>F2355</f>
        <v>DAYTON EARLY COLLEGE ACADEMY</v>
      </c>
      <c r="D2355" t="s">
        <v>2111</v>
      </c>
      <c r="E2355" t="str">
        <f t="shared" si="73"/>
        <v>D174DAYTON EARLY COLLEGE ACADEMY</v>
      </c>
      <c r="F2355" t="s">
        <v>2110</v>
      </c>
      <c r="G2355" t="s">
        <v>2110</v>
      </c>
      <c r="H2355" t="s">
        <v>552</v>
      </c>
      <c r="I2355" s="11">
        <v>217941.29</v>
      </c>
      <c r="J2355" s="12">
        <v>1.3259559999999999E-4</v>
      </c>
      <c r="K2355">
        <f>IFERROR(VLOOKUP(E2355,Sheet1!$D$2:$E$1226,2,FALSE),"")</f>
        <v>3901302</v>
      </c>
    </row>
    <row r="2356" spans="1:11" x14ac:dyDescent="0.2">
      <c r="A2356">
        <f t="shared" si="72"/>
        <v>3901302</v>
      </c>
      <c r="B2356" s="11">
        <v>2020</v>
      </c>
      <c r="C2356" s="11" t="str">
        <f>F2356</f>
        <v>DAYTON EARLY COLLEGE ACADEMY</v>
      </c>
      <c r="D2356" t="s">
        <v>2111</v>
      </c>
      <c r="E2356" t="str">
        <f t="shared" si="73"/>
        <v>D174DAYTON EARLY COLLEGE ACADEMY</v>
      </c>
      <c r="F2356" t="s">
        <v>2110</v>
      </c>
      <c r="G2356" t="s">
        <v>2110</v>
      </c>
      <c r="H2356" t="s">
        <v>2570</v>
      </c>
      <c r="I2356" s="11">
        <v>237310.26</v>
      </c>
      <c r="J2356" s="12">
        <v>1.404551E-4</v>
      </c>
      <c r="K2356">
        <f>IFERROR(VLOOKUP(E2356,Sheet1!$D$2:$E$1226,2,FALSE),"")</f>
        <v>3901302</v>
      </c>
    </row>
    <row r="2357" spans="1:11" x14ac:dyDescent="0.2">
      <c r="A2357">
        <f t="shared" si="72"/>
        <v>3901302</v>
      </c>
      <c r="B2357" s="11">
        <v>2021</v>
      </c>
      <c r="C2357" s="11" t="str">
        <f>F2357</f>
        <v>DAYTON EARLY COLLEGE ACADEMY</v>
      </c>
      <c r="D2357" t="s">
        <v>2111</v>
      </c>
      <c r="E2357" t="str">
        <f t="shared" si="73"/>
        <v>D174DAYTON EARLY COLLEGE ACADEMY</v>
      </c>
      <c r="F2357" t="s">
        <v>2110</v>
      </c>
      <c r="G2357" t="s">
        <v>2110</v>
      </c>
      <c r="H2357" t="s">
        <v>552</v>
      </c>
      <c r="I2357" s="11">
        <v>244006.05</v>
      </c>
      <c r="J2357" s="12">
        <v>1.412474E-4</v>
      </c>
      <c r="K2357">
        <f>IFERROR(VLOOKUP(E2357,Sheet1!$D$2:$E$1226,2,FALSE),"")</f>
        <v>3901302</v>
      </c>
    </row>
    <row r="2358" spans="1:11" x14ac:dyDescent="0.2">
      <c r="A2358">
        <f t="shared" si="72"/>
        <v>3901302</v>
      </c>
      <c r="B2358" s="11">
        <v>2022</v>
      </c>
      <c r="C2358" s="11" t="str">
        <f>F2358</f>
        <v>DAYTON EARLY COLLEGE ACADEMY</v>
      </c>
      <c r="D2358" t="s">
        <v>2111</v>
      </c>
      <c r="E2358" t="str">
        <f t="shared" si="73"/>
        <v>D174DAYTON EARLY COLLEGE ACADEMY</v>
      </c>
      <c r="F2358" t="s">
        <v>2110</v>
      </c>
      <c r="G2358" t="s">
        <v>2110</v>
      </c>
      <c r="H2358" t="s">
        <v>552</v>
      </c>
      <c r="I2358" s="11">
        <v>257269.74</v>
      </c>
      <c r="J2358" s="12">
        <v>1.4135180000000001E-4</v>
      </c>
      <c r="K2358">
        <f>IFERROR(VLOOKUP(E2358,Sheet1!$D$2:$E$1226,2,FALSE),"")</f>
        <v>3901302</v>
      </c>
    </row>
    <row r="2359" spans="1:11" x14ac:dyDescent="0.2">
      <c r="A2359">
        <f t="shared" si="72"/>
        <v>3901302</v>
      </c>
      <c r="B2359" s="11">
        <v>2023</v>
      </c>
      <c r="C2359" s="11" t="str">
        <f>F2359</f>
        <v>DAYTON EARLY COLLEGE ACADEMY</v>
      </c>
      <c r="D2359" t="s">
        <v>2111</v>
      </c>
      <c r="E2359" t="str">
        <f t="shared" si="73"/>
        <v>D174DAYTON EARLY COLLEGE ACADEMY</v>
      </c>
      <c r="F2359" t="s">
        <v>2110</v>
      </c>
      <c r="G2359" t="s">
        <v>2110</v>
      </c>
      <c r="H2359" t="s">
        <v>552</v>
      </c>
      <c r="I2359" s="11">
        <v>268534.28999999998</v>
      </c>
      <c r="J2359" s="12">
        <v>1.4200970000000001E-4</v>
      </c>
      <c r="K2359">
        <f>IFERROR(VLOOKUP(E2359,Sheet1!$D$2:$E$1226,2,FALSE),"")</f>
        <v>3901302</v>
      </c>
    </row>
    <row r="2360" spans="1:11" x14ac:dyDescent="0.2">
      <c r="A2360">
        <f t="shared" si="72"/>
        <v>3901536</v>
      </c>
      <c r="B2360" s="11">
        <v>2015</v>
      </c>
      <c r="C2360" s="11" t="str">
        <f>F2360</f>
        <v>DAYTON SMART ELEMENTARY SCHOOL</v>
      </c>
      <c r="D2360" t="s">
        <v>2368</v>
      </c>
      <c r="E2360" t="str">
        <f t="shared" si="73"/>
        <v>D373DAYTON SMART ELEMENTARY SCHOOL</v>
      </c>
      <c r="F2360" t="s">
        <v>2367</v>
      </c>
      <c r="G2360" t="s">
        <v>2367</v>
      </c>
      <c r="H2360" t="s">
        <v>552</v>
      </c>
      <c r="I2360" s="11">
        <v>43006.58</v>
      </c>
      <c r="J2360" s="12">
        <v>2.9443099999999999E-5</v>
      </c>
      <c r="K2360">
        <f>IFERROR(VLOOKUP(E2360,Sheet1!$D$2:$E$1226,2,FALSE),"")</f>
        <v>3901536</v>
      </c>
    </row>
    <row r="2361" spans="1:11" x14ac:dyDescent="0.2">
      <c r="A2361">
        <f t="shared" si="72"/>
        <v>3901536</v>
      </c>
      <c r="B2361" s="11">
        <v>2016</v>
      </c>
      <c r="C2361" s="11" t="str">
        <f>F2361</f>
        <v>DAYTON SMART ELEMENTARY SCHOOL</v>
      </c>
      <c r="D2361" t="s">
        <v>2368</v>
      </c>
      <c r="E2361" t="str">
        <f t="shared" si="73"/>
        <v>D373DAYTON SMART ELEMENTARY SCHOOL</v>
      </c>
      <c r="F2361" t="s">
        <v>2367</v>
      </c>
      <c r="G2361" t="s">
        <v>2367</v>
      </c>
      <c r="H2361" t="s">
        <v>552</v>
      </c>
      <c r="I2361" s="11">
        <v>45778.03</v>
      </c>
      <c r="J2361" s="12">
        <v>3.10766E-5</v>
      </c>
      <c r="K2361">
        <f>IFERROR(VLOOKUP(E2361,Sheet1!$D$2:$E$1226,2,FALSE),"")</f>
        <v>3901536</v>
      </c>
    </row>
    <row r="2362" spans="1:11" x14ac:dyDescent="0.2">
      <c r="A2362">
        <f t="shared" si="72"/>
        <v>3901536</v>
      </c>
      <c r="B2362" s="11">
        <v>2017</v>
      </c>
      <c r="C2362" s="11" t="str">
        <f>F2362</f>
        <v>DAYTON SMART ELEMENTARY SCHOOL</v>
      </c>
      <c r="D2362" t="s">
        <v>2368</v>
      </c>
      <c r="E2362" t="str">
        <f t="shared" si="73"/>
        <v>D373DAYTON SMART ELEMENTARY SCHOOL</v>
      </c>
      <c r="F2362" t="s">
        <v>2367</v>
      </c>
      <c r="G2362" t="s">
        <v>2367</v>
      </c>
      <c r="H2362" t="s">
        <v>552</v>
      </c>
      <c r="I2362" s="11">
        <v>63827.35</v>
      </c>
      <c r="J2362" s="12">
        <v>4.1469800000000001E-5</v>
      </c>
      <c r="K2362">
        <f>IFERROR(VLOOKUP(E2362,Sheet1!$D$2:$E$1226,2,FALSE),"")</f>
        <v>3901536</v>
      </c>
    </row>
    <row r="2363" spans="1:11" x14ac:dyDescent="0.2">
      <c r="A2363">
        <f t="shared" si="72"/>
        <v>3901536</v>
      </c>
      <c r="B2363" s="11">
        <v>2018</v>
      </c>
      <c r="C2363" s="11" t="str">
        <f>F2363</f>
        <v>DAYTON SMART ELEMENTARY SCHOOL</v>
      </c>
      <c r="D2363" t="s">
        <v>2368</v>
      </c>
      <c r="E2363" t="str">
        <f t="shared" si="73"/>
        <v>D373DAYTON SMART ELEMENTARY SCHOOL</v>
      </c>
      <c r="F2363" t="s">
        <v>2367</v>
      </c>
      <c r="G2363" t="s">
        <v>2367</v>
      </c>
      <c r="H2363" t="s">
        <v>552</v>
      </c>
      <c r="I2363" s="11">
        <v>50540.66</v>
      </c>
      <c r="J2363" s="12">
        <v>3.1755299999999997E-5</v>
      </c>
      <c r="K2363">
        <f>IFERROR(VLOOKUP(E2363,Sheet1!$D$2:$E$1226,2,FALSE),"")</f>
        <v>3901536</v>
      </c>
    </row>
    <row r="2364" spans="1:11" x14ac:dyDescent="0.2">
      <c r="A2364">
        <f t="shared" si="72"/>
        <v>3901536</v>
      </c>
      <c r="B2364" s="11">
        <v>2019</v>
      </c>
      <c r="C2364" s="11" t="str">
        <f>F2364</f>
        <v>DAYTON SMART ELEMENTARY SCHOOL</v>
      </c>
      <c r="D2364" t="s">
        <v>2368</v>
      </c>
      <c r="E2364" t="str">
        <f t="shared" si="73"/>
        <v>D373DAYTON SMART ELEMENTARY SCHOOL</v>
      </c>
      <c r="F2364" t="s">
        <v>2367</v>
      </c>
      <c r="G2364" t="s">
        <v>2367</v>
      </c>
      <c r="H2364" t="s">
        <v>552</v>
      </c>
      <c r="I2364" s="11">
        <v>48840.71</v>
      </c>
      <c r="J2364" s="12">
        <v>2.9714699999999999E-5</v>
      </c>
      <c r="K2364">
        <f>IFERROR(VLOOKUP(E2364,Sheet1!$D$2:$E$1226,2,FALSE),"")</f>
        <v>3901536</v>
      </c>
    </row>
    <row r="2365" spans="1:11" x14ac:dyDescent="0.2">
      <c r="A2365">
        <f t="shared" si="72"/>
        <v>3901536</v>
      </c>
      <c r="B2365" s="11">
        <v>2020</v>
      </c>
      <c r="C2365" s="11" t="str">
        <f>F2365</f>
        <v>DAYTON SMART ELEMENTARY SCHOOL</v>
      </c>
      <c r="D2365" t="s">
        <v>2368</v>
      </c>
      <c r="E2365" t="str">
        <f t="shared" si="73"/>
        <v>D373DAYTON SMART ELEMENTARY SCHOOL</v>
      </c>
      <c r="F2365" t="s">
        <v>2367</v>
      </c>
      <c r="G2365" t="s">
        <v>2367</v>
      </c>
      <c r="H2365" t="s">
        <v>2570</v>
      </c>
      <c r="I2365" s="11">
        <v>62788.74</v>
      </c>
      <c r="J2365" s="12">
        <v>3.7162300000000002E-5</v>
      </c>
      <c r="K2365">
        <f>IFERROR(VLOOKUP(E2365,Sheet1!$D$2:$E$1226,2,FALSE),"")</f>
        <v>3901536</v>
      </c>
    </row>
    <row r="2366" spans="1:11" x14ac:dyDescent="0.2">
      <c r="A2366">
        <f t="shared" si="72"/>
        <v>3901536</v>
      </c>
      <c r="B2366" s="11">
        <v>2021</v>
      </c>
      <c r="C2366" s="11" t="str">
        <f>F2366</f>
        <v>DAYTON SMART ELEMENTARY SCHOOL</v>
      </c>
      <c r="D2366" t="s">
        <v>2368</v>
      </c>
      <c r="E2366" t="str">
        <f t="shared" si="73"/>
        <v>D373DAYTON SMART ELEMENTARY SCHOOL</v>
      </c>
      <c r="F2366" t="s">
        <v>2367</v>
      </c>
      <c r="G2366" t="s">
        <v>2367</v>
      </c>
      <c r="H2366" t="s">
        <v>552</v>
      </c>
      <c r="I2366" s="11">
        <v>61019.91</v>
      </c>
      <c r="J2366" s="12">
        <v>3.5322499999999999E-5</v>
      </c>
      <c r="K2366">
        <f>IFERROR(VLOOKUP(E2366,Sheet1!$D$2:$E$1226,2,FALSE),"")</f>
        <v>3901536</v>
      </c>
    </row>
    <row r="2367" spans="1:11" x14ac:dyDescent="0.2">
      <c r="A2367">
        <f t="shared" si="72"/>
        <v>3901536</v>
      </c>
      <c r="B2367" s="11">
        <v>2022</v>
      </c>
      <c r="C2367" s="11" t="str">
        <f>F2367</f>
        <v>DAYTON SMART ELEMENTARY SCHOOL</v>
      </c>
      <c r="D2367" t="s">
        <v>2368</v>
      </c>
      <c r="E2367" t="str">
        <f t="shared" si="73"/>
        <v>D373DAYTON SMART ELEMENTARY SCHOOL</v>
      </c>
      <c r="F2367" t="s">
        <v>2367</v>
      </c>
      <c r="G2367" t="s">
        <v>2367</v>
      </c>
      <c r="H2367" t="s">
        <v>552</v>
      </c>
      <c r="I2367" s="11">
        <v>59129.74</v>
      </c>
      <c r="J2367" s="12">
        <v>3.2487699999999997E-5</v>
      </c>
      <c r="K2367">
        <f>IFERROR(VLOOKUP(E2367,Sheet1!$D$2:$E$1226,2,FALSE),"")</f>
        <v>3901536</v>
      </c>
    </row>
    <row r="2368" spans="1:11" x14ac:dyDescent="0.2">
      <c r="A2368">
        <f t="shared" si="72"/>
        <v>3901536</v>
      </c>
      <c r="B2368" s="11">
        <v>2023</v>
      </c>
      <c r="C2368" s="11" t="str">
        <f>F2368</f>
        <v>DAYTON SMART ELEMENTARY SCHOOL</v>
      </c>
      <c r="D2368" t="s">
        <v>2368</v>
      </c>
      <c r="E2368" t="str">
        <f t="shared" si="73"/>
        <v>D373DAYTON SMART ELEMENTARY SCHOOL</v>
      </c>
      <c r="F2368" t="s">
        <v>2367</v>
      </c>
      <c r="G2368" t="s">
        <v>2367</v>
      </c>
      <c r="H2368" t="s">
        <v>552</v>
      </c>
      <c r="I2368" s="11">
        <v>53483.05</v>
      </c>
      <c r="J2368" s="12">
        <v>2.8283600000000001E-5</v>
      </c>
      <c r="K2368">
        <f>IFERROR(VLOOKUP(E2368,Sheet1!$D$2:$E$1226,2,FALSE),"")</f>
        <v>3901536</v>
      </c>
    </row>
    <row r="2369" spans="1:11" x14ac:dyDescent="0.2">
      <c r="A2369">
        <f t="shared" si="72"/>
        <v>3901508</v>
      </c>
      <c r="B2369" s="11">
        <v>2015</v>
      </c>
      <c r="C2369" s="11" t="str">
        <f>F2369</f>
        <v>DECA PREP</v>
      </c>
      <c r="D2369" t="s">
        <v>2280</v>
      </c>
      <c r="E2369" t="str">
        <f t="shared" si="73"/>
        <v>D306DECA PREP</v>
      </c>
      <c r="F2369" t="s">
        <v>2279</v>
      </c>
      <c r="G2369" t="s">
        <v>2279</v>
      </c>
      <c r="H2369" t="s">
        <v>552</v>
      </c>
      <c r="I2369" s="11">
        <v>233732.8</v>
      </c>
      <c r="J2369" s="12">
        <v>1.60018E-4</v>
      </c>
      <c r="K2369">
        <f>IFERROR(VLOOKUP(E2369,Sheet1!$D$2:$E$1226,2,FALSE),"")</f>
        <v>3901508</v>
      </c>
    </row>
    <row r="2370" spans="1:11" x14ac:dyDescent="0.2">
      <c r="A2370">
        <f t="shared" si="72"/>
        <v>3901508</v>
      </c>
      <c r="B2370" s="11">
        <v>2016</v>
      </c>
      <c r="C2370" s="11" t="str">
        <f>F2370</f>
        <v>DECA PREP</v>
      </c>
      <c r="D2370" t="s">
        <v>2280</v>
      </c>
      <c r="E2370" t="str">
        <f t="shared" si="73"/>
        <v>D306DECA PREP</v>
      </c>
      <c r="F2370" t="s">
        <v>2279</v>
      </c>
      <c r="G2370" t="s">
        <v>2279</v>
      </c>
      <c r="H2370" t="s">
        <v>552</v>
      </c>
      <c r="I2370" s="11">
        <v>317162.26</v>
      </c>
      <c r="J2370" s="12">
        <v>2.1530710000000001E-4</v>
      </c>
      <c r="K2370">
        <f>IFERROR(VLOOKUP(E2370,Sheet1!$D$2:$E$1226,2,FALSE),"")</f>
        <v>3901508</v>
      </c>
    </row>
    <row r="2371" spans="1:11" x14ac:dyDescent="0.2">
      <c r="A2371">
        <f t="shared" ref="A2371:A2434" si="74">K2371</f>
        <v>3901508</v>
      </c>
      <c r="B2371" s="11">
        <v>2017</v>
      </c>
      <c r="C2371" s="11" t="str">
        <f>F2371</f>
        <v>DECA PREP</v>
      </c>
      <c r="D2371" t="s">
        <v>2280</v>
      </c>
      <c r="E2371" t="str">
        <f t="shared" ref="E2371:E2434" si="75">D2371&amp;F2371</f>
        <v>D306DECA PREP</v>
      </c>
      <c r="F2371" t="s">
        <v>2279</v>
      </c>
      <c r="G2371" t="s">
        <v>2279</v>
      </c>
      <c r="H2371" t="s">
        <v>552</v>
      </c>
      <c r="I2371" s="11">
        <v>487793.86</v>
      </c>
      <c r="J2371" s="12">
        <v>3.169286E-4</v>
      </c>
      <c r="K2371">
        <f>IFERROR(VLOOKUP(E2371,Sheet1!$D$2:$E$1226,2,FALSE),"")</f>
        <v>3901508</v>
      </c>
    </row>
    <row r="2372" spans="1:11" x14ac:dyDescent="0.2">
      <c r="A2372">
        <f t="shared" si="74"/>
        <v>3901508</v>
      </c>
      <c r="B2372" s="11">
        <v>2018</v>
      </c>
      <c r="C2372" s="11" t="str">
        <f>F2372</f>
        <v>DECA PREP</v>
      </c>
      <c r="D2372" t="s">
        <v>2280</v>
      </c>
      <c r="E2372" t="str">
        <f t="shared" si="75"/>
        <v>D306DECA PREP</v>
      </c>
      <c r="F2372" t="s">
        <v>2279</v>
      </c>
      <c r="G2372" t="s">
        <v>2279</v>
      </c>
      <c r="H2372" t="s">
        <v>552</v>
      </c>
      <c r="I2372" s="11">
        <v>570351.94999999995</v>
      </c>
      <c r="J2372" s="12">
        <v>3.583595E-4</v>
      </c>
      <c r="K2372">
        <f>IFERROR(VLOOKUP(E2372,Sheet1!$D$2:$E$1226,2,FALSE),"")</f>
        <v>3901508</v>
      </c>
    </row>
    <row r="2373" spans="1:11" x14ac:dyDescent="0.2">
      <c r="A2373">
        <f t="shared" si="74"/>
        <v>3901508</v>
      </c>
      <c r="B2373" s="11">
        <v>2019</v>
      </c>
      <c r="C2373" s="11" t="str">
        <f>F2373</f>
        <v>DECA PREP</v>
      </c>
      <c r="D2373" t="s">
        <v>2280</v>
      </c>
      <c r="E2373" t="str">
        <f t="shared" si="75"/>
        <v>D306DECA PREP</v>
      </c>
      <c r="F2373" t="s">
        <v>2279</v>
      </c>
      <c r="G2373" t="s">
        <v>2279</v>
      </c>
      <c r="H2373" t="s">
        <v>552</v>
      </c>
      <c r="I2373" s="11">
        <v>574651.57999999996</v>
      </c>
      <c r="J2373" s="12">
        <v>3.4961829999999999E-4</v>
      </c>
      <c r="K2373">
        <f>IFERROR(VLOOKUP(E2373,Sheet1!$D$2:$E$1226,2,FALSE),"")</f>
        <v>3901508</v>
      </c>
    </row>
    <row r="2374" spans="1:11" x14ac:dyDescent="0.2">
      <c r="A2374">
        <f t="shared" si="74"/>
        <v>3901508</v>
      </c>
      <c r="B2374" s="11">
        <v>2020</v>
      </c>
      <c r="C2374" s="11" t="str">
        <f>F2374</f>
        <v>DECA PREP</v>
      </c>
      <c r="D2374" t="s">
        <v>2280</v>
      </c>
      <c r="E2374" t="str">
        <f t="shared" si="75"/>
        <v>D306DECA PREP</v>
      </c>
      <c r="F2374" t="s">
        <v>2279</v>
      </c>
      <c r="G2374" t="s">
        <v>2279</v>
      </c>
      <c r="H2374" t="s">
        <v>2570</v>
      </c>
      <c r="I2374" s="11">
        <v>625561.80000000005</v>
      </c>
      <c r="J2374" s="12">
        <v>3.7024669999999999E-4</v>
      </c>
      <c r="K2374">
        <f>IFERROR(VLOOKUP(E2374,Sheet1!$D$2:$E$1226,2,FALSE),"")</f>
        <v>3901508</v>
      </c>
    </row>
    <row r="2375" spans="1:11" x14ac:dyDescent="0.2">
      <c r="A2375">
        <f t="shared" si="74"/>
        <v>3901508</v>
      </c>
      <c r="B2375" s="11">
        <v>2021</v>
      </c>
      <c r="C2375" s="11" t="str">
        <f>F2375</f>
        <v>DECA PREP</v>
      </c>
      <c r="D2375" t="s">
        <v>2280</v>
      </c>
      <c r="E2375" t="str">
        <f t="shared" si="75"/>
        <v>D306DECA PREP</v>
      </c>
      <c r="F2375" t="s">
        <v>2279</v>
      </c>
      <c r="G2375" t="s">
        <v>2279</v>
      </c>
      <c r="H2375" t="s">
        <v>552</v>
      </c>
      <c r="I2375" s="11">
        <v>625705.51</v>
      </c>
      <c r="J2375" s="12">
        <v>3.6220115999999999E-4</v>
      </c>
      <c r="K2375">
        <f>IFERROR(VLOOKUP(E2375,Sheet1!$D$2:$E$1226,2,FALSE),"")</f>
        <v>3901508</v>
      </c>
    </row>
    <row r="2376" spans="1:11" x14ac:dyDescent="0.2">
      <c r="A2376">
        <f t="shared" si="74"/>
        <v>3901508</v>
      </c>
      <c r="B2376" s="11">
        <v>2022</v>
      </c>
      <c r="C2376" s="11" t="str">
        <f>F2376</f>
        <v>DECA PREP</v>
      </c>
      <c r="D2376" t="s">
        <v>2280</v>
      </c>
      <c r="E2376" t="str">
        <f t="shared" si="75"/>
        <v>D306DECA PREP</v>
      </c>
      <c r="F2376" t="s">
        <v>2279</v>
      </c>
      <c r="G2376" t="s">
        <v>2279</v>
      </c>
      <c r="H2376" t="s">
        <v>552</v>
      </c>
      <c r="I2376" s="11">
        <v>716285.76</v>
      </c>
      <c r="J2376" s="12">
        <v>3.935492E-4</v>
      </c>
      <c r="K2376">
        <f>IFERROR(VLOOKUP(E2376,Sheet1!$D$2:$E$1226,2,FALSE),"")</f>
        <v>3901508</v>
      </c>
    </row>
    <row r="2377" spans="1:11" x14ac:dyDescent="0.2">
      <c r="A2377">
        <f t="shared" si="74"/>
        <v>3901508</v>
      </c>
      <c r="B2377" s="11">
        <v>2023</v>
      </c>
      <c r="C2377" s="11" t="str">
        <f>F2377</f>
        <v>DECA PREP</v>
      </c>
      <c r="D2377" t="s">
        <v>2280</v>
      </c>
      <c r="E2377" t="str">
        <f t="shared" si="75"/>
        <v>D306DECA PREP</v>
      </c>
      <c r="F2377" t="s">
        <v>2279</v>
      </c>
      <c r="G2377" t="s">
        <v>2279</v>
      </c>
      <c r="H2377" t="s">
        <v>552</v>
      </c>
      <c r="I2377" s="11">
        <v>773303.61</v>
      </c>
      <c r="J2377" s="12">
        <v>4.0894830000000001E-4</v>
      </c>
      <c r="K2377">
        <f>IFERROR(VLOOKUP(E2377,Sheet1!$D$2:$E$1226,2,FALSE),"")</f>
        <v>3901508</v>
      </c>
    </row>
    <row r="2378" spans="1:11" x14ac:dyDescent="0.2">
      <c r="A2378">
        <f t="shared" si="74"/>
        <v>3904385</v>
      </c>
      <c r="B2378" s="11">
        <v>2015</v>
      </c>
      <c r="C2378" s="11" t="str">
        <f>F2378</f>
        <v>DEER PARK CITY SCHOOLS</v>
      </c>
      <c r="D2378" t="s">
        <v>1619</v>
      </c>
      <c r="E2378" t="str">
        <f t="shared" si="75"/>
        <v>C063DEER PARK CITY SCHOOLS</v>
      </c>
      <c r="F2378" t="s">
        <v>1618</v>
      </c>
      <c r="G2378" t="s">
        <v>1618</v>
      </c>
      <c r="H2378" t="s">
        <v>269</v>
      </c>
      <c r="I2378" s="11">
        <v>864444.25</v>
      </c>
      <c r="J2378" s="12">
        <v>5.9181540000000001E-4</v>
      </c>
      <c r="K2378">
        <f>IFERROR(VLOOKUP(E2378,Sheet1!$D$2:$E$1226,2,FALSE),"")</f>
        <v>3904385</v>
      </c>
    </row>
    <row r="2379" spans="1:11" x14ac:dyDescent="0.2">
      <c r="A2379">
        <f t="shared" si="74"/>
        <v>3904385</v>
      </c>
      <c r="B2379" s="11">
        <v>2016</v>
      </c>
      <c r="C2379" s="11" t="str">
        <f>F2379</f>
        <v>DEER PARK CITY SCHOOLS</v>
      </c>
      <c r="D2379" t="s">
        <v>1619</v>
      </c>
      <c r="E2379" t="str">
        <f t="shared" si="75"/>
        <v>C063DEER PARK CITY SCHOOLS</v>
      </c>
      <c r="F2379" t="s">
        <v>1618</v>
      </c>
      <c r="G2379" t="s">
        <v>1618</v>
      </c>
      <c r="H2379" t="s">
        <v>269</v>
      </c>
      <c r="I2379" s="11">
        <v>898773.22</v>
      </c>
      <c r="J2379" s="12">
        <v>6.1013650000000001E-4</v>
      </c>
      <c r="K2379">
        <f>IFERROR(VLOOKUP(E2379,Sheet1!$D$2:$E$1226,2,FALSE),"")</f>
        <v>3904385</v>
      </c>
    </row>
    <row r="2380" spans="1:11" x14ac:dyDescent="0.2">
      <c r="A2380">
        <f t="shared" si="74"/>
        <v>3904385</v>
      </c>
      <c r="B2380" s="11">
        <v>2017</v>
      </c>
      <c r="C2380" s="11" t="str">
        <f>F2380</f>
        <v>DEER PARK CITY SCHOOLS</v>
      </c>
      <c r="D2380" t="s">
        <v>1619</v>
      </c>
      <c r="E2380" t="str">
        <f t="shared" si="75"/>
        <v>C063DEER PARK CITY SCHOOLS</v>
      </c>
      <c r="F2380" t="s">
        <v>1618</v>
      </c>
      <c r="G2380" t="s">
        <v>1618</v>
      </c>
      <c r="H2380" t="s">
        <v>269</v>
      </c>
      <c r="I2380" s="11">
        <v>929381.88</v>
      </c>
      <c r="J2380" s="12">
        <v>6.0383650000000002E-4</v>
      </c>
      <c r="K2380">
        <f>IFERROR(VLOOKUP(E2380,Sheet1!$D$2:$E$1226,2,FALSE),"")</f>
        <v>3904385</v>
      </c>
    </row>
    <row r="2381" spans="1:11" x14ac:dyDescent="0.2">
      <c r="A2381">
        <f t="shared" si="74"/>
        <v>3904385</v>
      </c>
      <c r="B2381" s="11">
        <v>2018</v>
      </c>
      <c r="C2381" s="11" t="str">
        <f>F2381</f>
        <v>DEER PARK CITY SCHOOLS</v>
      </c>
      <c r="D2381" t="s">
        <v>1619</v>
      </c>
      <c r="E2381" t="str">
        <f t="shared" si="75"/>
        <v>C063DEER PARK CITY SCHOOLS</v>
      </c>
      <c r="F2381" t="s">
        <v>1618</v>
      </c>
      <c r="G2381" t="s">
        <v>1618</v>
      </c>
      <c r="H2381" t="s">
        <v>269</v>
      </c>
      <c r="I2381" s="11">
        <v>944496.56</v>
      </c>
      <c r="J2381" s="12">
        <v>5.9343929999999996E-4</v>
      </c>
      <c r="K2381">
        <f>IFERROR(VLOOKUP(E2381,Sheet1!$D$2:$E$1226,2,FALSE),"")</f>
        <v>3904385</v>
      </c>
    </row>
    <row r="2382" spans="1:11" x14ac:dyDescent="0.2">
      <c r="A2382">
        <f t="shared" si="74"/>
        <v>3904385</v>
      </c>
      <c r="B2382" s="11">
        <v>2019</v>
      </c>
      <c r="C2382" s="11" t="str">
        <f>F2382</f>
        <v>DEER PARK CITY SCHOOLS</v>
      </c>
      <c r="D2382" t="s">
        <v>1619</v>
      </c>
      <c r="E2382" t="str">
        <f t="shared" si="75"/>
        <v>C063DEER PARK CITY SCHOOLS</v>
      </c>
      <c r="F2382" t="s">
        <v>1618</v>
      </c>
      <c r="G2382" t="s">
        <v>1618</v>
      </c>
      <c r="H2382" t="s">
        <v>269</v>
      </c>
      <c r="I2382" s="11">
        <v>984847.21</v>
      </c>
      <c r="J2382" s="12">
        <v>5.9918150000000002E-4</v>
      </c>
      <c r="K2382">
        <f>IFERROR(VLOOKUP(E2382,Sheet1!$D$2:$E$1226,2,FALSE),"")</f>
        <v>3904385</v>
      </c>
    </row>
    <row r="2383" spans="1:11" x14ac:dyDescent="0.2">
      <c r="A2383">
        <f t="shared" si="74"/>
        <v>3904385</v>
      </c>
      <c r="B2383" s="11">
        <v>2020</v>
      </c>
      <c r="C2383" s="11" t="str">
        <f>F2383</f>
        <v>DEER PARK CITY SCHOOLS</v>
      </c>
      <c r="D2383" t="s">
        <v>1619</v>
      </c>
      <c r="E2383" t="str">
        <f t="shared" si="75"/>
        <v>C063DEER PARK CITY SCHOOLS</v>
      </c>
      <c r="F2383" t="s">
        <v>1618</v>
      </c>
      <c r="G2383" t="s">
        <v>1618</v>
      </c>
      <c r="H2383" t="s">
        <v>269</v>
      </c>
      <c r="I2383" s="11">
        <v>1019297.34</v>
      </c>
      <c r="J2383" s="12">
        <v>6.0328400000000005E-4</v>
      </c>
      <c r="K2383">
        <f>IFERROR(VLOOKUP(E2383,Sheet1!$D$2:$E$1226,2,FALSE),"")</f>
        <v>3904385</v>
      </c>
    </row>
    <row r="2384" spans="1:11" x14ac:dyDescent="0.2">
      <c r="A2384">
        <f t="shared" si="74"/>
        <v>3904385</v>
      </c>
      <c r="B2384" s="11">
        <v>2021</v>
      </c>
      <c r="C2384" s="11" t="str">
        <f>F2384</f>
        <v>DEER PARK CITY SCHOOLS</v>
      </c>
      <c r="D2384" t="s">
        <v>1619</v>
      </c>
      <c r="E2384" t="str">
        <f t="shared" si="75"/>
        <v>C063DEER PARK CITY SCHOOLS</v>
      </c>
      <c r="F2384" t="s">
        <v>1618</v>
      </c>
      <c r="G2384" t="s">
        <v>1618</v>
      </c>
      <c r="H2384" t="s">
        <v>269</v>
      </c>
      <c r="I2384" s="11">
        <v>1071994.07</v>
      </c>
      <c r="J2384" s="12">
        <v>6.2054351000000001E-4</v>
      </c>
      <c r="K2384">
        <f>IFERROR(VLOOKUP(E2384,Sheet1!$D$2:$E$1226,2,FALSE),"")</f>
        <v>3904385</v>
      </c>
    </row>
    <row r="2385" spans="1:11" x14ac:dyDescent="0.2">
      <c r="A2385">
        <f t="shared" si="74"/>
        <v>3904385</v>
      </c>
      <c r="B2385" s="11">
        <v>2022</v>
      </c>
      <c r="C2385" s="11" t="str">
        <f>F2385</f>
        <v>DEER PARK CITY SCHOOLS</v>
      </c>
      <c r="D2385" t="s">
        <v>1619</v>
      </c>
      <c r="E2385" t="str">
        <f t="shared" si="75"/>
        <v>C063DEER PARK CITY SCHOOLS</v>
      </c>
      <c r="F2385" t="s">
        <v>1618</v>
      </c>
      <c r="G2385" t="s">
        <v>1618</v>
      </c>
      <c r="H2385" t="s">
        <v>269</v>
      </c>
      <c r="I2385" s="11">
        <v>1139324.1499999999</v>
      </c>
      <c r="J2385" s="12">
        <v>6.2597930000000003E-4</v>
      </c>
      <c r="K2385">
        <f>IFERROR(VLOOKUP(E2385,Sheet1!$D$2:$E$1226,2,FALSE),"")</f>
        <v>3904385</v>
      </c>
    </row>
    <row r="2386" spans="1:11" x14ac:dyDescent="0.2">
      <c r="A2386">
        <f t="shared" si="74"/>
        <v>3904385</v>
      </c>
      <c r="B2386" s="11">
        <v>2023</v>
      </c>
      <c r="C2386" s="11" t="str">
        <f>F2386</f>
        <v>DEER PARK CITY SCHOOLS</v>
      </c>
      <c r="D2386" t="s">
        <v>1619</v>
      </c>
      <c r="E2386" t="str">
        <f t="shared" si="75"/>
        <v>C063DEER PARK CITY SCHOOLS</v>
      </c>
      <c r="F2386" t="s">
        <v>1618</v>
      </c>
      <c r="G2386" t="s">
        <v>1618</v>
      </c>
      <c r="H2386" t="s">
        <v>269</v>
      </c>
      <c r="I2386" s="11">
        <v>1176014.1200000001</v>
      </c>
      <c r="J2386" s="12">
        <v>6.2191480000000005E-4</v>
      </c>
      <c r="K2386">
        <f>IFERROR(VLOOKUP(E2386,Sheet1!$D$2:$E$1226,2,FALSE),"")</f>
        <v>3904385</v>
      </c>
    </row>
    <row r="2387" spans="1:11" x14ac:dyDescent="0.2">
      <c r="A2387">
        <f t="shared" si="74"/>
        <v>3904386</v>
      </c>
      <c r="B2387" s="11">
        <v>2015</v>
      </c>
      <c r="C2387" s="11" t="str">
        <f>F2387</f>
        <v>DEFIANCE CITY SCHOOLS</v>
      </c>
      <c r="D2387" t="s">
        <v>1621</v>
      </c>
      <c r="E2387" t="str">
        <f t="shared" si="75"/>
        <v>C065DEFIANCE CITY SCHOOLS</v>
      </c>
      <c r="F2387" t="s">
        <v>1620</v>
      </c>
      <c r="G2387" t="s">
        <v>1620</v>
      </c>
      <c r="H2387" t="s">
        <v>158</v>
      </c>
      <c r="I2387" s="11">
        <v>1463383.13</v>
      </c>
      <c r="J2387" s="12">
        <v>1.0018606E-3</v>
      </c>
      <c r="K2387">
        <f>IFERROR(VLOOKUP(E2387,Sheet1!$D$2:$E$1226,2,FALSE),"")</f>
        <v>3904386</v>
      </c>
    </row>
    <row r="2388" spans="1:11" x14ac:dyDescent="0.2">
      <c r="A2388">
        <f t="shared" si="74"/>
        <v>3904386</v>
      </c>
      <c r="B2388" s="11">
        <v>2016</v>
      </c>
      <c r="C2388" s="11" t="str">
        <f>F2388</f>
        <v>DEFIANCE CITY SCHOOLS</v>
      </c>
      <c r="D2388" t="s">
        <v>1621</v>
      </c>
      <c r="E2388" t="str">
        <f t="shared" si="75"/>
        <v>C065DEFIANCE CITY SCHOOLS</v>
      </c>
      <c r="F2388" t="s">
        <v>1620</v>
      </c>
      <c r="G2388" t="s">
        <v>1620</v>
      </c>
      <c r="H2388" t="s">
        <v>158</v>
      </c>
      <c r="I2388" s="11">
        <v>1495612.15</v>
      </c>
      <c r="J2388" s="12">
        <v>1.0153034999999999E-3</v>
      </c>
      <c r="K2388">
        <f>IFERROR(VLOOKUP(E2388,Sheet1!$D$2:$E$1226,2,FALSE),"")</f>
        <v>3904386</v>
      </c>
    </row>
    <row r="2389" spans="1:11" x14ac:dyDescent="0.2">
      <c r="A2389">
        <f t="shared" si="74"/>
        <v>3904386</v>
      </c>
      <c r="B2389" s="11">
        <v>2017</v>
      </c>
      <c r="C2389" s="11" t="str">
        <f>F2389</f>
        <v>DEFIANCE CITY SCHOOLS</v>
      </c>
      <c r="D2389" t="s">
        <v>1621</v>
      </c>
      <c r="E2389" t="str">
        <f t="shared" si="75"/>
        <v>C065DEFIANCE CITY SCHOOLS</v>
      </c>
      <c r="F2389" t="s">
        <v>1620</v>
      </c>
      <c r="G2389" t="s">
        <v>1620</v>
      </c>
      <c r="H2389" t="s">
        <v>158</v>
      </c>
      <c r="I2389" s="11">
        <v>1618918.83</v>
      </c>
      <c r="J2389" s="12">
        <v>1.0518413000000001E-3</v>
      </c>
      <c r="K2389">
        <f>IFERROR(VLOOKUP(E2389,Sheet1!$D$2:$E$1226,2,FALSE),"")</f>
        <v>3904386</v>
      </c>
    </row>
    <row r="2390" spans="1:11" x14ac:dyDescent="0.2">
      <c r="A2390">
        <f t="shared" si="74"/>
        <v>3904386</v>
      </c>
      <c r="B2390" s="11">
        <v>2018</v>
      </c>
      <c r="C2390" s="11" t="str">
        <f>F2390</f>
        <v>DEFIANCE CITY SCHOOLS</v>
      </c>
      <c r="D2390" t="s">
        <v>1621</v>
      </c>
      <c r="E2390" t="str">
        <f t="shared" si="75"/>
        <v>C065DEFIANCE CITY SCHOOLS</v>
      </c>
      <c r="F2390" t="s">
        <v>1620</v>
      </c>
      <c r="G2390" t="s">
        <v>1620</v>
      </c>
      <c r="H2390" t="s">
        <v>158</v>
      </c>
      <c r="I2390" s="11">
        <v>1746017.13</v>
      </c>
      <c r="J2390" s="12">
        <v>1.0970450000000001E-3</v>
      </c>
      <c r="K2390">
        <f>IFERROR(VLOOKUP(E2390,Sheet1!$D$2:$E$1226,2,FALSE),"")</f>
        <v>3904386</v>
      </c>
    </row>
    <row r="2391" spans="1:11" x14ac:dyDescent="0.2">
      <c r="A2391">
        <f t="shared" si="74"/>
        <v>3904386</v>
      </c>
      <c r="B2391" s="11">
        <v>2019</v>
      </c>
      <c r="C2391" s="11" t="str">
        <f>F2391</f>
        <v>DEFIANCE CITY SCHOOLS</v>
      </c>
      <c r="D2391" t="s">
        <v>1621</v>
      </c>
      <c r="E2391" t="str">
        <f t="shared" si="75"/>
        <v>C065DEFIANCE CITY SCHOOLS</v>
      </c>
      <c r="F2391" t="s">
        <v>1620</v>
      </c>
      <c r="G2391" t="s">
        <v>1620</v>
      </c>
      <c r="H2391" t="s">
        <v>158</v>
      </c>
      <c r="I2391" s="11">
        <v>1830079.77</v>
      </c>
      <c r="J2391" s="12">
        <v>1.1134214E-3</v>
      </c>
      <c r="K2391">
        <f>IFERROR(VLOOKUP(E2391,Sheet1!$D$2:$E$1226,2,FALSE),"")</f>
        <v>3904386</v>
      </c>
    </row>
    <row r="2392" spans="1:11" x14ac:dyDescent="0.2">
      <c r="A2392">
        <f t="shared" si="74"/>
        <v>3904386</v>
      </c>
      <c r="B2392" s="11">
        <v>2020</v>
      </c>
      <c r="C2392" s="11" t="str">
        <f>F2392</f>
        <v>DEFIANCE CITY SCHOOLS</v>
      </c>
      <c r="D2392" t="s">
        <v>1621</v>
      </c>
      <c r="E2392" t="str">
        <f t="shared" si="75"/>
        <v>C065DEFIANCE CITY SCHOOLS</v>
      </c>
      <c r="F2392" t="s">
        <v>1620</v>
      </c>
      <c r="G2392" t="s">
        <v>1620</v>
      </c>
      <c r="H2392" t="s">
        <v>158</v>
      </c>
      <c r="I2392" s="11">
        <v>1873241.47</v>
      </c>
      <c r="J2392" s="12">
        <v>1.1087016999999999E-3</v>
      </c>
      <c r="K2392">
        <f>IFERROR(VLOOKUP(E2392,Sheet1!$D$2:$E$1226,2,FALSE),"")</f>
        <v>3904386</v>
      </c>
    </row>
    <row r="2393" spans="1:11" x14ac:dyDescent="0.2">
      <c r="A2393">
        <f t="shared" si="74"/>
        <v>3904386</v>
      </c>
      <c r="B2393" s="11">
        <v>2021</v>
      </c>
      <c r="C2393" s="11" t="str">
        <f>F2393</f>
        <v>DEFIANCE CITY SCHOOLS</v>
      </c>
      <c r="D2393" t="s">
        <v>1621</v>
      </c>
      <c r="E2393" t="str">
        <f t="shared" si="75"/>
        <v>C065DEFIANCE CITY SCHOOLS</v>
      </c>
      <c r="F2393" t="s">
        <v>1620</v>
      </c>
      <c r="G2393" t="s">
        <v>1620</v>
      </c>
      <c r="H2393" t="s">
        <v>158</v>
      </c>
      <c r="I2393" s="11">
        <v>1880118.67</v>
      </c>
      <c r="J2393" s="12">
        <v>1.0883413200000001E-3</v>
      </c>
      <c r="K2393">
        <f>IFERROR(VLOOKUP(E2393,Sheet1!$D$2:$E$1226,2,FALSE),"")</f>
        <v>3904386</v>
      </c>
    </row>
    <row r="2394" spans="1:11" x14ac:dyDescent="0.2">
      <c r="A2394">
        <f t="shared" si="74"/>
        <v>3904386</v>
      </c>
      <c r="B2394" s="11">
        <v>2022</v>
      </c>
      <c r="C2394" s="11" t="str">
        <f>F2394</f>
        <v>DEFIANCE CITY SCHOOLS</v>
      </c>
      <c r="D2394" t="s">
        <v>1621</v>
      </c>
      <c r="E2394" t="str">
        <f t="shared" si="75"/>
        <v>C065DEFIANCE CITY SCHOOLS</v>
      </c>
      <c r="F2394" t="s">
        <v>1620</v>
      </c>
      <c r="G2394" t="s">
        <v>1620</v>
      </c>
      <c r="H2394" t="s">
        <v>158</v>
      </c>
      <c r="I2394" s="11">
        <v>2023964.7</v>
      </c>
      <c r="J2394" s="12">
        <v>1.1120277E-3</v>
      </c>
      <c r="K2394">
        <f>IFERROR(VLOOKUP(E2394,Sheet1!$D$2:$E$1226,2,FALSE),"")</f>
        <v>3904386</v>
      </c>
    </row>
    <row r="2395" spans="1:11" x14ac:dyDescent="0.2">
      <c r="A2395">
        <f t="shared" si="74"/>
        <v>3904386</v>
      </c>
      <c r="B2395" s="11">
        <v>2023</v>
      </c>
      <c r="C2395" s="11" t="str">
        <f>F2395</f>
        <v>DEFIANCE CITY SCHOOLS</v>
      </c>
      <c r="D2395" t="s">
        <v>1621</v>
      </c>
      <c r="E2395" t="str">
        <f t="shared" si="75"/>
        <v>C065DEFIANCE CITY SCHOOLS</v>
      </c>
      <c r="F2395" t="s">
        <v>1620</v>
      </c>
      <c r="G2395" t="s">
        <v>1620</v>
      </c>
      <c r="H2395" t="s">
        <v>158</v>
      </c>
      <c r="I2395" s="11">
        <v>2037649.34</v>
      </c>
      <c r="J2395" s="12">
        <v>1.0775757999999999E-3</v>
      </c>
      <c r="K2395">
        <f>IFERROR(VLOOKUP(E2395,Sheet1!$D$2:$E$1226,2,FALSE),"")</f>
        <v>3904386</v>
      </c>
    </row>
    <row r="2396" spans="1:11" x14ac:dyDescent="0.2">
      <c r="A2396">
        <f t="shared" si="74"/>
        <v>0</v>
      </c>
      <c r="B2396" s="11">
        <v>2015</v>
      </c>
      <c r="C2396" s="11" t="str">
        <f>F2396</f>
        <v>DEFIANCE CO &amp; BD DEVELOPMNTL DISABLTIES</v>
      </c>
      <c r="D2396" t="s">
        <v>1056</v>
      </c>
      <c r="E2396" t="str">
        <f t="shared" si="75"/>
        <v>9220DEFIANCE CO &amp; BD DEVELOPMNTL DISABLTIES</v>
      </c>
      <c r="F2396" t="s">
        <v>2427</v>
      </c>
      <c r="G2396" t="s">
        <v>1006</v>
      </c>
      <c r="H2396" t="s">
        <v>158</v>
      </c>
      <c r="I2396" s="11">
        <v>92358.42</v>
      </c>
      <c r="J2396" s="12">
        <v>6.3230400000000004E-5</v>
      </c>
      <c r="K2396">
        <f>IFERROR(VLOOKUP(E2396,Sheet1!$D$2:$E$1226,2,FALSE),"")</f>
        <v>0</v>
      </c>
    </row>
    <row r="2397" spans="1:11" x14ac:dyDescent="0.2">
      <c r="A2397">
        <f t="shared" si="74"/>
        <v>0</v>
      </c>
      <c r="B2397" s="11">
        <v>2016</v>
      </c>
      <c r="C2397" s="11" t="str">
        <f>F2397</f>
        <v>DEFIANCE CO &amp; BD DEVELOPMNTL DISABLTIES</v>
      </c>
      <c r="D2397" t="s">
        <v>1056</v>
      </c>
      <c r="E2397" t="str">
        <f t="shared" si="75"/>
        <v>9220DEFIANCE CO &amp; BD DEVELOPMNTL DISABLTIES</v>
      </c>
      <c r="F2397" t="s">
        <v>2427</v>
      </c>
      <c r="G2397" t="s">
        <v>2427</v>
      </c>
      <c r="H2397" t="s">
        <v>158</v>
      </c>
      <c r="I2397" s="11">
        <v>76860.84</v>
      </c>
      <c r="J2397" s="12">
        <v>5.21774E-5</v>
      </c>
      <c r="K2397">
        <f>IFERROR(VLOOKUP(E2397,Sheet1!$D$2:$E$1226,2,FALSE),"")</f>
        <v>0</v>
      </c>
    </row>
    <row r="2398" spans="1:11" x14ac:dyDescent="0.2">
      <c r="A2398">
        <f t="shared" si="74"/>
        <v>0</v>
      </c>
      <c r="B2398" s="11">
        <v>2017</v>
      </c>
      <c r="C2398" s="11" t="str">
        <f>F2398</f>
        <v>DEFIANCE CO &amp; BD DEVELOPMNTL DISABLTIES</v>
      </c>
      <c r="D2398" t="s">
        <v>1056</v>
      </c>
      <c r="E2398" t="str">
        <f t="shared" si="75"/>
        <v>9220DEFIANCE CO &amp; BD DEVELOPMNTL DISABLTIES</v>
      </c>
      <c r="F2398" t="s">
        <v>2427</v>
      </c>
      <c r="G2398" t="s">
        <v>1006</v>
      </c>
      <c r="H2398" t="s">
        <v>158</v>
      </c>
      <c r="I2398" s="11">
        <v>60819.19</v>
      </c>
      <c r="J2398" s="12">
        <v>3.9515299999999998E-5</v>
      </c>
      <c r="K2398">
        <f>IFERROR(VLOOKUP(E2398,Sheet1!$D$2:$E$1226,2,FALSE),"")</f>
        <v>0</v>
      </c>
    </row>
    <row r="2399" spans="1:11" x14ac:dyDescent="0.2">
      <c r="A2399">
        <f t="shared" si="74"/>
        <v>0</v>
      </c>
      <c r="B2399" s="11">
        <v>2018</v>
      </c>
      <c r="C2399" s="11" t="str">
        <f>F2399</f>
        <v>DEFIANCE CO &amp; BD DEVELOPMNTL DISABLTIES</v>
      </c>
      <c r="D2399" t="s">
        <v>1056</v>
      </c>
      <c r="E2399" t="str">
        <f t="shared" si="75"/>
        <v>9220DEFIANCE CO &amp; BD DEVELOPMNTL DISABLTIES</v>
      </c>
      <c r="F2399" t="s">
        <v>2427</v>
      </c>
      <c r="G2399" t="s">
        <v>2427</v>
      </c>
      <c r="H2399" t="s">
        <v>158</v>
      </c>
      <c r="I2399" s="11">
        <v>78541.11</v>
      </c>
      <c r="J2399" s="12">
        <v>4.9348399999999997E-5</v>
      </c>
      <c r="K2399">
        <f>IFERROR(VLOOKUP(E2399,Sheet1!$D$2:$E$1226,2,FALSE),"")</f>
        <v>0</v>
      </c>
    </row>
    <row r="2400" spans="1:11" x14ac:dyDescent="0.2">
      <c r="A2400">
        <f t="shared" si="74"/>
        <v>0</v>
      </c>
      <c r="B2400" s="11">
        <v>2019</v>
      </c>
      <c r="C2400" s="11" t="str">
        <f>F2400</f>
        <v>DEFIANCE CO &amp; BD DEVELOPMNTL DISABLTIES</v>
      </c>
      <c r="D2400" t="s">
        <v>1056</v>
      </c>
      <c r="E2400" t="str">
        <f t="shared" si="75"/>
        <v>9220DEFIANCE CO &amp; BD DEVELOPMNTL DISABLTIES</v>
      </c>
      <c r="F2400" t="s">
        <v>2427</v>
      </c>
      <c r="G2400" t="s">
        <v>1006</v>
      </c>
      <c r="H2400" t="s">
        <v>158</v>
      </c>
      <c r="I2400" s="11">
        <v>84915.87</v>
      </c>
      <c r="J2400" s="12">
        <v>5.1662900000000003E-5</v>
      </c>
      <c r="K2400">
        <f>IFERROR(VLOOKUP(E2400,Sheet1!$D$2:$E$1226,2,FALSE),"")</f>
        <v>0</v>
      </c>
    </row>
    <row r="2401" spans="1:11" x14ac:dyDescent="0.2">
      <c r="A2401">
        <f t="shared" si="74"/>
        <v>0</v>
      </c>
      <c r="B2401" s="11">
        <v>2020</v>
      </c>
      <c r="C2401" s="11" t="str">
        <f>F2401</f>
        <v>DEFIANCE CO &amp; BD DEVELOPMNTL DISABLTIES</v>
      </c>
      <c r="D2401" t="s">
        <v>1056</v>
      </c>
      <c r="E2401" t="str">
        <f t="shared" si="75"/>
        <v>9220DEFIANCE CO &amp; BD DEVELOPMNTL DISABLTIES</v>
      </c>
      <c r="F2401" t="s">
        <v>2427</v>
      </c>
      <c r="G2401" t="s">
        <v>1006</v>
      </c>
      <c r="H2401" t="s">
        <v>158</v>
      </c>
      <c r="I2401" s="11">
        <v>82952.97</v>
      </c>
      <c r="J2401" s="12">
        <v>4.9096800000000001E-5</v>
      </c>
      <c r="K2401">
        <f>IFERROR(VLOOKUP(E2401,Sheet1!$D$2:$E$1226,2,FALSE),"")</f>
        <v>0</v>
      </c>
    </row>
    <row r="2402" spans="1:11" x14ac:dyDescent="0.2">
      <c r="A2402">
        <f t="shared" si="74"/>
        <v>0</v>
      </c>
      <c r="B2402" s="11">
        <v>2021</v>
      </c>
      <c r="C2402" s="11" t="str">
        <f>F2402</f>
        <v>DEFIANCE CO &amp; BD DEVELOPMNTL DISABLTIES</v>
      </c>
      <c r="D2402" t="s">
        <v>1056</v>
      </c>
      <c r="E2402" t="str">
        <f t="shared" si="75"/>
        <v>9220DEFIANCE CO &amp; BD DEVELOPMNTL DISABLTIES</v>
      </c>
      <c r="F2402" t="s">
        <v>2427</v>
      </c>
      <c r="G2402" t="s">
        <v>1006</v>
      </c>
      <c r="H2402" t="s">
        <v>158</v>
      </c>
      <c r="I2402" s="11">
        <v>91085.27</v>
      </c>
      <c r="J2402" s="12">
        <v>5.2726390000000003E-5</v>
      </c>
      <c r="K2402">
        <f>IFERROR(VLOOKUP(E2402,Sheet1!$D$2:$E$1226,2,FALSE),"")</f>
        <v>0</v>
      </c>
    </row>
    <row r="2403" spans="1:11" x14ac:dyDescent="0.2">
      <c r="A2403">
        <f t="shared" si="74"/>
        <v>0</v>
      </c>
      <c r="B2403" s="11">
        <v>2022</v>
      </c>
      <c r="C2403" s="11" t="str">
        <f>F2403</f>
        <v>DEFIANCE CO &amp; BD DEVELOPMNTL DISABLTIES</v>
      </c>
      <c r="D2403" t="s">
        <v>1056</v>
      </c>
      <c r="E2403" t="str">
        <f t="shared" si="75"/>
        <v>9220DEFIANCE CO &amp; BD DEVELOPMNTL DISABLTIES</v>
      </c>
      <c r="F2403" t="s">
        <v>2427</v>
      </c>
      <c r="G2403" t="s">
        <v>2427</v>
      </c>
      <c r="H2403" t="s">
        <v>158</v>
      </c>
      <c r="I2403" s="11">
        <v>100984.36</v>
      </c>
      <c r="J2403" s="12">
        <v>5.5483899999999999E-5</v>
      </c>
      <c r="K2403">
        <f>IFERROR(VLOOKUP(E2403,Sheet1!$D$2:$E$1226,2,FALSE),"")</f>
        <v>0</v>
      </c>
    </row>
    <row r="2404" spans="1:11" x14ac:dyDescent="0.2">
      <c r="A2404">
        <f t="shared" si="74"/>
        <v>0</v>
      </c>
      <c r="B2404" s="11">
        <v>2023</v>
      </c>
      <c r="C2404" s="11" t="str">
        <f>F2404</f>
        <v>DEFIANCE CO &amp; BD DEVELOPMNTL DISABLTIES</v>
      </c>
      <c r="D2404" t="s">
        <v>1056</v>
      </c>
      <c r="E2404" t="str">
        <f t="shared" si="75"/>
        <v>9220DEFIANCE CO &amp; BD DEVELOPMNTL DISABLTIES</v>
      </c>
      <c r="F2404" t="s">
        <v>2427</v>
      </c>
      <c r="G2404" t="s">
        <v>2427</v>
      </c>
      <c r="H2404" t="s">
        <v>158</v>
      </c>
      <c r="I2404" s="11">
        <v>105951.36</v>
      </c>
      <c r="J2404" s="12">
        <v>5.6030599999999998E-5</v>
      </c>
      <c r="K2404">
        <f>IFERROR(VLOOKUP(E2404,Sheet1!$D$2:$E$1226,2,FALSE),"")</f>
        <v>0</v>
      </c>
    </row>
    <row r="2405" spans="1:11" x14ac:dyDescent="0.2">
      <c r="A2405">
        <f t="shared" si="74"/>
        <v>3904387</v>
      </c>
      <c r="B2405" s="11">
        <v>2015</v>
      </c>
      <c r="C2405" s="11" t="str">
        <f>F2405</f>
        <v>DELAWARE CITY SCHOOLS</v>
      </c>
      <c r="D2405" t="s">
        <v>1623</v>
      </c>
      <c r="E2405" t="str">
        <f t="shared" si="75"/>
        <v>C067DELAWARE CITY SCHOOLS</v>
      </c>
      <c r="F2405" t="s">
        <v>1622</v>
      </c>
      <c r="G2405" t="s">
        <v>1622</v>
      </c>
      <c r="H2405" t="s">
        <v>161</v>
      </c>
      <c r="I2405" s="11">
        <v>3255440.87</v>
      </c>
      <c r="J2405" s="12">
        <v>2.2287382000000001E-3</v>
      </c>
      <c r="K2405">
        <f>IFERROR(VLOOKUP(E2405,Sheet1!$D$2:$E$1226,2,FALSE),"")</f>
        <v>3904387</v>
      </c>
    </row>
    <row r="2406" spans="1:11" x14ac:dyDescent="0.2">
      <c r="A2406">
        <f t="shared" si="74"/>
        <v>3904387</v>
      </c>
      <c r="B2406" s="11">
        <v>2016</v>
      </c>
      <c r="C2406" s="11" t="str">
        <f>F2406</f>
        <v>DELAWARE CITY SCHOOLS</v>
      </c>
      <c r="D2406" t="s">
        <v>1623</v>
      </c>
      <c r="E2406" t="str">
        <f t="shared" si="75"/>
        <v>C067DELAWARE CITY SCHOOLS</v>
      </c>
      <c r="F2406" t="s">
        <v>1622</v>
      </c>
      <c r="G2406" t="s">
        <v>1622</v>
      </c>
      <c r="H2406" t="s">
        <v>161</v>
      </c>
      <c r="I2406" s="11">
        <v>3351857.02</v>
      </c>
      <c r="J2406" s="12">
        <v>2.2754243E-3</v>
      </c>
      <c r="K2406">
        <f>IFERROR(VLOOKUP(E2406,Sheet1!$D$2:$E$1226,2,FALSE),"")</f>
        <v>3904387</v>
      </c>
    </row>
    <row r="2407" spans="1:11" x14ac:dyDescent="0.2">
      <c r="A2407">
        <f t="shared" si="74"/>
        <v>3904387</v>
      </c>
      <c r="B2407" s="11">
        <v>2017</v>
      </c>
      <c r="C2407" s="11" t="str">
        <f>F2407</f>
        <v>DELAWARE CITY SCHOOLS</v>
      </c>
      <c r="D2407" t="s">
        <v>1623</v>
      </c>
      <c r="E2407" t="str">
        <f t="shared" si="75"/>
        <v>C067DELAWARE CITY SCHOOLS</v>
      </c>
      <c r="F2407" t="s">
        <v>1622</v>
      </c>
      <c r="G2407" t="s">
        <v>1622</v>
      </c>
      <c r="H2407" t="s">
        <v>161</v>
      </c>
      <c r="I2407" s="11">
        <v>3574181.32</v>
      </c>
      <c r="J2407" s="12">
        <v>2.3222112999999999E-3</v>
      </c>
      <c r="K2407">
        <f>IFERROR(VLOOKUP(E2407,Sheet1!$D$2:$E$1226,2,FALSE),"")</f>
        <v>3904387</v>
      </c>
    </row>
    <row r="2408" spans="1:11" x14ac:dyDescent="0.2">
      <c r="A2408">
        <f t="shared" si="74"/>
        <v>3904387</v>
      </c>
      <c r="B2408" s="11">
        <v>2018</v>
      </c>
      <c r="C2408" s="11" t="str">
        <f>F2408</f>
        <v>DELAWARE CITY SCHOOLS</v>
      </c>
      <c r="D2408" t="s">
        <v>1623</v>
      </c>
      <c r="E2408" t="str">
        <f t="shared" si="75"/>
        <v>C067DELAWARE CITY SCHOOLS</v>
      </c>
      <c r="F2408" t="s">
        <v>1622</v>
      </c>
      <c r="G2408" t="s">
        <v>1622</v>
      </c>
      <c r="H2408" t="s">
        <v>161</v>
      </c>
      <c r="I2408" s="11">
        <v>3790526.05</v>
      </c>
      <c r="J2408" s="12">
        <v>2.3816362E-3</v>
      </c>
      <c r="K2408">
        <f>IFERROR(VLOOKUP(E2408,Sheet1!$D$2:$E$1226,2,FALSE),"")</f>
        <v>3904387</v>
      </c>
    </row>
    <row r="2409" spans="1:11" x14ac:dyDescent="0.2">
      <c r="A2409">
        <f t="shared" si="74"/>
        <v>3904387</v>
      </c>
      <c r="B2409" s="11">
        <v>2019</v>
      </c>
      <c r="C2409" s="11" t="str">
        <f>F2409</f>
        <v>DELAWARE CITY SCHOOLS</v>
      </c>
      <c r="D2409" t="s">
        <v>1623</v>
      </c>
      <c r="E2409" t="str">
        <f t="shared" si="75"/>
        <v>C067DELAWARE CITY SCHOOLS</v>
      </c>
      <c r="F2409" t="s">
        <v>1622</v>
      </c>
      <c r="G2409" t="s">
        <v>1622</v>
      </c>
      <c r="H2409" t="s">
        <v>161</v>
      </c>
      <c r="I2409" s="11">
        <v>3903728.86</v>
      </c>
      <c r="J2409" s="12">
        <v>2.3750306E-3</v>
      </c>
      <c r="K2409">
        <f>IFERROR(VLOOKUP(E2409,Sheet1!$D$2:$E$1226,2,FALSE),"")</f>
        <v>3904387</v>
      </c>
    </row>
    <row r="2410" spans="1:11" x14ac:dyDescent="0.2">
      <c r="A2410">
        <f t="shared" si="74"/>
        <v>3904387</v>
      </c>
      <c r="B2410" s="11">
        <v>2020</v>
      </c>
      <c r="C2410" s="11" t="str">
        <f>F2410</f>
        <v>DELAWARE CITY SCHOOLS</v>
      </c>
      <c r="D2410" t="s">
        <v>1623</v>
      </c>
      <c r="E2410" t="str">
        <f t="shared" si="75"/>
        <v>C067DELAWARE CITY SCHOOLS</v>
      </c>
      <c r="F2410" t="s">
        <v>1622</v>
      </c>
      <c r="G2410" t="s">
        <v>1622</v>
      </c>
      <c r="H2410" t="s">
        <v>161</v>
      </c>
      <c r="I2410" s="11">
        <v>4179152.94</v>
      </c>
      <c r="J2410" s="12">
        <v>2.4734846E-3</v>
      </c>
      <c r="K2410">
        <f>IFERROR(VLOOKUP(E2410,Sheet1!$D$2:$E$1226,2,FALSE),"")</f>
        <v>3904387</v>
      </c>
    </row>
    <row r="2411" spans="1:11" x14ac:dyDescent="0.2">
      <c r="A2411">
        <f t="shared" si="74"/>
        <v>3904387</v>
      </c>
      <c r="B2411" s="11">
        <v>2021</v>
      </c>
      <c r="C2411" s="11" t="str">
        <f>F2411</f>
        <v>DELAWARE CITY SCHOOLS</v>
      </c>
      <c r="D2411" t="s">
        <v>1623</v>
      </c>
      <c r="E2411" t="str">
        <f t="shared" si="75"/>
        <v>C067DELAWARE CITY SCHOOLS</v>
      </c>
      <c r="F2411" t="s">
        <v>1622</v>
      </c>
      <c r="G2411" t="s">
        <v>1622</v>
      </c>
      <c r="H2411" t="s">
        <v>161</v>
      </c>
      <c r="I2411" s="11">
        <v>4394491.12</v>
      </c>
      <c r="J2411" s="12">
        <v>2.5438321200000002E-3</v>
      </c>
      <c r="K2411">
        <f>IFERROR(VLOOKUP(E2411,Sheet1!$D$2:$E$1226,2,FALSE),"")</f>
        <v>3904387</v>
      </c>
    </row>
    <row r="2412" spans="1:11" x14ac:dyDescent="0.2">
      <c r="A2412">
        <f t="shared" si="74"/>
        <v>3904387</v>
      </c>
      <c r="B2412" s="11">
        <v>2022</v>
      </c>
      <c r="C2412" s="11" t="str">
        <f>F2412</f>
        <v>DELAWARE CITY SCHOOLS</v>
      </c>
      <c r="D2412" t="s">
        <v>1623</v>
      </c>
      <c r="E2412" t="str">
        <f t="shared" si="75"/>
        <v>C067DELAWARE CITY SCHOOLS</v>
      </c>
      <c r="F2412" t="s">
        <v>1622</v>
      </c>
      <c r="G2412" t="s">
        <v>1622</v>
      </c>
      <c r="H2412" t="s">
        <v>161</v>
      </c>
      <c r="I2412" s="11">
        <v>4684624.24</v>
      </c>
      <c r="J2412" s="12">
        <v>2.5738750000000002E-3</v>
      </c>
      <c r="K2412">
        <f>IFERROR(VLOOKUP(E2412,Sheet1!$D$2:$E$1226,2,FALSE),"")</f>
        <v>3904387</v>
      </c>
    </row>
    <row r="2413" spans="1:11" x14ac:dyDescent="0.2">
      <c r="A2413">
        <f t="shared" si="74"/>
        <v>3904387</v>
      </c>
      <c r="B2413" s="11">
        <v>2023</v>
      </c>
      <c r="C2413" s="11" t="str">
        <f>F2413</f>
        <v>DELAWARE CITY SCHOOLS</v>
      </c>
      <c r="D2413" t="s">
        <v>1623</v>
      </c>
      <c r="E2413" t="str">
        <f t="shared" si="75"/>
        <v>C067DELAWARE CITY SCHOOLS</v>
      </c>
      <c r="F2413" t="s">
        <v>1622</v>
      </c>
      <c r="G2413" t="s">
        <v>1622</v>
      </c>
      <c r="H2413" t="s">
        <v>161</v>
      </c>
      <c r="I2413" s="11">
        <v>4895135.3</v>
      </c>
      <c r="J2413" s="12">
        <v>2.5887079999999999E-3</v>
      </c>
      <c r="K2413">
        <f>IFERROR(VLOOKUP(E2413,Sheet1!$D$2:$E$1226,2,FALSE),"")</f>
        <v>3904387</v>
      </c>
    </row>
    <row r="2414" spans="1:11" x14ac:dyDescent="0.2">
      <c r="A2414">
        <f t="shared" si="74"/>
        <v>0</v>
      </c>
      <c r="B2414" s="11">
        <v>2015</v>
      </c>
      <c r="C2414" s="11" t="str">
        <f>F2414</f>
        <v>DELAWARE COUNTY JVS</v>
      </c>
      <c r="D2414" t="s">
        <v>1546</v>
      </c>
      <c r="E2414" t="str">
        <f t="shared" si="75"/>
        <v>9864DELAWARE COUNTY JVS</v>
      </c>
      <c r="F2414" t="s">
        <v>1482</v>
      </c>
      <c r="G2414" t="s">
        <v>1482</v>
      </c>
      <c r="H2414" t="s">
        <v>161</v>
      </c>
      <c r="I2414" s="11">
        <v>767791.42</v>
      </c>
      <c r="J2414" s="12">
        <v>5.2564500000000004E-4</v>
      </c>
      <c r="K2414">
        <f>IFERROR(VLOOKUP(E2414,Sheet1!$D$2:$E$1226,2,FALSE),"")</f>
        <v>0</v>
      </c>
    </row>
    <row r="2415" spans="1:11" x14ac:dyDescent="0.2">
      <c r="A2415">
        <f t="shared" si="74"/>
        <v>0</v>
      </c>
      <c r="B2415" s="11">
        <v>2016</v>
      </c>
      <c r="C2415" s="11" t="str">
        <f>F2415</f>
        <v>DELAWARE COUNTY JVS</v>
      </c>
      <c r="D2415" t="s">
        <v>1546</v>
      </c>
      <c r="E2415" t="str">
        <f t="shared" si="75"/>
        <v>9864DELAWARE COUNTY JVS</v>
      </c>
      <c r="F2415" t="s">
        <v>1482</v>
      </c>
      <c r="G2415" t="s">
        <v>1482</v>
      </c>
      <c r="H2415" t="s">
        <v>161</v>
      </c>
      <c r="I2415" s="11">
        <v>721930.16</v>
      </c>
      <c r="J2415" s="12">
        <v>4.9008579999999997E-4</v>
      </c>
      <c r="K2415">
        <f>IFERROR(VLOOKUP(E2415,Sheet1!$D$2:$E$1226,2,FALSE),"")</f>
        <v>0</v>
      </c>
    </row>
    <row r="2416" spans="1:11" x14ac:dyDescent="0.2">
      <c r="A2416">
        <f t="shared" si="74"/>
        <v>0</v>
      </c>
      <c r="B2416" s="11">
        <v>2017</v>
      </c>
      <c r="C2416" s="11" t="str">
        <f>F2416</f>
        <v>DELAWARE COUNTY JVS</v>
      </c>
      <c r="D2416" t="s">
        <v>1546</v>
      </c>
      <c r="E2416" t="str">
        <f t="shared" si="75"/>
        <v>9864DELAWARE COUNTY JVS</v>
      </c>
      <c r="F2416" t="s">
        <v>1482</v>
      </c>
      <c r="G2416" t="s">
        <v>1482</v>
      </c>
      <c r="H2416" t="s">
        <v>161</v>
      </c>
      <c r="I2416" s="11">
        <v>791038.49</v>
      </c>
      <c r="J2416" s="12">
        <v>5.1395219999999999E-4</v>
      </c>
      <c r="K2416">
        <f>IFERROR(VLOOKUP(E2416,Sheet1!$D$2:$E$1226,2,FALSE),"")</f>
        <v>0</v>
      </c>
    </row>
    <row r="2417" spans="1:11" x14ac:dyDescent="0.2">
      <c r="A2417">
        <f t="shared" si="74"/>
        <v>0</v>
      </c>
      <c r="B2417" s="11">
        <v>2018</v>
      </c>
      <c r="C2417" s="11" t="str">
        <f>F2417</f>
        <v>DELAWARE COUNTY JVS</v>
      </c>
      <c r="D2417" t="s">
        <v>1546</v>
      </c>
      <c r="E2417" t="str">
        <f t="shared" si="75"/>
        <v>9864DELAWARE COUNTY JVS</v>
      </c>
      <c r="F2417" t="s">
        <v>1482</v>
      </c>
      <c r="G2417" t="s">
        <v>1482</v>
      </c>
      <c r="H2417" t="s">
        <v>161</v>
      </c>
      <c r="I2417" s="11">
        <v>814547.74</v>
      </c>
      <c r="J2417" s="12">
        <v>5.1179079999999998E-4</v>
      </c>
      <c r="K2417">
        <f>IFERROR(VLOOKUP(E2417,Sheet1!$D$2:$E$1226,2,FALSE),"")</f>
        <v>0</v>
      </c>
    </row>
    <row r="2418" spans="1:11" x14ac:dyDescent="0.2">
      <c r="A2418">
        <f t="shared" si="74"/>
        <v>0</v>
      </c>
      <c r="B2418" s="11">
        <v>2019</v>
      </c>
      <c r="C2418" s="11" t="str">
        <f>F2418</f>
        <v>DELAWARE COUNTY JVS</v>
      </c>
      <c r="D2418" t="s">
        <v>1546</v>
      </c>
      <c r="E2418" t="str">
        <f t="shared" si="75"/>
        <v>9864DELAWARE COUNTY JVS</v>
      </c>
      <c r="F2418" t="s">
        <v>1482</v>
      </c>
      <c r="G2418" t="s">
        <v>1482</v>
      </c>
      <c r="H2418" t="s">
        <v>161</v>
      </c>
      <c r="I2418" s="11">
        <v>858396.59</v>
      </c>
      <c r="J2418" s="12">
        <v>5.2224889999999999E-4</v>
      </c>
      <c r="K2418">
        <f>IFERROR(VLOOKUP(E2418,Sheet1!$D$2:$E$1226,2,FALSE),"")</f>
        <v>0</v>
      </c>
    </row>
    <row r="2419" spans="1:11" x14ac:dyDescent="0.2">
      <c r="A2419">
        <f t="shared" si="74"/>
        <v>0</v>
      </c>
      <c r="B2419" s="11">
        <v>2020</v>
      </c>
      <c r="C2419" s="11" t="str">
        <f>F2419</f>
        <v>DELAWARE COUNTY JVS</v>
      </c>
      <c r="D2419" t="s">
        <v>1546</v>
      </c>
      <c r="E2419" t="str">
        <f t="shared" si="75"/>
        <v>9864DELAWARE COUNTY JVS</v>
      </c>
      <c r="F2419" t="s">
        <v>1482</v>
      </c>
      <c r="G2419" t="s">
        <v>1482</v>
      </c>
      <c r="H2419" t="s">
        <v>161</v>
      </c>
      <c r="I2419" s="11">
        <v>910474.28</v>
      </c>
      <c r="J2419" s="12">
        <v>5.3887569999999999E-4</v>
      </c>
      <c r="K2419">
        <f>IFERROR(VLOOKUP(E2419,Sheet1!$D$2:$E$1226,2,FALSE),"")</f>
        <v>0</v>
      </c>
    </row>
    <row r="2420" spans="1:11" x14ac:dyDescent="0.2">
      <c r="A2420">
        <f t="shared" si="74"/>
        <v>0</v>
      </c>
      <c r="B2420" s="11">
        <v>2021</v>
      </c>
      <c r="C2420" s="11" t="str">
        <f>F2420</f>
        <v>DELAWARE COUNTY JVS</v>
      </c>
      <c r="D2420" t="s">
        <v>1546</v>
      </c>
      <c r="E2420" t="str">
        <f t="shared" si="75"/>
        <v>9864DELAWARE COUNTY JVS</v>
      </c>
      <c r="F2420" t="s">
        <v>1482</v>
      </c>
      <c r="G2420" t="s">
        <v>1482</v>
      </c>
      <c r="H2420" t="s">
        <v>161</v>
      </c>
      <c r="I2420" s="11">
        <v>985799.02</v>
      </c>
      <c r="J2420" s="12">
        <v>5.7064791999999998E-4</v>
      </c>
      <c r="K2420">
        <f>IFERROR(VLOOKUP(E2420,Sheet1!$D$2:$E$1226,2,FALSE),"")</f>
        <v>0</v>
      </c>
    </row>
    <row r="2421" spans="1:11" x14ac:dyDescent="0.2">
      <c r="A2421">
        <f t="shared" si="74"/>
        <v>0</v>
      </c>
      <c r="B2421" s="11">
        <v>2022</v>
      </c>
      <c r="C2421" s="11" t="str">
        <f>F2421</f>
        <v>DELAWARE COUNTY JVS</v>
      </c>
      <c r="D2421" t="s">
        <v>1546</v>
      </c>
      <c r="E2421" t="str">
        <f t="shared" si="75"/>
        <v>9864DELAWARE COUNTY JVS</v>
      </c>
      <c r="F2421" t="s">
        <v>1482</v>
      </c>
      <c r="G2421" t="s">
        <v>1482</v>
      </c>
      <c r="H2421" t="s">
        <v>161</v>
      </c>
      <c r="I2421" s="11">
        <v>1026014.88</v>
      </c>
      <c r="J2421" s="12">
        <v>5.6372379999999997E-4</v>
      </c>
      <c r="K2421">
        <f>IFERROR(VLOOKUP(E2421,Sheet1!$D$2:$E$1226,2,FALSE),"")</f>
        <v>0</v>
      </c>
    </row>
    <row r="2422" spans="1:11" x14ac:dyDescent="0.2">
      <c r="A2422">
        <f t="shared" si="74"/>
        <v>0</v>
      </c>
      <c r="B2422" s="11">
        <v>2023</v>
      </c>
      <c r="C2422" s="11" t="str">
        <f>F2422</f>
        <v>DELAWARE COUNTY JVS</v>
      </c>
      <c r="D2422" t="s">
        <v>1546</v>
      </c>
      <c r="E2422" t="str">
        <f t="shared" si="75"/>
        <v>9864DELAWARE COUNTY JVS</v>
      </c>
      <c r="F2422" t="s">
        <v>1482</v>
      </c>
      <c r="G2422" t="s">
        <v>1482</v>
      </c>
      <c r="H2422" t="s">
        <v>161</v>
      </c>
      <c r="I2422" s="11">
        <v>1114476.01</v>
      </c>
      <c r="J2422" s="12">
        <v>5.8937140000000002E-4</v>
      </c>
      <c r="K2422">
        <f>IFERROR(VLOOKUP(E2422,Sheet1!$D$2:$E$1226,2,FALSE),"")</f>
        <v>0</v>
      </c>
    </row>
    <row r="2423" spans="1:11" x14ac:dyDescent="0.2">
      <c r="A2423">
        <f t="shared" si="74"/>
        <v>3904388</v>
      </c>
      <c r="B2423" s="11">
        <v>2015</v>
      </c>
      <c r="C2423" s="11" t="str">
        <f>F2423</f>
        <v>DELPHOS CITY SCHOOLS</v>
      </c>
      <c r="D2423" t="s">
        <v>1625</v>
      </c>
      <c r="E2423" t="str">
        <f t="shared" si="75"/>
        <v>C069DELPHOS CITY SCHOOLS</v>
      </c>
      <c r="F2423" t="s">
        <v>1624</v>
      </c>
      <c r="G2423" t="s">
        <v>1624</v>
      </c>
      <c r="H2423" t="s">
        <v>10</v>
      </c>
      <c r="I2423" s="11">
        <v>629154.03</v>
      </c>
      <c r="J2423" s="12">
        <v>4.3073109999999999E-4</v>
      </c>
      <c r="K2423">
        <f>IFERROR(VLOOKUP(E2423,Sheet1!$D$2:$E$1226,2,FALSE),"")</f>
        <v>3904388</v>
      </c>
    </row>
    <row r="2424" spans="1:11" x14ac:dyDescent="0.2">
      <c r="A2424">
        <f t="shared" si="74"/>
        <v>3904388</v>
      </c>
      <c r="B2424" s="11">
        <v>2016</v>
      </c>
      <c r="C2424" s="11" t="str">
        <f>F2424</f>
        <v>DELPHOS CITY SCHOOLS</v>
      </c>
      <c r="D2424" t="s">
        <v>1625</v>
      </c>
      <c r="E2424" t="str">
        <f t="shared" si="75"/>
        <v>C069DELPHOS CITY SCHOOLS</v>
      </c>
      <c r="F2424" t="s">
        <v>1624</v>
      </c>
      <c r="G2424" t="s">
        <v>1624</v>
      </c>
      <c r="H2424" t="s">
        <v>10</v>
      </c>
      <c r="I2424" s="11">
        <v>619934.44999999995</v>
      </c>
      <c r="J2424" s="12">
        <v>4.2084549999999999E-4</v>
      </c>
      <c r="K2424">
        <f>IFERROR(VLOOKUP(E2424,Sheet1!$D$2:$E$1226,2,FALSE),"")</f>
        <v>3904388</v>
      </c>
    </row>
    <row r="2425" spans="1:11" x14ac:dyDescent="0.2">
      <c r="A2425">
        <f t="shared" si="74"/>
        <v>3904388</v>
      </c>
      <c r="B2425" s="11">
        <v>2017</v>
      </c>
      <c r="C2425" s="11" t="str">
        <f>F2425</f>
        <v>DELPHOS CITY SCHOOLS</v>
      </c>
      <c r="D2425" t="s">
        <v>1625</v>
      </c>
      <c r="E2425" t="str">
        <f t="shared" si="75"/>
        <v>C069DELPHOS CITY SCHOOLS</v>
      </c>
      <c r="F2425" t="s">
        <v>1624</v>
      </c>
      <c r="G2425" t="s">
        <v>1624</v>
      </c>
      <c r="H2425" t="s">
        <v>807</v>
      </c>
      <c r="I2425" s="11">
        <v>645116.78</v>
      </c>
      <c r="J2425" s="12">
        <v>4.191442E-4</v>
      </c>
      <c r="K2425">
        <f>IFERROR(VLOOKUP(E2425,Sheet1!$D$2:$E$1226,2,FALSE),"")</f>
        <v>3904388</v>
      </c>
    </row>
    <row r="2426" spans="1:11" x14ac:dyDescent="0.2">
      <c r="A2426">
        <f t="shared" si="74"/>
        <v>3904388</v>
      </c>
      <c r="B2426" s="11">
        <v>2018</v>
      </c>
      <c r="C2426" s="11" t="str">
        <f>F2426</f>
        <v>DELPHOS CITY SCHOOLS</v>
      </c>
      <c r="D2426" t="s">
        <v>1625</v>
      </c>
      <c r="E2426" t="str">
        <f t="shared" si="75"/>
        <v>C069DELPHOS CITY SCHOOLS</v>
      </c>
      <c r="F2426" t="s">
        <v>1624</v>
      </c>
      <c r="G2426" t="s">
        <v>1624</v>
      </c>
      <c r="H2426" t="s">
        <v>807</v>
      </c>
      <c r="I2426" s="11">
        <v>675341.55</v>
      </c>
      <c r="J2426" s="12">
        <v>4.2432579999999998E-4</v>
      </c>
      <c r="K2426">
        <f>IFERROR(VLOOKUP(E2426,Sheet1!$D$2:$E$1226,2,FALSE),"")</f>
        <v>3904388</v>
      </c>
    </row>
    <row r="2427" spans="1:11" x14ac:dyDescent="0.2">
      <c r="A2427">
        <f t="shared" si="74"/>
        <v>3904388</v>
      </c>
      <c r="B2427" s="11">
        <v>2019</v>
      </c>
      <c r="C2427" s="11" t="str">
        <f>F2427</f>
        <v>DELPHOS CITY SCHOOLS</v>
      </c>
      <c r="D2427" t="s">
        <v>1625</v>
      </c>
      <c r="E2427" t="str">
        <f t="shared" si="75"/>
        <v>C069DELPHOS CITY SCHOOLS</v>
      </c>
      <c r="F2427" t="s">
        <v>1624</v>
      </c>
      <c r="G2427" t="s">
        <v>1624</v>
      </c>
      <c r="H2427" t="s">
        <v>807</v>
      </c>
      <c r="I2427" s="11">
        <v>662288.43000000005</v>
      </c>
      <c r="J2427" s="12">
        <v>4.0293659999999999E-4</v>
      </c>
      <c r="K2427">
        <f>IFERROR(VLOOKUP(E2427,Sheet1!$D$2:$E$1226,2,FALSE),"")</f>
        <v>3904388</v>
      </c>
    </row>
    <row r="2428" spans="1:11" x14ac:dyDescent="0.2">
      <c r="A2428">
        <f t="shared" si="74"/>
        <v>3904388</v>
      </c>
      <c r="B2428" s="11">
        <v>2020</v>
      </c>
      <c r="C2428" s="11" t="str">
        <f>F2428</f>
        <v>DELPHOS CITY SCHOOLS</v>
      </c>
      <c r="D2428" t="s">
        <v>1625</v>
      </c>
      <c r="E2428" t="str">
        <f t="shared" si="75"/>
        <v>C069DELPHOS CITY SCHOOLS</v>
      </c>
      <c r="F2428" t="s">
        <v>1624</v>
      </c>
      <c r="G2428" t="s">
        <v>1624</v>
      </c>
      <c r="H2428" t="s">
        <v>807</v>
      </c>
      <c r="I2428" s="11">
        <v>669839.59</v>
      </c>
      <c r="J2428" s="12">
        <v>3.9645300000000001E-4</v>
      </c>
      <c r="K2428">
        <f>IFERROR(VLOOKUP(E2428,Sheet1!$D$2:$E$1226,2,FALSE),"")</f>
        <v>3904388</v>
      </c>
    </row>
    <row r="2429" spans="1:11" x14ac:dyDescent="0.2">
      <c r="A2429">
        <f t="shared" si="74"/>
        <v>3904388</v>
      </c>
      <c r="B2429" s="11">
        <v>2021</v>
      </c>
      <c r="C2429" s="11" t="str">
        <f>F2429</f>
        <v>DELPHOS CITY SCHOOLS</v>
      </c>
      <c r="D2429" t="s">
        <v>1625</v>
      </c>
      <c r="E2429" t="str">
        <f t="shared" si="75"/>
        <v>C069DELPHOS CITY SCHOOLS</v>
      </c>
      <c r="F2429" t="s">
        <v>1624</v>
      </c>
      <c r="G2429" t="s">
        <v>1624</v>
      </c>
      <c r="H2429" t="s">
        <v>807</v>
      </c>
      <c r="I2429" s="11">
        <v>632543.68000000005</v>
      </c>
      <c r="J2429" s="12">
        <v>3.6615956E-4</v>
      </c>
      <c r="K2429">
        <f>IFERROR(VLOOKUP(E2429,Sheet1!$D$2:$E$1226,2,FALSE),"")</f>
        <v>3904388</v>
      </c>
    </row>
    <row r="2430" spans="1:11" x14ac:dyDescent="0.2">
      <c r="A2430">
        <f t="shared" si="74"/>
        <v>3904388</v>
      </c>
      <c r="B2430" s="11">
        <v>2022</v>
      </c>
      <c r="C2430" s="11" t="str">
        <f>F2430</f>
        <v>DELPHOS CITY SCHOOLS</v>
      </c>
      <c r="D2430" t="s">
        <v>1625</v>
      </c>
      <c r="E2430" t="str">
        <f t="shared" si="75"/>
        <v>C069DELPHOS CITY SCHOOLS</v>
      </c>
      <c r="F2430" t="s">
        <v>1624</v>
      </c>
      <c r="G2430" t="s">
        <v>1624</v>
      </c>
      <c r="H2430" t="s">
        <v>807</v>
      </c>
      <c r="I2430" s="11">
        <v>698355.46</v>
      </c>
      <c r="J2430" s="12">
        <v>3.8369769999999998E-4</v>
      </c>
      <c r="K2430">
        <f>IFERROR(VLOOKUP(E2430,Sheet1!$D$2:$E$1226,2,FALSE),"")</f>
        <v>3904388</v>
      </c>
    </row>
    <row r="2431" spans="1:11" x14ac:dyDescent="0.2">
      <c r="A2431">
        <f t="shared" si="74"/>
        <v>3904388</v>
      </c>
      <c r="B2431" s="11">
        <v>2023</v>
      </c>
      <c r="C2431" s="11" t="str">
        <f>F2431</f>
        <v>DELPHOS CITY SCHOOLS</v>
      </c>
      <c r="D2431" t="s">
        <v>1625</v>
      </c>
      <c r="E2431" t="str">
        <f t="shared" si="75"/>
        <v>C069DELPHOS CITY SCHOOLS</v>
      </c>
      <c r="F2431" t="s">
        <v>1624</v>
      </c>
      <c r="G2431" t="s">
        <v>1624</v>
      </c>
      <c r="H2431" t="s">
        <v>807</v>
      </c>
      <c r="I2431" s="11">
        <v>756583.78</v>
      </c>
      <c r="J2431" s="12">
        <v>4.001063E-4</v>
      </c>
      <c r="K2431">
        <f>IFERROR(VLOOKUP(E2431,Sheet1!$D$2:$E$1226,2,FALSE),"")</f>
        <v>3904388</v>
      </c>
    </row>
    <row r="2432" spans="1:11" x14ac:dyDescent="0.2">
      <c r="A2432">
        <f t="shared" si="74"/>
        <v>3901545</v>
      </c>
      <c r="B2432" s="11">
        <v>2015</v>
      </c>
      <c r="C2432" s="11" t="str">
        <f>F2432</f>
        <v>DISCOVERY ACADEMY</v>
      </c>
      <c r="D2432" t="s">
        <v>2360</v>
      </c>
      <c r="E2432" t="str">
        <f t="shared" si="75"/>
        <v>D359DISCOVERY ACADEMY</v>
      </c>
      <c r="F2432" t="s">
        <v>2359</v>
      </c>
      <c r="G2432" t="s">
        <v>2359</v>
      </c>
      <c r="H2432" t="s">
        <v>146</v>
      </c>
      <c r="I2432" s="11">
        <v>63684.82</v>
      </c>
      <c r="J2432" s="12">
        <v>4.3599900000000002E-5</v>
      </c>
      <c r="K2432">
        <f>IFERROR(VLOOKUP(E2432,Sheet1!$D$2:$E$1226,2,FALSE),"")</f>
        <v>3901545</v>
      </c>
    </row>
    <row r="2433" spans="1:11" x14ac:dyDescent="0.2">
      <c r="A2433">
        <f t="shared" si="74"/>
        <v>3901545</v>
      </c>
      <c r="B2433" s="11">
        <v>2016</v>
      </c>
      <c r="C2433" s="11" t="str">
        <f>F2433</f>
        <v>DISCOVERY ACADEMY</v>
      </c>
      <c r="D2433" t="s">
        <v>2360</v>
      </c>
      <c r="E2433" t="str">
        <f t="shared" si="75"/>
        <v>D359DISCOVERY ACADEMY</v>
      </c>
      <c r="F2433" t="s">
        <v>2359</v>
      </c>
      <c r="G2433" t="s">
        <v>2359</v>
      </c>
      <c r="H2433" t="s">
        <v>146</v>
      </c>
      <c r="I2433" s="11">
        <v>153779.22</v>
      </c>
      <c r="J2433" s="12">
        <v>1.043938E-4</v>
      </c>
      <c r="K2433">
        <f>IFERROR(VLOOKUP(E2433,Sheet1!$D$2:$E$1226,2,FALSE),"")</f>
        <v>3901545</v>
      </c>
    </row>
    <row r="2434" spans="1:11" x14ac:dyDescent="0.2">
      <c r="A2434">
        <f t="shared" si="74"/>
        <v>3901545</v>
      </c>
      <c r="B2434" s="11">
        <v>2017</v>
      </c>
      <c r="C2434" s="11" t="str">
        <f>F2434</f>
        <v>DISCOVERY ACADEMY</v>
      </c>
      <c r="D2434" t="s">
        <v>2360</v>
      </c>
      <c r="E2434" t="str">
        <f t="shared" si="75"/>
        <v>D359DISCOVERY ACADEMY</v>
      </c>
      <c r="F2434" t="s">
        <v>2359</v>
      </c>
      <c r="G2434" t="s">
        <v>2359</v>
      </c>
      <c r="H2434" t="s">
        <v>456</v>
      </c>
      <c r="I2434" s="11">
        <v>143866.41</v>
      </c>
      <c r="J2434" s="12">
        <v>9.3472600000000004E-5</v>
      </c>
      <c r="K2434">
        <f>IFERROR(VLOOKUP(E2434,Sheet1!$D$2:$E$1226,2,FALSE),"")</f>
        <v>3901545</v>
      </c>
    </row>
    <row r="2435" spans="1:11" x14ac:dyDescent="0.2">
      <c r="A2435">
        <f t="shared" ref="A2435:A2498" si="76">K2435</f>
        <v>3901545</v>
      </c>
      <c r="B2435" s="11">
        <v>2018</v>
      </c>
      <c r="C2435" s="11" t="str">
        <f>F2435</f>
        <v>DISCOVERY ACADEMY</v>
      </c>
      <c r="D2435" t="s">
        <v>2360</v>
      </c>
      <c r="E2435" t="str">
        <f t="shared" ref="E2435:E2498" si="77">D2435&amp;F2435</f>
        <v>D359DISCOVERY ACADEMY</v>
      </c>
      <c r="F2435" t="s">
        <v>2359</v>
      </c>
      <c r="G2435" t="s">
        <v>2359</v>
      </c>
      <c r="H2435" t="s">
        <v>456</v>
      </c>
      <c r="I2435" s="11">
        <v>157724.25</v>
      </c>
      <c r="J2435" s="12">
        <v>9.9100199999999997E-5</v>
      </c>
      <c r="K2435">
        <f>IFERROR(VLOOKUP(E2435,Sheet1!$D$2:$E$1226,2,FALSE),"")</f>
        <v>3901545</v>
      </c>
    </row>
    <row r="2436" spans="1:11" x14ac:dyDescent="0.2">
      <c r="A2436">
        <f t="shared" si="76"/>
        <v>3901545</v>
      </c>
      <c r="B2436" s="11">
        <v>2019</v>
      </c>
      <c r="C2436" s="11" t="str">
        <f>F2436</f>
        <v>DISCOVERY ACADEMY</v>
      </c>
      <c r="D2436" t="s">
        <v>2360</v>
      </c>
      <c r="E2436" t="str">
        <f t="shared" si="77"/>
        <v>D359DISCOVERY ACADEMY</v>
      </c>
      <c r="F2436" t="s">
        <v>2359</v>
      </c>
      <c r="G2436" t="s">
        <v>2359</v>
      </c>
      <c r="H2436" t="s">
        <v>456</v>
      </c>
      <c r="I2436" s="11">
        <v>173806.67</v>
      </c>
      <c r="J2436" s="12">
        <v>1.057441E-4</v>
      </c>
      <c r="K2436">
        <f>IFERROR(VLOOKUP(E2436,Sheet1!$D$2:$E$1226,2,FALSE),"")</f>
        <v>3901545</v>
      </c>
    </row>
    <row r="2437" spans="1:11" x14ac:dyDescent="0.2">
      <c r="A2437">
        <f t="shared" si="76"/>
        <v>3901545</v>
      </c>
      <c r="B2437" s="11">
        <v>2020</v>
      </c>
      <c r="C2437" s="11" t="str">
        <f>F2437</f>
        <v>DISCOVERY ACADEMY</v>
      </c>
      <c r="D2437" t="s">
        <v>2360</v>
      </c>
      <c r="E2437" t="str">
        <f t="shared" si="77"/>
        <v>D359DISCOVERY ACADEMY</v>
      </c>
      <c r="F2437" t="s">
        <v>2359</v>
      </c>
      <c r="G2437" t="s">
        <v>2359</v>
      </c>
      <c r="H2437" t="s">
        <v>456</v>
      </c>
      <c r="I2437" s="11">
        <v>200128.38</v>
      </c>
      <c r="J2437" s="12">
        <v>1.184485E-4</v>
      </c>
      <c r="K2437">
        <f>IFERROR(VLOOKUP(E2437,Sheet1!$D$2:$E$1226,2,FALSE),"")</f>
        <v>3901545</v>
      </c>
    </row>
    <row r="2438" spans="1:11" x14ac:dyDescent="0.2">
      <c r="A2438">
        <f t="shared" si="76"/>
        <v>3901545</v>
      </c>
      <c r="B2438" s="11">
        <v>2021</v>
      </c>
      <c r="C2438" s="11" t="str">
        <f>F2438</f>
        <v>DISCOVERY ACADEMY</v>
      </c>
      <c r="D2438" t="s">
        <v>2360</v>
      </c>
      <c r="E2438" t="str">
        <f t="shared" si="77"/>
        <v>D359DISCOVERY ACADEMY</v>
      </c>
      <c r="F2438" t="s">
        <v>2359</v>
      </c>
      <c r="G2438" t="s">
        <v>2359</v>
      </c>
      <c r="H2438" t="s">
        <v>456</v>
      </c>
      <c r="I2438" s="11">
        <v>234674.77</v>
      </c>
      <c r="J2438" s="12">
        <v>1.3584580999999999E-4</v>
      </c>
      <c r="K2438">
        <f>IFERROR(VLOOKUP(E2438,Sheet1!$D$2:$E$1226,2,FALSE),"")</f>
        <v>3901545</v>
      </c>
    </row>
    <row r="2439" spans="1:11" x14ac:dyDescent="0.2">
      <c r="A2439">
        <f t="shared" si="76"/>
        <v>3901545</v>
      </c>
      <c r="B2439" s="11">
        <v>2022</v>
      </c>
      <c r="C2439" s="11" t="str">
        <f>F2439</f>
        <v>DISCOVERY ACADEMY</v>
      </c>
      <c r="D2439" t="s">
        <v>2360</v>
      </c>
      <c r="E2439" t="str">
        <f t="shared" si="77"/>
        <v>D359DISCOVERY ACADEMY</v>
      </c>
      <c r="F2439" t="s">
        <v>2359</v>
      </c>
      <c r="G2439" t="s">
        <v>2359</v>
      </c>
      <c r="H2439" t="s">
        <v>456</v>
      </c>
      <c r="I2439" s="11">
        <v>241404.31</v>
      </c>
      <c r="J2439" s="12">
        <v>1.326349E-4</v>
      </c>
      <c r="K2439">
        <f>IFERROR(VLOOKUP(E2439,Sheet1!$D$2:$E$1226,2,FALSE),"")</f>
        <v>3901545</v>
      </c>
    </row>
    <row r="2440" spans="1:11" x14ac:dyDescent="0.2">
      <c r="A2440">
        <f t="shared" si="76"/>
        <v>3901545</v>
      </c>
      <c r="B2440" s="11">
        <v>2023</v>
      </c>
      <c r="C2440" s="11" t="str">
        <f>F2440</f>
        <v>DISCOVERY ACADEMY</v>
      </c>
      <c r="D2440" t="s">
        <v>2360</v>
      </c>
      <c r="E2440" t="str">
        <f t="shared" si="77"/>
        <v>D359DISCOVERY ACADEMY</v>
      </c>
      <c r="F2440" t="s">
        <v>2359</v>
      </c>
      <c r="G2440" t="s">
        <v>2359</v>
      </c>
      <c r="H2440" t="s">
        <v>456</v>
      </c>
      <c r="I2440" s="11">
        <v>272396.28999999998</v>
      </c>
      <c r="J2440" s="12">
        <v>1.4405209999999999E-4</v>
      </c>
      <c r="K2440">
        <f>IFERROR(VLOOKUP(E2440,Sheet1!$D$2:$E$1226,2,FALSE),"")</f>
        <v>3901545</v>
      </c>
    </row>
    <row r="2441" spans="1:11" x14ac:dyDescent="0.2">
      <c r="A2441">
        <f t="shared" si="76"/>
        <v>3900106</v>
      </c>
      <c r="B2441" s="11">
        <v>2015</v>
      </c>
      <c r="C2441" s="11" t="str">
        <f>F2441</f>
        <v>DOHN COMMUNITY HIGH SCHOOL</v>
      </c>
      <c r="D2441" t="s">
        <v>1252</v>
      </c>
      <c r="E2441" t="str">
        <f t="shared" si="77"/>
        <v>9622DOHN COMMUNITY HIGH SCHOOL</v>
      </c>
      <c r="F2441" t="s">
        <v>1202</v>
      </c>
      <c r="G2441" t="s">
        <v>1202</v>
      </c>
      <c r="H2441" t="s">
        <v>269</v>
      </c>
      <c r="I2441" s="11">
        <v>139410.51</v>
      </c>
      <c r="J2441" s="12">
        <v>9.5443099999999994E-5</v>
      </c>
      <c r="K2441">
        <f>IFERROR(VLOOKUP(E2441,Sheet1!$D$2:$E$1226,2,FALSE),"")</f>
        <v>3900106</v>
      </c>
    </row>
    <row r="2442" spans="1:11" x14ac:dyDescent="0.2">
      <c r="A2442">
        <f t="shared" si="76"/>
        <v>3900106</v>
      </c>
      <c r="B2442" s="11">
        <v>2016</v>
      </c>
      <c r="C2442" s="11" t="str">
        <f>F2442</f>
        <v>DOHN COMMUNITY HIGH SCHOOL</v>
      </c>
      <c r="D2442" t="s">
        <v>1252</v>
      </c>
      <c r="E2442" t="str">
        <f t="shared" si="77"/>
        <v>9622DOHN COMMUNITY HIGH SCHOOL</v>
      </c>
      <c r="F2442" t="s">
        <v>1202</v>
      </c>
      <c r="G2442" t="s">
        <v>1202</v>
      </c>
      <c r="H2442" t="s">
        <v>269</v>
      </c>
      <c r="I2442" s="11">
        <v>142161.21</v>
      </c>
      <c r="J2442" s="12">
        <v>9.6506800000000002E-5</v>
      </c>
      <c r="K2442">
        <f>IFERROR(VLOOKUP(E2442,Sheet1!$D$2:$E$1226,2,FALSE),"")</f>
        <v>3900106</v>
      </c>
    </row>
    <row r="2443" spans="1:11" x14ac:dyDescent="0.2">
      <c r="A2443">
        <f t="shared" si="76"/>
        <v>3900106</v>
      </c>
      <c r="B2443" s="11">
        <v>2017</v>
      </c>
      <c r="C2443" s="11" t="str">
        <f>F2443</f>
        <v>DOHN COMMUNITY HIGH SCHOOL</v>
      </c>
      <c r="D2443" t="s">
        <v>1252</v>
      </c>
      <c r="E2443" t="str">
        <f t="shared" si="77"/>
        <v>9622DOHN COMMUNITY HIGH SCHOOL</v>
      </c>
      <c r="F2443" t="s">
        <v>1202</v>
      </c>
      <c r="G2443" t="s">
        <v>1202</v>
      </c>
      <c r="H2443" t="s">
        <v>269</v>
      </c>
      <c r="I2443" s="11">
        <v>188434.74</v>
      </c>
      <c r="J2443" s="12">
        <v>1.224295E-4</v>
      </c>
      <c r="K2443">
        <f>IFERROR(VLOOKUP(E2443,Sheet1!$D$2:$E$1226,2,FALSE),"")</f>
        <v>3900106</v>
      </c>
    </row>
    <row r="2444" spans="1:11" x14ac:dyDescent="0.2">
      <c r="A2444">
        <f t="shared" si="76"/>
        <v>3900106</v>
      </c>
      <c r="B2444" s="11">
        <v>2018</v>
      </c>
      <c r="C2444" s="11" t="str">
        <f>F2444</f>
        <v>DOHN COMMUNITY HIGH SCHOOL</v>
      </c>
      <c r="D2444" t="s">
        <v>1252</v>
      </c>
      <c r="E2444" t="str">
        <f t="shared" si="77"/>
        <v>9622DOHN COMMUNITY HIGH SCHOOL</v>
      </c>
      <c r="F2444" t="s">
        <v>1202</v>
      </c>
      <c r="G2444" t="s">
        <v>1202</v>
      </c>
      <c r="H2444" t="s">
        <v>269</v>
      </c>
      <c r="I2444" s="11">
        <v>252519.62</v>
      </c>
      <c r="J2444" s="12">
        <v>1.5866130000000001E-4</v>
      </c>
      <c r="K2444">
        <f>IFERROR(VLOOKUP(E2444,Sheet1!$D$2:$E$1226,2,FALSE),"")</f>
        <v>3900106</v>
      </c>
    </row>
    <row r="2445" spans="1:11" x14ac:dyDescent="0.2">
      <c r="A2445">
        <f t="shared" si="76"/>
        <v>3900106</v>
      </c>
      <c r="B2445" s="11">
        <v>2019</v>
      </c>
      <c r="C2445" s="11" t="str">
        <f>F2445</f>
        <v>DOHN COMMUNITY HIGH SCHOOL</v>
      </c>
      <c r="D2445" t="s">
        <v>1252</v>
      </c>
      <c r="E2445" t="str">
        <f t="shared" si="77"/>
        <v>9622DOHN COMMUNITY HIGH SCHOOL</v>
      </c>
      <c r="F2445" t="s">
        <v>1202</v>
      </c>
      <c r="G2445" t="s">
        <v>1202</v>
      </c>
      <c r="H2445" t="s">
        <v>269</v>
      </c>
      <c r="I2445" s="11">
        <v>269574.65000000002</v>
      </c>
      <c r="J2445" s="12">
        <v>1.640093E-4</v>
      </c>
      <c r="K2445">
        <f>IFERROR(VLOOKUP(E2445,Sheet1!$D$2:$E$1226,2,FALSE),"")</f>
        <v>3900106</v>
      </c>
    </row>
    <row r="2446" spans="1:11" x14ac:dyDescent="0.2">
      <c r="A2446">
        <f t="shared" si="76"/>
        <v>3900106</v>
      </c>
      <c r="B2446" s="11">
        <v>2020</v>
      </c>
      <c r="C2446" s="11" t="str">
        <f>F2446</f>
        <v>DOHN COMMUNITY HIGH SCHOOL</v>
      </c>
      <c r="D2446" t="s">
        <v>1252</v>
      </c>
      <c r="E2446" t="str">
        <f t="shared" si="77"/>
        <v>9622DOHN COMMUNITY HIGH SCHOOL</v>
      </c>
      <c r="F2446" t="s">
        <v>1202</v>
      </c>
      <c r="G2446" t="s">
        <v>1202</v>
      </c>
      <c r="H2446" t="s">
        <v>269</v>
      </c>
      <c r="I2446" s="11">
        <v>276515.71999999997</v>
      </c>
      <c r="J2446" s="12">
        <v>1.6365929999999999E-4</v>
      </c>
      <c r="K2446">
        <f>IFERROR(VLOOKUP(E2446,Sheet1!$D$2:$E$1226,2,FALSE),"")</f>
        <v>3900106</v>
      </c>
    </row>
    <row r="2447" spans="1:11" x14ac:dyDescent="0.2">
      <c r="A2447">
        <f t="shared" si="76"/>
        <v>3900106</v>
      </c>
      <c r="B2447" s="11">
        <v>2021</v>
      </c>
      <c r="C2447" s="11" t="str">
        <f>F2447</f>
        <v>DOHN COMMUNITY HIGH SCHOOL</v>
      </c>
      <c r="D2447" t="s">
        <v>1252</v>
      </c>
      <c r="E2447" t="str">
        <f t="shared" si="77"/>
        <v>9622DOHN COMMUNITY HIGH SCHOOL</v>
      </c>
      <c r="F2447" t="s">
        <v>1202</v>
      </c>
      <c r="G2447" t="s">
        <v>1202</v>
      </c>
      <c r="H2447" t="s">
        <v>269</v>
      </c>
      <c r="I2447" s="11">
        <v>297753.27</v>
      </c>
      <c r="J2447" s="12">
        <v>1.7235996000000001E-4</v>
      </c>
      <c r="K2447">
        <f>IFERROR(VLOOKUP(E2447,Sheet1!$D$2:$E$1226,2,FALSE),"")</f>
        <v>3900106</v>
      </c>
    </row>
    <row r="2448" spans="1:11" x14ac:dyDescent="0.2">
      <c r="A2448">
        <f t="shared" si="76"/>
        <v>3900106</v>
      </c>
      <c r="B2448" s="11">
        <v>2022</v>
      </c>
      <c r="C2448" s="11" t="str">
        <f>F2448</f>
        <v>DOHN COMMUNITY HIGH SCHOOL</v>
      </c>
      <c r="D2448" t="s">
        <v>1252</v>
      </c>
      <c r="E2448" t="str">
        <f t="shared" si="77"/>
        <v>9622DOHN COMMUNITY HIGH SCHOOL</v>
      </c>
      <c r="F2448" t="s">
        <v>1202</v>
      </c>
      <c r="G2448" t="s">
        <v>1202</v>
      </c>
      <c r="H2448" t="s">
        <v>269</v>
      </c>
      <c r="I2448" s="11">
        <v>280212.45</v>
      </c>
      <c r="J2448" s="12">
        <v>1.5395719999999999E-4</v>
      </c>
      <c r="K2448">
        <f>IFERROR(VLOOKUP(E2448,Sheet1!$D$2:$E$1226,2,FALSE),"")</f>
        <v>3900106</v>
      </c>
    </row>
    <row r="2449" spans="1:11" x14ac:dyDescent="0.2">
      <c r="A2449">
        <f t="shared" si="76"/>
        <v>3900106</v>
      </c>
      <c r="B2449" s="11">
        <v>2023</v>
      </c>
      <c r="C2449" s="11" t="str">
        <f>F2449</f>
        <v>DOHN COMMUNITY HIGH SCHOOL</v>
      </c>
      <c r="D2449" t="s">
        <v>1252</v>
      </c>
      <c r="E2449" t="str">
        <f t="shared" si="77"/>
        <v>9622DOHN COMMUNITY HIGH SCHOOL</v>
      </c>
      <c r="F2449" t="s">
        <v>1202</v>
      </c>
      <c r="G2449" t="s">
        <v>1202</v>
      </c>
      <c r="H2449" t="s">
        <v>269</v>
      </c>
      <c r="I2449" s="11">
        <v>303371.74</v>
      </c>
      <c r="J2449" s="12">
        <v>1.6043289999999999E-4</v>
      </c>
      <c r="K2449">
        <f>IFERROR(VLOOKUP(E2449,Sheet1!$D$2:$E$1226,2,FALSE),"")</f>
        <v>3900106</v>
      </c>
    </row>
    <row r="2450" spans="1:11" x14ac:dyDescent="0.2">
      <c r="A2450">
        <f t="shared" si="76"/>
        <v>3904389</v>
      </c>
      <c r="B2450" s="11">
        <v>2015</v>
      </c>
      <c r="C2450" s="11" t="str">
        <f>F2450</f>
        <v>DOVER CITY SCHOOLS</v>
      </c>
      <c r="D2450" t="s">
        <v>1627</v>
      </c>
      <c r="E2450" t="str">
        <f t="shared" si="77"/>
        <v>C071DOVER CITY SCHOOLS</v>
      </c>
      <c r="F2450" t="s">
        <v>1626</v>
      </c>
      <c r="G2450" t="s">
        <v>1626</v>
      </c>
      <c r="H2450" t="s">
        <v>798</v>
      </c>
      <c r="I2450" s="11">
        <v>1631060.89</v>
      </c>
      <c r="J2450" s="12">
        <v>1.1166559999999999E-3</v>
      </c>
      <c r="K2450">
        <f>IFERROR(VLOOKUP(E2450,Sheet1!$D$2:$E$1226,2,FALSE),"")</f>
        <v>3904389</v>
      </c>
    </row>
    <row r="2451" spans="1:11" x14ac:dyDescent="0.2">
      <c r="A2451">
        <f t="shared" si="76"/>
        <v>3904389</v>
      </c>
      <c r="B2451" s="11">
        <v>2016</v>
      </c>
      <c r="C2451" s="11" t="str">
        <f>F2451</f>
        <v>DOVER CITY SCHOOLS</v>
      </c>
      <c r="D2451" t="s">
        <v>1627</v>
      </c>
      <c r="E2451" t="str">
        <f t="shared" si="77"/>
        <v>C071DOVER CITY SCHOOLS</v>
      </c>
      <c r="F2451" t="s">
        <v>1626</v>
      </c>
      <c r="G2451" t="s">
        <v>1626</v>
      </c>
      <c r="H2451" t="s">
        <v>798</v>
      </c>
      <c r="I2451" s="11">
        <v>1663862.42</v>
      </c>
      <c r="J2451" s="12">
        <v>1.1295210000000001E-3</v>
      </c>
      <c r="K2451">
        <f>IFERROR(VLOOKUP(E2451,Sheet1!$D$2:$E$1226,2,FALSE),"")</f>
        <v>3904389</v>
      </c>
    </row>
    <row r="2452" spans="1:11" x14ac:dyDescent="0.2">
      <c r="A2452">
        <f t="shared" si="76"/>
        <v>3904389</v>
      </c>
      <c r="B2452" s="11">
        <v>2017</v>
      </c>
      <c r="C2452" s="11" t="str">
        <f>F2452</f>
        <v>DOVER CITY SCHOOLS</v>
      </c>
      <c r="D2452" t="s">
        <v>1627</v>
      </c>
      <c r="E2452" t="str">
        <f t="shared" si="77"/>
        <v>C071DOVER CITY SCHOOLS</v>
      </c>
      <c r="F2452" t="s">
        <v>1626</v>
      </c>
      <c r="G2452" t="s">
        <v>1626</v>
      </c>
      <c r="H2452" t="s">
        <v>798</v>
      </c>
      <c r="I2452" s="11">
        <v>1726847.22</v>
      </c>
      <c r="J2452" s="12">
        <v>1.1219644E-3</v>
      </c>
      <c r="K2452">
        <f>IFERROR(VLOOKUP(E2452,Sheet1!$D$2:$E$1226,2,FALSE),"")</f>
        <v>3904389</v>
      </c>
    </row>
    <row r="2453" spans="1:11" x14ac:dyDescent="0.2">
      <c r="A2453">
        <f t="shared" si="76"/>
        <v>3904389</v>
      </c>
      <c r="B2453" s="11">
        <v>2018</v>
      </c>
      <c r="C2453" s="11" t="str">
        <f>F2453</f>
        <v>DOVER CITY SCHOOLS</v>
      </c>
      <c r="D2453" t="s">
        <v>1627</v>
      </c>
      <c r="E2453" t="str">
        <f t="shared" si="77"/>
        <v>C071DOVER CITY SCHOOLS</v>
      </c>
      <c r="F2453" t="s">
        <v>1626</v>
      </c>
      <c r="G2453" t="s">
        <v>1626</v>
      </c>
      <c r="H2453" t="s">
        <v>798</v>
      </c>
      <c r="I2453" s="11">
        <v>1813238.66</v>
      </c>
      <c r="J2453" s="12">
        <v>1.1392811000000001E-3</v>
      </c>
      <c r="K2453">
        <f>IFERROR(VLOOKUP(E2453,Sheet1!$D$2:$E$1226,2,FALSE),"")</f>
        <v>3904389</v>
      </c>
    </row>
    <row r="2454" spans="1:11" x14ac:dyDescent="0.2">
      <c r="A2454">
        <f t="shared" si="76"/>
        <v>3904389</v>
      </c>
      <c r="B2454" s="11">
        <v>2019</v>
      </c>
      <c r="C2454" s="11" t="str">
        <f>F2454</f>
        <v>DOVER CITY SCHOOLS</v>
      </c>
      <c r="D2454" t="s">
        <v>1627</v>
      </c>
      <c r="E2454" t="str">
        <f t="shared" si="77"/>
        <v>C071DOVER CITY SCHOOLS</v>
      </c>
      <c r="F2454" t="s">
        <v>1626</v>
      </c>
      <c r="G2454" t="s">
        <v>1626</v>
      </c>
      <c r="H2454" t="s">
        <v>798</v>
      </c>
      <c r="I2454" s="11">
        <v>1840456.39</v>
      </c>
      <c r="J2454" s="12">
        <v>1.1197346E-3</v>
      </c>
      <c r="K2454">
        <f>IFERROR(VLOOKUP(E2454,Sheet1!$D$2:$E$1226,2,FALSE),"")</f>
        <v>3904389</v>
      </c>
    </row>
    <row r="2455" spans="1:11" x14ac:dyDescent="0.2">
      <c r="A2455">
        <f t="shared" si="76"/>
        <v>3904389</v>
      </c>
      <c r="B2455" s="11">
        <v>2020</v>
      </c>
      <c r="C2455" s="11" t="str">
        <f>F2455</f>
        <v>DOVER CITY SCHOOLS</v>
      </c>
      <c r="D2455" t="s">
        <v>1627</v>
      </c>
      <c r="E2455" t="str">
        <f t="shared" si="77"/>
        <v>C071DOVER CITY SCHOOLS</v>
      </c>
      <c r="F2455" t="s">
        <v>1626</v>
      </c>
      <c r="G2455" t="s">
        <v>1626</v>
      </c>
      <c r="H2455" t="s">
        <v>2571</v>
      </c>
      <c r="I2455" s="11">
        <v>1804337.32</v>
      </c>
      <c r="J2455" s="12">
        <v>1.0679198999999999E-3</v>
      </c>
      <c r="K2455">
        <f>IFERROR(VLOOKUP(E2455,Sheet1!$D$2:$E$1226,2,FALSE),"")</f>
        <v>3904389</v>
      </c>
    </row>
    <row r="2456" spans="1:11" x14ac:dyDescent="0.2">
      <c r="A2456">
        <f t="shared" si="76"/>
        <v>3904389</v>
      </c>
      <c r="B2456" s="11">
        <v>2021</v>
      </c>
      <c r="C2456" s="11" t="str">
        <f>F2456</f>
        <v>DOVER CITY SCHOOLS</v>
      </c>
      <c r="D2456" t="s">
        <v>1627</v>
      </c>
      <c r="E2456" t="str">
        <f t="shared" si="77"/>
        <v>C071DOVER CITY SCHOOLS</v>
      </c>
      <c r="F2456" t="s">
        <v>1626</v>
      </c>
      <c r="G2456" t="s">
        <v>1626</v>
      </c>
      <c r="H2456" t="s">
        <v>798</v>
      </c>
      <c r="I2456" s="11">
        <v>1822736.61</v>
      </c>
      <c r="J2456" s="12">
        <v>1.0551246599999999E-3</v>
      </c>
      <c r="K2456">
        <f>IFERROR(VLOOKUP(E2456,Sheet1!$D$2:$E$1226,2,FALSE),"")</f>
        <v>3904389</v>
      </c>
    </row>
    <row r="2457" spans="1:11" x14ac:dyDescent="0.2">
      <c r="A2457">
        <f t="shared" si="76"/>
        <v>3904389</v>
      </c>
      <c r="B2457" s="11">
        <v>2022</v>
      </c>
      <c r="C2457" s="11" t="str">
        <f>F2457</f>
        <v>DOVER CITY SCHOOLS</v>
      </c>
      <c r="D2457" t="s">
        <v>1627</v>
      </c>
      <c r="E2457" t="str">
        <f t="shared" si="77"/>
        <v>C071DOVER CITY SCHOOLS</v>
      </c>
      <c r="F2457" t="s">
        <v>1626</v>
      </c>
      <c r="G2457" t="s">
        <v>1626</v>
      </c>
      <c r="H2457" t="s">
        <v>798</v>
      </c>
      <c r="I2457" s="11">
        <v>1862314.2</v>
      </c>
      <c r="J2457" s="12">
        <v>1.0232119999999999E-3</v>
      </c>
      <c r="K2457">
        <f>IFERROR(VLOOKUP(E2457,Sheet1!$D$2:$E$1226,2,FALSE),"")</f>
        <v>3904389</v>
      </c>
    </row>
    <row r="2458" spans="1:11" x14ac:dyDescent="0.2">
      <c r="A2458">
        <f t="shared" si="76"/>
        <v>3904389</v>
      </c>
      <c r="B2458" s="11">
        <v>2023</v>
      </c>
      <c r="C2458" s="11" t="str">
        <f>F2458</f>
        <v>DOVER CITY SCHOOLS</v>
      </c>
      <c r="D2458" t="s">
        <v>1627</v>
      </c>
      <c r="E2458" t="str">
        <f t="shared" si="77"/>
        <v>C071DOVER CITY SCHOOLS</v>
      </c>
      <c r="F2458" t="s">
        <v>1626</v>
      </c>
      <c r="G2458" t="s">
        <v>1626</v>
      </c>
      <c r="H2458" t="s">
        <v>798</v>
      </c>
      <c r="I2458" s="11">
        <v>1955695.6</v>
      </c>
      <c r="J2458" s="12">
        <v>1.0342359E-3</v>
      </c>
      <c r="K2458">
        <f>IFERROR(VLOOKUP(E2458,Sheet1!$D$2:$E$1226,2,FALSE),"")</f>
        <v>3904389</v>
      </c>
    </row>
    <row r="2459" spans="1:11" x14ac:dyDescent="0.2">
      <c r="A2459">
        <f t="shared" si="76"/>
        <v>3904702</v>
      </c>
      <c r="B2459" s="11">
        <v>2015</v>
      </c>
      <c r="C2459" s="11" t="str">
        <f>F2459</f>
        <v>DUBLIN CITY SCHOOLS</v>
      </c>
      <c r="D2459" t="s">
        <v>1629</v>
      </c>
      <c r="E2459" t="str">
        <f t="shared" si="77"/>
        <v>C072DUBLIN CITY SCHOOLS</v>
      </c>
      <c r="F2459" t="s">
        <v>1628</v>
      </c>
      <c r="G2459" t="s">
        <v>1628</v>
      </c>
      <c r="H2459" t="s">
        <v>233</v>
      </c>
      <c r="I2459" s="11">
        <v>12724211.52</v>
      </c>
      <c r="J2459" s="12">
        <v>8.7112429000000009E-3</v>
      </c>
      <c r="K2459">
        <f>IFERROR(VLOOKUP(E2459,Sheet1!$D$2:$E$1226,2,FALSE),"")</f>
        <v>3904702</v>
      </c>
    </row>
    <row r="2460" spans="1:11" x14ac:dyDescent="0.2">
      <c r="A2460">
        <f t="shared" si="76"/>
        <v>3904702</v>
      </c>
      <c r="B2460" s="11">
        <v>2016</v>
      </c>
      <c r="C2460" s="11" t="str">
        <f>F2460</f>
        <v>DUBLIN CITY SCHOOLS</v>
      </c>
      <c r="D2460" t="s">
        <v>1629</v>
      </c>
      <c r="E2460" t="str">
        <f t="shared" si="77"/>
        <v>C072DUBLIN CITY SCHOOLS</v>
      </c>
      <c r="F2460" t="s">
        <v>1628</v>
      </c>
      <c r="G2460" t="s">
        <v>1628</v>
      </c>
      <c r="H2460" t="s">
        <v>233</v>
      </c>
      <c r="I2460" s="11">
        <v>13090369.800000001</v>
      </c>
      <c r="J2460" s="12">
        <v>8.8864605999999999E-3</v>
      </c>
      <c r="K2460">
        <f>IFERROR(VLOOKUP(E2460,Sheet1!$D$2:$E$1226,2,FALSE),"")</f>
        <v>3904702</v>
      </c>
    </row>
    <row r="2461" spans="1:11" x14ac:dyDescent="0.2">
      <c r="A2461">
        <f t="shared" si="76"/>
        <v>3904702</v>
      </c>
      <c r="B2461" s="11">
        <v>2017</v>
      </c>
      <c r="C2461" s="11" t="str">
        <f>F2461</f>
        <v>DUBLIN CITY SCHOOLS</v>
      </c>
      <c r="D2461" t="s">
        <v>1629</v>
      </c>
      <c r="E2461" t="str">
        <f t="shared" si="77"/>
        <v>C072DUBLIN CITY SCHOOLS</v>
      </c>
      <c r="F2461" t="s">
        <v>1628</v>
      </c>
      <c r="G2461" t="s">
        <v>1628</v>
      </c>
      <c r="H2461" t="s">
        <v>233</v>
      </c>
      <c r="I2461" s="11">
        <v>13673556.92</v>
      </c>
      <c r="J2461" s="12">
        <v>8.8839611000000006E-3</v>
      </c>
      <c r="K2461">
        <f>IFERROR(VLOOKUP(E2461,Sheet1!$D$2:$E$1226,2,FALSE),"")</f>
        <v>3904702</v>
      </c>
    </row>
    <row r="2462" spans="1:11" x14ac:dyDescent="0.2">
      <c r="A2462">
        <f t="shared" si="76"/>
        <v>3904702</v>
      </c>
      <c r="B2462" s="11">
        <v>2018</v>
      </c>
      <c r="C2462" s="11" t="str">
        <f>F2462</f>
        <v>DUBLIN CITY SCHOOLS</v>
      </c>
      <c r="D2462" t="s">
        <v>1629</v>
      </c>
      <c r="E2462" t="str">
        <f t="shared" si="77"/>
        <v>C072DUBLIN CITY SCHOOLS</v>
      </c>
      <c r="F2462" t="s">
        <v>1628</v>
      </c>
      <c r="G2462" t="s">
        <v>1628</v>
      </c>
      <c r="H2462" t="s">
        <v>233</v>
      </c>
      <c r="I2462" s="11">
        <v>14552273.390000001</v>
      </c>
      <c r="J2462" s="12">
        <v>9.1433802000000005E-3</v>
      </c>
      <c r="K2462">
        <f>IFERROR(VLOOKUP(E2462,Sheet1!$D$2:$E$1226,2,FALSE),"")</f>
        <v>3904702</v>
      </c>
    </row>
    <row r="2463" spans="1:11" x14ac:dyDescent="0.2">
      <c r="A2463">
        <f t="shared" si="76"/>
        <v>3904702</v>
      </c>
      <c r="B2463" s="11">
        <v>2019</v>
      </c>
      <c r="C2463" s="11" t="str">
        <f>F2463</f>
        <v>DUBLIN CITY SCHOOLS</v>
      </c>
      <c r="D2463" t="s">
        <v>1629</v>
      </c>
      <c r="E2463" t="str">
        <f t="shared" si="77"/>
        <v>C072DUBLIN CITY SCHOOLS</v>
      </c>
      <c r="F2463" t="s">
        <v>1628</v>
      </c>
      <c r="G2463" t="s">
        <v>1628</v>
      </c>
      <c r="H2463" t="s">
        <v>233</v>
      </c>
      <c r="I2463" s="11">
        <v>15432219.939999999</v>
      </c>
      <c r="J2463" s="12">
        <v>9.3889701999999992E-3</v>
      </c>
      <c r="K2463">
        <f>IFERROR(VLOOKUP(E2463,Sheet1!$D$2:$E$1226,2,FALSE),"")</f>
        <v>3904702</v>
      </c>
    </row>
    <row r="2464" spans="1:11" x14ac:dyDescent="0.2">
      <c r="A2464">
        <f t="shared" si="76"/>
        <v>3904702</v>
      </c>
      <c r="B2464" s="11">
        <v>2020</v>
      </c>
      <c r="C2464" s="11" t="str">
        <f>F2464</f>
        <v>DUBLIN CITY SCHOOLS</v>
      </c>
      <c r="D2464" t="s">
        <v>1629</v>
      </c>
      <c r="E2464" t="str">
        <f t="shared" si="77"/>
        <v>C072DUBLIN CITY SCHOOLS</v>
      </c>
      <c r="F2464" t="s">
        <v>1628</v>
      </c>
      <c r="G2464" t="s">
        <v>1628</v>
      </c>
      <c r="H2464" t="s">
        <v>233</v>
      </c>
      <c r="I2464" s="11">
        <v>16086874.560000001</v>
      </c>
      <c r="J2464" s="12">
        <v>9.5212202999999992E-3</v>
      </c>
      <c r="K2464">
        <f>IFERROR(VLOOKUP(E2464,Sheet1!$D$2:$E$1226,2,FALSE),"")</f>
        <v>3904702</v>
      </c>
    </row>
    <row r="2465" spans="1:11" x14ac:dyDescent="0.2">
      <c r="A2465">
        <f t="shared" si="76"/>
        <v>3904702</v>
      </c>
      <c r="B2465" s="11">
        <v>2021</v>
      </c>
      <c r="C2465" s="11" t="str">
        <f>F2465</f>
        <v>DUBLIN CITY SCHOOLS</v>
      </c>
      <c r="D2465" t="s">
        <v>1629</v>
      </c>
      <c r="E2465" t="str">
        <f t="shared" si="77"/>
        <v>C072DUBLIN CITY SCHOOLS</v>
      </c>
      <c r="F2465" t="s">
        <v>1628</v>
      </c>
      <c r="G2465" t="s">
        <v>1628</v>
      </c>
      <c r="H2465" t="s">
        <v>233</v>
      </c>
      <c r="I2465" s="11">
        <v>16929710.559999999</v>
      </c>
      <c r="J2465" s="12">
        <v>9.8000747700000002E-3</v>
      </c>
      <c r="K2465">
        <f>IFERROR(VLOOKUP(E2465,Sheet1!$D$2:$E$1226,2,FALSE),"")</f>
        <v>3904702</v>
      </c>
    </row>
    <row r="2466" spans="1:11" x14ac:dyDescent="0.2">
      <c r="A2466">
        <f t="shared" si="76"/>
        <v>3904702</v>
      </c>
      <c r="B2466" s="11">
        <v>2022</v>
      </c>
      <c r="C2466" s="11" t="str">
        <f>F2466</f>
        <v>DUBLIN CITY SCHOOLS</v>
      </c>
      <c r="D2466" t="s">
        <v>1629</v>
      </c>
      <c r="E2466" t="str">
        <f t="shared" si="77"/>
        <v>C072DUBLIN CITY SCHOOLS</v>
      </c>
      <c r="F2466" t="s">
        <v>1628</v>
      </c>
      <c r="G2466" t="s">
        <v>1628</v>
      </c>
      <c r="H2466" t="s">
        <v>233</v>
      </c>
      <c r="I2466" s="11">
        <v>18465108.239999998</v>
      </c>
      <c r="J2466" s="12">
        <v>1.0145291900000001E-2</v>
      </c>
      <c r="K2466">
        <f>IFERROR(VLOOKUP(E2466,Sheet1!$D$2:$E$1226,2,FALSE),"")</f>
        <v>3904702</v>
      </c>
    </row>
    <row r="2467" spans="1:11" x14ac:dyDescent="0.2">
      <c r="A2467">
        <f t="shared" si="76"/>
        <v>3904702</v>
      </c>
      <c r="B2467" s="11">
        <v>2023</v>
      </c>
      <c r="C2467" s="11" t="str">
        <f>F2467</f>
        <v>DUBLIN CITY SCHOOLS</v>
      </c>
      <c r="D2467" t="s">
        <v>1629</v>
      </c>
      <c r="E2467" t="str">
        <f t="shared" si="77"/>
        <v>C072DUBLIN CITY SCHOOLS</v>
      </c>
      <c r="F2467" t="s">
        <v>1628</v>
      </c>
      <c r="G2467" t="s">
        <v>1628</v>
      </c>
      <c r="H2467" t="s">
        <v>233</v>
      </c>
      <c r="I2467" s="11">
        <v>19308680.48</v>
      </c>
      <c r="J2467" s="12">
        <v>1.0211063100000001E-2</v>
      </c>
      <c r="K2467">
        <f>IFERROR(VLOOKUP(E2467,Sheet1!$D$2:$E$1226,2,FALSE),"")</f>
        <v>3904702</v>
      </c>
    </row>
    <row r="2468" spans="1:11" x14ac:dyDescent="0.2">
      <c r="A2468">
        <f t="shared" si="76"/>
        <v>3900120</v>
      </c>
      <c r="B2468" s="11">
        <v>2015</v>
      </c>
      <c r="C2468" s="11" t="str">
        <f>F2468</f>
        <v>EAGLE ACADEMY</v>
      </c>
      <c r="D2468" t="s">
        <v>1349</v>
      </c>
      <c r="E2468" t="str">
        <f t="shared" si="77"/>
        <v>9710EAGLE ACADEMY</v>
      </c>
      <c r="F2468" t="s">
        <v>1299</v>
      </c>
      <c r="G2468" t="s">
        <v>1299</v>
      </c>
      <c r="H2468" t="s">
        <v>456</v>
      </c>
      <c r="I2468" s="11">
        <v>117142.17</v>
      </c>
      <c r="J2468" s="12">
        <v>8.0197800000000007E-5</v>
      </c>
      <c r="K2468">
        <f>IFERROR(VLOOKUP(E2468,Sheet1!$D$2:$E$1226,2,FALSE),"")</f>
        <v>3900120</v>
      </c>
    </row>
    <row r="2469" spans="1:11" x14ac:dyDescent="0.2">
      <c r="A2469">
        <f t="shared" si="76"/>
        <v>3900120</v>
      </c>
      <c r="B2469" s="11">
        <v>2016</v>
      </c>
      <c r="C2469" s="11" t="str">
        <f>F2469</f>
        <v>EAGLE ACADEMY</v>
      </c>
      <c r="D2469" t="s">
        <v>1349</v>
      </c>
      <c r="E2469" t="str">
        <f t="shared" si="77"/>
        <v>9710EAGLE ACADEMY</v>
      </c>
      <c r="F2469" t="s">
        <v>1299</v>
      </c>
      <c r="G2469" t="s">
        <v>1299</v>
      </c>
      <c r="H2469" t="s">
        <v>456</v>
      </c>
      <c r="I2469" s="11">
        <v>103124.78</v>
      </c>
      <c r="J2469" s="12">
        <v>7.0006799999999995E-5</v>
      </c>
      <c r="K2469">
        <f>IFERROR(VLOOKUP(E2469,Sheet1!$D$2:$E$1226,2,FALSE),"")</f>
        <v>3900120</v>
      </c>
    </row>
    <row r="2470" spans="1:11" x14ac:dyDescent="0.2">
      <c r="A2470">
        <f t="shared" si="76"/>
        <v>3900120</v>
      </c>
      <c r="B2470" s="11">
        <v>2017</v>
      </c>
      <c r="C2470" s="11" t="str">
        <f>F2470</f>
        <v>EAGLE ACADEMY</v>
      </c>
      <c r="D2470" t="s">
        <v>1349</v>
      </c>
      <c r="E2470" t="str">
        <f t="shared" si="77"/>
        <v>9710EAGLE ACADEMY</v>
      </c>
      <c r="F2470" t="s">
        <v>1299</v>
      </c>
      <c r="G2470" t="s">
        <v>1299</v>
      </c>
      <c r="H2470" t="s">
        <v>456</v>
      </c>
      <c r="I2470" s="11">
        <v>70683.42</v>
      </c>
      <c r="J2470" s="12">
        <v>4.5924299999999997E-5</v>
      </c>
      <c r="K2470">
        <f>IFERROR(VLOOKUP(E2470,Sheet1!$D$2:$E$1226,2,FALSE),"")</f>
        <v>3900120</v>
      </c>
    </row>
    <row r="2471" spans="1:11" x14ac:dyDescent="0.2">
      <c r="A2471">
        <f t="shared" si="76"/>
        <v>3900120</v>
      </c>
      <c r="B2471" s="11">
        <v>2018</v>
      </c>
      <c r="C2471" s="11" t="str">
        <f>F2471</f>
        <v>EAGLE ACADEMY</v>
      </c>
      <c r="D2471" t="s">
        <v>1349</v>
      </c>
      <c r="E2471" t="str">
        <f t="shared" si="77"/>
        <v>9710EAGLE ACADEMY</v>
      </c>
      <c r="F2471" t="s">
        <v>1299</v>
      </c>
      <c r="G2471" t="s">
        <v>1299</v>
      </c>
      <c r="H2471" t="s">
        <v>456</v>
      </c>
      <c r="I2471" s="11">
        <v>66170.11</v>
      </c>
      <c r="J2471" s="12">
        <v>4.1575500000000002E-5</v>
      </c>
      <c r="K2471">
        <f>IFERROR(VLOOKUP(E2471,Sheet1!$D$2:$E$1226,2,FALSE),"")</f>
        <v>3900120</v>
      </c>
    </row>
    <row r="2472" spans="1:11" x14ac:dyDescent="0.2">
      <c r="A2472">
        <f t="shared" si="76"/>
        <v>0</v>
      </c>
      <c r="B2472" s="11">
        <v>2022</v>
      </c>
      <c r="C2472" s="11" t="str">
        <f>F2472</f>
        <v>EAGLE CHARTER SCHOOLS OF OHIO</v>
      </c>
      <c r="D2472" t="s">
        <v>2678</v>
      </c>
      <c r="E2472" t="str">
        <f t="shared" si="77"/>
        <v>D472EAGLE CHARTER SCHOOLS OF OHIO</v>
      </c>
      <c r="F2472" t="s">
        <v>2679</v>
      </c>
      <c r="G2472" t="s">
        <v>2679</v>
      </c>
      <c r="H2472" t="s">
        <v>233</v>
      </c>
      <c r="I2472" s="11">
        <v>53513.14</v>
      </c>
      <c r="J2472" s="12">
        <v>2.94017E-5</v>
      </c>
      <c r="K2472">
        <f>IFERROR(VLOOKUP(E2472,Sheet1!$D$2:$E$1226,2,FALSE),"")</f>
        <v>0</v>
      </c>
    </row>
    <row r="2473" spans="1:11" x14ac:dyDescent="0.2">
      <c r="A2473">
        <f t="shared" si="76"/>
        <v>0</v>
      </c>
      <c r="B2473" s="11">
        <v>2023</v>
      </c>
      <c r="C2473" s="11" t="str">
        <f>F2473</f>
        <v>EAGLE CHARTER SCHOOLS OF OHIO</v>
      </c>
      <c r="D2473" t="s">
        <v>2678</v>
      </c>
      <c r="E2473" t="str">
        <f t="shared" si="77"/>
        <v>D472EAGLE CHARTER SCHOOLS OF OHIO</v>
      </c>
      <c r="F2473" t="s">
        <v>2679</v>
      </c>
      <c r="G2473" t="s">
        <v>2679</v>
      </c>
      <c r="H2473" t="s">
        <v>233</v>
      </c>
      <c r="I2473" s="11">
        <v>66017.27</v>
      </c>
      <c r="J2473" s="12">
        <v>3.4912100000000001E-5</v>
      </c>
      <c r="K2473">
        <f>IFERROR(VLOOKUP(E2473,Sheet1!$D$2:$E$1226,2,FALSE),"")</f>
        <v>0</v>
      </c>
    </row>
    <row r="2474" spans="1:11" x14ac:dyDescent="0.2">
      <c r="A2474">
        <f t="shared" si="76"/>
        <v>3901454</v>
      </c>
      <c r="B2474" s="11">
        <v>2015</v>
      </c>
      <c r="C2474" s="11" t="str">
        <f>F2474</f>
        <v>EAGLE ELEMENTARY OF AKRON</v>
      </c>
      <c r="D2474" t="s">
        <v>2236</v>
      </c>
      <c r="E2474" t="str">
        <f t="shared" si="77"/>
        <v>D275EAGLE ELEMENTARY OF AKRON</v>
      </c>
      <c r="F2474" t="s">
        <v>2603</v>
      </c>
      <c r="G2474" t="s">
        <v>2235</v>
      </c>
      <c r="H2474" t="s">
        <v>773</v>
      </c>
      <c r="I2474" s="11">
        <v>71528.259999999995</v>
      </c>
      <c r="J2474" s="12">
        <v>4.89696E-5</v>
      </c>
      <c r="K2474">
        <f>IFERROR(VLOOKUP(E2474,Sheet1!$D$2:$E$1226,2,FALSE),"")</f>
        <v>3901454</v>
      </c>
    </row>
    <row r="2475" spans="1:11" x14ac:dyDescent="0.2">
      <c r="A2475">
        <f t="shared" si="76"/>
        <v>3901454</v>
      </c>
      <c r="B2475" s="11">
        <v>2016</v>
      </c>
      <c r="C2475" s="11" t="str">
        <f>F2475</f>
        <v>EAGLE ELEMENTARY OF AKRON</v>
      </c>
      <c r="D2475" t="s">
        <v>2236</v>
      </c>
      <c r="E2475" t="str">
        <f t="shared" si="77"/>
        <v>D275EAGLE ELEMENTARY OF AKRON</v>
      </c>
      <c r="F2475" t="s">
        <v>2603</v>
      </c>
      <c r="G2475" t="s">
        <v>2235</v>
      </c>
      <c r="H2475" t="s">
        <v>773</v>
      </c>
      <c r="I2475" s="11">
        <v>78380.38</v>
      </c>
      <c r="J2475" s="12">
        <v>5.3208899999999998E-5</v>
      </c>
      <c r="K2475">
        <f>IFERROR(VLOOKUP(E2475,Sheet1!$D$2:$E$1226,2,FALSE),"")</f>
        <v>3901454</v>
      </c>
    </row>
    <row r="2476" spans="1:11" x14ac:dyDescent="0.2">
      <c r="A2476">
        <f t="shared" si="76"/>
        <v>3901454</v>
      </c>
      <c r="B2476" s="11">
        <v>2017</v>
      </c>
      <c r="C2476" s="11" t="str">
        <f>F2476</f>
        <v>EAGLE ELEMENTARY OF AKRON</v>
      </c>
      <c r="D2476" t="s">
        <v>2236</v>
      </c>
      <c r="E2476" t="str">
        <f t="shared" si="77"/>
        <v>D275EAGLE ELEMENTARY OF AKRON</v>
      </c>
      <c r="F2476" t="s">
        <v>2603</v>
      </c>
      <c r="G2476" t="s">
        <v>2235</v>
      </c>
      <c r="H2476" t="s">
        <v>773</v>
      </c>
      <c r="I2476" s="11">
        <v>81724.13</v>
      </c>
      <c r="J2476" s="12">
        <v>5.3097699999999998E-5</v>
      </c>
      <c r="K2476">
        <f>IFERROR(VLOOKUP(E2476,Sheet1!$D$2:$E$1226,2,FALSE),"")</f>
        <v>3901454</v>
      </c>
    </row>
    <row r="2477" spans="1:11" x14ac:dyDescent="0.2">
      <c r="A2477">
        <f t="shared" si="76"/>
        <v>3901454</v>
      </c>
      <c r="B2477" s="11">
        <v>2018</v>
      </c>
      <c r="C2477" s="11" t="str">
        <f>F2477</f>
        <v>EAGLE ELEMENTARY OF AKRON</v>
      </c>
      <c r="D2477" t="s">
        <v>2236</v>
      </c>
      <c r="E2477" t="str">
        <f t="shared" si="77"/>
        <v>D275EAGLE ELEMENTARY OF AKRON</v>
      </c>
      <c r="F2477" t="s">
        <v>2603</v>
      </c>
      <c r="G2477" t="s">
        <v>2235</v>
      </c>
      <c r="H2477" t="s">
        <v>773</v>
      </c>
      <c r="I2477" s="11">
        <v>97192</v>
      </c>
      <c r="J2477" s="12">
        <v>6.1067000000000003E-5</v>
      </c>
      <c r="K2477">
        <f>IFERROR(VLOOKUP(E2477,Sheet1!$D$2:$E$1226,2,FALSE),"")</f>
        <v>3901454</v>
      </c>
    </row>
    <row r="2478" spans="1:11" x14ac:dyDescent="0.2">
      <c r="A2478">
        <f t="shared" si="76"/>
        <v>3901454</v>
      </c>
      <c r="B2478" s="11">
        <v>2019</v>
      </c>
      <c r="C2478" s="11" t="str">
        <f>F2478</f>
        <v>EAGLE ELEMENTARY OF AKRON</v>
      </c>
      <c r="D2478" t="s">
        <v>2236</v>
      </c>
      <c r="E2478" t="str">
        <f t="shared" si="77"/>
        <v>D275EAGLE ELEMENTARY OF AKRON</v>
      </c>
      <c r="F2478" t="s">
        <v>2603</v>
      </c>
      <c r="G2478" t="s">
        <v>2235</v>
      </c>
      <c r="H2478" t="s">
        <v>773</v>
      </c>
      <c r="I2478" s="11">
        <v>76966.83</v>
      </c>
      <c r="J2478" s="12">
        <v>4.6826699999999997E-5</v>
      </c>
      <c r="K2478">
        <f>IFERROR(VLOOKUP(E2478,Sheet1!$D$2:$E$1226,2,FALSE),"")</f>
        <v>3901454</v>
      </c>
    </row>
    <row r="2479" spans="1:11" x14ac:dyDescent="0.2">
      <c r="A2479">
        <f t="shared" si="76"/>
        <v>3901454</v>
      </c>
      <c r="B2479" s="11">
        <v>2020</v>
      </c>
      <c r="C2479" s="11" t="str">
        <f>F2479</f>
        <v>EAGLE ELEMENTARY OF AKRON</v>
      </c>
      <c r="D2479" t="s">
        <v>2236</v>
      </c>
      <c r="E2479" t="str">
        <f t="shared" si="77"/>
        <v>D275EAGLE ELEMENTARY OF AKRON</v>
      </c>
      <c r="F2479" t="s">
        <v>2603</v>
      </c>
      <c r="G2479" t="s">
        <v>2603</v>
      </c>
      <c r="H2479" t="s">
        <v>773</v>
      </c>
      <c r="I2479" s="11">
        <v>74736.210000000006</v>
      </c>
      <c r="J2479" s="12">
        <v>4.4233600000000003E-5</v>
      </c>
      <c r="K2479">
        <f>IFERROR(VLOOKUP(E2479,Sheet1!$D$2:$E$1226,2,FALSE),"")</f>
        <v>3901454</v>
      </c>
    </row>
    <row r="2480" spans="1:11" x14ac:dyDescent="0.2">
      <c r="A2480">
        <f t="shared" si="76"/>
        <v>3901454</v>
      </c>
      <c r="B2480" s="11">
        <v>2021</v>
      </c>
      <c r="C2480" s="11" t="str">
        <f>F2480</f>
        <v>EAGLE ELEMENTARY OF AKRON</v>
      </c>
      <c r="D2480" t="s">
        <v>2236</v>
      </c>
      <c r="E2480" t="str">
        <f t="shared" si="77"/>
        <v>D275EAGLE ELEMENTARY OF AKRON</v>
      </c>
      <c r="F2480" t="s">
        <v>2603</v>
      </c>
      <c r="G2480" t="s">
        <v>2603</v>
      </c>
      <c r="H2480" t="s">
        <v>773</v>
      </c>
      <c r="I2480" s="11">
        <v>86167.58</v>
      </c>
      <c r="J2480" s="12">
        <v>4.9879690000000002E-5</v>
      </c>
      <c r="K2480">
        <f>IFERROR(VLOOKUP(E2480,Sheet1!$D$2:$E$1226,2,FALSE),"")</f>
        <v>3901454</v>
      </c>
    </row>
    <row r="2481" spans="1:11" x14ac:dyDescent="0.2">
      <c r="A2481">
        <f t="shared" si="76"/>
        <v>3901454</v>
      </c>
      <c r="B2481" s="11">
        <v>2022</v>
      </c>
      <c r="C2481" s="11" t="str">
        <f>F2481</f>
        <v>EAGLE ELEMENTARY OF AKRON</v>
      </c>
      <c r="D2481" t="s">
        <v>2236</v>
      </c>
      <c r="E2481" t="str">
        <f t="shared" si="77"/>
        <v>D275EAGLE ELEMENTARY OF AKRON</v>
      </c>
      <c r="F2481" t="s">
        <v>2603</v>
      </c>
      <c r="G2481" t="s">
        <v>2603</v>
      </c>
      <c r="H2481" t="s">
        <v>773</v>
      </c>
      <c r="I2481" s="11">
        <v>101707.46</v>
      </c>
      <c r="J2481" s="12">
        <v>5.5881200000000003E-5</v>
      </c>
      <c r="K2481">
        <f>IFERROR(VLOOKUP(E2481,Sheet1!$D$2:$E$1226,2,FALSE),"")</f>
        <v>3901454</v>
      </c>
    </row>
    <row r="2482" spans="1:11" x14ac:dyDescent="0.2">
      <c r="A2482">
        <f t="shared" si="76"/>
        <v>3901454</v>
      </c>
      <c r="B2482" s="11">
        <v>2023</v>
      </c>
      <c r="C2482" s="11" t="str">
        <f>F2482</f>
        <v>EAGLE ELEMENTARY OF AKRON</v>
      </c>
      <c r="D2482" t="s">
        <v>2236</v>
      </c>
      <c r="E2482" t="str">
        <f t="shared" si="77"/>
        <v>D275EAGLE ELEMENTARY OF AKRON</v>
      </c>
      <c r="F2482" t="s">
        <v>2603</v>
      </c>
      <c r="G2482" t="s">
        <v>2603</v>
      </c>
      <c r="H2482" t="s">
        <v>773</v>
      </c>
      <c r="I2482" s="11">
        <v>103823.16</v>
      </c>
      <c r="J2482" s="12">
        <v>5.4905099999999997E-5</v>
      </c>
      <c r="K2482">
        <f>IFERROR(VLOOKUP(E2482,Sheet1!$D$2:$E$1226,2,FALSE),"")</f>
        <v>3901454</v>
      </c>
    </row>
    <row r="2483" spans="1:11" x14ac:dyDescent="0.2">
      <c r="A2483">
        <f t="shared" si="76"/>
        <v>3900647</v>
      </c>
      <c r="B2483" s="11">
        <v>2019</v>
      </c>
      <c r="C2483" s="11" t="str">
        <f>F2483</f>
        <v>EAGLE LEARNING CENTER</v>
      </c>
      <c r="D2483" t="s">
        <v>2542</v>
      </c>
      <c r="E2483" t="str">
        <f t="shared" si="77"/>
        <v>D158EAGLE LEARNING CENTER</v>
      </c>
      <c r="F2483" t="s">
        <v>2541</v>
      </c>
      <c r="G2483" t="s">
        <v>2541</v>
      </c>
      <c r="H2483" t="s">
        <v>456</v>
      </c>
      <c r="I2483" s="11">
        <v>29942.5</v>
      </c>
      <c r="J2483" s="12">
        <v>1.8216999999999999E-5</v>
      </c>
      <c r="K2483">
        <f>IFERROR(VLOOKUP(E2483,Sheet1!$D$2:$E$1226,2,FALSE),"")</f>
        <v>3900647</v>
      </c>
    </row>
    <row r="2484" spans="1:11" x14ac:dyDescent="0.2">
      <c r="A2484">
        <f t="shared" si="76"/>
        <v>3900647</v>
      </c>
      <c r="B2484" s="11">
        <v>2020</v>
      </c>
      <c r="C2484" s="11" t="str">
        <f>F2484</f>
        <v>EAGLE LEARNING CENTER</v>
      </c>
      <c r="D2484" t="s">
        <v>2542</v>
      </c>
      <c r="E2484" t="str">
        <f t="shared" si="77"/>
        <v>D158EAGLE LEARNING CENTER</v>
      </c>
      <c r="F2484" t="s">
        <v>2541</v>
      </c>
      <c r="G2484" t="s">
        <v>2541</v>
      </c>
      <c r="H2484" t="s">
        <v>456</v>
      </c>
      <c r="I2484" s="11">
        <v>28269.279999999999</v>
      </c>
      <c r="J2484" s="12">
        <v>1.6731500000000001E-5</v>
      </c>
      <c r="K2484">
        <f>IFERROR(VLOOKUP(E2484,Sheet1!$D$2:$E$1226,2,FALSE),"")</f>
        <v>3900647</v>
      </c>
    </row>
    <row r="2485" spans="1:11" x14ac:dyDescent="0.2">
      <c r="A2485">
        <f t="shared" si="76"/>
        <v>3900647</v>
      </c>
      <c r="B2485" s="11">
        <v>2021</v>
      </c>
      <c r="C2485" s="11" t="str">
        <f>F2485</f>
        <v>EAGLE LEARNING CENTER</v>
      </c>
      <c r="D2485" t="s">
        <v>2542</v>
      </c>
      <c r="E2485" t="str">
        <f t="shared" si="77"/>
        <v>D158EAGLE LEARNING CENTER</v>
      </c>
      <c r="F2485" t="s">
        <v>2541</v>
      </c>
      <c r="G2485" t="s">
        <v>2541</v>
      </c>
      <c r="H2485" t="s">
        <v>456</v>
      </c>
      <c r="I2485" s="11">
        <v>31434.639999999999</v>
      </c>
      <c r="J2485" s="12">
        <v>1.8196519999999999E-5</v>
      </c>
      <c r="K2485">
        <f>IFERROR(VLOOKUP(E2485,Sheet1!$D$2:$E$1226,2,FALSE),"")</f>
        <v>3900647</v>
      </c>
    </row>
    <row r="2486" spans="1:11" x14ac:dyDescent="0.2">
      <c r="A2486">
        <f t="shared" si="76"/>
        <v>3900647</v>
      </c>
      <c r="B2486" s="11">
        <v>2022</v>
      </c>
      <c r="C2486" s="11" t="str">
        <f>F2486</f>
        <v>EAGLE LEARNING CENTER</v>
      </c>
      <c r="D2486" t="s">
        <v>2542</v>
      </c>
      <c r="E2486" t="str">
        <f t="shared" si="77"/>
        <v>D158EAGLE LEARNING CENTER</v>
      </c>
      <c r="F2486" t="s">
        <v>2541</v>
      </c>
      <c r="G2486" t="s">
        <v>2541</v>
      </c>
      <c r="H2486" t="s">
        <v>456</v>
      </c>
      <c r="I2486" s="11">
        <v>33536.959999999999</v>
      </c>
      <c r="J2486" s="12">
        <v>1.84262E-5</v>
      </c>
      <c r="K2486">
        <f>IFERROR(VLOOKUP(E2486,Sheet1!$D$2:$E$1226,2,FALSE),"")</f>
        <v>3900647</v>
      </c>
    </row>
    <row r="2487" spans="1:11" x14ac:dyDescent="0.2">
      <c r="A2487">
        <f t="shared" si="76"/>
        <v>3900647</v>
      </c>
      <c r="B2487" s="11">
        <v>2023</v>
      </c>
      <c r="C2487" s="11" t="str">
        <f>F2487</f>
        <v>EAGLE LEARNING CENTER</v>
      </c>
      <c r="D2487" t="s">
        <v>2542</v>
      </c>
      <c r="E2487" t="str">
        <f t="shared" si="77"/>
        <v>D158EAGLE LEARNING CENTER</v>
      </c>
      <c r="F2487" t="s">
        <v>2541</v>
      </c>
      <c r="G2487" t="s">
        <v>2541</v>
      </c>
      <c r="H2487" t="s">
        <v>456</v>
      </c>
      <c r="I2487" s="11">
        <v>39863.06</v>
      </c>
      <c r="J2487" s="12">
        <v>2.10809E-5</v>
      </c>
      <c r="K2487">
        <f>IFERROR(VLOOKUP(E2487,Sheet1!$D$2:$E$1226,2,FALSE),"")</f>
        <v>3900647</v>
      </c>
    </row>
    <row r="2488" spans="1:11" x14ac:dyDescent="0.2">
      <c r="A2488">
        <f t="shared" si="76"/>
        <v>3900638</v>
      </c>
      <c r="B2488" s="11">
        <v>2015</v>
      </c>
      <c r="C2488" s="11" t="str">
        <f>F2488</f>
        <v>EARLY COLLEGE ACADEMY</v>
      </c>
      <c r="D2488" t="s">
        <v>2075</v>
      </c>
      <c r="E2488" t="str">
        <f t="shared" si="77"/>
        <v>D149EARLY COLLEGE ACADEMY</v>
      </c>
      <c r="F2488" t="s">
        <v>2074</v>
      </c>
      <c r="G2488" t="s">
        <v>2074</v>
      </c>
      <c r="H2488" t="s">
        <v>233</v>
      </c>
      <c r="I2488" s="11">
        <v>98122.1</v>
      </c>
      <c r="J2488" s="12">
        <v>6.7176300000000003E-5</v>
      </c>
      <c r="K2488">
        <f>IFERROR(VLOOKUP(E2488,Sheet1!$D$2:$E$1226,2,FALSE),"")</f>
        <v>3900638</v>
      </c>
    </row>
    <row r="2489" spans="1:11" x14ac:dyDescent="0.2">
      <c r="A2489">
        <f t="shared" si="76"/>
        <v>3900638</v>
      </c>
      <c r="B2489" s="11">
        <v>2016</v>
      </c>
      <c r="C2489" s="11" t="str">
        <f>F2489</f>
        <v>EARLY COLLEGE ACADEMY</v>
      </c>
      <c r="D2489" t="s">
        <v>2075</v>
      </c>
      <c r="E2489" t="str">
        <f t="shared" si="77"/>
        <v>D149EARLY COLLEGE ACADEMY</v>
      </c>
      <c r="F2489" t="s">
        <v>2074</v>
      </c>
      <c r="G2489" t="s">
        <v>2074</v>
      </c>
      <c r="H2489" t="s">
        <v>233</v>
      </c>
      <c r="I2489" s="11">
        <v>105920.13</v>
      </c>
      <c r="J2489" s="12">
        <v>7.1904399999999995E-5</v>
      </c>
      <c r="K2489">
        <f>IFERROR(VLOOKUP(E2489,Sheet1!$D$2:$E$1226,2,FALSE),"")</f>
        <v>3900638</v>
      </c>
    </row>
    <row r="2490" spans="1:11" x14ac:dyDescent="0.2">
      <c r="A2490">
        <f t="shared" si="76"/>
        <v>3900638</v>
      </c>
      <c r="B2490" s="11">
        <v>2017</v>
      </c>
      <c r="C2490" s="11" t="str">
        <f>F2490</f>
        <v>EARLY COLLEGE ACADEMY</v>
      </c>
      <c r="D2490" t="s">
        <v>2075</v>
      </c>
      <c r="E2490" t="str">
        <f t="shared" si="77"/>
        <v>D149EARLY COLLEGE ACADEMY</v>
      </c>
      <c r="F2490" t="s">
        <v>2074</v>
      </c>
      <c r="G2490" t="s">
        <v>2074</v>
      </c>
      <c r="H2490" t="s">
        <v>233</v>
      </c>
      <c r="I2490" s="11">
        <v>105684.95</v>
      </c>
      <c r="J2490" s="12">
        <v>6.8665500000000002E-5</v>
      </c>
      <c r="K2490">
        <f>IFERROR(VLOOKUP(E2490,Sheet1!$D$2:$E$1226,2,FALSE),"")</f>
        <v>3900638</v>
      </c>
    </row>
    <row r="2491" spans="1:11" x14ac:dyDescent="0.2">
      <c r="A2491">
        <f t="shared" si="76"/>
        <v>3900638</v>
      </c>
      <c r="B2491" s="11">
        <v>2018</v>
      </c>
      <c r="C2491" s="11" t="str">
        <f>F2491</f>
        <v>EARLY COLLEGE ACADEMY</v>
      </c>
      <c r="D2491" t="s">
        <v>2075</v>
      </c>
      <c r="E2491" t="str">
        <f t="shared" si="77"/>
        <v>D149EARLY COLLEGE ACADEMY</v>
      </c>
      <c r="F2491" t="s">
        <v>2074</v>
      </c>
      <c r="G2491" t="s">
        <v>2074</v>
      </c>
      <c r="H2491" t="s">
        <v>233</v>
      </c>
      <c r="I2491" s="11">
        <v>110343.69</v>
      </c>
      <c r="J2491" s="12">
        <v>6.9330400000000003E-5</v>
      </c>
      <c r="K2491">
        <f>IFERROR(VLOOKUP(E2491,Sheet1!$D$2:$E$1226,2,FALSE),"")</f>
        <v>3900638</v>
      </c>
    </row>
    <row r="2492" spans="1:11" x14ac:dyDescent="0.2">
      <c r="A2492">
        <f t="shared" si="76"/>
        <v>3900638</v>
      </c>
      <c r="B2492" s="11">
        <v>2019</v>
      </c>
      <c r="C2492" s="11" t="str">
        <f>F2492</f>
        <v>EARLY COLLEGE ACADEMY</v>
      </c>
      <c r="D2492" t="s">
        <v>2075</v>
      </c>
      <c r="E2492" t="str">
        <f t="shared" si="77"/>
        <v>D149EARLY COLLEGE ACADEMY</v>
      </c>
      <c r="F2492" t="s">
        <v>2074</v>
      </c>
      <c r="G2492" t="s">
        <v>2074</v>
      </c>
      <c r="H2492" t="s">
        <v>233</v>
      </c>
      <c r="I2492" s="11">
        <v>108535.14</v>
      </c>
      <c r="J2492" s="12">
        <v>6.6032799999999996E-5</v>
      </c>
      <c r="K2492">
        <f>IFERROR(VLOOKUP(E2492,Sheet1!$D$2:$E$1226,2,FALSE),"")</f>
        <v>3900638</v>
      </c>
    </row>
    <row r="2493" spans="1:11" x14ac:dyDescent="0.2">
      <c r="A2493">
        <f t="shared" si="76"/>
        <v>3900638</v>
      </c>
      <c r="B2493" s="11">
        <v>2020</v>
      </c>
      <c r="C2493" s="11" t="str">
        <f>F2493</f>
        <v>EARLY COLLEGE ACADEMY</v>
      </c>
      <c r="D2493" t="s">
        <v>2075</v>
      </c>
      <c r="E2493" t="str">
        <f t="shared" si="77"/>
        <v>D149EARLY COLLEGE ACADEMY</v>
      </c>
      <c r="F2493" t="s">
        <v>2074</v>
      </c>
      <c r="G2493" t="s">
        <v>2074</v>
      </c>
      <c r="H2493" t="s">
        <v>233</v>
      </c>
      <c r="I2493" s="11">
        <v>104178.61</v>
      </c>
      <c r="J2493" s="12">
        <v>6.1659400000000001E-5</v>
      </c>
      <c r="K2493">
        <f>IFERROR(VLOOKUP(E2493,Sheet1!$D$2:$E$1226,2,FALSE),"")</f>
        <v>3900638</v>
      </c>
    </row>
    <row r="2494" spans="1:11" x14ac:dyDescent="0.2">
      <c r="A2494">
        <f t="shared" si="76"/>
        <v>3900638</v>
      </c>
      <c r="B2494" s="11">
        <v>2021</v>
      </c>
      <c r="C2494" s="11" t="str">
        <f>F2494</f>
        <v>EARLY COLLEGE ACADEMY</v>
      </c>
      <c r="D2494" t="s">
        <v>2075</v>
      </c>
      <c r="E2494" t="str">
        <f t="shared" si="77"/>
        <v>D149EARLY COLLEGE ACADEMY</v>
      </c>
      <c r="F2494" t="s">
        <v>2074</v>
      </c>
      <c r="G2494" t="s">
        <v>2074</v>
      </c>
      <c r="H2494" t="s">
        <v>233</v>
      </c>
      <c r="I2494" s="11">
        <v>103878.53</v>
      </c>
      <c r="J2494" s="12">
        <v>6.0132E-5</v>
      </c>
      <c r="K2494">
        <f>IFERROR(VLOOKUP(E2494,Sheet1!$D$2:$E$1226,2,FALSE),"")</f>
        <v>3900638</v>
      </c>
    </row>
    <row r="2495" spans="1:11" x14ac:dyDescent="0.2">
      <c r="A2495">
        <f t="shared" si="76"/>
        <v>3900638</v>
      </c>
      <c r="B2495" s="11">
        <v>2022</v>
      </c>
      <c r="C2495" s="11" t="str">
        <f>F2495</f>
        <v>EARLY COLLEGE ACADEMY</v>
      </c>
      <c r="D2495" t="s">
        <v>2075</v>
      </c>
      <c r="E2495" t="str">
        <f t="shared" si="77"/>
        <v>D149EARLY COLLEGE ACADEMY</v>
      </c>
      <c r="F2495" t="s">
        <v>2074</v>
      </c>
      <c r="G2495" t="s">
        <v>2074</v>
      </c>
      <c r="H2495" t="s">
        <v>233</v>
      </c>
      <c r="I2495" s="11">
        <v>107681.52</v>
      </c>
      <c r="J2495" s="12">
        <v>5.9163499999999997E-5</v>
      </c>
      <c r="K2495">
        <f>IFERROR(VLOOKUP(E2495,Sheet1!$D$2:$E$1226,2,FALSE),"")</f>
        <v>3900638</v>
      </c>
    </row>
    <row r="2496" spans="1:11" x14ac:dyDescent="0.2">
      <c r="A2496">
        <f t="shared" si="76"/>
        <v>3900638</v>
      </c>
      <c r="B2496" s="11">
        <v>2023</v>
      </c>
      <c r="C2496" s="11" t="str">
        <f>F2496</f>
        <v>EARLY COLLEGE ACADEMY</v>
      </c>
      <c r="D2496" t="s">
        <v>2075</v>
      </c>
      <c r="E2496" t="str">
        <f t="shared" si="77"/>
        <v>D149EARLY COLLEGE ACADEMY</v>
      </c>
      <c r="F2496" t="s">
        <v>2074</v>
      </c>
      <c r="G2496" t="s">
        <v>2074</v>
      </c>
      <c r="H2496" t="s">
        <v>233</v>
      </c>
      <c r="I2496" s="11">
        <v>103999.28</v>
      </c>
      <c r="J2496" s="12">
        <v>5.4998199999999998E-5</v>
      </c>
      <c r="K2496">
        <f>IFERROR(VLOOKUP(E2496,Sheet1!$D$2:$E$1226,2,FALSE),"")</f>
        <v>3900638</v>
      </c>
    </row>
    <row r="2497" spans="1:11" x14ac:dyDescent="0.2">
      <c r="A2497">
        <f t="shared" si="76"/>
        <v>3901526</v>
      </c>
      <c r="B2497" s="11">
        <v>2015</v>
      </c>
      <c r="C2497" s="11" t="str">
        <f>F2497</f>
        <v>EAST ACADEMY</v>
      </c>
      <c r="D2497" t="s">
        <v>2328</v>
      </c>
      <c r="E2497" t="str">
        <f t="shared" si="77"/>
        <v>D340EAST ACADEMY</v>
      </c>
      <c r="F2497" t="s">
        <v>2327</v>
      </c>
      <c r="G2497" t="s">
        <v>2327</v>
      </c>
      <c r="H2497" t="s">
        <v>146</v>
      </c>
      <c r="I2497" s="11">
        <v>141004.93</v>
      </c>
      <c r="J2497" s="12">
        <v>9.6534700000000003E-5</v>
      </c>
      <c r="K2497">
        <f>IFERROR(VLOOKUP(E2497,Sheet1!$D$2:$E$1226,2,FALSE),"")</f>
        <v>3901526</v>
      </c>
    </row>
    <row r="2498" spans="1:11" x14ac:dyDescent="0.2">
      <c r="A2498">
        <f t="shared" si="76"/>
        <v>3901526</v>
      </c>
      <c r="B2498" s="11">
        <v>2016</v>
      </c>
      <c r="C2498" s="11" t="str">
        <f>F2498</f>
        <v>EAST ACADEMY</v>
      </c>
      <c r="D2498" t="s">
        <v>2328</v>
      </c>
      <c r="E2498" t="str">
        <f t="shared" si="77"/>
        <v>D340EAST ACADEMY</v>
      </c>
      <c r="F2498" t="s">
        <v>2327</v>
      </c>
      <c r="G2498" t="s">
        <v>2327</v>
      </c>
      <c r="H2498" t="s">
        <v>146</v>
      </c>
      <c r="I2498" s="11">
        <v>88910.06</v>
      </c>
      <c r="J2498" s="12">
        <v>6.0356999999999998E-5</v>
      </c>
      <c r="K2498">
        <f>IFERROR(VLOOKUP(E2498,Sheet1!$D$2:$E$1226,2,FALSE),"")</f>
        <v>3901526</v>
      </c>
    </row>
    <row r="2499" spans="1:11" x14ac:dyDescent="0.2">
      <c r="A2499">
        <f t="shared" ref="A2499:A2562" si="78">K2499</f>
        <v>3901526</v>
      </c>
      <c r="B2499" s="11">
        <v>2017</v>
      </c>
      <c r="C2499" s="11" t="str">
        <f>F2499</f>
        <v>EAST ACADEMY</v>
      </c>
      <c r="D2499" t="s">
        <v>2328</v>
      </c>
      <c r="E2499" t="str">
        <f t="shared" ref="E2499:E2562" si="79">D2499&amp;F2499</f>
        <v>D340EAST ACADEMY</v>
      </c>
      <c r="F2499" t="s">
        <v>2327</v>
      </c>
      <c r="G2499" t="s">
        <v>2327</v>
      </c>
      <c r="H2499" t="s">
        <v>146</v>
      </c>
      <c r="I2499" s="11">
        <v>80939.86</v>
      </c>
      <c r="J2499" s="12">
        <v>5.2588099999999999E-5</v>
      </c>
      <c r="K2499">
        <f>IFERROR(VLOOKUP(E2499,Sheet1!$D$2:$E$1226,2,FALSE),"")</f>
        <v>3901526</v>
      </c>
    </row>
    <row r="2500" spans="1:11" x14ac:dyDescent="0.2">
      <c r="A2500">
        <f t="shared" si="78"/>
        <v>3901526</v>
      </c>
      <c r="B2500" s="11">
        <v>2018</v>
      </c>
      <c r="C2500" s="11" t="str">
        <f>F2500</f>
        <v>EAST ACADEMY</v>
      </c>
      <c r="D2500" t="s">
        <v>2328</v>
      </c>
      <c r="E2500" t="str">
        <f t="shared" si="79"/>
        <v>D340EAST ACADEMY</v>
      </c>
      <c r="F2500" t="s">
        <v>2327</v>
      </c>
      <c r="G2500" t="s">
        <v>2327</v>
      </c>
      <c r="H2500" t="s">
        <v>146</v>
      </c>
      <c r="I2500" s="11">
        <v>88626.96</v>
      </c>
      <c r="J2500" s="12">
        <v>5.5685500000000001E-5</v>
      </c>
      <c r="K2500">
        <f>IFERROR(VLOOKUP(E2500,Sheet1!$D$2:$E$1226,2,FALSE),"")</f>
        <v>3901526</v>
      </c>
    </row>
    <row r="2501" spans="1:11" x14ac:dyDescent="0.2">
      <c r="A2501">
        <f t="shared" si="78"/>
        <v>3901526</v>
      </c>
      <c r="B2501" s="11">
        <v>2019</v>
      </c>
      <c r="C2501" s="11" t="str">
        <f>F2501</f>
        <v>EAST ACADEMY</v>
      </c>
      <c r="D2501" t="s">
        <v>2328</v>
      </c>
      <c r="E2501" t="str">
        <f t="shared" si="79"/>
        <v>D340EAST ACADEMY</v>
      </c>
      <c r="F2501" t="s">
        <v>2327</v>
      </c>
      <c r="G2501" t="s">
        <v>2327</v>
      </c>
      <c r="H2501" t="s">
        <v>146</v>
      </c>
      <c r="I2501" s="11">
        <v>116155.81</v>
      </c>
      <c r="J2501" s="12">
        <v>7.0669300000000005E-5</v>
      </c>
      <c r="K2501">
        <f>IFERROR(VLOOKUP(E2501,Sheet1!$D$2:$E$1226,2,FALSE),"")</f>
        <v>3901526</v>
      </c>
    </row>
    <row r="2502" spans="1:11" x14ac:dyDescent="0.2">
      <c r="A2502">
        <f t="shared" si="78"/>
        <v>3901526</v>
      </c>
      <c r="B2502" s="11">
        <v>2020</v>
      </c>
      <c r="C2502" s="11" t="str">
        <f>F2502</f>
        <v>EAST ACADEMY</v>
      </c>
      <c r="D2502" t="s">
        <v>2328</v>
      </c>
      <c r="E2502" t="str">
        <f t="shared" si="79"/>
        <v>D340EAST ACADEMY</v>
      </c>
      <c r="F2502" t="s">
        <v>2327</v>
      </c>
      <c r="G2502" t="s">
        <v>2327</v>
      </c>
      <c r="H2502" t="s">
        <v>146</v>
      </c>
      <c r="I2502" s="11">
        <v>100169.19</v>
      </c>
      <c r="J2502" s="12">
        <v>5.9286400000000002E-5</v>
      </c>
      <c r="K2502">
        <f>IFERROR(VLOOKUP(E2502,Sheet1!$D$2:$E$1226,2,FALSE),"")</f>
        <v>3901526</v>
      </c>
    </row>
    <row r="2503" spans="1:11" x14ac:dyDescent="0.2">
      <c r="A2503">
        <f t="shared" si="78"/>
        <v>3901526</v>
      </c>
      <c r="B2503" s="11">
        <v>2021</v>
      </c>
      <c r="C2503" s="11" t="str">
        <f>F2503</f>
        <v>EAST ACADEMY</v>
      </c>
      <c r="D2503" t="s">
        <v>2328</v>
      </c>
      <c r="E2503" t="str">
        <f t="shared" si="79"/>
        <v>D340EAST ACADEMY</v>
      </c>
      <c r="F2503" t="s">
        <v>2327</v>
      </c>
      <c r="G2503" t="s">
        <v>2327</v>
      </c>
      <c r="H2503" t="s">
        <v>146</v>
      </c>
      <c r="I2503" s="11">
        <v>117794.7</v>
      </c>
      <c r="J2503" s="12">
        <v>6.8187630000000006E-5</v>
      </c>
      <c r="K2503">
        <f>IFERROR(VLOOKUP(E2503,Sheet1!$D$2:$E$1226,2,FALSE),"")</f>
        <v>3901526</v>
      </c>
    </row>
    <row r="2504" spans="1:11" x14ac:dyDescent="0.2">
      <c r="A2504">
        <f t="shared" si="78"/>
        <v>3901526</v>
      </c>
      <c r="B2504" s="11">
        <v>2022</v>
      </c>
      <c r="C2504" s="11" t="str">
        <f>F2504</f>
        <v>EAST ACADEMY</v>
      </c>
      <c r="D2504" t="s">
        <v>2328</v>
      </c>
      <c r="E2504" t="str">
        <f t="shared" si="79"/>
        <v>D340EAST ACADEMY</v>
      </c>
      <c r="F2504" t="s">
        <v>2327</v>
      </c>
      <c r="G2504" t="s">
        <v>2327</v>
      </c>
      <c r="H2504" t="s">
        <v>146</v>
      </c>
      <c r="I2504" s="11">
        <v>111189.43</v>
      </c>
      <c r="J2504" s="12">
        <v>6.1090899999999995E-5</v>
      </c>
      <c r="K2504">
        <f>IFERROR(VLOOKUP(E2504,Sheet1!$D$2:$E$1226,2,FALSE),"")</f>
        <v>3901526</v>
      </c>
    </row>
    <row r="2505" spans="1:11" x14ac:dyDescent="0.2">
      <c r="A2505">
        <f t="shared" si="78"/>
        <v>3901526</v>
      </c>
      <c r="B2505" s="11">
        <v>2023</v>
      </c>
      <c r="C2505" s="11" t="str">
        <f>F2505</f>
        <v>EAST ACADEMY</v>
      </c>
      <c r="D2505" t="s">
        <v>2328</v>
      </c>
      <c r="E2505" t="str">
        <f t="shared" si="79"/>
        <v>D340EAST ACADEMY</v>
      </c>
      <c r="F2505" t="s">
        <v>2327</v>
      </c>
      <c r="G2505" t="s">
        <v>2327</v>
      </c>
      <c r="H2505" t="s">
        <v>146</v>
      </c>
      <c r="I2505" s="11">
        <v>133532.82</v>
      </c>
      <c r="J2505" s="12">
        <v>7.0616499999999997E-5</v>
      </c>
      <c r="K2505">
        <f>IFERROR(VLOOKUP(E2505,Sheet1!$D$2:$E$1226,2,FALSE),"")</f>
        <v>3901526</v>
      </c>
    </row>
    <row r="2506" spans="1:11" x14ac:dyDescent="0.2">
      <c r="A2506">
        <f t="shared" si="78"/>
        <v>3901584</v>
      </c>
      <c r="B2506" s="11">
        <v>2017</v>
      </c>
      <c r="C2506" s="11" t="str">
        <f>F2506</f>
        <v>EAST BRANCH PREP DBA WRIGHT PREP ACAD</v>
      </c>
      <c r="D2506" t="s">
        <v>2511</v>
      </c>
      <c r="E2506" t="str">
        <f t="shared" si="79"/>
        <v>D426EAST BRANCH PREP DBA WRIGHT PREP ACAD</v>
      </c>
      <c r="F2506" t="s">
        <v>2510</v>
      </c>
      <c r="G2506" t="s">
        <v>2510</v>
      </c>
      <c r="H2506" t="s">
        <v>761</v>
      </c>
      <c r="I2506" s="11">
        <v>43966.37</v>
      </c>
      <c r="J2506" s="12">
        <v>2.85658E-5</v>
      </c>
      <c r="K2506">
        <f>IFERROR(VLOOKUP(E2506,Sheet1!$D$2:$E$1226,2,FALSE),"")</f>
        <v>3901584</v>
      </c>
    </row>
    <row r="2507" spans="1:11" x14ac:dyDescent="0.2">
      <c r="A2507">
        <f t="shared" si="78"/>
        <v>3901584</v>
      </c>
      <c r="B2507" s="11">
        <v>2018</v>
      </c>
      <c r="C2507" s="11" t="str">
        <f>F2507</f>
        <v>EAST BRANCH PREP DBA WRIGHT PREP ACAD</v>
      </c>
      <c r="D2507" t="s">
        <v>2511</v>
      </c>
      <c r="E2507" t="str">
        <f t="shared" si="79"/>
        <v>D426EAST BRANCH PREP DBA WRIGHT PREP ACAD</v>
      </c>
      <c r="F2507" t="s">
        <v>2510</v>
      </c>
      <c r="G2507" t="s">
        <v>2510</v>
      </c>
      <c r="H2507" t="s">
        <v>761</v>
      </c>
      <c r="I2507" s="11">
        <v>65062.239999999998</v>
      </c>
      <c r="J2507" s="12">
        <v>4.08794E-5</v>
      </c>
      <c r="K2507">
        <f>IFERROR(VLOOKUP(E2507,Sheet1!$D$2:$E$1226,2,FALSE),"")</f>
        <v>3901584</v>
      </c>
    </row>
    <row r="2508" spans="1:11" x14ac:dyDescent="0.2">
      <c r="A2508">
        <f t="shared" si="78"/>
        <v>3901584</v>
      </c>
      <c r="B2508" s="11">
        <v>2019</v>
      </c>
      <c r="C2508" s="11" t="str">
        <f>F2508</f>
        <v>EAST BRANCH PREP DBA WRIGHT PREP ACAD</v>
      </c>
      <c r="D2508" t="s">
        <v>2511</v>
      </c>
      <c r="E2508" t="str">
        <f t="shared" si="79"/>
        <v>D426EAST BRANCH PREP DBA WRIGHT PREP ACAD</v>
      </c>
      <c r="F2508" t="s">
        <v>2510</v>
      </c>
      <c r="G2508" t="s">
        <v>2510</v>
      </c>
      <c r="H2508" t="s">
        <v>761</v>
      </c>
      <c r="I2508" s="11">
        <v>72165.429999999993</v>
      </c>
      <c r="J2508" s="12">
        <v>4.3905500000000002E-5</v>
      </c>
      <c r="K2508">
        <f>IFERROR(VLOOKUP(E2508,Sheet1!$D$2:$E$1226,2,FALSE),"")</f>
        <v>3901584</v>
      </c>
    </row>
    <row r="2509" spans="1:11" x14ac:dyDescent="0.2">
      <c r="A2509">
        <f t="shared" si="78"/>
        <v>3901584</v>
      </c>
      <c r="B2509" s="11">
        <v>2020</v>
      </c>
      <c r="C2509" s="11" t="str">
        <f>F2509</f>
        <v>EAST BRANCH PREP DBA WRIGHT PREP ACAD</v>
      </c>
      <c r="D2509" t="s">
        <v>2511</v>
      </c>
      <c r="E2509" t="str">
        <f t="shared" si="79"/>
        <v>D426EAST BRANCH PREP DBA WRIGHT PREP ACAD</v>
      </c>
      <c r="F2509" t="s">
        <v>2510</v>
      </c>
      <c r="G2509" t="s">
        <v>2607</v>
      </c>
      <c r="H2509" t="s">
        <v>761</v>
      </c>
      <c r="I2509" s="11">
        <v>79616.41</v>
      </c>
      <c r="J2509" s="12">
        <v>4.7122E-5</v>
      </c>
      <c r="K2509">
        <f>IFERROR(VLOOKUP(E2509,Sheet1!$D$2:$E$1226,2,FALSE),"")</f>
        <v>3901584</v>
      </c>
    </row>
    <row r="2510" spans="1:11" x14ac:dyDescent="0.2">
      <c r="A2510">
        <f t="shared" si="78"/>
        <v>3901584</v>
      </c>
      <c r="B2510" s="11">
        <v>2021</v>
      </c>
      <c r="C2510" s="11" t="str">
        <f>F2510</f>
        <v>EAST BRANCH PREP DBA WRIGHT PREP ACAD</v>
      </c>
      <c r="D2510" t="s">
        <v>2511</v>
      </c>
      <c r="E2510" t="str">
        <f t="shared" si="79"/>
        <v>D426EAST BRANCH PREP DBA WRIGHT PREP ACAD</v>
      </c>
      <c r="F2510" t="s">
        <v>2510</v>
      </c>
      <c r="G2510" t="s">
        <v>2510</v>
      </c>
      <c r="H2510" t="s">
        <v>761</v>
      </c>
      <c r="I2510" s="11">
        <v>76557.38</v>
      </c>
      <c r="J2510" s="12">
        <v>4.4316649999999999E-5</v>
      </c>
      <c r="K2510">
        <f>IFERROR(VLOOKUP(E2510,Sheet1!$D$2:$E$1226,2,FALSE),"")</f>
        <v>3901584</v>
      </c>
    </row>
    <row r="2511" spans="1:11" x14ac:dyDescent="0.2">
      <c r="A2511">
        <f t="shared" si="78"/>
        <v>3901584</v>
      </c>
      <c r="B2511" s="11">
        <v>2022</v>
      </c>
      <c r="C2511" s="11" t="str">
        <f>F2511</f>
        <v>EAST BRANCH PREP DBA WRIGHT PREP ACAD</v>
      </c>
      <c r="D2511" t="s">
        <v>2511</v>
      </c>
      <c r="E2511" t="str">
        <f t="shared" si="79"/>
        <v>D426EAST BRANCH PREP DBA WRIGHT PREP ACAD</v>
      </c>
      <c r="F2511" t="s">
        <v>2510</v>
      </c>
      <c r="G2511" t="s">
        <v>2510</v>
      </c>
      <c r="H2511" t="s">
        <v>761</v>
      </c>
      <c r="I2511" s="11">
        <v>66490.58</v>
      </c>
      <c r="J2511" s="12">
        <v>3.6531900000000002E-5</v>
      </c>
      <c r="K2511">
        <f>IFERROR(VLOOKUP(E2511,Sheet1!$D$2:$E$1226,2,FALSE),"")</f>
        <v>3901584</v>
      </c>
    </row>
    <row r="2512" spans="1:11" x14ac:dyDescent="0.2">
      <c r="A2512">
        <f t="shared" si="78"/>
        <v>3901584</v>
      </c>
      <c r="B2512" s="11">
        <v>2023</v>
      </c>
      <c r="C2512" s="11" t="str">
        <f>F2512</f>
        <v>EAST BRANCH PREP DBA WRIGHT PREP ACAD</v>
      </c>
      <c r="D2512" t="s">
        <v>2511</v>
      </c>
      <c r="E2512" t="str">
        <f t="shared" si="79"/>
        <v>D426EAST BRANCH PREP DBA WRIGHT PREP ACAD</v>
      </c>
      <c r="F2512" t="s">
        <v>2510</v>
      </c>
      <c r="G2512" t="s">
        <v>2510</v>
      </c>
      <c r="H2512" t="s">
        <v>761</v>
      </c>
      <c r="I2512" s="11">
        <v>91219.07</v>
      </c>
      <c r="J2512" s="12">
        <v>4.8239599999999998E-5</v>
      </c>
      <c r="K2512">
        <f>IFERROR(VLOOKUP(E2512,Sheet1!$D$2:$E$1226,2,FALSE),"")</f>
        <v>3901584</v>
      </c>
    </row>
    <row r="2513" spans="1:11" x14ac:dyDescent="0.2">
      <c r="A2513">
        <f t="shared" si="78"/>
        <v>3900564</v>
      </c>
      <c r="B2513" s="11">
        <v>2015</v>
      </c>
      <c r="C2513" s="11" t="str">
        <f>F2513</f>
        <v>EAST BRIDGE ACADEMY OF EXCELLENCE</v>
      </c>
      <c r="D2513" t="s">
        <v>2073</v>
      </c>
      <c r="E2513" t="str">
        <f t="shared" si="79"/>
        <v>D148EAST BRIDGE ACADEMY OF EXCELLENCE</v>
      </c>
      <c r="F2513" t="s">
        <v>2460</v>
      </c>
      <c r="G2513" t="s">
        <v>2072</v>
      </c>
      <c r="H2513" t="s">
        <v>233</v>
      </c>
      <c r="I2513" s="11">
        <v>46060.46</v>
      </c>
      <c r="J2513" s="12">
        <v>3.15339E-5</v>
      </c>
      <c r="K2513">
        <f>IFERROR(VLOOKUP(E2513,Sheet1!$D$2:$E$1226,2,FALSE),"")</f>
        <v>3900564</v>
      </c>
    </row>
    <row r="2514" spans="1:11" x14ac:dyDescent="0.2">
      <c r="A2514">
        <f t="shared" si="78"/>
        <v>3900564</v>
      </c>
      <c r="B2514" s="11">
        <v>2016</v>
      </c>
      <c r="C2514" s="11" t="str">
        <f>F2514</f>
        <v>EAST BRIDGE ACADEMY OF EXCELLENCE</v>
      </c>
      <c r="D2514" t="s">
        <v>2073</v>
      </c>
      <c r="E2514" t="str">
        <f t="shared" si="79"/>
        <v>D148EAST BRIDGE ACADEMY OF EXCELLENCE</v>
      </c>
      <c r="F2514" t="s">
        <v>2460</v>
      </c>
      <c r="G2514" t="s">
        <v>2460</v>
      </c>
      <c r="H2514" t="s">
        <v>233</v>
      </c>
      <c r="I2514" s="11">
        <v>30726.06</v>
      </c>
      <c r="J2514" s="12">
        <v>2.08585E-5</v>
      </c>
      <c r="K2514">
        <f>IFERROR(VLOOKUP(E2514,Sheet1!$D$2:$E$1226,2,FALSE),"")</f>
        <v>3900564</v>
      </c>
    </row>
    <row r="2515" spans="1:11" x14ac:dyDescent="0.2">
      <c r="A2515">
        <f t="shared" si="78"/>
        <v>3900564</v>
      </c>
      <c r="B2515" s="11">
        <v>2017</v>
      </c>
      <c r="C2515" s="11" t="str">
        <f>F2515</f>
        <v>EAST BRIDGE ACADEMY OF EXCELLENCE</v>
      </c>
      <c r="D2515" t="s">
        <v>2073</v>
      </c>
      <c r="E2515" t="str">
        <f t="shared" si="79"/>
        <v>D148EAST BRIDGE ACADEMY OF EXCELLENCE</v>
      </c>
      <c r="F2515" t="s">
        <v>2460</v>
      </c>
      <c r="G2515" t="s">
        <v>2460</v>
      </c>
      <c r="H2515" t="s">
        <v>233</v>
      </c>
      <c r="I2515" s="11">
        <v>38205.08</v>
      </c>
      <c r="J2515" s="12">
        <v>2.4822500000000002E-5</v>
      </c>
      <c r="K2515">
        <f>IFERROR(VLOOKUP(E2515,Sheet1!$D$2:$E$1226,2,FALSE),"")</f>
        <v>3900564</v>
      </c>
    </row>
    <row r="2516" spans="1:11" x14ac:dyDescent="0.2">
      <c r="A2516">
        <f t="shared" si="78"/>
        <v>3900564</v>
      </c>
      <c r="B2516" s="11">
        <v>2018</v>
      </c>
      <c r="C2516" s="11" t="str">
        <f>F2516</f>
        <v>EAST BRIDGE ACADEMY OF EXCELLENCE</v>
      </c>
      <c r="D2516" t="s">
        <v>2073</v>
      </c>
      <c r="E2516" t="str">
        <f t="shared" si="79"/>
        <v>D148EAST BRIDGE ACADEMY OF EXCELLENCE</v>
      </c>
      <c r="F2516" t="s">
        <v>2460</v>
      </c>
      <c r="G2516" t="s">
        <v>2460</v>
      </c>
      <c r="H2516" t="s">
        <v>233</v>
      </c>
      <c r="I2516" s="11">
        <v>42789.89</v>
      </c>
      <c r="J2516" s="12">
        <v>2.6885399999999998E-5</v>
      </c>
      <c r="K2516">
        <f>IFERROR(VLOOKUP(E2516,Sheet1!$D$2:$E$1226,2,FALSE),"")</f>
        <v>3900564</v>
      </c>
    </row>
    <row r="2517" spans="1:11" x14ac:dyDescent="0.2">
      <c r="A2517">
        <f t="shared" si="78"/>
        <v>3900564</v>
      </c>
      <c r="B2517" s="11">
        <v>2019</v>
      </c>
      <c r="C2517" s="11" t="str">
        <f>F2517</f>
        <v>EAST BRIDGE ACADEMY OF EXCELLENCE</v>
      </c>
      <c r="D2517" t="s">
        <v>2073</v>
      </c>
      <c r="E2517" t="str">
        <f t="shared" si="79"/>
        <v>D148EAST BRIDGE ACADEMY OF EXCELLENCE</v>
      </c>
      <c r="F2517" t="s">
        <v>2460</v>
      </c>
      <c r="G2517" t="s">
        <v>2460</v>
      </c>
      <c r="H2517" t="s">
        <v>233</v>
      </c>
      <c r="I2517" s="11">
        <v>32755.17</v>
      </c>
      <c r="J2517" s="12">
        <v>1.99283E-5</v>
      </c>
      <c r="K2517">
        <f>IFERROR(VLOOKUP(E2517,Sheet1!$D$2:$E$1226,2,FALSE),"")</f>
        <v>3900564</v>
      </c>
    </row>
    <row r="2518" spans="1:11" x14ac:dyDescent="0.2">
      <c r="A2518">
        <f t="shared" si="78"/>
        <v>3900564</v>
      </c>
      <c r="B2518" s="11">
        <v>2020</v>
      </c>
      <c r="C2518" s="11" t="str">
        <f>F2518</f>
        <v>EAST BRIDGE ACADEMY OF EXCELLENCE</v>
      </c>
      <c r="D2518" t="s">
        <v>2073</v>
      </c>
      <c r="E2518" t="str">
        <f t="shared" si="79"/>
        <v>D148EAST BRIDGE ACADEMY OF EXCELLENCE</v>
      </c>
      <c r="F2518" t="s">
        <v>2460</v>
      </c>
      <c r="G2518" t="s">
        <v>2460</v>
      </c>
      <c r="H2518" t="s">
        <v>233</v>
      </c>
      <c r="I2518" s="11">
        <v>104012.7</v>
      </c>
      <c r="J2518" s="12">
        <v>6.1561200000000003E-5</v>
      </c>
      <c r="K2518">
        <f>IFERROR(VLOOKUP(E2518,Sheet1!$D$2:$E$1226,2,FALSE),"")</f>
        <v>3900564</v>
      </c>
    </row>
    <row r="2519" spans="1:11" x14ac:dyDescent="0.2">
      <c r="A2519">
        <f t="shared" si="78"/>
        <v>3900564</v>
      </c>
      <c r="B2519" s="11">
        <v>2021</v>
      </c>
      <c r="C2519" s="11" t="str">
        <f>F2519</f>
        <v>EAST BRIDGE ACADEMY OF EXCELLENCE</v>
      </c>
      <c r="D2519" t="s">
        <v>2073</v>
      </c>
      <c r="E2519" t="str">
        <f t="shared" si="79"/>
        <v>D148EAST BRIDGE ACADEMY OF EXCELLENCE</v>
      </c>
      <c r="F2519" t="s">
        <v>2460</v>
      </c>
      <c r="G2519" t="s">
        <v>2460</v>
      </c>
      <c r="H2519" t="s">
        <v>233</v>
      </c>
      <c r="I2519" s="11">
        <v>85926.87</v>
      </c>
      <c r="J2519" s="12">
        <v>4.9740349999999999E-5</v>
      </c>
      <c r="K2519">
        <f>IFERROR(VLOOKUP(E2519,Sheet1!$D$2:$E$1226,2,FALSE),"")</f>
        <v>3900564</v>
      </c>
    </row>
    <row r="2520" spans="1:11" x14ac:dyDescent="0.2">
      <c r="A2520">
        <f t="shared" si="78"/>
        <v>3900564</v>
      </c>
      <c r="B2520" s="11">
        <v>2022</v>
      </c>
      <c r="C2520" s="11" t="str">
        <f>F2520</f>
        <v>EAST BRIDGE ACADEMY OF EXCELLENCE</v>
      </c>
      <c r="D2520" t="s">
        <v>2073</v>
      </c>
      <c r="E2520" t="str">
        <f t="shared" si="79"/>
        <v>D148EAST BRIDGE ACADEMY OF EXCELLENCE</v>
      </c>
      <c r="F2520" t="s">
        <v>2460</v>
      </c>
      <c r="G2520" t="s">
        <v>2460</v>
      </c>
      <c r="H2520" t="s">
        <v>233</v>
      </c>
      <c r="I2520" s="11">
        <v>72968.72</v>
      </c>
      <c r="J2520" s="12">
        <v>4.00912E-5</v>
      </c>
      <c r="K2520">
        <f>IFERROR(VLOOKUP(E2520,Sheet1!$D$2:$E$1226,2,FALSE),"")</f>
        <v>3900564</v>
      </c>
    </row>
    <row r="2521" spans="1:11" x14ac:dyDescent="0.2">
      <c r="A2521">
        <f t="shared" si="78"/>
        <v>3900564</v>
      </c>
      <c r="B2521" s="11">
        <v>2023</v>
      </c>
      <c r="C2521" s="11" t="str">
        <f>F2521</f>
        <v>EAST BRIDGE ACADEMY OF EXCELLENCE</v>
      </c>
      <c r="D2521" t="s">
        <v>2073</v>
      </c>
      <c r="E2521" t="str">
        <f t="shared" si="79"/>
        <v>D148EAST BRIDGE ACADEMY OF EXCELLENCE</v>
      </c>
      <c r="F2521" t="s">
        <v>2460</v>
      </c>
      <c r="G2521" t="s">
        <v>2460</v>
      </c>
      <c r="H2521" t="s">
        <v>233</v>
      </c>
      <c r="I2521" s="11">
        <v>75289.22</v>
      </c>
      <c r="J2521" s="12">
        <v>3.9815399999999998E-5</v>
      </c>
      <c r="K2521">
        <f>IFERROR(VLOOKUP(E2521,Sheet1!$D$2:$E$1226,2,FALSE),"")</f>
        <v>3900564</v>
      </c>
    </row>
    <row r="2522" spans="1:11" x14ac:dyDescent="0.2">
      <c r="A2522">
        <f t="shared" si="78"/>
        <v>3905026</v>
      </c>
      <c r="B2522" s="11">
        <v>2015</v>
      </c>
      <c r="C2522" s="11" t="str">
        <f>F2522</f>
        <v>EAST CENTRAL OHIO ESC</v>
      </c>
      <c r="D2522" t="s">
        <v>851</v>
      </c>
      <c r="E2522" t="str">
        <f t="shared" si="79"/>
        <v>7900EAST CENTRAL OHIO ESC</v>
      </c>
      <c r="F2522" t="s">
        <v>797</v>
      </c>
      <c r="G2522" t="s">
        <v>797</v>
      </c>
      <c r="H2522" t="s">
        <v>798</v>
      </c>
      <c r="I2522" s="11">
        <v>809542.29</v>
      </c>
      <c r="J2522" s="12">
        <v>5.5422839999999995E-4</v>
      </c>
      <c r="K2522">
        <f>IFERROR(VLOOKUP(E2522,Sheet1!$D$2:$E$1226,2,FALSE),"")</f>
        <v>3905026</v>
      </c>
    </row>
    <row r="2523" spans="1:11" x14ac:dyDescent="0.2">
      <c r="A2523">
        <f t="shared" si="78"/>
        <v>3905026</v>
      </c>
      <c r="B2523" s="11">
        <v>2016</v>
      </c>
      <c r="C2523" s="11" t="str">
        <f>F2523</f>
        <v>EAST CENTRAL OHIO ESC</v>
      </c>
      <c r="D2523" t="s">
        <v>851</v>
      </c>
      <c r="E2523" t="str">
        <f t="shared" si="79"/>
        <v>7900EAST CENTRAL OHIO ESC</v>
      </c>
      <c r="F2523" t="s">
        <v>797</v>
      </c>
      <c r="G2523" t="s">
        <v>797</v>
      </c>
      <c r="H2523" t="s">
        <v>798</v>
      </c>
      <c r="I2523" s="11">
        <v>837955.31</v>
      </c>
      <c r="J2523" s="12">
        <v>5.6884999999999998E-4</v>
      </c>
      <c r="K2523">
        <f>IFERROR(VLOOKUP(E2523,Sheet1!$D$2:$E$1226,2,FALSE),"")</f>
        <v>3905026</v>
      </c>
    </row>
    <row r="2524" spans="1:11" x14ac:dyDescent="0.2">
      <c r="A2524">
        <f t="shared" si="78"/>
        <v>3905026</v>
      </c>
      <c r="B2524" s="11">
        <v>2017</v>
      </c>
      <c r="C2524" s="11" t="str">
        <f>F2524</f>
        <v>EAST CENTRAL OHIO ESC</v>
      </c>
      <c r="D2524" t="s">
        <v>851</v>
      </c>
      <c r="E2524" t="str">
        <f t="shared" si="79"/>
        <v>7900EAST CENTRAL OHIO ESC</v>
      </c>
      <c r="F2524" t="s">
        <v>797</v>
      </c>
      <c r="G2524" t="s">
        <v>797</v>
      </c>
      <c r="H2524" t="s">
        <v>798</v>
      </c>
      <c r="I2524" s="11">
        <v>862794.97</v>
      </c>
      <c r="J2524" s="12">
        <v>5.605737E-4</v>
      </c>
      <c r="K2524">
        <f>IFERROR(VLOOKUP(E2524,Sheet1!$D$2:$E$1226,2,FALSE),"")</f>
        <v>3905026</v>
      </c>
    </row>
    <row r="2525" spans="1:11" x14ac:dyDescent="0.2">
      <c r="A2525">
        <f t="shared" si="78"/>
        <v>3905026</v>
      </c>
      <c r="B2525" s="11">
        <v>2018</v>
      </c>
      <c r="C2525" s="11" t="str">
        <f>F2525</f>
        <v>EAST CENTRAL OHIO ESC</v>
      </c>
      <c r="D2525" t="s">
        <v>851</v>
      </c>
      <c r="E2525" t="str">
        <f t="shared" si="79"/>
        <v>7900EAST CENTRAL OHIO ESC</v>
      </c>
      <c r="F2525" t="s">
        <v>797</v>
      </c>
      <c r="G2525" t="s">
        <v>797</v>
      </c>
      <c r="H2525" t="s">
        <v>798</v>
      </c>
      <c r="I2525" s="11">
        <v>783050.91</v>
      </c>
      <c r="J2525" s="12">
        <v>4.9200090000000001E-4</v>
      </c>
      <c r="K2525">
        <f>IFERROR(VLOOKUP(E2525,Sheet1!$D$2:$E$1226,2,FALSE),"")</f>
        <v>3905026</v>
      </c>
    </row>
    <row r="2526" spans="1:11" x14ac:dyDescent="0.2">
      <c r="A2526">
        <f t="shared" si="78"/>
        <v>3905026</v>
      </c>
      <c r="B2526" s="11">
        <v>2019</v>
      </c>
      <c r="C2526" s="11" t="str">
        <f>F2526</f>
        <v>EAST CENTRAL OHIO ESC</v>
      </c>
      <c r="D2526" t="s">
        <v>851</v>
      </c>
      <c r="E2526" t="str">
        <f t="shared" si="79"/>
        <v>7900EAST CENTRAL OHIO ESC</v>
      </c>
      <c r="F2526" t="s">
        <v>797</v>
      </c>
      <c r="G2526" t="s">
        <v>797</v>
      </c>
      <c r="H2526" t="s">
        <v>798</v>
      </c>
      <c r="I2526" s="11">
        <v>895898.56</v>
      </c>
      <c r="J2526" s="12">
        <v>5.4506509999999999E-4</v>
      </c>
      <c r="K2526">
        <f>IFERROR(VLOOKUP(E2526,Sheet1!$D$2:$E$1226,2,FALSE),"")</f>
        <v>3905026</v>
      </c>
    </row>
    <row r="2527" spans="1:11" x14ac:dyDescent="0.2">
      <c r="A2527">
        <f t="shared" si="78"/>
        <v>3905026</v>
      </c>
      <c r="B2527" s="11">
        <v>2020</v>
      </c>
      <c r="C2527" s="11" t="str">
        <f>F2527</f>
        <v>EAST CENTRAL OHIO ESC</v>
      </c>
      <c r="D2527" t="s">
        <v>851</v>
      </c>
      <c r="E2527" t="str">
        <f t="shared" si="79"/>
        <v>7900EAST CENTRAL OHIO ESC</v>
      </c>
      <c r="F2527" t="s">
        <v>797</v>
      </c>
      <c r="G2527" t="s">
        <v>797</v>
      </c>
      <c r="H2527" t="s">
        <v>2571</v>
      </c>
      <c r="I2527" s="11">
        <v>1007952.33</v>
      </c>
      <c r="J2527" s="12">
        <v>5.9656930000000002E-4</v>
      </c>
      <c r="K2527">
        <f>IFERROR(VLOOKUP(E2527,Sheet1!$D$2:$E$1226,2,FALSE),"")</f>
        <v>3905026</v>
      </c>
    </row>
    <row r="2528" spans="1:11" x14ac:dyDescent="0.2">
      <c r="A2528">
        <f t="shared" si="78"/>
        <v>3905026</v>
      </c>
      <c r="B2528" s="11">
        <v>2021</v>
      </c>
      <c r="C2528" s="11" t="str">
        <f>F2528</f>
        <v>EAST CENTRAL OHIO ESC</v>
      </c>
      <c r="D2528" t="s">
        <v>851</v>
      </c>
      <c r="E2528" t="str">
        <f t="shared" si="79"/>
        <v>7900EAST CENTRAL OHIO ESC</v>
      </c>
      <c r="F2528" t="s">
        <v>797</v>
      </c>
      <c r="G2528" t="s">
        <v>797</v>
      </c>
      <c r="H2528" t="s">
        <v>798</v>
      </c>
      <c r="I2528" s="11">
        <v>1175026.8700000001</v>
      </c>
      <c r="J2528" s="12">
        <v>6.8018595000000003E-4</v>
      </c>
      <c r="K2528">
        <f>IFERROR(VLOOKUP(E2528,Sheet1!$D$2:$E$1226,2,FALSE),"")</f>
        <v>3905026</v>
      </c>
    </row>
    <row r="2529" spans="1:11" x14ac:dyDescent="0.2">
      <c r="A2529">
        <f t="shared" si="78"/>
        <v>3905026</v>
      </c>
      <c r="B2529" s="11">
        <v>2022</v>
      </c>
      <c r="C2529" s="11" t="str">
        <f>F2529</f>
        <v>EAST CENTRAL OHIO ESC</v>
      </c>
      <c r="D2529" t="s">
        <v>851</v>
      </c>
      <c r="E2529" t="str">
        <f t="shared" si="79"/>
        <v>7900EAST CENTRAL OHIO ESC</v>
      </c>
      <c r="F2529" t="s">
        <v>797</v>
      </c>
      <c r="G2529" t="s">
        <v>797</v>
      </c>
      <c r="H2529" t="s">
        <v>798</v>
      </c>
      <c r="I2529" s="11">
        <v>1287508.57</v>
      </c>
      <c r="J2529" s="12">
        <v>7.0739640000000003E-4</v>
      </c>
      <c r="K2529">
        <f>IFERROR(VLOOKUP(E2529,Sheet1!$D$2:$E$1226,2,FALSE),"")</f>
        <v>3905026</v>
      </c>
    </row>
    <row r="2530" spans="1:11" x14ac:dyDescent="0.2">
      <c r="A2530">
        <f t="shared" si="78"/>
        <v>3905026</v>
      </c>
      <c r="B2530" s="11">
        <v>2023</v>
      </c>
      <c r="C2530" s="11" t="str">
        <f>F2530</f>
        <v>EAST CENTRAL OHIO ESC</v>
      </c>
      <c r="D2530" t="s">
        <v>851</v>
      </c>
      <c r="E2530" t="str">
        <f t="shared" si="79"/>
        <v>7900EAST CENTRAL OHIO ESC</v>
      </c>
      <c r="F2530" t="s">
        <v>797</v>
      </c>
      <c r="G2530" t="s">
        <v>797</v>
      </c>
      <c r="H2530" t="s">
        <v>798</v>
      </c>
      <c r="I2530" s="11">
        <v>1562506.16</v>
      </c>
      <c r="J2530" s="12">
        <v>8.2630449999999999E-4</v>
      </c>
      <c r="K2530">
        <f>IFERROR(VLOOKUP(E2530,Sheet1!$D$2:$E$1226,2,FALSE),"")</f>
        <v>3905026</v>
      </c>
    </row>
    <row r="2531" spans="1:11" x14ac:dyDescent="0.2">
      <c r="A2531">
        <f t="shared" si="78"/>
        <v>3904390</v>
      </c>
      <c r="B2531" s="11">
        <v>2015</v>
      </c>
      <c r="C2531" s="11" t="str">
        <f>F2531</f>
        <v>EAST CLEVELAND CITY SCHOOLS</v>
      </c>
      <c r="D2531" t="s">
        <v>1631</v>
      </c>
      <c r="E2531" t="str">
        <f t="shared" si="79"/>
        <v>C073EAST CLEVELAND CITY SCHOOLS</v>
      </c>
      <c r="F2531" t="s">
        <v>1630</v>
      </c>
      <c r="G2531" t="s">
        <v>1630</v>
      </c>
      <c r="H2531" t="s">
        <v>146</v>
      </c>
      <c r="I2531" s="11">
        <v>2561294.2599999998</v>
      </c>
      <c r="J2531" s="12">
        <v>1.7535119E-3</v>
      </c>
      <c r="K2531">
        <f>IFERROR(VLOOKUP(E2531,Sheet1!$D$2:$E$1226,2,FALSE),"")</f>
        <v>3904390</v>
      </c>
    </row>
    <row r="2532" spans="1:11" x14ac:dyDescent="0.2">
      <c r="A2532">
        <f t="shared" si="78"/>
        <v>3904390</v>
      </c>
      <c r="B2532" s="11">
        <v>2016</v>
      </c>
      <c r="C2532" s="11" t="str">
        <f>F2532</f>
        <v>EAST CLEVELAND CITY SCHOOLS</v>
      </c>
      <c r="D2532" t="s">
        <v>1631</v>
      </c>
      <c r="E2532" t="str">
        <f t="shared" si="79"/>
        <v>C073EAST CLEVELAND CITY SCHOOLS</v>
      </c>
      <c r="F2532" t="s">
        <v>1630</v>
      </c>
      <c r="G2532" t="s">
        <v>1630</v>
      </c>
      <c r="H2532" t="s">
        <v>146</v>
      </c>
      <c r="I2532" s="11">
        <v>2492340.3199999998</v>
      </c>
      <c r="J2532" s="12">
        <v>1.6919372E-3</v>
      </c>
      <c r="K2532">
        <f>IFERROR(VLOOKUP(E2532,Sheet1!$D$2:$E$1226,2,FALSE),"")</f>
        <v>3904390</v>
      </c>
    </row>
    <row r="2533" spans="1:11" x14ac:dyDescent="0.2">
      <c r="A2533">
        <f t="shared" si="78"/>
        <v>3904390</v>
      </c>
      <c r="B2533" s="11">
        <v>2017</v>
      </c>
      <c r="C2533" s="11" t="str">
        <f>F2533</f>
        <v>EAST CLEVELAND CITY SCHOOLS</v>
      </c>
      <c r="D2533" t="s">
        <v>1631</v>
      </c>
      <c r="E2533" t="str">
        <f t="shared" si="79"/>
        <v>C073EAST CLEVELAND CITY SCHOOLS</v>
      </c>
      <c r="F2533" t="s">
        <v>1630</v>
      </c>
      <c r="G2533" t="s">
        <v>1630</v>
      </c>
      <c r="H2533" t="s">
        <v>146</v>
      </c>
      <c r="I2533" s="11">
        <v>2497348.31</v>
      </c>
      <c r="J2533" s="12">
        <v>1.6225731E-3</v>
      </c>
      <c r="K2533">
        <f>IFERROR(VLOOKUP(E2533,Sheet1!$D$2:$E$1226,2,FALSE),"")</f>
        <v>3904390</v>
      </c>
    </row>
    <row r="2534" spans="1:11" x14ac:dyDescent="0.2">
      <c r="A2534">
        <f t="shared" si="78"/>
        <v>3904390</v>
      </c>
      <c r="B2534" s="11">
        <v>2018</v>
      </c>
      <c r="C2534" s="11" t="str">
        <f>F2534</f>
        <v>EAST CLEVELAND CITY SCHOOLS</v>
      </c>
      <c r="D2534" t="s">
        <v>1631</v>
      </c>
      <c r="E2534" t="str">
        <f t="shared" si="79"/>
        <v>C073EAST CLEVELAND CITY SCHOOLS</v>
      </c>
      <c r="F2534" t="s">
        <v>1630</v>
      </c>
      <c r="G2534" t="s">
        <v>1630</v>
      </c>
      <c r="H2534" t="s">
        <v>146</v>
      </c>
      <c r="I2534" s="11">
        <v>2317390.88</v>
      </c>
      <c r="J2534" s="12">
        <v>1.4560464E-3</v>
      </c>
      <c r="K2534">
        <f>IFERROR(VLOOKUP(E2534,Sheet1!$D$2:$E$1226,2,FALSE),"")</f>
        <v>3904390</v>
      </c>
    </row>
    <row r="2535" spans="1:11" x14ac:dyDescent="0.2">
      <c r="A2535">
        <f t="shared" si="78"/>
        <v>3904390</v>
      </c>
      <c r="B2535" s="11">
        <v>2019</v>
      </c>
      <c r="C2535" s="11" t="str">
        <f>F2535</f>
        <v>EAST CLEVELAND CITY SCHOOLS</v>
      </c>
      <c r="D2535" t="s">
        <v>1631</v>
      </c>
      <c r="E2535" t="str">
        <f t="shared" si="79"/>
        <v>C073EAST CLEVELAND CITY SCHOOLS</v>
      </c>
      <c r="F2535" t="s">
        <v>1630</v>
      </c>
      <c r="G2535" t="s">
        <v>1630</v>
      </c>
      <c r="H2535" t="s">
        <v>146</v>
      </c>
      <c r="I2535" s="11">
        <v>2291164.46</v>
      </c>
      <c r="J2535" s="12">
        <v>1.3939455999999999E-3</v>
      </c>
      <c r="K2535">
        <f>IFERROR(VLOOKUP(E2535,Sheet1!$D$2:$E$1226,2,FALSE),"")</f>
        <v>3904390</v>
      </c>
    </row>
    <row r="2536" spans="1:11" x14ac:dyDescent="0.2">
      <c r="A2536">
        <f t="shared" si="78"/>
        <v>3904390</v>
      </c>
      <c r="B2536" s="11">
        <v>2020</v>
      </c>
      <c r="C2536" s="11" t="str">
        <f>F2536</f>
        <v>EAST CLEVELAND CITY SCHOOLS</v>
      </c>
      <c r="D2536" t="s">
        <v>1631</v>
      </c>
      <c r="E2536" t="str">
        <f t="shared" si="79"/>
        <v>C073EAST CLEVELAND CITY SCHOOLS</v>
      </c>
      <c r="F2536" t="s">
        <v>1630</v>
      </c>
      <c r="G2536" t="s">
        <v>1630</v>
      </c>
      <c r="H2536" t="s">
        <v>146</v>
      </c>
      <c r="I2536" s="11">
        <v>2345741.9300000002</v>
      </c>
      <c r="J2536" s="12">
        <v>1.388357E-3</v>
      </c>
      <c r="K2536">
        <f>IFERROR(VLOOKUP(E2536,Sheet1!$D$2:$E$1226,2,FALSE),"")</f>
        <v>3904390</v>
      </c>
    </row>
    <row r="2537" spans="1:11" x14ac:dyDescent="0.2">
      <c r="A2537">
        <f t="shared" si="78"/>
        <v>3904390</v>
      </c>
      <c r="B2537" s="11">
        <v>2021</v>
      </c>
      <c r="C2537" s="11" t="str">
        <f>F2537</f>
        <v>EAST CLEVELAND CITY SCHOOLS</v>
      </c>
      <c r="D2537" t="s">
        <v>1631</v>
      </c>
      <c r="E2537" t="str">
        <f t="shared" si="79"/>
        <v>C073EAST CLEVELAND CITY SCHOOLS</v>
      </c>
      <c r="F2537" t="s">
        <v>1630</v>
      </c>
      <c r="G2537" t="s">
        <v>1630</v>
      </c>
      <c r="H2537" t="s">
        <v>146</v>
      </c>
      <c r="I2537" s="11">
        <v>2082279.44</v>
      </c>
      <c r="J2537" s="12">
        <v>1.2053658099999999E-3</v>
      </c>
      <c r="K2537">
        <f>IFERROR(VLOOKUP(E2537,Sheet1!$D$2:$E$1226,2,FALSE),"")</f>
        <v>3904390</v>
      </c>
    </row>
    <row r="2538" spans="1:11" x14ac:dyDescent="0.2">
      <c r="A2538">
        <f t="shared" si="78"/>
        <v>3904390</v>
      </c>
      <c r="B2538" s="11">
        <v>2022</v>
      </c>
      <c r="C2538" s="11" t="str">
        <f>F2538</f>
        <v>EAST CLEVELAND CITY SCHOOLS</v>
      </c>
      <c r="D2538" t="s">
        <v>1631</v>
      </c>
      <c r="E2538" t="str">
        <f t="shared" si="79"/>
        <v>C073EAST CLEVELAND CITY SCHOOLS</v>
      </c>
      <c r="F2538" t="s">
        <v>1630</v>
      </c>
      <c r="G2538" t="s">
        <v>1630</v>
      </c>
      <c r="H2538" t="s">
        <v>146</v>
      </c>
      <c r="I2538" s="11">
        <v>2050066.32</v>
      </c>
      <c r="J2538" s="12">
        <v>1.1263688E-3</v>
      </c>
      <c r="K2538">
        <f>IFERROR(VLOOKUP(E2538,Sheet1!$D$2:$E$1226,2,FALSE),"")</f>
        <v>3904390</v>
      </c>
    </row>
    <row r="2539" spans="1:11" x14ac:dyDescent="0.2">
      <c r="A2539">
        <f t="shared" si="78"/>
        <v>3904390</v>
      </c>
      <c r="B2539" s="11">
        <v>2023</v>
      </c>
      <c r="C2539" s="11" t="str">
        <f>F2539</f>
        <v>EAST CLEVELAND CITY SCHOOLS</v>
      </c>
      <c r="D2539" t="s">
        <v>1631</v>
      </c>
      <c r="E2539" t="str">
        <f t="shared" si="79"/>
        <v>C073EAST CLEVELAND CITY SCHOOLS</v>
      </c>
      <c r="F2539" t="s">
        <v>1630</v>
      </c>
      <c r="G2539" t="s">
        <v>1630</v>
      </c>
      <c r="H2539" t="s">
        <v>146</v>
      </c>
      <c r="I2539" s="11">
        <v>2061276.46</v>
      </c>
      <c r="J2539" s="12">
        <v>1.0900706E-3</v>
      </c>
      <c r="K2539">
        <f>IFERROR(VLOOKUP(E2539,Sheet1!$D$2:$E$1226,2,FALSE),"")</f>
        <v>3904390</v>
      </c>
    </row>
    <row r="2540" spans="1:11" x14ac:dyDescent="0.2">
      <c r="A2540">
        <f t="shared" si="78"/>
        <v>3904640</v>
      </c>
      <c r="B2540" s="11">
        <v>2015</v>
      </c>
      <c r="C2540" s="11" t="str">
        <f>F2540</f>
        <v>EAST CLINTON LOCAL SCHOOLS</v>
      </c>
      <c r="D2540" t="s">
        <v>188</v>
      </c>
      <c r="E2540" t="str">
        <f t="shared" si="79"/>
        <v>1413EAST CLINTON LOCAL SCHOOLS</v>
      </c>
      <c r="F2540" t="s">
        <v>130</v>
      </c>
      <c r="G2540" t="s">
        <v>130</v>
      </c>
      <c r="H2540" t="s">
        <v>127</v>
      </c>
      <c r="I2540" s="11">
        <v>728124.71</v>
      </c>
      <c r="J2540" s="12">
        <v>4.9848830000000005E-4</v>
      </c>
      <c r="K2540">
        <f>IFERROR(VLOOKUP(E2540,Sheet1!$D$2:$E$1226,2,FALSE),"")</f>
        <v>3904640</v>
      </c>
    </row>
    <row r="2541" spans="1:11" x14ac:dyDescent="0.2">
      <c r="A2541">
        <f t="shared" si="78"/>
        <v>3904640</v>
      </c>
      <c r="B2541" s="11">
        <v>2016</v>
      </c>
      <c r="C2541" s="11" t="str">
        <f>F2541</f>
        <v>EAST CLINTON LOCAL SCHOOLS</v>
      </c>
      <c r="D2541" t="s">
        <v>188</v>
      </c>
      <c r="E2541" t="str">
        <f t="shared" si="79"/>
        <v>1413EAST CLINTON LOCAL SCHOOLS</v>
      </c>
      <c r="F2541" t="s">
        <v>130</v>
      </c>
      <c r="G2541" t="s">
        <v>130</v>
      </c>
      <c r="H2541" t="s">
        <v>127</v>
      </c>
      <c r="I2541" s="11">
        <v>752936.18</v>
      </c>
      <c r="J2541" s="12">
        <v>5.111343E-4</v>
      </c>
      <c r="K2541">
        <f>IFERROR(VLOOKUP(E2541,Sheet1!$D$2:$E$1226,2,FALSE),"")</f>
        <v>3904640</v>
      </c>
    </row>
    <row r="2542" spans="1:11" x14ac:dyDescent="0.2">
      <c r="A2542">
        <f t="shared" si="78"/>
        <v>3904640</v>
      </c>
      <c r="B2542" s="11">
        <v>2017</v>
      </c>
      <c r="C2542" s="11" t="str">
        <f>F2542</f>
        <v>EAST CLINTON LOCAL SCHOOLS</v>
      </c>
      <c r="D2542" t="s">
        <v>188</v>
      </c>
      <c r="E2542" t="str">
        <f t="shared" si="79"/>
        <v>1413EAST CLINTON LOCAL SCHOOLS</v>
      </c>
      <c r="F2542" t="s">
        <v>130</v>
      </c>
      <c r="G2542" t="s">
        <v>130</v>
      </c>
      <c r="H2542" t="s">
        <v>127</v>
      </c>
      <c r="I2542" s="11">
        <v>784286.43</v>
      </c>
      <c r="J2542" s="12">
        <v>5.0956530000000001E-4</v>
      </c>
      <c r="K2542">
        <f>IFERROR(VLOOKUP(E2542,Sheet1!$D$2:$E$1226,2,FALSE),"")</f>
        <v>3904640</v>
      </c>
    </row>
    <row r="2543" spans="1:11" x14ac:dyDescent="0.2">
      <c r="A2543">
        <f t="shared" si="78"/>
        <v>3904640</v>
      </c>
      <c r="B2543" s="11">
        <v>2018</v>
      </c>
      <c r="C2543" s="11" t="str">
        <f>F2543</f>
        <v>EAST CLINTON LOCAL SCHOOLS</v>
      </c>
      <c r="D2543" t="s">
        <v>188</v>
      </c>
      <c r="E2543" t="str">
        <f t="shared" si="79"/>
        <v>1413EAST CLINTON LOCAL SCHOOLS</v>
      </c>
      <c r="F2543" t="s">
        <v>130</v>
      </c>
      <c r="G2543" t="s">
        <v>130</v>
      </c>
      <c r="H2543" t="s">
        <v>127</v>
      </c>
      <c r="I2543" s="11">
        <v>836141.43</v>
      </c>
      <c r="J2543" s="12">
        <v>5.2535839999999999E-4</v>
      </c>
      <c r="K2543">
        <f>IFERROR(VLOOKUP(E2543,Sheet1!$D$2:$E$1226,2,FALSE),"")</f>
        <v>3904640</v>
      </c>
    </row>
    <row r="2544" spans="1:11" x14ac:dyDescent="0.2">
      <c r="A2544">
        <f t="shared" si="78"/>
        <v>3904640</v>
      </c>
      <c r="B2544" s="11">
        <v>2019</v>
      </c>
      <c r="C2544" s="11" t="str">
        <f>F2544</f>
        <v>EAST CLINTON LOCAL SCHOOLS</v>
      </c>
      <c r="D2544" t="s">
        <v>188</v>
      </c>
      <c r="E2544" t="str">
        <f t="shared" si="79"/>
        <v>1413EAST CLINTON LOCAL SCHOOLS</v>
      </c>
      <c r="F2544" t="s">
        <v>130</v>
      </c>
      <c r="G2544" t="s">
        <v>130</v>
      </c>
      <c r="H2544" t="s">
        <v>127</v>
      </c>
      <c r="I2544" s="11">
        <v>873114.41</v>
      </c>
      <c r="J2544" s="12">
        <v>5.3120320000000002E-4</v>
      </c>
      <c r="K2544">
        <f>IFERROR(VLOOKUP(E2544,Sheet1!$D$2:$E$1226,2,FALSE),"")</f>
        <v>3904640</v>
      </c>
    </row>
    <row r="2545" spans="1:11" x14ac:dyDescent="0.2">
      <c r="A2545">
        <f t="shared" si="78"/>
        <v>3904640</v>
      </c>
      <c r="B2545" s="11">
        <v>2020</v>
      </c>
      <c r="C2545" s="11" t="str">
        <f>F2545</f>
        <v>EAST CLINTON LOCAL SCHOOLS</v>
      </c>
      <c r="D2545" t="s">
        <v>188</v>
      </c>
      <c r="E2545" t="str">
        <f t="shared" si="79"/>
        <v>1413EAST CLINTON LOCAL SCHOOLS</v>
      </c>
      <c r="F2545" t="s">
        <v>130</v>
      </c>
      <c r="G2545" t="s">
        <v>130</v>
      </c>
      <c r="H2545" t="s">
        <v>127</v>
      </c>
      <c r="I2545" s="11">
        <v>882453.11</v>
      </c>
      <c r="J2545" s="12">
        <v>5.2229100000000003E-4</v>
      </c>
      <c r="K2545">
        <f>IFERROR(VLOOKUP(E2545,Sheet1!$D$2:$E$1226,2,FALSE),"")</f>
        <v>3904640</v>
      </c>
    </row>
    <row r="2546" spans="1:11" x14ac:dyDescent="0.2">
      <c r="A2546">
        <f t="shared" si="78"/>
        <v>3904640</v>
      </c>
      <c r="B2546" s="11">
        <v>2021</v>
      </c>
      <c r="C2546" s="11" t="str">
        <f>F2546</f>
        <v>EAST CLINTON LOCAL SCHOOLS</v>
      </c>
      <c r="D2546" t="s">
        <v>188</v>
      </c>
      <c r="E2546" t="str">
        <f t="shared" si="79"/>
        <v>1413EAST CLINTON LOCAL SCHOOLS</v>
      </c>
      <c r="F2546" t="s">
        <v>130</v>
      </c>
      <c r="G2546" t="s">
        <v>130</v>
      </c>
      <c r="H2546" t="s">
        <v>127</v>
      </c>
      <c r="I2546" s="11">
        <v>908386.18</v>
      </c>
      <c r="J2546" s="12">
        <v>5.2583606999999995E-4</v>
      </c>
      <c r="K2546">
        <f>IFERROR(VLOOKUP(E2546,Sheet1!$D$2:$E$1226,2,FALSE),"")</f>
        <v>3904640</v>
      </c>
    </row>
    <row r="2547" spans="1:11" x14ac:dyDescent="0.2">
      <c r="A2547">
        <f t="shared" si="78"/>
        <v>3904640</v>
      </c>
      <c r="B2547" s="11">
        <v>2022</v>
      </c>
      <c r="C2547" s="11" t="str">
        <f>F2547</f>
        <v>EAST CLINTON LOCAL SCHOOLS</v>
      </c>
      <c r="D2547" t="s">
        <v>188</v>
      </c>
      <c r="E2547" t="str">
        <f t="shared" si="79"/>
        <v>1413EAST CLINTON LOCAL SCHOOLS</v>
      </c>
      <c r="F2547" t="s">
        <v>130</v>
      </c>
      <c r="G2547" t="s">
        <v>130</v>
      </c>
      <c r="H2547" t="s">
        <v>127</v>
      </c>
      <c r="I2547" s="11">
        <v>959057.36</v>
      </c>
      <c r="J2547" s="12">
        <v>5.2693529999999996E-4</v>
      </c>
      <c r="K2547">
        <f>IFERROR(VLOOKUP(E2547,Sheet1!$D$2:$E$1226,2,FALSE),"")</f>
        <v>3904640</v>
      </c>
    </row>
    <row r="2548" spans="1:11" x14ac:dyDescent="0.2">
      <c r="A2548">
        <f t="shared" si="78"/>
        <v>3904640</v>
      </c>
      <c r="B2548" s="11">
        <v>2023</v>
      </c>
      <c r="C2548" s="11" t="str">
        <f>F2548</f>
        <v>EAST CLINTON LOCAL SCHOOLS</v>
      </c>
      <c r="D2548" t="s">
        <v>188</v>
      </c>
      <c r="E2548" t="str">
        <f t="shared" si="79"/>
        <v>1413EAST CLINTON LOCAL SCHOOLS</v>
      </c>
      <c r="F2548" t="s">
        <v>130</v>
      </c>
      <c r="G2548" t="s">
        <v>130</v>
      </c>
      <c r="H2548" t="s">
        <v>127</v>
      </c>
      <c r="I2548" s="11">
        <v>1003939.76</v>
      </c>
      <c r="J2548" s="12">
        <v>5.3091629999999998E-4</v>
      </c>
      <c r="K2548">
        <f>IFERROR(VLOOKUP(E2548,Sheet1!$D$2:$E$1226,2,FALSE),"")</f>
        <v>3904640</v>
      </c>
    </row>
    <row r="2549" spans="1:11" x14ac:dyDescent="0.2">
      <c r="A2549">
        <f t="shared" si="78"/>
        <v>3906968</v>
      </c>
      <c r="B2549" s="11">
        <v>2015</v>
      </c>
      <c r="C2549" s="11" t="str">
        <f>F2549</f>
        <v>EAST GUERNSEY LOCAL SCHOOLS</v>
      </c>
      <c r="D2549" t="s">
        <v>319</v>
      </c>
      <c r="E2549" t="str">
        <f t="shared" si="79"/>
        <v>3012EAST GUERNSEY LOCAL SCHOOLS</v>
      </c>
      <c r="F2549" t="s">
        <v>267</v>
      </c>
      <c r="G2549" t="s">
        <v>267</v>
      </c>
      <c r="H2549" t="s">
        <v>265</v>
      </c>
      <c r="I2549" s="11">
        <v>522680.97</v>
      </c>
      <c r="J2549" s="12">
        <v>3.578376E-4</v>
      </c>
      <c r="K2549">
        <f>IFERROR(VLOOKUP(E2549,Sheet1!$D$2:$E$1226,2,FALSE),"")</f>
        <v>3906968</v>
      </c>
    </row>
    <row r="2550" spans="1:11" x14ac:dyDescent="0.2">
      <c r="A2550">
        <f t="shared" si="78"/>
        <v>3906968</v>
      </c>
      <c r="B2550" s="11">
        <v>2016</v>
      </c>
      <c r="C2550" s="11" t="str">
        <f>F2550</f>
        <v>EAST GUERNSEY LOCAL SCHOOLS</v>
      </c>
      <c r="D2550" t="s">
        <v>319</v>
      </c>
      <c r="E2550" t="str">
        <f t="shared" si="79"/>
        <v>3012EAST GUERNSEY LOCAL SCHOOLS</v>
      </c>
      <c r="F2550" t="s">
        <v>267</v>
      </c>
      <c r="G2550" t="s">
        <v>267</v>
      </c>
      <c r="H2550" t="s">
        <v>265</v>
      </c>
      <c r="I2550" s="11">
        <v>554324.65</v>
      </c>
      <c r="J2550" s="12">
        <v>3.7630600000000003E-4</v>
      </c>
      <c r="K2550">
        <f>IFERROR(VLOOKUP(E2550,Sheet1!$D$2:$E$1226,2,FALSE),"")</f>
        <v>3906968</v>
      </c>
    </row>
    <row r="2551" spans="1:11" x14ac:dyDescent="0.2">
      <c r="A2551">
        <f t="shared" si="78"/>
        <v>3906968</v>
      </c>
      <c r="B2551" s="11">
        <v>2017</v>
      </c>
      <c r="C2551" s="11" t="str">
        <f>F2551</f>
        <v>EAST GUERNSEY LOCAL SCHOOLS</v>
      </c>
      <c r="D2551" t="s">
        <v>319</v>
      </c>
      <c r="E2551" t="str">
        <f t="shared" si="79"/>
        <v>3012EAST GUERNSEY LOCAL SCHOOLS</v>
      </c>
      <c r="F2551" t="s">
        <v>267</v>
      </c>
      <c r="G2551" t="s">
        <v>267</v>
      </c>
      <c r="H2551" t="s">
        <v>265</v>
      </c>
      <c r="I2551" s="11">
        <v>615048.80000000005</v>
      </c>
      <c r="J2551" s="12">
        <v>3.9960849999999998E-4</v>
      </c>
      <c r="K2551">
        <f>IFERROR(VLOOKUP(E2551,Sheet1!$D$2:$E$1226,2,FALSE),"")</f>
        <v>3906968</v>
      </c>
    </row>
    <row r="2552" spans="1:11" x14ac:dyDescent="0.2">
      <c r="A2552">
        <f t="shared" si="78"/>
        <v>3906968</v>
      </c>
      <c r="B2552" s="11">
        <v>2018</v>
      </c>
      <c r="C2552" s="11" t="str">
        <f>F2552</f>
        <v>EAST GUERNSEY LOCAL SCHOOLS</v>
      </c>
      <c r="D2552" t="s">
        <v>319</v>
      </c>
      <c r="E2552" t="str">
        <f t="shared" si="79"/>
        <v>3012EAST GUERNSEY LOCAL SCHOOLS</v>
      </c>
      <c r="F2552" t="s">
        <v>267</v>
      </c>
      <c r="G2552" t="s">
        <v>267</v>
      </c>
      <c r="H2552" t="s">
        <v>265</v>
      </c>
      <c r="I2552" s="11">
        <v>665037.99</v>
      </c>
      <c r="J2552" s="12">
        <v>4.1785189999999999E-4</v>
      </c>
      <c r="K2552">
        <f>IFERROR(VLOOKUP(E2552,Sheet1!$D$2:$E$1226,2,FALSE),"")</f>
        <v>3906968</v>
      </c>
    </row>
    <row r="2553" spans="1:11" x14ac:dyDescent="0.2">
      <c r="A2553">
        <f t="shared" si="78"/>
        <v>3906968</v>
      </c>
      <c r="B2553" s="11">
        <v>2019</v>
      </c>
      <c r="C2553" s="11" t="str">
        <f>F2553</f>
        <v>EAST GUERNSEY LOCAL SCHOOLS</v>
      </c>
      <c r="D2553" t="s">
        <v>319</v>
      </c>
      <c r="E2553" t="str">
        <f t="shared" si="79"/>
        <v>3012EAST GUERNSEY LOCAL SCHOOLS</v>
      </c>
      <c r="F2553" t="s">
        <v>267</v>
      </c>
      <c r="G2553" t="s">
        <v>267</v>
      </c>
      <c r="H2553" t="s">
        <v>265</v>
      </c>
      <c r="I2553" s="11">
        <v>701429.77</v>
      </c>
      <c r="J2553" s="12">
        <v>4.2675020000000001E-4</v>
      </c>
      <c r="K2553">
        <f>IFERROR(VLOOKUP(E2553,Sheet1!$D$2:$E$1226,2,FALSE),"")</f>
        <v>3906968</v>
      </c>
    </row>
    <row r="2554" spans="1:11" x14ac:dyDescent="0.2">
      <c r="A2554">
        <f t="shared" si="78"/>
        <v>3906968</v>
      </c>
      <c r="B2554" s="11">
        <v>2020</v>
      </c>
      <c r="C2554" s="11" t="str">
        <f>F2554</f>
        <v>EAST GUERNSEY LOCAL SCHOOLS</v>
      </c>
      <c r="D2554" t="s">
        <v>319</v>
      </c>
      <c r="E2554" t="str">
        <f t="shared" si="79"/>
        <v>3012EAST GUERNSEY LOCAL SCHOOLS</v>
      </c>
      <c r="F2554" t="s">
        <v>267</v>
      </c>
      <c r="G2554" t="s">
        <v>267</v>
      </c>
      <c r="H2554" t="s">
        <v>265</v>
      </c>
      <c r="I2554" s="11">
        <v>698965.6</v>
      </c>
      <c r="J2554" s="12">
        <v>4.1369159999999998E-4</v>
      </c>
      <c r="K2554">
        <f>IFERROR(VLOOKUP(E2554,Sheet1!$D$2:$E$1226,2,FALSE),"")</f>
        <v>3906968</v>
      </c>
    </row>
    <row r="2555" spans="1:11" x14ac:dyDescent="0.2">
      <c r="A2555">
        <f t="shared" si="78"/>
        <v>3906968</v>
      </c>
      <c r="B2555" s="11">
        <v>2021</v>
      </c>
      <c r="C2555" s="11" t="str">
        <f>F2555</f>
        <v>EAST GUERNSEY LOCAL SCHOOLS</v>
      </c>
      <c r="D2555" t="s">
        <v>319</v>
      </c>
      <c r="E2555" t="str">
        <f t="shared" si="79"/>
        <v>3012EAST GUERNSEY LOCAL SCHOOLS</v>
      </c>
      <c r="F2555" t="s">
        <v>267</v>
      </c>
      <c r="G2555" t="s">
        <v>267</v>
      </c>
      <c r="H2555" t="s">
        <v>265</v>
      </c>
      <c r="I2555" s="11">
        <v>730371.33</v>
      </c>
      <c r="J2555" s="12">
        <v>4.2278889999999999E-4</v>
      </c>
      <c r="K2555">
        <f>IFERROR(VLOOKUP(E2555,Sheet1!$D$2:$E$1226,2,FALSE),"")</f>
        <v>3906968</v>
      </c>
    </row>
    <row r="2556" spans="1:11" x14ac:dyDescent="0.2">
      <c r="A2556">
        <f t="shared" si="78"/>
        <v>3906968</v>
      </c>
      <c r="B2556" s="11">
        <v>2022</v>
      </c>
      <c r="C2556" s="11" t="str">
        <f>F2556</f>
        <v>EAST GUERNSEY LOCAL SCHOOLS</v>
      </c>
      <c r="D2556" t="s">
        <v>319</v>
      </c>
      <c r="E2556" t="str">
        <f t="shared" si="79"/>
        <v>3012EAST GUERNSEY LOCAL SCHOOLS</v>
      </c>
      <c r="F2556" t="s">
        <v>267</v>
      </c>
      <c r="G2556" t="s">
        <v>267</v>
      </c>
      <c r="H2556" t="s">
        <v>265</v>
      </c>
      <c r="I2556" s="11">
        <v>774254.57</v>
      </c>
      <c r="J2556" s="12">
        <v>4.2539900000000002E-4</v>
      </c>
      <c r="K2556">
        <f>IFERROR(VLOOKUP(E2556,Sheet1!$D$2:$E$1226,2,FALSE),"")</f>
        <v>3906968</v>
      </c>
    </row>
    <row r="2557" spans="1:11" x14ac:dyDescent="0.2">
      <c r="A2557">
        <f t="shared" si="78"/>
        <v>3906968</v>
      </c>
      <c r="B2557" s="11">
        <v>2023</v>
      </c>
      <c r="C2557" s="11" t="str">
        <f>F2557</f>
        <v>EAST GUERNSEY LOCAL SCHOOLS</v>
      </c>
      <c r="D2557" t="s">
        <v>319</v>
      </c>
      <c r="E2557" t="str">
        <f t="shared" si="79"/>
        <v>3012EAST GUERNSEY LOCAL SCHOOLS</v>
      </c>
      <c r="F2557" t="s">
        <v>267</v>
      </c>
      <c r="G2557" t="s">
        <v>267</v>
      </c>
      <c r="H2557" t="s">
        <v>265</v>
      </c>
      <c r="I2557" s="11">
        <v>866465.94</v>
      </c>
      <c r="J2557" s="12">
        <v>4.5821559999999998E-4</v>
      </c>
      <c r="K2557">
        <f>IFERROR(VLOOKUP(E2557,Sheet1!$D$2:$E$1226,2,FALSE),"")</f>
        <v>3906968</v>
      </c>
    </row>
    <row r="2558" spans="1:11" x14ac:dyDescent="0.2">
      <c r="A2558">
        <f t="shared" si="78"/>
        <v>3904768</v>
      </c>
      <c r="B2558" s="11">
        <v>2015</v>
      </c>
      <c r="C2558" s="11" t="str">
        <f>F2558</f>
        <v>EAST HOLMES LOCAL SCHOOLS</v>
      </c>
      <c r="D2558" t="s">
        <v>408</v>
      </c>
      <c r="E2558" t="str">
        <f t="shared" si="79"/>
        <v>3801EAST HOLMES LOCAL SCHOOLS</v>
      </c>
      <c r="F2558" t="s">
        <v>353</v>
      </c>
      <c r="G2558" t="s">
        <v>353</v>
      </c>
      <c r="H2558" t="s">
        <v>354</v>
      </c>
      <c r="I2558" s="11">
        <v>1174349.19</v>
      </c>
      <c r="J2558" s="12">
        <v>8.0398229999999995E-4</v>
      </c>
      <c r="K2558">
        <f>IFERROR(VLOOKUP(E2558,Sheet1!$D$2:$E$1226,2,FALSE),"")</f>
        <v>3904768</v>
      </c>
    </row>
    <row r="2559" spans="1:11" x14ac:dyDescent="0.2">
      <c r="A2559">
        <f t="shared" si="78"/>
        <v>3904768</v>
      </c>
      <c r="B2559" s="11">
        <v>2016</v>
      </c>
      <c r="C2559" s="11" t="str">
        <f>F2559</f>
        <v>EAST HOLMES LOCAL SCHOOLS</v>
      </c>
      <c r="D2559" t="s">
        <v>408</v>
      </c>
      <c r="E2559" t="str">
        <f t="shared" si="79"/>
        <v>3801EAST HOLMES LOCAL SCHOOLS</v>
      </c>
      <c r="F2559" t="s">
        <v>353</v>
      </c>
      <c r="G2559" t="s">
        <v>353</v>
      </c>
      <c r="H2559" t="s">
        <v>354</v>
      </c>
      <c r="I2559" s="11">
        <v>1195808.9099999999</v>
      </c>
      <c r="J2559" s="12">
        <v>8.117806E-4</v>
      </c>
      <c r="K2559">
        <f>IFERROR(VLOOKUP(E2559,Sheet1!$D$2:$E$1226,2,FALSE),"")</f>
        <v>3904768</v>
      </c>
    </row>
    <row r="2560" spans="1:11" x14ac:dyDescent="0.2">
      <c r="A2560">
        <f t="shared" si="78"/>
        <v>3904768</v>
      </c>
      <c r="B2560" s="11">
        <v>2017</v>
      </c>
      <c r="C2560" s="11" t="str">
        <f>F2560</f>
        <v>EAST HOLMES LOCAL SCHOOLS</v>
      </c>
      <c r="D2560" t="s">
        <v>408</v>
      </c>
      <c r="E2560" t="str">
        <f t="shared" si="79"/>
        <v>3801EAST HOLMES LOCAL SCHOOLS</v>
      </c>
      <c r="F2560" t="s">
        <v>353</v>
      </c>
      <c r="G2560" t="s">
        <v>353</v>
      </c>
      <c r="H2560" t="s">
        <v>354</v>
      </c>
      <c r="I2560" s="11">
        <v>1221264.77</v>
      </c>
      <c r="J2560" s="12">
        <v>7.9347819999999998E-4</v>
      </c>
      <c r="K2560">
        <f>IFERROR(VLOOKUP(E2560,Sheet1!$D$2:$E$1226,2,FALSE),"")</f>
        <v>3904768</v>
      </c>
    </row>
    <row r="2561" spans="1:11" x14ac:dyDescent="0.2">
      <c r="A2561">
        <f t="shared" si="78"/>
        <v>3904768</v>
      </c>
      <c r="B2561" s="11">
        <v>2018</v>
      </c>
      <c r="C2561" s="11" t="str">
        <f>F2561</f>
        <v>EAST HOLMES LOCAL SCHOOLS</v>
      </c>
      <c r="D2561" t="s">
        <v>408</v>
      </c>
      <c r="E2561" t="str">
        <f t="shared" si="79"/>
        <v>3801EAST HOLMES LOCAL SCHOOLS</v>
      </c>
      <c r="F2561" t="s">
        <v>353</v>
      </c>
      <c r="G2561" t="s">
        <v>353</v>
      </c>
      <c r="H2561" t="s">
        <v>354</v>
      </c>
      <c r="I2561" s="11">
        <v>1198674.1299999999</v>
      </c>
      <c r="J2561" s="12">
        <v>7.5314230000000004E-4</v>
      </c>
      <c r="K2561">
        <f>IFERROR(VLOOKUP(E2561,Sheet1!$D$2:$E$1226,2,FALSE),"")</f>
        <v>3904768</v>
      </c>
    </row>
    <row r="2562" spans="1:11" x14ac:dyDescent="0.2">
      <c r="A2562">
        <f t="shared" si="78"/>
        <v>3904768</v>
      </c>
      <c r="B2562" s="11">
        <v>2019</v>
      </c>
      <c r="C2562" s="11" t="str">
        <f>F2562</f>
        <v>EAST HOLMES LOCAL SCHOOLS</v>
      </c>
      <c r="D2562" t="s">
        <v>408</v>
      </c>
      <c r="E2562" t="str">
        <f t="shared" si="79"/>
        <v>3801EAST HOLMES LOCAL SCHOOLS</v>
      </c>
      <c r="F2562" t="s">
        <v>353</v>
      </c>
      <c r="G2562" t="s">
        <v>353</v>
      </c>
      <c r="H2562" t="s">
        <v>354</v>
      </c>
      <c r="I2562" s="11">
        <v>1186558.79</v>
      </c>
      <c r="J2562" s="12">
        <v>7.2190299999999998E-4</v>
      </c>
      <c r="K2562">
        <f>IFERROR(VLOOKUP(E2562,Sheet1!$D$2:$E$1226,2,FALSE),"")</f>
        <v>3904768</v>
      </c>
    </row>
    <row r="2563" spans="1:11" x14ac:dyDescent="0.2">
      <c r="A2563">
        <f t="shared" ref="A2563:A2626" si="80">K2563</f>
        <v>3904768</v>
      </c>
      <c r="B2563" s="11">
        <v>2020</v>
      </c>
      <c r="C2563" s="11" t="str">
        <f>F2563</f>
        <v>EAST HOLMES LOCAL SCHOOLS</v>
      </c>
      <c r="D2563" t="s">
        <v>408</v>
      </c>
      <c r="E2563" t="str">
        <f t="shared" ref="E2563:E2626" si="81">D2563&amp;F2563</f>
        <v>3801EAST HOLMES LOCAL SCHOOLS</v>
      </c>
      <c r="F2563" t="s">
        <v>353</v>
      </c>
      <c r="G2563" t="s">
        <v>353</v>
      </c>
      <c r="H2563" t="s">
        <v>354</v>
      </c>
      <c r="I2563" s="11">
        <v>1238448.2</v>
      </c>
      <c r="J2563" s="12">
        <v>7.3299119999999996E-4</v>
      </c>
      <c r="K2563">
        <f>IFERROR(VLOOKUP(E2563,Sheet1!$D$2:$E$1226,2,FALSE),"")</f>
        <v>3904768</v>
      </c>
    </row>
    <row r="2564" spans="1:11" x14ac:dyDescent="0.2">
      <c r="A2564">
        <f t="shared" si="80"/>
        <v>3904768</v>
      </c>
      <c r="B2564" s="11">
        <v>2021</v>
      </c>
      <c r="C2564" s="11" t="str">
        <f>F2564</f>
        <v>EAST HOLMES LOCAL SCHOOLS</v>
      </c>
      <c r="D2564" t="s">
        <v>408</v>
      </c>
      <c r="E2564" t="str">
        <f t="shared" si="81"/>
        <v>3801EAST HOLMES LOCAL SCHOOLS</v>
      </c>
      <c r="F2564" t="s">
        <v>353</v>
      </c>
      <c r="G2564" t="s">
        <v>353</v>
      </c>
      <c r="H2564" t="s">
        <v>354</v>
      </c>
      <c r="I2564" s="11">
        <v>1255130.04</v>
      </c>
      <c r="J2564" s="12">
        <v>7.2655514000000002E-4</v>
      </c>
      <c r="K2564">
        <f>IFERROR(VLOOKUP(E2564,Sheet1!$D$2:$E$1226,2,FALSE),"")</f>
        <v>3904768</v>
      </c>
    </row>
    <row r="2565" spans="1:11" x14ac:dyDescent="0.2">
      <c r="A2565">
        <f t="shared" si="80"/>
        <v>3904768</v>
      </c>
      <c r="B2565" s="11">
        <v>2022</v>
      </c>
      <c r="C2565" s="11" t="str">
        <f>F2565</f>
        <v>EAST HOLMES LOCAL SCHOOLS</v>
      </c>
      <c r="D2565" t="s">
        <v>408</v>
      </c>
      <c r="E2565" t="str">
        <f t="shared" si="81"/>
        <v>3801EAST HOLMES LOCAL SCHOOLS</v>
      </c>
      <c r="F2565" t="s">
        <v>353</v>
      </c>
      <c r="G2565" t="s">
        <v>353</v>
      </c>
      <c r="H2565" t="s">
        <v>354</v>
      </c>
      <c r="I2565" s="11">
        <v>1267421.75</v>
      </c>
      <c r="J2565" s="12">
        <v>6.9636000000000003E-4</v>
      </c>
      <c r="K2565">
        <f>IFERROR(VLOOKUP(E2565,Sheet1!$D$2:$E$1226,2,FALSE),"")</f>
        <v>3904768</v>
      </c>
    </row>
    <row r="2566" spans="1:11" x14ac:dyDescent="0.2">
      <c r="A2566">
        <f t="shared" si="80"/>
        <v>3904768</v>
      </c>
      <c r="B2566" s="11">
        <v>2023</v>
      </c>
      <c r="C2566" s="11" t="str">
        <f>F2566</f>
        <v>EAST HOLMES LOCAL SCHOOLS</v>
      </c>
      <c r="D2566" t="s">
        <v>408</v>
      </c>
      <c r="E2566" t="str">
        <f t="shared" si="81"/>
        <v>3801EAST HOLMES LOCAL SCHOOLS</v>
      </c>
      <c r="F2566" t="s">
        <v>353</v>
      </c>
      <c r="G2566" t="s">
        <v>353</v>
      </c>
      <c r="H2566" t="s">
        <v>354</v>
      </c>
      <c r="I2566" s="11">
        <v>1328553.8700000001</v>
      </c>
      <c r="J2566" s="12">
        <v>7.0258280000000005E-4</v>
      </c>
      <c r="K2566">
        <f>IFERROR(VLOOKUP(E2566,Sheet1!$D$2:$E$1226,2,FALSE),"")</f>
        <v>3904768</v>
      </c>
    </row>
    <row r="2567" spans="1:11" x14ac:dyDescent="0.2">
      <c r="A2567">
        <f t="shared" si="80"/>
        <v>3910013</v>
      </c>
      <c r="B2567" s="11">
        <v>2015</v>
      </c>
      <c r="C2567" s="11" t="str">
        <f>F2567</f>
        <v>EAST KNOX LOCAL SCHOOLS</v>
      </c>
      <c r="D2567" t="s">
        <v>420</v>
      </c>
      <c r="E2567" t="str">
        <f t="shared" si="81"/>
        <v>4202EAST KNOX LOCAL SCHOOLS</v>
      </c>
      <c r="F2567" t="s">
        <v>369</v>
      </c>
      <c r="G2567" t="s">
        <v>369</v>
      </c>
      <c r="H2567" t="s">
        <v>368</v>
      </c>
      <c r="I2567" s="11">
        <v>464968.65</v>
      </c>
      <c r="J2567" s="12">
        <v>3.183266E-4</v>
      </c>
      <c r="K2567">
        <f>IFERROR(VLOOKUP(E2567,Sheet1!$D$2:$E$1226,2,FALSE),"")</f>
        <v>3910013</v>
      </c>
    </row>
    <row r="2568" spans="1:11" x14ac:dyDescent="0.2">
      <c r="A2568">
        <f t="shared" si="80"/>
        <v>3910013</v>
      </c>
      <c r="B2568" s="11">
        <v>2016</v>
      </c>
      <c r="C2568" s="11" t="str">
        <f>F2568</f>
        <v>EAST KNOX LOCAL SCHOOLS</v>
      </c>
      <c r="D2568" t="s">
        <v>420</v>
      </c>
      <c r="E2568" t="str">
        <f t="shared" si="81"/>
        <v>4202EAST KNOX LOCAL SCHOOLS</v>
      </c>
      <c r="F2568" t="s">
        <v>369</v>
      </c>
      <c r="G2568" t="s">
        <v>369</v>
      </c>
      <c r="H2568" t="s">
        <v>368</v>
      </c>
      <c r="I2568" s="11">
        <v>432004.62</v>
      </c>
      <c r="J2568" s="12">
        <v>2.9326839999999999E-4</v>
      </c>
      <c r="K2568">
        <f>IFERROR(VLOOKUP(E2568,Sheet1!$D$2:$E$1226,2,FALSE),"")</f>
        <v>3910013</v>
      </c>
    </row>
    <row r="2569" spans="1:11" x14ac:dyDescent="0.2">
      <c r="A2569">
        <f t="shared" si="80"/>
        <v>3910013</v>
      </c>
      <c r="B2569" s="11">
        <v>2017</v>
      </c>
      <c r="C2569" s="11" t="str">
        <f>F2569</f>
        <v>EAST KNOX LOCAL SCHOOLS</v>
      </c>
      <c r="D2569" t="s">
        <v>420</v>
      </c>
      <c r="E2569" t="str">
        <f t="shared" si="81"/>
        <v>4202EAST KNOX LOCAL SCHOOLS</v>
      </c>
      <c r="F2569" t="s">
        <v>369</v>
      </c>
      <c r="G2569" t="s">
        <v>369</v>
      </c>
      <c r="H2569" t="s">
        <v>368</v>
      </c>
      <c r="I2569" s="11">
        <v>442201.74</v>
      </c>
      <c r="J2569" s="12">
        <v>2.8730660000000002E-4</v>
      </c>
      <c r="K2569">
        <f>IFERROR(VLOOKUP(E2569,Sheet1!$D$2:$E$1226,2,FALSE),"")</f>
        <v>3910013</v>
      </c>
    </row>
    <row r="2570" spans="1:11" x14ac:dyDescent="0.2">
      <c r="A2570">
        <f t="shared" si="80"/>
        <v>3910013</v>
      </c>
      <c r="B2570" s="11">
        <v>2018</v>
      </c>
      <c r="C2570" s="11" t="str">
        <f>F2570</f>
        <v>EAST KNOX LOCAL SCHOOLS</v>
      </c>
      <c r="D2570" t="s">
        <v>420</v>
      </c>
      <c r="E2570" t="str">
        <f t="shared" si="81"/>
        <v>4202EAST KNOX LOCAL SCHOOLS</v>
      </c>
      <c r="F2570" t="s">
        <v>369</v>
      </c>
      <c r="G2570" t="s">
        <v>369</v>
      </c>
      <c r="H2570" t="s">
        <v>368</v>
      </c>
      <c r="I2570" s="11">
        <v>480539.54</v>
      </c>
      <c r="J2570" s="12">
        <v>3.019292E-4</v>
      </c>
      <c r="K2570">
        <f>IFERROR(VLOOKUP(E2570,Sheet1!$D$2:$E$1226,2,FALSE),"")</f>
        <v>3910013</v>
      </c>
    </row>
    <row r="2571" spans="1:11" x14ac:dyDescent="0.2">
      <c r="A2571">
        <f t="shared" si="80"/>
        <v>3910013</v>
      </c>
      <c r="B2571" s="11">
        <v>2019</v>
      </c>
      <c r="C2571" s="11" t="str">
        <f>F2571</f>
        <v>EAST KNOX LOCAL SCHOOLS</v>
      </c>
      <c r="D2571" t="s">
        <v>420</v>
      </c>
      <c r="E2571" t="str">
        <f t="shared" si="81"/>
        <v>4202EAST KNOX LOCAL SCHOOLS</v>
      </c>
      <c r="F2571" t="s">
        <v>369</v>
      </c>
      <c r="G2571" t="s">
        <v>369</v>
      </c>
      <c r="H2571" t="s">
        <v>368</v>
      </c>
      <c r="I2571" s="11">
        <v>504789.01</v>
      </c>
      <c r="J2571" s="12">
        <v>3.0711390000000001E-4</v>
      </c>
      <c r="K2571">
        <f>IFERROR(VLOOKUP(E2571,Sheet1!$D$2:$E$1226,2,FALSE),"")</f>
        <v>3910013</v>
      </c>
    </row>
    <row r="2572" spans="1:11" x14ac:dyDescent="0.2">
      <c r="A2572">
        <f t="shared" si="80"/>
        <v>3910013</v>
      </c>
      <c r="B2572" s="11">
        <v>2020</v>
      </c>
      <c r="C2572" s="11" t="str">
        <f>F2572</f>
        <v>EAST KNOX LOCAL SCHOOLS</v>
      </c>
      <c r="D2572" t="s">
        <v>420</v>
      </c>
      <c r="E2572" t="str">
        <f t="shared" si="81"/>
        <v>4202EAST KNOX LOCAL SCHOOLS</v>
      </c>
      <c r="F2572" t="s">
        <v>369</v>
      </c>
      <c r="G2572" t="s">
        <v>369</v>
      </c>
      <c r="H2572" t="s">
        <v>368</v>
      </c>
      <c r="I2572" s="11">
        <v>518568.25</v>
      </c>
      <c r="J2572" s="12">
        <v>3.069212E-4</v>
      </c>
      <c r="K2572">
        <f>IFERROR(VLOOKUP(E2572,Sheet1!$D$2:$E$1226,2,FALSE),"")</f>
        <v>3910013</v>
      </c>
    </row>
    <row r="2573" spans="1:11" x14ac:dyDescent="0.2">
      <c r="A2573">
        <f t="shared" si="80"/>
        <v>3910013</v>
      </c>
      <c r="B2573" s="11">
        <v>2021</v>
      </c>
      <c r="C2573" s="11" t="str">
        <f>F2573</f>
        <v>EAST KNOX LOCAL SCHOOLS</v>
      </c>
      <c r="D2573" t="s">
        <v>420</v>
      </c>
      <c r="E2573" t="str">
        <f t="shared" si="81"/>
        <v>4202EAST KNOX LOCAL SCHOOLS</v>
      </c>
      <c r="F2573" t="s">
        <v>369</v>
      </c>
      <c r="G2573" t="s">
        <v>369</v>
      </c>
      <c r="H2573" t="s">
        <v>368</v>
      </c>
      <c r="I2573" s="11">
        <v>542097.96</v>
      </c>
      <c r="J2573" s="12">
        <v>3.1380338999999999E-4</v>
      </c>
      <c r="K2573">
        <f>IFERROR(VLOOKUP(E2573,Sheet1!$D$2:$E$1226,2,FALSE),"")</f>
        <v>3910013</v>
      </c>
    </row>
    <row r="2574" spans="1:11" x14ac:dyDescent="0.2">
      <c r="A2574">
        <f t="shared" si="80"/>
        <v>3910013</v>
      </c>
      <c r="B2574" s="11">
        <v>2022</v>
      </c>
      <c r="C2574" s="11" t="str">
        <f>F2574</f>
        <v>EAST KNOX LOCAL SCHOOLS</v>
      </c>
      <c r="D2574" t="s">
        <v>420</v>
      </c>
      <c r="E2574" t="str">
        <f t="shared" si="81"/>
        <v>4202EAST KNOX LOCAL SCHOOLS</v>
      </c>
      <c r="F2574" t="s">
        <v>369</v>
      </c>
      <c r="G2574" t="s">
        <v>369</v>
      </c>
      <c r="H2574" t="s">
        <v>368</v>
      </c>
      <c r="I2574" s="11">
        <v>577640.25</v>
      </c>
      <c r="J2574" s="12">
        <v>3.1737310000000001E-4</v>
      </c>
      <c r="K2574">
        <f>IFERROR(VLOOKUP(E2574,Sheet1!$D$2:$E$1226,2,FALSE),"")</f>
        <v>3910013</v>
      </c>
    </row>
    <row r="2575" spans="1:11" x14ac:dyDescent="0.2">
      <c r="A2575">
        <f t="shared" si="80"/>
        <v>3910013</v>
      </c>
      <c r="B2575" s="11">
        <v>2023</v>
      </c>
      <c r="C2575" s="11" t="str">
        <f>F2575</f>
        <v>EAST KNOX LOCAL SCHOOLS</v>
      </c>
      <c r="D2575" t="s">
        <v>420</v>
      </c>
      <c r="E2575" t="str">
        <f t="shared" si="81"/>
        <v>4202EAST KNOX LOCAL SCHOOLS</v>
      </c>
      <c r="F2575" t="s">
        <v>369</v>
      </c>
      <c r="G2575" t="s">
        <v>369</v>
      </c>
      <c r="H2575" t="s">
        <v>368</v>
      </c>
      <c r="I2575" s="11">
        <v>622730.49</v>
      </c>
      <c r="J2575" s="12">
        <v>3.2932030000000002E-4</v>
      </c>
      <c r="K2575">
        <f>IFERROR(VLOOKUP(E2575,Sheet1!$D$2:$E$1226,2,FALSE),"")</f>
        <v>3910013</v>
      </c>
    </row>
    <row r="2576" spans="1:11" x14ac:dyDescent="0.2">
      <c r="A2576">
        <f t="shared" si="80"/>
        <v>3904391</v>
      </c>
      <c r="B2576" s="11">
        <v>2015</v>
      </c>
      <c r="C2576" s="11" t="str">
        <f>F2576</f>
        <v>EAST LIVERPOOL CITY SCHOOLS</v>
      </c>
      <c r="D2576" t="s">
        <v>1633</v>
      </c>
      <c r="E2576" t="str">
        <f t="shared" si="81"/>
        <v>C075EAST LIVERPOOL CITY SCHOOLS</v>
      </c>
      <c r="F2576" t="s">
        <v>1632</v>
      </c>
      <c r="G2576" t="s">
        <v>1632</v>
      </c>
      <c r="H2576" t="s">
        <v>132</v>
      </c>
      <c r="I2576" s="11">
        <v>1495071.48</v>
      </c>
      <c r="J2576" s="12">
        <v>1.023555E-3</v>
      </c>
      <c r="K2576">
        <f>IFERROR(VLOOKUP(E2576,Sheet1!$D$2:$E$1226,2,FALSE),"")</f>
        <v>3904391</v>
      </c>
    </row>
    <row r="2577" spans="1:11" x14ac:dyDescent="0.2">
      <c r="A2577">
        <f t="shared" si="80"/>
        <v>3904391</v>
      </c>
      <c r="B2577" s="11">
        <v>2016</v>
      </c>
      <c r="C2577" s="11" t="str">
        <f>F2577</f>
        <v>EAST LIVERPOOL CITY SCHOOLS</v>
      </c>
      <c r="D2577" t="s">
        <v>1633</v>
      </c>
      <c r="E2577" t="str">
        <f t="shared" si="81"/>
        <v>C075EAST LIVERPOOL CITY SCHOOLS</v>
      </c>
      <c r="F2577" t="s">
        <v>1632</v>
      </c>
      <c r="G2577" t="s">
        <v>1632</v>
      </c>
      <c r="H2577" t="s">
        <v>132</v>
      </c>
      <c r="I2577" s="11">
        <v>1421179.46</v>
      </c>
      <c r="J2577" s="12">
        <v>9.6477450000000001E-4</v>
      </c>
      <c r="K2577">
        <f>IFERROR(VLOOKUP(E2577,Sheet1!$D$2:$E$1226,2,FALSE),"")</f>
        <v>3904391</v>
      </c>
    </row>
    <row r="2578" spans="1:11" x14ac:dyDescent="0.2">
      <c r="A2578">
        <f t="shared" si="80"/>
        <v>3904391</v>
      </c>
      <c r="B2578" s="11">
        <v>2017</v>
      </c>
      <c r="C2578" s="11" t="str">
        <f>F2578</f>
        <v>EAST LIVERPOOL CITY SCHOOLS</v>
      </c>
      <c r="D2578" t="s">
        <v>1633</v>
      </c>
      <c r="E2578" t="str">
        <f t="shared" si="81"/>
        <v>C075EAST LIVERPOOL CITY SCHOOLS</v>
      </c>
      <c r="F2578" t="s">
        <v>1632</v>
      </c>
      <c r="G2578" t="s">
        <v>1632</v>
      </c>
      <c r="H2578" t="s">
        <v>132</v>
      </c>
      <c r="I2578" s="11">
        <v>1481915.41</v>
      </c>
      <c r="J2578" s="12">
        <v>9.628277E-4</v>
      </c>
      <c r="K2578">
        <f>IFERROR(VLOOKUP(E2578,Sheet1!$D$2:$E$1226,2,FALSE),"")</f>
        <v>3904391</v>
      </c>
    </row>
    <row r="2579" spans="1:11" x14ac:dyDescent="0.2">
      <c r="A2579">
        <f t="shared" si="80"/>
        <v>3904391</v>
      </c>
      <c r="B2579" s="11">
        <v>2018</v>
      </c>
      <c r="C2579" s="11" t="str">
        <f>F2579</f>
        <v>EAST LIVERPOOL CITY SCHOOLS</v>
      </c>
      <c r="D2579" t="s">
        <v>1633</v>
      </c>
      <c r="E2579" t="str">
        <f t="shared" si="81"/>
        <v>C075EAST LIVERPOOL CITY SCHOOLS</v>
      </c>
      <c r="F2579" t="s">
        <v>1632</v>
      </c>
      <c r="G2579" t="s">
        <v>1632</v>
      </c>
      <c r="H2579" t="s">
        <v>132</v>
      </c>
      <c r="I2579" s="11">
        <v>1588744.11</v>
      </c>
      <c r="J2579" s="12">
        <v>9.9822829999999998E-4</v>
      </c>
      <c r="K2579">
        <f>IFERROR(VLOOKUP(E2579,Sheet1!$D$2:$E$1226,2,FALSE),"")</f>
        <v>3904391</v>
      </c>
    </row>
    <row r="2580" spans="1:11" x14ac:dyDescent="0.2">
      <c r="A2580">
        <f t="shared" si="80"/>
        <v>3904391</v>
      </c>
      <c r="B2580" s="11">
        <v>2019</v>
      </c>
      <c r="C2580" s="11" t="str">
        <f>F2580</f>
        <v>EAST LIVERPOOL CITY SCHOOLS</v>
      </c>
      <c r="D2580" t="s">
        <v>1633</v>
      </c>
      <c r="E2580" t="str">
        <f t="shared" si="81"/>
        <v>C075EAST LIVERPOOL CITY SCHOOLS</v>
      </c>
      <c r="F2580" t="s">
        <v>1632</v>
      </c>
      <c r="G2580" t="s">
        <v>1632</v>
      </c>
      <c r="H2580" t="s">
        <v>132</v>
      </c>
      <c r="I2580" s="11">
        <v>1637557.66</v>
      </c>
      <c r="J2580" s="12">
        <v>9.9629090000000003E-4</v>
      </c>
      <c r="K2580">
        <f>IFERROR(VLOOKUP(E2580,Sheet1!$D$2:$E$1226,2,FALSE),"")</f>
        <v>3904391</v>
      </c>
    </row>
    <row r="2581" spans="1:11" x14ac:dyDescent="0.2">
      <c r="A2581">
        <f t="shared" si="80"/>
        <v>3904391</v>
      </c>
      <c r="B2581" s="11">
        <v>2020</v>
      </c>
      <c r="C2581" s="11" t="str">
        <f>F2581</f>
        <v>EAST LIVERPOOL CITY SCHOOLS</v>
      </c>
      <c r="D2581" t="s">
        <v>1633</v>
      </c>
      <c r="E2581" t="str">
        <f t="shared" si="81"/>
        <v>C075EAST LIVERPOOL CITY SCHOOLS</v>
      </c>
      <c r="F2581" t="s">
        <v>1632</v>
      </c>
      <c r="G2581" t="s">
        <v>1632</v>
      </c>
      <c r="H2581" t="s">
        <v>2567</v>
      </c>
      <c r="I2581" s="11">
        <v>1667740.43</v>
      </c>
      <c r="J2581" s="12">
        <v>9.8707330000000009E-4</v>
      </c>
      <c r="K2581">
        <f>IFERROR(VLOOKUP(E2581,Sheet1!$D$2:$E$1226,2,FALSE),"")</f>
        <v>3904391</v>
      </c>
    </row>
    <row r="2582" spans="1:11" x14ac:dyDescent="0.2">
      <c r="A2582">
        <f t="shared" si="80"/>
        <v>3904391</v>
      </c>
      <c r="B2582" s="11">
        <v>2021</v>
      </c>
      <c r="C2582" s="11" t="str">
        <f>F2582</f>
        <v>EAST LIVERPOOL CITY SCHOOLS</v>
      </c>
      <c r="D2582" t="s">
        <v>1633</v>
      </c>
      <c r="E2582" t="str">
        <f t="shared" si="81"/>
        <v>C075EAST LIVERPOOL CITY SCHOOLS</v>
      </c>
      <c r="F2582" t="s">
        <v>1632</v>
      </c>
      <c r="G2582" t="s">
        <v>1632</v>
      </c>
      <c r="H2582" t="s">
        <v>132</v>
      </c>
      <c r="I2582" s="11">
        <v>1681736.88</v>
      </c>
      <c r="J2582" s="12">
        <v>9.7350436999999997E-4</v>
      </c>
      <c r="K2582">
        <f>IFERROR(VLOOKUP(E2582,Sheet1!$D$2:$E$1226,2,FALSE),"")</f>
        <v>3904391</v>
      </c>
    </row>
    <row r="2583" spans="1:11" x14ac:dyDescent="0.2">
      <c r="A2583">
        <f t="shared" si="80"/>
        <v>3904391</v>
      </c>
      <c r="B2583" s="11">
        <v>2022</v>
      </c>
      <c r="C2583" s="11" t="str">
        <f>F2583</f>
        <v>EAST LIVERPOOL CITY SCHOOLS</v>
      </c>
      <c r="D2583" t="s">
        <v>1633</v>
      </c>
      <c r="E2583" t="str">
        <f t="shared" si="81"/>
        <v>C075EAST LIVERPOOL CITY SCHOOLS</v>
      </c>
      <c r="F2583" t="s">
        <v>1632</v>
      </c>
      <c r="G2583" t="s">
        <v>1632</v>
      </c>
      <c r="H2583" t="s">
        <v>132</v>
      </c>
      <c r="I2583" s="11">
        <v>1777281.08</v>
      </c>
      <c r="J2583" s="12">
        <v>9.7649230000000002E-4</v>
      </c>
      <c r="K2583">
        <f>IFERROR(VLOOKUP(E2583,Sheet1!$D$2:$E$1226,2,FALSE),"")</f>
        <v>3904391</v>
      </c>
    </row>
    <row r="2584" spans="1:11" x14ac:dyDescent="0.2">
      <c r="A2584">
        <f t="shared" si="80"/>
        <v>3904391</v>
      </c>
      <c r="B2584" s="11">
        <v>2023</v>
      </c>
      <c r="C2584" s="11" t="str">
        <f>F2584</f>
        <v>EAST LIVERPOOL CITY SCHOOLS</v>
      </c>
      <c r="D2584" t="s">
        <v>1633</v>
      </c>
      <c r="E2584" t="str">
        <f t="shared" si="81"/>
        <v>C075EAST LIVERPOOL CITY SCHOOLS</v>
      </c>
      <c r="F2584" t="s">
        <v>1632</v>
      </c>
      <c r="G2584" t="s">
        <v>1632</v>
      </c>
      <c r="H2584" t="s">
        <v>132</v>
      </c>
      <c r="I2584" s="11">
        <v>1848562.75</v>
      </c>
      <c r="J2584" s="12">
        <v>9.7758060000000002E-4</v>
      </c>
      <c r="K2584">
        <f>IFERROR(VLOOKUP(E2584,Sheet1!$D$2:$E$1226,2,FALSE),"")</f>
        <v>3904391</v>
      </c>
    </row>
    <row r="2585" spans="1:11" x14ac:dyDescent="0.2">
      <c r="A2585">
        <f t="shared" si="80"/>
        <v>3904883</v>
      </c>
      <c r="B2585" s="11">
        <v>2015</v>
      </c>
      <c r="C2585" s="11" t="str">
        <f>F2585</f>
        <v>EAST MUSKINGUM LOCAL SCHOOLS</v>
      </c>
      <c r="D2585" t="s">
        <v>624</v>
      </c>
      <c r="E2585" t="str">
        <f t="shared" si="81"/>
        <v>6009EAST MUSKINGUM LOCAL SCHOOLS</v>
      </c>
      <c r="F2585" t="s">
        <v>568</v>
      </c>
      <c r="G2585" t="s">
        <v>568</v>
      </c>
      <c r="H2585" t="s">
        <v>564</v>
      </c>
      <c r="I2585" s="11">
        <v>1169281.32</v>
      </c>
      <c r="J2585" s="12">
        <v>8.0051280000000002E-4</v>
      </c>
      <c r="K2585">
        <f>IFERROR(VLOOKUP(E2585,Sheet1!$D$2:$E$1226,2,FALSE),"")</f>
        <v>3904883</v>
      </c>
    </row>
    <row r="2586" spans="1:11" x14ac:dyDescent="0.2">
      <c r="A2586">
        <f t="shared" si="80"/>
        <v>3904883</v>
      </c>
      <c r="B2586" s="11">
        <v>2016</v>
      </c>
      <c r="C2586" s="11" t="str">
        <f>F2586</f>
        <v>EAST MUSKINGUM LOCAL SCHOOLS</v>
      </c>
      <c r="D2586" t="s">
        <v>624</v>
      </c>
      <c r="E2586" t="str">
        <f t="shared" si="81"/>
        <v>6009EAST MUSKINGUM LOCAL SCHOOLS</v>
      </c>
      <c r="F2586" t="s">
        <v>568</v>
      </c>
      <c r="G2586" t="s">
        <v>568</v>
      </c>
      <c r="H2586" t="s">
        <v>564</v>
      </c>
      <c r="I2586" s="11">
        <v>1142412.1200000001</v>
      </c>
      <c r="J2586" s="12">
        <v>7.75532E-4</v>
      </c>
      <c r="K2586">
        <f>IFERROR(VLOOKUP(E2586,Sheet1!$D$2:$E$1226,2,FALSE),"")</f>
        <v>3904883</v>
      </c>
    </row>
    <row r="2587" spans="1:11" x14ac:dyDescent="0.2">
      <c r="A2587">
        <f t="shared" si="80"/>
        <v>3904883</v>
      </c>
      <c r="B2587" s="11">
        <v>2017</v>
      </c>
      <c r="C2587" s="11" t="str">
        <f>F2587</f>
        <v>EAST MUSKINGUM LOCAL SCHOOLS</v>
      </c>
      <c r="D2587" t="s">
        <v>624</v>
      </c>
      <c r="E2587" t="str">
        <f t="shared" si="81"/>
        <v>6009EAST MUSKINGUM LOCAL SCHOOLS</v>
      </c>
      <c r="F2587" t="s">
        <v>568</v>
      </c>
      <c r="G2587" t="s">
        <v>568</v>
      </c>
      <c r="H2587" t="s">
        <v>564</v>
      </c>
      <c r="I2587" s="11">
        <v>1176879.21</v>
      </c>
      <c r="J2587" s="12">
        <v>7.6464000000000002E-4</v>
      </c>
      <c r="K2587">
        <f>IFERROR(VLOOKUP(E2587,Sheet1!$D$2:$E$1226,2,FALSE),"")</f>
        <v>3904883</v>
      </c>
    </row>
    <row r="2588" spans="1:11" x14ac:dyDescent="0.2">
      <c r="A2588">
        <f t="shared" si="80"/>
        <v>3904883</v>
      </c>
      <c r="B2588" s="11">
        <v>2018</v>
      </c>
      <c r="C2588" s="11" t="str">
        <f>F2588</f>
        <v>EAST MUSKINGUM LOCAL SCHOOLS</v>
      </c>
      <c r="D2588" t="s">
        <v>624</v>
      </c>
      <c r="E2588" t="str">
        <f t="shared" si="81"/>
        <v>6009EAST MUSKINGUM LOCAL SCHOOLS</v>
      </c>
      <c r="F2588" t="s">
        <v>568</v>
      </c>
      <c r="G2588" t="s">
        <v>568</v>
      </c>
      <c r="H2588" t="s">
        <v>564</v>
      </c>
      <c r="I2588" s="11">
        <v>1201705.56</v>
      </c>
      <c r="J2588" s="12">
        <v>7.5504700000000001E-4</v>
      </c>
      <c r="K2588">
        <f>IFERROR(VLOOKUP(E2588,Sheet1!$D$2:$E$1226,2,FALSE),"")</f>
        <v>3904883</v>
      </c>
    </row>
    <row r="2589" spans="1:11" x14ac:dyDescent="0.2">
      <c r="A2589">
        <f t="shared" si="80"/>
        <v>3904883</v>
      </c>
      <c r="B2589" s="11">
        <v>2019</v>
      </c>
      <c r="C2589" s="11" t="str">
        <f>F2589</f>
        <v>EAST MUSKINGUM LOCAL SCHOOLS</v>
      </c>
      <c r="D2589" t="s">
        <v>624</v>
      </c>
      <c r="E2589" t="str">
        <f t="shared" si="81"/>
        <v>6009EAST MUSKINGUM LOCAL SCHOOLS</v>
      </c>
      <c r="F2589" t="s">
        <v>568</v>
      </c>
      <c r="G2589" t="s">
        <v>568</v>
      </c>
      <c r="H2589" t="s">
        <v>564</v>
      </c>
      <c r="I2589" s="11">
        <v>1221883.75</v>
      </c>
      <c r="J2589" s="12">
        <v>7.433947E-4</v>
      </c>
      <c r="K2589">
        <f>IFERROR(VLOOKUP(E2589,Sheet1!$D$2:$E$1226,2,FALSE),"")</f>
        <v>3904883</v>
      </c>
    </row>
    <row r="2590" spans="1:11" x14ac:dyDescent="0.2">
      <c r="A2590">
        <f t="shared" si="80"/>
        <v>3904883</v>
      </c>
      <c r="B2590" s="11">
        <v>2020</v>
      </c>
      <c r="C2590" s="11" t="str">
        <f>F2590</f>
        <v>EAST MUSKINGUM LOCAL SCHOOLS</v>
      </c>
      <c r="D2590" t="s">
        <v>624</v>
      </c>
      <c r="E2590" t="str">
        <f t="shared" si="81"/>
        <v>6009EAST MUSKINGUM LOCAL SCHOOLS</v>
      </c>
      <c r="F2590" t="s">
        <v>568</v>
      </c>
      <c r="G2590" t="s">
        <v>568</v>
      </c>
      <c r="H2590" t="s">
        <v>564</v>
      </c>
      <c r="I2590" s="11">
        <v>1265114.3</v>
      </c>
      <c r="J2590" s="12">
        <v>7.4877389999999998E-4</v>
      </c>
      <c r="K2590">
        <f>IFERROR(VLOOKUP(E2590,Sheet1!$D$2:$E$1226,2,FALSE),"")</f>
        <v>3904883</v>
      </c>
    </row>
    <row r="2591" spans="1:11" x14ac:dyDescent="0.2">
      <c r="A2591">
        <f t="shared" si="80"/>
        <v>3904883</v>
      </c>
      <c r="B2591" s="11">
        <v>2021</v>
      </c>
      <c r="C2591" s="11" t="str">
        <f>F2591</f>
        <v>EAST MUSKINGUM LOCAL SCHOOLS</v>
      </c>
      <c r="D2591" t="s">
        <v>624</v>
      </c>
      <c r="E2591" t="str">
        <f t="shared" si="81"/>
        <v>6009EAST MUSKINGUM LOCAL SCHOOLS</v>
      </c>
      <c r="F2591" t="s">
        <v>568</v>
      </c>
      <c r="G2591" t="s">
        <v>568</v>
      </c>
      <c r="H2591" t="s">
        <v>564</v>
      </c>
      <c r="I2591" s="11">
        <v>1296716</v>
      </c>
      <c r="J2591" s="12">
        <v>7.5062793999999995E-4</v>
      </c>
      <c r="K2591">
        <f>IFERROR(VLOOKUP(E2591,Sheet1!$D$2:$E$1226,2,FALSE),"")</f>
        <v>3904883</v>
      </c>
    </row>
    <row r="2592" spans="1:11" x14ac:dyDescent="0.2">
      <c r="A2592">
        <f t="shared" si="80"/>
        <v>3904883</v>
      </c>
      <c r="B2592" s="11">
        <v>2022</v>
      </c>
      <c r="C2592" s="11" t="str">
        <f>F2592</f>
        <v>EAST MUSKINGUM LOCAL SCHOOLS</v>
      </c>
      <c r="D2592" t="s">
        <v>624</v>
      </c>
      <c r="E2592" t="str">
        <f t="shared" si="81"/>
        <v>6009EAST MUSKINGUM LOCAL SCHOOLS</v>
      </c>
      <c r="F2592" t="s">
        <v>568</v>
      </c>
      <c r="G2592" t="s">
        <v>568</v>
      </c>
      <c r="H2592" t="s">
        <v>564</v>
      </c>
      <c r="I2592" s="11">
        <v>1388406.81</v>
      </c>
      <c r="J2592" s="12">
        <v>7.6283290000000005E-4</v>
      </c>
      <c r="K2592">
        <f>IFERROR(VLOOKUP(E2592,Sheet1!$D$2:$E$1226,2,FALSE),"")</f>
        <v>3904883</v>
      </c>
    </row>
    <row r="2593" spans="1:11" x14ac:dyDescent="0.2">
      <c r="A2593">
        <f t="shared" si="80"/>
        <v>3904883</v>
      </c>
      <c r="B2593" s="11">
        <v>2023</v>
      </c>
      <c r="C2593" s="11" t="str">
        <f>F2593</f>
        <v>EAST MUSKINGUM LOCAL SCHOOLS</v>
      </c>
      <c r="D2593" t="s">
        <v>624</v>
      </c>
      <c r="E2593" t="str">
        <f t="shared" si="81"/>
        <v>6009EAST MUSKINGUM LOCAL SCHOOLS</v>
      </c>
      <c r="F2593" t="s">
        <v>568</v>
      </c>
      <c r="G2593" t="s">
        <v>568</v>
      </c>
      <c r="H2593" t="s">
        <v>564</v>
      </c>
      <c r="I2593" s="11">
        <v>1406135.02</v>
      </c>
      <c r="J2593" s="12">
        <v>7.4361030000000001E-4</v>
      </c>
      <c r="K2593">
        <f>IFERROR(VLOOKUP(E2593,Sheet1!$D$2:$E$1226,2,FALSE),"")</f>
        <v>3904883</v>
      </c>
    </row>
    <row r="2594" spans="1:11" x14ac:dyDescent="0.2">
      <c r="A2594">
        <f t="shared" si="80"/>
        <v>3904392</v>
      </c>
      <c r="B2594" s="11">
        <v>2015</v>
      </c>
      <c r="C2594" s="11" t="str">
        <f>F2594</f>
        <v>EAST PALESTINE CITY SCHOOLS</v>
      </c>
      <c r="D2594" t="s">
        <v>1635</v>
      </c>
      <c r="E2594" t="str">
        <f t="shared" si="81"/>
        <v>C077EAST PALESTINE CITY SCHOOLS</v>
      </c>
      <c r="F2594" t="s">
        <v>1634</v>
      </c>
      <c r="G2594" t="s">
        <v>1634</v>
      </c>
      <c r="H2594" t="s">
        <v>132</v>
      </c>
      <c r="I2594" s="11">
        <v>606188.91</v>
      </c>
      <c r="J2594" s="12">
        <v>4.1500869999999999E-4</v>
      </c>
      <c r="K2594">
        <f>IFERROR(VLOOKUP(E2594,Sheet1!$D$2:$E$1226,2,FALSE),"")</f>
        <v>3904392</v>
      </c>
    </row>
    <row r="2595" spans="1:11" x14ac:dyDescent="0.2">
      <c r="A2595">
        <f t="shared" si="80"/>
        <v>3904392</v>
      </c>
      <c r="B2595" s="11">
        <v>2016</v>
      </c>
      <c r="C2595" s="11" t="str">
        <f>F2595</f>
        <v>EAST PALESTINE CITY SCHOOLS</v>
      </c>
      <c r="D2595" t="s">
        <v>1635</v>
      </c>
      <c r="E2595" t="str">
        <f t="shared" si="81"/>
        <v>C077EAST PALESTINE CITY SCHOOLS</v>
      </c>
      <c r="F2595" t="s">
        <v>1634</v>
      </c>
      <c r="G2595" t="s">
        <v>1634</v>
      </c>
      <c r="H2595" t="s">
        <v>132</v>
      </c>
      <c r="I2595" s="11">
        <v>603710.30000000005</v>
      </c>
      <c r="J2595" s="12">
        <v>4.0983159999999997E-4</v>
      </c>
      <c r="K2595">
        <f>IFERROR(VLOOKUP(E2595,Sheet1!$D$2:$E$1226,2,FALSE),"")</f>
        <v>3904392</v>
      </c>
    </row>
    <row r="2596" spans="1:11" x14ac:dyDescent="0.2">
      <c r="A2596">
        <f t="shared" si="80"/>
        <v>3904392</v>
      </c>
      <c r="B2596" s="11">
        <v>2017</v>
      </c>
      <c r="C2596" s="11" t="str">
        <f>F2596</f>
        <v>EAST PALESTINE CITY SCHOOLS</v>
      </c>
      <c r="D2596" t="s">
        <v>1635</v>
      </c>
      <c r="E2596" t="str">
        <f t="shared" si="81"/>
        <v>C077EAST PALESTINE CITY SCHOOLS</v>
      </c>
      <c r="F2596" t="s">
        <v>1634</v>
      </c>
      <c r="G2596" t="s">
        <v>1634</v>
      </c>
      <c r="H2596" t="s">
        <v>132</v>
      </c>
      <c r="I2596" s="11">
        <v>619389.05000000005</v>
      </c>
      <c r="J2596" s="12">
        <v>4.024284E-4</v>
      </c>
      <c r="K2596">
        <f>IFERROR(VLOOKUP(E2596,Sheet1!$D$2:$E$1226,2,FALSE),"")</f>
        <v>3904392</v>
      </c>
    </row>
    <row r="2597" spans="1:11" x14ac:dyDescent="0.2">
      <c r="A2597">
        <f t="shared" si="80"/>
        <v>3904392</v>
      </c>
      <c r="B2597" s="11">
        <v>2018</v>
      </c>
      <c r="C2597" s="11" t="str">
        <f>F2597</f>
        <v>EAST PALESTINE CITY SCHOOLS</v>
      </c>
      <c r="D2597" t="s">
        <v>1635</v>
      </c>
      <c r="E2597" t="str">
        <f t="shared" si="81"/>
        <v>C077EAST PALESTINE CITY SCHOOLS</v>
      </c>
      <c r="F2597" t="s">
        <v>1634</v>
      </c>
      <c r="G2597" t="s">
        <v>1634</v>
      </c>
      <c r="H2597" t="s">
        <v>132</v>
      </c>
      <c r="I2597" s="11">
        <v>657151.61</v>
      </c>
      <c r="J2597" s="12">
        <v>4.128968E-4</v>
      </c>
      <c r="K2597">
        <f>IFERROR(VLOOKUP(E2597,Sheet1!$D$2:$E$1226,2,FALSE),"")</f>
        <v>3904392</v>
      </c>
    </row>
    <row r="2598" spans="1:11" x14ac:dyDescent="0.2">
      <c r="A2598">
        <f t="shared" si="80"/>
        <v>3904392</v>
      </c>
      <c r="B2598" s="11">
        <v>2019</v>
      </c>
      <c r="C2598" s="11" t="str">
        <f>F2598</f>
        <v>EAST PALESTINE CITY SCHOOLS</v>
      </c>
      <c r="D2598" t="s">
        <v>1635</v>
      </c>
      <c r="E2598" t="str">
        <f t="shared" si="81"/>
        <v>C077EAST PALESTINE CITY SCHOOLS</v>
      </c>
      <c r="F2598" t="s">
        <v>1634</v>
      </c>
      <c r="G2598" t="s">
        <v>1634</v>
      </c>
      <c r="H2598" t="s">
        <v>132</v>
      </c>
      <c r="I2598" s="11">
        <v>641358.72</v>
      </c>
      <c r="J2598" s="12">
        <v>3.9020299999999999E-4</v>
      </c>
      <c r="K2598">
        <f>IFERROR(VLOOKUP(E2598,Sheet1!$D$2:$E$1226,2,FALSE),"")</f>
        <v>3904392</v>
      </c>
    </row>
    <row r="2599" spans="1:11" x14ac:dyDescent="0.2">
      <c r="A2599">
        <f t="shared" si="80"/>
        <v>3904392</v>
      </c>
      <c r="B2599" s="11">
        <v>2020</v>
      </c>
      <c r="C2599" s="11" t="str">
        <f>F2599</f>
        <v>EAST PALESTINE CITY SCHOOLS</v>
      </c>
      <c r="D2599" t="s">
        <v>1635</v>
      </c>
      <c r="E2599" t="str">
        <f t="shared" si="81"/>
        <v>C077EAST PALESTINE CITY SCHOOLS</v>
      </c>
      <c r="F2599" t="s">
        <v>1634</v>
      </c>
      <c r="G2599" t="s">
        <v>1634</v>
      </c>
      <c r="H2599" t="s">
        <v>2567</v>
      </c>
      <c r="I2599" s="11">
        <v>612127.46</v>
      </c>
      <c r="J2599" s="12">
        <v>3.6229539999999997E-4</v>
      </c>
      <c r="K2599">
        <f>IFERROR(VLOOKUP(E2599,Sheet1!$D$2:$E$1226,2,FALSE),"")</f>
        <v>3904392</v>
      </c>
    </row>
    <row r="2600" spans="1:11" x14ac:dyDescent="0.2">
      <c r="A2600">
        <f t="shared" si="80"/>
        <v>3904392</v>
      </c>
      <c r="B2600" s="11">
        <v>2021</v>
      </c>
      <c r="C2600" s="11" t="str">
        <f>F2600</f>
        <v>EAST PALESTINE CITY SCHOOLS</v>
      </c>
      <c r="D2600" t="s">
        <v>1635</v>
      </c>
      <c r="E2600" t="str">
        <f t="shared" si="81"/>
        <v>C077EAST PALESTINE CITY SCHOOLS</v>
      </c>
      <c r="F2600" t="s">
        <v>1634</v>
      </c>
      <c r="G2600" t="s">
        <v>1634</v>
      </c>
      <c r="H2600" t="s">
        <v>132</v>
      </c>
      <c r="I2600" s="11">
        <v>616529.71</v>
      </c>
      <c r="J2600" s="12">
        <v>3.5688958E-4</v>
      </c>
      <c r="K2600">
        <f>IFERROR(VLOOKUP(E2600,Sheet1!$D$2:$E$1226,2,FALSE),"")</f>
        <v>3904392</v>
      </c>
    </row>
    <row r="2601" spans="1:11" x14ac:dyDescent="0.2">
      <c r="A2601">
        <f t="shared" si="80"/>
        <v>3904392</v>
      </c>
      <c r="B2601" s="11">
        <v>2022</v>
      </c>
      <c r="C2601" s="11" t="str">
        <f>F2601</f>
        <v>EAST PALESTINE CITY SCHOOLS</v>
      </c>
      <c r="D2601" t="s">
        <v>1635</v>
      </c>
      <c r="E2601" t="str">
        <f t="shared" si="81"/>
        <v>C077EAST PALESTINE CITY SCHOOLS</v>
      </c>
      <c r="F2601" t="s">
        <v>1634</v>
      </c>
      <c r="G2601" t="s">
        <v>1634</v>
      </c>
      <c r="H2601" t="s">
        <v>132</v>
      </c>
      <c r="I2601" s="11">
        <v>674391.55</v>
      </c>
      <c r="J2601" s="12">
        <v>3.7053120000000002E-4</v>
      </c>
      <c r="K2601">
        <f>IFERROR(VLOOKUP(E2601,Sheet1!$D$2:$E$1226,2,FALSE),"")</f>
        <v>3904392</v>
      </c>
    </row>
    <row r="2602" spans="1:11" x14ac:dyDescent="0.2">
      <c r="A2602">
        <f t="shared" si="80"/>
        <v>3904392</v>
      </c>
      <c r="B2602" s="11">
        <v>2023</v>
      </c>
      <c r="C2602" s="11" t="str">
        <f>F2602</f>
        <v>EAST PALESTINE CITY SCHOOLS</v>
      </c>
      <c r="D2602" t="s">
        <v>1635</v>
      </c>
      <c r="E2602" t="str">
        <f t="shared" si="81"/>
        <v>C077EAST PALESTINE CITY SCHOOLS</v>
      </c>
      <c r="F2602" t="s">
        <v>1634</v>
      </c>
      <c r="G2602" t="s">
        <v>1634</v>
      </c>
      <c r="H2602" t="s">
        <v>132</v>
      </c>
      <c r="I2602" s="11">
        <v>701623.83</v>
      </c>
      <c r="J2602" s="12">
        <v>3.7104169999999998E-4</v>
      </c>
      <c r="K2602">
        <f>IFERROR(VLOOKUP(E2602,Sheet1!$D$2:$E$1226,2,FALSE),"")</f>
        <v>3904392</v>
      </c>
    </row>
    <row r="2603" spans="1:11" x14ac:dyDescent="0.2">
      <c r="A2603">
        <f t="shared" si="80"/>
        <v>3901554</v>
      </c>
      <c r="B2603" s="11">
        <v>2015</v>
      </c>
      <c r="C2603" s="11" t="str">
        <f>F2603</f>
        <v>EAST PREP ACADEMY</v>
      </c>
      <c r="D2603" t="s">
        <v>2362</v>
      </c>
      <c r="E2603" t="str">
        <f t="shared" si="81"/>
        <v>D360EAST PREP ACADEMY</v>
      </c>
      <c r="F2603" t="s">
        <v>2361</v>
      </c>
      <c r="G2603" t="s">
        <v>2361</v>
      </c>
      <c r="H2603" t="s">
        <v>146</v>
      </c>
      <c r="I2603" s="11">
        <v>55346.47</v>
      </c>
      <c r="J2603" s="12">
        <v>3.7891300000000001E-5</v>
      </c>
      <c r="K2603">
        <f>IFERROR(VLOOKUP(E2603,Sheet1!$D$2:$E$1226,2,FALSE),"")</f>
        <v>3901554</v>
      </c>
    </row>
    <row r="2604" spans="1:11" x14ac:dyDescent="0.2">
      <c r="A2604">
        <f t="shared" si="80"/>
        <v>3901554</v>
      </c>
      <c r="B2604" s="11">
        <v>2016</v>
      </c>
      <c r="C2604" s="11" t="str">
        <f>F2604</f>
        <v>EAST PREP ACADEMY</v>
      </c>
      <c r="D2604" t="s">
        <v>2362</v>
      </c>
      <c r="E2604" t="str">
        <f t="shared" si="81"/>
        <v>D360EAST PREP ACADEMY</v>
      </c>
      <c r="F2604" t="s">
        <v>2361</v>
      </c>
      <c r="G2604" t="s">
        <v>2361</v>
      </c>
      <c r="H2604" t="s">
        <v>146</v>
      </c>
      <c r="I2604" s="11">
        <v>79026.77</v>
      </c>
      <c r="J2604" s="12">
        <v>5.3647699999999998E-5</v>
      </c>
      <c r="K2604">
        <f>IFERROR(VLOOKUP(E2604,Sheet1!$D$2:$E$1226,2,FALSE),"")</f>
        <v>3901554</v>
      </c>
    </row>
    <row r="2605" spans="1:11" x14ac:dyDescent="0.2">
      <c r="A2605">
        <f t="shared" si="80"/>
        <v>3901554</v>
      </c>
      <c r="B2605" s="11">
        <v>2017</v>
      </c>
      <c r="C2605" s="11" t="str">
        <f>F2605</f>
        <v>EAST PREP ACADEMY</v>
      </c>
      <c r="D2605" t="s">
        <v>2362</v>
      </c>
      <c r="E2605" t="str">
        <f t="shared" si="81"/>
        <v>D360EAST PREP ACADEMY</v>
      </c>
      <c r="F2605" t="s">
        <v>2361</v>
      </c>
      <c r="G2605" t="s">
        <v>2361</v>
      </c>
      <c r="H2605" t="s">
        <v>146</v>
      </c>
      <c r="I2605" s="11">
        <v>80947.850000000006</v>
      </c>
      <c r="J2605" s="12">
        <v>5.2593299999999997E-5</v>
      </c>
      <c r="K2605">
        <f>IFERROR(VLOOKUP(E2605,Sheet1!$D$2:$E$1226,2,FALSE),"")</f>
        <v>3901554</v>
      </c>
    </row>
    <row r="2606" spans="1:11" x14ac:dyDescent="0.2">
      <c r="A2606">
        <f t="shared" si="80"/>
        <v>3901554</v>
      </c>
      <c r="B2606" s="11">
        <v>2018</v>
      </c>
      <c r="C2606" s="11" t="str">
        <f>F2606</f>
        <v>EAST PREP ACADEMY</v>
      </c>
      <c r="D2606" t="s">
        <v>2362</v>
      </c>
      <c r="E2606" t="str">
        <f t="shared" si="81"/>
        <v>D360EAST PREP ACADEMY</v>
      </c>
      <c r="F2606" t="s">
        <v>2361</v>
      </c>
      <c r="G2606" t="s">
        <v>2361</v>
      </c>
      <c r="H2606" t="s">
        <v>146</v>
      </c>
      <c r="I2606" s="11">
        <v>89015.91</v>
      </c>
      <c r="J2606" s="12">
        <v>5.5929800000000001E-5</v>
      </c>
      <c r="K2606">
        <f>IFERROR(VLOOKUP(E2606,Sheet1!$D$2:$E$1226,2,FALSE),"")</f>
        <v>3901554</v>
      </c>
    </row>
    <row r="2607" spans="1:11" x14ac:dyDescent="0.2">
      <c r="A2607">
        <f t="shared" si="80"/>
        <v>3901554</v>
      </c>
      <c r="B2607" s="11">
        <v>2019</v>
      </c>
      <c r="C2607" s="11" t="str">
        <f>F2607</f>
        <v>EAST PREP ACADEMY</v>
      </c>
      <c r="D2607" t="s">
        <v>2362</v>
      </c>
      <c r="E2607" t="str">
        <f t="shared" si="81"/>
        <v>D360EAST PREP ACADEMY</v>
      </c>
      <c r="F2607" t="s">
        <v>2361</v>
      </c>
      <c r="G2607" t="s">
        <v>2361</v>
      </c>
      <c r="H2607" t="s">
        <v>146</v>
      </c>
      <c r="I2607" s="11">
        <v>91441.54</v>
      </c>
      <c r="J2607" s="12">
        <v>5.5633100000000001E-5</v>
      </c>
      <c r="K2607">
        <f>IFERROR(VLOOKUP(E2607,Sheet1!$D$2:$E$1226,2,FALSE),"")</f>
        <v>3901554</v>
      </c>
    </row>
    <row r="2608" spans="1:11" x14ac:dyDescent="0.2">
      <c r="A2608">
        <f t="shared" si="80"/>
        <v>3901554</v>
      </c>
      <c r="B2608" s="11">
        <v>2020</v>
      </c>
      <c r="C2608" s="11" t="str">
        <f>F2608</f>
        <v>EAST PREP ACADEMY</v>
      </c>
      <c r="D2608" t="s">
        <v>2362</v>
      </c>
      <c r="E2608" t="str">
        <f t="shared" si="81"/>
        <v>D360EAST PREP ACADEMY</v>
      </c>
      <c r="F2608" t="s">
        <v>2361</v>
      </c>
      <c r="G2608" t="s">
        <v>2361</v>
      </c>
      <c r="H2608" t="s">
        <v>146</v>
      </c>
      <c r="I2608" s="11">
        <v>71916.100000000006</v>
      </c>
      <c r="J2608" s="12">
        <v>4.2564500000000002E-5</v>
      </c>
      <c r="K2608">
        <f>IFERROR(VLOOKUP(E2608,Sheet1!$D$2:$E$1226,2,FALSE),"")</f>
        <v>3901554</v>
      </c>
    </row>
    <row r="2609" spans="1:11" x14ac:dyDescent="0.2">
      <c r="A2609">
        <f t="shared" si="80"/>
        <v>3901554</v>
      </c>
      <c r="B2609" s="11">
        <v>2021</v>
      </c>
      <c r="C2609" s="11" t="str">
        <f>F2609</f>
        <v>EAST PREP ACADEMY</v>
      </c>
      <c r="D2609" t="s">
        <v>2362</v>
      </c>
      <c r="E2609" t="str">
        <f t="shared" si="81"/>
        <v>D360EAST PREP ACADEMY</v>
      </c>
      <c r="F2609" t="s">
        <v>2361</v>
      </c>
      <c r="G2609" t="s">
        <v>2361</v>
      </c>
      <c r="H2609" t="s">
        <v>146</v>
      </c>
      <c r="I2609" s="11">
        <v>105894.01</v>
      </c>
      <c r="J2609" s="12">
        <v>6.1298700000000003E-5</v>
      </c>
      <c r="K2609">
        <f>IFERROR(VLOOKUP(E2609,Sheet1!$D$2:$E$1226,2,FALSE),"")</f>
        <v>3901554</v>
      </c>
    </row>
    <row r="2610" spans="1:11" x14ac:dyDescent="0.2">
      <c r="A2610">
        <f t="shared" si="80"/>
        <v>3901554</v>
      </c>
      <c r="B2610" s="11">
        <v>2022</v>
      </c>
      <c r="C2610" s="11" t="str">
        <f>F2610</f>
        <v>EAST PREP ACADEMY</v>
      </c>
      <c r="D2610" t="s">
        <v>2362</v>
      </c>
      <c r="E2610" t="str">
        <f t="shared" si="81"/>
        <v>D360EAST PREP ACADEMY</v>
      </c>
      <c r="F2610" t="s">
        <v>2361</v>
      </c>
      <c r="G2610" t="s">
        <v>2361</v>
      </c>
      <c r="H2610" t="s">
        <v>146</v>
      </c>
      <c r="I2610" s="11">
        <v>125334.21</v>
      </c>
      <c r="J2610" s="12">
        <v>6.8862400000000007E-5</v>
      </c>
      <c r="K2610">
        <f>IFERROR(VLOOKUP(E2610,Sheet1!$D$2:$E$1226,2,FALSE),"")</f>
        <v>3901554</v>
      </c>
    </row>
    <row r="2611" spans="1:11" x14ac:dyDescent="0.2">
      <c r="A2611">
        <f t="shared" si="80"/>
        <v>3901554</v>
      </c>
      <c r="B2611" s="11">
        <v>2023</v>
      </c>
      <c r="C2611" s="11" t="str">
        <f>F2611</f>
        <v>EAST PREP ACADEMY</v>
      </c>
      <c r="D2611" t="s">
        <v>2362</v>
      </c>
      <c r="E2611" t="str">
        <f t="shared" si="81"/>
        <v>D360EAST PREP ACADEMY</v>
      </c>
      <c r="F2611" t="s">
        <v>2361</v>
      </c>
      <c r="G2611" t="s">
        <v>2361</v>
      </c>
      <c r="H2611" t="s">
        <v>146</v>
      </c>
      <c r="I2611" s="11">
        <v>128835.88</v>
      </c>
      <c r="J2611" s="12">
        <v>6.8132600000000006E-5</v>
      </c>
      <c r="K2611">
        <f>IFERROR(VLOOKUP(E2611,Sheet1!$D$2:$E$1226,2,FALSE),"")</f>
        <v>3901554</v>
      </c>
    </row>
    <row r="2612" spans="1:11" x14ac:dyDescent="0.2">
      <c r="A2612">
        <f t="shared" si="80"/>
        <v>0</v>
      </c>
      <c r="B2612" s="11">
        <v>2015</v>
      </c>
      <c r="C2612" s="11" t="str">
        <f>F2612</f>
        <v>EASTERN GATEWAY COMMUNITY COLLEGE</v>
      </c>
      <c r="D2612" t="s">
        <v>1453</v>
      </c>
      <c r="E2612" t="str">
        <f t="shared" si="81"/>
        <v>9822EASTERN GATEWAY COMMUNITY COLLEGE</v>
      </c>
      <c r="F2612" t="s">
        <v>1403</v>
      </c>
      <c r="G2612" t="s">
        <v>1403</v>
      </c>
      <c r="H2612" t="s">
        <v>364</v>
      </c>
      <c r="I2612" s="11">
        <v>844902.96</v>
      </c>
      <c r="J2612" s="12">
        <v>5.78437E-4</v>
      </c>
      <c r="K2612">
        <f>IFERROR(VLOOKUP(E2612,Sheet1!$D$2:$E$1226,2,FALSE),"")</f>
        <v>0</v>
      </c>
    </row>
    <row r="2613" spans="1:11" x14ac:dyDescent="0.2">
      <c r="A2613">
        <f t="shared" si="80"/>
        <v>0</v>
      </c>
      <c r="B2613" s="11">
        <v>2016</v>
      </c>
      <c r="C2613" s="11" t="str">
        <f>F2613</f>
        <v>EASTERN GATEWAY COMMUNITY COLLEGE</v>
      </c>
      <c r="D2613" t="s">
        <v>1453</v>
      </c>
      <c r="E2613" t="str">
        <f t="shared" si="81"/>
        <v>9822EASTERN GATEWAY COMMUNITY COLLEGE</v>
      </c>
      <c r="F2613" t="s">
        <v>1403</v>
      </c>
      <c r="G2613" t="s">
        <v>1403</v>
      </c>
      <c r="H2613" t="s">
        <v>364</v>
      </c>
      <c r="I2613" s="11">
        <v>690457.9</v>
      </c>
      <c r="J2613" s="12">
        <v>4.6872070000000002E-4</v>
      </c>
      <c r="K2613">
        <f>IFERROR(VLOOKUP(E2613,Sheet1!$D$2:$E$1226,2,FALSE),"")</f>
        <v>0</v>
      </c>
    </row>
    <row r="2614" spans="1:11" x14ac:dyDescent="0.2">
      <c r="A2614">
        <f t="shared" si="80"/>
        <v>0</v>
      </c>
      <c r="B2614" s="11">
        <v>2017</v>
      </c>
      <c r="C2614" s="11" t="str">
        <f>F2614</f>
        <v>EASTERN GATEWAY COMMUNITY COLLEGE</v>
      </c>
      <c r="D2614" t="s">
        <v>1453</v>
      </c>
      <c r="E2614" t="str">
        <f t="shared" si="81"/>
        <v>9822EASTERN GATEWAY COMMUNITY COLLEGE</v>
      </c>
      <c r="F2614" t="s">
        <v>1403</v>
      </c>
      <c r="G2614" t="s">
        <v>1403</v>
      </c>
      <c r="H2614" t="s">
        <v>364</v>
      </c>
      <c r="I2614" s="11">
        <v>772624.22</v>
      </c>
      <c r="J2614" s="12">
        <v>5.0198820000000005E-4</v>
      </c>
      <c r="K2614">
        <f>IFERROR(VLOOKUP(E2614,Sheet1!$D$2:$E$1226,2,FALSE),"")</f>
        <v>0</v>
      </c>
    </row>
    <row r="2615" spans="1:11" x14ac:dyDescent="0.2">
      <c r="A2615">
        <f t="shared" si="80"/>
        <v>0</v>
      </c>
      <c r="B2615" s="11">
        <v>2018</v>
      </c>
      <c r="C2615" s="11" t="str">
        <f>F2615</f>
        <v>EASTERN GATEWAY COMMUNITY COLLEGE</v>
      </c>
      <c r="D2615" t="s">
        <v>1453</v>
      </c>
      <c r="E2615" t="str">
        <f t="shared" si="81"/>
        <v>9822EASTERN GATEWAY COMMUNITY COLLEGE</v>
      </c>
      <c r="F2615" t="s">
        <v>1403</v>
      </c>
      <c r="G2615" t="s">
        <v>1403</v>
      </c>
      <c r="H2615" t="s">
        <v>364</v>
      </c>
      <c r="I2615" s="11">
        <v>983183.37</v>
      </c>
      <c r="J2615" s="12">
        <v>6.1774669999999999E-4</v>
      </c>
      <c r="K2615">
        <f>IFERROR(VLOOKUP(E2615,Sheet1!$D$2:$E$1226,2,FALSE),"")</f>
        <v>0</v>
      </c>
    </row>
    <row r="2616" spans="1:11" x14ac:dyDescent="0.2">
      <c r="A2616">
        <f t="shared" si="80"/>
        <v>0</v>
      </c>
      <c r="B2616" s="11">
        <v>2019</v>
      </c>
      <c r="C2616" s="11" t="str">
        <f>F2616</f>
        <v>EASTERN GATEWAY COMMUNITY COLLEGE</v>
      </c>
      <c r="D2616" t="s">
        <v>1453</v>
      </c>
      <c r="E2616" t="str">
        <f t="shared" si="81"/>
        <v>9822EASTERN GATEWAY COMMUNITY COLLEGE</v>
      </c>
      <c r="F2616" t="s">
        <v>1403</v>
      </c>
      <c r="G2616" t="s">
        <v>1403</v>
      </c>
      <c r="H2616" t="s">
        <v>364</v>
      </c>
      <c r="I2616" s="11">
        <v>1526720.25</v>
      </c>
      <c r="J2616" s="12">
        <v>9.2885739999999997E-4</v>
      </c>
      <c r="K2616">
        <f>IFERROR(VLOOKUP(E2616,Sheet1!$D$2:$E$1226,2,FALSE),"")</f>
        <v>0</v>
      </c>
    </row>
    <row r="2617" spans="1:11" x14ac:dyDescent="0.2">
      <c r="A2617">
        <f t="shared" si="80"/>
        <v>0</v>
      </c>
      <c r="B2617" s="11">
        <v>2020</v>
      </c>
      <c r="C2617" s="11" t="str">
        <f>F2617</f>
        <v>EASTERN GATEWAY COMMUNITY COLLEGE</v>
      </c>
      <c r="D2617" t="s">
        <v>1453</v>
      </c>
      <c r="E2617" t="str">
        <f t="shared" si="81"/>
        <v>9822EASTERN GATEWAY COMMUNITY COLLEGE</v>
      </c>
      <c r="F2617" t="s">
        <v>1403</v>
      </c>
      <c r="G2617" t="s">
        <v>1403</v>
      </c>
      <c r="H2617" t="s">
        <v>364</v>
      </c>
      <c r="I2617" s="11">
        <v>2077190.59</v>
      </c>
      <c r="J2617" s="12">
        <v>1.2294115000000001E-3</v>
      </c>
      <c r="K2617">
        <f>IFERROR(VLOOKUP(E2617,Sheet1!$D$2:$E$1226,2,FALSE),"")</f>
        <v>0</v>
      </c>
    </row>
    <row r="2618" spans="1:11" x14ac:dyDescent="0.2">
      <c r="A2618">
        <f t="shared" si="80"/>
        <v>0</v>
      </c>
      <c r="B2618" s="11">
        <v>2021</v>
      </c>
      <c r="C2618" s="11" t="str">
        <f>F2618</f>
        <v>EASTERN GATEWAY COMMUNITY COLLEGE</v>
      </c>
      <c r="D2618" t="s">
        <v>1453</v>
      </c>
      <c r="E2618" t="str">
        <f t="shared" si="81"/>
        <v>9822EASTERN GATEWAY COMMUNITY COLLEGE</v>
      </c>
      <c r="F2618" t="s">
        <v>1403</v>
      </c>
      <c r="G2618" t="s">
        <v>1403</v>
      </c>
      <c r="H2618" t="s">
        <v>364</v>
      </c>
      <c r="I2618" s="11">
        <v>2834104.64</v>
      </c>
      <c r="J2618" s="12">
        <v>1.6405736699999999E-3</v>
      </c>
      <c r="K2618">
        <f>IFERROR(VLOOKUP(E2618,Sheet1!$D$2:$E$1226,2,FALSE),"")</f>
        <v>0</v>
      </c>
    </row>
    <row r="2619" spans="1:11" x14ac:dyDescent="0.2">
      <c r="A2619">
        <f t="shared" si="80"/>
        <v>0</v>
      </c>
      <c r="B2619" s="11">
        <v>2022</v>
      </c>
      <c r="C2619" s="11" t="str">
        <f>F2619</f>
        <v>EASTERN GATEWAY COMMUNITY COLLEGE</v>
      </c>
      <c r="D2619" t="s">
        <v>1453</v>
      </c>
      <c r="E2619" t="str">
        <f t="shared" si="81"/>
        <v>9822EASTERN GATEWAY COMMUNITY COLLEGE</v>
      </c>
      <c r="F2619" t="s">
        <v>1403</v>
      </c>
      <c r="G2619" t="s">
        <v>1403</v>
      </c>
      <c r="H2619" t="s">
        <v>364</v>
      </c>
      <c r="I2619" s="11">
        <v>3208178.13</v>
      </c>
      <c r="J2619" s="12">
        <v>1.7626706E-3</v>
      </c>
      <c r="K2619">
        <f>IFERROR(VLOOKUP(E2619,Sheet1!$D$2:$E$1226,2,FALSE),"")</f>
        <v>0</v>
      </c>
    </row>
    <row r="2620" spans="1:11" x14ac:dyDescent="0.2">
      <c r="A2620">
        <f t="shared" si="80"/>
        <v>0</v>
      </c>
      <c r="B2620" s="11">
        <v>2023</v>
      </c>
      <c r="C2620" s="11" t="str">
        <f>F2620</f>
        <v>EASTERN GATEWAY COMMUNITY COLLEGE</v>
      </c>
      <c r="D2620" t="s">
        <v>1453</v>
      </c>
      <c r="E2620" t="str">
        <f t="shared" si="81"/>
        <v>9822EASTERN GATEWAY COMMUNITY COLLEGE</v>
      </c>
      <c r="F2620" t="s">
        <v>1403</v>
      </c>
      <c r="G2620" t="s">
        <v>1403</v>
      </c>
      <c r="H2620" t="s">
        <v>364</v>
      </c>
      <c r="I2620" s="11">
        <v>2964043.04</v>
      </c>
      <c r="J2620" s="12">
        <v>1.5674831E-3</v>
      </c>
      <c r="K2620">
        <f>IFERROR(VLOOKUP(E2620,Sheet1!$D$2:$E$1226,2,FALSE),"")</f>
        <v>0</v>
      </c>
    </row>
    <row r="2621" spans="1:11" x14ac:dyDescent="0.2">
      <c r="A2621">
        <f t="shared" si="80"/>
        <v>3904603</v>
      </c>
      <c r="B2621" s="11">
        <v>2015</v>
      </c>
      <c r="C2621" s="11" t="str">
        <f>F2621</f>
        <v>EASTERN LOCAL SCHOOLS</v>
      </c>
      <c r="D2621" t="s">
        <v>95</v>
      </c>
      <c r="E2621" t="str">
        <f t="shared" si="81"/>
        <v>0803EASTERN LOCAL SCHOOLS</v>
      </c>
      <c r="F2621" t="s">
        <v>42</v>
      </c>
      <c r="G2621" t="s">
        <v>42</v>
      </c>
      <c r="H2621" t="s">
        <v>41</v>
      </c>
      <c r="I2621" s="11">
        <v>640264.17000000004</v>
      </c>
      <c r="J2621" s="12">
        <v>4.3833730000000001E-4</v>
      </c>
      <c r="K2621">
        <f>IFERROR(VLOOKUP(E2621,Sheet1!$D$2:$E$1226,2,FALSE),"")</f>
        <v>3904603</v>
      </c>
    </row>
    <row r="2622" spans="1:11" x14ac:dyDescent="0.2">
      <c r="A2622">
        <f t="shared" si="80"/>
        <v>3904603</v>
      </c>
      <c r="B2622" s="11">
        <v>2016</v>
      </c>
      <c r="C2622" s="11" t="str">
        <f>F2622</f>
        <v>EASTERN LOCAL SCHOOLS</v>
      </c>
      <c r="D2622" t="s">
        <v>95</v>
      </c>
      <c r="E2622" t="str">
        <f t="shared" si="81"/>
        <v>0803EASTERN LOCAL SCHOOLS</v>
      </c>
      <c r="F2622" t="s">
        <v>42</v>
      </c>
      <c r="G2622" t="s">
        <v>42</v>
      </c>
      <c r="H2622" t="s">
        <v>41</v>
      </c>
      <c r="I2622" s="11">
        <v>636797.67000000004</v>
      </c>
      <c r="J2622" s="12">
        <v>4.322932E-4</v>
      </c>
      <c r="K2622">
        <f>IFERROR(VLOOKUP(E2622,Sheet1!$D$2:$E$1226,2,FALSE),"")</f>
        <v>3904603</v>
      </c>
    </row>
    <row r="2623" spans="1:11" x14ac:dyDescent="0.2">
      <c r="A2623">
        <f t="shared" si="80"/>
        <v>3904603</v>
      </c>
      <c r="B2623" s="11">
        <v>2017</v>
      </c>
      <c r="C2623" s="11" t="str">
        <f>F2623</f>
        <v>EASTERN LOCAL SCHOOLS</v>
      </c>
      <c r="D2623" t="s">
        <v>95</v>
      </c>
      <c r="E2623" t="str">
        <f t="shared" si="81"/>
        <v>0803EASTERN LOCAL SCHOOLS</v>
      </c>
      <c r="F2623" t="s">
        <v>42</v>
      </c>
      <c r="G2623" t="s">
        <v>42</v>
      </c>
      <c r="H2623" t="s">
        <v>41</v>
      </c>
      <c r="I2623" s="11">
        <v>672338.75</v>
      </c>
      <c r="J2623" s="12">
        <v>4.3683079999999998E-4</v>
      </c>
      <c r="K2623">
        <f>IFERROR(VLOOKUP(E2623,Sheet1!$D$2:$E$1226,2,FALSE),"")</f>
        <v>3904603</v>
      </c>
    </row>
    <row r="2624" spans="1:11" x14ac:dyDescent="0.2">
      <c r="A2624">
        <f t="shared" si="80"/>
        <v>3904603</v>
      </c>
      <c r="B2624" s="11">
        <v>2018</v>
      </c>
      <c r="C2624" s="11" t="str">
        <f>F2624</f>
        <v>EASTERN LOCAL SCHOOLS</v>
      </c>
      <c r="D2624" t="s">
        <v>95</v>
      </c>
      <c r="E2624" t="str">
        <f t="shared" si="81"/>
        <v>0803EASTERN LOCAL SCHOOLS</v>
      </c>
      <c r="F2624" t="s">
        <v>42</v>
      </c>
      <c r="G2624" t="s">
        <v>42</v>
      </c>
      <c r="H2624" t="s">
        <v>41</v>
      </c>
      <c r="I2624" s="11">
        <v>685357.33</v>
      </c>
      <c r="J2624" s="12">
        <v>4.3061880000000002E-4</v>
      </c>
      <c r="K2624">
        <f>IFERROR(VLOOKUP(E2624,Sheet1!$D$2:$E$1226,2,FALSE),"")</f>
        <v>3904603</v>
      </c>
    </row>
    <row r="2625" spans="1:11" x14ac:dyDescent="0.2">
      <c r="A2625">
        <f t="shared" si="80"/>
        <v>3904603</v>
      </c>
      <c r="B2625" s="11">
        <v>2019</v>
      </c>
      <c r="C2625" s="11" t="str">
        <f>F2625</f>
        <v>EASTERN LOCAL SCHOOLS</v>
      </c>
      <c r="D2625" t="s">
        <v>95</v>
      </c>
      <c r="E2625" t="str">
        <f t="shared" si="81"/>
        <v>0803EASTERN LOCAL SCHOOLS</v>
      </c>
      <c r="F2625" t="s">
        <v>42</v>
      </c>
      <c r="G2625" t="s">
        <v>42</v>
      </c>
      <c r="H2625" t="s">
        <v>41</v>
      </c>
      <c r="I2625" s="11">
        <v>669767.59</v>
      </c>
      <c r="J2625" s="12">
        <v>4.0748690000000002E-4</v>
      </c>
      <c r="K2625">
        <f>IFERROR(VLOOKUP(E2625,Sheet1!$D$2:$E$1226,2,FALSE),"")</f>
        <v>3904603</v>
      </c>
    </row>
    <row r="2626" spans="1:11" x14ac:dyDescent="0.2">
      <c r="A2626">
        <f t="shared" si="80"/>
        <v>3904603</v>
      </c>
      <c r="B2626" s="11">
        <v>2020</v>
      </c>
      <c r="C2626" s="11" t="str">
        <f>F2626</f>
        <v>EASTERN LOCAL SCHOOLS</v>
      </c>
      <c r="D2626" t="s">
        <v>95</v>
      </c>
      <c r="E2626" t="str">
        <f t="shared" si="81"/>
        <v>0803EASTERN LOCAL SCHOOLS</v>
      </c>
      <c r="F2626" t="s">
        <v>42</v>
      </c>
      <c r="G2626" t="s">
        <v>42</v>
      </c>
      <c r="H2626" t="s">
        <v>41</v>
      </c>
      <c r="I2626" s="11">
        <v>668915.67000000004</v>
      </c>
      <c r="J2626" s="12">
        <v>3.9590619999999997E-4</v>
      </c>
      <c r="K2626">
        <f>IFERROR(VLOOKUP(E2626,Sheet1!$D$2:$E$1226,2,FALSE),"")</f>
        <v>3904603</v>
      </c>
    </row>
    <row r="2627" spans="1:11" x14ac:dyDescent="0.2">
      <c r="A2627">
        <f t="shared" ref="A2627:A2690" si="82">K2627</f>
        <v>3904603</v>
      </c>
      <c r="B2627" s="11">
        <v>2021</v>
      </c>
      <c r="C2627" s="11" t="str">
        <f>F2627</f>
        <v>EASTERN LOCAL SCHOOLS</v>
      </c>
      <c r="D2627" t="s">
        <v>95</v>
      </c>
      <c r="E2627" t="str">
        <f t="shared" ref="E2627:E2690" si="83">D2627&amp;F2627</f>
        <v>0803EASTERN LOCAL SCHOOLS</v>
      </c>
      <c r="F2627" t="s">
        <v>42</v>
      </c>
      <c r="G2627" t="s">
        <v>42</v>
      </c>
      <c r="H2627" t="s">
        <v>41</v>
      </c>
      <c r="I2627" s="11">
        <v>661142.25</v>
      </c>
      <c r="J2627" s="12">
        <v>3.8271437000000002E-4</v>
      </c>
      <c r="K2627">
        <f>IFERROR(VLOOKUP(E2627,Sheet1!$D$2:$E$1226,2,FALSE),"")</f>
        <v>3904603</v>
      </c>
    </row>
    <row r="2628" spans="1:11" x14ac:dyDescent="0.2">
      <c r="A2628">
        <f t="shared" si="82"/>
        <v>3904603</v>
      </c>
      <c r="B2628" s="11">
        <v>2022</v>
      </c>
      <c r="C2628" s="11" t="str">
        <f>F2628</f>
        <v>EASTERN LOCAL SCHOOLS</v>
      </c>
      <c r="D2628" t="s">
        <v>95</v>
      </c>
      <c r="E2628" t="str">
        <f t="shared" si="83"/>
        <v>0803EASTERN LOCAL SCHOOLS</v>
      </c>
      <c r="F2628" t="s">
        <v>42</v>
      </c>
      <c r="G2628" t="s">
        <v>42</v>
      </c>
      <c r="H2628" t="s">
        <v>41</v>
      </c>
      <c r="I2628" s="11">
        <v>698970.67</v>
      </c>
      <c r="J2628" s="12">
        <v>3.8403569999999999E-4</v>
      </c>
      <c r="K2628">
        <f>IFERROR(VLOOKUP(E2628,Sheet1!$D$2:$E$1226,2,FALSE),"")</f>
        <v>3904603</v>
      </c>
    </row>
    <row r="2629" spans="1:11" x14ac:dyDescent="0.2">
      <c r="A2629">
        <f t="shared" si="82"/>
        <v>3904603</v>
      </c>
      <c r="B2629" s="11">
        <v>2023</v>
      </c>
      <c r="C2629" s="11" t="str">
        <f>F2629</f>
        <v>EASTERN LOCAL SCHOOLS</v>
      </c>
      <c r="D2629" t="s">
        <v>95</v>
      </c>
      <c r="E2629" t="str">
        <f t="shared" si="83"/>
        <v>0803EASTERN LOCAL SCHOOLS</v>
      </c>
      <c r="F2629" t="s">
        <v>42</v>
      </c>
      <c r="G2629" t="s">
        <v>42</v>
      </c>
      <c r="H2629" t="s">
        <v>41</v>
      </c>
      <c r="I2629" s="11">
        <v>735211.79</v>
      </c>
      <c r="J2629" s="12">
        <v>3.8880410000000001E-4</v>
      </c>
      <c r="K2629">
        <f>IFERROR(VLOOKUP(E2629,Sheet1!$D$2:$E$1226,2,FALSE),"")</f>
        <v>3904603</v>
      </c>
    </row>
    <row r="2630" spans="1:11" x14ac:dyDescent="0.2">
      <c r="A2630" t="str">
        <f t="shared" si="82"/>
        <v/>
      </c>
      <c r="B2630" s="11">
        <v>2015</v>
      </c>
      <c r="C2630" s="11" t="str">
        <f>F2630</f>
        <v>EASTERN LOCAL SCHOOLS</v>
      </c>
      <c r="D2630" t="s">
        <v>538</v>
      </c>
      <c r="E2630" t="str">
        <f t="shared" si="83"/>
        <v>5302EASTERN LOCAL SCHOOLS</v>
      </c>
      <c r="F2630" t="s">
        <v>42</v>
      </c>
      <c r="G2630" t="s">
        <v>42</v>
      </c>
      <c r="H2630" t="s">
        <v>487</v>
      </c>
      <c r="I2630" s="11">
        <v>459544.73</v>
      </c>
      <c r="J2630" s="12">
        <v>3.1461329999999999E-4</v>
      </c>
      <c r="K2630" t="str">
        <f>IFERROR(VLOOKUP(E2630,Sheet1!$D$2:$E$1226,2,FALSE),"")</f>
        <v/>
      </c>
    </row>
    <row r="2631" spans="1:11" x14ac:dyDescent="0.2">
      <c r="A2631" t="str">
        <f t="shared" si="82"/>
        <v/>
      </c>
      <c r="B2631" s="11">
        <v>2016</v>
      </c>
      <c r="C2631" s="11" t="str">
        <f>F2631</f>
        <v>EASTERN LOCAL SCHOOLS</v>
      </c>
      <c r="D2631" t="s">
        <v>538</v>
      </c>
      <c r="E2631" t="str">
        <f t="shared" si="83"/>
        <v>5302EASTERN LOCAL SCHOOLS</v>
      </c>
      <c r="F2631" t="s">
        <v>42</v>
      </c>
      <c r="G2631" t="s">
        <v>42</v>
      </c>
      <c r="H2631" t="s">
        <v>487</v>
      </c>
      <c r="I2631" s="11">
        <v>456766.95</v>
      </c>
      <c r="J2631" s="12">
        <v>3.1007840000000001E-4</v>
      </c>
      <c r="K2631" t="str">
        <f>IFERROR(VLOOKUP(E2631,Sheet1!$D$2:$E$1226,2,FALSE),"")</f>
        <v/>
      </c>
    </row>
    <row r="2632" spans="1:11" x14ac:dyDescent="0.2">
      <c r="A2632" t="str">
        <f t="shared" si="82"/>
        <v/>
      </c>
      <c r="B2632" s="11">
        <v>2017</v>
      </c>
      <c r="C2632" s="11" t="str">
        <f>F2632</f>
        <v>EASTERN LOCAL SCHOOLS</v>
      </c>
      <c r="D2632" t="s">
        <v>538</v>
      </c>
      <c r="E2632" t="str">
        <f t="shared" si="83"/>
        <v>5302EASTERN LOCAL SCHOOLS</v>
      </c>
      <c r="F2632" t="s">
        <v>42</v>
      </c>
      <c r="G2632" t="s">
        <v>42</v>
      </c>
      <c r="H2632" t="s">
        <v>487</v>
      </c>
      <c r="I2632" s="11">
        <v>499136.82</v>
      </c>
      <c r="J2632" s="12">
        <v>3.2429840000000002E-4</v>
      </c>
      <c r="K2632" t="str">
        <f>IFERROR(VLOOKUP(E2632,Sheet1!$D$2:$E$1226,2,FALSE),"")</f>
        <v/>
      </c>
    </row>
    <row r="2633" spans="1:11" x14ac:dyDescent="0.2">
      <c r="A2633" t="str">
        <f t="shared" si="82"/>
        <v/>
      </c>
      <c r="B2633" s="11">
        <v>2018</v>
      </c>
      <c r="C2633" s="11" t="str">
        <f>F2633</f>
        <v>EASTERN LOCAL SCHOOLS</v>
      </c>
      <c r="D2633" t="s">
        <v>538</v>
      </c>
      <c r="E2633" t="str">
        <f t="shared" si="83"/>
        <v>5302EASTERN LOCAL SCHOOLS</v>
      </c>
      <c r="F2633" t="s">
        <v>42</v>
      </c>
      <c r="G2633" t="s">
        <v>42</v>
      </c>
      <c r="H2633" t="s">
        <v>487</v>
      </c>
      <c r="I2633" s="11">
        <v>491328.73</v>
      </c>
      <c r="J2633" s="12">
        <v>3.0870810000000002E-4</v>
      </c>
      <c r="K2633" t="str">
        <f>IFERROR(VLOOKUP(E2633,Sheet1!$D$2:$E$1226,2,FALSE),"")</f>
        <v/>
      </c>
    </row>
    <row r="2634" spans="1:11" x14ac:dyDescent="0.2">
      <c r="A2634" t="str">
        <f t="shared" si="82"/>
        <v/>
      </c>
      <c r="B2634" s="11">
        <v>2019</v>
      </c>
      <c r="C2634" s="11" t="str">
        <f>F2634</f>
        <v>EASTERN LOCAL SCHOOLS</v>
      </c>
      <c r="D2634" t="s">
        <v>538</v>
      </c>
      <c r="E2634" t="str">
        <f t="shared" si="83"/>
        <v>5302EASTERN LOCAL SCHOOLS</v>
      </c>
      <c r="F2634" t="s">
        <v>42</v>
      </c>
      <c r="G2634" t="s">
        <v>42</v>
      </c>
      <c r="H2634" t="s">
        <v>487</v>
      </c>
      <c r="I2634" s="11">
        <v>524279.93</v>
      </c>
      <c r="J2634" s="12">
        <v>3.1897220000000001E-4</v>
      </c>
      <c r="K2634" t="str">
        <f>IFERROR(VLOOKUP(E2634,Sheet1!$D$2:$E$1226,2,FALSE),"")</f>
        <v/>
      </c>
    </row>
    <row r="2635" spans="1:11" x14ac:dyDescent="0.2">
      <c r="A2635" t="str">
        <f t="shared" si="82"/>
        <v/>
      </c>
      <c r="B2635" s="11">
        <v>2020</v>
      </c>
      <c r="C2635" s="11" t="str">
        <f>F2635</f>
        <v>EASTERN LOCAL SCHOOLS</v>
      </c>
      <c r="D2635" t="s">
        <v>538</v>
      </c>
      <c r="E2635" t="str">
        <f t="shared" si="83"/>
        <v>5302EASTERN LOCAL SCHOOLS</v>
      </c>
      <c r="F2635" t="s">
        <v>42</v>
      </c>
      <c r="G2635" t="s">
        <v>42</v>
      </c>
      <c r="H2635" t="s">
        <v>487</v>
      </c>
      <c r="I2635" s="11">
        <v>548794.56999999995</v>
      </c>
      <c r="J2635" s="12">
        <v>3.2481099999999999E-4</v>
      </c>
      <c r="K2635" t="str">
        <f>IFERROR(VLOOKUP(E2635,Sheet1!$D$2:$E$1226,2,FALSE),"")</f>
        <v/>
      </c>
    </row>
    <row r="2636" spans="1:11" x14ac:dyDescent="0.2">
      <c r="A2636" t="str">
        <f t="shared" si="82"/>
        <v/>
      </c>
      <c r="B2636" s="11">
        <v>2021</v>
      </c>
      <c r="C2636" s="11" t="str">
        <f>F2636</f>
        <v>EASTERN LOCAL SCHOOLS</v>
      </c>
      <c r="D2636" t="s">
        <v>538</v>
      </c>
      <c r="E2636" t="str">
        <f t="shared" si="83"/>
        <v>5302EASTERN LOCAL SCHOOLS</v>
      </c>
      <c r="F2636" t="s">
        <v>42</v>
      </c>
      <c r="G2636" t="s">
        <v>42</v>
      </c>
      <c r="H2636" t="s">
        <v>487</v>
      </c>
      <c r="I2636" s="11">
        <v>564801.98</v>
      </c>
      <c r="J2636" s="12">
        <v>3.2694602999999999E-4</v>
      </c>
      <c r="K2636" t="str">
        <f>IFERROR(VLOOKUP(E2636,Sheet1!$D$2:$E$1226,2,FALSE),"")</f>
        <v/>
      </c>
    </row>
    <row r="2637" spans="1:11" x14ac:dyDescent="0.2">
      <c r="A2637" t="str">
        <f t="shared" si="82"/>
        <v/>
      </c>
      <c r="B2637" s="11">
        <v>2022</v>
      </c>
      <c r="C2637" s="11" t="str">
        <f>F2637</f>
        <v>EASTERN LOCAL SCHOOLS</v>
      </c>
      <c r="D2637" t="s">
        <v>538</v>
      </c>
      <c r="E2637" t="str">
        <f t="shared" si="83"/>
        <v>5302EASTERN LOCAL SCHOOLS</v>
      </c>
      <c r="F2637" t="s">
        <v>42</v>
      </c>
      <c r="G2637" t="s">
        <v>42</v>
      </c>
      <c r="H2637" t="s">
        <v>487</v>
      </c>
      <c r="I2637" s="11">
        <v>596148.15</v>
      </c>
      <c r="J2637" s="12">
        <v>3.2754190000000002E-4</v>
      </c>
      <c r="K2637" t="str">
        <f>IFERROR(VLOOKUP(E2637,Sheet1!$D$2:$E$1226,2,FALSE),"")</f>
        <v/>
      </c>
    </row>
    <row r="2638" spans="1:11" x14ac:dyDescent="0.2">
      <c r="A2638" t="str">
        <f t="shared" si="82"/>
        <v/>
      </c>
      <c r="B2638" s="11">
        <v>2023</v>
      </c>
      <c r="C2638" s="11" t="str">
        <f>F2638</f>
        <v>EASTERN LOCAL SCHOOLS</v>
      </c>
      <c r="D2638" t="s">
        <v>538</v>
      </c>
      <c r="E2638" t="str">
        <f t="shared" si="83"/>
        <v>5302EASTERN LOCAL SCHOOLS</v>
      </c>
      <c r="F2638" t="s">
        <v>42</v>
      </c>
      <c r="G2638" t="s">
        <v>42</v>
      </c>
      <c r="H2638" t="s">
        <v>487</v>
      </c>
      <c r="I2638" s="11">
        <v>608401.73</v>
      </c>
      <c r="J2638" s="12">
        <v>3.2174280000000003E-4</v>
      </c>
      <c r="K2638" t="str">
        <f>IFERROR(VLOOKUP(E2638,Sheet1!$D$2:$E$1226,2,FALSE),"")</f>
        <v/>
      </c>
    </row>
    <row r="2639" spans="1:11" x14ac:dyDescent="0.2">
      <c r="A2639" t="str">
        <f t="shared" si="82"/>
        <v/>
      </c>
      <c r="B2639" s="11">
        <v>2015</v>
      </c>
      <c r="C2639" s="11" t="str">
        <f>F2639</f>
        <v>EASTERN LOCAL SCHOOLS</v>
      </c>
      <c r="D2639" t="s">
        <v>642</v>
      </c>
      <c r="E2639" t="str">
        <f t="shared" si="83"/>
        <v>6601EASTERN LOCAL SCHOOLS</v>
      </c>
      <c r="F2639" t="s">
        <v>42</v>
      </c>
      <c r="G2639" t="s">
        <v>42</v>
      </c>
      <c r="H2639" t="s">
        <v>590</v>
      </c>
      <c r="I2639" s="11">
        <v>505582.27</v>
      </c>
      <c r="J2639" s="12">
        <v>3.4613150000000002E-4</v>
      </c>
      <c r="K2639" t="str">
        <f>IFERROR(VLOOKUP(E2639,Sheet1!$D$2:$E$1226,2,FALSE),"")</f>
        <v/>
      </c>
    </row>
    <row r="2640" spans="1:11" x14ac:dyDescent="0.2">
      <c r="A2640" t="str">
        <f t="shared" si="82"/>
        <v/>
      </c>
      <c r="B2640" s="11">
        <v>2016</v>
      </c>
      <c r="C2640" s="11" t="str">
        <f>F2640</f>
        <v>EASTERN LOCAL SCHOOLS</v>
      </c>
      <c r="D2640" t="s">
        <v>642</v>
      </c>
      <c r="E2640" t="str">
        <f t="shared" si="83"/>
        <v>6601EASTERN LOCAL SCHOOLS</v>
      </c>
      <c r="F2640" t="s">
        <v>42</v>
      </c>
      <c r="G2640" t="s">
        <v>42</v>
      </c>
      <c r="H2640" t="s">
        <v>590</v>
      </c>
      <c r="I2640" s="11">
        <v>511600.43</v>
      </c>
      <c r="J2640" s="12">
        <v>3.4730239999999999E-4</v>
      </c>
      <c r="K2640" t="str">
        <f>IFERROR(VLOOKUP(E2640,Sheet1!$D$2:$E$1226,2,FALSE),"")</f>
        <v/>
      </c>
    </row>
    <row r="2641" spans="1:11" x14ac:dyDescent="0.2">
      <c r="A2641" t="str">
        <f t="shared" si="82"/>
        <v/>
      </c>
      <c r="B2641" s="11">
        <v>2017</v>
      </c>
      <c r="C2641" s="11" t="str">
        <f>F2641</f>
        <v>EASTERN LOCAL SCHOOLS</v>
      </c>
      <c r="D2641" t="s">
        <v>642</v>
      </c>
      <c r="E2641" t="str">
        <f t="shared" si="83"/>
        <v>6601EASTERN LOCAL SCHOOLS</v>
      </c>
      <c r="F2641" t="s">
        <v>42</v>
      </c>
      <c r="G2641" t="s">
        <v>42</v>
      </c>
      <c r="H2641" t="s">
        <v>590</v>
      </c>
      <c r="I2641" s="11">
        <v>622424.46</v>
      </c>
      <c r="J2641" s="12">
        <v>4.0440060000000001E-4</v>
      </c>
      <c r="K2641" t="str">
        <f>IFERROR(VLOOKUP(E2641,Sheet1!$D$2:$E$1226,2,FALSE),"")</f>
        <v/>
      </c>
    </row>
    <row r="2642" spans="1:11" x14ac:dyDescent="0.2">
      <c r="A2642" t="str">
        <f t="shared" si="82"/>
        <v/>
      </c>
      <c r="B2642" s="11">
        <v>2018</v>
      </c>
      <c r="C2642" s="11" t="str">
        <f>F2642</f>
        <v>EASTERN LOCAL SCHOOLS</v>
      </c>
      <c r="D2642" t="s">
        <v>642</v>
      </c>
      <c r="E2642" t="str">
        <f t="shared" si="83"/>
        <v>6601EASTERN LOCAL SCHOOLS</v>
      </c>
      <c r="F2642" t="s">
        <v>42</v>
      </c>
      <c r="G2642" t="s">
        <v>42</v>
      </c>
      <c r="H2642" t="s">
        <v>590</v>
      </c>
      <c r="I2642" s="11">
        <v>670535.57999999996</v>
      </c>
      <c r="J2642" s="12">
        <v>4.2130610000000001E-4</v>
      </c>
      <c r="K2642" t="str">
        <f>IFERROR(VLOOKUP(E2642,Sheet1!$D$2:$E$1226,2,FALSE),"")</f>
        <v/>
      </c>
    </row>
    <row r="2643" spans="1:11" x14ac:dyDescent="0.2">
      <c r="A2643" t="str">
        <f t="shared" si="82"/>
        <v/>
      </c>
      <c r="B2643" s="11">
        <v>2019</v>
      </c>
      <c r="C2643" s="11" t="str">
        <f>F2643</f>
        <v>EASTERN LOCAL SCHOOLS</v>
      </c>
      <c r="D2643" t="s">
        <v>642</v>
      </c>
      <c r="E2643" t="str">
        <f t="shared" si="83"/>
        <v>6601EASTERN LOCAL SCHOOLS</v>
      </c>
      <c r="F2643" t="s">
        <v>42</v>
      </c>
      <c r="G2643" t="s">
        <v>42</v>
      </c>
      <c r="H2643" t="s">
        <v>590</v>
      </c>
      <c r="I2643" s="11">
        <v>712777.63</v>
      </c>
      <c r="J2643" s="12">
        <v>4.336543E-4</v>
      </c>
      <c r="K2643" t="str">
        <f>IFERROR(VLOOKUP(E2643,Sheet1!$D$2:$E$1226,2,FALSE),"")</f>
        <v/>
      </c>
    </row>
    <row r="2644" spans="1:11" x14ac:dyDescent="0.2">
      <c r="A2644" t="str">
        <f t="shared" si="82"/>
        <v/>
      </c>
      <c r="B2644" s="11">
        <v>2020</v>
      </c>
      <c r="C2644" s="11" t="str">
        <f>F2644</f>
        <v>EASTERN LOCAL SCHOOLS</v>
      </c>
      <c r="D2644" t="s">
        <v>642</v>
      </c>
      <c r="E2644" t="str">
        <f t="shared" si="83"/>
        <v>6601EASTERN LOCAL SCHOOLS</v>
      </c>
      <c r="F2644" t="s">
        <v>42</v>
      </c>
      <c r="G2644" t="s">
        <v>42</v>
      </c>
      <c r="H2644" t="s">
        <v>590</v>
      </c>
      <c r="I2644" s="11">
        <v>733714</v>
      </c>
      <c r="J2644" s="12">
        <v>4.3425789999999999E-4</v>
      </c>
      <c r="K2644" t="str">
        <f>IFERROR(VLOOKUP(E2644,Sheet1!$D$2:$E$1226,2,FALSE),"")</f>
        <v/>
      </c>
    </row>
    <row r="2645" spans="1:11" x14ac:dyDescent="0.2">
      <c r="A2645" t="str">
        <f t="shared" si="82"/>
        <v/>
      </c>
      <c r="B2645" s="11">
        <v>2021</v>
      </c>
      <c r="C2645" s="11" t="str">
        <f>F2645</f>
        <v>EASTERN LOCAL SCHOOLS</v>
      </c>
      <c r="D2645" t="s">
        <v>642</v>
      </c>
      <c r="E2645" t="str">
        <f t="shared" si="83"/>
        <v>6601EASTERN LOCAL SCHOOLS</v>
      </c>
      <c r="F2645" t="s">
        <v>42</v>
      </c>
      <c r="G2645" t="s">
        <v>42</v>
      </c>
      <c r="H2645" t="s">
        <v>590</v>
      </c>
      <c r="I2645" s="11">
        <v>774394.48</v>
      </c>
      <c r="J2645" s="12">
        <v>4.4827251000000002E-4</v>
      </c>
      <c r="K2645" t="str">
        <f>IFERROR(VLOOKUP(E2645,Sheet1!$D$2:$E$1226,2,FALSE),"")</f>
        <v/>
      </c>
    </row>
    <row r="2646" spans="1:11" x14ac:dyDescent="0.2">
      <c r="A2646" t="str">
        <f t="shared" si="82"/>
        <v/>
      </c>
      <c r="B2646" s="11">
        <v>2022</v>
      </c>
      <c r="C2646" s="11" t="str">
        <f>F2646</f>
        <v>EASTERN LOCAL SCHOOLS</v>
      </c>
      <c r="D2646" t="s">
        <v>642</v>
      </c>
      <c r="E2646" t="str">
        <f t="shared" si="83"/>
        <v>6601EASTERN LOCAL SCHOOLS</v>
      </c>
      <c r="F2646" t="s">
        <v>42</v>
      </c>
      <c r="G2646" t="s">
        <v>42</v>
      </c>
      <c r="H2646" t="s">
        <v>590</v>
      </c>
      <c r="I2646" s="11">
        <v>826694.12</v>
      </c>
      <c r="J2646" s="12">
        <v>4.5421090000000001E-4</v>
      </c>
      <c r="K2646" t="str">
        <f>IFERROR(VLOOKUP(E2646,Sheet1!$D$2:$E$1226,2,FALSE),"")</f>
        <v/>
      </c>
    </row>
    <row r="2647" spans="1:11" x14ac:dyDescent="0.2">
      <c r="A2647" t="str">
        <f t="shared" si="82"/>
        <v/>
      </c>
      <c r="B2647" s="11">
        <v>2023</v>
      </c>
      <c r="C2647" s="11" t="str">
        <f>F2647</f>
        <v>EASTERN LOCAL SCHOOLS</v>
      </c>
      <c r="D2647" t="s">
        <v>642</v>
      </c>
      <c r="E2647" t="str">
        <f t="shared" si="83"/>
        <v>6601EASTERN LOCAL SCHOOLS</v>
      </c>
      <c r="F2647" t="s">
        <v>42</v>
      </c>
      <c r="G2647" t="s">
        <v>42</v>
      </c>
      <c r="H2647" t="s">
        <v>590</v>
      </c>
      <c r="I2647" s="11">
        <v>835513.27</v>
      </c>
      <c r="J2647" s="12">
        <v>4.4184680000000003E-4</v>
      </c>
      <c r="K2647" t="str">
        <f>IFERROR(VLOOKUP(E2647,Sheet1!$D$2:$E$1226,2,FALSE),"")</f>
        <v/>
      </c>
    </row>
    <row r="2648" spans="1:11" x14ac:dyDescent="0.2">
      <c r="A2648">
        <f t="shared" si="82"/>
        <v>3901550</v>
      </c>
      <c r="B2648" s="11">
        <v>2015</v>
      </c>
      <c r="C2648" s="11" t="str">
        <f>F2648</f>
        <v>EASTLAND PREPARATORY ACADEMY</v>
      </c>
      <c r="D2648" t="s">
        <v>2370</v>
      </c>
      <c r="E2648" t="str">
        <f t="shared" si="83"/>
        <v>D374EASTLAND PREPARATORY ACADEMY</v>
      </c>
      <c r="F2648" t="s">
        <v>2545</v>
      </c>
      <c r="G2648" t="s">
        <v>2369</v>
      </c>
      <c r="H2648" t="s">
        <v>233</v>
      </c>
      <c r="I2648" s="11">
        <v>32976.980000000003</v>
      </c>
      <c r="J2648" s="12">
        <v>2.25767E-5</v>
      </c>
      <c r="K2648">
        <f>IFERROR(VLOOKUP(E2648,Sheet1!$D$2:$E$1226,2,FALSE),"")</f>
        <v>3901550</v>
      </c>
    </row>
    <row r="2649" spans="1:11" x14ac:dyDescent="0.2">
      <c r="A2649">
        <f t="shared" si="82"/>
        <v>3901550</v>
      </c>
      <c r="B2649" s="11">
        <v>2016</v>
      </c>
      <c r="C2649" s="11" t="str">
        <f>F2649</f>
        <v>EASTLAND PREPARATORY ACADEMY</v>
      </c>
      <c r="D2649" t="s">
        <v>2370</v>
      </c>
      <c r="E2649" t="str">
        <f t="shared" si="83"/>
        <v>D374EASTLAND PREPARATORY ACADEMY</v>
      </c>
      <c r="F2649" t="s">
        <v>2545</v>
      </c>
      <c r="G2649" t="s">
        <v>2369</v>
      </c>
      <c r="H2649" t="s">
        <v>233</v>
      </c>
      <c r="I2649" s="11">
        <v>48365.32</v>
      </c>
      <c r="J2649" s="12">
        <v>3.2833000000000002E-5</v>
      </c>
      <c r="K2649">
        <f>IFERROR(VLOOKUP(E2649,Sheet1!$D$2:$E$1226,2,FALSE),"")</f>
        <v>3901550</v>
      </c>
    </row>
    <row r="2650" spans="1:11" x14ac:dyDescent="0.2">
      <c r="A2650">
        <f t="shared" si="82"/>
        <v>3901550</v>
      </c>
      <c r="B2650" s="11">
        <v>2017</v>
      </c>
      <c r="C2650" s="11" t="str">
        <f>F2650</f>
        <v>EASTLAND PREPARATORY ACADEMY</v>
      </c>
      <c r="D2650" t="s">
        <v>2370</v>
      </c>
      <c r="E2650" t="str">
        <f t="shared" si="83"/>
        <v>D374EASTLAND PREPARATORY ACADEMY</v>
      </c>
      <c r="F2650" t="s">
        <v>2545</v>
      </c>
      <c r="G2650" t="s">
        <v>2369</v>
      </c>
      <c r="H2650" t="s">
        <v>233</v>
      </c>
      <c r="I2650" s="11">
        <v>52164.73</v>
      </c>
      <c r="J2650" s="12">
        <v>3.3892400000000001E-5</v>
      </c>
      <c r="K2650">
        <f>IFERROR(VLOOKUP(E2650,Sheet1!$D$2:$E$1226,2,FALSE),"")</f>
        <v>3901550</v>
      </c>
    </row>
    <row r="2651" spans="1:11" x14ac:dyDescent="0.2">
      <c r="A2651">
        <f t="shared" si="82"/>
        <v>3901550</v>
      </c>
      <c r="B2651" s="11">
        <v>2018</v>
      </c>
      <c r="C2651" s="11" t="str">
        <f>F2651</f>
        <v>EASTLAND PREPARATORY ACADEMY</v>
      </c>
      <c r="D2651" t="s">
        <v>2370</v>
      </c>
      <c r="E2651" t="str">
        <f t="shared" si="83"/>
        <v>D374EASTLAND PREPARATORY ACADEMY</v>
      </c>
      <c r="F2651" t="s">
        <v>2545</v>
      </c>
      <c r="G2651" t="s">
        <v>2369</v>
      </c>
      <c r="H2651" t="s">
        <v>233</v>
      </c>
      <c r="I2651" s="11">
        <v>59591.57</v>
      </c>
      <c r="J2651" s="12">
        <v>3.7442099999999999E-5</v>
      </c>
      <c r="K2651">
        <f>IFERROR(VLOOKUP(E2651,Sheet1!$D$2:$E$1226,2,FALSE),"")</f>
        <v>3901550</v>
      </c>
    </row>
    <row r="2652" spans="1:11" x14ac:dyDescent="0.2">
      <c r="A2652">
        <f t="shared" si="82"/>
        <v>3901550</v>
      </c>
      <c r="B2652" s="11">
        <v>2019</v>
      </c>
      <c r="C2652" s="11" t="str">
        <f>F2652</f>
        <v>EASTLAND PREPARATORY ACADEMY</v>
      </c>
      <c r="D2652" t="s">
        <v>2370</v>
      </c>
      <c r="E2652" t="str">
        <f t="shared" si="83"/>
        <v>D374EASTLAND PREPARATORY ACADEMY</v>
      </c>
      <c r="F2652" t="s">
        <v>2545</v>
      </c>
      <c r="G2652" t="s">
        <v>2545</v>
      </c>
      <c r="H2652" t="s">
        <v>233</v>
      </c>
      <c r="I2652" s="11">
        <v>82544.55</v>
      </c>
      <c r="J2652" s="12">
        <v>5.0220099999999997E-5</v>
      </c>
      <c r="K2652">
        <f>IFERROR(VLOOKUP(E2652,Sheet1!$D$2:$E$1226,2,FALSE),"")</f>
        <v>3901550</v>
      </c>
    </row>
    <row r="2653" spans="1:11" x14ac:dyDescent="0.2">
      <c r="A2653">
        <f t="shared" si="82"/>
        <v>3901550</v>
      </c>
      <c r="B2653" s="11">
        <v>2020</v>
      </c>
      <c r="C2653" s="11" t="str">
        <f>F2653</f>
        <v>EASTLAND PREPARATORY ACADEMY</v>
      </c>
      <c r="D2653" t="s">
        <v>2370</v>
      </c>
      <c r="E2653" t="str">
        <f t="shared" si="83"/>
        <v>D374EASTLAND PREPARATORY ACADEMY</v>
      </c>
      <c r="F2653" t="s">
        <v>2545</v>
      </c>
      <c r="G2653" t="s">
        <v>2545</v>
      </c>
      <c r="H2653" t="s">
        <v>233</v>
      </c>
      <c r="I2653" s="11">
        <v>113837.68</v>
      </c>
      <c r="J2653" s="12">
        <v>6.7376299999999994E-5</v>
      </c>
      <c r="K2653">
        <f>IFERROR(VLOOKUP(E2653,Sheet1!$D$2:$E$1226,2,FALSE),"")</f>
        <v>3901550</v>
      </c>
    </row>
    <row r="2654" spans="1:11" x14ac:dyDescent="0.2">
      <c r="A2654">
        <f t="shared" si="82"/>
        <v>3901550</v>
      </c>
      <c r="B2654" s="11">
        <v>2021</v>
      </c>
      <c r="C2654" s="11" t="str">
        <f>F2654</f>
        <v>EASTLAND PREPARATORY ACADEMY</v>
      </c>
      <c r="D2654" t="s">
        <v>2370</v>
      </c>
      <c r="E2654" t="str">
        <f t="shared" si="83"/>
        <v>D374EASTLAND PREPARATORY ACADEMY</v>
      </c>
      <c r="F2654" t="s">
        <v>2545</v>
      </c>
      <c r="G2654" t="s">
        <v>2545</v>
      </c>
      <c r="H2654" t="s">
        <v>233</v>
      </c>
      <c r="I2654" s="11">
        <v>164112.95000000001</v>
      </c>
      <c r="J2654" s="12">
        <v>9.4999800000000005E-5</v>
      </c>
      <c r="K2654">
        <f>IFERROR(VLOOKUP(E2654,Sheet1!$D$2:$E$1226,2,FALSE),"")</f>
        <v>3901550</v>
      </c>
    </row>
    <row r="2655" spans="1:11" x14ac:dyDescent="0.2">
      <c r="A2655">
        <f t="shared" si="82"/>
        <v>3901550</v>
      </c>
      <c r="B2655" s="11">
        <v>2022</v>
      </c>
      <c r="C2655" s="11" t="str">
        <f>F2655</f>
        <v>EASTLAND PREPARATORY ACADEMY</v>
      </c>
      <c r="D2655" t="s">
        <v>2370</v>
      </c>
      <c r="E2655" t="str">
        <f t="shared" si="83"/>
        <v>D374EASTLAND PREPARATORY ACADEMY</v>
      </c>
      <c r="F2655" t="s">
        <v>2545</v>
      </c>
      <c r="G2655" t="s">
        <v>2545</v>
      </c>
      <c r="H2655" t="s">
        <v>233</v>
      </c>
      <c r="I2655" s="11">
        <v>180288.95</v>
      </c>
      <c r="J2655" s="12">
        <v>9.9056199999999995E-5</v>
      </c>
      <c r="K2655">
        <f>IFERROR(VLOOKUP(E2655,Sheet1!$D$2:$E$1226,2,FALSE),"")</f>
        <v>3901550</v>
      </c>
    </row>
    <row r="2656" spans="1:11" x14ac:dyDescent="0.2">
      <c r="A2656">
        <f t="shared" si="82"/>
        <v>3901550</v>
      </c>
      <c r="B2656" s="11">
        <v>2023</v>
      </c>
      <c r="C2656" s="11" t="str">
        <f>F2656</f>
        <v>EASTLAND PREPARATORY ACADEMY</v>
      </c>
      <c r="D2656" t="s">
        <v>2370</v>
      </c>
      <c r="E2656" t="str">
        <f t="shared" si="83"/>
        <v>D374EASTLAND PREPARATORY ACADEMY</v>
      </c>
      <c r="F2656" t="s">
        <v>2545</v>
      </c>
      <c r="G2656" t="s">
        <v>2545</v>
      </c>
      <c r="H2656" t="s">
        <v>233</v>
      </c>
      <c r="I2656" s="11">
        <v>170653.21</v>
      </c>
      <c r="J2656" s="12">
        <v>9.0247000000000005E-5</v>
      </c>
      <c r="K2656">
        <f>IFERROR(VLOOKUP(E2656,Sheet1!$D$2:$E$1226,2,FALSE),"")</f>
        <v>3901550</v>
      </c>
    </row>
    <row r="2657" spans="1:11" x14ac:dyDescent="0.2">
      <c r="A2657">
        <f t="shared" si="82"/>
        <v>3905100</v>
      </c>
      <c r="B2657" s="11">
        <v>2015</v>
      </c>
      <c r="C2657" s="11" t="str">
        <f>F2657</f>
        <v>EASTLAND-FAIRFIELD JVS</v>
      </c>
      <c r="D2657" t="s">
        <v>1438</v>
      </c>
      <c r="E2657" t="str">
        <f t="shared" si="83"/>
        <v>9804EASTLAND-FAIRFIELD JVS</v>
      </c>
      <c r="F2657" t="s">
        <v>1388</v>
      </c>
      <c r="G2657" t="s">
        <v>1388</v>
      </c>
      <c r="H2657" t="s">
        <v>233</v>
      </c>
      <c r="I2657" s="11">
        <v>1247541.4099999999</v>
      </c>
      <c r="J2657" s="12">
        <v>8.540911E-4</v>
      </c>
      <c r="K2657">
        <f>IFERROR(VLOOKUP(E2657,Sheet1!$D$2:$E$1226,2,FALSE),"")</f>
        <v>3905100</v>
      </c>
    </row>
    <row r="2658" spans="1:11" x14ac:dyDescent="0.2">
      <c r="A2658">
        <f t="shared" si="82"/>
        <v>3905100</v>
      </c>
      <c r="B2658" s="11">
        <v>2016</v>
      </c>
      <c r="C2658" s="11" t="str">
        <f>F2658</f>
        <v>EASTLAND-FAIRFIELD JVS</v>
      </c>
      <c r="D2658" t="s">
        <v>1438</v>
      </c>
      <c r="E2658" t="str">
        <f t="shared" si="83"/>
        <v>9804EASTLAND-FAIRFIELD JVS</v>
      </c>
      <c r="F2658" t="s">
        <v>1388</v>
      </c>
      <c r="G2658" t="s">
        <v>1388</v>
      </c>
      <c r="H2658" t="s">
        <v>233</v>
      </c>
      <c r="I2658" s="11">
        <v>1202436</v>
      </c>
      <c r="J2658" s="12">
        <v>8.162795E-4</v>
      </c>
      <c r="K2658">
        <f>IFERROR(VLOOKUP(E2658,Sheet1!$D$2:$E$1226,2,FALSE),"")</f>
        <v>3905100</v>
      </c>
    </row>
    <row r="2659" spans="1:11" x14ac:dyDescent="0.2">
      <c r="A2659">
        <f t="shared" si="82"/>
        <v>3905100</v>
      </c>
      <c r="B2659" s="11">
        <v>2017</v>
      </c>
      <c r="C2659" s="11" t="str">
        <f>F2659</f>
        <v>EASTLAND-FAIRFIELD JVS</v>
      </c>
      <c r="D2659" t="s">
        <v>1438</v>
      </c>
      <c r="E2659" t="str">
        <f t="shared" si="83"/>
        <v>9804EASTLAND-FAIRFIELD JVS</v>
      </c>
      <c r="F2659" t="s">
        <v>1388</v>
      </c>
      <c r="G2659" t="s">
        <v>1388</v>
      </c>
      <c r="H2659" t="s">
        <v>233</v>
      </c>
      <c r="I2659" s="11">
        <v>1244743.1100000001</v>
      </c>
      <c r="J2659" s="12">
        <v>8.087325E-4</v>
      </c>
      <c r="K2659">
        <f>IFERROR(VLOOKUP(E2659,Sheet1!$D$2:$E$1226,2,FALSE),"")</f>
        <v>3905100</v>
      </c>
    </row>
    <row r="2660" spans="1:11" x14ac:dyDescent="0.2">
      <c r="A2660">
        <f t="shared" si="82"/>
        <v>3905100</v>
      </c>
      <c r="B2660" s="11">
        <v>2018</v>
      </c>
      <c r="C2660" s="11" t="str">
        <f>F2660</f>
        <v>EASTLAND-FAIRFIELD JVS</v>
      </c>
      <c r="D2660" t="s">
        <v>1438</v>
      </c>
      <c r="E2660" t="str">
        <f t="shared" si="83"/>
        <v>9804EASTLAND-FAIRFIELD JVS</v>
      </c>
      <c r="F2660" t="s">
        <v>1388</v>
      </c>
      <c r="G2660" t="s">
        <v>1388</v>
      </c>
      <c r="H2660" t="s">
        <v>233</v>
      </c>
      <c r="I2660" s="11">
        <v>1332043.75</v>
      </c>
      <c r="J2660" s="12">
        <v>8.3694019999999995E-4</v>
      </c>
      <c r="K2660">
        <f>IFERROR(VLOOKUP(E2660,Sheet1!$D$2:$E$1226,2,FALSE),"")</f>
        <v>3905100</v>
      </c>
    </row>
    <row r="2661" spans="1:11" x14ac:dyDescent="0.2">
      <c r="A2661">
        <f t="shared" si="82"/>
        <v>3905100</v>
      </c>
      <c r="B2661" s="11">
        <v>2019</v>
      </c>
      <c r="C2661" s="11" t="str">
        <f>F2661</f>
        <v>EASTLAND-FAIRFIELD JVS</v>
      </c>
      <c r="D2661" t="s">
        <v>1438</v>
      </c>
      <c r="E2661" t="str">
        <f t="shared" si="83"/>
        <v>9804EASTLAND-FAIRFIELD JVS</v>
      </c>
      <c r="F2661" t="s">
        <v>1388</v>
      </c>
      <c r="G2661" t="s">
        <v>1388</v>
      </c>
      <c r="H2661" t="s">
        <v>233</v>
      </c>
      <c r="I2661" s="11">
        <v>1397610.6</v>
      </c>
      <c r="J2661" s="12">
        <v>8.5030700000000002E-4</v>
      </c>
      <c r="K2661">
        <f>IFERROR(VLOOKUP(E2661,Sheet1!$D$2:$E$1226,2,FALSE),"")</f>
        <v>3905100</v>
      </c>
    </row>
    <row r="2662" spans="1:11" x14ac:dyDescent="0.2">
      <c r="A2662">
        <f t="shared" si="82"/>
        <v>3905100</v>
      </c>
      <c r="B2662" s="11">
        <v>2020</v>
      </c>
      <c r="C2662" s="11" t="str">
        <f>F2662</f>
        <v>EASTLAND-FAIRFIELD JVS</v>
      </c>
      <c r="D2662" t="s">
        <v>1438</v>
      </c>
      <c r="E2662" t="str">
        <f t="shared" si="83"/>
        <v>9804EASTLAND-FAIRFIELD JVS</v>
      </c>
      <c r="F2662" t="s">
        <v>1388</v>
      </c>
      <c r="G2662" t="s">
        <v>1388</v>
      </c>
      <c r="H2662" t="s">
        <v>233</v>
      </c>
      <c r="I2662" s="11">
        <v>1480311.67</v>
      </c>
      <c r="J2662" s="12">
        <v>8.7614120000000005E-4</v>
      </c>
      <c r="K2662">
        <f>IFERROR(VLOOKUP(E2662,Sheet1!$D$2:$E$1226,2,FALSE),"")</f>
        <v>3905100</v>
      </c>
    </row>
    <row r="2663" spans="1:11" x14ac:dyDescent="0.2">
      <c r="A2663">
        <f t="shared" si="82"/>
        <v>3905100</v>
      </c>
      <c r="B2663" s="11">
        <v>2021</v>
      </c>
      <c r="C2663" s="11" t="str">
        <f>F2663</f>
        <v>EASTLAND-FAIRFIELD JVS</v>
      </c>
      <c r="D2663" t="s">
        <v>1438</v>
      </c>
      <c r="E2663" t="str">
        <f t="shared" si="83"/>
        <v>9804EASTLAND-FAIRFIELD JVS</v>
      </c>
      <c r="F2663" t="s">
        <v>1388</v>
      </c>
      <c r="G2663" t="s">
        <v>1388</v>
      </c>
      <c r="H2663" t="s">
        <v>233</v>
      </c>
      <c r="I2663" s="11">
        <v>1560819.08</v>
      </c>
      <c r="J2663" s="12">
        <v>9.0350887000000002E-4</v>
      </c>
      <c r="K2663">
        <f>IFERROR(VLOOKUP(E2663,Sheet1!$D$2:$E$1226,2,FALSE),"")</f>
        <v>3905100</v>
      </c>
    </row>
    <row r="2664" spans="1:11" x14ac:dyDescent="0.2">
      <c r="A2664">
        <f t="shared" si="82"/>
        <v>3905100</v>
      </c>
      <c r="B2664" s="11">
        <v>2022</v>
      </c>
      <c r="C2664" s="11" t="str">
        <f>F2664</f>
        <v>EASTLAND-FAIRFIELD JVS</v>
      </c>
      <c r="D2664" t="s">
        <v>1438</v>
      </c>
      <c r="E2664" t="str">
        <f t="shared" si="83"/>
        <v>9804EASTLAND-FAIRFIELD JVS</v>
      </c>
      <c r="F2664" t="s">
        <v>1388</v>
      </c>
      <c r="G2664" t="s">
        <v>1388</v>
      </c>
      <c r="H2664" t="s">
        <v>233</v>
      </c>
      <c r="I2664" s="11">
        <v>1701173.13</v>
      </c>
      <c r="J2664" s="12">
        <v>9.3467620000000002E-4</v>
      </c>
      <c r="K2664">
        <f>IFERROR(VLOOKUP(E2664,Sheet1!$D$2:$E$1226,2,FALSE),"")</f>
        <v>3905100</v>
      </c>
    </row>
    <row r="2665" spans="1:11" x14ac:dyDescent="0.2">
      <c r="A2665">
        <f t="shared" si="82"/>
        <v>3905100</v>
      </c>
      <c r="B2665" s="11">
        <v>2023</v>
      </c>
      <c r="C2665" s="11" t="str">
        <f>F2665</f>
        <v>EASTLAND-FAIRFIELD JVS</v>
      </c>
      <c r="D2665" t="s">
        <v>1438</v>
      </c>
      <c r="E2665" t="str">
        <f t="shared" si="83"/>
        <v>9804EASTLAND-FAIRFIELD JVS</v>
      </c>
      <c r="F2665" t="s">
        <v>1388</v>
      </c>
      <c r="G2665" t="s">
        <v>1388</v>
      </c>
      <c r="H2665" t="s">
        <v>233</v>
      </c>
      <c r="I2665" s="11">
        <v>1827569.87</v>
      </c>
      <c r="J2665" s="12">
        <v>9.6647889999999998E-4</v>
      </c>
      <c r="K2665">
        <f>IFERROR(VLOOKUP(E2665,Sheet1!$D$2:$E$1226,2,FALSE),"")</f>
        <v>3905100</v>
      </c>
    </row>
    <row r="2666" spans="1:11" x14ac:dyDescent="0.2">
      <c r="A2666">
        <f t="shared" si="82"/>
        <v>3905067</v>
      </c>
      <c r="B2666" s="11">
        <v>2015</v>
      </c>
      <c r="C2666" s="11" t="str">
        <f>F2666</f>
        <v>EASTWOOD LOCAL SCHOOLS</v>
      </c>
      <c r="D2666" t="s">
        <v>936</v>
      </c>
      <c r="E2666" t="str">
        <f t="shared" si="83"/>
        <v>8704EASTWOOD LOCAL SCHOOLS</v>
      </c>
      <c r="F2666" t="s">
        <v>886</v>
      </c>
      <c r="G2666" t="s">
        <v>886</v>
      </c>
      <c r="H2666" t="s">
        <v>884</v>
      </c>
      <c r="I2666" s="11">
        <v>889168.12</v>
      </c>
      <c r="J2666" s="12">
        <v>6.0874180000000005E-4</v>
      </c>
      <c r="K2666">
        <f>IFERROR(VLOOKUP(E2666,Sheet1!$D$2:$E$1226,2,FALSE),"")</f>
        <v>3905067</v>
      </c>
    </row>
    <row r="2667" spans="1:11" x14ac:dyDescent="0.2">
      <c r="A2667">
        <f t="shared" si="82"/>
        <v>3905067</v>
      </c>
      <c r="B2667" s="11">
        <v>2016</v>
      </c>
      <c r="C2667" s="11" t="str">
        <f>F2667</f>
        <v>EASTWOOD LOCAL SCHOOLS</v>
      </c>
      <c r="D2667" t="s">
        <v>936</v>
      </c>
      <c r="E2667" t="str">
        <f t="shared" si="83"/>
        <v>8704EASTWOOD LOCAL SCHOOLS</v>
      </c>
      <c r="F2667" t="s">
        <v>886</v>
      </c>
      <c r="G2667" t="s">
        <v>886</v>
      </c>
      <c r="H2667" t="s">
        <v>884</v>
      </c>
      <c r="I2667" s="11">
        <v>966744.72</v>
      </c>
      <c r="J2667" s="12">
        <v>6.5627929999999995E-4</v>
      </c>
      <c r="K2667">
        <f>IFERROR(VLOOKUP(E2667,Sheet1!$D$2:$E$1226,2,FALSE),"")</f>
        <v>3905067</v>
      </c>
    </row>
    <row r="2668" spans="1:11" x14ac:dyDescent="0.2">
      <c r="A2668">
        <f t="shared" si="82"/>
        <v>3905067</v>
      </c>
      <c r="B2668" s="11">
        <v>2017</v>
      </c>
      <c r="C2668" s="11" t="str">
        <f>F2668</f>
        <v>EASTWOOD LOCAL SCHOOLS</v>
      </c>
      <c r="D2668" t="s">
        <v>936</v>
      </c>
      <c r="E2668" t="str">
        <f t="shared" si="83"/>
        <v>8704EASTWOOD LOCAL SCHOOLS</v>
      </c>
      <c r="F2668" t="s">
        <v>886</v>
      </c>
      <c r="G2668" t="s">
        <v>886</v>
      </c>
      <c r="H2668" t="s">
        <v>884</v>
      </c>
      <c r="I2668" s="11">
        <v>959787.08</v>
      </c>
      <c r="J2668" s="12">
        <v>6.2359130000000005E-4</v>
      </c>
      <c r="K2668">
        <f>IFERROR(VLOOKUP(E2668,Sheet1!$D$2:$E$1226,2,FALSE),"")</f>
        <v>3905067</v>
      </c>
    </row>
    <row r="2669" spans="1:11" x14ac:dyDescent="0.2">
      <c r="A2669">
        <f t="shared" si="82"/>
        <v>3905067</v>
      </c>
      <c r="B2669" s="11">
        <v>2018</v>
      </c>
      <c r="C2669" s="11" t="str">
        <f>F2669</f>
        <v>EASTWOOD LOCAL SCHOOLS</v>
      </c>
      <c r="D2669" t="s">
        <v>936</v>
      </c>
      <c r="E2669" t="str">
        <f t="shared" si="83"/>
        <v>8704EASTWOOD LOCAL SCHOOLS</v>
      </c>
      <c r="F2669" t="s">
        <v>886</v>
      </c>
      <c r="G2669" t="s">
        <v>886</v>
      </c>
      <c r="H2669" t="s">
        <v>884</v>
      </c>
      <c r="I2669" s="11">
        <v>1002283.94</v>
      </c>
      <c r="J2669" s="12">
        <v>6.2974790000000004E-4</v>
      </c>
      <c r="K2669">
        <f>IFERROR(VLOOKUP(E2669,Sheet1!$D$2:$E$1226,2,FALSE),"")</f>
        <v>3905067</v>
      </c>
    </row>
    <row r="2670" spans="1:11" x14ac:dyDescent="0.2">
      <c r="A2670">
        <f t="shared" si="82"/>
        <v>3905067</v>
      </c>
      <c r="B2670" s="11">
        <v>2019</v>
      </c>
      <c r="C2670" s="11" t="str">
        <f>F2670</f>
        <v>EASTWOOD LOCAL SCHOOLS</v>
      </c>
      <c r="D2670" t="s">
        <v>936</v>
      </c>
      <c r="E2670" t="str">
        <f t="shared" si="83"/>
        <v>8704EASTWOOD LOCAL SCHOOLS</v>
      </c>
      <c r="F2670" t="s">
        <v>886</v>
      </c>
      <c r="G2670" t="s">
        <v>886</v>
      </c>
      <c r="H2670" t="s">
        <v>884</v>
      </c>
      <c r="I2670" s="11">
        <v>1042034.65</v>
      </c>
      <c r="J2670" s="12">
        <v>6.3397439999999996E-4</v>
      </c>
      <c r="K2670">
        <f>IFERROR(VLOOKUP(E2670,Sheet1!$D$2:$E$1226,2,FALSE),"")</f>
        <v>3905067</v>
      </c>
    </row>
    <row r="2671" spans="1:11" x14ac:dyDescent="0.2">
      <c r="A2671">
        <f t="shared" si="82"/>
        <v>3905067</v>
      </c>
      <c r="B2671" s="11">
        <v>2020</v>
      </c>
      <c r="C2671" s="11" t="str">
        <f>F2671</f>
        <v>EASTWOOD LOCAL SCHOOLS</v>
      </c>
      <c r="D2671" t="s">
        <v>936</v>
      </c>
      <c r="E2671" t="str">
        <f t="shared" si="83"/>
        <v>8704EASTWOOD LOCAL SCHOOLS</v>
      </c>
      <c r="F2671" t="s">
        <v>886</v>
      </c>
      <c r="G2671" t="s">
        <v>886</v>
      </c>
      <c r="H2671" t="s">
        <v>884</v>
      </c>
      <c r="I2671" s="11">
        <v>1113885.1399999999</v>
      </c>
      <c r="J2671" s="12">
        <v>6.5926699999999995E-4</v>
      </c>
      <c r="K2671">
        <f>IFERROR(VLOOKUP(E2671,Sheet1!$D$2:$E$1226,2,FALSE),"")</f>
        <v>3905067</v>
      </c>
    </row>
    <row r="2672" spans="1:11" x14ac:dyDescent="0.2">
      <c r="A2672">
        <f t="shared" si="82"/>
        <v>3905067</v>
      </c>
      <c r="B2672" s="11">
        <v>2021</v>
      </c>
      <c r="C2672" s="11" t="str">
        <f>F2672</f>
        <v>EASTWOOD LOCAL SCHOOLS</v>
      </c>
      <c r="D2672" t="s">
        <v>936</v>
      </c>
      <c r="E2672" t="str">
        <f t="shared" si="83"/>
        <v>8704EASTWOOD LOCAL SCHOOLS</v>
      </c>
      <c r="F2672" t="s">
        <v>886</v>
      </c>
      <c r="G2672" t="s">
        <v>886</v>
      </c>
      <c r="H2672" t="s">
        <v>884</v>
      </c>
      <c r="I2672" s="11">
        <v>1113566.05</v>
      </c>
      <c r="J2672" s="12">
        <v>6.4460821999999995E-4</v>
      </c>
      <c r="K2672">
        <f>IFERROR(VLOOKUP(E2672,Sheet1!$D$2:$E$1226,2,FALSE),"")</f>
        <v>3905067</v>
      </c>
    </row>
    <row r="2673" spans="1:11" x14ac:dyDescent="0.2">
      <c r="A2673">
        <f t="shared" si="82"/>
        <v>3905067</v>
      </c>
      <c r="B2673" s="11">
        <v>2022</v>
      </c>
      <c r="C2673" s="11" t="str">
        <f>F2673</f>
        <v>EASTWOOD LOCAL SCHOOLS</v>
      </c>
      <c r="D2673" t="s">
        <v>936</v>
      </c>
      <c r="E2673" t="str">
        <f t="shared" si="83"/>
        <v>8704EASTWOOD LOCAL SCHOOLS</v>
      </c>
      <c r="F2673" t="s">
        <v>886</v>
      </c>
      <c r="G2673" t="s">
        <v>886</v>
      </c>
      <c r="H2673" t="s">
        <v>884</v>
      </c>
      <c r="I2673" s="11">
        <v>1177645.96</v>
      </c>
      <c r="J2673" s="12">
        <v>6.4703449999999995E-4</v>
      </c>
      <c r="K2673">
        <f>IFERROR(VLOOKUP(E2673,Sheet1!$D$2:$E$1226,2,FALSE),"")</f>
        <v>3905067</v>
      </c>
    </row>
    <row r="2674" spans="1:11" x14ac:dyDescent="0.2">
      <c r="A2674">
        <f t="shared" si="82"/>
        <v>3905067</v>
      </c>
      <c r="B2674" s="11">
        <v>2023</v>
      </c>
      <c r="C2674" s="11" t="str">
        <f>F2674</f>
        <v>EASTWOOD LOCAL SCHOOLS</v>
      </c>
      <c r="D2674" t="s">
        <v>936</v>
      </c>
      <c r="E2674" t="str">
        <f t="shared" si="83"/>
        <v>8704EASTWOOD LOCAL SCHOOLS</v>
      </c>
      <c r="F2674" t="s">
        <v>886</v>
      </c>
      <c r="G2674" t="s">
        <v>886</v>
      </c>
      <c r="H2674" t="s">
        <v>884</v>
      </c>
      <c r="I2674" s="11">
        <v>1252235.28</v>
      </c>
      <c r="J2674" s="12">
        <v>6.6222310000000001E-4</v>
      </c>
      <c r="K2674">
        <f>IFERROR(VLOOKUP(E2674,Sheet1!$D$2:$E$1226,2,FALSE),"")</f>
        <v>3905067</v>
      </c>
    </row>
    <row r="2675" spans="1:11" x14ac:dyDescent="0.2">
      <c r="A2675">
        <f t="shared" si="82"/>
        <v>3904393</v>
      </c>
      <c r="B2675" s="11">
        <v>2015</v>
      </c>
      <c r="C2675" s="11" t="str">
        <f>F2675</f>
        <v>EATON COMMUNITY SCHOOLS</v>
      </c>
      <c r="D2675" t="s">
        <v>1637</v>
      </c>
      <c r="E2675" t="str">
        <f t="shared" si="83"/>
        <v>C078EATON COMMUNITY SCHOOLS</v>
      </c>
      <c r="F2675" t="s">
        <v>1636</v>
      </c>
      <c r="G2675" t="s">
        <v>1636</v>
      </c>
      <c r="H2675" t="s">
        <v>602</v>
      </c>
      <c r="I2675" s="11">
        <v>1163971.92</v>
      </c>
      <c r="J2675" s="12">
        <v>7.9687780000000004E-4</v>
      </c>
      <c r="K2675">
        <f>IFERROR(VLOOKUP(E2675,Sheet1!$D$2:$E$1226,2,FALSE),"")</f>
        <v>3904393</v>
      </c>
    </row>
    <row r="2676" spans="1:11" x14ac:dyDescent="0.2">
      <c r="A2676">
        <f t="shared" si="82"/>
        <v>3904393</v>
      </c>
      <c r="B2676" s="11">
        <v>2016</v>
      </c>
      <c r="C2676" s="11" t="str">
        <f>F2676</f>
        <v>EATON COMMUNITY SCHOOLS</v>
      </c>
      <c r="D2676" t="s">
        <v>1637</v>
      </c>
      <c r="E2676" t="str">
        <f t="shared" si="83"/>
        <v>C078EATON COMMUNITY SCHOOLS</v>
      </c>
      <c r="F2676" t="s">
        <v>1636</v>
      </c>
      <c r="G2676" t="s">
        <v>1636</v>
      </c>
      <c r="H2676" t="s">
        <v>602</v>
      </c>
      <c r="I2676" s="11">
        <v>1150776.54</v>
      </c>
      <c r="J2676" s="12">
        <v>7.8121020000000002E-4</v>
      </c>
      <c r="K2676">
        <f>IFERROR(VLOOKUP(E2676,Sheet1!$D$2:$E$1226,2,FALSE),"")</f>
        <v>3904393</v>
      </c>
    </row>
    <row r="2677" spans="1:11" x14ac:dyDescent="0.2">
      <c r="A2677">
        <f t="shared" si="82"/>
        <v>3904393</v>
      </c>
      <c r="B2677" s="11">
        <v>2017</v>
      </c>
      <c r="C2677" s="11" t="str">
        <f>F2677</f>
        <v>EATON COMMUNITY SCHOOLS</v>
      </c>
      <c r="D2677" t="s">
        <v>1637</v>
      </c>
      <c r="E2677" t="str">
        <f t="shared" si="83"/>
        <v>C078EATON COMMUNITY SCHOOLS</v>
      </c>
      <c r="F2677" t="s">
        <v>1636</v>
      </c>
      <c r="G2677" t="s">
        <v>1636</v>
      </c>
      <c r="H2677" t="s">
        <v>602</v>
      </c>
      <c r="I2677" s="11">
        <v>1212732.8</v>
      </c>
      <c r="J2677" s="12">
        <v>7.8793479999999996E-4</v>
      </c>
      <c r="K2677">
        <f>IFERROR(VLOOKUP(E2677,Sheet1!$D$2:$E$1226,2,FALSE),"")</f>
        <v>3904393</v>
      </c>
    </row>
    <row r="2678" spans="1:11" x14ac:dyDescent="0.2">
      <c r="A2678">
        <f t="shared" si="82"/>
        <v>3904393</v>
      </c>
      <c r="B2678" s="11">
        <v>2018</v>
      </c>
      <c r="C2678" s="11" t="str">
        <f>F2678</f>
        <v>EATON COMMUNITY SCHOOLS</v>
      </c>
      <c r="D2678" t="s">
        <v>1637</v>
      </c>
      <c r="E2678" t="str">
        <f t="shared" si="83"/>
        <v>C078EATON COMMUNITY SCHOOLS</v>
      </c>
      <c r="F2678" t="s">
        <v>1636</v>
      </c>
      <c r="G2678" t="s">
        <v>1636</v>
      </c>
      <c r="H2678" t="s">
        <v>602</v>
      </c>
      <c r="I2678" s="11">
        <v>1265385.73</v>
      </c>
      <c r="J2678" s="12">
        <v>7.950581E-4</v>
      </c>
      <c r="K2678">
        <f>IFERROR(VLOOKUP(E2678,Sheet1!$D$2:$E$1226,2,FALSE),"")</f>
        <v>3904393</v>
      </c>
    </row>
    <row r="2679" spans="1:11" x14ac:dyDescent="0.2">
      <c r="A2679">
        <f t="shared" si="82"/>
        <v>3904393</v>
      </c>
      <c r="B2679" s="11">
        <v>2019</v>
      </c>
      <c r="C2679" s="11" t="str">
        <f>F2679</f>
        <v>EATON COMMUNITY SCHOOLS</v>
      </c>
      <c r="D2679" t="s">
        <v>1637</v>
      </c>
      <c r="E2679" t="str">
        <f t="shared" si="83"/>
        <v>C078EATON COMMUNITY SCHOOLS</v>
      </c>
      <c r="F2679" t="s">
        <v>1636</v>
      </c>
      <c r="G2679" t="s">
        <v>1636</v>
      </c>
      <c r="H2679" t="s">
        <v>602</v>
      </c>
      <c r="I2679" s="11">
        <v>1274923.1499999999</v>
      </c>
      <c r="J2679" s="12">
        <v>7.7566389999999999E-4</v>
      </c>
      <c r="K2679">
        <f>IFERROR(VLOOKUP(E2679,Sheet1!$D$2:$E$1226,2,FALSE),"")</f>
        <v>3904393</v>
      </c>
    </row>
    <row r="2680" spans="1:11" x14ac:dyDescent="0.2">
      <c r="A2680">
        <f t="shared" si="82"/>
        <v>3904393</v>
      </c>
      <c r="B2680" s="11">
        <v>2020</v>
      </c>
      <c r="C2680" s="11" t="str">
        <f>F2680</f>
        <v>EATON COMMUNITY SCHOOLS</v>
      </c>
      <c r="D2680" t="s">
        <v>1637</v>
      </c>
      <c r="E2680" t="str">
        <f t="shared" si="83"/>
        <v>C078EATON COMMUNITY SCHOOLS</v>
      </c>
      <c r="F2680" t="s">
        <v>1636</v>
      </c>
      <c r="G2680" t="s">
        <v>1636</v>
      </c>
      <c r="H2680" t="s">
        <v>602</v>
      </c>
      <c r="I2680" s="11">
        <v>1287532.3999999999</v>
      </c>
      <c r="J2680" s="12">
        <v>7.6204229999999999E-4</v>
      </c>
      <c r="K2680">
        <f>IFERROR(VLOOKUP(E2680,Sheet1!$D$2:$E$1226,2,FALSE),"")</f>
        <v>3904393</v>
      </c>
    </row>
    <row r="2681" spans="1:11" x14ac:dyDescent="0.2">
      <c r="A2681">
        <f t="shared" si="82"/>
        <v>3904393</v>
      </c>
      <c r="B2681" s="11">
        <v>2021</v>
      </c>
      <c r="C2681" s="11" t="str">
        <f>F2681</f>
        <v>EATON COMMUNITY SCHOOLS</v>
      </c>
      <c r="D2681" t="s">
        <v>1637</v>
      </c>
      <c r="E2681" t="str">
        <f t="shared" si="83"/>
        <v>C078EATON COMMUNITY SCHOOLS</v>
      </c>
      <c r="F2681" t="s">
        <v>1636</v>
      </c>
      <c r="G2681" t="s">
        <v>1636</v>
      </c>
      <c r="H2681" t="s">
        <v>602</v>
      </c>
      <c r="I2681" s="11">
        <v>1336535.3</v>
      </c>
      <c r="J2681" s="12">
        <v>7.7367807000000002E-4</v>
      </c>
      <c r="K2681">
        <f>IFERROR(VLOOKUP(E2681,Sheet1!$D$2:$E$1226,2,FALSE),"")</f>
        <v>3904393</v>
      </c>
    </row>
    <row r="2682" spans="1:11" x14ac:dyDescent="0.2">
      <c r="A2682">
        <f t="shared" si="82"/>
        <v>3904393</v>
      </c>
      <c r="B2682" s="11">
        <v>2022</v>
      </c>
      <c r="C2682" s="11" t="str">
        <f>F2682</f>
        <v>EATON COMMUNITY SCHOOLS</v>
      </c>
      <c r="D2682" t="s">
        <v>1637</v>
      </c>
      <c r="E2682" t="str">
        <f t="shared" si="83"/>
        <v>C078EATON COMMUNITY SCHOOLS</v>
      </c>
      <c r="F2682" t="s">
        <v>1636</v>
      </c>
      <c r="G2682" t="s">
        <v>1636</v>
      </c>
      <c r="H2682" t="s">
        <v>602</v>
      </c>
      <c r="I2682" s="11">
        <v>1424243.3</v>
      </c>
      <c r="J2682" s="12">
        <v>7.825226E-4</v>
      </c>
      <c r="K2682">
        <f>IFERROR(VLOOKUP(E2682,Sheet1!$D$2:$E$1226,2,FALSE),"")</f>
        <v>3904393</v>
      </c>
    </row>
    <row r="2683" spans="1:11" x14ac:dyDescent="0.2">
      <c r="A2683">
        <f t="shared" si="82"/>
        <v>3904393</v>
      </c>
      <c r="B2683" s="11">
        <v>2023</v>
      </c>
      <c r="C2683" s="11" t="str">
        <f>F2683</f>
        <v>EATON COMMUNITY SCHOOLS</v>
      </c>
      <c r="D2683" t="s">
        <v>1637</v>
      </c>
      <c r="E2683" t="str">
        <f t="shared" si="83"/>
        <v>C078EATON COMMUNITY SCHOOLS</v>
      </c>
      <c r="F2683" t="s">
        <v>1636</v>
      </c>
      <c r="G2683" t="s">
        <v>1636</v>
      </c>
      <c r="H2683" t="s">
        <v>602</v>
      </c>
      <c r="I2683" s="11">
        <v>1515920.15</v>
      </c>
      <c r="J2683" s="12">
        <v>8.0166829999999995E-4</v>
      </c>
      <c r="K2683">
        <f>IFERROR(VLOOKUP(E2683,Sheet1!$D$2:$E$1226,2,FALSE),"")</f>
        <v>3904393</v>
      </c>
    </row>
    <row r="2684" spans="1:11" x14ac:dyDescent="0.2">
      <c r="A2684">
        <f t="shared" si="82"/>
        <v>3900033</v>
      </c>
      <c r="B2684" s="11">
        <v>2015</v>
      </c>
      <c r="C2684" s="11" t="str">
        <f>F2684</f>
        <v>EDGE ACADEMY</v>
      </c>
      <c r="D2684" t="s">
        <v>1249</v>
      </c>
      <c r="E2684" t="str">
        <f t="shared" si="83"/>
        <v>9615EDGE ACADEMY</v>
      </c>
      <c r="F2684" t="s">
        <v>1199</v>
      </c>
      <c r="G2684" t="s">
        <v>1199</v>
      </c>
      <c r="H2684" t="s">
        <v>773</v>
      </c>
      <c r="I2684" s="11">
        <v>129811.57</v>
      </c>
      <c r="J2684" s="12">
        <v>8.8871500000000005E-5</v>
      </c>
      <c r="K2684">
        <f>IFERROR(VLOOKUP(E2684,Sheet1!$D$2:$E$1226,2,FALSE),"")</f>
        <v>3900033</v>
      </c>
    </row>
    <row r="2685" spans="1:11" x14ac:dyDescent="0.2">
      <c r="A2685">
        <f t="shared" si="82"/>
        <v>3900033</v>
      </c>
      <c r="B2685" s="11">
        <v>2016</v>
      </c>
      <c r="C2685" s="11" t="str">
        <f>F2685</f>
        <v>EDGE ACADEMY</v>
      </c>
      <c r="D2685" t="s">
        <v>1249</v>
      </c>
      <c r="E2685" t="str">
        <f t="shared" si="83"/>
        <v>9615EDGE ACADEMY</v>
      </c>
      <c r="F2685" t="s">
        <v>1199</v>
      </c>
      <c r="G2685" t="s">
        <v>1199</v>
      </c>
      <c r="H2685" t="s">
        <v>773</v>
      </c>
      <c r="I2685" s="11">
        <v>131904.26999999999</v>
      </c>
      <c r="J2685" s="12">
        <v>8.9543900000000002E-5</v>
      </c>
      <c r="K2685">
        <f>IFERROR(VLOOKUP(E2685,Sheet1!$D$2:$E$1226,2,FALSE),"")</f>
        <v>3900033</v>
      </c>
    </row>
    <row r="2686" spans="1:11" x14ac:dyDescent="0.2">
      <c r="A2686">
        <f t="shared" si="82"/>
        <v>3900033</v>
      </c>
      <c r="B2686" s="11">
        <v>2017</v>
      </c>
      <c r="C2686" s="11" t="str">
        <f>F2686</f>
        <v>EDGE ACADEMY</v>
      </c>
      <c r="D2686" t="s">
        <v>1249</v>
      </c>
      <c r="E2686" t="str">
        <f t="shared" si="83"/>
        <v>9615EDGE ACADEMY</v>
      </c>
      <c r="F2686" t="s">
        <v>1199</v>
      </c>
      <c r="G2686" t="s">
        <v>1199</v>
      </c>
      <c r="H2686" t="s">
        <v>773</v>
      </c>
      <c r="I2686" s="11">
        <v>146590.94</v>
      </c>
      <c r="J2686" s="12">
        <v>9.5242799999999996E-5</v>
      </c>
      <c r="K2686">
        <f>IFERROR(VLOOKUP(E2686,Sheet1!$D$2:$E$1226,2,FALSE),"")</f>
        <v>3900033</v>
      </c>
    </row>
    <row r="2687" spans="1:11" x14ac:dyDescent="0.2">
      <c r="A2687">
        <f t="shared" si="82"/>
        <v>3900033</v>
      </c>
      <c r="B2687" s="11">
        <v>2018</v>
      </c>
      <c r="C2687" s="11" t="str">
        <f>F2687</f>
        <v>EDGE ACADEMY</v>
      </c>
      <c r="D2687" t="s">
        <v>1249</v>
      </c>
      <c r="E2687" t="str">
        <f t="shared" si="83"/>
        <v>9615EDGE ACADEMY</v>
      </c>
      <c r="F2687" t="s">
        <v>1199</v>
      </c>
      <c r="G2687" t="s">
        <v>1199</v>
      </c>
      <c r="H2687" t="s">
        <v>773</v>
      </c>
      <c r="I2687" s="11">
        <v>138802.25</v>
      </c>
      <c r="J2687" s="12">
        <v>8.7211200000000003E-5</v>
      </c>
      <c r="K2687">
        <f>IFERROR(VLOOKUP(E2687,Sheet1!$D$2:$E$1226,2,FALSE),"")</f>
        <v>3900033</v>
      </c>
    </row>
    <row r="2688" spans="1:11" x14ac:dyDescent="0.2">
      <c r="A2688">
        <f t="shared" si="82"/>
        <v>3900033</v>
      </c>
      <c r="B2688" s="11">
        <v>2019</v>
      </c>
      <c r="C2688" s="11" t="str">
        <f>F2688</f>
        <v>EDGE ACADEMY</v>
      </c>
      <c r="D2688" t="s">
        <v>1249</v>
      </c>
      <c r="E2688" t="str">
        <f t="shared" si="83"/>
        <v>9615EDGE ACADEMY</v>
      </c>
      <c r="F2688" t="s">
        <v>1199</v>
      </c>
      <c r="G2688" t="s">
        <v>1199</v>
      </c>
      <c r="H2688" t="s">
        <v>773</v>
      </c>
      <c r="I2688" s="11">
        <v>139134.51999999999</v>
      </c>
      <c r="J2688" s="12">
        <v>8.4649500000000003E-5</v>
      </c>
      <c r="K2688">
        <f>IFERROR(VLOOKUP(E2688,Sheet1!$D$2:$E$1226,2,FALSE),"")</f>
        <v>3900033</v>
      </c>
    </row>
    <row r="2689" spans="1:11" x14ac:dyDescent="0.2">
      <c r="A2689">
        <f t="shared" si="82"/>
        <v>3900033</v>
      </c>
      <c r="B2689" s="11">
        <v>2020</v>
      </c>
      <c r="C2689" s="11" t="str">
        <f>F2689</f>
        <v>EDGE ACADEMY</v>
      </c>
      <c r="D2689" t="s">
        <v>1249</v>
      </c>
      <c r="E2689" t="str">
        <f t="shared" si="83"/>
        <v>9615EDGE ACADEMY</v>
      </c>
      <c r="F2689" t="s">
        <v>1199</v>
      </c>
      <c r="G2689" t="s">
        <v>1199</v>
      </c>
      <c r="H2689" t="s">
        <v>773</v>
      </c>
      <c r="I2689" s="11">
        <v>123139.68</v>
      </c>
      <c r="J2689" s="12">
        <v>7.2881799999999997E-5</v>
      </c>
      <c r="K2689">
        <f>IFERROR(VLOOKUP(E2689,Sheet1!$D$2:$E$1226,2,FALSE),"")</f>
        <v>3900033</v>
      </c>
    </row>
    <row r="2690" spans="1:11" x14ac:dyDescent="0.2">
      <c r="A2690">
        <f t="shared" si="82"/>
        <v>3900033</v>
      </c>
      <c r="B2690" s="11">
        <v>2021</v>
      </c>
      <c r="C2690" s="11" t="str">
        <f>F2690</f>
        <v>EDGE ACADEMY</v>
      </c>
      <c r="D2690" t="s">
        <v>1249</v>
      </c>
      <c r="E2690" t="str">
        <f t="shared" si="83"/>
        <v>9615EDGE ACADEMY</v>
      </c>
      <c r="F2690" t="s">
        <v>1199</v>
      </c>
      <c r="G2690" t="s">
        <v>1199</v>
      </c>
      <c r="H2690" t="s">
        <v>773</v>
      </c>
      <c r="I2690" s="11">
        <v>130578.42</v>
      </c>
      <c r="J2690" s="12">
        <v>7.5587720000000003E-5</v>
      </c>
      <c r="K2690">
        <f>IFERROR(VLOOKUP(E2690,Sheet1!$D$2:$E$1226,2,FALSE),"")</f>
        <v>3900033</v>
      </c>
    </row>
    <row r="2691" spans="1:11" x14ac:dyDescent="0.2">
      <c r="A2691">
        <f t="shared" ref="A2691:A2754" si="84">K2691</f>
        <v>3900033</v>
      </c>
      <c r="B2691" s="11">
        <v>2022</v>
      </c>
      <c r="C2691" s="11" t="str">
        <f>F2691</f>
        <v>EDGE ACADEMY</v>
      </c>
      <c r="D2691" t="s">
        <v>1249</v>
      </c>
      <c r="E2691" t="str">
        <f t="shared" ref="E2691:E2754" si="85">D2691&amp;F2691</f>
        <v>9615EDGE ACADEMY</v>
      </c>
      <c r="F2691" t="s">
        <v>1199</v>
      </c>
      <c r="G2691" t="s">
        <v>1199</v>
      </c>
      <c r="H2691" t="s">
        <v>773</v>
      </c>
      <c r="I2691" s="11">
        <v>179790.55</v>
      </c>
      <c r="J2691" s="12">
        <v>9.8782400000000005E-5</v>
      </c>
      <c r="K2691">
        <f>IFERROR(VLOOKUP(E2691,Sheet1!$D$2:$E$1226,2,FALSE),"")</f>
        <v>3900033</v>
      </c>
    </row>
    <row r="2692" spans="1:11" x14ac:dyDescent="0.2">
      <c r="A2692">
        <f t="shared" si="84"/>
        <v>3900033</v>
      </c>
      <c r="B2692" s="11">
        <v>2023</v>
      </c>
      <c r="C2692" s="11" t="str">
        <f>F2692</f>
        <v>EDGE ACADEMY</v>
      </c>
      <c r="D2692" t="s">
        <v>1249</v>
      </c>
      <c r="E2692" t="str">
        <f t="shared" si="85"/>
        <v>9615EDGE ACADEMY</v>
      </c>
      <c r="F2692" t="s">
        <v>1199</v>
      </c>
      <c r="G2692" t="s">
        <v>1199</v>
      </c>
      <c r="H2692" t="s">
        <v>773</v>
      </c>
      <c r="I2692" s="11">
        <v>171855.67</v>
      </c>
      <c r="J2692" s="12">
        <v>9.0882899999999997E-5</v>
      </c>
      <c r="K2692">
        <f>IFERROR(VLOOKUP(E2692,Sheet1!$D$2:$E$1226,2,FALSE),"")</f>
        <v>3900033</v>
      </c>
    </row>
    <row r="2693" spans="1:11" x14ac:dyDescent="0.2">
      <c r="A2693">
        <f t="shared" si="84"/>
        <v>3905061</v>
      </c>
      <c r="B2693" s="11">
        <v>2015</v>
      </c>
      <c r="C2693" s="11" t="str">
        <f>F2693</f>
        <v>EDGERTON LOCAL SCHOOLS</v>
      </c>
      <c r="D2693" t="s">
        <v>929</v>
      </c>
      <c r="E2693" t="str">
        <f t="shared" si="85"/>
        <v>8602EDGERTON LOCAL SCHOOLS</v>
      </c>
      <c r="F2693" t="s">
        <v>877</v>
      </c>
      <c r="G2693" t="s">
        <v>877</v>
      </c>
      <c r="H2693" t="s">
        <v>878</v>
      </c>
      <c r="I2693" s="11">
        <v>346067.47</v>
      </c>
      <c r="J2693" s="12">
        <v>2.3692449999999999E-4</v>
      </c>
      <c r="K2693">
        <f>IFERROR(VLOOKUP(E2693,Sheet1!$D$2:$E$1226,2,FALSE),"")</f>
        <v>3905061</v>
      </c>
    </row>
    <row r="2694" spans="1:11" x14ac:dyDescent="0.2">
      <c r="A2694">
        <f t="shared" si="84"/>
        <v>3905061</v>
      </c>
      <c r="B2694" s="11">
        <v>2016</v>
      </c>
      <c r="C2694" s="11" t="str">
        <f>F2694</f>
        <v>EDGERTON LOCAL SCHOOLS</v>
      </c>
      <c r="D2694" t="s">
        <v>929</v>
      </c>
      <c r="E2694" t="str">
        <f t="shared" si="85"/>
        <v>8602EDGERTON LOCAL SCHOOLS</v>
      </c>
      <c r="F2694" t="s">
        <v>877</v>
      </c>
      <c r="G2694" t="s">
        <v>877</v>
      </c>
      <c r="H2694" t="s">
        <v>878</v>
      </c>
      <c r="I2694" s="11">
        <v>363058.93</v>
      </c>
      <c r="J2694" s="12">
        <v>2.464643E-4</v>
      </c>
      <c r="K2694">
        <f>IFERROR(VLOOKUP(E2694,Sheet1!$D$2:$E$1226,2,FALSE),"")</f>
        <v>3905061</v>
      </c>
    </row>
    <row r="2695" spans="1:11" x14ac:dyDescent="0.2">
      <c r="A2695">
        <f t="shared" si="84"/>
        <v>3905061</v>
      </c>
      <c r="B2695" s="11">
        <v>2017</v>
      </c>
      <c r="C2695" s="11" t="str">
        <f>F2695</f>
        <v>EDGERTON LOCAL SCHOOLS</v>
      </c>
      <c r="D2695" t="s">
        <v>929</v>
      </c>
      <c r="E2695" t="str">
        <f t="shared" si="85"/>
        <v>8602EDGERTON LOCAL SCHOOLS</v>
      </c>
      <c r="F2695" t="s">
        <v>877</v>
      </c>
      <c r="G2695" t="s">
        <v>877</v>
      </c>
      <c r="H2695" t="s">
        <v>878</v>
      </c>
      <c r="I2695" s="11">
        <v>372407.06</v>
      </c>
      <c r="J2695" s="12">
        <v>2.419597E-4</v>
      </c>
      <c r="K2695">
        <f>IFERROR(VLOOKUP(E2695,Sheet1!$D$2:$E$1226,2,FALSE),"")</f>
        <v>3905061</v>
      </c>
    </row>
    <row r="2696" spans="1:11" x14ac:dyDescent="0.2">
      <c r="A2696">
        <f t="shared" si="84"/>
        <v>3905061</v>
      </c>
      <c r="B2696" s="11">
        <v>2018</v>
      </c>
      <c r="C2696" s="11" t="str">
        <f>F2696</f>
        <v>EDGERTON LOCAL SCHOOLS</v>
      </c>
      <c r="D2696" t="s">
        <v>929</v>
      </c>
      <c r="E2696" t="str">
        <f t="shared" si="85"/>
        <v>8602EDGERTON LOCAL SCHOOLS</v>
      </c>
      <c r="F2696" t="s">
        <v>877</v>
      </c>
      <c r="G2696" t="s">
        <v>877</v>
      </c>
      <c r="H2696" t="s">
        <v>878</v>
      </c>
      <c r="I2696" s="11">
        <v>395187</v>
      </c>
      <c r="J2696" s="12">
        <v>2.4830110000000001E-4</v>
      </c>
      <c r="K2696">
        <f>IFERROR(VLOOKUP(E2696,Sheet1!$D$2:$E$1226,2,FALSE),"")</f>
        <v>3905061</v>
      </c>
    </row>
    <row r="2697" spans="1:11" x14ac:dyDescent="0.2">
      <c r="A2697">
        <f t="shared" si="84"/>
        <v>3905061</v>
      </c>
      <c r="B2697" s="11">
        <v>2019</v>
      </c>
      <c r="C2697" s="11" t="str">
        <f>F2697</f>
        <v>EDGERTON LOCAL SCHOOLS</v>
      </c>
      <c r="D2697" t="s">
        <v>929</v>
      </c>
      <c r="E2697" t="str">
        <f t="shared" si="85"/>
        <v>8602EDGERTON LOCAL SCHOOLS</v>
      </c>
      <c r="F2697" t="s">
        <v>877</v>
      </c>
      <c r="G2697" t="s">
        <v>877</v>
      </c>
      <c r="H2697" t="s">
        <v>878</v>
      </c>
      <c r="I2697" s="11">
        <v>405740.98</v>
      </c>
      <c r="J2697" s="12">
        <v>2.46853E-4</v>
      </c>
      <c r="K2697">
        <f>IFERROR(VLOOKUP(E2697,Sheet1!$D$2:$E$1226,2,FALSE),"")</f>
        <v>3905061</v>
      </c>
    </row>
    <row r="2698" spans="1:11" x14ac:dyDescent="0.2">
      <c r="A2698">
        <f t="shared" si="84"/>
        <v>3905061</v>
      </c>
      <c r="B2698" s="11">
        <v>2020</v>
      </c>
      <c r="C2698" s="11" t="str">
        <f>F2698</f>
        <v>EDGERTON LOCAL SCHOOLS</v>
      </c>
      <c r="D2698" t="s">
        <v>929</v>
      </c>
      <c r="E2698" t="str">
        <f t="shared" si="85"/>
        <v>8602EDGERTON LOCAL SCHOOLS</v>
      </c>
      <c r="F2698" t="s">
        <v>877</v>
      </c>
      <c r="G2698" t="s">
        <v>877</v>
      </c>
      <c r="H2698" t="s">
        <v>878</v>
      </c>
      <c r="I2698" s="11">
        <v>413464.17</v>
      </c>
      <c r="J2698" s="12">
        <v>2.4471399999999999E-4</v>
      </c>
      <c r="K2698">
        <f>IFERROR(VLOOKUP(E2698,Sheet1!$D$2:$E$1226,2,FALSE),"")</f>
        <v>3905061</v>
      </c>
    </row>
    <row r="2699" spans="1:11" x14ac:dyDescent="0.2">
      <c r="A2699">
        <f t="shared" si="84"/>
        <v>3905061</v>
      </c>
      <c r="B2699" s="11">
        <v>2021</v>
      </c>
      <c r="C2699" s="11" t="str">
        <f>F2699</f>
        <v>EDGERTON LOCAL SCHOOLS</v>
      </c>
      <c r="D2699" t="s">
        <v>929</v>
      </c>
      <c r="E2699" t="str">
        <f t="shared" si="85"/>
        <v>8602EDGERTON LOCAL SCHOOLS</v>
      </c>
      <c r="F2699" t="s">
        <v>877</v>
      </c>
      <c r="G2699" t="s">
        <v>877</v>
      </c>
      <c r="H2699" t="s">
        <v>878</v>
      </c>
      <c r="I2699" s="11">
        <v>427963.29</v>
      </c>
      <c r="J2699" s="12">
        <v>2.4773443000000001E-4</v>
      </c>
      <c r="K2699">
        <f>IFERROR(VLOOKUP(E2699,Sheet1!$D$2:$E$1226,2,FALSE),"")</f>
        <v>3905061</v>
      </c>
    </row>
    <row r="2700" spans="1:11" x14ac:dyDescent="0.2">
      <c r="A2700">
        <f t="shared" si="84"/>
        <v>3905061</v>
      </c>
      <c r="B2700" s="11">
        <v>2022</v>
      </c>
      <c r="C2700" s="11" t="str">
        <f>F2700</f>
        <v>EDGERTON LOCAL SCHOOLS</v>
      </c>
      <c r="D2700" t="s">
        <v>929</v>
      </c>
      <c r="E2700" t="str">
        <f t="shared" si="85"/>
        <v>8602EDGERTON LOCAL SCHOOLS</v>
      </c>
      <c r="F2700" t="s">
        <v>877</v>
      </c>
      <c r="G2700" t="s">
        <v>877</v>
      </c>
      <c r="H2700" t="s">
        <v>878</v>
      </c>
      <c r="I2700" s="11">
        <v>443965.87</v>
      </c>
      <c r="J2700" s="12">
        <v>2.4392829999999999E-4</v>
      </c>
      <c r="K2700">
        <f>IFERROR(VLOOKUP(E2700,Sheet1!$D$2:$E$1226,2,FALSE),"")</f>
        <v>3905061</v>
      </c>
    </row>
    <row r="2701" spans="1:11" x14ac:dyDescent="0.2">
      <c r="A2701">
        <f t="shared" si="84"/>
        <v>3905061</v>
      </c>
      <c r="B2701" s="11">
        <v>2023</v>
      </c>
      <c r="C2701" s="11" t="str">
        <f>F2701</f>
        <v>EDGERTON LOCAL SCHOOLS</v>
      </c>
      <c r="D2701" t="s">
        <v>929</v>
      </c>
      <c r="E2701" t="str">
        <f t="shared" si="85"/>
        <v>8602EDGERTON LOCAL SCHOOLS</v>
      </c>
      <c r="F2701" t="s">
        <v>877</v>
      </c>
      <c r="G2701" t="s">
        <v>877</v>
      </c>
      <c r="H2701" t="s">
        <v>878</v>
      </c>
      <c r="I2701" s="11">
        <v>466602.26</v>
      </c>
      <c r="J2701" s="12">
        <v>2.467546E-4</v>
      </c>
      <c r="K2701">
        <f>IFERROR(VLOOKUP(E2701,Sheet1!$D$2:$E$1226,2,FALSE),"")</f>
        <v>3905061</v>
      </c>
    </row>
    <row r="2702" spans="1:11" x14ac:dyDescent="0.2">
      <c r="A2702">
        <f t="shared" si="84"/>
        <v>3904609</v>
      </c>
      <c r="B2702" s="11">
        <v>2015</v>
      </c>
      <c r="C2702" s="11" t="str">
        <f>F2702</f>
        <v>EDGEWOOD CITY SCHOOLS</v>
      </c>
      <c r="D2702" t="s">
        <v>1641</v>
      </c>
      <c r="E2702" t="str">
        <f t="shared" si="85"/>
        <v>C080EDGEWOOD CITY SCHOOLS</v>
      </c>
      <c r="F2702" t="s">
        <v>1640</v>
      </c>
      <c r="G2702" t="s">
        <v>1640</v>
      </c>
      <c r="H2702" t="s">
        <v>47</v>
      </c>
      <c r="I2702" s="11">
        <v>1911570.26</v>
      </c>
      <c r="J2702" s="12">
        <v>1.3086981999999999E-3</v>
      </c>
      <c r="K2702">
        <f>IFERROR(VLOOKUP(E2702,Sheet1!$D$2:$E$1226,2,FALSE),"")</f>
        <v>3904609</v>
      </c>
    </row>
    <row r="2703" spans="1:11" x14ac:dyDescent="0.2">
      <c r="A2703">
        <f t="shared" si="84"/>
        <v>3904609</v>
      </c>
      <c r="B2703" s="11">
        <v>2016</v>
      </c>
      <c r="C2703" s="11" t="str">
        <f>F2703</f>
        <v>EDGEWOOD CITY SCHOOLS</v>
      </c>
      <c r="D2703" t="s">
        <v>1641</v>
      </c>
      <c r="E2703" t="str">
        <f t="shared" si="85"/>
        <v>C080EDGEWOOD CITY SCHOOLS</v>
      </c>
      <c r="F2703" t="s">
        <v>1640</v>
      </c>
      <c r="G2703" t="s">
        <v>1640</v>
      </c>
      <c r="H2703" t="s">
        <v>47</v>
      </c>
      <c r="I2703" s="11">
        <v>2001516.78</v>
      </c>
      <c r="J2703" s="12">
        <v>1.3587393E-3</v>
      </c>
      <c r="K2703">
        <f>IFERROR(VLOOKUP(E2703,Sheet1!$D$2:$E$1226,2,FALSE),"")</f>
        <v>3904609</v>
      </c>
    </row>
    <row r="2704" spans="1:11" x14ac:dyDescent="0.2">
      <c r="A2704">
        <f t="shared" si="84"/>
        <v>3904609</v>
      </c>
      <c r="B2704" s="11">
        <v>2017</v>
      </c>
      <c r="C2704" s="11" t="str">
        <f>F2704</f>
        <v>EDGEWOOD CITY SCHOOLS</v>
      </c>
      <c r="D2704" t="s">
        <v>1641</v>
      </c>
      <c r="E2704" t="str">
        <f t="shared" si="85"/>
        <v>C080EDGEWOOD CITY SCHOOLS</v>
      </c>
      <c r="F2704" t="s">
        <v>1640</v>
      </c>
      <c r="G2704" t="s">
        <v>1640</v>
      </c>
      <c r="H2704" t="s">
        <v>47</v>
      </c>
      <c r="I2704" s="11">
        <v>2143232.52</v>
      </c>
      <c r="J2704" s="12">
        <v>1.3924975000000001E-3</v>
      </c>
      <c r="K2704">
        <f>IFERROR(VLOOKUP(E2704,Sheet1!$D$2:$E$1226,2,FALSE),"")</f>
        <v>3904609</v>
      </c>
    </row>
    <row r="2705" spans="1:11" x14ac:dyDescent="0.2">
      <c r="A2705">
        <f t="shared" si="84"/>
        <v>3904609</v>
      </c>
      <c r="B2705" s="11">
        <v>2018</v>
      </c>
      <c r="C2705" s="11" t="str">
        <f>F2705</f>
        <v>EDGEWOOD CITY SCHOOLS</v>
      </c>
      <c r="D2705" t="s">
        <v>1641</v>
      </c>
      <c r="E2705" t="str">
        <f t="shared" si="85"/>
        <v>C080EDGEWOOD CITY SCHOOLS</v>
      </c>
      <c r="F2705" t="s">
        <v>1640</v>
      </c>
      <c r="G2705" t="s">
        <v>1640</v>
      </c>
      <c r="H2705" t="s">
        <v>47</v>
      </c>
      <c r="I2705" s="11">
        <v>2289239.06</v>
      </c>
      <c r="J2705" s="12">
        <v>1.4383582999999999E-3</v>
      </c>
      <c r="K2705">
        <f>IFERROR(VLOOKUP(E2705,Sheet1!$D$2:$E$1226,2,FALSE),"")</f>
        <v>3904609</v>
      </c>
    </row>
    <row r="2706" spans="1:11" x14ac:dyDescent="0.2">
      <c r="A2706">
        <f t="shared" si="84"/>
        <v>3904609</v>
      </c>
      <c r="B2706" s="11">
        <v>2019</v>
      </c>
      <c r="C2706" s="11" t="str">
        <f>F2706</f>
        <v>EDGEWOOD CITY SCHOOLS</v>
      </c>
      <c r="D2706" t="s">
        <v>1641</v>
      </c>
      <c r="E2706" t="str">
        <f t="shared" si="85"/>
        <v>C080EDGEWOOD CITY SCHOOLS</v>
      </c>
      <c r="F2706" t="s">
        <v>1640</v>
      </c>
      <c r="G2706" t="s">
        <v>1640</v>
      </c>
      <c r="H2706" t="s">
        <v>47</v>
      </c>
      <c r="I2706" s="11">
        <v>2377995.35</v>
      </c>
      <c r="J2706" s="12">
        <v>1.4467734999999999E-3</v>
      </c>
      <c r="K2706">
        <f>IFERROR(VLOOKUP(E2706,Sheet1!$D$2:$E$1226,2,FALSE),"")</f>
        <v>3904609</v>
      </c>
    </row>
    <row r="2707" spans="1:11" x14ac:dyDescent="0.2">
      <c r="A2707">
        <f t="shared" si="84"/>
        <v>3904609</v>
      </c>
      <c r="B2707" s="11">
        <v>2020</v>
      </c>
      <c r="C2707" s="11" t="str">
        <f>F2707</f>
        <v>EDGEWOOD CITY SCHOOLS</v>
      </c>
      <c r="D2707" t="s">
        <v>1641</v>
      </c>
      <c r="E2707" t="str">
        <f t="shared" si="85"/>
        <v>C080EDGEWOOD CITY SCHOOLS</v>
      </c>
      <c r="F2707" t="s">
        <v>1640</v>
      </c>
      <c r="G2707" t="s">
        <v>1640</v>
      </c>
      <c r="H2707" t="s">
        <v>47</v>
      </c>
      <c r="I2707" s="11">
        <v>2473278.69</v>
      </c>
      <c r="J2707" s="12">
        <v>1.4638412999999999E-3</v>
      </c>
      <c r="K2707">
        <f>IFERROR(VLOOKUP(E2707,Sheet1!$D$2:$E$1226,2,FALSE),"")</f>
        <v>3904609</v>
      </c>
    </row>
    <row r="2708" spans="1:11" x14ac:dyDescent="0.2">
      <c r="A2708">
        <f t="shared" si="84"/>
        <v>3904609</v>
      </c>
      <c r="B2708" s="11">
        <v>2021</v>
      </c>
      <c r="C2708" s="11" t="str">
        <f>F2708</f>
        <v>EDGEWOOD CITY SCHOOLS</v>
      </c>
      <c r="D2708" t="s">
        <v>1641</v>
      </c>
      <c r="E2708" t="str">
        <f t="shared" si="85"/>
        <v>C080EDGEWOOD CITY SCHOOLS</v>
      </c>
      <c r="F2708" t="s">
        <v>1640</v>
      </c>
      <c r="G2708" t="s">
        <v>1640</v>
      </c>
      <c r="H2708" t="s">
        <v>47</v>
      </c>
      <c r="I2708" s="11">
        <v>2525428.0699999998</v>
      </c>
      <c r="J2708" s="12">
        <v>1.4618905499999999E-3</v>
      </c>
      <c r="K2708">
        <f>IFERROR(VLOOKUP(E2708,Sheet1!$D$2:$E$1226,2,FALSE),"")</f>
        <v>3904609</v>
      </c>
    </row>
    <row r="2709" spans="1:11" x14ac:dyDescent="0.2">
      <c r="A2709">
        <f t="shared" si="84"/>
        <v>3904609</v>
      </c>
      <c r="B2709" s="11">
        <v>2022</v>
      </c>
      <c r="C2709" s="11" t="str">
        <f>F2709</f>
        <v>EDGEWOOD CITY SCHOOLS</v>
      </c>
      <c r="D2709" t="s">
        <v>1641</v>
      </c>
      <c r="E2709" t="str">
        <f t="shared" si="85"/>
        <v>C080EDGEWOOD CITY SCHOOLS</v>
      </c>
      <c r="F2709" t="s">
        <v>1640</v>
      </c>
      <c r="G2709" t="s">
        <v>1640</v>
      </c>
      <c r="H2709" t="s">
        <v>47</v>
      </c>
      <c r="I2709" s="11">
        <v>2621316.2400000002</v>
      </c>
      <c r="J2709" s="12">
        <v>1.4402308000000001E-3</v>
      </c>
      <c r="K2709">
        <f>IFERROR(VLOOKUP(E2709,Sheet1!$D$2:$E$1226,2,FALSE),"")</f>
        <v>3904609</v>
      </c>
    </row>
    <row r="2710" spans="1:11" x14ac:dyDescent="0.2">
      <c r="A2710">
        <f t="shared" si="84"/>
        <v>3904609</v>
      </c>
      <c r="B2710" s="11">
        <v>2023</v>
      </c>
      <c r="C2710" s="11" t="str">
        <f>F2710</f>
        <v>EDGEWOOD CITY SCHOOLS</v>
      </c>
      <c r="D2710" t="s">
        <v>1641</v>
      </c>
      <c r="E2710" t="str">
        <f t="shared" si="85"/>
        <v>C080EDGEWOOD CITY SCHOOLS</v>
      </c>
      <c r="F2710" t="s">
        <v>1640</v>
      </c>
      <c r="G2710" t="s">
        <v>1640</v>
      </c>
      <c r="H2710" t="s">
        <v>47</v>
      </c>
      <c r="I2710" s="11">
        <v>2612550.9300000002</v>
      </c>
      <c r="J2710" s="12">
        <v>1.3816026E-3</v>
      </c>
      <c r="K2710">
        <f>IFERROR(VLOOKUP(E2710,Sheet1!$D$2:$E$1226,2,FALSE),"")</f>
        <v>3904609</v>
      </c>
    </row>
    <row r="2711" spans="1:11" x14ac:dyDescent="0.2">
      <c r="A2711" t="str">
        <f t="shared" si="84"/>
        <v/>
      </c>
      <c r="B2711" s="11">
        <v>2015</v>
      </c>
      <c r="C2711" s="11" t="str">
        <f>F2711</f>
        <v>EDISON COMMUNITY COLLEGE</v>
      </c>
      <c r="D2711" t="s">
        <v>1225</v>
      </c>
      <c r="E2711" t="str">
        <f t="shared" si="85"/>
        <v>9429EDISON COMMUNITY COLLEGE</v>
      </c>
      <c r="F2711" t="s">
        <v>1175</v>
      </c>
      <c r="G2711" t="s">
        <v>1175</v>
      </c>
      <c r="H2711" t="s">
        <v>495</v>
      </c>
      <c r="I2711" s="17">
        <v>571578.71</v>
      </c>
      <c r="J2711" s="12">
        <v>3.9131389999999999E-4</v>
      </c>
      <c r="K2711" t="str">
        <f>IFERROR(VLOOKUP(E2711,Sheet1!$D$2:$E$1226,2,FALSE),"")</f>
        <v/>
      </c>
    </row>
    <row r="2712" spans="1:11" x14ac:dyDescent="0.2">
      <c r="A2712" t="str">
        <f t="shared" si="84"/>
        <v/>
      </c>
      <c r="B2712" s="11">
        <v>2016</v>
      </c>
      <c r="C2712" s="11" t="str">
        <f>F2712</f>
        <v>EDISON COMMUNITY COLLEGE</v>
      </c>
      <c r="D2712" t="s">
        <v>1225</v>
      </c>
      <c r="E2712" t="str">
        <f t="shared" si="85"/>
        <v>9429EDISON COMMUNITY COLLEGE</v>
      </c>
      <c r="F2712" t="s">
        <v>1175</v>
      </c>
      <c r="G2712" t="s">
        <v>1175</v>
      </c>
      <c r="H2712" t="s">
        <v>495</v>
      </c>
      <c r="I2712" s="17">
        <v>550161.34</v>
      </c>
      <c r="J2712" s="12">
        <v>3.7347969999999999E-4</v>
      </c>
      <c r="K2712" t="str">
        <f>IFERROR(VLOOKUP(E2712,Sheet1!$D$2:$E$1226,2,FALSE),"")</f>
        <v/>
      </c>
    </row>
    <row r="2713" spans="1:11" x14ac:dyDescent="0.2">
      <c r="A2713" t="str">
        <f t="shared" si="84"/>
        <v/>
      </c>
      <c r="B2713" s="11">
        <v>2017</v>
      </c>
      <c r="C2713" s="11" t="str">
        <f>F2713</f>
        <v>EDISON COMMUNITY COLLEGE</v>
      </c>
      <c r="D2713" t="s">
        <v>1225</v>
      </c>
      <c r="E2713" t="str">
        <f t="shared" si="85"/>
        <v>9429EDISON COMMUNITY COLLEGE</v>
      </c>
      <c r="F2713" t="s">
        <v>1175</v>
      </c>
      <c r="G2713" t="s">
        <v>1175</v>
      </c>
      <c r="H2713" t="s">
        <v>495</v>
      </c>
      <c r="I2713" s="17">
        <v>545447.09</v>
      </c>
      <c r="J2713" s="12">
        <v>3.5438700000000001E-4</v>
      </c>
      <c r="K2713" t="str">
        <f>IFERROR(VLOOKUP(E2713,Sheet1!$D$2:$E$1226,2,FALSE),"")</f>
        <v/>
      </c>
    </row>
    <row r="2714" spans="1:11" x14ac:dyDescent="0.2">
      <c r="A2714" t="str">
        <f t="shared" si="84"/>
        <v/>
      </c>
      <c r="B2714" s="11">
        <v>2018</v>
      </c>
      <c r="C2714" s="11" t="str">
        <f>F2714</f>
        <v>EDISON COMMUNITY COLLEGE</v>
      </c>
      <c r="D2714" t="s">
        <v>1225</v>
      </c>
      <c r="E2714" t="str">
        <f t="shared" si="85"/>
        <v>9429EDISON COMMUNITY COLLEGE</v>
      </c>
      <c r="F2714" t="s">
        <v>1175</v>
      </c>
      <c r="G2714" t="s">
        <v>1175</v>
      </c>
      <c r="H2714" t="s">
        <v>495</v>
      </c>
      <c r="I2714" s="17">
        <v>547762.81999999995</v>
      </c>
      <c r="J2714" s="12">
        <v>3.441664E-4</v>
      </c>
      <c r="K2714" t="str">
        <f>IFERROR(VLOOKUP(E2714,Sheet1!$D$2:$E$1226,2,FALSE),"")</f>
        <v/>
      </c>
    </row>
    <row r="2715" spans="1:11" x14ac:dyDescent="0.2">
      <c r="A2715" t="str">
        <f t="shared" si="84"/>
        <v/>
      </c>
      <c r="B2715" s="11">
        <v>2019</v>
      </c>
      <c r="C2715" s="11" t="str">
        <f>F2715</f>
        <v>EDISON COMMUNITY COLLEGE</v>
      </c>
      <c r="D2715" t="s">
        <v>1225</v>
      </c>
      <c r="E2715" t="str">
        <f t="shared" si="85"/>
        <v>9429EDISON COMMUNITY COLLEGE</v>
      </c>
      <c r="F2715" t="s">
        <v>1175</v>
      </c>
      <c r="G2715" t="s">
        <v>1175</v>
      </c>
      <c r="H2715" t="s">
        <v>495</v>
      </c>
      <c r="I2715" s="17">
        <v>563049.43000000005</v>
      </c>
      <c r="J2715" s="12">
        <v>3.4255949999999999E-4</v>
      </c>
      <c r="K2715" t="str">
        <f>IFERROR(VLOOKUP(E2715,Sheet1!$D$2:$E$1226,2,FALSE),"")</f>
        <v/>
      </c>
    </row>
    <row r="2716" spans="1:11" x14ac:dyDescent="0.2">
      <c r="A2716" t="str">
        <f t="shared" si="84"/>
        <v/>
      </c>
      <c r="B2716" s="11">
        <v>2020</v>
      </c>
      <c r="C2716" s="11" t="str">
        <f>F2716</f>
        <v>EDISON COMMUNITY COLLEGE</v>
      </c>
      <c r="D2716" t="s">
        <v>1225</v>
      </c>
      <c r="E2716" t="str">
        <f t="shared" si="85"/>
        <v>9429EDISON COMMUNITY COLLEGE</v>
      </c>
      <c r="F2716" t="s">
        <v>1175</v>
      </c>
      <c r="G2716" t="s">
        <v>1175</v>
      </c>
      <c r="H2716" t="s">
        <v>495</v>
      </c>
      <c r="I2716" s="17">
        <v>568879</v>
      </c>
      <c r="J2716" s="12">
        <v>3.3669819999999998E-4</v>
      </c>
      <c r="K2716" t="str">
        <f>IFERROR(VLOOKUP(E2716,Sheet1!$D$2:$E$1226,2,FALSE),"")</f>
        <v/>
      </c>
    </row>
    <row r="2717" spans="1:11" x14ac:dyDescent="0.2">
      <c r="A2717" t="str">
        <f t="shared" si="84"/>
        <v/>
      </c>
      <c r="B2717" s="11">
        <v>2021</v>
      </c>
      <c r="C2717" s="11" t="str">
        <f>F2717</f>
        <v>EDISON COMMUNITY COLLEGE</v>
      </c>
      <c r="D2717" t="s">
        <v>1225</v>
      </c>
      <c r="E2717" t="str">
        <f t="shared" si="85"/>
        <v>9429EDISON COMMUNITY COLLEGE</v>
      </c>
      <c r="F2717" t="s">
        <v>1175</v>
      </c>
      <c r="G2717" t="s">
        <v>1175</v>
      </c>
      <c r="H2717" t="s">
        <v>495</v>
      </c>
      <c r="I2717" s="17">
        <v>604354.31000000006</v>
      </c>
      <c r="J2717" s="12">
        <v>3.4984162E-4</v>
      </c>
      <c r="K2717" t="str">
        <f>IFERROR(VLOOKUP(E2717,Sheet1!$D$2:$E$1226,2,FALSE),"")</f>
        <v/>
      </c>
    </row>
    <row r="2718" spans="1:11" x14ac:dyDescent="0.2">
      <c r="A2718" t="str">
        <f t="shared" si="84"/>
        <v/>
      </c>
      <c r="B2718" s="11">
        <v>2022</v>
      </c>
      <c r="C2718" s="11" t="str">
        <f>F2718</f>
        <v>EDISON COMMUNITY COLLEGE</v>
      </c>
      <c r="D2718" t="s">
        <v>1225</v>
      </c>
      <c r="E2718" t="str">
        <f t="shared" si="85"/>
        <v>9429EDISON COMMUNITY COLLEGE</v>
      </c>
      <c r="F2718" t="s">
        <v>1175</v>
      </c>
      <c r="G2718" t="s">
        <v>1175</v>
      </c>
      <c r="H2718" t="s">
        <v>495</v>
      </c>
      <c r="I2718" s="17">
        <v>671233.72</v>
      </c>
      <c r="J2718" s="12">
        <v>3.6879620000000002E-4</v>
      </c>
      <c r="K2718" t="str">
        <f>IFERROR(VLOOKUP(E2718,Sheet1!$D$2:$E$1226,2,FALSE),"")</f>
        <v/>
      </c>
    </row>
    <row r="2719" spans="1:11" x14ac:dyDescent="0.2">
      <c r="A2719" t="str">
        <f t="shared" si="84"/>
        <v/>
      </c>
      <c r="B2719" s="21">
        <v>2023</v>
      </c>
      <c r="C2719" s="21" t="str">
        <f>F2719</f>
        <v>EDISON COMMUNITY COLLEGE</v>
      </c>
      <c r="D2719" s="16" t="s">
        <v>1225</v>
      </c>
      <c r="E2719" t="str">
        <f t="shared" si="85"/>
        <v>9429EDISON COMMUNITY COLLEGE</v>
      </c>
      <c r="F2719" s="16" t="s">
        <v>1175</v>
      </c>
      <c r="G2719" s="16" t="s">
        <v>1175</v>
      </c>
      <c r="H2719" s="16" t="s">
        <v>495</v>
      </c>
      <c r="I2719" s="22">
        <v>712486.72</v>
      </c>
      <c r="J2719" s="12">
        <v>3.7678629999999999E-4</v>
      </c>
      <c r="K2719" t="str">
        <f>IFERROR(VLOOKUP(E2719,Sheet1!$D$2:$E$1226,2,FALSE),"")</f>
        <v/>
      </c>
    </row>
    <row r="2720" spans="1:11" x14ac:dyDescent="0.2">
      <c r="A2720">
        <f t="shared" si="84"/>
        <v>3904779</v>
      </c>
      <c r="B2720" s="11">
        <v>2015</v>
      </c>
      <c r="C2720" s="11" t="str">
        <f>F2720</f>
        <v>EDISON LOCAL SCHOOL DISTRICT</v>
      </c>
      <c r="D2720" t="s">
        <v>217</v>
      </c>
      <c r="E2720" t="str">
        <f t="shared" si="85"/>
        <v>2201EDISON LOCAL SCHOOL DISTRICT</v>
      </c>
      <c r="F2720" t="s">
        <v>166</v>
      </c>
      <c r="G2720" t="s">
        <v>166</v>
      </c>
      <c r="H2720" t="s">
        <v>165</v>
      </c>
      <c r="I2720" s="17">
        <v>906506.46</v>
      </c>
      <c r="J2720" s="12">
        <v>6.2061199999999999E-4</v>
      </c>
      <c r="K2720">
        <f>IFERROR(VLOOKUP(E2720,Sheet1!$D$2:$E$1226,2,FALSE),"")</f>
        <v>3904779</v>
      </c>
    </row>
    <row r="2721" spans="1:11" x14ac:dyDescent="0.2">
      <c r="A2721">
        <f t="shared" si="84"/>
        <v>3904779</v>
      </c>
      <c r="B2721" s="11">
        <v>2016</v>
      </c>
      <c r="C2721" s="11" t="str">
        <f>F2721</f>
        <v>EDISON LOCAL SCHOOL DISTRICT</v>
      </c>
      <c r="D2721" t="s">
        <v>217</v>
      </c>
      <c r="E2721" t="str">
        <f t="shared" si="85"/>
        <v>2201EDISON LOCAL SCHOOL DISTRICT</v>
      </c>
      <c r="F2721" t="s">
        <v>166</v>
      </c>
      <c r="G2721" t="s">
        <v>166</v>
      </c>
      <c r="H2721" t="s">
        <v>165</v>
      </c>
      <c r="I2721" s="17">
        <v>921236.14</v>
      </c>
      <c r="J2721" s="12">
        <v>6.2538559999999999E-4</v>
      </c>
      <c r="K2721">
        <f>IFERROR(VLOOKUP(E2721,Sheet1!$D$2:$E$1226,2,FALSE),"")</f>
        <v>3904779</v>
      </c>
    </row>
    <row r="2722" spans="1:11" x14ac:dyDescent="0.2">
      <c r="A2722">
        <f t="shared" si="84"/>
        <v>3904779</v>
      </c>
      <c r="B2722" s="11">
        <v>2017</v>
      </c>
      <c r="C2722" s="11" t="str">
        <f>F2722</f>
        <v>EDISON LOCAL SCHOOL DISTRICT</v>
      </c>
      <c r="D2722" t="s">
        <v>217</v>
      </c>
      <c r="E2722" t="str">
        <f t="shared" si="85"/>
        <v>2201EDISON LOCAL SCHOOL DISTRICT</v>
      </c>
      <c r="F2722" t="s">
        <v>166</v>
      </c>
      <c r="G2722" t="s">
        <v>166</v>
      </c>
      <c r="H2722" t="s">
        <v>165</v>
      </c>
      <c r="I2722" s="17">
        <v>1003434.17</v>
      </c>
      <c r="J2722" s="12">
        <v>6.5194959999999996E-4</v>
      </c>
      <c r="K2722">
        <f>IFERROR(VLOOKUP(E2722,Sheet1!$D$2:$E$1226,2,FALSE),"")</f>
        <v>3904779</v>
      </c>
    </row>
    <row r="2723" spans="1:11" x14ac:dyDescent="0.2">
      <c r="A2723">
        <f t="shared" si="84"/>
        <v>3904779</v>
      </c>
      <c r="B2723" s="11">
        <v>2018</v>
      </c>
      <c r="C2723" s="11" t="str">
        <f>F2723</f>
        <v>EDISON LOCAL SCHOOL DISTRICT</v>
      </c>
      <c r="D2723" t="s">
        <v>217</v>
      </c>
      <c r="E2723" t="str">
        <f t="shared" si="85"/>
        <v>2201EDISON LOCAL SCHOOL DISTRICT</v>
      </c>
      <c r="F2723" t="s">
        <v>166</v>
      </c>
      <c r="G2723" t="s">
        <v>166</v>
      </c>
      <c r="H2723" t="s">
        <v>165</v>
      </c>
      <c r="I2723" s="17">
        <v>1028998.01</v>
      </c>
      <c r="J2723" s="12">
        <v>6.4653270000000003E-4</v>
      </c>
      <c r="K2723">
        <f>IFERROR(VLOOKUP(E2723,Sheet1!$D$2:$E$1226,2,FALSE),"")</f>
        <v>3904779</v>
      </c>
    </row>
    <row r="2724" spans="1:11" x14ac:dyDescent="0.2">
      <c r="A2724">
        <f t="shared" si="84"/>
        <v>3904779</v>
      </c>
      <c r="B2724" s="11">
        <v>2019</v>
      </c>
      <c r="C2724" s="11" t="str">
        <f>F2724</f>
        <v>EDISON LOCAL SCHOOL DISTRICT</v>
      </c>
      <c r="D2724" t="s">
        <v>217</v>
      </c>
      <c r="E2724" t="str">
        <f t="shared" si="85"/>
        <v>2201EDISON LOCAL SCHOOL DISTRICT</v>
      </c>
      <c r="F2724" t="s">
        <v>166</v>
      </c>
      <c r="G2724" t="s">
        <v>166</v>
      </c>
      <c r="H2724" t="s">
        <v>165</v>
      </c>
      <c r="I2724" s="17">
        <v>1061105.6100000001</v>
      </c>
      <c r="J2724" s="12">
        <v>6.455772E-4</v>
      </c>
      <c r="K2724">
        <f>IFERROR(VLOOKUP(E2724,Sheet1!$D$2:$E$1226,2,FALSE),"")</f>
        <v>3904779</v>
      </c>
    </row>
    <row r="2725" spans="1:11" x14ac:dyDescent="0.2">
      <c r="A2725">
        <f t="shared" si="84"/>
        <v>3904779</v>
      </c>
      <c r="B2725" s="11">
        <v>2020</v>
      </c>
      <c r="C2725" s="11" t="str">
        <f>F2725</f>
        <v>EDISON LOCAL SCHOOL DISTRICT</v>
      </c>
      <c r="D2725" t="s">
        <v>217</v>
      </c>
      <c r="E2725" t="str">
        <f t="shared" si="85"/>
        <v>2201EDISON LOCAL SCHOOL DISTRICT</v>
      </c>
      <c r="F2725" t="s">
        <v>166</v>
      </c>
      <c r="G2725" t="s">
        <v>166</v>
      </c>
      <c r="H2725" t="s">
        <v>165</v>
      </c>
      <c r="I2725" s="17">
        <v>1066222</v>
      </c>
      <c r="J2725" s="12">
        <v>6.3105699999999997E-4</v>
      </c>
      <c r="K2725">
        <f>IFERROR(VLOOKUP(E2725,Sheet1!$D$2:$E$1226,2,FALSE),"")</f>
        <v>3904779</v>
      </c>
    </row>
    <row r="2726" spans="1:11" x14ac:dyDescent="0.2">
      <c r="A2726">
        <f t="shared" si="84"/>
        <v>3904779</v>
      </c>
      <c r="B2726" s="11">
        <v>2021</v>
      </c>
      <c r="C2726" s="11" t="str">
        <f>F2726</f>
        <v>EDISON LOCAL SCHOOL DISTRICT</v>
      </c>
      <c r="D2726" t="s">
        <v>217</v>
      </c>
      <c r="E2726" t="str">
        <f t="shared" si="85"/>
        <v>2201EDISON LOCAL SCHOOL DISTRICT</v>
      </c>
      <c r="F2726" t="s">
        <v>166</v>
      </c>
      <c r="G2726" t="s">
        <v>166</v>
      </c>
      <c r="H2726" t="s">
        <v>165</v>
      </c>
      <c r="I2726" s="17">
        <v>1070804.71</v>
      </c>
      <c r="J2726" s="12">
        <v>6.1985502999999998E-4</v>
      </c>
      <c r="K2726">
        <f>IFERROR(VLOOKUP(E2726,Sheet1!$D$2:$E$1226,2,FALSE),"")</f>
        <v>3904779</v>
      </c>
    </row>
    <row r="2727" spans="1:11" x14ac:dyDescent="0.2">
      <c r="A2727">
        <f t="shared" si="84"/>
        <v>3904779</v>
      </c>
      <c r="B2727" s="11">
        <v>2022</v>
      </c>
      <c r="C2727" s="11" t="str">
        <f>F2727</f>
        <v>EDISON LOCAL SCHOOL DISTRICT</v>
      </c>
      <c r="D2727" t="s">
        <v>217</v>
      </c>
      <c r="E2727" t="str">
        <f t="shared" si="85"/>
        <v>2201EDISON LOCAL SCHOOL DISTRICT</v>
      </c>
      <c r="F2727" t="s">
        <v>166</v>
      </c>
      <c r="G2727" t="s">
        <v>166</v>
      </c>
      <c r="H2727" t="s">
        <v>165</v>
      </c>
      <c r="I2727" s="17">
        <v>1102581.9099999999</v>
      </c>
      <c r="J2727" s="12">
        <v>6.0579199999999996E-4</v>
      </c>
      <c r="K2727">
        <f>IFERROR(VLOOKUP(E2727,Sheet1!$D$2:$E$1226,2,FALSE),"")</f>
        <v>3904779</v>
      </c>
    </row>
    <row r="2728" spans="1:11" x14ac:dyDescent="0.2">
      <c r="A2728">
        <f t="shared" si="84"/>
        <v>3904779</v>
      </c>
      <c r="B2728" s="18">
        <v>2023</v>
      </c>
      <c r="C2728" s="18" t="str">
        <f>F2728</f>
        <v>EDISON LOCAL SCHOOL DISTRICT</v>
      </c>
      <c r="D2728" s="15" t="s">
        <v>217</v>
      </c>
      <c r="E2728" t="str">
        <f t="shared" si="85"/>
        <v>2201EDISON LOCAL SCHOOL DISTRICT</v>
      </c>
      <c r="F2728" s="15" t="s">
        <v>166</v>
      </c>
      <c r="G2728" s="15" t="s">
        <v>166</v>
      </c>
      <c r="H2728" s="15" t="s">
        <v>165</v>
      </c>
      <c r="I2728" s="19">
        <v>1128960.21</v>
      </c>
      <c r="J2728" s="12">
        <v>5.970312E-4</v>
      </c>
      <c r="K2728">
        <f>IFERROR(VLOOKUP(E2728,Sheet1!$D$2:$E$1226,2,FALSE),"")</f>
        <v>3904779</v>
      </c>
    </row>
    <row r="2729" spans="1:11" x14ac:dyDescent="0.2">
      <c r="A2729">
        <f t="shared" si="84"/>
        <v>3904678</v>
      </c>
      <c r="B2729" s="11">
        <v>2015</v>
      </c>
      <c r="C2729" s="11" t="str">
        <f>F2729</f>
        <v>EDISON LOCAL SCHOOLS</v>
      </c>
      <c r="D2729" t="s">
        <v>418</v>
      </c>
      <c r="E2729" t="str">
        <f t="shared" si="85"/>
        <v>4107EDISON LOCAL SCHOOLS</v>
      </c>
      <c r="F2729" t="s">
        <v>366</v>
      </c>
      <c r="G2729" t="s">
        <v>366</v>
      </c>
      <c r="H2729" t="s">
        <v>364</v>
      </c>
      <c r="I2729" s="17">
        <v>767230.53</v>
      </c>
      <c r="J2729" s="12">
        <v>5.2526099999999996E-4</v>
      </c>
      <c r="K2729">
        <f>IFERROR(VLOOKUP(E2729,Sheet1!$D$2:$E$1226,2,FALSE),"")</f>
        <v>3904678</v>
      </c>
    </row>
    <row r="2730" spans="1:11" x14ac:dyDescent="0.2">
      <c r="A2730">
        <f t="shared" si="84"/>
        <v>3904678</v>
      </c>
      <c r="B2730" s="11">
        <v>2016</v>
      </c>
      <c r="C2730" s="11" t="str">
        <f>F2730</f>
        <v>EDISON LOCAL SCHOOLS</v>
      </c>
      <c r="D2730" t="s">
        <v>418</v>
      </c>
      <c r="E2730" t="str">
        <f t="shared" si="85"/>
        <v>4107EDISON LOCAL SCHOOLS</v>
      </c>
      <c r="F2730" t="s">
        <v>366</v>
      </c>
      <c r="G2730" t="s">
        <v>366</v>
      </c>
      <c r="H2730" t="s">
        <v>364</v>
      </c>
      <c r="I2730" s="17">
        <v>772836.27</v>
      </c>
      <c r="J2730" s="12">
        <v>5.2464359999999997E-4</v>
      </c>
      <c r="K2730">
        <f>IFERROR(VLOOKUP(E2730,Sheet1!$D$2:$E$1226,2,FALSE),"")</f>
        <v>3904678</v>
      </c>
    </row>
    <row r="2731" spans="1:11" x14ac:dyDescent="0.2">
      <c r="A2731">
        <f t="shared" si="84"/>
        <v>3904678</v>
      </c>
      <c r="B2731" s="11">
        <v>2017</v>
      </c>
      <c r="C2731" s="11" t="str">
        <f>F2731</f>
        <v>EDISON LOCAL SCHOOLS</v>
      </c>
      <c r="D2731" t="s">
        <v>418</v>
      </c>
      <c r="E2731" t="str">
        <f t="shared" si="85"/>
        <v>4107EDISON LOCAL SCHOOLS</v>
      </c>
      <c r="F2731" t="s">
        <v>366</v>
      </c>
      <c r="G2731" t="s">
        <v>366</v>
      </c>
      <c r="H2731" t="s">
        <v>364</v>
      </c>
      <c r="I2731" s="17">
        <v>832672.35</v>
      </c>
      <c r="J2731" s="12">
        <v>5.4100250000000002E-4</v>
      </c>
      <c r="K2731">
        <f>IFERROR(VLOOKUP(E2731,Sheet1!$D$2:$E$1226,2,FALSE),"")</f>
        <v>3904678</v>
      </c>
    </row>
    <row r="2732" spans="1:11" x14ac:dyDescent="0.2">
      <c r="A2732">
        <f t="shared" si="84"/>
        <v>3904678</v>
      </c>
      <c r="B2732" s="11">
        <v>2018</v>
      </c>
      <c r="C2732" s="11" t="str">
        <f>F2732</f>
        <v>EDISON LOCAL SCHOOLS</v>
      </c>
      <c r="D2732" t="s">
        <v>418</v>
      </c>
      <c r="E2732" t="str">
        <f t="shared" si="85"/>
        <v>4107EDISON LOCAL SCHOOLS</v>
      </c>
      <c r="F2732" t="s">
        <v>366</v>
      </c>
      <c r="G2732" t="s">
        <v>366</v>
      </c>
      <c r="H2732" t="s">
        <v>364</v>
      </c>
      <c r="I2732" s="17">
        <v>867081.04</v>
      </c>
      <c r="J2732" s="12">
        <v>5.4479820000000005E-4</v>
      </c>
      <c r="K2732">
        <f>IFERROR(VLOOKUP(E2732,Sheet1!$D$2:$E$1226,2,FALSE),"")</f>
        <v>3904678</v>
      </c>
    </row>
    <row r="2733" spans="1:11" x14ac:dyDescent="0.2">
      <c r="A2733">
        <f t="shared" si="84"/>
        <v>3904678</v>
      </c>
      <c r="B2733" s="11">
        <v>2019</v>
      </c>
      <c r="C2733" s="11" t="str">
        <f>F2733</f>
        <v>EDISON LOCAL SCHOOLS</v>
      </c>
      <c r="D2733" t="s">
        <v>418</v>
      </c>
      <c r="E2733" t="str">
        <f t="shared" si="85"/>
        <v>4107EDISON LOCAL SCHOOLS</v>
      </c>
      <c r="F2733" t="s">
        <v>366</v>
      </c>
      <c r="G2733" t="s">
        <v>366</v>
      </c>
      <c r="H2733" t="s">
        <v>364</v>
      </c>
      <c r="I2733" s="17">
        <v>891770.86</v>
      </c>
      <c r="J2733" s="12">
        <v>5.4255380000000004E-4</v>
      </c>
      <c r="K2733">
        <f>IFERROR(VLOOKUP(E2733,Sheet1!$D$2:$E$1226,2,FALSE),"")</f>
        <v>3904678</v>
      </c>
    </row>
    <row r="2734" spans="1:11" x14ac:dyDescent="0.2">
      <c r="A2734">
        <f t="shared" si="84"/>
        <v>3904678</v>
      </c>
      <c r="B2734" s="11">
        <v>2020</v>
      </c>
      <c r="C2734" s="11" t="str">
        <f>F2734</f>
        <v>EDISON LOCAL SCHOOLS</v>
      </c>
      <c r="D2734" t="s">
        <v>418</v>
      </c>
      <c r="E2734" t="str">
        <f t="shared" si="85"/>
        <v>4107EDISON LOCAL SCHOOLS</v>
      </c>
      <c r="F2734" t="s">
        <v>366</v>
      </c>
      <c r="G2734" t="s">
        <v>366</v>
      </c>
      <c r="H2734" t="s">
        <v>364</v>
      </c>
      <c r="I2734" s="17">
        <v>925573.68</v>
      </c>
      <c r="J2734" s="12">
        <v>5.4781250000000001E-4</v>
      </c>
      <c r="K2734">
        <f>IFERROR(VLOOKUP(E2734,Sheet1!$D$2:$E$1226,2,FALSE),"")</f>
        <v>3904678</v>
      </c>
    </row>
    <row r="2735" spans="1:11" x14ac:dyDescent="0.2">
      <c r="A2735">
        <f t="shared" si="84"/>
        <v>3904678</v>
      </c>
      <c r="B2735" s="11">
        <v>2021</v>
      </c>
      <c r="C2735" s="11" t="str">
        <f>F2735</f>
        <v>EDISON LOCAL SCHOOLS</v>
      </c>
      <c r="D2735" t="s">
        <v>418</v>
      </c>
      <c r="E2735" t="str">
        <f t="shared" si="85"/>
        <v>4107EDISON LOCAL SCHOOLS</v>
      </c>
      <c r="F2735" t="s">
        <v>366</v>
      </c>
      <c r="G2735" t="s">
        <v>366</v>
      </c>
      <c r="H2735" t="s">
        <v>364</v>
      </c>
      <c r="I2735" s="17">
        <v>971681.89</v>
      </c>
      <c r="J2735" s="12">
        <v>5.6247595999999996E-4</v>
      </c>
      <c r="K2735">
        <f>IFERROR(VLOOKUP(E2735,Sheet1!$D$2:$E$1226,2,FALSE),"")</f>
        <v>3904678</v>
      </c>
    </row>
    <row r="2736" spans="1:11" x14ac:dyDescent="0.2">
      <c r="A2736">
        <f t="shared" si="84"/>
        <v>3904678</v>
      </c>
      <c r="B2736" s="11">
        <v>2022</v>
      </c>
      <c r="C2736" s="11" t="str">
        <f>F2736</f>
        <v>EDISON LOCAL SCHOOLS</v>
      </c>
      <c r="D2736" t="s">
        <v>418</v>
      </c>
      <c r="E2736" t="str">
        <f t="shared" si="85"/>
        <v>4107EDISON LOCAL SCHOOLS</v>
      </c>
      <c r="F2736" t="s">
        <v>366</v>
      </c>
      <c r="G2736" t="s">
        <v>366</v>
      </c>
      <c r="H2736" t="s">
        <v>364</v>
      </c>
      <c r="I2736" s="17">
        <v>1032828.31</v>
      </c>
      <c r="J2736" s="12">
        <v>5.6746729999999999E-4</v>
      </c>
      <c r="K2736">
        <f>IFERROR(VLOOKUP(E2736,Sheet1!$D$2:$E$1226,2,FALSE),"")</f>
        <v>3904678</v>
      </c>
    </row>
    <row r="2737" spans="1:11" x14ac:dyDescent="0.2">
      <c r="A2737">
        <f t="shared" si="84"/>
        <v>3904678</v>
      </c>
      <c r="B2737" s="18">
        <v>2023</v>
      </c>
      <c r="C2737" s="18" t="str">
        <f>F2737</f>
        <v>EDISON LOCAL SCHOOLS</v>
      </c>
      <c r="D2737" s="15" t="s">
        <v>418</v>
      </c>
      <c r="E2737" t="str">
        <f t="shared" si="85"/>
        <v>4107EDISON LOCAL SCHOOLS</v>
      </c>
      <c r="F2737" s="15" t="s">
        <v>366</v>
      </c>
      <c r="G2737" s="15" t="s">
        <v>366</v>
      </c>
      <c r="H2737" s="15" t="s">
        <v>364</v>
      </c>
      <c r="I2737" s="19">
        <v>1031412.61</v>
      </c>
      <c r="J2737" s="12">
        <v>5.4544480000000002E-4</v>
      </c>
      <c r="K2737">
        <f>IFERROR(VLOOKUP(E2737,Sheet1!$D$2:$E$1226,2,FALSE),"")</f>
        <v>3904678</v>
      </c>
    </row>
    <row r="2738" spans="1:11" x14ac:dyDescent="0.2">
      <c r="A2738">
        <f t="shared" si="84"/>
        <v>3905062</v>
      </c>
      <c r="B2738" s="11">
        <v>2015</v>
      </c>
      <c r="C2738" s="11" t="str">
        <f>F2738</f>
        <v>EDON-NORTHWEST LOCAL SCHOOLS</v>
      </c>
      <c r="D2738" t="s">
        <v>930</v>
      </c>
      <c r="E2738" t="str">
        <f t="shared" si="85"/>
        <v>8603EDON-NORTHWEST LOCAL SCHOOLS</v>
      </c>
      <c r="F2738" t="s">
        <v>879</v>
      </c>
      <c r="G2738" t="s">
        <v>879</v>
      </c>
      <c r="H2738" t="s">
        <v>878</v>
      </c>
      <c r="I2738" s="11">
        <v>343258.18</v>
      </c>
      <c r="J2738" s="12">
        <v>2.350012E-4</v>
      </c>
      <c r="K2738">
        <f>IFERROR(VLOOKUP(E2738,Sheet1!$D$2:$E$1226,2,FALSE),"")</f>
        <v>3905062</v>
      </c>
    </row>
    <row r="2739" spans="1:11" x14ac:dyDescent="0.2">
      <c r="A2739">
        <f t="shared" si="84"/>
        <v>3905062</v>
      </c>
      <c r="B2739" s="11">
        <v>2016</v>
      </c>
      <c r="C2739" s="11" t="str">
        <f>F2739</f>
        <v>EDON-NORTHWEST LOCAL SCHOOLS</v>
      </c>
      <c r="D2739" t="s">
        <v>930</v>
      </c>
      <c r="E2739" t="str">
        <f t="shared" si="85"/>
        <v>8603EDON-NORTHWEST LOCAL SCHOOLS</v>
      </c>
      <c r="F2739" t="s">
        <v>879</v>
      </c>
      <c r="G2739" t="s">
        <v>879</v>
      </c>
      <c r="H2739" t="s">
        <v>878</v>
      </c>
      <c r="I2739" s="11">
        <v>354631.79</v>
      </c>
      <c r="J2739" s="12">
        <v>2.407435E-4</v>
      </c>
      <c r="K2739">
        <f>IFERROR(VLOOKUP(E2739,Sheet1!$D$2:$E$1226,2,FALSE),"")</f>
        <v>3905062</v>
      </c>
    </row>
    <row r="2740" spans="1:11" x14ac:dyDescent="0.2">
      <c r="A2740">
        <f t="shared" si="84"/>
        <v>3905062</v>
      </c>
      <c r="B2740" s="11">
        <v>2017</v>
      </c>
      <c r="C2740" s="11" t="str">
        <f>F2740</f>
        <v>EDON-NORTHWEST LOCAL SCHOOLS</v>
      </c>
      <c r="D2740" t="s">
        <v>930</v>
      </c>
      <c r="E2740" t="str">
        <f t="shared" si="85"/>
        <v>8603EDON-NORTHWEST LOCAL SCHOOLS</v>
      </c>
      <c r="F2740" t="s">
        <v>879</v>
      </c>
      <c r="G2740" t="s">
        <v>879</v>
      </c>
      <c r="H2740" t="s">
        <v>878</v>
      </c>
      <c r="I2740" s="11">
        <v>383003.17</v>
      </c>
      <c r="J2740" s="12">
        <v>2.4884419999999998E-4</v>
      </c>
      <c r="K2740">
        <f>IFERROR(VLOOKUP(E2740,Sheet1!$D$2:$E$1226,2,FALSE),"")</f>
        <v>3905062</v>
      </c>
    </row>
    <row r="2741" spans="1:11" x14ac:dyDescent="0.2">
      <c r="A2741">
        <f t="shared" si="84"/>
        <v>3905062</v>
      </c>
      <c r="B2741" s="11">
        <v>2018</v>
      </c>
      <c r="C2741" s="11" t="str">
        <f>F2741</f>
        <v>EDON-NORTHWEST LOCAL SCHOOLS</v>
      </c>
      <c r="D2741" t="s">
        <v>930</v>
      </c>
      <c r="E2741" t="str">
        <f t="shared" si="85"/>
        <v>8603EDON-NORTHWEST LOCAL SCHOOLS</v>
      </c>
      <c r="F2741" t="s">
        <v>879</v>
      </c>
      <c r="G2741" t="s">
        <v>879</v>
      </c>
      <c r="H2741" t="s">
        <v>878</v>
      </c>
      <c r="I2741" s="11">
        <v>366238.14</v>
      </c>
      <c r="J2741" s="12">
        <v>2.3011209999999999E-4</v>
      </c>
      <c r="K2741">
        <f>IFERROR(VLOOKUP(E2741,Sheet1!$D$2:$E$1226,2,FALSE),"")</f>
        <v>3905062</v>
      </c>
    </row>
    <row r="2742" spans="1:11" x14ac:dyDescent="0.2">
      <c r="A2742">
        <f t="shared" si="84"/>
        <v>3905062</v>
      </c>
      <c r="B2742" s="11">
        <v>2019</v>
      </c>
      <c r="C2742" s="11" t="str">
        <f>F2742</f>
        <v>EDON-NORTHWEST LOCAL SCHOOLS</v>
      </c>
      <c r="D2742" t="s">
        <v>930</v>
      </c>
      <c r="E2742" t="str">
        <f t="shared" si="85"/>
        <v>8603EDON-NORTHWEST LOCAL SCHOOLS</v>
      </c>
      <c r="F2742" t="s">
        <v>879</v>
      </c>
      <c r="G2742" t="s">
        <v>879</v>
      </c>
      <c r="H2742" t="s">
        <v>878</v>
      </c>
      <c r="I2742" s="11">
        <v>378703.78</v>
      </c>
      <c r="J2742" s="12">
        <v>2.304036E-4</v>
      </c>
      <c r="K2742">
        <f>IFERROR(VLOOKUP(E2742,Sheet1!$D$2:$E$1226,2,FALSE),"")</f>
        <v>3905062</v>
      </c>
    </row>
    <row r="2743" spans="1:11" x14ac:dyDescent="0.2">
      <c r="A2743">
        <f t="shared" si="84"/>
        <v>3905062</v>
      </c>
      <c r="B2743" s="11">
        <v>2020</v>
      </c>
      <c r="C2743" s="11" t="str">
        <f>F2743</f>
        <v>EDON-NORTHWEST LOCAL SCHOOLS</v>
      </c>
      <c r="D2743" t="s">
        <v>930</v>
      </c>
      <c r="E2743" t="str">
        <f t="shared" si="85"/>
        <v>8603EDON-NORTHWEST LOCAL SCHOOLS</v>
      </c>
      <c r="F2743" t="s">
        <v>879</v>
      </c>
      <c r="G2743" t="s">
        <v>879</v>
      </c>
      <c r="H2743" t="s">
        <v>878</v>
      </c>
      <c r="I2743" s="11">
        <v>400804.82</v>
      </c>
      <c r="J2743" s="12">
        <v>2.372214E-4</v>
      </c>
      <c r="K2743">
        <f>IFERROR(VLOOKUP(E2743,Sheet1!$D$2:$E$1226,2,FALSE),"")</f>
        <v>3905062</v>
      </c>
    </row>
    <row r="2744" spans="1:11" x14ac:dyDescent="0.2">
      <c r="A2744">
        <f t="shared" si="84"/>
        <v>3905062</v>
      </c>
      <c r="B2744" s="11">
        <v>2021</v>
      </c>
      <c r="C2744" s="11" t="str">
        <f>F2744</f>
        <v>EDON-NORTHWEST LOCAL SCHOOLS</v>
      </c>
      <c r="D2744" t="s">
        <v>930</v>
      </c>
      <c r="E2744" t="str">
        <f t="shared" si="85"/>
        <v>8603EDON-NORTHWEST LOCAL SCHOOLS</v>
      </c>
      <c r="F2744" t="s">
        <v>879</v>
      </c>
      <c r="G2744" t="s">
        <v>879</v>
      </c>
      <c r="H2744" t="s">
        <v>878</v>
      </c>
      <c r="I2744" s="11">
        <v>415599.15</v>
      </c>
      <c r="J2744" s="12">
        <v>2.4057722E-4</v>
      </c>
      <c r="K2744">
        <f>IFERROR(VLOOKUP(E2744,Sheet1!$D$2:$E$1226,2,FALSE),"")</f>
        <v>3905062</v>
      </c>
    </row>
    <row r="2745" spans="1:11" x14ac:dyDescent="0.2">
      <c r="A2745">
        <f t="shared" si="84"/>
        <v>3905062</v>
      </c>
      <c r="B2745" s="11">
        <v>2022</v>
      </c>
      <c r="C2745" s="11" t="str">
        <f>F2745</f>
        <v>EDON-NORTHWEST LOCAL SCHOOLS</v>
      </c>
      <c r="D2745" t="s">
        <v>930</v>
      </c>
      <c r="E2745" t="str">
        <f t="shared" si="85"/>
        <v>8603EDON-NORTHWEST LOCAL SCHOOLS</v>
      </c>
      <c r="F2745" t="s">
        <v>879</v>
      </c>
      <c r="G2745" t="s">
        <v>879</v>
      </c>
      <c r="H2745" t="s">
        <v>878</v>
      </c>
      <c r="I2745" s="11">
        <v>438321.2</v>
      </c>
      <c r="J2745" s="12">
        <v>2.4082699999999999E-4</v>
      </c>
      <c r="K2745">
        <f>IFERROR(VLOOKUP(E2745,Sheet1!$D$2:$E$1226,2,FALSE),"")</f>
        <v>3905062</v>
      </c>
    </row>
    <row r="2746" spans="1:11" x14ac:dyDescent="0.2">
      <c r="A2746">
        <f t="shared" si="84"/>
        <v>3905062</v>
      </c>
      <c r="B2746" s="11">
        <v>2023</v>
      </c>
      <c r="C2746" s="11" t="str">
        <f>F2746</f>
        <v>EDON-NORTHWEST LOCAL SCHOOLS</v>
      </c>
      <c r="D2746" t="s">
        <v>930</v>
      </c>
      <c r="E2746" t="str">
        <f t="shared" si="85"/>
        <v>8603EDON-NORTHWEST LOCAL SCHOOLS</v>
      </c>
      <c r="F2746" t="s">
        <v>879</v>
      </c>
      <c r="G2746" t="s">
        <v>879</v>
      </c>
      <c r="H2746" t="s">
        <v>878</v>
      </c>
      <c r="I2746" s="11">
        <v>445878.98</v>
      </c>
      <c r="J2746" s="12">
        <v>2.3579539999999999E-4</v>
      </c>
      <c r="K2746">
        <f>IFERROR(VLOOKUP(E2746,Sheet1!$D$2:$E$1226,2,FALSE),"")</f>
        <v>3905062</v>
      </c>
    </row>
    <row r="2747" spans="1:11" x14ac:dyDescent="0.2">
      <c r="A2747">
        <f t="shared" si="84"/>
        <v>3900434</v>
      </c>
      <c r="B2747" s="11">
        <v>2015</v>
      </c>
      <c r="C2747" s="11" t="str">
        <f>F2747</f>
        <v>EDUCATIONAL ACAD FOR BOYS AND GIRLS</v>
      </c>
      <c r="D2747" t="s">
        <v>2105</v>
      </c>
      <c r="E2747" t="str">
        <f t="shared" si="85"/>
        <v>D170EDUCATIONAL ACAD FOR BOYS AND GIRLS</v>
      </c>
      <c r="F2747" t="s">
        <v>2104</v>
      </c>
      <c r="G2747" t="s">
        <v>2104</v>
      </c>
      <c r="H2747" t="s">
        <v>233</v>
      </c>
      <c r="I2747" s="11">
        <v>57965.85</v>
      </c>
      <c r="J2747" s="12">
        <v>3.9684500000000003E-5</v>
      </c>
      <c r="K2747">
        <f>IFERROR(VLOOKUP(E2747,Sheet1!$D$2:$E$1226,2,FALSE),"")</f>
        <v>3900434</v>
      </c>
    </row>
    <row r="2748" spans="1:11" x14ac:dyDescent="0.2">
      <c r="A2748">
        <f t="shared" si="84"/>
        <v>3900434</v>
      </c>
      <c r="B2748" s="11">
        <v>2016</v>
      </c>
      <c r="C2748" s="11" t="str">
        <f>F2748</f>
        <v>EDUCATIONAL ACAD FOR BOYS AND GIRLS</v>
      </c>
      <c r="D2748" t="s">
        <v>2105</v>
      </c>
      <c r="E2748" t="str">
        <f t="shared" si="85"/>
        <v>D170EDUCATIONAL ACAD FOR BOYS AND GIRLS</v>
      </c>
      <c r="F2748" t="s">
        <v>2104</v>
      </c>
      <c r="G2748" t="s">
        <v>2104</v>
      </c>
      <c r="H2748" t="s">
        <v>233</v>
      </c>
      <c r="I2748" s="11">
        <v>69613.78</v>
      </c>
      <c r="J2748" s="12">
        <v>4.72577E-5</v>
      </c>
      <c r="K2748">
        <f>IFERROR(VLOOKUP(E2748,Sheet1!$D$2:$E$1226,2,FALSE),"")</f>
        <v>3900434</v>
      </c>
    </row>
    <row r="2749" spans="1:11" x14ac:dyDescent="0.2">
      <c r="A2749">
        <f t="shared" si="84"/>
        <v>3900434</v>
      </c>
      <c r="B2749" s="11">
        <v>2017</v>
      </c>
      <c r="C2749" s="11" t="str">
        <f>F2749</f>
        <v>EDUCATIONAL ACAD FOR BOYS AND GIRLS</v>
      </c>
      <c r="D2749" t="s">
        <v>2105</v>
      </c>
      <c r="E2749" t="str">
        <f t="shared" si="85"/>
        <v>D170EDUCATIONAL ACAD FOR BOYS AND GIRLS</v>
      </c>
      <c r="F2749" t="s">
        <v>2104</v>
      </c>
      <c r="G2749" t="s">
        <v>2104</v>
      </c>
      <c r="H2749" t="s">
        <v>233</v>
      </c>
      <c r="I2749" s="11">
        <v>89552.12</v>
      </c>
      <c r="J2749" s="12">
        <v>5.8183700000000003E-5</v>
      </c>
      <c r="K2749">
        <f>IFERROR(VLOOKUP(E2749,Sheet1!$D$2:$E$1226,2,FALSE),"")</f>
        <v>3900434</v>
      </c>
    </row>
    <row r="2750" spans="1:11" x14ac:dyDescent="0.2">
      <c r="A2750">
        <f t="shared" si="84"/>
        <v>3900434</v>
      </c>
      <c r="B2750" s="11">
        <v>2018</v>
      </c>
      <c r="C2750" s="11" t="str">
        <f>F2750</f>
        <v>EDUCATIONAL ACAD FOR BOYS AND GIRLS</v>
      </c>
      <c r="D2750" t="s">
        <v>2105</v>
      </c>
      <c r="E2750" t="str">
        <f t="shared" si="85"/>
        <v>D170EDUCATIONAL ACAD FOR BOYS AND GIRLS</v>
      </c>
      <c r="F2750" t="s">
        <v>2104</v>
      </c>
      <c r="G2750" t="s">
        <v>2104</v>
      </c>
      <c r="H2750" t="s">
        <v>233</v>
      </c>
      <c r="I2750" s="11">
        <v>76245.58</v>
      </c>
      <c r="J2750" s="12">
        <v>4.7906099999999999E-5</v>
      </c>
      <c r="K2750">
        <f>IFERROR(VLOOKUP(E2750,Sheet1!$D$2:$E$1226,2,FALSE),"")</f>
        <v>3900434</v>
      </c>
    </row>
    <row r="2751" spans="1:11" x14ac:dyDescent="0.2">
      <c r="A2751">
        <f t="shared" si="84"/>
        <v>3900434</v>
      </c>
      <c r="B2751" s="11">
        <v>2019</v>
      </c>
      <c r="C2751" s="11" t="str">
        <f>F2751</f>
        <v>EDUCATIONAL ACAD FOR BOYS AND GIRLS</v>
      </c>
      <c r="D2751" t="s">
        <v>2105</v>
      </c>
      <c r="E2751" t="str">
        <f t="shared" si="85"/>
        <v>D170EDUCATIONAL ACAD FOR BOYS AND GIRLS</v>
      </c>
      <c r="F2751" t="s">
        <v>2104</v>
      </c>
      <c r="G2751" t="s">
        <v>2104</v>
      </c>
      <c r="H2751" t="s">
        <v>233</v>
      </c>
      <c r="I2751" s="11">
        <v>83866.64</v>
      </c>
      <c r="J2751" s="12">
        <v>5.1024499999999999E-5</v>
      </c>
      <c r="K2751">
        <f>IFERROR(VLOOKUP(E2751,Sheet1!$D$2:$E$1226,2,FALSE),"")</f>
        <v>3900434</v>
      </c>
    </row>
    <row r="2752" spans="1:11" x14ac:dyDescent="0.2">
      <c r="A2752">
        <f t="shared" si="84"/>
        <v>3900434</v>
      </c>
      <c r="B2752" s="11">
        <v>2020</v>
      </c>
      <c r="C2752" s="11" t="str">
        <f>F2752</f>
        <v>EDUCATIONAL ACAD FOR BOYS AND GIRLS</v>
      </c>
      <c r="D2752" t="s">
        <v>2105</v>
      </c>
      <c r="E2752" t="str">
        <f t="shared" si="85"/>
        <v>D170EDUCATIONAL ACAD FOR BOYS AND GIRLS</v>
      </c>
      <c r="F2752" t="s">
        <v>2104</v>
      </c>
      <c r="G2752" t="s">
        <v>2104</v>
      </c>
      <c r="H2752" t="s">
        <v>233</v>
      </c>
      <c r="I2752" s="11">
        <v>82142.39</v>
      </c>
      <c r="J2752" s="12">
        <v>4.8616999999999999E-5</v>
      </c>
      <c r="K2752">
        <f>IFERROR(VLOOKUP(E2752,Sheet1!$D$2:$E$1226,2,FALSE),"")</f>
        <v>3900434</v>
      </c>
    </row>
    <row r="2753" spans="1:11" x14ac:dyDescent="0.2">
      <c r="A2753">
        <f t="shared" si="84"/>
        <v>3900434</v>
      </c>
      <c r="B2753" s="11">
        <v>2021</v>
      </c>
      <c r="C2753" s="11" t="str">
        <f>F2753</f>
        <v>EDUCATIONAL ACAD FOR BOYS AND GIRLS</v>
      </c>
      <c r="D2753" t="s">
        <v>2105</v>
      </c>
      <c r="E2753" t="str">
        <f t="shared" si="85"/>
        <v>D170EDUCATIONAL ACAD FOR BOYS AND GIRLS</v>
      </c>
      <c r="F2753" t="s">
        <v>2104</v>
      </c>
      <c r="G2753" t="s">
        <v>2104</v>
      </c>
      <c r="H2753" t="s">
        <v>233</v>
      </c>
      <c r="I2753" s="11">
        <v>83702.990000000005</v>
      </c>
      <c r="J2753" s="12">
        <v>4.845302E-5</v>
      </c>
      <c r="K2753">
        <f>IFERROR(VLOOKUP(E2753,Sheet1!$D$2:$E$1226,2,FALSE),"")</f>
        <v>3900434</v>
      </c>
    </row>
    <row r="2754" spans="1:11" x14ac:dyDescent="0.2">
      <c r="A2754">
        <f t="shared" si="84"/>
        <v>3900434</v>
      </c>
      <c r="B2754" s="11">
        <v>2022</v>
      </c>
      <c r="C2754" s="11" t="str">
        <f>F2754</f>
        <v>EDUCATIONAL ACAD FOR BOYS AND GIRLS</v>
      </c>
      <c r="D2754" t="s">
        <v>2105</v>
      </c>
      <c r="E2754" t="str">
        <f t="shared" si="85"/>
        <v>D170EDUCATIONAL ACAD FOR BOYS AND GIRLS</v>
      </c>
      <c r="F2754" t="s">
        <v>2104</v>
      </c>
      <c r="G2754" t="s">
        <v>2104</v>
      </c>
      <c r="H2754" t="s">
        <v>233</v>
      </c>
      <c r="I2754" s="11">
        <v>72926.78</v>
      </c>
      <c r="J2754" s="12">
        <v>4.0068199999999997E-5</v>
      </c>
      <c r="K2754">
        <f>IFERROR(VLOOKUP(E2754,Sheet1!$D$2:$E$1226,2,FALSE),"")</f>
        <v>3900434</v>
      </c>
    </row>
    <row r="2755" spans="1:11" x14ac:dyDescent="0.2">
      <c r="A2755">
        <f t="shared" ref="A2755:A2818" si="86">K2755</f>
        <v>3900434</v>
      </c>
      <c r="B2755" s="11">
        <v>2023</v>
      </c>
      <c r="C2755" s="11" t="str">
        <f>F2755</f>
        <v>EDUCATIONAL ACAD FOR BOYS AND GIRLS</v>
      </c>
      <c r="D2755" t="s">
        <v>2105</v>
      </c>
      <c r="E2755" t="str">
        <f t="shared" ref="E2755:E2818" si="87">D2755&amp;F2755</f>
        <v>D170EDUCATIONAL ACAD FOR BOYS AND GIRLS</v>
      </c>
      <c r="F2755" t="s">
        <v>2104</v>
      </c>
      <c r="G2755" t="s">
        <v>2104</v>
      </c>
      <c r="H2755" t="s">
        <v>233</v>
      </c>
      <c r="I2755" s="11">
        <v>91336.26</v>
      </c>
      <c r="J2755" s="12">
        <v>4.8301599999999998E-5</v>
      </c>
      <c r="K2755">
        <f>IFERROR(VLOOKUP(E2755,Sheet1!$D$2:$E$1226,2,FALSE),"")</f>
        <v>3900434</v>
      </c>
    </row>
    <row r="2756" spans="1:11" x14ac:dyDescent="0.2">
      <c r="A2756">
        <f t="shared" si="86"/>
        <v>3905102</v>
      </c>
      <c r="B2756" s="11">
        <v>2015</v>
      </c>
      <c r="C2756" s="11" t="str">
        <f>F2756</f>
        <v>EHOVE JVS</v>
      </c>
      <c r="D2756" t="s">
        <v>1439</v>
      </c>
      <c r="E2756" t="str">
        <f t="shared" si="87"/>
        <v>9805EHOVE JVS</v>
      </c>
      <c r="F2756" t="s">
        <v>1389</v>
      </c>
      <c r="G2756" t="s">
        <v>1389</v>
      </c>
      <c r="H2756" t="s">
        <v>165</v>
      </c>
      <c r="I2756" s="11">
        <v>962321.16</v>
      </c>
      <c r="J2756" s="12">
        <v>6.5882379999999995E-4</v>
      </c>
      <c r="K2756">
        <f>IFERROR(VLOOKUP(E2756,Sheet1!$D$2:$E$1226,2,FALSE),"")</f>
        <v>3905102</v>
      </c>
    </row>
    <row r="2757" spans="1:11" x14ac:dyDescent="0.2">
      <c r="A2757">
        <f t="shared" si="86"/>
        <v>3905102</v>
      </c>
      <c r="B2757" s="11">
        <v>2016</v>
      </c>
      <c r="C2757" s="11" t="str">
        <f>F2757</f>
        <v>EHOVE JVS</v>
      </c>
      <c r="D2757" t="s">
        <v>1439</v>
      </c>
      <c r="E2757" t="str">
        <f t="shared" si="87"/>
        <v>9805EHOVE JVS</v>
      </c>
      <c r="F2757" t="s">
        <v>1389</v>
      </c>
      <c r="G2757" t="s">
        <v>1389</v>
      </c>
      <c r="H2757" t="s">
        <v>165</v>
      </c>
      <c r="I2757" s="11">
        <v>976854.26</v>
      </c>
      <c r="J2757" s="12">
        <v>6.6314219999999999E-4</v>
      </c>
      <c r="K2757">
        <f>IFERROR(VLOOKUP(E2757,Sheet1!$D$2:$E$1226,2,FALSE),"")</f>
        <v>3905102</v>
      </c>
    </row>
    <row r="2758" spans="1:11" x14ac:dyDescent="0.2">
      <c r="A2758">
        <f t="shared" si="86"/>
        <v>3905102</v>
      </c>
      <c r="B2758" s="11">
        <v>2017</v>
      </c>
      <c r="C2758" s="11" t="str">
        <f>F2758</f>
        <v>EHOVE JVS</v>
      </c>
      <c r="D2758" t="s">
        <v>1439</v>
      </c>
      <c r="E2758" t="str">
        <f t="shared" si="87"/>
        <v>9805EHOVE JVS</v>
      </c>
      <c r="F2758" t="s">
        <v>1389</v>
      </c>
      <c r="G2758" t="s">
        <v>1389</v>
      </c>
      <c r="H2758" t="s">
        <v>165</v>
      </c>
      <c r="I2758" s="11">
        <v>1015441.41</v>
      </c>
      <c r="J2758" s="12">
        <v>6.5975090000000005E-4</v>
      </c>
      <c r="K2758">
        <f>IFERROR(VLOOKUP(E2758,Sheet1!$D$2:$E$1226,2,FALSE),"")</f>
        <v>3905102</v>
      </c>
    </row>
    <row r="2759" spans="1:11" x14ac:dyDescent="0.2">
      <c r="A2759">
        <f t="shared" si="86"/>
        <v>3905102</v>
      </c>
      <c r="B2759" s="11">
        <v>2018</v>
      </c>
      <c r="C2759" s="11" t="str">
        <f>F2759</f>
        <v>EHOVE JVS</v>
      </c>
      <c r="D2759" t="s">
        <v>1439</v>
      </c>
      <c r="E2759" t="str">
        <f t="shared" si="87"/>
        <v>9805EHOVE JVS</v>
      </c>
      <c r="F2759" t="s">
        <v>1389</v>
      </c>
      <c r="G2759" t="s">
        <v>1389</v>
      </c>
      <c r="H2759" t="s">
        <v>165</v>
      </c>
      <c r="I2759" s="11">
        <v>1072771.03</v>
      </c>
      <c r="J2759" s="12">
        <v>6.7403579999999997E-4</v>
      </c>
      <c r="K2759">
        <f>IFERROR(VLOOKUP(E2759,Sheet1!$D$2:$E$1226,2,FALSE),"")</f>
        <v>3905102</v>
      </c>
    </row>
    <row r="2760" spans="1:11" x14ac:dyDescent="0.2">
      <c r="A2760">
        <f t="shared" si="86"/>
        <v>3905102</v>
      </c>
      <c r="B2760" s="11">
        <v>2019</v>
      </c>
      <c r="C2760" s="11" t="str">
        <f>F2760</f>
        <v>EHOVE JVS</v>
      </c>
      <c r="D2760" t="s">
        <v>1439</v>
      </c>
      <c r="E2760" t="str">
        <f t="shared" si="87"/>
        <v>9805EHOVE JVS</v>
      </c>
      <c r="F2760" t="s">
        <v>1389</v>
      </c>
      <c r="G2760" t="s">
        <v>1389</v>
      </c>
      <c r="H2760" t="s">
        <v>165</v>
      </c>
      <c r="I2760" s="11">
        <v>1023527.57</v>
      </c>
      <c r="J2760" s="12">
        <v>6.2271470000000004E-4</v>
      </c>
      <c r="K2760">
        <f>IFERROR(VLOOKUP(E2760,Sheet1!$D$2:$E$1226,2,FALSE),"")</f>
        <v>3905102</v>
      </c>
    </row>
    <row r="2761" spans="1:11" x14ac:dyDescent="0.2">
      <c r="A2761">
        <f t="shared" si="86"/>
        <v>3905102</v>
      </c>
      <c r="B2761" s="11">
        <v>2020</v>
      </c>
      <c r="C2761" s="11" t="str">
        <f>F2761</f>
        <v>EHOVE JVS</v>
      </c>
      <c r="D2761" t="s">
        <v>1439</v>
      </c>
      <c r="E2761" t="str">
        <f t="shared" si="87"/>
        <v>9805EHOVE JVS</v>
      </c>
      <c r="F2761" t="s">
        <v>1389</v>
      </c>
      <c r="G2761" t="s">
        <v>1389</v>
      </c>
      <c r="H2761" t="s">
        <v>165</v>
      </c>
      <c r="I2761" s="11">
        <v>1044623.54</v>
      </c>
      <c r="J2761" s="12">
        <v>6.1827370000000004E-4</v>
      </c>
      <c r="K2761">
        <f>IFERROR(VLOOKUP(E2761,Sheet1!$D$2:$E$1226,2,FALSE),"")</f>
        <v>3905102</v>
      </c>
    </row>
    <row r="2762" spans="1:11" x14ac:dyDescent="0.2">
      <c r="A2762">
        <f t="shared" si="86"/>
        <v>3905102</v>
      </c>
      <c r="B2762" s="11">
        <v>2021</v>
      </c>
      <c r="C2762" s="11" t="str">
        <f>F2762</f>
        <v>EHOVE JVS</v>
      </c>
      <c r="D2762" t="s">
        <v>1439</v>
      </c>
      <c r="E2762" t="str">
        <f t="shared" si="87"/>
        <v>9805EHOVE JVS</v>
      </c>
      <c r="F2762" t="s">
        <v>1389</v>
      </c>
      <c r="G2762" t="s">
        <v>1389</v>
      </c>
      <c r="H2762" t="s">
        <v>165</v>
      </c>
      <c r="I2762" s="11">
        <v>1052429.25</v>
      </c>
      <c r="J2762" s="12">
        <v>6.0921806E-4</v>
      </c>
      <c r="K2762">
        <f>IFERROR(VLOOKUP(E2762,Sheet1!$D$2:$E$1226,2,FALSE),"")</f>
        <v>3905102</v>
      </c>
    </row>
    <row r="2763" spans="1:11" x14ac:dyDescent="0.2">
      <c r="A2763">
        <f t="shared" si="86"/>
        <v>3905102</v>
      </c>
      <c r="B2763" s="11">
        <v>2022</v>
      </c>
      <c r="C2763" s="11" t="str">
        <f>F2763</f>
        <v>EHOVE JVS</v>
      </c>
      <c r="D2763" t="s">
        <v>1439</v>
      </c>
      <c r="E2763" t="str">
        <f t="shared" si="87"/>
        <v>9805EHOVE JVS</v>
      </c>
      <c r="F2763" t="s">
        <v>1389</v>
      </c>
      <c r="G2763" t="s">
        <v>1389</v>
      </c>
      <c r="H2763" t="s">
        <v>165</v>
      </c>
      <c r="I2763" s="11">
        <v>1073096.73</v>
      </c>
      <c r="J2763" s="12">
        <v>5.89592E-4</v>
      </c>
      <c r="K2763">
        <f>IFERROR(VLOOKUP(E2763,Sheet1!$D$2:$E$1226,2,FALSE),"")</f>
        <v>3905102</v>
      </c>
    </row>
    <row r="2764" spans="1:11" x14ac:dyDescent="0.2">
      <c r="A2764">
        <f t="shared" si="86"/>
        <v>3905102</v>
      </c>
      <c r="B2764" s="11">
        <v>2023</v>
      </c>
      <c r="C2764" s="11" t="str">
        <f>F2764</f>
        <v>EHOVE JVS</v>
      </c>
      <c r="D2764" t="s">
        <v>1439</v>
      </c>
      <c r="E2764" t="str">
        <f t="shared" si="87"/>
        <v>9805EHOVE JVS</v>
      </c>
      <c r="F2764" t="s">
        <v>1389</v>
      </c>
      <c r="G2764" t="s">
        <v>1389</v>
      </c>
      <c r="H2764" t="s">
        <v>165</v>
      </c>
      <c r="I2764" s="11">
        <v>1158921.1299999999</v>
      </c>
      <c r="J2764" s="12">
        <v>6.1287549999999998E-4</v>
      </c>
      <c r="K2764">
        <f>IFERROR(VLOOKUP(E2764,Sheet1!$D$2:$E$1226,2,FALSE),"")</f>
        <v>3905102</v>
      </c>
    </row>
    <row r="2765" spans="1:11" x14ac:dyDescent="0.2">
      <c r="A2765">
        <f t="shared" si="86"/>
        <v>3900079</v>
      </c>
      <c r="B2765" s="11">
        <v>2015</v>
      </c>
      <c r="C2765" s="11" t="str">
        <f>F2765</f>
        <v>ELECTRONIC CLASSROOM OF TOMORROW</v>
      </c>
      <c r="D2765" t="s">
        <v>1314</v>
      </c>
      <c r="E2765" t="str">
        <f t="shared" si="87"/>
        <v>9650ELECTRONIC CLASSROOM OF TOMORROW</v>
      </c>
      <c r="F2765" t="s">
        <v>1264</v>
      </c>
      <c r="G2765" t="s">
        <v>1264</v>
      </c>
      <c r="H2765" t="s">
        <v>233</v>
      </c>
      <c r="I2765" s="11">
        <v>4626278.3099999996</v>
      </c>
      <c r="J2765" s="12">
        <v>3.1672402000000001E-3</v>
      </c>
      <c r="K2765">
        <f>IFERROR(VLOOKUP(E2765,Sheet1!$D$2:$E$1226,2,FALSE),"")</f>
        <v>3900079</v>
      </c>
    </row>
    <row r="2766" spans="1:11" x14ac:dyDescent="0.2">
      <c r="A2766">
        <f t="shared" si="86"/>
        <v>3900079</v>
      </c>
      <c r="B2766" s="11">
        <v>2016</v>
      </c>
      <c r="C2766" s="11" t="str">
        <f>F2766</f>
        <v>ELECTRONIC CLASSROOM OF TOMORROW</v>
      </c>
      <c r="D2766" t="s">
        <v>1314</v>
      </c>
      <c r="E2766" t="str">
        <f t="shared" si="87"/>
        <v>9650ELECTRONIC CLASSROOM OF TOMORROW</v>
      </c>
      <c r="F2766" t="s">
        <v>1264</v>
      </c>
      <c r="G2766" t="s">
        <v>1264</v>
      </c>
      <c r="H2766" t="s">
        <v>233</v>
      </c>
      <c r="I2766" s="11">
        <v>4877926.43</v>
      </c>
      <c r="J2766" s="12">
        <v>3.3114037999999999E-3</v>
      </c>
      <c r="K2766">
        <f>IFERROR(VLOOKUP(E2766,Sheet1!$D$2:$E$1226,2,FALSE),"")</f>
        <v>3900079</v>
      </c>
    </row>
    <row r="2767" spans="1:11" x14ac:dyDescent="0.2">
      <c r="A2767">
        <f t="shared" si="86"/>
        <v>3900079</v>
      </c>
      <c r="B2767" s="11">
        <v>2017</v>
      </c>
      <c r="C2767" s="11" t="str">
        <f>F2767</f>
        <v>ELECTRONIC CLASSROOM OF TOMORROW</v>
      </c>
      <c r="D2767" t="s">
        <v>1314</v>
      </c>
      <c r="E2767" t="str">
        <f t="shared" si="87"/>
        <v>9650ELECTRONIC CLASSROOM OF TOMORROW</v>
      </c>
      <c r="F2767" t="s">
        <v>1264</v>
      </c>
      <c r="G2767" t="s">
        <v>1264</v>
      </c>
      <c r="H2767" t="s">
        <v>233</v>
      </c>
      <c r="I2767" s="11">
        <v>4997010.2699999996</v>
      </c>
      <c r="J2767" s="12">
        <v>3.2466494E-3</v>
      </c>
      <c r="K2767">
        <f>IFERROR(VLOOKUP(E2767,Sheet1!$D$2:$E$1226,2,FALSE),"")</f>
        <v>3900079</v>
      </c>
    </row>
    <row r="2768" spans="1:11" x14ac:dyDescent="0.2">
      <c r="A2768">
        <f t="shared" si="86"/>
        <v>3900079</v>
      </c>
      <c r="B2768" s="11">
        <v>2018</v>
      </c>
      <c r="C2768" s="11" t="str">
        <f>F2768</f>
        <v>ELECTRONIC CLASSROOM OF TOMORROW</v>
      </c>
      <c r="D2768" t="s">
        <v>1314</v>
      </c>
      <c r="E2768" t="str">
        <f t="shared" si="87"/>
        <v>9650ELECTRONIC CLASSROOM OF TOMORROW</v>
      </c>
      <c r="F2768" t="s">
        <v>1264</v>
      </c>
      <c r="G2768" t="s">
        <v>1264</v>
      </c>
      <c r="H2768" t="s">
        <v>233</v>
      </c>
      <c r="I2768" s="11">
        <v>2689027.67</v>
      </c>
      <c r="J2768" s="12">
        <v>1.6895505999999999E-3</v>
      </c>
      <c r="K2768">
        <f>IFERROR(VLOOKUP(E2768,Sheet1!$D$2:$E$1226,2,FALSE),"")</f>
        <v>3900079</v>
      </c>
    </row>
    <row r="2769" spans="1:11" x14ac:dyDescent="0.2">
      <c r="A2769">
        <f t="shared" si="86"/>
        <v>3900079</v>
      </c>
      <c r="B2769" s="11">
        <v>2019</v>
      </c>
      <c r="C2769" s="11" t="str">
        <f>F2769</f>
        <v>ELECTRONIC CLASSROOM OF TOMORROW</v>
      </c>
      <c r="D2769" t="s">
        <v>1314</v>
      </c>
      <c r="E2769" t="str">
        <f t="shared" si="87"/>
        <v>9650ELECTRONIC CLASSROOM OF TOMORROW</v>
      </c>
      <c r="F2769" t="s">
        <v>1264</v>
      </c>
      <c r="G2769" t="s">
        <v>1264</v>
      </c>
      <c r="H2769" t="s">
        <v>233</v>
      </c>
      <c r="I2769" s="11">
        <v>2158.17</v>
      </c>
      <c r="J2769" s="12">
        <v>1.313E-6</v>
      </c>
      <c r="K2769">
        <f>IFERROR(VLOOKUP(E2769,Sheet1!$D$2:$E$1226,2,FALSE),"")</f>
        <v>3900079</v>
      </c>
    </row>
    <row r="2770" spans="1:11" x14ac:dyDescent="0.2">
      <c r="A2770">
        <f t="shared" si="86"/>
        <v>3900314</v>
      </c>
      <c r="B2770" s="11">
        <v>2015</v>
      </c>
      <c r="C2770" s="11" t="str">
        <f>F2770</f>
        <v>ELEVATED EXCELLENCE ACADEMY</v>
      </c>
      <c r="D2770" t="s">
        <v>1985</v>
      </c>
      <c r="E2770" t="str">
        <f t="shared" si="87"/>
        <v>D053ELEVATED EXCELLENCE ACADEMY</v>
      </c>
      <c r="F2770" t="s">
        <v>2632</v>
      </c>
      <c r="G2770" t="s">
        <v>1984</v>
      </c>
      <c r="H2770" t="s">
        <v>269</v>
      </c>
      <c r="I2770" s="11">
        <v>59396.4</v>
      </c>
      <c r="J2770" s="12">
        <v>4.0663900000000002E-5</v>
      </c>
      <c r="K2770">
        <f>IFERROR(VLOOKUP(E2770,Sheet1!$D$2:$E$1226,2,FALSE),"")</f>
        <v>3900314</v>
      </c>
    </row>
    <row r="2771" spans="1:11" x14ac:dyDescent="0.2">
      <c r="A2771">
        <f t="shared" si="86"/>
        <v>3900314</v>
      </c>
      <c r="B2771" s="11">
        <v>2016</v>
      </c>
      <c r="C2771" s="11" t="str">
        <f>F2771</f>
        <v>ELEVATED EXCELLENCE ACADEMY</v>
      </c>
      <c r="D2771" t="s">
        <v>1985</v>
      </c>
      <c r="E2771" t="str">
        <f t="shared" si="87"/>
        <v>D053ELEVATED EXCELLENCE ACADEMY</v>
      </c>
      <c r="F2771" t="s">
        <v>2632</v>
      </c>
      <c r="G2771" t="s">
        <v>1984</v>
      </c>
      <c r="H2771" t="s">
        <v>269</v>
      </c>
      <c r="I2771" s="11">
        <v>56491.97</v>
      </c>
      <c r="J2771" s="12">
        <v>3.8349800000000003E-5</v>
      </c>
      <c r="K2771">
        <f>IFERROR(VLOOKUP(E2771,Sheet1!$D$2:$E$1226,2,FALSE),"")</f>
        <v>3900314</v>
      </c>
    </row>
    <row r="2772" spans="1:11" x14ac:dyDescent="0.2">
      <c r="A2772">
        <f t="shared" si="86"/>
        <v>3900314</v>
      </c>
      <c r="B2772" s="11">
        <v>2017</v>
      </c>
      <c r="C2772" s="11" t="str">
        <f>F2772</f>
        <v>ELEVATED EXCELLENCE ACADEMY</v>
      </c>
      <c r="D2772" t="s">
        <v>1985</v>
      </c>
      <c r="E2772" t="str">
        <f t="shared" si="87"/>
        <v>D053ELEVATED EXCELLENCE ACADEMY</v>
      </c>
      <c r="F2772" t="s">
        <v>2632</v>
      </c>
      <c r="G2772" t="s">
        <v>1984</v>
      </c>
      <c r="H2772" t="s">
        <v>269</v>
      </c>
      <c r="I2772" s="11">
        <v>56995.28</v>
      </c>
      <c r="J2772" s="12">
        <v>3.7030899999999998E-5</v>
      </c>
      <c r="K2772">
        <f>IFERROR(VLOOKUP(E2772,Sheet1!$D$2:$E$1226,2,FALSE),"")</f>
        <v>3900314</v>
      </c>
    </row>
    <row r="2773" spans="1:11" x14ac:dyDescent="0.2">
      <c r="A2773">
        <f t="shared" si="86"/>
        <v>3900314</v>
      </c>
      <c r="B2773" s="11">
        <v>2018</v>
      </c>
      <c r="C2773" s="11" t="str">
        <f>F2773</f>
        <v>ELEVATED EXCELLENCE ACADEMY</v>
      </c>
      <c r="D2773" t="s">
        <v>1985</v>
      </c>
      <c r="E2773" t="str">
        <f t="shared" si="87"/>
        <v>D053ELEVATED EXCELLENCE ACADEMY</v>
      </c>
      <c r="F2773" t="s">
        <v>2632</v>
      </c>
      <c r="G2773" t="s">
        <v>1984</v>
      </c>
      <c r="H2773" t="s">
        <v>269</v>
      </c>
      <c r="I2773" s="11">
        <v>59948.25</v>
      </c>
      <c r="J2773" s="12">
        <v>3.7666300000000002E-5</v>
      </c>
      <c r="K2773">
        <f>IFERROR(VLOOKUP(E2773,Sheet1!$D$2:$E$1226,2,FALSE),"")</f>
        <v>3900314</v>
      </c>
    </row>
    <row r="2774" spans="1:11" x14ac:dyDescent="0.2">
      <c r="A2774">
        <f t="shared" si="86"/>
        <v>3900314</v>
      </c>
      <c r="B2774" s="11">
        <v>2019</v>
      </c>
      <c r="C2774" s="11" t="str">
        <f>F2774</f>
        <v>ELEVATED EXCELLENCE ACADEMY</v>
      </c>
      <c r="D2774" t="s">
        <v>1985</v>
      </c>
      <c r="E2774" t="str">
        <f t="shared" si="87"/>
        <v>D053ELEVATED EXCELLENCE ACADEMY</v>
      </c>
      <c r="F2774" t="s">
        <v>2632</v>
      </c>
      <c r="G2774" t="s">
        <v>1984</v>
      </c>
      <c r="H2774" t="s">
        <v>269</v>
      </c>
      <c r="I2774" s="11">
        <v>62742.12</v>
      </c>
      <c r="J2774" s="12">
        <v>3.81723E-5</v>
      </c>
      <c r="K2774">
        <f>IFERROR(VLOOKUP(E2774,Sheet1!$D$2:$E$1226,2,FALSE),"")</f>
        <v>3900314</v>
      </c>
    </row>
    <row r="2775" spans="1:11" x14ac:dyDescent="0.2">
      <c r="A2775">
        <f t="shared" si="86"/>
        <v>3900314</v>
      </c>
      <c r="B2775" s="11">
        <v>2020</v>
      </c>
      <c r="C2775" s="11" t="str">
        <f>F2775</f>
        <v>ELEVATED EXCELLENCE ACADEMY</v>
      </c>
      <c r="D2775" t="s">
        <v>1985</v>
      </c>
      <c r="E2775" t="str">
        <f t="shared" si="87"/>
        <v>D053ELEVATED EXCELLENCE ACADEMY</v>
      </c>
      <c r="F2775" t="s">
        <v>2632</v>
      </c>
      <c r="G2775" t="s">
        <v>1984</v>
      </c>
      <c r="H2775" t="s">
        <v>269</v>
      </c>
      <c r="I2775" s="11">
        <v>37096.65</v>
      </c>
      <c r="J2775" s="12">
        <v>2.1956100000000001E-5</v>
      </c>
      <c r="K2775">
        <f>IFERROR(VLOOKUP(E2775,Sheet1!$D$2:$E$1226,2,FALSE),"")</f>
        <v>3900314</v>
      </c>
    </row>
    <row r="2776" spans="1:11" x14ac:dyDescent="0.2">
      <c r="A2776">
        <f t="shared" si="86"/>
        <v>3900314</v>
      </c>
      <c r="B2776" s="11">
        <v>2021</v>
      </c>
      <c r="C2776" s="11" t="str">
        <f>F2776</f>
        <v>ELEVATED EXCELLENCE ACADEMY</v>
      </c>
      <c r="D2776" t="s">
        <v>1985</v>
      </c>
      <c r="E2776" t="str">
        <f t="shared" si="87"/>
        <v>D053ELEVATED EXCELLENCE ACADEMY</v>
      </c>
      <c r="F2776" t="s">
        <v>2632</v>
      </c>
      <c r="G2776" t="s">
        <v>2632</v>
      </c>
      <c r="H2776" t="s">
        <v>269</v>
      </c>
      <c r="I2776" s="11">
        <v>29841.58</v>
      </c>
      <c r="J2776" s="12">
        <v>1.7274349999999998E-5</v>
      </c>
      <c r="K2776">
        <f>IFERROR(VLOOKUP(E2776,Sheet1!$D$2:$E$1226,2,FALSE),"")</f>
        <v>3900314</v>
      </c>
    </row>
    <row r="2777" spans="1:11" x14ac:dyDescent="0.2">
      <c r="A2777">
        <f t="shared" si="86"/>
        <v>3900314</v>
      </c>
      <c r="B2777" s="11">
        <v>2022</v>
      </c>
      <c r="C2777" s="11" t="str">
        <f>F2777</f>
        <v>ELEVATED EXCELLENCE ACADEMY</v>
      </c>
      <c r="D2777" t="s">
        <v>1985</v>
      </c>
      <c r="E2777" t="str">
        <f t="shared" si="87"/>
        <v>D053ELEVATED EXCELLENCE ACADEMY</v>
      </c>
      <c r="F2777" t="s">
        <v>2632</v>
      </c>
      <c r="G2777" t="s">
        <v>2632</v>
      </c>
      <c r="H2777" t="s">
        <v>269</v>
      </c>
      <c r="I2777" s="11">
        <v>43305.72</v>
      </c>
      <c r="J2777" s="12">
        <v>2.3793499999999998E-5</v>
      </c>
      <c r="K2777">
        <f>IFERROR(VLOOKUP(E2777,Sheet1!$D$2:$E$1226,2,FALSE),"")</f>
        <v>3900314</v>
      </c>
    </row>
    <row r="2778" spans="1:11" x14ac:dyDescent="0.2">
      <c r="A2778">
        <f t="shared" si="86"/>
        <v>3900314</v>
      </c>
      <c r="B2778" s="11">
        <v>2023</v>
      </c>
      <c r="C2778" s="11" t="str">
        <f>F2778</f>
        <v>ELEVATED EXCELLENCE ACADEMY</v>
      </c>
      <c r="D2778" t="s">
        <v>1985</v>
      </c>
      <c r="E2778" t="str">
        <f t="shared" si="87"/>
        <v>D053ELEVATED EXCELLENCE ACADEMY</v>
      </c>
      <c r="F2778" t="s">
        <v>2632</v>
      </c>
      <c r="G2778" t="s">
        <v>2632</v>
      </c>
      <c r="H2778" t="s">
        <v>269</v>
      </c>
      <c r="I2778" s="11">
        <v>28368.63</v>
      </c>
      <c r="J2778" s="12">
        <v>1.50023E-5</v>
      </c>
      <c r="K2778">
        <f>IFERROR(VLOOKUP(E2778,Sheet1!$D$2:$E$1226,2,FALSE),"")</f>
        <v>3900314</v>
      </c>
    </row>
    <row r="2779" spans="1:11" x14ac:dyDescent="0.2">
      <c r="A2779">
        <f t="shared" si="86"/>
        <v>3904841</v>
      </c>
      <c r="B2779" s="11">
        <v>2015</v>
      </c>
      <c r="C2779" s="11" t="str">
        <f>F2779</f>
        <v>ELGIN LOCAL SCHOOLS</v>
      </c>
      <c r="D2779" t="s">
        <v>528</v>
      </c>
      <c r="E2779" t="str">
        <f t="shared" si="87"/>
        <v>5104ELGIN LOCAL SCHOOLS</v>
      </c>
      <c r="F2779" t="s">
        <v>476</v>
      </c>
      <c r="G2779" t="s">
        <v>476</v>
      </c>
      <c r="H2779" t="s">
        <v>477</v>
      </c>
      <c r="I2779" s="11">
        <v>668546.75</v>
      </c>
      <c r="J2779" s="12">
        <v>4.5770009999999999E-4</v>
      </c>
      <c r="K2779">
        <f>IFERROR(VLOOKUP(E2779,Sheet1!$D$2:$E$1226,2,FALSE),"")</f>
        <v>3904841</v>
      </c>
    </row>
    <row r="2780" spans="1:11" x14ac:dyDescent="0.2">
      <c r="A2780">
        <f t="shared" si="86"/>
        <v>3904841</v>
      </c>
      <c r="B2780" s="11">
        <v>2016</v>
      </c>
      <c r="C2780" s="11" t="str">
        <f>F2780</f>
        <v>ELGIN LOCAL SCHOOLS</v>
      </c>
      <c r="D2780" t="s">
        <v>528</v>
      </c>
      <c r="E2780" t="str">
        <f t="shared" si="87"/>
        <v>5104ELGIN LOCAL SCHOOLS</v>
      </c>
      <c r="F2780" t="s">
        <v>476</v>
      </c>
      <c r="G2780" t="s">
        <v>476</v>
      </c>
      <c r="H2780" t="s">
        <v>477</v>
      </c>
      <c r="I2780" s="11">
        <v>666712.22</v>
      </c>
      <c r="J2780" s="12">
        <v>4.526008E-4</v>
      </c>
      <c r="K2780">
        <f>IFERROR(VLOOKUP(E2780,Sheet1!$D$2:$E$1226,2,FALSE),"")</f>
        <v>3904841</v>
      </c>
    </row>
    <row r="2781" spans="1:11" x14ac:dyDescent="0.2">
      <c r="A2781">
        <f t="shared" si="86"/>
        <v>3904841</v>
      </c>
      <c r="B2781" s="11">
        <v>2017</v>
      </c>
      <c r="C2781" s="11" t="str">
        <f>F2781</f>
        <v>ELGIN LOCAL SCHOOLS</v>
      </c>
      <c r="D2781" t="s">
        <v>528</v>
      </c>
      <c r="E2781" t="str">
        <f t="shared" si="87"/>
        <v>5104ELGIN LOCAL SCHOOLS</v>
      </c>
      <c r="F2781" t="s">
        <v>476</v>
      </c>
      <c r="G2781" t="s">
        <v>476</v>
      </c>
      <c r="H2781" t="s">
        <v>477</v>
      </c>
      <c r="I2781" s="11">
        <v>680801.77</v>
      </c>
      <c r="J2781" s="12">
        <v>4.4232940000000001E-4</v>
      </c>
      <c r="K2781">
        <f>IFERROR(VLOOKUP(E2781,Sheet1!$D$2:$E$1226,2,FALSE),"")</f>
        <v>3904841</v>
      </c>
    </row>
    <row r="2782" spans="1:11" x14ac:dyDescent="0.2">
      <c r="A2782">
        <f t="shared" si="86"/>
        <v>3904841</v>
      </c>
      <c r="B2782" s="11">
        <v>2018</v>
      </c>
      <c r="C2782" s="11" t="str">
        <f>F2782</f>
        <v>ELGIN LOCAL SCHOOLS</v>
      </c>
      <c r="D2782" t="s">
        <v>528</v>
      </c>
      <c r="E2782" t="str">
        <f t="shared" si="87"/>
        <v>5104ELGIN LOCAL SCHOOLS</v>
      </c>
      <c r="F2782" t="s">
        <v>476</v>
      </c>
      <c r="G2782" t="s">
        <v>476</v>
      </c>
      <c r="H2782" t="s">
        <v>477</v>
      </c>
      <c r="I2782" s="11">
        <v>729176.91</v>
      </c>
      <c r="J2782" s="12">
        <v>4.5815120000000003E-4</v>
      </c>
      <c r="K2782">
        <f>IFERROR(VLOOKUP(E2782,Sheet1!$D$2:$E$1226,2,FALSE),"")</f>
        <v>3904841</v>
      </c>
    </row>
    <row r="2783" spans="1:11" x14ac:dyDescent="0.2">
      <c r="A2783">
        <f t="shared" si="86"/>
        <v>3904841</v>
      </c>
      <c r="B2783" s="11">
        <v>2019</v>
      </c>
      <c r="C2783" s="11" t="str">
        <f>F2783</f>
        <v>ELGIN LOCAL SCHOOLS</v>
      </c>
      <c r="D2783" t="s">
        <v>528</v>
      </c>
      <c r="E2783" t="str">
        <f t="shared" si="87"/>
        <v>5104ELGIN LOCAL SCHOOLS</v>
      </c>
      <c r="F2783" t="s">
        <v>476</v>
      </c>
      <c r="G2783" t="s">
        <v>476</v>
      </c>
      <c r="H2783" t="s">
        <v>477</v>
      </c>
      <c r="I2783" s="11">
        <v>734529.08</v>
      </c>
      <c r="J2783" s="12">
        <v>4.4688790000000001E-4</v>
      </c>
      <c r="K2783">
        <f>IFERROR(VLOOKUP(E2783,Sheet1!$D$2:$E$1226,2,FALSE),"")</f>
        <v>3904841</v>
      </c>
    </row>
    <row r="2784" spans="1:11" x14ac:dyDescent="0.2">
      <c r="A2784">
        <f t="shared" si="86"/>
        <v>3904841</v>
      </c>
      <c r="B2784" s="11">
        <v>2020</v>
      </c>
      <c r="C2784" s="11" t="str">
        <f>F2784</f>
        <v>ELGIN LOCAL SCHOOLS</v>
      </c>
      <c r="D2784" t="s">
        <v>528</v>
      </c>
      <c r="E2784" t="str">
        <f t="shared" si="87"/>
        <v>5104ELGIN LOCAL SCHOOLS</v>
      </c>
      <c r="F2784" t="s">
        <v>476</v>
      </c>
      <c r="G2784" t="s">
        <v>476</v>
      </c>
      <c r="H2784" t="s">
        <v>477</v>
      </c>
      <c r="I2784" s="11">
        <v>736311.76</v>
      </c>
      <c r="J2784" s="12">
        <v>4.3579540000000003E-4</v>
      </c>
      <c r="K2784">
        <f>IFERROR(VLOOKUP(E2784,Sheet1!$D$2:$E$1226,2,FALSE),"")</f>
        <v>3904841</v>
      </c>
    </row>
    <row r="2785" spans="1:11" x14ac:dyDescent="0.2">
      <c r="A2785">
        <f t="shared" si="86"/>
        <v>3904841</v>
      </c>
      <c r="B2785" s="11">
        <v>2021</v>
      </c>
      <c r="C2785" s="11" t="str">
        <f>F2785</f>
        <v>ELGIN LOCAL SCHOOLS</v>
      </c>
      <c r="D2785" t="s">
        <v>528</v>
      </c>
      <c r="E2785" t="str">
        <f t="shared" si="87"/>
        <v>5104ELGIN LOCAL SCHOOLS</v>
      </c>
      <c r="F2785" t="s">
        <v>476</v>
      </c>
      <c r="G2785" t="s">
        <v>476</v>
      </c>
      <c r="H2785" t="s">
        <v>477</v>
      </c>
      <c r="I2785" s="11">
        <v>760830.06</v>
      </c>
      <c r="J2785" s="12">
        <v>4.4042049000000001E-4</v>
      </c>
      <c r="K2785">
        <f>IFERROR(VLOOKUP(E2785,Sheet1!$D$2:$E$1226,2,FALSE),"")</f>
        <v>3904841</v>
      </c>
    </row>
    <row r="2786" spans="1:11" x14ac:dyDescent="0.2">
      <c r="A2786">
        <f t="shared" si="86"/>
        <v>3904841</v>
      </c>
      <c r="B2786" s="11">
        <v>2022</v>
      </c>
      <c r="C2786" s="11" t="str">
        <f>F2786</f>
        <v>ELGIN LOCAL SCHOOLS</v>
      </c>
      <c r="D2786" t="s">
        <v>528</v>
      </c>
      <c r="E2786" t="str">
        <f t="shared" si="87"/>
        <v>5104ELGIN LOCAL SCHOOLS</v>
      </c>
      <c r="F2786" t="s">
        <v>476</v>
      </c>
      <c r="G2786" t="s">
        <v>476</v>
      </c>
      <c r="H2786" t="s">
        <v>477</v>
      </c>
      <c r="I2786" s="11">
        <v>759617.37</v>
      </c>
      <c r="J2786" s="12">
        <v>4.173569E-4</v>
      </c>
      <c r="K2786">
        <f>IFERROR(VLOOKUP(E2786,Sheet1!$D$2:$E$1226,2,FALSE),"")</f>
        <v>3904841</v>
      </c>
    </row>
    <row r="2787" spans="1:11" x14ac:dyDescent="0.2">
      <c r="A2787">
        <f t="shared" si="86"/>
        <v>3904841</v>
      </c>
      <c r="B2787" s="11">
        <v>2023</v>
      </c>
      <c r="C2787" s="11" t="str">
        <f>F2787</f>
        <v>ELGIN LOCAL SCHOOLS</v>
      </c>
      <c r="D2787" t="s">
        <v>528</v>
      </c>
      <c r="E2787" t="str">
        <f t="shared" si="87"/>
        <v>5104ELGIN LOCAL SCHOOLS</v>
      </c>
      <c r="F2787" t="s">
        <v>476</v>
      </c>
      <c r="G2787" t="s">
        <v>476</v>
      </c>
      <c r="H2787" t="s">
        <v>477</v>
      </c>
      <c r="I2787" s="11">
        <v>777999.98</v>
      </c>
      <c r="J2787" s="12">
        <v>4.1143190000000001E-4</v>
      </c>
      <c r="K2787">
        <f>IFERROR(VLOOKUP(E2787,Sheet1!$D$2:$E$1226,2,FALSE),"")</f>
        <v>3904841</v>
      </c>
    </row>
    <row r="2788" spans="1:11" x14ac:dyDescent="0.2">
      <c r="A2788">
        <f t="shared" si="86"/>
        <v>3904577</v>
      </c>
      <c r="B2788" s="11">
        <v>2015</v>
      </c>
      <c r="C2788" s="11" t="str">
        <f>F2788</f>
        <v>ELIDA LOCAL SCHOOLS</v>
      </c>
      <c r="D2788" t="s">
        <v>71</v>
      </c>
      <c r="E2788" t="str">
        <f t="shared" si="87"/>
        <v>0205ELIDA LOCAL SCHOOLS</v>
      </c>
      <c r="F2788" t="s">
        <v>12</v>
      </c>
      <c r="G2788" t="s">
        <v>12</v>
      </c>
      <c r="H2788" t="s">
        <v>10</v>
      </c>
      <c r="I2788" s="11">
        <v>1249273.1399999999</v>
      </c>
      <c r="J2788" s="12">
        <v>8.552767E-4</v>
      </c>
      <c r="K2788">
        <f>IFERROR(VLOOKUP(E2788,Sheet1!$D$2:$E$1226,2,FALSE),"")</f>
        <v>3904577</v>
      </c>
    </row>
    <row r="2789" spans="1:11" x14ac:dyDescent="0.2">
      <c r="A2789">
        <f t="shared" si="86"/>
        <v>3904577</v>
      </c>
      <c r="B2789" s="11">
        <v>2016</v>
      </c>
      <c r="C2789" s="11" t="str">
        <f>F2789</f>
        <v>ELIDA LOCAL SCHOOLS</v>
      </c>
      <c r="D2789" t="s">
        <v>71</v>
      </c>
      <c r="E2789" t="str">
        <f t="shared" si="87"/>
        <v>0205ELIDA LOCAL SCHOOLS</v>
      </c>
      <c r="F2789" t="s">
        <v>12</v>
      </c>
      <c r="G2789" t="s">
        <v>12</v>
      </c>
      <c r="H2789" t="s">
        <v>10</v>
      </c>
      <c r="I2789" s="11">
        <v>1305480.22</v>
      </c>
      <c r="J2789" s="12">
        <v>8.8623149999999997E-4</v>
      </c>
      <c r="K2789">
        <f>IFERROR(VLOOKUP(E2789,Sheet1!$D$2:$E$1226,2,FALSE),"")</f>
        <v>3904577</v>
      </c>
    </row>
    <row r="2790" spans="1:11" x14ac:dyDescent="0.2">
      <c r="A2790">
        <f t="shared" si="86"/>
        <v>3904577</v>
      </c>
      <c r="B2790" s="11">
        <v>2017</v>
      </c>
      <c r="C2790" s="11" t="str">
        <f>F2790</f>
        <v>ELIDA LOCAL SCHOOLS</v>
      </c>
      <c r="D2790" t="s">
        <v>71</v>
      </c>
      <c r="E2790" t="str">
        <f t="shared" si="87"/>
        <v>0205ELIDA LOCAL SCHOOLS</v>
      </c>
      <c r="F2790" t="s">
        <v>12</v>
      </c>
      <c r="G2790" t="s">
        <v>12</v>
      </c>
      <c r="H2790" t="s">
        <v>10</v>
      </c>
      <c r="I2790" s="11">
        <v>1361058.63</v>
      </c>
      <c r="J2790" s="12">
        <v>8.8430479999999998E-4</v>
      </c>
      <c r="K2790">
        <f>IFERROR(VLOOKUP(E2790,Sheet1!$D$2:$E$1226,2,FALSE),"")</f>
        <v>3904577</v>
      </c>
    </row>
    <row r="2791" spans="1:11" x14ac:dyDescent="0.2">
      <c r="A2791">
        <f t="shared" si="86"/>
        <v>3904577</v>
      </c>
      <c r="B2791" s="11">
        <v>2018</v>
      </c>
      <c r="C2791" s="11" t="str">
        <f>F2791</f>
        <v>ELIDA LOCAL SCHOOLS</v>
      </c>
      <c r="D2791" t="s">
        <v>71</v>
      </c>
      <c r="E2791" t="str">
        <f t="shared" si="87"/>
        <v>0205ELIDA LOCAL SCHOOLS</v>
      </c>
      <c r="F2791" t="s">
        <v>12</v>
      </c>
      <c r="G2791" t="s">
        <v>12</v>
      </c>
      <c r="H2791" t="s">
        <v>10</v>
      </c>
      <c r="I2791" s="11">
        <v>1391624.3</v>
      </c>
      <c r="J2791" s="12">
        <v>8.7437539999999996E-4</v>
      </c>
      <c r="K2791">
        <f>IFERROR(VLOOKUP(E2791,Sheet1!$D$2:$E$1226,2,FALSE),"")</f>
        <v>3904577</v>
      </c>
    </row>
    <row r="2792" spans="1:11" x14ac:dyDescent="0.2">
      <c r="A2792">
        <f t="shared" si="86"/>
        <v>3904577</v>
      </c>
      <c r="B2792" s="11">
        <v>2019</v>
      </c>
      <c r="C2792" s="11" t="str">
        <f>F2792</f>
        <v>ELIDA LOCAL SCHOOLS</v>
      </c>
      <c r="D2792" t="s">
        <v>71</v>
      </c>
      <c r="E2792" t="str">
        <f t="shared" si="87"/>
        <v>0205ELIDA LOCAL SCHOOLS</v>
      </c>
      <c r="F2792" t="s">
        <v>12</v>
      </c>
      <c r="G2792" t="s">
        <v>12</v>
      </c>
      <c r="H2792" t="s">
        <v>10</v>
      </c>
      <c r="I2792" s="11">
        <v>1423523.11</v>
      </c>
      <c r="J2792" s="12">
        <v>8.6607220000000003E-4</v>
      </c>
      <c r="K2792">
        <f>IFERROR(VLOOKUP(E2792,Sheet1!$D$2:$E$1226,2,FALSE),"")</f>
        <v>3904577</v>
      </c>
    </row>
    <row r="2793" spans="1:11" x14ac:dyDescent="0.2">
      <c r="A2793">
        <f t="shared" si="86"/>
        <v>3904577</v>
      </c>
      <c r="B2793" s="11">
        <v>2020</v>
      </c>
      <c r="C2793" s="11" t="str">
        <f>F2793</f>
        <v>ELIDA LOCAL SCHOOLS</v>
      </c>
      <c r="D2793" t="s">
        <v>71</v>
      </c>
      <c r="E2793" t="str">
        <f t="shared" si="87"/>
        <v>0205ELIDA LOCAL SCHOOLS</v>
      </c>
      <c r="F2793" t="s">
        <v>12</v>
      </c>
      <c r="G2793" t="s">
        <v>12</v>
      </c>
      <c r="H2793" t="s">
        <v>10</v>
      </c>
      <c r="I2793" s="11">
        <v>1474259.03</v>
      </c>
      <c r="J2793" s="12">
        <v>8.7255890000000004E-4</v>
      </c>
      <c r="K2793">
        <f>IFERROR(VLOOKUP(E2793,Sheet1!$D$2:$E$1226,2,FALSE),"")</f>
        <v>3904577</v>
      </c>
    </row>
    <row r="2794" spans="1:11" x14ac:dyDescent="0.2">
      <c r="A2794">
        <f t="shared" si="86"/>
        <v>3904577</v>
      </c>
      <c r="B2794" s="11">
        <v>2021</v>
      </c>
      <c r="C2794" s="11" t="str">
        <f>F2794</f>
        <v>ELIDA LOCAL SCHOOLS</v>
      </c>
      <c r="D2794" t="s">
        <v>71</v>
      </c>
      <c r="E2794" t="str">
        <f t="shared" si="87"/>
        <v>0205ELIDA LOCAL SCHOOLS</v>
      </c>
      <c r="F2794" t="s">
        <v>12</v>
      </c>
      <c r="G2794" t="s">
        <v>12</v>
      </c>
      <c r="H2794" t="s">
        <v>10</v>
      </c>
      <c r="I2794" s="11">
        <v>1478216.19</v>
      </c>
      <c r="J2794" s="12">
        <v>8.5569267000000005E-4</v>
      </c>
      <c r="K2794">
        <f>IFERROR(VLOOKUP(E2794,Sheet1!$D$2:$E$1226,2,FALSE),"")</f>
        <v>3904577</v>
      </c>
    </row>
    <row r="2795" spans="1:11" x14ac:dyDescent="0.2">
      <c r="A2795">
        <f t="shared" si="86"/>
        <v>3904577</v>
      </c>
      <c r="B2795" s="11">
        <v>2022</v>
      </c>
      <c r="C2795" s="11" t="str">
        <f>F2795</f>
        <v>ELIDA LOCAL SCHOOLS</v>
      </c>
      <c r="D2795" t="s">
        <v>71</v>
      </c>
      <c r="E2795" t="str">
        <f t="shared" si="87"/>
        <v>0205ELIDA LOCAL SCHOOLS</v>
      </c>
      <c r="F2795" t="s">
        <v>12</v>
      </c>
      <c r="G2795" t="s">
        <v>12</v>
      </c>
      <c r="H2795" t="s">
        <v>10</v>
      </c>
      <c r="I2795" s="11">
        <v>1575875.66</v>
      </c>
      <c r="J2795" s="12">
        <v>8.65834E-4</v>
      </c>
      <c r="K2795">
        <f>IFERROR(VLOOKUP(E2795,Sheet1!$D$2:$E$1226,2,FALSE),"")</f>
        <v>3904577</v>
      </c>
    </row>
    <row r="2796" spans="1:11" x14ac:dyDescent="0.2">
      <c r="A2796">
        <f t="shared" si="86"/>
        <v>3904577</v>
      </c>
      <c r="B2796" s="11">
        <v>2023</v>
      </c>
      <c r="C2796" s="11" t="str">
        <f>F2796</f>
        <v>ELIDA LOCAL SCHOOLS</v>
      </c>
      <c r="D2796" t="s">
        <v>71</v>
      </c>
      <c r="E2796" t="str">
        <f t="shared" si="87"/>
        <v>0205ELIDA LOCAL SCHOOLS</v>
      </c>
      <c r="F2796" t="s">
        <v>12</v>
      </c>
      <c r="G2796" t="s">
        <v>12</v>
      </c>
      <c r="H2796" t="s">
        <v>10</v>
      </c>
      <c r="I2796" s="11">
        <v>1623026.33</v>
      </c>
      <c r="J2796" s="12">
        <v>8.5830949999999998E-4</v>
      </c>
      <c r="K2796">
        <f>IFERROR(VLOOKUP(E2796,Sheet1!$D$2:$E$1226,2,FALSE),"")</f>
        <v>3904577</v>
      </c>
    </row>
    <row r="2797" spans="1:11" x14ac:dyDescent="0.2">
      <c r="A2797">
        <f t="shared" si="86"/>
        <v>3905068</v>
      </c>
      <c r="B2797" s="11">
        <v>2015</v>
      </c>
      <c r="C2797" s="11" t="str">
        <f>F2797</f>
        <v>ELMWOOD LOCAL SCHOOLS</v>
      </c>
      <c r="D2797" t="s">
        <v>935</v>
      </c>
      <c r="E2797" t="str">
        <f t="shared" si="87"/>
        <v>8701ELMWOOD LOCAL SCHOOLS</v>
      </c>
      <c r="F2797" t="s">
        <v>885</v>
      </c>
      <c r="G2797" t="s">
        <v>885</v>
      </c>
      <c r="H2797" t="s">
        <v>884</v>
      </c>
      <c r="I2797" s="11">
        <v>761469.56</v>
      </c>
      <c r="J2797" s="12">
        <v>5.2131689999999995E-4</v>
      </c>
      <c r="K2797">
        <f>IFERROR(VLOOKUP(E2797,Sheet1!$D$2:$E$1226,2,FALSE),"")</f>
        <v>3905068</v>
      </c>
    </row>
    <row r="2798" spans="1:11" x14ac:dyDescent="0.2">
      <c r="A2798">
        <f t="shared" si="86"/>
        <v>3905068</v>
      </c>
      <c r="B2798" s="11">
        <v>2016</v>
      </c>
      <c r="C2798" s="11" t="str">
        <f>F2798</f>
        <v>ELMWOOD LOCAL SCHOOLS</v>
      </c>
      <c r="D2798" t="s">
        <v>935</v>
      </c>
      <c r="E2798" t="str">
        <f t="shared" si="87"/>
        <v>8701ELMWOOD LOCAL SCHOOLS</v>
      </c>
      <c r="F2798" t="s">
        <v>885</v>
      </c>
      <c r="G2798" t="s">
        <v>885</v>
      </c>
      <c r="H2798" t="s">
        <v>884</v>
      </c>
      <c r="I2798" s="11">
        <v>775496.43</v>
      </c>
      <c r="J2798" s="12">
        <v>5.2644949999999997E-4</v>
      </c>
      <c r="K2798">
        <f>IFERROR(VLOOKUP(E2798,Sheet1!$D$2:$E$1226,2,FALSE),"")</f>
        <v>3905068</v>
      </c>
    </row>
    <row r="2799" spans="1:11" x14ac:dyDescent="0.2">
      <c r="A2799">
        <f t="shared" si="86"/>
        <v>3905068</v>
      </c>
      <c r="B2799" s="11">
        <v>2017</v>
      </c>
      <c r="C2799" s="11" t="str">
        <f>F2799</f>
        <v>ELMWOOD LOCAL SCHOOLS</v>
      </c>
      <c r="D2799" t="s">
        <v>935</v>
      </c>
      <c r="E2799" t="str">
        <f t="shared" si="87"/>
        <v>8701ELMWOOD LOCAL SCHOOLS</v>
      </c>
      <c r="F2799" t="s">
        <v>885</v>
      </c>
      <c r="G2799" t="s">
        <v>885</v>
      </c>
      <c r="H2799" t="s">
        <v>884</v>
      </c>
      <c r="I2799" s="11">
        <v>805980.45</v>
      </c>
      <c r="J2799" s="12">
        <v>5.236603E-4</v>
      </c>
      <c r="K2799">
        <f>IFERROR(VLOOKUP(E2799,Sheet1!$D$2:$E$1226,2,FALSE),"")</f>
        <v>3905068</v>
      </c>
    </row>
    <row r="2800" spans="1:11" x14ac:dyDescent="0.2">
      <c r="A2800">
        <f t="shared" si="86"/>
        <v>3905068</v>
      </c>
      <c r="B2800" s="11">
        <v>2018</v>
      </c>
      <c r="C2800" s="11" t="str">
        <f>F2800</f>
        <v>ELMWOOD LOCAL SCHOOLS</v>
      </c>
      <c r="D2800" t="s">
        <v>935</v>
      </c>
      <c r="E2800" t="str">
        <f t="shared" si="87"/>
        <v>8701ELMWOOD LOCAL SCHOOLS</v>
      </c>
      <c r="F2800" t="s">
        <v>885</v>
      </c>
      <c r="G2800" t="s">
        <v>885</v>
      </c>
      <c r="H2800" t="s">
        <v>884</v>
      </c>
      <c r="I2800" s="11">
        <v>854180.41</v>
      </c>
      <c r="J2800" s="12">
        <v>5.3669250000000003E-4</v>
      </c>
      <c r="K2800">
        <f>IFERROR(VLOOKUP(E2800,Sheet1!$D$2:$E$1226,2,FALSE),"")</f>
        <v>3905068</v>
      </c>
    </row>
    <row r="2801" spans="1:11" x14ac:dyDescent="0.2">
      <c r="A2801">
        <f t="shared" si="86"/>
        <v>3905068</v>
      </c>
      <c r="B2801" s="11">
        <v>2019</v>
      </c>
      <c r="C2801" s="11" t="str">
        <f>F2801</f>
        <v>ELMWOOD LOCAL SCHOOLS</v>
      </c>
      <c r="D2801" t="s">
        <v>935</v>
      </c>
      <c r="E2801" t="str">
        <f t="shared" si="87"/>
        <v>8701ELMWOOD LOCAL SCHOOLS</v>
      </c>
      <c r="F2801" t="s">
        <v>885</v>
      </c>
      <c r="G2801" t="s">
        <v>885</v>
      </c>
      <c r="H2801" t="s">
        <v>884</v>
      </c>
      <c r="I2801" s="11">
        <v>907624.48</v>
      </c>
      <c r="J2801" s="12">
        <v>5.5219920000000003E-4</v>
      </c>
      <c r="K2801">
        <f>IFERROR(VLOOKUP(E2801,Sheet1!$D$2:$E$1226,2,FALSE),"")</f>
        <v>3905068</v>
      </c>
    </row>
    <row r="2802" spans="1:11" x14ac:dyDescent="0.2">
      <c r="A2802">
        <f t="shared" si="86"/>
        <v>3905068</v>
      </c>
      <c r="B2802" s="11">
        <v>2020</v>
      </c>
      <c r="C2802" s="11" t="str">
        <f>F2802</f>
        <v>ELMWOOD LOCAL SCHOOLS</v>
      </c>
      <c r="D2802" t="s">
        <v>935</v>
      </c>
      <c r="E2802" t="str">
        <f t="shared" si="87"/>
        <v>8701ELMWOOD LOCAL SCHOOLS</v>
      </c>
      <c r="F2802" t="s">
        <v>885</v>
      </c>
      <c r="G2802" t="s">
        <v>885</v>
      </c>
      <c r="H2802" t="s">
        <v>884</v>
      </c>
      <c r="I2802" s="11">
        <v>947018.03</v>
      </c>
      <c r="J2802" s="12">
        <v>5.6050459999999996E-4</v>
      </c>
      <c r="K2802">
        <f>IFERROR(VLOOKUP(E2802,Sheet1!$D$2:$E$1226,2,FALSE),"")</f>
        <v>3905068</v>
      </c>
    </row>
    <row r="2803" spans="1:11" x14ac:dyDescent="0.2">
      <c r="A2803">
        <f t="shared" si="86"/>
        <v>3905068</v>
      </c>
      <c r="B2803" s="11">
        <v>2021</v>
      </c>
      <c r="C2803" s="11" t="str">
        <f>F2803</f>
        <v>ELMWOOD LOCAL SCHOOLS</v>
      </c>
      <c r="D2803" t="s">
        <v>935</v>
      </c>
      <c r="E2803" t="str">
        <f t="shared" si="87"/>
        <v>8701ELMWOOD LOCAL SCHOOLS</v>
      </c>
      <c r="F2803" t="s">
        <v>885</v>
      </c>
      <c r="G2803" t="s">
        <v>885</v>
      </c>
      <c r="H2803" t="s">
        <v>884</v>
      </c>
      <c r="I2803" s="11">
        <v>990246.69</v>
      </c>
      <c r="J2803" s="12">
        <v>5.7322253000000002E-4</v>
      </c>
      <c r="K2803">
        <f>IFERROR(VLOOKUP(E2803,Sheet1!$D$2:$E$1226,2,FALSE),"")</f>
        <v>3905068</v>
      </c>
    </row>
    <row r="2804" spans="1:11" x14ac:dyDescent="0.2">
      <c r="A2804">
        <f t="shared" si="86"/>
        <v>3905068</v>
      </c>
      <c r="B2804" s="11">
        <v>2022</v>
      </c>
      <c r="C2804" s="11" t="str">
        <f>F2804</f>
        <v>ELMWOOD LOCAL SCHOOLS</v>
      </c>
      <c r="D2804" t="s">
        <v>935</v>
      </c>
      <c r="E2804" t="str">
        <f t="shared" si="87"/>
        <v>8701ELMWOOD LOCAL SCHOOLS</v>
      </c>
      <c r="F2804" t="s">
        <v>885</v>
      </c>
      <c r="G2804" t="s">
        <v>885</v>
      </c>
      <c r="H2804" t="s">
        <v>884</v>
      </c>
      <c r="I2804" s="11">
        <v>1040142.2</v>
      </c>
      <c r="J2804" s="12">
        <v>5.714858E-4</v>
      </c>
      <c r="K2804">
        <f>IFERROR(VLOOKUP(E2804,Sheet1!$D$2:$E$1226,2,FALSE),"")</f>
        <v>3905068</v>
      </c>
    </row>
    <row r="2805" spans="1:11" x14ac:dyDescent="0.2">
      <c r="A2805">
        <f t="shared" si="86"/>
        <v>3905068</v>
      </c>
      <c r="B2805" s="11">
        <v>2023</v>
      </c>
      <c r="C2805" s="11" t="str">
        <f>F2805</f>
        <v>ELMWOOD LOCAL SCHOOLS</v>
      </c>
      <c r="D2805" t="s">
        <v>935</v>
      </c>
      <c r="E2805" t="str">
        <f t="shared" si="87"/>
        <v>8701ELMWOOD LOCAL SCHOOLS</v>
      </c>
      <c r="F2805" t="s">
        <v>885</v>
      </c>
      <c r="G2805" t="s">
        <v>885</v>
      </c>
      <c r="H2805" t="s">
        <v>884</v>
      </c>
      <c r="I2805" s="11">
        <v>1074793</v>
      </c>
      <c r="J2805" s="12">
        <v>5.6838579999999997E-4</v>
      </c>
      <c r="K2805">
        <f>IFERROR(VLOOKUP(E2805,Sheet1!$D$2:$E$1226,2,FALSE),"")</f>
        <v>3905068</v>
      </c>
    </row>
    <row r="2806" spans="1:11" x14ac:dyDescent="0.2">
      <c r="A2806">
        <f t="shared" si="86"/>
        <v>3904394</v>
      </c>
      <c r="B2806" s="11">
        <v>2015</v>
      </c>
      <c r="C2806" s="11" t="str">
        <f>F2806</f>
        <v>ELYRIA CITY SCHOOLS</v>
      </c>
      <c r="D2806" t="s">
        <v>1639</v>
      </c>
      <c r="E2806" t="str">
        <f t="shared" si="87"/>
        <v>C079ELYRIA CITY SCHOOLS</v>
      </c>
      <c r="F2806" t="s">
        <v>1638</v>
      </c>
      <c r="G2806" t="s">
        <v>1638</v>
      </c>
      <c r="H2806" t="s">
        <v>448</v>
      </c>
      <c r="I2806" s="11">
        <v>4552497.1900000004</v>
      </c>
      <c r="J2806" s="12">
        <v>3.1167282000000001E-3</v>
      </c>
      <c r="K2806">
        <f>IFERROR(VLOOKUP(E2806,Sheet1!$D$2:$E$1226,2,FALSE),"")</f>
        <v>3904394</v>
      </c>
    </row>
    <row r="2807" spans="1:11" x14ac:dyDescent="0.2">
      <c r="A2807">
        <f t="shared" si="86"/>
        <v>3904394</v>
      </c>
      <c r="B2807" s="11">
        <v>2016</v>
      </c>
      <c r="C2807" s="11" t="str">
        <f>F2807</f>
        <v>ELYRIA CITY SCHOOLS</v>
      </c>
      <c r="D2807" t="s">
        <v>1639</v>
      </c>
      <c r="E2807" t="str">
        <f t="shared" si="87"/>
        <v>C079ELYRIA CITY SCHOOLS</v>
      </c>
      <c r="F2807" t="s">
        <v>1638</v>
      </c>
      <c r="G2807" t="s">
        <v>1638</v>
      </c>
      <c r="H2807" t="s">
        <v>448</v>
      </c>
      <c r="I2807" s="11">
        <v>4465661.3</v>
      </c>
      <c r="J2807" s="12">
        <v>3.0315356999999999E-3</v>
      </c>
      <c r="K2807">
        <f>IFERROR(VLOOKUP(E2807,Sheet1!$D$2:$E$1226,2,FALSE),"")</f>
        <v>3904394</v>
      </c>
    </row>
    <row r="2808" spans="1:11" x14ac:dyDescent="0.2">
      <c r="A2808">
        <f t="shared" si="86"/>
        <v>3904394</v>
      </c>
      <c r="B2808" s="11">
        <v>2017</v>
      </c>
      <c r="C2808" s="11" t="str">
        <f>F2808</f>
        <v>ELYRIA CITY SCHOOLS</v>
      </c>
      <c r="D2808" t="s">
        <v>1639</v>
      </c>
      <c r="E2808" t="str">
        <f t="shared" si="87"/>
        <v>C079ELYRIA CITY SCHOOLS</v>
      </c>
      <c r="F2808" t="s">
        <v>1638</v>
      </c>
      <c r="G2808" t="s">
        <v>1638</v>
      </c>
      <c r="H2808" t="s">
        <v>448</v>
      </c>
      <c r="I2808" s="11">
        <v>4588917.7</v>
      </c>
      <c r="J2808" s="12">
        <v>2.9815040999999999E-3</v>
      </c>
      <c r="K2808">
        <f>IFERROR(VLOOKUP(E2808,Sheet1!$D$2:$E$1226,2,FALSE),"")</f>
        <v>3904394</v>
      </c>
    </row>
    <row r="2809" spans="1:11" x14ac:dyDescent="0.2">
      <c r="A2809">
        <f t="shared" si="86"/>
        <v>3904394</v>
      </c>
      <c r="B2809" s="11">
        <v>2018</v>
      </c>
      <c r="C2809" s="11" t="str">
        <f>F2809</f>
        <v>ELYRIA CITY SCHOOLS</v>
      </c>
      <c r="D2809" t="s">
        <v>1639</v>
      </c>
      <c r="E2809" t="str">
        <f t="shared" si="87"/>
        <v>C079ELYRIA CITY SCHOOLS</v>
      </c>
      <c r="F2809" t="s">
        <v>1638</v>
      </c>
      <c r="G2809" t="s">
        <v>1638</v>
      </c>
      <c r="H2809" t="s">
        <v>448</v>
      </c>
      <c r="I2809" s="11">
        <v>4845172.9000000004</v>
      </c>
      <c r="J2809" s="12">
        <v>3.0442843000000001E-3</v>
      </c>
      <c r="K2809">
        <f>IFERROR(VLOOKUP(E2809,Sheet1!$D$2:$E$1226,2,FALSE),"")</f>
        <v>3904394</v>
      </c>
    </row>
    <row r="2810" spans="1:11" x14ac:dyDescent="0.2">
      <c r="A2810">
        <f t="shared" si="86"/>
        <v>3904394</v>
      </c>
      <c r="B2810" s="11">
        <v>2019</v>
      </c>
      <c r="C2810" s="11" t="str">
        <f>F2810</f>
        <v>ELYRIA CITY SCHOOLS</v>
      </c>
      <c r="D2810" t="s">
        <v>1639</v>
      </c>
      <c r="E2810" t="str">
        <f t="shared" si="87"/>
        <v>C079ELYRIA CITY SCHOOLS</v>
      </c>
      <c r="F2810" t="s">
        <v>1638</v>
      </c>
      <c r="G2810" t="s">
        <v>1638</v>
      </c>
      <c r="H2810" t="s">
        <v>448</v>
      </c>
      <c r="I2810" s="11">
        <v>5000179.45</v>
      </c>
      <c r="J2810" s="12">
        <v>3.0421115999999999E-3</v>
      </c>
      <c r="K2810">
        <f>IFERROR(VLOOKUP(E2810,Sheet1!$D$2:$E$1226,2,FALSE),"")</f>
        <v>3904394</v>
      </c>
    </row>
    <row r="2811" spans="1:11" x14ac:dyDescent="0.2">
      <c r="A2811">
        <f t="shared" si="86"/>
        <v>3904394</v>
      </c>
      <c r="B2811" s="11">
        <v>2020</v>
      </c>
      <c r="C2811" s="11" t="str">
        <f>F2811</f>
        <v>ELYRIA CITY SCHOOLS</v>
      </c>
      <c r="D2811" t="s">
        <v>1639</v>
      </c>
      <c r="E2811" t="str">
        <f t="shared" si="87"/>
        <v>C079ELYRIA CITY SCHOOLS</v>
      </c>
      <c r="F2811" t="s">
        <v>1638</v>
      </c>
      <c r="G2811" t="s">
        <v>1638</v>
      </c>
      <c r="H2811" t="s">
        <v>448</v>
      </c>
      <c r="I2811" s="11">
        <v>5193269.59</v>
      </c>
      <c r="J2811" s="12">
        <v>3.0737022999999999E-3</v>
      </c>
      <c r="K2811">
        <f>IFERROR(VLOOKUP(E2811,Sheet1!$D$2:$E$1226,2,FALSE),"")</f>
        <v>3904394</v>
      </c>
    </row>
    <row r="2812" spans="1:11" x14ac:dyDescent="0.2">
      <c r="A2812">
        <f t="shared" si="86"/>
        <v>3904394</v>
      </c>
      <c r="B2812" s="11">
        <v>2021</v>
      </c>
      <c r="C2812" s="11" t="str">
        <f>F2812</f>
        <v>ELYRIA CITY SCHOOLS</v>
      </c>
      <c r="D2812" t="s">
        <v>1639</v>
      </c>
      <c r="E2812" t="str">
        <f t="shared" si="87"/>
        <v>C079ELYRIA CITY SCHOOLS</v>
      </c>
      <c r="F2812" t="s">
        <v>1638</v>
      </c>
      <c r="G2812" t="s">
        <v>1638</v>
      </c>
      <c r="H2812" t="s">
        <v>448</v>
      </c>
      <c r="I2812" s="11">
        <v>5263078.6100000003</v>
      </c>
      <c r="J2812" s="12">
        <v>3.0466299899999999E-3</v>
      </c>
      <c r="K2812">
        <f>IFERROR(VLOOKUP(E2812,Sheet1!$D$2:$E$1226,2,FALSE),"")</f>
        <v>3904394</v>
      </c>
    </row>
    <row r="2813" spans="1:11" x14ac:dyDescent="0.2">
      <c r="A2813">
        <f t="shared" si="86"/>
        <v>3904394</v>
      </c>
      <c r="B2813" s="11">
        <v>2022</v>
      </c>
      <c r="C2813" s="11" t="str">
        <f>F2813</f>
        <v>ELYRIA CITY SCHOOLS</v>
      </c>
      <c r="D2813" t="s">
        <v>1639</v>
      </c>
      <c r="E2813" t="str">
        <f t="shared" si="87"/>
        <v>C079ELYRIA CITY SCHOOLS</v>
      </c>
      <c r="F2813" t="s">
        <v>1638</v>
      </c>
      <c r="G2813" t="s">
        <v>1638</v>
      </c>
      <c r="H2813" t="s">
        <v>448</v>
      </c>
      <c r="I2813" s="11">
        <v>5497877.54</v>
      </c>
      <c r="J2813" s="12">
        <v>3.0207010999999998E-3</v>
      </c>
      <c r="K2813">
        <f>IFERROR(VLOOKUP(E2813,Sheet1!$D$2:$E$1226,2,FALSE),"")</f>
        <v>3904394</v>
      </c>
    </row>
    <row r="2814" spans="1:11" x14ac:dyDescent="0.2">
      <c r="A2814">
        <f t="shared" si="86"/>
        <v>3904394</v>
      </c>
      <c r="B2814" s="11">
        <v>2023</v>
      </c>
      <c r="C2814" s="11" t="str">
        <f>F2814</f>
        <v>ELYRIA CITY SCHOOLS</v>
      </c>
      <c r="D2814" t="s">
        <v>1639</v>
      </c>
      <c r="E2814" t="str">
        <f t="shared" si="87"/>
        <v>C079ELYRIA CITY SCHOOLS</v>
      </c>
      <c r="F2814" t="s">
        <v>1638</v>
      </c>
      <c r="G2814" t="s">
        <v>1638</v>
      </c>
      <c r="H2814" t="s">
        <v>448</v>
      </c>
      <c r="I2814" s="11">
        <v>5725068.0499999998</v>
      </c>
      <c r="J2814" s="12">
        <v>3.0276036E-3</v>
      </c>
      <c r="K2814">
        <f>IFERROR(VLOOKUP(E2814,Sheet1!$D$2:$E$1226,2,FALSE),"")</f>
        <v>3904394</v>
      </c>
    </row>
    <row r="2815" spans="1:11" x14ac:dyDescent="0.2">
      <c r="A2815">
        <f t="shared" si="86"/>
        <v>3900315</v>
      </c>
      <c r="B2815" s="11">
        <v>2015</v>
      </c>
      <c r="C2815" s="11" t="str">
        <f>F2815</f>
        <v>EMERSON ACADEMY OF DAYTON</v>
      </c>
      <c r="D2815" t="s">
        <v>1941</v>
      </c>
      <c r="E2815" t="str">
        <f t="shared" si="87"/>
        <v>D022EMERSON ACADEMY OF DAYTON</v>
      </c>
      <c r="F2815" t="s">
        <v>1940</v>
      </c>
      <c r="G2815" t="s">
        <v>1940</v>
      </c>
      <c r="H2815" t="s">
        <v>269</v>
      </c>
      <c r="I2815" s="11">
        <v>296098.36</v>
      </c>
      <c r="J2815" s="12">
        <v>2.0271469999999999E-4</v>
      </c>
      <c r="K2815">
        <f>IFERROR(VLOOKUP(E2815,Sheet1!$D$2:$E$1226,2,FALSE),"")</f>
        <v>3900315</v>
      </c>
    </row>
    <row r="2816" spans="1:11" x14ac:dyDescent="0.2">
      <c r="A2816">
        <f t="shared" si="86"/>
        <v>3900315</v>
      </c>
      <c r="B2816" s="11">
        <v>2016</v>
      </c>
      <c r="C2816" s="11" t="str">
        <f>F2816</f>
        <v>EMERSON ACADEMY OF DAYTON</v>
      </c>
      <c r="D2816" t="s">
        <v>1941</v>
      </c>
      <c r="E2816" t="str">
        <f t="shared" si="87"/>
        <v>D022EMERSON ACADEMY OF DAYTON</v>
      </c>
      <c r="F2816" t="s">
        <v>1940</v>
      </c>
      <c r="G2816" t="s">
        <v>1940</v>
      </c>
      <c r="H2816" t="s">
        <v>552</v>
      </c>
      <c r="I2816" s="11">
        <v>317918.58</v>
      </c>
      <c r="J2816" s="12">
        <v>2.1582059999999999E-4</v>
      </c>
      <c r="K2816">
        <f>IFERROR(VLOOKUP(E2816,Sheet1!$D$2:$E$1226,2,FALSE),"")</f>
        <v>3900315</v>
      </c>
    </row>
    <row r="2817" spans="1:11" x14ac:dyDescent="0.2">
      <c r="A2817">
        <f t="shared" si="86"/>
        <v>3900315</v>
      </c>
      <c r="B2817" s="11">
        <v>2017</v>
      </c>
      <c r="C2817" s="11" t="str">
        <f>F2817</f>
        <v>EMERSON ACADEMY OF DAYTON</v>
      </c>
      <c r="D2817" t="s">
        <v>1941</v>
      </c>
      <c r="E2817" t="str">
        <f t="shared" si="87"/>
        <v>D022EMERSON ACADEMY OF DAYTON</v>
      </c>
      <c r="F2817" t="s">
        <v>1940</v>
      </c>
      <c r="G2817" t="s">
        <v>1940</v>
      </c>
      <c r="H2817" t="s">
        <v>552</v>
      </c>
      <c r="I2817" s="11">
        <v>259379.24</v>
      </c>
      <c r="J2817" s="12">
        <v>1.6852349999999999E-4</v>
      </c>
      <c r="K2817">
        <f>IFERROR(VLOOKUP(E2817,Sheet1!$D$2:$E$1226,2,FALSE),"")</f>
        <v>3900315</v>
      </c>
    </row>
    <row r="2818" spans="1:11" x14ac:dyDescent="0.2">
      <c r="A2818">
        <f t="shared" si="86"/>
        <v>3900315</v>
      </c>
      <c r="B2818" s="11">
        <v>2018</v>
      </c>
      <c r="C2818" s="11" t="str">
        <f>F2818</f>
        <v>EMERSON ACADEMY OF DAYTON</v>
      </c>
      <c r="D2818" t="s">
        <v>1941</v>
      </c>
      <c r="E2818" t="str">
        <f t="shared" si="87"/>
        <v>D022EMERSON ACADEMY OF DAYTON</v>
      </c>
      <c r="F2818" t="s">
        <v>1940</v>
      </c>
      <c r="G2818" t="s">
        <v>1940</v>
      </c>
      <c r="H2818" t="s">
        <v>552</v>
      </c>
      <c r="I2818" s="11">
        <v>196136.22</v>
      </c>
      <c r="J2818" s="12">
        <v>1.2323489999999999E-4</v>
      </c>
      <c r="K2818">
        <f>IFERROR(VLOOKUP(E2818,Sheet1!$D$2:$E$1226,2,FALSE),"")</f>
        <v>3900315</v>
      </c>
    </row>
    <row r="2819" spans="1:11" x14ac:dyDescent="0.2">
      <c r="A2819">
        <f t="shared" ref="A2819:A2882" si="88">K2819</f>
        <v>3900315</v>
      </c>
      <c r="B2819" s="11">
        <v>2019</v>
      </c>
      <c r="C2819" s="11" t="str">
        <f>F2819</f>
        <v>EMERSON ACADEMY OF DAYTON</v>
      </c>
      <c r="D2819" t="s">
        <v>1941</v>
      </c>
      <c r="E2819" t="str">
        <f t="shared" ref="E2819:E2882" si="89">D2819&amp;F2819</f>
        <v>D022EMERSON ACADEMY OF DAYTON</v>
      </c>
      <c r="F2819" t="s">
        <v>1940</v>
      </c>
      <c r="G2819" t="s">
        <v>1940</v>
      </c>
      <c r="H2819" t="s">
        <v>552</v>
      </c>
      <c r="I2819" s="11">
        <v>188524.83</v>
      </c>
      <c r="J2819" s="12">
        <v>1.1469860000000001E-4</v>
      </c>
      <c r="K2819">
        <f>IFERROR(VLOOKUP(E2819,Sheet1!$D$2:$E$1226,2,FALSE),"")</f>
        <v>3900315</v>
      </c>
    </row>
    <row r="2820" spans="1:11" x14ac:dyDescent="0.2">
      <c r="A2820">
        <f t="shared" si="88"/>
        <v>3900315</v>
      </c>
      <c r="B2820" s="11">
        <v>2020</v>
      </c>
      <c r="C2820" s="11" t="str">
        <f>F2820</f>
        <v>EMERSON ACADEMY OF DAYTON</v>
      </c>
      <c r="D2820" t="s">
        <v>1941</v>
      </c>
      <c r="E2820" t="str">
        <f t="shared" si="89"/>
        <v>D022EMERSON ACADEMY OF DAYTON</v>
      </c>
      <c r="F2820" t="s">
        <v>1940</v>
      </c>
      <c r="G2820" t="s">
        <v>1940</v>
      </c>
      <c r="H2820" t="s">
        <v>2570</v>
      </c>
      <c r="I2820" s="11">
        <v>195031.03</v>
      </c>
      <c r="J2820" s="12">
        <v>1.154316E-4</v>
      </c>
      <c r="K2820">
        <f>IFERROR(VLOOKUP(E2820,Sheet1!$D$2:$E$1226,2,FALSE),"")</f>
        <v>3900315</v>
      </c>
    </row>
    <row r="2821" spans="1:11" x14ac:dyDescent="0.2">
      <c r="A2821">
        <f t="shared" si="88"/>
        <v>3900315</v>
      </c>
      <c r="B2821" s="11">
        <v>2021</v>
      </c>
      <c r="C2821" s="11" t="str">
        <f>F2821</f>
        <v>EMERSON ACADEMY OF DAYTON</v>
      </c>
      <c r="D2821" t="s">
        <v>1941</v>
      </c>
      <c r="E2821" t="str">
        <f t="shared" si="89"/>
        <v>D022EMERSON ACADEMY OF DAYTON</v>
      </c>
      <c r="F2821" t="s">
        <v>1940</v>
      </c>
      <c r="G2821" t="s">
        <v>1940</v>
      </c>
      <c r="H2821" t="s">
        <v>552</v>
      </c>
      <c r="I2821" s="11">
        <v>202618.17</v>
      </c>
      <c r="J2821" s="12">
        <v>1.1728926E-4</v>
      </c>
      <c r="K2821">
        <f>IFERROR(VLOOKUP(E2821,Sheet1!$D$2:$E$1226,2,FALSE),"")</f>
        <v>3900315</v>
      </c>
    </row>
    <row r="2822" spans="1:11" x14ac:dyDescent="0.2">
      <c r="A2822">
        <f t="shared" si="88"/>
        <v>3900315</v>
      </c>
      <c r="B2822" s="11">
        <v>2022</v>
      </c>
      <c r="C2822" s="11" t="str">
        <f>F2822</f>
        <v>EMERSON ACADEMY OF DAYTON</v>
      </c>
      <c r="D2822" t="s">
        <v>1941</v>
      </c>
      <c r="E2822" t="str">
        <f t="shared" si="89"/>
        <v>D022EMERSON ACADEMY OF DAYTON</v>
      </c>
      <c r="F2822" t="s">
        <v>1940</v>
      </c>
      <c r="G2822" t="s">
        <v>1940</v>
      </c>
      <c r="H2822" t="s">
        <v>552</v>
      </c>
      <c r="I2822" s="11">
        <v>173191.51</v>
      </c>
      <c r="J2822" s="12">
        <v>9.5156700000000003E-5</v>
      </c>
      <c r="K2822">
        <f>IFERROR(VLOOKUP(E2822,Sheet1!$D$2:$E$1226,2,FALSE),"")</f>
        <v>3900315</v>
      </c>
    </row>
    <row r="2823" spans="1:11" x14ac:dyDescent="0.2">
      <c r="A2823">
        <f t="shared" si="88"/>
        <v>3900315</v>
      </c>
      <c r="B2823" s="11">
        <v>2023</v>
      </c>
      <c r="C2823" s="11" t="str">
        <f>F2823</f>
        <v>EMERSON ACADEMY OF DAYTON</v>
      </c>
      <c r="D2823" t="s">
        <v>1941</v>
      </c>
      <c r="E2823" t="str">
        <f t="shared" si="89"/>
        <v>D022EMERSON ACADEMY OF DAYTON</v>
      </c>
      <c r="F2823" t="s">
        <v>1940</v>
      </c>
      <c r="G2823" t="s">
        <v>1940</v>
      </c>
      <c r="H2823" t="s">
        <v>552</v>
      </c>
      <c r="I2823" s="11">
        <v>189292.49</v>
      </c>
      <c r="J2823" s="12">
        <v>1.001041E-4</v>
      </c>
      <c r="K2823">
        <f>IFERROR(VLOOKUP(E2823,Sheet1!$D$2:$E$1226,2,FALSE),"")</f>
        <v>3900315</v>
      </c>
    </row>
    <row r="2824" spans="1:11" x14ac:dyDescent="0.2">
      <c r="A2824">
        <f t="shared" si="88"/>
        <v>3901406</v>
      </c>
      <c r="B2824" s="11">
        <v>2015</v>
      </c>
      <c r="C2824" s="11" t="str">
        <f>F2824</f>
        <v>ENTREPRENEURSHIP PREP WOODLAND HLS</v>
      </c>
      <c r="D2824" t="s">
        <v>2306</v>
      </c>
      <c r="E2824" t="str">
        <f t="shared" si="89"/>
        <v>D322ENTREPRENEURSHIP PREP WOODLAND HLS</v>
      </c>
      <c r="F2824" t="s">
        <v>2305</v>
      </c>
      <c r="G2824" t="s">
        <v>2305</v>
      </c>
      <c r="H2824" t="s">
        <v>146</v>
      </c>
      <c r="I2824" s="11">
        <v>178964.61</v>
      </c>
      <c r="J2824" s="12">
        <v>1.2252270000000001E-4</v>
      </c>
      <c r="K2824">
        <f>IFERROR(VLOOKUP(E2824,Sheet1!$D$2:$E$1226,2,FALSE),"")</f>
        <v>3901406</v>
      </c>
    </row>
    <row r="2825" spans="1:11" x14ac:dyDescent="0.2">
      <c r="A2825">
        <f t="shared" si="88"/>
        <v>3901406</v>
      </c>
      <c r="B2825" s="11">
        <v>2016</v>
      </c>
      <c r="C2825" s="11" t="str">
        <f>F2825</f>
        <v>ENTREPRENEURSHIP PREP WOODLAND HLS</v>
      </c>
      <c r="D2825" t="s">
        <v>2306</v>
      </c>
      <c r="E2825" t="str">
        <f t="shared" si="89"/>
        <v>D322ENTREPRENEURSHIP PREP WOODLAND HLS</v>
      </c>
      <c r="F2825" t="s">
        <v>2305</v>
      </c>
      <c r="G2825" t="s">
        <v>2305</v>
      </c>
      <c r="H2825" t="s">
        <v>146</v>
      </c>
      <c r="I2825" s="11">
        <v>183599.18</v>
      </c>
      <c r="J2825" s="12">
        <v>1.2463719999999999E-4</v>
      </c>
      <c r="K2825">
        <f>IFERROR(VLOOKUP(E2825,Sheet1!$D$2:$E$1226,2,FALSE),"")</f>
        <v>3901406</v>
      </c>
    </row>
    <row r="2826" spans="1:11" x14ac:dyDescent="0.2">
      <c r="A2826">
        <f t="shared" si="88"/>
        <v>3901406</v>
      </c>
      <c r="B2826" s="11">
        <v>2017</v>
      </c>
      <c r="C2826" s="11" t="str">
        <f>F2826</f>
        <v>ENTREPRENEURSHIP PREP WOODLAND HLS</v>
      </c>
      <c r="D2826" t="s">
        <v>2306</v>
      </c>
      <c r="E2826" t="str">
        <f t="shared" si="89"/>
        <v>D322ENTREPRENEURSHIP PREP WOODLAND HLS</v>
      </c>
      <c r="F2826" t="s">
        <v>2305</v>
      </c>
      <c r="G2826" t="s">
        <v>2305</v>
      </c>
      <c r="H2826" t="s">
        <v>146</v>
      </c>
      <c r="I2826" s="11">
        <v>196974.26</v>
      </c>
      <c r="J2826" s="12">
        <v>1.2797780000000001E-4</v>
      </c>
      <c r="K2826">
        <f>IFERROR(VLOOKUP(E2826,Sheet1!$D$2:$E$1226,2,FALSE),"")</f>
        <v>3901406</v>
      </c>
    </row>
    <row r="2827" spans="1:11" x14ac:dyDescent="0.2">
      <c r="A2827">
        <f t="shared" si="88"/>
        <v>3901406</v>
      </c>
      <c r="B2827" s="11">
        <v>2018</v>
      </c>
      <c r="C2827" s="11" t="str">
        <f>F2827</f>
        <v>ENTREPRENEURSHIP PREP WOODLAND HLS</v>
      </c>
      <c r="D2827" t="s">
        <v>2306</v>
      </c>
      <c r="E2827" t="str">
        <f t="shared" si="89"/>
        <v>D322ENTREPRENEURSHIP PREP WOODLAND HLS</v>
      </c>
      <c r="F2827" t="s">
        <v>2305</v>
      </c>
      <c r="G2827" t="s">
        <v>2305</v>
      </c>
      <c r="H2827" t="s">
        <v>146</v>
      </c>
      <c r="I2827" s="11">
        <v>193585.4</v>
      </c>
      <c r="J2827" s="12">
        <v>1.216322E-4</v>
      </c>
      <c r="K2827">
        <f>IFERROR(VLOOKUP(E2827,Sheet1!$D$2:$E$1226,2,FALSE),"")</f>
        <v>3901406</v>
      </c>
    </row>
    <row r="2828" spans="1:11" x14ac:dyDescent="0.2">
      <c r="A2828">
        <f t="shared" si="88"/>
        <v>3901406</v>
      </c>
      <c r="B2828" s="11">
        <v>2019</v>
      </c>
      <c r="C2828" s="11" t="str">
        <f>F2828</f>
        <v>ENTREPRENEURSHIP PREP WOODLAND HLS</v>
      </c>
      <c r="D2828" t="s">
        <v>2306</v>
      </c>
      <c r="E2828" t="str">
        <f t="shared" si="89"/>
        <v>D322ENTREPRENEURSHIP PREP WOODLAND HLS</v>
      </c>
      <c r="F2828" t="s">
        <v>2305</v>
      </c>
      <c r="G2828" t="s">
        <v>2305</v>
      </c>
      <c r="H2828" t="s">
        <v>146</v>
      </c>
      <c r="I2828" s="11">
        <v>136461.45000000001</v>
      </c>
      <c r="J2828" s="12">
        <v>8.3023199999999995E-5</v>
      </c>
      <c r="K2828">
        <f>IFERROR(VLOOKUP(E2828,Sheet1!$D$2:$E$1226,2,FALSE),"")</f>
        <v>3901406</v>
      </c>
    </row>
    <row r="2829" spans="1:11" x14ac:dyDescent="0.2">
      <c r="A2829">
        <f t="shared" si="88"/>
        <v>0</v>
      </c>
      <c r="B2829" s="11">
        <v>2015</v>
      </c>
      <c r="C2829" s="11" t="str">
        <f>F2829</f>
        <v>ESC COUNCIL OF GOVERNMENTS</v>
      </c>
      <c r="D2829" t="s">
        <v>1237</v>
      </c>
      <c r="E2829" t="str">
        <f t="shared" si="89"/>
        <v>9531ESC COUNCIL OF GOVERNMENTS</v>
      </c>
      <c r="F2829" t="s">
        <v>1187</v>
      </c>
      <c r="G2829" t="s">
        <v>1187</v>
      </c>
      <c r="H2829" t="s">
        <v>233</v>
      </c>
      <c r="I2829" s="11">
        <v>3430825.86</v>
      </c>
      <c r="J2829" s="12">
        <v>2.3488101999999999E-3</v>
      </c>
      <c r="K2829">
        <f>IFERROR(VLOOKUP(E2829,Sheet1!$D$2:$E$1226,2,FALSE),"")</f>
        <v>0</v>
      </c>
    </row>
    <row r="2830" spans="1:11" x14ac:dyDescent="0.2">
      <c r="A2830">
        <f t="shared" si="88"/>
        <v>0</v>
      </c>
      <c r="B2830" s="11">
        <v>2016</v>
      </c>
      <c r="C2830" s="11" t="str">
        <f>F2830</f>
        <v>ESC COUNCIL OF GOVERNMENTS</v>
      </c>
      <c r="D2830" t="s">
        <v>1237</v>
      </c>
      <c r="E2830" t="str">
        <f t="shared" si="89"/>
        <v>9531ESC COUNCIL OF GOVERNMENTS</v>
      </c>
      <c r="F2830" t="s">
        <v>1187</v>
      </c>
      <c r="G2830" t="s">
        <v>1187</v>
      </c>
      <c r="H2830" t="s">
        <v>233</v>
      </c>
      <c r="I2830" s="11">
        <v>3499656.07</v>
      </c>
      <c r="J2830" s="12">
        <v>2.3757584000000001E-3</v>
      </c>
      <c r="K2830">
        <f>IFERROR(VLOOKUP(E2830,Sheet1!$D$2:$E$1226,2,FALSE),"")</f>
        <v>0</v>
      </c>
    </row>
    <row r="2831" spans="1:11" x14ac:dyDescent="0.2">
      <c r="A2831">
        <f t="shared" si="88"/>
        <v>0</v>
      </c>
      <c r="B2831" s="11">
        <v>2017</v>
      </c>
      <c r="C2831" s="11" t="str">
        <f>F2831</f>
        <v>ESC COUNCIL OF GOVERNMENTS</v>
      </c>
      <c r="D2831" t="s">
        <v>1237</v>
      </c>
      <c r="E2831" t="str">
        <f t="shared" si="89"/>
        <v>9531ESC COUNCIL OF GOVERNMENTS</v>
      </c>
      <c r="F2831" t="s">
        <v>1187</v>
      </c>
      <c r="G2831" t="s">
        <v>1187</v>
      </c>
      <c r="H2831" t="s">
        <v>233</v>
      </c>
      <c r="I2831" s="11">
        <v>3916509.72</v>
      </c>
      <c r="J2831" s="12">
        <v>2.5446282999999998E-3</v>
      </c>
      <c r="K2831">
        <f>IFERROR(VLOOKUP(E2831,Sheet1!$D$2:$E$1226,2,FALSE),"")</f>
        <v>0</v>
      </c>
    </row>
    <row r="2832" spans="1:11" x14ac:dyDescent="0.2">
      <c r="A2832">
        <f t="shared" si="88"/>
        <v>0</v>
      </c>
      <c r="B2832" s="11">
        <v>2018</v>
      </c>
      <c r="C2832" s="11" t="str">
        <f>F2832</f>
        <v>ESC COUNCIL OF GOVERNMENTS</v>
      </c>
      <c r="D2832" t="s">
        <v>1237</v>
      </c>
      <c r="E2832" t="str">
        <f t="shared" si="89"/>
        <v>9531ESC COUNCIL OF GOVERNMENTS</v>
      </c>
      <c r="F2832" t="s">
        <v>1187</v>
      </c>
      <c r="G2832" t="s">
        <v>1187</v>
      </c>
      <c r="H2832" t="s">
        <v>233</v>
      </c>
      <c r="I2832" s="11">
        <v>4198759.4000000004</v>
      </c>
      <c r="J2832" s="12">
        <v>2.6381344E-3</v>
      </c>
      <c r="K2832">
        <f>IFERROR(VLOOKUP(E2832,Sheet1!$D$2:$E$1226,2,FALSE),"")</f>
        <v>0</v>
      </c>
    </row>
    <row r="2833" spans="1:11" x14ac:dyDescent="0.2">
      <c r="A2833">
        <f t="shared" si="88"/>
        <v>0</v>
      </c>
      <c r="B2833" s="11">
        <v>2019</v>
      </c>
      <c r="C2833" s="11" t="str">
        <f>F2833</f>
        <v>ESC COUNCIL OF GOVERNMENTS</v>
      </c>
      <c r="D2833" t="s">
        <v>1237</v>
      </c>
      <c r="E2833" t="str">
        <f t="shared" si="89"/>
        <v>9531ESC COUNCIL OF GOVERNMENTS</v>
      </c>
      <c r="F2833" t="s">
        <v>1187</v>
      </c>
      <c r="G2833" t="s">
        <v>1187</v>
      </c>
      <c r="H2833" t="s">
        <v>233</v>
      </c>
      <c r="I2833" s="11">
        <v>4607984.0599999996</v>
      </c>
      <c r="J2833" s="12">
        <v>2.8034997999999999E-3</v>
      </c>
      <c r="K2833">
        <f>IFERROR(VLOOKUP(E2833,Sheet1!$D$2:$E$1226,2,FALSE),"")</f>
        <v>0</v>
      </c>
    </row>
    <row r="2834" spans="1:11" x14ac:dyDescent="0.2">
      <c r="A2834">
        <f t="shared" si="88"/>
        <v>0</v>
      </c>
      <c r="B2834" s="11">
        <v>2020</v>
      </c>
      <c r="C2834" s="11" t="str">
        <f>F2834</f>
        <v>ESC COUNCIL OF GOVERNMENTS</v>
      </c>
      <c r="D2834" t="s">
        <v>1237</v>
      </c>
      <c r="E2834" t="str">
        <f t="shared" si="89"/>
        <v>9531ESC COUNCIL OF GOVERNMENTS</v>
      </c>
      <c r="F2834" t="s">
        <v>1187</v>
      </c>
      <c r="G2834" t="s">
        <v>1187</v>
      </c>
      <c r="H2834" t="s">
        <v>233</v>
      </c>
      <c r="I2834" s="11">
        <v>4751251.97</v>
      </c>
      <c r="J2834" s="12">
        <v>2.8120886000000001E-3</v>
      </c>
      <c r="K2834">
        <f>IFERROR(VLOOKUP(E2834,Sheet1!$D$2:$E$1226,2,FALSE),"")</f>
        <v>0</v>
      </c>
    </row>
    <row r="2835" spans="1:11" x14ac:dyDescent="0.2">
      <c r="A2835">
        <f t="shared" si="88"/>
        <v>0</v>
      </c>
      <c r="B2835" s="11">
        <v>2021</v>
      </c>
      <c r="C2835" s="11" t="str">
        <f>F2835</f>
        <v>ESC COUNCIL OF GOVERNMENTS</v>
      </c>
      <c r="D2835" t="s">
        <v>1237</v>
      </c>
      <c r="E2835" t="str">
        <f t="shared" si="89"/>
        <v>9531ESC COUNCIL OF GOVERNMENTS</v>
      </c>
      <c r="F2835" t="s">
        <v>1187</v>
      </c>
      <c r="G2835" t="s">
        <v>1187</v>
      </c>
      <c r="H2835" t="s">
        <v>233</v>
      </c>
      <c r="I2835" s="11">
        <v>5215356.45</v>
      </c>
      <c r="J2835" s="12">
        <v>3.0190051399999998E-3</v>
      </c>
      <c r="K2835">
        <f>IFERROR(VLOOKUP(E2835,Sheet1!$D$2:$E$1226,2,FALSE),"")</f>
        <v>0</v>
      </c>
    </row>
    <row r="2836" spans="1:11" x14ac:dyDescent="0.2">
      <c r="A2836">
        <f t="shared" si="88"/>
        <v>0</v>
      </c>
      <c r="B2836" s="11">
        <v>2022</v>
      </c>
      <c r="C2836" s="11" t="str">
        <f>F2836</f>
        <v>ESC COUNCIL OF GOVERNMENTS</v>
      </c>
      <c r="D2836" t="s">
        <v>1237</v>
      </c>
      <c r="E2836" t="str">
        <f t="shared" si="89"/>
        <v>9531ESC COUNCIL OF GOVERNMENTS</v>
      </c>
      <c r="F2836" t="s">
        <v>1187</v>
      </c>
      <c r="G2836" t="s">
        <v>1187</v>
      </c>
      <c r="H2836" t="s">
        <v>233</v>
      </c>
      <c r="I2836" s="11">
        <v>6985074.4900000002</v>
      </c>
      <c r="J2836" s="12">
        <v>3.8378123E-3</v>
      </c>
      <c r="K2836">
        <f>IFERROR(VLOOKUP(E2836,Sheet1!$D$2:$E$1226,2,FALSE),"")</f>
        <v>0</v>
      </c>
    </row>
    <row r="2837" spans="1:11" x14ac:dyDescent="0.2">
      <c r="A2837">
        <f t="shared" si="88"/>
        <v>0</v>
      </c>
      <c r="B2837" s="11">
        <v>2023</v>
      </c>
      <c r="C2837" s="11" t="str">
        <f>F2837</f>
        <v>ESC COUNCIL OF GOVERNMENTS</v>
      </c>
      <c r="D2837" t="s">
        <v>1237</v>
      </c>
      <c r="E2837" t="str">
        <f t="shared" si="89"/>
        <v>9531ESC COUNCIL OF GOVERNMENTS</v>
      </c>
      <c r="F2837" t="s">
        <v>1187</v>
      </c>
      <c r="G2837" t="s">
        <v>1187</v>
      </c>
      <c r="H2837" t="s">
        <v>233</v>
      </c>
      <c r="I2837" s="11">
        <v>8163641.1600000001</v>
      </c>
      <c r="J2837" s="12">
        <v>4.3172009999999997E-3</v>
      </c>
      <c r="K2837">
        <f>IFERROR(VLOOKUP(E2837,Sheet1!$D$2:$E$1226,2,FALSE),"")</f>
        <v>0</v>
      </c>
    </row>
    <row r="2838" spans="1:11" x14ac:dyDescent="0.2">
      <c r="A2838">
        <f t="shared" si="88"/>
        <v>3904693</v>
      </c>
      <c r="B2838" s="11">
        <v>2015</v>
      </c>
      <c r="C2838" s="11" t="str">
        <f>F2838</f>
        <v>ESC OF CENTRAL OHIO</v>
      </c>
      <c r="D2838" t="s">
        <v>290</v>
      </c>
      <c r="E2838" t="str">
        <f t="shared" si="89"/>
        <v>2500ESC OF CENTRAL OHIO</v>
      </c>
      <c r="F2838" t="s">
        <v>232</v>
      </c>
      <c r="G2838" t="s">
        <v>232</v>
      </c>
      <c r="H2838" t="s">
        <v>233</v>
      </c>
      <c r="I2838" s="11">
        <v>2562442.62</v>
      </c>
      <c r="J2838" s="12">
        <v>1.7542981000000001E-3</v>
      </c>
      <c r="K2838">
        <f>IFERROR(VLOOKUP(E2838,Sheet1!$D$2:$E$1226,2,FALSE),"")</f>
        <v>3904693</v>
      </c>
    </row>
    <row r="2839" spans="1:11" x14ac:dyDescent="0.2">
      <c r="A2839">
        <f t="shared" si="88"/>
        <v>3904693</v>
      </c>
      <c r="B2839" s="11">
        <v>2016</v>
      </c>
      <c r="C2839" s="11" t="str">
        <f>F2839</f>
        <v>ESC OF CENTRAL OHIO</v>
      </c>
      <c r="D2839" t="s">
        <v>290</v>
      </c>
      <c r="E2839" t="str">
        <f t="shared" si="89"/>
        <v>2500ESC OF CENTRAL OHIO</v>
      </c>
      <c r="F2839" t="s">
        <v>232</v>
      </c>
      <c r="G2839" t="s">
        <v>232</v>
      </c>
      <c r="H2839" t="s">
        <v>233</v>
      </c>
      <c r="I2839" s="11">
        <v>2457870.25</v>
      </c>
      <c r="J2839" s="12">
        <v>1.6685370999999999E-3</v>
      </c>
      <c r="K2839">
        <f>IFERROR(VLOOKUP(E2839,Sheet1!$D$2:$E$1226,2,FALSE),"")</f>
        <v>3904693</v>
      </c>
    </row>
    <row r="2840" spans="1:11" x14ac:dyDescent="0.2">
      <c r="A2840">
        <f t="shared" si="88"/>
        <v>3904693</v>
      </c>
      <c r="B2840" s="11">
        <v>2017</v>
      </c>
      <c r="C2840" s="11" t="str">
        <f>F2840</f>
        <v>ESC OF CENTRAL OHIO</v>
      </c>
      <c r="D2840" t="s">
        <v>290</v>
      </c>
      <c r="E2840" t="str">
        <f t="shared" si="89"/>
        <v>2500ESC OF CENTRAL OHIO</v>
      </c>
      <c r="F2840" t="s">
        <v>232</v>
      </c>
      <c r="G2840" t="s">
        <v>232</v>
      </c>
      <c r="H2840" t="s">
        <v>233</v>
      </c>
      <c r="I2840" s="11">
        <v>2527135.1800000002</v>
      </c>
      <c r="J2840" s="12">
        <v>1.6419262E-3</v>
      </c>
      <c r="K2840">
        <f>IFERROR(VLOOKUP(E2840,Sheet1!$D$2:$E$1226,2,FALSE),"")</f>
        <v>3904693</v>
      </c>
    </row>
    <row r="2841" spans="1:11" x14ac:dyDescent="0.2">
      <c r="A2841">
        <f t="shared" si="88"/>
        <v>3904693</v>
      </c>
      <c r="B2841" s="11">
        <v>2018</v>
      </c>
      <c r="C2841" s="11" t="str">
        <f>F2841</f>
        <v>ESC OF CENTRAL OHIO</v>
      </c>
      <c r="D2841" t="s">
        <v>290</v>
      </c>
      <c r="E2841" t="str">
        <f t="shared" si="89"/>
        <v>2500ESC OF CENTRAL OHIO</v>
      </c>
      <c r="F2841" t="s">
        <v>232</v>
      </c>
      <c r="G2841" t="s">
        <v>232</v>
      </c>
      <c r="H2841" t="s">
        <v>233</v>
      </c>
      <c r="I2841" s="11">
        <v>2530628.6800000002</v>
      </c>
      <c r="J2841" s="12">
        <v>1.5900265E-3</v>
      </c>
      <c r="K2841">
        <f>IFERROR(VLOOKUP(E2841,Sheet1!$D$2:$E$1226,2,FALSE),"")</f>
        <v>3904693</v>
      </c>
    </row>
    <row r="2842" spans="1:11" x14ac:dyDescent="0.2">
      <c r="A2842">
        <f t="shared" si="88"/>
        <v>3904693</v>
      </c>
      <c r="B2842" s="11">
        <v>2019</v>
      </c>
      <c r="C2842" s="11" t="str">
        <f>F2842</f>
        <v>ESC OF CENTRAL OHIO</v>
      </c>
      <c r="D2842" t="s">
        <v>290</v>
      </c>
      <c r="E2842" t="str">
        <f t="shared" si="89"/>
        <v>2500ESC OF CENTRAL OHIO</v>
      </c>
      <c r="F2842" t="s">
        <v>232</v>
      </c>
      <c r="G2842" t="s">
        <v>232</v>
      </c>
      <c r="H2842" t="s">
        <v>233</v>
      </c>
      <c r="I2842" s="11">
        <v>2699320.47</v>
      </c>
      <c r="J2842" s="12">
        <v>1.6422679000000001E-3</v>
      </c>
      <c r="K2842">
        <f>IFERROR(VLOOKUP(E2842,Sheet1!$D$2:$E$1226,2,FALSE),"")</f>
        <v>3904693</v>
      </c>
    </row>
    <row r="2843" spans="1:11" x14ac:dyDescent="0.2">
      <c r="A2843">
        <f t="shared" si="88"/>
        <v>3904693</v>
      </c>
      <c r="B2843" s="11">
        <v>2020</v>
      </c>
      <c r="C2843" s="11" t="str">
        <f>F2843</f>
        <v>ESC OF CENTRAL OHIO</v>
      </c>
      <c r="D2843" t="s">
        <v>290</v>
      </c>
      <c r="E2843" t="str">
        <f t="shared" si="89"/>
        <v>2500ESC OF CENTRAL OHIO</v>
      </c>
      <c r="F2843" t="s">
        <v>232</v>
      </c>
      <c r="G2843" t="s">
        <v>232</v>
      </c>
      <c r="H2843" t="s">
        <v>233</v>
      </c>
      <c r="I2843" s="11">
        <v>3055061.06</v>
      </c>
      <c r="J2843" s="12">
        <v>1.8081766000000001E-3</v>
      </c>
      <c r="K2843">
        <f>IFERROR(VLOOKUP(E2843,Sheet1!$D$2:$E$1226,2,FALSE),"")</f>
        <v>3904693</v>
      </c>
    </row>
    <row r="2844" spans="1:11" x14ac:dyDescent="0.2">
      <c r="A2844">
        <f t="shared" si="88"/>
        <v>3904693</v>
      </c>
      <c r="B2844" s="11">
        <v>2021</v>
      </c>
      <c r="C2844" s="11" t="str">
        <f>F2844</f>
        <v>ESC OF CENTRAL OHIO</v>
      </c>
      <c r="D2844" t="s">
        <v>290</v>
      </c>
      <c r="E2844" t="str">
        <f t="shared" si="89"/>
        <v>2500ESC OF CENTRAL OHIO</v>
      </c>
      <c r="F2844" t="s">
        <v>232</v>
      </c>
      <c r="G2844" t="s">
        <v>232</v>
      </c>
      <c r="H2844" t="s">
        <v>233</v>
      </c>
      <c r="I2844" s="11">
        <v>3325230.51</v>
      </c>
      <c r="J2844" s="12">
        <v>1.9248709299999999E-3</v>
      </c>
      <c r="K2844">
        <f>IFERROR(VLOOKUP(E2844,Sheet1!$D$2:$E$1226,2,FALSE),"")</f>
        <v>3904693</v>
      </c>
    </row>
    <row r="2845" spans="1:11" x14ac:dyDescent="0.2">
      <c r="A2845">
        <f t="shared" si="88"/>
        <v>3904693</v>
      </c>
      <c r="B2845" s="11">
        <v>2022</v>
      </c>
      <c r="C2845" s="11" t="str">
        <f>F2845</f>
        <v>ESC OF CENTRAL OHIO</v>
      </c>
      <c r="D2845" t="s">
        <v>290</v>
      </c>
      <c r="E2845" t="str">
        <f t="shared" si="89"/>
        <v>2500ESC OF CENTRAL OHIO</v>
      </c>
      <c r="F2845" t="s">
        <v>232</v>
      </c>
      <c r="G2845" t="s">
        <v>232</v>
      </c>
      <c r="H2845" t="s">
        <v>233</v>
      </c>
      <c r="I2845" s="11">
        <v>3530998.1</v>
      </c>
      <c r="J2845" s="12">
        <v>1.9400376999999999E-3</v>
      </c>
      <c r="K2845">
        <f>IFERROR(VLOOKUP(E2845,Sheet1!$D$2:$E$1226,2,FALSE),"")</f>
        <v>3904693</v>
      </c>
    </row>
    <row r="2846" spans="1:11" x14ac:dyDescent="0.2">
      <c r="A2846">
        <f t="shared" si="88"/>
        <v>3904693</v>
      </c>
      <c r="B2846" s="11">
        <v>2023</v>
      </c>
      <c r="C2846" s="11" t="str">
        <f>F2846</f>
        <v>ESC OF CENTRAL OHIO</v>
      </c>
      <c r="D2846" t="s">
        <v>290</v>
      </c>
      <c r="E2846" t="str">
        <f t="shared" si="89"/>
        <v>2500ESC OF CENTRAL OHIO</v>
      </c>
      <c r="F2846" t="s">
        <v>232</v>
      </c>
      <c r="G2846" t="s">
        <v>232</v>
      </c>
      <c r="H2846" t="s">
        <v>233</v>
      </c>
      <c r="I2846" s="11">
        <v>3664025.74</v>
      </c>
      <c r="J2846" s="12">
        <v>1.9376568999999999E-3</v>
      </c>
      <c r="K2846">
        <f>IFERROR(VLOOKUP(E2846,Sheet1!$D$2:$E$1226,2,FALSE),"")</f>
        <v>3904693</v>
      </c>
    </row>
    <row r="2847" spans="1:11" x14ac:dyDescent="0.2">
      <c r="A2847">
        <f t="shared" si="88"/>
        <v>3904819</v>
      </c>
      <c r="B2847" s="11">
        <v>2015</v>
      </c>
      <c r="C2847" s="11" t="str">
        <f>F2847</f>
        <v>ESC OF LAKE ERIE WEST</v>
      </c>
      <c r="D2847" t="s">
        <v>508</v>
      </c>
      <c r="E2847" t="str">
        <f t="shared" si="89"/>
        <v>4800ESC OF LAKE ERIE WEST</v>
      </c>
      <c r="F2847" t="s">
        <v>455</v>
      </c>
      <c r="G2847" t="s">
        <v>455</v>
      </c>
      <c r="H2847" t="s">
        <v>456</v>
      </c>
      <c r="I2847" s="11">
        <v>1510099.13</v>
      </c>
      <c r="J2847" s="12">
        <v>1.0338433000000001E-3</v>
      </c>
      <c r="K2847">
        <f>IFERROR(VLOOKUP(E2847,Sheet1!$D$2:$E$1226,2,FALSE),"")</f>
        <v>3904819</v>
      </c>
    </row>
    <row r="2848" spans="1:11" x14ac:dyDescent="0.2">
      <c r="A2848">
        <f t="shared" si="88"/>
        <v>3904819</v>
      </c>
      <c r="B2848" s="11">
        <v>2016</v>
      </c>
      <c r="C2848" s="11" t="str">
        <f>F2848</f>
        <v>ESC OF LAKE ERIE WEST</v>
      </c>
      <c r="D2848" t="s">
        <v>508</v>
      </c>
      <c r="E2848" t="str">
        <f t="shared" si="89"/>
        <v>4800ESC OF LAKE ERIE WEST</v>
      </c>
      <c r="F2848" t="s">
        <v>455</v>
      </c>
      <c r="G2848" t="s">
        <v>455</v>
      </c>
      <c r="H2848" t="s">
        <v>456</v>
      </c>
      <c r="I2848" s="11">
        <v>1411562.55</v>
      </c>
      <c r="J2848" s="12">
        <v>9.5824599999999995E-4</v>
      </c>
      <c r="K2848">
        <f>IFERROR(VLOOKUP(E2848,Sheet1!$D$2:$E$1226,2,FALSE),"")</f>
        <v>3904819</v>
      </c>
    </row>
    <row r="2849" spans="1:11" x14ac:dyDescent="0.2">
      <c r="A2849">
        <f t="shared" si="88"/>
        <v>3904819</v>
      </c>
      <c r="B2849" s="11">
        <v>2017</v>
      </c>
      <c r="C2849" s="11" t="str">
        <f>F2849</f>
        <v>ESC OF LAKE ERIE WEST</v>
      </c>
      <c r="D2849" t="s">
        <v>508</v>
      </c>
      <c r="E2849" t="str">
        <f t="shared" si="89"/>
        <v>4800ESC OF LAKE ERIE WEST</v>
      </c>
      <c r="F2849" t="s">
        <v>455</v>
      </c>
      <c r="G2849" t="s">
        <v>455</v>
      </c>
      <c r="H2849" t="s">
        <v>456</v>
      </c>
      <c r="I2849" s="11">
        <v>1405736.98</v>
      </c>
      <c r="J2849" s="12">
        <v>9.1333310000000004E-4</v>
      </c>
      <c r="K2849">
        <f>IFERROR(VLOOKUP(E2849,Sheet1!$D$2:$E$1226,2,FALSE),"")</f>
        <v>3904819</v>
      </c>
    </row>
    <row r="2850" spans="1:11" x14ac:dyDescent="0.2">
      <c r="A2850">
        <f t="shared" si="88"/>
        <v>3904819</v>
      </c>
      <c r="B2850" s="11">
        <v>2018</v>
      </c>
      <c r="C2850" s="11" t="str">
        <f>F2850</f>
        <v>ESC OF LAKE ERIE WEST</v>
      </c>
      <c r="D2850" t="s">
        <v>508</v>
      </c>
      <c r="E2850" t="str">
        <f t="shared" si="89"/>
        <v>4800ESC OF LAKE ERIE WEST</v>
      </c>
      <c r="F2850" t="s">
        <v>455</v>
      </c>
      <c r="G2850" t="s">
        <v>455</v>
      </c>
      <c r="H2850" t="s">
        <v>456</v>
      </c>
      <c r="I2850" s="11">
        <v>1519255.68</v>
      </c>
      <c r="J2850" s="12">
        <v>9.5456779999999997E-4</v>
      </c>
      <c r="K2850">
        <f>IFERROR(VLOOKUP(E2850,Sheet1!$D$2:$E$1226,2,FALSE),"")</f>
        <v>3904819</v>
      </c>
    </row>
    <row r="2851" spans="1:11" x14ac:dyDescent="0.2">
      <c r="A2851">
        <f t="shared" si="88"/>
        <v>3904819</v>
      </c>
      <c r="B2851" s="11">
        <v>2019</v>
      </c>
      <c r="C2851" s="11" t="str">
        <f>F2851</f>
        <v>ESC OF LAKE ERIE WEST</v>
      </c>
      <c r="D2851" t="s">
        <v>508</v>
      </c>
      <c r="E2851" t="str">
        <f t="shared" si="89"/>
        <v>4800ESC OF LAKE ERIE WEST</v>
      </c>
      <c r="F2851" t="s">
        <v>455</v>
      </c>
      <c r="G2851" t="s">
        <v>455</v>
      </c>
      <c r="H2851" t="s">
        <v>456</v>
      </c>
      <c r="I2851" s="11">
        <v>1582985.95</v>
      </c>
      <c r="J2851" s="12">
        <v>9.6308940000000001E-4</v>
      </c>
      <c r="K2851">
        <f>IFERROR(VLOOKUP(E2851,Sheet1!$D$2:$E$1226,2,FALSE),"")</f>
        <v>3904819</v>
      </c>
    </row>
    <row r="2852" spans="1:11" x14ac:dyDescent="0.2">
      <c r="A2852">
        <f t="shared" si="88"/>
        <v>3904819</v>
      </c>
      <c r="B2852" s="11">
        <v>2020</v>
      </c>
      <c r="C2852" s="11" t="str">
        <f>F2852</f>
        <v>ESC OF LAKE ERIE WEST</v>
      </c>
      <c r="D2852" t="s">
        <v>508</v>
      </c>
      <c r="E2852" t="str">
        <f t="shared" si="89"/>
        <v>4800ESC OF LAKE ERIE WEST</v>
      </c>
      <c r="F2852" t="s">
        <v>455</v>
      </c>
      <c r="G2852" t="s">
        <v>455</v>
      </c>
      <c r="H2852" t="s">
        <v>456</v>
      </c>
      <c r="I2852" s="11">
        <v>1628069.24</v>
      </c>
      <c r="J2852" s="12">
        <v>9.6359340000000003E-4</v>
      </c>
      <c r="K2852">
        <f>IFERROR(VLOOKUP(E2852,Sheet1!$D$2:$E$1226,2,FALSE),"")</f>
        <v>3904819</v>
      </c>
    </row>
    <row r="2853" spans="1:11" x14ac:dyDescent="0.2">
      <c r="A2853">
        <f t="shared" si="88"/>
        <v>3904819</v>
      </c>
      <c r="B2853" s="11">
        <v>2021</v>
      </c>
      <c r="C2853" s="11" t="str">
        <f>F2853</f>
        <v>ESC OF LAKE ERIE WEST</v>
      </c>
      <c r="D2853" t="s">
        <v>508</v>
      </c>
      <c r="E2853" t="str">
        <f t="shared" si="89"/>
        <v>4800ESC OF LAKE ERIE WEST</v>
      </c>
      <c r="F2853" t="s">
        <v>455</v>
      </c>
      <c r="G2853" t="s">
        <v>455</v>
      </c>
      <c r="H2853" t="s">
        <v>456</v>
      </c>
      <c r="I2853" s="11">
        <v>1639180.8</v>
      </c>
      <c r="J2853" s="12">
        <v>9.4886999999999999E-4</v>
      </c>
      <c r="K2853">
        <f>IFERROR(VLOOKUP(E2853,Sheet1!$D$2:$E$1226,2,FALSE),"")</f>
        <v>3904819</v>
      </c>
    </row>
    <row r="2854" spans="1:11" x14ac:dyDescent="0.2">
      <c r="A2854">
        <f t="shared" si="88"/>
        <v>3904819</v>
      </c>
      <c r="B2854" s="11">
        <v>2022</v>
      </c>
      <c r="C2854" s="11" t="str">
        <f>F2854</f>
        <v>ESC OF LAKE ERIE WEST</v>
      </c>
      <c r="D2854" t="s">
        <v>508</v>
      </c>
      <c r="E2854" t="str">
        <f t="shared" si="89"/>
        <v>4800ESC OF LAKE ERIE WEST</v>
      </c>
      <c r="F2854" t="s">
        <v>455</v>
      </c>
      <c r="G2854" t="s">
        <v>455</v>
      </c>
      <c r="H2854" t="s">
        <v>456</v>
      </c>
      <c r="I2854" s="11">
        <v>1806409.74</v>
      </c>
      <c r="J2854" s="12">
        <v>9.9249639999999997E-4</v>
      </c>
      <c r="K2854">
        <f>IFERROR(VLOOKUP(E2854,Sheet1!$D$2:$E$1226,2,FALSE),"")</f>
        <v>3904819</v>
      </c>
    </row>
    <row r="2855" spans="1:11" x14ac:dyDescent="0.2">
      <c r="A2855">
        <f t="shared" si="88"/>
        <v>3904819</v>
      </c>
      <c r="B2855" s="11">
        <v>2023</v>
      </c>
      <c r="C2855" s="11" t="str">
        <f>F2855</f>
        <v>ESC OF LAKE ERIE WEST</v>
      </c>
      <c r="D2855" t="s">
        <v>508</v>
      </c>
      <c r="E2855" t="str">
        <f t="shared" si="89"/>
        <v>4800ESC OF LAKE ERIE WEST</v>
      </c>
      <c r="F2855" t="s">
        <v>455</v>
      </c>
      <c r="G2855" t="s">
        <v>455</v>
      </c>
      <c r="H2855" t="s">
        <v>456</v>
      </c>
      <c r="I2855" s="11">
        <v>1978086.36</v>
      </c>
      <c r="J2855" s="12">
        <v>1.0460769E-3</v>
      </c>
      <c r="K2855">
        <f>IFERROR(VLOOKUP(E2855,Sheet1!$D$2:$E$1226,2,FALSE),"")</f>
        <v>3904819</v>
      </c>
    </row>
    <row r="2856" spans="1:11" x14ac:dyDescent="0.2">
      <c r="A2856">
        <f t="shared" si="88"/>
        <v>0</v>
      </c>
      <c r="B2856" s="11">
        <v>2015</v>
      </c>
      <c r="C2856" s="11" t="str">
        <f>F2856</f>
        <v>ESC OF MEDINA COUNTY</v>
      </c>
      <c r="D2856" t="s">
        <v>532</v>
      </c>
      <c r="E2856" t="str">
        <f t="shared" si="89"/>
        <v>5200ESC OF MEDINA COUNTY</v>
      </c>
      <c r="F2856" t="s">
        <v>2418</v>
      </c>
      <c r="G2856" t="s">
        <v>481</v>
      </c>
      <c r="H2856" t="s">
        <v>482</v>
      </c>
      <c r="I2856" s="11">
        <v>282291.53000000003</v>
      </c>
      <c r="J2856" s="12">
        <v>1.932623E-4</v>
      </c>
      <c r="K2856">
        <f>IFERROR(VLOOKUP(E2856,Sheet1!$D$2:$E$1226,2,FALSE),"")</f>
        <v>0</v>
      </c>
    </row>
    <row r="2857" spans="1:11" x14ac:dyDescent="0.2">
      <c r="A2857">
        <f t="shared" si="88"/>
        <v>0</v>
      </c>
      <c r="B2857" s="11">
        <v>2016</v>
      </c>
      <c r="C2857" s="11" t="str">
        <f>F2857</f>
        <v>ESC OF MEDINA COUNTY</v>
      </c>
      <c r="D2857" t="s">
        <v>532</v>
      </c>
      <c r="E2857" t="str">
        <f t="shared" si="89"/>
        <v>5200ESC OF MEDINA COUNTY</v>
      </c>
      <c r="F2857" t="s">
        <v>2418</v>
      </c>
      <c r="G2857" t="s">
        <v>2418</v>
      </c>
      <c r="H2857" t="s">
        <v>482</v>
      </c>
      <c r="I2857" s="11">
        <v>198162.55</v>
      </c>
      <c r="J2857" s="12">
        <v>1.3452359999999999E-4</v>
      </c>
      <c r="K2857">
        <f>IFERROR(VLOOKUP(E2857,Sheet1!$D$2:$E$1226,2,FALSE),"")</f>
        <v>0</v>
      </c>
    </row>
    <row r="2858" spans="1:11" x14ac:dyDescent="0.2">
      <c r="A2858">
        <f t="shared" si="88"/>
        <v>0</v>
      </c>
      <c r="B2858" s="11">
        <v>2017</v>
      </c>
      <c r="C2858" s="11" t="str">
        <f>F2858</f>
        <v>ESC OF MEDINA COUNTY</v>
      </c>
      <c r="D2858" t="s">
        <v>532</v>
      </c>
      <c r="E2858" t="str">
        <f t="shared" si="89"/>
        <v>5200ESC OF MEDINA COUNTY</v>
      </c>
      <c r="F2858" t="s">
        <v>2418</v>
      </c>
      <c r="G2858" t="s">
        <v>2418</v>
      </c>
      <c r="H2858" t="s">
        <v>482</v>
      </c>
      <c r="I2858" s="11">
        <v>212218.04</v>
      </c>
      <c r="J2858" s="12">
        <v>1.3788200000000001E-4</v>
      </c>
      <c r="K2858">
        <f>IFERROR(VLOOKUP(E2858,Sheet1!$D$2:$E$1226,2,FALSE),"")</f>
        <v>0</v>
      </c>
    </row>
    <row r="2859" spans="1:11" x14ac:dyDescent="0.2">
      <c r="A2859">
        <f t="shared" si="88"/>
        <v>0</v>
      </c>
      <c r="B2859" s="11">
        <v>2018</v>
      </c>
      <c r="C2859" s="11" t="str">
        <f>F2859</f>
        <v>ESC OF MEDINA COUNTY</v>
      </c>
      <c r="D2859" t="s">
        <v>532</v>
      </c>
      <c r="E2859" t="str">
        <f t="shared" si="89"/>
        <v>5200ESC OF MEDINA COUNTY</v>
      </c>
      <c r="F2859" t="s">
        <v>2418</v>
      </c>
      <c r="G2859" t="s">
        <v>2418</v>
      </c>
      <c r="H2859" t="s">
        <v>482</v>
      </c>
      <c r="I2859" s="11">
        <v>205274.97</v>
      </c>
      <c r="J2859" s="12">
        <v>1.289769E-4</v>
      </c>
      <c r="K2859">
        <f>IFERROR(VLOOKUP(E2859,Sheet1!$D$2:$E$1226,2,FALSE),"")</f>
        <v>0</v>
      </c>
    </row>
    <row r="2860" spans="1:11" x14ac:dyDescent="0.2">
      <c r="A2860">
        <f t="shared" si="88"/>
        <v>0</v>
      </c>
      <c r="B2860" s="11">
        <v>2019</v>
      </c>
      <c r="C2860" s="11" t="str">
        <f>F2860</f>
        <v>ESC OF MEDINA COUNTY</v>
      </c>
      <c r="D2860" t="s">
        <v>532</v>
      </c>
      <c r="E2860" t="str">
        <f t="shared" si="89"/>
        <v>5200ESC OF MEDINA COUNTY</v>
      </c>
      <c r="F2860" t="s">
        <v>2418</v>
      </c>
      <c r="G2860" t="s">
        <v>2418</v>
      </c>
      <c r="H2860" t="s">
        <v>482</v>
      </c>
      <c r="I2860" s="11">
        <v>215067.21</v>
      </c>
      <c r="J2860" s="12">
        <v>1.3084699999999999E-4</v>
      </c>
      <c r="K2860">
        <f>IFERROR(VLOOKUP(E2860,Sheet1!$D$2:$E$1226,2,FALSE),"")</f>
        <v>0</v>
      </c>
    </row>
    <row r="2861" spans="1:11" x14ac:dyDescent="0.2">
      <c r="A2861">
        <f t="shared" si="88"/>
        <v>0</v>
      </c>
      <c r="B2861" s="11">
        <v>2020</v>
      </c>
      <c r="C2861" s="11" t="str">
        <f>F2861</f>
        <v>ESC OF MEDINA COUNTY</v>
      </c>
      <c r="D2861" t="s">
        <v>532</v>
      </c>
      <c r="E2861" t="str">
        <f t="shared" si="89"/>
        <v>5200ESC OF MEDINA COUNTY</v>
      </c>
      <c r="F2861" t="s">
        <v>2418</v>
      </c>
      <c r="G2861" t="s">
        <v>2418</v>
      </c>
      <c r="H2861" t="s">
        <v>482</v>
      </c>
      <c r="I2861" s="11">
        <v>273069.96000000002</v>
      </c>
      <c r="J2861" s="12">
        <v>1.6161990000000001E-4</v>
      </c>
      <c r="K2861">
        <f>IFERROR(VLOOKUP(E2861,Sheet1!$D$2:$E$1226,2,FALSE),"")</f>
        <v>0</v>
      </c>
    </row>
    <row r="2862" spans="1:11" x14ac:dyDescent="0.2">
      <c r="A2862">
        <f t="shared" si="88"/>
        <v>0</v>
      </c>
      <c r="B2862" s="11">
        <v>2021</v>
      </c>
      <c r="C2862" s="11" t="str">
        <f>F2862</f>
        <v>ESC OF MEDINA COUNTY</v>
      </c>
      <c r="D2862" t="s">
        <v>532</v>
      </c>
      <c r="E2862" t="str">
        <f t="shared" si="89"/>
        <v>5200ESC OF MEDINA COUNTY</v>
      </c>
      <c r="F2862" t="s">
        <v>2418</v>
      </c>
      <c r="G2862" t="s">
        <v>2418</v>
      </c>
      <c r="H2862" t="s">
        <v>482</v>
      </c>
      <c r="I2862" s="11">
        <v>263599.83</v>
      </c>
      <c r="J2862" s="12">
        <v>1.5258962E-4</v>
      </c>
      <c r="K2862">
        <f>IFERROR(VLOOKUP(E2862,Sheet1!$D$2:$E$1226,2,FALSE),"")</f>
        <v>0</v>
      </c>
    </row>
    <row r="2863" spans="1:11" x14ac:dyDescent="0.2">
      <c r="A2863">
        <f t="shared" si="88"/>
        <v>0</v>
      </c>
      <c r="B2863" s="11">
        <v>2022</v>
      </c>
      <c r="C2863" s="11" t="str">
        <f>F2863</f>
        <v>ESC OF MEDINA COUNTY</v>
      </c>
      <c r="D2863" t="s">
        <v>532</v>
      </c>
      <c r="E2863" t="str">
        <f t="shared" si="89"/>
        <v>5200ESC OF MEDINA COUNTY</v>
      </c>
      <c r="F2863" t="s">
        <v>2418</v>
      </c>
      <c r="G2863" t="s">
        <v>2418</v>
      </c>
      <c r="H2863" t="s">
        <v>482</v>
      </c>
      <c r="I2863" s="11">
        <v>408782.54</v>
      </c>
      <c r="J2863" s="12">
        <v>2.2459760000000001E-4</v>
      </c>
      <c r="K2863">
        <f>IFERROR(VLOOKUP(E2863,Sheet1!$D$2:$E$1226,2,FALSE),"")</f>
        <v>0</v>
      </c>
    </row>
    <row r="2864" spans="1:11" x14ac:dyDescent="0.2">
      <c r="A2864">
        <f t="shared" si="88"/>
        <v>0</v>
      </c>
      <c r="B2864" s="11">
        <v>2023</v>
      </c>
      <c r="C2864" s="11" t="str">
        <f>F2864</f>
        <v>ESC OF MEDINA COUNTY</v>
      </c>
      <c r="D2864" t="s">
        <v>532</v>
      </c>
      <c r="E2864" t="str">
        <f t="shared" si="89"/>
        <v>5200ESC OF MEDINA COUNTY</v>
      </c>
      <c r="F2864" t="s">
        <v>2418</v>
      </c>
      <c r="G2864" t="s">
        <v>2418</v>
      </c>
      <c r="H2864" t="s">
        <v>482</v>
      </c>
      <c r="I2864" s="11">
        <v>485026.79</v>
      </c>
      <c r="J2864" s="12">
        <v>2.564981E-4</v>
      </c>
      <c r="K2864">
        <f>IFERROR(VLOOKUP(E2864,Sheet1!$D$2:$E$1226,2,FALSE),"")</f>
        <v>0</v>
      </c>
    </row>
    <row r="2865" spans="1:11" x14ac:dyDescent="0.2">
      <c r="A2865">
        <f t="shared" si="88"/>
        <v>3904653</v>
      </c>
      <c r="B2865" s="11">
        <v>2015</v>
      </c>
      <c r="C2865" s="11" t="str">
        <f>F2865</f>
        <v>ESC OF NORTHEAST OHIO</v>
      </c>
      <c r="D2865" t="s">
        <v>200</v>
      </c>
      <c r="E2865" t="str">
        <f t="shared" si="89"/>
        <v>1800ESC OF NORTHEAST OHIO</v>
      </c>
      <c r="F2865" t="s">
        <v>2568</v>
      </c>
      <c r="G2865" t="s">
        <v>145</v>
      </c>
      <c r="H2865" t="s">
        <v>146</v>
      </c>
      <c r="I2865" s="11">
        <v>3902293.8</v>
      </c>
      <c r="J2865" s="12">
        <v>2.6715863000000002E-3</v>
      </c>
      <c r="K2865">
        <f>IFERROR(VLOOKUP(E2865,Sheet1!$D$2:$E$1226,2,FALSE),"")</f>
        <v>3904653</v>
      </c>
    </row>
    <row r="2866" spans="1:11" x14ac:dyDescent="0.2">
      <c r="A2866">
        <f t="shared" si="88"/>
        <v>3904653</v>
      </c>
      <c r="B2866" s="11">
        <v>2016</v>
      </c>
      <c r="C2866" s="11" t="str">
        <f>F2866</f>
        <v>ESC OF NORTHEAST OHIO</v>
      </c>
      <c r="D2866" t="s">
        <v>200</v>
      </c>
      <c r="E2866" t="str">
        <f t="shared" si="89"/>
        <v>1800ESC OF NORTHEAST OHIO</v>
      </c>
      <c r="F2866" t="s">
        <v>2568</v>
      </c>
      <c r="G2866" t="s">
        <v>145</v>
      </c>
      <c r="H2866" t="s">
        <v>146</v>
      </c>
      <c r="I2866" s="11">
        <v>4583158.13</v>
      </c>
      <c r="J2866" s="12">
        <v>3.1112990000000001E-3</v>
      </c>
      <c r="K2866">
        <f>IFERROR(VLOOKUP(E2866,Sheet1!$D$2:$E$1226,2,FALSE),"")</f>
        <v>3904653</v>
      </c>
    </row>
    <row r="2867" spans="1:11" x14ac:dyDescent="0.2">
      <c r="A2867">
        <f t="shared" si="88"/>
        <v>3904653</v>
      </c>
      <c r="B2867" s="11">
        <v>2017</v>
      </c>
      <c r="C2867" s="11" t="str">
        <f>F2867</f>
        <v>ESC OF NORTHEAST OHIO</v>
      </c>
      <c r="D2867" t="s">
        <v>200</v>
      </c>
      <c r="E2867" t="str">
        <f t="shared" si="89"/>
        <v>1800ESC OF NORTHEAST OHIO</v>
      </c>
      <c r="F2867" t="s">
        <v>2568</v>
      </c>
      <c r="G2867" t="s">
        <v>145</v>
      </c>
      <c r="H2867" t="s">
        <v>146</v>
      </c>
      <c r="I2867" s="11">
        <v>4794024.74</v>
      </c>
      <c r="J2867" s="12">
        <v>3.1147660000000001E-3</v>
      </c>
      <c r="K2867">
        <f>IFERROR(VLOOKUP(E2867,Sheet1!$D$2:$E$1226,2,FALSE),"")</f>
        <v>3904653</v>
      </c>
    </row>
    <row r="2868" spans="1:11" x14ac:dyDescent="0.2">
      <c r="A2868">
        <f t="shared" si="88"/>
        <v>3904653</v>
      </c>
      <c r="B2868" s="11">
        <v>2018</v>
      </c>
      <c r="C2868" s="11" t="str">
        <f>F2868</f>
        <v>ESC OF NORTHEAST OHIO</v>
      </c>
      <c r="D2868" t="s">
        <v>200</v>
      </c>
      <c r="E2868" t="str">
        <f t="shared" si="89"/>
        <v>1800ESC OF NORTHEAST OHIO</v>
      </c>
      <c r="F2868" t="s">
        <v>2568</v>
      </c>
      <c r="G2868" t="s">
        <v>145</v>
      </c>
      <c r="H2868" t="s">
        <v>146</v>
      </c>
      <c r="I2868" s="11">
        <v>5005694.84</v>
      </c>
      <c r="J2868" s="12">
        <v>3.1451423000000002E-3</v>
      </c>
      <c r="K2868">
        <f>IFERROR(VLOOKUP(E2868,Sheet1!$D$2:$E$1226,2,FALSE),"")</f>
        <v>3904653</v>
      </c>
    </row>
    <row r="2869" spans="1:11" x14ac:dyDescent="0.2">
      <c r="A2869">
        <f t="shared" si="88"/>
        <v>3904653</v>
      </c>
      <c r="B2869" s="11">
        <v>2019</v>
      </c>
      <c r="C2869" s="11" t="str">
        <f>F2869</f>
        <v>ESC OF NORTHEAST OHIO</v>
      </c>
      <c r="D2869" t="s">
        <v>200</v>
      </c>
      <c r="E2869" t="str">
        <f t="shared" si="89"/>
        <v>1800ESC OF NORTHEAST OHIO</v>
      </c>
      <c r="F2869" t="s">
        <v>2568</v>
      </c>
      <c r="G2869" t="s">
        <v>145</v>
      </c>
      <c r="H2869" t="s">
        <v>146</v>
      </c>
      <c r="I2869" s="11">
        <v>5173254.71</v>
      </c>
      <c r="J2869" s="12">
        <v>3.1474107E-3</v>
      </c>
      <c r="K2869">
        <f>IFERROR(VLOOKUP(E2869,Sheet1!$D$2:$E$1226,2,FALSE),"")</f>
        <v>3904653</v>
      </c>
    </row>
    <row r="2870" spans="1:11" x14ac:dyDescent="0.2">
      <c r="A2870">
        <f t="shared" si="88"/>
        <v>3904653</v>
      </c>
      <c r="B2870" s="11">
        <v>2020</v>
      </c>
      <c r="C2870" s="11" t="str">
        <f>F2870</f>
        <v>ESC OF NORTHEAST OHIO</v>
      </c>
      <c r="D2870" t="s">
        <v>200</v>
      </c>
      <c r="E2870" t="str">
        <f t="shared" si="89"/>
        <v>1800ESC OF NORTHEAST OHIO</v>
      </c>
      <c r="F2870" t="s">
        <v>2568</v>
      </c>
      <c r="G2870" t="s">
        <v>2568</v>
      </c>
      <c r="H2870" t="s">
        <v>146</v>
      </c>
      <c r="I2870" s="11">
        <v>4844842.71</v>
      </c>
      <c r="J2870" s="12">
        <v>2.8674815E-3</v>
      </c>
      <c r="K2870">
        <f>IFERROR(VLOOKUP(E2870,Sheet1!$D$2:$E$1226,2,FALSE),"")</f>
        <v>3904653</v>
      </c>
    </row>
    <row r="2871" spans="1:11" x14ac:dyDescent="0.2">
      <c r="A2871">
        <f t="shared" si="88"/>
        <v>3904653</v>
      </c>
      <c r="B2871" s="11">
        <v>2021</v>
      </c>
      <c r="C2871" s="11" t="str">
        <f>F2871</f>
        <v>ESC OF NORTHEAST OHIO</v>
      </c>
      <c r="D2871" t="s">
        <v>200</v>
      </c>
      <c r="E2871" t="str">
        <f t="shared" si="89"/>
        <v>1800ESC OF NORTHEAST OHIO</v>
      </c>
      <c r="F2871" t="s">
        <v>2568</v>
      </c>
      <c r="G2871" t="s">
        <v>2568</v>
      </c>
      <c r="H2871" t="s">
        <v>146</v>
      </c>
      <c r="I2871" s="11">
        <v>4764061.88</v>
      </c>
      <c r="J2871" s="12">
        <v>2.7577649599999999E-3</v>
      </c>
      <c r="K2871">
        <f>IFERROR(VLOOKUP(E2871,Sheet1!$D$2:$E$1226,2,FALSE),"")</f>
        <v>3904653</v>
      </c>
    </row>
    <row r="2872" spans="1:11" x14ac:dyDescent="0.2">
      <c r="A2872">
        <f t="shared" si="88"/>
        <v>3904653</v>
      </c>
      <c r="B2872" s="11">
        <v>2022</v>
      </c>
      <c r="C2872" s="11" t="str">
        <f>F2872</f>
        <v>ESC OF NORTHEAST OHIO</v>
      </c>
      <c r="D2872" t="s">
        <v>200</v>
      </c>
      <c r="E2872" t="str">
        <f t="shared" si="89"/>
        <v>1800ESC OF NORTHEAST OHIO</v>
      </c>
      <c r="F2872" t="s">
        <v>2568</v>
      </c>
      <c r="G2872" t="s">
        <v>2568</v>
      </c>
      <c r="H2872" t="s">
        <v>146</v>
      </c>
      <c r="I2872" s="11">
        <v>5727888.9199999999</v>
      </c>
      <c r="J2872" s="12">
        <v>3.1470763000000001E-3</v>
      </c>
      <c r="K2872">
        <f>IFERROR(VLOOKUP(E2872,Sheet1!$D$2:$E$1226,2,FALSE),"")</f>
        <v>3904653</v>
      </c>
    </row>
    <row r="2873" spans="1:11" x14ac:dyDescent="0.2">
      <c r="A2873">
        <f t="shared" si="88"/>
        <v>3904653</v>
      </c>
      <c r="B2873" s="11">
        <v>2023</v>
      </c>
      <c r="C2873" s="11" t="str">
        <f>F2873</f>
        <v>ESC OF NORTHEAST OHIO</v>
      </c>
      <c r="D2873" t="s">
        <v>200</v>
      </c>
      <c r="E2873" t="str">
        <f t="shared" si="89"/>
        <v>1800ESC OF NORTHEAST OHIO</v>
      </c>
      <c r="F2873" t="s">
        <v>2568</v>
      </c>
      <c r="G2873" t="s">
        <v>2568</v>
      </c>
      <c r="H2873" t="s">
        <v>146</v>
      </c>
      <c r="I2873" s="11">
        <v>6536284.2699999996</v>
      </c>
      <c r="J2873" s="12">
        <v>3.4566013999999998E-3</v>
      </c>
      <c r="K2873">
        <f>IFERROR(VLOOKUP(E2873,Sheet1!$D$2:$E$1226,2,FALSE),"")</f>
        <v>3904653</v>
      </c>
    </row>
    <row r="2874" spans="1:11" x14ac:dyDescent="0.2">
      <c r="A2874">
        <f t="shared" si="88"/>
        <v>0</v>
      </c>
      <c r="B2874" s="11">
        <v>2015</v>
      </c>
      <c r="C2874" s="11" t="str">
        <f>F2874</f>
        <v>ESC OF THE WESTERN RESERVE</v>
      </c>
      <c r="D2874" t="s">
        <v>424</v>
      </c>
      <c r="E2874" t="str">
        <f t="shared" si="89"/>
        <v>4300ESC OF THE WESTERN RESERVE</v>
      </c>
      <c r="F2874" t="s">
        <v>2569</v>
      </c>
      <c r="G2874" t="s">
        <v>373</v>
      </c>
      <c r="H2874" t="s">
        <v>374</v>
      </c>
      <c r="I2874" s="11">
        <v>905505.57</v>
      </c>
      <c r="J2874" s="12">
        <v>6.1992670000000005E-4</v>
      </c>
      <c r="K2874">
        <f>IFERROR(VLOOKUP(E2874,Sheet1!$D$2:$E$1226,2,FALSE),"")</f>
        <v>0</v>
      </c>
    </row>
    <row r="2875" spans="1:11" x14ac:dyDescent="0.2">
      <c r="A2875">
        <f t="shared" si="88"/>
        <v>0</v>
      </c>
      <c r="B2875" s="11">
        <v>2016</v>
      </c>
      <c r="C2875" s="11" t="str">
        <f>F2875</f>
        <v>ESC OF THE WESTERN RESERVE</v>
      </c>
      <c r="D2875" t="s">
        <v>424</v>
      </c>
      <c r="E2875" t="str">
        <f t="shared" si="89"/>
        <v>4300ESC OF THE WESTERN RESERVE</v>
      </c>
      <c r="F2875" t="s">
        <v>2569</v>
      </c>
      <c r="G2875" t="s">
        <v>373</v>
      </c>
      <c r="H2875" t="s">
        <v>374</v>
      </c>
      <c r="I2875" s="11">
        <v>884715.43</v>
      </c>
      <c r="J2875" s="12">
        <v>6.0059329999999995E-4</v>
      </c>
      <c r="K2875">
        <f>IFERROR(VLOOKUP(E2875,Sheet1!$D$2:$E$1226,2,FALSE),"")</f>
        <v>0</v>
      </c>
    </row>
    <row r="2876" spans="1:11" x14ac:dyDescent="0.2">
      <c r="A2876">
        <f t="shared" si="88"/>
        <v>0</v>
      </c>
      <c r="B2876" s="11">
        <v>2017</v>
      </c>
      <c r="C2876" s="11" t="str">
        <f>F2876</f>
        <v>ESC OF THE WESTERN RESERVE</v>
      </c>
      <c r="D2876" t="s">
        <v>424</v>
      </c>
      <c r="E2876" t="str">
        <f t="shared" si="89"/>
        <v>4300ESC OF THE WESTERN RESERVE</v>
      </c>
      <c r="F2876" t="s">
        <v>2569</v>
      </c>
      <c r="G2876" t="s">
        <v>373</v>
      </c>
      <c r="H2876" t="s">
        <v>374</v>
      </c>
      <c r="I2876" s="11">
        <v>903019.02</v>
      </c>
      <c r="J2876" s="12">
        <v>5.8670800000000002E-4</v>
      </c>
      <c r="K2876">
        <f>IFERROR(VLOOKUP(E2876,Sheet1!$D$2:$E$1226,2,FALSE),"")</f>
        <v>0</v>
      </c>
    </row>
    <row r="2877" spans="1:11" x14ac:dyDescent="0.2">
      <c r="A2877">
        <f t="shared" si="88"/>
        <v>0</v>
      </c>
      <c r="B2877" s="11">
        <v>2018</v>
      </c>
      <c r="C2877" s="11" t="str">
        <f>F2877</f>
        <v>ESC OF THE WESTERN RESERVE</v>
      </c>
      <c r="D2877" t="s">
        <v>424</v>
      </c>
      <c r="E2877" t="str">
        <f t="shared" si="89"/>
        <v>4300ESC OF THE WESTERN RESERVE</v>
      </c>
      <c r="F2877" t="s">
        <v>2569</v>
      </c>
      <c r="G2877" t="s">
        <v>373</v>
      </c>
      <c r="H2877" t="s">
        <v>374</v>
      </c>
      <c r="I2877" s="11">
        <v>712650.46</v>
      </c>
      <c r="J2877" s="12">
        <v>4.4776739999999998E-4</v>
      </c>
      <c r="K2877">
        <f>IFERROR(VLOOKUP(E2877,Sheet1!$D$2:$E$1226,2,FALSE),"")</f>
        <v>0</v>
      </c>
    </row>
    <row r="2878" spans="1:11" x14ac:dyDescent="0.2">
      <c r="A2878">
        <f t="shared" si="88"/>
        <v>0</v>
      </c>
      <c r="B2878" s="11">
        <v>2019</v>
      </c>
      <c r="C2878" s="11" t="str">
        <f>F2878</f>
        <v>ESC OF THE WESTERN RESERVE</v>
      </c>
      <c r="D2878" t="s">
        <v>424</v>
      </c>
      <c r="E2878" t="str">
        <f t="shared" si="89"/>
        <v>4300ESC OF THE WESTERN RESERVE</v>
      </c>
      <c r="F2878" t="s">
        <v>2569</v>
      </c>
      <c r="G2878" t="s">
        <v>373</v>
      </c>
      <c r="H2878" t="s">
        <v>374</v>
      </c>
      <c r="I2878" s="11">
        <v>593248.91</v>
      </c>
      <c r="J2878" s="12">
        <v>3.6093289999999999E-4</v>
      </c>
      <c r="K2878">
        <f>IFERROR(VLOOKUP(E2878,Sheet1!$D$2:$E$1226,2,FALSE),"")</f>
        <v>0</v>
      </c>
    </row>
    <row r="2879" spans="1:11" x14ac:dyDescent="0.2">
      <c r="A2879">
        <f t="shared" si="88"/>
        <v>0</v>
      </c>
      <c r="B2879" s="11">
        <v>2020</v>
      </c>
      <c r="C2879" s="11" t="str">
        <f>F2879</f>
        <v>ESC OF THE WESTERN RESERVE</v>
      </c>
      <c r="D2879" t="s">
        <v>424</v>
      </c>
      <c r="E2879" t="str">
        <f t="shared" si="89"/>
        <v>4300ESC OF THE WESTERN RESERVE</v>
      </c>
      <c r="F2879" t="s">
        <v>2569</v>
      </c>
      <c r="G2879" t="s">
        <v>2569</v>
      </c>
      <c r="H2879" t="s">
        <v>374</v>
      </c>
      <c r="I2879" s="11">
        <v>824213.67</v>
      </c>
      <c r="J2879" s="12">
        <v>4.8782129999999998E-4</v>
      </c>
      <c r="K2879">
        <f>IFERROR(VLOOKUP(E2879,Sheet1!$D$2:$E$1226,2,FALSE),"")</f>
        <v>0</v>
      </c>
    </row>
    <row r="2880" spans="1:11" x14ac:dyDescent="0.2">
      <c r="A2880">
        <f t="shared" si="88"/>
        <v>0</v>
      </c>
      <c r="B2880" s="11">
        <v>2021</v>
      </c>
      <c r="C2880" s="11" t="str">
        <f>F2880</f>
        <v>ESC OF THE WESTERN RESERVE</v>
      </c>
      <c r="D2880" t="s">
        <v>424</v>
      </c>
      <c r="E2880" t="str">
        <f t="shared" si="89"/>
        <v>4300ESC OF THE WESTERN RESERVE</v>
      </c>
      <c r="F2880" t="s">
        <v>2569</v>
      </c>
      <c r="G2880" t="s">
        <v>2569</v>
      </c>
      <c r="H2880" t="s">
        <v>374</v>
      </c>
      <c r="I2880" s="11">
        <v>1061668.8899999999</v>
      </c>
      <c r="J2880" s="12">
        <v>6.1456659000000001E-4</v>
      </c>
      <c r="K2880">
        <f>IFERROR(VLOOKUP(E2880,Sheet1!$D$2:$E$1226,2,FALSE),"")</f>
        <v>0</v>
      </c>
    </row>
    <row r="2881" spans="1:11" x14ac:dyDescent="0.2">
      <c r="A2881">
        <f t="shared" si="88"/>
        <v>0</v>
      </c>
      <c r="B2881" s="11">
        <v>2022</v>
      </c>
      <c r="C2881" s="11" t="str">
        <f>F2881</f>
        <v>ESC OF THE WESTERN RESERVE</v>
      </c>
      <c r="D2881" t="s">
        <v>424</v>
      </c>
      <c r="E2881" t="str">
        <f t="shared" si="89"/>
        <v>4300ESC OF THE WESTERN RESERVE</v>
      </c>
      <c r="F2881" t="s">
        <v>2569</v>
      </c>
      <c r="G2881" t="s">
        <v>2569</v>
      </c>
      <c r="H2881" t="s">
        <v>374</v>
      </c>
      <c r="I2881" s="11">
        <v>1122195.33</v>
      </c>
      <c r="J2881" s="12">
        <v>6.1656820000000002E-4</v>
      </c>
      <c r="K2881">
        <f>IFERROR(VLOOKUP(E2881,Sheet1!$D$2:$E$1226,2,FALSE),"")</f>
        <v>0</v>
      </c>
    </row>
    <row r="2882" spans="1:11" x14ac:dyDescent="0.2">
      <c r="A2882">
        <f t="shared" si="88"/>
        <v>0</v>
      </c>
      <c r="B2882" s="11">
        <v>2023</v>
      </c>
      <c r="C2882" s="11" t="str">
        <f>F2882</f>
        <v>ESC OF THE WESTERN RESERVE</v>
      </c>
      <c r="D2882" t="s">
        <v>424</v>
      </c>
      <c r="E2882" t="str">
        <f t="shared" si="89"/>
        <v>4300ESC OF THE WESTERN RESERVE</v>
      </c>
      <c r="F2882" t="s">
        <v>2569</v>
      </c>
      <c r="G2882" t="s">
        <v>2569</v>
      </c>
      <c r="H2882" t="s">
        <v>374</v>
      </c>
      <c r="I2882" s="11">
        <v>1160511.8799999999</v>
      </c>
      <c r="J2882" s="12">
        <v>6.1371669999999996E-4</v>
      </c>
      <c r="K2882">
        <f>IFERROR(VLOOKUP(E2882,Sheet1!$D$2:$E$1226,2,FALSE),"")</f>
        <v>0</v>
      </c>
    </row>
    <row r="2883" spans="1:11" x14ac:dyDescent="0.2">
      <c r="A2883">
        <f t="shared" ref="A2883:A2946" si="90">K2883</f>
        <v>3904395</v>
      </c>
      <c r="B2883" s="11">
        <v>2015</v>
      </c>
      <c r="C2883" s="11" t="str">
        <f>F2883</f>
        <v>EUCLID CITY SCHOOLS</v>
      </c>
      <c r="D2883" t="s">
        <v>1643</v>
      </c>
      <c r="E2883" t="str">
        <f t="shared" ref="E2883:E2946" si="91">D2883&amp;F2883</f>
        <v>C081EUCLID CITY SCHOOLS</v>
      </c>
      <c r="F2883" t="s">
        <v>1642</v>
      </c>
      <c r="G2883" t="s">
        <v>1642</v>
      </c>
      <c r="H2883" t="s">
        <v>146</v>
      </c>
      <c r="I2883" s="11">
        <v>4570607.42</v>
      </c>
      <c r="J2883" s="12">
        <v>3.1291268000000001E-3</v>
      </c>
      <c r="K2883">
        <f>IFERROR(VLOOKUP(E2883,Sheet1!$D$2:$E$1226,2,FALSE),"")</f>
        <v>3904395</v>
      </c>
    </row>
    <row r="2884" spans="1:11" x14ac:dyDescent="0.2">
      <c r="A2884">
        <f t="shared" si="90"/>
        <v>3904395</v>
      </c>
      <c r="B2884" s="11">
        <v>2016</v>
      </c>
      <c r="C2884" s="11" t="str">
        <f>F2884</f>
        <v>EUCLID CITY SCHOOLS</v>
      </c>
      <c r="D2884" t="s">
        <v>1643</v>
      </c>
      <c r="E2884" t="str">
        <f t="shared" si="91"/>
        <v>C081EUCLID CITY SCHOOLS</v>
      </c>
      <c r="F2884" t="s">
        <v>1642</v>
      </c>
      <c r="G2884" t="s">
        <v>1642</v>
      </c>
      <c r="H2884" t="s">
        <v>146</v>
      </c>
      <c r="I2884" s="11">
        <v>4714734.8899999997</v>
      </c>
      <c r="J2884" s="12">
        <v>3.2006205000000001E-3</v>
      </c>
      <c r="K2884">
        <f>IFERROR(VLOOKUP(E2884,Sheet1!$D$2:$E$1226,2,FALSE),"")</f>
        <v>3904395</v>
      </c>
    </row>
    <row r="2885" spans="1:11" x14ac:dyDescent="0.2">
      <c r="A2885">
        <f t="shared" si="90"/>
        <v>3904395</v>
      </c>
      <c r="B2885" s="11">
        <v>2017</v>
      </c>
      <c r="C2885" s="11" t="str">
        <f>F2885</f>
        <v>EUCLID CITY SCHOOLS</v>
      </c>
      <c r="D2885" t="s">
        <v>1643</v>
      </c>
      <c r="E2885" t="str">
        <f t="shared" si="91"/>
        <v>C081EUCLID CITY SCHOOLS</v>
      </c>
      <c r="F2885" t="s">
        <v>1642</v>
      </c>
      <c r="G2885" t="s">
        <v>1642</v>
      </c>
      <c r="H2885" t="s">
        <v>146</v>
      </c>
      <c r="I2885" s="11">
        <v>4637161.7</v>
      </c>
      <c r="J2885" s="12">
        <v>3.0128491999999998E-3</v>
      </c>
      <c r="K2885">
        <f>IFERROR(VLOOKUP(E2885,Sheet1!$D$2:$E$1226,2,FALSE),"")</f>
        <v>3904395</v>
      </c>
    </row>
    <row r="2886" spans="1:11" x14ac:dyDescent="0.2">
      <c r="A2886">
        <f t="shared" si="90"/>
        <v>3904395</v>
      </c>
      <c r="B2886" s="11">
        <v>2018</v>
      </c>
      <c r="C2886" s="11" t="str">
        <f>F2886</f>
        <v>EUCLID CITY SCHOOLS</v>
      </c>
      <c r="D2886" t="s">
        <v>1643</v>
      </c>
      <c r="E2886" t="str">
        <f t="shared" si="91"/>
        <v>C081EUCLID CITY SCHOOLS</v>
      </c>
      <c r="F2886" t="s">
        <v>1642</v>
      </c>
      <c r="G2886" t="s">
        <v>1642</v>
      </c>
      <c r="H2886" t="s">
        <v>146</v>
      </c>
      <c r="I2886" s="11">
        <v>4692259.28</v>
      </c>
      <c r="J2886" s="12">
        <v>2.9482067999999999E-3</v>
      </c>
      <c r="K2886">
        <f>IFERROR(VLOOKUP(E2886,Sheet1!$D$2:$E$1226,2,FALSE),"")</f>
        <v>3904395</v>
      </c>
    </row>
    <row r="2887" spans="1:11" x14ac:dyDescent="0.2">
      <c r="A2887">
        <f t="shared" si="90"/>
        <v>3904395</v>
      </c>
      <c r="B2887" s="11">
        <v>2019</v>
      </c>
      <c r="C2887" s="11" t="str">
        <f>F2887</f>
        <v>EUCLID CITY SCHOOLS</v>
      </c>
      <c r="D2887" t="s">
        <v>1643</v>
      </c>
      <c r="E2887" t="str">
        <f t="shared" si="91"/>
        <v>C081EUCLID CITY SCHOOLS</v>
      </c>
      <c r="F2887" t="s">
        <v>1642</v>
      </c>
      <c r="G2887" t="s">
        <v>1642</v>
      </c>
      <c r="H2887" t="s">
        <v>146</v>
      </c>
      <c r="I2887" s="11">
        <v>4694560.9400000004</v>
      </c>
      <c r="J2887" s="12">
        <v>2.8561732000000001E-3</v>
      </c>
      <c r="K2887">
        <f>IFERROR(VLOOKUP(E2887,Sheet1!$D$2:$E$1226,2,FALSE),"")</f>
        <v>3904395</v>
      </c>
    </row>
    <row r="2888" spans="1:11" x14ac:dyDescent="0.2">
      <c r="A2888">
        <f t="shared" si="90"/>
        <v>3904395</v>
      </c>
      <c r="B2888" s="11">
        <v>2020</v>
      </c>
      <c r="C2888" s="11" t="str">
        <f>F2888</f>
        <v>EUCLID CITY SCHOOLS</v>
      </c>
      <c r="D2888" t="s">
        <v>1643</v>
      </c>
      <c r="E2888" t="str">
        <f t="shared" si="91"/>
        <v>C081EUCLID CITY SCHOOLS</v>
      </c>
      <c r="F2888" t="s">
        <v>1642</v>
      </c>
      <c r="G2888" t="s">
        <v>1642</v>
      </c>
      <c r="H2888" t="s">
        <v>146</v>
      </c>
      <c r="I2888" s="11">
        <v>4588042.84</v>
      </c>
      <c r="J2888" s="12">
        <v>2.7154912000000001E-3</v>
      </c>
      <c r="K2888">
        <f>IFERROR(VLOOKUP(E2888,Sheet1!$D$2:$E$1226,2,FALSE),"")</f>
        <v>3904395</v>
      </c>
    </row>
    <row r="2889" spans="1:11" x14ac:dyDescent="0.2">
      <c r="A2889">
        <f t="shared" si="90"/>
        <v>3904395</v>
      </c>
      <c r="B2889" s="11">
        <v>2021</v>
      </c>
      <c r="C2889" s="11" t="str">
        <f>F2889</f>
        <v>EUCLID CITY SCHOOLS</v>
      </c>
      <c r="D2889" t="s">
        <v>1643</v>
      </c>
      <c r="E2889" t="str">
        <f t="shared" si="91"/>
        <v>C081EUCLID CITY SCHOOLS</v>
      </c>
      <c r="F2889" t="s">
        <v>1642</v>
      </c>
      <c r="G2889" t="s">
        <v>1642</v>
      </c>
      <c r="H2889" t="s">
        <v>146</v>
      </c>
      <c r="I2889" s="11">
        <v>4526002</v>
      </c>
      <c r="J2889" s="12">
        <v>2.61995962E-3</v>
      </c>
      <c r="K2889">
        <f>IFERROR(VLOOKUP(E2889,Sheet1!$D$2:$E$1226,2,FALSE),"")</f>
        <v>3904395</v>
      </c>
    </row>
    <row r="2890" spans="1:11" x14ac:dyDescent="0.2">
      <c r="A2890">
        <f t="shared" si="90"/>
        <v>3904395</v>
      </c>
      <c r="B2890" s="11">
        <v>2022</v>
      </c>
      <c r="C2890" s="11" t="str">
        <f>F2890</f>
        <v>EUCLID CITY SCHOOLS</v>
      </c>
      <c r="D2890" t="s">
        <v>1643</v>
      </c>
      <c r="E2890" t="str">
        <f t="shared" si="91"/>
        <v>C081EUCLID CITY SCHOOLS</v>
      </c>
      <c r="F2890" t="s">
        <v>1642</v>
      </c>
      <c r="G2890" t="s">
        <v>1642</v>
      </c>
      <c r="H2890" t="s">
        <v>146</v>
      </c>
      <c r="I2890" s="11">
        <v>5194949.22</v>
      </c>
      <c r="J2890" s="12">
        <v>2.8542631000000001E-3</v>
      </c>
      <c r="K2890">
        <f>IFERROR(VLOOKUP(E2890,Sheet1!$D$2:$E$1226,2,FALSE),"")</f>
        <v>3904395</v>
      </c>
    </row>
    <row r="2891" spans="1:11" x14ac:dyDescent="0.2">
      <c r="A2891">
        <f t="shared" si="90"/>
        <v>3904395</v>
      </c>
      <c r="B2891" s="11">
        <v>2023</v>
      </c>
      <c r="C2891" s="11" t="str">
        <f>F2891</f>
        <v>EUCLID CITY SCHOOLS</v>
      </c>
      <c r="D2891" t="s">
        <v>1643</v>
      </c>
      <c r="E2891" t="str">
        <f t="shared" si="91"/>
        <v>C081EUCLID CITY SCHOOLS</v>
      </c>
      <c r="F2891" t="s">
        <v>1642</v>
      </c>
      <c r="G2891" t="s">
        <v>1642</v>
      </c>
      <c r="H2891" t="s">
        <v>146</v>
      </c>
      <c r="I2891" s="11">
        <v>5603666.5499999998</v>
      </c>
      <c r="J2891" s="12">
        <v>2.9634026000000002E-3</v>
      </c>
      <c r="K2891">
        <f>IFERROR(VLOOKUP(E2891,Sheet1!$D$2:$E$1226,2,FALSE),"")</f>
        <v>3904395</v>
      </c>
    </row>
    <row r="2892" spans="1:11" x14ac:dyDescent="0.2">
      <c r="A2892">
        <f t="shared" si="90"/>
        <v>3901592</v>
      </c>
      <c r="B2892" s="11">
        <v>2018</v>
      </c>
      <c r="C2892" s="11" t="str">
        <f>F2892</f>
        <v>EUCLID PREPARATORY ACADEMY</v>
      </c>
      <c r="D2892" t="s">
        <v>2524</v>
      </c>
      <c r="E2892" t="str">
        <f t="shared" si="91"/>
        <v>D429EUCLID PREPARATORY ACADEMY</v>
      </c>
      <c r="F2892" t="s">
        <v>2523</v>
      </c>
      <c r="G2892" t="s">
        <v>2523</v>
      </c>
      <c r="H2892" t="s">
        <v>146</v>
      </c>
      <c r="I2892" s="11">
        <v>77455.899999999994</v>
      </c>
      <c r="J2892" s="12">
        <v>4.8666499999999999E-5</v>
      </c>
      <c r="K2892">
        <f>IFERROR(VLOOKUP(E2892,Sheet1!$D$2:$E$1226,2,FALSE),"")</f>
        <v>3901592</v>
      </c>
    </row>
    <row r="2893" spans="1:11" x14ac:dyDescent="0.2">
      <c r="A2893">
        <f t="shared" si="90"/>
        <v>3901592</v>
      </c>
      <c r="B2893" s="11">
        <v>2019</v>
      </c>
      <c r="C2893" s="11" t="str">
        <f>F2893</f>
        <v>EUCLID PREPARATORY ACADEMY</v>
      </c>
      <c r="D2893" t="s">
        <v>2524</v>
      </c>
      <c r="E2893" t="str">
        <f t="shared" si="91"/>
        <v>D429EUCLID PREPARATORY ACADEMY</v>
      </c>
      <c r="F2893" t="s">
        <v>2523</v>
      </c>
      <c r="G2893" t="s">
        <v>2523</v>
      </c>
      <c r="H2893" t="s">
        <v>146</v>
      </c>
      <c r="I2893" s="11">
        <v>103470.64</v>
      </c>
      <c r="J2893" s="12">
        <v>6.2951600000000002E-5</v>
      </c>
      <c r="K2893">
        <f>IFERROR(VLOOKUP(E2893,Sheet1!$D$2:$E$1226,2,FALSE),"")</f>
        <v>3901592</v>
      </c>
    </row>
    <row r="2894" spans="1:11" x14ac:dyDescent="0.2">
      <c r="A2894">
        <f t="shared" si="90"/>
        <v>3901592</v>
      </c>
      <c r="B2894" s="11">
        <v>2020</v>
      </c>
      <c r="C2894" s="11" t="str">
        <f>F2894</f>
        <v>EUCLID PREPARATORY ACADEMY</v>
      </c>
      <c r="D2894" t="s">
        <v>2524</v>
      </c>
      <c r="E2894" t="str">
        <f t="shared" si="91"/>
        <v>D429EUCLID PREPARATORY ACADEMY</v>
      </c>
      <c r="F2894" t="s">
        <v>2523</v>
      </c>
      <c r="G2894" t="s">
        <v>2523</v>
      </c>
      <c r="H2894" t="s">
        <v>146</v>
      </c>
      <c r="I2894" s="11">
        <v>123541.48</v>
      </c>
      <c r="J2894" s="12">
        <v>7.3119600000000004E-5</v>
      </c>
      <c r="K2894">
        <f>IFERROR(VLOOKUP(E2894,Sheet1!$D$2:$E$1226,2,FALSE),"")</f>
        <v>3901592</v>
      </c>
    </row>
    <row r="2895" spans="1:11" x14ac:dyDescent="0.2">
      <c r="A2895">
        <f t="shared" si="90"/>
        <v>3901592</v>
      </c>
      <c r="B2895" s="11">
        <v>2021</v>
      </c>
      <c r="C2895" s="11" t="str">
        <f>F2895</f>
        <v>EUCLID PREPARATORY ACADEMY</v>
      </c>
      <c r="D2895" t="s">
        <v>2524</v>
      </c>
      <c r="E2895" t="str">
        <f t="shared" si="91"/>
        <v>D429EUCLID PREPARATORY ACADEMY</v>
      </c>
      <c r="F2895" t="s">
        <v>2523</v>
      </c>
      <c r="G2895" t="s">
        <v>2523</v>
      </c>
      <c r="H2895" t="s">
        <v>146</v>
      </c>
      <c r="I2895" s="11">
        <v>146263.63</v>
      </c>
      <c r="J2895" s="12">
        <v>8.4667399999999995E-5</v>
      </c>
      <c r="K2895">
        <f>IFERROR(VLOOKUP(E2895,Sheet1!$D$2:$E$1226,2,FALSE),"")</f>
        <v>3901592</v>
      </c>
    </row>
    <row r="2896" spans="1:11" x14ac:dyDescent="0.2">
      <c r="A2896">
        <f t="shared" si="90"/>
        <v>3901592</v>
      </c>
      <c r="B2896" s="11">
        <v>2022</v>
      </c>
      <c r="C2896" s="11" t="str">
        <f>F2896</f>
        <v>EUCLID PREPARATORY ACADEMY</v>
      </c>
      <c r="D2896" t="s">
        <v>2524</v>
      </c>
      <c r="E2896" t="str">
        <f t="shared" si="91"/>
        <v>D429EUCLID PREPARATORY ACADEMY</v>
      </c>
      <c r="F2896" t="s">
        <v>2523</v>
      </c>
      <c r="G2896" t="s">
        <v>2523</v>
      </c>
      <c r="H2896" t="s">
        <v>146</v>
      </c>
      <c r="I2896" s="11">
        <v>168241.24</v>
      </c>
      <c r="J2896" s="12">
        <v>9.2436900000000003E-5</v>
      </c>
      <c r="K2896">
        <f>IFERROR(VLOOKUP(E2896,Sheet1!$D$2:$E$1226,2,FALSE),"")</f>
        <v>3901592</v>
      </c>
    </row>
    <row r="2897" spans="1:11" x14ac:dyDescent="0.2">
      <c r="A2897">
        <f t="shared" si="90"/>
        <v>3901592</v>
      </c>
      <c r="B2897" s="11">
        <v>2023</v>
      </c>
      <c r="C2897" s="11" t="str">
        <f>F2897</f>
        <v>EUCLID PREPARATORY ACADEMY</v>
      </c>
      <c r="D2897" t="s">
        <v>2524</v>
      </c>
      <c r="E2897" t="str">
        <f t="shared" si="91"/>
        <v>D429EUCLID PREPARATORY ACADEMY</v>
      </c>
      <c r="F2897" t="s">
        <v>2523</v>
      </c>
      <c r="G2897" t="s">
        <v>2523</v>
      </c>
      <c r="H2897" t="s">
        <v>146</v>
      </c>
      <c r="I2897" s="11">
        <v>190158.37</v>
      </c>
      <c r="J2897" s="12">
        <v>1.00562E-4</v>
      </c>
      <c r="K2897">
        <f>IFERROR(VLOOKUP(E2897,Sheet1!$D$2:$E$1226,2,FALSE),"")</f>
        <v>3901592</v>
      </c>
    </row>
    <row r="2898" spans="1:11" x14ac:dyDescent="0.2">
      <c r="A2898">
        <f t="shared" si="90"/>
        <v>3901378</v>
      </c>
      <c r="B2898" s="11">
        <v>2015</v>
      </c>
      <c r="C2898" s="11" t="str">
        <f>F2898</f>
        <v>EVEREST HIGH SCHOOL</v>
      </c>
      <c r="D2898" t="s">
        <v>2198</v>
      </c>
      <c r="E2898" t="str">
        <f t="shared" si="91"/>
        <v>D247EVEREST HIGH SCHOOL</v>
      </c>
      <c r="F2898" t="s">
        <v>2197</v>
      </c>
      <c r="G2898" t="s">
        <v>2197</v>
      </c>
      <c r="H2898" t="s">
        <v>233</v>
      </c>
      <c r="I2898" s="11">
        <v>21281.77</v>
      </c>
      <c r="J2898" s="12">
        <v>1.4569899999999999E-5</v>
      </c>
      <c r="K2898">
        <f>IFERROR(VLOOKUP(E2898,Sheet1!$D$2:$E$1226,2,FALSE),"")</f>
        <v>3901378</v>
      </c>
    </row>
    <row r="2899" spans="1:11" x14ac:dyDescent="0.2">
      <c r="A2899">
        <f t="shared" si="90"/>
        <v>3901378</v>
      </c>
      <c r="B2899" s="11">
        <v>2016</v>
      </c>
      <c r="C2899" s="11" t="str">
        <f>F2899</f>
        <v>EVEREST HIGH SCHOOL</v>
      </c>
      <c r="D2899" t="s">
        <v>2198</v>
      </c>
      <c r="E2899" t="str">
        <f t="shared" si="91"/>
        <v>D247EVEREST HIGH SCHOOL</v>
      </c>
      <c r="F2899" t="s">
        <v>2197</v>
      </c>
      <c r="G2899" t="s">
        <v>2197</v>
      </c>
      <c r="H2899" t="s">
        <v>233</v>
      </c>
      <c r="I2899" s="11">
        <v>20772.419999999998</v>
      </c>
      <c r="J2899" s="12">
        <v>1.41015E-5</v>
      </c>
      <c r="K2899">
        <f>IFERROR(VLOOKUP(E2899,Sheet1!$D$2:$E$1226,2,FALSE),"")</f>
        <v>3901378</v>
      </c>
    </row>
    <row r="2900" spans="1:11" x14ac:dyDescent="0.2">
      <c r="A2900">
        <f t="shared" si="90"/>
        <v>3901378</v>
      </c>
      <c r="B2900" s="11">
        <v>2017</v>
      </c>
      <c r="C2900" s="11" t="str">
        <f>F2900</f>
        <v>EVEREST HIGH SCHOOL</v>
      </c>
      <c r="D2900" t="s">
        <v>2198</v>
      </c>
      <c r="E2900" t="str">
        <f t="shared" si="91"/>
        <v>D247EVEREST HIGH SCHOOL</v>
      </c>
      <c r="F2900" t="s">
        <v>2197</v>
      </c>
      <c r="G2900" t="s">
        <v>2197</v>
      </c>
      <c r="H2900" t="s">
        <v>233</v>
      </c>
      <c r="I2900" s="11">
        <v>25015.91</v>
      </c>
      <c r="J2900" s="12">
        <v>1.6253299999999999E-5</v>
      </c>
      <c r="K2900">
        <f>IFERROR(VLOOKUP(E2900,Sheet1!$D$2:$E$1226,2,FALSE),"")</f>
        <v>3901378</v>
      </c>
    </row>
    <row r="2901" spans="1:11" x14ac:dyDescent="0.2">
      <c r="A2901">
        <f t="shared" si="90"/>
        <v>3901378</v>
      </c>
      <c r="B2901" s="11">
        <v>2018</v>
      </c>
      <c r="C2901" s="11" t="str">
        <f>F2901</f>
        <v>EVEREST HIGH SCHOOL</v>
      </c>
      <c r="D2901" t="s">
        <v>2198</v>
      </c>
      <c r="E2901" t="str">
        <f t="shared" si="91"/>
        <v>D247EVEREST HIGH SCHOOL</v>
      </c>
      <c r="F2901" t="s">
        <v>2197</v>
      </c>
      <c r="G2901" t="s">
        <v>2197</v>
      </c>
      <c r="H2901" t="s">
        <v>233</v>
      </c>
      <c r="I2901" s="11">
        <v>21184.53</v>
      </c>
      <c r="J2901" s="12">
        <v>1.3310500000000001E-5</v>
      </c>
      <c r="K2901">
        <f>IFERROR(VLOOKUP(E2901,Sheet1!$D$2:$E$1226,2,FALSE),"")</f>
        <v>3901378</v>
      </c>
    </row>
    <row r="2902" spans="1:11" x14ac:dyDescent="0.2">
      <c r="A2902">
        <f t="shared" si="90"/>
        <v>3901378</v>
      </c>
      <c r="B2902" s="11">
        <v>2019</v>
      </c>
      <c r="C2902" s="11" t="str">
        <f>F2902</f>
        <v>EVEREST HIGH SCHOOL</v>
      </c>
      <c r="D2902" t="s">
        <v>2198</v>
      </c>
      <c r="E2902" t="str">
        <f t="shared" si="91"/>
        <v>D247EVEREST HIGH SCHOOL</v>
      </c>
      <c r="F2902" t="s">
        <v>2197</v>
      </c>
      <c r="G2902" t="s">
        <v>2197</v>
      </c>
      <c r="H2902" t="s">
        <v>233</v>
      </c>
      <c r="I2902" s="11">
        <v>18561.12</v>
      </c>
      <c r="J2902" s="12">
        <v>1.1292599999999999E-5</v>
      </c>
      <c r="K2902">
        <f>IFERROR(VLOOKUP(E2902,Sheet1!$D$2:$E$1226,2,FALSE),"")</f>
        <v>3901378</v>
      </c>
    </row>
    <row r="2903" spans="1:11" x14ac:dyDescent="0.2">
      <c r="A2903">
        <f t="shared" si="90"/>
        <v>3901378</v>
      </c>
      <c r="B2903" s="11">
        <v>2020</v>
      </c>
      <c r="C2903" s="11" t="str">
        <f>F2903</f>
        <v>EVEREST HIGH SCHOOL</v>
      </c>
      <c r="D2903" t="s">
        <v>2198</v>
      </c>
      <c r="E2903" t="str">
        <f t="shared" si="91"/>
        <v>D247EVEREST HIGH SCHOOL</v>
      </c>
      <c r="F2903" t="s">
        <v>2197</v>
      </c>
      <c r="G2903" t="s">
        <v>2197</v>
      </c>
      <c r="H2903" t="s">
        <v>233</v>
      </c>
      <c r="I2903" s="11">
        <v>23112.33</v>
      </c>
      <c r="J2903" s="12">
        <v>1.36793E-5</v>
      </c>
      <c r="K2903">
        <f>IFERROR(VLOOKUP(E2903,Sheet1!$D$2:$E$1226,2,FALSE),"")</f>
        <v>3901378</v>
      </c>
    </row>
    <row r="2904" spans="1:11" x14ac:dyDescent="0.2">
      <c r="A2904">
        <f t="shared" si="90"/>
        <v>3901378</v>
      </c>
      <c r="B2904" s="11">
        <v>2021</v>
      </c>
      <c r="C2904" s="11" t="str">
        <f>F2904</f>
        <v>EVEREST HIGH SCHOOL</v>
      </c>
      <c r="D2904" t="s">
        <v>2198</v>
      </c>
      <c r="E2904" t="str">
        <f t="shared" si="91"/>
        <v>D247EVEREST HIGH SCHOOL</v>
      </c>
      <c r="F2904" t="s">
        <v>2197</v>
      </c>
      <c r="G2904" t="s">
        <v>2197</v>
      </c>
      <c r="H2904" t="s">
        <v>233</v>
      </c>
      <c r="I2904" s="11">
        <v>26402.62</v>
      </c>
      <c r="J2904" s="12">
        <v>1.528364E-5</v>
      </c>
      <c r="K2904">
        <f>IFERROR(VLOOKUP(E2904,Sheet1!$D$2:$E$1226,2,FALSE),"")</f>
        <v>3901378</v>
      </c>
    </row>
    <row r="2905" spans="1:11" x14ac:dyDescent="0.2">
      <c r="A2905">
        <f t="shared" si="90"/>
        <v>3901378</v>
      </c>
      <c r="B2905" s="11">
        <v>2022</v>
      </c>
      <c r="C2905" s="11" t="str">
        <f>F2905</f>
        <v>EVEREST HIGH SCHOOL</v>
      </c>
      <c r="D2905" t="s">
        <v>2198</v>
      </c>
      <c r="E2905" t="str">
        <f t="shared" si="91"/>
        <v>D247EVEREST HIGH SCHOOL</v>
      </c>
      <c r="F2905" t="s">
        <v>2197</v>
      </c>
      <c r="G2905" t="s">
        <v>2197</v>
      </c>
      <c r="H2905" t="s">
        <v>233</v>
      </c>
      <c r="I2905" s="11">
        <v>21880.16</v>
      </c>
      <c r="J2905" s="12">
        <v>1.20216E-5</v>
      </c>
      <c r="K2905">
        <f>IFERROR(VLOOKUP(E2905,Sheet1!$D$2:$E$1226,2,FALSE),"")</f>
        <v>3901378</v>
      </c>
    </row>
    <row r="2906" spans="1:11" x14ac:dyDescent="0.2">
      <c r="A2906">
        <f t="shared" si="90"/>
        <v>3901378</v>
      </c>
      <c r="B2906" s="11">
        <v>2023</v>
      </c>
      <c r="C2906" s="11" t="str">
        <f>F2906</f>
        <v>EVEREST HIGH SCHOOL</v>
      </c>
      <c r="D2906" t="s">
        <v>2198</v>
      </c>
      <c r="E2906" t="str">
        <f t="shared" si="91"/>
        <v>D247EVEREST HIGH SCHOOL</v>
      </c>
      <c r="F2906" t="s">
        <v>2197</v>
      </c>
      <c r="G2906" t="s">
        <v>2197</v>
      </c>
      <c r="H2906" t="s">
        <v>233</v>
      </c>
      <c r="I2906" s="11">
        <v>3293.48</v>
      </c>
      <c r="J2906" s="12">
        <v>1.7417E-6</v>
      </c>
      <c r="K2906">
        <f>IFERROR(VLOOKUP(E2906,Sheet1!$D$2:$E$1226,2,FALSE),"")</f>
        <v>3901378</v>
      </c>
    </row>
    <row r="2907" spans="1:11" x14ac:dyDescent="0.2">
      <c r="A2907">
        <f t="shared" si="90"/>
        <v>3904705</v>
      </c>
      <c r="B2907" s="11">
        <v>2015</v>
      </c>
      <c r="C2907" s="11" t="str">
        <f>F2907</f>
        <v>EVERGREEN LOCAL SCHOOLS</v>
      </c>
      <c r="D2907" t="s">
        <v>298</v>
      </c>
      <c r="E2907" t="str">
        <f t="shared" si="91"/>
        <v>2606EVERGREEN LOCAL SCHOOLS</v>
      </c>
      <c r="F2907" t="s">
        <v>242</v>
      </c>
      <c r="G2907" t="s">
        <v>242</v>
      </c>
      <c r="H2907" t="s">
        <v>239</v>
      </c>
      <c r="I2907" s="11">
        <v>764989.09</v>
      </c>
      <c r="J2907" s="12">
        <v>5.2372639999999999E-4</v>
      </c>
      <c r="K2907">
        <f>IFERROR(VLOOKUP(E2907,Sheet1!$D$2:$E$1226,2,FALSE),"")</f>
        <v>3904705</v>
      </c>
    </row>
    <row r="2908" spans="1:11" x14ac:dyDescent="0.2">
      <c r="A2908">
        <f t="shared" si="90"/>
        <v>3904705</v>
      </c>
      <c r="B2908" s="11">
        <v>2016</v>
      </c>
      <c r="C2908" s="11" t="str">
        <f>F2908</f>
        <v>EVERGREEN LOCAL SCHOOLS</v>
      </c>
      <c r="D2908" t="s">
        <v>298</v>
      </c>
      <c r="E2908" t="str">
        <f t="shared" si="91"/>
        <v>2606EVERGREEN LOCAL SCHOOLS</v>
      </c>
      <c r="F2908" t="s">
        <v>242</v>
      </c>
      <c r="G2908" t="s">
        <v>242</v>
      </c>
      <c r="H2908" t="s">
        <v>239</v>
      </c>
      <c r="I2908" s="11">
        <v>777493.39</v>
      </c>
      <c r="J2908" s="12">
        <v>5.2780510000000004E-4</v>
      </c>
      <c r="K2908">
        <f>IFERROR(VLOOKUP(E2908,Sheet1!$D$2:$E$1226,2,FALSE),"")</f>
        <v>3904705</v>
      </c>
    </row>
    <row r="2909" spans="1:11" x14ac:dyDescent="0.2">
      <c r="A2909">
        <f t="shared" si="90"/>
        <v>3904705</v>
      </c>
      <c r="B2909" s="11">
        <v>2017</v>
      </c>
      <c r="C2909" s="11" t="str">
        <f>F2909</f>
        <v>EVERGREEN LOCAL SCHOOLS</v>
      </c>
      <c r="D2909" t="s">
        <v>298</v>
      </c>
      <c r="E2909" t="str">
        <f t="shared" si="91"/>
        <v>2606EVERGREEN LOCAL SCHOOLS</v>
      </c>
      <c r="F2909" t="s">
        <v>242</v>
      </c>
      <c r="G2909" t="s">
        <v>242</v>
      </c>
      <c r="H2909" t="s">
        <v>239</v>
      </c>
      <c r="I2909" s="11">
        <v>821779.4</v>
      </c>
      <c r="J2909" s="12">
        <v>5.3392520000000005E-4</v>
      </c>
      <c r="K2909">
        <f>IFERROR(VLOOKUP(E2909,Sheet1!$D$2:$E$1226,2,FALSE),"")</f>
        <v>3904705</v>
      </c>
    </row>
    <row r="2910" spans="1:11" x14ac:dyDescent="0.2">
      <c r="A2910">
        <f t="shared" si="90"/>
        <v>3904705</v>
      </c>
      <c r="B2910" s="11">
        <v>2018</v>
      </c>
      <c r="C2910" s="11" t="str">
        <f>F2910</f>
        <v>EVERGREEN LOCAL SCHOOLS</v>
      </c>
      <c r="D2910" t="s">
        <v>298</v>
      </c>
      <c r="E2910" t="str">
        <f t="shared" si="91"/>
        <v>2606EVERGREEN LOCAL SCHOOLS</v>
      </c>
      <c r="F2910" t="s">
        <v>242</v>
      </c>
      <c r="G2910" t="s">
        <v>242</v>
      </c>
      <c r="H2910" t="s">
        <v>239</v>
      </c>
      <c r="I2910" s="11">
        <v>862902.93</v>
      </c>
      <c r="J2910" s="12">
        <v>5.4217299999999996E-4</v>
      </c>
      <c r="K2910">
        <f>IFERROR(VLOOKUP(E2910,Sheet1!$D$2:$E$1226,2,FALSE),"")</f>
        <v>3904705</v>
      </c>
    </row>
    <row r="2911" spans="1:11" x14ac:dyDescent="0.2">
      <c r="A2911">
        <f t="shared" si="90"/>
        <v>3904705</v>
      </c>
      <c r="B2911" s="11">
        <v>2019</v>
      </c>
      <c r="C2911" s="11" t="str">
        <f>F2911</f>
        <v>EVERGREEN LOCAL SCHOOLS</v>
      </c>
      <c r="D2911" t="s">
        <v>298</v>
      </c>
      <c r="E2911" t="str">
        <f t="shared" si="91"/>
        <v>2606EVERGREEN LOCAL SCHOOLS</v>
      </c>
      <c r="F2911" t="s">
        <v>242</v>
      </c>
      <c r="G2911" t="s">
        <v>242</v>
      </c>
      <c r="H2911" t="s">
        <v>239</v>
      </c>
      <c r="I2911" s="11">
        <v>912371.88</v>
      </c>
      <c r="J2911" s="12">
        <v>5.5508749999999996E-4</v>
      </c>
      <c r="K2911">
        <f>IFERROR(VLOOKUP(E2911,Sheet1!$D$2:$E$1226,2,FALSE),"")</f>
        <v>3904705</v>
      </c>
    </row>
    <row r="2912" spans="1:11" x14ac:dyDescent="0.2">
      <c r="A2912">
        <f t="shared" si="90"/>
        <v>3904705</v>
      </c>
      <c r="B2912" s="11">
        <v>2020</v>
      </c>
      <c r="C2912" s="11" t="str">
        <f>F2912</f>
        <v>EVERGREEN LOCAL SCHOOLS</v>
      </c>
      <c r="D2912" t="s">
        <v>298</v>
      </c>
      <c r="E2912" t="str">
        <f t="shared" si="91"/>
        <v>2606EVERGREEN LOCAL SCHOOLS</v>
      </c>
      <c r="F2912" t="s">
        <v>242</v>
      </c>
      <c r="G2912" t="s">
        <v>242</v>
      </c>
      <c r="H2912" t="s">
        <v>239</v>
      </c>
      <c r="I2912" s="11">
        <v>962472.05</v>
      </c>
      <c r="J2912" s="12">
        <v>5.6965130000000001E-4</v>
      </c>
      <c r="K2912">
        <f>IFERROR(VLOOKUP(E2912,Sheet1!$D$2:$E$1226,2,FALSE),"")</f>
        <v>3904705</v>
      </c>
    </row>
    <row r="2913" spans="1:11" x14ac:dyDescent="0.2">
      <c r="A2913">
        <f t="shared" si="90"/>
        <v>3904705</v>
      </c>
      <c r="B2913" s="11">
        <v>2021</v>
      </c>
      <c r="C2913" s="11" t="str">
        <f>F2913</f>
        <v>EVERGREEN LOCAL SCHOOLS</v>
      </c>
      <c r="D2913" t="s">
        <v>298</v>
      </c>
      <c r="E2913" t="str">
        <f t="shared" si="91"/>
        <v>2606EVERGREEN LOCAL SCHOOLS</v>
      </c>
      <c r="F2913" t="s">
        <v>242</v>
      </c>
      <c r="G2913" t="s">
        <v>242</v>
      </c>
      <c r="H2913" t="s">
        <v>239</v>
      </c>
      <c r="I2913" s="11">
        <v>967343.69</v>
      </c>
      <c r="J2913" s="12">
        <v>5.5996471000000002E-4</v>
      </c>
      <c r="K2913">
        <f>IFERROR(VLOOKUP(E2913,Sheet1!$D$2:$E$1226,2,FALSE),"")</f>
        <v>3904705</v>
      </c>
    </row>
    <row r="2914" spans="1:11" x14ac:dyDescent="0.2">
      <c r="A2914">
        <f t="shared" si="90"/>
        <v>3904705</v>
      </c>
      <c r="B2914" s="11">
        <v>2022</v>
      </c>
      <c r="C2914" s="11" t="str">
        <f>F2914</f>
        <v>EVERGREEN LOCAL SCHOOLS</v>
      </c>
      <c r="D2914" t="s">
        <v>298</v>
      </c>
      <c r="E2914" t="str">
        <f t="shared" si="91"/>
        <v>2606EVERGREEN LOCAL SCHOOLS</v>
      </c>
      <c r="F2914" t="s">
        <v>242</v>
      </c>
      <c r="G2914" t="s">
        <v>242</v>
      </c>
      <c r="H2914" t="s">
        <v>239</v>
      </c>
      <c r="I2914" s="11">
        <v>997187.32</v>
      </c>
      <c r="J2914" s="12">
        <v>5.4788500000000002E-4</v>
      </c>
      <c r="K2914">
        <f>IFERROR(VLOOKUP(E2914,Sheet1!$D$2:$E$1226,2,FALSE),"")</f>
        <v>3904705</v>
      </c>
    </row>
    <row r="2915" spans="1:11" x14ac:dyDescent="0.2">
      <c r="A2915">
        <f t="shared" si="90"/>
        <v>3904705</v>
      </c>
      <c r="B2915" s="11">
        <v>2023</v>
      </c>
      <c r="C2915" s="11" t="str">
        <f>F2915</f>
        <v>EVERGREEN LOCAL SCHOOLS</v>
      </c>
      <c r="D2915" t="s">
        <v>298</v>
      </c>
      <c r="E2915" t="str">
        <f t="shared" si="91"/>
        <v>2606EVERGREEN LOCAL SCHOOLS</v>
      </c>
      <c r="F2915" t="s">
        <v>242</v>
      </c>
      <c r="G2915" t="s">
        <v>242</v>
      </c>
      <c r="H2915" t="s">
        <v>239</v>
      </c>
      <c r="I2915" s="11">
        <v>1014988.96</v>
      </c>
      <c r="J2915" s="12">
        <v>5.3675939999999996E-4</v>
      </c>
      <c r="K2915">
        <f>IFERROR(VLOOKUP(E2915,Sheet1!$D$2:$E$1226,2,FALSE),"")</f>
        <v>3904705</v>
      </c>
    </row>
    <row r="2916" spans="1:11" x14ac:dyDescent="0.2">
      <c r="A2916">
        <f t="shared" si="90"/>
        <v>0</v>
      </c>
      <c r="B2916" s="11">
        <v>2022</v>
      </c>
      <c r="C2916" s="11" t="str">
        <f>F2916</f>
        <v>EXPLORERS ACAD OF SCIENCE AND TECHNOLOGY</v>
      </c>
      <c r="D2916" t="s">
        <v>2674</v>
      </c>
      <c r="E2916" t="str">
        <f t="shared" si="91"/>
        <v>D470EXPLORERS ACAD OF SCIENCE AND TECHNOLOGY</v>
      </c>
      <c r="F2916" t="s">
        <v>2675</v>
      </c>
      <c r="G2916" t="s">
        <v>2675</v>
      </c>
      <c r="H2916" t="s">
        <v>456</v>
      </c>
      <c r="I2916" s="11">
        <v>56145.97</v>
      </c>
      <c r="J2916" s="12">
        <v>3.0848300000000001E-5</v>
      </c>
      <c r="K2916">
        <f>IFERROR(VLOOKUP(E2916,Sheet1!$D$2:$E$1226,2,FALSE),"")</f>
        <v>0</v>
      </c>
    </row>
    <row r="2917" spans="1:11" x14ac:dyDescent="0.2">
      <c r="A2917">
        <f t="shared" si="90"/>
        <v>0</v>
      </c>
      <c r="B2917" s="11">
        <v>2023</v>
      </c>
      <c r="C2917" s="11" t="str">
        <f>F2917</f>
        <v>EXPLORERS ACAD OF SCIENCE AND TECHNOLOGY</v>
      </c>
      <c r="D2917" t="s">
        <v>2674</v>
      </c>
      <c r="E2917" t="str">
        <f t="shared" si="91"/>
        <v>D470EXPLORERS ACAD OF SCIENCE AND TECHNOLOGY</v>
      </c>
      <c r="F2917" t="s">
        <v>2675</v>
      </c>
      <c r="G2917" t="s">
        <v>2675</v>
      </c>
      <c r="H2917" t="s">
        <v>456</v>
      </c>
      <c r="I2917" s="11">
        <v>94718.95</v>
      </c>
      <c r="J2917" s="12">
        <v>5.0090499999999998E-5</v>
      </c>
      <c r="K2917">
        <f>IFERROR(VLOOKUP(E2917,Sheet1!$D$2:$E$1226,2,FALSE),"")</f>
        <v>0</v>
      </c>
    </row>
    <row r="2918" spans="1:11" x14ac:dyDescent="0.2">
      <c r="A2918">
        <f t="shared" si="90"/>
        <v>3905032</v>
      </c>
      <c r="B2918" s="11">
        <v>2015</v>
      </c>
      <c r="C2918" s="11" t="str">
        <f>F2918</f>
        <v>FAIRBANKS LOCAL SCHOOLS</v>
      </c>
      <c r="D2918" t="s">
        <v>856</v>
      </c>
      <c r="E2918" t="str">
        <f t="shared" si="91"/>
        <v>8002FAIRBANKS LOCAL SCHOOLS</v>
      </c>
      <c r="F2918" t="s">
        <v>803</v>
      </c>
      <c r="G2918" t="s">
        <v>803</v>
      </c>
      <c r="H2918" t="s">
        <v>804</v>
      </c>
      <c r="I2918" s="11">
        <v>642380.77</v>
      </c>
      <c r="J2918" s="12">
        <v>4.3978639999999998E-4</v>
      </c>
      <c r="K2918">
        <f>IFERROR(VLOOKUP(E2918,Sheet1!$D$2:$E$1226,2,FALSE),"")</f>
        <v>3905032</v>
      </c>
    </row>
    <row r="2919" spans="1:11" x14ac:dyDescent="0.2">
      <c r="A2919">
        <f t="shared" si="90"/>
        <v>3905032</v>
      </c>
      <c r="B2919" s="11">
        <v>2016</v>
      </c>
      <c r="C2919" s="11" t="str">
        <f>F2919</f>
        <v>FAIRBANKS LOCAL SCHOOLS</v>
      </c>
      <c r="D2919" t="s">
        <v>856</v>
      </c>
      <c r="E2919" t="str">
        <f t="shared" si="91"/>
        <v>8002FAIRBANKS LOCAL SCHOOLS</v>
      </c>
      <c r="F2919" t="s">
        <v>803</v>
      </c>
      <c r="G2919" t="s">
        <v>803</v>
      </c>
      <c r="H2919" t="s">
        <v>804</v>
      </c>
      <c r="I2919" s="11">
        <v>670682.02</v>
      </c>
      <c r="J2919" s="12">
        <v>4.5529570000000001E-4</v>
      </c>
      <c r="K2919">
        <f>IFERROR(VLOOKUP(E2919,Sheet1!$D$2:$E$1226,2,FALSE),"")</f>
        <v>3905032</v>
      </c>
    </row>
    <row r="2920" spans="1:11" x14ac:dyDescent="0.2">
      <c r="A2920">
        <f t="shared" si="90"/>
        <v>3905032</v>
      </c>
      <c r="B2920" s="11">
        <v>2017</v>
      </c>
      <c r="C2920" s="11" t="str">
        <f>F2920</f>
        <v>FAIRBANKS LOCAL SCHOOLS</v>
      </c>
      <c r="D2920" t="s">
        <v>856</v>
      </c>
      <c r="E2920" t="str">
        <f t="shared" si="91"/>
        <v>8002FAIRBANKS LOCAL SCHOOLS</v>
      </c>
      <c r="F2920" t="s">
        <v>803</v>
      </c>
      <c r="G2920" t="s">
        <v>803</v>
      </c>
      <c r="H2920" t="s">
        <v>804</v>
      </c>
      <c r="I2920" s="11">
        <v>731692</v>
      </c>
      <c r="J2920" s="12">
        <v>4.7539369999999997E-4</v>
      </c>
      <c r="K2920">
        <f>IFERROR(VLOOKUP(E2920,Sheet1!$D$2:$E$1226,2,FALSE),"")</f>
        <v>3905032</v>
      </c>
    </row>
    <row r="2921" spans="1:11" x14ac:dyDescent="0.2">
      <c r="A2921">
        <f t="shared" si="90"/>
        <v>3905032</v>
      </c>
      <c r="B2921" s="11">
        <v>2018</v>
      </c>
      <c r="C2921" s="11" t="str">
        <f>F2921</f>
        <v>FAIRBANKS LOCAL SCHOOLS</v>
      </c>
      <c r="D2921" t="s">
        <v>856</v>
      </c>
      <c r="E2921" t="str">
        <f t="shared" si="91"/>
        <v>8002FAIRBANKS LOCAL SCHOOLS</v>
      </c>
      <c r="F2921" t="s">
        <v>803</v>
      </c>
      <c r="G2921" t="s">
        <v>803</v>
      </c>
      <c r="H2921" t="s">
        <v>804</v>
      </c>
      <c r="I2921" s="11">
        <v>783500.13</v>
      </c>
      <c r="J2921" s="12">
        <v>4.922832E-4</v>
      </c>
      <c r="K2921">
        <f>IFERROR(VLOOKUP(E2921,Sheet1!$D$2:$E$1226,2,FALSE),"")</f>
        <v>3905032</v>
      </c>
    </row>
    <row r="2922" spans="1:11" x14ac:dyDescent="0.2">
      <c r="A2922">
        <f t="shared" si="90"/>
        <v>3905032</v>
      </c>
      <c r="B2922" s="11">
        <v>2019</v>
      </c>
      <c r="C2922" s="11" t="str">
        <f>F2922</f>
        <v>FAIRBANKS LOCAL SCHOOLS</v>
      </c>
      <c r="D2922" t="s">
        <v>856</v>
      </c>
      <c r="E2922" t="str">
        <f t="shared" si="91"/>
        <v>8002FAIRBANKS LOCAL SCHOOLS</v>
      </c>
      <c r="F2922" t="s">
        <v>803</v>
      </c>
      <c r="G2922" t="s">
        <v>803</v>
      </c>
      <c r="H2922" t="s">
        <v>804</v>
      </c>
      <c r="I2922" s="11">
        <v>831324.29</v>
      </c>
      <c r="J2922" s="12">
        <v>5.0577809999999995E-4</v>
      </c>
      <c r="K2922">
        <f>IFERROR(VLOOKUP(E2922,Sheet1!$D$2:$E$1226,2,FALSE),"")</f>
        <v>3905032</v>
      </c>
    </row>
    <row r="2923" spans="1:11" x14ac:dyDescent="0.2">
      <c r="A2923">
        <f t="shared" si="90"/>
        <v>3905032</v>
      </c>
      <c r="B2923" s="11">
        <v>2020</v>
      </c>
      <c r="C2923" s="11" t="str">
        <f>F2923</f>
        <v>FAIRBANKS LOCAL SCHOOLS</v>
      </c>
      <c r="D2923" t="s">
        <v>856</v>
      </c>
      <c r="E2923" t="str">
        <f t="shared" si="91"/>
        <v>8002FAIRBANKS LOCAL SCHOOLS</v>
      </c>
      <c r="F2923" t="s">
        <v>803</v>
      </c>
      <c r="G2923" t="s">
        <v>803</v>
      </c>
      <c r="H2923" t="s">
        <v>804</v>
      </c>
      <c r="I2923" s="11">
        <v>832953.08</v>
      </c>
      <c r="J2923" s="12">
        <v>4.929938E-4</v>
      </c>
      <c r="K2923">
        <f>IFERROR(VLOOKUP(E2923,Sheet1!$D$2:$E$1226,2,FALSE),"")</f>
        <v>3905032</v>
      </c>
    </row>
    <row r="2924" spans="1:11" x14ac:dyDescent="0.2">
      <c r="A2924">
        <f t="shared" si="90"/>
        <v>3905032</v>
      </c>
      <c r="B2924" s="11">
        <v>2021</v>
      </c>
      <c r="C2924" s="11" t="str">
        <f>F2924</f>
        <v>FAIRBANKS LOCAL SCHOOLS</v>
      </c>
      <c r="D2924" t="s">
        <v>856</v>
      </c>
      <c r="E2924" t="str">
        <f t="shared" si="91"/>
        <v>8002FAIRBANKS LOCAL SCHOOLS</v>
      </c>
      <c r="F2924" t="s">
        <v>803</v>
      </c>
      <c r="G2924" t="s">
        <v>803</v>
      </c>
      <c r="H2924" t="s">
        <v>804</v>
      </c>
      <c r="I2924" s="11">
        <v>842603.57</v>
      </c>
      <c r="J2924" s="12">
        <v>4.8775659999999998E-4</v>
      </c>
      <c r="K2924">
        <f>IFERROR(VLOOKUP(E2924,Sheet1!$D$2:$E$1226,2,FALSE),"")</f>
        <v>3905032</v>
      </c>
    </row>
    <row r="2925" spans="1:11" x14ac:dyDescent="0.2">
      <c r="A2925">
        <f t="shared" si="90"/>
        <v>3905032</v>
      </c>
      <c r="B2925" s="11">
        <v>2022</v>
      </c>
      <c r="C2925" s="11" t="str">
        <f>F2925</f>
        <v>FAIRBANKS LOCAL SCHOOLS</v>
      </c>
      <c r="D2925" t="s">
        <v>856</v>
      </c>
      <c r="E2925" t="str">
        <f t="shared" si="91"/>
        <v>8002FAIRBANKS LOCAL SCHOOLS</v>
      </c>
      <c r="F2925" t="s">
        <v>803</v>
      </c>
      <c r="G2925" t="s">
        <v>803</v>
      </c>
      <c r="H2925" t="s">
        <v>804</v>
      </c>
      <c r="I2925" s="11">
        <v>885959.8</v>
      </c>
      <c r="J2925" s="12">
        <v>4.8677330000000002E-4</v>
      </c>
      <c r="K2925">
        <f>IFERROR(VLOOKUP(E2925,Sheet1!$D$2:$E$1226,2,FALSE),"")</f>
        <v>3905032</v>
      </c>
    </row>
    <row r="2926" spans="1:11" x14ac:dyDescent="0.2">
      <c r="A2926">
        <f t="shared" si="90"/>
        <v>3905032</v>
      </c>
      <c r="B2926" s="11">
        <v>2023</v>
      </c>
      <c r="C2926" s="11" t="str">
        <f>F2926</f>
        <v>FAIRBANKS LOCAL SCHOOLS</v>
      </c>
      <c r="D2926" t="s">
        <v>856</v>
      </c>
      <c r="E2926" t="str">
        <f t="shared" si="91"/>
        <v>8002FAIRBANKS LOCAL SCHOOLS</v>
      </c>
      <c r="F2926" t="s">
        <v>803</v>
      </c>
      <c r="G2926" t="s">
        <v>803</v>
      </c>
      <c r="H2926" t="s">
        <v>804</v>
      </c>
      <c r="I2926" s="11">
        <v>935808.03</v>
      </c>
      <c r="J2926" s="12">
        <v>4.9488600000000005E-4</v>
      </c>
      <c r="K2926">
        <f>IFERROR(VLOOKUP(E2926,Sheet1!$D$2:$E$1226,2,FALSE),"")</f>
        <v>3905032</v>
      </c>
    </row>
    <row r="2927" spans="1:11" x14ac:dyDescent="0.2">
      <c r="A2927">
        <f t="shared" si="90"/>
        <v>3904396</v>
      </c>
      <c r="B2927" s="11">
        <v>2015</v>
      </c>
      <c r="C2927" s="11" t="str">
        <f>F2927</f>
        <v>FAIRBORN CITY SCHOOLS</v>
      </c>
      <c r="D2927" t="s">
        <v>1645</v>
      </c>
      <c r="E2927" t="str">
        <f t="shared" si="91"/>
        <v>C083FAIRBORN CITY SCHOOLS</v>
      </c>
      <c r="F2927" t="s">
        <v>1644</v>
      </c>
      <c r="G2927" t="s">
        <v>1644</v>
      </c>
      <c r="H2927" t="s">
        <v>259</v>
      </c>
      <c r="I2927" s="11">
        <v>2448998.04</v>
      </c>
      <c r="J2927" s="12">
        <v>1.6766317000000001E-3</v>
      </c>
      <c r="K2927">
        <f>IFERROR(VLOOKUP(E2927,Sheet1!$D$2:$E$1226,2,FALSE),"")</f>
        <v>3904396</v>
      </c>
    </row>
    <row r="2928" spans="1:11" x14ac:dyDescent="0.2">
      <c r="A2928">
        <f t="shared" si="90"/>
        <v>3904396</v>
      </c>
      <c r="B2928" s="11">
        <v>2016</v>
      </c>
      <c r="C2928" s="11" t="str">
        <f>F2928</f>
        <v>FAIRBORN CITY SCHOOLS</v>
      </c>
      <c r="D2928" t="s">
        <v>1645</v>
      </c>
      <c r="E2928" t="str">
        <f t="shared" si="91"/>
        <v>C083FAIRBORN CITY SCHOOLS</v>
      </c>
      <c r="F2928" t="s">
        <v>1644</v>
      </c>
      <c r="G2928" t="s">
        <v>1644</v>
      </c>
      <c r="H2928" t="s">
        <v>259</v>
      </c>
      <c r="I2928" s="11">
        <v>2436779.16</v>
      </c>
      <c r="J2928" s="12">
        <v>1.6542193000000001E-3</v>
      </c>
      <c r="K2928">
        <f>IFERROR(VLOOKUP(E2928,Sheet1!$D$2:$E$1226,2,FALSE),"")</f>
        <v>3904396</v>
      </c>
    </row>
    <row r="2929" spans="1:11" x14ac:dyDescent="0.2">
      <c r="A2929">
        <f t="shared" si="90"/>
        <v>3904396</v>
      </c>
      <c r="B2929" s="11">
        <v>2017</v>
      </c>
      <c r="C2929" s="11" t="str">
        <f>F2929</f>
        <v>FAIRBORN CITY SCHOOLS</v>
      </c>
      <c r="D2929" t="s">
        <v>1645</v>
      </c>
      <c r="E2929" t="str">
        <f t="shared" si="91"/>
        <v>C083FAIRBORN CITY SCHOOLS</v>
      </c>
      <c r="F2929" t="s">
        <v>1644</v>
      </c>
      <c r="G2929" t="s">
        <v>1644</v>
      </c>
      <c r="H2929" t="s">
        <v>259</v>
      </c>
      <c r="I2929" s="11">
        <v>2427635.5299999998</v>
      </c>
      <c r="J2929" s="12">
        <v>1.5772793999999999E-3</v>
      </c>
      <c r="K2929">
        <f>IFERROR(VLOOKUP(E2929,Sheet1!$D$2:$E$1226,2,FALSE),"")</f>
        <v>3904396</v>
      </c>
    </row>
    <row r="2930" spans="1:11" x14ac:dyDescent="0.2">
      <c r="A2930">
        <f t="shared" si="90"/>
        <v>3904396</v>
      </c>
      <c r="B2930" s="11">
        <v>2018</v>
      </c>
      <c r="C2930" s="11" t="str">
        <f>F2930</f>
        <v>FAIRBORN CITY SCHOOLS</v>
      </c>
      <c r="D2930" t="s">
        <v>1645</v>
      </c>
      <c r="E2930" t="str">
        <f t="shared" si="91"/>
        <v>C083FAIRBORN CITY SCHOOLS</v>
      </c>
      <c r="F2930" t="s">
        <v>1644</v>
      </c>
      <c r="G2930" t="s">
        <v>1644</v>
      </c>
      <c r="H2930" t="s">
        <v>259</v>
      </c>
      <c r="I2930" s="11">
        <v>2562561.4</v>
      </c>
      <c r="J2930" s="12">
        <v>1.6100902000000001E-3</v>
      </c>
      <c r="K2930">
        <f>IFERROR(VLOOKUP(E2930,Sheet1!$D$2:$E$1226,2,FALSE),"")</f>
        <v>3904396</v>
      </c>
    </row>
    <row r="2931" spans="1:11" x14ac:dyDescent="0.2">
      <c r="A2931">
        <f t="shared" si="90"/>
        <v>3904396</v>
      </c>
      <c r="B2931" s="11">
        <v>2019</v>
      </c>
      <c r="C2931" s="11" t="str">
        <f>F2931</f>
        <v>FAIRBORN CITY SCHOOLS</v>
      </c>
      <c r="D2931" t="s">
        <v>1645</v>
      </c>
      <c r="E2931" t="str">
        <f t="shared" si="91"/>
        <v>C083FAIRBORN CITY SCHOOLS</v>
      </c>
      <c r="F2931" t="s">
        <v>1644</v>
      </c>
      <c r="G2931" t="s">
        <v>1644</v>
      </c>
      <c r="H2931" t="s">
        <v>259</v>
      </c>
      <c r="I2931" s="11">
        <v>2690982.21</v>
      </c>
      <c r="J2931" s="12">
        <v>1.6371948999999999E-3</v>
      </c>
      <c r="K2931">
        <f>IFERROR(VLOOKUP(E2931,Sheet1!$D$2:$E$1226,2,FALSE),"")</f>
        <v>3904396</v>
      </c>
    </row>
    <row r="2932" spans="1:11" x14ac:dyDescent="0.2">
      <c r="A2932">
        <f t="shared" si="90"/>
        <v>3904396</v>
      </c>
      <c r="B2932" s="11">
        <v>2020</v>
      </c>
      <c r="C2932" s="11" t="str">
        <f>F2932</f>
        <v>FAIRBORN CITY SCHOOLS</v>
      </c>
      <c r="D2932" t="s">
        <v>1645</v>
      </c>
      <c r="E2932" t="str">
        <f t="shared" si="91"/>
        <v>C083FAIRBORN CITY SCHOOLS</v>
      </c>
      <c r="F2932" t="s">
        <v>1644</v>
      </c>
      <c r="G2932" t="s">
        <v>1644</v>
      </c>
      <c r="H2932" t="s">
        <v>259</v>
      </c>
      <c r="I2932" s="11">
        <v>2882218.53</v>
      </c>
      <c r="J2932" s="12">
        <v>1.7058774999999999E-3</v>
      </c>
      <c r="K2932">
        <f>IFERROR(VLOOKUP(E2932,Sheet1!$D$2:$E$1226,2,FALSE),"")</f>
        <v>3904396</v>
      </c>
    </row>
    <row r="2933" spans="1:11" x14ac:dyDescent="0.2">
      <c r="A2933">
        <f t="shared" si="90"/>
        <v>3904396</v>
      </c>
      <c r="B2933" s="11">
        <v>2021</v>
      </c>
      <c r="C2933" s="11" t="str">
        <f>F2933</f>
        <v>FAIRBORN CITY SCHOOLS</v>
      </c>
      <c r="D2933" t="s">
        <v>1645</v>
      </c>
      <c r="E2933" t="str">
        <f t="shared" si="91"/>
        <v>C083FAIRBORN CITY SCHOOLS</v>
      </c>
      <c r="F2933" t="s">
        <v>1644</v>
      </c>
      <c r="G2933" t="s">
        <v>1644</v>
      </c>
      <c r="H2933" t="s">
        <v>259</v>
      </c>
      <c r="I2933" s="11">
        <v>3141717.72</v>
      </c>
      <c r="J2933" s="12">
        <v>1.8186411699999999E-3</v>
      </c>
      <c r="K2933">
        <f>IFERROR(VLOOKUP(E2933,Sheet1!$D$2:$E$1226,2,FALSE),"")</f>
        <v>3904396</v>
      </c>
    </row>
    <row r="2934" spans="1:11" x14ac:dyDescent="0.2">
      <c r="A2934">
        <f t="shared" si="90"/>
        <v>3904396</v>
      </c>
      <c r="B2934" s="11">
        <v>2022</v>
      </c>
      <c r="C2934" s="11" t="str">
        <f>F2934</f>
        <v>FAIRBORN CITY SCHOOLS</v>
      </c>
      <c r="D2934" t="s">
        <v>1645</v>
      </c>
      <c r="E2934" t="str">
        <f t="shared" si="91"/>
        <v>C083FAIRBORN CITY SCHOOLS</v>
      </c>
      <c r="F2934" t="s">
        <v>1644</v>
      </c>
      <c r="G2934" t="s">
        <v>1644</v>
      </c>
      <c r="H2934" t="s">
        <v>259</v>
      </c>
      <c r="I2934" s="11">
        <v>3508535.26</v>
      </c>
      <c r="J2934" s="12">
        <v>1.927696E-3</v>
      </c>
      <c r="K2934">
        <f>IFERROR(VLOOKUP(E2934,Sheet1!$D$2:$E$1226,2,FALSE),"")</f>
        <v>3904396</v>
      </c>
    </row>
    <row r="2935" spans="1:11" x14ac:dyDescent="0.2">
      <c r="A2935">
        <f t="shared" si="90"/>
        <v>3904396</v>
      </c>
      <c r="B2935" s="11">
        <v>2023</v>
      </c>
      <c r="C2935" s="11" t="str">
        <f>F2935</f>
        <v>FAIRBORN CITY SCHOOLS</v>
      </c>
      <c r="D2935" t="s">
        <v>1645</v>
      </c>
      <c r="E2935" t="str">
        <f t="shared" si="91"/>
        <v>C083FAIRBORN CITY SCHOOLS</v>
      </c>
      <c r="F2935" t="s">
        <v>1644</v>
      </c>
      <c r="G2935" t="s">
        <v>1644</v>
      </c>
      <c r="H2935" t="s">
        <v>259</v>
      </c>
      <c r="I2935" s="11">
        <v>3808790.52</v>
      </c>
      <c r="J2935" s="12">
        <v>2.0142133E-3</v>
      </c>
      <c r="K2935">
        <f>IFERROR(VLOOKUP(E2935,Sheet1!$D$2:$E$1226,2,FALSE),"")</f>
        <v>3904396</v>
      </c>
    </row>
    <row r="2936" spans="1:11" x14ac:dyDescent="0.2">
      <c r="A2936">
        <f t="shared" si="90"/>
        <v>3904610</v>
      </c>
      <c r="B2936" s="11">
        <v>2015</v>
      </c>
      <c r="C2936" s="11" t="str">
        <f>F2936</f>
        <v>FAIRFIELD CITY SCHOOLS</v>
      </c>
      <c r="D2936" t="s">
        <v>1647</v>
      </c>
      <c r="E2936" t="str">
        <f t="shared" si="91"/>
        <v>C084FAIRFIELD CITY SCHOOLS</v>
      </c>
      <c r="F2936" t="s">
        <v>1646</v>
      </c>
      <c r="G2936" t="s">
        <v>1646</v>
      </c>
      <c r="H2936" t="s">
        <v>47</v>
      </c>
      <c r="I2936" s="11">
        <v>4932142.24</v>
      </c>
      <c r="J2936" s="12">
        <v>3.3766406E-3</v>
      </c>
      <c r="K2936">
        <f>IFERROR(VLOOKUP(E2936,Sheet1!$D$2:$E$1226,2,FALSE),"")</f>
        <v>3904610</v>
      </c>
    </row>
    <row r="2937" spans="1:11" x14ac:dyDescent="0.2">
      <c r="A2937">
        <f t="shared" si="90"/>
        <v>3904610</v>
      </c>
      <c r="B2937" s="11">
        <v>2016</v>
      </c>
      <c r="C2937" s="11" t="str">
        <f>F2937</f>
        <v>FAIRFIELD CITY SCHOOLS</v>
      </c>
      <c r="D2937" t="s">
        <v>1647</v>
      </c>
      <c r="E2937" t="str">
        <f t="shared" si="91"/>
        <v>C084FAIRFIELD CITY SCHOOLS</v>
      </c>
      <c r="F2937" t="s">
        <v>1646</v>
      </c>
      <c r="G2937" t="s">
        <v>1646</v>
      </c>
      <c r="H2937" t="s">
        <v>47</v>
      </c>
      <c r="I2937" s="11">
        <v>5070569.1399999997</v>
      </c>
      <c r="J2937" s="12">
        <v>3.4421803000000001E-3</v>
      </c>
      <c r="K2937">
        <f>IFERROR(VLOOKUP(E2937,Sheet1!$D$2:$E$1226,2,FALSE),"")</f>
        <v>3904610</v>
      </c>
    </row>
    <row r="2938" spans="1:11" x14ac:dyDescent="0.2">
      <c r="A2938">
        <f t="shared" si="90"/>
        <v>3904610</v>
      </c>
      <c r="B2938" s="11">
        <v>2017</v>
      </c>
      <c r="C2938" s="11" t="str">
        <f>F2938</f>
        <v>FAIRFIELD CITY SCHOOLS</v>
      </c>
      <c r="D2938" t="s">
        <v>1647</v>
      </c>
      <c r="E2938" t="str">
        <f t="shared" si="91"/>
        <v>C084FAIRFIELD CITY SCHOOLS</v>
      </c>
      <c r="F2938" t="s">
        <v>1646</v>
      </c>
      <c r="G2938" t="s">
        <v>1646</v>
      </c>
      <c r="H2938" t="s">
        <v>47</v>
      </c>
      <c r="I2938" s="11">
        <v>5332309.75</v>
      </c>
      <c r="J2938" s="12">
        <v>3.4644996E-3</v>
      </c>
      <c r="K2938">
        <f>IFERROR(VLOOKUP(E2938,Sheet1!$D$2:$E$1226,2,FALSE),"")</f>
        <v>3904610</v>
      </c>
    </row>
    <row r="2939" spans="1:11" x14ac:dyDescent="0.2">
      <c r="A2939">
        <f t="shared" si="90"/>
        <v>3904610</v>
      </c>
      <c r="B2939" s="11">
        <v>2018</v>
      </c>
      <c r="C2939" s="11" t="str">
        <f>F2939</f>
        <v>FAIRFIELD CITY SCHOOLS</v>
      </c>
      <c r="D2939" t="s">
        <v>1647</v>
      </c>
      <c r="E2939" t="str">
        <f t="shared" si="91"/>
        <v>C084FAIRFIELD CITY SCHOOLS</v>
      </c>
      <c r="F2939" t="s">
        <v>1646</v>
      </c>
      <c r="G2939" t="s">
        <v>1646</v>
      </c>
      <c r="H2939" t="s">
        <v>47</v>
      </c>
      <c r="I2939" s="11">
        <v>5816272.6399999997</v>
      </c>
      <c r="J2939" s="12">
        <v>3.6544388000000001E-3</v>
      </c>
      <c r="K2939">
        <f>IFERROR(VLOOKUP(E2939,Sheet1!$D$2:$E$1226,2,FALSE),"")</f>
        <v>3904610</v>
      </c>
    </row>
    <row r="2940" spans="1:11" x14ac:dyDescent="0.2">
      <c r="A2940">
        <f t="shared" si="90"/>
        <v>3904610</v>
      </c>
      <c r="B2940" s="11">
        <v>2019</v>
      </c>
      <c r="C2940" s="11" t="str">
        <f>F2940</f>
        <v>FAIRFIELD CITY SCHOOLS</v>
      </c>
      <c r="D2940" t="s">
        <v>1647</v>
      </c>
      <c r="E2940" t="str">
        <f t="shared" si="91"/>
        <v>C084FAIRFIELD CITY SCHOOLS</v>
      </c>
      <c r="F2940" t="s">
        <v>1646</v>
      </c>
      <c r="G2940" t="s">
        <v>1646</v>
      </c>
      <c r="H2940" t="s">
        <v>47</v>
      </c>
      <c r="I2940" s="11">
        <v>6166464.2800000003</v>
      </c>
      <c r="J2940" s="12">
        <v>3.7516798999999998E-3</v>
      </c>
      <c r="K2940">
        <f>IFERROR(VLOOKUP(E2940,Sheet1!$D$2:$E$1226,2,FALSE),"")</f>
        <v>3904610</v>
      </c>
    </row>
    <row r="2941" spans="1:11" x14ac:dyDescent="0.2">
      <c r="A2941">
        <f t="shared" si="90"/>
        <v>3904610</v>
      </c>
      <c r="B2941" s="11">
        <v>2020</v>
      </c>
      <c r="C2941" s="11" t="str">
        <f>F2941</f>
        <v>FAIRFIELD CITY SCHOOLS</v>
      </c>
      <c r="D2941" t="s">
        <v>1647</v>
      </c>
      <c r="E2941" t="str">
        <f t="shared" si="91"/>
        <v>C084FAIRFIELD CITY SCHOOLS</v>
      </c>
      <c r="F2941" t="s">
        <v>1646</v>
      </c>
      <c r="G2941" t="s">
        <v>1646</v>
      </c>
      <c r="H2941" t="s">
        <v>47</v>
      </c>
      <c r="I2941" s="11">
        <v>6532876.2000000002</v>
      </c>
      <c r="J2941" s="12">
        <v>3.8665654999999999E-3</v>
      </c>
      <c r="K2941">
        <f>IFERROR(VLOOKUP(E2941,Sheet1!$D$2:$E$1226,2,FALSE),"")</f>
        <v>3904610</v>
      </c>
    </row>
    <row r="2942" spans="1:11" x14ac:dyDescent="0.2">
      <c r="A2942">
        <f t="shared" si="90"/>
        <v>3904610</v>
      </c>
      <c r="B2942" s="11">
        <v>2021</v>
      </c>
      <c r="C2942" s="11" t="str">
        <f>F2942</f>
        <v>FAIRFIELD CITY SCHOOLS</v>
      </c>
      <c r="D2942" t="s">
        <v>1647</v>
      </c>
      <c r="E2942" t="str">
        <f t="shared" si="91"/>
        <v>C084FAIRFIELD CITY SCHOOLS</v>
      </c>
      <c r="F2942" t="s">
        <v>1646</v>
      </c>
      <c r="G2942" t="s">
        <v>1646</v>
      </c>
      <c r="H2942" t="s">
        <v>47</v>
      </c>
      <c r="I2942" s="11">
        <v>6910409.6200000001</v>
      </c>
      <c r="J2942" s="12">
        <v>4.0002178900000003E-3</v>
      </c>
      <c r="K2942">
        <f>IFERROR(VLOOKUP(E2942,Sheet1!$D$2:$E$1226,2,FALSE),"")</f>
        <v>3904610</v>
      </c>
    </row>
    <row r="2943" spans="1:11" x14ac:dyDescent="0.2">
      <c r="A2943">
        <f t="shared" si="90"/>
        <v>3904610</v>
      </c>
      <c r="B2943" s="11">
        <v>2022</v>
      </c>
      <c r="C2943" s="11" t="str">
        <f>F2943</f>
        <v>FAIRFIELD CITY SCHOOLS</v>
      </c>
      <c r="D2943" t="s">
        <v>1647</v>
      </c>
      <c r="E2943" t="str">
        <f t="shared" si="91"/>
        <v>C084FAIRFIELD CITY SCHOOLS</v>
      </c>
      <c r="F2943" t="s">
        <v>1646</v>
      </c>
      <c r="G2943" t="s">
        <v>1646</v>
      </c>
      <c r="H2943" t="s">
        <v>47</v>
      </c>
      <c r="I2943" s="11">
        <v>7389891.8600000003</v>
      </c>
      <c r="J2943" s="12">
        <v>4.0602312999999998E-3</v>
      </c>
      <c r="K2943">
        <f>IFERROR(VLOOKUP(E2943,Sheet1!$D$2:$E$1226,2,FALSE),"")</f>
        <v>3904610</v>
      </c>
    </row>
    <row r="2944" spans="1:11" x14ac:dyDescent="0.2">
      <c r="A2944">
        <f t="shared" si="90"/>
        <v>3904610</v>
      </c>
      <c r="B2944" s="11">
        <v>2023</v>
      </c>
      <c r="C2944" s="11" t="str">
        <f>F2944</f>
        <v>FAIRFIELD CITY SCHOOLS</v>
      </c>
      <c r="D2944" t="s">
        <v>1647</v>
      </c>
      <c r="E2944" t="str">
        <f t="shared" si="91"/>
        <v>C084FAIRFIELD CITY SCHOOLS</v>
      </c>
      <c r="F2944" t="s">
        <v>1646</v>
      </c>
      <c r="G2944" t="s">
        <v>1646</v>
      </c>
      <c r="H2944" t="s">
        <v>47</v>
      </c>
      <c r="I2944" s="11">
        <v>8018241.6299999999</v>
      </c>
      <c r="J2944" s="12">
        <v>4.2403090000000003E-3</v>
      </c>
      <c r="K2944">
        <f>IFERROR(VLOOKUP(E2944,Sheet1!$D$2:$E$1226,2,FALSE),"")</f>
        <v>3904610</v>
      </c>
    </row>
    <row r="2945" spans="1:11" x14ac:dyDescent="0.2">
      <c r="A2945">
        <f t="shared" si="90"/>
        <v>0</v>
      </c>
      <c r="B2945" s="11">
        <v>2015</v>
      </c>
      <c r="C2945" s="11" t="str">
        <f>F2945</f>
        <v>FAIRFIELD CO BD DEVELOPMNTL DISABILITIES</v>
      </c>
      <c r="D2945" t="s">
        <v>1057</v>
      </c>
      <c r="E2945" t="str">
        <f t="shared" si="91"/>
        <v>9223FAIRFIELD CO BD DEVELOPMNTL DISABILITIES</v>
      </c>
      <c r="F2945" t="s">
        <v>1007</v>
      </c>
      <c r="G2945" t="s">
        <v>1007</v>
      </c>
      <c r="H2945" t="s">
        <v>172</v>
      </c>
      <c r="I2945" s="11">
        <v>89491.21</v>
      </c>
      <c r="J2945" s="12">
        <v>6.1267399999999996E-5</v>
      </c>
      <c r="K2945">
        <f>IFERROR(VLOOKUP(E2945,Sheet1!$D$2:$E$1226,2,FALSE),"")</f>
        <v>0</v>
      </c>
    </row>
    <row r="2946" spans="1:11" x14ac:dyDescent="0.2">
      <c r="A2946">
        <f t="shared" si="90"/>
        <v>0</v>
      </c>
      <c r="B2946" s="11">
        <v>2016</v>
      </c>
      <c r="C2946" s="11" t="str">
        <f>F2946</f>
        <v>FAIRFIELD CO BD DEVELOPMNTL DISABILITIES</v>
      </c>
      <c r="D2946" t="s">
        <v>1057</v>
      </c>
      <c r="E2946" t="str">
        <f t="shared" si="91"/>
        <v>9223FAIRFIELD CO BD DEVELOPMNTL DISABILITIES</v>
      </c>
      <c r="F2946" t="s">
        <v>1007</v>
      </c>
      <c r="G2946" t="s">
        <v>1007</v>
      </c>
      <c r="H2946" t="s">
        <v>172</v>
      </c>
      <c r="I2946" s="11">
        <v>92746.13</v>
      </c>
      <c r="J2946" s="12">
        <v>6.2961199999999996E-5</v>
      </c>
      <c r="K2946">
        <f>IFERROR(VLOOKUP(E2946,Sheet1!$D$2:$E$1226,2,FALSE),"")</f>
        <v>0</v>
      </c>
    </row>
    <row r="2947" spans="1:11" x14ac:dyDescent="0.2">
      <c r="A2947">
        <f t="shared" ref="A2947:A3010" si="92">K2947</f>
        <v>0</v>
      </c>
      <c r="B2947" s="11">
        <v>2017</v>
      </c>
      <c r="C2947" s="11" t="str">
        <f>F2947</f>
        <v>FAIRFIELD CO BD DEVELOPMNTL DISABILITIES</v>
      </c>
      <c r="D2947" t="s">
        <v>1057</v>
      </c>
      <c r="E2947" t="str">
        <f t="shared" ref="E2947:E3010" si="93">D2947&amp;F2947</f>
        <v>9223FAIRFIELD CO BD DEVELOPMNTL DISABILITIES</v>
      </c>
      <c r="F2947" t="s">
        <v>1007</v>
      </c>
      <c r="G2947" t="s">
        <v>1007</v>
      </c>
      <c r="H2947" t="s">
        <v>172</v>
      </c>
      <c r="I2947" s="11">
        <v>92675.55</v>
      </c>
      <c r="J2947" s="12">
        <v>6.0213000000000001E-5</v>
      </c>
      <c r="K2947">
        <f>IFERROR(VLOOKUP(E2947,Sheet1!$D$2:$E$1226,2,FALSE),"")</f>
        <v>0</v>
      </c>
    </row>
    <row r="2948" spans="1:11" x14ac:dyDescent="0.2">
      <c r="A2948">
        <f t="shared" si="92"/>
        <v>0</v>
      </c>
      <c r="B2948" s="11">
        <v>2018</v>
      </c>
      <c r="C2948" s="11" t="str">
        <f>F2948</f>
        <v>FAIRFIELD CO BD DEVELOPMNTL DISABILITIES</v>
      </c>
      <c r="D2948" t="s">
        <v>1057</v>
      </c>
      <c r="E2948" t="str">
        <f t="shared" si="93"/>
        <v>9223FAIRFIELD CO BD DEVELOPMNTL DISABILITIES</v>
      </c>
      <c r="F2948" t="s">
        <v>1007</v>
      </c>
      <c r="G2948" t="s">
        <v>1007</v>
      </c>
      <c r="H2948" t="s">
        <v>172</v>
      </c>
      <c r="I2948" s="11">
        <v>101446.68</v>
      </c>
      <c r="J2948" s="12">
        <v>6.3740300000000004E-5</v>
      </c>
      <c r="K2948">
        <f>IFERROR(VLOOKUP(E2948,Sheet1!$D$2:$E$1226,2,FALSE),"")</f>
        <v>0</v>
      </c>
    </row>
    <row r="2949" spans="1:11" x14ac:dyDescent="0.2">
      <c r="A2949">
        <f t="shared" si="92"/>
        <v>0</v>
      </c>
      <c r="B2949" s="11">
        <v>2019</v>
      </c>
      <c r="C2949" s="11" t="str">
        <f>F2949</f>
        <v>FAIRFIELD CO BD DEVELOPMNTL DISABILITIES</v>
      </c>
      <c r="D2949" t="s">
        <v>1057</v>
      </c>
      <c r="E2949" t="str">
        <f t="shared" si="93"/>
        <v>9223FAIRFIELD CO BD DEVELOPMNTL DISABILITIES</v>
      </c>
      <c r="F2949" t="s">
        <v>1007</v>
      </c>
      <c r="G2949" t="s">
        <v>1007</v>
      </c>
      <c r="H2949" t="s">
        <v>172</v>
      </c>
      <c r="I2949" s="11">
        <v>102252.02</v>
      </c>
      <c r="J2949" s="12">
        <v>6.2210200000000003E-5</v>
      </c>
      <c r="K2949">
        <f>IFERROR(VLOOKUP(E2949,Sheet1!$D$2:$E$1226,2,FALSE),"")</f>
        <v>0</v>
      </c>
    </row>
    <row r="2950" spans="1:11" x14ac:dyDescent="0.2">
      <c r="A2950">
        <f t="shared" si="92"/>
        <v>0</v>
      </c>
      <c r="B2950" s="11">
        <v>2020</v>
      </c>
      <c r="C2950" s="11" t="str">
        <f>F2950</f>
        <v>FAIRFIELD CO BD DEVELOPMNTL DISABILITIES</v>
      </c>
      <c r="D2950" t="s">
        <v>1057</v>
      </c>
      <c r="E2950" t="str">
        <f t="shared" si="93"/>
        <v>9223FAIRFIELD CO BD DEVELOPMNTL DISABILITIES</v>
      </c>
      <c r="F2950" t="s">
        <v>1007</v>
      </c>
      <c r="G2950" t="s">
        <v>2574</v>
      </c>
      <c r="H2950" t="s">
        <v>172</v>
      </c>
      <c r="I2950" s="11">
        <v>96606.67</v>
      </c>
      <c r="J2950" s="12">
        <v>5.71779E-5</v>
      </c>
      <c r="K2950">
        <f>IFERROR(VLOOKUP(E2950,Sheet1!$D$2:$E$1226,2,FALSE),"")</f>
        <v>0</v>
      </c>
    </row>
    <row r="2951" spans="1:11" x14ac:dyDescent="0.2">
      <c r="A2951">
        <f t="shared" si="92"/>
        <v>0</v>
      </c>
      <c r="B2951" s="11">
        <v>2021</v>
      </c>
      <c r="C2951" s="11" t="str">
        <f>F2951</f>
        <v>FAIRFIELD CO BD DEVELOPMNTL DISABILITIES</v>
      </c>
      <c r="D2951" t="s">
        <v>1057</v>
      </c>
      <c r="E2951" t="str">
        <f t="shared" si="93"/>
        <v>9223FAIRFIELD CO BD DEVELOPMNTL DISABILITIES</v>
      </c>
      <c r="F2951" t="s">
        <v>1007</v>
      </c>
      <c r="G2951" t="s">
        <v>1007</v>
      </c>
      <c r="H2951" t="s">
        <v>172</v>
      </c>
      <c r="I2951" s="11">
        <v>91034.87</v>
      </c>
      <c r="J2951" s="12">
        <v>5.2697210000000002E-5</v>
      </c>
      <c r="K2951">
        <f>IFERROR(VLOOKUP(E2951,Sheet1!$D$2:$E$1226,2,FALSE),"")</f>
        <v>0</v>
      </c>
    </row>
    <row r="2952" spans="1:11" x14ac:dyDescent="0.2">
      <c r="A2952">
        <f t="shared" si="92"/>
        <v>0</v>
      </c>
      <c r="B2952" s="11">
        <v>2022</v>
      </c>
      <c r="C2952" s="11" t="str">
        <f>F2952</f>
        <v>FAIRFIELD CO BD DEVELOPMNTL DISABILITIES</v>
      </c>
      <c r="D2952" t="s">
        <v>1057</v>
      </c>
      <c r="E2952" t="str">
        <f t="shared" si="93"/>
        <v>9223FAIRFIELD CO BD DEVELOPMNTL DISABILITIES</v>
      </c>
      <c r="F2952" t="s">
        <v>1007</v>
      </c>
      <c r="G2952" t="s">
        <v>1007</v>
      </c>
      <c r="H2952" t="s">
        <v>172</v>
      </c>
      <c r="I2952" s="11">
        <v>91182.5</v>
      </c>
      <c r="J2952" s="12">
        <v>5.0098400000000001E-5</v>
      </c>
      <c r="K2952">
        <f>IFERROR(VLOOKUP(E2952,Sheet1!$D$2:$E$1226,2,FALSE),"")</f>
        <v>0</v>
      </c>
    </row>
    <row r="2953" spans="1:11" x14ac:dyDescent="0.2">
      <c r="A2953">
        <f t="shared" si="92"/>
        <v>0</v>
      </c>
      <c r="B2953" s="11">
        <v>2023</v>
      </c>
      <c r="C2953" s="11" t="str">
        <f>F2953</f>
        <v>FAIRFIELD CO BD DEVELOPMNTL DISABILITIES</v>
      </c>
      <c r="D2953" t="s">
        <v>1057</v>
      </c>
      <c r="E2953" t="str">
        <f t="shared" si="93"/>
        <v>9223FAIRFIELD CO BD DEVELOPMNTL DISABILITIES</v>
      </c>
      <c r="F2953" t="s">
        <v>1007</v>
      </c>
      <c r="G2953" t="s">
        <v>1007</v>
      </c>
      <c r="H2953" t="s">
        <v>172</v>
      </c>
      <c r="I2953" s="11">
        <v>85349.47</v>
      </c>
      <c r="J2953" s="12">
        <v>4.5135600000000002E-5</v>
      </c>
      <c r="K2953">
        <f>IFERROR(VLOOKUP(E2953,Sheet1!$D$2:$E$1226,2,FALSE),"")</f>
        <v>0</v>
      </c>
    </row>
    <row r="2954" spans="1:11" x14ac:dyDescent="0.2">
      <c r="A2954">
        <f t="shared" si="92"/>
        <v>0</v>
      </c>
      <c r="B2954" s="11">
        <v>2015</v>
      </c>
      <c r="C2954" s="11" t="str">
        <f>F2954</f>
        <v>FAIRFIELD COUNTY DETENTION CTR</v>
      </c>
      <c r="D2954" t="s">
        <v>1236</v>
      </c>
      <c r="E2954" t="str">
        <f t="shared" si="93"/>
        <v>9529FAIRFIELD COUNTY DETENTION CTR</v>
      </c>
      <c r="F2954" t="s">
        <v>1186</v>
      </c>
      <c r="G2954" t="s">
        <v>1186</v>
      </c>
      <c r="H2954" t="s">
        <v>172</v>
      </c>
      <c r="I2954" s="11">
        <v>17338.810000000001</v>
      </c>
      <c r="J2954" s="12">
        <v>1.1870499999999999E-5</v>
      </c>
      <c r="K2954">
        <f>IFERROR(VLOOKUP(E2954,Sheet1!$D$2:$E$1226,2,FALSE),"")</f>
        <v>0</v>
      </c>
    </row>
    <row r="2955" spans="1:11" x14ac:dyDescent="0.2">
      <c r="A2955">
        <f t="shared" si="92"/>
        <v>0</v>
      </c>
      <c r="B2955" s="11">
        <v>2016</v>
      </c>
      <c r="C2955" s="11" t="str">
        <f>F2955</f>
        <v>FAIRFIELD COUNTY DETENTION CTR</v>
      </c>
      <c r="D2955" t="s">
        <v>1236</v>
      </c>
      <c r="E2955" t="str">
        <f t="shared" si="93"/>
        <v>9529FAIRFIELD COUNTY DETENTION CTR</v>
      </c>
      <c r="F2955" t="s">
        <v>1186</v>
      </c>
      <c r="G2955" t="s">
        <v>1186</v>
      </c>
      <c r="H2955" t="s">
        <v>172</v>
      </c>
      <c r="I2955" s="11">
        <v>16716.29</v>
      </c>
      <c r="J2955" s="12">
        <v>1.13479E-5</v>
      </c>
      <c r="K2955">
        <f>IFERROR(VLOOKUP(E2955,Sheet1!$D$2:$E$1226,2,FALSE),"")</f>
        <v>0</v>
      </c>
    </row>
    <row r="2956" spans="1:11" x14ac:dyDescent="0.2">
      <c r="A2956">
        <f t="shared" si="92"/>
        <v>0</v>
      </c>
      <c r="B2956" s="11">
        <v>2017</v>
      </c>
      <c r="C2956" s="11" t="str">
        <f>F2956</f>
        <v>FAIRFIELD COUNTY DETENTION CTR</v>
      </c>
      <c r="D2956" t="s">
        <v>1236</v>
      </c>
      <c r="E2956" t="str">
        <f t="shared" si="93"/>
        <v>9529FAIRFIELD COUNTY DETENTION CTR</v>
      </c>
      <c r="F2956" t="s">
        <v>1186</v>
      </c>
      <c r="G2956" t="s">
        <v>1186</v>
      </c>
      <c r="H2956" t="s">
        <v>172</v>
      </c>
      <c r="I2956" s="11">
        <v>2370.4499999999998</v>
      </c>
      <c r="J2956" s="12">
        <v>1.5401000000000001E-6</v>
      </c>
      <c r="K2956">
        <f>IFERROR(VLOOKUP(E2956,Sheet1!$D$2:$E$1226,2,FALSE),"")</f>
        <v>0</v>
      </c>
    </row>
    <row r="2957" spans="1:11" x14ac:dyDescent="0.2">
      <c r="A2957">
        <f t="shared" si="92"/>
        <v>0</v>
      </c>
      <c r="B2957" s="11">
        <v>2018</v>
      </c>
      <c r="C2957" s="11" t="str">
        <f>F2957</f>
        <v>FAIRFIELD COUNTY DETENTION CTR</v>
      </c>
      <c r="D2957" t="s">
        <v>1236</v>
      </c>
      <c r="E2957" t="str">
        <f t="shared" si="93"/>
        <v>9529FAIRFIELD COUNTY DETENTION CTR</v>
      </c>
      <c r="F2957" t="s">
        <v>1186</v>
      </c>
      <c r="G2957" t="s">
        <v>1186</v>
      </c>
      <c r="H2957" t="s">
        <v>172</v>
      </c>
      <c r="I2957" s="11">
        <v>803.16</v>
      </c>
      <c r="J2957" s="12">
        <v>5.0460000000000001E-7</v>
      </c>
      <c r="K2957">
        <f>IFERROR(VLOOKUP(E2957,Sheet1!$D$2:$E$1226,2,FALSE),"")</f>
        <v>0</v>
      </c>
    </row>
    <row r="2958" spans="1:11" x14ac:dyDescent="0.2">
      <c r="A2958">
        <f t="shared" si="92"/>
        <v>0</v>
      </c>
      <c r="B2958" s="11">
        <v>2022</v>
      </c>
      <c r="C2958" s="11" t="str">
        <f>F2958</f>
        <v>FAIRFIELD COUNTY DETENTION CTR</v>
      </c>
      <c r="D2958" t="s">
        <v>1236</v>
      </c>
      <c r="E2958" t="str">
        <f t="shared" si="93"/>
        <v>9529FAIRFIELD COUNTY DETENTION CTR</v>
      </c>
      <c r="F2958" t="s">
        <v>1186</v>
      </c>
      <c r="G2958" t="s">
        <v>1186</v>
      </c>
      <c r="H2958" t="s">
        <v>172</v>
      </c>
      <c r="I2958" s="11">
        <v>132.47999999999999</v>
      </c>
      <c r="J2958" s="12">
        <v>7.2800000000000003E-8</v>
      </c>
      <c r="K2958">
        <f>IFERROR(VLOOKUP(E2958,Sheet1!$D$2:$E$1226,2,FALSE),"")</f>
        <v>0</v>
      </c>
    </row>
    <row r="2959" spans="1:11" x14ac:dyDescent="0.2">
      <c r="A2959">
        <f t="shared" si="92"/>
        <v>0</v>
      </c>
      <c r="B2959" s="11">
        <v>2023</v>
      </c>
      <c r="C2959" s="11" t="str">
        <f>F2959</f>
        <v>FAIRFIELD COUNTY DETENTION CTR</v>
      </c>
      <c r="D2959" t="s">
        <v>1236</v>
      </c>
      <c r="E2959" t="str">
        <f t="shared" si="93"/>
        <v>9529FAIRFIELD COUNTY DETENTION CTR</v>
      </c>
      <c r="F2959" t="s">
        <v>1186</v>
      </c>
      <c r="G2959" t="s">
        <v>1186</v>
      </c>
      <c r="H2959" t="s">
        <v>172</v>
      </c>
      <c r="I2959" s="11">
        <v>64.099999999999994</v>
      </c>
      <c r="J2959" s="12">
        <v>3.3899999999999999E-8</v>
      </c>
      <c r="K2959">
        <f>IFERROR(VLOOKUP(E2959,Sheet1!$D$2:$E$1226,2,FALSE),"")</f>
        <v>0</v>
      </c>
    </row>
    <row r="2960" spans="1:11" x14ac:dyDescent="0.2">
      <c r="A2960">
        <f t="shared" si="92"/>
        <v>0</v>
      </c>
      <c r="B2960" s="11">
        <v>2015</v>
      </c>
      <c r="C2960" s="11" t="str">
        <f>F2960</f>
        <v>FAIRFIELD COUNTY SCHOOLS</v>
      </c>
      <c r="D2960" t="s">
        <v>222</v>
      </c>
      <c r="E2960" t="str">
        <f t="shared" si="93"/>
        <v>2300FAIRFIELD COUNTY SCHOOLS</v>
      </c>
      <c r="F2960" t="s">
        <v>171</v>
      </c>
      <c r="G2960" t="s">
        <v>171</v>
      </c>
      <c r="H2960" t="s">
        <v>172</v>
      </c>
      <c r="I2960" s="11">
        <v>584312.31999999995</v>
      </c>
      <c r="J2960" s="12">
        <v>4.0003160000000001E-4</v>
      </c>
      <c r="K2960">
        <f>IFERROR(VLOOKUP(E2960,Sheet1!$D$2:$E$1226,2,FALSE),"")</f>
        <v>0</v>
      </c>
    </row>
    <row r="2961" spans="1:11" x14ac:dyDescent="0.2">
      <c r="A2961">
        <f t="shared" si="92"/>
        <v>0</v>
      </c>
      <c r="B2961" s="11">
        <v>2016</v>
      </c>
      <c r="C2961" s="11" t="str">
        <f>F2961</f>
        <v>FAIRFIELD COUNTY SCHOOLS</v>
      </c>
      <c r="D2961" t="s">
        <v>222</v>
      </c>
      <c r="E2961" t="str">
        <f t="shared" si="93"/>
        <v>2300FAIRFIELD COUNTY SCHOOLS</v>
      </c>
      <c r="F2961" t="s">
        <v>171</v>
      </c>
      <c r="G2961" t="s">
        <v>171</v>
      </c>
      <c r="H2961" t="s">
        <v>172</v>
      </c>
      <c r="I2961" s="11">
        <v>575590.56000000006</v>
      </c>
      <c r="J2961" s="12">
        <v>3.9074239999999999E-4</v>
      </c>
      <c r="K2961">
        <f>IFERROR(VLOOKUP(E2961,Sheet1!$D$2:$E$1226,2,FALSE),"")</f>
        <v>0</v>
      </c>
    </row>
    <row r="2962" spans="1:11" x14ac:dyDescent="0.2">
      <c r="A2962">
        <f t="shared" si="92"/>
        <v>0</v>
      </c>
      <c r="B2962" s="11">
        <v>2017</v>
      </c>
      <c r="C2962" s="11" t="str">
        <f>F2962</f>
        <v>FAIRFIELD COUNTY SCHOOLS</v>
      </c>
      <c r="D2962" t="s">
        <v>222</v>
      </c>
      <c r="E2962" t="str">
        <f t="shared" si="93"/>
        <v>2300FAIRFIELD COUNTY SCHOOLS</v>
      </c>
      <c r="F2962" t="s">
        <v>171</v>
      </c>
      <c r="G2962" t="s">
        <v>171</v>
      </c>
      <c r="H2962" t="s">
        <v>172</v>
      </c>
      <c r="I2962" s="11">
        <v>695748.89</v>
      </c>
      <c r="J2962" s="12">
        <v>4.5204080000000002E-4</v>
      </c>
      <c r="K2962">
        <f>IFERROR(VLOOKUP(E2962,Sheet1!$D$2:$E$1226,2,FALSE),"")</f>
        <v>0</v>
      </c>
    </row>
    <row r="2963" spans="1:11" x14ac:dyDescent="0.2">
      <c r="A2963">
        <f t="shared" si="92"/>
        <v>0</v>
      </c>
      <c r="B2963" s="11">
        <v>2018</v>
      </c>
      <c r="C2963" s="11" t="str">
        <f>F2963</f>
        <v>FAIRFIELD COUNTY SCHOOLS</v>
      </c>
      <c r="D2963" t="s">
        <v>222</v>
      </c>
      <c r="E2963" t="str">
        <f t="shared" si="93"/>
        <v>2300FAIRFIELD COUNTY SCHOOLS</v>
      </c>
      <c r="F2963" t="s">
        <v>171</v>
      </c>
      <c r="G2963" t="s">
        <v>171</v>
      </c>
      <c r="H2963" t="s">
        <v>172</v>
      </c>
      <c r="I2963" s="11">
        <v>701749.99</v>
      </c>
      <c r="J2963" s="12">
        <v>4.409185E-4</v>
      </c>
      <c r="K2963">
        <f>IFERROR(VLOOKUP(E2963,Sheet1!$D$2:$E$1226,2,FALSE),"")</f>
        <v>0</v>
      </c>
    </row>
    <row r="2964" spans="1:11" x14ac:dyDescent="0.2">
      <c r="A2964">
        <f t="shared" si="92"/>
        <v>0</v>
      </c>
      <c r="B2964" s="11">
        <v>2019</v>
      </c>
      <c r="C2964" s="11" t="str">
        <f>F2964</f>
        <v>FAIRFIELD COUNTY SCHOOLS</v>
      </c>
      <c r="D2964" t="s">
        <v>222</v>
      </c>
      <c r="E2964" t="str">
        <f t="shared" si="93"/>
        <v>2300FAIRFIELD COUNTY SCHOOLS</v>
      </c>
      <c r="F2964" t="s">
        <v>171</v>
      </c>
      <c r="G2964" t="s">
        <v>171</v>
      </c>
      <c r="H2964" t="s">
        <v>172</v>
      </c>
      <c r="I2964" s="11">
        <v>733915.05</v>
      </c>
      <c r="J2964" s="12">
        <v>4.4651430000000001E-4</v>
      </c>
      <c r="K2964">
        <f>IFERROR(VLOOKUP(E2964,Sheet1!$D$2:$E$1226,2,FALSE),"")</f>
        <v>0</v>
      </c>
    </row>
    <row r="2965" spans="1:11" x14ac:dyDescent="0.2">
      <c r="A2965">
        <f t="shared" si="92"/>
        <v>0</v>
      </c>
      <c r="B2965" s="11">
        <v>2020</v>
      </c>
      <c r="C2965" s="11" t="str">
        <f>F2965</f>
        <v>FAIRFIELD COUNTY SCHOOLS</v>
      </c>
      <c r="D2965" t="s">
        <v>222</v>
      </c>
      <c r="E2965" t="str">
        <f t="shared" si="93"/>
        <v>2300FAIRFIELD COUNTY SCHOOLS</v>
      </c>
      <c r="F2965" t="s">
        <v>171</v>
      </c>
      <c r="G2965" t="s">
        <v>171</v>
      </c>
      <c r="H2965" t="s">
        <v>172</v>
      </c>
      <c r="I2965" s="11">
        <v>795238.03</v>
      </c>
      <c r="J2965" s="12">
        <v>4.706717E-4</v>
      </c>
      <c r="K2965">
        <f>IFERROR(VLOOKUP(E2965,Sheet1!$D$2:$E$1226,2,FALSE),"")</f>
        <v>0</v>
      </c>
    </row>
    <row r="2966" spans="1:11" x14ac:dyDescent="0.2">
      <c r="A2966">
        <f t="shared" si="92"/>
        <v>0</v>
      </c>
      <c r="B2966" s="11">
        <v>2021</v>
      </c>
      <c r="C2966" s="11" t="str">
        <f>F2966</f>
        <v>FAIRFIELD COUNTY SCHOOLS</v>
      </c>
      <c r="D2966" t="s">
        <v>222</v>
      </c>
      <c r="E2966" t="str">
        <f t="shared" si="93"/>
        <v>2300FAIRFIELD COUNTY SCHOOLS</v>
      </c>
      <c r="F2966" t="s">
        <v>171</v>
      </c>
      <c r="G2966" t="s">
        <v>171</v>
      </c>
      <c r="H2966" t="s">
        <v>172</v>
      </c>
      <c r="I2966" s="11">
        <v>767484.93</v>
      </c>
      <c r="J2966" s="12">
        <v>4.4427278999999999E-4</v>
      </c>
      <c r="K2966">
        <f>IFERROR(VLOOKUP(E2966,Sheet1!$D$2:$E$1226,2,FALSE),"")</f>
        <v>0</v>
      </c>
    </row>
    <row r="2967" spans="1:11" x14ac:dyDescent="0.2">
      <c r="A2967">
        <f t="shared" si="92"/>
        <v>0</v>
      </c>
      <c r="B2967" s="11">
        <v>2022</v>
      </c>
      <c r="C2967" s="11" t="str">
        <f>F2967</f>
        <v>FAIRFIELD COUNTY SCHOOLS</v>
      </c>
      <c r="D2967" t="s">
        <v>222</v>
      </c>
      <c r="E2967" t="str">
        <f t="shared" si="93"/>
        <v>2300FAIRFIELD COUNTY SCHOOLS</v>
      </c>
      <c r="F2967" t="s">
        <v>171</v>
      </c>
      <c r="G2967" t="s">
        <v>171</v>
      </c>
      <c r="H2967" t="s">
        <v>172</v>
      </c>
      <c r="I2967" s="11">
        <v>795676.02</v>
      </c>
      <c r="J2967" s="12">
        <v>4.3716859999999997E-4</v>
      </c>
      <c r="K2967">
        <f>IFERROR(VLOOKUP(E2967,Sheet1!$D$2:$E$1226,2,FALSE),"")</f>
        <v>0</v>
      </c>
    </row>
    <row r="2968" spans="1:11" x14ac:dyDescent="0.2">
      <c r="A2968">
        <f t="shared" si="92"/>
        <v>0</v>
      </c>
      <c r="B2968" s="11">
        <v>2023</v>
      </c>
      <c r="C2968" s="11" t="str">
        <f>F2968</f>
        <v>FAIRFIELD COUNTY SCHOOLS</v>
      </c>
      <c r="D2968" t="s">
        <v>222</v>
      </c>
      <c r="E2968" t="str">
        <f t="shared" si="93"/>
        <v>2300FAIRFIELD COUNTY SCHOOLS</v>
      </c>
      <c r="F2968" t="s">
        <v>171</v>
      </c>
      <c r="G2968" t="s">
        <v>171</v>
      </c>
      <c r="H2968" t="s">
        <v>172</v>
      </c>
      <c r="I2968" s="11">
        <v>856590.81</v>
      </c>
      <c r="J2968" s="12">
        <v>4.529933E-4</v>
      </c>
      <c r="K2968">
        <f>IFERROR(VLOOKUP(E2968,Sheet1!$D$2:$E$1226,2,FALSE),"")</f>
        <v>0</v>
      </c>
    </row>
    <row r="2969" spans="1:11" x14ac:dyDescent="0.2">
      <c r="A2969">
        <f t="shared" si="92"/>
        <v>3904762</v>
      </c>
      <c r="B2969" s="11">
        <v>2015</v>
      </c>
      <c r="C2969" s="11" t="str">
        <f>F2969</f>
        <v>FAIRFIELD LOCAL SCHOOLS</v>
      </c>
      <c r="D2969" t="s">
        <v>405</v>
      </c>
      <c r="E2969" t="str">
        <f t="shared" si="93"/>
        <v>3606FAIRFIELD LOCAL SCHOOLS</v>
      </c>
      <c r="F2969" t="s">
        <v>349</v>
      </c>
      <c r="G2969" t="s">
        <v>349</v>
      </c>
      <c r="H2969" t="s">
        <v>348</v>
      </c>
      <c r="I2969" s="11">
        <v>439092.26</v>
      </c>
      <c r="J2969" s="12">
        <v>3.0061109999999998E-4</v>
      </c>
      <c r="K2969">
        <f>IFERROR(VLOOKUP(E2969,Sheet1!$D$2:$E$1226,2,FALSE),"")</f>
        <v>3904762</v>
      </c>
    </row>
    <row r="2970" spans="1:11" x14ac:dyDescent="0.2">
      <c r="A2970">
        <f t="shared" si="92"/>
        <v>3904762</v>
      </c>
      <c r="B2970" s="11">
        <v>2016</v>
      </c>
      <c r="C2970" s="11" t="str">
        <f>F2970</f>
        <v>FAIRFIELD LOCAL SCHOOLS</v>
      </c>
      <c r="D2970" t="s">
        <v>405</v>
      </c>
      <c r="E2970" t="str">
        <f t="shared" si="93"/>
        <v>3606FAIRFIELD LOCAL SCHOOLS</v>
      </c>
      <c r="F2970" t="s">
        <v>349</v>
      </c>
      <c r="G2970" t="s">
        <v>349</v>
      </c>
      <c r="H2970" t="s">
        <v>348</v>
      </c>
      <c r="I2970" s="11">
        <v>469784.78</v>
      </c>
      <c r="J2970" s="12">
        <v>3.1891569999999999E-4</v>
      </c>
      <c r="K2970">
        <f>IFERROR(VLOOKUP(E2970,Sheet1!$D$2:$E$1226,2,FALSE),"")</f>
        <v>3904762</v>
      </c>
    </row>
    <row r="2971" spans="1:11" x14ac:dyDescent="0.2">
      <c r="A2971">
        <f t="shared" si="92"/>
        <v>3904762</v>
      </c>
      <c r="B2971" s="11">
        <v>2017</v>
      </c>
      <c r="C2971" s="11" t="str">
        <f>F2971</f>
        <v>FAIRFIELD LOCAL SCHOOLS</v>
      </c>
      <c r="D2971" t="s">
        <v>405</v>
      </c>
      <c r="E2971" t="str">
        <f t="shared" si="93"/>
        <v>3606FAIRFIELD LOCAL SCHOOLS</v>
      </c>
      <c r="F2971" t="s">
        <v>349</v>
      </c>
      <c r="G2971" t="s">
        <v>349</v>
      </c>
      <c r="H2971" t="s">
        <v>348</v>
      </c>
      <c r="I2971" s="11">
        <v>506280.5</v>
      </c>
      <c r="J2971" s="12">
        <v>3.2893970000000001E-4</v>
      </c>
      <c r="K2971">
        <f>IFERROR(VLOOKUP(E2971,Sheet1!$D$2:$E$1226,2,FALSE),"")</f>
        <v>3904762</v>
      </c>
    </row>
    <row r="2972" spans="1:11" x14ac:dyDescent="0.2">
      <c r="A2972">
        <f t="shared" si="92"/>
        <v>3904762</v>
      </c>
      <c r="B2972" s="11">
        <v>2018</v>
      </c>
      <c r="C2972" s="11" t="str">
        <f>F2972</f>
        <v>FAIRFIELD LOCAL SCHOOLS</v>
      </c>
      <c r="D2972" t="s">
        <v>405</v>
      </c>
      <c r="E2972" t="str">
        <f t="shared" si="93"/>
        <v>3606FAIRFIELD LOCAL SCHOOLS</v>
      </c>
      <c r="F2972" t="s">
        <v>349</v>
      </c>
      <c r="G2972" t="s">
        <v>349</v>
      </c>
      <c r="H2972" t="s">
        <v>348</v>
      </c>
      <c r="I2972" s="11">
        <v>540714.62</v>
      </c>
      <c r="J2972" s="12">
        <v>3.3973789999999999E-4</v>
      </c>
      <c r="K2972">
        <f>IFERROR(VLOOKUP(E2972,Sheet1!$D$2:$E$1226,2,FALSE),"")</f>
        <v>3904762</v>
      </c>
    </row>
    <row r="2973" spans="1:11" x14ac:dyDescent="0.2">
      <c r="A2973">
        <f t="shared" si="92"/>
        <v>3904762</v>
      </c>
      <c r="B2973" s="11">
        <v>2019</v>
      </c>
      <c r="C2973" s="11" t="str">
        <f>F2973</f>
        <v>FAIRFIELD LOCAL SCHOOLS</v>
      </c>
      <c r="D2973" t="s">
        <v>405</v>
      </c>
      <c r="E2973" t="str">
        <f t="shared" si="93"/>
        <v>3606FAIRFIELD LOCAL SCHOOLS</v>
      </c>
      <c r="F2973" t="s">
        <v>349</v>
      </c>
      <c r="G2973" t="s">
        <v>349</v>
      </c>
      <c r="H2973" t="s">
        <v>348</v>
      </c>
      <c r="I2973" s="11">
        <v>559452.6</v>
      </c>
      <c r="J2973" s="12">
        <v>3.4037120000000003E-4</v>
      </c>
      <c r="K2973">
        <f>IFERROR(VLOOKUP(E2973,Sheet1!$D$2:$E$1226,2,FALSE),"")</f>
        <v>3904762</v>
      </c>
    </row>
    <row r="2974" spans="1:11" x14ac:dyDescent="0.2">
      <c r="A2974">
        <f t="shared" si="92"/>
        <v>3904762</v>
      </c>
      <c r="B2974" s="11">
        <v>2020</v>
      </c>
      <c r="C2974" s="11" t="str">
        <f>F2974</f>
        <v>FAIRFIELD LOCAL SCHOOLS</v>
      </c>
      <c r="D2974" t="s">
        <v>405</v>
      </c>
      <c r="E2974" t="str">
        <f t="shared" si="93"/>
        <v>3606FAIRFIELD LOCAL SCHOOLS</v>
      </c>
      <c r="F2974" t="s">
        <v>349</v>
      </c>
      <c r="G2974" t="s">
        <v>349</v>
      </c>
      <c r="H2974" t="s">
        <v>348</v>
      </c>
      <c r="I2974" s="11">
        <v>585014.26</v>
      </c>
      <c r="J2974" s="12">
        <v>3.4624809999999999E-4</v>
      </c>
      <c r="K2974">
        <f>IFERROR(VLOOKUP(E2974,Sheet1!$D$2:$E$1226,2,FALSE),"")</f>
        <v>3904762</v>
      </c>
    </row>
    <row r="2975" spans="1:11" x14ac:dyDescent="0.2">
      <c r="A2975">
        <f t="shared" si="92"/>
        <v>3904762</v>
      </c>
      <c r="B2975" s="11">
        <v>2021</v>
      </c>
      <c r="C2975" s="11" t="str">
        <f>F2975</f>
        <v>FAIRFIELD LOCAL SCHOOLS</v>
      </c>
      <c r="D2975" t="s">
        <v>405</v>
      </c>
      <c r="E2975" t="str">
        <f t="shared" si="93"/>
        <v>3606FAIRFIELD LOCAL SCHOOLS</v>
      </c>
      <c r="F2975" t="s">
        <v>349</v>
      </c>
      <c r="G2975" t="s">
        <v>349</v>
      </c>
      <c r="H2975" t="s">
        <v>348</v>
      </c>
      <c r="I2975" s="11">
        <v>605155.51</v>
      </c>
      <c r="J2975" s="12">
        <v>3.5030541000000002E-4</v>
      </c>
      <c r="K2975">
        <f>IFERROR(VLOOKUP(E2975,Sheet1!$D$2:$E$1226,2,FALSE),"")</f>
        <v>3904762</v>
      </c>
    </row>
    <row r="2976" spans="1:11" x14ac:dyDescent="0.2">
      <c r="A2976">
        <f t="shared" si="92"/>
        <v>3904762</v>
      </c>
      <c r="B2976" s="11">
        <v>2022</v>
      </c>
      <c r="C2976" s="11" t="str">
        <f>F2976</f>
        <v>FAIRFIELD LOCAL SCHOOLS</v>
      </c>
      <c r="D2976" t="s">
        <v>405</v>
      </c>
      <c r="E2976" t="str">
        <f t="shared" si="93"/>
        <v>3606FAIRFIELD LOCAL SCHOOLS</v>
      </c>
      <c r="F2976" t="s">
        <v>349</v>
      </c>
      <c r="G2976" t="s">
        <v>349</v>
      </c>
      <c r="H2976" t="s">
        <v>348</v>
      </c>
      <c r="I2976" s="11">
        <v>672799.32</v>
      </c>
      <c r="J2976" s="12">
        <v>3.6965639999999997E-4</v>
      </c>
      <c r="K2976">
        <f>IFERROR(VLOOKUP(E2976,Sheet1!$D$2:$E$1226,2,FALSE),"")</f>
        <v>3904762</v>
      </c>
    </row>
    <row r="2977" spans="1:11" x14ac:dyDescent="0.2">
      <c r="A2977">
        <f t="shared" si="92"/>
        <v>3904762</v>
      </c>
      <c r="B2977" s="11">
        <v>2023</v>
      </c>
      <c r="C2977" s="11" t="str">
        <f>F2977</f>
        <v>FAIRFIELD LOCAL SCHOOLS</v>
      </c>
      <c r="D2977" t="s">
        <v>405</v>
      </c>
      <c r="E2977" t="str">
        <f t="shared" si="93"/>
        <v>3606FAIRFIELD LOCAL SCHOOLS</v>
      </c>
      <c r="F2977" t="s">
        <v>349</v>
      </c>
      <c r="G2977" t="s">
        <v>349</v>
      </c>
      <c r="H2977" t="s">
        <v>348</v>
      </c>
      <c r="I2977" s="11">
        <v>646547.09</v>
      </c>
      <c r="J2977" s="12">
        <v>3.4191529999999998E-4</v>
      </c>
      <c r="K2977">
        <f>IFERROR(VLOOKUP(E2977,Sheet1!$D$2:$E$1226,2,FALSE),"")</f>
        <v>3904762</v>
      </c>
    </row>
    <row r="2978" spans="1:11" x14ac:dyDescent="0.2">
      <c r="A2978">
        <f t="shared" si="92"/>
        <v>3904687</v>
      </c>
      <c r="B2978" s="11">
        <v>2015</v>
      </c>
      <c r="C2978" s="11" t="str">
        <f>F2978</f>
        <v>FAIRFIELD UNION LOCAL SCHOOLS</v>
      </c>
      <c r="D2978" t="s">
        <v>287</v>
      </c>
      <c r="E2978" t="str">
        <f t="shared" si="93"/>
        <v>2309FAIRFIELD UNION LOCAL SCHOOLS</v>
      </c>
      <c r="F2978" t="s">
        <v>228</v>
      </c>
      <c r="G2978" t="s">
        <v>228</v>
      </c>
      <c r="H2978" t="s">
        <v>172</v>
      </c>
      <c r="I2978" s="11">
        <v>1067061.6599999999</v>
      </c>
      <c r="J2978" s="12">
        <v>7.3053120000000004E-4</v>
      </c>
      <c r="K2978">
        <f>IFERROR(VLOOKUP(E2978,Sheet1!$D$2:$E$1226,2,FALSE),"")</f>
        <v>3904687</v>
      </c>
    </row>
    <row r="2979" spans="1:11" x14ac:dyDescent="0.2">
      <c r="A2979">
        <f t="shared" si="92"/>
        <v>3904687</v>
      </c>
      <c r="B2979" s="11">
        <v>2016</v>
      </c>
      <c r="C2979" s="11" t="str">
        <f>F2979</f>
        <v>FAIRFIELD UNION LOCAL SCHOOLS</v>
      </c>
      <c r="D2979" t="s">
        <v>287</v>
      </c>
      <c r="E2979" t="str">
        <f t="shared" si="93"/>
        <v>2309FAIRFIELD UNION LOCAL SCHOOLS</v>
      </c>
      <c r="F2979" t="s">
        <v>228</v>
      </c>
      <c r="G2979" t="s">
        <v>228</v>
      </c>
      <c r="H2979" t="s">
        <v>172</v>
      </c>
      <c r="I2979" s="11">
        <v>1066449.54</v>
      </c>
      <c r="J2979" s="12">
        <v>7.2396440000000004E-4</v>
      </c>
      <c r="K2979">
        <f>IFERROR(VLOOKUP(E2979,Sheet1!$D$2:$E$1226,2,FALSE),"")</f>
        <v>3904687</v>
      </c>
    </row>
    <row r="2980" spans="1:11" x14ac:dyDescent="0.2">
      <c r="A2980">
        <f t="shared" si="92"/>
        <v>3904687</v>
      </c>
      <c r="B2980" s="11">
        <v>2017</v>
      </c>
      <c r="C2980" s="11" t="str">
        <f>F2980</f>
        <v>FAIRFIELD UNION LOCAL SCHOOLS</v>
      </c>
      <c r="D2980" t="s">
        <v>287</v>
      </c>
      <c r="E2980" t="str">
        <f t="shared" si="93"/>
        <v>2309FAIRFIELD UNION LOCAL SCHOOLS</v>
      </c>
      <c r="F2980" t="s">
        <v>228</v>
      </c>
      <c r="G2980" t="s">
        <v>228</v>
      </c>
      <c r="H2980" t="s">
        <v>172</v>
      </c>
      <c r="I2980" s="11">
        <v>1175952.25</v>
      </c>
      <c r="J2980" s="12">
        <v>7.6403780000000002E-4</v>
      </c>
      <c r="K2980">
        <f>IFERROR(VLOOKUP(E2980,Sheet1!$D$2:$E$1226,2,FALSE),"")</f>
        <v>3904687</v>
      </c>
    </row>
    <row r="2981" spans="1:11" x14ac:dyDescent="0.2">
      <c r="A2981">
        <f t="shared" si="92"/>
        <v>3904687</v>
      </c>
      <c r="B2981" s="11">
        <v>2018</v>
      </c>
      <c r="C2981" s="11" t="str">
        <f>F2981</f>
        <v>FAIRFIELD UNION LOCAL SCHOOLS</v>
      </c>
      <c r="D2981" t="s">
        <v>287</v>
      </c>
      <c r="E2981" t="str">
        <f t="shared" si="93"/>
        <v>2309FAIRFIELD UNION LOCAL SCHOOLS</v>
      </c>
      <c r="F2981" t="s">
        <v>228</v>
      </c>
      <c r="G2981" t="s">
        <v>228</v>
      </c>
      <c r="H2981" t="s">
        <v>172</v>
      </c>
      <c r="I2981" s="11">
        <v>1209478.92</v>
      </c>
      <c r="J2981" s="12">
        <v>7.5993109999999997E-4</v>
      </c>
      <c r="K2981">
        <f>IFERROR(VLOOKUP(E2981,Sheet1!$D$2:$E$1226,2,FALSE),"")</f>
        <v>3904687</v>
      </c>
    </row>
    <row r="2982" spans="1:11" x14ac:dyDescent="0.2">
      <c r="A2982">
        <f t="shared" si="92"/>
        <v>3904687</v>
      </c>
      <c r="B2982" s="11">
        <v>2019</v>
      </c>
      <c r="C2982" s="11" t="str">
        <f>F2982</f>
        <v>FAIRFIELD UNION LOCAL SCHOOLS</v>
      </c>
      <c r="D2982" t="s">
        <v>287</v>
      </c>
      <c r="E2982" t="str">
        <f t="shared" si="93"/>
        <v>2309FAIRFIELD UNION LOCAL SCHOOLS</v>
      </c>
      <c r="F2982" t="s">
        <v>228</v>
      </c>
      <c r="G2982" t="s">
        <v>228</v>
      </c>
      <c r="H2982" t="s">
        <v>172</v>
      </c>
      <c r="I2982" s="11">
        <v>1264895.51</v>
      </c>
      <c r="J2982" s="12">
        <v>7.6956300000000002E-4</v>
      </c>
      <c r="K2982">
        <f>IFERROR(VLOOKUP(E2982,Sheet1!$D$2:$E$1226,2,FALSE),"")</f>
        <v>3904687</v>
      </c>
    </row>
    <row r="2983" spans="1:11" x14ac:dyDescent="0.2">
      <c r="A2983">
        <f t="shared" si="92"/>
        <v>3904687</v>
      </c>
      <c r="B2983" s="11">
        <v>2020</v>
      </c>
      <c r="C2983" s="11" t="str">
        <f>F2983</f>
        <v>FAIRFIELD UNION LOCAL SCHOOLS</v>
      </c>
      <c r="D2983" t="s">
        <v>287</v>
      </c>
      <c r="E2983" t="str">
        <f t="shared" si="93"/>
        <v>2309FAIRFIELD UNION LOCAL SCHOOLS</v>
      </c>
      <c r="F2983" t="s">
        <v>228</v>
      </c>
      <c r="G2983" t="s">
        <v>228</v>
      </c>
      <c r="H2983" t="s">
        <v>172</v>
      </c>
      <c r="I2983" s="11">
        <v>1267015.98</v>
      </c>
      <c r="J2983" s="12">
        <v>7.4989939999999997E-4</v>
      </c>
      <c r="K2983">
        <f>IFERROR(VLOOKUP(E2983,Sheet1!$D$2:$E$1226,2,FALSE),"")</f>
        <v>3904687</v>
      </c>
    </row>
    <row r="2984" spans="1:11" x14ac:dyDescent="0.2">
      <c r="A2984">
        <f t="shared" si="92"/>
        <v>3904687</v>
      </c>
      <c r="B2984" s="11">
        <v>2021</v>
      </c>
      <c r="C2984" s="11" t="str">
        <f>F2984</f>
        <v>FAIRFIELD UNION LOCAL SCHOOLS</v>
      </c>
      <c r="D2984" t="s">
        <v>287</v>
      </c>
      <c r="E2984" t="str">
        <f t="shared" si="93"/>
        <v>2309FAIRFIELD UNION LOCAL SCHOOLS</v>
      </c>
      <c r="F2984" t="s">
        <v>228</v>
      </c>
      <c r="G2984" t="s">
        <v>228</v>
      </c>
      <c r="H2984" t="s">
        <v>172</v>
      </c>
      <c r="I2984" s="11">
        <v>1305037.51</v>
      </c>
      <c r="J2984" s="12">
        <v>7.5544499999999999E-4</v>
      </c>
      <c r="K2984">
        <f>IFERROR(VLOOKUP(E2984,Sheet1!$D$2:$E$1226,2,FALSE),"")</f>
        <v>3904687</v>
      </c>
    </row>
    <row r="2985" spans="1:11" x14ac:dyDescent="0.2">
      <c r="A2985">
        <f t="shared" si="92"/>
        <v>3904687</v>
      </c>
      <c r="B2985" s="11">
        <v>2022</v>
      </c>
      <c r="C2985" s="11" t="str">
        <f>F2985</f>
        <v>FAIRFIELD UNION LOCAL SCHOOLS</v>
      </c>
      <c r="D2985" t="s">
        <v>287</v>
      </c>
      <c r="E2985" t="str">
        <f t="shared" si="93"/>
        <v>2309FAIRFIELD UNION LOCAL SCHOOLS</v>
      </c>
      <c r="F2985" t="s">
        <v>228</v>
      </c>
      <c r="G2985" t="s">
        <v>228</v>
      </c>
      <c r="H2985" t="s">
        <v>172</v>
      </c>
      <c r="I2985" s="11">
        <v>1409047.61</v>
      </c>
      <c r="J2985" s="12">
        <v>7.7417359999999995E-4</v>
      </c>
      <c r="K2985">
        <f>IFERROR(VLOOKUP(E2985,Sheet1!$D$2:$E$1226,2,FALSE),"")</f>
        <v>3904687</v>
      </c>
    </row>
    <row r="2986" spans="1:11" x14ac:dyDescent="0.2">
      <c r="A2986">
        <f t="shared" si="92"/>
        <v>3904687</v>
      </c>
      <c r="B2986" s="11">
        <v>2023</v>
      </c>
      <c r="C2986" s="11" t="str">
        <f>F2986</f>
        <v>FAIRFIELD UNION LOCAL SCHOOLS</v>
      </c>
      <c r="D2986" t="s">
        <v>287</v>
      </c>
      <c r="E2986" t="str">
        <f t="shared" si="93"/>
        <v>2309FAIRFIELD UNION LOCAL SCHOOLS</v>
      </c>
      <c r="F2986" t="s">
        <v>228</v>
      </c>
      <c r="G2986" t="s">
        <v>228</v>
      </c>
      <c r="H2986" t="s">
        <v>172</v>
      </c>
      <c r="I2986" s="11">
        <v>1497764.37</v>
      </c>
      <c r="J2986" s="12">
        <v>7.920669E-4</v>
      </c>
      <c r="K2986">
        <f>IFERROR(VLOOKUP(E2986,Sheet1!$D$2:$E$1226,2,FALSE),"")</f>
        <v>3904687</v>
      </c>
    </row>
    <row r="2987" spans="1:11" x14ac:dyDescent="0.2">
      <c r="A2987">
        <f t="shared" si="92"/>
        <v>3904793</v>
      </c>
      <c r="B2987" s="11">
        <v>2015</v>
      </c>
      <c r="C2987" s="11" t="str">
        <f>F2987</f>
        <v>FAIRLAND LOCAL SCHOOLS</v>
      </c>
      <c r="D2987" t="s">
        <v>431</v>
      </c>
      <c r="E2987" t="str">
        <f t="shared" si="93"/>
        <v>4412FAIRLAND LOCAL SCHOOLS</v>
      </c>
      <c r="F2987" t="s">
        <v>380</v>
      </c>
      <c r="G2987" t="s">
        <v>380</v>
      </c>
      <c r="H2987" t="s">
        <v>378</v>
      </c>
      <c r="I2987" s="11">
        <v>850487.25</v>
      </c>
      <c r="J2987" s="12">
        <v>5.8226009999999995E-4</v>
      </c>
      <c r="K2987">
        <f>IFERROR(VLOOKUP(E2987,Sheet1!$D$2:$E$1226,2,FALSE),"")</f>
        <v>3904793</v>
      </c>
    </row>
    <row r="2988" spans="1:11" x14ac:dyDescent="0.2">
      <c r="A2988">
        <f t="shared" si="92"/>
        <v>3904793</v>
      </c>
      <c r="B2988" s="11">
        <v>2016</v>
      </c>
      <c r="C2988" s="11" t="str">
        <f>F2988</f>
        <v>FAIRLAND LOCAL SCHOOLS</v>
      </c>
      <c r="D2988" t="s">
        <v>431</v>
      </c>
      <c r="E2988" t="str">
        <f t="shared" si="93"/>
        <v>4412FAIRLAND LOCAL SCHOOLS</v>
      </c>
      <c r="F2988" t="s">
        <v>380</v>
      </c>
      <c r="G2988" t="s">
        <v>380</v>
      </c>
      <c r="H2988" t="s">
        <v>378</v>
      </c>
      <c r="I2988" s="11">
        <v>824918.26</v>
      </c>
      <c r="J2988" s="12">
        <v>5.5999969999999996E-4</v>
      </c>
      <c r="K2988">
        <f>IFERROR(VLOOKUP(E2988,Sheet1!$D$2:$E$1226,2,FALSE),"")</f>
        <v>3904793</v>
      </c>
    </row>
    <row r="2989" spans="1:11" x14ac:dyDescent="0.2">
      <c r="A2989">
        <f t="shared" si="92"/>
        <v>3904793</v>
      </c>
      <c r="B2989" s="11">
        <v>2017</v>
      </c>
      <c r="C2989" s="11" t="str">
        <f>F2989</f>
        <v>FAIRLAND LOCAL SCHOOLS</v>
      </c>
      <c r="D2989" t="s">
        <v>431</v>
      </c>
      <c r="E2989" t="str">
        <f t="shared" si="93"/>
        <v>4412FAIRLAND LOCAL SCHOOLS</v>
      </c>
      <c r="F2989" t="s">
        <v>380</v>
      </c>
      <c r="G2989" t="s">
        <v>380</v>
      </c>
      <c r="H2989" t="s">
        <v>378</v>
      </c>
      <c r="I2989" s="11">
        <v>837973.33</v>
      </c>
      <c r="J2989" s="12">
        <v>5.4444669999999999E-4</v>
      </c>
      <c r="K2989">
        <f>IFERROR(VLOOKUP(E2989,Sheet1!$D$2:$E$1226,2,FALSE),"")</f>
        <v>3904793</v>
      </c>
    </row>
    <row r="2990" spans="1:11" x14ac:dyDescent="0.2">
      <c r="A2990">
        <f t="shared" si="92"/>
        <v>3904793</v>
      </c>
      <c r="B2990" s="11">
        <v>2018</v>
      </c>
      <c r="C2990" s="11" t="str">
        <f>F2990</f>
        <v>FAIRLAND LOCAL SCHOOLS</v>
      </c>
      <c r="D2990" t="s">
        <v>431</v>
      </c>
      <c r="E2990" t="str">
        <f t="shared" si="93"/>
        <v>4412FAIRLAND LOCAL SCHOOLS</v>
      </c>
      <c r="F2990" t="s">
        <v>380</v>
      </c>
      <c r="G2990" t="s">
        <v>380</v>
      </c>
      <c r="H2990" t="s">
        <v>378</v>
      </c>
      <c r="I2990" s="11">
        <v>875106.6</v>
      </c>
      <c r="J2990" s="12">
        <v>5.4984070000000003E-4</v>
      </c>
      <c r="K2990">
        <f>IFERROR(VLOOKUP(E2990,Sheet1!$D$2:$E$1226,2,FALSE),"")</f>
        <v>3904793</v>
      </c>
    </row>
    <row r="2991" spans="1:11" x14ac:dyDescent="0.2">
      <c r="A2991">
        <f t="shared" si="92"/>
        <v>3904793</v>
      </c>
      <c r="B2991" s="11">
        <v>2019</v>
      </c>
      <c r="C2991" s="11" t="str">
        <f>F2991</f>
        <v>FAIRLAND LOCAL SCHOOLS</v>
      </c>
      <c r="D2991" t="s">
        <v>431</v>
      </c>
      <c r="E2991" t="str">
        <f t="shared" si="93"/>
        <v>4412FAIRLAND LOCAL SCHOOLS</v>
      </c>
      <c r="F2991" t="s">
        <v>380</v>
      </c>
      <c r="G2991" t="s">
        <v>380</v>
      </c>
      <c r="H2991" t="s">
        <v>378</v>
      </c>
      <c r="I2991" s="11">
        <v>908101.43</v>
      </c>
      <c r="J2991" s="12">
        <v>5.524894E-4</v>
      </c>
      <c r="K2991">
        <f>IFERROR(VLOOKUP(E2991,Sheet1!$D$2:$E$1226,2,FALSE),"")</f>
        <v>3904793</v>
      </c>
    </row>
    <row r="2992" spans="1:11" x14ac:dyDescent="0.2">
      <c r="A2992">
        <f t="shared" si="92"/>
        <v>3904793</v>
      </c>
      <c r="B2992" s="11">
        <v>2020</v>
      </c>
      <c r="C2992" s="11" t="str">
        <f>F2992</f>
        <v>FAIRLAND LOCAL SCHOOLS</v>
      </c>
      <c r="D2992" t="s">
        <v>431</v>
      </c>
      <c r="E2992" t="str">
        <f t="shared" si="93"/>
        <v>4412FAIRLAND LOCAL SCHOOLS</v>
      </c>
      <c r="F2992" t="s">
        <v>380</v>
      </c>
      <c r="G2992" t="s">
        <v>380</v>
      </c>
      <c r="H2992" t="s">
        <v>378</v>
      </c>
      <c r="I2992" s="11">
        <v>874008.17</v>
      </c>
      <c r="J2992" s="12">
        <v>5.1729279999999998E-4</v>
      </c>
      <c r="K2992">
        <f>IFERROR(VLOOKUP(E2992,Sheet1!$D$2:$E$1226,2,FALSE),"")</f>
        <v>3904793</v>
      </c>
    </row>
    <row r="2993" spans="1:11" x14ac:dyDescent="0.2">
      <c r="A2993">
        <f t="shared" si="92"/>
        <v>3904793</v>
      </c>
      <c r="B2993" s="11">
        <v>2021</v>
      </c>
      <c r="C2993" s="11" t="str">
        <f>F2993</f>
        <v>FAIRLAND LOCAL SCHOOLS</v>
      </c>
      <c r="D2993" t="s">
        <v>431</v>
      </c>
      <c r="E2993" t="str">
        <f t="shared" si="93"/>
        <v>4412FAIRLAND LOCAL SCHOOLS</v>
      </c>
      <c r="F2993" t="s">
        <v>380</v>
      </c>
      <c r="G2993" t="s">
        <v>380</v>
      </c>
      <c r="H2993" t="s">
        <v>378</v>
      </c>
      <c r="I2993" s="11">
        <v>886023.37</v>
      </c>
      <c r="J2993" s="12">
        <v>5.1289095E-4</v>
      </c>
      <c r="K2993">
        <f>IFERROR(VLOOKUP(E2993,Sheet1!$D$2:$E$1226,2,FALSE),"")</f>
        <v>3904793</v>
      </c>
    </row>
    <row r="2994" spans="1:11" x14ac:dyDescent="0.2">
      <c r="A2994">
        <f t="shared" si="92"/>
        <v>3904793</v>
      </c>
      <c r="B2994" s="11">
        <v>2022</v>
      </c>
      <c r="C2994" s="11" t="str">
        <f>F2994</f>
        <v>FAIRLAND LOCAL SCHOOLS</v>
      </c>
      <c r="D2994" t="s">
        <v>431</v>
      </c>
      <c r="E2994" t="str">
        <f t="shared" si="93"/>
        <v>4412FAIRLAND LOCAL SCHOOLS</v>
      </c>
      <c r="F2994" t="s">
        <v>380</v>
      </c>
      <c r="G2994" t="s">
        <v>380</v>
      </c>
      <c r="H2994" t="s">
        <v>378</v>
      </c>
      <c r="I2994" s="11">
        <v>975231.44</v>
      </c>
      <c r="J2994" s="12">
        <v>5.3582179999999997E-4</v>
      </c>
      <c r="K2994">
        <f>IFERROR(VLOOKUP(E2994,Sheet1!$D$2:$E$1226,2,FALSE),"")</f>
        <v>3904793</v>
      </c>
    </row>
    <row r="2995" spans="1:11" x14ac:dyDescent="0.2">
      <c r="A2995">
        <f t="shared" si="92"/>
        <v>3904793</v>
      </c>
      <c r="B2995" s="11">
        <v>2023</v>
      </c>
      <c r="C2995" s="11" t="str">
        <f>F2995</f>
        <v>FAIRLAND LOCAL SCHOOLS</v>
      </c>
      <c r="D2995" t="s">
        <v>431</v>
      </c>
      <c r="E2995" t="str">
        <f t="shared" si="93"/>
        <v>4412FAIRLAND LOCAL SCHOOLS</v>
      </c>
      <c r="F2995" t="s">
        <v>380</v>
      </c>
      <c r="G2995" t="s">
        <v>380</v>
      </c>
      <c r="H2995" t="s">
        <v>378</v>
      </c>
      <c r="I2995" s="11">
        <v>939087.5</v>
      </c>
      <c r="J2995" s="12">
        <v>4.9662030000000002E-4</v>
      </c>
      <c r="K2995">
        <f>IFERROR(VLOOKUP(E2995,Sheet1!$D$2:$E$1226,2,FALSE),"")</f>
        <v>3904793</v>
      </c>
    </row>
    <row r="2996" spans="1:11" x14ac:dyDescent="0.2">
      <c r="A2996">
        <f t="shared" si="92"/>
        <v>3904977</v>
      </c>
      <c r="B2996" s="11">
        <v>2015</v>
      </c>
      <c r="C2996" s="11" t="str">
        <f>F2996</f>
        <v>FAIRLAWN LOCAL SCHOOLS</v>
      </c>
      <c r="D2996" t="s">
        <v>755</v>
      </c>
      <c r="E2996" t="str">
        <f t="shared" si="93"/>
        <v>7503FAIRLAWN LOCAL SCHOOLS</v>
      </c>
      <c r="F2996" t="s">
        <v>705</v>
      </c>
      <c r="G2996" t="s">
        <v>705</v>
      </c>
      <c r="H2996" t="s">
        <v>702</v>
      </c>
      <c r="I2996" s="11">
        <v>279509.63</v>
      </c>
      <c r="J2996" s="12">
        <v>1.9135770000000001E-4</v>
      </c>
      <c r="K2996">
        <f>IFERROR(VLOOKUP(E2996,Sheet1!$D$2:$E$1226,2,FALSE),"")</f>
        <v>3904977</v>
      </c>
    </row>
    <row r="2997" spans="1:11" x14ac:dyDescent="0.2">
      <c r="A2997">
        <f t="shared" si="92"/>
        <v>3904977</v>
      </c>
      <c r="B2997" s="11">
        <v>2016</v>
      </c>
      <c r="C2997" s="11" t="str">
        <f>F2997</f>
        <v>FAIRLAWN LOCAL SCHOOLS</v>
      </c>
      <c r="D2997" t="s">
        <v>755</v>
      </c>
      <c r="E2997" t="str">
        <f t="shared" si="93"/>
        <v>7503FAIRLAWN LOCAL SCHOOLS</v>
      </c>
      <c r="F2997" t="s">
        <v>705</v>
      </c>
      <c r="G2997" t="s">
        <v>705</v>
      </c>
      <c r="H2997" t="s">
        <v>702</v>
      </c>
      <c r="I2997" s="11">
        <v>281681.98</v>
      </c>
      <c r="J2997" s="12">
        <v>1.912212E-4</v>
      </c>
      <c r="K2997">
        <f>IFERROR(VLOOKUP(E2997,Sheet1!$D$2:$E$1226,2,FALSE),"")</f>
        <v>3904977</v>
      </c>
    </row>
    <row r="2998" spans="1:11" x14ac:dyDescent="0.2">
      <c r="A2998">
        <f t="shared" si="92"/>
        <v>3904977</v>
      </c>
      <c r="B2998" s="11">
        <v>2017</v>
      </c>
      <c r="C2998" s="11" t="str">
        <f>F2998</f>
        <v>FAIRLAWN LOCAL SCHOOLS</v>
      </c>
      <c r="D2998" t="s">
        <v>755</v>
      </c>
      <c r="E2998" t="str">
        <f t="shared" si="93"/>
        <v>7503FAIRLAWN LOCAL SCHOOLS</v>
      </c>
      <c r="F2998" t="s">
        <v>705</v>
      </c>
      <c r="G2998" t="s">
        <v>705</v>
      </c>
      <c r="H2998" t="s">
        <v>702</v>
      </c>
      <c r="I2998" s="11">
        <v>298361.89</v>
      </c>
      <c r="J2998" s="12">
        <v>1.938512E-4</v>
      </c>
      <c r="K2998">
        <f>IFERROR(VLOOKUP(E2998,Sheet1!$D$2:$E$1226,2,FALSE),"")</f>
        <v>3904977</v>
      </c>
    </row>
    <row r="2999" spans="1:11" x14ac:dyDescent="0.2">
      <c r="A2999">
        <f t="shared" si="92"/>
        <v>3904977</v>
      </c>
      <c r="B2999" s="11">
        <v>2018</v>
      </c>
      <c r="C2999" s="11" t="str">
        <f>F2999</f>
        <v>FAIRLAWN LOCAL SCHOOLS</v>
      </c>
      <c r="D2999" t="s">
        <v>755</v>
      </c>
      <c r="E2999" t="str">
        <f t="shared" si="93"/>
        <v>7503FAIRLAWN LOCAL SCHOOLS</v>
      </c>
      <c r="F2999" t="s">
        <v>705</v>
      </c>
      <c r="G2999" t="s">
        <v>705</v>
      </c>
      <c r="H2999" t="s">
        <v>702</v>
      </c>
      <c r="I2999" s="11">
        <v>310330.84000000003</v>
      </c>
      <c r="J2999" s="12">
        <v>1.949849E-4</v>
      </c>
      <c r="K2999">
        <f>IFERROR(VLOOKUP(E2999,Sheet1!$D$2:$E$1226,2,FALSE),"")</f>
        <v>3904977</v>
      </c>
    </row>
    <row r="3000" spans="1:11" x14ac:dyDescent="0.2">
      <c r="A3000">
        <f t="shared" si="92"/>
        <v>3904977</v>
      </c>
      <c r="B3000" s="11">
        <v>2019</v>
      </c>
      <c r="C3000" s="11" t="str">
        <f>F3000</f>
        <v>FAIRLAWN LOCAL SCHOOLS</v>
      </c>
      <c r="D3000" t="s">
        <v>755</v>
      </c>
      <c r="E3000" t="str">
        <f t="shared" si="93"/>
        <v>7503FAIRLAWN LOCAL SCHOOLS</v>
      </c>
      <c r="F3000" t="s">
        <v>705</v>
      </c>
      <c r="G3000" t="s">
        <v>705</v>
      </c>
      <c r="H3000" t="s">
        <v>702</v>
      </c>
      <c r="I3000" s="11">
        <v>323826.03000000003</v>
      </c>
      <c r="J3000" s="12">
        <v>1.9701589999999999E-4</v>
      </c>
      <c r="K3000">
        <f>IFERROR(VLOOKUP(E3000,Sheet1!$D$2:$E$1226,2,FALSE),"")</f>
        <v>3904977</v>
      </c>
    </row>
    <row r="3001" spans="1:11" x14ac:dyDescent="0.2">
      <c r="A3001">
        <f t="shared" si="92"/>
        <v>3904977</v>
      </c>
      <c r="B3001" s="11">
        <v>2020</v>
      </c>
      <c r="C3001" s="11" t="str">
        <f>F3001</f>
        <v>FAIRLAWN LOCAL SCHOOLS</v>
      </c>
      <c r="D3001" t="s">
        <v>755</v>
      </c>
      <c r="E3001" t="str">
        <f t="shared" si="93"/>
        <v>7503FAIRLAWN LOCAL SCHOOLS</v>
      </c>
      <c r="F3001" t="s">
        <v>705</v>
      </c>
      <c r="G3001" t="s">
        <v>705</v>
      </c>
      <c r="H3001" t="s">
        <v>702</v>
      </c>
      <c r="I3001" s="11">
        <v>330125.92</v>
      </c>
      <c r="J3001" s="12">
        <v>1.9538920000000001E-4</v>
      </c>
      <c r="K3001">
        <f>IFERROR(VLOOKUP(E3001,Sheet1!$D$2:$E$1226,2,FALSE),"")</f>
        <v>3904977</v>
      </c>
    </row>
    <row r="3002" spans="1:11" x14ac:dyDescent="0.2">
      <c r="A3002">
        <f t="shared" si="92"/>
        <v>3904977</v>
      </c>
      <c r="B3002" s="11">
        <v>2021</v>
      </c>
      <c r="C3002" s="11" t="str">
        <f>F3002</f>
        <v>FAIRLAWN LOCAL SCHOOLS</v>
      </c>
      <c r="D3002" t="s">
        <v>755</v>
      </c>
      <c r="E3002" t="str">
        <f t="shared" si="93"/>
        <v>7503FAIRLAWN LOCAL SCHOOLS</v>
      </c>
      <c r="F3002" t="s">
        <v>705</v>
      </c>
      <c r="G3002" t="s">
        <v>705</v>
      </c>
      <c r="H3002" t="s">
        <v>702</v>
      </c>
      <c r="I3002" s="11">
        <v>336856.65</v>
      </c>
      <c r="J3002" s="12">
        <v>1.9499567999999999E-4</v>
      </c>
      <c r="K3002">
        <f>IFERROR(VLOOKUP(E3002,Sheet1!$D$2:$E$1226,2,FALSE),"")</f>
        <v>3904977</v>
      </c>
    </row>
    <row r="3003" spans="1:11" x14ac:dyDescent="0.2">
      <c r="A3003">
        <f t="shared" si="92"/>
        <v>3904977</v>
      </c>
      <c r="B3003" s="11">
        <v>2022</v>
      </c>
      <c r="C3003" s="11" t="str">
        <f>F3003</f>
        <v>FAIRLAWN LOCAL SCHOOLS</v>
      </c>
      <c r="D3003" t="s">
        <v>755</v>
      </c>
      <c r="E3003" t="str">
        <f t="shared" si="93"/>
        <v>7503FAIRLAWN LOCAL SCHOOLS</v>
      </c>
      <c r="F3003" t="s">
        <v>705</v>
      </c>
      <c r="G3003" t="s">
        <v>705</v>
      </c>
      <c r="H3003" t="s">
        <v>702</v>
      </c>
      <c r="I3003" s="11">
        <v>362970.56</v>
      </c>
      <c r="J3003" s="12">
        <v>1.9942709999999999E-4</v>
      </c>
      <c r="K3003">
        <f>IFERROR(VLOOKUP(E3003,Sheet1!$D$2:$E$1226,2,FALSE),"")</f>
        <v>3904977</v>
      </c>
    </row>
    <row r="3004" spans="1:11" x14ac:dyDescent="0.2">
      <c r="A3004">
        <f t="shared" si="92"/>
        <v>3904977</v>
      </c>
      <c r="B3004" s="11">
        <v>2023</v>
      </c>
      <c r="C3004" s="11" t="str">
        <f>F3004</f>
        <v>FAIRLAWN LOCAL SCHOOLS</v>
      </c>
      <c r="D3004" t="s">
        <v>755</v>
      </c>
      <c r="E3004" t="str">
        <f t="shared" si="93"/>
        <v>7503FAIRLAWN LOCAL SCHOOLS</v>
      </c>
      <c r="F3004" t="s">
        <v>705</v>
      </c>
      <c r="G3004" t="s">
        <v>705</v>
      </c>
      <c r="H3004" t="s">
        <v>702</v>
      </c>
      <c r="I3004" s="11">
        <v>373389.36</v>
      </c>
      <c r="J3004" s="12">
        <v>1.974605E-4</v>
      </c>
      <c r="K3004">
        <f>IFERROR(VLOOKUP(E3004,Sheet1!$D$2:$E$1226,2,FALSE),"")</f>
        <v>3904977</v>
      </c>
    </row>
    <row r="3005" spans="1:11" x14ac:dyDescent="0.2">
      <c r="A3005">
        <f t="shared" si="92"/>
        <v>3904984</v>
      </c>
      <c r="B3005" s="11">
        <v>2015</v>
      </c>
      <c r="C3005" s="11" t="str">
        <f>F3005</f>
        <v>FAIRLESS LOCAL SCHOOLS</v>
      </c>
      <c r="D3005" t="s">
        <v>814</v>
      </c>
      <c r="E3005" t="str">
        <f t="shared" si="93"/>
        <v>7601FAIRLESS LOCAL SCHOOLS</v>
      </c>
      <c r="F3005" t="s">
        <v>762</v>
      </c>
      <c r="G3005" t="s">
        <v>762</v>
      </c>
      <c r="H3005" t="s">
        <v>761</v>
      </c>
      <c r="I3005" s="11">
        <v>824999.01</v>
      </c>
      <c r="J3005" s="12">
        <v>5.6481040000000004E-4</v>
      </c>
      <c r="K3005">
        <f>IFERROR(VLOOKUP(E3005,Sheet1!$D$2:$E$1226,2,FALSE),"")</f>
        <v>3904984</v>
      </c>
    </row>
    <row r="3006" spans="1:11" x14ac:dyDescent="0.2">
      <c r="A3006">
        <f t="shared" si="92"/>
        <v>3904984</v>
      </c>
      <c r="B3006" s="11">
        <v>2016</v>
      </c>
      <c r="C3006" s="11" t="str">
        <f>F3006</f>
        <v>FAIRLESS LOCAL SCHOOLS</v>
      </c>
      <c r="D3006" t="s">
        <v>814</v>
      </c>
      <c r="E3006" t="str">
        <f t="shared" si="93"/>
        <v>7601FAIRLESS LOCAL SCHOOLS</v>
      </c>
      <c r="F3006" t="s">
        <v>762</v>
      </c>
      <c r="G3006" t="s">
        <v>762</v>
      </c>
      <c r="H3006" t="s">
        <v>761</v>
      </c>
      <c r="I3006" s="11">
        <v>798519.1</v>
      </c>
      <c r="J3006" s="12">
        <v>5.4207850000000004E-4</v>
      </c>
      <c r="K3006">
        <f>IFERROR(VLOOKUP(E3006,Sheet1!$D$2:$E$1226,2,FALSE),"")</f>
        <v>3904984</v>
      </c>
    </row>
    <row r="3007" spans="1:11" x14ac:dyDescent="0.2">
      <c r="A3007">
        <f t="shared" si="92"/>
        <v>3904984</v>
      </c>
      <c r="B3007" s="11">
        <v>2017</v>
      </c>
      <c r="C3007" s="11" t="str">
        <f>F3007</f>
        <v>FAIRLESS LOCAL SCHOOLS</v>
      </c>
      <c r="D3007" t="s">
        <v>814</v>
      </c>
      <c r="E3007" t="str">
        <f t="shared" si="93"/>
        <v>7601FAIRLESS LOCAL SCHOOLS</v>
      </c>
      <c r="F3007" t="s">
        <v>762</v>
      </c>
      <c r="G3007" t="s">
        <v>762</v>
      </c>
      <c r="H3007" t="s">
        <v>761</v>
      </c>
      <c r="I3007" s="11">
        <v>843633.57</v>
      </c>
      <c r="J3007" s="12">
        <v>5.4812420000000005E-4</v>
      </c>
      <c r="K3007">
        <f>IFERROR(VLOOKUP(E3007,Sheet1!$D$2:$E$1226,2,FALSE),"")</f>
        <v>3904984</v>
      </c>
    </row>
    <row r="3008" spans="1:11" x14ac:dyDescent="0.2">
      <c r="A3008">
        <f t="shared" si="92"/>
        <v>3904984</v>
      </c>
      <c r="B3008" s="11">
        <v>2018</v>
      </c>
      <c r="C3008" s="11" t="str">
        <f>F3008</f>
        <v>FAIRLESS LOCAL SCHOOLS</v>
      </c>
      <c r="D3008" t="s">
        <v>814</v>
      </c>
      <c r="E3008" t="str">
        <f t="shared" si="93"/>
        <v>7601FAIRLESS LOCAL SCHOOLS</v>
      </c>
      <c r="F3008" t="s">
        <v>762</v>
      </c>
      <c r="G3008" t="s">
        <v>762</v>
      </c>
      <c r="H3008" t="s">
        <v>761</v>
      </c>
      <c r="I3008" s="11">
        <v>868877.82</v>
      </c>
      <c r="J3008" s="12">
        <v>5.4592710000000001E-4</v>
      </c>
      <c r="K3008">
        <f>IFERROR(VLOOKUP(E3008,Sheet1!$D$2:$E$1226,2,FALSE),"")</f>
        <v>3904984</v>
      </c>
    </row>
    <row r="3009" spans="1:11" x14ac:dyDescent="0.2">
      <c r="A3009">
        <f t="shared" si="92"/>
        <v>3904984</v>
      </c>
      <c r="B3009" s="11">
        <v>2019</v>
      </c>
      <c r="C3009" s="11" t="str">
        <f>F3009</f>
        <v>FAIRLESS LOCAL SCHOOLS</v>
      </c>
      <c r="D3009" t="s">
        <v>814</v>
      </c>
      <c r="E3009" t="str">
        <f t="shared" si="93"/>
        <v>7601FAIRLESS LOCAL SCHOOLS</v>
      </c>
      <c r="F3009" t="s">
        <v>762</v>
      </c>
      <c r="G3009" t="s">
        <v>762</v>
      </c>
      <c r="H3009" t="s">
        <v>761</v>
      </c>
      <c r="I3009" s="11">
        <v>905671.76</v>
      </c>
      <c r="J3009" s="12">
        <v>5.5101110000000005E-4</v>
      </c>
      <c r="K3009">
        <f>IFERROR(VLOOKUP(E3009,Sheet1!$D$2:$E$1226,2,FALSE),"")</f>
        <v>3904984</v>
      </c>
    </row>
    <row r="3010" spans="1:11" x14ac:dyDescent="0.2">
      <c r="A3010">
        <f t="shared" si="92"/>
        <v>3904984</v>
      </c>
      <c r="B3010" s="11">
        <v>2020</v>
      </c>
      <c r="C3010" s="11" t="str">
        <f>F3010</f>
        <v>FAIRLESS LOCAL SCHOOLS</v>
      </c>
      <c r="D3010" t="s">
        <v>814</v>
      </c>
      <c r="E3010" t="str">
        <f t="shared" si="93"/>
        <v>7601FAIRLESS LOCAL SCHOOLS</v>
      </c>
      <c r="F3010" t="s">
        <v>762</v>
      </c>
      <c r="G3010" t="s">
        <v>762</v>
      </c>
      <c r="H3010" t="s">
        <v>761</v>
      </c>
      <c r="I3010" s="11">
        <v>974214.55</v>
      </c>
      <c r="J3010" s="12">
        <v>5.766012E-4</v>
      </c>
      <c r="K3010">
        <f>IFERROR(VLOOKUP(E3010,Sheet1!$D$2:$E$1226,2,FALSE),"")</f>
        <v>3904984</v>
      </c>
    </row>
    <row r="3011" spans="1:11" x14ac:dyDescent="0.2">
      <c r="A3011">
        <f t="shared" ref="A3011:A3074" si="94">K3011</f>
        <v>3904984</v>
      </c>
      <c r="B3011" s="11">
        <v>2021</v>
      </c>
      <c r="C3011" s="11" t="str">
        <f>F3011</f>
        <v>FAIRLESS LOCAL SCHOOLS</v>
      </c>
      <c r="D3011" t="s">
        <v>814</v>
      </c>
      <c r="E3011" t="str">
        <f t="shared" ref="E3011:E3074" si="95">D3011&amp;F3011</f>
        <v>7601FAIRLESS LOCAL SCHOOLS</v>
      </c>
      <c r="F3011" t="s">
        <v>762</v>
      </c>
      <c r="G3011" t="s">
        <v>762</v>
      </c>
      <c r="H3011" t="s">
        <v>761</v>
      </c>
      <c r="I3011" s="11">
        <v>1034247.62</v>
      </c>
      <c r="J3011" s="12">
        <v>5.9869328000000004E-4</v>
      </c>
      <c r="K3011">
        <f>IFERROR(VLOOKUP(E3011,Sheet1!$D$2:$E$1226,2,FALSE),"")</f>
        <v>3904984</v>
      </c>
    </row>
    <row r="3012" spans="1:11" x14ac:dyDescent="0.2">
      <c r="A3012">
        <f t="shared" si="94"/>
        <v>3904984</v>
      </c>
      <c r="B3012" s="11">
        <v>2022</v>
      </c>
      <c r="C3012" s="11" t="str">
        <f>F3012</f>
        <v>FAIRLESS LOCAL SCHOOLS</v>
      </c>
      <c r="D3012" t="s">
        <v>814</v>
      </c>
      <c r="E3012" t="str">
        <f t="shared" si="95"/>
        <v>7601FAIRLESS LOCAL SCHOOLS</v>
      </c>
      <c r="F3012" t="s">
        <v>762</v>
      </c>
      <c r="G3012" t="s">
        <v>762</v>
      </c>
      <c r="H3012" t="s">
        <v>761</v>
      </c>
      <c r="I3012" s="11">
        <v>1059670.67</v>
      </c>
      <c r="J3012" s="12">
        <v>5.8221529999999996E-4</v>
      </c>
      <c r="K3012">
        <f>IFERROR(VLOOKUP(E3012,Sheet1!$D$2:$E$1226,2,FALSE),"")</f>
        <v>3904984</v>
      </c>
    </row>
    <row r="3013" spans="1:11" x14ac:dyDescent="0.2">
      <c r="A3013">
        <f t="shared" si="94"/>
        <v>3904984</v>
      </c>
      <c r="B3013" s="11">
        <v>2023</v>
      </c>
      <c r="C3013" s="11" t="str">
        <f>F3013</f>
        <v>FAIRLESS LOCAL SCHOOLS</v>
      </c>
      <c r="D3013" t="s">
        <v>814</v>
      </c>
      <c r="E3013" t="str">
        <f t="shared" si="95"/>
        <v>7601FAIRLESS LOCAL SCHOOLS</v>
      </c>
      <c r="F3013" t="s">
        <v>762</v>
      </c>
      <c r="G3013" t="s">
        <v>762</v>
      </c>
      <c r="H3013" t="s">
        <v>761</v>
      </c>
      <c r="I3013" s="11">
        <v>1102974.93</v>
      </c>
      <c r="J3013" s="12">
        <v>5.8328929999999996E-4</v>
      </c>
      <c r="K3013">
        <f>IFERROR(VLOOKUP(E3013,Sheet1!$D$2:$E$1226,2,FALSE),"")</f>
        <v>3904984</v>
      </c>
    </row>
    <row r="3014" spans="1:11" x14ac:dyDescent="0.2">
      <c r="A3014">
        <f t="shared" si="94"/>
        <v>3904536</v>
      </c>
      <c r="B3014" s="11">
        <v>2015</v>
      </c>
      <c r="C3014" s="11" t="str">
        <f>F3014</f>
        <v>FAIRPORT HARBOR EX VLG SCHOOLS</v>
      </c>
      <c r="D3014" t="s">
        <v>960</v>
      </c>
      <c r="E3014" t="str">
        <f t="shared" si="95"/>
        <v>9049FAIRPORT HARBOR EX VLG SCHOOLS</v>
      </c>
      <c r="F3014" t="s">
        <v>910</v>
      </c>
      <c r="G3014" t="s">
        <v>910</v>
      </c>
      <c r="H3014" t="s">
        <v>374</v>
      </c>
      <c r="I3014" s="11">
        <v>342277.59</v>
      </c>
      <c r="J3014" s="12">
        <v>2.3432990000000001E-4</v>
      </c>
      <c r="K3014">
        <f>IFERROR(VLOOKUP(E3014,Sheet1!$D$2:$E$1226,2,FALSE),"")</f>
        <v>3904536</v>
      </c>
    </row>
    <row r="3015" spans="1:11" x14ac:dyDescent="0.2">
      <c r="A3015">
        <f t="shared" si="94"/>
        <v>3904536</v>
      </c>
      <c r="B3015" s="11">
        <v>2016</v>
      </c>
      <c r="C3015" s="11" t="str">
        <f>F3015</f>
        <v>FAIRPORT HARBOR EX VLG SCHOOLS</v>
      </c>
      <c r="D3015" t="s">
        <v>960</v>
      </c>
      <c r="E3015" t="str">
        <f t="shared" si="95"/>
        <v>9049FAIRPORT HARBOR EX VLG SCHOOLS</v>
      </c>
      <c r="F3015" t="s">
        <v>910</v>
      </c>
      <c r="G3015" t="s">
        <v>910</v>
      </c>
      <c r="H3015" t="s">
        <v>374</v>
      </c>
      <c r="I3015" s="11">
        <v>373330.13</v>
      </c>
      <c r="J3015" s="12">
        <v>2.5343700000000002E-4</v>
      </c>
      <c r="K3015">
        <f>IFERROR(VLOOKUP(E3015,Sheet1!$D$2:$E$1226,2,FALSE),"")</f>
        <v>3904536</v>
      </c>
    </row>
    <row r="3016" spans="1:11" x14ac:dyDescent="0.2">
      <c r="A3016">
        <f t="shared" si="94"/>
        <v>3904536</v>
      </c>
      <c r="B3016" s="11">
        <v>2017</v>
      </c>
      <c r="C3016" s="11" t="str">
        <f>F3016</f>
        <v>FAIRPORT HARBOR EX VLG SCHOOLS</v>
      </c>
      <c r="D3016" t="s">
        <v>960</v>
      </c>
      <c r="E3016" t="str">
        <f t="shared" si="95"/>
        <v>9049FAIRPORT HARBOR EX VLG SCHOOLS</v>
      </c>
      <c r="F3016" t="s">
        <v>910</v>
      </c>
      <c r="G3016" t="s">
        <v>910</v>
      </c>
      <c r="H3016" t="s">
        <v>374</v>
      </c>
      <c r="I3016" s="11">
        <v>442250.81</v>
      </c>
      <c r="J3016" s="12">
        <v>2.873385E-4</v>
      </c>
      <c r="K3016">
        <f>IFERROR(VLOOKUP(E3016,Sheet1!$D$2:$E$1226,2,FALSE),"")</f>
        <v>3904536</v>
      </c>
    </row>
    <row r="3017" spans="1:11" x14ac:dyDescent="0.2">
      <c r="A3017">
        <f t="shared" si="94"/>
        <v>3904536</v>
      </c>
      <c r="B3017" s="11">
        <v>2018</v>
      </c>
      <c r="C3017" s="11" t="str">
        <f>F3017</f>
        <v>FAIRPORT HARBOR EX VLG SCHOOLS</v>
      </c>
      <c r="D3017" t="s">
        <v>960</v>
      </c>
      <c r="E3017" t="str">
        <f t="shared" si="95"/>
        <v>9049FAIRPORT HARBOR EX VLG SCHOOLS</v>
      </c>
      <c r="F3017" t="s">
        <v>910</v>
      </c>
      <c r="G3017" t="s">
        <v>910</v>
      </c>
      <c r="H3017" t="s">
        <v>374</v>
      </c>
      <c r="I3017" s="11">
        <v>491749.05</v>
      </c>
      <c r="J3017" s="12">
        <v>3.0897219999999998E-4</v>
      </c>
      <c r="K3017">
        <f>IFERROR(VLOOKUP(E3017,Sheet1!$D$2:$E$1226,2,FALSE),"")</f>
        <v>3904536</v>
      </c>
    </row>
    <row r="3018" spans="1:11" x14ac:dyDescent="0.2">
      <c r="A3018">
        <f t="shared" si="94"/>
        <v>3904536</v>
      </c>
      <c r="B3018" s="11">
        <v>2019</v>
      </c>
      <c r="C3018" s="11" t="str">
        <f>F3018</f>
        <v>FAIRPORT HARBOR EX VLG SCHOOLS</v>
      </c>
      <c r="D3018" t="s">
        <v>960</v>
      </c>
      <c r="E3018" t="str">
        <f t="shared" si="95"/>
        <v>9049FAIRPORT HARBOR EX VLG SCHOOLS</v>
      </c>
      <c r="F3018" t="s">
        <v>910</v>
      </c>
      <c r="G3018" t="s">
        <v>910</v>
      </c>
      <c r="H3018" t="s">
        <v>374</v>
      </c>
      <c r="I3018" s="11">
        <v>497955.12</v>
      </c>
      <c r="J3018" s="12">
        <v>3.0295609999999998E-4</v>
      </c>
      <c r="K3018">
        <f>IFERROR(VLOOKUP(E3018,Sheet1!$D$2:$E$1226,2,FALSE),"")</f>
        <v>3904536</v>
      </c>
    </row>
    <row r="3019" spans="1:11" x14ac:dyDescent="0.2">
      <c r="A3019">
        <f t="shared" si="94"/>
        <v>3904536</v>
      </c>
      <c r="B3019" s="11">
        <v>2020</v>
      </c>
      <c r="C3019" s="11" t="str">
        <f>F3019</f>
        <v>FAIRPORT HARBOR EX VLG SCHOOLS</v>
      </c>
      <c r="D3019" t="s">
        <v>960</v>
      </c>
      <c r="E3019" t="str">
        <f t="shared" si="95"/>
        <v>9049FAIRPORT HARBOR EX VLG SCHOOLS</v>
      </c>
      <c r="F3019" t="s">
        <v>910</v>
      </c>
      <c r="G3019" t="s">
        <v>910</v>
      </c>
      <c r="H3019" t="s">
        <v>374</v>
      </c>
      <c r="I3019" s="11">
        <v>476862.89</v>
      </c>
      <c r="J3019" s="12">
        <v>2.8223730000000001E-4</v>
      </c>
      <c r="K3019">
        <f>IFERROR(VLOOKUP(E3019,Sheet1!$D$2:$E$1226,2,FALSE),"")</f>
        <v>3904536</v>
      </c>
    </row>
    <row r="3020" spans="1:11" x14ac:dyDescent="0.2">
      <c r="A3020">
        <f t="shared" si="94"/>
        <v>3904536</v>
      </c>
      <c r="B3020" s="11">
        <v>2021</v>
      </c>
      <c r="C3020" s="11" t="str">
        <f>F3020</f>
        <v>FAIRPORT HARBOR EX VLG SCHOOLS</v>
      </c>
      <c r="D3020" t="s">
        <v>960</v>
      </c>
      <c r="E3020" t="str">
        <f t="shared" si="95"/>
        <v>9049FAIRPORT HARBOR EX VLG SCHOOLS</v>
      </c>
      <c r="F3020" t="s">
        <v>910</v>
      </c>
      <c r="G3020" t="s">
        <v>910</v>
      </c>
      <c r="H3020" t="s">
        <v>374</v>
      </c>
      <c r="I3020" s="11">
        <v>414063.46</v>
      </c>
      <c r="J3020" s="12">
        <v>2.3968825999999999E-4</v>
      </c>
      <c r="K3020">
        <f>IFERROR(VLOOKUP(E3020,Sheet1!$D$2:$E$1226,2,FALSE),"")</f>
        <v>3904536</v>
      </c>
    </row>
    <row r="3021" spans="1:11" x14ac:dyDescent="0.2">
      <c r="A3021">
        <f t="shared" si="94"/>
        <v>3904536</v>
      </c>
      <c r="B3021" s="11">
        <v>2022</v>
      </c>
      <c r="C3021" s="11" t="str">
        <f>F3021</f>
        <v>FAIRPORT HARBOR EX VLG SCHOOLS</v>
      </c>
      <c r="D3021" t="s">
        <v>960</v>
      </c>
      <c r="E3021" t="str">
        <f t="shared" si="95"/>
        <v>9049FAIRPORT HARBOR EX VLG SCHOOLS</v>
      </c>
      <c r="F3021" t="s">
        <v>910</v>
      </c>
      <c r="G3021" t="s">
        <v>910</v>
      </c>
      <c r="H3021" t="s">
        <v>374</v>
      </c>
      <c r="I3021" s="11">
        <v>460526.65</v>
      </c>
      <c r="J3021" s="12">
        <v>2.5302730000000001E-4</v>
      </c>
      <c r="K3021">
        <f>IFERROR(VLOOKUP(E3021,Sheet1!$D$2:$E$1226,2,FALSE),"")</f>
        <v>3904536</v>
      </c>
    </row>
    <row r="3022" spans="1:11" x14ac:dyDescent="0.2">
      <c r="A3022">
        <f t="shared" si="94"/>
        <v>3904536</v>
      </c>
      <c r="B3022" s="11">
        <v>2023</v>
      </c>
      <c r="C3022" s="11" t="str">
        <f>F3022</f>
        <v>FAIRPORT HARBOR EX VLG SCHOOLS</v>
      </c>
      <c r="D3022" t="s">
        <v>960</v>
      </c>
      <c r="E3022" t="str">
        <f t="shared" si="95"/>
        <v>9049FAIRPORT HARBOR EX VLG SCHOOLS</v>
      </c>
      <c r="F3022" t="s">
        <v>910</v>
      </c>
      <c r="G3022" t="s">
        <v>910</v>
      </c>
      <c r="H3022" t="s">
        <v>374</v>
      </c>
      <c r="I3022" s="11">
        <v>490048.6</v>
      </c>
      <c r="J3022" s="12">
        <v>2.5915379999999998E-4</v>
      </c>
      <c r="K3022">
        <f>IFERROR(VLOOKUP(E3022,Sheet1!$D$2:$E$1226,2,FALSE),"")</f>
        <v>3904536</v>
      </c>
    </row>
    <row r="3023" spans="1:11" x14ac:dyDescent="0.2">
      <c r="A3023">
        <f t="shared" si="94"/>
        <v>3904397</v>
      </c>
      <c r="B3023" s="11">
        <v>2015</v>
      </c>
      <c r="C3023" s="11" t="str">
        <f>F3023</f>
        <v>FAIRVIEW PARK CITY SCHOOLS</v>
      </c>
      <c r="D3023" t="s">
        <v>1649</v>
      </c>
      <c r="E3023" t="str">
        <f t="shared" si="95"/>
        <v>C085FAIRVIEW PARK CITY SCHOOLS</v>
      </c>
      <c r="F3023" t="s">
        <v>1648</v>
      </c>
      <c r="G3023" t="s">
        <v>1648</v>
      </c>
      <c r="H3023" t="s">
        <v>146</v>
      </c>
      <c r="I3023" s="11">
        <v>1279239.21</v>
      </c>
      <c r="J3023" s="12">
        <v>8.7579210000000005E-4</v>
      </c>
      <c r="K3023">
        <f>IFERROR(VLOOKUP(E3023,Sheet1!$D$2:$E$1226,2,FALSE),"")</f>
        <v>3904397</v>
      </c>
    </row>
    <row r="3024" spans="1:11" x14ac:dyDescent="0.2">
      <c r="A3024">
        <f t="shared" si="94"/>
        <v>3904397</v>
      </c>
      <c r="B3024" s="11">
        <v>2016</v>
      </c>
      <c r="C3024" s="11" t="str">
        <f>F3024</f>
        <v>FAIRVIEW PARK CITY SCHOOLS</v>
      </c>
      <c r="D3024" t="s">
        <v>1649</v>
      </c>
      <c r="E3024" t="str">
        <f t="shared" si="95"/>
        <v>C085FAIRVIEW PARK CITY SCHOOLS</v>
      </c>
      <c r="F3024" t="s">
        <v>1648</v>
      </c>
      <c r="G3024" t="s">
        <v>1648</v>
      </c>
      <c r="H3024" t="s">
        <v>146</v>
      </c>
      <c r="I3024" s="11">
        <v>1360621.07</v>
      </c>
      <c r="J3024" s="12">
        <v>9.236642E-4</v>
      </c>
      <c r="K3024">
        <f>IFERROR(VLOOKUP(E3024,Sheet1!$D$2:$E$1226,2,FALSE),"")</f>
        <v>3904397</v>
      </c>
    </row>
    <row r="3025" spans="1:11" x14ac:dyDescent="0.2">
      <c r="A3025">
        <f t="shared" si="94"/>
        <v>3904397</v>
      </c>
      <c r="B3025" s="11">
        <v>2017</v>
      </c>
      <c r="C3025" s="11" t="str">
        <f>F3025</f>
        <v>FAIRVIEW PARK CITY SCHOOLS</v>
      </c>
      <c r="D3025" t="s">
        <v>1649</v>
      </c>
      <c r="E3025" t="str">
        <f t="shared" si="95"/>
        <v>C085FAIRVIEW PARK CITY SCHOOLS</v>
      </c>
      <c r="F3025" t="s">
        <v>1648</v>
      </c>
      <c r="G3025" t="s">
        <v>1648</v>
      </c>
      <c r="H3025" t="s">
        <v>146</v>
      </c>
      <c r="I3025" s="11">
        <v>1528760.7</v>
      </c>
      <c r="J3025" s="12">
        <v>9.9326389999999996E-4</v>
      </c>
      <c r="K3025">
        <f>IFERROR(VLOOKUP(E3025,Sheet1!$D$2:$E$1226,2,FALSE),"")</f>
        <v>3904397</v>
      </c>
    </row>
    <row r="3026" spans="1:11" x14ac:dyDescent="0.2">
      <c r="A3026">
        <f t="shared" si="94"/>
        <v>3904397</v>
      </c>
      <c r="B3026" s="11">
        <v>2018</v>
      </c>
      <c r="C3026" s="11" t="str">
        <f>F3026</f>
        <v>FAIRVIEW PARK CITY SCHOOLS</v>
      </c>
      <c r="D3026" t="s">
        <v>1649</v>
      </c>
      <c r="E3026" t="str">
        <f t="shared" si="95"/>
        <v>C085FAIRVIEW PARK CITY SCHOOLS</v>
      </c>
      <c r="F3026" t="s">
        <v>1648</v>
      </c>
      <c r="G3026" t="s">
        <v>1648</v>
      </c>
      <c r="H3026" t="s">
        <v>146</v>
      </c>
      <c r="I3026" s="11">
        <v>1566831.27</v>
      </c>
      <c r="J3026" s="12">
        <v>9.844602E-4</v>
      </c>
      <c r="K3026">
        <f>IFERROR(VLOOKUP(E3026,Sheet1!$D$2:$E$1226,2,FALSE),"")</f>
        <v>3904397</v>
      </c>
    </row>
    <row r="3027" spans="1:11" x14ac:dyDescent="0.2">
      <c r="A3027">
        <f t="shared" si="94"/>
        <v>3904397</v>
      </c>
      <c r="B3027" s="11">
        <v>2019</v>
      </c>
      <c r="C3027" s="11" t="str">
        <f>F3027</f>
        <v>FAIRVIEW PARK CITY SCHOOLS</v>
      </c>
      <c r="D3027" t="s">
        <v>1649</v>
      </c>
      <c r="E3027" t="str">
        <f t="shared" si="95"/>
        <v>C085FAIRVIEW PARK CITY SCHOOLS</v>
      </c>
      <c r="F3027" t="s">
        <v>1648</v>
      </c>
      <c r="G3027" t="s">
        <v>1648</v>
      </c>
      <c r="H3027" t="s">
        <v>146</v>
      </c>
      <c r="I3027" s="11">
        <v>1526079.32</v>
      </c>
      <c r="J3027" s="12">
        <v>9.2846740000000001E-4</v>
      </c>
      <c r="K3027">
        <f>IFERROR(VLOOKUP(E3027,Sheet1!$D$2:$E$1226,2,FALSE),"")</f>
        <v>3904397</v>
      </c>
    </row>
    <row r="3028" spans="1:11" x14ac:dyDescent="0.2">
      <c r="A3028">
        <f t="shared" si="94"/>
        <v>3904397</v>
      </c>
      <c r="B3028" s="11">
        <v>2020</v>
      </c>
      <c r="C3028" s="11" t="str">
        <f>F3028</f>
        <v>FAIRVIEW PARK CITY SCHOOLS</v>
      </c>
      <c r="D3028" t="s">
        <v>1649</v>
      </c>
      <c r="E3028" t="str">
        <f t="shared" si="95"/>
        <v>C085FAIRVIEW PARK CITY SCHOOLS</v>
      </c>
      <c r="F3028" t="s">
        <v>1648</v>
      </c>
      <c r="G3028" t="s">
        <v>1648</v>
      </c>
      <c r="H3028" t="s">
        <v>146</v>
      </c>
      <c r="I3028" s="11">
        <v>1553748.73</v>
      </c>
      <c r="J3028" s="12">
        <v>9.1960589999999997E-4</v>
      </c>
      <c r="K3028">
        <f>IFERROR(VLOOKUP(E3028,Sheet1!$D$2:$E$1226,2,FALSE),"")</f>
        <v>3904397</v>
      </c>
    </row>
    <row r="3029" spans="1:11" x14ac:dyDescent="0.2">
      <c r="A3029">
        <f t="shared" si="94"/>
        <v>3904397</v>
      </c>
      <c r="B3029" s="11">
        <v>2021</v>
      </c>
      <c r="C3029" s="11" t="str">
        <f>F3029</f>
        <v>FAIRVIEW PARK CITY SCHOOLS</v>
      </c>
      <c r="D3029" t="s">
        <v>1649</v>
      </c>
      <c r="E3029" t="str">
        <f t="shared" si="95"/>
        <v>C085FAIRVIEW PARK CITY SCHOOLS</v>
      </c>
      <c r="F3029" t="s">
        <v>1648</v>
      </c>
      <c r="G3029" t="s">
        <v>1648</v>
      </c>
      <c r="H3029" t="s">
        <v>146</v>
      </c>
      <c r="I3029" s="11">
        <v>1498698.21</v>
      </c>
      <c r="J3029" s="12">
        <v>8.6754905999999999E-4</v>
      </c>
      <c r="K3029">
        <f>IFERROR(VLOOKUP(E3029,Sheet1!$D$2:$E$1226,2,FALSE),"")</f>
        <v>3904397</v>
      </c>
    </row>
    <row r="3030" spans="1:11" x14ac:dyDescent="0.2">
      <c r="A3030">
        <f t="shared" si="94"/>
        <v>3904397</v>
      </c>
      <c r="B3030" s="11">
        <v>2022</v>
      </c>
      <c r="C3030" s="11" t="str">
        <f>F3030</f>
        <v>FAIRVIEW PARK CITY SCHOOLS</v>
      </c>
      <c r="D3030" t="s">
        <v>1649</v>
      </c>
      <c r="E3030" t="str">
        <f t="shared" si="95"/>
        <v>C085FAIRVIEW PARK CITY SCHOOLS</v>
      </c>
      <c r="F3030" t="s">
        <v>1648</v>
      </c>
      <c r="G3030" t="s">
        <v>1648</v>
      </c>
      <c r="H3030" t="s">
        <v>146</v>
      </c>
      <c r="I3030" s="11">
        <v>1571963.57</v>
      </c>
      <c r="J3030" s="12">
        <v>8.6368459999999997E-4</v>
      </c>
      <c r="K3030">
        <f>IFERROR(VLOOKUP(E3030,Sheet1!$D$2:$E$1226,2,FALSE),"")</f>
        <v>3904397</v>
      </c>
    </row>
    <row r="3031" spans="1:11" x14ac:dyDescent="0.2">
      <c r="A3031">
        <f t="shared" si="94"/>
        <v>3904397</v>
      </c>
      <c r="B3031" s="11">
        <v>2023</v>
      </c>
      <c r="C3031" s="11" t="str">
        <f>F3031</f>
        <v>FAIRVIEW PARK CITY SCHOOLS</v>
      </c>
      <c r="D3031" t="s">
        <v>1649</v>
      </c>
      <c r="E3031" t="str">
        <f t="shared" si="95"/>
        <v>C085FAIRVIEW PARK CITY SCHOOLS</v>
      </c>
      <c r="F3031" t="s">
        <v>1648</v>
      </c>
      <c r="G3031" t="s">
        <v>1648</v>
      </c>
      <c r="H3031" t="s">
        <v>146</v>
      </c>
      <c r="I3031" s="11">
        <v>1648957.8</v>
      </c>
      <c r="J3031" s="12">
        <v>8.7202289999999995E-4</v>
      </c>
      <c r="K3031">
        <f>IFERROR(VLOOKUP(E3031,Sheet1!$D$2:$E$1226,2,FALSE),"")</f>
        <v>3904397</v>
      </c>
    </row>
    <row r="3032" spans="1:11" x14ac:dyDescent="0.2">
      <c r="A3032">
        <f t="shared" si="94"/>
        <v>0</v>
      </c>
      <c r="B3032" s="11">
        <v>2015</v>
      </c>
      <c r="C3032" s="11" t="str">
        <f>F3032</f>
        <v>FAYETTE CO BD DEVELOPMENTAL DISABILITIES</v>
      </c>
      <c r="D3032" t="s">
        <v>1058</v>
      </c>
      <c r="E3032" t="str">
        <f t="shared" si="95"/>
        <v>9224FAYETTE CO BD DEVELOPMENTAL DISABILITIES</v>
      </c>
      <c r="F3032" t="s">
        <v>2428</v>
      </c>
      <c r="G3032" t="s">
        <v>1008</v>
      </c>
      <c r="H3032" t="s">
        <v>231</v>
      </c>
      <c r="I3032" s="11">
        <v>38804.78</v>
      </c>
      <c r="J3032" s="12">
        <v>2.6566500000000001E-5</v>
      </c>
      <c r="K3032">
        <f>IFERROR(VLOOKUP(E3032,Sheet1!$D$2:$E$1226,2,FALSE),"")</f>
        <v>0</v>
      </c>
    </row>
    <row r="3033" spans="1:11" x14ac:dyDescent="0.2">
      <c r="A3033">
        <f t="shared" si="94"/>
        <v>0</v>
      </c>
      <c r="B3033" s="11">
        <v>2016</v>
      </c>
      <c r="C3033" s="11" t="str">
        <f>F3033</f>
        <v>FAYETTE CO BD DEVELOPMENTAL DISABILITIES</v>
      </c>
      <c r="D3033" t="s">
        <v>1058</v>
      </c>
      <c r="E3033" t="str">
        <f t="shared" si="95"/>
        <v>9224FAYETTE CO BD DEVELOPMENTAL DISABILITIES</v>
      </c>
      <c r="F3033" t="s">
        <v>2428</v>
      </c>
      <c r="G3033" t="s">
        <v>2428</v>
      </c>
      <c r="H3033" t="s">
        <v>231</v>
      </c>
      <c r="I3033" s="11">
        <v>36141.65</v>
      </c>
      <c r="J3033" s="12">
        <v>2.4534900000000001E-5</v>
      </c>
      <c r="K3033">
        <f>IFERROR(VLOOKUP(E3033,Sheet1!$D$2:$E$1226,2,FALSE),"")</f>
        <v>0</v>
      </c>
    </row>
    <row r="3034" spans="1:11" x14ac:dyDescent="0.2">
      <c r="A3034">
        <f t="shared" si="94"/>
        <v>0</v>
      </c>
      <c r="B3034" s="11">
        <v>2017</v>
      </c>
      <c r="C3034" s="11" t="str">
        <f>F3034</f>
        <v>FAYETTE CO BD DEVELOPMENTAL DISABILITIES</v>
      </c>
      <c r="D3034" t="s">
        <v>1058</v>
      </c>
      <c r="E3034" t="str">
        <f t="shared" si="95"/>
        <v>9224FAYETTE CO BD DEVELOPMENTAL DISABILITIES</v>
      </c>
      <c r="F3034" t="s">
        <v>2428</v>
      </c>
      <c r="G3034" t="s">
        <v>1008</v>
      </c>
      <c r="H3034" t="s">
        <v>231</v>
      </c>
      <c r="I3034" s="11">
        <v>45434.77</v>
      </c>
      <c r="J3034" s="12">
        <v>2.9519800000000002E-5</v>
      </c>
      <c r="K3034">
        <f>IFERROR(VLOOKUP(E3034,Sheet1!$D$2:$E$1226,2,FALSE),"")</f>
        <v>0</v>
      </c>
    </row>
    <row r="3035" spans="1:11" x14ac:dyDescent="0.2">
      <c r="A3035">
        <f t="shared" si="94"/>
        <v>0</v>
      </c>
      <c r="B3035" s="11">
        <v>2018</v>
      </c>
      <c r="C3035" s="11" t="str">
        <f>F3035</f>
        <v>FAYETTE CO BD DEVELOPMENTAL DISABILITIES</v>
      </c>
      <c r="D3035" t="s">
        <v>1058</v>
      </c>
      <c r="E3035" t="str">
        <f t="shared" si="95"/>
        <v>9224FAYETTE CO BD DEVELOPMENTAL DISABILITIES</v>
      </c>
      <c r="F3035" t="s">
        <v>2428</v>
      </c>
      <c r="G3035" t="s">
        <v>2428</v>
      </c>
      <c r="H3035" t="s">
        <v>231</v>
      </c>
      <c r="I3035" s="11">
        <v>42092.93</v>
      </c>
      <c r="J3035" s="12">
        <v>2.64475E-5</v>
      </c>
      <c r="K3035">
        <f>IFERROR(VLOOKUP(E3035,Sheet1!$D$2:$E$1226,2,FALSE),"")</f>
        <v>0</v>
      </c>
    </row>
    <row r="3036" spans="1:11" x14ac:dyDescent="0.2">
      <c r="A3036">
        <f t="shared" si="94"/>
        <v>0</v>
      </c>
      <c r="B3036" s="11">
        <v>2019</v>
      </c>
      <c r="C3036" s="11" t="str">
        <f>F3036</f>
        <v>FAYETTE CO BD DEVELOPMENTAL DISABILITIES</v>
      </c>
      <c r="D3036" t="s">
        <v>1058</v>
      </c>
      <c r="E3036" t="str">
        <f t="shared" si="95"/>
        <v>9224FAYETTE CO BD DEVELOPMENTAL DISABILITIES</v>
      </c>
      <c r="F3036" t="s">
        <v>2428</v>
      </c>
      <c r="G3036" t="s">
        <v>1008</v>
      </c>
      <c r="H3036" t="s">
        <v>231</v>
      </c>
      <c r="I3036" s="11">
        <v>39258.53</v>
      </c>
      <c r="J3036" s="12">
        <v>2.3884899999999999E-5</v>
      </c>
      <c r="K3036">
        <f>IFERROR(VLOOKUP(E3036,Sheet1!$D$2:$E$1226,2,FALSE),"")</f>
        <v>0</v>
      </c>
    </row>
    <row r="3037" spans="1:11" x14ac:dyDescent="0.2">
      <c r="A3037">
        <f t="shared" si="94"/>
        <v>0</v>
      </c>
      <c r="B3037" s="11">
        <v>2020</v>
      </c>
      <c r="C3037" s="11" t="str">
        <f>F3037</f>
        <v>FAYETTE CO BD DEVELOPMENTAL DISABILITIES</v>
      </c>
      <c r="D3037" t="s">
        <v>1058</v>
      </c>
      <c r="E3037" t="str">
        <f t="shared" si="95"/>
        <v>9224FAYETTE CO BD DEVELOPMENTAL DISABILITIES</v>
      </c>
      <c r="F3037" t="s">
        <v>2428</v>
      </c>
      <c r="G3037" t="s">
        <v>1008</v>
      </c>
      <c r="H3037" t="s">
        <v>231</v>
      </c>
      <c r="I3037" s="11">
        <v>38336.19</v>
      </c>
      <c r="J3037" s="12">
        <v>2.2689800000000001E-5</v>
      </c>
      <c r="K3037">
        <f>IFERROR(VLOOKUP(E3037,Sheet1!$D$2:$E$1226,2,FALSE),"")</f>
        <v>0</v>
      </c>
    </row>
    <row r="3038" spans="1:11" x14ac:dyDescent="0.2">
      <c r="A3038">
        <f t="shared" si="94"/>
        <v>0</v>
      </c>
      <c r="B3038" s="11">
        <v>2021</v>
      </c>
      <c r="C3038" s="11" t="str">
        <f>F3038</f>
        <v>FAYETTE CO BD DEVELOPMENTAL DISABILITIES</v>
      </c>
      <c r="D3038" t="s">
        <v>1058</v>
      </c>
      <c r="E3038" t="str">
        <f t="shared" si="95"/>
        <v>9224FAYETTE CO BD DEVELOPMENTAL DISABILITIES</v>
      </c>
      <c r="F3038" t="s">
        <v>2428</v>
      </c>
      <c r="G3038" t="s">
        <v>1008</v>
      </c>
      <c r="H3038" t="s">
        <v>231</v>
      </c>
      <c r="I3038" s="11">
        <v>33160.269999999997</v>
      </c>
      <c r="J3038" s="12">
        <v>1.9195430000000001E-5</v>
      </c>
      <c r="K3038">
        <f>IFERROR(VLOOKUP(E3038,Sheet1!$D$2:$E$1226,2,FALSE),"")</f>
        <v>0</v>
      </c>
    </row>
    <row r="3039" spans="1:11" x14ac:dyDescent="0.2">
      <c r="A3039">
        <f t="shared" si="94"/>
        <v>0</v>
      </c>
      <c r="B3039" s="11">
        <v>2022</v>
      </c>
      <c r="C3039" s="11" t="str">
        <f>F3039</f>
        <v>FAYETTE CO BD DEVELOPMENTAL DISABILITIES</v>
      </c>
      <c r="D3039" t="s">
        <v>1058</v>
      </c>
      <c r="E3039" t="str">
        <f t="shared" si="95"/>
        <v>9224FAYETTE CO BD DEVELOPMENTAL DISABILITIES</v>
      </c>
      <c r="F3039" t="s">
        <v>2428</v>
      </c>
      <c r="G3039" t="s">
        <v>2428</v>
      </c>
      <c r="H3039" t="s">
        <v>231</v>
      </c>
      <c r="I3039" s="11">
        <v>40635.550000000003</v>
      </c>
      <c r="J3039" s="12">
        <v>2.23264E-5</v>
      </c>
      <c r="K3039">
        <f>IFERROR(VLOOKUP(E3039,Sheet1!$D$2:$E$1226,2,FALSE),"")</f>
        <v>0</v>
      </c>
    </row>
    <row r="3040" spans="1:11" x14ac:dyDescent="0.2">
      <c r="A3040">
        <f t="shared" si="94"/>
        <v>0</v>
      </c>
      <c r="B3040" s="11">
        <v>2023</v>
      </c>
      <c r="C3040" s="11" t="str">
        <f>F3040</f>
        <v>FAYETTE CO BD DEVELOPMENTAL DISABILITIES</v>
      </c>
      <c r="D3040" t="s">
        <v>1058</v>
      </c>
      <c r="E3040" t="str">
        <f t="shared" si="95"/>
        <v>9224FAYETTE CO BD DEVELOPMENTAL DISABILITIES</v>
      </c>
      <c r="F3040" t="s">
        <v>2428</v>
      </c>
      <c r="G3040" t="s">
        <v>2428</v>
      </c>
      <c r="H3040" t="s">
        <v>231</v>
      </c>
      <c r="I3040" s="11">
        <v>52859.16</v>
      </c>
      <c r="J3040" s="12">
        <v>2.79537E-5</v>
      </c>
      <c r="K3040">
        <f>IFERROR(VLOOKUP(E3040,Sheet1!$D$2:$E$1226,2,FALSE),"")</f>
        <v>0</v>
      </c>
    </row>
    <row r="3041" spans="1:11" x14ac:dyDescent="0.2">
      <c r="A3041">
        <f t="shared" si="94"/>
        <v>3904706</v>
      </c>
      <c r="B3041" s="11">
        <v>2015</v>
      </c>
      <c r="C3041" s="11" t="str">
        <f>F3041</f>
        <v>FAYETTE LOCAL SCHOOLS</v>
      </c>
      <c r="D3041" t="s">
        <v>299</v>
      </c>
      <c r="E3041" t="str">
        <f t="shared" si="95"/>
        <v>2607FAYETTE LOCAL SCHOOLS</v>
      </c>
      <c r="F3041" t="s">
        <v>243</v>
      </c>
      <c r="G3041" t="s">
        <v>243</v>
      </c>
      <c r="H3041" t="s">
        <v>239</v>
      </c>
      <c r="I3041" s="11">
        <v>290981.18</v>
      </c>
      <c r="J3041" s="12">
        <v>1.992114E-4</v>
      </c>
      <c r="K3041">
        <f>IFERROR(VLOOKUP(E3041,Sheet1!$D$2:$E$1226,2,FALSE),"")</f>
        <v>3904706</v>
      </c>
    </row>
    <row r="3042" spans="1:11" x14ac:dyDescent="0.2">
      <c r="A3042">
        <f t="shared" si="94"/>
        <v>3904706</v>
      </c>
      <c r="B3042" s="11">
        <v>2016</v>
      </c>
      <c r="C3042" s="11" t="str">
        <f>F3042</f>
        <v>FAYETTE LOCAL SCHOOLS</v>
      </c>
      <c r="D3042" t="s">
        <v>299</v>
      </c>
      <c r="E3042" t="str">
        <f t="shared" si="95"/>
        <v>2607FAYETTE LOCAL SCHOOLS</v>
      </c>
      <c r="F3042" t="s">
        <v>243</v>
      </c>
      <c r="G3042" t="s">
        <v>243</v>
      </c>
      <c r="H3042" t="s">
        <v>239</v>
      </c>
      <c r="I3042" s="11">
        <v>306181.8</v>
      </c>
      <c r="J3042" s="12">
        <v>2.07853E-4</v>
      </c>
      <c r="K3042">
        <f>IFERROR(VLOOKUP(E3042,Sheet1!$D$2:$E$1226,2,FALSE),"")</f>
        <v>3904706</v>
      </c>
    </row>
    <row r="3043" spans="1:11" x14ac:dyDescent="0.2">
      <c r="A3043">
        <f t="shared" si="94"/>
        <v>3904706</v>
      </c>
      <c r="B3043" s="11">
        <v>2017</v>
      </c>
      <c r="C3043" s="11" t="str">
        <f>F3043</f>
        <v>FAYETTE LOCAL SCHOOLS</v>
      </c>
      <c r="D3043" t="s">
        <v>299</v>
      </c>
      <c r="E3043" t="str">
        <f t="shared" si="95"/>
        <v>2607FAYETTE LOCAL SCHOOLS</v>
      </c>
      <c r="F3043" t="s">
        <v>243</v>
      </c>
      <c r="G3043" t="s">
        <v>243</v>
      </c>
      <c r="H3043" t="s">
        <v>239</v>
      </c>
      <c r="I3043" s="11">
        <v>337434.9</v>
      </c>
      <c r="J3043" s="12">
        <v>2.192377E-4</v>
      </c>
      <c r="K3043">
        <f>IFERROR(VLOOKUP(E3043,Sheet1!$D$2:$E$1226,2,FALSE),"")</f>
        <v>3904706</v>
      </c>
    </row>
    <row r="3044" spans="1:11" x14ac:dyDescent="0.2">
      <c r="A3044">
        <f t="shared" si="94"/>
        <v>3904706</v>
      </c>
      <c r="B3044" s="11">
        <v>2018</v>
      </c>
      <c r="C3044" s="11" t="str">
        <f>F3044</f>
        <v>FAYETTE LOCAL SCHOOLS</v>
      </c>
      <c r="D3044" t="s">
        <v>299</v>
      </c>
      <c r="E3044" t="str">
        <f t="shared" si="95"/>
        <v>2607FAYETTE LOCAL SCHOOLS</v>
      </c>
      <c r="F3044" t="s">
        <v>243</v>
      </c>
      <c r="G3044" t="s">
        <v>243</v>
      </c>
      <c r="H3044" t="s">
        <v>239</v>
      </c>
      <c r="I3044" s="11">
        <v>347142.44</v>
      </c>
      <c r="J3044" s="12">
        <v>2.181141E-4</v>
      </c>
      <c r="K3044">
        <f>IFERROR(VLOOKUP(E3044,Sheet1!$D$2:$E$1226,2,FALSE),"")</f>
        <v>3904706</v>
      </c>
    </row>
    <row r="3045" spans="1:11" x14ac:dyDescent="0.2">
      <c r="A3045">
        <f t="shared" si="94"/>
        <v>3904706</v>
      </c>
      <c r="B3045" s="11">
        <v>2019</v>
      </c>
      <c r="C3045" s="11" t="str">
        <f>F3045</f>
        <v>FAYETTE LOCAL SCHOOLS</v>
      </c>
      <c r="D3045" t="s">
        <v>299</v>
      </c>
      <c r="E3045" t="str">
        <f t="shared" si="95"/>
        <v>2607FAYETTE LOCAL SCHOOLS</v>
      </c>
      <c r="F3045" t="s">
        <v>243</v>
      </c>
      <c r="G3045" t="s">
        <v>243</v>
      </c>
      <c r="H3045" t="s">
        <v>239</v>
      </c>
      <c r="I3045" s="11">
        <v>363701.06</v>
      </c>
      <c r="J3045" s="12">
        <v>2.2127590000000001E-4</v>
      </c>
      <c r="K3045">
        <f>IFERROR(VLOOKUP(E3045,Sheet1!$D$2:$E$1226,2,FALSE),"")</f>
        <v>3904706</v>
      </c>
    </row>
    <row r="3046" spans="1:11" x14ac:dyDescent="0.2">
      <c r="A3046">
        <f t="shared" si="94"/>
        <v>3904706</v>
      </c>
      <c r="B3046" s="11">
        <v>2020</v>
      </c>
      <c r="C3046" s="11" t="str">
        <f>F3046</f>
        <v>FAYETTE LOCAL SCHOOLS</v>
      </c>
      <c r="D3046" t="s">
        <v>299</v>
      </c>
      <c r="E3046" t="str">
        <f t="shared" si="95"/>
        <v>2607FAYETTE LOCAL SCHOOLS</v>
      </c>
      <c r="F3046" t="s">
        <v>243</v>
      </c>
      <c r="G3046" t="s">
        <v>243</v>
      </c>
      <c r="H3046" t="s">
        <v>239</v>
      </c>
      <c r="I3046" s="11">
        <v>359915.5</v>
      </c>
      <c r="J3046" s="12">
        <v>2.130205E-4</v>
      </c>
      <c r="K3046">
        <f>IFERROR(VLOOKUP(E3046,Sheet1!$D$2:$E$1226,2,FALSE),"")</f>
        <v>3904706</v>
      </c>
    </row>
    <row r="3047" spans="1:11" x14ac:dyDescent="0.2">
      <c r="A3047">
        <f t="shared" si="94"/>
        <v>3904706</v>
      </c>
      <c r="B3047" s="11">
        <v>2021</v>
      </c>
      <c r="C3047" s="11" t="str">
        <f>F3047</f>
        <v>FAYETTE LOCAL SCHOOLS</v>
      </c>
      <c r="D3047" t="s">
        <v>299</v>
      </c>
      <c r="E3047" t="str">
        <f t="shared" si="95"/>
        <v>2607FAYETTE LOCAL SCHOOLS</v>
      </c>
      <c r="F3047" t="s">
        <v>243</v>
      </c>
      <c r="G3047" t="s">
        <v>243</v>
      </c>
      <c r="H3047" t="s">
        <v>239</v>
      </c>
      <c r="I3047" s="11">
        <v>376533.77</v>
      </c>
      <c r="J3047" s="12">
        <v>2.1796351E-4</v>
      </c>
      <c r="K3047">
        <f>IFERROR(VLOOKUP(E3047,Sheet1!$D$2:$E$1226,2,FALSE),"")</f>
        <v>3904706</v>
      </c>
    </row>
    <row r="3048" spans="1:11" x14ac:dyDescent="0.2">
      <c r="A3048">
        <f t="shared" si="94"/>
        <v>3904706</v>
      </c>
      <c r="B3048" s="11">
        <v>2022</v>
      </c>
      <c r="C3048" s="11" t="str">
        <f>F3048</f>
        <v>FAYETTE LOCAL SCHOOLS</v>
      </c>
      <c r="D3048" t="s">
        <v>299</v>
      </c>
      <c r="E3048" t="str">
        <f t="shared" si="95"/>
        <v>2607FAYETTE LOCAL SCHOOLS</v>
      </c>
      <c r="F3048" t="s">
        <v>243</v>
      </c>
      <c r="G3048" t="s">
        <v>243</v>
      </c>
      <c r="H3048" t="s">
        <v>239</v>
      </c>
      <c r="I3048" s="11">
        <v>390446.99</v>
      </c>
      <c r="J3048" s="12">
        <v>2.1452339999999999E-4</v>
      </c>
      <c r="K3048">
        <f>IFERROR(VLOOKUP(E3048,Sheet1!$D$2:$E$1226,2,FALSE),"")</f>
        <v>3904706</v>
      </c>
    </row>
    <row r="3049" spans="1:11" x14ac:dyDescent="0.2">
      <c r="A3049">
        <f t="shared" si="94"/>
        <v>3904706</v>
      </c>
      <c r="B3049" s="11">
        <v>2023</v>
      </c>
      <c r="C3049" s="11" t="str">
        <f>F3049</f>
        <v>FAYETTE LOCAL SCHOOLS</v>
      </c>
      <c r="D3049" t="s">
        <v>299</v>
      </c>
      <c r="E3049" t="str">
        <f t="shared" si="95"/>
        <v>2607FAYETTE LOCAL SCHOOLS</v>
      </c>
      <c r="F3049" t="s">
        <v>243</v>
      </c>
      <c r="G3049" t="s">
        <v>243</v>
      </c>
      <c r="H3049" t="s">
        <v>239</v>
      </c>
      <c r="I3049" s="11">
        <v>389985.31</v>
      </c>
      <c r="J3049" s="12">
        <v>2.0623700000000001E-4</v>
      </c>
      <c r="K3049">
        <f>IFERROR(VLOOKUP(E3049,Sheet1!$D$2:$E$1226,2,FALSE),"")</f>
        <v>3904706</v>
      </c>
    </row>
    <row r="3050" spans="1:11" x14ac:dyDescent="0.2">
      <c r="A3050">
        <f t="shared" si="94"/>
        <v>3904604</v>
      </c>
      <c r="B3050" s="11">
        <v>2015</v>
      </c>
      <c r="C3050" s="11" t="str">
        <f>F3050</f>
        <v>FAYETTEVILLE-PERRY LOCAL SCHOOLS</v>
      </c>
      <c r="D3050" t="s">
        <v>96</v>
      </c>
      <c r="E3050" t="str">
        <f t="shared" si="95"/>
        <v>0804FAYETTEVILLE-PERRY LOCAL SCHOOLS</v>
      </c>
      <c r="F3050" t="s">
        <v>43</v>
      </c>
      <c r="G3050" t="s">
        <v>43</v>
      </c>
      <c r="H3050" t="s">
        <v>41</v>
      </c>
      <c r="I3050" s="11">
        <v>457385.74</v>
      </c>
      <c r="J3050" s="12">
        <v>3.1313519999999999E-4</v>
      </c>
      <c r="K3050">
        <f>IFERROR(VLOOKUP(E3050,Sheet1!$D$2:$E$1226,2,FALSE),"")</f>
        <v>3904604</v>
      </c>
    </row>
    <row r="3051" spans="1:11" x14ac:dyDescent="0.2">
      <c r="A3051">
        <f t="shared" si="94"/>
        <v>3904604</v>
      </c>
      <c r="B3051" s="11">
        <v>2016</v>
      </c>
      <c r="C3051" s="11" t="str">
        <f>F3051</f>
        <v>FAYETTEVILLE-PERRY LOCAL SCHOOLS</v>
      </c>
      <c r="D3051" t="s">
        <v>96</v>
      </c>
      <c r="E3051" t="str">
        <f t="shared" si="95"/>
        <v>0804FAYETTEVILLE-PERRY LOCAL SCHOOLS</v>
      </c>
      <c r="F3051" t="s">
        <v>43</v>
      </c>
      <c r="G3051" t="s">
        <v>43</v>
      </c>
      <c r="H3051" t="s">
        <v>41</v>
      </c>
      <c r="I3051" s="11">
        <v>430623.03</v>
      </c>
      <c r="J3051" s="12">
        <v>2.923305E-4</v>
      </c>
      <c r="K3051">
        <f>IFERROR(VLOOKUP(E3051,Sheet1!$D$2:$E$1226,2,FALSE),"")</f>
        <v>3904604</v>
      </c>
    </row>
    <row r="3052" spans="1:11" x14ac:dyDescent="0.2">
      <c r="A3052">
        <f t="shared" si="94"/>
        <v>3904604</v>
      </c>
      <c r="B3052" s="11">
        <v>2017</v>
      </c>
      <c r="C3052" s="11" t="str">
        <f>F3052</f>
        <v>FAYETTEVILLE-PERRY LOCAL SCHOOLS</v>
      </c>
      <c r="D3052" t="s">
        <v>96</v>
      </c>
      <c r="E3052" t="str">
        <f t="shared" si="95"/>
        <v>0804FAYETTEVILLE-PERRY LOCAL SCHOOLS</v>
      </c>
      <c r="F3052" t="s">
        <v>43</v>
      </c>
      <c r="G3052" t="s">
        <v>43</v>
      </c>
      <c r="H3052" t="s">
        <v>41</v>
      </c>
      <c r="I3052" s="11">
        <v>434425.86</v>
      </c>
      <c r="J3052" s="12">
        <v>2.8225450000000002E-4</v>
      </c>
      <c r="K3052">
        <f>IFERROR(VLOOKUP(E3052,Sheet1!$D$2:$E$1226,2,FALSE),"")</f>
        <v>3904604</v>
      </c>
    </row>
    <row r="3053" spans="1:11" x14ac:dyDescent="0.2">
      <c r="A3053">
        <f t="shared" si="94"/>
        <v>3904604</v>
      </c>
      <c r="B3053" s="11">
        <v>2018</v>
      </c>
      <c r="C3053" s="11" t="str">
        <f>F3053</f>
        <v>FAYETTEVILLE-PERRY LOCAL SCHOOLS</v>
      </c>
      <c r="D3053" t="s">
        <v>96</v>
      </c>
      <c r="E3053" t="str">
        <f t="shared" si="95"/>
        <v>0804FAYETTEVILLE-PERRY LOCAL SCHOOLS</v>
      </c>
      <c r="F3053" t="s">
        <v>43</v>
      </c>
      <c r="G3053" t="s">
        <v>43</v>
      </c>
      <c r="H3053" t="s">
        <v>41</v>
      </c>
      <c r="I3053" s="11">
        <v>468633.8</v>
      </c>
      <c r="J3053" s="12">
        <v>2.9444859999999998E-4</v>
      </c>
      <c r="K3053">
        <f>IFERROR(VLOOKUP(E3053,Sheet1!$D$2:$E$1226,2,FALSE),"")</f>
        <v>3904604</v>
      </c>
    </row>
    <row r="3054" spans="1:11" x14ac:dyDescent="0.2">
      <c r="A3054">
        <f t="shared" si="94"/>
        <v>3904604</v>
      </c>
      <c r="B3054" s="11">
        <v>2019</v>
      </c>
      <c r="C3054" s="11" t="str">
        <f>F3054</f>
        <v>FAYETTEVILLE-PERRY LOCAL SCHOOLS</v>
      </c>
      <c r="D3054" t="s">
        <v>96</v>
      </c>
      <c r="E3054" t="str">
        <f t="shared" si="95"/>
        <v>0804FAYETTEVILLE-PERRY LOCAL SCHOOLS</v>
      </c>
      <c r="F3054" t="s">
        <v>43</v>
      </c>
      <c r="G3054" t="s">
        <v>43</v>
      </c>
      <c r="H3054" t="s">
        <v>41</v>
      </c>
      <c r="I3054" s="11">
        <v>466434.86</v>
      </c>
      <c r="J3054" s="12">
        <v>2.8377920000000002E-4</v>
      </c>
      <c r="K3054">
        <f>IFERROR(VLOOKUP(E3054,Sheet1!$D$2:$E$1226,2,FALSE),"")</f>
        <v>3904604</v>
      </c>
    </row>
    <row r="3055" spans="1:11" x14ac:dyDescent="0.2">
      <c r="A3055">
        <f t="shared" si="94"/>
        <v>3904604</v>
      </c>
      <c r="B3055" s="11">
        <v>2020</v>
      </c>
      <c r="C3055" s="11" t="str">
        <f>F3055</f>
        <v>FAYETTEVILLE-PERRY LOCAL SCHOOLS</v>
      </c>
      <c r="D3055" t="s">
        <v>96</v>
      </c>
      <c r="E3055" t="str">
        <f t="shared" si="95"/>
        <v>0804FAYETTEVILLE-PERRY LOCAL SCHOOLS</v>
      </c>
      <c r="F3055" t="s">
        <v>43</v>
      </c>
      <c r="G3055" t="s">
        <v>43</v>
      </c>
      <c r="H3055" t="s">
        <v>41</v>
      </c>
      <c r="I3055" s="11">
        <v>474532.37</v>
      </c>
      <c r="J3055" s="12">
        <v>2.8085799999999999E-4</v>
      </c>
      <c r="K3055">
        <f>IFERROR(VLOOKUP(E3055,Sheet1!$D$2:$E$1226,2,FALSE),"")</f>
        <v>3904604</v>
      </c>
    </row>
    <row r="3056" spans="1:11" x14ac:dyDescent="0.2">
      <c r="A3056">
        <f t="shared" si="94"/>
        <v>3904604</v>
      </c>
      <c r="B3056" s="11">
        <v>2021</v>
      </c>
      <c r="C3056" s="11" t="str">
        <f>F3056</f>
        <v>FAYETTEVILLE-PERRY LOCAL SCHOOLS</v>
      </c>
      <c r="D3056" t="s">
        <v>96</v>
      </c>
      <c r="E3056" t="str">
        <f t="shared" si="95"/>
        <v>0804FAYETTEVILLE-PERRY LOCAL SCHOOLS</v>
      </c>
      <c r="F3056" t="s">
        <v>43</v>
      </c>
      <c r="G3056" t="s">
        <v>43</v>
      </c>
      <c r="H3056" t="s">
        <v>41</v>
      </c>
      <c r="I3056" s="11">
        <v>489424.98</v>
      </c>
      <c r="J3056" s="12">
        <v>2.8331265999999999E-4</v>
      </c>
      <c r="K3056">
        <f>IFERROR(VLOOKUP(E3056,Sheet1!$D$2:$E$1226,2,FALSE),"")</f>
        <v>3904604</v>
      </c>
    </row>
    <row r="3057" spans="1:11" x14ac:dyDescent="0.2">
      <c r="A3057">
        <f t="shared" si="94"/>
        <v>3904604</v>
      </c>
      <c r="B3057" s="11">
        <v>2022</v>
      </c>
      <c r="C3057" s="11" t="str">
        <f>F3057</f>
        <v>FAYETTEVILLE-PERRY LOCAL SCHOOLS</v>
      </c>
      <c r="D3057" t="s">
        <v>96</v>
      </c>
      <c r="E3057" t="str">
        <f t="shared" si="95"/>
        <v>0804FAYETTEVILLE-PERRY LOCAL SCHOOLS</v>
      </c>
      <c r="F3057" t="s">
        <v>43</v>
      </c>
      <c r="G3057" t="s">
        <v>43</v>
      </c>
      <c r="H3057" t="s">
        <v>41</v>
      </c>
      <c r="I3057" s="11">
        <v>514011.93</v>
      </c>
      <c r="J3057" s="12">
        <v>2.8241380000000002E-4</v>
      </c>
      <c r="K3057">
        <f>IFERROR(VLOOKUP(E3057,Sheet1!$D$2:$E$1226,2,FALSE),"")</f>
        <v>3904604</v>
      </c>
    </row>
    <row r="3058" spans="1:11" x14ac:dyDescent="0.2">
      <c r="A3058">
        <f t="shared" si="94"/>
        <v>3904604</v>
      </c>
      <c r="B3058" s="11">
        <v>2023</v>
      </c>
      <c r="C3058" s="11" t="str">
        <f>F3058</f>
        <v>FAYETTEVILLE-PERRY LOCAL SCHOOLS</v>
      </c>
      <c r="D3058" t="s">
        <v>96</v>
      </c>
      <c r="E3058" t="str">
        <f t="shared" si="95"/>
        <v>0804FAYETTEVILLE-PERRY LOCAL SCHOOLS</v>
      </c>
      <c r="F3058" t="s">
        <v>43</v>
      </c>
      <c r="G3058" t="s">
        <v>43</v>
      </c>
      <c r="H3058" t="s">
        <v>41</v>
      </c>
      <c r="I3058" s="11">
        <v>525454.49</v>
      </c>
      <c r="J3058" s="12">
        <v>2.7787759999999998E-4</v>
      </c>
      <c r="K3058">
        <f>IFERROR(VLOOKUP(E3058,Sheet1!$D$2:$E$1226,2,FALSE),"")</f>
        <v>3904604</v>
      </c>
    </row>
    <row r="3059" spans="1:11" x14ac:dyDescent="0.2">
      <c r="A3059">
        <f t="shared" si="94"/>
        <v>3900321</v>
      </c>
      <c r="B3059" s="11">
        <v>2015</v>
      </c>
      <c r="C3059" s="11" t="str">
        <f>F3059</f>
        <v>FCI ACADEMY</v>
      </c>
      <c r="D3059" t="s">
        <v>1995</v>
      </c>
      <c r="E3059" t="str">
        <f t="shared" si="95"/>
        <v>D063FCI ACADEMY</v>
      </c>
      <c r="F3059" t="s">
        <v>1994</v>
      </c>
      <c r="G3059" t="s">
        <v>1994</v>
      </c>
      <c r="H3059" t="s">
        <v>233</v>
      </c>
      <c r="I3059" s="11">
        <v>146823.85</v>
      </c>
      <c r="J3059" s="12">
        <v>1.005185E-4</v>
      </c>
      <c r="K3059">
        <f>IFERROR(VLOOKUP(E3059,Sheet1!$D$2:$E$1226,2,FALSE),"")</f>
        <v>3900321</v>
      </c>
    </row>
    <row r="3060" spans="1:11" x14ac:dyDescent="0.2">
      <c r="A3060">
        <f t="shared" si="94"/>
        <v>3900321</v>
      </c>
      <c r="B3060" s="11">
        <v>2016</v>
      </c>
      <c r="C3060" s="11" t="str">
        <f>F3060</f>
        <v>FCI ACADEMY</v>
      </c>
      <c r="D3060" t="s">
        <v>1995</v>
      </c>
      <c r="E3060" t="str">
        <f t="shared" si="95"/>
        <v>D063FCI ACADEMY</v>
      </c>
      <c r="F3060" t="s">
        <v>1994</v>
      </c>
      <c r="G3060" t="s">
        <v>1994</v>
      </c>
      <c r="H3060" t="s">
        <v>233</v>
      </c>
      <c r="I3060" s="11">
        <v>12848.76</v>
      </c>
      <c r="J3060" s="12">
        <v>8.7223999999999997E-6</v>
      </c>
      <c r="K3060">
        <f>IFERROR(VLOOKUP(E3060,Sheet1!$D$2:$E$1226,2,FALSE),"")</f>
        <v>3900321</v>
      </c>
    </row>
    <row r="3061" spans="1:11" x14ac:dyDescent="0.2">
      <c r="A3061">
        <f t="shared" si="94"/>
        <v>3904591</v>
      </c>
      <c r="B3061" s="11">
        <v>2015</v>
      </c>
      <c r="C3061" s="11" t="str">
        <f>F3061</f>
        <v>FEDERAL HOCKING LOCAL SCHOOLS</v>
      </c>
      <c r="D3061" t="s">
        <v>84</v>
      </c>
      <c r="E3061" t="str">
        <f t="shared" si="95"/>
        <v>0504FEDERAL HOCKING LOCAL SCHOOLS</v>
      </c>
      <c r="F3061" t="s">
        <v>28</v>
      </c>
      <c r="G3061" t="s">
        <v>28</v>
      </c>
      <c r="H3061" t="s">
        <v>27</v>
      </c>
      <c r="I3061" s="11">
        <v>600532.14</v>
      </c>
      <c r="J3061" s="12">
        <v>4.1113599999999999E-4</v>
      </c>
      <c r="K3061">
        <f>IFERROR(VLOOKUP(E3061,Sheet1!$D$2:$E$1226,2,FALSE),"")</f>
        <v>3904591</v>
      </c>
    </row>
    <row r="3062" spans="1:11" x14ac:dyDescent="0.2">
      <c r="A3062">
        <f t="shared" si="94"/>
        <v>3904591</v>
      </c>
      <c r="B3062" s="11">
        <v>2016</v>
      </c>
      <c r="C3062" s="11" t="str">
        <f>F3062</f>
        <v>FEDERAL HOCKING LOCAL SCHOOLS</v>
      </c>
      <c r="D3062" t="s">
        <v>84</v>
      </c>
      <c r="E3062" t="str">
        <f t="shared" si="95"/>
        <v>0504FEDERAL HOCKING LOCAL SCHOOLS</v>
      </c>
      <c r="F3062" t="s">
        <v>28</v>
      </c>
      <c r="G3062" t="s">
        <v>28</v>
      </c>
      <c r="H3062" t="s">
        <v>27</v>
      </c>
      <c r="I3062" s="11">
        <v>604361.64</v>
      </c>
      <c r="J3062" s="12">
        <v>4.1027380000000001E-4</v>
      </c>
      <c r="K3062">
        <f>IFERROR(VLOOKUP(E3062,Sheet1!$D$2:$E$1226,2,FALSE),"")</f>
        <v>3904591</v>
      </c>
    </row>
    <row r="3063" spans="1:11" x14ac:dyDescent="0.2">
      <c r="A3063">
        <f t="shared" si="94"/>
        <v>3904591</v>
      </c>
      <c r="B3063" s="11">
        <v>2017</v>
      </c>
      <c r="C3063" s="11" t="str">
        <f>F3063</f>
        <v>FEDERAL HOCKING LOCAL SCHOOLS</v>
      </c>
      <c r="D3063" t="s">
        <v>84</v>
      </c>
      <c r="E3063" t="str">
        <f t="shared" si="95"/>
        <v>0504FEDERAL HOCKING LOCAL SCHOOLS</v>
      </c>
      <c r="F3063" t="s">
        <v>28</v>
      </c>
      <c r="G3063" t="s">
        <v>28</v>
      </c>
      <c r="H3063" t="s">
        <v>27</v>
      </c>
      <c r="I3063" s="11">
        <v>685156.46</v>
      </c>
      <c r="J3063" s="12">
        <v>4.4515869999999999E-4</v>
      </c>
      <c r="K3063">
        <f>IFERROR(VLOOKUP(E3063,Sheet1!$D$2:$E$1226,2,FALSE),"")</f>
        <v>3904591</v>
      </c>
    </row>
    <row r="3064" spans="1:11" x14ac:dyDescent="0.2">
      <c r="A3064">
        <f t="shared" si="94"/>
        <v>3904591</v>
      </c>
      <c r="B3064" s="11">
        <v>2018</v>
      </c>
      <c r="C3064" s="11" t="str">
        <f>F3064</f>
        <v>FEDERAL HOCKING LOCAL SCHOOLS</v>
      </c>
      <c r="D3064" t="s">
        <v>84</v>
      </c>
      <c r="E3064" t="str">
        <f t="shared" si="95"/>
        <v>0504FEDERAL HOCKING LOCAL SCHOOLS</v>
      </c>
      <c r="F3064" t="s">
        <v>28</v>
      </c>
      <c r="G3064" t="s">
        <v>28</v>
      </c>
      <c r="H3064" t="s">
        <v>27</v>
      </c>
      <c r="I3064" s="11">
        <v>735642.64</v>
      </c>
      <c r="J3064" s="12">
        <v>4.6221370000000002E-4</v>
      </c>
      <c r="K3064">
        <f>IFERROR(VLOOKUP(E3064,Sheet1!$D$2:$E$1226,2,FALSE),"")</f>
        <v>3904591</v>
      </c>
    </row>
    <row r="3065" spans="1:11" x14ac:dyDescent="0.2">
      <c r="A3065">
        <f t="shared" si="94"/>
        <v>3904591</v>
      </c>
      <c r="B3065" s="11">
        <v>2019</v>
      </c>
      <c r="C3065" s="11" t="str">
        <f>F3065</f>
        <v>FEDERAL HOCKING LOCAL SCHOOLS</v>
      </c>
      <c r="D3065" t="s">
        <v>84</v>
      </c>
      <c r="E3065" t="str">
        <f t="shared" si="95"/>
        <v>0504FEDERAL HOCKING LOCAL SCHOOLS</v>
      </c>
      <c r="F3065" t="s">
        <v>28</v>
      </c>
      <c r="G3065" t="s">
        <v>28</v>
      </c>
      <c r="H3065" t="s">
        <v>27</v>
      </c>
      <c r="I3065" s="11">
        <v>779486.13</v>
      </c>
      <c r="J3065" s="12">
        <v>4.7423970000000002E-4</v>
      </c>
      <c r="K3065">
        <f>IFERROR(VLOOKUP(E3065,Sheet1!$D$2:$E$1226,2,FALSE),"")</f>
        <v>3904591</v>
      </c>
    </row>
    <row r="3066" spans="1:11" x14ac:dyDescent="0.2">
      <c r="A3066">
        <f t="shared" si="94"/>
        <v>3904591</v>
      </c>
      <c r="B3066" s="11">
        <v>2020</v>
      </c>
      <c r="C3066" s="11" t="str">
        <f>F3066</f>
        <v>FEDERAL HOCKING LOCAL SCHOOLS</v>
      </c>
      <c r="D3066" t="s">
        <v>84</v>
      </c>
      <c r="E3066" t="str">
        <f t="shared" si="95"/>
        <v>0504FEDERAL HOCKING LOCAL SCHOOLS</v>
      </c>
      <c r="F3066" t="s">
        <v>28</v>
      </c>
      <c r="G3066" t="s">
        <v>28</v>
      </c>
      <c r="H3066" t="s">
        <v>27</v>
      </c>
      <c r="I3066" s="11">
        <v>820639.83</v>
      </c>
      <c r="J3066" s="12">
        <v>4.8570610000000001E-4</v>
      </c>
      <c r="K3066">
        <f>IFERROR(VLOOKUP(E3066,Sheet1!$D$2:$E$1226,2,FALSE),"")</f>
        <v>3904591</v>
      </c>
    </row>
    <row r="3067" spans="1:11" x14ac:dyDescent="0.2">
      <c r="A3067">
        <f t="shared" si="94"/>
        <v>3904591</v>
      </c>
      <c r="B3067" s="11">
        <v>2021</v>
      </c>
      <c r="C3067" s="11" t="str">
        <f>F3067</f>
        <v>FEDERAL HOCKING LOCAL SCHOOLS</v>
      </c>
      <c r="D3067" t="s">
        <v>84</v>
      </c>
      <c r="E3067" t="str">
        <f t="shared" si="95"/>
        <v>0504FEDERAL HOCKING LOCAL SCHOOLS</v>
      </c>
      <c r="F3067" t="s">
        <v>28</v>
      </c>
      <c r="G3067" t="s">
        <v>28</v>
      </c>
      <c r="H3067" t="s">
        <v>27</v>
      </c>
      <c r="I3067" s="11">
        <v>823099.95</v>
      </c>
      <c r="J3067" s="12">
        <v>4.7646656999999999E-4</v>
      </c>
      <c r="K3067">
        <f>IFERROR(VLOOKUP(E3067,Sheet1!$D$2:$E$1226,2,FALSE),"")</f>
        <v>3904591</v>
      </c>
    </row>
    <row r="3068" spans="1:11" x14ac:dyDescent="0.2">
      <c r="A3068">
        <f t="shared" si="94"/>
        <v>3904591</v>
      </c>
      <c r="B3068" s="11">
        <v>2022</v>
      </c>
      <c r="C3068" s="11" t="str">
        <f>F3068</f>
        <v>FEDERAL HOCKING LOCAL SCHOOLS</v>
      </c>
      <c r="D3068" t="s">
        <v>84</v>
      </c>
      <c r="E3068" t="str">
        <f t="shared" si="95"/>
        <v>0504FEDERAL HOCKING LOCAL SCHOOLS</v>
      </c>
      <c r="F3068" t="s">
        <v>28</v>
      </c>
      <c r="G3068" t="s">
        <v>28</v>
      </c>
      <c r="H3068" t="s">
        <v>27</v>
      </c>
      <c r="I3068" s="11">
        <v>874646.92</v>
      </c>
      <c r="J3068" s="12">
        <v>4.8055759999999999E-4</v>
      </c>
      <c r="K3068">
        <f>IFERROR(VLOOKUP(E3068,Sheet1!$D$2:$E$1226,2,FALSE),"")</f>
        <v>3904591</v>
      </c>
    </row>
    <row r="3069" spans="1:11" x14ac:dyDescent="0.2">
      <c r="A3069">
        <f t="shared" si="94"/>
        <v>3904591</v>
      </c>
      <c r="B3069" s="11">
        <v>2023</v>
      </c>
      <c r="C3069" s="11" t="str">
        <f>F3069</f>
        <v>FEDERAL HOCKING LOCAL SCHOOLS</v>
      </c>
      <c r="D3069" t="s">
        <v>84</v>
      </c>
      <c r="E3069" t="str">
        <f t="shared" si="95"/>
        <v>0504FEDERAL HOCKING LOCAL SCHOOLS</v>
      </c>
      <c r="F3069" t="s">
        <v>28</v>
      </c>
      <c r="G3069" t="s">
        <v>28</v>
      </c>
      <c r="H3069" t="s">
        <v>27</v>
      </c>
      <c r="I3069" s="11">
        <v>908828.07</v>
      </c>
      <c r="J3069" s="12">
        <v>4.8061810000000002E-4</v>
      </c>
      <c r="K3069">
        <f>IFERROR(VLOOKUP(E3069,Sheet1!$D$2:$E$1226,2,FALSE),"")</f>
        <v>3904591</v>
      </c>
    </row>
    <row r="3070" spans="1:11" x14ac:dyDescent="0.2">
      <c r="A3070">
        <f t="shared" si="94"/>
        <v>3904633</v>
      </c>
      <c r="B3070" s="11">
        <v>2015</v>
      </c>
      <c r="C3070" s="11" t="str">
        <f>F3070</f>
        <v>FELICITY-FRANKLIN LOCAL SCHOOLS</v>
      </c>
      <c r="D3070" t="s">
        <v>180</v>
      </c>
      <c r="E3070" t="str">
        <f t="shared" si="95"/>
        <v>1306FELICITY-FRANKLIN LOCAL SCHOOLS</v>
      </c>
      <c r="F3070" t="s">
        <v>121</v>
      </c>
      <c r="G3070" t="s">
        <v>121</v>
      </c>
      <c r="H3070" t="s">
        <v>118</v>
      </c>
      <c r="I3070" s="11">
        <v>591515.52</v>
      </c>
      <c r="J3070" s="12">
        <v>4.0496299999999999E-4</v>
      </c>
      <c r="K3070">
        <f>IFERROR(VLOOKUP(E3070,Sheet1!$D$2:$E$1226,2,FALSE),"")</f>
        <v>3904633</v>
      </c>
    </row>
    <row r="3071" spans="1:11" x14ac:dyDescent="0.2">
      <c r="A3071">
        <f t="shared" si="94"/>
        <v>3904633</v>
      </c>
      <c r="B3071" s="11">
        <v>2016</v>
      </c>
      <c r="C3071" s="11" t="str">
        <f>F3071</f>
        <v>FELICITY-FRANKLIN LOCAL SCHOOLS</v>
      </c>
      <c r="D3071" t="s">
        <v>180</v>
      </c>
      <c r="E3071" t="str">
        <f t="shared" si="95"/>
        <v>1306FELICITY-FRANKLIN LOCAL SCHOOLS</v>
      </c>
      <c r="F3071" t="s">
        <v>121</v>
      </c>
      <c r="G3071" t="s">
        <v>121</v>
      </c>
      <c r="H3071" t="s">
        <v>118</v>
      </c>
      <c r="I3071" s="11">
        <v>582015.11</v>
      </c>
      <c r="J3071" s="12">
        <v>3.951038E-4</v>
      </c>
      <c r="K3071">
        <f>IFERROR(VLOOKUP(E3071,Sheet1!$D$2:$E$1226,2,FALSE),"")</f>
        <v>3904633</v>
      </c>
    </row>
    <row r="3072" spans="1:11" x14ac:dyDescent="0.2">
      <c r="A3072">
        <f t="shared" si="94"/>
        <v>3904633</v>
      </c>
      <c r="B3072" s="11">
        <v>2017</v>
      </c>
      <c r="C3072" s="11" t="str">
        <f>F3072</f>
        <v>FELICITY-FRANKLIN LOCAL SCHOOLS</v>
      </c>
      <c r="D3072" t="s">
        <v>180</v>
      </c>
      <c r="E3072" t="str">
        <f t="shared" si="95"/>
        <v>1306FELICITY-FRANKLIN LOCAL SCHOOLS</v>
      </c>
      <c r="F3072" t="s">
        <v>121</v>
      </c>
      <c r="G3072" t="s">
        <v>121</v>
      </c>
      <c r="H3072" t="s">
        <v>118</v>
      </c>
      <c r="I3072" s="11">
        <v>601131.93999999994</v>
      </c>
      <c r="J3072" s="12">
        <v>3.9056650000000002E-4</v>
      </c>
      <c r="K3072">
        <f>IFERROR(VLOOKUP(E3072,Sheet1!$D$2:$E$1226,2,FALSE),"")</f>
        <v>3904633</v>
      </c>
    </row>
    <row r="3073" spans="1:11" x14ac:dyDescent="0.2">
      <c r="A3073">
        <f t="shared" si="94"/>
        <v>3904633</v>
      </c>
      <c r="B3073" s="11">
        <v>2018</v>
      </c>
      <c r="C3073" s="11" t="str">
        <f>F3073</f>
        <v>FELICITY-FRANKLIN LOCAL SCHOOLS</v>
      </c>
      <c r="D3073" t="s">
        <v>180</v>
      </c>
      <c r="E3073" t="str">
        <f t="shared" si="95"/>
        <v>1306FELICITY-FRANKLIN LOCAL SCHOOLS</v>
      </c>
      <c r="F3073" t="s">
        <v>121</v>
      </c>
      <c r="G3073" t="s">
        <v>121</v>
      </c>
      <c r="H3073" t="s">
        <v>118</v>
      </c>
      <c r="I3073" s="11">
        <v>599687.07999999996</v>
      </c>
      <c r="J3073" s="12">
        <v>3.767911E-4</v>
      </c>
      <c r="K3073">
        <f>IFERROR(VLOOKUP(E3073,Sheet1!$D$2:$E$1226,2,FALSE),"")</f>
        <v>3904633</v>
      </c>
    </row>
    <row r="3074" spans="1:11" x14ac:dyDescent="0.2">
      <c r="A3074">
        <f t="shared" si="94"/>
        <v>3904633</v>
      </c>
      <c r="B3074" s="11">
        <v>2019</v>
      </c>
      <c r="C3074" s="11" t="str">
        <f>F3074</f>
        <v>FELICITY-FRANKLIN LOCAL SCHOOLS</v>
      </c>
      <c r="D3074" t="s">
        <v>180</v>
      </c>
      <c r="E3074" t="str">
        <f t="shared" si="95"/>
        <v>1306FELICITY-FRANKLIN LOCAL SCHOOLS</v>
      </c>
      <c r="F3074" t="s">
        <v>121</v>
      </c>
      <c r="G3074" t="s">
        <v>121</v>
      </c>
      <c r="H3074" t="s">
        <v>118</v>
      </c>
      <c r="I3074" s="11">
        <v>638645.4</v>
      </c>
      <c r="J3074" s="12">
        <v>3.8855219999999998E-4</v>
      </c>
      <c r="K3074">
        <f>IFERROR(VLOOKUP(E3074,Sheet1!$D$2:$E$1226,2,FALSE),"")</f>
        <v>3904633</v>
      </c>
    </row>
    <row r="3075" spans="1:11" x14ac:dyDescent="0.2">
      <c r="A3075">
        <f t="shared" ref="A3075:A3138" si="96">K3075</f>
        <v>3904633</v>
      </c>
      <c r="B3075" s="11">
        <v>2020</v>
      </c>
      <c r="C3075" s="11" t="str">
        <f>F3075</f>
        <v>FELICITY-FRANKLIN LOCAL SCHOOLS</v>
      </c>
      <c r="D3075" t="s">
        <v>180</v>
      </c>
      <c r="E3075" t="str">
        <f t="shared" ref="E3075:E3138" si="97">D3075&amp;F3075</f>
        <v>1306FELICITY-FRANKLIN LOCAL SCHOOLS</v>
      </c>
      <c r="F3075" t="s">
        <v>121</v>
      </c>
      <c r="G3075" t="s">
        <v>121</v>
      </c>
      <c r="H3075" t="s">
        <v>118</v>
      </c>
      <c r="I3075" s="11">
        <v>629773.93000000005</v>
      </c>
      <c r="J3075" s="12">
        <v>3.7273969999999999E-4</v>
      </c>
      <c r="K3075">
        <f>IFERROR(VLOOKUP(E3075,Sheet1!$D$2:$E$1226,2,FALSE),"")</f>
        <v>3904633</v>
      </c>
    </row>
    <row r="3076" spans="1:11" x14ac:dyDescent="0.2">
      <c r="A3076">
        <f t="shared" si="96"/>
        <v>3904633</v>
      </c>
      <c r="B3076" s="11">
        <v>2021</v>
      </c>
      <c r="C3076" s="11" t="str">
        <f>F3076</f>
        <v>FELICITY-FRANKLIN LOCAL SCHOOLS</v>
      </c>
      <c r="D3076" t="s">
        <v>180</v>
      </c>
      <c r="E3076" t="str">
        <f t="shared" si="97"/>
        <v>1306FELICITY-FRANKLIN LOCAL SCHOOLS</v>
      </c>
      <c r="F3076" t="s">
        <v>121</v>
      </c>
      <c r="G3076" t="s">
        <v>121</v>
      </c>
      <c r="H3076" t="s">
        <v>118</v>
      </c>
      <c r="I3076" s="11">
        <v>633663.96</v>
      </c>
      <c r="J3076" s="12">
        <v>3.6680805000000001E-4</v>
      </c>
      <c r="K3076">
        <f>IFERROR(VLOOKUP(E3076,Sheet1!$D$2:$E$1226,2,FALSE),"")</f>
        <v>3904633</v>
      </c>
    </row>
    <row r="3077" spans="1:11" x14ac:dyDescent="0.2">
      <c r="A3077">
        <f t="shared" si="96"/>
        <v>3904633</v>
      </c>
      <c r="B3077" s="11">
        <v>2022</v>
      </c>
      <c r="C3077" s="11" t="str">
        <f>F3077</f>
        <v>FELICITY-FRANKLIN LOCAL SCHOOLS</v>
      </c>
      <c r="D3077" t="s">
        <v>180</v>
      </c>
      <c r="E3077" t="str">
        <f t="shared" si="97"/>
        <v>1306FELICITY-FRANKLIN LOCAL SCHOOLS</v>
      </c>
      <c r="F3077" t="s">
        <v>121</v>
      </c>
      <c r="G3077" t="s">
        <v>121</v>
      </c>
      <c r="H3077" t="s">
        <v>118</v>
      </c>
      <c r="I3077" s="11">
        <v>664939.79</v>
      </c>
      <c r="J3077" s="12">
        <v>3.6533810000000002E-4</v>
      </c>
      <c r="K3077">
        <f>IFERROR(VLOOKUP(E3077,Sheet1!$D$2:$E$1226,2,FALSE),"")</f>
        <v>3904633</v>
      </c>
    </row>
    <row r="3078" spans="1:11" x14ac:dyDescent="0.2">
      <c r="A3078">
        <f t="shared" si="96"/>
        <v>3904633</v>
      </c>
      <c r="B3078" s="11">
        <v>2023</v>
      </c>
      <c r="C3078" s="11" t="str">
        <f>F3078</f>
        <v>FELICITY-FRANKLIN LOCAL SCHOOLS</v>
      </c>
      <c r="D3078" t="s">
        <v>180</v>
      </c>
      <c r="E3078" t="str">
        <f t="shared" si="97"/>
        <v>1306FELICITY-FRANKLIN LOCAL SCHOOLS</v>
      </c>
      <c r="F3078" t="s">
        <v>121</v>
      </c>
      <c r="G3078" t="s">
        <v>121</v>
      </c>
      <c r="H3078" t="s">
        <v>118</v>
      </c>
      <c r="I3078" s="11">
        <v>611646.12</v>
      </c>
      <c r="J3078" s="12">
        <v>3.234585E-4</v>
      </c>
      <c r="K3078">
        <f>IFERROR(VLOOKUP(E3078,Sheet1!$D$2:$E$1226,2,FALSE),"")</f>
        <v>3904633</v>
      </c>
    </row>
    <row r="3079" spans="1:11" x14ac:dyDescent="0.2">
      <c r="A3079">
        <f t="shared" si="96"/>
        <v>3904919</v>
      </c>
      <c r="B3079" s="11">
        <v>2015</v>
      </c>
      <c r="C3079" s="11" t="str">
        <f>F3079</f>
        <v>FIELD LOCAL SCHOOLS</v>
      </c>
      <c r="D3079" t="s">
        <v>647</v>
      </c>
      <c r="E3079" t="str">
        <f t="shared" si="97"/>
        <v>6703FIELD LOCAL SCHOOLS</v>
      </c>
      <c r="F3079" t="s">
        <v>596</v>
      </c>
      <c r="G3079" t="s">
        <v>596</v>
      </c>
      <c r="H3079" t="s">
        <v>594</v>
      </c>
      <c r="I3079" s="11">
        <v>1174914.29</v>
      </c>
      <c r="J3079" s="12">
        <v>8.0436920000000005E-4</v>
      </c>
      <c r="K3079">
        <f>IFERROR(VLOOKUP(E3079,Sheet1!$D$2:$E$1226,2,FALSE),"")</f>
        <v>3904919</v>
      </c>
    </row>
    <row r="3080" spans="1:11" x14ac:dyDescent="0.2">
      <c r="A3080">
        <f t="shared" si="96"/>
        <v>3904919</v>
      </c>
      <c r="B3080" s="11">
        <v>2016</v>
      </c>
      <c r="C3080" s="11" t="str">
        <f>F3080</f>
        <v>FIELD LOCAL SCHOOLS</v>
      </c>
      <c r="D3080" t="s">
        <v>647</v>
      </c>
      <c r="E3080" t="str">
        <f t="shared" si="97"/>
        <v>6703FIELD LOCAL SCHOOLS</v>
      </c>
      <c r="F3080" t="s">
        <v>596</v>
      </c>
      <c r="G3080" t="s">
        <v>596</v>
      </c>
      <c r="H3080" t="s">
        <v>594</v>
      </c>
      <c r="I3080" s="11">
        <v>1166019.72</v>
      </c>
      <c r="J3080" s="12">
        <v>7.9155809999999997E-4</v>
      </c>
      <c r="K3080">
        <f>IFERROR(VLOOKUP(E3080,Sheet1!$D$2:$E$1226,2,FALSE),"")</f>
        <v>3904919</v>
      </c>
    </row>
    <row r="3081" spans="1:11" x14ac:dyDescent="0.2">
      <c r="A3081">
        <f t="shared" si="96"/>
        <v>3904919</v>
      </c>
      <c r="B3081" s="11">
        <v>2017</v>
      </c>
      <c r="C3081" s="11" t="str">
        <f>F3081</f>
        <v>FIELD LOCAL SCHOOLS</v>
      </c>
      <c r="D3081" t="s">
        <v>647</v>
      </c>
      <c r="E3081" t="str">
        <f t="shared" si="97"/>
        <v>6703FIELD LOCAL SCHOOLS</v>
      </c>
      <c r="F3081" t="s">
        <v>596</v>
      </c>
      <c r="G3081" t="s">
        <v>596</v>
      </c>
      <c r="H3081" t="s">
        <v>594</v>
      </c>
      <c r="I3081" s="11">
        <v>1246410.71</v>
      </c>
      <c r="J3081" s="12">
        <v>8.0981589999999995E-4</v>
      </c>
      <c r="K3081">
        <f>IFERROR(VLOOKUP(E3081,Sheet1!$D$2:$E$1226,2,FALSE),"")</f>
        <v>3904919</v>
      </c>
    </row>
    <row r="3082" spans="1:11" x14ac:dyDescent="0.2">
      <c r="A3082">
        <f t="shared" si="96"/>
        <v>3904919</v>
      </c>
      <c r="B3082" s="11">
        <v>2018</v>
      </c>
      <c r="C3082" s="11" t="str">
        <f>F3082</f>
        <v>FIELD LOCAL SCHOOLS</v>
      </c>
      <c r="D3082" t="s">
        <v>647</v>
      </c>
      <c r="E3082" t="str">
        <f t="shared" si="97"/>
        <v>6703FIELD LOCAL SCHOOLS</v>
      </c>
      <c r="F3082" t="s">
        <v>596</v>
      </c>
      <c r="G3082" t="s">
        <v>596</v>
      </c>
      <c r="H3082" t="s">
        <v>594</v>
      </c>
      <c r="I3082" s="11">
        <v>1256233.31</v>
      </c>
      <c r="J3082" s="12">
        <v>7.893075E-4</v>
      </c>
      <c r="K3082">
        <f>IFERROR(VLOOKUP(E3082,Sheet1!$D$2:$E$1226,2,FALSE),"")</f>
        <v>3904919</v>
      </c>
    </row>
    <row r="3083" spans="1:11" x14ac:dyDescent="0.2">
      <c r="A3083">
        <f t="shared" si="96"/>
        <v>3904919</v>
      </c>
      <c r="B3083" s="11">
        <v>2019</v>
      </c>
      <c r="C3083" s="11" t="str">
        <f>F3083</f>
        <v>FIELD LOCAL SCHOOLS</v>
      </c>
      <c r="D3083" t="s">
        <v>647</v>
      </c>
      <c r="E3083" t="str">
        <f t="shared" si="97"/>
        <v>6703FIELD LOCAL SCHOOLS</v>
      </c>
      <c r="F3083" t="s">
        <v>596</v>
      </c>
      <c r="G3083" t="s">
        <v>596</v>
      </c>
      <c r="H3083" t="s">
        <v>594</v>
      </c>
      <c r="I3083" s="11">
        <v>1235311.7</v>
      </c>
      <c r="J3083" s="12">
        <v>7.5156419999999999E-4</v>
      </c>
      <c r="K3083">
        <f>IFERROR(VLOOKUP(E3083,Sheet1!$D$2:$E$1226,2,FALSE),"")</f>
        <v>3904919</v>
      </c>
    </row>
    <row r="3084" spans="1:11" x14ac:dyDescent="0.2">
      <c r="A3084">
        <f t="shared" si="96"/>
        <v>3904919</v>
      </c>
      <c r="B3084" s="11">
        <v>2020</v>
      </c>
      <c r="C3084" s="11" t="str">
        <f>F3084</f>
        <v>FIELD LOCAL SCHOOLS</v>
      </c>
      <c r="D3084" t="s">
        <v>647</v>
      </c>
      <c r="E3084" t="str">
        <f t="shared" si="97"/>
        <v>6703FIELD LOCAL SCHOOLS</v>
      </c>
      <c r="F3084" t="s">
        <v>596</v>
      </c>
      <c r="G3084" t="s">
        <v>596</v>
      </c>
      <c r="H3084" t="s">
        <v>594</v>
      </c>
      <c r="I3084" s="11">
        <v>1292758.8600000001</v>
      </c>
      <c r="J3084" s="12">
        <v>7.6513570000000003E-4</v>
      </c>
      <c r="K3084">
        <f>IFERROR(VLOOKUP(E3084,Sheet1!$D$2:$E$1226,2,FALSE),"")</f>
        <v>3904919</v>
      </c>
    </row>
    <row r="3085" spans="1:11" x14ac:dyDescent="0.2">
      <c r="A3085">
        <f t="shared" si="96"/>
        <v>3904919</v>
      </c>
      <c r="B3085" s="11">
        <v>2021</v>
      </c>
      <c r="C3085" s="11" t="str">
        <f>F3085</f>
        <v>FIELD LOCAL SCHOOLS</v>
      </c>
      <c r="D3085" t="s">
        <v>647</v>
      </c>
      <c r="E3085" t="str">
        <f t="shared" si="97"/>
        <v>6703FIELD LOCAL SCHOOLS</v>
      </c>
      <c r="F3085" t="s">
        <v>596</v>
      </c>
      <c r="G3085" t="s">
        <v>596</v>
      </c>
      <c r="H3085" t="s">
        <v>594</v>
      </c>
      <c r="I3085" s="11">
        <v>1364890.8</v>
      </c>
      <c r="J3085" s="12">
        <v>7.9009217999999998E-4</v>
      </c>
      <c r="K3085">
        <f>IFERROR(VLOOKUP(E3085,Sheet1!$D$2:$E$1226,2,FALSE),"")</f>
        <v>3904919</v>
      </c>
    </row>
    <row r="3086" spans="1:11" x14ac:dyDescent="0.2">
      <c r="A3086">
        <f t="shared" si="96"/>
        <v>3904919</v>
      </c>
      <c r="B3086" s="11">
        <v>2022</v>
      </c>
      <c r="C3086" s="11" t="str">
        <f>F3086</f>
        <v>FIELD LOCAL SCHOOLS</v>
      </c>
      <c r="D3086" t="s">
        <v>647</v>
      </c>
      <c r="E3086" t="str">
        <f t="shared" si="97"/>
        <v>6703FIELD LOCAL SCHOOLS</v>
      </c>
      <c r="F3086" t="s">
        <v>596</v>
      </c>
      <c r="G3086" t="s">
        <v>596</v>
      </c>
      <c r="H3086" t="s">
        <v>594</v>
      </c>
      <c r="I3086" s="11">
        <v>1420660.98</v>
      </c>
      <c r="J3086" s="12">
        <v>7.8055430000000003E-4</v>
      </c>
      <c r="K3086">
        <f>IFERROR(VLOOKUP(E3086,Sheet1!$D$2:$E$1226,2,FALSE),"")</f>
        <v>3904919</v>
      </c>
    </row>
    <row r="3087" spans="1:11" x14ac:dyDescent="0.2">
      <c r="A3087">
        <f t="shared" si="96"/>
        <v>3904919</v>
      </c>
      <c r="B3087" s="11">
        <v>2023</v>
      </c>
      <c r="C3087" s="11" t="str">
        <f>F3087</f>
        <v>FIELD LOCAL SCHOOLS</v>
      </c>
      <c r="D3087" t="s">
        <v>647</v>
      </c>
      <c r="E3087" t="str">
        <f t="shared" si="97"/>
        <v>6703FIELD LOCAL SCHOOLS</v>
      </c>
      <c r="F3087" t="s">
        <v>596</v>
      </c>
      <c r="G3087" t="s">
        <v>596</v>
      </c>
      <c r="H3087" t="s">
        <v>594</v>
      </c>
      <c r="I3087" s="11">
        <v>1485963.63</v>
      </c>
      <c r="J3087" s="12">
        <v>7.8582629999999999E-4</v>
      </c>
      <c r="K3087">
        <f>IFERROR(VLOOKUP(E3087,Sheet1!$D$2:$E$1226,2,FALSE),"")</f>
        <v>3904919</v>
      </c>
    </row>
    <row r="3088" spans="1:11" x14ac:dyDescent="0.2">
      <c r="A3088">
        <f t="shared" si="96"/>
        <v>3910000</v>
      </c>
      <c r="B3088" s="11">
        <v>2015</v>
      </c>
      <c r="C3088" s="11" t="str">
        <f>F3088</f>
        <v>FINDLAY CITY SCHOOLS</v>
      </c>
      <c r="D3088" t="s">
        <v>1651</v>
      </c>
      <c r="E3088" t="str">
        <f t="shared" si="97"/>
        <v>C087FINDLAY CITY SCHOOLS</v>
      </c>
      <c r="F3088" t="s">
        <v>1650</v>
      </c>
      <c r="G3088" t="s">
        <v>1650</v>
      </c>
      <c r="H3088" t="s">
        <v>277</v>
      </c>
      <c r="I3088" s="11">
        <v>3614087.05</v>
      </c>
      <c r="J3088" s="12">
        <v>2.4742744E-3</v>
      </c>
      <c r="K3088">
        <f>IFERROR(VLOOKUP(E3088,Sheet1!$D$2:$E$1226,2,FALSE),"")</f>
        <v>3910000</v>
      </c>
    </row>
    <row r="3089" spans="1:11" x14ac:dyDescent="0.2">
      <c r="A3089">
        <f t="shared" si="96"/>
        <v>3910000</v>
      </c>
      <c r="B3089" s="11">
        <v>2016</v>
      </c>
      <c r="C3089" s="11" t="str">
        <f>F3089</f>
        <v>FINDLAY CITY SCHOOLS</v>
      </c>
      <c r="D3089" t="s">
        <v>1651</v>
      </c>
      <c r="E3089" t="str">
        <f t="shared" si="97"/>
        <v>C087FINDLAY CITY SCHOOLS</v>
      </c>
      <c r="F3089" t="s">
        <v>1650</v>
      </c>
      <c r="G3089" t="s">
        <v>1650</v>
      </c>
      <c r="H3089" t="s">
        <v>277</v>
      </c>
      <c r="I3089" s="11">
        <v>3719516</v>
      </c>
      <c r="J3089" s="12">
        <v>2.5250112999999999E-3</v>
      </c>
      <c r="K3089">
        <f>IFERROR(VLOOKUP(E3089,Sheet1!$D$2:$E$1226,2,FALSE),"")</f>
        <v>3910000</v>
      </c>
    </row>
    <row r="3090" spans="1:11" x14ac:dyDescent="0.2">
      <c r="A3090">
        <f t="shared" si="96"/>
        <v>3910000</v>
      </c>
      <c r="B3090" s="11">
        <v>2017</v>
      </c>
      <c r="C3090" s="11" t="str">
        <f>F3090</f>
        <v>FINDLAY CITY SCHOOLS</v>
      </c>
      <c r="D3090" t="s">
        <v>1651</v>
      </c>
      <c r="E3090" t="str">
        <f t="shared" si="97"/>
        <v>C087FINDLAY CITY SCHOOLS</v>
      </c>
      <c r="F3090" t="s">
        <v>1650</v>
      </c>
      <c r="G3090" t="s">
        <v>1650</v>
      </c>
      <c r="H3090" t="s">
        <v>277</v>
      </c>
      <c r="I3090" s="11">
        <v>3924131.97</v>
      </c>
      <c r="J3090" s="12">
        <v>2.5495805999999998E-3</v>
      </c>
      <c r="K3090">
        <f>IFERROR(VLOOKUP(E3090,Sheet1!$D$2:$E$1226,2,FALSE),"")</f>
        <v>3910000</v>
      </c>
    </row>
    <row r="3091" spans="1:11" x14ac:dyDescent="0.2">
      <c r="A3091">
        <f t="shared" si="96"/>
        <v>3910000</v>
      </c>
      <c r="B3091" s="11">
        <v>2018</v>
      </c>
      <c r="C3091" s="11" t="str">
        <f>F3091</f>
        <v>FINDLAY CITY SCHOOLS</v>
      </c>
      <c r="D3091" t="s">
        <v>1651</v>
      </c>
      <c r="E3091" t="str">
        <f t="shared" si="97"/>
        <v>C087FINDLAY CITY SCHOOLS</v>
      </c>
      <c r="F3091" t="s">
        <v>1650</v>
      </c>
      <c r="G3091" t="s">
        <v>1650</v>
      </c>
      <c r="H3091" t="s">
        <v>277</v>
      </c>
      <c r="I3091" s="11">
        <v>4153496.87</v>
      </c>
      <c r="J3091" s="12">
        <v>2.6096954000000001E-3</v>
      </c>
      <c r="K3091">
        <f>IFERROR(VLOOKUP(E3091,Sheet1!$D$2:$E$1226,2,FALSE),"")</f>
        <v>3910000</v>
      </c>
    </row>
    <row r="3092" spans="1:11" x14ac:dyDescent="0.2">
      <c r="A3092">
        <f t="shared" si="96"/>
        <v>3910000</v>
      </c>
      <c r="B3092" s="11">
        <v>2019</v>
      </c>
      <c r="C3092" s="11" t="str">
        <f>F3092</f>
        <v>FINDLAY CITY SCHOOLS</v>
      </c>
      <c r="D3092" t="s">
        <v>1651</v>
      </c>
      <c r="E3092" t="str">
        <f t="shared" si="97"/>
        <v>C087FINDLAY CITY SCHOOLS</v>
      </c>
      <c r="F3092" t="s">
        <v>1650</v>
      </c>
      <c r="G3092" t="s">
        <v>1650</v>
      </c>
      <c r="H3092" t="s">
        <v>277</v>
      </c>
      <c r="I3092" s="11">
        <v>4248783.49</v>
      </c>
      <c r="J3092" s="12">
        <v>2.5849620000000001E-3</v>
      </c>
      <c r="K3092">
        <f>IFERROR(VLOOKUP(E3092,Sheet1!$D$2:$E$1226,2,FALSE),"")</f>
        <v>3910000</v>
      </c>
    </row>
    <row r="3093" spans="1:11" x14ac:dyDescent="0.2">
      <c r="A3093">
        <f t="shared" si="96"/>
        <v>3910000</v>
      </c>
      <c r="B3093" s="11">
        <v>2020</v>
      </c>
      <c r="C3093" s="11" t="str">
        <f>F3093</f>
        <v>FINDLAY CITY SCHOOLS</v>
      </c>
      <c r="D3093" t="s">
        <v>1651</v>
      </c>
      <c r="E3093" t="str">
        <f t="shared" si="97"/>
        <v>C087FINDLAY CITY SCHOOLS</v>
      </c>
      <c r="F3093" t="s">
        <v>1650</v>
      </c>
      <c r="G3093" t="s">
        <v>1650</v>
      </c>
      <c r="H3093" t="s">
        <v>277</v>
      </c>
      <c r="I3093" s="11">
        <v>4320302.0199999996</v>
      </c>
      <c r="J3093" s="12">
        <v>2.5570253999999998E-3</v>
      </c>
      <c r="K3093">
        <f>IFERROR(VLOOKUP(E3093,Sheet1!$D$2:$E$1226,2,FALSE),"")</f>
        <v>3910000</v>
      </c>
    </row>
    <row r="3094" spans="1:11" x14ac:dyDescent="0.2">
      <c r="A3094">
        <f t="shared" si="96"/>
        <v>3910000</v>
      </c>
      <c r="B3094" s="11">
        <v>2021</v>
      </c>
      <c r="C3094" s="11" t="str">
        <f>F3094</f>
        <v>FINDLAY CITY SCHOOLS</v>
      </c>
      <c r="D3094" t="s">
        <v>1651</v>
      </c>
      <c r="E3094" t="str">
        <f t="shared" si="97"/>
        <v>C087FINDLAY CITY SCHOOLS</v>
      </c>
      <c r="F3094" t="s">
        <v>1650</v>
      </c>
      <c r="G3094" t="s">
        <v>1650</v>
      </c>
      <c r="H3094" t="s">
        <v>277</v>
      </c>
      <c r="I3094" s="11">
        <v>4187719.73</v>
      </c>
      <c r="J3094" s="12">
        <v>2.4241387E-3</v>
      </c>
      <c r="K3094">
        <f>IFERROR(VLOOKUP(E3094,Sheet1!$D$2:$E$1226,2,FALSE),"")</f>
        <v>3910000</v>
      </c>
    </row>
    <row r="3095" spans="1:11" x14ac:dyDescent="0.2">
      <c r="A3095">
        <f t="shared" si="96"/>
        <v>3910000</v>
      </c>
      <c r="B3095" s="11">
        <v>2022</v>
      </c>
      <c r="C3095" s="11" t="str">
        <f>F3095</f>
        <v>FINDLAY CITY SCHOOLS</v>
      </c>
      <c r="D3095" t="s">
        <v>1651</v>
      </c>
      <c r="E3095" t="str">
        <f t="shared" si="97"/>
        <v>C087FINDLAY CITY SCHOOLS</v>
      </c>
      <c r="F3095" t="s">
        <v>1650</v>
      </c>
      <c r="G3095" t="s">
        <v>1650</v>
      </c>
      <c r="H3095" t="s">
        <v>277</v>
      </c>
      <c r="I3095" s="11">
        <v>4483880.7</v>
      </c>
      <c r="J3095" s="12">
        <v>2.4635804000000001E-3</v>
      </c>
      <c r="K3095">
        <f>IFERROR(VLOOKUP(E3095,Sheet1!$D$2:$E$1226,2,FALSE),"")</f>
        <v>3910000</v>
      </c>
    </row>
    <row r="3096" spans="1:11" x14ac:dyDescent="0.2">
      <c r="A3096">
        <f t="shared" si="96"/>
        <v>3910000</v>
      </c>
      <c r="B3096" s="11">
        <v>2023</v>
      </c>
      <c r="C3096" s="11" t="str">
        <f>F3096</f>
        <v>FINDLAY CITY SCHOOLS</v>
      </c>
      <c r="D3096" t="s">
        <v>1651</v>
      </c>
      <c r="E3096" t="str">
        <f t="shared" si="97"/>
        <v>C087FINDLAY CITY SCHOOLS</v>
      </c>
      <c r="F3096" t="s">
        <v>1650</v>
      </c>
      <c r="G3096" t="s">
        <v>1650</v>
      </c>
      <c r="H3096" t="s">
        <v>277</v>
      </c>
      <c r="I3096" s="11">
        <v>4678782.9400000004</v>
      </c>
      <c r="J3096" s="12">
        <v>2.4742938000000001E-3</v>
      </c>
      <c r="K3096">
        <f>IFERROR(VLOOKUP(E3096,Sheet1!$D$2:$E$1226,2,FALSE),"")</f>
        <v>3910000</v>
      </c>
    </row>
    <row r="3097" spans="1:11" x14ac:dyDescent="0.2">
      <c r="A3097">
        <f t="shared" si="96"/>
        <v>3904733</v>
      </c>
      <c r="B3097" s="11">
        <v>2015</v>
      </c>
      <c r="C3097" s="11" t="str">
        <f>F3097</f>
        <v>FINNEYTOWN LOCAL SCHOOLS</v>
      </c>
      <c r="D3097" t="s">
        <v>322</v>
      </c>
      <c r="E3097" t="str">
        <f t="shared" si="97"/>
        <v>3111FINNEYTOWN LOCAL SCHOOLS</v>
      </c>
      <c r="F3097" t="s">
        <v>271</v>
      </c>
      <c r="G3097" t="s">
        <v>271</v>
      </c>
      <c r="H3097" t="s">
        <v>269</v>
      </c>
      <c r="I3097" s="11">
        <v>1064930.3</v>
      </c>
      <c r="J3097" s="12">
        <v>7.2907199999999999E-4</v>
      </c>
      <c r="K3097">
        <f>IFERROR(VLOOKUP(E3097,Sheet1!$D$2:$E$1226,2,FALSE),"")</f>
        <v>3904733</v>
      </c>
    </row>
    <row r="3098" spans="1:11" x14ac:dyDescent="0.2">
      <c r="A3098">
        <f t="shared" si="96"/>
        <v>3904733</v>
      </c>
      <c r="B3098" s="11">
        <v>2016</v>
      </c>
      <c r="C3098" s="11" t="str">
        <f>F3098</f>
        <v>FINNEYTOWN LOCAL SCHOOLS</v>
      </c>
      <c r="D3098" t="s">
        <v>322</v>
      </c>
      <c r="E3098" t="str">
        <f t="shared" si="97"/>
        <v>3111FINNEYTOWN LOCAL SCHOOLS</v>
      </c>
      <c r="F3098" t="s">
        <v>271</v>
      </c>
      <c r="G3098" t="s">
        <v>271</v>
      </c>
      <c r="H3098" t="s">
        <v>269</v>
      </c>
      <c r="I3098" s="11">
        <v>1112006.8</v>
      </c>
      <c r="J3098" s="12">
        <v>7.5489120000000001E-4</v>
      </c>
      <c r="K3098">
        <f>IFERROR(VLOOKUP(E3098,Sheet1!$D$2:$E$1226,2,FALSE),"")</f>
        <v>3904733</v>
      </c>
    </row>
    <row r="3099" spans="1:11" x14ac:dyDescent="0.2">
      <c r="A3099">
        <f t="shared" si="96"/>
        <v>3904733</v>
      </c>
      <c r="B3099" s="11">
        <v>2017</v>
      </c>
      <c r="C3099" s="11" t="str">
        <f>F3099</f>
        <v>FINNEYTOWN LOCAL SCHOOLS</v>
      </c>
      <c r="D3099" t="s">
        <v>322</v>
      </c>
      <c r="E3099" t="str">
        <f t="shared" si="97"/>
        <v>3111FINNEYTOWN LOCAL SCHOOLS</v>
      </c>
      <c r="F3099" t="s">
        <v>271</v>
      </c>
      <c r="G3099" t="s">
        <v>271</v>
      </c>
      <c r="H3099" t="s">
        <v>269</v>
      </c>
      <c r="I3099" s="11">
        <v>1181307.18</v>
      </c>
      <c r="J3099" s="12">
        <v>7.67517E-4</v>
      </c>
      <c r="K3099">
        <f>IFERROR(VLOOKUP(E3099,Sheet1!$D$2:$E$1226,2,FALSE),"")</f>
        <v>3904733</v>
      </c>
    </row>
    <row r="3100" spans="1:11" x14ac:dyDescent="0.2">
      <c r="A3100">
        <f t="shared" si="96"/>
        <v>3904733</v>
      </c>
      <c r="B3100" s="11">
        <v>2018</v>
      </c>
      <c r="C3100" s="11" t="str">
        <f>F3100</f>
        <v>FINNEYTOWN LOCAL SCHOOLS</v>
      </c>
      <c r="D3100" t="s">
        <v>322</v>
      </c>
      <c r="E3100" t="str">
        <f t="shared" si="97"/>
        <v>3111FINNEYTOWN LOCAL SCHOOLS</v>
      </c>
      <c r="F3100" t="s">
        <v>271</v>
      </c>
      <c r="G3100" t="s">
        <v>271</v>
      </c>
      <c r="H3100" t="s">
        <v>269</v>
      </c>
      <c r="I3100" s="11">
        <v>1196129.58</v>
      </c>
      <c r="J3100" s="12">
        <v>7.5154360000000001E-4</v>
      </c>
      <c r="K3100">
        <f>IFERROR(VLOOKUP(E3100,Sheet1!$D$2:$E$1226,2,FALSE),"")</f>
        <v>3904733</v>
      </c>
    </row>
    <row r="3101" spans="1:11" x14ac:dyDescent="0.2">
      <c r="A3101">
        <f t="shared" si="96"/>
        <v>3904733</v>
      </c>
      <c r="B3101" s="11">
        <v>2019</v>
      </c>
      <c r="C3101" s="11" t="str">
        <f>F3101</f>
        <v>FINNEYTOWN LOCAL SCHOOLS</v>
      </c>
      <c r="D3101" t="s">
        <v>322</v>
      </c>
      <c r="E3101" t="str">
        <f t="shared" si="97"/>
        <v>3111FINNEYTOWN LOCAL SCHOOLS</v>
      </c>
      <c r="F3101" t="s">
        <v>271</v>
      </c>
      <c r="G3101" t="s">
        <v>271</v>
      </c>
      <c r="H3101" t="s">
        <v>269</v>
      </c>
      <c r="I3101" s="11">
        <v>1194940.78</v>
      </c>
      <c r="J3101" s="12">
        <v>7.2700260000000002E-4</v>
      </c>
      <c r="K3101">
        <f>IFERROR(VLOOKUP(E3101,Sheet1!$D$2:$E$1226,2,FALSE),"")</f>
        <v>3904733</v>
      </c>
    </row>
    <row r="3102" spans="1:11" x14ac:dyDescent="0.2">
      <c r="A3102">
        <f t="shared" si="96"/>
        <v>3904733</v>
      </c>
      <c r="B3102" s="11">
        <v>2020</v>
      </c>
      <c r="C3102" s="11" t="str">
        <f>F3102</f>
        <v>FINNEYTOWN LOCAL SCHOOLS</v>
      </c>
      <c r="D3102" t="s">
        <v>322</v>
      </c>
      <c r="E3102" t="str">
        <f t="shared" si="97"/>
        <v>3111FINNEYTOWN LOCAL SCHOOLS</v>
      </c>
      <c r="F3102" t="s">
        <v>271</v>
      </c>
      <c r="G3102" t="s">
        <v>271</v>
      </c>
      <c r="H3102" t="s">
        <v>269</v>
      </c>
      <c r="I3102" s="11">
        <v>1194533.26</v>
      </c>
      <c r="J3102" s="12">
        <v>7.0699960000000003E-4</v>
      </c>
      <c r="K3102">
        <f>IFERROR(VLOOKUP(E3102,Sheet1!$D$2:$E$1226,2,FALSE),"")</f>
        <v>3904733</v>
      </c>
    </row>
    <row r="3103" spans="1:11" x14ac:dyDescent="0.2">
      <c r="A3103">
        <f t="shared" si="96"/>
        <v>3904733</v>
      </c>
      <c r="B3103" s="11">
        <v>2021</v>
      </c>
      <c r="C3103" s="11" t="str">
        <f>F3103</f>
        <v>FINNEYTOWN LOCAL SCHOOLS</v>
      </c>
      <c r="D3103" t="s">
        <v>322</v>
      </c>
      <c r="E3103" t="str">
        <f t="shared" si="97"/>
        <v>3111FINNEYTOWN LOCAL SCHOOLS</v>
      </c>
      <c r="F3103" t="s">
        <v>271</v>
      </c>
      <c r="G3103" t="s">
        <v>271</v>
      </c>
      <c r="H3103" t="s">
        <v>269</v>
      </c>
      <c r="I3103" s="11">
        <v>1207005</v>
      </c>
      <c r="J3103" s="12">
        <v>6.9869707999999997E-4</v>
      </c>
      <c r="K3103">
        <f>IFERROR(VLOOKUP(E3103,Sheet1!$D$2:$E$1226,2,FALSE),"")</f>
        <v>3904733</v>
      </c>
    </row>
    <row r="3104" spans="1:11" x14ac:dyDescent="0.2">
      <c r="A3104">
        <f t="shared" si="96"/>
        <v>3904733</v>
      </c>
      <c r="B3104" s="11">
        <v>2022</v>
      </c>
      <c r="C3104" s="11" t="str">
        <f>F3104</f>
        <v>FINNEYTOWN LOCAL SCHOOLS</v>
      </c>
      <c r="D3104" t="s">
        <v>322</v>
      </c>
      <c r="E3104" t="str">
        <f t="shared" si="97"/>
        <v>3111FINNEYTOWN LOCAL SCHOOLS</v>
      </c>
      <c r="F3104" t="s">
        <v>271</v>
      </c>
      <c r="G3104" t="s">
        <v>271</v>
      </c>
      <c r="H3104" t="s">
        <v>269</v>
      </c>
      <c r="I3104" s="11">
        <v>1250227.2</v>
      </c>
      <c r="J3104" s="12">
        <v>6.8691279999999997E-4</v>
      </c>
      <c r="K3104">
        <f>IFERROR(VLOOKUP(E3104,Sheet1!$D$2:$E$1226,2,FALSE),"")</f>
        <v>3904733</v>
      </c>
    </row>
    <row r="3105" spans="1:11" x14ac:dyDescent="0.2">
      <c r="A3105">
        <f t="shared" si="96"/>
        <v>3904733</v>
      </c>
      <c r="B3105" s="11">
        <v>2023</v>
      </c>
      <c r="C3105" s="11" t="str">
        <f>F3105</f>
        <v>FINNEYTOWN LOCAL SCHOOLS</v>
      </c>
      <c r="D3105" t="s">
        <v>322</v>
      </c>
      <c r="E3105" t="str">
        <f t="shared" si="97"/>
        <v>3111FINNEYTOWN LOCAL SCHOOLS</v>
      </c>
      <c r="F3105" t="s">
        <v>271</v>
      </c>
      <c r="G3105" t="s">
        <v>271</v>
      </c>
      <c r="H3105" t="s">
        <v>269</v>
      </c>
      <c r="I3105" s="11">
        <v>1255293.51</v>
      </c>
      <c r="J3105" s="12">
        <v>6.6384039999999999E-4</v>
      </c>
      <c r="K3105">
        <f>IFERROR(VLOOKUP(E3105,Sheet1!$D$2:$E$1226,2,FALSE),"")</f>
        <v>3904733</v>
      </c>
    </row>
    <row r="3106" spans="1:11" x14ac:dyDescent="0.2">
      <c r="A3106">
        <f t="shared" si="96"/>
        <v>3904815</v>
      </c>
      <c r="B3106" s="11">
        <v>2015</v>
      </c>
      <c r="C3106" s="11" t="str">
        <f>F3106</f>
        <v>FIRELANDS LOCAL SCHOOLS</v>
      </c>
      <c r="D3106" t="s">
        <v>506</v>
      </c>
      <c r="E3106" t="str">
        <f t="shared" si="97"/>
        <v>4714FIRELANDS LOCAL SCHOOLS</v>
      </c>
      <c r="F3106" t="s">
        <v>453</v>
      </c>
      <c r="G3106" t="s">
        <v>453</v>
      </c>
      <c r="H3106" t="s">
        <v>448</v>
      </c>
      <c r="I3106" s="11">
        <v>1051886.7</v>
      </c>
      <c r="J3106" s="12">
        <v>7.2014210000000004E-4</v>
      </c>
      <c r="K3106">
        <f>IFERROR(VLOOKUP(E3106,Sheet1!$D$2:$E$1226,2,FALSE),"")</f>
        <v>3904815</v>
      </c>
    </row>
    <row r="3107" spans="1:11" x14ac:dyDescent="0.2">
      <c r="A3107">
        <f t="shared" si="96"/>
        <v>3904815</v>
      </c>
      <c r="B3107" s="11">
        <v>2016</v>
      </c>
      <c r="C3107" s="11" t="str">
        <f>F3107</f>
        <v>FIRELANDS LOCAL SCHOOLS</v>
      </c>
      <c r="D3107" t="s">
        <v>506</v>
      </c>
      <c r="E3107" t="str">
        <f t="shared" si="97"/>
        <v>4714FIRELANDS LOCAL SCHOOLS</v>
      </c>
      <c r="F3107" t="s">
        <v>453</v>
      </c>
      <c r="G3107" t="s">
        <v>453</v>
      </c>
      <c r="H3107" t="s">
        <v>448</v>
      </c>
      <c r="I3107" s="11">
        <v>1033873.55</v>
      </c>
      <c r="J3107" s="12">
        <v>7.0184999999999996E-4</v>
      </c>
      <c r="K3107">
        <f>IFERROR(VLOOKUP(E3107,Sheet1!$D$2:$E$1226,2,FALSE),"")</f>
        <v>3904815</v>
      </c>
    </row>
    <row r="3108" spans="1:11" x14ac:dyDescent="0.2">
      <c r="A3108">
        <f t="shared" si="96"/>
        <v>3904815</v>
      </c>
      <c r="B3108" s="11">
        <v>2017</v>
      </c>
      <c r="C3108" s="11" t="str">
        <f>F3108</f>
        <v>FIRELANDS LOCAL SCHOOLS</v>
      </c>
      <c r="D3108" t="s">
        <v>506</v>
      </c>
      <c r="E3108" t="str">
        <f t="shared" si="97"/>
        <v>4714FIRELANDS LOCAL SCHOOLS</v>
      </c>
      <c r="F3108" t="s">
        <v>453</v>
      </c>
      <c r="G3108" t="s">
        <v>453</v>
      </c>
      <c r="H3108" t="s">
        <v>448</v>
      </c>
      <c r="I3108" s="11">
        <v>1065766.81</v>
      </c>
      <c r="J3108" s="12">
        <v>6.9244830000000002E-4</v>
      </c>
      <c r="K3108">
        <f>IFERROR(VLOOKUP(E3108,Sheet1!$D$2:$E$1226,2,FALSE),"")</f>
        <v>3904815</v>
      </c>
    </row>
    <row r="3109" spans="1:11" x14ac:dyDescent="0.2">
      <c r="A3109">
        <f t="shared" si="96"/>
        <v>3904815</v>
      </c>
      <c r="B3109" s="11">
        <v>2018</v>
      </c>
      <c r="C3109" s="11" t="str">
        <f>F3109</f>
        <v>FIRELANDS LOCAL SCHOOLS</v>
      </c>
      <c r="D3109" t="s">
        <v>506</v>
      </c>
      <c r="E3109" t="str">
        <f t="shared" si="97"/>
        <v>4714FIRELANDS LOCAL SCHOOLS</v>
      </c>
      <c r="F3109" t="s">
        <v>453</v>
      </c>
      <c r="G3109" t="s">
        <v>453</v>
      </c>
      <c r="H3109" t="s">
        <v>448</v>
      </c>
      <c r="I3109" s="11">
        <v>1100833.8799999999</v>
      </c>
      <c r="J3109" s="12">
        <v>6.9166810000000003E-4</v>
      </c>
      <c r="K3109">
        <f>IFERROR(VLOOKUP(E3109,Sheet1!$D$2:$E$1226,2,FALSE),"")</f>
        <v>3904815</v>
      </c>
    </row>
    <row r="3110" spans="1:11" x14ac:dyDescent="0.2">
      <c r="A3110">
        <f t="shared" si="96"/>
        <v>3904815</v>
      </c>
      <c r="B3110" s="11">
        <v>2019</v>
      </c>
      <c r="C3110" s="11" t="str">
        <f>F3110</f>
        <v>FIRELANDS LOCAL SCHOOLS</v>
      </c>
      <c r="D3110" t="s">
        <v>506</v>
      </c>
      <c r="E3110" t="str">
        <f t="shared" si="97"/>
        <v>4714FIRELANDS LOCAL SCHOOLS</v>
      </c>
      <c r="F3110" t="s">
        <v>453</v>
      </c>
      <c r="G3110" t="s">
        <v>453</v>
      </c>
      <c r="H3110" t="s">
        <v>448</v>
      </c>
      <c r="I3110" s="11">
        <v>1114818.77</v>
      </c>
      <c r="J3110" s="12">
        <v>6.7825630000000001E-4</v>
      </c>
      <c r="K3110">
        <f>IFERROR(VLOOKUP(E3110,Sheet1!$D$2:$E$1226,2,FALSE),"")</f>
        <v>3904815</v>
      </c>
    </row>
    <row r="3111" spans="1:11" x14ac:dyDescent="0.2">
      <c r="A3111">
        <f t="shared" si="96"/>
        <v>3904815</v>
      </c>
      <c r="B3111" s="11">
        <v>2020</v>
      </c>
      <c r="C3111" s="11" t="str">
        <f>F3111</f>
        <v>FIRELANDS LOCAL SCHOOLS</v>
      </c>
      <c r="D3111" t="s">
        <v>506</v>
      </c>
      <c r="E3111" t="str">
        <f t="shared" si="97"/>
        <v>4714FIRELANDS LOCAL SCHOOLS</v>
      </c>
      <c r="F3111" t="s">
        <v>453</v>
      </c>
      <c r="G3111" t="s">
        <v>453</v>
      </c>
      <c r="H3111" t="s">
        <v>448</v>
      </c>
      <c r="I3111" s="11">
        <v>1114418.98</v>
      </c>
      <c r="J3111" s="12">
        <v>6.5958300000000004E-4</v>
      </c>
      <c r="K3111">
        <f>IFERROR(VLOOKUP(E3111,Sheet1!$D$2:$E$1226,2,FALSE),"")</f>
        <v>3904815</v>
      </c>
    </row>
    <row r="3112" spans="1:11" x14ac:dyDescent="0.2">
      <c r="A3112">
        <f t="shared" si="96"/>
        <v>3904815</v>
      </c>
      <c r="B3112" s="11">
        <v>2021</v>
      </c>
      <c r="C3112" s="11" t="str">
        <f>F3112</f>
        <v>FIRELANDS LOCAL SCHOOLS</v>
      </c>
      <c r="D3112" t="s">
        <v>506</v>
      </c>
      <c r="E3112" t="str">
        <f t="shared" si="97"/>
        <v>4714FIRELANDS LOCAL SCHOOLS</v>
      </c>
      <c r="F3112" t="s">
        <v>453</v>
      </c>
      <c r="G3112" t="s">
        <v>453</v>
      </c>
      <c r="H3112" t="s">
        <v>448</v>
      </c>
      <c r="I3112" s="11">
        <v>1157973.99</v>
      </c>
      <c r="J3112" s="12">
        <v>6.7031456999999998E-4</v>
      </c>
      <c r="K3112">
        <f>IFERROR(VLOOKUP(E3112,Sheet1!$D$2:$E$1226,2,FALSE),"")</f>
        <v>3904815</v>
      </c>
    </row>
    <row r="3113" spans="1:11" x14ac:dyDescent="0.2">
      <c r="A3113">
        <f t="shared" si="96"/>
        <v>3904815</v>
      </c>
      <c r="B3113" s="11">
        <v>2022</v>
      </c>
      <c r="C3113" s="11" t="str">
        <f>F3113</f>
        <v>FIRELANDS LOCAL SCHOOLS</v>
      </c>
      <c r="D3113" t="s">
        <v>506</v>
      </c>
      <c r="E3113" t="str">
        <f t="shared" si="97"/>
        <v>4714FIRELANDS LOCAL SCHOOLS</v>
      </c>
      <c r="F3113" t="s">
        <v>453</v>
      </c>
      <c r="G3113" t="s">
        <v>453</v>
      </c>
      <c r="H3113" t="s">
        <v>448</v>
      </c>
      <c r="I3113" s="11">
        <v>1201922.29</v>
      </c>
      <c r="J3113" s="12">
        <v>6.6037270000000002E-4</v>
      </c>
      <c r="K3113">
        <f>IFERROR(VLOOKUP(E3113,Sheet1!$D$2:$E$1226,2,FALSE),"")</f>
        <v>3904815</v>
      </c>
    </row>
    <row r="3114" spans="1:11" x14ac:dyDescent="0.2">
      <c r="A3114">
        <f t="shared" si="96"/>
        <v>3904815</v>
      </c>
      <c r="B3114" s="11">
        <v>2023</v>
      </c>
      <c r="C3114" s="11" t="str">
        <f>F3114</f>
        <v>FIRELANDS LOCAL SCHOOLS</v>
      </c>
      <c r="D3114" t="s">
        <v>506</v>
      </c>
      <c r="E3114" t="str">
        <f t="shared" si="97"/>
        <v>4714FIRELANDS LOCAL SCHOOLS</v>
      </c>
      <c r="F3114" t="s">
        <v>453</v>
      </c>
      <c r="G3114" t="s">
        <v>453</v>
      </c>
      <c r="H3114" t="s">
        <v>448</v>
      </c>
      <c r="I3114" s="11">
        <v>1250276.69</v>
      </c>
      <c r="J3114" s="12">
        <v>6.6118730000000003E-4</v>
      </c>
      <c r="K3114">
        <f>IFERROR(VLOOKUP(E3114,Sheet1!$D$2:$E$1226,2,FALSE),"")</f>
        <v>3904815</v>
      </c>
    </row>
    <row r="3115" spans="1:11" x14ac:dyDescent="0.2">
      <c r="A3115">
        <f t="shared" si="96"/>
        <v>3901574</v>
      </c>
      <c r="B3115" s="11">
        <v>2016</v>
      </c>
      <c r="C3115" s="11" t="str">
        <f>F3115</f>
        <v>FLEX HIGH SCHOOL</v>
      </c>
      <c r="D3115" t="s">
        <v>2470</v>
      </c>
      <c r="E3115" t="str">
        <f t="shared" si="97"/>
        <v>D410FLEX HIGH SCHOOL</v>
      </c>
      <c r="F3115" t="s">
        <v>2469</v>
      </c>
      <c r="G3115" t="s">
        <v>2469</v>
      </c>
      <c r="H3115" t="s">
        <v>233</v>
      </c>
      <c r="I3115" s="11">
        <v>37428</v>
      </c>
      <c r="J3115" s="12">
        <v>2.5408199999999998E-5</v>
      </c>
      <c r="K3115">
        <f>IFERROR(VLOOKUP(E3115,Sheet1!$D$2:$E$1226,2,FALSE),"")</f>
        <v>3901574</v>
      </c>
    </row>
    <row r="3116" spans="1:11" x14ac:dyDescent="0.2">
      <c r="A3116">
        <f t="shared" si="96"/>
        <v>3901574</v>
      </c>
      <c r="B3116" s="11">
        <v>2017</v>
      </c>
      <c r="C3116" s="11" t="str">
        <f>F3116</f>
        <v>FLEX HIGH SCHOOL</v>
      </c>
      <c r="D3116" t="s">
        <v>2470</v>
      </c>
      <c r="E3116" t="str">
        <f t="shared" si="97"/>
        <v>D410FLEX HIGH SCHOOL</v>
      </c>
      <c r="F3116" t="s">
        <v>2469</v>
      </c>
      <c r="G3116" t="s">
        <v>2469</v>
      </c>
      <c r="H3116" t="s">
        <v>233</v>
      </c>
      <c r="I3116" s="11">
        <v>50701.2</v>
      </c>
      <c r="J3116" s="12">
        <v>3.2941500000000003E-5</v>
      </c>
      <c r="K3116">
        <f>IFERROR(VLOOKUP(E3116,Sheet1!$D$2:$E$1226,2,FALSE),"")</f>
        <v>3901574</v>
      </c>
    </row>
    <row r="3117" spans="1:11" x14ac:dyDescent="0.2">
      <c r="A3117">
        <f t="shared" si="96"/>
        <v>3901574</v>
      </c>
      <c r="B3117" s="11">
        <v>2018</v>
      </c>
      <c r="C3117" s="11" t="str">
        <f>F3117</f>
        <v>FLEX HIGH SCHOOL</v>
      </c>
      <c r="D3117" t="s">
        <v>2470</v>
      </c>
      <c r="E3117" t="str">
        <f t="shared" si="97"/>
        <v>D410FLEX HIGH SCHOOL</v>
      </c>
      <c r="F3117" t="s">
        <v>2469</v>
      </c>
      <c r="G3117" t="s">
        <v>2469</v>
      </c>
      <c r="H3117" t="s">
        <v>233</v>
      </c>
      <c r="I3117" s="11">
        <v>63849.5</v>
      </c>
      <c r="J3117" s="12">
        <v>4.0117499999999997E-5</v>
      </c>
      <c r="K3117">
        <f>IFERROR(VLOOKUP(E3117,Sheet1!$D$2:$E$1226,2,FALSE),"")</f>
        <v>3901574</v>
      </c>
    </row>
    <row r="3118" spans="1:11" x14ac:dyDescent="0.2">
      <c r="A3118">
        <f t="shared" si="96"/>
        <v>3901574</v>
      </c>
      <c r="B3118" s="11">
        <v>2019</v>
      </c>
      <c r="C3118" s="11" t="str">
        <f>F3118</f>
        <v>FLEX HIGH SCHOOL</v>
      </c>
      <c r="D3118" t="s">
        <v>2470</v>
      </c>
      <c r="E3118" t="str">
        <f t="shared" si="97"/>
        <v>D410FLEX HIGH SCHOOL</v>
      </c>
      <c r="F3118" t="s">
        <v>2469</v>
      </c>
      <c r="G3118" t="s">
        <v>2469</v>
      </c>
      <c r="H3118" t="s">
        <v>233</v>
      </c>
      <c r="I3118" s="11">
        <v>74666.509999999995</v>
      </c>
      <c r="J3118" s="12">
        <v>4.5427099999999997E-5</v>
      </c>
      <c r="K3118">
        <f>IFERROR(VLOOKUP(E3118,Sheet1!$D$2:$E$1226,2,FALSE),"")</f>
        <v>3901574</v>
      </c>
    </row>
    <row r="3119" spans="1:11" x14ac:dyDescent="0.2">
      <c r="A3119">
        <f t="shared" si="96"/>
        <v>3901574</v>
      </c>
      <c r="B3119" s="11">
        <v>2020</v>
      </c>
      <c r="C3119" s="11" t="str">
        <f>F3119</f>
        <v>FLEX HIGH SCHOOL</v>
      </c>
      <c r="D3119" t="s">
        <v>2470</v>
      </c>
      <c r="E3119" t="str">
        <f t="shared" si="97"/>
        <v>D410FLEX HIGH SCHOOL</v>
      </c>
      <c r="F3119" t="s">
        <v>2469</v>
      </c>
      <c r="G3119" t="s">
        <v>2469</v>
      </c>
      <c r="H3119" t="s">
        <v>233</v>
      </c>
      <c r="I3119" s="11">
        <v>91939.38</v>
      </c>
      <c r="J3119" s="12">
        <v>5.4415500000000001E-5</v>
      </c>
      <c r="K3119">
        <f>IFERROR(VLOOKUP(E3119,Sheet1!$D$2:$E$1226,2,FALSE),"")</f>
        <v>3901574</v>
      </c>
    </row>
    <row r="3120" spans="1:11" x14ac:dyDescent="0.2">
      <c r="A3120">
        <f t="shared" si="96"/>
        <v>3901574</v>
      </c>
      <c r="B3120" s="11">
        <v>2021</v>
      </c>
      <c r="C3120" s="11" t="str">
        <f>F3120</f>
        <v>FLEX HIGH SCHOOL</v>
      </c>
      <c r="D3120" t="s">
        <v>2470</v>
      </c>
      <c r="E3120" t="str">
        <f t="shared" si="97"/>
        <v>D410FLEX HIGH SCHOOL</v>
      </c>
      <c r="F3120" t="s">
        <v>2469</v>
      </c>
      <c r="G3120" t="s">
        <v>2469</v>
      </c>
      <c r="H3120" t="s">
        <v>233</v>
      </c>
      <c r="I3120" s="11">
        <v>104836.49</v>
      </c>
      <c r="J3120" s="12">
        <v>6.0686529999999998E-5</v>
      </c>
      <c r="K3120">
        <f>IFERROR(VLOOKUP(E3120,Sheet1!$D$2:$E$1226,2,FALSE),"")</f>
        <v>3901574</v>
      </c>
    </row>
    <row r="3121" spans="1:11" x14ac:dyDescent="0.2">
      <c r="A3121">
        <f t="shared" si="96"/>
        <v>3901574</v>
      </c>
      <c r="B3121" s="11">
        <v>2022</v>
      </c>
      <c r="C3121" s="11" t="str">
        <f>F3121</f>
        <v>FLEX HIGH SCHOOL</v>
      </c>
      <c r="D3121" t="s">
        <v>2470</v>
      </c>
      <c r="E3121" t="str">
        <f t="shared" si="97"/>
        <v>D410FLEX HIGH SCHOOL</v>
      </c>
      <c r="F3121" t="s">
        <v>2469</v>
      </c>
      <c r="G3121" t="s">
        <v>2469</v>
      </c>
      <c r="H3121" t="s">
        <v>233</v>
      </c>
      <c r="I3121" s="11">
        <v>105454.05</v>
      </c>
      <c r="J3121" s="12">
        <v>5.7939699999999997E-5</v>
      </c>
      <c r="K3121">
        <f>IFERROR(VLOOKUP(E3121,Sheet1!$D$2:$E$1226,2,FALSE),"")</f>
        <v>3901574</v>
      </c>
    </row>
    <row r="3122" spans="1:11" x14ac:dyDescent="0.2">
      <c r="A3122">
        <f t="shared" si="96"/>
        <v>3901574</v>
      </c>
      <c r="B3122" s="11">
        <v>2023</v>
      </c>
      <c r="C3122" s="11" t="str">
        <f>F3122</f>
        <v>FLEX HIGH SCHOOL</v>
      </c>
      <c r="D3122" t="s">
        <v>2470</v>
      </c>
      <c r="E3122" t="str">
        <f t="shared" si="97"/>
        <v>D410FLEX HIGH SCHOOL</v>
      </c>
      <c r="F3122" t="s">
        <v>2469</v>
      </c>
      <c r="G3122" t="s">
        <v>2469</v>
      </c>
      <c r="H3122" t="s">
        <v>233</v>
      </c>
      <c r="I3122" s="11">
        <v>98081.06</v>
      </c>
      <c r="J3122" s="12">
        <v>5.18685E-5</v>
      </c>
      <c r="K3122">
        <f>IFERROR(VLOOKUP(E3122,Sheet1!$D$2:$E$1226,2,FALSE),"")</f>
        <v>3901574</v>
      </c>
    </row>
    <row r="3123" spans="1:11" x14ac:dyDescent="0.2">
      <c r="A3123">
        <f t="shared" si="96"/>
        <v>3901620</v>
      </c>
      <c r="B3123" s="11">
        <v>2021</v>
      </c>
      <c r="C3123" s="11" t="str">
        <f>F3123</f>
        <v>FLEX HIGH SCHOOL CLEVELAND</v>
      </c>
      <c r="D3123" t="s">
        <v>2640</v>
      </c>
      <c r="E3123" t="str">
        <f t="shared" si="97"/>
        <v>D459FLEX HIGH SCHOOL CLEVELAND</v>
      </c>
      <c r="F3123" t="s">
        <v>2641</v>
      </c>
      <c r="G3123" t="s">
        <v>2641</v>
      </c>
      <c r="H3123" t="s">
        <v>146</v>
      </c>
      <c r="I3123" s="11">
        <v>21011.3</v>
      </c>
      <c r="J3123" s="12">
        <v>1.216278E-5</v>
      </c>
      <c r="K3123">
        <f>IFERROR(VLOOKUP(E3123,Sheet1!$D$2:$E$1226,2,FALSE),"")</f>
        <v>3901620</v>
      </c>
    </row>
    <row r="3124" spans="1:11" x14ac:dyDescent="0.2">
      <c r="A3124">
        <f t="shared" si="96"/>
        <v>3901620</v>
      </c>
      <c r="B3124" s="11">
        <v>2022</v>
      </c>
      <c r="C3124" s="11" t="str">
        <f>F3124</f>
        <v>FLEX HIGH SCHOOL CLEVELAND</v>
      </c>
      <c r="D3124" t="s">
        <v>2640</v>
      </c>
      <c r="E3124" t="str">
        <f t="shared" si="97"/>
        <v>D459FLEX HIGH SCHOOL CLEVELAND</v>
      </c>
      <c r="F3124" t="s">
        <v>2641</v>
      </c>
      <c r="G3124" t="s">
        <v>2641</v>
      </c>
      <c r="H3124" t="s">
        <v>146</v>
      </c>
      <c r="I3124" s="11">
        <v>32434.55</v>
      </c>
      <c r="J3124" s="12">
        <v>1.78205E-5</v>
      </c>
      <c r="K3124">
        <f>IFERROR(VLOOKUP(E3124,Sheet1!$D$2:$E$1226,2,FALSE),"")</f>
        <v>3901620</v>
      </c>
    </row>
    <row r="3125" spans="1:11" x14ac:dyDescent="0.2">
      <c r="A3125">
        <f t="shared" si="96"/>
        <v>3901620</v>
      </c>
      <c r="B3125" s="11">
        <v>2023</v>
      </c>
      <c r="C3125" s="11" t="str">
        <f>F3125</f>
        <v>FLEX HIGH SCHOOL CLEVELAND</v>
      </c>
      <c r="D3125" t="s">
        <v>2640</v>
      </c>
      <c r="E3125" t="str">
        <f t="shared" si="97"/>
        <v>D459FLEX HIGH SCHOOL CLEVELAND</v>
      </c>
      <c r="F3125" t="s">
        <v>2641</v>
      </c>
      <c r="G3125" t="s">
        <v>2641</v>
      </c>
      <c r="H3125" t="s">
        <v>146</v>
      </c>
      <c r="I3125" s="11">
        <v>51951.33</v>
      </c>
      <c r="J3125" s="12">
        <v>2.7473600000000001E-5</v>
      </c>
      <c r="K3125">
        <f>IFERROR(VLOOKUP(E3125,Sheet1!$D$2:$E$1226,2,FALSE),"")</f>
        <v>3901620</v>
      </c>
    </row>
    <row r="3126" spans="1:11" x14ac:dyDescent="0.2">
      <c r="A3126">
        <f t="shared" si="96"/>
        <v>0</v>
      </c>
      <c r="B3126" s="11">
        <v>2015</v>
      </c>
      <c r="C3126" s="11" t="str">
        <f>F3126</f>
        <v>FOCUS LEARNING ACADEMY NORTH</v>
      </c>
      <c r="D3126" t="s">
        <v>1353</v>
      </c>
      <c r="E3126" t="str">
        <f t="shared" si="97"/>
        <v>9717FOCUS LEARNING ACADEMY NORTH</v>
      </c>
      <c r="F3126" t="s">
        <v>1303</v>
      </c>
      <c r="G3126" t="s">
        <v>1303</v>
      </c>
      <c r="H3126" t="s">
        <v>233</v>
      </c>
      <c r="I3126" s="11">
        <v>103790.81</v>
      </c>
      <c r="J3126" s="12">
        <v>7.1057199999999995E-5</v>
      </c>
      <c r="K3126">
        <f>IFERROR(VLOOKUP(E3126,Sheet1!$D$2:$E$1226,2,FALSE),"")</f>
        <v>0</v>
      </c>
    </row>
    <row r="3127" spans="1:11" x14ac:dyDescent="0.2">
      <c r="A3127">
        <f t="shared" si="96"/>
        <v>0</v>
      </c>
      <c r="B3127" s="11">
        <v>2016</v>
      </c>
      <c r="C3127" s="11" t="str">
        <f>F3127</f>
        <v>FOCUS LEARNING ACADEMY NORTH</v>
      </c>
      <c r="D3127" t="s">
        <v>1353</v>
      </c>
      <c r="E3127" t="str">
        <f t="shared" si="97"/>
        <v>9717FOCUS LEARNING ACADEMY NORTH</v>
      </c>
      <c r="F3127" t="s">
        <v>1303</v>
      </c>
      <c r="G3127" t="s">
        <v>1303</v>
      </c>
      <c r="H3127" t="s">
        <v>233</v>
      </c>
      <c r="I3127" s="11">
        <v>138565.4</v>
      </c>
      <c r="J3127" s="12">
        <v>9.4065800000000003E-5</v>
      </c>
      <c r="K3127">
        <f>IFERROR(VLOOKUP(E3127,Sheet1!$D$2:$E$1226,2,FALSE),"")</f>
        <v>0</v>
      </c>
    </row>
    <row r="3128" spans="1:11" x14ac:dyDescent="0.2">
      <c r="A3128">
        <f t="shared" si="96"/>
        <v>0</v>
      </c>
      <c r="B3128" s="11">
        <v>2017</v>
      </c>
      <c r="C3128" s="11" t="str">
        <f>F3128</f>
        <v>FOCUS LEARNING ACADEMY NORTH</v>
      </c>
      <c r="D3128" t="s">
        <v>1353</v>
      </c>
      <c r="E3128" t="str">
        <f t="shared" si="97"/>
        <v>9717FOCUS LEARNING ACADEMY NORTH</v>
      </c>
      <c r="F3128" t="s">
        <v>1303</v>
      </c>
      <c r="G3128" t="s">
        <v>1303</v>
      </c>
      <c r="H3128" t="s">
        <v>233</v>
      </c>
      <c r="I3128" s="11">
        <v>185421.3</v>
      </c>
      <c r="J3128" s="12">
        <v>1.2047159999999999E-4</v>
      </c>
      <c r="K3128">
        <f>IFERROR(VLOOKUP(E3128,Sheet1!$D$2:$E$1226,2,FALSE),"")</f>
        <v>0</v>
      </c>
    </row>
    <row r="3129" spans="1:11" x14ac:dyDescent="0.2">
      <c r="A3129">
        <f t="shared" si="96"/>
        <v>0</v>
      </c>
      <c r="B3129" s="11">
        <v>2018</v>
      </c>
      <c r="C3129" s="11" t="str">
        <f>F3129</f>
        <v>FOCUS LEARNING ACADEMY NORTH</v>
      </c>
      <c r="D3129" t="s">
        <v>1353</v>
      </c>
      <c r="E3129" t="str">
        <f t="shared" si="97"/>
        <v>9717FOCUS LEARNING ACADEMY NORTH</v>
      </c>
      <c r="F3129" t="s">
        <v>1303</v>
      </c>
      <c r="G3129" t="s">
        <v>1303</v>
      </c>
      <c r="H3129" t="s">
        <v>233</v>
      </c>
      <c r="I3129" s="11">
        <v>216528.88</v>
      </c>
      <c r="J3129" s="12">
        <v>1.3604789999999999E-4</v>
      </c>
      <c r="K3129">
        <f>IFERROR(VLOOKUP(E3129,Sheet1!$D$2:$E$1226,2,FALSE),"")</f>
        <v>0</v>
      </c>
    </row>
    <row r="3130" spans="1:11" x14ac:dyDescent="0.2">
      <c r="A3130">
        <f t="shared" si="96"/>
        <v>0</v>
      </c>
      <c r="B3130" s="11">
        <v>2019</v>
      </c>
      <c r="C3130" s="11" t="str">
        <f>F3130</f>
        <v>FOCUS LEARNING ACADEMY NORTH</v>
      </c>
      <c r="D3130" t="s">
        <v>1353</v>
      </c>
      <c r="E3130" t="str">
        <f t="shared" si="97"/>
        <v>9717FOCUS LEARNING ACADEMY NORTH</v>
      </c>
      <c r="F3130" t="s">
        <v>1303</v>
      </c>
      <c r="G3130" t="s">
        <v>1303</v>
      </c>
      <c r="H3130" t="s">
        <v>233</v>
      </c>
      <c r="I3130" s="11">
        <v>232363.48</v>
      </c>
      <c r="J3130" s="12">
        <v>1.4137009999999999E-4</v>
      </c>
      <c r="K3130">
        <f>IFERROR(VLOOKUP(E3130,Sheet1!$D$2:$E$1226,2,FALSE),"")</f>
        <v>0</v>
      </c>
    </row>
    <row r="3131" spans="1:11" x14ac:dyDescent="0.2">
      <c r="A3131">
        <f t="shared" si="96"/>
        <v>0</v>
      </c>
      <c r="B3131" s="11">
        <v>2020</v>
      </c>
      <c r="C3131" s="11" t="str">
        <f>F3131</f>
        <v>FOCUS LEARNING ACADEMY NORTH</v>
      </c>
      <c r="D3131" t="s">
        <v>1353</v>
      </c>
      <c r="E3131" t="str">
        <f t="shared" si="97"/>
        <v>9717FOCUS LEARNING ACADEMY NORTH</v>
      </c>
      <c r="F3131" t="s">
        <v>1303</v>
      </c>
      <c r="G3131" t="s">
        <v>1303</v>
      </c>
      <c r="H3131" t="s">
        <v>233</v>
      </c>
      <c r="I3131" s="11">
        <v>217515.16</v>
      </c>
      <c r="J3131" s="12">
        <v>1.2873910000000001E-4</v>
      </c>
      <c r="K3131">
        <f>IFERROR(VLOOKUP(E3131,Sheet1!$D$2:$E$1226,2,FALSE),"")</f>
        <v>0</v>
      </c>
    </row>
    <row r="3132" spans="1:11" x14ac:dyDescent="0.2">
      <c r="A3132">
        <f t="shared" si="96"/>
        <v>0</v>
      </c>
      <c r="B3132" s="11">
        <v>2021</v>
      </c>
      <c r="C3132" s="11" t="str">
        <f>F3132</f>
        <v>FOCUS LEARNING ACADEMY NORTH</v>
      </c>
      <c r="D3132" t="s">
        <v>1353</v>
      </c>
      <c r="E3132" t="str">
        <f t="shared" si="97"/>
        <v>9717FOCUS LEARNING ACADEMY NORTH</v>
      </c>
      <c r="F3132" t="s">
        <v>1303</v>
      </c>
      <c r="G3132" t="s">
        <v>1303</v>
      </c>
      <c r="H3132" t="s">
        <v>233</v>
      </c>
      <c r="I3132" s="11">
        <v>244259.57</v>
      </c>
      <c r="J3132" s="12">
        <v>1.4139415000000001E-4</v>
      </c>
      <c r="K3132">
        <f>IFERROR(VLOOKUP(E3132,Sheet1!$D$2:$E$1226,2,FALSE),"")</f>
        <v>0</v>
      </c>
    </row>
    <row r="3133" spans="1:11" x14ac:dyDescent="0.2">
      <c r="A3133">
        <f t="shared" si="96"/>
        <v>0</v>
      </c>
      <c r="B3133" s="11">
        <v>2022</v>
      </c>
      <c r="C3133" s="11" t="str">
        <f>F3133</f>
        <v>FOCUS LEARNING ACADEMY NORTH</v>
      </c>
      <c r="D3133" t="s">
        <v>1353</v>
      </c>
      <c r="E3133" t="str">
        <f t="shared" si="97"/>
        <v>9717FOCUS LEARNING ACADEMY NORTH</v>
      </c>
      <c r="F3133" t="s">
        <v>1303</v>
      </c>
      <c r="G3133" t="s">
        <v>1303</v>
      </c>
      <c r="H3133" t="s">
        <v>233</v>
      </c>
      <c r="I3133" s="11">
        <v>280567.36</v>
      </c>
      <c r="J3133" s="12">
        <v>1.541522E-4</v>
      </c>
      <c r="K3133">
        <f>IFERROR(VLOOKUP(E3133,Sheet1!$D$2:$E$1226,2,FALSE),"")</f>
        <v>0</v>
      </c>
    </row>
    <row r="3134" spans="1:11" x14ac:dyDescent="0.2">
      <c r="A3134">
        <f t="shared" si="96"/>
        <v>0</v>
      </c>
      <c r="B3134" s="11">
        <v>2023</v>
      </c>
      <c r="C3134" s="11" t="str">
        <f>F3134</f>
        <v>FOCUS LEARNING ACADEMY NORTH</v>
      </c>
      <c r="D3134" t="s">
        <v>1353</v>
      </c>
      <c r="E3134" t="str">
        <f t="shared" si="97"/>
        <v>9717FOCUS LEARNING ACADEMY NORTH</v>
      </c>
      <c r="F3134" t="s">
        <v>1303</v>
      </c>
      <c r="G3134" t="s">
        <v>1303</v>
      </c>
      <c r="H3134" t="s">
        <v>233</v>
      </c>
      <c r="I3134" s="11">
        <v>304880</v>
      </c>
      <c r="J3134" s="12">
        <v>1.6123050000000001E-4</v>
      </c>
      <c r="K3134">
        <f>IFERROR(VLOOKUP(E3134,Sheet1!$D$2:$E$1226,2,FALSE),"")</f>
        <v>0</v>
      </c>
    </row>
    <row r="3135" spans="1:11" x14ac:dyDescent="0.2">
      <c r="A3135">
        <f t="shared" si="96"/>
        <v>3901629</v>
      </c>
      <c r="B3135" s="11">
        <v>2021</v>
      </c>
      <c r="C3135" s="11" t="str">
        <f>F3135</f>
        <v>FOCUS LEARNING ACADEMY OF CENTRAL COLUMBUS</v>
      </c>
      <c r="D3135" t="s">
        <v>2660</v>
      </c>
      <c r="E3135" t="str">
        <f t="shared" si="97"/>
        <v>D469FOCUS LEARNING ACADEMY OF CENTRAL COLUMBUS</v>
      </c>
      <c r="F3135" t="s">
        <v>2673</v>
      </c>
      <c r="G3135" t="s">
        <v>2661</v>
      </c>
      <c r="H3135" t="s">
        <v>233</v>
      </c>
      <c r="I3135" s="11">
        <v>26099.87</v>
      </c>
      <c r="J3135" s="12">
        <v>1.510839E-5</v>
      </c>
      <c r="K3135">
        <f>IFERROR(VLOOKUP(E3135,Sheet1!$D$2:$E$1226,2,FALSE),"")</f>
        <v>3901629</v>
      </c>
    </row>
    <row r="3136" spans="1:11" x14ac:dyDescent="0.2">
      <c r="A3136">
        <f t="shared" si="96"/>
        <v>3901629</v>
      </c>
      <c r="B3136" s="11">
        <v>2022</v>
      </c>
      <c r="C3136" s="11" t="str">
        <f>F3136</f>
        <v>FOCUS LEARNING ACADEMY OF CENTRAL COLUMBUS</v>
      </c>
      <c r="D3136" t="s">
        <v>2660</v>
      </c>
      <c r="E3136" t="str">
        <f t="shared" si="97"/>
        <v>D469FOCUS LEARNING ACADEMY OF CENTRAL COLUMBUS</v>
      </c>
      <c r="F3136" t="s">
        <v>2673</v>
      </c>
      <c r="G3136" t="s">
        <v>2673</v>
      </c>
      <c r="H3136" t="s">
        <v>233</v>
      </c>
      <c r="I3136" s="11">
        <v>34212.050000000003</v>
      </c>
      <c r="J3136" s="12">
        <v>1.87971E-5</v>
      </c>
      <c r="K3136">
        <f>IFERROR(VLOOKUP(E3136,Sheet1!$D$2:$E$1226,2,FALSE),"")</f>
        <v>3901629</v>
      </c>
    </row>
    <row r="3137" spans="1:11" x14ac:dyDescent="0.2">
      <c r="A3137">
        <f t="shared" si="96"/>
        <v>3901629</v>
      </c>
      <c r="B3137" s="11">
        <v>2023</v>
      </c>
      <c r="C3137" s="11" t="str">
        <f>F3137</f>
        <v>FOCUS LEARNING ACADEMY OF CENTRAL COLUMBUS</v>
      </c>
      <c r="D3137" t="s">
        <v>2660</v>
      </c>
      <c r="E3137" t="str">
        <f t="shared" si="97"/>
        <v>D469FOCUS LEARNING ACADEMY OF CENTRAL COLUMBUS</v>
      </c>
      <c r="F3137" t="s">
        <v>2673</v>
      </c>
      <c r="G3137" t="s">
        <v>2673</v>
      </c>
      <c r="H3137" t="s">
        <v>233</v>
      </c>
      <c r="I3137" s="11">
        <v>59988.9</v>
      </c>
      <c r="J3137" s="12">
        <v>3.1724099999999997E-5</v>
      </c>
      <c r="K3137">
        <f>IFERROR(VLOOKUP(E3137,Sheet1!$D$2:$E$1226,2,FALSE),"")</f>
        <v>3901629</v>
      </c>
    </row>
    <row r="3138" spans="1:11" x14ac:dyDescent="0.2">
      <c r="A3138">
        <f t="shared" si="96"/>
        <v>3900179</v>
      </c>
      <c r="B3138" s="11">
        <v>2015</v>
      </c>
      <c r="C3138" s="11" t="str">
        <f>F3138</f>
        <v>FOCUS LEARNING ACADEMY OF SE COLUMBUS</v>
      </c>
      <c r="D3138" t="s">
        <v>1326</v>
      </c>
      <c r="E3138" t="str">
        <f t="shared" si="97"/>
        <v>9673FOCUS LEARNING ACADEMY OF SE COLUMBUS</v>
      </c>
      <c r="F3138" t="s">
        <v>2663</v>
      </c>
      <c r="G3138" t="s">
        <v>1276</v>
      </c>
      <c r="H3138" t="s">
        <v>233</v>
      </c>
      <c r="I3138" s="11">
        <v>54690.01</v>
      </c>
      <c r="J3138" s="12">
        <v>3.7441799999999998E-5</v>
      </c>
      <c r="K3138">
        <f>IFERROR(VLOOKUP(E3138,Sheet1!$D$2:$E$1226,2,FALSE),"")</f>
        <v>3900179</v>
      </c>
    </row>
    <row r="3139" spans="1:11" x14ac:dyDescent="0.2">
      <c r="A3139">
        <f t="shared" ref="A3139:A3202" si="98">K3139</f>
        <v>3900179</v>
      </c>
      <c r="B3139" s="11">
        <v>2016</v>
      </c>
      <c r="C3139" s="11" t="str">
        <f>F3139</f>
        <v>FOCUS LEARNING ACADEMY OF SE COLUMBUS</v>
      </c>
      <c r="D3139" t="s">
        <v>1326</v>
      </c>
      <c r="E3139" t="str">
        <f t="shared" ref="E3139:E3202" si="99">D3139&amp;F3139</f>
        <v>9673FOCUS LEARNING ACADEMY OF SE COLUMBUS</v>
      </c>
      <c r="F3139" t="s">
        <v>2663</v>
      </c>
      <c r="G3139" t="s">
        <v>1276</v>
      </c>
      <c r="H3139" t="s">
        <v>233</v>
      </c>
      <c r="I3139" s="11">
        <v>48779.34</v>
      </c>
      <c r="J3139" s="12">
        <v>3.3114100000000002E-5</v>
      </c>
      <c r="K3139">
        <f>IFERROR(VLOOKUP(E3139,Sheet1!$D$2:$E$1226,2,FALSE),"")</f>
        <v>3900179</v>
      </c>
    </row>
    <row r="3140" spans="1:11" x14ac:dyDescent="0.2">
      <c r="A3140">
        <f t="shared" si="98"/>
        <v>3900179</v>
      </c>
      <c r="B3140" s="11">
        <v>2017</v>
      </c>
      <c r="C3140" s="11" t="str">
        <f>F3140</f>
        <v>FOCUS LEARNING ACADEMY OF SE COLUMBUS</v>
      </c>
      <c r="D3140" t="s">
        <v>1326</v>
      </c>
      <c r="E3140" t="str">
        <f t="shared" si="99"/>
        <v>9673FOCUS LEARNING ACADEMY OF SE COLUMBUS</v>
      </c>
      <c r="F3140" t="s">
        <v>2663</v>
      </c>
      <c r="G3140" t="s">
        <v>1276</v>
      </c>
      <c r="H3140" t="s">
        <v>233</v>
      </c>
      <c r="I3140" s="11">
        <v>59750.76</v>
      </c>
      <c r="J3140" s="12">
        <v>3.88212E-5</v>
      </c>
      <c r="K3140">
        <f>IFERROR(VLOOKUP(E3140,Sheet1!$D$2:$E$1226,2,FALSE),"")</f>
        <v>3900179</v>
      </c>
    </row>
    <row r="3141" spans="1:11" x14ac:dyDescent="0.2">
      <c r="A3141">
        <f t="shared" si="98"/>
        <v>3900179</v>
      </c>
      <c r="B3141" s="11">
        <v>2018</v>
      </c>
      <c r="C3141" s="11" t="str">
        <f>F3141</f>
        <v>FOCUS LEARNING ACADEMY OF SE COLUMBUS</v>
      </c>
      <c r="D3141" t="s">
        <v>1326</v>
      </c>
      <c r="E3141" t="str">
        <f t="shared" si="99"/>
        <v>9673FOCUS LEARNING ACADEMY OF SE COLUMBUS</v>
      </c>
      <c r="F3141" t="s">
        <v>2663</v>
      </c>
      <c r="G3141" t="s">
        <v>1276</v>
      </c>
      <c r="H3141" t="s">
        <v>233</v>
      </c>
      <c r="I3141" s="11">
        <v>67986.210000000006</v>
      </c>
      <c r="J3141" s="12">
        <v>4.2716599999999997E-5</v>
      </c>
      <c r="K3141">
        <f>IFERROR(VLOOKUP(E3141,Sheet1!$D$2:$E$1226,2,FALSE),"")</f>
        <v>3900179</v>
      </c>
    </row>
    <row r="3142" spans="1:11" x14ac:dyDescent="0.2">
      <c r="A3142">
        <f t="shared" si="98"/>
        <v>3900179</v>
      </c>
      <c r="B3142" s="11">
        <v>2019</v>
      </c>
      <c r="C3142" s="11" t="str">
        <f>F3142</f>
        <v>FOCUS LEARNING ACADEMY OF SE COLUMBUS</v>
      </c>
      <c r="D3142" t="s">
        <v>1326</v>
      </c>
      <c r="E3142" t="str">
        <f t="shared" si="99"/>
        <v>9673FOCUS LEARNING ACADEMY OF SE COLUMBUS</v>
      </c>
      <c r="F3142" t="s">
        <v>2663</v>
      </c>
      <c r="G3142" t="s">
        <v>1276</v>
      </c>
      <c r="H3142" t="s">
        <v>233</v>
      </c>
      <c r="I3142" s="11">
        <v>75756.320000000007</v>
      </c>
      <c r="J3142" s="12">
        <v>4.6090200000000001E-5</v>
      </c>
      <c r="K3142">
        <f>IFERROR(VLOOKUP(E3142,Sheet1!$D$2:$E$1226,2,FALSE),"")</f>
        <v>3900179</v>
      </c>
    </row>
    <row r="3143" spans="1:11" x14ac:dyDescent="0.2">
      <c r="A3143">
        <f t="shared" si="98"/>
        <v>3900179</v>
      </c>
      <c r="B3143" s="11">
        <v>2020</v>
      </c>
      <c r="C3143" s="11" t="str">
        <f>F3143</f>
        <v>FOCUS LEARNING ACADEMY OF SE COLUMBUS</v>
      </c>
      <c r="D3143" t="s">
        <v>1326</v>
      </c>
      <c r="E3143" t="str">
        <f t="shared" si="99"/>
        <v>9673FOCUS LEARNING ACADEMY OF SE COLUMBUS</v>
      </c>
      <c r="F3143" t="s">
        <v>2663</v>
      </c>
      <c r="G3143" t="s">
        <v>1276</v>
      </c>
      <c r="H3143" t="s">
        <v>233</v>
      </c>
      <c r="I3143" s="11">
        <v>82027.66</v>
      </c>
      <c r="J3143" s="12">
        <v>4.8549099999999999E-5</v>
      </c>
      <c r="K3143">
        <f>IFERROR(VLOOKUP(E3143,Sheet1!$D$2:$E$1226,2,FALSE),"")</f>
        <v>3900179</v>
      </c>
    </row>
    <row r="3144" spans="1:11" x14ac:dyDescent="0.2">
      <c r="A3144">
        <f t="shared" si="98"/>
        <v>3900179</v>
      </c>
      <c r="B3144" s="11">
        <v>2021</v>
      </c>
      <c r="C3144" s="11" t="str">
        <f>F3144</f>
        <v>FOCUS LEARNING ACADEMY OF SE COLUMBUS</v>
      </c>
      <c r="D3144" t="s">
        <v>1326</v>
      </c>
      <c r="E3144" t="str">
        <f t="shared" si="99"/>
        <v>9673FOCUS LEARNING ACADEMY OF SE COLUMBUS</v>
      </c>
      <c r="F3144" t="s">
        <v>2663</v>
      </c>
      <c r="G3144" t="s">
        <v>2630</v>
      </c>
      <c r="H3144" t="s">
        <v>233</v>
      </c>
      <c r="I3144" s="11">
        <v>67851.360000000001</v>
      </c>
      <c r="J3144" s="12">
        <v>3.9277009999999998E-5</v>
      </c>
      <c r="K3144">
        <f>IFERROR(VLOOKUP(E3144,Sheet1!$D$2:$E$1226,2,FALSE),"")</f>
        <v>3900179</v>
      </c>
    </row>
    <row r="3145" spans="1:11" x14ac:dyDescent="0.2">
      <c r="A3145">
        <f t="shared" si="98"/>
        <v>3900179</v>
      </c>
      <c r="B3145" s="11">
        <v>2022</v>
      </c>
      <c r="C3145" s="11" t="str">
        <f>F3145</f>
        <v>FOCUS LEARNING ACADEMY OF SE COLUMBUS</v>
      </c>
      <c r="D3145" t="s">
        <v>1326</v>
      </c>
      <c r="E3145" t="str">
        <f t="shared" si="99"/>
        <v>9673FOCUS LEARNING ACADEMY OF SE COLUMBUS</v>
      </c>
      <c r="F3145" t="s">
        <v>2663</v>
      </c>
      <c r="G3145" t="s">
        <v>2663</v>
      </c>
      <c r="H3145" t="s">
        <v>233</v>
      </c>
      <c r="I3145" s="11">
        <v>63990.47</v>
      </c>
      <c r="J3145" s="12">
        <v>3.5158299999999998E-5</v>
      </c>
      <c r="K3145">
        <f>IFERROR(VLOOKUP(E3145,Sheet1!$D$2:$E$1226,2,FALSE),"")</f>
        <v>3900179</v>
      </c>
    </row>
    <row r="3146" spans="1:11" x14ac:dyDescent="0.2">
      <c r="A3146">
        <f t="shared" si="98"/>
        <v>3900179</v>
      </c>
      <c r="B3146" s="11">
        <v>2023</v>
      </c>
      <c r="C3146" s="11" t="str">
        <f>F3146</f>
        <v>FOCUS LEARNING ACADEMY OF SE COLUMBUS</v>
      </c>
      <c r="D3146" t="s">
        <v>1326</v>
      </c>
      <c r="E3146" t="str">
        <f t="shared" si="99"/>
        <v>9673FOCUS LEARNING ACADEMY OF SE COLUMBUS</v>
      </c>
      <c r="F3146" t="s">
        <v>2663</v>
      </c>
      <c r="G3146" t="s">
        <v>2663</v>
      </c>
      <c r="H3146" t="s">
        <v>233</v>
      </c>
      <c r="I3146" s="11">
        <v>84412.22</v>
      </c>
      <c r="J3146" s="12">
        <v>4.4639899999999999E-5</v>
      </c>
      <c r="K3146">
        <f>IFERROR(VLOOKUP(E3146,Sheet1!$D$2:$E$1226,2,FALSE),"")</f>
        <v>3900179</v>
      </c>
    </row>
    <row r="3147" spans="1:11" x14ac:dyDescent="0.2">
      <c r="A3147">
        <f t="shared" si="98"/>
        <v>3900177</v>
      </c>
      <c r="B3147" s="11">
        <v>2015</v>
      </c>
      <c r="C3147" s="11" t="str">
        <f>F3147</f>
        <v>FOCUS LEARNING ACADEMY OF SW COLUMBUS</v>
      </c>
      <c r="D3147" t="s">
        <v>1352</v>
      </c>
      <c r="E3147" t="str">
        <f t="shared" si="99"/>
        <v>9716FOCUS LEARNING ACADEMY OF SW COLUMBUS</v>
      </c>
      <c r="F3147" t="s">
        <v>2666</v>
      </c>
      <c r="G3147" t="s">
        <v>1302</v>
      </c>
      <c r="H3147" t="s">
        <v>233</v>
      </c>
      <c r="I3147" s="11">
        <v>68957.72</v>
      </c>
      <c r="J3147" s="12">
        <v>4.7209800000000003E-5</v>
      </c>
      <c r="K3147">
        <f>IFERROR(VLOOKUP(E3147,Sheet1!$D$2:$E$1226,2,FALSE),"")</f>
        <v>3900177</v>
      </c>
    </row>
    <row r="3148" spans="1:11" x14ac:dyDescent="0.2">
      <c r="A3148">
        <f t="shared" si="98"/>
        <v>3900177</v>
      </c>
      <c r="B3148" s="11">
        <v>2016</v>
      </c>
      <c r="C3148" s="11" t="str">
        <f>F3148</f>
        <v>FOCUS LEARNING ACADEMY OF SW COLUMBUS</v>
      </c>
      <c r="D3148" t="s">
        <v>1352</v>
      </c>
      <c r="E3148" t="str">
        <f t="shared" si="99"/>
        <v>9716FOCUS LEARNING ACADEMY OF SW COLUMBUS</v>
      </c>
      <c r="F3148" t="s">
        <v>2666</v>
      </c>
      <c r="G3148" t="s">
        <v>1302</v>
      </c>
      <c r="H3148" t="s">
        <v>233</v>
      </c>
      <c r="I3148" s="11">
        <v>78649.460000000006</v>
      </c>
      <c r="J3148" s="12">
        <v>5.3391599999999999E-5</v>
      </c>
      <c r="K3148">
        <f>IFERROR(VLOOKUP(E3148,Sheet1!$D$2:$E$1226,2,FALSE),"")</f>
        <v>3900177</v>
      </c>
    </row>
    <row r="3149" spans="1:11" x14ac:dyDescent="0.2">
      <c r="A3149">
        <f t="shared" si="98"/>
        <v>3900177</v>
      </c>
      <c r="B3149" s="11">
        <v>2017</v>
      </c>
      <c r="C3149" s="11" t="str">
        <f>F3149</f>
        <v>FOCUS LEARNING ACADEMY OF SW COLUMBUS</v>
      </c>
      <c r="D3149" t="s">
        <v>1352</v>
      </c>
      <c r="E3149" t="str">
        <f t="shared" si="99"/>
        <v>9716FOCUS LEARNING ACADEMY OF SW COLUMBUS</v>
      </c>
      <c r="F3149" t="s">
        <v>2666</v>
      </c>
      <c r="G3149" t="s">
        <v>1302</v>
      </c>
      <c r="H3149" t="s">
        <v>233</v>
      </c>
      <c r="I3149" s="11">
        <v>85607.26</v>
      </c>
      <c r="J3149" s="12">
        <v>5.5620600000000001E-5</v>
      </c>
      <c r="K3149">
        <f>IFERROR(VLOOKUP(E3149,Sheet1!$D$2:$E$1226,2,FALSE),"")</f>
        <v>3900177</v>
      </c>
    </row>
    <row r="3150" spans="1:11" x14ac:dyDescent="0.2">
      <c r="A3150">
        <f t="shared" si="98"/>
        <v>3900177</v>
      </c>
      <c r="B3150" s="11">
        <v>2018</v>
      </c>
      <c r="C3150" s="11" t="str">
        <f>F3150</f>
        <v>FOCUS LEARNING ACADEMY OF SW COLUMBUS</v>
      </c>
      <c r="D3150" t="s">
        <v>1352</v>
      </c>
      <c r="E3150" t="str">
        <f t="shared" si="99"/>
        <v>9716FOCUS LEARNING ACADEMY OF SW COLUMBUS</v>
      </c>
      <c r="F3150" t="s">
        <v>2666</v>
      </c>
      <c r="G3150" t="s">
        <v>1302</v>
      </c>
      <c r="H3150" t="s">
        <v>233</v>
      </c>
      <c r="I3150" s="11">
        <v>95407.93</v>
      </c>
      <c r="J3150" s="12">
        <v>5.9945999999999998E-5</v>
      </c>
      <c r="K3150">
        <f>IFERROR(VLOOKUP(E3150,Sheet1!$D$2:$E$1226,2,FALSE),"")</f>
        <v>3900177</v>
      </c>
    </row>
    <row r="3151" spans="1:11" x14ac:dyDescent="0.2">
      <c r="A3151">
        <f t="shared" si="98"/>
        <v>3900177</v>
      </c>
      <c r="B3151" s="11">
        <v>2019</v>
      </c>
      <c r="C3151" s="11" t="str">
        <f>F3151</f>
        <v>FOCUS LEARNING ACADEMY OF SW COLUMBUS</v>
      </c>
      <c r="D3151" t="s">
        <v>1352</v>
      </c>
      <c r="E3151" t="str">
        <f t="shared" si="99"/>
        <v>9716FOCUS LEARNING ACADEMY OF SW COLUMBUS</v>
      </c>
      <c r="F3151" t="s">
        <v>2666</v>
      </c>
      <c r="G3151" t="s">
        <v>1302</v>
      </c>
      <c r="H3151" t="s">
        <v>233</v>
      </c>
      <c r="I3151" s="11">
        <v>90343.49</v>
      </c>
      <c r="J3151" s="12">
        <v>5.4965E-5</v>
      </c>
      <c r="K3151">
        <f>IFERROR(VLOOKUP(E3151,Sheet1!$D$2:$E$1226,2,FALSE),"")</f>
        <v>3900177</v>
      </c>
    </row>
    <row r="3152" spans="1:11" x14ac:dyDescent="0.2">
      <c r="A3152">
        <f t="shared" si="98"/>
        <v>3900177</v>
      </c>
      <c r="B3152" s="11">
        <v>2020</v>
      </c>
      <c r="C3152" s="11" t="str">
        <f>F3152</f>
        <v>FOCUS LEARNING ACADEMY OF SW COLUMBUS</v>
      </c>
      <c r="D3152" t="s">
        <v>1352</v>
      </c>
      <c r="E3152" t="str">
        <f t="shared" si="99"/>
        <v>9716FOCUS LEARNING ACADEMY OF SW COLUMBUS</v>
      </c>
      <c r="F3152" t="s">
        <v>2666</v>
      </c>
      <c r="G3152" t="s">
        <v>1302</v>
      </c>
      <c r="H3152" t="s">
        <v>233</v>
      </c>
      <c r="I3152" s="11">
        <v>94295.33</v>
      </c>
      <c r="J3152" s="12">
        <v>5.5809900000000002E-5</v>
      </c>
      <c r="K3152">
        <f>IFERROR(VLOOKUP(E3152,Sheet1!$D$2:$E$1226,2,FALSE),"")</f>
        <v>3900177</v>
      </c>
    </row>
    <row r="3153" spans="1:11" x14ac:dyDescent="0.2">
      <c r="A3153">
        <f t="shared" si="98"/>
        <v>3900177</v>
      </c>
      <c r="B3153" s="11">
        <v>2021</v>
      </c>
      <c r="C3153" s="11" t="str">
        <f>F3153</f>
        <v>FOCUS LEARNING ACADEMY OF SW COLUMBUS</v>
      </c>
      <c r="D3153" t="s">
        <v>1352</v>
      </c>
      <c r="E3153" t="str">
        <f t="shared" si="99"/>
        <v>9716FOCUS LEARNING ACADEMY OF SW COLUMBUS</v>
      </c>
      <c r="F3153" t="s">
        <v>2666</v>
      </c>
      <c r="G3153" t="s">
        <v>2631</v>
      </c>
      <c r="H3153" t="s">
        <v>233</v>
      </c>
      <c r="I3153" s="11">
        <v>93625.59</v>
      </c>
      <c r="J3153" s="12">
        <v>5.4196900000000003E-5</v>
      </c>
      <c r="K3153">
        <f>IFERROR(VLOOKUP(E3153,Sheet1!$D$2:$E$1226,2,FALSE),"")</f>
        <v>3900177</v>
      </c>
    </row>
    <row r="3154" spans="1:11" x14ac:dyDescent="0.2">
      <c r="A3154">
        <f t="shared" si="98"/>
        <v>3900177</v>
      </c>
      <c r="B3154" s="11">
        <v>2022</v>
      </c>
      <c r="C3154" s="11" t="str">
        <f>F3154</f>
        <v>FOCUS LEARNING ACADEMY OF SW COLUMBUS</v>
      </c>
      <c r="D3154" t="s">
        <v>1352</v>
      </c>
      <c r="E3154" t="str">
        <f t="shared" si="99"/>
        <v>9716FOCUS LEARNING ACADEMY OF SW COLUMBUS</v>
      </c>
      <c r="F3154" t="s">
        <v>2666</v>
      </c>
      <c r="G3154" t="s">
        <v>2666</v>
      </c>
      <c r="H3154" t="s">
        <v>233</v>
      </c>
      <c r="I3154" s="11">
        <v>116175.16</v>
      </c>
      <c r="J3154" s="12">
        <v>6.3830200000000004E-5</v>
      </c>
      <c r="K3154">
        <f>IFERROR(VLOOKUP(E3154,Sheet1!$D$2:$E$1226,2,FALSE),"")</f>
        <v>3900177</v>
      </c>
    </row>
    <row r="3155" spans="1:11" x14ac:dyDescent="0.2">
      <c r="A3155">
        <f t="shared" si="98"/>
        <v>3900177</v>
      </c>
      <c r="B3155" s="11">
        <v>2023</v>
      </c>
      <c r="C3155" s="11" t="str">
        <f>F3155</f>
        <v>FOCUS LEARNING ACADEMY OF SW COLUMBUS</v>
      </c>
      <c r="D3155" t="s">
        <v>1352</v>
      </c>
      <c r="E3155" t="str">
        <f t="shared" si="99"/>
        <v>9716FOCUS LEARNING ACADEMY OF SW COLUMBUS</v>
      </c>
      <c r="F3155" t="s">
        <v>2666</v>
      </c>
      <c r="G3155" t="s">
        <v>2666</v>
      </c>
      <c r="H3155" t="s">
        <v>233</v>
      </c>
      <c r="I3155" s="11">
        <v>114985.8</v>
      </c>
      <c r="J3155" s="12">
        <v>6.0808299999999999E-5</v>
      </c>
      <c r="K3155">
        <f>IFERROR(VLOOKUP(E3155,Sheet1!$D$2:$E$1226,2,FALSE),"")</f>
        <v>3900177</v>
      </c>
    </row>
    <row r="3156" spans="1:11" x14ac:dyDescent="0.2">
      <c r="A3156">
        <f t="shared" si="98"/>
        <v>3901451</v>
      </c>
      <c r="B3156" s="11">
        <v>2015</v>
      </c>
      <c r="C3156" s="11" t="str">
        <f>F3156</f>
        <v>FOCUS NORTH HIGH SCHOOL</v>
      </c>
      <c r="D3156" t="s">
        <v>2258</v>
      </c>
      <c r="E3156" t="str">
        <f t="shared" si="99"/>
        <v>D288FOCUS NORTH HIGH SCHOOL</v>
      </c>
      <c r="F3156" t="s">
        <v>2257</v>
      </c>
      <c r="G3156" t="s">
        <v>2257</v>
      </c>
      <c r="H3156" t="s">
        <v>233</v>
      </c>
      <c r="I3156" s="11">
        <v>55527.19</v>
      </c>
      <c r="J3156" s="12">
        <v>3.8015000000000001E-5</v>
      </c>
      <c r="K3156">
        <f>IFERROR(VLOOKUP(E3156,Sheet1!$D$2:$E$1226,2,FALSE),"")</f>
        <v>3901451</v>
      </c>
    </row>
    <row r="3157" spans="1:11" x14ac:dyDescent="0.2">
      <c r="A3157">
        <f t="shared" si="98"/>
        <v>3901451</v>
      </c>
      <c r="B3157" s="11">
        <v>2016</v>
      </c>
      <c r="C3157" s="11" t="str">
        <f>F3157</f>
        <v>FOCUS NORTH HIGH SCHOOL</v>
      </c>
      <c r="D3157" t="s">
        <v>2258</v>
      </c>
      <c r="E3157" t="str">
        <f t="shared" si="99"/>
        <v>D288FOCUS NORTH HIGH SCHOOL</v>
      </c>
      <c r="F3157" t="s">
        <v>2257</v>
      </c>
      <c r="G3157" t="s">
        <v>2257</v>
      </c>
      <c r="H3157" t="s">
        <v>233</v>
      </c>
      <c r="I3157" s="11">
        <v>61514.73</v>
      </c>
      <c r="J3157" s="12">
        <v>4.1759599999999999E-5</v>
      </c>
      <c r="K3157">
        <f>IFERROR(VLOOKUP(E3157,Sheet1!$D$2:$E$1226,2,FALSE),"")</f>
        <v>3901451</v>
      </c>
    </row>
    <row r="3158" spans="1:11" x14ac:dyDescent="0.2">
      <c r="A3158">
        <f t="shared" si="98"/>
        <v>3901451</v>
      </c>
      <c r="B3158" s="11">
        <v>2017</v>
      </c>
      <c r="C3158" s="11" t="str">
        <f>F3158</f>
        <v>FOCUS NORTH HIGH SCHOOL</v>
      </c>
      <c r="D3158" t="s">
        <v>2258</v>
      </c>
      <c r="E3158" t="str">
        <f t="shared" si="99"/>
        <v>D288FOCUS NORTH HIGH SCHOOL</v>
      </c>
      <c r="F3158" t="s">
        <v>2257</v>
      </c>
      <c r="G3158" t="s">
        <v>2257</v>
      </c>
      <c r="H3158" t="s">
        <v>233</v>
      </c>
      <c r="I3158" s="11">
        <v>65847.95</v>
      </c>
      <c r="J3158" s="12">
        <v>4.2782599999999999E-5</v>
      </c>
      <c r="K3158">
        <f>IFERROR(VLOOKUP(E3158,Sheet1!$D$2:$E$1226,2,FALSE),"")</f>
        <v>3901451</v>
      </c>
    </row>
    <row r="3159" spans="1:11" x14ac:dyDescent="0.2">
      <c r="A3159">
        <f t="shared" si="98"/>
        <v>3901451</v>
      </c>
      <c r="B3159" s="11">
        <v>2018</v>
      </c>
      <c r="C3159" s="11" t="str">
        <f>F3159</f>
        <v>FOCUS NORTH HIGH SCHOOL</v>
      </c>
      <c r="D3159" t="s">
        <v>2258</v>
      </c>
      <c r="E3159" t="str">
        <f t="shared" si="99"/>
        <v>D288FOCUS NORTH HIGH SCHOOL</v>
      </c>
      <c r="F3159" t="s">
        <v>2257</v>
      </c>
      <c r="G3159" t="s">
        <v>2257</v>
      </c>
      <c r="H3159" t="s">
        <v>233</v>
      </c>
      <c r="I3159" s="11">
        <v>68745.23</v>
      </c>
      <c r="J3159" s="12">
        <v>4.3193499999999999E-5</v>
      </c>
      <c r="K3159">
        <f>IFERROR(VLOOKUP(E3159,Sheet1!$D$2:$E$1226,2,FALSE),"")</f>
        <v>3901451</v>
      </c>
    </row>
    <row r="3160" spans="1:11" x14ac:dyDescent="0.2">
      <c r="A3160">
        <f t="shared" si="98"/>
        <v>3901451</v>
      </c>
      <c r="B3160" s="11">
        <v>2019</v>
      </c>
      <c r="C3160" s="11" t="str">
        <f>F3160</f>
        <v>FOCUS NORTH HIGH SCHOOL</v>
      </c>
      <c r="D3160" t="s">
        <v>2258</v>
      </c>
      <c r="E3160" t="str">
        <f t="shared" si="99"/>
        <v>D288FOCUS NORTH HIGH SCHOOL</v>
      </c>
      <c r="F3160" t="s">
        <v>2257</v>
      </c>
      <c r="G3160" t="s">
        <v>2257</v>
      </c>
      <c r="H3160" t="s">
        <v>233</v>
      </c>
      <c r="I3160" s="11">
        <v>80315.09</v>
      </c>
      <c r="J3160" s="12">
        <v>4.8863699999999998E-5</v>
      </c>
      <c r="K3160">
        <f>IFERROR(VLOOKUP(E3160,Sheet1!$D$2:$E$1226,2,FALSE),"")</f>
        <v>3901451</v>
      </c>
    </row>
    <row r="3161" spans="1:11" x14ac:dyDescent="0.2">
      <c r="A3161">
        <f t="shared" si="98"/>
        <v>3901451</v>
      </c>
      <c r="B3161" s="11">
        <v>2020</v>
      </c>
      <c r="C3161" s="11" t="str">
        <f>F3161</f>
        <v>FOCUS NORTH HIGH SCHOOL</v>
      </c>
      <c r="D3161" t="s">
        <v>2258</v>
      </c>
      <c r="E3161" t="str">
        <f t="shared" si="99"/>
        <v>D288FOCUS NORTH HIGH SCHOOL</v>
      </c>
      <c r="F3161" t="s">
        <v>2257</v>
      </c>
      <c r="G3161" t="s">
        <v>2257</v>
      </c>
      <c r="H3161" t="s">
        <v>233</v>
      </c>
      <c r="I3161" s="11">
        <v>75244.259999999995</v>
      </c>
      <c r="J3161" s="12">
        <v>4.4534299999999998E-5</v>
      </c>
      <c r="K3161">
        <f>IFERROR(VLOOKUP(E3161,Sheet1!$D$2:$E$1226,2,FALSE),"")</f>
        <v>3901451</v>
      </c>
    </row>
    <row r="3162" spans="1:11" x14ac:dyDescent="0.2">
      <c r="A3162">
        <f t="shared" si="98"/>
        <v>3901451</v>
      </c>
      <c r="B3162" s="11">
        <v>2021</v>
      </c>
      <c r="C3162" s="11" t="str">
        <f>F3162</f>
        <v>FOCUS NORTH HIGH SCHOOL</v>
      </c>
      <c r="D3162" t="s">
        <v>2258</v>
      </c>
      <c r="E3162" t="str">
        <f t="shared" si="99"/>
        <v>D288FOCUS NORTH HIGH SCHOOL</v>
      </c>
      <c r="F3162" t="s">
        <v>2257</v>
      </c>
      <c r="G3162" t="s">
        <v>2257</v>
      </c>
      <c r="H3162" t="s">
        <v>233</v>
      </c>
      <c r="I3162" s="11">
        <v>67722.22</v>
      </c>
      <c r="J3162" s="12">
        <v>3.9202249999999999E-5</v>
      </c>
      <c r="K3162">
        <f>IFERROR(VLOOKUP(E3162,Sheet1!$D$2:$E$1226,2,FALSE),"")</f>
        <v>3901451</v>
      </c>
    </row>
    <row r="3163" spans="1:11" x14ac:dyDescent="0.2">
      <c r="A3163">
        <f t="shared" si="98"/>
        <v>3901451</v>
      </c>
      <c r="B3163" s="11">
        <v>2022</v>
      </c>
      <c r="C3163" s="11" t="str">
        <f>F3163</f>
        <v>FOCUS NORTH HIGH SCHOOL</v>
      </c>
      <c r="D3163" t="s">
        <v>2258</v>
      </c>
      <c r="E3163" t="str">
        <f t="shared" si="99"/>
        <v>D288FOCUS NORTH HIGH SCHOOL</v>
      </c>
      <c r="F3163" t="s">
        <v>2257</v>
      </c>
      <c r="G3163" t="s">
        <v>2257</v>
      </c>
      <c r="H3163" t="s">
        <v>233</v>
      </c>
      <c r="I3163" s="11">
        <v>89517.05</v>
      </c>
      <c r="J3163" s="12">
        <v>4.9183400000000001E-5</v>
      </c>
      <c r="K3163">
        <f>IFERROR(VLOOKUP(E3163,Sheet1!$D$2:$E$1226,2,FALSE),"")</f>
        <v>3901451</v>
      </c>
    </row>
    <row r="3164" spans="1:11" x14ac:dyDescent="0.2">
      <c r="A3164">
        <f t="shared" si="98"/>
        <v>3901451</v>
      </c>
      <c r="B3164" s="11">
        <v>2023</v>
      </c>
      <c r="C3164" s="11" t="str">
        <f>F3164</f>
        <v>FOCUS NORTH HIGH SCHOOL</v>
      </c>
      <c r="D3164" t="s">
        <v>2258</v>
      </c>
      <c r="E3164" t="str">
        <f t="shared" si="99"/>
        <v>D288FOCUS NORTH HIGH SCHOOL</v>
      </c>
      <c r="F3164" t="s">
        <v>2257</v>
      </c>
      <c r="G3164" t="s">
        <v>2257</v>
      </c>
      <c r="H3164" t="s">
        <v>233</v>
      </c>
      <c r="I3164" s="11">
        <v>101488.23</v>
      </c>
      <c r="J3164" s="12">
        <v>5.36703E-5</v>
      </c>
      <c r="K3164">
        <f>IFERROR(VLOOKUP(E3164,Sheet1!$D$2:$E$1226,2,FALSE),"")</f>
        <v>3901451</v>
      </c>
    </row>
    <row r="3165" spans="1:11" x14ac:dyDescent="0.2">
      <c r="A3165">
        <f t="shared" si="98"/>
        <v>3904734</v>
      </c>
      <c r="B3165" s="11">
        <v>2015</v>
      </c>
      <c r="C3165" s="11" t="str">
        <f>F3165</f>
        <v>FOREST HILLS LOCAL SCHOOLS</v>
      </c>
      <c r="D3165" t="s">
        <v>321</v>
      </c>
      <c r="E3165" t="str">
        <f t="shared" si="99"/>
        <v>3102FOREST HILLS LOCAL SCHOOLS</v>
      </c>
      <c r="F3165" t="s">
        <v>270</v>
      </c>
      <c r="G3165" t="s">
        <v>270</v>
      </c>
      <c r="H3165" t="s">
        <v>269</v>
      </c>
      <c r="I3165" s="11">
        <v>4990366.43</v>
      </c>
      <c r="J3165" s="12">
        <v>3.4165020000000001E-3</v>
      </c>
      <c r="K3165">
        <f>IFERROR(VLOOKUP(E3165,Sheet1!$D$2:$E$1226,2,FALSE),"")</f>
        <v>3904734</v>
      </c>
    </row>
    <row r="3166" spans="1:11" x14ac:dyDescent="0.2">
      <c r="A3166">
        <f t="shared" si="98"/>
        <v>3904734</v>
      </c>
      <c r="B3166" s="11">
        <v>2016</v>
      </c>
      <c r="C3166" s="11" t="str">
        <f>F3166</f>
        <v>FOREST HILLS LOCAL SCHOOLS</v>
      </c>
      <c r="D3166" t="s">
        <v>321</v>
      </c>
      <c r="E3166" t="str">
        <f t="shared" si="99"/>
        <v>3102FOREST HILLS LOCAL SCHOOLS</v>
      </c>
      <c r="F3166" t="s">
        <v>270</v>
      </c>
      <c r="G3166" t="s">
        <v>270</v>
      </c>
      <c r="H3166" t="s">
        <v>269</v>
      </c>
      <c r="I3166" s="11">
        <v>5218552.9000000004</v>
      </c>
      <c r="J3166" s="12">
        <v>3.5426398E-3</v>
      </c>
      <c r="K3166">
        <f>IFERROR(VLOOKUP(E3166,Sheet1!$D$2:$E$1226,2,FALSE),"")</f>
        <v>3904734</v>
      </c>
    </row>
    <row r="3167" spans="1:11" x14ac:dyDescent="0.2">
      <c r="A3167">
        <f t="shared" si="98"/>
        <v>3904734</v>
      </c>
      <c r="B3167" s="11">
        <v>2017</v>
      </c>
      <c r="C3167" s="11" t="str">
        <f>F3167</f>
        <v>FOREST HILLS LOCAL SCHOOLS</v>
      </c>
      <c r="D3167" t="s">
        <v>321</v>
      </c>
      <c r="E3167" t="str">
        <f t="shared" si="99"/>
        <v>3102FOREST HILLS LOCAL SCHOOLS</v>
      </c>
      <c r="F3167" t="s">
        <v>270</v>
      </c>
      <c r="G3167" t="s">
        <v>270</v>
      </c>
      <c r="H3167" t="s">
        <v>269</v>
      </c>
      <c r="I3167" s="11">
        <v>5372182.7400000002</v>
      </c>
      <c r="J3167" s="12">
        <v>3.4904058000000001E-3</v>
      </c>
      <c r="K3167">
        <f>IFERROR(VLOOKUP(E3167,Sheet1!$D$2:$E$1226,2,FALSE),"")</f>
        <v>3904734</v>
      </c>
    </row>
    <row r="3168" spans="1:11" x14ac:dyDescent="0.2">
      <c r="A3168">
        <f t="shared" si="98"/>
        <v>3904734</v>
      </c>
      <c r="B3168" s="11">
        <v>2018</v>
      </c>
      <c r="C3168" s="11" t="str">
        <f>F3168</f>
        <v>FOREST HILLS LOCAL SCHOOLS</v>
      </c>
      <c r="D3168" t="s">
        <v>321</v>
      </c>
      <c r="E3168" t="str">
        <f t="shared" si="99"/>
        <v>3102FOREST HILLS LOCAL SCHOOLS</v>
      </c>
      <c r="F3168" t="s">
        <v>270</v>
      </c>
      <c r="G3168" t="s">
        <v>270</v>
      </c>
      <c r="H3168" t="s">
        <v>269</v>
      </c>
      <c r="I3168" s="11">
        <v>5740620.04</v>
      </c>
      <c r="J3168" s="12">
        <v>3.6069053000000002E-3</v>
      </c>
      <c r="K3168">
        <f>IFERROR(VLOOKUP(E3168,Sheet1!$D$2:$E$1226,2,FALSE),"")</f>
        <v>3904734</v>
      </c>
    </row>
    <row r="3169" spans="1:11" x14ac:dyDescent="0.2">
      <c r="A3169">
        <f t="shared" si="98"/>
        <v>3904734</v>
      </c>
      <c r="B3169" s="11">
        <v>2019</v>
      </c>
      <c r="C3169" s="11" t="str">
        <f>F3169</f>
        <v>FOREST HILLS LOCAL SCHOOLS</v>
      </c>
      <c r="D3169" t="s">
        <v>321</v>
      </c>
      <c r="E3169" t="str">
        <f t="shared" si="99"/>
        <v>3102FOREST HILLS LOCAL SCHOOLS</v>
      </c>
      <c r="F3169" t="s">
        <v>270</v>
      </c>
      <c r="G3169" t="s">
        <v>270</v>
      </c>
      <c r="H3169" t="s">
        <v>269</v>
      </c>
      <c r="I3169" s="11">
        <v>6044758.0099999998</v>
      </c>
      <c r="J3169" s="12">
        <v>3.6776336999999998E-3</v>
      </c>
      <c r="K3169">
        <f>IFERROR(VLOOKUP(E3169,Sheet1!$D$2:$E$1226,2,FALSE),"")</f>
        <v>3904734</v>
      </c>
    </row>
    <row r="3170" spans="1:11" x14ac:dyDescent="0.2">
      <c r="A3170">
        <f t="shared" si="98"/>
        <v>3904734</v>
      </c>
      <c r="B3170" s="11">
        <v>2020</v>
      </c>
      <c r="C3170" s="11" t="str">
        <f>F3170</f>
        <v>FOREST HILLS LOCAL SCHOOLS</v>
      </c>
      <c r="D3170" t="s">
        <v>321</v>
      </c>
      <c r="E3170" t="str">
        <f t="shared" si="99"/>
        <v>3102FOREST HILLS LOCAL SCHOOLS</v>
      </c>
      <c r="F3170" t="s">
        <v>270</v>
      </c>
      <c r="G3170" t="s">
        <v>270</v>
      </c>
      <c r="H3170" t="s">
        <v>269</v>
      </c>
      <c r="I3170" s="11">
        <v>6174648.1100000003</v>
      </c>
      <c r="J3170" s="12">
        <v>3.6545435999999999E-3</v>
      </c>
      <c r="K3170">
        <f>IFERROR(VLOOKUP(E3170,Sheet1!$D$2:$E$1226,2,FALSE),"")</f>
        <v>3904734</v>
      </c>
    </row>
    <row r="3171" spans="1:11" x14ac:dyDescent="0.2">
      <c r="A3171">
        <f t="shared" si="98"/>
        <v>3904734</v>
      </c>
      <c r="B3171" s="11">
        <v>2021</v>
      </c>
      <c r="C3171" s="11" t="str">
        <f>F3171</f>
        <v>FOREST HILLS LOCAL SCHOOLS</v>
      </c>
      <c r="D3171" t="s">
        <v>321</v>
      </c>
      <c r="E3171" t="str">
        <f t="shared" si="99"/>
        <v>3102FOREST HILLS LOCAL SCHOOLS</v>
      </c>
      <c r="F3171" t="s">
        <v>270</v>
      </c>
      <c r="G3171" t="s">
        <v>270</v>
      </c>
      <c r="H3171" t="s">
        <v>269</v>
      </c>
      <c r="I3171" s="11">
        <v>6360856.5800000001</v>
      </c>
      <c r="J3171" s="12">
        <v>3.6820989899999999E-3</v>
      </c>
      <c r="K3171">
        <f>IFERROR(VLOOKUP(E3171,Sheet1!$D$2:$E$1226,2,FALSE),"")</f>
        <v>3904734</v>
      </c>
    </row>
    <row r="3172" spans="1:11" x14ac:dyDescent="0.2">
      <c r="A3172">
        <f t="shared" si="98"/>
        <v>3904734</v>
      </c>
      <c r="B3172" s="11">
        <v>2022</v>
      </c>
      <c r="C3172" s="11" t="str">
        <f>F3172</f>
        <v>FOREST HILLS LOCAL SCHOOLS</v>
      </c>
      <c r="D3172" t="s">
        <v>321</v>
      </c>
      <c r="E3172" t="str">
        <f t="shared" si="99"/>
        <v>3102FOREST HILLS LOCAL SCHOOLS</v>
      </c>
      <c r="F3172" t="s">
        <v>270</v>
      </c>
      <c r="G3172" t="s">
        <v>270</v>
      </c>
      <c r="H3172" t="s">
        <v>269</v>
      </c>
      <c r="I3172" s="11">
        <v>6609121.8300000001</v>
      </c>
      <c r="J3172" s="12">
        <v>3.6312524999999999E-3</v>
      </c>
      <c r="K3172">
        <f>IFERROR(VLOOKUP(E3172,Sheet1!$D$2:$E$1226,2,FALSE),"")</f>
        <v>3904734</v>
      </c>
    </row>
    <row r="3173" spans="1:11" x14ac:dyDescent="0.2">
      <c r="A3173">
        <f t="shared" si="98"/>
        <v>3904734</v>
      </c>
      <c r="B3173" s="11">
        <v>2023</v>
      </c>
      <c r="C3173" s="11" t="str">
        <f>F3173</f>
        <v>FOREST HILLS LOCAL SCHOOLS</v>
      </c>
      <c r="D3173" t="s">
        <v>321</v>
      </c>
      <c r="E3173" t="str">
        <f t="shared" si="99"/>
        <v>3102FOREST HILLS LOCAL SCHOOLS</v>
      </c>
      <c r="F3173" t="s">
        <v>270</v>
      </c>
      <c r="G3173" t="s">
        <v>270</v>
      </c>
      <c r="H3173" t="s">
        <v>269</v>
      </c>
      <c r="I3173" s="11">
        <v>6656759.1200000001</v>
      </c>
      <c r="J3173" s="12">
        <v>3.5203124E-3</v>
      </c>
      <c r="K3173">
        <f>IFERROR(VLOOKUP(E3173,Sheet1!$D$2:$E$1226,2,FALSE),"")</f>
        <v>3904734</v>
      </c>
    </row>
    <row r="3174" spans="1:11" x14ac:dyDescent="0.2">
      <c r="A3174">
        <f t="shared" si="98"/>
        <v>3905048</v>
      </c>
      <c r="B3174" s="11">
        <v>2015</v>
      </c>
      <c r="C3174" s="11" t="str">
        <f>F3174</f>
        <v>FORT FRYE LOCAL SCHOOLS</v>
      </c>
      <c r="D3174" t="s">
        <v>917</v>
      </c>
      <c r="E3174" t="str">
        <f t="shared" si="99"/>
        <v>8404FORT FRYE LOCAL SCHOOLS</v>
      </c>
      <c r="F3174" t="s">
        <v>866</v>
      </c>
      <c r="G3174" t="s">
        <v>866</v>
      </c>
      <c r="H3174" t="s">
        <v>867</v>
      </c>
      <c r="I3174" s="11">
        <v>564083.43999999994</v>
      </c>
      <c r="J3174" s="12">
        <v>3.861825E-4</v>
      </c>
      <c r="K3174">
        <f>IFERROR(VLOOKUP(E3174,Sheet1!$D$2:$E$1226,2,FALSE),"")</f>
        <v>3905048</v>
      </c>
    </row>
    <row r="3175" spans="1:11" x14ac:dyDescent="0.2">
      <c r="A3175">
        <f t="shared" si="98"/>
        <v>3905048</v>
      </c>
      <c r="B3175" s="11">
        <v>2016</v>
      </c>
      <c r="C3175" s="11" t="str">
        <f>F3175</f>
        <v>FORT FRYE LOCAL SCHOOLS</v>
      </c>
      <c r="D3175" t="s">
        <v>917</v>
      </c>
      <c r="E3175" t="str">
        <f t="shared" si="99"/>
        <v>8404FORT FRYE LOCAL SCHOOLS</v>
      </c>
      <c r="F3175" t="s">
        <v>866</v>
      </c>
      <c r="G3175" t="s">
        <v>866</v>
      </c>
      <c r="H3175" t="s">
        <v>867</v>
      </c>
      <c r="I3175" s="11">
        <v>547522.46</v>
      </c>
      <c r="J3175" s="12">
        <v>3.716883E-4</v>
      </c>
      <c r="K3175">
        <f>IFERROR(VLOOKUP(E3175,Sheet1!$D$2:$E$1226,2,FALSE),"")</f>
        <v>3905048</v>
      </c>
    </row>
    <row r="3176" spans="1:11" x14ac:dyDescent="0.2">
      <c r="A3176">
        <f t="shared" si="98"/>
        <v>3905048</v>
      </c>
      <c r="B3176" s="11">
        <v>2017</v>
      </c>
      <c r="C3176" s="11" t="str">
        <f>F3176</f>
        <v>FORT FRYE LOCAL SCHOOLS</v>
      </c>
      <c r="D3176" t="s">
        <v>917</v>
      </c>
      <c r="E3176" t="str">
        <f t="shared" si="99"/>
        <v>8404FORT FRYE LOCAL SCHOOLS</v>
      </c>
      <c r="F3176" t="s">
        <v>866</v>
      </c>
      <c r="G3176" t="s">
        <v>866</v>
      </c>
      <c r="H3176" t="s">
        <v>867</v>
      </c>
      <c r="I3176" s="11">
        <v>579167</v>
      </c>
      <c r="J3176" s="12">
        <v>3.7629539999999999E-4</v>
      </c>
      <c r="K3176">
        <f>IFERROR(VLOOKUP(E3176,Sheet1!$D$2:$E$1226,2,FALSE),"")</f>
        <v>3905048</v>
      </c>
    </row>
    <row r="3177" spans="1:11" x14ac:dyDescent="0.2">
      <c r="A3177">
        <f t="shared" si="98"/>
        <v>3905048</v>
      </c>
      <c r="B3177" s="11">
        <v>2018</v>
      </c>
      <c r="C3177" s="11" t="str">
        <f>F3177</f>
        <v>FORT FRYE LOCAL SCHOOLS</v>
      </c>
      <c r="D3177" t="s">
        <v>917</v>
      </c>
      <c r="E3177" t="str">
        <f t="shared" si="99"/>
        <v>8404FORT FRYE LOCAL SCHOOLS</v>
      </c>
      <c r="F3177" t="s">
        <v>866</v>
      </c>
      <c r="G3177" t="s">
        <v>866</v>
      </c>
      <c r="H3177" t="s">
        <v>867</v>
      </c>
      <c r="I3177" s="11">
        <v>597009.94999999995</v>
      </c>
      <c r="J3177" s="12">
        <v>3.7510899999999999E-4</v>
      </c>
      <c r="K3177">
        <f>IFERROR(VLOOKUP(E3177,Sheet1!$D$2:$E$1226,2,FALSE),"")</f>
        <v>3905048</v>
      </c>
    </row>
    <row r="3178" spans="1:11" x14ac:dyDescent="0.2">
      <c r="A3178">
        <f t="shared" si="98"/>
        <v>3905048</v>
      </c>
      <c r="B3178" s="11">
        <v>2019</v>
      </c>
      <c r="C3178" s="11" t="str">
        <f>F3178</f>
        <v>FORT FRYE LOCAL SCHOOLS</v>
      </c>
      <c r="D3178" t="s">
        <v>917</v>
      </c>
      <c r="E3178" t="str">
        <f t="shared" si="99"/>
        <v>8404FORT FRYE LOCAL SCHOOLS</v>
      </c>
      <c r="F3178" t="s">
        <v>866</v>
      </c>
      <c r="G3178" t="s">
        <v>866</v>
      </c>
      <c r="H3178" t="s">
        <v>867</v>
      </c>
      <c r="I3178" s="11">
        <v>622208.68000000005</v>
      </c>
      <c r="J3178" s="12">
        <v>3.7855210000000002E-4</v>
      </c>
      <c r="K3178">
        <f>IFERROR(VLOOKUP(E3178,Sheet1!$D$2:$E$1226,2,FALSE),"")</f>
        <v>3905048</v>
      </c>
    </row>
    <row r="3179" spans="1:11" x14ac:dyDescent="0.2">
      <c r="A3179">
        <f t="shared" si="98"/>
        <v>3905048</v>
      </c>
      <c r="B3179" s="11">
        <v>2020</v>
      </c>
      <c r="C3179" s="11" t="str">
        <f>F3179</f>
        <v>FORT FRYE LOCAL SCHOOLS</v>
      </c>
      <c r="D3179" t="s">
        <v>917</v>
      </c>
      <c r="E3179" t="str">
        <f t="shared" si="99"/>
        <v>8404FORT FRYE LOCAL SCHOOLS</v>
      </c>
      <c r="F3179" t="s">
        <v>866</v>
      </c>
      <c r="G3179" t="s">
        <v>866</v>
      </c>
      <c r="H3179" t="s">
        <v>2572</v>
      </c>
      <c r="I3179" s="11">
        <v>639085.68999999994</v>
      </c>
      <c r="J3179" s="12">
        <v>3.7825100000000002E-4</v>
      </c>
      <c r="K3179">
        <f>IFERROR(VLOOKUP(E3179,Sheet1!$D$2:$E$1226,2,FALSE),"")</f>
        <v>3905048</v>
      </c>
    </row>
    <row r="3180" spans="1:11" x14ac:dyDescent="0.2">
      <c r="A3180">
        <f t="shared" si="98"/>
        <v>3905048</v>
      </c>
      <c r="B3180" s="11">
        <v>2021</v>
      </c>
      <c r="C3180" s="11" t="str">
        <f>F3180</f>
        <v>FORT FRYE LOCAL SCHOOLS</v>
      </c>
      <c r="D3180" t="s">
        <v>917</v>
      </c>
      <c r="E3180" t="str">
        <f t="shared" si="99"/>
        <v>8404FORT FRYE LOCAL SCHOOLS</v>
      </c>
      <c r="F3180" t="s">
        <v>866</v>
      </c>
      <c r="G3180" t="s">
        <v>866</v>
      </c>
      <c r="H3180" t="s">
        <v>867</v>
      </c>
      <c r="I3180" s="11">
        <v>705383.42</v>
      </c>
      <c r="J3180" s="12">
        <v>4.0832417999999999E-4</v>
      </c>
      <c r="K3180">
        <f>IFERROR(VLOOKUP(E3180,Sheet1!$D$2:$E$1226,2,FALSE),"")</f>
        <v>3905048</v>
      </c>
    </row>
    <row r="3181" spans="1:11" x14ac:dyDescent="0.2">
      <c r="A3181">
        <f t="shared" si="98"/>
        <v>3905048</v>
      </c>
      <c r="B3181" s="11">
        <v>2022</v>
      </c>
      <c r="C3181" s="11" t="str">
        <f>F3181</f>
        <v>FORT FRYE LOCAL SCHOOLS</v>
      </c>
      <c r="D3181" t="s">
        <v>917</v>
      </c>
      <c r="E3181" t="str">
        <f t="shared" si="99"/>
        <v>8404FORT FRYE LOCAL SCHOOLS</v>
      </c>
      <c r="F3181" t="s">
        <v>866</v>
      </c>
      <c r="G3181" t="s">
        <v>866</v>
      </c>
      <c r="H3181" t="s">
        <v>867</v>
      </c>
      <c r="I3181" s="11">
        <v>715876.96</v>
      </c>
      <c r="J3181" s="12">
        <v>3.9332460000000001E-4</v>
      </c>
      <c r="K3181">
        <f>IFERROR(VLOOKUP(E3181,Sheet1!$D$2:$E$1226,2,FALSE),"")</f>
        <v>3905048</v>
      </c>
    </row>
    <row r="3182" spans="1:11" x14ac:dyDescent="0.2">
      <c r="A3182">
        <f t="shared" si="98"/>
        <v>3905048</v>
      </c>
      <c r="B3182" s="11">
        <v>2023</v>
      </c>
      <c r="C3182" s="11" t="str">
        <f>F3182</f>
        <v>FORT FRYE LOCAL SCHOOLS</v>
      </c>
      <c r="D3182" t="s">
        <v>917</v>
      </c>
      <c r="E3182" t="str">
        <f t="shared" si="99"/>
        <v>8404FORT FRYE LOCAL SCHOOLS</v>
      </c>
      <c r="F3182" t="s">
        <v>866</v>
      </c>
      <c r="G3182" t="s">
        <v>866</v>
      </c>
      <c r="H3182" t="s">
        <v>867</v>
      </c>
      <c r="I3182" s="11">
        <v>739980.92</v>
      </c>
      <c r="J3182" s="12">
        <v>3.9132620000000001E-4</v>
      </c>
      <c r="K3182">
        <f>IFERROR(VLOOKUP(E3182,Sheet1!$D$2:$E$1226,2,FALSE),"")</f>
        <v>3905048</v>
      </c>
    </row>
    <row r="3183" spans="1:11" x14ac:dyDescent="0.2">
      <c r="A3183">
        <f t="shared" si="98"/>
        <v>3904978</v>
      </c>
      <c r="B3183" s="11">
        <v>2015</v>
      </c>
      <c r="C3183" s="11" t="str">
        <f>F3183</f>
        <v>FORT LORAMIE LOCAL SCHOOLS</v>
      </c>
      <c r="D3183" t="s">
        <v>756</v>
      </c>
      <c r="E3183" t="str">
        <f t="shared" si="99"/>
        <v>7504FORT LORAMIE LOCAL SCHOOLS</v>
      </c>
      <c r="F3183" t="s">
        <v>706</v>
      </c>
      <c r="G3183" t="s">
        <v>706</v>
      </c>
      <c r="H3183" t="s">
        <v>702</v>
      </c>
      <c r="I3183" s="11">
        <v>464544.17</v>
      </c>
      <c r="J3183" s="12">
        <v>3.18036E-4</v>
      </c>
      <c r="K3183">
        <f>IFERROR(VLOOKUP(E3183,Sheet1!$D$2:$E$1226,2,FALSE),"")</f>
        <v>3904978</v>
      </c>
    </row>
    <row r="3184" spans="1:11" x14ac:dyDescent="0.2">
      <c r="A3184">
        <f t="shared" si="98"/>
        <v>3904978</v>
      </c>
      <c r="B3184" s="11">
        <v>2016</v>
      </c>
      <c r="C3184" s="11" t="str">
        <f>F3184</f>
        <v>FORT LORAMIE LOCAL SCHOOLS</v>
      </c>
      <c r="D3184" t="s">
        <v>756</v>
      </c>
      <c r="E3184" t="str">
        <f t="shared" si="99"/>
        <v>7504FORT LORAMIE LOCAL SCHOOLS</v>
      </c>
      <c r="F3184" t="s">
        <v>706</v>
      </c>
      <c r="G3184" t="s">
        <v>706</v>
      </c>
      <c r="H3184" t="s">
        <v>702</v>
      </c>
      <c r="I3184" s="11">
        <v>476770.05</v>
      </c>
      <c r="J3184" s="12">
        <v>3.2365760000000002E-4</v>
      </c>
      <c r="K3184">
        <f>IFERROR(VLOOKUP(E3184,Sheet1!$D$2:$E$1226,2,FALSE),"")</f>
        <v>3904978</v>
      </c>
    </row>
    <row r="3185" spans="1:11" x14ac:dyDescent="0.2">
      <c r="A3185">
        <f t="shared" si="98"/>
        <v>3904978</v>
      </c>
      <c r="B3185" s="11">
        <v>2017</v>
      </c>
      <c r="C3185" s="11" t="str">
        <f>F3185</f>
        <v>FORT LORAMIE LOCAL SCHOOLS</v>
      </c>
      <c r="D3185" t="s">
        <v>756</v>
      </c>
      <c r="E3185" t="str">
        <f t="shared" si="99"/>
        <v>7504FORT LORAMIE LOCAL SCHOOLS</v>
      </c>
      <c r="F3185" t="s">
        <v>706</v>
      </c>
      <c r="G3185" t="s">
        <v>706</v>
      </c>
      <c r="H3185" t="s">
        <v>702</v>
      </c>
      <c r="I3185" s="11">
        <v>495548.35</v>
      </c>
      <c r="J3185" s="12">
        <v>3.2196690000000001E-4</v>
      </c>
      <c r="K3185">
        <f>IFERROR(VLOOKUP(E3185,Sheet1!$D$2:$E$1226,2,FALSE),"")</f>
        <v>3904978</v>
      </c>
    </row>
    <row r="3186" spans="1:11" x14ac:dyDescent="0.2">
      <c r="A3186">
        <f t="shared" si="98"/>
        <v>3904978</v>
      </c>
      <c r="B3186" s="11">
        <v>2018</v>
      </c>
      <c r="C3186" s="11" t="str">
        <f>F3186</f>
        <v>FORT LORAMIE LOCAL SCHOOLS</v>
      </c>
      <c r="D3186" t="s">
        <v>756</v>
      </c>
      <c r="E3186" t="str">
        <f t="shared" si="99"/>
        <v>7504FORT LORAMIE LOCAL SCHOOLS</v>
      </c>
      <c r="F3186" t="s">
        <v>706</v>
      </c>
      <c r="G3186" t="s">
        <v>706</v>
      </c>
      <c r="H3186" t="s">
        <v>702</v>
      </c>
      <c r="I3186" s="11">
        <v>522560.2</v>
      </c>
      <c r="J3186" s="12">
        <v>3.2833130000000001E-4</v>
      </c>
      <c r="K3186">
        <f>IFERROR(VLOOKUP(E3186,Sheet1!$D$2:$E$1226,2,FALSE),"")</f>
        <v>3904978</v>
      </c>
    </row>
    <row r="3187" spans="1:11" x14ac:dyDescent="0.2">
      <c r="A3187">
        <f t="shared" si="98"/>
        <v>3904978</v>
      </c>
      <c r="B3187" s="11">
        <v>2019</v>
      </c>
      <c r="C3187" s="11" t="str">
        <f>F3187</f>
        <v>FORT LORAMIE LOCAL SCHOOLS</v>
      </c>
      <c r="D3187" t="s">
        <v>756</v>
      </c>
      <c r="E3187" t="str">
        <f t="shared" si="99"/>
        <v>7504FORT LORAMIE LOCAL SCHOOLS</v>
      </c>
      <c r="F3187" t="s">
        <v>706</v>
      </c>
      <c r="G3187" t="s">
        <v>706</v>
      </c>
      <c r="H3187" t="s">
        <v>702</v>
      </c>
      <c r="I3187" s="11">
        <v>537972.79</v>
      </c>
      <c r="J3187" s="12">
        <v>3.273029E-4</v>
      </c>
      <c r="K3187">
        <f>IFERROR(VLOOKUP(E3187,Sheet1!$D$2:$E$1226,2,FALSE),"")</f>
        <v>3904978</v>
      </c>
    </row>
    <row r="3188" spans="1:11" x14ac:dyDescent="0.2">
      <c r="A3188">
        <f t="shared" si="98"/>
        <v>3904978</v>
      </c>
      <c r="B3188" s="11">
        <v>2020</v>
      </c>
      <c r="C3188" s="11" t="str">
        <f>F3188</f>
        <v>FORT LORAMIE LOCAL SCHOOLS</v>
      </c>
      <c r="D3188" t="s">
        <v>756</v>
      </c>
      <c r="E3188" t="str">
        <f t="shared" si="99"/>
        <v>7504FORT LORAMIE LOCAL SCHOOLS</v>
      </c>
      <c r="F3188" t="s">
        <v>706</v>
      </c>
      <c r="G3188" t="s">
        <v>706</v>
      </c>
      <c r="H3188" t="s">
        <v>702</v>
      </c>
      <c r="I3188" s="11">
        <v>559217.14</v>
      </c>
      <c r="J3188" s="12">
        <v>3.3097969999999998E-4</v>
      </c>
      <c r="K3188">
        <f>IFERROR(VLOOKUP(E3188,Sheet1!$D$2:$E$1226,2,FALSE),"")</f>
        <v>3904978</v>
      </c>
    </row>
    <row r="3189" spans="1:11" x14ac:dyDescent="0.2">
      <c r="A3189">
        <f t="shared" si="98"/>
        <v>3904978</v>
      </c>
      <c r="B3189" s="11">
        <v>2021</v>
      </c>
      <c r="C3189" s="11" t="str">
        <f>F3189</f>
        <v>FORT LORAMIE LOCAL SCHOOLS</v>
      </c>
      <c r="D3189" t="s">
        <v>756</v>
      </c>
      <c r="E3189" t="str">
        <f t="shared" si="99"/>
        <v>7504FORT LORAMIE LOCAL SCHOOLS</v>
      </c>
      <c r="F3189" t="s">
        <v>706</v>
      </c>
      <c r="G3189" t="s">
        <v>706</v>
      </c>
      <c r="H3189" t="s">
        <v>702</v>
      </c>
      <c r="I3189" s="11">
        <v>579521.49</v>
      </c>
      <c r="J3189" s="12">
        <v>3.3546668999999998E-4</v>
      </c>
      <c r="K3189">
        <f>IFERROR(VLOOKUP(E3189,Sheet1!$D$2:$E$1226,2,FALSE),"")</f>
        <v>3904978</v>
      </c>
    </row>
    <row r="3190" spans="1:11" x14ac:dyDescent="0.2">
      <c r="A3190">
        <f t="shared" si="98"/>
        <v>3904978</v>
      </c>
      <c r="B3190" s="11">
        <v>2022</v>
      </c>
      <c r="C3190" s="11" t="str">
        <f>F3190</f>
        <v>FORT LORAMIE LOCAL SCHOOLS</v>
      </c>
      <c r="D3190" t="s">
        <v>756</v>
      </c>
      <c r="E3190" t="str">
        <f t="shared" si="99"/>
        <v>7504FORT LORAMIE LOCAL SCHOOLS</v>
      </c>
      <c r="F3190" t="s">
        <v>706</v>
      </c>
      <c r="G3190" t="s">
        <v>706</v>
      </c>
      <c r="H3190" t="s">
        <v>702</v>
      </c>
      <c r="I3190" s="11">
        <v>605628.19999999995</v>
      </c>
      <c r="J3190" s="12">
        <v>3.3275049999999999E-4</v>
      </c>
      <c r="K3190">
        <f>IFERROR(VLOOKUP(E3190,Sheet1!$D$2:$E$1226,2,FALSE),"")</f>
        <v>3904978</v>
      </c>
    </row>
    <row r="3191" spans="1:11" x14ac:dyDescent="0.2">
      <c r="A3191">
        <f t="shared" si="98"/>
        <v>3904978</v>
      </c>
      <c r="B3191" s="11">
        <v>2023</v>
      </c>
      <c r="C3191" s="11" t="str">
        <f>F3191</f>
        <v>FORT LORAMIE LOCAL SCHOOLS</v>
      </c>
      <c r="D3191" t="s">
        <v>756</v>
      </c>
      <c r="E3191" t="str">
        <f t="shared" si="99"/>
        <v>7504FORT LORAMIE LOCAL SCHOOLS</v>
      </c>
      <c r="F3191" t="s">
        <v>706</v>
      </c>
      <c r="G3191" t="s">
        <v>706</v>
      </c>
      <c r="H3191" t="s">
        <v>702</v>
      </c>
      <c r="I3191" s="11">
        <v>627007.53</v>
      </c>
      <c r="J3191" s="12">
        <v>3.315821E-4</v>
      </c>
      <c r="K3191">
        <f>IFERROR(VLOOKUP(E3191,Sheet1!$D$2:$E$1226,2,FALSE),"")</f>
        <v>3904978</v>
      </c>
    </row>
    <row r="3192" spans="1:11" x14ac:dyDescent="0.2">
      <c r="A3192">
        <f t="shared" si="98"/>
        <v>3904859</v>
      </c>
      <c r="B3192" s="11">
        <v>2015</v>
      </c>
      <c r="C3192" s="11" t="str">
        <f>F3192</f>
        <v>FORT RECOVERY LOCAL SCHOOLS</v>
      </c>
      <c r="D3192" t="s">
        <v>544</v>
      </c>
      <c r="E3192" t="str">
        <f t="shared" si="99"/>
        <v>5417FORT RECOVERY LOCAL SCHOOLS</v>
      </c>
      <c r="F3192" t="s">
        <v>493</v>
      </c>
      <c r="G3192" t="s">
        <v>493</v>
      </c>
      <c r="H3192" t="s">
        <v>489</v>
      </c>
      <c r="I3192" s="11">
        <v>545136.94999999995</v>
      </c>
      <c r="J3192" s="12">
        <v>3.732114E-4</v>
      </c>
      <c r="K3192">
        <f>IFERROR(VLOOKUP(E3192,Sheet1!$D$2:$E$1226,2,FALSE),"")</f>
        <v>3904859</v>
      </c>
    </row>
    <row r="3193" spans="1:11" x14ac:dyDescent="0.2">
      <c r="A3193">
        <f t="shared" si="98"/>
        <v>3904859</v>
      </c>
      <c r="B3193" s="11">
        <v>2016</v>
      </c>
      <c r="C3193" s="11" t="str">
        <f>F3193</f>
        <v>FORT RECOVERY LOCAL SCHOOLS</v>
      </c>
      <c r="D3193" t="s">
        <v>544</v>
      </c>
      <c r="E3193" t="str">
        <f t="shared" si="99"/>
        <v>5417FORT RECOVERY LOCAL SCHOOLS</v>
      </c>
      <c r="F3193" t="s">
        <v>493</v>
      </c>
      <c r="G3193" t="s">
        <v>493</v>
      </c>
      <c r="H3193" t="s">
        <v>489</v>
      </c>
      <c r="I3193" s="11">
        <v>556947.62</v>
      </c>
      <c r="J3193" s="12">
        <v>3.7808660000000001E-4</v>
      </c>
      <c r="K3193">
        <f>IFERROR(VLOOKUP(E3193,Sheet1!$D$2:$E$1226,2,FALSE),"")</f>
        <v>3904859</v>
      </c>
    </row>
    <row r="3194" spans="1:11" x14ac:dyDescent="0.2">
      <c r="A3194">
        <f t="shared" si="98"/>
        <v>3904859</v>
      </c>
      <c r="B3194" s="11">
        <v>2017</v>
      </c>
      <c r="C3194" s="11" t="str">
        <f>F3194</f>
        <v>FORT RECOVERY LOCAL SCHOOLS</v>
      </c>
      <c r="D3194" t="s">
        <v>544</v>
      </c>
      <c r="E3194" t="str">
        <f t="shared" si="99"/>
        <v>5417FORT RECOVERY LOCAL SCHOOLS</v>
      </c>
      <c r="F3194" t="s">
        <v>493</v>
      </c>
      <c r="G3194" t="s">
        <v>493</v>
      </c>
      <c r="H3194" t="s">
        <v>489</v>
      </c>
      <c r="I3194" s="11">
        <v>567520.67000000004</v>
      </c>
      <c r="J3194" s="12">
        <v>3.6872860000000001E-4</v>
      </c>
      <c r="K3194">
        <f>IFERROR(VLOOKUP(E3194,Sheet1!$D$2:$E$1226,2,FALSE),"")</f>
        <v>3904859</v>
      </c>
    </row>
    <row r="3195" spans="1:11" x14ac:dyDescent="0.2">
      <c r="A3195">
        <f t="shared" si="98"/>
        <v>3904859</v>
      </c>
      <c r="B3195" s="11">
        <v>2018</v>
      </c>
      <c r="C3195" s="11" t="str">
        <f>F3195</f>
        <v>FORT RECOVERY LOCAL SCHOOLS</v>
      </c>
      <c r="D3195" t="s">
        <v>544</v>
      </c>
      <c r="E3195" t="str">
        <f t="shared" si="99"/>
        <v>5417FORT RECOVERY LOCAL SCHOOLS</v>
      </c>
      <c r="F3195" t="s">
        <v>493</v>
      </c>
      <c r="G3195" t="s">
        <v>493</v>
      </c>
      <c r="H3195" t="s">
        <v>489</v>
      </c>
      <c r="I3195" s="11">
        <v>583447.62</v>
      </c>
      <c r="J3195" s="12">
        <v>3.6658760000000002E-4</v>
      </c>
      <c r="K3195">
        <f>IFERROR(VLOOKUP(E3195,Sheet1!$D$2:$E$1226,2,FALSE),"")</f>
        <v>3904859</v>
      </c>
    </row>
    <row r="3196" spans="1:11" x14ac:dyDescent="0.2">
      <c r="A3196">
        <f t="shared" si="98"/>
        <v>3904859</v>
      </c>
      <c r="B3196" s="11">
        <v>2019</v>
      </c>
      <c r="C3196" s="11" t="str">
        <f>F3196</f>
        <v>FORT RECOVERY LOCAL SCHOOLS</v>
      </c>
      <c r="D3196" t="s">
        <v>544</v>
      </c>
      <c r="E3196" t="str">
        <f t="shared" si="99"/>
        <v>5417FORT RECOVERY LOCAL SCHOOLS</v>
      </c>
      <c r="F3196" t="s">
        <v>493</v>
      </c>
      <c r="G3196" t="s">
        <v>493</v>
      </c>
      <c r="H3196" t="s">
        <v>489</v>
      </c>
      <c r="I3196" s="11">
        <v>612449.48</v>
      </c>
      <c r="J3196" s="12">
        <v>3.726146E-4</v>
      </c>
      <c r="K3196">
        <f>IFERROR(VLOOKUP(E3196,Sheet1!$D$2:$E$1226,2,FALSE),"")</f>
        <v>3904859</v>
      </c>
    </row>
    <row r="3197" spans="1:11" x14ac:dyDescent="0.2">
      <c r="A3197">
        <f t="shared" si="98"/>
        <v>3904859</v>
      </c>
      <c r="B3197" s="11">
        <v>2020</v>
      </c>
      <c r="C3197" s="11" t="str">
        <f>F3197</f>
        <v>FORT RECOVERY LOCAL SCHOOLS</v>
      </c>
      <c r="D3197" t="s">
        <v>544</v>
      </c>
      <c r="E3197" t="str">
        <f t="shared" si="99"/>
        <v>5417FORT RECOVERY LOCAL SCHOOLS</v>
      </c>
      <c r="F3197" t="s">
        <v>493</v>
      </c>
      <c r="G3197" t="s">
        <v>493</v>
      </c>
      <c r="H3197" t="s">
        <v>489</v>
      </c>
      <c r="I3197" s="11">
        <v>634005.64</v>
      </c>
      <c r="J3197" s="12">
        <v>3.7524429999999999E-4</v>
      </c>
      <c r="K3197">
        <f>IFERROR(VLOOKUP(E3197,Sheet1!$D$2:$E$1226,2,FALSE),"")</f>
        <v>3904859</v>
      </c>
    </row>
    <row r="3198" spans="1:11" x14ac:dyDescent="0.2">
      <c r="A3198">
        <f t="shared" si="98"/>
        <v>3904859</v>
      </c>
      <c r="B3198" s="11">
        <v>2021</v>
      </c>
      <c r="C3198" s="11" t="str">
        <f>F3198</f>
        <v>FORT RECOVERY LOCAL SCHOOLS</v>
      </c>
      <c r="D3198" t="s">
        <v>544</v>
      </c>
      <c r="E3198" t="str">
        <f t="shared" si="99"/>
        <v>5417FORT RECOVERY LOCAL SCHOOLS</v>
      </c>
      <c r="F3198" t="s">
        <v>493</v>
      </c>
      <c r="G3198" t="s">
        <v>493</v>
      </c>
      <c r="H3198" t="s">
        <v>489</v>
      </c>
      <c r="I3198" s="11">
        <v>657513.65</v>
      </c>
      <c r="J3198" s="12">
        <v>3.8061388999999999E-4</v>
      </c>
      <c r="K3198">
        <f>IFERROR(VLOOKUP(E3198,Sheet1!$D$2:$E$1226,2,FALSE),"")</f>
        <v>3904859</v>
      </c>
    </row>
    <row r="3199" spans="1:11" x14ac:dyDescent="0.2">
      <c r="A3199">
        <f t="shared" si="98"/>
        <v>3904859</v>
      </c>
      <c r="B3199" s="11">
        <v>2022</v>
      </c>
      <c r="C3199" s="11" t="str">
        <f>F3199</f>
        <v>FORT RECOVERY LOCAL SCHOOLS</v>
      </c>
      <c r="D3199" t="s">
        <v>544</v>
      </c>
      <c r="E3199" t="str">
        <f t="shared" si="99"/>
        <v>5417FORT RECOVERY LOCAL SCHOOLS</v>
      </c>
      <c r="F3199" t="s">
        <v>493</v>
      </c>
      <c r="G3199" t="s">
        <v>493</v>
      </c>
      <c r="H3199" t="s">
        <v>489</v>
      </c>
      <c r="I3199" s="11">
        <v>679032.38</v>
      </c>
      <c r="J3199" s="12">
        <v>3.7308099999999999E-4</v>
      </c>
      <c r="K3199">
        <f>IFERROR(VLOOKUP(E3199,Sheet1!$D$2:$E$1226,2,FALSE),"")</f>
        <v>3904859</v>
      </c>
    </row>
    <row r="3200" spans="1:11" x14ac:dyDescent="0.2">
      <c r="A3200">
        <f t="shared" si="98"/>
        <v>3904859</v>
      </c>
      <c r="B3200" s="11">
        <v>2023</v>
      </c>
      <c r="C3200" s="11" t="str">
        <f>F3200</f>
        <v>FORT RECOVERY LOCAL SCHOOLS</v>
      </c>
      <c r="D3200" t="s">
        <v>544</v>
      </c>
      <c r="E3200" t="str">
        <f t="shared" si="99"/>
        <v>5417FORT RECOVERY LOCAL SCHOOLS</v>
      </c>
      <c r="F3200" t="s">
        <v>493</v>
      </c>
      <c r="G3200" t="s">
        <v>493</v>
      </c>
      <c r="H3200" t="s">
        <v>489</v>
      </c>
      <c r="I3200" s="11">
        <v>708577.41</v>
      </c>
      <c r="J3200" s="12">
        <v>3.7471899999999997E-4</v>
      </c>
      <c r="K3200">
        <f>IFERROR(VLOOKUP(E3200,Sheet1!$D$2:$E$1226,2,FALSE),"")</f>
        <v>3904859</v>
      </c>
    </row>
    <row r="3201" spans="1:11" x14ac:dyDescent="0.2">
      <c r="A3201">
        <f t="shared" si="98"/>
        <v>3904399</v>
      </c>
      <c r="B3201" s="11">
        <v>2015</v>
      </c>
      <c r="C3201" s="11" t="str">
        <f>F3201</f>
        <v>FOSTORIA CITY SCHOOLS</v>
      </c>
      <c r="D3201" t="s">
        <v>1653</v>
      </c>
      <c r="E3201" t="str">
        <f t="shared" si="99"/>
        <v>C089FOSTORIA CITY SCHOOLS</v>
      </c>
      <c r="F3201" t="s">
        <v>1652</v>
      </c>
      <c r="G3201" t="s">
        <v>1652</v>
      </c>
      <c r="H3201" t="s">
        <v>696</v>
      </c>
      <c r="I3201" s="11">
        <v>1117793.1499999999</v>
      </c>
      <c r="J3201" s="12">
        <v>7.6526290000000004E-4</v>
      </c>
      <c r="K3201">
        <f>IFERROR(VLOOKUP(E3201,Sheet1!$D$2:$E$1226,2,FALSE),"")</f>
        <v>3904399</v>
      </c>
    </row>
    <row r="3202" spans="1:11" x14ac:dyDescent="0.2">
      <c r="A3202">
        <f t="shared" si="98"/>
        <v>3904399</v>
      </c>
      <c r="B3202" s="11">
        <v>2016</v>
      </c>
      <c r="C3202" s="11" t="str">
        <f>F3202</f>
        <v>FOSTORIA CITY SCHOOLS</v>
      </c>
      <c r="D3202" t="s">
        <v>1653</v>
      </c>
      <c r="E3202" t="str">
        <f t="shared" si="99"/>
        <v>C089FOSTORIA CITY SCHOOLS</v>
      </c>
      <c r="F3202" t="s">
        <v>1652</v>
      </c>
      <c r="G3202" t="s">
        <v>1652</v>
      </c>
      <c r="H3202" t="s">
        <v>696</v>
      </c>
      <c r="I3202" s="11">
        <v>1089109.78</v>
      </c>
      <c r="J3202" s="12">
        <v>7.3934740000000004E-4</v>
      </c>
      <c r="K3202">
        <f>IFERROR(VLOOKUP(E3202,Sheet1!$D$2:$E$1226,2,FALSE),"")</f>
        <v>3904399</v>
      </c>
    </row>
    <row r="3203" spans="1:11" x14ac:dyDescent="0.2">
      <c r="A3203">
        <f t="shared" ref="A3203:A3266" si="100">K3203</f>
        <v>3904399</v>
      </c>
      <c r="B3203" s="11">
        <v>2017</v>
      </c>
      <c r="C3203" s="11" t="str">
        <f>F3203</f>
        <v>FOSTORIA CITY SCHOOLS</v>
      </c>
      <c r="D3203" t="s">
        <v>1653</v>
      </c>
      <c r="E3203" t="str">
        <f t="shared" ref="E3203:E3266" si="101">D3203&amp;F3203</f>
        <v>C089FOSTORIA CITY SCHOOLS</v>
      </c>
      <c r="F3203" t="s">
        <v>1652</v>
      </c>
      <c r="G3203" t="s">
        <v>1652</v>
      </c>
      <c r="H3203" t="s">
        <v>277</v>
      </c>
      <c r="I3203" s="11">
        <v>1162339.58</v>
      </c>
      <c r="J3203" s="12">
        <v>7.5519339999999995E-4</v>
      </c>
      <c r="K3203">
        <f>IFERROR(VLOOKUP(E3203,Sheet1!$D$2:$E$1226,2,FALSE),"")</f>
        <v>3904399</v>
      </c>
    </row>
    <row r="3204" spans="1:11" x14ac:dyDescent="0.2">
      <c r="A3204">
        <f t="shared" si="100"/>
        <v>3904399</v>
      </c>
      <c r="B3204" s="11">
        <v>2018</v>
      </c>
      <c r="C3204" s="11" t="str">
        <f>F3204</f>
        <v>FOSTORIA CITY SCHOOLS</v>
      </c>
      <c r="D3204" t="s">
        <v>1653</v>
      </c>
      <c r="E3204" t="str">
        <f t="shared" si="101"/>
        <v>C089FOSTORIA CITY SCHOOLS</v>
      </c>
      <c r="F3204" t="s">
        <v>1652</v>
      </c>
      <c r="G3204" t="s">
        <v>1652</v>
      </c>
      <c r="H3204" t="s">
        <v>277</v>
      </c>
      <c r="I3204" s="11">
        <v>1196510.72</v>
      </c>
      <c r="J3204" s="12">
        <v>7.5178300000000001E-4</v>
      </c>
      <c r="K3204">
        <f>IFERROR(VLOOKUP(E3204,Sheet1!$D$2:$E$1226,2,FALSE),"")</f>
        <v>3904399</v>
      </c>
    </row>
    <row r="3205" spans="1:11" x14ac:dyDescent="0.2">
      <c r="A3205">
        <f t="shared" si="100"/>
        <v>3904399</v>
      </c>
      <c r="B3205" s="11">
        <v>2019</v>
      </c>
      <c r="C3205" s="11" t="str">
        <f>F3205</f>
        <v>FOSTORIA CITY SCHOOLS</v>
      </c>
      <c r="D3205" t="s">
        <v>1653</v>
      </c>
      <c r="E3205" t="str">
        <f t="shared" si="101"/>
        <v>C089FOSTORIA CITY SCHOOLS</v>
      </c>
      <c r="F3205" t="s">
        <v>1652</v>
      </c>
      <c r="G3205" t="s">
        <v>1652</v>
      </c>
      <c r="H3205" t="s">
        <v>277</v>
      </c>
      <c r="I3205" s="11">
        <v>1231359.3600000001</v>
      </c>
      <c r="J3205" s="12">
        <v>7.4915959999999999E-4</v>
      </c>
      <c r="K3205">
        <f>IFERROR(VLOOKUP(E3205,Sheet1!$D$2:$E$1226,2,FALSE),"")</f>
        <v>3904399</v>
      </c>
    </row>
    <row r="3206" spans="1:11" x14ac:dyDescent="0.2">
      <c r="A3206">
        <f t="shared" si="100"/>
        <v>3904399</v>
      </c>
      <c r="B3206" s="11">
        <v>2020</v>
      </c>
      <c r="C3206" s="11" t="str">
        <f>F3206</f>
        <v>FOSTORIA CITY SCHOOLS</v>
      </c>
      <c r="D3206" t="s">
        <v>1653</v>
      </c>
      <c r="E3206" t="str">
        <f t="shared" si="101"/>
        <v>C089FOSTORIA CITY SCHOOLS</v>
      </c>
      <c r="F3206" t="s">
        <v>1652</v>
      </c>
      <c r="G3206" t="s">
        <v>1652</v>
      </c>
      <c r="H3206" t="s">
        <v>277</v>
      </c>
      <c r="I3206" s="11">
        <v>1289046.27</v>
      </c>
      <c r="J3206" s="12">
        <v>7.629383E-4</v>
      </c>
      <c r="K3206">
        <f>IFERROR(VLOOKUP(E3206,Sheet1!$D$2:$E$1226,2,FALSE),"")</f>
        <v>3904399</v>
      </c>
    </row>
    <row r="3207" spans="1:11" x14ac:dyDescent="0.2">
      <c r="A3207">
        <f t="shared" si="100"/>
        <v>3904399</v>
      </c>
      <c r="B3207" s="11">
        <v>2021</v>
      </c>
      <c r="C3207" s="11" t="str">
        <f>F3207</f>
        <v>FOSTORIA CITY SCHOOLS</v>
      </c>
      <c r="D3207" t="s">
        <v>1653</v>
      </c>
      <c r="E3207" t="str">
        <f t="shared" si="101"/>
        <v>C089FOSTORIA CITY SCHOOLS</v>
      </c>
      <c r="F3207" t="s">
        <v>1652</v>
      </c>
      <c r="G3207" t="s">
        <v>1652</v>
      </c>
      <c r="H3207" t="s">
        <v>277</v>
      </c>
      <c r="I3207" s="11">
        <v>1334882.99</v>
      </c>
      <c r="J3207" s="12">
        <v>7.7272159999999996E-4</v>
      </c>
      <c r="K3207">
        <f>IFERROR(VLOOKUP(E3207,Sheet1!$D$2:$E$1226,2,FALSE),"")</f>
        <v>3904399</v>
      </c>
    </row>
    <row r="3208" spans="1:11" x14ac:dyDescent="0.2">
      <c r="A3208">
        <f t="shared" si="100"/>
        <v>3904399</v>
      </c>
      <c r="B3208" s="11">
        <v>2022</v>
      </c>
      <c r="C3208" s="11" t="str">
        <f>F3208</f>
        <v>FOSTORIA CITY SCHOOLS</v>
      </c>
      <c r="D3208" t="s">
        <v>1653</v>
      </c>
      <c r="E3208" t="str">
        <f t="shared" si="101"/>
        <v>C089FOSTORIA CITY SCHOOLS</v>
      </c>
      <c r="F3208" t="s">
        <v>1652</v>
      </c>
      <c r="G3208" t="s">
        <v>1652</v>
      </c>
      <c r="H3208" t="s">
        <v>277</v>
      </c>
      <c r="I3208" s="11">
        <v>1427812.38</v>
      </c>
      <c r="J3208" s="12">
        <v>7.8448350000000005E-4</v>
      </c>
      <c r="K3208">
        <f>IFERROR(VLOOKUP(E3208,Sheet1!$D$2:$E$1226,2,FALSE),"")</f>
        <v>3904399</v>
      </c>
    </row>
    <row r="3209" spans="1:11" x14ac:dyDescent="0.2">
      <c r="A3209">
        <f t="shared" si="100"/>
        <v>3904399</v>
      </c>
      <c r="B3209" s="11">
        <v>2023</v>
      </c>
      <c r="C3209" s="11" t="str">
        <f>F3209</f>
        <v>FOSTORIA CITY SCHOOLS</v>
      </c>
      <c r="D3209" t="s">
        <v>1653</v>
      </c>
      <c r="E3209" t="str">
        <f t="shared" si="101"/>
        <v>C089FOSTORIA CITY SCHOOLS</v>
      </c>
      <c r="F3209" t="s">
        <v>1652</v>
      </c>
      <c r="G3209" t="s">
        <v>1652</v>
      </c>
      <c r="H3209" t="s">
        <v>277</v>
      </c>
      <c r="I3209" s="11">
        <v>1492212.55</v>
      </c>
      <c r="J3209" s="12">
        <v>7.8913089999999996E-4</v>
      </c>
      <c r="K3209">
        <f>IFERROR(VLOOKUP(E3209,Sheet1!$D$2:$E$1226,2,FALSE),"")</f>
        <v>3904399</v>
      </c>
    </row>
    <row r="3210" spans="1:11" x14ac:dyDescent="0.2">
      <c r="A3210">
        <f t="shared" si="100"/>
        <v>3901301</v>
      </c>
      <c r="B3210" s="11">
        <v>2015</v>
      </c>
      <c r="C3210" s="11" t="str">
        <f>F3210</f>
        <v>FOUNDATION ACADEMY</v>
      </c>
      <c r="D3210" t="s">
        <v>2125</v>
      </c>
      <c r="E3210" t="str">
        <f t="shared" si="101"/>
        <v>D189FOUNDATION ACADEMY</v>
      </c>
      <c r="F3210" t="s">
        <v>2124</v>
      </c>
      <c r="G3210" t="s">
        <v>2124</v>
      </c>
      <c r="H3210" t="s">
        <v>670</v>
      </c>
      <c r="I3210" s="11">
        <v>144345.13</v>
      </c>
      <c r="J3210" s="12">
        <v>9.8821500000000002E-5</v>
      </c>
      <c r="K3210">
        <f>IFERROR(VLOOKUP(E3210,Sheet1!$D$2:$E$1226,2,FALSE),"")</f>
        <v>3901301</v>
      </c>
    </row>
    <row r="3211" spans="1:11" x14ac:dyDescent="0.2">
      <c r="A3211">
        <f t="shared" si="100"/>
        <v>3901301</v>
      </c>
      <c r="B3211" s="11">
        <v>2016</v>
      </c>
      <c r="C3211" s="11" t="str">
        <f>F3211</f>
        <v>FOUNDATION ACADEMY</v>
      </c>
      <c r="D3211" t="s">
        <v>2125</v>
      </c>
      <c r="E3211" t="str">
        <f t="shared" si="101"/>
        <v>D189FOUNDATION ACADEMY</v>
      </c>
      <c r="F3211" t="s">
        <v>2124</v>
      </c>
      <c r="G3211" t="s">
        <v>2124</v>
      </c>
      <c r="H3211" t="s">
        <v>670</v>
      </c>
      <c r="I3211" s="11">
        <v>147613.9</v>
      </c>
      <c r="J3211" s="12">
        <v>1.002084E-4</v>
      </c>
      <c r="K3211">
        <f>IFERROR(VLOOKUP(E3211,Sheet1!$D$2:$E$1226,2,FALSE),"")</f>
        <v>3901301</v>
      </c>
    </row>
    <row r="3212" spans="1:11" x14ac:dyDescent="0.2">
      <c r="A3212">
        <f t="shared" si="100"/>
        <v>3901301</v>
      </c>
      <c r="B3212" s="11">
        <v>2017</v>
      </c>
      <c r="C3212" s="11" t="str">
        <f>F3212</f>
        <v>FOUNDATION ACADEMY</v>
      </c>
      <c r="D3212" t="s">
        <v>2125</v>
      </c>
      <c r="E3212" t="str">
        <f t="shared" si="101"/>
        <v>D189FOUNDATION ACADEMY</v>
      </c>
      <c r="F3212" t="s">
        <v>2124</v>
      </c>
      <c r="G3212" t="s">
        <v>2124</v>
      </c>
      <c r="H3212" t="s">
        <v>670</v>
      </c>
      <c r="I3212" s="11">
        <v>170320.82</v>
      </c>
      <c r="J3212" s="12">
        <v>1.106606E-4</v>
      </c>
      <c r="K3212">
        <f>IFERROR(VLOOKUP(E3212,Sheet1!$D$2:$E$1226,2,FALSE),"")</f>
        <v>3901301</v>
      </c>
    </row>
    <row r="3213" spans="1:11" x14ac:dyDescent="0.2">
      <c r="A3213">
        <f t="shared" si="100"/>
        <v>3901301</v>
      </c>
      <c r="B3213" s="11">
        <v>2018</v>
      </c>
      <c r="C3213" s="11" t="str">
        <f>F3213</f>
        <v>FOUNDATION ACADEMY</v>
      </c>
      <c r="D3213" t="s">
        <v>2125</v>
      </c>
      <c r="E3213" t="str">
        <f t="shared" si="101"/>
        <v>D189FOUNDATION ACADEMY</v>
      </c>
      <c r="F3213" t="s">
        <v>2124</v>
      </c>
      <c r="G3213" t="s">
        <v>2124</v>
      </c>
      <c r="H3213" t="s">
        <v>670</v>
      </c>
      <c r="I3213" s="11">
        <v>186583.31</v>
      </c>
      <c r="J3213" s="12">
        <v>1.172327E-4</v>
      </c>
      <c r="K3213">
        <f>IFERROR(VLOOKUP(E3213,Sheet1!$D$2:$E$1226,2,FALSE),"")</f>
        <v>3901301</v>
      </c>
    </row>
    <row r="3214" spans="1:11" x14ac:dyDescent="0.2">
      <c r="A3214">
        <f t="shared" si="100"/>
        <v>3901301</v>
      </c>
      <c r="B3214" s="11">
        <v>2019</v>
      </c>
      <c r="C3214" s="11" t="str">
        <f>F3214</f>
        <v>FOUNDATION ACADEMY</v>
      </c>
      <c r="D3214" t="s">
        <v>2125</v>
      </c>
      <c r="E3214" t="str">
        <f t="shared" si="101"/>
        <v>D189FOUNDATION ACADEMY</v>
      </c>
      <c r="F3214" t="s">
        <v>2124</v>
      </c>
      <c r="G3214" t="s">
        <v>2124</v>
      </c>
      <c r="H3214" t="s">
        <v>670</v>
      </c>
      <c r="I3214" s="11">
        <v>179255.8</v>
      </c>
      <c r="J3214" s="12">
        <v>1.0905929999999999E-4</v>
      </c>
      <c r="K3214">
        <f>IFERROR(VLOOKUP(E3214,Sheet1!$D$2:$E$1226,2,FALSE),"")</f>
        <v>3901301</v>
      </c>
    </row>
    <row r="3215" spans="1:11" x14ac:dyDescent="0.2">
      <c r="A3215">
        <f t="shared" si="100"/>
        <v>3901301</v>
      </c>
      <c r="B3215" s="11">
        <v>2020</v>
      </c>
      <c r="C3215" s="11" t="str">
        <f>F3215</f>
        <v>FOUNDATION ACADEMY</v>
      </c>
      <c r="D3215" t="s">
        <v>2125</v>
      </c>
      <c r="E3215" t="str">
        <f t="shared" si="101"/>
        <v>D189FOUNDATION ACADEMY</v>
      </c>
      <c r="F3215" t="s">
        <v>2124</v>
      </c>
      <c r="G3215" t="s">
        <v>2124</v>
      </c>
      <c r="H3215" t="s">
        <v>670</v>
      </c>
      <c r="I3215" s="11">
        <v>211841.21</v>
      </c>
      <c r="J3215" s="12">
        <v>1.253809E-4</v>
      </c>
      <c r="K3215">
        <f>IFERROR(VLOOKUP(E3215,Sheet1!$D$2:$E$1226,2,FALSE),"")</f>
        <v>3901301</v>
      </c>
    </row>
    <row r="3216" spans="1:11" x14ac:dyDescent="0.2">
      <c r="A3216">
        <f t="shared" si="100"/>
        <v>3901301</v>
      </c>
      <c r="B3216" s="11">
        <v>2021</v>
      </c>
      <c r="C3216" s="11" t="str">
        <f>F3216</f>
        <v>FOUNDATION ACADEMY</v>
      </c>
      <c r="D3216" t="s">
        <v>2125</v>
      </c>
      <c r="E3216" t="str">
        <f t="shared" si="101"/>
        <v>D189FOUNDATION ACADEMY</v>
      </c>
      <c r="F3216" t="s">
        <v>2124</v>
      </c>
      <c r="G3216" t="s">
        <v>2124</v>
      </c>
      <c r="H3216" t="s">
        <v>670</v>
      </c>
      <c r="I3216" s="11">
        <v>233102.06</v>
      </c>
      <c r="J3216" s="12">
        <v>1.3493542000000001E-4</v>
      </c>
      <c r="K3216">
        <f>IFERROR(VLOOKUP(E3216,Sheet1!$D$2:$E$1226,2,FALSE),"")</f>
        <v>3901301</v>
      </c>
    </row>
    <row r="3217" spans="1:11" x14ac:dyDescent="0.2">
      <c r="A3217">
        <f t="shared" si="100"/>
        <v>3901301</v>
      </c>
      <c r="B3217" s="11">
        <v>2022</v>
      </c>
      <c r="C3217" s="11" t="str">
        <f>F3217</f>
        <v>FOUNDATION ACADEMY</v>
      </c>
      <c r="D3217" t="s">
        <v>2125</v>
      </c>
      <c r="E3217" t="str">
        <f t="shared" si="101"/>
        <v>D189FOUNDATION ACADEMY</v>
      </c>
      <c r="F3217" t="s">
        <v>2124</v>
      </c>
      <c r="G3217" t="s">
        <v>2124</v>
      </c>
      <c r="H3217" t="s">
        <v>670</v>
      </c>
      <c r="I3217" s="11">
        <v>252159.49</v>
      </c>
      <c r="J3217" s="12">
        <v>1.385441E-4</v>
      </c>
      <c r="K3217">
        <f>IFERROR(VLOOKUP(E3217,Sheet1!$D$2:$E$1226,2,FALSE),"")</f>
        <v>3901301</v>
      </c>
    </row>
    <row r="3218" spans="1:11" x14ac:dyDescent="0.2">
      <c r="A3218">
        <f t="shared" si="100"/>
        <v>3901301</v>
      </c>
      <c r="B3218" s="11">
        <v>2023</v>
      </c>
      <c r="C3218" s="11" t="str">
        <f>F3218</f>
        <v>FOUNDATION ACADEMY</v>
      </c>
      <c r="D3218" t="s">
        <v>2125</v>
      </c>
      <c r="E3218" t="str">
        <f t="shared" si="101"/>
        <v>D189FOUNDATION ACADEMY</v>
      </c>
      <c r="F3218" t="s">
        <v>2124</v>
      </c>
      <c r="G3218" t="s">
        <v>2124</v>
      </c>
      <c r="H3218" t="s">
        <v>670</v>
      </c>
      <c r="I3218" s="11">
        <v>291388.08</v>
      </c>
      <c r="J3218" s="12">
        <v>1.540956E-4</v>
      </c>
      <c r="K3218">
        <f>IFERROR(VLOOKUP(E3218,Sheet1!$D$2:$E$1226,2,FALSE),"")</f>
        <v>3901301</v>
      </c>
    </row>
    <row r="3219" spans="1:11" x14ac:dyDescent="0.2">
      <c r="A3219">
        <f t="shared" si="100"/>
        <v>3905096</v>
      </c>
      <c r="B3219" s="11">
        <v>2015</v>
      </c>
      <c r="C3219" s="11" t="str">
        <f>F3219</f>
        <v>FOUR COUNTY JVS</v>
      </c>
      <c r="D3219" t="s">
        <v>1440</v>
      </c>
      <c r="E3219" t="str">
        <f t="shared" si="101"/>
        <v>9806FOUR COUNTY JVS</v>
      </c>
      <c r="F3219" t="s">
        <v>1390</v>
      </c>
      <c r="G3219" t="s">
        <v>1390</v>
      </c>
      <c r="H3219" t="s">
        <v>344</v>
      </c>
      <c r="I3219" s="11">
        <v>1100451.78</v>
      </c>
      <c r="J3219" s="12">
        <v>7.5339069999999996E-4</v>
      </c>
      <c r="K3219">
        <f>IFERROR(VLOOKUP(E3219,Sheet1!$D$2:$E$1226,2,FALSE),"")</f>
        <v>3905096</v>
      </c>
    </row>
    <row r="3220" spans="1:11" x14ac:dyDescent="0.2">
      <c r="A3220">
        <f t="shared" si="100"/>
        <v>3905096</v>
      </c>
      <c r="B3220" s="11">
        <v>2016</v>
      </c>
      <c r="C3220" s="11" t="str">
        <f>F3220</f>
        <v>FOUR COUNTY JVS</v>
      </c>
      <c r="D3220" t="s">
        <v>1440</v>
      </c>
      <c r="E3220" t="str">
        <f t="shared" si="101"/>
        <v>9806FOUR COUNTY JVS</v>
      </c>
      <c r="F3220" t="s">
        <v>1390</v>
      </c>
      <c r="G3220" t="s">
        <v>1390</v>
      </c>
      <c r="H3220" t="s">
        <v>344</v>
      </c>
      <c r="I3220" s="11">
        <v>1127930.25</v>
      </c>
      <c r="J3220" s="12">
        <v>7.657009E-4</v>
      </c>
      <c r="K3220">
        <f>IFERROR(VLOOKUP(E3220,Sheet1!$D$2:$E$1226,2,FALSE),"")</f>
        <v>3905096</v>
      </c>
    </row>
    <row r="3221" spans="1:11" x14ac:dyDescent="0.2">
      <c r="A3221">
        <f t="shared" si="100"/>
        <v>3905096</v>
      </c>
      <c r="B3221" s="11">
        <v>2017</v>
      </c>
      <c r="C3221" s="11" t="str">
        <f>F3221</f>
        <v>FOUR COUNTY JVS</v>
      </c>
      <c r="D3221" t="s">
        <v>1440</v>
      </c>
      <c r="E3221" t="str">
        <f t="shared" si="101"/>
        <v>9806FOUR COUNTY JVS</v>
      </c>
      <c r="F3221" t="s">
        <v>1390</v>
      </c>
      <c r="G3221" t="s">
        <v>1390</v>
      </c>
      <c r="H3221" t="s">
        <v>239</v>
      </c>
      <c r="I3221" s="11">
        <v>1209208.6299999999</v>
      </c>
      <c r="J3221" s="12">
        <v>7.856451E-4</v>
      </c>
      <c r="K3221">
        <f>IFERROR(VLOOKUP(E3221,Sheet1!$D$2:$E$1226,2,FALSE),"")</f>
        <v>3905096</v>
      </c>
    </row>
    <row r="3222" spans="1:11" x14ac:dyDescent="0.2">
      <c r="A3222">
        <f t="shared" si="100"/>
        <v>3905096</v>
      </c>
      <c r="B3222" s="11">
        <v>2018</v>
      </c>
      <c r="C3222" s="11" t="str">
        <f>F3222</f>
        <v>FOUR COUNTY JVS</v>
      </c>
      <c r="D3222" t="s">
        <v>1440</v>
      </c>
      <c r="E3222" t="str">
        <f t="shared" si="101"/>
        <v>9806FOUR COUNTY JVS</v>
      </c>
      <c r="F3222" t="s">
        <v>1390</v>
      </c>
      <c r="G3222" t="s">
        <v>1390</v>
      </c>
      <c r="H3222" t="s">
        <v>239</v>
      </c>
      <c r="I3222" s="11">
        <v>1203809.3600000001</v>
      </c>
      <c r="J3222" s="12">
        <v>7.5636889999999997E-4</v>
      </c>
      <c r="K3222">
        <f>IFERROR(VLOOKUP(E3222,Sheet1!$D$2:$E$1226,2,FALSE),"")</f>
        <v>3905096</v>
      </c>
    </row>
    <row r="3223" spans="1:11" x14ac:dyDescent="0.2">
      <c r="A3223">
        <f t="shared" si="100"/>
        <v>3905096</v>
      </c>
      <c r="B3223" s="11">
        <v>2019</v>
      </c>
      <c r="C3223" s="11" t="str">
        <f>F3223</f>
        <v>FOUR COUNTY JVS</v>
      </c>
      <c r="D3223" t="s">
        <v>1440</v>
      </c>
      <c r="E3223" t="str">
        <f t="shared" si="101"/>
        <v>9806FOUR COUNTY JVS</v>
      </c>
      <c r="F3223" t="s">
        <v>1390</v>
      </c>
      <c r="G3223" t="s">
        <v>1390</v>
      </c>
      <c r="H3223" t="s">
        <v>239</v>
      </c>
      <c r="I3223" s="11">
        <v>1191504.2</v>
      </c>
      <c r="J3223" s="12">
        <v>7.2491169999999998E-4</v>
      </c>
      <c r="K3223">
        <f>IFERROR(VLOOKUP(E3223,Sheet1!$D$2:$E$1226,2,FALSE),"")</f>
        <v>3905096</v>
      </c>
    </row>
    <row r="3224" spans="1:11" x14ac:dyDescent="0.2">
      <c r="A3224">
        <f t="shared" si="100"/>
        <v>3905096</v>
      </c>
      <c r="B3224" s="11">
        <v>2020</v>
      </c>
      <c r="C3224" s="11" t="str">
        <f>F3224</f>
        <v>FOUR COUNTY JVS</v>
      </c>
      <c r="D3224" t="s">
        <v>1440</v>
      </c>
      <c r="E3224" t="str">
        <f t="shared" si="101"/>
        <v>9806FOUR COUNTY JVS</v>
      </c>
      <c r="F3224" t="s">
        <v>1390</v>
      </c>
      <c r="G3224" t="s">
        <v>1390</v>
      </c>
      <c r="H3224" t="s">
        <v>239</v>
      </c>
      <c r="I3224" s="11">
        <v>1232721.77</v>
      </c>
      <c r="J3224" s="12">
        <v>7.2960199999999998E-4</v>
      </c>
      <c r="K3224">
        <f>IFERROR(VLOOKUP(E3224,Sheet1!$D$2:$E$1226,2,FALSE),"")</f>
        <v>3905096</v>
      </c>
    </row>
    <row r="3225" spans="1:11" x14ac:dyDescent="0.2">
      <c r="A3225">
        <f t="shared" si="100"/>
        <v>3905096</v>
      </c>
      <c r="B3225" s="11">
        <v>2021</v>
      </c>
      <c r="C3225" s="11" t="str">
        <f>F3225</f>
        <v>FOUR COUNTY JVS</v>
      </c>
      <c r="D3225" t="s">
        <v>1440</v>
      </c>
      <c r="E3225" t="str">
        <f t="shared" si="101"/>
        <v>9806FOUR COUNTY JVS</v>
      </c>
      <c r="F3225" t="s">
        <v>1390</v>
      </c>
      <c r="G3225" t="s">
        <v>1390</v>
      </c>
      <c r="H3225" t="s">
        <v>239</v>
      </c>
      <c r="I3225" s="11">
        <v>1238489.31</v>
      </c>
      <c r="J3225" s="12">
        <v>7.1692234999999995E-4</v>
      </c>
      <c r="K3225">
        <f>IFERROR(VLOOKUP(E3225,Sheet1!$D$2:$E$1226,2,FALSE),"")</f>
        <v>3905096</v>
      </c>
    </row>
    <row r="3226" spans="1:11" x14ac:dyDescent="0.2">
      <c r="A3226">
        <f t="shared" si="100"/>
        <v>3905096</v>
      </c>
      <c r="B3226" s="11">
        <v>2022</v>
      </c>
      <c r="C3226" s="11" t="str">
        <f>F3226</f>
        <v>FOUR COUNTY JVS</v>
      </c>
      <c r="D3226" t="s">
        <v>1440</v>
      </c>
      <c r="E3226" t="str">
        <f t="shared" si="101"/>
        <v>9806FOUR COUNTY JVS</v>
      </c>
      <c r="F3226" t="s">
        <v>1390</v>
      </c>
      <c r="G3226" t="s">
        <v>1390</v>
      </c>
      <c r="H3226" t="s">
        <v>239</v>
      </c>
      <c r="I3226" s="11">
        <v>1273267.3500000001</v>
      </c>
      <c r="J3226" s="12">
        <v>6.9957180000000002E-4</v>
      </c>
      <c r="K3226">
        <f>IFERROR(VLOOKUP(E3226,Sheet1!$D$2:$E$1226,2,FALSE),"")</f>
        <v>3905096</v>
      </c>
    </row>
    <row r="3227" spans="1:11" x14ac:dyDescent="0.2">
      <c r="A3227">
        <f t="shared" si="100"/>
        <v>3905096</v>
      </c>
      <c r="B3227" s="11">
        <v>2023</v>
      </c>
      <c r="C3227" s="11" t="str">
        <f>F3227</f>
        <v>FOUR COUNTY JVS</v>
      </c>
      <c r="D3227" t="s">
        <v>1440</v>
      </c>
      <c r="E3227" t="str">
        <f t="shared" si="101"/>
        <v>9806FOUR COUNTY JVS</v>
      </c>
      <c r="F3227" t="s">
        <v>1390</v>
      </c>
      <c r="G3227" t="s">
        <v>1390</v>
      </c>
      <c r="H3227" t="s">
        <v>344</v>
      </c>
      <c r="I3227" s="11">
        <v>1291689.56</v>
      </c>
      <c r="J3227" s="12">
        <v>6.8308780000000003E-4</v>
      </c>
      <c r="K3227">
        <f>IFERROR(VLOOKUP(E3227,Sheet1!$D$2:$E$1226,2,FALSE),"")</f>
        <v>3905096</v>
      </c>
    </row>
    <row r="3228" spans="1:11" x14ac:dyDescent="0.2">
      <c r="A3228">
        <f t="shared" si="100"/>
        <v>3900233</v>
      </c>
      <c r="B3228" s="11">
        <v>2015</v>
      </c>
      <c r="C3228" s="11" t="str">
        <f>F3228</f>
        <v>FOXFIRE HIGH SCHOOL</v>
      </c>
      <c r="D3228" t="s">
        <v>1434</v>
      </c>
      <c r="E3228" t="str">
        <f t="shared" si="101"/>
        <v>9783FOXFIRE HIGH SCHOOL</v>
      </c>
      <c r="F3228" t="s">
        <v>1384</v>
      </c>
      <c r="G3228" t="s">
        <v>1384</v>
      </c>
      <c r="H3228" t="s">
        <v>564</v>
      </c>
      <c r="I3228" s="11">
        <v>98451.83</v>
      </c>
      <c r="J3228" s="12">
        <v>6.7402000000000003E-5</v>
      </c>
      <c r="K3228">
        <f>IFERROR(VLOOKUP(E3228,Sheet1!$D$2:$E$1226,2,FALSE),"")</f>
        <v>3900233</v>
      </c>
    </row>
    <row r="3229" spans="1:11" x14ac:dyDescent="0.2">
      <c r="A3229">
        <f t="shared" si="100"/>
        <v>3900233</v>
      </c>
      <c r="B3229" s="11">
        <v>2016</v>
      </c>
      <c r="C3229" s="11" t="str">
        <f>F3229</f>
        <v>FOXFIRE HIGH SCHOOL</v>
      </c>
      <c r="D3229" t="s">
        <v>1434</v>
      </c>
      <c r="E3229" t="str">
        <f t="shared" si="101"/>
        <v>9783FOXFIRE HIGH SCHOOL</v>
      </c>
      <c r="F3229" t="s">
        <v>1384</v>
      </c>
      <c r="G3229" t="s">
        <v>1384</v>
      </c>
      <c r="H3229" t="s">
        <v>564</v>
      </c>
      <c r="I3229" s="11">
        <v>102461.48</v>
      </c>
      <c r="J3229" s="12">
        <v>6.9556500000000004E-5</v>
      </c>
      <c r="K3229">
        <f>IFERROR(VLOOKUP(E3229,Sheet1!$D$2:$E$1226,2,FALSE),"")</f>
        <v>3900233</v>
      </c>
    </row>
    <row r="3230" spans="1:11" x14ac:dyDescent="0.2">
      <c r="A3230">
        <f t="shared" si="100"/>
        <v>3900233</v>
      </c>
      <c r="B3230" s="11">
        <v>2017</v>
      </c>
      <c r="C3230" s="11" t="str">
        <f>F3230</f>
        <v>FOXFIRE HIGH SCHOOL</v>
      </c>
      <c r="D3230" t="s">
        <v>1434</v>
      </c>
      <c r="E3230" t="str">
        <f t="shared" si="101"/>
        <v>9783FOXFIRE HIGH SCHOOL</v>
      </c>
      <c r="F3230" t="s">
        <v>1384</v>
      </c>
      <c r="G3230" t="s">
        <v>1384</v>
      </c>
      <c r="H3230" t="s">
        <v>564</v>
      </c>
      <c r="I3230" s="11">
        <v>161047.91</v>
      </c>
      <c r="J3230" s="12">
        <v>1.0463580000000001E-4</v>
      </c>
      <c r="K3230">
        <f>IFERROR(VLOOKUP(E3230,Sheet1!$D$2:$E$1226,2,FALSE),"")</f>
        <v>3900233</v>
      </c>
    </row>
    <row r="3231" spans="1:11" x14ac:dyDescent="0.2">
      <c r="A3231">
        <f t="shared" si="100"/>
        <v>3900233</v>
      </c>
      <c r="B3231" s="11">
        <v>2018</v>
      </c>
      <c r="C3231" s="11" t="str">
        <f>F3231</f>
        <v>FOXFIRE HIGH SCHOOL</v>
      </c>
      <c r="D3231" t="s">
        <v>1434</v>
      </c>
      <c r="E3231" t="str">
        <f t="shared" si="101"/>
        <v>9783FOXFIRE HIGH SCHOOL</v>
      </c>
      <c r="F3231" t="s">
        <v>1384</v>
      </c>
      <c r="G3231" t="s">
        <v>1384</v>
      </c>
      <c r="H3231" t="s">
        <v>564</v>
      </c>
      <c r="I3231" s="11">
        <v>206196.06</v>
      </c>
      <c r="J3231" s="12">
        <v>1.2955559999999999E-4</v>
      </c>
      <c r="K3231">
        <f>IFERROR(VLOOKUP(E3231,Sheet1!$D$2:$E$1226,2,FALSE),"")</f>
        <v>3900233</v>
      </c>
    </row>
    <row r="3232" spans="1:11" x14ac:dyDescent="0.2">
      <c r="A3232">
        <f t="shared" si="100"/>
        <v>3900233</v>
      </c>
      <c r="B3232" s="11">
        <v>2019</v>
      </c>
      <c r="C3232" s="11" t="str">
        <f>F3232</f>
        <v>FOXFIRE HIGH SCHOOL</v>
      </c>
      <c r="D3232" t="s">
        <v>1434</v>
      </c>
      <c r="E3232" t="str">
        <f t="shared" si="101"/>
        <v>9783FOXFIRE HIGH SCHOOL</v>
      </c>
      <c r="F3232" t="s">
        <v>1384</v>
      </c>
      <c r="G3232" t="s">
        <v>1384</v>
      </c>
      <c r="H3232" t="s">
        <v>564</v>
      </c>
      <c r="I3232" s="11">
        <v>209713.97</v>
      </c>
      <c r="J3232" s="12">
        <v>1.275901E-4</v>
      </c>
      <c r="K3232">
        <f>IFERROR(VLOOKUP(E3232,Sheet1!$D$2:$E$1226,2,FALSE),"")</f>
        <v>3900233</v>
      </c>
    </row>
    <row r="3233" spans="1:11" x14ac:dyDescent="0.2">
      <c r="A3233">
        <f t="shared" si="100"/>
        <v>3900233</v>
      </c>
      <c r="B3233" s="11">
        <v>2020</v>
      </c>
      <c r="C3233" s="11" t="str">
        <f>F3233</f>
        <v>FOXFIRE HIGH SCHOOL</v>
      </c>
      <c r="D3233" t="s">
        <v>1434</v>
      </c>
      <c r="E3233" t="str">
        <f t="shared" si="101"/>
        <v>9783FOXFIRE HIGH SCHOOL</v>
      </c>
      <c r="F3233" t="s">
        <v>1384</v>
      </c>
      <c r="G3233" t="s">
        <v>1384</v>
      </c>
      <c r="H3233" t="s">
        <v>564</v>
      </c>
      <c r="I3233" s="11">
        <v>163449.29</v>
      </c>
      <c r="J3233" s="12">
        <v>9.6739500000000004E-5</v>
      </c>
      <c r="K3233">
        <f>IFERROR(VLOOKUP(E3233,Sheet1!$D$2:$E$1226,2,FALSE),"")</f>
        <v>3900233</v>
      </c>
    </row>
    <row r="3234" spans="1:11" x14ac:dyDescent="0.2">
      <c r="A3234">
        <f t="shared" si="100"/>
        <v>3900233</v>
      </c>
      <c r="B3234" s="11">
        <v>2021</v>
      </c>
      <c r="C3234" s="11" t="str">
        <f>F3234</f>
        <v>FOXFIRE HIGH SCHOOL</v>
      </c>
      <c r="D3234" t="s">
        <v>1434</v>
      </c>
      <c r="E3234" t="str">
        <f t="shared" si="101"/>
        <v>9783FOXFIRE HIGH SCHOOL</v>
      </c>
      <c r="F3234" t="s">
        <v>1384</v>
      </c>
      <c r="G3234" t="s">
        <v>1384</v>
      </c>
      <c r="H3234" t="s">
        <v>564</v>
      </c>
      <c r="I3234" s="11">
        <v>139153.01999999999</v>
      </c>
      <c r="J3234" s="12">
        <v>8.0551290000000002E-5</v>
      </c>
      <c r="K3234">
        <f>IFERROR(VLOOKUP(E3234,Sheet1!$D$2:$E$1226,2,FALSE),"")</f>
        <v>3900233</v>
      </c>
    </row>
    <row r="3235" spans="1:11" x14ac:dyDescent="0.2">
      <c r="A3235">
        <f t="shared" si="100"/>
        <v>3900233</v>
      </c>
      <c r="B3235" s="11">
        <v>2022</v>
      </c>
      <c r="C3235" s="11" t="str">
        <f>F3235</f>
        <v>FOXFIRE HIGH SCHOOL</v>
      </c>
      <c r="D3235" t="s">
        <v>1434</v>
      </c>
      <c r="E3235" t="str">
        <f t="shared" si="101"/>
        <v>9783FOXFIRE HIGH SCHOOL</v>
      </c>
      <c r="F3235" t="s">
        <v>1384</v>
      </c>
      <c r="G3235" t="s">
        <v>1384</v>
      </c>
      <c r="H3235" t="s">
        <v>564</v>
      </c>
      <c r="I3235" s="11">
        <v>143476.53</v>
      </c>
      <c r="J3235" s="12">
        <v>7.8830400000000003E-5</v>
      </c>
      <c r="K3235">
        <f>IFERROR(VLOOKUP(E3235,Sheet1!$D$2:$E$1226,2,FALSE),"")</f>
        <v>3900233</v>
      </c>
    </row>
    <row r="3236" spans="1:11" x14ac:dyDescent="0.2">
      <c r="A3236">
        <f t="shared" si="100"/>
        <v>3900233</v>
      </c>
      <c r="B3236" s="11">
        <v>2023</v>
      </c>
      <c r="C3236" s="11" t="str">
        <f>F3236</f>
        <v>FOXFIRE HIGH SCHOOL</v>
      </c>
      <c r="D3236" t="s">
        <v>1434</v>
      </c>
      <c r="E3236" t="str">
        <f t="shared" si="101"/>
        <v>9783FOXFIRE HIGH SCHOOL</v>
      </c>
      <c r="F3236" t="s">
        <v>1384</v>
      </c>
      <c r="G3236" t="s">
        <v>1384</v>
      </c>
      <c r="H3236" t="s">
        <v>564</v>
      </c>
      <c r="I3236" s="11">
        <v>150549.95000000001</v>
      </c>
      <c r="J3236" s="12">
        <v>7.9615699999999997E-5</v>
      </c>
      <c r="K3236">
        <f>IFERROR(VLOOKUP(E3236,Sheet1!$D$2:$E$1226,2,FALSE),"")</f>
        <v>3900233</v>
      </c>
    </row>
    <row r="3237" spans="1:11" x14ac:dyDescent="0.2">
      <c r="A3237">
        <f t="shared" si="100"/>
        <v>3901407</v>
      </c>
      <c r="B3237" s="11">
        <v>2015</v>
      </c>
      <c r="C3237" s="11" t="str">
        <f>F3237</f>
        <v>FOXFIRE INTERMEDIATE SCHOOL</v>
      </c>
      <c r="D3237" t="s">
        <v>2232</v>
      </c>
      <c r="E3237" t="str">
        <f t="shared" si="101"/>
        <v>D269FOXFIRE INTERMEDIATE SCHOOL</v>
      </c>
      <c r="F3237" t="s">
        <v>2231</v>
      </c>
      <c r="G3237" t="s">
        <v>2231</v>
      </c>
      <c r="H3237" t="s">
        <v>564</v>
      </c>
      <c r="I3237" s="11">
        <v>88964.05</v>
      </c>
      <c r="J3237" s="12">
        <v>6.0906499999999997E-5</v>
      </c>
      <c r="K3237">
        <f>IFERROR(VLOOKUP(E3237,Sheet1!$D$2:$E$1226,2,FALSE),"")</f>
        <v>3901407</v>
      </c>
    </row>
    <row r="3238" spans="1:11" x14ac:dyDescent="0.2">
      <c r="A3238">
        <f t="shared" si="100"/>
        <v>3901407</v>
      </c>
      <c r="B3238" s="11">
        <v>2016</v>
      </c>
      <c r="C3238" s="11" t="str">
        <f>F3238</f>
        <v>FOXFIRE INTERMEDIATE SCHOOL</v>
      </c>
      <c r="D3238" t="s">
        <v>2232</v>
      </c>
      <c r="E3238" t="str">
        <f t="shared" si="101"/>
        <v>D269FOXFIRE INTERMEDIATE SCHOOL</v>
      </c>
      <c r="F3238" t="s">
        <v>2231</v>
      </c>
      <c r="G3238" t="s">
        <v>2231</v>
      </c>
      <c r="H3238" t="s">
        <v>564</v>
      </c>
      <c r="I3238" s="11">
        <v>72252.09</v>
      </c>
      <c r="J3238" s="12">
        <v>4.9048699999999997E-5</v>
      </c>
      <c r="K3238">
        <f>IFERROR(VLOOKUP(E3238,Sheet1!$D$2:$E$1226,2,FALSE),"")</f>
        <v>3901407</v>
      </c>
    </row>
    <row r="3239" spans="1:11" x14ac:dyDescent="0.2">
      <c r="A3239">
        <f t="shared" si="100"/>
        <v>3901407</v>
      </c>
      <c r="B3239" s="11">
        <v>2017</v>
      </c>
      <c r="C3239" s="11" t="str">
        <f>F3239</f>
        <v>FOXFIRE INTERMEDIATE SCHOOL</v>
      </c>
      <c r="D3239" t="s">
        <v>2232</v>
      </c>
      <c r="E3239" t="str">
        <f t="shared" si="101"/>
        <v>D269FOXFIRE INTERMEDIATE SCHOOL</v>
      </c>
      <c r="F3239" t="s">
        <v>2231</v>
      </c>
      <c r="G3239" t="s">
        <v>2231</v>
      </c>
      <c r="H3239" t="s">
        <v>564</v>
      </c>
      <c r="I3239" s="11">
        <v>32727.56</v>
      </c>
      <c r="J3239" s="12">
        <v>2.1263700000000001E-5</v>
      </c>
      <c r="K3239">
        <f>IFERROR(VLOOKUP(E3239,Sheet1!$D$2:$E$1226,2,FALSE),"")</f>
        <v>3901407</v>
      </c>
    </row>
    <row r="3240" spans="1:11" x14ac:dyDescent="0.2">
      <c r="A3240">
        <f t="shared" si="100"/>
        <v>3901407</v>
      </c>
      <c r="B3240" s="11">
        <v>2018</v>
      </c>
      <c r="C3240" s="11" t="str">
        <f>F3240</f>
        <v>FOXFIRE INTERMEDIATE SCHOOL</v>
      </c>
      <c r="D3240" t="s">
        <v>2232</v>
      </c>
      <c r="E3240" t="str">
        <f t="shared" si="101"/>
        <v>D269FOXFIRE INTERMEDIATE SCHOOL</v>
      </c>
      <c r="F3240" t="s">
        <v>2231</v>
      </c>
      <c r="G3240" t="s">
        <v>2231</v>
      </c>
      <c r="H3240" t="s">
        <v>564</v>
      </c>
      <c r="I3240" s="11">
        <v>33084.35</v>
      </c>
      <c r="J3240" s="12">
        <v>2.07873E-5</v>
      </c>
      <c r="K3240">
        <f>IFERROR(VLOOKUP(E3240,Sheet1!$D$2:$E$1226,2,FALSE),"")</f>
        <v>3901407</v>
      </c>
    </row>
    <row r="3241" spans="1:11" x14ac:dyDescent="0.2">
      <c r="A3241">
        <f t="shared" si="100"/>
        <v>3901407</v>
      </c>
      <c r="B3241" s="11">
        <v>2019</v>
      </c>
      <c r="C3241" s="11" t="str">
        <f>F3241</f>
        <v>FOXFIRE INTERMEDIATE SCHOOL</v>
      </c>
      <c r="D3241" t="s">
        <v>2232</v>
      </c>
      <c r="E3241" t="str">
        <f t="shared" si="101"/>
        <v>D269FOXFIRE INTERMEDIATE SCHOOL</v>
      </c>
      <c r="F3241" t="s">
        <v>2231</v>
      </c>
      <c r="G3241" t="s">
        <v>2231</v>
      </c>
      <c r="H3241" t="s">
        <v>564</v>
      </c>
      <c r="I3241" s="11">
        <v>26871.34</v>
      </c>
      <c r="J3241" s="12">
        <v>1.6348500000000001E-5</v>
      </c>
      <c r="K3241">
        <f>IFERROR(VLOOKUP(E3241,Sheet1!$D$2:$E$1226,2,FALSE),"")</f>
        <v>3901407</v>
      </c>
    </row>
    <row r="3242" spans="1:11" x14ac:dyDescent="0.2">
      <c r="A3242">
        <f t="shared" si="100"/>
        <v>3901407</v>
      </c>
      <c r="B3242" s="11">
        <v>2020</v>
      </c>
      <c r="C3242" s="11" t="str">
        <f>F3242</f>
        <v>FOXFIRE INTERMEDIATE SCHOOL</v>
      </c>
      <c r="D3242" t="s">
        <v>2232</v>
      </c>
      <c r="E3242" t="str">
        <f t="shared" si="101"/>
        <v>D269FOXFIRE INTERMEDIATE SCHOOL</v>
      </c>
      <c r="F3242" t="s">
        <v>2231</v>
      </c>
      <c r="G3242" t="s">
        <v>2231</v>
      </c>
      <c r="H3242" t="s">
        <v>564</v>
      </c>
      <c r="I3242" s="11">
        <v>90200.28</v>
      </c>
      <c r="J3242" s="12">
        <v>5.3386200000000001E-5</v>
      </c>
      <c r="K3242">
        <f>IFERROR(VLOOKUP(E3242,Sheet1!$D$2:$E$1226,2,FALSE),"")</f>
        <v>3901407</v>
      </c>
    </row>
    <row r="3243" spans="1:11" x14ac:dyDescent="0.2">
      <c r="A3243">
        <f t="shared" si="100"/>
        <v>3901407</v>
      </c>
      <c r="B3243" s="11">
        <v>2021</v>
      </c>
      <c r="C3243" s="11" t="str">
        <f>F3243</f>
        <v>FOXFIRE INTERMEDIATE SCHOOL</v>
      </c>
      <c r="D3243" t="s">
        <v>2232</v>
      </c>
      <c r="E3243" t="str">
        <f t="shared" si="101"/>
        <v>D269FOXFIRE INTERMEDIATE SCHOOL</v>
      </c>
      <c r="F3243" t="s">
        <v>2231</v>
      </c>
      <c r="G3243" t="s">
        <v>2231</v>
      </c>
      <c r="H3243" t="s">
        <v>564</v>
      </c>
      <c r="I3243" s="11">
        <v>120480</v>
      </c>
      <c r="J3243" s="12">
        <v>6.9742070000000002E-5</v>
      </c>
      <c r="K3243">
        <f>IFERROR(VLOOKUP(E3243,Sheet1!$D$2:$E$1226,2,FALSE),"")</f>
        <v>3901407</v>
      </c>
    </row>
    <row r="3244" spans="1:11" x14ac:dyDescent="0.2">
      <c r="A3244">
        <f t="shared" si="100"/>
        <v>3901407</v>
      </c>
      <c r="B3244" s="11">
        <v>2022</v>
      </c>
      <c r="C3244" s="11" t="str">
        <f>F3244</f>
        <v>FOXFIRE INTERMEDIATE SCHOOL</v>
      </c>
      <c r="D3244" t="s">
        <v>2232</v>
      </c>
      <c r="E3244" t="str">
        <f t="shared" si="101"/>
        <v>D269FOXFIRE INTERMEDIATE SCHOOL</v>
      </c>
      <c r="F3244" t="s">
        <v>2231</v>
      </c>
      <c r="G3244" t="s">
        <v>2231</v>
      </c>
      <c r="H3244" t="s">
        <v>564</v>
      </c>
      <c r="I3244" s="11">
        <v>129917.96</v>
      </c>
      <c r="J3244" s="12">
        <v>7.1380900000000006E-5</v>
      </c>
      <c r="K3244">
        <f>IFERROR(VLOOKUP(E3244,Sheet1!$D$2:$E$1226,2,FALSE),"")</f>
        <v>3901407</v>
      </c>
    </row>
    <row r="3245" spans="1:11" x14ac:dyDescent="0.2">
      <c r="A3245">
        <f t="shared" si="100"/>
        <v>3901407</v>
      </c>
      <c r="B3245" s="11">
        <v>2023</v>
      </c>
      <c r="C3245" s="11" t="str">
        <f>F3245</f>
        <v>FOXFIRE INTERMEDIATE SCHOOL</v>
      </c>
      <c r="D3245" t="s">
        <v>2232</v>
      </c>
      <c r="E3245" t="str">
        <f t="shared" si="101"/>
        <v>D269FOXFIRE INTERMEDIATE SCHOOL</v>
      </c>
      <c r="F3245" t="s">
        <v>2231</v>
      </c>
      <c r="G3245" t="s">
        <v>2231</v>
      </c>
      <c r="H3245" t="s">
        <v>564</v>
      </c>
      <c r="I3245" s="11">
        <v>139726.10999999999</v>
      </c>
      <c r="J3245" s="12">
        <v>7.3891699999999996E-5</v>
      </c>
      <c r="K3245">
        <f>IFERROR(VLOOKUP(E3245,Sheet1!$D$2:$E$1226,2,FALSE),"")</f>
        <v>3901407</v>
      </c>
    </row>
    <row r="3246" spans="1:11" x14ac:dyDescent="0.2">
      <c r="A3246">
        <f t="shared" si="100"/>
        <v>3904400</v>
      </c>
      <c r="B3246" s="11">
        <v>2015</v>
      </c>
      <c r="C3246" s="11" t="str">
        <f>F3246</f>
        <v>FRANKLIN CITY SCHOOLS</v>
      </c>
      <c r="D3246" t="s">
        <v>1655</v>
      </c>
      <c r="E3246" t="str">
        <f t="shared" si="101"/>
        <v>C091FRANKLIN CITY SCHOOLS</v>
      </c>
      <c r="F3246" t="s">
        <v>1654</v>
      </c>
      <c r="G3246" t="s">
        <v>1654</v>
      </c>
      <c r="H3246" t="s">
        <v>811</v>
      </c>
      <c r="I3246" s="11">
        <v>1794495.33</v>
      </c>
      <c r="J3246" s="12">
        <v>1.2285464E-3</v>
      </c>
      <c r="K3246">
        <f>IFERROR(VLOOKUP(E3246,Sheet1!$D$2:$E$1226,2,FALSE),"")</f>
        <v>3904400</v>
      </c>
    </row>
    <row r="3247" spans="1:11" x14ac:dyDescent="0.2">
      <c r="A3247">
        <f t="shared" si="100"/>
        <v>3904400</v>
      </c>
      <c r="B3247" s="11">
        <v>2016</v>
      </c>
      <c r="C3247" s="11" t="str">
        <f>F3247</f>
        <v>FRANKLIN CITY SCHOOLS</v>
      </c>
      <c r="D3247" t="s">
        <v>1655</v>
      </c>
      <c r="E3247" t="str">
        <f t="shared" si="101"/>
        <v>C091FRANKLIN CITY SCHOOLS</v>
      </c>
      <c r="F3247" t="s">
        <v>1654</v>
      </c>
      <c r="G3247" t="s">
        <v>1654</v>
      </c>
      <c r="H3247" t="s">
        <v>811</v>
      </c>
      <c r="I3247" s="11">
        <v>1859733.02</v>
      </c>
      <c r="J3247" s="12">
        <v>1.2624887E-3</v>
      </c>
      <c r="K3247">
        <f>IFERROR(VLOOKUP(E3247,Sheet1!$D$2:$E$1226,2,FALSE),"")</f>
        <v>3904400</v>
      </c>
    </row>
    <row r="3248" spans="1:11" x14ac:dyDescent="0.2">
      <c r="A3248">
        <f t="shared" si="100"/>
        <v>3904400</v>
      </c>
      <c r="B3248" s="11">
        <v>2017</v>
      </c>
      <c r="C3248" s="11" t="str">
        <f>F3248</f>
        <v>FRANKLIN CITY SCHOOLS</v>
      </c>
      <c r="D3248" t="s">
        <v>1655</v>
      </c>
      <c r="E3248" t="str">
        <f t="shared" si="101"/>
        <v>C091FRANKLIN CITY SCHOOLS</v>
      </c>
      <c r="F3248" t="s">
        <v>1654</v>
      </c>
      <c r="G3248" t="s">
        <v>1654</v>
      </c>
      <c r="H3248" t="s">
        <v>811</v>
      </c>
      <c r="I3248" s="11">
        <v>1929963.96</v>
      </c>
      <c r="J3248" s="12">
        <v>1.253933E-3</v>
      </c>
      <c r="K3248">
        <f>IFERROR(VLOOKUP(E3248,Sheet1!$D$2:$E$1226,2,FALSE),"")</f>
        <v>3904400</v>
      </c>
    </row>
    <row r="3249" spans="1:11" x14ac:dyDescent="0.2">
      <c r="A3249">
        <f t="shared" si="100"/>
        <v>3904400</v>
      </c>
      <c r="B3249" s="11">
        <v>2018</v>
      </c>
      <c r="C3249" s="11" t="str">
        <f>F3249</f>
        <v>FRANKLIN CITY SCHOOLS</v>
      </c>
      <c r="D3249" t="s">
        <v>1655</v>
      </c>
      <c r="E3249" t="str">
        <f t="shared" si="101"/>
        <v>C091FRANKLIN CITY SCHOOLS</v>
      </c>
      <c r="F3249" t="s">
        <v>1654</v>
      </c>
      <c r="G3249" t="s">
        <v>1654</v>
      </c>
      <c r="H3249" t="s">
        <v>811</v>
      </c>
      <c r="I3249" s="11">
        <v>2029533.47</v>
      </c>
      <c r="J3249" s="12">
        <v>1.2751819000000001E-3</v>
      </c>
      <c r="K3249">
        <f>IFERROR(VLOOKUP(E3249,Sheet1!$D$2:$E$1226,2,FALSE),"")</f>
        <v>3904400</v>
      </c>
    </row>
    <row r="3250" spans="1:11" x14ac:dyDescent="0.2">
      <c r="A3250">
        <f t="shared" si="100"/>
        <v>3904400</v>
      </c>
      <c r="B3250" s="11">
        <v>2019</v>
      </c>
      <c r="C3250" s="11" t="str">
        <f>F3250</f>
        <v>FRANKLIN CITY SCHOOLS</v>
      </c>
      <c r="D3250" t="s">
        <v>1655</v>
      </c>
      <c r="E3250" t="str">
        <f t="shared" si="101"/>
        <v>C091FRANKLIN CITY SCHOOLS</v>
      </c>
      <c r="F3250" t="s">
        <v>1654</v>
      </c>
      <c r="G3250" t="s">
        <v>1654</v>
      </c>
      <c r="H3250" t="s">
        <v>811</v>
      </c>
      <c r="I3250" s="11">
        <v>2141289.4700000002</v>
      </c>
      <c r="J3250" s="12">
        <v>1.3027615999999999E-3</v>
      </c>
      <c r="K3250">
        <f>IFERROR(VLOOKUP(E3250,Sheet1!$D$2:$E$1226,2,FALSE),"")</f>
        <v>3904400</v>
      </c>
    </row>
    <row r="3251" spans="1:11" x14ac:dyDescent="0.2">
      <c r="A3251">
        <f t="shared" si="100"/>
        <v>3904400</v>
      </c>
      <c r="B3251" s="11">
        <v>2020</v>
      </c>
      <c r="C3251" s="11" t="str">
        <f>F3251</f>
        <v>FRANKLIN CITY SCHOOLS</v>
      </c>
      <c r="D3251" t="s">
        <v>1655</v>
      </c>
      <c r="E3251" t="str">
        <f t="shared" si="101"/>
        <v>C091FRANKLIN CITY SCHOOLS</v>
      </c>
      <c r="F3251" t="s">
        <v>1654</v>
      </c>
      <c r="G3251" t="s">
        <v>1654</v>
      </c>
      <c r="H3251" t="s">
        <v>811</v>
      </c>
      <c r="I3251" s="11">
        <v>2206550.15</v>
      </c>
      <c r="J3251" s="12">
        <v>1.3059746000000001E-3</v>
      </c>
      <c r="K3251">
        <f>IFERROR(VLOOKUP(E3251,Sheet1!$D$2:$E$1226,2,FALSE),"")</f>
        <v>3904400</v>
      </c>
    </row>
    <row r="3252" spans="1:11" x14ac:dyDescent="0.2">
      <c r="A3252">
        <f t="shared" si="100"/>
        <v>3904400</v>
      </c>
      <c r="B3252" s="11">
        <v>2021</v>
      </c>
      <c r="C3252" s="11" t="str">
        <f>F3252</f>
        <v>FRANKLIN CITY SCHOOLS</v>
      </c>
      <c r="D3252" t="s">
        <v>1655</v>
      </c>
      <c r="E3252" t="str">
        <f t="shared" si="101"/>
        <v>C091FRANKLIN CITY SCHOOLS</v>
      </c>
      <c r="F3252" t="s">
        <v>1654</v>
      </c>
      <c r="G3252" t="s">
        <v>1654</v>
      </c>
      <c r="H3252" t="s">
        <v>811</v>
      </c>
      <c r="I3252" s="11">
        <v>2321487.92</v>
      </c>
      <c r="J3252" s="12">
        <v>1.34383604E-3</v>
      </c>
      <c r="K3252">
        <f>IFERROR(VLOOKUP(E3252,Sheet1!$D$2:$E$1226,2,FALSE),"")</f>
        <v>3904400</v>
      </c>
    </row>
    <row r="3253" spans="1:11" x14ac:dyDescent="0.2">
      <c r="A3253">
        <f t="shared" si="100"/>
        <v>3904400</v>
      </c>
      <c r="B3253" s="11">
        <v>2022</v>
      </c>
      <c r="C3253" s="11" t="str">
        <f>F3253</f>
        <v>FRANKLIN CITY SCHOOLS</v>
      </c>
      <c r="D3253" t="s">
        <v>1655</v>
      </c>
      <c r="E3253" t="str">
        <f t="shared" si="101"/>
        <v>C091FRANKLIN CITY SCHOOLS</v>
      </c>
      <c r="F3253" t="s">
        <v>1654</v>
      </c>
      <c r="G3253" t="s">
        <v>1654</v>
      </c>
      <c r="H3253" t="s">
        <v>811</v>
      </c>
      <c r="I3253" s="11">
        <v>2480689.2599999998</v>
      </c>
      <c r="J3253" s="12">
        <v>1.3629661E-3</v>
      </c>
      <c r="K3253">
        <f>IFERROR(VLOOKUP(E3253,Sheet1!$D$2:$E$1226,2,FALSE),"")</f>
        <v>3904400</v>
      </c>
    </row>
    <row r="3254" spans="1:11" x14ac:dyDescent="0.2">
      <c r="A3254">
        <f t="shared" si="100"/>
        <v>3904400</v>
      </c>
      <c r="B3254" s="11">
        <v>2023</v>
      </c>
      <c r="C3254" s="11" t="str">
        <f>F3254</f>
        <v>FRANKLIN CITY SCHOOLS</v>
      </c>
      <c r="D3254" t="s">
        <v>1655</v>
      </c>
      <c r="E3254" t="str">
        <f t="shared" si="101"/>
        <v>C091FRANKLIN CITY SCHOOLS</v>
      </c>
      <c r="F3254" t="s">
        <v>1654</v>
      </c>
      <c r="G3254" t="s">
        <v>1654</v>
      </c>
      <c r="H3254" t="s">
        <v>811</v>
      </c>
      <c r="I3254" s="11">
        <v>2464687.46</v>
      </c>
      <c r="J3254" s="12">
        <v>1.3034075000000001E-3</v>
      </c>
      <c r="K3254">
        <f>IFERROR(VLOOKUP(E3254,Sheet1!$D$2:$E$1226,2,FALSE),"")</f>
        <v>3904400</v>
      </c>
    </row>
    <row r="3255" spans="1:11" x14ac:dyDescent="0.2">
      <c r="A3255">
        <f t="shared" si="100"/>
        <v>0</v>
      </c>
      <c r="B3255" s="11">
        <v>2015</v>
      </c>
      <c r="C3255" s="11" t="str">
        <f>F3255</f>
        <v>FRANKLIN CO BD DEVELOPMNTL DISABILITIES</v>
      </c>
      <c r="D3255" t="s">
        <v>1059</v>
      </c>
      <c r="E3255" t="str">
        <f t="shared" si="101"/>
        <v>9225FRANKLIN CO BD DEVELOPMNTL DISABILITIES</v>
      </c>
      <c r="F3255" t="s">
        <v>1009</v>
      </c>
      <c r="G3255" t="s">
        <v>1009</v>
      </c>
      <c r="H3255" t="s">
        <v>233</v>
      </c>
      <c r="I3255" s="11">
        <v>1266067.3</v>
      </c>
      <c r="J3255" s="12">
        <v>8.6677430000000005E-4</v>
      </c>
      <c r="K3255">
        <f>IFERROR(VLOOKUP(E3255,Sheet1!$D$2:$E$1226,2,FALSE),"")</f>
        <v>0</v>
      </c>
    </row>
    <row r="3256" spans="1:11" x14ac:dyDescent="0.2">
      <c r="A3256">
        <f t="shared" si="100"/>
        <v>0</v>
      </c>
      <c r="B3256" s="11">
        <v>2016</v>
      </c>
      <c r="C3256" s="11" t="str">
        <f>F3256</f>
        <v>FRANKLIN CO BD DEVELOPMNTL DISABILITIES</v>
      </c>
      <c r="D3256" t="s">
        <v>1059</v>
      </c>
      <c r="E3256" t="str">
        <f t="shared" si="101"/>
        <v>9225FRANKLIN CO BD DEVELOPMNTL DISABILITIES</v>
      </c>
      <c r="F3256" t="s">
        <v>1009</v>
      </c>
      <c r="G3256" t="s">
        <v>1009</v>
      </c>
      <c r="H3256" t="s">
        <v>233</v>
      </c>
      <c r="I3256" s="11">
        <v>1223358.3</v>
      </c>
      <c r="J3256" s="12">
        <v>8.3048270000000003E-4</v>
      </c>
      <c r="K3256">
        <f>IFERROR(VLOOKUP(E3256,Sheet1!$D$2:$E$1226,2,FALSE),"")</f>
        <v>0</v>
      </c>
    </row>
    <row r="3257" spans="1:11" x14ac:dyDescent="0.2">
      <c r="A3257">
        <f t="shared" si="100"/>
        <v>0</v>
      </c>
      <c r="B3257" s="11">
        <v>2017</v>
      </c>
      <c r="C3257" s="11" t="str">
        <f>F3257</f>
        <v>FRANKLIN CO BD DEVELOPMNTL DISABILITIES</v>
      </c>
      <c r="D3257" t="s">
        <v>1059</v>
      </c>
      <c r="E3257" t="str">
        <f t="shared" si="101"/>
        <v>9225FRANKLIN CO BD DEVELOPMNTL DISABILITIES</v>
      </c>
      <c r="F3257" t="s">
        <v>1009</v>
      </c>
      <c r="G3257" t="s">
        <v>1009</v>
      </c>
      <c r="H3257" t="s">
        <v>233</v>
      </c>
      <c r="I3257" s="11">
        <v>1250868.3899999999</v>
      </c>
      <c r="J3257" s="12">
        <v>8.1271220000000001E-4</v>
      </c>
      <c r="K3257">
        <f>IFERROR(VLOOKUP(E3257,Sheet1!$D$2:$E$1226,2,FALSE),"")</f>
        <v>0</v>
      </c>
    </row>
    <row r="3258" spans="1:11" x14ac:dyDescent="0.2">
      <c r="A3258">
        <f t="shared" si="100"/>
        <v>0</v>
      </c>
      <c r="B3258" s="11">
        <v>2018</v>
      </c>
      <c r="C3258" s="11" t="str">
        <f>F3258</f>
        <v>FRANKLIN CO BD DEVELOPMNTL DISABILITIES</v>
      </c>
      <c r="D3258" t="s">
        <v>1059</v>
      </c>
      <c r="E3258" t="str">
        <f t="shared" si="101"/>
        <v>9225FRANKLIN CO BD DEVELOPMNTL DISABILITIES</v>
      </c>
      <c r="F3258" t="s">
        <v>1009</v>
      </c>
      <c r="G3258" t="s">
        <v>1009</v>
      </c>
      <c r="H3258" t="s">
        <v>233</v>
      </c>
      <c r="I3258" s="11">
        <v>1254361.67</v>
      </c>
      <c r="J3258" s="12">
        <v>7.8813150000000003E-4</v>
      </c>
      <c r="K3258">
        <f>IFERROR(VLOOKUP(E3258,Sheet1!$D$2:$E$1226,2,FALSE),"")</f>
        <v>0</v>
      </c>
    </row>
    <row r="3259" spans="1:11" x14ac:dyDescent="0.2">
      <c r="A3259">
        <f t="shared" si="100"/>
        <v>0</v>
      </c>
      <c r="B3259" s="11">
        <v>2019</v>
      </c>
      <c r="C3259" s="11" t="str">
        <f>F3259</f>
        <v>FRANKLIN CO BD DEVELOPMNTL DISABILITIES</v>
      </c>
      <c r="D3259" t="s">
        <v>1059</v>
      </c>
      <c r="E3259" t="str">
        <f t="shared" si="101"/>
        <v>9225FRANKLIN CO BD DEVELOPMNTL DISABILITIES</v>
      </c>
      <c r="F3259" t="s">
        <v>1009</v>
      </c>
      <c r="G3259" t="s">
        <v>1009</v>
      </c>
      <c r="H3259" t="s">
        <v>233</v>
      </c>
      <c r="I3259" s="11">
        <v>1248379.53</v>
      </c>
      <c r="J3259" s="12">
        <v>7.595147E-4</v>
      </c>
      <c r="K3259">
        <f>IFERROR(VLOOKUP(E3259,Sheet1!$D$2:$E$1226,2,FALSE),"")</f>
        <v>0</v>
      </c>
    </row>
    <row r="3260" spans="1:11" x14ac:dyDescent="0.2">
      <c r="A3260">
        <f t="shared" si="100"/>
        <v>0</v>
      </c>
      <c r="B3260" s="11">
        <v>2020</v>
      </c>
      <c r="C3260" s="11" t="str">
        <f>F3260</f>
        <v>FRANKLIN CO BD DEVELOPMNTL DISABILITIES</v>
      </c>
      <c r="D3260" t="s">
        <v>1059</v>
      </c>
      <c r="E3260" t="str">
        <f t="shared" si="101"/>
        <v>9225FRANKLIN CO BD DEVELOPMNTL DISABILITIES</v>
      </c>
      <c r="F3260" t="s">
        <v>1009</v>
      </c>
      <c r="G3260" t="s">
        <v>2575</v>
      </c>
      <c r="H3260" t="s">
        <v>233</v>
      </c>
      <c r="I3260" s="11">
        <v>1221364.29</v>
      </c>
      <c r="J3260" s="12">
        <v>7.2287990000000004E-4</v>
      </c>
      <c r="K3260">
        <f>IFERROR(VLOOKUP(E3260,Sheet1!$D$2:$E$1226,2,FALSE),"")</f>
        <v>0</v>
      </c>
    </row>
    <row r="3261" spans="1:11" x14ac:dyDescent="0.2">
      <c r="A3261">
        <f t="shared" si="100"/>
        <v>0</v>
      </c>
      <c r="B3261" s="11">
        <v>2021</v>
      </c>
      <c r="C3261" s="11" t="str">
        <f>F3261</f>
        <v>FRANKLIN CO BD DEVELOPMNTL DISABILITIES</v>
      </c>
      <c r="D3261" t="s">
        <v>1059</v>
      </c>
      <c r="E3261" t="str">
        <f t="shared" si="101"/>
        <v>9225FRANKLIN CO BD DEVELOPMNTL DISABILITIES</v>
      </c>
      <c r="F3261" t="s">
        <v>1009</v>
      </c>
      <c r="G3261" t="s">
        <v>1009</v>
      </c>
      <c r="H3261" t="s">
        <v>233</v>
      </c>
      <c r="I3261" s="11">
        <v>1286352.3899999999</v>
      </c>
      <c r="J3261" s="12">
        <v>7.4462876999999996E-4</v>
      </c>
      <c r="K3261">
        <f>IFERROR(VLOOKUP(E3261,Sheet1!$D$2:$E$1226,2,FALSE),"")</f>
        <v>0</v>
      </c>
    </row>
    <row r="3262" spans="1:11" x14ac:dyDescent="0.2">
      <c r="A3262">
        <f t="shared" si="100"/>
        <v>0</v>
      </c>
      <c r="B3262" s="11">
        <v>2022</v>
      </c>
      <c r="C3262" s="11" t="str">
        <f>F3262</f>
        <v>FRANKLIN CO BD DEVELOPMNTL DISABILITIES</v>
      </c>
      <c r="D3262" t="s">
        <v>1059</v>
      </c>
      <c r="E3262" t="str">
        <f t="shared" si="101"/>
        <v>9225FRANKLIN CO BD DEVELOPMNTL DISABILITIES</v>
      </c>
      <c r="F3262" t="s">
        <v>1009</v>
      </c>
      <c r="G3262" t="s">
        <v>1009</v>
      </c>
      <c r="H3262" t="s">
        <v>233</v>
      </c>
      <c r="I3262" s="11">
        <v>1206972.2</v>
      </c>
      <c r="J3262" s="12">
        <v>6.6314719999999996E-4</v>
      </c>
      <c r="K3262">
        <f>IFERROR(VLOOKUP(E3262,Sheet1!$D$2:$E$1226,2,FALSE),"")</f>
        <v>0</v>
      </c>
    </row>
    <row r="3263" spans="1:11" x14ac:dyDescent="0.2">
      <c r="A3263">
        <f t="shared" si="100"/>
        <v>0</v>
      </c>
      <c r="B3263" s="11">
        <v>2023</v>
      </c>
      <c r="C3263" s="11" t="str">
        <f>F3263</f>
        <v>FRANKLIN CO BD DEVELOPMNTL DISABILITIES</v>
      </c>
      <c r="D3263" t="s">
        <v>1059</v>
      </c>
      <c r="E3263" t="str">
        <f t="shared" si="101"/>
        <v>9225FRANKLIN CO BD DEVELOPMNTL DISABILITIES</v>
      </c>
      <c r="F3263" t="s">
        <v>1009</v>
      </c>
      <c r="G3263" t="s">
        <v>1009</v>
      </c>
      <c r="H3263" t="s">
        <v>233</v>
      </c>
      <c r="I3263" s="11">
        <v>1366148.9</v>
      </c>
      <c r="J3263" s="12">
        <v>7.2246430000000002E-4</v>
      </c>
      <c r="K3263">
        <f>IFERROR(VLOOKUP(E3263,Sheet1!$D$2:$E$1226,2,FALSE),"")</f>
        <v>0</v>
      </c>
    </row>
    <row r="3264" spans="1:11" x14ac:dyDescent="0.2">
      <c r="A3264">
        <f t="shared" si="100"/>
        <v>3904884</v>
      </c>
      <c r="B3264" s="11">
        <v>2015</v>
      </c>
      <c r="C3264" s="11" t="str">
        <f>F3264</f>
        <v>FRANKLIN LOCAL SCHOOLS</v>
      </c>
      <c r="D3264" t="s">
        <v>621</v>
      </c>
      <c r="E3264" t="str">
        <f t="shared" si="101"/>
        <v>6002FRANKLIN LOCAL SCHOOLS</v>
      </c>
      <c r="F3264" t="s">
        <v>565</v>
      </c>
      <c r="G3264" t="s">
        <v>565</v>
      </c>
      <c r="H3264" t="s">
        <v>564</v>
      </c>
      <c r="I3264" s="11">
        <v>1318092.74</v>
      </c>
      <c r="J3264" s="12">
        <v>9.0239200000000002E-4</v>
      </c>
      <c r="K3264">
        <f>IFERROR(VLOOKUP(E3264,Sheet1!$D$2:$E$1226,2,FALSE),"")</f>
        <v>3904884</v>
      </c>
    </row>
    <row r="3265" spans="1:11" x14ac:dyDescent="0.2">
      <c r="A3265">
        <f t="shared" si="100"/>
        <v>3904884</v>
      </c>
      <c r="B3265" s="11">
        <v>2016</v>
      </c>
      <c r="C3265" s="11" t="str">
        <f>F3265</f>
        <v>FRANKLIN LOCAL SCHOOLS</v>
      </c>
      <c r="D3265" t="s">
        <v>621</v>
      </c>
      <c r="E3265" t="str">
        <f t="shared" si="101"/>
        <v>6002FRANKLIN LOCAL SCHOOLS</v>
      </c>
      <c r="F3265" t="s">
        <v>565</v>
      </c>
      <c r="G3265" t="s">
        <v>565</v>
      </c>
      <c r="H3265" t="s">
        <v>564</v>
      </c>
      <c r="I3265" s="11">
        <v>1310350.31</v>
      </c>
      <c r="J3265" s="12">
        <v>8.8953760000000002E-4</v>
      </c>
      <c r="K3265">
        <f>IFERROR(VLOOKUP(E3265,Sheet1!$D$2:$E$1226,2,FALSE),"")</f>
        <v>3904884</v>
      </c>
    </row>
    <row r="3266" spans="1:11" x14ac:dyDescent="0.2">
      <c r="A3266">
        <f t="shared" si="100"/>
        <v>3904884</v>
      </c>
      <c r="B3266" s="11">
        <v>2017</v>
      </c>
      <c r="C3266" s="11" t="str">
        <f>F3266</f>
        <v>FRANKLIN LOCAL SCHOOLS</v>
      </c>
      <c r="D3266" t="s">
        <v>621</v>
      </c>
      <c r="E3266" t="str">
        <f t="shared" si="101"/>
        <v>6002FRANKLIN LOCAL SCHOOLS</v>
      </c>
      <c r="F3266" t="s">
        <v>565</v>
      </c>
      <c r="G3266" t="s">
        <v>565</v>
      </c>
      <c r="H3266" t="s">
        <v>564</v>
      </c>
      <c r="I3266" s="11">
        <v>1298076.8899999999</v>
      </c>
      <c r="J3266" s="12">
        <v>8.433844E-4</v>
      </c>
      <c r="K3266">
        <f>IFERROR(VLOOKUP(E3266,Sheet1!$D$2:$E$1226,2,FALSE),"")</f>
        <v>3904884</v>
      </c>
    </row>
    <row r="3267" spans="1:11" x14ac:dyDescent="0.2">
      <c r="A3267">
        <f t="shared" ref="A3267:A3330" si="102">K3267</f>
        <v>3904884</v>
      </c>
      <c r="B3267" s="11">
        <v>2018</v>
      </c>
      <c r="C3267" s="11" t="str">
        <f>F3267</f>
        <v>FRANKLIN LOCAL SCHOOLS</v>
      </c>
      <c r="D3267" t="s">
        <v>621</v>
      </c>
      <c r="E3267" t="str">
        <f t="shared" ref="E3267:E3330" si="103">D3267&amp;F3267</f>
        <v>6002FRANKLIN LOCAL SCHOOLS</v>
      </c>
      <c r="F3267" t="s">
        <v>565</v>
      </c>
      <c r="G3267" t="s">
        <v>565</v>
      </c>
      <c r="H3267" t="s">
        <v>564</v>
      </c>
      <c r="I3267" s="11">
        <v>1332107.68</v>
      </c>
      <c r="J3267" s="12">
        <v>8.369804E-4</v>
      </c>
      <c r="K3267">
        <f>IFERROR(VLOOKUP(E3267,Sheet1!$D$2:$E$1226,2,FALSE),"")</f>
        <v>3904884</v>
      </c>
    </row>
    <row r="3268" spans="1:11" x14ac:dyDescent="0.2">
      <c r="A3268">
        <f t="shared" si="102"/>
        <v>3904884</v>
      </c>
      <c r="B3268" s="11">
        <v>2019</v>
      </c>
      <c r="C3268" s="11" t="str">
        <f>F3268</f>
        <v>FRANKLIN LOCAL SCHOOLS</v>
      </c>
      <c r="D3268" t="s">
        <v>621</v>
      </c>
      <c r="E3268" t="str">
        <f t="shared" si="103"/>
        <v>6002FRANKLIN LOCAL SCHOOLS</v>
      </c>
      <c r="F3268" t="s">
        <v>565</v>
      </c>
      <c r="G3268" t="s">
        <v>565</v>
      </c>
      <c r="H3268" t="s">
        <v>564</v>
      </c>
      <c r="I3268" s="11">
        <v>1359867.03</v>
      </c>
      <c r="J3268" s="12">
        <v>8.2734379999999997E-4</v>
      </c>
      <c r="K3268">
        <f>IFERROR(VLOOKUP(E3268,Sheet1!$D$2:$E$1226,2,FALSE),"")</f>
        <v>3904884</v>
      </c>
    </row>
    <row r="3269" spans="1:11" x14ac:dyDescent="0.2">
      <c r="A3269">
        <f t="shared" si="102"/>
        <v>3904884</v>
      </c>
      <c r="B3269" s="11">
        <v>2020</v>
      </c>
      <c r="C3269" s="11" t="str">
        <f>F3269</f>
        <v>FRANKLIN LOCAL SCHOOLS</v>
      </c>
      <c r="D3269" t="s">
        <v>621</v>
      </c>
      <c r="E3269" t="str">
        <f t="shared" si="103"/>
        <v>6002FRANKLIN LOCAL SCHOOLS</v>
      </c>
      <c r="F3269" t="s">
        <v>565</v>
      </c>
      <c r="G3269" t="s">
        <v>565</v>
      </c>
      <c r="H3269" t="s">
        <v>564</v>
      </c>
      <c r="I3269" s="11">
        <v>1417430.72</v>
      </c>
      <c r="J3269" s="12">
        <v>8.389243E-4</v>
      </c>
      <c r="K3269">
        <f>IFERROR(VLOOKUP(E3269,Sheet1!$D$2:$E$1226,2,FALSE),"")</f>
        <v>3904884</v>
      </c>
    </row>
    <row r="3270" spans="1:11" x14ac:dyDescent="0.2">
      <c r="A3270">
        <f t="shared" si="102"/>
        <v>3904884</v>
      </c>
      <c r="B3270" s="11">
        <v>2021</v>
      </c>
      <c r="C3270" s="11" t="str">
        <f>F3270</f>
        <v>FRANKLIN LOCAL SCHOOLS</v>
      </c>
      <c r="D3270" t="s">
        <v>621</v>
      </c>
      <c r="E3270" t="str">
        <f t="shared" si="103"/>
        <v>6002FRANKLIN LOCAL SCHOOLS</v>
      </c>
      <c r="F3270" t="s">
        <v>565</v>
      </c>
      <c r="G3270" t="s">
        <v>565</v>
      </c>
      <c r="H3270" t="s">
        <v>564</v>
      </c>
      <c r="I3270" s="11">
        <v>1504445.49</v>
      </c>
      <c r="J3270" s="12">
        <v>8.7087598E-4</v>
      </c>
      <c r="K3270">
        <f>IFERROR(VLOOKUP(E3270,Sheet1!$D$2:$E$1226,2,FALSE),"")</f>
        <v>3904884</v>
      </c>
    </row>
    <row r="3271" spans="1:11" x14ac:dyDescent="0.2">
      <c r="A3271">
        <f t="shared" si="102"/>
        <v>3904884</v>
      </c>
      <c r="B3271" s="11">
        <v>2022</v>
      </c>
      <c r="C3271" s="11" t="str">
        <f>F3271</f>
        <v>FRANKLIN LOCAL SCHOOLS</v>
      </c>
      <c r="D3271" t="s">
        <v>621</v>
      </c>
      <c r="E3271" t="str">
        <f t="shared" si="103"/>
        <v>6002FRANKLIN LOCAL SCHOOLS</v>
      </c>
      <c r="F3271" t="s">
        <v>565</v>
      </c>
      <c r="G3271" t="s">
        <v>565</v>
      </c>
      <c r="H3271" t="s">
        <v>564</v>
      </c>
      <c r="I3271" s="11">
        <v>1633969.5</v>
      </c>
      <c r="J3271" s="12">
        <v>8.9775249999999999E-4</v>
      </c>
      <c r="K3271">
        <f>IFERROR(VLOOKUP(E3271,Sheet1!$D$2:$E$1226,2,FALSE),"")</f>
        <v>3904884</v>
      </c>
    </row>
    <row r="3272" spans="1:11" x14ac:dyDescent="0.2">
      <c r="A3272">
        <f t="shared" si="102"/>
        <v>3904884</v>
      </c>
      <c r="B3272" s="11">
        <v>2023</v>
      </c>
      <c r="C3272" s="11" t="str">
        <f>F3272</f>
        <v>FRANKLIN LOCAL SCHOOLS</v>
      </c>
      <c r="D3272" t="s">
        <v>621</v>
      </c>
      <c r="E3272" t="str">
        <f t="shared" si="103"/>
        <v>6002FRANKLIN LOCAL SCHOOLS</v>
      </c>
      <c r="F3272" t="s">
        <v>565</v>
      </c>
      <c r="G3272" t="s">
        <v>565</v>
      </c>
      <c r="H3272" t="s">
        <v>564</v>
      </c>
      <c r="I3272" s="11">
        <v>1703293.09</v>
      </c>
      <c r="J3272" s="12">
        <v>9.0075720000000004E-4</v>
      </c>
      <c r="K3272">
        <f>IFERROR(VLOOKUP(E3272,Sheet1!$D$2:$E$1226,2,FALSE),"")</f>
        <v>3904884</v>
      </c>
    </row>
    <row r="3273" spans="1:11" x14ac:dyDescent="0.2">
      <c r="A3273">
        <f t="shared" si="102"/>
        <v>3904664</v>
      </c>
      <c r="B3273" s="11">
        <v>2015</v>
      </c>
      <c r="C3273" s="11" t="str">
        <f>F3273</f>
        <v>FRANKLIN-MONROE LOCAL SCHOOLS</v>
      </c>
      <c r="D3273" t="s">
        <v>206</v>
      </c>
      <c r="E3273" t="str">
        <f t="shared" si="103"/>
        <v>1906FRANKLIN-MONROE LOCAL SCHOOLS</v>
      </c>
      <c r="F3273" t="s">
        <v>153</v>
      </c>
      <c r="G3273" t="s">
        <v>153</v>
      </c>
      <c r="H3273" t="s">
        <v>151</v>
      </c>
      <c r="I3273" s="11">
        <v>357052.58</v>
      </c>
      <c r="J3273" s="12">
        <v>2.4444510000000002E-4</v>
      </c>
      <c r="K3273">
        <f>IFERROR(VLOOKUP(E3273,Sheet1!$D$2:$E$1226,2,FALSE),"")</f>
        <v>3904664</v>
      </c>
    </row>
    <row r="3274" spans="1:11" x14ac:dyDescent="0.2">
      <c r="A3274">
        <f t="shared" si="102"/>
        <v>3904664</v>
      </c>
      <c r="B3274" s="11">
        <v>2016</v>
      </c>
      <c r="C3274" s="11" t="str">
        <f>F3274</f>
        <v>FRANKLIN-MONROE LOCAL SCHOOLS</v>
      </c>
      <c r="D3274" t="s">
        <v>206</v>
      </c>
      <c r="E3274" t="str">
        <f t="shared" si="103"/>
        <v>1906FRANKLIN-MONROE LOCAL SCHOOLS</v>
      </c>
      <c r="F3274" t="s">
        <v>153</v>
      </c>
      <c r="G3274" t="s">
        <v>153</v>
      </c>
      <c r="H3274" t="s">
        <v>151</v>
      </c>
      <c r="I3274" s="11">
        <v>354881.97</v>
      </c>
      <c r="J3274" s="12">
        <v>2.4091330000000001E-4</v>
      </c>
      <c r="K3274">
        <f>IFERROR(VLOOKUP(E3274,Sheet1!$D$2:$E$1226,2,FALSE),"")</f>
        <v>3904664</v>
      </c>
    </row>
    <row r="3275" spans="1:11" x14ac:dyDescent="0.2">
      <c r="A3275">
        <f t="shared" si="102"/>
        <v>3904664</v>
      </c>
      <c r="B3275" s="11">
        <v>2017</v>
      </c>
      <c r="C3275" s="11" t="str">
        <f>F3275</f>
        <v>FRANKLIN-MONROE LOCAL SCHOOLS</v>
      </c>
      <c r="D3275" t="s">
        <v>206</v>
      </c>
      <c r="E3275" t="str">
        <f t="shared" si="103"/>
        <v>1906FRANKLIN-MONROE LOCAL SCHOOLS</v>
      </c>
      <c r="F3275" t="s">
        <v>153</v>
      </c>
      <c r="G3275" t="s">
        <v>153</v>
      </c>
      <c r="H3275" t="s">
        <v>151</v>
      </c>
      <c r="I3275" s="11">
        <v>380330.83</v>
      </c>
      <c r="J3275" s="12">
        <v>2.4710790000000003E-4</v>
      </c>
      <c r="K3275">
        <f>IFERROR(VLOOKUP(E3275,Sheet1!$D$2:$E$1226,2,FALSE),"")</f>
        <v>3904664</v>
      </c>
    </row>
    <row r="3276" spans="1:11" x14ac:dyDescent="0.2">
      <c r="A3276">
        <f t="shared" si="102"/>
        <v>3904664</v>
      </c>
      <c r="B3276" s="11">
        <v>2018</v>
      </c>
      <c r="C3276" s="11" t="str">
        <f>F3276</f>
        <v>FRANKLIN-MONROE LOCAL SCHOOLS</v>
      </c>
      <c r="D3276" t="s">
        <v>206</v>
      </c>
      <c r="E3276" t="str">
        <f t="shared" si="103"/>
        <v>1906FRANKLIN-MONROE LOCAL SCHOOLS</v>
      </c>
      <c r="F3276" t="s">
        <v>153</v>
      </c>
      <c r="G3276" t="s">
        <v>153</v>
      </c>
      <c r="H3276" t="s">
        <v>151</v>
      </c>
      <c r="I3276" s="11">
        <v>409545.81</v>
      </c>
      <c r="J3276" s="12">
        <v>2.5732290000000002E-4</v>
      </c>
      <c r="K3276">
        <f>IFERROR(VLOOKUP(E3276,Sheet1!$D$2:$E$1226,2,FALSE),"")</f>
        <v>3904664</v>
      </c>
    </row>
    <row r="3277" spans="1:11" x14ac:dyDescent="0.2">
      <c r="A3277">
        <f t="shared" si="102"/>
        <v>3904664</v>
      </c>
      <c r="B3277" s="11">
        <v>2019</v>
      </c>
      <c r="C3277" s="11" t="str">
        <f>F3277</f>
        <v>FRANKLIN-MONROE LOCAL SCHOOLS</v>
      </c>
      <c r="D3277" t="s">
        <v>206</v>
      </c>
      <c r="E3277" t="str">
        <f t="shared" si="103"/>
        <v>1906FRANKLIN-MONROE LOCAL SCHOOLS</v>
      </c>
      <c r="F3277" t="s">
        <v>153</v>
      </c>
      <c r="G3277" t="s">
        <v>153</v>
      </c>
      <c r="H3277" t="s">
        <v>151</v>
      </c>
      <c r="I3277" s="11">
        <v>421097.58</v>
      </c>
      <c r="J3277" s="12">
        <v>2.5619599999999998E-4</v>
      </c>
      <c r="K3277">
        <f>IFERROR(VLOOKUP(E3277,Sheet1!$D$2:$E$1226,2,FALSE),"")</f>
        <v>3904664</v>
      </c>
    </row>
    <row r="3278" spans="1:11" x14ac:dyDescent="0.2">
      <c r="A3278">
        <f t="shared" si="102"/>
        <v>3904664</v>
      </c>
      <c r="B3278" s="11">
        <v>2020</v>
      </c>
      <c r="C3278" s="11" t="str">
        <f>F3278</f>
        <v>FRANKLIN-MONROE LOCAL SCHOOLS</v>
      </c>
      <c r="D3278" t="s">
        <v>206</v>
      </c>
      <c r="E3278" t="str">
        <f t="shared" si="103"/>
        <v>1906FRANKLIN-MONROE LOCAL SCHOOLS</v>
      </c>
      <c r="F3278" t="s">
        <v>153</v>
      </c>
      <c r="G3278" t="s">
        <v>153</v>
      </c>
      <c r="H3278" t="s">
        <v>151</v>
      </c>
      <c r="I3278" s="11">
        <v>438973.32</v>
      </c>
      <c r="J3278" s="12">
        <v>2.5981190000000002E-4</v>
      </c>
      <c r="K3278">
        <f>IFERROR(VLOOKUP(E3278,Sheet1!$D$2:$E$1226,2,FALSE),"")</f>
        <v>3904664</v>
      </c>
    </row>
    <row r="3279" spans="1:11" x14ac:dyDescent="0.2">
      <c r="A3279">
        <f t="shared" si="102"/>
        <v>3904664</v>
      </c>
      <c r="B3279" s="11">
        <v>2021</v>
      </c>
      <c r="C3279" s="11" t="str">
        <f>F3279</f>
        <v>FRANKLIN-MONROE LOCAL SCHOOLS</v>
      </c>
      <c r="D3279" t="s">
        <v>206</v>
      </c>
      <c r="E3279" t="str">
        <f t="shared" si="103"/>
        <v>1906FRANKLIN-MONROE LOCAL SCHOOLS</v>
      </c>
      <c r="F3279" t="s">
        <v>153</v>
      </c>
      <c r="G3279" t="s">
        <v>153</v>
      </c>
      <c r="H3279" t="s">
        <v>151</v>
      </c>
      <c r="I3279" s="11">
        <v>417826.21</v>
      </c>
      <c r="J3279" s="12">
        <v>2.4186640000000001E-4</v>
      </c>
      <c r="K3279">
        <f>IFERROR(VLOOKUP(E3279,Sheet1!$D$2:$E$1226,2,FALSE),"")</f>
        <v>3904664</v>
      </c>
    </row>
    <row r="3280" spans="1:11" x14ac:dyDescent="0.2">
      <c r="A3280">
        <f t="shared" si="102"/>
        <v>3904664</v>
      </c>
      <c r="B3280" s="11">
        <v>2022</v>
      </c>
      <c r="C3280" s="11" t="str">
        <f>F3280</f>
        <v>FRANKLIN-MONROE LOCAL SCHOOLS</v>
      </c>
      <c r="D3280" t="s">
        <v>206</v>
      </c>
      <c r="E3280" t="str">
        <f t="shared" si="103"/>
        <v>1906FRANKLIN-MONROE LOCAL SCHOOLS</v>
      </c>
      <c r="F3280" t="s">
        <v>153</v>
      </c>
      <c r="G3280" t="s">
        <v>153</v>
      </c>
      <c r="H3280" t="s">
        <v>151</v>
      </c>
      <c r="I3280" s="11">
        <v>453302.35</v>
      </c>
      <c r="J3280" s="12">
        <v>2.4905810000000001E-4</v>
      </c>
      <c r="K3280">
        <f>IFERROR(VLOOKUP(E3280,Sheet1!$D$2:$E$1226,2,FALSE),"")</f>
        <v>3904664</v>
      </c>
    </row>
    <row r="3281" spans="1:11" x14ac:dyDescent="0.2">
      <c r="A3281">
        <f t="shared" si="102"/>
        <v>3904664</v>
      </c>
      <c r="B3281" s="11">
        <v>2023</v>
      </c>
      <c r="C3281" s="11" t="str">
        <f>F3281</f>
        <v>FRANKLIN-MONROE LOCAL SCHOOLS</v>
      </c>
      <c r="D3281" t="s">
        <v>206</v>
      </c>
      <c r="E3281" t="str">
        <f t="shared" si="103"/>
        <v>1906FRANKLIN-MONROE LOCAL SCHOOLS</v>
      </c>
      <c r="F3281" t="s">
        <v>153</v>
      </c>
      <c r="G3281" t="s">
        <v>153</v>
      </c>
      <c r="H3281" t="s">
        <v>151</v>
      </c>
      <c r="I3281" s="11">
        <v>455876.61</v>
      </c>
      <c r="J3281" s="12">
        <v>2.410825E-4</v>
      </c>
      <c r="K3281">
        <f>IFERROR(VLOOKUP(E3281,Sheet1!$D$2:$E$1226,2,FALSE),"")</f>
        <v>3904664</v>
      </c>
    </row>
    <row r="3282" spans="1:11" x14ac:dyDescent="0.2">
      <c r="A3282">
        <f t="shared" si="102"/>
        <v>3901627</v>
      </c>
      <c r="B3282" s="11">
        <v>2021</v>
      </c>
      <c r="C3282" s="11" t="str">
        <f>F3282</f>
        <v>FRANKLINTON HIGH SCHOOL</v>
      </c>
      <c r="D3282" t="s">
        <v>2638</v>
      </c>
      <c r="E3282" t="str">
        <f t="shared" si="103"/>
        <v>D458FRANKLINTON HIGH SCHOOL</v>
      </c>
      <c r="F3282" t="s">
        <v>2639</v>
      </c>
      <c r="G3282" t="s">
        <v>2639</v>
      </c>
      <c r="H3282" t="s">
        <v>233</v>
      </c>
      <c r="I3282" s="11">
        <v>73055.350000000006</v>
      </c>
      <c r="J3282" s="12">
        <v>4.2289429999999997E-5</v>
      </c>
      <c r="K3282">
        <f>IFERROR(VLOOKUP(E3282,Sheet1!$D$2:$E$1226,2,FALSE),"")</f>
        <v>3901627</v>
      </c>
    </row>
    <row r="3283" spans="1:11" x14ac:dyDescent="0.2">
      <c r="A3283">
        <f t="shared" si="102"/>
        <v>3901627</v>
      </c>
      <c r="B3283" s="11">
        <v>2022</v>
      </c>
      <c r="C3283" s="11" t="str">
        <f>F3283</f>
        <v>FRANKLINTON HIGH SCHOOL</v>
      </c>
      <c r="D3283" t="s">
        <v>2638</v>
      </c>
      <c r="E3283" t="str">
        <f t="shared" si="103"/>
        <v>D458FRANKLINTON HIGH SCHOOL</v>
      </c>
      <c r="F3283" t="s">
        <v>2639</v>
      </c>
      <c r="G3283" t="s">
        <v>2639</v>
      </c>
      <c r="H3283" t="s">
        <v>233</v>
      </c>
      <c r="I3283" s="11">
        <v>114579.7</v>
      </c>
      <c r="J3283" s="12">
        <v>6.2953600000000007E-5</v>
      </c>
      <c r="K3283">
        <f>IFERROR(VLOOKUP(E3283,Sheet1!$D$2:$E$1226,2,FALSE),"")</f>
        <v>3901627</v>
      </c>
    </row>
    <row r="3284" spans="1:11" x14ac:dyDescent="0.2">
      <c r="A3284">
        <f t="shared" si="102"/>
        <v>3901627</v>
      </c>
      <c r="B3284" s="11">
        <v>2023</v>
      </c>
      <c r="C3284" s="11" t="str">
        <f>F3284</f>
        <v>FRANKLINTON HIGH SCHOOL</v>
      </c>
      <c r="D3284" t="s">
        <v>2638</v>
      </c>
      <c r="E3284" t="str">
        <f t="shared" si="103"/>
        <v>D458FRANKLINTON HIGH SCHOOL</v>
      </c>
      <c r="F3284" t="s">
        <v>2639</v>
      </c>
      <c r="G3284" t="s">
        <v>2639</v>
      </c>
      <c r="H3284" t="s">
        <v>233</v>
      </c>
      <c r="I3284" s="11">
        <v>108653.22</v>
      </c>
      <c r="J3284" s="12">
        <v>5.7459400000000001E-5</v>
      </c>
      <c r="K3284">
        <f>IFERROR(VLOOKUP(E3284,Sheet1!$D$2:$E$1226,2,FALSE),"")</f>
        <v>3901627</v>
      </c>
    </row>
    <row r="3285" spans="1:11" x14ac:dyDescent="0.2">
      <c r="A3285">
        <f t="shared" si="102"/>
        <v>3901623</v>
      </c>
      <c r="B3285" s="11">
        <v>2021</v>
      </c>
      <c r="C3285" s="11" t="str">
        <f>F3285</f>
        <v>FRANKLINTON PREP HIGH SCHOOL</v>
      </c>
      <c r="D3285" t="s">
        <v>2650</v>
      </c>
      <c r="E3285" t="str">
        <f t="shared" si="103"/>
        <v>D464FRANKLINTON PREP HIGH SCHOOL</v>
      </c>
      <c r="F3285" t="s">
        <v>2651</v>
      </c>
      <c r="G3285" t="s">
        <v>2651</v>
      </c>
      <c r="H3285" t="s">
        <v>233</v>
      </c>
      <c r="I3285" s="11">
        <v>62279.31</v>
      </c>
      <c r="J3285" s="12">
        <v>3.6051530000000001E-5</v>
      </c>
      <c r="K3285">
        <f>IFERROR(VLOOKUP(E3285,Sheet1!$D$2:$E$1226,2,FALSE),"")</f>
        <v>3901623</v>
      </c>
    </row>
    <row r="3286" spans="1:11" x14ac:dyDescent="0.2">
      <c r="A3286">
        <f t="shared" si="102"/>
        <v>3901623</v>
      </c>
      <c r="B3286" s="11">
        <v>2022</v>
      </c>
      <c r="C3286" s="11" t="str">
        <f>F3286</f>
        <v>FRANKLINTON PREP HIGH SCHOOL</v>
      </c>
      <c r="D3286" t="s">
        <v>2650</v>
      </c>
      <c r="E3286" t="str">
        <f t="shared" si="103"/>
        <v>D464FRANKLINTON PREP HIGH SCHOOL</v>
      </c>
      <c r="F3286" t="s">
        <v>2651</v>
      </c>
      <c r="G3286" t="s">
        <v>2651</v>
      </c>
      <c r="H3286" t="s">
        <v>233</v>
      </c>
      <c r="I3286" s="11">
        <v>51409.45</v>
      </c>
      <c r="J3286" s="12">
        <v>2.82459E-5</v>
      </c>
      <c r="K3286">
        <f>IFERROR(VLOOKUP(E3286,Sheet1!$D$2:$E$1226,2,FALSE),"")</f>
        <v>3901623</v>
      </c>
    </row>
    <row r="3287" spans="1:11" x14ac:dyDescent="0.2">
      <c r="A3287">
        <f t="shared" si="102"/>
        <v>3901623</v>
      </c>
      <c r="B3287" s="11">
        <v>2023</v>
      </c>
      <c r="C3287" s="11" t="str">
        <f>F3287</f>
        <v>FRANKLINTON PREP HIGH SCHOOL</v>
      </c>
      <c r="D3287" t="s">
        <v>2650</v>
      </c>
      <c r="E3287" t="str">
        <f t="shared" si="103"/>
        <v>D464FRANKLINTON PREP HIGH SCHOOL</v>
      </c>
      <c r="F3287" t="s">
        <v>2651</v>
      </c>
      <c r="G3287" t="s">
        <v>2651</v>
      </c>
      <c r="H3287" t="s">
        <v>233</v>
      </c>
      <c r="I3287" s="11">
        <v>70800.289999999994</v>
      </c>
      <c r="J3287" s="12">
        <v>3.7441499999999997E-5</v>
      </c>
      <c r="K3287">
        <f>IFERROR(VLOOKUP(E3287,Sheet1!$D$2:$E$1226,2,FALSE),"")</f>
        <v>3901623</v>
      </c>
    </row>
    <row r="3288" spans="1:11" x14ac:dyDescent="0.2">
      <c r="A3288">
        <f t="shared" si="102"/>
        <v>3901533</v>
      </c>
      <c r="B3288" s="11">
        <v>2015</v>
      </c>
      <c r="C3288" s="11" t="str">
        <f>F3288</f>
        <v>FRANKLINTON PREPARATORY ACADEMY</v>
      </c>
      <c r="D3288" t="s">
        <v>2332</v>
      </c>
      <c r="E3288" t="str">
        <f t="shared" si="103"/>
        <v>D343FRANKLINTON PREPARATORY ACADEMY</v>
      </c>
      <c r="F3288" t="s">
        <v>2331</v>
      </c>
      <c r="G3288" t="s">
        <v>2331</v>
      </c>
      <c r="H3288" t="s">
        <v>233</v>
      </c>
      <c r="I3288" s="11">
        <v>58342.19</v>
      </c>
      <c r="J3288" s="12">
        <v>3.9942199999999999E-5</v>
      </c>
      <c r="K3288">
        <f>IFERROR(VLOOKUP(E3288,Sheet1!$D$2:$E$1226,2,FALSE),"")</f>
        <v>3901533</v>
      </c>
    </row>
    <row r="3289" spans="1:11" x14ac:dyDescent="0.2">
      <c r="A3289">
        <f t="shared" si="102"/>
        <v>3901533</v>
      </c>
      <c r="B3289" s="11">
        <v>2016</v>
      </c>
      <c r="C3289" s="11" t="str">
        <f>F3289</f>
        <v>FRANKLINTON PREPARATORY ACADEMY</v>
      </c>
      <c r="D3289" t="s">
        <v>2332</v>
      </c>
      <c r="E3289" t="str">
        <f t="shared" si="103"/>
        <v>D343FRANKLINTON PREPARATORY ACADEMY</v>
      </c>
      <c r="F3289" t="s">
        <v>2331</v>
      </c>
      <c r="G3289" t="s">
        <v>2331</v>
      </c>
      <c r="H3289" t="s">
        <v>233</v>
      </c>
      <c r="I3289" s="11">
        <v>66980.639999999999</v>
      </c>
      <c r="J3289" s="12">
        <v>4.5470099999999997E-5</v>
      </c>
      <c r="K3289">
        <f>IFERROR(VLOOKUP(E3289,Sheet1!$D$2:$E$1226,2,FALSE),"")</f>
        <v>3901533</v>
      </c>
    </row>
    <row r="3290" spans="1:11" x14ac:dyDescent="0.2">
      <c r="A3290">
        <f t="shared" si="102"/>
        <v>3901533</v>
      </c>
      <c r="B3290" s="11">
        <v>2017</v>
      </c>
      <c r="C3290" s="11" t="str">
        <f>F3290</f>
        <v>FRANKLINTON PREPARATORY ACADEMY</v>
      </c>
      <c r="D3290" t="s">
        <v>2332</v>
      </c>
      <c r="E3290" t="str">
        <f t="shared" si="103"/>
        <v>D343FRANKLINTON PREPARATORY ACADEMY</v>
      </c>
      <c r="F3290" t="s">
        <v>2331</v>
      </c>
      <c r="G3290" t="s">
        <v>2331</v>
      </c>
      <c r="H3290" t="s">
        <v>233</v>
      </c>
      <c r="I3290" s="11">
        <v>61207.4</v>
      </c>
      <c r="J3290" s="12">
        <v>3.9767600000000002E-5</v>
      </c>
      <c r="K3290">
        <f>IFERROR(VLOOKUP(E3290,Sheet1!$D$2:$E$1226,2,FALSE),"")</f>
        <v>3901533</v>
      </c>
    </row>
    <row r="3291" spans="1:11" x14ac:dyDescent="0.2">
      <c r="A3291">
        <f t="shared" si="102"/>
        <v>3901533</v>
      </c>
      <c r="B3291" s="11">
        <v>2018</v>
      </c>
      <c r="C3291" s="11" t="str">
        <f>F3291</f>
        <v>FRANKLINTON PREPARATORY ACADEMY</v>
      </c>
      <c r="D3291" t="s">
        <v>2332</v>
      </c>
      <c r="E3291" t="str">
        <f t="shared" si="103"/>
        <v>D343FRANKLINTON PREPARATORY ACADEMY</v>
      </c>
      <c r="F3291" t="s">
        <v>2331</v>
      </c>
      <c r="G3291" t="s">
        <v>2331</v>
      </c>
      <c r="H3291" t="s">
        <v>233</v>
      </c>
      <c r="I3291" s="11">
        <v>82469.38</v>
      </c>
      <c r="J3291" s="12">
        <v>5.1816600000000001E-5</v>
      </c>
      <c r="K3291">
        <f>IFERROR(VLOOKUP(E3291,Sheet1!$D$2:$E$1226,2,FALSE),"")</f>
        <v>3901533</v>
      </c>
    </row>
    <row r="3292" spans="1:11" x14ac:dyDescent="0.2">
      <c r="A3292">
        <f t="shared" si="102"/>
        <v>3901533</v>
      </c>
      <c r="B3292" s="11">
        <v>2019</v>
      </c>
      <c r="C3292" s="11" t="str">
        <f>F3292</f>
        <v>FRANKLINTON PREPARATORY ACADEMY</v>
      </c>
      <c r="D3292" t="s">
        <v>2332</v>
      </c>
      <c r="E3292" t="str">
        <f t="shared" si="103"/>
        <v>D343FRANKLINTON PREPARATORY ACADEMY</v>
      </c>
      <c r="F3292" t="s">
        <v>2331</v>
      </c>
      <c r="G3292" t="s">
        <v>2331</v>
      </c>
      <c r="H3292" t="s">
        <v>233</v>
      </c>
      <c r="I3292" s="11">
        <v>85065.48</v>
      </c>
      <c r="J3292" s="12">
        <v>5.1753899999999999E-5</v>
      </c>
      <c r="K3292">
        <f>IFERROR(VLOOKUP(E3292,Sheet1!$D$2:$E$1226,2,FALSE),"")</f>
        <v>3901533</v>
      </c>
    </row>
    <row r="3293" spans="1:11" x14ac:dyDescent="0.2">
      <c r="A3293">
        <f t="shared" si="102"/>
        <v>3901533</v>
      </c>
      <c r="B3293" s="11">
        <v>2020</v>
      </c>
      <c r="C3293" s="11" t="str">
        <f>F3293</f>
        <v>FRANKLINTON PREPARATORY ACADEMY</v>
      </c>
      <c r="D3293" t="s">
        <v>2332</v>
      </c>
      <c r="E3293" t="str">
        <f t="shared" si="103"/>
        <v>D343FRANKLINTON PREPARATORY ACADEMY</v>
      </c>
      <c r="F3293" t="s">
        <v>2331</v>
      </c>
      <c r="G3293" t="s">
        <v>2331</v>
      </c>
      <c r="H3293" t="s">
        <v>233</v>
      </c>
      <c r="I3293" s="11">
        <v>83649.55</v>
      </c>
      <c r="J3293" s="12">
        <v>4.9509000000000003E-5</v>
      </c>
      <c r="K3293">
        <f>IFERROR(VLOOKUP(E3293,Sheet1!$D$2:$E$1226,2,FALSE),"")</f>
        <v>3901533</v>
      </c>
    </row>
    <row r="3294" spans="1:11" x14ac:dyDescent="0.2">
      <c r="A3294">
        <f t="shared" si="102"/>
        <v>3901533</v>
      </c>
      <c r="B3294" s="11">
        <v>2021</v>
      </c>
      <c r="C3294" s="11" t="str">
        <f>F3294</f>
        <v>FRANKLINTON PREPARATORY ACADEMY</v>
      </c>
      <c r="D3294" t="s">
        <v>2332</v>
      </c>
      <c r="E3294" t="str">
        <f t="shared" si="103"/>
        <v>D343FRANKLINTON PREPARATORY ACADEMY</v>
      </c>
      <c r="F3294" t="s">
        <v>2331</v>
      </c>
      <c r="G3294" t="s">
        <v>2331</v>
      </c>
      <c r="H3294" t="s">
        <v>233</v>
      </c>
      <c r="I3294" s="11">
        <v>9905.61</v>
      </c>
      <c r="J3294" s="12">
        <v>5.7340399999999999E-6</v>
      </c>
      <c r="K3294">
        <f>IFERROR(VLOOKUP(E3294,Sheet1!$D$2:$E$1226,2,FALSE),"")</f>
        <v>3901533</v>
      </c>
    </row>
    <row r="3295" spans="1:11" x14ac:dyDescent="0.2">
      <c r="A3295">
        <f t="shared" si="102"/>
        <v>3904785</v>
      </c>
      <c r="B3295" s="11">
        <v>2015</v>
      </c>
      <c r="C3295" s="11" t="str">
        <f>F3295</f>
        <v>FREDERICKTOWN LOCAL SCHOOLS</v>
      </c>
      <c r="D3295" t="s">
        <v>423</v>
      </c>
      <c r="E3295" t="str">
        <f t="shared" si="103"/>
        <v>4207FREDERICKTOWN LOCAL SCHOOLS</v>
      </c>
      <c r="F3295" t="s">
        <v>372</v>
      </c>
      <c r="G3295" t="s">
        <v>372</v>
      </c>
      <c r="H3295" t="s">
        <v>368</v>
      </c>
      <c r="I3295" s="11">
        <v>628219.68000000005</v>
      </c>
      <c r="J3295" s="12">
        <v>4.3009139999999999E-4</v>
      </c>
      <c r="K3295">
        <f>IFERROR(VLOOKUP(E3295,Sheet1!$D$2:$E$1226,2,FALSE),"")</f>
        <v>3904785</v>
      </c>
    </row>
    <row r="3296" spans="1:11" x14ac:dyDescent="0.2">
      <c r="A3296">
        <f t="shared" si="102"/>
        <v>3904785</v>
      </c>
      <c r="B3296" s="11">
        <v>2016</v>
      </c>
      <c r="C3296" s="11" t="str">
        <f>F3296</f>
        <v>FREDERICKTOWN LOCAL SCHOOLS</v>
      </c>
      <c r="D3296" t="s">
        <v>423</v>
      </c>
      <c r="E3296" t="str">
        <f t="shared" si="103"/>
        <v>4207FREDERICKTOWN LOCAL SCHOOLS</v>
      </c>
      <c r="F3296" t="s">
        <v>372</v>
      </c>
      <c r="G3296" t="s">
        <v>372</v>
      </c>
      <c r="H3296" t="s">
        <v>368</v>
      </c>
      <c r="I3296" s="11">
        <v>616537.72</v>
      </c>
      <c r="J3296" s="12">
        <v>4.1853959999999999E-4</v>
      </c>
      <c r="K3296">
        <f>IFERROR(VLOOKUP(E3296,Sheet1!$D$2:$E$1226,2,FALSE),"")</f>
        <v>3904785</v>
      </c>
    </row>
    <row r="3297" spans="1:11" x14ac:dyDescent="0.2">
      <c r="A3297">
        <f t="shared" si="102"/>
        <v>3904785</v>
      </c>
      <c r="B3297" s="11">
        <v>2017</v>
      </c>
      <c r="C3297" s="11" t="str">
        <f>F3297</f>
        <v>FREDERICKTOWN LOCAL SCHOOLS</v>
      </c>
      <c r="D3297" t="s">
        <v>423</v>
      </c>
      <c r="E3297" t="str">
        <f t="shared" si="103"/>
        <v>4207FREDERICKTOWN LOCAL SCHOOLS</v>
      </c>
      <c r="F3297" t="s">
        <v>372</v>
      </c>
      <c r="G3297" t="s">
        <v>372</v>
      </c>
      <c r="H3297" t="s">
        <v>368</v>
      </c>
      <c r="I3297" s="11">
        <v>632330.07999999996</v>
      </c>
      <c r="J3297" s="12">
        <v>4.1083649999999999E-4</v>
      </c>
      <c r="K3297">
        <f>IFERROR(VLOOKUP(E3297,Sheet1!$D$2:$E$1226,2,FALSE),"")</f>
        <v>3904785</v>
      </c>
    </row>
    <row r="3298" spans="1:11" x14ac:dyDescent="0.2">
      <c r="A3298">
        <f t="shared" si="102"/>
        <v>3904785</v>
      </c>
      <c r="B3298" s="11">
        <v>2018</v>
      </c>
      <c r="C3298" s="11" t="str">
        <f>F3298</f>
        <v>FREDERICKTOWN LOCAL SCHOOLS</v>
      </c>
      <c r="D3298" t="s">
        <v>423</v>
      </c>
      <c r="E3298" t="str">
        <f t="shared" si="103"/>
        <v>4207FREDERICKTOWN LOCAL SCHOOLS</v>
      </c>
      <c r="F3298" t="s">
        <v>372</v>
      </c>
      <c r="G3298" t="s">
        <v>372</v>
      </c>
      <c r="H3298" t="s">
        <v>368</v>
      </c>
      <c r="I3298" s="11">
        <v>688022.48</v>
      </c>
      <c r="J3298" s="12">
        <v>4.3229340000000002E-4</v>
      </c>
      <c r="K3298">
        <f>IFERROR(VLOOKUP(E3298,Sheet1!$D$2:$E$1226,2,FALSE),"")</f>
        <v>3904785</v>
      </c>
    </row>
    <row r="3299" spans="1:11" x14ac:dyDescent="0.2">
      <c r="A3299">
        <f t="shared" si="102"/>
        <v>3904785</v>
      </c>
      <c r="B3299" s="11">
        <v>2019</v>
      </c>
      <c r="C3299" s="11" t="str">
        <f>F3299</f>
        <v>FREDERICKTOWN LOCAL SCHOOLS</v>
      </c>
      <c r="D3299" t="s">
        <v>423</v>
      </c>
      <c r="E3299" t="str">
        <f t="shared" si="103"/>
        <v>4207FREDERICKTOWN LOCAL SCHOOLS</v>
      </c>
      <c r="F3299" t="s">
        <v>372</v>
      </c>
      <c r="G3299" t="s">
        <v>372</v>
      </c>
      <c r="H3299" t="s">
        <v>368</v>
      </c>
      <c r="I3299" s="11">
        <v>730299.64</v>
      </c>
      <c r="J3299" s="12">
        <v>4.4431469999999998E-4</v>
      </c>
      <c r="K3299">
        <f>IFERROR(VLOOKUP(E3299,Sheet1!$D$2:$E$1226,2,FALSE),"")</f>
        <v>3904785</v>
      </c>
    </row>
    <row r="3300" spans="1:11" x14ac:dyDescent="0.2">
      <c r="A3300">
        <f t="shared" si="102"/>
        <v>3904785</v>
      </c>
      <c r="B3300" s="11">
        <v>2020</v>
      </c>
      <c r="C3300" s="11" t="str">
        <f>F3300</f>
        <v>FREDERICKTOWN LOCAL SCHOOLS</v>
      </c>
      <c r="D3300" t="s">
        <v>423</v>
      </c>
      <c r="E3300" t="str">
        <f t="shared" si="103"/>
        <v>4207FREDERICKTOWN LOCAL SCHOOLS</v>
      </c>
      <c r="F3300" t="s">
        <v>372</v>
      </c>
      <c r="G3300" t="s">
        <v>372</v>
      </c>
      <c r="H3300" t="s">
        <v>368</v>
      </c>
      <c r="I3300" s="11">
        <v>746371.25</v>
      </c>
      <c r="J3300" s="12">
        <v>4.4174930000000001E-4</v>
      </c>
      <c r="K3300">
        <f>IFERROR(VLOOKUP(E3300,Sheet1!$D$2:$E$1226,2,FALSE),"")</f>
        <v>3904785</v>
      </c>
    </row>
    <row r="3301" spans="1:11" x14ac:dyDescent="0.2">
      <c r="A3301">
        <f t="shared" si="102"/>
        <v>3904785</v>
      </c>
      <c r="B3301" s="11">
        <v>2021</v>
      </c>
      <c r="C3301" s="11" t="str">
        <f>F3301</f>
        <v>FREDERICKTOWN LOCAL SCHOOLS</v>
      </c>
      <c r="D3301" t="s">
        <v>423</v>
      </c>
      <c r="E3301" t="str">
        <f t="shared" si="103"/>
        <v>4207FREDERICKTOWN LOCAL SCHOOLS</v>
      </c>
      <c r="F3301" t="s">
        <v>372</v>
      </c>
      <c r="G3301" t="s">
        <v>372</v>
      </c>
      <c r="H3301" t="s">
        <v>368</v>
      </c>
      <c r="I3301" s="11">
        <v>759087.1</v>
      </c>
      <c r="J3301" s="12">
        <v>4.3941154999999998E-4</v>
      </c>
      <c r="K3301">
        <f>IFERROR(VLOOKUP(E3301,Sheet1!$D$2:$E$1226,2,FALSE),"")</f>
        <v>3904785</v>
      </c>
    </row>
    <row r="3302" spans="1:11" x14ac:dyDescent="0.2">
      <c r="A3302">
        <f t="shared" si="102"/>
        <v>3904785</v>
      </c>
      <c r="B3302" s="11">
        <v>2022</v>
      </c>
      <c r="C3302" s="11" t="str">
        <f>F3302</f>
        <v>FREDERICKTOWN LOCAL SCHOOLS</v>
      </c>
      <c r="D3302" t="s">
        <v>423</v>
      </c>
      <c r="E3302" t="str">
        <f t="shared" si="103"/>
        <v>4207FREDERICKTOWN LOCAL SCHOOLS</v>
      </c>
      <c r="F3302" t="s">
        <v>372</v>
      </c>
      <c r="G3302" t="s">
        <v>372</v>
      </c>
      <c r="H3302" t="s">
        <v>368</v>
      </c>
      <c r="I3302" s="11">
        <v>789365.35</v>
      </c>
      <c r="J3302" s="12">
        <v>4.3370129999999998E-4</v>
      </c>
      <c r="K3302">
        <f>IFERROR(VLOOKUP(E3302,Sheet1!$D$2:$E$1226,2,FALSE),"")</f>
        <v>3904785</v>
      </c>
    </row>
    <row r="3303" spans="1:11" x14ac:dyDescent="0.2">
      <c r="A3303">
        <f t="shared" si="102"/>
        <v>3904785</v>
      </c>
      <c r="B3303" s="11">
        <v>2023</v>
      </c>
      <c r="C3303" s="11" t="str">
        <f>F3303</f>
        <v>FREDERICKTOWN LOCAL SCHOOLS</v>
      </c>
      <c r="D3303" t="s">
        <v>423</v>
      </c>
      <c r="E3303" t="str">
        <f t="shared" si="103"/>
        <v>4207FREDERICKTOWN LOCAL SCHOOLS</v>
      </c>
      <c r="F3303" t="s">
        <v>372</v>
      </c>
      <c r="G3303" t="s">
        <v>372</v>
      </c>
      <c r="H3303" t="s">
        <v>368</v>
      </c>
      <c r="I3303" s="11">
        <v>836429.75</v>
      </c>
      <c r="J3303" s="12">
        <v>4.4233150000000003E-4</v>
      </c>
      <c r="K3303">
        <f>IFERROR(VLOOKUP(E3303,Sheet1!$D$2:$E$1226,2,FALSE),"")</f>
        <v>3904785</v>
      </c>
    </row>
    <row r="3304" spans="1:11" x14ac:dyDescent="0.2">
      <c r="A3304">
        <f t="shared" si="102"/>
        <v>3904401</v>
      </c>
      <c r="B3304" s="11">
        <v>2015</v>
      </c>
      <c r="C3304" s="11" t="str">
        <f>F3304</f>
        <v>FREMONT CITY SCHOOLS</v>
      </c>
      <c r="D3304" t="s">
        <v>1657</v>
      </c>
      <c r="E3304" t="str">
        <f t="shared" si="103"/>
        <v>C093FREMONT CITY SCHOOLS</v>
      </c>
      <c r="F3304" t="s">
        <v>1656</v>
      </c>
      <c r="G3304" t="s">
        <v>1656</v>
      </c>
      <c r="H3304" t="s">
        <v>683</v>
      </c>
      <c r="I3304" s="11">
        <v>2614630.98</v>
      </c>
      <c r="J3304" s="12">
        <v>1.7900272999999999E-3</v>
      </c>
      <c r="K3304">
        <f>IFERROR(VLOOKUP(E3304,Sheet1!$D$2:$E$1226,2,FALSE),"")</f>
        <v>3904401</v>
      </c>
    </row>
    <row r="3305" spans="1:11" x14ac:dyDescent="0.2">
      <c r="A3305">
        <f t="shared" si="102"/>
        <v>3904401</v>
      </c>
      <c r="B3305" s="11">
        <v>2016</v>
      </c>
      <c r="C3305" s="11" t="str">
        <f>F3305</f>
        <v>FREMONT CITY SCHOOLS</v>
      </c>
      <c r="D3305" t="s">
        <v>1657</v>
      </c>
      <c r="E3305" t="str">
        <f t="shared" si="103"/>
        <v>C093FREMONT CITY SCHOOLS</v>
      </c>
      <c r="F3305" t="s">
        <v>1656</v>
      </c>
      <c r="G3305" t="s">
        <v>1656</v>
      </c>
      <c r="H3305" t="s">
        <v>683</v>
      </c>
      <c r="I3305" s="11">
        <v>2594159.44</v>
      </c>
      <c r="J3305" s="12">
        <v>1.7610576000000001E-3</v>
      </c>
      <c r="K3305">
        <f>IFERROR(VLOOKUP(E3305,Sheet1!$D$2:$E$1226,2,FALSE),"")</f>
        <v>3904401</v>
      </c>
    </row>
    <row r="3306" spans="1:11" x14ac:dyDescent="0.2">
      <c r="A3306">
        <f t="shared" si="102"/>
        <v>3904401</v>
      </c>
      <c r="B3306" s="11">
        <v>2017</v>
      </c>
      <c r="C3306" s="11" t="str">
        <f>F3306</f>
        <v>FREMONT CITY SCHOOLS</v>
      </c>
      <c r="D3306" t="s">
        <v>1657</v>
      </c>
      <c r="E3306" t="str">
        <f t="shared" si="103"/>
        <v>C093FREMONT CITY SCHOOLS</v>
      </c>
      <c r="F3306" t="s">
        <v>1656</v>
      </c>
      <c r="G3306" t="s">
        <v>1656</v>
      </c>
      <c r="H3306" t="s">
        <v>683</v>
      </c>
      <c r="I3306" s="11">
        <v>2833073.07</v>
      </c>
      <c r="J3306" s="12">
        <v>1.8406996000000001E-3</v>
      </c>
      <c r="K3306">
        <f>IFERROR(VLOOKUP(E3306,Sheet1!$D$2:$E$1226,2,FALSE),"")</f>
        <v>3904401</v>
      </c>
    </row>
    <row r="3307" spans="1:11" x14ac:dyDescent="0.2">
      <c r="A3307">
        <f t="shared" si="102"/>
        <v>3904401</v>
      </c>
      <c r="B3307" s="11">
        <v>2018</v>
      </c>
      <c r="C3307" s="11" t="str">
        <f>F3307</f>
        <v>FREMONT CITY SCHOOLS</v>
      </c>
      <c r="D3307" t="s">
        <v>1657</v>
      </c>
      <c r="E3307" t="str">
        <f t="shared" si="103"/>
        <v>C093FREMONT CITY SCHOOLS</v>
      </c>
      <c r="F3307" t="s">
        <v>1656</v>
      </c>
      <c r="G3307" t="s">
        <v>1656</v>
      </c>
      <c r="H3307" t="s">
        <v>683</v>
      </c>
      <c r="I3307" s="11">
        <v>2800349.53</v>
      </c>
      <c r="J3307" s="12">
        <v>1.7594956E-3</v>
      </c>
      <c r="K3307">
        <f>IFERROR(VLOOKUP(E3307,Sheet1!$D$2:$E$1226,2,FALSE),"")</f>
        <v>3904401</v>
      </c>
    </row>
    <row r="3308" spans="1:11" x14ac:dyDescent="0.2">
      <c r="A3308">
        <f t="shared" si="102"/>
        <v>3904401</v>
      </c>
      <c r="B3308" s="11">
        <v>2019</v>
      </c>
      <c r="C3308" s="11" t="str">
        <f>F3308</f>
        <v>FREMONT CITY SCHOOLS</v>
      </c>
      <c r="D3308" t="s">
        <v>1657</v>
      </c>
      <c r="E3308" t="str">
        <f t="shared" si="103"/>
        <v>C093FREMONT CITY SCHOOLS</v>
      </c>
      <c r="F3308" t="s">
        <v>1656</v>
      </c>
      <c r="G3308" t="s">
        <v>1656</v>
      </c>
      <c r="H3308" t="s">
        <v>683</v>
      </c>
      <c r="I3308" s="11">
        <v>2916951.99</v>
      </c>
      <c r="J3308" s="12">
        <v>1.7746750000000001E-3</v>
      </c>
      <c r="K3308">
        <f>IFERROR(VLOOKUP(E3308,Sheet1!$D$2:$E$1226,2,FALSE),"")</f>
        <v>3904401</v>
      </c>
    </row>
    <row r="3309" spans="1:11" x14ac:dyDescent="0.2">
      <c r="A3309">
        <f t="shared" si="102"/>
        <v>3904401</v>
      </c>
      <c r="B3309" s="11">
        <v>2020</v>
      </c>
      <c r="C3309" s="11" t="str">
        <f>F3309</f>
        <v>FREMONT CITY SCHOOLS</v>
      </c>
      <c r="D3309" t="s">
        <v>1657</v>
      </c>
      <c r="E3309" t="str">
        <f t="shared" si="103"/>
        <v>C093FREMONT CITY SCHOOLS</v>
      </c>
      <c r="F3309" t="s">
        <v>1656</v>
      </c>
      <c r="G3309" t="s">
        <v>1656</v>
      </c>
      <c r="H3309" t="s">
        <v>683</v>
      </c>
      <c r="I3309" s="11">
        <v>2904084.71</v>
      </c>
      <c r="J3309" s="12">
        <v>1.7188193E-3</v>
      </c>
      <c r="K3309">
        <f>IFERROR(VLOOKUP(E3309,Sheet1!$D$2:$E$1226,2,FALSE),"")</f>
        <v>3904401</v>
      </c>
    </row>
    <row r="3310" spans="1:11" x14ac:dyDescent="0.2">
      <c r="A3310">
        <f t="shared" si="102"/>
        <v>3904401</v>
      </c>
      <c r="B3310" s="11">
        <v>2021</v>
      </c>
      <c r="C3310" s="11" t="str">
        <f>F3310</f>
        <v>FREMONT CITY SCHOOLS</v>
      </c>
      <c r="D3310" t="s">
        <v>1657</v>
      </c>
      <c r="E3310" t="str">
        <f t="shared" si="103"/>
        <v>C093FREMONT CITY SCHOOLS</v>
      </c>
      <c r="F3310" t="s">
        <v>1656</v>
      </c>
      <c r="G3310" t="s">
        <v>1656</v>
      </c>
      <c r="H3310" t="s">
        <v>683</v>
      </c>
      <c r="I3310" s="11">
        <v>2851752.94</v>
      </c>
      <c r="J3310" s="12">
        <v>1.6507897099999999E-3</v>
      </c>
      <c r="K3310">
        <f>IFERROR(VLOOKUP(E3310,Sheet1!$D$2:$E$1226,2,FALSE),"")</f>
        <v>3904401</v>
      </c>
    </row>
    <row r="3311" spans="1:11" x14ac:dyDescent="0.2">
      <c r="A3311">
        <f t="shared" si="102"/>
        <v>3904401</v>
      </c>
      <c r="B3311" s="11">
        <v>2022</v>
      </c>
      <c r="C3311" s="11" t="str">
        <f>F3311</f>
        <v>FREMONT CITY SCHOOLS</v>
      </c>
      <c r="D3311" t="s">
        <v>1657</v>
      </c>
      <c r="E3311" t="str">
        <f t="shared" si="103"/>
        <v>C093FREMONT CITY SCHOOLS</v>
      </c>
      <c r="F3311" t="s">
        <v>1656</v>
      </c>
      <c r="G3311" t="s">
        <v>1656</v>
      </c>
      <c r="H3311" t="s">
        <v>683</v>
      </c>
      <c r="I3311" s="11">
        <v>2869072.99</v>
      </c>
      <c r="J3311" s="12">
        <v>1.5763559000000001E-3</v>
      </c>
      <c r="K3311">
        <f>IFERROR(VLOOKUP(E3311,Sheet1!$D$2:$E$1226,2,FALSE),"")</f>
        <v>3904401</v>
      </c>
    </row>
    <row r="3312" spans="1:11" x14ac:dyDescent="0.2">
      <c r="A3312">
        <f t="shared" si="102"/>
        <v>3904401</v>
      </c>
      <c r="B3312" s="11">
        <v>2023</v>
      </c>
      <c r="C3312" s="11" t="str">
        <f>F3312</f>
        <v>FREMONT CITY SCHOOLS</v>
      </c>
      <c r="D3312" t="s">
        <v>1657</v>
      </c>
      <c r="E3312" t="str">
        <f t="shared" si="103"/>
        <v>C093FREMONT CITY SCHOOLS</v>
      </c>
      <c r="F3312" t="s">
        <v>1656</v>
      </c>
      <c r="G3312" t="s">
        <v>1656</v>
      </c>
      <c r="H3312" t="s">
        <v>683</v>
      </c>
      <c r="I3312" s="11">
        <v>2907946.16</v>
      </c>
      <c r="J3312" s="12">
        <v>1.5378172E-3</v>
      </c>
      <c r="K3312">
        <f>IFERROR(VLOOKUP(E3312,Sheet1!$D$2:$E$1226,2,FALSE),"")</f>
        <v>3904401</v>
      </c>
    </row>
    <row r="3313" spans="1:11" x14ac:dyDescent="0.2">
      <c r="A3313">
        <f t="shared" si="102"/>
        <v>3905049</v>
      </c>
      <c r="B3313" s="11">
        <v>2015</v>
      </c>
      <c r="C3313" s="11" t="str">
        <f>F3313</f>
        <v>FRONTIER LOCAL SCHOOLS</v>
      </c>
      <c r="D3313" t="s">
        <v>918</v>
      </c>
      <c r="E3313" t="str">
        <f t="shared" si="103"/>
        <v>8410FRONTIER LOCAL SCHOOLS</v>
      </c>
      <c r="F3313" t="s">
        <v>868</v>
      </c>
      <c r="G3313" t="s">
        <v>868</v>
      </c>
      <c r="H3313" t="s">
        <v>867</v>
      </c>
      <c r="I3313" s="11">
        <v>390437.23</v>
      </c>
      <c r="J3313" s="12">
        <v>2.6730089999999997E-4</v>
      </c>
      <c r="K3313">
        <f>IFERROR(VLOOKUP(E3313,Sheet1!$D$2:$E$1226,2,FALSE),"")</f>
        <v>3905049</v>
      </c>
    </row>
    <row r="3314" spans="1:11" x14ac:dyDescent="0.2">
      <c r="A3314">
        <f t="shared" si="102"/>
        <v>3905049</v>
      </c>
      <c r="B3314" s="11">
        <v>2016</v>
      </c>
      <c r="C3314" s="11" t="str">
        <f>F3314</f>
        <v>FRONTIER LOCAL SCHOOLS</v>
      </c>
      <c r="D3314" t="s">
        <v>918</v>
      </c>
      <c r="E3314" t="str">
        <f t="shared" si="103"/>
        <v>8410FRONTIER LOCAL SCHOOLS</v>
      </c>
      <c r="F3314" t="s">
        <v>868</v>
      </c>
      <c r="G3314" t="s">
        <v>868</v>
      </c>
      <c r="H3314" t="s">
        <v>867</v>
      </c>
      <c r="I3314" s="11">
        <v>388725.94</v>
      </c>
      <c r="J3314" s="12">
        <v>2.638885E-4</v>
      </c>
      <c r="K3314">
        <f>IFERROR(VLOOKUP(E3314,Sheet1!$D$2:$E$1226,2,FALSE),"")</f>
        <v>3905049</v>
      </c>
    </row>
    <row r="3315" spans="1:11" x14ac:dyDescent="0.2">
      <c r="A3315">
        <f t="shared" si="102"/>
        <v>3905049</v>
      </c>
      <c r="B3315" s="11">
        <v>2017</v>
      </c>
      <c r="C3315" s="11" t="str">
        <f>F3315</f>
        <v>FRONTIER LOCAL SCHOOLS</v>
      </c>
      <c r="D3315" t="s">
        <v>918</v>
      </c>
      <c r="E3315" t="str">
        <f t="shared" si="103"/>
        <v>8410FRONTIER LOCAL SCHOOLS</v>
      </c>
      <c r="F3315" t="s">
        <v>868</v>
      </c>
      <c r="G3315" t="s">
        <v>868</v>
      </c>
      <c r="H3315" t="s">
        <v>867</v>
      </c>
      <c r="I3315" s="11">
        <v>429643.09</v>
      </c>
      <c r="J3315" s="12">
        <v>2.7914699999999999E-4</v>
      </c>
      <c r="K3315">
        <f>IFERROR(VLOOKUP(E3315,Sheet1!$D$2:$E$1226,2,FALSE),"")</f>
        <v>3905049</v>
      </c>
    </row>
    <row r="3316" spans="1:11" x14ac:dyDescent="0.2">
      <c r="A3316">
        <f t="shared" si="102"/>
        <v>3905049</v>
      </c>
      <c r="B3316" s="11">
        <v>2018</v>
      </c>
      <c r="C3316" s="11" t="str">
        <f>F3316</f>
        <v>FRONTIER LOCAL SCHOOLS</v>
      </c>
      <c r="D3316" t="s">
        <v>918</v>
      </c>
      <c r="E3316" t="str">
        <f t="shared" si="103"/>
        <v>8410FRONTIER LOCAL SCHOOLS</v>
      </c>
      <c r="F3316" t="s">
        <v>868</v>
      </c>
      <c r="G3316" t="s">
        <v>868</v>
      </c>
      <c r="H3316" t="s">
        <v>867</v>
      </c>
      <c r="I3316" s="11">
        <v>377113.44</v>
      </c>
      <c r="J3316" s="12">
        <v>2.369452E-4</v>
      </c>
      <c r="K3316">
        <f>IFERROR(VLOOKUP(E3316,Sheet1!$D$2:$E$1226,2,FALSE),"")</f>
        <v>3905049</v>
      </c>
    </row>
    <row r="3317" spans="1:11" x14ac:dyDescent="0.2">
      <c r="A3317">
        <f t="shared" si="102"/>
        <v>3905049</v>
      </c>
      <c r="B3317" s="11">
        <v>2019</v>
      </c>
      <c r="C3317" s="11" t="str">
        <f>F3317</f>
        <v>FRONTIER LOCAL SCHOOLS</v>
      </c>
      <c r="D3317" t="s">
        <v>918</v>
      </c>
      <c r="E3317" t="str">
        <f t="shared" si="103"/>
        <v>8410FRONTIER LOCAL SCHOOLS</v>
      </c>
      <c r="F3317" t="s">
        <v>868</v>
      </c>
      <c r="G3317" t="s">
        <v>868</v>
      </c>
      <c r="H3317" t="s">
        <v>867</v>
      </c>
      <c r="I3317" s="11">
        <v>392401.81</v>
      </c>
      <c r="J3317" s="12">
        <v>2.387375E-4</v>
      </c>
      <c r="K3317">
        <f>IFERROR(VLOOKUP(E3317,Sheet1!$D$2:$E$1226,2,FALSE),"")</f>
        <v>3905049</v>
      </c>
    </row>
    <row r="3318" spans="1:11" x14ac:dyDescent="0.2">
      <c r="A3318">
        <f t="shared" si="102"/>
        <v>3905049</v>
      </c>
      <c r="B3318" s="11">
        <v>2020</v>
      </c>
      <c r="C3318" s="11" t="str">
        <f>F3318</f>
        <v>FRONTIER LOCAL SCHOOLS</v>
      </c>
      <c r="D3318" t="s">
        <v>918</v>
      </c>
      <c r="E3318" t="str">
        <f t="shared" si="103"/>
        <v>8410FRONTIER LOCAL SCHOOLS</v>
      </c>
      <c r="F3318" t="s">
        <v>868</v>
      </c>
      <c r="G3318" t="s">
        <v>868</v>
      </c>
      <c r="H3318" t="s">
        <v>2572</v>
      </c>
      <c r="I3318" s="11">
        <v>404868.39</v>
      </c>
      <c r="J3318" s="12">
        <v>2.3962650000000001E-4</v>
      </c>
      <c r="K3318">
        <f>IFERROR(VLOOKUP(E3318,Sheet1!$D$2:$E$1226,2,FALSE),"")</f>
        <v>3905049</v>
      </c>
    </row>
    <row r="3319" spans="1:11" x14ac:dyDescent="0.2">
      <c r="A3319">
        <f t="shared" si="102"/>
        <v>3905049</v>
      </c>
      <c r="B3319" s="11">
        <v>2021</v>
      </c>
      <c r="C3319" s="11" t="str">
        <f>F3319</f>
        <v>FRONTIER LOCAL SCHOOLS</v>
      </c>
      <c r="D3319" t="s">
        <v>918</v>
      </c>
      <c r="E3319" t="str">
        <f t="shared" si="103"/>
        <v>8410FRONTIER LOCAL SCHOOLS</v>
      </c>
      <c r="F3319" t="s">
        <v>868</v>
      </c>
      <c r="G3319" t="s">
        <v>868</v>
      </c>
      <c r="H3319" t="s">
        <v>867</v>
      </c>
      <c r="I3319" s="11">
        <v>410298.77</v>
      </c>
      <c r="J3319" s="12">
        <v>2.3750900000000001E-4</v>
      </c>
      <c r="K3319">
        <f>IFERROR(VLOOKUP(E3319,Sheet1!$D$2:$E$1226,2,FALSE),"")</f>
        <v>3905049</v>
      </c>
    </row>
    <row r="3320" spans="1:11" x14ac:dyDescent="0.2">
      <c r="A3320">
        <f t="shared" si="102"/>
        <v>3905049</v>
      </c>
      <c r="B3320" s="11">
        <v>2022</v>
      </c>
      <c r="C3320" s="11" t="str">
        <f>F3320</f>
        <v>FRONTIER LOCAL SCHOOLS</v>
      </c>
      <c r="D3320" t="s">
        <v>918</v>
      </c>
      <c r="E3320" t="str">
        <f t="shared" si="103"/>
        <v>8410FRONTIER LOCAL SCHOOLS</v>
      </c>
      <c r="F3320" t="s">
        <v>868</v>
      </c>
      <c r="G3320" t="s">
        <v>868</v>
      </c>
      <c r="H3320" t="s">
        <v>867</v>
      </c>
      <c r="I3320" s="11">
        <v>423009.09</v>
      </c>
      <c r="J3320" s="12">
        <v>2.3241409999999999E-4</v>
      </c>
      <c r="K3320">
        <f>IFERROR(VLOOKUP(E3320,Sheet1!$D$2:$E$1226,2,FALSE),"")</f>
        <v>3905049</v>
      </c>
    </row>
    <row r="3321" spans="1:11" x14ac:dyDescent="0.2">
      <c r="A3321">
        <f t="shared" si="102"/>
        <v>3905049</v>
      </c>
      <c r="B3321" s="11">
        <v>2023</v>
      </c>
      <c r="C3321" s="11" t="str">
        <f>F3321</f>
        <v>FRONTIER LOCAL SCHOOLS</v>
      </c>
      <c r="D3321" t="s">
        <v>918</v>
      </c>
      <c r="E3321" t="str">
        <f t="shared" si="103"/>
        <v>8410FRONTIER LOCAL SCHOOLS</v>
      </c>
      <c r="F3321" t="s">
        <v>868</v>
      </c>
      <c r="G3321" t="s">
        <v>868</v>
      </c>
      <c r="H3321" t="s">
        <v>867</v>
      </c>
      <c r="I3321" s="11">
        <v>455011.45</v>
      </c>
      <c r="J3321" s="12">
        <v>2.4062500000000001E-4</v>
      </c>
      <c r="K3321">
        <f>IFERROR(VLOOKUP(E3321,Sheet1!$D$2:$E$1226,2,FALSE),"")</f>
        <v>3905049</v>
      </c>
    </row>
    <row r="3322" spans="1:11" x14ac:dyDescent="0.2">
      <c r="A3322">
        <f t="shared" si="102"/>
        <v>0</v>
      </c>
      <c r="B3322" s="11">
        <v>2015</v>
      </c>
      <c r="C3322" s="11" t="str">
        <f>F3322</f>
        <v>FULTON CO BD DEVELOPMENTAL DISABILITIES</v>
      </c>
      <c r="D3322" t="s">
        <v>1060</v>
      </c>
      <c r="E3322" t="str">
        <f t="shared" si="103"/>
        <v>9226FULTON CO BD DEVELOPMENTAL DISABILITIES</v>
      </c>
      <c r="F3322" t="s">
        <v>1010</v>
      </c>
      <c r="G3322" t="s">
        <v>1010</v>
      </c>
      <c r="H3322" t="s">
        <v>239</v>
      </c>
      <c r="I3322" s="11">
        <v>45071.74</v>
      </c>
      <c r="J3322" s="12">
        <v>3.0857E-5</v>
      </c>
      <c r="K3322">
        <f>IFERROR(VLOOKUP(E3322,Sheet1!$D$2:$E$1226,2,FALSE),"")</f>
        <v>0</v>
      </c>
    </row>
    <row r="3323" spans="1:11" x14ac:dyDescent="0.2">
      <c r="A3323">
        <f t="shared" si="102"/>
        <v>0</v>
      </c>
      <c r="B3323" s="11">
        <v>2016</v>
      </c>
      <c r="C3323" s="11" t="str">
        <f>F3323</f>
        <v>FULTON CO BD DEVELOPMENTAL DISABILITIES</v>
      </c>
      <c r="D3323" t="s">
        <v>1060</v>
      </c>
      <c r="E3323" t="str">
        <f t="shared" si="103"/>
        <v>9226FULTON CO BD DEVELOPMENTAL DISABILITIES</v>
      </c>
      <c r="F3323" t="s">
        <v>1010</v>
      </c>
      <c r="G3323" t="s">
        <v>1010</v>
      </c>
      <c r="H3323" t="s">
        <v>239</v>
      </c>
      <c r="I3323" s="11">
        <v>44988.45</v>
      </c>
      <c r="J3323" s="12">
        <v>3.0540599999999997E-5</v>
      </c>
      <c r="K3323">
        <f>IFERROR(VLOOKUP(E3323,Sheet1!$D$2:$E$1226,2,FALSE),"")</f>
        <v>0</v>
      </c>
    </row>
    <row r="3324" spans="1:11" x14ac:dyDescent="0.2">
      <c r="A3324">
        <f t="shared" si="102"/>
        <v>0</v>
      </c>
      <c r="B3324" s="11">
        <v>2017</v>
      </c>
      <c r="C3324" s="11" t="str">
        <f>F3324</f>
        <v>FULTON CO BD DEVELOPMENTAL DISABILITIES</v>
      </c>
      <c r="D3324" t="s">
        <v>1060</v>
      </c>
      <c r="E3324" t="str">
        <f t="shared" si="103"/>
        <v>9226FULTON CO BD DEVELOPMENTAL DISABILITIES</v>
      </c>
      <c r="F3324" t="s">
        <v>1010</v>
      </c>
      <c r="G3324" t="s">
        <v>2478</v>
      </c>
      <c r="H3324" t="s">
        <v>239</v>
      </c>
      <c r="I3324" s="11">
        <v>48295.5</v>
      </c>
      <c r="J3324" s="12">
        <v>3.1378499999999998E-5</v>
      </c>
      <c r="K3324">
        <f>IFERROR(VLOOKUP(E3324,Sheet1!$D$2:$E$1226,2,FALSE),"")</f>
        <v>0</v>
      </c>
    </row>
    <row r="3325" spans="1:11" x14ac:dyDescent="0.2">
      <c r="A3325">
        <f t="shared" si="102"/>
        <v>0</v>
      </c>
      <c r="B3325" s="11">
        <v>2018</v>
      </c>
      <c r="C3325" s="11" t="str">
        <f>F3325</f>
        <v>FULTON CO BD DEVELOPMENTAL DISABILITIES</v>
      </c>
      <c r="D3325" t="s">
        <v>1060</v>
      </c>
      <c r="E3325" t="str">
        <f t="shared" si="103"/>
        <v>9226FULTON CO BD DEVELOPMENTAL DISABILITIES</v>
      </c>
      <c r="F3325" t="s">
        <v>1010</v>
      </c>
      <c r="G3325" t="s">
        <v>1010</v>
      </c>
      <c r="H3325" t="s">
        <v>239</v>
      </c>
      <c r="I3325" s="11">
        <v>33041.11</v>
      </c>
      <c r="J3325" s="12">
        <v>2.0760200000000002E-5</v>
      </c>
      <c r="K3325">
        <f>IFERROR(VLOOKUP(E3325,Sheet1!$D$2:$E$1226,2,FALSE),"")</f>
        <v>0</v>
      </c>
    </row>
    <row r="3326" spans="1:11" x14ac:dyDescent="0.2">
      <c r="A3326">
        <f t="shared" si="102"/>
        <v>0</v>
      </c>
      <c r="B3326" s="11">
        <v>2019</v>
      </c>
      <c r="C3326" s="11" t="str">
        <f>F3326</f>
        <v>FULTON CO BD DEVELOPMENTAL DISABILITIES</v>
      </c>
      <c r="D3326" t="s">
        <v>1060</v>
      </c>
      <c r="E3326" t="str">
        <f t="shared" si="103"/>
        <v>9226FULTON CO BD DEVELOPMENTAL DISABILITIES</v>
      </c>
      <c r="F3326" t="s">
        <v>1010</v>
      </c>
      <c r="G3326" t="s">
        <v>1010</v>
      </c>
      <c r="H3326" t="s">
        <v>239</v>
      </c>
      <c r="I3326" s="11">
        <v>7995.57</v>
      </c>
      <c r="J3326" s="12">
        <v>4.8644999999999998E-6</v>
      </c>
      <c r="K3326">
        <f>IFERROR(VLOOKUP(E3326,Sheet1!$D$2:$E$1226,2,FALSE),"")</f>
        <v>0</v>
      </c>
    </row>
    <row r="3327" spans="1:11" x14ac:dyDescent="0.2">
      <c r="A3327">
        <f t="shared" si="102"/>
        <v>0</v>
      </c>
      <c r="B3327" s="11">
        <v>2020</v>
      </c>
      <c r="C3327" s="11" t="str">
        <f>F3327</f>
        <v>FULTON CO BD DEVELOPMENTAL DISABILITIES</v>
      </c>
      <c r="D3327" t="s">
        <v>1060</v>
      </c>
      <c r="E3327" t="str">
        <f t="shared" si="103"/>
        <v>9226FULTON CO BD DEVELOPMENTAL DISABILITIES</v>
      </c>
      <c r="F3327" t="s">
        <v>1010</v>
      </c>
      <c r="G3327" t="s">
        <v>2478</v>
      </c>
      <c r="H3327" t="s">
        <v>239</v>
      </c>
      <c r="I3327" s="11">
        <v>11999.03</v>
      </c>
      <c r="J3327" s="12">
        <v>7.1018000000000003E-6</v>
      </c>
      <c r="K3327">
        <f>IFERROR(VLOOKUP(E3327,Sheet1!$D$2:$E$1226,2,FALSE),"")</f>
        <v>0</v>
      </c>
    </row>
    <row r="3328" spans="1:11" x14ac:dyDescent="0.2">
      <c r="A3328">
        <f t="shared" si="102"/>
        <v>0</v>
      </c>
      <c r="B3328" s="11">
        <v>2021</v>
      </c>
      <c r="C3328" s="11" t="str">
        <f>F3328</f>
        <v>FULTON CO BD DEVELOPMENTAL DISABILITIES</v>
      </c>
      <c r="D3328" t="s">
        <v>1060</v>
      </c>
      <c r="E3328" t="str">
        <f t="shared" si="103"/>
        <v>9226FULTON CO BD DEVELOPMENTAL DISABILITIES</v>
      </c>
      <c r="F3328" t="s">
        <v>1010</v>
      </c>
      <c r="G3328" t="s">
        <v>1010</v>
      </c>
      <c r="H3328" t="s">
        <v>239</v>
      </c>
      <c r="I3328" s="11">
        <v>14102.9</v>
      </c>
      <c r="J3328" s="12">
        <v>8.1637200000000008E-6</v>
      </c>
      <c r="K3328">
        <f>IFERROR(VLOOKUP(E3328,Sheet1!$D$2:$E$1226,2,FALSE),"")</f>
        <v>0</v>
      </c>
    </row>
    <row r="3329" spans="1:11" x14ac:dyDescent="0.2">
      <c r="A3329">
        <f t="shared" si="102"/>
        <v>0</v>
      </c>
      <c r="B3329" s="11">
        <v>2022</v>
      </c>
      <c r="C3329" s="11" t="str">
        <f>F3329</f>
        <v>FULTON CO BD DEVELOPMENTAL DISABILITIES</v>
      </c>
      <c r="D3329" t="s">
        <v>1060</v>
      </c>
      <c r="E3329" t="str">
        <f t="shared" si="103"/>
        <v>9226FULTON CO BD DEVELOPMENTAL DISABILITIES</v>
      </c>
      <c r="F3329" t="s">
        <v>1010</v>
      </c>
      <c r="G3329" t="s">
        <v>1010</v>
      </c>
      <c r="H3329" t="s">
        <v>239</v>
      </c>
      <c r="I3329" s="11">
        <v>14571.1</v>
      </c>
      <c r="J3329" s="12">
        <v>8.0058000000000005E-6</v>
      </c>
      <c r="K3329">
        <f>IFERROR(VLOOKUP(E3329,Sheet1!$D$2:$E$1226,2,FALSE),"")</f>
        <v>0</v>
      </c>
    </row>
    <row r="3330" spans="1:11" x14ac:dyDescent="0.2">
      <c r="A3330">
        <f t="shared" si="102"/>
        <v>0</v>
      </c>
      <c r="B3330" s="11">
        <v>2023</v>
      </c>
      <c r="C3330" s="11" t="str">
        <f>F3330</f>
        <v>FULTON CO BD DEVELOPMENTAL DISABILITIES</v>
      </c>
      <c r="D3330" t="s">
        <v>1060</v>
      </c>
      <c r="E3330" t="str">
        <f t="shared" si="103"/>
        <v>9226FULTON CO BD DEVELOPMENTAL DISABILITIES</v>
      </c>
      <c r="F3330" t="s">
        <v>1010</v>
      </c>
      <c r="G3330" t="s">
        <v>1010</v>
      </c>
      <c r="H3330" t="s">
        <v>239</v>
      </c>
      <c r="I3330" s="11">
        <v>16483.16</v>
      </c>
      <c r="J3330" s="12">
        <v>8.7167999999999993E-6</v>
      </c>
      <c r="K3330">
        <f>IFERROR(VLOOKUP(E3330,Sheet1!$D$2:$E$1226,2,FALSE),"")</f>
        <v>0</v>
      </c>
    </row>
    <row r="3331" spans="1:11" x14ac:dyDescent="0.2">
      <c r="A3331">
        <f t="shared" ref="A3331:A3394" si="104">K3331</f>
        <v>3904696</v>
      </c>
      <c r="B3331" s="11">
        <v>2015</v>
      </c>
      <c r="C3331" s="11" t="str">
        <f>F3331</f>
        <v>GAHANNA-JEFFERSON CITY SCHOOLS</v>
      </c>
      <c r="D3331" t="s">
        <v>1659</v>
      </c>
      <c r="E3331" t="str">
        <f t="shared" ref="E3331:E3394" si="105">D3331&amp;F3331</f>
        <v>C094GAHANNA-JEFFERSON CITY SCHOOLS</v>
      </c>
      <c r="F3331" t="s">
        <v>1658</v>
      </c>
      <c r="G3331" t="s">
        <v>1658</v>
      </c>
      <c r="H3331" t="s">
        <v>233</v>
      </c>
      <c r="I3331" s="11">
        <v>5770088.2300000004</v>
      </c>
      <c r="J3331" s="12">
        <v>3.9503146999999997E-3</v>
      </c>
      <c r="K3331">
        <f>IFERROR(VLOOKUP(E3331,Sheet1!$D$2:$E$1226,2,FALSE),"")</f>
        <v>3904696</v>
      </c>
    </row>
    <row r="3332" spans="1:11" x14ac:dyDescent="0.2">
      <c r="A3332">
        <f t="shared" si="104"/>
        <v>3904696</v>
      </c>
      <c r="B3332" s="11">
        <v>2016</v>
      </c>
      <c r="C3332" s="11" t="str">
        <f>F3332</f>
        <v>GAHANNA-JEFFERSON CITY SCHOOLS</v>
      </c>
      <c r="D3332" t="s">
        <v>1659</v>
      </c>
      <c r="E3332" t="str">
        <f t="shared" si="105"/>
        <v>C094GAHANNA-JEFFERSON CITY SCHOOLS</v>
      </c>
      <c r="F3332" t="s">
        <v>1658</v>
      </c>
      <c r="G3332" t="s">
        <v>1658</v>
      </c>
      <c r="H3332" t="s">
        <v>233</v>
      </c>
      <c r="I3332" s="11">
        <v>5858078.2199999997</v>
      </c>
      <c r="J3332" s="12">
        <v>3.9767845999999999E-3</v>
      </c>
      <c r="K3332">
        <f>IFERROR(VLOOKUP(E3332,Sheet1!$D$2:$E$1226,2,FALSE),"")</f>
        <v>3904696</v>
      </c>
    </row>
    <row r="3333" spans="1:11" x14ac:dyDescent="0.2">
      <c r="A3333">
        <f t="shared" si="104"/>
        <v>3904696</v>
      </c>
      <c r="B3333" s="11">
        <v>2017</v>
      </c>
      <c r="C3333" s="11" t="str">
        <f>F3333</f>
        <v>GAHANNA-JEFFERSON CITY SCHOOLS</v>
      </c>
      <c r="D3333" t="s">
        <v>1659</v>
      </c>
      <c r="E3333" t="str">
        <f t="shared" si="105"/>
        <v>C094GAHANNA-JEFFERSON CITY SCHOOLS</v>
      </c>
      <c r="F3333" t="s">
        <v>1658</v>
      </c>
      <c r="G3333" t="s">
        <v>1658</v>
      </c>
      <c r="H3333" t="s">
        <v>233</v>
      </c>
      <c r="I3333" s="11">
        <v>6362852.1500000004</v>
      </c>
      <c r="J3333" s="12">
        <v>4.1340619000000004E-3</v>
      </c>
      <c r="K3333">
        <f>IFERROR(VLOOKUP(E3333,Sheet1!$D$2:$E$1226,2,FALSE),"")</f>
        <v>3904696</v>
      </c>
    </row>
    <row r="3334" spans="1:11" x14ac:dyDescent="0.2">
      <c r="A3334">
        <f t="shared" si="104"/>
        <v>3904696</v>
      </c>
      <c r="B3334" s="11">
        <v>2018</v>
      </c>
      <c r="C3334" s="11" t="str">
        <f>F3334</f>
        <v>GAHANNA-JEFFERSON CITY SCHOOLS</v>
      </c>
      <c r="D3334" t="s">
        <v>1659</v>
      </c>
      <c r="E3334" t="str">
        <f t="shared" si="105"/>
        <v>C094GAHANNA-JEFFERSON CITY SCHOOLS</v>
      </c>
      <c r="F3334" t="s">
        <v>1658</v>
      </c>
      <c r="G3334" t="s">
        <v>1658</v>
      </c>
      <c r="H3334" t="s">
        <v>233</v>
      </c>
      <c r="I3334" s="11">
        <v>6348142.6799999997</v>
      </c>
      <c r="J3334" s="12">
        <v>3.9886195999999999E-3</v>
      </c>
      <c r="K3334">
        <f>IFERROR(VLOOKUP(E3334,Sheet1!$D$2:$E$1226,2,FALSE),"")</f>
        <v>3904696</v>
      </c>
    </row>
    <row r="3335" spans="1:11" x14ac:dyDescent="0.2">
      <c r="A3335">
        <f t="shared" si="104"/>
        <v>3904696</v>
      </c>
      <c r="B3335" s="11">
        <v>2019</v>
      </c>
      <c r="C3335" s="11" t="str">
        <f>F3335</f>
        <v>GAHANNA-JEFFERSON CITY SCHOOLS</v>
      </c>
      <c r="D3335" t="s">
        <v>1659</v>
      </c>
      <c r="E3335" t="str">
        <f t="shared" si="105"/>
        <v>C094GAHANNA-JEFFERSON CITY SCHOOLS</v>
      </c>
      <c r="F3335" t="s">
        <v>1658</v>
      </c>
      <c r="G3335" t="s">
        <v>1658</v>
      </c>
      <c r="H3335" t="s">
        <v>233</v>
      </c>
      <c r="I3335" s="11">
        <v>6390516.5800000001</v>
      </c>
      <c r="J3335" s="12">
        <v>3.8879933999999999E-3</v>
      </c>
      <c r="K3335">
        <f>IFERROR(VLOOKUP(E3335,Sheet1!$D$2:$E$1226,2,FALSE),"")</f>
        <v>3904696</v>
      </c>
    </row>
    <row r="3336" spans="1:11" x14ac:dyDescent="0.2">
      <c r="A3336">
        <f t="shared" si="104"/>
        <v>3904696</v>
      </c>
      <c r="B3336" s="11">
        <v>2020</v>
      </c>
      <c r="C3336" s="11" t="str">
        <f>F3336</f>
        <v>GAHANNA-JEFFERSON CITY SCHOOLS</v>
      </c>
      <c r="D3336" t="s">
        <v>1659</v>
      </c>
      <c r="E3336" t="str">
        <f t="shared" si="105"/>
        <v>C094GAHANNA-JEFFERSON CITY SCHOOLS</v>
      </c>
      <c r="F3336" t="s">
        <v>1658</v>
      </c>
      <c r="G3336" t="s">
        <v>1658</v>
      </c>
      <c r="H3336" t="s">
        <v>233</v>
      </c>
      <c r="I3336" s="11">
        <v>6691349.8700000001</v>
      </c>
      <c r="J3336" s="12">
        <v>3.9603601E-3</v>
      </c>
      <c r="K3336">
        <f>IFERROR(VLOOKUP(E3336,Sheet1!$D$2:$E$1226,2,FALSE),"")</f>
        <v>3904696</v>
      </c>
    </row>
    <row r="3337" spans="1:11" x14ac:dyDescent="0.2">
      <c r="A3337">
        <f t="shared" si="104"/>
        <v>3904696</v>
      </c>
      <c r="B3337" s="11">
        <v>2021</v>
      </c>
      <c r="C3337" s="11" t="str">
        <f>F3337</f>
        <v>GAHANNA-JEFFERSON CITY SCHOOLS</v>
      </c>
      <c r="D3337" t="s">
        <v>1659</v>
      </c>
      <c r="E3337" t="str">
        <f t="shared" si="105"/>
        <v>C094GAHANNA-JEFFERSON CITY SCHOOLS</v>
      </c>
      <c r="F3337" t="s">
        <v>1658</v>
      </c>
      <c r="G3337" t="s">
        <v>1658</v>
      </c>
      <c r="H3337" t="s">
        <v>233</v>
      </c>
      <c r="I3337" s="11">
        <v>6900372.25</v>
      </c>
      <c r="J3337" s="12">
        <v>3.9944075699999996E-3</v>
      </c>
      <c r="K3337">
        <f>IFERROR(VLOOKUP(E3337,Sheet1!$D$2:$E$1226,2,FALSE),"")</f>
        <v>3904696</v>
      </c>
    </row>
    <row r="3338" spans="1:11" x14ac:dyDescent="0.2">
      <c r="A3338">
        <f t="shared" si="104"/>
        <v>3904696</v>
      </c>
      <c r="B3338" s="11">
        <v>2022</v>
      </c>
      <c r="C3338" s="11" t="str">
        <f>F3338</f>
        <v>GAHANNA-JEFFERSON CITY SCHOOLS</v>
      </c>
      <c r="D3338" t="s">
        <v>1659</v>
      </c>
      <c r="E3338" t="str">
        <f t="shared" si="105"/>
        <v>C094GAHANNA-JEFFERSON CITY SCHOOLS</v>
      </c>
      <c r="F3338" t="s">
        <v>1658</v>
      </c>
      <c r="G3338" t="s">
        <v>1658</v>
      </c>
      <c r="H3338" t="s">
        <v>233</v>
      </c>
      <c r="I3338" s="11">
        <v>7365277.6600000001</v>
      </c>
      <c r="J3338" s="12">
        <v>4.0467074999999998E-3</v>
      </c>
      <c r="K3338">
        <f>IFERROR(VLOOKUP(E3338,Sheet1!$D$2:$E$1226,2,FALSE),"")</f>
        <v>3904696</v>
      </c>
    </row>
    <row r="3339" spans="1:11" x14ac:dyDescent="0.2">
      <c r="A3339">
        <f t="shared" si="104"/>
        <v>3904696</v>
      </c>
      <c r="B3339" s="11">
        <v>2023</v>
      </c>
      <c r="C3339" s="11" t="str">
        <f>F3339</f>
        <v>GAHANNA-JEFFERSON CITY SCHOOLS</v>
      </c>
      <c r="D3339" t="s">
        <v>1659</v>
      </c>
      <c r="E3339" t="str">
        <f t="shared" si="105"/>
        <v>C094GAHANNA-JEFFERSON CITY SCHOOLS</v>
      </c>
      <c r="F3339" t="s">
        <v>1658</v>
      </c>
      <c r="G3339" t="s">
        <v>1658</v>
      </c>
      <c r="H3339" t="s">
        <v>233</v>
      </c>
      <c r="I3339" s="11">
        <v>7940106.6200000001</v>
      </c>
      <c r="J3339" s="12">
        <v>4.1989886000000001E-3</v>
      </c>
      <c r="K3339">
        <f>IFERROR(VLOOKUP(E3339,Sheet1!$D$2:$E$1226,2,FALSE),"")</f>
        <v>3904696</v>
      </c>
    </row>
    <row r="3340" spans="1:11" x14ac:dyDescent="0.2">
      <c r="A3340">
        <f t="shared" si="104"/>
        <v>3904402</v>
      </c>
      <c r="B3340" s="11">
        <v>2015</v>
      </c>
      <c r="C3340" s="11" t="str">
        <f>F3340</f>
        <v>GALION CITY SCHOOLS</v>
      </c>
      <c r="D3340" t="s">
        <v>1661</v>
      </c>
      <c r="E3340" t="str">
        <f t="shared" si="105"/>
        <v>C095GALION CITY SCHOOLS</v>
      </c>
      <c r="F3340" t="s">
        <v>1660</v>
      </c>
      <c r="G3340" t="s">
        <v>1660</v>
      </c>
      <c r="H3340" t="s">
        <v>142</v>
      </c>
      <c r="I3340" s="11">
        <v>993515.52000000002</v>
      </c>
      <c r="J3340" s="12">
        <v>6.8018009999999999E-4</v>
      </c>
      <c r="K3340">
        <f>IFERROR(VLOOKUP(E3340,Sheet1!$D$2:$E$1226,2,FALSE),"")</f>
        <v>3904402</v>
      </c>
    </row>
    <row r="3341" spans="1:11" x14ac:dyDescent="0.2">
      <c r="A3341">
        <f t="shared" si="104"/>
        <v>3904402</v>
      </c>
      <c r="B3341" s="11">
        <v>2016</v>
      </c>
      <c r="C3341" s="11" t="str">
        <f>F3341</f>
        <v>GALION CITY SCHOOLS</v>
      </c>
      <c r="D3341" t="s">
        <v>1661</v>
      </c>
      <c r="E3341" t="str">
        <f t="shared" si="105"/>
        <v>C095GALION CITY SCHOOLS</v>
      </c>
      <c r="F3341" t="s">
        <v>1660</v>
      </c>
      <c r="G3341" t="s">
        <v>1660</v>
      </c>
      <c r="H3341" t="s">
        <v>142</v>
      </c>
      <c r="I3341" s="11">
        <v>1044877.49</v>
      </c>
      <c r="J3341" s="12">
        <v>7.0932009999999997E-4</v>
      </c>
      <c r="K3341">
        <f>IFERROR(VLOOKUP(E3341,Sheet1!$D$2:$E$1226,2,FALSE),"")</f>
        <v>3904402</v>
      </c>
    </row>
    <row r="3342" spans="1:11" x14ac:dyDescent="0.2">
      <c r="A3342">
        <f t="shared" si="104"/>
        <v>3904402</v>
      </c>
      <c r="B3342" s="11">
        <v>2017</v>
      </c>
      <c r="C3342" s="11" t="str">
        <f>F3342</f>
        <v>GALION CITY SCHOOLS</v>
      </c>
      <c r="D3342" t="s">
        <v>1661</v>
      </c>
      <c r="E3342" t="str">
        <f t="shared" si="105"/>
        <v>C095GALION CITY SCHOOLS</v>
      </c>
      <c r="F3342" t="s">
        <v>1660</v>
      </c>
      <c r="G3342" t="s">
        <v>1660</v>
      </c>
      <c r="H3342" t="s">
        <v>142</v>
      </c>
      <c r="I3342" s="11">
        <v>1126664.99</v>
      </c>
      <c r="J3342" s="12">
        <v>7.320149E-4</v>
      </c>
      <c r="K3342">
        <f>IFERROR(VLOOKUP(E3342,Sheet1!$D$2:$E$1226,2,FALSE),"")</f>
        <v>3904402</v>
      </c>
    </row>
    <row r="3343" spans="1:11" x14ac:dyDescent="0.2">
      <c r="A3343">
        <f t="shared" si="104"/>
        <v>3904402</v>
      </c>
      <c r="B3343" s="11">
        <v>2018</v>
      </c>
      <c r="C3343" s="11" t="str">
        <f>F3343</f>
        <v>GALION CITY SCHOOLS</v>
      </c>
      <c r="D3343" t="s">
        <v>1661</v>
      </c>
      <c r="E3343" t="str">
        <f t="shared" si="105"/>
        <v>C095GALION CITY SCHOOLS</v>
      </c>
      <c r="F3343" t="s">
        <v>1660</v>
      </c>
      <c r="G3343" t="s">
        <v>1660</v>
      </c>
      <c r="H3343" t="s">
        <v>142</v>
      </c>
      <c r="I3343" s="11">
        <v>1155301.02</v>
      </c>
      <c r="J3343" s="12">
        <v>7.2589050000000004E-4</v>
      </c>
      <c r="K3343">
        <f>IFERROR(VLOOKUP(E3343,Sheet1!$D$2:$E$1226,2,FALSE),"")</f>
        <v>3904402</v>
      </c>
    </row>
    <row r="3344" spans="1:11" x14ac:dyDescent="0.2">
      <c r="A3344">
        <f t="shared" si="104"/>
        <v>3904402</v>
      </c>
      <c r="B3344" s="11">
        <v>2019</v>
      </c>
      <c r="C3344" s="11" t="str">
        <f>F3344</f>
        <v>GALION CITY SCHOOLS</v>
      </c>
      <c r="D3344" t="s">
        <v>1661</v>
      </c>
      <c r="E3344" t="str">
        <f t="shared" si="105"/>
        <v>C095GALION CITY SCHOOLS</v>
      </c>
      <c r="F3344" t="s">
        <v>1660</v>
      </c>
      <c r="G3344" t="s">
        <v>1660</v>
      </c>
      <c r="H3344" t="s">
        <v>142</v>
      </c>
      <c r="I3344" s="11">
        <v>1188619.74</v>
      </c>
      <c r="J3344" s="12">
        <v>7.2315680000000003E-4</v>
      </c>
      <c r="K3344">
        <f>IFERROR(VLOOKUP(E3344,Sheet1!$D$2:$E$1226,2,FALSE),"")</f>
        <v>3904402</v>
      </c>
    </row>
    <row r="3345" spans="1:11" x14ac:dyDescent="0.2">
      <c r="A3345">
        <f t="shared" si="104"/>
        <v>3904402</v>
      </c>
      <c r="B3345" s="11">
        <v>2020</v>
      </c>
      <c r="C3345" s="11" t="str">
        <f>F3345</f>
        <v>GALION CITY SCHOOLS</v>
      </c>
      <c r="D3345" t="s">
        <v>1661</v>
      </c>
      <c r="E3345" t="str">
        <f t="shared" si="105"/>
        <v>C095GALION CITY SCHOOLS</v>
      </c>
      <c r="F3345" t="s">
        <v>1660</v>
      </c>
      <c r="G3345" t="s">
        <v>1660</v>
      </c>
      <c r="H3345" t="s">
        <v>142</v>
      </c>
      <c r="I3345" s="11">
        <v>1226811.83</v>
      </c>
      <c r="J3345" s="12">
        <v>7.2610410000000002E-4</v>
      </c>
      <c r="K3345">
        <f>IFERROR(VLOOKUP(E3345,Sheet1!$D$2:$E$1226,2,FALSE),"")</f>
        <v>3904402</v>
      </c>
    </row>
    <row r="3346" spans="1:11" x14ac:dyDescent="0.2">
      <c r="A3346">
        <f t="shared" si="104"/>
        <v>3904402</v>
      </c>
      <c r="B3346" s="11">
        <v>2021</v>
      </c>
      <c r="C3346" s="11" t="str">
        <f>F3346</f>
        <v>GALION CITY SCHOOLS</v>
      </c>
      <c r="D3346" t="s">
        <v>1661</v>
      </c>
      <c r="E3346" t="str">
        <f t="shared" si="105"/>
        <v>C095GALION CITY SCHOOLS</v>
      </c>
      <c r="F3346" t="s">
        <v>1660</v>
      </c>
      <c r="G3346" t="s">
        <v>1660</v>
      </c>
      <c r="H3346" t="s">
        <v>142</v>
      </c>
      <c r="I3346" s="11">
        <v>1232953.6399999999</v>
      </c>
      <c r="J3346" s="12">
        <v>7.1371792000000001E-4</v>
      </c>
      <c r="K3346">
        <f>IFERROR(VLOOKUP(E3346,Sheet1!$D$2:$E$1226,2,FALSE),"")</f>
        <v>3904402</v>
      </c>
    </row>
    <row r="3347" spans="1:11" x14ac:dyDescent="0.2">
      <c r="A3347">
        <f t="shared" si="104"/>
        <v>3904402</v>
      </c>
      <c r="B3347" s="11">
        <v>2022</v>
      </c>
      <c r="C3347" s="11" t="str">
        <f>F3347</f>
        <v>GALION CITY SCHOOLS</v>
      </c>
      <c r="D3347" t="s">
        <v>1661</v>
      </c>
      <c r="E3347" t="str">
        <f t="shared" si="105"/>
        <v>C095GALION CITY SCHOOLS</v>
      </c>
      <c r="F3347" t="s">
        <v>1660</v>
      </c>
      <c r="G3347" t="s">
        <v>1660</v>
      </c>
      <c r="H3347" t="s">
        <v>142</v>
      </c>
      <c r="I3347" s="11">
        <v>1300526.3500000001</v>
      </c>
      <c r="J3347" s="12">
        <v>7.1454869999999998E-4</v>
      </c>
      <c r="K3347">
        <f>IFERROR(VLOOKUP(E3347,Sheet1!$D$2:$E$1226,2,FALSE),"")</f>
        <v>3904402</v>
      </c>
    </row>
    <row r="3348" spans="1:11" x14ac:dyDescent="0.2">
      <c r="A3348">
        <f t="shared" si="104"/>
        <v>3904402</v>
      </c>
      <c r="B3348" s="11">
        <v>2023</v>
      </c>
      <c r="C3348" s="11" t="str">
        <f>F3348</f>
        <v>GALION CITY SCHOOLS</v>
      </c>
      <c r="D3348" t="s">
        <v>1661</v>
      </c>
      <c r="E3348" t="str">
        <f t="shared" si="105"/>
        <v>C095GALION CITY SCHOOLS</v>
      </c>
      <c r="F3348" t="s">
        <v>1660</v>
      </c>
      <c r="G3348" t="s">
        <v>1660</v>
      </c>
      <c r="H3348" t="s">
        <v>142</v>
      </c>
      <c r="I3348" s="11">
        <v>1315255.54</v>
      </c>
      <c r="J3348" s="12">
        <v>6.9555020000000003E-4</v>
      </c>
      <c r="K3348">
        <f>IFERROR(VLOOKUP(E3348,Sheet1!$D$2:$E$1226,2,FALSE),"")</f>
        <v>3904402</v>
      </c>
    </row>
    <row r="3349" spans="1:11" x14ac:dyDescent="0.2">
      <c r="A3349">
        <f t="shared" si="104"/>
        <v>0</v>
      </c>
      <c r="B3349" s="11">
        <v>2015</v>
      </c>
      <c r="C3349" s="11" t="str">
        <f>F3349</f>
        <v>GALLIA CO BD DEVELOPMENTAL DISABILITIES</v>
      </c>
      <c r="D3349" t="s">
        <v>1061</v>
      </c>
      <c r="E3349" t="str">
        <f t="shared" si="105"/>
        <v>9227GALLIA CO BD DEVELOPMENTAL DISABILITIES</v>
      </c>
      <c r="F3349" t="s">
        <v>1011</v>
      </c>
      <c r="G3349" t="s">
        <v>1011</v>
      </c>
      <c r="H3349" t="s">
        <v>247</v>
      </c>
      <c r="I3349" s="11">
        <v>74035.94</v>
      </c>
      <c r="J3349" s="12">
        <v>5.0686400000000003E-5</v>
      </c>
      <c r="K3349">
        <f>IFERROR(VLOOKUP(E3349,Sheet1!$D$2:$E$1226,2,FALSE),"")</f>
        <v>0</v>
      </c>
    </row>
    <row r="3350" spans="1:11" x14ac:dyDescent="0.2">
      <c r="A3350">
        <f t="shared" si="104"/>
        <v>0</v>
      </c>
      <c r="B3350" s="11">
        <v>2016</v>
      </c>
      <c r="C3350" s="11" t="str">
        <f>F3350</f>
        <v>GALLIA CO BD DEVELOPMENTAL DISABILITIES</v>
      </c>
      <c r="D3350" t="s">
        <v>1061</v>
      </c>
      <c r="E3350" t="str">
        <f t="shared" si="105"/>
        <v>9227GALLIA CO BD DEVELOPMENTAL DISABILITIES</v>
      </c>
      <c r="F3350" t="s">
        <v>1011</v>
      </c>
      <c r="G3350" t="s">
        <v>1011</v>
      </c>
      <c r="H3350" t="s">
        <v>247</v>
      </c>
      <c r="I3350" s="11">
        <v>66456.990000000005</v>
      </c>
      <c r="J3350" s="12">
        <v>4.5114599999999997E-5</v>
      </c>
      <c r="K3350">
        <f>IFERROR(VLOOKUP(E3350,Sheet1!$D$2:$E$1226,2,FALSE),"")</f>
        <v>0</v>
      </c>
    </row>
    <row r="3351" spans="1:11" x14ac:dyDescent="0.2">
      <c r="A3351">
        <f t="shared" si="104"/>
        <v>0</v>
      </c>
      <c r="B3351" s="11">
        <v>2017</v>
      </c>
      <c r="C3351" s="11" t="str">
        <f>F3351</f>
        <v>GALLIA CO BD DEVELOPMENTAL DISABILITIES</v>
      </c>
      <c r="D3351" t="s">
        <v>1061</v>
      </c>
      <c r="E3351" t="str">
        <f t="shared" si="105"/>
        <v>9227GALLIA CO BD DEVELOPMENTAL DISABILITIES</v>
      </c>
      <c r="F3351" t="s">
        <v>1011</v>
      </c>
      <c r="G3351" t="s">
        <v>1011</v>
      </c>
      <c r="H3351" t="s">
        <v>247</v>
      </c>
      <c r="I3351" s="11">
        <v>62333.19</v>
      </c>
      <c r="J3351" s="12">
        <v>4.0499E-5</v>
      </c>
      <c r="K3351">
        <f>IFERROR(VLOOKUP(E3351,Sheet1!$D$2:$E$1226,2,FALSE),"")</f>
        <v>0</v>
      </c>
    </row>
    <row r="3352" spans="1:11" x14ac:dyDescent="0.2">
      <c r="A3352">
        <f t="shared" si="104"/>
        <v>0</v>
      </c>
      <c r="B3352" s="11">
        <v>2018</v>
      </c>
      <c r="C3352" s="11" t="str">
        <f>F3352</f>
        <v>GALLIA CO BD DEVELOPMENTAL DISABILITIES</v>
      </c>
      <c r="D3352" t="s">
        <v>1061</v>
      </c>
      <c r="E3352" t="str">
        <f t="shared" si="105"/>
        <v>9227GALLIA CO BD DEVELOPMENTAL DISABILITIES</v>
      </c>
      <c r="F3352" t="s">
        <v>1011</v>
      </c>
      <c r="G3352" t="s">
        <v>1011</v>
      </c>
      <c r="H3352" t="s">
        <v>247</v>
      </c>
      <c r="I3352" s="11">
        <v>60194.07</v>
      </c>
      <c r="J3352" s="12">
        <v>3.7820700000000002E-5</v>
      </c>
      <c r="K3352">
        <f>IFERROR(VLOOKUP(E3352,Sheet1!$D$2:$E$1226,2,FALSE),"")</f>
        <v>0</v>
      </c>
    </row>
    <row r="3353" spans="1:11" x14ac:dyDescent="0.2">
      <c r="A3353">
        <f t="shared" si="104"/>
        <v>0</v>
      </c>
      <c r="B3353" s="11">
        <v>2019</v>
      </c>
      <c r="C3353" s="11" t="str">
        <f>F3353</f>
        <v>GALLIA CO BD DEVELOPMENTAL DISABILITIES</v>
      </c>
      <c r="D3353" t="s">
        <v>1061</v>
      </c>
      <c r="E3353" t="str">
        <f t="shared" si="105"/>
        <v>9227GALLIA CO BD DEVELOPMENTAL DISABILITIES</v>
      </c>
      <c r="F3353" t="s">
        <v>1011</v>
      </c>
      <c r="G3353" t="s">
        <v>1011</v>
      </c>
      <c r="H3353" t="s">
        <v>247</v>
      </c>
      <c r="I3353" s="11">
        <v>67366.36</v>
      </c>
      <c r="J3353" s="12">
        <v>4.0985700000000003E-5</v>
      </c>
      <c r="K3353">
        <f>IFERROR(VLOOKUP(E3353,Sheet1!$D$2:$E$1226,2,FALSE),"")</f>
        <v>0</v>
      </c>
    </row>
    <row r="3354" spans="1:11" x14ac:dyDescent="0.2">
      <c r="A3354">
        <f t="shared" si="104"/>
        <v>0</v>
      </c>
      <c r="B3354" s="11">
        <v>2020</v>
      </c>
      <c r="C3354" s="11" t="str">
        <f>F3354</f>
        <v>GALLIA CO BD DEVELOPMENTAL DISABILITIES</v>
      </c>
      <c r="D3354" t="s">
        <v>1061</v>
      </c>
      <c r="E3354" t="str">
        <f t="shared" si="105"/>
        <v>9227GALLIA CO BD DEVELOPMENTAL DISABILITIES</v>
      </c>
      <c r="F3354" t="s">
        <v>1011</v>
      </c>
      <c r="G3354" t="s">
        <v>2576</v>
      </c>
      <c r="H3354" t="s">
        <v>247</v>
      </c>
      <c r="I3354" s="11">
        <v>74804.539999999994</v>
      </c>
      <c r="J3354" s="12">
        <v>4.4274000000000003E-5</v>
      </c>
      <c r="K3354">
        <f>IFERROR(VLOOKUP(E3354,Sheet1!$D$2:$E$1226,2,FALSE),"")</f>
        <v>0</v>
      </c>
    </row>
    <row r="3355" spans="1:11" x14ac:dyDescent="0.2">
      <c r="A3355">
        <f t="shared" si="104"/>
        <v>0</v>
      </c>
      <c r="B3355" s="11">
        <v>2021</v>
      </c>
      <c r="C3355" s="11" t="str">
        <f>F3355</f>
        <v>GALLIA CO BD DEVELOPMENTAL DISABILITIES</v>
      </c>
      <c r="D3355" t="s">
        <v>1061</v>
      </c>
      <c r="E3355" t="str">
        <f t="shared" si="105"/>
        <v>9227GALLIA CO BD DEVELOPMENTAL DISABILITIES</v>
      </c>
      <c r="F3355" t="s">
        <v>1011</v>
      </c>
      <c r="G3355" t="s">
        <v>1011</v>
      </c>
      <c r="H3355" t="s">
        <v>247</v>
      </c>
      <c r="I3355" s="11">
        <v>78670.39</v>
      </c>
      <c r="J3355" s="12">
        <v>4.5539800000000001E-5</v>
      </c>
      <c r="K3355">
        <f>IFERROR(VLOOKUP(E3355,Sheet1!$D$2:$E$1226,2,FALSE),"")</f>
        <v>0</v>
      </c>
    </row>
    <row r="3356" spans="1:11" x14ac:dyDescent="0.2">
      <c r="A3356">
        <f t="shared" si="104"/>
        <v>0</v>
      </c>
      <c r="B3356" s="11">
        <v>2022</v>
      </c>
      <c r="C3356" s="11" t="str">
        <f>F3356</f>
        <v>GALLIA CO BD DEVELOPMENTAL DISABILITIES</v>
      </c>
      <c r="D3356" t="s">
        <v>1061</v>
      </c>
      <c r="E3356" t="str">
        <f t="shared" si="105"/>
        <v>9227GALLIA CO BD DEVELOPMENTAL DISABILITIES</v>
      </c>
      <c r="F3356" t="s">
        <v>1011</v>
      </c>
      <c r="G3356" t="s">
        <v>1011</v>
      </c>
      <c r="H3356" t="s">
        <v>247</v>
      </c>
      <c r="I3356" s="11">
        <v>75291.710000000006</v>
      </c>
      <c r="J3356" s="12">
        <v>4.13676E-5</v>
      </c>
      <c r="K3356">
        <f>IFERROR(VLOOKUP(E3356,Sheet1!$D$2:$E$1226,2,FALSE),"")</f>
        <v>0</v>
      </c>
    </row>
    <row r="3357" spans="1:11" x14ac:dyDescent="0.2">
      <c r="A3357">
        <f t="shared" si="104"/>
        <v>0</v>
      </c>
      <c r="B3357" s="11">
        <v>2023</v>
      </c>
      <c r="C3357" s="11" t="str">
        <f>F3357</f>
        <v>GALLIA CO BD DEVELOPMENTAL DISABILITIES</v>
      </c>
      <c r="D3357" t="s">
        <v>1061</v>
      </c>
      <c r="E3357" t="str">
        <f t="shared" si="105"/>
        <v>9227GALLIA CO BD DEVELOPMENTAL DISABILITIES</v>
      </c>
      <c r="F3357" t="s">
        <v>1011</v>
      </c>
      <c r="G3357" t="s">
        <v>1011</v>
      </c>
      <c r="H3357" t="s">
        <v>247</v>
      </c>
      <c r="I3357" s="11">
        <v>83142.11</v>
      </c>
      <c r="J3357" s="12">
        <v>4.3968299999999997E-5</v>
      </c>
      <c r="K3357">
        <f>IFERROR(VLOOKUP(E3357,Sheet1!$D$2:$E$1226,2,FALSE),"")</f>
        <v>0</v>
      </c>
    </row>
    <row r="3358" spans="1:11" x14ac:dyDescent="0.2">
      <c r="A3358">
        <f t="shared" si="104"/>
        <v>3906568</v>
      </c>
      <c r="B3358" s="11">
        <v>2015</v>
      </c>
      <c r="C3358" s="11" t="str">
        <f>F3358</f>
        <v>GALLIA COUNTY LOCAL SCHOOLS</v>
      </c>
      <c r="D3358" t="s">
        <v>302</v>
      </c>
      <c r="E3358" t="str">
        <f t="shared" si="105"/>
        <v>2701GALLIA COUNTY LOCAL SCHOOLS</v>
      </c>
      <c r="F3358" t="s">
        <v>246</v>
      </c>
      <c r="G3358" t="s">
        <v>246</v>
      </c>
      <c r="H3358" t="s">
        <v>247</v>
      </c>
      <c r="I3358" s="11">
        <v>1331787.99</v>
      </c>
      <c r="J3358" s="12">
        <v>9.1176799999999998E-4</v>
      </c>
      <c r="K3358">
        <f>IFERROR(VLOOKUP(E3358,Sheet1!$D$2:$E$1226,2,FALSE),"")</f>
        <v>3906568</v>
      </c>
    </row>
    <row r="3359" spans="1:11" x14ac:dyDescent="0.2">
      <c r="A3359">
        <f t="shared" si="104"/>
        <v>3906568</v>
      </c>
      <c r="B3359" s="11">
        <v>2016</v>
      </c>
      <c r="C3359" s="11" t="str">
        <f>F3359</f>
        <v>GALLIA COUNTY LOCAL SCHOOLS</v>
      </c>
      <c r="D3359" t="s">
        <v>302</v>
      </c>
      <c r="E3359" t="str">
        <f t="shared" si="105"/>
        <v>2701GALLIA COUNTY LOCAL SCHOOLS</v>
      </c>
      <c r="F3359" t="s">
        <v>246</v>
      </c>
      <c r="G3359" t="s">
        <v>246</v>
      </c>
      <c r="H3359" t="s">
        <v>247</v>
      </c>
      <c r="I3359" s="11">
        <v>1448512.66</v>
      </c>
      <c r="J3359" s="12">
        <v>9.8332980000000007E-4</v>
      </c>
      <c r="K3359">
        <f>IFERROR(VLOOKUP(E3359,Sheet1!$D$2:$E$1226,2,FALSE),"")</f>
        <v>3906568</v>
      </c>
    </row>
    <row r="3360" spans="1:11" x14ac:dyDescent="0.2">
      <c r="A3360">
        <f t="shared" si="104"/>
        <v>3906568</v>
      </c>
      <c r="B3360" s="11">
        <v>2017</v>
      </c>
      <c r="C3360" s="11" t="str">
        <f>F3360</f>
        <v>GALLIA COUNTY LOCAL SCHOOLS</v>
      </c>
      <c r="D3360" t="s">
        <v>302</v>
      </c>
      <c r="E3360" t="str">
        <f t="shared" si="105"/>
        <v>2701GALLIA COUNTY LOCAL SCHOOLS</v>
      </c>
      <c r="F3360" t="s">
        <v>246</v>
      </c>
      <c r="G3360" t="s">
        <v>246</v>
      </c>
      <c r="H3360" t="s">
        <v>247</v>
      </c>
      <c r="I3360" s="11">
        <v>1575740.13</v>
      </c>
      <c r="J3360" s="12">
        <v>1.0237873000000001E-3</v>
      </c>
      <c r="K3360">
        <f>IFERROR(VLOOKUP(E3360,Sheet1!$D$2:$E$1226,2,FALSE),"")</f>
        <v>3906568</v>
      </c>
    </row>
    <row r="3361" spans="1:11" x14ac:dyDescent="0.2">
      <c r="A3361">
        <f t="shared" si="104"/>
        <v>3906568</v>
      </c>
      <c r="B3361" s="11">
        <v>2018</v>
      </c>
      <c r="C3361" s="11" t="str">
        <f>F3361</f>
        <v>GALLIA COUNTY LOCAL SCHOOLS</v>
      </c>
      <c r="D3361" t="s">
        <v>302</v>
      </c>
      <c r="E3361" t="str">
        <f t="shared" si="105"/>
        <v>2701GALLIA COUNTY LOCAL SCHOOLS</v>
      </c>
      <c r="F3361" t="s">
        <v>246</v>
      </c>
      <c r="G3361" t="s">
        <v>246</v>
      </c>
      <c r="H3361" t="s">
        <v>247</v>
      </c>
      <c r="I3361" s="11">
        <v>1631607.9</v>
      </c>
      <c r="J3361" s="12">
        <v>1.0251602000000001E-3</v>
      </c>
      <c r="K3361">
        <f>IFERROR(VLOOKUP(E3361,Sheet1!$D$2:$E$1226,2,FALSE),"")</f>
        <v>3906568</v>
      </c>
    </row>
    <row r="3362" spans="1:11" x14ac:dyDescent="0.2">
      <c r="A3362">
        <f t="shared" si="104"/>
        <v>3906568</v>
      </c>
      <c r="B3362" s="11">
        <v>2019</v>
      </c>
      <c r="C3362" s="11" t="str">
        <f>F3362</f>
        <v>GALLIA COUNTY LOCAL SCHOOLS</v>
      </c>
      <c r="D3362" t="s">
        <v>302</v>
      </c>
      <c r="E3362" t="str">
        <f t="shared" si="105"/>
        <v>2701GALLIA COUNTY LOCAL SCHOOLS</v>
      </c>
      <c r="F3362" t="s">
        <v>246</v>
      </c>
      <c r="G3362" t="s">
        <v>246</v>
      </c>
      <c r="H3362" t="s">
        <v>247</v>
      </c>
      <c r="I3362" s="11">
        <v>1661072.57</v>
      </c>
      <c r="J3362" s="12">
        <v>1.0105973999999999E-3</v>
      </c>
      <c r="K3362">
        <f>IFERROR(VLOOKUP(E3362,Sheet1!$D$2:$E$1226,2,FALSE),"")</f>
        <v>3906568</v>
      </c>
    </row>
    <row r="3363" spans="1:11" x14ac:dyDescent="0.2">
      <c r="A3363">
        <f t="shared" si="104"/>
        <v>3906568</v>
      </c>
      <c r="B3363" s="11">
        <v>2020</v>
      </c>
      <c r="C3363" s="11" t="str">
        <f>F3363</f>
        <v>GALLIA COUNTY LOCAL SCHOOLS</v>
      </c>
      <c r="D3363" t="s">
        <v>302</v>
      </c>
      <c r="E3363" t="str">
        <f t="shared" si="105"/>
        <v>2701GALLIA COUNTY LOCAL SCHOOLS</v>
      </c>
      <c r="F3363" t="s">
        <v>246</v>
      </c>
      <c r="G3363" t="s">
        <v>246</v>
      </c>
      <c r="H3363" t="s">
        <v>247</v>
      </c>
      <c r="I3363" s="11">
        <v>1636015.55</v>
      </c>
      <c r="J3363" s="12">
        <v>9.6829649999999995E-4</v>
      </c>
      <c r="K3363">
        <f>IFERROR(VLOOKUP(E3363,Sheet1!$D$2:$E$1226,2,FALSE),"")</f>
        <v>3906568</v>
      </c>
    </row>
    <row r="3364" spans="1:11" x14ac:dyDescent="0.2">
      <c r="A3364">
        <f t="shared" si="104"/>
        <v>3906568</v>
      </c>
      <c r="B3364" s="11">
        <v>2021</v>
      </c>
      <c r="C3364" s="11" t="str">
        <f>F3364</f>
        <v>GALLIA COUNTY LOCAL SCHOOLS</v>
      </c>
      <c r="D3364" t="s">
        <v>302</v>
      </c>
      <c r="E3364" t="str">
        <f t="shared" si="105"/>
        <v>2701GALLIA COUNTY LOCAL SCHOOLS</v>
      </c>
      <c r="F3364" t="s">
        <v>246</v>
      </c>
      <c r="G3364" t="s">
        <v>246</v>
      </c>
      <c r="H3364" t="s">
        <v>247</v>
      </c>
      <c r="I3364" s="11">
        <v>1671488.41</v>
      </c>
      <c r="J3364" s="12">
        <v>9.6757185000000004E-4</v>
      </c>
      <c r="K3364">
        <f>IFERROR(VLOOKUP(E3364,Sheet1!$D$2:$E$1226,2,FALSE),"")</f>
        <v>3906568</v>
      </c>
    </row>
    <row r="3365" spans="1:11" x14ac:dyDescent="0.2">
      <c r="A3365">
        <f t="shared" si="104"/>
        <v>3906568</v>
      </c>
      <c r="B3365" s="11">
        <v>2022</v>
      </c>
      <c r="C3365" s="11" t="str">
        <f>F3365</f>
        <v>GALLIA COUNTY LOCAL SCHOOLS</v>
      </c>
      <c r="D3365" t="s">
        <v>302</v>
      </c>
      <c r="E3365" t="str">
        <f t="shared" si="105"/>
        <v>2701GALLIA COUNTY LOCAL SCHOOLS</v>
      </c>
      <c r="F3365" t="s">
        <v>246</v>
      </c>
      <c r="G3365" t="s">
        <v>246</v>
      </c>
      <c r="H3365" t="s">
        <v>247</v>
      </c>
      <c r="I3365" s="11">
        <v>1606114.67</v>
      </c>
      <c r="J3365" s="12">
        <v>8.8244820000000005E-4</v>
      </c>
      <c r="K3365">
        <f>IFERROR(VLOOKUP(E3365,Sheet1!$D$2:$E$1226,2,FALSE),"")</f>
        <v>3906568</v>
      </c>
    </row>
    <row r="3366" spans="1:11" x14ac:dyDescent="0.2">
      <c r="A3366">
        <f t="shared" si="104"/>
        <v>3906568</v>
      </c>
      <c r="B3366" s="11">
        <v>2023</v>
      </c>
      <c r="C3366" s="11" t="str">
        <f>F3366</f>
        <v>GALLIA COUNTY LOCAL SCHOOLS</v>
      </c>
      <c r="D3366" t="s">
        <v>302</v>
      </c>
      <c r="E3366" t="str">
        <f t="shared" si="105"/>
        <v>2701GALLIA COUNTY LOCAL SCHOOLS</v>
      </c>
      <c r="F3366" t="s">
        <v>246</v>
      </c>
      <c r="G3366" t="s">
        <v>246</v>
      </c>
      <c r="H3366" t="s">
        <v>247</v>
      </c>
      <c r="I3366" s="11">
        <v>1783567.2</v>
      </c>
      <c r="J3366" s="12">
        <v>9.4320880000000001E-4</v>
      </c>
      <c r="K3366">
        <f>IFERROR(VLOOKUP(E3366,Sheet1!$D$2:$E$1226,2,FALSE),"")</f>
        <v>3906568</v>
      </c>
    </row>
    <row r="3367" spans="1:11" x14ac:dyDescent="0.2">
      <c r="A3367">
        <f t="shared" si="104"/>
        <v>3906206</v>
      </c>
      <c r="B3367" s="11">
        <v>2015</v>
      </c>
      <c r="C3367" s="11" t="str">
        <f>F3367</f>
        <v>GALLIA-JACKSON-VINTON JVS</v>
      </c>
      <c r="D3367" t="s">
        <v>1534</v>
      </c>
      <c r="E3367" t="str">
        <f t="shared" si="105"/>
        <v>9847GALLIA-JACKSON-VINTON JVS</v>
      </c>
      <c r="F3367" t="s">
        <v>1470</v>
      </c>
      <c r="G3367" t="s">
        <v>1470</v>
      </c>
      <c r="H3367" t="s">
        <v>247</v>
      </c>
      <c r="I3367" s="11">
        <v>612570.64</v>
      </c>
      <c r="J3367" s="12">
        <v>4.1937780000000002E-4</v>
      </c>
      <c r="K3367">
        <f>IFERROR(VLOOKUP(E3367,Sheet1!$D$2:$E$1226,2,FALSE),"")</f>
        <v>3906206</v>
      </c>
    </row>
    <row r="3368" spans="1:11" x14ac:dyDescent="0.2">
      <c r="A3368">
        <f t="shared" si="104"/>
        <v>3906206</v>
      </c>
      <c r="B3368" s="11">
        <v>2016</v>
      </c>
      <c r="C3368" s="11" t="str">
        <f>F3368</f>
        <v>GALLIA-JACKSON-VINTON JVS</v>
      </c>
      <c r="D3368" t="s">
        <v>1534</v>
      </c>
      <c r="E3368" t="str">
        <f t="shared" si="105"/>
        <v>9847GALLIA-JACKSON-VINTON JVS</v>
      </c>
      <c r="F3368" t="s">
        <v>1470</v>
      </c>
      <c r="G3368" t="s">
        <v>1470</v>
      </c>
      <c r="H3368" t="s">
        <v>247</v>
      </c>
      <c r="I3368" s="11">
        <v>661991.99</v>
      </c>
      <c r="J3368" s="12">
        <v>4.4939650000000003E-4</v>
      </c>
      <c r="K3368">
        <f>IFERROR(VLOOKUP(E3368,Sheet1!$D$2:$E$1226,2,FALSE),"")</f>
        <v>3906206</v>
      </c>
    </row>
    <row r="3369" spans="1:11" x14ac:dyDescent="0.2">
      <c r="A3369">
        <f t="shared" si="104"/>
        <v>3906206</v>
      </c>
      <c r="B3369" s="11">
        <v>2017</v>
      </c>
      <c r="C3369" s="11" t="str">
        <f>F3369</f>
        <v>GALLIA-JACKSON-VINTON JVS</v>
      </c>
      <c r="D3369" t="s">
        <v>1534</v>
      </c>
      <c r="E3369" t="str">
        <f t="shared" si="105"/>
        <v>9847GALLIA-JACKSON-VINTON JVS</v>
      </c>
      <c r="F3369" t="s">
        <v>1470</v>
      </c>
      <c r="G3369" t="s">
        <v>1470</v>
      </c>
      <c r="H3369" t="s">
        <v>247</v>
      </c>
      <c r="I3369" s="11">
        <v>675438.67</v>
      </c>
      <c r="J3369" s="12">
        <v>4.3884490000000001E-4</v>
      </c>
      <c r="K3369">
        <f>IFERROR(VLOOKUP(E3369,Sheet1!$D$2:$E$1226,2,FALSE),"")</f>
        <v>3906206</v>
      </c>
    </row>
    <row r="3370" spans="1:11" x14ac:dyDescent="0.2">
      <c r="A3370">
        <f t="shared" si="104"/>
        <v>3906206</v>
      </c>
      <c r="B3370" s="11">
        <v>2018</v>
      </c>
      <c r="C3370" s="11" t="str">
        <f>F3370</f>
        <v>GALLIA-JACKSON-VINTON JVS</v>
      </c>
      <c r="D3370" t="s">
        <v>1534</v>
      </c>
      <c r="E3370" t="str">
        <f t="shared" si="105"/>
        <v>9847GALLIA-JACKSON-VINTON JVS</v>
      </c>
      <c r="F3370" t="s">
        <v>1470</v>
      </c>
      <c r="G3370" t="s">
        <v>1470</v>
      </c>
      <c r="H3370" t="s">
        <v>247</v>
      </c>
      <c r="I3370" s="11">
        <v>710341.99</v>
      </c>
      <c r="J3370" s="12">
        <v>4.46317E-4</v>
      </c>
      <c r="K3370">
        <f>IFERROR(VLOOKUP(E3370,Sheet1!$D$2:$E$1226,2,FALSE),"")</f>
        <v>3906206</v>
      </c>
    </row>
    <row r="3371" spans="1:11" x14ac:dyDescent="0.2">
      <c r="A3371">
        <f t="shared" si="104"/>
        <v>3906206</v>
      </c>
      <c r="B3371" s="11">
        <v>2019</v>
      </c>
      <c r="C3371" s="11" t="str">
        <f>F3371</f>
        <v>GALLIA-JACKSON-VINTON JVS</v>
      </c>
      <c r="D3371" t="s">
        <v>1534</v>
      </c>
      <c r="E3371" t="str">
        <f t="shared" si="105"/>
        <v>9847GALLIA-JACKSON-VINTON JVS</v>
      </c>
      <c r="F3371" t="s">
        <v>1470</v>
      </c>
      <c r="G3371" t="s">
        <v>1470</v>
      </c>
      <c r="H3371" t="s">
        <v>247</v>
      </c>
      <c r="I3371" s="11">
        <v>756146.74</v>
      </c>
      <c r="J3371" s="12">
        <v>4.6003999999999999E-4</v>
      </c>
      <c r="K3371">
        <f>IFERROR(VLOOKUP(E3371,Sheet1!$D$2:$E$1226,2,FALSE),"")</f>
        <v>3906206</v>
      </c>
    </row>
    <row r="3372" spans="1:11" x14ac:dyDescent="0.2">
      <c r="A3372">
        <f t="shared" si="104"/>
        <v>3906206</v>
      </c>
      <c r="B3372" s="11">
        <v>2020</v>
      </c>
      <c r="C3372" s="11" t="str">
        <f>F3372</f>
        <v>GALLIA-JACKSON-VINTON JVS</v>
      </c>
      <c r="D3372" t="s">
        <v>1534</v>
      </c>
      <c r="E3372" t="str">
        <f t="shared" si="105"/>
        <v>9847GALLIA-JACKSON-VINTON JVS</v>
      </c>
      <c r="F3372" t="s">
        <v>1470</v>
      </c>
      <c r="G3372" t="s">
        <v>1470</v>
      </c>
      <c r="H3372" t="s">
        <v>247</v>
      </c>
      <c r="I3372" s="11">
        <v>801985.04</v>
      </c>
      <c r="J3372" s="12">
        <v>4.7466499999999998E-4</v>
      </c>
      <c r="K3372">
        <f>IFERROR(VLOOKUP(E3372,Sheet1!$D$2:$E$1226,2,FALSE),"")</f>
        <v>3906206</v>
      </c>
    </row>
    <row r="3373" spans="1:11" x14ac:dyDescent="0.2">
      <c r="A3373">
        <f t="shared" si="104"/>
        <v>3906206</v>
      </c>
      <c r="B3373" s="11">
        <v>2021</v>
      </c>
      <c r="C3373" s="11" t="str">
        <f>F3373</f>
        <v>GALLIA-JACKSON-VINTON JVS</v>
      </c>
      <c r="D3373" t="s">
        <v>1534</v>
      </c>
      <c r="E3373" t="str">
        <f t="shared" si="105"/>
        <v>9847GALLIA-JACKSON-VINTON JVS</v>
      </c>
      <c r="F3373" t="s">
        <v>1470</v>
      </c>
      <c r="G3373" t="s">
        <v>1470</v>
      </c>
      <c r="H3373" t="s">
        <v>247</v>
      </c>
      <c r="I3373" s="11">
        <v>830332.07</v>
      </c>
      <c r="J3373" s="12">
        <v>4.8065301000000001E-4</v>
      </c>
      <c r="K3373">
        <f>IFERROR(VLOOKUP(E3373,Sheet1!$D$2:$E$1226,2,FALSE),"")</f>
        <v>3906206</v>
      </c>
    </row>
    <row r="3374" spans="1:11" x14ac:dyDescent="0.2">
      <c r="A3374">
        <f t="shared" si="104"/>
        <v>3906206</v>
      </c>
      <c r="B3374" s="11">
        <v>2022</v>
      </c>
      <c r="C3374" s="11" t="str">
        <f>F3374</f>
        <v>GALLIA-JACKSON-VINTON JVS</v>
      </c>
      <c r="D3374" t="s">
        <v>1534</v>
      </c>
      <c r="E3374" t="str">
        <f t="shared" si="105"/>
        <v>9847GALLIA-JACKSON-VINTON JVS</v>
      </c>
      <c r="F3374" t="s">
        <v>1470</v>
      </c>
      <c r="G3374" t="s">
        <v>1470</v>
      </c>
      <c r="H3374" t="s">
        <v>247</v>
      </c>
      <c r="I3374" s="11">
        <v>907293.72</v>
      </c>
      <c r="J3374" s="12">
        <v>4.9849479999999999E-4</v>
      </c>
      <c r="K3374">
        <f>IFERROR(VLOOKUP(E3374,Sheet1!$D$2:$E$1226,2,FALSE),"")</f>
        <v>3906206</v>
      </c>
    </row>
    <row r="3375" spans="1:11" x14ac:dyDescent="0.2">
      <c r="A3375">
        <f t="shared" si="104"/>
        <v>3906206</v>
      </c>
      <c r="B3375" s="11">
        <v>2023</v>
      </c>
      <c r="C3375" s="11" t="str">
        <f>F3375</f>
        <v>GALLIA-JACKSON-VINTON JVS</v>
      </c>
      <c r="D3375" t="s">
        <v>1534</v>
      </c>
      <c r="E3375" t="str">
        <f t="shared" si="105"/>
        <v>9847GALLIA-JACKSON-VINTON JVS</v>
      </c>
      <c r="F3375" t="s">
        <v>1470</v>
      </c>
      <c r="G3375" t="s">
        <v>1470</v>
      </c>
      <c r="H3375" t="s">
        <v>247</v>
      </c>
      <c r="I3375" s="11">
        <v>949664.93</v>
      </c>
      <c r="J3375" s="12">
        <v>5.0221390000000003E-4</v>
      </c>
      <c r="K3375">
        <f>IFERROR(VLOOKUP(E3375,Sheet1!$D$2:$E$1226,2,FALSE),"")</f>
        <v>3906206</v>
      </c>
    </row>
    <row r="3376" spans="1:11" x14ac:dyDescent="0.2">
      <c r="A3376">
        <f t="shared" si="104"/>
        <v>3900012</v>
      </c>
      <c r="B3376" s="11">
        <v>2015</v>
      </c>
      <c r="C3376" s="11" t="str">
        <f>F3376</f>
        <v>GALLIA-VINTON ESC</v>
      </c>
      <c r="D3376" t="s">
        <v>303</v>
      </c>
      <c r="E3376" t="str">
        <f t="shared" si="105"/>
        <v>2702GALLIA-VINTON ESC</v>
      </c>
      <c r="F3376" t="s">
        <v>248</v>
      </c>
      <c r="G3376" t="s">
        <v>248</v>
      </c>
      <c r="H3376" t="s">
        <v>247</v>
      </c>
      <c r="I3376" s="11">
        <v>103082.5</v>
      </c>
      <c r="J3376" s="12">
        <v>7.0572299999999995E-5</v>
      </c>
      <c r="K3376">
        <f>IFERROR(VLOOKUP(E3376,Sheet1!$D$2:$E$1226,2,FALSE),"")</f>
        <v>3900012</v>
      </c>
    </row>
    <row r="3377" spans="1:11" x14ac:dyDescent="0.2">
      <c r="A3377">
        <f t="shared" si="104"/>
        <v>3900012</v>
      </c>
      <c r="B3377" s="11">
        <v>2016</v>
      </c>
      <c r="C3377" s="11" t="str">
        <f>F3377</f>
        <v>GALLIA-VINTON ESC</v>
      </c>
      <c r="D3377" t="s">
        <v>303</v>
      </c>
      <c r="E3377" t="str">
        <f t="shared" si="105"/>
        <v>2702GALLIA-VINTON ESC</v>
      </c>
      <c r="F3377" t="s">
        <v>248</v>
      </c>
      <c r="G3377" t="s">
        <v>248</v>
      </c>
      <c r="H3377" t="s">
        <v>247</v>
      </c>
      <c r="I3377" s="11">
        <v>275737.68</v>
      </c>
      <c r="J3377" s="12">
        <v>1.8718590000000001E-4</v>
      </c>
      <c r="K3377">
        <f>IFERROR(VLOOKUP(E3377,Sheet1!$D$2:$E$1226,2,FALSE),"")</f>
        <v>3900012</v>
      </c>
    </row>
    <row r="3378" spans="1:11" x14ac:dyDescent="0.2">
      <c r="A3378">
        <f t="shared" si="104"/>
        <v>3900012</v>
      </c>
      <c r="B3378" s="11">
        <v>2017</v>
      </c>
      <c r="C3378" s="11" t="str">
        <f>F3378</f>
        <v>GALLIA-VINTON ESC</v>
      </c>
      <c r="D3378" t="s">
        <v>303</v>
      </c>
      <c r="E3378" t="str">
        <f t="shared" si="105"/>
        <v>2702GALLIA-VINTON ESC</v>
      </c>
      <c r="F3378" t="s">
        <v>248</v>
      </c>
      <c r="G3378" t="s">
        <v>248</v>
      </c>
      <c r="H3378" t="s">
        <v>247</v>
      </c>
      <c r="I3378" s="11">
        <v>227517.06</v>
      </c>
      <c r="J3378" s="12">
        <v>1.4782200000000001E-4</v>
      </c>
      <c r="K3378">
        <f>IFERROR(VLOOKUP(E3378,Sheet1!$D$2:$E$1226,2,FALSE),"")</f>
        <v>3900012</v>
      </c>
    </row>
    <row r="3379" spans="1:11" x14ac:dyDescent="0.2">
      <c r="A3379">
        <f t="shared" si="104"/>
        <v>3900012</v>
      </c>
      <c r="B3379" s="11">
        <v>2018</v>
      </c>
      <c r="C3379" s="11" t="str">
        <f>F3379</f>
        <v>GALLIA-VINTON ESC</v>
      </c>
      <c r="D3379" t="s">
        <v>303</v>
      </c>
      <c r="E3379" t="str">
        <f t="shared" si="105"/>
        <v>2702GALLIA-VINTON ESC</v>
      </c>
      <c r="F3379" t="s">
        <v>248</v>
      </c>
      <c r="G3379" t="s">
        <v>248</v>
      </c>
      <c r="H3379" t="s">
        <v>247</v>
      </c>
      <c r="I3379" s="11">
        <v>245318.6</v>
      </c>
      <c r="J3379" s="12">
        <v>1.541368E-4</v>
      </c>
      <c r="K3379">
        <f>IFERROR(VLOOKUP(E3379,Sheet1!$D$2:$E$1226,2,FALSE),"")</f>
        <v>3900012</v>
      </c>
    </row>
    <row r="3380" spans="1:11" x14ac:dyDescent="0.2">
      <c r="A3380">
        <f t="shared" si="104"/>
        <v>3900012</v>
      </c>
      <c r="B3380" s="11">
        <v>2019</v>
      </c>
      <c r="C3380" s="11" t="str">
        <f>F3380</f>
        <v>GALLIA-VINTON ESC</v>
      </c>
      <c r="D3380" t="s">
        <v>303</v>
      </c>
      <c r="E3380" t="str">
        <f t="shared" si="105"/>
        <v>2702GALLIA-VINTON ESC</v>
      </c>
      <c r="F3380" t="s">
        <v>248</v>
      </c>
      <c r="G3380" t="s">
        <v>248</v>
      </c>
      <c r="H3380" t="s">
        <v>247</v>
      </c>
      <c r="I3380" s="11">
        <v>288789.68</v>
      </c>
      <c r="J3380" s="12">
        <v>1.756998E-4</v>
      </c>
      <c r="K3380">
        <f>IFERROR(VLOOKUP(E3380,Sheet1!$D$2:$E$1226,2,FALSE),"")</f>
        <v>3900012</v>
      </c>
    </row>
    <row r="3381" spans="1:11" x14ac:dyDescent="0.2">
      <c r="A3381">
        <f t="shared" si="104"/>
        <v>3900012</v>
      </c>
      <c r="B3381" s="11">
        <v>2020</v>
      </c>
      <c r="C3381" s="11" t="str">
        <f>F3381</f>
        <v>GALLIA-VINTON ESC</v>
      </c>
      <c r="D3381" t="s">
        <v>303</v>
      </c>
      <c r="E3381" t="str">
        <f t="shared" si="105"/>
        <v>2702GALLIA-VINTON ESC</v>
      </c>
      <c r="F3381" t="s">
        <v>248</v>
      </c>
      <c r="G3381" t="s">
        <v>248</v>
      </c>
      <c r="H3381" t="s">
        <v>247</v>
      </c>
      <c r="I3381" s="11">
        <v>304661.18</v>
      </c>
      <c r="J3381" s="12">
        <v>1.803176E-4</v>
      </c>
      <c r="K3381">
        <f>IFERROR(VLOOKUP(E3381,Sheet1!$D$2:$E$1226,2,FALSE),"")</f>
        <v>3900012</v>
      </c>
    </row>
    <row r="3382" spans="1:11" x14ac:dyDescent="0.2">
      <c r="A3382">
        <f t="shared" si="104"/>
        <v>3900012</v>
      </c>
      <c r="B3382" s="11">
        <v>2021</v>
      </c>
      <c r="C3382" s="11" t="str">
        <f>F3382</f>
        <v>GALLIA-VINTON ESC</v>
      </c>
      <c r="D3382" t="s">
        <v>303</v>
      </c>
      <c r="E3382" t="str">
        <f t="shared" si="105"/>
        <v>2702GALLIA-VINTON ESC</v>
      </c>
      <c r="F3382" t="s">
        <v>248</v>
      </c>
      <c r="G3382" t="s">
        <v>248</v>
      </c>
      <c r="H3382" t="s">
        <v>247</v>
      </c>
      <c r="I3382" s="11">
        <v>294477.43</v>
      </c>
      <c r="J3382" s="12">
        <v>1.7046368E-4</v>
      </c>
      <c r="K3382">
        <f>IFERROR(VLOOKUP(E3382,Sheet1!$D$2:$E$1226,2,FALSE),"")</f>
        <v>3900012</v>
      </c>
    </row>
    <row r="3383" spans="1:11" x14ac:dyDescent="0.2">
      <c r="A3383">
        <f t="shared" si="104"/>
        <v>3900012</v>
      </c>
      <c r="B3383" s="11">
        <v>2022</v>
      </c>
      <c r="C3383" s="11" t="str">
        <f>F3383</f>
        <v>GALLIA-VINTON ESC</v>
      </c>
      <c r="D3383" t="s">
        <v>303</v>
      </c>
      <c r="E3383" t="str">
        <f t="shared" si="105"/>
        <v>2702GALLIA-VINTON ESC</v>
      </c>
      <c r="F3383" t="s">
        <v>248</v>
      </c>
      <c r="G3383" t="s">
        <v>248</v>
      </c>
      <c r="H3383" t="s">
        <v>247</v>
      </c>
      <c r="I3383" s="11">
        <v>398719.65</v>
      </c>
      <c r="J3383" s="12">
        <v>2.1906869999999999E-4</v>
      </c>
      <c r="K3383">
        <f>IFERROR(VLOOKUP(E3383,Sheet1!$D$2:$E$1226,2,FALSE),"")</f>
        <v>3900012</v>
      </c>
    </row>
    <row r="3384" spans="1:11" x14ac:dyDescent="0.2">
      <c r="A3384">
        <f t="shared" si="104"/>
        <v>3900012</v>
      </c>
      <c r="B3384" s="11">
        <v>2023</v>
      </c>
      <c r="C3384" s="11" t="str">
        <f>F3384</f>
        <v>GALLIA-VINTON ESC</v>
      </c>
      <c r="D3384" t="s">
        <v>303</v>
      </c>
      <c r="E3384" t="str">
        <f t="shared" si="105"/>
        <v>2702GALLIA-VINTON ESC</v>
      </c>
      <c r="F3384" t="s">
        <v>248</v>
      </c>
      <c r="G3384" t="s">
        <v>248</v>
      </c>
      <c r="H3384" t="s">
        <v>247</v>
      </c>
      <c r="I3384" s="11">
        <v>462095.66</v>
      </c>
      <c r="J3384" s="12">
        <v>2.443713E-4</v>
      </c>
      <c r="K3384">
        <f>IFERROR(VLOOKUP(E3384,Sheet1!$D$2:$E$1226,2,FALSE),"")</f>
        <v>3900012</v>
      </c>
    </row>
    <row r="3385" spans="1:11" x14ac:dyDescent="0.2">
      <c r="A3385">
        <f t="shared" si="104"/>
        <v>3904403</v>
      </c>
      <c r="B3385" s="11">
        <v>2015</v>
      </c>
      <c r="C3385" s="11" t="str">
        <f>F3385</f>
        <v>GALLIPOLIS CITY SCHOOLS</v>
      </c>
      <c r="D3385" t="s">
        <v>1663</v>
      </c>
      <c r="E3385" t="str">
        <f t="shared" si="105"/>
        <v>C097GALLIPOLIS CITY SCHOOLS</v>
      </c>
      <c r="F3385" t="s">
        <v>1662</v>
      </c>
      <c r="G3385" t="s">
        <v>1662</v>
      </c>
      <c r="H3385" t="s">
        <v>247</v>
      </c>
      <c r="I3385" s="11">
        <v>1285210.72</v>
      </c>
      <c r="J3385" s="12">
        <v>8.7988029999999998E-4</v>
      </c>
      <c r="K3385">
        <f>IFERROR(VLOOKUP(E3385,Sheet1!$D$2:$E$1226,2,FALSE),"")</f>
        <v>3904403</v>
      </c>
    </row>
    <row r="3386" spans="1:11" x14ac:dyDescent="0.2">
      <c r="A3386">
        <f t="shared" si="104"/>
        <v>3904403</v>
      </c>
      <c r="B3386" s="11">
        <v>2016</v>
      </c>
      <c r="C3386" s="11" t="str">
        <f>F3386</f>
        <v>GALLIPOLIS CITY SCHOOLS</v>
      </c>
      <c r="D3386" t="s">
        <v>1663</v>
      </c>
      <c r="E3386" t="str">
        <f t="shared" si="105"/>
        <v>C097GALLIPOLIS CITY SCHOOLS</v>
      </c>
      <c r="F3386" t="s">
        <v>1662</v>
      </c>
      <c r="G3386" t="s">
        <v>1662</v>
      </c>
      <c r="H3386" t="s">
        <v>247</v>
      </c>
      <c r="I3386" s="11">
        <v>1235156.26</v>
      </c>
      <c r="J3386" s="12">
        <v>8.3849179999999997E-4</v>
      </c>
      <c r="K3386">
        <f>IFERROR(VLOOKUP(E3386,Sheet1!$D$2:$E$1226,2,FALSE),"")</f>
        <v>3904403</v>
      </c>
    </row>
    <row r="3387" spans="1:11" x14ac:dyDescent="0.2">
      <c r="A3387">
        <f t="shared" si="104"/>
        <v>3904403</v>
      </c>
      <c r="B3387" s="11">
        <v>2017</v>
      </c>
      <c r="C3387" s="11" t="str">
        <f>F3387</f>
        <v>GALLIPOLIS CITY SCHOOLS</v>
      </c>
      <c r="D3387" t="s">
        <v>1663</v>
      </c>
      <c r="E3387" t="str">
        <f t="shared" si="105"/>
        <v>C097GALLIPOLIS CITY SCHOOLS</v>
      </c>
      <c r="F3387" t="s">
        <v>1662</v>
      </c>
      <c r="G3387" t="s">
        <v>1662</v>
      </c>
      <c r="H3387" t="s">
        <v>247</v>
      </c>
      <c r="I3387" s="11">
        <v>1207246</v>
      </c>
      <c r="J3387" s="12">
        <v>7.8436990000000002E-4</v>
      </c>
      <c r="K3387">
        <f>IFERROR(VLOOKUP(E3387,Sheet1!$D$2:$E$1226,2,FALSE),"")</f>
        <v>3904403</v>
      </c>
    </row>
    <row r="3388" spans="1:11" x14ac:dyDescent="0.2">
      <c r="A3388">
        <f t="shared" si="104"/>
        <v>3904403</v>
      </c>
      <c r="B3388" s="11">
        <v>2018</v>
      </c>
      <c r="C3388" s="11" t="str">
        <f>F3388</f>
        <v>GALLIPOLIS CITY SCHOOLS</v>
      </c>
      <c r="D3388" t="s">
        <v>1663</v>
      </c>
      <c r="E3388" t="str">
        <f t="shared" si="105"/>
        <v>C097GALLIPOLIS CITY SCHOOLS</v>
      </c>
      <c r="F3388" t="s">
        <v>1662</v>
      </c>
      <c r="G3388" t="s">
        <v>1662</v>
      </c>
      <c r="H3388" t="s">
        <v>247</v>
      </c>
      <c r="I3388" s="11">
        <v>1201583.8500000001</v>
      </c>
      <c r="J3388" s="12">
        <v>7.5497059999999998E-4</v>
      </c>
      <c r="K3388">
        <f>IFERROR(VLOOKUP(E3388,Sheet1!$D$2:$E$1226,2,FALSE),"")</f>
        <v>3904403</v>
      </c>
    </row>
    <row r="3389" spans="1:11" x14ac:dyDescent="0.2">
      <c r="A3389">
        <f t="shared" si="104"/>
        <v>3904403</v>
      </c>
      <c r="B3389" s="11">
        <v>2019</v>
      </c>
      <c r="C3389" s="11" t="str">
        <f>F3389</f>
        <v>GALLIPOLIS CITY SCHOOLS</v>
      </c>
      <c r="D3389" t="s">
        <v>1663</v>
      </c>
      <c r="E3389" t="str">
        <f t="shared" si="105"/>
        <v>C097GALLIPOLIS CITY SCHOOLS</v>
      </c>
      <c r="F3389" t="s">
        <v>1662</v>
      </c>
      <c r="G3389" t="s">
        <v>1662</v>
      </c>
      <c r="H3389" t="s">
        <v>247</v>
      </c>
      <c r="I3389" s="11">
        <v>1164429.3899999999</v>
      </c>
      <c r="J3389" s="12">
        <v>7.0843939999999997E-4</v>
      </c>
      <c r="K3389">
        <f>IFERROR(VLOOKUP(E3389,Sheet1!$D$2:$E$1226,2,FALSE),"")</f>
        <v>3904403</v>
      </c>
    </row>
    <row r="3390" spans="1:11" x14ac:dyDescent="0.2">
      <c r="A3390">
        <f t="shared" si="104"/>
        <v>3904403</v>
      </c>
      <c r="B3390" s="11">
        <v>2020</v>
      </c>
      <c r="C3390" s="11" t="str">
        <f>F3390</f>
        <v>GALLIPOLIS CITY SCHOOLS</v>
      </c>
      <c r="D3390" t="s">
        <v>1663</v>
      </c>
      <c r="E3390" t="str">
        <f t="shared" si="105"/>
        <v>C097GALLIPOLIS CITY SCHOOLS</v>
      </c>
      <c r="F3390" t="s">
        <v>1662</v>
      </c>
      <c r="G3390" t="s">
        <v>1662</v>
      </c>
      <c r="H3390" t="s">
        <v>247</v>
      </c>
      <c r="I3390" s="11">
        <v>1175691.04</v>
      </c>
      <c r="J3390" s="12">
        <v>6.9584759999999997E-4</v>
      </c>
      <c r="K3390">
        <f>IFERROR(VLOOKUP(E3390,Sheet1!$D$2:$E$1226,2,FALSE),"")</f>
        <v>3904403</v>
      </c>
    </row>
    <row r="3391" spans="1:11" x14ac:dyDescent="0.2">
      <c r="A3391">
        <f t="shared" si="104"/>
        <v>3904403</v>
      </c>
      <c r="B3391" s="11">
        <v>2021</v>
      </c>
      <c r="C3391" s="11" t="str">
        <f>F3391</f>
        <v>GALLIPOLIS CITY SCHOOLS</v>
      </c>
      <c r="D3391" t="s">
        <v>1663</v>
      </c>
      <c r="E3391" t="str">
        <f t="shared" si="105"/>
        <v>C097GALLIPOLIS CITY SCHOOLS</v>
      </c>
      <c r="F3391" t="s">
        <v>1662</v>
      </c>
      <c r="G3391" t="s">
        <v>1662</v>
      </c>
      <c r="H3391" t="s">
        <v>247</v>
      </c>
      <c r="I3391" s="11">
        <v>1209063.6100000001</v>
      </c>
      <c r="J3391" s="12">
        <v>6.9988874000000004E-4</v>
      </c>
      <c r="K3391">
        <f>IFERROR(VLOOKUP(E3391,Sheet1!$D$2:$E$1226,2,FALSE),"")</f>
        <v>3904403</v>
      </c>
    </row>
    <row r="3392" spans="1:11" x14ac:dyDescent="0.2">
      <c r="A3392">
        <f t="shared" si="104"/>
        <v>3904403</v>
      </c>
      <c r="B3392" s="11">
        <v>2022</v>
      </c>
      <c r="C3392" s="11" t="str">
        <f>F3392</f>
        <v>GALLIPOLIS CITY SCHOOLS</v>
      </c>
      <c r="D3392" t="s">
        <v>1663</v>
      </c>
      <c r="E3392" t="str">
        <f t="shared" si="105"/>
        <v>C097GALLIPOLIS CITY SCHOOLS</v>
      </c>
      <c r="F3392" t="s">
        <v>1662</v>
      </c>
      <c r="G3392" t="s">
        <v>1662</v>
      </c>
      <c r="H3392" t="s">
        <v>247</v>
      </c>
      <c r="I3392" s="11">
        <v>1221760.27</v>
      </c>
      <c r="J3392" s="12">
        <v>6.7127219999999995E-4</v>
      </c>
      <c r="K3392">
        <f>IFERROR(VLOOKUP(E3392,Sheet1!$D$2:$E$1226,2,FALSE),"")</f>
        <v>3904403</v>
      </c>
    </row>
    <row r="3393" spans="1:11" x14ac:dyDescent="0.2">
      <c r="A3393">
        <f t="shared" si="104"/>
        <v>3904403</v>
      </c>
      <c r="B3393" s="11">
        <v>2023</v>
      </c>
      <c r="C3393" s="11" t="str">
        <f>F3393</f>
        <v>GALLIPOLIS CITY SCHOOLS</v>
      </c>
      <c r="D3393" t="s">
        <v>1663</v>
      </c>
      <c r="E3393" t="str">
        <f t="shared" si="105"/>
        <v>C097GALLIPOLIS CITY SCHOOLS</v>
      </c>
      <c r="F3393" t="s">
        <v>1662</v>
      </c>
      <c r="G3393" t="s">
        <v>1662</v>
      </c>
      <c r="H3393" t="s">
        <v>247</v>
      </c>
      <c r="I3393" s="11">
        <v>1288927.1100000001</v>
      </c>
      <c r="J3393" s="12">
        <v>6.8162690000000005E-4</v>
      </c>
      <c r="K3393">
        <f>IFERROR(VLOOKUP(E3393,Sheet1!$D$2:$E$1226,2,FALSE),"")</f>
        <v>3904403</v>
      </c>
    </row>
    <row r="3394" spans="1:11" x14ac:dyDescent="0.2">
      <c r="A3394">
        <f t="shared" si="104"/>
        <v>3905027</v>
      </c>
      <c r="B3394" s="11">
        <v>2015</v>
      </c>
      <c r="C3394" s="11" t="str">
        <f>F3394</f>
        <v>GARAWAY LOCAL SCHOOLS</v>
      </c>
      <c r="D3394" t="s">
        <v>852</v>
      </c>
      <c r="E3394" t="str">
        <f t="shared" si="105"/>
        <v>7901GARAWAY LOCAL SCHOOLS</v>
      </c>
      <c r="F3394" t="s">
        <v>799</v>
      </c>
      <c r="G3394" t="s">
        <v>799</v>
      </c>
      <c r="H3394" t="s">
        <v>798</v>
      </c>
      <c r="I3394" s="11">
        <v>669508.6</v>
      </c>
      <c r="J3394" s="12">
        <v>4.5835860000000001E-4</v>
      </c>
      <c r="K3394">
        <f>IFERROR(VLOOKUP(E3394,Sheet1!$D$2:$E$1226,2,FALSE),"")</f>
        <v>3905027</v>
      </c>
    </row>
    <row r="3395" spans="1:11" x14ac:dyDescent="0.2">
      <c r="A3395">
        <f t="shared" ref="A3395:A3458" si="106">K3395</f>
        <v>3905027</v>
      </c>
      <c r="B3395" s="11">
        <v>2016</v>
      </c>
      <c r="C3395" s="11" t="str">
        <f>F3395</f>
        <v>GARAWAY LOCAL SCHOOLS</v>
      </c>
      <c r="D3395" t="s">
        <v>852</v>
      </c>
      <c r="E3395" t="str">
        <f t="shared" ref="E3395:E3458" si="107">D3395&amp;F3395</f>
        <v>7901GARAWAY LOCAL SCHOOLS</v>
      </c>
      <c r="F3395" t="s">
        <v>799</v>
      </c>
      <c r="G3395" t="s">
        <v>799</v>
      </c>
      <c r="H3395" t="s">
        <v>798</v>
      </c>
      <c r="I3395" s="11">
        <v>669326.52</v>
      </c>
      <c r="J3395" s="12">
        <v>4.5437549999999998E-4</v>
      </c>
      <c r="K3395">
        <f>IFERROR(VLOOKUP(E3395,Sheet1!$D$2:$E$1226,2,FALSE),"")</f>
        <v>3905027</v>
      </c>
    </row>
    <row r="3396" spans="1:11" x14ac:dyDescent="0.2">
      <c r="A3396">
        <f t="shared" si="106"/>
        <v>3905027</v>
      </c>
      <c r="B3396" s="11">
        <v>2017</v>
      </c>
      <c r="C3396" s="11" t="str">
        <f>F3396</f>
        <v>GARAWAY LOCAL SCHOOLS</v>
      </c>
      <c r="D3396" t="s">
        <v>852</v>
      </c>
      <c r="E3396" t="str">
        <f t="shared" si="107"/>
        <v>7901GARAWAY LOCAL SCHOOLS</v>
      </c>
      <c r="F3396" t="s">
        <v>799</v>
      </c>
      <c r="G3396" t="s">
        <v>799</v>
      </c>
      <c r="H3396" t="s">
        <v>798</v>
      </c>
      <c r="I3396" s="11">
        <v>698472.86</v>
      </c>
      <c r="J3396" s="12">
        <v>4.5381060000000001E-4</v>
      </c>
      <c r="K3396">
        <f>IFERROR(VLOOKUP(E3396,Sheet1!$D$2:$E$1226,2,FALSE),"")</f>
        <v>3905027</v>
      </c>
    </row>
    <row r="3397" spans="1:11" x14ac:dyDescent="0.2">
      <c r="A3397">
        <f t="shared" si="106"/>
        <v>3905027</v>
      </c>
      <c r="B3397" s="11">
        <v>2018</v>
      </c>
      <c r="C3397" s="11" t="str">
        <f>F3397</f>
        <v>GARAWAY LOCAL SCHOOLS</v>
      </c>
      <c r="D3397" t="s">
        <v>852</v>
      </c>
      <c r="E3397" t="str">
        <f t="shared" si="107"/>
        <v>7901GARAWAY LOCAL SCHOOLS</v>
      </c>
      <c r="F3397" t="s">
        <v>799</v>
      </c>
      <c r="G3397" t="s">
        <v>799</v>
      </c>
      <c r="H3397" t="s">
        <v>798</v>
      </c>
      <c r="I3397" s="11">
        <v>706965.5</v>
      </c>
      <c r="J3397" s="12">
        <v>4.4419549999999999E-4</v>
      </c>
      <c r="K3397">
        <f>IFERROR(VLOOKUP(E3397,Sheet1!$D$2:$E$1226,2,FALSE),"")</f>
        <v>3905027</v>
      </c>
    </row>
    <row r="3398" spans="1:11" x14ac:dyDescent="0.2">
      <c r="A3398">
        <f t="shared" si="106"/>
        <v>3905027</v>
      </c>
      <c r="B3398" s="11">
        <v>2019</v>
      </c>
      <c r="C3398" s="11" t="str">
        <f>F3398</f>
        <v>GARAWAY LOCAL SCHOOLS</v>
      </c>
      <c r="D3398" t="s">
        <v>852</v>
      </c>
      <c r="E3398" t="str">
        <f t="shared" si="107"/>
        <v>7901GARAWAY LOCAL SCHOOLS</v>
      </c>
      <c r="F3398" t="s">
        <v>799</v>
      </c>
      <c r="G3398" t="s">
        <v>799</v>
      </c>
      <c r="H3398" t="s">
        <v>798</v>
      </c>
      <c r="I3398" s="11">
        <v>731672.75</v>
      </c>
      <c r="J3398" s="12">
        <v>4.4515009999999999E-4</v>
      </c>
      <c r="K3398">
        <f>IFERROR(VLOOKUP(E3398,Sheet1!$D$2:$E$1226,2,FALSE),"")</f>
        <v>3905027</v>
      </c>
    </row>
    <row r="3399" spans="1:11" x14ac:dyDescent="0.2">
      <c r="A3399">
        <f t="shared" si="106"/>
        <v>3905027</v>
      </c>
      <c r="B3399" s="11">
        <v>2020</v>
      </c>
      <c r="C3399" s="11" t="str">
        <f>F3399</f>
        <v>GARAWAY LOCAL SCHOOLS</v>
      </c>
      <c r="D3399" t="s">
        <v>852</v>
      </c>
      <c r="E3399" t="str">
        <f t="shared" si="107"/>
        <v>7901GARAWAY LOCAL SCHOOLS</v>
      </c>
      <c r="F3399" t="s">
        <v>799</v>
      </c>
      <c r="G3399" t="s">
        <v>799</v>
      </c>
      <c r="H3399" t="s">
        <v>2571</v>
      </c>
      <c r="I3399" s="11">
        <v>737578.6</v>
      </c>
      <c r="J3399" s="12">
        <v>4.365452E-4</v>
      </c>
      <c r="K3399">
        <f>IFERROR(VLOOKUP(E3399,Sheet1!$D$2:$E$1226,2,FALSE),"")</f>
        <v>3905027</v>
      </c>
    </row>
    <row r="3400" spans="1:11" x14ac:dyDescent="0.2">
      <c r="A3400">
        <f t="shared" si="106"/>
        <v>3905027</v>
      </c>
      <c r="B3400" s="11">
        <v>2021</v>
      </c>
      <c r="C3400" s="11" t="str">
        <f>F3400</f>
        <v>GARAWAY LOCAL SCHOOLS</v>
      </c>
      <c r="D3400" t="s">
        <v>852</v>
      </c>
      <c r="E3400" t="str">
        <f t="shared" si="107"/>
        <v>7901GARAWAY LOCAL SCHOOLS</v>
      </c>
      <c r="F3400" t="s">
        <v>799</v>
      </c>
      <c r="G3400" t="s">
        <v>799</v>
      </c>
      <c r="H3400" t="s">
        <v>798</v>
      </c>
      <c r="I3400" s="11">
        <v>750883.65</v>
      </c>
      <c r="J3400" s="12">
        <v>4.3466282999999998E-4</v>
      </c>
      <c r="K3400">
        <f>IFERROR(VLOOKUP(E3400,Sheet1!$D$2:$E$1226,2,FALSE),"")</f>
        <v>3905027</v>
      </c>
    </row>
    <row r="3401" spans="1:11" x14ac:dyDescent="0.2">
      <c r="A3401">
        <f t="shared" si="106"/>
        <v>3905027</v>
      </c>
      <c r="B3401" s="11">
        <v>2022</v>
      </c>
      <c r="C3401" s="11" t="str">
        <f>F3401</f>
        <v>GARAWAY LOCAL SCHOOLS</v>
      </c>
      <c r="D3401" t="s">
        <v>852</v>
      </c>
      <c r="E3401" t="str">
        <f t="shared" si="107"/>
        <v>7901GARAWAY LOCAL SCHOOLS</v>
      </c>
      <c r="F3401" t="s">
        <v>799</v>
      </c>
      <c r="G3401" t="s">
        <v>799</v>
      </c>
      <c r="H3401" t="s">
        <v>798</v>
      </c>
      <c r="I3401" s="11">
        <v>762273.91</v>
      </c>
      <c r="J3401" s="12">
        <v>4.1881649999999998E-4</v>
      </c>
      <c r="K3401">
        <f>IFERROR(VLOOKUP(E3401,Sheet1!$D$2:$E$1226,2,FALSE),"")</f>
        <v>3905027</v>
      </c>
    </row>
    <row r="3402" spans="1:11" x14ac:dyDescent="0.2">
      <c r="A3402">
        <f t="shared" si="106"/>
        <v>3905027</v>
      </c>
      <c r="B3402" s="11">
        <v>2023</v>
      </c>
      <c r="C3402" s="11" t="str">
        <f>F3402</f>
        <v>GARAWAY LOCAL SCHOOLS</v>
      </c>
      <c r="D3402" t="s">
        <v>852</v>
      </c>
      <c r="E3402" t="str">
        <f t="shared" si="107"/>
        <v>7901GARAWAY LOCAL SCHOOLS</v>
      </c>
      <c r="F3402" t="s">
        <v>799</v>
      </c>
      <c r="G3402" t="s">
        <v>799</v>
      </c>
      <c r="H3402" t="s">
        <v>798</v>
      </c>
      <c r="I3402" s="11">
        <v>799035.24</v>
      </c>
      <c r="J3402" s="12">
        <v>4.2255599999999998E-4</v>
      </c>
      <c r="K3402">
        <f>IFERROR(VLOOKUP(E3402,Sheet1!$D$2:$E$1226,2,FALSE),"")</f>
        <v>3905027</v>
      </c>
    </row>
    <row r="3403" spans="1:11" x14ac:dyDescent="0.2">
      <c r="A3403">
        <f t="shared" si="106"/>
        <v>3901462</v>
      </c>
      <c r="B3403" s="11">
        <v>2015</v>
      </c>
      <c r="C3403" s="11" t="str">
        <f>F3403</f>
        <v>GARFIELD ACADEMY</v>
      </c>
      <c r="D3403" t="s">
        <v>2264</v>
      </c>
      <c r="E3403" t="str">
        <f t="shared" si="107"/>
        <v>D296GARFIELD ACADEMY</v>
      </c>
      <c r="F3403" t="s">
        <v>2263</v>
      </c>
      <c r="G3403" t="s">
        <v>2263</v>
      </c>
      <c r="H3403" t="s">
        <v>761</v>
      </c>
      <c r="I3403" s="11">
        <v>122061.52</v>
      </c>
      <c r="J3403" s="12">
        <v>8.3565699999999999E-5</v>
      </c>
      <c r="K3403">
        <f>IFERROR(VLOOKUP(E3403,Sheet1!$D$2:$E$1226,2,FALSE),"")</f>
        <v>3901462</v>
      </c>
    </row>
    <row r="3404" spans="1:11" x14ac:dyDescent="0.2">
      <c r="A3404">
        <f t="shared" si="106"/>
        <v>3901462</v>
      </c>
      <c r="B3404" s="11">
        <v>2016</v>
      </c>
      <c r="C3404" s="11" t="str">
        <f>F3404</f>
        <v>GARFIELD ACADEMY</v>
      </c>
      <c r="D3404" t="s">
        <v>2264</v>
      </c>
      <c r="E3404" t="str">
        <f t="shared" si="107"/>
        <v>D296GARFIELD ACADEMY</v>
      </c>
      <c r="F3404" t="s">
        <v>2263</v>
      </c>
      <c r="G3404" t="s">
        <v>2263</v>
      </c>
      <c r="H3404" t="s">
        <v>761</v>
      </c>
      <c r="I3404" s="11">
        <v>84369.55</v>
      </c>
      <c r="J3404" s="12">
        <v>5.7274700000000002E-5</v>
      </c>
      <c r="K3404">
        <f>IFERROR(VLOOKUP(E3404,Sheet1!$D$2:$E$1226,2,FALSE),"")</f>
        <v>3901462</v>
      </c>
    </row>
    <row r="3405" spans="1:11" x14ac:dyDescent="0.2">
      <c r="A3405">
        <f t="shared" si="106"/>
        <v>3901462</v>
      </c>
      <c r="B3405" s="11">
        <v>2017</v>
      </c>
      <c r="C3405" s="11" t="str">
        <f>F3405</f>
        <v>GARFIELD ACADEMY</v>
      </c>
      <c r="D3405" t="s">
        <v>2264</v>
      </c>
      <c r="E3405" t="str">
        <f t="shared" si="107"/>
        <v>D296GARFIELD ACADEMY</v>
      </c>
      <c r="F3405" t="s">
        <v>2263</v>
      </c>
      <c r="G3405" t="s">
        <v>2263</v>
      </c>
      <c r="H3405" t="s">
        <v>761</v>
      </c>
      <c r="I3405" s="11">
        <v>10131.969999999999</v>
      </c>
      <c r="J3405" s="12">
        <v>6.5829000000000001E-6</v>
      </c>
      <c r="K3405">
        <f>IFERROR(VLOOKUP(E3405,Sheet1!$D$2:$E$1226,2,FALSE),"")</f>
        <v>3901462</v>
      </c>
    </row>
    <row r="3406" spans="1:11" x14ac:dyDescent="0.2">
      <c r="A3406">
        <f t="shared" si="106"/>
        <v>3904404</v>
      </c>
      <c r="B3406" s="11">
        <v>2015</v>
      </c>
      <c r="C3406" s="11" t="str">
        <f>F3406</f>
        <v>GARFIELD HTS CITY SCHOOLS</v>
      </c>
      <c r="D3406" t="s">
        <v>1665</v>
      </c>
      <c r="E3406" t="str">
        <f t="shared" si="107"/>
        <v>C099GARFIELD HTS CITY SCHOOLS</v>
      </c>
      <c r="F3406" t="s">
        <v>1664</v>
      </c>
      <c r="G3406" t="s">
        <v>1664</v>
      </c>
      <c r="H3406" t="s">
        <v>146</v>
      </c>
      <c r="I3406" s="11">
        <v>2550703.2799999998</v>
      </c>
      <c r="J3406" s="12">
        <v>1.7462611000000001E-3</v>
      </c>
      <c r="K3406">
        <f>IFERROR(VLOOKUP(E3406,Sheet1!$D$2:$E$1226,2,FALSE),"")</f>
        <v>3904404</v>
      </c>
    </row>
    <row r="3407" spans="1:11" x14ac:dyDescent="0.2">
      <c r="A3407">
        <f t="shared" si="106"/>
        <v>3904404</v>
      </c>
      <c r="B3407" s="11">
        <v>2016</v>
      </c>
      <c r="C3407" s="11" t="str">
        <f>F3407</f>
        <v>GARFIELD HTS CITY SCHOOLS</v>
      </c>
      <c r="D3407" t="s">
        <v>1665</v>
      </c>
      <c r="E3407" t="str">
        <f t="shared" si="107"/>
        <v>C099GARFIELD HTS CITY SCHOOLS</v>
      </c>
      <c r="F3407" t="s">
        <v>1664</v>
      </c>
      <c r="G3407" t="s">
        <v>1664</v>
      </c>
      <c r="H3407" t="s">
        <v>146</v>
      </c>
      <c r="I3407" s="11">
        <v>2628104.39</v>
      </c>
      <c r="J3407" s="12">
        <v>1.7841013000000001E-3</v>
      </c>
      <c r="K3407">
        <f>IFERROR(VLOOKUP(E3407,Sheet1!$D$2:$E$1226,2,FALSE),"")</f>
        <v>3904404</v>
      </c>
    </row>
    <row r="3408" spans="1:11" x14ac:dyDescent="0.2">
      <c r="A3408">
        <f t="shared" si="106"/>
        <v>3904404</v>
      </c>
      <c r="B3408" s="11">
        <v>2017</v>
      </c>
      <c r="C3408" s="11" t="str">
        <f>F3408</f>
        <v>GARFIELD HTS CITY SCHOOLS</v>
      </c>
      <c r="D3408" t="s">
        <v>1665</v>
      </c>
      <c r="E3408" t="str">
        <f t="shared" si="107"/>
        <v>C099GARFIELD HTS CITY SCHOOLS</v>
      </c>
      <c r="F3408" t="s">
        <v>1664</v>
      </c>
      <c r="G3408" t="s">
        <v>1664</v>
      </c>
      <c r="H3408" t="s">
        <v>146</v>
      </c>
      <c r="I3408" s="11">
        <v>2758874.25</v>
      </c>
      <c r="J3408" s="12">
        <v>1.7924912999999999E-3</v>
      </c>
      <c r="K3408">
        <f>IFERROR(VLOOKUP(E3408,Sheet1!$D$2:$E$1226,2,FALSE),"")</f>
        <v>3904404</v>
      </c>
    </row>
    <row r="3409" spans="1:11" x14ac:dyDescent="0.2">
      <c r="A3409">
        <f t="shared" si="106"/>
        <v>3904404</v>
      </c>
      <c r="B3409" s="11">
        <v>2018</v>
      </c>
      <c r="C3409" s="11" t="str">
        <f>F3409</f>
        <v>GARFIELD HTS CITY SCHOOLS</v>
      </c>
      <c r="D3409" t="s">
        <v>1665</v>
      </c>
      <c r="E3409" t="str">
        <f t="shared" si="107"/>
        <v>C099GARFIELD HTS CITY SCHOOLS</v>
      </c>
      <c r="F3409" t="s">
        <v>1664</v>
      </c>
      <c r="G3409" t="s">
        <v>1664</v>
      </c>
      <c r="H3409" t="s">
        <v>146</v>
      </c>
      <c r="I3409" s="11">
        <v>2886859.77</v>
      </c>
      <c r="J3409" s="12">
        <v>1.8138511E-3</v>
      </c>
      <c r="K3409">
        <f>IFERROR(VLOOKUP(E3409,Sheet1!$D$2:$E$1226,2,FALSE),"")</f>
        <v>3904404</v>
      </c>
    </row>
    <row r="3410" spans="1:11" x14ac:dyDescent="0.2">
      <c r="A3410">
        <f t="shared" si="106"/>
        <v>3904404</v>
      </c>
      <c r="B3410" s="11">
        <v>2019</v>
      </c>
      <c r="C3410" s="11" t="str">
        <f>F3410</f>
        <v>GARFIELD HTS CITY SCHOOLS</v>
      </c>
      <c r="D3410" t="s">
        <v>1665</v>
      </c>
      <c r="E3410" t="str">
        <f t="shared" si="107"/>
        <v>C099GARFIELD HTS CITY SCHOOLS</v>
      </c>
      <c r="F3410" t="s">
        <v>1664</v>
      </c>
      <c r="G3410" t="s">
        <v>1664</v>
      </c>
      <c r="H3410" t="s">
        <v>146</v>
      </c>
      <c r="I3410" s="11">
        <v>2942790.43</v>
      </c>
      <c r="J3410" s="12">
        <v>1.7903951E-3</v>
      </c>
      <c r="K3410">
        <f>IFERROR(VLOOKUP(E3410,Sheet1!$D$2:$E$1226,2,FALSE),"")</f>
        <v>3904404</v>
      </c>
    </row>
    <row r="3411" spans="1:11" x14ac:dyDescent="0.2">
      <c r="A3411">
        <f t="shared" si="106"/>
        <v>3904404</v>
      </c>
      <c r="B3411" s="11">
        <v>2020</v>
      </c>
      <c r="C3411" s="11" t="str">
        <f>F3411</f>
        <v>GARFIELD HTS CITY SCHOOLS</v>
      </c>
      <c r="D3411" t="s">
        <v>1665</v>
      </c>
      <c r="E3411" t="str">
        <f t="shared" si="107"/>
        <v>C099GARFIELD HTS CITY SCHOOLS</v>
      </c>
      <c r="F3411" t="s">
        <v>1664</v>
      </c>
      <c r="G3411" t="s">
        <v>1664</v>
      </c>
      <c r="H3411" t="s">
        <v>146</v>
      </c>
      <c r="I3411" s="11">
        <v>2950141.81</v>
      </c>
      <c r="J3411" s="12">
        <v>1.7460787999999999E-3</v>
      </c>
      <c r="K3411">
        <f>IFERROR(VLOOKUP(E3411,Sheet1!$D$2:$E$1226,2,FALSE),"")</f>
        <v>3904404</v>
      </c>
    </row>
    <row r="3412" spans="1:11" x14ac:dyDescent="0.2">
      <c r="A3412">
        <f t="shared" si="106"/>
        <v>3904404</v>
      </c>
      <c r="B3412" s="11">
        <v>2021</v>
      </c>
      <c r="C3412" s="11" t="str">
        <f>F3412</f>
        <v>GARFIELD HTS CITY SCHOOLS</v>
      </c>
      <c r="D3412" t="s">
        <v>1665</v>
      </c>
      <c r="E3412" t="str">
        <f t="shared" si="107"/>
        <v>C099GARFIELD HTS CITY SCHOOLS</v>
      </c>
      <c r="F3412" t="s">
        <v>1664</v>
      </c>
      <c r="G3412" t="s">
        <v>1664</v>
      </c>
      <c r="H3412" t="s">
        <v>146</v>
      </c>
      <c r="I3412" s="11">
        <v>3029984.88</v>
      </c>
      <c r="J3412" s="12">
        <v>1.7539625499999999E-3</v>
      </c>
      <c r="K3412">
        <f>IFERROR(VLOOKUP(E3412,Sheet1!$D$2:$E$1226,2,FALSE),"")</f>
        <v>3904404</v>
      </c>
    </row>
    <row r="3413" spans="1:11" x14ac:dyDescent="0.2">
      <c r="A3413">
        <f t="shared" si="106"/>
        <v>3904404</v>
      </c>
      <c r="B3413" s="11">
        <v>2022</v>
      </c>
      <c r="C3413" s="11" t="str">
        <f>F3413</f>
        <v>GARFIELD HTS CITY SCHOOLS</v>
      </c>
      <c r="D3413" t="s">
        <v>1665</v>
      </c>
      <c r="E3413" t="str">
        <f t="shared" si="107"/>
        <v>C099GARFIELD HTS CITY SCHOOLS</v>
      </c>
      <c r="F3413" t="s">
        <v>1664</v>
      </c>
      <c r="G3413" t="s">
        <v>1664</v>
      </c>
      <c r="H3413" t="s">
        <v>146</v>
      </c>
      <c r="I3413" s="11">
        <v>3078479.42</v>
      </c>
      <c r="J3413" s="12">
        <v>1.6914102E-3</v>
      </c>
      <c r="K3413">
        <f>IFERROR(VLOOKUP(E3413,Sheet1!$D$2:$E$1226,2,FALSE),"")</f>
        <v>3904404</v>
      </c>
    </row>
    <row r="3414" spans="1:11" x14ac:dyDescent="0.2">
      <c r="A3414">
        <f t="shared" si="106"/>
        <v>3904404</v>
      </c>
      <c r="B3414" s="11">
        <v>2023</v>
      </c>
      <c r="C3414" s="11" t="str">
        <f>F3414</f>
        <v>GARFIELD HTS CITY SCHOOLS</v>
      </c>
      <c r="D3414" t="s">
        <v>1665</v>
      </c>
      <c r="E3414" t="str">
        <f t="shared" si="107"/>
        <v>C099GARFIELD HTS CITY SCHOOLS</v>
      </c>
      <c r="F3414" t="s">
        <v>1664</v>
      </c>
      <c r="G3414" t="s">
        <v>1664</v>
      </c>
      <c r="H3414" t="s">
        <v>146</v>
      </c>
      <c r="I3414" s="11">
        <v>3266026.73</v>
      </c>
      <c r="J3414" s="12">
        <v>1.7271820000000001E-3</v>
      </c>
      <c r="K3414">
        <f>IFERROR(VLOOKUP(E3414,Sheet1!$D$2:$E$1226,2,FALSE),"")</f>
        <v>3904404</v>
      </c>
    </row>
    <row r="3415" spans="1:11" x14ac:dyDescent="0.2">
      <c r="A3415">
        <f t="shared" si="106"/>
        <v>3900564</v>
      </c>
      <c r="B3415" s="11">
        <v>2023</v>
      </c>
      <c r="C3415" s="11" t="str">
        <f>F3415</f>
        <v>GATEWAY ONLINE ACADEMY OF OHIO</v>
      </c>
      <c r="D3415" t="s">
        <v>2712</v>
      </c>
      <c r="E3415" t="str">
        <f t="shared" si="107"/>
        <v>D482GATEWAY ONLINE ACADEMY OF OHIO</v>
      </c>
      <c r="F3415" t="s">
        <v>2713</v>
      </c>
      <c r="G3415" t="s">
        <v>2713</v>
      </c>
      <c r="H3415" t="s">
        <v>146</v>
      </c>
      <c r="I3415" s="11">
        <v>161572.1</v>
      </c>
      <c r="J3415" s="12">
        <v>8.5444600000000005E-5</v>
      </c>
      <c r="K3415">
        <f>IFERROR(VLOOKUP(E3415,Sheet1!$D$2:$E$1226,2,FALSE),"")</f>
        <v>3900564</v>
      </c>
    </row>
    <row r="3416" spans="1:11" x14ac:dyDescent="0.2">
      <c r="A3416">
        <f t="shared" si="106"/>
        <v>0</v>
      </c>
      <c r="B3416" s="11">
        <v>2015</v>
      </c>
      <c r="C3416" s="11" t="str">
        <f>F3416</f>
        <v>GEAUGA CO BD DEVELOPMENTAL DISABILITIES</v>
      </c>
      <c r="D3416" t="s">
        <v>1062</v>
      </c>
      <c r="E3416" t="str">
        <f t="shared" si="107"/>
        <v>9228GEAUGA CO BD DEVELOPMENTAL DISABILITIES</v>
      </c>
      <c r="F3416" t="s">
        <v>2429</v>
      </c>
      <c r="G3416" t="s">
        <v>1012</v>
      </c>
      <c r="H3416" t="s">
        <v>250</v>
      </c>
      <c r="I3416" s="11">
        <v>61838.6</v>
      </c>
      <c r="J3416" s="12">
        <v>4.2335900000000002E-5</v>
      </c>
      <c r="K3416">
        <f>IFERROR(VLOOKUP(E3416,Sheet1!$D$2:$E$1226,2,FALSE),"")</f>
        <v>0</v>
      </c>
    </row>
    <row r="3417" spans="1:11" x14ac:dyDescent="0.2">
      <c r="A3417">
        <f t="shared" si="106"/>
        <v>0</v>
      </c>
      <c r="B3417" s="11">
        <v>2016</v>
      </c>
      <c r="C3417" s="11" t="str">
        <f>F3417</f>
        <v>GEAUGA CO BD DEVELOPMENTAL DISABILITIES</v>
      </c>
      <c r="D3417" t="s">
        <v>1062</v>
      </c>
      <c r="E3417" t="str">
        <f t="shared" si="107"/>
        <v>9228GEAUGA CO BD DEVELOPMENTAL DISABILITIES</v>
      </c>
      <c r="F3417" t="s">
        <v>2429</v>
      </c>
      <c r="G3417" t="s">
        <v>2429</v>
      </c>
      <c r="H3417" t="s">
        <v>250</v>
      </c>
      <c r="I3417" s="11">
        <v>50654.13</v>
      </c>
      <c r="J3417" s="12">
        <v>3.4386800000000001E-5</v>
      </c>
      <c r="K3417">
        <f>IFERROR(VLOOKUP(E3417,Sheet1!$D$2:$E$1226,2,FALSE),"")</f>
        <v>0</v>
      </c>
    </row>
    <row r="3418" spans="1:11" x14ac:dyDescent="0.2">
      <c r="A3418">
        <f t="shared" si="106"/>
        <v>0</v>
      </c>
      <c r="B3418" s="11">
        <v>2017</v>
      </c>
      <c r="C3418" s="11" t="str">
        <f>F3418</f>
        <v>GEAUGA CO BD DEVELOPMENTAL DISABILITIES</v>
      </c>
      <c r="D3418" t="s">
        <v>1062</v>
      </c>
      <c r="E3418" t="str">
        <f t="shared" si="107"/>
        <v>9228GEAUGA CO BD DEVELOPMENTAL DISABILITIES</v>
      </c>
      <c r="F3418" t="s">
        <v>2429</v>
      </c>
      <c r="G3418" t="s">
        <v>1012</v>
      </c>
      <c r="H3418" t="s">
        <v>250</v>
      </c>
      <c r="I3418" s="11">
        <v>20611.09</v>
      </c>
      <c r="J3418" s="12">
        <v>1.33914E-5</v>
      </c>
      <c r="K3418">
        <f>IFERROR(VLOOKUP(E3418,Sheet1!$D$2:$E$1226,2,FALSE),"")</f>
        <v>0</v>
      </c>
    </row>
    <row r="3419" spans="1:11" x14ac:dyDescent="0.2">
      <c r="A3419">
        <f t="shared" si="106"/>
        <v>0</v>
      </c>
      <c r="B3419" s="11">
        <v>2018</v>
      </c>
      <c r="C3419" s="11" t="str">
        <f>F3419</f>
        <v>GEAUGA CO BD DEVELOPMENTAL DISABILITIES</v>
      </c>
      <c r="D3419" t="s">
        <v>1062</v>
      </c>
      <c r="E3419" t="str">
        <f t="shared" si="107"/>
        <v>9228GEAUGA CO BD DEVELOPMENTAL DISABILITIES</v>
      </c>
      <c r="F3419" t="s">
        <v>2429</v>
      </c>
      <c r="G3419" t="s">
        <v>1012</v>
      </c>
      <c r="H3419" t="s">
        <v>250</v>
      </c>
      <c r="I3419" s="11">
        <v>10507.66</v>
      </c>
      <c r="J3419" s="12">
        <v>6.6020999999999999E-6</v>
      </c>
      <c r="K3419">
        <f>IFERROR(VLOOKUP(E3419,Sheet1!$D$2:$E$1226,2,FALSE),"")</f>
        <v>0</v>
      </c>
    </row>
    <row r="3420" spans="1:11" x14ac:dyDescent="0.2">
      <c r="A3420">
        <f t="shared" si="106"/>
        <v>0</v>
      </c>
      <c r="B3420" s="11">
        <v>2019</v>
      </c>
      <c r="C3420" s="11" t="str">
        <f>F3420</f>
        <v>GEAUGA CO BD DEVELOPMENTAL DISABILITIES</v>
      </c>
      <c r="D3420" t="s">
        <v>1062</v>
      </c>
      <c r="E3420" t="str">
        <f t="shared" si="107"/>
        <v>9228GEAUGA CO BD DEVELOPMENTAL DISABILITIES</v>
      </c>
      <c r="F3420" t="s">
        <v>2429</v>
      </c>
      <c r="G3420" t="s">
        <v>1012</v>
      </c>
      <c r="H3420" t="s">
        <v>250</v>
      </c>
      <c r="I3420" s="11">
        <v>11731.66</v>
      </c>
      <c r="J3420" s="12">
        <v>7.1374999999999998E-6</v>
      </c>
      <c r="K3420">
        <f>IFERROR(VLOOKUP(E3420,Sheet1!$D$2:$E$1226,2,FALSE),"")</f>
        <v>0</v>
      </c>
    </row>
    <row r="3421" spans="1:11" x14ac:dyDescent="0.2">
      <c r="A3421">
        <f t="shared" si="106"/>
        <v>0</v>
      </c>
      <c r="B3421" s="11">
        <v>2020</v>
      </c>
      <c r="C3421" s="11" t="str">
        <f>F3421</f>
        <v>GEAUGA CO BD DEVELOPMENTAL DISABILITIES</v>
      </c>
      <c r="D3421" t="s">
        <v>1062</v>
      </c>
      <c r="E3421" t="str">
        <f t="shared" si="107"/>
        <v>9228GEAUGA CO BD DEVELOPMENTAL DISABILITIES</v>
      </c>
      <c r="F3421" t="s">
        <v>2429</v>
      </c>
      <c r="G3421" t="s">
        <v>1012</v>
      </c>
      <c r="H3421" t="s">
        <v>250</v>
      </c>
      <c r="I3421" s="11">
        <v>13091.25</v>
      </c>
      <c r="J3421" s="12">
        <v>7.7481999999999998E-6</v>
      </c>
      <c r="K3421">
        <f>IFERROR(VLOOKUP(E3421,Sheet1!$D$2:$E$1226,2,FALSE),"")</f>
        <v>0</v>
      </c>
    </row>
    <row r="3422" spans="1:11" x14ac:dyDescent="0.2">
      <c r="A3422">
        <f t="shared" si="106"/>
        <v>0</v>
      </c>
      <c r="B3422" s="11">
        <v>2021</v>
      </c>
      <c r="C3422" s="11" t="str">
        <f>F3422</f>
        <v>GEAUGA CO BD DEVELOPMENTAL DISABILITIES</v>
      </c>
      <c r="D3422" t="s">
        <v>1062</v>
      </c>
      <c r="E3422" t="str">
        <f t="shared" si="107"/>
        <v>9228GEAUGA CO BD DEVELOPMENTAL DISABILITIES</v>
      </c>
      <c r="F3422" t="s">
        <v>2429</v>
      </c>
      <c r="G3422" t="s">
        <v>1012</v>
      </c>
      <c r="H3422" t="s">
        <v>250</v>
      </c>
      <c r="I3422" s="11">
        <v>13988.44</v>
      </c>
      <c r="J3422" s="12">
        <v>8.0974699999999996E-6</v>
      </c>
      <c r="K3422">
        <f>IFERROR(VLOOKUP(E3422,Sheet1!$D$2:$E$1226,2,FALSE),"")</f>
        <v>0</v>
      </c>
    </row>
    <row r="3423" spans="1:11" x14ac:dyDescent="0.2">
      <c r="A3423">
        <f t="shared" si="106"/>
        <v>0</v>
      </c>
      <c r="B3423" s="11">
        <v>2022</v>
      </c>
      <c r="C3423" s="11" t="str">
        <f>F3423</f>
        <v>GEAUGA CO BD DEVELOPMENTAL DISABILITIES</v>
      </c>
      <c r="D3423" t="s">
        <v>1062</v>
      </c>
      <c r="E3423" t="str">
        <f t="shared" si="107"/>
        <v>9228GEAUGA CO BD DEVELOPMENTAL DISABILITIES</v>
      </c>
      <c r="F3423" t="s">
        <v>2429</v>
      </c>
      <c r="G3423" t="s">
        <v>2429</v>
      </c>
      <c r="H3423" t="s">
        <v>250</v>
      </c>
      <c r="I3423" s="11">
        <v>14570.1</v>
      </c>
      <c r="J3423" s="12">
        <v>8.0052999999999994E-6</v>
      </c>
      <c r="K3423">
        <f>IFERROR(VLOOKUP(E3423,Sheet1!$D$2:$E$1226,2,FALSE),"")</f>
        <v>0</v>
      </c>
    </row>
    <row r="3424" spans="1:11" x14ac:dyDescent="0.2">
      <c r="A3424">
        <f t="shared" si="106"/>
        <v>0</v>
      </c>
      <c r="B3424" s="11">
        <v>2023</v>
      </c>
      <c r="C3424" s="11" t="str">
        <f>F3424</f>
        <v>GEAUGA CO BD DEVELOPMENTAL DISABILITIES</v>
      </c>
      <c r="D3424" t="s">
        <v>1062</v>
      </c>
      <c r="E3424" t="str">
        <f t="shared" si="107"/>
        <v>9228GEAUGA CO BD DEVELOPMENTAL DISABILITIES</v>
      </c>
      <c r="F3424" t="s">
        <v>2429</v>
      </c>
      <c r="G3424" t="s">
        <v>2429</v>
      </c>
      <c r="H3424" t="s">
        <v>250</v>
      </c>
      <c r="I3424" s="11">
        <v>15344.86</v>
      </c>
      <c r="J3424" s="12">
        <v>8.1148999999999992E-6</v>
      </c>
      <c r="K3424">
        <f>IFERROR(VLOOKUP(E3424,Sheet1!$D$2:$E$1226,2,FALSE),"")</f>
        <v>0</v>
      </c>
    </row>
    <row r="3425" spans="1:11" x14ac:dyDescent="0.2">
      <c r="A3425">
        <f t="shared" si="106"/>
        <v>0</v>
      </c>
      <c r="B3425" s="11">
        <v>2015</v>
      </c>
      <c r="C3425" s="11" t="str">
        <f>F3425</f>
        <v>GEAUGA COUNTY SCHOOLS</v>
      </c>
      <c r="D3425" t="s">
        <v>304</v>
      </c>
      <c r="E3425" t="str">
        <f t="shared" si="107"/>
        <v>2800GEAUGA COUNTY SCHOOLS</v>
      </c>
      <c r="F3425" t="s">
        <v>249</v>
      </c>
      <c r="G3425" t="s">
        <v>249</v>
      </c>
      <c r="H3425" t="s">
        <v>250</v>
      </c>
      <c r="I3425" s="11">
        <v>858557.85</v>
      </c>
      <c r="J3425" s="12">
        <v>5.8778539999999998E-4</v>
      </c>
      <c r="K3425">
        <f>IFERROR(VLOOKUP(E3425,Sheet1!$D$2:$E$1226,2,FALSE),"")</f>
        <v>0</v>
      </c>
    </row>
    <row r="3426" spans="1:11" x14ac:dyDescent="0.2">
      <c r="A3426">
        <f t="shared" si="106"/>
        <v>0</v>
      </c>
      <c r="B3426" s="11">
        <v>2016</v>
      </c>
      <c r="C3426" s="11" t="str">
        <f>F3426</f>
        <v>GEAUGA COUNTY SCHOOLS</v>
      </c>
      <c r="D3426" t="s">
        <v>304</v>
      </c>
      <c r="E3426" t="str">
        <f t="shared" si="107"/>
        <v>2800GEAUGA COUNTY SCHOOLS</v>
      </c>
      <c r="F3426" t="s">
        <v>249</v>
      </c>
      <c r="G3426" t="s">
        <v>249</v>
      </c>
      <c r="H3426" t="s">
        <v>250</v>
      </c>
      <c r="I3426" s="11">
        <v>855487.4</v>
      </c>
      <c r="J3426" s="12">
        <v>5.8075170000000003E-4</v>
      </c>
      <c r="K3426">
        <f>IFERROR(VLOOKUP(E3426,Sheet1!$D$2:$E$1226,2,FALSE),"")</f>
        <v>0</v>
      </c>
    </row>
    <row r="3427" spans="1:11" x14ac:dyDescent="0.2">
      <c r="A3427">
        <f t="shared" si="106"/>
        <v>0</v>
      </c>
      <c r="B3427" s="11">
        <v>2017</v>
      </c>
      <c r="C3427" s="11" t="str">
        <f>F3427</f>
        <v>GEAUGA COUNTY SCHOOLS</v>
      </c>
      <c r="D3427" t="s">
        <v>304</v>
      </c>
      <c r="E3427" t="str">
        <f t="shared" si="107"/>
        <v>2800GEAUGA COUNTY SCHOOLS</v>
      </c>
      <c r="F3427" t="s">
        <v>249</v>
      </c>
      <c r="G3427" t="s">
        <v>249</v>
      </c>
      <c r="H3427" t="s">
        <v>250</v>
      </c>
      <c r="I3427" s="11">
        <v>802839.8</v>
      </c>
      <c r="J3427" s="12">
        <v>5.2161980000000002E-4</v>
      </c>
      <c r="K3427">
        <f>IFERROR(VLOOKUP(E3427,Sheet1!$D$2:$E$1226,2,FALSE),"")</f>
        <v>0</v>
      </c>
    </row>
    <row r="3428" spans="1:11" x14ac:dyDescent="0.2">
      <c r="A3428">
        <f t="shared" si="106"/>
        <v>0</v>
      </c>
      <c r="B3428" s="11">
        <v>2018</v>
      </c>
      <c r="C3428" s="11" t="str">
        <f>F3428</f>
        <v>GEAUGA COUNTY SCHOOLS</v>
      </c>
      <c r="D3428" t="s">
        <v>304</v>
      </c>
      <c r="E3428" t="str">
        <f t="shared" si="107"/>
        <v>2800GEAUGA COUNTY SCHOOLS</v>
      </c>
      <c r="F3428" t="s">
        <v>249</v>
      </c>
      <c r="G3428" t="s">
        <v>249</v>
      </c>
      <c r="H3428" t="s">
        <v>250</v>
      </c>
      <c r="I3428" s="11">
        <v>758408.95</v>
      </c>
      <c r="J3428" s="12">
        <v>4.7651809999999997E-4</v>
      </c>
      <c r="K3428">
        <f>IFERROR(VLOOKUP(E3428,Sheet1!$D$2:$E$1226,2,FALSE),"")</f>
        <v>0</v>
      </c>
    </row>
    <row r="3429" spans="1:11" x14ac:dyDescent="0.2">
      <c r="A3429">
        <f t="shared" si="106"/>
        <v>0</v>
      </c>
      <c r="B3429" s="11">
        <v>2019</v>
      </c>
      <c r="C3429" s="11" t="str">
        <f>F3429</f>
        <v>GEAUGA COUNTY SCHOOLS</v>
      </c>
      <c r="D3429" t="s">
        <v>304</v>
      </c>
      <c r="E3429" t="str">
        <f t="shared" si="107"/>
        <v>2800GEAUGA COUNTY SCHOOLS</v>
      </c>
      <c r="F3429" t="s">
        <v>249</v>
      </c>
      <c r="G3429" t="s">
        <v>249</v>
      </c>
      <c r="H3429" t="s">
        <v>250</v>
      </c>
      <c r="I3429" s="11">
        <v>689747.16</v>
      </c>
      <c r="J3429" s="12">
        <v>4.1964250000000003E-4</v>
      </c>
      <c r="K3429">
        <f>IFERROR(VLOOKUP(E3429,Sheet1!$D$2:$E$1226,2,FALSE),"")</f>
        <v>0</v>
      </c>
    </row>
    <row r="3430" spans="1:11" x14ac:dyDescent="0.2">
      <c r="A3430">
        <f t="shared" si="106"/>
        <v>0</v>
      </c>
      <c r="B3430" s="11">
        <v>2020</v>
      </c>
      <c r="C3430" s="11" t="str">
        <f>F3430</f>
        <v>GEAUGA COUNTY SCHOOLS</v>
      </c>
      <c r="D3430" t="s">
        <v>304</v>
      </c>
      <c r="E3430" t="str">
        <f t="shared" si="107"/>
        <v>2800GEAUGA COUNTY SCHOOLS</v>
      </c>
      <c r="F3430" t="s">
        <v>249</v>
      </c>
      <c r="G3430" t="s">
        <v>249</v>
      </c>
      <c r="H3430" t="s">
        <v>250</v>
      </c>
      <c r="I3430" s="11">
        <v>315432.82</v>
      </c>
      <c r="J3430" s="12">
        <v>1.866929E-4</v>
      </c>
      <c r="K3430">
        <f>IFERROR(VLOOKUP(E3430,Sheet1!$D$2:$E$1226,2,FALSE),"")</f>
        <v>0</v>
      </c>
    </row>
    <row r="3431" spans="1:11" x14ac:dyDescent="0.2">
      <c r="A3431">
        <f t="shared" si="106"/>
        <v>3900448</v>
      </c>
      <c r="B3431" s="11">
        <v>2015</v>
      </c>
      <c r="C3431" s="11" t="str">
        <f>F3431</f>
        <v>GEM CITY CAREER PREP HS</v>
      </c>
      <c r="D3431" t="s">
        <v>2003</v>
      </c>
      <c r="E3431" t="str">
        <f t="shared" si="107"/>
        <v>D080GEM CITY CAREER PREP HS</v>
      </c>
      <c r="F3431" t="s">
        <v>2596</v>
      </c>
      <c r="G3431" t="s">
        <v>2002</v>
      </c>
      <c r="H3431" t="s">
        <v>552</v>
      </c>
      <c r="I3431" s="11">
        <v>64106.3</v>
      </c>
      <c r="J3431" s="12">
        <v>4.3888399999999998E-5</v>
      </c>
      <c r="K3431">
        <f>IFERROR(VLOOKUP(E3431,Sheet1!$D$2:$E$1226,2,FALSE),"")</f>
        <v>3900448</v>
      </c>
    </row>
    <row r="3432" spans="1:11" x14ac:dyDescent="0.2">
      <c r="A3432">
        <f t="shared" si="106"/>
        <v>3900448</v>
      </c>
      <c r="B3432" s="11">
        <v>2016</v>
      </c>
      <c r="C3432" s="11" t="str">
        <f>F3432</f>
        <v>GEM CITY CAREER PREP HS</v>
      </c>
      <c r="D3432" t="s">
        <v>2003</v>
      </c>
      <c r="E3432" t="str">
        <f t="shared" si="107"/>
        <v>D080GEM CITY CAREER PREP HS</v>
      </c>
      <c r="F3432" t="s">
        <v>2596</v>
      </c>
      <c r="G3432" t="s">
        <v>2002</v>
      </c>
      <c r="H3432" t="s">
        <v>552</v>
      </c>
      <c r="I3432" s="11">
        <v>73506.570000000007</v>
      </c>
      <c r="J3432" s="12">
        <v>4.9900300000000001E-5</v>
      </c>
      <c r="K3432">
        <f>IFERROR(VLOOKUP(E3432,Sheet1!$D$2:$E$1226,2,FALSE),"")</f>
        <v>3900448</v>
      </c>
    </row>
    <row r="3433" spans="1:11" x14ac:dyDescent="0.2">
      <c r="A3433">
        <f t="shared" si="106"/>
        <v>3900448</v>
      </c>
      <c r="B3433" s="11">
        <v>2017</v>
      </c>
      <c r="C3433" s="11" t="str">
        <f>F3433</f>
        <v>GEM CITY CAREER PREP HS</v>
      </c>
      <c r="D3433" t="s">
        <v>2003</v>
      </c>
      <c r="E3433" t="str">
        <f t="shared" si="107"/>
        <v>D080GEM CITY CAREER PREP HS</v>
      </c>
      <c r="F3433" t="s">
        <v>2596</v>
      </c>
      <c r="G3433" t="s">
        <v>2002</v>
      </c>
      <c r="H3433" t="s">
        <v>552</v>
      </c>
      <c r="I3433" s="11">
        <v>48668.41</v>
      </c>
      <c r="J3433" s="12">
        <v>3.1620800000000001E-5</v>
      </c>
      <c r="K3433">
        <f>IFERROR(VLOOKUP(E3433,Sheet1!$D$2:$E$1226,2,FALSE),"")</f>
        <v>3900448</v>
      </c>
    </row>
    <row r="3434" spans="1:11" x14ac:dyDescent="0.2">
      <c r="A3434">
        <f t="shared" si="106"/>
        <v>3900448</v>
      </c>
      <c r="B3434" s="11">
        <v>2018</v>
      </c>
      <c r="C3434" s="11" t="str">
        <f>F3434</f>
        <v>GEM CITY CAREER PREP HS</v>
      </c>
      <c r="D3434" t="s">
        <v>2003</v>
      </c>
      <c r="E3434" t="str">
        <f t="shared" si="107"/>
        <v>D080GEM CITY CAREER PREP HS</v>
      </c>
      <c r="F3434" t="s">
        <v>2596</v>
      </c>
      <c r="G3434" t="s">
        <v>2002</v>
      </c>
      <c r="H3434" t="s">
        <v>552</v>
      </c>
      <c r="I3434" s="11">
        <v>42203.14</v>
      </c>
      <c r="J3434" s="12">
        <v>2.65168E-5</v>
      </c>
      <c r="K3434">
        <f>IFERROR(VLOOKUP(E3434,Sheet1!$D$2:$E$1226,2,FALSE),"")</f>
        <v>3900448</v>
      </c>
    </row>
    <row r="3435" spans="1:11" x14ac:dyDescent="0.2">
      <c r="A3435">
        <f t="shared" si="106"/>
        <v>3900448</v>
      </c>
      <c r="B3435" s="11">
        <v>2019</v>
      </c>
      <c r="C3435" s="11" t="str">
        <f>F3435</f>
        <v>GEM CITY CAREER PREP HS</v>
      </c>
      <c r="D3435" t="s">
        <v>2003</v>
      </c>
      <c r="E3435" t="str">
        <f t="shared" si="107"/>
        <v>D080GEM CITY CAREER PREP HS</v>
      </c>
      <c r="F3435" t="s">
        <v>2596</v>
      </c>
      <c r="G3435" t="s">
        <v>2002</v>
      </c>
      <c r="H3435" t="s">
        <v>552</v>
      </c>
      <c r="I3435" s="11">
        <v>44612.56</v>
      </c>
      <c r="J3435" s="12">
        <v>2.7142299999999999E-5</v>
      </c>
      <c r="K3435">
        <f>IFERROR(VLOOKUP(E3435,Sheet1!$D$2:$E$1226,2,FALSE),"")</f>
        <v>3900448</v>
      </c>
    </row>
    <row r="3436" spans="1:11" x14ac:dyDescent="0.2">
      <c r="A3436">
        <f t="shared" si="106"/>
        <v>3900448</v>
      </c>
      <c r="B3436" s="11">
        <v>2020</v>
      </c>
      <c r="C3436" s="11" t="str">
        <f>F3436</f>
        <v>GEM CITY CAREER PREP HS</v>
      </c>
      <c r="D3436" t="s">
        <v>2003</v>
      </c>
      <c r="E3436" t="str">
        <f t="shared" si="107"/>
        <v>D080GEM CITY CAREER PREP HS</v>
      </c>
      <c r="F3436" t="s">
        <v>2596</v>
      </c>
      <c r="G3436" t="s">
        <v>2596</v>
      </c>
      <c r="H3436" t="s">
        <v>2570</v>
      </c>
      <c r="I3436" s="11">
        <v>40754.03</v>
      </c>
      <c r="J3436" s="12">
        <v>2.4120800000000001E-5</v>
      </c>
      <c r="K3436">
        <f>IFERROR(VLOOKUP(E3436,Sheet1!$D$2:$E$1226,2,FALSE),"")</f>
        <v>3900448</v>
      </c>
    </row>
    <row r="3437" spans="1:11" x14ac:dyDescent="0.2">
      <c r="A3437">
        <f t="shared" si="106"/>
        <v>3900448</v>
      </c>
      <c r="B3437" s="11">
        <v>2021</v>
      </c>
      <c r="C3437" s="11" t="str">
        <f>F3437</f>
        <v>GEM CITY CAREER PREP HS</v>
      </c>
      <c r="D3437" t="s">
        <v>2003</v>
      </c>
      <c r="E3437" t="str">
        <f t="shared" si="107"/>
        <v>D080GEM CITY CAREER PREP HS</v>
      </c>
      <c r="F3437" t="s">
        <v>2596</v>
      </c>
      <c r="G3437" t="s">
        <v>2596</v>
      </c>
      <c r="H3437" t="s">
        <v>552</v>
      </c>
      <c r="I3437" s="11">
        <v>40551.31</v>
      </c>
      <c r="J3437" s="12">
        <v>2.347387E-5</v>
      </c>
      <c r="K3437">
        <f>IFERROR(VLOOKUP(E3437,Sheet1!$D$2:$E$1226,2,FALSE),"")</f>
        <v>3900448</v>
      </c>
    </row>
    <row r="3438" spans="1:11" x14ac:dyDescent="0.2">
      <c r="A3438">
        <f t="shared" si="106"/>
        <v>3900448</v>
      </c>
      <c r="B3438" s="11">
        <v>2022</v>
      </c>
      <c r="C3438" s="11" t="str">
        <f>F3438</f>
        <v>GEM CITY CAREER PREP HS</v>
      </c>
      <c r="D3438" t="s">
        <v>2003</v>
      </c>
      <c r="E3438" t="str">
        <f t="shared" si="107"/>
        <v>D080GEM CITY CAREER PREP HS</v>
      </c>
      <c r="F3438" t="s">
        <v>2596</v>
      </c>
      <c r="G3438" t="s">
        <v>2596</v>
      </c>
      <c r="H3438" t="s">
        <v>552</v>
      </c>
      <c r="I3438" s="11">
        <v>39926.080000000002</v>
      </c>
      <c r="J3438" s="12">
        <v>2.1936599999999999E-5</v>
      </c>
      <c r="K3438">
        <f>IFERROR(VLOOKUP(E3438,Sheet1!$D$2:$E$1226,2,FALSE),"")</f>
        <v>3900448</v>
      </c>
    </row>
    <row r="3439" spans="1:11" x14ac:dyDescent="0.2">
      <c r="A3439">
        <f t="shared" si="106"/>
        <v>3900448</v>
      </c>
      <c r="B3439" s="11">
        <v>2023</v>
      </c>
      <c r="C3439" s="11" t="str">
        <f>F3439</f>
        <v>GEM CITY CAREER PREP HS</v>
      </c>
      <c r="D3439" t="s">
        <v>2003</v>
      </c>
      <c r="E3439" t="str">
        <f t="shared" si="107"/>
        <v>D080GEM CITY CAREER PREP HS</v>
      </c>
      <c r="F3439" t="s">
        <v>2596</v>
      </c>
      <c r="G3439" t="s">
        <v>2596</v>
      </c>
      <c r="H3439" t="s">
        <v>552</v>
      </c>
      <c r="I3439" s="11">
        <v>44153.22</v>
      </c>
      <c r="J3439" s="12">
        <v>2.3349700000000001E-5</v>
      </c>
      <c r="K3439">
        <f>IFERROR(VLOOKUP(E3439,Sheet1!$D$2:$E$1226,2,FALSE),"")</f>
        <v>3900448</v>
      </c>
    </row>
    <row r="3440" spans="1:11" x14ac:dyDescent="0.2">
      <c r="A3440">
        <f t="shared" si="106"/>
        <v>3904405</v>
      </c>
      <c r="B3440" s="11">
        <v>2015</v>
      </c>
      <c r="C3440" s="11" t="str">
        <f>F3440</f>
        <v>GENEVA AREA CITY SCHOOLS</v>
      </c>
      <c r="D3440" t="s">
        <v>1667</v>
      </c>
      <c r="E3440" t="str">
        <f t="shared" si="107"/>
        <v>C100GENEVA AREA CITY SCHOOLS</v>
      </c>
      <c r="F3440" t="s">
        <v>1666</v>
      </c>
      <c r="G3440" t="s">
        <v>1666</v>
      </c>
      <c r="H3440" t="s">
        <v>21</v>
      </c>
      <c r="I3440" s="11">
        <v>1369276.08</v>
      </c>
      <c r="J3440" s="12">
        <v>9.3743310000000003E-4</v>
      </c>
      <c r="K3440">
        <f>IFERROR(VLOOKUP(E3440,Sheet1!$D$2:$E$1226,2,FALSE),"")</f>
        <v>3904405</v>
      </c>
    </row>
    <row r="3441" spans="1:11" x14ac:dyDescent="0.2">
      <c r="A3441">
        <f t="shared" si="106"/>
        <v>3904405</v>
      </c>
      <c r="B3441" s="11">
        <v>2016</v>
      </c>
      <c r="C3441" s="11" t="str">
        <f>F3441</f>
        <v>GENEVA AREA CITY SCHOOLS</v>
      </c>
      <c r="D3441" t="s">
        <v>1667</v>
      </c>
      <c r="E3441" t="str">
        <f t="shared" si="107"/>
        <v>C100GENEVA AREA CITY SCHOOLS</v>
      </c>
      <c r="F3441" t="s">
        <v>1666</v>
      </c>
      <c r="G3441" t="s">
        <v>1666</v>
      </c>
      <c r="H3441" t="s">
        <v>21</v>
      </c>
      <c r="I3441" s="11">
        <v>1377530.18</v>
      </c>
      <c r="J3441" s="12">
        <v>9.3514300000000004E-4</v>
      </c>
      <c r="K3441">
        <f>IFERROR(VLOOKUP(E3441,Sheet1!$D$2:$E$1226,2,FALSE),"")</f>
        <v>3904405</v>
      </c>
    </row>
    <row r="3442" spans="1:11" x14ac:dyDescent="0.2">
      <c r="A3442">
        <f t="shared" si="106"/>
        <v>3904405</v>
      </c>
      <c r="B3442" s="11">
        <v>2017</v>
      </c>
      <c r="C3442" s="11" t="str">
        <f>F3442</f>
        <v>GENEVA AREA CITY SCHOOLS</v>
      </c>
      <c r="D3442" t="s">
        <v>1667</v>
      </c>
      <c r="E3442" t="str">
        <f t="shared" si="107"/>
        <v>C100GENEVA AREA CITY SCHOOLS</v>
      </c>
      <c r="F3442" t="s">
        <v>1666</v>
      </c>
      <c r="G3442" t="s">
        <v>1666</v>
      </c>
      <c r="H3442" t="s">
        <v>21</v>
      </c>
      <c r="I3442" s="11">
        <v>1435144.44</v>
      </c>
      <c r="J3442" s="12">
        <v>9.3243969999999999E-4</v>
      </c>
      <c r="K3442">
        <f>IFERROR(VLOOKUP(E3442,Sheet1!$D$2:$E$1226,2,FALSE),"")</f>
        <v>3904405</v>
      </c>
    </row>
    <row r="3443" spans="1:11" x14ac:dyDescent="0.2">
      <c r="A3443">
        <f t="shared" si="106"/>
        <v>3904405</v>
      </c>
      <c r="B3443" s="11">
        <v>2018</v>
      </c>
      <c r="C3443" s="11" t="str">
        <f>F3443</f>
        <v>GENEVA AREA CITY SCHOOLS</v>
      </c>
      <c r="D3443" t="s">
        <v>1667</v>
      </c>
      <c r="E3443" t="str">
        <f t="shared" si="107"/>
        <v>C100GENEVA AREA CITY SCHOOLS</v>
      </c>
      <c r="F3443" t="s">
        <v>1666</v>
      </c>
      <c r="G3443" t="s">
        <v>1666</v>
      </c>
      <c r="H3443" t="s">
        <v>21</v>
      </c>
      <c r="I3443" s="11">
        <v>1488890.33</v>
      </c>
      <c r="J3443" s="12">
        <v>9.3548890000000003E-4</v>
      </c>
      <c r="K3443">
        <f>IFERROR(VLOOKUP(E3443,Sheet1!$D$2:$E$1226,2,FALSE),"")</f>
        <v>3904405</v>
      </c>
    </row>
    <row r="3444" spans="1:11" x14ac:dyDescent="0.2">
      <c r="A3444">
        <f t="shared" si="106"/>
        <v>3904405</v>
      </c>
      <c r="B3444" s="11">
        <v>2019</v>
      </c>
      <c r="C3444" s="11" t="str">
        <f>F3444</f>
        <v>GENEVA AREA CITY SCHOOLS</v>
      </c>
      <c r="D3444" t="s">
        <v>1667</v>
      </c>
      <c r="E3444" t="str">
        <f t="shared" si="107"/>
        <v>C100GENEVA AREA CITY SCHOOLS</v>
      </c>
      <c r="F3444" t="s">
        <v>1666</v>
      </c>
      <c r="G3444" t="s">
        <v>1666</v>
      </c>
      <c r="H3444" t="s">
        <v>21</v>
      </c>
      <c r="I3444" s="11">
        <v>1442086.58</v>
      </c>
      <c r="J3444" s="12">
        <v>8.7736620000000004E-4</v>
      </c>
      <c r="K3444">
        <f>IFERROR(VLOOKUP(E3444,Sheet1!$D$2:$E$1226,2,FALSE),"")</f>
        <v>3904405</v>
      </c>
    </row>
    <row r="3445" spans="1:11" x14ac:dyDescent="0.2">
      <c r="A3445">
        <f t="shared" si="106"/>
        <v>3904405</v>
      </c>
      <c r="B3445" s="11">
        <v>2020</v>
      </c>
      <c r="C3445" s="11" t="str">
        <f>F3445</f>
        <v>GENEVA AREA CITY SCHOOLS</v>
      </c>
      <c r="D3445" t="s">
        <v>1667</v>
      </c>
      <c r="E3445" t="str">
        <f t="shared" si="107"/>
        <v>C100GENEVA AREA CITY SCHOOLS</v>
      </c>
      <c r="F3445" t="s">
        <v>1666</v>
      </c>
      <c r="G3445" t="s">
        <v>1666</v>
      </c>
      <c r="H3445" t="s">
        <v>21</v>
      </c>
      <c r="I3445" s="11">
        <v>1432794.71</v>
      </c>
      <c r="J3445" s="12">
        <v>8.4801769999999998E-4</v>
      </c>
      <c r="K3445">
        <f>IFERROR(VLOOKUP(E3445,Sheet1!$D$2:$E$1226,2,FALSE),"")</f>
        <v>3904405</v>
      </c>
    </row>
    <row r="3446" spans="1:11" x14ac:dyDescent="0.2">
      <c r="A3446">
        <f t="shared" si="106"/>
        <v>3904405</v>
      </c>
      <c r="B3446" s="11">
        <v>2021</v>
      </c>
      <c r="C3446" s="11" t="str">
        <f>F3446</f>
        <v>GENEVA AREA CITY SCHOOLS</v>
      </c>
      <c r="D3446" t="s">
        <v>1667</v>
      </c>
      <c r="E3446" t="str">
        <f t="shared" si="107"/>
        <v>C100GENEVA AREA CITY SCHOOLS</v>
      </c>
      <c r="F3446" t="s">
        <v>1666</v>
      </c>
      <c r="G3446" t="s">
        <v>1666</v>
      </c>
      <c r="H3446" t="s">
        <v>21</v>
      </c>
      <c r="I3446" s="11">
        <v>1478848.84</v>
      </c>
      <c r="J3446" s="12">
        <v>8.5605888999999995E-4</v>
      </c>
      <c r="K3446">
        <f>IFERROR(VLOOKUP(E3446,Sheet1!$D$2:$E$1226,2,FALSE),"")</f>
        <v>3904405</v>
      </c>
    </row>
    <row r="3447" spans="1:11" x14ac:dyDescent="0.2">
      <c r="A3447">
        <f t="shared" si="106"/>
        <v>3904405</v>
      </c>
      <c r="B3447" s="11">
        <v>2022</v>
      </c>
      <c r="C3447" s="11" t="str">
        <f>F3447</f>
        <v>GENEVA AREA CITY SCHOOLS</v>
      </c>
      <c r="D3447" t="s">
        <v>1667</v>
      </c>
      <c r="E3447" t="str">
        <f t="shared" si="107"/>
        <v>C100GENEVA AREA CITY SCHOOLS</v>
      </c>
      <c r="F3447" t="s">
        <v>1666</v>
      </c>
      <c r="G3447" t="s">
        <v>1666</v>
      </c>
      <c r="H3447" t="s">
        <v>21</v>
      </c>
      <c r="I3447" s="11">
        <v>1569456.88</v>
      </c>
      <c r="J3447" s="12">
        <v>8.6230729999999998E-4</v>
      </c>
      <c r="K3447">
        <f>IFERROR(VLOOKUP(E3447,Sheet1!$D$2:$E$1226,2,FALSE),"")</f>
        <v>3904405</v>
      </c>
    </row>
    <row r="3448" spans="1:11" x14ac:dyDescent="0.2">
      <c r="A3448">
        <f t="shared" si="106"/>
        <v>3904405</v>
      </c>
      <c r="B3448" s="11">
        <v>2023</v>
      </c>
      <c r="C3448" s="11" t="str">
        <f>F3448</f>
        <v>GENEVA AREA CITY SCHOOLS</v>
      </c>
      <c r="D3448" t="s">
        <v>1667</v>
      </c>
      <c r="E3448" t="str">
        <f t="shared" si="107"/>
        <v>C100GENEVA AREA CITY SCHOOLS</v>
      </c>
      <c r="F3448" t="s">
        <v>1666</v>
      </c>
      <c r="G3448" t="s">
        <v>1666</v>
      </c>
      <c r="H3448" t="s">
        <v>21</v>
      </c>
      <c r="I3448" s="11">
        <v>1598160.43</v>
      </c>
      <c r="J3448" s="12">
        <v>8.4515960000000005E-4</v>
      </c>
      <c r="K3448">
        <f>IFERROR(VLOOKUP(E3448,Sheet1!$D$2:$E$1226,2,FALSE),"")</f>
        <v>3904405</v>
      </c>
    </row>
    <row r="3449" spans="1:11" x14ac:dyDescent="0.2">
      <c r="A3449">
        <f t="shared" si="106"/>
        <v>3904894</v>
      </c>
      <c r="B3449" s="11">
        <v>2015</v>
      </c>
      <c r="C3449" s="11" t="str">
        <f>F3449</f>
        <v>GENOA AREA LOCAL SCHOOLS</v>
      </c>
      <c r="D3449" t="s">
        <v>628</v>
      </c>
      <c r="E3449" t="str">
        <f t="shared" si="107"/>
        <v>6205GENOA AREA LOCAL SCHOOLS</v>
      </c>
      <c r="F3449" t="s">
        <v>574</v>
      </c>
      <c r="G3449" t="s">
        <v>574</v>
      </c>
      <c r="H3449" t="s">
        <v>573</v>
      </c>
      <c r="I3449" s="11">
        <v>739378.92</v>
      </c>
      <c r="J3449" s="12">
        <v>5.0619320000000001E-4</v>
      </c>
      <c r="K3449">
        <f>IFERROR(VLOOKUP(E3449,Sheet1!$D$2:$E$1226,2,FALSE),"")</f>
        <v>3904894</v>
      </c>
    </row>
    <row r="3450" spans="1:11" x14ac:dyDescent="0.2">
      <c r="A3450">
        <f t="shared" si="106"/>
        <v>3904894</v>
      </c>
      <c r="B3450" s="11">
        <v>2016</v>
      </c>
      <c r="C3450" s="11" t="str">
        <f>F3450</f>
        <v>GENOA AREA LOCAL SCHOOLS</v>
      </c>
      <c r="D3450" t="s">
        <v>628</v>
      </c>
      <c r="E3450" t="str">
        <f t="shared" si="107"/>
        <v>6205GENOA AREA LOCAL SCHOOLS</v>
      </c>
      <c r="F3450" t="s">
        <v>574</v>
      </c>
      <c r="G3450" t="s">
        <v>574</v>
      </c>
      <c r="H3450" t="s">
        <v>573</v>
      </c>
      <c r="I3450" s="11">
        <v>750692.7</v>
      </c>
      <c r="J3450" s="12">
        <v>5.0961140000000001E-4</v>
      </c>
      <c r="K3450">
        <f>IFERROR(VLOOKUP(E3450,Sheet1!$D$2:$E$1226,2,FALSE),"")</f>
        <v>3904894</v>
      </c>
    </row>
    <row r="3451" spans="1:11" x14ac:dyDescent="0.2">
      <c r="A3451">
        <f t="shared" si="106"/>
        <v>3904894</v>
      </c>
      <c r="B3451" s="11">
        <v>2017</v>
      </c>
      <c r="C3451" s="11" t="str">
        <f>F3451</f>
        <v>GENOA AREA LOCAL SCHOOLS</v>
      </c>
      <c r="D3451" t="s">
        <v>628</v>
      </c>
      <c r="E3451" t="str">
        <f t="shared" si="107"/>
        <v>6205GENOA AREA LOCAL SCHOOLS</v>
      </c>
      <c r="F3451" t="s">
        <v>574</v>
      </c>
      <c r="G3451" t="s">
        <v>574</v>
      </c>
      <c r="H3451" t="s">
        <v>573</v>
      </c>
      <c r="I3451" s="11">
        <v>806308.57</v>
      </c>
      <c r="J3451" s="12">
        <v>5.2387349999999996E-4</v>
      </c>
      <c r="K3451">
        <f>IFERROR(VLOOKUP(E3451,Sheet1!$D$2:$E$1226,2,FALSE),"")</f>
        <v>3904894</v>
      </c>
    </row>
    <row r="3452" spans="1:11" x14ac:dyDescent="0.2">
      <c r="A3452">
        <f t="shared" si="106"/>
        <v>3904894</v>
      </c>
      <c r="B3452" s="11">
        <v>2018</v>
      </c>
      <c r="C3452" s="11" t="str">
        <f>F3452</f>
        <v>GENOA AREA LOCAL SCHOOLS</v>
      </c>
      <c r="D3452" t="s">
        <v>628</v>
      </c>
      <c r="E3452" t="str">
        <f t="shared" si="107"/>
        <v>6205GENOA AREA LOCAL SCHOOLS</v>
      </c>
      <c r="F3452" t="s">
        <v>574</v>
      </c>
      <c r="G3452" t="s">
        <v>574</v>
      </c>
      <c r="H3452" t="s">
        <v>573</v>
      </c>
      <c r="I3452" s="11">
        <v>811238.19</v>
      </c>
      <c r="J3452" s="12">
        <v>5.0971139999999996E-4</v>
      </c>
      <c r="K3452">
        <f>IFERROR(VLOOKUP(E3452,Sheet1!$D$2:$E$1226,2,FALSE),"")</f>
        <v>3904894</v>
      </c>
    </row>
    <row r="3453" spans="1:11" x14ac:dyDescent="0.2">
      <c r="A3453">
        <f t="shared" si="106"/>
        <v>3904894</v>
      </c>
      <c r="B3453" s="11">
        <v>2019</v>
      </c>
      <c r="C3453" s="11" t="str">
        <f>F3453</f>
        <v>GENOA AREA LOCAL SCHOOLS</v>
      </c>
      <c r="D3453" t="s">
        <v>628</v>
      </c>
      <c r="E3453" t="str">
        <f t="shared" si="107"/>
        <v>6205GENOA AREA LOCAL SCHOOLS</v>
      </c>
      <c r="F3453" t="s">
        <v>574</v>
      </c>
      <c r="G3453" t="s">
        <v>574</v>
      </c>
      <c r="H3453" t="s">
        <v>573</v>
      </c>
      <c r="I3453" s="11">
        <v>849362.72</v>
      </c>
      <c r="J3453" s="12">
        <v>5.1675270000000001E-4</v>
      </c>
      <c r="K3453">
        <f>IFERROR(VLOOKUP(E3453,Sheet1!$D$2:$E$1226,2,FALSE),"")</f>
        <v>3904894</v>
      </c>
    </row>
    <row r="3454" spans="1:11" x14ac:dyDescent="0.2">
      <c r="A3454">
        <f t="shared" si="106"/>
        <v>3904894</v>
      </c>
      <c r="B3454" s="11">
        <v>2020</v>
      </c>
      <c r="C3454" s="11" t="str">
        <f>F3454</f>
        <v>GENOA AREA LOCAL SCHOOLS</v>
      </c>
      <c r="D3454" t="s">
        <v>628</v>
      </c>
      <c r="E3454" t="str">
        <f t="shared" si="107"/>
        <v>6205GENOA AREA LOCAL SCHOOLS</v>
      </c>
      <c r="F3454" t="s">
        <v>574</v>
      </c>
      <c r="G3454" t="s">
        <v>574</v>
      </c>
      <c r="H3454" t="s">
        <v>573</v>
      </c>
      <c r="I3454" s="11">
        <v>880800.75</v>
      </c>
      <c r="J3454" s="12">
        <v>5.2131309999999995E-4</v>
      </c>
      <c r="K3454">
        <f>IFERROR(VLOOKUP(E3454,Sheet1!$D$2:$E$1226,2,FALSE),"")</f>
        <v>3904894</v>
      </c>
    </row>
    <row r="3455" spans="1:11" x14ac:dyDescent="0.2">
      <c r="A3455">
        <f t="shared" si="106"/>
        <v>3904894</v>
      </c>
      <c r="B3455" s="11">
        <v>2021</v>
      </c>
      <c r="C3455" s="11" t="str">
        <f>F3455</f>
        <v>GENOA AREA LOCAL SCHOOLS</v>
      </c>
      <c r="D3455" t="s">
        <v>628</v>
      </c>
      <c r="E3455" t="str">
        <f t="shared" si="107"/>
        <v>6205GENOA AREA LOCAL SCHOOLS</v>
      </c>
      <c r="F3455" t="s">
        <v>574</v>
      </c>
      <c r="G3455" t="s">
        <v>574</v>
      </c>
      <c r="H3455" t="s">
        <v>573</v>
      </c>
      <c r="I3455" s="11">
        <v>909584.92</v>
      </c>
      <c r="J3455" s="12">
        <v>5.2652997999999996E-4</v>
      </c>
      <c r="K3455">
        <f>IFERROR(VLOOKUP(E3455,Sheet1!$D$2:$E$1226,2,FALSE),"")</f>
        <v>3904894</v>
      </c>
    </row>
    <row r="3456" spans="1:11" x14ac:dyDescent="0.2">
      <c r="A3456">
        <f t="shared" si="106"/>
        <v>3904894</v>
      </c>
      <c r="B3456" s="11">
        <v>2022</v>
      </c>
      <c r="C3456" s="11" t="str">
        <f>F3456</f>
        <v>GENOA AREA LOCAL SCHOOLS</v>
      </c>
      <c r="D3456" t="s">
        <v>628</v>
      </c>
      <c r="E3456" t="str">
        <f t="shared" si="107"/>
        <v>6205GENOA AREA LOCAL SCHOOLS</v>
      </c>
      <c r="F3456" t="s">
        <v>574</v>
      </c>
      <c r="G3456" t="s">
        <v>574</v>
      </c>
      <c r="H3456" t="s">
        <v>573</v>
      </c>
      <c r="I3456" s="11">
        <v>928847.59</v>
      </c>
      <c r="J3456" s="12">
        <v>5.1033709999999996E-4</v>
      </c>
      <c r="K3456">
        <f>IFERROR(VLOOKUP(E3456,Sheet1!$D$2:$E$1226,2,FALSE),"")</f>
        <v>3904894</v>
      </c>
    </row>
    <row r="3457" spans="1:11" x14ac:dyDescent="0.2">
      <c r="A3457">
        <f t="shared" si="106"/>
        <v>3904894</v>
      </c>
      <c r="B3457" s="11">
        <v>2023</v>
      </c>
      <c r="C3457" s="11" t="str">
        <f>F3457</f>
        <v>GENOA AREA LOCAL SCHOOLS</v>
      </c>
      <c r="D3457" t="s">
        <v>628</v>
      </c>
      <c r="E3457" t="str">
        <f t="shared" si="107"/>
        <v>6205GENOA AREA LOCAL SCHOOLS</v>
      </c>
      <c r="F3457" t="s">
        <v>574</v>
      </c>
      <c r="G3457" t="s">
        <v>574</v>
      </c>
      <c r="H3457" t="s">
        <v>573</v>
      </c>
      <c r="I3457" s="11">
        <v>968326.98</v>
      </c>
      <c r="J3457" s="12">
        <v>5.1208299999999998E-4</v>
      </c>
      <c r="K3457">
        <f>IFERROR(VLOOKUP(E3457,Sheet1!$D$2:$E$1226,2,FALSE),"")</f>
        <v>3904894</v>
      </c>
    </row>
    <row r="3458" spans="1:11" x14ac:dyDescent="0.2">
      <c r="A3458">
        <f t="shared" si="106"/>
        <v>3904537</v>
      </c>
      <c r="B3458" s="11">
        <v>2015</v>
      </c>
      <c r="C3458" s="11" t="str">
        <f>F3458</f>
        <v>GEORGETOWN EX VLG SCHOOLS</v>
      </c>
      <c r="D3458" t="s">
        <v>961</v>
      </c>
      <c r="E3458" t="str">
        <f t="shared" si="107"/>
        <v>9053GEORGETOWN EX VLG SCHOOLS</v>
      </c>
      <c r="F3458" t="s">
        <v>911</v>
      </c>
      <c r="G3458" t="s">
        <v>911</v>
      </c>
      <c r="H3458" t="s">
        <v>41</v>
      </c>
      <c r="I3458" s="11">
        <v>498807.83</v>
      </c>
      <c r="J3458" s="12">
        <v>3.4149359999999999E-4</v>
      </c>
      <c r="K3458">
        <f>IFERROR(VLOOKUP(E3458,Sheet1!$D$2:$E$1226,2,FALSE),"")</f>
        <v>3904537</v>
      </c>
    </row>
    <row r="3459" spans="1:11" x14ac:dyDescent="0.2">
      <c r="A3459">
        <f t="shared" ref="A3459:A3522" si="108">K3459</f>
        <v>3904537</v>
      </c>
      <c r="B3459" s="11">
        <v>2016</v>
      </c>
      <c r="C3459" s="11" t="str">
        <f>F3459</f>
        <v>GEORGETOWN EX VLG SCHOOLS</v>
      </c>
      <c r="D3459" t="s">
        <v>961</v>
      </c>
      <c r="E3459" t="str">
        <f t="shared" ref="E3459:E3522" si="109">D3459&amp;F3459</f>
        <v>9053GEORGETOWN EX VLG SCHOOLS</v>
      </c>
      <c r="F3459" t="s">
        <v>911</v>
      </c>
      <c r="G3459" t="s">
        <v>911</v>
      </c>
      <c r="H3459" t="s">
        <v>41</v>
      </c>
      <c r="I3459" s="11">
        <v>527861.54</v>
      </c>
      <c r="J3459" s="12">
        <v>3.5834130000000002E-4</v>
      </c>
      <c r="K3459">
        <f>IFERROR(VLOOKUP(E3459,Sheet1!$D$2:$E$1226,2,FALSE),"")</f>
        <v>3904537</v>
      </c>
    </row>
    <row r="3460" spans="1:11" x14ac:dyDescent="0.2">
      <c r="A3460">
        <f t="shared" si="108"/>
        <v>3904537</v>
      </c>
      <c r="B3460" s="11">
        <v>2017</v>
      </c>
      <c r="C3460" s="11" t="str">
        <f>F3460</f>
        <v>GEORGETOWN EX VLG SCHOOLS</v>
      </c>
      <c r="D3460" t="s">
        <v>961</v>
      </c>
      <c r="E3460" t="str">
        <f t="shared" si="109"/>
        <v>9053GEORGETOWN EX VLG SCHOOLS</v>
      </c>
      <c r="F3460" t="s">
        <v>911</v>
      </c>
      <c r="G3460" t="s">
        <v>911</v>
      </c>
      <c r="H3460" t="s">
        <v>41</v>
      </c>
      <c r="I3460" s="11">
        <v>553530.16</v>
      </c>
      <c r="J3460" s="12">
        <v>3.5963869999999998E-4</v>
      </c>
      <c r="K3460">
        <f>IFERROR(VLOOKUP(E3460,Sheet1!$D$2:$E$1226,2,FALSE),"")</f>
        <v>3904537</v>
      </c>
    </row>
    <row r="3461" spans="1:11" x14ac:dyDescent="0.2">
      <c r="A3461">
        <f t="shared" si="108"/>
        <v>3904537</v>
      </c>
      <c r="B3461" s="11">
        <v>2018</v>
      </c>
      <c r="C3461" s="11" t="str">
        <f>F3461</f>
        <v>GEORGETOWN EX VLG SCHOOLS</v>
      </c>
      <c r="D3461" t="s">
        <v>961</v>
      </c>
      <c r="E3461" t="str">
        <f t="shared" si="109"/>
        <v>9053GEORGETOWN EX VLG SCHOOLS</v>
      </c>
      <c r="F3461" t="s">
        <v>911</v>
      </c>
      <c r="G3461" t="s">
        <v>911</v>
      </c>
      <c r="H3461" t="s">
        <v>41</v>
      </c>
      <c r="I3461" s="11">
        <v>575033.06999999995</v>
      </c>
      <c r="J3461" s="12">
        <v>3.6130070000000002E-4</v>
      </c>
      <c r="K3461">
        <f>IFERROR(VLOOKUP(E3461,Sheet1!$D$2:$E$1226,2,FALSE),"")</f>
        <v>3904537</v>
      </c>
    </row>
    <row r="3462" spans="1:11" x14ac:dyDescent="0.2">
      <c r="A3462">
        <f t="shared" si="108"/>
        <v>3904537</v>
      </c>
      <c r="B3462" s="11">
        <v>2019</v>
      </c>
      <c r="C3462" s="11" t="str">
        <f>F3462</f>
        <v>GEORGETOWN EX VLG SCHOOLS</v>
      </c>
      <c r="D3462" t="s">
        <v>961</v>
      </c>
      <c r="E3462" t="str">
        <f t="shared" si="109"/>
        <v>9053GEORGETOWN EX VLG SCHOOLS</v>
      </c>
      <c r="F3462" t="s">
        <v>911</v>
      </c>
      <c r="G3462" t="s">
        <v>911</v>
      </c>
      <c r="H3462" t="s">
        <v>41</v>
      </c>
      <c r="I3462" s="11">
        <v>611265.26</v>
      </c>
      <c r="J3462" s="12">
        <v>3.7189409999999998E-4</v>
      </c>
      <c r="K3462">
        <f>IFERROR(VLOOKUP(E3462,Sheet1!$D$2:$E$1226,2,FALSE),"")</f>
        <v>3904537</v>
      </c>
    </row>
    <row r="3463" spans="1:11" x14ac:dyDescent="0.2">
      <c r="A3463">
        <f t="shared" si="108"/>
        <v>3904537</v>
      </c>
      <c r="B3463" s="11">
        <v>2020</v>
      </c>
      <c r="C3463" s="11" t="str">
        <f>F3463</f>
        <v>GEORGETOWN EX VLG SCHOOLS</v>
      </c>
      <c r="D3463" t="s">
        <v>961</v>
      </c>
      <c r="E3463" t="str">
        <f t="shared" si="109"/>
        <v>9053GEORGETOWN EX VLG SCHOOLS</v>
      </c>
      <c r="F3463" t="s">
        <v>911</v>
      </c>
      <c r="G3463" t="s">
        <v>911</v>
      </c>
      <c r="H3463" t="s">
        <v>41</v>
      </c>
      <c r="I3463" s="11">
        <v>639670.87</v>
      </c>
      <c r="J3463" s="12">
        <v>3.7859729999999999E-4</v>
      </c>
      <c r="K3463">
        <f>IFERROR(VLOOKUP(E3463,Sheet1!$D$2:$E$1226,2,FALSE),"")</f>
        <v>3904537</v>
      </c>
    </row>
    <row r="3464" spans="1:11" x14ac:dyDescent="0.2">
      <c r="A3464">
        <f t="shared" si="108"/>
        <v>3904537</v>
      </c>
      <c r="B3464" s="11">
        <v>2021</v>
      </c>
      <c r="C3464" s="11" t="str">
        <f>F3464</f>
        <v>GEORGETOWN EX VLG SCHOOLS</v>
      </c>
      <c r="D3464" t="s">
        <v>961</v>
      </c>
      <c r="E3464" t="str">
        <f t="shared" si="109"/>
        <v>9053GEORGETOWN EX VLG SCHOOLS</v>
      </c>
      <c r="F3464" t="s">
        <v>911</v>
      </c>
      <c r="G3464" t="s">
        <v>911</v>
      </c>
      <c r="H3464" t="s">
        <v>41</v>
      </c>
      <c r="I3464" s="11">
        <v>663317.69999999995</v>
      </c>
      <c r="J3464" s="12">
        <v>3.8397367E-4</v>
      </c>
      <c r="K3464">
        <f>IFERROR(VLOOKUP(E3464,Sheet1!$D$2:$E$1226,2,FALSE),"")</f>
        <v>3904537</v>
      </c>
    </row>
    <row r="3465" spans="1:11" x14ac:dyDescent="0.2">
      <c r="A3465">
        <f t="shared" si="108"/>
        <v>3904537</v>
      </c>
      <c r="B3465" s="11">
        <v>2022</v>
      </c>
      <c r="C3465" s="11" t="str">
        <f>F3465</f>
        <v>GEORGETOWN EX VLG SCHOOLS</v>
      </c>
      <c r="D3465" t="s">
        <v>961</v>
      </c>
      <c r="E3465" t="str">
        <f t="shared" si="109"/>
        <v>9053GEORGETOWN EX VLG SCHOOLS</v>
      </c>
      <c r="F3465" t="s">
        <v>911</v>
      </c>
      <c r="G3465" t="s">
        <v>911</v>
      </c>
      <c r="H3465" t="s">
        <v>41</v>
      </c>
      <c r="I3465" s="11">
        <v>685820.28</v>
      </c>
      <c r="J3465" s="12">
        <v>3.768105E-4</v>
      </c>
      <c r="K3465">
        <f>IFERROR(VLOOKUP(E3465,Sheet1!$D$2:$E$1226,2,FALSE),"")</f>
        <v>3904537</v>
      </c>
    </row>
    <row r="3466" spans="1:11" x14ac:dyDescent="0.2">
      <c r="A3466">
        <f t="shared" si="108"/>
        <v>3904537</v>
      </c>
      <c r="B3466" s="11">
        <v>2023</v>
      </c>
      <c r="C3466" s="11" t="str">
        <f>F3466</f>
        <v>GEORGETOWN EX VLG SCHOOLS</v>
      </c>
      <c r="D3466" t="s">
        <v>961</v>
      </c>
      <c r="E3466" t="str">
        <f t="shared" si="109"/>
        <v>9053GEORGETOWN EX VLG SCHOOLS</v>
      </c>
      <c r="F3466" t="s">
        <v>911</v>
      </c>
      <c r="G3466" t="s">
        <v>911</v>
      </c>
      <c r="H3466" t="s">
        <v>41</v>
      </c>
      <c r="I3466" s="11">
        <v>729678.94</v>
      </c>
      <c r="J3466" s="12">
        <v>3.8587810000000001E-4</v>
      </c>
      <c r="K3466">
        <f>IFERROR(VLOOKUP(E3466,Sheet1!$D$2:$E$1226,2,FALSE),"")</f>
        <v>3904537</v>
      </c>
    </row>
    <row r="3467" spans="1:11" x14ac:dyDescent="0.2">
      <c r="A3467">
        <f t="shared" si="108"/>
        <v>3904538</v>
      </c>
      <c r="B3467" s="11">
        <v>2015</v>
      </c>
      <c r="C3467" s="11" t="str">
        <f>F3467</f>
        <v>GIBSONBURG EX VLG SCHOOLS</v>
      </c>
      <c r="D3467" t="s">
        <v>962</v>
      </c>
      <c r="E3467" t="str">
        <f t="shared" si="109"/>
        <v>9055GIBSONBURG EX VLG SCHOOLS</v>
      </c>
      <c r="F3467" t="s">
        <v>912</v>
      </c>
      <c r="G3467" t="s">
        <v>912</v>
      </c>
      <c r="H3467" t="s">
        <v>683</v>
      </c>
      <c r="I3467" s="11">
        <v>625951.49</v>
      </c>
      <c r="J3467" s="12">
        <v>4.285386E-4</v>
      </c>
      <c r="K3467">
        <f>IFERROR(VLOOKUP(E3467,Sheet1!$D$2:$E$1226,2,FALSE),"")</f>
        <v>3904538</v>
      </c>
    </row>
    <row r="3468" spans="1:11" x14ac:dyDescent="0.2">
      <c r="A3468">
        <f t="shared" si="108"/>
        <v>3904538</v>
      </c>
      <c r="B3468" s="11">
        <v>2016</v>
      </c>
      <c r="C3468" s="11" t="str">
        <f>F3468</f>
        <v>GIBSONBURG EX VLG SCHOOLS</v>
      </c>
      <c r="D3468" t="s">
        <v>962</v>
      </c>
      <c r="E3468" t="str">
        <f t="shared" si="109"/>
        <v>9055GIBSONBURG EX VLG SCHOOLS</v>
      </c>
      <c r="F3468" t="s">
        <v>912</v>
      </c>
      <c r="G3468" t="s">
        <v>912</v>
      </c>
      <c r="H3468" t="s">
        <v>683</v>
      </c>
      <c r="I3468" s="11">
        <v>640626.93999999994</v>
      </c>
      <c r="J3468" s="12">
        <v>4.348927E-4</v>
      </c>
      <c r="K3468">
        <f>IFERROR(VLOOKUP(E3468,Sheet1!$D$2:$E$1226,2,FALSE),"")</f>
        <v>3904538</v>
      </c>
    </row>
    <row r="3469" spans="1:11" x14ac:dyDescent="0.2">
      <c r="A3469">
        <f t="shared" si="108"/>
        <v>3904538</v>
      </c>
      <c r="B3469" s="11">
        <v>2017</v>
      </c>
      <c r="C3469" s="11" t="str">
        <f>F3469</f>
        <v>GIBSONBURG EX VLG SCHOOLS</v>
      </c>
      <c r="D3469" t="s">
        <v>962</v>
      </c>
      <c r="E3469" t="str">
        <f t="shared" si="109"/>
        <v>9055GIBSONBURG EX VLG SCHOOLS</v>
      </c>
      <c r="F3469" t="s">
        <v>912</v>
      </c>
      <c r="G3469" t="s">
        <v>912</v>
      </c>
      <c r="H3469" t="s">
        <v>683</v>
      </c>
      <c r="I3469" s="11">
        <v>590489.67000000004</v>
      </c>
      <c r="J3469" s="12">
        <v>3.8365200000000001E-4</v>
      </c>
      <c r="K3469">
        <f>IFERROR(VLOOKUP(E3469,Sheet1!$D$2:$E$1226,2,FALSE),"")</f>
        <v>3904538</v>
      </c>
    </row>
    <row r="3470" spans="1:11" x14ac:dyDescent="0.2">
      <c r="A3470">
        <f t="shared" si="108"/>
        <v>3904538</v>
      </c>
      <c r="B3470" s="11">
        <v>2018</v>
      </c>
      <c r="C3470" s="11" t="str">
        <f>F3470</f>
        <v>GIBSONBURG EX VLG SCHOOLS</v>
      </c>
      <c r="D3470" t="s">
        <v>962</v>
      </c>
      <c r="E3470" t="str">
        <f t="shared" si="109"/>
        <v>9055GIBSONBURG EX VLG SCHOOLS</v>
      </c>
      <c r="F3470" t="s">
        <v>912</v>
      </c>
      <c r="G3470" t="s">
        <v>912</v>
      </c>
      <c r="H3470" t="s">
        <v>683</v>
      </c>
      <c r="I3470" s="11">
        <v>615792.09</v>
      </c>
      <c r="J3470" s="12">
        <v>3.869101E-4</v>
      </c>
      <c r="K3470">
        <f>IFERROR(VLOOKUP(E3470,Sheet1!$D$2:$E$1226,2,FALSE),"")</f>
        <v>3904538</v>
      </c>
    </row>
    <row r="3471" spans="1:11" x14ac:dyDescent="0.2">
      <c r="A3471">
        <f t="shared" si="108"/>
        <v>3904538</v>
      </c>
      <c r="B3471" s="11">
        <v>2019</v>
      </c>
      <c r="C3471" s="11" t="str">
        <f>F3471</f>
        <v>GIBSONBURG EX VLG SCHOOLS</v>
      </c>
      <c r="D3471" t="s">
        <v>962</v>
      </c>
      <c r="E3471" t="str">
        <f t="shared" si="109"/>
        <v>9055GIBSONBURG EX VLG SCHOOLS</v>
      </c>
      <c r="F3471" t="s">
        <v>912</v>
      </c>
      <c r="G3471" t="s">
        <v>912</v>
      </c>
      <c r="H3471" t="s">
        <v>683</v>
      </c>
      <c r="I3471" s="11">
        <v>635868.26</v>
      </c>
      <c r="J3471" s="12">
        <v>3.8686260000000001E-4</v>
      </c>
      <c r="K3471">
        <f>IFERROR(VLOOKUP(E3471,Sheet1!$D$2:$E$1226,2,FALSE),"")</f>
        <v>3904538</v>
      </c>
    </row>
    <row r="3472" spans="1:11" x14ac:dyDescent="0.2">
      <c r="A3472">
        <f t="shared" si="108"/>
        <v>3904538</v>
      </c>
      <c r="B3472" s="11">
        <v>2020</v>
      </c>
      <c r="C3472" s="11" t="str">
        <f>F3472</f>
        <v>GIBSONBURG EX VLG SCHOOLS</v>
      </c>
      <c r="D3472" t="s">
        <v>962</v>
      </c>
      <c r="E3472" t="str">
        <f t="shared" si="109"/>
        <v>9055GIBSONBURG EX VLG SCHOOLS</v>
      </c>
      <c r="F3472" t="s">
        <v>912</v>
      </c>
      <c r="G3472" t="s">
        <v>912</v>
      </c>
      <c r="H3472" t="s">
        <v>683</v>
      </c>
      <c r="I3472" s="11">
        <v>643037.68999999994</v>
      </c>
      <c r="J3472" s="12">
        <v>3.8058999999999999E-4</v>
      </c>
      <c r="K3472">
        <f>IFERROR(VLOOKUP(E3472,Sheet1!$D$2:$E$1226,2,FALSE),"")</f>
        <v>3904538</v>
      </c>
    </row>
    <row r="3473" spans="1:11" x14ac:dyDescent="0.2">
      <c r="A3473">
        <f t="shared" si="108"/>
        <v>3904538</v>
      </c>
      <c r="B3473" s="11">
        <v>2021</v>
      </c>
      <c r="C3473" s="11" t="str">
        <f>F3473</f>
        <v>GIBSONBURG EX VLG SCHOOLS</v>
      </c>
      <c r="D3473" t="s">
        <v>962</v>
      </c>
      <c r="E3473" t="str">
        <f t="shared" si="109"/>
        <v>9055GIBSONBURG EX VLG SCHOOLS</v>
      </c>
      <c r="F3473" t="s">
        <v>912</v>
      </c>
      <c r="G3473" t="s">
        <v>912</v>
      </c>
      <c r="H3473" t="s">
        <v>683</v>
      </c>
      <c r="I3473" s="11">
        <v>656192.65</v>
      </c>
      <c r="J3473" s="12">
        <v>3.7984919999999999E-4</v>
      </c>
      <c r="K3473">
        <f>IFERROR(VLOOKUP(E3473,Sheet1!$D$2:$E$1226,2,FALSE),"")</f>
        <v>3904538</v>
      </c>
    </row>
    <row r="3474" spans="1:11" x14ac:dyDescent="0.2">
      <c r="A3474">
        <f t="shared" si="108"/>
        <v>3904538</v>
      </c>
      <c r="B3474" s="11">
        <v>2022</v>
      </c>
      <c r="C3474" s="11" t="str">
        <f>F3474</f>
        <v>GIBSONBURG EX VLG SCHOOLS</v>
      </c>
      <c r="D3474" t="s">
        <v>962</v>
      </c>
      <c r="E3474" t="str">
        <f t="shared" si="109"/>
        <v>9055GIBSONBURG EX VLG SCHOOLS</v>
      </c>
      <c r="F3474" t="s">
        <v>912</v>
      </c>
      <c r="G3474" t="s">
        <v>912</v>
      </c>
      <c r="H3474" t="s">
        <v>683</v>
      </c>
      <c r="I3474" s="11">
        <v>692041.79</v>
      </c>
      <c r="J3474" s="12">
        <v>3.8022879999999998E-4</v>
      </c>
      <c r="K3474">
        <f>IFERROR(VLOOKUP(E3474,Sheet1!$D$2:$E$1226,2,FALSE),"")</f>
        <v>3904538</v>
      </c>
    </row>
    <row r="3475" spans="1:11" x14ac:dyDescent="0.2">
      <c r="A3475">
        <f t="shared" si="108"/>
        <v>3904538</v>
      </c>
      <c r="B3475" s="11">
        <v>2023</v>
      </c>
      <c r="C3475" s="11" t="str">
        <f>F3475</f>
        <v>GIBSONBURG EX VLG SCHOOLS</v>
      </c>
      <c r="D3475" t="s">
        <v>962</v>
      </c>
      <c r="E3475" t="str">
        <f t="shared" si="109"/>
        <v>9055GIBSONBURG EX VLG SCHOOLS</v>
      </c>
      <c r="F3475" t="s">
        <v>912</v>
      </c>
      <c r="G3475" t="s">
        <v>912</v>
      </c>
      <c r="H3475" t="s">
        <v>683</v>
      </c>
      <c r="I3475" s="11">
        <v>719247.95</v>
      </c>
      <c r="J3475" s="12">
        <v>3.8036189999999999E-4</v>
      </c>
      <c r="K3475">
        <f>IFERROR(VLOOKUP(E3475,Sheet1!$D$2:$E$1226,2,FALSE),"")</f>
        <v>3904538</v>
      </c>
    </row>
    <row r="3476" spans="1:11" x14ac:dyDescent="0.2">
      <c r="A3476">
        <f t="shared" si="108"/>
        <v>3904406</v>
      </c>
      <c r="B3476" s="11">
        <v>2015</v>
      </c>
      <c r="C3476" s="11" t="str">
        <f>F3476</f>
        <v>GIRARD CITY SCHOOLS</v>
      </c>
      <c r="D3476" t="s">
        <v>1669</v>
      </c>
      <c r="E3476" t="str">
        <f t="shared" si="109"/>
        <v>C101GIRARD CITY SCHOOLS</v>
      </c>
      <c r="F3476" t="s">
        <v>1668</v>
      </c>
      <c r="G3476" t="s">
        <v>1668</v>
      </c>
      <c r="H3476" t="s">
        <v>781</v>
      </c>
      <c r="I3476" s="11">
        <v>1001321.74</v>
      </c>
      <c r="J3476" s="12">
        <v>6.8552439999999999E-4</v>
      </c>
      <c r="K3476">
        <f>IFERROR(VLOOKUP(E3476,Sheet1!$D$2:$E$1226,2,FALSE),"")</f>
        <v>3904406</v>
      </c>
    </row>
    <row r="3477" spans="1:11" x14ac:dyDescent="0.2">
      <c r="A3477">
        <f t="shared" si="108"/>
        <v>3904406</v>
      </c>
      <c r="B3477" s="11">
        <v>2016</v>
      </c>
      <c r="C3477" s="11" t="str">
        <f>F3477</f>
        <v>GIRARD CITY SCHOOLS</v>
      </c>
      <c r="D3477" t="s">
        <v>1669</v>
      </c>
      <c r="E3477" t="str">
        <f t="shared" si="109"/>
        <v>C101GIRARD CITY SCHOOLS</v>
      </c>
      <c r="F3477" t="s">
        <v>1668</v>
      </c>
      <c r="G3477" t="s">
        <v>1668</v>
      </c>
      <c r="H3477" t="s">
        <v>781</v>
      </c>
      <c r="I3477" s="11">
        <v>1029649.99</v>
      </c>
      <c r="J3477" s="12">
        <v>6.9898289999999999E-4</v>
      </c>
      <c r="K3477">
        <f>IFERROR(VLOOKUP(E3477,Sheet1!$D$2:$E$1226,2,FALSE),"")</f>
        <v>3904406</v>
      </c>
    </row>
    <row r="3478" spans="1:11" x14ac:dyDescent="0.2">
      <c r="A3478">
        <f t="shared" si="108"/>
        <v>3904406</v>
      </c>
      <c r="B3478" s="11">
        <v>2017</v>
      </c>
      <c r="C3478" s="11" t="str">
        <f>F3478</f>
        <v>GIRARD CITY SCHOOLS</v>
      </c>
      <c r="D3478" t="s">
        <v>1669</v>
      </c>
      <c r="E3478" t="str">
        <f t="shared" si="109"/>
        <v>C101GIRARD CITY SCHOOLS</v>
      </c>
      <c r="F3478" t="s">
        <v>1668</v>
      </c>
      <c r="G3478" t="s">
        <v>1668</v>
      </c>
      <c r="H3478" t="s">
        <v>781</v>
      </c>
      <c r="I3478" s="11">
        <v>1072996.9099999999</v>
      </c>
      <c r="J3478" s="12">
        <v>6.9714579999999998E-4</v>
      </c>
      <c r="K3478">
        <f>IFERROR(VLOOKUP(E3478,Sheet1!$D$2:$E$1226,2,FALSE),"")</f>
        <v>3904406</v>
      </c>
    </row>
    <row r="3479" spans="1:11" x14ac:dyDescent="0.2">
      <c r="A3479">
        <f t="shared" si="108"/>
        <v>3904406</v>
      </c>
      <c r="B3479" s="11">
        <v>2018</v>
      </c>
      <c r="C3479" s="11" t="str">
        <f>F3479</f>
        <v>GIRARD CITY SCHOOLS</v>
      </c>
      <c r="D3479" t="s">
        <v>1669</v>
      </c>
      <c r="E3479" t="str">
        <f t="shared" si="109"/>
        <v>C101GIRARD CITY SCHOOLS</v>
      </c>
      <c r="F3479" t="s">
        <v>1668</v>
      </c>
      <c r="G3479" t="s">
        <v>1668</v>
      </c>
      <c r="H3479" t="s">
        <v>781</v>
      </c>
      <c r="I3479" s="11">
        <v>1163487.98</v>
      </c>
      <c r="J3479" s="12">
        <v>7.3103440000000001E-4</v>
      </c>
      <c r="K3479">
        <f>IFERROR(VLOOKUP(E3479,Sheet1!$D$2:$E$1226,2,FALSE),"")</f>
        <v>3904406</v>
      </c>
    </row>
    <row r="3480" spans="1:11" x14ac:dyDescent="0.2">
      <c r="A3480">
        <f t="shared" si="108"/>
        <v>3904406</v>
      </c>
      <c r="B3480" s="11">
        <v>2019</v>
      </c>
      <c r="C3480" s="11" t="str">
        <f>F3480</f>
        <v>GIRARD CITY SCHOOLS</v>
      </c>
      <c r="D3480" t="s">
        <v>1669</v>
      </c>
      <c r="E3480" t="str">
        <f t="shared" si="109"/>
        <v>C101GIRARD CITY SCHOOLS</v>
      </c>
      <c r="F3480" t="s">
        <v>1668</v>
      </c>
      <c r="G3480" t="s">
        <v>1668</v>
      </c>
      <c r="H3480" t="s">
        <v>781</v>
      </c>
      <c r="I3480" s="11">
        <v>1224546.43</v>
      </c>
      <c r="J3480" s="12">
        <v>7.4501459999999999E-4</v>
      </c>
      <c r="K3480">
        <f>IFERROR(VLOOKUP(E3480,Sheet1!$D$2:$E$1226,2,FALSE),"")</f>
        <v>3904406</v>
      </c>
    </row>
    <row r="3481" spans="1:11" x14ac:dyDescent="0.2">
      <c r="A3481">
        <f t="shared" si="108"/>
        <v>3904406</v>
      </c>
      <c r="B3481" s="11">
        <v>2020</v>
      </c>
      <c r="C3481" s="11" t="str">
        <f>F3481</f>
        <v>GIRARD CITY SCHOOLS</v>
      </c>
      <c r="D3481" t="s">
        <v>1669</v>
      </c>
      <c r="E3481" t="str">
        <f t="shared" si="109"/>
        <v>C101GIRARD CITY SCHOOLS</v>
      </c>
      <c r="F3481" t="s">
        <v>1668</v>
      </c>
      <c r="G3481" t="s">
        <v>1668</v>
      </c>
      <c r="H3481" t="s">
        <v>781</v>
      </c>
      <c r="I3481" s="11">
        <v>1266986.18</v>
      </c>
      <c r="J3481" s="12">
        <v>7.4988180000000004E-4</v>
      </c>
      <c r="K3481">
        <f>IFERROR(VLOOKUP(E3481,Sheet1!$D$2:$E$1226,2,FALSE),"")</f>
        <v>3904406</v>
      </c>
    </row>
    <row r="3482" spans="1:11" x14ac:dyDescent="0.2">
      <c r="A3482">
        <f t="shared" si="108"/>
        <v>3904406</v>
      </c>
      <c r="B3482" s="11">
        <v>2021</v>
      </c>
      <c r="C3482" s="11" t="str">
        <f>F3482</f>
        <v>GIRARD CITY SCHOOLS</v>
      </c>
      <c r="D3482" t="s">
        <v>1669</v>
      </c>
      <c r="E3482" t="str">
        <f t="shared" si="109"/>
        <v>C101GIRARD CITY SCHOOLS</v>
      </c>
      <c r="F3482" t="s">
        <v>1668</v>
      </c>
      <c r="G3482" t="s">
        <v>1668</v>
      </c>
      <c r="H3482" t="s">
        <v>781</v>
      </c>
      <c r="I3482" s="11">
        <v>1284063.58</v>
      </c>
      <c r="J3482" s="12">
        <v>7.4330385000000003E-4</v>
      </c>
      <c r="K3482">
        <f>IFERROR(VLOOKUP(E3482,Sheet1!$D$2:$E$1226,2,FALSE),"")</f>
        <v>3904406</v>
      </c>
    </row>
    <row r="3483" spans="1:11" x14ac:dyDescent="0.2">
      <c r="A3483">
        <f t="shared" si="108"/>
        <v>3904406</v>
      </c>
      <c r="B3483" s="11">
        <v>2022</v>
      </c>
      <c r="C3483" s="11" t="str">
        <f>F3483</f>
        <v>GIRARD CITY SCHOOLS</v>
      </c>
      <c r="D3483" t="s">
        <v>1669</v>
      </c>
      <c r="E3483" t="str">
        <f t="shared" si="109"/>
        <v>C101GIRARD CITY SCHOOLS</v>
      </c>
      <c r="F3483" t="s">
        <v>1668</v>
      </c>
      <c r="G3483" t="s">
        <v>1668</v>
      </c>
      <c r="H3483" t="s">
        <v>781</v>
      </c>
      <c r="I3483" s="11">
        <v>1389871.64</v>
      </c>
      <c r="J3483" s="12">
        <v>7.6363769999999997E-4</v>
      </c>
      <c r="K3483">
        <f>IFERROR(VLOOKUP(E3483,Sheet1!$D$2:$E$1226,2,FALSE),"")</f>
        <v>3904406</v>
      </c>
    </row>
    <row r="3484" spans="1:11" x14ac:dyDescent="0.2">
      <c r="A3484">
        <f t="shared" si="108"/>
        <v>3904406</v>
      </c>
      <c r="B3484" s="11">
        <v>2023</v>
      </c>
      <c r="C3484" s="11" t="str">
        <f>F3484</f>
        <v>GIRARD CITY SCHOOLS</v>
      </c>
      <c r="D3484" t="s">
        <v>1669</v>
      </c>
      <c r="E3484" t="str">
        <f t="shared" si="109"/>
        <v>C101GIRARD CITY SCHOOLS</v>
      </c>
      <c r="F3484" t="s">
        <v>1668</v>
      </c>
      <c r="G3484" t="s">
        <v>1668</v>
      </c>
      <c r="H3484" t="s">
        <v>781</v>
      </c>
      <c r="I3484" s="11">
        <v>1442317.24</v>
      </c>
      <c r="J3484" s="12">
        <v>7.6274459999999997E-4</v>
      </c>
      <c r="K3484">
        <f>IFERROR(VLOOKUP(E3484,Sheet1!$D$2:$E$1226,2,FALSE),"")</f>
        <v>3904406</v>
      </c>
    </row>
    <row r="3485" spans="1:11" x14ac:dyDescent="0.2">
      <c r="A3485">
        <f t="shared" si="108"/>
        <v>3900127</v>
      </c>
      <c r="B3485" s="11">
        <v>2015</v>
      </c>
      <c r="C3485" s="11" t="str">
        <f>F3485</f>
        <v>GLASS CITY ACADEMY</v>
      </c>
      <c r="D3485" t="s">
        <v>1426</v>
      </c>
      <c r="E3485" t="str">
        <f t="shared" si="109"/>
        <v>9764GLASS CITY ACADEMY</v>
      </c>
      <c r="F3485" t="s">
        <v>1376</v>
      </c>
      <c r="G3485" t="s">
        <v>1376</v>
      </c>
      <c r="H3485" t="s">
        <v>456</v>
      </c>
      <c r="I3485" s="11">
        <v>84340.04</v>
      </c>
      <c r="J3485" s="12">
        <v>5.7740800000000001E-5</v>
      </c>
      <c r="K3485">
        <f>IFERROR(VLOOKUP(E3485,Sheet1!$D$2:$E$1226,2,FALSE),"")</f>
        <v>3900127</v>
      </c>
    </row>
    <row r="3486" spans="1:11" x14ac:dyDescent="0.2">
      <c r="A3486">
        <f t="shared" si="108"/>
        <v>3900127</v>
      </c>
      <c r="B3486" s="11">
        <v>2016</v>
      </c>
      <c r="C3486" s="11" t="str">
        <f>F3486</f>
        <v>GLASS CITY ACADEMY</v>
      </c>
      <c r="D3486" t="s">
        <v>1426</v>
      </c>
      <c r="E3486" t="str">
        <f t="shared" si="109"/>
        <v>9764GLASS CITY ACADEMY</v>
      </c>
      <c r="F3486" t="s">
        <v>1376</v>
      </c>
      <c r="G3486" t="s">
        <v>1376</v>
      </c>
      <c r="H3486" t="s">
        <v>456</v>
      </c>
      <c r="I3486" s="11">
        <v>86255.53</v>
      </c>
      <c r="J3486" s="12">
        <v>5.8554999999999998E-5</v>
      </c>
      <c r="K3486">
        <f>IFERROR(VLOOKUP(E3486,Sheet1!$D$2:$E$1226,2,FALSE),"")</f>
        <v>3900127</v>
      </c>
    </row>
    <row r="3487" spans="1:11" x14ac:dyDescent="0.2">
      <c r="A3487">
        <f t="shared" si="108"/>
        <v>3900127</v>
      </c>
      <c r="B3487" s="11">
        <v>2017</v>
      </c>
      <c r="C3487" s="11" t="str">
        <f>F3487</f>
        <v>GLASS CITY ACADEMY</v>
      </c>
      <c r="D3487" t="s">
        <v>1426</v>
      </c>
      <c r="E3487" t="str">
        <f t="shared" si="109"/>
        <v>9764GLASS CITY ACADEMY</v>
      </c>
      <c r="F3487" t="s">
        <v>1376</v>
      </c>
      <c r="G3487" t="s">
        <v>1376</v>
      </c>
      <c r="H3487" t="s">
        <v>456</v>
      </c>
      <c r="I3487" s="11">
        <v>91467.98</v>
      </c>
      <c r="J3487" s="12">
        <v>5.9428400000000002E-5</v>
      </c>
      <c r="K3487">
        <f>IFERROR(VLOOKUP(E3487,Sheet1!$D$2:$E$1226,2,FALSE),"")</f>
        <v>3900127</v>
      </c>
    </row>
    <row r="3488" spans="1:11" x14ac:dyDescent="0.2">
      <c r="A3488">
        <f t="shared" si="108"/>
        <v>3900127</v>
      </c>
      <c r="B3488" s="11">
        <v>2018</v>
      </c>
      <c r="C3488" s="11" t="str">
        <f>F3488</f>
        <v>GLASS CITY ACADEMY</v>
      </c>
      <c r="D3488" t="s">
        <v>1426</v>
      </c>
      <c r="E3488" t="str">
        <f t="shared" si="109"/>
        <v>9764GLASS CITY ACADEMY</v>
      </c>
      <c r="F3488" t="s">
        <v>1376</v>
      </c>
      <c r="G3488" t="s">
        <v>1376</v>
      </c>
      <c r="H3488" t="s">
        <v>456</v>
      </c>
      <c r="I3488" s="11">
        <v>96758.97</v>
      </c>
      <c r="J3488" s="12">
        <v>6.0794900000000003E-5</v>
      </c>
      <c r="K3488">
        <f>IFERROR(VLOOKUP(E3488,Sheet1!$D$2:$E$1226,2,FALSE),"")</f>
        <v>3900127</v>
      </c>
    </row>
    <row r="3489" spans="1:11" x14ac:dyDescent="0.2">
      <c r="A3489">
        <f t="shared" si="108"/>
        <v>3900127</v>
      </c>
      <c r="B3489" s="11">
        <v>2019</v>
      </c>
      <c r="C3489" s="11" t="str">
        <f>F3489</f>
        <v>GLASS CITY ACADEMY</v>
      </c>
      <c r="D3489" t="s">
        <v>1426</v>
      </c>
      <c r="E3489" t="str">
        <f t="shared" si="109"/>
        <v>9764GLASS CITY ACADEMY</v>
      </c>
      <c r="F3489" t="s">
        <v>1376</v>
      </c>
      <c r="G3489" t="s">
        <v>1376</v>
      </c>
      <c r="H3489" t="s">
        <v>456</v>
      </c>
      <c r="I3489" s="11">
        <v>97039.63</v>
      </c>
      <c r="J3489" s="12">
        <v>5.9039000000000002E-5</v>
      </c>
      <c r="K3489">
        <f>IFERROR(VLOOKUP(E3489,Sheet1!$D$2:$E$1226,2,FALSE),"")</f>
        <v>3900127</v>
      </c>
    </row>
    <row r="3490" spans="1:11" x14ac:dyDescent="0.2">
      <c r="A3490">
        <f t="shared" si="108"/>
        <v>3900127</v>
      </c>
      <c r="B3490" s="11">
        <v>2020</v>
      </c>
      <c r="C3490" s="11" t="str">
        <f>F3490</f>
        <v>GLASS CITY ACADEMY</v>
      </c>
      <c r="D3490" t="s">
        <v>1426</v>
      </c>
      <c r="E3490" t="str">
        <f t="shared" si="109"/>
        <v>9764GLASS CITY ACADEMY</v>
      </c>
      <c r="F3490" t="s">
        <v>1376</v>
      </c>
      <c r="G3490" t="s">
        <v>1376</v>
      </c>
      <c r="H3490" t="s">
        <v>456</v>
      </c>
      <c r="I3490" s="11">
        <v>132353.71</v>
      </c>
      <c r="J3490" s="12">
        <v>7.8335200000000002E-5</v>
      </c>
      <c r="K3490">
        <f>IFERROR(VLOOKUP(E3490,Sheet1!$D$2:$E$1226,2,FALSE),"")</f>
        <v>3900127</v>
      </c>
    </row>
    <row r="3491" spans="1:11" x14ac:dyDescent="0.2">
      <c r="A3491">
        <f t="shared" si="108"/>
        <v>3900127</v>
      </c>
      <c r="B3491" s="11">
        <v>2021</v>
      </c>
      <c r="C3491" s="11" t="str">
        <f>F3491</f>
        <v>GLASS CITY ACADEMY</v>
      </c>
      <c r="D3491" t="s">
        <v>1426</v>
      </c>
      <c r="E3491" t="str">
        <f t="shared" si="109"/>
        <v>9764GLASS CITY ACADEMY</v>
      </c>
      <c r="F3491" t="s">
        <v>1376</v>
      </c>
      <c r="G3491" t="s">
        <v>1376</v>
      </c>
      <c r="H3491" t="s">
        <v>456</v>
      </c>
      <c r="I3491" s="11">
        <v>240969.59</v>
      </c>
      <c r="J3491" s="12">
        <v>1.3948969E-4</v>
      </c>
      <c r="K3491">
        <f>IFERROR(VLOOKUP(E3491,Sheet1!$D$2:$E$1226,2,FALSE),"")</f>
        <v>3900127</v>
      </c>
    </row>
    <row r="3492" spans="1:11" x14ac:dyDescent="0.2">
      <c r="A3492">
        <f t="shared" si="108"/>
        <v>3900127</v>
      </c>
      <c r="B3492" s="11">
        <v>2022</v>
      </c>
      <c r="C3492" s="11" t="str">
        <f>F3492</f>
        <v>GLASS CITY ACADEMY</v>
      </c>
      <c r="D3492" t="s">
        <v>1426</v>
      </c>
      <c r="E3492" t="str">
        <f t="shared" si="109"/>
        <v>9764GLASS CITY ACADEMY</v>
      </c>
      <c r="F3492" t="s">
        <v>1376</v>
      </c>
      <c r="G3492" t="s">
        <v>1376</v>
      </c>
      <c r="H3492" t="s">
        <v>456</v>
      </c>
      <c r="I3492" s="11">
        <v>256930.11</v>
      </c>
      <c r="J3492" s="12">
        <v>1.4116519999999999E-4</v>
      </c>
      <c r="K3492">
        <f>IFERROR(VLOOKUP(E3492,Sheet1!$D$2:$E$1226,2,FALSE),"")</f>
        <v>3900127</v>
      </c>
    </row>
    <row r="3493" spans="1:11" x14ac:dyDescent="0.2">
      <c r="A3493">
        <f t="shared" si="108"/>
        <v>3900127</v>
      </c>
      <c r="B3493" s="11">
        <v>2023</v>
      </c>
      <c r="C3493" s="11" t="str">
        <f>F3493</f>
        <v>GLASS CITY ACADEMY</v>
      </c>
      <c r="D3493" t="s">
        <v>1426</v>
      </c>
      <c r="E3493" t="str">
        <f t="shared" si="109"/>
        <v>9764GLASS CITY ACADEMY</v>
      </c>
      <c r="F3493" t="s">
        <v>1376</v>
      </c>
      <c r="G3493" t="s">
        <v>1376</v>
      </c>
      <c r="H3493" t="s">
        <v>456</v>
      </c>
      <c r="I3493" s="11">
        <v>253025.29</v>
      </c>
      <c r="J3493" s="12">
        <v>1.338081E-4</v>
      </c>
      <c r="K3493">
        <f>IFERROR(VLOOKUP(E3493,Sheet1!$D$2:$E$1226,2,FALSE),"")</f>
        <v>3900127</v>
      </c>
    </row>
    <row r="3494" spans="1:11" x14ac:dyDescent="0.2">
      <c r="A3494">
        <f t="shared" si="108"/>
        <v>3901588</v>
      </c>
      <c r="B3494" s="11">
        <v>2017</v>
      </c>
      <c r="C3494" s="11" t="str">
        <f>F3494</f>
        <v>GLOBAL AMBASSADORS LANGUAGE ACAD</v>
      </c>
      <c r="D3494" t="s">
        <v>2497</v>
      </c>
      <c r="E3494" t="str">
        <f t="shared" si="109"/>
        <v>D419GLOBAL AMBASSADORS LANGUAGE ACAD</v>
      </c>
      <c r="F3494" t="s">
        <v>2496</v>
      </c>
      <c r="G3494" t="s">
        <v>2496</v>
      </c>
      <c r="H3494" t="s">
        <v>146</v>
      </c>
      <c r="I3494" s="11">
        <v>33576.85</v>
      </c>
      <c r="J3494" s="12">
        <v>2.1815500000000001E-5</v>
      </c>
      <c r="K3494">
        <f>IFERROR(VLOOKUP(E3494,Sheet1!$D$2:$E$1226,2,FALSE),"")</f>
        <v>3901588</v>
      </c>
    </row>
    <row r="3495" spans="1:11" x14ac:dyDescent="0.2">
      <c r="A3495">
        <f t="shared" si="108"/>
        <v>3901588</v>
      </c>
      <c r="B3495" s="11">
        <v>2018</v>
      </c>
      <c r="C3495" s="11" t="str">
        <f>F3495</f>
        <v>GLOBAL AMBASSADORS LANGUAGE ACAD</v>
      </c>
      <c r="D3495" t="s">
        <v>2497</v>
      </c>
      <c r="E3495" t="str">
        <f t="shared" si="109"/>
        <v>D419GLOBAL AMBASSADORS LANGUAGE ACAD</v>
      </c>
      <c r="F3495" t="s">
        <v>2496</v>
      </c>
      <c r="G3495" t="s">
        <v>2496</v>
      </c>
      <c r="H3495" t="s">
        <v>146</v>
      </c>
      <c r="I3495" s="11">
        <v>68436.61</v>
      </c>
      <c r="J3495" s="12">
        <v>4.2999600000000001E-5</v>
      </c>
      <c r="K3495">
        <f>IFERROR(VLOOKUP(E3495,Sheet1!$D$2:$E$1226,2,FALSE),"")</f>
        <v>3901588</v>
      </c>
    </row>
    <row r="3496" spans="1:11" x14ac:dyDescent="0.2">
      <c r="A3496">
        <f t="shared" si="108"/>
        <v>3901588</v>
      </c>
      <c r="B3496" s="11">
        <v>2019</v>
      </c>
      <c r="C3496" s="11" t="str">
        <f>F3496</f>
        <v>GLOBAL AMBASSADORS LANGUAGE ACAD</v>
      </c>
      <c r="D3496" t="s">
        <v>2497</v>
      </c>
      <c r="E3496" t="str">
        <f t="shared" si="109"/>
        <v>D419GLOBAL AMBASSADORS LANGUAGE ACAD</v>
      </c>
      <c r="F3496" t="s">
        <v>2496</v>
      </c>
      <c r="G3496" t="s">
        <v>2496</v>
      </c>
      <c r="H3496" t="s">
        <v>146</v>
      </c>
      <c r="I3496" s="11">
        <v>97782.51</v>
      </c>
      <c r="J3496" s="12">
        <v>5.9490900000000003E-5</v>
      </c>
      <c r="K3496">
        <f>IFERROR(VLOOKUP(E3496,Sheet1!$D$2:$E$1226,2,FALSE),"")</f>
        <v>3901588</v>
      </c>
    </row>
    <row r="3497" spans="1:11" x14ac:dyDescent="0.2">
      <c r="A3497">
        <f t="shared" si="108"/>
        <v>3901588</v>
      </c>
      <c r="B3497" s="11">
        <v>2020</v>
      </c>
      <c r="C3497" s="11" t="str">
        <f>F3497</f>
        <v>GLOBAL AMBASSADORS LANGUAGE ACAD</v>
      </c>
      <c r="D3497" t="s">
        <v>2497</v>
      </c>
      <c r="E3497" t="str">
        <f t="shared" si="109"/>
        <v>D419GLOBAL AMBASSADORS LANGUAGE ACAD</v>
      </c>
      <c r="F3497" t="s">
        <v>2496</v>
      </c>
      <c r="G3497" t="s">
        <v>2496</v>
      </c>
      <c r="H3497" t="s">
        <v>146</v>
      </c>
      <c r="I3497" s="11">
        <v>146955.07</v>
      </c>
      <c r="J3497" s="12">
        <v>8.6977200000000005E-5</v>
      </c>
      <c r="K3497">
        <f>IFERROR(VLOOKUP(E3497,Sheet1!$D$2:$E$1226,2,FALSE),"")</f>
        <v>3901588</v>
      </c>
    </row>
    <row r="3498" spans="1:11" x14ac:dyDescent="0.2">
      <c r="A3498">
        <f t="shared" si="108"/>
        <v>3901588</v>
      </c>
      <c r="B3498" s="11">
        <v>2021</v>
      </c>
      <c r="C3498" s="11" t="str">
        <f>F3498</f>
        <v>GLOBAL AMBASSADORS LANGUAGE ACAD</v>
      </c>
      <c r="D3498" t="s">
        <v>2497</v>
      </c>
      <c r="E3498" t="str">
        <f t="shared" si="109"/>
        <v>D419GLOBAL AMBASSADORS LANGUAGE ACAD</v>
      </c>
      <c r="F3498" t="s">
        <v>2496</v>
      </c>
      <c r="G3498" t="s">
        <v>2496</v>
      </c>
      <c r="H3498" t="s">
        <v>146</v>
      </c>
      <c r="I3498" s="11">
        <v>149058.23999999999</v>
      </c>
      <c r="J3498" s="12">
        <v>8.6285109999999999E-5</v>
      </c>
      <c r="K3498">
        <f>IFERROR(VLOOKUP(E3498,Sheet1!$D$2:$E$1226,2,FALSE),"")</f>
        <v>3901588</v>
      </c>
    </row>
    <row r="3499" spans="1:11" x14ac:dyDescent="0.2">
      <c r="A3499">
        <f t="shared" si="108"/>
        <v>3901588</v>
      </c>
      <c r="B3499" s="11">
        <v>2022</v>
      </c>
      <c r="C3499" s="11" t="str">
        <f>F3499</f>
        <v>GLOBAL AMBASSADORS LANGUAGE ACAD</v>
      </c>
      <c r="D3499" t="s">
        <v>2497</v>
      </c>
      <c r="E3499" t="str">
        <f t="shared" si="109"/>
        <v>D419GLOBAL AMBASSADORS LANGUAGE ACAD</v>
      </c>
      <c r="F3499" t="s">
        <v>2496</v>
      </c>
      <c r="G3499" t="s">
        <v>2496</v>
      </c>
      <c r="H3499" t="s">
        <v>146</v>
      </c>
      <c r="I3499" s="11">
        <v>179699.38</v>
      </c>
      <c r="J3499" s="12">
        <v>9.8732299999999997E-5</v>
      </c>
      <c r="K3499">
        <f>IFERROR(VLOOKUP(E3499,Sheet1!$D$2:$E$1226,2,FALSE),"")</f>
        <v>3901588</v>
      </c>
    </row>
    <row r="3500" spans="1:11" x14ac:dyDescent="0.2">
      <c r="A3500">
        <f t="shared" si="108"/>
        <v>3901588</v>
      </c>
      <c r="B3500" s="11">
        <v>2023</v>
      </c>
      <c r="C3500" s="11" t="str">
        <f>F3500</f>
        <v>GLOBAL AMBASSADORS LANGUAGE ACAD</v>
      </c>
      <c r="D3500" t="s">
        <v>2497</v>
      </c>
      <c r="E3500" t="str">
        <f t="shared" si="109"/>
        <v>D419GLOBAL AMBASSADORS LANGUAGE ACAD</v>
      </c>
      <c r="F3500" t="s">
        <v>2496</v>
      </c>
      <c r="G3500" t="s">
        <v>2496</v>
      </c>
      <c r="H3500" t="s">
        <v>146</v>
      </c>
      <c r="I3500" s="11">
        <v>219511.77</v>
      </c>
      <c r="J3500" s="12">
        <v>1.16085E-4</v>
      </c>
      <c r="K3500">
        <f>IFERROR(VLOOKUP(E3500,Sheet1!$D$2:$E$1226,2,FALSE),"")</f>
        <v>3901588</v>
      </c>
    </row>
    <row r="3501" spans="1:11" x14ac:dyDescent="0.2">
      <c r="A3501">
        <f t="shared" si="108"/>
        <v>3901465</v>
      </c>
      <c r="B3501" s="11">
        <v>2015</v>
      </c>
      <c r="C3501" s="11" t="str">
        <f>F3501</f>
        <v>GLOBAL VILLAGE ACADEMY</v>
      </c>
      <c r="D3501" t="s">
        <v>2248</v>
      </c>
      <c r="E3501" t="str">
        <f t="shared" si="109"/>
        <v>D282GLOBAL VILLAGE ACADEMY</v>
      </c>
      <c r="F3501" t="s">
        <v>2247</v>
      </c>
      <c r="G3501" t="s">
        <v>2247</v>
      </c>
      <c r="H3501" t="s">
        <v>146</v>
      </c>
      <c r="I3501" s="11">
        <v>52235.21</v>
      </c>
      <c r="J3501" s="12">
        <v>3.5761199999999999E-5</v>
      </c>
      <c r="K3501">
        <f>IFERROR(VLOOKUP(E3501,Sheet1!$D$2:$E$1226,2,FALSE),"")</f>
        <v>3901465</v>
      </c>
    </row>
    <row r="3502" spans="1:11" x14ac:dyDescent="0.2">
      <c r="A3502">
        <f t="shared" si="108"/>
        <v>3901465</v>
      </c>
      <c r="B3502" s="11">
        <v>2016</v>
      </c>
      <c r="C3502" s="11" t="str">
        <f>F3502</f>
        <v>GLOBAL VILLAGE ACADEMY</v>
      </c>
      <c r="D3502" t="s">
        <v>2248</v>
      </c>
      <c r="E3502" t="str">
        <f t="shared" si="109"/>
        <v>D282GLOBAL VILLAGE ACADEMY</v>
      </c>
      <c r="F3502" t="s">
        <v>2247</v>
      </c>
      <c r="G3502" t="s">
        <v>2247</v>
      </c>
      <c r="H3502" t="s">
        <v>146</v>
      </c>
      <c r="I3502" s="11">
        <v>61322.75</v>
      </c>
      <c r="J3502" s="12">
        <v>4.1629199999999998E-5</v>
      </c>
      <c r="K3502">
        <f>IFERROR(VLOOKUP(E3502,Sheet1!$D$2:$E$1226,2,FALSE),"")</f>
        <v>3901465</v>
      </c>
    </row>
    <row r="3503" spans="1:11" x14ac:dyDescent="0.2">
      <c r="A3503">
        <f t="shared" si="108"/>
        <v>3901465</v>
      </c>
      <c r="B3503" s="11">
        <v>2017</v>
      </c>
      <c r="C3503" s="11" t="str">
        <f>F3503</f>
        <v>GLOBAL VILLAGE ACADEMY</v>
      </c>
      <c r="D3503" t="s">
        <v>2248</v>
      </c>
      <c r="E3503" t="str">
        <f t="shared" si="109"/>
        <v>D282GLOBAL VILLAGE ACADEMY</v>
      </c>
      <c r="F3503" t="s">
        <v>2247</v>
      </c>
      <c r="G3503" t="s">
        <v>2247</v>
      </c>
      <c r="H3503" t="s">
        <v>146</v>
      </c>
      <c r="I3503" s="11">
        <v>75755.350000000006</v>
      </c>
      <c r="J3503" s="12">
        <v>4.9219599999999999E-5</v>
      </c>
      <c r="K3503">
        <f>IFERROR(VLOOKUP(E3503,Sheet1!$D$2:$E$1226,2,FALSE),"")</f>
        <v>3901465</v>
      </c>
    </row>
    <row r="3504" spans="1:11" x14ac:dyDescent="0.2">
      <c r="A3504">
        <f t="shared" si="108"/>
        <v>3901465</v>
      </c>
      <c r="B3504" s="11">
        <v>2018</v>
      </c>
      <c r="C3504" s="11" t="str">
        <f>F3504</f>
        <v>GLOBAL VILLAGE ACADEMY</v>
      </c>
      <c r="D3504" t="s">
        <v>2248</v>
      </c>
      <c r="E3504" t="str">
        <f t="shared" si="109"/>
        <v>D282GLOBAL VILLAGE ACADEMY</v>
      </c>
      <c r="F3504" t="s">
        <v>2247</v>
      </c>
      <c r="G3504" t="s">
        <v>2247</v>
      </c>
      <c r="H3504" t="s">
        <v>146</v>
      </c>
      <c r="I3504" s="11">
        <v>83380.820000000007</v>
      </c>
      <c r="J3504" s="12">
        <v>5.2389200000000003E-5</v>
      </c>
      <c r="K3504">
        <f>IFERROR(VLOOKUP(E3504,Sheet1!$D$2:$E$1226,2,FALSE),"")</f>
        <v>3901465</v>
      </c>
    </row>
    <row r="3505" spans="1:11" x14ac:dyDescent="0.2">
      <c r="A3505">
        <f t="shared" si="108"/>
        <v>3901465</v>
      </c>
      <c r="B3505" s="11">
        <v>2019</v>
      </c>
      <c r="C3505" s="11" t="str">
        <f>F3505</f>
        <v>GLOBAL VILLAGE ACADEMY</v>
      </c>
      <c r="D3505" t="s">
        <v>2248</v>
      </c>
      <c r="E3505" t="str">
        <f t="shared" si="109"/>
        <v>D282GLOBAL VILLAGE ACADEMY</v>
      </c>
      <c r="F3505" t="s">
        <v>2247</v>
      </c>
      <c r="G3505" t="s">
        <v>2247</v>
      </c>
      <c r="H3505" t="s">
        <v>146</v>
      </c>
      <c r="I3505" s="11">
        <v>90667.77</v>
      </c>
      <c r="J3505" s="12">
        <v>5.5162299999999999E-5</v>
      </c>
      <c r="K3505">
        <f>IFERROR(VLOOKUP(E3505,Sheet1!$D$2:$E$1226,2,FALSE),"")</f>
        <v>3901465</v>
      </c>
    </row>
    <row r="3506" spans="1:11" x14ac:dyDescent="0.2">
      <c r="A3506">
        <f t="shared" si="108"/>
        <v>3901465</v>
      </c>
      <c r="B3506" s="11">
        <v>2020</v>
      </c>
      <c r="C3506" s="11" t="str">
        <f>F3506</f>
        <v>GLOBAL VILLAGE ACADEMY</v>
      </c>
      <c r="D3506" t="s">
        <v>2248</v>
      </c>
      <c r="E3506" t="str">
        <f t="shared" si="109"/>
        <v>D282GLOBAL VILLAGE ACADEMY</v>
      </c>
      <c r="F3506" t="s">
        <v>2247</v>
      </c>
      <c r="G3506" t="s">
        <v>2247</v>
      </c>
      <c r="H3506" t="s">
        <v>146</v>
      </c>
      <c r="I3506" s="11">
        <v>103451.23</v>
      </c>
      <c r="J3506" s="12">
        <v>6.1228899999999999E-5</v>
      </c>
      <c r="K3506">
        <f>IFERROR(VLOOKUP(E3506,Sheet1!$D$2:$E$1226,2,FALSE),"")</f>
        <v>3901465</v>
      </c>
    </row>
    <row r="3507" spans="1:11" x14ac:dyDescent="0.2">
      <c r="A3507">
        <f t="shared" si="108"/>
        <v>3901465</v>
      </c>
      <c r="B3507" s="11">
        <v>2021</v>
      </c>
      <c r="C3507" s="11" t="str">
        <f>F3507</f>
        <v>GLOBAL VILLAGE ACADEMY</v>
      </c>
      <c r="D3507" t="s">
        <v>2248</v>
      </c>
      <c r="E3507" t="str">
        <f t="shared" si="109"/>
        <v>D282GLOBAL VILLAGE ACADEMY</v>
      </c>
      <c r="F3507" t="s">
        <v>2247</v>
      </c>
      <c r="G3507" t="s">
        <v>2247</v>
      </c>
      <c r="H3507" t="s">
        <v>146</v>
      </c>
      <c r="I3507" s="11">
        <v>102546.84</v>
      </c>
      <c r="J3507" s="12">
        <v>5.9361129999999999E-5</v>
      </c>
      <c r="K3507">
        <f>IFERROR(VLOOKUP(E3507,Sheet1!$D$2:$E$1226,2,FALSE),"")</f>
        <v>3901465</v>
      </c>
    </row>
    <row r="3508" spans="1:11" x14ac:dyDescent="0.2">
      <c r="A3508">
        <f t="shared" si="108"/>
        <v>3901465</v>
      </c>
      <c r="B3508" s="11">
        <v>2022</v>
      </c>
      <c r="C3508" s="11" t="str">
        <f>F3508</f>
        <v>GLOBAL VILLAGE ACADEMY</v>
      </c>
      <c r="D3508" t="s">
        <v>2248</v>
      </c>
      <c r="E3508" t="str">
        <f t="shared" si="109"/>
        <v>D282GLOBAL VILLAGE ACADEMY</v>
      </c>
      <c r="F3508" t="s">
        <v>2247</v>
      </c>
      <c r="G3508" t="s">
        <v>2247</v>
      </c>
      <c r="H3508" t="s">
        <v>146</v>
      </c>
      <c r="I3508" s="11">
        <v>101963.18</v>
      </c>
      <c r="J3508" s="12">
        <v>5.6021699999999999E-5</v>
      </c>
      <c r="K3508">
        <f>IFERROR(VLOOKUP(E3508,Sheet1!$D$2:$E$1226,2,FALSE),"")</f>
        <v>3901465</v>
      </c>
    </row>
    <row r="3509" spans="1:11" x14ac:dyDescent="0.2">
      <c r="A3509">
        <f t="shared" si="108"/>
        <v>3901465</v>
      </c>
      <c r="B3509" s="11">
        <v>2023</v>
      </c>
      <c r="C3509" s="11" t="str">
        <f>F3509</f>
        <v>GLOBAL VILLAGE ACADEMY</v>
      </c>
      <c r="D3509" t="s">
        <v>2248</v>
      </c>
      <c r="E3509" t="str">
        <f t="shared" si="109"/>
        <v>D282GLOBAL VILLAGE ACADEMY</v>
      </c>
      <c r="F3509" t="s">
        <v>2247</v>
      </c>
      <c r="G3509" t="s">
        <v>2247</v>
      </c>
      <c r="H3509" t="s">
        <v>146</v>
      </c>
      <c r="I3509" s="11">
        <v>107463.24</v>
      </c>
      <c r="J3509" s="12">
        <v>5.6830100000000003E-5</v>
      </c>
      <c r="K3509">
        <f>IFERROR(VLOOKUP(E3509,Sheet1!$D$2:$E$1226,2,FALSE),"")</f>
        <v>3901465</v>
      </c>
    </row>
    <row r="3510" spans="1:11" x14ac:dyDescent="0.2">
      <c r="A3510">
        <f t="shared" si="108"/>
        <v>3900151</v>
      </c>
      <c r="B3510" s="11">
        <v>2015</v>
      </c>
      <c r="C3510" s="11" t="str">
        <f>F3510</f>
        <v>GOAL DIGITAL ACADEMY</v>
      </c>
      <c r="D3510" t="s">
        <v>1423</v>
      </c>
      <c r="E3510" t="str">
        <f t="shared" si="109"/>
        <v>9756GOAL DIGITAL ACADEMY</v>
      </c>
      <c r="F3510" t="s">
        <v>1373</v>
      </c>
      <c r="G3510" t="s">
        <v>1373</v>
      </c>
      <c r="H3510" t="s">
        <v>561</v>
      </c>
      <c r="I3510" s="11">
        <v>137105.59</v>
      </c>
      <c r="J3510" s="12">
        <v>9.3865199999999997E-5</v>
      </c>
      <c r="K3510">
        <f>IFERROR(VLOOKUP(E3510,Sheet1!$D$2:$E$1226,2,FALSE),"")</f>
        <v>3900151</v>
      </c>
    </row>
    <row r="3511" spans="1:11" x14ac:dyDescent="0.2">
      <c r="A3511">
        <f t="shared" si="108"/>
        <v>3900151</v>
      </c>
      <c r="B3511" s="11">
        <v>2016</v>
      </c>
      <c r="C3511" s="11" t="str">
        <f>F3511</f>
        <v>GOAL DIGITAL ACADEMY</v>
      </c>
      <c r="D3511" t="s">
        <v>1423</v>
      </c>
      <c r="E3511" t="str">
        <f t="shared" si="109"/>
        <v>9756GOAL DIGITAL ACADEMY</v>
      </c>
      <c r="F3511" t="s">
        <v>1373</v>
      </c>
      <c r="G3511" t="s">
        <v>1373</v>
      </c>
      <c r="H3511" t="s">
        <v>561</v>
      </c>
      <c r="I3511" s="11">
        <v>161937.15</v>
      </c>
      <c r="J3511" s="12">
        <v>1.099318E-4</v>
      </c>
      <c r="K3511">
        <f>IFERROR(VLOOKUP(E3511,Sheet1!$D$2:$E$1226,2,FALSE),"")</f>
        <v>3900151</v>
      </c>
    </row>
    <row r="3512" spans="1:11" x14ac:dyDescent="0.2">
      <c r="A3512">
        <f t="shared" si="108"/>
        <v>3900151</v>
      </c>
      <c r="B3512" s="11">
        <v>2017</v>
      </c>
      <c r="C3512" s="11" t="str">
        <f>F3512</f>
        <v>GOAL DIGITAL ACADEMY</v>
      </c>
      <c r="D3512" t="s">
        <v>1423</v>
      </c>
      <c r="E3512" t="str">
        <f t="shared" si="109"/>
        <v>9756GOAL DIGITAL ACADEMY</v>
      </c>
      <c r="F3512" t="s">
        <v>1373</v>
      </c>
      <c r="G3512" t="s">
        <v>1373</v>
      </c>
      <c r="H3512" t="s">
        <v>670</v>
      </c>
      <c r="I3512" s="11">
        <v>163705.35999999999</v>
      </c>
      <c r="J3512" s="12">
        <v>1.063624E-4</v>
      </c>
      <c r="K3512">
        <f>IFERROR(VLOOKUP(E3512,Sheet1!$D$2:$E$1226,2,FALSE),"")</f>
        <v>3900151</v>
      </c>
    </row>
    <row r="3513" spans="1:11" x14ac:dyDescent="0.2">
      <c r="A3513">
        <f t="shared" si="108"/>
        <v>3900151</v>
      </c>
      <c r="B3513" s="11">
        <v>2018</v>
      </c>
      <c r="C3513" s="11" t="str">
        <f>F3513</f>
        <v>GOAL DIGITAL ACADEMY</v>
      </c>
      <c r="D3513" t="s">
        <v>1423</v>
      </c>
      <c r="E3513" t="str">
        <f t="shared" si="109"/>
        <v>9756GOAL DIGITAL ACADEMY</v>
      </c>
      <c r="F3513" t="s">
        <v>1373</v>
      </c>
      <c r="G3513" t="s">
        <v>1373</v>
      </c>
      <c r="H3513" t="s">
        <v>670</v>
      </c>
      <c r="I3513" s="11">
        <v>224772.39</v>
      </c>
      <c r="J3513" s="12">
        <v>1.4122740000000001E-4</v>
      </c>
      <c r="K3513">
        <f>IFERROR(VLOOKUP(E3513,Sheet1!$D$2:$E$1226,2,FALSE),"")</f>
        <v>3900151</v>
      </c>
    </row>
    <row r="3514" spans="1:11" x14ac:dyDescent="0.2">
      <c r="A3514">
        <f t="shared" si="108"/>
        <v>3900151</v>
      </c>
      <c r="B3514" s="11">
        <v>2019</v>
      </c>
      <c r="C3514" s="11" t="str">
        <f>F3514</f>
        <v>GOAL DIGITAL ACADEMY</v>
      </c>
      <c r="D3514" t="s">
        <v>1423</v>
      </c>
      <c r="E3514" t="str">
        <f t="shared" si="109"/>
        <v>9756GOAL DIGITAL ACADEMY</v>
      </c>
      <c r="F3514" t="s">
        <v>1373</v>
      </c>
      <c r="G3514" t="s">
        <v>1373</v>
      </c>
      <c r="H3514" t="s">
        <v>670</v>
      </c>
      <c r="I3514" s="11">
        <v>329013.15000000002</v>
      </c>
      <c r="J3514" s="12">
        <v>2.0017179999999999E-4</v>
      </c>
      <c r="K3514">
        <f>IFERROR(VLOOKUP(E3514,Sheet1!$D$2:$E$1226,2,FALSE),"")</f>
        <v>3900151</v>
      </c>
    </row>
    <row r="3515" spans="1:11" x14ac:dyDescent="0.2">
      <c r="A3515">
        <f t="shared" si="108"/>
        <v>3900151</v>
      </c>
      <c r="B3515" s="11">
        <v>2020</v>
      </c>
      <c r="C3515" s="11" t="str">
        <f>F3515</f>
        <v>GOAL DIGITAL ACADEMY</v>
      </c>
      <c r="D3515" t="s">
        <v>1423</v>
      </c>
      <c r="E3515" t="str">
        <f t="shared" si="109"/>
        <v>9756GOAL DIGITAL ACADEMY</v>
      </c>
      <c r="F3515" t="s">
        <v>1373</v>
      </c>
      <c r="G3515" t="s">
        <v>1373</v>
      </c>
      <c r="H3515" t="s">
        <v>670</v>
      </c>
      <c r="I3515" s="11">
        <v>324207.89</v>
      </c>
      <c r="J3515" s="12">
        <v>1.9188650000000001E-4</v>
      </c>
      <c r="K3515">
        <f>IFERROR(VLOOKUP(E3515,Sheet1!$D$2:$E$1226,2,FALSE),"")</f>
        <v>3900151</v>
      </c>
    </row>
    <row r="3516" spans="1:11" x14ac:dyDescent="0.2">
      <c r="A3516">
        <f t="shared" si="108"/>
        <v>3900151</v>
      </c>
      <c r="B3516" s="11">
        <v>2021</v>
      </c>
      <c r="C3516" s="11" t="str">
        <f>F3516</f>
        <v>GOAL DIGITAL ACADEMY</v>
      </c>
      <c r="D3516" t="s">
        <v>1423</v>
      </c>
      <c r="E3516" t="str">
        <f t="shared" si="109"/>
        <v>9756GOAL DIGITAL ACADEMY</v>
      </c>
      <c r="F3516" t="s">
        <v>1373</v>
      </c>
      <c r="G3516" t="s">
        <v>1373</v>
      </c>
      <c r="H3516" t="s">
        <v>670</v>
      </c>
      <c r="I3516" s="11">
        <v>394829.28</v>
      </c>
      <c r="J3516" s="12">
        <v>2.2855419999999999E-4</v>
      </c>
      <c r="K3516">
        <f>IFERROR(VLOOKUP(E3516,Sheet1!$D$2:$E$1226,2,FALSE),"")</f>
        <v>3900151</v>
      </c>
    </row>
    <row r="3517" spans="1:11" x14ac:dyDescent="0.2">
      <c r="A3517">
        <f t="shared" si="108"/>
        <v>3900151</v>
      </c>
      <c r="B3517" s="11">
        <v>2022</v>
      </c>
      <c r="C3517" s="11" t="str">
        <f>F3517</f>
        <v>GOAL DIGITAL ACADEMY</v>
      </c>
      <c r="D3517" t="s">
        <v>1423</v>
      </c>
      <c r="E3517" t="str">
        <f t="shared" si="109"/>
        <v>9756GOAL DIGITAL ACADEMY</v>
      </c>
      <c r="F3517" t="s">
        <v>1373</v>
      </c>
      <c r="G3517" t="s">
        <v>1373</v>
      </c>
      <c r="H3517" t="s">
        <v>670</v>
      </c>
      <c r="I3517" s="11">
        <v>444641.23</v>
      </c>
      <c r="J3517" s="12">
        <v>2.4429939999999999E-4</v>
      </c>
      <c r="K3517">
        <f>IFERROR(VLOOKUP(E3517,Sheet1!$D$2:$E$1226,2,FALSE),"")</f>
        <v>3900151</v>
      </c>
    </row>
    <row r="3518" spans="1:11" x14ac:dyDescent="0.2">
      <c r="A3518">
        <f t="shared" si="108"/>
        <v>3900151</v>
      </c>
      <c r="B3518" s="11">
        <v>2023</v>
      </c>
      <c r="C3518" s="11" t="str">
        <f>F3518</f>
        <v>GOAL DIGITAL ACADEMY</v>
      </c>
      <c r="D3518" t="s">
        <v>1423</v>
      </c>
      <c r="E3518" t="str">
        <f t="shared" si="109"/>
        <v>9756GOAL DIGITAL ACADEMY</v>
      </c>
      <c r="F3518" t="s">
        <v>1373</v>
      </c>
      <c r="G3518" t="s">
        <v>1373</v>
      </c>
      <c r="H3518" t="s">
        <v>670</v>
      </c>
      <c r="I3518" s="11">
        <v>464113.13</v>
      </c>
      <c r="J3518" s="12">
        <v>2.4543820000000002E-4</v>
      </c>
      <c r="K3518">
        <f>IFERROR(VLOOKUP(E3518,Sheet1!$D$2:$E$1226,2,FALSE),"")</f>
        <v>3900151</v>
      </c>
    </row>
    <row r="3519" spans="1:11" x14ac:dyDescent="0.2">
      <c r="A3519">
        <f t="shared" si="108"/>
        <v>3904634</v>
      </c>
      <c r="B3519" s="11">
        <v>2015</v>
      </c>
      <c r="C3519" s="11" t="str">
        <f>F3519</f>
        <v>GOSHEN LOCAL SCHOOLS</v>
      </c>
      <c r="D3519" t="s">
        <v>181</v>
      </c>
      <c r="E3519" t="str">
        <f t="shared" si="109"/>
        <v>1308GOSHEN LOCAL SCHOOLS</v>
      </c>
      <c r="F3519" t="s">
        <v>122</v>
      </c>
      <c r="G3519" t="s">
        <v>122</v>
      </c>
      <c r="H3519" t="s">
        <v>118</v>
      </c>
      <c r="I3519" s="11">
        <v>1518347.25</v>
      </c>
      <c r="J3519" s="12">
        <v>1.0394900999999999E-3</v>
      </c>
      <c r="K3519">
        <f>IFERROR(VLOOKUP(E3519,Sheet1!$D$2:$E$1226,2,FALSE),"")</f>
        <v>3904634</v>
      </c>
    </row>
    <row r="3520" spans="1:11" x14ac:dyDescent="0.2">
      <c r="A3520">
        <f t="shared" si="108"/>
        <v>3904634</v>
      </c>
      <c r="B3520" s="11">
        <v>2016</v>
      </c>
      <c r="C3520" s="11" t="str">
        <f>F3520</f>
        <v>GOSHEN LOCAL SCHOOLS</v>
      </c>
      <c r="D3520" t="s">
        <v>181</v>
      </c>
      <c r="E3520" t="str">
        <f t="shared" si="109"/>
        <v>1308GOSHEN LOCAL SCHOOLS</v>
      </c>
      <c r="F3520" t="s">
        <v>122</v>
      </c>
      <c r="G3520" t="s">
        <v>122</v>
      </c>
      <c r="H3520" t="s">
        <v>118</v>
      </c>
      <c r="I3520" s="11">
        <v>1588057.54</v>
      </c>
      <c r="J3520" s="12">
        <v>1.0780605E-3</v>
      </c>
      <c r="K3520">
        <f>IFERROR(VLOOKUP(E3520,Sheet1!$D$2:$E$1226,2,FALSE),"")</f>
        <v>3904634</v>
      </c>
    </row>
    <row r="3521" spans="1:11" x14ac:dyDescent="0.2">
      <c r="A3521">
        <f t="shared" si="108"/>
        <v>3904634</v>
      </c>
      <c r="B3521" s="11">
        <v>2017</v>
      </c>
      <c r="C3521" s="11" t="str">
        <f>F3521</f>
        <v>GOSHEN LOCAL SCHOOLS</v>
      </c>
      <c r="D3521" t="s">
        <v>181</v>
      </c>
      <c r="E3521" t="str">
        <f t="shared" si="109"/>
        <v>1308GOSHEN LOCAL SCHOOLS</v>
      </c>
      <c r="F3521" t="s">
        <v>122</v>
      </c>
      <c r="G3521" t="s">
        <v>122</v>
      </c>
      <c r="H3521" t="s">
        <v>118</v>
      </c>
      <c r="I3521" s="11">
        <v>1657250.88</v>
      </c>
      <c r="J3521" s="12">
        <v>1.0767463000000001E-3</v>
      </c>
      <c r="K3521">
        <f>IFERROR(VLOOKUP(E3521,Sheet1!$D$2:$E$1226,2,FALSE),"")</f>
        <v>3904634</v>
      </c>
    </row>
    <row r="3522" spans="1:11" x14ac:dyDescent="0.2">
      <c r="A3522">
        <f t="shared" si="108"/>
        <v>3904634</v>
      </c>
      <c r="B3522" s="11">
        <v>2018</v>
      </c>
      <c r="C3522" s="11" t="str">
        <f>F3522</f>
        <v>GOSHEN LOCAL SCHOOLS</v>
      </c>
      <c r="D3522" t="s">
        <v>181</v>
      </c>
      <c r="E3522" t="str">
        <f t="shared" si="109"/>
        <v>1308GOSHEN LOCAL SCHOOLS</v>
      </c>
      <c r="F3522" t="s">
        <v>122</v>
      </c>
      <c r="G3522" t="s">
        <v>122</v>
      </c>
      <c r="H3522" t="s">
        <v>118</v>
      </c>
      <c r="I3522" s="11">
        <v>1784065.14</v>
      </c>
      <c r="J3522" s="12">
        <v>1.120951E-3</v>
      </c>
      <c r="K3522">
        <f>IFERROR(VLOOKUP(E3522,Sheet1!$D$2:$E$1226,2,FALSE),"")</f>
        <v>3904634</v>
      </c>
    </row>
    <row r="3523" spans="1:11" x14ac:dyDescent="0.2">
      <c r="A3523">
        <f t="shared" ref="A3523:A3586" si="110">K3523</f>
        <v>3904634</v>
      </c>
      <c r="B3523" s="11">
        <v>2019</v>
      </c>
      <c r="C3523" s="11" t="str">
        <f>F3523</f>
        <v>GOSHEN LOCAL SCHOOLS</v>
      </c>
      <c r="D3523" t="s">
        <v>181</v>
      </c>
      <c r="E3523" t="str">
        <f t="shared" ref="E3523:E3586" si="111">D3523&amp;F3523</f>
        <v>1308GOSHEN LOCAL SCHOOLS</v>
      </c>
      <c r="F3523" t="s">
        <v>122</v>
      </c>
      <c r="G3523" t="s">
        <v>122</v>
      </c>
      <c r="H3523" t="s">
        <v>118</v>
      </c>
      <c r="I3523" s="11">
        <v>1881970.01</v>
      </c>
      <c r="J3523" s="12">
        <v>1.1449915000000001E-3</v>
      </c>
      <c r="K3523">
        <f>IFERROR(VLOOKUP(E3523,Sheet1!$D$2:$E$1226,2,FALSE),"")</f>
        <v>3904634</v>
      </c>
    </row>
    <row r="3524" spans="1:11" x14ac:dyDescent="0.2">
      <c r="A3524">
        <f t="shared" si="110"/>
        <v>3904634</v>
      </c>
      <c r="B3524" s="11">
        <v>2020</v>
      </c>
      <c r="C3524" s="11" t="str">
        <f>F3524</f>
        <v>GOSHEN LOCAL SCHOOLS</v>
      </c>
      <c r="D3524" t="s">
        <v>181</v>
      </c>
      <c r="E3524" t="str">
        <f t="shared" si="111"/>
        <v>1308GOSHEN LOCAL SCHOOLS</v>
      </c>
      <c r="F3524" t="s">
        <v>122</v>
      </c>
      <c r="G3524" t="s">
        <v>122</v>
      </c>
      <c r="H3524" t="s">
        <v>118</v>
      </c>
      <c r="I3524" s="11">
        <v>1950603.17</v>
      </c>
      <c r="J3524" s="12">
        <v>1.1544891999999999E-3</v>
      </c>
      <c r="K3524">
        <f>IFERROR(VLOOKUP(E3524,Sheet1!$D$2:$E$1226,2,FALSE),"")</f>
        <v>3904634</v>
      </c>
    </row>
    <row r="3525" spans="1:11" x14ac:dyDescent="0.2">
      <c r="A3525">
        <f t="shared" si="110"/>
        <v>3904634</v>
      </c>
      <c r="B3525" s="11">
        <v>2021</v>
      </c>
      <c r="C3525" s="11" t="str">
        <f>F3525</f>
        <v>GOSHEN LOCAL SCHOOLS</v>
      </c>
      <c r="D3525" t="s">
        <v>181</v>
      </c>
      <c r="E3525" t="str">
        <f t="shared" si="111"/>
        <v>1308GOSHEN LOCAL SCHOOLS</v>
      </c>
      <c r="F3525" t="s">
        <v>122</v>
      </c>
      <c r="G3525" t="s">
        <v>122</v>
      </c>
      <c r="H3525" t="s">
        <v>118</v>
      </c>
      <c r="I3525" s="11">
        <v>2105966.7999999998</v>
      </c>
      <c r="J3525" s="12">
        <v>1.21907767E-3</v>
      </c>
      <c r="K3525">
        <f>IFERROR(VLOOKUP(E3525,Sheet1!$D$2:$E$1226,2,FALSE),"")</f>
        <v>3904634</v>
      </c>
    </row>
    <row r="3526" spans="1:11" x14ac:dyDescent="0.2">
      <c r="A3526">
        <f t="shared" si="110"/>
        <v>3904634</v>
      </c>
      <c r="B3526" s="11">
        <v>2022</v>
      </c>
      <c r="C3526" s="11" t="str">
        <f>F3526</f>
        <v>GOSHEN LOCAL SCHOOLS</v>
      </c>
      <c r="D3526" t="s">
        <v>181</v>
      </c>
      <c r="E3526" t="str">
        <f t="shared" si="111"/>
        <v>1308GOSHEN LOCAL SCHOOLS</v>
      </c>
      <c r="F3526" t="s">
        <v>122</v>
      </c>
      <c r="G3526" t="s">
        <v>122</v>
      </c>
      <c r="H3526" t="s">
        <v>118</v>
      </c>
      <c r="I3526" s="11">
        <v>2103080.71</v>
      </c>
      <c r="J3526" s="12">
        <v>1.1554965E-3</v>
      </c>
      <c r="K3526">
        <f>IFERROR(VLOOKUP(E3526,Sheet1!$D$2:$E$1226,2,FALSE),"")</f>
        <v>3904634</v>
      </c>
    </row>
    <row r="3527" spans="1:11" x14ac:dyDescent="0.2">
      <c r="A3527">
        <f t="shared" si="110"/>
        <v>3904634</v>
      </c>
      <c r="B3527" s="11">
        <v>2023</v>
      </c>
      <c r="C3527" s="11" t="str">
        <f>F3527</f>
        <v>GOSHEN LOCAL SCHOOLS</v>
      </c>
      <c r="D3527" t="s">
        <v>181</v>
      </c>
      <c r="E3527" t="str">
        <f t="shared" si="111"/>
        <v>1308GOSHEN LOCAL SCHOOLS</v>
      </c>
      <c r="F3527" t="s">
        <v>122</v>
      </c>
      <c r="G3527" t="s">
        <v>122</v>
      </c>
      <c r="H3527" t="s">
        <v>118</v>
      </c>
      <c r="I3527" s="11">
        <v>2222997.91</v>
      </c>
      <c r="J3527" s="12">
        <v>1.1755941999999999E-3</v>
      </c>
      <c r="K3527">
        <f>IFERROR(VLOOKUP(E3527,Sheet1!$D$2:$E$1226,2,FALSE),"")</f>
        <v>3904634</v>
      </c>
    </row>
    <row r="3528" spans="1:11" x14ac:dyDescent="0.2">
      <c r="A3528">
        <f t="shared" si="110"/>
        <v>3904619</v>
      </c>
      <c r="B3528" s="11">
        <v>2015</v>
      </c>
      <c r="C3528" s="11" t="str">
        <f>F3528</f>
        <v>GRAHAM LOCAL SCHOOLS</v>
      </c>
      <c r="D3528" t="s">
        <v>107</v>
      </c>
      <c r="E3528" t="str">
        <f t="shared" si="111"/>
        <v>1102GRAHAM LOCAL SCHOOLS</v>
      </c>
      <c r="F3528" t="s">
        <v>57</v>
      </c>
      <c r="G3528" t="s">
        <v>57</v>
      </c>
      <c r="H3528" t="s">
        <v>56</v>
      </c>
      <c r="I3528" s="11">
        <v>984715.12</v>
      </c>
      <c r="J3528" s="12">
        <v>6.7415509999999999E-4</v>
      </c>
      <c r="K3528">
        <f>IFERROR(VLOOKUP(E3528,Sheet1!$D$2:$E$1226,2,FALSE),"")</f>
        <v>3904619</v>
      </c>
    </row>
    <row r="3529" spans="1:11" x14ac:dyDescent="0.2">
      <c r="A3529">
        <f t="shared" si="110"/>
        <v>3904619</v>
      </c>
      <c r="B3529" s="11">
        <v>2016</v>
      </c>
      <c r="C3529" s="11" t="str">
        <f>F3529</f>
        <v>GRAHAM LOCAL SCHOOLS</v>
      </c>
      <c r="D3529" t="s">
        <v>107</v>
      </c>
      <c r="E3529" t="str">
        <f t="shared" si="111"/>
        <v>1102GRAHAM LOCAL SCHOOLS</v>
      </c>
      <c r="F3529" t="s">
        <v>57</v>
      </c>
      <c r="G3529" t="s">
        <v>57</v>
      </c>
      <c r="H3529" t="s">
        <v>56</v>
      </c>
      <c r="I3529" s="11">
        <v>1034005.81</v>
      </c>
      <c r="J3529" s="12">
        <v>7.019398E-4</v>
      </c>
      <c r="K3529">
        <f>IFERROR(VLOOKUP(E3529,Sheet1!$D$2:$E$1226,2,FALSE),"")</f>
        <v>3904619</v>
      </c>
    </row>
    <row r="3530" spans="1:11" x14ac:dyDescent="0.2">
      <c r="A3530">
        <f t="shared" si="110"/>
        <v>3904619</v>
      </c>
      <c r="B3530" s="11">
        <v>2017</v>
      </c>
      <c r="C3530" s="11" t="str">
        <f>F3530</f>
        <v>GRAHAM LOCAL SCHOOLS</v>
      </c>
      <c r="D3530" t="s">
        <v>107</v>
      </c>
      <c r="E3530" t="str">
        <f t="shared" si="111"/>
        <v>1102GRAHAM LOCAL SCHOOLS</v>
      </c>
      <c r="F3530" t="s">
        <v>57</v>
      </c>
      <c r="G3530" t="s">
        <v>57</v>
      </c>
      <c r="H3530" t="s">
        <v>56</v>
      </c>
      <c r="I3530" s="11">
        <v>1077001.6100000001</v>
      </c>
      <c r="J3530" s="12">
        <v>6.9974770000000004E-4</v>
      </c>
      <c r="K3530">
        <f>IFERROR(VLOOKUP(E3530,Sheet1!$D$2:$E$1226,2,FALSE),"")</f>
        <v>3904619</v>
      </c>
    </row>
    <row r="3531" spans="1:11" x14ac:dyDescent="0.2">
      <c r="A3531">
        <f t="shared" si="110"/>
        <v>3904619</v>
      </c>
      <c r="B3531" s="11">
        <v>2018</v>
      </c>
      <c r="C3531" s="11" t="str">
        <f>F3531</f>
        <v>GRAHAM LOCAL SCHOOLS</v>
      </c>
      <c r="D3531" t="s">
        <v>107</v>
      </c>
      <c r="E3531" t="str">
        <f t="shared" si="111"/>
        <v>1102GRAHAM LOCAL SCHOOLS</v>
      </c>
      <c r="F3531" t="s">
        <v>57</v>
      </c>
      <c r="G3531" t="s">
        <v>57</v>
      </c>
      <c r="H3531" t="s">
        <v>56</v>
      </c>
      <c r="I3531" s="11">
        <v>1119370.96</v>
      </c>
      <c r="J3531" s="12">
        <v>7.0331509999999996E-4</v>
      </c>
      <c r="K3531">
        <f>IFERROR(VLOOKUP(E3531,Sheet1!$D$2:$E$1226,2,FALSE),"")</f>
        <v>3904619</v>
      </c>
    </row>
    <row r="3532" spans="1:11" x14ac:dyDescent="0.2">
      <c r="A3532">
        <f t="shared" si="110"/>
        <v>3904619</v>
      </c>
      <c r="B3532" s="11">
        <v>2019</v>
      </c>
      <c r="C3532" s="11" t="str">
        <f>F3532</f>
        <v>GRAHAM LOCAL SCHOOLS</v>
      </c>
      <c r="D3532" t="s">
        <v>107</v>
      </c>
      <c r="E3532" t="str">
        <f t="shared" si="111"/>
        <v>1102GRAHAM LOCAL SCHOOLS</v>
      </c>
      <c r="F3532" t="s">
        <v>57</v>
      </c>
      <c r="G3532" t="s">
        <v>57</v>
      </c>
      <c r="H3532" t="s">
        <v>56</v>
      </c>
      <c r="I3532" s="11">
        <v>1120035.95</v>
      </c>
      <c r="J3532" s="12">
        <v>6.8143040000000004E-4</v>
      </c>
      <c r="K3532">
        <f>IFERROR(VLOOKUP(E3532,Sheet1!$D$2:$E$1226,2,FALSE),"")</f>
        <v>3904619</v>
      </c>
    </row>
    <row r="3533" spans="1:11" x14ac:dyDescent="0.2">
      <c r="A3533">
        <f t="shared" si="110"/>
        <v>3904619</v>
      </c>
      <c r="B3533" s="11">
        <v>2020</v>
      </c>
      <c r="C3533" s="11" t="str">
        <f>F3533</f>
        <v>GRAHAM LOCAL SCHOOLS</v>
      </c>
      <c r="D3533" t="s">
        <v>107</v>
      </c>
      <c r="E3533" t="str">
        <f t="shared" si="111"/>
        <v>1102GRAHAM LOCAL SCHOOLS</v>
      </c>
      <c r="F3533" t="s">
        <v>57</v>
      </c>
      <c r="G3533" t="s">
        <v>57</v>
      </c>
      <c r="H3533" t="s">
        <v>56</v>
      </c>
      <c r="I3533" s="11">
        <v>1064549.56</v>
      </c>
      <c r="J3533" s="12">
        <v>6.3006710000000003E-4</v>
      </c>
      <c r="K3533">
        <f>IFERROR(VLOOKUP(E3533,Sheet1!$D$2:$E$1226,2,FALSE),"")</f>
        <v>3904619</v>
      </c>
    </row>
    <row r="3534" spans="1:11" x14ac:dyDescent="0.2">
      <c r="A3534">
        <f t="shared" si="110"/>
        <v>3904619</v>
      </c>
      <c r="B3534" s="11">
        <v>2021</v>
      </c>
      <c r="C3534" s="11" t="str">
        <f>F3534</f>
        <v>GRAHAM LOCAL SCHOOLS</v>
      </c>
      <c r="D3534" t="s">
        <v>107</v>
      </c>
      <c r="E3534" t="str">
        <f t="shared" si="111"/>
        <v>1102GRAHAM LOCAL SCHOOLS</v>
      </c>
      <c r="F3534" t="s">
        <v>57</v>
      </c>
      <c r="G3534" t="s">
        <v>57</v>
      </c>
      <c r="H3534" t="s">
        <v>56</v>
      </c>
      <c r="I3534" s="11">
        <v>1087389.04</v>
      </c>
      <c r="J3534" s="12">
        <v>6.2945516999999998E-4</v>
      </c>
      <c r="K3534">
        <f>IFERROR(VLOOKUP(E3534,Sheet1!$D$2:$E$1226,2,FALSE),"")</f>
        <v>3904619</v>
      </c>
    </row>
    <row r="3535" spans="1:11" x14ac:dyDescent="0.2">
      <c r="A3535">
        <f t="shared" si="110"/>
        <v>3904619</v>
      </c>
      <c r="B3535" s="11">
        <v>2022</v>
      </c>
      <c r="C3535" s="11" t="str">
        <f>F3535</f>
        <v>GRAHAM LOCAL SCHOOLS</v>
      </c>
      <c r="D3535" t="s">
        <v>107</v>
      </c>
      <c r="E3535" t="str">
        <f t="shared" si="111"/>
        <v>1102GRAHAM LOCAL SCHOOLS</v>
      </c>
      <c r="F3535" t="s">
        <v>57</v>
      </c>
      <c r="G3535" t="s">
        <v>57</v>
      </c>
      <c r="H3535" t="s">
        <v>56</v>
      </c>
      <c r="I3535" s="11">
        <v>1152302.19</v>
      </c>
      <c r="J3535" s="12">
        <v>6.3310989999999995E-4</v>
      </c>
      <c r="K3535">
        <f>IFERROR(VLOOKUP(E3535,Sheet1!$D$2:$E$1226,2,FALSE),"")</f>
        <v>3904619</v>
      </c>
    </row>
    <row r="3536" spans="1:11" x14ac:dyDescent="0.2">
      <c r="A3536">
        <f t="shared" si="110"/>
        <v>3904619</v>
      </c>
      <c r="B3536" s="11">
        <v>2023</v>
      </c>
      <c r="C3536" s="11" t="str">
        <f>F3536</f>
        <v>GRAHAM LOCAL SCHOOLS</v>
      </c>
      <c r="D3536" t="s">
        <v>107</v>
      </c>
      <c r="E3536" t="str">
        <f t="shared" si="111"/>
        <v>1102GRAHAM LOCAL SCHOOLS</v>
      </c>
      <c r="F3536" t="s">
        <v>57</v>
      </c>
      <c r="G3536" t="s">
        <v>57</v>
      </c>
      <c r="H3536" t="s">
        <v>56</v>
      </c>
      <c r="I3536" s="11">
        <v>1179927.05</v>
      </c>
      <c r="J3536" s="12">
        <v>6.2398409999999999E-4</v>
      </c>
      <c r="K3536">
        <f>IFERROR(VLOOKUP(E3536,Sheet1!$D$2:$E$1226,2,FALSE),"")</f>
        <v>3904619</v>
      </c>
    </row>
    <row r="3537" spans="1:11" x14ac:dyDescent="0.2">
      <c r="A3537">
        <f t="shared" si="110"/>
        <v>3900080</v>
      </c>
      <c r="B3537" s="11">
        <v>2015</v>
      </c>
      <c r="C3537" s="11" t="str">
        <f>F3537</f>
        <v>GRAHAM SCHOOL</v>
      </c>
      <c r="D3537" t="s">
        <v>1319</v>
      </c>
      <c r="E3537" t="str">
        <f t="shared" si="111"/>
        <v>9662GRAHAM SCHOOL</v>
      </c>
      <c r="F3537" t="s">
        <v>1269</v>
      </c>
      <c r="G3537" t="s">
        <v>1269</v>
      </c>
      <c r="H3537" t="s">
        <v>233</v>
      </c>
      <c r="I3537" s="11">
        <v>533953.01</v>
      </c>
      <c r="J3537" s="12">
        <v>3.6555460000000002E-4</v>
      </c>
      <c r="K3537">
        <f>IFERROR(VLOOKUP(E3537,Sheet1!$D$2:$E$1226,2,FALSE),"")</f>
        <v>3900080</v>
      </c>
    </row>
    <row r="3538" spans="1:11" x14ac:dyDescent="0.2">
      <c r="A3538">
        <f t="shared" si="110"/>
        <v>3900080</v>
      </c>
      <c r="B3538" s="11">
        <v>2016</v>
      </c>
      <c r="C3538" s="11" t="str">
        <f>F3538</f>
        <v>GRAHAM SCHOOL</v>
      </c>
      <c r="D3538" t="s">
        <v>1319</v>
      </c>
      <c r="E3538" t="str">
        <f t="shared" si="111"/>
        <v>9662GRAHAM SCHOOL</v>
      </c>
      <c r="F3538" t="s">
        <v>1269</v>
      </c>
      <c r="G3538" t="s">
        <v>1269</v>
      </c>
      <c r="H3538" t="s">
        <v>233</v>
      </c>
      <c r="I3538" s="11">
        <v>563092.23</v>
      </c>
      <c r="J3538" s="12">
        <v>3.8225789999999998E-4</v>
      </c>
      <c r="K3538">
        <f>IFERROR(VLOOKUP(E3538,Sheet1!$D$2:$E$1226,2,FALSE),"")</f>
        <v>3900080</v>
      </c>
    </row>
    <row r="3539" spans="1:11" x14ac:dyDescent="0.2">
      <c r="A3539">
        <f t="shared" si="110"/>
        <v>3900080</v>
      </c>
      <c r="B3539" s="11">
        <v>2017</v>
      </c>
      <c r="C3539" s="11" t="str">
        <f>F3539</f>
        <v>GRAHAM SCHOOL</v>
      </c>
      <c r="D3539" t="s">
        <v>1319</v>
      </c>
      <c r="E3539" t="str">
        <f t="shared" si="111"/>
        <v>9662GRAHAM SCHOOL</v>
      </c>
      <c r="F3539" t="s">
        <v>1269</v>
      </c>
      <c r="G3539" t="s">
        <v>1269</v>
      </c>
      <c r="H3539" t="s">
        <v>233</v>
      </c>
      <c r="I3539" s="11">
        <v>616667.15</v>
      </c>
      <c r="J3539" s="12">
        <v>4.0066E-4</v>
      </c>
      <c r="K3539">
        <f>IFERROR(VLOOKUP(E3539,Sheet1!$D$2:$E$1226,2,FALSE),"")</f>
        <v>3900080</v>
      </c>
    </row>
    <row r="3540" spans="1:11" x14ac:dyDescent="0.2">
      <c r="A3540">
        <f t="shared" si="110"/>
        <v>3900080</v>
      </c>
      <c r="B3540" s="11">
        <v>2018</v>
      </c>
      <c r="C3540" s="11" t="str">
        <f>F3540</f>
        <v>GRAHAM SCHOOL</v>
      </c>
      <c r="D3540" t="s">
        <v>1319</v>
      </c>
      <c r="E3540" t="str">
        <f t="shared" si="111"/>
        <v>9662GRAHAM SCHOOL</v>
      </c>
      <c r="F3540" t="s">
        <v>1269</v>
      </c>
      <c r="G3540" t="s">
        <v>1269</v>
      </c>
      <c r="H3540" t="s">
        <v>233</v>
      </c>
      <c r="I3540" s="11">
        <v>659816.18999999994</v>
      </c>
      <c r="J3540" s="12">
        <v>4.1457100000000003E-4</v>
      </c>
      <c r="K3540">
        <f>IFERROR(VLOOKUP(E3540,Sheet1!$D$2:$E$1226,2,FALSE),"")</f>
        <v>3900080</v>
      </c>
    </row>
    <row r="3541" spans="1:11" x14ac:dyDescent="0.2">
      <c r="A3541">
        <f t="shared" si="110"/>
        <v>3900080</v>
      </c>
      <c r="B3541" s="11">
        <v>2019</v>
      </c>
      <c r="C3541" s="11" t="str">
        <f>F3541</f>
        <v>GRAHAM SCHOOL</v>
      </c>
      <c r="D3541" t="s">
        <v>1319</v>
      </c>
      <c r="E3541" t="str">
        <f t="shared" si="111"/>
        <v>9662GRAHAM SCHOOL</v>
      </c>
      <c r="F3541" t="s">
        <v>1269</v>
      </c>
      <c r="G3541" t="s">
        <v>1269</v>
      </c>
      <c r="H3541" t="s">
        <v>233</v>
      </c>
      <c r="I3541" s="11">
        <v>686906.78</v>
      </c>
      <c r="J3541" s="12">
        <v>4.179144E-4</v>
      </c>
      <c r="K3541">
        <f>IFERROR(VLOOKUP(E3541,Sheet1!$D$2:$E$1226,2,FALSE),"")</f>
        <v>3900080</v>
      </c>
    </row>
    <row r="3542" spans="1:11" x14ac:dyDescent="0.2">
      <c r="A3542">
        <f t="shared" si="110"/>
        <v>3900080</v>
      </c>
      <c r="B3542" s="11">
        <v>2020</v>
      </c>
      <c r="C3542" s="11" t="str">
        <f>F3542</f>
        <v>GRAHAM SCHOOL</v>
      </c>
      <c r="D3542" t="s">
        <v>1319</v>
      </c>
      <c r="E3542" t="str">
        <f t="shared" si="111"/>
        <v>9662GRAHAM SCHOOL</v>
      </c>
      <c r="F3542" t="s">
        <v>1269</v>
      </c>
      <c r="G3542" t="s">
        <v>1269</v>
      </c>
      <c r="H3542" t="s">
        <v>233</v>
      </c>
      <c r="I3542" s="11">
        <v>697148.32</v>
      </c>
      <c r="J3542" s="12">
        <v>4.1261610000000002E-4</v>
      </c>
      <c r="K3542">
        <f>IFERROR(VLOOKUP(E3542,Sheet1!$D$2:$E$1226,2,FALSE),"")</f>
        <v>3900080</v>
      </c>
    </row>
    <row r="3543" spans="1:11" x14ac:dyDescent="0.2">
      <c r="A3543">
        <f t="shared" si="110"/>
        <v>3900080</v>
      </c>
      <c r="B3543" s="11">
        <v>2021</v>
      </c>
      <c r="C3543" s="11" t="str">
        <f>F3543</f>
        <v>GRAHAM SCHOOL</v>
      </c>
      <c r="D3543" t="s">
        <v>1319</v>
      </c>
      <c r="E3543" t="str">
        <f t="shared" si="111"/>
        <v>9662GRAHAM SCHOOL</v>
      </c>
      <c r="F3543" t="s">
        <v>1269</v>
      </c>
      <c r="G3543" t="s">
        <v>1269</v>
      </c>
      <c r="H3543" t="s">
        <v>233</v>
      </c>
      <c r="I3543" s="11">
        <v>728383.63</v>
      </c>
      <c r="J3543" s="12">
        <v>4.2163828000000002E-4</v>
      </c>
      <c r="K3543">
        <f>IFERROR(VLOOKUP(E3543,Sheet1!$D$2:$E$1226,2,FALSE),"")</f>
        <v>3900080</v>
      </c>
    </row>
    <row r="3544" spans="1:11" x14ac:dyDescent="0.2">
      <c r="A3544">
        <f t="shared" si="110"/>
        <v>3900080</v>
      </c>
      <c r="B3544" s="11">
        <v>2022</v>
      </c>
      <c r="C3544" s="11" t="str">
        <f>F3544</f>
        <v>GRAHAM SCHOOL</v>
      </c>
      <c r="D3544" t="s">
        <v>1319</v>
      </c>
      <c r="E3544" t="str">
        <f t="shared" si="111"/>
        <v>9662GRAHAM SCHOOL</v>
      </c>
      <c r="F3544" t="s">
        <v>1269</v>
      </c>
      <c r="G3544" t="s">
        <v>1269</v>
      </c>
      <c r="H3544" t="s">
        <v>233</v>
      </c>
      <c r="I3544" s="11">
        <v>807750.69</v>
      </c>
      <c r="J3544" s="12">
        <v>4.4380279999999998E-4</v>
      </c>
      <c r="K3544">
        <f>IFERROR(VLOOKUP(E3544,Sheet1!$D$2:$E$1226,2,FALSE),"")</f>
        <v>3900080</v>
      </c>
    </row>
    <row r="3545" spans="1:11" x14ac:dyDescent="0.2">
      <c r="A3545">
        <f t="shared" si="110"/>
        <v>3900080</v>
      </c>
      <c r="B3545" s="11">
        <v>2023</v>
      </c>
      <c r="C3545" s="11" t="str">
        <f>F3545</f>
        <v>GRAHAM SCHOOL</v>
      </c>
      <c r="D3545" t="s">
        <v>1319</v>
      </c>
      <c r="E3545" t="str">
        <f t="shared" si="111"/>
        <v>9662GRAHAM SCHOOL</v>
      </c>
      <c r="F3545" t="s">
        <v>1269</v>
      </c>
      <c r="G3545" t="s">
        <v>1269</v>
      </c>
      <c r="H3545" t="s">
        <v>233</v>
      </c>
      <c r="I3545" s="11">
        <v>811167.71</v>
      </c>
      <c r="J3545" s="12">
        <v>4.2897209999999999E-4</v>
      </c>
      <c r="K3545">
        <f>IFERROR(VLOOKUP(E3545,Sheet1!$D$2:$E$1226,2,FALSE),"")</f>
        <v>3900080</v>
      </c>
    </row>
    <row r="3546" spans="1:11" x14ac:dyDescent="0.2">
      <c r="A3546">
        <f t="shared" si="110"/>
        <v>3904586</v>
      </c>
      <c r="B3546" s="11">
        <v>2015</v>
      </c>
      <c r="C3546" s="11" t="str">
        <f>F3546</f>
        <v>GRAND VALLEY LOCAL SCHOOLS</v>
      </c>
      <c r="D3546" t="s">
        <v>82</v>
      </c>
      <c r="E3546" t="str">
        <f t="shared" si="111"/>
        <v>0422GRAND VALLEY LOCAL SCHOOLS</v>
      </c>
      <c r="F3546" t="s">
        <v>25</v>
      </c>
      <c r="G3546" t="s">
        <v>25</v>
      </c>
      <c r="H3546" t="s">
        <v>21</v>
      </c>
      <c r="I3546" s="11">
        <v>674998.35</v>
      </c>
      <c r="J3546" s="12">
        <v>4.6211700000000001E-4</v>
      </c>
      <c r="K3546">
        <f>IFERROR(VLOOKUP(E3546,Sheet1!$D$2:$E$1226,2,FALSE),"")</f>
        <v>3904586</v>
      </c>
    </row>
    <row r="3547" spans="1:11" x14ac:dyDescent="0.2">
      <c r="A3547">
        <f t="shared" si="110"/>
        <v>3904586</v>
      </c>
      <c r="B3547" s="11">
        <v>2016</v>
      </c>
      <c r="C3547" s="11" t="str">
        <f>F3547</f>
        <v>GRAND VALLEY LOCAL SCHOOLS</v>
      </c>
      <c r="D3547" t="s">
        <v>82</v>
      </c>
      <c r="E3547" t="str">
        <f t="shared" si="111"/>
        <v>0422GRAND VALLEY LOCAL SCHOOLS</v>
      </c>
      <c r="F3547" t="s">
        <v>25</v>
      </c>
      <c r="G3547" t="s">
        <v>25</v>
      </c>
      <c r="H3547" t="s">
        <v>21</v>
      </c>
      <c r="I3547" s="11">
        <v>681068.54</v>
      </c>
      <c r="J3547" s="12">
        <v>4.623467E-4</v>
      </c>
      <c r="K3547">
        <f>IFERROR(VLOOKUP(E3547,Sheet1!$D$2:$E$1226,2,FALSE),"")</f>
        <v>3904586</v>
      </c>
    </row>
    <row r="3548" spans="1:11" x14ac:dyDescent="0.2">
      <c r="A3548">
        <f t="shared" si="110"/>
        <v>3904586</v>
      </c>
      <c r="B3548" s="11">
        <v>2017</v>
      </c>
      <c r="C3548" s="11" t="str">
        <f>F3548</f>
        <v>GRAND VALLEY LOCAL SCHOOLS</v>
      </c>
      <c r="D3548" t="s">
        <v>82</v>
      </c>
      <c r="E3548" t="str">
        <f t="shared" si="111"/>
        <v>0422GRAND VALLEY LOCAL SCHOOLS</v>
      </c>
      <c r="F3548" t="s">
        <v>25</v>
      </c>
      <c r="G3548" t="s">
        <v>25</v>
      </c>
      <c r="H3548" t="s">
        <v>21</v>
      </c>
      <c r="I3548" s="11">
        <v>723350.03</v>
      </c>
      <c r="J3548" s="12">
        <v>4.699738E-4</v>
      </c>
      <c r="K3548">
        <f>IFERROR(VLOOKUP(E3548,Sheet1!$D$2:$E$1226,2,FALSE),"")</f>
        <v>3904586</v>
      </c>
    </row>
    <row r="3549" spans="1:11" x14ac:dyDescent="0.2">
      <c r="A3549">
        <f t="shared" si="110"/>
        <v>3904586</v>
      </c>
      <c r="B3549" s="11">
        <v>2018</v>
      </c>
      <c r="C3549" s="11" t="str">
        <f>F3549</f>
        <v>GRAND VALLEY LOCAL SCHOOLS</v>
      </c>
      <c r="D3549" t="s">
        <v>82</v>
      </c>
      <c r="E3549" t="str">
        <f t="shared" si="111"/>
        <v>0422GRAND VALLEY LOCAL SCHOOLS</v>
      </c>
      <c r="F3549" t="s">
        <v>25</v>
      </c>
      <c r="G3549" t="s">
        <v>25</v>
      </c>
      <c r="H3549" t="s">
        <v>21</v>
      </c>
      <c r="I3549" s="11">
        <v>700595.41</v>
      </c>
      <c r="J3549" s="12">
        <v>4.401931E-4</v>
      </c>
      <c r="K3549">
        <f>IFERROR(VLOOKUP(E3549,Sheet1!$D$2:$E$1226,2,FALSE),"")</f>
        <v>3904586</v>
      </c>
    </row>
    <row r="3550" spans="1:11" x14ac:dyDescent="0.2">
      <c r="A3550">
        <f t="shared" si="110"/>
        <v>3904586</v>
      </c>
      <c r="B3550" s="11">
        <v>2019</v>
      </c>
      <c r="C3550" s="11" t="str">
        <f>F3550</f>
        <v>GRAND VALLEY LOCAL SCHOOLS</v>
      </c>
      <c r="D3550" t="s">
        <v>82</v>
      </c>
      <c r="E3550" t="str">
        <f t="shared" si="111"/>
        <v>0422GRAND VALLEY LOCAL SCHOOLS</v>
      </c>
      <c r="F3550" t="s">
        <v>25</v>
      </c>
      <c r="G3550" t="s">
        <v>25</v>
      </c>
      <c r="H3550" t="s">
        <v>21</v>
      </c>
      <c r="I3550" s="11">
        <v>711986.44</v>
      </c>
      <c r="J3550" s="12">
        <v>4.3317289999999999E-4</v>
      </c>
      <c r="K3550">
        <f>IFERROR(VLOOKUP(E3550,Sheet1!$D$2:$E$1226,2,FALSE),"")</f>
        <v>3904586</v>
      </c>
    </row>
    <row r="3551" spans="1:11" x14ac:dyDescent="0.2">
      <c r="A3551">
        <f t="shared" si="110"/>
        <v>3904586</v>
      </c>
      <c r="B3551" s="11">
        <v>2020</v>
      </c>
      <c r="C3551" s="11" t="str">
        <f>F3551</f>
        <v>GRAND VALLEY LOCAL SCHOOLS</v>
      </c>
      <c r="D3551" t="s">
        <v>82</v>
      </c>
      <c r="E3551" t="str">
        <f t="shared" si="111"/>
        <v>0422GRAND VALLEY LOCAL SCHOOLS</v>
      </c>
      <c r="F3551" t="s">
        <v>25</v>
      </c>
      <c r="G3551" t="s">
        <v>25</v>
      </c>
      <c r="H3551" t="s">
        <v>21</v>
      </c>
      <c r="I3551" s="11">
        <v>713458.55</v>
      </c>
      <c r="J3551" s="12">
        <v>4.2226950000000003E-4</v>
      </c>
      <c r="K3551">
        <f>IFERROR(VLOOKUP(E3551,Sheet1!$D$2:$E$1226,2,FALSE),"")</f>
        <v>3904586</v>
      </c>
    </row>
    <row r="3552" spans="1:11" x14ac:dyDescent="0.2">
      <c r="A3552">
        <f t="shared" si="110"/>
        <v>3904586</v>
      </c>
      <c r="B3552" s="11">
        <v>2021</v>
      </c>
      <c r="C3552" s="11" t="str">
        <f>F3552</f>
        <v>GRAND VALLEY LOCAL SCHOOLS</v>
      </c>
      <c r="D3552" t="s">
        <v>82</v>
      </c>
      <c r="E3552" t="str">
        <f t="shared" si="111"/>
        <v>0422GRAND VALLEY LOCAL SCHOOLS</v>
      </c>
      <c r="F3552" t="s">
        <v>25</v>
      </c>
      <c r="G3552" t="s">
        <v>25</v>
      </c>
      <c r="H3552" t="s">
        <v>21</v>
      </c>
      <c r="I3552" s="11">
        <v>692538.48</v>
      </c>
      <c r="J3552" s="12">
        <v>4.0088865000000002E-4</v>
      </c>
      <c r="K3552">
        <f>IFERROR(VLOOKUP(E3552,Sheet1!$D$2:$E$1226,2,FALSE),"")</f>
        <v>3904586</v>
      </c>
    </row>
    <row r="3553" spans="1:11" x14ac:dyDescent="0.2">
      <c r="A3553">
        <f t="shared" si="110"/>
        <v>3904586</v>
      </c>
      <c r="B3553" s="11">
        <v>2022</v>
      </c>
      <c r="C3553" s="11" t="str">
        <f>F3553</f>
        <v>GRAND VALLEY LOCAL SCHOOLS</v>
      </c>
      <c r="D3553" t="s">
        <v>82</v>
      </c>
      <c r="E3553" t="str">
        <f t="shared" si="111"/>
        <v>0422GRAND VALLEY LOCAL SCHOOLS</v>
      </c>
      <c r="F3553" t="s">
        <v>25</v>
      </c>
      <c r="G3553" t="s">
        <v>25</v>
      </c>
      <c r="H3553" t="s">
        <v>21</v>
      </c>
      <c r="I3553" s="11">
        <v>746466.97</v>
      </c>
      <c r="J3553" s="12">
        <v>4.1013170000000002E-4</v>
      </c>
      <c r="K3553">
        <f>IFERROR(VLOOKUP(E3553,Sheet1!$D$2:$E$1226,2,FALSE),"")</f>
        <v>3904586</v>
      </c>
    </row>
    <row r="3554" spans="1:11" x14ac:dyDescent="0.2">
      <c r="A3554">
        <f t="shared" si="110"/>
        <v>3904586</v>
      </c>
      <c r="B3554" s="11">
        <v>2023</v>
      </c>
      <c r="C3554" s="11" t="str">
        <f>F3554</f>
        <v>GRAND VALLEY LOCAL SCHOOLS</v>
      </c>
      <c r="D3554" t="s">
        <v>82</v>
      </c>
      <c r="E3554" t="str">
        <f t="shared" si="111"/>
        <v>0422GRAND VALLEY LOCAL SCHOOLS</v>
      </c>
      <c r="F3554" t="s">
        <v>25</v>
      </c>
      <c r="G3554" t="s">
        <v>25</v>
      </c>
      <c r="H3554" t="s">
        <v>21</v>
      </c>
      <c r="I3554" s="11">
        <v>759396.43</v>
      </c>
      <c r="J3554" s="12">
        <v>4.0159370000000002E-4</v>
      </c>
      <c r="K3554">
        <f>IFERROR(VLOOKUP(E3554,Sheet1!$D$2:$E$1226,2,FALSE),"")</f>
        <v>3904586</v>
      </c>
    </row>
    <row r="3555" spans="1:11" x14ac:dyDescent="0.2">
      <c r="A3555">
        <f t="shared" si="110"/>
        <v>3904407</v>
      </c>
      <c r="B3555" s="11">
        <v>2015</v>
      </c>
      <c r="C3555" s="11" t="str">
        <f>F3555</f>
        <v>GRANDVIEW HTS CITY SCHOOLS</v>
      </c>
      <c r="D3555" t="s">
        <v>1671</v>
      </c>
      <c r="E3555" t="str">
        <f t="shared" si="111"/>
        <v>C103GRANDVIEW HTS CITY SCHOOLS</v>
      </c>
      <c r="F3555" t="s">
        <v>1670</v>
      </c>
      <c r="G3555" t="s">
        <v>1670</v>
      </c>
      <c r="H3555" t="s">
        <v>233</v>
      </c>
      <c r="I3555" s="11">
        <v>1176023.28</v>
      </c>
      <c r="J3555" s="12">
        <v>8.0512840000000003E-4</v>
      </c>
      <c r="K3555">
        <f>IFERROR(VLOOKUP(E3555,Sheet1!$D$2:$E$1226,2,FALSE),"")</f>
        <v>3904407</v>
      </c>
    </row>
    <row r="3556" spans="1:11" x14ac:dyDescent="0.2">
      <c r="A3556">
        <f t="shared" si="110"/>
        <v>3904407</v>
      </c>
      <c r="B3556" s="11">
        <v>2016</v>
      </c>
      <c r="C3556" s="11" t="str">
        <f>F3556</f>
        <v>GRANDVIEW HTS CITY SCHOOLS</v>
      </c>
      <c r="D3556" t="s">
        <v>1671</v>
      </c>
      <c r="E3556" t="str">
        <f t="shared" si="111"/>
        <v>C103GRANDVIEW HTS CITY SCHOOLS</v>
      </c>
      <c r="F3556" t="s">
        <v>1670</v>
      </c>
      <c r="G3556" t="s">
        <v>1670</v>
      </c>
      <c r="H3556" t="s">
        <v>233</v>
      </c>
      <c r="I3556" s="11">
        <v>1177301.1000000001</v>
      </c>
      <c r="J3556" s="12">
        <v>7.9921650000000001E-4</v>
      </c>
      <c r="K3556">
        <f>IFERROR(VLOOKUP(E3556,Sheet1!$D$2:$E$1226,2,FALSE),"")</f>
        <v>3904407</v>
      </c>
    </row>
    <row r="3557" spans="1:11" x14ac:dyDescent="0.2">
      <c r="A3557">
        <f t="shared" si="110"/>
        <v>3904407</v>
      </c>
      <c r="B3557" s="11">
        <v>2017</v>
      </c>
      <c r="C3557" s="11" t="str">
        <f>F3557</f>
        <v>GRANDVIEW HTS CITY SCHOOLS</v>
      </c>
      <c r="D3557" t="s">
        <v>1671</v>
      </c>
      <c r="E3557" t="str">
        <f t="shared" si="111"/>
        <v>C103GRANDVIEW HTS CITY SCHOOLS</v>
      </c>
      <c r="F3557" t="s">
        <v>1670</v>
      </c>
      <c r="G3557" t="s">
        <v>1670</v>
      </c>
      <c r="H3557" t="s">
        <v>233</v>
      </c>
      <c r="I3557" s="11">
        <v>1205968.3799999999</v>
      </c>
      <c r="J3557" s="12">
        <v>7.8353980000000004E-4</v>
      </c>
      <c r="K3557">
        <f>IFERROR(VLOOKUP(E3557,Sheet1!$D$2:$E$1226,2,FALSE),"")</f>
        <v>3904407</v>
      </c>
    </row>
    <row r="3558" spans="1:11" x14ac:dyDescent="0.2">
      <c r="A3558">
        <f t="shared" si="110"/>
        <v>3904407</v>
      </c>
      <c r="B3558" s="11">
        <v>2018</v>
      </c>
      <c r="C3558" s="11" t="str">
        <f>F3558</f>
        <v>GRANDVIEW HTS CITY SCHOOLS</v>
      </c>
      <c r="D3558" t="s">
        <v>1671</v>
      </c>
      <c r="E3558" t="str">
        <f t="shared" si="111"/>
        <v>C103GRANDVIEW HTS CITY SCHOOLS</v>
      </c>
      <c r="F3558" t="s">
        <v>1670</v>
      </c>
      <c r="G3558" t="s">
        <v>1670</v>
      </c>
      <c r="H3558" t="s">
        <v>233</v>
      </c>
      <c r="I3558" s="11">
        <v>1259602.32</v>
      </c>
      <c r="J3558" s="12">
        <v>7.9142429999999998E-4</v>
      </c>
      <c r="K3558">
        <f>IFERROR(VLOOKUP(E3558,Sheet1!$D$2:$E$1226,2,FALSE),"")</f>
        <v>3904407</v>
      </c>
    </row>
    <row r="3559" spans="1:11" x14ac:dyDescent="0.2">
      <c r="A3559">
        <f t="shared" si="110"/>
        <v>3904407</v>
      </c>
      <c r="B3559" s="11">
        <v>2019</v>
      </c>
      <c r="C3559" s="11" t="str">
        <f>F3559</f>
        <v>GRANDVIEW HTS CITY SCHOOLS</v>
      </c>
      <c r="D3559" t="s">
        <v>1671</v>
      </c>
      <c r="E3559" t="str">
        <f t="shared" si="111"/>
        <v>C103GRANDVIEW HTS CITY SCHOOLS</v>
      </c>
      <c r="F3559" t="s">
        <v>1670</v>
      </c>
      <c r="G3559" t="s">
        <v>1670</v>
      </c>
      <c r="H3559" t="s">
        <v>233</v>
      </c>
      <c r="I3559" s="11">
        <v>1295071</v>
      </c>
      <c r="J3559" s="12">
        <v>7.8792179999999997E-4</v>
      </c>
      <c r="K3559">
        <f>IFERROR(VLOOKUP(E3559,Sheet1!$D$2:$E$1226,2,FALSE),"")</f>
        <v>3904407</v>
      </c>
    </row>
    <row r="3560" spans="1:11" x14ac:dyDescent="0.2">
      <c r="A3560">
        <f t="shared" si="110"/>
        <v>3904407</v>
      </c>
      <c r="B3560" s="11">
        <v>2020</v>
      </c>
      <c r="C3560" s="11" t="str">
        <f>F3560</f>
        <v>GRANDVIEW HTS CITY SCHOOLS</v>
      </c>
      <c r="D3560" t="s">
        <v>1671</v>
      </c>
      <c r="E3560" t="str">
        <f t="shared" si="111"/>
        <v>C103GRANDVIEW HTS CITY SCHOOLS</v>
      </c>
      <c r="F3560" t="s">
        <v>1670</v>
      </c>
      <c r="G3560" t="s">
        <v>1670</v>
      </c>
      <c r="H3560" t="s">
        <v>233</v>
      </c>
      <c r="I3560" s="11">
        <v>1344484.53</v>
      </c>
      <c r="J3560" s="12">
        <v>7.9575019999999998E-4</v>
      </c>
      <c r="K3560">
        <f>IFERROR(VLOOKUP(E3560,Sheet1!$D$2:$E$1226,2,FALSE),"")</f>
        <v>3904407</v>
      </c>
    </row>
    <row r="3561" spans="1:11" x14ac:dyDescent="0.2">
      <c r="A3561">
        <f t="shared" si="110"/>
        <v>3904407</v>
      </c>
      <c r="B3561" s="11">
        <v>2021</v>
      </c>
      <c r="C3561" s="11" t="str">
        <f>F3561</f>
        <v>GRANDVIEW HTS CITY SCHOOLS</v>
      </c>
      <c r="D3561" t="s">
        <v>1671</v>
      </c>
      <c r="E3561" t="str">
        <f t="shared" si="111"/>
        <v>C103GRANDVIEW HTS CITY SCHOOLS</v>
      </c>
      <c r="F3561" t="s">
        <v>1670</v>
      </c>
      <c r="G3561" t="s">
        <v>1670</v>
      </c>
      <c r="H3561" t="s">
        <v>233</v>
      </c>
      <c r="I3561" s="11">
        <v>1404309.21</v>
      </c>
      <c r="J3561" s="12">
        <v>8.1291025E-4</v>
      </c>
      <c r="K3561">
        <f>IFERROR(VLOOKUP(E3561,Sheet1!$D$2:$E$1226,2,FALSE),"")</f>
        <v>3904407</v>
      </c>
    </row>
    <row r="3562" spans="1:11" x14ac:dyDescent="0.2">
      <c r="A3562">
        <f t="shared" si="110"/>
        <v>3904407</v>
      </c>
      <c r="B3562" s="11">
        <v>2022</v>
      </c>
      <c r="C3562" s="11" t="str">
        <f>F3562</f>
        <v>GRANDVIEW HTS CITY SCHOOLS</v>
      </c>
      <c r="D3562" t="s">
        <v>1671</v>
      </c>
      <c r="E3562" t="str">
        <f t="shared" si="111"/>
        <v>C103GRANDVIEW HTS CITY SCHOOLS</v>
      </c>
      <c r="F3562" t="s">
        <v>1670</v>
      </c>
      <c r="G3562" t="s">
        <v>1670</v>
      </c>
      <c r="H3562" t="s">
        <v>233</v>
      </c>
      <c r="I3562" s="11">
        <v>1458186.02</v>
      </c>
      <c r="J3562" s="12">
        <v>8.0117169999999996E-4</v>
      </c>
      <c r="K3562">
        <f>IFERROR(VLOOKUP(E3562,Sheet1!$D$2:$E$1226,2,FALSE),"")</f>
        <v>3904407</v>
      </c>
    </row>
    <row r="3563" spans="1:11" x14ac:dyDescent="0.2">
      <c r="A3563">
        <f t="shared" si="110"/>
        <v>3904407</v>
      </c>
      <c r="B3563" s="11">
        <v>2023</v>
      </c>
      <c r="C3563" s="11" t="str">
        <f>F3563</f>
        <v>GRANDVIEW HTS CITY SCHOOLS</v>
      </c>
      <c r="D3563" t="s">
        <v>1671</v>
      </c>
      <c r="E3563" t="str">
        <f t="shared" si="111"/>
        <v>C103GRANDVIEW HTS CITY SCHOOLS</v>
      </c>
      <c r="F3563" t="s">
        <v>1670</v>
      </c>
      <c r="G3563" t="s">
        <v>1670</v>
      </c>
      <c r="H3563" t="s">
        <v>233</v>
      </c>
      <c r="I3563" s="11">
        <v>1547089.7</v>
      </c>
      <c r="J3563" s="12">
        <v>8.1815169999999995E-4</v>
      </c>
      <c r="K3563">
        <f>IFERROR(VLOOKUP(E3563,Sheet1!$D$2:$E$1226,2,FALSE),"")</f>
        <v>3904407</v>
      </c>
    </row>
    <row r="3564" spans="1:11" x14ac:dyDescent="0.2">
      <c r="A3564">
        <f t="shared" si="110"/>
        <v>3904539</v>
      </c>
      <c r="B3564" s="11">
        <v>2015</v>
      </c>
      <c r="C3564" s="11" t="str">
        <f>F3564</f>
        <v>GRANVILLE EX VLG SCHOOLS</v>
      </c>
      <c r="D3564" t="s">
        <v>963</v>
      </c>
      <c r="E3564" t="str">
        <f t="shared" si="111"/>
        <v>9059GRANVILLE EX VLG SCHOOLS</v>
      </c>
      <c r="F3564" t="s">
        <v>913</v>
      </c>
      <c r="G3564" t="s">
        <v>913</v>
      </c>
      <c r="H3564" t="s">
        <v>385</v>
      </c>
      <c r="I3564" s="11">
        <v>1633138.99</v>
      </c>
      <c r="J3564" s="12">
        <v>1.1180787E-3</v>
      </c>
      <c r="K3564">
        <f>IFERROR(VLOOKUP(E3564,Sheet1!$D$2:$E$1226,2,FALSE),"")</f>
        <v>3904539</v>
      </c>
    </row>
    <row r="3565" spans="1:11" x14ac:dyDescent="0.2">
      <c r="A3565">
        <f t="shared" si="110"/>
        <v>3904539</v>
      </c>
      <c r="B3565" s="11">
        <v>2016</v>
      </c>
      <c r="C3565" s="11" t="str">
        <f>F3565</f>
        <v>GRANVILLE EX VLG SCHOOLS</v>
      </c>
      <c r="D3565" t="s">
        <v>963</v>
      </c>
      <c r="E3565" t="str">
        <f t="shared" si="111"/>
        <v>9059GRANVILLE EX VLG SCHOOLS</v>
      </c>
      <c r="F3565" t="s">
        <v>913</v>
      </c>
      <c r="G3565" t="s">
        <v>913</v>
      </c>
      <c r="H3565" t="s">
        <v>385</v>
      </c>
      <c r="I3565" s="11">
        <v>1704883.71</v>
      </c>
      <c r="J3565" s="12">
        <v>1.1573684999999999E-3</v>
      </c>
      <c r="K3565">
        <f>IFERROR(VLOOKUP(E3565,Sheet1!$D$2:$E$1226,2,FALSE),"")</f>
        <v>3904539</v>
      </c>
    </row>
    <row r="3566" spans="1:11" x14ac:dyDescent="0.2">
      <c r="A3566">
        <f t="shared" si="110"/>
        <v>3904539</v>
      </c>
      <c r="B3566" s="11">
        <v>2017</v>
      </c>
      <c r="C3566" s="11" t="str">
        <f>F3566</f>
        <v>GRANVILLE EX VLG SCHOOLS</v>
      </c>
      <c r="D3566" t="s">
        <v>963</v>
      </c>
      <c r="E3566" t="str">
        <f t="shared" si="111"/>
        <v>9059GRANVILLE EX VLG SCHOOLS</v>
      </c>
      <c r="F3566" t="s">
        <v>913</v>
      </c>
      <c r="G3566" t="s">
        <v>913</v>
      </c>
      <c r="H3566" t="s">
        <v>385</v>
      </c>
      <c r="I3566" s="11">
        <v>1797596.99</v>
      </c>
      <c r="J3566" s="12">
        <v>1.1679317999999999E-3</v>
      </c>
      <c r="K3566">
        <f>IFERROR(VLOOKUP(E3566,Sheet1!$D$2:$E$1226,2,FALSE),"")</f>
        <v>3904539</v>
      </c>
    </row>
    <row r="3567" spans="1:11" x14ac:dyDescent="0.2">
      <c r="A3567">
        <f t="shared" si="110"/>
        <v>3904539</v>
      </c>
      <c r="B3567" s="11">
        <v>2018</v>
      </c>
      <c r="C3567" s="11" t="str">
        <f>F3567</f>
        <v>GRANVILLE EX VLG SCHOOLS</v>
      </c>
      <c r="D3567" t="s">
        <v>963</v>
      </c>
      <c r="E3567" t="str">
        <f t="shared" si="111"/>
        <v>9059GRANVILLE EX VLG SCHOOLS</v>
      </c>
      <c r="F3567" t="s">
        <v>913</v>
      </c>
      <c r="G3567" t="s">
        <v>913</v>
      </c>
      <c r="H3567" t="s">
        <v>385</v>
      </c>
      <c r="I3567" s="11">
        <v>1925229.56</v>
      </c>
      <c r="J3567" s="12">
        <v>1.2096464999999999E-3</v>
      </c>
      <c r="K3567">
        <f>IFERROR(VLOOKUP(E3567,Sheet1!$D$2:$E$1226,2,FALSE),"")</f>
        <v>3904539</v>
      </c>
    </row>
    <row r="3568" spans="1:11" x14ac:dyDescent="0.2">
      <c r="A3568">
        <f t="shared" si="110"/>
        <v>3904539</v>
      </c>
      <c r="B3568" s="11">
        <v>2019</v>
      </c>
      <c r="C3568" s="11" t="str">
        <f>F3568</f>
        <v>GRANVILLE EX VLG SCHOOLS</v>
      </c>
      <c r="D3568" t="s">
        <v>963</v>
      </c>
      <c r="E3568" t="str">
        <f t="shared" si="111"/>
        <v>9059GRANVILLE EX VLG SCHOOLS</v>
      </c>
      <c r="F3568" t="s">
        <v>913</v>
      </c>
      <c r="G3568" t="s">
        <v>913</v>
      </c>
      <c r="H3568" t="s">
        <v>385</v>
      </c>
      <c r="I3568" s="11">
        <v>1954884.12</v>
      </c>
      <c r="J3568" s="12">
        <v>1.1893525E-3</v>
      </c>
      <c r="K3568">
        <f>IFERROR(VLOOKUP(E3568,Sheet1!$D$2:$E$1226,2,FALSE),"")</f>
        <v>3904539</v>
      </c>
    </row>
    <row r="3569" spans="1:11" x14ac:dyDescent="0.2">
      <c r="A3569">
        <f t="shared" si="110"/>
        <v>3904539</v>
      </c>
      <c r="B3569" s="11">
        <v>2020</v>
      </c>
      <c r="C3569" s="11" t="str">
        <f>F3569</f>
        <v>GRANVILLE EX VLG SCHOOLS</v>
      </c>
      <c r="D3569" t="s">
        <v>963</v>
      </c>
      <c r="E3569" t="str">
        <f t="shared" si="111"/>
        <v>9059GRANVILLE EX VLG SCHOOLS</v>
      </c>
      <c r="F3569" t="s">
        <v>913</v>
      </c>
      <c r="G3569" t="s">
        <v>913</v>
      </c>
      <c r="H3569" t="s">
        <v>385</v>
      </c>
      <c r="I3569" s="11">
        <v>2044369.68</v>
      </c>
      <c r="J3569" s="12">
        <v>1.2099861E-3</v>
      </c>
      <c r="K3569">
        <f>IFERROR(VLOOKUP(E3569,Sheet1!$D$2:$E$1226,2,FALSE),"")</f>
        <v>3904539</v>
      </c>
    </row>
    <row r="3570" spans="1:11" x14ac:dyDescent="0.2">
      <c r="A3570">
        <f t="shared" si="110"/>
        <v>3904539</v>
      </c>
      <c r="B3570" s="11">
        <v>2021</v>
      </c>
      <c r="C3570" s="11" t="str">
        <f>F3570</f>
        <v>GRANVILLE EX VLG SCHOOLS</v>
      </c>
      <c r="D3570" t="s">
        <v>963</v>
      </c>
      <c r="E3570" t="str">
        <f t="shared" si="111"/>
        <v>9059GRANVILLE EX VLG SCHOOLS</v>
      </c>
      <c r="F3570" t="s">
        <v>913</v>
      </c>
      <c r="G3570" t="s">
        <v>913</v>
      </c>
      <c r="H3570" t="s">
        <v>385</v>
      </c>
      <c r="I3570" s="11">
        <v>2078181.74</v>
      </c>
      <c r="J3570" s="12">
        <v>1.20299378E-3</v>
      </c>
      <c r="K3570">
        <f>IFERROR(VLOOKUP(E3570,Sheet1!$D$2:$E$1226,2,FALSE),"")</f>
        <v>3904539</v>
      </c>
    </row>
    <row r="3571" spans="1:11" x14ac:dyDescent="0.2">
      <c r="A3571">
        <f t="shared" si="110"/>
        <v>3904539</v>
      </c>
      <c r="B3571" s="11">
        <v>2022</v>
      </c>
      <c r="C3571" s="11" t="str">
        <f>F3571</f>
        <v>GRANVILLE EX VLG SCHOOLS</v>
      </c>
      <c r="D3571" t="s">
        <v>963</v>
      </c>
      <c r="E3571" t="str">
        <f t="shared" si="111"/>
        <v>9059GRANVILLE EX VLG SCHOOLS</v>
      </c>
      <c r="F3571" t="s">
        <v>913</v>
      </c>
      <c r="G3571" t="s">
        <v>913</v>
      </c>
      <c r="H3571" t="s">
        <v>385</v>
      </c>
      <c r="I3571" s="11">
        <v>2197837.7400000002</v>
      </c>
      <c r="J3571" s="12">
        <v>1.2075588999999999E-3</v>
      </c>
      <c r="K3571">
        <f>IFERROR(VLOOKUP(E3571,Sheet1!$D$2:$E$1226,2,FALSE),"")</f>
        <v>3904539</v>
      </c>
    </row>
    <row r="3572" spans="1:11" x14ac:dyDescent="0.2">
      <c r="A3572">
        <f t="shared" si="110"/>
        <v>3904539</v>
      </c>
      <c r="B3572" s="11">
        <v>2023</v>
      </c>
      <c r="C3572" s="11" t="str">
        <f>F3572</f>
        <v>GRANVILLE EX VLG SCHOOLS</v>
      </c>
      <c r="D3572" t="s">
        <v>963</v>
      </c>
      <c r="E3572" t="str">
        <f t="shared" si="111"/>
        <v>9059GRANVILLE EX VLG SCHOOLS</v>
      </c>
      <c r="F3572" t="s">
        <v>913</v>
      </c>
      <c r="G3572" t="s">
        <v>913</v>
      </c>
      <c r="H3572" t="s">
        <v>385</v>
      </c>
      <c r="I3572" s="11">
        <v>2322538.37</v>
      </c>
      <c r="J3572" s="12">
        <v>1.2282344000000001E-3</v>
      </c>
      <c r="K3572">
        <f>IFERROR(VLOOKUP(E3572,Sheet1!$D$2:$E$1226,2,FALSE),"")</f>
        <v>3904539</v>
      </c>
    </row>
    <row r="3573" spans="1:11" x14ac:dyDescent="0.2">
      <c r="A3573">
        <f t="shared" si="110"/>
        <v>3901436</v>
      </c>
      <c r="B3573" s="11">
        <v>2015</v>
      </c>
      <c r="C3573" s="11" t="str">
        <f>F3573</f>
        <v>GREAT EXPECTATIONS ELEMENTARY ACAD</v>
      </c>
      <c r="D3573" t="s">
        <v>2240</v>
      </c>
      <c r="E3573" t="str">
        <f t="shared" si="111"/>
        <v>D277GREAT EXPECTATIONS ELEMENTARY ACAD</v>
      </c>
      <c r="F3573" t="s">
        <v>2239</v>
      </c>
      <c r="G3573" t="s">
        <v>2239</v>
      </c>
      <c r="H3573" t="s">
        <v>456</v>
      </c>
      <c r="I3573" s="11">
        <v>64689.71</v>
      </c>
      <c r="J3573" s="12">
        <v>4.42878E-5</v>
      </c>
      <c r="K3573">
        <f>IFERROR(VLOOKUP(E3573,Sheet1!$D$2:$E$1226,2,FALSE),"")</f>
        <v>3901436</v>
      </c>
    </row>
    <row r="3574" spans="1:11" x14ac:dyDescent="0.2">
      <c r="A3574">
        <f t="shared" si="110"/>
        <v>3901436</v>
      </c>
      <c r="B3574" s="11">
        <v>2016</v>
      </c>
      <c r="C3574" s="11" t="str">
        <f>F3574</f>
        <v>GREAT EXPECTATIONS ELEMENTARY ACAD</v>
      </c>
      <c r="D3574" t="s">
        <v>2240</v>
      </c>
      <c r="E3574" t="str">
        <f t="shared" si="111"/>
        <v>D277GREAT EXPECTATIONS ELEMENTARY ACAD</v>
      </c>
      <c r="F3574" t="s">
        <v>2239</v>
      </c>
      <c r="G3574" t="s">
        <v>2239</v>
      </c>
      <c r="H3574" t="s">
        <v>456</v>
      </c>
      <c r="I3574" s="11">
        <v>63026.31</v>
      </c>
      <c r="J3574" s="12">
        <v>4.2785699999999999E-5</v>
      </c>
      <c r="K3574">
        <f>IFERROR(VLOOKUP(E3574,Sheet1!$D$2:$E$1226,2,FALSE),"")</f>
        <v>3901436</v>
      </c>
    </row>
    <row r="3575" spans="1:11" x14ac:dyDescent="0.2">
      <c r="A3575">
        <f t="shared" si="110"/>
        <v>3901436</v>
      </c>
      <c r="B3575" s="11">
        <v>2017</v>
      </c>
      <c r="C3575" s="11" t="str">
        <f>F3575</f>
        <v>GREAT EXPECTATIONS ELEMENTARY ACAD</v>
      </c>
      <c r="D3575" t="s">
        <v>2240</v>
      </c>
      <c r="E3575" t="str">
        <f t="shared" si="111"/>
        <v>D277GREAT EXPECTATIONS ELEMENTARY ACAD</v>
      </c>
      <c r="F3575" t="s">
        <v>2239</v>
      </c>
      <c r="G3575" t="s">
        <v>2239</v>
      </c>
      <c r="H3575" t="s">
        <v>456</v>
      </c>
      <c r="I3575" s="11">
        <v>6007.41</v>
      </c>
      <c r="J3575" s="12">
        <v>3.9031E-6</v>
      </c>
      <c r="K3575">
        <f>IFERROR(VLOOKUP(E3575,Sheet1!$D$2:$E$1226,2,FALSE),"")</f>
        <v>3901436</v>
      </c>
    </row>
    <row r="3576" spans="1:11" x14ac:dyDescent="0.2">
      <c r="A3576">
        <f t="shared" si="110"/>
        <v>3905106</v>
      </c>
      <c r="B3576" s="11">
        <v>2015</v>
      </c>
      <c r="C3576" s="11" t="str">
        <f>F3576</f>
        <v>GREAT OAKS CAREER CAMPUSES</v>
      </c>
      <c r="D3576" t="s">
        <v>1529</v>
      </c>
      <c r="E3576" t="str">
        <f t="shared" si="111"/>
        <v>9840GREAT OAKS CAREER CAMPUSES</v>
      </c>
      <c r="F3576" t="s">
        <v>2454</v>
      </c>
      <c r="G3576" t="s">
        <v>1465</v>
      </c>
      <c r="H3576" t="s">
        <v>269</v>
      </c>
      <c r="I3576" s="11">
        <v>3734140.75</v>
      </c>
      <c r="J3576" s="12">
        <v>2.5564655000000001E-3</v>
      </c>
      <c r="K3576">
        <f>IFERROR(VLOOKUP(E3576,Sheet1!$D$2:$E$1226,2,FALSE),"")</f>
        <v>3905106</v>
      </c>
    </row>
    <row r="3577" spans="1:11" x14ac:dyDescent="0.2">
      <c r="A3577">
        <f t="shared" si="110"/>
        <v>3905106</v>
      </c>
      <c r="B3577" s="11">
        <v>2016</v>
      </c>
      <c r="C3577" s="11" t="str">
        <f>F3577</f>
        <v>GREAT OAKS CAREER CAMPUSES</v>
      </c>
      <c r="D3577" t="s">
        <v>1529</v>
      </c>
      <c r="E3577" t="str">
        <f t="shared" si="111"/>
        <v>9840GREAT OAKS CAREER CAMPUSES</v>
      </c>
      <c r="F3577" t="s">
        <v>2454</v>
      </c>
      <c r="G3577" t="s">
        <v>2454</v>
      </c>
      <c r="H3577" t="s">
        <v>269</v>
      </c>
      <c r="I3577" s="11">
        <v>3805245.06</v>
      </c>
      <c r="J3577" s="12">
        <v>2.5832088999999999E-3</v>
      </c>
      <c r="K3577">
        <f>IFERROR(VLOOKUP(E3577,Sheet1!$D$2:$E$1226,2,FALSE),"")</f>
        <v>3905106</v>
      </c>
    </row>
    <row r="3578" spans="1:11" x14ac:dyDescent="0.2">
      <c r="A3578">
        <f t="shared" si="110"/>
        <v>3905106</v>
      </c>
      <c r="B3578" s="11">
        <v>2017</v>
      </c>
      <c r="C3578" s="11" t="str">
        <f>F3578</f>
        <v>GREAT OAKS CAREER CAMPUSES</v>
      </c>
      <c r="D3578" t="s">
        <v>1529</v>
      </c>
      <c r="E3578" t="str">
        <f t="shared" si="111"/>
        <v>9840GREAT OAKS CAREER CAMPUSES</v>
      </c>
      <c r="F3578" t="s">
        <v>2454</v>
      </c>
      <c r="G3578" t="s">
        <v>2454</v>
      </c>
      <c r="H3578" t="s">
        <v>269</v>
      </c>
      <c r="I3578" s="11">
        <v>3891864.26</v>
      </c>
      <c r="J3578" s="12">
        <v>2.5286156999999999E-3</v>
      </c>
      <c r="K3578">
        <f>IFERROR(VLOOKUP(E3578,Sheet1!$D$2:$E$1226,2,FALSE),"")</f>
        <v>3905106</v>
      </c>
    </row>
    <row r="3579" spans="1:11" x14ac:dyDescent="0.2">
      <c r="A3579">
        <f t="shared" si="110"/>
        <v>3905106</v>
      </c>
      <c r="B3579" s="11">
        <v>2018</v>
      </c>
      <c r="C3579" s="11" t="str">
        <f>F3579</f>
        <v>GREAT OAKS CAREER CAMPUSES</v>
      </c>
      <c r="D3579" t="s">
        <v>1529</v>
      </c>
      <c r="E3579" t="str">
        <f t="shared" si="111"/>
        <v>9840GREAT OAKS CAREER CAMPUSES</v>
      </c>
      <c r="F3579" t="s">
        <v>2454</v>
      </c>
      <c r="G3579" t="s">
        <v>2454</v>
      </c>
      <c r="H3579" t="s">
        <v>269</v>
      </c>
      <c r="I3579" s="11">
        <v>4075845.86</v>
      </c>
      <c r="J3579" s="12">
        <v>2.5609063E-3</v>
      </c>
      <c r="K3579">
        <f>IFERROR(VLOOKUP(E3579,Sheet1!$D$2:$E$1226,2,FALSE),"")</f>
        <v>3905106</v>
      </c>
    </row>
    <row r="3580" spans="1:11" x14ac:dyDescent="0.2">
      <c r="A3580">
        <f t="shared" si="110"/>
        <v>3905106</v>
      </c>
      <c r="B3580" s="11">
        <v>2019</v>
      </c>
      <c r="C3580" s="11" t="str">
        <f>F3580</f>
        <v>GREAT OAKS CAREER CAMPUSES</v>
      </c>
      <c r="D3580" t="s">
        <v>1529</v>
      </c>
      <c r="E3580" t="str">
        <f t="shared" si="111"/>
        <v>9840GREAT OAKS CAREER CAMPUSES</v>
      </c>
      <c r="F3580" t="s">
        <v>2454</v>
      </c>
      <c r="G3580" t="s">
        <v>2454</v>
      </c>
      <c r="H3580" t="s">
        <v>269</v>
      </c>
      <c r="I3580" s="11">
        <v>4194349.6500000004</v>
      </c>
      <c r="J3580" s="12">
        <v>2.5518443999999999E-3</v>
      </c>
      <c r="K3580">
        <f>IFERROR(VLOOKUP(E3580,Sheet1!$D$2:$E$1226,2,FALSE),"")</f>
        <v>3905106</v>
      </c>
    </row>
    <row r="3581" spans="1:11" x14ac:dyDescent="0.2">
      <c r="A3581">
        <f t="shared" si="110"/>
        <v>3905106</v>
      </c>
      <c r="B3581" s="11">
        <v>2020</v>
      </c>
      <c r="C3581" s="11" t="str">
        <f>F3581</f>
        <v>GREAT OAKS CAREER CAMPUSES</v>
      </c>
      <c r="D3581" t="s">
        <v>1529</v>
      </c>
      <c r="E3581" t="str">
        <f t="shared" si="111"/>
        <v>9840GREAT OAKS CAREER CAMPUSES</v>
      </c>
      <c r="F3581" t="s">
        <v>2454</v>
      </c>
      <c r="G3581" t="s">
        <v>2454</v>
      </c>
      <c r="H3581" t="s">
        <v>269</v>
      </c>
      <c r="I3581" s="11">
        <v>4299031.0599999996</v>
      </c>
      <c r="J3581" s="12">
        <v>2.5444359000000001E-3</v>
      </c>
      <c r="K3581">
        <f>IFERROR(VLOOKUP(E3581,Sheet1!$D$2:$E$1226,2,FALSE),"")</f>
        <v>3905106</v>
      </c>
    </row>
    <row r="3582" spans="1:11" x14ac:dyDescent="0.2">
      <c r="A3582">
        <f t="shared" si="110"/>
        <v>3905106</v>
      </c>
      <c r="B3582" s="11">
        <v>2021</v>
      </c>
      <c r="C3582" s="11" t="str">
        <f>F3582</f>
        <v>GREAT OAKS CAREER CAMPUSES</v>
      </c>
      <c r="D3582" t="s">
        <v>1529</v>
      </c>
      <c r="E3582" t="str">
        <f t="shared" si="111"/>
        <v>9840GREAT OAKS CAREER CAMPUSES</v>
      </c>
      <c r="F3582" t="s">
        <v>2454</v>
      </c>
      <c r="G3582" t="s">
        <v>2454</v>
      </c>
      <c r="H3582" t="s">
        <v>269</v>
      </c>
      <c r="I3582" s="11">
        <v>4322704.07</v>
      </c>
      <c r="J3582" s="12">
        <v>2.5022768699999999E-3</v>
      </c>
      <c r="K3582">
        <f>IFERROR(VLOOKUP(E3582,Sheet1!$D$2:$E$1226,2,FALSE),"")</f>
        <v>3905106</v>
      </c>
    </row>
    <row r="3583" spans="1:11" x14ac:dyDescent="0.2">
      <c r="A3583">
        <f t="shared" si="110"/>
        <v>3905106</v>
      </c>
      <c r="B3583" s="11">
        <v>2022</v>
      </c>
      <c r="C3583" s="11" t="str">
        <f>F3583</f>
        <v>GREAT OAKS CAREER CAMPUSES</v>
      </c>
      <c r="D3583" t="s">
        <v>1529</v>
      </c>
      <c r="E3583" t="str">
        <f t="shared" si="111"/>
        <v>9840GREAT OAKS CAREER CAMPUSES</v>
      </c>
      <c r="F3583" t="s">
        <v>2454</v>
      </c>
      <c r="G3583" t="s">
        <v>2454</v>
      </c>
      <c r="H3583" t="s">
        <v>269</v>
      </c>
      <c r="I3583" s="11">
        <v>4341247.71</v>
      </c>
      <c r="J3583" s="12">
        <v>2.3852134999999999E-3</v>
      </c>
      <c r="K3583">
        <f>IFERROR(VLOOKUP(E3583,Sheet1!$D$2:$E$1226,2,FALSE),"")</f>
        <v>3905106</v>
      </c>
    </row>
    <row r="3584" spans="1:11" x14ac:dyDescent="0.2">
      <c r="A3584">
        <f t="shared" si="110"/>
        <v>3905106</v>
      </c>
      <c r="B3584" s="11">
        <v>2023</v>
      </c>
      <c r="C3584" s="11" t="str">
        <f>F3584</f>
        <v>GREAT OAKS CAREER CAMPUSES</v>
      </c>
      <c r="D3584" t="s">
        <v>1529</v>
      </c>
      <c r="E3584" t="str">
        <f t="shared" si="111"/>
        <v>9840GREAT OAKS CAREER CAMPUSES</v>
      </c>
      <c r="F3584" t="s">
        <v>2454</v>
      </c>
      <c r="G3584" t="s">
        <v>2454</v>
      </c>
      <c r="H3584" t="s">
        <v>269</v>
      </c>
      <c r="I3584" s="11">
        <v>4494889.07</v>
      </c>
      <c r="J3584" s="12">
        <v>2.3770446999999998E-3</v>
      </c>
      <c r="K3584">
        <f>IFERROR(VLOOKUP(E3584,Sheet1!$D$2:$E$1226,2,FALSE),"")</f>
        <v>3905106</v>
      </c>
    </row>
    <row r="3585" spans="1:11" x14ac:dyDescent="0.2">
      <c r="A3585">
        <f t="shared" si="110"/>
        <v>3901599</v>
      </c>
      <c r="B3585" s="11">
        <v>2019</v>
      </c>
      <c r="C3585" s="11" t="str">
        <f>F3585</f>
        <v>GREAT RIVER CONNECTIONS ACADEMY</v>
      </c>
      <c r="D3585" t="s">
        <v>2563</v>
      </c>
      <c r="E3585" t="str">
        <f t="shared" si="111"/>
        <v>D445GREAT RIVER CONNECTIONS ACADEMY</v>
      </c>
      <c r="F3585" t="s">
        <v>2562</v>
      </c>
      <c r="G3585" t="s">
        <v>2562</v>
      </c>
      <c r="H3585" t="s">
        <v>233</v>
      </c>
      <c r="I3585" s="11">
        <v>143836.88</v>
      </c>
      <c r="J3585" s="12">
        <v>8.7510399999999995E-5</v>
      </c>
      <c r="K3585">
        <f>IFERROR(VLOOKUP(E3585,Sheet1!$D$2:$E$1226,2,FALSE),"")</f>
        <v>3901599</v>
      </c>
    </row>
    <row r="3586" spans="1:11" x14ac:dyDescent="0.2">
      <c r="A3586">
        <f t="shared" si="110"/>
        <v>3901599</v>
      </c>
      <c r="B3586" s="11">
        <v>2020</v>
      </c>
      <c r="C3586" s="11" t="str">
        <f>F3586</f>
        <v>GREAT RIVER CONNECTIONS ACADEMY</v>
      </c>
      <c r="D3586" t="s">
        <v>2563</v>
      </c>
      <c r="E3586" t="str">
        <f t="shared" si="111"/>
        <v>D445GREAT RIVER CONNECTIONS ACADEMY</v>
      </c>
      <c r="F3586" t="s">
        <v>2562</v>
      </c>
      <c r="G3586" t="s">
        <v>2562</v>
      </c>
      <c r="H3586" t="s">
        <v>233</v>
      </c>
      <c r="I3586" s="11">
        <v>269297.38</v>
      </c>
      <c r="J3586" s="12">
        <v>1.5938709999999999E-4</v>
      </c>
      <c r="K3586">
        <f>IFERROR(VLOOKUP(E3586,Sheet1!$D$2:$E$1226,2,FALSE),"")</f>
        <v>3901599</v>
      </c>
    </row>
    <row r="3587" spans="1:11" x14ac:dyDescent="0.2">
      <c r="A3587">
        <f t="shared" ref="A3587:A3650" si="112">K3587</f>
        <v>3901599</v>
      </c>
      <c r="B3587" s="11">
        <v>2021</v>
      </c>
      <c r="C3587" s="11" t="str">
        <f>F3587</f>
        <v>GREAT RIVER CONNECTIONS ACADEMY</v>
      </c>
      <c r="D3587" t="s">
        <v>2563</v>
      </c>
      <c r="E3587" t="str">
        <f t="shared" ref="E3587:E3650" si="113">D3587&amp;F3587</f>
        <v>D445GREAT RIVER CONNECTIONS ACADEMY</v>
      </c>
      <c r="F3587" t="s">
        <v>2562</v>
      </c>
      <c r="G3587" t="s">
        <v>2562</v>
      </c>
      <c r="H3587" t="s">
        <v>233</v>
      </c>
      <c r="I3587" s="11">
        <v>371475.51</v>
      </c>
      <c r="J3587" s="12">
        <v>2.1503544000000001E-4</v>
      </c>
      <c r="K3587">
        <f>IFERROR(VLOOKUP(E3587,Sheet1!$D$2:$E$1226,2,FALSE),"")</f>
        <v>3901599</v>
      </c>
    </row>
    <row r="3588" spans="1:11" x14ac:dyDescent="0.2">
      <c r="A3588">
        <f t="shared" si="112"/>
        <v>3901599</v>
      </c>
      <c r="B3588" s="11">
        <v>2022</v>
      </c>
      <c r="C3588" s="11" t="str">
        <f>F3588</f>
        <v>GREAT RIVER CONNECTIONS ACADEMY</v>
      </c>
      <c r="D3588" t="s">
        <v>2563</v>
      </c>
      <c r="E3588" t="str">
        <f t="shared" si="113"/>
        <v>D445GREAT RIVER CONNECTIONS ACADEMY</v>
      </c>
      <c r="F3588" t="s">
        <v>2562</v>
      </c>
      <c r="G3588" t="s">
        <v>2562</v>
      </c>
      <c r="H3588" t="s">
        <v>233</v>
      </c>
      <c r="I3588" s="11">
        <v>417904.46</v>
      </c>
      <c r="J3588" s="12">
        <v>2.296094E-4</v>
      </c>
      <c r="K3588">
        <f>IFERROR(VLOOKUP(E3588,Sheet1!$D$2:$E$1226,2,FALSE),"")</f>
        <v>3901599</v>
      </c>
    </row>
    <row r="3589" spans="1:11" x14ac:dyDescent="0.2">
      <c r="A3589">
        <f t="shared" si="112"/>
        <v>3901599</v>
      </c>
      <c r="B3589" s="11">
        <v>2023</v>
      </c>
      <c r="C3589" s="11" t="str">
        <f>F3589</f>
        <v>GREAT RIVER CONNECTIONS ACADEMY</v>
      </c>
      <c r="D3589" t="s">
        <v>2563</v>
      </c>
      <c r="E3589" t="str">
        <f t="shared" si="113"/>
        <v>D445GREAT RIVER CONNECTIONS ACADEMY</v>
      </c>
      <c r="F3589" t="s">
        <v>2562</v>
      </c>
      <c r="G3589" t="s">
        <v>2562</v>
      </c>
      <c r="H3589" t="s">
        <v>233</v>
      </c>
      <c r="I3589" s="11">
        <v>467982.91</v>
      </c>
      <c r="J3589" s="12">
        <v>2.4748469999999999E-4</v>
      </c>
      <c r="K3589">
        <f>IFERROR(VLOOKUP(E3589,Sheet1!$D$2:$E$1226,2,FALSE),"")</f>
        <v>3901599</v>
      </c>
    </row>
    <row r="3590" spans="1:11" x14ac:dyDescent="0.2">
      <c r="A3590">
        <f t="shared" si="112"/>
        <v>3900192</v>
      </c>
      <c r="B3590" s="11">
        <v>2015</v>
      </c>
      <c r="C3590" s="11" t="str">
        <f>F3590</f>
        <v>GREAT WESTERN ACADEMY</v>
      </c>
      <c r="D3590" t="s">
        <v>1415</v>
      </c>
      <c r="E3590" t="str">
        <f t="shared" si="113"/>
        <v>9742GREAT WESTERN ACADEMY</v>
      </c>
      <c r="F3590" t="s">
        <v>1365</v>
      </c>
      <c r="G3590" t="s">
        <v>1365</v>
      </c>
      <c r="H3590" t="s">
        <v>233</v>
      </c>
      <c r="I3590" s="11">
        <v>315212.68</v>
      </c>
      <c r="J3590" s="12">
        <v>2.1580070000000001E-4</v>
      </c>
      <c r="K3590">
        <f>IFERROR(VLOOKUP(E3590,Sheet1!$D$2:$E$1226,2,FALSE),"")</f>
        <v>3900192</v>
      </c>
    </row>
    <row r="3591" spans="1:11" x14ac:dyDescent="0.2">
      <c r="A3591">
        <f t="shared" si="112"/>
        <v>3900192</v>
      </c>
      <c r="B3591" s="11">
        <v>2016</v>
      </c>
      <c r="C3591" s="11" t="str">
        <f>F3591</f>
        <v>GREAT WESTERN ACADEMY</v>
      </c>
      <c r="D3591" t="s">
        <v>1415</v>
      </c>
      <c r="E3591" t="str">
        <f t="shared" si="113"/>
        <v>9742GREAT WESTERN ACADEMY</v>
      </c>
      <c r="F3591" t="s">
        <v>1365</v>
      </c>
      <c r="G3591" t="s">
        <v>1365</v>
      </c>
      <c r="H3591" t="s">
        <v>233</v>
      </c>
      <c r="I3591" s="11">
        <v>299206.15000000002</v>
      </c>
      <c r="J3591" s="12">
        <v>2.0311750000000001E-4</v>
      </c>
      <c r="K3591">
        <f>IFERROR(VLOOKUP(E3591,Sheet1!$D$2:$E$1226,2,FALSE),"")</f>
        <v>3900192</v>
      </c>
    </row>
    <row r="3592" spans="1:11" x14ac:dyDescent="0.2">
      <c r="A3592">
        <f t="shared" si="112"/>
        <v>3900192</v>
      </c>
      <c r="B3592" s="11">
        <v>2017</v>
      </c>
      <c r="C3592" s="11" t="str">
        <f>F3592</f>
        <v>GREAT WESTERN ACADEMY</v>
      </c>
      <c r="D3592" t="s">
        <v>1415</v>
      </c>
      <c r="E3592" t="str">
        <f t="shared" si="113"/>
        <v>9742GREAT WESTERN ACADEMY</v>
      </c>
      <c r="F3592" t="s">
        <v>1365</v>
      </c>
      <c r="G3592" t="s">
        <v>1365</v>
      </c>
      <c r="H3592" t="s">
        <v>233</v>
      </c>
      <c r="I3592" s="11">
        <v>354622.1</v>
      </c>
      <c r="J3592" s="12">
        <v>2.3040450000000001E-4</v>
      </c>
      <c r="K3592">
        <f>IFERROR(VLOOKUP(E3592,Sheet1!$D$2:$E$1226,2,FALSE),"")</f>
        <v>3900192</v>
      </c>
    </row>
    <row r="3593" spans="1:11" x14ac:dyDescent="0.2">
      <c r="A3593">
        <f t="shared" si="112"/>
        <v>3900192</v>
      </c>
      <c r="B3593" s="11">
        <v>2018</v>
      </c>
      <c r="C3593" s="11" t="str">
        <f>F3593</f>
        <v>GREAT WESTERN ACADEMY</v>
      </c>
      <c r="D3593" t="s">
        <v>1415</v>
      </c>
      <c r="E3593" t="str">
        <f t="shared" si="113"/>
        <v>9742GREAT WESTERN ACADEMY</v>
      </c>
      <c r="F3593" t="s">
        <v>1365</v>
      </c>
      <c r="G3593" t="s">
        <v>1365</v>
      </c>
      <c r="H3593" t="s">
        <v>233</v>
      </c>
      <c r="I3593" s="11">
        <v>382794.38</v>
      </c>
      <c r="J3593" s="12">
        <v>2.4051460000000001E-4</v>
      </c>
      <c r="K3593">
        <f>IFERROR(VLOOKUP(E3593,Sheet1!$D$2:$E$1226,2,FALSE),"")</f>
        <v>3900192</v>
      </c>
    </row>
    <row r="3594" spans="1:11" x14ac:dyDescent="0.2">
      <c r="A3594">
        <f t="shared" si="112"/>
        <v>3900192</v>
      </c>
      <c r="B3594" s="11">
        <v>2019</v>
      </c>
      <c r="C3594" s="11" t="str">
        <f>F3594</f>
        <v>GREAT WESTERN ACADEMY</v>
      </c>
      <c r="D3594" t="s">
        <v>1415</v>
      </c>
      <c r="E3594" t="str">
        <f t="shared" si="113"/>
        <v>9742GREAT WESTERN ACADEMY</v>
      </c>
      <c r="F3594" t="s">
        <v>1365</v>
      </c>
      <c r="G3594" t="s">
        <v>1365</v>
      </c>
      <c r="H3594" t="s">
        <v>233</v>
      </c>
      <c r="I3594" s="11">
        <v>388713.33</v>
      </c>
      <c r="J3594" s="12">
        <v>2.364934E-4</v>
      </c>
      <c r="K3594">
        <f>IFERROR(VLOOKUP(E3594,Sheet1!$D$2:$E$1226,2,FALSE),"")</f>
        <v>3900192</v>
      </c>
    </row>
    <row r="3595" spans="1:11" x14ac:dyDescent="0.2">
      <c r="A3595">
        <f t="shared" si="112"/>
        <v>3900192</v>
      </c>
      <c r="B3595" s="11">
        <v>2020</v>
      </c>
      <c r="C3595" s="11" t="str">
        <f>F3595</f>
        <v>GREAT WESTERN ACADEMY</v>
      </c>
      <c r="D3595" t="s">
        <v>1415</v>
      </c>
      <c r="E3595" t="str">
        <f t="shared" si="113"/>
        <v>9742GREAT WESTERN ACADEMY</v>
      </c>
      <c r="F3595" t="s">
        <v>1365</v>
      </c>
      <c r="G3595" t="s">
        <v>1365</v>
      </c>
      <c r="H3595" t="s">
        <v>233</v>
      </c>
      <c r="I3595" s="11">
        <v>389519.48</v>
      </c>
      <c r="J3595" s="12">
        <v>2.30542E-4</v>
      </c>
      <c r="K3595">
        <f>IFERROR(VLOOKUP(E3595,Sheet1!$D$2:$E$1226,2,FALSE),"")</f>
        <v>3900192</v>
      </c>
    </row>
    <row r="3596" spans="1:11" x14ac:dyDescent="0.2">
      <c r="A3596">
        <f t="shared" si="112"/>
        <v>3900192</v>
      </c>
      <c r="B3596" s="11">
        <v>2021</v>
      </c>
      <c r="C3596" s="11" t="str">
        <f>F3596</f>
        <v>GREAT WESTERN ACADEMY</v>
      </c>
      <c r="D3596" t="s">
        <v>1415</v>
      </c>
      <c r="E3596" t="str">
        <f t="shared" si="113"/>
        <v>9742GREAT WESTERN ACADEMY</v>
      </c>
      <c r="F3596" t="s">
        <v>1365</v>
      </c>
      <c r="G3596" t="s">
        <v>1365</v>
      </c>
      <c r="H3596" t="s">
        <v>233</v>
      </c>
      <c r="I3596" s="11">
        <v>384437.22</v>
      </c>
      <c r="J3596" s="12">
        <v>2.2253856999999999E-4</v>
      </c>
      <c r="K3596">
        <f>IFERROR(VLOOKUP(E3596,Sheet1!$D$2:$E$1226,2,FALSE),"")</f>
        <v>3900192</v>
      </c>
    </row>
    <row r="3597" spans="1:11" x14ac:dyDescent="0.2">
      <c r="A3597">
        <f t="shared" si="112"/>
        <v>3900192</v>
      </c>
      <c r="B3597" s="11">
        <v>2022</v>
      </c>
      <c r="C3597" s="11" t="str">
        <f>F3597</f>
        <v>GREAT WESTERN ACADEMY</v>
      </c>
      <c r="D3597" t="s">
        <v>1415</v>
      </c>
      <c r="E3597" t="str">
        <f t="shared" si="113"/>
        <v>9742GREAT WESTERN ACADEMY</v>
      </c>
      <c r="F3597" t="s">
        <v>1365</v>
      </c>
      <c r="G3597" t="s">
        <v>1365</v>
      </c>
      <c r="H3597" t="s">
        <v>233</v>
      </c>
      <c r="I3597" s="11">
        <v>427133.1</v>
      </c>
      <c r="J3597" s="12">
        <v>2.3467989999999999E-4</v>
      </c>
      <c r="K3597">
        <f>IFERROR(VLOOKUP(E3597,Sheet1!$D$2:$E$1226,2,FALSE),"")</f>
        <v>3900192</v>
      </c>
    </row>
    <row r="3598" spans="1:11" x14ac:dyDescent="0.2">
      <c r="A3598">
        <f t="shared" si="112"/>
        <v>3900192</v>
      </c>
      <c r="B3598" s="11">
        <v>2023</v>
      </c>
      <c r="C3598" s="11" t="str">
        <f>F3598</f>
        <v>GREAT WESTERN ACADEMY</v>
      </c>
      <c r="D3598" t="s">
        <v>1415</v>
      </c>
      <c r="E3598" t="str">
        <f t="shared" si="113"/>
        <v>9742GREAT WESTERN ACADEMY</v>
      </c>
      <c r="F3598" t="s">
        <v>1365</v>
      </c>
      <c r="G3598" t="s">
        <v>1365</v>
      </c>
      <c r="H3598" t="s">
        <v>233</v>
      </c>
      <c r="I3598" s="11">
        <v>511605.23</v>
      </c>
      <c r="J3598" s="12">
        <v>2.7055360000000002E-4</v>
      </c>
      <c r="K3598">
        <f>IFERROR(VLOOKUP(E3598,Sheet1!$D$2:$E$1226,2,FALSE),"")</f>
        <v>3900192</v>
      </c>
    </row>
    <row r="3599" spans="1:11" x14ac:dyDescent="0.2">
      <c r="A3599">
        <f t="shared" si="112"/>
        <v>3900488</v>
      </c>
      <c r="B3599" s="11">
        <v>2015</v>
      </c>
      <c r="C3599" s="11" t="str">
        <f>F3599</f>
        <v>GREATER OHIO VIRTUAL SCHOOL</v>
      </c>
      <c r="D3599" t="s">
        <v>2081</v>
      </c>
      <c r="E3599" t="str">
        <f t="shared" si="113"/>
        <v>D152GREATER OHIO VIRTUAL SCHOOL</v>
      </c>
      <c r="F3599" t="s">
        <v>2080</v>
      </c>
      <c r="G3599" t="s">
        <v>2080</v>
      </c>
      <c r="H3599" t="s">
        <v>811</v>
      </c>
      <c r="I3599" s="11">
        <v>132107.44</v>
      </c>
      <c r="J3599" s="12">
        <v>9.0443299999999995E-5</v>
      </c>
      <c r="K3599">
        <f>IFERROR(VLOOKUP(E3599,Sheet1!$D$2:$E$1226,2,FALSE),"")</f>
        <v>3900488</v>
      </c>
    </row>
    <row r="3600" spans="1:11" x14ac:dyDescent="0.2">
      <c r="A3600">
        <f t="shared" si="112"/>
        <v>3900488</v>
      </c>
      <c r="B3600" s="11">
        <v>2016</v>
      </c>
      <c r="C3600" s="11" t="str">
        <f>F3600</f>
        <v>GREATER OHIO VIRTUAL SCHOOL</v>
      </c>
      <c r="D3600" t="s">
        <v>2081</v>
      </c>
      <c r="E3600" t="str">
        <f t="shared" si="113"/>
        <v>D152GREATER OHIO VIRTUAL SCHOOL</v>
      </c>
      <c r="F3600" t="s">
        <v>2080</v>
      </c>
      <c r="G3600" t="s">
        <v>2080</v>
      </c>
      <c r="H3600" t="s">
        <v>811</v>
      </c>
      <c r="I3600" s="11">
        <v>177277.16</v>
      </c>
      <c r="J3600" s="12">
        <v>1.2034549999999999E-4</v>
      </c>
      <c r="K3600">
        <f>IFERROR(VLOOKUP(E3600,Sheet1!$D$2:$E$1226,2,FALSE),"")</f>
        <v>3900488</v>
      </c>
    </row>
    <row r="3601" spans="1:11" x14ac:dyDescent="0.2">
      <c r="A3601">
        <f t="shared" si="112"/>
        <v>3900488</v>
      </c>
      <c r="B3601" s="11">
        <v>2017</v>
      </c>
      <c r="C3601" s="11" t="str">
        <f>F3601</f>
        <v>GREATER OHIO VIRTUAL SCHOOL</v>
      </c>
      <c r="D3601" t="s">
        <v>2081</v>
      </c>
      <c r="E3601" t="str">
        <f t="shared" si="113"/>
        <v>D152GREATER OHIO VIRTUAL SCHOOL</v>
      </c>
      <c r="F3601" t="s">
        <v>2080</v>
      </c>
      <c r="G3601" t="s">
        <v>2080</v>
      </c>
      <c r="H3601" t="s">
        <v>811</v>
      </c>
      <c r="I3601" s="11">
        <v>211432.95999999999</v>
      </c>
      <c r="J3601" s="12">
        <v>1.3737189999999999E-4</v>
      </c>
      <c r="K3601">
        <f>IFERROR(VLOOKUP(E3601,Sheet1!$D$2:$E$1226,2,FALSE),"")</f>
        <v>3900488</v>
      </c>
    </row>
    <row r="3602" spans="1:11" x14ac:dyDescent="0.2">
      <c r="A3602">
        <f t="shared" si="112"/>
        <v>3900488</v>
      </c>
      <c r="B3602" s="11">
        <v>2018</v>
      </c>
      <c r="C3602" s="11" t="str">
        <f>F3602</f>
        <v>GREATER OHIO VIRTUAL SCHOOL</v>
      </c>
      <c r="D3602" t="s">
        <v>2081</v>
      </c>
      <c r="E3602" t="str">
        <f t="shared" si="113"/>
        <v>D152GREATER OHIO VIRTUAL SCHOOL</v>
      </c>
      <c r="F3602" t="s">
        <v>2080</v>
      </c>
      <c r="G3602" t="s">
        <v>2080</v>
      </c>
      <c r="H3602" t="s">
        <v>811</v>
      </c>
      <c r="I3602" s="11">
        <v>228976.08</v>
      </c>
      <c r="J3602" s="12">
        <v>1.438686E-4</v>
      </c>
      <c r="K3602">
        <f>IFERROR(VLOOKUP(E3602,Sheet1!$D$2:$E$1226,2,FALSE),"")</f>
        <v>3900488</v>
      </c>
    </row>
    <row r="3603" spans="1:11" x14ac:dyDescent="0.2">
      <c r="A3603">
        <f t="shared" si="112"/>
        <v>3900488</v>
      </c>
      <c r="B3603" s="11">
        <v>2019</v>
      </c>
      <c r="C3603" s="11" t="str">
        <f>F3603</f>
        <v>GREATER OHIO VIRTUAL SCHOOL</v>
      </c>
      <c r="D3603" t="s">
        <v>2081</v>
      </c>
      <c r="E3603" t="str">
        <f t="shared" si="113"/>
        <v>D152GREATER OHIO VIRTUAL SCHOOL</v>
      </c>
      <c r="F3603" t="s">
        <v>2080</v>
      </c>
      <c r="G3603" t="s">
        <v>2080</v>
      </c>
      <c r="H3603" t="s">
        <v>811</v>
      </c>
      <c r="I3603" s="11">
        <v>257862.63</v>
      </c>
      <c r="J3603" s="12">
        <v>1.568838E-4</v>
      </c>
      <c r="K3603">
        <f>IFERROR(VLOOKUP(E3603,Sheet1!$D$2:$E$1226,2,FALSE),"")</f>
        <v>3900488</v>
      </c>
    </row>
    <row r="3604" spans="1:11" x14ac:dyDescent="0.2">
      <c r="A3604">
        <f t="shared" si="112"/>
        <v>3900488</v>
      </c>
      <c r="B3604" s="11">
        <v>2020</v>
      </c>
      <c r="C3604" s="11" t="str">
        <f>F3604</f>
        <v>GREATER OHIO VIRTUAL SCHOOL</v>
      </c>
      <c r="D3604" t="s">
        <v>2081</v>
      </c>
      <c r="E3604" t="str">
        <f t="shared" si="113"/>
        <v>D152GREATER OHIO VIRTUAL SCHOOL</v>
      </c>
      <c r="F3604" t="s">
        <v>2080</v>
      </c>
      <c r="G3604" t="s">
        <v>2080</v>
      </c>
      <c r="H3604" t="s">
        <v>811</v>
      </c>
      <c r="I3604" s="11">
        <v>250464</v>
      </c>
      <c r="J3604" s="12">
        <v>1.482403E-4</v>
      </c>
      <c r="K3604">
        <f>IFERROR(VLOOKUP(E3604,Sheet1!$D$2:$E$1226,2,FALSE),"")</f>
        <v>3900488</v>
      </c>
    </row>
    <row r="3605" spans="1:11" x14ac:dyDescent="0.2">
      <c r="A3605">
        <f t="shared" si="112"/>
        <v>3900488</v>
      </c>
      <c r="B3605" s="11">
        <v>2021</v>
      </c>
      <c r="C3605" s="11" t="str">
        <f>F3605</f>
        <v>GREATER OHIO VIRTUAL SCHOOL</v>
      </c>
      <c r="D3605" t="s">
        <v>2081</v>
      </c>
      <c r="E3605" t="str">
        <f t="shared" si="113"/>
        <v>D152GREATER OHIO VIRTUAL SCHOOL</v>
      </c>
      <c r="F3605" t="s">
        <v>2080</v>
      </c>
      <c r="G3605" t="s">
        <v>2080</v>
      </c>
      <c r="H3605" t="s">
        <v>811</v>
      </c>
      <c r="I3605" s="11">
        <v>161517.91</v>
      </c>
      <c r="J3605" s="12">
        <v>9.3497620000000006E-5</v>
      </c>
      <c r="K3605">
        <f>IFERROR(VLOOKUP(E3605,Sheet1!$D$2:$E$1226,2,FALSE),"")</f>
        <v>3900488</v>
      </c>
    </row>
    <row r="3606" spans="1:11" x14ac:dyDescent="0.2">
      <c r="A3606">
        <f t="shared" si="112"/>
        <v>3900488</v>
      </c>
      <c r="B3606" s="11">
        <v>2022</v>
      </c>
      <c r="C3606" s="11" t="str">
        <f>F3606</f>
        <v>GREATER OHIO VIRTUAL SCHOOL</v>
      </c>
      <c r="D3606" t="s">
        <v>2081</v>
      </c>
      <c r="E3606" t="str">
        <f t="shared" si="113"/>
        <v>D152GREATER OHIO VIRTUAL SCHOOL</v>
      </c>
      <c r="F3606" t="s">
        <v>2080</v>
      </c>
      <c r="G3606" t="s">
        <v>2080</v>
      </c>
      <c r="H3606" t="s">
        <v>811</v>
      </c>
      <c r="I3606" s="11">
        <v>198286.58</v>
      </c>
      <c r="J3606" s="12">
        <v>1.089447E-4</v>
      </c>
      <c r="K3606">
        <f>IFERROR(VLOOKUP(E3606,Sheet1!$D$2:$E$1226,2,FALSE),"")</f>
        <v>3900488</v>
      </c>
    </row>
    <row r="3607" spans="1:11" x14ac:dyDescent="0.2">
      <c r="A3607">
        <f t="shared" si="112"/>
        <v>3900488</v>
      </c>
      <c r="B3607" s="11">
        <v>2023</v>
      </c>
      <c r="C3607" s="11" t="str">
        <f>F3607</f>
        <v>GREATER OHIO VIRTUAL SCHOOL</v>
      </c>
      <c r="D3607" t="s">
        <v>2081</v>
      </c>
      <c r="E3607" t="str">
        <f t="shared" si="113"/>
        <v>D152GREATER OHIO VIRTUAL SCHOOL</v>
      </c>
      <c r="F3607" t="s">
        <v>2080</v>
      </c>
      <c r="G3607" t="s">
        <v>2080</v>
      </c>
      <c r="H3607" t="s">
        <v>811</v>
      </c>
      <c r="I3607" s="11">
        <v>223382.85</v>
      </c>
      <c r="J3607" s="12">
        <v>1.181322E-4</v>
      </c>
      <c r="K3607">
        <f>IFERROR(VLOOKUP(E3607,Sheet1!$D$2:$E$1226,2,FALSE),"")</f>
        <v>3900488</v>
      </c>
    </row>
    <row r="3608" spans="1:11" x14ac:dyDescent="0.2">
      <c r="A3608">
        <f t="shared" si="112"/>
        <v>3901369</v>
      </c>
      <c r="B3608" s="11">
        <v>2017</v>
      </c>
      <c r="C3608" s="11" t="str">
        <f>F3608</f>
        <v>GREATER SUMMIT CTY EARLY LEARN CTR</v>
      </c>
      <c r="D3608" t="s">
        <v>2490</v>
      </c>
      <c r="E3608" t="str">
        <f t="shared" si="113"/>
        <v>D219GREATER SUMMIT CTY EARLY LEARN CTR</v>
      </c>
      <c r="F3608" t="s">
        <v>2489</v>
      </c>
      <c r="G3608" t="s">
        <v>2489</v>
      </c>
      <c r="H3608" t="s">
        <v>773</v>
      </c>
      <c r="I3608" s="11">
        <v>1001</v>
      </c>
      <c r="J3608" s="12">
        <v>6.5039999999999995E-7</v>
      </c>
      <c r="K3608">
        <f>IFERROR(VLOOKUP(E3608,Sheet1!$D$2:$E$1226,2,FALSE),"")</f>
        <v>3901369</v>
      </c>
    </row>
    <row r="3609" spans="1:11" x14ac:dyDescent="0.2">
      <c r="A3609">
        <f t="shared" si="112"/>
        <v>3901369</v>
      </c>
      <c r="B3609" s="11">
        <v>2018</v>
      </c>
      <c r="C3609" s="11" t="str">
        <f>F3609</f>
        <v>GREATER SUMMIT CTY EARLY LEARN CTR</v>
      </c>
      <c r="D3609" t="s">
        <v>2490</v>
      </c>
      <c r="E3609" t="str">
        <f t="shared" si="113"/>
        <v>D219GREATER SUMMIT CTY EARLY LEARN CTR</v>
      </c>
      <c r="F3609" t="s">
        <v>2489</v>
      </c>
      <c r="G3609" t="s">
        <v>2489</v>
      </c>
      <c r="H3609" t="s">
        <v>773</v>
      </c>
      <c r="I3609" s="11">
        <v>273</v>
      </c>
      <c r="J3609" s="12">
        <v>1.7149999999999999E-7</v>
      </c>
      <c r="K3609">
        <f>IFERROR(VLOOKUP(E3609,Sheet1!$D$2:$E$1226,2,FALSE),"")</f>
        <v>3901369</v>
      </c>
    </row>
    <row r="3610" spans="1:11" x14ac:dyDescent="0.2">
      <c r="A3610">
        <f t="shared" si="112"/>
        <v>3901369</v>
      </c>
      <c r="B3610" s="11">
        <v>2019</v>
      </c>
      <c r="C3610" s="11" t="str">
        <f>F3610</f>
        <v>GREATER SUMMIT CTY EARLY LEARN CTR</v>
      </c>
      <c r="D3610" t="s">
        <v>2490</v>
      </c>
      <c r="E3610" t="str">
        <f t="shared" si="113"/>
        <v>D219GREATER SUMMIT CTY EARLY LEARN CTR</v>
      </c>
      <c r="F3610" t="s">
        <v>2489</v>
      </c>
      <c r="G3610" t="s">
        <v>2489</v>
      </c>
      <c r="H3610" t="s">
        <v>773</v>
      </c>
      <c r="I3610" s="11">
        <v>336</v>
      </c>
      <c r="J3610" s="12">
        <v>2.044E-7</v>
      </c>
      <c r="K3610">
        <f>IFERROR(VLOOKUP(E3610,Sheet1!$D$2:$E$1226,2,FALSE),"")</f>
        <v>3901369</v>
      </c>
    </row>
    <row r="3611" spans="1:11" x14ac:dyDescent="0.2">
      <c r="A3611">
        <f t="shared" si="112"/>
        <v>3901369</v>
      </c>
      <c r="B3611" s="11">
        <v>2023</v>
      </c>
      <c r="C3611" s="11" t="str">
        <f>F3611</f>
        <v>GREATER SUMMIT CTY EARLY LEARN CTR</v>
      </c>
      <c r="D3611" t="s">
        <v>2490</v>
      </c>
      <c r="E3611" t="str">
        <f t="shared" si="113"/>
        <v>D219GREATER SUMMIT CTY EARLY LEARN CTR</v>
      </c>
      <c r="F3611" t="s">
        <v>2489</v>
      </c>
      <c r="G3611" t="s">
        <v>2489</v>
      </c>
      <c r="H3611" t="s">
        <v>773</v>
      </c>
      <c r="I3611" s="11">
        <v>145.6</v>
      </c>
      <c r="J3611" s="12">
        <v>7.7000000000000001E-8</v>
      </c>
      <c r="K3611">
        <f>IFERROR(VLOOKUP(E3611,Sheet1!$D$2:$E$1226,2,FALSE),"")</f>
        <v>3901369</v>
      </c>
    </row>
    <row r="3612" spans="1:11" x14ac:dyDescent="0.2">
      <c r="A3612">
        <f t="shared" si="112"/>
        <v>3900025</v>
      </c>
      <c r="B3612" s="11">
        <v>2015</v>
      </c>
      <c r="C3612" s="11" t="str">
        <f>F3612</f>
        <v>GREEN INSPIRATION ACADEMY</v>
      </c>
      <c r="D3612" t="s">
        <v>1242</v>
      </c>
      <c r="E3612" t="str">
        <f t="shared" si="113"/>
        <v>9602GREEN INSPIRATION ACADEMY</v>
      </c>
      <c r="F3612" t="s">
        <v>1192</v>
      </c>
      <c r="G3612" t="s">
        <v>1192</v>
      </c>
      <c r="H3612" t="s">
        <v>146</v>
      </c>
      <c r="I3612" s="11">
        <v>82853.17</v>
      </c>
      <c r="J3612" s="12">
        <v>5.6722899999999999E-5</v>
      </c>
      <c r="K3612">
        <f>IFERROR(VLOOKUP(E3612,Sheet1!$D$2:$E$1226,2,FALSE),"")</f>
        <v>3900025</v>
      </c>
    </row>
    <row r="3613" spans="1:11" x14ac:dyDescent="0.2">
      <c r="A3613">
        <f t="shared" si="112"/>
        <v>3900025</v>
      </c>
      <c r="B3613" s="11">
        <v>2016</v>
      </c>
      <c r="C3613" s="11" t="str">
        <f>F3613</f>
        <v>GREEN INSPIRATION ACADEMY</v>
      </c>
      <c r="D3613" t="s">
        <v>1242</v>
      </c>
      <c r="E3613" t="str">
        <f t="shared" si="113"/>
        <v>9602GREEN INSPIRATION ACADEMY</v>
      </c>
      <c r="F3613" t="s">
        <v>1192</v>
      </c>
      <c r="G3613" t="s">
        <v>1192</v>
      </c>
      <c r="H3613" t="s">
        <v>146</v>
      </c>
      <c r="I3613" s="11">
        <v>92212.54</v>
      </c>
      <c r="J3613" s="12">
        <v>6.2598899999999995E-5</v>
      </c>
      <c r="K3613">
        <f>IFERROR(VLOOKUP(E3613,Sheet1!$D$2:$E$1226,2,FALSE),"")</f>
        <v>3900025</v>
      </c>
    </row>
    <row r="3614" spans="1:11" x14ac:dyDescent="0.2">
      <c r="A3614">
        <f t="shared" si="112"/>
        <v>3900025</v>
      </c>
      <c r="B3614" s="11">
        <v>2017</v>
      </c>
      <c r="C3614" s="11" t="str">
        <f>F3614</f>
        <v>GREEN INSPIRATION ACADEMY</v>
      </c>
      <c r="D3614" t="s">
        <v>1242</v>
      </c>
      <c r="E3614" t="str">
        <f t="shared" si="113"/>
        <v>9602GREEN INSPIRATION ACADEMY</v>
      </c>
      <c r="F3614" t="s">
        <v>1192</v>
      </c>
      <c r="G3614" t="s">
        <v>1192</v>
      </c>
      <c r="H3614" t="s">
        <v>146</v>
      </c>
      <c r="I3614" s="11">
        <v>97174.96</v>
      </c>
      <c r="J3614" s="12">
        <v>6.3136400000000001E-5</v>
      </c>
      <c r="K3614">
        <f>IFERROR(VLOOKUP(E3614,Sheet1!$D$2:$E$1226,2,FALSE),"")</f>
        <v>3900025</v>
      </c>
    </row>
    <row r="3615" spans="1:11" x14ac:dyDescent="0.2">
      <c r="A3615">
        <f t="shared" si="112"/>
        <v>3900025</v>
      </c>
      <c r="B3615" s="11">
        <v>2018</v>
      </c>
      <c r="C3615" s="11" t="str">
        <f>F3615</f>
        <v>GREEN INSPIRATION ACADEMY</v>
      </c>
      <c r="D3615" t="s">
        <v>1242</v>
      </c>
      <c r="E3615" t="str">
        <f t="shared" si="113"/>
        <v>9602GREEN INSPIRATION ACADEMY</v>
      </c>
      <c r="F3615" t="s">
        <v>1192</v>
      </c>
      <c r="G3615" t="s">
        <v>1192</v>
      </c>
      <c r="H3615" t="s">
        <v>146</v>
      </c>
      <c r="I3615" s="11">
        <v>100062.93</v>
      </c>
      <c r="J3615" s="12">
        <v>6.2870800000000001E-5</v>
      </c>
      <c r="K3615">
        <f>IFERROR(VLOOKUP(E3615,Sheet1!$D$2:$E$1226,2,FALSE),"")</f>
        <v>3900025</v>
      </c>
    </row>
    <row r="3616" spans="1:11" x14ac:dyDescent="0.2">
      <c r="A3616">
        <f t="shared" si="112"/>
        <v>3900025</v>
      </c>
      <c r="B3616" s="11">
        <v>2019</v>
      </c>
      <c r="C3616" s="11" t="str">
        <f>F3616</f>
        <v>GREEN INSPIRATION ACADEMY</v>
      </c>
      <c r="D3616" t="s">
        <v>1242</v>
      </c>
      <c r="E3616" t="str">
        <f t="shared" si="113"/>
        <v>9602GREEN INSPIRATION ACADEMY</v>
      </c>
      <c r="F3616" t="s">
        <v>1192</v>
      </c>
      <c r="G3616" t="s">
        <v>1192</v>
      </c>
      <c r="H3616" t="s">
        <v>146</v>
      </c>
      <c r="I3616" s="11">
        <v>159447.24</v>
      </c>
      <c r="J3616" s="12">
        <v>9.7007800000000003E-5</v>
      </c>
      <c r="K3616">
        <f>IFERROR(VLOOKUP(E3616,Sheet1!$D$2:$E$1226,2,FALSE),"")</f>
        <v>3900025</v>
      </c>
    </row>
    <row r="3617" spans="1:11" x14ac:dyDescent="0.2">
      <c r="A3617">
        <f t="shared" si="112"/>
        <v>3900025</v>
      </c>
      <c r="B3617" s="11">
        <v>2020</v>
      </c>
      <c r="C3617" s="11" t="str">
        <f>F3617</f>
        <v>GREEN INSPIRATION ACADEMY</v>
      </c>
      <c r="D3617" t="s">
        <v>1242</v>
      </c>
      <c r="E3617" t="str">
        <f t="shared" si="113"/>
        <v>9602GREEN INSPIRATION ACADEMY</v>
      </c>
      <c r="F3617" t="s">
        <v>1192</v>
      </c>
      <c r="G3617" t="s">
        <v>1192</v>
      </c>
      <c r="H3617" t="s">
        <v>146</v>
      </c>
      <c r="I3617" s="11">
        <v>163105.04</v>
      </c>
      <c r="J3617" s="12">
        <v>9.6535799999999998E-5</v>
      </c>
      <c r="K3617">
        <f>IFERROR(VLOOKUP(E3617,Sheet1!$D$2:$E$1226,2,FALSE),"")</f>
        <v>3900025</v>
      </c>
    </row>
    <row r="3618" spans="1:11" x14ac:dyDescent="0.2">
      <c r="A3618">
        <f t="shared" si="112"/>
        <v>3900025</v>
      </c>
      <c r="B3618" s="11">
        <v>2021</v>
      </c>
      <c r="C3618" s="11" t="str">
        <f>F3618</f>
        <v>GREEN INSPIRATION ACADEMY</v>
      </c>
      <c r="D3618" t="s">
        <v>1242</v>
      </c>
      <c r="E3618" t="str">
        <f t="shared" si="113"/>
        <v>9602GREEN INSPIRATION ACADEMY</v>
      </c>
      <c r="F3618" t="s">
        <v>1192</v>
      </c>
      <c r="G3618" t="s">
        <v>1192</v>
      </c>
      <c r="H3618" t="s">
        <v>146</v>
      </c>
      <c r="I3618" s="11">
        <v>118928.69</v>
      </c>
      <c r="J3618" s="12">
        <v>6.8844059999999998E-5</v>
      </c>
      <c r="K3618">
        <f>IFERROR(VLOOKUP(E3618,Sheet1!$D$2:$E$1226,2,FALSE),"")</f>
        <v>3900025</v>
      </c>
    </row>
    <row r="3619" spans="1:11" x14ac:dyDescent="0.2">
      <c r="A3619">
        <f t="shared" si="112"/>
        <v>3900025</v>
      </c>
      <c r="B3619" s="11">
        <v>2022</v>
      </c>
      <c r="C3619" s="11" t="str">
        <f>F3619</f>
        <v>GREEN INSPIRATION ACADEMY</v>
      </c>
      <c r="D3619" t="s">
        <v>1242</v>
      </c>
      <c r="E3619" t="str">
        <f t="shared" si="113"/>
        <v>9602GREEN INSPIRATION ACADEMY</v>
      </c>
      <c r="F3619" t="s">
        <v>1192</v>
      </c>
      <c r="G3619" t="s">
        <v>1192</v>
      </c>
      <c r="H3619" t="s">
        <v>146</v>
      </c>
      <c r="I3619" s="11">
        <v>119561.21</v>
      </c>
      <c r="J3619" s="12">
        <v>6.5690600000000004E-5</v>
      </c>
      <c r="K3619">
        <f>IFERROR(VLOOKUP(E3619,Sheet1!$D$2:$E$1226,2,FALSE),"")</f>
        <v>3900025</v>
      </c>
    </row>
    <row r="3620" spans="1:11" x14ac:dyDescent="0.2">
      <c r="A3620">
        <f t="shared" si="112"/>
        <v>3900025</v>
      </c>
      <c r="B3620" s="11">
        <v>2023</v>
      </c>
      <c r="C3620" s="11" t="str">
        <f>F3620</f>
        <v>GREEN INSPIRATION ACADEMY</v>
      </c>
      <c r="D3620" t="s">
        <v>1242</v>
      </c>
      <c r="E3620" t="str">
        <f t="shared" si="113"/>
        <v>9602GREEN INSPIRATION ACADEMY</v>
      </c>
      <c r="F3620" t="s">
        <v>1192</v>
      </c>
      <c r="G3620" t="s">
        <v>1192</v>
      </c>
      <c r="H3620" t="s">
        <v>146</v>
      </c>
      <c r="I3620" s="11">
        <v>149304.29</v>
      </c>
      <c r="J3620" s="12">
        <v>7.8956999999999996E-5</v>
      </c>
      <c r="K3620">
        <f>IFERROR(VLOOKUP(E3620,Sheet1!$D$2:$E$1226,2,FALSE),"")</f>
        <v>3900025</v>
      </c>
    </row>
    <row r="3621" spans="1:11" x14ac:dyDescent="0.2">
      <c r="A3621">
        <f t="shared" si="112"/>
        <v>3904961</v>
      </c>
      <c r="B3621" s="11">
        <v>2015</v>
      </c>
      <c r="C3621" s="11" t="str">
        <f>F3621</f>
        <v>GREEN LOCAL SCHOOLS</v>
      </c>
      <c r="D3621" t="s">
        <v>740</v>
      </c>
      <c r="E3621" t="str">
        <f t="shared" si="113"/>
        <v>7304GREEN LOCAL SCHOOLS</v>
      </c>
      <c r="F3621" t="s">
        <v>689</v>
      </c>
      <c r="G3621" t="s">
        <v>689</v>
      </c>
      <c r="H3621" t="s">
        <v>686</v>
      </c>
      <c r="I3621" s="17">
        <v>318183.94</v>
      </c>
      <c r="J3621" s="12">
        <v>2.1783490000000001E-4</v>
      </c>
      <c r="K3621">
        <f>IFERROR(VLOOKUP(E3621,Sheet1!$D$2:$E$1226,2,FALSE),"")</f>
        <v>3904961</v>
      </c>
    </row>
    <row r="3622" spans="1:11" x14ac:dyDescent="0.2">
      <c r="A3622">
        <f t="shared" si="112"/>
        <v>3904961</v>
      </c>
      <c r="B3622" s="11">
        <v>2016</v>
      </c>
      <c r="C3622" s="11" t="str">
        <f>F3622</f>
        <v>GREEN LOCAL SCHOOLS</v>
      </c>
      <c r="D3622" t="s">
        <v>740</v>
      </c>
      <c r="E3622" t="str">
        <f t="shared" si="113"/>
        <v>7304GREEN LOCAL SCHOOLS</v>
      </c>
      <c r="F3622" t="s">
        <v>689</v>
      </c>
      <c r="G3622" t="s">
        <v>689</v>
      </c>
      <c r="H3622" t="s">
        <v>686</v>
      </c>
      <c r="I3622" s="17">
        <v>313144.95</v>
      </c>
      <c r="J3622" s="12">
        <v>2.1258E-4</v>
      </c>
      <c r="K3622">
        <f>IFERROR(VLOOKUP(E3622,Sheet1!$D$2:$E$1226,2,FALSE),"")</f>
        <v>3904961</v>
      </c>
    </row>
    <row r="3623" spans="1:11" x14ac:dyDescent="0.2">
      <c r="A3623">
        <f t="shared" si="112"/>
        <v>3904961</v>
      </c>
      <c r="B3623" s="11">
        <v>2017</v>
      </c>
      <c r="C3623" s="11" t="str">
        <f>F3623</f>
        <v>GREEN LOCAL SCHOOLS</v>
      </c>
      <c r="D3623" t="s">
        <v>740</v>
      </c>
      <c r="E3623" t="str">
        <f t="shared" si="113"/>
        <v>7304GREEN LOCAL SCHOOLS</v>
      </c>
      <c r="F3623" t="s">
        <v>689</v>
      </c>
      <c r="G3623" t="s">
        <v>689</v>
      </c>
      <c r="H3623" t="s">
        <v>686</v>
      </c>
      <c r="I3623" s="17">
        <v>321837.74</v>
      </c>
      <c r="J3623" s="12">
        <v>2.0910389999999999E-4</v>
      </c>
      <c r="K3623">
        <f>IFERROR(VLOOKUP(E3623,Sheet1!$D$2:$E$1226,2,FALSE),"")</f>
        <v>3904961</v>
      </c>
    </row>
    <row r="3624" spans="1:11" x14ac:dyDescent="0.2">
      <c r="A3624">
        <f t="shared" si="112"/>
        <v>3904961</v>
      </c>
      <c r="B3624" s="11">
        <v>2018</v>
      </c>
      <c r="C3624" s="11" t="str">
        <f>F3624</f>
        <v>GREEN LOCAL SCHOOLS</v>
      </c>
      <c r="D3624" t="s">
        <v>740</v>
      </c>
      <c r="E3624" t="str">
        <f t="shared" si="113"/>
        <v>7304GREEN LOCAL SCHOOLS</v>
      </c>
      <c r="F3624" t="s">
        <v>689</v>
      </c>
      <c r="G3624" t="s">
        <v>689</v>
      </c>
      <c r="H3624" t="s">
        <v>686</v>
      </c>
      <c r="I3624" s="17">
        <v>332099.78000000003</v>
      </c>
      <c r="J3624" s="12">
        <v>2.0866259999999999E-4</v>
      </c>
      <c r="K3624">
        <f>IFERROR(VLOOKUP(E3624,Sheet1!$D$2:$E$1226,2,FALSE),"")</f>
        <v>3904961</v>
      </c>
    </row>
    <row r="3625" spans="1:11" x14ac:dyDescent="0.2">
      <c r="A3625">
        <f t="shared" si="112"/>
        <v>3904961</v>
      </c>
      <c r="B3625" s="11">
        <v>2019</v>
      </c>
      <c r="C3625" s="11" t="str">
        <f>F3625</f>
        <v>GREEN LOCAL SCHOOLS</v>
      </c>
      <c r="D3625" t="s">
        <v>740</v>
      </c>
      <c r="E3625" t="str">
        <f t="shared" si="113"/>
        <v>7304GREEN LOCAL SCHOOLS</v>
      </c>
      <c r="F3625" t="s">
        <v>689</v>
      </c>
      <c r="G3625" t="s">
        <v>689</v>
      </c>
      <c r="H3625" t="s">
        <v>686</v>
      </c>
      <c r="I3625" s="17">
        <v>367107.31</v>
      </c>
      <c r="J3625" s="12">
        <v>2.233483E-4</v>
      </c>
      <c r="K3625">
        <f>IFERROR(VLOOKUP(E3625,Sheet1!$D$2:$E$1226,2,FALSE),"")</f>
        <v>3904961</v>
      </c>
    </row>
    <row r="3626" spans="1:11" x14ac:dyDescent="0.2">
      <c r="A3626">
        <f t="shared" si="112"/>
        <v>3904961</v>
      </c>
      <c r="B3626" s="11">
        <v>2020</v>
      </c>
      <c r="C3626" s="11" t="str">
        <f>F3626</f>
        <v>GREEN LOCAL SCHOOLS</v>
      </c>
      <c r="D3626" t="s">
        <v>740</v>
      </c>
      <c r="E3626" t="str">
        <f t="shared" si="113"/>
        <v>7304GREEN LOCAL SCHOOLS</v>
      </c>
      <c r="F3626" t="s">
        <v>689</v>
      </c>
      <c r="G3626" t="s">
        <v>689</v>
      </c>
      <c r="H3626" t="s">
        <v>686</v>
      </c>
      <c r="I3626" s="17">
        <v>369594.87</v>
      </c>
      <c r="J3626" s="12">
        <v>2.1874939999999999E-4</v>
      </c>
      <c r="K3626">
        <f>IFERROR(VLOOKUP(E3626,Sheet1!$D$2:$E$1226,2,FALSE),"")</f>
        <v>3904961</v>
      </c>
    </row>
    <row r="3627" spans="1:11" x14ac:dyDescent="0.2">
      <c r="A3627">
        <f t="shared" si="112"/>
        <v>3904961</v>
      </c>
      <c r="B3627" s="11">
        <v>2021</v>
      </c>
      <c r="C3627" s="11" t="str">
        <f>F3627</f>
        <v>GREEN LOCAL SCHOOLS</v>
      </c>
      <c r="D3627" t="s">
        <v>740</v>
      </c>
      <c r="E3627" t="str">
        <f t="shared" si="113"/>
        <v>7304GREEN LOCAL SCHOOLS</v>
      </c>
      <c r="F3627" t="s">
        <v>689</v>
      </c>
      <c r="G3627" t="s">
        <v>689</v>
      </c>
      <c r="H3627" t="s">
        <v>686</v>
      </c>
      <c r="I3627" s="17">
        <v>391170.73</v>
      </c>
      <c r="J3627" s="12">
        <v>2.2643638E-4</v>
      </c>
      <c r="K3627">
        <f>IFERROR(VLOOKUP(E3627,Sheet1!$D$2:$E$1226,2,FALSE),"")</f>
        <v>3904961</v>
      </c>
    </row>
    <row r="3628" spans="1:11" x14ac:dyDescent="0.2">
      <c r="A3628">
        <f t="shared" si="112"/>
        <v>3904961</v>
      </c>
      <c r="B3628" s="11">
        <v>2022</v>
      </c>
      <c r="C3628" s="11" t="str">
        <f>F3628</f>
        <v>GREEN LOCAL SCHOOLS</v>
      </c>
      <c r="D3628" t="s">
        <v>740</v>
      </c>
      <c r="E3628" t="str">
        <f t="shared" si="113"/>
        <v>7304GREEN LOCAL SCHOOLS</v>
      </c>
      <c r="F3628" t="s">
        <v>689</v>
      </c>
      <c r="G3628" t="s">
        <v>689</v>
      </c>
      <c r="H3628" t="s">
        <v>686</v>
      </c>
      <c r="I3628" s="17">
        <v>415814.86</v>
      </c>
      <c r="J3628" s="12">
        <v>2.284613E-4</v>
      </c>
      <c r="K3628">
        <f>IFERROR(VLOOKUP(E3628,Sheet1!$D$2:$E$1226,2,FALSE),"")</f>
        <v>3904961</v>
      </c>
    </row>
    <row r="3629" spans="1:11" x14ac:dyDescent="0.2">
      <c r="A3629">
        <f t="shared" si="112"/>
        <v>3904961</v>
      </c>
      <c r="B3629" s="18">
        <v>2023</v>
      </c>
      <c r="C3629" s="18" t="str">
        <f>F3629</f>
        <v>GREEN LOCAL SCHOOLS</v>
      </c>
      <c r="D3629" s="15" t="s">
        <v>740</v>
      </c>
      <c r="E3629" t="str">
        <f t="shared" si="113"/>
        <v>7304GREEN LOCAL SCHOOLS</v>
      </c>
      <c r="F3629" s="15" t="s">
        <v>689</v>
      </c>
      <c r="G3629" s="15" t="s">
        <v>689</v>
      </c>
      <c r="H3629" s="15" t="s">
        <v>686</v>
      </c>
      <c r="I3629" s="19">
        <v>433202.52</v>
      </c>
      <c r="J3629" s="20">
        <v>2.290917E-4</v>
      </c>
      <c r="K3629">
        <f>IFERROR(VLOOKUP(E3629,Sheet1!$D$2:$E$1226,2,FALSE),"")</f>
        <v>3904961</v>
      </c>
    </row>
    <row r="3630" spans="1:11" x14ac:dyDescent="0.2">
      <c r="A3630">
        <f t="shared" si="112"/>
        <v>3905001</v>
      </c>
      <c r="B3630" s="11">
        <v>2015</v>
      </c>
      <c r="C3630" s="11" t="str">
        <f>F3630</f>
        <v>GREEN LOCAL SCHOOLS</v>
      </c>
      <c r="D3630" t="s">
        <v>831</v>
      </c>
      <c r="E3630" t="str">
        <f t="shared" si="113"/>
        <v>7706GREEN LOCAL SCHOOLS</v>
      </c>
      <c r="F3630" t="s">
        <v>689</v>
      </c>
      <c r="G3630" t="s">
        <v>689</v>
      </c>
      <c r="H3630" t="s">
        <v>773</v>
      </c>
      <c r="I3630" s="17">
        <v>2385263.7200000002</v>
      </c>
      <c r="J3630" s="12">
        <v>1.6329980000000001E-3</v>
      </c>
      <c r="K3630">
        <f>IFERROR(VLOOKUP(E3630,Sheet1!$D$2:$E$1226,2,FALSE),"")</f>
        <v>3905001</v>
      </c>
    </row>
    <row r="3631" spans="1:11" x14ac:dyDescent="0.2">
      <c r="A3631">
        <f t="shared" si="112"/>
        <v>3905001</v>
      </c>
      <c r="B3631" s="11">
        <v>2016</v>
      </c>
      <c r="C3631" s="11" t="str">
        <f>F3631</f>
        <v>GREEN LOCAL SCHOOLS</v>
      </c>
      <c r="D3631" t="s">
        <v>831</v>
      </c>
      <c r="E3631" t="str">
        <f t="shared" si="113"/>
        <v>7706GREEN LOCAL SCHOOLS</v>
      </c>
      <c r="F3631" t="s">
        <v>689</v>
      </c>
      <c r="G3631" t="s">
        <v>689</v>
      </c>
      <c r="H3631" t="s">
        <v>773</v>
      </c>
      <c r="I3631" s="17">
        <v>2416690.0699999998</v>
      </c>
      <c r="J3631" s="12">
        <v>1.6405816999999999E-3</v>
      </c>
      <c r="K3631">
        <f>IFERROR(VLOOKUP(E3631,Sheet1!$D$2:$E$1226,2,FALSE),"")</f>
        <v>3905001</v>
      </c>
    </row>
    <row r="3632" spans="1:11" x14ac:dyDescent="0.2">
      <c r="A3632">
        <f t="shared" si="112"/>
        <v>3905001</v>
      </c>
      <c r="B3632" s="11">
        <v>2017</v>
      </c>
      <c r="C3632" s="11" t="str">
        <f>F3632</f>
        <v>GREEN LOCAL SCHOOLS</v>
      </c>
      <c r="D3632" t="s">
        <v>831</v>
      </c>
      <c r="E3632" t="str">
        <f t="shared" si="113"/>
        <v>7706GREEN LOCAL SCHOOLS</v>
      </c>
      <c r="F3632" t="s">
        <v>689</v>
      </c>
      <c r="G3632" t="s">
        <v>689</v>
      </c>
      <c r="H3632" t="s">
        <v>773</v>
      </c>
      <c r="I3632" s="17">
        <v>2542034.66</v>
      </c>
      <c r="J3632" s="12">
        <v>1.6516065999999999E-3</v>
      </c>
      <c r="K3632">
        <f>IFERROR(VLOOKUP(E3632,Sheet1!$D$2:$E$1226,2,FALSE),"")</f>
        <v>3905001</v>
      </c>
    </row>
    <row r="3633" spans="1:11" x14ac:dyDescent="0.2">
      <c r="A3633">
        <f t="shared" si="112"/>
        <v>3905001</v>
      </c>
      <c r="B3633" s="11">
        <v>2018</v>
      </c>
      <c r="C3633" s="11" t="str">
        <f>F3633</f>
        <v>GREEN LOCAL SCHOOLS</v>
      </c>
      <c r="D3633" t="s">
        <v>831</v>
      </c>
      <c r="E3633" t="str">
        <f t="shared" si="113"/>
        <v>7706GREEN LOCAL SCHOOLS</v>
      </c>
      <c r="F3633" t="s">
        <v>689</v>
      </c>
      <c r="G3633" t="s">
        <v>689</v>
      </c>
      <c r="H3633" t="s">
        <v>773</v>
      </c>
      <c r="I3633" s="17">
        <v>2668831.75</v>
      </c>
      <c r="J3633" s="12">
        <v>1.6768613000000001E-3</v>
      </c>
      <c r="K3633">
        <f>IFERROR(VLOOKUP(E3633,Sheet1!$D$2:$E$1226,2,FALSE),"")</f>
        <v>3905001</v>
      </c>
    </row>
    <row r="3634" spans="1:11" x14ac:dyDescent="0.2">
      <c r="A3634">
        <f t="shared" si="112"/>
        <v>3905001</v>
      </c>
      <c r="B3634" s="11">
        <v>2019</v>
      </c>
      <c r="C3634" s="11" t="str">
        <f>F3634</f>
        <v>GREEN LOCAL SCHOOLS</v>
      </c>
      <c r="D3634" t="s">
        <v>831</v>
      </c>
      <c r="E3634" t="str">
        <f t="shared" si="113"/>
        <v>7706GREEN LOCAL SCHOOLS</v>
      </c>
      <c r="F3634" t="s">
        <v>689</v>
      </c>
      <c r="G3634" t="s">
        <v>689</v>
      </c>
      <c r="H3634" t="s">
        <v>773</v>
      </c>
      <c r="I3634" s="17">
        <v>2780904.37</v>
      </c>
      <c r="J3634" s="12">
        <v>1.6919036E-3</v>
      </c>
      <c r="K3634">
        <f>IFERROR(VLOOKUP(E3634,Sheet1!$D$2:$E$1226,2,FALSE),"")</f>
        <v>3905001</v>
      </c>
    </row>
    <row r="3635" spans="1:11" x14ac:dyDescent="0.2">
      <c r="A3635">
        <f t="shared" si="112"/>
        <v>3905001</v>
      </c>
      <c r="B3635" s="11">
        <v>2020</v>
      </c>
      <c r="C3635" s="11" t="str">
        <f>F3635</f>
        <v>GREEN LOCAL SCHOOLS</v>
      </c>
      <c r="D3635" t="s">
        <v>831</v>
      </c>
      <c r="E3635" t="str">
        <f t="shared" si="113"/>
        <v>7706GREEN LOCAL SCHOOLS</v>
      </c>
      <c r="F3635" t="s">
        <v>689</v>
      </c>
      <c r="G3635" t="s">
        <v>689</v>
      </c>
      <c r="H3635" t="s">
        <v>773</v>
      </c>
      <c r="I3635" s="17">
        <v>2885803.55</v>
      </c>
      <c r="J3635" s="12">
        <v>1.7079993999999999E-3</v>
      </c>
      <c r="K3635">
        <f>IFERROR(VLOOKUP(E3635,Sheet1!$D$2:$E$1226,2,FALSE),"")</f>
        <v>3905001</v>
      </c>
    </row>
    <row r="3636" spans="1:11" x14ac:dyDescent="0.2">
      <c r="A3636">
        <f t="shared" si="112"/>
        <v>3905001</v>
      </c>
      <c r="B3636" s="11">
        <v>2021</v>
      </c>
      <c r="C3636" s="11" t="str">
        <f>F3636</f>
        <v>GREEN LOCAL SCHOOLS</v>
      </c>
      <c r="D3636" t="s">
        <v>831</v>
      </c>
      <c r="E3636" t="str">
        <f t="shared" si="113"/>
        <v>7706GREEN LOCAL SCHOOLS</v>
      </c>
      <c r="F3636" t="s">
        <v>689</v>
      </c>
      <c r="G3636" t="s">
        <v>689</v>
      </c>
      <c r="H3636" t="s">
        <v>773</v>
      </c>
      <c r="I3636" s="17">
        <v>2953004.46</v>
      </c>
      <c r="J3636" s="12">
        <v>1.7094010200000001E-3</v>
      </c>
      <c r="K3636">
        <f>IFERROR(VLOOKUP(E3636,Sheet1!$D$2:$E$1226,2,FALSE),"")</f>
        <v>3905001</v>
      </c>
    </row>
    <row r="3637" spans="1:11" x14ac:dyDescent="0.2">
      <c r="A3637">
        <f t="shared" si="112"/>
        <v>3905001</v>
      </c>
      <c r="B3637" s="11">
        <v>2022</v>
      </c>
      <c r="C3637" s="11" t="str">
        <f>F3637</f>
        <v>GREEN LOCAL SCHOOLS</v>
      </c>
      <c r="D3637" t="s">
        <v>831</v>
      </c>
      <c r="E3637" t="str">
        <f t="shared" si="113"/>
        <v>7706GREEN LOCAL SCHOOLS</v>
      </c>
      <c r="F3637" t="s">
        <v>689</v>
      </c>
      <c r="G3637" t="s">
        <v>689</v>
      </c>
      <c r="H3637" t="s">
        <v>773</v>
      </c>
      <c r="I3637" s="17">
        <v>3046310.36</v>
      </c>
      <c r="J3637" s="12">
        <v>1.6737354999999999E-3</v>
      </c>
      <c r="K3637">
        <f>IFERROR(VLOOKUP(E3637,Sheet1!$D$2:$E$1226,2,FALSE),"")</f>
        <v>3905001</v>
      </c>
    </row>
    <row r="3638" spans="1:11" x14ac:dyDescent="0.2">
      <c r="A3638">
        <f t="shared" si="112"/>
        <v>3905001</v>
      </c>
      <c r="B3638" s="18">
        <v>2023</v>
      </c>
      <c r="C3638" s="18" t="str">
        <f>F3638</f>
        <v>GREEN LOCAL SCHOOLS</v>
      </c>
      <c r="D3638" s="15" t="s">
        <v>831</v>
      </c>
      <c r="E3638" t="str">
        <f t="shared" si="113"/>
        <v>7706GREEN LOCAL SCHOOLS</v>
      </c>
      <c r="F3638" s="15" t="s">
        <v>689</v>
      </c>
      <c r="G3638" s="15" t="s">
        <v>689</v>
      </c>
      <c r="H3638" s="15" t="s">
        <v>773</v>
      </c>
      <c r="I3638" s="19">
        <v>3192776.4</v>
      </c>
      <c r="J3638" s="20">
        <v>1.6884447999999999E-3</v>
      </c>
      <c r="K3638">
        <f>IFERROR(VLOOKUP(E3638,Sheet1!$D$2:$E$1226,2,FALSE),"")</f>
        <v>3905001</v>
      </c>
    </row>
    <row r="3639" spans="1:11" x14ac:dyDescent="0.2">
      <c r="A3639">
        <f t="shared" si="112"/>
        <v>3905055</v>
      </c>
      <c r="B3639" s="11">
        <v>2015</v>
      </c>
      <c r="C3639" s="11" t="str">
        <f>F3639</f>
        <v>GREEN LOCAL SCHOOLS</v>
      </c>
      <c r="D3639" t="s">
        <v>925</v>
      </c>
      <c r="E3639" t="str">
        <f t="shared" si="113"/>
        <v>8510GREEN LOCAL SCHOOLS</v>
      </c>
      <c r="F3639" t="s">
        <v>689</v>
      </c>
      <c r="G3639" t="s">
        <v>689</v>
      </c>
      <c r="H3639" t="s">
        <v>872</v>
      </c>
      <c r="I3639" s="17">
        <v>677351.84</v>
      </c>
      <c r="J3639" s="12">
        <v>4.637283E-4</v>
      </c>
      <c r="K3639">
        <f>IFERROR(VLOOKUP(E3639,Sheet1!$D$2:$E$1226,2,FALSE),"")</f>
        <v>3905055</v>
      </c>
    </row>
    <row r="3640" spans="1:11" x14ac:dyDescent="0.2">
      <c r="A3640">
        <f t="shared" si="112"/>
        <v>3905055</v>
      </c>
      <c r="B3640" s="11">
        <v>2016</v>
      </c>
      <c r="C3640" s="11" t="str">
        <f>F3640</f>
        <v>GREEN LOCAL SCHOOLS</v>
      </c>
      <c r="D3640" t="s">
        <v>925</v>
      </c>
      <c r="E3640" t="str">
        <f t="shared" si="113"/>
        <v>8510GREEN LOCAL SCHOOLS</v>
      </c>
      <c r="F3640" t="s">
        <v>689</v>
      </c>
      <c r="G3640" t="s">
        <v>689</v>
      </c>
      <c r="H3640" t="s">
        <v>872</v>
      </c>
      <c r="I3640" s="17">
        <v>680072.66</v>
      </c>
      <c r="J3640" s="12">
        <v>4.616706E-4</v>
      </c>
      <c r="K3640">
        <f>IFERROR(VLOOKUP(E3640,Sheet1!$D$2:$E$1226,2,FALSE),"")</f>
        <v>3905055</v>
      </c>
    </row>
    <row r="3641" spans="1:11" x14ac:dyDescent="0.2">
      <c r="A3641">
        <f t="shared" si="112"/>
        <v>3905055</v>
      </c>
      <c r="B3641" s="11">
        <v>2017</v>
      </c>
      <c r="C3641" s="11" t="str">
        <f>F3641</f>
        <v>GREEN LOCAL SCHOOLS</v>
      </c>
      <c r="D3641" t="s">
        <v>925</v>
      </c>
      <c r="E3641" t="str">
        <f t="shared" si="113"/>
        <v>8510GREEN LOCAL SCHOOLS</v>
      </c>
      <c r="F3641" t="s">
        <v>689</v>
      </c>
      <c r="G3641" t="s">
        <v>689</v>
      </c>
      <c r="H3641" t="s">
        <v>872</v>
      </c>
      <c r="I3641" s="17">
        <v>700607.46</v>
      </c>
      <c r="J3641" s="12">
        <v>4.5519750000000002E-4</v>
      </c>
      <c r="K3641">
        <f>IFERROR(VLOOKUP(E3641,Sheet1!$D$2:$E$1226,2,FALSE),"")</f>
        <v>3905055</v>
      </c>
    </row>
    <row r="3642" spans="1:11" x14ac:dyDescent="0.2">
      <c r="A3642">
        <f t="shared" si="112"/>
        <v>3905055</v>
      </c>
      <c r="B3642" s="11">
        <v>2018</v>
      </c>
      <c r="C3642" s="11" t="str">
        <f>F3642</f>
        <v>GREEN LOCAL SCHOOLS</v>
      </c>
      <c r="D3642" t="s">
        <v>925</v>
      </c>
      <c r="E3642" t="str">
        <f t="shared" si="113"/>
        <v>8510GREEN LOCAL SCHOOLS</v>
      </c>
      <c r="F3642" t="s">
        <v>689</v>
      </c>
      <c r="G3642" t="s">
        <v>689</v>
      </c>
      <c r="H3642" t="s">
        <v>872</v>
      </c>
      <c r="I3642" s="17">
        <v>723657.83</v>
      </c>
      <c r="J3642" s="12">
        <v>4.546835E-4</v>
      </c>
      <c r="K3642">
        <f>IFERROR(VLOOKUP(E3642,Sheet1!$D$2:$E$1226,2,FALSE),"")</f>
        <v>3905055</v>
      </c>
    </row>
    <row r="3643" spans="1:11" x14ac:dyDescent="0.2">
      <c r="A3643">
        <f t="shared" si="112"/>
        <v>3905055</v>
      </c>
      <c r="B3643" s="11">
        <v>2019</v>
      </c>
      <c r="C3643" s="11" t="str">
        <f>F3643</f>
        <v>GREEN LOCAL SCHOOLS</v>
      </c>
      <c r="D3643" t="s">
        <v>925</v>
      </c>
      <c r="E3643" t="str">
        <f t="shared" si="113"/>
        <v>8510GREEN LOCAL SCHOOLS</v>
      </c>
      <c r="F3643" t="s">
        <v>689</v>
      </c>
      <c r="G3643" t="s">
        <v>689</v>
      </c>
      <c r="H3643" t="s">
        <v>872</v>
      </c>
      <c r="I3643" s="17">
        <v>735364.98</v>
      </c>
      <c r="J3643" s="12">
        <v>4.473964E-4</v>
      </c>
      <c r="K3643">
        <f>IFERROR(VLOOKUP(E3643,Sheet1!$D$2:$E$1226,2,FALSE),"")</f>
        <v>3905055</v>
      </c>
    </row>
    <row r="3644" spans="1:11" x14ac:dyDescent="0.2">
      <c r="A3644">
        <f t="shared" si="112"/>
        <v>3905055</v>
      </c>
      <c r="B3644" s="11">
        <v>2020</v>
      </c>
      <c r="C3644" s="11" t="str">
        <f>F3644</f>
        <v>GREEN LOCAL SCHOOLS</v>
      </c>
      <c r="D3644" t="s">
        <v>925</v>
      </c>
      <c r="E3644" t="str">
        <f t="shared" si="113"/>
        <v>8510GREEN LOCAL SCHOOLS</v>
      </c>
      <c r="F3644" t="s">
        <v>689</v>
      </c>
      <c r="G3644" t="s">
        <v>689</v>
      </c>
      <c r="H3644" t="s">
        <v>872</v>
      </c>
      <c r="I3644" s="17">
        <v>732977.88</v>
      </c>
      <c r="J3644" s="12">
        <v>4.3382220000000001E-4</v>
      </c>
      <c r="K3644">
        <f>IFERROR(VLOOKUP(E3644,Sheet1!$D$2:$E$1226,2,FALSE),"")</f>
        <v>3905055</v>
      </c>
    </row>
    <row r="3645" spans="1:11" x14ac:dyDescent="0.2">
      <c r="A3645">
        <f t="shared" si="112"/>
        <v>3905055</v>
      </c>
      <c r="B3645" s="11">
        <v>2021</v>
      </c>
      <c r="C3645" s="11" t="str">
        <f>F3645</f>
        <v>GREEN LOCAL SCHOOLS</v>
      </c>
      <c r="D3645" t="s">
        <v>925</v>
      </c>
      <c r="E3645" t="str">
        <f t="shared" si="113"/>
        <v>8510GREEN LOCAL SCHOOLS</v>
      </c>
      <c r="F3645" t="s">
        <v>689</v>
      </c>
      <c r="G3645" t="s">
        <v>689</v>
      </c>
      <c r="H3645" t="s">
        <v>872</v>
      </c>
      <c r="I3645" s="17">
        <v>764129.73</v>
      </c>
      <c r="J3645" s="12">
        <v>4.4233057E-4</v>
      </c>
      <c r="K3645">
        <f>IFERROR(VLOOKUP(E3645,Sheet1!$D$2:$E$1226,2,FALSE),"")</f>
        <v>3905055</v>
      </c>
    </row>
    <row r="3646" spans="1:11" x14ac:dyDescent="0.2">
      <c r="A3646">
        <f t="shared" si="112"/>
        <v>3905055</v>
      </c>
      <c r="B3646" s="11">
        <v>2022</v>
      </c>
      <c r="C3646" s="11" t="str">
        <f>F3646</f>
        <v>GREEN LOCAL SCHOOLS</v>
      </c>
      <c r="D3646" t="s">
        <v>925</v>
      </c>
      <c r="E3646" t="str">
        <f t="shared" si="113"/>
        <v>8510GREEN LOCAL SCHOOLS</v>
      </c>
      <c r="F3646" t="s">
        <v>689</v>
      </c>
      <c r="G3646" t="s">
        <v>689</v>
      </c>
      <c r="H3646" t="s">
        <v>872</v>
      </c>
      <c r="I3646" s="17">
        <v>783813.52</v>
      </c>
      <c r="J3646" s="12">
        <v>4.3065099999999999E-4</v>
      </c>
      <c r="K3646">
        <f>IFERROR(VLOOKUP(E3646,Sheet1!$D$2:$E$1226,2,FALSE),"")</f>
        <v>3905055</v>
      </c>
    </row>
    <row r="3647" spans="1:11" x14ac:dyDescent="0.2">
      <c r="A3647">
        <f t="shared" si="112"/>
        <v>3905055</v>
      </c>
      <c r="B3647" s="18">
        <v>2023</v>
      </c>
      <c r="C3647" s="18" t="str">
        <f>F3647</f>
        <v>GREEN LOCAL SCHOOLS</v>
      </c>
      <c r="D3647" s="15" t="s">
        <v>925</v>
      </c>
      <c r="E3647" t="str">
        <f t="shared" si="113"/>
        <v>8510GREEN LOCAL SCHOOLS</v>
      </c>
      <c r="F3647" s="15" t="s">
        <v>689</v>
      </c>
      <c r="G3647" s="15" t="s">
        <v>689</v>
      </c>
      <c r="H3647" s="15" t="s">
        <v>872</v>
      </c>
      <c r="I3647" s="19">
        <v>829088.89</v>
      </c>
      <c r="J3647" s="20">
        <v>4.3844940000000002E-4</v>
      </c>
      <c r="K3647">
        <f>IFERROR(VLOOKUP(E3647,Sheet1!$D$2:$E$1226,2,FALSE),"")</f>
        <v>3905055</v>
      </c>
    </row>
    <row r="3648" spans="1:11" x14ac:dyDescent="0.2">
      <c r="A3648">
        <f t="shared" si="112"/>
        <v>0</v>
      </c>
      <c r="B3648" s="11">
        <v>2015</v>
      </c>
      <c r="C3648" s="11" t="str">
        <f>F3648</f>
        <v>GREENE COUNTY JVS</v>
      </c>
      <c r="D3648" t="s">
        <v>1441</v>
      </c>
      <c r="E3648" t="str">
        <f t="shared" si="113"/>
        <v>9807GREENE COUNTY JVS</v>
      </c>
      <c r="F3648" t="s">
        <v>1391</v>
      </c>
      <c r="G3648" t="s">
        <v>1391</v>
      </c>
      <c r="H3648" t="s">
        <v>259</v>
      </c>
      <c r="I3648" s="11">
        <v>802411.07</v>
      </c>
      <c r="J3648" s="12">
        <v>5.493462E-4</v>
      </c>
      <c r="K3648">
        <f>IFERROR(VLOOKUP(E3648,Sheet1!$D$2:$E$1226,2,FALSE),"")</f>
        <v>0</v>
      </c>
    </row>
    <row r="3649" spans="1:11" x14ac:dyDescent="0.2">
      <c r="A3649">
        <f t="shared" si="112"/>
        <v>0</v>
      </c>
      <c r="B3649" s="11">
        <v>2016</v>
      </c>
      <c r="C3649" s="11" t="str">
        <f>F3649</f>
        <v>GREENE COUNTY JVS</v>
      </c>
      <c r="D3649" t="s">
        <v>1441</v>
      </c>
      <c r="E3649" t="str">
        <f t="shared" si="113"/>
        <v>9807GREENE COUNTY JVS</v>
      </c>
      <c r="F3649" t="s">
        <v>1391</v>
      </c>
      <c r="G3649" t="s">
        <v>1391</v>
      </c>
      <c r="H3649" t="s">
        <v>259</v>
      </c>
      <c r="I3649" s="11">
        <v>800385.34</v>
      </c>
      <c r="J3649" s="12">
        <v>5.4334540000000001E-4</v>
      </c>
      <c r="K3649">
        <f>IFERROR(VLOOKUP(E3649,Sheet1!$D$2:$E$1226,2,FALSE),"")</f>
        <v>0</v>
      </c>
    </row>
    <row r="3650" spans="1:11" x14ac:dyDescent="0.2">
      <c r="A3650">
        <f t="shared" si="112"/>
        <v>0</v>
      </c>
      <c r="B3650" s="11">
        <v>2017</v>
      </c>
      <c r="C3650" s="11" t="str">
        <f>F3650</f>
        <v>GREENE COUNTY JVS</v>
      </c>
      <c r="D3650" t="s">
        <v>1441</v>
      </c>
      <c r="E3650" t="str">
        <f t="shared" si="113"/>
        <v>9807GREENE COUNTY JVS</v>
      </c>
      <c r="F3650" t="s">
        <v>1391</v>
      </c>
      <c r="G3650" t="s">
        <v>1391</v>
      </c>
      <c r="H3650" t="s">
        <v>259</v>
      </c>
      <c r="I3650" s="11">
        <v>875772.16</v>
      </c>
      <c r="J3650" s="12">
        <v>5.6900530000000003E-4</v>
      </c>
      <c r="K3650">
        <f>IFERROR(VLOOKUP(E3650,Sheet1!$D$2:$E$1226,2,FALSE),"")</f>
        <v>0</v>
      </c>
    </row>
    <row r="3651" spans="1:11" x14ac:dyDescent="0.2">
      <c r="A3651">
        <f t="shared" ref="A3651:A3714" si="114">K3651</f>
        <v>0</v>
      </c>
      <c r="B3651" s="11">
        <v>2018</v>
      </c>
      <c r="C3651" s="11" t="str">
        <f>F3651</f>
        <v>GREENE COUNTY JVS</v>
      </c>
      <c r="D3651" t="s">
        <v>1441</v>
      </c>
      <c r="E3651" t="str">
        <f t="shared" ref="E3651:E3714" si="115">D3651&amp;F3651</f>
        <v>9807GREENE COUNTY JVS</v>
      </c>
      <c r="F3651" t="s">
        <v>1391</v>
      </c>
      <c r="G3651" t="s">
        <v>1391</v>
      </c>
      <c r="H3651" t="s">
        <v>259</v>
      </c>
      <c r="I3651" s="11">
        <v>880851.03</v>
      </c>
      <c r="J3651" s="12">
        <v>5.5345000000000004E-4</v>
      </c>
      <c r="K3651">
        <f>IFERROR(VLOOKUP(E3651,Sheet1!$D$2:$E$1226,2,FALSE),"")</f>
        <v>0</v>
      </c>
    </row>
    <row r="3652" spans="1:11" x14ac:dyDescent="0.2">
      <c r="A3652">
        <f t="shared" si="114"/>
        <v>0</v>
      </c>
      <c r="B3652" s="11">
        <v>2019</v>
      </c>
      <c r="C3652" s="11" t="str">
        <f>F3652</f>
        <v>GREENE COUNTY JVS</v>
      </c>
      <c r="D3652" t="s">
        <v>1441</v>
      </c>
      <c r="E3652" t="str">
        <f t="shared" si="115"/>
        <v>9807GREENE COUNTY JVS</v>
      </c>
      <c r="F3652" t="s">
        <v>1391</v>
      </c>
      <c r="G3652" t="s">
        <v>1391</v>
      </c>
      <c r="H3652" t="s">
        <v>259</v>
      </c>
      <c r="I3652" s="11">
        <v>882702.82</v>
      </c>
      <c r="J3652" s="12">
        <v>5.3703680000000001E-4</v>
      </c>
      <c r="K3652">
        <f>IFERROR(VLOOKUP(E3652,Sheet1!$D$2:$E$1226,2,FALSE),"")</f>
        <v>0</v>
      </c>
    </row>
    <row r="3653" spans="1:11" x14ac:dyDescent="0.2">
      <c r="A3653">
        <f t="shared" si="114"/>
        <v>0</v>
      </c>
      <c r="B3653" s="11">
        <v>2020</v>
      </c>
      <c r="C3653" s="11" t="str">
        <f>F3653</f>
        <v>GREENE COUNTY JVS</v>
      </c>
      <c r="D3653" t="s">
        <v>1441</v>
      </c>
      <c r="E3653" t="str">
        <f t="shared" si="115"/>
        <v>9807GREENE COUNTY JVS</v>
      </c>
      <c r="F3653" t="s">
        <v>1391</v>
      </c>
      <c r="G3653" t="s">
        <v>1391</v>
      </c>
      <c r="H3653" t="s">
        <v>259</v>
      </c>
      <c r="I3653" s="11">
        <v>943223.78</v>
      </c>
      <c r="J3653" s="12">
        <v>5.5825890000000004E-4</v>
      </c>
      <c r="K3653">
        <f>IFERROR(VLOOKUP(E3653,Sheet1!$D$2:$E$1226,2,FALSE),"")</f>
        <v>0</v>
      </c>
    </row>
    <row r="3654" spans="1:11" x14ac:dyDescent="0.2">
      <c r="A3654">
        <f t="shared" si="114"/>
        <v>0</v>
      </c>
      <c r="B3654" s="11">
        <v>2021</v>
      </c>
      <c r="C3654" s="11" t="str">
        <f>F3654</f>
        <v>GREENE COUNTY JVS</v>
      </c>
      <c r="D3654" t="s">
        <v>1441</v>
      </c>
      <c r="E3654" t="str">
        <f t="shared" si="115"/>
        <v>9807GREENE COUNTY JVS</v>
      </c>
      <c r="F3654" t="s">
        <v>1391</v>
      </c>
      <c r="G3654" t="s">
        <v>1391</v>
      </c>
      <c r="H3654" t="s">
        <v>259</v>
      </c>
      <c r="I3654" s="11">
        <v>1024822.47</v>
      </c>
      <c r="J3654" s="12">
        <v>5.9323736000000001E-4</v>
      </c>
      <c r="K3654">
        <f>IFERROR(VLOOKUP(E3654,Sheet1!$D$2:$E$1226,2,FALSE),"")</f>
        <v>0</v>
      </c>
    </row>
    <row r="3655" spans="1:11" x14ac:dyDescent="0.2">
      <c r="A3655">
        <f t="shared" si="114"/>
        <v>0</v>
      </c>
      <c r="B3655" s="11">
        <v>2022</v>
      </c>
      <c r="C3655" s="11" t="str">
        <f>F3655</f>
        <v>GREENE COUNTY JVS</v>
      </c>
      <c r="D3655" t="s">
        <v>1441</v>
      </c>
      <c r="E3655" t="str">
        <f t="shared" si="115"/>
        <v>9807GREENE COUNTY JVS</v>
      </c>
      <c r="F3655" t="s">
        <v>1391</v>
      </c>
      <c r="G3655" t="s">
        <v>1391</v>
      </c>
      <c r="H3655" t="s">
        <v>259</v>
      </c>
      <c r="I3655" s="11">
        <v>1091968.75</v>
      </c>
      <c r="J3655" s="12">
        <v>5.9996080000000002E-4</v>
      </c>
      <c r="K3655">
        <f>IFERROR(VLOOKUP(E3655,Sheet1!$D$2:$E$1226,2,FALSE),"")</f>
        <v>0</v>
      </c>
    </row>
    <row r="3656" spans="1:11" x14ac:dyDescent="0.2">
      <c r="A3656">
        <f t="shared" si="114"/>
        <v>0</v>
      </c>
      <c r="B3656" s="11">
        <v>2023</v>
      </c>
      <c r="C3656" s="11" t="str">
        <f>F3656</f>
        <v>GREENE COUNTY JVS</v>
      </c>
      <c r="D3656" t="s">
        <v>1441</v>
      </c>
      <c r="E3656" t="str">
        <f t="shared" si="115"/>
        <v>9807GREENE COUNTY JVS</v>
      </c>
      <c r="F3656" t="s">
        <v>1391</v>
      </c>
      <c r="G3656" t="s">
        <v>1391</v>
      </c>
      <c r="H3656" t="s">
        <v>259</v>
      </c>
      <c r="I3656" s="11">
        <v>1193655.9099999999</v>
      </c>
      <c r="J3656" s="12">
        <v>6.3124440000000002E-4</v>
      </c>
      <c r="K3656">
        <f>IFERROR(VLOOKUP(E3656,Sheet1!$D$2:$E$1226,2,FALSE),"")</f>
        <v>0</v>
      </c>
    </row>
    <row r="3657" spans="1:11" x14ac:dyDescent="0.2">
      <c r="A3657">
        <f t="shared" si="114"/>
        <v>0</v>
      </c>
      <c r="B3657" s="11">
        <v>2015</v>
      </c>
      <c r="C3657" s="11" t="str">
        <f>F3657</f>
        <v>GREENE COUNTY SCHOOLS</v>
      </c>
      <c r="D3657" t="s">
        <v>312</v>
      </c>
      <c r="E3657" t="str">
        <f t="shared" si="115"/>
        <v>2900GREENE COUNTY SCHOOLS</v>
      </c>
      <c r="F3657" t="s">
        <v>258</v>
      </c>
      <c r="G3657" t="s">
        <v>258</v>
      </c>
      <c r="H3657" t="s">
        <v>259</v>
      </c>
      <c r="I3657" s="11">
        <v>843347.9</v>
      </c>
      <c r="J3657" s="12">
        <v>5.7737239999999996E-4</v>
      </c>
      <c r="K3657">
        <f>IFERROR(VLOOKUP(E3657,Sheet1!$D$2:$E$1226,2,FALSE),"")</f>
        <v>0</v>
      </c>
    </row>
    <row r="3658" spans="1:11" x14ac:dyDescent="0.2">
      <c r="A3658">
        <f t="shared" si="114"/>
        <v>0</v>
      </c>
      <c r="B3658" s="11">
        <v>2016</v>
      </c>
      <c r="C3658" s="11" t="str">
        <f>F3658</f>
        <v>GREENE COUNTY SCHOOLS</v>
      </c>
      <c r="D3658" t="s">
        <v>312</v>
      </c>
      <c r="E3658" t="str">
        <f t="shared" si="115"/>
        <v>2900GREENE COUNTY SCHOOLS</v>
      </c>
      <c r="F3658" t="s">
        <v>258</v>
      </c>
      <c r="G3658" t="s">
        <v>258</v>
      </c>
      <c r="H3658" t="s">
        <v>259</v>
      </c>
      <c r="I3658" s="11">
        <v>884676.26</v>
      </c>
      <c r="J3658" s="12">
        <v>6.0056669999999999E-4</v>
      </c>
      <c r="K3658">
        <f>IFERROR(VLOOKUP(E3658,Sheet1!$D$2:$E$1226,2,FALSE),"")</f>
        <v>0</v>
      </c>
    </row>
    <row r="3659" spans="1:11" x14ac:dyDescent="0.2">
      <c r="A3659">
        <f t="shared" si="114"/>
        <v>0</v>
      </c>
      <c r="B3659" s="11">
        <v>2017</v>
      </c>
      <c r="C3659" s="11" t="str">
        <f>F3659</f>
        <v>GREENE COUNTY SCHOOLS</v>
      </c>
      <c r="D3659" t="s">
        <v>312</v>
      </c>
      <c r="E3659" t="str">
        <f t="shared" si="115"/>
        <v>2900GREENE COUNTY SCHOOLS</v>
      </c>
      <c r="F3659" t="s">
        <v>258</v>
      </c>
      <c r="G3659" t="s">
        <v>258</v>
      </c>
      <c r="H3659" t="s">
        <v>259</v>
      </c>
      <c r="I3659" s="11">
        <v>976339.17</v>
      </c>
      <c r="J3659" s="12">
        <v>6.3434549999999998E-4</v>
      </c>
      <c r="K3659">
        <f>IFERROR(VLOOKUP(E3659,Sheet1!$D$2:$E$1226,2,FALSE),"")</f>
        <v>0</v>
      </c>
    </row>
    <row r="3660" spans="1:11" x14ac:dyDescent="0.2">
      <c r="A3660">
        <f t="shared" si="114"/>
        <v>0</v>
      </c>
      <c r="B3660" s="11">
        <v>2018</v>
      </c>
      <c r="C3660" s="11" t="str">
        <f>F3660</f>
        <v>GREENE COUNTY SCHOOLS</v>
      </c>
      <c r="D3660" t="s">
        <v>312</v>
      </c>
      <c r="E3660" t="str">
        <f t="shared" si="115"/>
        <v>2900GREENE COUNTY SCHOOLS</v>
      </c>
      <c r="F3660" t="s">
        <v>258</v>
      </c>
      <c r="G3660" t="s">
        <v>258</v>
      </c>
      <c r="H3660" t="s">
        <v>259</v>
      </c>
      <c r="I3660" s="11">
        <v>1136451.82</v>
      </c>
      <c r="J3660" s="12">
        <v>7.1404729999999998E-4</v>
      </c>
      <c r="K3660">
        <f>IFERROR(VLOOKUP(E3660,Sheet1!$D$2:$E$1226,2,FALSE),"")</f>
        <v>0</v>
      </c>
    </row>
    <row r="3661" spans="1:11" x14ac:dyDescent="0.2">
      <c r="A3661">
        <f t="shared" si="114"/>
        <v>0</v>
      </c>
      <c r="B3661" s="11">
        <v>2019</v>
      </c>
      <c r="C3661" s="11" t="str">
        <f>F3661</f>
        <v>GREENE COUNTY SCHOOLS</v>
      </c>
      <c r="D3661" t="s">
        <v>312</v>
      </c>
      <c r="E3661" t="str">
        <f t="shared" si="115"/>
        <v>2900GREENE COUNTY SCHOOLS</v>
      </c>
      <c r="F3661" t="s">
        <v>258</v>
      </c>
      <c r="G3661" t="s">
        <v>258</v>
      </c>
      <c r="H3661" t="s">
        <v>259</v>
      </c>
      <c r="I3661" s="11">
        <v>1216513.31</v>
      </c>
      <c r="J3661" s="12">
        <v>7.4012730000000003E-4</v>
      </c>
      <c r="K3661">
        <f>IFERROR(VLOOKUP(E3661,Sheet1!$D$2:$E$1226,2,FALSE),"")</f>
        <v>0</v>
      </c>
    </row>
    <row r="3662" spans="1:11" x14ac:dyDescent="0.2">
      <c r="A3662">
        <f t="shared" si="114"/>
        <v>0</v>
      </c>
      <c r="B3662" s="11">
        <v>2020</v>
      </c>
      <c r="C3662" s="11" t="str">
        <f>F3662</f>
        <v>GREENE COUNTY SCHOOLS</v>
      </c>
      <c r="D3662" t="s">
        <v>312</v>
      </c>
      <c r="E3662" t="str">
        <f t="shared" si="115"/>
        <v>2900GREENE COUNTY SCHOOLS</v>
      </c>
      <c r="F3662" t="s">
        <v>258</v>
      </c>
      <c r="G3662" t="s">
        <v>258</v>
      </c>
      <c r="H3662" t="s">
        <v>259</v>
      </c>
      <c r="I3662" s="11">
        <v>1270119.05</v>
      </c>
      <c r="J3662" s="12">
        <v>7.5173600000000003E-4</v>
      </c>
      <c r="K3662">
        <f>IFERROR(VLOOKUP(E3662,Sheet1!$D$2:$E$1226,2,FALSE),"")</f>
        <v>0</v>
      </c>
    </row>
    <row r="3663" spans="1:11" x14ac:dyDescent="0.2">
      <c r="A3663">
        <f t="shared" si="114"/>
        <v>0</v>
      </c>
      <c r="B3663" s="11">
        <v>2021</v>
      </c>
      <c r="C3663" s="11" t="str">
        <f>F3663</f>
        <v>GREENE COUNTY SCHOOLS</v>
      </c>
      <c r="D3663" t="s">
        <v>312</v>
      </c>
      <c r="E3663" t="str">
        <f t="shared" si="115"/>
        <v>2900GREENE COUNTY SCHOOLS</v>
      </c>
      <c r="F3663" t="s">
        <v>258</v>
      </c>
      <c r="G3663" t="s">
        <v>258</v>
      </c>
      <c r="H3663" t="s">
        <v>259</v>
      </c>
      <c r="I3663" s="11">
        <v>1266652.75</v>
      </c>
      <c r="J3663" s="12">
        <v>7.3322527000000001E-4</v>
      </c>
      <c r="K3663">
        <f>IFERROR(VLOOKUP(E3663,Sheet1!$D$2:$E$1226,2,FALSE),"")</f>
        <v>0</v>
      </c>
    </row>
    <row r="3664" spans="1:11" x14ac:dyDescent="0.2">
      <c r="A3664">
        <f t="shared" si="114"/>
        <v>0</v>
      </c>
      <c r="B3664" s="11">
        <v>2022</v>
      </c>
      <c r="C3664" s="11" t="str">
        <f>F3664</f>
        <v>GREENE COUNTY SCHOOLS</v>
      </c>
      <c r="D3664" t="s">
        <v>312</v>
      </c>
      <c r="E3664" t="str">
        <f t="shared" si="115"/>
        <v>2900GREENE COUNTY SCHOOLS</v>
      </c>
      <c r="F3664" t="s">
        <v>258</v>
      </c>
      <c r="G3664" t="s">
        <v>258</v>
      </c>
      <c r="H3664" t="s">
        <v>259</v>
      </c>
      <c r="I3664" s="11">
        <v>1177059.7</v>
      </c>
      <c r="J3664" s="12">
        <v>6.4671240000000005E-4</v>
      </c>
      <c r="K3664">
        <f>IFERROR(VLOOKUP(E3664,Sheet1!$D$2:$E$1226,2,FALSE),"")</f>
        <v>0</v>
      </c>
    </row>
    <row r="3665" spans="1:11" x14ac:dyDescent="0.2">
      <c r="A3665">
        <f t="shared" si="114"/>
        <v>0</v>
      </c>
      <c r="B3665" s="11">
        <v>2023</v>
      </c>
      <c r="C3665" s="11" t="str">
        <f>F3665</f>
        <v>GREENE COUNTY SCHOOLS</v>
      </c>
      <c r="D3665" t="s">
        <v>312</v>
      </c>
      <c r="E3665" t="str">
        <f t="shared" si="115"/>
        <v>2900GREENE COUNTY SCHOOLS</v>
      </c>
      <c r="F3665" t="s">
        <v>258</v>
      </c>
      <c r="G3665" t="s">
        <v>258</v>
      </c>
      <c r="H3665" t="s">
        <v>259</v>
      </c>
      <c r="I3665" s="11">
        <v>1157730.1399999999</v>
      </c>
      <c r="J3665" s="12">
        <v>6.1224559999999996E-4</v>
      </c>
      <c r="K3665">
        <f>IFERROR(VLOOKUP(E3665,Sheet1!$D$2:$E$1226,2,FALSE),"")</f>
        <v>0</v>
      </c>
    </row>
    <row r="3666" spans="1:11" x14ac:dyDescent="0.2">
      <c r="A3666">
        <f t="shared" si="114"/>
        <v>3904726</v>
      </c>
      <c r="B3666" s="11">
        <v>2015</v>
      </c>
      <c r="C3666" s="11" t="str">
        <f>F3666</f>
        <v>GREENEVIEW LOCAL SCHOOLS</v>
      </c>
      <c r="D3666" t="s">
        <v>315</v>
      </c>
      <c r="E3666" t="str">
        <f t="shared" si="115"/>
        <v>2907GREENEVIEW LOCAL SCHOOLS</v>
      </c>
      <c r="F3666" t="s">
        <v>262</v>
      </c>
      <c r="G3666" t="s">
        <v>262</v>
      </c>
      <c r="H3666" t="s">
        <v>259</v>
      </c>
      <c r="I3666" s="11">
        <v>706972.18</v>
      </c>
      <c r="J3666" s="12">
        <v>4.8400690000000002E-4</v>
      </c>
      <c r="K3666">
        <f>IFERROR(VLOOKUP(E3666,Sheet1!$D$2:$E$1226,2,FALSE),"")</f>
        <v>3904726</v>
      </c>
    </row>
    <row r="3667" spans="1:11" x14ac:dyDescent="0.2">
      <c r="A3667">
        <f t="shared" si="114"/>
        <v>3904726</v>
      </c>
      <c r="B3667" s="11">
        <v>2016</v>
      </c>
      <c r="C3667" s="11" t="str">
        <f>F3667</f>
        <v>GREENEVIEW LOCAL SCHOOLS</v>
      </c>
      <c r="D3667" t="s">
        <v>315</v>
      </c>
      <c r="E3667" t="str">
        <f t="shared" si="115"/>
        <v>2907GREENEVIEW LOCAL SCHOOLS</v>
      </c>
      <c r="F3667" t="s">
        <v>262</v>
      </c>
      <c r="G3667" t="s">
        <v>262</v>
      </c>
      <c r="H3667" t="s">
        <v>259</v>
      </c>
      <c r="I3667" s="11">
        <v>708742.11</v>
      </c>
      <c r="J3667" s="12">
        <v>4.8113300000000002E-4</v>
      </c>
      <c r="K3667">
        <f>IFERROR(VLOOKUP(E3667,Sheet1!$D$2:$E$1226,2,FALSE),"")</f>
        <v>3904726</v>
      </c>
    </row>
    <row r="3668" spans="1:11" x14ac:dyDescent="0.2">
      <c r="A3668">
        <f t="shared" si="114"/>
        <v>3904726</v>
      </c>
      <c r="B3668" s="11">
        <v>2017</v>
      </c>
      <c r="C3668" s="11" t="str">
        <f>F3668</f>
        <v>GREENEVIEW LOCAL SCHOOLS</v>
      </c>
      <c r="D3668" t="s">
        <v>315</v>
      </c>
      <c r="E3668" t="str">
        <f t="shared" si="115"/>
        <v>2907GREENEVIEW LOCAL SCHOOLS</v>
      </c>
      <c r="F3668" t="s">
        <v>262</v>
      </c>
      <c r="G3668" t="s">
        <v>262</v>
      </c>
      <c r="H3668" t="s">
        <v>259</v>
      </c>
      <c r="I3668" s="11">
        <v>727701.99</v>
      </c>
      <c r="J3668" s="12">
        <v>4.7280139999999999E-4</v>
      </c>
      <c r="K3668">
        <f>IFERROR(VLOOKUP(E3668,Sheet1!$D$2:$E$1226,2,FALSE),"")</f>
        <v>3904726</v>
      </c>
    </row>
    <row r="3669" spans="1:11" x14ac:dyDescent="0.2">
      <c r="A3669">
        <f t="shared" si="114"/>
        <v>3904726</v>
      </c>
      <c r="B3669" s="11">
        <v>2018</v>
      </c>
      <c r="C3669" s="11" t="str">
        <f>F3669</f>
        <v>GREENEVIEW LOCAL SCHOOLS</v>
      </c>
      <c r="D3669" t="s">
        <v>315</v>
      </c>
      <c r="E3669" t="str">
        <f t="shared" si="115"/>
        <v>2907GREENEVIEW LOCAL SCHOOLS</v>
      </c>
      <c r="F3669" t="s">
        <v>262</v>
      </c>
      <c r="G3669" t="s">
        <v>262</v>
      </c>
      <c r="H3669" t="s">
        <v>259</v>
      </c>
      <c r="I3669" s="11">
        <v>768789.32</v>
      </c>
      <c r="J3669" s="12">
        <v>4.8304020000000002E-4</v>
      </c>
      <c r="K3669">
        <f>IFERROR(VLOOKUP(E3669,Sheet1!$D$2:$E$1226,2,FALSE),"")</f>
        <v>3904726</v>
      </c>
    </row>
    <row r="3670" spans="1:11" x14ac:dyDescent="0.2">
      <c r="A3670">
        <f t="shared" si="114"/>
        <v>3904726</v>
      </c>
      <c r="B3670" s="11">
        <v>2019</v>
      </c>
      <c r="C3670" s="11" t="str">
        <f>F3670</f>
        <v>GREENEVIEW LOCAL SCHOOLS</v>
      </c>
      <c r="D3670" t="s">
        <v>315</v>
      </c>
      <c r="E3670" t="str">
        <f t="shared" si="115"/>
        <v>2907GREENEVIEW LOCAL SCHOOLS</v>
      </c>
      <c r="F3670" t="s">
        <v>262</v>
      </c>
      <c r="G3670" t="s">
        <v>262</v>
      </c>
      <c r="H3670" t="s">
        <v>259</v>
      </c>
      <c r="I3670" s="11">
        <v>798498.79</v>
      </c>
      <c r="J3670" s="12">
        <v>4.8580710000000003E-4</v>
      </c>
      <c r="K3670">
        <f>IFERROR(VLOOKUP(E3670,Sheet1!$D$2:$E$1226,2,FALSE),"")</f>
        <v>3904726</v>
      </c>
    </row>
    <row r="3671" spans="1:11" x14ac:dyDescent="0.2">
      <c r="A3671">
        <f t="shared" si="114"/>
        <v>3904726</v>
      </c>
      <c r="B3671" s="11">
        <v>2020</v>
      </c>
      <c r="C3671" s="11" t="str">
        <f>F3671</f>
        <v>GREENEVIEW LOCAL SCHOOLS</v>
      </c>
      <c r="D3671" t="s">
        <v>315</v>
      </c>
      <c r="E3671" t="str">
        <f t="shared" si="115"/>
        <v>2907GREENEVIEW LOCAL SCHOOLS</v>
      </c>
      <c r="F3671" t="s">
        <v>262</v>
      </c>
      <c r="G3671" t="s">
        <v>262</v>
      </c>
      <c r="H3671" t="s">
        <v>259</v>
      </c>
      <c r="I3671" s="11">
        <v>827937.84</v>
      </c>
      <c r="J3671" s="12">
        <v>4.9002550000000001E-4</v>
      </c>
      <c r="K3671">
        <f>IFERROR(VLOOKUP(E3671,Sheet1!$D$2:$E$1226,2,FALSE),"")</f>
        <v>3904726</v>
      </c>
    </row>
    <row r="3672" spans="1:11" x14ac:dyDescent="0.2">
      <c r="A3672">
        <f t="shared" si="114"/>
        <v>3904726</v>
      </c>
      <c r="B3672" s="11">
        <v>2021</v>
      </c>
      <c r="C3672" s="11" t="str">
        <f>F3672</f>
        <v>GREENEVIEW LOCAL SCHOOLS</v>
      </c>
      <c r="D3672" t="s">
        <v>315</v>
      </c>
      <c r="E3672" t="str">
        <f t="shared" si="115"/>
        <v>2907GREENEVIEW LOCAL SCHOOLS</v>
      </c>
      <c r="F3672" t="s">
        <v>262</v>
      </c>
      <c r="G3672" t="s">
        <v>262</v>
      </c>
      <c r="H3672" t="s">
        <v>259</v>
      </c>
      <c r="I3672" s="11">
        <v>850316.24</v>
      </c>
      <c r="J3672" s="12">
        <v>4.9222122000000003E-4</v>
      </c>
      <c r="K3672">
        <f>IFERROR(VLOOKUP(E3672,Sheet1!$D$2:$E$1226,2,FALSE),"")</f>
        <v>3904726</v>
      </c>
    </row>
    <row r="3673" spans="1:11" x14ac:dyDescent="0.2">
      <c r="A3673">
        <f t="shared" si="114"/>
        <v>3904726</v>
      </c>
      <c r="B3673" s="11">
        <v>2022</v>
      </c>
      <c r="C3673" s="11" t="str">
        <f>F3673</f>
        <v>GREENEVIEW LOCAL SCHOOLS</v>
      </c>
      <c r="D3673" t="s">
        <v>315</v>
      </c>
      <c r="E3673" t="str">
        <f t="shared" si="115"/>
        <v>2907GREENEVIEW LOCAL SCHOOLS</v>
      </c>
      <c r="F3673" t="s">
        <v>262</v>
      </c>
      <c r="G3673" t="s">
        <v>262</v>
      </c>
      <c r="H3673" t="s">
        <v>259</v>
      </c>
      <c r="I3673" s="11">
        <v>852615.37</v>
      </c>
      <c r="J3673" s="12">
        <v>4.6845280000000001E-4</v>
      </c>
      <c r="K3673">
        <f>IFERROR(VLOOKUP(E3673,Sheet1!$D$2:$E$1226,2,FALSE),"")</f>
        <v>3904726</v>
      </c>
    </row>
    <row r="3674" spans="1:11" x14ac:dyDescent="0.2">
      <c r="A3674">
        <f t="shared" si="114"/>
        <v>3904726</v>
      </c>
      <c r="B3674" s="11">
        <v>2023</v>
      </c>
      <c r="C3674" s="11" t="str">
        <f>F3674</f>
        <v>GREENEVIEW LOCAL SCHOOLS</v>
      </c>
      <c r="D3674" t="s">
        <v>315</v>
      </c>
      <c r="E3674" t="str">
        <f t="shared" si="115"/>
        <v>2907GREENEVIEW LOCAL SCHOOLS</v>
      </c>
      <c r="F3674" t="s">
        <v>262</v>
      </c>
      <c r="G3674" t="s">
        <v>262</v>
      </c>
      <c r="H3674" t="s">
        <v>259</v>
      </c>
      <c r="I3674" s="11">
        <v>869547.31</v>
      </c>
      <c r="J3674" s="12">
        <v>4.5984509999999999E-4</v>
      </c>
      <c r="K3674">
        <f>IFERROR(VLOOKUP(E3674,Sheet1!$D$2:$E$1226,2,FALSE),"")</f>
        <v>3904726</v>
      </c>
    </row>
    <row r="3675" spans="1:11" x14ac:dyDescent="0.2">
      <c r="A3675">
        <f t="shared" si="114"/>
        <v>3904540</v>
      </c>
      <c r="B3675" s="11">
        <v>2015</v>
      </c>
      <c r="C3675" s="11" t="str">
        <f>F3675</f>
        <v>GREENFIELD EX VLG SCHOOLS</v>
      </c>
      <c r="D3675" t="s">
        <v>1014</v>
      </c>
      <c r="E3675" t="str">
        <f t="shared" si="115"/>
        <v>9061GREENFIELD EX VLG SCHOOLS</v>
      </c>
      <c r="F3675" t="s">
        <v>964</v>
      </c>
      <c r="G3675" t="s">
        <v>964</v>
      </c>
      <c r="H3675" t="s">
        <v>348</v>
      </c>
      <c r="I3675" s="11">
        <v>1135424.6200000001</v>
      </c>
      <c r="J3675" s="12">
        <v>7.7733380000000001E-4</v>
      </c>
      <c r="K3675">
        <f>IFERROR(VLOOKUP(E3675,Sheet1!$D$2:$E$1226,2,FALSE),"")</f>
        <v>3904540</v>
      </c>
    </row>
    <row r="3676" spans="1:11" x14ac:dyDescent="0.2">
      <c r="A3676">
        <f t="shared" si="114"/>
        <v>3904540</v>
      </c>
      <c r="B3676" s="11">
        <v>2016</v>
      </c>
      <c r="C3676" s="11" t="str">
        <f>F3676</f>
        <v>GREENFIELD EX VLG SCHOOLS</v>
      </c>
      <c r="D3676" t="s">
        <v>1014</v>
      </c>
      <c r="E3676" t="str">
        <f t="shared" si="115"/>
        <v>9061GREENFIELD EX VLG SCHOOLS</v>
      </c>
      <c r="F3676" t="s">
        <v>964</v>
      </c>
      <c r="G3676" t="s">
        <v>964</v>
      </c>
      <c r="H3676" t="s">
        <v>348</v>
      </c>
      <c r="I3676" s="11">
        <v>1148027.27</v>
      </c>
      <c r="J3676" s="12">
        <v>7.793438E-4</v>
      </c>
      <c r="K3676">
        <f>IFERROR(VLOOKUP(E3676,Sheet1!$D$2:$E$1226,2,FALSE),"")</f>
        <v>3904540</v>
      </c>
    </row>
    <row r="3677" spans="1:11" x14ac:dyDescent="0.2">
      <c r="A3677">
        <f t="shared" si="114"/>
        <v>3904540</v>
      </c>
      <c r="B3677" s="11">
        <v>2017</v>
      </c>
      <c r="C3677" s="11" t="str">
        <f>F3677</f>
        <v>GREENFIELD EX VLG SCHOOLS</v>
      </c>
      <c r="D3677" t="s">
        <v>1014</v>
      </c>
      <c r="E3677" t="str">
        <f t="shared" si="115"/>
        <v>9061GREENFIELD EX VLG SCHOOLS</v>
      </c>
      <c r="F3677" t="s">
        <v>964</v>
      </c>
      <c r="G3677" t="s">
        <v>964</v>
      </c>
      <c r="H3677" t="s">
        <v>348</v>
      </c>
      <c r="I3677" s="11">
        <v>1216998.6399999999</v>
      </c>
      <c r="J3677" s="12">
        <v>7.9070639999999999E-4</v>
      </c>
      <c r="K3677">
        <f>IFERROR(VLOOKUP(E3677,Sheet1!$D$2:$E$1226,2,FALSE),"")</f>
        <v>3904540</v>
      </c>
    </row>
    <row r="3678" spans="1:11" x14ac:dyDescent="0.2">
      <c r="A3678">
        <f t="shared" si="114"/>
        <v>3904540</v>
      </c>
      <c r="B3678" s="11">
        <v>2018</v>
      </c>
      <c r="C3678" s="11" t="str">
        <f>F3678</f>
        <v>GREENFIELD EX VLG SCHOOLS</v>
      </c>
      <c r="D3678" t="s">
        <v>1014</v>
      </c>
      <c r="E3678" t="str">
        <f t="shared" si="115"/>
        <v>9061GREENFIELD EX VLG SCHOOLS</v>
      </c>
      <c r="F3678" t="s">
        <v>964</v>
      </c>
      <c r="G3678" t="s">
        <v>964</v>
      </c>
      <c r="H3678" t="s">
        <v>348</v>
      </c>
      <c r="I3678" s="11">
        <v>1272747.48</v>
      </c>
      <c r="J3678" s="12">
        <v>7.9968360000000002E-4</v>
      </c>
      <c r="K3678">
        <f>IFERROR(VLOOKUP(E3678,Sheet1!$D$2:$E$1226,2,FALSE),"")</f>
        <v>3904540</v>
      </c>
    </row>
    <row r="3679" spans="1:11" x14ac:dyDescent="0.2">
      <c r="A3679">
        <f t="shared" si="114"/>
        <v>3904540</v>
      </c>
      <c r="B3679" s="11">
        <v>2019</v>
      </c>
      <c r="C3679" s="11" t="str">
        <f>F3679</f>
        <v>GREENFIELD EX VLG SCHOOLS</v>
      </c>
      <c r="D3679" t="s">
        <v>1014</v>
      </c>
      <c r="E3679" t="str">
        <f t="shared" si="115"/>
        <v>9061GREENFIELD EX VLG SCHOOLS</v>
      </c>
      <c r="F3679" t="s">
        <v>964</v>
      </c>
      <c r="G3679" t="s">
        <v>964</v>
      </c>
      <c r="H3679" t="s">
        <v>348</v>
      </c>
      <c r="I3679" s="11">
        <v>1315113.95</v>
      </c>
      <c r="J3679" s="12">
        <v>8.0011600000000002E-4</v>
      </c>
      <c r="K3679">
        <f>IFERROR(VLOOKUP(E3679,Sheet1!$D$2:$E$1226,2,FALSE),"")</f>
        <v>3904540</v>
      </c>
    </row>
    <row r="3680" spans="1:11" x14ac:dyDescent="0.2">
      <c r="A3680">
        <f t="shared" si="114"/>
        <v>3904540</v>
      </c>
      <c r="B3680" s="11">
        <v>2020</v>
      </c>
      <c r="C3680" s="11" t="str">
        <f>F3680</f>
        <v>GREENFIELD EX VLG SCHOOLS</v>
      </c>
      <c r="D3680" t="s">
        <v>1014</v>
      </c>
      <c r="E3680" t="str">
        <f t="shared" si="115"/>
        <v>9061GREENFIELD EX VLG SCHOOLS</v>
      </c>
      <c r="F3680" t="s">
        <v>964</v>
      </c>
      <c r="G3680" t="s">
        <v>964</v>
      </c>
      <c r="H3680" t="s">
        <v>348</v>
      </c>
      <c r="I3680" s="11">
        <v>1353630.5</v>
      </c>
      <c r="J3680" s="12">
        <v>8.0116330000000002E-4</v>
      </c>
      <c r="K3680">
        <f>IFERROR(VLOOKUP(E3680,Sheet1!$D$2:$E$1226,2,FALSE),"")</f>
        <v>3904540</v>
      </c>
    </row>
    <row r="3681" spans="1:11" x14ac:dyDescent="0.2">
      <c r="A3681">
        <f t="shared" si="114"/>
        <v>3904540</v>
      </c>
      <c r="B3681" s="11">
        <v>2021</v>
      </c>
      <c r="C3681" s="11" t="str">
        <f>F3681</f>
        <v>GREENFIELD EX VLG SCHOOLS</v>
      </c>
      <c r="D3681" t="s">
        <v>1014</v>
      </c>
      <c r="E3681" t="str">
        <f t="shared" si="115"/>
        <v>9061GREENFIELD EX VLG SCHOOLS</v>
      </c>
      <c r="F3681" t="s">
        <v>964</v>
      </c>
      <c r="G3681" t="s">
        <v>964</v>
      </c>
      <c r="H3681" t="s">
        <v>348</v>
      </c>
      <c r="I3681" s="11">
        <v>1369885.99</v>
      </c>
      <c r="J3681" s="12">
        <v>7.9298374E-4</v>
      </c>
      <c r="K3681">
        <f>IFERROR(VLOOKUP(E3681,Sheet1!$D$2:$E$1226,2,FALSE),"")</f>
        <v>3904540</v>
      </c>
    </row>
    <row r="3682" spans="1:11" x14ac:dyDescent="0.2">
      <c r="A3682">
        <f t="shared" si="114"/>
        <v>3904540</v>
      </c>
      <c r="B3682" s="11">
        <v>2022</v>
      </c>
      <c r="C3682" s="11" t="str">
        <f>F3682</f>
        <v>GREENFIELD EX VLG SCHOOLS</v>
      </c>
      <c r="D3682" t="s">
        <v>1014</v>
      </c>
      <c r="E3682" t="str">
        <f t="shared" si="115"/>
        <v>9061GREENFIELD EX VLG SCHOOLS</v>
      </c>
      <c r="F3682" t="s">
        <v>964</v>
      </c>
      <c r="G3682" t="s">
        <v>964</v>
      </c>
      <c r="H3682" t="s">
        <v>348</v>
      </c>
      <c r="I3682" s="11">
        <v>1496050.52</v>
      </c>
      <c r="J3682" s="12">
        <v>8.2197559999999995E-4</v>
      </c>
      <c r="K3682">
        <f>IFERROR(VLOOKUP(E3682,Sheet1!$D$2:$E$1226,2,FALSE),"")</f>
        <v>3904540</v>
      </c>
    </row>
    <row r="3683" spans="1:11" x14ac:dyDescent="0.2">
      <c r="A3683">
        <f t="shared" si="114"/>
        <v>3904540</v>
      </c>
      <c r="B3683" s="11">
        <v>2023</v>
      </c>
      <c r="C3683" s="11" t="str">
        <f>F3683</f>
        <v>GREENFIELD EX VLG SCHOOLS</v>
      </c>
      <c r="D3683" t="s">
        <v>1014</v>
      </c>
      <c r="E3683" t="str">
        <f t="shared" si="115"/>
        <v>9061GREENFIELD EX VLG SCHOOLS</v>
      </c>
      <c r="F3683" t="s">
        <v>964</v>
      </c>
      <c r="G3683" t="s">
        <v>964</v>
      </c>
      <c r="H3683" t="s">
        <v>348</v>
      </c>
      <c r="I3683" s="11">
        <v>1529441.38</v>
      </c>
      <c r="J3683" s="12">
        <v>8.0881870000000002E-4</v>
      </c>
      <c r="K3683">
        <f>IFERROR(VLOOKUP(E3683,Sheet1!$D$2:$E$1226,2,FALSE),"")</f>
        <v>3904540</v>
      </c>
    </row>
    <row r="3684" spans="1:11" x14ac:dyDescent="0.2">
      <c r="A3684">
        <f t="shared" si="114"/>
        <v>3904623</v>
      </c>
      <c r="B3684" s="11">
        <v>2015</v>
      </c>
      <c r="C3684" s="11" t="str">
        <f>F3684</f>
        <v>GREENON LOCAL SCHOOLS</v>
      </c>
      <c r="D3684" t="s">
        <v>111</v>
      </c>
      <c r="E3684" t="str">
        <f t="shared" si="115"/>
        <v>1206GREENON LOCAL SCHOOLS</v>
      </c>
      <c r="F3684" t="s">
        <v>62</v>
      </c>
      <c r="G3684" t="s">
        <v>62</v>
      </c>
      <c r="H3684" t="s">
        <v>61</v>
      </c>
      <c r="I3684" s="11">
        <v>912586.54</v>
      </c>
      <c r="J3684" s="12">
        <v>6.2477449999999999E-4</v>
      </c>
      <c r="K3684">
        <f>IFERROR(VLOOKUP(E3684,Sheet1!$D$2:$E$1226,2,FALSE),"")</f>
        <v>3904623</v>
      </c>
    </row>
    <row r="3685" spans="1:11" x14ac:dyDescent="0.2">
      <c r="A3685">
        <f t="shared" si="114"/>
        <v>3904623</v>
      </c>
      <c r="B3685" s="11">
        <v>2016</v>
      </c>
      <c r="C3685" s="11" t="str">
        <f>F3685</f>
        <v>GREENON LOCAL SCHOOLS</v>
      </c>
      <c r="D3685" t="s">
        <v>111</v>
      </c>
      <c r="E3685" t="str">
        <f t="shared" si="115"/>
        <v>1206GREENON LOCAL SCHOOLS</v>
      </c>
      <c r="F3685" t="s">
        <v>62</v>
      </c>
      <c r="G3685" t="s">
        <v>62</v>
      </c>
      <c r="H3685" t="s">
        <v>61</v>
      </c>
      <c r="I3685" s="11">
        <v>963084.88</v>
      </c>
      <c r="J3685" s="12">
        <v>6.5379480000000002E-4</v>
      </c>
      <c r="K3685">
        <f>IFERROR(VLOOKUP(E3685,Sheet1!$D$2:$E$1226,2,FALSE),"")</f>
        <v>3904623</v>
      </c>
    </row>
    <row r="3686" spans="1:11" x14ac:dyDescent="0.2">
      <c r="A3686">
        <f t="shared" si="114"/>
        <v>3904623</v>
      </c>
      <c r="B3686" s="11">
        <v>2017</v>
      </c>
      <c r="C3686" s="11" t="str">
        <f>F3686</f>
        <v>GREENON LOCAL SCHOOLS</v>
      </c>
      <c r="D3686" t="s">
        <v>111</v>
      </c>
      <c r="E3686" t="str">
        <f t="shared" si="115"/>
        <v>1206GREENON LOCAL SCHOOLS</v>
      </c>
      <c r="F3686" t="s">
        <v>62</v>
      </c>
      <c r="G3686" t="s">
        <v>62</v>
      </c>
      <c r="H3686" t="s">
        <v>61</v>
      </c>
      <c r="I3686" s="11">
        <v>985445.09</v>
      </c>
      <c r="J3686" s="12">
        <v>6.4026179999999999E-4</v>
      </c>
      <c r="K3686">
        <f>IFERROR(VLOOKUP(E3686,Sheet1!$D$2:$E$1226,2,FALSE),"")</f>
        <v>3904623</v>
      </c>
    </row>
    <row r="3687" spans="1:11" x14ac:dyDescent="0.2">
      <c r="A3687">
        <f t="shared" si="114"/>
        <v>3904623</v>
      </c>
      <c r="B3687" s="11">
        <v>2018</v>
      </c>
      <c r="C3687" s="11" t="str">
        <f>F3687</f>
        <v>GREENON LOCAL SCHOOLS</v>
      </c>
      <c r="D3687" t="s">
        <v>111</v>
      </c>
      <c r="E3687" t="str">
        <f t="shared" si="115"/>
        <v>1206GREENON LOCAL SCHOOLS</v>
      </c>
      <c r="F3687" t="s">
        <v>62</v>
      </c>
      <c r="G3687" t="s">
        <v>62</v>
      </c>
      <c r="H3687" t="s">
        <v>61</v>
      </c>
      <c r="I3687" s="11">
        <v>1005168.55</v>
      </c>
      <c r="J3687" s="12">
        <v>6.3156029999999997E-4</v>
      </c>
      <c r="K3687">
        <f>IFERROR(VLOOKUP(E3687,Sheet1!$D$2:$E$1226,2,FALSE),"")</f>
        <v>3904623</v>
      </c>
    </row>
    <row r="3688" spans="1:11" x14ac:dyDescent="0.2">
      <c r="A3688">
        <f t="shared" si="114"/>
        <v>3904623</v>
      </c>
      <c r="B3688" s="11">
        <v>2019</v>
      </c>
      <c r="C3688" s="11" t="str">
        <f>F3688</f>
        <v>GREENON LOCAL SCHOOLS</v>
      </c>
      <c r="D3688" t="s">
        <v>111</v>
      </c>
      <c r="E3688" t="str">
        <f t="shared" si="115"/>
        <v>1206GREENON LOCAL SCHOOLS</v>
      </c>
      <c r="F3688" t="s">
        <v>62</v>
      </c>
      <c r="G3688" t="s">
        <v>62</v>
      </c>
      <c r="H3688" t="s">
        <v>61</v>
      </c>
      <c r="I3688" s="11">
        <v>1024866.66</v>
      </c>
      <c r="J3688" s="12">
        <v>6.2352939999999997E-4</v>
      </c>
      <c r="K3688">
        <f>IFERROR(VLOOKUP(E3688,Sheet1!$D$2:$E$1226,2,FALSE),"")</f>
        <v>3904623</v>
      </c>
    </row>
    <row r="3689" spans="1:11" x14ac:dyDescent="0.2">
      <c r="A3689">
        <f t="shared" si="114"/>
        <v>3904623</v>
      </c>
      <c r="B3689" s="11">
        <v>2020</v>
      </c>
      <c r="C3689" s="11" t="str">
        <f>F3689</f>
        <v>GREENON LOCAL SCHOOLS</v>
      </c>
      <c r="D3689" t="s">
        <v>111</v>
      </c>
      <c r="E3689" t="str">
        <f t="shared" si="115"/>
        <v>1206GREENON LOCAL SCHOOLS</v>
      </c>
      <c r="F3689" t="s">
        <v>62</v>
      </c>
      <c r="G3689" t="s">
        <v>62</v>
      </c>
      <c r="H3689" t="s">
        <v>61</v>
      </c>
      <c r="I3689" s="11">
        <v>1043442.34</v>
      </c>
      <c r="J3689" s="12">
        <v>6.1757459999999995E-4</v>
      </c>
      <c r="K3689">
        <f>IFERROR(VLOOKUP(E3689,Sheet1!$D$2:$E$1226,2,FALSE),"")</f>
        <v>3904623</v>
      </c>
    </row>
    <row r="3690" spans="1:11" x14ac:dyDescent="0.2">
      <c r="A3690">
        <f t="shared" si="114"/>
        <v>3904623</v>
      </c>
      <c r="B3690" s="11">
        <v>2021</v>
      </c>
      <c r="C3690" s="11" t="str">
        <f>F3690</f>
        <v>GREENON LOCAL SCHOOLS</v>
      </c>
      <c r="D3690" t="s">
        <v>111</v>
      </c>
      <c r="E3690" t="str">
        <f t="shared" si="115"/>
        <v>1206GREENON LOCAL SCHOOLS</v>
      </c>
      <c r="F3690" t="s">
        <v>62</v>
      </c>
      <c r="G3690" t="s">
        <v>62</v>
      </c>
      <c r="H3690" t="s">
        <v>61</v>
      </c>
      <c r="I3690" s="11">
        <v>995555.86</v>
      </c>
      <c r="J3690" s="12">
        <v>5.7629584999999996E-4</v>
      </c>
      <c r="K3690">
        <f>IFERROR(VLOOKUP(E3690,Sheet1!$D$2:$E$1226,2,FALSE),"")</f>
        <v>3904623</v>
      </c>
    </row>
    <row r="3691" spans="1:11" x14ac:dyDescent="0.2">
      <c r="A3691">
        <f t="shared" si="114"/>
        <v>3904623</v>
      </c>
      <c r="B3691" s="11">
        <v>2022</v>
      </c>
      <c r="C3691" s="11" t="str">
        <f>F3691</f>
        <v>GREENON LOCAL SCHOOLS</v>
      </c>
      <c r="D3691" t="s">
        <v>111</v>
      </c>
      <c r="E3691" t="str">
        <f t="shared" si="115"/>
        <v>1206GREENON LOCAL SCHOOLS</v>
      </c>
      <c r="F3691" t="s">
        <v>62</v>
      </c>
      <c r="G3691" t="s">
        <v>62</v>
      </c>
      <c r="H3691" t="s">
        <v>61</v>
      </c>
      <c r="I3691" s="11">
        <v>1058479.4099999999</v>
      </c>
      <c r="J3691" s="12">
        <v>5.8156080000000001E-4</v>
      </c>
      <c r="K3691">
        <f>IFERROR(VLOOKUP(E3691,Sheet1!$D$2:$E$1226,2,FALSE),"")</f>
        <v>3904623</v>
      </c>
    </row>
    <row r="3692" spans="1:11" x14ac:dyDescent="0.2">
      <c r="A3692">
        <f t="shared" si="114"/>
        <v>3904623</v>
      </c>
      <c r="B3692" s="11">
        <v>2023</v>
      </c>
      <c r="C3692" s="11" t="str">
        <f>F3692</f>
        <v>GREENON LOCAL SCHOOLS</v>
      </c>
      <c r="D3692" t="s">
        <v>111</v>
      </c>
      <c r="E3692" t="str">
        <f t="shared" si="115"/>
        <v>1206GREENON LOCAL SCHOOLS</v>
      </c>
      <c r="F3692" t="s">
        <v>62</v>
      </c>
      <c r="G3692" t="s">
        <v>62</v>
      </c>
      <c r="H3692" t="s">
        <v>61</v>
      </c>
      <c r="I3692" s="11">
        <v>1093953.42</v>
      </c>
      <c r="J3692" s="12">
        <v>5.7851840000000001E-4</v>
      </c>
      <c r="K3692">
        <f>IFERROR(VLOOKUP(E3692,Sheet1!$D$2:$E$1226,2,FALSE),"")</f>
        <v>3904623</v>
      </c>
    </row>
    <row r="3693" spans="1:11" x14ac:dyDescent="0.2">
      <c r="A3693">
        <f t="shared" si="114"/>
        <v>3904409</v>
      </c>
      <c r="B3693" s="11">
        <v>2015</v>
      </c>
      <c r="C3693" s="11" t="str">
        <f>F3693</f>
        <v>GREENVILLE CITY SCHOOLS</v>
      </c>
      <c r="D3693" t="s">
        <v>1675</v>
      </c>
      <c r="E3693" t="str">
        <f t="shared" si="115"/>
        <v>C105GREENVILLE CITY SCHOOLS</v>
      </c>
      <c r="F3693" t="s">
        <v>1674</v>
      </c>
      <c r="G3693" t="s">
        <v>1674</v>
      </c>
      <c r="H3693" t="s">
        <v>151</v>
      </c>
      <c r="I3693" s="11">
        <v>1576513.94</v>
      </c>
      <c r="J3693" s="12">
        <v>1.0793121000000001E-3</v>
      </c>
      <c r="K3693">
        <f>IFERROR(VLOOKUP(E3693,Sheet1!$D$2:$E$1226,2,FALSE),"")</f>
        <v>3904409</v>
      </c>
    </row>
    <row r="3694" spans="1:11" x14ac:dyDescent="0.2">
      <c r="A3694">
        <f t="shared" si="114"/>
        <v>3904409</v>
      </c>
      <c r="B3694" s="11">
        <v>2016</v>
      </c>
      <c r="C3694" s="11" t="str">
        <f>F3694</f>
        <v>GREENVILLE CITY SCHOOLS</v>
      </c>
      <c r="D3694" t="s">
        <v>1675</v>
      </c>
      <c r="E3694" t="str">
        <f t="shared" si="115"/>
        <v>C105GREENVILLE CITY SCHOOLS</v>
      </c>
      <c r="F3694" t="s">
        <v>1674</v>
      </c>
      <c r="G3694" t="s">
        <v>1674</v>
      </c>
      <c r="H3694" t="s">
        <v>151</v>
      </c>
      <c r="I3694" s="11">
        <v>1569638.22</v>
      </c>
      <c r="J3694" s="12">
        <v>1.0655565E-3</v>
      </c>
      <c r="K3694">
        <f>IFERROR(VLOOKUP(E3694,Sheet1!$D$2:$E$1226,2,FALSE),"")</f>
        <v>3904409</v>
      </c>
    </row>
    <row r="3695" spans="1:11" x14ac:dyDescent="0.2">
      <c r="A3695">
        <f t="shared" si="114"/>
        <v>3904409</v>
      </c>
      <c r="B3695" s="11">
        <v>2017</v>
      </c>
      <c r="C3695" s="11" t="str">
        <f>F3695</f>
        <v>GREENVILLE CITY SCHOOLS</v>
      </c>
      <c r="D3695" t="s">
        <v>1675</v>
      </c>
      <c r="E3695" t="str">
        <f t="shared" si="115"/>
        <v>C105GREENVILLE CITY SCHOOLS</v>
      </c>
      <c r="F3695" t="s">
        <v>1674</v>
      </c>
      <c r="G3695" t="s">
        <v>1674</v>
      </c>
      <c r="H3695" t="s">
        <v>151</v>
      </c>
      <c r="I3695" s="11">
        <v>1610295.37</v>
      </c>
      <c r="J3695" s="12">
        <v>1.0462385000000001E-3</v>
      </c>
      <c r="K3695">
        <f>IFERROR(VLOOKUP(E3695,Sheet1!$D$2:$E$1226,2,FALSE),"")</f>
        <v>3904409</v>
      </c>
    </row>
    <row r="3696" spans="1:11" x14ac:dyDescent="0.2">
      <c r="A3696">
        <f t="shared" si="114"/>
        <v>3904409</v>
      </c>
      <c r="B3696" s="11">
        <v>2018</v>
      </c>
      <c r="C3696" s="11" t="str">
        <f>F3696</f>
        <v>GREENVILLE CITY SCHOOLS</v>
      </c>
      <c r="D3696" t="s">
        <v>1675</v>
      </c>
      <c r="E3696" t="str">
        <f t="shared" si="115"/>
        <v>C105GREENVILLE CITY SCHOOLS</v>
      </c>
      <c r="F3696" t="s">
        <v>1674</v>
      </c>
      <c r="G3696" t="s">
        <v>1674</v>
      </c>
      <c r="H3696" t="s">
        <v>151</v>
      </c>
      <c r="I3696" s="11">
        <v>1684010.66</v>
      </c>
      <c r="J3696" s="12">
        <v>1.0580855E-3</v>
      </c>
      <c r="K3696">
        <f>IFERROR(VLOOKUP(E3696,Sheet1!$D$2:$E$1226,2,FALSE),"")</f>
        <v>3904409</v>
      </c>
    </row>
    <row r="3697" spans="1:11" x14ac:dyDescent="0.2">
      <c r="A3697">
        <f t="shared" si="114"/>
        <v>3904409</v>
      </c>
      <c r="B3697" s="11">
        <v>2019</v>
      </c>
      <c r="C3697" s="11" t="str">
        <f>F3697</f>
        <v>GREENVILLE CITY SCHOOLS</v>
      </c>
      <c r="D3697" t="s">
        <v>1675</v>
      </c>
      <c r="E3697" t="str">
        <f t="shared" si="115"/>
        <v>C105GREENVILLE CITY SCHOOLS</v>
      </c>
      <c r="F3697" t="s">
        <v>1674</v>
      </c>
      <c r="G3697" t="s">
        <v>1674</v>
      </c>
      <c r="H3697" t="s">
        <v>151</v>
      </c>
      <c r="I3697" s="11">
        <v>1774915.21</v>
      </c>
      <c r="J3697" s="12">
        <v>1.0798593E-3</v>
      </c>
      <c r="K3697">
        <f>IFERROR(VLOOKUP(E3697,Sheet1!$D$2:$E$1226,2,FALSE),"")</f>
        <v>3904409</v>
      </c>
    </row>
    <row r="3698" spans="1:11" x14ac:dyDescent="0.2">
      <c r="A3698">
        <f t="shared" si="114"/>
        <v>3904409</v>
      </c>
      <c r="B3698" s="11">
        <v>2020</v>
      </c>
      <c r="C3698" s="11" t="str">
        <f>F3698</f>
        <v>GREENVILLE CITY SCHOOLS</v>
      </c>
      <c r="D3698" t="s">
        <v>1675</v>
      </c>
      <c r="E3698" t="str">
        <f t="shared" si="115"/>
        <v>C105GREENVILLE CITY SCHOOLS</v>
      </c>
      <c r="F3698" t="s">
        <v>1674</v>
      </c>
      <c r="G3698" t="s">
        <v>1674</v>
      </c>
      <c r="H3698" t="s">
        <v>151</v>
      </c>
      <c r="I3698" s="11">
        <v>1787264.16</v>
      </c>
      <c r="J3698" s="12">
        <v>1.0578148999999999E-3</v>
      </c>
      <c r="K3698">
        <f>IFERROR(VLOOKUP(E3698,Sheet1!$D$2:$E$1226,2,FALSE),"")</f>
        <v>3904409</v>
      </c>
    </row>
    <row r="3699" spans="1:11" x14ac:dyDescent="0.2">
      <c r="A3699">
        <f t="shared" si="114"/>
        <v>3904409</v>
      </c>
      <c r="B3699" s="11">
        <v>2021</v>
      </c>
      <c r="C3699" s="11" t="str">
        <f>F3699</f>
        <v>GREENVILLE CITY SCHOOLS</v>
      </c>
      <c r="D3699" t="s">
        <v>1675</v>
      </c>
      <c r="E3699" t="str">
        <f t="shared" si="115"/>
        <v>C105GREENVILLE CITY SCHOOLS</v>
      </c>
      <c r="F3699" t="s">
        <v>1674</v>
      </c>
      <c r="G3699" t="s">
        <v>1674</v>
      </c>
      <c r="H3699" t="s">
        <v>151</v>
      </c>
      <c r="I3699" s="11">
        <v>1868048.1</v>
      </c>
      <c r="J3699" s="12">
        <v>1.0813540500000001E-3</v>
      </c>
      <c r="K3699">
        <f>IFERROR(VLOOKUP(E3699,Sheet1!$D$2:$E$1226,2,FALSE),"")</f>
        <v>3904409</v>
      </c>
    </row>
    <row r="3700" spans="1:11" x14ac:dyDescent="0.2">
      <c r="A3700">
        <f t="shared" si="114"/>
        <v>3904409</v>
      </c>
      <c r="B3700" s="11">
        <v>2022</v>
      </c>
      <c r="C3700" s="11" t="str">
        <f>F3700</f>
        <v>GREENVILLE CITY SCHOOLS</v>
      </c>
      <c r="D3700" t="s">
        <v>1675</v>
      </c>
      <c r="E3700" t="str">
        <f t="shared" si="115"/>
        <v>C105GREENVILLE CITY SCHOOLS</v>
      </c>
      <c r="F3700" t="s">
        <v>1674</v>
      </c>
      <c r="G3700" t="s">
        <v>1674</v>
      </c>
      <c r="H3700" t="s">
        <v>151</v>
      </c>
      <c r="I3700" s="11">
        <v>1909447.18</v>
      </c>
      <c r="J3700" s="12">
        <v>1.0491083000000001E-3</v>
      </c>
      <c r="K3700">
        <f>IFERROR(VLOOKUP(E3700,Sheet1!$D$2:$E$1226,2,FALSE),"")</f>
        <v>3904409</v>
      </c>
    </row>
    <row r="3701" spans="1:11" x14ac:dyDescent="0.2">
      <c r="A3701">
        <f t="shared" si="114"/>
        <v>3904409</v>
      </c>
      <c r="B3701" s="11">
        <v>2023</v>
      </c>
      <c r="C3701" s="11" t="str">
        <f>F3701</f>
        <v>GREENVILLE CITY SCHOOLS</v>
      </c>
      <c r="D3701" t="s">
        <v>1675</v>
      </c>
      <c r="E3701" t="str">
        <f t="shared" si="115"/>
        <v>C105GREENVILLE CITY SCHOOLS</v>
      </c>
      <c r="F3701" t="s">
        <v>1674</v>
      </c>
      <c r="G3701" t="s">
        <v>1674</v>
      </c>
      <c r="H3701" t="s">
        <v>151</v>
      </c>
      <c r="I3701" s="11">
        <v>1937319.1</v>
      </c>
      <c r="J3701" s="12">
        <v>1.0245178E-3</v>
      </c>
      <c r="K3701">
        <f>IFERROR(VLOOKUP(E3701,Sheet1!$D$2:$E$1226,2,FALSE),"")</f>
        <v>3904409</v>
      </c>
    </row>
    <row r="3702" spans="1:11" x14ac:dyDescent="0.2">
      <c r="A3702">
        <f t="shared" si="114"/>
        <v>3900640</v>
      </c>
      <c r="B3702" s="11">
        <v>2015</v>
      </c>
      <c r="C3702" s="11" t="str">
        <f>F3702</f>
        <v>GROVEPORT COMMUNITY SCHOOL</v>
      </c>
      <c r="D3702" t="s">
        <v>2083</v>
      </c>
      <c r="E3702" t="str">
        <f t="shared" si="115"/>
        <v>D154GROVEPORT COMMUNITY SCHOOL</v>
      </c>
      <c r="F3702" t="s">
        <v>2082</v>
      </c>
      <c r="G3702" t="s">
        <v>2082</v>
      </c>
      <c r="H3702" t="s">
        <v>233</v>
      </c>
      <c r="I3702" s="11">
        <v>279344.32</v>
      </c>
      <c r="J3702" s="12">
        <v>1.9124459999999999E-4</v>
      </c>
      <c r="K3702">
        <f>IFERROR(VLOOKUP(E3702,Sheet1!$D$2:$E$1226,2,FALSE),"")</f>
        <v>3900640</v>
      </c>
    </row>
    <row r="3703" spans="1:11" x14ac:dyDescent="0.2">
      <c r="A3703">
        <f t="shared" si="114"/>
        <v>3900640</v>
      </c>
      <c r="B3703" s="11">
        <v>2016</v>
      </c>
      <c r="C3703" s="11" t="str">
        <f>F3703</f>
        <v>GROVEPORT COMMUNITY SCHOOL</v>
      </c>
      <c r="D3703" t="s">
        <v>2083</v>
      </c>
      <c r="E3703" t="str">
        <f t="shared" si="115"/>
        <v>D154GROVEPORT COMMUNITY SCHOOL</v>
      </c>
      <c r="F3703" t="s">
        <v>2082</v>
      </c>
      <c r="G3703" t="s">
        <v>2082</v>
      </c>
      <c r="H3703" t="s">
        <v>233</v>
      </c>
      <c r="I3703" s="11">
        <v>269465.27</v>
      </c>
      <c r="J3703" s="12">
        <v>1.8292779999999999E-4</v>
      </c>
      <c r="K3703">
        <f>IFERROR(VLOOKUP(E3703,Sheet1!$D$2:$E$1226,2,FALSE),"")</f>
        <v>3900640</v>
      </c>
    </row>
    <row r="3704" spans="1:11" x14ac:dyDescent="0.2">
      <c r="A3704">
        <f t="shared" si="114"/>
        <v>3900640</v>
      </c>
      <c r="B3704" s="11">
        <v>2017</v>
      </c>
      <c r="C3704" s="11" t="str">
        <f>F3704</f>
        <v>GROVEPORT COMMUNITY SCHOOL</v>
      </c>
      <c r="D3704" t="s">
        <v>2083</v>
      </c>
      <c r="E3704" t="str">
        <f t="shared" si="115"/>
        <v>D154GROVEPORT COMMUNITY SCHOOL</v>
      </c>
      <c r="F3704" t="s">
        <v>2082</v>
      </c>
      <c r="G3704" t="s">
        <v>2082</v>
      </c>
      <c r="H3704" t="s">
        <v>233</v>
      </c>
      <c r="I3704" s="11">
        <v>311834.99</v>
      </c>
      <c r="J3704" s="12">
        <v>2.0260490000000001E-4</v>
      </c>
      <c r="K3704">
        <f>IFERROR(VLOOKUP(E3704,Sheet1!$D$2:$E$1226,2,FALSE),"")</f>
        <v>3900640</v>
      </c>
    </row>
    <row r="3705" spans="1:11" x14ac:dyDescent="0.2">
      <c r="A3705">
        <f t="shared" si="114"/>
        <v>3900640</v>
      </c>
      <c r="B3705" s="11">
        <v>2018</v>
      </c>
      <c r="C3705" s="11" t="str">
        <f>F3705</f>
        <v>GROVEPORT COMMUNITY SCHOOL</v>
      </c>
      <c r="D3705" t="s">
        <v>2083</v>
      </c>
      <c r="E3705" t="str">
        <f t="shared" si="115"/>
        <v>D154GROVEPORT COMMUNITY SCHOOL</v>
      </c>
      <c r="F3705" t="s">
        <v>2082</v>
      </c>
      <c r="G3705" t="s">
        <v>2082</v>
      </c>
      <c r="H3705" t="s">
        <v>233</v>
      </c>
      <c r="I3705" s="11">
        <v>297512.49</v>
      </c>
      <c r="J3705" s="12">
        <v>1.8693090000000001E-4</v>
      </c>
      <c r="K3705">
        <f>IFERROR(VLOOKUP(E3705,Sheet1!$D$2:$E$1226,2,FALSE),"")</f>
        <v>3900640</v>
      </c>
    </row>
    <row r="3706" spans="1:11" x14ac:dyDescent="0.2">
      <c r="A3706">
        <f t="shared" si="114"/>
        <v>3900640</v>
      </c>
      <c r="B3706" s="11">
        <v>2019</v>
      </c>
      <c r="C3706" s="11" t="str">
        <f>F3706</f>
        <v>GROVEPORT COMMUNITY SCHOOL</v>
      </c>
      <c r="D3706" t="s">
        <v>2083</v>
      </c>
      <c r="E3706" t="str">
        <f t="shared" si="115"/>
        <v>D154GROVEPORT COMMUNITY SCHOOL</v>
      </c>
      <c r="F3706" t="s">
        <v>2082</v>
      </c>
      <c r="G3706" t="s">
        <v>2082</v>
      </c>
      <c r="H3706" t="s">
        <v>233</v>
      </c>
      <c r="I3706" s="11">
        <v>312792.95</v>
      </c>
      <c r="J3706" s="12">
        <v>1.9030340000000001E-4</v>
      </c>
      <c r="K3706">
        <f>IFERROR(VLOOKUP(E3706,Sheet1!$D$2:$E$1226,2,FALSE),"")</f>
        <v>3900640</v>
      </c>
    </row>
    <row r="3707" spans="1:11" x14ac:dyDescent="0.2">
      <c r="A3707">
        <f t="shared" si="114"/>
        <v>3900640</v>
      </c>
      <c r="B3707" s="11">
        <v>2020</v>
      </c>
      <c r="C3707" s="11" t="str">
        <f>F3707</f>
        <v>GROVEPORT COMMUNITY SCHOOL</v>
      </c>
      <c r="D3707" t="s">
        <v>2083</v>
      </c>
      <c r="E3707" t="str">
        <f t="shared" si="115"/>
        <v>D154GROVEPORT COMMUNITY SCHOOL</v>
      </c>
      <c r="F3707" t="s">
        <v>2082</v>
      </c>
      <c r="G3707" t="s">
        <v>2082</v>
      </c>
      <c r="H3707" t="s">
        <v>233</v>
      </c>
      <c r="I3707" s="11">
        <v>328843.32</v>
      </c>
      <c r="J3707" s="12">
        <v>1.9463010000000001E-4</v>
      </c>
      <c r="K3707">
        <f>IFERROR(VLOOKUP(E3707,Sheet1!$D$2:$E$1226,2,FALSE),"")</f>
        <v>3900640</v>
      </c>
    </row>
    <row r="3708" spans="1:11" x14ac:dyDescent="0.2">
      <c r="A3708">
        <f t="shared" si="114"/>
        <v>3900640</v>
      </c>
      <c r="B3708" s="11">
        <v>2021</v>
      </c>
      <c r="C3708" s="11" t="str">
        <f>F3708</f>
        <v>GROVEPORT COMMUNITY SCHOOL</v>
      </c>
      <c r="D3708" t="s">
        <v>2083</v>
      </c>
      <c r="E3708" t="str">
        <f t="shared" si="115"/>
        <v>D154GROVEPORT COMMUNITY SCHOOL</v>
      </c>
      <c r="F3708" t="s">
        <v>2082</v>
      </c>
      <c r="G3708" t="s">
        <v>2082</v>
      </c>
      <c r="H3708" t="s">
        <v>233</v>
      </c>
      <c r="I3708" s="11">
        <v>316057.48</v>
      </c>
      <c r="J3708" s="12">
        <v>1.8295569000000001E-4</v>
      </c>
      <c r="K3708">
        <f>IFERROR(VLOOKUP(E3708,Sheet1!$D$2:$E$1226,2,FALSE),"")</f>
        <v>3900640</v>
      </c>
    </row>
    <row r="3709" spans="1:11" x14ac:dyDescent="0.2">
      <c r="A3709">
        <f t="shared" si="114"/>
        <v>3900640</v>
      </c>
      <c r="B3709" s="11">
        <v>2022</v>
      </c>
      <c r="C3709" s="11" t="str">
        <f>F3709</f>
        <v>GROVEPORT COMMUNITY SCHOOL</v>
      </c>
      <c r="D3709" t="s">
        <v>2083</v>
      </c>
      <c r="E3709" t="str">
        <f t="shared" si="115"/>
        <v>D154GROVEPORT COMMUNITY SCHOOL</v>
      </c>
      <c r="F3709" t="s">
        <v>2082</v>
      </c>
      <c r="G3709" t="s">
        <v>2082</v>
      </c>
      <c r="H3709" t="s">
        <v>233</v>
      </c>
      <c r="I3709" s="11">
        <v>363383.29</v>
      </c>
      <c r="J3709" s="12">
        <v>1.996538E-4</v>
      </c>
      <c r="K3709">
        <f>IFERROR(VLOOKUP(E3709,Sheet1!$D$2:$E$1226,2,FALSE),"")</f>
        <v>3900640</v>
      </c>
    </row>
    <row r="3710" spans="1:11" x14ac:dyDescent="0.2">
      <c r="A3710">
        <f t="shared" si="114"/>
        <v>3900640</v>
      </c>
      <c r="B3710" s="11">
        <v>2023</v>
      </c>
      <c r="C3710" s="11" t="str">
        <f>F3710</f>
        <v>GROVEPORT COMMUNITY SCHOOL</v>
      </c>
      <c r="D3710" t="s">
        <v>2083</v>
      </c>
      <c r="E3710" t="str">
        <f t="shared" si="115"/>
        <v>D154GROVEPORT COMMUNITY SCHOOL</v>
      </c>
      <c r="F3710" t="s">
        <v>2082</v>
      </c>
      <c r="G3710" t="s">
        <v>2082</v>
      </c>
      <c r="H3710" t="s">
        <v>233</v>
      </c>
      <c r="I3710" s="11">
        <v>419942.28</v>
      </c>
      <c r="J3710" s="12">
        <v>2.2207920000000001E-4</v>
      </c>
      <c r="K3710">
        <f>IFERROR(VLOOKUP(E3710,Sheet1!$D$2:$E$1226,2,FALSE),"")</f>
        <v>3900640</v>
      </c>
    </row>
    <row r="3711" spans="1:11" x14ac:dyDescent="0.2">
      <c r="A3711">
        <f t="shared" si="114"/>
        <v>3904697</v>
      </c>
      <c r="B3711" s="11">
        <v>2015</v>
      </c>
      <c r="C3711" s="11" t="str">
        <f>F3711</f>
        <v>GROVEPORT-MADISON LOCAL SCHOOLS</v>
      </c>
      <c r="D3711" t="s">
        <v>293</v>
      </c>
      <c r="E3711" t="str">
        <f t="shared" si="115"/>
        <v>2509GROVEPORT-MADISON LOCAL SCHOOLS</v>
      </c>
      <c r="F3711" t="s">
        <v>236</v>
      </c>
      <c r="G3711" t="s">
        <v>236</v>
      </c>
      <c r="H3711" t="s">
        <v>233</v>
      </c>
      <c r="I3711" s="11">
        <v>3427234.66</v>
      </c>
      <c r="J3711" s="12">
        <v>2.3463516000000002E-3</v>
      </c>
      <c r="K3711">
        <f>IFERROR(VLOOKUP(E3711,Sheet1!$D$2:$E$1226,2,FALSE),"")</f>
        <v>3904697</v>
      </c>
    </row>
    <row r="3712" spans="1:11" x14ac:dyDescent="0.2">
      <c r="A3712">
        <f t="shared" si="114"/>
        <v>3904697</v>
      </c>
      <c r="B3712" s="11">
        <v>2016</v>
      </c>
      <c r="C3712" s="11" t="str">
        <f>F3712</f>
        <v>GROVEPORT-MADISON LOCAL SCHOOLS</v>
      </c>
      <c r="D3712" t="s">
        <v>293</v>
      </c>
      <c r="E3712" t="str">
        <f t="shared" si="115"/>
        <v>2509GROVEPORT-MADISON LOCAL SCHOOLS</v>
      </c>
      <c r="F3712" t="s">
        <v>236</v>
      </c>
      <c r="G3712" t="s">
        <v>236</v>
      </c>
      <c r="H3712" t="s">
        <v>233</v>
      </c>
      <c r="I3712" s="11">
        <v>3579806.92</v>
      </c>
      <c r="J3712" s="12">
        <v>2.4301691999999999E-3</v>
      </c>
      <c r="K3712">
        <f>IFERROR(VLOOKUP(E3712,Sheet1!$D$2:$E$1226,2,FALSE),"")</f>
        <v>3904697</v>
      </c>
    </row>
    <row r="3713" spans="1:11" x14ac:dyDescent="0.2">
      <c r="A3713">
        <f t="shared" si="114"/>
        <v>3904697</v>
      </c>
      <c r="B3713" s="11">
        <v>2017</v>
      </c>
      <c r="C3713" s="11" t="str">
        <f>F3713</f>
        <v>GROVEPORT-MADISON LOCAL SCHOOLS</v>
      </c>
      <c r="D3713" t="s">
        <v>293</v>
      </c>
      <c r="E3713" t="str">
        <f t="shared" si="115"/>
        <v>2509GROVEPORT-MADISON LOCAL SCHOOLS</v>
      </c>
      <c r="F3713" t="s">
        <v>236</v>
      </c>
      <c r="G3713" t="s">
        <v>236</v>
      </c>
      <c r="H3713" t="s">
        <v>233</v>
      </c>
      <c r="I3713" s="11">
        <v>3897097.38</v>
      </c>
      <c r="J3713" s="12">
        <v>2.5320158000000001E-3</v>
      </c>
      <c r="K3713">
        <f>IFERROR(VLOOKUP(E3713,Sheet1!$D$2:$E$1226,2,FALSE),"")</f>
        <v>3904697</v>
      </c>
    </row>
    <row r="3714" spans="1:11" x14ac:dyDescent="0.2">
      <c r="A3714">
        <f t="shared" si="114"/>
        <v>3904697</v>
      </c>
      <c r="B3714" s="11">
        <v>2018</v>
      </c>
      <c r="C3714" s="11" t="str">
        <f>F3714</f>
        <v>GROVEPORT-MADISON LOCAL SCHOOLS</v>
      </c>
      <c r="D3714" t="s">
        <v>293</v>
      </c>
      <c r="E3714" t="str">
        <f t="shared" si="115"/>
        <v>2509GROVEPORT-MADISON LOCAL SCHOOLS</v>
      </c>
      <c r="F3714" t="s">
        <v>236</v>
      </c>
      <c r="G3714" t="s">
        <v>236</v>
      </c>
      <c r="H3714" t="s">
        <v>233</v>
      </c>
      <c r="I3714" s="11">
        <v>4158390.77</v>
      </c>
      <c r="J3714" s="12">
        <v>2.6127703E-3</v>
      </c>
      <c r="K3714">
        <f>IFERROR(VLOOKUP(E3714,Sheet1!$D$2:$E$1226,2,FALSE),"")</f>
        <v>3904697</v>
      </c>
    </row>
    <row r="3715" spans="1:11" x14ac:dyDescent="0.2">
      <c r="A3715">
        <f t="shared" ref="A3715:A3778" si="116">K3715</f>
        <v>3904697</v>
      </c>
      <c r="B3715" s="11">
        <v>2019</v>
      </c>
      <c r="C3715" s="11" t="str">
        <f>F3715</f>
        <v>GROVEPORT-MADISON LOCAL SCHOOLS</v>
      </c>
      <c r="D3715" t="s">
        <v>293</v>
      </c>
      <c r="E3715" t="str">
        <f t="shared" ref="E3715:E3778" si="117">D3715&amp;F3715</f>
        <v>2509GROVEPORT-MADISON LOCAL SCHOOLS</v>
      </c>
      <c r="F3715" t="s">
        <v>236</v>
      </c>
      <c r="G3715" t="s">
        <v>236</v>
      </c>
      <c r="H3715" t="s">
        <v>233</v>
      </c>
      <c r="I3715" s="11">
        <v>4381875.92</v>
      </c>
      <c r="J3715" s="12">
        <v>2.6659355000000001E-3</v>
      </c>
      <c r="K3715">
        <f>IFERROR(VLOOKUP(E3715,Sheet1!$D$2:$E$1226,2,FALSE),"")</f>
        <v>3904697</v>
      </c>
    </row>
    <row r="3716" spans="1:11" x14ac:dyDescent="0.2">
      <c r="A3716">
        <f t="shared" si="116"/>
        <v>3904697</v>
      </c>
      <c r="B3716" s="11">
        <v>2020</v>
      </c>
      <c r="C3716" s="11" t="str">
        <f>F3716</f>
        <v>GROVEPORT-MADISON LOCAL SCHOOLS</v>
      </c>
      <c r="D3716" t="s">
        <v>293</v>
      </c>
      <c r="E3716" t="str">
        <f t="shared" si="117"/>
        <v>2509GROVEPORT-MADISON LOCAL SCHOOLS</v>
      </c>
      <c r="F3716" t="s">
        <v>236</v>
      </c>
      <c r="G3716" t="s">
        <v>236</v>
      </c>
      <c r="H3716" t="s">
        <v>233</v>
      </c>
      <c r="I3716" s="11">
        <v>4583619.05</v>
      </c>
      <c r="J3716" s="12">
        <v>2.7128729000000002E-3</v>
      </c>
      <c r="K3716">
        <f>IFERROR(VLOOKUP(E3716,Sheet1!$D$2:$E$1226,2,FALSE),"")</f>
        <v>3904697</v>
      </c>
    </row>
    <row r="3717" spans="1:11" x14ac:dyDescent="0.2">
      <c r="A3717">
        <f t="shared" si="116"/>
        <v>3904697</v>
      </c>
      <c r="B3717" s="11">
        <v>2021</v>
      </c>
      <c r="C3717" s="11" t="str">
        <f>F3717</f>
        <v>GROVEPORT-MADISON LOCAL SCHOOLS</v>
      </c>
      <c r="D3717" t="s">
        <v>293</v>
      </c>
      <c r="E3717" t="str">
        <f t="shared" si="117"/>
        <v>2509GROVEPORT-MADISON LOCAL SCHOOLS</v>
      </c>
      <c r="F3717" t="s">
        <v>236</v>
      </c>
      <c r="G3717" t="s">
        <v>236</v>
      </c>
      <c r="H3717" t="s">
        <v>233</v>
      </c>
      <c r="I3717" s="11">
        <v>4696024.18</v>
      </c>
      <c r="J3717" s="12">
        <v>2.7183800899999999E-3</v>
      </c>
      <c r="K3717">
        <f>IFERROR(VLOOKUP(E3717,Sheet1!$D$2:$E$1226,2,FALSE),"")</f>
        <v>3904697</v>
      </c>
    </row>
    <row r="3718" spans="1:11" x14ac:dyDescent="0.2">
      <c r="A3718">
        <f t="shared" si="116"/>
        <v>3904697</v>
      </c>
      <c r="B3718" s="11">
        <v>2022</v>
      </c>
      <c r="C3718" s="11" t="str">
        <f>F3718</f>
        <v>GROVEPORT-MADISON LOCAL SCHOOLS</v>
      </c>
      <c r="D3718" t="s">
        <v>293</v>
      </c>
      <c r="E3718" t="str">
        <f t="shared" si="117"/>
        <v>2509GROVEPORT-MADISON LOCAL SCHOOLS</v>
      </c>
      <c r="F3718" t="s">
        <v>236</v>
      </c>
      <c r="G3718" t="s">
        <v>236</v>
      </c>
      <c r="H3718" t="s">
        <v>233</v>
      </c>
      <c r="I3718" s="11">
        <v>4969652.1100000003</v>
      </c>
      <c r="J3718" s="12">
        <v>2.7304780000000002E-3</v>
      </c>
      <c r="K3718">
        <f>IFERROR(VLOOKUP(E3718,Sheet1!$D$2:$E$1226,2,FALSE),"")</f>
        <v>3904697</v>
      </c>
    </row>
    <row r="3719" spans="1:11" x14ac:dyDescent="0.2">
      <c r="A3719">
        <f t="shared" si="116"/>
        <v>3904697</v>
      </c>
      <c r="B3719" s="11">
        <v>2023</v>
      </c>
      <c r="C3719" s="11" t="str">
        <f>F3719</f>
        <v>GROVEPORT-MADISON LOCAL SCHOOLS</v>
      </c>
      <c r="D3719" t="s">
        <v>293</v>
      </c>
      <c r="E3719" t="str">
        <f t="shared" si="117"/>
        <v>2509GROVEPORT-MADISON LOCAL SCHOOLS</v>
      </c>
      <c r="F3719" t="s">
        <v>236</v>
      </c>
      <c r="G3719" t="s">
        <v>236</v>
      </c>
      <c r="H3719" t="s">
        <v>233</v>
      </c>
      <c r="I3719" s="11">
        <v>5288315.18</v>
      </c>
      <c r="J3719" s="12">
        <v>2.7966343999999998E-3</v>
      </c>
      <c r="K3719">
        <f>IFERROR(VLOOKUP(E3719,Sheet1!$D$2:$E$1226,2,FALSE),"")</f>
        <v>3904697</v>
      </c>
    </row>
    <row r="3720" spans="1:11" x14ac:dyDescent="0.2">
      <c r="A3720">
        <f t="shared" si="116"/>
        <v>0</v>
      </c>
      <c r="B3720" s="11">
        <v>2015</v>
      </c>
      <c r="C3720" s="11" t="str">
        <f>F3720</f>
        <v>GUERNSEY CO BD DEVELOPMNTL</v>
      </c>
      <c r="D3720" t="s">
        <v>1063</v>
      </c>
      <c r="E3720" t="str">
        <f t="shared" si="117"/>
        <v>9230GUERNSEY CO BD DEVELOPMNTL</v>
      </c>
      <c r="F3720" t="s">
        <v>2479</v>
      </c>
      <c r="G3720" t="s">
        <v>1013</v>
      </c>
      <c r="H3720" t="s">
        <v>265</v>
      </c>
      <c r="I3720" s="11">
        <v>4722.1400000000003</v>
      </c>
      <c r="J3720" s="12">
        <v>3.2329E-6</v>
      </c>
      <c r="K3720">
        <f>IFERROR(VLOOKUP(E3720,Sheet1!$D$2:$E$1226,2,FALSE),"")</f>
        <v>0</v>
      </c>
    </row>
    <row r="3721" spans="1:11" x14ac:dyDescent="0.2">
      <c r="A3721">
        <f t="shared" si="116"/>
        <v>0</v>
      </c>
      <c r="B3721" s="11">
        <v>2016</v>
      </c>
      <c r="C3721" s="11" t="str">
        <f>F3721</f>
        <v>GUERNSEY CO BD DEVELOPMNTL</v>
      </c>
      <c r="D3721" t="s">
        <v>1063</v>
      </c>
      <c r="E3721" t="str">
        <f t="shared" si="117"/>
        <v>9230GUERNSEY CO BD DEVELOPMNTL</v>
      </c>
      <c r="F3721" t="s">
        <v>2479</v>
      </c>
      <c r="G3721" t="s">
        <v>1013</v>
      </c>
      <c r="H3721" t="s">
        <v>265</v>
      </c>
      <c r="I3721" s="11">
        <v>6362.07</v>
      </c>
      <c r="J3721" s="12">
        <v>4.3189000000000003E-6</v>
      </c>
      <c r="K3721">
        <f>IFERROR(VLOOKUP(E3721,Sheet1!$D$2:$E$1226,2,FALSE),"")</f>
        <v>0</v>
      </c>
    </row>
    <row r="3722" spans="1:11" x14ac:dyDescent="0.2">
      <c r="A3722">
        <f t="shared" si="116"/>
        <v>0</v>
      </c>
      <c r="B3722" s="11">
        <v>2017</v>
      </c>
      <c r="C3722" s="11" t="str">
        <f>F3722</f>
        <v>GUERNSEY CO BD DEVELOPMNTL</v>
      </c>
      <c r="D3722" t="s">
        <v>1063</v>
      </c>
      <c r="E3722" t="str">
        <f t="shared" si="117"/>
        <v>9230GUERNSEY CO BD DEVELOPMNTL</v>
      </c>
      <c r="F3722" t="s">
        <v>2479</v>
      </c>
      <c r="G3722" t="s">
        <v>2479</v>
      </c>
      <c r="H3722" t="s">
        <v>265</v>
      </c>
      <c r="I3722" s="11">
        <v>7211.54</v>
      </c>
      <c r="J3722" s="12">
        <v>4.6855000000000003E-6</v>
      </c>
      <c r="K3722">
        <f>IFERROR(VLOOKUP(E3722,Sheet1!$D$2:$E$1226,2,FALSE),"")</f>
        <v>0</v>
      </c>
    </row>
    <row r="3723" spans="1:11" x14ac:dyDescent="0.2">
      <c r="A3723">
        <f t="shared" si="116"/>
        <v>0</v>
      </c>
      <c r="B3723" s="11">
        <v>2018</v>
      </c>
      <c r="C3723" s="11" t="str">
        <f>F3723</f>
        <v>GUERNSEY CO BD DEVELOPMNTL</v>
      </c>
      <c r="D3723" t="s">
        <v>1063</v>
      </c>
      <c r="E3723" t="str">
        <f t="shared" si="117"/>
        <v>9230GUERNSEY CO BD DEVELOPMNTL</v>
      </c>
      <c r="F3723" t="s">
        <v>2479</v>
      </c>
      <c r="G3723" t="s">
        <v>1013</v>
      </c>
      <c r="H3723" t="s">
        <v>265</v>
      </c>
      <c r="I3723" s="11">
        <v>6729.7</v>
      </c>
      <c r="J3723" s="12">
        <v>4.2284E-6</v>
      </c>
      <c r="K3723">
        <f>IFERROR(VLOOKUP(E3723,Sheet1!$D$2:$E$1226,2,FALSE),"")</f>
        <v>0</v>
      </c>
    </row>
    <row r="3724" spans="1:11" x14ac:dyDescent="0.2">
      <c r="A3724">
        <f t="shared" si="116"/>
        <v>0</v>
      </c>
      <c r="B3724" s="11">
        <v>2019</v>
      </c>
      <c r="C3724" s="11" t="str">
        <f>F3724</f>
        <v>GUERNSEY CO BD DEVELOPMNTL</v>
      </c>
      <c r="D3724" t="s">
        <v>1063</v>
      </c>
      <c r="E3724" t="str">
        <f t="shared" si="117"/>
        <v>9230GUERNSEY CO BD DEVELOPMNTL</v>
      </c>
      <c r="F3724" t="s">
        <v>2479</v>
      </c>
      <c r="G3724" t="s">
        <v>1013</v>
      </c>
      <c r="H3724" t="s">
        <v>265</v>
      </c>
      <c r="I3724" s="11">
        <v>8117.98</v>
      </c>
      <c r="J3724" s="12">
        <v>4.9389999999999996E-6</v>
      </c>
      <c r="K3724">
        <f>IFERROR(VLOOKUP(E3724,Sheet1!$D$2:$E$1226,2,FALSE),"")</f>
        <v>0</v>
      </c>
    </row>
    <row r="3725" spans="1:11" x14ac:dyDescent="0.2">
      <c r="A3725">
        <f t="shared" si="116"/>
        <v>0</v>
      </c>
      <c r="B3725" s="11">
        <v>2020</v>
      </c>
      <c r="C3725" s="11" t="str">
        <f>F3725</f>
        <v>GUERNSEY CO BD DEVELOPMNTL</v>
      </c>
      <c r="D3725" t="s">
        <v>1063</v>
      </c>
      <c r="E3725" t="str">
        <f t="shared" si="117"/>
        <v>9230GUERNSEY CO BD DEVELOPMNTL</v>
      </c>
      <c r="F3725" t="s">
        <v>2479</v>
      </c>
      <c r="G3725" t="s">
        <v>2479</v>
      </c>
      <c r="H3725" t="s">
        <v>265</v>
      </c>
      <c r="I3725" s="11">
        <v>1406</v>
      </c>
      <c r="J3725" s="12">
        <v>8.3219999999999995E-7</v>
      </c>
      <c r="K3725">
        <f>IFERROR(VLOOKUP(E3725,Sheet1!$D$2:$E$1226,2,FALSE),"")</f>
        <v>0</v>
      </c>
    </row>
    <row r="3726" spans="1:11" x14ac:dyDescent="0.2">
      <c r="A3726">
        <f t="shared" si="116"/>
        <v>3904410</v>
      </c>
      <c r="B3726" s="11">
        <v>2015</v>
      </c>
      <c r="C3726" s="11" t="str">
        <f>F3726</f>
        <v>HAMILTON CITY SCHOOLS</v>
      </c>
      <c r="D3726" t="s">
        <v>1679</v>
      </c>
      <c r="E3726" t="str">
        <f t="shared" si="117"/>
        <v>C107HAMILTON CITY SCHOOLS</v>
      </c>
      <c r="F3726" t="s">
        <v>1678</v>
      </c>
      <c r="G3726" t="s">
        <v>1678</v>
      </c>
      <c r="H3726" t="s">
        <v>47</v>
      </c>
      <c r="I3726" s="11">
        <v>5823260.0300000003</v>
      </c>
      <c r="J3726" s="12">
        <v>3.9867171999999999E-3</v>
      </c>
      <c r="K3726">
        <f>IFERROR(VLOOKUP(E3726,Sheet1!$D$2:$E$1226,2,FALSE),"")</f>
        <v>3904410</v>
      </c>
    </row>
    <row r="3727" spans="1:11" x14ac:dyDescent="0.2">
      <c r="A3727">
        <f t="shared" si="116"/>
        <v>3904410</v>
      </c>
      <c r="B3727" s="11">
        <v>2016</v>
      </c>
      <c r="C3727" s="11" t="str">
        <f>F3727</f>
        <v>HAMILTON CITY SCHOOLS</v>
      </c>
      <c r="D3727" t="s">
        <v>1679</v>
      </c>
      <c r="E3727" t="str">
        <f t="shared" si="117"/>
        <v>C107HAMILTON CITY SCHOOLS</v>
      </c>
      <c r="F3727" t="s">
        <v>1678</v>
      </c>
      <c r="G3727" t="s">
        <v>1678</v>
      </c>
      <c r="H3727" t="s">
        <v>47</v>
      </c>
      <c r="I3727" s="11">
        <v>6061559.3700000001</v>
      </c>
      <c r="J3727" s="12">
        <v>4.1149187999999998E-3</v>
      </c>
      <c r="K3727">
        <f>IFERROR(VLOOKUP(E3727,Sheet1!$D$2:$E$1226,2,FALSE),"")</f>
        <v>3904410</v>
      </c>
    </row>
    <row r="3728" spans="1:11" x14ac:dyDescent="0.2">
      <c r="A3728">
        <f t="shared" si="116"/>
        <v>3904410</v>
      </c>
      <c r="B3728" s="11">
        <v>2017</v>
      </c>
      <c r="C3728" s="11" t="str">
        <f>F3728</f>
        <v>HAMILTON CITY SCHOOLS</v>
      </c>
      <c r="D3728" t="s">
        <v>1679</v>
      </c>
      <c r="E3728" t="str">
        <f t="shared" si="117"/>
        <v>C107HAMILTON CITY SCHOOLS</v>
      </c>
      <c r="F3728" t="s">
        <v>1678</v>
      </c>
      <c r="G3728" t="s">
        <v>1678</v>
      </c>
      <c r="H3728" t="s">
        <v>47</v>
      </c>
      <c r="I3728" s="11">
        <v>6717295.25</v>
      </c>
      <c r="J3728" s="12">
        <v>4.3643500999999999E-3</v>
      </c>
      <c r="K3728">
        <f>IFERROR(VLOOKUP(E3728,Sheet1!$D$2:$E$1226,2,FALSE),"")</f>
        <v>3904410</v>
      </c>
    </row>
    <row r="3729" spans="1:11" x14ac:dyDescent="0.2">
      <c r="A3729">
        <f t="shared" si="116"/>
        <v>3904410</v>
      </c>
      <c r="B3729" s="11">
        <v>2018</v>
      </c>
      <c r="C3729" s="11" t="str">
        <f>F3729</f>
        <v>HAMILTON CITY SCHOOLS</v>
      </c>
      <c r="D3729" t="s">
        <v>1679</v>
      </c>
      <c r="E3729" t="str">
        <f t="shared" si="117"/>
        <v>C107HAMILTON CITY SCHOOLS</v>
      </c>
      <c r="F3729" t="s">
        <v>1678</v>
      </c>
      <c r="G3729" t="s">
        <v>1678</v>
      </c>
      <c r="H3729" t="s">
        <v>47</v>
      </c>
      <c r="I3729" s="11">
        <v>6987483.6600000001</v>
      </c>
      <c r="J3729" s="12">
        <v>4.3903257000000003E-3</v>
      </c>
      <c r="K3729">
        <f>IFERROR(VLOOKUP(E3729,Sheet1!$D$2:$E$1226,2,FALSE),"")</f>
        <v>3904410</v>
      </c>
    </row>
    <row r="3730" spans="1:11" x14ac:dyDescent="0.2">
      <c r="A3730">
        <f t="shared" si="116"/>
        <v>3904410</v>
      </c>
      <c r="B3730" s="11">
        <v>2019</v>
      </c>
      <c r="C3730" s="11" t="str">
        <f>F3730</f>
        <v>HAMILTON CITY SCHOOLS</v>
      </c>
      <c r="D3730" t="s">
        <v>1679</v>
      </c>
      <c r="E3730" t="str">
        <f t="shared" si="117"/>
        <v>C107HAMILTON CITY SCHOOLS</v>
      </c>
      <c r="F3730" t="s">
        <v>1678</v>
      </c>
      <c r="G3730" t="s">
        <v>1678</v>
      </c>
      <c r="H3730" t="s">
        <v>47</v>
      </c>
      <c r="I3730" s="11">
        <v>7273566.7400000002</v>
      </c>
      <c r="J3730" s="12">
        <v>4.4252416000000001E-3</v>
      </c>
      <c r="K3730">
        <f>IFERROR(VLOOKUP(E3730,Sheet1!$D$2:$E$1226,2,FALSE),"")</f>
        <v>3904410</v>
      </c>
    </row>
    <row r="3731" spans="1:11" x14ac:dyDescent="0.2">
      <c r="A3731">
        <f t="shared" si="116"/>
        <v>3904410</v>
      </c>
      <c r="B3731" s="11">
        <v>2020</v>
      </c>
      <c r="C3731" s="11" t="str">
        <f>F3731</f>
        <v>HAMILTON CITY SCHOOLS</v>
      </c>
      <c r="D3731" t="s">
        <v>1679</v>
      </c>
      <c r="E3731" t="str">
        <f t="shared" si="117"/>
        <v>C107HAMILTON CITY SCHOOLS</v>
      </c>
      <c r="F3731" t="s">
        <v>1678</v>
      </c>
      <c r="G3731" t="s">
        <v>1678</v>
      </c>
      <c r="H3731" t="s">
        <v>47</v>
      </c>
      <c r="I3731" s="11">
        <v>7387987.2699999996</v>
      </c>
      <c r="J3731" s="12">
        <v>4.3726737999999999E-3</v>
      </c>
      <c r="K3731">
        <f>IFERROR(VLOOKUP(E3731,Sheet1!$D$2:$E$1226,2,FALSE),"")</f>
        <v>3904410</v>
      </c>
    </row>
    <row r="3732" spans="1:11" x14ac:dyDescent="0.2">
      <c r="A3732">
        <f t="shared" si="116"/>
        <v>3904410</v>
      </c>
      <c r="B3732" s="11">
        <v>2021</v>
      </c>
      <c r="C3732" s="11" t="str">
        <f>F3732</f>
        <v>HAMILTON CITY SCHOOLS</v>
      </c>
      <c r="D3732" t="s">
        <v>1679</v>
      </c>
      <c r="E3732" t="str">
        <f t="shared" si="117"/>
        <v>C107HAMILTON CITY SCHOOLS</v>
      </c>
      <c r="F3732" t="s">
        <v>1678</v>
      </c>
      <c r="G3732" t="s">
        <v>1678</v>
      </c>
      <c r="H3732" t="s">
        <v>47</v>
      </c>
      <c r="I3732" s="11">
        <v>7607160.8499999996</v>
      </c>
      <c r="J3732" s="12">
        <v>4.4035451700000002E-3</v>
      </c>
      <c r="K3732">
        <f>IFERROR(VLOOKUP(E3732,Sheet1!$D$2:$E$1226,2,FALSE),"")</f>
        <v>3904410</v>
      </c>
    </row>
    <row r="3733" spans="1:11" x14ac:dyDescent="0.2">
      <c r="A3733">
        <f t="shared" si="116"/>
        <v>3904410</v>
      </c>
      <c r="B3733" s="11">
        <v>2022</v>
      </c>
      <c r="C3733" s="11" t="str">
        <f>F3733</f>
        <v>HAMILTON CITY SCHOOLS</v>
      </c>
      <c r="D3733" t="s">
        <v>1679</v>
      </c>
      <c r="E3733" t="str">
        <f t="shared" si="117"/>
        <v>C107HAMILTON CITY SCHOOLS</v>
      </c>
      <c r="F3733" t="s">
        <v>1678</v>
      </c>
      <c r="G3733" t="s">
        <v>1678</v>
      </c>
      <c r="H3733" t="s">
        <v>47</v>
      </c>
      <c r="I3733" s="11">
        <v>8296278.9400000004</v>
      </c>
      <c r="J3733" s="12">
        <v>4.5582278999999996E-3</v>
      </c>
      <c r="K3733">
        <f>IFERROR(VLOOKUP(E3733,Sheet1!$D$2:$E$1226,2,FALSE),"")</f>
        <v>3904410</v>
      </c>
    </row>
    <row r="3734" spans="1:11" x14ac:dyDescent="0.2">
      <c r="A3734">
        <f t="shared" si="116"/>
        <v>3904410</v>
      </c>
      <c r="B3734" s="11">
        <v>2023</v>
      </c>
      <c r="C3734" s="11" t="str">
        <f>F3734</f>
        <v>HAMILTON CITY SCHOOLS</v>
      </c>
      <c r="D3734" t="s">
        <v>1679</v>
      </c>
      <c r="E3734" t="str">
        <f t="shared" si="117"/>
        <v>C107HAMILTON CITY SCHOOLS</v>
      </c>
      <c r="F3734" t="s">
        <v>1678</v>
      </c>
      <c r="G3734" t="s">
        <v>1678</v>
      </c>
      <c r="H3734" t="s">
        <v>47</v>
      </c>
      <c r="I3734" s="11">
        <v>8854878.6600000001</v>
      </c>
      <c r="J3734" s="12">
        <v>4.6827500999999999E-3</v>
      </c>
      <c r="K3734">
        <f>IFERROR(VLOOKUP(E3734,Sheet1!$D$2:$E$1226,2,FALSE),"")</f>
        <v>3904410</v>
      </c>
    </row>
    <row r="3735" spans="1:11" x14ac:dyDescent="0.2">
      <c r="A3735">
        <f t="shared" si="116"/>
        <v>0</v>
      </c>
      <c r="B3735" s="11">
        <v>2015</v>
      </c>
      <c r="C3735" s="11" t="str">
        <f>F3735</f>
        <v>HAMILTON CO BD DEVELOPMNTL DISABLTIES</v>
      </c>
      <c r="D3735" t="s">
        <v>1114</v>
      </c>
      <c r="E3735" t="str">
        <f t="shared" si="117"/>
        <v>9231HAMILTON CO BD DEVELOPMNTL DISABLTIES</v>
      </c>
      <c r="F3735" t="s">
        <v>1064</v>
      </c>
      <c r="G3735" t="s">
        <v>1064</v>
      </c>
      <c r="H3735" t="s">
        <v>269</v>
      </c>
      <c r="I3735" s="11">
        <v>429507.11</v>
      </c>
      <c r="J3735" s="12">
        <v>2.9404890000000002E-4</v>
      </c>
      <c r="K3735">
        <f>IFERROR(VLOOKUP(E3735,Sheet1!$D$2:$E$1226,2,FALSE),"")</f>
        <v>0</v>
      </c>
    </row>
    <row r="3736" spans="1:11" x14ac:dyDescent="0.2">
      <c r="A3736">
        <f t="shared" si="116"/>
        <v>0</v>
      </c>
      <c r="B3736" s="11">
        <v>2016</v>
      </c>
      <c r="C3736" s="11" t="str">
        <f>F3736</f>
        <v>HAMILTON CO BD DEVELOPMNTL DISABLTIES</v>
      </c>
      <c r="D3736" t="s">
        <v>1114</v>
      </c>
      <c r="E3736" t="str">
        <f t="shared" si="117"/>
        <v>9231HAMILTON CO BD DEVELOPMNTL DISABLTIES</v>
      </c>
      <c r="F3736" t="s">
        <v>1064</v>
      </c>
      <c r="G3736" t="s">
        <v>1064</v>
      </c>
      <c r="H3736" t="s">
        <v>269</v>
      </c>
      <c r="I3736" s="11">
        <v>345952.73</v>
      </c>
      <c r="J3736" s="12">
        <v>2.348517E-4</v>
      </c>
      <c r="K3736">
        <f>IFERROR(VLOOKUP(E3736,Sheet1!$D$2:$E$1226,2,FALSE),"")</f>
        <v>0</v>
      </c>
    </row>
    <row r="3737" spans="1:11" x14ac:dyDescent="0.2">
      <c r="A3737">
        <f t="shared" si="116"/>
        <v>0</v>
      </c>
      <c r="B3737" s="11">
        <v>2017</v>
      </c>
      <c r="C3737" s="11" t="str">
        <f>F3737</f>
        <v>HAMILTON CO BD DEVELOPMNTL DISABLTIES</v>
      </c>
      <c r="D3737" t="s">
        <v>1114</v>
      </c>
      <c r="E3737" t="str">
        <f t="shared" si="117"/>
        <v>9231HAMILTON CO BD DEVELOPMNTL DISABLTIES</v>
      </c>
      <c r="F3737" t="s">
        <v>1064</v>
      </c>
      <c r="G3737" t="s">
        <v>1064</v>
      </c>
      <c r="H3737" t="s">
        <v>269</v>
      </c>
      <c r="I3737" s="11">
        <v>318864.24</v>
      </c>
      <c r="J3737" s="12">
        <v>2.0717199999999999E-4</v>
      </c>
      <c r="K3737">
        <f>IFERROR(VLOOKUP(E3737,Sheet1!$D$2:$E$1226,2,FALSE),"")</f>
        <v>0</v>
      </c>
    </row>
    <row r="3738" spans="1:11" x14ac:dyDescent="0.2">
      <c r="A3738">
        <f t="shared" si="116"/>
        <v>0</v>
      </c>
      <c r="B3738" s="11">
        <v>2018</v>
      </c>
      <c r="C3738" s="11" t="str">
        <f>F3738</f>
        <v>HAMILTON CO BD DEVELOPMNTL DISABLTIES</v>
      </c>
      <c r="D3738" t="s">
        <v>1114</v>
      </c>
      <c r="E3738" t="str">
        <f t="shared" si="117"/>
        <v>9231HAMILTON CO BD DEVELOPMNTL DISABLTIES</v>
      </c>
      <c r="F3738" t="s">
        <v>1064</v>
      </c>
      <c r="G3738" t="s">
        <v>1064</v>
      </c>
      <c r="H3738" t="s">
        <v>269</v>
      </c>
      <c r="I3738" s="11">
        <v>266016.84999999998</v>
      </c>
      <c r="J3738" s="12">
        <v>1.6714179999999999E-4</v>
      </c>
      <c r="K3738">
        <f>IFERROR(VLOOKUP(E3738,Sheet1!$D$2:$E$1226,2,FALSE),"")</f>
        <v>0</v>
      </c>
    </row>
    <row r="3739" spans="1:11" x14ac:dyDescent="0.2">
      <c r="A3739">
        <f t="shared" si="116"/>
        <v>0</v>
      </c>
      <c r="B3739" s="11">
        <v>2019</v>
      </c>
      <c r="C3739" s="11" t="str">
        <f>F3739</f>
        <v>HAMILTON CO BD DEVELOPMNTL DISABLTIES</v>
      </c>
      <c r="D3739" t="s">
        <v>1114</v>
      </c>
      <c r="E3739" t="str">
        <f t="shared" si="117"/>
        <v>9231HAMILTON CO BD DEVELOPMNTL DISABLTIES</v>
      </c>
      <c r="F3739" t="s">
        <v>1064</v>
      </c>
      <c r="G3739" t="s">
        <v>1064</v>
      </c>
      <c r="H3739" t="s">
        <v>269</v>
      </c>
      <c r="I3739" s="11">
        <v>265992.95</v>
      </c>
      <c r="J3739" s="12">
        <v>1.618302E-4</v>
      </c>
      <c r="K3739">
        <f>IFERROR(VLOOKUP(E3739,Sheet1!$D$2:$E$1226,2,FALSE),"")</f>
        <v>0</v>
      </c>
    </row>
    <row r="3740" spans="1:11" x14ac:dyDescent="0.2">
      <c r="A3740">
        <f t="shared" si="116"/>
        <v>0</v>
      </c>
      <c r="B3740" s="11">
        <v>2020</v>
      </c>
      <c r="C3740" s="11" t="str">
        <f>F3740</f>
        <v>HAMILTON CO BD DEVELOPMNTL DISABLTIES</v>
      </c>
      <c r="D3740" t="s">
        <v>1114</v>
      </c>
      <c r="E3740" t="str">
        <f t="shared" si="117"/>
        <v>9231HAMILTON CO BD DEVELOPMNTL DISABLTIES</v>
      </c>
      <c r="F3740" t="s">
        <v>1064</v>
      </c>
      <c r="G3740" t="s">
        <v>2577</v>
      </c>
      <c r="H3740" t="s">
        <v>269</v>
      </c>
      <c r="I3740" s="11">
        <v>255730.71</v>
      </c>
      <c r="J3740" s="12">
        <v>1.513575E-4</v>
      </c>
      <c r="K3740">
        <f>IFERROR(VLOOKUP(E3740,Sheet1!$D$2:$E$1226,2,FALSE),"")</f>
        <v>0</v>
      </c>
    </row>
    <row r="3741" spans="1:11" x14ac:dyDescent="0.2">
      <c r="A3741">
        <f t="shared" si="116"/>
        <v>0</v>
      </c>
      <c r="B3741" s="11">
        <v>2021</v>
      </c>
      <c r="C3741" s="11" t="str">
        <f>F3741</f>
        <v>HAMILTON CO BD DEVELOPMNTL DISABLTIES</v>
      </c>
      <c r="D3741" t="s">
        <v>1114</v>
      </c>
      <c r="E3741" t="str">
        <f t="shared" si="117"/>
        <v>9231HAMILTON CO BD DEVELOPMNTL DISABLTIES</v>
      </c>
      <c r="F3741" t="s">
        <v>1064</v>
      </c>
      <c r="G3741" t="s">
        <v>1064</v>
      </c>
      <c r="H3741" t="s">
        <v>269</v>
      </c>
      <c r="I3741" s="11">
        <v>245168.72</v>
      </c>
      <c r="J3741" s="12">
        <v>1.4192043000000001E-4</v>
      </c>
      <c r="K3741">
        <f>IFERROR(VLOOKUP(E3741,Sheet1!$D$2:$E$1226,2,FALSE),"")</f>
        <v>0</v>
      </c>
    </row>
    <row r="3742" spans="1:11" x14ac:dyDescent="0.2">
      <c r="A3742">
        <f t="shared" si="116"/>
        <v>0</v>
      </c>
      <c r="B3742" s="11">
        <v>2022</v>
      </c>
      <c r="C3742" s="11" t="str">
        <f>F3742</f>
        <v>HAMILTON CO BD DEVELOPMNTL DISABLTIES</v>
      </c>
      <c r="D3742" t="s">
        <v>1114</v>
      </c>
      <c r="E3742" t="str">
        <f t="shared" si="117"/>
        <v>9231HAMILTON CO BD DEVELOPMNTL DISABLTIES</v>
      </c>
      <c r="F3742" t="s">
        <v>1064</v>
      </c>
      <c r="G3742" t="s">
        <v>1064</v>
      </c>
      <c r="H3742" t="s">
        <v>269</v>
      </c>
      <c r="I3742" s="11">
        <v>236005.19</v>
      </c>
      <c r="J3742" s="12">
        <v>1.2966839999999999E-4</v>
      </c>
      <c r="K3742">
        <f>IFERROR(VLOOKUP(E3742,Sheet1!$D$2:$E$1226,2,FALSE),"")</f>
        <v>0</v>
      </c>
    </row>
    <row r="3743" spans="1:11" x14ac:dyDescent="0.2">
      <c r="A3743">
        <f t="shared" si="116"/>
        <v>0</v>
      </c>
      <c r="B3743" s="11">
        <v>2023</v>
      </c>
      <c r="C3743" s="11" t="str">
        <f>F3743</f>
        <v>HAMILTON CO BD DEVELOPMNTL DISABLTIES</v>
      </c>
      <c r="D3743" t="s">
        <v>1114</v>
      </c>
      <c r="E3743" t="str">
        <f t="shared" si="117"/>
        <v>9231HAMILTON CO BD DEVELOPMNTL DISABLTIES</v>
      </c>
      <c r="F3743" t="s">
        <v>1064</v>
      </c>
      <c r="G3743" t="s">
        <v>1064</v>
      </c>
      <c r="H3743" t="s">
        <v>269</v>
      </c>
      <c r="I3743" s="11">
        <v>279880.84999999998</v>
      </c>
      <c r="J3743" s="12">
        <v>1.480102E-4</v>
      </c>
      <c r="K3743">
        <f>IFERROR(VLOOKUP(E3743,Sheet1!$D$2:$E$1226,2,FALSE),"")</f>
        <v>0</v>
      </c>
    </row>
    <row r="3744" spans="1:11" x14ac:dyDescent="0.2">
      <c r="A3744">
        <f t="shared" si="116"/>
        <v>0</v>
      </c>
      <c r="B3744" s="11">
        <v>2015</v>
      </c>
      <c r="C3744" s="11" t="str">
        <f>F3744</f>
        <v>HAMILTON COUNTY ESC</v>
      </c>
      <c r="D3744" t="s">
        <v>320</v>
      </c>
      <c r="E3744" t="str">
        <f t="shared" si="117"/>
        <v>3100HAMILTON COUNTY ESC</v>
      </c>
      <c r="F3744" t="s">
        <v>268</v>
      </c>
      <c r="G3744" t="s">
        <v>268</v>
      </c>
      <c r="H3744" t="s">
        <v>269</v>
      </c>
      <c r="I3744" s="11">
        <v>3282923.44</v>
      </c>
      <c r="J3744" s="12">
        <v>2.2475532999999999E-3</v>
      </c>
      <c r="K3744">
        <f>IFERROR(VLOOKUP(E3744,Sheet1!$D$2:$E$1226,2,FALSE),"")</f>
        <v>0</v>
      </c>
    </row>
    <row r="3745" spans="1:11" x14ac:dyDescent="0.2">
      <c r="A3745">
        <f t="shared" si="116"/>
        <v>0</v>
      </c>
      <c r="B3745" s="11">
        <v>2016</v>
      </c>
      <c r="C3745" s="11" t="str">
        <f>F3745</f>
        <v>HAMILTON COUNTY ESC</v>
      </c>
      <c r="D3745" t="s">
        <v>320</v>
      </c>
      <c r="E3745" t="str">
        <f t="shared" si="117"/>
        <v>3100HAMILTON COUNTY ESC</v>
      </c>
      <c r="F3745" t="s">
        <v>268</v>
      </c>
      <c r="G3745" t="s">
        <v>268</v>
      </c>
      <c r="H3745" t="s">
        <v>269</v>
      </c>
      <c r="I3745" s="11">
        <v>3316615.72</v>
      </c>
      <c r="J3745" s="12">
        <v>2.2515005999999998E-3</v>
      </c>
      <c r="K3745">
        <f>IFERROR(VLOOKUP(E3745,Sheet1!$D$2:$E$1226,2,FALSE),"")</f>
        <v>0</v>
      </c>
    </row>
    <row r="3746" spans="1:11" x14ac:dyDescent="0.2">
      <c r="A3746">
        <f t="shared" si="116"/>
        <v>0</v>
      </c>
      <c r="B3746" s="11">
        <v>2017</v>
      </c>
      <c r="C3746" s="11" t="str">
        <f>F3746</f>
        <v>HAMILTON COUNTY ESC</v>
      </c>
      <c r="D3746" t="s">
        <v>320</v>
      </c>
      <c r="E3746" t="str">
        <f t="shared" si="117"/>
        <v>3100HAMILTON COUNTY ESC</v>
      </c>
      <c r="F3746" t="s">
        <v>268</v>
      </c>
      <c r="G3746" t="s">
        <v>268</v>
      </c>
      <c r="H3746" t="s">
        <v>269</v>
      </c>
      <c r="I3746" s="11">
        <v>3613909.83</v>
      </c>
      <c r="J3746" s="12">
        <v>2.3480236000000001E-3</v>
      </c>
      <c r="K3746">
        <f>IFERROR(VLOOKUP(E3746,Sheet1!$D$2:$E$1226,2,FALSE),"")</f>
        <v>0</v>
      </c>
    </row>
    <row r="3747" spans="1:11" x14ac:dyDescent="0.2">
      <c r="A3747">
        <f t="shared" si="116"/>
        <v>0</v>
      </c>
      <c r="B3747" s="11">
        <v>2018</v>
      </c>
      <c r="C3747" s="11" t="str">
        <f>F3747</f>
        <v>HAMILTON COUNTY ESC</v>
      </c>
      <c r="D3747" t="s">
        <v>320</v>
      </c>
      <c r="E3747" t="str">
        <f t="shared" si="117"/>
        <v>3100HAMILTON COUNTY ESC</v>
      </c>
      <c r="F3747" t="s">
        <v>268</v>
      </c>
      <c r="G3747" t="s">
        <v>268</v>
      </c>
      <c r="H3747" t="s">
        <v>269</v>
      </c>
      <c r="I3747" s="11">
        <v>3936194.45</v>
      </c>
      <c r="J3747" s="12">
        <v>2.4731614999999999E-3</v>
      </c>
      <c r="K3747">
        <f>IFERROR(VLOOKUP(E3747,Sheet1!$D$2:$E$1226,2,FALSE),"")</f>
        <v>0</v>
      </c>
    </row>
    <row r="3748" spans="1:11" x14ac:dyDescent="0.2">
      <c r="A3748">
        <f t="shared" si="116"/>
        <v>0</v>
      </c>
      <c r="B3748" s="11">
        <v>2019</v>
      </c>
      <c r="C3748" s="11" t="str">
        <f>F3748</f>
        <v>HAMILTON COUNTY ESC</v>
      </c>
      <c r="D3748" t="s">
        <v>320</v>
      </c>
      <c r="E3748" t="str">
        <f t="shared" si="117"/>
        <v>3100HAMILTON COUNTY ESC</v>
      </c>
      <c r="F3748" t="s">
        <v>268</v>
      </c>
      <c r="G3748" t="s">
        <v>268</v>
      </c>
      <c r="H3748" t="s">
        <v>269</v>
      </c>
      <c r="I3748" s="11">
        <v>4402048.55</v>
      </c>
      <c r="J3748" s="12">
        <v>2.6782084999999998E-3</v>
      </c>
      <c r="K3748">
        <f>IFERROR(VLOOKUP(E3748,Sheet1!$D$2:$E$1226,2,FALSE),"")</f>
        <v>0</v>
      </c>
    </row>
    <row r="3749" spans="1:11" x14ac:dyDescent="0.2">
      <c r="A3749">
        <f t="shared" si="116"/>
        <v>0</v>
      </c>
      <c r="B3749" s="11">
        <v>2020</v>
      </c>
      <c r="C3749" s="11" t="str">
        <f>F3749</f>
        <v>HAMILTON COUNTY ESC</v>
      </c>
      <c r="D3749" t="s">
        <v>320</v>
      </c>
      <c r="E3749" t="str">
        <f t="shared" si="117"/>
        <v>3100HAMILTON COUNTY ESC</v>
      </c>
      <c r="F3749" t="s">
        <v>268</v>
      </c>
      <c r="G3749" t="s">
        <v>268</v>
      </c>
      <c r="H3749" t="s">
        <v>269</v>
      </c>
      <c r="I3749" s="11">
        <v>4685395.68</v>
      </c>
      <c r="J3749" s="12">
        <v>2.7731106999999999E-3</v>
      </c>
      <c r="K3749">
        <f>IFERROR(VLOOKUP(E3749,Sheet1!$D$2:$E$1226,2,FALSE),"")</f>
        <v>0</v>
      </c>
    </row>
    <row r="3750" spans="1:11" x14ac:dyDescent="0.2">
      <c r="A3750">
        <f t="shared" si="116"/>
        <v>0</v>
      </c>
      <c r="B3750" s="11">
        <v>2021</v>
      </c>
      <c r="C3750" s="11" t="str">
        <f>F3750</f>
        <v>HAMILTON COUNTY ESC</v>
      </c>
      <c r="D3750" t="s">
        <v>320</v>
      </c>
      <c r="E3750" t="str">
        <f t="shared" si="117"/>
        <v>3100HAMILTON COUNTY ESC</v>
      </c>
      <c r="F3750" t="s">
        <v>268</v>
      </c>
      <c r="G3750" t="s">
        <v>268</v>
      </c>
      <c r="H3750" t="s">
        <v>269</v>
      </c>
      <c r="I3750" s="11">
        <v>4920954.46</v>
      </c>
      <c r="J3750" s="12">
        <v>2.8485851199999998E-3</v>
      </c>
      <c r="K3750">
        <f>IFERROR(VLOOKUP(E3750,Sheet1!$D$2:$E$1226,2,FALSE),"")</f>
        <v>0</v>
      </c>
    </row>
    <row r="3751" spans="1:11" x14ac:dyDescent="0.2">
      <c r="A3751">
        <f t="shared" si="116"/>
        <v>0</v>
      </c>
      <c r="B3751" s="11">
        <v>2022</v>
      </c>
      <c r="C3751" s="11" t="str">
        <f>F3751</f>
        <v>HAMILTON COUNTY ESC</v>
      </c>
      <c r="D3751" t="s">
        <v>320</v>
      </c>
      <c r="E3751" t="str">
        <f t="shared" si="117"/>
        <v>3100HAMILTON COUNTY ESC</v>
      </c>
      <c r="F3751" t="s">
        <v>268</v>
      </c>
      <c r="G3751" t="s">
        <v>268</v>
      </c>
      <c r="H3751" t="s">
        <v>269</v>
      </c>
      <c r="I3751" s="11">
        <v>5709288.4400000004</v>
      </c>
      <c r="J3751" s="12">
        <v>3.1368567000000002E-3</v>
      </c>
      <c r="K3751">
        <f>IFERROR(VLOOKUP(E3751,Sheet1!$D$2:$E$1226,2,FALSE),"")</f>
        <v>0</v>
      </c>
    </row>
    <row r="3752" spans="1:11" x14ac:dyDescent="0.2">
      <c r="A3752">
        <f t="shared" si="116"/>
        <v>0</v>
      </c>
      <c r="B3752" s="11">
        <v>2023</v>
      </c>
      <c r="C3752" s="11" t="str">
        <f>F3752</f>
        <v>HAMILTON COUNTY ESC</v>
      </c>
      <c r="D3752" t="s">
        <v>320</v>
      </c>
      <c r="E3752" t="str">
        <f t="shared" si="117"/>
        <v>3100HAMILTON COUNTY ESC</v>
      </c>
      <c r="F3752" t="s">
        <v>268</v>
      </c>
      <c r="G3752" t="s">
        <v>268</v>
      </c>
      <c r="H3752" t="s">
        <v>269</v>
      </c>
      <c r="I3752" s="11">
        <v>6242630.5199999996</v>
      </c>
      <c r="J3752" s="12">
        <v>3.3013076000000001E-3</v>
      </c>
      <c r="K3752">
        <f>IFERROR(VLOOKUP(E3752,Sheet1!$D$2:$E$1226,2,FALSE),"")</f>
        <v>0</v>
      </c>
    </row>
    <row r="3753" spans="1:11" x14ac:dyDescent="0.2">
      <c r="A3753">
        <f t="shared" si="116"/>
        <v>3900121</v>
      </c>
      <c r="B3753" s="11">
        <v>2015</v>
      </c>
      <c r="C3753" s="11" t="str">
        <f>F3753</f>
        <v>HAMILTON CTY MATH AND SCIENCE</v>
      </c>
      <c r="D3753" t="s">
        <v>1344</v>
      </c>
      <c r="E3753" t="str">
        <f t="shared" si="117"/>
        <v>9702HAMILTON CTY MATH AND SCIENCE</v>
      </c>
      <c r="F3753" t="s">
        <v>1294</v>
      </c>
      <c r="G3753" t="s">
        <v>1294</v>
      </c>
      <c r="H3753" t="s">
        <v>269</v>
      </c>
      <c r="I3753" s="11">
        <v>254642.42</v>
      </c>
      <c r="J3753" s="12">
        <v>1.743332E-4</v>
      </c>
      <c r="K3753">
        <f>IFERROR(VLOOKUP(E3753,Sheet1!$D$2:$E$1226,2,FALSE),"")</f>
        <v>3900121</v>
      </c>
    </row>
    <row r="3754" spans="1:11" x14ac:dyDescent="0.2">
      <c r="A3754">
        <f t="shared" si="116"/>
        <v>3900121</v>
      </c>
      <c r="B3754" s="11">
        <v>2016</v>
      </c>
      <c r="C3754" s="11" t="str">
        <f>F3754</f>
        <v>HAMILTON CTY MATH AND SCIENCE</v>
      </c>
      <c r="D3754" t="s">
        <v>1344</v>
      </c>
      <c r="E3754" t="str">
        <f t="shared" si="117"/>
        <v>9702HAMILTON CTY MATH AND SCIENCE</v>
      </c>
      <c r="F3754" t="s">
        <v>1294</v>
      </c>
      <c r="G3754" t="s">
        <v>1294</v>
      </c>
      <c r="H3754" t="s">
        <v>269</v>
      </c>
      <c r="I3754" s="11">
        <v>260407.16</v>
      </c>
      <c r="J3754" s="12">
        <v>1.7677869999999999E-4</v>
      </c>
      <c r="K3754">
        <f>IFERROR(VLOOKUP(E3754,Sheet1!$D$2:$E$1226,2,FALSE),"")</f>
        <v>3900121</v>
      </c>
    </row>
    <row r="3755" spans="1:11" x14ac:dyDescent="0.2">
      <c r="A3755">
        <f t="shared" si="116"/>
        <v>3900121</v>
      </c>
      <c r="B3755" s="11">
        <v>2017</v>
      </c>
      <c r="C3755" s="11" t="str">
        <f>F3755</f>
        <v>HAMILTON CTY MATH AND SCIENCE</v>
      </c>
      <c r="D3755" t="s">
        <v>1344</v>
      </c>
      <c r="E3755" t="str">
        <f t="shared" si="117"/>
        <v>9702HAMILTON CTY MATH AND SCIENCE</v>
      </c>
      <c r="F3755" t="s">
        <v>1294</v>
      </c>
      <c r="G3755" t="s">
        <v>1294</v>
      </c>
      <c r="H3755" t="s">
        <v>269</v>
      </c>
      <c r="I3755" s="11">
        <v>277798.86</v>
      </c>
      <c r="J3755" s="12">
        <v>1.8049099999999999E-4</v>
      </c>
      <c r="K3755">
        <f>IFERROR(VLOOKUP(E3755,Sheet1!$D$2:$E$1226,2,FALSE),"")</f>
        <v>3900121</v>
      </c>
    </row>
    <row r="3756" spans="1:11" x14ac:dyDescent="0.2">
      <c r="A3756">
        <f t="shared" si="116"/>
        <v>3900121</v>
      </c>
      <c r="B3756" s="11">
        <v>2018</v>
      </c>
      <c r="C3756" s="11" t="str">
        <f>F3756</f>
        <v>HAMILTON CTY MATH AND SCIENCE</v>
      </c>
      <c r="D3756" t="s">
        <v>1344</v>
      </c>
      <c r="E3756" t="str">
        <f t="shared" si="117"/>
        <v>9702HAMILTON CTY MATH AND SCIENCE</v>
      </c>
      <c r="F3756" t="s">
        <v>1294</v>
      </c>
      <c r="G3756" t="s">
        <v>1294</v>
      </c>
      <c r="H3756" t="s">
        <v>269</v>
      </c>
      <c r="I3756" s="11">
        <v>289092.34999999998</v>
      </c>
      <c r="J3756" s="12">
        <v>1.816404E-4</v>
      </c>
      <c r="K3756">
        <f>IFERROR(VLOOKUP(E3756,Sheet1!$D$2:$E$1226,2,FALSE),"")</f>
        <v>3900121</v>
      </c>
    </row>
    <row r="3757" spans="1:11" x14ac:dyDescent="0.2">
      <c r="A3757">
        <f t="shared" si="116"/>
        <v>3900121</v>
      </c>
      <c r="B3757" s="11">
        <v>2019</v>
      </c>
      <c r="C3757" s="11" t="str">
        <f>F3757</f>
        <v>HAMILTON CTY MATH AND SCIENCE</v>
      </c>
      <c r="D3757" t="s">
        <v>1344</v>
      </c>
      <c r="E3757" t="str">
        <f t="shared" si="117"/>
        <v>9702HAMILTON CTY MATH AND SCIENCE</v>
      </c>
      <c r="F3757" t="s">
        <v>1294</v>
      </c>
      <c r="G3757" t="s">
        <v>1294</v>
      </c>
      <c r="H3757" t="s">
        <v>269</v>
      </c>
      <c r="I3757" s="11">
        <v>314457.89</v>
      </c>
      <c r="J3757" s="12">
        <v>1.9131629999999999E-4</v>
      </c>
      <c r="K3757">
        <f>IFERROR(VLOOKUP(E3757,Sheet1!$D$2:$E$1226,2,FALSE),"")</f>
        <v>3900121</v>
      </c>
    </row>
    <row r="3758" spans="1:11" x14ac:dyDescent="0.2">
      <c r="A3758">
        <f t="shared" si="116"/>
        <v>3900121</v>
      </c>
      <c r="B3758" s="11">
        <v>2020</v>
      </c>
      <c r="C3758" s="11" t="str">
        <f>F3758</f>
        <v>HAMILTON CTY MATH AND SCIENCE</v>
      </c>
      <c r="D3758" t="s">
        <v>1344</v>
      </c>
      <c r="E3758" t="str">
        <f t="shared" si="117"/>
        <v>9702HAMILTON CTY MATH AND SCIENCE</v>
      </c>
      <c r="F3758" t="s">
        <v>1294</v>
      </c>
      <c r="G3758" t="s">
        <v>1294</v>
      </c>
      <c r="H3758" t="s">
        <v>269</v>
      </c>
      <c r="I3758" s="11">
        <v>321011.44</v>
      </c>
      <c r="J3758" s="12">
        <v>1.8999469999999999E-4</v>
      </c>
      <c r="K3758">
        <f>IFERROR(VLOOKUP(E3758,Sheet1!$D$2:$E$1226,2,FALSE),"")</f>
        <v>3900121</v>
      </c>
    </row>
    <row r="3759" spans="1:11" x14ac:dyDescent="0.2">
      <c r="A3759">
        <f t="shared" si="116"/>
        <v>3900121</v>
      </c>
      <c r="B3759" s="11">
        <v>2021</v>
      </c>
      <c r="C3759" s="11" t="str">
        <f>F3759</f>
        <v>HAMILTON CTY MATH AND SCIENCE</v>
      </c>
      <c r="D3759" t="s">
        <v>1344</v>
      </c>
      <c r="E3759" t="str">
        <f t="shared" si="117"/>
        <v>9702HAMILTON CTY MATH AND SCIENCE</v>
      </c>
      <c r="F3759" t="s">
        <v>1294</v>
      </c>
      <c r="G3759" t="s">
        <v>1294</v>
      </c>
      <c r="H3759" t="s">
        <v>269</v>
      </c>
      <c r="I3759" s="11">
        <v>321642.09000000003</v>
      </c>
      <c r="J3759" s="12">
        <v>1.8618844999999999E-4</v>
      </c>
      <c r="K3759">
        <f>IFERROR(VLOOKUP(E3759,Sheet1!$D$2:$E$1226,2,FALSE),"")</f>
        <v>3900121</v>
      </c>
    </row>
    <row r="3760" spans="1:11" x14ac:dyDescent="0.2">
      <c r="A3760">
        <f t="shared" si="116"/>
        <v>3900121</v>
      </c>
      <c r="B3760" s="11">
        <v>2022</v>
      </c>
      <c r="C3760" s="11" t="str">
        <f>F3760</f>
        <v>HAMILTON CTY MATH AND SCIENCE</v>
      </c>
      <c r="D3760" t="s">
        <v>1344</v>
      </c>
      <c r="E3760" t="str">
        <f t="shared" si="117"/>
        <v>9702HAMILTON CTY MATH AND SCIENCE</v>
      </c>
      <c r="F3760" t="s">
        <v>1294</v>
      </c>
      <c r="G3760" t="s">
        <v>1294</v>
      </c>
      <c r="H3760" t="s">
        <v>269</v>
      </c>
      <c r="I3760" s="11">
        <v>356580.28</v>
      </c>
      <c r="J3760" s="12">
        <v>1.95916E-4</v>
      </c>
      <c r="K3760">
        <f>IFERROR(VLOOKUP(E3760,Sheet1!$D$2:$E$1226,2,FALSE),"")</f>
        <v>3900121</v>
      </c>
    </row>
    <row r="3761" spans="1:11" x14ac:dyDescent="0.2">
      <c r="A3761">
        <f t="shared" si="116"/>
        <v>3900121</v>
      </c>
      <c r="B3761" s="11">
        <v>2023</v>
      </c>
      <c r="C3761" s="11" t="str">
        <f>F3761</f>
        <v>HAMILTON CTY MATH AND SCIENCE</v>
      </c>
      <c r="D3761" t="s">
        <v>1344</v>
      </c>
      <c r="E3761" t="str">
        <f t="shared" si="117"/>
        <v>9702HAMILTON CTY MATH AND SCIENCE</v>
      </c>
      <c r="F3761" t="s">
        <v>1294</v>
      </c>
      <c r="G3761" t="s">
        <v>1294</v>
      </c>
      <c r="H3761" t="s">
        <v>269</v>
      </c>
      <c r="I3761" s="11">
        <v>389586.37</v>
      </c>
      <c r="J3761" s="12">
        <v>2.06026E-4</v>
      </c>
      <c r="K3761">
        <f>IFERROR(VLOOKUP(E3761,Sheet1!$D$2:$E$1226,2,FALSE),"")</f>
        <v>3900121</v>
      </c>
    </row>
    <row r="3762" spans="1:11" x14ac:dyDescent="0.2">
      <c r="A3762">
        <f t="shared" si="116"/>
        <v>3904695</v>
      </c>
      <c r="B3762" s="11">
        <v>2015</v>
      </c>
      <c r="C3762" s="11" t="str">
        <f>F3762</f>
        <v>HAMILTON LOCAL SCHOOLS</v>
      </c>
      <c r="D3762" t="s">
        <v>292</v>
      </c>
      <c r="E3762" t="str">
        <f t="shared" si="117"/>
        <v>2506HAMILTON LOCAL SCHOOLS</v>
      </c>
      <c r="F3762" t="s">
        <v>235</v>
      </c>
      <c r="G3762" t="s">
        <v>235</v>
      </c>
      <c r="H3762" t="s">
        <v>233</v>
      </c>
      <c r="I3762" s="11">
        <v>1820990.14</v>
      </c>
      <c r="J3762" s="12">
        <v>1.2466853000000001E-3</v>
      </c>
      <c r="K3762">
        <f>IFERROR(VLOOKUP(E3762,Sheet1!$D$2:$E$1226,2,FALSE),"")</f>
        <v>3904695</v>
      </c>
    </row>
    <row r="3763" spans="1:11" x14ac:dyDescent="0.2">
      <c r="A3763">
        <f t="shared" si="116"/>
        <v>3904695</v>
      </c>
      <c r="B3763" s="11">
        <v>2016</v>
      </c>
      <c r="C3763" s="11" t="str">
        <f>F3763</f>
        <v>HAMILTON LOCAL SCHOOLS</v>
      </c>
      <c r="D3763" t="s">
        <v>292</v>
      </c>
      <c r="E3763" t="str">
        <f t="shared" si="117"/>
        <v>2506HAMILTON LOCAL SCHOOLS</v>
      </c>
      <c r="F3763" t="s">
        <v>235</v>
      </c>
      <c r="G3763" t="s">
        <v>235</v>
      </c>
      <c r="H3763" t="s">
        <v>233</v>
      </c>
      <c r="I3763" s="11">
        <v>1825401.65</v>
      </c>
      <c r="J3763" s="12">
        <v>1.2391826999999999E-3</v>
      </c>
      <c r="K3763">
        <f>IFERROR(VLOOKUP(E3763,Sheet1!$D$2:$E$1226,2,FALSE),"")</f>
        <v>3904695</v>
      </c>
    </row>
    <row r="3764" spans="1:11" x14ac:dyDescent="0.2">
      <c r="A3764">
        <f t="shared" si="116"/>
        <v>3904695</v>
      </c>
      <c r="B3764" s="11">
        <v>2017</v>
      </c>
      <c r="C3764" s="11" t="str">
        <f>F3764</f>
        <v>HAMILTON LOCAL SCHOOLS</v>
      </c>
      <c r="D3764" t="s">
        <v>292</v>
      </c>
      <c r="E3764" t="str">
        <f t="shared" si="117"/>
        <v>2506HAMILTON LOCAL SCHOOLS</v>
      </c>
      <c r="F3764" t="s">
        <v>235</v>
      </c>
      <c r="G3764" t="s">
        <v>235</v>
      </c>
      <c r="H3764" t="s">
        <v>233</v>
      </c>
      <c r="I3764" s="11">
        <v>1944495.05</v>
      </c>
      <c r="J3764" s="12">
        <v>1.2633741999999999E-3</v>
      </c>
      <c r="K3764">
        <f>IFERROR(VLOOKUP(E3764,Sheet1!$D$2:$E$1226,2,FALSE),"")</f>
        <v>3904695</v>
      </c>
    </row>
    <row r="3765" spans="1:11" x14ac:dyDescent="0.2">
      <c r="A3765">
        <f t="shared" si="116"/>
        <v>3904695</v>
      </c>
      <c r="B3765" s="11">
        <v>2018</v>
      </c>
      <c r="C3765" s="11" t="str">
        <f>F3765</f>
        <v>HAMILTON LOCAL SCHOOLS</v>
      </c>
      <c r="D3765" t="s">
        <v>292</v>
      </c>
      <c r="E3765" t="str">
        <f t="shared" si="117"/>
        <v>2506HAMILTON LOCAL SCHOOLS</v>
      </c>
      <c r="F3765" t="s">
        <v>235</v>
      </c>
      <c r="G3765" t="s">
        <v>235</v>
      </c>
      <c r="H3765" t="s">
        <v>233</v>
      </c>
      <c r="I3765" s="11">
        <v>1931843.12</v>
      </c>
      <c r="J3765" s="12">
        <v>1.2138018000000001E-3</v>
      </c>
      <c r="K3765">
        <f>IFERROR(VLOOKUP(E3765,Sheet1!$D$2:$E$1226,2,FALSE),"")</f>
        <v>3904695</v>
      </c>
    </row>
    <row r="3766" spans="1:11" x14ac:dyDescent="0.2">
      <c r="A3766">
        <f t="shared" si="116"/>
        <v>3904695</v>
      </c>
      <c r="B3766" s="11">
        <v>2019</v>
      </c>
      <c r="C3766" s="11" t="str">
        <f>F3766</f>
        <v>HAMILTON LOCAL SCHOOLS</v>
      </c>
      <c r="D3766" t="s">
        <v>292</v>
      </c>
      <c r="E3766" t="str">
        <f t="shared" si="117"/>
        <v>2506HAMILTON LOCAL SCHOOLS</v>
      </c>
      <c r="F3766" t="s">
        <v>235</v>
      </c>
      <c r="G3766" t="s">
        <v>235</v>
      </c>
      <c r="H3766" t="s">
        <v>233</v>
      </c>
      <c r="I3766" s="11">
        <v>1998176.4</v>
      </c>
      <c r="J3766" s="12">
        <v>1.2156915E-3</v>
      </c>
      <c r="K3766">
        <f>IFERROR(VLOOKUP(E3766,Sheet1!$D$2:$E$1226,2,FALSE),"")</f>
        <v>3904695</v>
      </c>
    </row>
    <row r="3767" spans="1:11" x14ac:dyDescent="0.2">
      <c r="A3767">
        <f t="shared" si="116"/>
        <v>3904695</v>
      </c>
      <c r="B3767" s="11">
        <v>2020</v>
      </c>
      <c r="C3767" s="11" t="str">
        <f>F3767</f>
        <v>HAMILTON LOCAL SCHOOLS</v>
      </c>
      <c r="D3767" t="s">
        <v>292</v>
      </c>
      <c r="E3767" t="str">
        <f t="shared" si="117"/>
        <v>2506HAMILTON LOCAL SCHOOLS</v>
      </c>
      <c r="F3767" t="s">
        <v>235</v>
      </c>
      <c r="G3767" t="s">
        <v>235</v>
      </c>
      <c r="H3767" t="s">
        <v>233</v>
      </c>
      <c r="I3767" s="11">
        <v>2076085.23</v>
      </c>
      <c r="J3767" s="12">
        <v>1.2287572999999999E-3</v>
      </c>
      <c r="K3767">
        <f>IFERROR(VLOOKUP(E3767,Sheet1!$D$2:$E$1226,2,FALSE),"")</f>
        <v>3904695</v>
      </c>
    </row>
    <row r="3768" spans="1:11" x14ac:dyDescent="0.2">
      <c r="A3768">
        <f t="shared" si="116"/>
        <v>3904695</v>
      </c>
      <c r="B3768" s="11">
        <v>2021</v>
      </c>
      <c r="C3768" s="11" t="str">
        <f>F3768</f>
        <v>HAMILTON LOCAL SCHOOLS</v>
      </c>
      <c r="D3768" t="s">
        <v>292</v>
      </c>
      <c r="E3768" t="str">
        <f t="shared" si="117"/>
        <v>2506HAMILTON LOCAL SCHOOLS</v>
      </c>
      <c r="F3768" t="s">
        <v>235</v>
      </c>
      <c r="G3768" t="s">
        <v>235</v>
      </c>
      <c r="H3768" t="s">
        <v>233</v>
      </c>
      <c r="I3768" s="11">
        <v>2129391.15</v>
      </c>
      <c r="J3768" s="12">
        <v>1.2326372899999999E-3</v>
      </c>
      <c r="K3768">
        <f>IFERROR(VLOOKUP(E3768,Sheet1!$D$2:$E$1226,2,FALSE),"")</f>
        <v>3904695</v>
      </c>
    </row>
    <row r="3769" spans="1:11" x14ac:dyDescent="0.2">
      <c r="A3769">
        <f t="shared" si="116"/>
        <v>3904695</v>
      </c>
      <c r="B3769" s="11">
        <v>2022</v>
      </c>
      <c r="C3769" s="11" t="str">
        <f>F3769</f>
        <v>HAMILTON LOCAL SCHOOLS</v>
      </c>
      <c r="D3769" t="s">
        <v>292</v>
      </c>
      <c r="E3769" t="str">
        <f t="shared" si="117"/>
        <v>2506HAMILTON LOCAL SCHOOLS</v>
      </c>
      <c r="F3769" t="s">
        <v>235</v>
      </c>
      <c r="G3769" t="s">
        <v>235</v>
      </c>
      <c r="H3769" t="s">
        <v>233</v>
      </c>
      <c r="I3769" s="11">
        <v>2201898.61</v>
      </c>
      <c r="J3769" s="12">
        <v>1.2097900000000001E-3</v>
      </c>
      <c r="K3769">
        <f>IFERROR(VLOOKUP(E3769,Sheet1!$D$2:$E$1226,2,FALSE),"")</f>
        <v>3904695</v>
      </c>
    </row>
    <row r="3770" spans="1:11" x14ac:dyDescent="0.2">
      <c r="A3770">
        <f t="shared" si="116"/>
        <v>3904695</v>
      </c>
      <c r="B3770" s="11">
        <v>2023</v>
      </c>
      <c r="C3770" s="11" t="str">
        <f>F3770</f>
        <v>HAMILTON LOCAL SCHOOLS</v>
      </c>
      <c r="D3770" t="s">
        <v>292</v>
      </c>
      <c r="E3770" t="str">
        <f t="shared" si="117"/>
        <v>2506HAMILTON LOCAL SCHOOLS</v>
      </c>
      <c r="F3770" t="s">
        <v>235</v>
      </c>
      <c r="G3770" t="s">
        <v>235</v>
      </c>
      <c r="H3770" t="s">
        <v>233</v>
      </c>
      <c r="I3770" s="11">
        <v>2327730.48</v>
      </c>
      <c r="J3770" s="12">
        <v>1.2309802000000001E-3</v>
      </c>
      <c r="K3770">
        <f>IFERROR(VLOOKUP(E3770,Sheet1!$D$2:$E$1226,2,FALSE),"")</f>
        <v>3904695</v>
      </c>
    </row>
    <row r="3771" spans="1:11" x14ac:dyDescent="0.2">
      <c r="A3771">
        <f t="shared" si="116"/>
        <v>0</v>
      </c>
      <c r="B3771" s="11">
        <v>2015</v>
      </c>
      <c r="C3771" s="11" t="str">
        <f>F3771</f>
        <v>HANCOCK CO BD DEVELOPMENTAL DISABILITIES</v>
      </c>
      <c r="D3771" t="s">
        <v>1115</v>
      </c>
      <c r="E3771" t="str">
        <f t="shared" si="117"/>
        <v>9232HANCOCK CO BD DEVELOPMENTAL DISABILITIES</v>
      </c>
      <c r="F3771" t="s">
        <v>2430</v>
      </c>
      <c r="G3771" t="s">
        <v>1065</v>
      </c>
      <c r="H3771" t="s">
        <v>277</v>
      </c>
      <c r="I3771" s="11">
        <v>44628.37</v>
      </c>
      <c r="J3771" s="12">
        <v>3.0553499999999998E-5</v>
      </c>
      <c r="K3771">
        <f>IFERROR(VLOOKUP(E3771,Sheet1!$D$2:$E$1226,2,FALSE),"")</f>
        <v>0</v>
      </c>
    </row>
    <row r="3772" spans="1:11" x14ac:dyDescent="0.2">
      <c r="A3772">
        <f t="shared" si="116"/>
        <v>0</v>
      </c>
      <c r="B3772" s="11">
        <v>2016</v>
      </c>
      <c r="C3772" s="11" t="str">
        <f>F3772</f>
        <v>HANCOCK CO BD DEVELOPMENTAL DISABILITIES</v>
      </c>
      <c r="D3772" t="s">
        <v>1115</v>
      </c>
      <c r="E3772" t="str">
        <f t="shared" si="117"/>
        <v>9232HANCOCK CO BD DEVELOPMENTAL DISABILITIES</v>
      </c>
      <c r="F3772" t="s">
        <v>2430</v>
      </c>
      <c r="G3772" t="s">
        <v>2430</v>
      </c>
      <c r="H3772" t="s">
        <v>277</v>
      </c>
      <c r="I3772" s="11">
        <v>41454.47</v>
      </c>
      <c r="J3772" s="12">
        <v>2.8141599999999998E-5</v>
      </c>
      <c r="K3772">
        <f>IFERROR(VLOOKUP(E3772,Sheet1!$D$2:$E$1226,2,FALSE),"")</f>
        <v>0</v>
      </c>
    </row>
    <row r="3773" spans="1:11" x14ac:dyDescent="0.2">
      <c r="A3773">
        <f t="shared" si="116"/>
        <v>0</v>
      </c>
      <c r="B3773" s="11">
        <v>2017</v>
      </c>
      <c r="C3773" s="11" t="str">
        <f>F3773</f>
        <v>HANCOCK CO BD DEVELOPMENTAL DISABILITIES</v>
      </c>
      <c r="D3773" t="s">
        <v>1115</v>
      </c>
      <c r="E3773" t="str">
        <f t="shared" si="117"/>
        <v>9232HANCOCK CO BD DEVELOPMENTAL DISABILITIES</v>
      </c>
      <c r="F3773" t="s">
        <v>2430</v>
      </c>
      <c r="G3773" t="s">
        <v>1065</v>
      </c>
      <c r="H3773" t="s">
        <v>277</v>
      </c>
      <c r="I3773" s="11">
        <v>42838.31</v>
      </c>
      <c r="J3773" s="12">
        <v>2.7832799999999999E-5</v>
      </c>
      <c r="K3773">
        <f>IFERROR(VLOOKUP(E3773,Sheet1!$D$2:$E$1226,2,FALSE),"")</f>
        <v>0</v>
      </c>
    </row>
    <row r="3774" spans="1:11" x14ac:dyDescent="0.2">
      <c r="A3774">
        <f t="shared" si="116"/>
        <v>0</v>
      </c>
      <c r="B3774" s="11">
        <v>2018</v>
      </c>
      <c r="C3774" s="11" t="str">
        <f>F3774</f>
        <v>HANCOCK CO BD DEVELOPMENTAL DISABILITIES</v>
      </c>
      <c r="D3774" t="s">
        <v>1115</v>
      </c>
      <c r="E3774" t="str">
        <f t="shared" si="117"/>
        <v>9232HANCOCK CO BD DEVELOPMENTAL DISABILITIES</v>
      </c>
      <c r="F3774" t="s">
        <v>2430</v>
      </c>
      <c r="G3774" t="s">
        <v>1065</v>
      </c>
      <c r="H3774" t="s">
        <v>277</v>
      </c>
      <c r="I3774" s="11">
        <v>44401.9</v>
      </c>
      <c r="J3774" s="12">
        <v>2.78983E-5</v>
      </c>
      <c r="K3774">
        <f>IFERROR(VLOOKUP(E3774,Sheet1!$D$2:$E$1226,2,FALSE),"")</f>
        <v>0</v>
      </c>
    </row>
    <row r="3775" spans="1:11" x14ac:dyDescent="0.2">
      <c r="A3775">
        <f t="shared" si="116"/>
        <v>0</v>
      </c>
      <c r="B3775" s="11">
        <v>2019</v>
      </c>
      <c r="C3775" s="11" t="str">
        <f>F3775</f>
        <v>HANCOCK CO BD DEVELOPMENTAL DISABILITIES</v>
      </c>
      <c r="D3775" t="s">
        <v>1115</v>
      </c>
      <c r="E3775" t="str">
        <f t="shared" si="117"/>
        <v>9232HANCOCK CO BD DEVELOPMENTAL DISABILITIES</v>
      </c>
      <c r="F3775" t="s">
        <v>2430</v>
      </c>
      <c r="G3775" t="s">
        <v>1065</v>
      </c>
      <c r="H3775" t="s">
        <v>277</v>
      </c>
      <c r="I3775" s="11">
        <v>39096.620000000003</v>
      </c>
      <c r="J3775" s="12">
        <v>2.37864E-5</v>
      </c>
      <c r="K3775">
        <f>IFERROR(VLOOKUP(E3775,Sheet1!$D$2:$E$1226,2,FALSE),"")</f>
        <v>0</v>
      </c>
    </row>
    <row r="3776" spans="1:11" x14ac:dyDescent="0.2">
      <c r="A3776">
        <f t="shared" si="116"/>
        <v>0</v>
      </c>
      <c r="B3776" s="11">
        <v>2020</v>
      </c>
      <c r="C3776" s="11" t="str">
        <f>F3776</f>
        <v>HANCOCK CO BD DEVELOPMENTAL DISABILITIES</v>
      </c>
      <c r="D3776" t="s">
        <v>1115</v>
      </c>
      <c r="E3776" t="str">
        <f t="shared" si="117"/>
        <v>9232HANCOCK CO BD DEVELOPMENTAL DISABILITIES</v>
      </c>
      <c r="F3776" t="s">
        <v>2430</v>
      </c>
      <c r="G3776" t="s">
        <v>1065</v>
      </c>
      <c r="H3776" t="s">
        <v>277</v>
      </c>
      <c r="I3776" s="11">
        <v>32320.67</v>
      </c>
      <c r="J3776" s="12">
        <v>1.91294E-5</v>
      </c>
      <c r="K3776">
        <f>IFERROR(VLOOKUP(E3776,Sheet1!$D$2:$E$1226,2,FALSE),"")</f>
        <v>0</v>
      </c>
    </row>
    <row r="3777" spans="1:11" x14ac:dyDescent="0.2">
      <c r="A3777">
        <f t="shared" si="116"/>
        <v>0</v>
      </c>
      <c r="B3777" s="11">
        <v>2021</v>
      </c>
      <c r="C3777" s="11" t="str">
        <f>F3777</f>
        <v>HANCOCK CO BD DEVELOPMENTAL DISABILITIES</v>
      </c>
      <c r="D3777" t="s">
        <v>1115</v>
      </c>
      <c r="E3777" t="str">
        <f t="shared" si="117"/>
        <v>9232HANCOCK CO BD DEVELOPMENTAL DISABILITIES</v>
      </c>
      <c r="F3777" t="s">
        <v>2430</v>
      </c>
      <c r="G3777" t="s">
        <v>1065</v>
      </c>
      <c r="H3777" t="s">
        <v>277</v>
      </c>
      <c r="I3777" s="11">
        <v>31825.37</v>
      </c>
      <c r="J3777" s="12">
        <v>1.8422699999999999E-5</v>
      </c>
      <c r="K3777">
        <f>IFERROR(VLOOKUP(E3777,Sheet1!$D$2:$E$1226,2,FALSE),"")</f>
        <v>0</v>
      </c>
    </row>
    <row r="3778" spans="1:11" x14ac:dyDescent="0.2">
      <c r="A3778">
        <f t="shared" si="116"/>
        <v>0</v>
      </c>
      <c r="B3778" s="11">
        <v>2022</v>
      </c>
      <c r="C3778" s="11" t="str">
        <f>F3778</f>
        <v>HANCOCK CO BD DEVELOPMENTAL DISABILITIES</v>
      </c>
      <c r="D3778" t="s">
        <v>1115</v>
      </c>
      <c r="E3778" t="str">
        <f t="shared" si="117"/>
        <v>9232HANCOCK CO BD DEVELOPMENTAL DISABILITIES</v>
      </c>
      <c r="F3778" t="s">
        <v>2430</v>
      </c>
      <c r="G3778" t="s">
        <v>2430</v>
      </c>
      <c r="H3778" t="s">
        <v>277</v>
      </c>
      <c r="I3778" s="11">
        <v>33226.03</v>
      </c>
      <c r="J3778" s="12">
        <v>1.8255400000000001E-5</v>
      </c>
      <c r="K3778">
        <f>IFERROR(VLOOKUP(E3778,Sheet1!$D$2:$E$1226,2,FALSE),"")</f>
        <v>0</v>
      </c>
    </row>
    <row r="3779" spans="1:11" x14ac:dyDescent="0.2">
      <c r="A3779">
        <f t="shared" ref="A3779:A3842" si="118">K3779</f>
        <v>0</v>
      </c>
      <c r="B3779" s="11">
        <v>2023</v>
      </c>
      <c r="C3779" s="11" t="str">
        <f>F3779</f>
        <v>HANCOCK CO BD DEVELOPMENTAL DISABILITIES</v>
      </c>
      <c r="D3779" t="s">
        <v>1115</v>
      </c>
      <c r="E3779" t="str">
        <f t="shared" ref="E3779:E3842" si="119">D3779&amp;F3779</f>
        <v>9232HANCOCK CO BD DEVELOPMENTAL DISABILITIES</v>
      </c>
      <c r="F3779" t="s">
        <v>2430</v>
      </c>
      <c r="G3779" t="s">
        <v>2430</v>
      </c>
      <c r="H3779" t="s">
        <v>277</v>
      </c>
      <c r="I3779" s="11">
        <v>28132.63</v>
      </c>
      <c r="J3779" s="12">
        <v>1.4877499999999999E-5</v>
      </c>
      <c r="K3779">
        <f>IFERROR(VLOOKUP(E3779,Sheet1!$D$2:$E$1226,2,FALSE),"")</f>
        <v>0</v>
      </c>
    </row>
    <row r="3780" spans="1:11" x14ac:dyDescent="0.2">
      <c r="A3780">
        <f t="shared" si="118"/>
        <v>3904740</v>
      </c>
      <c r="B3780" s="11">
        <v>2015</v>
      </c>
      <c r="C3780" s="11" t="str">
        <f>F3780</f>
        <v>HANCOCK COUNTY ESC</v>
      </c>
      <c r="D3780" t="s">
        <v>327</v>
      </c>
      <c r="E3780" t="str">
        <f t="shared" si="119"/>
        <v>3200HANCOCK COUNTY ESC</v>
      </c>
      <c r="F3780" t="s">
        <v>276</v>
      </c>
      <c r="G3780" t="s">
        <v>276</v>
      </c>
      <c r="H3780" t="s">
        <v>277</v>
      </c>
      <c r="I3780" s="11">
        <v>424430.78</v>
      </c>
      <c r="J3780" s="12">
        <v>2.9057360000000001E-4</v>
      </c>
      <c r="K3780">
        <f>IFERROR(VLOOKUP(E3780,Sheet1!$D$2:$E$1226,2,FALSE),"")</f>
        <v>3904740</v>
      </c>
    </row>
    <row r="3781" spans="1:11" x14ac:dyDescent="0.2">
      <c r="A3781">
        <f t="shared" si="118"/>
        <v>3904740</v>
      </c>
      <c r="B3781" s="11">
        <v>2016</v>
      </c>
      <c r="C3781" s="11" t="str">
        <f>F3781</f>
        <v>HANCOCK COUNTY ESC</v>
      </c>
      <c r="D3781" t="s">
        <v>327</v>
      </c>
      <c r="E3781" t="str">
        <f t="shared" si="119"/>
        <v>3200HANCOCK COUNTY ESC</v>
      </c>
      <c r="F3781" t="s">
        <v>276</v>
      </c>
      <c r="G3781" t="s">
        <v>276</v>
      </c>
      <c r="H3781" t="s">
        <v>277</v>
      </c>
      <c r="I3781" s="11">
        <v>454325.65</v>
      </c>
      <c r="J3781" s="12">
        <v>3.0842119999999998E-4</v>
      </c>
      <c r="K3781">
        <f>IFERROR(VLOOKUP(E3781,Sheet1!$D$2:$E$1226,2,FALSE),"")</f>
        <v>3904740</v>
      </c>
    </row>
    <row r="3782" spans="1:11" x14ac:dyDescent="0.2">
      <c r="A3782">
        <f t="shared" si="118"/>
        <v>3904740</v>
      </c>
      <c r="B3782" s="11">
        <v>2017</v>
      </c>
      <c r="C3782" s="11" t="str">
        <f>F3782</f>
        <v>HANCOCK COUNTY ESC</v>
      </c>
      <c r="D3782" t="s">
        <v>327</v>
      </c>
      <c r="E3782" t="str">
        <f t="shared" si="119"/>
        <v>3200HANCOCK COUNTY ESC</v>
      </c>
      <c r="F3782" t="s">
        <v>276</v>
      </c>
      <c r="G3782" t="s">
        <v>276</v>
      </c>
      <c r="H3782" t="s">
        <v>277</v>
      </c>
      <c r="I3782" s="11">
        <v>485094.59</v>
      </c>
      <c r="J3782" s="12">
        <v>3.1517490000000002E-4</v>
      </c>
      <c r="K3782">
        <f>IFERROR(VLOOKUP(E3782,Sheet1!$D$2:$E$1226,2,FALSE),"")</f>
        <v>3904740</v>
      </c>
    </row>
    <row r="3783" spans="1:11" x14ac:dyDescent="0.2">
      <c r="A3783">
        <f t="shared" si="118"/>
        <v>3904740</v>
      </c>
      <c r="B3783" s="11">
        <v>2018</v>
      </c>
      <c r="C3783" s="11" t="str">
        <f>F3783</f>
        <v>HANCOCK COUNTY ESC</v>
      </c>
      <c r="D3783" t="s">
        <v>327</v>
      </c>
      <c r="E3783" t="str">
        <f t="shared" si="119"/>
        <v>3200HANCOCK COUNTY ESC</v>
      </c>
      <c r="F3783" t="s">
        <v>276</v>
      </c>
      <c r="G3783" t="s">
        <v>276</v>
      </c>
      <c r="H3783" t="s">
        <v>277</v>
      </c>
      <c r="I3783" s="11">
        <v>483823.77</v>
      </c>
      <c r="J3783" s="12">
        <v>3.0399270000000002E-4</v>
      </c>
      <c r="K3783">
        <f>IFERROR(VLOOKUP(E3783,Sheet1!$D$2:$E$1226,2,FALSE),"")</f>
        <v>3904740</v>
      </c>
    </row>
    <row r="3784" spans="1:11" x14ac:dyDescent="0.2">
      <c r="A3784">
        <f t="shared" si="118"/>
        <v>3904740</v>
      </c>
      <c r="B3784" s="11">
        <v>2019</v>
      </c>
      <c r="C3784" s="11" t="str">
        <f>F3784</f>
        <v>HANCOCK COUNTY ESC</v>
      </c>
      <c r="D3784" t="s">
        <v>327</v>
      </c>
      <c r="E3784" t="str">
        <f t="shared" si="119"/>
        <v>3200HANCOCK COUNTY ESC</v>
      </c>
      <c r="F3784" t="s">
        <v>276</v>
      </c>
      <c r="G3784" t="s">
        <v>276</v>
      </c>
      <c r="H3784" t="s">
        <v>277</v>
      </c>
      <c r="I3784" s="11">
        <v>480229.19</v>
      </c>
      <c r="J3784" s="12">
        <v>2.921717E-4</v>
      </c>
      <c r="K3784">
        <f>IFERROR(VLOOKUP(E3784,Sheet1!$D$2:$E$1226,2,FALSE),"")</f>
        <v>3904740</v>
      </c>
    </row>
    <row r="3785" spans="1:11" x14ac:dyDescent="0.2">
      <c r="A3785">
        <f t="shared" si="118"/>
        <v>3904740</v>
      </c>
      <c r="B3785" s="11">
        <v>2020</v>
      </c>
      <c r="C3785" s="11" t="str">
        <f>F3785</f>
        <v>HANCOCK COUNTY ESC</v>
      </c>
      <c r="D3785" t="s">
        <v>327</v>
      </c>
      <c r="E3785" t="str">
        <f t="shared" si="119"/>
        <v>3200HANCOCK COUNTY ESC</v>
      </c>
      <c r="F3785" t="s">
        <v>276</v>
      </c>
      <c r="G3785" t="s">
        <v>276</v>
      </c>
      <c r="H3785" t="s">
        <v>277</v>
      </c>
      <c r="I3785" s="11">
        <v>508104.8</v>
      </c>
      <c r="J3785" s="12">
        <v>3.0072829999999999E-4</v>
      </c>
      <c r="K3785">
        <f>IFERROR(VLOOKUP(E3785,Sheet1!$D$2:$E$1226,2,FALSE),"")</f>
        <v>3904740</v>
      </c>
    </row>
    <row r="3786" spans="1:11" x14ac:dyDescent="0.2">
      <c r="A3786">
        <f t="shared" si="118"/>
        <v>3904740</v>
      </c>
      <c r="B3786" s="11">
        <v>2021</v>
      </c>
      <c r="C3786" s="11" t="str">
        <f>F3786</f>
        <v>HANCOCK COUNTY ESC</v>
      </c>
      <c r="D3786" t="s">
        <v>327</v>
      </c>
      <c r="E3786" t="str">
        <f t="shared" si="119"/>
        <v>3200HANCOCK COUNTY ESC</v>
      </c>
      <c r="F3786" t="s">
        <v>276</v>
      </c>
      <c r="G3786" t="s">
        <v>276</v>
      </c>
      <c r="H3786" t="s">
        <v>277</v>
      </c>
      <c r="I3786" s="11">
        <v>516725.68</v>
      </c>
      <c r="J3786" s="12">
        <v>2.9911618000000003E-4</v>
      </c>
      <c r="K3786">
        <f>IFERROR(VLOOKUP(E3786,Sheet1!$D$2:$E$1226,2,FALSE),"")</f>
        <v>3904740</v>
      </c>
    </row>
    <row r="3787" spans="1:11" x14ac:dyDescent="0.2">
      <c r="A3787">
        <f t="shared" si="118"/>
        <v>3904740</v>
      </c>
      <c r="B3787" s="11">
        <v>2022</v>
      </c>
      <c r="C3787" s="11" t="str">
        <f>F3787</f>
        <v>HANCOCK COUNTY ESC</v>
      </c>
      <c r="D3787" t="s">
        <v>327</v>
      </c>
      <c r="E3787" t="str">
        <f t="shared" si="119"/>
        <v>3200HANCOCK COUNTY ESC</v>
      </c>
      <c r="F3787" t="s">
        <v>276</v>
      </c>
      <c r="G3787" t="s">
        <v>276</v>
      </c>
      <c r="H3787" t="s">
        <v>277</v>
      </c>
      <c r="I3787" s="11">
        <v>534567.4</v>
      </c>
      <c r="J3787" s="12">
        <v>2.9370760000000003E-4</v>
      </c>
      <c r="K3787">
        <f>IFERROR(VLOOKUP(E3787,Sheet1!$D$2:$E$1226,2,FALSE),"")</f>
        <v>3904740</v>
      </c>
    </row>
    <row r="3788" spans="1:11" x14ac:dyDescent="0.2">
      <c r="A3788">
        <f t="shared" si="118"/>
        <v>3904740</v>
      </c>
      <c r="B3788" s="11">
        <v>2023</v>
      </c>
      <c r="C3788" s="11" t="str">
        <f>F3788</f>
        <v>HANCOCK COUNTY ESC</v>
      </c>
      <c r="D3788" t="s">
        <v>327</v>
      </c>
      <c r="E3788" t="str">
        <f t="shared" si="119"/>
        <v>3200HANCOCK COUNTY ESC</v>
      </c>
      <c r="F3788" t="s">
        <v>276</v>
      </c>
      <c r="G3788" t="s">
        <v>276</v>
      </c>
      <c r="H3788" t="s">
        <v>277</v>
      </c>
      <c r="I3788" s="11">
        <v>577528.43000000005</v>
      </c>
      <c r="J3788" s="12">
        <v>3.0541599999999998E-4</v>
      </c>
      <c r="K3788">
        <f>IFERROR(VLOOKUP(E3788,Sheet1!$D$2:$E$1226,2,FALSE),"")</f>
        <v>3904740</v>
      </c>
    </row>
    <row r="3789" spans="1:11" x14ac:dyDescent="0.2">
      <c r="A3789">
        <f t="shared" si="118"/>
        <v>0</v>
      </c>
      <c r="B3789" s="11">
        <v>2015</v>
      </c>
      <c r="C3789" s="11" t="str">
        <f>F3789</f>
        <v>HARDIN CO BD DEVELOPMENTAL DISABILITIES</v>
      </c>
      <c r="D3789" t="s">
        <v>1116</v>
      </c>
      <c r="E3789" t="str">
        <f t="shared" si="119"/>
        <v>9233HARDIN CO BD DEVELOPMENTAL DISABILITIES</v>
      </c>
      <c r="F3789" t="s">
        <v>1066</v>
      </c>
      <c r="G3789" t="s">
        <v>1066</v>
      </c>
      <c r="H3789" t="s">
        <v>336</v>
      </c>
      <c r="I3789" s="11">
        <v>52959.06</v>
      </c>
      <c r="J3789" s="12">
        <v>3.6256800000000002E-5</v>
      </c>
      <c r="K3789">
        <f>IFERROR(VLOOKUP(E3789,Sheet1!$D$2:$E$1226,2,FALSE),"")</f>
        <v>0</v>
      </c>
    </row>
    <row r="3790" spans="1:11" x14ac:dyDescent="0.2">
      <c r="A3790">
        <f t="shared" si="118"/>
        <v>0</v>
      </c>
      <c r="B3790" s="11">
        <v>2016</v>
      </c>
      <c r="C3790" s="11" t="str">
        <f>F3790</f>
        <v>HARDIN CO BD DEVELOPMENTAL DISABILITIES</v>
      </c>
      <c r="D3790" t="s">
        <v>1116</v>
      </c>
      <c r="E3790" t="str">
        <f t="shared" si="119"/>
        <v>9233HARDIN CO BD DEVELOPMENTAL DISABILITIES</v>
      </c>
      <c r="F3790" t="s">
        <v>1066</v>
      </c>
      <c r="G3790" t="s">
        <v>1066</v>
      </c>
      <c r="H3790" t="s">
        <v>336</v>
      </c>
      <c r="I3790" s="11">
        <v>56414.55</v>
      </c>
      <c r="J3790" s="12">
        <v>3.8297299999999997E-5</v>
      </c>
      <c r="K3790">
        <f>IFERROR(VLOOKUP(E3790,Sheet1!$D$2:$E$1226,2,FALSE),"")</f>
        <v>0</v>
      </c>
    </row>
    <row r="3791" spans="1:11" x14ac:dyDescent="0.2">
      <c r="A3791">
        <f t="shared" si="118"/>
        <v>0</v>
      </c>
      <c r="B3791" s="11">
        <v>2017</v>
      </c>
      <c r="C3791" s="11" t="str">
        <f>F3791</f>
        <v>HARDIN CO BD DEVELOPMENTAL DISABILITIES</v>
      </c>
      <c r="D3791" t="s">
        <v>1116</v>
      </c>
      <c r="E3791" t="str">
        <f t="shared" si="119"/>
        <v>9233HARDIN CO BD DEVELOPMENTAL DISABILITIES</v>
      </c>
      <c r="F3791" t="s">
        <v>1066</v>
      </c>
      <c r="G3791" t="s">
        <v>2480</v>
      </c>
      <c r="H3791" t="s">
        <v>336</v>
      </c>
      <c r="I3791" s="11">
        <v>54039.77</v>
      </c>
      <c r="J3791" s="12">
        <v>3.5110600000000002E-5</v>
      </c>
      <c r="K3791">
        <f>IFERROR(VLOOKUP(E3791,Sheet1!$D$2:$E$1226,2,FALSE),"")</f>
        <v>0</v>
      </c>
    </row>
    <row r="3792" spans="1:11" x14ac:dyDescent="0.2">
      <c r="A3792">
        <f t="shared" si="118"/>
        <v>0</v>
      </c>
      <c r="B3792" s="11">
        <v>2018</v>
      </c>
      <c r="C3792" s="11" t="str">
        <f>F3792</f>
        <v>HARDIN CO BD DEVELOPMENTAL DISABILITIES</v>
      </c>
      <c r="D3792" t="s">
        <v>1116</v>
      </c>
      <c r="E3792" t="str">
        <f t="shared" si="119"/>
        <v>9233HARDIN CO BD DEVELOPMENTAL DISABILITIES</v>
      </c>
      <c r="F3792" t="s">
        <v>1066</v>
      </c>
      <c r="G3792" t="s">
        <v>1066</v>
      </c>
      <c r="H3792" t="s">
        <v>336</v>
      </c>
      <c r="I3792" s="11">
        <v>57965.279999999999</v>
      </c>
      <c r="J3792" s="12">
        <v>3.6420300000000001E-5</v>
      </c>
      <c r="K3792">
        <f>IFERROR(VLOOKUP(E3792,Sheet1!$D$2:$E$1226,2,FALSE),"")</f>
        <v>0</v>
      </c>
    </row>
    <row r="3793" spans="1:11" x14ac:dyDescent="0.2">
      <c r="A3793">
        <f t="shared" si="118"/>
        <v>0</v>
      </c>
      <c r="B3793" s="11">
        <v>2019</v>
      </c>
      <c r="C3793" s="11" t="str">
        <f>F3793</f>
        <v>HARDIN CO BD DEVELOPMENTAL DISABILITIES</v>
      </c>
      <c r="D3793" t="s">
        <v>1116</v>
      </c>
      <c r="E3793" t="str">
        <f t="shared" si="119"/>
        <v>9233HARDIN CO BD DEVELOPMENTAL DISABILITIES</v>
      </c>
      <c r="F3793" t="s">
        <v>1066</v>
      </c>
      <c r="G3793" t="s">
        <v>1066</v>
      </c>
      <c r="H3793" t="s">
        <v>336</v>
      </c>
      <c r="I3793" s="11">
        <v>61820.58</v>
      </c>
      <c r="J3793" s="12">
        <v>3.7611699999999998E-5</v>
      </c>
      <c r="K3793">
        <f>IFERROR(VLOOKUP(E3793,Sheet1!$D$2:$E$1226,2,FALSE),"")</f>
        <v>0</v>
      </c>
    </row>
    <row r="3794" spans="1:11" x14ac:dyDescent="0.2">
      <c r="A3794">
        <f t="shared" si="118"/>
        <v>0</v>
      </c>
      <c r="B3794" s="11">
        <v>2020</v>
      </c>
      <c r="C3794" s="11" t="str">
        <f>F3794</f>
        <v>HARDIN CO BD DEVELOPMENTAL DISABILITIES</v>
      </c>
      <c r="D3794" t="s">
        <v>1116</v>
      </c>
      <c r="E3794" t="str">
        <f t="shared" si="119"/>
        <v>9233HARDIN CO BD DEVELOPMENTAL DISABILITIES</v>
      </c>
      <c r="F3794" t="s">
        <v>1066</v>
      </c>
      <c r="G3794" t="s">
        <v>2480</v>
      </c>
      <c r="H3794" t="s">
        <v>336</v>
      </c>
      <c r="I3794" s="11">
        <v>59237.74</v>
      </c>
      <c r="J3794" s="12">
        <v>3.5060600000000001E-5</v>
      </c>
      <c r="K3794">
        <f>IFERROR(VLOOKUP(E3794,Sheet1!$D$2:$E$1226,2,FALSE),"")</f>
        <v>0</v>
      </c>
    </row>
    <row r="3795" spans="1:11" x14ac:dyDescent="0.2">
      <c r="A3795">
        <f t="shared" si="118"/>
        <v>0</v>
      </c>
      <c r="B3795" s="11">
        <v>2021</v>
      </c>
      <c r="C3795" s="11" t="str">
        <f>F3795</f>
        <v>HARDIN CO BD DEVELOPMENTAL DISABILITIES</v>
      </c>
      <c r="D3795" t="s">
        <v>1116</v>
      </c>
      <c r="E3795" t="str">
        <f t="shared" si="119"/>
        <v>9233HARDIN CO BD DEVELOPMENTAL DISABILITIES</v>
      </c>
      <c r="F3795" t="s">
        <v>1066</v>
      </c>
      <c r="G3795" t="s">
        <v>1066</v>
      </c>
      <c r="H3795" t="s">
        <v>336</v>
      </c>
      <c r="I3795" s="11">
        <v>47412.15</v>
      </c>
      <c r="J3795" s="12">
        <v>2.74454E-5</v>
      </c>
      <c r="K3795">
        <f>IFERROR(VLOOKUP(E3795,Sheet1!$D$2:$E$1226,2,FALSE),"")</f>
        <v>0</v>
      </c>
    </row>
    <row r="3796" spans="1:11" x14ac:dyDescent="0.2">
      <c r="A3796">
        <f t="shared" si="118"/>
        <v>0</v>
      </c>
      <c r="B3796" s="11">
        <v>2022</v>
      </c>
      <c r="C3796" s="11" t="str">
        <f>F3796</f>
        <v>HARDIN CO BD DEVELOPMENTAL DISABILITIES</v>
      </c>
      <c r="D3796" t="s">
        <v>1116</v>
      </c>
      <c r="E3796" t="str">
        <f t="shared" si="119"/>
        <v>9233HARDIN CO BD DEVELOPMENTAL DISABILITIES</v>
      </c>
      <c r="F3796" t="s">
        <v>1066</v>
      </c>
      <c r="G3796" t="s">
        <v>1066</v>
      </c>
      <c r="H3796" t="s">
        <v>336</v>
      </c>
      <c r="I3796" s="11">
        <v>42971.55</v>
      </c>
      <c r="J3796" s="12">
        <v>2.3609899999999999E-5</v>
      </c>
      <c r="K3796">
        <f>IFERROR(VLOOKUP(E3796,Sheet1!$D$2:$E$1226,2,FALSE),"")</f>
        <v>0</v>
      </c>
    </row>
    <row r="3797" spans="1:11" x14ac:dyDescent="0.2">
      <c r="A3797">
        <f t="shared" si="118"/>
        <v>0</v>
      </c>
      <c r="B3797" s="11">
        <v>2023</v>
      </c>
      <c r="C3797" s="11" t="str">
        <f>F3797</f>
        <v>HARDIN CO BD DEVELOPMENTAL DISABILITIES</v>
      </c>
      <c r="D3797" t="s">
        <v>1116</v>
      </c>
      <c r="E3797" t="str">
        <f t="shared" si="119"/>
        <v>9233HARDIN CO BD DEVELOPMENTAL DISABILITIES</v>
      </c>
      <c r="F3797" t="s">
        <v>1066</v>
      </c>
      <c r="G3797" t="s">
        <v>1066</v>
      </c>
      <c r="H3797" t="s">
        <v>336</v>
      </c>
      <c r="I3797" s="11">
        <v>53297.33</v>
      </c>
      <c r="J3797" s="12">
        <v>2.81854E-5</v>
      </c>
      <c r="K3797">
        <f>IFERROR(VLOOKUP(E3797,Sheet1!$D$2:$E$1226,2,FALSE),"")</f>
        <v>0</v>
      </c>
    </row>
    <row r="3798" spans="1:11" x14ac:dyDescent="0.2">
      <c r="A3798">
        <f t="shared" si="118"/>
        <v>0</v>
      </c>
      <c r="B3798" s="11">
        <v>2015</v>
      </c>
      <c r="C3798" s="11" t="str">
        <f>F3798</f>
        <v>HARDIN COUNTY ESC</v>
      </c>
      <c r="D3798" t="s">
        <v>395</v>
      </c>
      <c r="E3798" t="str">
        <f t="shared" si="119"/>
        <v>3300HARDIN COUNTY ESC</v>
      </c>
      <c r="F3798" t="s">
        <v>335</v>
      </c>
      <c r="G3798" t="s">
        <v>335</v>
      </c>
      <c r="H3798" t="s">
        <v>336</v>
      </c>
      <c r="I3798" s="11">
        <v>12397.15</v>
      </c>
      <c r="J3798" s="12">
        <v>8.4872999999999992E-6</v>
      </c>
      <c r="K3798">
        <f>IFERROR(VLOOKUP(E3798,Sheet1!$D$2:$E$1226,2,FALSE),"")</f>
        <v>0</v>
      </c>
    </row>
    <row r="3799" spans="1:11" x14ac:dyDescent="0.2">
      <c r="A3799">
        <f t="shared" si="118"/>
        <v>3904749</v>
      </c>
      <c r="B3799" s="11">
        <v>2015</v>
      </c>
      <c r="C3799" s="11" t="str">
        <f>F3799</f>
        <v>HARDIN NORTHERN LOCAL SCHOOLS</v>
      </c>
      <c r="D3799" t="s">
        <v>396</v>
      </c>
      <c r="E3799" t="str">
        <f t="shared" si="119"/>
        <v>3302HARDIN NORTHERN LOCAL SCHOOLS</v>
      </c>
      <c r="F3799" t="s">
        <v>337</v>
      </c>
      <c r="G3799" t="s">
        <v>337</v>
      </c>
      <c r="H3799" t="s">
        <v>336</v>
      </c>
      <c r="I3799" s="11">
        <v>304232.03000000003</v>
      </c>
      <c r="J3799" s="12">
        <v>2.0828320000000001E-4</v>
      </c>
      <c r="K3799">
        <f>IFERROR(VLOOKUP(E3799,Sheet1!$D$2:$E$1226,2,FALSE),"")</f>
        <v>3904749</v>
      </c>
    </row>
    <row r="3800" spans="1:11" x14ac:dyDescent="0.2">
      <c r="A3800">
        <f t="shared" si="118"/>
        <v>3904749</v>
      </c>
      <c r="B3800" s="11">
        <v>2016</v>
      </c>
      <c r="C3800" s="11" t="str">
        <f>F3800</f>
        <v>HARDIN NORTHERN LOCAL SCHOOLS</v>
      </c>
      <c r="D3800" t="s">
        <v>396</v>
      </c>
      <c r="E3800" t="str">
        <f t="shared" si="119"/>
        <v>3302HARDIN NORTHERN LOCAL SCHOOLS</v>
      </c>
      <c r="F3800" t="s">
        <v>337</v>
      </c>
      <c r="G3800" t="s">
        <v>337</v>
      </c>
      <c r="H3800" t="s">
        <v>336</v>
      </c>
      <c r="I3800" s="11">
        <v>305746.24</v>
      </c>
      <c r="J3800" s="12">
        <v>2.075573E-4</v>
      </c>
      <c r="K3800">
        <f>IFERROR(VLOOKUP(E3800,Sheet1!$D$2:$E$1226,2,FALSE),"")</f>
        <v>3904749</v>
      </c>
    </row>
    <row r="3801" spans="1:11" x14ac:dyDescent="0.2">
      <c r="A3801">
        <f t="shared" si="118"/>
        <v>3904749</v>
      </c>
      <c r="B3801" s="11">
        <v>2017</v>
      </c>
      <c r="C3801" s="11" t="str">
        <f>F3801</f>
        <v>HARDIN NORTHERN LOCAL SCHOOLS</v>
      </c>
      <c r="D3801" t="s">
        <v>396</v>
      </c>
      <c r="E3801" t="str">
        <f t="shared" si="119"/>
        <v>3302HARDIN NORTHERN LOCAL SCHOOLS</v>
      </c>
      <c r="F3801" t="s">
        <v>337</v>
      </c>
      <c r="G3801" t="s">
        <v>337</v>
      </c>
      <c r="H3801" t="s">
        <v>336</v>
      </c>
      <c r="I3801" s="11">
        <v>314927.90000000002</v>
      </c>
      <c r="J3801" s="12">
        <v>2.0461439999999999E-4</v>
      </c>
      <c r="K3801">
        <f>IFERROR(VLOOKUP(E3801,Sheet1!$D$2:$E$1226,2,FALSE),"")</f>
        <v>3904749</v>
      </c>
    </row>
    <row r="3802" spans="1:11" x14ac:dyDescent="0.2">
      <c r="A3802">
        <f t="shared" si="118"/>
        <v>3904749</v>
      </c>
      <c r="B3802" s="11">
        <v>2018</v>
      </c>
      <c r="C3802" s="11" t="str">
        <f>F3802</f>
        <v>HARDIN NORTHERN LOCAL SCHOOLS</v>
      </c>
      <c r="D3802" t="s">
        <v>396</v>
      </c>
      <c r="E3802" t="str">
        <f t="shared" si="119"/>
        <v>3302HARDIN NORTHERN LOCAL SCHOOLS</v>
      </c>
      <c r="F3802" t="s">
        <v>337</v>
      </c>
      <c r="G3802" t="s">
        <v>337</v>
      </c>
      <c r="H3802" t="s">
        <v>336</v>
      </c>
      <c r="I3802" s="11">
        <v>325464.27</v>
      </c>
      <c r="J3802" s="12">
        <v>2.0449340000000001E-4</v>
      </c>
      <c r="K3802">
        <f>IFERROR(VLOOKUP(E3802,Sheet1!$D$2:$E$1226,2,FALSE),"")</f>
        <v>3904749</v>
      </c>
    </row>
    <row r="3803" spans="1:11" x14ac:dyDescent="0.2">
      <c r="A3803">
        <f t="shared" si="118"/>
        <v>3904749</v>
      </c>
      <c r="B3803" s="11">
        <v>2019</v>
      </c>
      <c r="C3803" s="11" t="str">
        <f>F3803</f>
        <v>HARDIN NORTHERN LOCAL SCHOOLS</v>
      </c>
      <c r="D3803" t="s">
        <v>396</v>
      </c>
      <c r="E3803" t="str">
        <f t="shared" si="119"/>
        <v>3302HARDIN NORTHERN LOCAL SCHOOLS</v>
      </c>
      <c r="F3803" t="s">
        <v>337</v>
      </c>
      <c r="G3803" t="s">
        <v>337</v>
      </c>
      <c r="H3803" t="s">
        <v>336</v>
      </c>
      <c r="I3803" s="11">
        <v>344195.11</v>
      </c>
      <c r="J3803" s="12">
        <v>2.0940849999999999E-4</v>
      </c>
      <c r="K3803">
        <f>IFERROR(VLOOKUP(E3803,Sheet1!$D$2:$E$1226,2,FALSE),"")</f>
        <v>3904749</v>
      </c>
    </row>
    <row r="3804" spans="1:11" x14ac:dyDescent="0.2">
      <c r="A3804">
        <f t="shared" si="118"/>
        <v>3904749</v>
      </c>
      <c r="B3804" s="11">
        <v>2020</v>
      </c>
      <c r="C3804" s="11" t="str">
        <f>F3804</f>
        <v>HARDIN NORTHERN LOCAL SCHOOLS</v>
      </c>
      <c r="D3804" t="s">
        <v>396</v>
      </c>
      <c r="E3804" t="str">
        <f t="shared" si="119"/>
        <v>3302HARDIN NORTHERN LOCAL SCHOOLS</v>
      </c>
      <c r="F3804" t="s">
        <v>337</v>
      </c>
      <c r="G3804" t="s">
        <v>337</v>
      </c>
      <c r="H3804" t="s">
        <v>336</v>
      </c>
      <c r="I3804" s="11">
        <v>346372.44</v>
      </c>
      <c r="J3804" s="12">
        <v>2.0500490000000001E-4</v>
      </c>
      <c r="K3804">
        <f>IFERROR(VLOOKUP(E3804,Sheet1!$D$2:$E$1226,2,FALSE),"")</f>
        <v>3904749</v>
      </c>
    </row>
    <row r="3805" spans="1:11" x14ac:dyDescent="0.2">
      <c r="A3805">
        <f t="shared" si="118"/>
        <v>3904749</v>
      </c>
      <c r="B3805" s="11">
        <v>2021</v>
      </c>
      <c r="C3805" s="11" t="str">
        <f>F3805</f>
        <v>HARDIN NORTHERN LOCAL SCHOOLS</v>
      </c>
      <c r="D3805" t="s">
        <v>396</v>
      </c>
      <c r="E3805" t="str">
        <f t="shared" si="119"/>
        <v>3302HARDIN NORTHERN LOCAL SCHOOLS</v>
      </c>
      <c r="F3805" t="s">
        <v>337</v>
      </c>
      <c r="G3805" t="s">
        <v>337</v>
      </c>
      <c r="H3805" t="s">
        <v>336</v>
      </c>
      <c r="I3805" s="11">
        <v>364278.5</v>
      </c>
      <c r="J3805" s="12">
        <v>2.1086932E-4</v>
      </c>
      <c r="K3805">
        <f>IFERROR(VLOOKUP(E3805,Sheet1!$D$2:$E$1226,2,FALSE),"")</f>
        <v>3904749</v>
      </c>
    </row>
    <row r="3806" spans="1:11" x14ac:dyDescent="0.2">
      <c r="A3806">
        <f t="shared" si="118"/>
        <v>3904749</v>
      </c>
      <c r="B3806" s="11">
        <v>2022</v>
      </c>
      <c r="C3806" s="11" t="str">
        <f>F3806</f>
        <v>HARDIN NORTHERN LOCAL SCHOOLS</v>
      </c>
      <c r="D3806" t="s">
        <v>396</v>
      </c>
      <c r="E3806" t="str">
        <f t="shared" si="119"/>
        <v>3302HARDIN NORTHERN LOCAL SCHOOLS</v>
      </c>
      <c r="F3806" t="s">
        <v>337</v>
      </c>
      <c r="G3806" t="s">
        <v>337</v>
      </c>
      <c r="H3806" t="s">
        <v>336</v>
      </c>
      <c r="I3806" s="11">
        <v>374168.43</v>
      </c>
      <c r="J3806" s="12">
        <v>2.0557950000000001E-4</v>
      </c>
      <c r="K3806">
        <f>IFERROR(VLOOKUP(E3806,Sheet1!$D$2:$E$1226,2,FALSE),"")</f>
        <v>3904749</v>
      </c>
    </row>
    <row r="3807" spans="1:11" x14ac:dyDescent="0.2">
      <c r="A3807">
        <f t="shared" si="118"/>
        <v>3904749</v>
      </c>
      <c r="B3807" s="11">
        <v>2023</v>
      </c>
      <c r="C3807" s="11" t="str">
        <f>F3807</f>
        <v>HARDIN NORTHERN LOCAL SCHOOLS</v>
      </c>
      <c r="D3807" t="s">
        <v>396</v>
      </c>
      <c r="E3807" t="str">
        <f t="shared" si="119"/>
        <v>3302HARDIN NORTHERN LOCAL SCHOOLS</v>
      </c>
      <c r="F3807" t="s">
        <v>337</v>
      </c>
      <c r="G3807" t="s">
        <v>337</v>
      </c>
      <c r="H3807" t="s">
        <v>336</v>
      </c>
      <c r="I3807" s="11">
        <v>407894.82</v>
      </c>
      <c r="J3807" s="12">
        <v>2.1570819999999999E-4</v>
      </c>
      <c r="K3807">
        <f>IFERROR(VLOOKUP(E3807,Sheet1!$D$2:$E$1226,2,FALSE),"")</f>
        <v>3904749</v>
      </c>
    </row>
    <row r="3808" spans="1:11" x14ac:dyDescent="0.2">
      <c r="A3808">
        <f t="shared" si="118"/>
        <v>3904979</v>
      </c>
      <c r="B3808" s="11">
        <v>2015</v>
      </c>
      <c r="C3808" s="11" t="str">
        <f>F3808</f>
        <v>HARDIN-HOUSTON LOCAL SCHOOLS</v>
      </c>
      <c r="D3808" t="s">
        <v>757</v>
      </c>
      <c r="E3808" t="str">
        <f t="shared" si="119"/>
        <v>7506HARDIN-HOUSTON LOCAL SCHOOLS</v>
      </c>
      <c r="F3808" t="s">
        <v>707</v>
      </c>
      <c r="G3808" t="s">
        <v>707</v>
      </c>
      <c r="H3808" t="s">
        <v>702</v>
      </c>
      <c r="I3808" s="11">
        <v>417505.39</v>
      </c>
      <c r="J3808" s="12">
        <v>2.8583230000000002E-4</v>
      </c>
      <c r="K3808">
        <f>IFERROR(VLOOKUP(E3808,Sheet1!$D$2:$E$1226,2,FALSE),"")</f>
        <v>3904979</v>
      </c>
    </row>
    <row r="3809" spans="1:11" x14ac:dyDescent="0.2">
      <c r="A3809">
        <f t="shared" si="118"/>
        <v>3904979</v>
      </c>
      <c r="B3809" s="11">
        <v>2016</v>
      </c>
      <c r="C3809" s="11" t="str">
        <f>F3809</f>
        <v>HARDIN-HOUSTON LOCAL SCHOOLS</v>
      </c>
      <c r="D3809" t="s">
        <v>757</v>
      </c>
      <c r="E3809" t="str">
        <f t="shared" si="119"/>
        <v>7506HARDIN-HOUSTON LOCAL SCHOOLS</v>
      </c>
      <c r="F3809" t="s">
        <v>707</v>
      </c>
      <c r="G3809" t="s">
        <v>707</v>
      </c>
      <c r="H3809" t="s">
        <v>702</v>
      </c>
      <c r="I3809" s="11">
        <v>420716.2</v>
      </c>
      <c r="J3809" s="12">
        <v>2.8560519999999999E-4</v>
      </c>
      <c r="K3809">
        <f>IFERROR(VLOOKUP(E3809,Sheet1!$D$2:$E$1226,2,FALSE),"")</f>
        <v>3904979</v>
      </c>
    </row>
    <row r="3810" spans="1:11" x14ac:dyDescent="0.2">
      <c r="A3810">
        <f t="shared" si="118"/>
        <v>3904979</v>
      </c>
      <c r="B3810" s="11">
        <v>2017</v>
      </c>
      <c r="C3810" s="11" t="str">
        <f>F3810</f>
        <v>HARDIN-HOUSTON LOCAL SCHOOLS</v>
      </c>
      <c r="D3810" t="s">
        <v>757</v>
      </c>
      <c r="E3810" t="str">
        <f t="shared" si="119"/>
        <v>7506HARDIN-HOUSTON LOCAL SCHOOLS</v>
      </c>
      <c r="F3810" t="s">
        <v>707</v>
      </c>
      <c r="G3810" t="s">
        <v>707</v>
      </c>
      <c r="H3810" t="s">
        <v>702</v>
      </c>
      <c r="I3810" s="11">
        <v>451657.1</v>
      </c>
      <c r="J3810" s="12">
        <v>2.9344990000000002E-4</v>
      </c>
      <c r="K3810">
        <f>IFERROR(VLOOKUP(E3810,Sheet1!$D$2:$E$1226,2,FALSE),"")</f>
        <v>3904979</v>
      </c>
    </row>
    <row r="3811" spans="1:11" x14ac:dyDescent="0.2">
      <c r="A3811">
        <f t="shared" si="118"/>
        <v>3904979</v>
      </c>
      <c r="B3811" s="11">
        <v>2018</v>
      </c>
      <c r="C3811" s="11" t="str">
        <f>F3811</f>
        <v>HARDIN-HOUSTON LOCAL SCHOOLS</v>
      </c>
      <c r="D3811" t="s">
        <v>757</v>
      </c>
      <c r="E3811" t="str">
        <f t="shared" si="119"/>
        <v>7506HARDIN-HOUSTON LOCAL SCHOOLS</v>
      </c>
      <c r="F3811" t="s">
        <v>707</v>
      </c>
      <c r="G3811" t="s">
        <v>707</v>
      </c>
      <c r="H3811" t="s">
        <v>702</v>
      </c>
      <c r="I3811" s="11">
        <v>477865.88</v>
      </c>
      <c r="J3811" s="12">
        <v>3.0024929999999999E-4</v>
      </c>
      <c r="K3811">
        <f>IFERROR(VLOOKUP(E3811,Sheet1!$D$2:$E$1226,2,FALSE),"")</f>
        <v>3904979</v>
      </c>
    </row>
    <row r="3812" spans="1:11" x14ac:dyDescent="0.2">
      <c r="A3812">
        <f t="shared" si="118"/>
        <v>3904979</v>
      </c>
      <c r="B3812" s="11">
        <v>2019</v>
      </c>
      <c r="C3812" s="11" t="str">
        <f>F3812</f>
        <v>HARDIN-HOUSTON LOCAL SCHOOLS</v>
      </c>
      <c r="D3812" t="s">
        <v>757</v>
      </c>
      <c r="E3812" t="str">
        <f t="shared" si="119"/>
        <v>7506HARDIN-HOUSTON LOCAL SCHOOLS</v>
      </c>
      <c r="F3812" t="s">
        <v>707</v>
      </c>
      <c r="G3812" t="s">
        <v>707</v>
      </c>
      <c r="H3812" t="s">
        <v>702</v>
      </c>
      <c r="I3812" s="11">
        <v>505793.45</v>
      </c>
      <c r="J3812" s="12">
        <v>3.0772500000000001E-4</v>
      </c>
      <c r="K3812">
        <f>IFERROR(VLOOKUP(E3812,Sheet1!$D$2:$E$1226,2,FALSE),"")</f>
        <v>3904979</v>
      </c>
    </row>
    <row r="3813" spans="1:11" x14ac:dyDescent="0.2">
      <c r="A3813">
        <f t="shared" si="118"/>
        <v>3904979</v>
      </c>
      <c r="B3813" s="11">
        <v>2020</v>
      </c>
      <c r="C3813" s="11" t="str">
        <f>F3813</f>
        <v>HARDIN-HOUSTON LOCAL SCHOOLS</v>
      </c>
      <c r="D3813" t="s">
        <v>757</v>
      </c>
      <c r="E3813" t="str">
        <f t="shared" si="119"/>
        <v>7506HARDIN-HOUSTON LOCAL SCHOOLS</v>
      </c>
      <c r="F3813" t="s">
        <v>707</v>
      </c>
      <c r="G3813" t="s">
        <v>707</v>
      </c>
      <c r="H3813" t="s">
        <v>702</v>
      </c>
      <c r="I3813" s="11">
        <v>527495.03</v>
      </c>
      <c r="J3813" s="12">
        <v>3.122046E-4</v>
      </c>
      <c r="K3813">
        <f>IFERROR(VLOOKUP(E3813,Sheet1!$D$2:$E$1226,2,FALSE),"")</f>
        <v>3904979</v>
      </c>
    </row>
    <row r="3814" spans="1:11" x14ac:dyDescent="0.2">
      <c r="A3814">
        <f t="shared" si="118"/>
        <v>3904979</v>
      </c>
      <c r="B3814" s="11">
        <v>2021</v>
      </c>
      <c r="C3814" s="11" t="str">
        <f>F3814</f>
        <v>HARDIN-HOUSTON LOCAL SCHOOLS</v>
      </c>
      <c r="D3814" t="s">
        <v>757</v>
      </c>
      <c r="E3814" t="str">
        <f t="shared" si="119"/>
        <v>7506HARDIN-HOUSTON LOCAL SCHOOLS</v>
      </c>
      <c r="F3814" t="s">
        <v>707</v>
      </c>
      <c r="G3814" t="s">
        <v>707</v>
      </c>
      <c r="H3814" t="s">
        <v>702</v>
      </c>
      <c r="I3814" s="11">
        <v>541299.15</v>
      </c>
      <c r="J3814" s="12">
        <v>3.1334097999999999E-4</v>
      </c>
      <c r="K3814">
        <f>IFERROR(VLOOKUP(E3814,Sheet1!$D$2:$E$1226,2,FALSE),"")</f>
        <v>3904979</v>
      </c>
    </row>
    <row r="3815" spans="1:11" x14ac:dyDescent="0.2">
      <c r="A3815">
        <f t="shared" si="118"/>
        <v>3904979</v>
      </c>
      <c r="B3815" s="11">
        <v>2022</v>
      </c>
      <c r="C3815" s="11" t="str">
        <f>F3815</f>
        <v>HARDIN-HOUSTON LOCAL SCHOOLS</v>
      </c>
      <c r="D3815" t="s">
        <v>757</v>
      </c>
      <c r="E3815" t="str">
        <f t="shared" si="119"/>
        <v>7506HARDIN-HOUSTON LOCAL SCHOOLS</v>
      </c>
      <c r="F3815" t="s">
        <v>707</v>
      </c>
      <c r="G3815" t="s">
        <v>707</v>
      </c>
      <c r="H3815" t="s">
        <v>702</v>
      </c>
      <c r="I3815" s="11">
        <v>551979.06999999995</v>
      </c>
      <c r="J3815" s="12">
        <v>3.032741E-4</v>
      </c>
      <c r="K3815">
        <f>IFERROR(VLOOKUP(E3815,Sheet1!$D$2:$E$1226,2,FALSE),"")</f>
        <v>3904979</v>
      </c>
    </row>
    <row r="3816" spans="1:11" x14ac:dyDescent="0.2">
      <c r="A3816">
        <f t="shared" si="118"/>
        <v>3904979</v>
      </c>
      <c r="B3816" s="11">
        <v>2023</v>
      </c>
      <c r="C3816" s="11" t="str">
        <f>F3816</f>
        <v>HARDIN-HOUSTON LOCAL SCHOOLS</v>
      </c>
      <c r="D3816" t="s">
        <v>757</v>
      </c>
      <c r="E3816" t="str">
        <f t="shared" si="119"/>
        <v>7506HARDIN-HOUSTON LOCAL SCHOOLS</v>
      </c>
      <c r="F3816" t="s">
        <v>707</v>
      </c>
      <c r="G3816" t="s">
        <v>707</v>
      </c>
      <c r="H3816" t="s">
        <v>702</v>
      </c>
      <c r="I3816" s="11">
        <v>563074.93000000005</v>
      </c>
      <c r="J3816" s="12">
        <v>2.9777249999999998E-4</v>
      </c>
      <c r="K3816">
        <f>IFERROR(VLOOKUP(E3816,Sheet1!$D$2:$E$1226,2,FALSE),"")</f>
        <v>3904979</v>
      </c>
    </row>
    <row r="3817" spans="1:11" x14ac:dyDescent="0.2">
      <c r="A3817">
        <f t="shared" si="118"/>
        <v>3901345</v>
      </c>
      <c r="B3817" s="11">
        <v>2015</v>
      </c>
      <c r="C3817" s="11" t="str">
        <f>F3817</f>
        <v>HARRISBURG PIKE COMMUNITY SCHOOL</v>
      </c>
      <c r="D3817" t="s">
        <v>2148</v>
      </c>
      <c r="E3817" t="str">
        <f t="shared" si="119"/>
        <v>D202HARRISBURG PIKE COMMUNITY SCHOOL</v>
      </c>
      <c r="F3817" t="s">
        <v>2147</v>
      </c>
      <c r="G3817" t="s">
        <v>2147</v>
      </c>
      <c r="H3817" t="s">
        <v>233</v>
      </c>
      <c r="I3817" s="11">
        <v>138456.92000000001</v>
      </c>
      <c r="J3817" s="12">
        <v>9.4790299999999999E-5</v>
      </c>
      <c r="K3817">
        <f>IFERROR(VLOOKUP(E3817,Sheet1!$D$2:$E$1226,2,FALSE),"")</f>
        <v>3901345</v>
      </c>
    </row>
    <row r="3818" spans="1:11" x14ac:dyDescent="0.2">
      <c r="A3818">
        <f t="shared" si="118"/>
        <v>3901345</v>
      </c>
      <c r="B3818" s="11">
        <v>2016</v>
      </c>
      <c r="C3818" s="11" t="str">
        <f>F3818</f>
        <v>HARRISBURG PIKE COMMUNITY SCHOOL</v>
      </c>
      <c r="D3818" t="s">
        <v>2148</v>
      </c>
      <c r="E3818" t="str">
        <f t="shared" si="119"/>
        <v>D202HARRISBURG PIKE COMMUNITY SCHOOL</v>
      </c>
      <c r="F3818" t="s">
        <v>2147</v>
      </c>
      <c r="G3818" t="s">
        <v>2147</v>
      </c>
      <c r="H3818" t="s">
        <v>233</v>
      </c>
      <c r="I3818" s="11">
        <v>114017.63</v>
      </c>
      <c r="J3818" s="12">
        <v>7.7401400000000001E-5</v>
      </c>
      <c r="K3818">
        <f>IFERROR(VLOOKUP(E3818,Sheet1!$D$2:$E$1226,2,FALSE),"")</f>
        <v>3901345</v>
      </c>
    </row>
    <row r="3819" spans="1:11" x14ac:dyDescent="0.2">
      <c r="A3819">
        <f t="shared" si="118"/>
        <v>3901345</v>
      </c>
      <c r="B3819" s="11">
        <v>2017</v>
      </c>
      <c r="C3819" s="11" t="str">
        <f>F3819</f>
        <v>HARRISBURG PIKE COMMUNITY SCHOOL</v>
      </c>
      <c r="D3819" t="s">
        <v>2148</v>
      </c>
      <c r="E3819" t="str">
        <f t="shared" si="119"/>
        <v>D202HARRISBURG PIKE COMMUNITY SCHOOL</v>
      </c>
      <c r="F3819" t="s">
        <v>2147</v>
      </c>
      <c r="G3819" t="s">
        <v>2147</v>
      </c>
      <c r="H3819" t="s">
        <v>233</v>
      </c>
      <c r="I3819" s="11">
        <v>109645.1</v>
      </c>
      <c r="J3819" s="12">
        <v>7.1238399999999999E-5</v>
      </c>
      <c r="K3819">
        <f>IFERROR(VLOOKUP(E3819,Sheet1!$D$2:$E$1226,2,FALSE),"")</f>
        <v>3901345</v>
      </c>
    </row>
    <row r="3820" spans="1:11" x14ac:dyDescent="0.2">
      <c r="A3820">
        <f t="shared" si="118"/>
        <v>3901345</v>
      </c>
      <c r="B3820" s="11">
        <v>2018</v>
      </c>
      <c r="C3820" s="11" t="str">
        <f>F3820</f>
        <v>HARRISBURG PIKE COMMUNITY SCHOOL</v>
      </c>
      <c r="D3820" t="s">
        <v>2148</v>
      </c>
      <c r="E3820" t="str">
        <f t="shared" si="119"/>
        <v>D202HARRISBURG PIKE COMMUNITY SCHOOL</v>
      </c>
      <c r="F3820" t="s">
        <v>2147</v>
      </c>
      <c r="G3820" t="s">
        <v>2147</v>
      </c>
      <c r="H3820" t="s">
        <v>233</v>
      </c>
      <c r="I3820" s="11">
        <v>92289.5</v>
      </c>
      <c r="J3820" s="12">
        <v>5.7986699999999998E-5</v>
      </c>
      <c r="K3820">
        <f>IFERROR(VLOOKUP(E3820,Sheet1!$D$2:$E$1226,2,FALSE),"")</f>
        <v>3901345</v>
      </c>
    </row>
    <row r="3821" spans="1:11" x14ac:dyDescent="0.2">
      <c r="A3821">
        <f t="shared" si="118"/>
        <v>3901345</v>
      </c>
      <c r="B3821" s="11">
        <v>2019</v>
      </c>
      <c r="C3821" s="11" t="str">
        <f>F3821</f>
        <v>HARRISBURG PIKE COMMUNITY SCHOOL</v>
      </c>
      <c r="D3821" t="s">
        <v>2148</v>
      </c>
      <c r="E3821" t="str">
        <f t="shared" si="119"/>
        <v>D202HARRISBURG PIKE COMMUNITY SCHOOL</v>
      </c>
      <c r="F3821" t="s">
        <v>2147</v>
      </c>
      <c r="G3821" t="s">
        <v>2147</v>
      </c>
      <c r="H3821" t="s">
        <v>233</v>
      </c>
      <c r="I3821" s="11">
        <v>77676.41</v>
      </c>
      <c r="J3821" s="12">
        <v>4.7258400000000001E-5</v>
      </c>
      <c r="K3821">
        <f>IFERROR(VLOOKUP(E3821,Sheet1!$D$2:$E$1226,2,FALSE),"")</f>
        <v>3901345</v>
      </c>
    </row>
    <row r="3822" spans="1:11" x14ac:dyDescent="0.2">
      <c r="A3822">
        <f t="shared" si="118"/>
        <v>3901345</v>
      </c>
      <c r="B3822" s="11">
        <v>2020</v>
      </c>
      <c r="C3822" s="11" t="str">
        <f>F3822</f>
        <v>HARRISBURG PIKE COMMUNITY SCHOOL</v>
      </c>
      <c r="D3822" t="s">
        <v>2148</v>
      </c>
      <c r="E3822" t="str">
        <f t="shared" si="119"/>
        <v>D202HARRISBURG PIKE COMMUNITY SCHOOL</v>
      </c>
      <c r="F3822" t="s">
        <v>2147</v>
      </c>
      <c r="G3822" t="s">
        <v>2147</v>
      </c>
      <c r="H3822" t="s">
        <v>233</v>
      </c>
      <c r="I3822" s="11">
        <v>58391.29</v>
      </c>
      <c r="J3822" s="12">
        <v>3.45596E-5</v>
      </c>
      <c r="K3822">
        <f>IFERROR(VLOOKUP(E3822,Sheet1!$D$2:$E$1226,2,FALSE),"")</f>
        <v>3901345</v>
      </c>
    </row>
    <row r="3823" spans="1:11" x14ac:dyDescent="0.2">
      <c r="A3823">
        <f t="shared" si="118"/>
        <v>0</v>
      </c>
      <c r="B3823" s="11">
        <v>2015</v>
      </c>
      <c r="C3823" s="11" t="str">
        <f>F3823</f>
        <v>HARRISON CO BD DEVELOPMNTL DISABILITIES</v>
      </c>
      <c r="D3823" t="s">
        <v>1117</v>
      </c>
      <c r="E3823" t="str">
        <f t="shared" si="119"/>
        <v>9234HARRISON CO BD DEVELOPMNTL DISABILITIES</v>
      </c>
      <c r="F3823" t="s">
        <v>1067</v>
      </c>
      <c r="G3823" t="s">
        <v>1067</v>
      </c>
      <c r="H3823" t="s">
        <v>342</v>
      </c>
      <c r="I3823" s="11">
        <v>15280.44</v>
      </c>
      <c r="J3823" s="12">
        <v>1.0461299999999999E-5</v>
      </c>
      <c r="K3823">
        <f>IFERROR(VLOOKUP(E3823,Sheet1!$D$2:$E$1226,2,FALSE),"")</f>
        <v>0</v>
      </c>
    </row>
    <row r="3824" spans="1:11" x14ac:dyDescent="0.2">
      <c r="A3824">
        <f t="shared" si="118"/>
        <v>0</v>
      </c>
      <c r="B3824" s="11">
        <v>2016</v>
      </c>
      <c r="C3824" s="11" t="str">
        <f>F3824</f>
        <v>HARRISON CO BD DEVELOPMNTL DISABILITIES</v>
      </c>
      <c r="D3824" t="s">
        <v>1117</v>
      </c>
      <c r="E3824" t="str">
        <f t="shared" si="119"/>
        <v>9234HARRISON CO BD DEVELOPMNTL DISABILITIES</v>
      </c>
      <c r="F3824" t="s">
        <v>1067</v>
      </c>
      <c r="G3824" t="s">
        <v>1067</v>
      </c>
      <c r="H3824" t="s">
        <v>342</v>
      </c>
      <c r="I3824" s="11">
        <v>15315.14</v>
      </c>
      <c r="J3824" s="12">
        <v>1.03968E-5</v>
      </c>
      <c r="K3824">
        <f>IFERROR(VLOOKUP(E3824,Sheet1!$D$2:$E$1226,2,FALSE),"")</f>
        <v>0</v>
      </c>
    </row>
    <row r="3825" spans="1:11" x14ac:dyDescent="0.2">
      <c r="A3825">
        <f t="shared" si="118"/>
        <v>0</v>
      </c>
      <c r="B3825" s="11">
        <v>2017</v>
      </c>
      <c r="C3825" s="11" t="str">
        <f>F3825</f>
        <v>HARRISON CO BD DEVELOPMNTL DISABILITIES</v>
      </c>
      <c r="D3825" t="s">
        <v>1117</v>
      </c>
      <c r="E3825" t="str">
        <f t="shared" si="119"/>
        <v>9234HARRISON CO BD DEVELOPMNTL DISABILITIES</v>
      </c>
      <c r="F3825" t="s">
        <v>1067</v>
      </c>
      <c r="G3825" t="s">
        <v>2481</v>
      </c>
      <c r="H3825" t="s">
        <v>342</v>
      </c>
      <c r="I3825" s="11">
        <v>16050.4</v>
      </c>
      <c r="J3825" s="12">
        <v>1.04282E-5</v>
      </c>
      <c r="K3825">
        <f>IFERROR(VLOOKUP(E3825,Sheet1!$D$2:$E$1226,2,FALSE),"")</f>
        <v>0</v>
      </c>
    </row>
    <row r="3826" spans="1:11" x14ac:dyDescent="0.2">
      <c r="A3826">
        <f t="shared" si="118"/>
        <v>0</v>
      </c>
      <c r="B3826" s="11">
        <v>2018</v>
      </c>
      <c r="C3826" s="11" t="str">
        <f>F3826</f>
        <v>HARRISON CO BD DEVELOPMNTL DISABILITIES</v>
      </c>
      <c r="D3826" t="s">
        <v>1117</v>
      </c>
      <c r="E3826" t="str">
        <f t="shared" si="119"/>
        <v>9234HARRISON CO BD DEVELOPMNTL DISABILITIES</v>
      </c>
      <c r="F3826" t="s">
        <v>1067</v>
      </c>
      <c r="G3826" t="s">
        <v>1067</v>
      </c>
      <c r="H3826" t="s">
        <v>342</v>
      </c>
      <c r="I3826" s="11">
        <v>17276.580000000002</v>
      </c>
      <c r="J3826" s="12">
        <v>1.08551E-5</v>
      </c>
      <c r="K3826">
        <f>IFERROR(VLOOKUP(E3826,Sheet1!$D$2:$E$1226,2,FALSE),"")</f>
        <v>0</v>
      </c>
    </row>
    <row r="3827" spans="1:11" x14ac:dyDescent="0.2">
      <c r="A3827">
        <f t="shared" si="118"/>
        <v>0</v>
      </c>
      <c r="B3827" s="11">
        <v>2019</v>
      </c>
      <c r="C3827" s="11" t="str">
        <f>F3827</f>
        <v>HARRISON CO BD DEVELOPMNTL DISABILITIES</v>
      </c>
      <c r="D3827" t="s">
        <v>1117</v>
      </c>
      <c r="E3827" t="str">
        <f t="shared" si="119"/>
        <v>9234HARRISON CO BD DEVELOPMNTL DISABILITIES</v>
      </c>
      <c r="F3827" t="s">
        <v>1067</v>
      </c>
      <c r="G3827" t="s">
        <v>1067</v>
      </c>
      <c r="H3827" t="s">
        <v>342</v>
      </c>
      <c r="I3827" s="11">
        <v>18258.7</v>
      </c>
      <c r="J3827" s="12">
        <v>1.1108600000000001E-5</v>
      </c>
      <c r="K3827">
        <f>IFERROR(VLOOKUP(E3827,Sheet1!$D$2:$E$1226,2,FALSE),"")</f>
        <v>0</v>
      </c>
    </row>
    <row r="3828" spans="1:11" x14ac:dyDescent="0.2">
      <c r="A3828">
        <f t="shared" si="118"/>
        <v>0</v>
      </c>
      <c r="B3828" s="11">
        <v>2020</v>
      </c>
      <c r="C3828" s="11" t="str">
        <f>F3828</f>
        <v>HARRISON CO BD DEVELOPMNTL DISABILITIES</v>
      </c>
      <c r="D3828" t="s">
        <v>1117</v>
      </c>
      <c r="E3828" t="str">
        <f t="shared" si="119"/>
        <v>9234HARRISON CO BD DEVELOPMNTL DISABILITIES</v>
      </c>
      <c r="F3828" t="s">
        <v>1067</v>
      </c>
      <c r="G3828" t="s">
        <v>2481</v>
      </c>
      <c r="H3828" t="s">
        <v>342</v>
      </c>
      <c r="I3828" s="11">
        <v>20459.2</v>
      </c>
      <c r="J3828" s="12">
        <v>1.2109E-5</v>
      </c>
      <c r="K3828">
        <f>IFERROR(VLOOKUP(E3828,Sheet1!$D$2:$E$1226,2,FALSE),"")</f>
        <v>0</v>
      </c>
    </row>
    <row r="3829" spans="1:11" x14ac:dyDescent="0.2">
      <c r="A3829">
        <f t="shared" si="118"/>
        <v>0</v>
      </c>
      <c r="B3829" s="11">
        <v>2021</v>
      </c>
      <c r="C3829" s="11" t="str">
        <f>F3829</f>
        <v>HARRISON CO BD DEVELOPMNTL DISABILITIES</v>
      </c>
      <c r="D3829" t="s">
        <v>1117</v>
      </c>
      <c r="E3829" t="str">
        <f t="shared" si="119"/>
        <v>9234HARRISON CO BD DEVELOPMNTL DISABILITIES</v>
      </c>
      <c r="F3829" t="s">
        <v>1067</v>
      </c>
      <c r="G3829" t="s">
        <v>1067</v>
      </c>
      <c r="H3829" t="s">
        <v>342</v>
      </c>
      <c r="I3829" s="11">
        <v>22671.29</v>
      </c>
      <c r="J3829" s="12">
        <v>1.312369E-5</v>
      </c>
      <c r="K3829">
        <f>IFERROR(VLOOKUP(E3829,Sheet1!$D$2:$E$1226,2,FALSE),"")</f>
        <v>0</v>
      </c>
    </row>
    <row r="3830" spans="1:11" x14ac:dyDescent="0.2">
      <c r="A3830">
        <f t="shared" si="118"/>
        <v>0</v>
      </c>
      <c r="B3830" s="11">
        <v>2022</v>
      </c>
      <c r="C3830" s="11" t="str">
        <f>F3830</f>
        <v>HARRISON CO BD DEVELOPMNTL DISABILITIES</v>
      </c>
      <c r="D3830" t="s">
        <v>1117</v>
      </c>
      <c r="E3830" t="str">
        <f t="shared" si="119"/>
        <v>9234HARRISON CO BD DEVELOPMNTL DISABILITIES</v>
      </c>
      <c r="F3830" t="s">
        <v>1067</v>
      </c>
      <c r="G3830" t="s">
        <v>1067</v>
      </c>
      <c r="H3830" t="s">
        <v>342</v>
      </c>
      <c r="I3830" s="11">
        <v>29697.99</v>
      </c>
      <c r="J3830" s="12">
        <v>1.6317E-5</v>
      </c>
      <c r="K3830">
        <f>IFERROR(VLOOKUP(E3830,Sheet1!$D$2:$E$1226,2,FALSE),"")</f>
        <v>0</v>
      </c>
    </row>
    <row r="3831" spans="1:11" x14ac:dyDescent="0.2">
      <c r="A3831">
        <f t="shared" si="118"/>
        <v>0</v>
      </c>
      <c r="B3831" s="11">
        <v>2023</v>
      </c>
      <c r="C3831" s="11" t="str">
        <f>F3831</f>
        <v>HARRISON CO BD DEVELOPMNTL DISABILITIES</v>
      </c>
      <c r="D3831" t="s">
        <v>1117</v>
      </c>
      <c r="E3831" t="str">
        <f t="shared" si="119"/>
        <v>9234HARRISON CO BD DEVELOPMNTL DISABILITIES</v>
      </c>
      <c r="F3831" t="s">
        <v>1067</v>
      </c>
      <c r="G3831" t="s">
        <v>1067</v>
      </c>
      <c r="H3831" t="s">
        <v>342</v>
      </c>
      <c r="I3831" s="11">
        <v>25054.01</v>
      </c>
      <c r="J3831" s="12">
        <v>1.3249400000000001E-5</v>
      </c>
      <c r="K3831">
        <f>IFERROR(VLOOKUP(E3831,Sheet1!$D$2:$E$1226,2,FALSE),"")</f>
        <v>0</v>
      </c>
    </row>
    <row r="3832" spans="1:11" x14ac:dyDescent="0.2">
      <c r="A3832">
        <f t="shared" si="118"/>
        <v>3904524</v>
      </c>
      <c r="B3832" s="11">
        <v>2015</v>
      </c>
      <c r="C3832" s="11" t="str">
        <f>F3832</f>
        <v>HARRISON HILLS CITY SCHOOLS</v>
      </c>
      <c r="D3832" t="s">
        <v>1677</v>
      </c>
      <c r="E3832" t="str">
        <f t="shared" si="119"/>
        <v>C106HARRISON HILLS CITY SCHOOLS</v>
      </c>
      <c r="F3832" t="s">
        <v>1676</v>
      </c>
      <c r="G3832" t="s">
        <v>1676</v>
      </c>
      <c r="H3832" t="s">
        <v>342</v>
      </c>
      <c r="I3832" s="11">
        <v>796767.2</v>
      </c>
      <c r="J3832" s="12">
        <v>5.4548230000000001E-4</v>
      </c>
      <c r="K3832">
        <f>IFERROR(VLOOKUP(E3832,Sheet1!$D$2:$E$1226,2,FALSE),"")</f>
        <v>3904524</v>
      </c>
    </row>
    <row r="3833" spans="1:11" x14ac:dyDescent="0.2">
      <c r="A3833">
        <f t="shared" si="118"/>
        <v>3904524</v>
      </c>
      <c r="B3833" s="11">
        <v>2016</v>
      </c>
      <c r="C3833" s="11" t="str">
        <f>F3833</f>
        <v>HARRISON HILLS CITY SCHOOLS</v>
      </c>
      <c r="D3833" t="s">
        <v>1677</v>
      </c>
      <c r="E3833" t="str">
        <f t="shared" si="119"/>
        <v>C106HARRISON HILLS CITY SCHOOLS</v>
      </c>
      <c r="F3833" t="s">
        <v>1676</v>
      </c>
      <c r="G3833" t="s">
        <v>1676</v>
      </c>
      <c r="H3833" t="s">
        <v>342</v>
      </c>
      <c r="I3833" s="11">
        <v>796154.66</v>
      </c>
      <c r="J3833" s="12">
        <v>5.404734E-4</v>
      </c>
      <c r="K3833">
        <f>IFERROR(VLOOKUP(E3833,Sheet1!$D$2:$E$1226,2,FALSE),"")</f>
        <v>3904524</v>
      </c>
    </row>
    <row r="3834" spans="1:11" x14ac:dyDescent="0.2">
      <c r="A3834">
        <f t="shared" si="118"/>
        <v>3904524</v>
      </c>
      <c r="B3834" s="11">
        <v>2017</v>
      </c>
      <c r="C3834" s="11" t="str">
        <f>F3834</f>
        <v>HARRISON HILLS CITY SCHOOLS</v>
      </c>
      <c r="D3834" t="s">
        <v>1677</v>
      </c>
      <c r="E3834" t="str">
        <f t="shared" si="119"/>
        <v>C106HARRISON HILLS CITY SCHOOLS</v>
      </c>
      <c r="F3834" t="s">
        <v>1676</v>
      </c>
      <c r="G3834" t="s">
        <v>1676</v>
      </c>
      <c r="H3834" t="s">
        <v>342</v>
      </c>
      <c r="I3834" s="11">
        <v>740577.73</v>
      </c>
      <c r="J3834" s="12">
        <v>4.8116700000000001E-4</v>
      </c>
      <c r="K3834">
        <f>IFERROR(VLOOKUP(E3834,Sheet1!$D$2:$E$1226,2,FALSE),"")</f>
        <v>3904524</v>
      </c>
    </row>
    <row r="3835" spans="1:11" x14ac:dyDescent="0.2">
      <c r="A3835">
        <f t="shared" si="118"/>
        <v>3904524</v>
      </c>
      <c r="B3835" s="11">
        <v>2018</v>
      </c>
      <c r="C3835" s="11" t="str">
        <f>F3835</f>
        <v>HARRISON HILLS CITY SCHOOLS</v>
      </c>
      <c r="D3835" t="s">
        <v>1677</v>
      </c>
      <c r="E3835" t="str">
        <f t="shared" si="119"/>
        <v>C106HARRISON HILLS CITY SCHOOLS</v>
      </c>
      <c r="F3835" t="s">
        <v>1676</v>
      </c>
      <c r="G3835" t="s">
        <v>1676</v>
      </c>
      <c r="H3835" t="s">
        <v>342</v>
      </c>
      <c r="I3835" s="11">
        <v>876834.51</v>
      </c>
      <c r="J3835" s="12">
        <v>5.509264E-4</v>
      </c>
      <c r="K3835">
        <f>IFERROR(VLOOKUP(E3835,Sheet1!$D$2:$E$1226,2,FALSE),"")</f>
        <v>3904524</v>
      </c>
    </row>
    <row r="3836" spans="1:11" x14ac:dyDescent="0.2">
      <c r="A3836">
        <f t="shared" si="118"/>
        <v>3904524</v>
      </c>
      <c r="B3836" s="11">
        <v>2019</v>
      </c>
      <c r="C3836" s="11" t="str">
        <f>F3836</f>
        <v>HARRISON HILLS CITY SCHOOLS</v>
      </c>
      <c r="D3836" t="s">
        <v>1677</v>
      </c>
      <c r="E3836" t="str">
        <f t="shared" si="119"/>
        <v>C106HARRISON HILLS CITY SCHOOLS</v>
      </c>
      <c r="F3836" t="s">
        <v>1676</v>
      </c>
      <c r="G3836" t="s">
        <v>1676</v>
      </c>
      <c r="H3836" t="s">
        <v>342</v>
      </c>
      <c r="I3836" s="11">
        <v>917904.01</v>
      </c>
      <c r="J3836" s="12">
        <v>5.5845329999999998E-4</v>
      </c>
      <c r="K3836">
        <f>IFERROR(VLOOKUP(E3836,Sheet1!$D$2:$E$1226,2,FALSE),"")</f>
        <v>3904524</v>
      </c>
    </row>
    <row r="3837" spans="1:11" x14ac:dyDescent="0.2">
      <c r="A3837">
        <f t="shared" si="118"/>
        <v>3904524</v>
      </c>
      <c r="B3837" s="11">
        <v>2020</v>
      </c>
      <c r="C3837" s="11" t="str">
        <f>F3837</f>
        <v>HARRISON HILLS CITY SCHOOLS</v>
      </c>
      <c r="D3837" t="s">
        <v>1677</v>
      </c>
      <c r="E3837" t="str">
        <f t="shared" si="119"/>
        <v>C106HARRISON HILLS CITY SCHOOLS</v>
      </c>
      <c r="F3837" t="s">
        <v>1676</v>
      </c>
      <c r="G3837" t="s">
        <v>1676</v>
      </c>
      <c r="H3837" t="s">
        <v>342</v>
      </c>
      <c r="I3837" s="11">
        <v>949133.25</v>
      </c>
      <c r="J3837" s="12">
        <v>5.6175650000000001E-4</v>
      </c>
      <c r="K3837">
        <f>IFERROR(VLOOKUP(E3837,Sheet1!$D$2:$E$1226,2,FALSE),"")</f>
        <v>3904524</v>
      </c>
    </row>
    <row r="3838" spans="1:11" x14ac:dyDescent="0.2">
      <c r="A3838">
        <f t="shared" si="118"/>
        <v>3904524</v>
      </c>
      <c r="B3838" s="11">
        <v>2021</v>
      </c>
      <c r="C3838" s="11" t="str">
        <f>F3838</f>
        <v>HARRISON HILLS CITY SCHOOLS</v>
      </c>
      <c r="D3838" t="s">
        <v>1677</v>
      </c>
      <c r="E3838" t="str">
        <f t="shared" si="119"/>
        <v>C106HARRISON HILLS CITY SCHOOLS</v>
      </c>
      <c r="F3838" t="s">
        <v>1676</v>
      </c>
      <c r="G3838" t="s">
        <v>1676</v>
      </c>
      <c r="H3838" t="s">
        <v>342</v>
      </c>
      <c r="I3838" s="11">
        <v>1038726.64</v>
      </c>
      <c r="J3838" s="12">
        <v>6.0128605000000005E-4</v>
      </c>
      <c r="K3838">
        <f>IFERROR(VLOOKUP(E3838,Sheet1!$D$2:$E$1226,2,FALSE),"")</f>
        <v>3904524</v>
      </c>
    </row>
    <row r="3839" spans="1:11" x14ac:dyDescent="0.2">
      <c r="A3839">
        <f t="shared" si="118"/>
        <v>3904524</v>
      </c>
      <c r="B3839" s="11">
        <v>2022</v>
      </c>
      <c r="C3839" s="11" t="str">
        <f>F3839</f>
        <v>HARRISON HILLS CITY SCHOOLS</v>
      </c>
      <c r="D3839" t="s">
        <v>1677</v>
      </c>
      <c r="E3839" t="str">
        <f t="shared" si="119"/>
        <v>C106HARRISON HILLS CITY SCHOOLS</v>
      </c>
      <c r="F3839" t="s">
        <v>1676</v>
      </c>
      <c r="G3839" t="s">
        <v>1676</v>
      </c>
      <c r="H3839" t="s">
        <v>342</v>
      </c>
      <c r="I3839" s="11">
        <v>1052884.56</v>
      </c>
      <c r="J3839" s="12">
        <v>5.7848679999999997E-4</v>
      </c>
      <c r="K3839">
        <f>IFERROR(VLOOKUP(E3839,Sheet1!$D$2:$E$1226,2,FALSE),"")</f>
        <v>3904524</v>
      </c>
    </row>
    <row r="3840" spans="1:11" x14ac:dyDescent="0.2">
      <c r="A3840">
        <f t="shared" si="118"/>
        <v>3904524</v>
      </c>
      <c r="B3840" s="11">
        <v>2023</v>
      </c>
      <c r="C3840" s="11" t="str">
        <f>F3840</f>
        <v>HARRISON HILLS CITY SCHOOLS</v>
      </c>
      <c r="D3840" t="s">
        <v>1677</v>
      </c>
      <c r="E3840" t="str">
        <f t="shared" si="119"/>
        <v>C106HARRISON HILLS CITY SCHOOLS</v>
      </c>
      <c r="F3840" t="s">
        <v>1676</v>
      </c>
      <c r="G3840" t="s">
        <v>1676</v>
      </c>
      <c r="H3840" t="s">
        <v>342</v>
      </c>
      <c r="I3840" s="11">
        <v>1133653.26</v>
      </c>
      <c r="J3840" s="12">
        <v>5.9951299999999998E-4</v>
      </c>
      <c r="K3840">
        <f>IFERROR(VLOOKUP(E3840,Sheet1!$D$2:$E$1226,2,FALSE),"")</f>
        <v>3904524</v>
      </c>
    </row>
    <row r="3841" spans="1:11" x14ac:dyDescent="0.2">
      <c r="A3841">
        <f t="shared" si="118"/>
        <v>3900641</v>
      </c>
      <c r="B3841" s="11">
        <v>2015</v>
      </c>
      <c r="C3841" s="11" t="str">
        <f>F3841</f>
        <v>HARVARD AVE PERFORMANCE ACADEMY</v>
      </c>
      <c r="D3841" t="s">
        <v>2087</v>
      </c>
      <c r="E3841" t="str">
        <f t="shared" si="119"/>
        <v>D156HARVARD AVE PERFORMANCE ACADEMY</v>
      </c>
      <c r="F3841" t="s">
        <v>2461</v>
      </c>
      <c r="G3841" t="s">
        <v>2086</v>
      </c>
      <c r="H3841" t="s">
        <v>146</v>
      </c>
      <c r="I3841" s="11">
        <v>239003.99</v>
      </c>
      <c r="J3841" s="12">
        <v>1.636268E-4</v>
      </c>
      <c r="K3841">
        <f>IFERROR(VLOOKUP(E3841,Sheet1!$D$2:$E$1226,2,FALSE),"")</f>
        <v>3900641</v>
      </c>
    </row>
    <row r="3842" spans="1:11" x14ac:dyDescent="0.2">
      <c r="A3842">
        <f t="shared" si="118"/>
        <v>3900641</v>
      </c>
      <c r="B3842" s="11">
        <v>2016</v>
      </c>
      <c r="C3842" s="11" t="str">
        <f>F3842</f>
        <v>HARVARD AVE PERFORMANCE ACADEMY</v>
      </c>
      <c r="D3842" t="s">
        <v>2087</v>
      </c>
      <c r="E3842" t="str">
        <f t="shared" si="119"/>
        <v>D156HARVARD AVE PERFORMANCE ACADEMY</v>
      </c>
      <c r="F3842" t="s">
        <v>2461</v>
      </c>
      <c r="G3842" t="s">
        <v>2461</v>
      </c>
      <c r="H3842" t="s">
        <v>146</v>
      </c>
      <c r="I3842" s="11">
        <v>217564.62</v>
      </c>
      <c r="J3842" s="12">
        <v>1.476948E-4</v>
      </c>
      <c r="K3842">
        <f>IFERROR(VLOOKUP(E3842,Sheet1!$D$2:$E$1226,2,FALSE),"")</f>
        <v>3900641</v>
      </c>
    </row>
    <row r="3843" spans="1:11" x14ac:dyDescent="0.2">
      <c r="A3843">
        <f t="shared" ref="A3843:A3906" si="120">K3843</f>
        <v>3900641</v>
      </c>
      <c r="B3843" s="11">
        <v>2017</v>
      </c>
      <c r="C3843" s="11" t="str">
        <f>F3843</f>
        <v>HARVARD AVE PERFORMANCE ACADEMY</v>
      </c>
      <c r="D3843" t="s">
        <v>2087</v>
      </c>
      <c r="E3843" t="str">
        <f t="shared" ref="E3843:E3906" si="121">D3843&amp;F3843</f>
        <v>D156HARVARD AVE PERFORMANCE ACADEMY</v>
      </c>
      <c r="F3843" t="s">
        <v>2461</v>
      </c>
      <c r="G3843" t="s">
        <v>2461</v>
      </c>
      <c r="H3843" t="s">
        <v>146</v>
      </c>
      <c r="I3843" s="11">
        <v>186481.66</v>
      </c>
      <c r="J3843" s="12">
        <v>1.211606E-4</v>
      </c>
      <c r="K3843">
        <f>IFERROR(VLOOKUP(E3843,Sheet1!$D$2:$E$1226,2,FALSE),"")</f>
        <v>3900641</v>
      </c>
    </row>
    <row r="3844" spans="1:11" x14ac:dyDescent="0.2">
      <c r="A3844">
        <f t="shared" si="120"/>
        <v>3900641</v>
      </c>
      <c r="B3844" s="11">
        <v>2018</v>
      </c>
      <c r="C3844" s="11" t="str">
        <f>F3844</f>
        <v>HARVARD AVE PERFORMANCE ACADEMY</v>
      </c>
      <c r="D3844" t="s">
        <v>2087</v>
      </c>
      <c r="E3844" t="str">
        <f t="shared" si="121"/>
        <v>D156HARVARD AVE PERFORMANCE ACADEMY</v>
      </c>
      <c r="F3844" t="s">
        <v>2461</v>
      </c>
      <c r="G3844" t="s">
        <v>2461</v>
      </c>
      <c r="H3844" t="s">
        <v>146</v>
      </c>
      <c r="I3844" s="11">
        <v>182444.75</v>
      </c>
      <c r="J3844" s="12">
        <v>1.146324E-4</v>
      </c>
      <c r="K3844">
        <f>IFERROR(VLOOKUP(E3844,Sheet1!$D$2:$E$1226,2,FALSE),"")</f>
        <v>3900641</v>
      </c>
    </row>
    <row r="3845" spans="1:11" x14ac:dyDescent="0.2">
      <c r="A3845">
        <f t="shared" si="120"/>
        <v>3900641</v>
      </c>
      <c r="B3845" s="11">
        <v>2019</v>
      </c>
      <c r="C3845" s="11" t="str">
        <f>F3845</f>
        <v>HARVARD AVE PERFORMANCE ACADEMY</v>
      </c>
      <c r="D3845" t="s">
        <v>2087</v>
      </c>
      <c r="E3845" t="str">
        <f t="shared" si="121"/>
        <v>D156HARVARD AVE PERFORMANCE ACADEMY</v>
      </c>
      <c r="F3845" t="s">
        <v>2461</v>
      </c>
      <c r="G3845" t="s">
        <v>2461</v>
      </c>
      <c r="H3845" t="s">
        <v>146</v>
      </c>
      <c r="I3845" s="11">
        <v>201043.95</v>
      </c>
      <c r="J3845" s="12">
        <v>1.223152E-4</v>
      </c>
      <c r="K3845">
        <f>IFERROR(VLOOKUP(E3845,Sheet1!$D$2:$E$1226,2,FALSE),"")</f>
        <v>3900641</v>
      </c>
    </row>
    <row r="3846" spans="1:11" x14ac:dyDescent="0.2">
      <c r="A3846">
        <f t="shared" si="120"/>
        <v>3900641</v>
      </c>
      <c r="B3846" s="11">
        <v>2020</v>
      </c>
      <c r="C3846" s="11" t="str">
        <f>F3846</f>
        <v>HARVARD AVE PERFORMANCE ACADEMY</v>
      </c>
      <c r="D3846" t="s">
        <v>2087</v>
      </c>
      <c r="E3846" t="str">
        <f t="shared" si="121"/>
        <v>D156HARVARD AVE PERFORMANCE ACADEMY</v>
      </c>
      <c r="F3846" t="s">
        <v>2461</v>
      </c>
      <c r="G3846" t="s">
        <v>2461</v>
      </c>
      <c r="H3846" t="s">
        <v>146</v>
      </c>
      <c r="I3846" s="11">
        <v>157367.87</v>
      </c>
      <c r="J3846" s="12">
        <v>9.3140200000000007E-5</v>
      </c>
      <c r="K3846">
        <f>IFERROR(VLOOKUP(E3846,Sheet1!$D$2:$E$1226,2,FALSE),"")</f>
        <v>3900641</v>
      </c>
    </row>
    <row r="3847" spans="1:11" x14ac:dyDescent="0.2">
      <c r="A3847">
        <f t="shared" si="120"/>
        <v>3900641</v>
      </c>
      <c r="B3847" s="11">
        <v>2021</v>
      </c>
      <c r="C3847" s="11" t="str">
        <f>F3847</f>
        <v>HARVARD AVE PERFORMANCE ACADEMY</v>
      </c>
      <c r="D3847" t="s">
        <v>2087</v>
      </c>
      <c r="E3847" t="str">
        <f t="shared" si="121"/>
        <v>D156HARVARD AVE PERFORMANCE ACADEMY</v>
      </c>
      <c r="F3847" t="s">
        <v>2461</v>
      </c>
      <c r="G3847" t="s">
        <v>2461</v>
      </c>
      <c r="H3847" t="s">
        <v>146</v>
      </c>
      <c r="I3847" s="11">
        <v>166528.88</v>
      </c>
      <c r="J3847" s="12">
        <v>9.6398310000000002E-5</v>
      </c>
      <c r="K3847">
        <f>IFERROR(VLOOKUP(E3847,Sheet1!$D$2:$E$1226,2,FALSE),"")</f>
        <v>3900641</v>
      </c>
    </row>
    <row r="3848" spans="1:11" x14ac:dyDescent="0.2">
      <c r="A3848">
        <f t="shared" si="120"/>
        <v>3900641</v>
      </c>
      <c r="B3848" s="11">
        <v>2022</v>
      </c>
      <c r="C3848" s="11" t="str">
        <f>F3848</f>
        <v>HARVARD AVE PERFORMANCE ACADEMY</v>
      </c>
      <c r="D3848" t="s">
        <v>2087</v>
      </c>
      <c r="E3848" t="str">
        <f t="shared" si="121"/>
        <v>D156HARVARD AVE PERFORMANCE ACADEMY</v>
      </c>
      <c r="F3848" t="s">
        <v>2461</v>
      </c>
      <c r="G3848" t="s">
        <v>2461</v>
      </c>
      <c r="H3848" t="s">
        <v>146</v>
      </c>
      <c r="I3848" s="11">
        <v>141478.69</v>
      </c>
      <c r="J3848" s="12">
        <v>7.7732700000000002E-5</v>
      </c>
      <c r="K3848">
        <f>IFERROR(VLOOKUP(E3848,Sheet1!$D$2:$E$1226,2,FALSE),"")</f>
        <v>3900641</v>
      </c>
    </row>
    <row r="3849" spans="1:11" x14ac:dyDescent="0.2">
      <c r="A3849">
        <f t="shared" si="120"/>
        <v>3900641</v>
      </c>
      <c r="B3849" s="11">
        <v>2023</v>
      </c>
      <c r="C3849" s="11" t="str">
        <f>F3849</f>
        <v>HARVARD AVE PERFORMANCE ACADEMY</v>
      </c>
      <c r="D3849" t="s">
        <v>2087</v>
      </c>
      <c r="E3849" t="str">
        <f t="shared" si="121"/>
        <v>D156HARVARD AVE PERFORMANCE ACADEMY</v>
      </c>
      <c r="F3849" t="s">
        <v>2461</v>
      </c>
      <c r="G3849" t="s">
        <v>2461</v>
      </c>
      <c r="H3849" t="s">
        <v>146</v>
      </c>
      <c r="I3849" s="11">
        <v>184547.92</v>
      </c>
      <c r="J3849" s="12">
        <v>9.7595000000000003E-5</v>
      </c>
      <c r="K3849">
        <f>IFERROR(VLOOKUP(E3849,Sheet1!$D$2:$E$1226,2,FALSE),"")</f>
        <v>3900641</v>
      </c>
    </row>
    <row r="3850" spans="1:11" x14ac:dyDescent="0.2">
      <c r="A3850">
        <f t="shared" si="120"/>
        <v>3904411</v>
      </c>
      <c r="B3850" s="11">
        <v>2015</v>
      </c>
      <c r="C3850" s="11" t="str">
        <f>F3850</f>
        <v>HEATH CITY SCHOOLS</v>
      </c>
      <c r="D3850" t="s">
        <v>1681</v>
      </c>
      <c r="E3850" t="str">
        <f t="shared" si="121"/>
        <v>C108HEATH CITY SCHOOLS</v>
      </c>
      <c r="F3850" t="s">
        <v>1680</v>
      </c>
      <c r="G3850" t="s">
        <v>1680</v>
      </c>
      <c r="H3850" t="s">
        <v>385</v>
      </c>
      <c r="I3850" s="11">
        <v>882664.2</v>
      </c>
      <c r="J3850" s="12">
        <v>6.0428909999999997E-4</v>
      </c>
      <c r="K3850">
        <f>IFERROR(VLOOKUP(E3850,Sheet1!$D$2:$E$1226,2,FALSE),"")</f>
        <v>3904411</v>
      </c>
    </row>
    <row r="3851" spans="1:11" x14ac:dyDescent="0.2">
      <c r="A3851">
        <f t="shared" si="120"/>
        <v>3904411</v>
      </c>
      <c r="B3851" s="11">
        <v>2016</v>
      </c>
      <c r="C3851" s="11" t="str">
        <f>F3851</f>
        <v>HEATH CITY SCHOOLS</v>
      </c>
      <c r="D3851" t="s">
        <v>1681</v>
      </c>
      <c r="E3851" t="str">
        <f t="shared" si="121"/>
        <v>C108HEATH CITY SCHOOLS</v>
      </c>
      <c r="F3851" t="s">
        <v>1680</v>
      </c>
      <c r="G3851" t="s">
        <v>1680</v>
      </c>
      <c r="H3851" t="s">
        <v>385</v>
      </c>
      <c r="I3851" s="11">
        <v>907479.41</v>
      </c>
      <c r="J3851" s="12">
        <v>6.1604680000000003E-4</v>
      </c>
      <c r="K3851">
        <f>IFERROR(VLOOKUP(E3851,Sheet1!$D$2:$E$1226,2,FALSE),"")</f>
        <v>3904411</v>
      </c>
    </row>
    <row r="3852" spans="1:11" x14ac:dyDescent="0.2">
      <c r="A3852">
        <f t="shared" si="120"/>
        <v>3904411</v>
      </c>
      <c r="B3852" s="11">
        <v>2017</v>
      </c>
      <c r="C3852" s="11" t="str">
        <f>F3852</f>
        <v>HEATH CITY SCHOOLS</v>
      </c>
      <c r="D3852" t="s">
        <v>1681</v>
      </c>
      <c r="E3852" t="str">
        <f t="shared" si="121"/>
        <v>C108HEATH CITY SCHOOLS</v>
      </c>
      <c r="F3852" t="s">
        <v>1680</v>
      </c>
      <c r="G3852" t="s">
        <v>1680</v>
      </c>
      <c r="H3852" t="s">
        <v>385</v>
      </c>
      <c r="I3852" s="11">
        <v>953758.61</v>
      </c>
      <c r="J3852" s="12">
        <v>6.1967450000000002E-4</v>
      </c>
      <c r="K3852">
        <f>IFERROR(VLOOKUP(E3852,Sheet1!$D$2:$E$1226,2,FALSE),"")</f>
        <v>3904411</v>
      </c>
    </row>
    <row r="3853" spans="1:11" x14ac:dyDescent="0.2">
      <c r="A3853">
        <f t="shared" si="120"/>
        <v>3904411</v>
      </c>
      <c r="B3853" s="11">
        <v>2018</v>
      </c>
      <c r="C3853" s="11" t="str">
        <f>F3853</f>
        <v>HEATH CITY SCHOOLS</v>
      </c>
      <c r="D3853" t="s">
        <v>1681</v>
      </c>
      <c r="E3853" t="str">
        <f t="shared" si="121"/>
        <v>C108HEATH CITY SCHOOLS</v>
      </c>
      <c r="F3853" t="s">
        <v>1680</v>
      </c>
      <c r="G3853" t="s">
        <v>1680</v>
      </c>
      <c r="H3853" t="s">
        <v>385</v>
      </c>
      <c r="I3853" s="11">
        <v>1003813.07</v>
      </c>
      <c r="J3853" s="12">
        <v>6.3070859999999999E-4</v>
      </c>
      <c r="K3853">
        <f>IFERROR(VLOOKUP(E3853,Sheet1!$D$2:$E$1226,2,FALSE),"")</f>
        <v>3904411</v>
      </c>
    </row>
    <row r="3854" spans="1:11" x14ac:dyDescent="0.2">
      <c r="A3854">
        <f t="shared" si="120"/>
        <v>3904411</v>
      </c>
      <c r="B3854" s="11">
        <v>2019</v>
      </c>
      <c r="C3854" s="11" t="str">
        <f>F3854</f>
        <v>HEATH CITY SCHOOLS</v>
      </c>
      <c r="D3854" t="s">
        <v>1681</v>
      </c>
      <c r="E3854" t="str">
        <f t="shared" si="121"/>
        <v>C108HEATH CITY SCHOOLS</v>
      </c>
      <c r="F3854" t="s">
        <v>1680</v>
      </c>
      <c r="G3854" t="s">
        <v>1680</v>
      </c>
      <c r="H3854" t="s">
        <v>385</v>
      </c>
      <c r="I3854" s="11">
        <v>1065407.74</v>
      </c>
      <c r="J3854" s="12">
        <v>6.4819460000000004E-4</v>
      </c>
      <c r="K3854">
        <f>IFERROR(VLOOKUP(E3854,Sheet1!$D$2:$E$1226,2,FALSE),"")</f>
        <v>3904411</v>
      </c>
    </row>
    <row r="3855" spans="1:11" x14ac:dyDescent="0.2">
      <c r="A3855">
        <f t="shared" si="120"/>
        <v>3904411</v>
      </c>
      <c r="B3855" s="11">
        <v>2020</v>
      </c>
      <c r="C3855" s="11" t="str">
        <f>F3855</f>
        <v>HEATH CITY SCHOOLS</v>
      </c>
      <c r="D3855" t="s">
        <v>1681</v>
      </c>
      <c r="E3855" t="str">
        <f t="shared" si="121"/>
        <v>C108HEATH CITY SCHOOLS</v>
      </c>
      <c r="F3855" t="s">
        <v>1680</v>
      </c>
      <c r="G3855" t="s">
        <v>1680</v>
      </c>
      <c r="H3855" t="s">
        <v>385</v>
      </c>
      <c r="I3855" s="11">
        <v>1133491.73</v>
      </c>
      <c r="J3855" s="12">
        <v>6.708714E-4</v>
      </c>
      <c r="K3855">
        <f>IFERROR(VLOOKUP(E3855,Sheet1!$D$2:$E$1226,2,FALSE),"")</f>
        <v>3904411</v>
      </c>
    </row>
    <row r="3856" spans="1:11" x14ac:dyDescent="0.2">
      <c r="A3856">
        <f t="shared" si="120"/>
        <v>3904411</v>
      </c>
      <c r="B3856" s="11">
        <v>2021</v>
      </c>
      <c r="C3856" s="11" t="str">
        <f>F3856</f>
        <v>HEATH CITY SCHOOLS</v>
      </c>
      <c r="D3856" t="s">
        <v>1681</v>
      </c>
      <c r="E3856" t="str">
        <f t="shared" si="121"/>
        <v>C108HEATH CITY SCHOOLS</v>
      </c>
      <c r="F3856" t="s">
        <v>1680</v>
      </c>
      <c r="G3856" t="s">
        <v>1680</v>
      </c>
      <c r="H3856" t="s">
        <v>385</v>
      </c>
      <c r="I3856" s="11">
        <v>1206874.08</v>
      </c>
      <c r="J3856" s="12">
        <v>6.9862129E-4</v>
      </c>
      <c r="K3856">
        <f>IFERROR(VLOOKUP(E3856,Sheet1!$D$2:$E$1226,2,FALSE),"")</f>
        <v>3904411</v>
      </c>
    </row>
    <row r="3857" spans="1:11" x14ac:dyDescent="0.2">
      <c r="A3857">
        <f t="shared" si="120"/>
        <v>3904411</v>
      </c>
      <c r="B3857" s="11">
        <v>2022</v>
      </c>
      <c r="C3857" s="11" t="str">
        <f>F3857</f>
        <v>HEATH CITY SCHOOLS</v>
      </c>
      <c r="D3857" t="s">
        <v>1681</v>
      </c>
      <c r="E3857" t="str">
        <f t="shared" si="121"/>
        <v>C108HEATH CITY SCHOOLS</v>
      </c>
      <c r="F3857" t="s">
        <v>1680</v>
      </c>
      <c r="G3857" t="s">
        <v>1680</v>
      </c>
      <c r="H3857" t="s">
        <v>385</v>
      </c>
      <c r="I3857" s="11">
        <v>1251968.04</v>
      </c>
      <c r="J3857" s="12">
        <v>6.8786930000000002E-4</v>
      </c>
      <c r="K3857">
        <f>IFERROR(VLOOKUP(E3857,Sheet1!$D$2:$E$1226,2,FALSE),"")</f>
        <v>3904411</v>
      </c>
    </row>
    <row r="3858" spans="1:11" x14ac:dyDescent="0.2">
      <c r="A3858">
        <f t="shared" si="120"/>
        <v>3904411</v>
      </c>
      <c r="B3858" s="11">
        <v>2023</v>
      </c>
      <c r="C3858" s="11" t="str">
        <f>F3858</f>
        <v>HEATH CITY SCHOOLS</v>
      </c>
      <c r="D3858" t="s">
        <v>1681</v>
      </c>
      <c r="E3858" t="str">
        <f t="shared" si="121"/>
        <v>C108HEATH CITY SCHOOLS</v>
      </c>
      <c r="F3858" t="s">
        <v>1680</v>
      </c>
      <c r="G3858" t="s">
        <v>1680</v>
      </c>
      <c r="H3858" t="s">
        <v>385</v>
      </c>
      <c r="I3858" s="11">
        <v>1318109.6399999999</v>
      </c>
      <c r="J3858" s="12">
        <v>6.9705959999999997E-4</v>
      </c>
      <c r="K3858">
        <f>IFERROR(VLOOKUP(E3858,Sheet1!$D$2:$E$1226,2,FALSE),"")</f>
        <v>3904411</v>
      </c>
    </row>
    <row r="3859" spans="1:11" x14ac:dyDescent="0.2">
      <c r="A3859">
        <f t="shared" si="120"/>
        <v>3900341</v>
      </c>
      <c r="B3859" s="11">
        <v>2015</v>
      </c>
      <c r="C3859" s="11" t="str">
        <f>F3859</f>
        <v>HEIR FORCE COMMUNITY SCHOOL</v>
      </c>
      <c r="D3859" t="s">
        <v>1977</v>
      </c>
      <c r="E3859" t="str">
        <f t="shared" si="121"/>
        <v>D044HEIR FORCE COMMUNITY SCHOOL</v>
      </c>
      <c r="F3859" t="s">
        <v>1976</v>
      </c>
      <c r="G3859" t="s">
        <v>1976</v>
      </c>
      <c r="H3859" t="s">
        <v>10</v>
      </c>
      <c r="I3859" s="11">
        <v>98625.74</v>
      </c>
      <c r="J3859" s="12">
        <v>6.75211E-5</v>
      </c>
      <c r="K3859">
        <f>IFERROR(VLOOKUP(E3859,Sheet1!$D$2:$E$1226,2,FALSE),"")</f>
        <v>3900341</v>
      </c>
    </row>
    <row r="3860" spans="1:11" x14ac:dyDescent="0.2">
      <c r="A3860">
        <f t="shared" si="120"/>
        <v>3900341</v>
      </c>
      <c r="B3860" s="11">
        <v>2016</v>
      </c>
      <c r="C3860" s="11" t="str">
        <f>F3860</f>
        <v>HEIR FORCE COMMUNITY SCHOOL</v>
      </c>
      <c r="D3860" t="s">
        <v>1977</v>
      </c>
      <c r="E3860" t="str">
        <f t="shared" si="121"/>
        <v>D044HEIR FORCE COMMUNITY SCHOOL</v>
      </c>
      <c r="F3860" t="s">
        <v>1976</v>
      </c>
      <c r="G3860" t="s">
        <v>1976</v>
      </c>
      <c r="H3860" t="s">
        <v>10</v>
      </c>
      <c r="I3860" s="11">
        <v>99272.19</v>
      </c>
      <c r="J3860" s="12">
        <v>6.7391400000000007E-5</v>
      </c>
      <c r="K3860">
        <f>IFERROR(VLOOKUP(E3860,Sheet1!$D$2:$E$1226,2,FALSE),"")</f>
        <v>3900341</v>
      </c>
    </row>
    <row r="3861" spans="1:11" x14ac:dyDescent="0.2">
      <c r="A3861">
        <f t="shared" si="120"/>
        <v>3900341</v>
      </c>
      <c r="B3861" s="11">
        <v>2017</v>
      </c>
      <c r="C3861" s="11" t="str">
        <f>F3861</f>
        <v>HEIR FORCE COMMUNITY SCHOOL</v>
      </c>
      <c r="D3861" t="s">
        <v>1977</v>
      </c>
      <c r="E3861" t="str">
        <f t="shared" si="121"/>
        <v>D044HEIR FORCE COMMUNITY SCHOOL</v>
      </c>
      <c r="F3861" t="s">
        <v>1976</v>
      </c>
      <c r="G3861" t="s">
        <v>1976</v>
      </c>
      <c r="H3861" t="s">
        <v>10</v>
      </c>
      <c r="I3861" s="11">
        <v>106339.6</v>
      </c>
      <c r="J3861" s="12">
        <v>6.9090800000000006E-5</v>
      </c>
      <c r="K3861">
        <f>IFERROR(VLOOKUP(E3861,Sheet1!$D$2:$E$1226,2,FALSE),"")</f>
        <v>3900341</v>
      </c>
    </row>
    <row r="3862" spans="1:11" x14ac:dyDescent="0.2">
      <c r="A3862">
        <f t="shared" si="120"/>
        <v>3900341</v>
      </c>
      <c r="B3862" s="11">
        <v>2018</v>
      </c>
      <c r="C3862" s="11" t="str">
        <f>F3862</f>
        <v>HEIR FORCE COMMUNITY SCHOOL</v>
      </c>
      <c r="D3862" t="s">
        <v>1977</v>
      </c>
      <c r="E3862" t="str">
        <f t="shared" si="121"/>
        <v>D044HEIR FORCE COMMUNITY SCHOOL</v>
      </c>
      <c r="F3862" t="s">
        <v>1976</v>
      </c>
      <c r="G3862" t="s">
        <v>1976</v>
      </c>
      <c r="H3862" t="s">
        <v>10</v>
      </c>
      <c r="I3862" s="11">
        <v>103648.59</v>
      </c>
      <c r="J3862" s="12">
        <v>6.5123700000000001E-5</v>
      </c>
      <c r="K3862">
        <f>IFERROR(VLOOKUP(E3862,Sheet1!$D$2:$E$1226,2,FALSE),"")</f>
        <v>3900341</v>
      </c>
    </row>
    <row r="3863" spans="1:11" x14ac:dyDescent="0.2">
      <c r="A3863">
        <f t="shared" si="120"/>
        <v>3900341</v>
      </c>
      <c r="B3863" s="11">
        <v>2019</v>
      </c>
      <c r="C3863" s="11" t="str">
        <f>F3863</f>
        <v>HEIR FORCE COMMUNITY SCHOOL</v>
      </c>
      <c r="D3863" t="s">
        <v>1977</v>
      </c>
      <c r="E3863" t="str">
        <f t="shared" si="121"/>
        <v>D044HEIR FORCE COMMUNITY SCHOOL</v>
      </c>
      <c r="F3863" t="s">
        <v>1976</v>
      </c>
      <c r="G3863" t="s">
        <v>1976</v>
      </c>
      <c r="H3863" t="s">
        <v>10</v>
      </c>
      <c r="I3863" s="11">
        <v>104524.54</v>
      </c>
      <c r="J3863" s="12">
        <v>6.3592799999999999E-5</v>
      </c>
      <c r="K3863">
        <f>IFERROR(VLOOKUP(E3863,Sheet1!$D$2:$E$1226,2,FALSE),"")</f>
        <v>3900341</v>
      </c>
    </row>
    <row r="3864" spans="1:11" x14ac:dyDescent="0.2">
      <c r="A3864">
        <f t="shared" si="120"/>
        <v>3900341</v>
      </c>
      <c r="B3864" s="11">
        <v>2020</v>
      </c>
      <c r="C3864" s="11" t="str">
        <f>F3864</f>
        <v>HEIR FORCE COMMUNITY SCHOOL</v>
      </c>
      <c r="D3864" t="s">
        <v>1977</v>
      </c>
      <c r="E3864" t="str">
        <f t="shared" si="121"/>
        <v>D044HEIR FORCE COMMUNITY SCHOOL</v>
      </c>
      <c r="F3864" t="s">
        <v>1976</v>
      </c>
      <c r="G3864" t="s">
        <v>1976</v>
      </c>
      <c r="H3864" t="s">
        <v>10</v>
      </c>
      <c r="I3864" s="11">
        <v>94201.03</v>
      </c>
      <c r="J3864" s="12">
        <v>5.5754100000000002E-5</v>
      </c>
      <c r="K3864">
        <f>IFERROR(VLOOKUP(E3864,Sheet1!$D$2:$E$1226,2,FALSE),"")</f>
        <v>3900341</v>
      </c>
    </row>
    <row r="3865" spans="1:11" x14ac:dyDescent="0.2">
      <c r="A3865">
        <f t="shared" si="120"/>
        <v>3900341</v>
      </c>
      <c r="B3865" s="11">
        <v>2021</v>
      </c>
      <c r="C3865" s="11" t="str">
        <f>F3865</f>
        <v>HEIR FORCE COMMUNITY SCHOOL</v>
      </c>
      <c r="D3865" t="s">
        <v>1977</v>
      </c>
      <c r="E3865" t="str">
        <f t="shared" si="121"/>
        <v>D044HEIR FORCE COMMUNITY SCHOOL</v>
      </c>
      <c r="F3865" t="s">
        <v>1976</v>
      </c>
      <c r="G3865" t="s">
        <v>1976</v>
      </c>
      <c r="H3865" t="s">
        <v>10</v>
      </c>
      <c r="I3865" s="11">
        <v>104247.61</v>
      </c>
      <c r="J3865" s="12">
        <v>6.0345649999999997E-5</v>
      </c>
      <c r="K3865">
        <f>IFERROR(VLOOKUP(E3865,Sheet1!$D$2:$E$1226,2,FALSE),"")</f>
        <v>3900341</v>
      </c>
    </row>
    <row r="3866" spans="1:11" x14ac:dyDescent="0.2">
      <c r="A3866">
        <f t="shared" si="120"/>
        <v>3900341</v>
      </c>
      <c r="B3866" s="11">
        <v>2022</v>
      </c>
      <c r="C3866" s="11" t="str">
        <f>F3866</f>
        <v>HEIR FORCE COMMUNITY SCHOOL</v>
      </c>
      <c r="D3866" t="s">
        <v>1977</v>
      </c>
      <c r="E3866" t="str">
        <f t="shared" si="121"/>
        <v>D044HEIR FORCE COMMUNITY SCHOOL</v>
      </c>
      <c r="F3866" t="s">
        <v>1976</v>
      </c>
      <c r="G3866" t="s">
        <v>1976</v>
      </c>
      <c r="H3866" t="s">
        <v>10</v>
      </c>
      <c r="I3866" s="11">
        <v>106895.17</v>
      </c>
      <c r="J3866" s="12">
        <v>5.8731499999999998E-5</v>
      </c>
      <c r="K3866">
        <f>IFERROR(VLOOKUP(E3866,Sheet1!$D$2:$E$1226,2,FALSE),"")</f>
        <v>3900341</v>
      </c>
    </row>
    <row r="3867" spans="1:11" x14ac:dyDescent="0.2">
      <c r="A3867">
        <f t="shared" si="120"/>
        <v>3900341</v>
      </c>
      <c r="B3867" s="11">
        <v>2023</v>
      </c>
      <c r="C3867" s="11" t="str">
        <f>F3867</f>
        <v>HEIR FORCE COMMUNITY SCHOOL</v>
      </c>
      <c r="D3867" t="s">
        <v>1977</v>
      </c>
      <c r="E3867" t="str">
        <f t="shared" si="121"/>
        <v>D044HEIR FORCE COMMUNITY SCHOOL</v>
      </c>
      <c r="F3867" t="s">
        <v>1976</v>
      </c>
      <c r="G3867" t="s">
        <v>1976</v>
      </c>
      <c r="H3867" t="s">
        <v>10</v>
      </c>
      <c r="I3867" s="11">
        <v>101875.3</v>
      </c>
      <c r="J3867" s="12">
        <v>5.3875000000000002E-5</v>
      </c>
      <c r="K3867">
        <f>IFERROR(VLOOKUP(E3867,Sheet1!$D$2:$E$1226,2,FALSE),"")</f>
        <v>3900341</v>
      </c>
    </row>
    <row r="3868" spans="1:11" x14ac:dyDescent="0.2">
      <c r="A3868">
        <f t="shared" si="120"/>
        <v>3904541</v>
      </c>
      <c r="B3868" s="11">
        <v>2015</v>
      </c>
      <c r="C3868" s="11" t="str">
        <f>F3868</f>
        <v>HICKSVILLE EX VLG SCHOOLS</v>
      </c>
      <c r="D3868" t="s">
        <v>1015</v>
      </c>
      <c r="E3868" t="str">
        <f t="shared" si="121"/>
        <v>9065HICKSVILLE EX VLG SCHOOLS</v>
      </c>
      <c r="F3868" t="s">
        <v>965</v>
      </c>
      <c r="G3868" t="s">
        <v>965</v>
      </c>
      <c r="H3868" t="s">
        <v>158</v>
      </c>
      <c r="I3868" s="11">
        <v>606496.87</v>
      </c>
      <c r="J3868" s="12">
        <v>4.1521960000000003E-4</v>
      </c>
      <c r="K3868">
        <f>IFERROR(VLOOKUP(E3868,Sheet1!$D$2:$E$1226,2,FALSE),"")</f>
        <v>3904541</v>
      </c>
    </row>
    <row r="3869" spans="1:11" x14ac:dyDescent="0.2">
      <c r="A3869">
        <f t="shared" si="120"/>
        <v>3904541</v>
      </c>
      <c r="B3869" s="11">
        <v>2016</v>
      </c>
      <c r="C3869" s="11" t="str">
        <f>F3869</f>
        <v>HICKSVILLE EX VLG SCHOOLS</v>
      </c>
      <c r="D3869" t="s">
        <v>1015</v>
      </c>
      <c r="E3869" t="str">
        <f t="shared" si="121"/>
        <v>9065HICKSVILLE EX VLG SCHOOLS</v>
      </c>
      <c r="F3869" t="s">
        <v>965</v>
      </c>
      <c r="G3869" t="s">
        <v>965</v>
      </c>
      <c r="H3869" t="s">
        <v>158</v>
      </c>
      <c r="I3869" s="11">
        <v>605287.99</v>
      </c>
      <c r="J3869" s="12">
        <v>4.1090270000000001E-4</v>
      </c>
      <c r="K3869">
        <f>IFERROR(VLOOKUP(E3869,Sheet1!$D$2:$E$1226,2,FALSE),"")</f>
        <v>3904541</v>
      </c>
    </row>
    <row r="3870" spans="1:11" x14ac:dyDescent="0.2">
      <c r="A3870">
        <f t="shared" si="120"/>
        <v>3904541</v>
      </c>
      <c r="B3870" s="11">
        <v>2017</v>
      </c>
      <c r="C3870" s="11" t="str">
        <f>F3870</f>
        <v>HICKSVILLE EX VLG SCHOOLS</v>
      </c>
      <c r="D3870" t="s">
        <v>1015</v>
      </c>
      <c r="E3870" t="str">
        <f t="shared" si="121"/>
        <v>9065HICKSVILLE EX VLG SCHOOLS</v>
      </c>
      <c r="F3870" t="s">
        <v>965</v>
      </c>
      <c r="G3870" t="s">
        <v>965</v>
      </c>
      <c r="H3870" t="s">
        <v>158</v>
      </c>
      <c r="I3870" s="11">
        <v>693583.22</v>
      </c>
      <c r="J3870" s="12">
        <v>4.5063379999999998E-4</v>
      </c>
      <c r="K3870">
        <f>IFERROR(VLOOKUP(E3870,Sheet1!$D$2:$E$1226,2,FALSE),"")</f>
        <v>3904541</v>
      </c>
    </row>
    <row r="3871" spans="1:11" x14ac:dyDescent="0.2">
      <c r="A3871">
        <f t="shared" si="120"/>
        <v>3904541</v>
      </c>
      <c r="B3871" s="11">
        <v>2018</v>
      </c>
      <c r="C3871" s="11" t="str">
        <f>F3871</f>
        <v>HICKSVILLE EX VLG SCHOOLS</v>
      </c>
      <c r="D3871" t="s">
        <v>1015</v>
      </c>
      <c r="E3871" t="str">
        <f t="shared" si="121"/>
        <v>9065HICKSVILLE EX VLG SCHOOLS</v>
      </c>
      <c r="F3871" t="s">
        <v>965</v>
      </c>
      <c r="G3871" t="s">
        <v>965</v>
      </c>
      <c r="H3871" t="s">
        <v>158</v>
      </c>
      <c r="I3871" s="11">
        <v>702371.13</v>
      </c>
      <c r="J3871" s="12">
        <v>4.4130880000000001E-4</v>
      </c>
      <c r="K3871">
        <f>IFERROR(VLOOKUP(E3871,Sheet1!$D$2:$E$1226,2,FALSE),"")</f>
        <v>3904541</v>
      </c>
    </row>
    <row r="3872" spans="1:11" x14ac:dyDescent="0.2">
      <c r="A3872">
        <f t="shared" si="120"/>
        <v>3904541</v>
      </c>
      <c r="B3872" s="11">
        <v>2019</v>
      </c>
      <c r="C3872" s="11" t="str">
        <f>F3872</f>
        <v>HICKSVILLE EX VLG SCHOOLS</v>
      </c>
      <c r="D3872" t="s">
        <v>1015</v>
      </c>
      <c r="E3872" t="str">
        <f t="shared" si="121"/>
        <v>9065HICKSVILLE EX VLG SCHOOLS</v>
      </c>
      <c r="F3872" t="s">
        <v>965</v>
      </c>
      <c r="G3872" t="s">
        <v>965</v>
      </c>
      <c r="H3872" t="s">
        <v>158</v>
      </c>
      <c r="I3872" s="11">
        <v>721959.76</v>
      </c>
      <c r="J3872" s="12">
        <v>4.392407E-4</v>
      </c>
      <c r="K3872">
        <f>IFERROR(VLOOKUP(E3872,Sheet1!$D$2:$E$1226,2,FALSE),"")</f>
        <v>3904541</v>
      </c>
    </row>
    <row r="3873" spans="1:11" x14ac:dyDescent="0.2">
      <c r="A3873">
        <f t="shared" si="120"/>
        <v>3904541</v>
      </c>
      <c r="B3873" s="11">
        <v>2020</v>
      </c>
      <c r="C3873" s="11" t="str">
        <f>F3873</f>
        <v>HICKSVILLE EX VLG SCHOOLS</v>
      </c>
      <c r="D3873" t="s">
        <v>1015</v>
      </c>
      <c r="E3873" t="str">
        <f t="shared" si="121"/>
        <v>9065HICKSVILLE EX VLG SCHOOLS</v>
      </c>
      <c r="F3873" t="s">
        <v>965</v>
      </c>
      <c r="G3873" t="s">
        <v>965</v>
      </c>
      <c r="H3873" t="s">
        <v>158</v>
      </c>
      <c r="I3873" s="11">
        <v>756425.62</v>
      </c>
      <c r="J3873" s="12">
        <v>4.4770010000000002E-4</v>
      </c>
      <c r="K3873">
        <f>IFERROR(VLOOKUP(E3873,Sheet1!$D$2:$E$1226,2,FALSE),"")</f>
        <v>3904541</v>
      </c>
    </row>
    <row r="3874" spans="1:11" x14ac:dyDescent="0.2">
      <c r="A3874">
        <f t="shared" si="120"/>
        <v>3904541</v>
      </c>
      <c r="B3874" s="11">
        <v>2021</v>
      </c>
      <c r="C3874" s="11" t="str">
        <f>F3874</f>
        <v>HICKSVILLE EX VLG SCHOOLS</v>
      </c>
      <c r="D3874" t="s">
        <v>1015</v>
      </c>
      <c r="E3874" t="str">
        <f t="shared" si="121"/>
        <v>9065HICKSVILLE EX VLG SCHOOLS</v>
      </c>
      <c r="F3874" t="s">
        <v>965</v>
      </c>
      <c r="G3874" t="s">
        <v>965</v>
      </c>
      <c r="H3874" t="s">
        <v>158</v>
      </c>
      <c r="I3874" s="11">
        <v>754441.8</v>
      </c>
      <c r="J3874" s="12">
        <v>4.3672253000000001E-4</v>
      </c>
      <c r="K3874">
        <f>IFERROR(VLOOKUP(E3874,Sheet1!$D$2:$E$1226,2,FALSE),"")</f>
        <v>3904541</v>
      </c>
    </row>
    <row r="3875" spans="1:11" x14ac:dyDescent="0.2">
      <c r="A3875">
        <f t="shared" si="120"/>
        <v>3904541</v>
      </c>
      <c r="B3875" s="11">
        <v>2022</v>
      </c>
      <c r="C3875" s="11" t="str">
        <f>F3875</f>
        <v>HICKSVILLE EX VLG SCHOOLS</v>
      </c>
      <c r="D3875" t="s">
        <v>1015</v>
      </c>
      <c r="E3875" t="str">
        <f t="shared" si="121"/>
        <v>9065HICKSVILLE EX VLG SCHOOLS</v>
      </c>
      <c r="F3875" t="s">
        <v>965</v>
      </c>
      <c r="G3875" t="s">
        <v>965</v>
      </c>
      <c r="H3875" t="s">
        <v>158</v>
      </c>
      <c r="I3875" s="11">
        <v>807408.97</v>
      </c>
      <c r="J3875" s="12">
        <v>4.4361500000000001E-4</v>
      </c>
      <c r="K3875">
        <f>IFERROR(VLOOKUP(E3875,Sheet1!$D$2:$E$1226,2,FALSE),"")</f>
        <v>3904541</v>
      </c>
    </row>
    <row r="3876" spans="1:11" x14ac:dyDescent="0.2">
      <c r="A3876">
        <f t="shared" si="120"/>
        <v>3904541</v>
      </c>
      <c r="B3876" s="11">
        <v>2023</v>
      </c>
      <c r="C3876" s="11" t="str">
        <f>F3876</f>
        <v>HICKSVILLE EX VLG SCHOOLS</v>
      </c>
      <c r="D3876" t="s">
        <v>1015</v>
      </c>
      <c r="E3876" t="str">
        <f t="shared" si="121"/>
        <v>9065HICKSVILLE EX VLG SCHOOLS</v>
      </c>
      <c r="F3876" t="s">
        <v>965</v>
      </c>
      <c r="G3876" t="s">
        <v>965</v>
      </c>
      <c r="H3876" t="s">
        <v>158</v>
      </c>
      <c r="I3876" s="11">
        <v>900545.93</v>
      </c>
      <c r="J3876" s="12">
        <v>4.7623819999999999E-4</v>
      </c>
      <c r="K3876">
        <f>IFERROR(VLOOKUP(E3876,Sheet1!$D$2:$E$1226,2,FALSE),"")</f>
        <v>3904541</v>
      </c>
    </row>
    <row r="3877" spans="1:11" x14ac:dyDescent="0.2">
      <c r="A3877">
        <f t="shared" si="120"/>
        <v>0</v>
      </c>
      <c r="B3877" s="11">
        <v>2015</v>
      </c>
      <c r="C3877" s="11" t="str">
        <f>F3877</f>
        <v>HIGHLAND CO BD DEVELOPMNTL DISABILITIES</v>
      </c>
      <c r="D3877" t="s">
        <v>1118</v>
      </c>
      <c r="E3877" t="str">
        <f t="shared" si="121"/>
        <v>9236HIGHLAND CO BD DEVELOPMNTL DISABILITIES</v>
      </c>
      <c r="F3877" t="s">
        <v>1068</v>
      </c>
      <c r="G3877" t="s">
        <v>1068</v>
      </c>
      <c r="H3877" t="s">
        <v>348</v>
      </c>
      <c r="I3877" s="11">
        <v>19653.349999999999</v>
      </c>
      <c r="J3877" s="12">
        <v>1.3455099999999999E-5</v>
      </c>
      <c r="K3877">
        <f>IFERROR(VLOOKUP(E3877,Sheet1!$D$2:$E$1226,2,FALSE),"")</f>
        <v>0</v>
      </c>
    </row>
    <row r="3878" spans="1:11" x14ac:dyDescent="0.2">
      <c r="A3878">
        <f t="shared" si="120"/>
        <v>0</v>
      </c>
      <c r="B3878" s="11">
        <v>2016</v>
      </c>
      <c r="C3878" s="11" t="str">
        <f>F3878</f>
        <v>HIGHLAND CO BD DEVELOPMNTL DISABILITIES</v>
      </c>
      <c r="D3878" t="s">
        <v>1118</v>
      </c>
      <c r="E3878" t="str">
        <f t="shared" si="121"/>
        <v>9236HIGHLAND CO BD DEVELOPMNTL DISABILITIES</v>
      </c>
      <c r="F3878" t="s">
        <v>1068</v>
      </c>
      <c r="G3878" t="s">
        <v>1068</v>
      </c>
      <c r="H3878" t="s">
        <v>348</v>
      </c>
      <c r="I3878" s="11">
        <v>15694.9</v>
      </c>
      <c r="J3878" s="12">
        <v>1.06546E-5</v>
      </c>
      <c r="K3878">
        <f>IFERROR(VLOOKUP(E3878,Sheet1!$D$2:$E$1226,2,FALSE),"")</f>
        <v>0</v>
      </c>
    </row>
    <row r="3879" spans="1:11" x14ac:dyDescent="0.2">
      <c r="A3879">
        <f t="shared" si="120"/>
        <v>0</v>
      </c>
      <c r="B3879" s="11">
        <v>2017</v>
      </c>
      <c r="C3879" s="11" t="str">
        <f>F3879</f>
        <v>HIGHLAND CO BD DEVELOPMNTL DISABILITIES</v>
      </c>
      <c r="D3879" t="s">
        <v>1118</v>
      </c>
      <c r="E3879" t="str">
        <f t="shared" si="121"/>
        <v>9236HIGHLAND CO BD DEVELOPMNTL DISABILITIES</v>
      </c>
      <c r="F3879" t="s">
        <v>1068</v>
      </c>
      <c r="G3879" t="s">
        <v>2482</v>
      </c>
      <c r="H3879" t="s">
        <v>348</v>
      </c>
      <c r="I3879" s="11">
        <v>20892.509999999998</v>
      </c>
      <c r="J3879" s="12">
        <v>1.35742E-5</v>
      </c>
      <c r="K3879">
        <f>IFERROR(VLOOKUP(E3879,Sheet1!$D$2:$E$1226,2,FALSE),"")</f>
        <v>0</v>
      </c>
    </row>
    <row r="3880" spans="1:11" x14ac:dyDescent="0.2">
      <c r="A3880">
        <f t="shared" si="120"/>
        <v>0</v>
      </c>
      <c r="B3880" s="11">
        <v>2018</v>
      </c>
      <c r="C3880" s="11" t="str">
        <f>F3880</f>
        <v>HIGHLAND CO BD DEVELOPMNTL DISABILITIES</v>
      </c>
      <c r="D3880" t="s">
        <v>1118</v>
      </c>
      <c r="E3880" t="str">
        <f t="shared" si="121"/>
        <v>9236HIGHLAND CO BD DEVELOPMNTL DISABILITIES</v>
      </c>
      <c r="F3880" t="s">
        <v>1068</v>
      </c>
      <c r="G3880" t="s">
        <v>1068</v>
      </c>
      <c r="H3880" t="s">
        <v>348</v>
      </c>
      <c r="I3880" s="11">
        <v>27758.7</v>
      </c>
      <c r="J3880" s="12">
        <v>1.7441100000000001E-5</v>
      </c>
      <c r="K3880">
        <f>IFERROR(VLOOKUP(E3880,Sheet1!$D$2:$E$1226,2,FALSE),"")</f>
        <v>0</v>
      </c>
    </row>
    <row r="3881" spans="1:11" x14ac:dyDescent="0.2">
      <c r="A3881">
        <f t="shared" si="120"/>
        <v>0</v>
      </c>
      <c r="B3881" s="11">
        <v>2019</v>
      </c>
      <c r="C3881" s="11" t="str">
        <f>F3881</f>
        <v>HIGHLAND CO BD DEVELOPMNTL DISABILITIES</v>
      </c>
      <c r="D3881" t="s">
        <v>1118</v>
      </c>
      <c r="E3881" t="str">
        <f t="shared" si="121"/>
        <v>9236HIGHLAND CO BD DEVELOPMNTL DISABILITIES</v>
      </c>
      <c r="F3881" t="s">
        <v>1068</v>
      </c>
      <c r="G3881" t="s">
        <v>1068</v>
      </c>
      <c r="H3881" t="s">
        <v>348</v>
      </c>
      <c r="I3881" s="11">
        <v>29293.42</v>
      </c>
      <c r="J3881" s="12">
        <v>1.78221E-5</v>
      </c>
      <c r="K3881">
        <f>IFERROR(VLOOKUP(E3881,Sheet1!$D$2:$E$1226,2,FALSE),"")</f>
        <v>0</v>
      </c>
    </row>
    <row r="3882" spans="1:11" x14ac:dyDescent="0.2">
      <c r="A3882">
        <f t="shared" si="120"/>
        <v>0</v>
      </c>
      <c r="B3882" s="11">
        <v>2020</v>
      </c>
      <c r="C3882" s="11" t="str">
        <f>F3882</f>
        <v>HIGHLAND CO BD DEVELOPMNTL DISABILITIES</v>
      </c>
      <c r="D3882" t="s">
        <v>1118</v>
      </c>
      <c r="E3882" t="str">
        <f t="shared" si="121"/>
        <v>9236HIGHLAND CO BD DEVELOPMNTL DISABILITIES</v>
      </c>
      <c r="F3882" t="s">
        <v>1068</v>
      </c>
      <c r="G3882" t="s">
        <v>2482</v>
      </c>
      <c r="H3882" t="s">
        <v>348</v>
      </c>
      <c r="I3882" s="11">
        <v>30164.799999999999</v>
      </c>
      <c r="J3882" s="12">
        <v>1.7853400000000001E-5</v>
      </c>
      <c r="K3882">
        <f>IFERROR(VLOOKUP(E3882,Sheet1!$D$2:$E$1226,2,FALSE),"")</f>
        <v>0</v>
      </c>
    </row>
    <row r="3883" spans="1:11" x14ac:dyDescent="0.2">
      <c r="A3883">
        <f t="shared" si="120"/>
        <v>0</v>
      </c>
      <c r="B3883" s="11">
        <v>2021</v>
      </c>
      <c r="C3883" s="11" t="str">
        <f>F3883</f>
        <v>HIGHLAND CO BD DEVELOPMNTL DISABILITIES</v>
      </c>
      <c r="D3883" t="s">
        <v>1118</v>
      </c>
      <c r="E3883" t="str">
        <f t="shared" si="121"/>
        <v>9236HIGHLAND CO BD DEVELOPMNTL DISABILITIES</v>
      </c>
      <c r="F3883" t="s">
        <v>1068</v>
      </c>
      <c r="G3883" t="s">
        <v>1068</v>
      </c>
      <c r="H3883" t="s">
        <v>348</v>
      </c>
      <c r="I3883" s="11">
        <v>26494.6</v>
      </c>
      <c r="J3883" s="12">
        <v>1.5336890000000001E-5</v>
      </c>
      <c r="K3883">
        <f>IFERROR(VLOOKUP(E3883,Sheet1!$D$2:$E$1226,2,FALSE),"")</f>
        <v>0</v>
      </c>
    </row>
    <row r="3884" spans="1:11" x14ac:dyDescent="0.2">
      <c r="A3884">
        <f t="shared" si="120"/>
        <v>0</v>
      </c>
      <c r="B3884" s="11">
        <v>2022</v>
      </c>
      <c r="C3884" s="11" t="str">
        <f>F3884</f>
        <v>HIGHLAND CO BD DEVELOPMNTL DISABILITIES</v>
      </c>
      <c r="D3884" t="s">
        <v>1118</v>
      </c>
      <c r="E3884" t="str">
        <f t="shared" si="121"/>
        <v>9236HIGHLAND CO BD DEVELOPMNTL DISABILITIES</v>
      </c>
      <c r="F3884" t="s">
        <v>1068</v>
      </c>
      <c r="G3884" t="s">
        <v>1068</v>
      </c>
      <c r="H3884" t="s">
        <v>348</v>
      </c>
      <c r="I3884" s="11">
        <v>28406.98</v>
      </c>
      <c r="J3884" s="12">
        <v>1.56077E-5</v>
      </c>
      <c r="K3884">
        <f>IFERROR(VLOOKUP(E3884,Sheet1!$D$2:$E$1226,2,FALSE),"")</f>
        <v>0</v>
      </c>
    </row>
    <row r="3885" spans="1:11" x14ac:dyDescent="0.2">
      <c r="A3885">
        <f t="shared" si="120"/>
        <v>0</v>
      </c>
      <c r="B3885" s="11">
        <v>2023</v>
      </c>
      <c r="C3885" s="11" t="str">
        <f>F3885</f>
        <v>HIGHLAND CO BD DEVELOPMNTL DISABILITIES</v>
      </c>
      <c r="D3885" t="s">
        <v>1118</v>
      </c>
      <c r="E3885" t="str">
        <f t="shared" si="121"/>
        <v>9236HIGHLAND CO BD DEVELOPMNTL DISABILITIES</v>
      </c>
      <c r="F3885" t="s">
        <v>1068</v>
      </c>
      <c r="G3885" t="s">
        <v>1068</v>
      </c>
      <c r="H3885" t="s">
        <v>348</v>
      </c>
      <c r="I3885" s="11">
        <v>43474.93</v>
      </c>
      <c r="J3885" s="12">
        <v>2.2991000000000001E-5</v>
      </c>
      <c r="K3885">
        <f>IFERROR(VLOOKUP(E3885,Sheet1!$D$2:$E$1226,2,FALSE),"")</f>
        <v>0</v>
      </c>
    </row>
    <row r="3886" spans="1:11" x14ac:dyDescent="0.2">
      <c r="A3886">
        <f t="shared" si="120"/>
        <v>3904849</v>
      </c>
      <c r="B3886" s="11">
        <v>2015</v>
      </c>
      <c r="C3886" s="11" t="str">
        <f>F3886</f>
        <v>HIGHLAND LOCAL SCHOOLS</v>
      </c>
      <c r="D3886" t="s">
        <v>535</v>
      </c>
      <c r="E3886" t="str">
        <f t="shared" si="121"/>
        <v>5205HIGHLAND LOCAL SCHOOLS</v>
      </c>
      <c r="F3886" t="s">
        <v>484</v>
      </c>
      <c r="G3886" t="s">
        <v>484</v>
      </c>
      <c r="H3886" t="s">
        <v>482</v>
      </c>
      <c r="I3886" s="17">
        <v>1852279.7</v>
      </c>
      <c r="J3886" s="12">
        <v>1.2681067E-3</v>
      </c>
      <c r="K3886">
        <f>IFERROR(VLOOKUP(E3886,Sheet1!$D$2:$E$1226,2,FALSE),"")</f>
        <v>3904849</v>
      </c>
    </row>
    <row r="3887" spans="1:11" x14ac:dyDescent="0.2">
      <c r="A3887">
        <f t="shared" si="120"/>
        <v>3904849</v>
      </c>
      <c r="B3887" s="11">
        <v>2016</v>
      </c>
      <c r="C3887" s="11" t="str">
        <f>F3887</f>
        <v>HIGHLAND LOCAL SCHOOLS</v>
      </c>
      <c r="D3887" t="s">
        <v>535</v>
      </c>
      <c r="E3887" t="str">
        <f t="shared" si="121"/>
        <v>5205HIGHLAND LOCAL SCHOOLS</v>
      </c>
      <c r="F3887" t="s">
        <v>484</v>
      </c>
      <c r="G3887" t="s">
        <v>484</v>
      </c>
      <c r="H3887" t="s">
        <v>482</v>
      </c>
      <c r="I3887" s="17">
        <v>1904487.23</v>
      </c>
      <c r="J3887" s="12">
        <v>1.2928703000000001E-3</v>
      </c>
      <c r="K3887">
        <f>IFERROR(VLOOKUP(E3887,Sheet1!$D$2:$E$1226,2,FALSE),"")</f>
        <v>3904849</v>
      </c>
    </row>
    <row r="3888" spans="1:11" x14ac:dyDescent="0.2">
      <c r="A3888">
        <f t="shared" si="120"/>
        <v>3904849</v>
      </c>
      <c r="B3888" s="11">
        <v>2017</v>
      </c>
      <c r="C3888" s="11" t="str">
        <f>F3888</f>
        <v>HIGHLAND LOCAL SCHOOLS</v>
      </c>
      <c r="D3888" t="s">
        <v>535</v>
      </c>
      <c r="E3888" t="str">
        <f t="shared" si="121"/>
        <v>5205HIGHLAND LOCAL SCHOOLS</v>
      </c>
      <c r="F3888" t="s">
        <v>484</v>
      </c>
      <c r="G3888" t="s">
        <v>484</v>
      </c>
      <c r="H3888" t="s">
        <v>482</v>
      </c>
      <c r="I3888" s="17">
        <v>2012629.06</v>
      </c>
      <c r="J3888" s="12">
        <v>1.3076421E-3</v>
      </c>
      <c r="K3888">
        <f>IFERROR(VLOOKUP(E3888,Sheet1!$D$2:$E$1226,2,FALSE),"")</f>
        <v>3904849</v>
      </c>
    </row>
    <row r="3889" spans="1:11" x14ac:dyDescent="0.2">
      <c r="A3889">
        <f t="shared" si="120"/>
        <v>3904849</v>
      </c>
      <c r="B3889" s="11">
        <v>2018</v>
      </c>
      <c r="C3889" s="11" t="str">
        <f>F3889</f>
        <v>HIGHLAND LOCAL SCHOOLS</v>
      </c>
      <c r="D3889" t="s">
        <v>535</v>
      </c>
      <c r="E3889" t="str">
        <f t="shared" si="121"/>
        <v>5205HIGHLAND LOCAL SCHOOLS</v>
      </c>
      <c r="F3889" t="s">
        <v>484</v>
      </c>
      <c r="G3889" t="s">
        <v>484</v>
      </c>
      <c r="H3889" t="s">
        <v>482</v>
      </c>
      <c r="I3889" s="17">
        <v>2131255.2000000002</v>
      </c>
      <c r="J3889" s="12">
        <v>1.339095E-3</v>
      </c>
      <c r="K3889">
        <f>IFERROR(VLOOKUP(E3889,Sheet1!$D$2:$E$1226,2,FALSE),"")</f>
        <v>3904849</v>
      </c>
    </row>
    <row r="3890" spans="1:11" x14ac:dyDescent="0.2">
      <c r="A3890">
        <f t="shared" si="120"/>
        <v>3904849</v>
      </c>
      <c r="B3890" s="11">
        <v>2019</v>
      </c>
      <c r="C3890" s="11" t="str">
        <f>F3890</f>
        <v>HIGHLAND LOCAL SCHOOLS</v>
      </c>
      <c r="D3890" t="s">
        <v>535</v>
      </c>
      <c r="E3890" t="str">
        <f t="shared" si="121"/>
        <v>5205HIGHLAND LOCAL SCHOOLS</v>
      </c>
      <c r="F3890" t="s">
        <v>484</v>
      </c>
      <c r="G3890" t="s">
        <v>484</v>
      </c>
      <c r="H3890" t="s">
        <v>482</v>
      </c>
      <c r="I3890" s="17">
        <v>2214339.1800000002</v>
      </c>
      <c r="J3890" s="12">
        <v>1.347205E-3</v>
      </c>
      <c r="K3890">
        <f>IFERROR(VLOOKUP(E3890,Sheet1!$D$2:$E$1226,2,FALSE),"")</f>
        <v>3904849</v>
      </c>
    </row>
    <row r="3891" spans="1:11" x14ac:dyDescent="0.2">
      <c r="A3891">
        <f t="shared" si="120"/>
        <v>3904849</v>
      </c>
      <c r="B3891" s="11">
        <v>2020</v>
      </c>
      <c r="C3891" s="11" t="str">
        <f>F3891</f>
        <v>HIGHLAND LOCAL SCHOOLS</v>
      </c>
      <c r="D3891" t="s">
        <v>535</v>
      </c>
      <c r="E3891" t="str">
        <f t="shared" si="121"/>
        <v>5205HIGHLAND LOCAL SCHOOLS</v>
      </c>
      <c r="F3891" t="s">
        <v>484</v>
      </c>
      <c r="G3891" t="s">
        <v>484</v>
      </c>
      <c r="H3891" t="s">
        <v>482</v>
      </c>
      <c r="I3891" s="17">
        <v>2279594.33</v>
      </c>
      <c r="J3891" s="12">
        <v>1.3492068E-3</v>
      </c>
      <c r="K3891">
        <f>IFERROR(VLOOKUP(E3891,Sheet1!$D$2:$E$1226,2,FALSE),"")</f>
        <v>3904849</v>
      </c>
    </row>
    <row r="3892" spans="1:11" x14ac:dyDescent="0.2">
      <c r="A3892">
        <f t="shared" si="120"/>
        <v>3904849</v>
      </c>
      <c r="B3892" s="11">
        <v>2021</v>
      </c>
      <c r="C3892" s="11" t="str">
        <f>F3892</f>
        <v>HIGHLAND LOCAL SCHOOLS</v>
      </c>
      <c r="D3892" t="s">
        <v>535</v>
      </c>
      <c r="E3892" t="str">
        <f t="shared" si="121"/>
        <v>5205HIGHLAND LOCAL SCHOOLS</v>
      </c>
      <c r="F3892" t="s">
        <v>484</v>
      </c>
      <c r="G3892" t="s">
        <v>484</v>
      </c>
      <c r="H3892" t="s">
        <v>482</v>
      </c>
      <c r="I3892" s="17">
        <v>2350482.61</v>
      </c>
      <c r="J3892" s="12">
        <v>1.3606201499999999E-3</v>
      </c>
      <c r="K3892">
        <f>IFERROR(VLOOKUP(E3892,Sheet1!$D$2:$E$1226,2,FALSE),"")</f>
        <v>3904849</v>
      </c>
    </row>
    <row r="3893" spans="1:11" x14ac:dyDescent="0.2">
      <c r="A3893">
        <f t="shared" si="120"/>
        <v>3904849</v>
      </c>
      <c r="B3893" s="11">
        <v>2022</v>
      </c>
      <c r="C3893" s="11" t="str">
        <f>F3893</f>
        <v>HIGHLAND LOCAL SCHOOLS</v>
      </c>
      <c r="D3893" t="s">
        <v>535</v>
      </c>
      <c r="E3893" t="str">
        <f t="shared" si="121"/>
        <v>5205HIGHLAND LOCAL SCHOOLS</v>
      </c>
      <c r="F3893" t="s">
        <v>484</v>
      </c>
      <c r="G3893" t="s">
        <v>484</v>
      </c>
      <c r="H3893" t="s">
        <v>482</v>
      </c>
      <c r="I3893" s="17">
        <v>2484420.04</v>
      </c>
      <c r="J3893" s="12">
        <v>1.3650158999999999E-3</v>
      </c>
      <c r="K3893">
        <f>IFERROR(VLOOKUP(E3893,Sheet1!$D$2:$E$1226,2,FALSE),"")</f>
        <v>3904849</v>
      </c>
    </row>
    <row r="3894" spans="1:11" x14ac:dyDescent="0.2">
      <c r="A3894">
        <f t="shared" si="120"/>
        <v>3904849</v>
      </c>
      <c r="B3894" s="18">
        <v>2023</v>
      </c>
      <c r="C3894" s="18" t="str">
        <f>F3894</f>
        <v>HIGHLAND LOCAL SCHOOLS</v>
      </c>
      <c r="D3894" s="15" t="s">
        <v>535</v>
      </c>
      <c r="E3894" t="str">
        <f t="shared" si="121"/>
        <v>5205HIGHLAND LOCAL SCHOOLS</v>
      </c>
      <c r="F3894" s="15" t="s">
        <v>484</v>
      </c>
      <c r="G3894" s="15" t="s">
        <v>484</v>
      </c>
      <c r="H3894" s="15" t="s">
        <v>482</v>
      </c>
      <c r="I3894" s="19">
        <v>2604792.44</v>
      </c>
      <c r="J3894" s="20">
        <v>1.3774995999999999E-3</v>
      </c>
      <c r="K3894">
        <f>IFERROR(VLOOKUP(E3894,Sheet1!$D$2:$E$1226,2,FALSE),"")</f>
        <v>3904849</v>
      </c>
    </row>
    <row r="3895" spans="1:11" x14ac:dyDescent="0.2">
      <c r="A3895">
        <f t="shared" si="120"/>
        <v>3904880</v>
      </c>
      <c r="B3895" s="11">
        <v>2015</v>
      </c>
      <c r="C3895" s="11" t="str">
        <f>F3895</f>
        <v>HIGHLAND LOCAL SCHOOLS</v>
      </c>
      <c r="D3895" t="s">
        <v>618</v>
      </c>
      <c r="E3895" t="str">
        <f t="shared" si="121"/>
        <v>5903HIGHLAND LOCAL SCHOOLS</v>
      </c>
      <c r="F3895" t="s">
        <v>484</v>
      </c>
      <c r="G3895" t="s">
        <v>484</v>
      </c>
      <c r="H3895" t="s">
        <v>561</v>
      </c>
      <c r="I3895" s="17">
        <v>1001096.61</v>
      </c>
      <c r="J3895" s="12">
        <v>6.8537019999999999E-4</v>
      </c>
      <c r="K3895">
        <f>IFERROR(VLOOKUP(E3895,Sheet1!$D$2:$E$1226,2,FALSE),"")</f>
        <v>3904880</v>
      </c>
    </row>
    <row r="3896" spans="1:11" x14ac:dyDescent="0.2">
      <c r="A3896">
        <f t="shared" si="120"/>
        <v>3904880</v>
      </c>
      <c r="B3896" s="11">
        <v>2016</v>
      </c>
      <c r="C3896" s="11" t="str">
        <f>F3896</f>
        <v>HIGHLAND LOCAL SCHOOLS</v>
      </c>
      <c r="D3896" t="s">
        <v>618</v>
      </c>
      <c r="E3896" t="str">
        <f t="shared" si="121"/>
        <v>5903HIGHLAND LOCAL SCHOOLS</v>
      </c>
      <c r="F3896" t="s">
        <v>484</v>
      </c>
      <c r="G3896" t="s">
        <v>484</v>
      </c>
      <c r="H3896" t="s">
        <v>561</v>
      </c>
      <c r="I3896" s="17">
        <v>1013007.04</v>
      </c>
      <c r="J3896" s="12">
        <v>6.8768469999999995E-4</v>
      </c>
      <c r="K3896">
        <f>IFERROR(VLOOKUP(E3896,Sheet1!$D$2:$E$1226,2,FALSE),"")</f>
        <v>3904880</v>
      </c>
    </row>
    <row r="3897" spans="1:11" x14ac:dyDescent="0.2">
      <c r="A3897">
        <f t="shared" si="120"/>
        <v>3904880</v>
      </c>
      <c r="B3897" s="11">
        <v>2017</v>
      </c>
      <c r="C3897" s="11" t="str">
        <f>F3897</f>
        <v>HIGHLAND LOCAL SCHOOLS</v>
      </c>
      <c r="D3897" t="s">
        <v>618</v>
      </c>
      <c r="E3897" t="str">
        <f t="shared" si="121"/>
        <v>5903HIGHLAND LOCAL SCHOOLS</v>
      </c>
      <c r="F3897" t="s">
        <v>484</v>
      </c>
      <c r="G3897" t="s">
        <v>484</v>
      </c>
      <c r="H3897" t="s">
        <v>561</v>
      </c>
      <c r="I3897" s="17">
        <v>1085156.73</v>
      </c>
      <c r="J3897" s="12">
        <v>7.0504629999999997E-4</v>
      </c>
      <c r="K3897">
        <f>IFERROR(VLOOKUP(E3897,Sheet1!$D$2:$E$1226,2,FALSE),"")</f>
        <v>3904880</v>
      </c>
    </row>
    <row r="3898" spans="1:11" x14ac:dyDescent="0.2">
      <c r="A3898">
        <f t="shared" si="120"/>
        <v>3904880</v>
      </c>
      <c r="B3898" s="11">
        <v>2018</v>
      </c>
      <c r="C3898" s="11" t="str">
        <f>F3898</f>
        <v>HIGHLAND LOCAL SCHOOLS</v>
      </c>
      <c r="D3898" t="s">
        <v>618</v>
      </c>
      <c r="E3898" t="str">
        <f t="shared" si="121"/>
        <v>5903HIGHLAND LOCAL SCHOOLS</v>
      </c>
      <c r="F3898" t="s">
        <v>484</v>
      </c>
      <c r="G3898" t="s">
        <v>484</v>
      </c>
      <c r="H3898" t="s">
        <v>561</v>
      </c>
      <c r="I3898" s="17">
        <v>1079692.1100000001</v>
      </c>
      <c r="J3898" s="12">
        <v>6.783844E-4</v>
      </c>
      <c r="K3898">
        <f>IFERROR(VLOOKUP(E3898,Sheet1!$D$2:$E$1226,2,FALSE),"")</f>
        <v>3904880</v>
      </c>
    </row>
    <row r="3899" spans="1:11" x14ac:dyDescent="0.2">
      <c r="A3899">
        <f t="shared" si="120"/>
        <v>3904880</v>
      </c>
      <c r="B3899" s="11">
        <v>2019</v>
      </c>
      <c r="C3899" s="11" t="str">
        <f>F3899</f>
        <v>HIGHLAND LOCAL SCHOOLS</v>
      </c>
      <c r="D3899" t="s">
        <v>618</v>
      </c>
      <c r="E3899" t="str">
        <f t="shared" si="121"/>
        <v>5903HIGHLAND LOCAL SCHOOLS</v>
      </c>
      <c r="F3899" t="s">
        <v>484</v>
      </c>
      <c r="G3899" t="s">
        <v>484</v>
      </c>
      <c r="H3899" t="s">
        <v>561</v>
      </c>
      <c r="I3899" s="17">
        <v>1077052.33</v>
      </c>
      <c r="J3899" s="12">
        <v>6.552792E-4</v>
      </c>
      <c r="K3899">
        <f>IFERROR(VLOOKUP(E3899,Sheet1!$D$2:$E$1226,2,FALSE),"")</f>
        <v>3904880</v>
      </c>
    </row>
    <row r="3900" spans="1:11" x14ac:dyDescent="0.2">
      <c r="A3900">
        <f t="shared" si="120"/>
        <v>3904880</v>
      </c>
      <c r="B3900" s="11">
        <v>2020</v>
      </c>
      <c r="C3900" s="11" t="str">
        <f>F3900</f>
        <v>HIGHLAND LOCAL SCHOOLS</v>
      </c>
      <c r="D3900" t="s">
        <v>618</v>
      </c>
      <c r="E3900" t="str">
        <f t="shared" si="121"/>
        <v>5903HIGHLAND LOCAL SCHOOLS</v>
      </c>
      <c r="F3900" t="s">
        <v>484</v>
      </c>
      <c r="G3900" t="s">
        <v>484</v>
      </c>
      <c r="H3900" t="s">
        <v>561</v>
      </c>
      <c r="I3900" s="17">
        <v>1139659.31</v>
      </c>
      <c r="J3900" s="12">
        <v>6.7452180000000003E-4</v>
      </c>
      <c r="K3900">
        <f>IFERROR(VLOOKUP(E3900,Sheet1!$D$2:$E$1226,2,FALSE),"")</f>
        <v>3904880</v>
      </c>
    </row>
    <row r="3901" spans="1:11" x14ac:dyDescent="0.2">
      <c r="A3901">
        <f t="shared" si="120"/>
        <v>3904880</v>
      </c>
      <c r="B3901" s="11">
        <v>2021</v>
      </c>
      <c r="C3901" s="11" t="str">
        <f>F3901</f>
        <v>HIGHLAND LOCAL SCHOOLS</v>
      </c>
      <c r="D3901" t="s">
        <v>618</v>
      </c>
      <c r="E3901" t="str">
        <f t="shared" si="121"/>
        <v>5903HIGHLAND LOCAL SCHOOLS</v>
      </c>
      <c r="F3901" t="s">
        <v>484</v>
      </c>
      <c r="G3901" t="s">
        <v>484</v>
      </c>
      <c r="H3901" t="s">
        <v>561</v>
      </c>
      <c r="I3901" s="17">
        <v>1163485.3799999999</v>
      </c>
      <c r="J3901" s="12">
        <v>6.7350494000000005E-4</v>
      </c>
      <c r="K3901">
        <f>IFERROR(VLOOKUP(E3901,Sheet1!$D$2:$E$1226,2,FALSE),"")</f>
        <v>3904880</v>
      </c>
    </row>
    <row r="3902" spans="1:11" x14ac:dyDescent="0.2">
      <c r="A3902">
        <f t="shared" si="120"/>
        <v>3904880</v>
      </c>
      <c r="B3902" s="11">
        <v>2022</v>
      </c>
      <c r="C3902" s="11" t="str">
        <f>F3902</f>
        <v>HIGHLAND LOCAL SCHOOLS</v>
      </c>
      <c r="D3902" t="s">
        <v>618</v>
      </c>
      <c r="E3902" t="str">
        <f t="shared" si="121"/>
        <v>5903HIGHLAND LOCAL SCHOOLS</v>
      </c>
      <c r="F3902" t="s">
        <v>484</v>
      </c>
      <c r="G3902" t="s">
        <v>484</v>
      </c>
      <c r="H3902" t="s">
        <v>561</v>
      </c>
      <c r="I3902" s="17">
        <v>1217243.2</v>
      </c>
      <c r="J3902" s="12">
        <v>6.6879039999999997E-4</v>
      </c>
      <c r="K3902">
        <f>IFERROR(VLOOKUP(E3902,Sheet1!$D$2:$E$1226,2,FALSE),"")</f>
        <v>3904880</v>
      </c>
    </row>
    <row r="3903" spans="1:11" x14ac:dyDescent="0.2">
      <c r="A3903">
        <f t="shared" si="120"/>
        <v>3904880</v>
      </c>
      <c r="B3903" s="18">
        <v>2023</v>
      </c>
      <c r="C3903" s="18" t="str">
        <f>F3903</f>
        <v>HIGHLAND LOCAL SCHOOLS</v>
      </c>
      <c r="D3903" s="15" t="s">
        <v>618</v>
      </c>
      <c r="E3903" t="str">
        <f t="shared" si="121"/>
        <v>5903HIGHLAND LOCAL SCHOOLS</v>
      </c>
      <c r="F3903" s="15" t="s">
        <v>484</v>
      </c>
      <c r="G3903" s="15" t="s">
        <v>484</v>
      </c>
      <c r="H3903" s="15" t="s">
        <v>561</v>
      </c>
      <c r="I3903" s="19">
        <v>1282402.73</v>
      </c>
      <c r="J3903" s="20">
        <v>6.7817660000000005E-4</v>
      </c>
      <c r="K3903">
        <f>IFERROR(VLOOKUP(E3903,Sheet1!$D$2:$E$1226,2,FALSE),"")</f>
        <v>3904880</v>
      </c>
    </row>
    <row r="3904" spans="1:11" x14ac:dyDescent="0.2">
      <c r="A3904">
        <f t="shared" si="120"/>
        <v>3904701</v>
      </c>
      <c r="B3904" s="11">
        <v>2015</v>
      </c>
      <c r="C3904" s="11" t="str">
        <f>F3904</f>
        <v>HILLIARD CITY SCHOOLS</v>
      </c>
      <c r="D3904" t="s">
        <v>1831</v>
      </c>
      <c r="E3904" t="str">
        <f t="shared" si="121"/>
        <v>C214HILLIARD CITY SCHOOLS</v>
      </c>
      <c r="F3904" t="s">
        <v>1830</v>
      </c>
      <c r="G3904" t="s">
        <v>1830</v>
      </c>
      <c r="H3904" t="s">
        <v>233</v>
      </c>
      <c r="I3904" s="11">
        <v>12319354.369999999</v>
      </c>
      <c r="J3904" s="12">
        <v>8.4340697999999992E-3</v>
      </c>
      <c r="K3904">
        <f>IFERROR(VLOOKUP(E3904,Sheet1!$D$2:$E$1226,2,FALSE),"")</f>
        <v>3904701</v>
      </c>
    </row>
    <row r="3905" spans="1:11" x14ac:dyDescent="0.2">
      <c r="A3905">
        <f t="shared" si="120"/>
        <v>3904701</v>
      </c>
      <c r="B3905" s="11">
        <v>2016</v>
      </c>
      <c r="C3905" s="11" t="str">
        <f>F3905</f>
        <v>HILLIARD CITY SCHOOLS</v>
      </c>
      <c r="D3905" t="s">
        <v>1831</v>
      </c>
      <c r="E3905" t="str">
        <f t="shared" si="121"/>
        <v>C214HILLIARD CITY SCHOOLS</v>
      </c>
      <c r="F3905" t="s">
        <v>1830</v>
      </c>
      <c r="G3905" t="s">
        <v>1830</v>
      </c>
      <c r="H3905" t="s">
        <v>233</v>
      </c>
      <c r="I3905" s="11">
        <v>12579328.210000001</v>
      </c>
      <c r="J3905" s="12">
        <v>8.5395374999999996E-3</v>
      </c>
      <c r="K3905">
        <f>IFERROR(VLOOKUP(E3905,Sheet1!$D$2:$E$1226,2,FALSE),"")</f>
        <v>3904701</v>
      </c>
    </row>
    <row r="3906" spans="1:11" x14ac:dyDescent="0.2">
      <c r="A3906">
        <f t="shared" si="120"/>
        <v>3904701</v>
      </c>
      <c r="B3906" s="11">
        <v>2017</v>
      </c>
      <c r="C3906" s="11" t="str">
        <f>F3906</f>
        <v>HILLIARD CITY SCHOOLS</v>
      </c>
      <c r="D3906" t="s">
        <v>1831</v>
      </c>
      <c r="E3906" t="str">
        <f t="shared" si="121"/>
        <v>C214HILLIARD CITY SCHOOLS</v>
      </c>
      <c r="F3906" t="s">
        <v>1830</v>
      </c>
      <c r="G3906" t="s">
        <v>1830</v>
      </c>
      <c r="H3906" t="s">
        <v>233</v>
      </c>
      <c r="I3906" s="11">
        <v>13220925.689999999</v>
      </c>
      <c r="J3906" s="12">
        <v>8.5898782999999992E-3</v>
      </c>
      <c r="K3906">
        <f>IFERROR(VLOOKUP(E3906,Sheet1!$D$2:$E$1226,2,FALSE),"")</f>
        <v>3904701</v>
      </c>
    </row>
    <row r="3907" spans="1:11" x14ac:dyDescent="0.2">
      <c r="A3907">
        <f t="shared" ref="A3907:A3970" si="122">K3907</f>
        <v>3904701</v>
      </c>
      <c r="B3907" s="11">
        <v>2018</v>
      </c>
      <c r="C3907" s="11" t="str">
        <f>F3907</f>
        <v>HILLIARD CITY SCHOOLS</v>
      </c>
      <c r="D3907" t="s">
        <v>1831</v>
      </c>
      <c r="E3907" t="str">
        <f t="shared" ref="E3907:E3970" si="123">D3907&amp;F3907</f>
        <v>C214HILLIARD CITY SCHOOLS</v>
      </c>
      <c r="F3907" t="s">
        <v>1830</v>
      </c>
      <c r="G3907" t="s">
        <v>1830</v>
      </c>
      <c r="H3907" t="s">
        <v>233</v>
      </c>
      <c r="I3907" s="11">
        <v>13828035.84</v>
      </c>
      <c r="J3907" s="12">
        <v>8.6883324999999997E-3</v>
      </c>
      <c r="K3907">
        <f>IFERROR(VLOOKUP(E3907,Sheet1!$D$2:$E$1226,2,FALSE),"")</f>
        <v>3904701</v>
      </c>
    </row>
    <row r="3908" spans="1:11" x14ac:dyDescent="0.2">
      <c r="A3908">
        <f t="shared" si="122"/>
        <v>3904701</v>
      </c>
      <c r="B3908" s="11">
        <v>2019</v>
      </c>
      <c r="C3908" s="11" t="str">
        <f>F3908</f>
        <v>HILLIARD CITY SCHOOLS</v>
      </c>
      <c r="D3908" t="s">
        <v>1831</v>
      </c>
      <c r="E3908" t="str">
        <f t="shared" si="123"/>
        <v>C214HILLIARD CITY SCHOOLS</v>
      </c>
      <c r="F3908" t="s">
        <v>1830</v>
      </c>
      <c r="G3908" t="s">
        <v>1830</v>
      </c>
      <c r="H3908" t="s">
        <v>233</v>
      </c>
      <c r="I3908" s="11">
        <v>14450683.15</v>
      </c>
      <c r="J3908" s="12">
        <v>8.7918027000000003E-3</v>
      </c>
      <c r="K3908">
        <f>IFERROR(VLOOKUP(E3908,Sheet1!$D$2:$E$1226,2,FALSE),"")</f>
        <v>3904701</v>
      </c>
    </row>
    <row r="3909" spans="1:11" x14ac:dyDescent="0.2">
      <c r="A3909">
        <f t="shared" si="122"/>
        <v>3904701</v>
      </c>
      <c r="B3909" s="11">
        <v>2020</v>
      </c>
      <c r="C3909" s="11" t="str">
        <f>F3909</f>
        <v>HILLIARD CITY SCHOOLS</v>
      </c>
      <c r="D3909" t="s">
        <v>1831</v>
      </c>
      <c r="E3909" t="str">
        <f t="shared" si="123"/>
        <v>C214HILLIARD CITY SCHOOLS</v>
      </c>
      <c r="F3909" t="s">
        <v>1830</v>
      </c>
      <c r="G3909" t="s">
        <v>1830</v>
      </c>
      <c r="H3909" t="s">
        <v>233</v>
      </c>
      <c r="I3909" s="11">
        <v>14867677.880000001</v>
      </c>
      <c r="J3909" s="12">
        <v>8.7996233E-3</v>
      </c>
      <c r="K3909">
        <f>IFERROR(VLOOKUP(E3909,Sheet1!$D$2:$E$1226,2,FALSE),"")</f>
        <v>3904701</v>
      </c>
    </row>
    <row r="3910" spans="1:11" x14ac:dyDescent="0.2">
      <c r="A3910">
        <f t="shared" si="122"/>
        <v>3904701</v>
      </c>
      <c r="B3910" s="11">
        <v>2021</v>
      </c>
      <c r="C3910" s="11" t="str">
        <f>F3910</f>
        <v>HILLIARD CITY SCHOOLS</v>
      </c>
      <c r="D3910" t="s">
        <v>1831</v>
      </c>
      <c r="E3910" t="str">
        <f t="shared" si="123"/>
        <v>C214HILLIARD CITY SCHOOLS</v>
      </c>
      <c r="F3910" t="s">
        <v>1830</v>
      </c>
      <c r="G3910" t="s">
        <v>1830</v>
      </c>
      <c r="H3910" t="s">
        <v>233</v>
      </c>
      <c r="I3910" s="11">
        <v>15393859.939999999</v>
      </c>
      <c r="J3910" s="12">
        <v>8.9110193500000004E-3</v>
      </c>
      <c r="K3910">
        <f>IFERROR(VLOOKUP(E3910,Sheet1!$D$2:$E$1226,2,FALSE),"")</f>
        <v>3904701</v>
      </c>
    </row>
    <row r="3911" spans="1:11" x14ac:dyDescent="0.2">
      <c r="A3911">
        <f t="shared" si="122"/>
        <v>3904701</v>
      </c>
      <c r="B3911" s="11">
        <v>2022</v>
      </c>
      <c r="C3911" s="11" t="str">
        <f>F3911</f>
        <v>HILLIARD CITY SCHOOLS</v>
      </c>
      <c r="D3911" t="s">
        <v>1831</v>
      </c>
      <c r="E3911" t="str">
        <f t="shared" si="123"/>
        <v>C214HILLIARD CITY SCHOOLS</v>
      </c>
      <c r="F3911" t="s">
        <v>1830</v>
      </c>
      <c r="G3911" t="s">
        <v>1830</v>
      </c>
      <c r="H3911" t="s">
        <v>233</v>
      </c>
      <c r="I3911" s="11">
        <v>16044193.130000001</v>
      </c>
      <c r="J3911" s="12">
        <v>8.8151675999999998E-3</v>
      </c>
      <c r="K3911">
        <f>IFERROR(VLOOKUP(E3911,Sheet1!$D$2:$E$1226,2,FALSE),"")</f>
        <v>3904701</v>
      </c>
    </row>
    <row r="3912" spans="1:11" x14ac:dyDescent="0.2">
      <c r="A3912">
        <f t="shared" si="122"/>
        <v>3904701</v>
      </c>
      <c r="B3912" s="11">
        <v>2023</v>
      </c>
      <c r="C3912" s="11" t="str">
        <f>F3912</f>
        <v>HILLIARD CITY SCHOOLS</v>
      </c>
      <c r="D3912" t="s">
        <v>1831</v>
      </c>
      <c r="E3912" t="str">
        <f t="shared" si="123"/>
        <v>C214HILLIARD CITY SCHOOLS</v>
      </c>
      <c r="F3912" t="s">
        <v>1830</v>
      </c>
      <c r="G3912" t="s">
        <v>1830</v>
      </c>
      <c r="H3912" t="s">
        <v>233</v>
      </c>
      <c r="I3912" s="11">
        <v>16822535.199999999</v>
      </c>
      <c r="J3912" s="12">
        <v>8.8963080000000003E-3</v>
      </c>
      <c r="K3912">
        <f>IFERROR(VLOOKUP(E3912,Sheet1!$D$2:$E$1226,2,FALSE),"")</f>
        <v>3904701</v>
      </c>
    </row>
    <row r="3913" spans="1:11" x14ac:dyDescent="0.2">
      <c r="A3913">
        <f t="shared" si="122"/>
        <v>3904412</v>
      </c>
      <c r="B3913" s="11">
        <v>2015</v>
      </c>
      <c r="C3913" s="11" t="str">
        <f>F3913</f>
        <v>HILLSBORO CITY SCHOOLS</v>
      </c>
      <c r="D3913" t="s">
        <v>1683</v>
      </c>
      <c r="E3913" t="str">
        <f t="shared" si="123"/>
        <v>C109HILLSBORO CITY SCHOOLS</v>
      </c>
      <c r="F3913" t="s">
        <v>1682</v>
      </c>
      <c r="G3913" t="s">
        <v>1682</v>
      </c>
      <c r="H3913" t="s">
        <v>348</v>
      </c>
      <c r="I3913" s="11">
        <v>1444165.74</v>
      </c>
      <c r="J3913" s="12">
        <v>9.8870399999999997E-4</v>
      </c>
      <c r="K3913">
        <f>IFERROR(VLOOKUP(E3913,Sheet1!$D$2:$E$1226,2,FALSE),"")</f>
        <v>3904412</v>
      </c>
    </row>
    <row r="3914" spans="1:11" x14ac:dyDescent="0.2">
      <c r="A3914">
        <f t="shared" si="122"/>
        <v>3904412</v>
      </c>
      <c r="B3914" s="11">
        <v>2016</v>
      </c>
      <c r="C3914" s="11" t="str">
        <f>F3914</f>
        <v>HILLSBORO CITY SCHOOLS</v>
      </c>
      <c r="D3914" t="s">
        <v>1683</v>
      </c>
      <c r="E3914" t="str">
        <f t="shared" si="123"/>
        <v>C109HILLSBORO CITY SCHOOLS</v>
      </c>
      <c r="F3914" t="s">
        <v>1682</v>
      </c>
      <c r="G3914" t="s">
        <v>1682</v>
      </c>
      <c r="H3914" t="s">
        <v>348</v>
      </c>
      <c r="I3914" s="11">
        <v>1472506.89</v>
      </c>
      <c r="J3914" s="12">
        <v>9.996184E-4</v>
      </c>
      <c r="K3914">
        <f>IFERROR(VLOOKUP(E3914,Sheet1!$D$2:$E$1226,2,FALSE),"")</f>
        <v>3904412</v>
      </c>
    </row>
    <row r="3915" spans="1:11" x14ac:dyDescent="0.2">
      <c r="A3915">
        <f t="shared" si="122"/>
        <v>3904412</v>
      </c>
      <c r="B3915" s="11">
        <v>2017</v>
      </c>
      <c r="C3915" s="11" t="str">
        <f>F3915</f>
        <v>HILLSBORO CITY SCHOOLS</v>
      </c>
      <c r="D3915" t="s">
        <v>1683</v>
      </c>
      <c r="E3915" t="str">
        <f t="shared" si="123"/>
        <v>C109HILLSBORO CITY SCHOOLS</v>
      </c>
      <c r="F3915" t="s">
        <v>1682</v>
      </c>
      <c r="G3915" t="s">
        <v>1682</v>
      </c>
      <c r="H3915" t="s">
        <v>348</v>
      </c>
      <c r="I3915" s="11">
        <v>1578723.73</v>
      </c>
      <c r="J3915" s="12">
        <v>1.0257258E-3</v>
      </c>
      <c r="K3915">
        <f>IFERROR(VLOOKUP(E3915,Sheet1!$D$2:$E$1226,2,FALSE),"")</f>
        <v>3904412</v>
      </c>
    </row>
    <row r="3916" spans="1:11" x14ac:dyDescent="0.2">
      <c r="A3916">
        <f t="shared" si="122"/>
        <v>3904412</v>
      </c>
      <c r="B3916" s="11">
        <v>2018</v>
      </c>
      <c r="C3916" s="11" t="str">
        <f>F3916</f>
        <v>HILLSBORO CITY SCHOOLS</v>
      </c>
      <c r="D3916" t="s">
        <v>1683</v>
      </c>
      <c r="E3916" t="str">
        <f t="shared" si="123"/>
        <v>C109HILLSBORO CITY SCHOOLS</v>
      </c>
      <c r="F3916" t="s">
        <v>1682</v>
      </c>
      <c r="G3916" t="s">
        <v>1682</v>
      </c>
      <c r="H3916" t="s">
        <v>348</v>
      </c>
      <c r="I3916" s="11">
        <v>1584630.81</v>
      </c>
      <c r="J3916" s="12">
        <v>9.9564389999999992E-4</v>
      </c>
      <c r="K3916">
        <f>IFERROR(VLOOKUP(E3916,Sheet1!$D$2:$E$1226,2,FALSE),"")</f>
        <v>3904412</v>
      </c>
    </row>
    <row r="3917" spans="1:11" x14ac:dyDescent="0.2">
      <c r="A3917">
        <f t="shared" si="122"/>
        <v>3904412</v>
      </c>
      <c r="B3917" s="11">
        <v>2019</v>
      </c>
      <c r="C3917" s="11" t="str">
        <f>F3917</f>
        <v>HILLSBORO CITY SCHOOLS</v>
      </c>
      <c r="D3917" t="s">
        <v>1683</v>
      </c>
      <c r="E3917" t="str">
        <f t="shared" si="123"/>
        <v>C109HILLSBORO CITY SCHOOLS</v>
      </c>
      <c r="F3917" t="s">
        <v>1682</v>
      </c>
      <c r="G3917" t="s">
        <v>1682</v>
      </c>
      <c r="H3917" t="s">
        <v>348</v>
      </c>
      <c r="I3917" s="11">
        <v>1648365.12</v>
      </c>
      <c r="J3917" s="12">
        <v>1.0028661000000001E-3</v>
      </c>
      <c r="K3917">
        <f>IFERROR(VLOOKUP(E3917,Sheet1!$D$2:$E$1226,2,FALSE),"")</f>
        <v>3904412</v>
      </c>
    </row>
    <row r="3918" spans="1:11" x14ac:dyDescent="0.2">
      <c r="A3918">
        <f t="shared" si="122"/>
        <v>3904412</v>
      </c>
      <c r="B3918" s="11">
        <v>2020</v>
      </c>
      <c r="C3918" s="11" t="str">
        <f>F3918</f>
        <v>HILLSBORO CITY SCHOOLS</v>
      </c>
      <c r="D3918" t="s">
        <v>1683</v>
      </c>
      <c r="E3918" t="str">
        <f t="shared" si="123"/>
        <v>C109HILLSBORO CITY SCHOOLS</v>
      </c>
      <c r="F3918" t="s">
        <v>1682</v>
      </c>
      <c r="G3918" t="s">
        <v>1682</v>
      </c>
      <c r="H3918" t="s">
        <v>348</v>
      </c>
      <c r="I3918" s="11">
        <v>1708674.72</v>
      </c>
      <c r="J3918" s="12">
        <v>1.0113008E-3</v>
      </c>
      <c r="K3918">
        <f>IFERROR(VLOOKUP(E3918,Sheet1!$D$2:$E$1226,2,FALSE),"")</f>
        <v>3904412</v>
      </c>
    </row>
    <row r="3919" spans="1:11" x14ac:dyDescent="0.2">
      <c r="A3919">
        <f t="shared" si="122"/>
        <v>3904412</v>
      </c>
      <c r="B3919" s="11">
        <v>2021</v>
      </c>
      <c r="C3919" s="11" t="str">
        <f>F3919</f>
        <v>HILLSBORO CITY SCHOOLS</v>
      </c>
      <c r="D3919" t="s">
        <v>1683</v>
      </c>
      <c r="E3919" t="str">
        <f t="shared" si="123"/>
        <v>C109HILLSBORO CITY SCHOOLS</v>
      </c>
      <c r="F3919" t="s">
        <v>1682</v>
      </c>
      <c r="G3919" t="s">
        <v>1682</v>
      </c>
      <c r="H3919" t="s">
        <v>348</v>
      </c>
      <c r="I3919" s="11">
        <v>1790110.16</v>
      </c>
      <c r="J3919" s="12">
        <v>1.03623824E-3</v>
      </c>
      <c r="K3919">
        <f>IFERROR(VLOOKUP(E3919,Sheet1!$D$2:$E$1226,2,FALSE),"")</f>
        <v>3904412</v>
      </c>
    </row>
    <row r="3920" spans="1:11" x14ac:dyDescent="0.2">
      <c r="A3920">
        <f t="shared" si="122"/>
        <v>3904412</v>
      </c>
      <c r="B3920" s="11">
        <v>2022</v>
      </c>
      <c r="C3920" s="11" t="str">
        <f>F3920</f>
        <v>HILLSBORO CITY SCHOOLS</v>
      </c>
      <c r="D3920" t="s">
        <v>1683</v>
      </c>
      <c r="E3920" t="str">
        <f t="shared" si="123"/>
        <v>C109HILLSBORO CITY SCHOOLS</v>
      </c>
      <c r="F3920" t="s">
        <v>1682</v>
      </c>
      <c r="G3920" t="s">
        <v>1682</v>
      </c>
      <c r="H3920" t="s">
        <v>348</v>
      </c>
      <c r="I3920" s="11">
        <v>1846030.6</v>
      </c>
      <c r="J3920" s="12">
        <v>1.0142653E-3</v>
      </c>
      <c r="K3920">
        <f>IFERROR(VLOOKUP(E3920,Sheet1!$D$2:$E$1226,2,FALSE),"")</f>
        <v>3904412</v>
      </c>
    </row>
    <row r="3921" spans="1:11" x14ac:dyDescent="0.2">
      <c r="A3921">
        <f t="shared" si="122"/>
        <v>3904412</v>
      </c>
      <c r="B3921" s="11">
        <v>2023</v>
      </c>
      <c r="C3921" s="11" t="str">
        <f>F3921</f>
        <v>HILLSBORO CITY SCHOOLS</v>
      </c>
      <c r="D3921" t="s">
        <v>1683</v>
      </c>
      <c r="E3921" t="str">
        <f t="shared" si="123"/>
        <v>C109HILLSBORO CITY SCHOOLS</v>
      </c>
      <c r="F3921" t="s">
        <v>1682</v>
      </c>
      <c r="G3921" t="s">
        <v>1682</v>
      </c>
      <c r="H3921" t="s">
        <v>348</v>
      </c>
      <c r="I3921" s="11">
        <v>1906814.17</v>
      </c>
      <c r="J3921" s="12">
        <v>1.0083857999999999E-3</v>
      </c>
      <c r="K3921">
        <f>IFERROR(VLOOKUP(E3921,Sheet1!$D$2:$E$1226,2,FALSE),"")</f>
        <v>3904412</v>
      </c>
    </row>
    <row r="3922" spans="1:11" x14ac:dyDescent="0.2">
      <c r="A3922">
        <f t="shared" si="122"/>
        <v>3904582</v>
      </c>
      <c r="B3922" s="11">
        <v>2015</v>
      </c>
      <c r="C3922" s="11" t="str">
        <f>F3922</f>
        <v>HILLSDALE LOCAL SCHOOLS</v>
      </c>
      <c r="D3922" t="s">
        <v>76</v>
      </c>
      <c r="E3922" t="str">
        <f t="shared" si="123"/>
        <v>0301HILLSDALE LOCAL SCHOOLS</v>
      </c>
      <c r="F3922" t="s">
        <v>17</v>
      </c>
      <c r="G3922" t="s">
        <v>17</v>
      </c>
      <c r="H3922" t="s">
        <v>18</v>
      </c>
      <c r="I3922" s="11">
        <v>534053.51</v>
      </c>
      <c r="J3922" s="12">
        <v>3.6562340000000001E-4</v>
      </c>
      <c r="K3922">
        <f>IFERROR(VLOOKUP(E3922,Sheet1!$D$2:$E$1226,2,FALSE),"")</f>
        <v>3904582</v>
      </c>
    </row>
    <row r="3923" spans="1:11" x14ac:dyDescent="0.2">
      <c r="A3923">
        <f t="shared" si="122"/>
        <v>3904582</v>
      </c>
      <c r="B3923" s="11">
        <v>2016</v>
      </c>
      <c r="C3923" s="11" t="str">
        <f>F3923</f>
        <v>HILLSDALE LOCAL SCHOOLS</v>
      </c>
      <c r="D3923" t="s">
        <v>76</v>
      </c>
      <c r="E3923" t="str">
        <f t="shared" si="123"/>
        <v>0301HILLSDALE LOCAL SCHOOLS</v>
      </c>
      <c r="F3923" t="s">
        <v>17</v>
      </c>
      <c r="G3923" t="s">
        <v>17</v>
      </c>
      <c r="H3923" t="s">
        <v>18</v>
      </c>
      <c r="I3923" s="11">
        <v>554428.59</v>
      </c>
      <c r="J3923" s="12">
        <v>3.763765E-4</v>
      </c>
      <c r="K3923">
        <f>IFERROR(VLOOKUP(E3923,Sheet1!$D$2:$E$1226,2,FALSE),"")</f>
        <v>3904582</v>
      </c>
    </row>
    <row r="3924" spans="1:11" x14ac:dyDescent="0.2">
      <c r="A3924">
        <f t="shared" si="122"/>
        <v>3904582</v>
      </c>
      <c r="B3924" s="11">
        <v>2017</v>
      </c>
      <c r="C3924" s="11" t="str">
        <f>F3924</f>
        <v>HILLSDALE LOCAL SCHOOLS</v>
      </c>
      <c r="D3924" t="s">
        <v>76</v>
      </c>
      <c r="E3924" t="str">
        <f t="shared" si="123"/>
        <v>0301HILLSDALE LOCAL SCHOOLS</v>
      </c>
      <c r="F3924" t="s">
        <v>17</v>
      </c>
      <c r="G3924" t="s">
        <v>17</v>
      </c>
      <c r="H3924" t="s">
        <v>18</v>
      </c>
      <c r="I3924" s="11">
        <v>565195.5</v>
      </c>
      <c r="J3924" s="12">
        <v>3.6721790000000001E-4</v>
      </c>
      <c r="K3924">
        <f>IFERROR(VLOOKUP(E3924,Sheet1!$D$2:$E$1226,2,FALSE),"")</f>
        <v>3904582</v>
      </c>
    </row>
    <row r="3925" spans="1:11" x14ac:dyDescent="0.2">
      <c r="A3925">
        <f t="shared" si="122"/>
        <v>3904582</v>
      </c>
      <c r="B3925" s="11">
        <v>2018</v>
      </c>
      <c r="C3925" s="11" t="str">
        <f>F3925</f>
        <v>HILLSDALE LOCAL SCHOOLS</v>
      </c>
      <c r="D3925" t="s">
        <v>76</v>
      </c>
      <c r="E3925" t="str">
        <f t="shared" si="123"/>
        <v>0301HILLSDALE LOCAL SCHOOLS</v>
      </c>
      <c r="F3925" t="s">
        <v>17</v>
      </c>
      <c r="G3925" t="s">
        <v>17</v>
      </c>
      <c r="H3925" t="s">
        <v>18</v>
      </c>
      <c r="I3925" s="11">
        <v>567080.86</v>
      </c>
      <c r="J3925" s="12">
        <v>3.5630420000000001E-4</v>
      </c>
      <c r="K3925">
        <f>IFERROR(VLOOKUP(E3925,Sheet1!$D$2:$E$1226,2,FALSE),"")</f>
        <v>3904582</v>
      </c>
    </row>
    <row r="3926" spans="1:11" x14ac:dyDescent="0.2">
      <c r="A3926">
        <f t="shared" si="122"/>
        <v>3904582</v>
      </c>
      <c r="B3926" s="11">
        <v>2019</v>
      </c>
      <c r="C3926" s="11" t="str">
        <f>F3926</f>
        <v>HILLSDALE LOCAL SCHOOLS</v>
      </c>
      <c r="D3926" t="s">
        <v>76</v>
      </c>
      <c r="E3926" t="str">
        <f t="shared" si="123"/>
        <v>0301HILLSDALE LOCAL SCHOOLS</v>
      </c>
      <c r="F3926" t="s">
        <v>17</v>
      </c>
      <c r="G3926" t="s">
        <v>17</v>
      </c>
      <c r="H3926" t="s">
        <v>18</v>
      </c>
      <c r="I3926" s="11">
        <v>608031.11</v>
      </c>
      <c r="J3926" s="12">
        <v>3.699264E-4</v>
      </c>
      <c r="K3926">
        <f>IFERROR(VLOOKUP(E3926,Sheet1!$D$2:$E$1226,2,FALSE),"")</f>
        <v>3904582</v>
      </c>
    </row>
    <row r="3927" spans="1:11" x14ac:dyDescent="0.2">
      <c r="A3927">
        <f t="shared" si="122"/>
        <v>3904582</v>
      </c>
      <c r="B3927" s="11">
        <v>2020</v>
      </c>
      <c r="C3927" s="11" t="str">
        <f>F3927</f>
        <v>HILLSDALE LOCAL SCHOOLS</v>
      </c>
      <c r="D3927" t="s">
        <v>76</v>
      </c>
      <c r="E3927" t="str">
        <f t="shared" si="123"/>
        <v>0301HILLSDALE LOCAL SCHOOLS</v>
      </c>
      <c r="F3927" t="s">
        <v>17</v>
      </c>
      <c r="G3927" t="s">
        <v>17</v>
      </c>
      <c r="H3927" t="s">
        <v>18</v>
      </c>
      <c r="I3927" s="11">
        <v>610892.43999999994</v>
      </c>
      <c r="J3927" s="12">
        <v>3.6156440000000001E-4</v>
      </c>
      <c r="K3927">
        <f>IFERROR(VLOOKUP(E3927,Sheet1!$D$2:$E$1226,2,FALSE),"")</f>
        <v>3904582</v>
      </c>
    </row>
    <row r="3928" spans="1:11" x14ac:dyDescent="0.2">
      <c r="A3928">
        <f t="shared" si="122"/>
        <v>3904582</v>
      </c>
      <c r="B3928" s="11">
        <v>2021</v>
      </c>
      <c r="C3928" s="11" t="str">
        <f>F3928</f>
        <v>HILLSDALE LOCAL SCHOOLS</v>
      </c>
      <c r="D3928" t="s">
        <v>76</v>
      </c>
      <c r="E3928" t="str">
        <f t="shared" si="123"/>
        <v>0301HILLSDALE LOCAL SCHOOLS</v>
      </c>
      <c r="F3928" t="s">
        <v>17</v>
      </c>
      <c r="G3928" t="s">
        <v>17</v>
      </c>
      <c r="H3928" t="s">
        <v>18</v>
      </c>
      <c r="I3928" s="11">
        <v>646282.15</v>
      </c>
      <c r="J3928" s="12">
        <v>3.7411232999999999E-4</v>
      </c>
      <c r="K3928">
        <f>IFERROR(VLOOKUP(E3928,Sheet1!$D$2:$E$1226,2,FALSE),"")</f>
        <v>3904582</v>
      </c>
    </row>
    <row r="3929" spans="1:11" x14ac:dyDescent="0.2">
      <c r="A3929">
        <f t="shared" si="122"/>
        <v>3904582</v>
      </c>
      <c r="B3929" s="11">
        <v>2022</v>
      </c>
      <c r="C3929" s="11" t="str">
        <f>F3929</f>
        <v>HILLSDALE LOCAL SCHOOLS</v>
      </c>
      <c r="D3929" t="s">
        <v>76</v>
      </c>
      <c r="E3929" t="str">
        <f t="shared" si="123"/>
        <v>0301HILLSDALE LOCAL SCHOOLS</v>
      </c>
      <c r="F3929" t="s">
        <v>17</v>
      </c>
      <c r="G3929" t="s">
        <v>17</v>
      </c>
      <c r="H3929" t="s">
        <v>18</v>
      </c>
      <c r="I3929" s="11">
        <v>663347.07999999996</v>
      </c>
      <c r="J3929" s="12">
        <v>3.6446310000000002E-4</v>
      </c>
      <c r="K3929">
        <f>IFERROR(VLOOKUP(E3929,Sheet1!$D$2:$E$1226,2,FALSE),"")</f>
        <v>3904582</v>
      </c>
    </row>
    <row r="3930" spans="1:11" x14ac:dyDescent="0.2">
      <c r="A3930">
        <f t="shared" si="122"/>
        <v>3904582</v>
      </c>
      <c r="B3930" s="11">
        <v>2023</v>
      </c>
      <c r="C3930" s="11" t="str">
        <f>F3930</f>
        <v>HILLSDALE LOCAL SCHOOLS</v>
      </c>
      <c r="D3930" t="s">
        <v>76</v>
      </c>
      <c r="E3930" t="str">
        <f t="shared" si="123"/>
        <v>0301HILLSDALE LOCAL SCHOOLS</v>
      </c>
      <c r="F3930" t="s">
        <v>17</v>
      </c>
      <c r="G3930" t="s">
        <v>17</v>
      </c>
      <c r="H3930" t="s">
        <v>18</v>
      </c>
      <c r="I3930" s="11">
        <v>686807.44</v>
      </c>
      <c r="J3930" s="12">
        <v>3.6320630000000003E-4</v>
      </c>
      <c r="K3930">
        <f>IFERROR(VLOOKUP(E3930,Sheet1!$D$2:$E$1226,2,FALSE),"")</f>
        <v>3904582</v>
      </c>
    </row>
    <row r="3931" spans="1:11" x14ac:dyDescent="0.2">
      <c r="A3931" t="str">
        <f t="shared" si="122"/>
        <v/>
      </c>
      <c r="B3931" s="11">
        <v>2015</v>
      </c>
      <c r="C3931" s="11" t="str">
        <f>F3931</f>
        <v>HOCKING COLLEGE</v>
      </c>
      <c r="D3931" t="s">
        <v>1530</v>
      </c>
      <c r="E3931" t="str">
        <f t="shared" si="123"/>
        <v>9841HOCKING COLLEGE</v>
      </c>
      <c r="F3931" t="s">
        <v>1466</v>
      </c>
      <c r="G3931" t="s">
        <v>1466</v>
      </c>
      <c r="H3931" t="s">
        <v>27</v>
      </c>
      <c r="I3931" s="11">
        <v>1706149.92</v>
      </c>
      <c r="J3931" s="12">
        <v>1.1680635E-3</v>
      </c>
      <c r="K3931" t="str">
        <f>IFERROR(VLOOKUP(E3931,Sheet1!$D$2:$E$1226,2,FALSE),"")</f>
        <v/>
      </c>
    </row>
    <row r="3932" spans="1:11" x14ac:dyDescent="0.2">
      <c r="A3932" t="str">
        <f t="shared" si="122"/>
        <v/>
      </c>
      <c r="B3932" s="11">
        <v>2016</v>
      </c>
      <c r="C3932" s="11" t="str">
        <f>F3932</f>
        <v>HOCKING COLLEGE</v>
      </c>
      <c r="D3932" t="s">
        <v>1530</v>
      </c>
      <c r="E3932" t="str">
        <f t="shared" si="123"/>
        <v>9841HOCKING COLLEGE</v>
      </c>
      <c r="F3932" t="s">
        <v>1466</v>
      </c>
      <c r="G3932" t="s">
        <v>1466</v>
      </c>
      <c r="H3932" t="s">
        <v>27</v>
      </c>
      <c r="I3932" s="11">
        <v>1325820.31</v>
      </c>
      <c r="J3932" s="12">
        <v>9.000395E-4</v>
      </c>
      <c r="K3932" t="str">
        <f>IFERROR(VLOOKUP(E3932,Sheet1!$D$2:$E$1226,2,FALSE),"")</f>
        <v/>
      </c>
    </row>
    <row r="3933" spans="1:11" x14ac:dyDescent="0.2">
      <c r="A3933" t="str">
        <f t="shared" si="122"/>
        <v/>
      </c>
      <c r="B3933" s="11">
        <v>2017</v>
      </c>
      <c r="C3933" s="11" t="str">
        <f>F3933</f>
        <v>HOCKING COLLEGE</v>
      </c>
      <c r="D3933" t="s">
        <v>1530</v>
      </c>
      <c r="E3933" t="str">
        <f t="shared" si="123"/>
        <v>9841HOCKING COLLEGE</v>
      </c>
      <c r="F3933" t="s">
        <v>1466</v>
      </c>
      <c r="G3933" t="s">
        <v>1466</v>
      </c>
      <c r="H3933" t="s">
        <v>27</v>
      </c>
      <c r="I3933" s="11">
        <v>1169266.31</v>
      </c>
      <c r="J3933" s="12">
        <v>7.5969380000000003E-4</v>
      </c>
      <c r="K3933" t="str">
        <f>IFERROR(VLOOKUP(E3933,Sheet1!$D$2:$E$1226,2,FALSE),"")</f>
        <v/>
      </c>
    </row>
    <row r="3934" spans="1:11" x14ac:dyDescent="0.2">
      <c r="A3934" t="str">
        <f t="shared" si="122"/>
        <v/>
      </c>
      <c r="B3934" s="11">
        <v>2018</v>
      </c>
      <c r="C3934" s="11" t="str">
        <f>F3934</f>
        <v>HOCKING COLLEGE</v>
      </c>
      <c r="D3934" t="s">
        <v>1530</v>
      </c>
      <c r="E3934" t="str">
        <f t="shared" si="123"/>
        <v>9841HOCKING COLLEGE</v>
      </c>
      <c r="F3934" t="s">
        <v>1466</v>
      </c>
      <c r="G3934" t="s">
        <v>1466</v>
      </c>
      <c r="H3934" t="s">
        <v>27</v>
      </c>
      <c r="I3934" s="11">
        <v>997231.95</v>
      </c>
      <c r="J3934" s="12">
        <v>6.2657360000000005E-4</v>
      </c>
      <c r="K3934" t="str">
        <f>IFERROR(VLOOKUP(E3934,Sheet1!$D$2:$E$1226,2,FALSE),"")</f>
        <v/>
      </c>
    </row>
    <row r="3935" spans="1:11" x14ac:dyDescent="0.2">
      <c r="A3935" t="str">
        <f t="shared" si="122"/>
        <v/>
      </c>
      <c r="B3935" s="11">
        <v>2019</v>
      </c>
      <c r="C3935" s="11" t="str">
        <f>F3935</f>
        <v>HOCKING COLLEGE</v>
      </c>
      <c r="D3935" t="s">
        <v>1530</v>
      </c>
      <c r="E3935" t="str">
        <f t="shared" si="123"/>
        <v>9841HOCKING COLLEGE</v>
      </c>
      <c r="F3935" t="s">
        <v>1466</v>
      </c>
      <c r="G3935" t="s">
        <v>1466</v>
      </c>
      <c r="H3935" t="s">
        <v>27</v>
      </c>
      <c r="I3935" s="11">
        <v>926941.23</v>
      </c>
      <c r="J3935" s="12">
        <v>5.6395149999999999E-4</v>
      </c>
      <c r="K3935" t="str">
        <f>IFERROR(VLOOKUP(E3935,Sheet1!$D$2:$E$1226,2,FALSE),"")</f>
        <v/>
      </c>
    </row>
    <row r="3936" spans="1:11" x14ac:dyDescent="0.2">
      <c r="A3936" t="str">
        <f t="shared" si="122"/>
        <v/>
      </c>
      <c r="B3936" s="11">
        <v>2020</v>
      </c>
      <c r="C3936" s="11" t="str">
        <f>F3936</f>
        <v>HOCKING COLLEGE</v>
      </c>
      <c r="D3936" t="s">
        <v>1530</v>
      </c>
      <c r="E3936" t="str">
        <f t="shared" si="123"/>
        <v>9841HOCKING COLLEGE</v>
      </c>
      <c r="F3936" t="s">
        <v>1466</v>
      </c>
      <c r="G3936" t="s">
        <v>1466</v>
      </c>
      <c r="H3936" t="s">
        <v>27</v>
      </c>
      <c r="I3936" s="11">
        <v>897682.75</v>
      </c>
      <c r="J3936" s="12">
        <v>5.313049E-4</v>
      </c>
      <c r="K3936" t="str">
        <f>IFERROR(VLOOKUP(E3936,Sheet1!$D$2:$E$1226,2,FALSE),"")</f>
        <v/>
      </c>
    </row>
    <row r="3937" spans="1:11" x14ac:dyDescent="0.2">
      <c r="A3937" t="str">
        <f t="shared" si="122"/>
        <v/>
      </c>
      <c r="B3937" s="11">
        <v>2021</v>
      </c>
      <c r="C3937" s="11" t="str">
        <f>F3937</f>
        <v>HOCKING COLLEGE</v>
      </c>
      <c r="D3937" t="s">
        <v>1530</v>
      </c>
      <c r="E3937" t="str">
        <f t="shared" si="123"/>
        <v>9841HOCKING COLLEGE</v>
      </c>
      <c r="F3937" t="s">
        <v>1466</v>
      </c>
      <c r="G3937" t="s">
        <v>1466</v>
      </c>
      <c r="H3937" t="s">
        <v>27</v>
      </c>
      <c r="I3937" s="11">
        <v>885987.79</v>
      </c>
      <c r="J3937" s="12">
        <v>5.1287035000000003E-4</v>
      </c>
      <c r="K3937" t="str">
        <f>IFERROR(VLOOKUP(E3937,Sheet1!$D$2:$E$1226,2,FALSE),"")</f>
        <v/>
      </c>
    </row>
    <row r="3938" spans="1:11" x14ac:dyDescent="0.2">
      <c r="A3938" t="str">
        <f t="shared" si="122"/>
        <v/>
      </c>
      <c r="B3938" s="11">
        <v>2022</v>
      </c>
      <c r="C3938" s="11" t="str">
        <f>F3938</f>
        <v>HOCKING COLLEGE</v>
      </c>
      <c r="D3938" t="s">
        <v>1530</v>
      </c>
      <c r="E3938" t="str">
        <f t="shared" si="123"/>
        <v>9841HOCKING COLLEGE</v>
      </c>
      <c r="F3938" t="s">
        <v>1466</v>
      </c>
      <c r="G3938" t="s">
        <v>1466</v>
      </c>
      <c r="H3938" t="s">
        <v>27</v>
      </c>
      <c r="I3938" s="11">
        <v>868164.36</v>
      </c>
      <c r="J3938" s="12">
        <v>4.769959E-4</v>
      </c>
      <c r="K3938" t="str">
        <f>IFERROR(VLOOKUP(E3938,Sheet1!$D$2:$E$1226,2,FALSE),"")</f>
        <v/>
      </c>
    </row>
    <row r="3939" spans="1:11" x14ac:dyDescent="0.2">
      <c r="A3939" t="str">
        <f t="shared" si="122"/>
        <v/>
      </c>
      <c r="B3939" s="11">
        <v>2023</v>
      </c>
      <c r="C3939" s="11" t="str">
        <f>F3939</f>
        <v>HOCKING COLLEGE</v>
      </c>
      <c r="D3939" t="s">
        <v>1530</v>
      </c>
      <c r="E3939" t="str">
        <f t="shared" si="123"/>
        <v>9841HOCKING COLLEGE</v>
      </c>
      <c r="F3939" t="s">
        <v>1466</v>
      </c>
      <c r="G3939" t="s">
        <v>1466</v>
      </c>
      <c r="H3939" t="s">
        <v>27</v>
      </c>
      <c r="I3939" s="11">
        <v>804133.23</v>
      </c>
      <c r="J3939" s="12">
        <v>4.2525199999999999E-4</v>
      </c>
      <c r="K3939" t="str">
        <f>IFERROR(VLOOKUP(E3939,Sheet1!$D$2:$E$1226,2,FALSE),"")</f>
        <v/>
      </c>
    </row>
    <row r="3940" spans="1:11" x14ac:dyDescent="0.2">
      <c r="A3940">
        <f t="shared" si="122"/>
        <v>3904757</v>
      </c>
      <c r="B3940" s="11">
        <v>2015</v>
      </c>
      <c r="C3940" s="11" t="str">
        <f>F3940</f>
        <v>HOLGATE LOCAL SCHOOLS</v>
      </c>
      <c r="D3940" t="s">
        <v>402</v>
      </c>
      <c r="E3940" t="str">
        <f t="shared" si="123"/>
        <v>3503HOLGATE LOCAL SCHOOLS</v>
      </c>
      <c r="F3940" t="s">
        <v>345</v>
      </c>
      <c r="G3940" t="s">
        <v>345</v>
      </c>
      <c r="H3940" t="s">
        <v>344</v>
      </c>
      <c r="I3940" s="11">
        <v>319541.08</v>
      </c>
      <c r="J3940" s="12">
        <v>2.1876400000000001E-4</v>
      </c>
      <c r="K3940">
        <f>IFERROR(VLOOKUP(E3940,Sheet1!$D$2:$E$1226,2,FALSE),"")</f>
        <v>3904757</v>
      </c>
    </row>
    <row r="3941" spans="1:11" x14ac:dyDescent="0.2">
      <c r="A3941">
        <f t="shared" si="122"/>
        <v>3904757</v>
      </c>
      <c r="B3941" s="11">
        <v>2016</v>
      </c>
      <c r="C3941" s="11" t="str">
        <f>F3941</f>
        <v>HOLGATE LOCAL SCHOOLS</v>
      </c>
      <c r="D3941" t="s">
        <v>402</v>
      </c>
      <c r="E3941" t="str">
        <f t="shared" si="123"/>
        <v>3503HOLGATE LOCAL SCHOOLS</v>
      </c>
      <c r="F3941" t="s">
        <v>345</v>
      </c>
      <c r="G3941" t="s">
        <v>345</v>
      </c>
      <c r="H3941" t="s">
        <v>344</v>
      </c>
      <c r="I3941" s="11">
        <v>319392.92</v>
      </c>
      <c r="J3941" s="12">
        <v>2.1682139999999999E-4</v>
      </c>
      <c r="K3941">
        <f>IFERROR(VLOOKUP(E3941,Sheet1!$D$2:$E$1226,2,FALSE),"")</f>
        <v>3904757</v>
      </c>
    </row>
    <row r="3942" spans="1:11" x14ac:dyDescent="0.2">
      <c r="A3942">
        <f t="shared" si="122"/>
        <v>3904757</v>
      </c>
      <c r="B3942" s="11">
        <v>2017</v>
      </c>
      <c r="C3942" s="11" t="str">
        <f>F3942</f>
        <v>HOLGATE LOCAL SCHOOLS</v>
      </c>
      <c r="D3942" t="s">
        <v>402</v>
      </c>
      <c r="E3942" t="str">
        <f t="shared" si="123"/>
        <v>3503HOLGATE LOCAL SCHOOLS</v>
      </c>
      <c r="F3942" t="s">
        <v>345</v>
      </c>
      <c r="G3942" t="s">
        <v>345</v>
      </c>
      <c r="H3942" t="s">
        <v>344</v>
      </c>
      <c r="I3942" s="11">
        <v>326101.09000000003</v>
      </c>
      <c r="J3942" s="12">
        <v>2.1187389999999999E-4</v>
      </c>
      <c r="K3942">
        <f>IFERROR(VLOOKUP(E3942,Sheet1!$D$2:$E$1226,2,FALSE),"")</f>
        <v>3904757</v>
      </c>
    </row>
    <row r="3943" spans="1:11" x14ac:dyDescent="0.2">
      <c r="A3943">
        <f t="shared" si="122"/>
        <v>3904757</v>
      </c>
      <c r="B3943" s="11">
        <v>2018</v>
      </c>
      <c r="C3943" s="11" t="str">
        <f>F3943</f>
        <v>HOLGATE LOCAL SCHOOLS</v>
      </c>
      <c r="D3943" t="s">
        <v>402</v>
      </c>
      <c r="E3943" t="str">
        <f t="shared" si="123"/>
        <v>3503HOLGATE LOCAL SCHOOLS</v>
      </c>
      <c r="F3943" t="s">
        <v>345</v>
      </c>
      <c r="G3943" t="s">
        <v>345</v>
      </c>
      <c r="H3943" t="s">
        <v>344</v>
      </c>
      <c r="I3943" s="11">
        <v>339636.1</v>
      </c>
      <c r="J3943" s="12">
        <v>2.1339770000000001E-4</v>
      </c>
      <c r="K3943">
        <f>IFERROR(VLOOKUP(E3943,Sheet1!$D$2:$E$1226,2,FALSE),"")</f>
        <v>3904757</v>
      </c>
    </row>
    <row r="3944" spans="1:11" x14ac:dyDescent="0.2">
      <c r="A3944">
        <f t="shared" si="122"/>
        <v>3904757</v>
      </c>
      <c r="B3944" s="11">
        <v>2019</v>
      </c>
      <c r="C3944" s="11" t="str">
        <f>F3944</f>
        <v>HOLGATE LOCAL SCHOOLS</v>
      </c>
      <c r="D3944" t="s">
        <v>402</v>
      </c>
      <c r="E3944" t="str">
        <f t="shared" si="123"/>
        <v>3503HOLGATE LOCAL SCHOOLS</v>
      </c>
      <c r="F3944" t="s">
        <v>345</v>
      </c>
      <c r="G3944" t="s">
        <v>345</v>
      </c>
      <c r="H3944" t="s">
        <v>344</v>
      </c>
      <c r="I3944" s="11">
        <v>351020.46</v>
      </c>
      <c r="J3944" s="12">
        <v>2.13561E-4</v>
      </c>
      <c r="K3944">
        <f>IFERROR(VLOOKUP(E3944,Sheet1!$D$2:$E$1226,2,FALSE),"")</f>
        <v>3904757</v>
      </c>
    </row>
    <row r="3945" spans="1:11" x14ac:dyDescent="0.2">
      <c r="A3945">
        <f t="shared" si="122"/>
        <v>3904757</v>
      </c>
      <c r="B3945" s="11">
        <v>2020</v>
      </c>
      <c r="C3945" s="11" t="str">
        <f>F3945</f>
        <v>HOLGATE LOCAL SCHOOLS</v>
      </c>
      <c r="D3945" t="s">
        <v>402</v>
      </c>
      <c r="E3945" t="str">
        <f t="shared" si="123"/>
        <v>3503HOLGATE LOCAL SCHOOLS</v>
      </c>
      <c r="F3945" t="s">
        <v>345</v>
      </c>
      <c r="G3945" t="s">
        <v>345</v>
      </c>
      <c r="H3945" t="s">
        <v>344</v>
      </c>
      <c r="I3945" s="11">
        <v>374489.33</v>
      </c>
      <c r="J3945" s="12">
        <v>2.216462E-4</v>
      </c>
      <c r="K3945">
        <f>IFERROR(VLOOKUP(E3945,Sheet1!$D$2:$E$1226,2,FALSE),"")</f>
        <v>3904757</v>
      </c>
    </row>
    <row r="3946" spans="1:11" x14ac:dyDescent="0.2">
      <c r="A3946">
        <f t="shared" si="122"/>
        <v>3904757</v>
      </c>
      <c r="B3946" s="11">
        <v>2021</v>
      </c>
      <c r="C3946" s="11" t="str">
        <f>F3946</f>
        <v>HOLGATE LOCAL SCHOOLS</v>
      </c>
      <c r="D3946" t="s">
        <v>402</v>
      </c>
      <c r="E3946" t="str">
        <f t="shared" si="123"/>
        <v>3503HOLGATE LOCAL SCHOOLS</v>
      </c>
      <c r="F3946" t="s">
        <v>345</v>
      </c>
      <c r="G3946" t="s">
        <v>345</v>
      </c>
      <c r="H3946" t="s">
        <v>344</v>
      </c>
      <c r="I3946" s="11">
        <v>392918.31</v>
      </c>
      <c r="J3946" s="12">
        <v>2.2744799999999999E-4</v>
      </c>
      <c r="K3946">
        <f>IFERROR(VLOOKUP(E3946,Sheet1!$D$2:$E$1226,2,FALSE),"")</f>
        <v>3904757</v>
      </c>
    </row>
    <row r="3947" spans="1:11" x14ac:dyDescent="0.2">
      <c r="A3947">
        <f t="shared" si="122"/>
        <v>3904757</v>
      </c>
      <c r="B3947" s="11">
        <v>2022</v>
      </c>
      <c r="C3947" s="11" t="str">
        <f>F3947</f>
        <v>HOLGATE LOCAL SCHOOLS</v>
      </c>
      <c r="D3947" t="s">
        <v>402</v>
      </c>
      <c r="E3947" t="str">
        <f t="shared" si="123"/>
        <v>3503HOLGATE LOCAL SCHOOLS</v>
      </c>
      <c r="F3947" t="s">
        <v>345</v>
      </c>
      <c r="G3947" t="s">
        <v>345</v>
      </c>
      <c r="H3947" t="s">
        <v>344</v>
      </c>
      <c r="I3947" s="11">
        <v>402435.1</v>
      </c>
      <c r="J3947" s="12">
        <v>2.2111010000000001E-4</v>
      </c>
      <c r="K3947">
        <f>IFERROR(VLOOKUP(E3947,Sheet1!$D$2:$E$1226,2,FALSE),"")</f>
        <v>3904757</v>
      </c>
    </row>
    <row r="3948" spans="1:11" x14ac:dyDescent="0.2">
      <c r="A3948">
        <f t="shared" si="122"/>
        <v>3904757</v>
      </c>
      <c r="B3948" s="11">
        <v>2023</v>
      </c>
      <c r="C3948" s="11" t="str">
        <f>F3948</f>
        <v>HOLGATE LOCAL SCHOOLS</v>
      </c>
      <c r="D3948" t="s">
        <v>402</v>
      </c>
      <c r="E3948" t="str">
        <f t="shared" si="123"/>
        <v>3503HOLGATE LOCAL SCHOOLS</v>
      </c>
      <c r="F3948" t="s">
        <v>345</v>
      </c>
      <c r="G3948" t="s">
        <v>345</v>
      </c>
      <c r="H3948" t="s">
        <v>344</v>
      </c>
      <c r="I3948" s="11">
        <v>399574.66</v>
      </c>
      <c r="J3948" s="12">
        <v>2.1130819999999999E-4</v>
      </c>
      <c r="K3948">
        <f>IFERROR(VLOOKUP(E3948,Sheet1!$D$2:$E$1226,2,FALSE),"")</f>
        <v>3904757</v>
      </c>
    </row>
    <row r="3949" spans="1:11" x14ac:dyDescent="0.2">
      <c r="A3949">
        <f t="shared" si="122"/>
        <v>0</v>
      </c>
      <c r="B3949" s="11">
        <v>2015</v>
      </c>
      <c r="C3949" s="11" t="str">
        <f>F3949</f>
        <v>HOLMES CO BD DEVELOPMENTAL DISABILITIES</v>
      </c>
      <c r="D3949" t="s">
        <v>1119</v>
      </c>
      <c r="E3949" t="str">
        <f t="shared" si="123"/>
        <v>9238HOLMES CO BD DEVELOPMENTAL DISABILITIES</v>
      </c>
      <c r="F3949" t="s">
        <v>2431</v>
      </c>
      <c r="G3949" t="s">
        <v>1069</v>
      </c>
      <c r="H3949" t="s">
        <v>354</v>
      </c>
      <c r="I3949" s="11">
        <v>63583.07</v>
      </c>
      <c r="J3949" s="12">
        <v>4.3530199999999999E-5</v>
      </c>
      <c r="K3949">
        <f>IFERROR(VLOOKUP(E3949,Sheet1!$D$2:$E$1226,2,FALSE),"")</f>
        <v>0</v>
      </c>
    </row>
    <row r="3950" spans="1:11" x14ac:dyDescent="0.2">
      <c r="A3950">
        <f t="shared" si="122"/>
        <v>0</v>
      </c>
      <c r="B3950" s="11">
        <v>2016</v>
      </c>
      <c r="C3950" s="11" t="str">
        <f>F3950</f>
        <v>HOLMES CO BD DEVELOPMENTAL DISABILITIES</v>
      </c>
      <c r="D3950" t="s">
        <v>1119</v>
      </c>
      <c r="E3950" t="str">
        <f t="shared" si="123"/>
        <v>9238HOLMES CO BD DEVELOPMENTAL DISABILITIES</v>
      </c>
      <c r="F3950" t="s">
        <v>2431</v>
      </c>
      <c r="G3950" t="s">
        <v>2431</v>
      </c>
      <c r="H3950" t="s">
        <v>354</v>
      </c>
      <c r="I3950" s="11">
        <v>67319.28</v>
      </c>
      <c r="J3950" s="12">
        <v>4.57E-5</v>
      </c>
      <c r="K3950">
        <f>IFERROR(VLOOKUP(E3950,Sheet1!$D$2:$E$1226,2,FALSE),"")</f>
        <v>0</v>
      </c>
    </row>
    <row r="3951" spans="1:11" x14ac:dyDescent="0.2">
      <c r="A3951">
        <f t="shared" si="122"/>
        <v>0</v>
      </c>
      <c r="B3951" s="11">
        <v>2017</v>
      </c>
      <c r="C3951" s="11" t="str">
        <f>F3951</f>
        <v>HOLMES CO BD DEVELOPMENTAL DISABILITIES</v>
      </c>
      <c r="D3951" t="s">
        <v>1119</v>
      </c>
      <c r="E3951" t="str">
        <f t="shared" si="123"/>
        <v>9238HOLMES CO BD DEVELOPMENTAL DISABILITIES</v>
      </c>
      <c r="F3951" t="s">
        <v>2431</v>
      </c>
      <c r="G3951" t="s">
        <v>1069</v>
      </c>
      <c r="H3951" t="s">
        <v>354</v>
      </c>
      <c r="I3951" s="11">
        <v>67512.679999999993</v>
      </c>
      <c r="J3951" s="12">
        <v>4.3864199999999999E-5</v>
      </c>
      <c r="K3951">
        <f>IFERROR(VLOOKUP(E3951,Sheet1!$D$2:$E$1226,2,FALSE),"")</f>
        <v>0</v>
      </c>
    </row>
    <row r="3952" spans="1:11" x14ac:dyDescent="0.2">
      <c r="A3952">
        <f t="shared" si="122"/>
        <v>0</v>
      </c>
      <c r="B3952" s="11">
        <v>2018</v>
      </c>
      <c r="C3952" s="11" t="str">
        <f>F3952</f>
        <v>HOLMES CO BD DEVELOPMENTAL DISABILITIES</v>
      </c>
      <c r="D3952" t="s">
        <v>1119</v>
      </c>
      <c r="E3952" t="str">
        <f t="shared" si="123"/>
        <v>9238HOLMES CO BD DEVELOPMENTAL DISABILITIES</v>
      </c>
      <c r="F3952" t="s">
        <v>2431</v>
      </c>
      <c r="G3952" t="s">
        <v>2431</v>
      </c>
      <c r="H3952" t="s">
        <v>354</v>
      </c>
      <c r="I3952" s="11">
        <v>64390.44</v>
      </c>
      <c r="J3952" s="12">
        <v>4.0457300000000003E-5</v>
      </c>
      <c r="K3952">
        <f>IFERROR(VLOOKUP(E3952,Sheet1!$D$2:$E$1226,2,FALSE),"")</f>
        <v>0</v>
      </c>
    </row>
    <row r="3953" spans="1:11" x14ac:dyDescent="0.2">
      <c r="A3953">
        <f t="shared" si="122"/>
        <v>0</v>
      </c>
      <c r="B3953" s="11">
        <v>2019</v>
      </c>
      <c r="C3953" s="11" t="str">
        <f>F3953</f>
        <v>HOLMES CO BD DEVELOPMENTAL DISABILITIES</v>
      </c>
      <c r="D3953" t="s">
        <v>1119</v>
      </c>
      <c r="E3953" t="str">
        <f t="shared" si="123"/>
        <v>9238HOLMES CO BD DEVELOPMENTAL DISABILITIES</v>
      </c>
      <c r="F3953" t="s">
        <v>2431</v>
      </c>
      <c r="G3953" t="s">
        <v>1069</v>
      </c>
      <c r="H3953" t="s">
        <v>354</v>
      </c>
      <c r="I3953" s="11">
        <v>59911.29</v>
      </c>
      <c r="J3953" s="12">
        <v>3.6450099999999999E-5</v>
      </c>
      <c r="K3953">
        <f>IFERROR(VLOOKUP(E3953,Sheet1!$D$2:$E$1226,2,FALSE),"")</f>
        <v>0</v>
      </c>
    </row>
    <row r="3954" spans="1:11" x14ac:dyDescent="0.2">
      <c r="A3954">
        <f t="shared" si="122"/>
        <v>0</v>
      </c>
      <c r="B3954" s="11">
        <v>2020</v>
      </c>
      <c r="C3954" s="11" t="str">
        <f>F3954</f>
        <v>HOLMES CO BD DEVELOPMENTAL DISABILITIES</v>
      </c>
      <c r="D3954" t="s">
        <v>1119</v>
      </c>
      <c r="E3954" t="str">
        <f t="shared" si="123"/>
        <v>9238HOLMES CO BD DEVELOPMENTAL DISABILITIES</v>
      </c>
      <c r="F3954" t="s">
        <v>2431</v>
      </c>
      <c r="G3954" t="s">
        <v>1069</v>
      </c>
      <c r="H3954" t="s">
        <v>354</v>
      </c>
      <c r="I3954" s="11">
        <v>46208.63</v>
      </c>
      <c r="J3954" s="12">
        <v>2.7349199999999999E-5</v>
      </c>
      <c r="K3954">
        <f>IFERROR(VLOOKUP(E3954,Sheet1!$D$2:$E$1226,2,FALSE),"")</f>
        <v>0</v>
      </c>
    </row>
    <row r="3955" spans="1:11" x14ac:dyDescent="0.2">
      <c r="A3955">
        <f t="shared" si="122"/>
        <v>0</v>
      </c>
      <c r="B3955" s="11">
        <v>2021</v>
      </c>
      <c r="C3955" s="11" t="str">
        <f>F3955</f>
        <v>HOLMES CO BD DEVELOPMENTAL DISABILITIES</v>
      </c>
      <c r="D3955" t="s">
        <v>1119</v>
      </c>
      <c r="E3955" t="str">
        <f t="shared" si="123"/>
        <v>9238HOLMES CO BD DEVELOPMENTAL DISABILITIES</v>
      </c>
      <c r="F3955" t="s">
        <v>2431</v>
      </c>
      <c r="G3955" t="s">
        <v>1069</v>
      </c>
      <c r="H3955" t="s">
        <v>354</v>
      </c>
      <c r="I3955" s="11">
        <v>48038.65</v>
      </c>
      <c r="J3955" s="12">
        <v>2.780806E-5</v>
      </c>
      <c r="K3955">
        <f>IFERROR(VLOOKUP(E3955,Sheet1!$D$2:$E$1226,2,FALSE),"")</f>
        <v>0</v>
      </c>
    </row>
    <row r="3956" spans="1:11" x14ac:dyDescent="0.2">
      <c r="A3956">
        <f t="shared" si="122"/>
        <v>0</v>
      </c>
      <c r="B3956" s="11">
        <v>2022</v>
      </c>
      <c r="C3956" s="11" t="str">
        <f>F3956</f>
        <v>HOLMES CO BD DEVELOPMENTAL DISABILITIES</v>
      </c>
      <c r="D3956" t="s">
        <v>1119</v>
      </c>
      <c r="E3956" t="str">
        <f t="shared" si="123"/>
        <v>9238HOLMES CO BD DEVELOPMENTAL DISABILITIES</v>
      </c>
      <c r="F3956" t="s">
        <v>2431</v>
      </c>
      <c r="G3956" t="s">
        <v>2431</v>
      </c>
      <c r="H3956" t="s">
        <v>354</v>
      </c>
      <c r="I3956" s="11">
        <v>45012.18</v>
      </c>
      <c r="J3956" s="12">
        <v>2.4731100000000001E-5</v>
      </c>
      <c r="K3956">
        <f>IFERROR(VLOOKUP(E3956,Sheet1!$D$2:$E$1226,2,FALSE),"")</f>
        <v>0</v>
      </c>
    </row>
    <row r="3957" spans="1:11" x14ac:dyDescent="0.2">
      <c r="A3957">
        <f t="shared" si="122"/>
        <v>0</v>
      </c>
      <c r="B3957" s="11">
        <v>2023</v>
      </c>
      <c r="C3957" s="11" t="str">
        <f>F3957</f>
        <v>HOLMES CO BD DEVELOPMENTAL DISABILITIES</v>
      </c>
      <c r="D3957" t="s">
        <v>1119</v>
      </c>
      <c r="E3957" t="str">
        <f t="shared" si="123"/>
        <v>9238HOLMES CO BD DEVELOPMENTAL DISABILITIES</v>
      </c>
      <c r="F3957" t="s">
        <v>2431</v>
      </c>
      <c r="G3957" t="s">
        <v>2431</v>
      </c>
      <c r="H3957" t="s">
        <v>354</v>
      </c>
      <c r="I3957" s="11">
        <v>48608.18</v>
      </c>
      <c r="J3957" s="12">
        <v>2.57056E-5</v>
      </c>
      <c r="K3957">
        <f>IFERROR(VLOOKUP(E3957,Sheet1!$D$2:$E$1226,2,FALSE),"")</f>
        <v>0</v>
      </c>
    </row>
    <row r="3958" spans="1:11" x14ac:dyDescent="0.2">
      <c r="A3958">
        <f t="shared" si="122"/>
        <v>3900181</v>
      </c>
      <c r="B3958" s="11">
        <v>2015</v>
      </c>
      <c r="C3958" s="11" t="str">
        <f>F3958</f>
        <v>HOPE ACADEMY NORTHCOAST CAMPUS</v>
      </c>
      <c r="D3958" t="s">
        <v>1362</v>
      </c>
      <c r="E3958" t="str">
        <f t="shared" si="123"/>
        <v>9733HOPE ACADEMY NORTHCOAST CAMPUS</v>
      </c>
      <c r="F3958" t="s">
        <v>1312</v>
      </c>
      <c r="G3958" t="s">
        <v>1312</v>
      </c>
      <c r="H3958" t="s">
        <v>146</v>
      </c>
      <c r="I3958" s="11">
        <v>117667.15</v>
      </c>
      <c r="J3958" s="12">
        <v>8.0557199999999995E-5</v>
      </c>
      <c r="K3958">
        <f>IFERROR(VLOOKUP(E3958,Sheet1!$D$2:$E$1226,2,FALSE),"")</f>
        <v>3900181</v>
      </c>
    </row>
    <row r="3959" spans="1:11" x14ac:dyDescent="0.2">
      <c r="A3959">
        <f t="shared" si="122"/>
        <v>3900181</v>
      </c>
      <c r="B3959" s="11">
        <v>2016</v>
      </c>
      <c r="C3959" s="11" t="str">
        <f>F3959</f>
        <v>HOPE ACADEMY NORTHCOAST CAMPUS</v>
      </c>
      <c r="D3959" t="s">
        <v>1362</v>
      </c>
      <c r="E3959" t="str">
        <f t="shared" si="123"/>
        <v>9733HOPE ACADEMY NORTHCOAST CAMPUS</v>
      </c>
      <c r="F3959" t="s">
        <v>1312</v>
      </c>
      <c r="G3959" t="s">
        <v>1312</v>
      </c>
      <c r="H3959" t="s">
        <v>146</v>
      </c>
      <c r="I3959" s="11">
        <v>102020.38</v>
      </c>
      <c r="J3959" s="12">
        <v>6.9257000000000005E-5</v>
      </c>
      <c r="K3959">
        <f>IFERROR(VLOOKUP(E3959,Sheet1!$D$2:$E$1226,2,FALSE),"")</f>
        <v>3900181</v>
      </c>
    </row>
    <row r="3960" spans="1:11" x14ac:dyDescent="0.2">
      <c r="A3960">
        <f t="shared" si="122"/>
        <v>3900181</v>
      </c>
      <c r="B3960" s="11">
        <v>2017</v>
      </c>
      <c r="C3960" s="11" t="str">
        <f>F3960</f>
        <v>HOPE ACADEMY NORTHCOAST CAMPUS</v>
      </c>
      <c r="D3960" t="s">
        <v>1362</v>
      </c>
      <c r="E3960" t="str">
        <f t="shared" si="123"/>
        <v>9733HOPE ACADEMY NORTHCOAST CAMPUS</v>
      </c>
      <c r="F3960" t="s">
        <v>1312</v>
      </c>
      <c r="G3960" t="s">
        <v>1312</v>
      </c>
      <c r="H3960" t="s">
        <v>146</v>
      </c>
      <c r="I3960" s="11">
        <v>78171.87</v>
      </c>
      <c r="J3960" s="12">
        <v>5.0789699999999999E-5</v>
      </c>
      <c r="K3960">
        <f>IFERROR(VLOOKUP(E3960,Sheet1!$D$2:$E$1226,2,FALSE),"")</f>
        <v>3900181</v>
      </c>
    </row>
    <row r="3961" spans="1:11" x14ac:dyDescent="0.2">
      <c r="A3961">
        <f t="shared" si="122"/>
        <v>3900181</v>
      </c>
      <c r="B3961" s="11">
        <v>2018</v>
      </c>
      <c r="C3961" s="11" t="str">
        <f>F3961</f>
        <v>HOPE ACADEMY NORTHCOAST CAMPUS</v>
      </c>
      <c r="D3961" t="s">
        <v>1362</v>
      </c>
      <c r="E3961" t="str">
        <f t="shared" si="123"/>
        <v>9733HOPE ACADEMY NORTHCOAST CAMPUS</v>
      </c>
      <c r="F3961" t="s">
        <v>1312</v>
      </c>
      <c r="G3961" t="s">
        <v>1312</v>
      </c>
      <c r="H3961" t="s">
        <v>146</v>
      </c>
      <c r="I3961" s="11">
        <v>89697.99</v>
      </c>
      <c r="J3961" s="12">
        <v>5.6358399999999999E-5</v>
      </c>
      <c r="K3961">
        <f>IFERROR(VLOOKUP(E3961,Sheet1!$D$2:$E$1226,2,FALSE),"")</f>
        <v>3900181</v>
      </c>
    </row>
    <row r="3962" spans="1:11" x14ac:dyDescent="0.2">
      <c r="A3962">
        <f t="shared" si="122"/>
        <v>3900181</v>
      </c>
      <c r="B3962" s="11">
        <v>2019</v>
      </c>
      <c r="C3962" s="11" t="str">
        <f>F3962</f>
        <v>HOPE ACADEMY NORTHCOAST CAMPUS</v>
      </c>
      <c r="D3962" t="s">
        <v>1362</v>
      </c>
      <c r="E3962" t="str">
        <f t="shared" si="123"/>
        <v>9733HOPE ACADEMY NORTHCOAST CAMPUS</v>
      </c>
      <c r="F3962" t="s">
        <v>1312</v>
      </c>
      <c r="G3962" t="s">
        <v>1312</v>
      </c>
      <c r="H3962" t="s">
        <v>146</v>
      </c>
      <c r="I3962" s="11">
        <v>120976.54</v>
      </c>
      <c r="J3962" s="12">
        <v>7.3602200000000005E-5</v>
      </c>
      <c r="K3962">
        <f>IFERROR(VLOOKUP(E3962,Sheet1!$D$2:$E$1226,2,FALSE),"")</f>
        <v>3900181</v>
      </c>
    </row>
    <row r="3963" spans="1:11" x14ac:dyDescent="0.2">
      <c r="A3963">
        <f t="shared" si="122"/>
        <v>3900181</v>
      </c>
      <c r="B3963" s="11">
        <v>2020</v>
      </c>
      <c r="C3963" s="11" t="str">
        <f>F3963</f>
        <v>HOPE ACADEMY NORTHCOAST CAMPUS</v>
      </c>
      <c r="D3963" t="s">
        <v>1362</v>
      </c>
      <c r="E3963" t="str">
        <f t="shared" si="123"/>
        <v>9733HOPE ACADEMY NORTHCOAST CAMPUS</v>
      </c>
      <c r="F3963" t="s">
        <v>1312</v>
      </c>
      <c r="G3963" t="s">
        <v>1312</v>
      </c>
      <c r="H3963" t="s">
        <v>146</v>
      </c>
      <c r="I3963" s="11">
        <v>120379.39</v>
      </c>
      <c r="J3963" s="12">
        <v>7.12481E-5</v>
      </c>
      <c r="K3963">
        <f>IFERROR(VLOOKUP(E3963,Sheet1!$D$2:$E$1226,2,FALSE),"")</f>
        <v>3900181</v>
      </c>
    </row>
    <row r="3964" spans="1:11" x14ac:dyDescent="0.2">
      <c r="A3964">
        <f t="shared" si="122"/>
        <v>3900181</v>
      </c>
      <c r="B3964" s="11">
        <v>2021</v>
      </c>
      <c r="C3964" s="11" t="str">
        <f>F3964</f>
        <v>HOPE ACADEMY NORTHCOAST CAMPUS</v>
      </c>
      <c r="D3964" t="s">
        <v>1362</v>
      </c>
      <c r="E3964" t="str">
        <f t="shared" si="123"/>
        <v>9733HOPE ACADEMY NORTHCOAST CAMPUS</v>
      </c>
      <c r="F3964" t="s">
        <v>1312</v>
      </c>
      <c r="G3964" t="s">
        <v>1312</v>
      </c>
      <c r="H3964" t="s">
        <v>146</v>
      </c>
      <c r="I3964" s="11">
        <v>126745.68</v>
      </c>
      <c r="J3964" s="12">
        <v>7.336907E-5</v>
      </c>
      <c r="K3964">
        <f>IFERROR(VLOOKUP(E3964,Sheet1!$D$2:$E$1226,2,FALSE),"")</f>
        <v>3900181</v>
      </c>
    </row>
    <row r="3965" spans="1:11" x14ac:dyDescent="0.2">
      <c r="A3965">
        <f t="shared" si="122"/>
        <v>3900181</v>
      </c>
      <c r="B3965" s="11">
        <v>2022</v>
      </c>
      <c r="C3965" s="11" t="str">
        <f>F3965</f>
        <v>HOPE ACADEMY NORTHCOAST CAMPUS</v>
      </c>
      <c r="D3965" t="s">
        <v>1362</v>
      </c>
      <c r="E3965" t="str">
        <f t="shared" si="123"/>
        <v>9733HOPE ACADEMY NORTHCOAST CAMPUS</v>
      </c>
      <c r="F3965" t="s">
        <v>1312</v>
      </c>
      <c r="G3965" t="s">
        <v>1312</v>
      </c>
      <c r="H3965" t="s">
        <v>146</v>
      </c>
      <c r="I3965" s="11">
        <v>142818.64000000001</v>
      </c>
      <c r="J3965" s="12">
        <v>7.8468900000000004E-5</v>
      </c>
      <c r="K3965">
        <f>IFERROR(VLOOKUP(E3965,Sheet1!$D$2:$E$1226,2,FALSE),"")</f>
        <v>3900181</v>
      </c>
    </row>
    <row r="3966" spans="1:11" x14ac:dyDescent="0.2">
      <c r="A3966">
        <f t="shared" si="122"/>
        <v>3900181</v>
      </c>
      <c r="B3966" s="11">
        <v>2023</v>
      </c>
      <c r="C3966" s="11" t="str">
        <f>F3966</f>
        <v>HOPE ACADEMY NORTHCOAST CAMPUS</v>
      </c>
      <c r="D3966" t="s">
        <v>1362</v>
      </c>
      <c r="E3966" t="str">
        <f t="shared" si="123"/>
        <v>9733HOPE ACADEMY NORTHCOAST CAMPUS</v>
      </c>
      <c r="F3966" t="s">
        <v>1312</v>
      </c>
      <c r="G3966" t="s">
        <v>1312</v>
      </c>
      <c r="H3966" t="s">
        <v>146</v>
      </c>
      <c r="I3966" s="11">
        <v>155149.74</v>
      </c>
      <c r="J3966" s="12">
        <v>8.2048300000000005E-5</v>
      </c>
      <c r="K3966">
        <f>IFERROR(VLOOKUP(E3966,Sheet1!$D$2:$E$1226,2,FALSE),"")</f>
        <v>3900181</v>
      </c>
    </row>
    <row r="3967" spans="1:11" x14ac:dyDescent="0.2">
      <c r="A3967">
        <f t="shared" si="122"/>
        <v>3901520</v>
      </c>
      <c r="B3967" s="11">
        <v>2015</v>
      </c>
      <c r="C3967" s="11" t="str">
        <f>F3967</f>
        <v>HOPE LEARNING ACADEMY OF TOLEDO</v>
      </c>
      <c r="D3967" t="s">
        <v>2382</v>
      </c>
      <c r="E3967" t="str">
        <f t="shared" si="123"/>
        <v>D381HOPE LEARNING ACADEMY OF TOLEDO</v>
      </c>
      <c r="F3967" t="s">
        <v>2381</v>
      </c>
      <c r="G3967" t="s">
        <v>2381</v>
      </c>
      <c r="H3967" t="s">
        <v>456</v>
      </c>
      <c r="I3967" s="11">
        <v>71847.81</v>
      </c>
      <c r="J3967" s="12">
        <v>4.9188399999999998E-5</v>
      </c>
      <c r="K3967">
        <f>IFERROR(VLOOKUP(E3967,Sheet1!$D$2:$E$1226,2,FALSE),"")</f>
        <v>3901520</v>
      </c>
    </row>
    <row r="3968" spans="1:11" x14ac:dyDescent="0.2">
      <c r="A3968">
        <f t="shared" si="122"/>
        <v>3901520</v>
      </c>
      <c r="B3968" s="11">
        <v>2016</v>
      </c>
      <c r="C3968" s="11" t="str">
        <f>F3968</f>
        <v>HOPE LEARNING ACADEMY OF TOLEDO</v>
      </c>
      <c r="D3968" t="s">
        <v>2382</v>
      </c>
      <c r="E3968" t="str">
        <f t="shared" si="123"/>
        <v>D381HOPE LEARNING ACADEMY OF TOLEDO</v>
      </c>
      <c r="F3968" t="s">
        <v>2381</v>
      </c>
      <c r="G3968" t="s">
        <v>2381</v>
      </c>
      <c r="H3968" t="s">
        <v>456</v>
      </c>
      <c r="I3968" s="11">
        <v>90371.39</v>
      </c>
      <c r="J3968" s="12">
        <v>6.1349100000000005E-5</v>
      </c>
      <c r="K3968">
        <f>IFERROR(VLOOKUP(E3968,Sheet1!$D$2:$E$1226,2,FALSE),"")</f>
        <v>3901520</v>
      </c>
    </row>
    <row r="3969" spans="1:11" x14ac:dyDescent="0.2">
      <c r="A3969">
        <f t="shared" si="122"/>
        <v>3901520</v>
      </c>
      <c r="B3969" s="11">
        <v>2017</v>
      </c>
      <c r="C3969" s="11" t="str">
        <f>F3969</f>
        <v>HOPE LEARNING ACADEMY OF TOLEDO</v>
      </c>
      <c r="D3969" t="s">
        <v>2382</v>
      </c>
      <c r="E3969" t="str">
        <f t="shared" si="123"/>
        <v>D381HOPE LEARNING ACADEMY OF TOLEDO</v>
      </c>
      <c r="F3969" t="s">
        <v>2381</v>
      </c>
      <c r="G3969" t="s">
        <v>2381</v>
      </c>
      <c r="H3969" t="s">
        <v>456</v>
      </c>
      <c r="I3969" s="11">
        <v>96979.95</v>
      </c>
      <c r="J3969" s="12">
        <v>6.3009700000000001E-5</v>
      </c>
      <c r="K3969">
        <f>IFERROR(VLOOKUP(E3969,Sheet1!$D$2:$E$1226,2,FALSE),"")</f>
        <v>3901520</v>
      </c>
    </row>
    <row r="3970" spans="1:11" x14ac:dyDescent="0.2">
      <c r="A3970">
        <f t="shared" si="122"/>
        <v>3901520</v>
      </c>
      <c r="B3970" s="11">
        <v>2018</v>
      </c>
      <c r="C3970" s="11" t="str">
        <f>F3970</f>
        <v>HOPE LEARNING ACADEMY OF TOLEDO</v>
      </c>
      <c r="D3970" t="s">
        <v>2382</v>
      </c>
      <c r="E3970" t="str">
        <f t="shared" si="123"/>
        <v>D381HOPE LEARNING ACADEMY OF TOLEDO</v>
      </c>
      <c r="F3970" t="s">
        <v>2381</v>
      </c>
      <c r="G3970" t="s">
        <v>2381</v>
      </c>
      <c r="H3970" t="s">
        <v>456</v>
      </c>
      <c r="I3970" s="11">
        <v>100308.44</v>
      </c>
      <c r="J3970" s="12">
        <v>6.3025099999999994E-5</v>
      </c>
      <c r="K3970">
        <f>IFERROR(VLOOKUP(E3970,Sheet1!$D$2:$E$1226,2,FALSE),"")</f>
        <v>3901520</v>
      </c>
    </row>
    <row r="3971" spans="1:11" x14ac:dyDescent="0.2">
      <c r="A3971">
        <f t="shared" ref="A3971:A4034" si="124">K3971</f>
        <v>3901520</v>
      </c>
      <c r="B3971" s="11">
        <v>2019</v>
      </c>
      <c r="C3971" s="11" t="str">
        <f>F3971</f>
        <v>HOPE LEARNING ACADEMY OF TOLEDO</v>
      </c>
      <c r="D3971" t="s">
        <v>2382</v>
      </c>
      <c r="E3971" t="str">
        <f t="shared" ref="E3971:E4034" si="125">D3971&amp;F3971</f>
        <v>D381HOPE LEARNING ACADEMY OF TOLEDO</v>
      </c>
      <c r="F3971" t="s">
        <v>2381</v>
      </c>
      <c r="G3971" t="s">
        <v>2381</v>
      </c>
      <c r="H3971" t="s">
        <v>456</v>
      </c>
      <c r="I3971" s="11">
        <v>108292.63</v>
      </c>
      <c r="J3971" s="12">
        <v>6.5885300000000004E-5</v>
      </c>
      <c r="K3971">
        <f>IFERROR(VLOOKUP(E3971,Sheet1!$D$2:$E$1226,2,FALSE),"")</f>
        <v>3901520</v>
      </c>
    </row>
    <row r="3972" spans="1:11" x14ac:dyDescent="0.2">
      <c r="A3972">
        <f t="shared" si="124"/>
        <v>3901520</v>
      </c>
      <c r="B3972" s="11">
        <v>2020</v>
      </c>
      <c r="C3972" s="11" t="str">
        <f>F3972</f>
        <v>HOPE LEARNING ACADEMY OF TOLEDO</v>
      </c>
      <c r="D3972" t="s">
        <v>2382</v>
      </c>
      <c r="E3972" t="str">
        <f t="shared" si="125"/>
        <v>D381HOPE LEARNING ACADEMY OF TOLEDO</v>
      </c>
      <c r="F3972" t="s">
        <v>2381</v>
      </c>
      <c r="G3972" t="s">
        <v>2381</v>
      </c>
      <c r="H3972" t="s">
        <v>456</v>
      </c>
      <c r="I3972" s="11">
        <v>111933.53</v>
      </c>
      <c r="J3972" s="12">
        <v>6.6249300000000003E-5</v>
      </c>
      <c r="K3972">
        <f>IFERROR(VLOOKUP(E3972,Sheet1!$D$2:$E$1226,2,FALSE),"")</f>
        <v>3901520</v>
      </c>
    </row>
    <row r="3973" spans="1:11" x14ac:dyDescent="0.2">
      <c r="A3973">
        <f t="shared" si="124"/>
        <v>3901520</v>
      </c>
      <c r="B3973" s="11">
        <v>2021</v>
      </c>
      <c r="C3973" s="11" t="str">
        <f>F3973</f>
        <v>HOPE LEARNING ACADEMY OF TOLEDO</v>
      </c>
      <c r="D3973" t="s">
        <v>2382</v>
      </c>
      <c r="E3973" t="str">
        <f t="shared" si="125"/>
        <v>D381HOPE LEARNING ACADEMY OF TOLEDO</v>
      </c>
      <c r="F3973" t="s">
        <v>2381</v>
      </c>
      <c r="G3973" t="s">
        <v>2381</v>
      </c>
      <c r="H3973" t="s">
        <v>456</v>
      </c>
      <c r="I3973" s="11">
        <v>106799.52</v>
      </c>
      <c r="J3973" s="12">
        <v>6.1822869999999999E-5</v>
      </c>
      <c r="K3973">
        <f>IFERROR(VLOOKUP(E3973,Sheet1!$D$2:$E$1226,2,FALSE),"")</f>
        <v>3901520</v>
      </c>
    </row>
    <row r="3974" spans="1:11" x14ac:dyDescent="0.2">
      <c r="A3974">
        <f t="shared" si="124"/>
        <v>3901520</v>
      </c>
      <c r="B3974" s="11">
        <v>2022</v>
      </c>
      <c r="C3974" s="11" t="str">
        <f>F3974</f>
        <v>HOPE LEARNING ACADEMY OF TOLEDO</v>
      </c>
      <c r="D3974" t="s">
        <v>2382</v>
      </c>
      <c r="E3974" t="str">
        <f t="shared" si="125"/>
        <v>D381HOPE LEARNING ACADEMY OF TOLEDO</v>
      </c>
      <c r="F3974" t="s">
        <v>2381</v>
      </c>
      <c r="G3974" t="s">
        <v>2381</v>
      </c>
      <c r="H3974" t="s">
        <v>456</v>
      </c>
      <c r="I3974" s="11">
        <v>107144.59</v>
      </c>
      <c r="J3974" s="12">
        <v>5.8868500000000001E-5</v>
      </c>
      <c r="K3974">
        <f>IFERROR(VLOOKUP(E3974,Sheet1!$D$2:$E$1226,2,FALSE),"")</f>
        <v>3901520</v>
      </c>
    </row>
    <row r="3975" spans="1:11" x14ac:dyDescent="0.2">
      <c r="A3975">
        <f t="shared" si="124"/>
        <v>3901520</v>
      </c>
      <c r="B3975" s="11">
        <v>2023</v>
      </c>
      <c r="C3975" s="11" t="str">
        <f>F3975</f>
        <v>HOPE LEARNING ACADEMY OF TOLEDO</v>
      </c>
      <c r="D3975" t="s">
        <v>2382</v>
      </c>
      <c r="E3975" t="str">
        <f t="shared" si="125"/>
        <v>D381HOPE LEARNING ACADEMY OF TOLEDO</v>
      </c>
      <c r="F3975" t="s">
        <v>2381</v>
      </c>
      <c r="G3975" t="s">
        <v>2381</v>
      </c>
      <c r="H3975" t="s">
        <v>456</v>
      </c>
      <c r="I3975" s="11">
        <v>102659.14</v>
      </c>
      <c r="J3975" s="12">
        <v>5.4289500000000003E-5</v>
      </c>
      <c r="K3975">
        <f>IFERROR(VLOOKUP(E3975,Sheet1!$D$2:$E$1226,2,FALSE),"")</f>
        <v>3901520</v>
      </c>
    </row>
    <row r="3976" spans="1:11" x14ac:dyDescent="0.2">
      <c r="A3976">
        <f t="shared" si="124"/>
        <v>3904970</v>
      </c>
      <c r="B3976" s="11">
        <v>2015</v>
      </c>
      <c r="C3976" s="11" t="str">
        <f>F3976</f>
        <v>HOPEWELL-LOUDON LOCAL SCHOOLS</v>
      </c>
      <c r="D3976" t="s">
        <v>749</v>
      </c>
      <c r="E3976" t="str">
        <f t="shared" si="125"/>
        <v>7406HOPEWELL-LOUDON LOCAL SCHOOLS</v>
      </c>
      <c r="F3976" t="s">
        <v>698</v>
      </c>
      <c r="G3976" t="s">
        <v>698</v>
      </c>
      <c r="H3976" t="s">
        <v>696</v>
      </c>
      <c r="I3976" s="11">
        <v>455248.92</v>
      </c>
      <c r="J3976" s="12">
        <v>3.1167229999999997E-4</v>
      </c>
      <c r="K3976">
        <f>IFERROR(VLOOKUP(E3976,Sheet1!$D$2:$E$1226,2,FALSE),"")</f>
        <v>3904970</v>
      </c>
    </row>
    <row r="3977" spans="1:11" x14ac:dyDescent="0.2">
      <c r="A3977">
        <f t="shared" si="124"/>
        <v>3904970</v>
      </c>
      <c r="B3977" s="11">
        <v>2016</v>
      </c>
      <c r="C3977" s="11" t="str">
        <f>F3977</f>
        <v>HOPEWELL-LOUDON LOCAL SCHOOLS</v>
      </c>
      <c r="D3977" t="s">
        <v>749</v>
      </c>
      <c r="E3977" t="str">
        <f t="shared" si="125"/>
        <v>7406HOPEWELL-LOUDON LOCAL SCHOOLS</v>
      </c>
      <c r="F3977" t="s">
        <v>698</v>
      </c>
      <c r="G3977" t="s">
        <v>698</v>
      </c>
      <c r="H3977" t="s">
        <v>696</v>
      </c>
      <c r="I3977" s="11">
        <v>482084.27</v>
      </c>
      <c r="J3977" s="12">
        <v>3.2726519999999999E-4</v>
      </c>
      <c r="K3977">
        <f>IFERROR(VLOOKUP(E3977,Sheet1!$D$2:$E$1226,2,FALSE),"")</f>
        <v>3904970</v>
      </c>
    </row>
    <row r="3978" spans="1:11" x14ac:dyDescent="0.2">
      <c r="A3978">
        <f t="shared" si="124"/>
        <v>3904970</v>
      </c>
      <c r="B3978" s="11">
        <v>2017</v>
      </c>
      <c r="C3978" s="11" t="str">
        <f>F3978</f>
        <v>HOPEWELL-LOUDON LOCAL SCHOOLS</v>
      </c>
      <c r="D3978" t="s">
        <v>749</v>
      </c>
      <c r="E3978" t="str">
        <f t="shared" si="125"/>
        <v>7406HOPEWELL-LOUDON LOCAL SCHOOLS</v>
      </c>
      <c r="F3978" t="s">
        <v>698</v>
      </c>
      <c r="G3978" t="s">
        <v>698</v>
      </c>
      <c r="H3978" t="s">
        <v>696</v>
      </c>
      <c r="I3978" s="11">
        <v>523676.69</v>
      </c>
      <c r="J3978" s="12">
        <v>3.4024240000000001E-4</v>
      </c>
      <c r="K3978">
        <f>IFERROR(VLOOKUP(E3978,Sheet1!$D$2:$E$1226,2,FALSE),"")</f>
        <v>3904970</v>
      </c>
    </row>
    <row r="3979" spans="1:11" x14ac:dyDescent="0.2">
      <c r="A3979">
        <f t="shared" si="124"/>
        <v>3904970</v>
      </c>
      <c r="B3979" s="11">
        <v>2018</v>
      </c>
      <c r="C3979" s="11" t="str">
        <f>F3979</f>
        <v>HOPEWELL-LOUDON LOCAL SCHOOLS</v>
      </c>
      <c r="D3979" t="s">
        <v>749</v>
      </c>
      <c r="E3979" t="str">
        <f t="shared" si="125"/>
        <v>7406HOPEWELL-LOUDON LOCAL SCHOOLS</v>
      </c>
      <c r="F3979" t="s">
        <v>698</v>
      </c>
      <c r="G3979" t="s">
        <v>698</v>
      </c>
      <c r="H3979" t="s">
        <v>696</v>
      </c>
      <c r="I3979" s="11">
        <v>544275.6</v>
      </c>
      <c r="J3979" s="12">
        <v>3.419753E-4</v>
      </c>
      <c r="K3979">
        <f>IFERROR(VLOOKUP(E3979,Sheet1!$D$2:$E$1226,2,FALSE),"")</f>
        <v>3904970</v>
      </c>
    </row>
    <row r="3980" spans="1:11" x14ac:dyDescent="0.2">
      <c r="A3980">
        <f t="shared" si="124"/>
        <v>3904970</v>
      </c>
      <c r="B3980" s="11">
        <v>2019</v>
      </c>
      <c r="C3980" s="11" t="str">
        <f>F3980</f>
        <v>HOPEWELL-LOUDON LOCAL SCHOOLS</v>
      </c>
      <c r="D3980" t="s">
        <v>749</v>
      </c>
      <c r="E3980" t="str">
        <f t="shared" si="125"/>
        <v>7406HOPEWELL-LOUDON LOCAL SCHOOLS</v>
      </c>
      <c r="F3980" t="s">
        <v>698</v>
      </c>
      <c r="G3980" t="s">
        <v>698</v>
      </c>
      <c r="H3980" t="s">
        <v>696</v>
      </c>
      <c r="I3980" s="11">
        <v>566579.14</v>
      </c>
      <c r="J3980" s="12">
        <v>3.4470699999999998E-4</v>
      </c>
      <c r="K3980">
        <f>IFERROR(VLOOKUP(E3980,Sheet1!$D$2:$E$1226,2,FALSE),"")</f>
        <v>3904970</v>
      </c>
    </row>
    <row r="3981" spans="1:11" x14ac:dyDescent="0.2">
      <c r="A3981">
        <f t="shared" si="124"/>
        <v>3904970</v>
      </c>
      <c r="B3981" s="11">
        <v>2020</v>
      </c>
      <c r="C3981" s="11" t="str">
        <f>F3981</f>
        <v>HOPEWELL-LOUDON LOCAL SCHOOLS</v>
      </c>
      <c r="D3981" t="s">
        <v>749</v>
      </c>
      <c r="E3981" t="str">
        <f t="shared" si="125"/>
        <v>7406HOPEWELL-LOUDON LOCAL SCHOOLS</v>
      </c>
      <c r="F3981" t="s">
        <v>698</v>
      </c>
      <c r="G3981" t="s">
        <v>698</v>
      </c>
      <c r="H3981" t="s">
        <v>696</v>
      </c>
      <c r="I3981" s="11">
        <v>577442.76</v>
      </c>
      <c r="J3981" s="12">
        <v>3.4176680000000002E-4</v>
      </c>
      <c r="K3981">
        <f>IFERROR(VLOOKUP(E3981,Sheet1!$D$2:$E$1226,2,FALSE),"")</f>
        <v>3904970</v>
      </c>
    </row>
    <row r="3982" spans="1:11" x14ac:dyDescent="0.2">
      <c r="A3982">
        <f t="shared" si="124"/>
        <v>3904970</v>
      </c>
      <c r="B3982" s="11">
        <v>2021</v>
      </c>
      <c r="C3982" s="11" t="str">
        <f>F3982</f>
        <v>HOPEWELL-LOUDON LOCAL SCHOOLS</v>
      </c>
      <c r="D3982" t="s">
        <v>749</v>
      </c>
      <c r="E3982" t="str">
        <f t="shared" si="125"/>
        <v>7406HOPEWELL-LOUDON LOCAL SCHOOLS</v>
      </c>
      <c r="F3982" t="s">
        <v>698</v>
      </c>
      <c r="G3982" t="s">
        <v>698</v>
      </c>
      <c r="H3982" t="s">
        <v>696</v>
      </c>
      <c r="I3982" s="11">
        <v>594172.43999999994</v>
      </c>
      <c r="J3982" s="12">
        <v>3.4394766000000001E-4</v>
      </c>
      <c r="K3982">
        <f>IFERROR(VLOOKUP(E3982,Sheet1!$D$2:$E$1226,2,FALSE),"")</f>
        <v>3904970</v>
      </c>
    </row>
    <row r="3983" spans="1:11" x14ac:dyDescent="0.2">
      <c r="A3983">
        <f t="shared" si="124"/>
        <v>3904970</v>
      </c>
      <c r="B3983" s="11">
        <v>2022</v>
      </c>
      <c r="C3983" s="11" t="str">
        <f>F3983</f>
        <v>HOPEWELL-LOUDON LOCAL SCHOOLS</v>
      </c>
      <c r="D3983" t="s">
        <v>749</v>
      </c>
      <c r="E3983" t="str">
        <f t="shared" si="125"/>
        <v>7406HOPEWELL-LOUDON LOCAL SCHOOLS</v>
      </c>
      <c r="F3983" t="s">
        <v>698</v>
      </c>
      <c r="G3983" t="s">
        <v>698</v>
      </c>
      <c r="H3983" t="s">
        <v>696</v>
      </c>
      <c r="I3983" s="11">
        <v>572284.9</v>
      </c>
      <c r="J3983" s="12">
        <v>3.144307E-4</v>
      </c>
      <c r="K3983">
        <f>IFERROR(VLOOKUP(E3983,Sheet1!$D$2:$E$1226,2,FALSE),"")</f>
        <v>3904970</v>
      </c>
    </row>
    <row r="3984" spans="1:11" x14ac:dyDescent="0.2">
      <c r="A3984">
        <f t="shared" si="124"/>
        <v>3904970</v>
      </c>
      <c r="B3984" s="11">
        <v>2023</v>
      </c>
      <c r="C3984" s="11" t="str">
        <f>F3984</f>
        <v>HOPEWELL-LOUDON LOCAL SCHOOLS</v>
      </c>
      <c r="D3984" t="s">
        <v>749</v>
      </c>
      <c r="E3984" t="str">
        <f t="shared" si="125"/>
        <v>7406HOPEWELL-LOUDON LOCAL SCHOOLS</v>
      </c>
      <c r="F3984" t="s">
        <v>698</v>
      </c>
      <c r="G3984" t="s">
        <v>698</v>
      </c>
      <c r="H3984" t="s">
        <v>696</v>
      </c>
      <c r="I3984" s="11">
        <v>559057.41</v>
      </c>
      <c r="J3984" s="12">
        <v>2.9564789999999999E-4</v>
      </c>
      <c r="K3984">
        <f>IFERROR(VLOOKUP(E3984,Sheet1!$D$2:$E$1226,2,FALSE),"")</f>
        <v>3904970</v>
      </c>
    </row>
    <row r="3985" spans="1:11" x14ac:dyDescent="0.2">
      <c r="A3985">
        <f t="shared" si="124"/>
        <v>3900444</v>
      </c>
      <c r="B3985" s="11">
        <v>2015</v>
      </c>
      <c r="C3985" s="11" t="str">
        <f>F3985</f>
        <v>HORIZON SCI ACAD DOWNTOWN DAYTON</v>
      </c>
      <c r="D3985" t="s">
        <v>2200</v>
      </c>
      <c r="E3985" t="str">
        <f t="shared" si="125"/>
        <v>D248HORIZON SCI ACAD DOWNTOWN DAYTON</v>
      </c>
      <c r="F3985" t="s">
        <v>2199</v>
      </c>
      <c r="G3985" t="s">
        <v>2199</v>
      </c>
      <c r="H3985" t="s">
        <v>552</v>
      </c>
      <c r="I3985" s="11">
        <v>119579.75</v>
      </c>
      <c r="J3985" s="12">
        <v>8.1866600000000007E-5</v>
      </c>
      <c r="K3985">
        <f>IFERROR(VLOOKUP(E3985,Sheet1!$D$2:$E$1226,2,FALSE),"")</f>
        <v>3900444</v>
      </c>
    </row>
    <row r="3986" spans="1:11" x14ac:dyDescent="0.2">
      <c r="A3986">
        <f t="shared" si="124"/>
        <v>3900444</v>
      </c>
      <c r="B3986" s="11">
        <v>2016</v>
      </c>
      <c r="C3986" s="11" t="str">
        <f>F3986</f>
        <v>HORIZON SCI ACAD DOWNTOWN DAYTON</v>
      </c>
      <c r="D3986" t="s">
        <v>2200</v>
      </c>
      <c r="E3986" t="str">
        <f t="shared" si="125"/>
        <v>D248HORIZON SCI ACAD DOWNTOWN DAYTON</v>
      </c>
      <c r="F3986" t="s">
        <v>2199</v>
      </c>
      <c r="G3986" t="s">
        <v>2199</v>
      </c>
      <c r="H3986" t="s">
        <v>552</v>
      </c>
      <c r="I3986" s="11">
        <v>135326.39000000001</v>
      </c>
      <c r="J3986" s="12">
        <v>9.1867000000000007E-5</v>
      </c>
      <c r="K3986">
        <f>IFERROR(VLOOKUP(E3986,Sheet1!$D$2:$E$1226,2,FALSE),"")</f>
        <v>3900444</v>
      </c>
    </row>
    <row r="3987" spans="1:11" x14ac:dyDescent="0.2">
      <c r="A3987">
        <f t="shared" si="124"/>
        <v>3900444</v>
      </c>
      <c r="B3987" s="11">
        <v>2017</v>
      </c>
      <c r="C3987" s="11" t="str">
        <f>F3987</f>
        <v>HORIZON SCI ACAD DOWNTOWN DAYTON</v>
      </c>
      <c r="D3987" t="s">
        <v>2200</v>
      </c>
      <c r="E3987" t="str">
        <f t="shared" si="125"/>
        <v>D248HORIZON SCI ACAD DOWNTOWN DAYTON</v>
      </c>
      <c r="F3987" t="s">
        <v>2199</v>
      </c>
      <c r="G3987" t="s">
        <v>2199</v>
      </c>
      <c r="H3987" t="s">
        <v>552</v>
      </c>
      <c r="I3987" s="11">
        <v>144057.88</v>
      </c>
      <c r="J3987" s="12">
        <v>9.3597099999999999E-5</v>
      </c>
      <c r="K3987">
        <f>IFERROR(VLOOKUP(E3987,Sheet1!$D$2:$E$1226,2,FALSE),"")</f>
        <v>3900444</v>
      </c>
    </row>
    <row r="3988" spans="1:11" x14ac:dyDescent="0.2">
      <c r="A3988">
        <f t="shared" si="124"/>
        <v>3900444</v>
      </c>
      <c r="B3988" s="11">
        <v>2018</v>
      </c>
      <c r="C3988" s="11" t="str">
        <f>F3988</f>
        <v>HORIZON SCI ACAD DOWNTOWN DAYTON</v>
      </c>
      <c r="D3988" t="s">
        <v>2200</v>
      </c>
      <c r="E3988" t="str">
        <f t="shared" si="125"/>
        <v>D248HORIZON SCI ACAD DOWNTOWN DAYTON</v>
      </c>
      <c r="F3988" t="s">
        <v>2199</v>
      </c>
      <c r="G3988" t="s">
        <v>2199</v>
      </c>
      <c r="H3988" t="s">
        <v>552</v>
      </c>
      <c r="I3988" s="11">
        <v>144931.69</v>
      </c>
      <c r="J3988" s="12">
        <v>9.1062400000000004E-5</v>
      </c>
      <c r="K3988">
        <f>IFERROR(VLOOKUP(E3988,Sheet1!$D$2:$E$1226,2,FALSE),"")</f>
        <v>3900444</v>
      </c>
    </row>
    <row r="3989" spans="1:11" x14ac:dyDescent="0.2">
      <c r="A3989">
        <f t="shared" si="124"/>
        <v>3900444</v>
      </c>
      <c r="B3989" s="11">
        <v>2019</v>
      </c>
      <c r="C3989" s="11" t="str">
        <f>F3989</f>
        <v>HORIZON SCI ACAD DOWNTOWN DAYTON</v>
      </c>
      <c r="D3989" t="s">
        <v>2200</v>
      </c>
      <c r="E3989" t="str">
        <f t="shared" si="125"/>
        <v>D248HORIZON SCI ACAD DOWNTOWN DAYTON</v>
      </c>
      <c r="F3989" t="s">
        <v>2199</v>
      </c>
      <c r="G3989" t="s">
        <v>2199</v>
      </c>
      <c r="H3989" t="s">
        <v>552</v>
      </c>
      <c r="I3989" s="11">
        <v>151675.06</v>
      </c>
      <c r="J3989" s="12">
        <v>9.2279200000000002E-5</v>
      </c>
      <c r="K3989">
        <f>IFERROR(VLOOKUP(E3989,Sheet1!$D$2:$E$1226,2,FALSE),"")</f>
        <v>3900444</v>
      </c>
    </row>
    <row r="3990" spans="1:11" x14ac:dyDescent="0.2">
      <c r="A3990">
        <f t="shared" si="124"/>
        <v>3900444</v>
      </c>
      <c r="B3990" s="11">
        <v>2020</v>
      </c>
      <c r="C3990" s="11" t="str">
        <f>F3990</f>
        <v>HORIZON SCI ACAD DOWNTOWN DAYTON</v>
      </c>
      <c r="D3990" t="s">
        <v>2200</v>
      </c>
      <c r="E3990" t="str">
        <f t="shared" si="125"/>
        <v>D248HORIZON SCI ACAD DOWNTOWN DAYTON</v>
      </c>
      <c r="F3990" t="s">
        <v>2199</v>
      </c>
      <c r="G3990" t="s">
        <v>2199</v>
      </c>
      <c r="H3990" t="s">
        <v>2570</v>
      </c>
      <c r="I3990" s="11">
        <v>154080.79</v>
      </c>
      <c r="J3990" s="12">
        <v>9.1194700000000003E-5</v>
      </c>
      <c r="K3990">
        <f>IFERROR(VLOOKUP(E3990,Sheet1!$D$2:$E$1226,2,FALSE),"")</f>
        <v>3900444</v>
      </c>
    </row>
    <row r="3991" spans="1:11" x14ac:dyDescent="0.2">
      <c r="A3991">
        <f t="shared" si="124"/>
        <v>3900444</v>
      </c>
      <c r="B3991" s="11">
        <v>2021</v>
      </c>
      <c r="C3991" s="11" t="str">
        <f>F3991</f>
        <v>HORIZON SCI ACAD DOWNTOWN DAYTON</v>
      </c>
      <c r="D3991" t="s">
        <v>2200</v>
      </c>
      <c r="E3991" t="str">
        <f t="shared" si="125"/>
        <v>D248HORIZON SCI ACAD DOWNTOWN DAYTON</v>
      </c>
      <c r="F3991" t="s">
        <v>2199</v>
      </c>
      <c r="G3991" t="s">
        <v>2199</v>
      </c>
      <c r="H3991" t="s">
        <v>552</v>
      </c>
      <c r="I3991" s="11">
        <v>164967.72</v>
      </c>
      <c r="J3991" s="12">
        <v>9.5494600000000006E-5</v>
      </c>
      <c r="K3991">
        <f>IFERROR(VLOOKUP(E3991,Sheet1!$D$2:$E$1226,2,FALSE),"")</f>
        <v>3900444</v>
      </c>
    </row>
    <row r="3992" spans="1:11" x14ac:dyDescent="0.2">
      <c r="A3992">
        <f t="shared" si="124"/>
        <v>3900444</v>
      </c>
      <c r="B3992" s="11">
        <v>2022</v>
      </c>
      <c r="C3992" s="11" t="str">
        <f>F3992</f>
        <v>HORIZON SCI ACAD DOWNTOWN DAYTON</v>
      </c>
      <c r="D3992" t="s">
        <v>2200</v>
      </c>
      <c r="E3992" t="str">
        <f t="shared" si="125"/>
        <v>D248HORIZON SCI ACAD DOWNTOWN DAYTON</v>
      </c>
      <c r="F3992" t="s">
        <v>2199</v>
      </c>
      <c r="G3992" t="s">
        <v>2199</v>
      </c>
      <c r="H3992" t="s">
        <v>552</v>
      </c>
      <c r="I3992" s="11">
        <v>190882.49</v>
      </c>
      <c r="J3992" s="12">
        <v>1.048766E-4</v>
      </c>
      <c r="K3992">
        <f>IFERROR(VLOOKUP(E3992,Sheet1!$D$2:$E$1226,2,FALSE),"")</f>
        <v>3900444</v>
      </c>
    </row>
    <row r="3993" spans="1:11" x14ac:dyDescent="0.2">
      <c r="A3993">
        <f t="shared" si="124"/>
        <v>3900444</v>
      </c>
      <c r="B3993" s="11">
        <v>2023</v>
      </c>
      <c r="C3993" s="11" t="str">
        <f>F3993</f>
        <v>HORIZON SCI ACAD DOWNTOWN DAYTON</v>
      </c>
      <c r="D3993" t="s">
        <v>2200</v>
      </c>
      <c r="E3993" t="str">
        <f t="shared" si="125"/>
        <v>D248HORIZON SCI ACAD DOWNTOWN DAYTON</v>
      </c>
      <c r="F3993" t="s">
        <v>2199</v>
      </c>
      <c r="G3993" t="s">
        <v>2199</v>
      </c>
      <c r="H3993" t="s">
        <v>552</v>
      </c>
      <c r="I3993" s="11">
        <v>219853.91</v>
      </c>
      <c r="J3993" s="12">
        <v>1.16266E-4</v>
      </c>
      <c r="K3993">
        <f>IFERROR(VLOOKUP(E3993,Sheet1!$D$2:$E$1226,2,FALSE),"")</f>
        <v>3900444</v>
      </c>
    </row>
    <row r="3994" spans="1:11" x14ac:dyDescent="0.2">
      <c r="A3994">
        <f t="shared" si="124"/>
        <v>3901390</v>
      </c>
      <c r="B3994" s="11">
        <v>2015</v>
      </c>
      <c r="C3994" s="11" t="str">
        <f>F3994</f>
        <v>HORIZON SCI ACAD TOLEDO DOWNTOWN</v>
      </c>
      <c r="D3994" t="s">
        <v>2184</v>
      </c>
      <c r="E3994" t="str">
        <f t="shared" si="125"/>
        <v>D235HORIZON SCI ACAD TOLEDO DOWNTOWN</v>
      </c>
      <c r="F3994" t="s">
        <v>2183</v>
      </c>
      <c r="G3994" t="s">
        <v>2183</v>
      </c>
      <c r="H3994" t="s">
        <v>2745</v>
      </c>
      <c r="I3994" s="11">
        <v>11474.86</v>
      </c>
      <c r="J3994" s="12">
        <v>7.8559000000000005E-6</v>
      </c>
      <c r="K3994">
        <f>IFERROR(VLOOKUP(E3994,Sheet1!$D$2:$E$1226,2,FALSE),"")</f>
        <v>3901390</v>
      </c>
    </row>
    <row r="3995" spans="1:11" x14ac:dyDescent="0.2">
      <c r="A3995">
        <f t="shared" si="124"/>
        <v>3901322</v>
      </c>
      <c r="B3995" s="11">
        <v>2015</v>
      </c>
      <c r="C3995" s="11" t="str">
        <f>F3995</f>
        <v>HORIZON SCIENCE ACAD - COLS MIDDLE SCH</v>
      </c>
      <c r="D3995" t="s">
        <v>2117</v>
      </c>
      <c r="E3995" t="str">
        <f t="shared" si="125"/>
        <v>D179HORIZON SCIENCE ACAD - COLS MIDDLE SCH</v>
      </c>
      <c r="F3995" t="s">
        <v>2116</v>
      </c>
      <c r="G3995" t="s">
        <v>2116</v>
      </c>
      <c r="H3995" t="s">
        <v>233</v>
      </c>
      <c r="I3995" s="11">
        <v>204782.84</v>
      </c>
      <c r="J3995" s="12">
        <v>1.4019830000000001E-4</v>
      </c>
      <c r="K3995">
        <f>IFERROR(VLOOKUP(E3995,Sheet1!$D$2:$E$1226,2,FALSE),"")</f>
        <v>3901322</v>
      </c>
    </row>
    <row r="3996" spans="1:11" x14ac:dyDescent="0.2">
      <c r="A3996">
        <f t="shared" si="124"/>
        <v>3901322</v>
      </c>
      <c r="B3996" s="11">
        <v>2016</v>
      </c>
      <c r="C3996" s="11" t="str">
        <f>F3996</f>
        <v>HORIZON SCIENCE ACAD - COLS MIDDLE SCH</v>
      </c>
      <c r="D3996" t="s">
        <v>2117</v>
      </c>
      <c r="E3996" t="str">
        <f t="shared" si="125"/>
        <v>D179HORIZON SCIENCE ACAD - COLS MIDDLE SCH</v>
      </c>
      <c r="F3996" t="s">
        <v>2116</v>
      </c>
      <c r="G3996" t="s">
        <v>2116</v>
      </c>
      <c r="H3996" t="s">
        <v>233</v>
      </c>
      <c r="I3996" s="11">
        <v>244360.32000000001</v>
      </c>
      <c r="J3996" s="12">
        <v>1.6588519999999999E-4</v>
      </c>
      <c r="K3996">
        <f>IFERROR(VLOOKUP(E3996,Sheet1!$D$2:$E$1226,2,FALSE),"")</f>
        <v>3901322</v>
      </c>
    </row>
    <row r="3997" spans="1:11" x14ac:dyDescent="0.2">
      <c r="A3997">
        <f t="shared" si="124"/>
        <v>3901322</v>
      </c>
      <c r="B3997" s="11">
        <v>2017</v>
      </c>
      <c r="C3997" s="11" t="str">
        <f>F3997</f>
        <v>HORIZON SCIENCE ACAD - COLS MIDDLE SCH</v>
      </c>
      <c r="D3997" t="s">
        <v>2117</v>
      </c>
      <c r="E3997" t="str">
        <f t="shared" si="125"/>
        <v>D179HORIZON SCIENCE ACAD - COLS MIDDLE SCH</v>
      </c>
      <c r="F3997" t="s">
        <v>2116</v>
      </c>
      <c r="G3997" t="s">
        <v>2116</v>
      </c>
      <c r="H3997" t="s">
        <v>233</v>
      </c>
      <c r="I3997" s="11">
        <v>265492.42</v>
      </c>
      <c r="J3997" s="12">
        <v>1.7249529999999999E-4</v>
      </c>
      <c r="K3997">
        <f>IFERROR(VLOOKUP(E3997,Sheet1!$D$2:$E$1226,2,FALSE),"")</f>
        <v>3901322</v>
      </c>
    </row>
    <row r="3998" spans="1:11" x14ac:dyDescent="0.2">
      <c r="A3998">
        <f t="shared" si="124"/>
        <v>3901322</v>
      </c>
      <c r="B3998" s="11">
        <v>2018</v>
      </c>
      <c r="C3998" s="11" t="str">
        <f>F3998</f>
        <v>HORIZON SCIENCE ACAD - COLS MIDDLE SCH</v>
      </c>
      <c r="D3998" t="s">
        <v>2117</v>
      </c>
      <c r="E3998" t="str">
        <f t="shared" si="125"/>
        <v>D179HORIZON SCIENCE ACAD - COLS MIDDLE SCH</v>
      </c>
      <c r="F3998" t="s">
        <v>2116</v>
      </c>
      <c r="G3998" t="s">
        <v>2116</v>
      </c>
      <c r="H3998" t="s">
        <v>233</v>
      </c>
      <c r="I3998" s="11">
        <v>281702.18</v>
      </c>
      <c r="J3998" s="12">
        <v>1.7699710000000001E-4</v>
      </c>
      <c r="K3998">
        <f>IFERROR(VLOOKUP(E3998,Sheet1!$D$2:$E$1226,2,FALSE),"")</f>
        <v>3901322</v>
      </c>
    </row>
    <row r="3999" spans="1:11" x14ac:dyDescent="0.2">
      <c r="A3999">
        <f t="shared" si="124"/>
        <v>3901322</v>
      </c>
      <c r="B3999" s="11">
        <v>2019</v>
      </c>
      <c r="C3999" s="11" t="str">
        <f>F3999</f>
        <v>HORIZON SCIENCE ACAD - COLS MIDDLE SCH</v>
      </c>
      <c r="D3999" t="s">
        <v>2117</v>
      </c>
      <c r="E3999" t="str">
        <f t="shared" si="125"/>
        <v>D179HORIZON SCIENCE ACAD - COLS MIDDLE SCH</v>
      </c>
      <c r="F3999" t="s">
        <v>2116</v>
      </c>
      <c r="G3999" t="s">
        <v>2116</v>
      </c>
      <c r="H3999" t="s">
        <v>233</v>
      </c>
      <c r="I3999" s="11">
        <v>289361.7</v>
      </c>
      <c r="J3999" s="12">
        <v>1.7604780000000001E-4</v>
      </c>
      <c r="K3999">
        <f>IFERROR(VLOOKUP(E3999,Sheet1!$D$2:$E$1226,2,FALSE),"")</f>
        <v>3901322</v>
      </c>
    </row>
    <row r="4000" spans="1:11" x14ac:dyDescent="0.2">
      <c r="A4000">
        <f t="shared" si="124"/>
        <v>3901322</v>
      </c>
      <c r="B4000" s="11">
        <v>2020</v>
      </c>
      <c r="C4000" s="11" t="str">
        <f>F4000</f>
        <v>HORIZON SCIENCE ACAD - COLS MIDDLE SCH</v>
      </c>
      <c r="D4000" t="s">
        <v>2117</v>
      </c>
      <c r="E4000" t="str">
        <f t="shared" si="125"/>
        <v>D179HORIZON SCIENCE ACAD - COLS MIDDLE SCH</v>
      </c>
      <c r="F4000" t="s">
        <v>2116</v>
      </c>
      <c r="G4000" t="s">
        <v>2116</v>
      </c>
      <c r="H4000" t="s">
        <v>233</v>
      </c>
      <c r="I4000" s="11">
        <v>314978.77</v>
      </c>
      <c r="J4000" s="12">
        <v>1.8642419999999999E-4</v>
      </c>
      <c r="K4000">
        <f>IFERROR(VLOOKUP(E4000,Sheet1!$D$2:$E$1226,2,FALSE),"")</f>
        <v>3901322</v>
      </c>
    </row>
    <row r="4001" spans="1:11" x14ac:dyDescent="0.2">
      <c r="A4001">
        <f t="shared" si="124"/>
        <v>3901322</v>
      </c>
      <c r="B4001" s="11">
        <v>2021</v>
      </c>
      <c r="C4001" s="11" t="str">
        <f>F4001</f>
        <v>HORIZON SCIENCE ACAD - COLS MIDDLE SCH</v>
      </c>
      <c r="D4001" t="s">
        <v>2117</v>
      </c>
      <c r="E4001" t="str">
        <f t="shared" si="125"/>
        <v>D179HORIZON SCIENCE ACAD - COLS MIDDLE SCH</v>
      </c>
      <c r="F4001" t="s">
        <v>2116</v>
      </c>
      <c r="G4001" t="s">
        <v>2116</v>
      </c>
      <c r="H4001" t="s">
        <v>233</v>
      </c>
      <c r="I4001" s="11">
        <v>306348.18</v>
      </c>
      <c r="J4001" s="12">
        <v>1.7733528999999999E-4</v>
      </c>
      <c r="K4001">
        <f>IFERROR(VLOOKUP(E4001,Sheet1!$D$2:$E$1226,2,FALSE),"")</f>
        <v>3901322</v>
      </c>
    </row>
    <row r="4002" spans="1:11" x14ac:dyDescent="0.2">
      <c r="A4002">
        <f t="shared" si="124"/>
        <v>3901322</v>
      </c>
      <c r="B4002" s="11">
        <v>2022</v>
      </c>
      <c r="C4002" s="11" t="str">
        <f>F4002</f>
        <v>HORIZON SCIENCE ACAD - COLS MIDDLE SCH</v>
      </c>
      <c r="D4002" t="s">
        <v>2117</v>
      </c>
      <c r="E4002" t="str">
        <f t="shared" si="125"/>
        <v>D179HORIZON SCIENCE ACAD - COLS MIDDLE SCH</v>
      </c>
      <c r="F4002" t="s">
        <v>2116</v>
      </c>
      <c r="G4002" t="s">
        <v>2116</v>
      </c>
      <c r="H4002" t="s">
        <v>233</v>
      </c>
      <c r="I4002" s="11">
        <v>396139.23</v>
      </c>
      <c r="J4002" s="12">
        <v>2.1765089999999999E-4</v>
      </c>
      <c r="K4002">
        <f>IFERROR(VLOOKUP(E4002,Sheet1!$D$2:$E$1226,2,FALSE),"")</f>
        <v>3901322</v>
      </c>
    </row>
    <row r="4003" spans="1:11" x14ac:dyDescent="0.2">
      <c r="A4003">
        <f t="shared" si="124"/>
        <v>3901322</v>
      </c>
      <c r="B4003" s="11">
        <v>2023</v>
      </c>
      <c r="C4003" s="11" t="str">
        <f>F4003</f>
        <v>HORIZON SCIENCE ACAD - COLS MIDDLE SCH</v>
      </c>
      <c r="D4003" t="s">
        <v>2117</v>
      </c>
      <c r="E4003" t="str">
        <f t="shared" si="125"/>
        <v>D179HORIZON SCIENCE ACAD - COLS MIDDLE SCH</v>
      </c>
      <c r="F4003" t="s">
        <v>2116</v>
      </c>
      <c r="G4003" t="s">
        <v>2116</v>
      </c>
      <c r="H4003" t="s">
        <v>233</v>
      </c>
      <c r="I4003" s="11">
        <v>417131.5</v>
      </c>
      <c r="J4003" s="12">
        <v>2.2059280000000001E-4</v>
      </c>
      <c r="K4003">
        <f>IFERROR(VLOOKUP(E4003,Sheet1!$D$2:$E$1226,2,FALSE),"")</f>
        <v>3901322</v>
      </c>
    </row>
    <row r="4004" spans="1:11" x14ac:dyDescent="0.2">
      <c r="A4004">
        <f t="shared" si="124"/>
        <v>3901353</v>
      </c>
      <c r="B4004" s="11">
        <v>2015</v>
      </c>
      <c r="C4004" s="11" t="str">
        <f>F4004</f>
        <v>HORIZON SCIENCE ACAD-ELEMENTARY SCH</v>
      </c>
      <c r="D4004" t="s">
        <v>2156</v>
      </c>
      <c r="E4004" t="str">
        <f t="shared" si="125"/>
        <v>D206HORIZON SCIENCE ACAD-ELEMENTARY SCH</v>
      </c>
      <c r="F4004" t="s">
        <v>2155</v>
      </c>
      <c r="G4004" t="s">
        <v>2155</v>
      </c>
      <c r="H4004" t="s">
        <v>233</v>
      </c>
      <c r="I4004" s="11">
        <v>226865.46</v>
      </c>
      <c r="J4004" s="12">
        <v>1.553165E-4</v>
      </c>
      <c r="K4004">
        <f>IFERROR(VLOOKUP(E4004,Sheet1!$D$2:$E$1226,2,FALSE),"")</f>
        <v>3901353</v>
      </c>
    </row>
    <row r="4005" spans="1:11" x14ac:dyDescent="0.2">
      <c r="A4005">
        <f t="shared" si="124"/>
        <v>3901353</v>
      </c>
      <c r="B4005" s="11">
        <v>2016</v>
      </c>
      <c r="C4005" s="11" t="str">
        <f>F4005</f>
        <v>HORIZON SCIENCE ACAD-ELEMENTARY SCH</v>
      </c>
      <c r="D4005" t="s">
        <v>2156</v>
      </c>
      <c r="E4005" t="str">
        <f t="shared" si="125"/>
        <v>D206HORIZON SCIENCE ACAD-ELEMENTARY SCH</v>
      </c>
      <c r="F4005" t="s">
        <v>2155</v>
      </c>
      <c r="G4005" t="s">
        <v>2155</v>
      </c>
      <c r="H4005" t="s">
        <v>233</v>
      </c>
      <c r="I4005" s="11">
        <v>271084.89</v>
      </c>
      <c r="J4005" s="12">
        <v>1.8402730000000001E-4</v>
      </c>
      <c r="K4005">
        <f>IFERROR(VLOOKUP(E4005,Sheet1!$D$2:$E$1226,2,FALSE),"")</f>
        <v>3901353</v>
      </c>
    </row>
    <row r="4006" spans="1:11" x14ac:dyDescent="0.2">
      <c r="A4006">
        <f t="shared" si="124"/>
        <v>3901353</v>
      </c>
      <c r="B4006" s="11">
        <v>2017</v>
      </c>
      <c r="C4006" s="11" t="str">
        <f>F4006</f>
        <v>HORIZON SCIENCE ACAD-ELEMENTARY SCH</v>
      </c>
      <c r="D4006" t="s">
        <v>2156</v>
      </c>
      <c r="E4006" t="str">
        <f t="shared" si="125"/>
        <v>D206HORIZON SCIENCE ACAD-ELEMENTARY SCH</v>
      </c>
      <c r="F4006" t="s">
        <v>2155</v>
      </c>
      <c r="G4006" t="s">
        <v>2155</v>
      </c>
      <c r="H4006" t="s">
        <v>233</v>
      </c>
      <c r="I4006" s="11">
        <v>293123.86</v>
      </c>
      <c r="J4006" s="12">
        <v>1.9044799999999999E-4</v>
      </c>
      <c r="K4006">
        <f>IFERROR(VLOOKUP(E4006,Sheet1!$D$2:$E$1226,2,FALSE),"")</f>
        <v>3901353</v>
      </c>
    </row>
    <row r="4007" spans="1:11" x14ac:dyDescent="0.2">
      <c r="A4007">
        <f t="shared" si="124"/>
        <v>3901353</v>
      </c>
      <c r="B4007" s="11">
        <v>2018</v>
      </c>
      <c r="C4007" s="11" t="str">
        <f>F4007</f>
        <v>HORIZON SCIENCE ACAD-ELEMENTARY SCH</v>
      </c>
      <c r="D4007" t="s">
        <v>2156</v>
      </c>
      <c r="E4007" t="str">
        <f t="shared" si="125"/>
        <v>D206HORIZON SCIENCE ACAD-ELEMENTARY SCH</v>
      </c>
      <c r="F4007" t="s">
        <v>2155</v>
      </c>
      <c r="G4007" t="s">
        <v>2155</v>
      </c>
      <c r="H4007" t="s">
        <v>233</v>
      </c>
      <c r="I4007" s="11">
        <v>372656.42</v>
      </c>
      <c r="J4007" s="12">
        <v>2.3414479999999999E-4</v>
      </c>
      <c r="K4007">
        <f>IFERROR(VLOOKUP(E4007,Sheet1!$D$2:$E$1226,2,FALSE),"")</f>
        <v>3901353</v>
      </c>
    </row>
    <row r="4008" spans="1:11" x14ac:dyDescent="0.2">
      <c r="A4008">
        <f t="shared" si="124"/>
        <v>3901353</v>
      </c>
      <c r="B4008" s="11">
        <v>2019</v>
      </c>
      <c r="C4008" s="11" t="str">
        <f>F4008</f>
        <v>HORIZON SCIENCE ACAD-ELEMENTARY SCH</v>
      </c>
      <c r="D4008" t="s">
        <v>2156</v>
      </c>
      <c r="E4008" t="str">
        <f t="shared" si="125"/>
        <v>D206HORIZON SCIENCE ACAD-ELEMENTARY SCH</v>
      </c>
      <c r="F4008" t="s">
        <v>2155</v>
      </c>
      <c r="G4008" t="s">
        <v>2155</v>
      </c>
      <c r="H4008" t="s">
        <v>233</v>
      </c>
      <c r="I4008" s="11">
        <v>314297.58</v>
      </c>
      <c r="J4008" s="12">
        <v>1.912188E-4</v>
      </c>
      <c r="K4008">
        <f>IFERROR(VLOOKUP(E4008,Sheet1!$D$2:$E$1226,2,FALSE),"")</f>
        <v>3901353</v>
      </c>
    </row>
    <row r="4009" spans="1:11" x14ac:dyDescent="0.2">
      <c r="A4009">
        <f t="shared" si="124"/>
        <v>3901353</v>
      </c>
      <c r="B4009" s="11">
        <v>2020</v>
      </c>
      <c r="C4009" s="11" t="str">
        <f>F4009</f>
        <v>HORIZON SCIENCE ACAD-ELEMENTARY SCH</v>
      </c>
      <c r="D4009" t="s">
        <v>2156</v>
      </c>
      <c r="E4009" t="str">
        <f t="shared" si="125"/>
        <v>D206HORIZON SCIENCE ACAD-ELEMENTARY SCH</v>
      </c>
      <c r="F4009" t="s">
        <v>2155</v>
      </c>
      <c r="G4009" t="s">
        <v>2155</v>
      </c>
      <c r="H4009" t="s">
        <v>233</v>
      </c>
      <c r="I4009" s="11">
        <v>341125.55</v>
      </c>
      <c r="J4009" s="12">
        <v>2.0189949999999999E-4</v>
      </c>
      <c r="K4009">
        <f>IFERROR(VLOOKUP(E4009,Sheet1!$D$2:$E$1226,2,FALSE),"")</f>
        <v>3901353</v>
      </c>
    </row>
    <row r="4010" spans="1:11" x14ac:dyDescent="0.2">
      <c r="A4010">
        <f t="shared" si="124"/>
        <v>3901353</v>
      </c>
      <c r="B4010" s="11">
        <v>2021</v>
      </c>
      <c r="C4010" s="11" t="str">
        <f>F4010</f>
        <v>HORIZON SCIENCE ACAD-ELEMENTARY SCH</v>
      </c>
      <c r="D4010" t="s">
        <v>2156</v>
      </c>
      <c r="E4010" t="str">
        <f t="shared" si="125"/>
        <v>D206HORIZON SCIENCE ACAD-ELEMENTARY SCH</v>
      </c>
      <c r="F4010" t="s">
        <v>2155</v>
      </c>
      <c r="G4010" t="s">
        <v>2155</v>
      </c>
      <c r="H4010" t="s">
        <v>233</v>
      </c>
      <c r="I4010" s="11">
        <v>341459.6</v>
      </c>
      <c r="J4010" s="12">
        <v>1.9766017999999999E-4</v>
      </c>
      <c r="K4010">
        <f>IFERROR(VLOOKUP(E4010,Sheet1!$D$2:$E$1226,2,FALSE),"")</f>
        <v>3901353</v>
      </c>
    </row>
    <row r="4011" spans="1:11" x14ac:dyDescent="0.2">
      <c r="A4011">
        <f t="shared" si="124"/>
        <v>3901353</v>
      </c>
      <c r="B4011" s="11">
        <v>2022</v>
      </c>
      <c r="C4011" s="11" t="str">
        <f>F4011</f>
        <v>HORIZON SCIENCE ACAD-ELEMENTARY SCH</v>
      </c>
      <c r="D4011" t="s">
        <v>2156</v>
      </c>
      <c r="E4011" t="str">
        <f t="shared" si="125"/>
        <v>D206HORIZON SCIENCE ACAD-ELEMENTARY SCH</v>
      </c>
      <c r="F4011" t="s">
        <v>2155</v>
      </c>
      <c r="G4011" t="s">
        <v>2155</v>
      </c>
      <c r="H4011" t="s">
        <v>233</v>
      </c>
      <c r="I4011" s="11">
        <v>412233.03</v>
      </c>
      <c r="J4011" s="12">
        <v>2.264934E-4</v>
      </c>
      <c r="K4011">
        <f>IFERROR(VLOOKUP(E4011,Sheet1!$D$2:$E$1226,2,FALSE),"")</f>
        <v>3901353</v>
      </c>
    </row>
    <row r="4012" spans="1:11" x14ac:dyDescent="0.2">
      <c r="A4012">
        <f t="shared" si="124"/>
        <v>3901353</v>
      </c>
      <c r="B4012" s="11">
        <v>2023</v>
      </c>
      <c r="C4012" s="11" t="str">
        <f>F4012</f>
        <v>HORIZON SCIENCE ACAD-ELEMENTARY SCH</v>
      </c>
      <c r="D4012" t="s">
        <v>2156</v>
      </c>
      <c r="E4012" t="str">
        <f t="shared" si="125"/>
        <v>D206HORIZON SCIENCE ACAD-ELEMENTARY SCH</v>
      </c>
      <c r="F4012" t="s">
        <v>2155</v>
      </c>
      <c r="G4012" t="s">
        <v>2155</v>
      </c>
      <c r="H4012" t="s">
        <v>233</v>
      </c>
      <c r="I4012" s="11">
        <v>473730.16</v>
      </c>
      <c r="J4012" s="12">
        <v>2.5052400000000002E-4</v>
      </c>
      <c r="K4012">
        <f>IFERROR(VLOOKUP(E4012,Sheet1!$D$2:$E$1226,2,FALSE),"")</f>
        <v>3901353</v>
      </c>
    </row>
    <row r="4013" spans="1:11" x14ac:dyDescent="0.2">
      <c r="A4013">
        <f t="shared" si="124"/>
        <v>3900441</v>
      </c>
      <c r="B4013" s="11">
        <v>2015</v>
      </c>
      <c r="C4013" s="11" t="str">
        <f>F4013</f>
        <v>HORIZON SCIENCE ACADEMY CINCINNATI</v>
      </c>
      <c r="D4013" t="s">
        <v>2005</v>
      </c>
      <c r="E4013" t="str">
        <f t="shared" si="125"/>
        <v>D081HORIZON SCIENCE ACADEMY CINCINNATI</v>
      </c>
      <c r="F4013" t="s">
        <v>2004</v>
      </c>
      <c r="G4013" t="s">
        <v>2004</v>
      </c>
      <c r="H4013" t="s">
        <v>269</v>
      </c>
      <c r="I4013" s="11">
        <v>247884.01</v>
      </c>
      <c r="J4013" s="12">
        <v>1.697062E-4</v>
      </c>
      <c r="K4013">
        <f>IFERROR(VLOOKUP(E4013,Sheet1!$D$2:$E$1226,2,FALSE),"")</f>
        <v>3900441</v>
      </c>
    </row>
    <row r="4014" spans="1:11" x14ac:dyDescent="0.2">
      <c r="A4014">
        <f t="shared" si="124"/>
        <v>3900441</v>
      </c>
      <c r="B4014" s="11">
        <v>2016</v>
      </c>
      <c r="C4014" s="11" t="str">
        <f>F4014</f>
        <v>HORIZON SCIENCE ACADEMY CINCINNATI</v>
      </c>
      <c r="D4014" t="s">
        <v>2005</v>
      </c>
      <c r="E4014" t="str">
        <f t="shared" si="125"/>
        <v>D081HORIZON SCIENCE ACADEMY CINCINNATI</v>
      </c>
      <c r="F4014" t="s">
        <v>2004</v>
      </c>
      <c r="G4014" t="s">
        <v>2004</v>
      </c>
      <c r="H4014" t="s">
        <v>269</v>
      </c>
      <c r="I4014" s="11">
        <v>193262.11</v>
      </c>
      <c r="J4014" s="12">
        <v>1.3119689999999999E-4</v>
      </c>
      <c r="K4014">
        <f>IFERROR(VLOOKUP(E4014,Sheet1!$D$2:$E$1226,2,FALSE),"")</f>
        <v>3900441</v>
      </c>
    </row>
    <row r="4015" spans="1:11" x14ac:dyDescent="0.2">
      <c r="A4015">
        <f t="shared" si="124"/>
        <v>3900441</v>
      </c>
      <c r="B4015" s="11">
        <v>2017</v>
      </c>
      <c r="C4015" s="11" t="str">
        <f>F4015</f>
        <v>HORIZON SCIENCE ACADEMY CINCINNATI</v>
      </c>
      <c r="D4015" t="s">
        <v>2005</v>
      </c>
      <c r="E4015" t="str">
        <f t="shared" si="125"/>
        <v>D081HORIZON SCIENCE ACADEMY CINCINNATI</v>
      </c>
      <c r="F4015" t="s">
        <v>2004</v>
      </c>
      <c r="G4015" t="s">
        <v>2004</v>
      </c>
      <c r="H4015" t="s">
        <v>269</v>
      </c>
      <c r="I4015" s="11">
        <v>187246.66</v>
      </c>
      <c r="J4015" s="12">
        <v>1.2165760000000001E-4</v>
      </c>
      <c r="K4015">
        <f>IFERROR(VLOOKUP(E4015,Sheet1!$D$2:$E$1226,2,FALSE),"")</f>
        <v>3900441</v>
      </c>
    </row>
    <row r="4016" spans="1:11" x14ac:dyDescent="0.2">
      <c r="A4016">
        <f t="shared" si="124"/>
        <v>3900441</v>
      </c>
      <c r="B4016" s="11">
        <v>2018</v>
      </c>
      <c r="C4016" s="11" t="str">
        <f>F4016</f>
        <v>HORIZON SCIENCE ACADEMY CINCINNATI</v>
      </c>
      <c r="D4016" t="s">
        <v>2005</v>
      </c>
      <c r="E4016" t="str">
        <f t="shared" si="125"/>
        <v>D081HORIZON SCIENCE ACADEMY CINCINNATI</v>
      </c>
      <c r="F4016" t="s">
        <v>2004</v>
      </c>
      <c r="G4016" t="s">
        <v>2004</v>
      </c>
      <c r="H4016" t="s">
        <v>269</v>
      </c>
      <c r="I4016" s="11">
        <v>173120.31</v>
      </c>
      <c r="J4016" s="12">
        <v>1.0877370000000001E-4</v>
      </c>
      <c r="K4016">
        <f>IFERROR(VLOOKUP(E4016,Sheet1!$D$2:$E$1226,2,FALSE),"")</f>
        <v>3900441</v>
      </c>
    </row>
    <row r="4017" spans="1:11" x14ac:dyDescent="0.2">
      <c r="A4017">
        <f t="shared" si="124"/>
        <v>3900441</v>
      </c>
      <c r="B4017" s="11">
        <v>2019</v>
      </c>
      <c r="C4017" s="11" t="str">
        <f>F4017</f>
        <v>HORIZON SCIENCE ACADEMY CINCINNATI</v>
      </c>
      <c r="D4017" t="s">
        <v>2005</v>
      </c>
      <c r="E4017" t="str">
        <f t="shared" si="125"/>
        <v>D081HORIZON SCIENCE ACADEMY CINCINNATI</v>
      </c>
      <c r="F4017" t="s">
        <v>2004</v>
      </c>
      <c r="G4017" t="s">
        <v>2004</v>
      </c>
      <c r="H4017" t="s">
        <v>269</v>
      </c>
      <c r="I4017" s="11">
        <v>146688.38</v>
      </c>
      <c r="J4017" s="12">
        <v>8.9245299999999997E-5</v>
      </c>
      <c r="K4017">
        <f>IFERROR(VLOOKUP(E4017,Sheet1!$D$2:$E$1226,2,FALSE),"")</f>
        <v>3900441</v>
      </c>
    </row>
    <row r="4018" spans="1:11" x14ac:dyDescent="0.2">
      <c r="A4018">
        <f t="shared" si="124"/>
        <v>3900441</v>
      </c>
      <c r="B4018" s="11">
        <v>2020</v>
      </c>
      <c r="C4018" s="11" t="str">
        <f>F4018</f>
        <v>HORIZON SCIENCE ACADEMY CINCINNATI</v>
      </c>
      <c r="D4018" t="s">
        <v>2005</v>
      </c>
      <c r="E4018" t="str">
        <f t="shared" si="125"/>
        <v>D081HORIZON SCIENCE ACADEMY CINCINNATI</v>
      </c>
      <c r="F4018" t="s">
        <v>2004</v>
      </c>
      <c r="G4018" t="s">
        <v>2004</v>
      </c>
      <c r="H4018" t="s">
        <v>269</v>
      </c>
      <c r="I4018" s="11">
        <v>124476.42</v>
      </c>
      <c r="J4018" s="12">
        <v>7.3672900000000004E-5</v>
      </c>
      <c r="K4018">
        <f>IFERROR(VLOOKUP(E4018,Sheet1!$D$2:$E$1226,2,FALSE),"")</f>
        <v>3900441</v>
      </c>
    </row>
    <row r="4019" spans="1:11" x14ac:dyDescent="0.2">
      <c r="A4019">
        <f t="shared" si="124"/>
        <v>3900441</v>
      </c>
      <c r="B4019" s="11">
        <v>2021</v>
      </c>
      <c r="C4019" s="11" t="str">
        <f>F4019</f>
        <v>HORIZON SCIENCE ACADEMY CINCINNATI</v>
      </c>
      <c r="D4019" t="s">
        <v>2005</v>
      </c>
      <c r="E4019" t="str">
        <f t="shared" si="125"/>
        <v>D081HORIZON SCIENCE ACADEMY CINCINNATI</v>
      </c>
      <c r="F4019" t="s">
        <v>2004</v>
      </c>
      <c r="G4019" t="s">
        <v>2004</v>
      </c>
      <c r="H4019" t="s">
        <v>269</v>
      </c>
      <c r="I4019" s="11">
        <v>137613.81</v>
      </c>
      <c r="J4019" s="12">
        <v>7.966029E-5</v>
      </c>
      <c r="K4019">
        <f>IFERROR(VLOOKUP(E4019,Sheet1!$D$2:$E$1226,2,FALSE),"")</f>
        <v>3900441</v>
      </c>
    </row>
    <row r="4020" spans="1:11" x14ac:dyDescent="0.2">
      <c r="A4020">
        <f t="shared" si="124"/>
        <v>3900441</v>
      </c>
      <c r="B4020" s="11">
        <v>2022</v>
      </c>
      <c r="C4020" s="11" t="str">
        <f>F4020</f>
        <v>HORIZON SCIENCE ACADEMY CINCINNATI</v>
      </c>
      <c r="D4020" t="s">
        <v>2005</v>
      </c>
      <c r="E4020" t="str">
        <f t="shared" si="125"/>
        <v>D081HORIZON SCIENCE ACADEMY CINCINNATI</v>
      </c>
      <c r="F4020" t="s">
        <v>2004</v>
      </c>
      <c r="G4020" t="s">
        <v>2004</v>
      </c>
      <c r="H4020" t="s">
        <v>269</v>
      </c>
      <c r="I4020" s="11">
        <v>132427.73000000001</v>
      </c>
      <c r="J4020" s="12">
        <v>7.2759800000000001E-5</v>
      </c>
      <c r="K4020">
        <f>IFERROR(VLOOKUP(E4020,Sheet1!$D$2:$E$1226,2,FALSE),"")</f>
        <v>3900441</v>
      </c>
    </row>
    <row r="4021" spans="1:11" x14ac:dyDescent="0.2">
      <c r="A4021">
        <f t="shared" si="124"/>
        <v>3900441</v>
      </c>
      <c r="B4021" s="11">
        <v>2023</v>
      </c>
      <c r="C4021" s="11" t="str">
        <f>F4021</f>
        <v>HORIZON SCIENCE ACADEMY CINCINNATI</v>
      </c>
      <c r="D4021" t="s">
        <v>2005</v>
      </c>
      <c r="E4021" t="str">
        <f t="shared" si="125"/>
        <v>D081HORIZON SCIENCE ACADEMY CINCINNATI</v>
      </c>
      <c r="F4021" t="s">
        <v>2004</v>
      </c>
      <c r="G4021" t="s">
        <v>2004</v>
      </c>
      <c r="H4021" t="s">
        <v>269</v>
      </c>
      <c r="I4021" s="11">
        <v>187864.03</v>
      </c>
      <c r="J4021" s="12">
        <v>9.9348700000000006E-5</v>
      </c>
      <c r="K4021">
        <f>IFERROR(VLOOKUP(E4021,Sheet1!$D$2:$E$1226,2,FALSE),"")</f>
        <v>3900441</v>
      </c>
    </row>
    <row r="4022" spans="1:11" x14ac:dyDescent="0.2">
      <c r="A4022">
        <f t="shared" si="124"/>
        <v>3900040</v>
      </c>
      <c r="B4022" s="11">
        <v>2015</v>
      </c>
      <c r="C4022" s="11" t="str">
        <f>F4022</f>
        <v>HORIZON SCIENCE ACADEMY CLEVELAND</v>
      </c>
      <c r="D4022" t="s">
        <v>1257</v>
      </c>
      <c r="E4022" t="str">
        <f t="shared" si="125"/>
        <v>9631HORIZON SCIENCE ACADEMY CLEVELAND</v>
      </c>
      <c r="F4022" t="s">
        <v>1207</v>
      </c>
      <c r="G4022" t="s">
        <v>1207</v>
      </c>
      <c r="H4022" t="s">
        <v>146</v>
      </c>
      <c r="I4022" s="11">
        <v>260118.71</v>
      </c>
      <c r="J4022" s="12">
        <v>1.780823E-4</v>
      </c>
      <c r="K4022">
        <f>IFERROR(VLOOKUP(E4022,Sheet1!$D$2:$E$1226,2,FALSE),"")</f>
        <v>3900040</v>
      </c>
    </row>
    <row r="4023" spans="1:11" x14ac:dyDescent="0.2">
      <c r="A4023">
        <f t="shared" si="124"/>
        <v>3900040</v>
      </c>
      <c r="B4023" s="11">
        <v>2016</v>
      </c>
      <c r="C4023" s="11" t="str">
        <f>F4023</f>
        <v>HORIZON SCIENCE ACADEMY CLEVELAND</v>
      </c>
      <c r="D4023" t="s">
        <v>1257</v>
      </c>
      <c r="E4023" t="str">
        <f t="shared" si="125"/>
        <v>9631HORIZON SCIENCE ACADEMY CLEVELAND</v>
      </c>
      <c r="F4023" t="s">
        <v>1207</v>
      </c>
      <c r="G4023" t="s">
        <v>1207</v>
      </c>
      <c r="H4023" t="s">
        <v>146</v>
      </c>
      <c r="I4023" s="11">
        <v>259727.76</v>
      </c>
      <c r="J4023" s="12">
        <v>1.763174E-4</v>
      </c>
      <c r="K4023">
        <f>IFERROR(VLOOKUP(E4023,Sheet1!$D$2:$E$1226,2,FALSE),"")</f>
        <v>3900040</v>
      </c>
    </row>
    <row r="4024" spans="1:11" x14ac:dyDescent="0.2">
      <c r="A4024">
        <f t="shared" si="124"/>
        <v>3900040</v>
      </c>
      <c r="B4024" s="11">
        <v>2017</v>
      </c>
      <c r="C4024" s="11" t="str">
        <f>F4024</f>
        <v>HORIZON SCIENCE ACADEMY CLEVELAND</v>
      </c>
      <c r="D4024" t="s">
        <v>1257</v>
      </c>
      <c r="E4024" t="str">
        <f t="shared" si="125"/>
        <v>9631HORIZON SCIENCE ACADEMY CLEVELAND</v>
      </c>
      <c r="F4024" t="s">
        <v>1207</v>
      </c>
      <c r="G4024" t="s">
        <v>1207</v>
      </c>
      <c r="H4024" t="s">
        <v>146</v>
      </c>
      <c r="I4024" s="11">
        <v>271526.07</v>
      </c>
      <c r="J4024" s="12">
        <v>1.7641550000000001E-4</v>
      </c>
      <c r="K4024">
        <f>IFERROR(VLOOKUP(E4024,Sheet1!$D$2:$E$1226,2,FALSE),"")</f>
        <v>3900040</v>
      </c>
    </row>
    <row r="4025" spans="1:11" x14ac:dyDescent="0.2">
      <c r="A4025">
        <f t="shared" si="124"/>
        <v>3900040</v>
      </c>
      <c r="B4025" s="11">
        <v>2018</v>
      </c>
      <c r="C4025" s="11" t="str">
        <f>F4025</f>
        <v>HORIZON SCIENCE ACADEMY CLEVELAND</v>
      </c>
      <c r="D4025" t="s">
        <v>1257</v>
      </c>
      <c r="E4025" t="str">
        <f t="shared" si="125"/>
        <v>9631HORIZON SCIENCE ACADEMY CLEVELAND</v>
      </c>
      <c r="F4025" t="s">
        <v>1207</v>
      </c>
      <c r="G4025" t="s">
        <v>1207</v>
      </c>
      <c r="H4025" t="s">
        <v>146</v>
      </c>
      <c r="I4025" s="11">
        <v>279275.03000000003</v>
      </c>
      <c r="J4025" s="12">
        <v>1.7547210000000001E-4</v>
      </c>
      <c r="K4025">
        <f>IFERROR(VLOOKUP(E4025,Sheet1!$D$2:$E$1226,2,FALSE),"")</f>
        <v>3900040</v>
      </c>
    </row>
    <row r="4026" spans="1:11" x14ac:dyDescent="0.2">
      <c r="A4026">
        <f t="shared" si="124"/>
        <v>3900040</v>
      </c>
      <c r="B4026" s="11">
        <v>2019</v>
      </c>
      <c r="C4026" s="11" t="str">
        <f>F4026</f>
        <v>HORIZON SCIENCE ACADEMY CLEVELAND</v>
      </c>
      <c r="D4026" t="s">
        <v>1257</v>
      </c>
      <c r="E4026" t="str">
        <f t="shared" si="125"/>
        <v>9631HORIZON SCIENCE ACADEMY CLEVELAND</v>
      </c>
      <c r="F4026" t="s">
        <v>1207</v>
      </c>
      <c r="G4026" t="s">
        <v>1207</v>
      </c>
      <c r="H4026" t="s">
        <v>146</v>
      </c>
      <c r="I4026" s="11">
        <v>278132.45</v>
      </c>
      <c r="J4026" s="12">
        <v>1.6921589999999999E-4</v>
      </c>
      <c r="K4026">
        <f>IFERROR(VLOOKUP(E4026,Sheet1!$D$2:$E$1226,2,FALSE),"")</f>
        <v>3900040</v>
      </c>
    </row>
    <row r="4027" spans="1:11" x14ac:dyDescent="0.2">
      <c r="A4027">
        <f t="shared" si="124"/>
        <v>3900040</v>
      </c>
      <c r="B4027" s="11">
        <v>2020</v>
      </c>
      <c r="C4027" s="11" t="str">
        <f>F4027</f>
        <v>HORIZON SCIENCE ACADEMY CLEVELAND</v>
      </c>
      <c r="D4027" t="s">
        <v>1257</v>
      </c>
      <c r="E4027" t="str">
        <f t="shared" si="125"/>
        <v>9631HORIZON SCIENCE ACADEMY CLEVELAND</v>
      </c>
      <c r="F4027" t="s">
        <v>1207</v>
      </c>
      <c r="G4027" t="s">
        <v>1207</v>
      </c>
      <c r="H4027" t="s">
        <v>146</v>
      </c>
      <c r="I4027" s="11">
        <v>247569.43</v>
      </c>
      <c r="J4027" s="12">
        <v>1.4652710000000001E-4</v>
      </c>
      <c r="K4027">
        <f>IFERROR(VLOOKUP(E4027,Sheet1!$D$2:$E$1226,2,FALSE),"")</f>
        <v>3900040</v>
      </c>
    </row>
    <row r="4028" spans="1:11" x14ac:dyDescent="0.2">
      <c r="A4028">
        <f t="shared" si="124"/>
        <v>3900040</v>
      </c>
      <c r="B4028" s="11">
        <v>2021</v>
      </c>
      <c r="C4028" s="11" t="str">
        <f>F4028</f>
        <v>HORIZON SCIENCE ACADEMY CLEVELAND</v>
      </c>
      <c r="D4028" t="s">
        <v>1257</v>
      </c>
      <c r="E4028" t="str">
        <f t="shared" si="125"/>
        <v>9631HORIZON SCIENCE ACADEMY CLEVELAND</v>
      </c>
      <c r="F4028" t="s">
        <v>1207</v>
      </c>
      <c r="G4028" t="s">
        <v>1207</v>
      </c>
      <c r="H4028" t="s">
        <v>146</v>
      </c>
      <c r="I4028" s="11">
        <v>225768.68</v>
      </c>
      <c r="J4028" s="12">
        <v>1.3069036000000001E-4</v>
      </c>
      <c r="K4028">
        <f>IFERROR(VLOOKUP(E4028,Sheet1!$D$2:$E$1226,2,FALSE),"")</f>
        <v>3900040</v>
      </c>
    </row>
    <row r="4029" spans="1:11" x14ac:dyDescent="0.2">
      <c r="A4029">
        <f t="shared" si="124"/>
        <v>3900040</v>
      </c>
      <c r="B4029" s="11">
        <v>2022</v>
      </c>
      <c r="C4029" s="11" t="str">
        <f>F4029</f>
        <v>HORIZON SCIENCE ACADEMY CLEVELAND</v>
      </c>
      <c r="D4029" t="s">
        <v>1257</v>
      </c>
      <c r="E4029" t="str">
        <f t="shared" si="125"/>
        <v>9631HORIZON SCIENCE ACADEMY CLEVELAND</v>
      </c>
      <c r="F4029" t="s">
        <v>1207</v>
      </c>
      <c r="G4029" t="s">
        <v>1207</v>
      </c>
      <c r="H4029" t="s">
        <v>146</v>
      </c>
      <c r="I4029" s="11">
        <v>267483.65999999997</v>
      </c>
      <c r="J4029" s="12">
        <v>1.469637E-4</v>
      </c>
      <c r="K4029">
        <f>IFERROR(VLOOKUP(E4029,Sheet1!$D$2:$E$1226,2,FALSE),"")</f>
        <v>3900040</v>
      </c>
    </row>
    <row r="4030" spans="1:11" x14ac:dyDescent="0.2">
      <c r="A4030">
        <f t="shared" si="124"/>
        <v>3900040</v>
      </c>
      <c r="B4030" s="11">
        <v>2023</v>
      </c>
      <c r="C4030" s="11" t="str">
        <f>F4030</f>
        <v>HORIZON SCIENCE ACADEMY CLEVELAND</v>
      </c>
      <c r="D4030" t="s">
        <v>1257</v>
      </c>
      <c r="E4030" t="str">
        <f t="shared" si="125"/>
        <v>9631HORIZON SCIENCE ACADEMY CLEVELAND</v>
      </c>
      <c r="F4030" t="s">
        <v>1207</v>
      </c>
      <c r="G4030" t="s">
        <v>1207</v>
      </c>
      <c r="H4030" t="s">
        <v>146</v>
      </c>
      <c r="I4030" s="11">
        <v>288058.69</v>
      </c>
      <c r="J4030" s="12">
        <v>1.5233489999999999E-4</v>
      </c>
      <c r="K4030">
        <f>IFERROR(VLOOKUP(E4030,Sheet1!$D$2:$E$1226,2,FALSE),"")</f>
        <v>3900040</v>
      </c>
    </row>
    <row r="4031" spans="1:11" x14ac:dyDescent="0.2">
      <c r="A4031" t="str">
        <f t="shared" si="124"/>
        <v/>
      </c>
      <c r="B4031" s="11">
        <v>2015</v>
      </c>
      <c r="C4031" s="11" t="str">
        <f>F4031</f>
        <v>HORIZON SCIENCE ACADEMY CLEVELAND</v>
      </c>
      <c r="D4031" t="s">
        <v>2140</v>
      </c>
      <c r="E4031" t="str">
        <f t="shared" si="125"/>
        <v>D198HORIZON SCIENCE ACADEMY CLEVELAND</v>
      </c>
      <c r="F4031" t="s">
        <v>1207</v>
      </c>
      <c r="G4031" t="s">
        <v>1207</v>
      </c>
      <c r="H4031" t="s">
        <v>146</v>
      </c>
      <c r="I4031" s="11">
        <v>5981.45</v>
      </c>
      <c r="J4031" s="12">
        <v>4.0949999999999998E-6</v>
      </c>
      <c r="K4031" t="str">
        <f>IFERROR(VLOOKUP(E4031,Sheet1!$D$2:$E$1226,2,FALSE),"")</f>
        <v/>
      </c>
    </row>
    <row r="4032" spans="1:11" x14ac:dyDescent="0.2">
      <c r="A4032">
        <f t="shared" si="124"/>
        <v>3900470</v>
      </c>
      <c r="B4032" s="11">
        <v>2015</v>
      </c>
      <c r="C4032" s="11" t="str">
        <f>F4032</f>
        <v>HORIZON SCIENCE ACADEMY CLEVELAND MIDDLE</v>
      </c>
      <c r="D4032" t="s">
        <v>2027</v>
      </c>
      <c r="E4032" t="str">
        <f t="shared" si="125"/>
        <v>D098HORIZON SCIENCE ACADEMY CLEVELAND MIDDLE</v>
      </c>
      <c r="F4032" t="s">
        <v>2459</v>
      </c>
      <c r="G4032" t="s">
        <v>1207</v>
      </c>
      <c r="H4032" t="s">
        <v>146</v>
      </c>
      <c r="I4032" s="11">
        <v>146680.72</v>
      </c>
      <c r="J4032" s="12">
        <v>1.004205E-4</v>
      </c>
      <c r="K4032">
        <f>IFERROR(VLOOKUP(E4032,Sheet1!$D$2:$E$1226,2,FALSE),"")</f>
        <v>3900470</v>
      </c>
    </row>
    <row r="4033" spans="1:11" x14ac:dyDescent="0.2">
      <c r="A4033">
        <f t="shared" si="124"/>
        <v>3900470</v>
      </c>
      <c r="B4033" s="11">
        <v>2016</v>
      </c>
      <c r="C4033" s="11" t="str">
        <f>F4033</f>
        <v>HORIZON SCIENCE ACADEMY CLEVELAND MIDDLE</v>
      </c>
      <c r="D4033" t="s">
        <v>2027</v>
      </c>
      <c r="E4033" t="str">
        <f t="shared" si="125"/>
        <v>D098HORIZON SCIENCE ACADEMY CLEVELAND MIDDLE</v>
      </c>
      <c r="F4033" t="s">
        <v>2459</v>
      </c>
      <c r="G4033" t="s">
        <v>2459</v>
      </c>
      <c r="H4033" t="s">
        <v>146</v>
      </c>
      <c r="I4033" s="11">
        <v>170855.32</v>
      </c>
      <c r="J4033" s="12">
        <v>1.15986E-4</v>
      </c>
      <c r="K4033">
        <f>IFERROR(VLOOKUP(E4033,Sheet1!$D$2:$E$1226,2,FALSE),"")</f>
        <v>3900470</v>
      </c>
    </row>
    <row r="4034" spans="1:11" x14ac:dyDescent="0.2">
      <c r="A4034">
        <f t="shared" si="124"/>
        <v>3900470</v>
      </c>
      <c r="B4034" s="11">
        <v>2017</v>
      </c>
      <c r="C4034" s="11" t="str">
        <f>F4034</f>
        <v>HORIZON SCIENCE ACADEMY CLEVELAND MIDDLE</v>
      </c>
      <c r="D4034" t="s">
        <v>2027</v>
      </c>
      <c r="E4034" t="str">
        <f t="shared" si="125"/>
        <v>D098HORIZON SCIENCE ACADEMY CLEVELAND MIDDLE</v>
      </c>
      <c r="F4034" t="s">
        <v>2459</v>
      </c>
      <c r="G4034" t="s">
        <v>1207</v>
      </c>
      <c r="H4034" t="s">
        <v>146</v>
      </c>
      <c r="I4034" s="11">
        <v>206204.99</v>
      </c>
      <c r="J4034" s="12">
        <v>1.339752E-4</v>
      </c>
      <c r="K4034">
        <f>IFERROR(VLOOKUP(E4034,Sheet1!$D$2:$E$1226,2,FALSE),"")</f>
        <v>3900470</v>
      </c>
    </row>
    <row r="4035" spans="1:11" x14ac:dyDescent="0.2">
      <c r="A4035">
        <f t="shared" ref="A4035:A4098" si="126">K4035</f>
        <v>3900470</v>
      </c>
      <c r="B4035" s="11">
        <v>2018</v>
      </c>
      <c r="C4035" s="11" t="str">
        <f>F4035</f>
        <v>HORIZON SCIENCE ACADEMY CLEVELAND MIDDLE</v>
      </c>
      <c r="D4035" t="s">
        <v>2027</v>
      </c>
      <c r="E4035" t="str">
        <f t="shared" ref="E4035:E4098" si="127">D4035&amp;F4035</f>
        <v>D098HORIZON SCIENCE ACADEMY CLEVELAND MIDDLE</v>
      </c>
      <c r="F4035" t="s">
        <v>2459</v>
      </c>
      <c r="G4035" t="s">
        <v>1207</v>
      </c>
      <c r="H4035" t="s">
        <v>146</v>
      </c>
      <c r="I4035" s="11">
        <v>197054.07999999999</v>
      </c>
      <c r="J4035" s="12">
        <v>1.238116E-4</v>
      </c>
      <c r="K4035">
        <f>IFERROR(VLOOKUP(E4035,Sheet1!$D$2:$E$1226,2,FALSE),"")</f>
        <v>3900470</v>
      </c>
    </row>
    <row r="4036" spans="1:11" x14ac:dyDescent="0.2">
      <c r="A4036">
        <f t="shared" si="126"/>
        <v>3900470</v>
      </c>
      <c r="B4036" s="11">
        <v>2019</v>
      </c>
      <c r="C4036" s="11" t="str">
        <f>F4036</f>
        <v>HORIZON SCIENCE ACADEMY CLEVELAND MIDDLE</v>
      </c>
      <c r="D4036" t="s">
        <v>2027</v>
      </c>
      <c r="E4036" t="str">
        <f t="shared" si="127"/>
        <v>D098HORIZON SCIENCE ACADEMY CLEVELAND MIDDLE</v>
      </c>
      <c r="F4036" t="s">
        <v>2459</v>
      </c>
      <c r="G4036" t="s">
        <v>1207</v>
      </c>
      <c r="H4036" t="s">
        <v>146</v>
      </c>
      <c r="I4036" s="11">
        <v>196206.01</v>
      </c>
      <c r="J4036" s="12">
        <v>1.1937179999999999E-4</v>
      </c>
      <c r="K4036">
        <f>IFERROR(VLOOKUP(E4036,Sheet1!$D$2:$E$1226,2,FALSE),"")</f>
        <v>3900470</v>
      </c>
    </row>
    <row r="4037" spans="1:11" x14ac:dyDescent="0.2">
      <c r="A4037">
        <f t="shared" si="126"/>
        <v>3900470</v>
      </c>
      <c r="B4037" s="11">
        <v>2020</v>
      </c>
      <c r="C4037" s="11" t="str">
        <f>F4037</f>
        <v>HORIZON SCIENCE ACADEMY CLEVELAND MIDDLE</v>
      </c>
      <c r="D4037" t="s">
        <v>2027</v>
      </c>
      <c r="E4037" t="str">
        <f t="shared" si="127"/>
        <v>D098HORIZON SCIENCE ACADEMY CLEVELAND MIDDLE</v>
      </c>
      <c r="F4037" t="s">
        <v>2459</v>
      </c>
      <c r="G4037" t="s">
        <v>1207</v>
      </c>
      <c r="H4037" t="s">
        <v>146</v>
      </c>
      <c r="I4037" s="11">
        <v>194509.23</v>
      </c>
      <c r="J4037" s="12">
        <v>1.1512269999999999E-4</v>
      </c>
      <c r="K4037">
        <f>IFERROR(VLOOKUP(E4037,Sheet1!$D$2:$E$1226,2,FALSE),"")</f>
        <v>3900470</v>
      </c>
    </row>
    <row r="4038" spans="1:11" x14ac:dyDescent="0.2">
      <c r="A4038">
        <f t="shared" si="126"/>
        <v>3900470</v>
      </c>
      <c r="B4038" s="11">
        <v>2021</v>
      </c>
      <c r="C4038" s="11" t="str">
        <f>F4038</f>
        <v>HORIZON SCIENCE ACADEMY CLEVELAND MIDDLE</v>
      </c>
      <c r="D4038" t="s">
        <v>2027</v>
      </c>
      <c r="E4038" t="str">
        <f t="shared" si="127"/>
        <v>D098HORIZON SCIENCE ACADEMY CLEVELAND MIDDLE</v>
      </c>
      <c r="F4038" t="s">
        <v>2459</v>
      </c>
      <c r="G4038" t="s">
        <v>1207</v>
      </c>
      <c r="H4038" t="s">
        <v>146</v>
      </c>
      <c r="I4038" s="11">
        <v>158696.82</v>
      </c>
      <c r="J4038" s="12">
        <v>9.186458E-5</v>
      </c>
      <c r="K4038">
        <f>IFERROR(VLOOKUP(E4038,Sheet1!$D$2:$E$1226,2,FALSE),"")</f>
        <v>3900470</v>
      </c>
    </row>
    <row r="4039" spans="1:11" x14ac:dyDescent="0.2">
      <c r="A4039">
        <f t="shared" si="126"/>
        <v>3900470</v>
      </c>
      <c r="B4039" s="11">
        <v>2022</v>
      </c>
      <c r="C4039" s="11" t="str">
        <f>F4039</f>
        <v>HORIZON SCIENCE ACADEMY CLEVELAND MIDDLE</v>
      </c>
      <c r="D4039" t="s">
        <v>2027</v>
      </c>
      <c r="E4039" t="str">
        <f t="shared" si="127"/>
        <v>D098HORIZON SCIENCE ACADEMY CLEVELAND MIDDLE</v>
      </c>
      <c r="F4039" t="s">
        <v>2459</v>
      </c>
      <c r="G4039" t="s">
        <v>2459</v>
      </c>
      <c r="H4039" t="s">
        <v>146</v>
      </c>
      <c r="I4039" s="11">
        <v>189508.63</v>
      </c>
      <c r="J4039" s="12">
        <v>1.041218E-4</v>
      </c>
      <c r="K4039">
        <f>IFERROR(VLOOKUP(E4039,Sheet1!$D$2:$E$1226,2,FALSE),"")</f>
        <v>3900470</v>
      </c>
    </row>
    <row r="4040" spans="1:11" x14ac:dyDescent="0.2">
      <c r="A4040">
        <f t="shared" si="126"/>
        <v>3900470</v>
      </c>
      <c r="B4040" s="11">
        <v>2023</v>
      </c>
      <c r="C4040" s="11" t="str">
        <f>F4040</f>
        <v>HORIZON SCIENCE ACADEMY CLEVELAND MIDDLE</v>
      </c>
      <c r="D4040" t="s">
        <v>2027</v>
      </c>
      <c r="E4040" t="str">
        <f t="shared" si="127"/>
        <v>D098HORIZON SCIENCE ACADEMY CLEVELAND MIDDLE</v>
      </c>
      <c r="F4040" t="s">
        <v>2459</v>
      </c>
      <c r="G4040" t="s">
        <v>2459</v>
      </c>
      <c r="H4040" t="s">
        <v>146</v>
      </c>
      <c r="I4040" s="11">
        <v>228952.08</v>
      </c>
      <c r="J4040" s="12">
        <v>1.2107739999999999E-4</v>
      </c>
      <c r="K4040">
        <f>IFERROR(VLOOKUP(E4040,Sheet1!$D$2:$E$1226,2,FALSE),"")</f>
        <v>3900470</v>
      </c>
    </row>
    <row r="4041" spans="1:11" x14ac:dyDescent="0.2">
      <c r="A4041">
        <f t="shared" si="126"/>
        <v>3900042</v>
      </c>
      <c r="B4041" s="11">
        <v>2015</v>
      </c>
      <c r="C4041" s="11" t="str">
        <f>F4041</f>
        <v>HORIZON SCIENCE ACADEMY COLUMBUS</v>
      </c>
      <c r="D4041" t="s">
        <v>1261</v>
      </c>
      <c r="E4041" t="str">
        <f t="shared" si="127"/>
        <v>9640HORIZON SCIENCE ACADEMY COLUMBUS</v>
      </c>
      <c r="F4041" t="s">
        <v>1211</v>
      </c>
      <c r="G4041" t="s">
        <v>1211</v>
      </c>
      <c r="H4041" t="s">
        <v>233</v>
      </c>
      <c r="I4041" s="11">
        <v>226503.96</v>
      </c>
      <c r="J4041" s="12">
        <v>1.55069E-4</v>
      </c>
      <c r="K4041">
        <f>IFERROR(VLOOKUP(E4041,Sheet1!$D$2:$E$1226,2,FALSE),"")</f>
        <v>3900042</v>
      </c>
    </row>
    <row r="4042" spans="1:11" x14ac:dyDescent="0.2">
      <c r="A4042">
        <f t="shared" si="126"/>
        <v>3900042</v>
      </c>
      <c r="B4042" s="11">
        <v>2016</v>
      </c>
      <c r="C4042" s="11" t="str">
        <f>F4042</f>
        <v>HORIZON SCIENCE ACADEMY COLUMBUS</v>
      </c>
      <c r="D4042" t="s">
        <v>1261</v>
      </c>
      <c r="E4042" t="str">
        <f t="shared" si="127"/>
        <v>9640HORIZON SCIENCE ACADEMY COLUMBUS</v>
      </c>
      <c r="F4042" t="s">
        <v>1211</v>
      </c>
      <c r="G4042" t="s">
        <v>1211</v>
      </c>
      <c r="H4042" t="s">
        <v>233</v>
      </c>
      <c r="I4042" s="11">
        <v>255393.59</v>
      </c>
      <c r="J4042" s="12">
        <v>1.7337520000000001E-4</v>
      </c>
      <c r="K4042">
        <f>IFERROR(VLOOKUP(E4042,Sheet1!$D$2:$E$1226,2,FALSE),"")</f>
        <v>3900042</v>
      </c>
    </row>
    <row r="4043" spans="1:11" x14ac:dyDescent="0.2">
      <c r="A4043">
        <f t="shared" si="126"/>
        <v>3900042</v>
      </c>
      <c r="B4043" s="11">
        <v>2017</v>
      </c>
      <c r="C4043" s="11" t="str">
        <f>F4043</f>
        <v>HORIZON SCIENCE ACADEMY COLUMBUS</v>
      </c>
      <c r="D4043" t="s">
        <v>1261</v>
      </c>
      <c r="E4043" t="str">
        <f t="shared" si="127"/>
        <v>9640HORIZON SCIENCE ACADEMY COLUMBUS</v>
      </c>
      <c r="F4043" t="s">
        <v>1211</v>
      </c>
      <c r="G4043" t="s">
        <v>1211</v>
      </c>
      <c r="H4043" t="s">
        <v>233</v>
      </c>
      <c r="I4043" s="11">
        <v>292163.34000000003</v>
      </c>
      <c r="J4043" s="12">
        <v>1.898239E-4</v>
      </c>
      <c r="K4043">
        <f>IFERROR(VLOOKUP(E4043,Sheet1!$D$2:$E$1226,2,FALSE),"")</f>
        <v>3900042</v>
      </c>
    </row>
    <row r="4044" spans="1:11" x14ac:dyDescent="0.2">
      <c r="A4044">
        <f t="shared" si="126"/>
        <v>3900042</v>
      </c>
      <c r="B4044" s="11">
        <v>2018</v>
      </c>
      <c r="C4044" s="11" t="str">
        <f>F4044</f>
        <v>HORIZON SCIENCE ACADEMY COLUMBUS</v>
      </c>
      <c r="D4044" t="s">
        <v>1261</v>
      </c>
      <c r="E4044" t="str">
        <f t="shared" si="127"/>
        <v>9640HORIZON SCIENCE ACADEMY COLUMBUS</v>
      </c>
      <c r="F4044" t="s">
        <v>1211</v>
      </c>
      <c r="G4044" t="s">
        <v>1211</v>
      </c>
      <c r="H4044" t="s">
        <v>233</v>
      </c>
      <c r="I4044" s="11">
        <v>309794.99</v>
      </c>
      <c r="J4044" s="12">
        <v>1.946482E-4</v>
      </c>
      <c r="K4044">
        <f>IFERROR(VLOOKUP(E4044,Sheet1!$D$2:$E$1226,2,FALSE),"")</f>
        <v>3900042</v>
      </c>
    </row>
    <row r="4045" spans="1:11" x14ac:dyDescent="0.2">
      <c r="A4045">
        <f t="shared" si="126"/>
        <v>3900042</v>
      </c>
      <c r="B4045" s="11">
        <v>2019</v>
      </c>
      <c r="C4045" s="11" t="str">
        <f>F4045</f>
        <v>HORIZON SCIENCE ACADEMY COLUMBUS</v>
      </c>
      <c r="D4045" t="s">
        <v>1261</v>
      </c>
      <c r="E4045" t="str">
        <f t="shared" si="127"/>
        <v>9640HORIZON SCIENCE ACADEMY COLUMBUS</v>
      </c>
      <c r="F4045" t="s">
        <v>1211</v>
      </c>
      <c r="G4045" t="s">
        <v>1211</v>
      </c>
      <c r="H4045" t="s">
        <v>233</v>
      </c>
      <c r="I4045" s="11">
        <v>291665.59999999998</v>
      </c>
      <c r="J4045" s="12">
        <v>1.774495E-4</v>
      </c>
      <c r="K4045">
        <f>IFERROR(VLOOKUP(E4045,Sheet1!$D$2:$E$1226,2,FALSE),"")</f>
        <v>3900042</v>
      </c>
    </row>
    <row r="4046" spans="1:11" x14ac:dyDescent="0.2">
      <c r="A4046">
        <f t="shared" si="126"/>
        <v>3900042</v>
      </c>
      <c r="B4046" s="11">
        <v>2020</v>
      </c>
      <c r="C4046" s="11" t="str">
        <f>F4046</f>
        <v>HORIZON SCIENCE ACADEMY COLUMBUS</v>
      </c>
      <c r="D4046" t="s">
        <v>1261</v>
      </c>
      <c r="E4046" t="str">
        <f t="shared" si="127"/>
        <v>9640HORIZON SCIENCE ACADEMY COLUMBUS</v>
      </c>
      <c r="F4046" t="s">
        <v>1211</v>
      </c>
      <c r="G4046" t="s">
        <v>1211</v>
      </c>
      <c r="H4046" t="s">
        <v>233</v>
      </c>
      <c r="I4046" s="11">
        <v>337511.6</v>
      </c>
      <c r="J4046" s="12">
        <v>1.9976050000000001E-4</v>
      </c>
      <c r="K4046">
        <f>IFERROR(VLOOKUP(E4046,Sheet1!$D$2:$E$1226,2,FALSE),"")</f>
        <v>3900042</v>
      </c>
    </row>
    <row r="4047" spans="1:11" x14ac:dyDescent="0.2">
      <c r="A4047">
        <f t="shared" si="126"/>
        <v>3900042</v>
      </c>
      <c r="B4047" s="11">
        <v>2021</v>
      </c>
      <c r="C4047" s="11" t="str">
        <f>F4047</f>
        <v>HORIZON SCIENCE ACADEMY COLUMBUS</v>
      </c>
      <c r="D4047" t="s">
        <v>1261</v>
      </c>
      <c r="E4047" t="str">
        <f t="shared" si="127"/>
        <v>9640HORIZON SCIENCE ACADEMY COLUMBUS</v>
      </c>
      <c r="F4047" t="s">
        <v>1211</v>
      </c>
      <c r="G4047" t="s">
        <v>1211</v>
      </c>
      <c r="H4047" t="s">
        <v>233</v>
      </c>
      <c r="I4047" s="11">
        <v>381141.94</v>
      </c>
      <c r="J4047" s="12">
        <v>2.2063103000000001E-4</v>
      </c>
      <c r="K4047">
        <f>IFERROR(VLOOKUP(E4047,Sheet1!$D$2:$E$1226,2,FALSE),"")</f>
        <v>3900042</v>
      </c>
    </row>
    <row r="4048" spans="1:11" x14ac:dyDescent="0.2">
      <c r="A4048">
        <f t="shared" si="126"/>
        <v>3900042</v>
      </c>
      <c r="B4048" s="11">
        <v>2022</v>
      </c>
      <c r="C4048" s="11" t="str">
        <f>F4048</f>
        <v>HORIZON SCIENCE ACADEMY COLUMBUS</v>
      </c>
      <c r="D4048" t="s">
        <v>1261</v>
      </c>
      <c r="E4048" t="str">
        <f t="shared" si="127"/>
        <v>9640HORIZON SCIENCE ACADEMY COLUMBUS</v>
      </c>
      <c r="F4048" t="s">
        <v>1211</v>
      </c>
      <c r="G4048" t="s">
        <v>1211</v>
      </c>
      <c r="H4048" t="s">
        <v>233</v>
      </c>
      <c r="I4048" s="11">
        <v>420487.3</v>
      </c>
      <c r="J4048" s="12">
        <v>2.3102849999999999E-4</v>
      </c>
      <c r="K4048">
        <f>IFERROR(VLOOKUP(E4048,Sheet1!$D$2:$E$1226,2,FALSE),"")</f>
        <v>3900042</v>
      </c>
    </row>
    <row r="4049" spans="1:11" x14ac:dyDescent="0.2">
      <c r="A4049">
        <f t="shared" si="126"/>
        <v>3900042</v>
      </c>
      <c r="B4049" s="11">
        <v>2023</v>
      </c>
      <c r="C4049" s="11" t="str">
        <f>F4049</f>
        <v>HORIZON SCIENCE ACADEMY COLUMBUS</v>
      </c>
      <c r="D4049" t="s">
        <v>1261</v>
      </c>
      <c r="E4049" t="str">
        <f t="shared" si="127"/>
        <v>9640HORIZON SCIENCE ACADEMY COLUMBUS</v>
      </c>
      <c r="F4049" t="s">
        <v>1211</v>
      </c>
      <c r="G4049" t="s">
        <v>1211</v>
      </c>
      <c r="H4049" t="s">
        <v>233</v>
      </c>
      <c r="I4049" s="11">
        <v>520187.73</v>
      </c>
      <c r="J4049" s="12">
        <v>2.750923E-4</v>
      </c>
      <c r="K4049">
        <f>IFERROR(VLOOKUP(E4049,Sheet1!$D$2:$E$1226,2,FALSE),"")</f>
        <v>3900042</v>
      </c>
    </row>
    <row r="4050" spans="1:11" x14ac:dyDescent="0.2">
      <c r="A4050">
        <f t="shared" si="126"/>
        <v>3901383</v>
      </c>
      <c r="B4050" s="11">
        <v>2015</v>
      </c>
      <c r="C4050" s="11" t="str">
        <f>F4050</f>
        <v>HORIZON SCIENCE ACADEMY DAYTON</v>
      </c>
      <c r="D4050" t="s">
        <v>2007</v>
      </c>
      <c r="E4050" t="str">
        <f t="shared" si="127"/>
        <v>D082HORIZON SCIENCE ACADEMY DAYTON</v>
      </c>
      <c r="F4050" t="s">
        <v>2006</v>
      </c>
      <c r="G4050" t="s">
        <v>2006</v>
      </c>
      <c r="H4050" t="s">
        <v>552</v>
      </c>
      <c r="I4050" s="11">
        <v>98262.71</v>
      </c>
      <c r="J4050" s="12">
        <v>6.7272600000000004E-5</v>
      </c>
      <c r="K4050">
        <f>IFERROR(VLOOKUP(E4050,Sheet1!$D$2:$E$1226,2,FALSE),"")</f>
        <v>3901383</v>
      </c>
    </row>
    <row r="4051" spans="1:11" x14ac:dyDescent="0.2">
      <c r="A4051">
        <f t="shared" si="126"/>
        <v>3901383</v>
      </c>
      <c r="B4051" s="11">
        <v>2016</v>
      </c>
      <c r="C4051" s="11" t="str">
        <f>F4051</f>
        <v>HORIZON SCIENCE ACADEMY DAYTON</v>
      </c>
      <c r="D4051" t="s">
        <v>2007</v>
      </c>
      <c r="E4051" t="str">
        <f t="shared" si="127"/>
        <v>D082HORIZON SCIENCE ACADEMY DAYTON</v>
      </c>
      <c r="F4051" t="s">
        <v>2006</v>
      </c>
      <c r="G4051" t="s">
        <v>2006</v>
      </c>
      <c r="H4051" t="s">
        <v>552</v>
      </c>
      <c r="I4051" s="11">
        <v>106231.69</v>
      </c>
      <c r="J4051" s="12">
        <v>7.2115900000000005E-5</v>
      </c>
      <c r="K4051">
        <f>IFERROR(VLOOKUP(E4051,Sheet1!$D$2:$E$1226,2,FALSE),"")</f>
        <v>3901383</v>
      </c>
    </row>
    <row r="4052" spans="1:11" x14ac:dyDescent="0.2">
      <c r="A4052">
        <f t="shared" si="126"/>
        <v>3901383</v>
      </c>
      <c r="B4052" s="11">
        <v>2017</v>
      </c>
      <c r="C4052" s="11" t="str">
        <f>F4052</f>
        <v>HORIZON SCIENCE ACADEMY DAYTON</v>
      </c>
      <c r="D4052" t="s">
        <v>2007</v>
      </c>
      <c r="E4052" t="str">
        <f t="shared" si="127"/>
        <v>D082HORIZON SCIENCE ACADEMY DAYTON</v>
      </c>
      <c r="F4052" t="s">
        <v>2006</v>
      </c>
      <c r="G4052" t="s">
        <v>2006</v>
      </c>
      <c r="H4052" t="s">
        <v>552</v>
      </c>
      <c r="I4052" s="11">
        <v>109635.55</v>
      </c>
      <c r="J4052" s="12">
        <v>7.1232199999999999E-5</v>
      </c>
      <c r="K4052">
        <f>IFERROR(VLOOKUP(E4052,Sheet1!$D$2:$E$1226,2,FALSE),"")</f>
        <v>3901383</v>
      </c>
    </row>
    <row r="4053" spans="1:11" x14ac:dyDescent="0.2">
      <c r="A4053">
        <f t="shared" si="126"/>
        <v>3901383</v>
      </c>
      <c r="B4053" s="11">
        <v>2018</v>
      </c>
      <c r="C4053" s="11" t="str">
        <f>F4053</f>
        <v>HORIZON SCIENCE ACADEMY DAYTON</v>
      </c>
      <c r="D4053" t="s">
        <v>2007</v>
      </c>
      <c r="E4053" t="str">
        <f t="shared" si="127"/>
        <v>D082HORIZON SCIENCE ACADEMY DAYTON</v>
      </c>
      <c r="F4053" t="s">
        <v>2006</v>
      </c>
      <c r="G4053" t="s">
        <v>2006</v>
      </c>
      <c r="H4053" t="s">
        <v>552</v>
      </c>
      <c r="I4053" s="11">
        <v>108393.08</v>
      </c>
      <c r="J4053" s="12">
        <v>6.8104799999999999E-5</v>
      </c>
      <c r="K4053">
        <f>IFERROR(VLOOKUP(E4053,Sheet1!$D$2:$E$1226,2,FALSE),"")</f>
        <v>3901383</v>
      </c>
    </row>
    <row r="4054" spans="1:11" x14ac:dyDescent="0.2">
      <c r="A4054">
        <f t="shared" si="126"/>
        <v>3901383</v>
      </c>
      <c r="B4054" s="11">
        <v>2019</v>
      </c>
      <c r="C4054" s="11" t="str">
        <f>F4054</f>
        <v>HORIZON SCIENCE ACADEMY DAYTON</v>
      </c>
      <c r="D4054" t="s">
        <v>2007</v>
      </c>
      <c r="E4054" t="str">
        <f t="shared" si="127"/>
        <v>D082HORIZON SCIENCE ACADEMY DAYTON</v>
      </c>
      <c r="F4054" t="s">
        <v>2006</v>
      </c>
      <c r="G4054" t="s">
        <v>2006</v>
      </c>
      <c r="H4054" t="s">
        <v>552</v>
      </c>
      <c r="I4054" s="11">
        <v>106659.91</v>
      </c>
      <c r="J4054" s="12">
        <v>6.4891899999999994E-5</v>
      </c>
      <c r="K4054">
        <f>IFERROR(VLOOKUP(E4054,Sheet1!$D$2:$E$1226,2,FALSE),"")</f>
        <v>3901383</v>
      </c>
    </row>
    <row r="4055" spans="1:11" x14ac:dyDescent="0.2">
      <c r="A4055">
        <f t="shared" si="126"/>
        <v>3901383</v>
      </c>
      <c r="B4055" s="11">
        <v>2020</v>
      </c>
      <c r="C4055" s="11" t="str">
        <f>F4055</f>
        <v>HORIZON SCIENCE ACADEMY DAYTON</v>
      </c>
      <c r="D4055" t="s">
        <v>2007</v>
      </c>
      <c r="E4055" t="str">
        <f t="shared" si="127"/>
        <v>D082HORIZON SCIENCE ACADEMY DAYTON</v>
      </c>
      <c r="F4055" t="s">
        <v>2006</v>
      </c>
      <c r="G4055" t="s">
        <v>2006</v>
      </c>
      <c r="H4055" t="s">
        <v>2570</v>
      </c>
      <c r="I4055" s="11">
        <v>78656.800000000003</v>
      </c>
      <c r="J4055" s="12">
        <v>4.6554000000000002E-5</v>
      </c>
      <c r="K4055">
        <f>IFERROR(VLOOKUP(E4055,Sheet1!$D$2:$E$1226,2,FALSE),"")</f>
        <v>3901383</v>
      </c>
    </row>
    <row r="4056" spans="1:11" x14ac:dyDescent="0.2">
      <c r="A4056">
        <f t="shared" si="126"/>
        <v>3901383</v>
      </c>
      <c r="B4056" s="11">
        <v>2021</v>
      </c>
      <c r="C4056" s="11" t="str">
        <f>F4056</f>
        <v>HORIZON SCIENCE ACADEMY DAYTON</v>
      </c>
      <c r="D4056" t="s">
        <v>2007</v>
      </c>
      <c r="E4056" t="str">
        <f t="shared" si="127"/>
        <v>D082HORIZON SCIENCE ACADEMY DAYTON</v>
      </c>
      <c r="F4056" t="s">
        <v>2006</v>
      </c>
      <c r="G4056" t="s">
        <v>2006</v>
      </c>
      <c r="H4056" t="s">
        <v>552</v>
      </c>
      <c r="I4056" s="11">
        <v>78270.06</v>
      </c>
      <c r="J4056" s="12">
        <v>4.5308069999999999E-5</v>
      </c>
      <c r="K4056">
        <f>IFERROR(VLOOKUP(E4056,Sheet1!$D$2:$E$1226,2,FALSE),"")</f>
        <v>3901383</v>
      </c>
    </row>
    <row r="4057" spans="1:11" x14ac:dyDescent="0.2">
      <c r="A4057">
        <f t="shared" si="126"/>
        <v>3901383</v>
      </c>
      <c r="B4057" s="11">
        <v>2022</v>
      </c>
      <c r="C4057" s="11" t="str">
        <f>F4057</f>
        <v>HORIZON SCIENCE ACADEMY DAYTON</v>
      </c>
      <c r="D4057" t="s">
        <v>2007</v>
      </c>
      <c r="E4057" t="str">
        <f t="shared" si="127"/>
        <v>D082HORIZON SCIENCE ACADEMY DAYTON</v>
      </c>
      <c r="F4057" t="s">
        <v>2006</v>
      </c>
      <c r="G4057" t="s">
        <v>2006</v>
      </c>
      <c r="H4057" t="s">
        <v>552</v>
      </c>
      <c r="I4057" s="11">
        <v>120083.34</v>
      </c>
      <c r="J4057" s="12">
        <v>6.5977399999999996E-5</v>
      </c>
      <c r="K4057">
        <f>IFERROR(VLOOKUP(E4057,Sheet1!$D$2:$E$1226,2,FALSE),"")</f>
        <v>3901383</v>
      </c>
    </row>
    <row r="4058" spans="1:11" x14ac:dyDescent="0.2">
      <c r="A4058">
        <f t="shared" si="126"/>
        <v>3901383</v>
      </c>
      <c r="B4058" s="11">
        <v>2023</v>
      </c>
      <c r="C4058" s="11" t="str">
        <f>F4058</f>
        <v>HORIZON SCIENCE ACADEMY DAYTON</v>
      </c>
      <c r="D4058" t="s">
        <v>2007</v>
      </c>
      <c r="E4058" t="str">
        <f t="shared" si="127"/>
        <v>D082HORIZON SCIENCE ACADEMY DAYTON</v>
      </c>
      <c r="F4058" t="s">
        <v>2006</v>
      </c>
      <c r="G4058" t="s">
        <v>2006</v>
      </c>
      <c r="H4058" t="s">
        <v>552</v>
      </c>
      <c r="I4058" s="11">
        <v>142867.15</v>
      </c>
      <c r="J4058" s="12">
        <v>7.5552799999999999E-5</v>
      </c>
      <c r="K4058">
        <f>IFERROR(VLOOKUP(E4058,Sheet1!$D$2:$E$1226,2,FALSE),"")</f>
        <v>3901383</v>
      </c>
    </row>
    <row r="4059" spans="1:11" x14ac:dyDescent="0.2">
      <c r="A4059">
        <f t="shared" si="126"/>
        <v>3901366</v>
      </c>
      <c r="B4059" s="11">
        <v>2015</v>
      </c>
      <c r="C4059" s="11" t="str">
        <f>F4059</f>
        <v>HORIZON SCIENCE ACADEMY DAYTON HS</v>
      </c>
      <c r="D4059" t="s">
        <v>2172</v>
      </c>
      <c r="E4059" t="str">
        <f t="shared" si="127"/>
        <v>D223HORIZON SCIENCE ACADEMY DAYTON HS</v>
      </c>
      <c r="F4059" t="s">
        <v>2171</v>
      </c>
      <c r="G4059" t="s">
        <v>2171</v>
      </c>
      <c r="H4059" t="s">
        <v>552</v>
      </c>
      <c r="I4059" s="11">
        <v>179467.54</v>
      </c>
      <c r="J4059" s="12">
        <v>1.22867E-4</v>
      </c>
      <c r="K4059">
        <f>IFERROR(VLOOKUP(E4059,Sheet1!$D$2:$E$1226,2,FALSE),"")</f>
        <v>3901366</v>
      </c>
    </row>
    <row r="4060" spans="1:11" x14ac:dyDescent="0.2">
      <c r="A4060">
        <f t="shared" si="126"/>
        <v>3901366</v>
      </c>
      <c r="B4060" s="11">
        <v>2016</v>
      </c>
      <c r="C4060" s="11" t="str">
        <f>F4060</f>
        <v>HORIZON SCIENCE ACADEMY DAYTON HS</v>
      </c>
      <c r="D4060" t="s">
        <v>2172</v>
      </c>
      <c r="E4060" t="str">
        <f t="shared" si="127"/>
        <v>D223HORIZON SCIENCE ACADEMY DAYTON HS</v>
      </c>
      <c r="F4060" t="s">
        <v>2171</v>
      </c>
      <c r="G4060" t="s">
        <v>2171</v>
      </c>
      <c r="H4060" t="s">
        <v>552</v>
      </c>
      <c r="I4060" s="11">
        <v>175656.62</v>
      </c>
      <c r="J4060" s="12">
        <v>1.1924529999999999E-4</v>
      </c>
      <c r="K4060">
        <f>IFERROR(VLOOKUP(E4060,Sheet1!$D$2:$E$1226,2,FALSE),"")</f>
        <v>3901366</v>
      </c>
    </row>
    <row r="4061" spans="1:11" x14ac:dyDescent="0.2">
      <c r="A4061">
        <f t="shared" si="126"/>
        <v>3901366</v>
      </c>
      <c r="B4061" s="11">
        <v>2017</v>
      </c>
      <c r="C4061" s="11" t="str">
        <f>F4061</f>
        <v>HORIZON SCIENCE ACADEMY DAYTON HS</v>
      </c>
      <c r="D4061" t="s">
        <v>2172</v>
      </c>
      <c r="E4061" t="str">
        <f t="shared" si="127"/>
        <v>D223HORIZON SCIENCE ACADEMY DAYTON HS</v>
      </c>
      <c r="F4061" t="s">
        <v>2171</v>
      </c>
      <c r="G4061" t="s">
        <v>2171</v>
      </c>
      <c r="H4061" t="s">
        <v>552</v>
      </c>
      <c r="I4061" s="11">
        <v>203368.55</v>
      </c>
      <c r="J4061" s="12">
        <v>1.321323E-4</v>
      </c>
      <c r="K4061">
        <f>IFERROR(VLOOKUP(E4061,Sheet1!$D$2:$E$1226,2,FALSE),"")</f>
        <v>3901366</v>
      </c>
    </row>
    <row r="4062" spans="1:11" x14ac:dyDescent="0.2">
      <c r="A4062">
        <f t="shared" si="126"/>
        <v>3901366</v>
      </c>
      <c r="B4062" s="11">
        <v>2018</v>
      </c>
      <c r="C4062" s="11" t="str">
        <f>F4062</f>
        <v>HORIZON SCIENCE ACADEMY DAYTON HS</v>
      </c>
      <c r="D4062" t="s">
        <v>2172</v>
      </c>
      <c r="E4062" t="str">
        <f t="shared" si="127"/>
        <v>D223HORIZON SCIENCE ACADEMY DAYTON HS</v>
      </c>
      <c r="F4062" t="s">
        <v>2171</v>
      </c>
      <c r="G4062" t="s">
        <v>2171</v>
      </c>
      <c r="H4062" t="s">
        <v>552</v>
      </c>
      <c r="I4062" s="11">
        <v>202650.5</v>
      </c>
      <c r="J4062" s="12">
        <v>1.273279E-4</v>
      </c>
      <c r="K4062">
        <f>IFERROR(VLOOKUP(E4062,Sheet1!$D$2:$E$1226,2,FALSE),"")</f>
        <v>3901366</v>
      </c>
    </row>
    <row r="4063" spans="1:11" x14ac:dyDescent="0.2">
      <c r="A4063">
        <f t="shared" si="126"/>
        <v>3901366</v>
      </c>
      <c r="B4063" s="11">
        <v>2019</v>
      </c>
      <c r="C4063" s="11" t="str">
        <f>F4063</f>
        <v>HORIZON SCIENCE ACADEMY DAYTON HS</v>
      </c>
      <c r="D4063" t="s">
        <v>2172</v>
      </c>
      <c r="E4063" t="str">
        <f t="shared" si="127"/>
        <v>D223HORIZON SCIENCE ACADEMY DAYTON HS</v>
      </c>
      <c r="F4063" t="s">
        <v>2171</v>
      </c>
      <c r="G4063" t="s">
        <v>2171</v>
      </c>
      <c r="H4063" t="s">
        <v>552</v>
      </c>
      <c r="I4063" s="11">
        <v>202963.44</v>
      </c>
      <c r="J4063" s="12">
        <v>1.234831E-4</v>
      </c>
      <c r="K4063">
        <f>IFERROR(VLOOKUP(E4063,Sheet1!$D$2:$E$1226,2,FALSE),"")</f>
        <v>3901366</v>
      </c>
    </row>
    <row r="4064" spans="1:11" x14ac:dyDescent="0.2">
      <c r="A4064">
        <f t="shared" si="126"/>
        <v>3901366</v>
      </c>
      <c r="B4064" s="11">
        <v>2020</v>
      </c>
      <c r="C4064" s="11" t="str">
        <f>F4064</f>
        <v>HORIZON SCIENCE ACADEMY DAYTON HS</v>
      </c>
      <c r="D4064" t="s">
        <v>2172</v>
      </c>
      <c r="E4064" t="str">
        <f t="shared" si="127"/>
        <v>D223HORIZON SCIENCE ACADEMY DAYTON HS</v>
      </c>
      <c r="F4064" t="s">
        <v>2171</v>
      </c>
      <c r="G4064" t="s">
        <v>2171</v>
      </c>
      <c r="H4064" t="s">
        <v>2570</v>
      </c>
      <c r="I4064" s="11">
        <v>168350.58</v>
      </c>
      <c r="J4064" s="12">
        <v>9.9640400000000002E-5</v>
      </c>
      <c r="K4064">
        <f>IFERROR(VLOOKUP(E4064,Sheet1!$D$2:$E$1226,2,FALSE),"")</f>
        <v>3901366</v>
      </c>
    </row>
    <row r="4065" spans="1:11" x14ac:dyDescent="0.2">
      <c r="A4065">
        <f t="shared" si="126"/>
        <v>3901366</v>
      </c>
      <c r="B4065" s="11">
        <v>2021</v>
      </c>
      <c r="C4065" s="11" t="str">
        <f>F4065</f>
        <v>HORIZON SCIENCE ACADEMY DAYTON HS</v>
      </c>
      <c r="D4065" t="s">
        <v>2172</v>
      </c>
      <c r="E4065" t="str">
        <f t="shared" si="127"/>
        <v>D223HORIZON SCIENCE ACADEMY DAYTON HS</v>
      </c>
      <c r="F4065" t="s">
        <v>2171</v>
      </c>
      <c r="G4065" t="s">
        <v>2171</v>
      </c>
      <c r="H4065" t="s">
        <v>552</v>
      </c>
      <c r="I4065" s="11">
        <v>174559.04</v>
      </c>
      <c r="J4065" s="12">
        <v>1.0104672E-4</v>
      </c>
      <c r="K4065">
        <f>IFERROR(VLOOKUP(E4065,Sheet1!$D$2:$E$1226,2,FALSE),"")</f>
        <v>3901366</v>
      </c>
    </row>
    <row r="4066" spans="1:11" x14ac:dyDescent="0.2">
      <c r="A4066">
        <f t="shared" si="126"/>
        <v>3901366</v>
      </c>
      <c r="B4066" s="11">
        <v>2022</v>
      </c>
      <c r="C4066" s="11" t="str">
        <f>F4066</f>
        <v>HORIZON SCIENCE ACADEMY DAYTON HS</v>
      </c>
      <c r="D4066" t="s">
        <v>2172</v>
      </c>
      <c r="E4066" t="str">
        <f t="shared" si="127"/>
        <v>D223HORIZON SCIENCE ACADEMY DAYTON HS</v>
      </c>
      <c r="F4066" t="s">
        <v>2171</v>
      </c>
      <c r="G4066" t="s">
        <v>2171</v>
      </c>
      <c r="H4066" t="s">
        <v>552</v>
      </c>
      <c r="I4066" s="11">
        <v>189874.47</v>
      </c>
      <c r="J4066" s="12">
        <v>1.043228E-4</v>
      </c>
      <c r="K4066">
        <f>IFERROR(VLOOKUP(E4066,Sheet1!$D$2:$E$1226,2,FALSE),"")</f>
        <v>3901366</v>
      </c>
    </row>
    <row r="4067" spans="1:11" x14ac:dyDescent="0.2">
      <c r="A4067">
        <f t="shared" si="126"/>
        <v>3901366</v>
      </c>
      <c r="B4067" s="11">
        <v>2023</v>
      </c>
      <c r="C4067" s="11" t="str">
        <f>F4067</f>
        <v>HORIZON SCIENCE ACADEMY DAYTON HS</v>
      </c>
      <c r="D4067" t="s">
        <v>2172</v>
      </c>
      <c r="E4067" t="str">
        <f t="shared" si="127"/>
        <v>D223HORIZON SCIENCE ACADEMY DAYTON HS</v>
      </c>
      <c r="F4067" t="s">
        <v>2171</v>
      </c>
      <c r="G4067" t="s">
        <v>2171</v>
      </c>
      <c r="H4067" t="s">
        <v>552</v>
      </c>
      <c r="I4067" s="11">
        <v>220414.4</v>
      </c>
      <c r="J4067" s="12">
        <v>1.165624E-4</v>
      </c>
      <c r="K4067">
        <f>IFERROR(VLOOKUP(E4067,Sheet1!$D$2:$E$1226,2,FALSE),"")</f>
        <v>3901366</v>
      </c>
    </row>
    <row r="4068" spans="1:11" x14ac:dyDescent="0.2">
      <c r="A4068">
        <f t="shared" si="126"/>
        <v>3901333</v>
      </c>
      <c r="B4068" s="11">
        <v>2015</v>
      </c>
      <c r="C4068" s="11" t="str">
        <f>F4068</f>
        <v>HORIZON SCIENCE ACADEMY DENISON ELEM</v>
      </c>
      <c r="D4068" t="s">
        <v>2142</v>
      </c>
      <c r="E4068" t="str">
        <f t="shared" si="127"/>
        <v>D199HORIZON SCIENCE ACADEMY DENISON ELEM</v>
      </c>
      <c r="F4068" t="s">
        <v>2141</v>
      </c>
      <c r="G4068" t="s">
        <v>2141</v>
      </c>
      <c r="H4068" t="s">
        <v>146</v>
      </c>
      <c r="I4068" s="11">
        <v>102263.05</v>
      </c>
      <c r="J4068" s="12">
        <v>7.0011299999999998E-5</v>
      </c>
      <c r="K4068">
        <f>IFERROR(VLOOKUP(E4068,Sheet1!$D$2:$E$1226,2,FALSE),"")</f>
        <v>3901333</v>
      </c>
    </row>
    <row r="4069" spans="1:11" x14ac:dyDescent="0.2">
      <c r="A4069">
        <f t="shared" si="126"/>
        <v>3901333</v>
      </c>
      <c r="B4069" s="11">
        <v>2016</v>
      </c>
      <c r="C4069" s="11" t="str">
        <f>F4069</f>
        <v>HORIZON SCIENCE ACADEMY DENISON ELEM</v>
      </c>
      <c r="D4069" t="s">
        <v>2142</v>
      </c>
      <c r="E4069" t="str">
        <f t="shared" si="127"/>
        <v>D199HORIZON SCIENCE ACADEMY DENISON ELEM</v>
      </c>
      <c r="F4069" t="s">
        <v>2141</v>
      </c>
      <c r="G4069" t="s">
        <v>2141</v>
      </c>
      <c r="H4069" t="s">
        <v>146</v>
      </c>
      <c r="I4069" s="11">
        <v>107643.58</v>
      </c>
      <c r="J4069" s="12">
        <v>7.30744E-5</v>
      </c>
      <c r="K4069">
        <f>IFERROR(VLOOKUP(E4069,Sheet1!$D$2:$E$1226,2,FALSE),"")</f>
        <v>3901333</v>
      </c>
    </row>
    <row r="4070" spans="1:11" x14ac:dyDescent="0.2">
      <c r="A4070">
        <f t="shared" si="126"/>
        <v>3901333</v>
      </c>
      <c r="B4070" s="11">
        <v>2017</v>
      </c>
      <c r="C4070" s="11" t="str">
        <f>F4070</f>
        <v>HORIZON SCIENCE ACADEMY DENISON ELEM</v>
      </c>
      <c r="D4070" t="s">
        <v>2142</v>
      </c>
      <c r="E4070" t="str">
        <f t="shared" si="127"/>
        <v>D199HORIZON SCIENCE ACADEMY DENISON ELEM</v>
      </c>
      <c r="F4070" t="s">
        <v>2141</v>
      </c>
      <c r="G4070" t="s">
        <v>2141</v>
      </c>
      <c r="H4070" t="s">
        <v>146</v>
      </c>
      <c r="I4070" s="11">
        <v>82960.460000000006</v>
      </c>
      <c r="J4070" s="12">
        <v>5.3900899999999998E-5</v>
      </c>
      <c r="K4070">
        <f>IFERROR(VLOOKUP(E4070,Sheet1!$D$2:$E$1226,2,FALSE),"")</f>
        <v>3901333</v>
      </c>
    </row>
    <row r="4071" spans="1:11" x14ac:dyDescent="0.2">
      <c r="A4071">
        <f t="shared" si="126"/>
        <v>3901333</v>
      </c>
      <c r="B4071" s="11">
        <v>2018</v>
      </c>
      <c r="C4071" s="11" t="str">
        <f>F4071</f>
        <v>HORIZON SCIENCE ACADEMY DENISON ELEM</v>
      </c>
      <c r="D4071" t="s">
        <v>2142</v>
      </c>
      <c r="E4071" t="str">
        <f t="shared" si="127"/>
        <v>D199HORIZON SCIENCE ACADEMY DENISON ELEM</v>
      </c>
      <c r="F4071" t="s">
        <v>2141</v>
      </c>
      <c r="G4071" t="s">
        <v>2141</v>
      </c>
      <c r="H4071" t="s">
        <v>146</v>
      </c>
      <c r="I4071" s="11">
        <v>102922.14</v>
      </c>
      <c r="J4071" s="12">
        <v>6.4667300000000003E-5</v>
      </c>
      <c r="K4071">
        <f>IFERROR(VLOOKUP(E4071,Sheet1!$D$2:$E$1226,2,FALSE),"")</f>
        <v>3901333</v>
      </c>
    </row>
    <row r="4072" spans="1:11" x14ac:dyDescent="0.2">
      <c r="A4072">
        <f t="shared" si="126"/>
        <v>3901333</v>
      </c>
      <c r="B4072" s="11">
        <v>2019</v>
      </c>
      <c r="C4072" s="11" t="str">
        <f>F4072</f>
        <v>HORIZON SCIENCE ACADEMY DENISON ELEM</v>
      </c>
      <c r="D4072" t="s">
        <v>2142</v>
      </c>
      <c r="E4072" t="str">
        <f t="shared" si="127"/>
        <v>D199HORIZON SCIENCE ACADEMY DENISON ELEM</v>
      </c>
      <c r="F4072" t="s">
        <v>2141</v>
      </c>
      <c r="G4072" t="s">
        <v>2141</v>
      </c>
      <c r="H4072" t="s">
        <v>146</v>
      </c>
      <c r="I4072" s="11">
        <v>8106.43</v>
      </c>
      <c r="J4072" s="12">
        <v>4.9320000000000004E-6</v>
      </c>
      <c r="K4072">
        <f>IFERROR(VLOOKUP(E4072,Sheet1!$D$2:$E$1226,2,FALSE),"")</f>
        <v>3901333</v>
      </c>
    </row>
    <row r="4073" spans="1:11" x14ac:dyDescent="0.2">
      <c r="A4073">
        <f t="shared" si="126"/>
        <v>3900454</v>
      </c>
      <c r="B4073" s="11">
        <v>2015</v>
      </c>
      <c r="C4073" s="11" t="str">
        <f>F4073</f>
        <v>HORIZON SCIENCE ACADEMY DENISON MIDDLE</v>
      </c>
      <c r="D4073" t="s">
        <v>2026</v>
      </c>
      <c r="E4073" t="str">
        <f t="shared" si="127"/>
        <v>D097HORIZON SCIENCE ACADEMY DENISON MIDDLE</v>
      </c>
      <c r="F4073" t="s">
        <v>2458</v>
      </c>
      <c r="G4073" t="s">
        <v>2025</v>
      </c>
      <c r="H4073" t="s">
        <v>146</v>
      </c>
      <c r="I4073" s="11">
        <v>149652.13</v>
      </c>
      <c r="J4073" s="12">
        <v>1.0245479999999999E-4</v>
      </c>
      <c r="K4073">
        <f>IFERROR(VLOOKUP(E4073,Sheet1!$D$2:$E$1226,2,FALSE),"")</f>
        <v>3900454</v>
      </c>
    </row>
    <row r="4074" spans="1:11" x14ac:dyDescent="0.2">
      <c r="A4074">
        <f t="shared" si="126"/>
        <v>3900454</v>
      </c>
      <c r="B4074" s="11">
        <v>2016</v>
      </c>
      <c r="C4074" s="11" t="str">
        <f>F4074</f>
        <v>HORIZON SCIENCE ACADEMY DENISON MIDDLE</v>
      </c>
      <c r="D4074" t="s">
        <v>2026</v>
      </c>
      <c r="E4074" t="str">
        <f t="shared" si="127"/>
        <v>D097HORIZON SCIENCE ACADEMY DENISON MIDDLE</v>
      </c>
      <c r="F4074" t="s">
        <v>2458</v>
      </c>
      <c r="G4074" t="s">
        <v>2458</v>
      </c>
      <c r="H4074" t="s">
        <v>146</v>
      </c>
      <c r="I4074" s="11">
        <v>159066.66</v>
      </c>
      <c r="J4074" s="12">
        <v>1.079832E-4</v>
      </c>
      <c r="K4074">
        <f>IFERROR(VLOOKUP(E4074,Sheet1!$D$2:$E$1226,2,FALSE),"")</f>
        <v>3900454</v>
      </c>
    </row>
    <row r="4075" spans="1:11" x14ac:dyDescent="0.2">
      <c r="A4075">
        <f t="shared" si="126"/>
        <v>3900454</v>
      </c>
      <c r="B4075" s="11">
        <v>2017</v>
      </c>
      <c r="C4075" s="11" t="str">
        <f>F4075</f>
        <v>HORIZON SCIENCE ACADEMY DENISON MIDDLE</v>
      </c>
      <c r="D4075" t="s">
        <v>2026</v>
      </c>
      <c r="E4075" t="str">
        <f t="shared" si="127"/>
        <v>D097HORIZON SCIENCE ACADEMY DENISON MIDDLE</v>
      </c>
      <c r="F4075" t="s">
        <v>2458</v>
      </c>
      <c r="G4075" t="s">
        <v>2025</v>
      </c>
      <c r="H4075" t="s">
        <v>146</v>
      </c>
      <c r="I4075" s="11">
        <v>157252.35</v>
      </c>
      <c r="J4075" s="12">
        <v>1.021697E-4</v>
      </c>
      <c r="K4075">
        <f>IFERROR(VLOOKUP(E4075,Sheet1!$D$2:$E$1226,2,FALSE),"")</f>
        <v>3900454</v>
      </c>
    </row>
    <row r="4076" spans="1:11" x14ac:dyDescent="0.2">
      <c r="A4076">
        <f t="shared" si="126"/>
        <v>3900454</v>
      </c>
      <c r="B4076" s="11">
        <v>2018</v>
      </c>
      <c r="C4076" s="11" t="str">
        <f>F4076</f>
        <v>HORIZON SCIENCE ACADEMY DENISON MIDDLE</v>
      </c>
      <c r="D4076" t="s">
        <v>2026</v>
      </c>
      <c r="E4076" t="str">
        <f t="shared" si="127"/>
        <v>D097HORIZON SCIENCE ACADEMY DENISON MIDDLE</v>
      </c>
      <c r="F4076" t="s">
        <v>2458</v>
      </c>
      <c r="G4076" t="s">
        <v>2025</v>
      </c>
      <c r="H4076" t="s">
        <v>146</v>
      </c>
      <c r="I4076" s="11">
        <v>165117.76999999999</v>
      </c>
      <c r="J4076" s="12">
        <v>1.037456E-4</v>
      </c>
      <c r="K4076">
        <f>IFERROR(VLOOKUP(E4076,Sheet1!$D$2:$E$1226,2,FALSE),"")</f>
        <v>3900454</v>
      </c>
    </row>
    <row r="4077" spans="1:11" x14ac:dyDescent="0.2">
      <c r="A4077">
        <f t="shared" si="126"/>
        <v>3900454</v>
      </c>
      <c r="B4077" s="11">
        <v>2019</v>
      </c>
      <c r="C4077" s="11" t="str">
        <f>F4077</f>
        <v>HORIZON SCIENCE ACADEMY DENISON MIDDLE</v>
      </c>
      <c r="D4077" t="s">
        <v>2026</v>
      </c>
      <c r="E4077" t="str">
        <f t="shared" si="127"/>
        <v>D097HORIZON SCIENCE ACADEMY DENISON MIDDLE</v>
      </c>
      <c r="F4077" t="s">
        <v>2458</v>
      </c>
      <c r="G4077" t="s">
        <v>2025</v>
      </c>
      <c r="H4077" t="s">
        <v>146</v>
      </c>
      <c r="I4077" s="11">
        <v>184177.27</v>
      </c>
      <c r="J4077" s="12">
        <v>1.120535E-4</v>
      </c>
      <c r="K4077">
        <f>IFERROR(VLOOKUP(E4077,Sheet1!$D$2:$E$1226,2,FALSE),"")</f>
        <v>3900454</v>
      </c>
    </row>
    <row r="4078" spans="1:11" x14ac:dyDescent="0.2">
      <c r="A4078">
        <f t="shared" si="126"/>
        <v>3900454</v>
      </c>
      <c r="B4078" s="11">
        <v>2020</v>
      </c>
      <c r="C4078" s="11" t="str">
        <f>F4078</f>
        <v>HORIZON SCIENCE ACADEMY DENISON MIDDLE</v>
      </c>
      <c r="D4078" t="s">
        <v>2026</v>
      </c>
      <c r="E4078" t="str">
        <f t="shared" si="127"/>
        <v>D097HORIZON SCIENCE ACADEMY DENISON MIDDLE</v>
      </c>
      <c r="F4078" t="s">
        <v>2458</v>
      </c>
      <c r="G4078" t="s">
        <v>2025</v>
      </c>
      <c r="H4078" t="s">
        <v>146</v>
      </c>
      <c r="I4078" s="11">
        <v>192796.07</v>
      </c>
      <c r="J4078" s="12">
        <v>1.141088E-4</v>
      </c>
      <c r="K4078">
        <f>IFERROR(VLOOKUP(E4078,Sheet1!$D$2:$E$1226,2,FALSE),"")</f>
        <v>3900454</v>
      </c>
    </row>
    <row r="4079" spans="1:11" x14ac:dyDescent="0.2">
      <c r="A4079">
        <f t="shared" si="126"/>
        <v>3900454</v>
      </c>
      <c r="B4079" s="11">
        <v>2021</v>
      </c>
      <c r="C4079" s="11" t="str">
        <f>F4079</f>
        <v>HORIZON SCIENCE ACADEMY DENISON MIDDLE</v>
      </c>
      <c r="D4079" t="s">
        <v>2026</v>
      </c>
      <c r="E4079" t="str">
        <f t="shared" si="127"/>
        <v>D097HORIZON SCIENCE ACADEMY DENISON MIDDLE</v>
      </c>
      <c r="F4079" t="s">
        <v>2458</v>
      </c>
      <c r="G4079" t="s">
        <v>2025</v>
      </c>
      <c r="H4079" t="s">
        <v>146</v>
      </c>
      <c r="I4079" s="11">
        <v>153376.41</v>
      </c>
      <c r="J4079" s="12">
        <v>8.8784759999999995E-5</v>
      </c>
      <c r="K4079">
        <f>IFERROR(VLOOKUP(E4079,Sheet1!$D$2:$E$1226,2,FALSE),"")</f>
        <v>3900454</v>
      </c>
    </row>
    <row r="4080" spans="1:11" x14ac:dyDescent="0.2">
      <c r="A4080">
        <f t="shared" si="126"/>
        <v>3900454</v>
      </c>
      <c r="B4080" s="11">
        <v>2022</v>
      </c>
      <c r="C4080" s="11" t="str">
        <f>F4080</f>
        <v>HORIZON SCIENCE ACADEMY DENISON MIDDLE</v>
      </c>
      <c r="D4080" t="s">
        <v>2026</v>
      </c>
      <c r="E4080" t="str">
        <f t="shared" si="127"/>
        <v>D097HORIZON SCIENCE ACADEMY DENISON MIDDLE</v>
      </c>
      <c r="F4080" t="s">
        <v>2458</v>
      </c>
      <c r="G4080" t="s">
        <v>2458</v>
      </c>
      <c r="H4080" t="s">
        <v>146</v>
      </c>
      <c r="I4080" s="11">
        <v>188482.9</v>
      </c>
      <c r="J4080" s="12">
        <v>1.035582E-4</v>
      </c>
      <c r="K4080">
        <f>IFERROR(VLOOKUP(E4080,Sheet1!$D$2:$E$1226,2,FALSE),"")</f>
        <v>3900454</v>
      </c>
    </row>
    <row r="4081" spans="1:11" x14ac:dyDescent="0.2">
      <c r="A4081">
        <f t="shared" si="126"/>
        <v>3900454</v>
      </c>
      <c r="B4081" s="11">
        <v>2023</v>
      </c>
      <c r="C4081" s="11" t="str">
        <f>F4081</f>
        <v>HORIZON SCIENCE ACADEMY DENISON MIDDLE</v>
      </c>
      <c r="D4081" t="s">
        <v>2026</v>
      </c>
      <c r="E4081" t="str">
        <f t="shared" si="127"/>
        <v>D097HORIZON SCIENCE ACADEMY DENISON MIDDLE</v>
      </c>
      <c r="F4081" t="s">
        <v>2458</v>
      </c>
      <c r="G4081" t="s">
        <v>2458</v>
      </c>
      <c r="H4081" t="s">
        <v>146</v>
      </c>
      <c r="I4081" s="11">
        <v>223849.02</v>
      </c>
      <c r="J4081" s="12">
        <v>1.1837870000000001E-4</v>
      </c>
      <c r="K4081">
        <f>IFERROR(VLOOKUP(E4081,Sheet1!$D$2:$E$1226,2,FALSE),"")</f>
        <v>3900454</v>
      </c>
    </row>
    <row r="4082" spans="1:11" x14ac:dyDescent="0.2">
      <c r="A4082">
        <f t="shared" si="126"/>
        <v>3901365</v>
      </c>
      <c r="B4082" s="11">
        <v>2015</v>
      </c>
      <c r="C4082" s="11" t="str">
        <f>F4082</f>
        <v>HORIZON SCIENCE ACADEMY LORAIN</v>
      </c>
      <c r="D4082" t="s">
        <v>2166</v>
      </c>
      <c r="E4082" t="str">
        <f t="shared" si="127"/>
        <v>D216HORIZON SCIENCE ACADEMY LORAIN</v>
      </c>
      <c r="F4082" t="s">
        <v>2165</v>
      </c>
      <c r="G4082" t="s">
        <v>2165</v>
      </c>
      <c r="H4082" t="s">
        <v>448</v>
      </c>
      <c r="I4082" s="11">
        <v>311192.19</v>
      </c>
      <c r="J4082" s="12">
        <v>2.1304820000000001E-4</v>
      </c>
      <c r="K4082">
        <f>IFERROR(VLOOKUP(E4082,Sheet1!$D$2:$E$1226,2,FALSE),"")</f>
        <v>3901365</v>
      </c>
    </row>
    <row r="4083" spans="1:11" x14ac:dyDescent="0.2">
      <c r="A4083">
        <f t="shared" si="126"/>
        <v>3901365</v>
      </c>
      <c r="B4083" s="11">
        <v>2016</v>
      </c>
      <c r="C4083" s="11" t="str">
        <f>F4083</f>
        <v>HORIZON SCIENCE ACADEMY LORAIN</v>
      </c>
      <c r="D4083" t="s">
        <v>2166</v>
      </c>
      <c r="E4083" t="str">
        <f t="shared" si="127"/>
        <v>D216HORIZON SCIENCE ACADEMY LORAIN</v>
      </c>
      <c r="F4083" t="s">
        <v>2165</v>
      </c>
      <c r="G4083" t="s">
        <v>2165</v>
      </c>
      <c r="H4083" t="s">
        <v>448</v>
      </c>
      <c r="I4083" s="11">
        <v>339610.56</v>
      </c>
      <c r="J4083" s="12">
        <v>2.3054630000000001E-4</v>
      </c>
      <c r="K4083">
        <f>IFERROR(VLOOKUP(E4083,Sheet1!$D$2:$E$1226,2,FALSE),"")</f>
        <v>3901365</v>
      </c>
    </row>
    <row r="4084" spans="1:11" x14ac:dyDescent="0.2">
      <c r="A4084">
        <f t="shared" si="126"/>
        <v>3901365</v>
      </c>
      <c r="B4084" s="11">
        <v>2017</v>
      </c>
      <c r="C4084" s="11" t="str">
        <f>F4084</f>
        <v>HORIZON SCIENCE ACADEMY LORAIN</v>
      </c>
      <c r="D4084" t="s">
        <v>2166</v>
      </c>
      <c r="E4084" t="str">
        <f t="shared" si="127"/>
        <v>D216HORIZON SCIENCE ACADEMY LORAIN</v>
      </c>
      <c r="F4084" t="s">
        <v>2165</v>
      </c>
      <c r="G4084" t="s">
        <v>2165</v>
      </c>
      <c r="H4084" t="s">
        <v>448</v>
      </c>
      <c r="I4084" s="11">
        <v>355209.42</v>
      </c>
      <c r="J4084" s="12">
        <v>2.307861E-4</v>
      </c>
      <c r="K4084">
        <f>IFERROR(VLOOKUP(E4084,Sheet1!$D$2:$E$1226,2,FALSE),"")</f>
        <v>3901365</v>
      </c>
    </row>
    <row r="4085" spans="1:11" x14ac:dyDescent="0.2">
      <c r="A4085">
        <f t="shared" si="126"/>
        <v>3901365</v>
      </c>
      <c r="B4085" s="11">
        <v>2018</v>
      </c>
      <c r="C4085" s="11" t="str">
        <f>F4085</f>
        <v>HORIZON SCIENCE ACADEMY LORAIN</v>
      </c>
      <c r="D4085" t="s">
        <v>2166</v>
      </c>
      <c r="E4085" t="str">
        <f t="shared" si="127"/>
        <v>D216HORIZON SCIENCE ACADEMY LORAIN</v>
      </c>
      <c r="F4085" t="s">
        <v>2165</v>
      </c>
      <c r="G4085" t="s">
        <v>2165</v>
      </c>
      <c r="H4085" t="s">
        <v>448</v>
      </c>
      <c r="I4085" s="11">
        <v>398850.83</v>
      </c>
      <c r="J4085" s="12">
        <v>2.5060309999999999E-4</v>
      </c>
      <c r="K4085">
        <f>IFERROR(VLOOKUP(E4085,Sheet1!$D$2:$E$1226,2,FALSE),"")</f>
        <v>3901365</v>
      </c>
    </row>
    <row r="4086" spans="1:11" x14ac:dyDescent="0.2">
      <c r="A4086">
        <f t="shared" si="126"/>
        <v>3901365</v>
      </c>
      <c r="B4086" s="11">
        <v>2019</v>
      </c>
      <c r="C4086" s="11" t="str">
        <f>F4086</f>
        <v>HORIZON SCIENCE ACADEMY LORAIN</v>
      </c>
      <c r="D4086" t="s">
        <v>2166</v>
      </c>
      <c r="E4086" t="str">
        <f t="shared" si="127"/>
        <v>D216HORIZON SCIENCE ACADEMY LORAIN</v>
      </c>
      <c r="F4086" t="s">
        <v>2165</v>
      </c>
      <c r="G4086" t="s">
        <v>2165</v>
      </c>
      <c r="H4086" t="s">
        <v>448</v>
      </c>
      <c r="I4086" s="11">
        <v>424233.35</v>
      </c>
      <c r="J4086" s="12">
        <v>2.5810379999999998E-4</v>
      </c>
      <c r="K4086">
        <f>IFERROR(VLOOKUP(E4086,Sheet1!$D$2:$E$1226,2,FALSE),"")</f>
        <v>3901365</v>
      </c>
    </row>
    <row r="4087" spans="1:11" x14ac:dyDescent="0.2">
      <c r="A4087">
        <f t="shared" si="126"/>
        <v>3901365</v>
      </c>
      <c r="B4087" s="11">
        <v>2020</v>
      </c>
      <c r="C4087" s="11" t="str">
        <f>F4087</f>
        <v>HORIZON SCIENCE ACADEMY LORAIN</v>
      </c>
      <c r="D4087" t="s">
        <v>2166</v>
      </c>
      <c r="E4087" t="str">
        <f t="shared" si="127"/>
        <v>D216HORIZON SCIENCE ACADEMY LORAIN</v>
      </c>
      <c r="F4087" t="s">
        <v>2165</v>
      </c>
      <c r="G4087" t="s">
        <v>2165</v>
      </c>
      <c r="H4087" t="s">
        <v>448</v>
      </c>
      <c r="I4087" s="11">
        <v>443415.81</v>
      </c>
      <c r="J4087" s="12">
        <v>2.6244130000000002E-4</v>
      </c>
      <c r="K4087">
        <f>IFERROR(VLOOKUP(E4087,Sheet1!$D$2:$E$1226,2,FALSE),"")</f>
        <v>3901365</v>
      </c>
    </row>
    <row r="4088" spans="1:11" x14ac:dyDescent="0.2">
      <c r="A4088">
        <f t="shared" si="126"/>
        <v>3901365</v>
      </c>
      <c r="B4088" s="11">
        <v>2021</v>
      </c>
      <c r="C4088" s="11" t="str">
        <f>F4088</f>
        <v>HORIZON SCIENCE ACADEMY LORAIN</v>
      </c>
      <c r="D4088" t="s">
        <v>2166</v>
      </c>
      <c r="E4088" t="str">
        <f t="shared" si="127"/>
        <v>D216HORIZON SCIENCE ACADEMY LORAIN</v>
      </c>
      <c r="F4088" t="s">
        <v>2165</v>
      </c>
      <c r="G4088" t="s">
        <v>2165</v>
      </c>
      <c r="H4088" t="s">
        <v>448</v>
      </c>
      <c r="I4088" s="11">
        <v>470568.54</v>
      </c>
      <c r="J4088" s="12">
        <v>2.7239727000000002E-4</v>
      </c>
      <c r="K4088">
        <f>IFERROR(VLOOKUP(E4088,Sheet1!$D$2:$E$1226,2,FALSE),"")</f>
        <v>3901365</v>
      </c>
    </row>
    <row r="4089" spans="1:11" x14ac:dyDescent="0.2">
      <c r="A4089">
        <f t="shared" si="126"/>
        <v>3901365</v>
      </c>
      <c r="B4089" s="11">
        <v>2022</v>
      </c>
      <c r="C4089" s="11" t="str">
        <f>F4089</f>
        <v>HORIZON SCIENCE ACADEMY LORAIN</v>
      </c>
      <c r="D4089" t="s">
        <v>2166</v>
      </c>
      <c r="E4089" t="str">
        <f t="shared" si="127"/>
        <v>D216HORIZON SCIENCE ACADEMY LORAIN</v>
      </c>
      <c r="F4089" t="s">
        <v>2165</v>
      </c>
      <c r="G4089" t="s">
        <v>2165</v>
      </c>
      <c r="H4089" t="s">
        <v>448</v>
      </c>
      <c r="I4089" s="11">
        <v>556172.42000000004</v>
      </c>
      <c r="J4089" s="12">
        <v>3.0557799999999998E-4</v>
      </c>
      <c r="K4089">
        <f>IFERROR(VLOOKUP(E4089,Sheet1!$D$2:$E$1226,2,FALSE),"")</f>
        <v>3901365</v>
      </c>
    </row>
    <row r="4090" spans="1:11" x14ac:dyDescent="0.2">
      <c r="A4090">
        <f t="shared" si="126"/>
        <v>3901365</v>
      </c>
      <c r="B4090" s="11">
        <v>2023</v>
      </c>
      <c r="C4090" s="11" t="str">
        <f>F4090</f>
        <v>HORIZON SCIENCE ACADEMY LORAIN</v>
      </c>
      <c r="D4090" t="s">
        <v>2166</v>
      </c>
      <c r="E4090" t="str">
        <f t="shared" si="127"/>
        <v>D216HORIZON SCIENCE ACADEMY LORAIN</v>
      </c>
      <c r="F4090" t="s">
        <v>2165</v>
      </c>
      <c r="G4090" t="s">
        <v>2165</v>
      </c>
      <c r="H4090" t="s">
        <v>448</v>
      </c>
      <c r="I4090" s="11">
        <v>642568.51</v>
      </c>
      <c r="J4090" s="12">
        <v>3.3981130000000002E-4</v>
      </c>
      <c r="K4090">
        <f>IFERROR(VLOOKUP(E4090,Sheet1!$D$2:$E$1226,2,FALSE),"")</f>
        <v>3901365</v>
      </c>
    </row>
    <row r="4091" spans="1:11" x14ac:dyDescent="0.2">
      <c r="A4091">
        <f t="shared" si="126"/>
        <v>3901606</v>
      </c>
      <c r="B4091" s="11">
        <v>2019</v>
      </c>
      <c r="C4091" s="11" t="str">
        <f>F4091</f>
        <v>HORIZON SCIENCE ACADEMY PRIMARY</v>
      </c>
      <c r="D4091" t="s">
        <v>2547</v>
      </c>
      <c r="E4091" t="str">
        <f t="shared" si="127"/>
        <v>D437HORIZON SCIENCE ACADEMY PRIMARY</v>
      </c>
      <c r="F4091" t="s">
        <v>2546</v>
      </c>
      <c r="G4091" t="s">
        <v>2546</v>
      </c>
      <c r="H4091" t="s">
        <v>233</v>
      </c>
      <c r="I4091" s="11">
        <v>123754.88</v>
      </c>
      <c r="J4091" s="12">
        <v>7.5292500000000005E-5</v>
      </c>
      <c r="K4091">
        <f>IFERROR(VLOOKUP(E4091,Sheet1!$D$2:$E$1226,2,FALSE),"")</f>
        <v>3901606</v>
      </c>
    </row>
    <row r="4092" spans="1:11" x14ac:dyDescent="0.2">
      <c r="A4092">
        <f t="shared" si="126"/>
        <v>3901606</v>
      </c>
      <c r="B4092" s="11">
        <v>2020</v>
      </c>
      <c r="C4092" s="11" t="str">
        <f>F4092</f>
        <v>HORIZON SCIENCE ACADEMY PRIMARY</v>
      </c>
      <c r="D4092" t="s">
        <v>2547</v>
      </c>
      <c r="E4092" t="str">
        <f t="shared" si="127"/>
        <v>D437HORIZON SCIENCE ACADEMY PRIMARY</v>
      </c>
      <c r="F4092" t="s">
        <v>2546</v>
      </c>
      <c r="G4092" t="s">
        <v>2546</v>
      </c>
      <c r="H4092" t="s">
        <v>233</v>
      </c>
      <c r="I4092" s="11">
        <v>147830.14000000001</v>
      </c>
      <c r="J4092" s="12">
        <v>8.7495099999999995E-5</v>
      </c>
      <c r="K4092">
        <f>IFERROR(VLOOKUP(E4092,Sheet1!$D$2:$E$1226,2,FALSE),"")</f>
        <v>3901606</v>
      </c>
    </row>
    <row r="4093" spans="1:11" x14ac:dyDescent="0.2">
      <c r="A4093">
        <f t="shared" si="126"/>
        <v>3901606</v>
      </c>
      <c r="B4093" s="11">
        <v>2021</v>
      </c>
      <c r="C4093" s="11" t="str">
        <f>F4093</f>
        <v>HORIZON SCIENCE ACADEMY PRIMARY</v>
      </c>
      <c r="D4093" t="s">
        <v>2547</v>
      </c>
      <c r="E4093" t="str">
        <f t="shared" si="127"/>
        <v>D437HORIZON SCIENCE ACADEMY PRIMARY</v>
      </c>
      <c r="F4093" t="s">
        <v>2546</v>
      </c>
      <c r="G4093" t="s">
        <v>2546</v>
      </c>
      <c r="H4093" t="s">
        <v>233</v>
      </c>
      <c r="I4093" s="11">
        <v>218464.2</v>
      </c>
      <c r="J4093" s="12">
        <v>1.2646203E-4</v>
      </c>
      <c r="K4093">
        <f>IFERROR(VLOOKUP(E4093,Sheet1!$D$2:$E$1226,2,FALSE),"")</f>
        <v>3901606</v>
      </c>
    </row>
    <row r="4094" spans="1:11" x14ac:dyDescent="0.2">
      <c r="A4094">
        <f t="shared" si="126"/>
        <v>3901606</v>
      </c>
      <c r="B4094" s="11">
        <v>2022</v>
      </c>
      <c r="C4094" s="11" t="str">
        <f>F4094</f>
        <v>HORIZON SCIENCE ACADEMY PRIMARY</v>
      </c>
      <c r="D4094" t="s">
        <v>2547</v>
      </c>
      <c r="E4094" t="str">
        <f t="shared" si="127"/>
        <v>D437HORIZON SCIENCE ACADEMY PRIMARY</v>
      </c>
      <c r="F4094" t="s">
        <v>2546</v>
      </c>
      <c r="G4094" t="s">
        <v>2546</v>
      </c>
      <c r="H4094" t="s">
        <v>233</v>
      </c>
      <c r="I4094" s="11">
        <v>255034.43</v>
      </c>
      <c r="J4094" s="12">
        <v>1.4012369999999999E-4</v>
      </c>
      <c r="K4094">
        <f>IFERROR(VLOOKUP(E4094,Sheet1!$D$2:$E$1226,2,FALSE),"")</f>
        <v>3901606</v>
      </c>
    </row>
    <row r="4095" spans="1:11" x14ac:dyDescent="0.2">
      <c r="A4095">
        <f t="shared" si="126"/>
        <v>3901606</v>
      </c>
      <c r="B4095" s="11">
        <v>2023</v>
      </c>
      <c r="C4095" s="11" t="str">
        <f>F4095</f>
        <v>HORIZON SCIENCE ACADEMY PRIMARY</v>
      </c>
      <c r="D4095" t="s">
        <v>2547</v>
      </c>
      <c r="E4095" t="str">
        <f t="shared" si="127"/>
        <v>D437HORIZON SCIENCE ACADEMY PRIMARY</v>
      </c>
      <c r="F4095" t="s">
        <v>2546</v>
      </c>
      <c r="G4095" t="s">
        <v>2546</v>
      </c>
      <c r="H4095" t="s">
        <v>233</v>
      </c>
      <c r="I4095" s="11">
        <v>295248.65000000002</v>
      </c>
      <c r="J4095" s="12">
        <v>1.561372E-4</v>
      </c>
      <c r="K4095">
        <f>IFERROR(VLOOKUP(E4095,Sheet1!$D$2:$E$1226,2,FALSE),"")</f>
        <v>3901606</v>
      </c>
    </row>
    <row r="4096" spans="1:11" x14ac:dyDescent="0.2">
      <c r="A4096">
        <f t="shared" si="126"/>
        <v>3900510</v>
      </c>
      <c r="B4096" s="11">
        <v>2015</v>
      </c>
      <c r="C4096" s="11" t="str">
        <f>F4096</f>
        <v>HORIZON SCIENCE ACADEMY TOLEDO</v>
      </c>
      <c r="D4096" t="s">
        <v>1436</v>
      </c>
      <c r="E4096" t="str">
        <f t="shared" si="127"/>
        <v>9793HORIZON SCIENCE ACADEMY TOLEDO</v>
      </c>
      <c r="F4096" t="s">
        <v>1386</v>
      </c>
      <c r="G4096" t="s">
        <v>1386</v>
      </c>
      <c r="H4096" t="s">
        <v>456</v>
      </c>
      <c r="I4096" s="11">
        <v>348942.34</v>
      </c>
      <c r="J4096" s="12">
        <v>2.3889270000000001E-4</v>
      </c>
      <c r="K4096">
        <f>IFERROR(VLOOKUP(E4096,Sheet1!$D$2:$E$1226,2,FALSE),"")</f>
        <v>3900510</v>
      </c>
    </row>
    <row r="4097" spans="1:11" x14ac:dyDescent="0.2">
      <c r="A4097">
        <f t="shared" si="126"/>
        <v>3900510</v>
      </c>
      <c r="B4097" s="11">
        <v>2016</v>
      </c>
      <c r="C4097" s="11" t="str">
        <f>F4097</f>
        <v>HORIZON SCIENCE ACADEMY TOLEDO</v>
      </c>
      <c r="D4097" t="s">
        <v>1436</v>
      </c>
      <c r="E4097" t="str">
        <f t="shared" si="127"/>
        <v>9793HORIZON SCIENCE ACADEMY TOLEDO</v>
      </c>
      <c r="F4097" t="s">
        <v>1386</v>
      </c>
      <c r="G4097" t="s">
        <v>1386</v>
      </c>
      <c r="H4097" t="s">
        <v>456</v>
      </c>
      <c r="I4097" s="11">
        <v>337552.82</v>
      </c>
      <c r="J4097" s="12">
        <v>2.291494E-4</v>
      </c>
      <c r="K4097">
        <f>IFERROR(VLOOKUP(E4097,Sheet1!$D$2:$E$1226,2,FALSE),"")</f>
        <v>3900510</v>
      </c>
    </row>
    <row r="4098" spans="1:11" x14ac:dyDescent="0.2">
      <c r="A4098">
        <f t="shared" si="126"/>
        <v>3900510</v>
      </c>
      <c r="B4098" s="11">
        <v>2017</v>
      </c>
      <c r="C4098" s="11" t="str">
        <f>F4098</f>
        <v>HORIZON SCIENCE ACADEMY TOLEDO</v>
      </c>
      <c r="D4098" t="s">
        <v>1436</v>
      </c>
      <c r="E4098" t="str">
        <f t="shared" si="127"/>
        <v>9793HORIZON SCIENCE ACADEMY TOLEDO</v>
      </c>
      <c r="F4098" t="s">
        <v>1386</v>
      </c>
      <c r="G4098" t="s">
        <v>1386</v>
      </c>
      <c r="H4098" t="s">
        <v>456</v>
      </c>
      <c r="I4098" s="11">
        <v>350676.83</v>
      </c>
      <c r="J4098" s="12">
        <v>2.2784119999999999E-4</v>
      </c>
      <c r="K4098">
        <f>IFERROR(VLOOKUP(E4098,Sheet1!$D$2:$E$1226,2,FALSE),"")</f>
        <v>3900510</v>
      </c>
    </row>
    <row r="4099" spans="1:11" x14ac:dyDescent="0.2">
      <c r="A4099">
        <f t="shared" ref="A4099:A4162" si="128">K4099</f>
        <v>3900510</v>
      </c>
      <c r="B4099" s="11">
        <v>2018</v>
      </c>
      <c r="C4099" s="11" t="str">
        <f>F4099</f>
        <v>HORIZON SCIENCE ACADEMY TOLEDO</v>
      </c>
      <c r="D4099" t="s">
        <v>1436</v>
      </c>
      <c r="E4099" t="str">
        <f t="shared" ref="E4099:E4162" si="129">D4099&amp;F4099</f>
        <v>9793HORIZON SCIENCE ACADEMY TOLEDO</v>
      </c>
      <c r="F4099" t="s">
        <v>1386</v>
      </c>
      <c r="G4099" t="s">
        <v>1386</v>
      </c>
      <c r="H4099" t="s">
        <v>456</v>
      </c>
      <c r="I4099" s="11">
        <v>338169.44</v>
      </c>
      <c r="J4099" s="12">
        <v>2.124762E-4</v>
      </c>
      <c r="K4099">
        <f>IFERROR(VLOOKUP(E4099,Sheet1!$D$2:$E$1226,2,FALSE),"")</f>
        <v>3900510</v>
      </c>
    </row>
    <row r="4100" spans="1:11" x14ac:dyDescent="0.2">
      <c r="A4100">
        <f t="shared" si="128"/>
        <v>3900510</v>
      </c>
      <c r="B4100" s="11">
        <v>2019</v>
      </c>
      <c r="C4100" s="11" t="str">
        <f>F4100</f>
        <v>HORIZON SCIENCE ACADEMY TOLEDO</v>
      </c>
      <c r="D4100" t="s">
        <v>1436</v>
      </c>
      <c r="E4100" t="str">
        <f t="shared" si="129"/>
        <v>9793HORIZON SCIENCE ACADEMY TOLEDO</v>
      </c>
      <c r="F4100" t="s">
        <v>1386</v>
      </c>
      <c r="G4100" t="s">
        <v>1386</v>
      </c>
      <c r="H4100" t="s">
        <v>456</v>
      </c>
      <c r="I4100" s="11">
        <v>322673.98</v>
      </c>
      <c r="J4100" s="12">
        <v>1.9631499999999999E-4</v>
      </c>
      <c r="K4100">
        <f>IFERROR(VLOOKUP(E4100,Sheet1!$D$2:$E$1226,2,FALSE),"")</f>
        <v>3900510</v>
      </c>
    </row>
    <row r="4101" spans="1:11" x14ac:dyDescent="0.2">
      <c r="A4101">
        <f t="shared" si="128"/>
        <v>3900510</v>
      </c>
      <c r="B4101" s="11">
        <v>2020</v>
      </c>
      <c r="C4101" s="11" t="str">
        <f>F4101</f>
        <v>HORIZON SCIENCE ACADEMY TOLEDO</v>
      </c>
      <c r="D4101" t="s">
        <v>1436</v>
      </c>
      <c r="E4101" t="str">
        <f t="shared" si="129"/>
        <v>9793HORIZON SCIENCE ACADEMY TOLEDO</v>
      </c>
      <c r="F4101" t="s">
        <v>1386</v>
      </c>
      <c r="G4101" t="s">
        <v>1386</v>
      </c>
      <c r="H4101" t="s">
        <v>456</v>
      </c>
      <c r="I4101" s="11">
        <v>323968.23</v>
      </c>
      <c r="J4101" s="12">
        <v>1.9174470000000001E-4</v>
      </c>
      <c r="K4101">
        <f>IFERROR(VLOOKUP(E4101,Sheet1!$D$2:$E$1226,2,FALSE),"")</f>
        <v>3900510</v>
      </c>
    </row>
    <row r="4102" spans="1:11" x14ac:dyDescent="0.2">
      <c r="A4102">
        <f t="shared" si="128"/>
        <v>3900510</v>
      </c>
      <c r="B4102" s="11">
        <v>2021</v>
      </c>
      <c r="C4102" s="11" t="str">
        <f>F4102</f>
        <v>HORIZON SCIENCE ACADEMY TOLEDO</v>
      </c>
      <c r="D4102" t="s">
        <v>1436</v>
      </c>
      <c r="E4102" t="str">
        <f t="shared" si="129"/>
        <v>9793HORIZON SCIENCE ACADEMY TOLEDO</v>
      </c>
      <c r="F4102" t="s">
        <v>1386</v>
      </c>
      <c r="G4102" t="s">
        <v>1386</v>
      </c>
      <c r="H4102" t="s">
        <v>456</v>
      </c>
      <c r="I4102" s="11">
        <v>327329.07</v>
      </c>
      <c r="J4102" s="12">
        <v>1.8948045999999999E-4</v>
      </c>
      <c r="K4102">
        <f>IFERROR(VLOOKUP(E4102,Sheet1!$D$2:$E$1226,2,FALSE),"")</f>
        <v>3900510</v>
      </c>
    </row>
    <row r="4103" spans="1:11" x14ac:dyDescent="0.2">
      <c r="A4103">
        <f t="shared" si="128"/>
        <v>3900510</v>
      </c>
      <c r="B4103" s="11">
        <v>2022</v>
      </c>
      <c r="C4103" s="11" t="str">
        <f>F4103</f>
        <v>HORIZON SCIENCE ACADEMY TOLEDO</v>
      </c>
      <c r="D4103" t="s">
        <v>1436</v>
      </c>
      <c r="E4103" t="str">
        <f t="shared" si="129"/>
        <v>9793HORIZON SCIENCE ACADEMY TOLEDO</v>
      </c>
      <c r="F4103" t="s">
        <v>1386</v>
      </c>
      <c r="G4103" t="s">
        <v>1386</v>
      </c>
      <c r="H4103" t="s">
        <v>456</v>
      </c>
      <c r="I4103" s="11">
        <v>374913.76</v>
      </c>
      <c r="J4103" s="12">
        <v>2.0598900000000001E-4</v>
      </c>
      <c r="K4103">
        <f>IFERROR(VLOOKUP(E4103,Sheet1!$D$2:$E$1226,2,FALSE),"")</f>
        <v>3900510</v>
      </c>
    </row>
    <row r="4104" spans="1:11" x14ac:dyDescent="0.2">
      <c r="A4104">
        <f t="shared" si="128"/>
        <v>3900510</v>
      </c>
      <c r="B4104" s="11">
        <v>2023</v>
      </c>
      <c r="C4104" s="11" t="str">
        <f>F4104</f>
        <v>HORIZON SCIENCE ACADEMY TOLEDO</v>
      </c>
      <c r="D4104" t="s">
        <v>1436</v>
      </c>
      <c r="E4104" t="str">
        <f t="shared" si="129"/>
        <v>9793HORIZON SCIENCE ACADEMY TOLEDO</v>
      </c>
      <c r="F4104" t="s">
        <v>1386</v>
      </c>
      <c r="G4104" t="s">
        <v>1386</v>
      </c>
      <c r="H4104" t="s">
        <v>456</v>
      </c>
      <c r="I4104" s="11">
        <v>425377.48</v>
      </c>
      <c r="J4104" s="12">
        <v>2.249536E-4</v>
      </c>
      <c r="K4104">
        <f>IFERROR(VLOOKUP(E4104,Sheet1!$D$2:$E$1226,2,FALSE),"")</f>
        <v>3900510</v>
      </c>
    </row>
    <row r="4105" spans="1:11" x14ac:dyDescent="0.2">
      <c r="A4105">
        <f t="shared" si="128"/>
        <v>3901389</v>
      </c>
      <c r="B4105" s="11">
        <v>2015</v>
      </c>
      <c r="C4105" s="11" t="str">
        <f>F4105</f>
        <v>HORIZON SCIENCE ACADEMY YOUNGSTOWN</v>
      </c>
      <c r="D4105" t="s">
        <v>2182</v>
      </c>
      <c r="E4105" t="str">
        <f t="shared" si="129"/>
        <v>D233HORIZON SCIENCE ACADEMY YOUNGSTOWN</v>
      </c>
      <c r="F4105" t="s">
        <v>2181</v>
      </c>
      <c r="G4105" t="s">
        <v>2181</v>
      </c>
      <c r="H4105" t="s">
        <v>466</v>
      </c>
      <c r="I4105" s="11">
        <v>188506.37</v>
      </c>
      <c r="J4105" s="12">
        <v>1.290551E-4</v>
      </c>
      <c r="K4105">
        <f>IFERROR(VLOOKUP(E4105,Sheet1!$D$2:$E$1226,2,FALSE),"")</f>
        <v>3901389</v>
      </c>
    </row>
    <row r="4106" spans="1:11" x14ac:dyDescent="0.2">
      <c r="A4106">
        <f t="shared" si="128"/>
        <v>3901389</v>
      </c>
      <c r="B4106" s="11">
        <v>2016</v>
      </c>
      <c r="C4106" s="11" t="str">
        <f>F4106</f>
        <v>HORIZON SCIENCE ACADEMY YOUNGSTOWN</v>
      </c>
      <c r="D4106" t="s">
        <v>2182</v>
      </c>
      <c r="E4106" t="str">
        <f t="shared" si="129"/>
        <v>D233HORIZON SCIENCE ACADEMY YOUNGSTOWN</v>
      </c>
      <c r="F4106" t="s">
        <v>2181</v>
      </c>
      <c r="G4106" t="s">
        <v>2181</v>
      </c>
      <c r="H4106" t="s">
        <v>466</v>
      </c>
      <c r="I4106" s="11">
        <v>208067.46</v>
      </c>
      <c r="J4106" s="12">
        <v>1.4124760000000001E-4</v>
      </c>
      <c r="K4106">
        <f>IFERROR(VLOOKUP(E4106,Sheet1!$D$2:$E$1226,2,FALSE),"")</f>
        <v>3901389</v>
      </c>
    </row>
    <row r="4107" spans="1:11" x14ac:dyDescent="0.2">
      <c r="A4107">
        <f t="shared" si="128"/>
        <v>3901389</v>
      </c>
      <c r="B4107" s="11">
        <v>2017</v>
      </c>
      <c r="C4107" s="11" t="str">
        <f>F4107</f>
        <v>HORIZON SCIENCE ACADEMY YOUNGSTOWN</v>
      </c>
      <c r="D4107" t="s">
        <v>2182</v>
      </c>
      <c r="E4107" t="str">
        <f t="shared" si="129"/>
        <v>D233HORIZON SCIENCE ACADEMY YOUNGSTOWN</v>
      </c>
      <c r="F4107" t="s">
        <v>2181</v>
      </c>
      <c r="G4107" t="s">
        <v>2181</v>
      </c>
      <c r="H4107" t="s">
        <v>466</v>
      </c>
      <c r="I4107" s="11">
        <v>242411.29</v>
      </c>
      <c r="J4107" s="12">
        <v>1.574991E-4</v>
      </c>
      <c r="K4107">
        <f>IFERROR(VLOOKUP(E4107,Sheet1!$D$2:$E$1226,2,FALSE),"")</f>
        <v>3901389</v>
      </c>
    </row>
    <row r="4108" spans="1:11" x14ac:dyDescent="0.2">
      <c r="A4108">
        <f t="shared" si="128"/>
        <v>3901389</v>
      </c>
      <c r="B4108" s="11">
        <v>2018</v>
      </c>
      <c r="C4108" s="11" t="str">
        <f>F4108</f>
        <v>HORIZON SCIENCE ACADEMY YOUNGSTOWN</v>
      </c>
      <c r="D4108" t="s">
        <v>2182</v>
      </c>
      <c r="E4108" t="str">
        <f t="shared" si="129"/>
        <v>D233HORIZON SCIENCE ACADEMY YOUNGSTOWN</v>
      </c>
      <c r="F4108" t="s">
        <v>2181</v>
      </c>
      <c r="G4108" t="s">
        <v>2181</v>
      </c>
      <c r="H4108" t="s">
        <v>466</v>
      </c>
      <c r="I4108" s="11">
        <v>252791.14</v>
      </c>
      <c r="J4108" s="12">
        <v>1.5883189999999999E-4</v>
      </c>
      <c r="K4108">
        <f>IFERROR(VLOOKUP(E4108,Sheet1!$D$2:$E$1226,2,FALSE),"")</f>
        <v>3901389</v>
      </c>
    </row>
    <row r="4109" spans="1:11" x14ac:dyDescent="0.2">
      <c r="A4109">
        <f t="shared" si="128"/>
        <v>3901389</v>
      </c>
      <c r="B4109" s="11">
        <v>2019</v>
      </c>
      <c r="C4109" s="11" t="str">
        <f>F4109</f>
        <v>HORIZON SCIENCE ACADEMY YOUNGSTOWN</v>
      </c>
      <c r="D4109" t="s">
        <v>2182</v>
      </c>
      <c r="E4109" t="str">
        <f t="shared" si="129"/>
        <v>D233HORIZON SCIENCE ACADEMY YOUNGSTOWN</v>
      </c>
      <c r="F4109" t="s">
        <v>2181</v>
      </c>
      <c r="G4109" t="s">
        <v>2181</v>
      </c>
      <c r="H4109" t="s">
        <v>466</v>
      </c>
      <c r="I4109" s="11">
        <v>259713.79</v>
      </c>
      <c r="J4109" s="12">
        <v>1.5801000000000001E-4</v>
      </c>
      <c r="K4109">
        <f>IFERROR(VLOOKUP(E4109,Sheet1!$D$2:$E$1226,2,FALSE),"")</f>
        <v>3901389</v>
      </c>
    </row>
    <row r="4110" spans="1:11" x14ac:dyDescent="0.2">
      <c r="A4110">
        <f t="shared" si="128"/>
        <v>3901389</v>
      </c>
      <c r="B4110" s="11">
        <v>2020</v>
      </c>
      <c r="C4110" s="11" t="str">
        <f>F4110</f>
        <v>HORIZON SCIENCE ACADEMY YOUNGSTOWN</v>
      </c>
      <c r="D4110" t="s">
        <v>2182</v>
      </c>
      <c r="E4110" t="str">
        <f t="shared" si="129"/>
        <v>D233HORIZON SCIENCE ACADEMY YOUNGSTOWN</v>
      </c>
      <c r="F4110" t="s">
        <v>2181</v>
      </c>
      <c r="G4110" t="s">
        <v>2602</v>
      </c>
      <c r="H4110" t="s">
        <v>466</v>
      </c>
      <c r="I4110" s="11">
        <v>248232.95</v>
      </c>
      <c r="J4110" s="12">
        <v>1.469198E-4</v>
      </c>
      <c r="K4110">
        <f>IFERROR(VLOOKUP(E4110,Sheet1!$D$2:$E$1226,2,FALSE),"")</f>
        <v>3901389</v>
      </c>
    </row>
    <row r="4111" spans="1:11" x14ac:dyDescent="0.2">
      <c r="A4111">
        <f t="shared" si="128"/>
        <v>3901389</v>
      </c>
      <c r="B4111" s="11">
        <v>2021</v>
      </c>
      <c r="C4111" s="11" t="str">
        <f>F4111</f>
        <v>HORIZON SCIENCE ACADEMY YOUNGSTOWN</v>
      </c>
      <c r="D4111" t="s">
        <v>2182</v>
      </c>
      <c r="E4111" t="str">
        <f t="shared" si="129"/>
        <v>D233HORIZON SCIENCE ACADEMY YOUNGSTOWN</v>
      </c>
      <c r="F4111" t="s">
        <v>2181</v>
      </c>
      <c r="G4111" t="s">
        <v>2181</v>
      </c>
      <c r="H4111" t="s">
        <v>466</v>
      </c>
      <c r="I4111" s="11">
        <v>229421.84</v>
      </c>
      <c r="J4111" s="12">
        <v>1.3280506E-4</v>
      </c>
      <c r="K4111">
        <f>IFERROR(VLOOKUP(E4111,Sheet1!$D$2:$E$1226,2,FALSE),"")</f>
        <v>3901389</v>
      </c>
    </row>
    <row r="4112" spans="1:11" x14ac:dyDescent="0.2">
      <c r="A4112">
        <f t="shared" si="128"/>
        <v>3901389</v>
      </c>
      <c r="B4112" s="11">
        <v>2022</v>
      </c>
      <c r="C4112" s="11" t="str">
        <f>F4112</f>
        <v>HORIZON SCIENCE ACADEMY YOUNGSTOWN</v>
      </c>
      <c r="D4112" t="s">
        <v>2182</v>
      </c>
      <c r="E4112" t="str">
        <f t="shared" si="129"/>
        <v>D233HORIZON SCIENCE ACADEMY YOUNGSTOWN</v>
      </c>
      <c r="F4112" t="s">
        <v>2181</v>
      </c>
      <c r="G4112" t="s">
        <v>2181</v>
      </c>
      <c r="H4112" t="s">
        <v>466</v>
      </c>
      <c r="I4112" s="11">
        <v>266249.23</v>
      </c>
      <c r="J4112" s="12">
        <v>1.4628539999999999E-4</v>
      </c>
      <c r="K4112">
        <f>IFERROR(VLOOKUP(E4112,Sheet1!$D$2:$E$1226,2,FALSE),"")</f>
        <v>3901389</v>
      </c>
    </row>
    <row r="4113" spans="1:11" x14ac:dyDescent="0.2">
      <c r="A4113">
        <f t="shared" si="128"/>
        <v>3901389</v>
      </c>
      <c r="B4113" s="11">
        <v>2023</v>
      </c>
      <c r="C4113" s="11" t="str">
        <f>F4113</f>
        <v>HORIZON SCIENCE ACADEMY YOUNGSTOWN</v>
      </c>
      <c r="D4113" t="s">
        <v>2182</v>
      </c>
      <c r="E4113" t="str">
        <f t="shared" si="129"/>
        <v>D233HORIZON SCIENCE ACADEMY YOUNGSTOWN</v>
      </c>
      <c r="F4113" t="s">
        <v>2181</v>
      </c>
      <c r="G4113" t="s">
        <v>2181</v>
      </c>
      <c r="H4113" t="s">
        <v>466</v>
      </c>
      <c r="I4113" s="11">
        <v>310747.25</v>
      </c>
      <c r="J4113" s="12">
        <v>1.6433330000000001E-4</v>
      </c>
      <c r="K4113">
        <f>IFERROR(VLOOKUP(E4113,Sheet1!$D$2:$E$1226,2,FALSE),"")</f>
        <v>3901389</v>
      </c>
    </row>
    <row r="4114" spans="1:11" x14ac:dyDescent="0.2">
      <c r="A4114">
        <f t="shared" si="128"/>
        <v>3900451</v>
      </c>
      <c r="B4114" s="11">
        <v>2015</v>
      </c>
      <c r="C4114" s="11" t="str">
        <f>F4114</f>
        <v>HORIZON SCIENCE SPRINGFIELD</v>
      </c>
      <c r="D4114" t="s">
        <v>2009</v>
      </c>
      <c r="E4114" t="str">
        <f t="shared" si="129"/>
        <v>D086HORIZON SCIENCE SPRINGFIELD</v>
      </c>
      <c r="F4114" t="s">
        <v>2008</v>
      </c>
      <c r="G4114" t="s">
        <v>2008</v>
      </c>
      <c r="H4114" t="s">
        <v>456</v>
      </c>
      <c r="I4114" s="11">
        <v>191183.43</v>
      </c>
      <c r="J4114" s="12">
        <v>1.308879E-4</v>
      </c>
      <c r="K4114">
        <f>IFERROR(VLOOKUP(E4114,Sheet1!$D$2:$E$1226,2,FALSE),"")</f>
        <v>3900451</v>
      </c>
    </row>
    <row r="4115" spans="1:11" x14ac:dyDescent="0.2">
      <c r="A4115">
        <f t="shared" si="128"/>
        <v>3900451</v>
      </c>
      <c r="B4115" s="11">
        <v>2016</v>
      </c>
      <c r="C4115" s="11" t="str">
        <f>F4115</f>
        <v>HORIZON SCIENCE SPRINGFIELD</v>
      </c>
      <c r="D4115" t="s">
        <v>2009</v>
      </c>
      <c r="E4115" t="str">
        <f t="shared" si="129"/>
        <v>D086HORIZON SCIENCE SPRINGFIELD</v>
      </c>
      <c r="F4115" t="s">
        <v>2008</v>
      </c>
      <c r="G4115" t="s">
        <v>2008</v>
      </c>
      <c r="H4115" t="s">
        <v>456</v>
      </c>
      <c r="I4115" s="11">
        <v>195510.53</v>
      </c>
      <c r="J4115" s="12">
        <v>1.327233E-4</v>
      </c>
      <c r="K4115">
        <f>IFERROR(VLOOKUP(E4115,Sheet1!$D$2:$E$1226,2,FALSE),"")</f>
        <v>3900451</v>
      </c>
    </row>
    <row r="4116" spans="1:11" x14ac:dyDescent="0.2">
      <c r="A4116">
        <f t="shared" si="128"/>
        <v>3900451</v>
      </c>
      <c r="B4116" s="11">
        <v>2017</v>
      </c>
      <c r="C4116" s="11" t="str">
        <f>F4116</f>
        <v>HORIZON SCIENCE SPRINGFIELD</v>
      </c>
      <c r="D4116" t="s">
        <v>2009</v>
      </c>
      <c r="E4116" t="str">
        <f t="shared" si="129"/>
        <v>D086HORIZON SCIENCE SPRINGFIELD</v>
      </c>
      <c r="F4116" t="s">
        <v>2008</v>
      </c>
      <c r="G4116" t="s">
        <v>2008</v>
      </c>
      <c r="H4116" t="s">
        <v>456</v>
      </c>
      <c r="I4116" s="11">
        <v>204552.48</v>
      </c>
      <c r="J4116" s="12">
        <v>1.329015E-4</v>
      </c>
      <c r="K4116">
        <f>IFERROR(VLOOKUP(E4116,Sheet1!$D$2:$E$1226,2,FALSE),"")</f>
        <v>3900451</v>
      </c>
    </row>
    <row r="4117" spans="1:11" x14ac:dyDescent="0.2">
      <c r="A4117">
        <f t="shared" si="128"/>
        <v>3900451</v>
      </c>
      <c r="B4117" s="11">
        <v>2018</v>
      </c>
      <c r="C4117" s="11" t="str">
        <f>F4117</f>
        <v>HORIZON SCIENCE SPRINGFIELD</v>
      </c>
      <c r="D4117" t="s">
        <v>2009</v>
      </c>
      <c r="E4117" t="str">
        <f t="shared" si="129"/>
        <v>D086HORIZON SCIENCE SPRINGFIELD</v>
      </c>
      <c r="F4117" t="s">
        <v>2008</v>
      </c>
      <c r="G4117" t="s">
        <v>2008</v>
      </c>
      <c r="H4117" t="s">
        <v>456</v>
      </c>
      <c r="I4117" s="11">
        <v>218033.21</v>
      </c>
      <c r="J4117" s="12">
        <v>1.369931E-4</v>
      </c>
      <c r="K4117">
        <f>IFERROR(VLOOKUP(E4117,Sheet1!$D$2:$E$1226,2,FALSE),"")</f>
        <v>3900451</v>
      </c>
    </row>
    <row r="4118" spans="1:11" x14ac:dyDescent="0.2">
      <c r="A4118">
        <f t="shared" si="128"/>
        <v>3900451</v>
      </c>
      <c r="B4118" s="11">
        <v>2019</v>
      </c>
      <c r="C4118" s="11" t="str">
        <f>F4118</f>
        <v>HORIZON SCIENCE SPRINGFIELD</v>
      </c>
      <c r="D4118" t="s">
        <v>2009</v>
      </c>
      <c r="E4118" t="str">
        <f t="shared" si="129"/>
        <v>D086HORIZON SCIENCE SPRINGFIELD</v>
      </c>
      <c r="F4118" t="s">
        <v>2008</v>
      </c>
      <c r="G4118" t="s">
        <v>2008</v>
      </c>
      <c r="H4118" t="s">
        <v>456</v>
      </c>
      <c r="I4118" s="11">
        <v>204106.01</v>
      </c>
      <c r="J4118" s="12">
        <v>1.241782E-4</v>
      </c>
      <c r="K4118">
        <f>IFERROR(VLOOKUP(E4118,Sheet1!$D$2:$E$1226,2,FALSE),"")</f>
        <v>3900451</v>
      </c>
    </row>
    <row r="4119" spans="1:11" x14ac:dyDescent="0.2">
      <c r="A4119">
        <f t="shared" si="128"/>
        <v>3900451</v>
      </c>
      <c r="B4119" s="11">
        <v>2020</v>
      </c>
      <c r="C4119" s="11" t="str">
        <f>F4119</f>
        <v>HORIZON SCIENCE SPRINGFIELD</v>
      </c>
      <c r="D4119" t="s">
        <v>2009</v>
      </c>
      <c r="E4119" t="str">
        <f t="shared" si="129"/>
        <v>D086HORIZON SCIENCE SPRINGFIELD</v>
      </c>
      <c r="F4119" t="s">
        <v>2008</v>
      </c>
      <c r="G4119" t="s">
        <v>2008</v>
      </c>
      <c r="H4119" t="s">
        <v>456</v>
      </c>
      <c r="I4119" s="11">
        <v>205658.16</v>
      </c>
      <c r="J4119" s="12">
        <v>1.217214E-4</v>
      </c>
      <c r="K4119">
        <f>IFERROR(VLOOKUP(E4119,Sheet1!$D$2:$E$1226,2,FALSE),"")</f>
        <v>3900451</v>
      </c>
    </row>
    <row r="4120" spans="1:11" x14ac:dyDescent="0.2">
      <c r="A4120">
        <f t="shared" si="128"/>
        <v>3900451</v>
      </c>
      <c r="B4120" s="11">
        <v>2021</v>
      </c>
      <c r="C4120" s="11" t="str">
        <f>F4120</f>
        <v>HORIZON SCIENCE SPRINGFIELD</v>
      </c>
      <c r="D4120" t="s">
        <v>2009</v>
      </c>
      <c r="E4120" t="str">
        <f t="shared" si="129"/>
        <v>D086HORIZON SCIENCE SPRINGFIELD</v>
      </c>
      <c r="F4120" t="s">
        <v>2008</v>
      </c>
      <c r="G4120" t="s">
        <v>2008</v>
      </c>
      <c r="H4120" t="s">
        <v>456</v>
      </c>
      <c r="I4120" s="11">
        <v>226546.56</v>
      </c>
      <c r="J4120" s="12">
        <v>1.3114065E-4</v>
      </c>
      <c r="K4120">
        <f>IFERROR(VLOOKUP(E4120,Sheet1!$D$2:$E$1226,2,FALSE),"")</f>
        <v>3900451</v>
      </c>
    </row>
    <row r="4121" spans="1:11" x14ac:dyDescent="0.2">
      <c r="A4121">
        <f t="shared" si="128"/>
        <v>3900451</v>
      </c>
      <c r="B4121" s="11">
        <v>2022</v>
      </c>
      <c r="C4121" s="11" t="str">
        <f>F4121</f>
        <v>HORIZON SCIENCE SPRINGFIELD</v>
      </c>
      <c r="D4121" t="s">
        <v>2009</v>
      </c>
      <c r="E4121" t="str">
        <f t="shared" si="129"/>
        <v>D086HORIZON SCIENCE SPRINGFIELD</v>
      </c>
      <c r="F4121" t="s">
        <v>2008</v>
      </c>
      <c r="G4121" t="s">
        <v>2008</v>
      </c>
      <c r="H4121" t="s">
        <v>456</v>
      </c>
      <c r="I4121" s="11">
        <v>225954.02</v>
      </c>
      <c r="J4121" s="12">
        <v>1.24146E-4</v>
      </c>
      <c r="K4121">
        <f>IFERROR(VLOOKUP(E4121,Sheet1!$D$2:$E$1226,2,FALSE),"")</f>
        <v>3900451</v>
      </c>
    </row>
    <row r="4122" spans="1:11" x14ac:dyDescent="0.2">
      <c r="A4122">
        <f t="shared" si="128"/>
        <v>3900451</v>
      </c>
      <c r="B4122" s="11">
        <v>2023</v>
      </c>
      <c r="C4122" s="11" t="str">
        <f>F4122</f>
        <v>HORIZON SCIENCE SPRINGFIELD</v>
      </c>
      <c r="D4122" t="s">
        <v>2009</v>
      </c>
      <c r="E4122" t="str">
        <f t="shared" si="129"/>
        <v>D086HORIZON SCIENCE SPRINGFIELD</v>
      </c>
      <c r="F4122" t="s">
        <v>2008</v>
      </c>
      <c r="G4122" t="s">
        <v>2008</v>
      </c>
      <c r="H4122" t="s">
        <v>456</v>
      </c>
      <c r="I4122" s="11">
        <v>259972.89</v>
      </c>
      <c r="J4122" s="12">
        <v>1.3748220000000001E-4</v>
      </c>
      <c r="K4122">
        <f>IFERROR(VLOOKUP(E4122,Sheet1!$D$2:$E$1226,2,FALSE),"")</f>
        <v>3900451</v>
      </c>
    </row>
    <row r="4123" spans="1:11" x14ac:dyDescent="0.2">
      <c r="A4123">
        <f t="shared" si="128"/>
        <v>3905016</v>
      </c>
      <c r="B4123" s="11">
        <v>2015</v>
      </c>
      <c r="C4123" s="11" t="str">
        <f>F4123</f>
        <v>HOWLAND LOCAL SCHOOLS</v>
      </c>
      <c r="D4123" t="s">
        <v>843</v>
      </c>
      <c r="E4123" t="str">
        <f t="shared" si="129"/>
        <v>7812HOWLAND LOCAL SCHOOLS</v>
      </c>
      <c r="F4123" t="s">
        <v>789</v>
      </c>
      <c r="G4123" t="s">
        <v>789</v>
      </c>
      <c r="H4123" t="s">
        <v>781</v>
      </c>
      <c r="I4123" s="11">
        <v>1786724.67</v>
      </c>
      <c r="J4123" s="12">
        <v>1.2232265E-3</v>
      </c>
      <c r="K4123">
        <f>IFERROR(VLOOKUP(E4123,Sheet1!$D$2:$E$1226,2,FALSE),"")</f>
        <v>3905016</v>
      </c>
    </row>
    <row r="4124" spans="1:11" x14ac:dyDescent="0.2">
      <c r="A4124">
        <f t="shared" si="128"/>
        <v>3905016</v>
      </c>
      <c r="B4124" s="11">
        <v>2016</v>
      </c>
      <c r="C4124" s="11" t="str">
        <f>F4124</f>
        <v>HOWLAND LOCAL SCHOOLS</v>
      </c>
      <c r="D4124" t="s">
        <v>843</v>
      </c>
      <c r="E4124" t="str">
        <f t="shared" si="129"/>
        <v>7812HOWLAND LOCAL SCHOOLS</v>
      </c>
      <c r="F4124" t="s">
        <v>789</v>
      </c>
      <c r="G4124" t="s">
        <v>789</v>
      </c>
      <c r="H4124" t="s">
        <v>781</v>
      </c>
      <c r="I4124" s="11">
        <v>1788593.66</v>
      </c>
      <c r="J4124" s="12">
        <v>1.2141954000000001E-3</v>
      </c>
      <c r="K4124">
        <f>IFERROR(VLOOKUP(E4124,Sheet1!$D$2:$E$1226,2,FALSE),"")</f>
        <v>3905016</v>
      </c>
    </row>
    <row r="4125" spans="1:11" x14ac:dyDescent="0.2">
      <c r="A4125">
        <f t="shared" si="128"/>
        <v>3905016</v>
      </c>
      <c r="B4125" s="11">
        <v>2017</v>
      </c>
      <c r="C4125" s="11" t="str">
        <f>F4125</f>
        <v>HOWLAND LOCAL SCHOOLS</v>
      </c>
      <c r="D4125" t="s">
        <v>843</v>
      </c>
      <c r="E4125" t="str">
        <f t="shared" si="129"/>
        <v>7812HOWLAND LOCAL SCHOOLS</v>
      </c>
      <c r="F4125" t="s">
        <v>789</v>
      </c>
      <c r="G4125" t="s">
        <v>789</v>
      </c>
      <c r="H4125" t="s">
        <v>781</v>
      </c>
      <c r="I4125" s="11">
        <v>1881254.65</v>
      </c>
      <c r="J4125" s="12">
        <v>1.2222857000000001E-3</v>
      </c>
      <c r="K4125">
        <f>IFERROR(VLOOKUP(E4125,Sheet1!$D$2:$E$1226,2,FALSE),"")</f>
        <v>3905016</v>
      </c>
    </row>
    <row r="4126" spans="1:11" x14ac:dyDescent="0.2">
      <c r="A4126">
        <f t="shared" si="128"/>
        <v>3905016</v>
      </c>
      <c r="B4126" s="11">
        <v>2018</v>
      </c>
      <c r="C4126" s="11" t="str">
        <f>F4126</f>
        <v>HOWLAND LOCAL SCHOOLS</v>
      </c>
      <c r="D4126" t="s">
        <v>843</v>
      </c>
      <c r="E4126" t="str">
        <f t="shared" si="129"/>
        <v>7812HOWLAND LOCAL SCHOOLS</v>
      </c>
      <c r="F4126" t="s">
        <v>789</v>
      </c>
      <c r="G4126" t="s">
        <v>789</v>
      </c>
      <c r="H4126" t="s">
        <v>781</v>
      </c>
      <c r="I4126" s="11">
        <v>1929672.5</v>
      </c>
      <c r="J4126" s="12">
        <v>1.2124379999999999E-3</v>
      </c>
      <c r="K4126">
        <f>IFERROR(VLOOKUP(E4126,Sheet1!$D$2:$E$1226,2,FALSE),"")</f>
        <v>3905016</v>
      </c>
    </row>
    <row r="4127" spans="1:11" x14ac:dyDescent="0.2">
      <c r="A4127">
        <f t="shared" si="128"/>
        <v>3905016</v>
      </c>
      <c r="B4127" s="11">
        <v>2019</v>
      </c>
      <c r="C4127" s="11" t="str">
        <f>F4127</f>
        <v>HOWLAND LOCAL SCHOOLS</v>
      </c>
      <c r="D4127" t="s">
        <v>843</v>
      </c>
      <c r="E4127" t="str">
        <f t="shared" si="129"/>
        <v>7812HOWLAND LOCAL SCHOOLS</v>
      </c>
      <c r="F4127" t="s">
        <v>789</v>
      </c>
      <c r="G4127" t="s">
        <v>789</v>
      </c>
      <c r="H4127" t="s">
        <v>781</v>
      </c>
      <c r="I4127" s="11">
        <v>1914671.66</v>
      </c>
      <c r="J4127" s="12">
        <v>1.1648871999999999E-3</v>
      </c>
      <c r="K4127">
        <f>IFERROR(VLOOKUP(E4127,Sheet1!$D$2:$E$1226,2,FALSE),"")</f>
        <v>3905016</v>
      </c>
    </row>
    <row r="4128" spans="1:11" x14ac:dyDescent="0.2">
      <c r="A4128">
        <f t="shared" si="128"/>
        <v>3905016</v>
      </c>
      <c r="B4128" s="11">
        <v>2020</v>
      </c>
      <c r="C4128" s="11" t="str">
        <f>F4128</f>
        <v>HOWLAND LOCAL SCHOOLS</v>
      </c>
      <c r="D4128" t="s">
        <v>843</v>
      </c>
      <c r="E4128" t="str">
        <f t="shared" si="129"/>
        <v>7812HOWLAND LOCAL SCHOOLS</v>
      </c>
      <c r="F4128" t="s">
        <v>789</v>
      </c>
      <c r="G4128" t="s">
        <v>789</v>
      </c>
      <c r="H4128" t="s">
        <v>781</v>
      </c>
      <c r="I4128" s="11">
        <v>1908186.71</v>
      </c>
      <c r="J4128" s="12">
        <v>1.1293844999999999E-3</v>
      </c>
      <c r="K4128">
        <f>IFERROR(VLOOKUP(E4128,Sheet1!$D$2:$E$1226,2,FALSE),"")</f>
        <v>3905016</v>
      </c>
    </row>
    <row r="4129" spans="1:11" x14ac:dyDescent="0.2">
      <c r="A4129">
        <f t="shared" si="128"/>
        <v>3905016</v>
      </c>
      <c r="B4129" s="11">
        <v>2021</v>
      </c>
      <c r="C4129" s="11" t="str">
        <f>F4129</f>
        <v>HOWLAND LOCAL SCHOOLS</v>
      </c>
      <c r="D4129" t="s">
        <v>843</v>
      </c>
      <c r="E4129" t="str">
        <f t="shared" si="129"/>
        <v>7812HOWLAND LOCAL SCHOOLS</v>
      </c>
      <c r="F4129" t="s">
        <v>789</v>
      </c>
      <c r="G4129" t="s">
        <v>789</v>
      </c>
      <c r="H4129" t="s">
        <v>781</v>
      </c>
      <c r="I4129" s="11">
        <v>1944208.09</v>
      </c>
      <c r="J4129" s="12">
        <v>1.1254406600000001E-3</v>
      </c>
      <c r="K4129">
        <f>IFERROR(VLOOKUP(E4129,Sheet1!$D$2:$E$1226,2,FALSE),"")</f>
        <v>3905016</v>
      </c>
    </row>
    <row r="4130" spans="1:11" x14ac:dyDescent="0.2">
      <c r="A4130">
        <f t="shared" si="128"/>
        <v>3905016</v>
      </c>
      <c r="B4130" s="11">
        <v>2022</v>
      </c>
      <c r="C4130" s="11" t="str">
        <f>F4130</f>
        <v>HOWLAND LOCAL SCHOOLS</v>
      </c>
      <c r="D4130" t="s">
        <v>843</v>
      </c>
      <c r="E4130" t="str">
        <f t="shared" si="129"/>
        <v>7812HOWLAND LOCAL SCHOOLS</v>
      </c>
      <c r="F4130" t="s">
        <v>789</v>
      </c>
      <c r="G4130" t="s">
        <v>789</v>
      </c>
      <c r="H4130" t="s">
        <v>781</v>
      </c>
      <c r="I4130" s="11">
        <v>2057286.58</v>
      </c>
      <c r="J4130" s="12">
        <v>1.1303357999999999E-3</v>
      </c>
      <c r="K4130">
        <f>IFERROR(VLOOKUP(E4130,Sheet1!$D$2:$E$1226,2,FALSE),"")</f>
        <v>3905016</v>
      </c>
    </row>
    <row r="4131" spans="1:11" x14ac:dyDescent="0.2">
      <c r="A4131">
        <f t="shared" si="128"/>
        <v>3905016</v>
      </c>
      <c r="B4131" s="11">
        <v>2023</v>
      </c>
      <c r="C4131" s="11" t="str">
        <f>F4131</f>
        <v>HOWLAND LOCAL SCHOOLS</v>
      </c>
      <c r="D4131" t="s">
        <v>843</v>
      </c>
      <c r="E4131" t="str">
        <f t="shared" si="129"/>
        <v>7812HOWLAND LOCAL SCHOOLS</v>
      </c>
      <c r="F4131" t="s">
        <v>789</v>
      </c>
      <c r="G4131" t="s">
        <v>789</v>
      </c>
      <c r="H4131" t="s">
        <v>781</v>
      </c>
      <c r="I4131" s="11">
        <v>2176103.5</v>
      </c>
      <c r="J4131" s="12">
        <v>1.1507949E-3</v>
      </c>
      <c r="K4131">
        <f>IFERROR(VLOOKUP(E4131,Sheet1!$D$2:$E$1226,2,FALSE),"")</f>
        <v>3905016</v>
      </c>
    </row>
    <row r="4132" spans="1:11" x14ac:dyDescent="0.2">
      <c r="A4132">
        <f t="shared" si="128"/>
        <v>3904542</v>
      </c>
      <c r="B4132" s="11">
        <v>2015</v>
      </c>
      <c r="C4132" s="11" t="str">
        <f>F4132</f>
        <v>HUBBARD EX VLG SCHOOLS</v>
      </c>
      <c r="D4132" t="s">
        <v>1016</v>
      </c>
      <c r="E4132" t="str">
        <f t="shared" si="129"/>
        <v>9067HUBBARD EX VLG SCHOOLS</v>
      </c>
      <c r="F4132" t="s">
        <v>966</v>
      </c>
      <c r="G4132" t="s">
        <v>966</v>
      </c>
      <c r="H4132" t="s">
        <v>781</v>
      </c>
      <c r="I4132" s="11">
        <v>1107087.43</v>
      </c>
      <c r="J4132" s="12">
        <v>7.5793360000000001E-4</v>
      </c>
      <c r="K4132">
        <f>IFERROR(VLOOKUP(E4132,Sheet1!$D$2:$E$1226,2,FALSE),"")</f>
        <v>3904542</v>
      </c>
    </row>
    <row r="4133" spans="1:11" x14ac:dyDescent="0.2">
      <c r="A4133">
        <f t="shared" si="128"/>
        <v>3904542</v>
      </c>
      <c r="B4133" s="11">
        <v>2016</v>
      </c>
      <c r="C4133" s="11" t="str">
        <f>F4133</f>
        <v>HUBBARD EX VLG SCHOOLS</v>
      </c>
      <c r="D4133" t="s">
        <v>1016</v>
      </c>
      <c r="E4133" t="str">
        <f t="shared" si="129"/>
        <v>9067HUBBARD EX VLG SCHOOLS</v>
      </c>
      <c r="F4133" t="s">
        <v>966</v>
      </c>
      <c r="G4133" t="s">
        <v>966</v>
      </c>
      <c r="H4133" t="s">
        <v>781</v>
      </c>
      <c r="I4133" s="11">
        <v>1091951.03</v>
      </c>
      <c r="J4133" s="12">
        <v>7.4127619999999998E-4</v>
      </c>
      <c r="K4133">
        <f>IFERROR(VLOOKUP(E4133,Sheet1!$D$2:$E$1226,2,FALSE),"")</f>
        <v>3904542</v>
      </c>
    </row>
    <row r="4134" spans="1:11" x14ac:dyDescent="0.2">
      <c r="A4134">
        <f t="shared" si="128"/>
        <v>3904542</v>
      </c>
      <c r="B4134" s="11">
        <v>2017</v>
      </c>
      <c r="C4134" s="11" t="str">
        <f>F4134</f>
        <v>HUBBARD EX VLG SCHOOLS</v>
      </c>
      <c r="D4134" t="s">
        <v>1016</v>
      </c>
      <c r="E4134" t="str">
        <f t="shared" si="129"/>
        <v>9067HUBBARD EX VLG SCHOOLS</v>
      </c>
      <c r="F4134" t="s">
        <v>966</v>
      </c>
      <c r="G4134" t="s">
        <v>966</v>
      </c>
      <c r="H4134" t="s">
        <v>781</v>
      </c>
      <c r="I4134" s="11">
        <v>1089702.8600000001</v>
      </c>
      <c r="J4134" s="12">
        <v>7.0799999999999997E-4</v>
      </c>
      <c r="K4134">
        <f>IFERROR(VLOOKUP(E4134,Sheet1!$D$2:$E$1226,2,FALSE),"")</f>
        <v>3904542</v>
      </c>
    </row>
    <row r="4135" spans="1:11" x14ac:dyDescent="0.2">
      <c r="A4135">
        <f t="shared" si="128"/>
        <v>3904542</v>
      </c>
      <c r="B4135" s="11">
        <v>2018</v>
      </c>
      <c r="C4135" s="11" t="str">
        <f>F4135</f>
        <v>HUBBARD EX VLG SCHOOLS</v>
      </c>
      <c r="D4135" t="s">
        <v>1016</v>
      </c>
      <c r="E4135" t="str">
        <f t="shared" si="129"/>
        <v>9067HUBBARD EX VLG SCHOOLS</v>
      </c>
      <c r="F4135" t="s">
        <v>966</v>
      </c>
      <c r="G4135" t="s">
        <v>966</v>
      </c>
      <c r="H4135" t="s">
        <v>781</v>
      </c>
      <c r="I4135" s="11">
        <v>1111243.78</v>
      </c>
      <c r="J4135" s="12">
        <v>6.9820869999999999E-4</v>
      </c>
      <c r="K4135">
        <f>IFERROR(VLOOKUP(E4135,Sheet1!$D$2:$E$1226,2,FALSE),"")</f>
        <v>3904542</v>
      </c>
    </row>
    <row r="4136" spans="1:11" x14ac:dyDescent="0.2">
      <c r="A4136">
        <f t="shared" si="128"/>
        <v>3904542</v>
      </c>
      <c r="B4136" s="11">
        <v>2019</v>
      </c>
      <c r="C4136" s="11" t="str">
        <f>F4136</f>
        <v>HUBBARD EX VLG SCHOOLS</v>
      </c>
      <c r="D4136" t="s">
        <v>1016</v>
      </c>
      <c r="E4136" t="str">
        <f t="shared" si="129"/>
        <v>9067HUBBARD EX VLG SCHOOLS</v>
      </c>
      <c r="F4136" t="s">
        <v>966</v>
      </c>
      <c r="G4136" t="s">
        <v>966</v>
      </c>
      <c r="H4136" t="s">
        <v>781</v>
      </c>
      <c r="I4136" s="11">
        <v>1129561.43</v>
      </c>
      <c r="J4136" s="12">
        <v>6.8722569999999999E-4</v>
      </c>
      <c r="K4136">
        <f>IFERROR(VLOOKUP(E4136,Sheet1!$D$2:$E$1226,2,FALSE),"")</f>
        <v>3904542</v>
      </c>
    </row>
    <row r="4137" spans="1:11" x14ac:dyDescent="0.2">
      <c r="A4137">
        <f t="shared" si="128"/>
        <v>3904542</v>
      </c>
      <c r="B4137" s="11">
        <v>2020</v>
      </c>
      <c r="C4137" s="11" t="str">
        <f>F4137</f>
        <v>HUBBARD EX VLG SCHOOLS</v>
      </c>
      <c r="D4137" t="s">
        <v>1016</v>
      </c>
      <c r="E4137" t="str">
        <f t="shared" si="129"/>
        <v>9067HUBBARD EX VLG SCHOOLS</v>
      </c>
      <c r="F4137" t="s">
        <v>966</v>
      </c>
      <c r="G4137" t="s">
        <v>966</v>
      </c>
      <c r="H4137" t="s">
        <v>781</v>
      </c>
      <c r="I4137" s="11">
        <v>1130401.6000000001</v>
      </c>
      <c r="J4137" s="12">
        <v>6.6904249999999996E-4</v>
      </c>
      <c r="K4137">
        <f>IFERROR(VLOOKUP(E4137,Sheet1!$D$2:$E$1226,2,FALSE),"")</f>
        <v>3904542</v>
      </c>
    </row>
    <row r="4138" spans="1:11" x14ac:dyDescent="0.2">
      <c r="A4138">
        <f t="shared" si="128"/>
        <v>3904542</v>
      </c>
      <c r="B4138" s="11">
        <v>2021</v>
      </c>
      <c r="C4138" s="11" t="str">
        <f>F4138</f>
        <v>HUBBARD EX VLG SCHOOLS</v>
      </c>
      <c r="D4138" t="s">
        <v>1016</v>
      </c>
      <c r="E4138" t="str">
        <f t="shared" si="129"/>
        <v>9067HUBBARD EX VLG SCHOOLS</v>
      </c>
      <c r="F4138" t="s">
        <v>966</v>
      </c>
      <c r="G4138" t="s">
        <v>966</v>
      </c>
      <c r="H4138" t="s">
        <v>781</v>
      </c>
      <c r="I4138" s="11">
        <v>1152461.19</v>
      </c>
      <c r="J4138" s="12">
        <v>6.6712339E-4</v>
      </c>
      <c r="K4138">
        <f>IFERROR(VLOOKUP(E4138,Sheet1!$D$2:$E$1226,2,FALSE),"")</f>
        <v>3904542</v>
      </c>
    </row>
    <row r="4139" spans="1:11" x14ac:dyDescent="0.2">
      <c r="A4139">
        <f t="shared" si="128"/>
        <v>3904542</v>
      </c>
      <c r="B4139" s="11">
        <v>2022</v>
      </c>
      <c r="C4139" s="11" t="str">
        <f>F4139</f>
        <v>HUBBARD EX VLG SCHOOLS</v>
      </c>
      <c r="D4139" t="s">
        <v>1016</v>
      </c>
      <c r="E4139" t="str">
        <f t="shared" si="129"/>
        <v>9067HUBBARD EX VLG SCHOOLS</v>
      </c>
      <c r="F4139" t="s">
        <v>966</v>
      </c>
      <c r="G4139" t="s">
        <v>966</v>
      </c>
      <c r="H4139" t="s">
        <v>781</v>
      </c>
      <c r="I4139" s="11">
        <v>1218577.77</v>
      </c>
      <c r="J4139" s="12">
        <v>6.6952370000000002E-4</v>
      </c>
      <c r="K4139">
        <f>IFERROR(VLOOKUP(E4139,Sheet1!$D$2:$E$1226,2,FALSE),"")</f>
        <v>3904542</v>
      </c>
    </row>
    <row r="4140" spans="1:11" x14ac:dyDescent="0.2">
      <c r="A4140">
        <f t="shared" si="128"/>
        <v>3904542</v>
      </c>
      <c r="B4140" s="11">
        <v>2023</v>
      </c>
      <c r="C4140" s="11" t="str">
        <f>F4140</f>
        <v>HUBBARD EX VLG SCHOOLS</v>
      </c>
      <c r="D4140" t="s">
        <v>1016</v>
      </c>
      <c r="E4140" t="str">
        <f t="shared" si="129"/>
        <v>9067HUBBARD EX VLG SCHOOLS</v>
      </c>
      <c r="F4140" t="s">
        <v>966</v>
      </c>
      <c r="G4140" t="s">
        <v>966</v>
      </c>
      <c r="H4140" t="s">
        <v>781</v>
      </c>
      <c r="I4140" s="11">
        <v>1251718.79</v>
      </c>
      <c r="J4140" s="12">
        <v>6.6194989999999998E-4</v>
      </c>
      <c r="K4140">
        <f>IFERROR(VLOOKUP(E4140,Sheet1!$D$2:$E$1226,2,FALSE),"")</f>
        <v>3904542</v>
      </c>
    </row>
    <row r="4141" spans="1:11" x14ac:dyDescent="0.2">
      <c r="A4141">
        <f t="shared" si="128"/>
        <v>3904875</v>
      </c>
      <c r="B4141" s="11">
        <v>2015</v>
      </c>
      <c r="C4141" s="11" t="str">
        <f>F4141</f>
        <v>HUBER HEIGHTS CITY SCHOOLS</v>
      </c>
      <c r="D4141" t="s">
        <v>1689</v>
      </c>
      <c r="E4141" t="str">
        <f t="shared" si="129"/>
        <v>C112HUBER HEIGHTS CITY SCHOOLS</v>
      </c>
      <c r="F4141" t="s">
        <v>1688</v>
      </c>
      <c r="G4141" t="s">
        <v>1688</v>
      </c>
      <c r="H4141" t="s">
        <v>552</v>
      </c>
      <c r="I4141" s="11">
        <v>3545385.43</v>
      </c>
      <c r="J4141" s="12">
        <v>2.4272399000000002E-3</v>
      </c>
      <c r="K4141">
        <f>IFERROR(VLOOKUP(E4141,Sheet1!$D$2:$E$1226,2,FALSE),"")</f>
        <v>3904875</v>
      </c>
    </row>
    <row r="4142" spans="1:11" x14ac:dyDescent="0.2">
      <c r="A4142">
        <f t="shared" si="128"/>
        <v>3904875</v>
      </c>
      <c r="B4142" s="11">
        <v>2016</v>
      </c>
      <c r="C4142" s="11" t="str">
        <f>F4142</f>
        <v>HUBER HEIGHTS CITY SCHOOLS</v>
      </c>
      <c r="D4142" t="s">
        <v>1689</v>
      </c>
      <c r="E4142" t="str">
        <f t="shared" si="129"/>
        <v>C112HUBER HEIGHTS CITY SCHOOLS</v>
      </c>
      <c r="F4142" t="s">
        <v>1688</v>
      </c>
      <c r="G4142" t="s">
        <v>1688</v>
      </c>
      <c r="H4142" t="s">
        <v>552</v>
      </c>
      <c r="I4142" s="11">
        <v>3591585.98</v>
      </c>
      <c r="J4142" s="12">
        <v>2.4381654000000001E-3</v>
      </c>
      <c r="K4142">
        <f>IFERROR(VLOOKUP(E4142,Sheet1!$D$2:$E$1226,2,FALSE),"")</f>
        <v>3904875</v>
      </c>
    </row>
    <row r="4143" spans="1:11" x14ac:dyDescent="0.2">
      <c r="A4143">
        <f t="shared" si="128"/>
        <v>3904875</v>
      </c>
      <c r="B4143" s="11">
        <v>2017</v>
      </c>
      <c r="C4143" s="11" t="str">
        <f>F4143</f>
        <v>HUBER HEIGHTS CITY SCHOOLS</v>
      </c>
      <c r="D4143" t="s">
        <v>1689</v>
      </c>
      <c r="E4143" t="str">
        <f t="shared" si="129"/>
        <v>C112HUBER HEIGHTS CITY SCHOOLS</v>
      </c>
      <c r="F4143" t="s">
        <v>1688</v>
      </c>
      <c r="G4143" t="s">
        <v>1688</v>
      </c>
      <c r="H4143" t="s">
        <v>552</v>
      </c>
      <c r="I4143" s="11">
        <v>3864558.13</v>
      </c>
      <c r="J4143" s="12">
        <v>2.5108743999999999E-3</v>
      </c>
      <c r="K4143">
        <f>IFERROR(VLOOKUP(E4143,Sheet1!$D$2:$E$1226,2,FALSE),"")</f>
        <v>3904875</v>
      </c>
    </row>
    <row r="4144" spans="1:11" x14ac:dyDescent="0.2">
      <c r="A4144">
        <f t="shared" si="128"/>
        <v>3904875</v>
      </c>
      <c r="B4144" s="11">
        <v>2018</v>
      </c>
      <c r="C4144" s="11" t="str">
        <f>F4144</f>
        <v>HUBER HEIGHTS CITY SCHOOLS</v>
      </c>
      <c r="D4144" t="s">
        <v>1689</v>
      </c>
      <c r="E4144" t="str">
        <f t="shared" si="129"/>
        <v>C112HUBER HEIGHTS CITY SCHOOLS</v>
      </c>
      <c r="F4144" t="s">
        <v>1688</v>
      </c>
      <c r="G4144" t="s">
        <v>1688</v>
      </c>
      <c r="H4144" t="s">
        <v>552</v>
      </c>
      <c r="I4144" s="11">
        <v>4083701.13</v>
      </c>
      <c r="J4144" s="12">
        <v>2.5658419E-3</v>
      </c>
      <c r="K4144">
        <f>IFERROR(VLOOKUP(E4144,Sheet1!$D$2:$E$1226,2,FALSE),"")</f>
        <v>3904875</v>
      </c>
    </row>
    <row r="4145" spans="1:11" x14ac:dyDescent="0.2">
      <c r="A4145">
        <f t="shared" si="128"/>
        <v>3904875</v>
      </c>
      <c r="B4145" s="11">
        <v>2019</v>
      </c>
      <c r="C4145" s="11" t="str">
        <f>F4145</f>
        <v>HUBER HEIGHTS CITY SCHOOLS</v>
      </c>
      <c r="D4145" t="s">
        <v>1689</v>
      </c>
      <c r="E4145" t="str">
        <f t="shared" si="129"/>
        <v>C112HUBER HEIGHTS CITY SCHOOLS</v>
      </c>
      <c r="F4145" t="s">
        <v>1688</v>
      </c>
      <c r="G4145" t="s">
        <v>1688</v>
      </c>
      <c r="H4145" t="s">
        <v>552</v>
      </c>
      <c r="I4145" s="11">
        <v>4321562.76</v>
      </c>
      <c r="J4145" s="12">
        <v>2.6292409E-3</v>
      </c>
      <c r="K4145">
        <f>IFERROR(VLOOKUP(E4145,Sheet1!$D$2:$E$1226,2,FALSE),"")</f>
        <v>3904875</v>
      </c>
    </row>
    <row r="4146" spans="1:11" x14ac:dyDescent="0.2">
      <c r="A4146">
        <f t="shared" si="128"/>
        <v>3904875</v>
      </c>
      <c r="B4146" s="11">
        <v>2020</v>
      </c>
      <c r="C4146" s="11" t="str">
        <f>F4146</f>
        <v>HUBER HEIGHTS CITY SCHOOLS</v>
      </c>
      <c r="D4146" t="s">
        <v>1689</v>
      </c>
      <c r="E4146" t="str">
        <f t="shared" si="129"/>
        <v>C112HUBER HEIGHTS CITY SCHOOLS</v>
      </c>
      <c r="F4146" t="s">
        <v>1688</v>
      </c>
      <c r="G4146" t="s">
        <v>1688</v>
      </c>
      <c r="H4146" t="s">
        <v>2570</v>
      </c>
      <c r="I4146" s="11">
        <v>4547658.6100000003</v>
      </c>
      <c r="J4146" s="12">
        <v>2.6915893E-3</v>
      </c>
      <c r="K4146">
        <f>IFERROR(VLOOKUP(E4146,Sheet1!$D$2:$E$1226,2,FALSE),"")</f>
        <v>3904875</v>
      </c>
    </row>
    <row r="4147" spans="1:11" x14ac:dyDescent="0.2">
      <c r="A4147">
        <f t="shared" si="128"/>
        <v>3904875</v>
      </c>
      <c r="B4147" s="11">
        <v>2021</v>
      </c>
      <c r="C4147" s="11" t="str">
        <f>F4147</f>
        <v>HUBER HEIGHTS CITY SCHOOLS</v>
      </c>
      <c r="D4147" t="s">
        <v>1689</v>
      </c>
      <c r="E4147" t="str">
        <f t="shared" si="129"/>
        <v>C112HUBER HEIGHTS CITY SCHOOLS</v>
      </c>
      <c r="F4147" t="s">
        <v>1688</v>
      </c>
      <c r="G4147" t="s">
        <v>1688</v>
      </c>
      <c r="H4147" t="s">
        <v>552</v>
      </c>
      <c r="I4147" s="11">
        <v>4815045.16</v>
      </c>
      <c r="J4147" s="12">
        <v>2.7872775699999998E-3</v>
      </c>
      <c r="K4147">
        <f>IFERROR(VLOOKUP(E4147,Sheet1!$D$2:$E$1226,2,FALSE),"")</f>
        <v>3904875</v>
      </c>
    </row>
    <row r="4148" spans="1:11" x14ac:dyDescent="0.2">
      <c r="A4148">
        <f t="shared" si="128"/>
        <v>3904875</v>
      </c>
      <c r="B4148" s="11">
        <v>2022</v>
      </c>
      <c r="C4148" s="11" t="str">
        <f>F4148</f>
        <v>HUBER HEIGHTS CITY SCHOOLS</v>
      </c>
      <c r="D4148" t="s">
        <v>1689</v>
      </c>
      <c r="E4148" t="str">
        <f t="shared" si="129"/>
        <v>C112HUBER HEIGHTS CITY SCHOOLS</v>
      </c>
      <c r="F4148" t="s">
        <v>1688</v>
      </c>
      <c r="G4148" t="s">
        <v>1688</v>
      </c>
      <c r="H4148" t="s">
        <v>552</v>
      </c>
      <c r="I4148" s="11">
        <v>5090771.42</v>
      </c>
      <c r="J4148" s="12">
        <v>2.7970246000000002E-3</v>
      </c>
      <c r="K4148">
        <f>IFERROR(VLOOKUP(E4148,Sheet1!$D$2:$E$1226,2,FALSE),"")</f>
        <v>3904875</v>
      </c>
    </row>
    <row r="4149" spans="1:11" x14ac:dyDescent="0.2">
      <c r="A4149">
        <f t="shared" si="128"/>
        <v>3904875</v>
      </c>
      <c r="B4149" s="11">
        <v>2023</v>
      </c>
      <c r="C4149" s="11" t="str">
        <f>F4149</f>
        <v>HUBER HEIGHTS CITY SCHOOLS</v>
      </c>
      <c r="D4149" t="s">
        <v>1689</v>
      </c>
      <c r="E4149" t="str">
        <f t="shared" si="129"/>
        <v>C112HUBER HEIGHTS CITY SCHOOLS</v>
      </c>
      <c r="F4149" t="s">
        <v>1688</v>
      </c>
      <c r="G4149" t="s">
        <v>1688</v>
      </c>
      <c r="H4149" t="s">
        <v>552</v>
      </c>
      <c r="I4149" s="11">
        <v>5255994.82</v>
      </c>
      <c r="J4149" s="12">
        <v>2.7795423E-3</v>
      </c>
      <c r="K4149">
        <f>IFERROR(VLOOKUP(E4149,Sheet1!$D$2:$E$1226,2,FALSE),"")</f>
        <v>3904875</v>
      </c>
    </row>
    <row r="4150" spans="1:11" x14ac:dyDescent="0.2">
      <c r="A4150">
        <f t="shared" si="128"/>
        <v>3901612</v>
      </c>
      <c r="B4150" s="11">
        <v>2020</v>
      </c>
      <c r="C4150" s="11" t="str">
        <f>F4150</f>
        <v>HUBER HEIGHTS PREPARATORY ACADEMY</v>
      </c>
      <c r="D4150" t="s">
        <v>2621</v>
      </c>
      <c r="E4150" t="str">
        <f t="shared" si="129"/>
        <v>D452HUBER HEIGHTS PREPARATORY ACADEMY</v>
      </c>
      <c r="F4150" t="s">
        <v>2620</v>
      </c>
      <c r="G4150" t="s">
        <v>2620</v>
      </c>
      <c r="H4150" t="s">
        <v>146</v>
      </c>
      <c r="I4150" s="11">
        <v>24079.78</v>
      </c>
      <c r="J4150" s="12">
        <v>1.42519E-5</v>
      </c>
      <c r="K4150">
        <f>IFERROR(VLOOKUP(E4150,Sheet1!$D$2:$E$1226,2,FALSE),"")</f>
        <v>3901612</v>
      </c>
    </row>
    <row r="4151" spans="1:11" x14ac:dyDescent="0.2">
      <c r="A4151">
        <f t="shared" si="128"/>
        <v>3901612</v>
      </c>
      <c r="B4151" s="11">
        <v>2021</v>
      </c>
      <c r="C4151" s="11" t="str">
        <f>F4151</f>
        <v>HUBER HEIGHTS PREPARATORY ACADEMY</v>
      </c>
      <c r="D4151" t="s">
        <v>2621</v>
      </c>
      <c r="E4151" t="str">
        <f t="shared" si="129"/>
        <v>D452HUBER HEIGHTS PREPARATORY ACADEMY</v>
      </c>
      <c r="F4151" t="s">
        <v>2620</v>
      </c>
      <c r="G4151" t="s">
        <v>2620</v>
      </c>
      <c r="H4151" t="s">
        <v>146</v>
      </c>
      <c r="I4151" s="11">
        <v>38196.01</v>
      </c>
      <c r="J4151" s="12">
        <v>2.2110459999999998E-5</v>
      </c>
      <c r="K4151">
        <f>IFERROR(VLOOKUP(E4151,Sheet1!$D$2:$E$1226,2,FALSE),"")</f>
        <v>3901612</v>
      </c>
    </row>
    <row r="4152" spans="1:11" x14ac:dyDescent="0.2">
      <c r="A4152">
        <f t="shared" si="128"/>
        <v>3901612</v>
      </c>
      <c r="B4152" s="11">
        <v>2022</v>
      </c>
      <c r="C4152" s="11" t="str">
        <f>F4152</f>
        <v>HUBER HEIGHTS PREPARATORY ACADEMY</v>
      </c>
      <c r="D4152" t="s">
        <v>2621</v>
      </c>
      <c r="E4152" t="str">
        <f t="shared" si="129"/>
        <v>D452HUBER HEIGHTS PREPARATORY ACADEMY</v>
      </c>
      <c r="F4152" t="s">
        <v>2620</v>
      </c>
      <c r="G4152" t="s">
        <v>2620</v>
      </c>
      <c r="H4152" t="s">
        <v>146</v>
      </c>
      <c r="I4152" s="11">
        <v>66201.72</v>
      </c>
      <c r="J4152" s="12">
        <v>3.6373199999999999E-5</v>
      </c>
      <c r="K4152">
        <f>IFERROR(VLOOKUP(E4152,Sheet1!$D$2:$E$1226,2,FALSE),"")</f>
        <v>3901612</v>
      </c>
    </row>
    <row r="4153" spans="1:11" x14ac:dyDescent="0.2">
      <c r="A4153">
        <f t="shared" si="128"/>
        <v>3901612</v>
      </c>
      <c r="B4153" s="11">
        <v>2023</v>
      </c>
      <c r="C4153" s="11" t="str">
        <f>F4153</f>
        <v>HUBER HEIGHTS PREPARATORY ACADEMY</v>
      </c>
      <c r="D4153" t="s">
        <v>2621</v>
      </c>
      <c r="E4153" t="str">
        <f t="shared" si="129"/>
        <v>D452HUBER HEIGHTS PREPARATORY ACADEMY</v>
      </c>
      <c r="F4153" t="s">
        <v>2620</v>
      </c>
      <c r="G4153" t="s">
        <v>2620</v>
      </c>
      <c r="H4153" t="s">
        <v>146</v>
      </c>
      <c r="I4153" s="11">
        <v>84969.15</v>
      </c>
      <c r="J4153" s="12">
        <v>4.4934500000000002E-5</v>
      </c>
      <c r="K4153">
        <f>IFERROR(VLOOKUP(E4153,Sheet1!$D$2:$E$1226,2,FALSE),"")</f>
        <v>3901612</v>
      </c>
    </row>
    <row r="4154" spans="1:11" x14ac:dyDescent="0.2">
      <c r="A4154">
        <f t="shared" si="128"/>
        <v>3905002</v>
      </c>
      <c r="B4154" s="11">
        <v>2015</v>
      </c>
      <c r="C4154" s="11" t="str">
        <f>F4154</f>
        <v>HUDSON CITY SCHOOLS</v>
      </c>
      <c r="D4154" t="s">
        <v>832</v>
      </c>
      <c r="E4154" t="str">
        <f t="shared" si="129"/>
        <v>7707HUDSON CITY SCHOOLS</v>
      </c>
      <c r="F4154" t="s">
        <v>778</v>
      </c>
      <c r="G4154" t="s">
        <v>778</v>
      </c>
      <c r="H4154" t="s">
        <v>773</v>
      </c>
      <c r="I4154" s="11">
        <v>3843041.41</v>
      </c>
      <c r="J4154" s="12">
        <v>2.6310209999999999E-3</v>
      </c>
      <c r="K4154">
        <f>IFERROR(VLOOKUP(E4154,Sheet1!$D$2:$E$1226,2,FALSE),"")</f>
        <v>3905002</v>
      </c>
    </row>
    <row r="4155" spans="1:11" x14ac:dyDescent="0.2">
      <c r="A4155">
        <f t="shared" si="128"/>
        <v>3905002</v>
      </c>
      <c r="B4155" s="11">
        <v>2016</v>
      </c>
      <c r="C4155" s="11" t="str">
        <f>F4155</f>
        <v>HUDSON CITY SCHOOLS</v>
      </c>
      <c r="D4155" t="s">
        <v>832</v>
      </c>
      <c r="E4155" t="str">
        <f t="shared" si="129"/>
        <v>7707HUDSON CITY SCHOOLS</v>
      </c>
      <c r="F4155" t="s">
        <v>778</v>
      </c>
      <c r="G4155" t="s">
        <v>778</v>
      </c>
      <c r="H4155" t="s">
        <v>773</v>
      </c>
      <c r="I4155" s="11">
        <v>3819200.72</v>
      </c>
      <c r="J4155" s="12">
        <v>2.5926828000000001E-3</v>
      </c>
      <c r="K4155">
        <f>IFERROR(VLOOKUP(E4155,Sheet1!$D$2:$E$1226,2,FALSE),"")</f>
        <v>3905002</v>
      </c>
    </row>
    <row r="4156" spans="1:11" x14ac:dyDescent="0.2">
      <c r="A4156">
        <f t="shared" si="128"/>
        <v>3905002</v>
      </c>
      <c r="B4156" s="11">
        <v>2017</v>
      </c>
      <c r="C4156" s="11" t="str">
        <f>F4156</f>
        <v>HUDSON CITY SCHOOLS</v>
      </c>
      <c r="D4156" t="s">
        <v>832</v>
      </c>
      <c r="E4156" t="str">
        <f t="shared" si="129"/>
        <v>7707HUDSON CITY SCHOOLS</v>
      </c>
      <c r="F4156" t="s">
        <v>778</v>
      </c>
      <c r="G4156" t="s">
        <v>778</v>
      </c>
      <c r="H4156" t="s">
        <v>773</v>
      </c>
      <c r="I4156" s="11">
        <v>3965851.92</v>
      </c>
      <c r="J4156" s="12">
        <v>2.5766869000000002E-3</v>
      </c>
      <c r="K4156">
        <f>IFERROR(VLOOKUP(E4156,Sheet1!$D$2:$E$1226,2,FALSE),"")</f>
        <v>3905002</v>
      </c>
    </row>
    <row r="4157" spans="1:11" x14ac:dyDescent="0.2">
      <c r="A4157">
        <f t="shared" si="128"/>
        <v>3905002</v>
      </c>
      <c r="B4157" s="11">
        <v>2018</v>
      </c>
      <c r="C4157" s="11" t="str">
        <f>F4157</f>
        <v>HUDSON CITY SCHOOLS</v>
      </c>
      <c r="D4157" t="s">
        <v>832</v>
      </c>
      <c r="E4157" t="str">
        <f t="shared" si="129"/>
        <v>7707HUDSON CITY SCHOOLS</v>
      </c>
      <c r="F4157" t="s">
        <v>778</v>
      </c>
      <c r="G4157" t="s">
        <v>778</v>
      </c>
      <c r="H4157" t="s">
        <v>773</v>
      </c>
      <c r="I4157" s="11">
        <v>4160647.83</v>
      </c>
      <c r="J4157" s="12">
        <v>2.6141885000000001E-3</v>
      </c>
      <c r="K4157">
        <f>IFERROR(VLOOKUP(E4157,Sheet1!$D$2:$E$1226,2,FALSE),"")</f>
        <v>3905002</v>
      </c>
    </row>
    <row r="4158" spans="1:11" x14ac:dyDescent="0.2">
      <c r="A4158">
        <f t="shared" si="128"/>
        <v>3905002</v>
      </c>
      <c r="B4158" s="11">
        <v>2019</v>
      </c>
      <c r="C4158" s="11" t="str">
        <f>F4158</f>
        <v>HUDSON CITY SCHOOLS</v>
      </c>
      <c r="D4158" t="s">
        <v>832</v>
      </c>
      <c r="E4158" t="str">
        <f t="shared" si="129"/>
        <v>7707HUDSON CITY SCHOOLS</v>
      </c>
      <c r="F4158" t="s">
        <v>778</v>
      </c>
      <c r="G4158" t="s">
        <v>778</v>
      </c>
      <c r="H4158" t="s">
        <v>773</v>
      </c>
      <c r="I4158" s="11">
        <v>4304157.01</v>
      </c>
      <c r="J4158" s="12">
        <v>2.6186512000000001E-3</v>
      </c>
      <c r="K4158">
        <f>IFERROR(VLOOKUP(E4158,Sheet1!$D$2:$E$1226,2,FALSE),"")</f>
        <v>3905002</v>
      </c>
    </row>
    <row r="4159" spans="1:11" x14ac:dyDescent="0.2">
      <c r="A4159">
        <f t="shared" si="128"/>
        <v>3905002</v>
      </c>
      <c r="B4159" s="11">
        <v>2020</v>
      </c>
      <c r="C4159" s="11" t="str">
        <f>F4159</f>
        <v>HUDSON CITY SCHOOLS</v>
      </c>
      <c r="D4159" t="s">
        <v>832</v>
      </c>
      <c r="E4159" t="str">
        <f t="shared" si="129"/>
        <v>7707HUDSON CITY SCHOOLS</v>
      </c>
      <c r="F4159" t="s">
        <v>778</v>
      </c>
      <c r="G4159" t="s">
        <v>778</v>
      </c>
      <c r="H4159" t="s">
        <v>773</v>
      </c>
      <c r="I4159" s="11">
        <v>4413892.0999999996</v>
      </c>
      <c r="J4159" s="12">
        <v>2.6124179E-3</v>
      </c>
      <c r="K4159">
        <f>IFERROR(VLOOKUP(E4159,Sheet1!$D$2:$E$1226,2,FALSE),"")</f>
        <v>3905002</v>
      </c>
    </row>
    <row r="4160" spans="1:11" x14ac:dyDescent="0.2">
      <c r="A4160">
        <f t="shared" si="128"/>
        <v>3905002</v>
      </c>
      <c r="B4160" s="11">
        <v>2021</v>
      </c>
      <c r="C4160" s="11" t="str">
        <f>F4160</f>
        <v>HUDSON CITY SCHOOLS</v>
      </c>
      <c r="D4160" t="s">
        <v>832</v>
      </c>
      <c r="E4160" t="str">
        <f t="shared" si="129"/>
        <v>7707HUDSON CITY SCHOOLS</v>
      </c>
      <c r="F4160" t="s">
        <v>778</v>
      </c>
      <c r="G4160" t="s">
        <v>778</v>
      </c>
      <c r="H4160" t="s">
        <v>773</v>
      </c>
      <c r="I4160" s="11">
        <v>4546786.5599999996</v>
      </c>
      <c r="J4160" s="12">
        <v>2.6319911400000001E-3</v>
      </c>
      <c r="K4160">
        <f>IFERROR(VLOOKUP(E4160,Sheet1!$D$2:$E$1226,2,FALSE),"")</f>
        <v>3905002</v>
      </c>
    </row>
    <row r="4161" spans="1:11" x14ac:dyDescent="0.2">
      <c r="A4161">
        <f t="shared" si="128"/>
        <v>3905002</v>
      </c>
      <c r="B4161" s="11">
        <v>2022</v>
      </c>
      <c r="C4161" s="11" t="str">
        <f>F4161</f>
        <v>HUDSON CITY SCHOOLS</v>
      </c>
      <c r="D4161" t="s">
        <v>832</v>
      </c>
      <c r="E4161" t="str">
        <f t="shared" si="129"/>
        <v>7707HUDSON CITY SCHOOLS</v>
      </c>
      <c r="F4161" t="s">
        <v>778</v>
      </c>
      <c r="G4161" t="s">
        <v>778</v>
      </c>
      <c r="H4161" t="s">
        <v>773</v>
      </c>
      <c r="I4161" s="11">
        <v>4781650.6100000003</v>
      </c>
      <c r="J4161" s="12">
        <v>2.6271841999999999E-3</v>
      </c>
      <c r="K4161">
        <f>IFERROR(VLOOKUP(E4161,Sheet1!$D$2:$E$1226,2,FALSE),"")</f>
        <v>3905002</v>
      </c>
    </row>
    <row r="4162" spans="1:11" x14ac:dyDescent="0.2">
      <c r="A4162">
        <f t="shared" si="128"/>
        <v>3905002</v>
      </c>
      <c r="B4162" s="11">
        <v>2023</v>
      </c>
      <c r="C4162" s="11" t="str">
        <f>F4162</f>
        <v>HUDSON CITY SCHOOLS</v>
      </c>
      <c r="D4162" t="s">
        <v>832</v>
      </c>
      <c r="E4162" t="str">
        <f t="shared" si="129"/>
        <v>7707HUDSON CITY SCHOOLS</v>
      </c>
      <c r="F4162" t="s">
        <v>778</v>
      </c>
      <c r="G4162" t="s">
        <v>778</v>
      </c>
      <c r="H4162" t="s">
        <v>773</v>
      </c>
      <c r="I4162" s="11">
        <v>4957405.37</v>
      </c>
      <c r="J4162" s="12">
        <v>2.6216385000000001E-3</v>
      </c>
      <c r="K4162">
        <f>IFERROR(VLOOKUP(E4162,Sheet1!$D$2:$E$1226,2,FALSE),"")</f>
        <v>3905002</v>
      </c>
    </row>
    <row r="4163" spans="1:11" x14ac:dyDescent="0.2">
      <c r="A4163">
        <f t="shared" ref="A4163:A4226" si="130">K4163</f>
        <v>3904950</v>
      </c>
      <c r="B4163" s="11">
        <v>2015</v>
      </c>
      <c r="C4163" s="11" t="str">
        <f>F4163</f>
        <v>HUNTINGTON LOCAL SCHOOLS</v>
      </c>
      <c r="D4163" t="s">
        <v>730</v>
      </c>
      <c r="E4163" t="str">
        <f t="shared" ref="E4163:E4226" si="131">D4163&amp;F4163</f>
        <v>7106HUNTINGTON LOCAL SCHOOLS</v>
      </c>
      <c r="F4163" t="s">
        <v>679</v>
      </c>
      <c r="G4163" t="s">
        <v>679</v>
      </c>
      <c r="H4163" t="s">
        <v>677</v>
      </c>
      <c r="I4163" s="11">
        <v>787966.85</v>
      </c>
      <c r="J4163" s="12">
        <v>5.3945740000000005E-4</v>
      </c>
      <c r="K4163">
        <f>IFERROR(VLOOKUP(E4163,Sheet1!$D$2:$E$1226,2,FALSE),"")</f>
        <v>3904950</v>
      </c>
    </row>
    <row r="4164" spans="1:11" x14ac:dyDescent="0.2">
      <c r="A4164">
        <f t="shared" si="130"/>
        <v>3904950</v>
      </c>
      <c r="B4164" s="11">
        <v>2016</v>
      </c>
      <c r="C4164" s="11" t="str">
        <f>F4164</f>
        <v>HUNTINGTON LOCAL SCHOOLS</v>
      </c>
      <c r="D4164" t="s">
        <v>730</v>
      </c>
      <c r="E4164" t="str">
        <f t="shared" si="131"/>
        <v>7106HUNTINGTON LOCAL SCHOOLS</v>
      </c>
      <c r="F4164" t="s">
        <v>679</v>
      </c>
      <c r="G4164" t="s">
        <v>679</v>
      </c>
      <c r="H4164" t="s">
        <v>677</v>
      </c>
      <c r="I4164" s="11">
        <v>792055.93</v>
      </c>
      <c r="J4164" s="12">
        <v>5.3769099999999997E-4</v>
      </c>
      <c r="K4164">
        <f>IFERROR(VLOOKUP(E4164,Sheet1!$D$2:$E$1226,2,FALSE),"")</f>
        <v>3904950</v>
      </c>
    </row>
    <row r="4165" spans="1:11" x14ac:dyDescent="0.2">
      <c r="A4165">
        <f t="shared" si="130"/>
        <v>3904950</v>
      </c>
      <c r="B4165" s="11">
        <v>2017</v>
      </c>
      <c r="C4165" s="11" t="str">
        <f>F4165</f>
        <v>HUNTINGTON LOCAL SCHOOLS</v>
      </c>
      <c r="D4165" t="s">
        <v>730</v>
      </c>
      <c r="E4165" t="str">
        <f t="shared" si="131"/>
        <v>7106HUNTINGTON LOCAL SCHOOLS</v>
      </c>
      <c r="F4165" t="s">
        <v>679</v>
      </c>
      <c r="G4165" t="s">
        <v>679</v>
      </c>
      <c r="H4165" t="s">
        <v>677</v>
      </c>
      <c r="I4165" s="11">
        <v>837428.31</v>
      </c>
      <c r="J4165" s="12">
        <v>5.4409260000000002E-4</v>
      </c>
      <c r="K4165">
        <f>IFERROR(VLOOKUP(E4165,Sheet1!$D$2:$E$1226,2,FALSE),"")</f>
        <v>3904950</v>
      </c>
    </row>
    <row r="4166" spans="1:11" x14ac:dyDescent="0.2">
      <c r="A4166">
        <f t="shared" si="130"/>
        <v>3904950</v>
      </c>
      <c r="B4166" s="11">
        <v>2018</v>
      </c>
      <c r="C4166" s="11" t="str">
        <f>F4166</f>
        <v>HUNTINGTON LOCAL SCHOOLS</v>
      </c>
      <c r="D4166" t="s">
        <v>730</v>
      </c>
      <c r="E4166" t="str">
        <f t="shared" si="131"/>
        <v>7106HUNTINGTON LOCAL SCHOOLS</v>
      </c>
      <c r="F4166" t="s">
        <v>679</v>
      </c>
      <c r="G4166" t="s">
        <v>679</v>
      </c>
      <c r="H4166" t="s">
        <v>677</v>
      </c>
      <c r="I4166" s="11">
        <v>889868.43</v>
      </c>
      <c r="J4166" s="12">
        <v>5.5911579999999995E-4</v>
      </c>
      <c r="K4166">
        <f>IFERROR(VLOOKUP(E4166,Sheet1!$D$2:$E$1226,2,FALSE),"")</f>
        <v>3904950</v>
      </c>
    </row>
    <row r="4167" spans="1:11" x14ac:dyDescent="0.2">
      <c r="A4167">
        <f t="shared" si="130"/>
        <v>3904950</v>
      </c>
      <c r="B4167" s="11">
        <v>2019</v>
      </c>
      <c r="C4167" s="11" t="str">
        <f>F4167</f>
        <v>HUNTINGTON LOCAL SCHOOLS</v>
      </c>
      <c r="D4167" t="s">
        <v>730</v>
      </c>
      <c r="E4167" t="str">
        <f t="shared" si="131"/>
        <v>7106HUNTINGTON LOCAL SCHOOLS</v>
      </c>
      <c r="F4167" t="s">
        <v>679</v>
      </c>
      <c r="G4167" t="s">
        <v>679</v>
      </c>
      <c r="H4167" t="s">
        <v>677</v>
      </c>
      <c r="I4167" s="11">
        <v>927155.63</v>
      </c>
      <c r="J4167" s="12">
        <v>5.640819E-4</v>
      </c>
      <c r="K4167">
        <f>IFERROR(VLOOKUP(E4167,Sheet1!$D$2:$E$1226,2,FALSE),"")</f>
        <v>3904950</v>
      </c>
    </row>
    <row r="4168" spans="1:11" x14ac:dyDescent="0.2">
      <c r="A4168">
        <f t="shared" si="130"/>
        <v>3904950</v>
      </c>
      <c r="B4168" s="11">
        <v>2020</v>
      </c>
      <c r="C4168" s="11" t="str">
        <f>F4168</f>
        <v>HUNTINGTON LOCAL SCHOOLS</v>
      </c>
      <c r="D4168" t="s">
        <v>730</v>
      </c>
      <c r="E4168" t="str">
        <f t="shared" si="131"/>
        <v>7106HUNTINGTON LOCAL SCHOOLS</v>
      </c>
      <c r="F4168" t="s">
        <v>679</v>
      </c>
      <c r="G4168" t="s">
        <v>679</v>
      </c>
      <c r="H4168" t="s">
        <v>677</v>
      </c>
      <c r="I4168" s="11">
        <v>937702.15</v>
      </c>
      <c r="J4168" s="12">
        <v>5.5499089999999998E-4</v>
      </c>
      <c r="K4168">
        <f>IFERROR(VLOOKUP(E4168,Sheet1!$D$2:$E$1226,2,FALSE),"")</f>
        <v>3904950</v>
      </c>
    </row>
    <row r="4169" spans="1:11" x14ac:dyDescent="0.2">
      <c r="A4169">
        <f t="shared" si="130"/>
        <v>3904950</v>
      </c>
      <c r="B4169" s="11">
        <v>2021</v>
      </c>
      <c r="C4169" s="11" t="str">
        <f>F4169</f>
        <v>HUNTINGTON LOCAL SCHOOLS</v>
      </c>
      <c r="D4169" t="s">
        <v>730</v>
      </c>
      <c r="E4169" t="str">
        <f t="shared" si="131"/>
        <v>7106HUNTINGTON LOCAL SCHOOLS</v>
      </c>
      <c r="F4169" t="s">
        <v>679</v>
      </c>
      <c r="G4169" t="s">
        <v>679</v>
      </c>
      <c r="H4169" t="s">
        <v>677</v>
      </c>
      <c r="I4169" s="11">
        <v>968225.1</v>
      </c>
      <c r="J4169" s="12">
        <v>5.6047493000000001E-4</v>
      </c>
      <c r="K4169">
        <f>IFERROR(VLOOKUP(E4169,Sheet1!$D$2:$E$1226,2,FALSE),"")</f>
        <v>3904950</v>
      </c>
    </row>
    <row r="4170" spans="1:11" x14ac:dyDescent="0.2">
      <c r="A4170">
        <f t="shared" si="130"/>
        <v>3904950</v>
      </c>
      <c r="B4170" s="11">
        <v>2022</v>
      </c>
      <c r="C4170" s="11" t="str">
        <f>F4170</f>
        <v>HUNTINGTON LOCAL SCHOOLS</v>
      </c>
      <c r="D4170" t="s">
        <v>730</v>
      </c>
      <c r="E4170" t="str">
        <f t="shared" si="131"/>
        <v>7106HUNTINGTON LOCAL SCHOOLS</v>
      </c>
      <c r="F4170" t="s">
        <v>679</v>
      </c>
      <c r="G4170" t="s">
        <v>679</v>
      </c>
      <c r="H4170" t="s">
        <v>677</v>
      </c>
      <c r="I4170" s="11">
        <v>1010586.25</v>
      </c>
      <c r="J4170" s="12">
        <v>5.5524679999999996E-4</v>
      </c>
      <c r="K4170">
        <f>IFERROR(VLOOKUP(E4170,Sheet1!$D$2:$E$1226,2,FALSE),"")</f>
        <v>3904950</v>
      </c>
    </row>
    <row r="4171" spans="1:11" x14ac:dyDescent="0.2">
      <c r="A4171">
        <f t="shared" si="130"/>
        <v>3904950</v>
      </c>
      <c r="B4171" s="11">
        <v>2023</v>
      </c>
      <c r="C4171" s="11" t="str">
        <f>F4171</f>
        <v>HUNTINGTON LOCAL SCHOOLS</v>
      </c>
      <c r="D4171" t="s">
        <v>730</v>
      </c>
      <c r="E4171" t="str">
        <f t="shared" si="131"/>
        <v>7106HUNTINGTON LOCAL SCHOOLS</v>
      </c>
      <c r="F4171" t="s">
        <v>679</v>
      </c>
      <c r="G4171" t="s">
        <v>679</v>
      </c>
      <c r="H4171" t="s">
        <v>677</v>
      </c>
      <c r="I4171" s="11">
        <v>1125122.1000000001</v>
      </c>
      <c r="J4171" s="12">
        <v>5.9500139999999998E-4</v>
      </c>
      <c r="K4171">
        <f>IFERROR(VLOOKUP(E4171,Sheet1!$D$2:$E$1226,2,FALSE),"")</f>
        <v>3904950</v>
      </c>
    </row>
    <row r="4172" spans="1:11" x14ac:dyDescent="0.2">
      <c r="A4172">
        <f t="shared" si="130"/>
        <v>3904413</v>
      </c>
      <c r="B4172" s="11">
        <v>2015</v>
      </c>
      <c r="C4172" s="11" t="str">
        <f>F4172</f>
        <v>HURON CITY SCHOOLS</v>
      </c>
      <c r="D4172" t="s">
        <v>1685</v>
      </c>
      <c r="E4172" t="str">
        <f t="shared" si="131"/>
        <v>C110HURON CITY SCHOOLS</v>
      </c>
      <c r="F4172" t="s">
        <v>1684</v>
      </c>
      <c r="G4172" t="s">
        <v>1684</v>
      </c>
      <c r="H4172" t="s">
        <v>165</v>
      </c>
      <c r="I4172" s="11">
        <v>879183.92</v>
      </c>
      <c r="J4172" s="12">
        <v>6.0190639999999995E-4</v>
      </c>
      <c r="K4172">
        <f>IFERROR(VLOOKUP(E4172,Sheet1!$D$2:$E$1226,2,FALSE),"")</f>
        <v>3904413</v>
      </c>
    </row>
    <row r="4173" spans="1:11" x14ac:dyDescent="0.2">
      <c r="A4173">
        <f t="shared" si="130"/>
        <v>3904413</v>
      </c>
      <c r="B4173" s="11">
        <v>2016</v>
      </c>
      <c r="C4173" s="11" t="str">
        <f>F4173</f>
        <v>HURON CITY SCHOOLS</v>
      </c>
      <c r="D4173" t="s">
        <v>1685</v>
      </c>
      <c r="E4173" t="str">
        <f t="shared" si="131"/>
        <v>C110HURON CITY SCHOOLS</v>
      </c>
      <c r="F4173" t="s">
        <v>1684</v>
      </c>
      <c r="G4173" t="s">
        <v>1684</v>
      </c>
      <c r="H4173" t="s">
        <v>165</v>
      </c>
      <c r="I4173" s="11">
        <v>875614.28</v>
      </c>
      <c r="J4173" s="12">
        <v>5.9441500000000005E-4</v>
      </c>
      <c r="K4173">
        <f>IFERROR(VLOOKUP(E4173,Sheet1!$D$2:$E$1226,2,FALSE),"")</f>
        <v>3904413</v>
      </c>
    </row>
    <row r="4174" spans="1:11" x14ac:dyDescent="0.2">
      <c r="A4174">
        <f t="shared" si="130"/>
        <v>3904413</v>
      </c>
      <c r="B4174" s="11">
        <v>2017</v>
      </c>
      <c r="C4174" s="11" t="str">
        <f>F4174</f>
        <v>HURON CITY SCHOOLS</v>
      </c>
      <c r="D4174" t="s">
        <v>1685</v>
      </c>
      <c r="E4174" t="str">
        <f t="shared" si="131"/>
        <v>C110HURON CITY SCHOOLS</v>
      </c>
      <c r="F4174" t="s">
        <v>1684</v>
      </c>
      <c r="G4174" t="s">
        <v>1684</v>
      </c>
      <c r="H4174" t="s">
        <v>165</v>
      </c>
      <c r="I4174" s="11">
        <v>906319.71</v>
      </c>
      <c r="J4174" s="12">
        <v>5.8885260000000005E-4</v>
      </c>
      <c r="K4174">
        <f>IFERROR(VLOOKUP(E4174,Sheet1!$D$2:$E$1226,2,FALSE),"")</f>
        <v>3904413</v>
      </c>
    </row>
    <row r="4175" spans="1:11" x14ac:dyDescent="0.2">
      <c r="A4175">
        <f t="shared" si="130"/>
        <v>3904413</v>
      </c>
      <c r="B4175" s="11">
        <v>2018</v>
      </c>
      <c r="C4175" s="11" t="str">
        <f>F4175</f>
        <v>HURON CITY SCHOOLS</v>
      </c>
      <c r="D4175" t="s">
        <v>1685</v>
      </c>
      <c r="E4175" t="str">
        <f t="shared" si="131"/>
        <v>C110HURON CITY SCHOOLS</v>
      </c>
      <c r="F4175" t="s">
        <v>1684</v>
      </c>
      <c r="G4175" t="s">
        <v>1684</v>
      </c>
      <c r="H4175" t="s">
        <v>165</v>
      </c>
      <c r="I4175" s="11">
        <v>923693.17</v>
      </c>
      <c r="J4175" s="12">
        <v>5.8036830000000005E-4</v>
      </c>
      <c r="K4175">
        <f>IFERROR(VLOOKUP(E4175,Sheet1!$D$2:$E$1226,2,FALSE),"")</f>
        <v>3904413</v>
      </c>
    </row>
    <row r="4176" spans="1:11" x14ac:dyDescent="0.2">
      <c r="A4176">
        <f t="shared" si="130"/>
        <v>3904413</v>
      </c>
      <c r="B4176" s="11">
        <v>2019</v>
      </c>
      <c r="C4176" s="11" t="str">
        <f>F4176</f>
        <v>HURON CITY SCHOOLS</v>
      </c>
      <c r="D4176" t="s">
        <v>1685</v>
      </c>
      <c r="E4176" t="str">
        <f t="shared" si="131"/>
        <v>C110HURON CITY SCHOOLS</v>
      </c>
      <c r="F4176" t="s">
        <v>1684</v>
      </c>
      <c r="G4176" t="s">
        <v>1684</v>
      </c>
      <c r="H4176" t="s">
        <v>165</v>
      </c>
      <c r="I4176" s="11">
        <v>974350.42</v>
      </c>
      <c r="J4176" s="12">
        <v>5.9279530000000001E-4</v>
      </c>
      <c r="K4176">
        <f>IFERROR(VLOOKUP(E4176,Sheet1!$D$2:$E$1226,2,FALSE),"")</f>
        <v>3904413</v>
      </c>
    </row>
    <row r="4177" spans="1:11" x14ac:dyDescent="0.2">
      <c r="A4177">
        <f t="shared" si="130"/>
        <v>3904413</v>
      </c>
      <c r="B4177" s="11">
        <v>2020</v>
      </c>
      <c r="C4177" s="11" t="str">
        <f>F4177</f>
        <v>HURON CITY SCHOOLS</v>
      </c>
      <c r="D4177" t="s">
        <v>1685</v>
      </c>
      <c r="E4177" t="str">
        <f t="shared" si="131"/>
        <v>C110HURON CITY SCHOOLS</v>
      </c>
      <c r="F4177" t="s">
        <v>1684</v>
      </c>
      <c r="G4177" t="s">
        <v>1684</v>
      </c>
      <c r="H4177" t="s">
        <v>165</v>
      </c>
      <c r="I4177" s="11">
        <v>1002545.31</v>
      </c>
      <c r="J4177" s="12">
        <v>5.9336909999999998E-4</v>
      </c>
      <c r="K4177">
        <f>IFERROR(VLOOKUP(E4177,Sheet1!$D$2:$E$1226,2,FALSE),"")</f>
        <v>3904413</v>
      </c>
    </row>
    <row r="4178" spans="1:11" x14ac:dyDescent="0.2">
      <c r="A4178">
        <f t="shared" si="130"/>
        <v>3904413</v>
      </c>
      <c r="B4178" s="11">
        <v>2021</v>
      </c>
      <c r="C4178" s="11" t="str">
        <f>F4178</f>
        <v>HURON CITY SCHOOLS</v>
      </c>
      <c r="D4178" t="s">
        <v>1685</v>
      </c>
      <c r="E4178" t="str">
        <f t="shared" si="131"/>
        <v>C110HURON CITY SCHOOLS</v>
      </c>
      <c r="F4178" t="s">
        <v>1684</v>
      </c>
      <c r="G4178" t="s">
        <v>1684</v>
      </c>
      <c r="H4178" t="s">
        <v>165</v>
      </c>
      <c r="I4178" s="11">
        <v>1022167.39</v>
      </c>
      <c r="J4178" s="12">
        <v>5.9170041999999996E-4</v>
      </c>
      <c r="K4178">
        <f>IFERROR(VLOOKUP(E4178,Sheet1!$D$2:$E$1226,2,FALSE),"")</f>
        <v>3904413</v>
      </c>
    </row>
    <row r="4179" spans="1:11" x14ac:dyDescent="0.2">
      <c r="A4179">
        <f t="shared" si="130"/>
        <v>3904413</v>
      </c>
      <c r="B4179" s="11">
        <v>2022</v>
      </c>
      <c r="C4179" s="11" t="str">
        <f>F4179</f>
        <v>HURON CITY SCHOOLS</v>
      </c>
      <c r="D4179" t="s">
        <v>1685</v>
      </c>
      <c r="E4179" t="str">
        <f t="shared" si="131"/>
        <v>C110HURON CITY SCHOOLS</v>
      </c>
      <c r="F4179" t="s">
        <v>1684</v>
      </c>
      <c r="G4179" t="s">
        <v>1684</v>
      </c>
      <c r="H4179" t="s">
        <v>165</v>
      </c>
      <c r="I4179" s="11">
        <v>1025808.64</v>
      </c>
      <c r="J4179" s="12">
        <v>5.6361050000000004E-4</v>
      </c>
      <c r="K4179">
        <f>IFERROR(VLOOKUP(E4179,Sheet1!$D$2:$E$1226,2,FALSE),"")</f>
        <v>3904413</v>
      </c>
    </row>
    <row r="4180" spans="1:11" x14ac:dyDescent="0.2">
      <c r="A4180">
        <f t="shared" si="130"/>
        <v>3904413</v>
      </c>
      <c r="B4180" s="11">
        <v>2023</v>
      </c>
      <c r="C4180" s="11" t="str">
        <f>F4180</f>
        <v>HURON CITY SCHOOLS</v>
      </c>
      <c r="D4180" t="s">
        <v>1685</v>
      </c>
      <c r="E4180" t="str">
        <f t="shared" si="131"/>
        <v>C110HURON CITY SCHOOLS</v>
      </c>
      <c r="F4180" t="s">
        <v>1684</v>
      </c>
      <c r="G4180" t="s">
        <v>1684</v>
      </c>
      <c r="H4180" t="s">
        <v>165</v>
      </c>
      <c r="I4180" s="11">
        <v>1095012.6100000001</v>
      </c>
      <c r="J4180" s="12">
        <v>5.790786E-4</v>
      </c>
      <c r="K4180">
        <f>IFERROR(VLOOKUP(E4180,Sheet1!$D$2:$E$1226,2,FALSE),"")</f>
        <v>3904413</v>
      </c>
    </row>
    <row r="4181" spans="1:11" x14ac:dyDescent="0.2">
      <c r="A4181">
        <f t="shared" si="130"/>
        <v>0</v>
      </c>
      <c r="B4181" s="11">
        <v>2015</v>
      </c>
      <c r="C4181" s="11" t="str">
        <f>F4181</f>
        <v>HURON CO BD DEVELOPMENTAL DISABILITIES</v>
      </c>
      <c r="D4181" t="s">
        <v>1120</v>
      </c>
      <c r="E4181" t="str">
        <f t="shared" si="131"/>
        <v>9239HURON CO BD DEVELOPMENTAL DISABILITIES</v>
      </c>
      <c r="F4181" t="s">
        <v>1070</v>
      </c>
      <c r="G4181" t="s">
        <v>1070</v>
      </c>
      <c r="H4181" t="s">
        <v>357</v>
      </c>
      <c r="I4181" s="11">
        <v>21428.14</v>
      </c>
      <c r="J4181" s="12">
        <v>1.46701E-5</v>
      </c>
      <c r="K4181">
        <f>IFERROR(VLOOKUP(E4181,Sheet1!$D$2:$E$1226,2,FALSE),"")</f>
        <v>0</v>
      </c>
    </row>
    <row r="4182" spans="1:11" x14ac:dyDescent="0.2">
      <c r="A4182">
        <f t="shared" si="130"/>
        <v>0</v>
      </c>
      <c r="B4182" s="11">
        <v>2016</v>
      </c>
      <c r="C4182" s="11" t="str">
        <f>F4182</f>
        <v>HURON CO BD DEVELOPMENTAL DISABILITIES</v>
      </c>
      <c r="D4182" t="s">
        <v>1120</v>
      </c>
      <c r="E4182" t="str">
        <f t="shared" si="131"/>
        <v>9239HURON CO BD DEVELOPMENTAL DISABILITIES</v>
      </c>
      <c r="F4182" t="s">
        <v>1070</v>
      </c>
      <c r="G4182" t="s">
        <v>1070</v>
      </c>
      <c r="H4182" t="s">
        <v>357</v>
      </c>
      <c r="I4182" s="11">
        <v>19357.98</v>
      </c>
      <c r="J4182" s="12">
        <v>1.3141300000000001E-5</v>
      </c>
      <c r="K4182">
        <f>IFERROR(VLOOKUP(E4182,Sheet1!$D$2:$E$1226,2,FALSE),"")</f>
        <v>0</v>
      </c>
    </row>
    <row r="4183" spans="1:11" x14ac:dyDescent="0.2">
      <c r="A4183">
        <f t="shared" si="130"/>
        <v>0</v>
      </c>
      <c r="B4183" s="11">
        <v>2017</v>
      </c>
      <c r="C4183" s="11" t="str">
        <f>F4183</f>
        <v>HURON CO BD DEVELOPMENTAL DISABILITIES</v>
      </c>
      <c r="D4183" t="s">
        <v>1120</v>
      </c>
      <c r="E4183" t="str">
        <f t="shared" si="131"/>
        <v>9239HURON CO BD DEVELOPMENTAL DISABILITIES</v>
      </c>
      <c r="F4183" t="s">
        <v>1070</v>
      </c>
      <c r="G4183" t="s">
        <v>1070</v>
      </c>
      <c r="H4183" t="s">
        <v>357</v>
      </c>
      <c r="I4183" s="11">
        <v>24326.63</v>
      </c>
      <c r="J4183" s="12">
        <v>1.58055E-5</v>
      </c>
      <c r="K4183">
        <f>IFERROR(VLOOKUP(E4183,Sheet1!$D$2:$E$1226,2,FALSE),"")</f>
        <v>0</v>
      </c>
    </row>
    <row r="4184" spans="1:11" x14ac:dyDescent="0.2">
      <c r="A4184">
        <f t="shared" si="130"/>
        <v>0</v>
      </c>
      <c r="B4184" s="11">
        <v>2018</v>
      </c>
      <c r="C4184" s="11" t="str">
        <f>F4184</f>
        <v>HURON CO BD DEVELOPMENTAL DISABILITIES</v>
      </c>
      <c r="D4184" t="s">
        <v>1120</v>
      </c>
      <c r="E4184" t="str">
        <f t="shared" si="131"/>
        <v>9239HURON CO BD DEVELOPMENTAL DISABILITIES</v>
      </c>
      <c r="F4184" t="s">
        <v>1070</v>
      </c>
      <c r="G4184" t="s">
        <v>1070</v>
      </c>
      <c r="H4184" t="s">
        <v>357</v>
      </c>
      <c r="I4184" s="11">
        <v>20914.91</v>
      </c>
      <c r="J4184" s="12">
        <v>1.31411E-5</v>
      </c>
      <c r="K4184">
        <f>IFERROR(VLOOKUP(E4184,Sheet1!$D$2:$E$1226,2,FALSE),"")</f>
        <v>0</v>
      </c>
    </row>
    <row r="4185" spans="1:11" x14ac:dyDescent="0.2">
      <c r="A4185">
        <f t="shared" si="130"/>
        <v>0</v>
      </c>
      <c r="B4185" s="11">
        <v>2019</v>
      </c>
      <c r="C4185" s="11" t="str">
        <f>F4185</f>
        <v>HURON CO BD DEVELOPMENTAL DISABILITIES</v>
      </c>
      <c r="D4185" t="s">
        <v>1120</v>
      </c>
      <c r="E4185" t="str">
        <f t="shared" si="131"/>
        <v>9239HURON CO BD DEVELOPMENTAL DISABILITIES</v>
      </c>
      <c r="F4185" t="s">
        <v>1070</v>
      </c>
      <c r="G4185" t="s">
        <v>1070</v>
      </c>
      <c r="H4185" t="s">
        <v>357</v>
      </c>
      <c r="I4185" s="11">
        <v>17679.25</v>
      </c>
      <c r="J4185" s="12">
        <v>1.07561E-5</v>
      </c>
      <c r="K4185">
        <f>IFERROR(VLOOKUP(E4185,Sheet1!$D$2:$E$1226,2,FALSE),"")</f>
        <v>0</v>
      </c>
    </row>
    <row r="4186" spans="1:11" x14ac:dyDescent="0.2">
      <c r="A4186">
        <f t="shared" si="130"/>
        <v>0</v>
      </c>
      <c r="B4186" s="11">
        <v>2020</v>
      </c>
      <c r="C4186" s="11" t="str">
        <f>F4186</f>
        <v>HURON CO BD DEVELOPMENTAL DISABILITIES</v>
      </c>
      <c r="D4186" t="s">
        <v>1120</v>
      </c>
      <c r="E4186" t="str">
        <f t="shared" si="131"/>
        <v>9239HURON CO BD DEVELOPMENTAL DISABILITIES</v>
      </c>
      <c r="F4186" t="s">
        <v>1070</v>
      </c>
      <c r="G4186" t="s">
        <v>2578</v>
      </c>
      <c r="H4186" t="s">
        <v>357</v>
      </c>
      <c r="I4186" s="11">
        <v>19108.25</v>
      </c>
      <c r="J4186" s="12">
        <v>1.1309500000000001E-5</v>
      </c>
      <c r="K4186">
        <f>IFERROR(VLOOKUP(E4186,Sheet1!$D$2:$E$1226,2,FALSE),"")</f>
        <v>0</v>
      </c>
    </row>
    <row r="4187" spans="1:11" x14ac:dyDescent="0.2">
      <c r="A4187">
        <f t="shared" si="130"/>
        <v>0</v>
      </c>
      <c r="B4187" s="11">
        <v>2021</v>
      </c>
      <c r="C4187" s="11" t="str">
        <f>F4187</f>
        <v>HURON CO BD DEVELOPMENTAL DISABILITIES</v>
      </c>
      <c r="D4187" t="s">
        <v>1120</v>
      </c>
      <c r="E4187" t="str">
        <f t="shared" si="131"/>
        <v>9239HURON CO BD DEVELOPMENTAL DISABILITIES</v>
      </c>
      <c r="F4187" t="s">
        <v>1070</v>
      </c>
      <c r="G4187" t="s">
        <v>1070</v>
      </c>
      <c r="H4187" t="s">
        <v>357</v>
      </c>
      <c r="I4187" s="11">
        <v>19469.259999999998</v>
      </c>
      <c r="J4187" s="12">
        <v>1.127014E-5</v>
      </c>
      <c r="K4187">
        <f>IFERROR(VLOOKUP(E4187,Sheet1!$D$2:$E$1226,2,FALSE),"")</f>
        <v>0</v>
      </c>
    </row>
    <row r="4188" spans="1:11" x14ac:dyDescent="0.2">
      <c r="A4188">
        <f t="shared" si="130"/>
        <v>0</v>
      </c>
      <c r="B4188" s="11">
        <v>2022</v>
      </c>
      <c r="C4188" s="11" t="str">
        <f>F4188</f>
        <v>HURON CO BD DEVELOPMENTAL DISABILITIES</v>
      </c>
      <c r="D4188" t="s">
        <v>1120</v>
      </c>
      <c r="E4188" t="str">
        <f t="shared" si="131"/>
        <v>9239HURON CO BD DEVELOPMENTAL DISABILITIES</v>
      </c>
      <c r="F4188" t="s">
        <v>1070</v>
      </c>
      <c r="G4188" t="s">
        <v>1070</v>
      </c>
      <c r="H4188" t="s">
        <v>357</v>
      </c>
      <c r="I4188" s="11">
        <v>15923.22</v>
      </c>
      <c r="J4188" s="12">
        <v>8.7486999999999998E-6</v>
      </c>
      <c r="K4188">
        <f>IFERROR(VLOOKUP(E4188,Sheet1!$D$2:$E$1226,2,FALSE),"")</f>
        <v>0</v>
      </c>
    </row>
    <row r="4189" spans="1:11" x14ac:dyDescent="0.2">
      <c r="A4189">
        <f t="shared" si="130"/>
        <v>0</v>
      </c>
      <c r="B4189" s="11">
        <v>2023</v>
      </c>
      <c r="C4189" s="11" t="str">
        <f>F4189</f>
        <v>HURON CO BD DEVELOPMENTAL DISABILITIES</v>
      </c>
      <c r="D4189" t="s">
        <v>1120</v>
      </c>
      <c r="E4189" t="str">
        <f t="shared" si="131"/>
        <v>9239HURON CO BD DEVELOPMENTAL DISABILITIES</v>
      </c>
      <c r="F4189" t="s">
        <v>1070</v>
      </c>
      <c r="G4189" t="s">
        <v>1070</v>
      </c>
      <c r="H4189" t="s">
        <v>357</v>
      </c>
      <c r="I4189" s="11">
        <v>16472.11</v>
      </c>
      <c r="J4189" s="12">
        <v>8.7110000000000001E-6</v>
      </c>
      <c r="K4189">
        <f>IFERROR(VLOOKUP(E4189,Sheet1!$D$2:$E$1226,2,FALSE),"")</f>
        <v>0</v>
      </c>
    </row>
    <row r="4190" spans="1:11" x14ac:dyDescent="0.2">
      <c r="A4190">
        <f t="shared" si="130"/>
        <v>3901585</v>
      </c>
      <c r="B4190" s="11">
        <v>2017</v>
      </c>
      <c r="C4190" s="11" t="str">
        <f>F4190</f>
        <v>I-LEAD SPRING MEADOWS</v>
      </c>
      <c r="D4190" t="s">
        <v>2507</v>
      </c>
      <c r="E4190" t="str">
        <f t="shared" si="131"/>
        <v>D424I-LEAD SPRING MEADOWS</v>
      </c>
      <c r="F4190" t="s">
        <v>2506</v>
      </c>
      <c r="G4190" t="s">
        <v>2506</v>
      </c>
      <c r="H4190" t="s">
        <v>456</v>
      </c>
      <c r="I4190" s="11">
        <v>25820.47</v>
      </c>
      <c r="J4190" s="12">
        <v>1.6776E-5</v>
      </c>
      <c r="K4190">
        <f>IFERROR(VLOOKUP(E4190,Sheet1!$D$2:$E$1226,2,FALSE),"")</f>
        <v>3901585</v>
      </c>
    </row>
    <row r="4191" spans="1:11" x14ac:dyDescent="0.2">
      <c r="A4191">
        <f t="shared" si="130"/>
        <v>3901585</v>
      </c>
      <c r="B4191" s="11">
        <v>2018</v>
      </c>
      <c r="C4191" s="11" t="str">
        <f>F4191</f>
        <v>I-LEAD SPRING MEADOWS</v>
      </c>
      <c r="D4191" t="s">
        <v>2507</v>
      </c>
      <c r="E4191" t="str">
        <f t="shared" si="131"/>
        <v>D424I-LEAD SPRING MEADOWS</v>
      </c>
      <c r="F4191" t="s">
        <v>2506</v>
      </c>
      <c r="G4191" t="s">
        <v>2506</v>
      </c>
      <c r="H4191" t="s">
        <v>456</v>
      </c>
      <c r="I4191" s="11">
        <v>50081.63</v>
      </c>
      <c r="J4191" s="12">
        <v>3.1466900000000002E-5</v>
      </c>
      <c r="K4191">
        <f>IFERROR(VLOOKUP(E4191,Sheet1!$D$2:$E$1226,2,FALSE),"")</f>
        <v>3901585</v>
      </c>
    </row>
    <row r="4192" spans="1:11" x14ac:dyDescent="0.2">
      <c r="A4192">
        <f t="shared" si="130"/>
        <v>3901585</v>
      </c>
      <c r="B4192" s="11">
        <v>2019</v>
      </c>
      <c r="C4192" s="11" t="str">
        <f>F4192</f>
        <v>I-LEAD SPRING MEADOWS</v>
      </c>
      <c r="D4192" t="s">
        <v>2507</v>
      </c>
      <c r="E4192" t="str">
        <f t="shared" si="131"/>
        <v>D424I-LEAD SPRING MEADOWS</v>
      </c>
      <c r="F4192" t="s">
        <v>2506</v>
      </c>
      <c r="G4192" t="s">
        <v>2506</v>
      </c>
      <c r="H4192" t="s">
        <v>456</v>
      </c>
      <c r="I4192" s="11">
        <v>72392.38</v>
      </c>
      <c r="J4192" s="12">
        <v>4.40436E-5</v>
      </c>
      <c r="K4192">
        <f>IFERROR(VLOOKUP(E4192,Sheet1!$D$2:$E$1226,2,FALSE),"")</f>
        <v>3901585</v>
      </c>
    </row>
    <row r="4193" spans="1:11" x14ac:dyDescent="0.2">
      <c r="A4193">
        <f t="shared" si="130"/>
        <v>3901585</v>
      </c>
      <c r="B4193" s="11">
        <v>2020</v>
      </c>
      <c r="C4193" s="11" t="str">
        <f>F4193</f>
        <v>I-LEAD SPRING MEADOWS</v>
      </c>
      <c r="D4193" t="s">
        <v>2507</v>
      </c>
      <c r="E4193" t="str">
        <f t="shared" si="131"/>
        <v>D424I-LEAD SPRING MEADOWS</v>
      </c>
      <c r="F4193" t="s">
        <v>2506</v>
      </c>
      <c r="G4193" t="s">
        <v>2506</v>
      </c>
      <c r="H4193" t="s">
        <v>456</v>
      </c>
      <c r="I4193" s="11">
        <v>105367.41</v>
      </c>
      <c r="J4193" s="12">
        <v>6.2362999999999999E-5</v>
      </c>
      <c r="K4193">
        <f>IFERROR(VLOOKUP(E4193,Sheet1!$D$2:$E$1226,2,FALSE),"")</f>
        <v>3901585</v>
      </c>
    </row>
    <row r="4194" spans="1:11" x14ac:dyDescent="0.2">
      <c r="A4194">
        <f t="shared" si="130"/>
        <v>3901585</v>
      </c>
      <c r="B4194" s="11">
        <v>2021</v>
      </c>
      <c r="C4194" s="11" t="str">
        <f>F4194</f>
        <v>I-LEAD SPRING MEADOWS</v>
      </c>
      <c r="D4194" t="s">
        <v>2507</v>
      </c>
      <c r="E4194" t="str">
        <f t="shared" si="131"/>
        <v>D424I-LEAD SPRING MEADOWS</v>
      </c>
      <c r="F4194" t="s">
        <v>2506</v>
      </c>
      <c r="G4194" t="s">
        <v>2506</v>
      </c>
      <c r="H4194" t="s">
        <v>456</v>
      </c>
      <c r="I4194" s="11">
        <v>157643.20000000001</v>
      </c>
      <c r="J4194" s="12">
        <v>9.1254669999999997E-5</v>
      </c>
      <c r="K4194">
        <f>IFERROR(VLOOKUP(E4194,Sheet1!$D$2:$E$1226,2,FALSE),"")</f>
        <v>3901585</v>
      </c>
    </row>
    <row r="4195" spans="1:11" x14ac:dyDescent="0.2">
      <c r="A4195">
        <f t="shared" si="130"/>
        <v>3901585</v>
      </c>
      <c r="B4195" s="11">
        <v>2022</v>
      </c>
      <c r="C4195" s="11" t="str">
        <f>F4195</f>
        <v>I-LEAD SPRING MEADOWS</v>
      </c>
      <c r="D4195" t="s">
        <v>2507</v>
      </c>
      <c r="E4195" t="str">
        <f t="shared" si="131"/>
        <v>D424I-LEAD SPRING MEADOWS</v>
      </c>
      <c r="F4195" t="s">
        <v>2506</v>
      </c>
      <c r="G4195" t="s">
        <v>2506</v>
      </c>
      <c r="H4195" t="s">
        <v>456</v>
      </c>
      <c r="I4195" s="11">
        <v>141226.95000000001</v>
      </c>
      <c r="J4195" s="12">
        <v>7.7594400000000004E-5</v>
      </c>
      <c r="K4195">
        <f>IFERROR(VLOOKUP(E4195,Sheet1!$D$2:$E$1226,2,FALSE),"")</f>
        <v>3901585</v>
      </c>
    </row>
    <row r="4196" spans="1:11" x14ac:dyDescent="0.2">
      <c r="A4196">
        <f t="shared" si="130"/>
        <v>3901585</v>
      </c>
      <c r="B4196" s="11">
        <v>2023</v>
      </c>
      <c r="C4196" s="11" t="str">
        <f>F4196</f>
        <v>I-LEAD SPRING MEADOWS</v>
      </c>
      <c r="D4196" t="s">
        <v>2507</v>
      </c>
      <c r="E4196" t="str">
        <f t="shared" si="131"/>
        <v>D424I-LEAD SPRING MEADOWS</v>
      </c>
      <c r="F4196" t="s">
        <v>2506</v>
      </c>
      <c r="G4196" t="s">
        <v>2506</v>
      </c>
      <c r="H4196" t="s">
        <v>456</v>
      </c>
      <c r="I4196" s="11">
        <v>142371.5</v>
      </c>
      <c r="J4196" s="12">
        <v>7.5290700000000001E-5</v>
      </c>
      <c r="K4196">
        <f>IFERROR(VLOOKUP(E4196,Sheet1!$D$2:$E$1226,2,FALSE),"")</f>
        <v>3901585</v>
      </c>
    </row>
    <row r="4197" spans="1:11" x14ac:dyDescent="0.2">
      <c r="A4197">
        <f t="shared" si="130"/>
        <v>0</v>
      </c>
      <c r="B4197" s="11">
        <v>2023</v>
      </c>
      <c r="C4197" s="11" t="str">
        <f>F4197</f>
        <v>IDEA GREATER CINCINNATI, INC</v>
      </c>
      <c r="D4197" t="s">
        <v>2710</v>
      </c>
      <c r="E4197" t="str">
        <f t="shared" si="131"/>
        <v>D481IDEA GREATER CINCINNATI, INC</v>
      </c>
      <c r="F4197" t="s">
        <v>2711</v>
      </c>
      <c r="G4197" t="s">
        <v>2711</v>
      </c>
      <c r="H4197" t="s">
        <v>269</v>
      </c>
      <c r="I4197" s="11">
        <v>497220.7</v>
      </c>
      <c r="J4197" s="12">
        <v>2.629466E-4</v>
      </c>
      <c r="K4197">
        <f>IFERROR(VLOOKUP(E4197,Sheet1!$D$2:$E$1226,2,FALSE),"")</f>
        <v>0</v>
      </c>
    </row>
    <row r="4198" spans="1:11" x14ac:dyDescent="0.2">
      <c r="A4198">
        <f t="shared" si="130"/>
        <v>0</v>
      </c>
      <c r="B4198" s="11">
        <v>2015</v>
      </c>
      <c r="C4198" s="11" t="str">
        <f>F4198</f>
        <v>IMAC ACADEMY</v>
      </c>
      <c r="D4198" t="s">
        <v>2029</v>
      </c>
      <c r="E4198" t="str">
        <f t="shared" si="131"/>
        <v>D100IMAC ACADEMY</v>
      </c>
      <c r="F4198" t="s">
        <v>2028</v>
      </c>
      <c r="G4198" t="s">
        <v>2028</v>
      </c>
      <c r="H4198" t="s">
        <v>670</v>
      </c>
      <c r="I4198" s="11">
        <v>49477.48</v>
      </c>
      <c r="J4198" s="12">
        <v>3.38732E-5</v>
      </c>
      <c r="K4198">
        <f>IFERROR(VLOOKUP(E4198,Sheet1!$D$2:$E$1226,2,FALSE),"")</f>
        <v>0</v>
      </c>
    </row>
    <row r="4199" spans="1:11" x14ac:dyDescent="0.2">
      <c r="A4199">
        <f t="shared" si="130"/>
        <v>0</v>
      </c>
      <c r="B4199" s="11">
        <v>2016</v>
      </c>
      <c r="C4199" s="11" t="str">
        <f>F4199</f>
        <v>IMAC ACADEMY</v>
      </c>
      <c r="D4199" t="s">
        <v>2029</v>
      </c>
      <c r="E4199" t="str">
        <f t="shared" si="131"/>
        <v>D100IMAC ACADEMY</v>
      </c>
      <c r="F4199" t="s">
        <v>2028</v>
      </c>
      <c r="G4199" t="s">
        <v>2028</v>
      </c>
      <c r="H4199" t="s">
        <v>670</v>
      </c>
      <c r="I4199" s="11">
        <v>42466.67</v>
      </c>
      <c r="J4199" s="12">
        <v>2.8828700000000001E-5</v>
      </c>
      <c r="K4199">
        <f>IFERROR(VLOOKUP(E4199,Sheet1!$D$2:$E$1226,2,FALSE),"")</f>
        <v>0</v>
      </c>
    </row>
    <row r="4200" spans="1:11" x14ac:dyDescent="0.2">
      <c r="A4200">
        <f t="shared" si="130"/>
        <v>0</v>
      </c>
      <c r="B4200" s="11">
        <v>2017</v>
      </c>
      <c r="C4200" s="11" t="str">
        <f>F4200</f>
        <v>IMAC ACADEMY</v>
      </c>
      <c r="D4200" t="s">
        <v>2029</v>
      </c>
      <c r="E4200" t="str">
        <f t="shared" si="131"/>
        <v>D100IMAC ACADEMY</v>
      </c>
      <c r="F4200" t="s">
        <v>2028</v>
      </c>
      <c r="G4200" t="s">
        <v>2028</v>
      </c>
      <c r="H4200" t="s">
        <v>670</v>
      </c>
      <c r="I4200" s="11">
        <v>42109.26</v>
      </c>
      <c r="J4200" s="12">
        <v>2.7359200000000001E-5</v>
      </c>
      <c r="K4200">
        <f>IFERROR(VLOOKUP(E4200,Sheet1!$D$2:$E$1226,2,FALSE),"")</f>
        <v>0</v>
      </c>
    </row>
    <row r="4201" spans="1:11" x14ac:dyDescent="0.2">
      <c r="A4201">
        <f t="shared" si="130"/>
        <v>0</v>
      </c>
      <c r="B4201" s="11">
        <v>2018</v>
      </c>
      <c r="C4201" s="11" t="str">
        <f>F4201</f>
        <v>IMAC ACADEMY</v>
      </c>
      <c r="D4201" t="s">
        <v>2029</v>
      </c>
      <c r="E4201" t="str">
        <f t="shared" si="131"/>
        <v>D100IMAC ACADEMY</v>
      </c>
      <c r="F4201" t="s">
        <v>2028</v>
      </c>
      <c r="G4201" t="s">
        <v>2028</v>
      </c>
      <c r="H4201" t="s">
        <v>670</v>
      </c>
      <c r="I4201" s="11">
        <v>27032.41</v>
      </c>
      <c r="J4201" s="12">
        <v>1.69848E-5</v>
      </c>
      <c r="K4201">
        <f>IFERROR(VLOOKUP(E4201,Sheet1!$D$2:$E$1226,2,FALSE),"")</f>
        <v>0</v>
      </c>
    </row>
    <row r="4202" spans="1:11" x14ac:dyDescent="0.2">
      <c r="A4202">
        <f t="shared" si="130"/>
        <v>0</v>
      </c>
      <c r="B4202" s="11">
        <v>2019</v>
      </c>
      <c r="C4202" s="11" t="str">
        <f>F4202</f>
        <v>IMAC ACADEMY</v>
      </c>
      <c r="D4202" t="s">
        <v>2029</v>
      </c>
      <c r="E4202" t="str">
        <f t="shared" si="131"/>
        <v>D100IMAC ACADEMY</v>
      </c>
      <c r="F4202" t="s">
        <v>2028</v>
      </c>
      <c r="G4202" t="s">
        <v>2028</v>
      </c>
      <c r="H4202" t="s">
        <v>670</v>
      </c>
      <c r="I4202" s="11">
        <v>18874.599999999999</v>
      </c>
      <c r="J4202" s="12">
        <v>1.1483300000000001E-5</v>
      </c>
      <c r="K4202">
        <f>IFERROR(VLOOKUP(E4202,Sheet1!$D$2:$E$1226,2,FALSE),"")</f>
        <v>0</v>
      </c>
    </row>
    <row r="4203" spans="1:11" x14ac:dyDescent="0.2">
      <c r="A4203">
        <f t="shared" si="130"/>
        <v>0</v>
      </c>
      <c r="B4203" s="11">
        <v>2020</v>
      </c>
      <c r="C4203" s="11" t="str">
        <f>F4203</f>
        <v>IMAC ACADEMY</v>
      </c>
      <c r="D4203" t="s">
        <v>2029</v>
      </c>
      <c r="E4203" t="str">
        <f t="shared" si="131"/>
        <v>D100IMAC ACADEMY</v>
      </c>
      <c r="F4203" t="s">
        <v>2028</v>
      </c>
      <c r="G4203" t="s">
        <v>2028</v>
      </c>
      <c r="H4203" t="s">
        <v>670</v>
      </c>
      <c r="I4203" s="11">
        <v>20804.18</v>
      </c>
      <c r="J4203" s="12">
        <v>1.2313199999999999E-5</v>
      </c>
      <c r="K4203">
        <f>IFERROR(VLOOKUP(E4203,Sheet1!$D$2:$E$1226,2,FALSE),"")</f>
        <v>0</v>
      </c>
    </row>
    <row r="4204" spans="1:11" x14ac:dyDescent="0.2">
      <c r="A4204">
        <f t="shared" si="130"/>
        <v>0</v>
      </c>
      <c r="B4204" s="11">
        <v>2021</v>
      </c>
      <c r="C4204" s="11" t="str">
        <f>F4204</f>
        <v>IMAC ACADEMY</v>
      </c>
      <c r="D4204" t="s">
        <v>2029</v>
      </c>
      <c r="E4204" t="str">
        <f t="shared" si="131"/>
        <v>D100IMAC ACADEMY</v>
      </c>
      <c r="F4204" t="s">
        <v>2028</v>
      </c>
      <c r="G4204" t="s">
        <v>2028</v>
      </c>
      <c r="H4204" t="s">
        <v>670</v>
      </c>
      <c r="I4204" s="11">
        <v>22396.27</v>
      </c>
      <c r="J4204" s="12">
        <v>1.296449E-5</v>
      </c>
      <c r="K4204">
        <f>IFERROR(VLOOKUP(E4204,Sheet1!$D$2:$E$1226,2,FALSE),"")</f>
        <v>0</v>
      </c>
    </row>
    <row r="4205" spans="1:11" x14ac:dyDescent="0.2">
      <c r="A4205">
        <f t="shared" si="130"/>
        <v>0</v>
      </c>
      <c r="B4205" s="11">
        <v>2022</v>
      </c>
      <c r="C4205" s="11" t="str">
        <f>F4205</f>
        <v>IMAC ACADEMY</v>
      </c>
      <c r="D4205" t="s">
        <v>2029</v>
      </c>
      <c r="E4205" t="str">
        <f t="shared" si="131"/>
        <v>D100IMAC ACADEMY</v>
      </c>
      <c r="F4205" t="s">
        <v>2028</v>
      </c>
      <c r="G4205" t="s">
        <v>2028</v>
      </c>
      <c r="H4205" t="s">
        <v>670</v>
      </c>
      <c r="I4205" s="11">
        <v>20897.36</v>
      </c>
      <c r="J4205" s="12">
        <v>1.14816E-5</v>
      </c>
      <c r="K4205">
        <f>IFERROR(VLOOKUP(E4205,Sheet1!$D$2:$E$1226,2,FALSE),"")</f>
        <v>0</v>
      </c>
    </row>
    <row r="4206" spans="1:11" x14ac:dyDescent="0.2">
      <c r="A4206">
        <f t="shared" si="130"/>
        <v>0</v>
      </c>
      <c r="B4206" s="11">
        <v>2023</v>
      </c>
      <c r="C4206" s="11" t="str">
        <f>F4206</f>
        <v>IMAC ACADEMY</v>
      </c>
      <c r="D4206" t="s">
        <v>2029</v>
      </c>
      <c r="E4206" t="str">
        <f t="shared" si="131"/>
        <v>D100IMAC ACADEMY</v>
      </c>
      <c r="F4206" t="s">
        <v>2028</v>
      </c>
      <c r="G4206" t="s">
        <v>2028</v>
      </c>
      <c r="H4206" t="s">
        <v>670</v>
      </c>
      <c r="I4206" s="11">
        <v>21154.52</v>
      </c>
      <c r="J4206" s="12">
        <v>1.11872E-5</v>
      </c>
      <c r="K4206">
        <f>IFERROR(VLOOKUP(E4206,Sheet1!$D$2:$E$1226,2,FALSE),"")</f>
        <v>0</v>
      </c>
    </row>
    <row r="4207" spans="1:11" x14ac:dyDescent="0.2">
      <c r="A4207">
        <f t="shared" si="130"/>
        <v>3901377</v>
      </c>
      <c r="B4207" s="11">
        <v>2015</v>
      </c>
      <c r="C4207" s="11" t="str">
        <f>F4207</f>
        <v>IMAGINE AKRON ACADEMY</v>
      </c>
      <c r="D4207" t="s">
        <v>2188</v>
      </c>
      <c r="E4207" t="str">
        <f t="shared" si="131"/>
        <v>D238IMAGINE AKRON ACADEMY</v>
      </c>
      <c r="F4207" t="s">
        <v>2187</v>
      </c>
      <c r="G4207" t="s">
        <v>2187</v>
      </c>
      <c r="H4207" t="s">
        <v>773</v>
      </c>
      <c r="I4207" s="11">
        <v>22848.68</v>
      </c>
      <c r="J4207" s="12">
        <v>1.5642600000000002E-5</v>
      </c>
      <c r="K4207">
        <f>IFERROR(VLOOKUP(E4207,Sheet1!$D$2:$E$1226,2,FALSE),"")</f>
        <v>3901377</v>
      </c>
    </row>
    <row r="4208" spans="1:11" x14ac:dyDescent="0.2">
      <c r="A4208">
        <f t="shared" si="130"/>
        <v>3901377</v>
      </c>
      <c r="B4208" s="11">
        <v>2016</v>
      </c>
      <c r="C4208" s="11" t="str">
        <f>F4208</f>
        <v>IMAGINE AKRON ACADEMY</v>
      </c>
      <c r="D4208" t="s">
        <v>2188</v>
      </c>
      <c r="E4208" t="str">
        <f t="shared" si="131"/>
        <v>D238IMAGINE AKRON ACADEMY</v>
      </c>
      <c r="F4208" t="s">
        <v>2187</v>
      </c>
      <c r="G4208" t="s">
        <v>2187</v>
      </c>
      <c r="H4208" t="s">
        <v>773</v>
      </c>
      <c r="I4208" s="11">
        <v>18822.45</v>
      </c>
      <c r="J4208" s="12">
        <v>1.27777E-5</v>
      </c>
      <c r="K4208">
        <f>IFERROR(VLOOKUP(E4208,Sheet1!$D$2:$E$1226,2,FALSE),"")</f>
        <v>3901377</v>
      </c>
    </row>
    <row r="4209" spans="1:11" x14ac:dyDescent="0.2">
      <c r="A4209">
        <f t="shared" si="130"/>
        <v>3901377</v>
      </c>
      <c r="B4209" s="11">
        <v>2017</v>
      </c>
      <c r="C4209" s="11" t="str">
        <f>F4209</f>
        <v>IMAGINE AKRON ACADEMY</v>
      </c>
      <c r="D4209" t="s">
        <v>2188</v>
      </c>
      <c r="E4209" t="str">
        <f t="shared" si="131"/>
        <v>D238IMAGINE AKRON ACADEMY</v>
      </c>
      <c r="F4209" t="s">
        <v>2187</v>
      </c>
      <c r="G4209" t="s">
        <v>2187</v>
      </c>
      <c r="H4209" t="s">
        <v>773</v>
      </c>
      <c r="I4209" s="11">
        <v>15628.76</v>
      </c>
      <c r="J4209" s="12">
        <v>1.01543E-5</v>
      </c>
      <c r="K4209">
        <f>IFERROR(VLOOKUP(E4209,Sheet1!$D$2:$E$1226,2,FALSE),"")</f>
        <v>3901377</v>
      </c>
    </row>
    <row r="4210" spans="1:11" x14ac:dyDescent="0.2">
      <c r="A4210">
        <f t="shared" si="130"/>
        <v>3901377</v>
      </c>
      <c r="B4210" s="11">
        <v>2018</v>
      </c>
      <c r="C4210" s="11" t="str">
        <f>F4210</f>
        <v>IMAGINE AKRON ACADEMY</v>
      </c>
      <c r="D4210" t="s">
        <v>2188</v>
      </c>
      <c r="E4210" t="str">
        <f t="shared" si="131"/>
        <v>D238IMAGINE AKRON ACADEMY</v>
      </c>
      <c r="F4210" t="s">
        <v>2187</v>
      </c>
      <c r="G4210" t="s">
        <v>2187</v>
      </c>
      <c r="H4210" t="s">
        <v>773</v>
      </c>
      <c r="I4210" s="11">
        <v>8882.07</v>
      </c>
      <c r="J4210" s="12">
        <v>5.5806999999999998E-6</v>
      </c>
      <c r="K4210">
        <f>IFERROR(VLOOKUP(E4210,Sheet1!$D$2:$E$1226,2,FALSE),"")</f>
        <v>3901377</v>
      </c>
    </row>
    <row r="4211" spans="1:11" x14ac:dyDescent="0.2">
      <c r="A4211">
        <f t="shared" si="130"/>
        <v>3901377</v>
      </c>
      <c r="B4211" s="11">
        <v>2019</v>
      </c>
      <c r="C4211" s="11" t="str">
        <f>F4211</f>
        <v>IMAGINE AKRON ACADEMY</v>
      </c>
      <c r="D4211" t="s">
        <v>2188</v>
      </c>
      <c r="E4211" t="str">
        <f t="shared" si="131"/>
        <v>D238IMAGINE AKRON ACADEMY</v>
      </c>
      <c r="F4211" t="s">
        <v>2187</v>
      </c>
      <c r="G4211" t="s">
        <v>2187</v>
      </c>
      <c r="H4211" t="s">
        <v>773</v>
      </c>
      <c r="I4211" s="11">
        <v>7161.47</v>
      </c>
      <c r="J4211" s="12">
        <v>4.357E-6</v>
      </c>
      <c r="K4211">
        <f>IFERROR(VLOOKUP(E4211,Sheet1!$D$2:$E$1226,2,FALSE),"")</f>
        <v>3901377</v>
      </c>
    </row>
    <row r="4212" spans="1:11" x14ac:dyDescent="0.2">
      <c r="A4212">
        <f t="shared" si="130"/>
        <v>3901377</v>
      </c>
      <c r="B4212" s="11">
        <v>2020</v>
      </c>
      <c r="C4212" s="11" t="str">
        <f>F4212</f>
        <v>IMAGINE AKRON ACADEMY</v>
      </c>
      <c r="D4212" t="s">
        <v>2188</v>
      </c>
      <c r="E4212" t="str">
        <f t="shared" si="131"/>
        <v>D238IMAGINE AKRON ACADEMY</v>
      </c>
      <c r="F4212" t="s">
        <v>2187</v>
      </c>
      <c r="G4212" t="s">
        <v>2187</v>
      </c>
      <c r="H4212" t="s">
        <v>773</v>
      </c>
      <c r="I4212" s="11">
        <v>9336.26</v>
      </c>
      <c r="J4212" s="12">
        <v>5.5257999999999997E-6</v>
      </c>
      <c r="K4212">
        <f>IFERROR(VLOOKUP(E4212,Sheet1!$D$2:$E$1226,2,FALSE),"")</f>
        <v>3901377</v>
      </c>
    </row>
    <row r="4213" spans="1:11" x14ac:dyDescent="0.2">
      <c r="A4213">
        <f t="shared" si="130"/>
        <v>3901377</v>
      </c>
      <c r="B4213" s="11">
        <v>2021</v>
      </c>
      <c r="C4213" s="11" t="str">
        <f>F4213</f>
        <v>IMAGINE AKRON ACADEMY</v>
      </c>
      <c r="D4213" t="s">
        <v>2188</v>
      </c>
      <c r="E4213" t="str">
        <f t="shared" si="131"/>
        <v>D238IMAGINE AKRON ACADEMY</v>
      </c>
      <c r="F4213" t="s">
        <v>2187</v>
      </c>
      <c r="G4213" t="s">
        <v>2187</v>
      </c>
      <c r="H4213" t="s">
        <v>773</v>
      </c>
      <c r="I4213" s="11">
        <v>10639.67</v>
      </c>
      <c r="J4213" s="12">
        <v>6.1589700000000003E-6</v>
      </c>
      <c r="K4213">
        <f>IFERROR(VLOOKUP(E4213,Sheet1!$D$2:$E$1226,2,FALSE),"")</f>
        <v>3901377</v>
      </c>
    </row>
    <row r="4214" spans="1:11" x14ac:dyDescent="0.2">
      <c r="A4214">
        <f t="shared" si="130"/>
        <v>3901377</v>
      </c>
      <c r="B4214" s="11">
        <v>2022</v>
      </c>
      <c r="C4214" s="11" t="str">
        <f>F4214</f>
        <v>IMAGINE AKRON ACADEMY</v>
      </c>
      <c r="D4214" t="s">
        <v>2188</v>
      </c>
      <c r="E4214" t="str">
        <f t="shared" si="131"/>
        <v>D238IMAGINE AKRON ACADEMY</v>
      </c>
      <c r="F4214" t="s">
        <v>2187</v>
      </c>
      <c r="G4214" t="s">
        <v>2187</v>
      </c>
      <c r="H4214" t="s">
        <v>773</v>
      </c>
      <c r="I4214" s="11">
        <v>9103.5300000000007</v>
      </c>
      <c r="J4214" s="12">
        <v>5.0018000000000001E-6</v>
      </c>
      <c r="K4214">
        <f>IFERROR(VLOOKUP(E4214,Sheet1!$D$2:$E$1226,2,FALSE),"")</f>
        <v>3901377</v>
      </c>
    </row>
    <row r="4215" spans="1:11" x14ac:dyDescent="0.2">
      <c r="A4215">
        <f t="shared" si="130"/>
        <v>3901377</v>
      </c>
      <c r="B4215" s="11">
        <v>2023</v>
      </c>
      <c r="C4215" s="11" t="str">
        <f>F4215</f>
        <v>IMAGINE AKRON ACADEMY</v>
      </c>
      <c r="D4215" t="s">
        <v>2188</v>
      </c>
      <c r="E4215" t="str">
        <f t="shared" si="131"/>
        <v>D238IMAGINE AKRON ACADEMY</v>
      </c>
      <c r="F4215" t="s">
        <v>2187</v>
      </c>
      <c r="G4215" t="s">
        <v>2187</v>
      </c>
      <c r="H4215" t="s">
        <v>773</v>
      </c>
      <c r="I4215" s="11">
        <v>10362.48</v>
      </c>
      <c r="J4215" s="12">
        <v>5.48E-6</v>
      </c>
      <c r="K4215">
        <f>IFERROR(VLOOKUP(E4215,Sheet1!$D$2:$E$1226,2,FALSE),"")</f>
        <v>3901377</v>
      </c>
    </row>
    <row r="4216" spans="1:11" x14ac:dyDescent="0.2">
      <c r="A4216">
        <f t="shared" si="130"/>
        <v>3901437</v>
      </c>
      <c r="B4216" s="11">
        <v>2015</v>
      </c>
      <c r="C4216" s="11" t="str">
        <f>F4216</f>
        <v>IMAGINE CLEVELAND ACADEMY</v>
      </c>
      <c r="D4216" t="s">
        <v>2186</v>
      </c>
      <c r="E4216" t="str">
        <f t="shared" si="131"/>
        <v>D237IMAGINE CLEVELAND ACADEMY</v>
      </c>
      <c r="F4216" t="s">
        <v>2185</v>
      </c>
      <c r="G4216" t="s">
        <v>2185</v>
      </c>
      <c r="H4216" t="s">
        <v>146</v>
      </c>
      <c r="I4216" s="11">
        <v>86255.55</v>
      </c>
      <c r="J4216" s="12">
        <v>5.9052199999999997E-5</v>
      </c>
      <c r="K4216">
        <f>IFERROR(VLOOKUP(E4216,Sheet1!$D$2:$E$1226,2,FALSE),"")</f>
        <v>3901437</v>
      </c>
    </row>
    <row r="4217" spans="1:11" x14ac:dyDescent="0.2">
      <c r="A4217">
        <f t="shared" si="130"/>
        <v>3901437</v>
      </c>
      <c r="B4217" s="11">
        <v>2016</v>
      </c>
      <c r="C4217" s="11" t="str">
        <f>F4217</f>
        <v>IMAGINE CLEVELAND ACADEMY</v>
      </c>
      <c r="D4217" t="s">
        <v>2186</v>
      </c>
      <c r="E4217" t="str">
        <f t="shared" si="131"/>
        <v>D237IMAGINE CLEVELAND ACADEMY</v>
      </c>
      <c r="F4217" t="s">
        <v>2185</v>
      </c>
      <c r="G4217" t="s">
        <v>2185</v>
      </c>
      <c r="H4217" t="s">
        <v>146</v>
      </c>
      <c r="I4217" s="11">
        <v>10240.26</v>
      </c>
      <c r="J4217" s="12">
        <v>6.9515999999999996E-6</v>
      </c>
      <c r="K4217">
        <f>IFERROR(VLOOKUP(E4217,Sheet1!$D$2:$E$1226,2,FALSE),"")</f>
        <v>3901437</v>
      </c>
    </row>
    <row r="4218" spans="1:11" x14ac:dyDescent="0.2">
      <c r="A4218">
        <f t="shared" si="130"/>
        <v>3901521</v>
      </c>
      <c r="B4218" s="11">
        <v>2015</v>
      </c>
      <c r="C4218" s="11" t="str">
        <f>F4218</f>
        <v>IMAGINE COLUMBUS PRIMARY ACAD</v>
      </c>
      <c r="D4218" t="s">
        <v>2372</v>
      </c>
      <c r="E4218" t="str">
        <f t="shared" si="131"/>
        <v>D376IMAGINE COLUMBUS PRIMARY ACAD</v>
      </c>
      <c r="F4218" t="s">
        <v>2371</v>
      </c>
      <c r="G4218" t="s">
        <v>2371</v>
      </c>
      <c r="H4218" t="s">
        <v>233</v>
      </c>
      <c r="I4218" s="11">
        <v>67913.81</v>
      </c>
      <c r="J4218" s="12">
        <v>4.6495100000000001E-5</v>
      </c>
      <c r="K4218">
        <f>IFERROR(VLOOKUP(E4218,Sheet1!$D$2:$E$1226,2,FALSE),"")</f>
        <v>3901521</v>
      </c>
    </row>
    <row r="4219" spans="1:11" x14ac:dyDescent="0.2">
      <c r="A4219">
        <f t="shared" si="130"/>
        <v>3901521</v>
      </c>
      <c r="B4219" s="11">
        <v>2016</v>
      </c>
      <c r="C4219" s="11" t="str">
        <f>F4219</f>
        <v>IMAGINE COLUMBUS PRIMARY ACAD</v>
      </c>
      <c r="D4219" t="s">
        <v>2372</v>
      </c>
      <c r="E4219" t="str">
        <f t="shared" si="131"/>
        <v>D376IMAGINE COLUMBUS PRIMARY ACAD</v>
      </c>
      <c r="F4219" t="s">
        <v>2371</v>
      </c>
      <c r="G4219" t="s">
        <v>2371</v>
      </c>
      <c r="H4219" t="s">
        <v>233</v>
      </c>
      <c r="I4219" s="11">
        <v>84191.6</v>
      </c>
      <c r="J4219" s="12">
        <v>5.7153900000000002E-5</v>
      </c>
      <c r="K4219">
        <f>IFERROR(VLOOKUP(E4219,Sheet1!$D$2:$E$1226,2,FALSE),"")</f>
        <v>3901521</v>
      </c>
    </row>
    <row r="4220" spans="1:11" x14ac:dyDescent="0.2">
      <c r="A4220">
        <f t="shared" si="130"/>
        <v>3901521</v>
      </c>
      <c r="B4220" s="11">
        <v>2017</v>
      </c>
      <c r="C4220" s="11" t="str">
        <f>F4220</f>
        <v>IMAGINE COLUMBUS PRIMARY ACAD</v>
      </c>
      <c r="D4220" t="s">
        <v>2372</v>
      </c>
      <c r="E4220" t="str">
        <f t="shared" si="131"/>
        <v>D376IMAGINE COLUMBUS PRIMARY ACAD</v>
      </c>
      <c r="F4220" t="s">
        <v>2371</v>
      </c>
      <c r="G4220" t="s">
        <v>2371</v>
      </c>
      <c r="H4220" t="s">
        <v>233</v>
      </c>
      <c r="I4220" s="11">
        <v>97799.89</v>
      </c>
      <c r="J4220" s="12">
        <v>6.3542399999999997E-5</v>
      </c>
      <c r="K4220">
        <f>IFERROR(VLOOKUP(E4220,Sheet1!$D$2:$E$1226,2,FALSE),"")</f>
        <v>3901521</v>
      </c>
    </row>
    <row r="4221" spans="1:11" x14ac:dyDescent="0.2">
      <c r="A4221">
        <f t="shared" si="130"/>
        <v>3901521</v>
      </c>
      <c r="B4221" s="11">
        <v>2018</v>
      </c>
      <c r="C4221" s="11" t="str">
        <f>F4221</f>
        <v>IMAGINE COLUMBUS PRIMARY ACAD</v>
      </c>
      <c r="D4221" t="s">
        <v>2372</v>
      </c>
      <c r="E4221" t="str">
        <f t="shared" si="131"/>
        <v>D376IMAGINE COLUMBUS PRIMARY ACAD</v>
      </c>
      <c r="F4221" t="s">
        <v>2371</v>
      </c>
      <c r="G4221" t="s">
        <v>2371</v>
      </c>
      <c r="H4221" t="s">
        <v>233</v>
      </c>
      <c r="I4221" s="11">
        <v>96362.51</v>
      </c>
      <c r="J4221" s="12">
        <v>6.0545799999999999E-5</v>
      </c>
      <c r="K4221">
        <f>IFERROR(VLOOKUP(E4221,Sheet1!$D$2:$E$1226,2,FALSE),"")</f>
        <v>3901521</v>
      </c>
    </row>
    <row r="4222" spans="1:11" x14ac:dyDescent="0.2">
      <c r="A4222">
        <f t="shared" si="130"/>
        <v>3901521</v>
      </c>
      <c r="B4222" s="11">
        <v>2019</v>
      </c>
      <c r="C4222" s="11" t="str">
        <f>F4222</f>
        <v>IMAGINE COLUMBUS PRIMARY ACAD</v>
      </c>
      <c r="D4222" t="s">
        <v>2372</v>
      </c>
      <c r="E4222" t="str">
        <f t="shared" si="131"/>
        <v>D376IMAGINE COLUMBUS PRIMARY ACAD</v>
      </c>
      <c r="F4222" t="s">
        <v>2371</v>
      </c>
      <c r="G4222" t="s">
        <v>2371</v>
      </c>
      <c r="H4222" t="s">
        <v>233</v>
      </c>
      <c r="I4222" s="11">
        <v>79179.259999999995</v>
      </c>
      <c r="J4222" s="12">
        <v>4.81727E-5</v>
      </c>
      <c r="K4222">
        <f>IFERROR(VLOOKUP(E4222,Sheet1!$D$2:$E$1226,2,FALSE),"")</f>
        <v>3901521</v>
      </c>
    </row>
    <row r="4223" spans="1:11" x14ac:dyDescent="0.2">
      <c r="A4223">
        <f t="shared" si="130"/>
        <v>3901521</v>
      </c>
      <c r="B4223" s="11">
        <v>2020</v>
      </c>
      <c r="C4223" s="11" t="str">
        <f>F4223</f>
        <v>IMAGINE COLUMBUS PRIMARY ACAD</v>
      </c>
      <c r="D4223" t="s">
        <v>2372</v>
      </c>
      <c r="E4223" t="str">
        <f t="shared" si="131"/>
        <v>D376IMAGINE COLUMBUS PRIMARY ACAD</v>
      </c>
      <c r="F4223" t="s">
        <v>2371</v>
      </c>
      <c r="G4223" t="s">
        <v>2371</v>
      </c>
      <c r="H4223" t="s">
        <v>233</v>
      </c>
      <c r="I4223" s="11">
        <v>70608.350000000006</v>
      </c>
      <c r="J4223" s="12">
        <v>4.1790399999999999E-5</v>
      </c>
      <c r="K4223">
        <f>IFERROR(VLOOKUP(E4223,Sheet1!$D$2:$E$1226,2,FALSE),"")</f>
        <v>3901521</v>
      </c>
    </row>
    <row r="4224" spans="1:11" x14ac:dyDescent="0.2">
      <c r="A4224">
        <f t="shared" si="130"/>
        <v>3901521</v>
      </c>
      <c r="B4224" s="11">
        <v>2021</v>
      </c>
      <c r="C4224" s="11" t="str">
        <f>F4224</f>
        <v>IMAGINE COLUMBUS PRIMARY ACAD</v>
      </c>
      <c r="D4224" t="s">
        <v>2372</v>
      </c>
      <c r="E4224" t="str">
        <f t="shared" si="131"/>
        <v>D376IMAGINE COLUMBUS PRIMARY ACAD</v>
      </c>
      <c r="F4224" t="s">
        <v>2371</v>
      </c>
      <c r="G4224" t="s">
        <v>2371</v>
      </c>
      <c r="H4224" t="s">
        <v>233</v>
      </c>
      <c r="I4224" s="11">
        <v>83687.81</v>
      </c>
      <c r="J4224" s="12">
        <v>4.8444230000000002E-5</v>
      </c>
      <c r="K4224">
        <f>IFERROR(VLOOKUP(E4224,Sheet1!$D$2:$E$1226,2,FALSE),"")</f>
        <v>3901521</v>
      </c>
    </row>
    <row r="4225" spans="1:11" x14ac:dyDescent="0.2">
      <c r="A4225">
        <f t="shared" si="130"/>
        <v>3901521</v>
      </c>
      <c r="B4225" s="11">
        <v>2022</v>
      </c>
      <c r="C4225" s="11" t="str">
        <f>F4225</f>
        <v>IMAGINE COLUMBUS PRIMARY ACAD</v>
      </c>
      <c r="D4225" t="s">
        <v>2372</v>
      </c>
      <c r="E4225" t="str">
        <f t="shared" si="131"/>
        <v>D376IMAGINE COLUMBUS PRIMARY ACAD</v>
      </c>
      <c r="F4225" t="s">
        <v>2371</v>
      </c>
      <c r="G4225" t="s">
        <v>2371</v>
      </c>
      <c r="H4225" t="s">
        <v>233</v>
      </c>
      <c r="I4225" s="11">
        <v>80871.42</v>
      </c>
      <c r="J4225" s="12">
        <v>4.44332E-5</v>
      </c>
      <c r="K4225">
        <f>IFERROR(VLOOKUP(E4225,Sheet1!$D$2:$E$1226,2,FALSE),"")</f>
        <v>3901521</v>
      </c>
    </row>
    <row r="4226" spans="1:11" x14ac:dyDescent="0.2">
      <c r="A4226">
        <f t="shared" si="130"/>
        <v>3901521</v>
      </c>
      <c r="B4226" s="11">
        <v>2023</v>
      </c>
      <c r="C4226" s="11" t="str">
        <f>F4226</f>
        <v>IMAGINE COLUMBUS PRIMARY ACAD</v>
      </c>
      <c r="D4226" t="s">
        <v>2372</v>
      </c>
      <c r="E4226" t="str">
        <f t="shared" si="131"/>
        <v>D376IMAGINE COLUMBUS PRIMARY ACAD</v>
      </c>
      <c r="F4226" t="s">
        <v>2371</v>
      </c>
      <c r="G4226" t="s">
        <v>2371</v>
      </c>
      <c r="H4226" t="s">
        <v>233</v>
      </c>
      <c r="I4226" s="11">
        <v>101438.68</v>
      </c>
      <c r="J4226" s="12">
        <v>5.3644099999999997E-5</v>
      </c>
      <c r="K4226">
        <f>IFERROR(VLOOKUP(E4226,Sheet1!$D$2:$E$1226,2,FALSE),"")</f>
        <v>3901521</v>
      </c>
    </row>
    <row r="4227" spans="1:11" x14ac:dyDescent="0.2">
      <c r="A4227">
        <f t="shared" ref="A4227:A4290" si="132">K4227</f>
        <v>3901488</v>
      </c>
      <c r="B4227" s="11">
        <v>2015</v>
      </c>
      <c r="C4227" s="11" t="str">
        <f>F4227</f>
        <v>IMAGINE ENVIRONMENTAL SCIENCE ACADEMY</v>
      </c>
      <c r="D4227" t="s">
        <v>2310</v>
      </c>
      <c r="E4227" t="str">
        <f t="shared" ref="E4227:E4290" si="133">D4227&amp;F4227</f>
        <v>D324IMAGINE ENVIRONMENTAL SCIENCE ACADEMY</v>
      </c>
      <c r="F4227" t="s">
        <v>2670</v>
      </c>
      <c r="G4227" t="s">
        <v>2309</v>
      </c>
      <c r="H4227" t="s">
        <v>456</v>
      </c>
      <c r="I4227" s="11">
        <v>76267.37</v>
      </c>
      <c r="J4227" s="12">
        <v>5.2214099999999999E-5</v>
      </c>
      <c r="K4227">
        <f>IFERROR(VLOOKUP(E4227,Sheet1!$D$2:$E$1226,2,FALSE),"")</f>
        <v>3901488</v>
      </c>
    </row>
    <row r="4228" spans="1:11" x14ac:dyDescent="0.2">
      <c r="A4228">
        <f t="shared" si="132"/>
        <v>3901488</v>
      </c>
      <c r="B4228" s="11">
        <v>2016</v>
      </c>
      <c r="C4228" s="11" t="str">
        <f>F4228</f>
        <v>IMAGINE ENVIRONMENTAL SCIENCE ACADEMY</v>
      </c>
      <c r="D4228" t="s">
        <v>2310</v>
      </c>
      <c r="E4228" t="str">
        <f t="shared" si="133"/>
        <v>D324IMAGINE ENVIRONMENTAL SCIENCE ACADEMY</v>
      </c>
      <c r="F4228" t="s">
        <v>2670</v>
      </c>
      <c r="G4228" t="s">
        <v>2309</v>
      </c>
      <c r="H4228" t="s">
        <v>456</v>
      </c>
      <c r="I4228" s="11">
        <v>82971.37</v>
      </c>
      <c r="J4228" s="12">
        <v>5.6325500000000001E-5</v>
      </c>
      <c r="K4228">
        <f>IFERROR(VLOOKUP(E4228,Sheet1!$D$2:$E$1226,2,FALSE),"")</f>
        <v>3901488</v>
      </c>
    </row>
    <row r="4229" spans="1:11" x14ac:dyDescent="0.2">
      <c r="A4229">
        <f t="shared" si="132"/>
        <v>3901488</v>
      </c>
      <c r="B4229" s="11">
        <v>2017</v>
      </c>
      <c r="C4229" s="11" t="str">
        <f>F4229</f>
        <v>IMAGINE ENVIRONMENTAL SCIENCE ACADEMY</v>
      </c>
      <c r="D4229" t="s">
        <v>2310</v>
      </c>
      <c r="E4229" t="str">
        <f t="shared" si="133"/>
        <v>D324IMAGINE ENVIRONMENTAL SCIENCE ACADEMY</v>
      </c>
      <c r="F4229" t="s">
        <v>2670</v>
      </c>
      <c r="G4229" t="s">
        <v>2309</v>
      </c>
      <c r="H4229" t="s">
        <v>456</v>
      </c>
      <c r="I4229" s="11">
        <v>73596.3</v>
      </c>
      <c r="J4229" s="12">
        <v>4.78169E-5</v>
      </c>
      <c r="K4229">
        <f>IFERROR(VLOOKUP(E4229,Sheet1!$D$2:$E$1226,2,FALSE),"")</f>
        <v>3901488</v>
      </c>
    </row>
    <row r="4230" spans="1:11" x14ac:dyDescent="0.2">
      <c r="A4230">
        <f t="shared" si="132"/>
        <v>3901488</v>
      </c>
      <c r="B4230" s="11">
        <v>2018</v>
      </c>
      <c r="C4230" s="11" t="str">
        <f>F4230</f>
        <v>IMAGINE ENVIRONMENTAL SCIENCE ACADEMY</v>
      </c>
      <c r="D4230" t="s">
        <v>2310</v>
      </c>
      <c r="E4230" t="str">
        <f t="shared" si="133"/>
        <v>D324IMAGINE ENVIRONMENTAL SCIENCE ACADEMY</v>
      </c>
      <c r="F4230" t="s">
        <v>2670</v>
      </c>
      <c r="G4230" t="s">
        <v>2309</v>
      </c>
      <c r="H4230" t="s">
        <v>456</v>
      </c>
      <c r="I4230" s="11">
        <v>66171.06</v>
      </c>
      <c r="J4230" s="12">
        <v>4.1576100000000003E-5</v>
      </c>
      <c r="K4230">
        <f>IFERROR(VLOOKUP(E4230,Sheet1!$D$2:$E$1226,2,FALSE),"")</f>
        <v>3901488</v>
      </c>
    </row>
    <row r="4231" spans="1:11" x14ac:dyDescent="0.2">
      <c r="A4231">
        <f t="shared" si="132"/>
        <v>3901488</v>
      </c>
      <c r="B4231" s="11">
        <v>2019</v>
      </c>
      <c r="C4231" s="11" t="str">
        <f>F4231</f>
        <v>IMAGINE ENVIRONMENTAL SCIENCE ACADEMY</v>
      </c>
      <c r="D4231" t="s">
        <v>2310</v>
      </c>
      <c r="E4231" t="str">
        <f t="shared" si="133"/>
        <v>D324IMAGINE ENVIRONMENTAL SCIENCE ACADEMY</v>
      </c>
      <c r="F4231" t="s">
        <v>2670</v>
      </c>
      <c r="G4231" t="s">
        <v>2309</v>
      </c>
      <c r="H4231" t="s">
        <v>456</v>
      </c>
      <c r="I4231" s="11">
        <v>63762.42</v>
      </c>
      <c r="J4231" s="12">
        <v>3.87931E-5</v>
      </c>
      <c r="K4231">
        <f>IFERROR(VLOOKUP(E4231,Sheet1!$D$2:$E$1226,2,FALSE),"")</f>
        <v>3901488</v>
      </c>
    </row>
    <row r="4232" spans="1:11" x14ac:dyDescent="0.2">
      <c r="A4232">
        <f t="shared" si="132"/>
        <v>3901488</v>
      </c>
      <c r="B4232" s="11">
        <v>2020</v>
      </c>
      <c r="C4232" s="11" t="str">
        <f>F4232</f>
        <v>IMAGINE ENVIRONMENTAL SCIENCE ACADEMY</v>
      </c>
      <c r="D4232" t="s">
        <v>2310</v>
      </c>
      <c r="E4232" t="str">
        <f t="shared" si="133"/>
        <v>D324IMAGINE ENVIRONMENTAL SCIENCE ACADEMY</v>
      </c>
      <c r="F4232" t="s">
        <v>2670</v>
      </c>
      <c r="G4232" t="s">
        <v>2604</v>
      </c>
      <c r="H4232" t="s">
        <v>456</v>
      </c>
      <c r="I4232" s="11">
        <v>54118.51</v>
      </c>
      <c r="J4232" s="12">
        <v>3.2030699999999998E-5</v>
      </c>
      <c r="K4232">
        <f>IFERROR(VLOOKUP(E4232,Sheet1!$D$2:$E$1226,2,FALSE),"")</f>
        <v>3901488</v>
      </c>
    </row>
    <row r="4233" spans="1:11" x14ac:dyDescent="0.2">
      <c r="A4233">
        <f t="shared" si="132"/>
        <v>3901488</v>
      </c>
      <c r="B4233" s="11">
        <v>2021</v>
      </c>
      <c r="C4233" s="11" t="str">
        <f>F4233</f>
        <v>IMAGINE ENVIRONMENTAL SCIENCE ACADEMY</v>
      </c>
      <c r="D4233" t="s">
        <v>2310</v>
      </c>
      <c r="E4233" t="str">
        <f t="shared" si="133"/>
        <v>D324IMAGINE ENVIRONMENTAL SCIENCE ACADEMY</v>
      </c>
      <c r="F4233" t="s">
        <v>2670</v>
      </c>
      <c r="G4233" t="s">
        <v>2604</v>
      </c>
      <c r="H4233" t="s">
        <v>456</v>
      </c>
      <c r="I4233" s="11">
        <v>50508.19</v>
      </c>
      <c r="J4233" s="12">
        <v>2.9237599999999999E-5</v>
      </c>
      <c r="K4233">
        <f>IFERROR(VLOOKUP(E4233,Sheet1!$D$2:$E$1226,2,FALSE),"")</f>
        <v>3901488</v>
      </c>
    </row>
    <row r="4234" spans="1:11" x14ac:dyDescent="0.2">
      <c r="A4234">
        <f t="shared" si="132"/>
        <v>3901488</v>
      </c>
      <c r="B4234" s="11">
        <v>2022</v>
      </c>
      <c r="C4234" s="11" t="str">
        <f>F4234</f>
        <v>IMAGINE ENVIRONMENTAL SCIENCE ACADEMY</v>
      </c>
      <c r="D4234" t="s">
        <v>2310</v>
      </c>
      <c r="E4234" t="str">
        <f t="shared" si="133"/>
        <v>D324IMAGINE ENVIRONMENTAL SCIENCE ACADEMY</v>
      </c>
      <c r="F4234" t="s">
        <v>2670</v>
      </c>
      <c r="G4234" t="s">
        <v>2670</v>
      </c>
      <c r="H4234" t="s">
        <v>456</v>
      </c>
      <c r="I4234" s="11">
        <v>45506.19</v>
      </c>
      <c r="J4234" s="12">
        <v>2.50025E-5</v>
      </c>
      <c r="K4234">
        <f>IFERROR(VLOOKUP(E4234,Sheet1!$D$2:$E$1226,2,FALSE),"")</f>
        <v>3901488</v>
      </c>
    </row>
    <row r="4235" spans="1:11" x14ac:dyDescent="0.2">
      <c r="A4235">
        <f t="shared" si="132"/>
        <v>3901488</v>
      </c>
      <c r="B4235" s="11">
        <v>2023</v>
      </c>
      <c r="C4235" s="11" t="str">
        <f>F4235</f>
        <v>IMAGINE ENVIRONMENTAL SCIENCE ACADEMY</v>
      </c>
      <c r="D4235" t="s">
        <v>2310</v>
      </c>
      <c r="E4235" t="str">
        <f t="shared" si="133"/>
        <v>D324IMAGINE ENVIRONMENTAL SCIENCE ACADEMY</v>
      </c>
      <c r="F4235" t="s">
        <v>2670</v>
      </c>
      <c r="G4235" t="s">
        <v>2670</v>
      </c>
      <c r="H4235" t="s">
        <v>456</v>
      </c>
      <c r="I4235" s="11">
        <v>46236.18</v>
      </c>
      <c r="J4235" s="12">
        <v>2.4451200000000001E-5</v>
      </c>
      <c r="K4235">
        <f>IFERROR(VLOOKUP(E4235,Sheet1!$D$2:$E$1226,2,FALSE),"")</f>
        <v>3901488</v>
      </c>
    </row>
    <row r="4236" spans="1:11" x14ac:dyDescent="0.2">
      <c r="A4236">
        <f t="shared" si="132"/>
        <v>3901445</v>
      </c>
      <c r="B4236" s="11">
        <v>2015</v>
      </c>
      <c r="C4236" s="11" t="str">
        <f>F4236</f>
        <v>IMAGINE INTEGRITY ACADEMY</v>
      </c>
      <c r="D4236" t="s">
        <v>2274</v>
      </c>
      <c r="E4236" t="str">
        <f t="shared" si="133"/>
        <v>D302IMAGINE INTEGRITY ACADEMY</v>
      </c>
      <c r="F4236" t="s">
        <v>2273</v>
      </c>
      <c r="G4236" t="s">
        <v>2273</v>
      </c>
      <c r="H4236" t="s">
        <v>233</v>
      </c>
      <c r="I4236" s="11">
        <v>42802.7</v>
      </c>
      <c r="J4236" s="12">
        <v>2.9303599999999998E-5</v>
      </c>
      <c r="K4236">
        <f>IFERROR(VLOOKUP(E4236,Sheet1!$D$2:$E$1226,2,FALSE),"")</f>
        <v>3901445</v>
      </c>
    </row>
    <row r="4237" spans="1:11" x14ac:dyDescent="0.2">
      <c r="A4237">
        <f t="shared" si="132"/>
        <v>3901445</v>
      </c>
      <c r="B4237" s="11">
        <v>2016</v>
      </c>
      <c r="C4237" s="11" t="str">
        <f>F4237</f>
        <v>IMAGINE INTEGRITY ACADEMY</v>
      </c>
      <c r="D4237" t="s">
        <v>2274</v>
      </c>
      <c r="E4237" t="str">
        <f t="shared" si="133"/>
        <v>D302IMAGINE INTEGRITY ACADEMY</v>
      </c>
      <c r="F4237" t="s">
        <v>2273</v>
      </c>
      <c r="G4237" t="s">
        <v>2273</v>
      </c>
      <c r="H4237" t="s">
        <v>233</v>
      </c>
      <c r="I4237" s="11">
        <v>57037.01</v>
      </c>
      <c r="J4237" s="12">
        <v>3.8719900000000002E-5</v>
      </c>
      <c r="K4237">
        <f>IFERROR(VLOOKUP(E4237,Sheet1!$D$2:$E$1226,2,FALSE),"")</f>
        <v>3901445</v>
      </c>
    </row>
    <row r="4238" spans="1:11" x14ac:dyDescent="0.2">
      <c r="A4238">
        <f t="shared" si="132"/>
        <v>3901549</v>
      </c>
      <c r="B4238" s="11">
        <v>2015</v>
      </c>
      <c r="C4238" s="11" t="str">
        <f>F4238</f>
        <v>IMAGINE LEADERSHIP ACADEMY</v>
      </c>
      <c r="D4238" t="s">
        <v>2374</v>
      </c>
      <c r="E4238" t="str">
        <f t="shared" si="133"/>
        <v>D377IMAGINE LEADERSHIP ACADEMY</v>
      </c>
      <c r="F4238" t="s">
        <v>2373</v>
      </c>
      <c r="G4238" t="s">
        <v>2373</v>
      </c>
      <c r="H4238" t="s">
        <v>773</v>
      </c>
      <c r="I4238" s="11">
        <v>94153.77</v>
      </c>
      <c r="J4238" s="12">
        <v>6.4459499999999995E-5</v>
      </c>
      <c r="K4238">
        <f>IFERROR(VLOOKUP(E4238,Sheet1!$D$2:$E$1226,2,FALSE),"")</f>
        <v>3901549</v>
      </c>
    </row>
    <row r="4239" spans="1:11" x14ac:dyDescent="0.2">
      <c r="A4239">
        <f t="shared" si="132"/>
        <v>3901549</v>
      </c>
      <c r="B4239" s="11">
        <v>2016</v>
      </c>
      <c r="C4239" s="11" t="str">
        <f>F4239</f>
        <v>IMAGINE LEADERSHIP ACADEMY</v>
      </c>
      <c r="D4239" t="s">
        <v>2374</v>
      </c>
      <c r="E4239" t="str">
        <f t="shared" si="133"/>
        <v>D377IMAGINE LEADERSHIP ACADEMY</v>
      </c>
      <c r="F4239" t="s">
        <v>2373</v>
      </c>
      <c r="G4239" t="s">
        <v>2373</v>
      </c>
      <c r="H4239" t="s">
        <v>773</v>
      </c>
      <c r="I4239" s="11">
        <v>82136.149999999994</v>
      </c>
      <c r="J4239" s="12">
        <v>5.5758499999999998E-5</v>
      </c>
      <c r="K4239">
        <f>IFERROR(VLOOKUP(E4239,Sheet1!$D$2:$E$1226,2,FALSE),"")</f>
        <v>3901549</v>
      </c>
    </row>
    <row r="4240" spans="1:11" x14ac:dyDescent="0.2">
      <c r="A4240">
        <f t="shared" si="132"/>
        <v>3901549</v>
      </c>
      <c r="B4240" s="11">
        <v>2017</v>
      </c>
      <c r="C4240" s="11" t="str">
        <f>F4240</f>
        <v>IMAGINE LEADERSHIP ACADEMY</v>
      </c>
      <c r="D4240" t="s">
        <v>2374</v>
      </c>
      <c r="E4240" t="str">
        <f t="shared" si="133"/>
        <v>D377IMAGINE LEADERSHIP ACADEMY</v>
      </c>
      <c r="F4240" t="s">
        <v>2373</v>
      </c>
      <c r="G4240" t="s">
        <v>2373</v>
      </c>
      <c r="H4240" t="s">
        <v>773</v>
      </c>
      <c r="I4240" s="11">
        <v>85498.73</v>
      </c>
      <c r="J4240" s="12">
        <v>5.5550100000000002E-5</v>
      </c>
      <c r="K4240">
        <f>IFERROR(VLOOKUP(E4240,Sheet1!$D$2:$E$1226,2,FALSE),"")</f>
        <v>3901549</v>
      </c>
    </row>
    <row r="4241" spans="1:11" x14ac:dyDescent="0.2">
      <c r="A4241">
        <f t="shared" si="132"/>
        <v>3901549</v>
      </c>
      <c r="B4241" s="11">
        <v>2018</v>
      </c>
      <c r="C4241" s="11" t="str">
        <f>F4241</f>
        <v>IMAGINE LEADERSHIP ACADEMY</v>
      </c>
      <c r="D4241" t="s">
        <v>2374</v>
      </c>
      <c r="E4241" t="str">
        <f t="shared" si="133"/>
        <v>D377IMAGINE LEADERSHIP ACADEMY</v>
      </c>
      <c r="F4241" t="s">
        <v>2373</v>
      </c>
      <c r="G4241" t="s">
        <v>2373</v>
      </c>
      <c r="H4241" t="s">
        <v>773</v>
      </c>
      <c r="I4241" s="11">
        <v>83203.13</v>
      </c>
      <c r="J4241" s="12">
        <v>5.2277600000000002E-5</v>
      </c>
      <c r="K4241">
        <f>IFERROR(VLOOKUP(E4241,Sheet1!$D$2:$E$1226,2,FALSE),"")</f>
        <v>3901549</v>
      </c>
    </row>
    <row r="4242" spans="1:11" x14ac:dyDescent="0.2">
      <c r="A4242">
        <f t="shared" si="132"/>
        <v>3901549</v>
      </c>
      <c r="B4242" s="11">
        <v>2019</v>
      </c>
      <c r="C4242" s="11" t="str">
        <f>F4242</f>
        <v>IMAGINE LEADERSHIP ACADEMY</v>
      </c>
      <c r="D4242" t="s">
        <v>2374</v>
      </c>
      <c r="E4242" t="str">
        <f t="shared" si="133"/>
        <v>D377IMAGINE LEADERSHIP ACADEMY</v>
      </c>
      <c r="F4242" t="s">
        <v>2373</v>
      </c>
      <c r="G4242" t="s">
        <v>2373</v>
      </c>
      <c r="H4242" t="s">
        <v>773</v>
      </c>
      <c r="I4242" s="11">
        <v>63610.64</v>
      </c>
      <c r="J4242" s="12">
        <v>3.87007E-5</v>
      </c>
      <c r="K4242">
        <f>IFERROR(VLOOKUP(E4242,Sheet1!$D$2:$E$1226,2,FALSE),"")</f>
        <v>3901549</v>
      </c>
    </row>
    <row r="4243" spans="1:11" x14ac:dyDescent="0.2">
      <c r="A4243">
        <f t="shared" si="132"/>
        <v>3901549</v>
      </c>
      <c r="B4243" s="11">
        <v>2020</v>
      </c>
      <c r="C4243" s="11" t="str">
        <f>F4243</f>
        <v>IMAGINE LEADERSHIP ACADEMY</v>
      </c>
      <c r="D4243" t="s">
        <v>2374</v>
      </c>
      <c r="E4243" t="str">
        <f t="shared" si="133"/>
        <v>D377IMAGINE LEADERSHIP ACADEMY</v>
      </c>
      <c r="F4243" t="s">
        <v>2373</v>
      </c>
      <c r="G4243" t="s">
        <v>2373</v>
      </c>
      <c r="H4243" t="s">
        <v>773</v>
      </c>
      <c r="I4243" s="11">
        <v>61349.05</v>
      </c>
      <c r="J4243" s="12">
        <v>3.6310199999999997E-5</v>
      </c>
      <c r="K4243">
        <f>IFERROR(VLOOKUP(E4243,Sheet1!$D$2:$E$1226,2,FALSE),"")</f>
        <v>3901549</v>
      </c>
    </row>
    <row r="4244" spans="1:11" x14ac:dyDescent="0.2">
      <c r="A4244">
        <f t="shared" si="132"/>
        <v>3901549</v>
      </c>
      <c r="B4244" s="11">
        <v>2021</v>
      </c>
      <c r="C4244" s="11" t="str">
        <f>F4244</f>
        <v>IMAGINE LEADERSHIP ACADEMY</v>
      </c>
      <c r="D4244" t="s">
        <v>2374</v>
      </c>
      <c r="E4244" t="str">
        <f t="shared" si="133"/>
        <v>D377IMAGINE LEADERSHIP ACADEMY</v>
      </c>
      <c r="F4244" t="s">
        <v>2373</v>
      </c>
      <c r="G4244" t="s">
        <v>2373</v>
      </c>
      <c r="H4244" t="s">
        <v>773</v>
      </c>
      <c r="I4244" s="11">
        <v>64662.94</v>
      </c>
      <c r="J4244" s="12">
        <v>3.7431329999999997E-5</v>
      </c>
      <c r="K4244">
        <f>IFERROR(VLOOKUP(E4244,Sheet1!$D$2:$E$1226,2,FALSE),"")</f>
        <v>3901549</v>
      </c>
    </row>
    <row r="4245" spans="1:11" x14ac:dyDescent="0.2">
      <c r="A4245">
        <f t="shared" si="132"/>
        <v>3901549</v>
      </c>
      <c r="B4245" s="11">
        <v>2022</v>
      </c>
      <c r="C4245" s="11" t="str">
        <f>F4245</f>
        <v>IMAGINE LEADERSHIP ACADEMY</v>
      </c>
      <c r="D4245" t="s">
        <v>2374</v>
      </c>
      <c r="E4245" t="str">
        <f t="shared" si="133"/>
        <v>D377IMAGINE LEADERSHIP ACADEMY</v>
      </c>
      <c r="F4245" t="s">
        <v>2373</v>
      </c>
      <c r="G4245" t="s">
        <v>2373</v>
      </c>
      <c r="H4245" t="s">
        <v>773</v>
      </c>
      <c r="I4245" s="11">
        <v>76465.38</v>
      </c>
      <c r="J4245" s="12">
        <v>4.2012399999999998E-5</v>
      </c>
      <c r="K4245">
        <f>IFERROR(VLOOKUP(E4245,Sheet1!$D$2:$E$1226,2,FALSE),"")</f>
        <v>3901549</v>
      </c>
    </row>
    <row r="4246" spans="1:11" x14ac:dyDescent="0.2">
      <c r="A4246">
        <f t="shared" si="132"/>
        <v>3901549</v>
      </c>
      <c r="B4246" s="11">
        <v>2023</v>
      </c>
      <c r="C4246" s="11" t="str">
        <f>F4246</f>
        <v>IMAGINE LEADERSHIP ACADEMY</v>
      </c>
      <c r="D4246" t="s">
        <v>2374</v>
      </c>
      <c r="E4246" t="str">
        <f t="shared" si="133"/>
        <v>D377IMAGINE LEADERSHIP ACADEMY</v>
      </c>
      <c r="F4246" t="s">
        <v>2373</v>
      </c>
      <c r="G4246" t="s">
        <v>2373</v>
      </c>
      <c r="H4246" t="s">
        <v>773</v>
      </c>
      <c r="I4246" s="11">
        <v>86419.21</v>
      </c>
      <c r="J4246" s="12">
        <v>4.5701300000000002E-5</v>
      </c>
      <c r="K4246">
        <f>IFERROR(VLOOKUP(E4246,Sheet1!$D$2:$E$1226,2,FALSE),"")</f>
        <v>3901549</v>
      </c>
    </row>
    <row r="4247" spans="1:11" x14ac:dyDescent="0.2">
      <c r="A4247">
        <f t="shared" si="132"/>
        <v>3901419</v>
      </c>
      <c r="B4247" s="11">
        <v>2015</v>
      </c>
      <c r="C4247" s="11" t="str">
        <f>F4247</f>
        <v>IMAGINE ON SUPERIOR</v>
      </c>
      <c r="D4247" t="s">
        <v>2180</v>
      </c>
      <c r="E4247" t="str">
        <f t="shared" si="133"/>
        <v>D232IMAGINE ON SUPERIOR</v>
      </c>
      <c r="F4247" t="s">
        <v>2179</v>
      </c>
      <c r="G4247" t="s">
        <v>2179</v>
      </c>
      <c r="H4247" t="s">
        <v>761</v>
      </c>
      <c r="I4247" s="11">
        <v>44118.95</v>
      </c>
      <c r="J4247" s="12">
        <v>3.0204699999999999E-5</v>
      </c>
      <c r="K4247">
        <f>IFERROR(VLOOKUP(E4247,Sheet1!$D$2:$E$1226,2,FALSE),"")</f>
        <v>3901419</v>
      </c>
    </row>
    <row r="4248" spans="1:11" x14ac:dyDescent="0.2">
      <c r="A4248">
        <f t="shared" si="132"/>
        <v>3901419</v>
      </c>
      <c r="B4248" s="11">
        <v>2016</v>
      </c>
      <c r="C4248" s="11" t="str">
        <f>F4248</f>
        <v>IMAGINE ON SUPERIOR</v>
      </c>
      <c r="D4248" t="s">
        <v>2180</v>
      </c>
      <c r="E4248" t="str">
        <f t="shared" si="133"/>
        <v>D232IMAGINE ON SUPERIOR</v>
      </c>
      <c r="F4248" t="s">
        <v>2179</v>
      </c>
      <c r="G4248" t="s">
        <v>2179</v>
      </c>
      <c r="H4248" t="s">
        <v>761</v>
      </c>
      <c r="I4248" s="11">
        <v>5925.56</v>
      </c>
      <c r="J4248" s="12">
        <v>4.0226000000000002E-6</v>
      </c>
      <c r="K4248">
        <f>IFERROR(VLOOKUP(E4248,Sheet1!$D$2:$E$1226,2,FALSE),"")</f>
        <v>3901419</v>
      </c>
    </row>
    <row r="4249" spans="1:11" x14ac:dyDescent="0.2">
      <c r="A4249">
        <f t="shared" si="132"/>
        <v>0</v>
      </c>
      <c r="B4249" s="11">
        <v>2015</v>
      </c>
      <c r="C4249" s="11" t="str">
        <f>F4249</f>
        <v>IMAGINE WOODBURY ACADEMY</v>
      </c>
      <c r="D4249" t="s">
        <v>2276</v>
      </c>
      <c r="E4249" t="str">
        <f t="shared" si="133"/>
        <v>D303IMAGINE WOODBURY ACADEMY</v>
      </c>
      <c r="F4249" t="s">
        <v>2275</v>
      </c>
      <c r="G4249" t="s">
        <v>2275</v>
      </c>
      <c r="H4249" t="s">
        <v>552</v>
      </c>
      <c r="I4249" s="11">
        <v>69888.92</v>
      </c>
      <c r="J4249" s="12">
        <v>4.7847299999999998E-5</v>
      </c>
      <c r="K4249">
        <f>IFERROR(VLOOKUP(E4249,Sheet1!$D$2:$E$1226,2,FALSE),"")</f>
        <v>0</v>
      </c>
    </row>
    <row r="4250" spans="1:11" x14ac:dyDescent="0.2">
      <c r="A4250">
        <f t="shared" si="132"/>
        <v>0</v>
      </c>
      <c r="B4250" s="11">
        <v>2016</v>
      </c>
      <c r="C4250" s="11" t="str">
        <f>F4250</f>
        <v>IMAGINE WOODBURY ACADEMY</v>
      </c>
      <c r="D4250" t="s">
        <v>2276</v>
      </c>
      <c r="E4250" t="str">
        <f t="shared" si="133"/>
        <v>D303IMAGINE WOODBURY ACADEMY</v>
      </c>
      <c r="F4250" t="s">
        <v>2275</v>
      </c>
      <c r="G4250" t="s">
        <v>2275</v>
      </c>
      <c r="H4250" t="s">
        <v>552</v>
      </c>
      <c r="I4250" s="11">
        <v>57057</v>
      </c>
      <c r="J4250" s="12">
        <v>3.8733399999999997E-5</v>
      </c>
      <c r="K4250">
        <f>IFERROR(VLOOKUP(E4250,Sheet1!$D$2:$E$1226,2,FALSE),"")</f>
        <v>0</v>
      </c>
    </row>
    <row r="4251" spans="1:11" x14ac:dyDescent="0.2">
      <c r="A4251">
        <f t="shared" si="132"/>
        <v>0</v>
      </c>
      <c r="B4251" s="11">
        <v>2017</v>
      </c>
      <c r="C4251" s="11" t="str">
        <f>F4251</f>
        <v>IMAGINE WOODBURY ACADEMY</v>
      </c>
      <c r="D4251" t="s">
        <v>2276</v>
      </c>
      <c r="E4251" t="str">
        <f t="shared" si="133"/>
        <v>D303IMAGINE WOODBURY ACADEMY</v>
      </c>
      <c r="F4251" t="s">
        <v>2275</v>
      </c>
      <c r="G4251" t="s">
        <v>2275</v>
      </c>
      <c r="H4251" t="s">
        <v>552</v>
      </c>
      <c r="I4251" s="11">
        <v>57180.18</v>
      </c>
      <c r="J4251" s="12">
        <v>3.7150999999999997E-5</v>
      </c>
      <c r="K4251">
        <f>IFERROR(VLOOKUP(E4251,Sheet1!$D$2:$E$1226,2,FALSE),"")</f>
        <v>0</v>
      </c>
    </row>
    <row r="4252" spans="1:11" x14ac:dyDescent="0.2">
      <c r="A4252">
        <f t="shared" si="132"/>
        <v>0</v>
      </c>
      <c r="B4252" s="11">
        <v>2018</v>
      </c>
      <c r="C4252" s="11" t="str">
        <f>F4252</f>
        <v>IMAGINE WOODBURY ACADEMY</v>
      </c>
      <c r="D4252" t="s">
        <v>2276</v>
      </c>
      <c r="E4252" t="str">
        <f t="shared" si="133"/>
        <v>D303IMAGINE WOODBURY ACADEMY</v>
      </c>
      <c r="F4252" t="s">
        <v>2275</v>
      </c>
      <c r="G4252" t="s">
        <v>2275</v>
      </c>
      <c r="H4252" t="s">
        <v>552</v>
      </c>
      <c r="I4252" s="11">
        <v>25215.51</v>
      </c>
      <c r="J4252" s="12">
        <v>1.5843200000000001E-5</v>
      </c>
      <c r="K4252">
        <f>IFERROR(VLOOKUP(E4252,Sheet1!$D$2:$E$1226,2,FALSE),"")</f>
        <v>0</v>
      </c>
    </row>
    <row r="4253" spans="1:11" x14ac:dyDescent="0.2">
      <c r="A4253">
        <f t="shared" si="132"/>
        <v>3901452</v>
      </c>
      <c r="B4253" s="11">
        <v>2015</v>
      </c>
      <c r="C4253" s="11" t="str">
        <f>F4253</f>
        <v>IMPACT ACADEMY CINCINNATI</v>
      </c>
      <c r="D4253" t="s">
        <v>2244</v>
      </c>
      <c r="E4253" t="str">
        <f t="shared" si="133"/>
        <v>D279IMPACT ACADEMY CINCINNATI</v>
      </c>
      <c r="F4253" t="s">
        <v>2243</v>
      </c>
      <c r="G4253" t="s">
        <v>2243</v>
      </c>
      <c r="H4253" t="s">
        <v>269</v>
      </c>
      <c r="I4253" s="11">
        <v>34078.94</v>
      </c>
      <c r="J4253" s="12">
        <v>2.3331100000000001E-5</v>
      </c>
      <c r="K4253">
        <f>IFERROR(VLOOKUP(E4253,Sheet1!$D$2:$E$1226,2,FALSE),"")</f>
        <v>3901452</v>
      </c>
    </row>
    <row r="4254" spans="1:11" x14ac:dyDescent="0.2">
      <c r="A4254">
        <f t="shared" si="132"/>
        <v>3901452</v>
      </c>
      <c r="B4254" s="11">
        <v>2016</v>
      </c>
      <c r="C4254" s="11" t="str">
        <f>F4254</f>
        <v>IMPACT ACADEMY CINCINNATI</v>
      </c>
      <c r="D4254" t="s">
        <v>2244</v>
      </c>
      <c r="E4254" t="str">
        <f t="shared" si="133"/>
        <v>D279IMPACT ACADEMY CINCINNATI</v>
      </c>
      <c r="F4254" t="s">
        <v>2243</v>
      </c>
      <c r="G4254" t="s">
        <v>2243</v>
      </c>
      <c r="H4254" t="s">
        <v>269</v>
      </c>
      <c r="I4254" s="11">
        <v>47932.26</v>
      </c>
      <c r="J4254" s="12">
        <v>3.2539000000000001E-5</v>
      </c>
      <c r="K4254">
        <f>IFERROR(VLOOKUP(E4254,Sheet1!$D$2:$E$1226,2,FALSE),"")</f>
        <v>3901452</v>
      </c>
    </row>
    <row r="4255" spans="1:11" x14ac:dyDescent="0.2">
      <c r="A4255">
        <f t="shared" si="132"/>
        <v>3901452</v>
      </c>
      <c r="B4255" s="11">
        <v>2017</v>
      </c>
      <c r="C4255" s="11" t="str">
        <f>F4255</f>
        <v>IMPACT ACADEMY CINCINNATI</v>
      </c>
      <c r="D4255" t="s">
        <v>2244</v>
      </c>
      <c r="E4255" t="str">
        <f t="shared" si="133"/>
        <v>D279IMPACT ACADEMY CINCINNATI</v>
      </c>
      <c r="F4255" t="s">
        <v>2243</v>
      </c>
      <c r="G4255" t="s">
        <v>2243</v>
      </c>
      <c r="H4255" t="s">
        <v>269</v>
      </c>
      <c r="I4255" s="11">
        <v>4594.12</v>
      </c>
      <c r="J4255" s="12">
        <v>2.9849E-6</v>
      </c>
      <c r="K4255">
        <f>IFERROR(VLOOKUP(E4255,Sheet1!$D$2:$E$1226,2,FALSE),"")</f>
        <v>3901452</v>
      </c>
    </row>
    <row r="4256" spans="1:11" x14ac:dyDescent="0.2">
      <c r="A4256">
        <f t="shared" si="132"/>
        <v>3904656</v>
      </c>
      <c r="B4256" s="11">
        <v>2015</v>
      </c>
      <c r="C4256" s="11" t="str">
        <f>F4256</f>
        <v>INDEPENDENCE LOCAL SCHOOLS</v>
      </c>
      <c r="D4256" t="s">
        <v>202</v>
      </c>
      <c r="E4256" t="str">
        <f t="shared" si="133"/>
        <v>1806INDEPENDENCE LOCAL SCHOOLS</v>
      </c>
      <c r="F4256" t="s">
        <v>148</v>
      </c>
      <c r="G4256" t="s">
        <v>148</v>
      </c>
      <c r="H4256" t="s">
        <v>146</v>
      </c>
      <c r="I4256" s="11">
        <v>930061.14</v>
      </c>
      <c r="J4256" s="12">
        <v>6.3673799999999997E-4</v>
      </c>
      <c r="K4256">
        <f>IFERROR(VLOOKUP(E4256,Sheet1!$D$2:$E$1226,2,FALSE),"")</f>
        <v>3904656</v>
      </c>
    </row>
    <row r="4257" spans="1:11" x14ac:dyDescent="0.2">
      <c r="A4257">
        <f t="shared" si="132"/>
        <v>3904656</v>
      </c>
      <c r="B4257" s="11">
        <v>2016</v>
      </c>
      <c r="C4257" s="11" t="str">
        <f>F4257</f>
        <v>INDEPENDENCE LOCAL SCHOOLS</v>
      </c>
      <c r="D4257" t="s">
        <v>202</v>
      </c>
      <c r="E4257" t="str">
        <f t="shared" si="133"/>
        <v>1806INDEPENDENCE LOCAL SCHOOLS</v>
      </c>
      <c r="F4257" t="s">
        <v>148</v>
      </c>
      <c r="G4257" t="s">
        <v>148</v>
      </c>
      <c r="H4257" t="s">
        <v>146</v>
      </c>
      <c r="I4257" s="11">
        <v>942636.37</v>
      </c>
      <c r="J4257" s="12">
        <v>6.3991320000000005E-4</v>
      </c>
      <c r="K4257">
        <f>IFERROR(VLOOKUP(E4257,Sheet1!$D$2:$E$1226,2,FALSE),"")</f>
        <v>3904656</v>
      </c>
    </row>
    <row r="4258" spans="1:11" x14ac:dyDescent="0.2">
      <c r="A4258">
        <f t="shared" si="132"/>
        <v>3904656</v>
      </c>
      <c r="B4258" s="11">
        <v>2017</v>
      </c>
      <c r="C4258" s="11" t="str">
        <f>F4258</f>
        <v>INDEPENDENCE LOCAL SCHOOLS</v>
      </c>
      <c r="D4258" t="s">
        <v>202</v>
      </c>
      <c r="E4258" t="str">
        <f t="shared" si="133"/>
        <v>1806INDEPENDENCE LOCAL SCHOOLS</v>
      </c>
      <c r="F4258" t="s">
        <v>148</v>
      </c>
      <c r="G4258" t="s">
        <v>148</v>
      </c>
      <c r="H4258" t="s">
        <v>146</v>
      </c>
      <c r="I4258" s="11">
        <v>979532.18</v>
      </c>
      <c r="J4258" s="12">
        <v>6.3642009999999999E-4</v>
      </c>
      <c r="K4258">
        <f>IFERROR(VLOOKUP(E4258,Sheet1!$D$2:$E$1226,2,FALSE),"")</f>
        <v>3904656</v>
      </c>
    </row>
    <row r="4259" spans="1:11" x14ac:dyDescent="0.2">
      <c r="A4259">
        <f t="shared" si="132"/>
        <v>3904656</v>
      </c>
      <c r="B4259" s="11">
        <v>2018</v>
      </c>
      <c r="C4259" s="11" t="str">
        <f>F4259</f>
        <v>INDEPENDENCE LOCAL SCHOOLS</v>
      </c>
      <c r="D4259" t="s">
        <v>202</v>
      </c>
      <c r="E4259" t="str">
        <f t="shared" si="133"/>
        <v>1806INDEPENDENCE LOCAL SCHOOLS</v>
      </c>
      <c r="F4259" t="s">
        <v>148</v>
      </c>
      <c r="G4259" t="s">
        <v>148</v>
      </c>
      <c r="H4259" t="s">
        <v>146</v>
      </c>
      <c r="I4259" s="11">
        <v>1030669.91</v>
      </c>
      <c r="J4259" s="12">
        <v>6.475831E-4</v>
      </c>
      <c r="K4259">
        <f>IFERROR(VLOOKUP(E4259,Sheet1!$D$2:$E$1226,2,FALSE),"")</f>
        <v>3904656</v>
      </c>
    </row>
    <row r="4260" spans="1:11" x14ac:dyDescent="0.2">
      <c r="A4260">
        <f t="shared" si="132"/>
        <v>3904656</v>
      </c>
      <c r="B4260" s="11">
        <v>2019</v>
      </c>
      <c r="C4260" s="11" t="str">
        <f>F4260</f>
        <v>INDEPENDENCE LOCAL SCHOOLS</v>
      </c>
      <c r="D4260" t="s">
        <v>202</v>
      </c>
      <c r="E4260" t="str">
        <f t="shared" si="133"/>
        <v>1806INDEPENDENCE LOCAL SCHOOLS</v>
      </c>
      <c r="F4260" t="s">
        <v>148</v>
      </c>
      <c r="G4260" t="s">
        <v>148</v>
      </c>
      <c r="H4260" t="s">
        <v>146</v>
      </c>
      <c r="I4260" s="11">
        <v>1091838.23</v>
      </c>
      <c r="J4260" s="12">
        <v>6.6427490000000005E-4</v>
      </c>
      <c r="K4260">
        <f>IFERROR(VLOOKUP(E4260,Sheet1!$D$2:$E$1226,2,FALSE),"")</f>
        <v>3904656</v>
      </c>
    </row>
    <row r="4261" spans="1:11" x14ac:dyDescent="0.2">
      <c r="A4261">
        <f t="shared" si="132"/>
        <v>3904656</v>
      </c>
      <c r="B4261" s="11">
        <v>2020</v>
      </c>
      <c r="C4261" s="11" t="str">
        <f>F4261</f>
        <v>INDEPENDENCE LOCAL SCHOOLS</v>
      </c>
      <c r="D4261" t="s">
        <v>202</v>
      </c>
      <c r="E4261" t="str">
        <f t="shared" si="133"/>
        <v>1806INDEPENDENCE LOCAL SCHOOLS</v>
      </c>
      <c r="F4261" t="s">
        <v>148</v>
      </c>
      <c r="G4261" t="s">
        <v>148</v>
      </c>
      <c r="H4261" t="s">
        <v>146</v>
      </c>
      <c r="I4261" s="11">
        <v>1154458.55</v>
      </c>
      <c r="J4261" s="12">
        <v>6.8328089999999996E-4</v>
      </c>
      <c r="K4261">
        <f>IFERROR(VLOOKUP(E4261,Sheet1!$D$2:$E$1226,2,FALSE),"")</f>
        <v>3904656</v>
      </c>
    </row>
    <row r="4262" spans="1:11" x14ac:dyDescent="0.2">
      <c r="A4262">
        <f t="shared" si="132"/>
        <v>3904656</v>
      </c>
      <c r="B4262" s="11">
        <v>2021</v>
      </c>
      <c r="C4262" s="11" t="str">
        <f>F4262</f>
        <v>INDEPENDENCE LOCAL SCHOOLS</v>
      </c>
      <c r="D4262" t="s">
        <v>202</v>
      </c>
      <c r="E4262" t="str">
        <f t="shared" si="133"/>
        <v>1806INDEPENDENCE LOCAL SCHOOLS</v>
      </c>
      <c r="F4262" t="s">
        <v>148</v>
      </c>
      <c r="G4262" t="s">
        <v>148</v>
      </c>
      <c r="H4262" t="s">
        <v>146</v>
      </c>
      <c r="I4262" s="11">
        <v>1219663.6000000001</v>
      </c>
      <c r="J4262" s="12">
        <v>7.0602474000000005E-4</v>
      </c>
      <c r="K4262">
        <f>IFERROR(VLOOKUP(E4262,Sheet1!$D$2:$E$1226,2,FALSE),"")</f>
        <v>3904656</v>
      </c>
    </row>
    <row r="4263" spans="1:11" x14ac:dyDescent="0.2">
      <c r="A4263">
        <f t="shared" si="132"/>
        <v>3904656</v>
      </c>
      <c r="B4263" s="11">
        <v>2022</v>
      </c>
      <c r="C4263" s="11" t="str">
        <f>F4263</f>
        <v>INDEPENDENCE LOCAL SCHOOLS</v>
      </c>
      <c r="D4263" t="s">
        <v>202</v>
      </c>
      <c r="E4263" t="str">
        <f t="shared" si="133"/>
        <v>1806INDEPENDENCE LOCAL SCHOOLS</v>
      </c>
      <c r="F4263" t="s">
        <v>148</v>
      </c>
      <c r="G4263" t="s">
        <v>148</v>
      </c>
      <c r="H4263" t="s">
        <v>146</v>
      </c>
      <c r="I4263" s="11">
        <v>1270311.8600000001</v>
      </c>
      <c r="J4263" s="12">
        <v>6.9794799999999999E-4</v>
      </c>
      <c r="K4263">
        <f>IFERROR(VLOOKUP(E4263,Sheet1!$D$2:$E$1226,2,FALSE),"")</f>
        <v>3904656</v>
      </c>
    </row>
    <row r="4264" spans="1:11" x14ac:dyDescent="0.2">
      <c r="A4264">
        <f t="shared" si="132"/>
        <v>3904656</v>
      </c>
      <c r="B4264" s="11">
        <v>2023</v>
      </c>
      <c r="C4264" s="11" t="str">
        <f>F4264</f>
        <v>INDEPENDENCE LOCAL SCHOOLS</v>
      </c>
      <c r="D4264" t="s">
        <v>202</v>
      </c>
      <c r="E4264" t="str">
        <f t="shared" si="133"/>
        <v>1806INDEPENDENCE LOCAL SCHOOLS</v>
      </c>
      <c r="F4264" t="s">
        <v>148</v>
      </c>
      <c r="G4264" t="s">
        <v>148</v>
      </c>
      <c r="H4264" t="s">
        <v>146</v>
      </c>
      <c r="I4264" s="11">
        <v>1314747.92</v>
      </c>
      <c r="J4264" s="12">
        <v>6.9528180000000001E-4</v>
      </c>
      <c r="K4264">
        <f>IFERROR(VLOOKUP(E4264,Sheet1!$D$2:$E$1226,2,FALSE),"")</f>
        <v>3904656</v>
      </c>
    </row>
    <row r="4265" spans="1:11" x14ac:dyDescent="0.2">
      <c r="A4265">
        <f t="shared" si="132"/>
        <v>3904780</v>
      </c>
      <c r="B4265" s="11">
        <v>2015</v>
      </c>
      <c r="C4265" s="11" t="str">
        <f>F4265</f>
        <v>INDIAN CREEK LOCAL SCHOOLS</v>
      </c>
      <c r="D4265" t="s">
        <v>417</v>
      </c>
      <c r="E4265" t="str">
        <f t="shared" si="133"/>
        <v>4103INDIAN CREEK LOCAL SCHOOLS</v>
      </c>
      <c r="F4265" t="s">
        <v>365</v>
      </c>
      <c r="G4265" t="s">
        <v>365</v>
      </c>
      <c r="H4265" t="s">
        <v>364</v>
      </c>
      <c r="I4265" s="11">
        <v>906505.23</v>
      </c>
      <c r="J4265" s="12">
        <v>6.206111E-4</v>
      </c>
      <c r="K4265">
        <f>IFERROR(VLOOKUP(E4265,Sheet1!$D$2:$E$1226,2,FALSE),"")</f>
        <v>3904780</v>
      </c>
    </row>
    <row r="4266" spans="1:11" x14ac:dyDescent="0.2">
      <c r="A4266">
        <f t="shared" si="132"/>
        <v>3904780</v>
      </c>
      <c r="B4266" s="11">
        <v>2016</v>
      </c>
      <c r="C4266" s="11" t="str">
        <f>F4266</f>
        <v>INDIAN CREEK LOCAL SCHOOLS</v>
      </c>
      <c r="D4266" t="s">
        <v>417</v>
      </c>
      <c r="E4266" t="str">
        <f t="shared" si="133"/>
        <v>4103INDIAN CREEK LOCAL SCHOOLS</v>
      </c>
      <c r="F4266" t="s">
        <v>365</v>
      </c>
      <c r="G4266" t="s">
        <v>365</v>
      </c>
      <c r="H4266" t="s">
        <v>364</v>
      </c>
      <c r="I4266" s="11">
        <v>910249.95</v>
      </c>
      <c r="J4266" s="12">
        <v>6.1792759999999998E-4</v>
      </c>
      <c r="K4266">
        <f>IFERROR(VLOOKUP(E4266,Sheet1!$D$2:$E$1226,2,FALSE),"")</f>
        <v>3904780</v>
      </c>
    </row>
    <row r="4267" spans="1:11" x14ac:dyDescent="0.2">
      <c r="A4267">
        <f t="shared" si="132"/>
        <v>3904780</v>
      </c>
      <c r="B4267" s="11">
        <v>2017</v>
      </c>
      <c r="C4267" s="11" t="str">
        <f>F4267</f>
        <v>INDIAN CREEK LOCAL SCHOOLS</v>
      </c>
      <c r="D4267" t="s">
        <v>417</v>
      </c>
      <c r="E4267" t="str">
        <f t="shared" si="133"/>
        <v>4103INDIAN CREEK LOCAL SCHOOLS</v>
      </c>
      <c r="F4267" t="s">
        <v>365</v>
      </c>
      <c r="G4267" t="s">
        <v>365</v>
      </c>
      <c r="H4267" t="s">
        <v>364</v>
      </c>
      <c r="I4267" s="11">
        <v>937085.68</v>
      </c>
      <c r="J4267" s="12">
        <v>6.088418E-4</v>
      </c>
      <c r="K4267">
        <f>IFERROR(VLOOKUP(E4267,Sheet1!$D$2:$E$1226,2,FALSE),"")</f>
        <v>3904780</v>
      </c>
    </row>
    <row r="4268" spans="1:11" x14ac:dyDescent="0.2">
      <c r="A4268">
        <f t="shared" si="132"/>
        <v>3904780</v>
      </c>
      <c r="B4268" s="11">
        <v>2018</v>
      </c>
      <c r="C4268" s="11" t="str">
        <f>F4268</f>
        <v>INDIAN CREEK LOCAL SCHOOLS</v>
      </c>
      <c r="D4268" t="s">
        <v>417</v>
      </c>
      <c r="E4268" t="str">
        <f t="shared" si="133"/>
        <v>4103INDIAN CREEK LOCAL SCHOOLS</v>
      </c>
      <c r="F4268" t="s">
        <v>365</v>
      </c>
      <c r="G4268" t="s">
        <v>365</v>
      </c>
      <c r="H4268" t="s">
        <v>364</v>
      </c>
      <c r="I4268" s="11">
        <v>996169.27</v>
      </c>
      <c r="J4268" s="12">
        <v>6.2590590000000004E-4</v>
      </c>
      <c r="K4268">
        <f>IFERROR(VLOOKUP(E4268,Sheet1!$D$2:$E$1226,2,FALSE),"")</f>
        <v>3904780</v>
      </c>
    </row>
    <row r="4269" spans="1:11" x14ac:dyDescent="0.2">
      <c r="A4269">
        <f t="shared" si="132"/>
        <v>3904780</v>
      </c>
      <c r="B4269" s="11">
        <v>2019</v>
      </c>
      <c r="C4269" s="11" t="str">
        <f>F4269</f>
        <v>INDIAN CREEK LOCAL SCHOOLS</v>
      </c>
      <c r="D4269" t="s">
        <v>417</v>
      </c>
      <c r="E4269" t="str">
        <f t="shared" si="133"/>
        <v>4103INDIAN CREEK LOCAL SCHOOLS</v>
      </c>
      <c r="F4269" t="s">
        <v>365</v>
      </c>
      <c r="G4269" t="s">
        <v>365</v>
      </c>
      <c r="H4269" t="s">
        <v>364</v>
      </c>
      <c r="I4269" s="11">
        <v>1022542.22</v>
      </c>
      <c r="J4269" s="12">
        <v>6.2211519999999998E-4</v>
      </c>
      <c r="K4269">
        <f>IFERROR(VLOOKUP(E4269,Sheet1!$D$2:$E$1226,2,FALSE),"")</f>
        <v>3904780</v>
      </c>
    </row>
    <row r="4270" spans="1:11" x14ac:dyDescent="0.2">
      <c r="A4270">
        <f t="shared" si="132"/>
        <v>3904780</v>
      </c>
      <c r="B4270" s="11">
        <v>2020</v>
      </c>
      <c r="C4270" s="11" t="str">
        <f>F4270</f>
        <v>INDIAN CREEK LOCAL SCHOOLS</v>
      </c>
      <c r="D4270" t="s">
        <v>417</v>
      </c>
      <c r="E4270" t="str">
        <f t="shared" si="133"/>
        <v>4103INDIAN CREEK LOCAL SCHOOLS</v>
      </c>
      <c r="F4270" t="s">
        <v>365</v>
      </c>
      <c r="G4270" t="s">
        <v>365</v>
      </c>
      <c r="H4270" t="s">
        <v>364</v>
      </c>
      <c r="I4270" s="11">
        <v>1035149.63</v>
      </c>
      <c r="J4270" s="12">
        <v>6.1266640000000002E-4</v>
      </c>
      <c r="K4270">
        <f>IFERROR(VLOOKUP(E4270,Sheet1!$D$2:$E$1226,2,FALSE),"")</f>
        <v>3904780</v>
      </c>
    </row>
    <row r="4271" spans="1:11" x14ac:dyDescent="0.2">
      <c r="A4271">
        <f t="shared" si="132"/>
        <v>3904780</v>
      </c>
      <c r="B4271" s="11">
        <v>2021</v>
      </c>
      <c r="C4271" s="11" t="str">
        <f>F4271</f>
        <v>INDIAN CREEK LOCAL SCHOOLS</v>
      </c>
      <c r="D4271" t="s">
        <v>417</v>
      </c>
      <c r="E4271" t="str">
        <f t="shared" si="133"/>
        <v>4103INDIAN CREEK LOCAL SCHOOLS</v>
      </c>
      <c r="F4271" t="s">
        <v>365</v>
      </c>
      <c r="G4271" t="s">
        <v>365</v>
      </c>
      <c r="H4271" t="s">
        <v>364</v>
      </c>
      <c r="I4271" s="11">
        <v>1058414.6599999999</v>
      </c>
      <c r="J4271" s="12">
        <v>6.1268282E-4</v>
      </c>
      <c r="K4271">
        <f>IFERROR(VLOOKUP(E4271,Sheet1!$D$2:$E$1226,2,FALSE),"")</f>
        <v>3904780</v>
      </c>
    </row>
    <row r="4272" spans="1:11" x14ac:dyDescent="0.2">
      <c r="A4272">
        <f t="shared" si="132"/>
        <v>3904780</v>
      </c>
      <c r="B4272" s="11">
        <v>2022</v>
      </c>
      <c r="C4272" s="11" t="str">
        <f>F4272</f>
        <v>INDIAN CREEK LOCAL SCHOOLS</v>
      </c>
      <c r="D4272" t="s">
        <v>417</v>
      </c>
      <c r="E4272" t="str">
        <f t="shared" si="133"/>
        <v>4103INDIAN CREEK LOCAL SCHOOLS</v>
      </c>
      <c r="F4272" t="s">
        <v>365</v>
      </c>
      <c r="G4272" t="s">
        <v>365</v>
      </c>
      <c r="H4272" t="s">
        <v>364</v>
      </c>
      <c r="I4272" s="11">
        <v>1119903.72</v>
      </c>
      <c r="J4272" s="12">
        <v>6.1530920000000004E-4</v>
      </c>
      <c r="K4272">
        <f>IFERROR(VLOOKUP(E4272,Sheet1!$D$2:$E$1226,2,FALSE),"")</f>
        <v>3904780</v>
      </c>
    </row>
    <row r="4273" spans="1:11" x14ac:dyDescent="0.2">
      <c r="A4273">
        <f t="shared" si="132"/>
        <v>3904780</v>
      </c>
      <c r="B4273" s="11">
        <v>2023</v>
      </c>
      <c r="C4273" s="11" t="str">
        <f>F4273</f>
        <v>INDIAN CREEK LOCAL SCHOOLS</v>
      </c>
      <c r="D4273" t="s">
        <v>417</v>
      </c>
      <c r="E4273" t="str">
        <f t="shared" si="133"/>
        <v>4103INDIAN CREEK LOCAL SCHOOLS</v>
      </c>
      <c r="F4273" t="s">
        <v>365</v>
      </c>
      <c r="G4273" t="s">
        <v>365</v>
      </c>
      <c r="H4273" t="s">
        <v>364</v>
      </c>
      <c r="I4273" s="11">
        <v>1152519.3</v>
      </c>
      <c r="J4273" s="12">
        <v>6.0948999999999997E-4</v>
      </c>
      <c r="K4273">
        <f>IFERROR(VLOOKUP(E4273,Sheet1!$D$2:$E$1226,2,FALSE),"")</f>
        <v>3904780</v>
      </c>
    </row>
    <row r="4274" spans="1:11" x14ac:dyDescent="0.2">
      <c r="A4274">
        <f t="shared" si="132"/>
        <v>3904543</v>
      </c>
      <c r="B4274" s="11">
        <v>2015</v>
      </c>
      <c r="C4274" s="11" t="str">
        <f>F4274</f>
        <v>INDIAN HILL EX VLG SCHOOLS</v>
      </c>
      <c r="D4274" t="s">
        <v>1017</v>
      </c>
      <c r="E4274" t="str">
        <f t="shared" si="133"/>
        <v>9069INDIAN HILL EX VLG SCHOOLS</v>
      </c>
      <c r="F4274" t="s">
        <v>967</v>
      </c>
      <c r="G4274" t="s">
        <v>967</v>
      </c>
      <c r="H4274" t="s">
        <v>269</v>
      </c>
      <c r="I4274" s="11">
        <v>2205746.4</v>
      </c>
      <c r="J4274" s="12">
        <v>1.5100968999999999E-3</v>
      </c>
      <c r="K4274">
        <f>IFERROR(VLOOKUP(E4274,Sheet1!$D$2:$E$1226,2,FALSE),"")</f>
        <v>3904543</v>
      </c>
    </row>
    <row r="4275" spans="1:11" x14ac:dyDescent="0.2">
      <c r="A4275">
        <f t="shared" si="132"/>
        <v>3904543</v>
      </c>
      <c r="B4275" s="11">
        <v>2016</v>
      </c>
      <c r="C4275" s="11" t="str">
        <f>F4275</f>
        <v>INDIAN HILL EX VLG SCHOOLS</v>
      </c>
      <c r="D4275" t="s">
        <v>1017</v>
      </c>
      <c r="E4275" t="str">
        <f t="shared" si="133"/>
        <v>9069INDIAN HILL EX VLG SCHOOLS</v>
      </c>
      <c r="F4275" t="s">
        <v>967</v>
      </c>
      <c r="G4275" t="s">
        <v>967</v>
      </c>
      <c r="H4275" t="s">
        <v>269</v>
      </c>
      <c r="I4275" s="11">
        <v>2146130.13</v>
      </c>
      <c r="J4275" s="12">
        <v>1.4569107999999999E-3</v>
      </c>
      <c r="K4275">
        <f>IFERROR(VLOOKUP(E4275,Sheet1!$D$2:$E$1226,2,FALSE),"")</f>
        <v>3904543</v>
      </c>
    </row>
    <row r="4276" spans="1:11" x14ac:dyDescent="0.2">
      <c r="A4276">
        <f t="shared" si="132"/>
        <v>3904543</v>
      </c>
      <c r="B4276" s="11">
        <v>2017</v>
      </c>
      <c r="C4276" s="11" t="str">
        <f>F4276</f>
        <v>INDIAN HILL EX VLG SCHOOLS</v>
      </c>
      <c r="D4276" t="s">
        <v>1017</v>
      </c>
      <c r="E4276" t="str">
        <f t="shared" si="133"/>
        <v>9069INDIAN HILL EX VLG SCHOOLS</v>
      </c>
      <c r="F4276" t="s">
        <v>967</v>
      </c>
      <c r="G4276" t="s">
        <v>967</v>
      </c>
      <c r="H4276" t="s">
        <v>269</v>
      </c>
      <c r="I4276" s="11">
        <v>2220224.0299999998</v>
      </c>
      <c r="J4276" s="12">
        <v>1.4425203E-3</v>
      </c>
      <c r="K4276">
        <f>IFERROR(VLOOKUP(E4276,Sheet1!$D$2:$E$1226,2,FALSE),"")</f>
        <v>3904543</v>
      </c>
    </row>
    <row r="4277" spans="1:11" x14ac:dyDescent="0.2">
      <c r="A4277">
        <f t="shared" si="132"/>
        <v>3904543</v>
      </c>
      <c r="B4277" s="11">
        <v>2018</v>
      </c>
      <c r="C4277" s="11" t="str">
        <f>F4277</f>
        <v>INDIAN HILL EX VLG SCHOOLS</v>
      </c>
      <c r="D4277" t="s">
        <v>1017</v>
      </c>
      <c r="E4277" t="str">
        <f t="shared" si="133"/>
        <v>9069INDIAN HILL EX VLG SCHOOLS</v>
      </c>
      <c r="F4277" t="s">
        <v>967</v>
      </c>
      <c r="G4277" t="s">
        <v>967</v>
      </c>
      <c r="H4277" t="s">
        <v>269</v>
      </c>
      <c r="I4277" s="11">
        <v>2211380.2400000002</v>
      </c>
      <c r="J4277" s="12">
        <v>1.3894386E-3</v>
      </c>
      <c r="K4277">
        <f>IFERROR(VLOOKUP(E4277,Sheet1!$D$2:$E$1226,2,FALSE),"")</f>
        <v>3904543</v>
      </c>
    </row>
    <row r="4278" spans="1:11" x14ac:dyDescent="0.2">
      <c r="A4278">
        <f t="shared" si="132"/>
        <v>3904543</v>
      </c>
      <c r="B4278" s="11">
        <v>2019</v>
      </c>
      <c r="C4278" s="11" t="str">
        <f>F4278</f>
        <v>INDIAN HILL EX VLG SCHOOLS</v>
      </c>
      <c r="D4278" t="s">
        <v>1017</v>
      </c>
      <c r="E4278" t="str">
        <f t="shared" si="133"/>
        <v>9069INDIAN HILL EX VLG SCHOOLS</v>
      </c>
      <c r="F4278" t="s">
        <v>967</v>
      </c>
      <c r="G4278" t="s">
        <v>967</v>
      </c>
      <c r="H4278" t="s">
        <v>269</v>
      </c>
      <c r="I4278" s="11">
        <v>2349727.09</v>
      </c>
      <c r="J4278" s="12">
        <v>1.4295751E-3</v>
      </c>
      <c r="K4278">
        <f>IFERROR(VLOOKUP(E4278,Sheet1!$D$2:$E$1226,2,FALSE),"")</f>
        <v>3904543</v>
      </c>
    </row>
    <row r="4279" spans="1:11" x14ac:dyDescent="0.2">
      <c r="A4279">
        <f t="shared" si="132"/>
        <v>3904543</v>
      </c>
      <c r="B4279" s="11">
        <v>2020</v>
      </c>
      <c r="C4279" s="11" t="str">
        <f>F4279</f>
        <v>INDIAN HILL EX VLG SCHOOLS</v>
      </c>
      <c r="D4279" t="s">
        <v>1017</v>
      </c>
      <c r="E4279" t="str">
        <f t="shared" si="133"/>
        <v>9069INDIAN HILL EX VLG SCHOOLS</v>
      </c>
      <c r="F4279" t="s">
        <v>967</v>
      </c>
      <c r="G4279" t="s">
        <v>967</v>
      </c>
      <c r="H4279" t="s">
        <v>269</v>
      </c>
      <c r="I4279" s="11">
        <v>2444447.36</v>
      </c>
      <c r="J4279" s="12">
        <v>1.4467771E-3</v>
      </c>
      <c r="K4279">
        <f>IFERROR(VLOOKUP(E4279,Sheet1!$D$2:$E$1226,2,FALSE),"")</f>
        <v>3904543</v>
      </c>
    </row>
    <row r="4280" spans="1:11" x14ac:dyDescent="0.2">
      <c r="A4280">
        <f t="shared" si="132"/>
        <v>3904543</v>
      </c>
      <c r="B4280" s="11">
        <v>2021</v>
      </c>
      <c r="C4280" s="11" t="str">
        <f>F4280</f>
        <v>INDIAN HILL EX VLG SCHOOLS</v>
      </c>
      <c r="D4280" t="s">
        <v>1017</v>
      </c>
      <c r="E4280" t="str">
        <f t="shared" si="133"/>
        <v>9069INDIAN HILL EX VLG SCHOOLS</v>
      </c>
      <c r="F4280" t="s">
        <v>967</v>
      </c>
      <c r="G4280" t="s">
        <v>967</v>
      </c>
      <c r="H4280" t="s">
        <v>269</v>
      </c>
      <c r="I4280" s="11">
        <v>2526426.0099999998</v>
      </c>
      <c r="J4280" s="12">
        <v>1.4624682299999999E-3</v>
      </c>
      <c r="K4280">
        <f>IFERROR(VLOOKUP(E4280,Sheet1!$D$2:$E$1226,2,FALSE),"")</f>
        <v>3904543</v>
      </c>
    </row>
    <row r="4281" spans="1:11" x14ac:dyDescent="0.2">
      <c r="A4281">
        <f t="shared" si="132"/>
        <v>3904543</v>
      </c>
      <c r="B4281" s="11">
        <v>2022</v>
      </c>
      <c r="C4281" s="11" t="str">
        <f>F4281</f>
        <v>INDIAN HILL EX VLG SCHOOLS</v>
      </c>
      <c r="D4281" t="s">
        <v>1017</v>
      </c>
      <c r="E4281" t="str">
        <f t="shared" si="133"/>
        <v>9069INDIAN HILL EX VLG SCHOOLS</v>
      </c>
      <c r="F4281" t="s">
        <v>967</v>
      </c>
      <c r="G4281" t="s">
        <v>967</v>
      </c>
      <c r="H4281" t="s">
        <v>269</v>
      </c>
      <c r="I4281" s="11">
        <v>2643834.2599999998</v>
      </c>
      <c r="J4281" s="12">
        <v>1.4526029E-3</v>
      </c>
      <c r="K4281">
        <f>IFERROR(VLOOKUP(E4281,Sheet1!$D$2:$E$1226,2,FALSE),"")</f>
        <v>3904543</v>
      </c>
    </row>
    <row r="4282" spans="1:11" x14ac:dyDescent="0.2">
      <c r="A4282">
        <f t="shared" si="132"/>
        <v>3904543</v>
      </c>
      <c r="B4282" s="11">
        <v>2023</v>
      </c>
      <c r="C4282" s="11" t="str">
        <f>F4282</f>
        <v>INDIAN HILL EX VLG SCHOOLS</v>
      </c>
      <c r="D4282" t="s">
        <v>1017</v>
      </c>
      <c r="E4282" t="str">
        <f t="shared" si="133"/>
        <v>9069INDIAN HILL EX VLG SCHOOLS</v>
      </c>
      <c r="F4282" t="s">
        <v>967</v>
      </c>
      <c r="G4282" t="s">
        <v>967</v>
      </c>
      <c r="H4282" t="s">
        <v>269</v>
      </c>
      <c r="I4282" s="11">
        <v>2840429.15</v>
      </c>
      <c r="J4282" s="12">
        <v>1.5021119999999999E-3</v>
      </c>
      <c r="K4282">
        <f>IFERROR(VLOOKUP(E4282,Sheet1!$D$2:$E$1226,2,FALSE),"")</f>
        <v>3904543</v>
      </c>
    </row>
    <row r="4283" spans="1:11" x14ac:dyDescent="0.2">
      <c r="A4283">
        <f t="shared" si="132"/>
        <v>3904808</v>
      </c>
      <c r="B4283" s="11">
        <v>2015</v>
      </c>
      <c r="C4283" s="11" t="str">
        <f>F4283</f>
        <v>INDIAN LAKE LOCAL SCHOOLS</v>
      </c>
      <c r="D4283" t="s">
        <v>500</v>
      </c>
      <c r="E4283" t="str">
        <f t="shared" si="133"/>
        <v>4610INDIAN LAKE LOCAL SCHOOLS</v>
      </c>
      <c r="F4283" t="s">
        <v>446</v>
      </c>
      <c r="G4283" t="s">
        <v>446</v>
      </c>
      <c r="H4283" t="s">
        <v>394</v>
      </c>
      <c r="I4283" s="11">
        <v>933146.88</v>
      </c>
      <c r="J4283" s="12">
        <v>6.3885050000000001E-4</v>
      </c>
      <c r="K4283">
        <f>IFERROR(VLOOKUP(E4283,Sheet1!$D$2:$E$1226,2,FALSE),"")</f>
        <v>3904808</v>
      </c>
    </row>
    <row r="4284" spans="1:11" x14ac:dyDescent="0.2">
      <c r="A4284">
        <f t="shared" si="132"/>
        <v>3904808</v>
      </c>
      <c r="B4284" s="11">
        <v>2016</v>
      </c>
      <c r="C4284" s="11" t="str">
        <f>F4284</f>
        <v>INDIAN LAKE LOCAL SCHOOLS</v>
      </c>
      <c r="D4284" t="s">
        <v>500</v>
      </c>
      <c r="E4284" t="str">
        <f t="shared" si="133"/>
        <v>4610INDIAN LAKE LOCAL SCHOOLS</v>
      </c>
      <c r="F4284" t="s">
        <v>446</v>
      </c>
      <c r="G4284" t="s">
        <v>446</v>
      </c>
      <c r="H4284" t="s">
        <v>394</v>
      </c>
      <c r="I4284" s="11">
        <v>943900.13</v>
      </c>
      <c r="J4284" s="12">
        <v>6.4077109999999997E-4</v>
      </c>
      <c r="K4284">
        <f>IFERROR(VLOOKUP(E4284,Sheet1!$D$2:$E$1226,2,FALSE),"")</f>
        <v>3904808</v>
      </c>
    </row>
    <row r="4285" spans="1:11" x14ac:dyDescent="0.2">
      <c r="A4285">
        <f t="shared" si="132"/>
        <v>3904808</v>
      </c>
      <c r="B4285" s="11">
        <v>2017</v>
      </c>
      <c r="C4285" s="11" t="str">
        <f>F4285</f>
        <v>INDIAN LAKE LOCAL SCHOOLS</v>
      </c>
      <c r="D4285" t="s">
        <v>500</v>
      </c>
      <c r="E4285" t="str">
        <f t="shared" si="133"/>
        <v>4610INDIAN LAKE LOCAL SCHOOLS</v>
      </c>
      <c r="F4285" t="s">
        <v>446</v>
      </c>
      <c r="G4285" t="s">
        <v>446</v>
      </c>
      <c r="H4285" t="s">
        <v>394</v>
      </c>
      <c r="I4285" s="11">
        <v>960187.09</v>
      </c>
      <c r="J4285" s="12">
        <v>6.2385119999999999E-4</v>
      </c>
      <c r="K4285">
        <f>IFERROR(VLOOKUP(E4285,Sheet1!$D$2:$E$1226,2,FALSE),"")</f>
        <v>3904808</v>
      </c>
    </row>
    <row r="4286" spans="1:11" x14ac:dyDescent="0.2">
      <c r="A4286">
        <f t="shared" si="132"/>
        <v>3904808</v>
      </c>
      <c r="B4286" s="11">
        <v>2018</v>
      </c>
      <c r="C4286" s="11" t="str">
        <f>F4286</f>
        <v>INDIAN LAKE LOCAL SCHOOLS</v>
      </c>
      <c r="D4286" t="s">
        <v>500</v>
      </c>
      <c r="E4286" t="str">
        <f t="shared" si="133"/>
        <v>4610INDIAN LAKE LOCAL SCHOOLS</v>
      </c>
      <c r="F4286" t="s">
        <v>446</v>
      </c>
      <c r="G4286" t="s">
        <v>446</v>
      </c>
      <c r="H4286" t="s">
        <v>394</v>
      </c>
      <c r="I4286" s="11">
        <v>987789.61</v>
      </c>
      <c r="J4286" s="12">
        <v>6.2064089999999998E-4</v>
      </c>
      <c r="K4286">
        <f>IFERROR(VLOOKUP(E4286,Sheet1!$D$2:$E$1226,2,FALSE),"")</f>
        <v>3904808</v>
      </c>
    </row>
    <row r="4287" spans="1:11" x14ac:dyDescent="0.2">
      <c r="A4287">
        <f t="shared" si="132"/>
        <v>3904808</v>
      </c>
      <c r="B4287" s="11">
        <v>2019</v>
      </c>
      <c r="C4287" s="11" t="str">
        <f>F4287</f>
        <v>INDIAN LAKE LOCAL SCHOOLS</v>
      </c>
      <c r="D4287" t="s">
        <v>500</v>
      </c>
      <c r="E4287" t="str">
        <f t="shared" si="133"/>
        <v>4610INDIAN LAKE LOCAL SCHOOLS</v>
      </c>
      <c r="F4287" t="s">
        <v>446</v>
      </c>
      <c r="G4287" t="s">
        <v>446</v>
      </c>
      <c r="H4287" t="s">
        <v>394</v>
      </c>
      <c r="I4287" s="11">
        <v>1022349.87</v>
      </c>
      <c r="J4287" s="12">
        <v>6.2199819999999998E-4</v>
      </c>
      <c r="K4287">
        <f>IFERROR(VLOOKUP(E4287,Sheet1!$D$2:$E$1226,2,FALSE),"")</f>
        <v>3904808</v>
      </c>
    </row>
    <row r="4288" spans="1:11" x14ac:dyDescent="0.2">
      <c r="A4288">
        <f t="shared" si="132"/>
        <v>3904808</v>
      </c>
      <c r="B4288" s="11">
        <v>2020</v>
      </c>
      <c r="C4288" s="11" t="str">
        <f>F4288</f>
        <v>INDIAN LAKE LOCAL SCHOOLS</v>
      </c>
      <c r="D4288" t="s">
        <v>500</v>
      </c>
      <c r="E4288" t="str">
        <f t="shared" si="133"/>
        <v>4610INDIAN LAKE LOCAL SCHOOLS</v>
      </c>
      <c r="F4288" t="s">
        <v>446</v>
      </c>
      <c r="G4288" t="s">
        <v>446</v>
      </c>
      <c r="H4288" t="s">
        <v>394</v>
      </c>
      <c r="I4288" s="11">
        <v>1043863.11</v>
      </c>
      <c r="J4288" s="12">
        <v>6.1782359999999997E-4</v>
      </c>
      <c r="K4288">
        <f>IFERROR(VLOOKUP(E4288,Sheet1!$D$2:$E$1226,2,FALSE),"")</f>
        <v>3904808</v>
      </c>
    </row>
    <row r="4289" spans="1:11" x14ac:dyDescent="0.2">
      <c r="A4289">
        <f t="shared" si="132"/>
        <v>3904808</v>
      </c>
      <c r="B4289" s="11">
        <v>2021</v>
      </c>
      <c r="C4289" s="11" t="str">
        <f>F4289</f>
        <v>INDIAN LAKE LOCAL SCHOOLS</v>
      </c>
      <c r="D4289" t="s">
        <v>500</v>
      </c>
      <c r="E4289" t="str">
        <f t="shared" si="133"/>
        <v>4610INDIAN LAKE LOCAL SCHOOLS</v>
      </c>
      <c r="F4289" t="s">
        <v>446</v>
      </c>
      <c r="G4289" t="s">
        <v>446</v>
      </c>
      <c r="H4289" t="s">
        <v>394</v>
      </c>
      <c r="I4289" s="11">
        <v>1092312.42</v>
      </c>
      <c r="J4289" s="12">
        <v>6.3230516000000001E-4</v>
      </c>
      <c r="K4289">
        <f>IFERROR(VLOOKUP(E4289,Sheet1!$D$2:$E$1226,2,FALSE),"")</f>
        <v>3904808</v>
      </c>
    </row>
    <row r="4290" spans="1:11" x14ac:dyDescent="0.2">
      <c r="A4290">
        <f t="shared" si="132"/>
        <v>3904808</v>
      </c>
      <c r="B4290" s="11">
        <v>2022</v>
      </c>
      <c r="C4290" s="11" t="str">
        <f>F4290</f>
        <v>INDIAN LAKE LOCAL SCHOOLS</v>
      </c>
      <c r="D4290" t="s">
        <v>500</v>
      </c>
      <c r="E4290" t="str">
        <f t="shared" si="133"/>
        <v>4610INDIAN LAKE LOCAL SCHOOLS</v>
      </c>
      <c r="F4290" t="s">
        <v>446</v>
      </c>
      <c r="G4290" t="s">
        <v>446</v>
      </c>
      <c r="H4290" t="s">
        <v>394</v>
      </c>
      <c r="I4290" s="11">
        <v>1112971.5900000001</v>
      </c>
      <c r="J4290" s="12">
        <v>6.1150039999999998E-4</v>
      </c>
      <c r="K4290">
        <f>IFERROR(VLOOKUP(E4290,Sheet1!$D$2:$E$1226,2,FALSE),"")</f>
        <v>3904808</v>
      </c>
    </row>
    <row r="4291" spans="1:11" x14ac:dyDescent="0.2">
      <c r="A4291">
        <f t="shared" ref="A4291:A4354" si="134">K4291</f>
        <v>3904808</v>
      </c>
      <c r="B4291" s="11">
        <v>2023</v>
      </c>
      <c r="C4291" s="11" t="str">
        <f>F4291</f>
        <v>INDIAN LAKE LOCAL SCHOOLS</v>
      </c>
      <c r="D4291" t="s">
        <v>500</v>
      </c>
      <c r="E4291" t="str">
        <f t="shared" ref="E4291:E4354" si="135">D4291&amp;F4291</f>
        <v>4610INDIAN LAKE LOCAL SCHOOLS</v>
      </c>
      <c r="F4291" t="s">
        <v>446</v>
      </c>
      <c r="G4291" t="s">
        <v>446</v>
      </c>
      <c r="H4291" t="s">
        <v>394</v>
      </c>
      <c r="I4291" s="11">
        <v>1158381.44</v>
      </c>
      <c r="J4291" s="12">
        <v>6.1259010000000002E-4</v>
      </c>
      <c r="K4291">
        <f>IFERROR(VLOOKUP(E4291,Sheet1!$D$2:$E$1226,2,FALSE),"")</f>
        <v>3904808</v>
      </c>
    </row>
    <row r="4292" spans="1:11" x14ac:dyDescent="0.2">
      <c r="A4292">
        <f t="shared" si="134"/>
        <v>3905028</v>
      </c>
      <c r="B4292" s="11">
        <v>2015</v>
      </c>
      <c r="C4292" s="11" t="str">
        <f>F4292</f>
        <v>INDIAN VALLEY LOCAL SCHOOLS</v>
      </c>
      <c r="D4292" t="s">
        <v>853</v>
      </c>
      <c r="E4292" t="str">
        <f t="shared" si="135"/>
        <v>7907INDIAN VALLEY LOCAL SCHOOLS</v>
      </c>
      <c r="F4292" t="s">
        <v>800</v>
      </c>
      <c r="G4292" t="s">
        <v>800</v>
      </c>
      <c r="H4292" t="s">
        <v>798</v>
      </c>
      <c r="I4292" s="11">
        <v>948189.29</v>
      </c>
      <c r="J4292" s="12">
        <v>6.4914889999999998E-4</v>
      </c>
      <c r="K4292">
        <f>IFERROR(VLOOKUP(E4292,Sheet1!$D$2:$E$1226,2,FALSE),"")</f>
        <v>3905028</v>
      </c>
    </row>
    <row r="4293" spans="1:11" x14ac:dyDescent="0.2">
      <c r="A4293">
        <f t="shared" si="134"/>
        <v>3905028</v>
      </c>
      <c r="B4293" s="11">
        <v>2016</v>
      </c>
      <c r="C4293" s="11" t="str">
        <f>F4293</f>
        <v>INDIAN VALLEY LOCAL SCHOOLS</v>
      </c>
      <c r="D4293" t="s">
        <v>853</v>
      </c>
      <c r="E4293" t="str">
        <f t="shared" si="135"/>
        <v>7907INDIAN VALLEY LOCAL SCHOOLS</v>
      </c>
      <c r="F4293" t="s">
        <v>800</v>
      </c>
      <c r="G4293" t="s">
        <v>800</v>
      </c>
      <c r="H4293" t="s">
        <v>798</v>
      </c>
      <c r="I4293" s="11">
        <v>965868.09</v>
      </c>
      <c r="J4293" s="12">
        <v>6.5568419999999998E-4</v>
      </c>
      <c r="K4293">
        <f>IFERROR(VLOOKUP(E4293,Sheet1!$D$2:$E$1226,2,FALSE),"")</f>
        <v>3905028</v>
      </c>
    </row>
    <row r="4294" spans="1:11" x14ac:dyDescent="0.2">
      <c r="A4294">
        <f t="shared" si="134"/>
        <v>3905028</v>
      </c>
      <c r="B4294" s="11">
        <v>2017</v>
      </c>
      <c r="C4294" s="11" t="str">
        <f>F4294</f>
        <v>INDIAN VALLEY LOCAL SCHOOLS</v>
      </c>
      <c r="D4294" t="s">
        <v>853</v>
      </c>
      <c r="E4294" t="str">
        <f t="shared" si="135"/>
        <v>7907INDIAN VALLEY LOCAL SCHOOLS</v>
      </c>
      <c r="F4294" t="s">
        <v>800</v>
      </c>
      <c r="G4294" t="s">
        <v>800</v>
      </c>
      <c r="H4294" t="s">
        <v>798</v>
      </c>
      <c r="I4294" s="11">
        <v>1036864.16</v>
      </c>
      <c r="J4294" s="12">
        <v>6.7366970000000003E-4</v>
      </c>
      <c r="K4294">
        <f>IFERROR(VLOOKUP(E4294,Sheet1!$D$2:$E$1226,2,FALSE),"")</f>
        <v>3905028</v>
      </c>
    </row>
    <row r="4295" spans="1:11" x14ac:dyDescent="0.2">
      <c r="A4295">
        <f t="shared" si="134"/>
        <v>3905028</v>
      </c>
      <c r="B4295" s="11">
        <v>2018</v>
      </c>
      <c r="C4295" s="11" t="str">
        <f>F4295</f>
        <v>INDIAN VALLEY LOCAL SCHOOLS</v>
      </c>
      <c r="D4295" t="s">
        <v>853</v>
      </c>
      <c r="E4295" t="str">
        <f t="shared" si="135"/>
        <v>7907INDIAN VALLEY LOCAL SCHOOLS</v>
      </c>
      <c r="F4295" t="s">
        <v>800</v>
      </c>
      <c r="G4295" t="s">
        <v>800</v>
      </c>
      <c r="H4295" t="s">
        <v>798</v>
      </c>
      <c r="I4295" s="11">
        <v>1073584.32</v>
      </c>
      <c r="J4295" s="12">
        <v>6.7454679999999999E-4</v>
      </c>
      <c r="K4295">
        <f>IFERROR(VLOOKUP(E4295,Sheet1!$D$2:$E$1226,2,FALSE),"")</f>
        <v>3905028</v>
      </c>
    </row>
    <row r="4296" spans="1:11" x14ac:dyDescent="0.2">
      <c r="A4296">
        <f t="shared" si="134"/>
        <v>3905028</v>
      </c>
      <c r="B4296" s="11">
        <v>2019</v>
      </c>
      <c r="C4296" s="11" t="str">
        <f>F4296</f>
        <v>INDIAN VALLEY LOCAL SCHOOLS</v>
      </c>
      <c r="D4296" t="s">
        <v>853</v>
      </c>
      <c r="E4296" t="str">
        <f t="shared" si="135"/>
        <v>7907INDIAN VALLEY LOCAL SCHOOLS</v>
      </c>
      <c r="F4296" t="s">
        <v>800</v>
      </c>
      <c r="G4296" t="s">
        <v>800</v>
      </c>
      <c r="H4296" t="s">
        <v>798</v>
      </c>
      <c r="I4296" s="11">
        <v>1121434.1100000001</v>
      </c>
      <c r="J4296" s="12">
        <v>6.822811E-4</v>
      </c>
      <c r="K4296">
        <f>IFERROR(VLOOKUP(E4296,Sheet1!$D$2:$E$1226,2,FALSE),"")</f>
        <v>3905028</v>
      </c>
    </row>
    <row r="4297" spans="1:11" x14ac:dyDescent="0.2">
      <c r="A4297">
        <f t="shared" si="134"/>
        <v>3905028</v>
      </c>
      <c r="B4297" s="11">
        <v>2020</v>
      </c>
      <c r="C4297" s="11" t="str">
        <f>F4297</f>
        <v>INDIAN VALLEY LOCAL SCHOOLS</v>
      </c>
      <c r="D4297" t="s">
        <v>853</v>
      </c>
      <c r="E4297" t="str">
        <f t="shared" si="135"/>
        <v>7907INDIAN VALLEY LOCAL SCHOOLS</v>
      </c>
      <c r="F4297" t="s">
        <v>800</v>
      </c>
      <c r="G4297" t="s">
        <v>800</v>
      </c>
      <c r="H4297" t="s">
        <v>2571</v>
      </c>
      <c r="I4297" s="11">
        <v>1164916.73</v>
      </c>
      <c r="J4297" s="12">
        <v>6.8947069999999999E-4</v>
      </c>
      <c r="K4297">
        <f>IFERROR(VLOOKUP(E4297,Sheet1!$D$2:$E$1226,2,FALSE),"")</f>
        <v>3905028</v>
      </c>
    </row>
    <row r="4298" spans="1:11" x14ac:dyDescent="0.2">
      <c r="A4298">
        <f t="shared" si="134"/>
        <v>3905028</v>
      </c>
      <c r="B4298" s="11">
        <v>2021</v>
      </c>
      <c r="C4298" s="11" t="str">
        <f>F4298</f>
        <v>INDIAN VALLEY LOCAL SCHOOLS</v>
      </c>
      <c r="D4298" t="s">
        <v>853</v>
      </c>
      <c r="E4298" t="str">
        <f t="shared" si="135"/>
        <v>7907INDIAN VALLEY LOCAL SCHOOLS</v>
      </c>
      <c r="F4298" t="s">
        <v>800</v>
      </c>
      <c r="G4298" t="s">
        <v>800</v>
      </c>
      <c r="H4298" t="s">
        <v>798</v>
      </c>
      <c r="I4298" s="11">
        <v>1192556.79</v>
      </c>
      <c r="J4298" s="12">
        <v>6.9033346000000001E-4</v>
      </c>
      <c r="K4298">
        <f>IFERROR(VLOOKUP(E4298,Sheet1!$D$2:$E$1226,2,FALSE),"")</f>
        <v>3905028</v>
      </c>
    </row>
    <row r="4299" spans="1:11" x14ac:dyDescent="0.2">
      <c r="A4299">
        <f t="shared" si="134"/>
        <v>3905028</v>
      </c>
      <c r="B4299" s="11">
        <v>2022</v>
      </c>
      <c r="C4299" s="11" t="str">
        <f>F4299</f>
        <v>INDIAN VALLEY LOCAL SCHOOLS</v>
      </c>
      <c r="D4299" t="s">
        <v>853</v>
      </c>
      <c r="E4299" t="str">
        <f t="shared" si="135"/>
        <v>7907INDIAN VALLEY LOCAL SCHOOLS</v>
      </c>
      <c r="F4299" t="s">
        <v>800</v>
      </c>
      <c r="G4299" t="s">
        <v>800</v>
      </c>
      <c r="H4299" t="s">
        <v>798</v>
      </c>
      <c r="I4299" s="11">
        <v>1243696.96</v>
      </c>
      <c r="J4299" s="12">
        <v>6.833249E-4</v>
      </c>
      <c r="K4299">
        <f>IFERROR(VLOOKUP(E4299,Sheet1!$D$2:$E$1226,2,FALSE),"")</f>
        <v>3905028</v>
      </c>
    </row>
    <row r="4300" spans="1:11" x14ac:dyDescent="0.2">
      <c r="A4300">
        <f t="shared" si="134"/>
        <v>3905028</v>
      </c>
      <c r="B4300" s="11">
        <v>2023</v>
      </c>
      <c r="C4300" s="11" t="str">
        <f>F4300</f>
        <v>INDIAN VALLEY LOCAL SCHOOLS</v>
      </c>
      <c r="D4300" t="s">
        <v>853</v>
      </c>
      <c r="E4300" t="str">
        <f t="shared" si="135"/>
        <v>7907INDIAN VALLEY LOCAL SCHOOLS</v>
      </c>
      <c r="F4300" t="s">
        <v>800</v>
      </c>
      <c r="G4300" t="s">
        <v>800</v>
      </c>
      <c r="H4300" t="s">
        <v>798</v>
      </c>
      <c r="I4300" s="11">
        <v>1317125.3400000001</v>
      </c>
      <c r="J4300" s="12">
        <v>6.9653909999999996E-4</v>
      </c>
      <c r="K4300">
        <f>IFERROR(VLOOKUP(E4300,Sheet1!$D$2:$E$1226,2,FALSE),"")</f>
        <v>3905028</v>
      </c>
    </row>
    <row r="4301" spans="1:11" x14ac:dyDescent="0.2">
      <c r="A4301">
        <f t="shared" si="134"/>
        <v>0</v>
      </c>
      <c r="B4301" s="11">
        <v>2015</v>
      </c>
      <c r="C4301" s="11" t="str">
        <f>F4301</f>
        <v>INNOVATION ACADEMY WEST</v>
      </c>
      <c r="D4301" t="s">
        <v>1337</v>
      </c>
      <c r="E4301" t="str">
        <f t="shared" si="135"/>
        <v>9689INNOVATION ACADEMY WEST</v>
      </c>
      <c r="F4301" t="s">
        <v>2664</v>
      </c>
      <c r="G4301" t="s">
        <v>1287</v>
      </c>
      <c r="H4301" t="s">
        <v>146</v>
      </c>
      <c r="I4301" s="11">
        <v>90820.25</v>
      </c>
      <c r="J4301" s="12">
        <v>6.2177300000000005E-5</v>
      </c>
      <c r="K4301">
        <f>IFERROR(VLOOKUP(E4301,Sheet1!$D$2:$E$1226,2,FALSE),"")</f>
        <v>0</v>
      </c>
    </row>
    <row r="4302" spans="1:11" x14ac:dyDescent="0.2">
      <c r="A4302">
        <f t="shared" si="134"/>
        <v>0</v>
      </c>
      <c r="B4302" s="11">
        <v>2016</v>
      </c>
      <c r="C4302" s="11" t="str">
        <f>F4302</f>
        <v>INNOVATION ACADEMY WEST</v>
      </c>
      <c r="D4302" t="s">
        <v>1337</v>
      </c>
      <c r="E4302" t="str">
        <f t="shared" si="135"/>
        <v>9689INNOVATION ACADEMY WEST</v>
      </c>
      <c r="F4302" t="s">
        <v>2664</v>
      </c>
      <c r="G4302" t="s">
        <v>1287</v>
      </c>
      <c r="H4302" t="s">
        <v>146</v>
      </c>
      <c r="I4302" s="11">
        <v>102427.64</v>
      </c>
      <c r="J4302" s="12">
        <v>6.9533499999999994E-5</v>
      </c>
      <c r="K4302">
        <f>IFERROR(VLOOKUP(E4302,Sheet1!$D$2:$E$1226,2,FALSE),"")</f>
        <v>0</v>
      </c>
    </row>
    <row r="4303" spans="1:11" x14ac:dyDescent="0.2">
      <c r="A4303">
        <f t="shared" si="134"/>
        <v>0</v>
      </c>
      <c r="B4303" s="11">
        <v>2017</v>
      </c>
      <c r="C4303" s="11" t="str">
        <f>F4303</f>
        <v>INNOVATION ACADEMY WEST</v>
      </c>
      <c r="D4303" t="s">
        <v>1337</v>
      </c>
      <c r="E4303" t="str">
        <f t="shared" si="135"/>
        <v>9689INNOVATION ACADEMY WEST</v>
      </c>
      <c r="F4303" t="s">
        <v>2664</v>
      </c>
      <c r="G4303" t="s">
        <v>1287</v>
      </c>
      <c r="H4303" t="s">
        <v>146</v>
      </c>
      <c r="I4303" s="11">
        <v>118925.54</v>
      </c>
      <c r="J4303" s="12">
        <v>7.72681E-5</v>
      </c>
      <c r="K4303">
        <f>IFERROR(VLOOKUP(E4303,Sheet1!$D$2:$E$1226,2,FALSE),"")</f>
        <v>0</v>
      </c>
    </row>
    <row r="4304" spans="1:11" x14ac:dyDescent="0.2">
      <c r="A4304">
        <f t="shared" si="134"/>
        <v>0</v>
      </c>
      <c r="B4304" s="11">
        <v>2018</v>
      </c>
      <c r="C4304" s="11" t="str">
        <f>F4304</f>
        <v>INNOVATION ACADEMY WEST</v>
      </c>
      <c r="D4304" t="s">
        <v>1337</v>
      </c>
      <c r="E4304" t="str">
        <f t="shared" si="135"/>
        <v>9689INNOVATION ACADEMY WEST</v>
      </c>
      <c r="F4304" t="s">
        <v>2664</v>
      </c>
      <c r="G4304" t="s">
        <v>1287</v>
      </c>
      <c r="H4304" t="s">
        <v>146</v>
      </c>
      <c r="I4304" s="11">
        <v>119689.37</v>
      </c>
      <c r="J4304" s="12">
        <v>7.5202400000000004E-5</v>
      </c>
      <c r="K4304">
        <f>IFERROR(VLOOKUP(E4304,Sheet1!$D$2:$E$1226,2,FALSE),"")</f>
        <v>0</v>
      </c>
    </row>
    <row r="4305" spans="1:11" x14ac:dyDescent="0.2">
      <c r="A4305">
        <f t="shared" si="134"/>
        <v>0</v>
      </c>
      <c r="B4305" s="11">
        <v>2019</v>
      </c>
      <c r="C4305" s="11" t="str">
        <f>F4305</f>
        <v>INNOVATION ACADEMY WEST</v>
      </c>
      <c r="D4305" t="s">
        <v>1337</v>
      </c>
      <c r="E4305" t="str">
        <f t="shared" si="135"/>
        <v>9689INNOVATION ACADEMY WEST</v>
      </c>
      <c r="F4305" t="s">
        <v>2664</v>
      </c>
      <c r="G4305" t="s">
        <v>1287</v>
      </c>
      <c r="H4305" t="s">
        <v>146</v>
      </c>
      <c r="I4305" s="11">
        <v>80249.16</v>
      </c>
      <c r="J4305" s="12">
        <v>4.8823599999999998E-5</v>
      </c>
      <c r="K4305">
        <f>IFERROR(VLOOKUP(E4305,Sheet1!$D$2:$E$1226,2,FALSE),"")</f>
        <v>0</v>
      </c>
    </row>
    <row r="4306" spans="1:11" x14ac:dyDescent="0.2">
      <c r="A4306">
        <f t="shared" si="134"/>
        <v>0</v>
      </c>
      <c r="B4306" s="11">
        <v>2020</v>
      </c>
      <c r="C4306" s="11" t="str">
        <f>F4306</f>
        <v>INNOVATION ACADEMY WEST</v>
      </c>
      <c r="D4306" t="s">
        <v>1337</v>
      </c>
      <c r="E4306" t="str">
        <f t="shared" si="135"/>
        <v>9689INNOVATION ACADEMY WEST</v>
      </c>
      <c r="F4306" t="s">
        <v>2664</v>
      </c>
      <c r="G4306" t="s">
        <v>1287</v>
      </c>
      <c r="H4306" t="s">
        <v>146</v>
      </c>
      <c r="I4306" s="11">
        <v>66048.27</v>
      </c>
      <c r="J4306" s="12">
        <v>3.9091499999999997E-5</v>
      </c>
      <c r="K4306">
        <f>IFERROR(VLOOKUP(E4306,Sheet1!$D$2:$E$1226,2,FALSE),"")</f>
        <v>0</v>
      </c>
    </row>
    <row r="4307" spans="1:11" x14ac:dyDescent="0.2">
      <c r="A4307">
        <f t="shared" si="134"/>
        <v>0</v>
      </c>
      <c r="B4307" s="11">
        <v>2021</v>
      </c>
      <c r="C4307" s="11" t="str">
        <f>F4307</f>
        <v>INNOVATION ACADEMY WEST</v>
      </c>
      <c r="D4307" t="s">
        <v>1337</v>
      </c>
      <c r="E4307" t="str">
        <f t="shared" si="135"/>
        <v>9689INNOVATION ACADEMY WEST</v>
      </c>
      <c r="F4307" t="s">
        <v>2664</v>
      </c>
      <c r="G4307" t="s">
        <v>1287</v>
      </c>
      <c r="H4307" t="s">
        <v>146</v>
      </c>
      <c r="I4307" s="11">
        <v>79002.38</v>
      </c>
      <c r="J4307" s="12">
        <v>4.5731980000000001E-5</v>
      </c>
      <c r="K4307">
        <f>IFERROR(VLOOKUP(E4307,Sheet1!$D$2:$E$1226,2,FALSE),"")</f>
        <v>0</v>
      </c>
    </row>
    <row r="4308" spans="1:11" x14ac:dyDescent="0.2">
      <c r="A4308">
        <f t="shared" si="134"/>
        <v>0</v>
      </c>
      <c r="B4308" s="11">
        <v>2022</v>
      </c>
      <c r="C4308" s="11" t="str">
        <f>F4308</f>
        <v>INNOVATION ACADEMY WEST</v>
      </c>
      <c r="D4308" t="s">
        <v>1337</v>
      </c>
      <c r="E4308" t="str">
        <f t="shared" si="135"/>
        <v>9689INNOVATION ACADEMY WEST</v>
      </c>
      <c r="F4308" t="s">
        <v>2664</v>
      </c>
      <c r="G4308" t="s">
        <v>2664</v>
      </c>
      <c r="H4308" t="s">
        <v>146</v>
      </c>
      <c r="I4308" s="11">
        <v>74094.67</v>
      </c>
      <c r="J4308" s="12">
        <v>4.0709900000000001E-5</v>
      </c>
      <c r="K4308">
        <f>IFERROR(VLOOKUP(E4308,Sheet1!$D$2:$E$1226,2,FALSE),"")</f>
        <v>0</v>
      </c>
    </row>
    <row r="4309" spans="1:11" x14ac:dyDescent="0.2">
      <c r="A4309">
        <f t="shared" si="134"/>
        <v>0</v>
      </c>
      <c r="B4309" s="11">
        <v>2023</v>
      </c>
      <c r="C4309" s="11" t="str">
        <f>F4309</f>
        <v>INNOVATION ACADEMY WEST</v>
      </c>
      <c r="D4309" t="s">
        <v>1337</v>
      </c>
      <c r="E4309" t="str">
        <f t="shared" si="135"/>
        <v>9689INNOVATION ACADEMY WEST</v>
      </c>
      <c r="F4309" t="s">
        <v>2664</v>
      </c>
      <c r="G4309" t="s">
        <v>2664</v>
      </c>
      <c r="H4309" t="s">
        <v>146</v>
      </c>
      <c r="I4309" s="11">
        <v>83870.67</v>
      </c>
      <c r="J4309" s="12">
        <v>4.4353600000000002E-5</v>
      </c>
      <c r="K4309">
        <f>IFERROR(VLOOKUP(E4309,Sheet1!$D$2:$E$1226,2,FALSE),"")</f>
        <v>0</v>
      </c>
    </row>
    <row r="4310" spans="1:11" x14ac:dyDescent="0.2">
      <c r="A4310">
        <f t="shared" si="134"/>
        <v>3901534</v>
      </c>
      <c r="B4310" s="11">
        <v>2015</v>
      </c>
      <c r="C4310" s="11" t="str">
        <f>F4310</f>
        <v>INSIGHT SCHOOL OF OHIO</v>
      </c>
      <c r="D4310" t="s">
        <v>2386</v>
      </c>
      <c r="E4310" t="str">
        <f t="shared" si="135"/>
        <v>D386INSIGHT SCHOOL OF OHIO</v>
      </c>
      <c r="F4310" t="s">
        <v>2385</v>
      </c>
      <c r="G4310" t="s">
        <v>2385</v>
      </c>
      <c r="H4310" t="s">
        <v>233</v>
      </c>
      <c r="I4310" s="11">
        <v>230193.08</v>
      </c>
      <c r="J4310" s="12">
        <v>1.5759469999999999E-4</v>
      </c>
      <c r="K4310">
        <f>IFERROR(VLOOKUP(E4310,Sheet1!$D$2:$E$1226,2,FALSE),"")</f>
        <v>3901534</v>
      </c>
    </row>
    <row r="4311" spans="1:11" x14ac:dyDescent="0.2">
      <c r="A4311">
        <f t="shared" si="134"/>
        <v>3901534</v>
      </c>
      <c r="B4311" s="11">
        <v>2016</v>
      </c>
      <c r="C4311" s="11" t="str">
        <f>F4311</f>
        <v>INSIGHT SCHOOL OF OHIO</v>
      </c>
      <c r="D4311" t="s">
        <v>2386</v>
      </c>
      <c r="E4311" t="str">
        <f t="shared" si="135"/>
        <v>D386INSIGHT SCHOOL OF OHIO</v>
      </c>
      <c r="F4311" t="s">
        <v>2385</v>
      </c>
      <c r="G4311" t="s">
        <v>2385</v>
      </c>
      <c r="H4311" t="s">
        <v>233</v>
      </c>
      <c r="I4311" s="11">
        <v>293510.45</v>
      </c>
      <c r="J4311" s="12">
        <v>1.9925100000000001E-4</v>
      </c>
      <c r="K4311">
        <f>IFERROR(VLOOKUP(E4311,Sheet1!$D$2:$E$1226,2,FALSE),"")</f>
        <v>3901534</v>
      </c>
    </row>
    <row r="4312" spans="1:11" x14ac:dyDescent="0.2">
      <c r="A4312">
        <f t="shared" si="134"/>
        <v>3901534</v>
      </c>
      <c r="B4312" s="11">
        <v>2017</v>
      </c>
      <c r="C4312" s="11" t="str">
        <f>F4312</f>
        <v>INSIGHT SCHOOL OF OHIO</v>
      </c>
      <c r="D4312" t="s">
        <v>2386</v>
      </c>
      <c r="E4312" t="str">
        <f t="shared" si="135"/>
        <v>D386INSIGHT SCHOOL OF OHIO</v>
      </c>
      <c r="F4312" t="s">
        <v>2385</v>
      </c>
      <c r="G4312" t="s">
        <v>2385</v>
      </c>
      <c r="H4312" t="s">
        <v>233</v>
      </c>
      <c r="I4312" s="11">
        <v>341713.33</v>
      </c>
      <c r="J4312" s="12">
        <v>2.220174E-4</v>
      </c>
      <c r="K4312">
        <f>IFERROR(VLOOKUP(E4312,Sheet1!$D$2:$E$1226,2,FALSE),"")</f>
        <v>3901534</v>
      </c>
    </row>
    <row r="4313" spans="1:11" x14ac:dyDescent="0.2">
      <c r="A4313">
        <f t="shared" si="134"/>
        <v>3901534</v>
      </c>
      <c r="B4313" s="11">
        <v>2018</v>
      </c>
      <c r="C4313" s="11" t="str">
        <f>F4313</f>
        <v>INSIGHT SCHOOL OF OHIO</v>
      </c>
      <c r="D4313" t="s">
        <v>2386</v>
      </c>
      <c r="E4313" t="str">
        <f t="shared" si="135"/>
        <v>D386INSIGHT SCHOOL OF OHIO</v>
      </c>
      <c r="F4313" t="s">
        <v>2385</v>
      </c>
      <c r="G4313" t="s">
        <v>2385</v>
      </c>
      <c r="H4313" t="s">
        <v>233</v>
      </c>
      <c r="I4313" s="11">
        <v>343730.56</v>
      </c>
      <c r="J4313" s="12">
        <v>2.159703E-4</v>
      </c>
      <c r="K4313">
        <f>IFERROR(VLOOKUP(E4313,Sheet1!$D$2:$E$1226,2,FALSE),"")</f>
        <v>3901534</v>
      </c>
    </row>
    <row r="4314" spans="1:11" x14ac:dyDescent="0.2">
      <c r="A4314">
        <f t="shared" si="134"/>
        <v>3901534</v>
      </c>
      <c r="B4314" s="11">
        <v>2019</v>
      </c>
      <c r="C4314" s="11" t="str">
        <f>F4314</f>
        <v>INSIGHT SCHOOL OF OHIO</v>
      </c>
      <c r="D4314" t="s">
        <v>2386</v>
      </c>
      <c r="E4314" t="str">
        <f t="shared" si="135"/>
        <v>D386INSIGHT SCHOOL OF OHIO</v>
      </c>
      <c r="F4314" t="s">
        <v>2385</v>
      </c>
      <c r="G4314" t="s">
        <v>2385</v>
      </c>
      <c r="H4314" t="s">
        <v>233</v>
      </c>
      <c r="I4314" s="11">
        <v>626.80999999999995</v>
      </c>
      <c r="J4314" s="12">
        <v>3.8140000000000001E-7</v>
      </c>
      <c r="K4314">
        <f>IFERROR(VLOOKUP(E4314,Sheet1!$D$2:$E$1226,2,FALSE),"")</f>
        <v>3901534</v>
      </c>
    </row>
    <row r="4315" spans="1:11" x14ac:dyDescent="0.2">
      <c r="A4315">
        <f t="shared" si="134"/>
        <v>3901598</v>
      </c>
      <c r="B4315" s="11">
        <v>2019</v>
      </c>
      <c r="C4315" s="11" t="str">
        <f>F4315</f>
        <v>INSPIRE CHARTER SCHOOL</v>
      </c>
      <c r="D4315" t="s">
        <v>2549</v>
      </c>
      <c r="E4315" t="str">
        <f t="shared" si="135"/>
        <v>D438INSPIRE CHARTER SCHOOL</v>
      </c>
      <c r="F4315" t="s">
        <v>2548</v>
      </c>
      <c r="G4315" t="s">
        <v>2548</v>
      </c>
      <c r="H4315" t="s">
        <v>233</v>
      </c>
      <c r="I4315" s="11">
        <v>25097.45</v>
      </c>
      <c r="J4315" s="12">
        <v>1.52693E-5</v>
      </c>
      <c r="K4315">
        <f>IFERROR(VLOOKUP(E4315,Sheet1!$D$2:$E$1226,2,FALSE),"")</f>
        <v>3901598</v>
      </c>
    </row>
    <row r="4316" spans="1:11" x14ac:dyDescent="0.2">
      <c r="A4316">
        <f t="shared" si="134"/>
        <v>3901598</v>
      </c>
      <c r="B4316" s="11">
        <v>2020</v>
      </c>
      <c r="C4316" s="11" t="str">
        <f>F4316</f>
        <v>INSPIRE CHARTER SCHOOL</v>
      </c>
      <c r="D4316" t="s">
        <v>2549</v>
      </c>
      <c r="E4316" t="str">
        <f t="shared" si="135"/>
        <v>D438INSPIRE CHARTER SCHOOL</v>
      </c>
      <c r="F4316" t="s">
        <v>2548</v>
      </c>
      <c r="G4316" t="s">
        <v>2548</v>
      </c>
      <c r="H4316" t="s">
        <v>233</v>
      </c>
      <c r="I4316" s="11">
        <v>67820.09</v>
      </c>
      <c r="J4316" s="12">
        <v>4.0140199999999999E-5</v>
      </c>
      <c r="K4316">
        <f>IFERROR(VLOOKUP(E4316,Sheet1!$D$2:$E$1226,2,FALSE),"")</f>
        <v>3901598</v>
      </c>
    </row>
    <row r="4317" spans="1:11" x14ac:dyDescent="0.2">
      <c r="A4317">
        <f t="shared" si="134"/>
        <v>3900065</v>
      </c>
      <c r="B4317" s="11">
        <v>2015</v>
      </c>
      <c r="C4317" s="11" t="str">
        <f>F4317</f>
        <v>INTERGENERATIONAL SCHOOL</v>
      </c>
      <c r="D4317" t="s">
        <v>1260</v>
      </c>
      <c r="E4317" t="str">
        <f t="shared" si="135"/>
        <v>9636INTERGENERATIONAL SCHOOL</v>
      </c>
      <c r="F4317" t="s">
        <v>1210</v>
      </c>
      <c r="G4317" t="s">
        <v>1210</v>
      </c>
      <c r="H4317" t="s">
        <v>146</v>
      </c>
      <c r="I4317" s="11">
        <v>136970.82</v>
      </c>
      <c r="J4317" s="12">
        <v>9.3772900000000005E-5</v>
      </c>
      <c r="K4317">
        <f>IFERROR(VLOOKUP(E4317,Sheet1!$D$2:$E$1226,2,FALSE),"")</f>
        <v>3900065</v>
      </c>
    </row>
    <row r="4318" spans="1:11" x14ac:dyDescent="0.2">
      <c r="A4318">
        <f t="shared" si="134"/>
        <v>3900065</v>
      </c>
      <c r="B4318" s="11">
        <v>2016</v>
      </c>
      <c r="C4318" s="11" t="str">
        <f>F4318</f>
        <v>INTERGENERATIONAL SCHOOL</v>
      </c>
      <c r="D4318" t="s">
        <v>1260</v>
      </c>
      <c r="E4318" t="str">
        <f t="shared" si="135"/>
        <v>9636INTERGENERATIONAL SCHOOL</v>
      </c>
      <c r="F4318" t="s">
        <v>1210</v>
      </c>
      <c r="G4318" t="s">
        <v>1210</v>
      </c>
      <c r="H4318" t="s">
        <v>146</v>
      </c>
      <c r="I4318" s="11">
        <v>146430.23000000001</v>
      </c>
      <c r="J4318" s="12">
        <v>9.9404899999999994E-5</v>
      </c>
      <c r="K4318">
        <f>IFERROR(VLOOKUP(E4318,Sheet1!$D$2:$E$1226,2,FALSE),"")</f>
        <v>3900065</v>
      </c>
    </row>
    <row r="4319" spans="1:11" x14ac:dyDescent="0.2">
      <c r="A4319">
        <f t="shared" si="134"/>
        <v>3900065</v>
      </c>
      <c r="B4319" s="11">
        <v>2017</v>
      </c>
      <c r="C4319" s="11" t="str">
        <f>F4319</f>
        <v>INTERGENERATIONAL SCHOOL</v>
      </c>
      <c r="D4319" t="s">
        <v>1260</v>
      </c>
      <c r="E4319" t="str">
        <f t="shared" si="135"/>
        <v>9636INTERGENERATIONAL SCHOOL</v>
      </c>
      <c r="F4319" t="s">
        <v>1210</v>
      </c>
      <c r="G4319" t="s">
        <v>1210</v>
      </c>
      <c r="H4319" t="s">
        <v>146</v>
      </c>
      <c r="I4319" s="11">
        <v>152327.66</v>
      </c>
      <c r="J4319" s="12">
        <v>9.8970100000000003E-5</v>
      </c>
      <c r="K4319">
        <f>IFERROR(VLOOKUP(E4319,Sheet1!$D$2:$E$1226,2,FALSE),"")</f>
        <v>3900065</v>
      </c>
    </row>
    <row r="4320" spans="1:11" x14ac:dyDescent="0.2">
      <c r="A4320">
        <f t="shared" si="134"/>
        <v>3900065</v>
      </c>
      <c r="B4320" s="11">
        <v>2018</v>
      </c>
      <c r="C4320" s="11" t="str">
        <f>F4320</f>
        <v>INTERGENERATIONAL SCHOOL</v>
      </c>
      <c r="D4320" t="s">
        <v>1260</v>
      </c>
      <c r="E4320" t="str">
        <f t="shared" si="135"/>
        <v>9636INTERGENERATIONAL SCHOOL</v>
      </c>
      <c r="F4320" t="s">
        <v>1210</v>
      </c>
      <c r="G4320" t="s">
        <v>1210</v>
      </c>
      <c r="H4320" t="s">
        <v>146</v>
      </c>
      <c r="I4320" s="11">
        <v>156281.22</v>
      </c>
      <c r="J4320" s="12">
        <v>9.8193499999999994E-5</v>
      </c>
      <c r="K4320">
        <f>IFERROR(VLOOKUP(E4320,Sheet1!$D$2:$E$1226,2,FALSE),"")</f>
        <v>3900065</v>
      </c>
    </row>
    <row r="4321" spans="1:11" x14ac:dyDescent="0.2">
      <c r="A4321">
        <f t="shared" si="134"/>
        <v>3900065</v>
      </c>
      <c r="B4321" s="11">
        <v>2019</v>
      </c>
      <c r="C4321" s="11" t="str">
        <f>F4321</f>
        <v>INTERGENERATIONAL SCHOOL</v>
      </c>
      <c r="D4321" t="s">
        <v>1260</v>
      </c>
      <c r="E4321" t="str">
        <f t="shared" si="135"/>
        <v>9636INTERGENERATIONAL SCHOOL</v>
      </c>
      <c r="F4321" t="s">
        <v>1210</v>
      </c>
      <c r="G4321" t="s">
        <v>1210</v>
      </c>
      <c r="H4321" t="s">
        <v>146</v>
      </c>
      <c r="I4321" s="11">
        <v>156730.16</v>
      </c>
      <c r="J4321" s="12">
        <v>9.5354700000000004E-5</v>
      </c>
      <c r="K4321">
        <f>IFERROR(VLOOKUP(E4321,Sheet1!$D$2:$E$1226,2,FALSE),"")</f>
        <v>3900065</v>
      </c>
    </row>
    <row r="4322" spans="1:11" x14ac:dyDescent="0.2">
      <c r="A4322">
        <f t="shared" si="134"/>
        <v>3900065</v>
      </c>
      <c r="B4322" s="11">
        <v>2020</v>
      </c>
      <c r="C4322" s="11" t="str">
        <f>F4322</f>
        <v>INTERGENERATIONAL SCHOOL</v>
      </c>
      <c r="D4322" t="s">
        <v>1260</v>
      </c>
      <c r="E4322" t="str">
        <f t="shared" si="135"/>
        <v>9636INTERGENERATIONAL SCHOOL</v>
      </c>
      <c r="F4322" t="s">
        <v>1210</v>
      </c>
      <c r="G4322" t="s">
        <v>1210</v>
      </c>
      <c r="H4322" t="s">
        <v>146</v>
      </c>
      <c r="I4322" s="11">
        <v>145565.43</v>
      </c>
      <c r="J4322" s="12">
        <v>8.6154699999999997E-5</v>
      </c>
      <c r="K4322">
        <f>IFERROR(VLOOKUP(E4322,Sheet1!$D$2:$E$1226,2,FALSE),"")</f>
        <v>3900065</v>
      </c>
    </row>
    <row r="4323" spans="1:11" x14ac:dyDescent="0.2">
      <c r="A4323">
        <f t="shared" si="134"/>
        <v>3900065</v>
      </c>
      <c r="B4323" s="11">
        <v>2021</v>
      </c>
      <c r="C4323" s="11" t="str">
        <f>F4323</f>
        <v>INTERGENERATIONAL SCHOOL</v>
      </c>
      <c r="D4323" t="s">
        <v>1260</v>
      </c>
      <c r="E4323" t="str">
        <f t="shared" si="135"/>
        <v>9636INTERGENERATIONAL SCHOOL</v>
      </c>
      <c r="F4323" t="s">
        <v>1210</v>
      </c>
      <c r="G4323" t="s">
        <v>1210</v>
      </c>
      <c r="H4323" t="s">
        <v>146</v>
      </c>
      <c r="I4323" s="11">
        <v>147074.71</v>
      </c>
      <c r="J4323" s="12">
        <v>8.5136900000000001E-5</v>
      </c>
      <c r="K4323">
        <f>IFERROR(VLOOKUP(E4323,Sheet1!$D$2:$E$1226,2,FALSE),"")</f>
        <v>3900065</v>
      </c>
    </row>
    <row r="4324" spans="1:11" x14ac:dyDescent="0.2">
      <c r="A4324">
        <f t="shared" si="134"/>
        <v>3900065</v>
      </c>
      <c r="B4324" s="11">
        <v>2022</v>
      </c>
      <c r="C4324" s="11" t="str">
        <f>F4324</f>
        <v>INTERGENERATIONAL SCHOOL</v>
      </c>
      <c r="D4324" t="s">
        <v>1260</v>
      </c>
      <c r="E4324" t="str">
        <f t="shared" si="135"/>
        <v>9636INTERGENERATIONAL SCHOOL</v>
      </c>
      <c r="F4324" t="s">
        <v>1210</v>
      </c>
      <c r="G4324" t="s">
        <v>1210</v>
      </c>
      <c r="H4324" t="s">
        <v>146</v>
      </c>
      <c r="I4324" s="11">
        <v>140436.62</v>
      </c>
      <c r="J4324" s="12">
        <v>7.7160099999999993E-5</v>
      </c>
      <c r="K4324">
        <f>IFERROR(VLOOKUP(E4324,Sheet1!$D$2:$E$1226,2,FALSE),"")</f>
        <v>3900065</v>
      </c>
    </row>
    <row r="4325" spans="1:11" x14ac:dyDescent="0.2">
      <c r="A4325">
        <f t="shared" si="134"/>
        <v>3900065</v>
      </c>
      <c r="B4325" s="11">
        <v>2023</v>
      </c>
      <c r="C4325" s="11" t="str">
        <f>F4325</f>
        <v>INTERGENERATIONAL SCHOOL</v>
      </c>
      <c r="D4325" t="s">
        <v>1260</v>
      </c>
      <c r="E4325" t="str">
        <f t="shared" si="135"/>
        <v>9636INTERGENERATIONAL SCHOOL</v>
      </c>
      <c r="F4325" t="s">
        <v>1210</v>
      </c>
      <c r="G4325" t="s">
        <v>1210</v>
      </c>
      <c r="H4325" t="s">
        <v>146</v>
      </c>
      <c r="I4325" s="11">
        <v>151406.1</v>
      </c>
      <c r="J4325" s="12">
        <v>8.0068500000000001E-5</v>
      </c>
      <c r="K4325">
        <f>IFERROR(VLOOKUP(E4325,Sheet1!$D$2:$E$1226,2,FALSE),"")</f>
        <v>3900065</v>
      </c>
    </row>
    <row r="4326" spans="1:11" x14ac:dyDescent="0.2">
      <c r="A4326">
        <f t="shared" si="134"/>
        <v>3900190</v>
      </c>
      <c r="B4326" s="11">
        <v>2015</v>
      </c>
      <c r="C4326" s="11" t="str">
        <f>F4326</f>
        <v>INTERNATIONAL ACADEMY OF COLUMBUS</v>
      </c>
      <c r="D4326" t="s">
        <v>1416</v>
      </c>
      <c r="E4326" t="str">
        <f t="shared" si="135"/>
        <v>9743INTERNATIONAL ACADEMY OF COLUMBUS</v>
      </c>
      <c r="F4326" t="s">
        <v>1366</v>
      </c>
      <c r="G4326" t="s">
        <v>1366</v>
      </c>
      <c r="H4326" t="s">
        <v>233</v>
      </c>
      <c r="I4326" s="11">
        <v>93439.49</v>
      </c>
      <c r="J4326" s="12">
        <v>6.3970499999999993E-5</v>
      </c>
      <c r="K4326">
        <f>IFERROR(VLOOKUP(E4326,Sheet1!$D$2:$E$1226,2,FALSE),"")</f>
        <v>3900190</v>
      </c>
    </row>
    <row r="4327" spans="1:11" x14ac:dyDescent="0.2">
      <c r="A4327">
        <f t="shared" si="134"/>
        <v>3900190</v>
      </c>
      <c r="B4327" s="11">
        <v>2016</v>
      </c>
      <c r="C4327" s="11" t="str">
        <f>F4327</f>
        <v>INTERNATIONAL ACADEMY OF COLUMBUS</v>
      </c>
      <c r="D4327" t="s">
        <v>1416</v>
      </c>
      <c r="E4327" t="str">
        <f t="shared" si="135"/>
        <v>9743INTERNATIONAL ACADEMY OF COLUMBUS</v>
      </c>
      <c r="F4327" t="s">
        <v>1366</v>
      </c>
      <c r="G4327" t="s">
        <v>1366</v>
      </c>
      <c r="H4327" t="s">
        <v>233</v>
      </c>
      <c r="I4327" s="11">
        <v>98090.34</v>
      </c>
      <c r="J4327" s="12">
        <v>6.6589100000000003E-5</v>
      </c>
      <c r="K4327">
        <f>IFERROR(VLOOKUP(E4327,Sheet1!$D$2:$E$1226,2,FALSE),"")</f>
        <v>3900190</v>
      </c>
    </row>
    <row r="4328" spans="1:11" x14ac:dyDescent="0.2">
      <c r="A4328">
        <f t="shared" si="134"/>
        <v>3900190</v>
      </c>
      <c r="B4328" s="11">
        <v>2017</v>
      </c>
      <c r="C4328" s="11" t="str">
        <f>F4328</f>
        <v>INTERNATIONAL ACADEMY OF COLUMBUS</v>
      </c>
      <c r="D4328" t="s">
        <v>1416</v>
      </c>
      <c r="E4328" t="str">
        <f t="shared" si="135"/>
        <v>9743INTERNATIONAL ACADEMY OF COLUMBUS</v>
      </c>
      <c r="F4328" t="s">
        <v>1366</v>
      </c>
      <c r="G4328" t="s">
        <v>1366</v>
      </c>
      <c r="H4328" t="s">
        <v>233</v>
      </c>
      <c r="I4328" s="11">
        <v>108280.51</v>
      </c>
      <c r="J4328" s="12">
        <v>7.0351800000000006E-5</v>
      </c>
      <c r="K4328">
        <f>IFERROR(VLOOKUP(E4328,Sheet1!$D$2:$E$1226,2,FALSE),"")</f>
        <v>3900190</v>
      </c>
    </row>
    <row r="4329" spans="1:11" x14ac:dyDescent="0.2">
      <c r="A4329">
        <f t="shared" si="134"/>
        <v>3900190</v>
      </c>
      <c r="B4329" s="11">
        <v>2018</v>
      </c>
      <c r="C4329" s="11" t="str">
        <f>F4329</f>
        <v>INTERNATIONAL ACADEMY OF COLUMBUS</v>
      </c>
      <c r="D4329" t="s">
        <v>1416</v>
      </c>
      <c r="E4329" t="str">
        <f t="shared" si="135"/>
        <v>9743INTERNATIONAL ACADEMY OF COLUMBUS</v>
      </c>
      <c r="F4329" t="s">
        <v>1366</v>
      </c>
      <c r="G4329" t="s">
        <v>1366</v>
      </c>
      <c r="H4329" t="s">
        <v>233</v>
      </c>
      <c r="I4329" s="11">
        <v>118363.29</v>
      </c>
      <c r="J4329" s="12">
        <v>7.4369200000000006E-5</v>
      </c>
      <c r="K4329">
        <f>IFERROR(VLOOKUP(E4329,Sheet1!$D$2:$E$1226,2,FALSE),"")</f>
        <v>3900190</v>
      </c>
    </row>
    <row r="4330" spans="1:11" x14ac:dyDescent="0.2">
      <c r="A4330">
        <f t="shared" si="134"/>
        <v>3900190</v>
      </c>
      <c r="B4330" s="11">
        <v>2019</v>
      </c>
      <c r="C4330" s="11" t="str">
        <f>F4330</f>
        <v>INTERNATIONAL ACADEMY OF COLUMBUS</v>
      </c>
      <c r="D4330" t="s">
        <v>1416</v>
      </c>
      <c r="E4330" t="str">
        <f t="shared" si="135"/>
        <v>9743INTERNATIONAL ACADEMY OF COLUMBUS</v>
      </c>
      <c r="F4330" t="s">
        <v>1366</v>
      </c>
      <c r="G4330" t="s">
        <v>1366</v>
      </c>
      <c r="H4330" t="s">
        <v>233</v>
      </c>
      <c r="I4330" s="11">
        <v>123254.46</v>
      </c>
      <c r="J4330" s="12">
        <v>7.4988100000000001E-5</v>
      </c>
      <c r="K4330">
        <f>IFERROR(VLOOKUP(E4330,Sheet1!$D$2:$E$1226,2,FALSE),"")</f>
        <v>3900190</v>
      </c>
    </row>
    <row r="4331" spans="1:11" x14ac:dyDescent="0.2">
      <c r="A4331">
        <f t="shared" si="134"/>
        <v>3900190</v>
      </c>
      <c r="B4331" s="11">
        <v>2020</v>
      </c>
      <c r="C4331" s="11" t="str">
        <f>F4331</f>
        <v>INTERNATIONAL ACADEMY OF COLUMBUS</v>
      </c>
      <c r="D4331" t="s">
        <v>1416</v>
      </c>
      <c r="E4331" t="str">
        <f t="shared" si="135"/>
        <v>9743INTERNATIONAL ACADEMY OF COLUMBUS</v>
      </c>
      <c r="F4331" t="s">
        <v>1366</v>
      </c>
      <c r="G4331" t="s">
        <v>1366</v>
      </c>
      <c r="H4331" t="s">
        <v>233</v>
      </c>
      <c r="I4331" s="11">
        <v>135316.54</v>
      </c>
      <c r="J4331" s="12">
        <v>8.0088799999999998E-5</v>
      </c>
      <c r="K4331">
        <f>IFERROR(VLOOKUP(E4331,Sheet1!$D$2:$E$1226,2,FALSE),"")</f>
        <v>3900190</v>
      </c>
    </row>
    <row r="4332" spans="1:11" x14ac:dyDescent="0.2">
      <c r="A4332">
        <f t="shared" si="134"/>
        <v>3900190</v>
      </c>
      <c r="B4332" s="11">
        <v>2021</v>
      </c>
      <c r="C4332" s="11" t="str">
        <f>F4332</f>
        <v>INTERNATIONAL ACADEMY OF COLUMBUS</v>
      </c>
      <c r="D4332" t="s">
        <v>1416</v>
      </c>
      <c r="E4332" t="str">
        <f t="shared" si="135"/>
        <v>9743INTERNATIONAL ACADEMY OF COLUMBUS</v>
      </c>
      <c r="F4332" t="s">
        <v>1366</v>
      </c>
      <c r="G4332" t="s">
        <v>1366</v>
      </c>
      <c r="H4332" t="s">
        <v>233</v>
      </c>
      <c r="I4332" s="11">
        <v>136458.46</v>
      </c>
      <c r="J4332" s="12">
        <v>7.8991489999999997E-5</v>
      </c>
      <c r="K4332">
        <f>IFERROR(VLOOKUP(E4332,Sheet1!$D$2:$E$1226,2,FALSE),"")</f>
        <v>3900190</v>
      </c>
    </row>
    <row r="4333" spans="1:11" x14ac:dyDescent="0.2">
      <c r="A4333">
        <f t="shared" si="134"/>
        <v>3900190</v>
      </c>
      <c r="B4333" s="11">
        <v>2022</v>
      </c>
      <c r="C4333" s="11" t="str">
        <f>F4333</f>
        <v>INTERNATIONAL ACADEMY OF COLUMBUS</v>
      </c>
      <c r="D4333" t="s">
        <v>1416</v>
      </c>
      <c r="E4333" t="str">
        <f t="shared" si="135"/>
        <v>9743INTERNATIONAL ACADEMY OF COLUMBUS</v>
      </c>
      <c r="F4333" t="s">
        <v>1366</v>
      </c>
      <c r="G4333" t="s">
        <v>1366</v>
      </c>
      <c r="H4333" t="s">
        <v>233</v>
      </c>
      <c r="I4333" s="11">
        <v>170992.06</v>
      </c>
      <c r="J4333" s="12">
        <v>9.3948200000000003E-5</v>
      </c>
      <c r="K4333">
        <f>IFERROR(VLOOKUP(E4333,Sheet1!$D$2:$E$1226,2,FALSE),"")</f>
        <v>3900190</v>
      </c>
    </row>
    <row r="4334" spans="1:11" x14ac:dyDescent="0.2">
      <c r="A4334">
        <f t="shared" si="134"/>
        <v>3900190</v>
      </c>
      <c r="B4334" s="11">
        <v>2023</v>
      </c>
      <c r="C4334" s="11" t="str">
        <f>F4334</f>
        <v>INTERNATIONAL ACADEMY OF COLUMBUS</v>
      </c>
      <c r="D4334" t="s">
        <v>1416</v>
      </c>
      <c r="E4334" t="str">
        <f t="shared" si="135"/>
        <v>9743INTERNATIONAL ACADEMY OF COLUMBUS</v>
      </c>
      <c r="F4334" t="s">
        <v>1366</v>
      </c>
      <c r="G4334" t="s">
        <v>1366</v>
      </c>
      <c r="H4334" t="s">
        <v>233</v>
      </c>
      <c r="I4334" s="11">
        <v>169657.96</v>
      </c>
      <c r="J4334" s="12">
        <v>8.9720699999999996E-5</v>
      </c>
      <c r="K4334">
        <f>IFERROR(VLOOKUP(E4334,Sheet1!$D$2:$E$1226,2,FALSE),"")</f>
        <v>3900190</v>
      </c>
    </row>
    <row r="4335" spans="1:11" x14ac:dyDescent="0.2">
      <c r="A4335">
        <f t="shared" si="134"/>
        <v>3900052</v>
      </c>
      <c r="B4335" s="11">
        <v>2015</v>
      </c>
      <c r="C4335" s="11" t="str">
        <f>F4335</f>
        <v>INVICTUS HIGH SCHOOL</v>
      </c>
      <c r="D4335" t="s">
        <v>1259</v>
      </c>
      <c r="E4335" t="str">
        <f t="shared" si="135"/>
        <v>9634INVICTUS HIGH SCHOOL</v>
      </c>
      <c r="F4335" t="s">
        <v>1209</v>
      </c>
      <c r="G4335" t="s">
        <v>1209</v>
      </c>
      <c r="H4335" t="s">
        <v>146</v>
      </c>
      <c r="I4335" s="11">
        <v>88011.54</v>
      </c>
      <c r="J4335" s="12">
        <v>6.0254399999999997E-5</v>
      </c>
      <c r="K4335">
        <f>IFERROR(VLOOKUP(E4335,Sheet1!$D$2:$E$1226,2,FALSE),"")</f>
        <v>3900052</v>
      </c>
    </row>
    <row r="4336" spans="1:11" x14ac:dyDescent="0.2">
      <c r="A4336">
        <f t="shared" si="134"/>
        <v>3900052</v>
      </c>
      <c r="B4336" s="11">
        <v>2016</v>
      </c>
      <c r="C4336" s="11" t="str">
        <f>F4336</f>
        <v>INVICTUS HIGH SCHOOL</v>
      </c>
      <c r="D4336" t="s">
        <v>1259</v>
      </c>
      <c r="E4336" t="str">
        <f t="shared" si="135"/>
        <v>9634INVICTUS HIGH SCHOOL</v>
      </c>
      <c r="F4336" t="s">
        <v>1209</v>
      </c>
      <c r="G4336" t="s">
        <v>1209</v>
      </c>
      <c r="H4336" t="s">
        <v>146</v>
      </c>
      <c r="I4336" s="11">
        <v>119424.19</v>
      </c>
      <c r="J4336" s="12">
        <v>8.1071700000000005E-5</v>
      </c>
      <c r="K4336">
        <f>IFERROR(VLOOKUP(E4336,Sheet1!$D$2:$E$1226,2,FALSE),"")</f>
        <v>3900052</v>
      </c>
    </row>
    <row r="4337" spans="1:11" x14ac:dyDescent="0.2">
      <c r="A4337">
        <f t="shared" si="134"/>
        <v>3900052</v>
      </c>
      <c r="B4337" s="11">
        <v>2017</v>
      </c>
      <c r="C4337" s="11" t="str">
        <f>F4337</f>
        <v>INVICTUS HIGH SCHOOL</v>
      </c>
      <c r="D4337" t="s">
        <v>1259</v>
      </c>
      <c r="E4337" t="str">
        <f t="shared" si="135"/>
        <v>9634INVICTUS HIGH SCHOOL</v>
      </c>
      <c r="F4337" t="s">
        <v>1209</v>
      </c>
      <c r="G4337" t="s">
        <v>1209</v>
      </c>
      <c r="H4337" t="s">
        <v>146</v>
      </c>
      <c r="I4337" s="11">
        <v>139008.95999999999</v>
      </c>
      <c r="J4337" s="12">
        <v>9.0316700000000002E-5</v>
      </c>
      <c r="K4337">
        <f>IFERROR(VLOOKUP(E4337,Sheet1!$D$2:$E$1226,2,FALSE),"")</f>
        <v>3900052</v>
      </c>
    </row>
    <row r="4338" spans="1:11" x14ac:dyDescent="0.2">
      <c r="A4338">
        <f t="shared" si="134"/>
        <v>3900052</v>
      </c>
      <c r="B4338" s="11">
        <v>2018</v>
      </c>
      <c r="C4338" s="11" t="str">
        <f>F4338</f>
        <v>INVICTUS HIGH SCHOOL</v>
      </c>
      <c r="D4338" t="s">
        <v>1259</v>
      </c>
      <c r="E4338" t="str">
        <f t="shared" si="135"/>
        <v>9634INVICTUS HIGH SCHOOL</v>
      </c>
      <c r="F4338" t="s">
        <v>1209</v>
      </c>
      <c r="G4338" t="s">
        <v>1209</v>
      </c>
      <c r="H4338" t="s">
        <v>146</v>
      </c>
      <c r="I4338" s="11">
        <v>171579.71</v>
      </c>
      <c r="J4338" s="12">
        <v>1.078057E-4</v>
      </c>
      <c r="K4338">
        <f>IFERROR(VLOOKUP(E4338,Sheet1!$D$2:$E$1226,2,FALSE),"")</f>
        <v>3900052</v>
      </c>
    </row>
    <row r="4339" spans="1:11" x14ac:dyDescent="0.2">
      <c r="A4339">
        <f t="shared" si="134"/>
        <v>3900052</v>
      </c>
      <c r="B4339" s="11">
        <v>2019</v>
      </c>
      <c r="C4339" s="11" t="str">
        <f>F4339</f>
        <v>INVICTUS HIGH SCHOOL</v>
      </c>
      <c r="D4339" t="s">
        <v>1259</v>
      </c>
      <c r="E4339" t="str">
        <f t="shared" si="135"/>
        <v>9634INVICTUS HIGH SCHOOL</v>
      </c>
      <c r="F4339" t="s">
        <v>1209</v>
      </c>
      <c r="G4339" t="s">
        <v>1209</v>
      </c>
      <c r="H4339" t="s">
        <v>146</v>
      </c>
      <c r="I4339" s="11">
        <v>201543.69</v>
      </c>
      <c r="J4339" s="12">
        <v>1.2261929999999999E-4</v>
      </c>
      <c r="K4339">
        <f>IFERROR(VLOOKUP(E4339,Sheet1!$D$2:$E$1226,2,FALSE),"")</f>
        <v>3900052</v>
      </c>
    </row>
    <row r="4340" spans="1:11" x14ac:dyDescent="0.2">
      <c r="A4340">
        <f t="shared" si="134"/>
        <v>3900052</v>
      </c>
      <c r="B4340" s="11">
        <v>2020</v>
      </c>
      <c r="C4340" s="11" t="str">
        <f>F4340</f>
        <v>INVICTUS HIGH SCHOOL</v>
      </c>
      <c r="D4340" t="s">
        <v>1259</v>
      </c>
      <c r="E4340" t="str">
        <f t="shared" si="135"/>
        <v>9634INVICTUS HIGH SCHOOL</v>
      </c>
      <c r="F4340" t="s">
        <v>1209</v>
      </c>
      <c r="G4340" t="s">
        <v>1209</v>
      </c>
      <c r="H4340" t="s">
        <v>146</v>
      </c>
      <c r="I4340" s="11">
        <v>199781.73</v>
      </c>
      <c r="J4340" s="12">
        <v>1.1824329999999999E-4</v>
      </c>
      <c r="K4340">
        <f>IFERROR(VLOOKUP(E4340,Sheet1!$D$2:$E$1226,2,FALSE),"")</f>
        <v>3900052</v>
      </c>
    </row>
    <row r="4341" spans="1:11" x14ac:dyDescent="0.2">
      <c r="A4341">
        <f t="shared" si="134"/>
        <v>3900052</v>
      </c>
      <c r="B4341" s="11">
        <v>2021</v>
      </c>
      <c r="C4341" s="11" t="str">
        <f>F4341</f>
        <v>INVICTUS HIGH SCHOOL</v>
      </c>
      <c r="D4341" t="s">
        <v>1259</v>
      </c>
      <c r="E4341" t="str">
        <f t="shared" si="135"/>
        <v>9634INVICTUS HIGH SCHOOL</v>
      </c>
      <c r="F4341" t="s">
        <v>1209</v>
      </c>
      <c r="G4341" t="s">
        <v>1209</v>
      </c>
      <c r="H4341" t="s">
        <v>146</v>
      </c>
      <c r="I4341" s="11">
        <v>201346.74</v>
      </c>
      <c r="J4341" s="12">
        <v>1.1655327E-4</v>
      </c>
      <c r="K4341">
        <f>IFERROR(VLOOKUP(E4341,Sheet1!$D$2:$E$1226,2,FALSE),"")</f>
        <v>3900052</v>
      </c>
    </row>
    <row r="4342" spans="1:11" x14ac:dyDescent="0.2">
      <c r="A4342">
        <f t="shared" si="134"/>
        <v>3900052</v>
      </c>
      <c r="B4342" s="11">
        <v>2022</v>
      </c>
      <c r="C4342" s="11" t="str">
        <f>F4342</f>
        <v>INVICTUS HIGH SCHOOL</v>
      </c>
      <c r="D4342" t="s">
        <v>1259</v>
      </c>
      <c r="E4342" t="str">
        <f t="shared" si="135"/>
        <v>9634INVICTUS HIGH SCHOOL</v>
      </c>
      <c r="F4342" t="s">
        <v>1209</v>
      </c>
      <c r="G4342" t="s">
        <v>1209</v>
      </c>
      <c r="H4342" t="s">
        <v>146</v>
      </c>
      <c r="I4342" s="11">
        <v>210498.93</v>
      </c>
      <c r="J4342" s="12">
        <v>1.156545E-4</v>
      </c>
      <c r="K4342">
        <f>IFERROR(VLOOKUP(E4342,Sheet1!$D$2:$E$1226,2,FALSE),"")</f>
        <v>3900052</v>
      </c>
    </row>
    <row r="4343" spans="1:11" x14ac:dyDescent="0.2">
      <c r="A4343">
        <f t="shared" si="134"/>
        <v>3900052</v>
      </c>
      <c r="B4343" s="11">
        <v>2023</v>
      </c>
      <c r="C4343" s="11" t="str">
        <f>F4343</f>
        <v>INVICTUS HIGH SCHOOL</v>
      </c>
      <c r="D4343" t="s">
        <v>1259</v>
      </c>
      <c r="E4343" t="str">
        <f t="shared" si="135"/>
        <v>9634INVICTUS HIGH SCHOOL</v>
      </c>
      <c r="F4343" t="s">
        <v>1209</v>
      </c>
      <c r="G4343" t="s">
        <v>1209</v>
      </c>
      <c r="H4343" t="s">
        <v>146</v>
      </c>
      <c r="I4343" s="11">
        <v>217694.41</v>
      </c>
      <c r="J4343" s="12">
        <v>1.151239E-4</v>
      </c>
      <c r="K4343">
        <f>IFERROR(VLOOKUP(E4343,Sheet1!$D$2:$E$1226,2,FALSE),"")</f>
        <v>3900052</v>
      </c>
    </row>
    <row r="4344" spans="1:11" x14ac:dyDescent="0.2">
      <c r="A4344">
        <f t="shared" si="134"/>
        <v>3904414</v>
      </c>
      <c r="B4344" s="11">
        <v>2015</v>
      </c>
      <c r="C4344" s="11" t="str">
        <f>F4344</f>
        <v>IRONTON CITY SCHOOLS</v>
      </c>
      <c r="D4344" t="s">
        <v>1687</v>
      </c>
      <c r="E4344" t="str">
        <f t="shared" si="135"/>
        <v>C111IRONTON CITY SCHOOLS</v>
      </c>
      <c r="F4344" t="s">
        <v>1686</v>
      </c>
      <c r="G4344" t="s">
        <v>1686</v>
      </c>
      <c r="H4344" t="s">
        <v>378</v>
      </c>
      <c r="I4344" s="11">
        <v>806474.91</v>
      </c>
      <c r="J4344" s="12">
        <v>5.5212839999999996E-4</v>
      </c>
      <c r="K4344">
        <f>IFERROR(VLOOKUP(E4344,Sheet1!$D$2:$E$1226,2,FALSE),"")</f>
        <v>3904414</v>
      </c>
    </row>
    <row r="4345" spans="1:11" x14ac:dyDescent="0.2">
      <c r="A4345">
        <f t="shared" si="134"/>
        <v>3904414</v>
      </c>
      <c r="B4345" s="11">
        <v>2016</v>
      </c>
      <c r="C4345" s="11" t="str">
        <f>F4345</f>
        <v>IRONTON CITY SCHOOLS</v>
      </c>
      <c r="D4345" t="s">
        <v>1687</v>
      </c>
      <c r="E4345" t="str">
        <f t="shared" si="135"/>
        <v>C111IRONTON CITY SCHOOLS</v>
      </c>
      <c r="F4345" t="s">
        <v>1686</v>
      </c>
      <c r="G4345" t="s">
        <v>1686</v>
      </c>
      <c r="H4345" t="s">
        <v>378</v>
      </c>
      <c r="I4345" s="11">
        <v>824506.42</v>
      </c>
      <c r="J4345" s="12">
        <v>5.5972010000000002E-4</v>
      </c>
      <c r="K4345">
        <f>IFERROR(VLOOKUP(E4345,Sheet1!$D$2:$E$1226,2,FALSE),"")</f>
        <v>3904414</v>
      </c>
    </row>
    <row r="4346" spans="1:11" x14ac:dyDescent="0.2">
      <c r="A4346">
        <f t="shared" si="134"/>
        <v>3904414</v>
      </c>
      <c r="B4346" s="11">
        <v>2017</v>
      </c>
      <c r="C4346" s="11" t="str">
        <f>F4346</f>
        <v>IRONTON CITY SCHOOLS</v>
      </c>
      <c r="D4346" t="s">
        <v>1687</v>
      </c>
      <c r="E4346" t="str">
        <f t="shared" si="135"/>
        <v>C111IRONTON CITY SCHOOLS</v>
      </c>
      <c r="F4346" t="s">
        <v>1686</v>
      </c>
      <c r="G4346" t="s">
        <v>1686</v>
      </c>
      <c r="H4346" t="s">
        <v>378</v>
      </c>
      <c r="I4346" s="11">
        <v>890989.98</v>
      </c>
      <c r="J4346" s="12">
        <v>5.788926E-4</v>
      </c>
      <c r="K4346">
        <f>IFERROR(VLOOKUP(E4346,Sheet1!$D$2:$E$1226,2,FALSE),"")</f>
        <v>3904414</v>
      </c>
    </row>
    <row r="4347" spans="1:11" x14ac:dyDescent="0.2">
      <c r="A4347">
        <f t="shared" si="134"/>
        <v>3904414</v>
      </c>
      <c r="B4347" s="11">
        <v>2018</v>
      </c>
      <c r="C4347" s="11" t="str">
        <f>F4347</f>
        <v>IRONTON CITY SCHOOLS</v>
      </c>
      <c r="D4347" t="s">
        <v>1687</v>
      </c>
      <c r="E4347" t="str">
        <f t="shared" si="135"/>
        <v>C111IRONTON CITY SCHOOLS</v>
      </c>
      <c r="F4347" t="s">
        <v>1686</v>
      </c>
      <c r="G4347" t="s">
        <v>1686</v>
      </c>
      <c r="H4347" t="s">
        <v>378</v>
      </c>
      <c r="I4347" s="11">
        <v>898859.49</v>
      </c>
      <c r="J4347" s="12">
        <v>5.6476499999999995E-4</v>
      </c>
      <c r="K4347">
        <f>IFERROR(VLOOKUP(E4347,Sheet1!$D$2:$E$1226,2,FALSE),"")</f>
        <v>3904414</v>
      </c>
    </row>
    <row r="4348" spans="1:11" x14ac:dyDescent="0.2">
      <c r="A4348">
        <f t="shared" si="134"/>
        <v>3904414</v>
      </c>
      <c r="B4348" s="11">
        <v>2019</v>
      </c>
      <c r="C4348" s="11" t="str">
        <f>F4348</f>
        <v>IRONTON CITY SCHOOLS</v>
      </c>
      <c r="D4348" t="s">
        <v>1687</v>
      </c>
      <c r="E4348" t="str">
        <f t="shared" si="135"/>
        <v>C111IRONTON CITY SCHOOLS</v>
      </c>
      <c r="F4348" t="s">
        <v>1686</v>
      </c>
      <c r="G4348" t="s">
        <v>1686</v>
      </c>
      <c r="H4348" t="s">
        <v>378</v>
      </c>
      <c r="I4348" s="11">
        <v>920172.79</v>
      </c>
      <c r="J4348" s="12">
        <v>5.5983360000000002E-4</v>
      </c>
      <c r="K4348">
        <f>IFERROR(VLOOKUP(E4348,Sheet1!$D$2:$E$1226,2,FALSE),"")</f>
        <v>3904414</v>
      </c>
    </row>
    <row r="4349" spans="1:11" x14ac:dyDescent="0.2">
      <c r="A4349">
        <f t="shared" si="134"/>
        <v>3904414</v>
      </c>
      <c r="B4349" s="11">
        <v>2020</v>
      </c>
      <c r="C4349" s="11" t="str">
        <f>F4349</f>
        <v>IRONTON CITY SCHOOLS</v>
      </c>
      <c r="D4349" t="s">
        <v>1687</v>
      </c>
      <c r="E4349" t="str">
        <f t="shared" si="135"/>
        <v>C111IRONTON CITY SCHOOLS</v>
      </c>
      <c r="F4349" t="s">
        <v>1686</v>
      </c>
      <c r="G4349" t="s">
        <v>1686</v>
      </c>
      <c r="H4349" t="s">
        <v>378</v>
      </c>
      <c r="I4349" s="11">
        <v>913043.81</v>
      </c>
      <c r="J4349" s="12">
        <v>5.4039650000000002E-4</v>
      </c>
      <c r="K4349">
        <f>IFERROR(VLOOKUP(E4349,Sheet1!$D$2:$E$1226,2,FALSE),"")</f>
        <v>3904414</v>
      </c>
    </row>
    <row r="4350" spans="1:11" x14ac:dyDescent="0.2">
      <c r="A4350">
        <f t="shared" si="134"/>
        <v>3904414</v>
      </c>
      <c r="B4350" s="11">
        <v>2021</v>
      </c>
      <c r="C4350" s="11" t="str">
        <f>F4350</f>
        <v>IRONTON CITY SCHOOLS</v>
      </c>
      <c r="D4350" t="s">
        <v>1687</v>
      </c>
      <c r="E4350" t="str">
        <f t="shared" si="135"/>
        <v>C111IRONTON CITY SCHOOLS</v>
      </c>
      <c r="F4350" t="s">
        <v>1686</v>
      </c>
      <c r="G4350" t="s">
        <v>1686</v>
      </c>
      <c r="H4350" t="s">
        <v>378</v>
      </c>
      <c r="I4350" s="11">
        <v>938463.55</v>
      </c>
      <c r="J4350" s="12">
        <v>5.4324690999999999E-4</v>
      </c>
      <c r="K4350">
        <f>IFERROR(VLOOKUP(E4350,Sheet1!$D$2:$E$1226,2,FALSE),"")</f>
        <v>3904414</v>
      </c>
    </row>
    <row r="4351" spans="1:11" x14ac:dyDescent="0.2">
      <c r="A4351">
        <f t="shared" si="134"/>
        <v>3904414</v>
      </c>
      <c r="B4351" s="11">
        <v>2022</v>
      </c>
      <c r="C4351" s="11" t="str">
        <f>F4351</f>
        <v>IRONTON CITY SCHOOLS</v>
      </c>
      <c r="D4351" t="s">
        <v>1687</v>
      </c>
      <c r="E4351" t="str">
        <f t="shared" si="135"/>
        <v>C111IRONTON CITY SCHOOLS</v>
      </c>
      <c r="F4351" t="s">
        <v>1686</v>
      </c>
      <c r="G4351" t="s">
        <v>1686</v>
      </c>
      <c r="H4351" t="s">
        <v>378</v>
      </c>
      <c r="I4351" s="11">
        <v>981558.26</v>
      </c>
      <c r="J4351" s="12">
        <v>5.3929800000000001E-4</v>
      </c>
      <c r="K4351">
        <f>IFERROR(VLOOKUP(E4351,Sheet1!$D$2:$E$1226,2,FALSE),"")</f>
        <v>3904414</v>
      </c>
    </row>
    <row r="4352" spans="1:11" x14ac:dyDescent="0.2">
      <c r="A4352">
        <f t="shared" si="134"/>
        <v>3904414</v>
      </c>
      <c r="B4352" s="11">
        <v>2023</v>
      </c>
      <c r="C4352" s="11" t="str">
        <f>F4352</f>
        <v>IRONTON CITY SCHOOLS</v>
      </c>
      <c r="D4352" t="s">
        <v>1687</v>
      </c>
      <c r="E4352" t="str">
        <f t="shared" si="135"/>
        <v>C111IRONTON CITY SCHOOLS</v>
      </c>
      <c r="F4352" t="s">
        <v>1686</v>
      </c>
      <c r="G4352" t="s">
        <v>1686</v>
      </c>
      <c r="H4352" t="s">
        <v>378</v>
      </c>
      <c r="I4352" s="11">
        <v>1014863.78</v>
      </c>
      <c r="J4352" s="12">
        <v>5.3669320000000005E-4</v>
      </c>
      <c r="K4352">
        <f>IFERROR(VLOOKUP(E4352,Sheet1!$D$2:$E$1226,2,FALSE),"")</f>
        <v>3904414</v>
      </c>
    </row>
    <row r="4353" spans="1:11" x14ac:dyDescent="0.2">
      <c r="A4353">
        <f t="shared" si="134"/>
        <v>3910005</v>
      </c>
      <c r="B4353" s="11">
        <v>2015</v>
      </c>
      <c r="C4353" s="11" t="str">
        <f>F4353</f>
        <v>JACKSON CENTER LOCAL SCHOOLS</v>
      </c>
      <c r="D4353" t="s">
        <v>758</v>
      </c>
      <c r="E4353" t="str">
        <f t="shared" si="135"/>
        <v>7509JACKSON CENTER LOCAL SCHOOLS</v>
      </c>
      <c r="F4353" t="s">
        <v>708</v>
      </c>
      <c r="G4353" t="s">
        <v>708</v>
      </c>
      <c r="H4353" t="s">
        <v>702</v>
      </c>
      <c r="I4353" s="11">
        <v>277567.8</v>
      </c>
      <c r="J4353" s="12">
        <v>1.9002830000000001E-4</v>
      </c>
      <c r="K4353">
        <f>IFERROR(VLOOKUP(E4353,Sheet1!$D$2:$E$1226,2,FALSE),"")</f>
        <v>3910005</v>
      </c>
    </row>
    <row r="4354" spans="1:11" x14ac:dyDescent="0.2">
      <c r="A4354">
        <f t="shared" si="134"/>
        <v>3910005</v>
      </c>
      <c r="B4354" s="11">
        <v>2016</v>
      </c>
      <c r="C4354" s="11" t="str">
        <f>F4354</f>
        <v>JACKSON CENTER LOCAL SCHOOLS</v>
      </c>
      <c r="D4354" t="s">
        <v>758</v>
      </c>
      <c r="E4354" t="str">
        <f t="shared" si="135"/>
        <v>7509JACKSON CENTER LOCAL SCHOOLS</v>
      </c>
      <c r="F4354" t="s">
        <v>708</v>
      </c>
      <c r="G4354" t="s">
        <v>708</v>
      </c>
      <c r="H4354" t="s">
        <v>702</v>
      </c>
      <c r="I4354" s="11">
        <v>280703.61</v>
      </c>
      <c r="J4354" s="12">
        <v>1.90557E-4</v>
      </c>
      <c r="K4354">
        <f>IFERROR(VLOOKUP(E4354,Sheet1!$D$2:$E$1226,2,FALSE),"")</f>
        <v>3910005</v>
      </c>
    </row>
    <row r="4355" spans="1:11" x14ac:dyDescent="0.2">
      <c r="A4355">
        <f t="shared" ref="A4355:A4418" si="136">K4355</f>
        <v>3910005</v>
      </c>
      <c r="B4355" s="11">
        <v>2017</v>
      </c>
      <c r="C4355" s="11" t="str">
        <f>F4355</f>
        <v>JACKSON CENTER LOCAL SCHOOLS</v>
      </c>
      <c r="D4355" t="s">
        <v>758</v>
      </c>
      <c r="E4355" t="str">
        <f t="shared" ref="E4355:E4418" si="137">D4355&amp;F4355</f>
        <v>7509JACKSON CENTER LOCAL SCHOOLS</v>
      </c>
      <c r="F4355" t="s">
        <v>708</v>
      </c>
      <c r="G4355" t="s">
        <v>708</v>
      </c>
      <c r="H4355" t="s">
        <v>702</v>
      </c>
      <c r="I4355" s="11">
        <v>295717.23</v>
      </c>
      <c r="J4355" s="12">
        <v>1.921329E-4</v>
      </c>
      <c r="K4355">
        <f>IFERROR(VLOOKUP(E4355,Sheet1!$D$2:$E$1226,2,FALSE),"")</f>
        <v>3910005</v>
      </c>
    </row>
    <row r="4356" spans="1:11" x14ac:dyDescent="0.2">
      <c r="A4356">
        <f t="shared" si="136"/>
        <v>3910005</v>
      </c>
      <c r="B4356" s="11">
        <v>2018</v>
      </c>
      <c r="C4356" s="11" t="str">
        <f>F4356</f>
        <v>JACKSON CENTER LOCAL SCHOOLS</v>
      </c>
      <c r="D4356" t="s">
        <v>758</v>
      </c>
      <c r="E4356" t="str">
        <f t="shared" si="137"/>
        <v>7509JACKSON CENTER LOCAL SCHOOLS</v>
      </c>
      <c r="F4356" t="s">
        <v>708</v>
      </c>
      <c r="G4356" t="s">
        <v>708</v>
      </c>
      <c r="H4356" t="s">
        <v>702</v>
      </c>
      <c r="I4356" s="11">
        <v>312977.7</v>
      </c>
      <c r="J4356" s="12">
        <v>1.966479E-4</v>
      </c>
      <c r="K4356">
        <f>IFERROR(VLOOKUP(E4356,Sheet1!$D$2:$E$1226,2,FALSE),"")</f>
        <v>3910005</v>
      </c>
    </row>
    <row r="4357" spans="1:11" x14ac:dyDescent="0.2">
      <c r="A4357">
        <f t="shared" si="136"/>
        <v>3910005</v>
      </c>
      <c r="B4357" s="11">
        <v>2019</v>
      </c>
      <c r="C4357" s="11" t="str">
        <f>F4357</f>
        <v>JACKSON CENTER LOCAL SCHOOLS</v>
      </c>
      <c r="D4357" t="s">
        <v>758</v>
      </c>
      <c r="E4357" t="str">
        <f t="shared" si="137"/>
        <v>7509JACKSON CENTER LOCAL SCHOOLS</v>
      </c>
      <c r="F4357" t="s">
        <v>708</v>
      </c>
      <c r="G4357" t="s">
        <v>708</v>
      </c>
      <c r="H4357" t="s">
        <v>702</v>
      </c>
      <c r="I4357" s="11">
        <v>318910.18</v>
      </c>
      <c r="J4357" s="12">
        <v>1.9402509999999999E-4</v>
      </c>
      <c r="K4357">
        <f>IFERROR(VLOOKUP(E4357,Sheet1!$D$2:$E$1226,2,FALSE),"")</f>
        <v>3910005</v>
      </c>
    </row>
    <row r="4358" spans="1:11" x14ac:dyDescent="0.2">
      <c r="A4358">
        <f t="shared" si="136"/>
        <v>3910005</v>
      </c>
      <c r="B4358" s="11">
        <v>2020</v>
      </c>
      <c r="C4358" s="11" t="str">
        <f>F4358</f>
        <v>JACKSON CENTER LOCAL SCHOOLS</v>
      </c>
      <c r="D4358" t="s">
        <v>758</v>
      </c>
      <c r="E4358" t="str">
        <f t="shared" si="137"/>
        <v>7509JACKSON CENTER LOCAL SCHOOLS</v>
      </c>
      <c r="F4358" t="s">
        <v>708</v>
      </c>
      <c r="G4358" t="s">
        <v>708</v>
      </c>
      <c r="H4358" t="s">
        <v>702</v>
      </c>
      <c r="I4358" s="11">
        <v>327199.5</v>
      </c>
      <c r="J4358" s="12">
        <v>1.9365720000000001E-4</v>
      </c>
      <c r="K4358">
        <f>IFERROR(VLOOKUP(E4358,Sheet1!$D$2:$E$1226,2,FALSE),"")</f>
        <v>3910005</v>
      </c>
    </row>
    <row r="4359" spans="1:11" x14ac:dyDescent="0.2">
      <c r="A4359">
        <f t="shared" si="136"/>
        <v>3910005</v>
      </c>
      <c r="B4359" s="11">
        <v>2021</v>
      </c>
      <c r="C4359" s="11" t="str">
        <f>F4359</f>
        <v>JACKSON CENTER LOCAL SCHOOLS</v>
      </c>
      <c r="D4359" t="s">
        <v>758</v>
      </c>
      <c r="E4359" t="str">
        <f t="shared" si="137"/>
        <v>7509JACKSON CENTER LOCAL SCHOOLS</v>
      </c>
      <c r="F4359" t="s">
        <v>708</v>
      </c>
      <c r="G4359" t="s">
        <v>708</v>
      </c>
      <c r="H4359" t="s">
        <v>702</v>
      </c>
      <c r="I4359" s="11">
        <v>342391.23</v>
      </c>
      <c r="J4359" s="12">
        <v>1.9819947E-4</v>
      </c>
      <c r="K4359">
        <f>IFERROR(VLOOKUP(E4359,Sheet1!$D$2:$E$1226,2,FALSE),"")</f>
        <v>3910005</v>
      </c>
    </row>
    <row r="4360" spans="1:11" x14ac:dyDescent="0.2">
      <c r="A4360">
        <f t="shared" si="136"/>
        <v>3910005</v>
      </c>
      <c r="B4360" s="11">
        <v>2022</v>
      </c>
      <c r="C4360" s="11" t="str">
        <f>F4360</f>
        <v>JACKSON CENTER LOCAL SCHOOLS</v>
      </c>
      <c r="D4360" t="s">
        <v>758</v>
      </c>
      <c r="E4360" t="str">
        <f t="shared" si="137"/>
        <v>7509JACKSON CENTER LOCAL SCHOOLS</v>
      </c>
      <c r="F4360" t="s">
        <v>708</v>
      </c>
      <c r="G4360" t="s">
        <v>708</v>
      </c>
      <c r="H4360" t="s">
        <v>702</v>
      </c>
      <c r="I4360" s="11">
        <v>341561.58</v>
      </c>
      <c r="J4360" s="12">
        <v>1.8766430000000001E-4</v>
      </c>
      <c r="K4360">
        <f>IFERROR(VLOOKUP(E4360,Sheet1!$D$2:$E$1226,2,FALSE),"")</f>
        <v>3910005</v>
      </c>
    </row>
    <row r="4361" spans="1:11" x14ac:dyDescent="0.2">
      <c r="A4361">
        <f t="shared" si="136"/>
        <v>3910005</v>
      </c>
      <c r="B4361" s="11">
        <v>2023</v>
      </c>
      <c r="C4361" s="11" t="str">
        <f>F4361</f>
        <v>JACKSON CENTER LOCAL SCHOOLS</v>
      </c>
      <c r="D4361" t="s">
        <v>758</v>
      </c>
      <c r="E4361" t="str">
        <f t="shared" si="137"/>
        <v>7509JACKSON CENTER LOCAL SCHOOLS</v>
      </c>
      <c r="F4361" t="s">
        <v>708</v>
      </c>
      <c r="G4361" t="s">
        <v>708</v>
      </c>
      <c r="H4361" t="s">
        <v>702</v>
      </c>
      <c r="I4361" s="11">
        <v>364261.32</v>
      </c>
      <c r="J4361" s="12">
        <v>1.9263329999999999E-4</v>
      </c>
      <c r="K4361">
        <f>IFERROR(VLOOKUP(E4361,Sheet1!$D$2:$E$1226,2,FALSE),"")</f>
        <v>3910005</v>
      </c>
    </row>
    <row r="4362" spans="1:11" x14ac:dyDescent="0.2">
      <c r="A4362">
        <f t="shared" si="136"/>
        <v>3904415</v>
      </c>
      <c r="B4362" s="11">
        <v>2015</v>
      </c>
      <c r="C4362" s="11" t="str">
        <f>F4362</f>
        <v>JACKSON CITY SCHOOLS</v>
      </c>
      <c r="D4362" t="s">
        <v>1691</v>
      </c>
      <c r="E4362" t="str">
        <f t="shared" si="137"/>
        <v>C113JACKSON CITY SCHOOLS</v>
      </c>
      <c r="F4362" t="s">
        <v>1690</v>
      </c>
      <c r="G4362" t="s">
        <v>1690</v>
      </c>
      <c r="H4362" t="s">
        <v>362</v>
      </c>
      <c r="I4362" s="11">
        <v>1437227.91</v>
      </c>
      <c r="J4362" s="12">
        <v>9.8395420000000006E-4</v>
      </c>
      <c r="K4362">
        <f>IFERROR(VLOOKUP(E4362,Sheet1!$D$2:$E$1226,2,FALSE),"")</f>
        <v>3904415</v>
      </c>
    </row>
    <row r="4363" spans="1:11" x14ac:dyDescent="0.2">
      <c r="A4363">
        <f t="shared" si="136"/>
        <v>3904415</v>
      </c>
      <c r="B4363" s="11">
        <v>2016</v>
      </c>
      <c r="C4363" s="11" t="str">
        <f>F4363</f>
        <v>JACKSON CITY SCHOOLS</v>
      </c>
      <c r="D4363" t="s">
        <v>1691</v>
      </c>
      <c r="E4363" t="str">
        <f t="shared" si="137"/>
        <v>C113JACKSON CITY SCHOOLS</v>
      </c>
      <c r="F4363" t="s">
        <v>1690</v>
      </c>
      <c r="G4363" t="s">
        <v>1690</v>
      </c>
      <c r="H4363" t="s">
        <v>362</v>
      </c>
      <c r="I4363" s="11">
        <v>1488911.57</v>
      </c>
      <c r="J4363" s="12">
        <v>1.0107548E-3</v>
      </c>
      <c r="K4363">
        <f>IFERROR(VLOOKUP(E4363,Sheet1!$D$2:$E$1226,2,FALSE),"")</f>
        <v>3904415</v>
      </c>
    </row>
    <row r="4364" spans="1:11" x14ac:dyDescent="0.2">
      <c r="A4364">
        <f t="shared" si="136"/>
        <v>3904415</v>
      </c>
      <c r="B4364" s="11">
        <v>2017</v>
      </c>
      <c r="C4364" s="11" t="str">
        <f>F4364</f>
        <v>JACKSON CITY SCHOOLS</v>
      </c>
      <c r="D4364" t="s">
        <v>1691</v>
      </c>
      <c r="E4364" t="str">
        <f t="shared" si="137"/>
        <v>C113JACKSON CITY SCHOOLS</v>
      </c>
      <c r="F4364" t="s">
        <v>1690</v>
      </c>
      <c r="G4364" t="s">
        <v>1690</v>
      </c>
      <c r="H4364" t="s">
        <v>362</v>
      </c>
      <c r="I4364" s="11">
        <v>1593863.41</v>
      </c>
      <c r="J4364" s="12">
        <v>1.0355623E-3</v>
      </c>
      <c r="K4364">
        <f>IFERROR(VLOOKUP(E4364,Sheet1!$D$2:$E$1226,2,FALSE),"")</f>
        <v>3904415</v>
      </c>
    </row>
    <row r="4365" spans="1:11" x14ac:dyDescent="0.2">
      <c r="A4365">
        <f t="shared" si="136"/>
        <v>3904415</v>
      </c>
      <c r="B4365" s="11">
        <v>2018</v>
      </c>
      <c r="C4365" s="11" t="str">
        <f>F4365</f>
        <v>JACKSON CITY SCHOOLS</v>
      </c>
      <c r="D4365" t="s">
        <v>1691</v>
      </c>
      <c r="E4365" t="str">
        <f t="shared" si="137"/>
        <v>C113JACKSON CITY SCHOOLS</v>
      </c>
      <c r="F4365" t="s">
        <v>1690</v>
      </c>
      <c r="G4365" t="s">
        <v>1690</v>
      </c>
      <c r="H4365" t="s">
        <v>362</v>
      </c>
      <c r="I4365" s="11">
        <v>1561894.22</v>
      </c>
      <c r="J4365" s="12">
        <v>9.8135819999999995E-4</v>
      </c>
      <c r="K4365">
        <f>IFERROR(VLOOKUP(E4365,Sheet1!$D$2:$E$1226,2,FALSE),"")</f>
        <v>3904415</v>
      </c>
    </row>
    <row r="4366" spans="1:11" x14ac:dyDescent="0.2">
      <c r="A4366">
        <f t="shared" si="136"/>
        <v>3904415</v>
      </c>
      <c r="B4366" s="11">
        <v>2019</v>
      </c>
      <c r="C4366" s="11" t="str">
        <f>F4366</f>
        <v>JACKSON CITY SCHOOLS</v>
      </c>
      <c r="D4366" t="s">
        <v>1691</v>
      </c>
      <c r="E4366" t="str">
        <f t="shared" si="137"/>
        <v>C113JACKSON CITY SCHOOLS</v>
      </c>
      <c r="F4366" t="s">
        <v>1690</v>
      </c>
      <c r="G4366" t="s">
        <v>1690</v>
      </c>
      <c r="H4366" t="s">
        <v>362</v>
      </c>
      <c r="I4366" s="11">
        <v>1617860.88</v>
      </c>
      <c r="J4366" s="12">
        <v>9.8430739999999994E-4</v>
      </c>
      <c r="K4366">
        <f>IFERROR(VLOOKUP(E4366,Sheet1!$D$2:$E$1226,2,FALSE),"")</f>
        <v>3904415</v>
      </c>
    </row>
    <row r="4367" spans="1:11" x14ac:dyDescent="0.2">
      <c r="A4367">
        <f t="shared" si="136"/>
        <v>3904415</v>
      </c>
      <c r="B4367" s="11">
        <v>2020</v>
      </c>
      <c r="C4367" s="11" t="str">
        <f>F4367</f>
        <v>JACKSON CITY SCHOOLS</v>
      </c>
      <c r="D4367" t="s">
        <v>1691</v>
      </c>
      <c r="E4367" t="str">
        <f t="shared" si="137"/>
        <v>C113JACKSON CITY SCHOOLS</v>
      </c>
      <c r="F4367" t="s">
        <v>1690</v>
      </c>
      <c r="G4367" t="s">
        <v>1690</v>
      </c>
      <c r="H4367" t="s">
        <v>362</v>
      </c>
      <c r="I4367" s="11">
        <v>1677824.03</v>
      </c>
      <c r="J4367" s="12">
        <v>9.9304139999999998E-4</v>
      </c>
      <c r="K4367">
        <f>IFERROR(VLOOKUP(E4367,Sheet1!$D$2:$E$1226,2,FALSE),"")</f>
        <v>3904415</v>
      </c>
    </row>
    <row r="4368" spans="1:11" x14ac:dyDescent="0.2">
      <c r="A4368">
        <f t="shared" si="136"/>
        <v>3904415</v>
      </c>
      <c r="B4368" s="11">
        <v>2021</v>
      </c>
      <c r="C4368" s="11" t="str">
        <f>F4368</f>
        <v>JACKSON CITY SCHOOLS</v>
      </c>
      <c r="D4368" t="s">
        <v>1691</v>
      </c>
      <c r="E4368" t="str">
        <f t="shared" si="137"/>
        <v>C113JACKSON CITY SCHOOLS</v>
      </c>
      <c r="F4368" t="s">
        <v>1690</v>
      </c>
      <c r="G4368" t="s">
        <v>1690</v>
      </c>
      <c r="H4368" t="s">
        <v>362</v>
      </c>
      <c r="I4368" s="11">
        <v>1750406.64</v>
      </c>
      <c r="J4368" s="12">
        <v>1.01325512E-3</v>
      </c>
      <c r="K4368">
        <f>IFERROR(VLOOKUP(E4368,Sheet1!$D$2:$E$1226,2,FALSE),"")</f>
        <v>3904415</v>
      </c>
    </row>
    <row r="4369" spans="1:11" x14ac:dyDescent="0.2">
      <c r="A4369">
        <f t="shared" si="136"/>
        <v>3904415</v>
      </c>
      <c r="B4369" s="11">
        <v>2022</v>
      </c>
      <c r="C4369" s="11" t="str">
        <f>F4369</f>
        <v>JACKSON CITY SCHOOLS</v>
      </c>
      <c r="D4369" t="s">
        <v>1691</v>
      </c>
      <c r="E4369" t="str">
        <f t="shared" si="137"/>
        <v>C113JACKSON CITY SCHOOLS</v>
      </c>
      <c r="F4369" t="s">
        <v>1690</v>
      </c>
      <c r="G4369" t="s">
        <v>1690</v>
      </c>
      <c r="H4369" t="s">
        <v>362</v>
      </c>
      <c r="I4369" s="11">
        <v>1902322.01</v>
      </c>
      <c r="J4369" s="12">
        <v>1.0451936E-3</v>
      </c>
      <c r="K4369">
        <f>IFERROR(VLOOKUP(E4369,Sheet1!$D$2:$E$1226,2,FALSE),"")</f>
        <v>3904415</v>
      </c>
    </row>
    <row r="4370" spans="1:11" x14ac:dyDescent="0.2">
      <c r="A4370">
        <f t="shared" si="136"/>
        <v>3904415</v>
      </c>
      <c r="B4370" s="11">
        <v>2023</v>
      </c>
      <c r="C4370" s="11" t="str">
        <f>F4370</f>
        <v>JACKSON CITY SCHOOLS</v>
      </c>
      <c r="D4370" t="s">
        <v>1691</v>
      </c>
      <c r="E4370" t="str">
        <f t="shared" si="137"/>
        <v>C113JACKSON CITY SCHOOLS</v>
      </c>
      <c r="F4370" t="s">
        <v>1690</v>
      </c>
      <c r="G4370" t="s">
        <v>1690</v>
      </c>
      <c r="H4370" t="s">
        <v>362</v>
      </c>
      <c r="I4370" s="11">
        <v>1827292.57</v>
      </c>
      <c r="J4370" s="12">
        <v>9.6633220000000004E-4</v>
      </c>
      <c r="K4370">
        <f>IFERROR(VLOOKUP(E4370,Sheet1!$D$2:$E$1226,2,FALSE),"")</f>
        <v>3904415</v>
      </c>
    </row>
    <row r="4371" spans="1:11" x14ac:dyDescent="0.2">
      <c r="A4371">
        <f t="shared" si="136"/>
        <v>0</v>
      </c>
      <c r="B4371" s="11">
        <v>2015</v>
      </c>
      <c r="C4371" s="11" t="str">
        <f>F4371</f>
        <v>JACKSON CO BD DEVELOPMENTAL DISABILITIES</v>
      </c>
      <c r="D4371" t="s">
        <v>1121</v>
      </c>
      <c r="E4371" t="str">
        <f t="shared" si="137"/>
        <v>9240JACKSON CO BD DEVELOPMENTAL DISABILITIES</v>
      </c>
      <c r="F4371" t="s">
        <v>2432</v>
      </c>
      <c r="G4371" t="s">
        <v>1071</v>
      </c>
      <c r="H4371" t="s">
        <v>362</v>
      </c>
      <c r="I4371" s="11">
        <v>53537.17</v>
      </c>
      <c r="J4371" s="12">
        <v>3.6652600000000002E-5</v>
      </c>
      <c r="K4371">
        <f>IFERROR(VLOOKUP(E4371,Sheet1!$D$2:$E$1226,2,FALSE),"")</f>
        <v>0</v>
      </c>
    </row>
    <row r="4372" spans="1:11" x14ac:dyDescent="0.2">
      <c r="A4372">
        <f t="shared" si="136"/>
        <v>0</v>
      </c>
      <c r="B4372" s="11">
        <v>2016</v>
      </c>
      <c r="C4372" s="11" t="str">
        <f>F4372</f>
        <v>JACKSON CO BD DEVELOPMENTAL DISABILITIES</v>
      </c>
      <c r="D4372" t="s">
        <v>1121</v>
      </c>
      <c r="E4372" t="str">
        <f t="shared" si="137"/>
        <v>9240JACKSON CO BD DEVELOPMENTAL DISABILITIES</v>
      </c>
      <c r="F4372" t="s">
        <v>2432</v>
      </c>
      <c r="G4372" t="s">
        <v>2432</v>
      </c>
      <c r="H4372" t="s">
        <v>362</v>
      </c>
      <c r="I4372" s="11">
        <v>67831.63</v>
      </c>
      <c r="J4372" s="12">
        <v>4.6047800000000003E-5</v>
      </c>
      <c r="K4372">
        <f>IFERROR(VLOOKUP(E4372,Sheet1!$D$2:$E$1226,2,FALSE),"")</f>
        <v>0</v>
      </c>
    </row>
    <row r="4373" spans="1:11" x14ac:dyDescent="0.2">
      <c r="A4373">
        <f t="shared" si="136"/>
        <v>0</v>
      </c>
      <c r="B4373" s="11">
        <v>2017</v>
      </c>
      <c r="C4373" s="11" t="str">
        <f>F4373</f>
        <v>JACKSON CO BD DEVELOPMENTAL DISABILITIES</v>
      </c>
      <c r="D4373" t="s">
        <v>1121</v>
      </c>
      <c r="E4373" t="str">
        <f t="shared" si="137"/>
        <v>9240JACKSON CO BD DEVELOPMENTAL DISABILITIES</v>
      </c>
      <c r="F4373" t="s">
        <v>2432</v>
      </c>
      <c r="G4373" t="s">
        <v>1071</v>
      </c>
      <c r="H4373" t="s">
        <v>362</v>
      </c>
      <c r="I4373" s="11">
        <v>53958.92</v>
      </c>
      <c r="J4373" s="12">
        <v>3.5058100000000002E-5</v>
      </c>
      <c r="K4373">
        <f>IFERROR(VLOOKUP(E4373,Sheet1!$D$2:$E$1226,2,FALSE),"")</f>
        <v>0</v>
      </c>
    </row>
    <row r="4374" spans="1:11" x14ac:dyDescent="0.2">
      <c r="A4374">
        <f t="shared" si="136"/>
        <v>0</v>
      </c>
      <c r="B4374" s="11">
        <v>2018</v>
      </c>
      <c r="C4374" s="11" t="str">
        <f>F4374</f>
        <v>JACKSON CO BD DEVELOPMENTAL DISABILITIES</v>
      </c>
      <c r="D4374" t="s">
        <v>1121</v>
      </c>
      <c r="E4374" t="str">
        <f t="shared" si="137"/>
        <v>9240JACKSON CO BD DEVELOPMENTAL DISABILITIES</v>
      </c>
      <c r="F4374" t="s">
        <v>2432</v>
      </c>
      <c r="G4374" t="s">
        <v>1071</v>
      </c>
      <c r="H4374" t="s">
        <v>362</v>
      </c>
      <c r="I4374" s="11">
        <v>61944.9</v>
      </c>
      <c r="J4374" s="12">
        <v>3.8920800000000002E-5</v>
      </c>
      <c r="K4374">
        <f>IFERROR(VLOOKUP(E4374,Sheet1!$D$2:$E$1226,2,FALSE),"")</f>
        <v>0</v>
      </c>
    </row>
    <row r="4375" spans="1:11" x14ac:dyDescent="0.2">
      <c r="A4375">
        <f t="shared" si="136"/>
        <v>0</v>
      </c>
      <c r="B4375" s="11">
        <v>2019</v>
      </c>
      <c r="C4375" s="11" t="str">
        <f>F4375</f>
        <v>JACKSON CO BD DEVELOPMENTAL DISABILITIES</v>
      </c>
      <c r="D4375" t="s">
        <v>1121</v>
      </c>
      <c r="E4375" t="str">
        <f t="shared" si="137"/>
        <v>9240JACKSON CO BD DEVELOPMENTAL DISABILITIES</v>
      </c>
      <c r="F4375" t="s">
        <v>2432</v>
      </c>
      <c r="G4375" t="s">
        <v>1071</v>
      </c>
      <c r="H4375" t="s">
        <v>362</v>
      </c>
      <c r="I4375" s="11">
        <v>67717.56</v>
      </c>
      <c r="J4375" s="12">
        <v>4.1199399999999997E-5</v>
      </c>
      <c r="K4375">
        <f>IFERROR(VLOOKUP(E4375,Sheet1!$D$2:$E$1226,2,FALSE),"")</f>
        <v>0</v>
      </c>
    </row>
    <row r="4376" spans="1:11" x14ac:dyDescent="0.2">
      <c r="A4376">
        <f t="shared" si="136"/>
        <v>0</v>
      </c>
      <c r="B4376" s="11">
        <v>2020</v>
      </c>
      <c r="C4376" s="11" t="str">
        <f>F4376</f>
        <v>JACKSON CO BD DEVELOPMENTAL DISABILITIES</v>
      </c>
      <c r="D4376" t="s">
        <v>1121</v>
      </c>
      <c r="E4376" t="str">
        <f t="shared" si="137"/>
        <v>9240JACKSON CO BD DEVELOPMENTAL DISABILITIES</v>
      </c>
      <c r="F4376" t="s">
        <v>2432</v>
      </c>
      <c r="G4376" t="s">
        <v>1071</v>
      </c>
      <c r="H4376" t="s">
        <v>362</v>
      </c>
      <c r="I4376" s="11">
        <v>67277.56</v>
      </c>
      <c r="J4376" s="12">
        <v>3.98191E-5</v>
      </c>
      <c r="K4376">
        <f>IFERROR(VLOOKUP(E4376,Sheet1!$D$2:$E$1226,2,FALSE),"")</f>
        <v>0</v>
      </c>
    </row>
    <row r="4377" spans="1:11" x14ac:dyDescent="0.2">
      <c r="A4377">
        <f t="shared" si="136"/>
        <v>0</v>
      </c>
      <c r="B4377" s="11">
        <v>2021</v>
      </c>
      <c r="C4377" s="11" t="str">
        <f>F4377</f>
        <v>JACKSON CO BD DEVELOPMENTAL DISABILITIES</v>
      </c>
      <c r="D4377" t="s">
        <v>1121</v>
      </c>
      <c r="E4377" t="str">
        <f t="shared" si="137"/>
        <v>9240JACKSON CO BD DEVELOPMENTAL DISABILITIES</v>
      </c>
      <c r="F4377" t="s">
        <v>2432</v>
      </c>
      <c r="G4377" t="s">
        <v>1071</v>
      </c>
      <c r="H4377" t="s">
        <v>362</v>
      </c>
      <c r="I4377" s="11">
        <v>64847.839999999997</v>
      </c>
      <c r="J4377" s="12">
        <v>3.7538369999999998E-5</v>
      </c>
      <c r="K4377">
        <f>IFERROR(VLOOKUP(E4377,Sheet1!$D$2:$E$1226,2,FALSE),"")</f>
        <v>0</v>
      </c>
    </row>
    <row r="4378" spans="1:11" x14ac:dyDescent="0.2">
      <c r="A4378">
        <f t="shared" si="136"/>
        <v>0</v>
      </c>
      <c r="B4378" s="11">
        <v>2022</v>
      </c>
      <c r="C4378" s="11" t="str">
        <f>F4378</f>
        <v>JACKSON CO BD DEVELOPMENTAL DISABILITIES</v>
      </c>
      <c r="D4378" t="s">
        <v>1121</v>
      </c>
      <c r="E4378" t="str">
        <f t="shared" si="137"/>
        <v>9240JACKSON CO BD DEVELOPMENTAL DISABILITIES</v>
      </c>
      <c r="F4378" t="s">
        <v>2432</v>
      </c>
      <c r="G4378" t="s">
        <v>2432</v>
      </c>
      <c r="H4378" t="s">
        <v>362</v>
      </c>
      <c r="I4378" s="11">
        <v>64665.39</v>
      </c>
      <c r="J4378" s="12">
        <v>3.5529099999999998E-5</v>
      </c>
      <c r="K4378">
        <f>IFERROR(VLOOKUP(E4378,Sheet1!$D$2:$E$1226,2,FALSE),"")</f>
        <v>0</v>
      </c>
    </row>
    <row r="4379" spans="1:11" x14ac:dyDescent="0.2">
      <c r="A4379">
        <f t="shared" si="136"/>
        <v>0</v>
      </c>
      <c r="B4379" s="11">
        <v>2023</v>
      </c>
      <c r="C4379" s="11" t="str">
        <f>F4379</f>
        <v>JACKSON CO BD DEVELOPMENTAL DISABILITIES</v>
      </c>
      <c r="D4379" t="s">
        <v>1121</v>
      </c>
      <c r="E4379" t="str">
        <f t="shared" si="137"/>
        <v>9240JACKSON CO BD DEVELOPMENTAL DISABILITIES</v>
      </c>
      <c r="F4379" t="s">
        <v>2432</v>
      </c>
      <c r="G4379" t="s">
        <v>2432</v>
      </c>
      <c r="H4379" t="s">
        <v>362</v>
      </c>
      <c r="I4379" s="11">
        <v>63873.22</v>
      </c>
      <c r="J4379" s="12">
        <v>3.3778300000000001E-5</v>
      </c>
      <c r="K4379">
        <f>IFERROR(VLOOKUP(E4379,Sheet1!$D$2:$E$1226,2,FALSE),"")</f>
        <v>0</v>
      </c>
    </row>
    <row r="4380" spans="1:11" x14ac:dyDescent="0.2">
      <c r="A4380">
        <f t="shared" si="136"/>
        <v>3904985</v>
      </c>
      <c r="B4380" s="11">
        <v>2015</v>
      </c>
      <c r="C4380" s="11" t="str">
        <f>F4380</f>
        <v>JACKSON LOCAL SCHOOLS</v>
      </c>
      <c r="D4380" t="s">
        <v>817</v>
      </c>
      <c r="E4380" t="str">
        <f t="shared" si="137"/>
        <v>7609JACKSON LOCAL SCHOOLS</v>
      </c>
      <c r="F4380" t="s">
        <v>764</v>
      </c>
      <c r="G4380" t="s">
        <v>764</v>
      </c>
      <c r="H4380" t="s">
        <v>761</v>
      </c>
      <c r="I4380" s="11">
        <v>3066880.44</v>
      </c>
      <c r="J4380" s="12">
        <v>2.0996461000000002E-3</v>
      </c>
      <c r="K4380">
        <f>IFERROR(VLOOKUP(E4380,Sheet1!$D$2:$E$1226,2,FALSE),"")</f>
        <v>3904985</v>
      </c>
    </row>
    <row r="4381" spans="1:11" x14ac:dyDescent="0.2">
      <c r="A4381">
        <f t="shared" si="136"/>
        <v>3904985</v>
      </c>
      <c r="B4381" s="11">
        <v>2016</v>
      </c>
      <c r="C4381" s="11" t="str">
        <f>F4381</f>
        <v>JACKSON LOCAL SCHOOLS</v>
      </c>
      <c r="D4381" t="s">
        <v>817</v>
      </c>
      <c r="E4381" t="str">
        <f t="shared" si="137"/>
        <v>7609JACKSON LOCAL SCHOOLS</v>
      </c>
      <c r="F4381" t="s">
        <v>764</v>
      </c>
      <c r="G4381" t="s">
        <v>764</v>
      </c>
      <c r="H4381" t="s">
        <v>761</v>
      </c>
      <c r="I4381" s="11">
        <v>3088162.57</v>
      </c>
      <c r="J4381" s="12">
        <v>2.096414E-3</v>
      </c>
      <c r="K4381">
        <f>IFERROR(VLOOKUP(E4381,Sheet1!$D$2:$E$1226,2,FALSE),"")</f>
        <v>3904985</v>
      </c>
    </row>
    <row r="4382" spans="1:11" x14ac:dyDescent="0.2">
      <c r="A4382">
        <f t="shared" si="136"/>
        <v>3904985</v>
      </c>
      <c r="B4382" s="11">
        <v>2017</v>
      </c>
      <c r="C4382" s="11" t="str">
        <f>F4382</f>
        <v>JACKSON LOCAL SCHOOLS</v>
      </c>
      <c r="D4382" t="s">
        <v>817</v>
      </c>
      <c r="E4382" t="str">
        <f t="shared" si="137"/>
        <v>7609JACKSON LOCAL SCHOOLS</v>
      </c>
      <c r="F4382" t="s">
        <v>764</v>
      </c>
      <c r="G4382" t="s">
        <v>764</v>
      </c>
      <c r="H4382" t="s">
        <v>761</v>
      </c>
      <c r="I4382" s="11">
        <v>3415300.5</v>
      </c>
      <c r="J4382" s="12">
        <v>2.2189835000000001E-3</v>
      </c>
      <c r="K4382">
        <f>IFERROR(VLOOKUP(E4382,Sheet1!$D$2:$E$1226,2,FALSE),"")</f>
        <v>3904985</v>
      </c>
    </row>
    <row r="4383" spans="1:11" x14ac:dyDescent="0.2">
      <c r="A4383">
        <f t="shared" si="136"/>
        <v>3904985</v>
      </c>
      <c r="B4383" s="11">
        <v>2018</v>
      </c>
      <c r="C4383" s="11" t="str">
        <f>F4383</f>
        <v>JACKSON LOCAL SCHOOLS</v>
      </c>
      <c r="D4383" t="s">
        <v>817</v>
      </c>
      <c r="E4383" t="str">
        <f t="shared" si="137"/>
        <v>7609JACKSON LOCAL SCHOOLS</v>
      </c>
      <c r="F4383" t="s">
        <v>764</v>
      </c>
      <c r="G4383" t="s">
        <v>764</v>
      </c>
      <c r="H4383" t="s">
        <v>761</v>
      </c>
      <c r="I4383" s="11">
        <v>3430689.25</v>
      </c>
      <c r="J4383" s="12">
        <v>2.1555461E-3</v>
      </c>
      <c r="K4383">
        <f>IFERROR(VLOOKUP(E4383,Sheet1!$D$2:$E$1226,2,FALSE),"")</f>
        <v>3904985</v>
      </c>
    </row>
    <row r="4384" spans="1:11" x14ac:dyDescent="0.2">
      <c r="A4384">
        <f t="shared" si="136"/>
        <v>3904985</v>
      </c>
      <c r="B4384" s="11">
        <v>2019</v>
      </c>
      <c r="C4384" s="11" t="str">
        <f>F4384</f>
        <v>JACKSON LOCAL SCHOOLS</v>
      </c>
      <c r="D4384" t="s">
        <v>817</v>
      </c>
      <c r="E4384" t="str">
        <f t="shared" si="137"/>
        <v>7609JACKSON LOCAL SCHOOLS</v>
      </c>
      <c r="F4384" t="s">
        <v>764</v>
      </c>
      <c r="G4384" t="s">
        <v>764</v>
      </c>
      <c r="H4384" t="s">
        <v>761</v>
      </c>
      <c r="I4384" s="11">
        <v>3615713.4</v>
      </c>
      <c r="J4384" s="12">
        <v>2.1998018000000002E-3</v>
      </c>
      <c r="K4384">
        <f>IFERROR(VLOOKUP(E4384,Sheet1!$D$2:$E$1226,2,FALSE),"")</f>
        <v>3904985</v>
      </c>
    </row>
    <row r="4385" spans="1:11" x14ac:dyDescent="0.2">
      <c r="A4385">
        <f t="shared" si="136"/>
        <v>3904985</v>
      </c>
      <c r="B4385" s="11">
        <v>2020</v>
      </c>
      <c r="C4385" s="11" t="str">
        <f>F4385</f>
        <v>JACKSON LOCAL SCHOOLS</v>
      </c>
      <c r="D4385" t="s">
        <v>817</v>
      </c>
      <c r="E4385" t="str">
        <f t="shared" si="137"/>
        <v>7609JACKSON LOCAL SCHOOLS</v>
      </c>
      <c r="F4385" t="s">
        <v>764</v>
      </c>
      <c r="G4385" t="s">
        <v>764</v>
      </c>
      <c r="H4385" t="s">
        <v>761</v>
      </c>
      <c r="I4385" s="11">
        <v>3570276.92</v>
      </c>
      <c r="J4385" s="12">
        <v>2.1131136E-3</v>
      </c>
      <c r="K4385">
        <f>IFERROR(VLOOKUP(E4385,Sheet1!$D$2:$E$1226,2,FALSE),"")</f>
        <v>3904985</v>
      </c>
    </row>
    <row r="4386" spans="1:11" x14ac:dyDescent="0.2">
      <c r="A4386">
        <f t="shared" si="136"/>
        <v>3904985</v>
      </c>
      <c r="B4386" s="11">
        <v>2021</v>
      </c>
      <c r="C4386" s="11" t="str">
        <f>F4386</f>
        <v>JACKSON LOCAL SCHOOLS</v>
      </c>
      <c r="D4386" t="s">
        <v>817</v>
      </c>
      <c r="E4386" t="str">
        <f t="shared" si="137"/>
        <v>7609JACKSON LOCAL SCHOOLS</v>
      </c>
      <c r="F4386" t="s">
        <v>764</v>
      </c>
      <c r="G4386" t="s">
        <v>764</v>
      </c>
      <c r="H4386" t="s">
        <v>761</v>
      </c>
      <c r="I4386" s="11">
        <v>3945158.01</v>
      </c>
      <c r="J4386" s="12">
        <v>2.2837273799999999E-3</v>
      </c>
      <c r="K4386">
        <f>IFERROR(VLOOKUP(E4386,Sheet1!$D$2:$E$1226,2,FALSE),"")</f>
        <v>3904985</v>
      </c>
    </row>
    <row r="4387" spans="1:11" x14ac:dyDescent="0.2">
      <c r="A4387">
        <f t="shared" si="136"/>
        <v>3904985</v>
      </c>
      <c r="B4387" s="11">
        <v>2022</v>
      </c>
      <c r="C4387" s="11" t="str">
        <f>F4387</f>
        <v>JACKSON LOCAL SCHOOLS</v>
      </c>
      <c r="D4387" t="s">
        <v>817</v>
      </c>
      <c r="E4387" t="str">
        <f t="shared" si="137"/>
        <v>7609JACKSON LOCAL SCHOOLS</v>
      </c>
      <c r="F4387" t="s">
        <v>764</v>
      </c>
      <c r="G4387" t="s">
        <v>764</v>
      </c>
      <c r="H4387" t="s">
        <v>761</v>
      </c>
      <c r="I4387" s="11">
        <v>3982203.82</v>
      </c>
      <c r="J4387" s="12">
        <v>2.1879438999999998E-3</v>
      </c>
      <c r="K4387">
        <f>IFERROR(VLOOKUP(E4387,Sheet1!$D$2:$E$1226,2,FALSE),"")</f>
        <v>3904985</v>
      </c>
    </row>
    <row r="4388" spans="1:11" x14ac:dyDescent="0.2">
      <c r="A4388">
        <f t="shared" si="136"/>
        <v>3904985</v>
      </c>
      <c r="B4388" s="11">
        <v>2023</v>
      </c>
      <c r="C4388" s="11" t="str">
        <f>F4388</f>
        <v>JACKSON LOCAL SCHOOLS</v>
      </c>
      <c r="D4388" t="s">
        <v>817</v>
      </c>
      <c r="E4388" t="str">
        <f t="shared" si="137"/>
        <v>7609JACKSON LOCAL SCHOOLS</v>
      </c>
      <c r="F4388" t="s">
        <v>764</v>
      </c>
      <c r="G4388" t="s">
        <v>764</v>
      </c>
      <c r="H4388" t="s">
        <v>761</v>
      </c>
      <c r="I4388" s="11">
        <v>4176192.66</v>
      </c>
      <c r="J4388" s="12">
        <v>2.2085075999999999E-3</v>
      </c>
      <c r="K4388">
        <f>IFERROR(VLOOKUP(E4388,Sheet1!$D$2:$E$1226,2,FALSE),"")</f>
        <v>3904985</v>
      </c>
    </row>
    <row r="4389" spans="1:11" x14ac:dyDescent="0.2">
      <c r="A4389">
        <f t="shared" si="136"/>
        <v>3904832</v>
      </c>
      <c r="B4389" s="11">
        <v>2015</v>
      </c>
      <c r="C4389" s="11" t="str">
        <f>F4389</f>
        <v>JACKSON-MILTON LOCAL SCHOOLS</v>
      </c>
      <c r="D4389" t="s">
        <v>522</v>
      </c>
      <c r="E4389" t="str">
        <f t="shared" si="137"/>
        <v>5010JACKSON-MILTON LOCAL SCHOOLS</v>
      </c>
      <c r="F4389" t="s">
        <v>471</v>
      </c>
      <c r="G4389" t="s">
        <v>471</v>
      </c>
      <c r="H4389" t="s">
        <v>466</v>
      </c>
      <c r="I4389" s="11">
        <v>465660.65</v>
      </c>
      <c r="J4389" s="12">
        <v>3.1880029999999999E-4</v>
      </c>
      <c r="K4389">
        <f>IFERROR(VLOOKUP(E4389,Sheet1!$D$2:$E$1226,2,FALSE),"")</f>
        <v>3904832</v>
      </c>
    </row>
    <row r="4390" spans="1:11" x14ac:dyDescent="0.2">
      <c r="A4390">
        <f t="shared" si="136"/>
        <v>3904832</v>
      </c>
      <c r="B4390" s="11">
        <v>2016</v>
      </c>
      <c r="C4390" s="11" t="str">
        <f>F4390</f>
        <v>JACKSON-MILTON LOCAL SCHOOLS</v>
      </c>
      <c r="D4390" t="s">
        <v>522</v>
      </c>
      <c r="E4390" t="str">
        <f t="shared" si="137"/>
        <v>5010JACKSON-MILTON LOCAL SCHOOLS</v>
      </c>
      <c r="F4390" t="s">
        <v>471</v>
      </c>
      <c r="G4390" t="s">
        <v>471</v>
      </c>
      <c r="H4390" t="s">
        <v>466</v>
      </c>
      <c r="I4390" s="11">
        <v>469871.9</v>
      </c>
      <c r="J4390" s="12">
        <v>3.1897479999999997E-4</v>
      </c>
      <c r="K4390">
        <f>IFERROR(VLOOKUP(E4390,Sheet1!$D$2:$E$1226,2,FALSE),"")</f>
        <v>3904832</v>
      </c>
    </row>
    <row r="4391" spans="1:11" x14ac:dyDescent="0.2">
      <c r="A4391">
        <f t="shared" si="136"/>
        <v>3904832</v>
      </c>
      <c r="B4391" s="11">
        <v>2017</v>
      </c>
      <c r="C4391" s="11" t="str">
        <f>F4391</f>
        <v>JACKSON-MILTON LOCAL SCHOOLS</v>
      </c>
      <c r="D4391" t="s">
        <v>522</v>
      </c>
      <c r="E4391" t="str">
        <f t="shared" si="137"/>
        <v>5010JACKSON-MILTON LOCAL SCHOOLS</v>
      </c>
      <c r="F4391" t="s">
        <v>471</v>
      </c>
      <c r="G4391" t="s">
        <v>471</v>
      </c>
      <c r="H4391" t="s">
        <v>466</v>
      </c>
      <c r="I4391" s="11">
        <v>488471.43</v>
      </c>
      <c r="J4391" s="12">
        <v>3.1736889999999998E-4</v>
      </c>
      <c r="K4391">
        <f>IFERROR(VLOOKUP(E4391,Sheet1!$D$2:$E$1226,2,FALSE),"")</f>
        <v>3904832</v>
      </c>
    </row>
    <row r="4392" spans="1:11" x14ac:dyDescent="0.2">
      <c r="A4392">
        <f t="shared" si="136"/>
        <v>3904832</v>
      </c>
      <c r="B4392" s="11">
        <v>2018</v>
      </c>
      <c r="C4392" s="11" t="str">
        <f>F4392</f>
        <v>JACKSON-MILTON LOCAL SCHOOLS</v>
      </c>
      <c r="D4392" t="s">
        <v>522</v>
      </c>
      <c r="E4392" t="str">
        <f t="shared" si="137"/>
        <v>5010JACKSON-MILTON LOCAL SCHOOLS</v>
      </c>
      <c r="F4392" t="s">
        <v>471</v>
      </c>
      <c r="G4392" t="s">
        <v>471</v>
      </c>
      <c r="H4392" t="s">
        <v>466</v>
      </c>
      <c r="I4392" s="11">
        <v>492558.79</v>
      </c>
      <c r="J4392" s="12">
        <v>3.0948100000000001E-4</v>
      </c>
      <c r="K4392">
        <f>IFERROR(VLOOKUP(E4392,Sheet1!$D$2:$E$1226,2,FALSE),"")</f>
        <v>3904832</v>
      </c>
    </row>
    <row r="4393" spans="1:11" x14ac:dyDescent="0.2">
      <c r="A4393">
        <f t="shared" si="136"/>
        <v>3904832</v>
      </c>
      <c r="B4393" s="11">
        <v>2019</v>
      </c>
      <c r="C4393" s="11" t="str">
        <f>F4393</f>
        <v>JACKSON-MILTON LOCAL SCHOOLS</v>
      </c>
      <c r="D4393" t="s">
        <v>522</v>
      </c>
      <c r="E4393" t="str">
        <f t="shared" si="137"/>
        <v>5010JACKSON-MILTON LOCAL SCHOOLS</v>
      </c>
      <c r="F4393" t="s">
        <v>471</v>
      </c>
      <c r="G4393" t="s">
        <v>471</v>
      </c>
      <c r="H4393" t="s">
        <v>466</v>
      </c>
      <c r="I4393" s="11">
        <v>520200.63</v>
      </c>
      <c r="J4393" s="12">
        <v>3.1649029999999999E-4</v>
      </c>
      <c r="K4393">
        <f>IFERROR(VLOOKUP(E4393,Sheet1!$D$2:$E$1226,2,FALSE),"")</f>
        <v>3904832</v>
      </c>
    </row>
    <row r="4394" spans="1:11" x14ac:dyDescent="0.2">
      <c r="A4394">
        <f t="shared" si="136"/>
        <v>3904832</v>
      </c>
      <c r="B4394" s="11">
        <v>2020</v>
      </c>
      <c r="C4394" s="11" t="str">
        <f>F4394</f>
        <v>JACKSON-MILTON LOCAL SCHOOLS</v>
      </c>
      <c r="D4394" t="s">
        <v>522</v>
      </c>
      <c r="E4394" t="str">
        <f t="shared" si="137"/>
        <v>5010JACKSON-MILTON LOCAL SCHOOLS</v>
      </c>
      <c r="F4394" t="s">
        <v>471</v>
      </c>
      <c r="G4394" t="s">
        <v>471</v>
      </c>
      <c r="H4394" t="s">
        <v>466</v>
      </c>
      <c r="I4394" s="11">
        <v>538921.31000000006</v>
      </c>
      <c r="J4394" s="12">
        <v>3.189674E-4</v>
      </c>
      <c r="K4394">
        <f>IFERROR(VLOOKUP(E4394,Sheet1!$D$2:$E$1226,2,FALSE),"")</f>
        <v>3904832</v>
      </c>
    </row>
    <row r="4395" spans="1:11" x14ac:dyDescent="0.2">
      <c r="A4395">
        <f t="shared" si="136"/>
        <v>3904832</v>
      </c>
      <c r="B4395" s="11">
        <v>2021</v>
      </c>
      <c r="C4395" s="11" t="str">
        <f>F4395</f>
        <v>JACKSON-MILTON LOCAL SCHOOLS</v>
      </c>
      <c r="D4395" t="s">
        <v>522</v>
      </c>
      <c r="E4395" t="str">
        <f t="shared" si="137"/>
        <v>5010JACKSON-MILTON LOCAL SCHOOLS</v>
      </c>
      <c r="F4395" t="s">
        <v>471</v>
      </c>
      <c r="G4395" t="s">
        <v>471</v>
      </c>
      <c r="H4395" t="s">
        <v>466</v>
      </c>
      <c r="I4395" s="11">
        <v>549202.85</v>
      </c>
      <c r="J4395" s="12">
        <v>3.1791619000000001E-4</v>
      </c>
      <c r="K4395">
        <f>IFERROR(VLOOKUP(E4395,Sheet1!$D$2:$E$1226,2,FALSE),"")</f>
        <v>3904832</v>
      </c>
    </row>
    <row r="4396" spans="1:11" x14ac:dyDescent="0.2">
      <c r="A4396">
        <f t="shared" si="136"/>
        <v>3904832</v>
      </c>
      <c r="B4396" s="11">
        <v>2022</v>
      </c>
      <c r="C4396" s="11" t="str">
        <f>F4396</f>
        <v>JACKSON-MILTON LOCAL SCHOOLS</v>
      </c>
      <c r="D4396" t="s">
        <v>522</v>
      </c>
      <c r="E4396" t="str">
        <f t="shared" si="137"/>
        <v>5010JACKSON-MILTON LOCAL SCHOOLS</v>
      </c>
      <c r="F4396" t="s">
        <v>471</v>
      </c>
      <c r="G4396" t="s">
        <v>471</v>
      </c>
      <c r="H4396" t="s">
        <v>466</v>
      </c>
      <c r="I4396" s="11">
        <v>580753.44999999995</v>
      </c>
      <c r="J4396" s="12">
        <v>3.190836E-4</v>
      </c>
      <c r="K4396">
        <f>IFERROR(VLOOKUP(E4396,Sheet1!$D$2:$E$1226,2,FALSE),"")</f>
        <v>3904832</v>
      </c>
    </row>
    <row r="4397" spans="1:11" x14ac:dyDescent="0.2">
      <c r="A4397">
        <f t="shared" si="136"/>
        <v>3904832</v>
      </c>
      <c r="B4397" s="11">
        <v>2023</v>
      </c>
      <c r="C4397" s="11" t="str">
        <f>F4397</f>
        <v>JACKSON-MILTON LOCAL SCHOOLS</v>
      </c>
      <c r="D4397" t="s">
        <v>522</v>
      </c>
      <c r="E4397" t="str">
        <f t="shared" si="137"/>
        <v>5010JACKSON-MILTON LOCAL SCHOOLS</v>
      </c>
      <c r="F4397" t="s">
        <v>471</v>
      </c>
      <c r="G4397" t="s">
        <v>471</v>
      </c>
      <c r="H4397" t="s">
        <v>466</v>
      </c>
      <c r="I4397" s="11">
        <v>595915.24</v>
      </c>
      <c r="J4397" s="12">
        <v>3.1513949999999999E-4</v>
      </c>
      <c r="K4397">
        <f>IFERROR(VLOOKUP(E4397,Sheet1!$D$2:$E$1226,2,FALSE),"")</f>
        <v>3904832</v>
      </c>
    </row>
    <row r="4398" spans="1:11" x14ac:dyDescent="0.2">
      <c r="A4398">
        <f t="shared" si="136"/>
        <v>3904920</v>
      </c>
      <c r="B4398" s="11">
        <v>2015</v>
      </c>
      <c r="C4398" s="11" t="str">
        <f>F4398</f>
        <v>JAMES A GARFIELD LOCAL SCHOOLS</v>
      </c>
      <c r="D4398" t="s">
        <v>648</v>
      </c>
      <c r="E4398" t="str">
        <f t="shared" si="137"/>
        <v>6709JAMES A GARFIELD LOCAL SCHOOLS</v>
      </c>
      <c r="F4398" t="s">
        <v>597</v>
      </c>
      <c r="G4398" t="s">
        <v>597</v>
      </c>
      <c r="H4398" t="s">
        <v>594</v>
      </c>
      <c r="I4398" s="11">
        <v>804004.24</v>
      </c>
      <c r="J4398" s="12">
        <v>5.5043699999999997E-4</v>
      </c>
      <c r="K4398">
        <f>IFERROR(VLOOKUP(E4398,Sheet1!$D$2:$E$1226,2,FALSE),"")</f>
        <v>3904920</v>
      </c>
    </row>
    <row r="4399" spans="1:11" x14ac:dyDescent="0.2">
      <c r="A4399">
        <f t="shared" si="136"/>
        <v>3904920</v>
      </c>
      <c r="B4399" s="11">
        <v>2016</v>
      </c>
      <c r="C4399" s="11" t="str">
        <f>F4399</f>
        <v>JAMES A GARFIELD LOCAL SCHOOLS</v>
      </c>
      <c r="D4399" t="s">
        <v>648</v>
      </c>
      <c r="E4399" t="str">
        <f t="shared" si="137"/>
        <v>6709JAMES A GARFIELD LOCAL SCHOOLS</v>
      </c>
      <c r="F4399" t="s">
        <v>597</v>
      </c>
      <c r="G4399" t="s">
        <v>597</v>
      </c>
      <c r="H4399" t="s">
        <v>594</v>
      </c>
      <c r="I4399" s="11">
        <v>798951.84</v>
      </c>
      <c r="J4399" s="12">
        <v>5.4237230000000005E-4</v>
      </c>
      <c r="K4399">
        <f>IFERROR(VLOOKUP(E4399,Sheet1!$D$2:$E$1226,2,FALSE),"")</f>
        <v>3904920</v>
      </c>
    </row>
    <row r="4400" spans="1:11" x14ac:dyDescent="0.2">
      <c r="A4400">
        <f t="shared" si="136"/>
        <v>3904920</v>
      </c>
      <c r="B4400" s="11">
        <v>2017</v>
      </c>
      <c r="C4400" s="11" t="str">
        <f>F4400</f>
        <v>JAMES A GARFIELD LOCAL SCHOOLS</v>
      </c>
      <c r="D4400" t="s">
        <v>648</v>
      </c>
      <c r="E4400" t="str">
        <f t="shared" si="137"/>
        <v>6709JAMES A GARFIELD LOCAL SCHOOLS</v>
      </c>
      <c r="F4400" t="s">
        <v>597</v>
      </c>
      <c r="G4400" t="s">
        <v>597</v>
      </c>
      <c r="H4400" t="s">
        <v>594</v>
      </c>
      <c r="I4400" s="11">
        <v>845620.07</v>
      </c>
      <c r="J4400" s="12">
        <v>5.494149E-4</v>
      </c>
      <c r="K4400">
        <f>IFERROR(VLOOKUP(E4400,Sheet1!$D$2:$E$1226,2,FALSE),"")</f>
        <v>3904920</v>
      </c>
    </row>
    <row r="4401" spans="1:11" x14ac:dyDescent="0.2">
      <c r="A4401">
        <f t="shared" si="136"/>
        <v>3904920</v>
      </c>
      <c r="B4401" s="11">
        <v>2018</v>
      </c>
      <c r="C4401" s="11" t="str">
        <f>F4401</f>
        <v>JAMES A GARFIELD LOCAL SCHOOLS</v>
      </c>
      <c r="D4401" t="s">
        <v>648</v>
      </c>
      <c r="E4401" t="str">
        <f t="shared" si="137"/>
        <v>6709JAMES A GARFIELD LOCAL SCHOOLS</v>
      </c>
      <c r="F4401" t="s">
        <v>597</v>
      </c>
      <c r="G4401" t="s">
        <v>597</v>
      </c>
      <c r="H4401" t="s">
        <v>594</v>
      </c>
      <c r="I4401" s="11">
        <v>882943.86</v>
      </c>
      <c r="J4401" s="12">
        <v>5.5476500000000003E-4</v>
      </c>
      <c r="K4401">
        <f>IFERROR(VLOOKUP(E4401,Sheet1!$D$2:$E$1226,2,FALSE),"")</f>
        <v>3904920</v>
      </c>
    </row>
    <row r="4402" spans="1:11" x14ac:dyDescent="0.2">
      <c r="A4402">
        <f t="shared" si="136"/>
        <v>3904920</v>
      </c>
      <c r="B4402" s="11">
        <v>2019</v>
      </c>
      <c r="C4402" s="11" t="str">
        <f>F4402</f>
        <v>JAMES A GARFIELD LOCAL SCHOOLS</v>
      </c>
      <c r="D4402" t="s">
        <v>648</v>
      </c>
      <c r="E4402" t="str">
        <f t="shared" si="137"/>
        <v>6709JAMES A GARFIELD LOCAL SCHOOLS</v>
      </c>
      <c r="F4402" t="s">
        <v>597</v>
      </c>
      <c r="G4402" t="s">
        <v>597</v>
      </c>
      <c r="H4402" t="s">
        <v>594</v>
      </c>
      <c r="I4402" s="11">
        <v>866997.51</v>
      </c>
      <c r="J4402" s="12">
        <v>5.2748170000000002E-4</v>
      </c>
      <c r="K4402">
        <f>IFERROR(VLOOKUP(E4402,Sheet1!$D$2:$E$1226,2,FALSE),"")</f>
        <v>3904920</v>
      </c>
    </row>
    <row r="4403" spans="1:11" x14ac:dyDescent="0.2">
      <c r="A4403">
        <f t="shared" si="136"/>
        <v>3904920</v>
      </c>
      <c r="B4403" s="11">
        <v>2020</v>
      </c>
      <c r="C4403" s="11" t="str">
        <f>F4403</f>
        <v>JAMES A GARFIELD LOCAL SCHOOLS</v>
      </c>
      <c r="D4403" t="s">
        <v>648</v>
      </c>
      <c r="E4403" t="str">
        <f t="shared" si="137"/>
        <v>6709JAMES A GARFIELD LOCAL SCHOOLS</v>
      </c>
      <c r="F4403" t="s">
        <v>597</v>
      </c>
      <c r="G4403" t="s">
        <v>597</v>
      </c>
      <c r="H4403" t="s">
        <v>594</v>
      </c>
      <c r="I4403" s="11">
        <v>865742.33</v>
      </c>
      <c r="J4403" s="12">
        <v>5.1240059999999997E-4</v>
      </c>
      <c r="K4403">
        <f>IFERROR(VLOOKUP(E4403,Sheet1!$D$2:$E$1226,2,FALSE),"")</f>
        <v>3904920</v>
      </c>
    </row>
    <row r="4404" spans="1:11" x14ac:dyDescent="0.2">
      <c r="A4404">
        <f t="shared" si="136"/>
        <v>3904920</v>
      </c>
      <c r="B4404" s="11">
        <v>2021</v>
      </c>
      <c r="C4404" s="11" t="str">
        <f>F4404</f>
        <v>JAMES A GARFIELD LOCAL SCHOOLS</v>
      </c>
      <c r="D4404" t="s">
        <v>648</v>
      </c>
      <c r="E4404" t="str">
        <f t="shared" si="137"/>
        <v>6709JAMES A GARFIELD LOCAL SCHOOLS</v>
      </c>
      <c r="F4404" t="s">
        <v>597</v>
      </c>
      <c r="G4404" t="s">
        <v>597</v>
      </c>
      <c r="H4404" t="s">
        <v>594</v>
      </c>
      <c r="I4404" s="11">
        <v>927961.85</v>
      </c>
      <c r="J4404" s="12">
        <v>5.3716780999999998E-4</v>
      </c>
      <c r="K4404">
        <f>IFERROR(VLOOKUP(E4404,Sheet1!$D$2:$E$1226,2,FALSE),"")</f>
        <v>3904920</v>
      </c>
    </row>
    <row r="4405" spans="1:11" x14ac:dyDescent="0.2">
      <c r="A4405">
        <f t="shared" si="136"/>
        <v>3904920</v>
      </c>
      <c r="B4405" s="11">
        <v>2022</v>
      </c>
      <c r="C4405" s="11" t="str">
        <f>F4405</f>
        <v>JAMES A GARFIELD LOCAL SCHOOLS</v>
      </c>
      <c r="D4405" t="s">
        <v>648</v>
      </c>
      <c r="E4405" t="str">
        <f t="shared" si="137"/>
        <v>6709JAMES A GARFIELD LOCAL SCHOOLS</v>
      </c>
      <c r="F4405" t="s">
        <v>597</v>
      </c>
      <c r="G4405" t="s">
        <v>597</v>
      </c>
      <c r="H4405" t="s">
        <v>594</v>
      </c>
      <c r="I4405" s="11">
        <v>974691.3</v>
      </c>
      <c r="J4405" s="12">
        <v>5.3552500000000002E-4</v>
      </c>
      <c r="K4405">
        <f>IFERROR(VLOOKUP(E4405,Sheet1!$D$2:$E$1226,2,FALSE),"")</f>
        <v>3904920</v>
      </c>
    </row>
    <row r="4406" spans="1:11" x14ac:dyDescent="0.2">
      <c r="A4406">
        <f t="shared" si="136"/>
        <v>3904920</v>
      </c>
      <c r="B4406" s="11">
        <v>2023</v>
      </c>
      <c r="C4406" s="11" t="str">
        <f>F4406</f>
        <v>JAMES A GARFIELD LOCAL SCHOOLS</v>
      </c>
      <c r="D4406" t="s">
        <v>648</v>
      </c>
      <c r="E4406" t="str">
        <f t="shared" si="137"/>
        <v>6709JAMES A GARFIELD LOCAL SCHOOLS</v>
      </c>
      <c r="F4406" t="s">
        <v>597</v>
      </c>
      <c r="G4406" t="s">
        <v>597</v>
      </c>
      <c r="H4406" t="s">
        <v>594</v>
      </c>
      <c r="I4406" s="11">
        <v>1004469.76</v>
      </c>
      <c r="J4406" s="12">
        <v>5.3119650000000001E-4</v>
      </c>
      <c r="K4406">
        <f>IFERROR(VLOOKUP(E4406,Sheet1!$D$2:$E$1226,2,FALSE),"")</f>
        <v>3904920</v>
      </c>
    </row>
    <row r="4407" spans="1:11" x14ac:dyDescent="0.2">
      <c r="A4407">
        <f t="shared" si="136"/>
        <v>3904587</v>
      </c>
      <c r="B4407" s="11">
        <v>2015</v>
      </c>
      <c r="C4407" s="11" t="str">
        <f>F4407</f>
        <v>JEFFERSON AREA LOCAL SCHOOLS</v>
      </c>
      <c r="D4407" t="s">
        <v>81</v>
      </c>
      <c r="E4407" t="str">
        <f t="shared" si="137"/>
        <v>0411JEFFERSON AREA LOCAL SCHOOLS</v>
      </c>
      <c r="F4407" t="s">
        <v>24</v>
      </c>
      <c r="G4407" t="s">
        <v>24</v>
      </c>
      <c r="H4407" t="s">
        <v>21</v>
      </c>
      <c r="I4407" s="11">
        <v>768705.62</v>
      </c>
      <c r="J4407" s="12">
        <v>5.2627079999999996E-4</v>
      </c>
      <c r="K4407">
        <f>IFERROR(VLOOKUP(E4407,Sheet1!$D$2:$E$1226,2,FALSE),"")</f>
        <v>3904587</v>
      </c>
    </row>
    <row r="4408" spans="1:11" x14ac:dyDescent="0.2">
      <c r="A4408">
        <f t="shared" si="136"/>
        <v>3904587</v>
      </c>
      <c r="B4408" s="11">
        <v>2016</v>
      </c>
      <c r="C4408" s="11" t="str">
        <f>F4408</f>
        <v>JEFFERSON AREA LOCAL SCHOOLS</v>
      </c>
      <c r="D4408" t="s">
        <v>81</v>
      </c>
      <c r="E4408" t="str">
        <f t="shared" si="137"/>
        <v>0411JEFFERSON AREA LOCAL SCHOOLS</v>
      </c>
      <c r="F4408" t="s">
        <v>24</v>
      </c>
      <c r="G4408" t="s">
        <v>24</v>
      </c>
      <c r="H4408" t="s">
        <v>21</v>
      </c>
      <c r="I4408" s="11">
        <v>767559.8</v>
      </c>
      <c r="J4408" s="12">
        <v>5.2106169999999999E-4</v>
      </c>
      <c r="K4408">
        <f>IFERROR(VLOOKUP(E4408,Sheet1!$D$2:$E$1226,2,FALSE),"")</f>
        <v>3904587</v>
      </c>
    </row>
    <row r="4409" spans="1:11" x14ac:dyDescent="0.2">
      <c r="A4409">
        <f t="shared" si="136"/>
        <v>3904587</v>
      </c>
      <c r="B4409" s="11">
        <v>2017</v>
      </c>
      <c r="C4409" s="11" t="str">
        <f>F4409</f>
        <v>JEFFERSON AREA LOCAL SCHOOLS</v>
      </c>
      <c r="D4409" t="s">
        <v>81</v>
      </c>
      <c r="E4409" t="str">
        <f t="shared" si="137"/>
        <v>0411JEFFERSON AREA LOCAL SCHOOLS</v>
      </c>
      <c r="F4409" t="s">
        <v>24</v>
      </c>
      <c r="G4409" t="s">
        <v>24</v>
      </c>
      <c r="H4409" t="s">
        <v>21</v>
      </c>
      <c r="I4409" s="11">
        <v>848376.99</v>
      </c>
      <c r="J4409" s="12">
        <v>5.5120609999999997E-4</v>
      </c>
      <c r="K4409">
        <f>IFERROR(VLOOKUP(E4409,Sheet1!$D$2:$E$1226,2,FALSE),"")</f>
        <v>3904587</v>
      </c>
    </row>
    <row r="4410" spans="1:11" x14ac:dyDescent="0.2">
      <c r="A4410">
        <f t="shared" si="136"/>
        <v>3904587</v>
      </c>
      <c r="B4410" s="11">
        <v>2018</v>
      </c>
      <c r="C4410" s="11" t="str">
        <f>F4410</f>
        <v>JEFFERSON AREA LOCAL SCHOOLS</v>
      </c>
      <c r="D4410" t="s">
        <v>81</v>
      </c>
      <c r="E4410" t="str">
        <f t="shared" si="137"/>
        <v>0411JEFFERSON AREA LOCAL SCHOOLS</v>
      </c>
      <c r="F4410" t="s">
        <v>24</v>
      </c>
      <c r="G4410" t="s">
        <v>24</v>
      </c>
      <c r="H4410" t="s">
        <v>21</v>
      </c>
      <c r="I4410" s="11">
        <v>868305.09</v>
      </c>
      <c r="J4410" s="12">
        <v>5.4556720000000002E-4</v>
      </c>
      <c r="K4410">
        <f>IFERROR(VLOOKUP(E4410,Sheet1!$D$2:$E$1226,2,FALSE),"")</f>
        <v>3904587</v>
      </c>
    </row>
    <row r="4411" spans="1:11" x14ac:dyDescent="0.2">
      <c r="A4411">
        <f t="shared" si="136"/>
        <v>3904587</v>
      </c>
      <c r="B4411" s="11">
        <v>2019</v>
      </c>
      <c r="C4411" s="11" t="str">
        <f>F4411</f>
        <v>JEFFERSON AREA LOCAL SCHOOLS</v>
      </c>
      <c r="D4411" t="s">
        <v>81</v>
      </c>
      <c r="E4411" t="str">
        <f t="shared" si="137"/>
        <v>0411JEFFERSON AREA LOCAL SCHOOLS</v>
      </c>
      <c r="F4411" t="s">
        <v>24</v>
      </c>
      <c r="G4411" t="s">
        <v>24</v>
      </c>
      <c r="H4411" t="s">
        <v>21</v>
      </c>
      <c r="I4411" s="11">
        <v>916491.74</v>
      </c>
      <c r="J4411" s="12">
        <v>5.5759400000000001E-4</v>
      </c>
      <c r="K4411">
        <f>IFERROR(VLOOKUP(E4411,Sheet1!$D$2:$E$1226,2,FALSE),"")</f>
        <v>3904587</v>
      </c>
    </row>
    <row r="4412" spans="1:11" x14ac:dyDescent="0.2">
      <c r="A4412">
        <f t="shared" si="136"/>
        <v>3904587</v>
      </c>
      <c r="B4412" s="11">
        <v>2020</v>
      </c>
      <c r="C4412" s="11" t="str">
        <f>F4412</f>
        <v>JEFFERSON AREA LOCAL SCHOOLS</v>
      </c>
      <c r="D4412" t="s">
        <v>81</v>
      </c>
      <c r="E4412" t="str">
        <f t="shared" si="137"/>
        <v>0411JEFFERSON AREA LOCAL SCHOOLS</v>
      </c>
      <c r="F4412" t="s">
        <v>24</v>
      </c>
      <c r="G4412" t="s">
        <v>24</v>
      </c>
      <c r="H4412" t="s">
        <v>21</v>
      </c>
      <c r="I4412" s="11">
        <v>952187.71</v>
      </c>
      <c r="J4412" s="12">
        <v>5.6356430000000001E-4</v>
      </c>
      <c r="K4412">
        <f>IFERROR(VLOOKUP(E4412,Sheet1!$D$2:$E$1226,2,FALSE),"")</f>
        <v>3904587</v>
      </c>
    </row>
    <row r="4413" spans="1:11" x14ac:dyDescent="0.2">
      <c r="A4413">
        <f t="shared" si="136"/>
        <v>3904587</v>
      </c>
      <c r="B4413" s="11">
        <v>2021</v>
      </c>
      <c r="C4413" s="11" t="str">
        <f>F4413</f>
        <v>JEFFERSON AREA LOCAL SCHOOLS</v>
      </c>
      <c r="D4413" t="s">
        <v>81</v>
      </c>
      <c r="E4413" t="str">
        <f t="shared" si="137"/>
        <v>0411JEFFERSON AREA LOCAL SCHOOLS</v>
      </c>
      <c r="F4413" t="s">
        <v>24</v>
      </c>
      <c r="G4413" t="s">
        <v>24</v>
      </c>
      <c r="H4413" t="s">
        <v>21</v>
      </c>
      <c r="I4413" s="11">
        <v>996651.59</v>
      </c>
      <c r="J4413" s="12">
        <v>5.7693013000000004E-4</v>
      </c>
      <c r="K4413">
        <f>IFERROR(VLOOKUP(E4413,Sheet1!$D$2:$E$1226,2,FALSE),"")</f>
        <v>3904587</v>
      </c>
    </row>
    <row r="4414" spans="1:11" x14ac:dyDescent="0.2">
      <c r="A4414">
        <f t="shared" si="136"/>
        <v>3904587</v>
      </c>
      <c r="B4414" s="11">
        <v>2022</v>
      </c>
      <c r="C4414" s="11" t="str">
        <f>F4414</f>
        <v>JEFFERSON AREA LOCAL SCHOOLS</v>
      </c>
      <c r="D4414" t="s">
        <v>81</v>
      </c>
      <c r="E4414" t="str">
        <f t="shared" si="137"/>
        <v>0411JEFFERSON AREA LOCAL SCHOOLS</v>
      </c>
      <c r="F4414" t="s">
        <v>24</v>
      </c>
      <c r="G4414" t="s">
        <v>24</v>
      </c>
      <c r="H4414" t="s">
        <v>21</v>
      </c>
      <c r="I4414" s="11">
        <v>1020647.05</v>
      </c>
      <c r="J4414" s="12">
        <v>5.6077449999999995E-4</v>
      </c>
      <c r="K4414">
        <f>IFERROR(VLOOKUP(E4414,Sheet1!$D$2:$E$1226,2,FALSE),"")</f>
        <v>3904587</v>
      </c>
    </row>
    <row r="4415" spans="1:11" x14ac:dyDescent="0.2">
      <c r="A4415">
        <f t="shared" si="136"/>
        <v>3904587</v>
      </c>
      <c r="B4415" s="11">
        <v>2023</v>
      </c>
      <c r="C4415" s="11" t="str">
        <f>F4415</f>
        <v>JEFFERSON AREA LOCAL SCHOOLS</v>
      </c>
      <c r="D4415" t="s">
        <v>81</v>
      </c>
      <c r="E4415" t="str">
        <f t="shared" si="137"/>
        <v>0411JEFFERSON AREA LOCAL SCHOOLS</v>
      </c>
      <c r="F4415" t="s">
        <v>24</v>
      </c>
      <c r="G4415" t="s">
        <v>24</v>
      </c>
      <c r="H4415" t="s">
        <v>21</v>
      </c>
      <c r="I4415" s="11">
        <v>1067865.18</v>
      </c>
      <c r="J4415" s="12">
        <v>5.6472209999999996E-4</v>
      </c>
      <c r="K4415">
        <f>IFERROR(VLOOKUP(E4415,Sheet1!$D$2:$E$1226,2,FALSE),"")</f>
        <v>3904587</v>
      </c>
    </row>
    <row r="4416" spans="1:11" x14ac:dyDescent="0.2">
      <c r="A4416">
        <f t="shared" si="136"/>
        <v>0</v>
      </c>
      <c r="B4416" s="11">
        <v>2015</v>
      </c>
      <c r="C4416" s="11" t="str">
        <f>F4416</f>
        <v>JEFFERSON CO BD DEVELOPMNTL DISABILITIES</v>
      </c>
      <c r="D4416" t="s">
        <v>1122</v>
      </c>
      <c r="E4416" t="str">
        <f t="shared" si="137"/>
        <v>9241JEFFERSON CO BD DEVELOPMNTL DISABILITIES</v>
      </c>
      <c r="F4416" t="s">
        <v>2433</v>
      </c>
      <c r="G4416" t="s">
        <v>1072</v>
      </c>
      <c r="H4416" t="s">
        <v>364</v>
      </c>
      <c r="I4416" s="11">
        <v>90840.35</v>
      </c>
      <c r="J4416" s="12">
        <v>6.2191099999999995E-5</v>
      </c>
      <c r="K4416">
        <f>IFERROR(VLOOKUP(E4416,Sheet1!$D$2:$E$1226,2,FALSE),"")</f>
        <v>0</v>
      </c>
    </row>
    <row r="4417" spans="1:11" x14ac:dyDescent="0.2">
      <c r="A4417">
        <f t="shared" si="136"/>
        <v>0</v>
      </c>
      <c r="B4417" s="11">
        <v>2016</v>
      </c>
      <c r="C4417" s="11" t="str">
        <f>F4417</f>
        <v>JEFFERSON CO BD DEVELOPMNTL DISABILITIES</v>
      </c>
      <c r="D4417" t="s">
        <v>1122</v>
      </c>
      <c r="E4417" t="str">
        <f t="shared" si="137"/>
        <v>9241JEFFERSON CO BD DEVELOPMNTL DISABILITIES</v>
      </c>
      <c r="F4417" t="s">
        <v>2433</v>
      </c>
      <c r="G4417" t="s">
        <v>2433</v>
      </c>
      <c r="H4417" t="s">
        <v>364</v>
      </c>
      <c r="I4417" s="11">
        <v>91660.38</v>
      </c>
      <c r="J4417" s="12">
        <v>6.2224099999999999E-5</v>
      </c>
      <c r="K4417">
        <f>IFERROR(VLOOKUP(E4417,Sheet1!$D$2:$E$1226,2,FALSE),"")</f>
        <v>0</v>
      </c>
    </row>
    <row r="4418" spans="1:11" x14ac:dyDescent="0.2">
      <c r="A4418">
        <f t="shared" si="136"/>
        <v>0</v>
      </c>
      <c r="B4418" s="11">
        <v>2017</v>
      </c>
      <c r="C4418" s="11" t="str">
        <f>F4418</f>
        <v>JEFFERSON CO BD DEVELOPMNTL DISABILITIES</v>
      </c>
      <c r="D4418" t="s">
        <v>1122</v>
      </c>
      <c r="E4418" t="str">
        <f t="shared" si="137"/>
        <v>9241JEFFERSON CO BD DEVELOPMNTL DISABILITIES</v>
      </c>
      <c r="F4418" t="s">
        <v>2433</v>
      </c>
      <c r="G4418" t="s">
        <v>1072</v>
      </c>
      <c r="H4418" t="s">
        <v>364</v>
      </c>
      <c r="I4418" s="11">
        <v>98133.75</v>
      </c>
      <c r="J4418" s="12">
        <v>6.3759300000000005E-5</v>
      </c>
      <c r="K4418">
        <f>IFERROR(VLOOKUP(E4418,Sheet1!$D$2:$E$1226,2,FALSE),"")</f>
        <v>0</v>
      </c>
    </row>
    <row r="4419" spans="1:11" x14ac:dyDescent="0.2">
      <c r="A4419">
        <f t="shared" ref="A4419:A4482" si="138">K4419</f>
        <v>0</v>
      </c>
      <c r="B4419" s="11">
        <v>2018</v>
      </c>
      <c r="C4419" s="11" t="str">
        <f>F4419</f>
        <v>JEFFERSON CO BD DEVELOPMNTL DISABILITIES</v>
      </c>
      <c r="D4419" t="s">
        <v>1122</v>
      </c>
      <c r="E4419" t="str">
        <f t="shared" ref="E4419:E4482" si="139">D4419&amp;F4419</f>
        <v>9241JEFFERSON CO BD DEVELOPMNTL DISABILITIES</v>
      </c>
      <c r="F4419" t="s">
        <v>2433</v>
      </c>
      <c r="G4419" t="s">
        <v>2433</v>
      </c>
      <c r="H4419" t="s">
        <v>364</v>
      </c>
      <c r="I4419" s="11">
        <v>97568.28</v>
      </c>
      <c r="J4419" s="12">
        <v>6.1303400000000007E-5</v>
      </c>
      <c r="K4419">
        <f>IFERROR(VLOOKUP(E4419,Sheet1!$D$2:$E$1226,2,FALSE),"")</f>
        <v>0</v>
      </c>
    </row>
    <row r="4420" spans="1:11" x14ac:dyDescent="0.2">
      <c r="A4420">
        <f t="shared" si="138"/>
        <v>0</v>
      </c>
      <c r="B4420" s="11">
        <v>2019</v>
      </c>
      <c r="C4420" s="11" t="str">
        <f>F4420</f>
        <v>JEFFERSON CO BD DEVELOPMNTL DISABILITIES</v>
      </c>
      <c r="D4420" t="s">
        <v>1122</v>
      </c>
      <c r="E4420" t="str">
        <f t="shared" si="139"/>
        <v>9241JEFFERSON CO BD DEVELOPMNTL DISABILITIES</v>
      </c>
      <c r="F4420" t="s">
        <v>2433</v>
      </c>
      <c r="G4420" t="s">
        <v>1072</v>
      </c>
      <c r="H4420" t="s">
        <v>364</v>
      </c>
      <c r="I4420" s="11">
        <v>105288.57</v>
      </c>
      <c r="J4420" s="12">
        <v>6.4057600000000001E-5</v>
      </c>
      <c r="K4420">
        <f>IFERROR(VLOOKUP(E4420,Sheet1!$D$2:$E$1226,2,FALSE),"")</f>
        <v>0</v>
      </c>
    </row>
    <row r="4421" spans="1:11" x14ac:dyDescent="0.2">
      <c r="A4421">
        <f t="shared" si="138"/>
        <v>0</v>
      </c>
      <c r="B4421" s="11">
        <v>2020</v>
      </c>
      <c r="C4421" s="11" t="str">
        <f>F4421</f>
        <v>JEFFERSON CO BD DEVELOPMNTL DISABILITIES</v>
      </c>
      <c r="D4421" t="s">
        <v>1122</v>
      </c>
      <c r="E4421" t="str">
        <f t="shared" si="139"/>
        <v>9241JEFFERSON CO BD DEVELOPMNTL DISABILITIES</v>
      </c>
      <c r="F4421" t="s">
        <v>2433</v>
      </c>
      <c r="G4421" t="s">
        <v>1072</v>
      </c>
      <c r="H4421" t="s">
        <v>364</v>
      </c>
      <c r="I4421" s="11">
        <v>104024.99</v>
      </c>
      <c r="J4421" s="12">
        <v>6.1568499999999998E-5</v>
      </c>
      <c r="K4421">
        <f>IFERROR(VLOOKUP(E4421,Sheet1!$D$2:$E$1226,2,FALSE),"")</f>
        <v>0</v>
      </c>
    </row>
    <row r="4422" spans="1:11" x14ac:dyDescent="0.2">
      <c r="A4422">
        <f t="shared" si="138"/>
        <v>0</v>
      </c>
      <c r="B4422" s="11">
        <v>2021</v>
      </c>
      <c r="C4422" s="11" t="str">
        <f>F4422</f>
        <v>JEFFERSON CO BD DEVELOPMNTL DISABILITIES</v>
      </c>
      <c r="D4422" t="s">
        <v>1122</v>
      </c>
      <c r="E4422" t="str">
        <f t="shared" si="139"/>
        <v>9241JEFFERSON CO BD DEVELOPMNTL DISABILITIES</v>
      </c>
      <c r="F4422" t="s">
        <v>2433</v>
      </c>
      <c r="G4422" t="s">
        <v>1072</v>
      </c>
      <c r="H4422" t="s">
        <v>364</v>
      </c>
      <c r="I4422" s="11">
        <v>96481.39</v>
      </c>
      <c r="J4422" s="12">
        <v>5.5850029999999998E-5</v>
      </c>
      <c r="K4422">
        <f>IFERROR(VLOOKUP(E4422,Sheet1!$D$2:$E$1226,2,FALSE),"")</f>
        <v>0</v>
      </c>
    </row>
    <row r="4423" spans="1:11" x14ac:dyDescent="0.2">
      <c r="A4423">
        <f t="shared" si="138"/>
        <v>0</v>
      </c>
      <c r="B4423" s="11">
        <v>2022</v>
      </c>
      <c r="C4423" s="11" t="str">
        <f>F4423</f>
        <v>JEFFERSON CO BD DEVELOPMNTL DISABILITIES</v>
      </c>
      <c r="D4423" t="s">
        <v>1122</v>
      </c>
      <c r="E4423" t="str">
        <f t="shared" si="139"/>
        <v>9241JEFFERSON CO BD DEVELOPMNTL DISABILITIES</v>
      </c>
      <c r="F4423" t="s">
        <v>2433</v>
      </c>
      <c r="G4423" t="s">
        <v>2433</v>
      </c>
      <c r="H4423" t="s">
        <v>364</v>
      </c>
      <c r="I4423" s="11">
        <v>117593.09</v>
      </c>
      <c r="J4423" s="12">
        <v>6.4609200000000005E-5</v>
      </c>
      <c r="K4423">
        <f>IFERROR(VLOOKUP(E4423,Sheet1!$D$2:$E$1226,2,FALSE),"")</f>
        <v>0</v>
      </c>
    </row>
    <row r="4424" spans="1:11" x14ac:dyDescent="0.2">
      <c r="A4424">
        <f t="shared" si="138"/>
        <v>0</v>
      </c>
      <c r="B4424" s="11">
        <v>2023</v>
      </c>
      <c r="C4424" s="11" t="str">
        <f>F4424</f>
        <v>JEFFERSON CO BD DEVELOPMNTL DISABILITIES</v>
      </c>
      <c r="D4424" t="s">
        <v>1122</v>
      </c>
      <c r="E4424" t="str">
        <f t="shared" si="139"/>
        <v>9241JEFFERSON CO BD DEVELOPMNTL DISABILITIES</v>
      </c>
      <c r="F4424" t="s">
        <v>2433</v>
      </c>
      <c r="G4424" t="s">
        <v>2433</v>
      </c>
      <c r="H4424" t="s">
        <v>364</v>
      </c>
      <c r="I4424" s="11">
        <v>97077.88</v>
      </c>
      <c r="J4424" s="12">
        <v>5.1338000000000002E-5</v>
      </c>
      <c r="K4424">
        <f>IFERROR(VLOOKUP(E4424,Sheet1!$D$2:$E$1226,2,FALSE),"")</f>
        <v>0</v>
      </c>
    </row>
    <row r="4425" spans="1:11" x14ac:dyDescent="0.2">
      <c r="A4425">
        <f t="shared" si="138"/>
        <v>3904777</v>
      </c>
      <c r="B4425" s="11">
        <v>2015</v>
      </c>
      <c r="C4425" s="11" t="str">
        <f>F4425</f>
        <v>JEFFERSON COUNTY ESC</v>
      </c>
      <c r="D4425" t="s">
        <v>415</v>
      </c>
      <c r="E4425" t="str">
        <f t="shared" si="139"/>
        <v>4100JEFFERSON COUNTY ESC</v>
      </c>
      <c r="F4425" t="s">
        <v>363</v>
      </c>
      <c r="G4425" t="s">
        <v>363</v>
      </c>
      <c r="H4425" t="s">
        <v>364</v>
      </c>
      <c r="I4425" s="11">
        <v>237810.31</v>
      </c>
      <c r="J4425" s="12">
        <v>1.6280959999999999E-4</v>
      </c>
      <c r="K4425">
        <f>IFERROR(VLOOKUP(E4425,Sheet1!$D$2:$E$1226,2,FALSE),"")</f>
        <v>3904777</v>
      </c>
    </row>
    <row r="4426" spans="1:11" x14ac:dyDescent="0.2">
      <c r="A4426">
        <f t="shared" si="138"/>
        <v>3904777</v>
      </c>
      <c r="B4426" s="11">
        <v>2016</v>
      </c>
      <c r="C4426" s="11" t="str">
        <f>F4426</f>
        <v>JEFFERSON COUNTY ESC</v>
      </c>
      <c r="D4426" t="s">
        <v>415</v>
      </c>
      <c r="E4426" t="str">
        <f t="shared" si="139"/>
        <v>4100JEFFERSON COUNTY ESC</v>
      </c>
      <c r="F4426" t="s">
        <v>363</v>
      </c>
      <c r="G4426" t="s">
        <v>363</v>
      </c>
      <c r="H4426" t="s">
        <v>364</v>
      </c>
      <c r="I4426" s="11">
        <v>218357.87</v>
      </c>
      <c r="J4426" s="12">
        <v>1.482333E-4</v>
      </c>
      <c r="K4426">
        <f>IFERROR(VLOOKUP(E4426,Sheet1!$D$2:$E$1226,2,FALSE),"")</f>
        <v>3904777</v>
      </c>
    </row>
    <row r="4427" spans="1:11" x14ac:dyDescent="0.2">
      <c r="A4427">
        <f t="shared" si="138"/>
        <v>3904777</v>
      </c>
      <c r="B4427" s="11">
        <v>2017</v>
      </c>
      <c r="C4427" s="11" t="str">
        <f>F4427</f>
        <v>JEFFERSON COUNTY ESC</v>
      </c>
      <c r="D4427" t="s">
        <v>415</v>
      </c>
      <c r="E4427" t="str">
        <f t="shared" si="139"/>
        <v>4100JEFFERSON COUNTY ESC</v>
      </c>
      <c r="F4427" t="s">
        <v>363</v>
      </c>
      <c r="G4427" t="s">
        <v>363</v>
      </c>
      <c r="H4427" t="s">
        <v>364</v>
      </c>
      <c r="I4427" s="11">
        <v>213477.93</v>
      </c>
      <c r="J4427" s="12">
        <v>1.3870049999999999E-4</v>
      </c>
      <c r="K4427">
        <f>IFERROR(VLOOKUP(E4427,Sheet1!$D$2:$E$1226,2,FALSE),"")</f>
        <v>3904777</v>
      </c>
    </row>
    <row r="4428" spans="1:11" x14ac:dyDescent="0.2">
      <c r="A4428">
        <f t="shared" si="138"/>
        <v>3904777</v>
      </c>
      <c r="B4428" s="11">
        <v>2018</v>
      </c>
      <c r="C4428" s="11" t="str">
        <f>F4428</f>
        <v>JEFFERSON COUNTY ESC</v>
      </c>
      <c r="D4428" t="s">
        <v>415</v>
      </c>
      <c r="E4428" t="str">
        <f t="shared" si="139"/>
        <v>4100JEFFERSON COUNTY ESC</v>
      </c>
      <c r="F4428" t="s">
        <v>363</v>
      </c>
      <c r="G4428" t="s">
        <v>363</v>
      </c>
      <c r="H4428" t="s">
        <v>364</v>
      </c>
      <c r="I4428" s="11">
        <v>238360.43</v>
      </c>
      <c r="J4428" s="12">
        <v>1.4976489999999999E-4</v>
      </c>
      <c r="K4428">
        <f>IFERROR(VLOOKUP(E4428,Sheet1!$D$2:$E$1226,2,FALSE),"")</f>
        <v>3904777</v>
      </c>
    </row>
    <row r="4429" spans="1:11" x14ac:dyDescent="0.2">
      <c r="A4429">
        <f t="shared" si="138"/>
        <v>3904777</v>
      </c>
      <c r="B4429" s="11">
        <v>2019</v>
      </c>
      <c r="C4429" s="11" t="str">
        <f>F4429</f>
        <v>JEFFERSON COUNTY ESC</v>
      </c>
      <c r="D4429" t="s">
        <v>415</v>
      </c>
      <c r="E4429" t="str">
        <f t="shared" si="139"/>
        <v>4100JEFFERSON COUNTY ESC</v>
      </c>
      <c r="F4429" t="s">
        <v>363</v>
      </c>
      <c r="G4429" t="s">
        <v>363</v>
      </c>
      <c r="H4429" t="s">
        <v>364</v>
      </c>
      <c r="I4429" s="11">
        <v>237140.38</v>
      </c>
      <c r="J4429" s="12">
        <v>1.4427630000000001E-4</v>
      </c>
      <c r="K4429">
        <f>IFERROR(VLOOKUP(E4429,Sheet1!$D$2:$E$1226,2,FALSE),"")</f>
        <v>3904777</v>
      </c>
    </row>
    <row r="4430" spans="1:11" x14ac:dyDescent="0.2">
      <c r="A4430">
        <f t="shared" si="138"/>
        <v>3904777</v>
      </c>
      <c r="B4430" s="11">
        <v>2020</v>
      </c>
      <c r="C4430" s="11" t="str">
        <f>F4430</f>
        <v>JEFFERSON COUNTY ESC</v>
      </c>
      <c r="D4430" t="s">
        <v>415</v>
      </c>
      <c r="E4430" t="str">
        <f t="shared" si="139"/>
        <v>4100JEFFERSON COUNTY ESC</v>
      </c>
      <c r="F4430" t="s">
        <v>363</v>
      </c>
      <c r="G4430" t="s">
        <v>363</v>
      </c>
      <c r="H4430" t="s">
        <v>364</v>
      </c>
      <c r="I4430" s="11">
        <v>278155.83</v>
      </c>
      <c r="J4430" s="12">
        <v>1.6463E-4</v>
      </c>
      <c r="K4430">
        <f>IFERROR(VLOOKUP(E4430,Sheet1!$D$2:$E$1226,2,FALSE),"")</f>
        <v>3904777</v>
      </c>
    </row>
    <row r="4431" spans="1:11" x14ac:dyDescent="0.2">
      <c r="A4431">
        <f t="shared" si="138"/>
        <v>3904777</v>
      </c>
      <c r="B4431" s="11">
        <v>2021</v>
      </c>
      <c r="C4431" s="11" t="str">
        <f>F4431</f>
        <v>JEFFERSON COUNTY ESC</v>
      </c>
      <c r="D4431" t="s">
        <v>415</v>
      </c>
      <c r="E4431" t="str">
        <f t="shared" si="139"/>
        <v>4100JEFFERSON COUNTY ESC</v>
      </c>
      <c r="F4431" t="s">
        <v>363</v>
      </c>
      <c r="G4431" t="s">
        <v>363</v>
      </c>
      <c r="H4431" t="s">
        <v>364</v>
      </c>
      <c r="I4431" s="11">
        <v>288606.51</v>
      </c>
      <c r="J4431" s="12">
        <v>1.6706518999999999E-4</v>
      </c>
      <c r="K4431">
        <f>IFERROR(VLOOKUP(E4431,Sheet1!$D$2:$E$1226,2,FALSE),"")</f>
        <v>3904777</v>
      </c>
    </row>
    <row r="4432" spans="1:11" x14ac:dyDescent="0.2">
      <c r="A4432">
        <f t="shared" si="138"/>
        <v>3904777</v>
      </c>
      <c r="B4432" s="11">
        <v>2022</v>
      </c>
      <c r="C4432" s="11" t="str">
        <f>F4432</f>
        <v>JEFFERSON COUNTY ESC</v>
      </c>
      <c r="D4432" t="s">
        <v>415</v>
      </c>
      <c r="E4432" t="str">
        <f t="shared" si="139"/>
        <v>4100JEFFERSON COUNTY ESC</v>
      </c>
      <c r="F4432" t="s">
        <v>363</v>
      </c>
      <c r="G4432" t="s">
        <v>363</v>
      </c>
      <c r="H4432" t="s">
        <v>364</v>
      </c>
      <c r="I4432" s="11">
        <v>328289.48</v>
      </c>
      <c r="J4432" s="12">
        <v>1.803722E-4</v>
      </c>
      <c r="K4432">
        <f>IFERROR(VLOOKUP(E4432,Sheet1!$D$2:$E$1226,2,FALSE),"")</f>
        <v>3904777</v>
      </c>
    </row>
    <row r="4433" spans="1:11" x14ac:dyDescent="0.2">
      <c r="A4433">
        <f t="shared" si="138"/>
        <v>3904777</v>
      </c>
      <c r="B4433" s="11">
        <v>2023</v>
      </c>
      <c r="C4433" s="11" t="str">
        <f>F4433</f>
        <v>JEFFERSON COUNTY ESC</v>
      </c>
      <c r="D4433" t="s">
        <v>415</v>
      </c>
      <c r="E4433" t="str">
        <f t="shared" si="139"/>
        <v>4100JEFFERSON COUNTY ESC</v>
      </c>
      <c r="F4433" t="s">
        <v>363</v>
      </c>
      <c r="G4433" t="s">
        <v>363</v>
      </c>
      <c r="H4433" t="s">
        <v>364</v>
      </c>
      <c r="I4433" s="11">
        <v>391975.38</v>
      </c>
      <c r="J4433" s="12">
        <v>2.0728939999999999E-4</v>
      </c>
      <c r="K4433">
        <f>IFERROR(VLOOKUP(E4433,Sheet1!$D$2:$E$1226,2,FALSE),"")</f>
        <v>3904777</v>
      </c>
    </row>
    <row r="4434" spans="1:11" x14ac:dyDescent="0.2">
      <c r="A4434">
        <f t="shared" si="138"/>
        <v>0</v>
      </c>
      <c r="B4434" s="11">
        <v>2015</v>
      </c>
      <c r="C4434" s="11" t="str">
        <f>F4434</f>
        <v>JEFFERSON COUNTY JVS</v>
      </c>
      <c r="D4434" t="s">
        <v>1559</v>
      </c>
      <c r="E4434" t="str">
        <f t="shared" si="139"/>
        <v>9879JEFFERSON COUNTY JVS</v>
      </c>
      <c r="F4434" t="s">
        <v>1495</v>
      </c>
      <c r="G4434" t="s">
        <v>1495</v>
      </c>
      <c r="H4434" t="s">
        <v>364</v>
      </c>
      <c r="I4434" s="11">
        <v>267297.36</v>
      </c>
      <c r="J4434" s="12">
        <v>1.8299700000000001E-4</v>
      </c>
      <c r="K4434">
        <f>IFERROR(VLOOKUP(E4434,Sheet1!$D$2:$E$1226,2,FALSE),"")</f>
        <v>0</v>
      </c>
    </row>
    <row r="4435" spans="1:11" x14ac:dyDescent="0.2">
      <c r="A4435">
        <f t="shared" si="138"/>
        <v>0</v>
      </c>
      <c r="B4435" s="11">
        <v>2016</v>
      </c>
      <c r="C4435" s="11" t="str">
        <f>F4435</f>
        <v>JEFFERSON COUNTY JVS</v>
      </c>
      <c r="D4435" t="s">
        <v>1559</v>
      </c>
      <c r="E4435" t="str">
        <f t="shared" si="139"/>
        <v>9879JEFFERSON COUNTY JVS</v>
      </c>
      <c r="F4435" t="s">
        <v>1495</v>
      </c>
      <c r="G4435" t="s">
        <v>1495</v>
      </c>
      <c r="H4435" t="s">
        <v>364</v>
      </c>
      <c r="I4435" s="11">
        <v>270297.74</v>
      </c>
      <c r="J4435" s="12">
        <v>1.8349290000000001E-4</v>
      </c>
      <c r="K4435">
        <f>IFERROR(VLOOKUP(E4435,Sheet1!$D$2:$E$1226,2,FALSE),"")</f>
        <v>0</v>
      </c>
    </row>
    <row r="4436" spans="1:11" x14ac:dyDescent="0.2">
      <c r="A4436">
        <f t="shared" si="138"/>
        <v>0</v>
      </c>
      <c r="B4436" s="11">
        <v>2017</v>
      </c>
      <c r="C4436" s="11" t="str">
        <f>F4436</f>
        <v>JEFFERSON COUNTY JVS</v>
      </c>
      <c r="D4436" t="s">
        <v>1559</v>
      </c>
      <c r="E4436" t="str">
        <f t="shared" si="139"/>
        <v>9879JEFFERSON COUNTY JVS</v>
      </c>
      <c r="F4436" t="s">
        <v>1495</v>
      </c>
      <c r="G4436" t="s">
        <v>1495</v>
      </c>
      <c r="H4436" t="s">
        <v>364</v>
      </c>
      <c r="I4436" s="11">
        <v>274134.37</v>
      </c>
      <c r="J4436" s="12">
        <v>1.7811009999999999E-4</v>
      </c>
      <c r="K4436">
        <f>IFERROR(VLOOKUP(E4436,Sheet1!$D$2:$E$1226,2,FALSE),"")</f>
        <v>0</v>
      </c>
    </row>
    <row r="4437" spans="1:11" x14ac:dyDescent="0.2">
      <c r="A4437">
        <f t="shared" si="138"/>
        <v>0</v>
      </c>
      <c r="B4437" s="11">
        <v>2018</v>
      </c>
      <c r="C4437" s="11" t="str">
        <f>F4437</f>
        <v>JEFFERSON COUNTY JVS</v>
      </c>
      <c r="D4437" t="s">
        <v>1559</v>
      </c>
      <c r="E4437" t="str">
        <f t="shared" si="139"/>
        <v>9879JEFFERSON COUNTY JVS</v>
      </c>
      <c r="F4437" t="s">
        <v>1495</v>
      </c>
      <c r="G4437" t="s">
        <v>1495</v>
      </c>
      <c r="H4437" t="s">
        <v>364</v>
      </c>
      <c r="I4437" s="11">
        <v>281166.69</v>
      </c>
      <c r="J4437" s="12">
        <v>1.7666059999999999E-4</v>
      </c>
      <c r="K4437">
        <f>IFERROR(VLOOKUP(E4437,Sheet1!$D$2:$E$1226,2,FALSE),"")</f>
        <v>0</v>
      </c>
    </row>
    <row r="4438" spans="1:11" x14ac:dyDescent="0.2">
      <c r="A4438">
        <f t="shared" si="138"/>
        <v>0</v>
      </c>
      <c r="B4438" s="11">
        <v>2019</v>
      </c>
      <c r="C4438" s="11" t="str">
        <f>F4438</f>
        <v>JEFFERSON COUNTY JVS</v>
      </c>
      <c r="D4438" t="s">
        <v>1559</v>
      </c>
      <c r="E4438" t="str">
        <f t="shared" si="139"/>
        <v>9879JEFFERSON COUNTY JVS</v>
      </c>
      <c r="F4438" t="s">
        <v>1495</v>
      </c>
      <c r="G4438" t="s">
        <v>1495</v>
      </c>
      <c r="H4438" t="s">
        <v>364</v>
      </c>
      <c r="I4438" s="11">
        <v>288029.40000000002</v>
      </c>
      <c r="J4438" s="12">
        <v>1.752372E-4</v>
      </c>
      <c r="K4438">
        <f>IFERROR(VLOOKUP(E4438,Sheet1!$D$2:$E$1226,2,FALSE),"")</f>
        <v>0</v>
      </c>
    </row>
    <row r="4439" spans="1:11" x14ac:dyDescent="0.2">
      <c r="A4439">
        <f t="shared" si="138"/>
        <v>0</v>
      </c>
      <c r="B4439" s="11">
        <v>2020</v>
      </c>
      <c r="C4439" s="11" t="str">
        <f>F4439</f>
        <v>JEFFERSON COUNTY JVS</v>
      </c>
      <c r="D4439" t="s">
        <v>1559</v>
      </c>
      <c r="E4439" t="str">
        <f t="shared" si="139"/>
        <v>9879JEFFERSON COUNTY JVS</v>
      </c>
      <c r="F4439" t="s">
        <v>1495</v>
      </c>
      <c r="G4439" t="s">
        <v>1495</v>
      </c>
      <c r="H4439" t="s">
        <v>364</v>
      </c>
      <c r="I4439" s="11">
        <v>286079.98</v>
      </c>
      <c r="J4439" s="12">
        <v>1.6932009999999999E-4</v>
      </c>
      <c r="K4439">
        <f>IFERROR(VLOOKUP(E4439,Sheet1!$D$2:$E$1226,2,FALSE),"")</f>
        <v>0</v>
      </c>
    </row>
    <row r="4440" spans="1:11" x14ac:dyDescent="0.2">
      <c r="A4440">
        <f t="shared" si="138"/>
        <v>0</v>
      </c>
      <c r="B4440" s="11">
        <v>2021</v>
      </c>
      <c r="C4440" s="11" t="str">
        <f>F4440</f>
        <v>JEFFERSON COUNTY JVS</v>
      </c>
      <c r="D4440" t="s">
        <v>1559</v>
      </c>
      <c r="E4440" t="str">
        <f t="shared" si="139"/>
        <v>9879JEFFERSON COUNTY JVS</v>
      </c>
      <c r="F4440" t="s">
        <v>1495</v>
      </c>
      <c r="G4440" t="s">
        <v>1495</v>
      </c>
      <c r="H4440" t="s">
        <v>364</v>
      </c>
      <c r="I4440" s="11">
        <v>291801.90999999997</v>
      </c>
      <c r="J4440" s="12">
        <v>1.6891491000000001E-4</v>
      </c>
      <c r="K4440">
        <f>IFERROR(VLOOKUP(E4440,Sheet1!$D$2:$E$1226,2,FALSE),"")</f>
        <v>0</v>
      </c>
    </row>
    <row r="4441" spans="1:11" x14ac:dyDescent="0.2">
      <c r="A4441">
        <f t="shared" si="138"/>
        <v>0</v>
      </c>
      <c r="B4441" s="11">
        <v>2022</v>
      </c>
      <c r="C4441" s="11" t="str">
        <f>F4441</f>
        <v>JEFFERSON COUNTY JVS</v>
      </c>
      <c r="D4441" t="s">
        <v>1559</v>
      </c>
      <c r="E4441" t="str">
        <f t="shared" si="139"/>
        <v>9879JEFFERSON COUNTY JVS</v>
      </c>
      <c r="F4441" t="s">
        <v>1495</v>
      </c>
      <c r="G4441" t="s">
        <v>1495</v>
      </c>
      <c r="H4441" t="s">
        <v>364</v>
      </c>
      <c r="I4441" s="11">
        <v>311055.92</v>
      </c>
      <c r="J4441" s="12">
        <v>1.7090359999999999E-4</v>
      </c>
      <c r="K4441">
        <f>IFERROR(VLOOKUP(E4441,Sheet1!$D$2:$E$1226,2,FALSE),"")</f>
        <v>0</v>
      </c>
    </row>
    <row r="4442" spans="1:11" x14ac:dyDescent="0.2">
      <c r="A4442">
        <f t="shared" si="138"/>
        <v>0</v>
      </c>
      <c r="B4442" s="11">
        <v>2023</v>
      </c>
      <c r="C4442" s="11" t="str">
        <f>F4442</f>
        <v>JEFFERSON COUNTY JVS</v>
      </c>
      <c r="D4442" t="s">
        <v>1559</v>
      </c>
      <c r="E4442" t="str">
        <f t="shared" si="139"/>
        <v>9879JEFFERSON COUNTY JVS</v>
      </c>
      <c r="F4442" t="s">
        <v>1495</v>
      </c>
      <c r="G4442" t="s">
        <v>1495</v>
      </c>
      <c r="H4442" t="s">
        <v>364</v>
      </c>
      <c r="I4442" s="11">
        <v>324082.89</v>
      </c>
      <c r="J4442" s="12">
        <v>1.7138569999999999E-4</v>
      </c>
      <c r="K4442">
        <f>IFERROR(VLOOKUP(E4442,Sheet1!$D$2:$E$1226,2,FALSE),"")</f>
        <v>0</v>
      </c>
    </row>
    <row r="4443" spans="1:11" x14ac:dyDescent="0.2">
      <c r="A4443">
        <f t="shared" si="138"/>
        <v>3904825</v>
      </c>
      <c r="B4443" s="11">
        <v>2015</v>
      </c>
      <c r="C4443" s="11" t="str">
        <f>F4443</f>
        <v>JEFFERSON LOCAL SCHOOLS</v>
      </c>
      <c r="D4443" t="s">
        <v>514</v>
      </c>
      <c r="E4443" t="str">
        <f t="shared" si="139"/>
        <v>4905JEFFERSON LOCAL SCHOOLS</v>
      </c>
      <c r="F4443" t="s">
        <v>463</v>
      </c>
      <c r="G4443" t="s">
        <v>463</v>
      </c>
      <c r="H4443" t="s">
        <v>462</v>
      </c>
      <c r="I4443" s="11">
        <v>786630.65</v>
      </c>
      <c r="J4443" s="12">
        <v>5.3854269999999995E-4</v>
      </c>
      <c r="K4443">
        <f>IFERROR(VLOOKUP(E4443,Sheet1!$D$2:$E$1226,2,FALSE),"")</f>
        <v>3904825</v>
      </c>
    </row>
    <row r="4444" spans="1:11" x14ac:dyDescent="0.2">
      <c r="A4444">
        <f t="shared" si="138"/>
        <v>3904825</v>
      </c>
      <c r="B4444" s="11">
        <v>2016</v>
      </c>
      <c r="C4444" s="11" t="str">
        <f>F4444</f>
        <v>JEFFERSON LOCAL SCHOOLS</v>
      </c>
      <c r="D4444" t="s">
        <v>514</v>
      </c>
      <c r="E4444" t="str">
        <f t="shared" si="139"/>
        <v>4905JEFFERSON LOCAL SCHOOLS</v>
      </c>
      <c r="F4444" t="s">
        <v>463</v>
      </c>
      <c r="G4444" t="s">
        <v>463</v>
      </c>
      <c r="H4444" t="s">
        <v>462</v>
      </c>
      <c r="I4444" s="11">
        <v>831028.41</v>
      </c>
      <c r="J4444" s="12">
        <v>5.6414759999999997E-4</v>
      </c>
      <c r="K4444">
        <f>IFERROR(VLOOKUP(E4444,Sheet1!$D$2:$E$1226,2,FALSE),"")</f>
        <v>3904825</v>
      </c>
    </row>
    <row r="4445" spans="1:11" x14ac:dyDescent="0.2">
      <c r="A4445">
        <f t="shared" si="138"/>
        <v>3904825</v>
      </c>
      <c r="B4445" s="11">
        <v>2017</v>
      </c>
      <c r="C4445" s="11" t="str">
        <f>F4445</f>
        <v>JEFFERSON LOCAL SCHOOLS</v>
      </c>
      <c r="D4445" t="s">
        <v>514</v>
      </c>
      <c r="E4445" t="str">
        <f t="shared" si="139"/>
        <v>4905JEFFERSON LOCAL SCHOOLS</v>
      </c>
      <c r="F4445" t="s">
        <v>463</v>
      </c>
      <c r="G4445" t="s">
        <v>463</v>
      </c>
      <c r="H4445" t="s">
        <v>462</v>
      </c>
      <c r="I4445" s="11">
        <v>864836.58</v>
      </c>
      <c r="J4445" s="12">
        <v>5.6190020000000001E-4</v>
      </c>
      <c r="K4445">
        <f>IFERROR(VLOOKUP(E4445,Sheet1!$D$2:$E$1226,2,FALSE),"")</f>
        <v>3904825</v>
      </c>
    </row>
    <row r="4446" spans="1:11" x14ac:dyDescent="0.2">
      <c r="A4446">
        <f t="shared" si="138"/>
        <v>3904825</v>
      </c>
      <c r="B4446" s="11">
        <v>2018</v>
      </c>
      <c r="C4446" s="11" t="str">
        <f>F4446</f>
        <v>JEFFERSON LOCAL SCHOOLS</v>
      </c>
      <c r="D4446" t="s">
        <v>514</v>
      </c>
      <c r="E4446" t="str">
        <f t="shared" si="139"/>
        <v>4905JEFFERSON LOCAL SCHOOLS</v>
      </c>
      <c r="F4446" t="s">
        <v>463</v>
      </c>
      <c r="G4446" t="s">
        <v>463</v>
      </c>
      <c r="H4446" t="s">
        <v>462</v>
      </c>
      <c r="I4446" s="11">
        <v>915147.49</v>
      </c>
      <c r="J4446" s="12">
        <v>5.7499890000000005E-4</v>
      </c>
      <c r="K4446">
        <f>IFERROR(VLOOKUP(E4446,Sheet1!$D$2:$E$1226,2,FALSE),"")</f>
        <v>3904825</v>
      </c>
    </row>
    <row r="4447" spans="1:11" x14ac:dyDescent="0.2">
      <c r="A4447">
        <f t="shared" si="138"/>
        <v>3904825</v>
      </c>
      <c r="B4447" s="11">
        <v>2019</v>
      </c>
      <c r="C4447" s="11" t="str">
        <f>F4447</f>
        <v>JEFFERSON LOCAL SCHOOLS</v>
      </c>
      <c r="D4447" t="s">
        <v>514</v>
      </c>
      <c r="E4447" t="str">
        <f t="shared" si="139"/>
        <v>4905JEFFERSON LOCAL SCHOOLS</v>
      </c>
      <c r="F4447" t="s">
        <v>463</v>
      </c>
      <c r="G4447" t="s">
        <v>463</v>
      </c>
      <c r="H4447" t="s">
        <v>462</v>
      </c>
      <c r="I4447" s="11">
        <v>926006.57</v>
      </c>
      <c r="J4447" s="12">
        <v>5.6338289999999995E-4</v>
      </c>
      <c r="K4447">
        <f>IFERROR(VLOOKUP(E4447,Sheet1!$D$2:$E$1226,2,FALSE),"")</f>
        <v>3904825</v>
      </c>
    </row>
    <row r="4448" spans="1:11" x14ac:dyDescent="0.2">
      <c r="A4448">
        <f t="shared" si="138"/>
        <v>3904825</v>
      </c>
      <c r="B4448" s="11">
        <v>2020</v>
      </c>
      <c r="C4448" s="11" t="str">
        <f>F4448</f>
        <v>JEFFERSON LOCAL SCHOOLS</v>
      </c>
      <c r="D4448" t="s">
        <v>514</v>
      </c>
      <c r="E4448" t="str">
        <f t="shared" si="139"/>
        <v>4905JEFFERSON LOCAL SCHOOLS</v>
      </c>
      <c r="F4448" t="s">
        <v>463</v>
      </c>
      <c r="G4448" t="s">
        <v>463</v>
      </c>
      <c r="H4448" t="s">
        <v>462</v>
      </c>
      <c r="I4448" s="11">
        <v>944986.06</v>
      </c>
      <c r="J4448" s="12">
        <v>5.5930200000000002E-4</v>
      </c>
      <c r="K4448">
        <f>IFERROR(VLOOKUP(E4448,Sheet1!$D$2:$E$1226,2,FALSE),"")</f>
        <v>3904825</v>
      </c>
    </row>
    <row r="4449" spans="1:11" x14ac:dyDescent="0.2">
      <c r="A4449">
        <f t="shared" si="138"/>
        <v>3904825</v>
      </c>
      <c r="B4449" s="11">
        <v>2021</v>
      </c>
      <c r="C4449" s="11" t="str">
        <f>F4449</f>
        <v>JEFFERSON LOCAL SCHOOLS</v>
      </c>
      <c r="D4449" t="s">
        <v>514</v>
      </c>
      <c r="E4449" t="str">
        <f t="shared" si="139"/>
        <v>4905JEFFERSON LOCAL SCHOOLS</v>
      </c>
      <c r="F4449" t="s">
        <v>463</v>
      </c>
      <c r="G4449" t="s">
        <v>463</v>
      </c>
      <c r="H4449" t="s">
        <v>462</v>
      </c>
      <c r="I4449" s="11">
        <v>969418.98</v>
      </c>
      <c r="J4449" s="12">
        <v>5.6116602999999998E-4</v>
      </c>
      <c r="K4449">
        <f>IFERROR(VLOOKUP(E4449,Sheet1!$D$2:$E$1226,2,FALSE),"")</f>
        <v>3904825</v>
      </c>
    </row>
    <row r="4450" spans="1:11" x14ac:dyDescent="0.2">
      <c r="A4450">
        <f t="shared" si="138"/>
        <v>3904825</v>
      </c>
      <c r="B4450" s="11">
        <v>2022</v>
      </c>
      <c r="C4450" s="11" t="str">
        <f>F4450</f>
        <v>JEFFERSON LOCAL SCHOOLS</v>
      </c>
      <c r="D4450" t="s">
        <v>514</v>
      </c>
      <c r="E4450" t="str">
        <f t="shared" si="139"/>
        <v>4905JEFFERSON LOCAL SCHOOLS</v>
      </c>
      <c r="F4450" t="s">
        <v>463</v>
      </c>
      <c r="G4450" t="s">
        <v>463</v>
      </c>
      <c r="H4450" t="s">
        <v>462</v>
      </c>
      <c r="I4450" s="11">
        <v>973074.81</v>
      </c>
      <c r="J4450" s="12">
        <v>5.3463689999999999E-4</v>
      </c>
      <c r="K4450">
        <f>IFERROR(VLOOKUP(E4450,Sheet1!$D$2:$E$1226,2,FALSE),"")</f>
        <v>3904825</v>
      </c>
    </row>
    <row r="4451" spans="1:11" x14ac:dyDescent="0.2">
      <c r="A4451">
        <f t="shared" si="138"/>
        <v>3904825</v>
      </c>
      <c r="B4451" s="11">
        <v>2023</v>
      </c>
      <c r="C4451" s="11" t="str">
        <f>F4451</f>
        <v>JEFFERSON LOCAL SCHOOLS</v>
      </c>
      <c r="D4451" t="s">
        <v>514</v>
      </c>
      <c r="E4451" t="str">
        <f t="shared" si="139"/>
        <v>4905JEFFERSON LOCAL SCHOOLS</v>
      </c>
      <c r="F4451" t="s">
        <v>463</v>
      </c>
      <c r="G4451" t="s">
        <v>463</v>
      </c>
      <c r="H4451" t="s">
        <v>462</v>
      </c>
      <c r="I4451" s="11">
        <v>1010112.03</v>
      </c>
      <c r="J4451" s="12">
        <v>5.3418040000000001E-4</v>
      </c>
      <c r="K4451">
        <f>IFERROR(VLOOKUP(E4451,Sheet1!$D$2:$E$1226,2,FALSE),"")</f>
        <v>3904825</v>
      </c>
    </row>
    <row r="4452" spans="1:11" x14ac:dyDescent="0.2">
      <c r="A4452">
        <f t="shared" si="138"/>
        <v>3904868</v>
      </c>
      <c r="B4452" s="11">
        <v>2015</v>
      </c>
      <c r="C4452" s="11" t="str">
        <f>F4452</f>
        <v>JEFFERSON TWP LOCAL SCHOOLS</v>
      </c>
      <c r="D4452" t="s">
        <v>612</v>
      </c>
      <c r="E4452" t="str">
        <f t="shared" si="139"/>
        <v>5707JEFFERSON TWP LOCAL SCHOOLS</v>
      </c>
      <c r="F4452" t="s">
        <v>555</v>
      </c>
      <c r="G4452" t="s">
        <v>555</v>
      </c>
      <c r="H4452" t="s">
        <v>552</v>
      </c>
      <c r="I4452" s="11">
        <v>238084.81</v>
      </c>
      <c r="J4452" s="12">
        <v>1.6299749999999999E-4</v>
      </c>
      <c r="K4452">
        <f>IFERROR(VLOOKUP(E4452,Sheet1!$D$2:$E$1226,2,FALSE),"")</f>
        <v>3904868</v>
      </c>
    </row>
    <row r="4453" spans="1:11" x14ac:dyDescent="0.2">
      <c r="A4453">
        <f t="shared" si="138"/>
        <v>3904868</v>
      </c>
      <c r="B4453" s="11">
        <v>2016</v>
      </c>
      <c r="C4453" s="11" t="str">
        <f>F4453</f>
        <v>JEFFERSON TWP LOCAL SCHOOLS</v>
      </c>
      <c r="D4453" t="s">
        <v>612</v>
      </c>
      <c r="E4453" t="str">
        <f t="shared" si="139"/>
        <v>5707JEFFERSON TWP LOCAL SCHOOLS</v>
      </c>
      <c r="F4453" t="s">
        <v>555</v>
      </c>
      <c r="G4453" t="s">
        <v>555</v>
      </c>
      <c r="H4453" t="s">
        <v>552</v>
      </c>
      <c r="I4453" s="11">
        <v>222016.73</v>
      </c>
      <c r="J4453" s="12">
        <v>1.5071710000000001E-4</v>
      </c>
      <c r="K4453">
        <f>IFERROR(VLOOKUP(E4453,Sheet1!$D$2:$E$1226,2,FALSE),"")</f>
        <v>3904868</v>
      </c>
    </row>
    <row r="4454" spans="1:11" x14ac:dyDescent="0.2">
      <c r="A4454">
        <f t="shared" si="138"/>
        <v>3904868</v>
      </c>
      <c r="B4454" s="11">
        <v>2017</v>
      </c>
      <c r="C4454" s="11" t="str">
        <f>F4454</f>
        <v>JEFFERSON TWP LOCAL SCHOOLS</v>
      </c>
      <c r="D4454" t="s">
        <v>612</v>
      </c>
      <c r="E4454" t="str">
        <f t="shared" si="139"/>
        <v>5707JEFFERSON TWP LOCAL SCHOOLS</v>
      </c>
      <c r="F4454" t="s">
        <v>555</v>
      </c>
      <c r="G4454" t="s">
        <v>555</v>
      </c>
      <c r="H4454" t="s">
        <v>552</v>
      </c>
      <c r="I4454" s="11">
        <v>246814.94</v>
      </c>
      <c r="J4454" s="12">
        <v>1.603602E-4</v>
      </c>
      <c r="K4454">
        <f>IFERROR(VLOOKUP(E4454,Sheet1!$D$2:$E$1226,2,FALSE),"")</f>
        <v>3904868</v>
      </c>
    </row>
    <row r="4455" spans="1:11" x14ac:dyDescent="0.2">
      <c r="A4455">
        <f t="shared" si="138"/>
        <v>3904868</v>
      </c>
      <c r="B4455" s="11">
        <v>2018</v>
      </c>
      <c r="C4455" s="11" t="str">
        <f>F4455</f>
        <v>JEFFERSON TWP LOCAL SCHOOLS</v>
      </c>
      <c r="D4455" t="s">
        <v>612</v>
      </c>
      <c r="E4455" t="str">
        <f t="shared" si="139"/>
        <v>5707JEFFERSON TWP LOCAL SCHOOLS</v>
      </c>
      <c r="F4455" t="s">
        <v>555</v>
      </c>
      <c r="G4455" t="s">
        <v>555</v>
      </c>
      <c r="H4455" t="s">
        <v>552</v>
      </c>
      <c r="I4455" s="11">
        <v>258095.82</v>
      </c>
      <c r="J4455" s="12">
        <v>1.621649E-4</v>
      </c>
      <c r="K4455">
        <f>IFERROR(VLOOKUP(E4455,Sheet1!$D$2:$E$1226,2,FALSE),"")</f>
        <v>3904868</v>
      </c>
    </row>
    <row r="4456" spans="1:11" x14ac:dyDescent="0.2">
      <c r="A4456">
        <f t="shared" si="138"/>
        <v>3904868</v>
      </c>
      <c r="B4456" s="11">
        <v>2019</v>
      </c>
      <c r="C4456" s="11" t="str">
        <f>F4456</f>
        <v>JEFFERSON TWP LOCAL SCHOOLS</v>
      </c>
      <c r="D4456" t="s">
        <v>612</v>
      </c>
      <c r="E4456" t="str">
        <f t="shared" si="139"/>
        <v>5707JEFFERSON TWP LOCAL SCHOOLS</v>
      </c>
      <c r="F4456" t="s">
        <v>555</v>
      </c>
      <c r="G4456" t="s">
        <v>555</v>
      </c>
      <c r="H4456" t="s">
        <v>552</v>
      </c>
      <c r="I4456" s="11">
        <v>234043.29</v>
      </c>
      <c r="J4456" s="12">
        <v>1.4239210000000001E-4</v>
      </c>
      <c r="K4456">
        <f>IFERROR(VLOOKUP(E4456,Sheet1!$D$2:$E$1226,2,FALSE),"")</f>
        <v>3904868</v>
      </c>
    </row>
    <row r="4457" spans="1:11" x14ac:dyDescent="0.2">
      <c r="A4457">
        <f t="shared" si="138"/>
        <v>3904868</v>
      </c>
      <c r="B4457" s="11">
        <v>2020</v>
      </c>
      <c r="C4457" s="11" t="str">
        <f>F4457</f>
        <v>JEFFERSON TWP LOCAL SCHOOLS</v>
      </c>
      <c r="D4457" t="s">
        <v>612</v>
      </c>
      <c r="E4457" t="str">
        <f t="shared" si="139"/>
        <v>5707JEFFERSON TWP LOCAL SCHOOLS</v>
      </c>
      <c r="F4457" t="s">
        <v>555</v>
      </c>
      <c r="G4457" t="s">
        <v>555</v>
      </c>
      <c r="H4457" t="s">
        <v>2570</v>
      </c>
      <c r="I4457" s="11">
        <v>287226.63</v>
      </c>
      <c r="J4457" s="12">
        <v>1.699987E-4</v>
      </c>
      <c r="K4457">
        <f>IFERROR(VLOOKUP(E4457,Sheet1!$D$2:$E$1226,2,FALSE),"")</f>
        <v>3904868</v>
      </c>
    </row>
    <row r="4458" spans="1:11" x14ac:dyDescent="0.2">
      <c r="A4458">
        <f t="shared" si="138"/>
        <v>3904868</v>
      </c>
      <c r="B4458" s="11">
        <v>2021</v>
      </c>
      <c r="C4458" s="11" t="str">
        <f>F4458</f>
        <v>JEFFERSON TWP LOCAL SCHOOLS</v>
      </c>
      <c r="D4458" t="s">
        <v>612</v>
      </c>
      <c r="E4458" t="str">
        <f t="shared" si="139"/>
        <v>5707JEFFERSON TWP LOCAL SCHOOLS</v>
      </c>
      <c r="F4458" t="s">
        <v>555</v>
      </c>
      <c r="G4458" t="s">
        <v>555</v>
      </c>
      <c r="H4458" t="s">
        <v>552</v>
      </c>
      <c r="I4458" s="11">
        <v>223224.13</v>
      </c>
      <c r="J4458" s="12">
        <v>1.2921739999999999E-4</v>
      </c>
      <c r="K4458">
        <f>IFERROR(VLOOKUP(E4458,Sheet1!$D$2:$E$1226,2,FALSE),"")</f>
        <v>3904868</v>
      </c>
    </row>
    <row r="4459" spans="1:11" x14ac:dyDescent="0.2">
      <c r="A4459">
        <f t="shared" si="138"/>
        <v>3904868</v>
      </c>
      <c r="B4459" s="11">
        <v>2022</v>
      </c>
      <c r="C4459" s="11" t="str">
        <f>F4459</f>
        <v>JEFFERSON TWP LOCAL SCHOOLS</v>
      </c>
      <c r="D4459" t="s">
        <v>612</v>
      </c>
      <c r="E4459" t="str">
        <f t="shared" si="139"/>
        <v>5707JEFFERSON TWP LOCAL SCHOOLS</v>
      </c>
      <c r="F4459" t="s">
        <v>555</v>
      </c>
      <c r="G4459" t="s">
        <v>555</v>
      </c>
      <c r="H4459" t="s">
        <v>552</v>
      </c>
      <c r="I4459" s="11">
        <v>231365.28</v>
      </c>
      <c r="J4459" s="12">
        <v>1.2711910000000001E-4</v>
      </c>
      <c r="K4459">
        <f>IFERROR(VLOOKUP(E4459,Sheet1!$D$2:$E$1226,2,FALSE),"")</f>
        <v>3904868</v>
      </c>
    </row>
    <row r="4460" spans="1:11" x14ac:dyDescent="0.2">
      <c r="A4460">
        <f t="shared" si="138"/>
        <v>3904868</v>
      </c>
      <c r="B4460" s="11">
        <v>2023</v>
      </c>
      <c r="C4460" s="11" t="str">
        <f>F4460</f>
        <v>JEFFERSON TWP LOCAL SCHOOLS</v>
      </c>
      <c r="D4460" t="s">
        <v>612</v>
      </c>
      <c r="E4460" t="str">
        <f t="shared" si="139"/>
        <v>5707JEFFERSON TWP LOCAL SCHOOLS</v>
      </c>
      <c r="F4460" t="s">
        <v>555</v>
      </c>
      <c r="G4460" t="s">
        <v>555</v>
      </c>
      <c r="H4460" t="s">
        <v>552</v>
      </c>
      <c r="I4460" s="11">
        <v>224330.64</v>
      </c>
      <c r="J4460" s="12">
        <v>1.186334E-4</v>
      </c>
      <c r="K4460">
        <f>IFERROR(VLOOKUP(E4460,Sheet1!$D$2:$E$1226,2,FALSE),"")</f>
        <v>3904868</v>
      </c>
    </row>
    <row r="4461" spans="1:11" x14ac:dyDescent="0.2">
      <c r="A4461">
        <f t="shared" si="138"/>
        <v>3904933</v>
      </c>
      <c r="B4461" s="11">
        <v>2015</v>
      </c>
      <c r="C4461" s="11" t="str">
        <f>F4461</f>
        <v>JENNINGS LOCAL SCHOOLS</v>
      </c>
      <c r="D4461" t="s">
        <v>713</v>
      </c>
      <c r="E4461" t="str">
        <f t="shared" si="139"/>
        <v>6907JENNINGS LOCAL SCHOOLS</v>
      </c>
      <c r="F4461" t="s">
        <v>662</v>
      </c>
      <c r="G4461" t="s">
        <v>662</v>
      </c>
      <c r="H4461" t="s">
        <v>659</v>
      </c>
      <c r="I4461" s="11">
        <v>226456.01</v>
      </c>
      <c r="J4461" s="12">
        <v>1.5503620000000001E-4</v>
      </c>
      <c r="K4461">
        <f>IFERROR(VLOOKUP(E4461,Sheet1!$D$2:$E$1226,2,FALSE),"")</f>
        <v>3904933</v>
      </c>
    </row>
    <row r="4462" spans="1:11" x14ac:dyDescent="0.2">
      <c r="A4462">
        <f t="shared" si="138"/>
        <v>3904933</v>
      </c>
      <c r="B4462" s="11">
        <v>2016</v>
      </c>
      <c r="C4462" s="11" t="str">
        <f>F4462</f>
        <v>JENNINGS LOCAL SCHOOLS</v>
      </c>
      <c r="D4462" t="s">
        <v>713</v>
      </c>
      <c r="E4462" t="str">
        <f t="shared" si="139"/>
        <v>6907JENNINGS LOCAL SCHOOLS</v>
      </c>
      <c r="F4462" t="s">
        <v>662</v>
      </c>
      <c r="G4462" t="s">
        <v>662</v>
      </c>
      <c r="H4462" t="s">
        <v>659</v>
      </c>
      <c r="I4462" s="11">
        <v>216111.59</v>
      </c>
      <c r="J4462" s="12">
        <v>1.4670840000000001E-4</v>
      </c>
      <c r="K4462">
        <f>IFERROR(VLOOKUP(E4462,Sheet1!$D$2:$E$1226,2,FALSE),"")</f>
        <v>3904933</v>
      </c>
    </row>
    <row r="4463" spans="1:11" x14ac:dyDescent="0.2">
      <c r="A4463">
        <f t="shared" si="138"/>
        <v>3904933</v>
      </c>
      <c r="B4463" s="11">
        <v>2017</v>
      </c>
      <c r="C4463" s="11" t="str">
        <f>F4463</f>
        <v>JENNINGS LOCAL SCHOOLS</v>
      </c>
      <c r="D4463" t="s">
        <v>713</v>
      </c>
      <c r="E4463" t="str">
        <f t="shared" si="139"/>
        <v>6907JENNINGS LOCAL SCHOOLS</v>
      </c>
      <c r="F4463" t="s">
        <v>662</v>
      </c>
      <c r="G4463" t="s">
        <v>662</v>
      </c>
      <c r="H4463" t="s">
        <v>659</v>
      </c>
      <c r="I4463" s="11">
        <v>227612.33</v>
      </c>
      <c r="J4463" s="12">
        <v>1.478839E-4</v>
      </c>
      <c r="K4463">
        <f>IFERROR(VLOOKUP(E4463,Sheet1!$D$2:$E$1226,2,FALSE),"")</f>
        <v>3904933</v>
      </c>
    </row>
    <row r="4464" spans="1:11" x14ac:dyDescent="0.2">
      <c r="A4464">
        <f t="shared" si="138"/>
        <v>3904933</v>
      </c>
      <c r="B4464" s="11">
        <v>2018</v>
      </c>
      <c r="C4464" s="11" t="str">
        <f>F4464</f>
        <v>JENNINGS LOCAL SCHOOLS</v>
      </c>
      <c r="D4464" t="s">
        <v>713</v>
      </c>
      <c r="E4464" t="str">
        <f t="shared" si="139"/>
        <v>6907JENNINGS LOCAL SCHOOLS</v>
      </c>
      <c r="F4464" t="s">
        <v>662</v>
      </c>
      <c r="G4464" t="s">
        <v>662</v>
      </c>
      <c r="H4464" t="s">
        <v>659</v>
      </c>
      <c r="I4464" s="11">
        <v>233657.95</v>
      </c>
      <c r="J4464" s="12">
        <v>1.4681030000000001E-4</v>
      </c>
      <c r="K4464">
        <f>IFERROR(VLOOKUP(E4464,Sheet1!$D$2:$E$1226,2,FALSE),"")</f>
        <v>3904933</v>
      </c>
    </row>
    <row r="4465" spans="1:11" x14ac:dyDescent="0.2">
      <c r="A4465">
        <f t="shared" si="138"/>
        <v>3904933</v>
      </c>
      <c r="B4465" s="11">
        <v>2019</v>
      </c>
      <c r="C4465" s="11" t="str">
        <f>F4465</f>
        <v>JENNINGS LOCAL SCHOOLS</v>
      </c>
      <c r="D4465" t="s">
        <v>713</v>
      </c>
      <c r="E4465" t="str">
        <f t="shared" si="139"/>
        <v>6907JENNINGS LOCAL SCHOOLS</v>
      </c>
      <c r="F4465" t="s">
        <v>662</v>
      </c>
      <c r="G4465" t="s">
        <v>662</v>
      </c>
      <c r="H4465" t="s">
        <v>659</v>
      </c>
      <c r="I4465" s="11">
        <v>250285.14</v>
      </c>
      <c r="J4465" s="12">
        <v>1.5227360000000001E-4</v>
      </c>
      <c r="K4465">
        <f>IFERROR(VLOOKUP(E4465,Sheet1!$D$2:$E$1226,2,FALSE),"")</f>
        <v>3904933</v>
      </c>
    </row>
    <row r="4466" spans="1:11" x14ac:dyDescent="0.2">
      <c r="A4466">
        <f t="shared" si="138"/>
        <v>3904933</v>
      </c>
      <c r="B4466" s="11">
        <v>2020</v>
      </c>
      <c r="C4466" s="11" t="str">
        <f>F4466</f>
        <v>JENNINGS LOCAL SCHOOLS</v>
      </c>
      <c r="D4466" t="s">
        <v>713</v>
      </c>
      <c r="E4466" t="str">
        <f t="shared" si="139"/>
        <v>6907JENNINGS LOCAL SCHOOLS</v>
      </c>
      <c r="F4466" t="s">
        <v>662</v>
      </c>
      <c r="G4466" t="s">
        <v>662</v>
      </c>
      <c r="H4466" t="s">
        <v>659</v>
      </c>
      <c r="I4466" s="11">
        <v>256225.3</v>
      </c>
      <c r="J4466" s="12">
        <v>1.5165019999999999E-4</v>
      </c>
      <c r="K4466">
        <f>IFERROR(VLOOKUP(E4466,Sheet1!$D$2:$E$1226,2,FALSE),"")</f>
        <v>3904933</v>
      </c>
    </row>
    <row r="4467" spans="1:11" x14ac:dyDescent="0.2">
      <c r="A4467">
        <f t="shared" si="138"/>
        <v>3904933</v>
      </c>
      <c r="B4467" s="11">
        <v>2021</v>
      </c>
      <c r="C4467" s="11" t="str">
        <f>F4467</f>
        <v>JENNINGS LOCAL SCHOOLS</v>
      </c>
      <c r="D4467" t="s">
        <v>713</v>
      </c>
      <c r="E4467" t="str">
        <f t="shared" si="139"/>
        <v>6907JENNINGS LOCAL SCHOOLS</v>
      </c>
      <c r="F4467" t="s">
        <v>662</v>
      </c>
      <c r="G4467" t="s">
        <v>662</v>
      </c>
      <c r="H4467" t="s">
        <v>659</v>
      </c>
      <c r="I4467" s="11">
        <v>268080.08</v>
      </c>
      <c r="J4467" s="12">
        <v>1.5518309E-4</v>
      </c>
      <c r="K4467">
        <f>IFERROR(VLOOKUP(E4467,Sheet1!$D$2:$E$1226,2,FALSE),"")</f>
        <v>3904933</v>
      </c>
    </row>
    <row r="4468" spans="1:11" x14ac:dyDescent="0.2">
      <c r="A4468">
        <f t="shared" si="138"/>
        <v>3904933</v>
      </c>
      <c r="B4468" s="11">
        <v>2022</v>
      </c>
      <c r="C4468" s="11" t="str">
        <f>F4468</f>
        <v>JENNINGS LOCAL SCHOOLS</v>
      </c>
      <c r="D4468" t="s">
        <v>713</v>
      </c>
      <c r="E4468" t="str">
        <f t="shared" si="139"/>
        <v>6907JENNINGS LOCAL SCHOOLS</v>
      </c>
      <c r="F4468" t="s">
        <v>662</v>
      </c>
      <c r="G4468" t="s">
        <v>662</v>
      </c>
      <c r="H4468" t="s">
        <v>659</v>
      </c>
      <c r="I4468" s="11">
        <v>283295.31</v>
      </c>
      <c r="J4468" s="12">
        <v>1.5565110000000001E-4</v>
      </c>
      <c r="K4468">
        <f>IFERROR(VLOOKUP(E4468,Sheet1!$D$2:$E$1226,2,FALSE),"")</f>
        <v>3904933</v>
      </c>
    </row>
    <row r="4469" spans="1:11" x14ac:dyDescent="0.2">
      <c r="A4469">
        <f t="shared" si="138"/>
        <v>3904933</v>
      </c>
      <c r="B4469" s="11">
        <v>2023</v>
      </c>
      <c r="C4469" s="11" t="str">
        <f>F4469</f>
        <v>JENNINGS LOCAL SCHOOLS</v>
      </c>
      <c r="D4469" t="s">
        <v>713</v>
      </c>
      <c r="E4469" t="str">
        <f t="shared" si="139"/>
        <v>6907JENNINGS LOCAL SCHOOLS</v>
      </c>
      <c r="F4469" t="s">
        <v>662</v>
      </c>
      <c r="G4469" t="s">
        <v>662</v>
      </c>
      <c r="H4469" t="s">
        <v>659</v>
      </c>
      <c r="I4469" s="11">
        <v>295283.78000000003</v>
      </c>
      <c r="J4469" s="12">
        <v>1.5615569999999999E-4</v>
      </c>
      <c r="K4469">
        <f>IFERROR(VLOOKUP(E4469,Sheet1!$D$2:$E$1226,2,FALSE),"")</f>
        <v>3904933</v>
      </c>
    </row>
    <row r="4470" spans="1:11" x14ac:dyDescent="0.2">
      <c r="A4470">
        <f t="shared" si="138"/>
        <v>3904798</v>
      </c>
      <c r="B4470" s="11">
        <v>2015</v>
      </c>
      <c r="C4470" s="11" t="str">
        <f>F4470</f>
        <v>JOHNSTOWN-MONROE LOCAL SCHOOLS</v>
      </c>
      <c r="D4470" t="s">
        <v>439</v>
      </c>
      <c r="E4470" t="str">
        <f t="shared" si="139"/>
        <v>4516JOHNSTOWN-MONROE LOCAL SCHOOLS</v>
      </c>
      <c r="F4470" t="s">
        <v>389</v>
      </c>
      <c r="G4470" t="s">
        <v>389</v>
      </c>
      <c r="H4470" t="s">
        <v>385</v>
      </c>
      <c r="I4470" s="11">
        <v>820585.55</v>
      </c>
      <c r="J4470" s="12">
        <v>5.6178879999999997E-4</v>
      </c>
      <c r="K4470">
        <f>IFERROR(VLOOKUP(E4470,Sheet1!$D$2:$E$1226,2,FALSE),"")</f>
        <v>3904798</v>
      </c>
    </row>
    <row r="4471" spans="1:11" x14ac:dyDescent="0.2">
      <c r="A4471">
        <f t="shared" si="138"/>
        <v>3904798</v>
      </c>
      <c r="B4471" s="11">
        <v>2016</v>
      </c>
      <c r="C4471" s="11" t="str">
        <f>F4471</f>
        <v>JOHNSTOWN-MONROE LOCAL SCHOOLS</v>
      </c>
      <c r="D4471" t="s">
        <v>439</v>
      </c>
      <c r="E4471" t="str">
        <f t="shared" si="139"/>
        <v>4516JOHNSTOWN-MONROE LOCAL SCHOOLS</v>
      </c>
      <c r="F4471" t="s">
        <v>389</v>
      </c>
      <c r="G4471" t="s">
        <v>389</v>
      </c>
      <c r="H4471" t="s">
        <v>385</v>
      </c>
      <c r="I4471" s="11">
        <v>847636.29</v>
      </c>
      <c r="J4471" s="12">
        <v>5.7542200000000002E-4</v>
      </c>
      <c r="K4471">
        <f>IFERROR(VLOOKUP(E4471,Sheet1!$D$2:$E$1226,2,FALSE),"")</f>
        <v>3904798</v>
      </c>
    </row>
    <row r="4472" spans="1:11" x14ac:dyDescent="0.2">
      <c r="A4472">
        <f t="shared" si="138"/>
        <v>3904798</v>
      </c>
      <c r="B4472" s="11">
        <v>2017</v>
      </c>
      <c r="C4472" s="11" t="str">
        <f>F4472</f>
        <v>JOHNSTOWN-MONROE LOCAL SCHOOLS</v>
      </c>
      <c r="D4472" t="s">
        <v>439</v>
      </c>
      <c r="E4472" t="str">
        <f t="shared" si="139"/>
        <v>4516JOHNSTOWN-MONROE LOCAL SCHOOLS</v>
      </c>
      <c r="F4472" t="s">
        <v>389</v>
      </c>
      <c r="G4472" t="s">
        <v>389</v>
      </c>
      <c r="H4472" t="s">
        <v>385</v>
      </c>
      <c r="I4472" s="11">
        <v>905244.93</v>
      </c>
      <c r="J4472" s="12">
        <v>5.8815430000000001E-4</v>
      </c>
      <c r="K4472">
        <f>IFERROR(VLOOKUP(E4472,Sheet1!$D$2:$E$1226,2,FALSE),"")</f>
        <v>3904798</v>
      </c>
    </row>
    <row r="4473" spans="1:11" x14ac:dyDescent="0.2">
      <c r="A4473">
        <f t="shared" si="138"/>
        <v>3904798</v>
      </c>
      <c r="B4473" s="11">
        <v>2018</v>
      </c>
      <c r="C4473" s="11" t="str">
        <f>F4473</f>
        <v>JOHNSTOWN-MONROE LOCAL SCHOOLS</v>
      </c>
      <c r="D4473" t="s">
        <v>439</v>
      </c>
      <c r="E4473" t="str">
        <f t="shared" si="139"/>
        <v>4516JOHNSTOWN-MONROE LOCAL SCHOOLS</v>
      </c>
      <c r="F4473" t="s">
        <v>389</v>
      </c>
      <c r="G4473" t="s">
        <v>389</v>
      </c>
      <c r="H4473" t="s">
        <v>385</v>
      </c>
      <c r="I4473" s="11">
        <v>944219.92</v>
      </c>
      <c r="J4473" s="12">
        <v>5.932655E-4</v>
      </c>
      <c r="K4473">
        <f>IFERROR(VLOOKUP(E4473,Sheet1!$D$2:$E$1226,2,FALSE),"")</f>
        <v>3904798</v>
      </c>
    </row>
    <row r="4474" spans="1:11" x14ac:dyDescent="0.2">
      <c r="A4474">
        <f t="shared" si="138"/>
        <v>3904798</v>
      </c>
      <c r="B4474" s="11">
        <v>2019</v>
      </c>
      <c r="C4474" s="11" t="str">
        <f>F4474</f>
        <v>JOHNSTOWN-MONROE LOCAL SCHOOLS</v>
      </c>
      <c r="D4474" t="s">
        <v>439</v>
      </c>
      <c r="E4474" t="str">
        <f t="shared" si="139"/>
        <v>4516JOHNSTOWN-MONROE LOCAL SCHOOLS</v>
      </c>
      <c r="F4474" t="s">
        <v>389</v>
      </c>
      <c r="G4474" t="s">
        <v>389</v>
      </c>
      <c r="H4474" t="s">
        <v>385</v>
      </c>
      <c r="I4474" s="11">
        <v>983134.86</v>
      </c>
      <c r="J4474" s="12">
        <v>5.9813970000000005E-4</v>
      </c>
      <c r="K4474">
        <f>IFERROR(VLOOKUP(E4474,Sheet1!$D$2:$E$1226,2,FALSE),"")</f>
        <v>3904798</v>
      </c>
    </row>
    <row r="4475" spans="1:11" x14ac:dyDescent="0.2">
      <c r="A4475">
        <f t="shared" si="138"/>
        <v>3904798</v>
      </c>
      <c r="B4475" s="11">
        <v>2020</v>
      </c>
      <c r="C4475" s="11" t="str">
        <f>F4475</f>
        <v>JOHNSTOWN-MONROE LOCAL SCHOOLS</v>
      </c>
      <c r="D4475" t="s">
        <v>439</v>
      </c>
      <c r="E4475" t="str">
        <f t="shared" si="139"/>
        <v>4516JOHNSTOWN-MONROE LOCAL SCHOOLS</v>
      </c>
      <c r="F4475" t="s">
        <v>389</v>
      </c>
      <c r="G4475" t="s">
        <v>389</v>
      </c>
      <c r="H4475" t="s">
        <v>385</v>
      </c>
      <c r="I4475" s="11">
        <v>1021796.07</v>
      </c>
      <c r="J4475" s="12">
        <v>6.0476289999999999E-4</v>
      </c>
      <c r="K4475">
        <f>IFERROR(VLOOKUP(E4475,Sheet1!$D$2:$E$1226,2,FALSE),"")</f>
        <v>3904798</v>
      </c>
    </row>
    <row r="4476" spans="1:11" x14ac:dyDescent="0.2">
      <c r="A4476">
        <f t="shared" si="138"/>
        <v>3904798</v>
      </c>
      <c r="B4476" s="11">
        <v>2021</v>
      </c>
      <c r="C4476" s="11" t="str">
        <f>F4476</f>
        <v>JOHNSTOWN-MONROE LOCAL SCHOOLS</v>
      </c>
      <c r="D4476" t="s">
        <v>439</v>
      </c>
      <c r="E4476" t="str">
        <f t="shared" si="139"/>
        <v>4516JOHNSTOWN-MONROE LOCAL SCHOOLS</v>
      </c>
      <c r="F4476" t="s">
        <v>389</v>
      </c>
      <c r="G4476" t="s">
        <v>389</v>
      </c>
      <c r="H4476" t="s">
        <v>385</v>
      </c>
      <c r="I4476" s="11">
        <v>1092324.78</v>
      </c>
      <c r="J4476" s="12">
        <v>6.3231232000000002E-4</v>
      </c>
      <c r="K4476">
        <f>IFERROR(VLOOKUP(E4476,Sheet1!$D$2:$E$1226,2,FALSE),"")</f>
        <v>3904798</v>
      </c>
    </row>
    <row r="4477" spans="1:11" x14ac:dyDescent="0.2">
      <c r="A4477">
        <f t="shared" si="138"/>
        <v>3904798</v>
      </c>
      <c r="B4477" s="11">
        <v>2022</v>
      </c>
      <c r="C4477" s="11" t="str">
        <f>F4477</f>
        <v>JOHNSTOWN-MONROE LOCAL SCHOOLS</v>
      </c>
      <c r="D4477" t="s">
        <v>439</v>
      </c>
      <c r="E4477" t="str">
        <f t="shared" si="139"/>
        <v>4516JOHNSTOWN-MONROE LOCAL SCHOOLS</v>
      </c>
      <c r="F4477" t="s">
        <v>389</v>
      </c>
      <c r="G4477" t="s">
        <v>389</v>
      </c>
      <c r="H4477" t="s">
        <v>385</v>
      </c>
      <c r="I4477" s="11">
        <v>1137469.0900000001</v>
      </c>
      <c r="J4477" s="12">
        <v>6.2496009999999996E-4</v>
      </c>
      <c r="K4477">
        <f>IFERROR(VLOOKUP(E4477,Sheet1!$D$2:$E$1226,2,FALSE),"")</f>
        <v>3904798</v>
      </c>
    </row>
    <row r="4478" spans="1:11" x14ac:dyDescent="0.2">
      <c r="A4478">
        <f t="shared" si="138"/>
        <v>3904798</v>
      </c>
      <c r="B4478" s="11">
        <v>2023</v>
      </c>
      <c r="C4478" s="11" t="str">
        <f>F4478</f>
        <v>JOHNSTOWN-MONROE LOCAL SCHOOLS</v>
      </c>
      <c r="D4478" t="s">
        <v>439</v>
      </c>
      <c r="E4478" t="str">
        <f t="shared" si="139"/>
        <v>4516JOHNSTOWN-MONROE LOCAL SCHOOLS</v>
      </c>
      <c r="F4478" t="s">
        <v>389</v>
      </c>
      <c r="G4478" t="s">
        <v>389</v>
      </c>
      <c r="H4478" t="s">
        <v>385</v>
      </c>
      <c r="I4478" s="11">
        <v>1231472.02</v>
      </c>
      <c r="J4478" s="12">
        <v>6.5124279999999996E-4</v>
      </c>
      <c r="K4478">
        <f>IFERROR(VLOOKUP(E4478,Sheet1!$D$2:$E$1226,2,FALSE),"")</f>
        <v>3904798</v>
      </c>
    </row>
    <row r="4479" spans="1:11" x14ac:dyDescent="0.2">
      <c r="A4479">
        <f t="shared" si="138"/>
        <v>3904826</v>
      </c>
      <c r="B4479" s="11">
        <v>2015</v>
      </c>
      <c r="C4479" s="11" t="str">
        <f>F4479</f>
        <v>JONATHAN ALDER LOCAL SCHOOLS</v>
      </c>
      <c r="D4479" t="s">
        <v>513</v>
      </c>
      <c r="E4479" t="str">
        <f t="shared" si="139"/>
        <v>4901JONATHAN ALDER LOCAL SCHOOLS</v>
      </c>
      <c r="F4479" t="s">
        <v>461</v>
      </c>
      <c r="G4479" t="s">
        <v>461</v>
      </c>
      <c r="H4479" t="s">
        <v>462</v>
      </c>
      <c r="I4479" s="11">
        <v>1149165.68</v>
      </c>
      <c r="J4479" s="12">
        <v>7.8674120000000005E-4</v>
      </c>
      <c r="K4479">
        <f>IFERROR(VLOOKUP(E4479,Sheet1!$D$2:$E$1226,2,FALSE),"")</f>
        <v>3904826</v>
      </c>
    </row>
    <row r="4480" spans="1:11" x14ac:dyDescent="0.2">
      <c r="A4480">
        <f t="shared" si="138"/>
        <v>3904826</v>
      </c>
      <c r="B4480" s="11">
        <v>2016</v>
      </c>
      <c r="C4480" s="11" t="str">
        <f>F4480</f>
        <v>JONATHAN ALDER LOCAL SCHOOLS</v>
      </c>
      <c r="D4480" t="s">
        <v>513</v>
      </c>
      <c r="E4480" t="str">
        <f t="shared" si="139"/>
        <v>4901JONATHAN ALDER LOCAL SCHOOLS</v>
      </c>
      <c r="F4480" t="s">
        <v>461</v>
      </c>
      <c r="G4480" t="s">
        <v>461</v>
      </c>
      <c r="H4480" t="s">
        <v>462</v>
      </c>
      <c r="I4480" s="11">
        <v>1274177.06</v>
      </c>
      <c r="J4480" s="12">
        <v>8.6498119999999998E-4</v>
      </c>
      <c r="K4480">
        <f>IFERROR(VLOOKUP(E4480,Sheet1!$D$2:$E$1226,2,FALSE),"")</f>
        <v>3904826</v>
      </c>
    </row>
    <row r="4481" spans="1:11" x14ac:dyDescent="0.2">
      <c r="A4481">
        <f t="shared" si="138"/>
        <v>3904826</v>
      </c>
      <c r="B4481" s="11">
        <v>2017</v>
      </c>
      <c r="C4481" s="11" t="str">
        <f>F4481</f>
        <v>JONATHAN ALDER LOCAL SCHOOLS</v>
      </c>
      <c r="D4481" t="s">
        <v>513</v>
      </c>
      <c r="E4481" t="str">
        <f t="shared" si="139"/>
        <v>4901JONATHAN ALDER LOCAL SCHOOLS</v>
      </c>
      <c r="F4481" t="s">
        <v>461</v>
      </c>
      <c r="G4481" t="s">
        <v>461</v>
      </c>
      <c r="H4481" t="s">
        <v>462</v>
      </c>
      <c r="I4481" s="11">
        <v>1344285.83</v>
      </c>
      <c r="J4481" s="12">
        <v>8.7340720000000005E-4</v>
      </c>
      <c r="K4481">
        <f>IFERROR(VLOOKUP(E4481,Sheet1!$D$2:$E$1226,2,FALSE),"")</f>
        <v>3904826</v>
      </c>
    </row>
    <row r="4482" spans="1:11" x14ac:dyDescent="0.2">
      <c r="A4482">
        <f t="shared" si="138"/>
        <v>3904826</v>
      </c>
      <c r="B4482" s="11">
        <v>2018</v>
      </c>
      <c r="C4482" s="11" t="str">
        <f>F4482</f>
        <v>JONATHAN ALDER LOCAL SCHOOLS</v>
      </c>
      <c r="D4482" t="s">
        <v>513</v>
      </c>
      <c r="E4482" t="str">
        <f t="shared" si="139"/>
        <v>4901JONATHAN ALDER LOCAL SCHOOLS</v>
      </c>
      <c r="F4482" t="s">
        <v>461</v>
      </c>
      <c r="G4482" t="s">
        <v>461</v>
      </c>
      <c r="H4482" t="s">
        <v>462</v>
      </c>
      <c r="I4482" s="11">
        <v>1364708.15</v>
      </c>
      <c r="J4482" s="12">
        <v>8.5746369999999995E-4</v>
      </c>
      <c r="K4482">
        <f>IFERROR(VLOOKUP(E4482,Sheet1!$D$2:$E$1226,2,FALSE),"")</f>
        <v>3904826</v>
      </c>
    </row>
    <row r="4483" spans="1:11" x14ac:dyDescent="0.2">
      <c r="A4483">
        <f t="shared" ref="A4483:A4546" si="140">K4483</f>
        <v>3904826</v>
      </c>
      <c r="B4483" s="11">
        <v>2019</v>
      </c>
      <c r="C4483" s="11" t="str">
        <f>F4483</f>
        <v>JONATHAN ALDER LOCAL SCHOOLS</v>
      </c>
      <c r="D4483" t="s">
        <v>513</v>
      </c>
      <c r="E4483" t="str">
        <f t="shared" ref="E4483:E4546" si="141">D4483&amp;F4483</f>
        <v>4901JONATHAN ALDER LOCAL SCHOOLS</v>
      </c>
      <c r="F4483" t="s">
        <v>461</v>
      </c>
      <c r="G4483" t="s">
        <v>461</v>
      </c>
      <c r="H4483" t="s">
        <v>462</v>
      </c>
      <c r="I4483" s="11">
        <v>1410298.01</v>
      </c>
      <c r="J4483" s="12">
        <v>8.5802600000000001E-4</v>
      </c>
      <c r="K4483">
        <f>IFERROR(VLOOKUP(E4483,Sheet1!$D$2:$E$1226,2,FALSE),"")</f>
        <v>3904826</v>
      </c>
    </row>
    <row r="4484" spans="1:11" x14ac:dyDescent="0.2">
      <c r="A4484">
        <f t="shared" si="140"/>
        <v>3904826</v>
      </c>
      <c r="B4484" s="11">
        <v>2020</v>
      </c>
      <c r="C4484" s="11" t="str">
        <f>F4484</f>
        <v>JONATHAN ALDER LOCAL SCHOOLS</v>
      </c>
      <c r="D4484" t="s">
        <v>513</v>
      </c>
      <c r="E4484" t="str">
        <f t="shared" si="141"/>
        <v>4901JONATHAN ALDER LOCAL SCHOOLS</v>
      </c>
      <c r="F4484" t="s">
        <v>461</v>
      </c>
      <c r="G4484" t="s">
        <v>461</v>
      </c>
      <c r="H4484" t="s">
        <v>462</v>
      </c>
      <c r="I4484" s="11">
        <v>1458930.96</v>
      </c>
      <c r="J4484" s="12">
        <v>8.6348679999999995E-4</v>
      </c>
      <c r="K4484">
        <f>IFERROR(VLOOKUP(E4484,Sheet1!$D$2:$E$1226,2,FALSE),"")</f>
        <v>3904826</v>
      </c>
    </row>
    <row r="4485" spans="1:11" x14ac:dyDescent="0.2">
      <c r="A4485">
        <f t="shared" si="140"/>
        <v>3904826</v>
      </c>
      <c r="B4485" s="11">
        <v>2021</v>
      </c>
      <c r="C4485" s="11" t="str">
        <f>F4485</f>
        <v>JONATHAN ALDER LOCAL SCHOOLS</v>
      </c>
      <c r="D4485" t="s">
        <v>513</v>
      </c>
      <c r="E4485" t="str">
        <f t="shared" si="141"/>
        <v>4901JONATHAN ALDER LOCAL SCHOOLS</v>
      </c>
      <c r="F4485" t="s">
        <v>461</v>
      </c>
      <c r="G4485" t="s">
        <v>461</v>
      </c>
      <c r="H4485" t="s">
        <v>462</v>
      </c>
      <c r="I4485" s="11">
        <v>1484351.37</v>
      </c>
      <c r="J4485" s="12">
        <v>8.5924413000000002E-4</v>
      </c>
      <c r="K4485">
        <f>IFERROR(VLOOKUP(E4485,Sheet1!$D$2:$E$1226,2,FALSE),"")</f>
        <v>3904826</v>
      </c>
    </row>
    <row r="4486" spans="1:11" x14ac:dyDescent="0.2">
      <c r="A4486">
        <f t="shared" si="140"/>
        <v>3904826</v>
      </c>
      <c r="B4486" s="11">
        <v>2022</v>
      </c>
      <c r="C4486" s="11" t="str">
        <f>F4486</f>
        <v>JONATHAN ALDER LOCAL SCHOOLS</v>
      </c>
      <c r="D4486" t="s">
        <v>513</v>
      </c>
      <c r="E4486" t="str">
        <f t="shared" si="141"/>
        <v>4901JONATHAN ALDER LOCAL SCHOOLS</v>
      </c>
      <c r="F4486" t="s">
        <v>461</v>
      </c>
      <c r="G4486" t="s">
        <v>461</v>
      </c>
      <c r="H4486" t="s">
        <v>462</v>
      </c>
      <c r="I4486" s="11">
        <v>1616432.89</v>
      </c>
      <c r="J4486" s="12">
        <v>8.8811740000000004E-4</v>
      </c>
      <c r="K4486">
        <f>IFERROR(VLOOKUP(E4486,Sheet1!$D$2:$E$1226,2,FALSE),"")</f>
        <v>3904826</v>
      </c>
    </row>
    <row r="4487" spans="1:11" x14ac:dyDescent="0.2">
      <c r="A4487">
        <f t="shared" si="140"/>
        <v>3904826</v>
      </c>
      <c r="B4487" s="11">
        <v>2023</v>
      </c>
      <c r="C4487" s="11" t="str">
        <f>F4487</f>
        <v>JONATHAN ALDER LOCAL SCHOOLS</v>
      </c>
      <c r="D4487" t="s">
        <v>513</v>
      </c>
      <c r="E4487" t="str">
        <f t="shared" si="141"/>
        <v>4901JONATHAN ALDER LOCAL SCHOOLS</v>
      </c>
      <c r="F4487" t="s">
        <v>461</v>
      </c>
      <c r="G4487" t="s">
        <v>461</v>
      </c>
      <c r="H4487" t="s">
        <v>462</v>
      </c>
      <c r="I4487" s="11">
        <v>1683498.25</v>
      </c>
      <c r="J4487" s="12">
        <v>8.9028909999999998E-4</v>
      </c>
      <c r="K4487">
        <f>IFERROR(VLOOKUP(E4487,Sheet1!$D$2:$E$1226,2,FALSE),"")</f>
        <v>3904826</v>
      </c>
    </row>
    <row r="4488" spans="1:11" x14ac:dyDescent="0.2">
      <c r="A4488">
        <f t="shared" si="140"/>
        <v>3905017</v>
      </c>
      <c r="B4488" s="11">
        <v>2015</v>
      </c>
      <c r="C4488" s="11" t="str">
        <f>F4488</f>
        <v>JOSEPH BADGER LOCAL SCHOOLS</v>
      </c>
      <c r="D4488" t="s">
        <v>844</v>
      </c>
      <c r="E4488" t="str">
        <f t="shared" si="141"/>
        <v>7814JOSEPH BADGER LOCAL SCHOOLS</v>
      </c>
      <c r="F4488" t="s">
        <v>790</v>
      </c>
      <c r="G4488" t="s">
        <v>790</v>
      </c>
      <c r="H4488" t="s">
        <v>781</v>
      </c>
      <c r="I4488" s="11">
        <v>442062.92</v>
      </c>
      <c r="J4488" s="12">
        <v>3.0264490000000001E-4</v>
      </c>
      <c r="K4488">
        <f>IFERROR(VLOOKUP(E4488,Sheet1!$D$2:$E$1226,2,FALSE),"")</f>
        <v>3905017</v>
      </c>
    </row>
    <row r="4489" spans="1:11" x14ac:dyDescent="0.2">
      <c r="A4489">
        <f t="shared" si="140"/>
        <v>3905017</v>
      </c>
      <c r="B4489" s="11">
        <v>2016</v>
      </c>
      <c r="C4489" s="11" t="str">
        <f>F4489</f>
        <v>JOSEPH BADGER LOCAL SCHOOLS</v>
      </c>
      <c r="D4489" t="s">
        <v>844</v>
      </c>
      <c r="E4489" t="str">
        <f t="shared" si="141"/>
        <v>7814JOSEPH BADGER LOCAL SCHOOLS</v>
      </c>
      <c r="F4489" t="s">
        <v>790</v>
      </c>
      <c r="G4489" t="s">
        <v>790</v>
      </c>
      <c r="H4489" t="s">
        <v>781</v>
      </c>
      <c r="I4489" s="11">
        <v>414436.29</v>
      </c>
      <c r="J4489" s="12">
        <v>2.813421E-4</v>
      </c>
      <c r="K4489">
        <f>IFERROR(VLOOKUP(E4489,Sheet1!$D$2:$E$1226,2,FALSE),"")</f>
        <v>3905017</v>
      </c>
    </row>
    <row r="4490" spans="1:11" x14ac:dyDescent="0.2">
      <c r="A4490">
        <f t="shared" si="140"/>
        <v>3905017</v>
      </c>
      <c r="B4490" s="11">
        <v>2017</v>
      </c>
      <c r="C4490" s="11" t="str">
        <f>F4490</f>
        <v>JOSEPH BADGER LOCAL SCHOOLS</v>
      </c>
      <c r="D4490" t="s">
        <v>844</v>
      </c>
      <c r="E4490" t="str">
        <f t="shared" si="141"/>
        <v>7814JOSEPH BADGER LOCAL SCHOOLS</v>
      </c>
      <c r="F4490" t="s">
        <v>790</v>
      </c>
      <c r="G4490" t="s">
        <v>790</v>
      </c>
      <c r="H4490" t="s">
        <v>781</v>
      </c>
      <c r="I4490" s="11">
        <v>442686.79</v>
      </c>
      <c r="J4490" s="12">
        <v>2.8762170000000002E-4</v>
      </c>
      <c r="K4490">
        <f>IFERROR(VLOOKUP(E4490,Sheet1!$D$2:$E$1226,2,FALSE),"")</f>
        <v>3905017</v>
      </c>
    </row>
    <row r="4491" spans="1:11" x14ac:dyDescent="0.2">
      <c r="A4491">
        <f t="shared" si="140"/>
        <v>3905017</v>
      </c>
      <c r="B4491" s="11">
        <v>2018</v>
      </c>
      <c r="C4491" s="11" t="str">
        <f>F4491</f>
        <v>JOSEPH BADGER LOCAL SCHOOLS</v>
      </c>
      <c r="D4491" t="s">
        <v>844</v>
      </c>
      <c r="E4491" t="str">
        <f t="shared" si="141"/>
        <v>7814JOSEPH BADGER LOCAL SCHOOLS</v>
      </c>
      <c r="F4491" t="s">
        <v>790</v>
      </c>
      <c r="G4491" t="s">
        <v>790</v>
      </c>
      <c r="H4491" t="s">
        <v>781</v>
      </c>
      <c r="I4491" s="11">
        <v>453252.31</v>
      </c>
      <c r="J4491" s="12">
        <v>2.8478420000000002E-4</v>
      </c>
      <c r="K4491">
        <f>IFERROR(VLOOKUP(E4491,Sheet1!$D$2:$E$1226,2,FALSE),"")</f>
        <v>3905017</v>
      </c>
    </row>
    <row r="4492" spans="1:11" x14ac:dyDescent="0.2">
      <c r="A4492">
        <f t="shared" si="140"/>
        <v>3905017</v>
      </c>
      <c r="B4492" s="11">
        <v>2019</v>
      </c>
      <c r="C4492" s="11" t="str">
        <f>F4492</f>
        <v>JOSEPH BADGER LOCAL SCHOOLS</v>
      </c>
      <c r="D4492" t="s">
        <v>844</v>
      </c>
      <c r="E4492" t="str">
        <f t="shared" si="141"/>
        <v>7814JOSEPH BADGER LOCAL SCHOOLS</v>
      </c>
      <c r="F4492" t="s">
        <v>790</v>
      </c>
      <c r="G4492" t="s">
        <v>790</v>
      </c>
      <c r="H4492" t="s">
        <v>781</v>
      </c>
      <c r="I4492" s="11">
        <v>476885.24</v>
      </c>
      <c r="J4492" s="12">
        <v>2.901372E-4</v>
      </c>
      <c r="K4492">
        <f>IFERROR(VLOOKUP(E4492,Sheet1!$D$2:$E$1226,2,FALSE),"")</f>
        <v>3905017</v>
      </c>
    </row>
    <row r="4493" spans="1:11" x14ac:dyDescent="0.2">
      <c r="A4493">
        <f t="shared" si="140"/>
        <v>3905017</v>
      </c>
      <c r="B4493" s="11">
        <v>2020</v>
      </c>
      <c r="C4493" s="11" t="str">
        <f>F4493</f>
        <v>JOSEPH BADGER LOCAL SCHOOLS</v>
      </c>
      <c r="D4493" t="s">
        <v>844</v>
      </c>
      <c r="E4493" t="str">
        <f t="shared" si="141"/>
        <v>7814JOSEPH BADGER LOCAL SCHOOLS</v>
      </c>
      <c r="F4493" t="s">
        <v>790</v>
      </c>
      <c r="G4493" t="s">
        <v>790</v>
      </c>
      <c r="H4493" t="s">
        <v>781</v>
      </c>
      <c r="I4493" s="11">
        <v>461610.89</v>
      </c>
      <c r="J4493" s="12">
        <v>2.7321019999999998E-4</v>
      </c>
      <c r="K4493">
        <f>IFERROR(VLOOKUP(E4493,Sheet1!$D$2:$E$1226,2,FALSE),"")</f>
        <v>3905017</v>
      </c>
    </row>
    <row r="4494" spans="1:11" x14ac:dyDescent="0.2">
      <c r="A4494">
        <f t="shared" si="140"/>
        <v>3905017</v>
      </c>
      <c r="B4494" s="11">
        <v>2021</v>
      </c>
      <c r="C4494" s="11" t="str">
        <f>F4494</f>
        <v>JOSEPH BADGER LOCAL SCHOOLS</v>
      </c>
      <c r="D4494" t="s">
        <v>844</v>
      </c>
      <c r="E4494" t="str">
        <f t="shared" si="141"/>
        <v>7814JOSEPH BADGER LOCAL SCHOOLS</v>
      </c>
      <c r="F4494" t="s">
        <v>790</v>
      </c>
      <c r="G4494" t="s">
        <v>790</v>
      </c>
      <c r="H4494" t="s">
        <v>781</v>
      </c>
      <c r="I4494" s="11">
        <v>467998.13</v>
      </c>
      <c r="J4494" s="12">
        <v>2.7090934E-4</v>
      </c>
      <c r="K4494">
        <f>IFERROR(VLOOKUP(E4494,Sheet1!$D$2:$E$1226,2,FALSE),"")</f>
        <v>3905017</v>
      </c>
    </row>
    <row r="4495" spans="1:11" x14ac:dyDescent="0.2">
      <c r="A4495">
        <f t="shared" si="140"/>
        <v>3905017</v>
      </c>
      <c r="B4495" s="11">
        <v>2022</v>
      </c>
      <c r="C4495" s="11" t="str">
        <f>F4495</f>
        <v>JOSEPH BADGER LOCAL SCHOOLS</v>
      </c>
      <c r="D4495" t="s">
        <v>844</v>
      </c>
      <c r="E4495" t="str">
        <f t="shared" si="141"/>
        <v>7814JOSEPH BADGER LOCAL SCHOOLS</v>
      </c>
      <c r="F4495" t="s">
        <v>790</v>
      </c>
      <c r="G4495" t="s">
        <v>790</v>
      </c>
      <c r="H4495" t="s">
        <v>781</v>
      </c>
      <c r="I4495" s="11">
        <v>490171.23</v>
      </c>
      <c r="J4495" s="12">
        <v>2.6931500000000001E-4</v>
      </c>
      <c r="K4495">
        <f>IFERROR(VLOOKUP(E4495,Sheet1!$D$2:$E$1226,2,FALSE),"")</f>
        <v>3905017</v>
      </c>
    </row>
    <row r="4496" spans="1:11" x14ac:dyDescent="0.2">
      <c r="A4496">
        <f t="shared" si="140"/>
        <v>3905017</v>
      </c>
      <c r="B4496" s="11">
        <v>2023</v>
      </c>
      <c r="C4496" s="11" t="str">
        <f>F4496</f>
        <v>JOSEPH BADGER LOCAL SCHOOLS</v>
      </c>
      <c r="D4496" t="s">
        <v>844</v>
      </c>
      <c r="E4496" t="str">
        <f t="shared" si="141"/>
        <v>7814JOSEPH BADGER LOCAL SCHOOLS</v>
      </c>
      <c r="F4496" t="s">
        <v>790</v>
      </c>
      <c r="G4496" t="s">
        <v>790</v>
      </c>
      <c r="H4496" t="s">
        <v>781</v>
      </c>
      <c r="I4496" s="11">
        <v>522962.69</v>
      </c>
      <c r="J4496" s="12">
        <v>2.7655980000000001E-4</v>
      </c>
      <c r="K4496">
        <f>IFERROR(VLOOKUP(E4496,Sheet1!$D$2:$E$1226,2,FALSE),"")</f>
        <v>3905017</v>
      </c>
    </row>
    <row r="4497" spans="1:11" x14ac:dyDescent="0.2">
      <c r="A4497">
        <f t="shared" si="140"/>
        <v>3904934</v>
      </c>
      <c r="B4497" s="11">
        <v>2015</v>
      </c>
      <c r="C4497" s="11" t="str">
        <f>F4497</f>
        <v>KALIDA LOCAL SCHOOLS</v>
      </c>
      <c r="D4497" t="s">
        <v>714</v>
      </c>
      <c r="E4497" t="str">
        <f t="shared" si="141"/>
        <v>6908KALIDA LOCAL SCHOOLS</v>
      </c>
      <c r="F4497" t="s">
        <v>663</v>
      </c>
      <c r="G4497" t="s">
        <v>663</v>
      </c>
      <c r="H4497" t="s">
        <v>659</v>
      </c>
      <c r="I4497" s="11">
        <v>363845.17</v>
      </c>
      <c r="J4497" s="12">
        <v>2.4909550000000002E-4</v>
      </c>
      <c r="K4497">
        <f>IFERROR(VLOOKUP(E4497,Sheet1!$D$2:$E$1226,2,FALSE),"")</f>
        <v>3904934</v>
      </c>
    </row>
    <row r="4498" spans="1:11" x14ac:dyDescent="0.2">
      <c r="A4498">
        <f t="shared" si="140"/>
        <v>3904934</v>
      </c>
      <c r="B4498" s="11">
        <v>2016</v>
      </c>
      <c r="C4498" s="11" t="str">
        <f>F4498</f>
        <v>KALIDA LOCAL SCHOOLS</v>
      </c>
      <c r="D4498" t="s">
        <v>714</v>
      </c>
      <c r="E4498" t="str">
        <f t="shared" si="141"/>
        <v>6908KALIDA LOCAL SCHOOLS</v>
      </c>
      <c r="F4498" t="s">
        <v>663</v>
      </c>
      <c r="G4498" t="s">
        <v>663</v>
      </c>
      <c r="H4498" t="s">
        <v>659</v>
      </c>
      <c r="I4498" s="11">
        <v>350368.42</v>
      </c>
      <c r="J4498" s="12">
        <v>2.3784930000000001E-4</v>
      </c>
      <c r="K4498">
        <f>IFERROR(VLOOKUP(E4498,Sheet1!$D$2:$E$1226,2,FALSE),"")</f>
        <v>3904934</v>
      </c>
    </row>
    <row r="4499" spans="1:11" x14ac:dyDescent="0.2">
      <c r="A4499">
        <f t="shared" si="140"/>
        <v>3904934</v>
      </c>
      <c r="B4499" s="11">
        <v>2017</v>
      </c>
      <c r="C4499" s="11" t="str">
        <f>F4499</f>
        <v>KALIDA LOCAL SCHOOLS</v>
      </c>
      <c r="D4499" t="s">
        <v>714</v>
      </c>
      <c r="E4499" t="str">
        <f t="shared" si="141"/>
        <v>6908KALIDA LOCAL SCHOOLS</v>
      </c>
      <c r="F4499" t="s">
        <v>663</v>
      </c>
      <c r="G4499" t="s">
        <v>663</v>
      </c>
      <c r="H4499" t="s">
        <v>659</v>
      </c>
      <c r="I4499" s="11">
        <v>349952.37</v>
      </c>
      <c r="J4499" s="12">
        <v>2.2737049999999999E-4</v>
      </c>
      <c r="K4499">
        <f>IFERROR(VLOOKUP(E4499,Sheet1!$D$2:$E$1226,2,FALSE),"")</f>
        <v>3904934</v>
      </c>
    </row>
    <row r="4500" spans="1:11" x14ac:dyDescent="0.2">
      <c r="A4500">
        <f t="shared" si="140"/>
        <v>3904934</v>
      </c>
      <c r="B4500" s="11">
        <v>2018</v>
      </c>
      <c r="C4500" s="11" t="str">
        <f>F4500</f>
        <v>KALIDA LOCAL SCHOOLS</v>
      </c>
      <c r="D4500" t="s">
        <v>714</v>
      </c>
      <c r="E4500" t="str">
        <f t="shared" si="141"/>
        <v>6908KALIDA LOCAL SCHOOLS</v>
      </c>
      <c r="F4500" t="s">
        <v>663</v>
      </c>
      <c r="G4500" t="s">
        <v>663</v>
      </c>
      <c r="H4500" t="s">
        <v>659</v>
      </c>
      <c r="I4500" s="11">
        <v>379974.19</v>
      </c>
      <c r="J4500" s="12">
        <v>2.3874270000000001E-4</v>
      </c>
      <c r="K4500">
        <f>IFERROR(VLOOKUP(E4500,Sheet1!$D$2:$E$1226,2,FALSE),"")</f>
        <v>3904934</v>
      </c>
    </row>
    <row r="4501" spans="1:11" x14ac:dyDescent="0.2">
      <c r="A4501">
        <f t="shared" si="140"/>
        <v>3904934</v>
      </c>
      <c r="B4501" s="11">
        <v>2019</v>
      </c>
      <c r="C4501" s="11" t="str">
        <f>F4501</f>
        <v>KALIDA LOCAL SCHOOLS</v>
      </c>
      <c r="D4501" t="s">
        <v>714</v>
      </c>
      <c r="E4501" t="str">
        <f t="shared" si="141"/>
        <v>6908KALIDA LOCAL SCHOOLS</v>
      </c>
      <c r="F4501" t="s">
        <v>663</v>
      </c>
      <c r="G4501" t="s">
        <v>663</v>
      </c>
      <c r="H4501" t="s">
        <v>659</v>
      </c>
      <c r="I4501" s="11">
        <v>398684.37</v>
      </c>
      <c r="J4501" s="12">
        <v>2.4255979999999999E-4</v>
      </c>
      <c r="K4501">
        <f>IFERROR(VLOOKUP(E4501,Sheet1!$D$2:$E$1226,2,FALSE),"")</f>
        <v>3904934</v>
      </c>
    </row>
    <row r="4502" spans="1:11" x14ac:dyDescent="0.2">
      <c r="A4502">
        <f t="shared" si="140"/>
        <v>3904934</v>
      </c>
      <c r="B4502" s="11">
        <v>2020</v>
      </c>
      <c r="C4502" s="11" t="str">
        <f>F4502</f>
        <v>KALIDA LOCAL SCHOOLS</v>
      </c>
      <c r="D4502" t="s">
        <v>714</v>
      </c>
      <c r="E4502" t="str">
        <f t="shared" si="141"/>
        <v>6908KALIDA LOCAL SCHOOLS</v>
      </c>
      <c r="F4502" t="s">
        <v>663</v>
      </c>
      <c r="G4502" t="s">
        <v>663</v>
      </c>
      <c r="H4502" t="s">
        <v>659</v>
      </c>
      <c r="I4502" s="11">
        <v>411470.44</v>
      </c>
      <c r="J4502" s="12">
        <v>2.43534E-4</v>
      </c>
      <c r="K4502">
        <f>IFERROR(VLOOKUP(E4502,Sheet1!$D$2:$E$1226,2,FALSE),"")</f>
        <v>3904934</v>
      </c>
    </row>
    <row r="4503" spans="1:11" x14ac:dyDescent="0.2">
      <c r="A4503">
        <f t="shared" si="140"/>
        <v>3904934</v>
      </c>
      <c r="B4503" s="11">
        <v>2021</v>
      </c>
      <c r="C4503" s="11" t="str">
        <f>F4503</f>
        <v>KALIDA LOCAL SCHOOLS</v>
      </c>
      <c r="D4503" t="s">
        <v>714</v>
      </c>
      <c r="E4503" t="str">
        <f t="shared" si="141"/>
        <v>6908KALIDA LOCAL SCHOOLS</v>
      </c>
      <c r="F4503" t="s">
        <v>663</v>
      </c>
      <c r="G4503" t="s">
        <v>663</v>
      </c>
      <c r="H4503" t="s">
        <v>659</v>
      </c>
      <c r="I4503" s="11">
        <v>425057.79</v>
      </c>
      <c r="J4503" s="12">
        <v>2.4605253000000002E-4</v>
      </c>
      <c r="K4503">
        <f>IFERROR(VLOOKUP(E4503,Sheet1!$D$2:$E$1226,2,FALSE),"")</f>
        <v>3904934</v>
      </c>
    </row>
    <row r="4504" spans="1:11" x14ac:dyDescent="0.2">
      <c r="A4504">
        <f t="shared" si="140"/>
        <v>3904934</v>
      </c>
      <c r="B4504" s="11">
        <v>2022</v>
      </c>
      <c r="C4504" s="11" t="str">
        <f>F4504</f>
        <v>KALIDA LOCAL SCHOOLS</v>
      </c>
      <c r="D4504" t="s">
        <v>714</v>
      </c>
      <c r="E4504" t="str">
        <f t="shared" si="141"/>
        <v>6908KALIDA LOCAL SCHOOLS</v>
      </c>
      <c r="F4504" t="s">
        <v>663</v>
      </c>
      <c r="G4504" t="s">
        <v>663</v>
      </c>
      <c r="H4504" t="s">
        <v>659</v>
      </c>
      <c r="I4504" s="11">
        <v>439935.04</v>
      </c>
      <c r="J4504" s="12">
        <v>2.417137E-4</v>
      </c>
      <c r="K4504">
        <f>IFERROR(VLOOKUP(E4504,Sheet1!$D$2:$E$1226,2,FALSE),"")</f>
        <v>3904934</v>
      </c>
    </row>
    <row r="4505" spans="1:11" x14ac:dyDescent="0.2">
      <c r="A4505">
        <f t="shared" si="140"/>
        <v>3904934</v>
      </c>
      <c r="B4505" s="11">
        <v>2023</v>
      </c>
      <c r="C4505" s="11" t="str">
        <f>F4505</f>
        <v>KALIDA LOCAL SCHOOLS</v>
      </c>
      <c r="D4505" t="s">
        <v>714</v>
      </c>
      <c r="E4505" t="str">
        <f t="shared" si="141"/>
        <v>6908KALIDA LOCAL SCHOOLS</v>
      </c>
      <c r="F4505" t="s">
        <v>663</v>
      </c>
      <c r="G4505" t="s">
        <v>663</v>
      </c>
      <c r="H4505" t="s">
        <v>659</v>
      </c>
      <c r="I4505" s="11">
        <v>468774.49</v>
      </c>
      <c r="J4505" s="12">
        <v>2.479033E-4</v>
      </c>
      <c r="K4505">
        <f>IFERROR(VLOOKUP(E4505,Sheet1!$D$2:$E$1226,2,FALSE),"")</f>
        <v>3904934</v>
      </c>
    </row>
    <row r="4506" spans="1:11" x14ac:dyDescent="0.2">
      <c r="A4506">
        <f t="shared" si="140"/>
        <v>3904679</v>
      </c>
      <c r="B4506" s="11">
        <v>2015</v>
      </c>
      <c r="C4506" s="11" t="str">
        <f>F4506</f>
        <v>KELLEYS ISLAND LOCAL SCHOOLS</v>
      </c>
      <c r="D4506" t="s">
        <v>218</v>
      </c>
      <c r="E4506" t="str">
        <f t="shared" si="141"/>
        <v>2204KELLEYS ISLAND LOCAL SCHOOLS</v>
      </c>
      <c r="F4506" t="s">
        <v>167</v>
      </c>
      <c r="G4506" t="s">
        <v>167</v>
      </c>
      <c r="H4506" t="s">
        <v>165</v>
      </c>
      <c r="I4506" s="11">
        <v>12226.97</v>
      </c>
      <c r="J4506" s="12">
        <v>8.3707999999999995E-6</v>
      </c>
      <c r="K4506">
        <f>IFERROR(VLOOKUP(E4506,Sheet1!$D$2:$E$1226,2,FALSE),"")</f>
        <v>3904679</v>
      </c>
    </row>
    <row r="4507" spans="1:11" x14ac:dyDescent="0.2">
      <c r="A4507">
        <f t="shared" si="140"/>
        <v>3904679</v>
      </c>
      <c r="B4507" s="11">
        <v>2016</v>
      </c>
      <c r="C4507" s="11" t="str">
        <f>F4507</f>
        <v>KELLEYS ISLAND LOCAL SCHOOLS</v>
      </c>
      <c r="D4507" t="s">
        <v>218</v>
      </c>
      <c r="E4507" t="str">
        <f t="shared" si="141"/>
        <v>2204KELLEYS ISLAND LOCAL SCHOOLS</v>
      </c>
      <c r="F4507" t="s">
        <v>167</v>
      </c>
      <c r="G4507" t="s">
        <v>167</v>
      </c>
      <c r="H4507" t="s">
        <v>165</v>
      </c>
      <c r="I4507" s="11">
        <v>17855.7</v>
      </c>
      <c r="J4507" s="12">
        <v>1.2121400000000001E-5</v>
      </c>
      <c r="K4507">
        <f>IFERROR(VLOOKUP(E4507,Sheet1!$D$2:$E$1226,2,FALSE),"")</f>
        <v>3904679</v>
      </c>
    </row>
    <row r="4508" spans="1:11" x14ac:dyDescent="0.2">
      <c r="A4508">
        <f t="shared" si="140"/>
        <v>3904679</v>
      </c>
      <c r="B4508" s="11">
        <v>2017</v>
      </c>
      <c r="C4508" s="11" t="str">
        <f>F4508</f>
        <v>KELLEYS ISLAND LOCAL SCHOOLS</v>
      </c>
      <c r="D4508" t="s">
        <v>218</v>
      </c>
      <c r="E4508" t="str">
        <f t="shared" si="141"/>
        <v>2204KELLEYS ISLAND LOCAL SCHOOLS</v>
      </c>
      <c r="F4508" t="s">
        <v>167</v>
      </c>
      <c r="G4508" t="s">
        <v>167</v>
      </c>
      <c r="H4508" t="s">
        <v>165</v>
      </c>
      <c r="I4508" s="11">
        <v>18647.599999999999</v>
      </c>
      <c r="J4508" s="12">
        <v>1.21157E-5</v>
      </c>
      <c r="K4508">
        <f>IFERROR(VLOOKUP(E4508,Sheet1!$D$2:$E$1226,2,FALSE),"")</f>
        <v>3904679</v>
      </c>
    </row>
    <row r="4509" spans="1:11" x14ac:dyDescent="0.2">
      <c r="A4509">
        <f t="shared" si="140"/>
        <v>3904679</v>
      </c>
      <c r="B4509" s="11">
        <v>2018</v>
      </c>
      <c r="C4509" s="11" t="str">
        <f>F4509</f>
        <v>KELLEYS ISLAND LOCAL SCHOOLS</v>
      </c>
      <c r="D4509" t="s">
        <v>218</v>
      </c>
      <c r="E4509" t="str">
        <f t="shared" si="141"/>
        <v>2204KELLEYS ISLAND LOCAL SCHOOLS</v>
      </c>
      <c r="F4509" t="s">
        <v>167</v>
      </c>
      <c r="G4509" t="s">
        <v>167</v>
      </c>
      <c r="H4509" t="s">
        <v>165</v>
      </c>
      <c r="I4509" s="11">
        <v>21322.48</v>
      </c>
      <c r="J4509" s="12">
        <v>1.3397199999999999E-5</v>
      </c>
      <c r="K4509">
        <f>IFERROR(VLOOKUP(E4509,Sheet1!$D$2:$E$1226,2,FALSE),"")</f>
        <v>3904679</v>
      </c>
    </row>
    <row r="4510" spans="1:11" x14ac:dyDescent="0.2">
      <c r="A4510">
        <f t="shared" si="140"/>
        <v>3904679</v>
      </c>
      <c r="B4510" s="11">
        <v>2019</v>
      </c>
      <c r="C4510" s="11" t="str">
        <f>F4510</f>
        <v>KELLEYS ISLAND LOCAL SCHOOLS</v>
      </c>
      <c r="D4510" t="s">
        <v>218</v>
      </c>
      <c r="E4510" t="str">
        <f t="shared" si="141"/>
        <v>2204KELLEYS ISLAND LOCAL SCHOOLS</v>
      </c>
      <c r="F4510" t="s">
        <v>167</v>
      </c>
      <c r="G4510" t="s">
        <v>167</v>
      </c>
      <c r="H4510" t="s">
        <v>165</v>
      </c>
      <c r="I4510" s="11">
        <v>35951.629999999997</v>
      </c>
      <c r="J4510" s="12">
        <v>2.1872999999999999E-5</v>
      </c>
      <c r="K4510">
        <f>IFERROR(VLOOKUP(E4510,Sheet1!$D$2:$E$1226,2,FALSE),"")</f>
        <v>3904679</v>
      </c>
    </row>
    <row r="4511" spans="1:11" x14ac:dyDescent="0.2">
      <c r="A4511">
        <f t="shared" si="140"/>
        <v>3904679</v>
      </c>
      <c r="B4511" s="11">
        <v>2020</v>
      </c>
      <c r="C4511" s="11" t="str">
        <f>F4511</f>
        <v>KELLEYS ISLAND LOCAL SCHOOLS</v>
      </c>
      <c r="D4511" t="s">
        <v>218</v>
      </c>
      <c r="E4511" t="str">
        <f t="shared" si="141"/>
        <v>2204KELLEYS ISLAND LOCAL SCHOOLS</v>
      </c>
      <c r="F4511" t="s">
        <v>167</v>
      </c>
      <c r="G4511" t="s">
        <v>167</v>
      </c>
      <c r="H4511" t="s">
        <v>165</v>
      </c>
      <c r="I4511" s="11">
        <v>34313.46</v>
      </c>
      <c r="J4511" s="12">
        <v>2.0308900000000001E-5</v>
      </c>
      <c r="K4511">
        <f>IFERROR(VLOOKUP(E4511,Sheet1!$D$2:$E$1226,2,FALSE),"")</f>
        <v>3904679</v>
      </c>
    </row>
    <row r="4512" spans="1:11" x14ac:dyDescent="0.2">
      <c r="A4512">
        <f t="shared" si="140"/>
        <v>3904679</v>
      </c>
      <c r="B4512" s="11">
        <v>2021</v>
      </c>
      <c r="C4512" s="11" t="str">
        <f>F4512</f>
        <v>KELLEYS ISLAND LOCAL SCHOOLS</v>
      </c>
      <c r="D4512" t="s">
        <v>218</v>
      </c>
      <c r="E4512" t="str">
        <f t="shared" si="141"/>
        <v>2204KELLEYS ISLAND LOCAL SCHOOLS</v>
      </c>
      <c r="F4512" t="s">
        <v>167</v>
      </c>
      <c r="G4512" t="s">
        <v>167</v>
      </c>
      <c r="H4512" t="s">
        <v>165</v>
      </c>
      <c r="I4512" s="11">
        <v>37562.32</v>
      </c>
      <c r="J4512" s="12">
        <v>2.1743639999999999E-5</v>
      </c>
      <c r="K4512">
        <f>IFERROR(VLOOKUP(E4512,Sheet1!$D$2:$E$1226,2,FALSE),"")</f>
        <v>3904679</v>
      </c>
    </row>
    <row r="4513" spans="1:11" x14ac:dyDescent="0.2">
      <c r="A4513">
        <f t="shared" si="140"/>
        <v>3904679</v>
      </c>
      <c r="B4513" s="11">
        <v>2022</v>
      </c>
      <c r="C4513" s="11" t="str">
        <f>F4513</f>
        <v>KELLEYS ISLAND LOCAL SCHOOLS</v>
      </c>
      <c r="D4513" t="s">
        <v>218</v>
      </c>
      <c r="E4513" t="str">
        <f t="shared" si="141"/>
        <v>2204KELLEYS ISLAND LOCAL SCHOOLS</v>
      </c>
      <c r="F4513" t="s">
        <v>167</v>
      </c>
      <c r="G4513" t="s">
        <v>167</v>
      </c>
      <c r="H4513" t="s">
        <v>165</v>
      </c>
      <c r="I4513" s="11">
        <v>30974.61</v>
      </c>
      <c r="J4513" s="12">
        <v>1.70184E-5</v>
      </c>
      <c r="K4513">
        <f>IFERROR(VLOOKUP(E4513,Sheet1!$D$2:$E$1226,2,FALSE),"")</f>
        <v>3904679</v>
      </c>
    </row>
    <row r="4514" spans="1:11" x14ac:dyDescent="0.2">
      <c r="A4514">
        <f t="shared" si="140"/>
        <v>3904679</v>
      </c>
      <c r="B4514" s="11">
        <v>2023</v>
      </c>
      <c r="C4514" s="11" t="str">
        <f>F4514</f>
        <v>KELLEYS ISLAND LOCAL SCHOOLS</v>
      </c>
      <c r="D4514" t="s">
        <v>218</v>
      </c>
      <c r="E4514" t="str">
        <f t="shared" si="141"/>
        <v>2204KELLEYS ISLAND LOCAL SCHOOLS</v>
      </c>
      <c r="F4514" t="s">
        <v>167</v>
      </c>
      <c r="G4514" t="s">
        <v>167</v>
      </c>
      <c r="H4514" t="s">
        <v>165</v>
      </c>
      <c r="I4514" s="11">
        <v>30142.71</v>
      </c>
      <c r="J4514" s="12">
        <v>1.5940500000000001E-5</v>
      </c>
      <c r="K4514">
        <f>IFERROR(VLOOKUP(E4514,Sheet1!$D$2:$E$1226,2,FALSE),"")</f>
        <v>3904679</v>
      </c>
    </row>
    <row r="4515" spans="1:11" x14ac:dyDescent="0.2">
      <c r="A4515">
        <f t="shared" si="140"/>
        <v>3901608</v>
      </c>
      <c r="B4515" s="11">
        <v>2020</v>
      </c>
      <c r="C4515" s="11" t="str">
        <f>F4515</f>
        <v>KENMORE PREPARATORY ACADEMY</v>
      </c>
      <c r="D4515" t="s">
        <v>2619</v>
      </c>
      <c r="E4515" t="str">
        <f t="shared" si="141"/>
        <v>D451KENMORE PREPARATORY ACADEMY</v>
      </c>
      <c r="F4515" t="s">
        <v>2618</v>
      </c>
      <c r="G4515" t="s">
        <v>2618</v>
      </c>
      <c r="H4515" t="s">
        <v>233</v>
      </c>
      <c r="I4515" s="11">
        <v>75084.09</v>
      </c>
      <c r="J4515" s="12">
        <v>4.44395E-5</v>
      </c>
      <c r="K4515">
        <f>IFERROR(VLOOKUP(E4515,Sheet1!$D$2:$E$1226,2,FALSE),"")</f>
        <v>3901608</v>
      </c>
    </row>
    <row r="4516" spans="1:11" x14ac:dyDescent="0.2">
      <c r="A4516">
        <f t="shared" si="140"/>
        <v>3901608</v>
      </c>
      <c r="B4516" s="11">
        <v>2021</v>
      </c>
      <c r="C4516" s="11" t="str">
        <f>F4516</f>
        <v>KENMORE PREPARATORY ACADEMY</v>
      </c>
      <c r="D4516" t="s">
        <v>2619</v>
      </c>
      <c r="E4516" t="str">
        <f t="shared" si="141"/>
        <v>D451KENMORE PREPARATORY ACADEMY</v>
      </c>
      <c r="F4516" t="s">
        <v>2618</v>
      </c>
      <c r="G4516" t="s">
        <v>2618</v>
      </c>
      <c r="H4516" t="s">
        <v>233</v>
      </c>
      <c r="I4516" s="11">
        <v>136086.62</v>
      </c>
      <c r="J4516" s="12">
        <v>7.8776249999999996E-5</v>
      </c>
      <c r="K4516">
        <f>IFERROR(VLOOKUP(E4516,Sheet1!$D$2:$E$1226,2,FALSE),"")</f>
        <v>3901608</v>
      </c>
    </row>
    <row r="4517" spans="1:11" x14ac:dyDescent="0.2">
      <c r="A4517">
        <f t="shared" si="140"/>
        <v>3901608</v>
      </c>
      <c r="B4517" s="11">
        <v>2022</v>
      </c>
      <c r="C4517" s="11" t="str">
        <f>F4517</f>
        <v>KENMORE PREPARATORY ACADEMY</v>
      </c>
      <c r="D4517" t="s">
        <v>2619</v>
      </c>
      <c r="E4517" t="str">
        <f t="shared" si="141"/>
        <v>D451KENMORE PREPARATORY ACADEMY</v>
      </c>
      <c r="F4517" t="s">
        <v>2618</v>
      </c>
      <c r="G4517" t="s">
        <v>2618</v>
      </c>
      <c r="H4517" t="s">
        <v>233</v>
      </c>
      <c r="I4517" s="11">
        <v>170659.85</v>
      </c>
      <c r="J4517" s="12">
        <v>9.3765700000000002E-5</v>
      </c>
      <c r="K4517">
        <f>IFERROR(VLOOKUP(E4517,Sheet1!$D$2:$E$1226,2,FALSE),"")</f>
        <v>3901608</v>
      </c>
    </row>
    <row r="4518" spans="1:11" x14ac:dyDescent="0.2">
      <c r="A4518">
        <f t="shared" si="140"/>
        <v>3901608</v>
      </c>
      <c r="B4518" s="11">
        <v>2023</v>
      </c>
      <c r="C4518" s="11" t="str">
        <f>F4518</f>
        <v>KENMORE PREPARATORY ACADEMY</v>
      </c>
      <c r="D4518" t="s">
        <v>2619</v>
      </c>
      <c r="E4518" t="str">
        <f t="shared" si="141"/>
        <v>D451KENMORE PREPARATORY ACADEMY</v>
      </c>
      <c r="F4518" t="s">
        <v>2618</v>
      </c>
      <c r="G4518" t="s">
        <v>2618</v>
      </c>
      <c r="H4518" t="s">
        <v>233</v>
      </c>
      <c r="I4518" s="11">
        <v>219984.44</v>
      </c>
      <c r="J4518" s="12">
        <v>1.16335E-4</v>
      </c>
      <c r="K4518">
        <f>IFERROR(VLOOKUP(E4518,Sheet1!$D$2:$E$1226,2,FALSE),"")</f>
        <v>3901608</v>
      </c>
    </row>
    <row r="4519" spans="1:11" x14ac:dyDescent="0.2">
      <c r="A4519">
        <f t="shared" si="140"/>
        <v>3904719</v>
      </c>
      <c r="B4519" s="11">
        <v>2015</v>
      </c>
      <c r="C4519" s="11" t="str">
        <f>F4519</f>
        <v>KENSTON LOCAL SCHOOLS</v>
      </c>
      <c r="D4519" t="s">
        <v>305</v>
      </c>
      <c r="E4519" t="str">
        <f t="shared" si="141"/>
        <v>2802KENSTON LOCAL SCHOOLS</v>
      </c>
      <c r="F4519" t="s">
        <v>251</v>
      </c>
      <c r="G4519" t="s">
        <v>251</v>
      </c>
      <c r="H4519" t="s">
        <v>250</v>
      </c>
      <c r="I4519" s="11">
        <v>2193101.12</v>
      </c>
      <c r="J4519" s="12">
        <v>1.5014397000000001E-3</v>
      </c>
      <c r="K4519">
        <f>IFERROR(VLOOKUP(E4519,Sheet1!$D$2:$E$1226,2,FALSE),"")</f>
        <v>3904719</v>
      </c>
    </row>
    <row r="4520" spans="1:11" x14ac:dyDescent="0.2">
      <c r="A4520">
        <f t="shared" si="140"/>
        <v>3904719</v>
      </c>
      <c r="B4520" s="11">
        <v>2016</v>
      </c>
      <c r="C4520" s="11" t="str">
        <f>F4520</f>
        <v>KENSTON LOCAL SCHOOLS</v>
      </c>
      <c r="D4520" t="s">
        <v>305</v>
      </c>
      <c r="E4520" t="str">
        <f t="shared" si="141"/>
        <v>2802KENSTON LOCAL SCHOOLS</v>
      </c>
      <c r="F4520" t="s">
        <v>251</v>
      </c>
      <c r="G4520" t="s">
        <v>251</v>
      </c>
      <c r="H4520" t="s">
        <v>250</v>
      </c>
      <c r="I4520" s="11">
        <v>2196603.2599999998</v>
      </c>
      <c r="J4520" s="12">
        <v>1.4911747000000001E-3</v>
      </c>
      <c r="K4520">
        <f>IFERROR(VLOOKUP(E4520,Sheet1!$D$2:$E$1226,2,FALSE),"")</f>
        <v>3904719</v>
      </c>
    </row>
    <row r="4521" spans="1:11" x14ac:dyDescent="0.2">
      <c r="A4521">
        <f t="shared" si="140"/>
        <v>3904719</v>
      </c>
      <c r="B4521" s="11">
        <v>2017</v>
      </c>
      <c r="C4521" s="11" t="str">
        <f>F4521</f>
        <v>KENSTON LOCAL SCHOOLS</v>
      </c>
      <c r="D4521" t="s">
        <v>305</v>
      </c>
      <c r="E4521" t="str">
        <f t="shared" si="141"/>
        <v>2802KENSTON LOCAL SCHOOLS</v>
      </c>
      <c r="F4521" t="s">
        <v>251</v>
      </c>
      <c r="G4521" t="s">
        <v>251</v>
      </c>
      <c r="H4521" t="s">
        <v>250</v>
      </c>
      <c r="I4521" s="11">
        <v>2228832.39</v>
      </c>
      <c r="J4521" s="12">
        <v>1.4481133999999999E-3</v>
      </c>
      <c r="K4521">
        <f>IFERROR(VLOOKUP(E4521,Sheet1!$D$2:$E$1226,2,FALSE),"")</f>
        <v>3904719</v>
      </c>
    </row>
    <row r="4522" spans="1:11" x14ac:dyDescent="0.2">
      <c r="A4522">
        <f t="shared" si="140"/>
        <v>3904719</v>
      </c>
      <c r="B4522" s="11">
        <v>2018</v>
      </c>
      <c r="C4522" s="11" t="str">
        <f>F4522</f>
        <v>KENSTON LOCAL SCHOOLS</v>
      </c>
      <c r="D4522" t="s">
        <v>305</v>
      </c>
      <c r="E4522" t="str">
        <f t="shared" si="141"/>
        <v>2802KENSTON LOCAL SCHOOLS</v>
      </c>
      <c r="F4522" t="s">
        <v>251</v>
      </c>
      <c r="G4522" t="s">
        <v>251</v>
      </c>
      <c r="H4522" t="s">
        <v>250</v>
      </c>
      <c r="I4522" s="11">
        <v>2306816.75</v>
      </c>
      <c r="J4522" s="12">
        <v>1.4494026E-3</v>
      </c>
      <c r="K4522">
        <f>IFERROR(VLOOKUP(E4522,Sheet1!$D$2:$E$1226,2,FALSE),"")</f>
        <v>3904719</v>
      </c>
    </row>
    <row r="4523" spans="1:11" x14ac:dyDescent="0.2">
      <c r="A4523">
        <f t="shared" si="140"/>
        <v>3904719</v>
      </c>
      <c r="B4523" s="11">
        <v>2019</v>
      </c>
      <c r="C4523" s="11" t="str">
        <f>F4523</f>
        <v>KENSTON LOCAL SCHOOLS</v>
      </c>
      <c r="D4523" t="s">
        <v>305</v>
      </c>
      <c r="E4523" t="str">
        <f t="shared" si="141"/>
        <v>2802KENSTON LOCAL SCHOOLS</v>
      </c>
      <c r="F4523" t="s">
        <v>251</v>
      </c>
      <c r="G4523" t="s">
        <v>251</v>
      </c>
      <c r="H4523" t="s">
        <v>250</v>
      </c>
      <c r="I4523" s="11">
        <v>2369627.81</v>
      </c>
      <c r="J4523" s="12">
        <v>1.4416826999999999E-3</v>
      </c>
      <c r="K4523">
        <f>IFERROR(VLOOKUP(E4523,Sheet1!$D$2:$E$1226,2,FALSE),"")</f>
        <v>3904719</v>
      </c>
    </row>
    <row r="4524" spans="1:11" x14ac:dyDescent="0.2">
      <c r="A4524">
        <f t="shared" si="140"/>
        <v>3904719</v>
      </c>
      <c r="B4524" s="11">
        <v>2020</v>
      </c>
      <c r="C4524" s="11" t="str">
        <f>F4524</f>
        <v>KENSTON LOCAL SCHOOLS</v>
      </c>
      <c r="D4524" t="s">
        <v>305</v>
      </c>
      <c r="E4524" t="str">
        <f t="shared" si="141"/>
        <v>2802KENSTON LOCAL SCHOOLS</v>
      </c>
      <c r="F4524" t="s">
        <v>251</v>
      </c>
      <c r="G4524" t="s">
        <v>251</v>
      </c>
      <c r="H4524" t="s">
        <v>250</v>
      </c>
      <c r="I4524" s="11">
        <v>2427865.33</v>
      </c>
      <c r="J4524" s="12">
        <v>1.4369628E-3</v>
      </c>
      <c r="K4524">
        <f>IFERROR(VLOOKUP(E4524,Sheet1!$D$2:$E$1226,2,FALSE),"")</f>
        <v>3904719</v>
      </c>
    </row>
    <row r="4525" spans="1:11" x14ac:dyDescent="0.2">
      <c r="A4525">
        <f t="shared" si="140"/>
        <v>3904719</v>
      </c>
      <c r="B4525" s="11">
        <v>2021</v>
      </c>
      <c r="C4525" s="11" t="str">
        <f>F4525</f>
        <v>KENSTON LOCAL SCHOOLS</v>
      </c>
      <c r="D4525" t="s">
        <v>305</v>
      </c>
      <c r="E4525" t="str">
        <f t="shared" si="141"/>
        <v>2802KENSTON LOCAL SCHOOLS</v>
      </c>
      <c r="F4525" t="s">
        <v>251</v>
      </c>
      <c r="G4525" t="s">
        <v>251</v>
      </c>
      <c r="H4525" t="s">
        <v>250</v>
      </c>
      <c r="I4525" s="11">
        <v>2507334.11</v>
      </c>
      <c r="J4525" s="12">
        <v>1.4514165299999999E-3</v>
      </c>
      <c r="K4525">
        <f>IFERROR(VLOOKUP(E4525,Sheet1!$D$2:$E$1226,2,FALSE),"")</f>
        <v>3904719</v>
      </c>
    </row>
    <row r="4526" spans="1:11" x14ac:dyDescent="0.2">
      <c r="A4526">
        <f t="shared" si="140"/>
        <v>3904719</v>
      </c>
      <c r="B4526" s="11">
        <v>2022</v>
      </c>
      <c r="C4526" s="11" t="str">
        <f>F4526</f>
        <v>KENSTON LOCAL SCHOOLS</v>
      </c>
      <c r="D4526" t="s">
        <v>305</v>
      </c>
      <c r="E4526" t="str">
        <f t="shared" si="141"/>
        <v>2802KENSTON LOCAL SCHOOLS</v>
      </c>
      <c r="F4526" t="s">
        <v>251</v>
      </c>
      <c r="G4526" t="s">
        <v>251</v>
      </c>
      <c r="H4526" t="s">
        <v>250</v>
      </c>
      <c r="I4526" s="11">
        <v>2535643.2400000002</v>
      </c>
      <c r="J4526" s="12">
        <v>1.3931595000000001E-3</v>
      </c>
      <c r="K4526">
        <f>IFERROR(VLOOKUP(E4526,Sheet1!$D$2:$E$1226,2,FALSE),"")</f>
        <v>3904719</v>
      </c>
    </row>
    <row r="4527" spans="1:11" x14ac:dyDescent="0.2">
      <c r="A4527">
        <f t="shared" si="140"/>
        <v>3904719</v>
      </c>
      <c r="B4527" s="11">
        <v>2023</v>
      </c>
      <c r="C4527" s="11" t="str">
        <f>F4527</f>
        <v>KENSTON LOCAL SCHOOLS</v>
      </c>
      <c r="D4527" t="s">
        <v>305</v>
      </c>
      <c r="E4527" t="str">
        <f t="shared" si="141"/>
        <v>2802KENSTON LOCAL SCHOOLS</v>
      </c>
      <c r="F4527" t="s">
        <v>251</v>
      </c>
      <c r="G4527" t="s">
        <v>251</v>
      </c>
      <c r="H4527" t="s">
        <v>250</v>
      </c>
      <c r="I4527" s="11">
        <v>2612888.36</v>
      </c>
      <c r="J4527" s="12">
        <v>1.3817809999999999E-3</v>
      </c>
      <c r="K4527">
        <f>IFERROR(VLOOKUP(E4527,Sheet1!$D$2:$E$1226,2,FALSE),"")</f>
        <v>3904719</v>
      </c>
    </row>
    <row r="4528" spans="1:11" x14ac:dyDescent="0.2">
      <c r="A4528">
        <f t="shared" si="140"/>
        <v>3904416</v>
      </c>
      <c r="B4528" s="11">
        <v>2015</v>
      </c>
      <c r="C4528" s="11" t="str">
        <f>F4528</f>
        <v>KENT CITY SCHOOLS</v>
      </c>
      <c r="D4528" t="s">
        <v>1693</v>
      </c>
      <c r="E4528" t="str">
        <f t="shared" si="141"/>
        <v>C115KENT CITY SCHOOLS</v>
      </c>
      <c r="F4528" t="s">
        <v>1692</v>
      </c>
      <c r="G4528" t="s">
        <v>1692</v>
      </c>
      <c r="H4528" t="s">
        <v>594</v>
      </c>
      <c r="I4528" s="11">
        <v>3129036.14</v>
      </c>
      <c r="J4528" s="12">
        <v>2.1421991E-3</v>
      </c>
      <c r="K4528">
        <f>IFERROR(VLOOKUP(E4528,Sheet1!$D$2:$E$1226,2,FALSE),"")</f>
        <v>3904416</v>
      </c>
    </row>
    <row r="4529" spans="1:11" x14ac:dyDescent="0.2">
      <c r="A4529">
        <f t="shared" si="140"/>
        <v>3904416</v>
      </c>
      <c r="B4529" s="11">
        <v>2016</v>
      </c>
      <c r="C4529" s="11" t="str">
        <f>F4529</f>
        <v>KENT CITY SCHOOLS</v>
      </c>
      <c r="D4529" t="s">
        <v>1693</v>
      </c>
      <c r="E4529" t="str">
        <f t="shared" si="141"/>
        <v>C115KENT CITY SCHOOLS</v>
      </c>
      <c r="F4529" t="s">
        <v>1692</v>
      </c>
      <c r="G4529" t="s">
        <v>1692</v>
      </c>
      <c r="H4529" t="s">
        <v>594</v>
      </c>
      <c r="I4529" s="11">
        <v>3210867.37</v>
      </c>
      <c r="J4529" s="12">
        <v>2.1797128000000002E-3</v>
      </c>
      <c r="K4529">
        <f>IFERROR(VLOOKUP(E4529,Sheet1!$D$2:$E$1226,2,FALSE),"")</f>
        <v>3904416</v>
      </c>
    </row>
    <row r="4530" spans="1:11" x14ac:dyDescent="0.2">
      <c r="A4530">
        <f t="shared" si="140"/>
        <v>3904416</v>
      </c>
      <c r="B4530" s="11">
        <v>2017</v>
      </c>
      <c r="C4530" s="11" t="str">
        <f>F4530</f>
        <v>KENT CITY SCHOOLS</v>
      </c>
      <c r="D4530" t="s">
        <v>1693</v>
      </c>
      <c r="E4530" t="str">
        <f t="shared" si="141"/>
        <v>C115KENT CITY SCHOOLS</v>
      </c>
      <c r="F4530" t="s">
        <v>1692</v>
      </c>
      <c r="G4530" t="s">
        <v>1692</v>
      </c>
      <c r="H4530" t="s">
        <v>594</v>
      </c>
      <c r="I4530" s="11">
        <v>3206253.87</v>
      </c>
      <c r="J4530" s="12">
        <v>2.0831619999999999E-3</v>
      </c>
      <c r="K4530">
        <f>IFERROR(VLOOKUP(E4530,Sheet1!$D$2:$E$1226,2,FALSE),"")</f>
        <v>3904416</v>
      </c>
    </row>
    <row r="4531" spans="1:11" x14ac:dyDescent="0.2">
      <c r="A4531">
        <f t="shared" si="140"/>
        <v>3904416</v>
      </c>
      <c r="B4531" s="11">
        <v>2018</v>
      </c>
      <c r="C4531" s="11" t="str">
        <f>F4531</f>
        <v>KENT CITY SCHOOLS</v>
      </c>
      <c r="D4531" t="s">
        <v>1693</v>
      </c>
      <c r="E4531" t="str">
        <f t="shared" si="141"/>
        <v>C115KENT CITY SCHOOLS</v>
      </c>
      <c r="F4531" t="s">
        <v>1692</v>
      </c>
      <c r="G4531" t="s">
        <v>1692</v>
      </c>
      <c r="H4531" t="s">
        <v>594</v>
      </c>
      <c r="I4531" s="11">
        <v>3357972.26</v>
      </c>
      <c r="J4531" s="12">
        <v>2.1098571000000002E-3</v>
      </c>
      <c r="K4531">
        <f>IFERROR(VLOOKUP(E4531,Sheet1!$D$2:$E$1226,2,FALSE),"")</f>
        <v>3904416</v>
      </c>
    </row>
    <row r="4532" spans="1:11" x14ac:dyDescent="0.2">
      <c r="A4532">
        <f t="shared" si="140"/>
        <v>3904416</v>
      </c>
      <c r="B4532" s="11">
        <v>2019</v>
      </c>
      <c r="C4532" s="11" t="str">
        <f>F4532</f>
        <v>KENT CITY SCHOOLS</v>
      </c>
      <c r="D4532" t="s">
        <v>1693</v>
      </c>
      <c r="E4532" t="str">
        <f t="shared" si="141"/>
        <v>C115KENT CITY SCHOOLS</v>
      </c>
      <c r="F4532" t="s">
        <v>1692</v>
      </c>
      <c r="G4532" t="s">
        <v>1692</v>
      </c>
      <c r="H4532" t="s">
        <v>594</v>
      </c>
      <c r="I4532" s="11">
        <v>3361086.42</v>
      </c>
      <c r="J4532" s="12">
        <v>2.0448865999999999E-3</v>
      </c>
      <c r="K4532">
        <f>IFERROR(VLOOKUP(E4532,Sheet1!$D$2:$E$1226,2,FALSE),"")</f>
        <v>3904416</v>
      </c>
    </row>
    <row r="4533" spans="1:11" x14ac:dyDescent="0.2">
      <c r="A4533">
        <f t="shared" si="140"/>
        <v>3904416</v>
      </c>
      <c r="B4533" s="11">
        <v>2020</v>
      </c>
      <c r="C4533" s="11" t="str">
        <f>F4533</f>
        <v>KENT CITY SCHOOLS</v>
      </c>
      <c r="D4533" t="s">
        <v>1693</v>
      </c>
      <c r="E4533" t="str">
        <f t="shared" si="141"/>
        <v>C115KENT CITY SCHOOLS</v>
      </c>
      <c r="F4533" t="s">
        <v>1692</v>
      </c>
      <c r="G4533" t="s">
        <v>1692</v>
      </c>
      <c r="H4533" t="s">
        <v>594</v>
      </c>
      <c r="I4533" s="11">
        <v>3503014.87</v>
      </c>
      <c r="J4533" s="12">
        <v>2.0733037000000001E-3</v>
      </c>
      <c r="K4533">
        <f>IFERROR(VLOOKUP(E4533,Sheet1!$D$2:$E$1226,2,FALSE),"")</f>
        <v>3904416</v>
      </c>
    </row>
    <row r="4534" spans="1:11" x14ac:dyDescent="0.2">
      <c r="A4534">
        <f t="shared" si="140"/>
        <v>3904416</v>
      </c>
      <c r="B4534" s="11">
        <v>2021</v>
      </c>
      <c r="C4534" s="11" t="str">
        <f>F4534</f>
        <v>KENT CITY SCHOOLS</v>
      </c>
      <c r="D4534" t="s">
        <v>1693</v>
      </c>
      <c r="E4534" t="str">
        <f t="shared" si="141"/>
        <v>C115KENT CITY SCHOOLS</v>
      </c>
      <c r="F4534" t="s">
        <v>1692</v>
      </c>
      <c r="G4534" t="s">
        <v>1692</v>
      </c>
      <c r="H4534" t="s">
        <v>594</v>
      </c>
      <c r="I4534" s="11">
        <v>3660405.68</v>
      </c>
      <c r="J4534" s="12">
        <v>2.11889325E-3</v>
      </c>
      <c r="K4534">
        <f>IFERROR(VLOOKUP(E4534,Sheet1!$D$2:$E$1226,2,FALSE),"")</f>
        <v>3904416</v>
      </c>
    </row>
    <row r="4535" spans="1:11" x14ac:dyDescent="0.2">
      <c r="A4535">
        <f t="shared" si="140"/>
        <v>3904416</v>
      </c>
      <c r="B4535" s="11">
        <v>2022</v>
      </c>
      <c r="C4535" s="11" t="str">
        <f>F4535</f>
        <v>KENT CITY SCHOOLS</v>
      </c>
      <c r="D4535" t="s">
        <v>1693</v>
      </c>
      <c r="E4535" t="str">
        <f t="shared" si="141"/>
        <v>C115KENT CITY SCHOOLS</v>
      </c>
      <c r="F4535" t="s">
        <v>1692</v>
      </c>
      <c r="G4535" t="s">
        <v>1692</v>
      </c>
      <c r="H4535" t="s">
        <v>594</v>
      </c>
      <c r="I4535" s="11">
        <v>3704554.27</v>
      </c>
      <c r="J4535" s="12">
        <v>2.0353948000000001E-3</v>
      </c>
      <c r="K4535">
        <f>IFERROR(VLOOKUP(E4535,Sheet1!$D$2:$E$1226,2,FALSE),"")</f>
        <v>3904416</v>
      </c>
    </row>
    <row r="4536" spans="1:11" x14ac:dyDescent="0.2">
      <c r="A4536">
        <f t="shared" si="140"/>
        <v>3904416</v>
      </c>
      <c r="B4536" s="11">
        <v>2023</v>
      </c>
      <c r="C4536" s="11" t="str">
        <f>F4536</f>
        <v>KENT CITY SCHOOLS</v>
      </c>
      <c r="D4536" t="s">
        <v>1693</v>
      </c>
      <c r="E4536" t="str">
        <f t="shared" si="141"/>
        <v>C115KENT CITY SCHOOLS</v>
      </c>
      <c r="F4536" t="s">
        <v>1692</v>
      </c>
      <c r="G4536" t="s">
        <v>1692</v>
      </c>
      <c r="H4536" t="s">
        <v>594</v>
      </c>
      <c r="I4536" s="11">
        <v>3944305.12</v>
      </c>
      <c r="J4536" s="12">
        <v>2.0858778000000001E-3</v>
      </c>
      <c r="K4536">
        <f>IFERROR(VLOOKUP(E4536,Sheet1!$D$2:$E$1226,2,FALSE),"")</f>
        <v>3904416</v>
      </c>
    </row>
    <row r="4537" spans="1:11" x14ac:dyDescent="0.2">
      <c r="A4537" t="str">
        <f t="shared" si="140"/>
        <v/>
      </c>
      <c r="B4537" s="11">
        <v>2015</v>
      </c>
      <c r="C4537" s="11" t="str">
        <f>F4537</f>
        <v>KENT STATE UNIVERSITY</v>
      </c>
      <c r="D4537" t="s">
        <v>1159</v>
      </c>
      <c r="E4537" t="str">
        <f t="shared" si="141"/>
        <v>9303KENT STATE UNIVERSITY</v>
      </c>
      <c r="F4537" t="s">
        <v>1109</v>
      </c>
      <c r="G4537" t="s">
        <v>1109</v>
      </c>
      <c r="H4537" t="s">
        <v>594</v>
      </c>
      <c r="I4537" s="11">
        <v>17023877.98</v>
      </c>
      <c r="J4537" s="12">
        <v>1.1654878299999999E-2</v>
      </c>
      <c r="K4537" t="str">
        <f>IFERROR(VLOOKUP(E4537,Sheet1!$D$2:$E$1226,2,FALSE),"")</f>
        <v/>
      </c>
    </row>
    <row r="4538" spans="1:11" x14ac:dyDescent="0.2">
      <c r="A4538" t="str">
        <f t="shared" si="140"/>
        <v/>
      </c>
      <c r="B4538" s="11">
        <v>2016</v>
      </c>
      <c r="C4538" s="11" t="str">
        <f>F4538</f>
        <v>KENT STATE UNIVERSITY</v>
      </c>
      <c r="D4538" t="s">
        <v>1159</v>
      </c>
      <c r="E4538" t="str">
        <f t="shared" si="141"/>
        <v>9303KENT STATE UNIVERSITY</v>
      </c>
      <c r="F4538" t="s">
        <v>1109</v>
      </c>
      <c r="G4538" t="s">
        <v>1109</v>
      </c>
      <c r="H4538" t="s">
        <v>594</v>
      </c>
      <c r="I4538" s="11">
        <v>16958080.649999999</v>
      </c>
      <c r="J4538" s="12">
        <v>1.15120747E-2</v>
      </c>
      <c r="K4538" t="str">
        <f>IFERROR(VLOOKUP(E4538,Sheet1!$D$2:$E$1226,2,FALSE),"")</f>
        <v/>
      </c>
    </row>
    <row r="4539" spans="1:11" x14ac:dyDescent="0.2">
      <c r="A4539" t="str">
        <f t="shared" si="140"/>
        <v/>
      </c>
      <c r="B4539" s="11">
        <v>2017</v>
      </c>
      <c r="C4539" s="11" t="str">
        <f>F4539</f>
        <v>KENT STATE UNIVERSITY</v>
      </c>
      <c r="D4539" t="s">
        <v>1159</v>
      </c>
      <c r="E4539" t="str">
        <f t="shared" si="141"/>
        <v>9303KENT STATE UNIVERSITY</v>
      </c>
      <c r="F4539" t="s">
        <v>1109</v>
      </c>
      <c r="G4539" t="s">
        <v>1109</v>
      </c>
      <c r="H4539" t="s">
        <v>594</v>
      </c>
      <c r="I4539" s="11">
        <v>17481311.829999998</v>
      </c>
      <c r="J4539" s="12">
        <v>1.1357929500000001E-2</v>
      </c>
      <c r="K4539" t="str">
        <f>IFERROR(VLOOKUP(E4539,Sheet1!$D$2:$E$1226,2,FALSE),"")</f>
        <v/>
      </c>
    </row>
    <row r="4540" spans="1:11" x14ac:dyDescent="0.2">
      <c r="A4540" t="str">
        <f t="shared" si="140"/>
        <v/>
      </c>
      <c r="B4540" s="11">
        <v>2018</v>
      </c>
      <c r="C4540" s="11" t="str">
        <f>F4540</f>
        <v>KENT STATE UNIVERSITY</v>
      </c>
      <c r="D4540" t="s">
        <v>1159</v>
      </c>
      <c r="E4540" t="str">
        <f t="shared" si="141"/>
        <v>9303KENT STATE UNIVERSITY</v>
      </c>
      <c r="F4540" t="s">
        <v>1109</v>
      </c>
      <c r="G4540" t="s">
        <v>1109</v>
      </c>
      <c r="H4540" t="s">
        <v>594</v>
      </c>
      <c r="I4540" s="11">
        <v>17929025.93</v>
      </c>
      <c r="J4540" s="12">
        <v>1.12650372E-2</v>
      </c>
      <c r="K4540" t="str">
        <f>IFERROR(VLOOKUP(E4540,Sheet1!$D$2:$E$1226,2,FALSE),"")</f>
        <v/>
      </c>
    </row>
    <row r="4541" spans="1:11" x14ac:dyDescent="0.2">
      <c r="A4541" t="str">
        <f t="shared" si="140"/>
        <v/>
      </c>
      <c r="B4541" s="11">
        <v>2019</v>
      </c>
      <c r="C4541" s="11" t="str">
        <f>F4541</f>
        <v>KENT STATE UNIVERSITY</v>
      </c>
      <c r="D4541" t="s">
        <v>1159</v>
      </c>
      <c r="E4541" t="str">
        <f t="shared" si="141"/>
        <v>9303KENT STATE UNIVERSITY</v>
      </c>
      <c r="F4541" t="s">
        <v>1109</v>
      </c>
      <c r="G4541" t="s">
        <v>1109</v>
      </c>
      <c r="H4541" t="s">
        <v>594</v>
      </c>
      <c r="I4541" s="11">
        <v>17389177.09</v>
      </c>
      <c r="J4541" s="12">
        <v>1.05795839E-2</v>
      </c>
      <c r="K4541" t="str">
        <f>IFERROR(VLOOKUP(E4541,Sheet1!$D$2:$E$1226,2,FALSE),"")</f>
        <v/>
      </c>
    </row>
    <row r="4542" spans="1:11" x14ac:dyDescent="0.2">
      <c r="A4542" t="str">
        <f t="shared" si="140"/>
        <v/>
      </c>
      <c r="B4542" s="11">
        <v>2020</v>
      </c>
      <c r="C4542" s="11" t="str">
        <f>F4542</f>
        <v>KENT STATE UNIVERSITY</v>
      </c>
      <c r="D4542" t="s">
        <v>1159</v>
      </c>
      <c r="E4542" t="str">
        <f t="shared" si="141"/>
        <v>9303KENT STATE UNIVERSITY</v>
      </c>
      <c r="F4542" t="s">
        <v>1109</v>
      </c>
      <c r="G4542" t="s">
        <v>1109</v>
      </c>
      <c r="H4542" t="s">
        <v>594</v>
      </c>
      <c r="I4542" s="11">
        <v>17995281.16</v>
      </c>
      <c r="J4542" s="12">
        <v>1.06507349E-2</v>
      </c>
      <c r="K4542" t="str">
        <f>IFERROR(VLOOKUP(E4542,Sheet1!$D$2:$E$1226,2,FALSE),"")</f>
        <v/>
      </c>
    </row>
    <row r="4543" spans="1:11" x14ac:dyDescent="0.2">
      <c r="A4543" t="str">
        <f t="shared" si="140"/>
        <v/>
      </c>
      <c r="B4543" s="11">
        <v>2021</v>
      </c>
      <c r="C4543" s="11" t="str">
        <f>F4543</f>
        <v>KENT STATE UNIVERSITY</v>
      </c>
      <c r="D4543" t="s">
        <v>1159</v>
      </c>
      <c r="E4543" t="str">
        <f t="shared" si="141"/>
        <v>9303KENT STATE UNIVERSITY</v>
      </c>
      <c r="F4543" t="s">
        <v>1109</v>
      </c>
      <c r="G4543" t="s">
        <v>1109</v>
      </c>
      <c r="H4543" t="s">
        <v>594</v>
      </c>
      <c r="I4543" s="11">
        <v>16845772.550000001</v>
      </c>
      <c r="J4543" s="12">
        <v>9.7514857100000005E-3</v>
      </c>
      <c r="K4543" t="str">
        <f>IFERROR(VLOOKUP(E4543,Sheet1!$D$2:$E$1226,2,FALSE),"")</f>
        <v/>
      </c>
    </row>
    <row r="4544" spans="1:11" x14ac:dyDescent="0.2">
      <c r="A4544" t="str">
        <f t="shared" si="140"/>
        <v/>
      </c>
      <c r="B4544" s="11">
        <v>2022</v>
      </c>
      <c r="C4544" s="11" t="str">
        <f>F4544</f>
        <v>KENT STATE UNIVERSITY</v>
      </c>
      <c r="D4544" t="s">
        <v>1159</v>
      </c>
      <c r="E4544" t="str">
        <f t="shared" si="141"/>
        <v>9303KENT STATE UNIVERSITY</v>
      </c>
      <c r="F4544" t="s">
        <v>1109</v>
      </c>
      <c r="G4544" t="s">
        <v>1109</v>
      </c>
      <c r="H4544" t="s">
        <v>594</v>
      </c>
      <c r="I4544" s="11">
        <v>17179696.02</v>
      </c>
      <c r="J4544" s="12">
        <v>9.4390473999999992E-3</v>
      </c>
      <c r="K4544" t="str">
        <f>IFERROR(VLOOKUP(E4544,Sheet1!$D$2:$E$1226,2,FALSE),"")</f>
        <v/>
      </c>
    </row>
    <row r="4545" spans="1:11" x14ac:dyDescent="0.2">
      <c r="A4545" t="str">
        <f t="shared" si="140"/>
        <v/>
      </c>
      <c r="B4545" s="11">
        <v>2023</v>
      </c>
      <c r="C4545" s="11" t="str">
        <f>F4545</f>
        <v>KENT STATE UNIVERSITY</v>
      </c>
      <c r="D4545" t="s">
        <v>1159</v>
      </c>
      <c r="E4545" t="str">
        <f t="shared" si="141"/>
        <v>9303KENT STATE UNIVERSITY</v>
      </c>
      <c r="F4545" t="s">
        <v>1109</v>
      </c>
      <c r="G4545" t="s">
        <v>1109</v>
      </c>
      <c r="H4545" t="s">
        <v>594</v>
      </c>
      <c r="I4545" s="11">
        <v>16746873.32</v>
      </c>
      <c r="J4545" s="12">
        <v>8.8562954999999999E-3</v>
      </c>
      <c r="K4545" t="str">
        <f>IFERROR(VLOOKUP(E4545,Sheet1!$D$2:$E$1226,2,FALSE),"")</f>
        <v/>
      </c>
    </row>
    <row r="4546" spans="1:11" x14ac:dyDescent="0.2">
      <c r="A4546">
        <f t="shared" si="140"/>
        <v>3910025</v>
      </c>
      <c r="B4546" s="11">
        <v>2015</v>
      </c>
      <c r="C4546" s="11" t="str">
        <f>F4546</f>
        <v>KENTON CITY SCHOOLS</v>
      </c>
      <c r="D4546" t="s">
        <v>1695</v>
      </c>
      <c r="E4546" t="str">
        <f t="shared" si="141"/>
        <v>C117KENTON CITY SCHOOLS</v>
      </c>
      <c r="F4546" t="s">
        <v>1694</v>
      </c>
      <c r="G4546" t="s">
        <v>1694</v>
      </c>
      <c r="H4546" t="s">
        <v>336</v>
      </c>
      <c r="I4546" s="11">
        <v>1169097.3600000001</v>
      </c>
      <c r="J4546" s="12">
        <v>8.0038679999999999E-4</v>
      </c>
      <c r="K4546">
        <f>IFERROR(VLOOKUP(E4546,Sheet1!$D$2:$E$1226,2,FALSE),"")</f>
        <v>3910025</v>
      </c>
    </row>
    <row r="4547" spans="1:11" x14ac:dyDescent="0.2">
      <c r="A4547">
        <f t="shared" ref="A4547:A4610" si="142">K4547</f>
        <v>3910025</v>
      </c>
      <c r="B4547" s="11">
        <v>2016</v>
      </c>
      <c r="C4547" s="11" t="str">
        <f>F4547</f>
        <v>KENTON CITY SCHOOLS</v>
      </c>
      <c r="D4547" t="s">
        <v>1695</v>
      </c>
      <c r="E4547" t="str">
        <f t="shared" ref="E4547:E4610" si="143">D4547&amp;F4547</f>
        <v>C117KENTON CITY SCHOOLS</v>
      </c>
      <c r="F4547" t="s">
        <v>1694</v>
      </c>
      <c r="G4547" t="s">
        <v>1694</v>
      </c>
      <c r="H4547" t="s">
        <v>336</v>
      </c>
      <c r="I4547" s="11">
        <v>1201048.99</v>
      </c>
      <c r="J4547" s="12">
        <v>8.1533790000000005E-4</v>
      </c>
      <c r="K4547">
        <f>IFERROR(VLOOKUP(E4547,Sheet1!$D$2:$E$1226,2,FALSE),"")</f>
        <v>3910025</v>
      </c>
    </row>
    <row r="4548" spans="1:11" x14ac:dyDescent="0.2">
      <c r="A4548">
        <f t="shared" si="142"/>
        <v>3910025</v>
      </c>
      <c r="B4548" s="11">
        <v>2017</v>
      </c>
      <c r="C4548" s="11" t="str">
        <f>F4548</f>
        <v>KENTON CITY SCHOOLS</v>
      </c>
      <c r="D4548" t="s">
        <v>1695</v>
      </c>
      <c r="E4548" t="str">
        <f t="shared" si="143"/>
        <v>C117KENTON CITY SCHOOLS</v>
      </c>
      <c r="F4548" t="s">
        <v>1694</v>
      </c>
      <c r="G4548" t="s">
        <v>1694</v>
      </c>
      <c r="H4548" t="s">
        <v>336</v>
      </c>
      <c r="I4548" s="11">
        <v>1301272.8700000001</v>
      </c>
      <c r="J4548" s="12">
        <v>8.4546090000000001E-4</v>
      </c>
      <c r="K4548">
        <f>IFERROR(VLOOKUP(E4548,Sheet1!$D$2:$E$1226,2,FALSE),"")</f>
        <v>3910025</v>
      </c>
    </row>
    <row r="4549" spans="1:11" x14ac:dyDescent="0.2">
      <c r="A4549">
        <f t="shared" si="142"/>
        <v>3910025</v>
      </c>
      <c r="B4549" s="11">
        <v>2018</v>
      </c>
      <c r="C4549" s="11" t="str">
        <f>F4549</f>
        <v>KENTON CITY SCHOOLS</v>
      </c>
      <c r="D4549" t="s">
        <v>1695</v>
      </c>
      <c r="E4549" t="str">
        <f t="shared" si="143"/>
        <v>C117KENTON CITY SCHOOLS</v>
      </c>
      <c r="F4549" t="s">
        <v>1694</v>
      </c>
      <c r="G4549" t="s">
        <v>1694</v>
      </c>
      <c r="H4549" t="s">
        <v>336</v>
      </c>
      <c r="I4549" s="11">
        <v>1357762.26</v>
      </c>
      <c r="J4549" s="12">
        <v>8.5309950000000002E-4</v>
      </c>
      <c r="K4549">
        <f>IFERROR(VLOOKUP(E4549,Sheet1!$D$2:$E$1226,2,FALSE),"")</f>
        <v>3910025</v>
      </c>
    </row>
    <row r="4550" spans="1:11" x14ac:dyDescent="0.2">
      <c r="A4550">
        <f t="shared" si="142"/>
        <v>3910025</v>
      </c>
      <c r="B4550" s="11">
        <v>2019</v>
      </c>
      <c r="C4550" s="11" t="str">
        <f>F4550</f>
        <v>KENTON CITY SCHOOLS</v>
      </c>
      <c r="D4550" t="s">
        <v>1695</v>
      </c>
      <c r="E4550" t="str">
        <f t="shared" si="143"/>
        <v>C117KENTON CITY SCHOOLS</v>
      </c>
      <c r="F4550" t="s">
        <v>1694</v>
      </c>
      <c r="G4550" t="s">
        <v>1694</v>
      </c>
      <c r="H4550" t="s">
        <v>336</v>
      </c>
      <c r="I4550" s="11">
        <v>1369858.36</v>
      </c>
      <c r="J4550" s="12">
        <v>8.3342249999999996E-4</v>
      </c>
      <c r="K4550">
        <f>IFERROR(VLOOKUP(E4550,Sheet1!$D$2:$E$1226,2,FALSE),"")</f>
        <v>3910025</v>
      </c>
    </row>
    <row r="4551" spans="1:11" x14ac:dyDescent="0.2">
      <c r="A4551">
        <f t="shared" si="142"/>
        <v>3910025</v>
      </c>
      <c r="B4551" s="11">
        <v>2020</v>
      </c>
      <c r="C4551" s="11" t="str">
        <f>F4551</f>
        <v>KENTON CITY SCHOOLS</v>
      </c>
      <c r="D4551" t="s">
        <v>1695</v>
      </c>
      <c r="E4551" t="str">
        <f t="shared" si="143"/>
        <v>C117KENTON CITY SCHOOLS</v>
      </c>
      <c r="F4551" t="s">
        <v>1694</v>
      </c>
      <c r="G4551" t="s">
        <v>1694</v>
      </c>
      <c r="H4551" t="s">
        <v>336</v>
      </c>
      <c r="I4551" s="11">
        <v>1367823.77</v>
      </c>
      <c r="J4551" s="12">
        <v>8.0956379999999996E-4</v>
      </c>
      <c r="K4551">
        <f>IFERROR(VLOOKUP(E4551,Sheet1!$D$2:$E$1226,2,FALSE),"")</f>
        <v>3910025</v>
      </c>
    </row>
    <row r="4552" spans="1:11" x14ac:dyDescent="0.2">
      <c r="A4552">
        <f t="shared" si="142"/>
        <v>3910025</v>
      </c>
      <c r="B4552" s="11">
        <v>2021</v>
      </c>
      <c r="C4552" s="11" t="str">
        <f>F4552</f>
        <v>KENTON CITY SCHOOLS</v>
      </c>
      <c r="D4552" t="s">
        <v>1695</v>
      </c>
      <c r="E4552" t="str">
        <f t="shared" si="143"/>
        <v>C117KENTON CITY SCHOOLS</v>
      </c>
      <c r="F4552" t="s">
        <v>1694</v>
      </c>
      <c r="G4552" t="s">
        <v>1694</v>
      </c>
      <c r="H4552" t="s">
        <v>336</v>
      </c>
      <c r="I4552" s="11">
        <v>1389670.84</v>
      </c>
      <c r="J4552" s="12">
        <v>8.0443655999999999E-4</v>
      </c>
      <c r="K4552">
        <f>IFERROR(VLOOKUP(E4552,Sheet1!$D$2:$E$1226,2,FALSE),"")</f>
        <v>3910025</v>
      </c>
    </row>
    <row r="4553" spans="1:11" x14ac:dyDescent="0.2">
      <c r="A4553">
        <f t="shared" si="142"/>
        <v>3910025</v>
      </c>
      <c r="B4553" s="11">
        <v>2022</v>
      </c>
      <c r="C4553" s="11" t="str">
        <f>F4553</f>
        <v>KENTON CITY SCHOOLS</v>
      </c>
      <c r="D4553" t="s">
        <v>1695</v>
      </c>
      <c r="E4553" t="str">
        <f t="shared" si="143"/>
        <v>C117KENTON CITY SCHOOLS</v>
      </c>
      <c r="F4553" t="s">
        <v>1694</v>
      </c>
      <c r="G4553" t="s">
        <v>1694</v>
      </c>
      <c r="H4553" t="s">
        <v>336</v>
      </c>
      <c r="I4553" s="11">
        <v>1380971.24</v>
      </c>
      <c r="J4553" s="12">
        <v>7.5874760000000003E-4</v>
      </c>
      <c r="K4553">
        <f>IFERROR(VLOOKUP(E4553,Sheet1!$D$2:$E$1226,2,FALSE),"")</f>
        <v>3910025</v>
      </c>
    </row>
    <row r="4554" spans="1:11" x14ac:dyDescent="0.2">
      <c r="A4554">
        <f t="shared" si="142"/>
        <v>3910025</v>
      </c>
      <c r="B4554" s="11">
        <v>2023</v>
      </c>
      <c r="C4554" s="11" t="str">
        <f>F4554</f>
        <v>KENTON CITY SCHOOLS</v>
      </c>
      <c r="D4554" t="s">
        <v>1695</v>
      </c>
      <c r="E4554" t="str">
        <f t="shared" si="143"/>
        <v>C117KENTON CITY SCHOOLS</v>
      </c>
      <c r="F4554" t="s">
        <v>1694</v>
      </c>
      <c r="G4554" t="s">
        <v>1694</v>
      </c>
      <c r="H4554" t="s">
        <v>336</v>
      </c>
      <c r="I4554" s="11">
        <v>1395778.51</v>
      </c>
      <c r="J4554" s="12">
        <v>7.381334E-4</v>
      </c>
      <c r="K4554">
        <f>IFERROR(VLOOKUP(E4554,Sheet1!$D$2:$E$1226,2,FALSE),"")</f>
        <v>3910025</v>
      </c>
    </row>
    <row r="4555" spans="1:11" x14ac:dyDescent="0.2">
      <c r="A4555">
        <f t="shared" si="142"/>
        <v>3904418</v>
      </c>
      <c r="B4555" s="11">
        <v>2015</v>
      </c>
      <c r="C4555" s="11" t="str">
        <f>F4555</f>
        <v>KETTERING CITY SCHOOLS</v>
      </c>
      <c r="D4555" t="s">
        <v>1697</v>
      </c>
      <c r="E4555" t="str">
        <f t="shared" si="143"/>
        <v>C118KETTERING CITY SCHOOLS</v>
      </c>
      <c r="F4555" t="s">
        <v>1696</v>
      </c>
      <c r="G4555" t="s">
        <v>1696</v>
      </c>
      <c r="H4555" t="s">
        <v>552</v>
      </c>
      <c r="I4555" s="11">
        <v>5647106</v>
      </c>
      <c r="J4555" s="12">
        <v>3.8661186999999998E-3</v>
      </c>
      <c r="K4555">
        <f>IFERROR(VLOOKUP(E4555,Sheet1!$D$2:$E$1226,2,FALSE),"")</f>
        <v>3904418</v>
      </c>
    </row>
    <row r="4556" spans="1:11" x14ac:dyDescent="0.2">
      <c r="A4556">
        <f t="shared" si="142"/>
        <v>3904418</v>
      </c>
      <c r="B4556" s="11">
        <v>2016</v>
      </c>
      <c r="C4556" s="11" t="str">
        <f>F4556</f>
        <v>KETTERING CITY SCHOOLS</v>
      </c>
      <c r="D4556" t="s">
        <v>1697</v>
      </c>
      <c r="E4556" t="str">
        <f t="shared" si="143"/>
        <v>C118KETTERING CITY SCHOOLS</v>
      </c>
      <c r="F4556" t="s">
        <v>1696</v>
      </c>
      <c r="G4556" t="s">
        <v>1696</v>
      </c>
      <c r="H4556" t="s">
        <v>552</v>
      </c>
      <c r="I4556" s="11">
        <v>5841350.6200000001</v>
      </c>
      <c r="J4556" s="12">
        <v>3.9654290000000003E-3</v>
      </c>
      <c r="K4556">
        <f>IFERROR(VLOOKUP(E4556,Sheet1!$D$2:$E$1226,2,FALSE),"")</f>
        <v>3904418</v>
      </c>
    </row>
    <row r="4557" spans="1:11" x14ac:dyDescent="0.2">
      <c r="A4557">
        <f t="shared" si="142"/>
        <v>3904418</v>
      </c>
      <c r="B4557" s="11">
        <v>2017</v>
      </c>
      <c r="C4557" s="11" t="str">
        <f>F4557</f>
        <v>KETTERING CITY SCHOOLS</v>
      </c>
      <c r="D4557" t="s">
        <v>1697</v>
      </c>
      <c r="E4557" t="str">
        <f t="shared" si="143"/>
        <v>C118KETTERING CITY SCHOOLS</v>
      </c>
      <c r="F4557" t="s">
        <v>1696</v>
      </c>
      <c r="G4557" t="s">
        <v>1696</v>
      </c>
      <c r="H4557" t="s">
        <v>552</v>
      </c>
      <c r="I4557" s="11">
        <v>6167491.6500000004</v>
      </c>
      <c r="J4557" s="12">
        <v>4.0071326000000003E-3</v>
      </c>
      <c r="K4557">
        <f>IFERROR(VLOOKUP(E4557,Sheet1!$D$2:$E$1226,2,FALSE),"")</f>
        <v>3904418</v>
      </c>
    </row>
    <row r="4558" spans="1:11" x14ac:dyDescent="0.2">
      <c r="A4558">
        <f t="shared" si="142"/>
        <v>3904418</v>
      </c>
      <c r="B4558" s="11">
        <v>2018</v>
      </c>
      <c r="C4558" s="11" t="str">
        <f>F4558</f>
        <v>KETTERING CITY SCHOOLS</v>
      </c>
      <c r="D4558" t="s">
        <v>1697</v>
      </c>
      <c r="E4558" t="str">
        <f t="shared" si="143"/>
        <v>C118KETTERING CITY SCHOOLS</v>
      </c>
      <c r="F4558" t="s">
        <v>1696</v>
      </c>
      <c r="G4558" t="s">
        <v>1696</v>
      </c>
      <c r="H4558" t="s">
        <v>552</v>
      </c>
      <c r="I4558" s="11">
        <v>6600615.2199999997</v>
      </c>
      <c r="J4558" s="12">
        <v>4.1472512999999999E-3</v>
      </c>
      <c r="K4558">
        <f>IFERROR(VLOOKUP(E4558,Sheet1!$D$2:$E$1226,2,FALSE),"")</f>
        <v>3904418</v>
      </c>
    </row>
    <row r="4559" spans="1:11" x14ac:dyDescent="0.2">
      <c r="A4559">
        <f t="shared" si="142"/>
        <v>3904418</v>
      </c>
      <c r="B4559" s="11">
        <v>2019</v>
      </c>
      <c r="C4559" s="11" t="str">
        <f>F4559</f>
        <v>KETTERING CITY SCHOOLS</v>
      </c>
      <c r="D4559" t="s">
        <v>1697</v>
      </c>
      <c r="E4559" t="str">
        <f t="shared" si="143"/>
        <v>C118KETTERING CITY SCHOOLS</v>
      </c>
      <c r="F4559" t="s">
        <v>1696</v>
      </c>
      <c r="G4559" t="s">
        <v>1696</v>
      </c>
      <c r="H4559" t="s">
        <v>552</v>
      </c>
      <c r="I4559" s="11">
        <v>6886440.96</v>
      </c>
      <c r="J4559" s="12">
        <v>4.1897141000000002E-3</v>
      </c>
      <c r="K4559">
        <f>IFERROR(VLOOKUP(E4559,Sheet1!$D$2:$E$1226,2,FALSE),"")</f>
        <v>3904418</v>
      </c>
    </row>
    <row r="4560" spans="1:11" x14ac:dyDescent="0.2">
      <c r="A4560">
        <f t="shared" si="142"/>
        <v>3904418</v>
      </c>
      <c r="B4560" s="11">
        <v>2020</v>
      </c>
      <c r="C4560" s="11" t="str">
        <f>F4560</f>
        <v>KETTERING CITY SCHOOLS</v>
      </c>
      <c r="D4560" t="s">
        <v>1697</v>
      </c>
      <c r="E4560" t="str">
        <f t="shared" si="143"/>
        <v>C118KETTERING CITY SCHOOLS</v>
      </c>
      <c r="F4560" t="s">
        <v>1696</v>
      </c>
      <c r="G4560" t="s">
        <v>1696</v>
      </c>
      <c r="H4560" t="s">
        <v>2570</v>
      </c>
      <c r="I4560" s="11">
        <v>7151670.3200000003</v>
      </c>
      <c r="J4560" s="12">
        <v>4.2328065999999998E-3</v>
      </c>
      <c r="K4560">
        <f>IFERROR(VLOOKUP(E4560,Sheet1!$D$2:$E$1226,2,FALSE),"")</f>
        <v>3904418</v>
      </c>
    </row>
    <row r="4561" spans="1:11" x14ac:dyDescent="0.2">
      <c r="A4561">
        <f t="shared" si="142"/>
        <v>3904418</v>
      </c>
      <c r="B4561" s="11">
        <v>2021</v>
      </c>
      <c r="C4561" s="11" t="str">
        <f>F4561</f>
        <v>KETTERING CITY SCHOOLS</v>
      </c>
      <c r="D4561" t="s">
        <v>1697</v>
      </c>
      <c r="E4561" t="str">
        <f t="shared" si="143"/>
        <v>C118KETTERING CITY SCHOOLS</v>
      </c>
      <c r="F4561" t="s">
        <v>1696</v>
      </c>
      <c r="G4561" t="s">
        <v>1696</v>
      </c>
      <c r="H4561" t="s">
        <v>552</v>
      </c>
      <c r="I4561" s="11">
        <v>7238255.5099999998</v>
      </c>
      <c r="J4561" s="12">
        <v>4.1899975199999996E-3</v>
      </c>
      <c r="K4561">
        <f>IFERROR(VLOOKUP(E4561,Sheet1!$D$2:$E$1226,2,FALSE),"")</f>
        <v>3904418</v>
      </c>
    </row>
    <row r="4562" spans="1:11" x14ac:dyDescent="0.2">
      <c r="A4562">
        <f t="shared" si="142"/>
        <v>3904418</v>
      </c>
      <c r="B4562" s="11">
        <v>2022</v>
      </c>
      <c r="C4562" s="11" t="str">
        <f>F4562</f>
        <v>KETTERING CITY SCHOOLS</v>
      </c>
      <c r="D4562" t="s">
        <v>1697</v>
      </c>
      <c r="E4562" t="str">
        <f t="shared" si="143"/>
        <v>C118KETTERING CITY SCHOOLS</v>
      </c>
      <c r="F4562" t="s">
        <v>1696</v>
      </c>
      <c r="G4562" t="s">
        <v>1696</v>
      </c>
      <c r="H4562" t="s">
        <v>552</v>
      </c>
      <c r="I4562" s="11">
        <v>7524136.7300000004</v>
      </c>
      <c r="J4562" s="12">
        <v>4.1339895E-3</v>
      </c>
      <c r="K4562">
        <f>IFERROR(VLOOKUP(E4562,Sheet1!$D$2:$E$1226,2,FALSE),"")</f>
        <v>3904418</v>
      </c>
    </row>
    <row r="4563" spans="1:11" x14ac:dyDescent="0.2">
      <c r="A4563">
        <f t="shared" si="142"/>
        <v>3904418</v>
      </c>
      <c r="B4563" s="11">
        <v>2023</v>
      </c>
      <c r="C4563" s="11" t="str">
        <f>F4563</f>
        <v>KETTERING CITY SCHOOLS</v>
      </c>
      <c r="D4563" t="s">
        <v>1697</v>
      </c>
      <c r="E4563" t="str">
        <f t="shared" si="143"/>
        <v>C118KETTERING CITY SCHOOLS</v>
      </c>
      <c r="F4563" t="s">
        <v>1696</v>
      </c>
      <c r="G4563" t="s">
        <v>1696</v>
      </c>
      <c r="H4563" t="s">
        <v>552</v>
      </c>
      <c r="I4563" s="11">
        <v>7699849.9299999997</v>
      </c>
      <c r="J4563" s="12">
        <v>4.0719329999999998E-3</v>
      </c>
      <c r="K4563">
        <f>IFERROR(VLOOKUP(E4563,Sheet1!$D$2:$E$1226,2,FALSE),"")</f>
        <v>3904418</v>
      </c>
    </row>
    <row r="4564" spans="1:11" x14ac:dyDescent="0.2">
      <c r="A4564">
        <f t="shared" si="142"/>
        <v>3904816</v>
      </c>
      <c r="B4564" s="11">
        <v>2015</v>
      </c>
      <c r="C4564" s="11" t="str">
        <f>F4564</f>
        <v>KEYSTONE LOCAL SCHOOLS</v>
      </c>
      <c r="D4564" t="s">
        <v>507</v>
      </c>
      <c r="E4564" t="str">
        <f t="shared" si="143"/>
        <v>4716KEYSTONE LOCAL SCHOOLS</v>
      </c>
      <c r="F4564" t="s">
        <v>454</v>
      </c>
      <c r="G4564" t="s">
        <v>454</v>
      </c>
      <c r="H4564" t="s">
        <v>448</v>
      </c>
      <c r="I4564" s="11">
        <v>916162.37</v>
      </c>
      <c r="J4564" s="12">
        <v>6.2722259999999997E-4</v>
      </c>
      <c r="K4564">
        <f>IFERROR(VLOOKUP(E4564,Sheet1!$D$2:$E$1226,2,FALSE),"")</f>
        <v>3904816</v>
      </c>
    </row>
    <row r="4565" spans="1:11" x14ac:dyDescent="0.2">
      <c r="A4565">
        <f t="shared" si="142"/>
        <v>3904816</v>
      </c>
      <c r="B4565" s="11">
        <v>2016</v>
      </c>
      <c r="C4565" s="11" t="str">
        <f>F4565</f>
        <v>KEYSTONE LOCAL SCHOOLS</v>
      </c>
      <c r="D4565" t="s">
        <v>507</v>
      </c>
      <c r="E4565" t="str">
        <f t="shared" si="143"/>
        <v>4716KEYSTONE LOCAL SCHOOLS</v>
      </c>
      <c r="F4565" t="s">
        <v>454</v>
      </c>
      <c r="G4565" t="s">
        <v>454</v>
      </c>
      <c r="H4565" t="s">
        <v>448</v>
      </c>
      <c r="I4565" s="11">
        <v>877488.24</v>
      </c>
      <c r="J4565" s="12">
        <v>5.9568710000000005E-4</v>
      </c>
      <c r="K4565">
        <f>IFERROR(VLOOKUP(E4565,Sheet1!$D$2:$E$1226,2,FALSE),"")</f>
        <v>3904816</v>
      </c>
    </row>
    <row r="4566" spans="1:11" x14ac:dyDescent="0.2">
      <c r="A4566">
        <f t="shared" si="142"/>
        <v>3904816</v>
      </c>
      <c r="B4566" s="11">
        <v>2017</v>
      </c>
      <c r="C4566" s="11" t="str">
        <f>F4566</f>
        <v>KEYSTONE LOCAL SCHOOLS</v>
      </c>
      <c r="D4566" t="s">
        <v>507</v>
      </c>
      <c r="E4566" t="str">
        <f t="shared" si="143"/>
        <v>4716KEYSTONE LOCAL SCHOOLS</v>
      </c>
      <c r="F4566" t="s">
        <v>454</v>
      </c>
      <c r="G4566" t="s">
        <v>454</v>
      </c>
      <c r="H4566" t="s">
        <v>448</v>
      </c>
      <c r="I4566" s="11">
        <v>893802.45</v>
      </c>
      <c r="J4566" s="12">
        <v>5.8071990000000003E-4</v>
      </c>
      <c r="K4566">
        <f>IFERROR(VLOOKUP(E4566,Sheet1!$D$2:$E$1226,2,FALSE),"")</f>
        <v>3904816</v>
      </c>
    </row>
    <row r="4567" spans="1:11" x14ac:dyDescent="0.2">
      <c r="A4567">
        <f t="shared" si="142"/>
        <v>3904816</v>
      </c>
      <c r="B4567" s="11">
        <v>2018</v>
      </c>
      <c r="C4567" s="11" t="str">
        <f>F4567</f>
        <v>KEYSTONE LOCAL SCHOOLS</v>
      </c>
      <c r="D4567" t="s">
        <v>507</v>
      </c>
      <c r="E4567" t="str">
        <f t="shared" si="143"/>
        <v>4716KEYSTONE LOCAL SCHOOLS</v>
      </c>
      <c r="F4567" t="s">
        <v>454</v>
      </c>
      <c r="G4567" t="s">
        <v>454</v>
      </c>
      <c r="H4567" t="s">
        <v>448</v>
      </c>
      <c r="I4567" s="11">
        <v>899338.26</v>
      </c>
      <c r="J4567" s="12">
        <v>5.6506579999999996E-4</v>
      </c>
      <c r="K4567">
        <f>IFERROR(VLOOKUP(E4567,Sheet1!$D$2:$E$1226,2,FALSE),"")</f>
        <v>3904816</v>
      </c>
    </row>
    <row r="4568" spans="1:11" x14ac:dyDescent="0.2">
      <c r="A4568">
        <f t="shared" si="142"/>
        <v>3904816</v>
      </c>
      <c r="B4568" s="11">
        <v>2019</v>
      </c>
      <c r="C4568" s="11" t="str">
        <f>F4568</f>
        <v>KEYSTONE LOCAL SCHOOLS</v>
      </c>
      <c r="D4568" t="s">
        <v>507</v>
      </c>
      <c r="E4568" t="str">
        <f t="shared" si="143"/>
        <v>4716KEYSTONE LOCAL SCHOOLS</v>
      </c>
      <c r="F4568" t="s">
        <v>454</v>
      </c>
      <c r="G4568" t="s">
        <v>454</v>
      </c>
      <c r="H4568" t="s">
        <v>448</v>
      </c>
      <c r="I4568" s="11">
        <v>990385.1</v>
      </c>
      <c r="J4568" s="12">
        <v>6.0255080000000004E-4</v>
      </c>
      <c r="K4568">
        <f>IFERROR(VLOOKUP(E4568,Sheet1!$D$2:$E$1226,2,FALSE),"")</f>
        <v>3904816</v>
      </c>
    </row>
    <row r="4569" spans="1:11" x14ac:dyDescent="0.2">
      <c r="A4569">
        <f t="shared" si="142"/>
        <v>3904816</v>
      </c>
      <c r="B4569" s="11">
        <v>2020</v>
      </c>
      <c r="C4569" s="11" t="str">
        <f>F4569</f>
        <v>KEYSTONE LOCAL SCHOOLS</v>
      </c>
      <c r="D4569" t="s">
        <v>507</v>
      </c>
      <c r="E4569" t="str">
        <f t="shared" si="143"/>
        <v>4716KEYSTONE LOCAL SCHOOLS</v>
      </c>
      <c r="F4569" t="s">
        <v>454</v>
      </c>
      <c r="G4569" t="s">
        <v>454</v>
      </c>
      <c r="H4569" t="s">
        <v>448</v>
      </c>
      <c r="I4569" s="11">
        <v>1005558.59</v>
      </c>
      <c r="J4569" s="12">
        <v>5.9515260000000004E-4</v>
      </c>
      <c r="K4569">
        <f>IFERROR(VLOOKUP(E4569,Sheet1!$D$2:$E$1226,2,FALSE),"")</f>
        <v>3904816</v>
      </c>
    </row>
    <row r="4570" spans="1:11" x14ac:dyDescent="0.2">
      <c r="A4570">
        <f t="shared" si="142"/>
        <v>3904816</v>
      </c>
      <c r="B4570" s="11">
        <v>2021</v>
      </c>
      <c r="C4570" s="11" t="str">
        <f>F4570</f>
        <v>KEYSTONE LOCAL SCHOOLS</v>
      </c>
      <c r="D4570" t="s">
        <v>507</v>
      </c>
      <c r="E4570" t="str">
        <f t="shared" si="143"/>
        <v>4716KEYSTONE LOCAL SCHOOLS</v>
      </c>
      <c r="F4570" t="s">
        <v>454</v>
      </c>
      <c r="G4570" t="s">
        <v>454</v>
      </c>
      <c r="H4570" t="s">
        <v>448</v>
      </c>
      <c r="I4570" s="11">
        <v>1058698.1000000001</v>
      </c>
      <c r="J4570" s="12">
        <v>6.1284689000000003E-4</v>
      </c>
      <c r="K4570">
        <f>IFERROR(VLOOKUP(E4570,Sheet1!$D$2:$E$1226,2,FALSE),"")</f>
        <v>3904816</v>
      </c>
    </row>
    <row r="4571" spans="1:11" x14ac:dyDescent="0.2">
      <c r="A4571">
        <f t="shared" si="142"/>
        <v>3904816</v>
      </c>
      <c r="B4571" s="11">
        <v>2022</v>
      </c>
      <c r="C4571" s="11" t="str">
        <f>F4571</f>
        <v>KEYSTONE LOCAL SCHOOLS</v>
      </c>
      <c r="D4571" t="s">
        <v>507</v>
      </c>
      <c r="E4571" t="str">
        <f t="shared" si="143"/>
        <v>4716KEYSTONE LOCAL SCHOOLS</v>
      </c>
      <c r="F4571" t="s">
        <v>454</v>
      </c>
      <c r="G4571" t="s">
        <v>454</v>
      </c>
      <c r="H4571" t="s">
        <v>448</v>
      </c>
      <c r="I4571" s="11">
        <v>1080344.75</v>
      </c>
      <c r="J4571" s="12">
        <v>5.9357430000000003E-4</v>
      </c>
      <c r="K4571">
        <f>IFERROR(VLOOKUP(E4571,Sheet1!$D$2:$E$1226,2,FALSE),"")</f>
        <v>3904816</v>
      </c>
    </row>
    <row r="4572" spans="1:11" x14ac:dyDescent="0.2">
      <c r="A4572">
        <f t="shared" si="142"/>
        <v>3904816</v>
      </c>
      <c r="B4572" s="11">
        <v>2023</v>
      </c>
      <c r="C4572" s="11" t="str">
        <f>F4572</f>
        <v>KEYSTONE LOCAL SCHOOLS</v>
      </c>
      <c r="D4572" t="s">
        <v>507</v>
      </c>
      <c r="E4572" t="str">
        <f t="shared" si="143"/>
        <v>4716KEYSTONE LOCAL SCHOOLS</v>
      </c>
      <c r="F4572" t="s">
        <v>454</v>
      </c>
      <c r="G4572" t="s">
        <v>454</v>
      </c>
      <c r="H4572" t="s">
        <v>448</v>
      </c>
      <c r="I4572" s="11">
        <v>1107078.8899999999</v>
      </c>
      <c r="J4572" s="12">
        <v>5.8545959999999997E-4</v>
      </c>
      <c r="K4572">
        <f>IFERROR(VLOOKUP(E4572,Sheet1!$D$2:$E$1226,2,FALSE),"")</f>
        <v>3904816</v>
      </c>
    </row>
    <row r="4573" spans="1:11" x14ac:dyDescent="0.2">
      <c r="A4573">
        <f t="shared" si="142"/>
        <v>3901591</v>
      </c>
      <c r="B4573" s="11">
        <v>2018</v>
      </c>
      <c r="C4573" s="11" t="str">
        <f>F4573</f>
        <v>KIDS CARE ELEMENTARY</v>
      </c>
      <c r="D4573" t="s">
        <v>2532</v>
      </c>
      <c r="E4573" t="str">
        <f t="shared" si="143"/>
        <v>D433KIDS CARE ELEMENTARY</v>
      </c>
      <c r="F4573" t="s">
        <v>2531</v>
      </c>
      <c r="G4573" t="s">
        <v>2531</v>
      </c>
      <c r="H4573" t="s">
        <v>233</v>
      </c>
      <c r="I4573" s="11">
        <v>32752.17</v>
      </c>
      <c r="J4573" s="12">
        <v>2.05786E-5</v>
      </c>
      <c r="K4573">
        <f>IFERROR(VLOOKUP(E4573,Sheet1!$D$2:$E$1226,2,FALSE),"")</f>
        <v>3901591</v>
      </c>
    </row>
    <row r="4574" spans="1:11" x14ac:dyDescent="0.2">
      <c r="A4574">
        <f t="shared" si="142"/>
        <v>3901591</v>
      </c>
      <c r="B4574" s="11">
        <v>2019</v>
      </c>
      <c r="C4574" s="11" t="str">
        <f>F4574</f>
        <v>KIDS CARE ELEMENTARY</v>
      </c>
      <c r="D4574" t="s">
        <v>2532</v>
      </c>
      <c r="E4574" t="str">
        <f t="shared" si="143"/>
        <v>D433KIDS CARE ELEMENTARY</v>
      </c>
      <c r="F4574" t="s">
        <v>2531</v>
      </c>
      <c r="G4574" t="s">
        <v>2531</v>
      </c>
      <c r="H4574" t="s">
        <v>233</v>
      </c>
      <c r="I4574" s="11">
        <v>41365.9</v>
      </c>
      <c r="J4574" s="12">
        <v>2.5167000000000001E-5</v>
      </c>
      <c r="K4574">
        <f>IFERROR(VLOOKUP(E4574,Sheet1!$D$2:$E$1226,2,FALSE),"")</f>
        <v>3901591</v>
      </c>
    </row>
    <row r="4575" spans="1:11" x14ac:dyDescent="0.2">
      <c r="A4575">
        <f t="shared" si="142"/>
        <v>3901591</v>
      </c>
      <c r="B4575" s="11">
        <v>2020</v>
      </c>
      <c r="C4575" s="11" t="str">
        <f>F4575</f>
        <v>KIDS CARE ELEMENTARY</v>
      </c>
      <c r="D4575" t="s">
        <v>2532</v>
      </c>
      <c r="E4575" t="str">
        <f t="shared" si="143"/>
        <v>D433KIDS CARE ELEMENTARY</v>
      </c>
      <c r="F4575" t="s">
        <v>2531</v>
      </c>
      <c r="G4575" t="s">
        <v>2531</v>
      </c>
      <c r="H4575" t="s">
        <v>233</v>
      </c>
      <c r="I4575" s="11">
        <v>71994.17</v>
      </c>
      <c r="J4575" s="12">
        <v>4.2610700000000002E-5</v>
      </c>
      <c r="K4575">
        <f>IFERROR(VLOOKUP(E4575,Sheet1!$D$2:$E$1226,2,FALSE),"")</f>
        <v>3901591</v>
      </c>
    </row>
    <row r="4576" spans="1:11" x14ac:dyDescent="0.2">
      <c r="A4576">
        <f t="shared" si="142"/>
        <v>3901591</v>
      </c>
      <c r="B4576" s="11">
        <v>2021</v>
      </c>
      <c r="C4576" s="11" t="str">
        <f>F4576</f>
        <v>KIDS CARE ELEMENTARY</v>
      </c>
      <c r="D4576" t="s">
        <v>2532</v>
      </c>
      <c r="E4576" t="str">
        <f t="shared" si="143"/>
        <v>D433KIDS CARE ELEMENTARY</v>
      </c>
      <c r="F4576" t="s">
        <v>2531</v>
      </c>
      <c r="G4576" t="s">
        <v>2531</v>
      </c>
      <c r="H4576" t="s">
        <v>233</v>
      </c>
      <c r="I4576" s="11">
        <v>81075.88</v>
      </c>
      <c r="J4576" s="12">
        <v>4.6932270000000003E-5</v>
      </c>
      <c r="K4576">
        <f>IFERROR(VLOOKUP(E4576,Sheet1!$D$2:$E$1226,2,FALSE),"")</f>
        <v>3901591</v>
      </c>
    </row>
    <row r="4577" spans="1:11" x14ac:dyDescent="0.2">
      <c r="A4577">
        <f t="shared" si="142"/>
        <v>3901591</v>
      </c>
      <c r="B4577" s="11">
        <v>2022</v>
      </c>
      <c r="C4577" s="11" t="str">
        <f>F4577</f>
        <v>KIDS CARE ELEMENTARY</v>
      </c>
      <c r="D4577" t="s">
        <v>2532</v>
      </c>
      <c r="E4577" t="str">
        <f t="shared" si="143"/>
        <v>D433KIDS CARE ELEMENTARY</v>
      </c>
      <c r="F4577" t="s">
        <v>2531</v>
      </c>
      <c r="G4577" t="s">
        <v>2531</v>
      </c>
      <c r="H4577" t="s">
        <v>233</v>
      </c>
      <c r="I4577" s="11">
        <v>71027.95</v>
      </c>
      <c r="J4577" s="12">
        <v>3.90249E-5</v>
      </c>
      <c r="K4577">
        <f>IFERROR(VLOOKUP(E4577,Sheet1!$D$2:$E$1226,2,FALSE),"")</f>
        <v>3901591</v>
      </c>
    </row>
    <row r="4578" spans="1:11" x14ac:dyDescent="0.2">
      <c r="A4578">
        <f t="shared" si="142"/>
        <v>3901591</v>
      </c>
      <c r="B4578" s="11">
        <v>2023</v>
      </c>
      <c r="C4578" s="11" t="str">
        <f>F4578</f>
        <v>KIDS CARE ELEMENTARY</v>
      </c>
      <c r="D4578" t="s">
        <v>2532</v>
      </c>
      <c r="E4578" t="str">
        <f t="shared" si="143"/>
        <v>D433KIDS CARE ELEMENTARY</v>
      </c>
      <c r="F4578" t="s">
        <v>2531</v>
      </c>
      <c r="G4578" t="s">
        <v>2531</v>
      </c>
      <c r="H4578" t="s">
        <v>233</v>
      </c>
      <c r="I4578" s="11">
        <v>64789.26</v>
      </c>
      <c r="J4578" s="12">
        <v>3.42627E-5</v>
      </c>
      <c r="K4578">
        <f>IFERROR(VLOOKUP(E4578,Sheet1!$D$2:$E$1226,2,FALSE),"")</f>
        <v>3901591</v>
      </c>
    </row>
    <row r="4579" spans="1:11" x14ac:dyDescent="0.2">
      <c r="A4579">
        <f t="shared" si="142"/>
        <v>3905043</v>
      </c>
      <c r="B4579" s="11">
        <v>2015</v>
      </c>
      <c r="C4579" s="11" t="str">
        <f>F4579</f>
        <v>KINGS LOCAL SCHOOLS</v>
      </c>
      <c r="D4579" t="s">
        <v>915</v>
      </c>
      <c r="E4579" t="str">
        <f t="shared" si="143"/>
        <v>8306KINGS LOCAL SCHOOLS</v>
      </c>
      <c r="F4579" t="s">
        <v>864</v>
      </c>
      <c r="G4579" t="s">
        <v>864</v>
      </c>
      <c r="H4579" t="s">
        <v>811</v>
      </c>
      <c r="I4579" s="11">
        <v>2670328.0499999998</v>
      </c>
      <c r="J4579" s="12">
        <v>1.8281586000000001E-3</v>
      </c>
      <c r="K4579">
        <f>IFERROR(VLOOKUP(E4579,Sheet1!$D$2:$E$1226,2,FALSE),"")</f>
        <v>3905043</v>
      </c>
    </row>
    <row r="4580" spans="1:11" x14ac:dyDescent="0.2">
      <c r="A4580">
        <f t="shared" si="142"/>
        <v>3905043</v>
      </c>
      <c r="B4580" s="11">
        <v>2016</v>
      </c>
      <c r="C4580" s="11" t="str">
        <f>F4580</f>
        <v>KINGS LOCAL SCHOOLS</v>
      </c>
      <c r="D4580" t="s">
        <v>915</v>
      </c>
      <c r="E4580" t="str">
        <f t="shared" si="143"/>
        <v>8306KINGS LOCAL SCHOOLS</v>
      </c>
      <c r="F4580" t="s">
        <v>864</v>
      </c>
      <c r="G4580" t="s">
        <v>864</v>
      </c>
      <c r="H4580" t="s">
        <v>811</v>
      </c>
      <c r="I4580" s="11">
        <v>2869650.88</v>
      </c>
      <c r="J4580" s="12">
        <v>1.9480763000000001E-3</v>
      </c>
      <c r="K4580">
        <f>IFERROR(VLOOKUP(E4580,Sheet1!$D$2:$E$1226,2,FALSE),"")</f>
        <v>3905043</v>
      </c>
    </row>
    <row r="4581" spans="1:11" x14ac:dyDescent="0.2">
      <c r="A4581">
        <f t="shared" si="142"/>
        <v>3905043</v>
      </c>
      <c r="B4581" s="11">
        <v>2017</v>
      </c>
      <c r="C4581" s="11" t="str">
        <f>F4581</f>
        <v>KINGS LOCAL SCHOOLS</v>
      </c>
      <c r="D4581" t="s">
        <v>915</v>
      </c>
      <c r="E4581" t="str">
        <f t="shared" si="143"/>
        <v>8306KINGS LOCAL SCHOOLS</v>
      </c>
      <c r="F4581" t="s">
        <v>864</v>
      </c>
      <c r="G4581" t="s">
        <v>864</v>
      </c>
      <c r="H4581" t="s">
        <v>811</v>
      </c>
      <c r="I4581" s="11">
        <v>3002268.42</v>
      </c>
      <c r="J4581" s="12">
        <v>1.9506289999999999E-3</v>
      </c>
      <c r="K4581">
        <f>IFERROR(VLOOKUP(E4581,Sheet1!$D$2:$E$1226,2,FALSE),"")</f>
        <v>3905043</v>
      </c>
    </row>
    <row r="4582" spans="1:11" x14ac:dyDescent="0.2">
      <c r="A4582">
        <f t="shared" si="142"/>
        <v>3905043</v>
      </c>
      <c r="B4582" s="11">
        <v>2018</v>
      </c>
      <c r="C4582" s="11" t="str">
        <f>F4582</f>
        <v>KINGS LOCAL SCHOOLS</v>
      </c>
      <c r="D4582" t="s">
        <v>915</v>
      </c>
      <c r="E4582" t="str">
        <f t="shared" si="143"/>
        <v>8306KINGS LOCAL SCHOOLS</v>
      </c>
      <c r="F4582" t="s">
        <v>864</v>
      </c>
      <c r="G4582" t="s">
        <v>864</v>
      </c>
      <c r="H4582" t="s">
        <v>811</v>
      </c>
      <c r="I4582" s="11">
        <v>3241199.45</v>
      </c>
      <c r="J4582" s="12">
        <v>2.0364872000000001E-3</v>
      </c>
      <c r="K4582">
        <f>IFERROR(VLOOKUP(E4582,Sheet1!$D$2:$E$1226,2,FALSE),"")</f>
        <v>3905043</v>
      </c>
    </row>
    <row r="4583" spans="1:11" x14ac:dyDescent="0.2">
      <c r="A4583">
        <f t="shared" si="142"/>
        <v>3905043</v>
      </c>
      <c r="B4583" s="11">
        <v>2019</v>
      </c>
      <c r="C4583" s="11" t="str">
        <f>F4583</f>
        <v>KINGS LOCAL SCHOOLS</v>
      </c>
      <c r="D4583" t="s">
        <v>915</v>
      </c>
      <c r="E4583" t="str">
        <f t="shared" si="143"/>
        <v>8306KINGS LOCAL SCHOOLS</v>
      </c>
      <c r="F4583" t="s">
        <v>864</v>
      </c>
      <c r="G4583" t="s">
        <v>864</v>
      </c>
      <c r="H4583" t="s">
        <v>811</v>
      </c>
      <c r="I4583" s="11">
        <v>3440437.15</v>
      </c>
      <c r="J4583" s="12">
        <v>2.0931637000000001E-3</v>
      </c>
      <c r="K4583">
        <f>IFERROR(VLOOKUP(E4583,Sheet1!$D$2:$E$1226,2,FALSE),"")</f>
        <v>3905043</v>
      </c>
    </row>
    <row r="4584" spans="1:11" x14ac:dyDescent="0.2">
      <c r="A4584">
        <f t="shared" si="142"/>
        <v>3905043</v>
      </c>
      <c r="B4584" s="11">
        <v>2020</v>
      </c>
      <c r="C4584" s="11" t="str">
        <f>F4584</f>
        <v>KINGS LOCAL SCHOOLS</v>
      </c>
      <c r="D4584" t="s">
        <v>915</v>
      </c>
      <c r="E4584" t="str">
        <f t="shared" si="143"/>
        <v>8306KINGS LOCAL SCHOOLS</v>
      </c>
      <c r="F4584" t="s">
        <v>864</v>
      </c>
      <c r="G4584" t="s">
        <v>864</v>
      </c>
      <c r="H4584" t="s">
        <v>811</v>
      </c>
      <c r="I4584" s="11">
        <v>3558140</v>
      </c>
      <c r="J4584" s="12">
        <v>2.1059301999999998E-3</v>
      </c>
      <c r="K4584">
        <f>IFERROR(VLOOKUP(E4584,Sheet1!$D$2:$E$1226,2,FALSE),"")</f>
        <v>3905043</v>
      </c>
    </row>
    <row r="4585" spans="1:11" x14ac:dyDescent="0.2">
      <c r="A4585">
        <f t="shared" si="142"/>
        <v>3905043</v>
      </c>
      <c r="B4585" s="11">
        <v>2021</v>
      </c>
      <c r="C4585" s="11" t="str">
        <f>F4585</f>
        <v>KINGS LOCAL SCHOOLS</v>
      </c>
      <c r="D4585" t="s">
        <v>915</v>
      </c>
      <c r="E4585" t="str">
        <f t="shared" si="143"/>
        <v>8306KINGS LOCAL SCHOOLS</v>
      </c>
      <c r="F4585" t="s">
        <v>864</v>
      </c>
      <c r="G4585" t="s">
        <v>864</v>
      </c>
      <c r="H4585" t="s">
        <v>811</v>
      </c>
      <c r="I4585" s="11">
        <v>3683137.87</v>
      </c>
      <c r="J4585" s="12">
        <v>2.1320521899999998E-3</v>
      </c>
      <c r="K4585">
        <f>IFERROR(VLOOKUP(E4585,Sheet1!$D$2:$E$1226,2,FALSE),"")</f>
        <v>3905043</v>
      </c>
    </row>
    <row r="4586" spans="1:11" x14ac:dyDescent="0.2">
      <c r="A4586">
        <f t="shared" si="142"/>
        <v>3905043</v>
      </c>
      <c r="B4586" s="11">
        <v>2022</v>
      </c>
      <c r="C4586" s="11" t="str">
        <f>F4586</f>
        <v>KINGS LOCAL SCHOOLS</v>
      </c>
      <c r="D4586" t="s">
        <v>915</v>
      </c>
      <c r="E4586" t="str">
        <f t="shared" si="143"/>
        <v>8306KINGS LOCAL SCHOOLS</v>
      </c>
      <c r="F4586" t="s">
        <v>864</v>
      </c>
      <c r="G4586" t="s">
        <v>864</v>
      </c>
      <c r="H4586" t="s">
        <v>811</v>
      </c>
      <c r="I4586" s="11">
        <v>3784619.61</v>
      </c>
      <c r="J4586" s="12">
        <v>2.0793851E-3</v>
      </c>
      <c r="K4586">
        <f>IFERROR(VLOOKUP(E4586,Sheet1!$D$2:$E$1226,2,FALSE),"")</f>
        <v>3905043</v>
      </c>
    </row>
    <row r="4587" spans="1:11" x14ac:dyDescent="0.2">
      <c r="A4587">
        <f t="shared" si="142"/>
        <v>3905043</v>
      </c>
      <c r="B4587" s="11">
        <v>2023</v>
      </c>
      <c r="C4587" s="11" t="str">
        <f>F4587</f>
        <v>KINGS LOCAL SCHOOLS</v>
      </c>
      <c r="D4587" t="s">
        <v>915</v>
      </c>
      <c r="E4587" t="str">
        <f t="shared" si="143"/>
        <v>8306KINGS LOCAL SCHOOLS</v>
      </c>
      <c r="F4587" t="s">
        <v>864</v>
      </c>
      <c r="G4587" t="s">
        <v>864</v>
      </c>
      <c r="H4587" t="s">
        <v>811</v>
      </c>
      <c r="I4587" s="11">
        <v>3874479.62</v>
      </c>
      <c r="J4587" s="12">
        <v>2.0489518000000001E-3</v>
      </c>
      <c r="K4587">
        <f>IFERROR(VLOOKUP(E4587,Sheet1!$D$2:$E$1226,2,FALSE),"")</f>
        <v>3905043</v>
      </c>
    </row>
    <row r="4588" spans="1:11" x14ac:dyDescent="0.2">
      <c r="A4588">
        <f t="shared" si="142"/>
        <v>3901330</v>
      </c>
      <c r="B4588" s="11">
        <v>2015</v>
      </c>
      <c r="C4588" s="11" t="str">
        <f>F4588</f>
        <v>KIPP COLUMBUS</v>
      </c>
      <c r="D4588" t="s">
        <v>2135</v>
      </c>
      <c r="E4588" t="str">
        <f t="shared" si="143"/>
        <v>D195KIPP COLUMBUS</v>
      </c>
      <c r="F4588" t="s">
        <v>2134</v>
      </c>
      <c r="G4588" t="s">
        <v>2134</v>
      </c>
      <c r="H4588" t="s">
        <v>233</v>
      </c>
      <c r="I4588" s="11">
        <v>292398.3</v>
      </c>
      <c r="J4588" s="12">
        <v>2.001816E-4</v>
      </c>
      <c r="K4588">
        <f>IFERROR(VLOOKUP(E4588,Sheet1!$D$2:$E$1226,2,FALSE),"")</f>
        <v>3901330</v>
      </c>
    </row>
    <row r="4589" spans="1:11" x14ac:dyDescent="0.2">
      <c r="A4589">
        <f t="shared" si="142"/>
        <v>3901330</v>
      </c>
      <c r="B4589" s="11">
        <v>2016</v>
      </c>
      <c r="C4589" s="11" t="str">
        <f>F4589</f>
        <v>KIPP COLUMBUS</v>
      </c>
      <c r="D4589" t="s">
        <v>2135</v>
      </c>
      <c r="E4589" t="str">
        <f t="shared" si="143"/>
        <v>D195KIPP COLUMBUS</v>
      </c>
      <c r="F4589" t="s">
        <v>2134</v>
      </c>
      <c r="G4589" t="s">
        <v>2134</v>
      </c>
      <c r="H4589" t="s">
        <v>233</v>
      </c>
      <c r="I4589" s="11">
        <v>377612.94</v>
      </c>
      <c r="J4589" s="12">
        <v>2.5634440000000001E-4</v>
      </c>
      <c r="K4589">
        <f>IFERROR(VLOOKUP(E4589,Sheet1!$D$2:$E$1226,2,FALSE),"")</f>
        <v>3901330</v>
      </c>
    </row>
    <row r="4590" spans="1:11" x14ac:dyDescent="0.2">
      <c r="A4590">
        <f t="shared" si="142"/>
        <v>3901330</v>
      </c>
      <c r="B4590" s="11">
        <v>2017</v>
      </c>
      <c r="C4590" s="11" t="str">
        <f>F4590</f>
        <v>KIPP COLUMBUS</v>
      </c>
      <c r="D4590" t="s">
        <v>2135</v>
      </c>
      <c r="E4590" t="str">
        <f t="shared" si="143"/>
        <v>D195KIPP COLUMBUS</v>
      </c>
      <c r="F4590" t="s">
        <v>2134</v>
      </c>
      <c r="G4590" t="s">
        <v>2134</v>
      </c>
      <c r="H4590" t="s">
        <v>233</v>
      </c>
      <c r="I4590" s="11">
        <v>534883.78</v>
      </c>
      <c r="J4590" s="12">
        <v>3.4752379999999997E-4</v>
      </c>
      <c r="K4590">
        <f>IFERROR(VLOOKUP(E4590,Sheet1!$D$2:$E$1226,2,FALSE),"")</f>
        <v>3901330</v>
      </c>
    </row>
    <row r="4591" spans="1:11" x14ac:dyDescent="0.2">
      <c r="A4591">
        <f t="shared" si="142"/>
        <v>3901330</v>
      </c>
      <c r="B4591" s="11">
        <v>2018</v>
      </c>
      <c r="C4591" s="11" t="str">
        <f>F4591</f>
        <v>KIPP COLUMBUS</v>
      </c>
      <c r="D4591" t="s">
        <v>2135</v>
      </c>
      <c r="E4591" t="str">
        <f t="shared" si="143"/>
        <v>D195KIPP COLUMBUS</v>
      </c>
      <c r="F4591" t="s">
        <v>2134</v>
      </c>
      <c r="G4591" t="s">
        <v>2134</v>
      </c>
      <c r="H4591" t="s">
        <v>233</v>
      </c>
      <c r="I4591" s="11">
        <v>660951.61</v>
      </c>
      <c r="J4591" s="12">
        <v>4.152844E-4</v>
      </c>
      <c r="K4591">
        <f>IFERROR(VLOOKUP(E4591,Sheet1!$D$2:$E$1226,2,FALSE),"")</f>
        <v>3901330</v>
      </c>
    </row>
    <row r="4592" spans="1:11" x14ac:dyDescent="0.2">
      <c r="A4592">
        <f t="shared" si="142"/>
        <v>3901330</v>
      </c>
      <c r="B4592" s="11">
        <v>2019</v>
      </c>
      <c r="C4592" s="11" t="str">
        <f>F4592</f>
        <v>KIPP COLUMBUS</v>
      </c>
      <c r="D4592" t="s">
        <v>2135</v>
      </c>
      <c r="E4592" t="str">
        <f t="shared" si="143"/>
        <v>D195KIPP COLUMBUS</v>
      </c>
      <c r="F4592" t="s">
        <v>2134</v>
      </c>
      <c r="G4592" t="s">
        <v>2134</v>
      </c>
      <c r="H4592" t="s">
        <v>233</v>
      </c>
      <c r="I4592" s="11">
        <v>850411.85</v>
      </c>
      <c r="J4592" s="12">
        <v>5.1739099999999997E-4</v>
      </c>
      <c r="K4592">
        <f>IFERROR(VLOOKUP(E4592,Sheet1!$D$2:$E$1226,2,FALSE),"")</f>
        <v>3901330</v>
      </c>
    </row>
    <row r="4593" spans="1:11" x14ac:dyDescent="0.2">
      <c r="A4593">
        <f t="shared" si="142"/>
        <v>3901330</v>
      </c>
      <c r="B4593" s="11">
        <v>2020</v>
      </c>
      <c r="C4593" s="11" t="str">
        <f>F4593</f>
        <v>KIPP COLUMBUS</v>
      </c>
      <c r="D4593" t="s">
        <v>2135</v>
      </c>
      <c r="E4593" t="str">
        <f t="shared" si="143"/>
        <v>D195KIPP COLUMBUS</v>
      </c>
      <c r="F4593" t="s">
        <v>2134</v>
      </c>
      <c r="G4593" t="s">
        <v>2134</v>
      </c>
      <c r="H4593" t="s">
        <v>233</v>
      </c>
      <c r="I4593" s="11">
        <v>1166565.7</v>
      </c>
      <c r="J4593" s="12">
        <v>6.9044669999999996E-4</v>
      </c>
      <c r="K4593">
        <f>IFERROR(VLOOKUP(E4593,Sheet1!$D$2:$E$1226,2,FALSE),"")</f>
        <v>3901330</v>
      </c>
    </row>
    <row r="4594" spans="1:11" x14ac:dyDescent="0.2">
      <c r="A4594">
        <f t="shared" si="142"/>
        <v>3901330</v>
      </c>
      <c r="B4594" s="11">
        <v>2021</v>
      </c>
      <c r="C4594" s="11" t="str">
        <f>F4594</f>
        <v>KIPP COLUMBUS</v>
      </c>
      <c r="D4594" t="s">
        <v>2135</v>
      </c>
      <c r="E4594" t="str">
        <f t="shared" si="143"/>
        <v>D195KIPP COLUMBUS</v>
      </c>
      <c r="F4594" t="s">
        <v>2134</v>
      </c>
      <c r="G4594" t="s">
        <v>2134</v>
      </c>
      <c r="H4594" t="s">
        <v>233</v>
      </c>
      <c r="I4594" s="11">
        <v>1267487.1499999999</v>
      </c>
      <c r="J4594" s="12">
        <v>7.3370827999999998E-4</v>
      </c>
      <c r="K4594">
        <f>IFERROR(VLOOKUP(E4594,Sheet1!$D$2:$E$1226,2,FALSE),"")</f>
        <v>3901330</v>
      </c>
    </row>
    <row r="4595" spans="1:11" x14ac:dyDescent="0.2">
      <c r="A4595">
        <f t="shared" si="142"/>
        <v>3901330</v>
      </c>
      <c r="B4595" s="11">
        <v>2022</v>
      </c>
      <c r="C4595" s="11" t="str">
        <f>F4595</f>
        <v>KIPP COLUMBUS</v>
      </c>
      <c r="D4595" t="s">
        <v>2135</v>
      </c>
      <c r="E4595" t="str">
        <f t="shared" si="143"/>
        <v>D195KIPP COLUMBUS</v>
      </c>
      <c r="F4595" t="s">
        <v>2134</v>
      </c>
      <c r="G4595" t="s">
        <v>2134</v>
      </c>
      <c r="H4595" t="s">
        <v>233</v>
      </c>
      <c r="I4595" s="11">
        <v>1376522.56</v>
      </c>
      <c r="J4595" s="12">
        <v>7.5630339999999997E-4</v>
      </c>
      <c r="K4595">
        <f>IFERROR(VLOOKUP(E4595,Sheet1!$D$2:$E$1226,2,FALSE),"")</f>
        <v>3901330</v>
      </c>
    </row>
    <row r="4596" spans="1:11" x14ac:dyDescent="0.2">
      <c r="A4596">
        <f t="shared" si="142"/>
        <v>3901330</v>
      </c>
      <c r="B4596" s="11">
        <v>2023</v>
      </c>
      <c r="C4596" s="11" t="str">
        <f>F4596</f>
        <v>KIPP COLUMBUS</v>
      </c>
      <c r="D4596" t="s">
        <v>2135</v>
      </c>
      <c r="E4596" t="str">
        <f t="shared" si="143"/>
        <v>D195KIPP COLUMBUS</v>
      </c>
      <c r="F4596" t="s">
        <v>2134</v>
      </c>
      <c r="G4596" t="s">
        <v>2134</v>
      </c>
      <c r="H4596" t="s">
        <v>233</v>
      </c>
      <c r="I4596" s="11">
        <v>1423054.62</v>
      </c>
      <c r="J4596" s="12">
        <v>7.5255790000000003E-4</v>
      </c>
      <c r="K4596">
        <f>IFERROR(VLOOKUP(E4596,Sheet1!$D$2:$E$1226,2,FALSE),"")</f>
        <v>3901330</v>
      </c>
    </row>
    <row r="4597" spans="1:11" x14ac:dyDescent="0.2">
      <c r="A4597">
        <f t="shared" si="142"/>
        <v>3904787</v>
      </c>
      <c r="B4597" s="11">
        <v>2015</v>
      </c>
      <c r="C4597" s="11" t="str">
        <f>F4597</f>
        <v>KIRTLAND LOCAL SCHOOLS</v>
      </c>
      <c r="D4597" t="s">
        <v>425</v>
      </c>
      <c r="E4597" t="str">
        <f t="shared" si="143"/>
        <v>4301KIRTLAND LOCAL SCHOOLS</v>
      </c>
      <c r="F4597" t="s">
        <v>375</v>
      </c>
      <c r="G4597" t="s">
        <v>375</v>
      </c>
      <c r="H4597" t="s">
        <v>374</v>
      </c>
      <c r="I4597" s="11">
        <v>924167.67</v>
      </c>
      <c r="J4597" s="12">
        <v>6.3270320000000004E-4</v>
      </c>
      <c r="K4597">
        <f>IFERROR(VLOOKUP(E4597,Sheet1!$D$2:$E$1226,2,FALSE),"")</f>
        <v>3904787</v>
      </c>
    </row>
    <row r="4598" spans="1:11" x14ac:dyDescent="0.2">
      <c r="A4598">
        <f t="shared" si="142"/>
        <v>3904787</v>
      </c>
      <c r="B4598" s="11">
        <v>2016</v>
      </c>
      <c r="C4598" s="11" t="str">
        <f>F4598</f>
        <v>KIRTLAND LOCAL SCHOOLS</v>
      </c>
      <c r="D4598" t="s">
        <v>425</v>
      </c>
      <c r="E4598" t="str">
        <f t="shared" si="143"/>
        <v>4301KIRTLAND LOCAL SCHOOLS</v>
      </c>
      <c r="F4598" t="s">
        <v>375</v>
      </c>
      <c r="G4598" t="s">
        <v>375</v>
      </c>
      <c r="H4598" t="s">
        <v>374</v>
      </c>
      <c r="I4598" s="11">
        <v>952285.52</v>
      </c>
      <c r="J4598" s="12">
        <v>6.464636E-4</v>
      </c>
      <c r="K4598">
        <f>IFERROR(VLOOKUP(E4598,Sheet1!$D$2:$E$1226,2,FALSE),"")</f>
        <v>3904787</v>
      </c>
    </row>
    <row r="4599" spans="1:11" x14ac:dyDescent="0.2">
      <c r="A4599">
        <f t="shared" si="142"/>
        <v>3904787</v>
      </c>
      <c r="B4599" s="11">
        <v>2017</v>
      </c>
      <c r="C4599" s="11" t="str">
        <f>F4599</f>
        <v>KIRTLAND LOCAL SCHOOLS</v>
      </c>
      <c r="D4599" t="s">
        <v>425</v>
      </c>
      <c r="E4599" t="str">
        <f t="shared" si="143"/>
        <v>4301KIRTLAND LOCAL SCHOOLS</v>
      </c>
      <c r="F4599" t="s">
        <v>375</v>
      </c>
      <c r="G4599" t="s">
        <v>375</v>
      </c>
      <c r="H4599" t="s">
        <v>374</v>
      </c>
      <c r="I4599" s="11">
        <v>971703</v>
      </c>
      <c r="J4599" s="12">
        <v>6.3133329999999997E-4</v>
      </c>
      <c r="K4599">
        <f>IFERROR(VLOOKUP(E4599,Sheet1!$D$2:$E$1226,2,FALSE),"")</f>
        <v>3904787</v>
      </c>
    </row>
    <row r="4600" spans="1:11" x14ac:dyDescent="0.2">
      <c r="A4600">
        <f t="shared" si="142"/>
        <v>3904787</v>
      </c>
      <c r="B4600" s="11">
        <v>2018</v>
      </c>
      <c r="C4600" s="11" t="str">
        <f>F4600</f>
        <v>KIRTLAND LOCAL SCHOOLS</v>
      </c>
      <c r="D4600" t="s">
        <v>425</v>
      </c>
      <c r="E4600" t="str">
        <f t="shared" si="143"/>
        <v>4301KIRTLAND LOCAL SCHOOLS</v>
      </c>
      <c r="F4600" t="s">
        <v>375</v>
      </c>
      <c r="G4600" t="s">
        <v>375</v>
      </c>
      <c r="H4600" t="s">
        <v>374</v>
      </c>
      <c r="I4600" s="11">
        <v>989501.33</v>
      </c>
      <c r="J4600" s="12">
        <v>6.2171640000000005E-4</v>
      </c>
      <c r="K4600">
        <f>IFERROR(VLOOKUP(E4600,Sheet1!$D$2:$E$1226,2,FALSE),"")</f>
        <v>3904787</v>
      </c>
    </row>
    <row r="4601" spans="1:11" x14ac:dyDescent="0.2">
      <c r="A4601">
        <f t="shared" si="142"/>
        <v>3904787</v>
      </c>
      <c r="B4601" s="11">
        <v>2019</v>
      </c>
      <c r="C4601" s="11" t="str">
        <f>F4601</f>
        <v>KIRTLAND LOCAL SCHOOLS</v>
      </c>
      <c r="D4601" t="s">
        <v>425</v>
      </c>
      <c r="E4601" t="str">
        <f t="shared" si="143"/>
        <v>4301KIRTLAND LOCAL SCHOOLS</v>
      </c>
      <c r="F4601" t="s">
        <v>375</v>
      </c>
      <c r="G4601" t="s">
        <v>375</v>
      </c>
      <c r="H4601" t="s">
        <v>374</v>
      </c>
      <c r="I4601" s="11">
        <v>977771.26</v>
      </c>
      <c r="J4601" s="12">
        <v>5.948765E-4</v>
      </c>
      <c r="K4601">
        <f>IFERROR(VLOOKUP(E4601,Sheet1!$D$2:$E$1226,2,FALSE),"")</f>
        <v>3904787</v>
      </c>
    </row>
    <row r="4602" spans="1:11" x14ac:dyDescent="0.2">
      <c r="A4602">
        <f t="shared" si="142"/>
        <v>3904787</v>
      </c>
      <c r="B4602" s="11">
        <v>2020</v>
      </c>
      <c r="C4602" s="11" t="str">
        <f>F4602</f>
        <v>KIRTLAND LOCAL SCHOOLS</v>
      </c>
      <c r="D4602" t="s">
        <v>425</v>
      </c>
      <c r="E4602" t="str">
        <f t="shared" si="143"/>
        <v>4301KIRTLAND LOCAL SCHOOLS</v>
      </c>
      <c r="F4602" t="s">
        <v>375</v>
      </c>
      <c r="G4602" t="s">
        <v>375</v>
      </c>
      <c r="H4602" t="s">
        <v>374</v>
      </c>
      <c r="I4602" s="11">
        <v>1008434.9</v>
      </c>
      <c r="J4602" s="12">
        <v>5.9685499999999998E-4</v>
      </c>
      <c r="K4602">
        <f>IFERROR(VLOOKUP(E4602,Sheet1!$D$2:$E$1226,2,FALSE),"")</f>
        <v>3904787</v>
      </c>
    </row>
    <row r="4603" spans="1:11" x14ac:dyDescent="0.2">
      <c r="A4603">
        <f t="shared" si="142"/>
        <v>3904787</v>
      </c>
      <c r="B4603" s="11">
        <v>2021</v>
      </c>
      <c r="C4603" s="11" t="str">
        <f>F4603</f>
        <v>KIRTLAND LOCAL SCHOOLS</v>
      </c>
      <c r="D4603" t="s">
        <v>425</v>
      </c>
      <c r="E4603" t="str">
        <f t="shared" si="143"/>
        <v>4301KIRTLAND LOCAL SCHOOLS</v>
      </c>
      <c r="F4603" t="s">
        <v>375</v>
      </c>
      <c r="G4603" t="s">
        <v>375</v>
      </c>
      <c r="H4603" t="s">
        <v>374</v>
      </c>
      <c r="I4603" s="11">
        <v>1039173.7</v>
      </c>
      <c r="J4603" s="12">
        <v>6.0154483999999998E-4</v>
      </c>
      <c r="K4603">
        <f>IFERROR(VLOOKUP(E4603,Sheet1!$D$2:$E$1226,2,FALSE),"")</f>
        <v>3904787</v>
      </c>
    </row>
    <row r="4604" spans="1:11" x14ac:dyDescent="0.2">
      <c r="A4604">
        <f t="shared" si="142"/>
        <v>3904787</v>
      </c>
      <c r="B4604" s="11">
        <v>2022</v>
      </c>
      <c r="C4604" s="11" t="str">
        <f>F4604</f>
        <v>KIRTLAND LOCAL SCHOOLS</v>
      </c>
      <c r="D4604" t="s">
        <v>425</v>
      </c>
      <c r="E4604" t="str">
        <f t="shared" si="143"/>
        <v>4301KIRTLAND LOCAL SCHOOLS</v>
      </c>
      <c r="F4604" t="s">
        <v>375</v>
      </c>
      <c r="G4604" t="s">
        <v>375</v>
      </c>
      <c r="H4604" t="s">
        <v>374</v>
      </c>
      <c r="I4604" s="11">
        <v>1095623.8700000001</v>
      </c>
      <c r="J4604" s="12">
        <v>6.0196909999999998E-4</v>
      </c>
      <c r="K4604">
        <f>IFERROR(VLOOKUP(E4604,Sheet1!$D$2:$E$1226,2,FALSE),"")</f>
        <v>3904787</v>
      </c>
    </row>
    <row r="4605" spans="1:11" x14ac:dyDescent="0.2">
      <c r="A4605">
        <f t="shared" si="142"/>
        <v>3904787</v>
      </c>
      <c r="B4605" s="11">
        <v>2023</v>
      </c>
      <c r="C4605" s="11" t="str">
        <f>F4605</f>
        <v>KIRTLAND LOCAL SCHOOLS</v>
      </c>
      <c r="D4605" t="s">
        <v>425</v>
      </c>
      <c r="E4605" t="str">
        <f t="shared" si="143"/>
        <v>4301KIRTLAND LOCAL SCHOOLS</v>
      </c>
      <c r="F4605" t="s">
        <v>375</v>
      </c>
      <c r="G4605" t="s">
        <v>375</v>
      </c>
      <c r="H4605" t="s">
        <v>374</v>
      </c>
      <c r="I4605" s="11">
        <v>1136291.3600000001</v>
      </c>
      <c r="J4605" s="12">
        <v>6.0090809999999997E-4</v>
      </c>
      <c r="K4605">
        <f>IFERROR(VLOOKUP(E4605,Sheet1!$D$2:$E$1226,2,FALSE),"")</f>
        <v>3904787</v>
      </c>
    </row>
    <row r="4606" spans="1:11" x14ac:dyDescent="0.2">
      <c r="A4606">
        <f t="shared" si="142"/>
        <v>3901347</v>
      </c>
      <c r="B4606" s="11">
        <v>2015</v>
      </c>
      <c r="C4606" s="11" t="str">
        <f>F4606</f>
        <v>KLEPINGER COMMUNITY SCHOOL</v>
      </c>
      <c r="D4606" t="s">
        <v>2146</v>
      </c>
      <c r="E4606" t="str">
        <f t="shared" si="143"/>
        <v>D201KLEPINGER COMMUNITY SCHOOL</v>
      </c>
      <c r="F4606" t="s">
        <v>2145</v>
      </c>
      <c r="G4606" t="s">
        <v>2145</v>
      </c>
      <c r="H4606" t="s">
        <v>552</v>
      </c>
      <c r="I4606" s="11">
        <v>164525.1</v>
      </c>
      <c r="J4606" s="12">
        <v>1.1263710000000001E-4</v>
      </c>
      <c r="K4606">
        <f>IFERROR(VLOOKUP(E4606,Sheet1!$D$2:$E$1226,2,FALSE),"")</f>
        <v>3901347</v>
      </c>
    </row>
    <row r="4607" spans="1:11" x14ac:dyDescent="0.2">
      <c r="A4607">
        <f t="shared" si="142"/>
        <v>3901347</v>
      </c>
      <c r="B4607" s="11">
        <v>2016</v>
      </c>
      <c r="C4607" s="11" t="str">
        <f>F4607</f>
        <v>KLEPINGER COMMUNITY SCHOOL</v>
      </c>
      <c r="D4607" t="s">
        <v>2146</v>
      </c>
      <c r="E4607" t="str">
        <f t="shared" si="143"/>
        <v>D201KLEPINGER COMMUNITY SCHOOL</v>
      </c>
      <c r="F4607" t="s">
        <v>2145</v>
      </c>
      <c r="G4607" t="s">
        <v>2145</v>
      </c>
      <c r="H4607" t="s">
        <v>552</v>
      </c>
      <c r="I4607" s="11">
        <v>159829.32</v>
      </c>
      <c r="J4607" s="12">
        <v>1.085009E-4</v>
      </c>
      <c r="K4607">
        <f>IFERROR(VLOOKUP(E4607,Sheet1!$D$2:$E$1226,2,FALSE),"")</f>
        <v>3901347</v>
      </c>
    </row>
    <row r="4608" spans="1:11" x14ac:dyDescent="0.2">
      <c r="A4608">
        <f t="shared" si="142"/>
        <v>3901347</v>
      </c>
      <c r="B4608" s="11">
        <v>2017</v>
      </c>
      <c r="C4608" s="11" t="str">
        <f>F4608</f>
        <v>KLEPINGER COMMUNITY SCHOOL</v>
      </c>
      <c r="D4608" t="s">
        <v>2146</v>
      </c>
      <c r="E4608" t="str">
        <f t="shared" si="143"/>
        <v>D201KLEPINGER COMMUNITY SCHOOL</v>
      </c>
      <c r="F4608" t="s">
        <v>2145</v>
      </c>
      <c r="G4608" t="s">
        <v>2145</v>
      </c>
      <c r="H4608" t="s">
        <v>552</v>
      </c>
      <c r="I4608" s="11">
        <v>180619.78</v>
      </c>
      <c r="J4608" s="12">
        <v>1.17352E-4</v>
      </c>
      <c r="K4608">
        <f>IFERROR(VLOOKUP(E4608,Sheet1!$D$2:$E$1226,2,FALSE),"")</f>
        <v>3901347</v>
      </c>
    </row>
    <row r="4609" spans="1:11" x14ac:dyDescent="0.2">
      <c r="A4609">
        <f t="shared" si="142"/>
        <v>3901347</v>
      </c>
      <c r="B4609" s="11">
        <v>2018</v>
      </c>
      <c r="C4609" s="11" t="str">
        <f>F4609</f>
        <v>KLEPINGER COMMUNITY SCHOOL</v>
      </c>
      <c r="D4609" t="s">
        <v>2146</v>
      </c>
      <c r="E4609" t="str">
        <f t="shared" si="143"/>
        <v>D201KLEPINGER COMMUNITY SCHOOL</v>
      </c>
      <c r="F4609" t="s">
        <v>2145</v>
      </c>
      <c r="G4609" t="s">
        <v>2145</v>
      </c>
      <c r="H4609" t="s">
        <v>552</v>
      </c>
      <c r="I4609" s="11">
        <v>207235.18</v>
      </c>
      <c r="J4609" s="12">
        <v>1.3020849999999999E-4</v>
      </c>
      <c r="K4609">
        <f>IFERROR(VLOOKUP(E4609,Sheet1!$D$2:$E$1226,2,FALSE),"")</f>
        <v>3901347</v>
      </c>
    </row>
    <row r="4610" spans="1:11" x14ac:dyDescent="0.2">
      <c r="A4610">
        <f t="shared" si="142"/>
        <v>3901347</v>
      </c>
      <c r="B4610" s="11">
        <v>2019</v>
      </c>
      <c r="C4610" s="11" t="str">
        <f>F4610</f>
        <v>KLEPINGER COMMUNITY SCHOOL</v>
      </c>
      <c r="D4610" t="s">
        <v>2146</v>
      </c>
      <c r="E4610" t="str">
        <f t="shared" si="143"/>
        <v>D201KLEPINGER COMMUNITY SCHOOL</v>
      </c>
      <c r="F4610" t="s">
        <v>2145</v>
      </c>
      <c r="G4610" t="s">
        <v>2145</v>
      </c>
      <c r="H4610" t="s">
        <v>552</v>
      </c>
      <c r="I4610" s="11">
        <v>205016.02</v>
      </c>
      <c r="J4610" s="12">
        <v>1.247318E-4</v>
      </c>
      <c r="K4610">
        <f>IFERROR(VLOOKUP(E4610,Sheet1!$D$2:$E$1226,2,FALSE),"")</f>
        <v>3901347</v>
      </c>
    </row>
    <row r="4611" spans="1:11" x14ac:dyDescent="0.2">
      <c r="A4611">
        <f t="shared" ref="A4611:A4674" si="144">K4611</f>
        <v>3901347</v>
      </c>
      <c r="B4611" s="11">
        <v>2020</v>
      </c>
      <c r="C4611" s="11" t="str">
        <f>F4611</f>
        <v>KLEPINGER COMMUNITY SCHOOL</v>
      </c>
      <c r="D4611" t="s">
        <v>2146</v>
      </c>
      <c r="E4611" t="str">
        <f t="shared" ref="E4611:E4674" si="145">D4611&amp;F4611</f>
        <v>D201KLEPINGER COMMUNITY SCHOOL</v>
      </c>
      <c r="F4611" t="s">
        <v>2145</v>
      </c>
      <c r="G4611" t="s">
        <v>2145</v>
      </c>
      <c r="H4611" t="s">
        <v>2570</v>
      </c>
      <c r="I4611" s="11">
        <v>204543.48</v>
      </c>
      <c r="J4611" s="12">
        <v>1.210616E-4</v>
      </c>
      <c r="K4611">
        <f>IFERROR(VLOOKUP(E4611,Sheet1!$D$2:$E$1226,2,FALSE),"")</f>
        <v>3901347</v>
      </c>
    </row>
    <row r="4612" spans="1:11" x14ac:dyDescent="0.2">
      <c r="A4612">
        <f t="shared" si="144"/>
        <v>3901347</v>
      </c>
      <c r="B4612" s="11">
        <v>2021</v>
      </c>
      <c r="C4612" s="11" t="str">
        <f>F4612</f>
        <v>KLEPINGER COMMUNITY SCHOOL</v>
      </c>
      <c r="D4612" t="s">
        <v>2146</v>
      </c>
      <c r="E4612" t="str">
        <f t="shared" si="145"/>
        <v>D201KLEPINGER COMMUNITY SCHOOL</v>
      </c>
      <c r="F4612" t="s">
        <v>2145</v>
      </c>
      <c r="G4612" t="s">
        <v>2145</v>
      </c>
      <c r="H4612" t="s">
        <v>552</v>
      </c>
      <c r="I4612" s="11">
        <v>191601.75</v>
      </c>
      <c r="J4612" s="12">
        <v>1.109122E-4</v>
      </c>
      <c r="K4612">
        <f>IFERROR(VLOOKUP(E4612,Sheet1!$D$2:$E$1226,2,FALSE),"")</f>
        <v>3901347</v>
      </c>
    </row>
    <row r="4613" spans="1:11" x14ac:dyDescent="0.2">
      <c r="A4613">
        <f t="shared" si="144"/>
        <v>3901347</v>
      </c>
      <c r="B4613" s="11">
        <v>2022</v>
      </c>
      <c r="C4613" s="11" t="str">
        <f>F4613</f>
        <v>KLEPINGER COMMUNITY SCHOOL</v>
      </c>
      <c r="D4613" t="s">
        <v>2146</v>
      </c>
      <c r="E4613" t="str">
        <f t="shared" si="145"/>
        <v>D201KLEPINGER COMMUNITY SCHOOL</v>
      </c>
      <c r="F4613" t="s">
        <v>2145</v>
      </c>
      <c r="G4613" t="s">
        <v>2145</v>
      </c>
      <c r="H4613" t="s">
        <v>552</v>
      </c>
      <c r="I4613" s="11">
        <v>189250.81</v>
      </c>
      <c r="J4613" s="12">
        <v>1.039801E-4</v>
      </c>
      <c r="K4613">
        <f>IFERROR(VLOOKUP(E4613,Sheet1!$D$2:$E$1226,2,FALSE),"")</f>
        <v>3901347</v>
      </c>
    </row>
    <row r="4614" spans="1:11" x14ac:dyDescent="0.2">
      <c r="A4614">
        <f t="shared" si="144"/>
        <v>3901347</v>
      </c>
      <c r="B4614" s="11">
        <v>2023</v>
      </c>
      <c r="C4614" s="11" t="str">
        <f>F4614</f>
        <v>KLEPINGER COMMUNITY SCHOOL</v>
      </c>
      <c r="D4614" t="s">
        <v>2146</v>
      </c>
      <c r="E4614" t="str">
        <f t="shared" si="145"/>
        <v>D201KLEPINGER COMMUNITY SCHOOL</v>
      </c>
      <c r="F4614" t="s">
        <v>2145</v>
      </c>
      <c r="G4614" t="s">
        <v>2145</v>
      </c>
      <c r="H4614" t="s">
        <v>552</v>
      </c>
      <c r="I4614" s="11">
        <v>146859.79999999999</v>
      </c>
      <c r="J4614" s="12">
        <v>7.7664300000000001E-5</v>
      </c>
      <c r="K4614">
        <f>IFERROR(VLOOKUP(E4614,Sheet1!$D$2:$E$1226,2,FALSE),"")</f>
        <v>3901347</v>
      </c>
    </row>
    <row r="4615" spans="1:11" x14ac:dyDescent="0.2">
      <c r="A4615">
        <f t="shared" si="144"/>
        <v>3905114</v>
      </c>
      <c r="B4615" s="11">
        <v>2015</v>
      </c>
      <c r="C4615" s="11" t="str">
        <f>F4615</f>
        <v>KNOX COUNTY CAREER CENTER</v>
      </c>
      <c r="D4615" t="s">
        <v>1442</v>
      </c>
      <c r="E4615" t="str">
        <f t="shared" si="145"/>
        <v>9808KNOX COUNTY CAREER CENTER</v>
      </c>
      <c r="F4615" t="s">
        <v>1392</v>
      </c>
      <c r="G4615" t="s">
        <v>1392</v>
      </c>
      <c r="H4615" t="s">
        <v>368</v>
      </c>
      <c r="I4615" s="11">
        <v>727220.47</v>
      </c>
      <c r="J4615" s="12">
        <v>4.9786929999999995E-4</v>
      </c>
      <c r="K4615">
        <f>IFERROR(VLOOKUP(E4615,Sheet1!$D$2:$E$1226,2,FALSE),"")</f>
        <v>3905114</v>
      </c>
    </row>
    <row r="4616" spans="1:11" x14ac:dyDescent="0.2">
      <c r="A4616">
        <f t="shared" si="144"/>
        <v>3905114</v>
      </c>
      <c r="B4616" s="11">
        <v>2016</v>
      </c>
      <c r="C4616" s="11" t="str">
        <f>F4616</f>
        <v>KNOX COUNTY CAREER CENTER</v>
      </c>
      <c r="D4616" t="s">
        <v>1442</v>
      </c>
      <c r="E4616" t="str">
        <f t="shared" si="145"/>
        <v>9808KNOX COUNTY CAREER CENTER</v>
      </c>
      <c r="F4616" t="s">
        <v>1392</v>
      </c>
      <c r="G4616" t="s">
        <v>1392</v>
      </c>
      <c r="H4616" t="s">
        <v>368</v>
      </c>
      <c r="I4616" s="11">
        <v>694063.42</v>
      </c>
      <c r="J4616" s="12">
        <v>4.7116829999999999E-4</v>
      </c>
      <c r="K4616">
        <f>IFERROR(VLOOKUP(E4616,Sheet1!$D$2:$E$1226,2,FALSE),"")</f>
        <v>3905114</v>
      </c>
    </row>
    <row r="4617" spans="1:11" x14ac:dyDescent="0.2">
      <c r="A4617">
        <f t="shared" si="144"/>
        <v>3905114</v>
      </c>
      <c r="B4617" s="11">
        <v>2017</v>
      </c>
      <c r="C4617" s="11" t="str">
        <f>F4617</f>
        <v>KNOX COUNTY CAREER CENTER</v>
      </c>
      <c r="D4617" t="s">
        <v>1442</v>
      </c>
      <c r="E4617" t="str">
        <f t="shared" si="145"/>
        <v>9808KNOX COUNTY CAREER CENTER</v>
      </c>
      <c r="F4617" t="s">
        <v>1392</v>
      </c>
      <c r="G4617" t="s">
        <v>1392</v>
      </c>
      <c r="H4617" t="s">
        <v>368</v>
      </c>
      <c r="I4617" s="11">
        <v>723924.38</v>
      </c>
      <c r="J4617" s="12">
        <v>4.7034699999999997E-4</v>
      </c>
      <c r="K4617">
        <f>IFERROR(VLOOKUP(E4617,Sheet1!$D$2:$E$1226,2,FALSE),"")</f>
        <v>3905114</v>
      </c>
    </row>
    <row r="4618" spans="1:11" x14ac:dyDescent="0.2">
      <c r="A4618">
        <f t="shared" si="144"/>
        <v>3905114</v>
      </c>
      <c r="B4618" s="11">
        <v>2018</v>
      </c>
      <c r="C4618" s="11" t="str">
        <f>F4618</f>
        <v>KNOX COUNTY CAREER CENTER</v>
      </c>
      <c r="D4618" t="s">
        <v>1442</v>
      </c>
      <c r="E4618" t="str">
        <f t="shared" si="145"/>
        <v>9808KNOX COUNTY CAREER CENTER</v>
      </c>
      <c r="F4618" t="s">
        <v>1392</v>
      </c>
      <c r="G4618" t="s">
        <v>1392</v>
      </c>
      <c r="H4618" t="s">
        <v>368</v>
      </c>
      <c r="I4618" s="11">
        <v>712373.67</v>
      </c>
      <c r="J4618" s="12">
        <v>4.4759349999999999E-4</v>
      </c>
      <c r="K4618">
        <f>IFERROR(VLOOKUP(E4618,Sheet1!$D$2:$E$1226,2,FALSE),"")</f>
        <v>3905114</v>
      </c>
    </row>
    <row r="4619" spans="1:11" x14ac:dyDescent="0.2">
      <c r="A4619">
        <f t="shared" si="144"/>
        <v>3905114</v>
      </c>
      <c r="B4619" s="11">
        <v>2019</v>
      </c>
      <c r="C4619" s="11" t="str">
        <f>F4619</f>
        <v>KNOX COUNTY CAREER CENTER</v>
      </c>
      <c r="D4619" t="s">
        <v>1442</v>
      </c>
      <c r="E4619" t="str">
        <f t="shared" si="145"/>
        <v>9808KNOX COUNTY CAREER CENTER</v>
      </c>
      <c r="F4619" t="s">
        <v>1392</v>
      </c>
      <c r="G4619" t="s">
        <v>1392</v>
      </c>
      <c r="H4619" t="s">
        <v>368</v>
      </c>
      <c r="I4619" s="11">
        <v>721147</v>
      </c>
      <c r="J4619" s="12">
        <v>4.3874620000000002E-4</v>
      </c>
      <c r="K4619">
        <f>IFERROR(VLOOKUP(E4619,Sheet1!$D$2:$E$1226,2,FALSE),"")</f>
        <v>3905114</v>
      </c>
    </row>
    <row r="4620" spans="1:11" x14ac:dyDescent="0.2">
      <c r="A4620">
        <f t="shared" si="144"/>
        <v>3905114</v>
      </c>
      <c r="B4620" s="11">
        <v>2020</v>
      </c>
      <c r="C4620" s="11" t="str">
        <f>F4620</f>
        <v>KNOX COUNTY CAREER CENTER</v>
      </c>
      <c r="D4620" t="s">
        <v>1442</v>
      </c>
      <c r="E4620" t="str">
        <f t="shared" si="145"/>
        <v>9808KNOX COUNTY CAREER CENTER</v>
      </c>
      <c r="F4620" t="s">
        <v>1392</v>
      </c>
      <c r="G4620" t="s">
        <v>1392</v>
      </c>
      <c r="H4620" t="s">
        <v>368</v>
      </c>
      <c r="I4620" s="11">
        <v>710943.33</v>
      </c>
      <c r="J4620" s="12">
        <v>4.2078079999999999E-4</v>
      </c>
      <c r="K4620">
        <f>IFERROR(VLOOKUP(E4620,Sheet1!$D$2:$E$1226,2,FALSE),"")</f>
        <v>3905114</v>
      </c>
    </row>
    <row r="4621" spans="1:11" x14ac:dyDescent="0.2">
      <c r="A4621">
        <f t="shared" si="144"/>
        <v>3905114</v>
      </c>
      <c r="B4621" s="11">
        <v>2021</v>
      </c>
      <c r="C4621" s="11" t="str">
        <f>F4621</f>
        <v>KNOX COUNTY CAREER CENTER</v>
      </c>
      <c r="D4621" t="s">
        <v>1442</v>
      </c>
      <c r="E4621" t="str">
        <f t="shared" si="145"/>
        <v>9808KNOX COUNTY CAREER CENTER</v>
      </c>
      <c r="F4621" t="s">
        <v>1392</v>
      </c>
      <c r="G4621" t="s">
        <v>1392</v>
      </c>
      <c r="H4621" t="s">
        <v>368</v>
      </c>
      <c r="I4621" s="11">
        <v>748332.2</v>
      </c>
      <c r="J4621" s="12">
        <v>4.3318588E-4</v>
      </c>
      <c r="K4621">
        <f>IFERROR(VLOOKUP(E4621,Sheet1!$D$2:$E$1226,2,FALSE),"")</f>
        <v>3905114</v>
      </c>
    </row>
    <row r="4622" spans="1:11" x14ac:dyDescent="0.2">
      <c r="A4622">
        <f t="shared" si="144"/>
        <v>3905114</v>
      </c>
      <c r="B4622" s="11">
        <v>2022</v>
      </c>
      <c r="C4622" s="11" t="str">
        <f>F4622</f>
        <v>KNOX COUNTY CAREER CENTER</v>
      </c>
      <c r="D4622" t="s">
        <v>1442</v>
      </c>
      <c r="E4622" t="str">
        <f t="shared" si="145"/>
        <v>9808KNOX COUNTY CAREER CENTER</v>
      </c>
      <c r="F4622" t="s">
        <v>1392</v>
      </c>
      <c r="G4622" t="s">
        <v>1392</v>
      </c>
      <c r="H4622" t="s">
        <v>368</v>
      </c>
      <c r="I4622" s="11">
        <v>743616.34</v>
      </c>
      <c r="J4622" s="12">
        <v>4.0856539999999998E-4</v>
      </c>
      <c r="K4622">
        <f>IFERROR(VLOOKUP(E4622,Sheet1!$D$2:$E$1226,2,FALSE),"")</f>
        <v>3905114</v>
      </c>
    </row>
    <row r="4623" spans="1:11" x14ac:dyDescent="0.2">
      <c r="A4623">
        <f t="shared" si="144"/>
        <v>3905114</v>
      </c>
      <c r="B4623" s="11">
        <v>2023</v>
      </c>
      <c r="C4623" s="11" t="str">
        <f>F4623</f>
        <v>KNOX COUNTY CAREER CENTER</v>
      </c>
      <c r="D4623" t="s">
        <v>1442</v>
      </c>
      <c r="E4623" t="str">
        <f t="shared" si="145"/>
        <v>9808KNOX COUNTY CAREER CENTER</v>
      </c>
      <c r="F4623" t="s">
        <v>1392</v>
      </c>
      <c r="G4623" t="s">
        <v>1392</v>
      </c>
      <c r="H4623" t="s">
        <v>368</v>
      </c>
      <c r="I4623" s="11">
        <v>760299.04</v>
      </c>
      <c r="J4623" s="12">
        <v>4.0207109999999997E-4</v>
      </c>
      <c r="K4623">
        <f>IFERROR(VLOOKUP(E4623,Sheet1!$D$2:$E$1226,2,FALSE),"")</f>
        <v>3905114</v>
      </c>
    </row>
    <row r="4624" spans="1:11" x14ac:dyDescent="0.2">
      <c r="A4624">
        <f t="shared" si="144"/>
        <v>0</v>
      </c>
      <c r="B4624" s="11">
        <v>2015</v>
      </c>
      <c r="C4624" s="11" t="str">
        <f>F4624</f>
        <v>KNOX COUNTY SCHOOLS</v>
      </c>
      <c r="D4624" t="s">
        <v>419</v>
      </c>
      <c r="E4624" t="str">
        <f t="shared" si="145"/>
        <v>4200KNOX COUNTY SCHOOLS</v>
      </c>
      <c r="F4624" t="s">
        <v>367</v>
      </c>
      <c r="G4624" t="s">
        <v>367</v>
      </c>
      <c r="H4624" t="s">
        <v>368</v>
      </c>
      <c r="I4624" s="11">
        <v>295721.11</v>
      </c>
      <c r="J4624" s="12">
        <v>2.024564E-4</v>
      </c>
      <c r="K4624">
        <f>IFERROR(VLOOKUP(E4624,Sheet1!$D$2:$E$1226,2,FALSE),"")</f>
        <v>0</v>
      </c>
    </row>
    <row r="4625" spans="1:11" x14ac:dyDescent="0.2">
      <c r="A4625">
        <f t="shared" si="144"/>
        <v>0</v>
      </c>
      <c r="B4625" s="11">
        <v>2016</v>
      </c>
      <c r="C4625" s="11" t="str">
        <f>F4625</f>
        <v>KNOX COUNTY SCHOOLS</v>
      </c>
      <c r="D4625" t="s">
        <v>419</v>
      </c>
      <c r="E4625" t="str">
        <f t="shared" si="145"/>
        <v>4200KNOX COUNTY SCHOOLS</v>
      </c>
      <c r="F4625" t="s">
        <v>367</v>
      </c>
      <c r="G4625" t="s">
        <v>367</v>
      </c>
      <c r="H4625" t="s">
        <v>368</v>
      </c>
      <c r="I4625" s="11">
        <v>269656.03999999998</v>
      </c>
      <c r="J4625" s="12">
        <v>1.830573E-4</v>
      </c>
      <c r="K4625">
        <f>IFERROR(VLOOKUP(E4625,Sheet1!$D$2:$E$1226,2,FALSE),"")</f>
        <v>0</v>
      </c>
    </row>
    <row r="4626" spans="1:11" x14ac:dyDescent="0.2">
      <c r="A4626">
        <f t="shared" si="144"/>
        <v>0</v>
      </c>
      <c r="B4626" s="11">
        <v>2017</v>
      </c>
      <c r="C4626" s="11" t="str">
        <f>F4626</f>
        <v>KNOX COUNTY SCHOOLS</v>
      </c>
      <c r="D4626" t="s">
        <v>419</v>
      </c>
      <c r="E4626" t="str">
        <f t="shared" si="145"/>
        <v>4200KNOX COUNTY SCHOOLS</v>
      </c>
      <c r="F4626" t="s">
        <v>367</v>
      </c>
      <c r="G4626" t="s">
        <v>367</v>
      </c>
      <c r="H4626" t="s">
        <v>368</v>
      </c>
      <c r="I4626" s="11">
        <v>269648.57</v>
      </c>
      <c r="J4626" s="12">
        <v>1.7519559999999999E-4</v>
      </c>
      <c r="K4626">
        <f>IFERROR(VLOOKUP(E4626,Sheet1!$D$2:$E$1226,2,FALSE),"")</f>
        <v>0</v>
      </c>
    </row>
    <row r="4627" spans="1:11" x14ac:dyDescent="0.2">
      <c r="A4627">
        <f t="shared" si="144"/>
        <v>0</v>
      </c>
      <c r="B4627" s="11">
        <v>2018</v>
      </c>
      <c r="C4627" s="11" t="str">
        <f>F4627</f>
        <v>KNOX COUNTY SCHOOLS</v>
      </c>
      <c r="D4627" t="s">
        <v>419</v>
      </c>
      <c r="E4627" t="str">
        <f t="shared" si="145"/>
        <v>4200KNOX COUNTY SCHOOLS</v>
      </c>
      <c r="F4627" t="s">
        <v>367</v>
      </c>
      <c r="G4627" t="s">
        <v>367</v>
      </c>
      <c r="H4627" t="s">
        <v>368</v>
      </c>
      <c r="I4627" s="11">
        <v>291185.55</v>
      </c>
      <c r="J4627" s="12">
        <v>1.8295559999999999E-4</v>
      </c>
      <c r="K4627">
        <f>IFERROR(VLOOKUP(E4627,Sheet1!$D$2:$E$1226,2,FALSE),"")</f>
        <v>0</v>
      </c>
    </row>
    <row r="4628" spans="1:11" x14ac:dyDescent="0.2">
      <c r="A4628">
        <f t="shared" si="144"/>
        <v>0</v>
      </c>
      <c r="B4628" s="11">
        <v>2019</v>
      </c>
      <c r="C4628" s="11" t="str">
        <f>F4628</f>
        <v>KNOX COUNTY SCHOOLS</v>
      </c>
      <c r="D4628" t="s">
        <v>419</v>
      </c>
      <c r="E4628" t="str">
        <f t="shared" si="145"/>
        <v>4200KNOX COUNTY SCHOOLS</v>
      </c>
      <c r="F4628" t="s">
        <v>367</v>
      </c>
      <c r="G4628" t="s">
        <v>367</v>
      </c>
      <c r="H4628" t="s">
        <v>368</v>
      </c>
      <c r="I4628" s="11">
        <v>303000.69</v>
      </c>
      <c r="J4628" s="12">
        <v>1.8434580000000001E-4</v>
      </c>
      <c r="K4628">
        <f>IFERROR(VLOOKUP(E4628,Sheet1!$D$2:$E$1226,2,FALSE),"")</f>
        <v>0</v>
      </c>
    </row>
    <row r="4629" spans="1:11" x14ac:dyDescent="0.2">
      <c r="A4629">
        <f t="shared" si="144"/>
        <v>0</v>
      </c>
      <c r="B4629" s="11">
        <v>2020</v>
      </c>
      <c r="C4629" s="11" t="str">
        <f>F4629</f>
        <v>KNOX COUNTY SCHOOLS</v>
      </c>
      <c r="D4629" t="s">
        <v>419</v>
      </c>
      <c r="E4629" t="str">
        <f t="shared" si="145"/>
        <v>4200KNOX COUNTY SCHOOLS</v>
      </c>
      <c r="F4629" t="s">
        <v>367</v>
      </c>
      <c r="G4629" t="s">
        <v>367</v>
      </c>
      <c r="H4629" t="s">
        <v>368</v>
      </c>
      <c r="I4629" s="11">
        <v>302168.65999999997</v>
      </c>
      <c r="J4629" s="12">
        <v>1.7884229999999999E-4</v>
      </c>
      <c r="K4629">
        <f>IFERROR(VLOOKUP(E4629,Sheet1!$D$2:$E$1226,2,FALSE),"")</f>
        <v>0</v>
      </c>
    </row>
    <row r="4630" spans="1:11" x14ac:dyDescent="0.2">
      <c r="A4630">
        <f t="shared" si="144"/>
        <v>0</v>
      </c>
      <c r="B4630" s="11">
        <v>2021</v>
      </c>
      <c r="C4630" s="11" t="str">
        <f>F4630</f>
        <v>KNOX COUNTY SCHOOLS</v>
      </c>
      <c r="D4630" t="s">
        <v>419</v>
      </c>
      <c r="E4630" t="str">
        <f t="shared" si="145"/>
        <v>4200KNOX COUNTY SCHOOLS</v>
      </c>
      <c r="F4630" t="s">
        <v>367</v>
      </c>
      <c r="G4630" t="s">
        <v>367</v>
      </c>
      <c r="H4630" t="s">
        <v>368</v>
      </c>
      <c r="I4630" s="11">
        <v>302320.84999999998</v>
      </c>
      <c r="J4630" s="12">
        <v>1.7500398999999999E-4</v>
      </c>
      <c r="K4630">
        <f>IFERROR(VLOOKUP(E4630,Sheet1!$D$2:$E$1226,2,FALSE),"")</f>
        <v>0</v>
      </c>
    </row>
    <row r="4631" spans="1:11" x14ac:dyDescent="0.2">
      <c r="A4631">
        <f t="shared" si="144"/>
        <v>0</v>
      </c>
      <c r="B4631" s="11">
        <v>2022</v>
      </c>
      <c r="C4631" s="11" t="str">
        <f>F4631</f>
        <v>KNOX COUNTY SCHOOLS</v>
      </c>
      <c r="D4631" t="s">
        <v>419</v>
      </c>
      <c r="E4631" t="str">
        <f t="shared" si="145"/>
        <v>4200KNOX COUNTY SCHOOLS</v>
      </c>
      <c r="F4631" t="s">
        <v>367</v>
      </c>
      <c r="G4631" t="s">
        <v>367</v>
      </c>
      <c r="H4631" t="s">
        <v>368</v>
      </c>
      <c r="I4631" s="11">
        <v>341892.28</v>
      </c>
      <c r="J4631" s="12">
        <v>1.87846E-4</v>
      </c>
      <c r="K4631">
        <f>IFERROR(VLOOKUP(E4631,Sheet1!$D$2:$E$1226,2,FALSE),"")</f>
        <v>0</v>
      </c>
    </row>
    <row r="4632" spans="1:11" x14ac:dyDescent="0.2">
      <c r="A4632">
        <f t="shared" si="144"/>
        <v>0</v>
      </c>
      <c r="B4632" s="11">
        <v>2023</v>
      </c>
      <c r="C4632" s="11" t="str">
        <f>F4632</f>
        <v>KNOX COUNTY SCHOOLS</v>
      </c>
      <c r="D4632" t="s">
        <v>419</v>
      </c>
      <c r="E4632" t="str">
        <f t="shared" si="145"/>
        <v>4200KNOX COUNTY SCHOOLS</v>
      </c>
      <c r="F4632" t="s">
        <v>367</v>
      </c>
      <c r="G4632" t="s">
        <v>367</v>
      </c>
      <c r="H4632" t="s">
        <v>368</v>
      </c>
      <c r="I4632" s="11">
        <v>392606.3</v>
      </c>
      <c r="J4632" s="12">
        <v>2.0762309999999999E-4</v>
      </c>
      <c r="K4632">
        <f>IFERROR(VLOOKUP(E4632,Sheet1!$D$2:$E$1226,2,FALSE),"")</f>
        <v>0</v>
      </c>
    </row>
    <row r="4633" spans="1:11" x14ac:dyDescent="0.2">
      <c r="A4633">
        <f t="shared" si="144"/>
        <v>3901339</v>
      </c>
      <c r="B4633" s="11">
        <v>2015</v>
      </c>
      <c r="C4633" s="11" t="str">
        <f>F4633</f>
        <v>L HOLLINGWORTH SCH FOR TAL GIFT</v>
      </c>
      <c r="D4633" t="s">
        <v>2174</v>
      </c>
      <c r="E4633" t="str">
        <f t="shared" si="145"/>
        <v>D224L HOLLINGWORTH SCH FOR TAL GIFT</v>
      </c>
      <c r="F4633" t="s">
        <v>2173</v>
      </c>
      <c r="G4633" t="s">
        <v>2173</v>
      </c>
      <c r="H4633" t="s">
        <v>456</v>
      </c>
      <c r="I4633" s="11">
        <v>106421.82</v>
      </c>
      <c r="J4633" s="12">
        <v>7.28584E-5</v>
      </c>
      <c r="K4633">
        <f>IFERROR(VLOOKUP(E4633,Sheet1!$D$2:$E$1226,2,FALSE),"")</f>
        <v>3901339</v>
      </c>
    </row>
    <row r="4634" spans="1:11" x14ac:dyDescent="0.2">
      <c r="A4634">
        <f t="shared" si="144"/>
        <v>3901339</v>
      </c>
      <c r="B4634" s="11">
        <v>2016</v>
      </c>
      <c r="C4634" s="11" t="str">
        <f>F4634</f>
        <v>L HOLLINGWORTH SCH FOR TAL GIFT</v>
      </c>
      <c r="D4634" t="s">
        <v>2174</v>
      </c>
      <c r="E4634" t="str">
        <f t="shared" si="145"/>
        <v>D224L HOLLINGWORTH SCH FOR TAL GIFT</v>
      </c>
      <c r="F4634" t="s">
        <v>2173</v>
      </c>
      <c r="G4634" t="s">
        <v>2173</v>
      </c>
      <c r="H4634" t="s">
        <v>456</v>
      </c>
      <c r="I4634" s="11">
        <v>121140.03</v>
      </c>
      <c r="J4634" s="12">
        <v>8.2236499999999998E-5</v>
      </c>
      <c r="K4634">
        <f>IFERROR(VLOOKUP(E4634,Sheet1!$D$2:$E$1226,2,FALSE),"")</f>
        <v>3901339</v>
      </c>
    </row>
    <row r="4635" spans="1:11" x14ac:dyDescent="0.2">
      <c r="A4635">
        <f t="shared" si="144"/>
        <v>3901339</v>
      </c>
      <c r="B4635" s="11">
        <v>2017</v>
      </c>
      <c r="C4635" s="11" t="str">
        <f>F4635</f>
        <v>L HOLLINGWORTH SCH FOR TAL GIFT</v>
      </c>
      <c r="D4635" t="s">
        <v>2174</v>
      </c>
      <c r="E4635" t="str">
        <f t="shared" si="145"/>
        <v>D224L HOLLINGWORTH SCH FOR TAL GIFT</v>
      </c>
      <c r="F4635" t="s">
        <v>2173</v>
      </c>
      <c r="G4635" t="s">
        <v>2173</v>
      </c>
      <c r="H4635" t="s">
        <v>456</v>
      </c>
      <c r="I4635" s="11">
        <v>138861.07</v>
      </c>
      <c r="J4635" s="12">
        <v>9.0220600000000001E-5</v>
      </c>
      <c r="K4635">
        <f>IFERROR(VLOOKUP(E4635,Sheet1!$D$2:$E$1226,2,FALSE),"")</f>
        <v>3901339</v>
      </c>
    </row>
    <row r="4636" spans="1:11" x14ac:dyDescent="0.2">
      <c r="A4636">
        <f t="shared" si="144"/>
        <v>3901339</v>
      </c>
      <c r="B4636" s="11">
        <v>2018</v>
      </c>
      <c r="C4636" s="11" t="str">
        <f>F4636</f>
        <v>L HOLLINGWORTH SCH FOR TAL GIFT</v>
      </c>
      <c r="D4636" t="s">
        <v>2174</v>
      </c>
      <c r="E4636" t="str">
        <f t="shared" si="145"/>
        <v>D224L HOLLINGWORTH SCH FOR TAL GIFT</v>
      </c>
      <c r="F4636" t="s">
        <v>2173</v>
      </c>
      <c r="G4636" t="s">
        <v>2173</v>
      </c>
      <c r="H4636" t="s">
        <v>456</v>
      </c>
      <c r="I4636" s="11">
        <v>153628.46</v>
      </c>
      <c r="J4636" s="12">
        <v>9.6526699999999999E-5</v>
      </c>
      <c r="K4636">
        <f>IFERROR(VLOOKUP(E4636,Sheet1!$D$2:$E$1226,2,FALSE),"")</f>
        <v>3901339</v>
      </c>
    </row>
    <row r="4637" spans="1:11" x14ac:dyDescent="0.2">
      <c r="A4637">
        <f t="shared" si="144"/>
        <v>3901339</v>
      </c>
      <c r="B4637" s="11">
        <v>2019</v>
      </c>
      <c r="C4637" s="11" t="str">
        <f>F4637</f>
        <v>L HOLLINGWORTH SCH FOR TAL GIFT</v>
      </c>
      <c r="D4637" t="s">
        <v>2174</v>
      </c>
      <c r="E4637" t="str">
        <f t="shared" si="145"/>
        <v>D224L HOLLINGWORTH SCH FOR TAL GIFT</v>
      </c>
      <c r="F4637" t="s">
        <v>2173</v>
      </c>
      <c r="G4637" t="s">
        <v>2173</v>
      </c>
      <c r="H4637" t="s">
        <v>456</v>
      </c>
      <c r="I4637" s="11">
        <v>164127.07999999999</v>
      </c>
      <c r="J4637" s="12">
        <v>9.9854999999999999E-5</v>
      </c>
      <c r="K4637">
        <f>IFERROR(VLOOKUP(E4637,Sheet1!$D$2:$E$1226,2,FALSE),"")</f>
        <v>3901339</v>
      </c>
    </row>
    <row r="4638" spans="1:11" x14ac:dyDescent="0.2">
      <c r="A4638">
        <f t="shared" si="144"/>
        <v>3901339</v>
      </c>
      <c r="B4638" s="11">
        <v>2020</v>
      </c>
      <c r="C4638" s="11" t="str">
        <f>F4638</f>
        <v>L HOLLINGWORTH SCH FOR TAL GIFT</v>
      </c>
      <c r="D4638" t="s">
        <v>2174</v>
      </c>
      <c r="E4638" t="str">
        <f t="shared" si="145"/>
        <v>D224L HOLLINGWORTH SCH FOR TAL GIFT</v>
      </c>
      <c r="F4638" t="s">
        <v>2173</v>
      </c>
      <c r="G4638" t="s">
        <v>2173</v>
      </c>
      <c r="H4638" t="s">
        <v>456</v>
      </c>
      <c r="I4638" s="11">
        <v>169168.6</v>
      </c>
      <c r="J4638" s="12">
        <v>1.0012459999999999E-4</v>
      </c>
      <c r="K4638">
        <f>IFERROR(VLOOKUP(E4638,Sheet1!$D$2:$E$1226,2,FALSE),"")</f>
        <v>3901339</v>
      </c>
    </row>
    <row r="4639" spans="1:11" x14ac:dyDescent="0.2">
      <c r="A4639">
        <f t="shared" si="144"/>
        <v>3901339</v>
      </c>
      <c r="B4639" s="11">
        <v>2021</v>
      </c>
      <c r="C4639" s="11" t="str">
        <f>F4639</f>
        <v>L HOLLINGWORTH SCH FOR TAL GIFT</v>
      </c>
      <c r="D4639" t="s">
        <v>2174</v>
      </c>
      <c r="E4639" t="str">
        <f t="shared" si="145"/>
        <v>D224L HOLLINGWORTH SCH FOR TAL GIFT</v>
      </c>
      <c r="F4639" t="s">
        <v>2173</v>
      </c>
      <c r="G4639" t="s">
        <v>2173</v>
      </c>
      <c r="H4639" t="s">
        <v>456</v>
      </c>
      <c r="I4639" s="11">
        <v>154988.26999999999</v>
      </c>
      <c r="J4639" s="12">
        <v>8.9717809999999997E-5</v>
      </c>
      <c r="K4639">
        <f>IFERROR(VLOOKUP(E4639,Sheet1!$D$2:$E$1226,2,FALSE),"")</f>
        <v>3901339</v>
      </c>
    </row>
    <row r="4640" spans="1:11" x14ac:dyDescent="0.2">
      <c r="A4640">
        <f t="shared" si="144"/>
        <v>3901339</v>
      </c>
      <c r="B4640" s="11">
        <v>2022</v>
      </c>
      <c r="C4640" s="11" t="str">
        <f>F4640</f>
        <v>L HOLLINGWORTH SCH FOR TAL GIFT</v>
      </c>
      <c r="D4640" t="s">
        <v>2174</v>
      </c>
      <c r="E4640" t="str">
        <f t="shared" si="145"/>
        <v>D224L HOLLINGWORTH SCH FOR TAL GIFT</v>
      </c>
      <c r="F4640" t="s">
        <v>2173</v>
      </c>
      <c r="G4640" t="s">
        <v>2173</v>
      </c>
      <c r="H4640" t="s">
        <v>456</v>
      </c>
      <c r="I4640" s="11">
        <v>171371.94</v>
      </c>
      <c r="J4640" s="12">
        <v>9.4157E-5</v>
      </c>
      <c r="K4640">
        <f>IFERROR(VLOOKUP(E4640,Sheet1!$D$2:$E$1226,2,FALSE),"")</f>
        <v>3901339</v>
      </c>
    </row>
    <row r="4641" spans="1:11" x14ac:dyDescent="0.2">
      <c r="A4641">
        <f t="shared" si="144"/>
        <v>3901339</v>
      </c>
      <c r="B4641" s="11">
        <v>2023</v>
      </c>
      <c r="C4641" s="11" t="str">
        <f>F4641</f>
        <v>L HOLLINGWORTH SCH FOR TAL GIFT</v>
      </c>
      <c r="D4641" t="s">
        <v>2174</v>
      </c>
      <c r="E4641" t="str">
        <f t="shared" si="145"/>
        <v>D224L HOLLINGWORTH SCH FOR TAL GIFT</v>
      </c>
      <c r="F4641" t="s">
        <v>2173</v>
      </c>
      <c r="G4641" t="s">
        <v>2173</v>
      </c>
      <c r="H4641" t="s">
        <v>456</v>
      </c>
      <c r="I4641" s="11">
        <v>181158.03</v>
      </c>
      <c r="J4641" s="12">
        <v>9.5802299999999996E-5</v>
      </c>
      <c r="K4641">
        <f>IFERROR(VLOOKUP(E4641,Sheet1!$D$2:$E$1226,2,FALSE),"")</f>
        <v>3901339</v>
      </c>
    </row>
    <row r="4642" spans="1:11" x14ac:dyDescent="0.2">
      <c r="A4642">
        <f t="shared" si="144"/>
        <v>3905024</v>
      </c>
      <c r="B4642" s="11">
        <v>2015</v>
      </c>
      <c r="C4642" s="11" t="str">
        <f>F4642</f>
        <v>LABRAE LOCAL SCHOOLS</v>
      </c>
      <c r="D4642" t="s">
        <v>837</v>
      </c>
      <c r="E4642" t="str">
        <f t="shared" si="145"/>
        <v>7802LABRAE LOCAL SCHOOLS</v>
      </c>
      <c r="F4642" t="s">
        <v>783</v>
      </c>
      <c r="G4642" t="s">
        <v>783</v>
      </c>
      <c r="H4642" t="s">
        <v>781</v>
      </c>
      <c r="I4642" s="11">
        <v>826160.83</v>
      </c>
      <c r="J4642" s="12">
        <v>5.656058E-4</v>
      </c>
      <c r="K4642">
        <f>IFERROR(VLOOKUP(E4642,Sheet1!$D$2:$E$1226,2,FALSE),"")</f>
        <v>3905024</v>
      </c>
    </row>
    <row r="4643" spans="1:11" x14ac:dyDescent="0.2">
      <c r="A4643">
        <f t="shared" si="144"/>
        <v>3905024</v>
      </c>
      <c r="B4643" s="11">
        <v>2016</v>
      </c>
      <c r="C4643" s="11" t="str">
        <f>F4643</f>
        <v>LABRAE LOCAL SCHOOLS</v>
      </c>
      <c r="D4643" t="s">
        <v>837</v>
      </c>
      <c r="E4643" t="str">
        <f t="shared" si="145"/>
        <v>7802LABRAE LOCAL SCHOOLS</v>
      </c>
      <c r="F4643" t="s">
        <v>783</v>
      </c>
      <c r="G4643" t="s">
        <v>783</v>
      </c>
      <c r="H4643" t="s">
        <v>781</v>
      </c>
      <c r="I4643" s="11">
        <v>819520.1</v>
      </c>
      <c r="J4643" s="12">
        <v>5.5633519999999999E-4</v>
      </c>
      <c r="K4643">
        <f>IFERROR(VLOOKUP(E4643,Sheet1!$D$2:$E$1226,2,FALSE),"")</f>
        <v>3905024</v>
      </c>
    </row>
    <row r="4644" spans="1:11" x14ac:dyDescent="0.2">
      <c r="A4644">
        <f t="shared" si="144"/>
        <v>3905024</v>
      </c>
      <c r="B4644" s="11">
        <v>2017</v>
      </c>
      <c r="C4644" s="11" t="str">
        <f>F4644</f>
        <v>LABRAE LOCAL SCHOOLS</v>
      </c>
      <c r="D4644" t="s">
        <v>837</v>
      </c>
      <c r="E4644" t="str">
        <f t="shared" si="145"/>
        <v>7802LABRAE LOCAL SCHOOLS</v>
      </c>
      <c r="F4644" t="s">
        <v>783</v>
      </c>
      <c r="G4644" t="s">
        <v>783</v>
      </c>
      <c r="H4644" t="s">
        <v>781</v>
      </c>
      <c r="I4644" s="11">
        <v>835398.12</v>
      </c>
      <c r="J4644" s="12">
        <v>5.4277350000000004E-4</v>
      </c>
      <c r="K4644">
        <f>IFERROR(VLOOKUP(E4644,Sheet1!$D$2:$E$1226,2,FALSE),"")</f>
        <v>3905024</v>
      </c>
    </row>
    <row r="4645" spans="1:11" x14ac:dyDescent="0.2">
      <c r="A4645">
        <f t="shared" si="144"/>
        <v>3905024</v>
      </c>
      <c r="B4645" s="11">
        <v>2018</v>
      </c>
      <c r="C4645" s="11" t="str">
        <f>F4645</f>
        <v>LABRAE LOCAL SCHOOLS</v>
      </c>
      <c r="D4645" t="s">
        <v>837</v>
      </c>
      <c r="E4645" t="str">
        <f t="shared" si="145"/>
        <v>7802LABRAE LOCAL SCHOOLS</v>
      </c>
      <c r="F4645" t="s">
        <v>783</v>
      </c>
      <c r="G4645" t="s">
        <v>783</v>
      </c>
      <c r="H4645" t="s">
        <v>781</v>
      </c>
      <c r="I4645" s="11">
        <v>862100.52</v>
      </c>
      <c r="J4645" s="12">
        <v>5.4166879999999998E-4</v>
      </c>
      <c r="K4645">
        <f>IFERROR(VLOOKUP(E4645,Sheet1!$D$2:$E$1226,2,FALSE),"")</f>
        <v>3905024</v>
      </c>
    </row>
    <row r="4646" spans="1:11" x14ac:dyDescent="0.2">
      <c r="A4646">
        <f t="shared" si="144"/>
        <v>3905024</v>
      </c>
      <c r="B4646" s="11">
        <v>2019</v>
      </c>
      <c r="C4646" s="11" t="str">
        <f>F4646</f>
        <v>LABRAE LOCAL SCHOOLS</v>
      </c>
      <c r="D4646" t="s">
        <v>837</v>
      </c>
      <c r="E4646" t="str">
        <f t="shared" si="145"/>
        <v>7802LABRAE LOCAL SCHOOLS</v>
      </c>
      <c r="F4646" t="s">
        <v>783</v>
      </c>
      <c r="G4646" t="s">
        <v>783</v>
      </c>
      <c r="H4646" t="s">
        <v>781</v>
      </c>
      <c r="I4646" s="11">
        <v>869690.49</v>
      </c>
      <c r="J4646" s="12">
        <v>5.2912010000000004E-4</v>
      </c>
      <c r="K4646">
        <f>IFERROR(VLOOKUP(E4646,Sheet1!$D$2:$E$1226,2,FALSE),"")</f>
        <v>3905024</v>
      </c>
    </row>
    <row r="4647" spans="1:11" x14ac:dyDescent="0.2">
      <c r="A4647">
        <f t="shared" si="144"/>
        <v>3905024</v>
      </c>
      <c r="B4647" s="11">
        <v>2020</v>
      </c>
      <c r="C4647" s="11" t="str">
        <f>F4647</f>
        <v>LABRAE LOCAL SCHOOLS</v>
      </c>
      <c r="D4647" t="s">
        <v>837</v>
      </c>
      <c r="E4647" t="str">
        <f t="shared" si="145"/>
        <v>7802LABRAE LOCAL SCHOOLS</v>
      </c>
      <c r="F4647" t="s">
        <v>783</v>
      </c>
      <c r="G4647" t="s">
        <v>783</v>
      </c>
      <c r="H4647" t="s">
        <v>781</v>
      </c>
      <c r="I4647" s="11">
        <v>880148.76</v>
      </c>
      <c r="J4647" s="12">
        <v>5.2092719999999998E-4</v>
      </c>
      <c r="K4647">
        <f>IFERROR(VLOOKUP(E4647,Sheet1!$D$2:$E$1226,2,FALSE),"")</f>
        <v>3905024</v>
      </c>
    </row>
    <row r="4648" spans="1:11" x14ac:dyDescent="0.2">
      <c r="A4648">
        <f t="shared" si="144"/>
        <v>3905024</v>
      </c>
      <c r="B4648" s="11">
        <v>2021</v>
      </c>
      <c r="C4648" s="11" t="str">
        <f>F4648</f>
        <v>LABRAE LOCAL SCHOOLS</v>
      </c>
      <c r="D4648" t="s">
        <v>837</v>
      </c>
      <c r="E4648" t="str">
        <f t="shared" si="145"/>
        <v>7802LABRAE LOCAL SCHOOLS</v>
      </c>
      <c r="F4648" t="s">
        <v>783</v>
      </c>
      <c r="G4648" t="s">
        <v>783</v>
      </c>
      <c r="H4648" t="s">
        <v>781</v>
      </c>
      <c r="I4648" s="11">
        <v>896205.06</v>
      </c>
      <c r="J4648" s="12">
        <v>5.1878481000000001E-4</v>
      </c>
      <c r="K4648">
        <f>IFERROR(VLOOKUP(E4648,Sheet1!$D$2:$E$1226,2,FALSE),"")</f>
        <v>3905024</v>
      </c>
    </row>
    <row r="4649" spans="1:11" x14ac:dyDescent="0.2">
      <c r="A4649">
        <f t="shared" si="144"/>
        <v>3905024</v>
      </c>
      <c r="B4649" s="11">
        <v>2022</v>
      </c>
      <c r="C4649" s="11" t="str">
        <f>F4649</f>
        <v>LABRAE LOCAL SCHOOLS</v>
      </c>
      <c r="D4649" t="s">
        <v>837</v>
      </c>
      <c r="E4649" t="str">
        <f t="shared" si="145"/>
        <v>7802LABRAE LOCAL SCHOOLS</v>
      </c>
      <c r="F4649" t="s">
        <v>783</v>
      </c>
      <c r="G4649" t="s">
        <v>783</v>
      </c>
      <c r="H4649" t="s">
        <v>781</v>
      </c>
      <c r="I4649" s="11">
        <v>877719.83</v>
      </c>
      <c r="J4649" s="12">
        <v>4.8224599999999998E-4</v>
      </c>
      <c r="K4649">
        <f>IFERROR(VLOOKUP(E4649,Sheet1!$D$2:$E$1226,2,FALSE),"")</f>
        <v>3905024</v>
      </c>
    </row>
    <row r="4650" spans="1:11" x14ac:dyDescent="0.2">
      <c r="A4650">
        <f t="shared" si="144"/>
        <v>3905024</v>
      </c>
      <c r="B4650" s="11">
        <v>2023</v>
      </c>
      <c r="C4650" s="11" t="str">
        <f>F4650</f>
        <v>LABRAE LOCAL SCHOOLS</v>
      </c>
      <c r="D4650" t="s">
        <v>837</v>
      </c>
      <c r="E4650" t="str">
        <f t="shared" si="145"/>
        <v>7802LABRAE LOCAL SCHOOLS</v>
      </c>
      <c r="F4650" t="s">
        <v>783</v>
      </c>
      <c r="G4650" t="s">
        <v>783</v>
      </c>
      <c r="H4650" t="s">
        <v>781</v>
      </c>
      <c r="I4650" s="11">
        <v>858723.53</v>
      </c>
      <c r="J4650" s="12">
        <v>4.541212E-4</v>
      </c>
      <c r="K4650">
        <f>IFERROR(VLOOKUP(E4650,Sheet1!$D$2:$E$1226,2,FALSE),"")</f>
        <v>3905024</v>
      </c>
    </row>
    <row r="4651" spans="1:11" x14ac:dyDescent="0.2">
      <c r="A4651">
        <f t="shared" si="144"/>
        <v>0</v>
      </c>
      <c r="B4651" s="11">
        <v>2015</v>
      </c>
      <c r="C4651" s="11" t="str">
        <f>F4651</f>
        <v>LAKE CO BD DEVELOPMENTAL DISABILITIES</v>
      </c>
      <c r="D4651" t="s">
        <v>1123</v>
      </c>
      <c r="E4651" t="str">
        <f t="shared" si="145"/>
        <v>9243LAKE CO BD DEVELOPMENTAL DISABILITIES</v>
      </c>
      <c r="F4651" t="s">
        <v>1073</v>
      </c>
      <c r="G4651" t="s">
        <v>1073</v>
      </c>
      <c r="H4651" t="s">
        <v>374</v>
      </c>
      <c r="I4651" s="11">
        <v>33194.480000000003</v>
      </c>
      <c r="J4651" s="12">
        <v>2.2725600000000001E-5</v>
      </c>
      <c r="K4651">
        <f>IFERROR(VLOOKUP(E4651,Sheet1!$D$2:$E$1226,2,FALSE),"")</f>
        <v>0</v>
      </c>
    </row>
    <row r="4652" spans="1:11" x14ac:dyDescent="0.2">
      <c r="A4652">
        <f t="shared" si="144"/>
        <v>0</v>
      </c>
      <c r="B4652" s="11">
        <v>2016</v>
      </c>
      <c r="C4652" s="11" t="str">
        <f>F4652</f>
        <v>LAKE CO BD DEVELOPMENTAL DISABILITIES</v>
      </c>
      <c r="D4652" t="s">
        <v>1123</v>
      </c>
      <c r="E4652" t="str">
        <f t="shared" si="145"/>
        <v>9243LAKE CO BD DEVELOPMENTAL DISABILITIES</v>
      </c>
      <c r="F4652" t="s">
        <v>1073</v>
      </c>
      <c r="G4652" t="s">
        <v>1073</v>
      </c>
      <c r="H4652" t="s">
        <v>374</v>
      </c>
      <c r="I4652" s="11">
        <v>15249.45</v>
      </c>
      <c r="J4652" s="12">
        <v>1.0352200000000001E-5</v>
      </c>
      <c r="K4652">
        <f>IFERROR(VLOOKUP(E4652,Sheet1!$D$2:$E$1226,2,FALSE),"")</f>
        <v>0</v>
      </c>
    </row>
    <row r="4653" spans="1:11" x14ac:dyDescent="0.2">
      <c r="A4653">
        <f t="shared" si="144"/>
        <v>0</v>
      </c>
      <c r="B4653" s="11">
        <v>2017</v>
      </c>
      <c r="C4653" s="11" t="str">
        <f>F4653</f>
        <v>LAKE CO BD DEVELOPMENTAL DISABILITIES</v>
      </c>
      <c r="D4653" t="s">
        <v>1123</v>
      </c>
      <c r="E4653" t="str">
        <f t="shared" si="145"/>
        <v>9243LAKE CO BD DEVELOPMENTAL DISABILITIES</v>
      </c>
      <c r="F4653" t="s">
        <v>1073</v>
      </c>
      <c r="G4653" t="s">
        <v>1073</v>
      </c>
      <c r="H4653" t="s">
        <v>374</v>
      </c>
      <c r="I4653" s="11">
        <v>11994.21</v>
      </c>
      <c r="J4653" s="12">
        <v>7.7928999999999995E-6</v>
      </c>
      <c r="K4653">
        <f>IFERROR(VLOOKUP(E4653,Sheet1!$D$2:$E$1226,2,FALSE),"")</f>
        <v>0</v>
      </c>
    </row>
    <row r="4654" spans="1:11" x14ac:dyDescent="0.2">
      <c r="A4654">
        <f t="shared" si="144"/>
        <v>0</v>
      </c>
      <c r="B4654" s="11">
        <v>2018</v>
      </c>
      <c r="C4654" s="11" t="str">
        <f>F4654</f>
        <v>LAKE CO BD DEVELOPMENTAL DISABILITIES</v>
      </c>
      <c r="D4654" t="s">
        <v>1123</v>
      </c>
      <c r="E4654" t="str">
        <f t="shared" si="145"/>
        <v>9243LAKE CO BD DEVELOPMENTAL DISABILITIES</v>
      </c>
      <c r="F4654" t="s">
        <v>1073</v>
      </c>
      <c r="G4654" t="s">
        <v>1073</v>
      </c>
      <c r="H4654" t="s">
        <v>374</v>
      </c>
      <c r="I4654" s="11">
        <v>11977.96</v>
      </c>
      <c r="J4654" s="12">
        <v>7.5259000000000002E-6</v>
      </c>
      <c r="K4654">
        <f>IFERROR(VLOOKUP(E4654,Sheet1!$D$2:$E$1226,2,FALSE),"")</f>
        <v>0</v>
      </c>
    </row>
    <row r="4655" spans="1:11" x14ac:dyDescent="0.2">
      <c r="A4655">
        <f t="shared" si="144"/>
        <v>0</v>
      </c>
      <c r="B4655" s="11">
        <v>2019</v>
      </c>
      <c r="C4655" s="11" t="str">
        <f>F4655</f>
        <v>LAKE CO BD DEVELOPMENTAL DISABILITIES</v>
      </c>
      <c r="D4655" t="s">
        <v>1123</v>
      </c>
      <c r="E4655" t="str">
        <f t="shared" si="145"/>
        <v>9243LAKE CO BD DEVELOPMENTAL DISABILITIES</v>
      </c>
      <c r="F4655" t="s">
        <v>1073</v>
      </c>
      <c r="G4655" t="s">
        <v>1073</v>
      </c>
      <c r="H4655" t="s">
        <v>374</v>
      </c>
      <c r="I4655" s="11">
        <v>1850.44</v>
      </c>
      <c r="J4655" s="12">
        <v>1.1258000000000001E-6</v>
      </c>
      <c r="K4655">
        <f>IFERROR(VLOOKUP(E4655,Sheet1!$D$2:$E$1226,2,FALSE),"")</f>
        <v>0</v>
      </c>
    </row>
    <row r="4656" spans="1:11" x14ac:dyDescent="0.2">
      <c r="A4656">
        <f t="shared" si="144"/>
        <v>0</v>
      </c>
      <c r="B4656" s="11">
        <v>2020</v>
      </c>
      <c r="C4656" s="11" t="str">
        <f>F4656</f>
        <v>LAKE CO BD DEVELOPMENTAL DISABILITIES</v>
      </c>
      <c r="D4656" t="s">
        <v>1123</v>
      </c>
      <c r="E4656" t="str">
        <f t="shared" si="145"/>
        <v>9243LAKE CO BD DEVELOPMENTAL DISABILITIES</v>
      </c>
      <c r="F4656" t="s">
        <v>1073</v>
      </c>
      <c r="G4656" t="s">
        <v>1073</v>
      </c>
      <c r="H4656" t="s">
        <v>374</v>
      </c>
      <c r="I4656" s="11">
        <v>83549.83</v>
      </c>
      <c r="J4656" s="12">
        <v>4.9450000000000003E-5</v>
      </c>
      <c r="K4656">
        <f>IFERROR(VLOOKUP(E4656,Sheet1!$D$2:$E$1226,2,FALSE),"")</f>
        <v>0</v>
      </c>
    </row>
    <row r="4657" spans="1:11" x14ac:dyDescent="0.2">
      <c r="A4657">
        <f t="shared" si="144"/>
        <v>0</v>
      </c>
      <c r="B4657" s="11">
        <v>2021</v>
      </c>
      <c r="C4657" s="11" t="str">
        <f>F4657</f>
        <v>LAKE CO BD DEVELOPMENTAL DISABILITIES</v>
      </c>
      <c r="D4657" t="s">
        <v>1123</v>
      </c>
      <c r="E4657" t="str">
        <f t="shared" si="145"/>
        <v>9243LAKE CO BD DEVELOPMENTAL DISABILITIES</v>
      </c>
      <c r="F4657" t="s">
        <v>1073</v>
      </c>
      <c r="G4657" t="s">
        <v>1073</v>
      </c>
      <c r="H4657" t="s">
        <v>374</v>
      </c>
      <c r="I4657" s="11">
        <v>97765.3</v>
      </c>
      <c r="J4657" s="12">
        <v>5.6593240000000002E-5</v>
      </c>
      <c r="K4657">
        <f>IFERROR(VLOOKUP(E4657,Sheet1!$D$2:$E$1226,2,FALSE),"")</f>
        <v>0</v>
      </c>
    </row>
    <row r="4658" spans="1:11" x14ac:dyDescent="0.2">
      <c r="A4658">
        <f t="shared" si="144"/>
        <v>0</v>
      </c>
      <c r="B4658" s="11">
        <v>2022</v>
      </c>
      <c r="C4658" s="11" t="str">
        <f>F4658</f>
        <v>LAKE CO BD DEVELOPMENTAL DISABILITIES</v>
      </c>
      <c r="D4658" t="s">
        <v>1123</v>
      </c>
      <c r="E4658" t="str">
        <f t="shared" si="145"/>
        <v>9243LAKE CO BD DEVELOPMENTAL DISABILITIES</v>
      </c>
      <c r="F4658" t="s">
        <v>1073</v>
      </c>
      <c r="G4658" t="s">
        <v>1073</v>
      </c>
      <c r="H4658" t="s">
        <v>374</v>
      </c>
      <c r="I4658" s="11">
        <v>101889.44</v>
      </c>
      <c r="J4658" s="12">
        <v>5.5981199999999999E-5</v>
      </c>
      <c r="K4658">
        <f>IFERROR(VLOOKUP(E4658,Sheet1!$D$2:$E$1226,2,FALSE),"")</f>
        <v>0</v>
      </c>
    </row>
    <row r="4659" spans="1:11" x14ac:dyDescent="0.2">
      <c r="A4659">
        <f t="shared" si="144"/>
        <v>0</v>
      </c>
      <c r="B4659" s="11">
        <v>2023</v>
      </c>
      <c r="C4659" s="11" t="str">
        <f>F4659</f>
        <v>LAKE CO BD DEVELOPMENTAL DISABILITIES</v>
      </c>
      <c r="D4659" t="s">
        <v>1123</v>
      </c>
      <c r="E4659" t="str">
        <f t="shared" si="145"/>
        <v>9243LAKE CO BD DEVELOPMENTAL DISABILITIES</v>
      </c>
      <c r="F4659" t="s">
        <v>1073</v>
      </c>
      <c r="G4659" t="s">
        <v>1073</v>
      </c>
      <c r="H4659" t="s">
        <v>374</v>
      </c>
      <c r="I4659" s="11">
        <v>108583.49</v>
      </c>
      <c r="J4659" s="12">
        <v>5.7422500000000001E-5</v>
      </c>
      <c r="K4659">
        <f>IFERROR(VLOOKUP(E4659,Sheet1!$D$2:$E$1226,2,FALSE),"")</f>
        <v>0</v>
      </c>
    </row>
    <row r="4660" spans="1:11" x14ac:dyDescent="0.2">
      <c r="A4660">
        <f t="shared" si="144"/>
        <v>3900214</v>
      </c>
      <c r="B4660" s="11">
        <v>2015</v>
      </c>
      <c r="C4660" s="11" t="str">
        <f>F4660</f>
        <v>LAKE ERIE ACADEMY</v>
      </c>
      <c r="D4660" t="s">
        <v>1361</v>
      </c>
      <c r="E4660" t="str">
        <f t="shared" si="145"/>
        <v>9729LAKE ERIE ACADEMY</v>
      </c>
      <c r="F4660" t="s">
        <v>1311</v>
      </c>
      <c r="G4660" t="s">
        <v>1311</v>
      </c>
      <c r="H4660" t="s">
        <v>456</v>
      </c>
      <c r="I4660" s="11">
        <v>152211</v>
      </c>
      <c r="J4660" s="12">
        <v>1.042066E-4</v>
      </c>
      <c r="K4660">
        <f>IFERROR(VLOOKUP(E4660,Sheet1!$D$2:$E$1226,2,FALSE),"")</f>
        <v>3900214</v>
      </c>
    </row>
    <row r="4661" spans="1:11" x14ac:dyDescent="0.2">
      <c r="A4661">
        <f t="shared" si="144"/>
        <v>3900214</v>
      </c>
      <c r="B4661" s="11">
        <v>2016</v>
      </c>
      <c r="C4661" s="11" t="str">
        <f>F4661</f>
        <v>LAKE ERIE ACADEMY</v>
      </c>
      <c r="D4661" t="s">
        <v>1361</v>
      </c>
      <c r="E4661" t="str">
        <f t="shared" si="145"/>
        <v>9729LAKE ERIE ACADEMY</v>
      </c>
      <c r="F4661" t="s">
        <v>1311</v>
      </c>
      <c r="G4661" t="s">
        <v>1311</v>
      </c>
      <c r="H4661" t="s">
        <v>456</v>
      </c>
      <c r="I4661" s="11">
        <v>7949.45</v>
      </c>
      <c r="J4661" s="12">
        <v>5.3964999999999999E-6</v>
      </c>
      <c r="K4661">
        <f>IFERROR(VLOOKUP(E4661,Sheet1!$D$2:$E$1226,2,FALSE),"")</f>
        <v>3900214</v>
      </c>
    </row>
    <row r="4662" spans="1:11" x14ac:dyDescent="0.2">
      <c r="A4662">
        <f t="shared" si="144"/>
        <v>3901499</v>
      </c>
      <c r="B4662" s="11">
        <v>2015</v>
      </c>
      <c r="C4662" s="11" t="str">
        <f>F4662</f>
        <v>LAKE ERIE COLLEGE PREP</v>
      </c>
      <c r="D4662" t="s">
        <v>2282</v>
      </c>
      <c r="E4662" t="str">
        <f t="shared" si="145"/>
        <v>D307LAKE ERIE COLLEGE PREP</v>
      </c>
      <c r="F4662" t="s">
        <v>2281</v>
      </c>
      <c r="G4662" t="s">
        <v>2281</v>
      </c>
      <c r="H4662" t="s">
        <v>146</v>
      </c>
      <c r="I4662" s="11">
        <v>145412.51</v>
      </c>
      <c r="J4662" s="12">
        <v>9.9552199999999999E-5</v>
      </c>
      <c r="K4662">
        <f>IFERROR(VLOOKUP(E4662,Sheet1!$D$2:$E$1226,2,FALSE),"")</f>
        <v>3901499</v>
      </c>
    </row>
    <row r="4663" spans="1:11" x14ac:dyDescent="0.2">
      <c r="A4663">
        <f t="shared" si="144"/>
        <v>3901499</v>
      </c>
      <c r="B4663" s="11">
        <v>2016</v>
      </c>
      <c r="C4663" s="11" t="str">
        <f>F4663</f>
        <v>LAKE ERIE COLLEGE PREP</v>
      </c>
      <c r="D4663" t="s">
        <v>2282</v>
      </c>
      <c r="E4663" t="str">
        <f t="shared" si="145"/>
        <v>D307LAKE ERIE COLLEGE PREP</v>
      </c>
      <c r="F4663" t="s">
        <v>2281</v>
      </c>
      <c r="G4663" t="s">
        <v>2281</v>
      </c>
      <c r="H4663" t="s">
        <v>146</v>
      </c>
      <c r="I4663" s="11">
        <v>136500.32999999999</v>
      </c>
      <c r="J4663" s="12">
        <v>9.2663899999999999E-5</v>
      </c>
      <c r="K4663">
        <f>IFERROR(VLOOKUP(E4663,Sheet1!$D$2:$E$1226,2,FALSE),"")</f>
        <v>3901499</v>
      </c>
    </row>
    <row r="4664" spans="1:11" x14ac:dyDescent="0.2">
      <c r="A4664">
        <f t="shared" si="144"/>
        <v>3901499</v>
      </c>
      <c r="B4664" s="11">
        <v>2017</v>
      </c>
      <c r="C4664" s="11" t="str">
        <f>F4664</f>
        <v>LAKE ERIE COLLEGE PREP</v>
      </c>
      <c r="D4664" t="s">
        <v>2282</v>
      </c>
      <c r="E4664" t="str">
        <f t="shared" si="145"/>
        <v>D307LAKE ERIE COLLEGE PREP</v>
      </c>
      <c r="F4664" t="s">
        <v>2281</v>
      </c>
      <c r="G4664" t="s">
        <v>2281</v>
      </c>
      <c r="H4664" t="s">
        <v>146</v>
      </c>
      <c r="I4664" s="11">
        <v>147084.10999999999</v>
      </c>
      <c r="J4664" s="12">
        <v>9.5563199999999993E-5</v>
      </c>
      <c r="K4664">
        <f>IFERROR(VLOOKUP(E4664,Sheet1!$D$2:$E$1226,2,FALSE),"")</f>
        <v>3901499</v>
      </c>
    </row>
    <row r="4665" spans="1:11" x14ac:dyDescent="0.2">
      <c r="A4665">
        <f t="shared" si="144"/>
        <v>3901499</v>
      </c>
      <c r="B4665" s="11">
        <v>2018</v>
      </c>
      <c r="C4665" s="11" t="str">
        <f>F4665</f>
        <v>LAKE ERIE COLLEGE PREP</v>
      </c>
      <c r="D4665" t="s">
        <v>2282</v>
      </c>
      <c r="E4665" t="str">
        <f t="shared" si="145"/>
        <v>D307LAKE ERIE COLLEGE PREP</v>
      </c>
      <c r="F4665" t="s">
        <v>2281</v>
      </c>
      <c r="G4665" t="s">
        <v>2281</v>
      </c>
      <c r="H4665" t="s">
        <v>146</v>
      </c>
      <c r="I4665" s="11">
        <v>101368.09</v>
      </c>
      <c r="J4665" s="12">
        <v>6.3690900000000004E-5</v>
      </c>
      <c r="K4665">
        <f>IFERROR(VLOOKUP(E4665,Sheet1!$D$2:$E$1226,2,FALSE),"")</f>
        <v>3901499</v>
      </c>
    </row>
    <row r="4666" spans="1:11" x14ac:dyDescent="0.2">
      <c r="A4666">
        <f t="shared" si="144"/>
        <v>3901499</v>
      </c>
      <c r="B4666" s="11">
        <v>2019</v>
      </c>
      <c r="C4666" s="11" t="str">
        <f>F4666</f>
        <v>LAKE ERIE COLLEGE PREP</v>
      </c>
      <c r="D4666" t="s">
        <v>2282</v>
      </c>
      <c r="E4666" t="str">
        <f t="shared" si="145"/>
        <v>D307LAKE ERIE COLLEGE PREP</v>
      </c>
      <c r="F4666" t="s">
        <v>2281</v>
      </c>
      <c r="G4666" t="s">
        <v>2281</v>
      </c>
      <c r="H4666" t="s">
        <v>146</v>
      </c>
      <c r="I4666" s="11">
        <v>98980.05</v>
      </c>
      <c r="J4666" s="12">
        <v>6.0219500000000002E-5</v>
      </c>
      <c r="K4666">
        <f>IFERROR(VLOOKUP(E4666,Sheet1!$D$2:$E$1226,2,FALSE),"")</f>
        <v>3901499</v>
      </c>
    </row>
    <row r="4667" spans="1:11" x14ac:dyDescent="0.2">
      <c r="A4667">
        <f t="shared" si="144"/>
        <v>3901499</v>
      </c>
      <c r="B4667" s="11">
        <v>2020</v>
      </c>
      <c r="C4667" s="11" t="str">
        <f>F4667</f>
        <v>LAKE ERIE COLLEGE PREP</v>
      </c>
      <c r="D4667" t="s">
        <v>2282</v>
      </c>
      <c r="E4667" t="str">
        <f t="shared" si="145"/>
        <v>D307LAKE ERIE COLLEGE PREP</v>
      </c>
      <c r="F4667" t="s">
        <v>2281</v>
      </c>
      <c r="G4667" t="s">
        <v>2281</v>
      </c>
      <c r="H4667" t="s">
        <v>146</v>
      </c>
      <c r="I4667" s="11">
        <v>110857.82</v>
      </c>
      <c r="J4667" s="12">
        <v>6.5612599999999996E-5</v>
      </c>
      <c r="K4667">
        <f>IFERROR(VLOOKUP(E4667,Sheet1!$D$2:$E$1226,2,FALSE),"")</f>
        <v>3901499</v>
      </c>
    </row>
    <row r="4668" spans="1:11" x14ac:dyDescent="0.2">
      <c r="A4668">
        <f t="shared" si="144"/>
        <v>3901499</v>
      </c>
      <c r="B4668" s="11">
        <v>2021</v>
      </c>
      <c r="C4668" s="11" t="str">
        <f>F4668</f>
        <v>LAKE ERIE COLLEGE PREP</v>
      </c>
      <c r="D4668" t="s">
        <v>2282</v>
      </c>
      <c r="E4668" t="str">
        <f t="shared" si="145"/>
        <v>D307LAKE ERIE COLLEGE PREP</v>
      </c>
      <c r="F4668" t="s">
        <v>2281</v>
      </c>
      <c r="G4668" t="s">
        <v>2281</v>
      </c>
      <c r="H4668" t="s">
        <v>146</v>
      </c>
      <c r="I4668" s="11">
        <v>129506.85</v>
      </c>
      <c r="J4668" s="12">
        <v>7.4967430000000005E-5</v>
      </c>
      <c r="K4668">
        <f>IFERROR(VLOOKUP(E4668,Sheet1!$D$2:$E$1226,2,FALSE),"")</f>
        <v>3901499</v>
      </c>
    </row>
    <row r="4669" spans="1:11" x14ac:dyDescent="0.2">
      <c r="A4669">
        <f t="shared" si="144"/>
        <v>3901499</v>
      </c>
      <c r="B4669" s="11">
        <v>2022</v>
      </c>
      <c r="C4669" s="11" t="str">
        <f>F4669</f>
        <v>LAKE ERIE COLLEGE PREP</v>
      </c>
      <c r="D4669" t="s">
        <v>2282</v>
      </c>
      <c r="E4669" t="str">
        <f t="shared" si="145"/>
        <v>D307LAKE ERIE COLLEGE PREP</v>
      </c>
      <c r="F4669" t="s">
        <v>2281</v>
      </c>
      <c r="G4669" t="s">
        <v>2281</v>
      </c>
      <c r="H4669" t="s">
        <v>146</v>
      </c>
      <c r="I4669" s="11">
        <v>156341.73000000001</v>
      </c>
      <c r="J4669" s="12">
        <v>8.5898900000000005E-5</v>
      </c>
      <c r="K4669">
        <f>IFERROR(VLOOKUP(E4669,Sheet1!$D$2:$E$1226,2,FALSE),"")</f>
        <v>3901499</v>
      </c>
    </row>
    <row r="4670" spans="1:11" x14ac:dyDescent="0.2">
      <c r="A4670">
        <f t="shared" si="144"/>
        <v>3901499</v>
      </c>
      <c r="B4670" s="11">
        <v>2023</v>
      </c>
      <c r="C4670" s="11" t="str">
        <f>F4670</f>
        <v>LAKE ERIE COLLEGE PREP</v>
      </c>
      <c r="D4670" t="s">
        <v>2282</v>
      </c>
      <c r="E4670" t="str">
        <f t="shared" si="145"/>
        <v>D307LAKE ERIE COLLEGE PREP</v>
      </c>
      <c r="F4670" t="s">
        <v>2281</v>
      </c>
      <c r="G4670" t="s">
        <v>2281</v>
      </c>
      <c r="H4670" t="s">
        <v>146</v>
      </c>
      <c r="I4670" s="11">
        <v>166778.9</v>
      </c>
      <c r="J4670" s="12">
        <v>8.8198100000000005E-5</v>
      </c>
      <c r="K4670">
        <f>IFERROR(VLOOKUP(E4670,Sheet1!$D$2:$E$1226,2,FALSE),"")</f>
        <v>3901499</v>
      </c>
    </row>
    <row r="4671" spans="1:11" x14ac:dyDescent="0.2">
      <c r="A4671">
        <f t="shared" si="144"/>
        <v>3900277</v>
      </c>
      <c r="B4671" s="11">
        <v>2015</v>
      </c>
      <c r="C4671" s="11" t="str">
        <f>F4671</f>
        <v>LAKE ERIE INTERNATIONAL HIGH SCH</v>
      </c>
      <c r="D4671" t="s">
        <v>1420</v>
      </c>
      <c r="E4671" t="str">
        <f t="shared" si="145"/>
        <v>9749LAKE ERIE INTERNATIONAL HIGH SCH</v>
      </c>
      <c r="F4671" t="s">
        <v>1370</v>
      </c>
      <c r="G4671" t="s">
        <v>1370</v>
      </c>
      <c r="H4671" t="s">
        <v>146</v>
      </c>
      <c r="I4671" s="11">
        <v>76511.789999999994</v>
      </c>
      <c r="J4671" s="12">
        <v>5.23815E-5</v>
      </c>
      <c r="K4671">
        <f>IFERROR(VLOOKUP(E4671,Sheet1!$D$2:$E$1226,2,FALSE),"")</f>
        <v>3900277</v>
      </c>
    </row>
    <row r="4672" spans="1:11" x14ac:dyDescent="0.2">
      <c r="A4672">
        <f t="shared" si="144"/>
        <v>3900277</v>
      </c>
      <c r="B4672" s="11">
        <v>2016</v>
      </c>
      <c r="C4672" s="11" t="str">
        <f>F4672</f>
        <v>LAKE ERIE INTERNATIONAL HIGH SCH</v>
      </c>
      <c r="D4672" t="s">
        <v>1420</v>
      </c>
      <c r="E4672" t="str">
        <f t="shared" si="145"/>
        <v>9749LAKE ERIE INTERNATIONAL HIGH SCH</v>
      </c>
      <c r="F4672" t="s">
        <v>1370</v>
      </c>
      <c r="G4672" t="s">
        <v>1370</v>
      </c>
      <c r="H4672" t="s">
        <v>146</v>
      </c>
      <c r="I4672" s="11">
        <v>88321.01</v>
      </c>
      <c r="J4672" s="12">
        <v>5.9957100000000002E-5</v>
      </c>
      <c r="K4672">
        <f>IFERROR(VLOOKUP(E4672,Sheet1!$D$2:$E$1226,2,FALSE),"")</f>
        <v>3900277</v>
      </c>
    </row>
    <row r="4673" spans="1:11" x14ac:dyDescent="0.2">
      <c r="A4673">
        <f t="shared" si="144"/>
        <v>3900277</v>
      </c>
      <c r="B4673" s="11">
        <v>2017</v>
      </c>
      <c r="C4673" s="11" t="str">
        <f>F4673</f>
        <v>LAKE ERIE INTERNATIONAL HIGH SCH</v>
      </c>
      <c r="D4673" t="s">
        <v>1420</v>
      </c>
      <c r="E4673" t="str">
        <f t="shared" si="145"/>
        <v>9749LAKE ERIE INTERNATIONAL HIGH SCH</v>
      </c>
      <c r="F4673" t="s">
        <v>1370</v>
      </c>
      <c r="G4673" t="s">
        <v>1370</v>
      </c>
      <c r="H4673" t="s">
        <v>146</v>
      </c>
      <c r="I4673" s="11">
        <v>99893.11</v>
      </c>
      <c r="J4673" s="12">
        <v>6.4902399999999997E-5</v>
      </c>
      <c r="K4673">
        <f>IFERROR(VLOOKUP(E4673,Sheet1!$D$2:$E$1226,2,FALSE),"")</f>
        <v>3900277</v>
      </c>
    </row>
    <row r="4674" spans="1:11" x14ac:dyDescent="0.2">
      <c r="A4674">
        <f t="shared" si="144"/>
        <v>3900277</v>
      </c>
      <c r="B4674" s="11">
        <v>2018</v>
      </c>
      <c r="C4674" s="11" t="str">
        <f>F4674</f>
        <v>LAKE ERIE INTERNATIONAL HIGH SCH</v>
      </c>
      <c r="D4674" t="s">
        <v>1420</v>
      </c>
      <c r="E4674" t="str">
        <f t="shared" si="145"/>
        <v>9749LAKE ERIE INTERNATIONAL HIGH SCH</v>
      </c>
      <c r="F4674" t="s">
        <v>1370</v>
      </c>
      <c r="G4674" t="s">
        <v>1370</v>
      </c>
      <c r="H4674" t="s">
        <v>146</v>
      </c>
      <c r="I4674" s="11">
        <v>130425.84</v>
      </c>
      <c r="J4674" s="12">
        <v>8.1948199999999996E-5</v>
      </c>
      <c r="K4674">
        <f>IFERROR(VLOOKUP(E4674,Sheet1!$D$2:$E$1226,2,FALSE),"")</f>
        <v>3900277</v>
      </c>
    </row>
    <row r="4675" spans="1:11" x14ac:dyDescent="0.2">
      <c r="A4675">
        <f t="shared" ref="A4675:A4738" si="146">K4675</f>
        <v>3900277</v>
      </c>
      <c r="B4675" s="11">
        <v>2019</v>
      </c>
      <c r="C4675" s="11" t="str">
        <f>F4675</f>
        <v>LAKE ERIE INTERNATIONAL HIGH SCH</v>
      </c>
      <c r="D4675" t="s">
        <v>1420</v>
      </c>
      <c r="E4675" t="str">
        <f t="shared" ref="E4675:E4738" si="147">D4675&amp;F4675</f>
        <v>9749LAKE ERIE INTERNATIONAL HIGH SCH</v>
      </c>
      <c r="F4675" t="s">
        <v>1370</v>
      </c>
      <c r="G4675" t="s">
        <v>1370</v>
      </c>
      <c r="H4675" t="s">
        <v>146</v>
      </c>
      <c r="I4675" s="11">
        <v>88142.85</v>
      </c>
      <c r="J4675" s="12">
        <v>5.3626199999999998E-5</v>
      </c>
      <c r="K4675">
        <f>IFERROR(VLOOKUP(E4675,Sheet1!$D$2:$E$1226,2,FALSE),"")</f>
        <v>3900277</v>
      </c>
    </row>
    <row r="4676" spans="1:11" x14ac:dyDescent="0.2">
      <c r="A4676">
        <f t="shared" si="146"/>
        <v>3900277</v>
      </c>
      <c r="B4676" s="11">
        <v>2020</v>
      </c>
      <c r="C4676" s="11" t="str">
        <f>F4676</f>
        <v>LAKE ERIE INTERNATIONAL HIGH SCH</v>
      </c>
      <c r="D4676" t="s">
        <v>1420</v>
      </c>
      <c r="E4676" t="str">
        <f t="shared" si="147"/>
        <v>9749LAKE ERIE INTERNATIONAL HIGH SCH</v>
      </c>
      <c r="F4676" t="s">
        <v>1370</v>
      </c>
      <c r="G4676" t="s">
        <v>1370</v>
      </c>
      <c r="H4676" t="s">
        <v>146</v>
      </c>
      <c r="I4676" s="11">
        <v>94135.47</v>
      </c>
      <c r="J4676" s="12">
        <v>5.5715299999999998E-5</v>
      </c>
      <c r="K4676">
        <f>IFERROR(VLOOKUP(E4676,Sheet1!$D$2:$E$1226,2,FALSE),"")</f>
        <v>3900277</v>
      </c>
    </row>
    <row r="4677" spans="1:11" x14ac:dyDescent="0.2">
      <c r="A4677">
        <f t="shared" si="146"/>
        <v>3900277</v>
      </c>
      <c r="B4677" s="11">
        <v>2021</v>
      </c>
      <c r="C4677" s="11" t="str">
        <f>F4677</f>
        <v>LAKE ERIE INTERNATIONAL HIGH SCH</v>
      </c>
      <c r="D4677" t="s">
        <v>1420</v>
      </c>
      <c r="E4677" t="str">
        <f t="shared" si="147"/>
        <v>9749LAKE ERIE INTERNATIONAL HIGH SCH</v>
      </c>
      <c r="F4677" t="s">
        <v>1370</v>
      </c>
      <c r="G4677" t="s">
        <v>1370</v>
      </c>
      <c r="H4677" t="s">
        <v>146</v>
      </c>
      <c r="I4677" s="11">
        <v>92334.81</v>
      </c>
      <c r="J4677" s="12">
        <v>5.3449709999999998E-5</v>
      </c>
      <c r="K4677">
        <f>IFERROR(VLOOKUP(E4677,Sheet1!$D$2:$E$1226,2,FALSE),"")</f>
        <v>3900277</v>
      </c>
    </row>
    <row r="4678" spans="1:11" x14ac:dyDescent="0.2">
      <c r="A4678">
        <f t="shared" si="146"/>
        <v>3900277</v>
      </c>
      <c r="B4678" s="11">
        <v>2022</v>
      </c>
      <c r="C4678" s="11" t="str">
        <f>F4678</f>
        <v>LAKE ERIE INTERNATIONAL HIGH SCH</v>
      </c>
      <c r="D4678" t="s">
        <v>1420</v>
      </c>
      <c r="E4678" t="str">
        <f t="shared" si="147"/>
        <v>9749LAKE ERIE INTERNATIONAL HIGH SCH</v>
      </c>
      <c r="F4678" t="s">
        <v>1370</v>
      </c>
      <c r="G4678" t="s">
        <v>1370</v>
      </c>
      <c r="H4678" t="s">
        <v>146</v>
      </c>
      <c r="I4678" s="11">
        <v>100715.89</v>
      </c>
      <c r="J4678" s="12">
        <v>5.5336400000000001E-5</v>
      </c>
      <c r="K4678">
        <f>IFERROR(VLOOKUP(E4678,Sheet1!$D$2:$E$1226,2,FALSE),"")</f>
        <v>3900277</v>
      </c>
    </row>
    <row r="4679" spans="1:11" x14ac:dyDescent="0.2">
      <c r="A4679">
        <f t="shared" si="146"/>
        <v>3900277</v>
      </c>
      <c r="B4679" s="11">
        <v>2023</v>
      </c>
      <c r="C4679" s="11" t="str">
        <f>F4679</f>
        <v>LAKE ERIE INTERNATIONAL HIGH SCH</v>
      </c>
      <c r="D4679" t="s">
        <v>1420</v>
      </c>
      <c r="E4679" t="str">
        <f t="shared" si="147"/>
        <v>9749LAKE ERIE INTERNATIONAL HIGH SCH</v>
      </c>
      <c r="F4679" t="s">
        <v>1370</v>
      </c>
      <c r="G4679" t="s">
        <v>1370</v>
      </c>
      <c r="H4679" t="s">
        <v>146</v>
      </c>
      <c r="I4679" s="11">
        <v>78661.62</v>
      </c>
      <c r="J4679" s="12">
        <v>4.1598799999999999E-5</v>
      </c>
      <c r="K4679">
        <f>IFERROR(VLOOKUP(E4679,Sheet1!$D$2:$E$1226,2,FALSE),"")</f>
        <v>3900277</v>
      </c>
    </row>
    <row r="4680" spans="1:11" x14ac:dyDescent="0.2">
      <c r="A4680">
        <f t="shared" si="146"/>
        <v>3904986</v>
      </c>
      <c r="B4680" s="11">
        <v>2015</v>
      </c>
      <c r="C4680" s="11" t="str">
        <f>F4680</f>
        <v>LAKE LOCAL SCHOOLS</v>
      </c>
      <c r="D4680" t="s">
        <v>818</v>
      </c>
      <c r="E4680" t="str">
        <f t="shared" si="147"/>
        <v>7610LAKE LOCAL SCHOOLS</v>
      </c>
      <c r="F4680" t="s">
        <v>765</v>
      </c>
      <c r="G4680" t="s">
        <v>765</v>
      </c>
      <c r="H4680" t="s">
        <v>761</v>
      </c>
      <c r="I4680" s="17">
        <v>1886974.36</v>
      </c>
      <c r="J4680" s="12">
        <v>1.2918593999999999E-3</v>
      </c>
      <c r="K4680">
        <f>IFERROR(VLOOKUP(E4680,Sheet1!$D$2:$E$1226,2,FALSE),"")</f>
        <v>3904986</v>
      </c>
    </row>
    <row r="4681" spans="1:11" x14ac:dyDescent="0.2">
      <c r="A4681">
        <f t="shared" si="146"/>
        <v>3904986</v>
      </c>
      <c r="B4681" s="11">
        <v>2016</v>
      </c>
      <c r="C4681" s="11" t="str">
        <f>F4681</f>
        <v>LAKE LOCAL SCHOOLS</v>
      </c>
      <c r="D4681" t="s">
        <v>818</v>
      </c>
      <c r="E4681" t="str">
        <f t="shared" si="147"/>
        <v>7610LAKE LOCAL SCHOOLS</v>
      </c>
      <c r="F4681" t="s">
        <v>765</v>
      </c>
      <c r="G4681" t="s">
        <v>765</v>
      </c>
      <c r="H4681" t="s">
        <v>761</v>
      </c>
      <c r="I4681" s="17">
        <v>1949234.02</v>
      </c>
      <c r="J4681" s="12">
        <v>1.3232469E-3</v>
      </c>
      <c r="K4681">
        <f>IFERROR(VLOOKUP(E4681,Sheet1!$D$2:$E$1226,2,FALSE),"")</f>
        <v>3904986</v>
      </c>
    </row>
    <row r="4682" spans="1:11" x14ac:dyDescent="0.2">
      <c r="A4682">
        <f t="shared" si="146"/>
        <v>3904986</v>
      </c>
      <c r="B4682" s="11">
        <v>2017</v>
      </c>
      <c r="C4682" s="11" t="str">
        <f>F4682</f>
        <v>LAKE LOCAL SCHOOLS</v>
      </c>
      <c r="D4682" t="s">
        <v>818</v>
      </c>
      <c r="E4682" t="str">
        <f t="shared" si="147"/>
        <v>7610LAKE LOCAL SCHOOLS</v>
      </c>
      <c r="F4682" t="s">
        <v>765</v>
      </c>
      <c r="G4682" t="s">
        <v>765</v>
      </c>
      <c r="H4682" t="s">
        <v>761</v>
      </c>
      <c r="I4682" s="17">
        <v>2048530.5</v>
      </c>
      <c r="J4682" s="12">
        <v>1.3309679E-3</v>
      </c>
      <c r="K4682">
        <f>IFERROR(VLOOKUP(E4682,Sheet1!$D$2:$E$1226,2,FALSE),"")</f>
        <v>3904986</v>
      </c>
    </row>
    <row r="4683" spans="1:11" x14ac:dyDescent="0.2">
      <c r="A4683">
        <f t="shared" si="146"/>
        <v>3904986</v>
      </c>
      <c r="B4683" s="11">
        <v>2018</v>
      </c>
      <c r="C4683" s="11" t="str">
        <f>F4683</f>
        <v>LAKE LOCAL SCHOOLS</v>
      </c>
      <c r="D4683" t="s">
        <v>818</v>
      </c>
      <c r="E4683" t="str">
        <f t="shared" si="147"/>
        <v>7610LAKE LOCAL SCHOOLS</v>
      </c>
      <c r="F4683" t="s">
        <v>765</v>
      </c>
      <c r="G4683" t="s">
        <v>765</v>
      </c>
      <c r="H4683" t="s">
        <v>761</v>
      </c>
      <c r="I4683" s="17">
        <v>2177017.98</v>
      </c>
      <c r="J4683" s="12">
        <v>1.3678483E-3</v>
      </c>
      <c r="K4683">
        <f>IFERROR(VLOOKUP(E4683,Sheet1!$D$2:$E$1226,2,FALSE),"")</f>
        <v>3904986</v>
      </c>
    </row>
    <row r="4684" spans="1:11" x14ac:dyDescent="0.2">
      <c r="A4684">
        <f t="shared" si="146"/>
        <v>3904986</v>
      </c>
      <c r="B4684" s="11">
        <v>2019</v>
      </c>
      <c r="C4684" s="11" t="str">
        <f>F4684</f>
        <v>LAKE LOCAL SCHOOLS</v>
      </c>
      <c r="D4684" t="s">
        <v>818</v>
      </c>
      <c r="E4684" t="str">
        <f t="shared" si="147"/>
        <v>7610LAKE LOCAL SCHOOLS</v>
      </c>
      <c r="F4684" t="s">
        <v>765</v>
      </c>
      <c r="G4684" t="s">
        <v>765</v>
      </c>
      <c r="H4684" t="s">
        <v>761</v>
      </c>
      <c r="I4684" s="17">
        <v>2226618.85</v>
      </c>
      <c r="J4684" s="12">
        <v>1.354676E-3</v>
      </c>
      <c r="K4684">
        <f>IFERROR(VLOOKUP(E4684,Sheet1!$D$2:$E$1226,2,FALSE),"")</f>
        <v>3904986</v>
      </c>
    </row>
    <row r="4685" spans="1:11" x14ac:dyDescent="0.2">
      <c r="A4685">
        <f t="shared" si="146"/>
        <v>3904986</v>
      </c>
      <c r="B4685" s="11">
        <v>2020</v>
      </c>
      <c r="C4685" s="11" t="str">
        <f>F4685</f>
        <v>LAKE LOCAL SCHOOLS</v>
      </c>
      <c r="D4685" t="s">
        <v>818</v>
      </c>
      <c r="E4685" t="str">
        <f t="shared" si="147"/>
        <v>7610LAKE LOCAL SCHOOLS</v>
      </c>
      <c r="F4685" t="s">
        <v>765</v>
      </c>
      <c r="G4685" t="s">
        <v>765</v>
      </c>
      <c r="H4685" t="s">
        <v>761</v>
      </c>
      <c r="I4685" s="17">
        <v>2267835.84</v>
      </c>
      <c r="J4685" s="12">
        <v>1.3422473000000001E-3</v>
      </c>
      <c r="K4685">
        <f>IFERROR(VLOOKUP(E4685,Sheet1!$D$2:$E$1226,2,FALSE),"")</f>
        <v>3904986</v>
      </c>
    </row>
    <row r="4686" spans="1:11" x14ac:dyDescent="0.2">
      <c r="A4686">
        <f t="shared" si="146"/>
        <v>3904986</v>
      </c>
      <c r="B4686" s="11">
        <v>2021</v>
      </c>
      <c r="C4686" s="11" t="str">
        <f>F4686</f>
        <v>LAKE LOCAL SCHOOLS</v>
      </c>
      <c r="D4686" t="s">
        <v>818</v>
      </c>
      <c r="E4686" t="str">
        <f t="shared" si="147"/>
        <v>7610LAKE LOCAL SCHOOLS</v>
      </c>
      <c r="F4686" t="s">
        <v>765</v>
      </c>
      <c r="G4686" t="s">
        <v>765</v>
      </c>
      <c r="H4686" t="s">
        <v>761</v>
      </c>
      <c r="I4686" s="17">
        <v>2372004.54</v>
      </c>
      <c r="J4686" s="12">
        <v>1.3730785200000001E-3</v>
      </c>
      <c r="K4686">
        <f>IFERROR(VLOOKUP(E4686,Sheet1!$D$2:$E$1226,2,FALSE),"")</f>
        <v>3904986</v>
      </c>
    </row>
    <row r="4687" spans="1:11" x14ac:dyDescent="0.2">
      <c r="A4687">
        <f t="shared" si="146"/>
        <v>3904986</v>
      </c>
      <c r="B4687" s="11">
        <v>2022</v>
      </c>
      <c r="C4687" s="11" t="str">
        <f>F4687</f>
        <v>LAKE LOCAL SCHOOLS</v>
      </c>
      <c r="D4687" t="s">
        <v>818</v>
      </c>
      <c r="E4687" t="str">
        <f t="shared" si="147"/>
        <v>7610LAKE LOCAL SCHOOLS</v>
      </c>
      <c r="F4687" t="s">
        <v>765</v>
      </c>
      <c r="G4687" t="s">
        <v>765</v>
      </c>
      <c r="H4687" t="s">
        <v>761</v>
      </c>
      <c r="I4687" s="17">
        <v>2451061.67</v>
      </c>
      <c r="J4687" s="12">
        <v>1.3466877999999999E-3</v>
      </c>
      <c r="K4687">
        <f>IFERROR(VLOOKUP(E4687,Sheet1!$D$2:$E$1226,2,FALSE),"")</f>
        <v>3904986</v>
      </c>
    </row>
    <row r="4688" spans="1:11" x14ac:dyDescent="0.2">
      <c r="A4688">
        <f t="shared" si="146"/>
        <v>3904986</v>
      </c>
      <c r="B4688" s="18">
        <v>2023</v>
      </c>
      <c r="C4688" s="18" t="str">
        <f>F4688</f>
        <v>LAKE LOCAL SCHOOLS</v>
      </c>
      <c r="D4688" s="15" t="s">
        <v>818</v>
      </c>
      <c r="E4688" t="str">
        <f t="shared" si="147"/>
        <v>7610LAKE LOCAL SCHOOLS</v>
      </c>
      <c r="F4688" s="15" t="s">
        <v>765</v>
      </c>
      <c r="G4688" s="15" t="s">
        <v>765</v>
      </c>
      <c r="H4688" s="15" t="s">
        <v>761</v>
      </c>
      <c r="I4688" s="19">
        <v>2598883.59</v>
      </c>
      <c r="J4688" s="20">
        <v>1.3743748000000001E-3</v>
      </c>
      <c r="K4688">
        <f>IFERROR(VLOOKUP(E4688,Sheet1!$D$2:$E$1226,2,FALSE),"")</f>
        <v>3904986</v>
      </c>
    </row>
    <row r="4689" spans="1:11" x14ac:dyDescent="0.2">
      <c r="A4689">
        <f t="shared" si="146"/>
        <v>3905069</v>
      </c>
      <c r="B4689" s="11">
        <v>2015</v>
      </c>
      <c r="C4689" s="11" t="str">
        <f>F4689</f>
        <v>LAKE LOCAL SCHOOLS</v>
      </c>
      <c r="D4689" t="s">
        <v>937</v>
      </c>
      <c r="E4689" t="str">
        <f t="shared" si="147"/>
        <v>8710LAKE LOCAL SCHOOLS</v>
      </c>
      <c r="F4689" t="s">
        <v>765</v>
      </c>
      <c r="G4689" t="s">
        <v>765</v>
      </c>
      <c r="H4689" t="s">
        <v>884</v>
      </c>
      <c r="I4689" s="17">
        <v>782127.05</v>
      </c>
      <c r="J4689" s="12">
        <v>5.3545939999999998E-4</v>
      </c>
      <c r="K4689">
        <f>IFERROR(VLOOKUP(E4689,Sheet1!$D$2:$E$1226,2,FALSE),"")</f>
        <v>3905069</v>
      </c>
    </row>
    <row r="4690" spans="1:11" x14ac:dyDescent="0.2">
      <c r="A4690">
        <f t="shared" si="146"/>
        <v>3905069</v>
      </c>
      <c r="B4690" s="11">
        <v>2016</v>
      </c>
      <c r="C4690" s="11" t="str">
        <f>F4690</f>
        <v>LAKE LOCAL SCHOOLS</v>
      </c>
      <c r="D4690" t="s">
        <v>937</v>
      </c>
      <c r="E4690" t="str">
        <f t="shared" si="147"/>
        <v>8710LAKE LOCAL SCHOOLS</v>
      </c>
      <c r="F4690" t="s">
        <v>765</v>
      </c>
      <c r="G4690" t="s">
        <v>765</v>
      </c>
      <c r="H4690" t="s">
        <v>884</v>
      </c>
      <c r="I4690" s="17">
        <v>898199.41</v>
      </c>
      <c r="J4690" s="12">
        <v>6.09747E-4</v>
      </c>
      <c r="K4690">
        <f>IFERROR(VLOOKUP(E4690,Sheet1!$D$2:$E$1226,2,FALSE),"")</f>
        <v>3905069</v>
      </c>
    </row>
    <row r="4691" spans="1:11" x14ac:dyDescent="0.2">
      <c r="A4691">
        <f t="shared" si="146"/>
        <v>3905069</v>
      </c>
      <c r="B4691" s="11">
        <v>2017</v>
      </c>
      <c r="C4691" s="11" t="str">
        <f>F4691</f>
        <v>LAKE LOCAL SCHOOLS</v>
      </c>
      <c r="D4691" t="s">
        <v>937</v>
      </c>
      <c r="E4691" t="str">
        <f t="shared" si="147"/>
        <v>8710LAKE LOCAL SCHOOLS</v>
      </c>
      <c r="F4691" t="s">
        <v>765</v>
      </c>
      <c r="G4691" t="s">
        <v>765</v>
      </c>
      <c r="H4691" t="s">
        <v>884</v>
      </c>
      <c r="I4691" s="17">
        <v>938272.05</v>
      </c>
      <c r="J4691" s="12">
        <v>6.0961260000000003E-4</v>
      </c>
      <c r="K4691">
        <f>IFERROR(VLOOKUP(E4691,Sheet1!$D$2:$E$1226,2,FALSE),"")</f>
        <v>3905069</v>
      </c>
    </row>
    <row r="4692" spans="1:11" x14ac:dyDescent="0.2">
      <c r="A4692">
        <f t="shared" si="146"/>
        <v>3905069</v>
      </c>
      <c r="B4692" s="11">
        <v>2018</v>
      </c>
      <c r="C4692" s="11" t="str">
        <f>F4692</f>
        <v>LAKE LOCAL SCHOOLS</v>
      </c>
      <c r="D4692" t="s">
        <v>937</v>
      </c>
      <c r="E4692" t="str">
        <f t="shared" si="147"/>
        <v>8710LAKE LOCAL SCHOOLS</v>
      </c>
      <c r="F4692" t="s">
        <v>765</v>
      </c>
      <c r="G4692" t="s">
        <v>765</v>
      </c>
      <c r="H4692" t="s">
        <v>884</v>
      </c>
      <c r="I4692" s="17">
        <v>998970.84</v>
      </c>
      <c r="J4692" s="12">
        <v>6.2766619999999999E-4</v>
      </c>
      <c r="K4692">
        <f>IFERROR(VLOOKUP(E4692,Sheet1!$D$2:$E$1226,2,FALSE),"")</f>
        <v>3905069</v>
      </c>
    </row>
    <row r="4693" spans="1:11" x14ac:dyDescent="0.2">
      <c r="A4693">
        <f t="shared" si="146"/>
        <v>3905069</v>
      </c>
      <c r="B4693" s="11">
        <v>2019</v>
      </c>
      <c r="C4693" s="11" t="str">
        <f>F4693</f>
        <v>LAKE LOCAL SCHOOLS</v>
      </c>
      <c r="D4693" t="s">
        <v>937</v>
      </c>
      <c r="E4693" t="str">
        <f t="shared" si="147"/>
        <v>8710LAKE LOCAL SCHOOLS</v>
      </c>
      <c r="F4693" t="s">
        <v>765</v>
      </c>
      <c r="G4693" t="s">
        <v>765</v>
      </c>
      <c r="H4693" t="s">
        <v>884</v>
      </c>
      <c r="I4693" s="17">
        <v>1018699.09</v>
      </c>
      <c r="J4693" s="12">
        <v>6.1977699999999996E-4</v>
      </c>
      <c r="K4693">
        <f>IFERROR(VLOOKUP(E4693,Sheet1!$D$2:$E$1226,2,FALSE),"")</f>
        <v>3905069</v>
      </c>
    </row>
    <row r="4694" spans="1:11" x14ac:dyDescent="0.2">
      <c r="A4694">
        <f t="shared" si="146"/>
        <v>3905069</v>
      </c>
      <c r="B4694" s="11">
        <v>2020</v>
      </c>
      <c r="C4694" s="11" t="str">
        <f>F4694</f>
        <v>LAKE LOCAL SCHOOLS</v>
      </c>
      <c r="D4694" t="s">
        <v>937</v>
      </c>
      <c r="E4694" t="str">
        <f t="shared" si="147"/>
        <v>8710LAKE LOCAL SCHOOLS</v>
      </c>
      <c r="F4694" t="s">
        <v>765</v>
      </c>
      <c r="G4694" t="s">
        <v>765</v>
      </c>
      <c r="H4694" t="s">
        <v>884</v>
      </c>
      <c r="I4694" s="17">
        <v>1069268.24</v>
      </c>
      <c r="J4694" s="12">
        <v>6.3285990000000003E-4</v>
      </c>
      <c r="K4694">
        <f>IFERROR(VLOOKUP(E4694,Sheet1!$D$2:$E$1226,2,FALSE),"")</f>
        <v>3905069</v>
      </c>
    </row>
    <row r="4695" spans="1:11" x14ac:dyDescent="0.2">
      <c r="A4695">
        <f t="shared" si="146"/>
        <v>3905069</v>
      </c>
      <c r="B4695" s="11">
        <v>2021</v>
      </c>
      <c r="C4695" s="11" t="str">
        <f>F4695</f>
        <v>LAKE LOCAL SCHOOLS</v>
      </c>
      <c r="D4695" t="s">
        <v>937</v>
      </c>
      <c r="E4695" t="str">
        <f t="shared" si="147"/>
        <v>8710LAKE LOCAL SCHOOLS</v>
      </c>
      <c r="F4695" t="s">
        <v>765</v>
      </c>
      <c r="G4695" t="s">
        <v>765</v>
      </c>
      <c r="H4695" t="s">
        <v>884</v>
      </c>
      <c r="I4695" s="17">
        <v>1134607.68</v>
      </c>
      <c r="J4695" s="12">
        <v>6.5678855000000003E-4</v>
      </c>
      <c r="K4695">
        <f>IFERROR(VLOOKUP(E4695,Sheet1!$D$2:$E$1226,2,FALSE),"")</f>
        <v>3905069</v>
      </c>
    </row>
    <row r="4696" spans="1:11" x14ac:dyDescent="0.2">
      <c r="A4696">
        <f t="shared" si="146"/>
        <v>3905069</v>
      </c>
      <c r="B4696" s="11">
        <v>2022</v>
      </c>
      <c r="C4696" s="11" t="str">
        <f>F4696</f>
        <v>LAKE LOCAL SCHOOLS</v>
      </c>
      <c r="D4696" t="s">
        <v>937</v>
      </c>
      <c r="E4696" t="str">
        <f t="shared" si="147"/>
        <v>8710LAKE LOCAL SCHOOLS</v>
      </c>
      <c r="F4696" t="s">
        <v>765</v>
      </c>
      <c r="G4696" t="s">
        <v>765</v>
      </c>
      <c r="H4696" t="s">
        <v>884</v>
      </c>
      <c r="I4696" s="17">
        <v>1211033.24</v>
      </c>
      <c r="J4696" s="12">
        <v>6.6537849999999995E-4</v>
      </c>
      <c r="K4696">
        <f>IFERROR(VLOOKUP(E4696,Sheet1!$D$2:$E$1226,2,FALSE),"")</f>
        <v>3905069</v>
      </c>
    </row>
    <row r="4697" spans="1:11" x14ac:dyDescent="0.2">
      <c r="A4697">
        <f t="shared" si="146"/>
        <v>3905069</v>
      </c>
      <c r="B4697" s="18">
        <v>2023</v>
      </c>
      <c r="C4697" s="18" t="str">
        <f>F4697</f>
        <v>LAKE LOCAL SCHOOLS</v>
      </c>
      <c r="D4697" s="15" t="s">
        <v>937</v>
      </c>
      <c r="E4697" t="str">
        <f t="shared" si="147"/>
        <v>8710LAKE LOCAL SCHOOLS</v>
      </c>
      <c r="F4697" s="15" t="s">
        <v>765</v>
      </c>
      <c r="G4697" s="15" t="s">
        <v>765</v>
      </c>
      <c r="H4697" s="15" t="s">
        <v>884</v>
      </c>
      <c r="I4697" s="19">
        <v>1354809.16</v>
      </c>
      <c r="J4697" s="20">
        <v>7.1646749999999999E-4</v>
      </c>
      <c r="K4697">
        <f>IFERROR(VLOOKUP(E4697,Sheet1!$D$2:$E$1226,2,FALSE),"")</f>
        <v>3905069</v>
      </c>
    </row>
    <row r="4698" spans="1:11" x14ac:dyDescent="0.2">
      <c r="A4698" t="str">
        <f t="shared" si="146"/>
        <v/>
      </c>
      <c r="B4698" s="11">
        <v>2015</v>
      </c>
      <c r="C4698" s="11" t="str">
        <f>F4698</f>
        <v>LAKELAND COMMUNITY COLLEGE</v>
      </c>
      <c r="D4698" t="s">
        <v>1219</v>
      </c>
      <c r="E4698" t="str">
        <f t="shared" si="147"/>
        <v>9423LAKELAND COMMUNITY COLLEGE</v>
      </c>
      <c r="F4698" t="s">
        <v>1169</v>
      </c>
      <c r="G4698" t="s">
        <v>1169</v>
      </c>
      <c r="H4698" t="s">
        <v>374</v>
      </c>
      <c r="I4698" s="11">
        <v>2763884.12</v>
      </c>
      <c r="J4698" s="12">
        <v>1.8922088999999999E-3</v>
      </c>
      <c r="K4698" t="str">
        <f>IFERROR(VLOOKUP(E4698,Sheet1!$D$2:$E$1226,2,FALSE),"")</f>
        <v/>
      </c>
    </row>
    <row r="4699" spans="1:11" x14ac:dyDescent="0.2">
      <c r="A4699" t="str">
        <f t="shared" si="146"/>
        <v/>
      </c>
      <c r="B4699" s="11">
        <v>2016</v>
      </c>
      <c r="C4699" s="11" t="str">
        <f>F4699</f>
        <v>LAKELAND COMMUNITY COLLEGE</v>
      </c>
      <c r="D4699" t="s">
        <v>1219</v>
      </c>
      <c r="E4699" t="str">
        <f t="shared" si="147"/>
        <v>9423LAKELAND COMMUNITY COLLEGE</v>
      </c>
      <c r="F4699" t="s">
        <v>1169</v>
      </c>
      <c r="G4699" t="s">
        <v>1169</v>
      </c>
      <c r="H4699" t="s">
        <v>374</v>
      </c>
      <c r="I4699" s="11">
        <v>2647787.48</v>
      </c>
      <c r="J4699" s="12">
        <v>1.7974632999999999E-3</v>
      </c>
      <c r="K4699" t="str">
        <f>IFERROR(VLOOKUP(E4699,Sheet1!$D$2:$E$1226,2,FALSE),"")</f>
        <v/>
      </c>
    </row>
    <row r="4700" spans="1:11" x14ac:dyDescent="0.2">
      <c r="A4700" t="str">
        <f t="shared" si="146"/>
        <v/>
      </c>
      <c r="B4700" s="11">
        <v>2017</v>
      </c>
      <c r="C4700" s="11" t="str">
        <f>F4700</f>
        <v>LAKELAND COMMUNITY COLLEGE</v>
      </c>
      <c r="D4700" t="s">
        <v>1219</v>
      </c>
      <c r="E4700" t="str">
        <f t="shared" si="147"/>
        <v>9423LAKELAND COMMUNITY COLLEGE</v>
      </c>
      <c r="F4700" t="s">
        <v>1169</v>
      </c>
      <c r="G4700" t="s">
        <v>1169</v>
      </c>
      <c r="H4700" t="s">
        <v>374</v>
      </c>
      <c r="I4700" s="11">
        <v>2718386.21</v>
      </c>
      <c r="J4700" s="12">
        <v>1.7661854999999999E-3</v>
      </c>
      <c r="K4700" t="str">
        <f>IFERROR(VLOOKUP(E4700,Sheet1!$D$2:$E$1226,2,FALSE),"")</f>
        <v/>
      </c>
    </row>
    <row r="4701" spans="1:11" x14ac:dyDescent="0.2">
      <c r="A4701" t="str">
        <f t="shared" si="146"/>
        <v/>
      </c>
      <c r="B4701" s="11">
        <v>2018</v>
      </c>
      <c r="C4701" s="11" t="str">
        <f>F4701</f>
        <v>LAKELAND COMMUNITY COLLEGE</v>
      </c>
      <c r="D4701" t="s">
        <v>1219</v>
      </c>
      <c r="E4701" t="str">
        <f t="shared" si="147"/>
        <v>9423LAKELAND COMMUNITY COLLEGE</v>
      </c>
      <c r="F4701" t="s">
        <v>1169</v>
      </c>
      <c r="G4701" t="s">
        <v>1169</v>
      </c>
      <c r="H4701" t="s">
        <v>374</v>
      </c>
      <c r="I4701" s="11">
        <v>2752442.87</v>
      </c>
      <c r="J4701" s="12">
        <v>1.7293952E-3</v>
      </c>
      <c r="K4701" t="str">
        <f>IFERROR(VLOOKUP(E4701,Sheet1!$D$2:$E$1226,2,FALSE),"")</f>
        <v/>
      </c>
    </row>
    <row r="4702" spans="1:11" x14ac:dyDescent="0.2">
      <c r="A4702" t="str">
        <f t="shared" si="146"/>
        <v/>
      </c>
      <c r="B4702" s="11">
        <v>2019</v>
      </c>
      <c r="C4702" s="11" t="str">
        <f>F4702</f>
        <v>LAKELAND COMMUNITY COLLEGE</v>
      </c>
      <c r="D4702" t="s">
        <v>1219</v>
      </c>
      <c r="E4702" t="str">
        <f t="shared" si="147"/>
        <v>9423LAKELAND COMMUNITY COLLEGE</v>
      </c>
      <c r="F4702" t="s">
        <v>1169</v>
      </c>
      <c r="G4702" t="s">
        <v>1169</v>
      </c>
      <c r="H4702" t="s">
        <v>374</v>
      </c>
      <c r="I4702" s="11">
        <v>2687292.03</v>
      </c>
      <c r="J4702" s="12">
        <v>1.6349498E-3</v>
      </c>
      <c r="K4702" t="str">
        <f>IFERROR(VLOOKUP(E4702,Sheet1!$D$2:$E$1226,2,FALSE),"")</f>
        <v/>
      </c>
    </row>
    <row r="4703" spans="1:11" x14ac:dyDescent="0.2">
      <c r="A4703" t="str">
        <f t="shared" si="146"/>
        <v/>
      </c>
      <c r="B4703" s="11">
        <v>2020</v>
      </c>
      <c r="C4703" s="11" t="str">
        <f>F4703</f>
        <v>LAKELAND COMMUNITY COLLEGE</v>
      </c>
      <c r="D4703" t="s">
        <v>1219</v>
      </c>
      <c r="E4703" t="str">
        <f t="shared" si="147"/>
        <v>9423LAKELAND COMMUNITY COLLEGE</v>
      </c>
      <c r="F4703" t="s">
        <v>1169</v>
      </c>
      <c r="G4703" t="s">
        <v>1169</v>
      </c>
      <c r="H4703" t="s">
        <v>374</v>
      </c>
      <c r="I4703" s="11">
        <v>2614345.17</v>
      </c>
      <c r="J4703" s="12">
        <v>1.5473333E-3</v>
      </c>
      <c r="K4703" t="str">
        <f>IFERROR(VLOOKUP(E4703,Sheet1!$D$2:$E$1226,2,FALSE),"")</f>
        <v/>
      </c>
    </row>
    <row r="4704" spans="1:11" x14ac:dyDescent="0.2">
      <c r="A4704" t="str">
        <f t="shared" si="146"/>
        <v/>
      </c>
      <c r="B4704" s="11">
        <v>2021</v>
      </c>
      <c r="C4704" s="11" t="str">
        <f>F4704</f>
        <v>LAKELAND COMMUNITY COLLEGE</v>
      </c>
      <c r="D4704" t="s">
        <v>1219</v>
      </c>
      <c r="E4704" t="str">
        <f t="shared" si="147"/>
        <v>9423LAKELAND COMMUNITY COLLEGE</v>
      </c>
      <c r="F4704" t="s">
        <v>1169</v>
      </c>
      <c r="G4704" t="s">
        <v>1169</v>
      </c>
      <c r="H4704" t="s">
        <v>374</v>
      </c>
      <c r="I4704" s="11">
        <v>2642412.5499999998</v>
      </c>
      <c r="J4704" s="12">
        <v>1.5296091700000001E-3</v>
      </c>
      <c r="K4704" t="str">
        <f>IFERROR(VLOOKUP(E4704,Sheet1!$D$2:$E$1226,2,FALSE),"")</f>
        <v/>
      </c>
    </row>
    <row r="4705" spans="1:11" x14ac:dyDescent="0.2">
      <c r="A4705" t="str">
        <f t="shared" si="146"/>
        <v/>
      </c>
      <c r="B4705" s="11">
        <v>2022</v>
      </c>
      <c r="C4705" s="11" t="str">
        <f>F4705</f>
        <v>LAKELAND COMMUNITY COLLEGE</v>
      </c>
      <c r="D4705" t="s">
        <v>1219</v>
      </c>
      <c r="E4705" t="str">
        <f t="shared" si="147"/>
        <v>9423LAKELAND COMMUNITY COLLEGE</v>
      </c>
      <c r="F4705" t="s">
        <v>1169</v>
      </c>
      <c r="G4705" t="s">
        <v>1169</v>
      </c>
      <c r="H4705" t="s">
        <v>374</v>
      </c>
      <c r="I4705" s="11">
        <v>2594986.75</v>
      </c>
      <c r="J4705" s="12">
        <v>1.4257645999999999E-3</v>
      </c>
      <c r="K4705" t="str">
        <f>IFERROR(VLOOKUP(E4705,Sheet1!$D$2:$E$1226,2,FALSE),"")</f>
        <v/>
      </c>
    </row>
    <row r="4706" spans="1:11" x14ac:dyDescent="0.2">
      <c r="A4706" t="str">
        <f t="shared" si="146"/>
        <v/>
      </c>
      <c r="B4706" s="11">
        <v>2023</v>
      </c>
      <c r="C4706" s="11" t="str">
        <f>F4706</f>
        <v>LAKELAND COMMUNITY COLLEGE</v>
      </c>
      <c r="D4706" t="s">
        <v>1219</v>
      </c>
      <c r="E4706" t="str">
        <f t="shared" si="147"/>
        <v>9423LAKELAND COMMUNITY COLLEGE</v>
      </c>
      <c r="F4706" t="s">
        <v>1169</v>
      </c>
      <c r="G4706" t="s">
        <v>1169</v>
      </c>
      <c r="H4706" t="s">
        <v>374</v>
      </c>
      <c r="I4706" s="11">
        <v>2551257.9500000002</v>
      </c>
      <c r="J4706" s="12">
        <v>1.3491887999999999E-3</v>
      </c>
      <c r="K4706" t="str">
        <f>IFERROR(VLOOKUP(E4706,Sheet1!$D$2:$E$1226,2,FALSE),"")</f>
        <v/>
      </c>
    </row>
    <row r="4707" spans="1:11" x14ac:dyDescent="0.2">
      <c r="A4707">
        <f t="shared" si="146"/>
        <v>3901564</v>
      </c>
      <c r="B4707" s="11">
        <v>2015</v>
      </c>
      <c r="C4707" s="11" t="str">
        <f>F4707</f>
        <v>LAKESHORE INTERGENERATIONAL SCHOOL</v>
      </c>
      <c r="D4707" t="s">
        <v>2404</v>
      </c>
      <c r="E4707" t="str">
        <f t="shared" si="147"/>
        <v>D400LAKESHORE INTERGENERATIONAL SCHOOL</v>
      </c>
      <c r="F4707" t="s">
        <v>2403</v>
      </c>
      <c r="G4707" t="s">
        <v>2403</v>
      </c>
      <c r="H4707" t="s">
        <v>146</v>
      </c>
      <c r="I4707" s="11">
        <v>49061.04</v>
      </c>
      <c r="J4707" s="12">
        <v>3.3588099999999998E-5</v>
      </c>
      <c r="K4707">
        <f>IFERROR(VLOOKUP(E4707,Sheet1!$D$2:$E$1226,2,FALSE),"")</f>
        <v>3901564</v>
      </c>
    </row>
    <row r="4708" spans="1:11" x14ac:dyDescent="0.2">
      <c r="A4708">
        <f t="shared" si="146"/>
        <v>3901564</v>
      </c>
      <c r="B4708" s="11">
        <v>2016</v>
      </c>
      <c r="C4708" s="11" t="str">
        <f>F4708</f>
        <v>LAKESHORE INTERGENERATIONAL SCHOOL</v>
      </c>
      <c r="D4708" t="s">
        <v>2404</v>
      </c>
      <c r="E4708" t="str">
        <f t="shared" si="147"/>
        <v>D400LAKESHORE INTERGENERATIONAL SCHOOL</v>
      </c>
      <c r="F4708" t="s">
        <v>2403</v>
      </c>
      <c r="G4708" t="s">
        <v>2403</v>
      </c>
      <c r="H4708" t="s">
        <v>146</v>
      </c>
      <c r="I4708" s="11">
        <v>76119.22</v>
      </c>
      <c r="J4708" s="12">
        <v>5.16739E-5</v>
      </c>
      <c r="K4708">
        <f>IFERROR(VLOOKUP(E4708,Sheet1!$D$2:$E$1226,2,FALSE),"")</f>
        <v>3901564</v>
      </c>
    </row>
    <row r="4709" spans="1:11" x14ac:dyDescent="0.2">
      <c r="A4709">
        <f t="shared" si="146"/>
        <v>3901564</v>
      </c>
      <c r="B4709" s="11">
        <v>2017</v>
      </c>
      <c r="C4709" s="11" t="str">
        <f>F4709</f>
        <v>LAKESHORE INTERGENERATIONAL SCHOOL</v>
      </c>
      <c r="D4709" t="s">
        <v>2404</v>
      </c>
      <c r="E4709" t="str">
        <f t="shared" si="147"/>
        <v>D400LAKESHORE INTERGENERATIONAL SCHOOL</v>
      </c>
      <c r="F4709" t="s">
        <v>2403</v>
      </c>
      <c r="G4709" t="s">
        <v>2403</v>
      </c>
      <c r="H4709" t="s">
        <v>146</v>
      </c>
      <c r="I4709" s="11">
        <v>96126.75</v>
      </c>
      <c r="J4709" s="12">
        <v>6.2455300000000005E-5</v>
      </c>
      <c r="K4709">
        <f>IFERROR(VLOOKUP(E4709,Sheet1!$D$2:$E$1226,2,FALSE),"")</f>
        <v>3901564</v>
      </c>
    </row>
    <row r="4710" spans="1:11" x14ac:dyDescent="0.2">
      <c r="A4710">
        <f t="shared" si="146"/>
        <v>3901564</v>
      </c>
      <c r="B4710" s="11">
        <v>2018</v>
      </c>
      <c r="C4710" s="11" t="str">
        <f>F4710</f>
        <v>LAKESHORE INTERGENERATIONAL SCHOOL</v>
      </c>
      <c r="D4710" t="s">
        <v>2404</v>
      </c>
      <c r="E4710" t="str">
        <f t="shared" si="147"/>
        <v>D400LAKESHORE INTERGENERATIONAL SCHOOL</v>
      </c>
      <c r="F4710" t="s">
        <v>2403</v>
      </c>
      <c r="G4710" t="s">
        <v>2403</v>
      </c>
      <c r="H4710" t="s">
        <v>146</v>
      </c>
      <c r="I4710" s="11">
        <v>128027.76</v>
      </c>
      <c r="J4710" s="12">
        <v>8.0441500000000006E-5</v>
      </c>
      <c r="K4710">
        <f>IFERROR(VLOOKUP(E4710,Sheet1!$D$2:$E$1226,2,FALSE),"")</f>
        <v>3901564</v>
      </c>
    </row>
    <row r="4711" spans="1:11" x14ac:dyDescent="0.2">
      <c r="A4711">
        <f t="shared" si="146"/>
        <v>3901564</v>
      </c>
      <c r="B4711" s="11">
        <v>2019</v>
      </c>
      <c r="C4711" s="11" t="str">
        <f>F4711</f>
        <v>LAKESHORE INTERGENERATIONAL SCHOOL</v>
      </c>
      <c r="D4711" t="s">
        <v>2404</v>
      </c>
      <c r="E4711" t="str">
        <f t="shared" si="147"/>
        <v>D400LAKESHORE INTERGENERATIONAL SCHOOL</v>
      </c>
      <c r="F4711" t="s">
        <v>2403</v>
      </c>
      <c r="G4711" t="s">
        <v>2403</v>
      </c>
      <c r="H4711" t="s">
        <v>146</v>
      </c>
      <c r="I4711" s="11">
        <v>153205.13</v>
      </c>
      <c r="J4711" s="12">
        <v>9.3210100000000004E-5</v>
      </c>
      <c r="K4711">
        <f>IFERROR(VLOOKUP(E4711,Sheet1!$D$2:$E$1226,2,FALSE),"")</f>
        <v>3901564</v>
      </c>
    </row>
    <row r="4712" spans="1:11" x14ac:dyDescent="0.2">
      <c r="A4712">
        <f t="shared" si="146"/>
        <v>3901564</v>
      </c>
      <c r="B4712" s="11">
        <v>2020</v>
      </c>
      <c r="C4712" s="11" t="str">
        <f>F4712</f>
        <v>LAKESHORE INTERGENERATIONAL SCHOOL</v>
      </c>
      <c r="D4712" t="s">
        <v>2404</v>
      </c>
      <c r="E4712" t="str">
        <f t="shared" si="147"/>
        <v>D400LAKESHORE INTERGENERATIONAL SCHOOL</v>
      </c>
      <c r="F4712" t="s">
        <v>2403</v>
      </c>
      <c r="G4712" t="s">
        <v>2403</v>
      </c>
      <c r="H4712" t="s">
        <v>146</v>
      </c>
      <c r="I4712" s="11">
        <v>157224.01999999999</v>
      </c>
      <c r="J4712" s="12">
        <v>9.3054999999999996E-5</v>
      </c>
      <c r="K4712">
        <f>IFERROR(VLOOKUP(E4712,Sheet1!$D$2:$E$1226,2,FALSE),"")</f>
        <v>3901564</v>
      </c>
    </row>
    <row r="4713" spans="1:11" x14ac:dyDescent="0.2">
      <c r="A4713">
        <f t="shared" si="146"/>
        <v>3901564</v>
      </c>
      <c r="B4713" s="11">
        <v>2021</v>
      </c>
      <c r="C4713" s="11" t="str">
        <f>F4713</f>
        <v>LAKESHORE INTERGENERATIONAL SCHOOL</v>
      </c>
      <c r="D4713" t="s">
        <v>2404</v>
      </c>
      <c r="E4713" t="str">
        <f t="shared" si="147"/>
        <v>D400LAKESHORE INTERGENERATIONAL SCHOOL</v>
      </c>
      <c r="F4713" t="s">
        <v>2403</v>
      </c>
      <c r="G4713" t="s">
        <v>2403</v>
      </c>
      <c r="H4713" t="s">
        <v>146</v>
      </c>
      <c r="I4713" s="11">
        <v>152318.09</v>
      </c>
      <c r="J4713" s="12">
        <v>8.8172130000000004E-5</v>
      </c>
      <c r="K4713">
        <f>IFERROR(VLOOKUP(E4713,Sheet1!$D$2:$E$1226,2,FALSE),"")</f>
        <v>3901564</v>
      </c>
    </row>
    <row r="4714" spans="1:11" x14ac:dyDescent="0.2">
      <c r="A4714">
        <f t="shared" si="146"/>
        <v>3901564</v>
      </c>
      <c r="B4714" s="11">
        <v>2022</v>
      </c>
      <c r="C4714" s="11" t="str">
        <f>F4714</f>
        <v>LAKESHORE INTERGENERATIONAL SCHOOL</v>
      </c>
      <c r="D4714" t="s">
        <v>2404</v>
      </c>
      <c r="E4714" t="str">
        <f t="shared" si="147"/>
        <v>D400LAKESHORE INTERGENERATIONAL SCHOOL</v>
      </c>
      <c r="F4714" t="s">
        <v>2403</v>
      </c>
      <c r="G4714" t="s">
        <v>2403</v>
      </c>
      <c r="H4714" t="s">
        <v>146</v>
      </c>
      <c r="I4714" s="11">
        <v>150464.04</v>
      </c>
      <c r="J4714" s="12">
        <v>8.2669499999999999E-5</v>
      </c>
      <c r="K4714">
        <f>IFERROR(VLOOKUP(E4714,Sheet1!$D$2:$E$1226,2,FALSE),"")</f>
        <v>3901564</v>
      </c>
    </row>
    <row r="4715" spans="1:11" x14ac:dyDescent="0.2">
      <c r="A4715">
        <f t="shared" si="146"/>
        <v>3901564</v>
      </c>
      <c r="B4715" s="11">
        <v>2023</v>
      </c>
      <c r="C4715" s="11" t="str">
        <f>F4715</f>
        <v>LAKESHORE INTERGENERATIONAL SCHOOL</v>
      </c>
      <c r="D4715" t="s">
        <v>2404</v>
      </c>
      <c r="E4715" t="str">
        <f t="shared" si="147"/>
        <v>D400LAKESHORE INTERGENERATIONAL SCHOOL</v>
      </c>
      <c r="F4715" t="s">
        <v>2403</v>
      </c>
      <c r="G4715" t="s">
        <v>2403</v>
      </c>
      <c r="H4715" t="s">
        <v>146</v>
      </c>
      <c r="I4715" s="11">
        <v>112100.7</v>
      </c>
      <c r="J4715" s="12">
        <v>5.92825E-5</v>
      </c>
      <c r="K4715">
        <f>IFERROR(VLOOKUP(E4715,Sheet1!$D$2:$E$1226,2,FALSE),"")</f>
        <v>3901564</v>
      </c>
    </row>
    <row r="4716" spans="1:11" x14ac:dyDescent="0.2">
      <c r="A4716">
        <f t="shared" si="146"/>
        <v>3905018</v>
      </c>
      <c r="B4716" s="11">
        <v>2015</v>
      </c>
      <c r="C4716" s="11" t="str">
        <f>F4716</f>
        <v>LAKEVIEW LOCAL SCHOOLS</v>
      </c>
      <c r="D4716" t="s">
        <v>841</v>
      </c>
      <c r="E4716" t="str">
        <f t="shared" si="147"/>
        <v>7806LAKEVIEW LOCAL SCHOOLS</v>
      </c>
      <c r="F4716" t="s">
        <v>787</v>
      </c>
      <c r="G4716" t="s">
        <v>787</v>
      </c>
      <c r="H4716" t="s">
        <v>781</v>
      </c>
      <c r="I4716" s="11">
        <v>1007689.41</v>
      </c>
      <c r="J4716" s="12">
        <v>6.8988380000000002E-4</v>
      </c>
      <c r="K4716">
        <f>IFERROR(VLOOKUP(E4716,Sheet1!$D$2:$E$1226,2,FALSE),"")</f>
        <v>3905018</v>
      </c>
    </row>
    <row r="4717" spans="1:11" x14ac:dyDescent="0.2">
      <c r="A4717">
        <f t="shared" si="146"/>
        <v>3905018</v>
      </c>
      <c r="B4717" s="11">
        <v>2016</v>
      </c>
      <c r="C4717" s="11" t="str">
        <f>F4717</f>
        <v>LAKEVIEW LOCAL SCHOOLS</v>
      </c>
      <c r="D4717" t="s">
        <v>841</v>
      </c>
      <c r="E4717" t="str">
        <f t="shared" si="147"/>
        <v>7806LAKEVIEW LOCAL SCHOOLS</v>
      </c>
      <c r="F4717" t="s">
        <v>787</v>
      </c>
      <c r="G4717" t="s">
        <v>787</v>
      </c>
      <c r="H4717" t="s">
        <v>781</v>
      </c>
      <c r="I4717" s="11">
        <v>970450.77</v>
      </c>
      <c r="J4717" s="12">
        <v>6.5879519999999996E-4</v>
      </c>
      <c r="K4717">
        <f>IFERROR(VLOOKUP(E4717,Sheet1!$D$2:$E$1226,2,FALSE),"")</f>
        <v>3905018</v>
      </c>
    </row>
    <row r="4718" spans="1:11" x14ac:dyDescent="0.2">
      <c r="A4718">
        <f t="shared" si="146"/>
        <v>3905018</v>
      </c>
      <c r="B4718" s="11">
        <v>2017</v>
      </c>
      <c r="C4718" s="11" t="str">
        <f>F4718</f>
        <v>LAKEVIEW LOCAL SCHOOLS</v>
      </c>
      <c r="D4718" t="s">
        <v>841</v>
      </c>
      <c r="E4718" t="str">
        <f t="shared" si="147"/>
        <v>7806LAKEVIEW LOCAL SCHOOLS</v>
      </c>
      <c r="F4718" t="s">
        <v>787</v>
      </c>
      <c r="G4718" t="s">
        <v>787</v>
      </c>
      <c r="H4718" t="s">
        <v>781</v>
      </c>
      <c r="I4718" s="11">
        <v>986253.6</v>
      </c>
      <c r="J4718" s="12">
        <v>6.4078710000000001E-4</v>
      </c>
      <c r="K4718">
        <f>IFERROR(VLOOKUP(E4718,Sheet1!$D$2:$E$1226,2,FALSE),"")</f>
        <v>3905018</v>
      </c>
    </row>
    <row r="4719" spans="1:11" x14ac:dyDescent="0.2">
      <c r="A4719">
        <f t="shared" si="146"/>
        <v>3905018</v>
      </c>
      <c r="B4719" s="11">
        <v>2018</v>
      </c>
      <c r="C4719" s="11" t="str">
        <f>F4719</f>
        <v>LAKEVIEW LOCAL SCHOOLS</v>
      </c>
      <c r="D4719" t="s">
        <v>841</v>
      </c>
      <c r="E4719" t="str">
        <f t="shared" si="147"/>
        <v>7806LAKEVIEW LOCAL SCHOOLS</v>
      </c>
      <c r="F4719" t="s">
        <v>787</v>
      </c>
      <c r="G4719" t="s">
        <v>787</v>
      </c>
      <c r="H4719" t="s">
        <v>781</v>
      </c>
      <c r="I4719" s="11">
        <v>1032060.28</v>
      </c>
      <c r="J4719" s="12">
        <v>6.4845669999999997E-4</v>
      </c>
      <c r="K4719">
        <f>IFERROR(VLOOKUP(E4719,Sheet1!$D$2:$E$1226,2,FALSE),"")</f>
        <v>3905018</v>
      </c>
    </row>
    <row r="4720" spans="1:11" x14ac:dyDescent="0.2">
      <c r="A4720">
        <f t="shared" si="146"/>
        <v>3905018</v>
      </c>
      <c r="B4720" s="11">
        <v>2019</v>
      </c>
      <c r="C4720" s="11" t="str">
        <f>F4720</f>
        <v>LAKEVIEW LOCAL SCHOOLS</v>
      </c>
      <c r="D4720" t="s">
        <v>841</v>
      </c>
      <c r="E4720" t="str">
        <f t="shared" si="147"/>
        <v>7806LAKEVIEW LOCAL SCHOOLS</v>
      </c>
      <c r="F4720" t="s">
        <v>787</v>
      </c>
      <c r="G4720" t="s">
        <v>787</v>
      </c>
      <c r="H4720" t="s">
        <v>781</v>
      </c>
      <c r="I4720" s="11">
        <v>1069832.28</v>
      </c>
      <c r="J4720" s="12">
        <v>6.508865E-4</v>
      </c>
      <c r="K4720">
        <f>IFERROR(VLOOKUP(E4720,Sheet1!$D$2:$E$1226,2,FALSE),"")</f>
        <v>3905018</v>
      </c>
    </row>
    <row r="4721" spans="1:11" x14ac:dyDescent="0.2">
      <c r="A4721">
        <f t="shared" si="146"/>
        <v>3905018</v>
      </c>
      <c r="B4721" s="11">
        <v>2020</v>
      </c>
      <c r="C4721" s="11" t="str">
        <f>F4721</f>
        <v>LAKEVIEW LOCAL SCHOOLS</v>
      </c>
      <c r="D4721" t="s">
        <v>841</v>
      </c>
      <c r="E4721" t="str">
        <f t="shared" si="147"/>
        <v>7806LAKEVIEW LOCAL SCHOOLS</v>
      </c>
      <c r="F4721" t="s">
        <v>787</v>
      </c>
      <c r="G4721" t="s">
        <v>787</v>
      </c>
      <c r="H4721" t="s">
        <v>781</v>
      </c>
      <c r="I4721" s="11">
        <v>1094959.31</v>
      </c>
      <c r="J4721" s="12">
        <v>6.4806550000000003E-4</v>
      </c>
      <c r="K4721">
        <f>IFERROR(VLOOKUP(E4721,Sheet1!$D$2:$E$1226,2,FALSE),"")</f>
        <v>3905018</v>
      </c>
    </row>
    <row r="4722" spans="1:11" x14ac:dyDescent="0.2">
      <c r="A4722">
        <f t="shared" si="146"/>
        <v>3905018</v>
      </c>
      <c r="B4722" s="11">
        <v>2021</v>
      </c>
      <c r="C4722" s="11" t="str">
        <f>F4722</f>
        <v>LAKEVIEW LOCAL SCHOOLS</v>
      </c>
      <c r="D4722" t="s">
        <v>841</v>
      </c>
      <c r="E4722" t="str">
        <f t="shared" si="147"/>
        <v>7806LAKEVIEW LOCAL SCHOOLS</v>
      </c>
      <c r="F4722" t="s">
        <v>787</v>
      </c>
      <c r="G4722" t="s">
        <v>787</v>
      </c>
      <c r="H4722" t="s">
        <v>781</v>
      </c>
      <c r="I4722" s="11">
        <v>1121065.99</v>
      </c>
      <c r="J4722" s="12">
        <v>6.4894970000000003E-4</v>
      </c>
      <c r="K4722">
        <f>IFERROR(VLOOKUP(E4722,Sheet1!$D$2:$E$1226,2,FALSE),"")</f>
        <v>3905018</v>
      </c>
    </row>
    <row r="4723" spans="1:11" x14ac:dyDescent="0.2">
      <c r="A4723">
        <f t="shared" si="146"/>
        <v>3905018</v>
      </c>
      <c r="B4723" s="11">
        <v>2022</v>
      </c>
      <c r="C4723" s="11" t="str">
        <f>F4723</f>
        <v>LAKEVIEW LOCAL SCHOOLS</v>
      </c>
      <c r="D4723" t="s">
        <v>841</v>
      </c>
      <c r="E4723" t="str">
        <f t="shared" si="147"/>
        <v>7806LAKEVIEW LOCAL SCHOOLS</v>
      </c>
      <c r="F4723" t="s">
        <v>787</v>
      </c>
      <c r="G4723" t="s">
        <v>787</v>
      </c>
      <c r="H4723" t="s">
        <v>781</v>
      </c>
      <c r="I4723" s="11">
        <v>1162237.5</v>
      </c>
      <c r="J4723" s="12">
        <v>6.3856860000000004E-4</v>
      </c>
      <c r="K4723">
        <f>IFERROR(VLOOKUP(E4723,Sheet1!$D$2:$E$1226,2,FALSE),"")</f>
        <v>3905018</v>
      </c>
    </row>
    <row r="4724" spans="1:11" x14ac:dyDescent="0.2">
      <c r="A4724">
        <f t="shared" si="146"/>
        <v>3905018</v>
      </c>
      <c r="B4724" s="11">
        <v>2023</v>
      </c>
      <c r="C4724" s="11" t="str">
        <f>F4724</f>
        <v>LAKEVIEW LOCAL SCHOOLS</v>
      </c>
      <c r="D4724" t="s">
        <v>841</v>
      </c>
      <c r="E4724" t="str">
        <f t="shared" si="147"/>
        <v>7806LAKEVIEW LOCAL SCHOOLS</v>
      </c>
      <c r="F4724" t="s">
        <v>787</v>
      </c>
      <c r="G4724" t="s">
        <v>787</v>
      </c>
      <c r="H4724" t="s">
        <v>781</v>
      </c>
      <c r="I4724" s="11">
        <v>1145748.25</v>
      </c>
      <c r="J4724" s="12">
        <v>6.0590920000000003E-4</v>
      </c>
      <c r="K4724">
        <f>IFERROR(VLOOKUP(E4724,Sheet1!$D$2:$E$1226,2,FALSE),"")</f>
        <v>3905018</v>
      </c>
    </row>
    <row r="4725" spans="1:11" x14ac:dyDescent="0.2">
      <c r="A4725">
        <f t="shared" si="146"/>
        <v>3904419</v>
      </c>
      <c r="B4725" s="11">
        <v>2015</v>
      </c>
      <c r="C4725" s="11" t="str">
        <f>F4725</f>
        <v>LAKEWOOD CITY SCHOOLS</v>
      </c>
      <c r="D4725" t="s">
        <v>1699</v>
      </c>
      <c r="E4725" t="str">
        <f t="shared" si="147"/>
        <v>C119LAKEWOOD CITY SCHOOLS</v>
      </c>
      <c r="F4725" t="s">
        <v>1698</v>
      </c>
      <c r="G4725" t="s">
        <v>1698</v>
      </c>
      <c r="H4725" t="s">
        <v>146</v>
      </c>
      <c r="I4725" s="11">
        <v>4607444.22</v>
      </c>
      <c r="J4725" s="12">
        <v>3.1543460000000001E-3</v>
      </c>
      <c r="K4725">
        <f>IFERROR(VLOOKUP(E4725,Sheet1!$D$2:$E$1226,2,FALSE),"")</f>
        <v>3904419</v>
      </c>
    </row>
    <row r="4726" spans="1:11" x14ac:dyDescent="0.2">
      <c r="A4726">
        <f t="shared" si="146"/>
        <v>3904419</v>
      </c>
      <c r="B4726" s="11">
        <v>2016</v>
      </c>
      <c r="C4726" s="11" t="str">
        <f>F4726</f>
        <v>LAKEWOOD CITY SCHOOLS</v>
      </c>
      <c r="D4726" t="s">
        <v>1699</v>
      </c>
      <c r="E4726" t="str">
        <f t="shared" si="147"/>
        <v>C119LAKEWOOD CITY SCHOOLS</v>
      </c>
      <c r="F4726" t="s">
        <v>1698</v>
      </c>
      <c r="G4726" t="s">
        <v>1698</v>
      </c>
      <c r="H4726" t="s">
        <v>146</v>
      </c>
      <c r="I4726" s="11">
        <v>4710548.25</v>
      </c>
      <c r="J4726" s="12">
        <v>3.1977784000000002E-3</v>
      </c>
      <c r="K4726">
        <f>IFERROR(VLOOKUP(E4726,Sheet1!$D$2:$E$1226,2,FALSE),"")</f>
        <v>3904419</v>
      </c>
    </row>
    <row r="4727" spans="1:11" x14ac:dyDescent="0.2">
      <c r="A4727">
        <f t="shared" si="146"/>
        <v>3904419</v>
      </c>
      <c r="B4727" s="11">
        <v>2017</v>
      </c>
      <c r="C4727" s="11" t="str">
        <f>F4727</f>
        <v>LAKEWOOD CITY SCHOOLS</v>
      </c>
      <c r="D4727" t="s">
        <v>1699</v>
      </c>
      <c r="E4727" t="str">
        <f t="shared" si="147"/>
        <v>C119LAKEWOOD CITY SCHOOLS</v>
      </c>
      <c r="F4727" t="s">
        <v>1698</v>
      </c>
      <c r="G4727" t="s">
        <v>1698</v>
      </c>
      <c r="H4727" t="s">
        <v>146</v>
      </c>
      <c r="I4727" s="11">
        <v>4842791.66</v>
      </c>
      <c r="J4727" s="12">
        <v>3.1464507000000001E-3</v>
      </c>
      <c r="K4727">
        <f>IFERROR(VLOOKUP(E4727,Sheet1!$D$2:$E$1226,2,FALSE),"")</f>
        <v>3904419</v>
      </c>
    </row>
    <row r="4728" spans="1:11" x14ac:dyDescent="0.2">
      <c r="A4728">
        <f t="shared" si="146"/>
        <v>3904419</v>
      </c>
      <c r="B4728" s="11">
        <v>2018</v>
      </c>
      <c r="C4728" s="11" t="str">
        <f>F4728</f>
        <v>LAKEWOOD CITY SCHOOLS</v>
      </c>
      <c r="D4728" t="s">
        <v>1699</v>
      </c>
      <c r="E4728" t="str">
        <f t="shared" si="147"/>
        <v>C119LAKEWOOD CITY SCHOOLS</v>
      </c>
      <c r="F4728" t="s">
        <v>1698</v>
      </c>
      <c r="G4728" t="s">
        <v>1698</v>
      </c>
      <c r="H4728" t="s">
        <v>146</v>
      </c>
      <c r="I4728" s="11">
        <v>4968244.53</v>
      </c>
      <c r="J4728" s="12">
        <v>3.1216118000000001E-3</v>
      </c>
      <c r="K4728">
        <f>IFERROR(VLOOKUP(E4728,Sheet1!$D$2:$E$1226,2,FALSE),"")</f>
        <v>3904419</v>
      </c>
    </row>
    <row r="4729" spans="1:11" x14ac:dyDescent="0.2">
      <c r="A4729">
        <f t="shared" si="146"/>
        <v>3904419</v>
      </c>
      <c r="B4729" s="11">
        <v>2019</v>
      </c>
      <c r="C4729" s="11" t="str">
        <f>F4729</f>
        <v>LAKEWOOD CITY SCHOOLS</v>
      </c>
      <c r="D4729" t="s">
        <v>1699</v>
      </c>
      <c r="E4729" t="str">
        <f t="shared" si="147"/>
        <v>C119LAKEWOOD CITY SCHOOLS</v>
      </c>
      <c r="F4729" t="s">
        <v>1698</v>
      </c>
      <c r="G4729" t="s">
        <v>1698</v>
      </c>
      <c r="H4729" t="s">
        <v>146</v>
      </c>
      <c r="I4729" s="11">
        <v>5079447.0999999996</v>
      </c>
      <c r="J4729" s="12">
        <v>3.0903380999999998E-3</v>
      </c>
      <c r="K4729">
        <f>IFERROR(VLOOKUP(E4729,Sheet1!$D$2:$E$1226,2,FALSE),"")</f>
        <v>3904419</v>
      </c>
    </row>
    <row r="4730" spans="1:11" x14ac:dyDescent="0.2">
      <c r="A4730">
        <f t="shared" si="146"/>
        <v>3904419</v>
      </c>
      <c r="B4730" s="11">
        <v>2020</v>
      </c>
      <c r="C4730" s="11" t="str">
        <f>F4730</f>
        <v>LAKEWOOD CITY SCHOOLS</v>
      </c>
      <c r="D4730" t="s">
        <v>1699</v>
      </c>
      <c r="E4730" t="str">
        <f t="shared" si="147"/>
        <v>C119LAKEWOOD CITY SCHOOLS</v>
      </c>
      <c r="F4730" t="s">
        <v>1698</v>
      </c>
      <c r="G4730" t="s">
        <v>1698</v>
      </c>
      <c r="H4730" t="s">
        <v>146</v>
      </c>
      <c r="I4730" s="11">
        <v>5250736.5999999996</v>
      </c>
      <c r="J4730" s="12">
        <v>3.1077149E-3</v>
      </c>
      <c r="K4730">
        <f>IFERROR(VLOOKUP(E4730,Sheet1!$D$2:$E$1226,2,FALSE),"")</f>
        <v>3904419</v>
      </c>
    </row>
    <row r="4731" spans="1:11" x14ac:dyDescent="0.2">
      <c r="A4731">
        <f t="shared" si="146"/>
        <v>3904419</v>
      </c>
      <c r="B4731" s="11">
        <v>2021</v>
      </c>
      <c r="C4731" s="11" t="str">
        <f>F4731</f>
        <v>LAKEWOOD CITY SCHOOLS</v>
      </c>
      <c r="D4731" t="s">
        <v>1699</v>
      </c>
      <c r="E4731" t="str">
        <f t="shared" si="147"/>
        <v>C119LAKEWOOD CITY SCHOOLS</v>
      </c>
      <c r="F4731" t="s">
        <v>1698</v>
      </c>
      <c r="G4731" t="s">
        <v>1698</v>
      </c>
      <c r="H4731" t="s">
        <v>146</v>
      </c>
      <c r="I4731" s="11">
        <v>5426443.0899999999</v>
      </c>
      <c r="J4731" s="12">
        <v>3.1411965299999998E-3</v>
      </c>
      <c r="K4731">
        <f>IFERROR(VLOOKUP(E4731,Sheet1!$D$2:$E$1226,2,FALSE),"")</f>
        <v>3904419</v>
      </c>
    </row>
    <row r="4732" spans="1:11" x14ac:dyDescent="0.2">
      <c r="A4732">
        <f t="shared" si="146"/>
        <v>3904419</v>
      </c>
      <c r="B4732" s="11">
        <v>2022</v>
      </c>
      <c r="C4732" s="11" t="str">
        <f>F4732</f>
        <v>LAKEWOOD CITY SCHOOLS</v>
      </c>
      <c r="D4732" t="s">
        <v>1699</v>
      </c>
      <c r="E4732" t="str">
        <f t="shared" si="147"/>
        <v>C119LAKEWOOD CITY SCHOOLS</v>
      </c>
      <c r="F4732" t="s">
        <v>1698</v>
      </c>
      <c r="G4732" t="s">
        <v>1698</v>
      </c>
      <c r="H4732" t="s">
        <v>146</v>
      </c>
      <c r="I4732" s="11">
        <v>5547159.6799999997</v>
      </c>
      <c r="J4732" s="12">
        <v>3.0477782000000002E-3</v>
      </c>
      <c r="K4732">
        <f>IFERROR(VLOOKUP(E4732,Sheet1!$D$2:$E$1226,2,FALSE),"")</f>
        <v>3904419</v>
      </c>
    </row>
    <row r="4733" spans="1:11" x14ac:dyDescent="0.2">
      <c r="A4733">
        <f t="shared" si="146"/>
        <v>3904419</v>
      </c>
      <c r="B4733" s="11">
        <v>2023</v>
      </c>
      <c r="C4733" s="11" t="str">
        <f>F4733</f>
        <v>LAKEWOOD CITY SCHOOLS</v>
      </c>
      <c r="D4733" t="s">
        <v>1699</v>
      </c>
      <c r="E4733" t="str">
        <f t="shared" si="147"/>
        <v>C119LAKEWOOD CITY SCHOOLS</v>
      </c>
      <c r="F4733" t="s">
        <v>1698</v>
      </c>
      <c r="G4733" t="s">
        <v>1698</v>
      </c>
      <c r="H4733" t="s">
        <v>146</v>
      </c>
      <c r="I4733" s="11">
        <v>5671731.7400000002</v>
      </c>
      <c r="J4733" s="12">
        <v>2.9993976999999998E-3</v>
      </c>
      <c r="K4733">
        <f>IFERROR(VLOOKUP(E4733,Sheet1!$D$2:$E$1226,2,FALSE),"")</f>
        <v>3904419</v>
      </c>
    </row>
    <row r="4734" spans="1:11" x14ac:dyDescent="0.2">
      <c r="A4734">
        <f t="shared" si="146"/>
        <v>3904799</v>
      </c>
      <c r="B4734" s="11">
        <v>2015</v>
      </c>
      <c r="C4734" s="11" t="str">
        <f>F4734</f>
        <v>LAKEWOOD LOCAL SCHOOLS</v>
      </c>
      <c r="D4734" t="s">
        <v>438</v>
      </c>
      <c r="E4734" t="str">
        <f t="shared" si="147"/>
        <v>4513LAKEWOOD LOCAL SCHOOLS</v>
      </c>
      <c r="F4734" t="s">
        <v>388</v>
      </c>
      <c r="G4734" t="s">
        <v>388</v>
      </c>
      <c r="H4734" t="s">
        <v>385</v>
      </c>
      <c r="I4734" s="11">
        <v>1290602.97</v>
      </c>
      <c r="J4734" s="12">
        <v>8.8357189999999997E-4</v>
      </c>
      <c r="K4734">
        <f>IFERROR(VLOOKUP(E4734,Sheet1!$D$2:$E$1226,2,FALSE),"")</f>
        <v>3904799</v>
      </c>
    </row>
    <row r="4735" spans="1:11" x14ac:dyDescent="0.2">
      <c r="A4735">
        <f t="shared" si="146"/>
        <v>3904799</v>
      </c>
      <c r="B4735" s="11">
        <v>2016</v>
      </c>
      <c r="C4735" s="11" t="str">
        <f>F4735</f>
        <v>LAKEWOOD LOCAL SCHOOLS</v>
      </c>
      <c r="D4735" t="s">
        <v>438</v>
      </c>
      <c r="E4735" t="str">
        <f t="shared" si="147"/>
        <v>4513LAKEWOOD LOCAL SCHOOLS</v>
      </c>
      <c r="F4735" t="s">
        <v>388</v>
      </c>
      <c r="G4735" t="s">
        <v>388</v>
      </c>
      <c r="H4735" t="s">
        <v>385</v>
      </c>
      <c r="I4735" s="11">
        <v>1298207.8700000001</v>
      </c>
      <c r="J4735" s="12">
        <v>8.8129470000000004E-4</v>
      </c>
      <c r="K4735">
        <f>IFERROR(VLOOKUP(E4735,Sheet1!$D$2:$E$1226,2,FALSE),"")</f>
        <v>3904799</v>
      </c>
    </row>
    <row r="4736" spans="1:11" x14ac:dyDescent="0.2">
      <c r="A4736">
        <f t="shared" si="146"/>
        <v>3904799</v>
      </c>
      <c r="B4736" s="11">
        <v>2017</v>
      </c>
      <c r="C4736" s="11" t="str">
        <f>F4736</f>
        <v>LAKEWOOD LOCAL SCHOOLS</v>
      </c>
      <c r="D4736" t="s">
        <v>438</v>
      </c>
      <c r="E4736" t="str">
        <f t="shared" si="147"/>
        <v>4513LAKEWOOD LOCAL SCHOOLS</v>
      </c>
      <c r="F4736" t="s">
        <v>388</v>
      </c>
      <c r="G4736" t="s">
        <v>388</v>
      </c>
      <c r="H4736" t="s">
        <v>385</v>
      </c>
      <c r="I4736" s="11">
        <v>1373639.77</v>
      </c>
      <c r="J4736" s="12">
        <v>8.9247899999999995E-4</v>
      </c>
      <c r="K4736">
        <f>IFERROR(VLOOKUP(E4736,Sheet1!$D$2:$E$1226,2,FALSE),"")</f>
        <v>3904799</v>
      </c>
    </row>
    <row r="4737" spans="1:11" x14ac:dyDescent="0.2">
      <c r="A4737">
        <f t="shared" si="146"/>
        <v>3904799</v>
      </c>
      <c r="B4737" s="11">
        <v>2018</v>
      </c>
      <c r="C4737" s="11" t="str">
        <f>F4737</f>
        <v>LAKEWOOD LOCAL SCHOOLS</v>
      </c>
      <c r="D4737" t="s">
        <v>438</v>
      </c>
      <c r="E4737" t="str">
        <f t="shared" si="147"/>
        <v>4513LAKEWOOD LOCAL SCHOOLS</v>
      </c>
      <c r="F4737" t="s">
        <v>388</v>
      </c>
      <c r="G4737" t="s">
        <v>388</v>
      </c>
      <c r="H4737" t="s">
        <v>385</v>
      </c>
      <c r="I4737" s="11">
        <v>1427925.14</v>
      </c>
      <c r="J4737" s="12">
        <v>8.9718369999999999E-4</v>
      </c>
      <c r="K4737">
        <f>IFERROR(VLOOKUP(E4737,Sheet1!$D$2:$E$1226,2,FALSE),"")</f>
        <v>3904799</v>
      </c>
    </row>
    <row r="4738" spans="1:11" x14ac:dyDescent="0.2">
      <c r="A4738">
        <f t="shared" si="146"/>
        <v>3904799</v>
      </c>
      <c r="B4738" s="11">
        <v>2019</v>
      </c>
      <c r="C4738" s="11" t="str">
        <f>F4738</f>
        <v>LAKEWOOD LOCAL SCHOOLS</v>
      </c>
      <c r="D4738" t="s">
        <v>438</v>
      </c>
      <c r="E4738" t="str">
        <f t="shared" si="147"/>
        <v>4513LAKEWOOD LOCAL SCHOOLS</v>
      </c>
      <c r="F4738" t="s">
        <v>388</v>
      </c>
      <c r="G4738" t="s">
        <v>388</v>
      </c>
      <c r="H4738" t="s">
        <v>385</v>
      </c>
      <c r="I4738" s="11">
        <v>1479289.95</v>
      </c>
      <c r="J4738" s="12">
        <v>9.000007E-4</v>
      </c>
      <c r="K4738">
        <f>IFERROR(VLOOKUP(E4738,Sheet1!$D$2:$E$1226,2,FALSE),"")</f>
        <v>3904799</v>
      </c>
    </row>
    <row r="4739" spans="1:11" x14ac:dyDescent="0.2">
      <c r="A4739">
        <f t="shared" ref="A4739:A4802" si="148">K4739</f>
        <v>3904799</v>
      </c>
      <c r="B4739" s="11">
        <v>2020</v>
      </c>
      <c r="C4739" s="11" t="str">
        <f>F4739</f>
        <v>LAKEWOOD LOCAL SCHOOLS</v>
      </c>
      <c r="D4739" t="s">
        <v>438</v>
      </c>
      <c r="E4739" t="str">
        <f t="shared" ref="E4739:E4802" si="149">D4739&amp;F4739</f>
        <v>4513LAKEWOOD LOCAL SCHOOLS</v>
      </c>
      <c r="F4739" t="s">
        <v>388</v>
      </c>
      <c r="G4739" t="s">
        <v>388</v>
      </c>
      <c r="H4739" t="s">
        <v>385</v>
      </c>
      <c r="I4739" s="11">
        <v>1484732.02</v>
      </c>
      <c r="J4739" s="12">
        <v>8.787574E-4</v>
      </c>
      <c r="K4739">
        <f>IFERROR(VLOOKUP(E4739,Sheet1!$D$2:$E$1226,2,FALSE),"")</f>
        <v>3904799</v>
      </c>
    </row>
    <row r="4740" spans="1:11" x14ac:dyDescent="0.2">
      <c r="A4740">
        <f t="shared" si="148"/>
        <v>3904799</v>
      </c>
      <c r="B4740" s="11">
        <v>2021</v>
      </c>
      <c r="C4740" s="11" t="str">
        <f>F4740</f>
        <v>LAKEWOOD LOCAL SCHOOLS</v>
      </c>
      <c r="D4740" t="s">
        <v>438</v>
      </c>
      <c r="E4740" t="str">
        <f t="shared" si="149"/>
        <v>4513LAKEWOOD LOCAL SCHOOLS</v>
      </c>
      <c r="F4740" t="s">
        <v>388</v>
      </c>
      <c r="G4740" t="s">
        <v>388</v>
      </c>
      <c r="H4740" t="s">
        <v>385</v>
      </c>
      <c r="I4740" s="11">
        <v>1497756.01</v>
      </c>
      <c r="J4740" s="12">
        <v>8.6700364999999998E-4</v>
      </c>
      <c r="K4740">
        <f>IFERROR(VLOOKUP(E4740,Sheet1!$D$2:$E$1226,2,FALSE),"")</f>
        <v>3904799</v>
      </c>
    </row>
    <row r="4741" spans="1:11" x14ac:dyDescent="0.2">
      <c r="A4741">
        <f t="shared" si="148"/>
        <v>3904799</v>
      </c>
      <c r="B4741" s="11">
        <v>2022</v>
      </c>
      <c r="C4741" s="11" t="str">
        <f>F4741</f>
        <v>LAKEWOOD LOCAL SCHOOLS</v>
      </c>
      <c r="D4741" t="s">
        <v>438</v>
      </c>
      <c r="E4741" t="str">
        <f t="shared" si="149"/>
        <v>4513LAKEWOOD LOCAL SCHOOLS</v>
      </c>
      <c r="F4741" t="s">
        <v>388</v>
      </c>
      <c r="G4741" t="s">
        <v>388</v>
      </c>
      <c r="H4741" t="s">
        <v>385</v>
      </c>
      <c r="I4741" s="11">
        <v>1545426.4</v>
      </c>
      <c r="J4741" s="12">
        <v>8.4910430000000004E-4</v>
      </c>
      <c r="K4741">
        <f>IFERROR(VLOOKUP(E4741,Sheet1!$D$2:$E$1226,2,FALSE),"")</f>
        <v>3904799</v>
      </c>
    </row>
    <row r="4742" spans="1:11" x14ac:dyDescent="0.2">
      <c r="A4742">
        <f t="shared" si="148"/>
        <v>3904799</v>
      </c>
      <c r="B4742" s="11">
        <v>2023</v>
      </c>
      <c r="C4742" s="11" t="str">
        <f>F4742</f>
        <v>LAKEWOOD LOCAL SCHOOLS</v>
      </c>
      <c r="D4742" t="s">
        <v>438</v>
      </c>
      <c r="E4742" t="str">
        <f t="shared" si="149"/>
        <v>4513LAKEWOOD LOCAL SCHOOLS</v>
      </c>
      <c r="F4742" t="s">
        <v>388</v>
      </c>
      <c r="G4742" t="s">
        <v>388</v>
      </c>
      <c r="H4742" t="s">
        <v>385</v>
      </c>
      <c r="I4742" s="11">
        <v>1568807.83</v>
      </c>
      <c r="J4742" s="12">
        <v>8.2963700000000004E-4</v>
      </c>
      <c r="K4742">
        <f>IFERROR(VLOOKUP(E4742,Sheet1!$D$2:$E$1226,2,FALSE),"")</f>
        <v>3904799</v>
      </c>
    </row>
    <row r="4743" spans="1:11" x14ac:dyDescent="0.2">
      <c r="A4743">
        <f t="shared" si="148"/>
        <v>3904611</v>
      </c>
      <c r="B4743" s="11">
        <v>2015</v>
      </c>
      <c r="C4743" s="11" t="str">
        <f>F4743</f>
        <v>LAKOTA LOCAL SCHOOLS</v>
      </c>
      <c r="D4743" t="s">
        <v>100</v>
      </c>
      <c r="E4743" t="str">
        <f t="shared" si="149"/>
        <v>0904LAKOTA LOCAL SCHOOLS</v>
      </c>
      <c r="F4743" t="s">
        <v>48</v>
      </c>
      <c r="G4743" t="s">
        <v>48</v>
      </c>
      <c r="H4743" t="s">
        <v>47</v>
      </c>
      <c r="I4743" s="17">
        <v>9458046.4100000001</v>
      </c>
      <c r="J4743" s="12">
        <v>6.4751627000000003E-3</v>
      </c>
      <c r="K4743">
        <f>IFERROR(VLOOKUP(E4743,Sheet1!$D$2:$E$1226,2,FALSE),"")</f>
        <v>3904611</v>
      </c>
    </row>
    <row r="4744" spans="1:11" x14ac:dyDescent="0.2">
      <c r="A4744">
        <f t="shared" si="148"/>
        <v>3904611</v>
      </c>
      <c r="B4744" s="11">
        <v>2016</v>
      </c>
      <c r="C4744" s="11" t="str">
        <f>F4744</f>
        <v>LAKOTA LOCAL SCHOOLS</v>
      </c>
      <c r="D4744" t="s">
        <v>100</v>
      </c>
      <c r="E4744" t="str">
        <f t="shared" si="149"/>
        <v>0904LAKOTA LOCAL SCHOOLS</v>
      </c>
      <c r="F4744" t="s">
        <v>48</v>
      </c>
      <c r="G4744" t="s">
        <v>48</v>
      </c>
      <c r="H4744" t="s">
        <v>47</v>
      </c>
      <c r="I4744" s="17">
        <v>9838968.6300000008</v>
      </c>
      <c r="J4744" s="12">
        <v>6.6792312E-3</v>
      </c>
      <c r="K4744">
        <f>IFERROR(VLOOKUP(E4744,Sheet1!$D$2:$E$1226,2,FALSE),"")</f>
        <v>3904611</v>
      </c>
    </row>
    <row r="4745" spans="1:11" x14ac:dyDescent="0.2">
      <c r="A4745">
        <f t="shared" si="148"/>
        <v>3904611</v>
      </c>
      <c r="B4745" s="11">
        <v>2017</v>
      </c>
      <c r="C4745" s="11" t="str">
        <f>F4745</f>
        <v>LAKOTA LOCAL SCHOOLS</v>
      </c>
      <c r="D4745" t="s">
        <v>100</v>
      </c>
      <c r="E4745" t="str">
        <f t="shared" si="149"/>
        <v>0904LAKOTA LOCAL SCHOOLS</v>
      </c>
      <c r="F4745" t="s">
        <v>48</v>
      </c>
      <c r="G4745" t="s">
        <v>48</v>
      </c>
      <c r="H4745" t="s">
        <v>47</v>
      </c>
      <c r="I4745" s="17">
        <v>10234561.220000001</v>
      </c>
      <c r="J4745" s="12">
        <v>6.6495825E-3</v>
      </c>
      <c r="K4745">
        <f>IFERROR(VLOOKUP(E4745,Sheet1!$D$2:$E$1226,2,FALSE),"")</f>
        <v>3904611</v>
      </c>
    </row>
    <row r="4746" spans="1:11" x14ac:dyDescent="0.2">
      <c r="A4746">
        <f t="shared" si="148"/>
        <v>3904611</v>
      </c>
      <c r="B4746" s="11">
        <v>2018</v>
      </c>
      <c r="C4746" s="11" t="str">
        <f>F4746</f>
        <v>LAKOTA LOCAL SCHOOLS</v>
      </c>
      <c r="D4746" t="s">
        <v>100</v>
      </c>
      <c r="E4746" t="str">
        <f t="shared" si="149"/>
        <v>0904LAKOTA LOCAL SCHOOLS</v>
      </c>
      <c r="F4746" t="s">
        <v>48</v>
      </c>
      <c r="G4746" t="s">
        <v>48</v>
      </c>
      <c r="H4746" t="s">
        <v>47</v>
      </c>
      <c r="I4746" s="17">
        <v>10634232.23</v>
      </c>
      <c r="J4746" s="12">
        <v>6.6816245999999999E-3</v>
      </c>
      <c r="K4746">
        <f>IFERROR(VLOOKUP(E4746,Sheet1!$D$2:$E$1226,2,FALSE),"")</f>
        <v>3904611</v>
      </c>
    </row>
    <row r="4747" spans="1:11" x14ac:dyDescent="0.2">
      <c r="A4747">
        <f t="shared" si="148"/>
        <v>3904611</v>
      </c>
      <c r="B4747" s="11">
        <v>2019</v>
      </c>
      <c r="C4747" s="11" t="str">
        <f>F4747</f>
        <v>LAKOTA LOCAL SCHOOLS</v>
      </c>
      <c r="D4747" t="s">
        <v>100</v>
      </c>
      <c r="E4747" t="str">
        <f t="shared" si="149"/>
        <v>0904LAKOTA LOCAL SCHOOLS</v>
      </c>
      <c r="F4747" t="s">
        <v>48</v>
      </c>
      <c r="G4747" t="s">
        <v>48</v>
      </c>
      <c r="H4747" t="s">
        <v>47</v>
      </c>
      <c r="I4747" s="17">
        <v>11304252.460000001</v>
      </c>
      <c r="J4747" s="12">
        <v>6.8775128E-3</v>
      </c>
      <c r="K4747">
        <f>IFERROR(VLOOKUP(E4747,Sheet1!$D$2:$E$1226,2,FALSE),"")</f>
        <v>3904611</v>
      </c>
    </row>
    <row r="4748" spans="1:11" x14ac:dyDescent="0.2">
      <c r="A4748">
        <f t="shared" si="148"/>
        <v>3904611</v>
      </c>
      <c r="B4748" s="11">
        <v>2020</v>
      </c>
      <c r="C4748" s="11" t="str">
        <f>F4748</f>
        <v>LAKOTA LOCAL SCHOOLS</v>
      </c>
      <c r="D4748" t="s">
        <v>100</v>
      </c>
      <c r="E4748" t="str">
        <f t="shared" si="149"/>
        <v>0904LAKOTA LOCAL SCHOOLS</v>
      </c>
      <c r="F4748" t="s">
        <v>48</v>
      </c>
      <c r="G4748" t="s">
        <v>48</v>
      </c>
      <c r="H4748" t="s">
        <v>47</v>
      </c>
      <c r="I4748" s="17">
        <v>11974250.689999999</v>
      </c>
      <c r="J4748" s="12">
        <v>7.0871118000000004E-3</v>
      </c>
      <c r="K4748">
        <f>IFERROR(VLOOKUP(E4748,Sheet1!$D$2:$E$1226,2,FALSE),"")</f>
        <v>3904611</v>
      </c>
    </row>
    <row r="4749" spans="1:11" x14ac:dyDescent="0.2">
      <c r="A4749">
        <f t="shared" si="148"/>
        <v>3904611</v>
      </c>
      <c r="B4749" s="11">
        <v>2021</v>
      </c>
      <c r="C4749" s="11" t="str">
        <f>F4749</f>
        <v>LAKOTA LOCAL SCHOOLS</v>
      </c>
      <c r="D4749" t="s">
        <v>100</v>
      </c>
      <c r="E4749" t="str">
        <f t="shared" si="149"/>
        <v>0904LAKOTA LOCAL SCHOOLS</v>
      </c>
      <c r="F4749" t="s">
        <v>48</v>
      </c>
      <c r="G4749" t="s">
        <v>48</v>
      </c>
      <c r="H4749" t="s">
        <v>47</v>
      </c>
      <c r="I4749" s="17">
        <v>12642011.08</v>
      </c>
      <c r="J4749" s="12">
        <v>7.31806096E-3</v>
      </c>
      <c r="K4749">
        <f>IFERROR(VLOOKUP(E4749,Sheet1!$D$2:$E$1226,2,FALSE),"")</f>
        <v>3904611</v>
      </c>
    </row>
    <row r="4750" spans="1:11" x14ac:dyDescent="0.2">
      <c r="A4750">
        <f t="shared" si="148"/>
        <v>3904611</v>
      </c>
      <c r="B4750" s="11">
        <v>2022</v>
      </c>
      <c r="C4750" s="11" t="str">
        <f>F4750</f>
        <v>LAKOTA LOCAL SCHOOLS</v>
      </c>
      <c r="D4750" t="s">
        <v>100</v>
      </c>
      <c r="E4750" t="str">
        <f t="shared" si="149"/>
        <v>0904LAKOTA LOCAL SCHOOLS</v>
      </c>
      <c r="F4750" t="s">
        <v>48</v>
      </c>
      <c r="G4750" t="s">
        <v>48</v>
      </c>
      <c r="H4750" t="s">
        <v>47</v>
      </c>
      <c r="I4750" s="17">
        <v>13500664.93</v>
      </c>
      <c r="J4750" s="12">
        <v>7.4176757999999997E-3</v>
      </c>
      <c r="K4750">
        <f>IFERROR(VLOOKUP(E4750,Sheet1!$D$2:$E$1226,2,FALSE),"")</f>
        <v>3904611</v>
      </c>
    </row>
    <row r="4751" spans="1:11" x14ac:dyDescent="0.2">
      <c r="A4751">
        <f t="shared" si="148"/>
        <v>3904611</v>
      </c>
      <c r="B4751" s="18">
        <v>2023</v>
      </c>
      <c r="C4751" s="18" t="str">
        <f>F4751</f>
        <v>LAKOTA LOCAL SCHOOLS</v>
      </c>
      <c r="D4751" s="15" t="s">
        <v>100</v>
      </c>
      <c r="E4751" t="str">
        <f t="shared" si="149"/>
        <v>0904LAKOTA LOCAL SCHOOLS</v>
      </c>
      <c r="F4751" s="15" t="s">
        <v>48</v>
      </c>
      <c r="G4751" s="15" t="s">
        <v>48</v>
      </c>
      <c r="H4751" s="15" t="s">
        <v>47</v>
      </c>
      <c r="I4751" s="19">
        <v>13793210.289999999</v>
      </c>
      <c r="J4751" s="20">
        <v>7.2943017000000002E-3</v>
      </c>
      <c r="K4751">
        <f>IFERROR(VLOOKUP(E4751,Sheet1!$D$2:$E$1226,2,FALSE),"")</f>
        <v>3904611</v>
      </c>
    </row>
    <row r="4752" spans="1:11" x14ac:dyDescent="0.2">
      <c r="A4752">
        <f t="shared" si="148"/>
        <v>3904956</v>
      </c>
      <c r="B4752" s="11">
        <v>2015</v>
      </c>
      <c r="C4752" s="11" t="str">
        <f>F4752</f>
        <v>LAKOTA LOCAL SCHOOLS</v>
      </c>
      <c r="D4752" t="s">
        <v>735</v>
      </c>
      <c r="E4752" t="str">
        <f t="shared" si="149"/>
        <v>7203LAKOTA LOCAL SCHOOLS</v>
      </c>
      <c r="F4752" t="s">
        <v>48</v>
      </c>
      <c r="G4752" t="s">
        <v>48</v>
      </c>
      <c r="H4752" t="s">
        <v>683</v>
      </c>
      <c r="I4752" s="17">
        <v>551285.49</v>
      </c>
      <c r="J4752" s="12">
        <v>3.774208E-4</v>
      </c>
      <c r="K4752">
        <f>IFERROR(VLOOKUP(E4752,Sheet1!$D$2:$E$1226,2,FALSE),"")</f>
        <v>3904956</v>
      </c>
    </row>
    <row r="4753" spans="1:11" x14ac:dyDescent="0.2">
      <c r="A4753">
        <f t="shared" si="148"/>
        <v>3904956</v>
      </c>
      <c r="B4753" s="11">
        <v>2016</v>
      </c>
      <c r="C4753" s="11" t="str">
        <f>F4753</f>
        <v>LAKOTA LOCAL SCHOOLS</v>
      </c>
      <c r="D4753" t="s">
        <v>735</v>
      </c>
      <c r="E4753" t="str">
        <f t="shared" si="149"/>
        <v>7203LAKOTA LOCAL SCHOOLS</v>
      </c>
      <c r="F4753" t="s">
        <v>48</v>
      </c>
      <c r="G4753" t="s">
        <v>48</v>
      </c>
      <c r="H4753" t="s">
        <v>683</v>
      </c>
      <c r="I4753" s="17">
        <v>592157.39</v>
      </c>
      <c r="J4753" s="12">
        <v>4.0198890000000002E-4</v>
      </c>
      <c r="K4753">
        <f>IFERROR(VLOOKUP(E4753,Sheet1!$D$2:$E$1226,2,FALSE),"")</f>
        <v>3904956</v>
      </c>
    </row>
    <row r="4754" spans="1:11" x14ac:dyDescent="0.2">
      <c r="A4754">
        <f t="shared" si="148"/>
        <v>3904956</v>
      </c>
      <c r="B4754" s="11">
        <v>2017</v>
      </c>
      <c r="C4754" s="11" t="str">
        <f>F4754</f>
        <v>LAKOTA LOCAL SCHOOLS</v>
      </c>
      <c r="D4754" t="s">
        <v>735</v>
      </c>
      <c r="E4754" t="str">
        <f t="shared" si="149"/>
        <v>7203LAKOTA LOCAL SCHOOLS</v>
      </c>
      <c r="F4754" t="s">
        <v>48</v>
      </c>
      <c r="G4754" t="s">
        <v>48</v>
      </c>
      <c r="H4754" t="s">
        <v>683</v>
      </c>
      <c r="I4754" s="17">
        <v>616578.66</v>
      </c>
      <c r="J4754" s="12">
        <v>4.0060250000000002E-4</v>
      </c>
      <c r="K4754">
        <f>IFERROR(VLOOKUP(E4754,Sheet1!$D$2:$E$1226,2,FALSE),"")</f>
        <v>3904956</v>
      </c>
    </row>
    <row r="4755" spans="1:11" x14ac:dyDescent="0.2">
      <c r="A4755">
        <f t="shared" si="148"/>
        <v>3904956</v>
      </c>
      <c r="B4755" s="11">
        <v>2018</v>
      </c>
      <c r="C4755" s="11" t="str">
        <f>F4755</f>
        <v>LAKOTA LOCAL SCHOOLS</v>
      </c>
      <c r="D4755" t="s">
        <v>735</v>
      </c>
      <c r="E4755" t="str">
        <f t="shared" si="149"/>
        <v>7203LAKOTA LOCAL SCHOOLS</v>
      </c>
      <c r="F4755" t="s">
        <v>48</v>
      </c>
      <c r="G4755" t="s">
        <v>48</v>
      </c>
      <c r="H4755" t="s">
        <v>683</v>
      </c>
      <c r="I4755" s="17">
        <v>624840.19999999995</v>
      </c>
      <c r="J4755" s="12">
        <v>3.9259510000000001E-4</v>
      </c>
      <c r="K4755">
        <f>IFERROR(VLOOKUP(E4755,Sheet1!$D$2:$E$1226,2,FALSE),"")</f>
        <v>3904956</v>
      </c>
    </row>
    <row r="4756" spans="1:11" x14ac:dyDescent="0.2">
      <c r="A4756">
        <f t="shared" si="148"/>
        <v>3904956</v>
      </c>
      <c r="B4756" s="11">
        <v>2019</v>
      </c>
      <c r="C4756" s="11" t="str">
        <f>F4756</f>
        <v>LAKOTA LOCAL SCHOOLS</v>
      </c>
      <c r="D4756" t="s">
        <v>735</v>
      </c>
      <c r="E4756" t="str">
        <f t="shared" si="149"/>
        <v>7203LAKOTA LOCAL SCHOOLS</v>
      </c>
      <c r="F4756" t="s">
        <v>48</v>
      </c>
      <c r="G4756" t="s">
        <v>48</v>
      </c>
      <c r="H4756" t="s">
        <v>683</v>
      </c>
      <c r="I4756" s="17">
        <v>644758.44999999995</v>
      </c>
      <c r="J4756" s="12">
        <v>3.922714E-4</v>
      </c>
      <c r="K4756">
        <f>IFERROR(VLOOKUP(E4756,Sheet1!$D$2:$E$1226,2,FALSE),"")</f>
        <v>3904956</v>
      </c>
    </row>
    <row r="4757" spans="1:11" x14ac:dyDescent="0.2">
      <c r="A4757">
        <f t="shared" si="148"/>
        <v>3904956</v>
      </c>
      <c r="B4757" s="11">
        <v>2020</v>
      </c>
      <c r="C4757" s="11" t="str">
        <f>F4757</f>
        <v>LAKOTA LOCAL SCHOOLS</v>
      </c>
      <c r="D4757" t="s">
        <v>735</v>
      </c>
      <c r="E4757" t="str">
        <f t="shared" si="149"/>
        <v>7203LAKOTA LOCAL SCHOOLS</v>
      </c>
      <c r="F4757" t="s">
        <v>48</v>
      </c>
      <c r="G4757" t="s">
        <v>48</v>
      </c>
      <c r="H4757" t="s">
        <v>683</v>
      </c>
      <c r="I4757" s="17">
        <v>665998.21</v>
      </c>
      <c r="J4757" s="12">
        <v>3.9417949999999999E-4</v>
      </c>
      <c r="K4757">
        <f>IFERROR(VLOOKUP(E4757,Sheet1!$D$2:$E$1226,2,FALSE),"")</f>
        <v>3904956</v>
      </c>
    </row>
    <row r="4758" spans="1:11" x14ac:dyDescent="0.2">
      <c r="A4758">
        <f t="shared" si="148"/>
        <v>3904956</v>
      </c>
      <c r="B4758" s="11">
        <v>2021</v>
      </c>
      <c r="C4758" s="11" t="str">
        <f>F4758</f>
        <v>LAKOTA LOCAL SCHOOLS</v>
      </c>
      <c r="D4758" t="s">
        <v>735</v>
      </c>
      <c r="E4758" t="str">
        <f t="shared" si="149"/>
        <v>7203LAKOTA LOCAL SCHOOLS</v>
      </c>
      <c r="F4758" t="s">
        <v>48</v>
      </c>
      <c r="G4758" t="s">
        <v>48</v>
      </c>
      <c r="H4758" t="s">
        <v>683</v>
      </c>
      <c r="I4758" s="17">
        <v>700584.98</v>
      </c>
      <c r="J4758" s="12">
        <v>4.0554651999999999E-4</v>
      </c>
      <c r="K4758">
        <f>IFERROR(VLOOKUP(E4758,Sheet1!$D$2:$E$1226,2,FALSE),"")</f>
        <v>3904956</v>
      </c>
    </row>
    <row r="4759" spans="1:11" x14ac:dyDescent="0.2">
      <c r="A4759">
        <f t="shared" si="148"/>
        <v>3904956</v>
      </c>
      <c r="B4759" s="11">
        <v>2022</v>
      </c>
      <c r="C4759" s="11" t="str">
        <f>F4759</f>
        <v>LAKOTA LOCAL SCHOOLS</v>
      </c>
      <c r="D4759" t="s">
        <v>735</v>
      </c>
      <c r="E4759" t="str">
        <f t="shared" si="149"/>
        <v>7203LAKOTA LOCAL SCHOOLS</v>
      </c>
      <c r="F4759" t="s">
        <v>48</v>
      </c>
      <c r="G4759" t="s">
        <v>48</v>
      </c>
      <c r="H4759" t="s">
        <v>683</v>
      </c>
      <c r="I4759" s="17">
        <v>726164.6</v>
      </c>
      <c r="J4759" s="12">
        <v>3.9897689999999998E-4</v>
      </c>
      <c r="K4759">
        <f>IFERROR(VLOOKUP(E4759,Sheet1!$D$2:$E$1226,2,FALSE),"")</f>
        <v>3904956</v>
      </c>
    </row>
    <row r="4760" spans="1:11" x14ac:dyDescent="0.2">
      <c r="A4760">
        <f t="shared" si="148"/>
        <v>3904956</v>
      </c>
      <c r="B4760" s="18">
        <v>2023</v>
      </c>
      <c r="C4760" s="18" t="str">
        <f>F4760</f>
        <v>LAKOTA LOCAL SCHOOLS</v>
      </c>
      <c r="D4760" s="15" t="s">
        <v>735</v>
      </c>
      <c r="E4760" t="str">
        <f t="shared" si="149"/>
        <v>7203LAKOTA LOCAL SCHOOLS</v>
      </c>
      <c r="F4760" s="15" t="s">
        <v>48</v>
      </c>
      <c r="G4760" s="15" t="s">
        <v>48</v>
      </c>
      <c r="H4760" s="15" t="s">
        <v>683</v>
      </c>
      <c r="I4760" s="19">
        <v>744160.43</v>
      </c>
      <c r="J4760" s="20">
        <v>3.9353640000000002E-4</v>
      </c>
      <c r="K4760">
        <f>IFERROR(VLOOKUP(E4760,Sheet1!$D$2:$E$1226,2,FALSE),"")</f>
        <v>3904956</v>
      </c>
    </row>
    <row r="4761" spans="1:11" x14ac:dyDescent="0.2">
      <c r="A4761">
        <f t="shared" si="148"/>
        <v>3904420</v>
      </c>
      <c r="B4761" s="11">
        <v>2015</v>
      </c>
      <c r="C4761" s="11" t="str">
        <f>F4761</f>
        <v>LANCASTER CITY SCHOOLS</v>
      </c>
      <c r="D4761" t="s">
        <v>1701</v>
      </c>
      <c r="E4761" t="str">
        <f t="shared" si="149"/>
        <v>C121LANCASTER CITY SCHOOLS</v>
      </c>
      <c r="F4761" t="s">
        <v>1700</v>
      </c>
      <c r="G4761" t="s">
        <v>1700</v>
      </c>
      <c r="H4761" t="s">
        <v>172</v>
      </c>
      <c r="I4761" s="11">
        <v>3659561.99</v>
      </c>
      <c r="J4761" s="12">
        <v>2.5054074E-3</v>
      </c>
      <c r="K4761">
        <f>IFERROR(VLOOKUP(E4761,Sheet1!$D$2:$E$1226,2,FALSE),"")</f>
        <v>3904420</v>
      </c>
    </row>
    <row r="4762" spans="1:11" x14ac:dyDescent="0.2">
      <c r="A4762">
        <f t="shared" si="148"/>
        <v>3904420</v>
      </c>
      <c r="B4762" s="11">
        <v>2016</v>
      </c>
      <c r="C4762" s="11" t="str">
        <f>F4762</f>
        <v>LANCASTER CITY SCHOOLS</v>
      </c>
      <c r="D4762" t="s">
        <v>1701</v>
      </c>
      <c r="E4762" t="str">
        <f t="shared" si="149"/>
        <v>C121LANCASTER CITY SCHOOLS</v>
      </c>
      <c r="F4762" t="s">
        <v>1700</v>
      </c>
      <c r="G4762" t="s">
        <v>1700</v>
      </c>
      <c r="H4762" t="s">
        <v>172</v>
      </c>
      <c r="I4762" s="11">
        <v>3828863.13</v>
      </c>
      <c r="J4762" s="12">
        <v>2.5992421999999999E-3</v>
      </c>
      <c r="K4762">
        <f>IFERROR(VLOOKUP(E4762,Sheet1!$D$2:$E$1226,2,FALSE),"")</f>
        <v>3904420</v>
      </c>
    </row>
    <row r="4763" spans="1:11" x14ac:dyDescent="0.2">
      <c r="A4763">
        <f t="shared" si="148"/>
        <v>3904420</v>
      </c>
      <c r="B4763" s="11">
        <v>2017</v>
      </c>
      <c r="C4763" s="11" t="str">
        <f>F4763</f>
        <v>LANCASTER CITY SCHOOLS</v>
      </c>
      <c r="D4763" t="s">
        <v>1701</v>
      </c>
      <c r="E4763" t="str">
        <f t="shared" si="149"/>
        <v>C121LANCASTER CITY SCHOOLS</v>
      </c>
      <c r="F4763" t="s">
        <v>1700</v>
      </c>
      <c r="G4763" t="s">
        <v>1700</v>
      </c>
      <c r="H4763" t="s">
        <v>172</v>
      </c>
      <c r="I4763" s="11">
        <v>4195738.87</v>
      </c>
      <c r="J4763" s="12">
        <v>2.7260485999999998E-3</v>
      </c>
      <c r="K4763">
        <f>IFERROR(VLOOKUP(E4763,Sheet1!$D$2:$E$1226,2,FALSE),"")</f>
        <v>3904420</v>
      </c>
    </row>
    <row r="4764" spans="1:11" x14ac:dyDescent="0.2">
      <c r="A4764">
        <f t="shared" si="148"/>
        <v>3904420</v>
      </c>
      <c r="B4764" s="11">
        <v>2018</v>
      </c>
      <c r="C4764" s="11" t="str">
        <f>F4764</f>
        <v>LANCASTER CITY SCHOOLS</v>
      </c>
      <c r="D4764" t="s">
        <v>1701</v>
      </c>
      <c r="E4764" t="str">
        <f t="shared" si="149"/>
        <v>C121LANCASTER CITY SCHOOLS</v>
      </c>
      <c r="F4764" t="s">
        <v>1700</v>
      </c>
      <c r="G4764" t="s">
        <v>1700</v>
      </c>
      <c r="H4764" t="s">
        <v>172</v>
      </c>
      <c r="I4764" s="11">
        <v>4262399.38</v>
      </c>
      <c r="J4764" s="12">
        <v>2.6781203000000001E-3</v>
      </c>
      <c r="K4764">
        <f>IFERROR(VLOOKUP(E4764,Sheet1!$D$2:$E$1226,2,FALSE),"")</f>
        <v>3904420</v>
      </c>
    </row>
    <row r="4765" spans="1:11" x14ac:dyDescent="0.2">
      <c r="A4765">
        <f t="shared" si="148"/>
        <v>3904420</v>
      </c>
      <c r="B4765" s="11">
        <v>2019</v>
      </c>
      <c r="C4765" s="11" t="str">
        <f>F4765</f>
        <v>LANCASTER CITY SCHOOLS</v>
      </c>
      <c r="D4765" t="s">
        <v>1701</v>
      </c>
      <c r="E4765" t="str">
        <f t="shared" si="149"/>
        <v>C121LANCASTER CITY SCHOOLS</v>
      </c>
      <c r="F4765" t="s">
        <v>1700</v>
      </c>
      <c r="G4765" t="s">
        <v>1700</v>
      </c>
      <c r="H4765" t="s">
        <v>172</v>
      </c>
      <c r="I4765" s="11">
        <v>4393150.47</v>
      </c>
      <c r="J4765" s="12">
        <v>2.6727948999999999E-3</v>
      </c>
      <c r="K4765">
        <f>IFERROR(VLOOKUP(E4765,Sheet1!$D$2:$E$1226,2,FALSE),"")</f>
        <v>3904420</v>
      </c>
    </row>
    <row r="4766" spans="1:11" x14ac:dyDescent="0.2">
      <c r="A4766">
        <f t="shared" si="148"/>
        <v>3904420</v>
      </c>
      <c r="B4766" s="11">
        <v>2020</v>
      </c>
      <c r="C4766" s="11" t="str">
        <f>F4766</f>
        <v>LANCASTER CITY SCHOOLS</v>
      </c>
      <c r="D4766" t="s">
        <v>1701</v>
      </c>
      <c r="E4766" t="str">
        <f t="shared" si="149"/>
        <v>C121LANCASTER CITY SCHOOLS</v>
      </c>
      <c r="F4766" t="s">
        <v>1700</v>
      </c>
      <c r="G4766" t="s">
        <v>1700</v>
      </c>
      <c r="H4766" t="s">
        <v>172</v>
      </c>
      <c r="I4766" s="11">
        <v>4724289.76</v>
      </c>
      <c r="J4766" s="12">
        <v>2.7961307000000002E-3</v>
      </c>
      <c r="K4766">
        <f>IFERROR(VLOOKUP(E4766,Sheet1!$D$2:$E$1226,2,FALSE),"")</f>
        <v>3904420</v>
      </c>
    </row>
    <row r="4767" spans="1:11" x14ac:dyDescent="0.2">
      <c r="A4767">
        <f t="shared" si="148"/>
        <v>3904420</v>
      </c>
      <c r="B4767" s="11">
        <v>2021</v>
      </c>
      <c r="C4767" s="11" t="str">
        <f>F4767</f>
        <v>LANCASTER CITY SCHOOLS</v>
      </c>
      <c r="D4767" t="s">
        <v>1701</v>
      </c>
      <c r="E4767" t="str">
        <f t="shared" si="149"/>
        <v>C121LANCASTER CITY SCHOOLS</v>
      </c>
      <c r="F4767" t="s">
        <v>1700</v>
      </c>
      <c r="G4767" t="s">
        <v>1700</v>
      </c>
      <c r="H4767" t="s">
        <v>172</v>
      </c>
      <c r="I4767" s="11">
        <v>4981116.79</v>
      </c>
      <c r="J4767" s="12">
        <v>2.8834111999999999E-3</v>
      </c>
      <c r="K4767">
        <f>IFERROR(VLOOKUP(E4767,Sheet1!$D$2:$E$1226,2,FALSE),"")</f>
        <v>3904420</v>
      </c>
    </row>
    <row r="4768" spans="1:11" x14ac:dyDescent="0.2">
      <c r="A4768">
        <f t="shared" si="148"/>
        <v>3904420</v>
      </c>
      <c r="B4768" s="11">
        <v>2022</v>
      </c>
      <c r="C4768" s="11" t="str">
        <f>F4768</f>
        <v>LANCASTER CITY SCHOOLS</v>
      </c>
      <c r="D4768" t="s">
        <v>1701</v>
      </c>
      <c r="E4768" t="str">
        <f t="shared" si="149"/>
        <v>C121LANCASTER CITY SCHOOLS</v>
      </c>
      <c r="F4768" t="s">
        <v>1700</v>
      </c>
      <c r="G4768" t="s">
        <v>1700</v>
      </c>
      <c r="H4768" t="s">
        <v>172</v>
      </c>
      <c r="I4768" s="11">
        <v>5302455.3499999996</v>
      </c>
      <c r="J4768" s="12">
        <v>2.9133302000000001E-3</v>
      </c>
      <c r="K4768">
        <f>IFERROR(VLOOKUP(E4768,Sheet1!$D$2:$E$1226,2,FALSE),"")</f>
        <v>3904420</v>
      </c>
    </row>
    <row r="4769" spans="1:11" x14ac:dyDescent="0.2">
      <c r="A4769">
        <f t="shared" si="148"/>
        <v>3904420</v>
      </c>
      <c r="B4769" s="11">
        <v>2023</v>
      </c>
      <c r="C4769" s="11" t="str">
        <f>F4769</f>
        <v>LANCASTER CITY SCHOOLS</v>
      </c>
      <c r="D4769" t="s">
        <v>1701</v>
      </c>
      <c r="E4769" t="str">
        <f t="shared" si="149"/>
        <v>C121LANCASTER CITY SCHOOLS</v>
      </c>
      <c r="F4769" t="s">
        <v>1700</v>
      </c>
      <c r="G4769" t="s">
        <v>1700</v>
      </c>
      <c r="H4769" t="s">
        <v>172</v>
      </c>
      <c r="I4769" s="11">
        <v>5581320.0499999998</v>
      </c>
      <c r="J4769" s="12">
        <v>2.9515850000000001E-3</v>
      </c>
      <c r="K4769">
        <f>IFERROR(VLOOKUP(E4769,Sheet1!$D$2:$E$1226,2,FALSE),"")</f>
        <v>3904420</v>
      </c>
    </row>
    <row r="4770" spans="1:11" x14ac:dyDescent="0.2">
      <c r="A4770">
        <f t="shared" si="148"/>
        <v>3900534</v>
      </c>
      <c r="B4770" s="11">
        <v>2015</v>
      </c>
      <c r="C4770" s="11" t="str">
        <f>F4770</f>
        <v>LANCASTER FAIRFIELD CMNTY SCHOOL</v>
      </c>
      <c r="D4770" t="s">
        <v>1993</v>
      </c>
      <c r="E4770" t="str">
        <f t="shared" si="149"/>
        <v>D062LANCASTER FAIRFIELD CMNTY SCHOOL</v>
      </c>
      <c r="F4770" t="s">
        <v>1992</v>
      </c>
      <c r="G4770" t="s">
        <v>1992</v>
      </c>
      <c r="H4770" t="s">
        <v>172</v>
      </c>
      <c r="I4770" s="11">
        <v>5121.6099999999997</v>
      </c>
      <c r="J4770" s="12">
        <v>3.5064E-6</v>
      </c>
      <c r="K4770">
        <f>IFERROR(VLOOKUP(E4770,Sheet1!$D$2:$E$1226,2,FALSE),"")</f>
        <v>3900534</v>
      </c>
    </row>
    <row r="4771" spans="1:11" x14ac:dyDescent="0.2">
      <c r="A4771">
        <f t="shared" si="148"/>
        <v>0</v>
      </c>
      <c r="B4771" s="11">
        <v>2015</v>
      </c>
      <c r="C4771" s="11" t="str">
        <f>F4771</f>
        <v>LAWRENCE CO BD DEVELOPMNTL DISABILITIES</v>
      </c>
      <c r="D4771" t="s">
        <v>1124</v>
      </c>
      <c r="E4771" t="str">
        <f t="shared" si="149"/>
        <v>9244LAWRENCE CO BD DEVELOPMNTL DISABILITIES</v>
      </c>
      <c r="F4771" t="s">
        <v>2434</v>
      </c>
      <c r="G4771" t="s">
        <v>1074</v>
      </c>
      <c r="H4771" t="s">
        <v>378</v>
      </c>
      <c r="I4771" s="11">
        <v>106291.12</v>
      </c>
      <c r="J4771" s="12">
        <v>7.2768999999999994E-5</v>
      </c>
      <c r="K4771">
        <f>IFERROR(VLOOKUP(E4771,Sheet1!$D$2:$E$1226,2,FALSE),"")</f>
        <v>0</v>
      </c>
    </row>
    <row r="4772" spans="1:11" x14ac:dyDescent="0.2">
      <c r="A4772">
        <f t="shared" si="148"/>
        <v>0</v>
      </c>
      <c r="B4772" s="11">
        <v>2016</v>
      </c>
      <c r="C4772" s="11" t="str">
        <f>F4772</f>
        <v>LAWRENCE CO BD DEVELOPMNTL DISABILITIES</v>
      </c>
      <c r="D4772" t="s">
        <v>1124</v>
      </c>
      <c r="E4772" t="str">
        <f t="shared" si="149"/>
        <v>9244LAWRENCE CO BD DEVELOPMNTL DISABILITIES</v>
      </c>
      <c r="F4772" t="s">
        <v>2434</v>
      </c>
      <c r="G4772" t="s">
        <v>2434</v>
      </c>
      <c r="H4772" t="s">
        <v>378</v>
      </c>
      <c r="I4772" s="11">
        <v>110042.36</v>
      </c>
      <c r="J4772" s="12">
        <v>7.4702800000000006E-5</v>
      </c>
      <c r="K4772">
        <f>IFERROR(VLOOKUP(E4772,Sheet1!$D$2:$E$1226,2,FALSE),"")</f>
        <v>0</v>
      </c>
    </row>
    <row r="4773" spans="1:11" x14ac:dyDescent="0.2">
      <c r="A4773">
        <f t="shared" si="148"/>
        <v>0</v>
      </c>
      <c r="B4773" s="11">
        <v>2017</v>
      </c>
      <c r="C4773" s="11" t="str">
        <f>F4773</f>
        <v>LAWRENCE CO BD DEVELOPMNTL DISABILITIES</v>
      </c>
      <c r="D4773" t="s">
        <v>1124</v>
      </c>
      <c r="E4773" t="str">
        <f t="shared" si="149"/>
        <v>9244LAWRENCE CO BD DEVELOPMNTL DISABILITIES</v>
      </c>
      <c r="F4773" t="s">
        <v>2434</v>
      </c>
      <c r="G4773" t="s">
        <v>1074</v>
      </c>
      <c r="H4773" t="s">
        <v>378</v>
      </c>
      <c r="I4773" s="11">
        <v>120021.47</v>
      </c>
      <c r="J4773" s="12">
        <v>7.7980199999999996E-5</v>
      </c>
      <c r="K4773">
        <f>IFERROR(VLOOKUP(E4773,Sheet1!$D$2:$E$1226,2,FALSE),"")</f>
        <v>0</v>
      </c>
    </row>
    <row r="4774" spans="1:11" x14ac:dyDescent="0.2">
      <c r="A4774">
        <f t="shared" si="148"/>
        <v>0</v>
      </c>
      <c r="B4774" s="11">
        <v>2018</v>
      </c>
      <c r="C4774" s="11" t="str">
        <f>F4774</f>
        <v>LAWRENCE CO BD DEVELOPMNTL DISABILITIES</v>
      </c>
      <c r="D4774" t="s">
        <v>1124</v>
      </c>
      <c r="E4774" t="str">
        <f t="shared" si="149"/>
        <v>9244LAWRENCE CO BD DEVELOPMNTL DISABILITIES</v>
      </c>
      <c r="F4774" t="s">
        <v>2434</v>
      </c>
      <c r="G4774" t="s">
        <v>2434</v>
      </c>
      <c r="H4774" t="s">
        <v>378</v>
      </c>
      <c r="I4774" s="11">
        <v>121869.52</v>
      </c>
      <c r="J4774" s="12">
        <v>7.6572199999999998E-5</v>
      </c>
      <c r="K4774">
        <f>IFERROR(VLOOKUP(E4774,Sheet1!$D$2:$E$1226,2,FALSE),"")</f>
        <v>0</v>
      </c>
    </row>
    <row r="4775" spans="1:11" x14ac:dyDescent="0.2">
      <c r="A4775">
        <f t="shared" si="148"/>
        <v>0</v>
      </c>
      <c r="B4775" s="11">
        <v>2019</v>
      </c>
      <c r="C4775" s="11" t="str">
        <f>F4775</f>
        <v>LAWRENCE CO BD DEVELOPMNTL DISABILITIES</v>
      </c>
      <c r="D4775" t="s">
        <v>1124</v>
      </c>
      <c r="E4775" t="str">
        <f t="shared" si="149"/>
        <v>9244LAWRENCE CO BD DEVELOPMNTL DISABILITIES</v>
      </c>
      <c r="F4775" t="s">
        <v>2434</v>
      </c>
      <c r="G4775" t="s">
        <v>1074</v>
      </c>
      <c r="H4775" t="s">
        <v>378</v>
      </c>
      <c r="I4775" s="11">
        <v>128831.01</v>
      </c>
      <c r="J4775" s="12">
        <v>7.8380799999999993E-5</v>
      </c>
      <c r="K4775">
        <f>IFERROR(VLOOKUP(E4775,Sheet1!$D$2:$E$1226,2,FALSE),"")</f>
        <v>0</v>
      </c>
    </row>
    <row r="4776" spans="1:11" x14ac:dyDescent="0.2">
      <c r="A4776">
        <f t="shared" si="148"/>
        <v>0</v>
      </c>
      <c r="B4776" s="11">
        <v>2020</v>
      </c>
      <c r="C4776" s="11" t="str">
        <f>F4776</f>
        <v>LAWRENCE CO BD DEVELOPMNTL DISABILITIES</v>
      </c>
      <c r="D4776" t="s">
        <v>1124</v>
      </c>
      <c r="E4776" t="str">
        <f t="shared" si="149"/>
        <v>9244LAWRENCE CO BD DEVELOPMNTL DISABILITIES</v>
      </c>
      <c r="F4776" t="s">
        <v>2434</v>
      </c>
      <c r="G4776" t="s">
        <v>1074</v>
      </c>
      <c r="H4776" t="s">
        <v>378</v>
      </c>
      <c r="I4776" s="11">
        <v>76452.2</v>
      </c>
      <c r="J4776" s="12">
        <v>4.52492E-5</v>
      </c>
      <c r="K4776">
        <f>IFERROR(VLOOKUP(E4776,Sheet1!$D$2:$E$1226,2,FALSE),"")</f>
        <v>0</v>
      </c>
    </row>
    <row r="4777" spans="1:11" x14ac:dyDescent="0.2">
      <c r="A4777">
        <f t="shared" si="148"/>
        <v>0</v>
      </c>
      <c r="B4777" s="11">
        <v>2021</v>
      </c>
      <c r="C4777" s="11" t="str">
        <f>F4777</f>
        <v>LAWRENCE CO BD DEVELOPMNTL DISABILITIES</v>
      </c>
      <c r="D4777" t="s">
        <v>1124</v>
      </c>
      <c r="E4777" t="str">
        <f t="shared" si="149"/>
        <v>9244LAWRENCE CO BD DEVELOPMNTL DISABILITIES</v>
      </c>
      <c r="F4777" t="s">
        <v>2434</v>
      </c>
      <c r="G4777" t="s">
        <v>1074</v>
      </c>
      <c r="H4777" t="s">
        <v>378</v>
      </c>
      <c r="I4777" s="11">
        <v>75355.83</v>
      </c>
      <c r="J4777" s="12">
        <v>4.3621110000000002E-5</v>
      </c>
      <c r="K4777">
        <f>IFERROR(VLOOKUP(E4777,Sheet1!$D$2:$E$1226,2,FALSE),"")</f>
        <v>0</v>
      </c>
    </row>
    <row r="4778" spans="1:11" x14ac:dyDescent="0.2">
      <c r="A4778">
        <f t="shared" si="148"/>
        <v>0</v>
      </c>
      <c r="B4778" s="11">
        <v>2022</v>
      </c>
      <c r="C4778" s="11" t="str">
        <f>F4778</f>
        <v>LAWRENCE CO BD DEVELOPMNTL DISABILITIES</v>
      </c>
      <c r="D4778" t="s">
        <v>1124</v>
      </c>
      <c r="E4778" t="str">
        <f t="shared" si="149"/>
        <v>9244LAWRENCE CO BD DEVELOPMNTL DISABILITIES</v>
      </c>
      <c r="F4778" t="s">
        <v>2434</v>
      </c>
      <c r="G4778" t="s">
        <v>2434</v>
      </c>
      <c r="H4778" t="s">
        <v>378</v>
      </c>
      <c r="I4778" s="11">
        <v>72482.62</v>
      </c>
      <c r="J4778" s="12">
        <v>3.9824199999999997E-5</v>
      </c>
      <c r="K4778">
        <f>IFERROR(VLOOKUP(E4778,Sheet1!$D$2:$E$1226,2,FALSE),"")</f>
        <v>0</v>
      </c>
    </row>
    <row r="4779" spans="1:11" x14ac:dyDescent="0.2">
      <c r="A4779">
        <f t="shared" si="148"/>
        <v>0</v>
      </c>
      <c r="B4779" s="11">
        <v>2023</v>
      </c>
      <c r="C4779" s="11" t="str">
        <f>F4779</f>
        <v>LAWRENCE CO BD DEVELOPMNTL DISABILITIES</v>
      </c>
      <c r="D4779" t="s">
        <v>1124</v>
      </c>
      <c r="E4779" t="str">
        <f t="shared" si="149"/>
        <v>9244LAWRENCE CO BD DEVELOPMNTL DISABILITIES</v>
      </c>
      <c r="F4779" t="s">
        <v>2434</v>
      </c>
      <c r="G4779" t="s">
        <v>2434</v>
      </c>
      <c r="H4779" t="s">
        <v>378</v>
      </c>
      <c r="I4779" s="11">
        <v>79285.78</v>
      </c>
      <c r="J4779" s="12">
        <v>4.1928899999999998E-5</v>
      </c>
      <c r="K4779">
        <f>IFERROR(VLOOKUP(E4779,Sheet1!$D$2:$E$1226,2,FALSE),"")</f>
        <v>0</v>
      </c>
    </row>
    <row r="4780" spans="1:11" x14ac:dyDescent="0.2">
      <c r="A4780">
        <f t="shared" si="148"/>
        <v>0</v>
      </c>
      <c r="B4780" s="11">
        <v>2015</v>
      </c>
      <c r="C4780" s="11" t="str">
        <f>F4780</f>
        <v>LAWRENCE COUNTY ESC</v>
      </c>
      <c r="D4780" t="s">
        <v>429</v>
      </c>
      <c r="E4780" t="str">
        <f t="shared" si="149"/>
        <v>4400LAWRENCE COUNTY ESC</v>
      </c>
      <c r="F4780" t="s">
        <v>377</v>
      </c>
      <c r="G4780" t="s">
        <v>377</v>
      </c>
      <c r="H4780" t="s">
        <v>378</v>
      </c>
      <c r="I4780" s="11">
        <v>204513.42</v>
      </c>
      <c r="J4780" s="12">
        <v>1.4001390000000001E-4</v>
      </c>
      <c r="K4780">
        <f>IFERROR(VLOOKUP(E4780,Sheet1!$D$2:$E$1226,2,FALSE),"")</f>
        <v>0</v>
      </c>
    </row>
    <row r="4781" spans="1:11" x14ac:dyDescent="0.2">
      <c r="A4781">
        <f t="shared" si="148"/>
        <v>0</v>
      </c>
      <c r="B4781" s="11">
        <v>2016</v>
      </c>
      <c r="C4781" s="11" t="str">
        <f>F4781</f>
        <v>LAWRENCE COUNTY ESC</v>
      </c>
      <c r="D4781" t="s">
        <v>429</v>
      </c>
      <c r="E4781" t="str">
        <f t="shared" si="149"/>
        <v>4400LAWRENCE COUNTY ESC</v>
      </c>
      <c r="F4781" t="s">
        <v>377</v>
      </c>
      <c r="G4781" t="s">
        <v>377</v>
      </c>
      <c r="H4781" t="s">
        <v>378</v>
      </c>
      <c r="I4781" s="11">
        <v>194904.09</v>
      </c>
      <c r="J4781" s="12">
        <v>1.3231159999999999E-4</v>
      </c>
      <c r="K4781">
        <f>IFERROR(VLOOKUP(E4781,Sheet1!$D$2:$E$1226,2,FALSE),"")</f>
        <v>0</v>
      </c>
    </row>
    <row r="4782" spans="1:11" x14ac:dyDescent="0.2">
      <c r="A4782">
        <f t="shared" si="148"/>
        <v>0</v>
      </c>
      <c r="B4782" s="11">
        <v>2017</v>
      </c>
      <c r="C4782" s="11" t="str">
        <f>F4782</f>
        <v>LAWRENCE COUNTY ESC</v>
      </c>
      <c r="D4782" t="s">
        <v>429</v>
      </c>
      <c r="E4782" t="str">
        <f t="shared" si="149"/>
        <v>4400LAWRENCE COUNTY ESC</v>
      </c>
      <c r="F4782" t="s">
        <v>377</v>
      </c>
      <c r="G4782" t="s">
        <v>377</v>
      </c>
      <c r="H4782" t="s">
        <v>378</v>
      </c>
      <c r="I4782" s="11">
        <v>196309.49</v>
      </c>
      <c r="J4782" s="12">
        <v>1.2754589999999999E-4</v>
      </c>
      <c r="K4782">
        <f>IFERROR(VLOOKUP(E4782,Sheet1!$D$2:$E$1226,2,FALSE),"")</f>
        <v>0</v>
      </c>
    </row>
    <row r="4783" spans="1:11" x14ac:dyDescent="0.2">
      <c r="A4783">
        <f t="shared" si="148"/>
        <v>0</v>
      </c>
      <c r="B4783" s="11">
        <v>2018</v>
      </c>
      <c r="C4783" s="11" t="str">
        <f>F4783</f>
        <v>LAWRENCE COUNTY ESC</v>
      </c>
      <c r="D4783" t="s">
        <v>429</v>
      </c>
      <c r="E4783" t="str">
        <f t="shared" si="149"/>
        <v>4400LAWRENCE COUNTY ESC</v>
      </c>
      <c r="F4783" t="s">
        <v>377</v>
      </c>
      <c r="G4783" t="s">
        <v>377</v>
      </c>
      <c r="H4783" t="s">
        <v>378</v>
      </c>
      <c r="I4783" s="11">
        <v>173558.59</v>
      </c>
      <c r="J4783" s="12">
        <v>1.090491E-4</v>
      </c>
      <c r="K4783">
        <f>IFERROR(VLOOKUP(E4783,Sheet1!$D$2:$E$1226,2,FALSE),"")</f>
        <v>0</v>
      </c>
    </row>
    <row r="4784" spans="1:11" x14ac:dyDescent="0.2">
      <c r="A4784">
        <f t="shared" si="148"/>
        <v>0</v>
      </c>
      <c r="B4784" s="11">
        <v>2019</v>
      </c>
      <c r="C4784" s="11" t="str">
        <f>F4784</f>
        <v>LAWRENCE COUNTY ESC</v>
      </c>
      <c r="D4784" t="s">
        <v>429</v>
      </c>
      <c r="E4784" t="str">
        <f t="shared" si="149"/>
        <v>4400LAWRENCE COUNTY ESC</v>
      </c>
      <c r="F4784" t="s">
        <v>377</v>
      </c>
      <c r="G4784" t="s">
        <v>377</v>
      </c>
      <c r="H4784" t="s">
        <v>378</v>
      </c>
      <c r="I4784" s="11">
        <v>144688.54999999999</v>
      </c>
      <c r="J4784" s="12">
        <v>8.8028600000000006E-5</v>
      </c>
      <c r="K4784">
        <f>IFERROR(VLOOKUP(E4784,Sheet1!$D$2:$E$1226,2,FALSE),"")</f>
        <v>0</v>
      </c>
    </row>
    <row r="4785" spans="1:11" x14ac:dyDescent="0.2">
      <c r="A4785">
        <f t="shared" si="148"/>
        <v>0</v>
      </c>
      <c r="B4785" s="11">
        <v>2020</v>
      </c>
      <c r="C4785" s="11" t="str">
        <f>F4785</f>
        <v>LAWRENCE COUNTY ESC</v>
      </c>
      <c r="D4785" t="s">
        <v>429</v>
      </c>
      <c r="E4785" t="str">
        <f t="shared" si="149"/>
        <v>4400LAWRENCE COUNTY ESC</v>
      </c>
      <c r="F4785" t="s">
        <v>377</v>
      </c>
      <c r="G4785" t="s">
        <v>377</v>
      </c>
      <c r="H4785" t="s">
        <v>378</v>
      </c>
      <c r="I4785" s="11">
        <v>153107.18</v>
      </c>
      <c r="J4785" s="12">
        <v>9.0618400000000006E-5</v>
      </c>
      <c r="K4785">
        <f>IFERROR(VLOOKUP(E4785,Sheet1!$D$2:$E$1226,2,FALSE),"")</f>
        <v>0</v>
      </c>
    </row>
    <row r="4786" spans="1:11" x14ac:dyDescent="0.2">
      <c r="A4786">
        <f t="shared" si="148"/>
        <v>0</v>
      </c>
      <c r="B4786" s="11">
        <v>2021</v>
      </c>
      <c r="C4786" s="11" t="str">
        <f>F4786</f>
        <v>LAWRENCE COUNTY ESC</v>
      </c>
      <c r="D4786" t="s">
        <v>429</v>
      </c>
      <c r="E4786" t="str">
        <f t="shared" si="149"/>
        <v>4400LAWRENCE COUNTY ESC</v>
      </c>
      <c r="F4786" t="s">
        <v>377</v>
      </c>
      <c r="G4786" t="s">
        <v>377</v>
      </c>
      <c r="H4786" t="s">
        <v>378</v>
      </c>
      <c r="I4786" s="11">
        <v>163570.97</v>
      </c>
      <c r="J4786" s="12">
        <v>9.4686069999999999E-5</v>
      </c>
      <c r="K4786">
        <f>IFERROR(VLOOKUP(E4786,Sheet1!$D$2:$E$1226,2,FALSE),"")</f>
        <v>0</v>
      </c>
    </row>
    <row r="4787" spans="1:11" x14ac:dyDescent="0.2">
      <c r="A4787">
        <f t="shared" si="148"/>
        <v>0</v>
      </c>
      <c r="B4787" s="11">
        <v>2022</v>
      </c>
      <c r="C4787" s="11" t="str">
        <f>F4787</f>
        <v>LAWRENCE COUNTY ESC</v>
      </c>
      <c r="D4787" t="s">
        <v>429</v>
      </c>
      <c r="E4787" t="str">
        <f t="shared" si="149"/>
        <v>4400LAWRENCE COUNTY ESC</v>
      </c>
      <c r="F4787" t="s">
        <v>377</v>
      </c>
      <c r="G4787" t="s">
        <v>377</v>
      </c>
      <c r="H4787" t="s">
        <v>378</v>
      </c>
      <c r="I4787" s="11">
        <v>199410.96</v>
      </c>
      <c r="J4787" s="12">
        <v>1.0956240000000001E-4</v>
      </c>
      <c r="K4787">
        <f>IFERROR(VLOOKUP(E4787,Sheet1!$D$2:$E$1226,2,FALSE),"")</f>
        <v>0</v>
      </c>
    </row>
    <row r="4788" spans="1:11" x14ac:dyDescent="0.2">
      <c r="A4788">
        <f t="shared" si="148"/>
        <v>0</v>
      </c>
      <c r="B4788" s="11">
        <v>2023</v>
      </c>
      <c r="C4788" s="11" t="str">
        <f>F4788</f>
        <v>LAWRENCE COUNTY ESC</v>
      </c>
      <c r="D4788" t="s">
        <v>429</v>
      </c>
      <c r="E4788" t="str">
        <f t="shared" si="149"/>
        <v>4400LAWRENCE COUNTY ESC</v>
      </c>
      <c r="F4788" t="s">
        <v>377</v>
      </c>
      <c r="G4788" t="s">
        <v>377</v>
      </c>
      <c r="H4788" t="s">
        <v>378</v>
      </c>
      <c r="I4788" s="11">
        <v>219284.06</v>
      </c>
      <c r="J4788" s="12">
        <v>1.159646E-4</v>
      </c>
      <c r="K4788">
        <f>IFERROR(VLOOKUP(E4788,Sheet1!$D$2:$E$1226,2,FALSE),"")</f>
        <v>0</v>
      </c>
    </row>
    <row r="4789" spans="1:11" x14ac:dyDescent="0.2">
      <c r="A4789">
        <f t="shared" si="148"/>
        <v>0</v>
      </c>
      <c r="B4789" s="11">
        <v>2015</v>
      </c>
      <c r="C4789" s="11" t="str">
        <f>F4789</f>
        <v>LAWRENCE COUNTY JVS</v>
      </c>
      <c r="D4789" t="s">
        <v>1560</v>
      </c>
      <c r="E4789" t="str">
        <f t="shared" si="149"/>
        <v>9880LAWRENCE COUNTY JVS</v>
      </c>
      <c r="F4789" t="s">
        <v>1496</v>
      </c>
      <c r="G4789" t="s">
        <v>1496</v>
      </c>
      <c r="H4789" t="s">
        <v>378</v>
      </c>
      <c r="I4789" s="11">
        <v>762087.33</v>
      </c>
      <c r="J4789" s="12">
        <v>5.2173979999999996E-4</v>
      </c>
      <c r="K4789">
        <f>IFERROR(VLOOKUP(E4789,Sheet1!$D$2:$E$1226,2,FALSE),"")</f>
        <v>0</v>
      </c>
    </row>
    <row r="4790" spans="1:11" x14ac:dyDescent="0.2">
      <c r="A4790">
        <f t="shared" si="148"/>
        <v>0</v>
      </c>
      <c r="B4790" s="11">
        <v>2016</v>
      </c>
      <c r="C4790" s="11" t="str">
        <f>F4790</f>
        <v>LAWRENCE COUNTY JVS</v>
      </c>
      <c r="D4790" t="s">
        <v>1560</v>
      </c>
      <c r="E4790" t="str">
        <f t="shared" si="149"/>
        <v>9880LAWRENCE COUNTY JVS</v>
      </c>
      <c r="F4790" t="s">
        <v>1496</v>
      </c>
      <c r="G4790" t="s">
        <v>1496</v>
      </c>
      <c r="H4790" t="s">
        <v>378</v>
      </c>
      <c r="I4790" s="11">
        <v>811599.51</v>
      </c>
      <c r="J4790" s="12">
        <v>5.5095820000000001E-4</v>
      </c>
      <c r="K4790">
        <f>IFERROR(VLOOKUP(E4790,Sheet1!$D$2:$E$1226,2,FALSE),"")</f>
        <v>0</v>
      </c>
    </row>
    <row r="4791" spans="1:11" x14ac:dyDescent="0.2">
      <c r="A4791">
        <f t="shared" si="148"/>
        <v>0</v>
      </c>
      <c r="B4791" s="11">
        <v>2017</v>
      </c>
      <c r="C4791" s="11" t="str">
        <f>F4791</f>
        <v>LAWRENCE COUNTY JVS</v>
      </c>
      <c r="D4791" t="s">
        <v>1560</v>
      </c>
      <c r="E4791" t="str">
        <f t="shared" si="149"/>
        <v>9880LAWRENCE COUNTY JVS</v>
      </c>
      <c r="F4791" t="s">
        <v>1496</v>
      </c>
      <c r="G4791" t="s">
        <v>1496</v>
      </c>
      <c r="H4791" t="s">
        <v>378</v>
      </c>
      <c r="I4791" s="11">
        <v>853959</v>
      </c>
      <c r="J4791" s="12">
        <v>5.5483289999999998E-4</v>
      </c>
      <c r="K4791">
        <f>IFERROR(VLOOKUP(E4791,Sheet1!$D$2:$E$1226,2,FALSE),"")</f>
        <v>0</v>
      </c>
    </row>
    <row r="4792" spans="1:11" x14ac:dyDescent="0.2">
      <c r="A4792">
        <f t="shared" si="148"/>
        <v>0</v>
      </c>
      <c r="B4792" s="11">
        <v>2018</v>
      </c>
      <c r="C4792" s="11" t="str">
        <f>F4792</f>
        <v>LAWRENCE COUNTY JVS</v>
      </c>
      <c r="D4792" t="s">
        <v>1560</v>
      </c>
      <c r="E4792" t="str">
        <f t="shared" si="149"/>
        <v>9880LAWRENCE COUNTY JVS</v>
      </c>
      <c r="F4792" t="s">
        <v>1496</v>
      </c>
      <c r="G4792" t="s">
        <v>1496</v>
      </c>
      <c r="H4792" t="s">
        <v>378</v>
      </c>
      <c r="I4792" s="11">
        <v>875767.63</v>
      </c>
      <c r="J4792" s="12">
        <v>5.5025600000000005E-4</v>
      </c>
      <c r="K4792">
        <f>IFERROR(VLOOKUP(E4792,Sheet1!$D$2:$E$1226,2,FALSE),"")</f>
        <v>0</v>
      </c>
    </row>
    <row r="4793" spans="1:11" x14ac:dyDescent="0.2">
      <c r="A4793">
        <f t="shared" si="148"/>
        <v>0</v>
      </c>
      <c r="B4793" s="11">
        <v>2019</v>
      </c>
      <c r="C4793" s="11" t="str">
        <f>F4793</f>
        <v>LAWRENCE COUNTY JVS</v>
      </c>
      <c r="D4793" t="s">
        <v>1560</v>
      </c>
      <c r="E4793" t="str">
        <f t="shared" si="149"/>
        <v>9880LAWRENCE COUNTY JVS</v>
      </c>
      <c r="F4793" t="s">
        <v>1496</v>
      </c>
      <c r="G4793" t="s">
        <v>1496</v>
      </c>
      <c r="H4793" t="s">
        <v>378</v>
      </c>
      <c r="I4793" s="11">
        <v>882715.79</v>
      </c>
      <c r="J4793" s="12">
        <v>5.370447E-4</v>
      </c>
      <c r="K4793">
        <f>IFERROR(VLOOKUP(E4793,Sheet1!$D$2:$E$1226,2,FALSE),"")</f>
        <v>0</v>
      </c>
    </row>
    <row r="4794" spans="1:11" x14ac:dyDescent="0.2">
      <c r="A4794">
        <f t="shared" si="148"/>
        <v>0</v>
      </c>
      <c r="B4794" s="11">
        <v>2020</v>
      </c>
      <c r="C4794" s="11" t="str">
        <f>F4794</f>
        <v>LAWRENCE COUNTY JVS</v>
      </c>
      <c r="D4794" t="s">
        <v>1560</v>
      </c>
      <c r="E4794" t="str">
        <f t="shared" si="149"/>
        <v>9880LAWRENCE COUNTY JVS</v>
      </c>
      <c r="F4794" t="s">
        <v>1496</v>
      </c>
      <c r="G4794" t="s">
        <v>1496</v>
      </c>
      <c r="H4794" t="s">
        <v>378</v>
      </c>
      <c r="I4794" s="11">
        <v>900216.68</v>
      </c>
      <c r="J4794" s="12">
        <v>5.3280459999999999E-4</v>
      </c>
      <c r="K4794">
        <f>IFERROR(VLOOKUP(E4794,Sheet1!$D$2:$E$1226,2,FALSE),"")</f>
        <v>0</v>
      </c>
    </row>
    <row r="4795" spans="1:11" x14ac:dyDescent="0.2">
      <c r="A4795">
        <f t="shared" si="148"/>
        <v>0</v>
      </c>
      <c r="B4795" s="11">
        <v>2021</v>
      </c>
      <c r="C4795" s="11" t="str">
        <f>F4795</f>
        <v>LAWRENCE COUNTY JVS</v>
      </c>
      <c r="D4795" t="s">
        <v>1560</v>
      </c>
      <c r="E4795" t="str">
        <f t="shared" si="149"/>
        <v>9880LAWRENCE COUNTY JVS</v>
      </c>
      <c r="F4795" t="s">
        <v>1496</v>
      </c>
      <c r="G4795" t="s">
        <v>1496</v>
      </c>
      <c r="H4795" t="s">
        <v>378</v>
      </c>
      <c r="I4795" s="11">
        <v>889942.71</v>
      </c>
      <c r="J4795" s="12">
        <v>5.1515972999999996E-4</v>
      </c>
      <c r="K4795">
        <f>IFERROR(VLOOKUP(E4795,Sheet1!$D$2:$E$1226,2,FALSE),"")</f>
        <v>0</v>
      </c>
    </row>
    <row r="4796" spans="1:11" x14ac:dyDescent="0.2">
      <c r="A4796">
        <f t="shared" si="148"/>
        <v>0</v>
      </c>
      <c r="B4796" s="11">
        <v>2022</v>
      </c>
      <c r="C4796" s="11" t="str">
        <f>F4796</f>
        <v>LAWRENCE COUNTY JVS</v>
      </c>
      <c r="D4796" t="s">
        <v>1560</v>
      </c>
      <c r="E4796" t="str">
        <f t="shared" si="149"/>
        <v>9880LAWRENCE COUNTY JVS</v>
      </c>
      <c r="F4796" t="s">
        <v>1496</v>
      </c>
      <c r="G4796" t="s">
        <v>1496</v>
      </c>
      <c r="H4796" t="s">
        <v>378</v>
      </c>
      <c r="I4796" s="11">
        <v>926425.68</v>
      </c>
      <c r="J4796" s="12">
        <v>5.0900640000000003E-4</v>
      </c>
      <c r="K4796">
        <f>IFERROR(VLOOKUP(E4796,Sheet1!$D$2:$E$1226,2,FALSE),"")</f>
        <v>0</v>
      </c>
    </row>
    <row r="4797" spans="1:11" x14ac:dyDescent="0.2">
      <c r="A4797">
        <f t="shared" si="148"/>
        <v>0</v>
      </c>
      <c r="B4797" s="11">
        <v>2023</v>
      </c>
      <c r="C4797" s="11" t="str">
        <f>F4797</f>
        <v>LAWRENCE COUNTY JVS</v>
      </c>
      <c r="D4797" t="s">
        <v>1560</v>
      </c>
      <c r="E4797" t="str">
        <f t="shared" si="149"/>
        <v>9880LAWRENCE COUNTY JVS</v>
      </c>
      <c r="F4797" t="s">
        <v>1496</v>
      </c>
      <c r="G4797" t="s">
        <v>1496</v>
      </c>
      <c r="H4797" t="s">
        <v>378</v>
      </c>
      <c r="I4797" s="11">
        <v>1003234.45</v>
      </c>
      <c r="J4797" s="12">
        <v>5.3054329999999996E-4</v>
      </c>
      <c r="K4797">
        <f>IFERROR(VLOOKUP(E4797,Sheet1!$D$2:$E$1226,2,FALSE),"")</f>
        <v>0</v>
      </c>
    </row>
    <row r="4798" spans="1:11" x14ac:dyDescent="0.2">
      <c r="A4798">
        <f t="shared" si="148"/>
        <v>3904421</v>
      </c>
      <c r="B4798" s="11">
        <v>2015</v>
      </c>
      <c r="C4798" s="11" t="str">
        <f>F4798</f>
        <v>LEBANON CITY SCHOOLS</v>
      </c>
      <c r="D4798" t="s">
        <v>1703</v>
      </c>
      <c r="E4798" t="str">
        <f t="shared" si="149"/>
        <v>C122LEBANON CITY SCHOOLS</v>
      </c>
      <c r="F4798" t="s">
        <v>1702</v>
      </c>
      <c r="G4798" t="s">
        <v>1702</v>
      </c>
      <c r="H4798" t="s">
        <v>811</v>
      </c>
      <c r="I4798" s="11">
        <v>2696945.63</v>
      </c>
      <c r="J4798" s="12">
        <v>1.8463815E-3</v>
      </c>
      <c r="K4798">
        <f>IFERROR(VLOOKUP(E4798,Sheet1!$D$2:$E$1226,2,FALSE),"")</f>
        <v>3904421</v>
      </c>
    </row>
    <row r="4799" spans="1:11" x14ac:dyDescent="0.2">
      <c r="A4799">
        <f t="shared" si="148"/>
        <v>3904421</v>
      </c>
      <c r="B4799" s="11">
        <v>2016</v>
      </c>
      <c r="C4799" s="11" t="str">
        <f>F4799</f>
        <v>LEBANON CITY SCHOOLS</v>
      </c>
      <c r="D4799" t="s">
        <v>1703</v>
      </c>
      <c r="E4799" t="str">
        <f t="shared" si="149"/>
        <v>C122LEBANON CITY SCHOOLS</v>
      </c>
      <c r="F4799" t="s">
        <v>1702</v>
      </c>
      <c r="G4799" t="s">
        <v>1702</v>
      </c>
      <c r="H4799" t="s">
        <v>811</v>
      </c>
      <c r="I4799" s="11">
        <v>2801231.82</v>
      </c>
      <c r="J4799" s="12">
        <v>1.9016297E-3</v>
      </c>
      <c r="K4799">
        <f>IFERROR(VLOOKUP(E4799,Sheet1!$D$2:$E$1226,2,FALSE),"")</f>
        <v>3904421</v>
      </c>
    </row>
    <row r="4800" spans="1:11" x14ac:dyDescent="0.2">
      <c r="A4800">
        <f t="shared" si="148"/>
        <v>3904421</v>
      </c>
      <c r="B4800" s="11">
        <v>2017</v>
      </c>
      <c r="C4800" s="11" t="str">
        <f>F4800</f>
        <v>LEBANON CITY SCHOOLS</v>
      </c>
      <c r="D4800" t="s">
        <v>1703</v>
      </c>
      <c r="E4800" t="str">
        <f t="shared" si="149"/>
        <v>C122LEBANON CITY SCHOOLS</v>
      </c>
      <c r="F4800" t="s">
        <v>1702</v>
      </c>
      <c r="G4800" t="s">
        <v>1702</v>
      </c>
      <c r="H4800" t="s">
        <v>811</v>
      </c>
      <c r="I4800" s="11">
        <v>3012373.25</v>
      </c>
      <c r="J4800" s="12">
        <v>1.9571941999999998E-3</v>
      </c>
      <c r="K4800">
        <f>IFERROR(VLOOKUP(E4800,Sheet1!$D$2:$E$1226,2,FALSE),"")</f>
        <v>3904421</v>
      </c>
    </row>
    <row r="4801" spans="1:11" x14ac:dyDescent="0.2">
      <c r="A4801">
        <f t="shared" si="148"/>
        <v>3904421</v>
      </c>
      <c r="B4801" s="11">
        <v>2018</v>
      </c>
      <c r="C4801" s="11" t="str">
        <f>F4801</f>
        <v>LEBANON CITY SCHOOLS</v>
      </c>
      <c r="D4801" t="s">
        <v>1703</v>
      </c>
      <c r="E4801" t="str">
        <f t="shared" si="149"/>
        <v>C122LEBANON CITY SCHOOLS</v>
      </c>
      <c r="F4801" t="s">
        <v>1702</v>
      </c>
      <c r="G4801" t="s">
        <v>1702</v>
      </c>
      <c r="H4801" t="s">
        <v>811</v>
      </c>
      <c r="I4801" s="11">
        <v>3203709.98</v>
      </c>
      <c r="J4801" s="12">
        <v>2.0129320999999999E-3</v>
      </c>
      <c r="K4801">
        <f>IFERROR(VLOOKUP(E4801,Sheet1!$D$2:$E$1226,2,FALSE),"")</f>
        <v>3904421</v>
      </c>
    </row>
    <row r="4802" spans="1:11" x14ac:dyDescent="0.2">
      <c r="A4802">
        <f t="shared" si="148"/>
        <v>3904421</v>
      </c>
      <c r="B4802" s="11">
        <v>2019</v>
      </c>
      <c r="C4802" s="11" t="str">
        <f>F4802</f>
        <v>LEBANON CITY SCHOOLS</v>
      </c>
      <c r="D4802" t="s">
        <v>1703</v>
      </c>
      <c r="E4802" t="str">
        <f t="shared" si="149"/>
        <v>C122LEBANON CITY SCHOOLS</v>
      </c>
      <c r="F4802" t="s">
        <v>1702</v>
      </c>
      <c r="G4802" t="s">
        <v>1702</v>
      </c>
      <c r="H4802" t="s">
        <v>811</v>
      </c>
      <c r="I4802" s="11">
        <v>3408246.79</v>
      </c>
      <c r="J4802" s="12">
        <v>2.0735789999999999E-3</v>
      </c>
      <c r="K4802">
        <f>IFERROR(VLOOKUP(E4802,Sheet1!$D$2:$E$1226,2,FALSE),"")</f>
        <v>3904421</v>
      </c>
    </row>
    <row r="4803" spans="1:11" x14ac:dyDescent="0.2">
      <c r="A4803">
        <f t="shared" ref="A4803:A4866" si="150">K4803</f>
        <v>3904421</v>
      </c>
      <c r="B4803" s="11">
        <v>2020</v>
      </c>
      <c r="C4803" s="11" t="str">
        <f>F4803</f>
        <v>LEBANON CITY SCHOOLS</v>
      </c>
      <c r="D4803" t="s">
        <v>1703</v>
      </c>
      <c r="E4803" t="str">
        <f t="shared" ref="E4803:E4866" si="151">D4803&amp;F4803</f>
        <v>C122LEBANON CITY SCHOOLS</v>
      </c>
      <c r="F4803" t="s">
        <v>1702</v>
      </c>
      <c r="G4803" t="s">
        <v>1702</v>
      </c>
      <c r="H4803" t="s">
        <v>811</v>
      </c>
      <c r="I4803" s="11">
        <v>3384803.65</v>
      </c>
      <c r="J4803" s="12">
        <v>2.0033389000000002E-3</v>
      </c>
      <c r="K4803">
        <f>IFERROR(VLOOKUP(E4803,Sheet1!$D$2:$E$1226,2,FALSE),"")</f>
        <v>3904421</v>
      </c>
    </row>
    <row r="4804" spans="1:11" x14ac:dyDescent="0.2">
      <c r="A4804">
        <f t="shared" si="150"/>
        <v>3904421</v>
      </c>
      <c r="B4804" s="11">
        <v>2021</v>
      </c>
      <c r="C4804" s="11" t="str">
        <f>F4804</f>
        <v>LEBANON CITY SCHOOLS</v>
      </c>
      <c r="D4804" t="s">
        <v>1703</v>
      </c>
      <c r="E4804" t="str">
        <f t="shared" si="151"/>
        <v>C122LEBANON CITY SCHOOLS</v>
      </c>
      <c r="F4804" t="s">
        <v>1702</v>
      </c>
      <c r="G4804" t="s">
        <v>1702</v>
      </c>
      <c r="H4804" t="s">
        <v>811</v>
      </c>
      <c r="I4804" s="11">
        <v>3631540.81</v>
      </c>
      <c r="J4804" s="12">
        <v>2.1021842800000002E-3</v>
      </c>
      <c r="K4804">
        <f>IFERROR(VLOOKUP(E4804,Sheet1!$D$2:$E$1226,2,FALSE),"")</f>
        <v>3904421</v>
      </c>
    </row>
    <row r="4805" spans="1:11" x14ac:dyDescent="0.2">
      <c r="A4805">
        <f t="shared" si="150"/>
        <v>3904421</v>
      </c>
      <c r="B4805" s="11">
        <v>2022</v>
      </c>
      <c r="C4805" s="11" t="str">
        <f>F4805</f>
        <v>LEBANON CITY SCHOOLS</v>
      </c>
      <c r="D4805" t="s">
        <v>1703</v>
      </c>
      <c r="E4805" t="str">
        <f t="shared" si="151"/>
        <v>C122LEBANON CITY SCHOOLS</v>
      </c>
      <c r="F4805" t="s">
        <v>1702</v>
      </c>
      <c r="G4805" t="s">
        <v>1702</v>
      </c>
      <c r="H4805" t="s">
        <v>811</v>
      </c>
      <c r="I4805" s="11">
        <v>3845935.33</v>
      </c>
      <c r="J4805" s="12">
        <v>2.1130737999999999E-3</v>
      </c>
      <c r="K4805">
        <f>IFERROR(VLOOKUP(E4805,Sheet1!$D$2:$E$1226,2,FALSE),"")</f>
        <v>3904421</v>
      </c>
    </row>
    <row r="4806" spans="1:11" x14ac:dyDescent="0.2">
      <c r="A4806">
        <f t="shared" si="150"/>
        <v>3904421</v>
      </c>
      <c r="B4806" s="11">
        <v>2023</v>
      </c>
      <c r="C4806" s="11" t="str">
        <f>F4806</f>
        <v>LEBANON CITY SCHOOLS</v>
      </c>
      <c r="D4806" t="s">
        <v>1703</v>
      </c>
      <c r="E4806" t="str">
        <f t="shared" si="151"/>
        <v>C122LEBANON CITY SCHOOLS</v>
      </c>
      <c r="F4806" t="s">
        <v>1702</v>
      </c>
      <c r="G4806" t="s">
        <v>1702</v>
      </c>
      <c r="H4806" t="s">
        <v>811</v>
      </c>
      <c r="I4806" s="11">
        <v>4163369.25</v>
      </c>
      <c r="J4806" s="12">
        <v>2.2017260999999998E-3</v>
      </c>
      <c r="K4806">
        <f>IFERROR(VLOOKUP(E4806,Sheet1!$D$2:$E$1226,2,FALSE),"")</f>
        <v>3904421</v>
      </c>
    </row>
    <row r="4807" spans="1:11" x14ac:dyDescent="0.2">
      <c r="A4807">
        <f t="shared" si="150"/>
        <v>3904720</v>
      </c>
      <c r="B4807" s="11">
        <v>2015</v>
      </c>
      <c r="C4807" s="11" t="str">
        <f>F4807</f>
        <v>LEDGEMONT LOCAL SCHOOLS</v>
      </c>
      <c r="D4807" t="s">
        <v>309</v>
      </c>
      <c r="E4807" t="str">
        <f t="shared" si="151"/>
        <v>2810LEDGEMONT LOCAL SCHOOLS</v>
      </c>
      <c r="F4807" t="s">
        <v>255</v>
      </c>
      <c r="G4807" t="s">
        <v>255</v>
      </c>
      <c r="H4807" t="s">
        <v>250</v>
      </c>
      <c r="I4807" s="11">
        <v>238745.13</v>
      </c>
      <c r="J4807" s="12">
        <v>1.6344959999999999E-4</v>
      </c>
      <c r="K4807">
        <f>IFERROR(VLOOKUP(E4807,Sheet1!$D$2:$E$1226,2,FALSE),"")</f>
        <v>3904720</v>
      </c>
    </row>
    <row r="4808" spans="1:11" x14ac:dyDescent="0.2">
      <c r="A4808">
        <f t="shared" si="150"/>
        <v>3910007</v>
      </c>
      <c r="B4808" s="11">
        <v>2015</v>
      </c>
      <c r="C4808" s="11" t="str">
        <f>F4808</f>
        <v>LEETONIA EX VLG SCHOOLS</v>
      </c>
      <c r="D4808" t="s">
        <v>1018</v>
      </c>
      <c r="E4808" t="str">
        <f t="shared" si="151"/>
        <v>9073LEETONIA EX VLG SCHOOLS</v>
      </c>
      <c r="F4808" t="s">
        <v>968</v>
      </c>
      <c r="G4808" t="s">
        <v>968</v>
      </c>
      <c r="H4808" t="s">
        <v>132</v>
      </c>
      <c r="I4808" s="11">
        <v>361827.46</v>
      </c>
      <c r="J4808" s="12">
        <v>2.4771409999999999E-4</v>
      </c>
      <c r="K4808">
        <f>IFERROR(VLOOKUP(E4808,Sheet1!$D$2:$E$1226,2,FALSE),"")</f>
        <v>3910007</v>
      </c>
    </row>
    <row r="4809" spans="1:11" x14ac:dyDescent="0.2">
      <c r="A4809">
        <f t="shared" si="150"/>
        <v>3910007</v>
      </c>
      <c r="B4809" s="11">
        <v>2016</v>
      </c>
      <c r="C4809" s="11" t="str">
        <f>F4809</f>
        <v>LEETONIA EX VLG SCHOOLS</v>
      </c>
      <c r="D4809" t="s">
        <v>1018</v>
      </c>
      <c r="E4809" t="str">
        <f t="shared" si="151"/>
        <v>9073LEETONIA EX VLG SCHOOLS</v>
      </c>
      <c r="F4809" t="s">
        <v>968</v>
      </c>
      <c r="G4809" t="s">
        <v>968</v>
      </c>
      <c r="H4809" t="s">
        <v>132</v>
      </c>
      <c r="I4809" s="11">
        <v>367854.04</v>
      </c>
      <c r="J4809" s="12">
        <v>2.4971949999999998E-4</v>
      </c>
      <c r="K4809">
        <f>IFERROR(VLOOKUP(E4809,Sheet1!$D$2:$E$1226,2,FALSE),"")</f>
        <v>3910007</v>
      </c>
    </row>
    <row r="4810" spans="1:11" x14ac:dyDescent="0.2">
      <c r="A4810">
        <f t="shared" si="150"/>
        <v>3910007</v>
      </c>
      <c r="B4810" s="11">
        <v>2017</v>
      </c>
      <c r="C4810" s="11" t="str">
        <f>F4810</f>
        <v>LEETONIA EX VLG SCHOOLS</v>
      </c>
      <c r="D4810" t="s">
        <v>1018</v>
      </c>
      <c r="E4810" t="str">
        <f t="shared" si="151"/>
        <v>9073LEETONIA EX VLG SCHOOLS</v>
      </c>
      <c r="F4810" t="s">
        <v>968</v>
      </c>
      <c r="G4810" t="s">
        <v>968</v>
      </c>
      <c r="H4810" t="s">
        <v>132</v>
      </c>
      <c r="I4810" s="11">
        <v>396730.7</v>
      </c>
      <c r="J4810" s="12">
        <v>2.5776320000000001E-4</v>
      </c>
      <c r="K4810">
        <f>IFERROR(VLOOKUP(E4810,Sheet1!$D$2:$E$1226,2,FALSE),"")</f>
        <v>3910007</v>
      </c>
    </row>
    <row r="4811" spans="1:11" x14ac:dyDescent="0.2">
      <c r="A4811">
        <f t="shared" si="150"/>
        <v>3910007</v>
      </c>
      <c r="B4811" s="11">
        <v>2018</v>
      </c>
      <c r="C4811" s="11" t="str">
        <f>F4811</f>
        <v>LEETONIA EX VLG SCHOOLS</v>
      </c>
      <c r="D4811" t="s">
        <v>1018</v>
      </c>
      <c r="E4811" t="str">
        <f t="shared" si="151"/>
        <v>9073LEETONIA EX VLG SCHOOLS</v>
      </c>
      <c r="F4811" t="s">
        <v>968</v>
      </c>
      <c r="G4811" t="s">
        <v>968</v>
      </c>
      <c r="H4811" t="s">
        <v>132</v>
      </c>
      <c r="I4811" s="11">
        <v>430389.55</v>
      </c>
      <c r="J4811" s="12">
        <v>2.7041929999999998E-4</v>
      </c>
      <c r="K4811">
        <f>IFERROR(VLOOKUP(E4811,Sheet1!$D$2:$E$1226,2,FALSE),"")</f>
        <v>3910007</v>
      </c>
    </row>
    <row r="4812" spans="1:11" x14ac:dyDescent="0.2">
      <c r="A4812">
        <f t="shared" si="150"/>
        <v>3910007</v>
      </c>
      <c r="B4812" s="11">
        <v>2019</v>
      </c>
      <c r="C4812" s="11" t="str">
        <f>F4812</f>
        <v>LEETONIA EX VLG SCHOOLS</v>
      </c>
      <c r="D4812" t="s">
        <v>1018</v>
      </c>
      <c r="E4812" t="str">
        <f t="shared" si="151"/>
        <v>9073LEETONIA EX VLG SCHOOLS</v>
      </c>
      <c r="F4812" t="s">
        <v>968</v>
      </c>
      <c r="G4812" t="s">
        <v>968</v>
      </c>
      <c r="H4812" t="s">
        <v>132</v>
      </c>
      <c r="I4812" s="11">
        <v>444610.6</v>
      </c>
      <c r="J4812" s="12">
        <v>2.7050130000000003E-4</v>
      </c>
      <c r="K4812">
        <f>IFERROR(VLOOKUP(E4812,Sheet1!$D$2:$E$1226,2,FALSE),"")</f>
        <v>3910007</v>
      </c>
    </row>
    <row r="4813" spans="1:11" x14ac:dyDescent="0.2">
      <c r="A4813">
        <f t="shared" si="150"/>
        <v>3910007</v>
      </c>
      <c r="B4813" s="11">
        <v>2020</v>
      </c>
      <c r="C4813" s="11" t="str">
        <f>F4813</f>
        <v>LEETONIA EX VLG SCHOOLS</v>
      </c>
      <c r="D4813" t="s">
        <v>1018</v>
      </c>
      <c r="E4813" t="str">
        <f t="shared" si="151"/>
        <v>9073LEETONIA EX VLG SCHOOLS</v>
      </c>
      <c r="F4813" t="s">
        <v>968</v>
      </c>
      <c r="G4813" t="s">
        <v>968</v>
      </c>
      <c r="H4813" t="s">
        <v>2567</v>
      </c>
      <c r="I4813" s="11">
        <v>465318.97</v>
      </c>
      <c r="J4813" s="12">
        <v>2.7540490000000002E-4</v>
      </c>
      <c r="K4813">
        <f>IFERROR(VLOOKUP(E4813,Sheet1!$D$2:$E$1226,2,FALSE),"")</f>
        <v>3910007</v>
      </c>
    </row>
    <row r="4814" spans="1:11" x14ac:dyDescent="0.2">
      <c r="A4814">
        <f t="shared" si="150"/>
        <v>3910007</v>
      </c>
      <c r="B4814" s="11">
        <v>2021</v>
      </c>
      <c r="C4814" s="11" t="str">
        <f>F4814</f>
        <v>LEETONIA EX VLG SCHOOLS</v>
      </c>
      <c r="D4814" t="s">
        <v>1018</v>
      </c>
      <c r="E4814" t="str">
        <f t="shared" si="151"/>
        <v>9073LEETONIA EX VLG SCHOOLS</v>
      </c>
      <c r="F4814" t="s">
        <v>968</v>
      </c>
      <c r="G4814" t="s">
        <v>968</v>
      </c>
      <c r="H4814" t="s">
        <v>132</v>
      </c>
      <c r="I4814" s="11">
        <v>495172.14</v>
      </c>
      <c r="J4814" s="12">
        <v>2.8663951000000001E-4</v>
      </c>
      <c r="K4814">
        <f>IFERROR(VLOOKUP(E4814,Sheet1!$D$2:$E$1226,2,FALSE),"")</f>
        <v>3910007</v>
      </c>
    </row>
    <row r="4815" spans="1:11" x14ac:dyDescent="0.2">
      <c r="A4815">
        <f t="shared" si="150"/>
        <v>3910007</v>
      </c>
      <c r="B4815" s="11">
        <v>2022</v>
      </c>
      <c r="C4815" s="11" t="str">
        <f>F4815</f>
        <v>LEETONIA EX VLG SCHOOLS</v>
      </c>
      <c r="D4815" t="s">
        <v>1018</v>
      </c>
      <c r="E4815" t="str">
        <f t="shared" si="151"/>
        <v>9073LEETONIA EX VLG SCHOOLS</v>
      </c>
      <c r="F4815" t="s">
        <v>968</v>
      </c>
      <c r="G4815" t="s">
        <v>968</v>
      </c>
      <c r="H4815" t="s">
        <v>132</v>
      </c>
      <c r="I4815" s="11">
        <v>509725.6</v>
      </c>
      <c r="J4815" s="12">
        <v>2.8005869999999999E-4</v>
      </c>
      <c r="K4815">
        <f>IFERROR(VLOOKUP(E4815,Sheet1!$D$2:$E$1226,2,FALSE),"")</f>
        <v>3910007</v>
      </c>
    </row>
    <row r="4816" spans="1:11" x14ac:dyDescent="0.2">
      <c r="A4816">
        <f t="shared" si="150"/>
        <v>3910007</v>
      </c>
      <c r="B4816" s="11">
        <v>2023</v>
      </c>
      <c r="C4816" s="11" t="str">
        <f>F4816</f>
        <v>LEETONIA EX VLG SCHOOLS</v>
      </c>
      <c r="D4816" t="s">
        <v>1018</v>
      </c>
      <c r="E4816" t="str">
        <f t="shared" si="151"/>
        <v>9073LEETONIA EX VLG SCHOOLS</v>
      </c>
      <c r="F4816" t="s">
        <v>968</v>
      </c>
      <c r="G4816" t="s">
        <v>968</v>
      </c>
      <c r="H4816" t="s">
        <v>132</v>
      </c>
      <c r="I4816" s="11">
        <v>527746.39</v>
      </c>
      <c r="J4816" s="12">
        <v>2.7908959999999999E-4</v>
      </c>
      <c r="K4816">
        <f>IFERROR(VLOOKUP(E4816,Sheet1!$D$2:$E$1226,2,FALSE),"")</f>
        <v>3910007</v>
      </c>
    </row>
    <row r="4817" spans="1:11" x14ac:dyDescent="0.2">
      <c r="A4817">
        <f t="shared" si="150"/>
        <v>0</v>
      </c>
      <c r="B4817" s="11">
        <v>2023</v>
      </c>
      <c r="C4817" s="11" t="str">
        <f>F4817</f>
        <v>LEGACY ACADEMY OF EXCELLENCE</v>
      </c>
      <c r="D4817" t="s">
        <v>2726</v>
      </c>
      <c r="E4817" t="str">
        <f t="shared" si="151"/>
        <v>D489LEGACY ACADEMY OF EXCELLENCE</v>
      </c>
      <c r="F4817" t="s">
        <v>2727</v>
      </c>
      <c r="G4817" t="s">
        <v>2727</v>
      </c>
      <c r="H4817" t="s">
        <v>233</v>
      </c>
      <c r="I4817" s="11">
        <v>42254.92</v>
      </c>
      <c r="J4817" s="12">
        <v>2.2345799999999999E-5</v>
      </c>
      <c r="K4817">
        <f>IFERROR(VLOOKUP(E4817,Sheet1!$D$2:$E$1226,2,FALSE),"")</f>
        <v>0</v>
      </c>
    </row>
    <row r="4818" spans="1:11" x14ac:dyDescent="0.2">
      <c r="A4818">
        <f t="shared" si="150"/>
        <v>3904935</v>
      </c>
      <c r="B4818" s="11">
        <v>2015</v>
      </c>
      <c r="C4818" s="11" t="str">
        <f>F4818</f>
        <v>LEIPSIC LOCAL SCHOOLS</v>
      </c>
      <c r="D4818" t="s">
        <v>715</v>
      </c>
      <c r="E4818" t="str">
        <f t="shared" si="151"/>
        <v>6909LEIPSIC LOCAL SCHOOLS</v>
      </c>
      <c r="F4818" t="s">
        <v>664</v>
      </c>
      <c r="G4818" t="s">
        <v>664</v>
      </c>
      <c r="H4818" t="s">
        <v>659</v>
      </c>
      <c r="I4818" s="11">
        <v>404478.42</v>
      </c>
      <c r="J4818" s="12">
        <v>2.769138E-4</v>
      </c>
      <c r="K4818">
        <f>IFERROR(VLOOKUP(E4818,Sheet1!$D$2:$E$1226,2,FALSE),"")</f>
        <v>3904935</v>
      </c>
    </row>
    <row r="4819" spans="1:11" x14ac:dyDescent="0.2">
      <c r="A4819">
        <f t="shared" si="150"/>
        <v>3904935</v>
      </c>
      <c r="B4819" s="11">
        <v>2016</v>
      </c>
      <c r="C4819" s="11" t="str">
        <f>F4819</f>
        <v>LEIPSIC LOCAL SCHOOLS</v>
      </c>
      <c r="D4819" t="s">
        <v>715</v>
      </c>
      <c r="E4819" t="str">
        <f t="shared" si="151"/>
        <v>6909LEIPSIC LOCAL SCHOOLS</v>
      </c>
      <c r="F4819" t="s">
        <v>664</v>
      </c>
      <c r="G4819" t="s">
        <v>664</v>
      </c>
      <c r="H4819" t="s">
        <v>659</v>
      </c>
      <c r="I4819" s="11">
        <v>399907.92</v>
      </c>
      <c r="J4819" s="12">
        <v>2.7147940000000001E-4</v>
      </c>
      <c r="K4819">
        <f>IFERROR(VLOOKUP(E4819,Sheet1!$D$2:$E$1226,2,FALSE),"")</f>
        <v>3904935</v>
      </c>
    </row>
    <row r="4820" spans="1:11" x14ac:dyDescent="0.2">
      <c r="A4820">
        <f t="shared" si="150"/>
        <v>3904935</v>
      </c>
      <c r="B4820" s="11">
        <v>2017</v>
      </c>
      <c r="C4820" s="11" t="str">
        <f>F4820</f>
        <v>LEIPSIC LOCAL SCHOOLS</v>
      </c>
      <c r="D4820" t="s">
        <v>715</v>
      </c>
      <c r="E4820" t="str">
        <f t="shared" si="151"/>
        <v>6909LEIPSIC LOCAL SCHOOLS</v>
      </c>
      <c r="F4820" t="s">
        <v>664</v>
      </c>
      <c r="G4820" t="s">
        <v>664</v>
      </c>
      <c r="H4820" t="s">
        <v>659</v>
      </c>
      <c r="I4820" s="11">
        <v>421832.29</v>
      </c>
      <c r="J4820" s="12">
        <v>2.740722E-4</v>
      </c>
      <c r="K4820">
        <f>IFERROR(VLOOKUP(E4820,Sheet1!$D$2:$E$1226,2,FALSE),"")</f>
        <v>3904935</v>
      </c>
    </row>
    <row r="4821" spans="1:11" x14ac:dyDescent="0.2">
      <c r="A4821">
        <f t="shared" si="150"/>
        <v>3904935</v>
      </c>
      <c r="B4821" s="11">
        <v>2018</v>
      </c>
      <c r="C4821" s="11" t="str">
        <f>F4821</f>
        <v>LEIPSIC LOCAL SCHOOLS</v>
      </c>
      <c r="D4821" t="s">
        <v>715</v>
      </c>
      <c r="E4821" t="str">
        <f t="shared" si="151"/>
        <v>6909LEIPSIC LOCAL SCHOOLS</v>
      </c>
      <c r="F4821" t="s">
        <v>664</v>
      </c>
      <c r="G4821" t="s">
        <v>664</v>
      </c>
      <c r="H4821" t="s">
        <v>659</v>
      </c>
      <c r="I4821" s="11">
        <v>451183.11</v>
      </c>
      <c r="J4821" s="12">
        <v>2.8348410000000001E-4</v>
      </c>
      <c r="K4821">
        <f>IFERROR(VLOOKUP(E4821,Sheet1!$D$2:$E$1226,2,FALSE),"")</f>
        <v>3904935</v>
      </c>
    </row>
    <row r="4822" spans="1:11" x14ac:dyDescent="0.2">
      <c r="A4822">
        <f t="shared" si="150"/>
        <v>3904935</v>
      </c>
      <c r="B4822" s="11">
        <v>2019</v>
      </c>
      <c r="C4822" s="11" t="str">
        <f>F4822</f>
        <v>LEIPSIC LOCAL SCHOOLS</v>
      </c>
      <c r="D4822" t="s">
        <v>715</v>
      </c>
      <c r="E4822" t="str">
        <f t="shared" si="151"/>
        <v>6909LEIPSIC LOCAL SCHOOLS</v>
      </c>
      <c r="F4822" t="s">
        <v>664</v>
      </c>
      <c r="G4822" t="s">
        <v>664</v>
      </c>
      <c r="H4822" t="s">
        <v>659</v>
      </c>
      <c r="I4822" s="11">
        <v>463368.63</v>
      </c>
      <c r="J4822" s="12">
        <v>2.8191369999999998E-4</v>
      </c>
      <c r="K4822">
        <f>IFERROR(VLOOKUP(E4822,Sheet1!$D$2:$E$1226,2,FALSE),"")</f>
        <v>3904935</v>
      </c>
    </row>
    <row r="4823" spans="1:11" x14ac:dyDescent="0.2">
      <c r="A4823">
        <f t="shared" si="150"/>
        <v>3904935</v>
      </c>
      <c r="B4823" s="11">
        <v>2020</v>
      </c>
      <c r="C4823" s="11" t="str">
        <f>F4823</f>
        <v>LEIPSIC LOCAL SCHOOLS</v>
      </c>
      <c r="D4823" t="s">
        <v>715</v>
      </c>
      <c r="E4823" t="str">
        <f t="shared" si="151"/>
        <v>6909LEIPSIC LOCAL SCHOOLS</v>
      </c>
      <c r="F4823" t="s">
        <v>664</v>
      </c>
      <c r="G4823" t="s">
        <v>664</v>
      </c>
      <c r="H4823" t="s">
        <v>659</v>
      </c>
      <c r="I4823" s="11">
        <v>468423.97</v>
      </c>
      <c r="J4823" s="12">
        <v>2.7724269999999999E-4</v>
      </c>
      <c r="K4823">
        <f>IFERROR(VLOOKUP(E4823,Sheet1!$D$2:$E$1226,2,FALSE),"")</f>
        <v>3904935</v>
      </c>
    </row>
    <row r="4824" spans="1:11" x14ac:dyDescent="0.2">
      <c r="A4824">
        <f t="shared" si="150"/>
        <v>3904935</v>
      </c>
      <c r="B4824" s="11">
        <v>2021</v>
      </c>
      <c r="C4824" s="11" t="str">
        <f>F4824</f>
        <v>LEIPSIC LOCAL SCHOOLS</v>
      </c>
      <c r="D4824" t="s">
        <v>715</v>
      </c>
      <c r="E4824" t="str">
        <f t="shared" si="151"/>
        <v>6909LEIPSIC LOCAL SCHOOLS</v>
      </c>
      <c r="F4824" t="s">
        <v>664</v>
      </c>
      <c r="G4824" t="s">
        <v>664</v>
      </c>
      <c r="H4824" t="s">
        <v>659</v>
      </c>
      <c r="I4824" s="11">
        <v>489485.14</v>
      </c>
      <c r="J4824" s="12">
        <v>2.8334748999999998E-4</v>
      </c>
      <c r="K4824">
        <f>IFERROR(VLOOKUP(E4824,Sheet1!$D$2:$E$1226,2,FALSE),"")</f>
        <v>3904935</v>
      </c>
    </row>
    <row r="4825" spans="1:11" x14ac:dyDescent="0.2">
      <c r="A4825">
        <f t="shared" si="150"/>
        <v>3904935</v>
      </c>
      <c r="B4825" s="11">
        <v>2022</v>
      </c>
      <c r="C4825" s="11" t="str">
        <f>F4825</f>
        <v>LEIPSIC LOCAL SCHOOLS</v>
      </c>
      <c r="D4825" t="s">
        <v>715</v>
      </c>
      <c r="E4825" t="str">
        <f t="shared" si="151"/>
        <v>6909LEIPSIC LOCAL SCHOOLS</v>
      </c>
      <c r="F4825" t="s">
        <v>664</v>
      </c>
      <c r="G4825" t="s">
        <v>664</v>
      </c>
      <c r="H4825" t="s">
        <v>659</v>
      </c>
      <c r="I4825" s="11">
        <v>517519.49</v>
      </c>
      <c r="J4825" s="12">
        <v>2.8434089999999999E-4</v>
      </c>
      <c r="K4825">
        <f>IFERROR(VLOOKUP(E4825,Sheet1!$D$2:$E$1226,2,FALSE),"")</f>
        <v>3904935</v>
      </c>
    </row>
    <row r="4826" spans="1:11" x14ac:dyDescent="0.2">
      <c r="A4826">
        <f t="shared" si="150"/>
        <v>3904935</v>
      </c>
      <c r="B4826" s="11">
        <v>2023</v>
      </c>
      <c r="C4826" s="11" t="str">
        <f>F4826</f>
        <v>LEIPSIC LOCAL SCHOOLS</v>
      </c>
      <c r="D4826" t="s">
        <v>715</v>
      </c>
      <c r="E4826" t="str">
        <f t="shared" si="151"/>
        <v>6909LEIPSIC LOCAL SCHOOLS</v>
      </c>
      <c r="F4826" t="s">
        <v>664</v>
      </c>
      <c r="G4826" t="s">
        <v>664</v>
      </c>
      <c r="H4826" t="s">
        <v>659</v>
      </c>
      <c r="I4826" s="11">
        <v>539744.88</v>
      </c>
      <c r="J4826" s="12">
        <v>2.8543479999999999E-4</v>
      </c>
      <c r="K4826">
        <f>IFERROR(VLOOKUP(E4826,Sheet1!$D$2:$E$1226,2,FALSE),"")</f>
        <v>3904935</v>
      </c>
    </row>
    <row r="4827" spans="1:11" x14ac:dyDescent="0.2">
      <c r="A4827">
        <f t="shared" si="150"/>
        <v>3904943</v>
      </c>
      <c r="B4827" s="11">
        <v>2015</v>
      </c>
      <c r="C4827" s="11" t="str">
        <f>F4827</f>
        <v>LEXINGTON LOCAL SCHOOLS</v>
      </c>
      <c r="D4827" t="s">
        <v>722</v>
      </c>
      <c r="E4827" t="str">
        <f t="shared" si="151"/>
        <v>7003LEXINGTON LOCAL SCHOOLS</v>
      </c>
      <c r="F4827" t="s">
        <v>672</v>
      </c>
      <c r="G4827" t="s">
        <v>672</v>
      </c>
      <c r="H4827" t="s">
        <v>670</v>
      </c>
      <c r="I4827" s="11">
        <v>1239274.07</v>
      </c>
      <c r="J4827" s="12">
        <v>8.4843120000000004E-4</v>
      </c>
      <c r="K4827">
        <f>IFERROR(VLOOKUP(E4827,Sheet1!$D$2:$E$1226,2,FALSE),"")</f>
        <v>3904943</v>
      </c>
    </row>
    <row r="4828" spans="1:11" x14ac:dyDescent="0.2">
      <c r="A4828">
        <f t="shared" si="150"/>
        <v>3904943</v>
      </c>
      <c r="B4828" s="11">
        <v>2016</v>
      </c>
      <c r="C4828" s="11" t="str">
        <f>F4828</f>
        <v>LEXINGTON LOCAL SCHOOLS</v>
      </c>
      <c r="D4828" t="s">
        <v>722</v>
      </c>
      <c r="E4828" t="str">
        <f t="shared" si="151"/>
        <v>7003LEXINGTON LOCAL SCHOOLS</v>
      </c>
      <c r="F4828" t="s">
        <v>672</v>
      </c>
      <c r="G4828" t="s">
        <v>672</v>
      </c>
      <c r="H4828" t="s">
        <v>670</v>
      </c>
      <c r="I4828" s="11">
        <v>1250145.69</v>
      </c>
      <c r="J4828" s="12">
        <v>8.4866740000000003E-4</v>
      </c>
      <c r="K4828">
        <f>IFERROR(VLOOKUP(E4828,Sheet1!$D$2:$E$1226,2,FALSE),"")</f>
        <v>3904943</v>
      </c>
    </row>
    <row r="4829" spans="1:11" x14ac:dyDescent="0.2">
      <c r="A4829">
        <f t="shared" si="150"/>
        <v>3904943</v>
      </c>
      <c r="B4829" s="11">
        <v>2017</v>
      </c>
      <c r="C4829" s="11" t="str">
        <f>F4829</f>
        <v>LEXINGTON LOCAL SCHOOLS</v>
      </c>
      <c r="D4829" t="s">
        <v>722</v>
      </c>
      <c r="E4829" t="str">
        <f t="shared" si="151"/>
        <v>7003LEXINGTON LOCAL SCHOOLS</v>
      </c>
      <c r="F4829" t="s">
        <v>672</v>
      </c>
      <c r="G4829" t="s">
        <v>672</v>
      </c>
      <c r="H4829" t="s">
        <v>670</v>
      </c>
      <c r="I4829" s="11">
        <v>1284464.6100000001</v>
      </c>
      <c r="J4829" s="12">
        <v>8.3454030000000004E-4</v>
      </c>
      <c r="K4829">
        <f>IFERROR(VLOOKUP(E4829,Sheet1!$D$2:$E$1226,2,FALSE),"")</f>
        <v>3904943</v>
      </c>
    </row>
    <row r="4830" spans="1:11" x14ac:dyDescent="0.2">
      <c r="A4830">
        <f t="shared" si="150"/>
        <v>3904943</v>
      </c>
      <c r="B4830" s="11">
        <v>2018</v>
      </c>
      <c r="C4830" s="11" t="str">
        <f>F4830</f>
        <v>LEXINGTON LOCAL SCHOOLS</v>
      </c>
      <c r="D4830" t="s">
        <v>722</v>
      </c>
      <c r="E4830" t="str">
        <f t="shared" si="151"/>
        <v>7003LEXINGTON LOCAL SCHOOLS</v>
      </c>
      <c r="F4830" t="s">
        <v>672</v>
      </c>
      <c r="G4830" t="s">
        <v>672</v>
      </c>
      <c r="H4830" t="s">
        <v>670</v>
      </c>
      <c r="I4830" s="11">
        <v>1366881.64</v>
      </c>
      <c r="J4830" s="12">
        <v>8.5882929999999997E-4</v>
      </c>
      <c r="K4830">
        <f>IFERROR(VLOOKUP(E4830,Sheet1!$D$2:$E$1226,2,FALSE),"")</f>
        <v>3904943</v>
      </c>
    </row>
    <row r="4831" spans="1:11" x14ac:dyDescent="0.2">
      <c r="A4831">
        <f t="shared" si="150"/>
        <v>3904943</v>
      </c>
      <c r="B4831" s="11">
        <v>2019</v>
      </c>
      <c r="C4831" s="11" t="str">
        <f>F4831</f>
        <v>LEXINGTON LOCAL SCHOOLS</v>
      </c>
      <c r="D4831" t="s">
        <v>722</v>
      </c>
      <c r="E4831" t="str">
        <f t="shared" si="151"/>
        <v>7003LEXINGTON LOCAL SCHOOLS</v>
      </c>
      <c r="F4831" t="s">
        <v>672</v>
      </c>
      <c r="G4831" t="s">
        <v>672</v>
      </c>
      <c r="H4831" t="s">
        <v>670</v>
      </c>
      <c r="I4831" s="11">
        <v>1429410.38</v>
      </c>
      <c r="J4831" s="12">
        <v>8.6965399999999998E-4</v>
      </c>
      <c r="K4831">
        <f>IFERROR(VLOOKUP(E4831,Sheet1!$D$2:$E$1226,2,FALSE),"")</f>
        <v>3904943</v>
      </c>
    </row>
    <row r="4832" spans="1:11" x14ac:dyDescent="0.2">
      <c r="A4832">
        <f t="shared" si="150"/>
        <v>3904943</v>
      </c>
      <c r="B4832" s="11">
        <v>2020</v>
      </c>
      <c r="C4832" s="11" t="str">
        <f>F4832</f>
        <v>LEXINGTON LOCAL SCHOOLS</v>
      </c>
      <c r="D4832" t="s">
        <v>722</v>
      </c>
      <c r="E4832" t="str">
        <f t="shared" si="151"/>
        <v>7003LEXINGTON LOCAL SCHOOLS</v>
      </c>
      <c r="F4832" t="s">
        <v>672</v>
      </c>
      <c r="G4832" t="s">
        <v>672</v>
      </c>
      <c r="H4832" t="s">
        <v>670</v>
      </c>
      <c r="I4832" s="11">
        <v>1460733.25</v>
      </c>
      <c r="J4832" s="12">
        <v>8.6455349999999995E-4</v>
      </c>
      <c r="K4832">
        <f>IFERROR(VLOOKUP(E4832,Sheet1!$D$2:$E$1226,2,FALSE),"")</f>
        <v>3904943</v>
      </c>
    </row>
    <row r="4833" spans="1:11" x14ac:dyDescent="0.2">
      <c r="A4833">
        <f t="shared" si="150"/>
        <v>3904943</v>
      </c>
      <c r="B4833" s="11">
        <v>2021</v>
      </c>
      <c r="C4833" s="11" t="str">
        <f>F4833</f>
        <v>LEXINGTON LOCAL SCHOOLS</v>
      </c>
      <c r="D4833" t="s">
        <v>722</v>
      </c>
      <c r="E4833" t="str">
        <f t="shared" si="151"/>
        <v>7003LEXINGTON LOCAL SCHOOLS</v>
      </c>
      <c r="F4833" t="s">
        <v>672</v>
      </c>
      <c r="G4833" t="s">
        <v>672</v>
      </c>
      <c r="H4833" t="s">
        <v>670</v>
      </c>
      <c r="I4833" s="11">
        <v>1441765.21</v>
      </c>
      <c r="J4833" s="12">
        <v>8.3459235000000001E-4</v>
      </c>
      <c r="K4833">
        <f>IFERROR(VLOOKUP(E4833,Sheet1!$D$2:$E$1226,2,FALSE),"")</f>
        <v>3904943</v>
      </c>
    </row>
    <row r="4834" spans="1:11" x14ac:dyDescent="0.2">
      <c r="A4834">
        <f t="shared" si="150"/>
        <v>3904943</v>
      </c>
      <c r="B4834" s="11">
        <v>2022</v>
      </c>
      <c r="C4834" s="11" t="str">
        <f>F4834</f>
        <v>LEXINGTON LOCAL SCHOOLS</v>
      </c>
      <c r="D4834" t="s">
        <v>722</v>
      </c>
      <c r="E4834" t="str">
        <f t="shared" si="151"/>
        <v>7003LEXINGTON LOCAL SCHOOLS</v>
      </c>
      <c r="F4834" t="s">
        <v>672</v>
      </c>
      <c r="G4834" t="s">
        <v>672</v>
      </c>
      <c r="H4834" t="s">
        <v>670</v>
      </c>
      <c r="I4834" s="11">
        <v>1487056.98</v>
      </c>
      <c r="J4834" s="12">
        <v>8.170343E-4</v>
      </c>
      <c r="K4834">
        <f>IFERROR(VLOOKUP(E4834,Sheet1!$D$2:$E$1226,2,FALSE),"")</f>
        <v>3904943</v>
      </c>
    </row>
    <row r="4835" spans="1:11" x14ac:dyDescent="0.2">
      <c r="A4835">
        <f t="shared" si="150"/>
        <v>3904943</v>
      </c>
      <c r="B4835" s="11">
        <v>2023</v>
      </c>
      <c r="C4835" s="11" t="str">
        <f>F4835</f>
        <v>LEXINGTON LOCAL SCHOOLS</v>
      </c>
      <c r="D4835" t="s">
        <v>722</v>
      </c>
      <c r="E4835" t="str">
        <f t="shared" si="151"/>
        <v>7003LEXINGTON LOCAL SCHOOLS</v>
      </c>
      <c r="F4835" t="s">
        <v>672</v>
      </c>
      <c r="G4835" t="s">
        <v>672</v>
      </c>
      <c r="H4835" t="s">
        <v>670</v>
      </c>
      <c r="I4835" s="11">
        <v>1554372.33</v>
      </c>
      <c r="J4835" s="12">
        <v>8.2200299999999997E-4</v>
      </c>
      <c r="K4835">
        <f>IFERROR(VLOOKUP(E4835,Sheet1!$D$2:$E$1226,2,FALSE),"")</f>
        <v>3904943</v>
      </c>
    </row>
    <row r="4836" spans="1:11" x14ac:dyDescent="0.2">
      <c r="A4836">
        <f t="shared" si="150"/>
        <v>3904758</v>
      </c>
      <c r="B4836" s="11">
        <v>2015</v>
      </c>
      <c r="C4836" s="11" t="str">
        <f>F4836</f>
        <v>LIBERTY CENTER LOCAL SCHOOLS</v>
      </c>
      <c r="D4836" t="s">
        <v>403</v>
      </c>
      <c r="E4836" t="str">
        <f t="shared" si="151"/>
        <v>3504LIBERTY CENTER LOCAL SCHOOLS</v>
      </c>
      <c r="F4836" t="s">
        <v>346</v>
      </c>
      <c r="G4836" t="s">
        <v>346</v>
      </c>
      <c r="H4836" t="s">
        <v>344</v>
      </c>
      <c r="I4836" s="11">
        <v>762711.34</v>
      </c>
      <c r="J4836" s="12">
        <v>5.2216700000000003E-4</v>
      </c>
      <c r="K4836">
        <f>IFERROR(VLOOKUP(E4836,Sheet1!$D$2:$E$1226,2,FALSE),"")</f>
        <v>3904758</v>
      </c>
    </row>
    <row r="4837" spans="1:11" x14ac:dyDescent="0.2">
      <c r="A4837">
        <f t="shared" si="150"/>
        <v>3904758</v>
      </c>
      <c r="B4837" s="11">
        <v>2016</v>
      </c>
      <c r="C4837" s="11" t="str">
        <f>F4837</f>
        <v>LIBERTY CENTER LOCAL SCHOOLS</v>
      </c>
      <c r="D4837" t="s">
        <v>403</v>
      </c>
      <c r="E4837" t="str">
        <f t="shared" si="151"/>
        <v>3504LIBERTY CENTER LOCAL SCHOOLS</v>
      </c>
      <c r="F4837" t="s">
        <v>346</v>
      </c>
      <c r="G4837" t="s">
        <v>346</v>
      </c>
      <c r="H4837" t="s">
        <v>344</v>
      </c>
      <c r="I4837" s="11">
        <v>789077.06</v>
      </c>
      <c r="J4837" s="12">
        <v>5.3566880000000005E-4</v>
      </c>
      <c r="K4837">
        <f>IFERROR(VLOOKUP(E4837,Sheet1!$D$2:$E$1226,2,FALSE),"")</f>
        <v>3904758</v>
      </c>
    </row>
    <row r="4838" spans="1:11" x14ac:dyDescent="0.2">
      <c r="A4838">
        <f t="shared" si="150"/>
        <v>3904758</v>
      </c>
      <c r="B4838" s="11">
        <v>2017</v>
      </c>
      <c r="C4838" s="11" t="str">
        <f>F4838</f>
        <v>LIBERTY CENTER LOCAL SCHOOLS</v>
      </c>
      <c r="D4838" t="s">
        <v>403</v>
      </c>
      <c r="E4838" t="str">
        <f t="shared" si="151"/>
        <v>3504LIBERTY CENTER LOCAL SCHOOLS</v>
      </c>
      <c r="F4838" t="s">
        <v>346</v>
      </c>
      <c r="G4838" t="s">
        <v>346</v>
      </c>
      <c r="H4838" t="s">
        <v>344</v>
      </c>
      <c r="I4838" s="11">
        <v>823974.45</v>
      </c>
      <c r="J4838" s="12">
        <v>5.3535129999999998E-4</v>
      </c>
      <c r="K4838">
        <f>IFERROR(VLOOKUP(E4838,Sheet1!$D$2:$E$1226,2,FALSE),"")</f>
        <v>3904758</v>
      </c>
    </row>
    <row r="4839" spans="1:11" x14ac:dyDescent="0.2">
      <c r="A4839">
        <f t="shared" si="150"/>
        <v>3904758</v>
      </c>
      <c r="B4839" s="11">
        <v>2018</v>
      </c>
      <c r="C4839" s="11" t="str">
        <f>F4839</f>
        <v>LIBERTY CENTER LOCAL SCHOOLS</v>
      </c>
      <c r="D4839" t="s">
        <v>403</v>
      </c>
      <c r="E4839" t="str">
        <f t="shared" si="151"/>
        <v>3504LIBERTY CENTER LOCAL SCHOOLS</v>
      </c>
      <c r="F4839" t="s">
        <v>346</v>
      </c>
      <c r="G4839" t="s">
        <v>346</v>
      </c>
      <c r="H4839" t="s">
        <v>344</v>
      </c>
      <c r="I4839" s="11">
        <v>893533.19</v>
      </c>
      <c r="J4839" s="12">
        <v>5.6141839999999997E-4</v>
      </c>
      <c r="K4839">
        <f>IFERROR(VLOOKUP(E4839,Sheet1!$D$2:$E$1226,2,FALSE),"")</f>
        <v>3904758</v>
      </c>
    </row>
    <row r="4840" spans="1:11" x14ac:dyDescent="0.2">
      <c r="A4840">
        <f t="shared" si="150"/>
        <v>3904758</v>
      </c>
      <c r="B4840" s="11">
        <v>2019</v>
      </c>
      <c r="C4840" s="11" t="str">
        <f>F4840</f>
        <v>LIBERTY CENTER LOCAL SCHOOLS</v>
      </c>
      <c r="D4840" t="s">
        <v>403</v>
      </c>
      <c r="E4840" t="str">
        <f t="shared" si="151"/>
        <v>3504LIBERTY CENTER LOCAL SCHOOLS</v>
      </c>
      <c r="F4840" t="s">
        <v>346</v>
      </c>
      <c r="G4840" t="s">
        <v>346</v>
      </c>
      <c r="H4840" t="s">
        <v>344</v>
      </c>
      <c r="I4840" s="11">
        <v>933838.37</v>
      </c>
      <c r="J4840" s="12">
        <v>5.6814769999999999E-4</v>
      </c>
      <c r="K4840">
        <f>IFERROR(VLOOKUP(E4840,Sheet1!$D$2:$E$1226,2,FALSE),"")</f>
        <v>3904758</v>
      </c>
    </row>
    <row r="4841" spans="1:11" x14ac:dyDescent="0.2">
      <c r="A4841">
        <f t="shared" si="150"/>
        <v>3904758</v>
      </c>
      <c r="B4841" s="11">
        <v>2020</v>
      </c>
      <c r="C4841" s="11" t="str">
        <f>F4841</f>
        <v>LIBERTY CENTER LOCAL SCHOOLS</v>
      </c>
      <c r="D4841" t="s">
        <v>403</v>
      </c>
      <c r="E4841" t="str">
        <f t="shared" si="151"/>
        <v>3504LIBERTY CENTER LOCAL SCHOOLS</v>
      </c>
      <c r="F4841" t="s">
        <v>346</v>
      </c>
      <c r="G4841" t="s">
        <v>346</v>
      </c>
      <c r="H4841" t="s">
        <v>344</v>
      </c>
      <c r="I4841" s="11">
        <v>925742.93</v>
      </c>
      <c r="J4841" s="12">
        <v>5.4791270000000003E-4</v>
      </c>
      <c r="K4841">
        <f>IFERROR(VLOOKUP(E4841,Sheet1!$D$2:$E$1226,2,FALSE),"")</f>
        <v>3904758</v>
      </c>
    </row>
    <row r="4842" spans="1:11" x14ac:dyDescent="0.2">
      <c r="A4842">
        <f t="shared" si="150"/>
        <v>3904758</v>
      </c>
      <c r="B4842" s="11">
        <v>2021</v>
      </c>
      <c r="C4842" s="11" t="str">
        <f>F4842</f>
        <v>LIBERTY CENTER LOCAL SCHOOLS</v>
      </c>
      <c r="D4842" t="s">
        <v>403</v>
      </c>
      <c r="E4842" t="str">
        <f t="shared" si="151"/>
        <v>3504LIBERTY CENTER LOCAL SCHOOLS</v>
      </c>
      <c r="F4842" t="s">
        <v>346</v>
      </c>
      <c r="G4842" t="s">
        <v>346</v>
      </c>
      <c r="H4842" t="s">
        <v>344</v>
      </c>
      <c r="I4842" s="11">
        <v>956034.62</v>
      </c>
      <c r="J4842" s="12">
        <v>5.5341825000000005E-4</v>
      </c>
      <c r="K4842">
        <f>IFERROR(VLOOKUP(E4842,Sheet1!$D$2:$E$1226,2,FALSE),"")</f>
        <v>3904758</v>
      </c>
    </row>
    <row r="4843" spans="1:11" x14ac:dyDescent="0.2">
      <c r="A4843">
        <f t="shared" si="150"/>
        <v>3904758</v>
      </c>
      <c r="B4843" s="11">
        <v>2022</v>
      </c>
      <c r="C4843" s="11" t="str">
        <f>F4843</f>
        <v>LIBERTY CENTER LOCAL SCHOOLS</v>
      </c>
      <c r="D4843" t="s">
        <v>403</v>
      </c>
      <c r="E4843" t="str">
        <f t="shared" si="151"/>
        <v>3504LIBERTY CENTER LOCAL SCHOOLS</v>
      </c>
      <c r="F4843" t="s">
        <v>346</v>
      </c>
      <c r="G4843" t="s">
        <v>346</v>
      </c>
      <c r="H4843" t="s">
        <v>344</v>
      </c>
      <c r="I4843" s="11">
        <v>1013714.11</v>
      </c>
      <c r="J4843" s="12">
        <v>5.5696540000000001E-4</v>
      </c>
      <c r="K4843">
        <f>IFERROR(VLOOKUP(E4843,Sheet1!$D$2:$E$1226,2,FALSE),"")</f>
        <v>3904758</v>
      </c>
    </row>
    <row r="4844" spans="1:11" x14ac:dyDescent="0.2">
      <c r="A4844">
        <f t="shared" si="150"/>
        <v>3904758</v>
      </c>
      <c r="B4844" s="11">
        <v>2023</v>
      </c>
      <c r="C4844" s="11" t="str">
        <f>F4844</f>
        <v>LIBERTY CENTER LOCAL SCHOOLS</v>
      </c>
      <c r="D4844" t="s">
        <v>403</v>
      </c>
      <c r="E4844" t="str">
        <f t="shared" si="151"/>
        <v>3504LIBERTY CENTER LOCAL SCHOOLS</v>
      </c>
      <c r="F4844" t="s">
        <v>346</v>
      </c>
      <c r="G4844" t="s">
        <v>346</v>
      </c>
      <c r="H4844" t="s">
        <v>344</v>
      </c>
      <c r="I4844" s="11">
        <v>1019884.2</v>
      </c>
      <c r="J4844" s="12">
        <v>5.393482E-4</v>
      </c>
      <c r="K4844">
        <f>IFERROR(VLOOKUP(E4844,Sheet1!$D$2:$E$1226,2,FALSE),"")</f>
        <v>3904758</v>
      </c>
    </row>
    <row r="4845" spans="1:11" x14ac:dyDescent="0.2">
      <c r="A4845">
        <f t="shared" si="150"/>
        <v>3901595</v>
      </c>
      <c r="B4845" s="11">
        <v>2018</v>
      </c>
      <c r="C4845" s="11" t="str">
        <f>F4845</f>
        <v>LIBERTY HIGH SCHOOL</v>
      </c>
      <c r="D4845" t="s">
        <v>2526</v>
      </c>
      <c r="E4845" t="str">
        <f t="shared" si="151"/>
        <v>D430LIBERTY HIGH SCHOOL</v>
      </c>
      <c r="F4845" t="s">
        <v>2525</v>
      </c>
      <c r="G4845" t="s">
        <v>2525</v>
      </c>
      <c r="H4845" t="s">
        <v>552</v>
      </c>
      <c r="I4845" s="11">
        <v>30702.39</v>
      </c>
      <c r="J4845" s="12">
        <v>1.9290700000000001E-5</v>
      </c>
      <c r="K4845">
        <f>IFERROR(VLOOKUP(E4845,Sheet1!$D$2:$E$1226,2,FALSE),"")</f>
        <v>3901595</v>
      </c>
    </row>
    <row r="4846" spans="1:11" x14ac:dyDescent="0.2">
      <c r="A4846">
        <f t="shared" si="150"/>
        <v>3901595</v>
      </c>
      <c r="B4846" s="11">
        <v>2019</v>
      </c>
      <c r="C4846" s="11" t="str">
        <f>F4846</f>
        <v>LIBERTY HIGH SCHOOL</v>
      </c>
      <c r="D4846" t="s">
        <v>2526</v>
      </c>
      <c r="E4846" t="str">
        <f t="shared" si="151"/>
        <v>D430LIBERTY HIGH SCHOOL</v>
      </c>
      <c r="F4846" t="s">
        <v>2525</v>
      </c>
      <c r="G4846" t="s">
        <v>2525</v>
      </c>
      <c r="H4846" t="s">
        <v>552</v>
      </c>
      <c r="I4846" s="11">
        <v>62974.75</v>
      </c>
      <c r="J4846" s="12">
        <v>3.8313899999999999E-5</v>
      </c>
      <c r="K4846">
        <f>IFERROR(VLOOKUP(E4846,Sheet1!$D$2:$E$1226,2,FALSE),"")</f>
        <v>3901595</v>
      </c>
    </row>
    <row r="4847" spans="1:11" x14ac:dyDescent="0.2">
      <c r="A4847">
        <f t="shared" si="150"/>
        <v>3901595</v>
      </c>
      <c r="B4847" s="11">
        <v>2020</v>
      </c>
      <c r="C4847" s="11" t="str">
        <f>F4847</f>
        <v>LIBERTY HIGH SCHOOL</v>
      </c>
      <c r="D4847" t="s">
        <v>2526</v>
      </c>
      <c r="E4847" t="str">
        <f t="shared" si="151"/>
        <v>D430LIBERTY HIGH SCHOOL</v>
      </c>
      <c r="F4847" t="s">
        <v>2525</v>
      </c>
      <c r="G4847" t="s">
        <v>2525</v>
      </c>
      <c r="H4847" t="s">
        <v>2570</v>
      </c>
      <c r="I4847" s="11">
        <v>69850.539999999994</v>
      </c>
      <c r="J4847" s="12">
        <v>4.1341899999999998E-5</v>
      </c>
      <c r="K4847">
        <f>IFERROR(VLOOKUP(E4847,Sheet1!$D$2:$E$1226,2,FALSE),"")</f>
        <v>3901595</v>
      </c>
    </row>
    <row r="4848" spans="1:11" x14ac:dyDescent="0.2">
      <c r="A4848">
        <f t="shared" si="150"/>
        <v>3901595</v>
      </c>
      <c r="B4848" s="11">
        <v>2021</v>
      </c>
      <c r="C4848" s="11" t="str">
        <f>F4848</f>
        <v>LIBERTY HIGH SCHOOL</v>
      </c>
      <c r="D4848" t="s">
        <v>2526</v>
      </c>
      <c r="E4848" t="str">
        <f t="shared" si="151"/>
        <v>D430LIBERTY HIGH SCHOOL</v>
      </c>
      <c r="F4848" t="s">
        <v>2525</v>
      </c>
      <c r="G4848" t="s">
        <v>2525</v>
      </c>
      <c r="H4848" t="s">
        <v>552</v>
      </c>
      <c r="I4848" s="11">
        <v>73437.34</v>
      </c>
      <c r="J4848" s="12">
        <v>4.2510560000000003E-5</v>
      </c>
      <c r="K4848">
        <f>IFERROR(VLOOKUP(E4848,Sheet1!$D$2:$E$1226,2,FALSE),"")</f>
        <v>3901595</v>
      </c>
    </row>
    <row r="4849" spans="1:11" x14ac:dyDescent="0.2">
      <c r="A4849">
        <f t="shared" si="150"/>
        <v>3901595</v>
      </c>
      <c r="B4849" s="11">
        <v>2022</v>
      </c>
      <c r="C4849" s="11" t="str">
        <f>F4849</f>
        <v>LIBERTY HIGH SCHOOL</v>
      </c>
      <c r="D4849" t="s">
        <v>2526</v>
      </c>
      <c r="E4849" t="str">
        <f t="shared" si="151"/>
        <v>D430LIBERTY HIGH SCHOOL</v>
      </c>
      <c r="F4849" t="s">
        <v>2525</v>
      </c>
      <c r="G4849" t="s">
        <v>2525</v>
      </c>
      <c r="H4849" t="s">
        <v>552</v>
      </c>
      <c r="I4849" s="11">
        <v>75873.320000000007</v>
      </c>
      <c r="J4849" s="12">
        <v>4.1687100000000003E-5</v>
      </c>
      <c r="K4849">
        <f>IFERROR(VLOOKUP(E4849,Sheet1!$D$2:$E$1226,2,FALSE),"")</f>
        <v>3901595</v>
      </c>
    </row>
    <row r="4850" spans="1:11" x14ac:dyDescent="0.2">
      <c r="A4850">
        <f t="shared" si="150"/>
        <v>3901595</v>
      </c>
      <c r="B4850" s="11">
        <v>2023</v>
      </c>
      <c r="C4850" s="11" t="str">
        <f>F4850</f>
        <v>LIBERTY HIGH SCHOOL</v>
      </c>
      <c r="D4850" t="s">
        <v>2526</v>
      </c>
      <c r="E4850" t="str">
        <f t="shared" si="151"/>
        <v>D430LIBERTY HIGH SCHOOL</v>
      </c>
      <c r="F4850" t="s">
        <v>2525</v>
      </c>
      <c r="G4850" t="s">
        <v>2525</v>
      </c>
      <c r="H4850" t="s">
        <v>552</v>
      </c>
      <c r="I4850" s="11">
        <v>78600.289999999994</v>
      </c>
      <c r="J4850" s="12">
        <v>4.1566400000000002E-5</v>
      </c>
      <c r="K4850">
        <f>IFERROR(VLOOKUP(E4850,Sheet1!$D$2:$E$1226,2,FALSE),"")</f>
        <v>3901595</v>
      </c>
    </row>
    <row r="4851" spans="1:11" x14ac:dyDescent="0.2">
      <c r="A4851">
        <f t="shared" si="150"/>
        <v>3905019</v>
      </c>
      <c r="B4851" s="11">
        <v>2015</v>
      </c>
      <c r="C4851" s="11" t="str">
        <f>F4851</f>
        <v>LIBERTY LOCAL SCHOOLS</v>
      </c>
      <c r="D4851" t="s">
        <v>845</v>
      </c>
      <c r="E4851" t="str">
        <f t="shared" si="151"/>
        <v>7815LIBERTY LOCAL SCHOOLS</v>
      </c>
      <c r="F4851" t="s">
        <v>791</v>
      </c>
      <c r="G4851" t="s">
        <v>791</v>
      </c>
      <c r="H4851" t="s">
        <v>781</v>
      </c>
      <c r="I4851" s="11">
        <v>725995.62</v>
      </c>
      <c r="J4851" s="12">
        <v>4.970307E-4</v>
      </c>
      <c r="K4851">
        <f>IFERROR(VLOOKUP(E4851,Sheet1!$D$2:$E$1226,2,FALSE),"")</f>
        <v>3905019</v>
      </c>
    </row>
    <row r="4852" spans="1:11" x14ac:dyDescent="0.2">
      <c r="A4852">
        <f t="shared" si="150"/>
        <v>3905019</v>
      </c>
      <c r="B4852" s="11">
        <v>2016</v>
      </c>
      <c r="C4852" s="11" t="str">
        <f>F4852</f>
        <v>LIBERTY LOCAL SCHOOLS</v>
      </c>
      <c r="D4852" t="s">
        <v>845</v>
      </c>
      <c r="E4852" t="str">
        <f t="shared" si="151"/>
        <v>7815LIBERTY LOCAL SCHOOLS</v>
      </c>
      <c r="F4852" t="s">
        <v>791</v>
      </c>
      <c r="G4852" t="s">
        <v>791</v>
      </c>
      <c r="H4852" t="s">
        <v>781</v>
      </c>
      <c r="I4852" s="11">
        <v>758760.26</v>
      </c>
      <c r="J4852" s="12">
        <v>5.1508809999999995E-4</v>
      </c>
      <c r="K4852">
        <f>IFERROR(VLOOKUP(E4852,Sheet1!$D$2:$E$1226,2,FALSE),"")</f>
        <v>3905019</v>
      </c>
    </row>
    <row r="4853" spans="1:11" x14ac:dyDescent="0.2">
      <c r="A4853">
        <f t="shared" si="150"/>
        <v>3905019</v>
      </c>
      <c r="B4853" s="11">
        <v>2017</v>
      </c>
      <c r="C4853" s="11" t="str">
        <f>F4853</f>
        <v>LIBERTY LOCAL SCHOOLS</v>
      </c>
      <c r="D4853" t="s">
        <v>845</v>
      </c>
      <c r="E4853" t="str">
        <f t="shared" si="151"/>
        <v>7815LIBERTY LOCAL SCHOOLS</v>
      </c>
      <c r="F4853" t="s">
        <v>791</v>
      </c>
      <c r="G4853" t="s">
        <v>791</v>
      </c>
      <c r="H4853" t="s">
        <v>781</v>
      </c>
      <c r="I4853" s="11">
        <v>799939.2</v>
      </c>
      <c r="J4853" s="12">
        <v>5.1973519999999997E-4</v>
      </c>
      <c r="K4853">
        <f>IFERROR(VLOOKUP(E4853,Sheet1!$D$2:$E$1226,2,FALSE),"")</f>
        <v>3905019</v>
      </c>
    </row>
    <row r="4854" spans="1:11" x14ac:dyDescent="0.2">
      <c r="A4854">
        <f t="shared" si="150"/>
        <v>3905019</v>
      </c>
      <c r="B4854" s="11">
        <v>2018</v>
      </c>
      <c r="C4854" s="11" t="str">
        <f>F4854</f>
        <v>LIBERTY LOCAL SCHOOLS</v>
      </c>
      <c r="D4854" t="s">
        <v>845</v>
      </c>
      <c r="E4854" t="str">
        <f t="shared" si="151"/>
        <v>7815LIBERTY LOCAL SCHOOLS</v>
      </c>
      <c r="F4854" t="s">
        <v>791</v>
      </c>
      <c r="G4854" t="s">
        <v>791</v>
      </c>
      <c r="H4854" t="s">
        <v>781</v>
      </c>
      <c r="I4854" s="11">
        <v>851051.68</v>
      </c>
      <c r="J4854" s="12">
        <v>5.3472670000000004E-4</v>
      </c>
      <c r="K4854">
        <f>IFERROR(VLOOKUP(E4854,Sheet1!$D$2:$E$1226,2,FALSE),"")</f>
        <v>3905019</v>
      </c>
    </row>
    <row r="4855" spans="1:11" x14ac:dyDescent="0.2">
      <c r="A4855">
        <f t="shared" si="150"/>
        <v>3905019</v>
      </c>
      <c r="B4855" s="11">
        <v>2019</v>
      </c>
      <c r="C4855" s="11" t="str">
        <f>F4855</f>
        <v>LIBERTY LOCAL SCHOOLS</v>
      </c>
      <c r="D4855" t="s">
        <v>845</v>
      </c>
      <c r="E4855" t="str">
        <f t="shared" si="151"/>
        <v>7815LIBERTY LOCAL SCHOOLS</v>
      </c>
      <c r="F4855" t="s">
        <v>791</v>
      </c>
      <c r="G4855" t="s">
        <v>791</v>
      </c>
      <c r="H4855" t="s">
        <v>781</v>
      </c>
      <c r="I4855" s="11">
        <v>884837.79</v>
      </c>
      <c r="J4855" s="12">
        <v>5.3833570000000005E-4</v>
      </c>
      <c r="K4855">
        <f>IFERROR(VLOOKUP(E4855,Sheet1!$D$2:$E$1226,2,FALSE),"")</f>
        <v>3905019</v>
      </c>
    </row>
    <row r="4856" spans="1:11" x14ac:dyDescent="0.2">
      <c r="A4856">
        <f t="shared" si="150"/>
        <v>3905019</v>
      </c>
      <c r="B4856" s="11">
        <v>2020</v>
      </c>
      <c r="C4856" s="11" t="str">
        <f>F4856</f>
        <v>LIBERTY LOCAL SCHOOLS</v>
      </c>
      <c r="D4856" t="s">
        <v>845</v>
      </c>
      <c r="E4856" t="str">
        <f t="shared" si="151"/>
        <v>7815LIBERTY LOCAL SCHOOLS</v>
      </c>
      <c r="F4856" t="s">
        <v>791</v>
      </c>
      <c r="G4856" t="s">
        <v>791</v>
      </c>
      <c r="H4856" t="s">
        <v>781</v>
      </c>
      <c r="I4856" s="11">
        <v>896327.57</v>
      </c>
      <c r="J4856" s="12">
        <v>5.3050280000000003E-4</v>
      </c>
      <c r="K4856">
        <f>IFERROR(VLOOKUP(E4856,Sheet1!$D$2:$E$1226,2,FALSE),"")</f>
        <v>3905019</v>
      </c>
    </row>
    <row r="4857" spans="1:11" x14ac:dyDescent="0.2">
      <c r="A4857">
        <f t="shared" si="150"/>
        <v>3905019</v>
      </c>
      <c r="B4857" s="11">
        <v>2021</v>
      </c>
      <c r="C4857" s="11" t="str">
        <f>F4857</f>
        <v>LIBERTY LOCAL SCHOOLS</v>
      </c>
      <c r="D4857" t="s">
        <v>845</v>
      </c>
      <c r="E4857" t="str">
        <f t="shared" si="151"/>
        <v>7815LIBERTY LOCAL SCHOOLS</v>
      </c>
      <c r="F4857" t="s">
        <v>791</v>
      </c>
      <c r="G4857" t="s">
        <v>791</v>
      </c>
      <c r="H4857" t="s">
        <v>781</v>
      </c>
      <c r="I4857" s="11">
        <v>880878.02</v>
      </c>
      <c r="J4857" s="12">
        <v>5.0991247000000003E-4</v>
      </c>
      <c r="K4857">
        <f>IFERROR(VLOOKUP(E4857,Sheet1!$D$2:$E$1226,2,FALSE),"")</f>
        <v>3905019</v>
      </c>
    </row>
    <row r="4858" spans="1:11" x14ac:dyDescent="0.2">
      <c r="A4858">
        <f t="shared" si="150"/>
        <v>3905019</v>
      </c>
      <c r="B4858" s="11">
        <v>2022</v>
      </c>
      <c r="C4858" s="11" t="str">
        <f>F4858</f>
        <v>LIBERTY LOCAL SCHOOLS</v>
      </c>
      <c r="D4858" t="s">
        <v>845</v>
      </c>
      <c r="E4858" t="str">
        <f t="shared" si="151"/>
        <v>7815LIBERTY LOCAL SCHOOLS</v>
      </c>
      <c r="F4858" t="s">
        <v>791</v>
      </c>
      <c r="G4858" t="s">
        <v>791</v>
      </c>
      <c r="H4858" t="s">
        <v>781</v>
      </c>
      <c r="I4858" s="11">
        <v>904774.64</v>
      </c>
      <c r="J4858" s="12">
        <v>4.9711069999999996E-4</v>
      </c>
      <c r="K4858">
        <f>IFERROR(VLOOKUP(E4858,Sheet1!$D$2:$E$1226,2,FALSE),"")</f>
        <v>3905019</v>
      </c>
    </row>
    <row r="4859" spans="1:11" x14ac:dyDescent="0.2">
      <c r="A4859">
        <f t="shared" si="150"/>
        <v>3905019</v>
      </c>
      <c r="B4859" s="11">
        <v>2023</v>
      </c>
      <c r="C4859" s="11" t="str">
        <f>F4859</f>
        <v>LIBERTY LOCAL SCHOOLS</v>
      </c>
      <c r="D4859" t="s">
        <v>845</v>
      </c>
      <c r="E4859" t="str">
        <f t="shared" si="151"/>
        <v>7815LIBERTY LOCAL SCHOOLS</v>
      </c>
      <c r="F4859" t="s">
        <v>791</v>
      </c>
      <c r="G4859" t="s">
        <v>791</v>
      </c>
      <c r="H4859" t="s">
        <v>781</v>
      </c>
      <c r="I4859" s="11">
        <v>920485.87</v>
      </c>
      <c r="J4859" s="12">
        <v>4.867831E-4</v>
      </c>
      <c r="K4859">
        <f>IFERROR(VLOOKUP(E4859,Sheet1!$D$2:$E$1226,2,FALSE),"")</f>
        <v>3905019</v>
      </c>
    </row>
    <row r="4860" spans="1:11" x14ac:dyDescent="0.2">
      <c r="A4860">
        <f t="shared" si="150"/>
        <v>3904688</v>
      </c>
      <c r="B4860" s="11">
        <v>2015</v>
      </c>
      <c r="C4860" s="11" t="str">
        <f>F4860</f>
        <v>LIBERTY UNION-THURSTON LOCAL SCH</v>
      </c>
      <c r="D4860" t="s">
        <v>285</v>
      </c>
      <c r="E4860" t="str">
        <f t="shared" si="151"/>
        <v>2307LIBERTY UNION-THURSTON LOCAL SCH</v>
      </c>
      <c r="F4860" t="s">
        <v>226</v>
      </c>
      <c r="G4860" t="s">
        <v>226</v>
      </c>
      <c r="H4860" t="s">
        <v>172</v>
      </c>
      <c r="I4860" s="11">
        <v>716344.16</v>
      </c>
      <c r="J4860" s="12">
        <v>4.9042319999999999E-4</v>
      </c>
      <c r="K4860">
        <f>IFERROR(VLOOKUP(E4860,Sheet1!$D$2:$E$1226,2,FALSE),"")</f>
        <v>3904688</v>
      </c>
    </row>
    <row r="4861" spans="1:11" x14ac:dyDescent="0.2">
      <c r="A4861">
        <f t="shared" si="150"/>
        <v>3904688</v>
      </c>
      <c r="B4861" s="11">
        <v>2016</v>
      </c>
      <c r="C4861" s="11" t="str">
        <f>F4861</f>
        <v>LIBERTY UNION-THURSTON LOCAL SCH</v>
      </c>
      <c r="D4861" t="s">
        <v>285</v>
      </c>
      <c r="E4861" t="str">
        <f t="shared" si="151"/>
        <v>2307LIBERTY UNION-THURSTON LOCAL SCH</v>
      </c>
      <c r="F4861" t="s">
        <v>226</v>
      </c>
      <c r="G4861" t="s">
        <v>226</v>
      </c>
      <c r="H4861" t="s">
        <v>172</v>
      </c>
      <c r="I4861" s="11">
        <v>773625.04</v>
      </c>
      <c r="J4861" s="12">
        <v>5.251791E-4</v>
      </c>
      <c r="K4861">
        <f>IFERROR(VLOOKUP(E4861,Sheet1!$D$2:$E$1226,2,FALSE),"")</f>
        <v>3904688</v>
      </c>
    </row>
    <row r="4862" spans="1:11" x14ac:dyDescent="0.2">
      <c r="A4862">
        <f t="shared" si="150"/>
        <v>3904688</v>
      </c>
      <c r="B4862" s="11">
        <v>2017</v>
      </c>
      <c r="C4862" s="11" t="str">
        <f>F4862</f>
        <v>LIBERTY UNION-THURSTON LOCAL SCH</v>
      </c>
      <c r="D4862" t="s">
        <v>285</v>
      </c>
      <c r="E4862" t="str">
        <f t="shared" si="151"/>
        <v>2307LIBERTY UNION-THURSTON LOCAL SCH</v>
      </c>
      <c r="F4862" t="s">
        <v>226</v>
      </c>
      <c r="G4862" t="s">
        <v>226</v>
      </c>
      <c r="H4862" t="s">
        <v>172</v>
      </c>
      <c r="I4862" s="11">
        <v>809276.23</v>
      </c>
      <c r="J4862" s="12">
        <v>5.2580159999999999E-4</v>
      </c>
      <c r="K4862">
        <f>IFERROR(VLOOKUP(E4862,Sheet1!$D$2:$E$1226,2,FALSE),"")</f>
        <v>3904688</v>
      </c>
    </row>
    <row r="4863" spans="1:11" x14ac:dyDescent="0.2">
      <c r="A4863">
        <f t="shared" si="150"/>
        <v>3904688</v>
      </c>
      <c r="B4863" s="11">
        <v>2018</v>
      </c>
      <c r="C4863" s="11" t="str">
        <f>F4863</f>
        <v>LIBERTY UNION-THURSTON LOCAL SCH</v>
      </c>
      <c r="D4863" t="s">
        <v>285</v>
      </c>
      <c r="E4863" t="str">
        <f t="shared" si="151"/>
        <v>2307LIBERTY UNION-THURSTON LOCAL SCH</v>
      </c>
      <c r="F4863" t="s">
        <v>226</v>
      </c>
      <c r="G4863" t="s">
        <v>226</v>
      </c>
      <c r="H4863" t="s">
        <v>172</v>
      </c>
      <c r="I4863" s="11">
        <v>827552.86</v>
      </c>
      <c r="J4863" s="12">
        <v>5.1996210000000004E-4</v>
      </c>
      <c r="K4863">
        <f>IFERROR(VLOOKUP(E4863,Sheet1!$D$2:$E$1226,2,FALSE),"")</f>
        <v>3904688</v>
      </c>
    </row>
    <row r="4864" spans="1:11" x14ac:dyDescent="0.2">
      <c r="A4864">
        <f t="shared" si="150"/>
        <v>3904688</v>
      </c>
      <c r="B4864" s="11">
        <v>2019</v>
      </c>
      <c r="C4864" s="11" t="str">
        <f>F4864</f>
        <v>LIBERTY UNION-THURSTON LOCAL SCH</v>
      </c>
      <c r="D4864" t="s">
        <v>285</v>
      </c>
      <c r="E4864" t="str">
        <f t="shared" si="151"/>
        <v>2307LIBERTY UNION-THURSTON LOCAL SCH</v>
      </c>
      <c r="F4864" t="s">
        <v>226</v>
      </c>
      <c r="G4864" t="s">
        <v>226</v>
      </c>
      <c r="H4864" t="s">
        <v>172</v>
      </c>
      <c r="I4864" s="11">
        <v>835793.18</v>
      </c>
      <c r="J4864" s="12">
        <v>5.0849700000000001E-4</v>
      </c>
      <c r="K4864">
        <f>IFERROR(VLOOKUP(E4864,Sheet1!$D$2:$E$1226,2,FALSE),"")</f>
        <v>3904688</v>
      </c>
    </row>
    <row r="4865" spans="1:11" x14ac:dyDescent="0.2">
      <c r="A4865">
        <f t="shared" si="150"/>
        <v>3904688</v>
      </c>
      <c r="B4865" s="11">
        <v>2020</v>
      </c>
      <c r="C4865" s="11" t="str">
        <f>F4865</f>
        <v>LIBERTY UNION-THURSTON LOCAL SCH</v>
      </c>
      <c r="D4865" t="s">
        <v>285</v>
      </c>
      <c r="E4865" t="str">
        <f t="shared" si="151"/>
        <v>2307LIBERTY UNION-THURSTON LOCAL SCH</v>
      </c>
      <c r="F4865" t="s">
        <v>226</v>
      </c>
      <c r="G4865" t="s">
        <v>226</v>
      </c>
      <c r="H4865" t="s">
        <v>172</v>
      </c>
      <c r="I4865" s="11">
        <v>902146.89</v>
      </c>
      <c r="J4865" s="12">
        <v>5.3394710000000004E-4</v>
      </c>
      <c r="K4865">
        <f>IFERROR(VLOOKUP(E4865,Sheet1!$D$2:$E$1226,2,FALSE),"")</f>
        <v>3904688</v>
      </c>
    </row>
    <row r="4866" spans="1:11" x14ac:dyDescent="0.2">
      <c r="A4866">
        <f t="shared" si="150"/>
        <v>3904688</v>
      </c>
      <c r="B4866" s="11">
        <v>2021</v>
      </c>
      <c r="C4866" s="11" t="str">
        <f>F4866</f>
        <v>LIBERTY UNION-THURSTON LOCAL SCH</v>
      </c>
      <c r="D4866" t="s">
        <v>285</v>
      </c>
      <c r="E4866" t="str">
        <f t="shared" si="151"/>
        <v>2307LIBERTY UNION-THURSTON LOCAL SCH</v>
      </c>
      <c r="F4866" t="s">
        <v>226</v>
      </c>
      <c r="G4866" t="s">
        <v>226</v>
      </c>
      <c r="H4866" t="s">
        <v>172</v>
      </c>
      <c r="I4866" s="11">
        <v>899812.46</v>
      </c>
      <c r="J4866" s="12">
        <v>5.2087301999999996E-4</v>
      </c>
      <c r="K4866">
        <f>IFERROR(VLOOKUP(E4866,Sheet1!$D$2:$E$1226,2,FALSE),"")</f>
        <v>3904688</v>
      </c>
    </row>
    <row r="4867" spans="1:11" x14ac:dyDescent="0.2">
      <c r="A4867">
        <f t="shared" ref="A4867:A4930" si="152">K4867</f>
        <v>3904688</v>
      </c>
      <c r="B4867" s="11">
        <v>2022</v>
      </c>
      <c r="C4867" s="11" t="str">
        <f>F4867</f>
        <v>LIBERTY UNION-THURSTON LOCAL SCH</v>
      </c>
      <c r="D4867" t="s">
        <v>285</v>
      </c>
      <c r="E4867" t="str">
        <f t="shared" ref="E4867:E4930" si="153">D4867&amp;F4867</f>
        <v>2307LIBERTY UNION-THURSTON LOCAL SCH</v>
      </c>
      <c r="F4867" t="s">
        <v>226</v>
      </c>
      <c r="G4867" t="s">
        <v>226</v>
      </c>
      <c r="H4867" t="s">
        <v>172</v>
      </c>
      <c r="I4867" s="11">
        <v>993400.07</v>
      </c>
      <c r="J4867" s="12">
        <v>5.4580419999999995E-4</v>
      </c>
      <c r="K4867">
        <f>IFERROR(VLOOKUP(E4867,Sheet1!$D$2:$E$1226,2,FALSE),"")</f>
        <v>3904688</v>
      </c>
    </row>
    <row r="4868" spans="1:11" x14ac:dyDescent="0.2">
      <c r="A4868">
        <f t="shared" si="152"/>
        <v>3904688</v>
      </c>
      <c r="B4868" s="11">
        <v>2023</v>
      </c>
      <c r="C4868" s="11" t="str">
        <f>F4868</f>
        <v>LIBERTY UNION-THURSTON LOCAL SCH</v>
      </c>
      <c r="D4868" t="s">
        <v>285</v>
      </c>
      <c r="E4868" t="str">
        <f t="shared" si="153"/>
        <v>2307LIBERTY UNION-THURSTON LOCAL SCH</v>
      </c>
      <c r="F4868" t="s">
        <v>226</v>
      </c>
      <c r="G4868" t="s">
        <v>226</v>
      </c>
      <c r="H4868" t="s">
        <v>172</v>
      </c>
      <c r="I4868" s="11">
        <v>1077137.95</v>
      </c>
      <c r="J4868" s="12">
        <v>5.6962590000000002E-4</v>
      </c>
      <c r="K4868">
        <f>IFERROR(VLOOKUP(E4868,Sheet1!$D$2:$E$1226,2,FALSE),"")</f>
        <v>3904688</v>
      </c>
    </row>
    <row r="4869" spans="1:11" x14ac:dyDescent="0.2">
      <c r="A4869">
        <f t="shared" si="152"/>
        <v>3904744</v>
      </c>
      <c r="B4869" s="11">
        <v>2015</v>
      </c>
      <c r="C4869" s="11" t="str">
        <f>F4869</f>
        <v>LIBERTY-BENTON LOCAL SCHOOLS</v>
      </c>
      <c r="D4869" t="s">
        <v>330</v>
      </c>
      <c r="E4869" t="str">
        <f t="shared" si="153"/>
        <v>3204LIBERTY-BENTON LOCAL SCHOOLS</v>
      </c>
      <c r="F4869" t="s">
        <v>280</v>
      </c>
      <c r="G4869" t="s">
        <v>280</v>
      </c>
      <c r="H4869" t="s">
        <v>277</v>
      </c>
      <c r="I4869" s="11">
        <v>804334.41</v>
      </c>
      <c r="J4869" s="12">
        <v>5.5066299999999996E-4</v>
      </c>
      <c r="K4869">
        <f>IFERROR(VLOOKUP(E4869,Sheet1!$D$2:$E$1226,2,FALSE),"")</f>
        <v>3904744</v>
      </c>
    </row>
    <row r="4870" spans="1:11" x14ac:dyDescent="0.2">
      <c r="A4870">
        <f t="shared" si="152"/>
        <v>3904744</v>
      </c>
      <c r="B4870" s="11">
        <v>2016</v>
      </c>
      <c r="C4870" s="11" t="str">
        <f>F4870</f>
        <v>LIBERTY-BENTON LOCAL SCHOOLS</v>
      </c>
      <c r="D4870" t="s">
        <v>330</v>
      </c>
      <c r="E4870" t="str">
        <f t="shared" si="153"/>
        <v>3204LIBERTY-BENTON LOCAL SCHOOLS</v>
      </c>
      <c r="F4870" t="s">
        <v>280</v>
      </c>
      <c r="G4870" t="s">
        <v>280</v>
      </c>
      <c r="H4870" t="s">
        <v>277</v>
      </c>
      <c r="I4870" s="11">
        <v>810182.68</v>
      </c>
      <c r="J4870" s="12">
        <v>5.499964E-4</v>
      </c>
      <c r="K4870">
        <f>IFERROR(VLOOKUP(E4870,Sheet1!$D$2:$E$1226,2,FALSE),"")</f>
        <v>3904744</v>
      </c>
    </row>
    <row r="4871" spans="1:11" x14ac:dyDescent="0.2">
      <c r="A4871">
        <f t="shared" si="152"/>
        <v>3904744</v>
      </c>
      <c r="B4871" s="11">
        <v>2017</v>
      </c>
      <c r="C4871" s="11" t="str">
        <f>F4871</f>
        <v>LIBERTY-BENTON LOCAL SCHOOLS</v>
      </c>
      <c r="D4871" t="s">
        <v>330</v>
      </c>
      <c r="E4871" t="str">
        <f t="shared" si="153"/>
        <v>3204LIBERTY-BENTON LOCAL SCHOOLS</v>
      </c>
      <c r="F4871" t="s">
        <v>280</v>
      </c>
      <c r="G4871" t="s">
        <v>280</v>
      </c>
      <c r="H4871" t="s">
        <v>277</v>
      </c>
      <c r="I4871" s="11">
        <v>862304.34</v>
      </c>
      <c r="J4871" s="12">
        <v>5.6025499999999995E-4</v>
      </c>
      <c r="K4871">
        <f>IFERROR(VLOOKUP(E4871,Sheet1!$D$2:$E$1226,2,FALSE),"")</f>
        <v>3904744</v>
      </c>
    </row>
    <row r="4872" spans="1:11" x14ac:dyDescent="0.2">
      <c r="A4872">
        <f t="shared" si="152"/>
        <v>3904744</v>
      </c>
      <c r="B4872" s="11">
        <v>2018</v>
      </c>
      <c r="C4872" s="11" t="str">
        <f>F4872</f>
        <v>LIBERTY-BENTON LOCAL SCHOOLS</v>
      </c>
      <c r="D4872" t="s">
        <v>330</v>
      </c>
      <c r="E4872" t="str">
        <f t="shared" si="153"/>
        <v>3204LIBERTY-BENTON LOCAL SCHOOLS</v>
      </c>
      <c r="F4872" t="s">
        <v>280</v>
      </c>
      <c r="G4872" t="s">
        <v>280</v>
      </c>
      <c r="H4872" t="s">
        <v>277</v>
      </c>
      <c r="I4872" s="11">
        <v>882767.87</v>
      </c>
      <c r="J4872" s="12">
        <v>5.5465440000000005E-4</v>
      </c>
      <c r="K4872">
        <f>IFERROR(VLOOKUP(E4872,Sheet1!$D$2:$E$1226,2,FALSE),"")</f>
        <v>3904744</v>
      </c>
    </row>
    <row r="4873" spans="1:11" x14ac:dyDescent="0.2">
      <c r="A4873">
        <f t="shared" si="152"/>
        <v>3904744</v>
      </c>
      <c r="B4873" s="11">
        <v>2019</v>
      </c>
      <c r="C4873" s="11" t="str">
        <f>F4873</f>
        <v>LIBERTY-BENTON LOCAL SCHOOLS</v>
      </c>
      <c r="D4873" t="s">
        <v>330</v>
      </c>
      <c r="E4873" t="str">
        <f t="shared" si="153"/>
        <v>3204LIBERTY-BENTON LOCAL SCHOOLS</v>
      </c>
      <c r="F4873" t="s">
        <v>280</v>
      </c>
      <c r="G4873" t="s">
        <v>280</v>
      </c>
      <c r="H4873" t="s">
        <v>277</v>
      </c>
      <c r="I4873" s="11">
        <v>923493.7</v>
      </c>
      <c r="J4873" s="12">
        <v>5.6185399999999998E-4</v>
      </c>
      <c r="K4873">
        <f>IFERROR(VLOOKUP(E4873,Sheet1!$D$2:$E$1226,2,FALSE),"")</f>
        <v>3904744</v>
      </c>
    </row>
    <row r="4874" spans="1:11" x14ac:dyDescent="0.2">
      <c r="A4874">
        <f t="shared" si="152"/>
        <v>3904744</v>
      </c>
      <c r="B4874" s="11">
        <v>2020</v>
      </c>
      <c r="C4874" s="11" t="str">
        <f>F4874</f>
        <v>LIBERTY-BENTON LOCAL SCHOOLS</v>
      </c>
      <c r="D4874" t="s">
        <v>330</v>
      </c>
      <c r="E4874" t="str">
        <f t="shared" si="153"/>
        <v>3204LIBERTY-BENTON LOCAL SCHOOLS</v>
      </c>
      <c r="F4874" t="s">
        <v>280</v>
      </c>
      <c r="G4874" t="s">
        <v>280</v>
      </c>
      <c r="H4874" t="s">
        <v>277</v>
      </c>
      <c r="I4874" s="11">
        <v>934767.88</v>
      </c>
      <c r="J4874" s="12">
        <v>5.5325420000000005E-4</v>
      </c>
      <c r="K4874">
        <f>IFERROR(VLOOKUP(E4874,Sheet1!$D$2:$E$1226,2,FALSE),"")</f>
        <v>3904744</v>
      </c>
    </row>
    <row r="4875" spans="1:11" x14ac:dyDescent="0.2">
      <c r="A4875">
        <f t="shared" si="152"/>
        <v>3904744</v>
      </c>
      <c r="B4875" s="11">
        <v>2021</v>
      </c>
      <c r="C4875" s="11" t="str">
        <f>F4875</f>
        <v>LIBERTY-BENTON LOCAL SCHOOLS</v>
      </c>
      <c r="D4875" t="s">
        <v>330</v>
      </c>
      <c r="E4875" t="str">
        <f t="shared" si="153"/>
        <v>3204LIBERTY-BENTON LOCAL SCHOOLS</v>
      </c>
      <c r="F4875" t="s">
        <v>280</v>
      </c>
      <c r="G4875" t="s">
        <v>280</v>
      </c>
      <c r="H4875" t="s">
        <v>277</v>
      </c>
      <c r="I4875" s="11">
        <v>978096.82</v>
      </c>
      <c r="J4875" s="12">
        <v>5.6618936000000001E-4</v>
      </c>
      <c r="K4875">
        <f>IFERROR(VLOOKUP(E4875,Sheet1!$D$2:$E$1226,2,FALSE),"")</f>
        <v>3904744</v>
      </c>
    </row>
    <row r="4876" spans="1:11" x14ac:dyDescent="0.2">
      <c r="A4876">
        <f t="shared" si="152"/>
        <v>3904744</v>
      </c>
      <c r="B4876" s="11">
        <v>2022</v>
      </c>
      <c r="C4876" s="11" t="str">
        <f>F4876</f>
        <v>LIBERTY-BENTON LOCAL SCHOOLS</v>
      </c>
      <c r="D4876" t="s">
        <v>330</v>
      </c>
      <c r="E4876" t="str">
        <f t="shared" si="153"/>
        <v>3204LIBERTY-BENTON LOCAL SCHOOLS</v>
      </c>
      <c r="F4876" t="s">
        <v>280</v>
      </c>
      <c r="G4876" t="s">
        <v>280</v>
      </c>
      <c r="H4876" t="s">
        <v>277</v>
      </c>
      <c r="I4876" s="11">
        <v>1044021.31</v>
      </c>
      <c r="J4876" s="12">
        <v>5.7361710000000004E-4</v>
      </c>
      <c r="K4876">
        <f>IFERROR(VLOOKUP(E4876,Sheet1!$D$2:$E$1226,2,FALSE),"")</f>
        <v>3904744</v>
      </c>
    </row>
    <row r="4877" spans="1:11" x14ac:dyDescent="0.2">
      <c r="A4877">
        <f t="shared" si="152"/>
        <v>3904744</v>
      </c>
      <c r="B4877" s="11">
        <v>2023</v>
      </c>
      <c r="C4877" s="11" t="str">
        <f>F4877</f>
        <v>LIBERTY-BENTON LOCAL SCHOOLS</v>
      </c>
      <c r="D4877" t="s">
        <v>330</v>
      </c>
      <c r="E4877" t="str">
        <f t="shared" si="153"/>
        <v>3204LIBERTY-BENTON LOCAL SCHOOLS</v>
      </c>
      <c r="F4877" t="s">
        <v>280</v>
      </c>
      <c r="G4877" t="s">
        <v>280</v>
      </c>
      <c r="H4877" t="s">
        <v>277</v>
      </c>
      <c r="I4877" s="11">
        <v>1091378.1000000001</v>
      </c>
      <c r="J4877" s="12">
        <v>5.7715649999999996E-4</v>
      </c>
      <c r="K4877">
        <f>IFERROR(VLOOKUP(E4877,Sheet1!$D$2:$E$1226,2,FALSE),"")</f>
        <v>3904744</v>
      </c>
    </row>
    <row r="4878" spans="1:11" x14ac:dyDescent="0.2">
      <c r="A4878">
        <f t="shared" si="152"/>
        <v>0</v>
      </c>
      <c r="B4878" s="11">
        <v>2015</v>
      </c>
      <c r="C4878" s="11" t="str">
        <f>F4878</f>
        <v>LICKING CO BD DEVELOPMENTAL DISABILITIES</v>
      </c>
      <c r="D4878" t="s">
        <v>1125</v>
      </c>
      <c r="E4878" t="str">
        <f t="shared" si="153"/>
        <v>9245LICKING CO BD DEVELOPMENTAL DISABILITIES</v>
      </c>
      <c r="F4878" t="s">
        <v>1075</v>
      </c>
      <c r="G4878" t="s">
        <v>1075</v>
      </c>
      <c r="H4878" t="s">
        <v>385</v>
      </c>
      <c r="I4878" s="11">
        <v>19678.650000000001</v>
      </c>
      <c r="J4878" s="12">
        <v>1.34724E-5</v>
      </c>
      <c r="K4878">
        <f>IFERROR(VLOOKUP(E4878,Sheet1!$D$2:$E$1226,2,FALSE),"")</f>
        <v>0</v>
      </c>
    </row>
    <row r="4879" spans="1:11" x14ac:dyDescent="0.2">
      <c r="A4879">
        <f t="shared" si="152"/>
        <v>0</v>
      </c>
      <c r="B4879" s="11">
        <v>2016</v>
      </c>
      <c r="C4879" s="11" t="str">
        <f>F4879</f>
        <v>LICKING CO BD DEVELOPMENTAL DISABILITIES</v>
      </c>
      <c r="D4879" t="s">
        <v>1125</v>
      </c>
      <c r="E4879" t="str">
        <f t="shared" si="153"/>
        <v>9245LICKING CO BD DEVELOPMENTAL DISABILITIES</v>
      </c>
      <c r="F4879" t="s">
        <v>1075</v>
      </c>
      <c r="G4879" t="s">
        <v>1075</v>
      </c>
      <c r="H4879" t="s">
        <v>385</v>
      </c>
      <c r="I4879" s="11">
        <v>20050.55</v>
      </c>
      <c r="J4879" s="12">
        <v>1.36114E-5</v>
      </c>
      <c r="K4879">
        <f>IFERROR(VLOOKUP(E4879,Sheet1!$D$2:$E$1226,2,FALSE),"")</f>
        <v>0</v>
      </c>
    </row>
    <row r="4880" spans="1:11" x14ac:dyDescent="0.2">
      <c r="A4880">
        <f t="shared" si="152"/>
        <v>0</v>
      </c>
      <c r="B4880" s="11">
        <v>2017</v>
      </c>
      <c r="C4880" s="11" t="str">
        <f>F4880</f>
        <v>LICKING CO BD DEVELOPMENTAL DISABILITIES</v>
      </c>
      <c r="D4880" t="s">
        <v>1125</v>
      </c>
      <c r="E4880" t="str">
        <f t="shared" si="153"/>
        <v>9245LICKING CO BD DEVELOPMENTAL DISABILITIES</v>
      </c>
      <c r="F4880" t="s">
        <v>1075</v>
      </c>
      <c r="G4880" t="s">
        <v>2483</v>
      </c>
      <c r="H4880" t="s">
        <v>385</v>
      </c>
      <c r="I4880" s="11">
        <v>18967.939999999999</v>
      </c>
      <c r="J4880" s="12">
        <v>1.23238E-5</v>
      </c>
      <c r="K4880">
        <f>IFERROR(VLOOKUP(E4880,Sheet1!$D$2:$E$1226,2,FALSE),"")</f>
        <v>0</v>
      </c>
    </row>
    <row r="4881" spans="1:11" x14ac:dyDescent="0.2">
      <c r="A4881">
        <f t="shared" si="152"/>
        <v>0</v>
      </c>
      <c r="B4881" s="11">
        <v>2018</v>
      </c>
      <c r="C4881" s="11" t="str">
        <f>F4881</f>
        <v>LICKING CO BD DEVELOPMENTAL DISABILITIES</v>
      </c>
      <c r="D4881" t="s">
        <v>1125</v>
      </c>
      <c r="E4881" t="str">
        <f t="shared" si="153"/>
        <v>9245LICKING CO BD DEVELOPMENTAL DISABILITIES</v>
      </c>
      <c r="F4881" t="s">
        <v>1075</v>
      </c>
      <c r="G4881" t="s">
        <v>1075</v>
      </c>
      <c r="H4881" t="s">
        <v>385</v>
      </c>
      <c r="I4881" s="11">
        <v>19484.419999999998</v>
      </c>
      <c r="J4881" s="12">
        <v>1.22423E-5</v>
      </c>
      <c r="K4881">
        <f>IFERROR(VLOOKUP(E4881,Sheet1!$D$2:$E$1226,2,FALSE),"")</f>
        <v>0</v>
      </c>
    </row>
    <row r="4882" spans="1:11" x14ac:dyDescent="0.2">
      <c r="A4882">
        <f t="shared" si="152"/>
        <v>0</v>
      </c>
      <c r="B4882" s="11">
        <v>2019</v>
      </c>
      <c r="C4882" s="11" t="str">
        <f>F4882</f>
        <v>LICKING CO BD DEVELOPMENTAL DISABILITIES</v>
      </c>
      <c r="D4882" t="s">
        <v>1125</v>
      </c>
      <c r="E4882" t="str">
        <f t="shared" si="153"/>
        <v>9245LICKING CO BD DEVELOPMENTAL DISABILITIES</v>
      </c>
      <c r="F4882" t="s">
        <v>1075</v>
      </c>
      <c r="G4882" t="s">
        <v>1075</v>
      </c>
      <c r="H4882" t="s">
        <v>385</v>
      </c>
      <c r="I4882" s="11">
        <v>17656.14</v>
      </c>
      <c r="J4882" s="12">
        <v>1.0742E-5</v>
      </c>
      <c r="K4882">
        <f>IFERROR(VLOOKUP(E4882,Sheet1!$D$2:$E$1226,2,FALSE),"")</f>
        <v>0</v>
      </c>
    </row>
    <row r="4883" spans="1:11" x14ac:dyDescent="0.2">
      <c r="A4883">
        <f t="shared" si="152"/>
        <v>0</v>
      </c>
      <c r="B4883" s="11">
        <v>2020</v>
      </c>
      <c r="C4883" s="11" t="str">
        <f>F4883</f>
        <v>LICKING CO BD DEVELOPMENTAL DISABILITIES</v>
      </c>
      <c r="D4883" t="s">
        <v>1125</v>
      </c>
      <c r="E4883" t="str">
        <f t="shared" si="153"/>
        <v>9245LICKING CO BD DEVELOPMENTAL DISABILITIES</v>
      </c>
      <c r="F4883" t="s">
        <v>1075</v>
      </c>
      <c r="G4883" t="s">
        <v>2483</v>
      </c>
      <c r="H4883" t="s">
        <v>385</v>
      </c>
      <c r="I4883" s="11">
        <v>13053.65</v>
      </c>
      <c r="J4883" s="12">
        <v>7.7260000000000002E-6</v>
      </c>
      <c r="K4883">
        <f>IFERROR(VLOOKUP(E4883,Sheet1!$D$2:$E$1226,2,FALSE),"")</f>
        <v>0</v>
      </c>
    </row>
    <row r="4884" spans="1:11" x14ac:dyDescent="0.2">
      <c r="A4884">
        <f t="shared" si="152"/>
        <v>0</v>
      </c>
      <c r="B4884" s="11">
        <v>2021</v>
      </c>
      <c r="C4884" s="11" t="str">
        <f>F4884</f>
        <v>LICKING CO BD DEVELOPMENTAL DISABILITIES</v>
      </c>
      <c r="D4884" t="s">
        <v>1125</v>
      </c>
      <c r="E4884" t="str">
        <f t="shared" si="153"/>
        <v>9245LICKING CO BD DEVELOPMENTAL DISABILITIES</v>
      </c>
      <c r="F4884" t="s">
        <v>1075</v>
      </c>
      <c r="G4884" t="s">
        <v>1075</v>
      </c>
      <c r="H4884" t="s">
        <v>385</v>
      </c>
      <c r="I4884" s="11">
        <v>13325.92</v>
      </c>
      <c r="J4884" s="12">
        <v>7.7139499999999992E-6</v>
      </c>
      <c r="K4884">
        <f>IFERROR(VLOOKUP(E4884,Sheet1!$D$2:$E$1226,2,FALSE),"")</f>
        <v>0</v>
      </c>
    </row>
    <row r="4885" spans="1:11" x14ac:dyDescent="0.2">
      <c r="A4885">
        <f t="shared" si="152"/>
        <v>0</v>
      </c>
      <c r="B4885" s="11">
        <v>2022</v>
      </c>
      <c r="C4885" s="11" t="str">
        <f>F4885</f>
        <v>LICKING CO BD DEVELOPMENTAL DISABILITIES</v>
      </c>
      <c r="D4885" t="s">
        <v>1125</v>
      </c>
      <c r="E4885" t="str">
        <f t="shared" si="153"/>
        <v>9245LICKING CO BD DEVELOPMENTAL DISABILITIES</v>
      </c>
      <c r="F4885" t="s">
        <v>1075</v>
      </c>
      <c r="G4885" t="s">
        <v>1075</v>
      </c>
      <c r="H4885" t="s">
        <v>385</v>
      </c>
      <c r="I4885" s="11">
        <v>647.04999999999995</v>
      </c>
      <c r="J4885" s="12">
        <v>3.5549999999999997E-7</v>
      </c>
      <c r="K4885">
        <f>IFERROR(VLOOKUP(E4885,Sheet1!$D$2:$E$1226,2,FALSE),"")</f>
        <v>0</v>
      </c>
    </row>
    <row r="4886" spans="1:11" x14ac:dyDescent="0.2">
      <c r="A4886">
        <f t="shared" si="152"/>
        <v>3904800</v>
      </c>
      <c r="B4886" s="11">
        <v>2015</v>
      </c>
      <c r="C4886" s="11" t="str">
        <f>F4886</f>
        <v>LICKING HEIGHTS LOCAL SCHOOLS</v>
      </c>
      <c r="D4886" t="s">
        <v>440</v>
      </c>
      <c r="E4886" t="str">
        <f t="shared" si="153"/>
        <v>4517LICKING HEIGHTS LOCAL SCHOOLS</v>
      </c>
      <c r="F4886" t="s">
        <v>390</v>
      </c>
      <c r="G4886" t="s">
        <v>390</v>
      </c>
      <c r="H4886" t="s">
        <v>385</v>
      </c>
      <c r="I4886" s="11">
        <v>1923241.27</v>
      </c>
      <c r="J4886" s="12">
        <v>1.3166884E-3</v>
      </c>
      <c r="K4886">
        <f>IFERROR(VLOOKUP(E4886,Sheet1!$D$2:$E$1226,2,FALSE),"")</f>
        <v>3904800</v>
      </c>
    </row>
    <row r="4887" spans="1:11" x14ac:dyDescent="0.2">
      <c r="A4887">
        <f t="shared" si="152"/>
        <v>3904800</v>
      </c>
      <c r="B4887" s="11">
        <v>2016</v>
      </c>
      <c r="C4887" s="11" t="str">
        <f>F4887</f>
        <v>LICKING HEIGHTS LOCAL SCHOOLS</v>
      </c>
      <c r="D4887" t="s">
        <v>440</v>
      </c>
      <c r="E4887" t="str">
        <f t="shared" si="153"/>
        <v>4517LICKING HEIGHTS LOCAL SCHOOLS</v>
      </c>
      <c r="F4887" t="s">
        <v>390</v>
      </c>
      <c r="G4887" t="s">
        <v>390</v>
      </c>
      <c r="H4887" t="s">
        <v>385</v>
      </c>
      <c r="I4887" s="11">
        <v>2054691.82</v>
      </c>
      <c r="J4887" s="12">
        <v>1.3948374E-3</v>
      </c>
      <c r="K4887">
        <f>IFERROR(VLOOKUP(E4887,Sheet1!$D$2:$E$1226,2,FALSE),"")</f>
        <v>3904800</v>
      </c>
    </row>
    <row r="4888" spans="1:11" x14ac:dyDescent="0.2">
      <c r="A4888">
        <f t="shared" si="152"/>
        <v>3904800</v>
      </c>
      <c r="B4888" s="11">
        <v>2017</v>
      </c>
      <c r="C4888" s="11" t="str">
        <f>F4888</f>
        <v>LICKING HEIGHTS LOCAL SCHOOLS</v>
      </c>
      <c r="D4888" t="s">
        <v>440</v>
      </c>
      <c r="E4888" t="str">
        <f t="shared" si="153"/>
        <v>4517LICKING HEIGHTS LOCAL SCHOOLS</v>
      </c>
      <c r="F4888" t="s">
        <v>390</v>
      </c>
      <c r="G4888" t="s">
        <v>390</v>
      </c>
      <c r="H4888" t="s">
        <v>385</v>
      </c>
      <c r="I4888" s="11">
        <v>2277890.23</v>
      </c>
      <c r="J4888" s="12">
        <v>1.4799870999999999E-3</v>
      </c>
      <c r="K4888">
        <f>IFERROR(VLOOKUP(E4888,Sheet1!$D$2:$E$1226,2,FALSE),"")</f>
        <v>3904800</v>
      </c>
    </row>
    <row r="4889" spans="1:11" x14ac:dyDescent="0.2">
      <c r="A4889">
        <f t="shared" si="152"/>
        <v>3904800</v>
      </c>
      <c r="B4889" s="11">
        <v>2018</v>
      </c>
      <c r="C4889" s="11" t="str">
        <f>F4889</f>
        <v>LICKING HEIGHTS LOCAL SCHOOLS</v>
      </c>
      <c r="D4889" t="s">
        <v>440</v>
      </c>
      <c r="E4889" t="str">
        <f t="shared" si="153"/>
        <v>4517LICKING HEIGHTS LOCAL SCHOOLS</v>
      </c>
      <c r="F4889" t="s">
        <v>390</v>
      </c>
      <c r="G4889" t="s">
        <v>390</v>
      </c>
      <c r="H4889" t="s">
        <v>385</v>
      </c>
      <c r="I4889" s="11">
        <v>2278272.04</v>
      </c>
      <c r="J4889" s="12">
        <v>1.4314676000000001E-3</v>
      </c>
      <c r="K4889">
        <f>IFERROR(VLOOKUP(E4889,Sheet1!$D$2:$E$1226,2,FALSE),"")</f>
        <v>3904800</v>
      </c>
    </row>
    <row r="4890" spans="1:11" x14ac:dyDescent="0.2">
      <c r="A4890">
        <f t="shared" si="152"/>
        <v>3904800</v>
      </c>
      <c r="B4890" s="11">
        <v>2019</v>
      </c>
      <c r="C4890" s="11" t="str">
        <f>F4890</f>
        <v>LICKING HEIGHTS LOCAL SCHOOLS</v>
      </c>
      <c r="D4890" t="s">
        <v>440</v>
      </c>
      <c r="E4890" t="str">
        <f t="shared" si="153"/>
        <v>4517LICKING HEIGHTS LOCAL SCHOOLS</v>
      </c>
      <c r="F4890" t="s">
        <v>390</v>
      </c>
      <c r="G4890" t="s">
        <v>390</v>
      </c>
      <c r="H4890" t="s">
        <v>385</v>
      </c>
      <c r="I4890" s="11">
        <v>2478222.09</v>
      </c>
      <c r="J4890" s="12">
        <v>1.5077515000000001E-3</v>
      </c>
      <c r="K4890">
        <f>IFERROR(VLOOKUP(E4890,Sheet1!$D$2:$E$1226,2,FALSE),"")</f>
        <v>3904800</v>
      </c>
    </row>
    <row r="4891" spans="1:11" x14ac:dyDescent="0.2">
      <c r="A4891">
        <f t="shared" si="152"/>
        <v>3904800</v>
      </c>
      <c r="B4891" s="11">
        <v>2020</v>
      </c>
      <c r="C4891" s="11" t="str">
        <f>F4891</f>
        <v>LICKING HEIGHTS LOCAL SCHOOLS</v>
      </c>
      <c r="D4891" t="s">
        <v>440</v>
      </c>
      <c r="E4891" t="str">
        <f t="shared" si="153"/>
        <v>4517LICKING HEIGHTS LOCAL SCHOOLS</v>
      </c>
      <c r="F4891" t="s">
        <v>390</v>
      </c>
      <c r="G4891" t="s">
        <v>390</v>
      </c>
      <c r="H4891" t="s">
        <v>385</v>
      </c>
      <c r="I4891" s="11">
        <v>2608498.13</v>
      </c>
      <c r="J4891" s="12">
        <v>1.5438725999999999E-3</v>
      </c>
      <c r="K4891">
        <f>IFERROR(VLOOKUP(E4891,Sheet1!$D$2:$E$1226,2,FALSE),"")</f>
        <v>3904800</v>
      </c>
    </row>
    <row r="4892" spans="1:11" x14ac:dyDescent="0.2">
      <c r="A4892">
        <f t="shared" si="152"/>
        <v>3904800</v>
      </c>
      <c r="B4892" s="11">
        <v>2021</v>
      </c>
      <c r="C4892" s="11" t="str">
        <f>F4892</f>
        <v>LICKING HEIGHTS LOCAL SCHOOLS</v>
      </c>
      <c r="D4892" t="s">
        <v>440</v>
      </c>
      <c r="E4892" t="str">
        <f t="shared" si="153"/>
        <v>4517LICKING HEIGHTS LOCAL SCHOOLS</v>
      </c>
      <c r="F4892" t="s">
        <v>390</v>
      </c>
      <c r="G4892" t="s">
        <v>390</v>
      </c>
      <c r="H4892" t="s">
        <v>385</v>
      </c>
      <c r="I4892" s="11">
        <v>2730332.93</v>
      </c>
      <c r="J4892" s="12">
        <v>1.5805035E-3</v>
      </c>
      <c r="K4892">
        <f>IFERROR(VLOOKUP(E4892,Sheet1!$D$2:$E$1226,2,FALSE),"")</f>
        <v>3904800</v>
      </c>
    </row>
    <row r="4893" spans="1:11" x14ac:dyDescent="0.2">
      <c r="A4893">
        <f t="shared" si="152"/>
        <v>3904800</v>
      </c>
      <c r="B4893" s="11">
        <v>2022</v>
      </c>
      <c r="C4893" s="11" t="str">
        <f>F4893</f>
        <v>LICKING HEIGHTS LOCAL SCHOOLS</v>
      </c>
      <c r="D4893" t="s">
        <v>440</v>
      </c>
      <c r="E4893" t="str">
        <f t="shared" si="153"/>
        <v>4517LICKING HEIGHTS LOCAL SCHOOLS</v>
      </c>
      <c r="F4893" t="s">
        <v>390</v>
      </c>
      <c r="G4893" t="s">
        <v>390</v>
      </c>
      <c r="H4893" t="s">
        <v>385</v>
      </c>
      <c r="I4893" s="11">
        <v>3005339.91</v>
      </c>
      <c r="J4893" s="12">
        <v>1.6512250999999999E-3</v>
      </c>
      <c r="K4893">
        <f>IFERROR(VLOOKUP(E4893,Sheet1!$D$2:$E$1226,2,FALSE),"")</f>
        <v>3904800</v>
      </c>
    </row>
    <row r="4894" spans="1:11" x14ac:dyDescent="0.2">
      <c r="A4894">
        <f t="shared" si="152"/>
        <v>3904800</v>
      </c>
      <c r="B4894" s="11">
        <v>2023</v>
      </c>
      <c r="C4894" s="11" t="str">
        <f>F4894</f>
        <v>LICKING HEIGHTS LOCAL SCHOOLS</v>
      </c>
      <c r="D4894" t="s">
        <v>440</v>
      </c>
      <c r="E4894" t="str">
        <f t="shared" si="153"/>
        <v>4517LICKING HEIGHTS LOCAL SCHOOLS</v>
      </c>
      <c r="F4894" t="s">
        <v>390</v>
      </c>
      <c r="G4894" t="s">
        <v>390</v>
      </c>
      <c r="H4894" t="s">
        <v>385</v>
      </c>
      <c r="I4894" s="11">
        <v>3330333.54</v>
      </c>
      <c r="J4894" s="12">
        <v>1.7611895E-3</v>
      </c>
      <c r="K4894">
        <f>IFERROR(VLOOKUP(E4894,Sheet1!$D$2:$E$1226,2,FALSE),"")</f>
        <v>3904800</v>
      </c>
    </row>
    <row r="4895" spans="1:11" x14ac:dyDescent="0.2">
      <c r="A4895">
        <f t="shared" si="152"/>
        <v>3904797</v>
      </c>
      <c r="B4895" s="11">
        <v>2015</v>
      </c>
      <c r="C4895" s="11" t="str">
        <f>F4895</f>
        <v>LICKING REGIONAL ESC</v>
      </c>
      <c r="D4895" t="s">
        <v>435</v>
      </c>
      <c r="E4895" t="str">
        <f t="shared" si="153"/>
        <v>4500LICKING REGIONAL ESC</v>
      </c>
      <c r="F4895" t="s">
        <v>2694</v>
      </c>
      <c r="G4895" t="s">
        <v>384</v>
      </c>
      <c r="H4895" t="s">
        <v>385</v>
      </c>
      <c r="I4895" s="11">
        <v>464723.12</v>
      </c>
      <c r="J4895" s="12">
        <v>3.1815849999999998E-4</v>
      </c>
      <c r="K4895">
        <f>IFERROR(VLOOKUP(E4895,Sheet1!$D$2:$E$1226,2,FALSE),"")</f>
        <v>3904797</v>
      </c>
    </row>
    <row r="4896" spans="1:11" x14ac:dyDescent="0.2">
      <c r="A4896">
        <f t="shared" si="152"/>
        <v>3904797</v>
      </c>
      <c r="B4896" s="11">
        <v>2016</v>
      </c>
      <c r="C4896" s="11" t="str">
        <f>F4896</f>
        <v>LICKING REGIONAL ESC</v>
      </c>
      <c r="D4896" t="s">
        <v>435</v>
      </c>
      <c r="E4896" t="str">
        <f t="shared" si="153"/>
        <v>4500LICKING REGIONAL ESC</v>
      </c>
      <c r="F4896" t="s">
        <v>2694</v>
      </c>
      <c r="G4896" t="s">
        <v>384</v>
      </c>
      <c r="H4896" t="s">
        <v>385</v>
      </c>
      <c r="I4896" s="11">
        <v>484241.39</v>
      </c>
      <c r="J4896" s="12">
        <v>3.2872959999999998E-4</v>
      </c>
      <c r="K4896">
        <f>IFERROR(VLOOKUP(E4896,Sheet1!$D$2:$E$1226,2,FALSE),"")</f>
        <v>3904797</v>
      </c>
    </row>
    <row r="4897" spans="1:11" x14ac:dyDescent="0.2">
      <c r="A4897">
        <f t="shared" si="152"/>
        <v>3904797</v>
      </c>
      <c r="B4897" s="11">
        <v>2017</v>
      </c>
      <c r="C4897" s="11" t="str">
        <f>F4897</f>
        <v>LICKING REGIONAL ESC</v>
      </c>
      <c r="D4897" t="s">
        <v>435</v>
      </c>
      <c r="E4897" t="str">
        <f t="shared" si="153"/>
        <v>4500LICKING REGIONAL ESC</v>
      </c>
      <c r="F4897" t="s">
        <v>2694</v>
      </c>
      <c r="G4897" t="s">
        <v>384</v>
      </c>
      <c r="H4897" t="s">
        <v>385</v>
      </c>
      <c r="I4897" s="11">
        <v>553827.46</v>
      </c>
      <c r="J4897" s="12">
        <v>3.598319E-4</v>
      </c>
      <c r="K4897">
        <f>IFERROR(VLOOKUP(E4897,Sheet1!$D$2:$E$1226,2,FALSE),"")</f>
        <v>3904797</v>
      </c>
    </row>
    <row r="4898" spans="1:11" x14ac:dyDescent="0.2">
      <c r="A4898">
        <f t="shared" si="152"/>
        <v>3904797</v>
      </c>
      <c r="B4898" s="11">
        <v>2018</v>
      </c>
      <c r="C4898" s="11" t="str">
        <f>F4898</f>
        <v>LICKING REGIONAL ESC</v>
      </c>
      <c r="D4898" t="s">
        <v>435</v>
      </c>
      <c r="E4898" t="str">
        <f t="shared" si="153"/>
        <v>4500LICKING REGIONAL ESC</v>
      </c>
      <c r="F4898" t="s">
        <v>2694</v>
      </c>
      <c r="G4898" t="s">
        <v>384</v>
      </c>
      <c r="H4898" t="s">
        <v>385</v>
      </c>
      <c r="I4898" s="11">
        <v>580734.82999999996</v>
      </c>
      <c r="J4898" s="12">
        <v>3.6488310000000002E-4</v>
      </c>
      <c r="K4898">
        <f>IFERROR(VLOOKUP(E4898,Sheet1!$D$2:$E$1226,2,FALSE),"")</f>
        <v>3904797</v>
      </c>
    </row>
    <row r="4899" spans="1:11" x14ac:dyDescent="0.2">
      <c r="A4899">
        <f t="shared" si="152"/>
        <v>3904797</v>
      </c>
      <c r="B4899" s="11">
        <v>2019</v>
      </c>
      <c r="C4899" s="11" t="str">
        <f>F4899</f>
        <v>LICKING REGIONAL ESC</v>
      </c>
      <c r="D4899" t="s">
        <v>435</v>
      </c>
      <c r="E4899" t="str">
        <f t="shared" si="153"/>
        <v>4500LICKING REGIONAL ESC</v>
      </c>
      <c r="F4899" t="s">
        <v>2694</v>
      </c>
      <c r="G4899" t="s">
        <v>384</v>
      </c>
      <c r="H4899" t="s">
        <v>385</v>
      </c>
      <c r="I4899" s="11">
        <v>576158.31999999995</v>
      </c>
      <c r="J4899" s="12">
        <v>3.5053500000000002E-4</v>
      </c>
      <c r="K4899">
        <f>IFERROR(VLOOKUP(E4899,Sheet1!$D$2:$E$1226,2,FALSE),"")</f>
        <v>3904797</v>
      </c>
    </row>
    <row r="4900" spans="1:11" x14ac:dyDescent="0.2">
      <c r="A4900">
        <f t="shared" si="152"/>
        <v>3904797</v>
      </c>
      <c r="B4900" s="11">
        <v>2020</v>
      </c>
      <c r="C4900" s="11" t="str">
        <f>F4900</f>
        <v>LICKING REGIONAL ESC</v>
      </c>
      <c r="D4900" t="s">
        <v>435</v>
      </c>
      <c r="E4900" t="str">
        <f t="shared" si="153"/>
        <v>4500LICKING REGIONAL ESC</v>
      </c>
      <c r="F4900" t="s">
        <v>2694</v>
      </c>
      <c r="G4900" t="s">
        <v>384</v>
      </c>
      <c r="H4900" t="s">
        <v>385</v>
      </c>
      <c r="I4900" s="11">
        <v>669081.73</v>
      </c>
      <c r="J4900" s="12">
        <v>3.9600449999999999E-4</v>
      </c>
      <c r="K4900">
        <f>IFERROR(VLOOKUP(E4900,Sheet1!$D$2:$E$1226,2,FALSE),"")</f>
        <v>3904797</v>
      </c>
    </row>
    <row r="4901" spans="1:11" x14ac:dyDescent="0.2">
      <c r="A4901">
        <f t="shared" si="152"/>
        <v>3904797</v>
      </c>
      <c r="B4901" s="11">
        <v>2021</v>
      </c>
      <c r="C4901" s="11" t="str">
        <f>F4901</f>
        <v>LICKING REGIONAL ESC</v>
      </c>
      <c r="D4901" t="s">
        <v>435</v>
      </c>
      <c r="E4901" t="str">
        <f t="shared" si="153"/>
        <v>4500LICKING REGIONAL ESC</v>
      </c>
      <c r="F4901" t="s">
        <v>2694</v>
      </c>
      <c r="G4901" t="s">
        <v>384</v>
      </c>
      <c r="H4901" t="s">
        <v>385</v>
      </c>
      <c r="I4901" s="11">
        <v>771843.66</v>
      </c>
      <c r="J4901" s="12">
        <v>4.4679592E-4</v>
      </c>
      <c r="K4901">
        <f>IFERROR(VLOOKUP(E4901,Sheet1!$D$2:$E$1226,2,FALSE),"")</f>
        <v>3904797</v>
      </c>
    </row>
    <row r="4902" spans="1:11" x14ac:dyDescent="0.2">
      <c r="A4902">
        <f t="shared" si="152"/>
        <v>3904797</v>
      </c>
      <c r="B4902" s="11">
        <v>2022</v>
      </c>
      <c r="C4902" s="11" t="str">
        <f>F4902</f>
        <v>LICKING REGIONAL ESC</v>
      </c>
      <c r="D4902" t="s">
        <v>435</v>
      </c>
      <c r="E4902" t="str">
        <f t="shared" si="153"/>
        <v>4500LICKING REGIONAL ESC</v>
      </c>
      <c r="F4902" t="s">
        <v>2694</v>
      </c>
      <c r="G4902" t="s">
        <v>384</v>
      </c>
      <c r="H4902" t="s">
        <v>385</v>
      </c>
      <c r="I4902" s="11">
        <v>823356.3</v>
      </c>
      <c r="J4902" s="12">
        <v>4.5237700000000001E-4</v>
      </c>
      <c r="K4902">
        <f>IFERROR(VLOOKUP(E4902,Sheet1!$D$2:$E$1226,2,FALSE),"")</f>
        <v>3904797</v>
      </c>
    </row>
    <row r="4903" spans="1:11" x14ac:dyDescent="0.2">
      <c r="A4903">
        <f t="shared" si="152"/>
        <v>3904797</v>
      </c>
      <c r="B4903" s="11">
        <v>2023</v>
      </c>
      <c r="C4903" s="11" t="str">
        <f>F4903</f>
        <v>LICKING REGIONAL ESC</v>
      </c>
      <c r="D4903" t="s">
        <v>435</v>
      </c>
      <c r="E4903" t="str">
        <f t="shared" si="153"/>
        <v>4500LICKING REGIONAL ESC</v>
      </c>
      <c r="F4903" t="s">
        <v>2694</v>
      </c>
      <c r="G4903" t="s">
        <v>2694</v>
      </c>
      <c r="H4903" t="s">
        <v>385</v>
      </c>
      <c r="I4903" s="11">
        <v>874360.99</v>
      </c>
      <c r="J4903" s="12">
        <v>4.6239080000000002E-4</v>
      </c>
      <c r="K4903">
        <f>IFERROR(VLOOKUP(E4903,Sheet1!$D$2:$E$1226,2,FALSE),"")</f>
        <v>3904797</v>
      </c>
    </row>
    <row r="4904" spans="1:11" x14ac:dyDescent="0.2">
      <c r="A4904">
        <f t="shared" si="152"/>
        <v>3904801</v>
      </c>
      <c r="B4904" s="11">
        <v>2015</v>
      </c>
      <c r="C4904" s="11" t="str">
        <f>F4904</f>
        <v>LICKING VALLEY LOCAL SCHOOLS</v>
      </c>
      <c r="D4904" t="s">
        <v>441</v>
      </c>
      <c r="E4904" t="str">
        <f t="shared" si="153"/>
        <v>4518LICKING VALLEY LOCAL SCHOOLS</v>
      </c>
      <c r="F4904" t="s">
        <v>391</v>
      </c>
      <c r="G4904" t="s">
        <v>391</v>
      </c>
      <c r="H4904" t="s">
        <v>385</v>
      </c>
      <c r="I4904" s="11">
        <v>1123063.25</v>
      </c>
      <c r="J4904" s="12">
        <v>7.6887099999999996E-4</v>
      </c>
      <c r="K4904">
        <f>IFERROR(VLOOKUP(E4904,Sheet1!$D$2:$E$1226,2,FALSE),"")</f>
        <v>3904801</v>
      </c>
    </row>
    <row r="4905" spans="1:11" x14ac:dyDescent="0.2">
      <c r="A4905">
        <f t="shared" si="152"/>
        <v>3904801</v>
      </c>
      <c r="B4905" s="11">
        <v>2016</v>
      </c>
      <c r="C4905" s="11" t="str">
        <f>F4905</f>
        <v>LICKING VALLEY LOCAL SCHOOLS</v>
      </c>
      <c r="D4905" t="s">
        <v>441</v>
      </c>
      <c r="E4905" t="str">
        <f t="shared" si="153"/>
        <v>4518LICKING VALLEY LOCAL SCHOOLS</v>
      </c>
      <c r="F4905" t="s">
        <v>391</v>
      </c>
      <c r="G4905" t="s">
        <v>391</v>
      </c>
      <c r="H4905" t="s">
        <v>385</v>
      </c>
      <c r="I4905" s="11">
        <v>1163813.22</v>
      </c>
      <c r="J4905" s="12">
        <v>7.9006020000000005E-4</v>
      </c>
      <c r="K4905">
        <f>IFERROR(VLOOKUP(E4905,Sheet1!$D$2:$E$1226,2,FALSE),"")</f>
        <v>3904801</v>
      </c>
    </row>
    <row r="4906" spans="1:11" x14ac:dyDescent="0.2">
      <c r="A4906">
        <f t="shared" si="152"/>
        <v>3904801</v>
      </c>
      <c r="B4906" s="11">
        <v>2017</v>
      </c>
      <c r="C4906" s="11" t="str">
        <f>F4906</f>
        <v>LICKING VALLEY LOCAL SCHOOLS</v>
      </c>
      <c r="D4906" t="s">
        <v>441</v>
      </c>
      <c r="E4906" t="str">
        <f t="shared" si="153"/>
        <v>4518LICKING VALLEY LOCAL SCHOOLS</v>
      </c>
      <c r="F4906" t="s">
        <v>391</v>
      </c>
      <c r="G4906" t="s">
        <v>391</v>
      </c>
      <c r="H4906" t="s">
        <v>385</v>
      </c>
      <c r="I4906" s="11">
        <v>1204730.44</v>
      </c>
      <c r="J4906" s="12">
        <v>7.8273549999999996E-4</v>
      </c>
      <c r="K4906">
        <f>IFERROR(VLOOKUP(E4906,Sheet1!$D$2:$E$1226,2,FALSE),"")</f>
        <v>3904801</v>
      </c>
    </row>
    <row r="4907" spans="1:11" x14ac:dyDescent="0.2">
      <c r="A4907">
        <f t="shared" si="152"/>
        <v>3904801</v>
      </c>
      <c r="B4907" s="11">
        <v>2018</v>
      </c>
      <c r="C4907" s="11" t="str">
        <f>F4907</f>
        <v>LICKING VALLEY LOCAL SCHOOLS</v>
      </c>
      <c r="D4907" t="s">
        <v>441</v>
      </c>
      <c r="E4907" t="str">
        <f t="shared" si="153"/>
        <v>4518LICKING VALLEY LOCAL SCHOOLS</v>
      </c>
      <c r="F4907" t="s">
        <v>391</v>
      </c>
      <c r="G4907" t="s">
        <v>391</v>
      </c>
      <c r="H4907" t="s">
        <v>385</v>
      </c>
      <c r="I4907" s="11">
        <v>1250201.6599999999</v>
      </c>
      <c r="J4907" s="12">
        <v>7.8551779999999996E-4</v>
      </c>
      <c r="K4907">
        <f>IFERROR(VLOOKUP(E4907,Sheet1!$D$2:$E$1226,2,FALSE),"")</f>
        <v>3904801</v>
      </c>
    </row>
    <row r="4908" spans="1:11" x14ac:dyDescent="0.2">
      <c r="A4908">
        <f t="shared" si="152"/>
        <v>3904801</v>
      </c>
      <c r="B4908" s="11">
        <v>2019</v>
      </c>
      <c r="C4908" s="11" t="str">
        <f>F4908</f>
        <v>LICKING VALLEY LOCAL SCHOOLS</v>
      </c>
      <c r="D4908" t="s">
        <v>441</v>
      </c>
      <c r="E4908" t="str">
        <f t="shared" si="153"/>
        <v>4518LICKING VALLEY LOCAL SCHOOLS</v>
      </c>
      <c r="F4908" t="s">
        <v>391</v>
      </c>
      <c r="G4908" t="s">
        <v>391</v>
      </c>
      <c r="H4908" t="s">
        <v>385</v>
      </c>
      <c r="I4908" s="11">
        <v>1285689.0900000001</v>
      </c>
      <c r="J4908" s="12">
        <v>7.8221390000000001E-4</v>
      </c>
      <c r="K4908">
        <f>IFERROR(VLOOKUP(E4908,Sheet1!$D$2:$E$1226,2,FALSE),"")</f>
        <v>3904801</v>
      </c>
    </row>
    <row r="4909" spans="1:11" x14ac:dyDescent="0.2">
      <c r="A4909">
        <f t="shared" si="152"/>
        <v>3904801</v>
      </c>
      <c r="B4909" s="11">
        <v>2020</v>
      </c>
      <c r="C4909" s="11" t="str">
        <f>F4909</f>
        <v>LICKING VALLEY LOCAL SCHOOLS</v>
      </c>
      <c r="D4909" t="s">
        <v>441</v>
      </c>
      <c r="E4909" t="str">
        <f t="shared" si="153"/>
        <v>4518LICKING VALLEY LOCAL SCHOOLS</v>
      </c>
      <c r="F4909" t="s">
        <v>391</v>
      </c>
      <c r="G4909" t="s">
        <v>391</v>
      </c>
      <c r="H4909" t="s">
        <v>385</v>
      </c>
      <c r="I4909" s="11">
        <v>1331478.2</v>
      </c>
      <c r="J4909" s="12">
        <v>7.8805219999999998E-4</v>
      </c>
      <c r="K4909">
        <f>IFERROR(VLOOKUP(E4909,Sheet1!$D$2:$E$1226,2,FALSE),"")</f>
        <v>3904801</v>
      </c>
    </row>
    <row r="4910" spans="1:11" x14ac:dyDescent="0.2">
      <c r="A4910">
        <f t="shared" si="152"/>
        <v>3904801</v>
      </c>
      <c r="B4910" s="11">
        <v>2021</v>
      </c>
      <c r="C4910" s="11" t="str">
        <f>F4910</f>
        <v>LICKING VALLEY LOCAL SCHOOLS</v>
      </c>
      <c r="D4910" t="s">
        <v>441</v>
      </c>
      <c r="E4910" t="str">
        <f t="shared" si="153"/>
        <v>4518LICKING VALLEY LOCAL SCHOOLS</v>
      </c>
      <c r="F4910" t="s">
        <v>391</v>
      </c>
      <c r="G4910" t="s">
        <v>391</v>
      </c>
      <c r="H4910" t="s">
        <v>385</v>
      </c>
      <c r="I4910" s="11">
        <v>1379792.3</v>
      </c>
      <c r="J4910" s="12">
        <v>7.9871819000000002E-4</v>
      </c>
      <c r="K4910">
        <f>IFERROR(VLOOKUP(E4910,Sheet1!$D$2:$E$1226,2,FALSE),"")</f>
        <v>3904801</v>
      </c>
    </row>
    <row r="4911" spans="1:11" x14ac:dyDescent="0.2">
      <c r="A4911">
        <f t="shared" si="152"/>
        <v>3904801</v>
      </c>
      <c r="B4911" s="11">
        <v>2022</v>
      </c>
      <c r="C4911" s="11" t="str">
        <f>F4911</f>
        <v>LICKING VALLEY LOCAL SCHOOLS</v>
      </c>
      <c r="D4911" t="s">
        <v>441</v>
      </c>
      <c r="E4911" t="str">
        <f t="shared" si="153"/>
        <v>4518LICKING VALLEY LOCAL SCHOOLS</v>
      </c>
      <c r="F4911" t="s">
        <v>391</v>
      </c>
      <c r="G4911" t="s">
        <v>391</v>
      </c>
      <c r="H4911" t="s">
        <v>385</v>
      </c>
      <c r="I4911" s="11">
        <v>1454712.61</v>
      </c>
      <c r="J4911" s="12">
        <v>7.9926330000000003E-4</v>
      </c>
      <c r="K4911">
        <f>IFERROR(VLOOKUP(E4911,Sheet1!$D$2:$E$1226,2,FALSE),"")</f>
        <v>3904801</v>
      </c>
    </row>
    <row r="4912" spans="1:11" x14ac:dyDescent="0.2">
      <c r="A4912">
        <f t="shared" si="152"/>
        <v>3904801</v>
      </c>
      <c r="B4912" s="11">
        <v>2023</v>
      </c>
      <c r="C4912" s="11" t="str">
        <f>F4912</f>
        <v>LICKING VALLEY LOCAL SCHOOLS</v>
      </c>
      <c r="D4912" t="s">
        <v>441</v>
      </c>
      <c r="E4912" t="str">
        <f t="shared" si="153"/>
        <v>4518LICKING VALLEY LOCAL SCHOOLS</v>
      </c>
      <c r="F4912" t="s">
        <v>391</v>
      </c>
      <c r="G4912" t="s">
        <v>391</v>
      </c>
      <c r="H4912" t="s">
        <v>385</v>
      </c>
      <c r="I4912" s="11">
        <v>1472983.5</v>
      </c>
      <c r="J4912" s="12">
        <v>7.7896200000000001E-4</v>
      </c>
      <c r="K4912">
        <f>IFERROR(VLOOKUP(E4912,Sheet1!$D$2:$E$1226,2,FALSE),"")</f>
        <v>3904801</v>
      </c>
    </row>
    <row r="4913" spans="1:11" x14ac:dyDescent="0.2">
      <c r="A4913">
        <f t="shared" si="152"/>
        <v>3900189</v>
      </c>
      <c r="B4913" s="11">
        <v>2015</v>
      </c>
      <c r="C4913" s="11" t="str">
        <f>F4913</f>
        <v>LIFE SKILLS CTR-HAMILTON CO</v>
      </c>
      <c r="D4913" t="s">
        <v>1419</v>
      </c>
      <c r="E4913" t="str">
        <f t="shared" si="153"/>
        <v>9748LIFE SKILLS CTR-HAMILTON CO</v>
      </c>
      <c r="F4913" t="s">
        <v>1369</v>
      </c>
      <c r="G4913" t="s">
        <v>1369</v>
      </c>
      <c r="H4913" t="s">
        <v>269</v>
      </c>
      <c r="I4913" s="11">
        <v>31469.55</v>
      </c>
      <c r="J4913" s="12">
        <v>2.1544700000000001E-5</v>
      </c>
      <c r="K4913">
        <f>IFERROR(VLOOKUP(E4913,Sheet1!$D$2:$E$1226,2,FALSE),"")</f>
        <v>3900189</v>
      </c>
    </row>
    <row r="4914" spans="1:11" x14ac:dyDescent="0.2">
      <c r="A4914">
        <f t="shared" si="152"/>
        <v>3900189</v>
      </c>
      <c r="B4914" s="11">
        <v>2016</v>
      </c>
      <c r="C4914" s="11" t="str">
        <f>F4914</f>
        <v>LIFE SKILLS CTR-HAMILTON CO</v>
      </c>
      <c r="D4914" t="s">
        <v>1419</v>
      </c>
      <c r="E4914" t="str">
        <f t="shared" si="153"/>
        <v>9748LIFE SKILLS CTR-HAMILTON CO</v>
      </c>
      <c r="F4914" t="s">
        <v>1369</v>
      </c>
      <c r="G4914" t="s">
        <v>1369</v>
      </c>
      <c r="H4914" t="s">
        <v>269</v>
      </c>
      <c r="I4914" s="11">
        <v>199.23</v>
      </c>
      <c r="J4914" s="12">
        <v>1.3519999999999999E-7</v>
      </c>
      <c r="K4914">
        <f>IFERROR(VLOOKUP(E4914,Sheet1!$D$2:$E$1226,2,FALSE),"")</f>
        <v>3900189</v>
      </c>
    </row>
    <row r="4915" spans="1:11" x14ac:dyDescent="0.2">
      <c r="A4915">
        <f t="shared" si="152"/>
        <v>3900050</v>
      </c>
      <c r="B4915" s="11">
        <v>2015</v>
      </c>
      <c r="C4915" s="11" t="str">
        <f>F4915</f>
        <v>LIFE SKILLS CTR-YOUNGSTOWN</v>
      </c>
      <c r="D4915" t="s">
        <v>1315</v>
      </c>
      <c r="E4915" t="str">
        <f t="shared" si="153"/>
        <v>9651LIFE SKILLS CTR-YOUNGSTOWN</v>
      </c>
      <c r="F4915" t="s">
        <v>1265</v>
      </c>
      <c r="G4915" t="s">
        <v>1265</v>
      </c>
      <c r="H4915" t="s">
        <v>466</v>
      </c>
      <c r="I4915" s="11">
        <v>46058.74</v>
      </c>
      <c r="J4915" s="12">
        <v>3.1532699999999997E-5</v>
      </c>
      <c r="K4915">
        <f>IFERROR(VLOOKUP(E4915,Sheet1!$D$2:$E$1226,2,FALSE),"")</f>
        <v>3900050</v>
      </c>
    </row>
    <row r="4916" spans="1:11" x14ac:dyDescent="0.2">
      <c r="A4916">
        <f t="shared" si="152"/>
        <v>3900050</v>
      </c>
      <c r="B4916" s="11">
        <v>2016</v>
      </c>
      <c r="C4916" s="11" t="str">
        <f>F4916</f>
        <v>LIFE SKILLS CTR-YOUNGSTOWN</v>
      </c>
      <c r="D4916" t="s">
        <v>1315</v>
      </c>
      <c r="E4916" t="str">
        <f t="shared" si="153"/>
        <v>9651LIFE SKILLS CTR-YOUNGSTOWN</v>
      </c>
      <c r="F4916" t="s">
        <v>1265</v>
      </c>
      <c r="G4916" t="s">
        <v>1265</v>
      </c>
      <c r="H4916" t="s">
        <v>466</v>
      </c>
      <c r="I4916" s="11">
        <v>31422.14</v>
      </c>
      <c r="J4916" s="12">
        <v>2.13311E-5</v>
      </c>
      <c r="K4916">
        <f>IFERROR(VLOOKUP(E4916,Sheet1!$D$2:$E$1226,2,FALSE),"")</f>
        <v>3900050</v>
      </c>
    </row>
    <row r="4917" spans="1:11" x14ac:dyDescent="0.2">
      <c r="A4917">
        <f t="shared" si="152"/>
        <v>3900050</v>
      </c>
      <c r="B4917" s="11">
        <v>2017</v>
      </c>
      <c r="C4917" s="11" t="str">
        <f>F4917</f>
        <v>LIFE SKILLS CTR-YOUNGSTOWN</v>
      </c>
      <c r="D4917" t="s">
        <v>1315</v>
      </c>
      <c r="E4917" t="str">
        <f t="shared" si="153"/>
        <v>9651LIFE SKILLS CTR-YOUNGSTOWN</v>
      </c>
      <c r="F4917" t="s">
        <v>1265</v>
      </c>
      <c r="G4917" t="s">
        <v>1265</v>
      </c>
      <c r="H4917" t="s">
        <v>466</v>
      </c>
      <c r="I4917" s="11">
        <v>34146.269999999997</v>
      </c>
      <c r="J4917" s="12">
        <v>2.21855E-5</v>
      </c>
      <c r="K4917">
        <f>IFERROR(VLOOKUP(E4917,Sheet1!$D$2:$E$1226,2,FALSE),"")</f>
        <v>3900050</v>
      </c>
    </row>
    <row r="4918" spans="1:11" x14ac:dyDescent="0.2">
      <c r="A4918">
        <f t="shared" si="152"/>
        <v>3900050</v>
      </c>
      <c r="B4918" s="11">
        <v>2018</v>
      </c>
      <c r="C4918" s="11" t="str">
        <f>F4918</f>
        <v>LIFE SKILLS CTR-YOUNGSTOWN</v>
      </c>
      <c r="D4918" t="s">
        <v>1315</v>
      </c>
      <c r="E4918" t="str">
        <f t="shared" si="153"/>
        <v>9651LIFE SKILLS CTR-YOUNGSTOWN</v>
      </c>
      <c r="F4918" t="s">
        <v>1265</v>
      </c>
      <c r="G4918" t="s">
        <v>1265</v>
      </c>
      <c r="H4918" t="s">
        <v>466</v>
      </c>
      <c r="I4918" s="11">
        <v>34776.769999999997</v>
      </c>
      <c r="J4918" s="12">
        <v>2.1850700000000001E-5</v>
      </c>
      <c r="K4918">
        <f>IFERROR(VLOOKUP(E4918,Sheet1!$D$2:$E$1226,2,FALSE),"")</f>
        <v>3900050</v>
      </c>
    </row>
    <row r="4919" spans="1:11" x14ac:dyDescent="0.2">
      <c r="A4919">
        <f t="shared" si="152"/>
        <v>3901510</v>
      </c>
      <c r="B4919" s="11">
        <v>2015</v>
      </c>
      <c r="C4919" s="11" t="str">
        <f>F4919</f>
        <v>LIFE SKILLS HS CLEVELAND</v>
      </c>
      <c r="D4919" t="s">
        <v>2312</v>
      </c>
      <c r="E4919" t="str">
        <f t="shared" si="153"/>
        <v>D325LIFE SKILLS HS CLEVELAND</v>
      </c>
      <c r="F4919" t="s">
        <v>2311</v>
      </c>
      <c r="G4919" t="s">
        <v>2311</v>
      </c>
      <c r="H4919" t="s">
        <v>146</v>
      </c>
      <c r="I4919" s="11">
        <v>42296.75</v>
      </c>
      <c r="J4919" s="12">
        <v>2.8957200000000001E-5</v>
      </c>
      <c r="K4919">
        <f>IFERROR(VLOOKUP(E4919,Sheet1!$D$2:$E$1226,2,FALSE),"")</f>
        <v>3901510</v>
      </c>
    </row>
    <row r="4920" spans="1:11" x14ac:dyDescent="0.2">
      <c r="A4920">
        <f t="shared" si="152"/>
        <v>3901510</v>
      </c>
      <c r="B4920" s="11">
        <v>2016</v>
      </c>
      <c r="C4920" s="11" t="str">
        <f>F4920</f>
        <v>LIFE SKILLS HS CLEVELAND</v>
      </c>
      <c r="D4920" t="s">
        <v>2312</v>
      </c>
      <c r="E4920" t="str">
        <f t="shared" si="153"/>
        <v>D325LIFE SKILLS HS CLEVELAND</v>
      </c>
      <c r="F4920" t="s">
        <v>2311</v>
      </c>
      <c r="G4920" t="s">
        <v>2311</v>
      </c>
      <c r="H4920" t="s">
        <v>146</v>
      </c>
      <c r="I4920" s="11">
        <v>36346.22</v>
      </c>
      <c r="J4920" s="12">
        <v>2.4673800000000001E-5</v>
      </c>
      <c r="K4920">
        <f>IFERROR(VLOOKUP(E4920,Sheet1!$D$2:$E$1226,2,FALSE),"")</f>
        <v>3901510</v>
      </c>
    </row>
    <row r="4921" spans="1:11" x14ac:dyDescent="0.2">
      <c r="A4921">
        <f t="shared" si="152"/>
        <v>3901510</v>
      </c>
      <c r="B4921" s="11">
        <v>2017</v>
      </c>
      <c r="C4921" s="11" t="str">
        <f>F4921</f>
        <v>LIFE SKILLS HS CLEVELAND</v>
      </c>
      <c r="D4921" t="s">
        <v>2312</v>
      </c>
      <c r="E4921" t="str">
        <f t="shared" si="153"/>
        <v>D325LIFE SKILLS HS CLEVELAND</v>
      </c>
      <c r="F4921" t="s">
        <v>2311</v>
      </c>
      <c r="G4921" t="s">
        <v>2311</v>
      </c>
      <c r="H4921" t="s">
        <v>146</v>
      </c>
      <c r="I4921" s="11">
        <v>36700.83</v>
      </c>
      <c r="J4921" s="12">
        <v>2.38452E-5</v>
      </c>
      <c r="K4921">
        <f>IFERROR(VLOOKUP(E4921,Sheet1!$D$2:$E$1226,2,FALSE),"")</f>
        <v>3901510</v>
      </c>
    </row>
    <row r="4922" spans="1:11" x14ac:dyDescent="0.2">
      <c r="A4922">
        <f t="shared" si="152"/>
        <v>3901510</v>
      </c>
      <c r="B4922" s="11">
        <v>2018</v>
      </c>
      <c r="C4922" s="11" t="str">
        <f>F4922</f>
        <v>LIFE SKILLS HS CLEVELAND</v>
      </c>
      <c r="D4922" t="s">
        <v>2312</v>
      </c>
      <c r="E4922" t="str">
        <f t="shared" si="153"/>
        <v>D325LIFE SKILLS HS CLEVELAND</v>
      </c>
      <c r="F4922" t="s">
        <v>2311</v>
      </c>
      <c r="G4922" t="s">
        <v>2311</v>
      </c>
      <c r="H4922" t="s">
        <v>146</v>
      </c>
      <c r="I4922" s="11">
        <v>43725.62</v>
      </c>
      <c r="J4922" s="12">
        <v>2.74734E-5</v>
      </c>
      <c r="K4922">
        <f>IFERROR(VLOOKUP(E4922,Sheet1!$D$2:$E$1226,2,FALSE),"")</f>
        <v>3901510</v>
      </c>
    </row>
    <row r="4923" spans="1:11" x14ac:dyDescent="0.2">
      <c r="A4923">
        <f t="shared" si="152"/>
        <v>3901546</v>
      </c>
      <c r="B4923" s="11">
        <v>2015</v>
      </c>
      <c r="C4923" s="11" t="str">
        <f>F4923</f>
        <v>LIFE SKILLS HS MIDDLETOWN</v>
      </c>
      <c r="D4923" t="s">
        <v>2330</v>
      </c>
      <c r="E4923" t="str">
        <f t="shared" si="153"/>
        <v>D341LIFE SKILLS HS MIDDLETOWN</v>
      </c>
      <c r="F4923" t="s">
        <v>2329</v>
      </c>
      <c r="G4923" t="s">
        <v>2329</v>
      </c>
      <c r="H4923" t="s">
        <v>47</v>
      </c>
      <c r="I4923" s="11">
        <v>29290.37</v>
      </c>
      <c r="J4923" s="12">
        <v>2.0052799999999999E-5</v>
      </c>
      <c r="K4923">
        <f>IFERROR(VLOOKUP(E4923,Sheet1!$D$2:$E$1226,2,FALSE),"")</f>
        <v>3901546</v>
      </c>
    </row>
    <row r="4924" spans="1:11" x14ac:dyDescent="0.2">
      <c r="A4924">
        <f t="shared" si="152"/>
        <v>3901546</v>
      </c>
      <c r="B4924" s="11">
        <v>2016</v>
      </c>
      <c r="C4924" s="11" t="str">
        <f>F4924</f>
        <v>LIFE SKILLS HS MIDDLETOWN</v>
      </c>
      <c r="D4924" t="s">
        <v>2330</v>
      </c>
      <c r="E4924" t="str">
        <f t="shared" si="153"/>
        <v>D341LIFE SKILLS HS MIDDLETOWN</v>
      </c>
      <c r="F4924" t="s">
        <v>2329</v>
      </c>
      <c r="G4924" t="s">
        <v>2329</v>
      </c>
      <c r="H4924" t="s">
        <v>47</v>
      </c>
      <c r="I4924" s="11">
        <v>24623.39</v>
      </c>
      <c r="J4924" s="12">
        <v>1.67157E-5</v>
      </c>
      <c r="K4924">
        <f>IFERROR(VLOOKUP(E4924,Sheet1!$D$2:$E$1226,2,FALSE),"")</f>
        <v>3901546</v>
      </c>
    </row>
    <row r="4925" spans="1:11" x14ac:dyDescent="0.2">
      <c r="A4925">
        <f t="shared" si="152"/>
        <v>3901546</v>
      </c>
      <c r="B4925" s="11">
        <v>2017</v>
      </c>
      <c r="C4925" s="11" t="str">
        <f>F4925</f>
        <v>LIFE SKILLS HS MIDDLETOWN</v>
      </c>
      <c r="D4925" t="s">
        <v>2330</v>
      </c>
      <c r="E4925" t="str">
        <f t="shared" si="153"/>
        <v>D341LIFE SKILLS HS MIDDLETOWN</v>
      </c>
      <c r="F4925" t="s">
        <v>2329</v>
      </c>
      <c r="G4925" t="s">
        <v>2329</v>
      </c>
      <c r="H4925" t="s">
        <v>47</v>
      </c>
      <c r="I4925" s="11">
        <v>3170.61</v>
      </c>
      <c r="J4925" s="12">
        <v>2.0600000000000002E-6</v>
      </c>
      <c r="K4925">
        <f>IFERROR(VLOOKUP(E4925,Sheet1!$D$2:$E$1226,2,FALSE),"")</f>
        <v>3901546</v>
      </c>
    </row>
    <row r="4926" spans="1:11" x14ac:dyDescent="0.2">
      <c r="A4926">
        <f t="shared" si="152"/>
        <v>3900077</v>
      </c>
      <c r="B4926" s="11">
        <v>2015</v>
      </c>
      <c r="C4926" s="11" t="str">
        <f>F4926</f>
        <v>LIGHTHOUSE COMMUNITY SCHOOL</v>
      </c>
      <c r="D4926" t="s">
        <v>1253</v>
      </c>
      <c r="E4926" t="str">
        <f t="shared" si="153"/>
        <v>9623LIGHTHOUSE COMMUNITY SCHOOL</v>
      </c>
      <c r="F4926" t="s">
        <v>1203</v>
      </c>
      <c r="G4926" t="s">
        <v>1203</v>
      </c>
      <c r="H4926" t="s">
        <v>269</v>
      </c>
      <c r="I4926" s="11">
        <v>64241.96</v>
      </c>
      <c r="J4926" s="12">
        <v>4.3981299999999999E-5</v>
      </c>
      <c r="K4926">
        <f>IFERROR(VLOOKUP(E4926,Sheet1!$D$2:$E$1226,2,FALSE),"")</f>
        <v>3900077</v>
      </c>
    </row>
    <row r="4927" spans="1:11" x14ac:dyDescent="0.2">
      <c r="A4927">
        <f t="shared" si="152"/>
        <v>3900077</v>
      </c>
      <c r="B4927" s="11">
        <v>2016</v>
      </c>
      <c r="C4927" s="11" t="str">
        <f>F4927</f>
        <v>LIGHTHOUSE COMMUNITY SCHOOL</v>
      </c>
      <c r="D4927" t="s">
        <v>1253</v>
      </c>
      <c r="E4927" t="str">
        <f t="shared" si="153"/>
        <v>9623LIGHTHOUSE COMMUNITY SCHOOL</v>
      </c>
      <c r="F4927" t="s">
        <v>1203</v>
      </c>
      <c r="G4927" t="s">
        <v>1203</v>
      </c>
      <c r="H4927" t="s">
        <v>269</v>
      </c>
      <c r="I4927" s="11">
        <v>61475.01</v>
      </c>
      <c r="J4927" s="12">
        <v>4.1732600000000001E-5</v>
      </c>
      <c r="K4927">
        <f>IFERROR(VLOOKUP(E4927,Sheet1!$D$2:$E$1226,2,FALSE),"")</f>
        <v>3900077</v>
      </c>
    </row>
    <row r="4928" spans="1:11" x14ac:dyDescent="0.2">
      <c r="A4928">
        <f t="shared" si="152"/>
        <v>3900077</v>
      </c>
      <c r="B4928" s="11">
        <v>2017</v>
      </c>
      <c r="C4928" s="11" t="str">
        <f>F4928</f>
        <v>LIGHTHOUSE COMMUNITY SCHOOL</v>
      </c>
      <c r="D4928" t="s">
        <v>1253</v>
      </c>
      <c r="E4928" t="str">
        <f t="shared" si="153"/>
        <v>9623LIGHTHOUSE COMMUNITY SCHOOL</v>
      </c>
      <c r="F4928" t="s">
        <v>1203</v>
      </c>
      <c r="G4928" t="s">
        <v>1203</v>
      </c>
      <c r="H4928" t="s">
        <v>269</v>
      </c>
      <c r="I4928" s="11">
        <v>62966.61</v>
      </c>
      <c r="J4928" s="12">
        <v>4.0910600000000001E-5</v>
      </c>
      <c r="K4928">
        <f>IFERROR(VLOOKUP(E4928,Sheet1!$D$2:$E$1226,2,FALSE),"")</f>
        <v>3900077</v>
      </c>
    </row>
    <row r="4929" spans="1:11" x14ac:dyDescent="0.2">
      <c r="A4929">
        <f t="shared" si="152"/>
        <v>3900077</v>
      </c>
      <c r="B4929" s="11">
        <v>2018</v>
      </c>
      <c r="C4929" s="11" t="str">
        <f>F4929</f>
        <v>LIGHTHOUSE COMMUNITY SCHOOL</v>
      </c>
      <c r="D4929" t="s">
        <v>1253</v>
      </c>
      <c r="E4929" t="str">
        <f t="shared" si="153"/>
        <v>9623LIGHTHOUSE COMMUNITY SCHOOL</v>
      </c>
      <c r="F4929" t="s">
        <v>1203</v>
      </c>
      <c r="G4929" t="s">
        <v>1203</v>
      </c>
      <c r="H4929" t="s">
        <v>269</v>
      </c>
      <c r="I4929" s="11">
        <v>74781.570000000007</v>
      </c>
      <c r="J4929" s="12">
        <v>4.6986200000000001E-5</v>
      </c>
      <c r="K4929">
        <f>IFERROR(VLOOKUP(E4929,Sheet1!$D$2:$E$1226,2,FALSE),"")</f>
        <v>3900077</v>
      </c>
    </row>
    <row r="4930" spans="1:11" x14ac:dyDescent="0.2">
      <c r="A4930">
        <f t="shared" si="152"/>
        <v>3900077</v>
      </c>
      <c r="B4930" s="11">
        <v>2019</v>
      </c>
      <c r="C4930" s="11" t="str">
        <f>F4930</f>
        <v>LIGHTHOUSE COMMUNITY SCHOOL</v>
      </c>
      <c r="D4930" t="s">
        <v>1253</v>
      </c>
      <c r="E4930" t="str">
        <f t="shared" si="153"/>
        <v>9623LIGHTHOUSE COMMUNITY SCHOOL</v>
      </c>
      <c r="F4930" t="s">
        <v>1203</v>
      </c>
      <c r="G4930" t="s">
        <v>1203</v>
      </c>
      <c r="H4930" t="s">
        <v>269</v>
      </c>
      <c r="I4930" s="11">
        <v>67133.66</v>
      </c>
      <c r="J4930" s="12">
        <v>4.0844199999999998E-5</v>
      </c>
      <c r="K4930">
        <f>IFERROR(VLOOKUP(E4930,Sheet1!$D$2:$E$1226,2,FALSE),"")</f>
        <v>3900077</v>
      </c>
    </row>
    <row r="4931" spans="1:11" x14ac:dyDescent="0.2">
      <c r="A4931">
        <f t="shared" ref="A4931:A4994" si="154">K4931</f>
        <v>3900077</v>
      </c>
      <c r="B4931" s="11">
        <v>2020</v>
      </c>
      <c r="C4931" s="11" t="str">
        <f>F4931</f>
        <v>LIGHTHOUSE COMMUNITY SCHOOL</v>
      </c>
      <c r="D4931" t="s">
        <v>1253</v>
      </c>
      <c r="E4931" t="str">
        <f t="shared" ref="E4931:E4994" si="155">D4931&amp;F4931</f>
        <v>9623LIGHTHOUSE COMMUNITY SCHOOL</v>
      </c>
      <c r="F4931" t="s">
        <v>1203</v>
      </c>
      <c r="G4931" t="s">
        <v>1203</v>
      </c>
      <c r="H4931" t="s">
        <v>269</v>
      </c>
      <c r="I4931" s="11">
        <v>62146.54</v>
      </c>
      <c r="J4931" s="12">
        <v>3.6782200000000002E-5</v>
      </c>
      <c r="K4931">
        <f>IFERROR(VLOOKUP(E4931,Sheet1!$D$2:$E$1226,2,FALSE),"")</f>
        <v>3900077</v>
      </c>
    </row>
    <row r="4932" spans="1:11" x14ac:dyDescent="0.2">
      <c r="A4932">
        <f t="shared" si="154"/>
        <v>3900077</v>
      </c>
      <c r="B4932" s="11">
        <v>2021</v>
      </c>
      <c r="C4932" s="11" t="str">
        <f>F4932</f>
        <v>LIGHTHOUSE COMMUNITY SCHOOL</v>
      </c>
      <c r="D4932" t="s">
        <v>1253</v>
      </c>
      <c r="E4932" t="str">
        <f t="shared" si="155"/>
        <v>9623LIGHTHOUSE COMMUNITY SCHOOL</v>
      </c>
      <c r="F4932" t="s">
        <v>1203</v>
      </c>
      <c r="G4932" t="s">
        <v>1203</v>
      </c>
      <c r="H4932" t="s">
        <v>269</v>
      </c>
      <c r="I4932" s="11">
        <v>6746.21</v>
      </c>
      <c r="J4932" s="12">
        <v>3.9051699999999999E-6</v>
      </c>
      <c r="K4932">
        <f>IFERROR(VLOOKUP(E4932,Sheet1!$D$2:$E$1226,2,FALSE),"")</f>
        <v>3900077</v>
      </c>
    </row>
    <row r="4933" spans="1:11" x14ac:dyDescent="0.2">
      <c r="A4933">
        <f t="shared" si="154"/>
        <v>3904422</v>
      </c>
      <c r="B4933" s="11">
        <v>2015</v>
      </c>
      <c r="C4933" s="11" t="str">
        <f>F4933</f>
        <v>LIMA CITY SCHOOLS</v>
      </c>
      <c r="D4933" t="s">
        <v>1705</v>
      </c>
      <c r="E4933" t="str">
        <f t="shared" si="155"/>
        <v>C123LIMA CITY SCHOOLS</v>
      </c>
      <c r="F4933" t="s">
        <v>1704</v>
      </c>
      <c r="G4933" t="s">
        <v>1704</v>
      </c>
      <c r="H4933" t="s">
        <v>10</v>
      </c>
      <c r="I4933" s="11">
        <v>2915060.94</v>
      </c>
      <c r="J4933" s="12">
        <v>1.9957074999999999E-3</v>
      </c>
      <c r="K4933">
        <f>IFERROR(VLOOKUP(E4933,Sheet1!$D$2:$E$1226,2,FALSE),"")</f>
        <v>3904422</v>
      </c>
    </row>
    <row r="4934" spans="1:11" x14ac:dyDescent="0.2">
      <c r="A4934">
        <f t="shared" si="154"/>
        <v>3904422</v>
      </c>
      <c r="B4934" s="11">
        <v>2016</v>
      </c>
      <c r="C4934" s="11" t="str">
        <f>F4934</f>
        <v>LIMA CITY SCHOOLS</v>
      </c>
      <c r="D4934" t="s">
        <v>1705</v>
      </c>
      <c r="E4934" t="str">
        <f t="shared" si="155"/>
        <v>C123LIMA CITY SCHOOLS</v>
      </c>
      <c r="F4934" t="s">
        <v>1704</v>
      </c>
      <c r="G4934" t="s">
        <v>1704</v>
      </c>
      <c r="H4934" t="s">
        <v>10</v>
      </c>
      <c r="I4934" s="11">
        <v>2967240.2</v>
      </c>
      <c r="J4934" s="12">
        <v>2.0143253000000001E-3</v>
      </c>
      <c r="K4934">
        <f>IFERROR(VLOOKUP(E4934,Sheet1!$D$2:$E$1226,2,FALSE),"")</f>
        <v>3904422</v>
      </c>
    </row>
    <row r="4935" spans="1:11" x14ac:dyDescent="0.2">
      <c r="A4935">
        <f t="shared" si="154"/>
        <v>3904422</v>
      </c>
      <c r="B4935" s="11">
        <v>2017</v>
      </c>
      <c r="C4935" s="11" t="str">
        <f>F4935</f>
        <v>LIMA CITY SCHOOLS</v>
      </c>
      <c r="D4935" t="s">
        <v>1705</v>
      </c>
      <c r="E4935" t="str">
        <f t="shared" si="155"/>
        <v>C123LIMA CITY SCHOOLS</v>
      </c>
      <c r="F4935" t="s">
        <v>1704</v>
      </c>
      <c r="G4935" t="s">
        <v>1704</v>
      </c>
      <c r="H4935" t="s">
        <v>10</v>
      </c>
      <c r="I4935" s="11">
        <v>3177221.55</v>
      </c>
      <c r="J4935" s="12">
        <v>2.0642992E-3</v>
      </c>
      <c r="K4935">
        <f>IFERROR(VLOOKUP(E4935,Sheet1!$D$2:$E$1226,2,FALSE),"")</f>
        <v>3904422</v>
      </c>
    </row>
    <row r="4936" spans="1:11" x14ac:dyDescent="0.2">
      <c r="A4936">
        <f t="shared" si="154"/>
        <v>3904422</v>
      </c>
      <c r="B4936" s="11">
        <v>2018</v>
      </c>
      <c r="C4936" s="11" t="str">
        <f>F4936</f>
        <v>LIMA CITY SCHOOLS</v>
      </c>
      <c r="D4936" t="s">
        <v>1705</v>
      </c>
      <c r="E4936" t="str">
        <f t="shared" si="155"/>
        <v>C123LIMA CITY SCHOOLS</v>
      </c>
      <c r="F4936" t="s">
        <v>1704</v>
      </c>
      <c r="G4936" t="s">
        <v>1704</v>
      </c>
      <c r="H4936" t="s">
        <v>10</v>
      </c>
      <c r="I4936" s="11">
        <v>3245124.83</v>
      </c>
      <c r="J4936" s="12">
        <v>2.0389535999999998E-3</v>
      </c>
      <c r="K4936">
        <f>IFERROR(VLOOKUP(E4936,Sheet1!$D$2:$E$1226,2,FALSE),"")</f>
        <v>3904422</v>
      </c>
    </row>
    <row r="4937" spans="1:11" x14ac:dyDescent="0.2">
      <c r="A4937">
        <f t="shared" si="154"/>
        <v>3904422</v>
      </c>
      <c r="B4937" s="11">
        <v>2019</v>
      </c>
      <c r="C4937" s="11" t="str">
        <f>F4937</f>
        <v>LIMA CITY SCHOOLS</v>
      </c>
      <c r="D4937" t="s">
        <v>1705</v>
      </c>
      <c r="E4937" t="str">
        <f t="shared" si="155"/>
        <v>C123LIMA CITY SCHOOLS</v>
      </c>
      <c r="F4937" t="s">
        <v>1704</v>
      </c>
      <c r="G4937" t="s">
        <v>1704</v>
      </c>
      <c r="H4937" t="s">
        <v>10</v>
      </c>
      <c r="I4937" s="11">
        <v>3397932.35</v>
      </c>
      <c r="J4937" s="12">
        <v>2.0673037000000002E-3</v>
      </c>
      <c r="K4937">
        <f>IFERROR(VLOOKUP(E4937,Sheet1!$D$2:$E$1226,2,FALSE),"")</f>
        <v>3904422</v>
      </c>
    </row>
    <row r="4938" spans="1:11" x14ac:dyDescent="0.2">
      <c r="A4938">
        <f t="shared" si="154"/>
        <v>3904422</v>
      </c>
      <c r="B4938" s="11">
        <v>2020</v>
      </c>
      <c r="C4938" s="11" t="str">
        <f>F4938</f>
        <v>LIMA CITY SCHOOLS</v>
      </c>
      <c r="D4938" t="s">
        <v>1705</v>
      </c>
      <c r="E4938" t="str">
        <f t="shared" si="155"/>
        <v>C123LIMA CITY SCHOOLS</v>
      </c>
      <c r="F4938" t="s">
        <v>1704</v>
      </c>
      <c r="G4938" t="s">
        <v>1704</v>
      </c>
      <c r="H4938" t="s">
        <v>10</v>
      </c>
      <c r="I4938" s="11">
        <v>3547689.41</v>
      </c>
      <c r="J4938" s="12">
        <v>2.0997449E-3</v>
      </c>
      <c r="K4938">
        <f>IFERROR(VLOOKUP(E4938,Sheet1!$D$2:$E$1226,2,FALSE),"")</f>
        <v>3904422</v>
      </c>
    </row>
    <row r="4939" spans="1:11" x14ac:dyDescent="0.2">
      <c r="A4939">
        <f t="shared" si="154"/>
        <v>3904422</v>
      </c>
      <c r="B4939" s="11">
        <v>2021</v>
      </c>
      <c r="C4939" s="11" t="str">
        <f>F4939</f>
        <v>LIMA CITY SCHOOLS</v>
      </c>
      <c r="D4939" t="s">
        <v>1705</v>
      </c>
      <c r="E4939" t="str">
        <f t="shared" si="155"/>
        <v>C123LIMA CITY SCHOOLS</v>
      </c>
      <c r="F4939" t="s">
        <v>1704</v>
      </c>
      <c r="G4939" t="s">
        <v>1704</v>
      </c>
      <c r="H4939" t="s">
        <v>10</v>
      </c>
      <c r="I4939" s="11">
        <v>3660948.02</v>
      </c>
      <c r="J4939" s="12">
        <v>2.1192071899999998E-3</v>
      </c>
      <c r="K4939">
        <f>IFERROR(VLOOKUP(E4939,Sheet1!$D$2:$E$1226,2,FALSE),"")</f>
        <v>3904422</v>
      </c>
    </row>
    <row r="4940" spans="1:11" x14ac:dyDescent="0.2">
      <c r="A4940">
        <f t="shared" si="154"/>
        <v>3904422</v>
      </c>
      <c r="B4940" s="11">
        <v>2022</v>
      </c>
      <c r="C4940" s="11" t="str">
        <f>F4940</f>
        <v>LIMA CITY SCHOOLS</v>
      </c>
      <c r="D4940" t="s">
        <v>1705</v>
      </c>
      <c r="E4940" t="str">
        <f t="shared" si="155"/>
        <v>C123LIMA CITY SCHOOLS</v>
      </c>
      <c r="F4940" t="s">
        <v>1704</v>
      </c>
      <c r="G4940" t="s">
        <v>1704</v>
      </c>
      <c r="H4940" t="s">
        <v>10</v>
      </c>
      <c r="I4940" s="11">
        <v>3804239.1</v>
      </c>
      <c r="J4940" s="12">
        <v>2.0901646E-3</v>
      </c>
      <c r="K4940">
        <f>IFERROR(VLOOKUP(E4940,Sheet1!$D$2:$E$1226,2,FALSE),"")</f>
        <v>3904422</v>
      </c>
    </row>
    <row r="4941" spans="1:11" x14ac:dyDescent="0.2">
      <c r="A4941">
        <f t="shared" si="154"/>
        <v>3904422</v>
      </c>
      <c r="B4941" s="11">
        <v>2023</v>
      </c>
      <c r="C4941" s="11" t="str">
        <f>F4941</f>
        <v>LIMA CITY SCHOOLS</v>
      </c>
      <c r="D4941" t="s">
        <v>1705</v>
      </c>
      <c r="E4941" t="str">
        <f t="shared" si="155"/>
        <v>C123LIMA CITY SCHOOLS</v>
      </c>
      <c r="F4941" t="s">
        <v>1704</v>
      </c>
      <c r="G4941" t="s">
        <v>1704</v>
      </c>
      <c r="H4941" t="s">
        <v>10</v>
      </c>
      <c r="I4941" s="11">
        <v>3909843.61</v>
      </c>
      <c r="J4941" s="12">
        <v>2.0676535000000002E-3</v>
      </c>
      <c r="K4941">
        <f>IFERROR(VLOOKUP(E4941,Sheet1!$D$2:$E$1226,2,FALSE),"")</f>
        <v>3904422</v>
      </c>
    </row>
    <row r="4942" spans="1:11" x14ac:dyDescent="0.2">
      <c r="A4942">
        <f t="shared" si="154"/>
        <v>3901543</v>
      </c>
      <c r="B4942" s="11">
        <v>2015</v>
      </c>
      <c r="C4942" s="11" t="str">
        <f>F4942</f>
        <v>LINCOLN PARK ACADEMY</v>
      </c>
      <c r="D4942" t="s">
        <v>2342</v>
      </c>
      <c r="E4942" t="str">
        <f t="shared" si="155"/>
        <v>D348LINCOLN PARK ACADEMY</v>
      </c>
      <c r="F4942" t="s">
        <v>2341</v>
      </c>
      <c r="G4942" t="s">
        <v>2341</v>
      </c>
      <c r="H4942" t="s">
        <v>146</v>
      </c>
      <c r="I4942" s="11">
        <v>90529.13</v>
      </c>
      <c r="J4942" s="12">
        <v>6.1977999999999995E-5</v>
      </c>
      <c r="K4942">
        <f>IFERROR(VLOOKUP(E4942,Sheet1!$D$2:$E$1226,2,FALSE),"")</f>
        <v>3901543</v>
      </c>
    </row>
    <row r="4943" spans="1:11" x14ac:dyDescent="0.2">
      <c r="A4943">
        <f t="shared" si="154"/>
        <v>3901543</v>
      </c>
      <c r="B4943" s="11">
        <v>2016</v>
      </c>
      <c r="C4943" s="11" t="str">
        <f>F4943</f>
        <v>LINCOLN PARK ACADEMY</v>
      </c>
      <c r="D4943" t="s">
        <v>2342</v>
      </c>
      <c r="E4943" t="str">
        <f t="shared" si="155"/>
        <v>D348LINCOLN PARK ACADEMY</v>
      </c>
      <c r="F4943" t="s">
        <v>2341</v>
      </c>
      <c r="G4943" t="s">
        <v>2341</v>
      </c>
      <c r="H4943" t="s">
        <v>146</v>
      </c>
      <c r="I4943" s="11">
        <v>80150.17</v>
      </c>
      <c r="J4943" s="12">
        <v>5.4410300000000003E-5</v>
      </c>
      <c r="K4943">
        <f>IFERROR(VLOOKUP(E4943,Sheet1!$D$2:$E$1226,2,FALSE),"")</f>
        <v>3901543</v>
      </c>
    </row>
    <row r="4944" spans="1:11" x14ac:dyDescent="0.2">
      <c r="A4944">
        <f t="shared" si="154"/>
        <v>3901543</v>
      </c>
      <c r="B4944" s="11">
        <v>2017</v>
      </c>
      <c r="C4944" s="11" t="str">
        <f>F4944</f>
        <v>LINCOLN PARK ACADEMY</v>
      </c>
      <c r="D4944" t="s">
        <v>2342</v>
      </c>
      <c r="E4944" t="str">
        <f t="shared" si="155"/>
        <v>D348LINCOLN PARK ACADEMY</v>
      </c>
      <c r="F4944" t="s">
        <v>2341</v>
      </c>
      <c r="G4944" t="s">
        <v>2341</v>
      </c>
      <c r="H4944" t="s">
        <v>146</v>
      </c>
      <c r="I4944" s="11">
        <v>80361.62</v>
      </c>
      <c r="J4944" s="12">
        <v>5.2212400000000002E-5</v>
      </c>
      <c r="K4944">
        <f>IFERROR(VLOOKUP(E4944,Sheet1!$D$2:$E$1226,2,FALSE),"")</f>
        <v>3901543</v>
      </c>
    </row>
    <row r="4945" spans="1:11" x14ac:dyDescent="0.2">
      <c r="A4945">
        <f t="shared" si="154"/>
        <v>3901543</v>
      </c>
      <c r="B4945" s="11">
        <v>2018</v>
      </c>
      <c r="C4945" s="11" t="str">
        <f>F4945</f>
        <v>LINCOLN PARK ACADEMY</v>
      </c>
      <c r="D4945" t="s">
        <v>2342</v>
      </c>
      <c r="E4945" t="str">
        <f t="shared" si="155"/>
        <v>D348LINCOLN PARK ACADEMY</v>
      </c>
      <c r="F4945" t="s">
        <v>2341</v>
      </c>
      <c r="G4945" t="s">
        <v>2341</v>
      </c>
      <c r="H4945" t="s">
        <v>146</v>
      </c>
      <c r="I4945" s="11">
        <v>84541.62</v>
      </c>
      <c r="J4945" s="12">
        <v>5.3118600000000003E-5</v>
      </c>
      <c r="K4945">
        <f>IFERROR(VLOOKUP(E4945,Sheet1!$D$2:$E$1226,2,FALSE),"")</f>
        <v>3901543</v>
      </c>
    </row>
    <row r="4946" spans="1:11" x14ac:dyDescent="0.2">
      <c r="A4946">
        <f t="shared" si="154"/>
        <v>3901543</v>
      </c>
      <c r="B4946" s="11">
        <v>2019</v>
      </c>
      <c r="C4946" s="11" t="str">
        <f>F4946</f>
        <v>LINCOLN PARK ACADEMY</v>
      </c>
      <c r="D4946" t="s">
        <v>2342</v>
      </c>
      <c r="E4946" t="str">
        <f t="shared" si="155"/>
        <v>D348LINCOLN PARK ACADEMY</v>
      </c>
      <c r="F4946" t="s">
        <v>2341</v>
      </c>
      <c r="G4946" t="s">
        <v>2341</v>
      </c>
      <c r="H4946" t="s">
        <v>146</v>
      </c>
      <c r="I4946" s="11">
        <v>166570.39000000001</v>
      </c>
      <c r="J4946" s="12">
        <v>1.013415E-4</v>
      </c>
      <c r="K4946">
        <f>IFERROR(VLOOKUP(E4946,Sheet1!$D$2:$E$1226,2,FALSE),"")</f>
        <v>3901543</v>
      </c>
    </row>
    <row r="4947" spans="1:11" x14ac:dyDescent="0.2">
      <c r="A4947">
        <f t="shared" si="154"/>
        <v>3901543</v>
      </c>
      <c r="B4947" s="11">
        <v>2020</v>
      </c>
      <c r="C4947" s="11" t="str">
        <f>F4947</f>
        <v>LINCOLN PARK ACADEMY</v>
      </c>
      <c r="D4947" t="s">
        <v>2342</v>
      </c>
      <c r="E4947" t="str">
        <f t="shared" si="155"/>
        <v>D348LINCOLN PARK ACADEMY</v>
      </c>
      <c r="F4947" t="s">
        <v>2341</v>
      </c>
      <c r="G4947" t="s">
        <v>2341</v>
      </c>
      <c r="H4947" t="s">
        <v>146</v>
      </c>
      <c r="I4947" s="11">
        <v>183872.36</v>
      </c>
      <c r="J4947" s="12">
        <v>1.0882719999999999E-4</v>
      </c>
      <c r="K4947">
        <f>IFERROR(VLOOKUP(E4947,Sheet1!$D$2:$E$1226,2,FALSE),"")</f>
        <v>3901543</v>
      </c>
    </row>
    <row r="4948" spans="1:11" x14ac:dyDescent="0.2">
      <c r="A4948">
        <f t="shared" si="154"/>
        <v>3901543</v>
      </c>
      <c r="B4948" s="11">
        <v>2021</v>
      </c>
      <c r="C4948" s="11" t="str">
        <f>F4948</f>
        <v>LINCOLN PARK ACADEMY</v>
      </c>
      <c r="D4948" t="s">
        <v>2342</v>
      </c>
      <c r="E4948" t="str">
        <f t="shared" si="155"/>
        <v>D348LINCOLN PARK ACADEMY</v>
      </c>
      <c r="F4948" t="s">
        <v>2341</v>
      </c>
      <c r="G4948" t="s">
        <v>2341</v>
      </c>
      <c r="H4948" t="s">
        <v>146</v>
      </c>
      <c r="I4948" s="11">
        <v>187917.15</v>
      </c>
      <c r="J4948" s="12">
        <v>1.087793E-4</v>
      </c>
      <c r="K4948">
        <f>IFERROR(VLOOKUP(E4948,Sheet1!$D$2:$E$1226,2,FALSE),"")</f>
        <v>3901543</v>
      </c>
    </row>
    <row r="4949" spans="1:11" x14ac:dyDescent="0.2">
      <c r="A4949">
        <f t="shared" si="154"/>
        <v>3901543</v>
      </c>
      <c r="B4949" s="11">
        <v>2022</v>
      </c>
      <c r="C4949" s="11" t="str">
        <f>F4949</f>
        <v>LINCOLN PARK ACADEMY</v>
      </c>
      <c r="D4949" t="s">
        <v>2342</v>
      </c>
      <c r="E4949" t="str">
        <f t="shared" si="155"/>
        <v>D348LINCOLN PARK ACADEMY</v>
      </c>
      <c r="F4949" t="s">
        <v>2341</v>
      </c>
      <c r="G4949" t="s">
        <v>2341</v>
      </c>
      <c r="H4949" t="s">
        <v>146</v>
      </c>
      <c r="I4949" s="11">
        <v>205280.09</v>
      </c>
      <c r="J4949" s="12">
        <v>1.127871E-4</v>
      </c>
      <c r="K4949">
        <f>IFERROR(VLOOKUP(E4949,Sheet1!$D$2:$E$1226,2,FALSE),"")</f>
        <v>3901543</v>
      </c>
    </row>
    <row r="4950" spans="1:11" x14ac:dyDescent="0.2">
      <c r="A4950">
        <f t="shared" si="154"/>
        <v>3901543</v>
      </c>
      <c r="B4950" s="11">
        <v>2023</v>
      </c>
      <c r="C4950" s="11" t="str">
        <f>F4950</f>
        <v>LINCOLN PARK ACADEMY</v>
      </c>
      <c r="D4950" t="s">
        <v>2342</v>
      </c>
      <c r="E4950" t="str">
        <f t="shared" si="155"/>
        <v>D348LINCOLN PARK ACADEMY</v>
      </c>
      <c r="F4950" t="s">
        <v>2341</v>
      </c>
      <c r="G4950" t="s">
        <v>2341</v>
      </c>
      <c r="H4950" t="s">
        <v>146</v>
      </c>
      <c r="I4950" s="11">
        <v>186003.58</v>
      </c>
      <c r="J4950" s="12">
        <v>9.8364799999999997E-5</v>
      </c>
      <c r="K4950">
        <f>IFERROR(VLOOKUP(E4950,Sheet1!$D$2:$E$1226,2,FALSE),"")</f>
        <v>3901543</v>
      </c>
    </row>
    <row r="4951" spans="1:11" x14ac:dyDescent="0.2">
      <c r="A4951">
        <f t="shared" si="154"/>
        <v>3900051</v>
      </c>
      <c r="B4951" s="11">
        <v>2015</v>
      </c>
      <c r="C4951" s="11" t="str">
        <f>F4951</f>
        <v>LINCOLN PREPARATORY SCHOOL</v>
      </c>
      <c r="D4951" t="s">
        <v>1258</v>
      </c>
      <c r="E4951" t="str">
        <f t="shared" si="155"/>
        <v>9632LINCOLN PREPARATORY SCHOOL</v>
      </c>
      <c r="F4951" t="s">
        <v>1208</v>
      </c>
      <c r="G4951" t="s">
        <v>1208</v>
      </c>
      <c r="H4951" t="s">
        <v>146</v>
      </c>
      <c r="I4951" s="11">
        <v>66861.25</v>
      </c>
      <c r="J4951" s="12">
        <v>4.57745E-5</v>
      </c>
      <c r="K4951">
        <f>IFERROR(VLOOKUP(E4951,Sheet1!$D$2:$E$1226,2,FALSE),"")</f>
        <v>3900051</v>
      </c>
    </row>
    <row r="4952" spans="1:11" x14ac:dyDescent="0.2">
      <c r="A4952">
        <f t="shared" si="154"/>
        <v>3900051</v>
      </c>
      <c r="B4952" s="11">
        <v>2016</v>
      </c>
      <c r="C4952" s="11" t="str">
        <f>F4952</f>
        <v>LINCOLN PREPARATORY SCHOOL</v>
      </c>
      <c r="D4952" t="s">
        <v>1258</v>
      </c>
      <c r="E4952" t="str">
        <f t="shared" si="155"/>
        <v>9632LINCOLN PREPARATORY SCHOOL</v>
      </c>
      <c r="F4952" t="s">
        <v>1208</v>
      </c>
      <c r="G4952" t="s">
        <v>1208</v>
      </c>
      <c r="H4952" t="s">
        <v>146</v>
      </c>
      <c r="I4952" s="11">
        <v>86262.12</v>
      </c>
      <c r="J4952" s="12">
        <v>5.8559500000000001E-5</v>
      </c>
      <c r="K4952">
        <f>IFERROR(VLOOKUP(E4952,Sheet1!$D$2:$E$1226,2,FALSE),"")</f>
        <v>3900051</v>
      </c>
    </row>
    <row r="4953" spans="1:11" x14ac:dyDescent="0.2">
      <c r="A4953">
        <f t="shared" si="154"/>
        <v>3900051</v>
      </c>
      <c r="B4953" s="11">
        <v>2017</v>
      </c>
      <c r="C4953" s="11" t="str">
        <f>F4953</f>
        <v>LINCOLN PREPARATORY SCHOOL</v>
      </c>
      <c r="D4953" t="s">
        <v>1258</v>
      </c>
      <c r="E4953" t="str">
        <f t="shared" si="155"/>
        <v>9632LINCOLN PREPARATORY SCHOOL</v>
      </c>
      <c r="F4953" t="s">
        <v>1208</v>
      </c>
      <c r="G4953" t="s">
        <v>1208</v>
      </c>
      <c r="H4953" t="s">
        <v>146</v>
      </c>
      <c r="I4953" s="11">
        <v>88578.53</v>
      </c>
      <c r="J4953" s="12">
        <v>5.7551099999999999E-5</v>
      </c>
      <c r="K4953">
        <f>IFERROR(VLOOKUP(E4953,Sheet1!$D$2:$E$1226,2,FALSE),"")</f>
        <v>3900051</v>
      </c>
    </row>
    <row r="4954" spans="1:11" x14ac:dyDescent="0.2">
      <c r="A4954">
        <f t="shared" si="154"/>
        <v>3900051</v>
      </c>
      <c r="B4954" s="11">
        <v>2018</v>
      </c>
      <c r="C4954" s="11" t="str">
        <f>F4954</f>
        <v>LINCOLN PREPARATORY SCHOOL</v>
      </c>
      <c r="D4954" t="s">
        <v>1258</v>
      </c>
      <c r="E4954" t="str">
        <f t="shared" si="155"/>
        <v>9632LINCOLN PREPARATORY SCHOOL</v>
      </c>
      <c r="F4954" t="s">
        <v>1208</v>
      </c>
      <c r="G4954" t="s">
        <v>1208</v>
      </c>
      <c r="H4954" t="s">
        <v>146</v>
      </c>
      <c r="I4954" s="11">
        <v>89257.55</v>
      </c>
      <c r="J4954" s="12">
        <v>5.6081700000000002E-5</v>
      </c>
      <c r="K4954">
        <f>IFERROR(VLOOKUP(E4954,Sheet1!$D$2:$E$1226,2,FALSE),"")</f>
        <v>3900051</v>
      </c>
    </row>
    <row r="4955" spans="1:11" x14ac:dyDescent="0.2">
      <c r="A4955">
        <f t="shared" si="154"/>
        <v>3910022</v>
      </c>
      <c r="B4955" s="11">
        <v>2015</v>
      </c>
      <c r="C4955" s="11" t="str">
        <f>F4955</f>
        <v>LINCOLNVIEW LOCAL SCHOOLS</v>
      </c>
      <c r="D4955" t="s">
        <v>858</v>
      </c>
      <c r="E4955" t="str">
        <f t="shared" si="155"/>
        <v>8101LINCOLNVIEW LOCAL SCHOOLS</v>
      </c>
      <c r="F4955" t="s">
        <v>806</v>
      </c>
      <c r="G4955" t="s">
        <v>806</v>
      </c>
      <c r="H4955" t="s">
        <v>807</v>
      </c>
      <c r="I4955" s="11">
        <v>510087.48</v>
      </c>
      <c r="J4955" s="12">
        <v>3.492158E-4</v>
      </c>
      <c r="K4955">
        <f>IFERROR(VLOOKUP(E4955,Sheet1!$D$2:$E$1226,2,FALSE),"")</f>
        <v>3910022</v>
      </c>
    </row>
    <row r="4956" spans="1:11" x14ac:dyDescent="0.2">
      <c r="A4956">
        <f t="shared" si="154"/>
        <v>3910022</v>
      </c>
      <c r="B4956" s="11">
        <v>2016</v>
      </c>
      <c r="C4956" s="11" t="str">
        <f>F4956</f>
        <v>LINCOLNVIEW LOCAL SCHOOLS</v>
      </c>
      <c r="D4956" t="s">
        <v>858</v>
      </c>
      <c r="E4956" t="str">
        <f t="shared" si="155"/>
        <v>8101LINCOLNVIEW LOCAL SCHOOLS</v>
      </c>
      <c r="F4956" t="s">
        <v>806</v>
      </c>
      <c r="G4956" t="s">
        <v>806</v>
      </c>
      <c r="H4956" t="s">
        <v>807</v>
      </c>
      <c r="I4956" s="11">
        <v>520647.77</v>
      </c>
      <c r="J4956" s="12">
        <v>3.5344420000000003E-4</v>
      </c>
      <c r="K4956">
        <f>IFERROR(VLOOKUP(E4956,Sheet1!$D$2:$E$1226,2,FALSE),"")</f>
        <v>3910022</v>
      </c>
    </row>
    <row r="4957" spans="1:11" x14ac:dyDescent="0.2">
      <c r="A4957">
        <f t="shared" si="154"/>
        <v>3910022</v>
      </c>
      <c r="B4957" s="11">
        <v>2017</v>
      </c>
      <c r="C4957" s="11" t="str">
        <f>F4957</f>
        <v>LINCOLNVIEW LOCAL SCHOOLS</v>
      </c>
      <c r="D4957" t="s">
        <v>858</v>
      </c>
      <c r="E4957" t="str">
        <f t="shared" si="155"/>
        <v>8101LINCOLNVIEW LOCAL SCHOOLS</v>
      </c>
      <c r="F4957" t="s">
        <v>806</v>
      </c>
      <c r="G4957" t="s">
        <v>806</v>
      </c>
      <c r="H4957" t="s">
        <v>807</v>
      </c>
      <c r="I4957" s="11">
        <v>549817.82999999996</v>
      </c>
      <c r="J4957" s="12">
        <v>3.5722670000000001E-4</v>
      </c>
      <c r="K4957">
        <f>IFERROR(VLOOKUP(E4957,Sheet1!$D$2:$E$1226,2,FALSE),"")</f>
        <v>3910022</v>
      </c>
    </row>
    <row r="4958" spans="1:11" x14ac:dyDescent="0.2">
      <c r="A4958">
        <f t="shared" si="154"/>
        <v>3910022</v>
      </c>
      <c r="B4958" s="11">
        <v>2018</v>
      </c>
      <c r="C4958" s="11" t="str">
        <f>F4958</f>
        <v>LINCOLNVIEW LOCAL SCHOOLS</v>
      </c>
      <c r="D4958" t="s">
        <v>858</v>
      </c>
      <c r="E4958" t="str">
        <f t="shared" si="155"/>
        <v>8101LINCOLNVIEW LOCAL SCHOOLS</v>
      </c>
      <c r="F4958" t="s">
        <v>806</v>
      </c>
      <c r="G4958" t="s">
        <v>806</v>
      </c>
      <c r="H4958" t="s">
        <v>807</v>
      </c>
      <c r="I4958" s="11">
        <v>585599.32999999996</v>
      </c>
      <c r="J4958" s="12">
        <v>3.679396E-4</v>
      </c>
      <c r="K4958">
        <f>IFERROR(VLOOKUP(E4958,Sheet1!$D$2:$E$1226,2,FALSE),"")</f>
        <v>3910022</v>
      </c>
    </row>
    <row r="4959" spans="1:11" x14ac:dyDescent="0.2">
      <c r="A4959">
        <f t="shared" si="154"/>
        <v>3910022</v>
      </c>
      <c r="B4959" s="11">
        <v>2019</v>
      </c>
      <c r="C4959" s="11" t="str">
        <f>F4959</f>
        <v>LINCOLNVIEW LOCAL SCHOOLS</v>
      </c>
      <c r="D4959" t="s">
        <v>858</v>
      </c>
      <c r="E4959" t="str">
        <f t="shared" si="155"/>
        <v>8101LINCOLNVIEW LOCAL SCHOOLS</v>
      </c>
      <c r="F4959" t="s">
        <v>806</v>
      </c>
      <c r="G4959" t="s">
        <v>806</v>
      </c>
      <c r="H4959" t="s">
        <v>807</v>
      </c>
      <c r="I4959" s="11">
        <v>612127.16</v>
      </c>
      <c r="J4959" s="12">
        <v>3.7241850000000002E-4</v>
      </c>
      <c r="K4959">
        <f>IFERROR(VLOOKUP(E4959,Sheet1!$D$2:$E$1226,2,FALSE),"")</f>
        <v>3910022</v>
      </c>
    </row>
    <row r="4960" spans="1:11" x14ac:dyDescent="0.2">
      <c r="A4960">
        <f t="shared" si="154"/>
        <v>3910022</v>
      </c>
      <c r="B4960" s="11">
        <v>2020</v>
      </c>
      <c r="C4960" s="11" t="str">
        <f>F4960</f>
        <v>LINCOLNVIEW LOCAL SCHOOLS</v>
      </c>
      <c r="D4960" t="s">
        <v>858</v>
      </c>
      <c r="E4960" t="str">
        <f t="shared" si="155"/>
        <v>8101LINCOLNVIEW LOCAL SCHOOLS</v>
      </c>
      <c r="F4960" t="s">
        <v>806</v>
      </c>
      <c r="G4960" t="s">
        <v>806</v>
      </c>
      <c r="H4960" t="s">
        <v>807</v>
      </c>
      <c r="I4960" s="11">
        <v>633244.78</v>
      </c>
      <c r="J4960" s="12">
        <v>3.7479389999999998E-4</v>
      </c>
      <c r="K4960">
        <f>IFERROR(VLOOKUP(E4960,Sheet1!$D$2:$E$1226,2,FALSE),"")</f>
        <v>3910022</v>
      </c>
    </row>
    <row r="4961" spans="1:11" x14ac:dyDescent="0.2">
      <c r="A4961">
        <f t="shared" si="154"/>
        <v>3910022</v>
      </c>
      <c r="B4961" s="11">
        <v>2021</v>
      </c>
      <c r="C4961" s="11" t="str">
        <f>F4961</f>
        <v>LINCOLNVIEW LOCAL SCHOOLS</v>
      </c>
      <c r="D4961" t="s">
        <v>858</v>
      </c>
      <c r="E4961" t="str">
        <f t="shared" si="155"/>
        <v>8101LINCOLNVIEW LOCAL SCHOOLS</v>
      </c>
      <c r="F4961" t="s">
        <v>806</v>
      </c>
      <c r="G4961" t="s">
        <v>806</v>
      </c>
      <c r="H4961" t="s">
        <v>807</v>
      </c>
      <c r="I4961" s="11">
        <v>651110.68999999994</v>
      </c>
      <c r="J4961" s="12">
        <v>3.7690742E-4</v>
      </c>
      <c r="K4961">
        <f>IFERROR(VLOOKUP(E4961,Sheet1!$D$2:$E$1226,2,FALSE),"")</f>
        <v>3910022</v>
      </c>
    </row>
    <row r="4962" spans="1:11" x14ac:dyDescent="0.2">
      <c r="A4962">
        <f t="shared" si="154"/>
        <v>3910022</v>
      </c>
      <c r="B4962" s="11">
        <v>2022</v>
      </c>
      <c r="C4962" s="11" t="str">
        <f>F4962</f>
        <v>LINCOLNVIEW LOCAL SCHOOLS</v>
      </c>
      <c r="D4962" t="s">
        <v>858</v>
      </c>
      <c r="E4962" t="str">
        <f t="shared" si="155"/>
        <v>8101LINCOLNVIEW LOCAL SCHOOLS</v>
      </c>
      <c r="F4962" t="s">
        <v>806</v>
      </c>
      <c r="G4962" t="s">
        <v>806</v>
      </c>
      <c r="H4962" t="s">
        <v>807</v>
      </c>
      <c r="I4962" s="11">
        <v>663121.89</v>
      </c>
      <c r="J4962" s="12">
        <v>3.6433929999999998E-4</v>
      </c>
      <c r="K4962">
        <f>IFERROR(VLOOKUP(E4962,Sheet1!$D$2:$E$1226,2,FALSE),"")</f>
        <v>3910022</v>
      </c>
    </row>
    <row r="4963" spans="1:11" x14ac:dyDescent="0.2">
      <c r="A4963">
        <f t="shared" si="154"/>
        <v>3910022</v>
      </c>
      <c r="B4963" s="11">
        <v>2023</v>
      </c>
      <c r="C4963" s="11" t="str">
        <f>F4963</f>
        <v>LINCOLNVIEW LOCAL SCHOOLS</v>
      </c>
      <c r="D4963" t="s">
        <v>858</v>
      </c>
      <c r="E4963" t="str">
        <f t="shared" si="155"/>
        <v>8101LINCOLNVIEW LOCAL SCHOOLS</v>
      </c>
      <c r="F4963" t="s">
        <v>806</v>
      </c>
      <c r="G4963" t="s">
        <v>806</v>
      </c>
      <c r="H4963" t="s">
        <v>807</v>
      </c>
      <c r="I4963" s="11">
        <v>720112.61</v>
      </c>
      <c r="J4963" s="12">
        <v>3.8081919999999997E-4</v>
      </c>
      <c r="K4963">
        <f>IFERROR(VLOOKUP(E4963,Sheet1!$D$2:$E$1226,2,FALSE),"")</f>
        <v>3910022</v>
      </c>
    </row>
    <row r="4964" spans="1:11" x14ac:dyDescent="0.2">
      <c r="A4964">
        <f t="shared" si="154"/>
        <v>3904545</v>
      </c>
      <c r="B4964" s="11">
        <v>2015</v>
      </c>
      <c r="C4964" s="11" t="str">
        <f>F4964</f>
        <v>LISBON EX VLG SCHOOLS</v>
      </c>
      <c r="D4964" t="s">
        <v>1019</v>
      </c>
      <c r="E4964" t="str">
        <f t="shared" si="155"/>
        <v>9075LISBON EX VLG SCHOOLS</v>
      </c>
      <c r="F4964" t="s">
        <v>969</v>
      </c>
      <c r="G4964" t="s">
        <v>969</v>
      </c>
      <c r="H4964" t="s">
        <v>132</v>
      </c>
      <c r="I4964" s="11">
        <v>540249.87</v>
      </c>
      <c r="J4964" s="12">
        <v>3.6986560000000003E-4</v>
      </c>
      <c r="K4964">
        <f>IFERROR(VLOOKUP(E4964,Sheet1!$D$2:$E$1226,2,FALSE),"")</f>
        <v>3904545</v>
      </c>
    </row>
    <row r="4965" spans="1:11" x14ac:dyDescent="0.2">
      <c r="A4965">
        <f t="shared" si="154"/>
        <v>3904545</v>
      </c>
      <c r="B4965" s="11">
        <v>2016</v>
      </c>
      <c r="C4965" s="11" t="str">
        <f>F4965</f>
        <v>LISBON EX VLG SCHOOLS</v>
      </c>
      <c r="D4965" t="s">
        <v>1019</v>
      </c>
      <c r="E4965" t="str">
        <f t="shared" si="155"/>
        <v>9075LISBON EX VLG SCHOOLS</v>
      </c>
      <c r="F4965" t="s">
        <v>969</v>
      </c>
      <c r="G4965" t="s">
        <v>969</v>
      </c>
      <c r="H4965" t="s">
        <v>132</v>
      </c>
      <c r="I4965" s="11">
        <v>503858.54</v>
      </c>
      <c r="J4965" s="12">
        <v>3.4204679999999999E-4</v>
      </c>
      <c r="K4965">
        <f>IFERROR(VLOOKUP(E4965,Sheet1!$D$2:$E$1226,2,FALSE),"")</f>
        <v>3904545</v>
      </c>
    </row>
    <row r="4966" spans="1:11" x14ac:dyDescent="0.2">
      <c r="A4966">
        <f t="shared" si="154"/>
        <v>3904545</v>
      </c>
      <c r="B4966" s="11">
        <v>2017</v>
      </c>
      <c r="C4966" s="11" t="str">
        <f>F4966</f>
        <v>LISBON EX VLG SCHOOLS</v>
      </c>
      <c r="D4966" t="s">
        <v>1019</v>
      </c>
      <c r="E4966" t="str">
        <f t="shared" si="155"/>
        <v>9075LISBON EX VLG SCHOOLS</v>
      </c>
      <c r="F4966" t="s">
        <v>969</v>
      </c>
      <c r="G4966" t="s">
        <v>969</v>
      </c>
      <c r="H4966" t="s">
        <v>132</v>
      </c>
      <c r="I4966" s="11">
        <v>506599.98</v>
      </c>
      <c r="J4966" s="12">
        <v>3.2914730000000001E-4</v>
      </c>
      <c r="K4966">
        <f>IFERROR(VLOOKUP(E4966,Sheet1!$D$2:$E$1226,2,FALSE),"")</f>
        <v>3904545</v>
      </c>
    </row>
    <row r="4967" spans="1:11" x14ac:dyDescent="0.2">
      <c r="A4967">
        <f t="shared" si="154"/>
        <v>3904545</v>
      </c>
      <c r="B4967" s="11">
        <v>2018</v>
      </c>
      <c r="C4967" s="11" t="str">
        <f>F4967</f>
        <v>LISBON EX VLG SCHOOLS</v>
      </c>
      <c r="D4967" t="s">
        <v>1019</v>
      </c>
      <c r="E4967" t="str">
        <f t="shared" si="155"/>
        <v>9075LISBON EX VLG SCHOOLS</v>
      </c>
      <c r="F4967" t="s">
        <v>969</v>
      </c>
      <c r="G4967" t="s">
        <v>969</v>
      </c>
      <c r="H4967" t="s">
        <v>132</v>
      </c>
      <c r="I4967" s="11">
        <v>499912.35</v>
      </c>
      <c r="J4967" s="12">
        <v>3.141013E-4</v>
      </c>
      <c r="K4967">
        <f>IFERROR(VLOOKUP(E4967,Sheet1!$D$2:$E$1226,2,FALSE),"")</f>
        <v>3904545</v>
      </c>
    </row>
    <row r="4968" spans="1:11" x14ac:dyDescent="0.2">
      <c r="A4968">
        <f t="shared" si="154"/>
        <v>3904545</v>
      </c>
      <c r="B4968" s="11">
        <v>2019</v>
      </c>
      <c r="C4968" s="11" t="str">
        <f>F4968</f>
        <v>LISBON EX VLG SCHOOLS</v>
      </c>
      <c r="D4968" t="s">
        <v>1019</v>
      </c>
      <c r="E4968" t="str">
        <f t="shared" si="155"/>
        <v>9075LISBON EX VLG SCHOOLS</v>
      </c>
      <c r="F4968" t="s">
        <v>969</v>
      </c>
      <c r="G4968" t="s">
        <v>969</v>
      </c>
      <c r="H4968" t="s">
        <v>132</v>
      </c>
      <c r="I4968" s="11">
        <v>549736.71</v>
      </c>
      <c r="J4968" s="12">
        <v>3.344601E-4</v>
      </c>
      <c r="K4968">
        <f>IFERROR(VLOOKUP(E4968,Sheet1!$D$2:$E$1226,2,FALSE),"")</f>
        <v>3904545</v>
      </c>
    </row>
    <row r="4969" spans="1:11" x14ac:dyDescent="0.2">
      <c r="A4969">
        <f t="shared" si="154"/>
        <v>3904545</v>
      </c>
      <c r="B4969" s="11">
        <v>2020</v>
      </c>
      <c r="C4969" s="11" t="str">
        <f>F4969</f>
        <v>LISBON EX VLG SCHOOLS</v>
      </c>
      <c r="D4969" t="s">
        <v>1019</v>
      </c>
      <c r="E4969" t="str">
        <f t="shared" si="155"/>
        <v>9075LISBON EX VLG SCHOOLS</v>
      </c>
      <c r="F4969" t="s">
        <v>969</v>
      </c>
      <c r="G4969" t="s">
        <v>969</v>
      </c>
      <c r="H4969" t="s">
        <v>2567</v>
      </c>
      <c r="I4969" s="11">
        <v>570495.01</v>
      </c>
      <c r="J4969" s="12">
        <v>3.3765470000000003E-4</v>
      </c>
      <c r="K4969">
        <f>IFERROR(VLOOKUP(E4969,Sheet1!$D$2:$E$1226,2,FALSE),"")</f>
        <v>3904545</v>
      </c>
    </row>
    <row r="4970" spans="1:11" x14ac:dyDescent="0.2">
      <c r="A4970">
        <f t="shared" si="154"/>
        <v>3904545</v>
      </c>
      <c r="B4970" s="11">
        <v>2021</v>
      </c>
      <c r="C4970" s="11" t="str">
        <f>F4970</f>
        <v>LISBON EX VLG SCHOOLS</v>
      </c>
      <c r="D4970" t="s">
        <v>1019</v>
      </c>
      <c r="E4970" t="str">
        <f t="shared" si="155"/>
        <v>9075LISBON EX VLG SCHOOLS</v>
      </c>
      <c r="F4970" t="s">
        <v>969</v>
      </c>
      <c r="G4970" t="s">
        <v>969</v>
      </c>
      <c r="H4970" t="s">
        <v>132</v>
      </c>
      <c r="I4970" s="11">
        <v>577335.93999999994</v>
      </c>
      <c r="J4970" s="12">
        <v>3.3420154000000002E-4</v>
      </c>
      <c r="K4970">
        <f>IFERROR(VLOOKUP(E4970,Sheet1!$D$2:$E$1226,2,FALSE),"")</f>
        <v>3904545</v>
      </c>
    </row>
    <row r="4971" spans="1:11" x14ac:dyDescent="0.2">
      <c r="A4971">
        <f t="shared" si="154"/>
        <v>3904545</v>
      </c>
      <c r="B4971" s="11">
        <v>2022</v>
      </c>
      <c r="C4971" s="11" t="str">
        <f>F4971</f>
        <v>LISBON EX VLG SCHOOLS</v>
      </c>
      <c r="D4971" t="s">
        <v>1019</v>
      </c>
      <c r="E4971" t="str">
        <f t="shared" si="155"/>
        <v>9075LISBON EX VLG SCHOOLS</v>
      </c>
      <c r="F4971" t="s">
        <v>969</v>
      </c>
      <c r="G4971" t="s">
        <v>969</v>
      </c>
      <c r="H4971" t="s">
        <v>132</v>
      </c>
      <c r="I4971" s="11">
        <v>623041.29</v>
      </c>
      <c r="J4971" s="12">
        <v>3.4231780000000002E-4</v>
      </c>
      <c r="K4971">
        <f>IFERROR(VLOOKUP(E4971,Sheet1!$D$2:$E$1226,2,FALSE),"")</f>
        <v>3904545</v>
      </c>
    </row>
    <row r="4972" spans="1:11" x14ac:dyDescent="0.2">
      <c r="A4972">
        <f t="shared" si="154"/>
        <v>3904545</v>
      </c>
      <c r="B4972" s="11">
        <v>2023</v>
      </c>
      <c r="C4972" s="11" t="str">
        <f>F4972</f>
        <v>LISBON EX VLG SCHOOLS</v>
      </c>
      <c r="D4972" t="s">
        <v>1019</v>
      </c>
      <c r="E4972" t="str">
        <f t="shared" si="155"/>
        <v>9075LISBON EX VLG SCHOOLS</v>
      </c>
      <c r="F4972" t="s">
        <v>969</v>
      </c>
      <c r="G4972" t="s">
        <v>969</v>
      </c>
      <c r="H4972" t="s">
        <v>132</v>
      </c>
      <c r="I4972" s="11">
        <v>625373.92000000004</v>
      </c>
      <c r="J4972" s="12">
        <v>3.3071819999999999E-4</v>
      </c>
      <c r="K4972">
        <f>IFERROR(VLOOKUP(E4972,Sheet1!$D$2:$E$1226,2,FALSE),"")</f>
        <v>3904545</v>
      </c>
    </row>
    <row r="4973" spans="1:11" x14ac:dyDescent="0.2">
      <c r="A4973">
        <f t="shared" si="154"/>
        <v>3905044</v>
      </c>
      <c r="B4973" s="11">
        <v>2015</v>
      </c>
      <c r="C4973" s="11" t="str">
        <f>F4973</f>
        <v>LITTLE MIAMI LOCAL SCHOOLS</v>
      </c>
      <c r="D4973" t="s">
        <v>914</v>
      </c>
      <c r="E4973" t="str">
        <f t="shared" si="155"/>
        <v>8304LITTLE MIAMI LOCAL SCHOOLS</v>
      </c>
      <c r="F4973" t="s">
        <v>863</v>
      </c>
      <c r="G4973" t="s">
        <v>863</v>
      </c>
      <c r="H4973" t="s">
        <v>811</v>
      </c>
      <c r="I4973" s="11">
        <v>1988598.54</v>
      </c>
      <c r="J4973" s="12">
        <v>1.3614333000000001E-3</v>
      </c>
      <c r="K4973">
        <f>IFERROR(VLOOKUP(E4973,Sheet1!$D$2:$E$1226,2,FALSE),"")</f>
        <v>3905044</v>
      </c>
    </row>
    <row r="4974" spans="1:11" x14ac:dyDescent="0.2">
      <c r="A4974">
        <f t="shared" si="154"/>
        <v>3905044</v>
      </c>
      <c r="B4974" s="11">
        <v>2016</v>
      </c>
      <c r="C4974" s="11" t="str">
        <f>F4974</f>
        <v>LITTLE MIAMI LOCAL SCHOOLS</v>
      </c>
      <c r="D4974" t="s">
        <v>914</v>
      </c>
      <c r="E4974" t="str">
        <f t="shared" si="155"/>
        <v>8304LITTLE MIAMI LOCAL SCHOOLS</v>
      </c>
      <c r="F4974" t="s">
        <v>863</v>
      </c>
      <c r="G4974" t="s">
        <v>863</v>
      </c>
      <c r="H4974" t="s">
        <v>811</v>
      </c>
      <c r="I4974" s="11">
        <v>2217039.42</v>
      </c>
      <c r="J4974" s="12">
        <v>1.5050478999999999E-3</v>
      </c>
      <c r="K4974">
        <f>IFERROR(VLOOKUP(E4974,Sheet1!$D$2:$E$1226,2,FALSE),"")</f>
        <v>3905044</v>
      </c>
    </row>
    <row r="4975" spans="1:11" x14ac:dyDescent="0.2">
      <c r="A4975">
        <f t="shared" si="154"/>
        <v>3905044</v>
      </c>
      <c r="B4975" s="11">
        <v>2017</v>
      </c>
      <c r="C4975" s="11" t="str">
        <f>F4975</f>
        <v>LITTLE MIAMI LOCAL SCHOOLS</v>
      </c>
      <c r="D4975" t="s">
        <v>914</v>
      </c>
      <c r="E4975" t="str">
        <f t="shared" si="155"/>
        <v>8304LITTLE MIAMI LOCAL SCHOOLS</v>
      </c>
      <c r="F4975" t="s">
        <v>863</v>
      </c>
      <c r="G4975" t="s">
        <v>863</v>
      </c>
      <c r="H4975" t="s">
        <v>811</v>
      </c>
      <c r="I4975" s="11">
        <v>2342309.17</v>
      </c>
      <c r="J4975" s="12">
        <v>1.5218413E-3</v>
      </c>
      <c r="K4975">
        <f>IFERROR(VLOOKUP(E4975,Sheet1!$D$2:$E$1226,2,FALSE),"")</f>
        <v>3905044</v>
      </c>
    </row>
    <row r="4976" spans="1:11" x14ac:dyDescent="0.2">
      <c r="A4976">
        <f t="shared" si="154"/>
        <v>3905044</v>
      </c>
      <c r="B4976" s="11">
        <v>2018</v>
      </c>
      <c r="C4976" s="11" t="str">
        <f>F4976</f>
        <v>LITTLE MIAMI LOCAL SCHOOLS</v>
      </c>
      <c r="D4976" t="s">
        <v>914</v>
      </c>
      <c r="E4976" t="str">
        <f t="shared" si="155"/>
        <v>8304LITTLE MIAMI LOCAL SCHOOLS</v>
      </c>
      <c r="F4976" t="s">
        <v>863</v>
      </c>
      <c r="G4976" t="s">
        <v>863</v>
      </c>
      <c r="H4976" t="s">
        <v>811</v>
      </c>
      <c r="I4976" s="11">
        <v>2545808.2200000002</v>
      </c>
      <c r="J4976" s="12">
        <v>1.5995639999999999E-3</v>
      </c>
      <c r="K4976">
        <f>IFERROR(VLOOKUP(E4976,Sheet1!$D$2:$E$1226,2,FALSE),"")</f>
        <v>3905044</v>
      </c>
    </row>
    <row r="4977" spans="1:11" x14ac:dyDescent="0.2">
      <c r="A4977">
        <f t="shared" si="154"/>
        <v>3905044</v>
      </c>
      <c r="B4977" s="11">
        <v>2019</v>
      </c>
      <c r="C4977" s="11" t="str">
        <f>F4977</f>
        <v>LITTLE MIAMI LOCAL SCHOOLS</v>
      </c>
      <c r="D4977" t="s">
        <v>914</v>
      </c>
      <c r="E4977" t="str">
        <f t="shared" si="155"/>
        <v>8304LITTLE MIAMI LOCAL SCHOOLS</v>
      </c>
      <c r="F4977" t="s">
        <v>863</v>
      </c>
      <c r="G4977" t="s">
        <v>863</v>
      </c>
      <c r="H4977" t="s">
        <v>811</v>
      </c>
      <c r="I4977" s="11">
        <v>2724708.41</v>
      </c>
      <c r="J4977" s="12">
        <v>1.6577139E-3</v>
      </c>
      <c r="K4977">
        <f>IFERROR(VLOOKUP(E4977,Sheet1!$D$2:$E$1226,2,FALSE),"")</f>
        <v>3905044</v>
      </c>
    </row>
    <row r="4978" spans="1:11" x14ac:dyDescent="0.2">
      <c r="A4978">
        <f t="shared" si="154"/>
        <v>3905044</v>
      </c>
      <c r="B4978" s="11">
        <v>2020</v>
      </c>
      <c r="C4978" s="11" t="str">
        <f>F4978</f>
        <v>LITTLE MIAMI LOCAL SCHOOLS</v>
      </c>
      <c r="D4978" t="s">
        <v>914</v>
      </c>
      <c r="E4978" t="str">
        <f t="shared" si="155"/>
        <v>8304LITTLE MIAMI LOCAL SCHOOLS</v>
      </c>
      <c r="F4978" t="s">
        <v>863</v>
      </c>
      <c r="G4978" t="s">
        <v>863</v>
      </c>
      <c r="H4978" t="s">
        <v>811</v>
      </c>
      <c r="I4978" s="11">
        <v>2907838.78</v>
      </c>
      <c r="J4978" s="12">
        <v>1.7210412E-3</v>
      </c>
      <c r="K4978">
        <f>IFERROR(VLOOKUP(E4978,Sheet1!$D$2:$E$1226,2,FALSE),"")</f>
        <v>3905044</v>
      </c>
    </row>
    <row r="4979" spans="1:11" x14ac:dyDescent="0.2">
      <c r="A4979">
        <f t="shared" si="154"/>
        <v>3905044</v>
      </c>
      <c r="B4979" s="11">
        <v>2021</v>
      </c>
      <c r="C4979" s="11" t="str">
        <f>F4979</f>
        <v>LITTLE MIAMI LOCAL SCHOOLS</v>
      </c>
      <c r="D4979" t="s">
        <v>914</v>
      </c>
      <c r="E4979" t="str">
        <f t="shared" si="155"/>
        <v>8304LITTLE MIAMI LOCAL SCHOOLS</v>
      </c>
      <c r="F4979" t="s">
        <v>863</v>
      </c>
      <c r="G4979" t="s">
        <v>863</v>
      </c>
      <c r="H4979" t="s">
        <v>811</v>
      </c>
      <c r="I4979" s="11">
        <v>2963367.96</v>
      </c>
      <c r="J4979" s="12">
        <v>1.7154001199999999E-3</v>
      </c>
      <c r="K4979">
        <f>IFERROR(VLOOKUP(E4979,Sheet1!$D$2:$E$1226,2,FALSE),"")</f>
        <v>3905044</v>
      </c>
    </row>
    <row r="4980" spans="1:11" x14ac:dyDescent="0.2">
      <c r="A4980">
        <f t="shared" si="154"/>
        <v>3905044</v>
      </c>
      <c r="B4980" s="11">
        <v>2022</v>
      </c>
      <c r="C4980" s="11" t="str">
        <f>F4980</f>
        <v>LITTLE MIAMI LOCAL SCHOOLS</v>
      </c>
      <c r="D4980" t="s">
        <v>914</v>
      </c>
      <c r="E4980" t="str">
        <f t="shared" si="155"/>
        <v>8304LITTLE MIAMI LOCAL SCHOOLS</v>
      </c>
      <c r="F4980" t="s">
        <v>863</v>
      </c>
      <c r="G4980" t="s">
        <v>863</v>
      </c>
      <c r="H4980" t="s">
        <v>811</v>
      </c>
      <c r="I4980" s="11">
        <v>3220279.29</v>
      </c>
      <c r="J4980" s="12">
        <v>1.7693194E-3</v>
      </c>
      <c r="K4980">
        <f>IFERROR(VLOOKUP(E4980,Sheet1!$D$2:$E$1226,2,FALSE),"")</f>
        <v>3905044</v>
      </c>
    </row>
    <row r="4981" spans="1:11" x14ac:dyDescent="0.2">
      <c r="A4981">
        <f t="shared" si="154"/>
        <v>3905044</v>
      </c>
      <c r="B4981" s="11">
        <v>2023</v>
      </c>
      <c r="C4981" s="11" t="str">
        <f>F4981</f>
        <v>LITTLE MIAMI LOCAL SCHOOLS</v>
      </c>
      <c r="D4981" t="s">
        <v>914</v>
      </c>
      <c r="E4981" t="str">
        <f t="shared" si="155"/>
        <v>8304LITTLE MIAMI LOCAL SCHOOLS</v>
      </c>
      <c r="F4981" t="s">
        <v>863</v>
      </c>
      <c r="G4981" t="s">
        <v>863</v>
      </c>
      <c r="H4981" t="s">
        <v>811</v>
      </c>
      <c r="I4981" s="11">
        <v>3428149.5</v>
      </c>
      <c r="J4981" s="12">
        <v>1.8129178000000001E-3</v>
      </c>
      <c r="K4981">
        <f>IFERROR(VLOOKUP(E4981,Sheet1!$D$2:$E$1226,2,FALSE),"")</f>
        <v>3905044</v>
      </c>
    </row>
    <row r="4982" spans="1:11" x14ac:dyDescent="0.2">
      <c r="A4982">
        <f t="shared" si="154"/>
        <v>3904423</v>
      </c>
      <c r="B4982" s="11">
        <v>2015</v>
      </c>
      <c r="C4982" s="11" t="str">
        <f>F4982</f>
        <v>LOCKLAND CITY SCHOOLS</v>
      </c>
      <c r="D4982" t="s">
        <v>1707</v>
      </c>
      <c r="E4982" t="str">
        <f t="shared" si="155"/>
        <v>C127LOCKLAND CITY SCHOOLS</v>
      </c>
      <c r="F4982" t="s">
        <v>1706</v>
      </c>
      <c r="G4982" t="s">
        <v>1706</v>
      </c>
      <c r="H4982" t="s">
        <v>269</v>
      </c>
      <c r="I4982" s="11">
        <v>386110.67</v>
      </c>
      <c r="J4982" s="12">
        <v>2.6433890000000001E-4</v>
      </c>
      <c r="K4982">
        <f>IFERROR(VLOOKUP(E4982,Sheet1!$D$2:$E$1226,2,FALSE),"")</f>
        <v>3904423</v>
      </c>
    </row>
    <row r="4983" spans="1:11" x14ac:dyDescent="0.2">
      <c r="A4983">
        <f t="shared" si="154"/>
        <v>3904423</v>
      </c>
      <c r="B4983" s="11">
        <v>2016</v>
      </c>
      <c r="C4983" s="11" t="str">
        <f>F4983</f>
        <v>LOCKLAND CITY SCHOOLS</v>
      </c>
      <c r="D4983" t="s">
        <v>1707</v>
      </c>
      <c r="E4983" t="str">
        <f t="shared" si="155"/>
        <v>C127LOCKLAND CITY SCHOOLS</v>
      </c>
      <c r="F4983" t="s">
        <v>1706</v>
      </c>
      <c r="G4983" t="s">
        <v>1706</v>
      </c>
      <c r="H4983" t="s">
        <v>269</v>
      </c>
      <c r="I4983" s="11">
        <v>388271.88</v>
      </c>
      <c r="J4983" s="12">
        <v>2.6358019999999998E-4</v>
      </c>
      <c r="K4983">
        <f>IFERROR(VLOOKUP(E4983,Sheet1!$D$2:$E$1226,2,FALSE),"")</f>
        <v>3904423</v>
      </c>
    </row>
    <row r="4984" spans="1:11" x14ac:dyDescent="0.2">
      <c r="A4984">
        <f t="shared" si="154"/>
        <v>3904423</v>
      </c>
      <c r="B4984" s="11">
        <v>2017</v>
      </c>
      <c r="C4984" s="11" t="str">
        <f>F4984</f>
        <v>LOCKLAND CITY SCHOOLS</v>
      </c>
      <c r="D4984" t="s">
        <v>1707</v>
      </c>
      <c r="E4984" t="str">
        <f t="shared" si="155"/>
        <v>C127LOCKLAND CITY SCHOOLS</v>
      </c>
      <c r="F4984" t="s">
        <v>1706</v>
      </c>
      <c r="G4984" t="s">
        <v>1706</v>
      </c>
      <c r="H4984" t="s">
        <v>269</v>
      </c>
      <c r="I4984" s="11">
        <v>380923.53</v>
      </c>
      <c r="J4984" s="12">
        <v>2.47493E-4</v>
      </c>
      <c r="K4984">
        <f>IFERROR(VLOOKUP(E4984,Sheet1!$D$2:$E$1226,2,FALSE),"")</f>
        <v>3904423</v>
      </c>
    </row>
    <row r="4985" spans="1:11" x14ac:dyDescent="0.2">
      <c r="A4985">
        <f t="shared" si="154"/>
        <v>3904423</v>
      </c>
      <c r="B4985" s="11">
        <v>2018</v>
      </c>
      <c r="C4985" s="11" t="str">
        <f>F4985</f>
        <v>LOCKLAND CITY SCHOOLS</v>
      </c>
      <c r="D4985" t="s">
        <v>1707</v>
      </c>
      <c r="E4985" t="str">
        <f t="shared" si="155"/>
        <v>C127LOCKLAND CITY SCHOOLS</v>
      </c>
      <c r="F4985" t="s">
        <v>1706</v>
      </c>
      <c r="G4985" t="s">
        <v>1706</v>
      </c>
      <c r="H4985" t="s">
        <v>269</v>
      </c>
      <c r="I4985" s="11">
        <v>423031.26</v>
      </c>
      <c r="J4985" s="12">
        <v>2.65796E-4</v>
      </c>
      <c r="K4985">
        <f>IFERROR(VLOOKUP(E4985,Sheet1!$D$2:$E$1226,2,FALSE),"")</f>
        <v>3904423</v>
      </c>
    </row>
    <row r="4986" spans="1:11" x14ac:dyDescent="0.2">
      <c r="A4986">
        <f t="shared" si="154"/>
        <v>3904423</v>
      </c>
      <c r="B4986" s="11">
        <v>2019</v>
      </c>
      <c r="C4986" s="11" t="str">
        <f>F4986</f>
        <v>LOCKLAND CITY SCHOOLS</v>
      </c>
      <c r="D4986" t="s">
        <v>1707</v>
      </c>
      <c r="E4986" t="str">
        <f t="shared" si="155"/>
        <v>C127LOCKLAND CITY SCHOOLS</v>
      </c>
      <c r="F4986" t="s">
        <v>1706</v>
      </c>
      <c r="G4986" t="s">
        <v>1706</v>
      </c>
      <c r="H4986" t="s">
        <v>269</v>
      </c>
      <c r="I4986" s="11">
        <v>433244.79</v>
      </c>
      <c r="J4986" s="12">
        <v>2.635863E-4</v>
      </c>
      <c r="K4986">
        <f>IFERROR(VLOOKUP(E4986,Sheet1!$D$2:$E$1226,2,FALSE),"")</f>
        <v>3904423</v>
      </c>
    </row>
    <row r="4987" spans="1:11" x14ac:dyDescent="0.2">
      <c r="A4987">
        <f t="shared" si="154"/>
        <v>3904423</v>
      </c>
      <c r="B4987" s="11">
        <v>2020</v>
      </c>
      <c r="C4987" s="11" t="str">
        <f>F4987</f>
        <v>LOCKLAND CITY SCHOOLS</v>
      </c>
      <c r="D4987" t="s">
        <v>1707</v>
      </c>
      <c r="E4987" t="str">
        <f t="shared" si="155"/>
        <v>C127LOCKLAND CITY SCHOOLS</v>
      </c>
      <c r="F4987" t="s">
        <v>1706</v>
      </c>
      <c r="G4987" t="s">
        <v>1706</v>
      </c>
      <c r="H4987" t="s">
        <v>269</v>
      </c>
      <c r="I4987" s="11">
        <v>457503.52</v>
      </c>
      <c r="J4987" s="12">
        <v>2.7077919999999998E-4</v>
      </c>
      <c r="K4987">
        <f>IFERROR(VLOOKUP(E4987,Sheet1!$D$2:$E$1226,2,FALSE),"")</f>
        <v>3904423</v>
      </c>
    </row>
    <row r="4988" spans="1:11" x14ac:dyDescent="0.2">
      <c r="A4988">
        <f t="shared" si="154"/>
        <v>3904423</v>
      </c>
      <c r="B4988" s="11">
        <v>2021</v>
      </c>
      <c r="C4988" s="11" t="str">
        <f>F4988</f>
        <v>LOCKLAND CITY SCHOOLS</v>
      </c>
      <c r="D4988" t="s">
        <v>1707</v>
      </c>
      <c r="E4988" t="str">
        <f t="shared" si="155"/>
        <v>C127LOCKLAND CITY SCHOOLS</v>
      </c>
      <c r="F4988" t="s">
        <v>1706</v>
      </c>
      <c r="G4988" t="s">
        <v>1706</v>
      </c>
      <c r="H4988" t="s">
        <v>269</v>
      </c>
      <c r="I4988" s="11">
        <v>445996.58</v>
      </c>
      <c r="J4988" s="12">
        <v>2.5817332999999998E-4</v>
      </c>
      <c r="K4988">
        <f>IFERROR(VLOOKUP(E4988,Sheet1!$D$2:$E$1226,2,FALSE),"")</f>
        <v>3904423</v>
      </c>
    </row>
    <row r="4989" spans="1:11" x14ac:dyDescent="0.2">
      <c r="A4989">
        <f t="shared" si="154"/>
        <v>3904423</v>
      </c>
      <c r="B4989" s="11">
        <v>2022</v>
      </c>
      <c r="C4989" s="11" t="str">
        <f>F4989</f>
        <v>LOCKLAND CITY SCHOOLS</v>
      </c>
      <c r="D4989" t="s">
        <v>1707</v>
      </c>
      <c r="E4989" t="str">
        <f t="shared" si="155"/>
        <v>C127LOCKLAND CITY SCHOOLS</v>
      </c>
      <c r="F4989" t="s">
        <v>1706</v>
      </c>
      <c r="G4989" t="s">
        <v>1706</v>
      </c>
      <c r="H4989" t="s">
        <v>269</v>
      </c>
      <c r="I4989" s="11">
        <v>465872.95</v>
      </c>
      <c r="J4989" s="12">
        <v>2.5596480000000002E-4</v>
      </c>
      <c r="K4989">
        <f>IFERROR(VLOOKUP(E4989,Sheet1!$D$2:$E$1226,2,FALSE),"")</f>
        <v>3904423</v>
      </c>
    </row>
    <row r="4990" spans="1:11" x14ac:dyDescent="0.2">
      <c r="A4990">
        <f t="shared" si="154"/>
        <v>3904423</v>
      </c>
      <c r="B4990" s="11">
        <v>2023</v>
      </c>
      <c r="C4990" s="11" t="str">
        <f>F4990</f>
        <v>LOCKLAND CITY SCHOOLS</v>
      </c>
      <c r="D4990" t="s">
        <v>1707</v>
      </c>
      <c r="E4990" t="str">
        <f t="shared" si="155"/>
        <v>C127LOCKLAND CITY SCHOOLS</v>
      </c>
      <c r="F4990" t="s">
        <v>1706</v>
      </c>
      <c r="G4990" t="s">
        <v>1706</v>
      </c>
      <c r="H4990" t="s">
        <v>269</v>
      </c>
      <c r="I4990" s="11">
        <v>517744.86</v>
      </c>
      <c r="J4990" s="12">
        <v>2.738005E-4</v>
      </c>
      <c r="K4990">
        <f>IFERROR(VLOOKUP(E4990,Sheet1!$D$2:$E$1226,2,FALSE),"")</f>
        <v>3904423</v>
      </c>
    </row>
    <row r="4991" spans="1:11" x14ac:dyDescent="0.2">
      <c r="A4991">
        <f t="shared" si="154"/>
        <v>0</v>
      </c>
      <c r="B4991" s="11">
        <v>2015</v>
      </c>
      <c r="C4991" s="11" t="str">
        <f>F4991</f>
        <v>LOGAN CO DEVELOPMTL DISABILITIES - JDC</v>
      </c>
      <c r="D4991" t="s">
        <v>1126</v>
      </c>
      <c r="E4991" t="str">
        <f t="shared" si="155"/>
        <v>9246LOGAN CO DEVELOPMTL DISABILITIES - JDC</v>
      </c>
      <c r="F4991" t="s">
        <v>1076</v>
      </c>
      <c r="G4991" t="s">
        <v>1076</v>
      </c>
      <c r="H4991" t="s">
        <v>394</v>
      </c>
      <c r="I4991" s="11">
        <v>85129.98</v>
      </c>
      <c r="J4991" s="12">
        <v>5.8281600000000001E-5</v>
      </c>
      <c r="K4991">
        <f>IFERROR(VLOOKUP(E4991,Sheet1!$D$2:$E$1226,2,FALSE),"")</f>
        <v>0</v>
      </c>
    </row>
    <row r="4992" spans="1:11" x14ac:dyDescent="0.2">
      <c r="A4992">
        <f t="shared" si="154"/>
        <v>0</v>
      </c>
      <c r="B4992" s="11">
        <v>2016</v>
      </c>
      <c r="C4992" s="11" t="str">
        <f>F4992</f>
        <v>LOGAN CO DEVELOPMTL DISABILITIES - JDC</v>
      </c>
      <c r="D4992" t="s">
        <v>1126</v>
      </c>
      <c r="E4992" t="str">
        <f t="shared" si="155"/>
        <v>9246LOGAN CO DEVELOPMTL DISABILITIES - JDC</v>
      </c>
      <c r="F4992" t="s">
        <v>1076</v>
      </c>
      <c r="G4992" t="s">
        <v>1076</v>
      </c>
      <c r="H4992" t="s">
        <v>394</v>
      </c>
      <c r="I4992" s="11">
        <v>87962.31</v>
      </c>
      <c r="J4992" s="12">
        <v>5.9713599999999997E-5</v>
      </c>
      <c r="K4992">
        <f>IFERROR(VLOOKUP(E4992,Sheet1!$D$2:$E$1226,2,FALSE),"")</f>
        <v>0</v>
      </c>
    </row>
    <row r="4993" spans="1:11" x14ac:dyDescent="0.2">
      <c r="A4993">
        <f t="shared" si="154"/>
        <v>0</v>
      </c>
      <c r="B4993" s="11">
        <v>2017</v>
      </c>
      <c r="C4993" s="11" t="str">
        <f>F4993</f>
        <v>LOGAN CO DEVELOPMTL DISABILITIES - JDC</v>
      </c>
      <c r="D4993" t="s">
        <v>1126</v>
      </c>
      <c r="E4993" t="str">
        <f t="shared" si="155"/>
        <v>9246LOGAN CO DEVELOPMTL DISABILITIES - JDC</v>
      </c>
      <c r="F4993" t="s">
        <v>1076</v>
      </c>
      <c r="G4993" t="s">
        <v>1076</v>
      </c>
      <c r="H4993" t="s">
        <v>394</v>
      </c>
      <c r="I4993" s="11">
        <v>88343.54</v>
      </c>
      <c r="J4993" s="12">
        <v>5.7398400000000003E-5</v>
      </c>
      <c r="K4993">
        <f>IFERROR(VLOOKUP(E4993,Sheet1!$D$2:$E$1226,2,FALSE),"")</f>
        <v>0</v>
      </c>
    </row>
    <row r="4994" spans="1:11" x14ac:dyDescent="0.2">
      <c r="A4994">
        <f t="shared" si="154"/>
        <v>0</v>
      </c>
      <c r="B4994" s="11">
        <v>2018</v>
      </c>
      <c r="C4994" s="11" t="str">
        <f>F4994</f>
        <v>LOGAN CO DEVELOPMTL DISABILITIES - JDC</v>
      </c>
      <c r="D4994" t="s">
        <v>1126</v>
      </c>
      <c r="E4994" t="str">
        <f t="shared" si="155"/>
        <v>9246LOGAN CO DEVELOPMTL DISABILITIES - JDC</v>
      </c>
      <c r="F4994" t="s">
        <v>1076</v>
      </c>
      <c r="G4994" t="s">
        <v>1076</v>
      </c>
      <c r="H4994" t="s">
        <v>394</v>
      </c>
      <c r="I4994" s="11">
        <v>90743.72</v>
      </c>
      <c r="J4994" s="12">
        <v>5.7015400000000003E-5</v>
      </c>
      <c r="K4994">
        <f>IFERROR(VLOOKUP(E4994,Sheet1!$D$2:$E$1226,2,FALSE),"")</f>
        <v>0</v>
      </c>
    </row>
    <row r="4995" spans="1:11" x14ac:dyDescent="0.2">
      <c r="A4995">
        <f t="shared" ref="A4995:A5058" si="156">K4995</f>
        <v>0</v>
      </c>
      <c r="B4995" s="11">
        <v>2019</v>
      </c>
      <c r="C4995" s="11" t="str">
        <f>F4995</f>
        <v>LOGAN CO DEVELOPMTL DISABILITIES - JDC</v>
      </c>
      <c r="D4995" t="s">
        <v>1126</v>
      </c>
      <c r="E4995" t="str">
        <f t="shared" ref="E4995:E5058" si="157">D4995&amp;F4995</f>
        <v>9246LOGAN CO DEVELOPMTL DISABILITIES - JDC</v>
      </c>
      <c r="F4995" t="s">
        <v>1076</v>
      </c>
      <c r="G4995" t="s">
        <v>1076</v>
      </c>
      <c r="H4995" t="s">
        <v>394</v>
      </c>
      <c r="I4995" s="11">
        <v>106160.43</v>
      </c>
      <c r="J4995" s="12">
        <v>6.4588100000000006E-5</v>
      </c>
      <c r="K4995">
        <f>IFERROR(VLOOKUP(E4995,Sheet1!$D$2:$E$1226,2,FALSE),"")</f>
        <v>0</v>
      </c>
    </row>
    <row r="4996" spans="1:11" x14ac:dyDescent="0.2">
      <c r="A4996">
        <f t="shared" si="156"/>
        <v>0</v>
      </c>
      <c r="B4996" s="11">
        <v>2020</v>
      </c>
      <c r="C4996" s="11" t="str">
        <f>F4996</f>
        <v>LOGAN CO DEVELOPMTL DISABILITIES - JDC</v>
      </c>
      <c r="D4996" t="s">
        <v>1126</v>
      </c>
      <c r="E4996" t="str">
        <f t="shared" si="157"/>
        <v>9246LOGAN CO DEVELOPMTL DISABILITIES - JDC</v>
      </c>
      <c r="F4996" t="s">
        <v>1076</v>
      </c>
      <c r="G4996" t="s">
        <v>1076</v>
      </c>
      <c r="H4996" t="s">
        <v>394</v>
      </c>
      <c r="I4996" s="11">
        <v>111374.42</v>
      </c>
      <c r="J4996" s="12">
        <v>6.5918400000000002E-5</v>
      </c>
      <c r="K4996">
        <f>IFERROR(VLOOKUP(E4996,Sheet1!$D$2:$E$1226,2,FALSE),"")</f>
        <v>0</v>
      </c>
    </row>
    <row r="4997" spans="1:11" x14ac:dyDescent="0.2">
      <c r="A4997">
        <f t="shared" si="156"/>
        <v>0</v>
      </c>
      <c r="B4997" s="11">
        <v>2021</v>
      </c>
      <c r="C4997" s="11" t="str">
        <f>F4997</f>
        <v>LOGAN CO DEVELOPMTL DISABILITIES - JDC</v>
      </c>
      <c r="D4997" t="s">
        <v>1126</v>
      </c>
      <c r="E4997" t="str">
        <f t="shared" si="157"/>
        <v>9246LOGAN CO DEVELOPMTL DISABILITIES - JDC</v>
      </c>
      <c r="F4997" t="s">
        <v>1076</v>
      </c>
      <c r="G4997" t="s">
        <v>1076</v>
      </c>
      <c r="H4997" t="s">
        <v>394</v>
      </c>
      <c r="I4997" s="11">
        <v>113017.07</v>
      </c>
      <c r="J4997" s="12">
        <v>6.5422009999999999E-5</v>
      </c>
      <c r="K4997">
        <f>IFERROR(VLOOKUP(E4997,Sheet1!$D$2:$E$1226,2,FALSE),"")</f>
        <v>0</v>
      </c>
    </row>
    <row r="4998" spans="1:11" x14ac:dyDescent="0.2">
      <c r="A4998">
        <f t="shared" si="156"/>
        <v>0</v>
      </c>
      <c r="B4998" s="11">
        <v>2022</v>
      </c>
      <c r="C4998" s="11" t="str">
        <f>F4998</f>
        <v>LOGAN CO DEVELOPMTL DISABILITIES - JDC</v>
      </c>
      <c r="D4998" t="s">
        <v>1126</v>
      </c>
      <c r="E4998" t="str">
        <f t="shared" si="157"/>
        <v>9246LOGAN CO DEVELOPMTL DISABILITIES - JDC</v>
      </c>
      <c r="F4998" t="s">
        <v>1076</v>
      </c>
      <c r="G4998" t="s">
        <v>1076</v>
      </c>
      <c r="H4998" t="s">
        <v>394</v>
      </c>
      <c r="I4998" s="11">
        <v>106540.66</v>
      </c>
      <c r="J4998" s="12">
        <v>5.8536699999999998E-5</v>
      </c>
      <c r="K4998">
        <f>IFERROR(VLOOKUP(E4998,Sheet1!$D$2:$E$1226,2,FALSE),"")</f>
        <v>0</v>
      </c>
    </row>
    <row r="4999" spans="1:11" x14ac:dyDescent="0.2">
      <c r="A4999">
        <f t="shared" si="156"/>
        <v>0</v>
      </c>
      <c r="B4999" s="11">
        <v>2023</v>
      </c>
      <c r="C4999" s="11" t="str">
        <f>F4999</f>
        <v>LOGAN CO DEVELOPMTL DISABILITIES - JDC</v>
      </c>
      <c r="D4999" t="s">
        <v>1126</v>
      </c>
      <c r="E4999" t="str">
        <f t="shared" si="157"/>
        <v>9246LOGAN CO DEVELOPMTL DISABILITIES - JDC</v>
      </c>
      <c r="F4999" t="s">
        <v>1076</v>
      </c>
      <c r="G4999" t="s">
        <v>1076</v>
      </c>
      <c r="H4999" t="s">
        <v>394</v>
      </c>
      <c r="I4999" s="11">
        <v>88269.759999999995</v>
      </c>
      <c r="J4999" s="12">
        <v>4.66799E-5</v>
      </c>
      <c r="K4999">
        <f>IFERROR(VLOOKUP(E4999,Sheet1!$D$2:$E$1226,2,FALSE),"")</f>
        <v>0</v>
      </c>
    </row>
    <row r="5000" spans="1:11" x14ac:dyDescent="0.2">
      <c r="A5000">
        <f t="shared" si="156"/>
        <v>3904805</v>
      </c>
      <c r="B5000" s="11">
        <v>2015</v>
      </c>
      <c r="C5000" s="11" t="str">
        <f>F5000</f>
        <v>LOGAN COUNTY ESC</v>
      </c>
      <c r="D5000" t="s">
        <v>443</v>
      </c>
      <c r="E5000" t="str">
        <f t="shared" si="157"/>
        <v>4600LOGAN COUNTY ESC</v>
      </c>
      <c r="F5000" t="s">
        <v>393</v>
      </c>
      <c r="G5000" t="s">
        <v>393</v>
      </c>
      <c r="H5000" t="s">
        <v>394</v>
      </c>
      <c r="I5000" s="11">
        <v>22075.18</v>
      </c>
      <c r="J5000" s="12">
        <v>1.5113099999999999E-5</v>
      </c>
      <c r="K5000">
        <f>IFERROR(VLOOKUP(E5000,Sheet1!$D$2:$E$1226,2,FALSE),"")</f>
        <v>3904805</v>
      </c>
    </row>
    <row r="5001" spans="1:11" x14ac:dyDescent="0.2">
      <c r="A5001">
        <f t="shared" si="156"/>
        <v>3904908</v>
      </c>
      <c r="B5001" s="11">
        <v>2015</v>
      </c>
      <c r="C5001" s="11" t="str">
        <f>F5001</f>
        <v>LOGAN ELM LOCAL SCHOOLS</v>
      </c>
      <c r="D5001" t="s">
        <v>641</v>
      </c>
      <c r="E5001" t="str">
        <f t="shared" si="157"/>
        <v>6512LOGAN ELM LOCAL SCHOOLS</v>
      </c>
      <c r="F5001" t="s">
        <v>589</v>
      </c>
      <c r="G5001" t="s">
        <v>589</v>
      </c>
      <c r="H5001" t="s">
        <v>586</v>
      </c>
      <c r="I5001" s="11">
        <v>1139266.75</v>
      </c>
      <c r="J5001" s="12">
        <v>7.7996420000000003E-4</v>
      </c>
      <c r="K5001">
        <f>IFERROR(VLOOKUP(E5001,Sheet1!$D$2:$E$1226,2,FALSE),"")</f>
        <v>3904908</v>
      </c>
    </row>
    <row r="5002" spans="1:11" x14ac:dyDescent="0.2">
      <c r="A5002">
        <f t="shared" si="156"/>
        <v>3904908</v>
      </c>
      <c r="B5002" s="11">
        <v>2016</v>
      </c>
      <c r="C5002" s="11" t="str">
        <f>F5002</f>
        <v>LOGAN ELM LOCAL SCHOOLS</v>
      </c>
      <c r="D5002" t="s">
        <v>641</v>
      </c>
      <c r="E5002" t="str">
        <f t="shared" si="157"/>
        <v>6512LOGAN ELM LOCAL SCHOOLS</v>
      </c>
      <c r="F5002" t="s">
        <v>589</v>
      </c>
      <c r="G5002" t="s">
        <v>589</v>
      </c>
      <c r="H5002" t="s">
        <v>586</v>
      </c>
      <c r="I5002" s="11">
        <v>1131375.19</v>
      </c>
      <c r="J5002" s="12">
        <v>7.6803950000000005E-4</v>
      </c>
      <c r="K5002">
        <f>IFERROR(VLOOKUP(E5002,Sheet1!$D$2:$E$1226,2,FALSE),"")</f>
        <v>3904908</v>
      </c>
    </row>
    <row r="5003" spans="1:11" x14ac:dyDescent="0.2">
      <c r="A5003">
        <f t="shared" si="156"/>
        <v>3904908</v>
      </c>
      <c r="B5003" s="11">
        <v>2017</v>
      </c>
      <c r="C5003" s="11" t="str">
        <f>F5003</f>
        <v>LOGAN ELM LOCAL SCHOOLS</v>
      </c>
      <c r="D5003" t="s">
        <v>641</v>
      </c>
      <c r="E5003" t="str">
        <f t="shared" si="157"/>
        <v>6512LOGAN ELM LOCAL SCHOOLS</v>
      </c>
      <c r="F5003" t="s">
        <v>589</v>
      </c>
      <c r="G5003" t="s">
        <v>589</v>
      </c>
      <c r="H5003" t="s">
        <v>586</v>
      </c>
      <c r="I5003" s="11">
        <v>1165721.8</v>
      </c>
      <c r="J5003" s="12">
        <v>7.5739090000000002E-4</v>
      </c>
      <c r="K5003">
        <f>IFERROR(VLOOKUP(E5003,Sheet1!$D$2:$E$1226,2,FALSE),"")</f>
        <v>3904908</v>
      </c>
    </row>
    <row r="5004" spans="1:11" x14ac:dyDescent="0.2">
      <c r="A5004">
        <f t="shared" si="156"/>
        <v>3904908</v>
      </c>
      <c r="B5004" s="11">
        <v>2018</v>
      </c>
      <c r="C5004" s="11" t="str">
        <f>F5004</f>
        <v>LOGAN ELM LOCAL SCHOOLS</v>
      </c>
      <c r="D5004" t="s">
        <v>641</v>
      </c>
      <c r="E5004" t="str">
        <f t="shared" si="157"/>
        <v>6512LOGAN ELM LOCAL SCHOOLS</v>
      </c>
      <c r="F5004" t="s">
        <v>589</v>
      </c>
      <c r="G5004" t="s">
        <v>589</v>
      </c>
      <c r="H5004" t="s">
        <v>586</v>
      </c>
      <c r="I5004" s="11">
        <v>1212141.8799999999</v>
      </c>
      <c r="J5004" s="12">
        <v>7.6160430000000003E-4</v>
      </c>
      <c r="K5004">
        <f>IFERROR(VLOOKUP(E5004,Sheet1!$D$2:$E$1226,2,FALSE),"")</f>
        <v>3904908</v>
      </c>
    </row>
    <row r="5005" spans="1:11" x14ac:dyDescent="0.2">
      <c r="A5005">
        <f t="shared" si="156"/>
        <v>3904908</v>
      </c>
      <c r="B5005" s="11">
        <v>2019</v>
      </c>
      <c r="C5005" s="11" t="str">
        <f>F5005</f>
        <v>LOGAN ELM LOCAL SCHOOLS</v>
      </c>
      <c r="D5005" t="s">
        <v>641</v>
      </c>
      <c r="E5005" t="str">
        <f t="shared" si="157"/>
        <v>6512LOGAN ELM LOCAL SCHOOLS</v>
      </c>
      <c r="F5005" t="s">
        <v>589</v>
      </c>
      <c r="G5005" t="s">
        <v>589</v>
      </c>
      <c r="H5005" t="s">
        <v>586</v>
      </c>
      <c r="I5005" s="11">
        <v>1281639.31</v>
      </c>
      <c r="J5005" s="12">
        <v>7.7974999999999995E-4</v>
      </c>
      <c r="K5005">
        <f>IFERROR(VLOOKUP(E5005,Sheet1!$D$2:$E$1226,2,FALSE),"")</f>
        <v>3904908</v>
      </c>
    </row>
    <row r="5006" spans="1:11" x14ac:dyDescent="0.2">
      <c r="A5006">
        <f t="shared" si="156"/>
        <v>3904908</v>
      </c>
      <c r="B5006" s="11">
        <v>2020</v>
      </c>
      <c r="C5006" s="11" t="str">
        <f>F5006</f>
        <v>LOGAN ELM LOCAL SCHOOLS</v>
      </c>
      <c r="D5006" t="s">
        <v>641</v>
      </c>
      <c r="E5006" t="str">
        <f t="shared" si="157"/>
        <v>6512LOGAN ELM LOCAL SCHOOLS</v>
      </c>
      <c r="F5006" t="s">
        <v>589</v>
      </c>
      <c r="G5006" t="s">
        <v>589</v>
      </c>
      <c r="H5006" t="s">
        <v>586</v>
      </c>
      <c r="I5006" s="11">
        <v>1313180.69</v>
      </c>
      <c r="J5006" s="12">
        <v>7.7722260000000004E-4</v>
      </c>
      <c r="K5006">
        <f>IFERROR(VLOOKUP(E5006,Sheet1!$D$2:$E$1226,2,FALSE),"")</f>
        <v>3904908</v>
      </c>
    </row>
    <row r="5007" spans="1:11" x14ac:dyDescent="0.2">
      <c r="A5007">
        <f t="shared" si="156"/>
        <v>3904908</v>
      </c>
      <c r="B5007" s="11">
        <v>2021</v>
      </c>
      <c r="C5007" s="11" t="str">
        <f>F5007</f>
        <v>LOGAN ELM LOCAL SCHOOLS</v>
      </c>
      <c r="D5007" t="s">
        <v>641</v>
      </c>
      <c r="E5007" t="str">
        <f t="shared" si="157"/>
        <v>6512LOGAN ELM LOCAL SCHOOLS</v>
      </c>
      <c r="F5007" t="s">
        <v>589</v>
      </c>
      <c r="G5007" t="s">
        <v>589</v>
      </c>
      <c r="H5007" t="s">
        <v>586</v>
      </c>
      <c r="I5007" s="11">
        <v>1362227.55</v>
      </c>
      <c r="J5007" s="12">
        <v>7.8855050999999997E-4</v>
      </c>
      <c r="K5007">
        <f>IFERROR(VLOOKUP(E5007,Sheet1!$D$2:$E$1226,2,FALSE),"")</f>
        <v>3904908</v>
      </c>
    </row>
    <row r="5008" spans="1:11" x14ac:dyDescent="0.2">
      <c r="A5008">
        <f t="shared" si="156"/>
        <v>3904908</v>
      </c>
      <c r="B5008" s="11">
        <v>2022</v>
      </c>
      <c r="C5008" s="11" t="str">
        <f>F5008</f>
        <v>LOGAN ELM LOCAL SCHOOLS</v>
      </c>
      <c r="D5008" t="s">
        <v>641</v>
      </c>
      <c r="E5008" t="str">
        <f t="shared" si="157"/>
        <v>6512LOGAN ELM LOCAL SCHOOLS</v>
      </c>
      <c r="F5008" t="s">
        <v>589</v>
      </c>
      <c r="G5008" t="s">
        <v>589</v>
      </c>
      <c r="H5008" t="s">
        <v>586</v>
      </c>
      <c r="I5008" s="11">
        <v>1447047.06</v>
      </c>
      <c r="J5008" s="12">
        <v>7.9505169999999998E-4</v>
      </c>
      <c r="K5008">
        <f>IFERROR(VLOOKUP(E5008,Sheet1!$D$2:$E$1226,2,FALSE),"")</f>
        <v>3904908</v>
      </c>
    </row>
    <row r="5009" spans="1:11" x14ac:dyDescent="0.2">
      <c r="A5009">
        <f t="shared" si="156"/>
        <v>3904908</v>
      </c>
      <c r="B5009" s="11">
        <v>2023</v>
      </c>
      <c r="C5009" s="11" t="str">
        <f>F5009</f>
        <v>LOGAN ELM LOCAL SCHOOLS</v>
      </c>
      <c r="D5009" t="s">
        <v>641</v>
      </c>
      <c r="E5009" t="str">
        <f t="shared" si="157"/>
        <v>6512LOGAN ELM LOCAL SCHOOLS</v>
      </c>
      <c r="F5009" t="s">
        <v>589</v>
      </c>
      <c r="G5009" t="s">
        <v>589</v>
      </c>
      <c r="H5009" t="s">
        <v>586</v>
      </c>
      <c r="I5009" s="11">
        <v>1522656.14</v>
      </c>
      <c r="J5009" s="12">
        <v>8.0523050000000005E-4</v>
      </c>
      <c r="K5009">
        <f>IFERROR(VLOOKUP(E5009,Sheet1!$D$2:$E$1226,2,FALSE),"")</f>
        <v>3904908</v>
      </c>
    </row>
    <row r="5010" spans="1:11" x14ac:dyDescent="0.2">
      <c r="A5010">
        <f t="shared" si="156"/>
        <v>3904424</v>
      </c>
      <c r="B5010" s="11">
        <v>2015</v>
      </c>
      <c r="C5010" s="11" t="str">
        <f>F5010</f>
        <v>LOGAN-HOCKING LOCAL SCHOOLS</v>
      </c>
      <c r="D5010" t="s">
        <v>407</v>
      </c>
      <c r="E5010" t="str">
        <f t="shared" si="157"/>
        <v>3701LOGAN-HOCKING LOCAL SCHOOLS</v>
      </c>
      <c r="F5010" t="s">
        <v>351</v>
      </c>
      <c r="G5010" t="s">
        <v>351</v>
      </c>
      <c r="H5010" t="s">
        <v>352</v>
      </c>
      <c r="I5010" s="11">
        <v>2196453.29</v>
      </c>
      <c r="J5010" s="12">
        <v>1.5037347000000001E-3</v>
      </c>
      <c r="K5010">
        <f>IFERROR(VLOOKUP(E5010,Sheet1!$D$2:$E$1226,2,FALSE),"")</f>
        <v>3904424</v>
      </c>
    </row>
    <row r="5011" spans="1:11" x14ac:dyDescent="0.2">
      <c r="A5011">
        <f t="shared" si="156"/>
        <v>3904424</v>
      </c>
      <c r="B5011" s="11">
        <v>2016</v>
      </c>
      <c r="C5011" s="11" t="str">
        <f>F5011</f>
        <v>LOGAN-HOCKING LOCAL SCHOOLS</v>
      </c>
      <c r="D5011" t="s">
        <v>407</v>
      </c>
      <c r="E5011" t="str">
        <f t="shared" si="157"/>
        <v>3701LOGAN-HOCKING LOCAL SCHOOLS</v>
      </c>
      <c r="F5011" t="s">
        <v>351</v>
      </c>
      <c r="G5011" t="s">
        <v>351</v>
      </c>
      <c r="H5011" t="s">
        <v>352</v>
      </c>
      <c r="I5011" s="11">
        <v>2215136.94</v>
      </c>
      <c r="J5011" s="12">
        <v>1.5037563999999999E-3</v>
      </c>
      <c r="K5011">
        <f>IFERROR(VLOOKUP(E5011,Sheet1!$D$2:$E$1226,2,FALSE),"")</f>
        <v>3904424</v>
      </c>
    </row>
    <row r="5012" spans="1:11" x14ac:dyDescent="0.2">
      <c r="A5012">
        <f t="shared" si="156"/>
        <v>3904424</v>
      </c>
      <c r="B5012" s="11">
        <v>2017</v>
      </c>
      <c r="C5012" s="11" t="str">
        <f>F5012</f>
        <v>LOGAN-HOCKING LOCAL SCHOOLS</v>
      </c>
      <c r="D5012" t="s">
        <v>407</v>
      </c>
      <c r="E5012" t="str">
        <f t="shared" si="157"/>
        <v>3701LOGAN-HOCKING LOCAL SCHOOLS</v>
      </c>
      <c r="F5012" t="s">
        <v>351</v>
      </c>
      <c r="G5012" t="s">
        <v>351</v>
      </c>
      <c r="H5012" t="s">
        <v>352</v>
      </c>
      <c r="I5012" s="11">
        <v>2339498.21</v>
      </c>
      <c r="J5012" s="12">
        <v>1.520015E-3</v>
      </c>
      <c r="K5012">
        <f>IFERROR(VLOOKUP(E5012,Sheet1!$D$2:$E$1226,2,FALSE),"")</f>
        <v>3904424</v>
      </c>
    </row>
    <row r="5013" spans="1:11" x14ac:dyDescent="0.2">
      <c r="A5013">
        <f t="shared" si="156"/>
        <v>3904424</v>
      </c>
      <c r="B5013" s="11">
        <v>2018</v>
      </c>
      <c r="C5013" s="11" t="str">
        <f>F5013</f>
        <v>LOGAN-HOCKING LOCAL SCHOOLS</v>
      </c>
      <c r="D5013" t="s">
        <v>407</v>
      </c>
      <c r="E5013" t="str">
        <f t="shared" si="157"/>
        <v>3701LOGAN-HOCKING LOCAL SCHOOLS</v>
      </c>
      <c r="F5013" t="s">
        <v>351</v>
      </c>
      <c r="G5013" t="s">
        <v>351</v>
      </c>
      <c r="H5013" t="s">
        <v>352</v>
      </c>
      <c r="I5013" s="11">
        <v>2438930.17</v>
      </c>
      <c r="J5013" s="12">
        <v>1.5324111000000001E-3</v>
      </c>
      <c r="K5013">
        <f>IFERROR(VLOOKUP(E5013,Sheet1!$D$2:$E$1226,2,FALSE),"")</f>
        <v>3904424</v>
      </c>
    </row>
    <row r="5014" spans="1:11" x14ac:dyDescent="0.2">
      <c r="A5014">
        <f t="shared" si="156"/>
        <v>3904424</v>
      </c>
      <c r="B5014" s="11">
        <v>2019</v>
      </c>
      <c r="C5014" s="11" t="str">
        <f>F5014</f>
        <v>LOGAN-HOCKING LOCAL SCHOOLS</v>
      </c>
      <c r="D5014" t="s">
        <v>407</v>
      </c>
      <c r="E5014" t="str">
        <f t="shared" si="157"/>
        <v>3701LOGAN-HOCKING LOCAL SCHOOLS</v>
      </c>
      <c r="F5014" t="s">
        <v>351</v>
      </c>
      <c r="G5014" t="s">
        <v>351</v>
      </c>
      <c r="H5014" t="s">
        <v>352</v>
      </c>
      <c r="I5014" s="11">
        <v>2664709.29</v>
      </c>
      <c r="J5014" s="12">
        <v>1.6212104E-3</v>
      </c>
      <c r="K5014">
        <f>IFERROR(VLOOKUP(E5014,Sheet1!$D$2:$E$1226,2,FALSE),"")</f>
        <v>3904424</v>
      </c>
    </row>
    <row r="5015" spans="1:11" x14ac:dyDescent="0.2">
      <c r="A5015">
        <f t="shared" si="156"/>
        <v>3904424</v>
      </c>
      <c r="B5015" s="11">
        <v>2020</v>
      </c>
      <c r="C5015" s="11" t="str">
        <f>F5015</f>
        <v>LOGAN-HOCKING LOCAL SCHOOLS</v>
      </c>
      <c r="D5015" t="s">
        <v>407</v>
      </c>
      <c r="E5015" t="str">
        <f t="shared" si="157"/>
        <v>3701LOGAN-HOCKING LOCAL SCHOOLS</v>
      </c>
      <c r="F5015" t="s">
        <v>351</v>
      </c>
      <c r="G5015" t="s">
        <v>351</v>
      </c>
      <c r="H5015" t="s">
        <v>352</v>
      </c>
      <c r="I5015" s="11">
        <v>2679203.98</v>
      </c>
      <c r="J5015" s="12">
        <v>1.5857207999999999E-3</v>
      </c>
      <c r="K5015">
        <f>IFERROR(VLOOKUP(E5015,Sheet1!$D$2:$E$1226,2,FALSE),"")</f>
        <v>3904424</v>
      </c>
    </row>
    <row r="5016" spans="1:11" x14ac:dyDescent="0.2">
      <c r="A5016">
        <f t="shared" si="156"/>
        <v>3904424</v>
      </c>
      <c r="B5016" s="11">
        <v>2021</v>
      </c>
      <c r="C5016" s="11" t="str">
        <f>F5016</f>
        <v>LOGAN-HOCKING LOCAL SCHOOLS</v>
      </c>
      <c r="D5016" t="s">
        <v>407</v>
      </c>
      <c r="E5016" t="str">
        <f t="shared" si="157"/>
        <v>3701LOGAN-HOCKING LOCAL SCHOOLS</v>
      </c>
      <c r="F5016" t="s">
        <v>351</v>
      </c>
      <c r="G5016" t="s">
        <v>351</v>
      </c>
      <c r="H5016" t="s">
        <v>352</v>
      </c>
      <c r="I5016" s="11">
        <v>2858655.06</v>
      </c>
      <c r="J5016" s="12">
        <v>1.6547851299999999E-3</v>
      </c>
      <c r="K5016">
        <f>IFERROR(VLOOKUP(E5016,Sheet1!$D$2:$E$1226,2,FALSE),"")</f>
        <v>3904424</v>
      </c>
    </row>
    <row r="5017" spans="1:11" x14ac:dyDescent="0.2">
      <c r="A5017">
        <f t="shared" si="156"/>
        <v>3904424</v>
      </c>
      <c r="B5017" s="11">
        <v>2022</v>
      </c>
      <c r="C5017" s="11" t="str">
        <f>F5017</f>
        <v>LOGAN-HOCKING LOCAL SCHOOLS</v>
      </c>
      <c r="D5017" t="s">
        <v>407</v>
      </c>
      <c r="E5017" t="str">
        <f t="shared" si="157"/>
        <v>3701LOGAN-HOCKING LOCAL SCHOOLS</v>
      </c>
      <c r="F5017" t="s">
        <v>351</v>
      </c>
      <c r="G5017" t="s">
        <v>351</v>
      </c>
      <c r="H5017" t="s">
        <v>352</v>
      </c>
      <c r="I5017" s="11">
        <v>3118321.27</v>
      </c>
      <c r="J5017" s="12">
        <v>1.7133005E-3</v>
      </c>
      <c r="K5017">
        <f>IFERROR(VLOOKUP(E5017,Sheet1!$D$2:$E$1226,2,FALSE),"")</f>
        <v>3904424</v>
      </c>
    </row>
    <row r="5018" spans="1:11" x14ac:dyDescent="0.2">
      <c r="A5018">
        <f t="shared" si="156"/>
        <v>3904424</v>
      </c>
      <c r="B5018" s="11">
        <v>2023</v>
      </c>
      <c r="C5018" s="11" t="str">
        <f>F5018</f>
        <v>LOGAN-HOCKING LOCAL SCHOOLS</v>
      </c>
      <c r="D5018" t="s">
        <v>407</v>
      </c>
      <c r="E5018" t="str">
        <f t="shared" si="157"/>
        <v>3701LOGAN-HOCKING LOCAL SCHOOLS</v>
      </c>
      <c r="F5018" t="s">
        <v>351</v>
      </c>
      <c r="G5018" t="s">
        <v>351</v>
      </c>
      <c r="H5018" t="s">
        <v>352</v>
      </c>
      <c r="I5018" s="11">
        <v>3260948.98</v>
      </c>
      <c r="J5018" s="12">
        <v>1.7244967000000001E-3</v>
      </c>
      <c r="K5018">
        <f>IFERROR(VLOOKUP(E5018,Sheet1!$D$2:$E$1226,2,FALSE),"")</f>
        <v>3904424</v>
      </c>
    </row>
    <row r="5019" spans="1:11" x14ac:dyDescent="0.2">
      <c r="A5019">
        <f t="shared" si="156"/>
        <v>3904425</v>
      </c>
      <c r="B5019" s="11">
        <v>2015</v>
      </c>
      <c r="C5019" s="11" t="str">
        <f>F5019</f>
        <v>LONDON CITY SCHOOLS</v>
      </c>
      <c r="D5019" t="s">
        <v>1711</v>
      </c>
      <c r="E5019" t="str">
        <f t="shared" si="157"/>
        <v>C131LONDON CITY SCHOOLS</v>
      </c>
      <c r="F5019" t="s">
        <v>1710</v>
      </c>
      <c r="G5019" t="s">
        <v>1710</v>
      </c>
      <c r="H5019" t="s">
        <v>462</v>
      </c>
      <c r="I5019" s="11">
        <v>1201927.42</v>
      </c>
      <c r="J5019" s="12">
        <v>8.2286290000000003E-4</v>
      </c>
      <c r="K5019">
        <f>IFERROR(VLOOKUP(E5019,Sheet1!$D$2:$E$1226,2,FALSE),"")</f>
        <v>3904425</v>
      </c>
    </row>
    <row r="5020" spans="1:11" x14ac:dyDescent="0.2">
      <c r="A5020">
        <f t="shared" si="156"/>
        <v>3904425</v>
      </c>
      <c r="B5020" s="11">
        <v>2016</v>
      </c>
      <c r="C5020" s="11" t="str">
        <f>F5020</f>
        <v>LONDON CITY SCHOOLS</v>
      </c>
      <c r="D5020" t="s">
        <v>1711</v>
      </c>
      <c r="E5020" t="str">
        <f t="shared" si="157"/>
        <v>C131LONDON CITY SCHOOLS</v>
      </c>
      <c r="F5020" t="s">
        <v>1710</v>
      </c>
      <c r="G5020" t="s">
        <v>1710</v>
      </c>
      <c r="H5020" t="s">
        <v>462</v>
      </c>
      <c r="I5020" s="11">
        <v>1244734.01</v>
      </c>
      <c r="J5020" s="12">
        <v>8.4499369999999996E-4</v>
      </c>
      <c r="K5020">
        <f>IFERROR(VLOOKUP(E5020,Sheet1!$D$2:$E$1226,2,FALSE),"")</f>
        <v>3904425</v>
      </c>
    </row>
    <row r="5021" spans="1:11" x14ac:dyDescent="0.2">
      <c r="A5021">
        <f t="shared" si="156"/>
        <v>3904425</v>
      </c>
      <c r="B5021" s="11">
        <v>2017</v>
      </c>
      <c r="C5021" s="11" t="str">
        <f>F5021</f>
        <v>LONDON CITY SCHOOLS</v>
      </c>
      <c r="D5021" t="s">
        <v>1711</v>
      </c>
      <c r="E5021" t="str">
        <f t="shared" si="157"/>
        <v>C131LONDON CITY SCHOOLS</v>
      </c>
      <c r="F5021" t="s">
        <v>1710</v>
      </c>
      <c r="G5021" t="s">
        <v>1710</v>
      </c>
      <c r="H5021" t="s">
        <v>462</v>
      </c>
      <c r="I5021" s="11">
        <v>1305738.79</v>
      </c>
      <c r="J5021" s="12">
        <v>8.4836250000000003E-4</v>
      </c>
      <c r="K5021">
        <f>IFERROR(VLOOKUP(E5021,Sheet1!$D$2:$E$1226,2,FALSE),"")</f>
        <v>3904425</v>
      </c>
    </row>
    <row r="5022" spans="1:11" x14ac:dyDescent="0.2">
      <c r="A5022">
        <f t="shared" si="156"/>
        <v>3904425</v>
      </c>
      <c r="B5022" s="11">
        <v>2018</v>
      </c>
      <c r="C5022" s="11" t="str">
        <f>F5022</f>
        <v>LONDON CITY SCHOOLS</v>
      </c>
      <c r="D5022" t="s">
        <v>1711</v>
      </c>
      <c r="E5022" t="str">
        <f t="shared" si="157"/>
        <v>C131LONDON CITY SCHOOLS</v>
      </c>
      <c r="F5022" t="s">
        <v>1710</v>
      </c>
      <c r="G5022" t="s">
        <v>1710</v>
      </c>
      <c r="H5022" t="s">
        <v>462</v>
      </c>
      <c r="I5022" s="11">
        <v>1355630.2</v>
      </c>
      <c r="J5022" s="12">
        <v>8.5175989999999998E-4</v>
      </c>
      <c r="K5022">
        <f>IFERROR(VLOOKUP(E5022,Sheet1!$D$2:$E$1226,2,FALSE),"")</f>
        <v>3904425</v>
      </c>
    </row>
    <row r="5023" spans="1:11" x14ac:dyDescent="0.2">
      <c r="A5023">
        <f t="shared" si="156"/>
        <v>3904425</v>
      </c>
      <c r="B5023" s="11">
        <v>2019</v>
      </c>
      <c r="C5023" s="11" t="str">
        <f>F5023</f>
        <v>LONDON CITY SCHOOLS</v>
      </c>
      <c r="D5023" t="s">
        <v>1711</v>
      </c>
      <c r="E5023" t="str">
        <f t="shared" si="157"/>
        <v>C131LONDON CITY SCHOOLS</v>
      </c>
      <c r="F5023" t="s">
        <v>1710</v>
      </c>
      <c r="G5023" t="s">
        <v>1710</v>
      </c>
      <c r="H5023" t="s">
        <v>462</v>
      </c>
      <c r="I5023" s="11">
        <v>1365128.45</v>
      </c>
      <c r="J5023" s="12">
        <v>8.3054479999999996E-4</v>
      </c>
      <c r="K5023">
        <f>IFERROR(VLOOKUP(E5023,Sheet1!$D$2:$E$1226,2,FALSE),"")</f>
        <v>3904425</v>
      </c>
    </row>
    <row r="5024" spans="1:11" x14ac:dyDescent="0.2">
      <c r="A5024">
        <f t="shared" si="156"/>
        <v>3904425</v>
      </c>
      <c r="B5024" s="11">
        <v>2020</v>
      </c>
      <c r="C5024" s="11" t="str">
        <f>F5024</f>
        <v>LONDON CITY SCHOOLS</v>
      </c>
      <c r="D5024" t="s">
        <v>1711</v>
      </c>
      <c r="E5024" t="str">
        <f t="shared" si="157"/>
        <v>C131LONDON CITY SCHOOLS</v>
      </c>
      <c r="F5024" t="s">
        <v>1710</v>
      </c>
      <c r="G5024" t="s">
        <v>1710</v>
      </c>
      <c r="H5024" t="s">
        <v>462</v>
      </c>
      <c r="I5024" s="11">
        <v>1332272.47</v>
      </c>
      <c r="J5024" s="12">
        <v>7.8852230000000004E-4</v>
      </c>
      <c r="K5024">
        <f>IFERROR(VLOOKUP(E5024,Sheet1!$D$2:$E$1226,2,FALSE),"")</f>
        <v>3904425</v>
      </c>
    </row>
    <row r="5025" spans="1:11" x14ac:dyDescent="0.2">
      <c r="A5025">
        <f t="shared" si="156"/>
        <v>3904425</v>
      </c>
      <c r="B5025" s="11">
        <v>2021</v>
      </c>
      <c r="C5025" s="11" t="str">
        <f>F5025</f>
        <v>LONDON CITY SCHOOLS</v>
      </c>
      <c r="D5025" t="s">
        <v>1711</v>
      </c>
      <c r="E5025" t="str">
        <f t="shared" si="157"/>
        <v>C131LONDON CITY SCHOOLS</v>
      </c>
      <c r="F5025" t="s">
        <v>1710</v>
      </c>
      <c r="G5025" t="s">
        <v>1710</v>
      </c>
      <c r="H5025" t="s">
        <v>462</v>
      </c>
      <c r="I5025" s="11">
        <v>1360476.13</v>
      </c>
      <c r="J5025" s="12">
        <v>7.8753666999999996E-4</v>
      </c>
      <c r="K5025">
        <f>IFERROR(VLOOKUP(E5025,Sheet1!$D$2:$E$1226,2,FALSE),"")</f>
        <v>3904425</v>
      </c>
    </row>
    <row r="5026" spans="1:11" x14ac:dyDescent="0.2">
      <c r="A5026">
        <f t="shared" si="156"/>
        <v>3904425</v>
      </c>
      <c r="B5026" s="11">
        <v>2022</v>
      </c>
      <c r="C5026" s="11" t="str">
        <f>F5026</f>
        <v>LONDON CITY SCHOOLS</v>
      </c>
      <c r="D5026" t="s">
        <v>1711</v>
      </c>
      <c r="E5026" t="str">
        <f t="shared" si="157"/>
        <v>C131LONDON CITY SCHOOLS</v>
      </c>
      <c r="F5026" t="s">
        <v>1710</v>
      </c>
      <c r="G5026" t="s">
        <v>1710</v>
      </c>
      <c r="H5026" t="s">
        <v>462</v>
      </c>
      <c r="I5026" s="11">
        <v>1421255.49</v>
      </c>
      <c r="J5026" s="12">
        <v>7.8088099999999998E-4</v>
      </c>
      <c r="K5026">
        <f>IFERROR(VLOOKUP(E5026,Sheet1!$D$2:$E$1226,2,FALSE),"")</f>
        <v>3904425</v>
      </c>
    </row>
    <row r="5027" spans="1:11" x14ac:dyDescent="0.2">
      <c r="A5027">
        <f t="shared" si="156"/>
        <v>3904425</v>
      </c>
      <c r="B5027" s="11">
        <v>2023</v>
      </c>
      <c r="C5027" s="11" t="str">
        <f>F5027</f>
        <v>LONDON CITY SCHOOLS</v>
      </c>
      <c r="D5027" t="s">
        <v>1711</v>
      </c>
      <c r="E5027" t="str">
        <f t="shared" si="157"/>
        <v>C131LONDON CITY SCHOOLS</v>
      </c>
      <c r="F5027" t="s">
        <v>1710</v>
      </c>
      <c r="G5027" t="s">
        <v>1710</v>
      </c>
      <c r="H5027" t="s">
        <v>462</v>
      </c>
      <c r="I5027" s="11">
        <v>1492843.59</v>
      </c>
      <c r="J5027" s="12">
        <v>7.8946460000000002E-4</v>
      </c>
      <c r="K5027">
        <f>IFERROR(VLOOKUP(E5027,Sheet1!$D$2:$E$1226,2,FALSE),"")</f>
        <v>3904425</v>
      </c>
    </row>
    <row r="5028" spans="1:11" x14ac:dyDescent="0.2">
      <c r="A5028">
        <f t="shared" si="156"/>
        <v>3901603</v>
      </c>
      <c r="B5028" s="11">
        <v>2019</v>
      </c>
      <c r="C5028" s="11" t="str">
        <f>F5028</f>
        <v>LORAIN BILINGUAL PREPARATORY ACADEMY</v>
      </c>
      <c r="D5028" t="s">
        <v>2557</v>
      </c>
      <c r="E5028" t="str">
        <f t="shared" si="157"/>
        <v>D442LORAIN BILINGUAL PREPARATORY ACADEMY</v>
      </c>
      <c r="F5028" t="s">
        <v>2556</v>
      </c>
      <c r="G5028" t="s">
        <v>2556</v>
      </c>
      <c r="H5028" t="s">
        <v>448</v>
      </c>
      <c r="I5028" s="11">
        <v>47186.94</v>
      </c>
      <c r="J5028" s="12">
        <v>2.8708600000000002E-5</v>
      </c>
      <c r="K5028">
        <f>IFERROR(VLOOKUP(E5028,Sheet1!$D$2:$E$1226,2,FALSE),"")</f>
        <v>3901603</v>
      </c>
    </row>
    <row r="5029" spans="1:11" x14ac:dyDescent="0.2">
      <c r="A5029">
        <f t="shared" si="156"/>
        <v>3901603</v>
      </c>
      <c r="B5029" s="11">
        <v>2020</v>
      </c>
      <c r="C5029" s="11" t="str">
        <f>F5029</f>
        <v>LORAIN BILINGUAL PREPARATORY ACADEMY</v>
      </c>
      <c r="D5029" t="s">
        <v>2557</v>
      </c>
      <c r="E5029" t="str">
        <f t="shared" si="157"/>
        <v>D442LORAIN BILINGUAL PREPARATORY ACADEMY</v>
      </c>
      <c r="F5029" t="s">
        <v>2556</v>
      </c>
      <c r="G5029" t="s">
        <v>2608</v>
      </c>
      <c r="H5029" t="s">
        <v>448</v>
      </c>
      <c r="I5029" s="11">
        <v>78707.03</v>
      </c>
      <c r="J5029" s="12">
        <v>4.6583799999999999E-5</v>
      </c>
      <c r="K5029">
        <f>IFERROR(VLOOKUP(E5029,Sheet1!$D$2:$E$1226,2,FALSE),"")</f>
        <v>3901603</v>
      </c>
    </row>
    <row r="5030" spans="1:11" x14ac:dyDescent="0.2">
      <c r="A5030">
        <f t="shared" si="156"/>
        <v>3901603</v>
      </c>
      <c r="B5030" s="11">
        <v>2021</v>
      </c>
      <c r="C5030" s="11" t="str">
        <f>F5030</f>
        <v>LORAIN BILINGUAL PREPARATORY ACADEMY</v>
      </c>
      <c r="D5030" t="s">
        <v>2557</v>
      </c>
      <c r="E5030" t="str">
        <f t="shared" si="157"/>
        <v>D442LORAIN BILINGUAL PREPARATORY ACADEMY</v>
      </c>
      <c r="F5030" t="s">
        <v>2556</v>
      </c>
      <c r="G5030" t="s">
        <v>2556</v>
      </c>
      <c r="H5030" t="s">
        <v>448</v>
      </c>
      <c r="I5030" s="11">
        <v>126594.58</v>
      </c>
      <c r="J5030" s="12">
        <v>7.3281600000000007E-5</v>
      </c>
      <c r="K5030">
        <f>IFERROR(VLOOKUP(E5030,Sheet1!$D$2:$E$1226,2,FALSE),"")</f>
        <v>3901603</v>
      </c>
    </row>
    <row r="5031" spans="1:11" x14ac:dyDescent="0.2">
      <c r="A5031">
        <f t="shared" si="156"/>
        <v>3901603</v>
      </c>
      <c r="B5031" s="11">
        <v>2022</v>
      </c>
      <c r="C5031" s="11" t="str">
        <f>F5031</f>
        <v>LORAIN BILINGUAL PREPARATORY ACADEMY</v>
      </c>
      <c r="D5031" t="s">
        <v>2557</v>
      </c>
      <c r="E5031" t="str">
        <f t="shared" si="157"/>
        <v>D442LORAIN BILINGUAL PREPARATORY ACADEMY</v>
      </c>
      <c r="F5031" t="s">
        <v>2556</v>
      </c>
      <c r="G5031" t="s">
        <v>2556</v>
      </c>
      <c r="H5031" t="s">
        <v>448</v>
      </c>
      <c r="I5031" s="11">
        <v>142088.43</v>
      </c>
      <c r="J5031" s="12">
        <v>7.8067700000000005E-5</v>
      </c>
      <c r="K5031">
        <f>IFERROR(VLOOKUP(E5031,Sheet1!$D$2:$E$1226,2,FALSE),"")</f>
        <v>3901603</v>
      </c>
    </row>
    <row r="5032" spans="1:11" x14ac:dyDescent="0.2">
      <c r="A5032">
        <f t="shared" si="156"/>
        <v>3901603</v>
      </c>
      <c r="B5032" s="11">
        <v>2023</v>
      </c>
      <c r="C5032" s="11" t="str">
        <f>F5032</f>
        <v>LORAIN BILINGUAL PREPARATORY ACADEMY</v>
      </c>
      <c r="D5032" t="s">
        <v>2557</v>
      </c>
      <c r="E5032" t="str">
        <f t="shared" si="157"/>
        <v>D442LORAIN BILINGUAL PREPARATORY ACADEMY</v>
      </c>
      <c r="F5032" t="s">
        <v>2556</v>
      </c>
      <c r="G5032" t="s">
        <v>2556</v>
      </c>
      <c r="H5032" t="s">
        <v>448</v>
      </c>
      <c r="I5032" s="11">
        <v>185391.85</v>
      </c>
      <c r="J5032" s="12">
        <v>9.8041299999999999E-5</v>
      </c>
      <c r="K5032">
        <f>IFERROR(VLOOKUP(E5032,Sheet1!$D$2:$E$1226,2,FALSE),"")</f>
        <v>3901603</v>
      </c>
    </row>
    <row r="5033" spans="1:11" x14ac:dyDescent="0.2">
      <c r="A5033">
        <f t="shared" si="156"/>
        <v>3904426</v>
      </c>
      <c r="B5033" s="11">
        <v>2015</v>
      </c>
      <c r="C5033" s="11" t="str">
        <f>F5033</f>
        <v>LORAIN CITY SCHOOLS</v>
      </c>
      <c r="D5033" t="s">
        <v>1715</v>
      </c>
      <c r="E5033" t="str">
        <f t="shared" si="157"/>
        <v>C133LORAIN CITY SCHOOLS</v>
      </c>
      <c r="F5033" t="s">
        <v>1714</v>
      </c>
      <c r="G5033" t="s">
        <v>1714</v>
      </c>
      <c r="H5033" t="s">
        <v>448</v>
      </c>
      <c r="I5033" s="11">
        <v>4793489.16</v>
      </c>
      <c r="J5033" s="12">
        <v>3.2817160000000001E-3</v>
      </c>
      <c r="K5033">
        <f>IFERROR(VLOOKUP(E5033,Sheet1!$D$2:$E$1226,2,FALSE),"")</f>
        <v>3904426</v>
      </c>
    </row>
    <row r="5034" spans="1:11" x14ac:dyDescent="0.2">
      <c r="A5034">
        <f t="shared" si="156"/>
        <v>3904426</v>
      </c>
      <c r="B5034" s="11">
        <v>2016</v>
      </c>
      <c r="C5034" s="11" t="str">
        <f>F5034</f>
        <v>LORAIN CITY SCHOOLS</v>
      </c>
      <c r="D5034" t="s">
        <v>1715</v>
      </c>
      <c r="E5034" t="str">
        <f t="shared" si="157"/>
        <v>C133LORAIN CITY SCHOOLS</v>
      </c>
      <c r="F5034" t="s">
        <v>1714</v>
      </c>
      <c r="G5034" t="s">
        <v>1714</v>
      </c>
      <c r="H5034" t="s">
        <v>448</v>
      </c>
      <c r="I5034" s="11">
        <v>4960439.82</v>
      </c>
      <c r="J5034" s="12">
        <v>3.3674184999999998E-3</v>
      </c>
      <c r="K5034">
        <f>IFERROR(VLOOKUP(E5034,Sheet1!$D$2:$E$1226,2,FALSE),"")</f>
        <v>3904426</v>
      </c>
    </row>
    <row r="5035" spans="1:11" x14ac:dyDescent="0.2">
      <c r="A5035">
        <f t="shared" si="156"/>
        <v>3904426</v>
      </c>
      <c r="B5035" s="11">
        <v>2017</v>
      </c>
      <c r="C5035" s="11" t="str">
        <f>F5035</f>
        <v>LORAIN CITY SCHOOLS</v>
      </c>
      <c r="D5035" t="s">
        <v>1715</v>
      </c>
      <c r="E5035" t="str">
        <f t="shared" si="157"/>
        <v>C133LORAIN CITY SCHOOLS</v>
      </c>
      <c r="F5035" t="s">
        <v>1714</v>
      </c>
      <c r="G5035" t="s">
        <v>1714</v>
      </c>
      <c r="H5035" t="s">
        <v>448</v>
      </c>
      <c r="I5035" s="11">
        <v>5301719.93</v>
      </c>
      <c r="J5035" s="12">
        <v>3.4446248000000001E-3</v>
      </c>
      <c r="K5035">
        <f>IFERROR(VLOOKUP(E5035,Sheet1!$D$2:$E$1226,2,FALSE),"")</f>
        <v>3904426</v>
      </c>
    </row>
    <row r="5036" spans="1:11" x14ac:dyDescent="0.2">
      <c r="A5036">
        <f t="shared" si="156"/>
        <v>3904426</v>
      </c>
      <c r="B5036" s="11">
        <v>2018</v>
      </c>
      <c r="C5036" s="11" t="str">
        <f>F5036</f>
        <v>LORAIN CITY SCHOOLS</v>
      </c>
      <c r="D5036" t="s">
        <v>1715</v>
      </c>
      <c r="E5036" t="str">
        <f t="shared" si="157"/>
        <v>C133LORAIN CITY SCHOOLS</v>
      </c>
      <c r="F5036" t="s">
        <v>1714</v>
      </c>
      <c r="G5036" t="s">
        <v>1714</v>
      </c>
      <c r="H5036" t="s">
        <v>448</v>
      </c>
      <c r="I5036" s="11">
        <v>5470715.5700000003</v>
      </c>
      <c r="J5036" s="12">
        <v>3.4373208000000001E-3</v>
      </c>
      <c r="K5036">
        <f>IFERROR(VLOOKUP(E5036,Sheet1!$D$2:$E$1226,2,FALSE),"")</f>
        <v>3904426</v>
      </c>
    </row>
    <row r="5037" spans="1:11" x14ac:dyDescent="0.2">
      <c r="A5037">
        <f t="shared" si="156"/>
        <v>3904426</v>
      </c>
      <c r="B5037" s="11">
        <v>2019</v>
      </c>
      <c r="C5037" s="11" t="str">
        <f>F5037</f>
        <v>LORAIN CITY SCHOOLS</v>
      </c>
      <c r="D5037" t="s">
        <v>1715</v>
      </c>
      <c r="E5037" t="str">
        <f t="shared" si="157"/>
        <v>C133LORAIN CITY SCHOOLS</v>
      </c>
      <c r="F5037" t="s">
        <v>1714</v>
      </c>
      <c r="G5037" t="s">
        <v>1714</v>
      </c>
      <c r="H5037" t="s">
        <v>448</v>
      </c>
      <c r="I5037" s="11">
        <v>5666306.2699999996</v>
      </c>
      <c r="J5037" s="12">
        <v>3.4473835000000002E-3</v>
      </c>
      <c r="K5037">
        <f>IFERROR(VLOOKUP(E5037,Sheet1!$D$2:$E$1226,2,FALSE),"")</f>
        <v>3904426</v>
      </c>
    </row>
    <row r="5038" spans="1:11" x14ac:dyDescent="0.2">
      <c r="A5038">
        <f t="shared" si="156"/>
        <v>3904426</v>
      </c>
      <c r="B5038" s="11">
        <v>2020</v>
      </c>
      <c r="C5038" s="11" t="str">
        <f>F5038</f>
        <v>LORAIN CITY SCHOOLS</v>
      </c>
      <c r="D5038" t="s">
        <v>1715</v>
      </c>
      <c r="E5038" t="str">
        <f t="shared" si="157"/>
        <v>C133LORAIN CITY SCHOOLS</v>
      </c>
      <c r="F5038" t="s">
        <v>1714</v>
      </c>
      <c r="G5038" t="s">
        <v>1714</v>
      </c>
      <c r="H5038" t="s">
        <v>448</v>
      </c>
      <c r="I5038" s="11">
        <v>5877978.1500000004</v>
      </c>
      <c r="J5038" s="12">
        <v>3.4789558E-3</v>
      </c>
      <c r="K5038">
        <f>IFERROR(VLOOKUP(E5038,Sheet1!$D$2:$E$1226,2,FALSE),"")</f>
        <v>3904426</v>
      </c>
    </row>
    <row r="5039" spans="1:11" x14ac:dyDescent="0.2">
      <c r="A5039">
        <f t="shared" si="156"/>
        <v>3904426</v>
      </c>
      <c r="B5039" s="11">
        <v>2021</v>
      </c>
      <c r="C5039" s="11" t="str">
        <f>F5039</f>
        <v>LORAIN CITY SCHOOLS</v>
      </c>
      <c r="D5039" t="s">
        <v>1715</v>
      </c>
      <c r="E5039" t="str">
        <f t="shared" si="157"/>
        <v>C133LORAIN CITY SCHOOLS</v>
      </c>
      <c r="F5039" t="s">
        <v>1714</v>
      </c>
      <c r="G5039" t="s">
        <v>1714</v>
      </c>
      <c r="H5039" t="s">
        <v>448</v>
      </c>
      <c r="I5039" s="11">
        <v>6130752.6399999997</v>
      </c>
      <c r="J5039" s="12">
        <v>3.54889908E-3</v>
      </c>
      <c r="K5039">
        <f>IFERROR(VLOOKUP(E5039,Sheet1!$D$2:$E$1226,2,FALSE),"")</f>
        <v>3904426</v>
      </c>
    </row>
    <row r="5040" spans="1:11" x14ac:dyDescent="0.2">
      <c r="A5040">
        <f t="shared" si="156"/>
        <v>3904426</v>
      </c>
      <c r="B5040" s="11">
        <v>2022</v>
      </c>
      <c r="C5040" s="11" t="str">
        <f>F5040</f>
        <v>LORAIN CITY SCHOOLS</v>
      </c>
      <c r="D5040" t="s">
        <v>1715</v>
      </c>
      <c r="E5040" t="str">
        <f t="shared" si="157"/>
        <v>C133LORAIN CITY SCHOOLS</v>
      </c>
      <c r="F5040" t="s">
        <v>1714</v>
      </c>
      <c r="G5040" t="s">
        <v>1714</v>
      </c>
      <c r="H5040" t="s">
        <v>448</v>
      </c>
      <c r="I5040" s="11">
        <v>6330919.9299999997</v>
      </c>
      <c r="J5040" s="12">
        <v>3.4783998999999999E-3</v>
      </c>
      <c r="K5040">
        <f>IFERROR(VLOOKUP(E5040,Sheet1!$D$2:$E$1226,2,FALSE),"")</f>
        <v>3904426</v>
      </c>
    </row>
    <row r="5041" spans="1:11" x14ac:dyDescent="0.2">
      <c r="A5041">
        <f t="shared" si="156"/>
        <v>3904426</v>
      </c>
      <c r="B5041" s="11">
        <v>2023</v>
      </c>
      <c r="C5041" s="11" t="str">
        <f>F5041</f>
        <v>LORAIN CITY SCHOOLS</v>
      </c>
      <c r="D5041" t="s">
        <v>1715</v>
      </c>
      <c r="E5041" t="str">
        <f t="shared" si="157"/>
        <v>C133LORAIN CITY SCHOOLS</v>
      </c>
      <c r="F5041" t="s">
        <v>1714</v>
      </c>
      <c r="G5041" t="s">
        <v>1714</v>
      </c>
      <c r="H5041" t="s">
        <v>448</v>
      </c>
      <c r="I5041" s="11">
        <v>6977308.5300000003</v>
      </c>
      <c r="J5041" s="12">
        <v>3.6898295000000001E-3</v>
      </c>
      <c r="K5041">
        <f>IFERROR(VLOOKUP(E5041,Sheet1!$D$2:$E$1226,2,FALSE),"")</f>
        <v>3904426</v>
      </c>
    </row>
    <row r="5042" spans="1:11" x14ac:dyDescent="0.2">
      <c r="A5042">
        <f t="shared" si="156"/>
        <v>0</v>
      </c>
      <c r="B5042" s="11">
        <v>2015</v>
      </c>
      <c r="C5042" s="11" t="str">
        <f>F5042</f>
        <v>LORAIN CO BD DEVELOPMENTAL DISABILITIES</v>
      </c>
      <c r="D5042" t="s">
        <v>1127</v>
      </c>
      <c r="E5042" t="str">
        <f t="shared" si="157"/>
        <v>9247LORAIN CO BD DEVELOPMENTAL DISABILITIES</v>
      </c>
      <c r="F5042" t="s">
        <v>1077</v>
      </c>
      <c r="G5042" t="s">
        <v>1077</v>
      </c>
      <c r="H5042" t="s">
        <v>448</v>
      </c>
      <c r="I5042" s="11">
        <v>196298.03</v>
      </c>
      <c r="J5042" s="12">
        <v>1.343894E-4</v>
      </c>
      <c r="K5042">
        <f>IFERROR(VLOOKUP(E5042,Sheet1!$D$2:$E$1226,2,FALSE),"")</f>
        <v>0</v>
      </c>
    </row>
    <row r="5043" spans="1:11" x14ac:dyDescent="0.2">
      <c r="A5043">
        <f t="shared" si="156"/>
        <v>0</v>
      </c>
      <c r="B5043" s="11">
        <v>2016</v>
      </c>
      <c r="C5043" s="11" t="str">
        <f>F5043</f>
        <v>LORAIN CO BD DEVELOPMENTAL DISABILITIES</v>
      </c>
      <c r="D5043" t="s">
        <v>1127</v>
      </c>
      <c r="E5043" t="str">
        <f t="shared" si="157"/>
        <v>9247LORAIN CO BD DEVELOPMENTAL DISABILITIES</v>
      </c>
      <c r="F5043" t="s">
        <v>1077</v>
      </c>
      <c r="G5043" t="s">
        <v>1077</v>
      </c>
      <c r="H5043" t="s">
        <v>448</v>
      </c>
      <c r="I5043" s="11">
        <v>199054.24</v>
      </c>
      <c r="J5043" s="12">
        <v>1.3512889999999999E-4</v>
      </c>
      <c r="K5043">
        <f>IFERROR(VLOOKUP(E5043,Sheet1!$D$2:$E$1226,2,FALSE),"")</f>
        <v>0</v>
      </c>
    </row>
    <row r="5044" spans="1:11" x14ac:dyDescent="0.2">
      <c r="A5044">
        <f t="shared" si="156"/>
        <v>0</v>
      </c>
      <c r="B5044" s="11">
        <v>2017</v>
      </c>
      <c r="C5044" s="11" t="str">
        <f>F5044</f>
        <v>LORAIN CO BD DEVELOPMENTAL DISABILITIES</v>
      </c>
      <c r="D5044" t="s">
        <v>1127</v>
      </c>
      <c r="E5044" t="str">
        <f t="shared" si="157"/>
        <v>9247LORAIN CO BD DEVELOPMENTAL DISABILITIES</v>
      </c>
      <c r="F5044" t="s">
        <v>1077</v>
      </c>
      <c r="G5044" t="s">
        <v>1077</v>
      </c>
      <c r="H5044" t="s">
        <v>448</v>
      </c>
      <c r="I5044" s="11">
        <v>203548.86</v>
      </c>
      <c r="J5044" s="12">
        <v>1.322494E-4</v>
      </c>
      <c r="K5044">
        <f>IFERROR(VLOOKUP(E5044,Sheet1!$D$2:$E$1226,2,FALSE),"")</f>
        <v>0</v>
      </c>
    </row>
    <row r="5045" spans="1:11" x14ac:dyDescent="0.2">
      <c r="A5045">
        <f t="shared" si="156"/>
        <v>0</v>
      </c>
      <c r="B5045" s="11">
        <v>2018</v>
      </c>
      <c r="C5045" s="11" t="str">
        <f>F5045</f>
        <v>LORAIN CO BD DEVELOPMENTAL DISABILITIES</v>
      </c>
      <c r="D5045" t="s">
        <v>1127</v>
      </c>
      <c r="E5045" t="str">
        <f t="shared" si="157"/>
        <v>9247LORAIN CO BD DEVELOPMENTAL DISABILITIES</v>
      </c>
      <c r="F5045" t="s">
        <v>1077</v>
      </c>
      <c r="G5045" t="s">
        <v>1077</v>
      </c>
      <c r="H5045" t="s">
        <v>448</v>
      </c>
      <c r="I5045" s="11">
        <v>208797.67</v>
      </c>
      <c r="J5045" s="12">
        <v>1.3119029999999999E-4</v>
      </c>
      <c r="K5045">
        <f>IFERROR(VLOOKUP(E5045,Sheet1!$D$2:$E$1226,2,FALSE),"")</f>
        <v>0</v>
      </c>
    </row>
    <row r="5046" spans="1:11" x14ac:dyDescent="0.2">
      <c r="A5046">
        <f t="shared" si="156"/>
        <v>0</v>
      </c>
      <c r="B5046" s="11">
        <v>2019</v>
      </c>
      <c r="C5046" s="11" t="str">
        <f>F5046</f>
        <v>LORAIN CO BD DEVELOPMENTAL DISABILITIES</v>
      </c>
      <c r="D5046" t="s">
        <v>1127</v>
      </c>
      <c r="E5046" t="str">
        <f t="shared" si="157"/>
        <v>9247LORAIN CO BD DEVELOPMENTAL DISABILITIES</v>
      </c>
      <c r="F5046" t="s">
        <v>1077</v>
      </c>
      <c r="G5046" t="s">
        <v>1077</v>
      </c>
      <c r="H5046" t="s">
        <v>448</v>
      </c>
      <c r="I5046" s="11">
        <v>207062.44</v>
      </c>
      <c r="J5046" s="12">
        <v>1.2597690000000001E-4</v>
      </c>
      <c r="K5046">
        <f>IFERROR(VLOOKUP(E5046,Sheet1!$D$2:$E$1226,2,FALSE),"")</f>
        <v>0</v>
      </c>
    </row>
    <row r="5047" spans="1:11" x14ac:dyDescent="0.2">
      <c r="A5047">
        <f t="shared" si="156"/>
        <v>0</v>
      </c>
      <c r="B5047" s="11">
        <v>2020</v>
      </c>
      <c r="C5047" s="11" t="str">
        <f>F5047</f>
        <v>LORAIN CO BD DEVELOPMENTAL DISABILITIES</v>
      </c>
      <c r="D5047" t="s">
        <v>1127</v>
      </c>
      <c r="E5047" t="str">
        <f t="shared" si="157"/>
        <v>9247LORAIN CO BD DEVELOPMENTAL DISABILITIES</v>
      </c>
      <c r="F5047" t="s">
        <v>1077</v>
      </c>
      <c r="G5047" t="s">
        <v>2579</v>
      </c>
      <c r="H5047" t="s">
        <v>448</v>
      </c>
      <c r="I5047" s="11">
        <v>210327.18</v>
      </c>
      <c r="J5047" s="12">
        <v>1.2448480000000001E-4</v>
      </c>
      <c r="K5047">
        <f>IFERROR(VLOOKUP(E5047,Sheet1!$D$2:$E$1226,2,FALSE),"")</f>
        <v>0</v>
      </c>
    </row>
    <row r="5048" spans="1:11" x14ac:dyDescent="0.2">
      <c r="A5048">
        <f t="shared" si="156"/>
        <v>0</v>
      </c>
      <c r="B5048" s="11">
        <v>2021</v>
      </c>
      <c r="C5048" s="11" t="str">
        <f>F5048</f>
        <v>LORAIN CO BD DEVELOPMENTAL DISABILITIES</v>
      </c>
      <c r="D5048" t="s">
        <v>1127</v>
      </c>
      <c r="E5048" t="str">
        <f t="shared" si="157"/>
        <v>9247LORAIN CO BD DEVELOPMENTAL DISABILITIES</v>
      </c>
      <c r="F5048" t="s">
        <v>1077</v>
      </c>
      <c r="G5048" t="s">
        <v>1077</v>
      </c>
      <c r="H5048" t="s">
        <v>448</v>
      </c>
      <c r="I5048" s="11">
        <v>218691.8</v>
      </c>
      <c r="J5048" s="12">
        <v>1.2659378000000001E-4</v>
      </c>
      <c r="K5048">
        <f>IFERROR(VLOOKUP(E5048,Sheet1!$D$2:$E$1226,2,FALSE),"")</f>
        <v>0</v>
      </c>
    </row>
    <row r="5049" spans="1:11" x14ac:dyDescent="0.2">
      <c r="A5049">
        <f t="shared" si="156"/>
        <v>0</v>
      </c>
      <c r="B5049" s="11">
        <v>2022</v>
      </c>
      <c r="C5049" s="11" t="str">
        <f>F5049</f>
        <v>LORAIN CO BD DEVELOPMENTAL DISABILITIES</v>
      </c>
      <c r="D5049" t="s">
        <v>1127</v>
      </c>
      <c r="E5049" t="str">
        <f t="shared" si="157"/>
        <v>9247LORAIN CO BD DEVELOPMENTAL DISABILITIES</v>
      </c>
      <c r="F5049" t="s">
        <v>1077</v>
      </c>
      <c r="G5049" t="s">
        <v>1077</v>
      </c>
      <c r="H5049" t="s">
        <v>448</v>
      </c>
      <c r="I5049" s="11">
        <v>224517.59</v>
      </c>
      <c r="J5049" s="12">
        <v>1.233568E-4</v>
      </c>
      <c r="K5049">
        <f>IFERROR(VLOOKUP(E5049,Sheet1!$D$2:$E$1226,2,FALSE),"")</f>
        <v>0</v>
      </c>
    </row>
    <row r="5050" spans="1:11" x14ac:dyDescent="0.2">
      <c r="A5050">
        <f t="shared" si="156"/>
        <v>0</v>
      </c>
      <c r="B5050" s="11">
        <v>2023</v>
      </c>
      <c r="C5050" s="11" t="str">
        <f>F5050</f>
        <v>LORAIN CO BD DEVELOPMENTAL DISABILITIES</v>
      </c>
      <c r="D5050" t="s">
        <v>1127</v>
      </c>
      <c r="E5050" t="str">
        <f t="shared" si="157"/>
        <v>9247LORAIN CO BD DEVELOPMENTAL DISABILITIES</v>
      </c>
      <c r="F5050" t="s">
        <v>1077</v>
      </c>
      <c r="G5050" t="s">
        <v>1077</v>
      </c>
      <c r="H5050" t="s">
        <v>448</v>
      </c>
      <c r="I5050" s="11">
        <v>251387.88</v>
      </c>
      <c r="J5050" s="12">
        <v>1.329422E-4</v>
      </c>
      <c r="K5050">
        <f>IFERROR(VLOOKUP(E5050,Sheet1!$D$2:$E$1226,2,FALSE),"")</f>
        <v>0</v>
      </c>
    </row>
    <row r="5051" spans="1:11" x14ac:dyDescent="0.2">
      <c r="A5051">
        <f t="shared" si="156"/>
        <v>0</v>
      </c>
      <c r="B5051" s="11">
        <v>2015</v>
      </c>
      <c r="C5051" s="11" t="str">
        <f>F5051</f>
        <v>LORAIN COMMUNITY MIDDLE SCHOOL</v>
      </c>
      <c r="D5051" t="s">
        <v>1925</v>
      </c>
      <c r="E5051" t="str">
        <f t="shared" si="157"/>
        <v>D008LORAIN COMMUNITY MIDDLE SCHOOL</v>
      </c>
      <c r="F5051" t="s">
        <v>1924</v>
      </c>
      <c r="G5051" t="s">
        <v>1924</v>
      </c>
      <c r="H5051" t="s">
        <v>448</v>
      </c>
      <c r="I5051" s="11">
        <v>60878.27</v>
      </c>
      <c r="J5051" s="12">
        <v>4.1678399999999997E-5</v>
      </c>
      <c r="K5051">
        <f>IFERROR(VLOOKUP(E5051,Sheet1!$D$2:$E$1226,2,FALSE),"")</f>
        <v>0</v>
      </c>
    </row>
    <row r="5052" spans="1:11" x14ac:dyDescent="0.2">
      <c r="A5052">
        <f t="shared" si="156"/>
        <v>0</v>
      </c>
      <c r="B5052" s="11">
        <v>2016</v>
      </c>
      <c r="C5052" s="11" t="str">
        <f>F5052</f>
        <v>LORAIN COMMUNITY MIDDLE SCHOOL</v>
      </c>
      <c r="D5052" t="s">
        <v>1925</v>
      </c>
      <c r="E5052" t="str">
        <f t="shared" si="157"/>
        <v>D008LORAIN COMMUNITY MIDDLE SCHOOL</v>
      </c>
      <c r="F5052" t="s">
        <v>1924</v>
      </c>
      <c r="G5052" t="s">
        <v>1924</v>
      </c>
      <c r="H5052" t="s">
        <v>448</v>
      </c>
      <c r="I5052" s="11">
        <v>55980.13</v>
      </c>
      <c r="J5052" s="12">
        <v>3.8002400000000001E-5</v>
      </c>
      <c r="K5052">
        <f>IFERROR(VLOOKUP(E5052,Sheet1!$D$2:$E$1226,2,FALSE),"")</f>
        <v>0</v>
      </c>
    </row>
    <row r="5053" spans="1:11" x14ac:dyDescent="0.2">
      <c r="A5053">
        <f t="shared" si="156"/>
        <v>0</v>
      </c>
      <c r="B5053" s="11">
        <v>2017</v>
      </c>
      <c r="C5053" s="11" t="str">
        <f>F5053</f>
        <v>LORAIN COMMUNITY MIDDLE SCHOOL</v>
      </c>
      <c r="D5053" t="s">
        <v>1925</v>
      </c>
      <c r="E5053" t="str">
        <f t="shared" si="157"/>
        <v>D008LORAIN COMMUNITY MIDDLE SCHOOL</v>
      </c>
      <c r="F5053" t="s">
        <v>1924</v>
      </c>
      <c r="G5053" t="s">
        <v>1924</v>
      </c>
      <c r="H5053" t="s">
        <v>448</v>
      </c>
      <c r="I5053" s="11">
        <v>60910.6</v>
      </c>
      <c r="J5053" s="12">
        <v>3.9574699999999999E-5</v>
      </c>
      <c r="K5053">
        <f>IFERROR(VLOOKUP(E5053,Sheet1!$D$2:$E$1226,2,FALSE),"")</f>
        <v>0</v>
      </c>
    </row>
    <row r="5054" spans="1:11" x14ac:dyDescent="0.2">
      <c r="A5054">
        <f t="shared" si="156"/>
        <v>0</v>
      </c>
      <c r="B5054" s="11">
        <v>2018</v>
      </c>
      <c r="C5054" s="11" t="str">
        <f>F5054</f>
        <v>LORAIN COMMUNITY MIDDLE SCHOOL</v>
      </c>
      <c r="D5054" t="s">
        <v>1925</v>
      </c>
      <c r="E5054" t="str">
        <f t="shared" si="157"/>
        <v>D008LORAIN COMMUNITY MIDDLE SCHOOL</v>
      </c>
      <c r="F5054" t="s">
        <v>1924</v>
      </c>
      <c r="G5054" t="s">
        <v>1924</v>
      </c>
      <c r="H5054" t="s">
        <v>448</v>
      </c>
      <c r="I5054" s="11">
        <v>58463.42</v>
      </c>
      <c r="J5054" s="12">
        <v>3.6733300000000003E-5</v>
      </c>
      <c r="K5054">
        <f>IFERROR(VLOOKUP(E5054,Sheet1!$D$2:$E$1226,2,FALSE),"")</f>
        <v>0</v>
      </c>
    </row>
    <row r="5055" spans="1:11" x14ac:dyDescent="0.2">
      <c r="A5055">
        <f t="shared" si="156"/>
        <v>0</v>
      </c>
      <c r="B5055" s="11">
        <v>2019</v>
      </c>
      <c r="C5055" s="11" t="str">
        <f>F5055</f>
        <v>LORAIN COMMUNITY MIDDLE SCHOOL</v>
      </c>
      <c r="D5055" t="s">
        <v>1925</v>
      </c>
      <c r="E5055" t="str">
        <f t="shared" si="157"/>
        <v>D008LORAIN COMMUNITY MIDDLE SCHOOL</v>
      </c>
      <c r="F5055" t="s">
        <v>1924</v>
      </c>
      <c r="G5055" t="s">
        <v>1924</v>
      </c>
      <c r="H5055" t="s">
        <v>448</v>
      </c>
      <c r="I5055" s="11">
        <v>55835.8</v>
      </c>
      <c r="J5055" s="12">
        <v>3.3970500000000003E-5</v>
      </c>
      <c r="K5055">
        <f>IFERROR(VLOOKUP(E5055,Sheet1!$D$2:$E$1226,2,FALSE),"")</f>
        <v>0</v>
      </c>
    </row>
    <row r="5056" spans="1:11" x14ac:dyDescent="0.2">
      <c r="A5056">
        <f t="shared" si="156"/>
        <v>0</v>
      </c>
      <c r="B5056" s="11">
        <v>2020</v>
      </c>
      <c r="C5056" s="11" t="str">
        <f>F5056</f>
        <v>LORAIN COMMUNITY MIDDLE SCHOOL</v>
      </c>
      <c r="D5056" t="s">
        <v>1925</v>
      </c>
      <c r="E5056" t="str">
        <f t="shared" si="157"/>
        <v>D008LORAIN COMMUNITY MIDDLE SCHOOL</v>
      </c>
      <c r="F5056" t="s">
        <v>1924</v>
      </c>
      <c r="G5056" t="s">
        <v>1924</v>
      </c>
      <c r="H5056" t="s">
        <v>448</v>
      </c>
      <c r="I5056" s="11">
        <v>48313.82</v>
      </c>
      <c r="J5056" s="12">
        <v>2.85951E-5</v>
      </c>
      <c r="K5056">
        <f>IFERROR(VLOOKUP(E5056,Sheet1!$D$2:$E$1226,2,FALSE),"")</f>
        <v>0</v>
      </c>
    </row>
    <row r="5057" spans="1:11" x14ac:dyDescent="0.2">
      <c r="A5057">
        <f t="shared" si="156"/>
        <v>0</v>
      </c>
      <c r="B5057" s="11">
        <v>2021</v>
      </c>
      <c r="C5057" s="11" t="str">
        <f>F5057</f>
        <v>LORAIN COMMUNITY MIDDLE SCHOOL</v>
      </c>
      <c r="D5057" t="s">
        <v>1925</v>
      </c>
      <c r="E5057" t="str">
        <f t="shared" si="157"/>
        <v>D008LORAIN COMMUNITY MIDDLE SCHOOL</v>
      </c>
      <c r="F5057" t="s">
        <v>1924</v>
      </c>
      <c r="G5057" t="s">
        <v>1924</v>
      </c>
      <c r="H5057" t="s">
        <v>448</v>
      </c>
      <c r="I5057" s="11">
        <v>49653.02</v>
      </c>
      <c r="J5057" s="12">
        <v>2.8742569999999999E-5</v>
      </c>
      <c r="K5057">
        <f>IFERROR(VLOOKUP(E5057,Sheet1!$D$2:$E$1226,2,FALSE),"")</f>
        <v>0</v>
      </c>
    </row>
    <row r="5058" spans="1:11" x14ac:dyDescent="0.2">
      <c r="A5058">
        <f t="shared" si="156"/>
        <v>0</v>
      </c>
      <c r="B5058" s="11">
        <v>2022</v>
      </c>
      <c r="C5058" s="11" t="str">
        <f>F5058</f>
        <v>LORAIN COMMUNITY MIDDLE SCHOOL</v>
      </c>
      <c r="D5058" t="s">
        <v>1925</v>
      </c>
      <c r="E5058" t="str">
        <f t="shared" si="157"/>
        <v>D008LORAIN COMMUNITY MIDDLE SCHOOL</v>
      </c>
      <c r="F5058" t="s">
        <v>1924</v>
      </c>
      <c r="G5058" t="s">
        <v>1924</v>
      </c>
      <c r="H5058" t="s">
        <v>448</v>
      </c>
      <c r="I5058" s="11">
        <v>41264.92</v>
      </c>
      <c r="J5058" s="12">
        <v>2.26722E-5</v>
      </c>
      <c r="K5058">
        <f>IFERROR(VLOOKUP(E5058,Sheet1!$D$2:$E$1226,2,FALSE),"")</f>
        <v>0</v>
      </c>
    </row>
    <row r="5059" spans="1:11" x14ac:dyDescent="0.2">
      <c r="A5059">
        <f t="shared" ref="A5059:A5122" si="158">K5059</f>
        <v>0</v>
      </c>
      <c r="B5059" s="11">
        <v>2023</v>
      </c>
      <c r="C5059" s="11" t="str">
        <f>F5059</f>
        <v>LORAIN COMMUNITY MIDDLE SCHOOL</v>
      </c>
      <c r="D5059" t="s">
        <v>1925</v>
      </c>
      <c r="E5059" t="str">
        <f t="shared" ref="E5059:E5122" si="159">D5059&amp;F5059</f>
        <v>D008LORAIN COMMUNITY MIDDLE SCHOOL</v>
      </c>
      <c r="F5059" t="s">
        <v>1924</v>
      </c>
      <c r="G5059" t="s">
        <v>1924</v>
      </c>
      <c r="H5059" t="s">
        <v>448</v>
      </c>
      <c r="I5059" s="11">
        <v>35059.480000000003</v>
      </c>
      <c r="J5059" s="12">
        <v>1.85406E-5</v>
      </c>
      <c r="K5059">
        <f>IFERROR(VLOOKUP(E5059,Sheet1!$D$2:$E$1226,2,FALSE),"")</f>
        <v>0</v>
      </c>
    </row>
    <row r="5060" spans="1:11" x14ac:dyDescent="0.2">
      <c r="A5060" t="str">
        <f t="shared" si="158"/>
        <v/>
      </c>
      <c r="B5060" s="11">
        <v>2015</v>
      </c>
      <c r="C5060" s="11" t="str">
        <f>F5060</f>
        <v>LORAIN COUNTY COMMUNITY COLLEGE</v>
      </c>
      <c r="D5060" t="s">
        <v>1216</v>
      </c>
      <c r="E5060" t="str">
        <f t="shared" si="159"/>
        <v>9420LORAIN COUNTY COMMUNITY COLLEGE</v>
      </c>
      <c r="F5060" t="s">
        <v>1166</v>
      </c>
      <c r="G5060" t="s">
        <v>1166</v>
      </c>
      <c r="H5060" t="s">
        <v>448</v>
      </c>
      <c r="I5060" s="11">
        <v>2945616.62</v>
      </c>
      <c r="J5060" s="12">
        <v>2.0166264999999998E-3</v>
      </c>
      <c r="K5060" t="str">
        <f>IFERROR(VLOOKUP(E5060,Sheet1!$D$2:$E$1226,2,FALSE),"")</f>
        <v/>
      </c>
    </row>
    <row r="5061" spans="1:11" x14ac:dyDescent="0.2">
      <c r="A5061" t="str">
        <f t="shared" si="158"/>
        <v/>
      </c>
      <c r="B5061" s="11">
        <v>2016</v>
      </c>
      <c r="C5061" s="11" t="str">
        <f>F5061</f>
        <v>LORAIN COUNTY COMMUNITY COLLEGE</v>
      </c>
      <c r="D5061" t="s">
        <v>1216</v>
      </c>
      <c r="E5061" t="str">
        <f t="shared" si="159"/>
        <v>9420LORAIN COUNTY COMMUNITY COLLEGE</v>
      </c>
      <c r="F5061" t="s">
        <v>1166</v>
      </c>
      <c r="G5061" t="s">
        <v>1166</v>
      </c>
      <c r="H5061" t="s">
        <v>448</v>
      </c>
      <c r="I5061" s="11">
        <v>2866370.02</v>
      </c>
      <c r="J5061" s="12">
        <v>1.9458491E-3</v>
      </c>
      <c r="K5061" t="str">
        <f>IFERROR(VLOOKUP(E5061,Sheet1!$D$2:$E$1226,2,FALSE),"")</f>
        <v/>
      </c>
    </row>
    <row r="5062" spans="1:11" x14ac:dyDescent="0.2">
      <c r="A5062" t="str">
        <f t="shared" si="158"/>
        <v/>
      </c>
      <c r="B5062" s="11">
        <v>2017</v>
      </c>
      <c r="C5062" s="11" t="str">
        <f>F5062</f>
        <v>LORAIN COUNTY COMMUNITY COLLEGE</v>
      </c>
      <c r="D5062" t="s">
        <v>1216</v>
      </c>
      <c r="E5062" t="str">
        <f t="shared" si="159"/>
        <v>9420LORAIN COUNTY COMMUNITY COLLEGE</v>
      </c>
      <c r="F5062" t="s">
        <v>1166</v>
      </c>
      <c r="G5062" t="s">
        <v>1166</v>
      </c>
      <c r="H5062" t="s">
        <v>448</v>
      </c>
      <c r="I5062" s="11">
        <v>2894633.15</v>
      </c>
      <c r="J5062" s="12">
        <v>1.8806962999999999E-3</v>
      </c>
      <c r="K5062" t="str">
        <f>IFERROR(VLOOKUP(E5062,Sheet1!$D$2:$E$1226,2,FALSE),"")</f>
        <v/>
      </c>
    </row>
    <row r="5063" spans="1:11" x14ac:dyDescent="0.2">
      <c r="A5063" t="str">
        <f t="shared" si="158"/>
        <v/>
      </c>
      <c r="B5063" s="11">
        <v>2018</v>
      </c>
      <c r="C5063" s="11" t="str">
        <f>F5063</f>
        <v>LORAIN COUNTY COMMUNITY COLLEGE</v>
      </c>
      <c r="D5063" t="s">
        <v>1216</v>
      </c>
      <c r="E5063" t="str">
        <f t="shared" si="159"/>
        <v>9420LORAIN COUNTY COMMUNITY COLLEGE</v>
      </c>
      <c r="F5063" t="s">
        <v>1166</v>
      </c>
      <c r="G5063" t="s">
        <v>1166</v>
      </c>
      <c r="H5063" t="s">
        <v>448</v>
      </c>
      <c r="I5063" s="11">
        <v>3035374.28</v>
      </c>
      <c r="J5063" s="12">
        <v>1.9071646E-3</v>
      </c>
      <c r="K5063" t="str">
        <f>IFERROR(VLOOKUP(E5063,Sheet1!$D$2:$E$1226,2,FALSE),"")</f>
        <v/>
      </c>
    </row>
    <row r="5064" spans="1:11" x14ac:dyDescent="0.2">
      <c r="A5064" t="str">
        <f t="shared" si="158"/>
        <v/>
      </c>
      <c r="B5064" s="11">
        <v>2019</v>
      </c>
      <c r="C5064" s="11" t="str">
        <f>F5064</f>
        <v>LORAIN COUNTY COMMUNITY COLLEGE</v>
      </c>
      <c r="D5064" t="s">
        <v>1216</v>
      </c>
      <c r="E5064" t="str">
        <f t="shared" si="159"/>
        <v>9420LORAIN COUNTY COMMUNITY COLLEGE</v>
      </c>
      <c r="F5064" t="s">
        <v>1166</v>
      </c>
      <c r="G5064" t="s">
        <v>1166</v>
      </c>
      <c r="H5064" t="s">
        <v>448</v>
      </c>
      <c r="I5064" s="11">
        <v>2987024.57</v>
      </c>
      <c r="J5064" s="12">
        <v>1.8173072000000001E-3</v>
      </c>
      <c r="K5064" t="str">
        <f>IFERROR(VLOOKUP(E5064,Sheet1!$D$2:$E$1226,2,FALSE),"")</f>
        <v/>
      </c>
    </row>
    <row r="5065" spans="1:11" x14ac:dyDescent="0.2">
      <c r="A5065" t="str">
        <f t="shared" si="158"/>
        <v/>
      </c>
      <c r="B5065" s="11">
        <v>2020</v>
      </c>
      <c r="C5065" s="11" t="str">
        <f>F5065</f>
        <v>LORAIN COUNTY COMMUNITY COLLEGE</v>
      </c>
      <c r="D5065" t="s">
        <v>1216</v>
      </c>
      <c r="E5065" t="str">
        <f t="shared" si="159"/>
        <v>9420LORAIN COUNTY COMMUNITY COLLEGE</v>
      </c>
      <c r="F5065" t="s">
        <v>1166</v>
      </c>
      <c r="G5065" t="s">
        <v>1166</v>
      </c>
      <c r="H5065" t="s">
        <v>448</v>
      </c>
      <c r="I5065" s="11">
        <v>3078895.77</v>
      </c>
      <c r="J5065" s="12">
        <v>1.8222834E-3</v>
      </c>
      <c r="K5065" t="str">
        <f>IFERROR(VLOOKUP(E5065,Sheet1!$D$2:$E$1226,2,FALSE),"")</f>
        <v/>
      </c>
    </row>
    <row r="5066" spans="1:11" x14ac:dyDescent="0.2">
      <c r="A5066" t="str">
        <f t="shared" si="158"/>
        <v/>
      </c>
      <c r="B5066" s="11">
        <v>2021</v>
      </c>
      <c r="C5066" s="11" t="str">
        <f>F5066</f>
        <v>LORAIN COUNTY COMMUNITY COLLEGE</v>
      </c>
      <c r="D5066" t="s">
        <v>1216</v>
      </c>
      <c r="E5066" t="str">
        <f t="shared" si="159"/>
        <v>9420LORAIN COUNTY COMMUNITY COLLEGE</v>
      </c>
      <c r="F5066" t="s">
        <v>1166</v>
      </c>
      <c r="G5066" t="s">
        <v>1166</v>
      </c>
      <c r="H5066" t="s">
        <v>448</v>
      </c>
      <c r="I5066" s="11">
        <v>3005621.32</v>
      </c>
      <c r="J5066" s="12">
        <v>1.7398592599999999E-3</v>
      </c>
      <c r="K5066" t="str">
        <f>IFERROR(VLOOKUP(E5066,Sheet1!$D$2:$E$1226,2,FALSE),"")</f>
        <v/>
      </c>
    </row>
    <row r="5067" spans="1:11" x14ac:dyDescent="0.2">
      <c r="A5067" t="str">
        <f t="shared" si="158"/>
        <v/>
      </c>
      <c r="B5067" s="11">
        <v>2022</v>
      </c>
      <c r="C5067" s="11" t="str">
        <f>F5067</f>
        <v>LORAIN COUNTY COMMUNITY COLLEGE</v>
      </c>
      <c r="D5067" t="s">
        <v>1216</v>
      </c>
      <c r="E5067" t="str">
        <f t="shared" si="159"/>
        <v>9420LORAIN COUNTY COMMUNITY COLLEGE</v>
      </c>
      <c r="F5067" t="s">
        <v>1166</v>
      </c>
      <c r="G5067" t="s">
        <v>1166</v>
      </c>
      <c r="H5067" t="s">
        <v>448</v>
      </c>
      <c r="I5067" s="11">
        <v>3131952.68</v>
      </c>
      <c r="J5067" s="12">
        <v>1.72079E-3</v>
      </c>
      <c r="K5067" t="str">
        <f>IFERROR(VLOOKUP(E5067,Sheet1!$D$2:$E$1226,2,FALSE),"")</f>
        <v/>
      </c>
    </row>
    <row r="5068" spans="1:11" x14ac:dyDescent="0.2">
      <c r="A5068" t="str">
        <f t="shared" si="158"/>
        <v/>
      </c>
      <c r="B5068" s="11">
        <v>2023</v>
      </c>
      <c r="C5068" s="11" t="str">
        <f>F5068</f>
        <v>LORAIN COUNTY COMMUNITY COLLEGE</v>
      </c>
      <c r="D5068" t="s">
        <v>1216</v>
      </c>
      <c r="E5068" t="str">
        <f t="shared" si="159"/>
        <v>9420LORAIN COUNTY COMMUNITY COLLEGE</v>
      </c>
      <c r="F5068" t="s">
        <v>1166</v>
      </c>
      <c r="G5068" t="s">
        <v>1166</v>
      </c>
      <c r="H5068" t="s">
        <v>448</v>
      </c>
      <c r="I5068" s="11">
        <v>3303219.24</v>
      </c>
      <c r="J5068" s="12">
        <v>1.7468506000000001E-3</v>
      </c>
      <c r="K5068" t="str">
        <f>IFERROR(VLOOKUP(E5068,Sheet1!$D$2:$E$1226,2,FALSE),"")</f>
        <v/>
      </c>
    </row>
    <row r="5069" spans="1:11" x14ac:dyDescent="0.2">
      <c r="A5069">
        <f t="shared" si="158"/>
        <v>3904810</v>
      </c>
      <c r="B5069" s="11">
        <v>2015</v>
      </c>
      <c r="C5069" s="11" t="str">
        <f>F5069</f>
        <v>LORAIN COUNTY ESC</v>
      </c>
      <c r="D5069" t="s">
        <v>501</v>
      </c>
      <c r="E5069" t="str">
        <f t="shared" si="159"/>
        <v>4700LORAIN COUNTY ESC</v>
      </c>
      <c r="F5069" t="s">
        <v>447</v>
      </c>
      <c r="G5069" t="s">
        <v>447</v>
      </c>
      <c r="H5069" t="s">
        <v>448</v>
      </c>
      <c r="I5069" s="11">
        <v>749714.97</v>
      </c>
      <c r="J5069" s="12">
        <v>5.1326949999999996E-4</v>
      </c>
      <c r="K5069">
        <f>IFERROR(VLOOKUP(E5069,Sheet1!$D$2:$E$1226,2,FALSE),"")</f>
        <v>3904810</v>
      </c>
    </row>
    <row r="5070" spans="1:11" x14ac:dyDescent="0.2">
      <c r="A5070">
        <f t="shared" si="158"/>
        <v>3904810</v>
      </c>
      <c r="B5070" s="11">
        <v>2016</v>
      </c>
      <c r="C5070" s="11" t="str">
        <f>F5070</f>
        <v>LORAIN COUNTY ESC</v>
      </c>
      <c r="D5070" t="s">
        <v>501</v>
      </c>
      <c r="E5070" t="str">
        <f t="shared" si="159"/>
        <v>4700LORAIN COUNTY ESC</v>
      </c>
      <c r="F5070" t="s">
        <v>447</v>
      </c>
      <c r="G5070" t="s">
        <v>447</v>
      </c>
      <c r="H5070" t="s">
        <v>448</v>
      </c>
      <c r="I5070" s="11">
        <v>703995.28</v>
      </c>
      <c r="J5070" s="12">
        <v>4.779106E-4</v>
      </c>
      <c r="K5070">
        <f>IFERROR(VLOOKUP(E5070,Sheet1!$D$2:$E$1226,2,FALSE),"")</f>
        <v>3904810</v>
      </c>
    </row>
    <row r="5071" spans="1:11" x14ac:dyDescent="0.2">
      <c r="A5071">
        <f t="shared" si="158"/>
        <v>3904810</v>
      </c>
      <c r="B5071" s="11">
        <v>2017</v>
      </c>
      <c r="C5071" s="11" t="str">
        <f>F5071</f>
        <v>LORAIN COUNTY ESC</v>
      </c>
      <c r="D5071" t="s">
        <v>501</v>
      </c>
      <c r="E5071" t="str">
        <f t="shared" si="159"/>
        <v>4700LORAIN COUNTY ESC</v>
      </c>
      <c r="F5071" t="s">
        <v>447</v>
      </c>
      <c r="G5071" t="s">
        <v>447</v>
      </c>
      <c r="H5071" t="s">
        <v>448</v>
      </c>
      <c r="I5071" s="11">
        <v>720139.01</v>
      </c>
      <c r="J5071" s="12">
        <v>4.6788750000000001E-4</v>
      </c>
      <c r="K5071">
        <f>IFERROR(VLOOKUP(E5071,Sheet1!$D$2:$E$1226,2,FALSE),"")</f>
        <v>3904810</v>
      </c>
    </row>
    <row r="5072" spans="1:11" x14ac:dyDescent="0.2">
      <c r="A5072">
        <f t="shared" si="158"/>
        <v>3904810</v>
      </c>
      <c r="B5072" s="11">
        <v>2018</v>
      </c>
      <c r="C5072" s="11" t="str">
        <f>F5072</f>
        <v>LORAIN COUNTY ESC</v>
      </c>
      <c r="D5072" t="s">
        <v>501</v>
      </c>
      <c r="E5072" t="str">
        <f t="shared" si="159"/>
        <v>4700LORAIN COUNTY ESC</v>
      </c>
      <c r="F5072" t="s">
        <v>447</v>
      </c>
      <c r="G5072" t="s">
        <v>447</v>
      </c>
      <c r="H5072" t="s">
        <v>448</v>
      </c>
      <c r="I5072" s="11">
        <v>750226.08</v>
      </c>
      <c r="J5072" s="12">
        <v>4.7137669999999999E-4</v>
      </c>
      <c r="K5072">
        <f>IFERROR(VLOOKUP(E5072,Sheet1!$D$2:$E$1226,2,FALSE),"")</f>
        <v>3904810</v>
      </c>
    </row>
    <row r="5073" spans="1:11" x14ac:dyDescent="0.2">
      <c r="A5073">
        <f t="shared" si="158"/>
        <v>3904810</v>
      </c>
      <c r="B5073" s="11">
        <v>2019</v>
      </c>
      <c r="C5073" s="11" t="str">
        <f>F5073</f>
        <v>LORAIN COUNTY ESC</v>
      </c>
      <c r="D5073" t="s">
        <v>501</v>
      </c>
      <c r="E5073" t="str">
        <f t="shared" si="159"/>
        <v>4700LORAIN COUNTY ESC</v>
      </c>
      <c r="F5073" t="s">
        <v>447</v>
      </c>
      <c r="G5073" t="s">
        <v>447</v>
      </c>
      <c r="H5073" t="s">
        <v>448</v>
      </c>
      <c r="I5073" s="11">
        <v>791357.33</v>
      </c>
      <c r="J5073" s="12">
        <v>4.8146220000000001E-4</v>
      </c>
      <c r="K5073">
        <f>IFERROR(VLOOKUP(E5073,Sheet1!$D$2:$E$1226,2,FALSE),"")</f>
        <v>3904810</v>
      </c>
    </row>
    <row r="5074" spans="1:11" x14ac:dyDescent="0.2">
      <c r="A5074">
        <f t="shared" si="158"/>
        <v>3904810</v>
      </c>
      <c r="B5074" s="11">
        <v>2020</v>
      </c>
      <c r="C5074" s="11" t="str">
        <f>F5074</f>
        <v>LORAIN COUNTY ESC</v>
      </c>
      <c r="D5074" t="s">
        <v>501</v>
      </c>
      <c r="E5074" t="str">
        <f t="shared" si="159"/>
        <v>4700LORAIN COUNTY ESC</v>
      </c>
      <c r="F5074" t="s">
        <v>447</v>
      </c>
      <c r="G5074" t="s">
        <v>447</v>
      </c>
      <c r="H5074" t="s">
        <v>448</v>
      </c>
      <c r="I5074" s="11">
        <v>808616.54</v>
      </c>
      <c r="J5074" s="12">
        <v>4.785899E-4</v>
      </c>
      <c r="K5074">
        <f>IFERROR(VLOOKUP(E5074,Sheet1!$D$2:$E$1226,2,FALSE),"")</f>
        <v>3904810</v>
      </c>
    </row>
    <row r="5075" spans="1:11" x14ac:dyDescent="0.2">
      <c r="A5075">
        <f t="shared" si="158"/>
        <v>3904810</v>
      </c>
      <c r="B5075" s="11">
        <v>2021</v>
      </c>
      <c r="C5075" s="11" t="str">
        <f>F5075</f>
        <v>LORAIN COUNTY ESC</v>
      </c>
      <c r="D5075" t="s">
        <v>501</v>
      </c>
      <c r="E5075" t="str">
        <f t="shared" si="159"/>
        <v>4700LORAIN COUNTY ESC</v>
      </c>
      <c r="F5075" t="s">
        <v>447</v>
      </c>
      <c r="G5075" t="s">
        <v>447</v>
      </c>
      <c r="H5075" t="s">
        <v>448</v>
      </c>
      <c r="I5075" s="11">
        <v>840146.4</v>
      </c>
      <c r="J5075" s="12">
        <v>4.8633421999999998E-4</v>
      </c>
      <c r="K5075">
        <f>IFERROR(VLOOKUP(E5075,Sheet1!$D$2:$E$1226,2,FALSE),"")</f>
        <v>3904810</v>
      </c>
    </row>
    <row r="5076" spans="1:11" x14ac:dyDescent="0.2">
      <c r="A5076">
        <f t="shared" si="158"/>
        <v>3904810</v>
      </c>
      <c r="B5076" s="11">
        <v>2022</v>
      </c>
      <c r="C5076" s="11" t="str">
        <f>F5076</f>
        <v>LORAIN COUNTY ESC</v>
      </c>
      <c r="D5076" t="s">
        <v>501</v>
      </c>
      <c r="E5076" t="str">
        <f t="shared" si="159"/>
        <v>4700LORAIN COUNTY ESC</v>
      </c>
      <c r="F5076" t="s">
        <v>447</v>
      </c>
      <c r="G5076" t="s">
        <v>447</v>
      </c>
      <c r="H5076" t="s">
        <v>448</v>
      </c>
      <c r="I5076" s="11">
        <v>997611.89</v>
      </c>
      <c r="J5076" s="12">
        <v>5.4811829999999999E-4</v>
      </c>
      <c r="K5076">
        <f>IFERROR(VLOOKUP(E5076,Sheet1!$D$2:$E$1226,2,FALSE),"")</f>
        <v>3904810</v>
      </c>
    </row>
    <row r="5077" spans="1:11" x14ac:dyDescent="0.2">
      <c r="A5077">
        <f t="shared" si="158"/>
        <v>3904810</v>
      </c>
      <c r="B5077" s="11">
        <v>2023</v>
      </c>
      <c r="C5077" s="11" t="str">
        <f>F5077</f>
        <v>LORAIN COUNTY ESC</v>
      </c>
      <c r="D5077" t="s">
        <v>501</v>
      </c>
      <c r="E5077" t="str">
        <f t="shared" si="159"/>
        <v>4700LORAIN COUNTY ESC</v>
      </c>
      <c r="F5077" t="s">
        <v>447</v>
      </c>
      <c r="G5077" t="s">
        <v>447</v>
      </c>
      <c r="H5077" t="s">
        <v>448</v>
      </c>
      <c r="I5077" s="11">
        <v>1214594.8799999999</v>
      </c>
      <c r="J5077" s="12">
        <v>6.4231759999999998E-4</v>
      </c>
      <c r="K5077">
        <f>IFERROR(VLOOKUP(E5077,Sheet1!$D$2:$E$1226,2,FALSE),"")</f>
        <v>3904810</v>
      </c>
    </row>
    <row r="5078" spans="1:11" x14ac:dyDescent="0.2">
      <c r="A5078">
        <f t="shared" si="158"/>
        <v>3905122</v>
      </c>
      <c r="B5078" s="11">
        <v>2015</v>
      </c>
      <c r="C5078" s="11" t="str">
        <f>F5078</f>
        <v>LORAIN COUNTY JVS</v>
      </c>
      <c r="D5078" t="s">
        <v>1455</v>
      </c>
      <c r="E5078" t="str">
        <f t="shared" si="159"/>
        <v>9825LORAIN COUNTY JVS</v>
      </c>
      <c r="F5078" t="s">
        <v>1405</v>
      </c>
      <c r="G5078" t="s">
        <v>1405</v>
      </c>
      <c r="H5078" t="s">
        <v>448</v>
      </c>
      <c r="I5078" s="11">
        <v>1246516.3600000001</v>
      </c>
      <c r="J5078" s="12">
        <v>8.533894E-4</v>
      </c>
      <c r="K5078">
        <f>IFERROR(VLOOKUP(E5078,Sheet1!$D$2:$E$1226,2,FALSE),"")</f>
        <v>3905122</v>
      </c>
    </row>
    <row r="5079" spans="1:11" x14ac:dyDescent="0.2">
      <c r="A5079">
        <f t="shared" si="158"/>
        <v>3905122</v>
      </c>
      <c r="B5079" s="11">
        <v>2016</v>
      </c>
      <c r="C5079" s="11" t="str">
        <f>F5079</f>
        <v>LORAIN COUNTY JVS</v>
      </c>
      <c r="D5079" t="s">
        <v>1455</v>
      </c>
      <c r="E5079" t="str">
        <f t="shared" si="159"/>
        <v>9825LORAIN COUNTY JVS</v>
      </c>
      <c r="F5079" t="s">
        <v>1405</v>
      </c>
      <c r="G5079" t="s">
        <v>1405</v>
      </c>
      <c r="H5079" t="s">
        <v>448</v>
      </c>
      <c r="I5079" s="11">
        <v>1211695.76</v>
      </c>
      <c r="J5079" s="12">
        <v>8.2256549999999999E-4</v>
      </c>
      <c r="K5079">
        <f>IFERROR(VLOOKUP(E5079,Sheet1!$D$2:$E$1226,2,FALSE),"")</f>
        <v>3905122</v>
      </c>
    </row>
    <row r="5080" spans="1:11" x14ac:dyDescent="0.2">
      <c r="A5080">
        <f t="shared" si="158"/>
        <v>3905122</v>
      </c>
      <c r="B5080" s="11">
        <v>2017</v>
      </c>
      <c r="C5080" s="11" t="str">
        <f>F5080</f>
        <v>LORAIN COUNTY JVS</v>
      </c>
      <c r="D5080" t="s">
        <v>1455</v>
      </c>
      <c r="E5080" t="str">
        <f t="shared" si="159"/>
        <v>9825LORAIN COUNTY JVS</v>
      </c>
      <c r="F5080" t="s">
        <v>1405</v>
      </c>
      <c r="G5080" t="s">
        <v>1405</v>
      </c>
      <c r="H5080" t="s">
        <v>448</v>
      </c>
      <c r="I5080" s="11">
        <v>1175171.67</v>
      </c>
      <c r="J5080" s="12">
        <v>7.6353059999999999E-4</v>
      </c>
      <c r="K5080">
        <f>IFERROR(VLOOKUP(E5080,Sheet1!$D$2:$E$1226,2,FALSE),"")</f>
        <v>3905122</v>
      </c>
    </row>
    <row r="5081" spans="1:11" x14ac:dyDescent="0.2">
      <c r="A5081">
        <f t="shared" si="158"/>
        <v>3905122</v>
      </c>
      <c r="B5081" s="11">
        <v>2018</v>
      </c>
      <c r="C5081" s="11" t="str">
        <f>F5081</f>
        <v>LORAIN COUNTY JVS</v>
      </c>
      <c r="D5081" t="s">
        <v>1455</v>
      </c>
      <c r="E5081" t="str">
        <f t="shared" si="159"/>
        <v>9825LORAIN COUNTY JVS</v>
      </c>
      <c r="F5081" t="s">
        <v>1405</v>
      </c>
      <c r="G5081" t="s">
        <v>1405</v>
      </c>
      <c r="H5081" t="s">
        <v>448</v>
      </c>
      <c r="I5081" s="11">
        <v>1203038.56</v>
      </c>
      <c r="J5081" s="12">
        <v>7.5588459999999995E-4</v>
      </c>
      <c r="K5081">
        <f>IFERROR(VLOOKUP(E5081,Sheet1!$D$2:$E$1226,2,FALSE),"")</f>
        <v>3905122</v>
      </c>
    </row>
    <row r="5082" spans="1:11" x14ac:dyDescent="0.2">
      <c r="A5082">
        <f t="shared" si="158"/>
        <v>3905122</v>
      </c>
      <c r="B5082" s="11">
        <v>2019</v>
      </c>
      <c r="C5082" s="11" t="str">
        <f>F5082</f>
        <v>LORAIN COUNTY JVS</v>
      </c>
      <c r="D5082" t="s">
        <v>1455</v>
      </c>
      <c r="E5082" t="str">
        <f t="shared" si="159"/>
        <v>9825LORAIN COUNTY JVS</v>
      </c>
      <c r="F5082" t="s">
        <v>1405</v>
      </c>
      <c r="G5082" t="s">
        <v>1405</v>
      </c>
      <c r="H5082" t="s">
        <v>448</v>
      </c>
      <c r="I5082" s="11">
        <v>1210994.56</v>
      </c>
      <c r="J5082" s="12">
        <v>7.3676969999999999E-4</v>
      </c>
      <c r="K5082">
        <f>IFERROR(VLOOKUP(E5082,Sheet1!$D$2:$E$1226,2,FALSE),"")</f>
        <v>3905122</v>
      </c>
    </row>
    <row r="5083" spans="1:11" x14ac:dyDescent="0.2">
      <c r="A5083">
        <f t="shared" si="158"/>
        <v>3905122</v>
      </c>
      <c r="B5083" s="11">
        <v>2020</v>
      </c>
      <c r="C5083" s="11" t="str">
        <f>F5083</f>
        <v>LORAIN COUNTY JVS</v>
      </c>
      <c r="D5083" t="s">
        <v>1455</v>
      </c>
      <c r="E5083" t="str">
        <f t="shared" si="159"/>
        <v>9825LORAIN COUNTY JVS</v>
      </c>
      <c r="F5083" t="s">
        <v>1405</v>
      </c>
      <c r="G5083" t="s">
        <v>1405</v>
      </c>
      <c r="H5083" t="s">
        <v>448</v>
      </c>
      <c r="I5083" s="11">
        <v>1234498.96</v>
      </c>
      <c r="J5083" s="12">
        <v>7.306538E-4</v>
      </c>
      <c r="K5083">
        <f>IFERROR(VLOOKUP(E5083,Sheet1!$D$2:$E$1226,2,FALSE),"")</f>
        <v>3905122</v>
      </c>
    </row>
    <row r="5084" spans="1:11" x14ac:dyDescent="0.2">
      <c r="A5084">
        <f t="shared" si="158"/>
        <v>3905122</v>
      </c>
      <c r="B5084" s="11">
        <v>2021</v>
      </c>
      <c r="C5084" s="11" t="str">
        <f>F5084</f>
        <v>LORAIN COUNTY JVS</v>
      </c>
      <c r="D5084" t="s">
        <v>1455</v>
      </c>
      <c r="E5084" t="str">
        <f t="shared" si="159"/>
        <v>9825LORAIN COUNTY JVS</v>
      </c>
      <c r="F5084" t="s">
        <v>1405</v>
      </c>
      <c r="G5084" t="s">
        <v>1405</v>
      </c>
      <c r="H5084" t="s">
        <v>448</v>
      </c>
      <c r="I5084" s="11">
        <v>1235301.8999999999</v>
      </c>
      <c r="J5084" s="12">
        <v>7.1507725999999999E-4</v>
      </c>
      <c r="K5084">
        <f>IFERROR(VLOOKUP(E5084,Sheet1!$D$2:$E$1226,2,FALSE),"")</f>
        <v>3905122</v>
      </c>
    </row>
    <row r="5085" spans="1:11" x14ac:dyDescent="0.2">
      <c r="A5085">
        <f t="shared" si="158"/>
        <v>3905122</v>
      </c>
      <c r="B5085" s="11">
        <v>2022</v>
      </c>
      <c r="C5085" s="11" t="str">
        <f>F5085</f>
        <v>LORAIN COUNTY JVS</v>
      </c>
      <c r="D5085" t="s">
        <v>1455</v>
      </c>
      <c r="E5085" t="str">
        <f t="shared" si="159"/>
        <v>9825LORAIN COUNTY JVS</v>
      </c>
      <c r="F5085" t="s">
        <v>1405</v>
      </c>
      <c r="G5085" t="s">
        <v>1405</v>
      </c>
      <c r="H5085" t="s">
        <v>448</v>
      </c>
      <c r="I5085" s="11">
        <v>1276357.18</v>
      </c>
      <c r="J5085" s="12">
        <v>7.0126940000000005E-4</v>
      </c>
      <c r="K5085">
        <f>IFERROR(VLOOKUP(E5085,Sheet1!$D$2:$E$1226,2,FALSE),"")</f>
        <v>3905122</v>
      </c>
    </row>
    <row r="5086" spans="1:11" x14ac:dyDescent="0.2">
      <c r="A5086">
        <f t="shared" si="158"/>
        <v>3905122</v>
      </c>
      <c r="B5086" s="11">
        <v>2023</v>
      </c>
      <c r="C5086" s="11" t="str">
        <f>F5086</f>
        <v>LORAIN COUNTY JVS</v>
      </c>
      <c r="D5086" t="s">
        <v>1455</v>
      </c>
      <c r="E5086" t="str">
        <f t="shared" si="159"/>
        <v>9825LORAIN COUNTY JVS</v>
      </c>
      <c r="F5086" t="s">
        <v>1405</v>
      </c>
      <c r="G5086" t="s">
        <v>1405</v>
      </c>
      <c r="H5086" t="s">
        <v>448</v>
      </c>
      <c r="I5086" s="11">
        <v>1334541.1599999999</v>
      </c>
      <c r="J5086" s="12">
        <v>7.0574910000000002E-4</v>
      </c>
      <c r="K5086">
        <f>IFERROR(VLOOKUP(E5086,Sheet1!$D$2:$E$1226,2,FALSE),"")</f>
        <v>3905122</v>
      </c>
    </row>
    <row r="5087" spans="1:11" x14ac:dyDescent="0.2">
      <c r="A5087">
        <f t="shared" si="158"/>
        <v>3900587</v>
      </c>
      <c r="B5087" s="11">
        <v>2015</v>
      </c>
      <c r="C5087" s="11" t="str">
        <f>F5087</f>
        <v>LORAIN PREPARATORY ACADEMY</v>
      </c>
      <c r="D5087" t="s">
        <v>2103</v>
      </c>
      <c r="E5087" t="str">
        <f t="shared" si="159"/>
        <v>D168LORAIN PREPARATORY ACADEMY</v>
      </c>
      <c r="F5087" t="s">
        <v>2102</v>
      </c>
      <c r="G5087" t="s">
        <v>2102</v>
      </c>
      <c r="H5087" t="s">
        <v>448</v>
      </c>
      <c r="I5087" s="11">
        <v>124566.39999999999</v>
      </c>
      <c r="J5087" s="12">
        <v>8.5280599999999998E-5</v>
      </c>
      <c r="K5087">
        <f>IFERROR(VLOOKUP(E5087,Sheet1!$D$2:$E$1226,2,FALSE),"")</f>
        <v>3900587</v>
      </c>
    </row>
    <row r="5088" spans="1:11" x14ac:dyDescent="0.2">
      <c r="A5088">
        <f t="shared" si="158"/>
        <v>3900587</v>
      </c>
      <c r="B5088" s="11">
        <v>2016</v>
      </c>
      <c r="C5088" s="11" t="str">
        <f>F5088</f>
        <v>LORAIN PREPARATORY ACADEMY</v>
      </c>
      <c r="D5088" t="s">
        <v>2103</v>
      </c>
      <c r="E5088" t="str">
        <f t="shared" si="159"/>
        <v>D168LORAIN PREPARATORY ACADEMY</v>
      </c>
      <c r="F5088" t="s">
        <v>2102</v>
      </c>
      <c r="G5088" t="s">
        <v>2102</v>
      </c>
      <c r="H5088" t="s">
        <v>448</v>
      </c>
      <c r="I5088" s="11">
        <v>150389.81</v>
      </c>
      <c r="J5088" s="12">
        <v>1.020928E-4</v>
      </c>
      <c r="K5088">
        <f>IFERROR(VLOOKUP(E5088,Sheet1!$D$2:$E$1226,2,FALSE),"")</f>
        <v>3900587</v>
      </c>
    </row>
    <row r="5089" spans="1:11" x14ac:dyDescent="0.2">
      <c r="A5089">
        <f t="shared" si="158"/>
        <v>3900587</v>
      </c>
      <c r="B5089" s="11">
        <v>2017</v>
      </c>
      <c r="C5089" s="11" t="str">
        <f>F5089</f>
        <v>LORAIN PREPARATORY ACADEMY</v>
      </c>
      <c r="D5089" t="s">
        <v>2103</v>
      </c>
      <c r="E5089" t="str">
        <f t="shared" si="159"/>
        <v>D168LORAIN PREPARATORY ACADEMY</v>
      </c>
      <c r="F5089" t="s">
        <v>2102</v>
      </c>
      <c r="G5089" t="s">
        <v>2102</v>
      </c>
      <c r="H5089" t="s">
        <v>448</v>
      </c>
      <c r="I5089" s="11">
        <v>191394.52</v>
      </c>
      <c r="J5089" s="12">
        <v>1.243525E-4</v>
      </c>
      <c r="K5089">
        <f>IFERROR(VLOOKUP(E5089,Sheet1!$D$2:$E$1226,2,FALSE),"")</f>
        <v>3900587</v>
      </c>
    </row>
    <row r="5090" spans="1:11" x14ac:dyDescent="0.2">
      <c r="A5090">
        <f t="shared" si="158"/>
        <v>3900587</v>
      </c>
      <c r="B5090" s="11">
        <v>2018</v>
      </c>
      <c r="C5090" s="11" t="str">
        <f>F5090</f>
        <v>LORAIN PREPARATORY ACADEMY</v>
      </c>
      <c r="D5090" t="s">
        <v>2103</v>
      </c>
      <c r="E5090" t="str">
        <f t="shared" si="159"/>
        <v>D168LORAIN PREPARATORY ACADEMY</v>
      </c>
      <c r="F5090" t="s">
        <v>2102</v>
      </c>
      <c r="G5090" t="s">
        <v>2102</v>
      </c>
      <c r="H5090" t="s">
        <v>448</v>
      </c>
      <c r="I5090" s="11">
        <v>250868.27</v>
      </c>
      <c r="J5090" s="12">
        <v>1.5762379999999999E-4</v>
      </c>
      <c r="K5090">
        <f>IFERROR(VLOOKUP(E5090,Sheet1!$D$2:$E$1226,2,FALSE),"")</f>
        <v>3900587</v>
      </c>
    </row>
    <row r="5091" spans="1:11" x14ac:dyDescent="0.2">
      <c r="A5091">
        <f t="shared" si="158"/>
        <v>3900587</v>
      </c>
      <c r="B5091" s="11">
        <v>2019</v>
      </c>
      <c r="C5091" s="11" t="str">
        <f>F5091</f>
        <v>LORAIN PREPARATORY ACADEMY</v>
      </c>
      <c r="D5091" t="s">
        <v>2103</v>
      </c>
      <c r="E5091" t="str">
        <f t="shared" si="159"/>
        <v>D168LORAIN PREPARATORY ACADEMY</v>
      </c>
      <c r="F5091" t="s">
        <v>2102</v>
      </c>
      <c r="G5091" t="s">
        <v>2102</v>
      </c>
      <c r="H5091" t="s">
        <v>448</v>
      </c>
      <c r="I5091" s="11">
        <v>271355.78999999998</v>
      </c>
      <c r="J5091" s="12">
        <v>1.65093E-4</v>
      </c>
      <c r="K5091">
        <f>IFERROR(VLOOKUP(E5091,Sheet1!$D$2:$E$1226,2,FALSE),"")</f>
        <v>3900587</v>
      </c>
    </row>
    <row r="5092" spans="1:11" x14ac:dyDescent="0.2">
      <c r="A5092">
        <f t="shared" si="158"/>
        <v>3900587</v>
      </c>
      <c r="B5092" s="11">
        <v>2020</v>
      </c>
      <c r="C5092" s="11" t="str">
        <f>F5092</f>
        <v>LORAIN PREPARATORY ACADEMY</v>
      </c>
      <c r="D5092" t="s">
        <v>2103</v>
      </c>
      <c r="E5092" t="str">
        <f t="shared" si="159"/>
        <v>D168LORAIN PREPARATORY ACADEMY</v>
      </c>
      <c r="F5092" t="s">
        <v>2102</v>
      </c>
      <c r="G5092" t="s">
        <v>2102</v>
      </c>
      <c r="H5092" t="s">
        <v>448</v>
      </c>
      <c r="I5092" s="11">
        <v>283398.27</v>
      </c>
      <c r="J5092" s="12">
        <v>1.6773290000000001E-4</v>
      </c>
      <c r="K5092">
        <f>IFERROR(VLOOKUP(E5092,Sheet1!$D$2:$E$1226,2,FALSE),"")</f>
        <v>3900587</v>
      </c>
    </row>
    <row r="5093" spans="1:11" x14ac:dyDescent="0.2">
      <c r="A5093">
        <f t="shared" si="158"/>
        <v>3900587</v>
      </c>
      <c r="B5093" s="11">
        <v>2021</v>
      </c>
      <c r="C5093" s="11" t="str">
        <f>F5093</f>
        <v>LORAIN PREPARATORY ACADEMY</v>
      </c>
      <c r="D5093" t="s">
        <v>2103</v>
      </c>
      <c r="E5093" t="str">
        <f t="shared" si="159"/>
        <v>D168LORAIN PREPARATORY ACADEMY</v>
      </c>
      <c r="F5093" t="s">
        <v>2102</v>
      </c>
      <c r="G5093" t="s">
        <v>2102</v>
      </c>
      <c r="H5093" t="s">
        <v>448</v>
      </c>
      <c r="I5093" s="11">
        <v>315987.45</v>
      </c>
      <c r="J5093" s="12">
        <v>1.8291516E-4</v>
      </c>
      <c r="K5093">
        <f>IFERROR(VLOOKUP(E5093,Sheet1!$D$2:$E$1226,2,FALSE),"")</f>
        <v>3900587</v>
      </c>
    </row>
    <row r="5094" spans="1:11" x14ac:dyDescent="0.2">
      <c r="A5094">
        <f t="shared" si="158"/>
        <v>3900587</v>
      </c>
      <c r="B5094" s="11">
        <v>2022</v>
      </c>
      <c r="C5094" s="11" t="str">
        <f>F5094</f>
        <v>LORAIN PREPARATORY ACADEMY</v>
      </c>
      <c r="D5094" t="s">
        <v>2103</v>
      </c>
      <c r="E5094" t="str">
        <f t="shared" si="159"/>
        <v>D168LORAIN PREPARATORY ACADEMY</v>
      </c>
      <c r="F5094" t="s">
        <v>2102</v>
      </c>
      <c r="G5094" t="s">
        <v>2102</v>
      </c>
      <c r="H5094" t="s">
        <v>448</v>
      </c>
      <c r="I5094" s="11">
        <v>306547.94</v>
      </c>
      <c r="J5094" s="12">
        <v>1.684268E-4</v>
      </c>
      <c r="K5094">
        <f>IFERROR(VLOOKUP(E5094,Sheet1!$D$2:$E$1226,2,FALSE),"")</f>
        <v>3900587</v>
      </c>
    </row>
    <row r="5095" spans="1:11" x14ac:dyDescent="0.2">
      <c r="A5095">
        <f t="shared" si="158"/>
        <v>3900587</v>
      </c>
      <c r="B5095" s="11">
        <v>2023</v>
      </c>
      <c r="C5095" s="11" t="str">
        <f>F5095</f>
        <v>LORAIN PREPARATORY ACADEMY</v>
      </c>
      <c r="D5095" t="s">
        <v>2103</v>
      </c>
      <c r="E5095" t="str">
        <f t="shared" si="159"/>
        <v>D168LORAIN PREPARATORY ACADEMY</v>
      </c>
      <c r="F5095" t="s">
        <v>2102</v>
      </c>
      <c r="G5095" t="s">
        <v>2102</v>
      </c>
      <c r="H5095" t="s">
        <v>448</v>
      </c>
      <c r="I5095" s="11">
        <v>379043.28</v>
      </c>
      <c r="J5095" s="12">
        <v>2.004505E-4</v>
      </c>
      <c r="K5095">
        <f>IFERROR(VLOOKUP(E5095,Sheet1!$D$2:$E$1226,2,FALSE),"")</f>
        <v>3900587</v>
      </c>
    </row>
    <row r="5096" spans="1:11" x14ac:dyDescent="0.2">
      <c r="A5096">
        <f t="shared" si="158"/>
        <v>0</v>
      </c>
      <c r="B5096" s="11">
        <v>2023</v>
      </c>
      <c r="C5096" s="11" t="str">
        <f>F5096</f>
        <v>LORAIN PREPARATORY HIGH SCHOOL</v>
      </c>
      <c r="D5096" t="s">
        <v>2716</v>
      </c>
      <c r="E5096" t="str">
        <f t="shared" si="159"/>
        <v>D484LORAIN PREPARATORY HIGH SCHOOL</v>
      </c>
      <c r="F5096" t="s">
        <v>2717</v>
      </c>
      <c r="G5096" t="s">
        <v>2717</v>
      </c>
      <c r="H5096" t="s">
        <v>448</v>
      </c>
      <c r="I5096" s="11">
        <v>42437.81</v>
      </c>
      <c r="J5096" s="12">
        <v>2.2442500000000001E-5</v>
      </c>
      <c r="K5096">
        <f>IFERROR(VLOOKUP(E5096,Sheet1!$D$2:$E$1226,2,FALSE),"")</f>
        <v>0</v>
      </c>
    </row>
    <row r="5097" spans="1:11" x14ac:dyDescent="0.2">
      <c r="A5097">
        <f t="shared" si="158"/>
        <v>3905020</v>
      </c>
      <c r="B5097" s="11">
        <v>2015</v>
      </c>
      <c r="C5097" s="11" t="str">
        <f>F5097</f>
        <v>LORDSTOWN LOCAL SCHOOLS</v>
      </c>
      <c r="D5097" t="s">
        <v>846</v>
      </c>
      <c r="E5097" t="str">
        <f t="shared" si="159"/>
        <v>7816LORDSTOWN LOCAL SCHOOLS</v>
      </c>
      <c r="F5097" t="s">
        <v>792</v>
      </c>
      <c r="G5097" t="s">
        <v>792</v>
      </c>
      <c r="H5097" t="s">
        <v>781</v>
      </c>
      <c r="I5097" s="11">
        <v>331456.56</v>
      </c>
      <c r="J5097" s="12">
        <v>2.2692160000000001E-4</v>
      </c>
      <c r="K5097">
        <f>IFERROR(VLOOKUP(E5097,Sheet1!$D$2:$E$1226,2,FALSE),"")</f>
        <v>3905020</v>
      </c>
    </row>
    <row r="5098" spans="1:11" x14ac:dyDescent="0.2">
      <c r="A5098">
        <f t="shared" si="158"/>
        <v>3905020</v>
      </c>
      <c r="B5098" s="11">
        <v>2016</v>
      </c>
      <c r="C5098" s="11" t="str">
        <f>F5098</f>
        <v>LORDSTOWN LOCAL SCHOOLS</v>
      </c>
      <c r="D5098" t="s">
        <v>846</v>
      </c>
      <c r="E5098" t="str">
        <f t="shared" si="159"/>
        <v>7816LORDSTOWN LOCAL SCHOOLS</v>
      </c>
      <c r="F5098" t="s">
        <v>792</v>
      </c>
      <c r="G5098" t="s">
        <v>792</v>
      </c>
      <c r="H5098" t="s">
        <v>781</v>
      </c>
      <c r="I5098" s="11">
        <v>345532.36</v>
      </c>
      <c r="J5098" s="12">
        <v>2.3456630000000001E-4</v>
      </c>
      <c r="K5098">
        <f>IFERROR(VLOOKUP(E5098,Sheet1!$D$2:$E$1226,2,FALSE),"")</f>
        <v>3905020</v>
      </c>
    </row>
    <row r="5099" spans="1:11" x14ac:dyDescent="0.2">
      <c r="A5099">
        <f t="shared" si="158"/>
        <v>3905020</v>
      </c>
      <c r="B5099" s="11">
        <v>2017</v>
      </c>
      <c r="C5099" s="11" t="str">
        <f>F5099</f>
        <v>LORDSTOWN LOCAL SCHOOLS</v>
      </c>
      <c r="D5099" t="s">
        <v>846</v>
      </c>
      <c r="E5099" t="str">
        <f t="shared" si="159"/>
        <v>7816LORDSTOWN LOCAL SCHOOLS</v>
      </c>
      <c r="F5099" t="s">
        <v>792</v>
      </c>
      <c r="G5099" t="s">
        <v>792</v>
      </c>
      <c r="H5099" t="s">
        <v>781</v>
      </c>
      <c r="I5099" s="11">
        <v>372586.35</v>
      </c>
      <c r="J5099" s="12">
        <v>2.4207619999999999E-4</v>
      </c>
      <c r="K5099">
        <f>IFERROR(VLOOKUP(E5099,Sheet1!$D$2:$E$1226,2,FALSE),"")</f>
        <v>3905020</v>
      </c>
    </row>
    <row r="5100" spans="1:11" x14ac:dyDescent="0.2">
      <c r="A5100">
        <f t="shared" si="158"/>
        <v>3905020</v>
      </c>
      <c r="B5100" s="11">
        <v>2018</v>
      </c>
      <c r="C5100" s="11" t="str">
        <f>F5100</f>
        <v>LORDSTOWN LOCAL SCHOOLS</v>
      </c>
      <c r="D5100" t="s">
        <v>846</v>
      </c>
      <c r="E5100" t="str">
        <f t="shared" si="159"/>
        <v>7816LORDSTOWN LOCAL SCHOOLS</v>
      </c>
      <c r="F5100" t="s">
        <v>792</v>
      </c>
      <c r="G5100" t="s">
        <v>792</v>
      </c>
      <c r="H5100" t="s">
        <v>781</v>
      </c>
      <c r="I5100" s="11">
        <v>386622.84</v>
      </c>
      <c r="J5100" s="12">
        <v>2.4292009999999999E-4</v>
      </c>
      <c r="K5100">
        <f>IFERROR(VLOOKUP(E5100,Sheet1!$D$2:$E$1226,2,FALSE),"")</f>
        <v>3905020</v>
      </c>
    </row>
    <row r="5101" spans="1:11" x14ac:dyDescent="0.2">
      <c r="A5101">
        <f t="shared" si="158"/>
        <v>3905020</v>
      </c>
      <c r="B5101" s="11">
        <v>2019</v>
      </c>
      <c r="C5101" s="11" t="str">
        <f>F5101</f>
        <v>LORDSTOWN LOCAL SCHOOLS</v>
      </c>
      <c r="D5101" t="s">
        <v>846</v>
      </c>
      <c r="E5101" t="str">
        <f t="shared" si="159"/>
        <v>7816LORDSTOWN LOCAL SCHOOLS</v>
      </c>
      <c r="F5101" t="s">
        <v>792</v>
      </c>
      <c r="G5101" t="s">
        <v>792</v>
      </c>
      <c r="H5101" t="s">
        <v>781</v>
      </c>
      <c r="I5101" s="11">
        <v>412102.85</v>
      </c>
      <c r="J5101" s="12">
        <v>2.5072359999999999E-4</v>
      </c>
      <c r="K5101">
        <f>IFERROR(VLOOKUP(E5101,Sheet1!$D$2:$E$1226,2,FALSE),"")</f>
        <v>3905020</v>
      </c>
    </row>
    <row r="5102" spans="1:11" x14ac:dyDescent="0.2">
      <c r="A5102">
        <f t="shared" si="158"/>
        <v>3905020</v>
      </c>
      <c r="B5102" s="11">
        <v>2020</v>
      </c>
      <c r="C5102" s="11" t="str">
        <f>F5102</f>
        <v>LORDSTOWN LOCAL SCHOOLS</v>
      </c>
      <c r="D5102" t="s">
        <v>846</v>
      </c>
      <c r="E5102" t="str">
        <f t="shared" si="159"/>
        <v>7816LORDSTOWN LOCAL SCHOOLS</v>
      </c>
      <c r="F5102" t="s">
        <v>792</v>
      </c>
      <c r="G5102" t="s">
        <v>792</v>
      </c>
      <c r="H5102" t="s">
        <v>781</v>
      </c>
      <c r="I5102" s="11">
        <v>407240.76</v>
      </c>
      <c r="J5102" s="12">
        <v>2.410306E-4</v>
      </c>
      <c r="K5102">
        <f>IFERROR(VLOOKUP(E5102,Sheet1!$D$2:$E$1226,2,FALSE),"")</f>
        <v>3905020</v>
      </c>
    </row>
    <row r="5103" spans="1:11" x14ac:dyDescent="0.2">
      <c r="A5103">
        <f t="shared" si="158"/>
        <v>3905020</v>
      </c>
      <c r="B5103" s="11">
        <v>2021</v>
      </c>
      <c r="C5103" s="11" t="str">
        <f>F5103</f>
        <v>LORDSTOWN LOCAL SCHOOLS</v>
      </c>
      <c r="D5103" t="s">
        <v>846</v>
      </c>
      <c r="E5103" t="str">
        <f t="shared" si="159"/>
        <v>7816LORDSTOWN LOCAL SCHOOLS</v>
      </c>
      <c r="F5103" t="s">
        <v>792</v>
      </c>
      <c r="G5103" t="s">
        <v>792</v>
      </c>
      <c r="H5103" t="s">
        <v>781</v>
      </c>
      <c r="I5103" s="11">
        <v>433370.64</v>
      </c>
      <c r="J5103" s="12">
        <v>2.5086458000000002E-4</v>
      </c>
      <c r="K5103">
        <f>IFERROR(VLOOKUP(E5103,Sheet1!$D$2:$E$1226,2,FALSE),"")</f>
        <v>3905020</v>
      </c>
    </row>
    <row r="5104" spans="1:11" x14ac:dyDescent="0.2">
      <c r="A5104">
        <f t="shared" si="158"/>
        <v>3905020</v>
      </c>
      <c r="B5104" s="11">
        <v>2022</v>
      </c>
      <c r="C5104" s="11" t="str">
        <f>F5104</f>
        <v>LORDSTOWN LOCAL SCHOOLS</v>
      </c>
      <c r="D5104" t="s">
        <v>846</v>
      </c>
      <c r="E5104" t="str">
        <f t="shared" si="159"/>
        <v>7816LORDSTOWN LOCAL SCHOOLS</v>
      </c>
      <c r="F5104" t="s">
        <v>792</v>
      </c>
      <c r="G5104" t="s">
        <v>792</v>
      </c>
      <c r="H5104" t="s">
        <v>781</v>
      </c>
      <c r="I5104" s="11">
        <v>457586.86</v>
      </c>
      <c r="J5104" s="12">
        <v>2.5141209999999999E-4</v>
      </c>
      <c r="K5104">
        <f>IFERROR(VLOOKUP(E5104,Sheet1!$D$2:$E$1226,2,FALSE),"")</f>
        <v>3905020</v>
      </c>
    </row>
    <row r="5105" spans="1:11" x14ac:dyDescent="0.2">
      <c r="A5105">
        <f t="shared" si="158"/>
        <v>3905020</v>
      </c>
      <c r="B5105" s="11">
        <v>2023</v>
      </c>
      <c r="C5105" s="11" t="str">
        <f>F5105</f>
        <v>LORDSTOWN LOCAL SCHOOLS</v>
      </c>
      <c r="D5105" t="s">
        <v>846</v>
      </c>
      <c r="E5105" t="str">
        <f t="shared" si="159"/>
        <v>7816LORDSTOWN LOCAL SCHOOLS</v>
      </c>
      <c r="F5105" t="s">
        <v>792</v>
      </c>
      <c r="G5105" t="s">
        <v>792</v>
      </c>
      <c r="H5105" t="s">
        <v>781</v>
      </c>
      <c r="I5105" s="11">
        <v>483637.41</v>
      </c>
      <c r="J5105" s="12">
        <v>2.5576329999999999E-4</v>
      </c>
      <c r="K5105">
        <f>IFERROR(VLOOKUP(E5105,Sheet1!$D$2:$E$1226,2,FALSE),"")</f>
        <v>3905020</v>
      </c>
    </row>
    <row r="5106" spans="1:11" x14ac:dyDescent="0.2">
      <c r="A5106">
        <f t="shared" si="158"/>
        <v>3904546</v>
      </c>
      <c r="B5106" s="11">
        <v>2015</v>
      </c>
      <c r="C5106" s="11" t="str">
        <f>F5106</f>
        <v>LOUDONVL-PERRYSVL EX VLG SCHOOLS</v>
      </c>
      <c r="D5106" t="s">
        <v>1020</v>
      </c>
      <c r="E5106" t="str">
        <f t="shared" si="159"/>
        <v>9077LOUDONVL-PERRYSVL EX VLG SCHOOLS</v>
      </c>
      <c r="F5106" t="s">
        <v>970</v>
      </c>
      <c r="G5106" t="s">
        <v>970</v>
      </c>
      <c r="H5106" t="s">
        <v>18</v>
      </c>
      <c r="I5106" s="11">
        <v>743045.64</v>
      </c>
      <c r="J5106" s="12">
        <v>5.0870349999999995E-4</v>
      </c>
      <c r="K5106">
        <f>IFERROR(VLOOKUP(E5106,Sheet1!$D$2:$E$1226,2,FALSE),"")</f>
        <v>3904546</v>
      </c>
    </row>
    <row r="5107" spans="1:11" x14ac:dyDescent="0.2">
      <c r="A5107">
        <f t="shared" si="158"/>
        <v>3904546</v>
      </c>
      <c r="B5107" s="11">
        <v>2016</v>
      </c>
      <c r="C5107" s="11" t="str">
        <f>F5107</f>
        <v>LOUDONVL-PERRYSVL EX VLG SCHOOLS</v>
      </c>
      <c r="D5107" t="s">
        <v>1020</v>
      </c>
      <c r="E5107" t="str">
        <f t="shared" si="159"/>
        <v>9077LOUDONVL-PERRYSVL EX VLG SCHOOLS</v>
      </c>
      <c r="F5107" t="s">
        <v>970</v>
      </c>
      <c r="G5107" t="s">
        <v>970</v>
      </c>
      <c r="H5107" t="s">
        <v>18</v>
      </c>
      <c r="I5107" s="11">
        <v>738150.69</v>
      </c>
      <c r="J5107" s="12">
        <v>5.0109709999999997E-4</v>
      </c>
      <c r="K5107">
        <f>IFERROR(VLOOKUP(E5107,Sheet1!$D$2:$E$1226,2,FALSE),"")</f>
        <v>3904546</v>
      </c>
    </row>
    <row r="5108" spans="1:11" x14ac:dyDescent="0.2">
      <c r="A5108">
        <f t="shared" si="158"/>
        <v>3904546</v>
      </c>
      <c r="B5108" s="11">
        <v>2017</v>
      </c>
      <c r="C5108" s="11" t="str">
        <f>F5108</f>
        <v>LOUDONVL-PERRYSVL EX VLG SCHOOLS</v>
      </c>
      <c r="D5108" t="s">
        <v>1020</v>
      </c>
      <c r="E5108" t="str">
        <f t="shared" si="159"/>
        <v>9077LOUDONVL-PERRYSVL EX VLG SCHOOLS</v>
      </c>
      <c r="F5108" t="s">
        <v>970</v>
      </c>
      <c r="G5108" t="s">
        <v>970</v>
      </c>
      <c r="H5108" t="s">
        <v>18</v>
      </c>
      <c r="I5108" s="11">
        <v>772183.38</v>
      </c>
      <c r="J5108" s="12">
        <v>5.0170170000000004E-4</v>
      </c>
      <c r="K5108">
        <f>IFERROR(VLOOKUP(E5108,Sheet1!$D$2:$E$1226,2,FALSE),"")</f>
        <v>3904546</v>
      </c>
    </row>
    <row r="5109" spans="1:11" x14ac:dyDescent="0.2">
      <c r="A5109">
        <f t="shared" si="158"/>
        <v>3904546</v>
      </c>
      <c r="B5109" s="11">
        <v>2018</v>
      </c>
      <c r="C5109" s="11" t="str">
        <f>F5109</f>
        <v>LOUDONVL-PERRYSVL EX VLG SCHOOLS</v>
      </c>
      <c r="D5109" t="s">
        <v>1020</v>
      </c>
      <c r="E5109" t="str">
        <f t="shared" si="159"/>
        <v>9077LOUDONVL-PERRYSVL EX VLG SCHOOLS</v>
      </c>
      <c r="F5109" t="s">
        <v>970</v>
      </c>
      <c r="G5109" t="s">
        <v>970</v>
      </c>
      <c r="H5109" t="s">
        <v>18</v>
      </c>
      <c r="I5109" s="11">
        <v>787921.41</v>
      </c>
      <c r="J5109" s="12">
        <v>4.9506110000000002E-4</v>
      </c>
      <c r="K5109">
        <f>IFERROR(VLOOKUP(E5109,Sheet1!$D$2:$E$1226,2,FALSE),"")</f>
        <v>3904546</v>
      </c>
    </row>
    <row r="5110" spans="1:11" x14ac:dyDescent="0.2">
      <c r="A5110">
        <f t="shared" si="158"/>
        <v>3904546</v>
      </c>
      <c r="B5110" s="11">
        <v>2019</v>
      </c>
      <c r="C5110" s="11" t="str">
        <f>F5110</f>
        <v>LOUDONVL-PERRYSVL EX VLG SCHOOLS</v>
      </c>
      <c r="D5110" t="s">
        <v>1020</v>
      </c>
      <c r="E5110" t="str">
        <f t="shared" si="159"/>
        <v>9077LOUDONVL-PERRYSVL EX VLG SCHOOLS</v>
      </c>
      <c r="F5110" t="s">
        <v>970</v>
      </c>
      <c r="G5110" t="s">
        <v>970</v>
      </c>
      <c r="H5110" t="s">
        <v>18</v>
      </c>
      <c r="I5110" s="11">
        <v>767750.22</v>
      </c>
      <c r="J5110" s="12">
        <v>4.670996E-4</v>
      </c>
      <c r="K5110">
        <f>IFERROR(VLOOKUP(E5110,Sheet1!$D$2:$E$1226,2,FALSE),"")</f>
        <v>3904546</v>
      </c>
    </row>
    <row r="5111" spans="1:11" x14ac:dyDescent="0.2">
      <c r="A5111">
        <f t="shared" si="158"/>
        <v>3904546</v>
      </c>
      <c r="B5111" s="11">
        <v>2020</v>
      </c>
      <c r="C5111" s="11" t="str">
        <f>F5111</f>
        <v>LOUDONVL-PERRYSVL EX VLG SCHOOLS</v>
      </c>
      <c r="D5111" t="s">
        <v>1020</v>
      </c>
      <c r="E5111" t="str">
        <f t="shared" si="159"/>
        <v>9077LOUDONVL-PERRYSVL EX VLG SCHOOLS</v>
      </c>
      <c r="F5111" t="s">
        <v>970</v>
      </c>
      <c r="G5111" t="s">
        <v>970</v>
      </c>
      <c r="H5111" t="s">
        <v>18</v>
      </c>
      <c r="I5111" s="11">
        <v>777248.64</v>
      </c>
      <c r="J5111" s="12">
        <v>4.6002439999999999E-4</v>
      </c>
      <c r="K5111">
        <f>IFERROR(VLOOKUP(E5111,Sheet1!$D$2:$E$1226,2,FALSE),"")</f>
        <v>3904546</v>
      </c>
    </row>
    <row r="5112" spans="1:11" x14ac:dyDescent="0.2">
      <c r="A5112">
        <f t="shared" si="158"/>
        <v>3904546</v>
      </c>
      <c r="B5112" s="11">
        <v>2021</v>
      </c>
      <c r="C5112" s="11" t="str">
        <f>F5112</f>
        <v>LOUDONVL-PERRYSVL EX VLG SCHOOLS</v>
      </c>
      <c r="D5112" t="s">
        <v>1020</v>
      </c>
      <c r="E5112" t="str">
        <f t="shared" si="159"/>
        <v>9077LOUDONVL-PERRYSVL EX VLG SCHOOLS</v>
      </c>
      <c r="F5112" t="s">
        <v>970</v>
      </c>
      <c r="G5112" t="s">
        <v>970</v>
      </c>
      <c r="H5112" t="s">
        <v>18</v>
      </c>
      <c r="I5112" s="11">
        <v>766973.53</v>
      </c>
      <c r="J5112" s="12">
        <v>4.4397674999999999E-4</v>
      </c>
      <c r="K5112">
        <f>IFERROR(VLOOKUP(E5112,Sheet1!$D$2:$E$1226,2,FALSE),"")</f>
        <v>3904546</v>
      </c>
    </row>
    <row r="5113" spans="1:11" x14ac:dyDescent="0.2">
      <c r="A5113">
        <f t="shared" si="158"/>
        <v>3904546</v>
      </c>
      <c r="B5113" s="11">
        <v>2022</v>
      </c>
      <c r="C5113" s="11" t="str">
        <f>F5113</f>
        <v>LOUDONVL-PERRYSVL EX VLG SCHOOLS</v>
      </c>
      <c r="D5113" t="s">
        <v>1020</v>
      </c>
      <c r="E5113" t="str">
        <f t="shared" si="159"/>
        <v>9077LOUDONVL-PERRYSVL EX VLG SCHOOLS</v>
      </c>
      <c r="F5113" t="s">
        <v>970</v>
      </c>
      <c r="G5113" t="s">
        <v>970</v>
      </c>
      <c r="H5113" t="s">
        <v>18</v>
      </c>
      <c r="I5113" s="11">
        <v>756201.89</v>
      </c>
      <c r="J5113" s="12">
        <v>4.1548030000000002E-4</v>
      </c>
      <c r="K5113">
        <f>IFERROR(VLOOKUP(E5113,Sheet1!$D$2:$E$1226,2,FALSE),"")</f>
        <v>3904546</v>
      </c>
    </row>
    <row r="5114" spans="1:11" x14ac:dyDescent="0.2">
      <c r="A5114">
        <f t="shared" si="158"/>
        <v>3904546</v>
      </c>
      <c r="B5114" s="11">
        <v>2023</v>
      </c>
      <c r="C5114" s="11" t="str">
        <f>F5114</f>
        <v>LOUDONVL-PERRYSVL EX VLG SCHOOLS</v>
      </c>
      <c r="D5114" t="s">
        <v>1020</v>
      </c>
      <c r="E5114" t="str">
        <f t="shared" si="159"/>
        <v>9077LOUDONVL-PERRYSVL EX VLG SCHOOLS</v>
      </c>
      <c r="F5114" t="s">
        <v>970</v>
      </c>
      <c r="G5114" t="s">
        <v>970</v>
      </c>
      <c r="H5114" t="s">
        <v>18</v>
      </c>
      <c r="I5114" s="11">
        <v>821375.29</v>
      </c>
      <c r="J5114" s="12">
        <v>4.3437020000000002E-4</v>
      </c>
      <c r="K5114">
        <f>IFERROR(VLOOKUP(E5114,Sheet1!$D$2:$E$1226,2,FALSE),"")</f>
        <v>3904546</v>
      </c>
    </row>
    <row r="5115" spans="1:11" x14ac:dyDescent="0.2">
      <c r="A5115">
        <f t="shared" si="158"/>
        <v>3904987</v>
      </c>
      <c r="B5115" s="11">
        <v>2015</v>
      </c>
      <c r="C5115" s="11" t="str">
        <f>F5115</f>
        <v>LOUISVILLE CITY SCHOOLS</v>
      </c>
      <c r="D5115" t="s">
        <v>1709</v>
      </c>
      <c r="E5115" t="str">
        <f t="shared" si="159"/>
        <v>C128LOUISVILLE CITY SCHOOLS</v>
      </c>
      <c r="F5115" t="s">
        <v>1708</v>
      </c>
      <c r="G5115" t="s">
        <v>1708</v>
      </c>
      <c r="H5115" t="s">
        <v>761</v>
      </c>
      <c r="I5115" s="11">
        <v>1659217.57</v>
      </c>
      <c r="J5115" s="12">
        <v>1.1359326999999999E-3</v>
      </c>
      <c r="K5115">
        <f>IFERROR(VLOOKUP(E5115,Sheet1!$D$2:$E$1226,2,FALSE),"")</f>
        <v>3904987</v>
      </c>
    </row>
    <row r="5116" spans="1:11" x14ac:dyDescent="0.2">
      <c r="A5116">
        <f t="shared" si="158"/>
        <v>3904987</v>
      </c>
      <c r="B5116" s="11">
        <v>2016</v>
      </c>
      <c r="C5116" s="11" t="str">
        <f>F5116</f>
        <v>LOUISVILLE CITY SCHOOLS</v>
      </c>
      <c r="D5116" t="s">
        <v>1709</v>
      </c>
      <c r="E5116" t="str">
        <f t="shared" si="159"/>
        <v>C128LOUISVILLE CITY SCHOOLS</v>
      </c>
      <c r="F5116" t="s">
        <v>1708</v>
      </c>
      <c r="G5116" t="s">
        <v>1708</v>
      </c>
      <c r="H5116" t="s">
        <v>761</v>
      </c>
      <c r="I5116" s="11">
        <v>1675293.49</v>
      </c>
      <c r="J5116" s="12">
        <v>1.1372811E-3</v>
      </c>
      <c r="K5116">
        <f>IFERROR(VLOOKUP(E5116,Sheet1!$D$2:$E$1226,2,FALSE),"")</f>
        <v>3904987</v>
      </c>
    </row>
    <row r="5117" spans="1:11" x14ac:dyDescent="0.2">
      <c r="A5117">
        <f t="shared" si="158"/>
        <v>3904987</v>
      </c>
      <c r="B5117" s="11">
        <v>2017</v>
      </c>
      <c r="C5117" s="11" t="str">
        <f>F5117</f>
        <v>LOUISVILLE CITY SCHOOLS</v>
      </c>
      <c r="D5117" t="s">
        <v>1709</v>
      </c>
      <c r="E5117" t="str">
        <f t="shared" si="159"/>
        <v>C128LOUISVILLE CITY SCHOOLS</v>
      </c>
      <c r="F5117" t="s">
        <v>1708</v>
      </c>
      <c r="G5117" t="s">
        <v>1708</v>
      </c>
      <c r="H5117" t="s">
        <v>761</v>
      </c>
      <c r="I5117" s="11">
        <v>1605405.8</v>
      </c>
      <c r="J5117" s="12">
        <v>1.0430616000000001E-3</v>
      </c>
      <c r="K5117">
        <f>IFERROR(VLOOKUP(E5117,Sheet1!$D$2:$E$1226,2,FALSE),"")</f>
        <v>3904987</v>
      </c>
    </row>
    <row r="5118" spans="1:11" x14ac:dyDescent="0.2">
      <c r="A5118">
        <f t="shared" si="158"/>
        <v>3904987</v>
      </c>
      <c r="B5118" s="11">
        <v>2018</v>
      </c>
      <c r="C5118" s="11" t="str">
        <f>F5118</f>
        <v>LOUISVILLE CITY SCHOOLS</v>
      </c>
      <c r="D5118" t="s">
        <v>1709</v>
      </c>
      <c r="E5118" t="str">
        <f t="shared" si="159"/>
        <v>C128LOUISVILLE CITY SCHOOLS</v>
      </c>
      <c r="F5118" t="s">
        <v>1708</v>
      </c>
      <c r="G5118" t="s">
        <v>1708</v>
      </c>
      <c r="H5118" t="s">
        <v>761</v>
      </c>
      <c r="I5118" s="11">
        <v>1670219.23</v>
      </c>
      <c r="J5118" s="12">
        <v>1.0494202E-3</v>
      </c>
      <c r="K5118">
        <f>IFERROR(VLOOKUP(E5118,Sheet1!$D$2:$E$1226,2,FALSE),"")</f>
        <v>3904987</v>
      </c>
    </row>
    <row r="5119" spans="1:11" x14ac:dyDescent="0.2">
      <c r="A5119">
        <f t="shared" si="158"/>
        <v>3904987</v>
      </c>
      <c r="B5119" s="11">
        <v>2019</v>
      </c>
      <c r="C5119" s="11" t="str">
        <f>F5119</f>
        <v>LOUISVILLE CITY SCHOOLS</v>
      </c>
      <c r="D5119" t="s">
        <v>1709</v>
      </c>
      <c r="E5119" t="str">
        <f t="shared" si="159"/>
        <v>C128LOUISVILLE CITY SCHOOLS</v>
      </c>
      <c r="F5119" t="s">
        <v>1708</v>
      </c>
      <c r="G5119" t="s">
        <v>1708</v>
      </c>
      <c r="H5119" t="s">
        <v>761</v>
      </c>
      <c r="I5119" s="11">
        <v>1716490.37</v>
      </c>
      <c r="J5119" s="12">
        <v>1.0443136E-3</v>
      </c>
      <c r="K5119">
        <f>IFERROR(VLOOKUP(E5119,Sheet1!$D$2:$E$1226,2,FALSE),"")</f>
        <v>3904987</v>
      </c>
    </row>
    <row r="5120" spans="1:11" x14ac:dyDescent="0.2">
      <c r="A5120">
        <f t="shared" si="158"/>
        <v>3904987</v>
      </c>
      <c r="B5120" s="11">
        <v>2020</v>
      </c>
      <c r="C5120" s="11" t="str">
        <f>F5120</f>
        <v>LOUISVILLE CITY SCHOOLS</v>
      </c>
      <c r="D5120" t="s">
        <v>1709</v>
      </c>
      <c r="E5120" t="str">
        <f t="shared" si="159"/>
        <v>C128LOUISVILLE CITY SCHOOLS</v>
      </c>
      <c r="F5120" t="s">
        <v>1708</v>
      </c>
      <c r="G5120" t="s">
        <v>1708</v>
      </c>
      <c r="H5120" t="s">
        <v>761</v>
      </c>
      <c r="I5120" s="11">
        <v>1772901.29</v>
      </c>
      <c r="J5120" s="12">
        <v>1.0493141E-3</v>
      </c>
      <c r="K5120">
        <f>IFERROR(VLOOKUP(E5120,Sheet1!$D$2:$E$1226,2,FALSE),"")</f>
        <v>3904987</v>
      </c>
    </row>
    <row r="5121" spans="1:11" x14ac:dyDescent="0.2">
      <c r="A5121">
        <f t="shared" si="158"/>
        <v>3904987</v>
      </c>
      <c r="B5121" s="11">
        <v>2021</v>
      </c>
      <c r="C5121" s="11" t="str">
        <f>F5121</f>
        <v>LOUISVILLE CITY SCHOOLS</v>
      </c>
      <c r="D5121" t="s">
        <v>1709</v>
      </c>
      <c r="E5121" t="str">
        <f t="shared" si="159"/>
        <v>C128LOUISVILLE CITY SCHOOLS</v>
      </c>
      <c r="F5121" t="s">
        <v>1708</v>
      </c>
      <c r="G5121" t="s">
        <v>1708</v>
      </c>
      <c r="H5121" t="s">
        <v>761</v>
      </c>
      <c r="I5121" s="11">
        <v>1807084.98</v>
      </c>
      <c r="J5121" s="12">
        <v>1.04606442E-3</v>
      </c>
      <c r="K5121">
        <f>IFERROR(VLOOKUP(E5121,Sheet1!$D$2:$E$1226,2,FALSE),"")</f>
        <v>3904987</v>
      </c>
    </row>
    <row r="5122" spans="1:11" x14ac:dyDescent="0.2">
      <c r="A5122">
        <f t="shared" si="158"/>
        <v>3904987</v>
      </c>
      <c r="B5122" s="11">
        <v>2022</v>
      </c>
      <c r="C5122" s="11" t="str">
        <f>F5122</f>
        <v>LOUISVILLE CITY SCHOOLS</v>
      </c>
      <c r="D5122" t="s">
        <v>1709</v>
      </c>
      <c r="E5122" t="str">
        <f t="shared" si="159"/>
        <v>C128LOUISVILLE CITY SCHOOLS</v>
      </c>
      <c r="F5122" t="s">
        <v>1708</v>
      </c>
      <c r="G5122" t="s">
        <v>1708</v>
      </c>
      <c r="H5122" t="s">
        <v>761</v>
      </c>
      <c r="I5122" s="11">
        <v>1952031.59</v>
      </c>
      <c r="J5122" s="12">
        <v>1.0725055E-3</v>
      </c>
      <c r="K5122">
        <f>IFERROR(VLOOKUP(E5122,Sheet1!$D$2:$E$1226,2,FALSE),"")</f>
        <v>3904987</v>
      </c>
    </row>
    <row r="5123" spans="1:11" x14ac:dyDescent="0.2">
      <c r="A5123">
        <f t="shared" ref="A5123:A5186" si="160">K5123</f>
        <v>3904987</v>
      </c>
      <c r="B5123" s="11">
        <v>2023</v>
      </c>
      <c r="C5123" s="11" t="str">
        <f>F5123</f>
        <v>LOUISVILLE CITY SCHOOLS</v>
      </c>
      <c r="D5123" t="s">
        <v>1709</v>
      </c>
      <c r="E5123" t="str">
        <f t="shared" ref="E5123:E5186" si="161">D5123&amp;F5123</f>
        <v>C128LOUISVILLE CITY SCHOOLS</v>
      </c>
      <c r="F5123" t="s">
        <v>1708</v>
      </c>
      <c r="G5123" t="s">
        <v>1708</v>
      </c>
      <c r="H5123" t="s">
        <v>761</v>
      </c>
      <c r="I5123" s="11">
        <v>2094132.29</v>
      </c>
      <c r="J5123" s="12">
        <v>1.1074457999999999E-3</v>
      </c>
      <c r="K5123">
        <f>IFERROR(VLOOKUP(E5123,Sheet1!$D$2:$E$1226,2,FALSE),"")</f>
        <v>3904987</v>
      </c>
    </row>
    <row r="5124" spans="1:11" x14ac:dyDescent="0.2">
      <c r="A5124">
        <f t="shared" si="160"/>
        <v>3904427</v>
      </c>
      <c r="B5124" s="11">
        <v>2015</v>
      </c>
      <c r="C5124" s="11" t="str">
        <f>F5124</f>
        <v>LOVELAND CITY SCHOOLS</v>
      </c>
      <c r="D5124" t="s">
        <v>1713</v>
      </c>
      <c r="E5124" t="str">
        <f t="shared" si="161"/>
        <v>C132LOVELAND CITY SCHOOLS</v>
      </c>
      <c r="F5124" t="s">
        <v>1712</v>
      </c>
      <c r="G5124" t="s">
        <v>1712</v>
      </c>
      <c r="H5124" t="s">
        <v>269</v>
      </c>
      <c r="I5124" s="11">
        <v>2980661.61</v>
      </c>
      <c r="J5124" s="12">
        <v>2.040619E-3</v>
      </c>
      <c r="K5124">
        <f>IFERROR(VLOOKUP(E5124,Sheet1!$D$2:$E$1226,2,FALSE),"")</f>
        <v>3904427</v>
      </c>
    </row>
    <row r="5125" spans="1:11" x14ac:dyDescent="0.2">
      <c r="A5125">
        <f t="shared" si="160"/>
        <v>3904427</v>
      </c>
      <c r="B5125" s="11">
        <v>2016</v>
      </c>
      <c r="C5125" s="11" t="str">
        <f>F5125</f>
        <v>LOVELAND CITY SCHOOLS</v>
      </c>
      <c r="D5125" t="s">
        <v>1713</v>
      </c>
      <c r="E5125" t="str">
        <f t="shared" si="161"/>
        <v>C132LOVELAND CITY SCHOOLS</v>
      </c>
      <c r="F5125" t="s">
        <v>1712</v>
      </c>
      <c r="G5125" t="s">
        <v>1712</v>
      </c>
      <c r="H5125" t="s">
        <v>269</v>
      </c>
      <c r="I5125" s="11">
        <v>3063982.72</v>
      </c>
      <c r="J5125" s="12">
        <v>2.0799994E-3</v>
      </c>
      <c r="K5125">
        <f>IFERROR(VLOOKUP(E5125,Sheet1!$D$2:$E$1226,2,FALSE),"")</f>
        <v>3904427</v>
      </c>
    </row>
    <row r="5126" spans="1:11" x14ac:dyDescent="0.2">
      <c r="A5126">
        <f t="shared" si="160"/>
        <v>3904427</v>
      </c>
      <c r="B5126" s="11">
        <v>2017</v>
      </c>
      <c r="C5126" s="11" t="str">
        <f>F5126</f>
        <v>LOVELAND CITY SCHOOLS</v>
      </c>
      <c r="D5126" t="s">
        <v>1713</v>
      </c>
      <c r="E5126" t="str">
        <f t="shared" si="161"/>
        <v>C132LOVELAND CITY SCHOOLS</v>
      </c>
      <c r="F5126" t="s">
        <v>1712</v>
      </c>
      <c r="G5126" t="s">
        <v>1712</v>
      </c>
      <c r="H5126" t="s">
        <v>269</v>
      </c>
      <c r="I5126" s="11">
        <v>3242331.75</v>
      </c>
      <c r="J5126" s="12">
        <v>2.1066025000000001E-3</v>
      </c>
      <c r="K5126">
        <f>IFERROR(VLOOKUP(E5126,Sheet1!$D$2:$E$1226,2,FALSE),"")</f>
        <v>3904427</v>
      </c>
    </row>
    <row r="5127" spans="1:11" x14ac:dyDescent="0.2">
      <c r="A5127">
        <f t="shared" si="160"/>
        <v>3904427</v>
      </c>
      <c r="B5127" s="11">
        <v>2018</v>
      </c>
      <c r="C5127" s="11" t="str">
        <f>F5127</f>
        <v>LOVELAND CITY SCHOOLS</v>
      </c>
      <c r="D5127" t="s">
        <v>1713</v>
      </c>
      <c r="E5127" t="str">
        <f t="shared" si="161"/>
        <v>C132LOVELAND CITY SCHOOLS</v>
      </c>
      <c r="F5127" t="s">
        <v>1712</v>
      </c>
      <c r="G5127" t="s">
        <v>1712</v>
      </c>
      <c r="H5127" t="s">
        <v>269</v>
      </c>
      <c r="I5127" s="11">
        <v>3459449.37</v>
      </c>
      <c r="J5127" s="12">
        <v>2.1736164999999999E-3</v>
      </c>
      <c r="K5127">
        <f>IFERROR(VLOOKUP(E5127,Sheet1!$D$2:$E$1226,2,FALSE),"")</f>
        <v>3904427</v>
      </c>
    </row>
    <row r="5128" spans="1:11" x14ac:dyDescent="0.2">
      <c r="A5128">
        <f t="shared" si="160"/>
        <v>3904427</v>
      </c>
      <c r="B5128" s="11">
        <v>2019</v>
      </c>
      <c r="C5128" s="11" t="str">
        <f>F5128</f>
        <v>LOVELAND CITY SCHOOLS</v>
      </c>
      <c r="D5128" t="s">
        <v>1713</v>
      </c>
      <c r="E5128" t="str">
        <f t="shared" si="161"/>
        <v>C132LOVELAND CITY SCHOOLS</v>
      </c>
      <c r="F5128" t="s">
        <v>1712</v>
      </c>
      <c r="G5128" t="s">
        <v>1712</v>
      </c>
      <c r="H5128" t="s">
        <v>269</v>
      </c>
      <c r="I5128" s="11">
        <v>3640528.74</v>
      </c>
      <c r="J5128" s="12">
        <v>2.2148994999999999E-3</v>
      </c>
      <c r="K5128">
        <f>IFERROR(VLOOKUP(E5128,Sheet1!$D$2:$E$1226,2,FALSE),"")</f>
        <v>3904427</v>
      </c>
    </row>
    <row r="5129" spans="1:11" x14ac:dyDescent="0.2">
      <c r="A5129">
        <f t="shared" si="160"/>
        <v>3904427</v>
      </c>
      <c r="B5129" s="11">
        <v>2020</v>
      </c>
      <c r="C5129" s="11" t="str">
        <f>F5129</f>
        <v>LOVELAND CITY SCHOOLS</v>
      </c>
      <c r="D5129" t="s">
        <v>1713</v>
      </c>
      <c r="E5129" t="str">
        <f t="shared" si="161"/>
        <v>C132LOVELAND CITY SCHOOLS</v>
      </c>
      <c r="F5129" t="s">
        <v>1712</v>
      </c>
      <c r="G5129" t="s">
        <v>1712</v>
      </c>
      <c r="H5129" t="s">
        <v>269</v>
      </c>
      <c r="I5129" s="11">
        <v>3780394.82</v>
      </c>
      <c r="J5129" s="12">
        <v>2.2374744999999999E-3</v>
      </c>
      <c r="K5129">
        <f>IFERROR(VLOOKUP(E5129,Sheet1!$D$2:$E$1226,2,FALSE),"")</f>
        <v>3904427</v>
      </c>
    </row>
    <row r="5130" spans="1:11" x14ac:dyDescent="0.2">
      <c r="A5130">
        <f t="shared" si="160"/>
        <v>3904427</v>
      </c>
      <c r="B5130" s="11">
        <v>2021</v>
      </c>
      <c r="C5130" s="11" t="str">
        <f>F5130</f>
        <v>LOVELAND CITY SCHOOLS</v>
      </c>
      <c r="D5130" t="s">
        <v>1713</v>
      </c>
      <c r="E5130" t="str">
        <f t="shared" si="161"/>
        <v>C132LOVELAND CITY SCHOOLS</v>
      </c>
      <c r="F5130" t="s">
        <v>1712</v>
      </c>
      <c r="G5130" t="s">
        <v>1712</v>
      </c>
      <c r="H5130" t="s">
        <v>269</v>
      </c>
      <c r="I5130" s="11">
        <v>3672577.69</v>
      </c>
      <c r="J5130" s="12">
        <v>2.1259392400000002E-3</v>
      </c>
      <c r="K5130">
        <f>IFERROR(VLOOKUP(E5130,Sheet1!$D$2:$E$1226,2,FALSE),"")</f>
        <v>3904427</v>
      </c>
    </row>
    <row r="5131" spans="1:11" x14ac:dyDescent="0.2">
      <c r="A5131">
        <f t="shared" si="160"/>
        <v>3904427</v>
      </c>
      <c r="B5131" s="11">
        <v>2022</v>
      </c>
      <c r="C5131" s="11" t="str">
        <f>F5131</f>
        <v>LOVELAND CITY SCHOOLS</v>
      </c>
      <c r="D5131" t="s">
        <v>1713</v>
      </c>
      <c r="E5131" t="str">
        <f t="shared" si="161"/>
        <v>C132LOVELAND CITY SCHOOLS</v>
      </c>
      <c r="F5131" t="s">
        <v>1712</v>
      </c>
      <c r="G5131" t="s">
        <v>1712</v>
      </c>
      <c r="H5131" t="s">
        <v>269</v>
      </c>
      <c r="I5131" s="11">
        <v>3725238.78</v>
      </c>
      <c r="J5131" s="12">
        <v>2.0467595000000002E-3</v>
      </c>
      <c r="K5131">
        <f>IFERROR(VLOOKUP(E5131,Sheet1!$D$2:$E$1226,2,FALSE),"")</f>
        <v>3904427</v>
      </c>
    </row>
    <row r="5132" spans="1:11" x14ac:dyDescent="0.2">
      <c r="A5132">
        <f t="shared" si="160"/>
        <v>3904427</v>
      </c>
      <c r="B5132" s="11">
        <v>2023</v>
      </c>
      <c r="C5132" s="11" t="str">
        <f>F5132</f>
        <v>LOVELAND CITY SCHOOLS</v>
      </c>
      <c r="D5132" t="s">
        <v>1713</v>
      </c>
      <c r="E5132" t="str">
        <f t="shared" si="161"/>
        <v>C132LOVELAND CITY SCHOOLS</v>
      </c>
      <c r="F5132" t="s">
        <v>1712</v>
      </c>
      <c r="G5132" t="s">
        <v>1712</v>
      </c>
      <c r="H5132" t="s">
        <v>269</v>
      </c>
      <c r="I5132" s="11">
        <v>3760047.81</v>
      </c>
      <c r="J5132" s="12">
        <v>1.9884364999999998E-3</v>
      </c>
      <c r="K5132">
        <f>IFERROR(VLOOKUP(E5132,Sheet1!$D$2:$E$1226,2,FALSE),"")</f>
        <v>3904427</v>
      </c>
    </row>
    <row r="5133" spans="1:11" x14ac:dyDescent="0.2">
      <c r="A5133">
        <f t="shared" si="160"/>
        <v>3904833</v>
      </c>
      <c r="B5133" s="11">
        <v>2015</v>
      </c>
      <c r="C5133" s="11" t="str">
        <f>F5133</f>
        <v>LOWELLVILLE LOCAL SCHOOLS</v>
      </c>
      <c r="D5133" t="s">
        <v>523</v>
      </c>
      <c r="E5133" t="str">
        <f t="shared" si="161"/>
        <v>5011LOWELLVILLE LOCAL SCHOOLS</v>
      </c>
      <c r="F5133" t="s">
        <v>472</v>
      </c>
      <c r="G5133" t="s">
        <v>472</v>
      </c>
      <c r="H5133" t="s">
        <v>466</v>
      </c>
      <c r="I5133" s="11">
        <v>358335.66</v>
      </c>
      <c r="J5133" s="12">
        <v>2.4532360000000002E-4</v>
      </c>
      <c r="K5133">
        <f>IFERROR(VLOOKUP(E5133,Sheet1!$D$2:$E$1226,2,FALSE),"")</f>
        <v>3904833</v>
      </c>
    </row>
    <row r="5134" spans="1:11" x14ac:dyDescent="0.2">
      <c r="A5134">
        <f t="shared" si="160"/>
        <v>3904833</v>
      </c>
      <c r="B5134" s="11">
        <v>2016</v>
      </c>
      <c r="C5134" s="11" t="str">
        <f>F5134</f>
        <v>LOWELLVILLE LOCAL SCHOOLS</v>
      </c>
      <c r="D5134" t="s">
        <v>523</v>
      </c>
      <c r="E5134" t="str">
        <f t="shared" si="161"/>
        <v>5011LOWELLVILLE LOCAL SCHOOLS</v>
      </c>
      <c r="F5134" t="s">
        <v>472</v>
      </c>
      <c r="G5134" t="s">
        <v>472</v>
      </c>
      <c r="H5134" t="s">
        <v>466</v>
      </c>
      <c r="I5134" s="11">
        <v>369668.9</v>
      </c>
      <c r="J5134" s="12">
        <v>2.5095150000000002E-4</v>
      </c>
      <c r="K5134">
        <f>IFERROR(VLOOKUP(E5134,Sheet1!$D$2:$E$1226,2,FALSE),"")</f>
        <v>3904833</v>
      </c>
    </row>
    <row r="5135" spans="1:11" x14ac:dyDescent="0.2">
      <c r="A5135">
        <f t="shared" si="160"/>
        <v>3904833</v>
      </c>
      <c r="B5135" s="11">
        <v>2017</v>
      </c>
      <c r="C5135" s="11" t="str">
        <f>F5135</f>
        <v>LOWELLVILLE LOCAL SCHOOLS</v>
      </c>
      <c r="D5135" t="s">
        <v>523</v>
      </c>
      <c r="E5135" t="str">
        <f t="shared" si="161"/>
        <v>5011LOWELLVILLE LOCAL SCHOOLS</v>
      </c>
      <c r="F5135" t="s">
        <v>472</v>
      </c>
      <c r="G5135" t="s">
        <v>472</v>
      </c>
      <c r="H5135" t="s">
        <v>466</v>
      </c>
      <c r="I5135" s="11">
        <v>392985.88</v>
      </c>
      <c r="J5135" s="12">
        <v>2.5533009999999999E-4</v>
      </c>
      <c r="K5135">
        <f>IFERROR(VLOOKUP(E5135,Sheet1!$D$2:$E$1226,2,FALSE),"")</f>
        <v>3904833</v>
      </c>
    </row>
    <row r="5136" spans="1:11" x14ac:dyDescent="0.2">
      <c r="A5136">
        <f t="shared" si="160"/>
        <v>3904833</v>
      </c>
      <c r="B5136" s="11">
        <v>2018</v>
      </c>
      <c r="C5136" s="11" t="str">
        <f>F5136</f>
        <v>LOWELLVILLE LOCAL SCHOOLS</v>
      </c>
      <c r="D5136" t="s">
        <v>523</v>
      </c>
      <c r="E5136" t="str">
        <f t="shared" si="161"/>
        <v>5011LOWELLVILLE LOCAL SCHOOLS</v>
      </c>
      <c r="F5136" t="s">
        <v>472</v>
      </c>
      <c r="G5136" t="s">
        <v>472</v>
      </c>
      <c r="H5136" t="s">
        <v>466</v>
      </c>
      <c r="I5136" s="11">
        <v>395361.17</v>
      </c>
      <c r="J5136" s="12">
        <v>2.4841050000000002E-4</v>
      </c>
      <c r="K5136">
        <f>IFERROR(VLOOKUP(E5136,Sheet1!$D$2:$E$1226,2,FALSE),"")</f>
        <v>3904833</v>
      </c>
    </row>
    <row r="5137" spans="1:11" x14ac:dyDescent="0.2">
      <c r="A5137">
        <f t="shared" si="160"/>
        <v>3904833</v>
      </c>
      <c r="B5137" s="11">
        <v>2019</v>
      </c>
      <c r="C5137" s="11" t="str">
        <f>F5137</f>
        <v>LOWELLVILLE LOCAL SCHOOLS</v>
      </c>
      <c r="D5137" t="s">
        <v>523</v>
      </c>
      <c r="E5137" t="str">
        <f t="shared" si="161"/>
        <v>5011LOWELLVILLE LOCAL SCHOOLS</v>
      </c>
      <c r="F5137" t="s">
        <v>472</v>
      </c>
      <c r="G5137" t="s">
        <v>472</v>
      </c>
      <c r="H5137" t="s">
        <v>466</v>
      </c>
      <c r="I5137" s="11">
        <v>402410.01</v>
      </c>
      <c r="J5137" s="12">
        <v>2.4482639999999999E-4</v>
      </c>
      <c r="K5137">
        <f>IFERROR(VLOOKUP(E5137,Sheet1!$D$2:$E$1226,2,FALSE),"")</f>
        <v>3904833</v>
      </c>
    </row>
    <row r="5138" spans="1:11" x14ac:dyDescent="0.2">
      <c r="A5138">
        <f t="shared" si="160"/>
        <v>3904833</v>
      </c>
      <c r="B5138" s="11">
        <v>2020</v>
      </c>
      <c r="C5138" s="11" t="str">
        <f>F5138</f>
        <v>LOWELLVILLE LOCAL SCHOOLS</v>
      </c>
      <c r="D5138" t="s">
        <v>523</v>
      </c>
      <c r="E5138" t="str">
        <f t="shared" si="161"/>
        <v>5011LOWELLVILLE LOCAL SCHOOLS</v>
      </c>
      <c r="F5138" t="s">
        <v>472</v>
      </c>
      <c r="G5138" t="s">
        <v>472</v>
      </c>
      <c r="H5138" t="s">
        <v>466</v>
      </c>
      <c r="I5138" s="11">
        <v>388557.64</v>
      </c>
      <c r="J5138" s="12">
        <v>2.299728E-4</v>
      </c>
      <c r="K5138">
        <f>IFERROR(VLOOKUP(E5138,Sheet1!$D$2:$E$1226,2,FALSE),"")</f>
        <v>3904833</v>
      </c>
    </row>
    <row r="5139" spans="1:11" x14ac:dyDescent="0.2">
      <c r="A5139">
        <f t="shared" si="160"/>
        <v>3904833</v>
      </c>
      <c r="B5139" s="11">
        <v>2021</v>
      </c>
      <c r="C5139" s="11" t="str">
        <f>F5139</f>
        <v>LOWELLVILLE LOCAL SCHOOLS</v>
      </c>
      <c r="D5139" t="s">
        <v>523</v>
      </c>
      <c r="E5139" t="str">
        <f t="shared" si="161"/>
        <v>5011LOWELLVILLE LOCAL SCHOOLS</v>
      </c>
      <c r="F5139" t="s">
        <v>472</v>
      </c>
      <c r="G5139" t="s">
        <v>472</v>
      </c>
      <c r="H5139" t="s">
        <v>466</v>
      </c>
      <c r="I5139" s="11">
        <v>404624.17</v>
      </c>
      <c r="J5139" s="12">
        <v>2.3422415E-4</v>
      </c>
      <c r="K5139">
        <f>IFERROR(VLOOKUP(E5139,Sheet1!$D$2:$E$1226,2,FALSE),"")</f>
        <v>3904833</v>
      </c>
    </row>
    <row r="5140" spans="1:11" x14ac:dyDescent="0.2">
      <c r="A5140">
        <f t="shared" si="160"/>
        <v>3904833</v>
      </c>
      <c r="B5140" s="11">
        <v>2022</v>
      </c>
      <c r="C5140" s="11" t="str">
        <f>F5140</f>
        <v>LOWELLVILLE LOCAL SCHOOLS</v>
      </c>
      <c r="D5140" t="s">
        <v>523</v>
      </c>
      <c r="E5140" t="str">
        <f t="shared" si="161"/>
        <v>5011LOWELLVILLE LOCAL SCHOOLS</v>
      </c>
      <c r="F5140" t="s">
        <v>472</v>
      </c>
      <c r="G5140" t="s">
        <v>472</v>
      </c>
      <c r="H5140" t="s">
        <v>466</v>
      </c>
      <c r="I5140" s="11">
        <v>426135.01</v>
      </c>
      <c r="J5140" s="12">
        <v>2.3413150000000001E-4</v>
      </c>
      <c r="K5140">
        <f>IFERROR(VLOOKUP(E5140,Sheet1!$D$2:$E$1226,2,FALSE),"")</f>
        <v>3904833</v>
      </c>
    </row>
    <row r="5141" spans="1:11" x14ac:dyDescent="0.2">
      <c r="A5141">
        <f t="shared" si="160"/>
        <v>3904833</v>
      </c>
      <c r="B5141" s="11">
        <v>2023</v>
      </c>
      <c r="C5141" s="11" t="str">
        <f>F5141</f>
        <v>LOWELLVILLE LOCAL SCHOOLS</v>
      </c>
      <c r="D5141" t="s">
        <v>523</v>
      </c>
      <c r="E5141" t="str">
        <f t="shared" si="161"/>
        <v>5011LOWELLVILLE LOCAL SCHOOLS</v>
      </c>
      <c r="F5141" t="s">
        <v>472</v>
      </c>
      <c r="G5141" t="s">
        <v>472</v>
      </c>
      <c r="H5141" t="s">
        <v>466</v>
      </c>
      <c r="I5141" s="11">
        <v>454732.68</v>
      </c>
      <c r="J5141" s="12">
        <v>2.4047749999999999E-4</v>
      </c>
      <c r="K5141">
        <f>IFERROR(VLOOKUP(E5141,Sheet1!$D$2:$E$1226,2,FALSE),"")</f>
        <v>3904833</v>
      </c>
    </row>
    <row r="5142" spans="1:11" x14ac:dyDescent="0.2">
      <c r="A5142">
        <f t="shared" si="160"/>
        <v>3904944</v>
      </c>
      <c r="B5142" s="11">
        <v>2015</v>
      </c>
      <c r="C5142" s="11" t="str">
        <f>F5142</f>
        <v>LUCAS LOCAL SCHOOLS</v>
      </c>
      <c r="D5142" t="s">
        <v>723</v>
      </c>
      <c r="E5142" t="str">
        <f t="shared" si="161"/>
        <v>7004LUCAS LOCAL SCHOOLS</v>
      </c>
      <c r="F5142" t="s">
        <v>673</v>
      </c>
      <c r="G5142" t="s">
        <v>673</v>
      </c>
      <c r="H5142" t="s">
        <v>670</v>
      </c>
      <c r="I5142" s="11">
        <v>323663.07</v>
      </c>
      <c r="J5142" s="12">
        <v>2.2158599999999999E-4</v>
      </c>
      <c r="K5142">
        <f>IFERROR(VLOOKUP(E5142,Sheet1!$D$2:$E$1226,2,FALSE),"")</f>
        <v>3904944</v>
      </c>
    </row>
    <row r="5143" spans="1:11" x14ac:dyDescent="0.2">
      <c r="A5143">
        <f t="shared" si="160"/>
        <v>3904944</v>
      </c>
      <c r="B5143" s="11">
        <v>2016</v>
      </c>
      <c r="C5143" s="11" t="str">
        <f>F5143</f>
        <v>LUCAS LOCAL SCHOOLS</v>
      </c>
      <c r="D5143" t="s">
        <v>723</v>
      </c>
      <c r="E5143" t="str">
        <f t="shared" si="161"/>
        <v>7004LUCAS LOCAL SCHOOLS</v>
      </c>
      <c r="F5143" t="s">
        <v>673</v>
      </c>
      <c r="G5143" t="s">
        <v>673</v>
      </c>
      <c r="H5143" t="s">
        <v>670</v>
      </c>
      <c r="I5143" s="11">
        <v>308213.46000000002</v>
      </c>
      <c r="J5143" s="12">
        <v>2.0923219999999999E-4</v>
      </c>
      <c r="K5143">
        <f>IFERROR(VLOOKUP(E5143,Sheet1!$D$2:$E$1226,2,FALSE),"")</f>
        <v>3904944</v>
      </c>
    </row>
    <row r="5144" spans="1:11" x14ac:dyDescent="0.2">
      <c r="A5144">
        <f t="shared" si="160"/>
        <v>3904944</v>
      </c>
      <c r="B5144" s="11">
        <v>2017</v>
      </c>
      <c r="C5144" s="11" t="str">
        <f>F5144</f>
        <v>LUCAS LOCAL SCHOOLS</v>
      </c>
      <c r="D5144" t="s">
        <v>723</v>
      </c>
      <c r="E5144" t="str">
        <f t="shared" si="161"/>
        <v>7004LUCAS LOCAL SCHOOLS</v>
      </c>
      <c r="F5144" t="s">
        <v>673</v>
      </c>
      <c r="G5144" t="s">
        <v>673</v>
      </c>
      <c r="H5144" t="s">
        <v>670</v>
      </c>
      <c r="I5144" s="11">
        <v>338008.85</v>
      </c>
      <c r="J5144" s="12">
        <v>2.1961060000000001E-4</v>
      </c>
      <c r="K5144">
        <f>IFERROR(VLOOKUP(E5144,Sheet1!$D$2:$E$1226,2,FALSE),"")</f>
        <v>3904944</v>
      </c>
    </row>
    <row r="5145" spans="1:11" x14ac:dyDescent="0.2">
      <c r="A5145">
        <f t="shared" si="160"/>
        <v>3904944</v>
      </c>
      <c r="B5145" s="11">
        <v>2018</v>
      </c>
      <c r="C5145" s="11" t="str">
        <f>F5145</f>
        <v>LUCAS LOCAL SCHOOLS</v>
      </c>
      <c r="D5145" t="s">
        <v>723</v>
      </c>
      <c r="E5145" t="str">
        <f t="shared" si="161"/>
        <v>7004LUCAS LOCAL SCHOOLS</v>
      </c>
      <c r="F5145" t="s">
        <v>673</v>
      </c>
      <c r="G5145" t="s">
        <v>673</v>
      </c>
      <c r="H5145" t="s">
        <v>670</v>
      </c>
      <c r="I5145" s="11">
        <v>344611.18</v>
      </c>
      <c r="J5145" s="12">
        <v>2.165236E-4</v>
      </c>
      <c r="K5145">
        <f>IFERROR(VLOOKUP(E5145,Sheet1!$D$2:$E$1226,2,FALSE),"")</f>
        <v>3904944</v>
      </c>
    </row>
    <row r="5146" spans="1:11" x14ac:dyDescent="0.2">
      <c r="A5146">
        <f t="shared" si="160"/>
        <v>3904944</v>
      </c>
      <c r="B5146" s="11">
        <v>2019</v>
      </c>
      <c r="C5146" s="11" t="str">
        <f>F5146</f>
        <v>LUCAS LOCAL SCHOOLS</v>
      </c>
      <c r="D5146" t="s">
        <v>723</v>
      </c>
      <c r="E5146" t="str">
        <f t="shared" si="161"/>
        <v>7004LUCAS LOCAL SCHOOLS</v>
      </c>
      <c r="F5146" t="s">
        <v>673</v>
      </c>
      <c r="G5146" t="s">
        <v>673</v>
      </c>
      <c r="H5146" t="s">
        <v>670</v>
      </c>
      <c r="I5146" s="11">
        <v>342739.71</v>
      </c>
      <c r="J5146" s="12">
        <v>2.0852300000000001E-4</v>
      </c>
      <c r="K5146">
        <f>IFERROR(VLOOKUP(E5146,Sheet1!$D$2:$E$1226,2,FALSE),"")</f>
        <v>3904944</v>
      </c>
    </row>
    <row r="5147" spans="1:11" x14ac:dyDescent="0.2">
      <c r="A5147">
        <f t="shared" si="160"/>
        <v>3904944</v>
      </c>
      <c r="B5147" s="11">
        <v>2020</v>
      </c>
      <c r="C5147" s="11" t="str">
        <f>F5147</f>
        <v>LUCAS LOCAL SCHOOLS</v>
      </c>
      <c r="D5147" t="s">
        <v>723</v>
      </c>
      <c r="E5147" t="str">
        <f t="shared" si="161"/>
        <v>7004LUCAS LOCAL SCHOOLS</v>
      </c>
      <c r="F5147" t="s">
        <v>673</v>
      </c>
      <c r="G5147" t="s">
        <v>673</v>
      </c>
      <c r="H5147" t="s">
        <v>670</v>
      </c>
      <c r="I5147" s="11">
        <v>349905.31</v>
      </c>
      <c r="J5147" s="12">
        <v>2.070959E-4</v>
      </c>
      <c r="K5147">
        <f>IFERROR(VLOOKUP(E5147,Sheet1!$D$2:$E$1226,2,FALSE),"")</f>
        <v>3904944</v>
      </c>
    </row>
    <row r="5148" spans="1:11" x14ac:dyDescent="0.2">
      <c r="A5148">
        <f t="shared" si="160"/>
        <v>3904944</v>
      </c>
      <c r="B5148" s="11">
        <v>2021</v>
      </c>
      <c r="C5148" s="11" t="str">
        <f>F5148</f>
        <v>LUCAS LOCAL SCHOOLS</v>
      </c>
      <c r="D5148" t="s">
        <v>723</v>
      </c>
      <c r="E5148" t="str">
        <f t="shared" si="161"/>
        <v>7004LUCAS LOCAL SCHOOLS</v>
      </c>
      <c r="F5148" t="s">
        <v>673</v>
      </c>
      <c r="G5148" t="s">
        <v>673</v>
      </c>
      <c r="H5148" t="s">
        <v>670</v>
      </c>
      <c r="I5148" s="11">
        <v>357287.21</v>
      </c>
      <c r="J5148" s="12">
        <v>2.0682228E-4</v>
      </c>
      <c r="K5148">
        <f>IFERROR(VLOOKUP(E5148,Sheet1!$D$2:$E$1226,2,FALSE),"")</f>
        <v>3904944</v>
      </c>
    </row>
    <row r="5149" spans="1:11" x14ac:dyDescent="0.2">
      <c r="A5149">
        <f t="shared" si="160"/>
        <v>3904944</v>
      </c>
      <c r="B5149" s="11">
        <v>2022</v>
      </c>
      <c r="C5149" s="11" t="str">
        <f>F5149</f>
        <v>LUCAS LOCAL SCHOOLS</v>
      </c>
      <c r="D5149" t="s">
        <v>723</v>
      </c>
      <c r="E5149" t="str">
        <f t="shared" si="161"/>
        <v>7004LUCAS LOCAL SCHOOLS</v>
      </c>
      <c r="F5149" t="s">
        <v>673</v>
      </c>
      <c r="G5149" t="s">
        <v>673</v>
      </c>
      <c r="H5149" t="s">
        <v>670</v>
      </c>
      <c r="I5149" s="11">
        <v>359534.03</v>
      </c>
      <c r="J5149" s="12">
        <v>1.9753889999999999E-4</v>
      </c>
      <c r="K5149">
        <f>IFERROR(VLOOKUP(E5149,Sheet1!$D$2:$E$1226,2,FALSE),"")</f>
        <v>3904944</v>
      </c>
    </row>
    <row r="5150" spans="1:11" x14ac:dyDescent="0.2">
      <c r="A5150">
        <f t="shared" si="160"/>
        <v>3904944</v>
      </c>
      <c r="B5150" s="11">
        <v>2023</v>
      </c>
      <c r="C5150" s="11" t="str">
        <f>F5150</f>
        <v>LUCAS LOCAL SCHOOLS</v>
      </c>
      <c r="D5150" t="s">
        <v>723</v>
      </c>
      <c r="E5150" t="str">
        <f t="shared" si="161"/>
        <v>7004LUCAS LOCAL SCHOOLS</v>
      </c>
      <c r="F5150" t="s">
        <v>673</v>
      </c>
      <c r="G5150" t="s">
        <v>673</v>
      </c>
      <c r="H5150" t="s">
        <v>670</v>
      </c>
      <c r="I5150" s="11">
        <v>378844.68</v>
      </c>
      <c r="J5150" s="12">
        <v>2.003455E-4</v>
      </c>
      <c r="K5150">
        <f>IFERROR(VLOOKUP(E5150,Sheet1!$D$2:$E$1226,2,FALSE),"")</f>
        <v>3904944</v>
      </c>
    </row>
    <row r="5151" spans="1:11" x14ac:dyDescent="0.2">
      <c r="A5151">
        <f t="shared" si="160"/>
        <v>3904763</v>
      </c>
      <c r="B5151" s="11">
        <v>2015</v>
      </c>
      <c r="C5151" s="11" t="str">
        <f>F5151</f>
        <v>LYNCHBURG-CLAY LOCAL SCHOOLS</v>
      </c>
      <c r="D5151" t="s">
        <v>406</v>
      </c>
      <c r="E5151" t="str">
        <f t="shared" si="161"/>
        <v>3607LYNCHBURG-CLAY LOCAL SCHOOLS</v>
      </c>
      <c r="F5151" t="s">
        <v>350</v>
      </c>
      <c r="G5151" t="s">
        <v>350</v>
      </c>
      <c r="H5151" t="s">
        <v>348</v>
      </c>
      <c r="I5151" s="11">
        <v>658501.84</v>
      </c>
      <c r="J5151" s="12">
        <v>4.508232E-4</v>
      </c>
      <c r="K5151">
        <f>IFERROR(VLOOKUP(E5151,Sheet1!$D$2:$E$1226,2,FALSE),"")</f>
        <v>3904763</v>
      </c>
    </row>
    <row r="5152" spans="1:11" x14ac:dyDescent="0.2">
      <c r="A5152">
        <f t="shared" si="160"/>
        <v>3904763</v>
      </c>
      <c r="B5152" s="11">
        <v>2016</v>
      </c>
      <c r="C5152" s="11" t="str">
        <f>F5152</f>
        <v>LYNCHBURG-CLAY LOCAL SCHOOLS</v>
      </c>
      <c r="D5152" t="s">
        <v>406</v>
      </c>
      <c r="E5152" t="str">
        <f t="shared" si="161"/>
        <v>3607LYNCHBURG-CLAY LOCAL SCHOOLS</v>
      </c>
      <c r="F5152" t="s">
        <v>350</v>
      </c>
      <c r="G5152" t="s">
        <v>350</v>
      </c>
      <c r="H5152" t="s">
        <v>348</v>
      </c>
      <c r="I5152" s="11">
        <v>655310.68999999994</v>
      </c>
      <c r="J5152" s="12">
        <v>4.4486079999999999E-4</v>
      </c>
      <c r="K5152">
        <f>IFERROR(VLOOKUP(E5152,Sheet1!$D$2:$E$1226,2,FALSE),"")</f>
        <v>3904763</v>
      </c>
    </row>
    <row r="5153" spans="1:11" x14ac:dyDescent="0.2">
      <c r="A5153">
        <f t="shared" si="160"/>
        <v>3904763</v>
      </c>
      <c r="B5153" s="11">
        <v>2017</v>
      </c>
      <c r="C5153" s="11" t="str">
        <f>F5153</f>
        <v>LYNCHBURG-CLAY LOCAL SCHOOLS</v>
      </c>
      <c r="D5153" t="s">
        <v>406</v>
      </c>
      <c r="E5153" t="str">
        <f t="shared" si="161"/>
        <v>3607LYNCHBURG-CLAY LOCAL SCHOOLS</v>
      </c>
      <c r="F5153" t="s">
        <v>350</v>
      </c>
      <c r="G5153" t="s">
        <v>350</v>
      </c>
      <c r="H5153" t="s">
        <v>348</v>
      </c>
      <c r="I5153" s="11">
        <v>687072.59</v>
      </c>
      <c r="J5153" s="12">
        <v>4.4640370000000002E-4</v>
      </c>
      <c r="K5153">
        <f>IFERROR(VLOOKUP(E5153,Sheet1!$D$2:$E$1226,2,FALSE),"")</f>
        <v>3904763</v>
      </c>
    </row>
    <row r="5154" spans="1:11" x14ac:dyDescent="0.2">
      <c r="A5154">
        <f t="shared" si="160"/>
        <v>3904763</v>
      </c>
      <c r="B5154" s="11">
        <v>2018</v>
      </c>
      <c r="C5154" s="11" t="str">
        <f>F5154</f>
        <v>LYNCHBURG-CLAY LOCAL SCHOOLS</v>
      </c>
      <c r="D5154" t="s">
        <v>406</v>
      </c>
      <c r="E5154" t="str">
        <f t="shared" si="161"/>
        <v>3607LYNCHBURG-CLAY LOCAL SCHOOLS</v>
      </c>
      <c r="F5154" t="s">
        <v>350</v>
      </c>
      <c r="G5154" t="s">
        <v>350</v>
      </c>
      <c r="H5154" t="s">
        <v>348</v>
      </c>
      <c r="I5154" s="11">
        <v>716561.88</v>
      </c>
      <c r="J5154" s="12">
        <v>4.5022500000000001E-4</v>
      </c>
      <c r="K5154">
        <f>IFERROR(VLOOKUP(E5154,Sheet1!$D$2:$E$1226,2,FALSE),"")</f>
        <v>3904763</v>
      </c>
    </row>
    <row r="5155" spans="1:11" x14ac:dyDescent="0.2">
      <c r="A5155">
        <f t="shared" si="160"/>
        <v>3904763</v>
      </c>
      <c r="B5155" s="11">
        <v>2019</v>
      </c>
      <c r="C5155" s="11" t="str">
        <f>F5155</f>
        <v>LYNCHBURG-CLAY LOCAL SCHOOLS</v>
      </c>
      <c r="D5155" t="s">
        <v>406</v>
      </c>
      <c r="E5155" t="str">
        <f t="shared" si="161"/>
        <v>3607LYNCHBURG-CLAY LOCAL SCHOOLS</v>
      </c>
      <c r="F5155" t="s">
        <v>350</v>
      </c>
      <c r="G5155" t="s">
        <v>350</v>
      </c>
      <c r="H5155" t="s">
        <v>348</v>
      </c>
      <c r="I5155" s="11">
        <v>754401.98</v>
      </c>
      <c r="J5155" s="12">
        <v>4.5897849999999998E-4</v>
      </c>
      <c r="K5155">
        <f>IFERROR(VLOOKUP(E5155,Sheet1!$D$2:$E$1226,2,FALSE),"")</f>
        <v>3904763</v>
      </c>
    </row>
    <row r="5156" spans="1:11" x14ac:dyDescent="0.2">
      <c r="A5156">
        <f t="shared" si="160"/>
        <v>3904763</v>
      </c>
      <c r="B5156" s="11">
        <v>2020</v>
      </c>
      <c r="C5156" s="11" t="str">
        <f>F5156</f>
        <v>LYNCHBURG-CLAY LOCAL SCHOOLS</v>
      </c>
      <c r="D5156" t="s">
        <v>406</v>
      </c>
      <c r="E5156" t="str">
        <f t="shared" si="161"/>
        <v>3607LYNCHBURG-CLAY LOCAL SCHOOLS</v>
      </c>
      <c r="F5156" t="s">
        <v>350</v>
      </c>
      <c r="G5156" t="s">
        <v>350</v>
      </c>
      <c r="H5156" t="s">
        <v>348</v>
      </c>
      <c r="I5156" s="11">
        <v>789901.28</v>
      </c>
      <c r="J5156" s="12">
        <v>4.675131E-4</v>
      </c>
      <c r="K5156">
        <f>IFERROR(VLOOKUP(E5156,Sheet1!$D$2:$E$1226,2,FALSE),"")</f>
        <v>3904763</v>
      </c>
    </row>
    <row r="5157" spans="1:11" x14ac:dyDescent="0.2">
      <c r="A5157">
        <f t="shared" si="160"/>
        <v>3904763</v>
      </c>
      <c r="B5157" s="11">
        <v>2021</v>
      </c>
      <c r="C5157" s="11" t="str">
        <f>F5157</f>
        <v>LYNCHBURG-CLAY LOCAL SCHOOLS</v>
      </c>
      <c r="D5157" t="s">
        <v>406</v>
      </c>
      <c r="E5157" t="str">
        <f t="shared" si="161"/>
        <v>3607LYNCHBURG-CLAY LOCAL SCHOOLS</v>
      </c>
      <c r="F5157" t="s">
        <v>350</v>
      </c>
      <c r="G5157" t="s">
        <v>350</v>
      </c>
      <c r="H5157" t="s">
        <v>348</v>
      </c>
      <c r="I5157" s="11">
        <v>850807.17</v>
      </c>
      <c r="J5157" s="12">
        <v>4.9250539999999999E-4</v>
      </c>
      <c r="K5157">
        <f>IFERROR(VLOOKUP(E5157,Sheet1!$D$2:$E$1226,2,FALSE),"")</f>
        <v>3904763</v>
      </c>
    </row>
    <row r="5158" spans="1:11" x14ac:dyDescent="0.2">
      <c r="A5158">
        <f t="shared" si="160"/>
        <v>3904763</v>
      </c>
      <c r="B5158" s="11">
        <v>2022</v>
      </c>
      <c r="C5158" s="11" t="str">
        <f>F5158</f>
        <v>LYNCHBURG-CLAY LOCAL SCHOOLS</v>
      </c>
      <c r="D5158" t="s">
        <v>406</v>
      </c>
      <c r="E5158" t="str">
        <f t="shared" si="161"/>
        <v>3607LYNCHBURG-CLAY LOCAL SCHOOLS</v>
      </c>
      <c r="F5158" t="s">
        <v>350</v>
      </c>
      <c r="G5158" t="s">
        <v>350</v>
      </c>
      <c r="H5158" t="s">
        <v>348</v>
      </c>
      <c r="I5158" s="11">
        <v>888654.95</v>
      </c>
      <c r="J5158" s="12">
        <v>4.8825410000000001E-4</v>
      </c>
      <c r="K5158">
        <f>IFERROR(VLOOKUP(E5158,Sheet1!$D$2:$E$1226,2,FALSE),"")</f>
        <v>3904763</v>
      </c>
    </row>
    <row r="5159" spans="1:11" x14ac:dyDescent="0.2">
      <c r="A5159">
        <f t="shared" si="160"/>
        <v>3904763</v>
      </c>
      <c r="B5159" s="11">
        <v>2023</v>
      </c>
      <c r="C5159" s="11" t="str">
        <f>F5159</f>
        <v>LYNCHBURG-CLAY LOCAL SCHOOLS</v>
      </c>
      <c r="D5159" t="s">
        <v>406</v>
      </c>
      <c r="E5159" t="str">
        <f t="shared" si="161"/>
        <v>3607LYNCHBURG-CLAY LOCAL SCHOOLS</v>
      </c>
      <c r="F5159" t="s">
        <v>350</v>
      </c>
      <c r="G5159" t="s">
        <v>350</v>
      </c>
      <c r="H5159" t="s">
        <v>348</v>
      </c>
      <c r="I5159" s="11">
        <v>956080.8</v>
      </c>
      <c r="J5159" s="12">
        <v>5.0560690000000001E-4</v>
      </c>
      <c r="K5159">
        <f>IFERROR(VLOOKUP(E5159,Sheet1!$D$2:$E$1226,2,FALSE),"")</f>
        <v>3904763</v>
      </c>
    </row>
    <row r="5160" spans="1:11" x14ac:dyDescent="0.2">
      <c r="A5160">
        <f t="shared" si="160"/>
        <v>3904870</v>
      </c>
      <c r="B5160" s="11">
        <v>2015</v>
      </c>
      <c r="C5160" s="11" t="str">
        <f>F5160</f>
        <v>MAD RIVER LOCAL SCHOOLS</v>
      </c>
      <c r="D5160" t="s">
        <v>614</v>
      </c>
      <c r="E5160" t="str">
        <f t="shared" si="161"/>
        <v>5710MAD RIVER LOCAL SCHOOLS</v>
      </c>
      <c r="F5160" t="s">
        <v>557</v>
      </c>
      <c r="G5160" t="s">
        <v>557</v>
      </c>
      <c r="H5160" t="s">
        <v>552</v>
      </c>
      <c r="I5160" s="11">
        <v>2680689.8199999998</v>
      </c>
      <c r="J5160" s="12">
        <v>1.8352524E-3</v>
      </c>
      <c r="K5160">
        <f>IFERROR(VLOOKUP(E5160,Sheet1!$D$2:$E$1226,2,FALSE),"")</f>
        <v>3904870</v>
      </c>
    </row>
    <row r="5161" spans="1:11" x14ac:dyDescent="0.2">
      <c r="A5161">
        <f t="shared" si="160"/>
        <v>3904870</v>
      </c>
      <c r="B5161" s="11">
        <v>2016</v>
      </c>
      <c r="C5161" s="11" t="str">
        <f>F5161</f>
        <v>MAD RIVER LOCAL SCHOOLS</v>
      </c>
      <c r="D5161" t="s">
        <v>614</v>
      </c>
      <c r="E5161" t="str">
        <f t="shared" si="161"/>
        <v>5710MAD RIVER LOCAL SCHOOLS</v>
      </c>
      <c r="F5161" t="s">
        <v>557</v>
      </c>
      <c r="G5161" t="s">
        <v>557</v>
      </c>
      <c r="H5161" t="s">
        <v>552</v>
      </c>
      <c r="I5161" s="11">
        <v>2810890.19</v>
      </c>
      <c r="J5161" s="12">
        <v>1.9081863E-3</v>
      </c>
      <c r="K5161">
        <f>IFERROR(VLOOKUP(E5161,Sheet1!$D$2:$E$1226,2,FALSE),"")</f>
        <v>3904870</v>
      </c>
    </row>
    <row r="5162" spans="1:11" x14ac:dyDescent="0.2">
      <c r="A5162">
        <f t="shared" si="160"/>
        <v>3904870</v>
      </c>
      <c r="B5162" s="11">
        <v>2017</v>
      </c>
      <c r="C5162" s="11" t="str">
        <f>F5162</f>
        <v>MAD RIVER LOCAL SCHOOLS</v>
      </c>
      <c r="D5162" t="s">
        <v>614</v>
      </c>
      <c r="E5162" t="str">
        <f t="shared" si="161"/>
        <v>5710MAD RIVER LOCAL SCHOOLS</v>
      </c>
      <c r="F5162" t="s">
        <v>557</v>
      </c>
      <c r="G5162" t="s">
        <v>557</v>
      </c>
      <c r="H5162" t="s">
        <v>552</v>
      </c>
      <c r="I5162" s="11">
        <v>2934938.41</v>
      </c>
      <c r="J5162" s="12">
        <v>1.9068834E-3</v>
      </c>
      <c r="K5162">
        <f>IFERROR(VLOOKUP(E5162,Sheet1!$D$2:$E$1226,2,FALSE),"")</f>
        <v>3904870</v>
      </c>
    </row>
    <row r="5163" spans="1:11" x14ac:dyDescent="0.2">
      <c r="A5163">
        <f t="shared" si="160"/>
        <v>3904870</v>
      </c>
      <c r="B5163" s="11">
        <v>2018</v>
      </c>
      <c r="C5163" s="11" t="str">
        <f>F5163</f>
        <v>MAD RIVER LOCAL SCHOOLS</v>
      </c>
      <c r="D5163" t="s">
        <v>614</v>
      </c>
      <c r="E5163" t="str">
        <f t="shared" si="161"/>
        <v>5710MAD RIVER LOCAL SCHOOLS</v>
      </c>
      <c r="F5163" t="s">
        <v>557</v>
      </c>
      <c r="G5163" t="s">
        <v>557</v>
      </c>
      <c r="H5163" t="s">
        <v>552</v>
      </c>
      <c r="I5163" s="11">
        <v>3118246.79</v>
      </c>
      <c r="J5163" s="12">
        <v>1.9592345E-3</v>
      </c>
      <c r="K5163">
        <f>IFERROR(VLOOKUP(E5163,Sheet1!$D$2:$E$1226,2,FALSE),"")</f>
        <v>3904870</v>
      </c>
    </row>
    <row r="5164" spans="1:11" x14ac:dyDescent="0.2">
      <c r="A5164">
        <f t="shared" si="160"/>
        <v>3904870</v>
      </c>
      <c r="B5164" s="11">
        <v>2019</v>
      </c>
      <c r="C5164" s="11" t="str">
        <f>F5164</f>
        <v>MAD RIVER LOCAL SCHOOLS</v>
      </c>
      <c r="D5164" t="s">
        <v>614</v>
      </c>
      <c r="E5164" t="str">
        <f t="shared" si="161"/>
        <v>5710MAD RIVER LOCAL SCHOOLS</v>
      </c>
      <c r="F5164" t="s">
        <v>557</v>
      </c>
      <c r="G5164" t="s">
        <v>557</v>
      </c>
      <c r="H5164" t="s">
        <v>552</v>
      </c>
      <c r="I5164" s="11">
        <v>3257153.34</v>
      </c>
      <c r="J5164" s="12">
        <v>1.9816537000000001E-3</v>
      </c>
      <c r="K5164">
        <f>IFERROR(VLOOKUP(E5164,Sheet1!$D$2:$E$1226,2,FALSE),"")</f>
        <v>3904870</v>
      </c>
    </row>
    <row r="5165" spans="1:11" x14ac:dyDescent="0.2">
      <c r="A5165">
        <f t="shared" si="160"/>
        <v>3904870</v>
      </c>
      <c r="B5165" s="11">
        <v>2020</v>
      </c>
      <c r="C5165" s="11" t="str">
        <f>F5165</f>
        <v>MAD RIVER LOCAL SCHOOLS</v>
      </c>
      <c r="D5165" t="s">
        <v>614</v>
      </c>
      <c r="E5165" t="str">
        <f t="shared" si="161"/>
        <v>5710MAD RIVER LOCAL SCHOOLS</v>
      </c>
      <c r="F5165" t="s">
        <v>557</v>
      </c>
      <c r="G5165" t="s">
        <v>557</v>
      </c>
      <c r="H5165" t="s">
        <v>2570</v>
      </c>
      <c r="I5165" s="11">
        <v>3310775.27</v>
      </c>
      <c r="J5165" s="12">
        <v>1.9595241999999999E-3</v>
      </c>
      <c r="K5165">
        <f>IFERROR(VLOOKUP(E5165,Sheet1!$D$2:$E$1226,2,FALSE),"")</f>
        <v>3904870</v>
      </c>
    </row>
    <row r="5166" spans="1:11" x14ac:dyDescent="0.2">
      <c r="A5166">
        <f t="shared" si="160"/>
        <v>3904870</v>
      </c>
      <c r="B5166" s="11">
        <v>2021</v>
      </c>
      <c r="C5166" s="11" t="str">
        <f>F5166</f>
        <v>MAD RIVER LOCAL SCHOOLS</v>
      </c>
      <c r="D5166" t="s">
        <v>614</v>
      </c>
      <c r="E5166" t="str">
        <f t="shared" si="161"/>
        <v>5710MAD RIVER LOCAL SCHOOLS</v>
      </c>
      <c r="F5166" t="s">
        <v>557</v>
      </c>
      <c r="G5166" t="s">
        <v>557</v>
      </c>
      <c r="H5166" t="s">
        <v>552</v>
      </c>
      <c r="I5166" s="11">
        <v>3424361.43</v>
      </c>
      <c r="J5166" s="12">
        <v>1.98225468E-3</v>
      </c>
      <c r="K5166">
        <f>IFERROR(VLOOKUP(E5166,Sheet1!$D$2:$E$1226,2,FALSE),"")</f>
        <v>3904870</v>
      </c>
    </row>
    <row r="5167" spans="1:11" x14ac:dyDescent="0.2">
      <c r="A5167">
        <f t="shared" si="160"/>
        <v>3904870</v>
      </c>
      <c r="B5167" s="11">
        <v>2022</v>
      </c>
      <c r="C5167" s="11" t="str">
        <f>F5167</f>
        <v>MAD RIVER LOCAL SCHOOLS</v>
      </c>
      <c r="D5167" t="s">
        <v>614</v>
      </c>
      <c r="E5167" t="str">
        <f t="shared" si="161"/>
        <v>5710MAD RIVER LOCAL SCHOOLS</v>
      </c>
      <c r="F5167" t="s">
        <v>557</v>
      </c>
      <c r="G5167" t="s">
        <v>557</v>
      </c>
      <c r="H5167" t="s">
        <v>552</v>
      </c>
      <c r="I5167" s="11">
        <v>3404945.25</v>
      </c>
      <c r="J5167" s="12">
        <v>1.8707805E-3</v>
      </c>
      <c r="K5167">
        <f>IFERROR(VLOOKUP(E5167,Sheet1!$D$2:$E$1226,2,FALSE),"")</f>
        <v>3904870</v>
      </c>
    </row>
    <row r="5168" spans="1:11" x14ac:dyDescent="0.2">
      <c r="A5168">
        <f t="shared" si="160"/>
        <v>3904870</v>
      </c>
      <c r="B5168" s="11">
        <v>2023</v>
      </c>
      <c r="C5168" s="11" t="str">
        <f>F5168</f>
        <v>MAD RIVER LOCAL SCHOOLS</v>
      </c>
      <c r="D5168" t="s">
        <v>614</v>
      </c>
      <c r="E5168" t="str">
        <f t="shared" si="161"/>
        <v>5710MAD RIVER LOCAL SCHOOLS</v>
      </c>
      <c r="F5168" t="s">
        <v>557</v>
      </c>
      <c r="G5168" t="s">
        <v>557</v>
      </c>
      <c r="H5168" t="s">
        <v>552</v>
      </c>
      <c r="I5168" s="11">
        <v>3413640.1</v>
      </c>
      <c r="J5168" s="12">
        <v>1.8052448E-3</v>
      </c>
      <c r="K5168">
        <f>IFERROR(VLOOKUP(E5168,Sheet1!$D$2:$E$1226,2,FALSE),"")</f>
        <v>3904870</v>
      </c>
    </row>
    <row r="5169" spans="1:11" x14ac:dyDescent="0.2">
      <c r="A5169">
        <f t="shared" si="160"/>
        <v>3904428</v>
      </c>
      <c r="B5169" s="11">
        <v>2015</v>
      </c>
      <c r="C5169" s="11" t="str">
        <f>F5169</f>
        <v>MADEIRA CITY SCHOOLS</v>
      </c>
      <c r="D5169" t="s">
        <v>1717</v>
      </c>
      <c r="E5169" t="str">
        <f t="shared" si="161"/>
        <v>C134MADEIRA CITY SCHOOLS</v>
      </c>
      <c r="F5169" t="s">
        <v>1716</v>
      </c>
      <c r="G5169" t="s">
        <v>1716</v>
      </c>
      <c r="H5169" t="s">
        <v>269</v>
      </c>
      <c r="I5169" s="11">
        <v>1190851.71</v>
      </c>
      <c r="J5169" s="12">
        <v>8.1528030000000004E-4</v>
      </c>
      <c r="K5169">
        <f>IFERROR(VLOOKUP(E5169,Sheet1!$D$2:$E$1226,2,FALSE),"")</f>
        <v>3904428</v>
      </c>
    </row>
    <row r="5170" spans="1:11" x14ac:dyDescent="0.2">
      <c r="A5170">
        <f t="shared" si="160"/>
        <v>3904428</v>
      </c>
      <c r="B5170" s="11">
        <v>2016</v>
      </c>
      <c r="C5170" s="11" t="str">
        <f>F5170</f>
        <v>MADEIRA CITY SCHOOLS</v>
      </c>
      <c r="D5170" t="s">
        <v>1717</v>
      </c>
      <c r="E5170" t="str">
        <f t="shared" si="161"/>
        <v>C134MADEIRA CITY SCHOOLS</v>
      </c>
      <c r="F5170" t="s">
        <v>1716</v>
      </c>
      <c r="G5170" t="s">
        <v>1716</v>
      </c>
      <c r="H5170" t="s">
        <v>269</v>
      </c>
      <c r="I5170" s="11">
        <v>1238598.19</v>
      </c>
      <c r="J5170" s="12">
        <v>8.4082829999999995E-4</v>
      </c>
      <c r="K5170">
        <f>IFERROR(VLOOKUP(E5170,Sheet1!$D$2:$E$1226,2,FALSE),"")</f>
        <v>3904428</v>
      </c>
    </row>
    <row r="5171" spans="1:11" x14ac:dyDescent="0.2">
      <c r="A5171">
        <f t="shared" si="160"/>
        <v>3904428</v>
      </c>
      <c r="B5171" s="11">
        <v>2017</v>
      </c>
      <c r="C5171" s="11" t="str">
        <f>F5171</f>
        <v>MADEIRA CITY SCHOOLS</v>
      </c>
      <c r="D5171" t="s">
        <v>1717</v>
      </c>
      <c r="E5171" t="str">
        <f t="shared" si="161"/>
        <v>C134MADEIRA CITY SCHOOLS</v>
      </c>
      <c r="F5171" t="s">
        <v>1716</v>
      </c>
      <c r="G5171" t="s">
        <v>1716</v>
      </c>
      <c r="H5171" t="s">
        <v>269</v>
      </c>
      <c r="I5171" s="11">
        <v>1290146.1399999999</v>
      </c>
      <c r="J5171" s="12">
        <v>8.3823169999999996E-4</v>
      </c>
      <c r="K5171">
        <f>IFERROR(VLOOKUP(E5171,Sheet1!$D$2:$E$1226,2,FALSE),"")</f>
        <v>3904428</v>
      </c>
    </row>
    <row r="5172" spans="1:11" x14ac:dyDescent="0.2">
      <c r="A5172">
        <f t="shared" si="160"/>
        <v>3904428</v>
      </c>
      <c r="B5172" s="11">
        <v>2018</v>
      </c>
      <c r="C5172" s="11" t="str">
        <f>F5172</f>
        <v>MADEIRA CITY SCHOOLS</v>
      </c>
      <c r="D5172" t="s">
        <v>1717</v>
      </c>
      <c r="E5172" t="str">
        <f t="shared" si="161"/>
        <v>C134MADEIRA CITY SCHOOLS</v>
      </c>
      <c r="F5172" t="s">
        <v>1716</v>
      </c>
      <c r="G5172" t="s">
        <v>1716</v>
      </c>
      <c r="H5172" t="s">
        <v>269</v>
      </c>
      <c r="I5172" s="11">
        <v>1348942.61</v>
      </c>
      <c r="J5172" s="12">
        <v>8.4755799999999999E-4</v>
      </c>
      <c r="K5172">
        <f>IFERROR(VLOOKUP(E5172,Sheet1!$D$2:$E$1226,2,FALSE),"")</f>
        <v>3904428</v>
      </c>
    </row>
    <row r="5173" spans="1:11" x14ac:dyDescent="0.2">
      <c r="A5173">
        <f t="shared" si="160"/>
        <v>3904428</v>
      </c>
      <c r="B5173" s="11">
        <v>2019</v>
      </c>
      <c r="C5173" s="11" t="str">
        <f>F5173</f>
        <v>MADEIRA CITY SCHOOLS</v>
      </c>
      <c r="D5173" t="s">
        <v>1717</v>
      </c>
      <c r="E5173" t="str">
        <f t="shared" si="161"/>
        <v>C134MADEIRA CITY SCHOOLS</v>
      </c>
      <c r="F5173" t="s">
        <v>1716</v>
      </c>
      <c r="G5173" t="s">
        <v>1716</v>
      </c>
      <c r="H5173" t="s">
        <v>269</v>
      </c>
      <c r="I5173" s="11">
        <v>1395459.49</v>
      </c>
      <c r="J5173" s="12">
        <v>8.4899819999999997E-4</v>
      </c>
      <c r="K5173">
        <f>IFERROR(VLOOKUP(E5173,Sheet1!$D$2:$E$1226,2,FALSE),"")</f>
        <v>3904428</v>
      </c>
    </row>
    <row r="5174" spans="1:11" x14ac:dyDescent="0.2">
      <c r="A5174">
        <f t="shared" si="160"/>
        <v>3904428</v>
      </c>
      <c r="B5174" s="11">
        <v>2020</v>
      </c>
      <c r="C5174" s="11" t="str">
        <f>F5174</f>
        <v>MADEIRA CITY SCHOOLS</v>
      </c>
      <c r="D5174" t="s">
        <v>1717</v>
      </c>
      <c r="E5174" t="str">
        <f t="shared" si="161"/>
        <v>C134MADEIRA CITY SCHOOLS</v>
      </c>
      <c r="F5174" t="s">
        <v>1716</v>
      </c>
      <c r="G5174" t="s">
        <v>1716</v>
      </c>
      <c r="H5174" t="s">
        <v>269</v>
      </c>
      <c r="I5174" s="11">
        <v>1461625.82</v>
      </c>
      <c r="J5174" s="12">
        <v>8.6508169999999999E-4</v>
      </c>
      <c r="K5174">
        <f>IFERROR(VLOOKUP(E5174,Sheet1!$D$2:$E$1226,2,FALSE),"")</f>
        <v>3904428</v>
      </c>
    </row>
    <row r="5175" spans="1:11" x14ac:dyDescent="0.2">
      <c r="A5175">
        <f t="shared" si="160"/>
        <v>3904428</v>
      </c>
      <c r="B5175" s="11">
        <v>2021</v>
      </c>
      <c r="C5175" s="11" t="str">
        <f>F5175</f>
        <v>MADEIRA CITY SCHOOLS</v>
      </c>
      <c r="D5175" t="s">
        <v>1717</v>
      </c>
      <c r="E5175" t="str">
        <f t="shared" si="161"/>
        <v>C134MADEIRA CITY SCHOOLS</v>
      </c>
      <c r="F5175" t="s">
        <v>1716</v>
      </c>
      <c r="G5175" t="s">
        <v>1716</v>
      </c>
      <c r="H5175" t="s">
        <v>269</v>
      </c>
      <c r="I5175" s="11">
        <v>1539398.91</v>
      </c>
      <c r="J5175" s="12">
        <v>8.9110941000000005E-4</v>
      </c>
      <c r="K5175">
        <f>IFERROR(VLOOKUP(E5175,Sheet1!$D$2:$E$1226,2,FALSE),"")</f>
        <v>3904428</v>
      </c>
    </row>
    <row r="5176" spans="1:11" x14ac:dyDescent="0.2">
      <c r="A5176">
        <f t="shared" si="160"/>
        <v>3904428</v>
      </c>
      <c r="B5176" s="11">
        <v>2022</v>
      </c>
      <c r="C5176" s="11" t="str">
        <f>F5176</f>
        <v>MADEIRA CITY SCHOOLS</v>
      </c>
      <c r="D5176" t="s">
        <v>1717</v>
      </c>
      <c r="E5176" t="str">
        <f t="shared" si="161"/>
        <v>C134MADEIRA CITY SCHOOLS</v>
      </c>
      <c r="F5176" t="s">
        <v>1716</v>
      </c>
      <c r="G5176" t="s">
        <v>1716</v>
      </c>
      <c r="H5176" t="s">
        <v>269</v>
      </c>
      <c r="I5176" s="11">
        <v>1597192.74</v>
      </c>
      <c r="J5176" s="12">
        <v>8.7754629999999998E-4</v>
      </c>
      <c r="K5176">
        <f>IFERROR(VLOOKUP(E5176,Sheet1!$D$2:$E$1226,2,FALSE),"")</f>
        <v>3904428</v>
      </c>
    </row>
    <row r="5177" spans="1:11" x14ac:dyDescent="0.2">
      <c r="A5177">
        <f t="shared" si="160"/>
        <v>3904428</v>
      </c>
      <c r="B5177" s="11">
        <v>2023</v>
      </c>
      <c r="C5177" s="11" t="str">
        <f>F5177</f>
        <v>MADEIRA CITY SCHOOLS</v>
      </c>
      <c r="D5177" t="s">
        <v>1717</v>
      </c>
      <c r="E5177" t="str">
        <f t="shared" si="161"/>
        <v>C134MADEIRA CITY SCHOOLS</v>
      </c>
      <c r="F5177" t="s">
        <v>1716</v>
      </c>
      <c r="G5177" t="s">
        <v>1716</v>
      </c>
      <c r="H5177" t="s">
        <v>269</v>
      </c>
      <c r="I5177" s="11">
        <v>1650793.74</v>
      </c>
      <c r="J5177" s="12">
        <v>8.7299380000000002E-4</v>
      </c>
      <c r="K5177">
        <f>IFERROR(VLOOKUP(E5177,Sheet1!$D$2:$E$1226,2,FALSE),"")</f>
        <v>3904428</v>
      </c>
    </row>
    <row r="5178" spans="1:11" x14ac:dyDescent="0.2">
      <c r="A5178">
        <f t="shared" si="160"/>
        <v>3901346</v>
      </c>
      <c r="B5178" s="11">
        <v>2015</v>
      </c>
      <c r="C5178" s="11" t="str">
        <f>F5178</f>
        <v>MADISON AVENUE SCHOOL OF ARTS</v>
      </c>
      <c r="D5178" t="s">
        <v>2144</v>
      </c>
      <c r="E5178" t="str">
        <f t="shared" si="161"/>
        <v>D200MADISON AVENUE SCHOOL OF ARTS</v>
      </c>
      <c r="F5178" t="s">
        <v>2143</v>
      </c>
      <c r="G5178" t="s">
        <v>2143</v>
      </c>
      <c r="H5178" t="s">
        <v>456</v>
      </c>
      <c r="I5178" s="11">
        <v>189957.83</v>
      </c>
      <c r="J5178" s="12">
        <v>1.3004879999999999E-4</v>
      </c>
      <c r="K5178">
        <f>IFERROR(VLOOKUP(E5178,Sheet1!$D$2:$E$1226,2,FALSE),"")</f>
        <v>3901346</v>
      </c>
    </row>
    <row r="5179" spans="1:11" x14ac:dyDescent="0.2">
      <c r="A5179">
        <f t="shared" si="160"/>
        <v>3901346</v>
      </c>
      <c r="B5179" s="11">
        <v>2016</v>
      </c>
      <c r="C5179" s="11" t="str">
        <f>F5179</f>
        <v>MADISON AVENUE SCHOOL OF ARTS</v>
      </c>
      <c r="D5179" t="s">
        <v>2144</v>
      </c>
      <c r="E5179" t="str">
        <f t="shared" si="161"/>
        <v>D200MADISON AVENUE SCHOOL OF ARTS</v>
      </c>
      <c r="F5179" t="s">
        <v>2143</v>
      </c>
      <c r="G5179" t="s">
        <v>2143</v>
      </c>
      <c r="H5179" t="s">
        <v>456</v>
      </c>
      <c r="I5179" s="11">
        <v>222516.09</v>
      </c>
      <c r="J5179" s="12">
        <v>1.5105610000000001E-4</v>
      </c>
      <c r="K5179">
        <f>IFERROR(VLOOKUP(E5179,Sheet1!$D$2:$E$1226,2,FALSE),"")</f>
        <v>3901346</v>
      </c>
    </row>
    <row r="5180" spans="1:11" x14ac:dyDescent="0.2">
      <c r="A5180">
        <f t="shared" si="160"/>
        <v>3901346</v>
      </c>
      <c r="B5180" s="11">
        <v>2017</v>
      </c>
      <c r="C5180" s="11" t="str">
        <f>F5180</f>
        <v>MADISON AVENUE SCHOOL OF ARTS</v>
      </c>
      <c r="D5180" t="s">
        <v>2144</v>
      </c>
      <c r="E5180" t="str">
        <f t="shared" si="161"/>
        <v>D200MADISON AVENUE SCHOOL OF ARTS</v>
      </c>
      <c r="F5180" t="s">
        <v>2143</v>
      </c>
      <c r="G5180" t="s">
        <v>2143</v>
      </c>
      <c r="H5180" t="s">
        <v>456</v>
      </c>
      <c r="I5180" s="11">
        <v>183160.9</v>
      </c>
      <c r="J5180" s="12">
        <v>1.19003E-4</v>
      </c>
      <c r="K5180">
        <f>IFERROR(VLOOKUP(E5180,Sheet1!$D$2:$E$1226,2,FALSE),"")</f>
        <v>3901346</v>
      </c>
    </row>
    <row r="5181" spans="1:11" x14ac:dyDescent="0.2">
      <c r="A5181">
        <f t="shared" si="160"/>
        <v>3901346</v>
      </c>
      <c r="B5181" s="11">
        <v>2018</v>
      </c>
      <c r="C5181" s="11" t="str">
        <f>F5181</f>
        <v>MADISON AVENUE SCHOOL OF ARTS</v>
      </c>
      <c r="D5181" t="s">
        <v>2144</v>
      </c>
      <c r="E5181" t="str">
        <f t="shared" si="161"/>
        <v>D200MADISON AVENUE SCHOOL OF ARTS</v>
      </c>
      <c r="F5181" t="s">
        <v>2143</v>
      </c>
      <c r="G5181" t="s">
        <v>2143</v>
      </c>
      <c r="H5181" t="s">
        <v>456</v>
      </c>
      <c r="I5181" s="11">
        <v>189177.94</v>
      </c>
      <c r="J5181" s="12">
        <v>1.188629E-4</v>
      </c>
      <c r="K5181">
        <f>IFERROR(VLOOKUP(E5181,Sheet1!$D$2:$E$1226,2,FALSE),"")</f>
        <v>3901346</v>
      </c>
    </row>
    <row r="5182" spans="1:11" x14ac:dyDescent="0.2">
      <c r="A5182">
        <f t="shared" si="160"/>
        <v>3901346</v>
      </c>
      <c r="B5182" s="11">
        <v>2019</v>
      </c>
      <c r="C5182" s="11" t="str">
        <f>F5182</f>
        <v>MADISON AVENUE SCHOOL OF ARTS</v>
      </c>
      <c r="D5182" t="s">
        <v>2144</v>
      </c>
      <c r="E5182" t="str">
        <f t="shared" si="161"/>
        <v>D200MADISON AVENUE SCHOOL OF ARTS</v>
      </c>
      <c r="F5182" t="s">
        <v>2143</v>
      </c>
      <c r="G5182" t="s">
        <v>2143</v>
      </c>
      <c r="H5182" t="s">
        <v>456</v>
      </c>
      <c r="I5182" s="11">
        <v>185656.38</v>
      </c>
      <c r="J5182" s="12">
        <v>1.129534E-4</v>
      </c>
      <c r="K5182">
        <f>IFERROR(VLOOKUP(E5182,Sheet1!$D$2:$E$1226,2,FALSE),"")</f>
        <v>3901346</v>
      </c>
    </row>
    <row r="5183" spans="1:11" x14ac:dyDescent="0.2">
      <c r="A5183">
        <f t="shared" si="160"/>
        <v>3901346</v>
      </c>
      <c r="B5183" s="11">
        <v>2020</v>
      </c>
      <c r="C5183" s="11" t="str">
        <f>F5183</f>
        <v>MADISON AVENUE SCHOOL OF ARTS</v>
      </c>
      <c r="D5183" t="s">
        <v>2144</v>
      </c>
      <c r="E5183" t="str">
        <f t="shared" si="161"/>
        <v>D200MADISON AVENUE SCHOOL OF ARTS</v>
      </c>
      <c r="F5183" t="s">
        <v>2143</v>
      </c>
      <c r="G5183" t="s">
        <v>2143</v>
      </c>
      <c r="H5183" t="s">
        <v>456</v>
      </c>
      <c r="I5183" s="11">
        <v>208550.98</v>
      </c>
      <c r="J5183" s="12">
        <v>1.234335E-4</v>
      </c>
      <c r="K5183">
        <f>IFERROR(VLOOKUP(E5183,Sheet1!$D$2:$E$1226,2,FALSE),"")</f>
        <v>3901346</v>
      </c>
    </row>
    <row r="5184" spans="1:11" x14ac:dyDescent="0.2">
      <c r="A5184">
        <f t="shared" si="160"/>
        <v>3901346</v>
      </c>
      <c r="B5184" s="11">
        <v>2021</v>
      </c>
      <c r="C5184" s="11" t="str">
        <f>F5184</f>
        <v>MADISON AVENUE SCHOOL OF ARTS</v>
      </c>
      <c r="D5184" t="s">
        <v>2144</v>
      </c>
      <c r="E5184" t="str">
        <f t="shared" si="161"/>
        <v>D200MADISON AVENUE SCHOOL OF ARTS</v>
      </c>
      <c r="F5184" t="s">
        <v>2143</v>
      </c>
      <c r="G5184" t="s">
        <v>2143</v>
      </c>
      <c r="H5184" t="s">
        <v>456</v>
      </c>
      <c r="I5184" s="11">
        <v>187598.49</v>
      </c>
      <c r="J5184" s="12">
        <v>1.0859484E-4</v>
      </c>
      <c r="K5184">
        <f>IFERROR(VLOOKUP(E5184,Sheet1!$D$2:$E$1226,2,FALSE),"")</f>
        <v>3901346</v>
      </c>
    </row>
    <row r="5185" spans="1:11" x14ac:dyDescent="0.2">
      <c r="A5185">
        <f t="shared" si="160"/>
        <v>3901346</v>
      </c>
      <c r="B5185" s="11">
        <v>2022</v>
      </c>
      <c r="C5185" s="11" t="str">
        <f>F5185</f>
        <v>MADISON AVENUE SCHOOL OF ARTS</v>
      </c>
      <c r="D5185" t="s">
        <v>2144</v>
      </c>
      <c r="E5185" t="str">
        <f t="shared" si="161"/>
        <v>D200MADISON AVENUE SCHOOL OF ARTS</v>
      </c>
      <c r="F5185" t="s">
        <v>2143</v>
      </c>
      <c r="G5185" t="s">
        <v>2143</v>
      </c>
      <c r="H5185" t="s">
        <v>456</v>
      </c>
      <c r="I5185" s="11">
        <v>161068.29999999999</v>
      </c>
      <c r="J5185" s="12">
        <v>8.8495800000000001E-5</v>
      </c>
      <c r="K5185">
        <f>IFERROR(VLOOKUP(E5185,Sheet1!$D$2:$E$1226,2,FALSE),"")</f>
        <v>3901346</v>
      </c>
    </row>
    <row r="5186" spans="1:11" x14ac:dyDescent="0.2">
      <c r="A5186">
        <f t="shared" si="160"/>
        <v>3901346</v>
      </c>
      <c r="B5186" s="11">
        <v>2023</v>
      </c>
      <c r="C5186" s="11" t="str">
        <f>F5186</f>
        <v>MADISON AVENUE SCHOOL OF ARTS</v>
      </c>
      <c r="D5186" t="s">
        <v>2144</v>
      </c>
      <c r="E5186" t="str">
        <f t="shared" si="161"/>
        <v>D200MADISON AVENUE SCHOOL OF ARTS</v>
      </c>
      <c r="F5186" t="s">
        <v>2143</v>
      </c>
      <c r="G5186" t="s">
        <v>2143</v>
      </c>
      <c r="H5186" t="s">
        <v>456</v>
      </c>
      <c r="I5186" s="11">
        <v>224953.56</v>
      </c>
      <c r="J5186" s="12">
        <v>1.1896280000000001E-4</v>
      </c>
      <c r="K5186">
        <f>IFERROR(VLOOKUP(E5186,Sheet1!$D$2:$E$1226,2,FALSE),"")</f>
        <v>3901346</v>
      </c>
    </row>
    <row r="5187" spans="1:11" x14ac:dyDescent="0.2">
      <c r="A5187">
        <f t="shared" ref="A5187:A5250" si="162">K5187</f>
        <v>0</v>
      </c>
      <c r="B5187" s="11">
        <v>2015</v>
      </c>
      <c r="C5187" s="11" t="str">
        <f>F5187</f>
        <v>MADISON CO BD DEVELOPMENTAL</v>
      </c>
      <c r="D5187" t="s">
        <v>1128</v>
      </c>
      <c r="E5187" t="str">
        <f t="shared" ref="E5187:E5250" si="163">D5187&amp;F5187</f>
        <v>9249MADISON CO BD DEVELOPMENTAL</v>
      </c>
      <c r="F5187" t="s">
        <v>1078</v>
      </c>
      <c r="G5187" t="s">
        <v>1078</v>
      </c>
      <c r="H5187" t="s">
        <v>462</v>
      </c>
      <c r="I5187" s="11">
        <v>43657.48</v>
      </c>
      <c r="J5187" s="12">
        <v>2.9888800000000001E-5</v>
      </c>
      <c r="K5187">
        <f>IFERROR(VLOOKUP(E5187,Sheet1!$D$2:$E$1226,2,FALSE),"")</f>
        <v>0</v>
      </c>
    </row>
    <row r="5188" spans="1:11" x14ac:dyDescent="0.2">
      <c r="A5188">
        <f t="shared" si="162"/>
        <v>0</v>
      </c>
      <c r="B5188" s="11">
        <v>2016</v>
      </c>
      <c r="C5188" s="11" t="str">
        <f>F5188</f>
        <v>MADISON CO BD DEVELOPMENTAL</v>
      </c>
      <c r="D5188" t="s">
        <v>1128</v>
      </c>
      <c r="E5188" t="str">
        <f t="shared" si="163"/>
        <v>9249MADISON CO BD DEVELOPMENTAL</v>
      </c>
      <c r="F5188" t="s">
        <v>1078</v>
      </c>
      <c r="G5188" t="s">
        <v>2435</v>
      </c>
      <c r="H5188" t="s">
        <v>462</v>
      </c>
      <c r="I5188" s="11">
        <v>49349.71</v>
      </c>
      <c r="J5188" s="12">
        <v>3.3501299999999997E-5</v>
      </c>
      <c r="K5188">
        <f>IFERROR(VLOOKUP(E5188,Sheet1!$D$2:$E$1226,2,FALSE),"")</f>
        <v>0</v>
      </c>
    </row>
    <row r="5189" spans="1:11" x14ac:dyDescent="0.2">
      <c r="A5189">
        <f t="shared" si="162"/>
        <v>0</v>
      </c>
      <c r="B5189" s="11">
        <v>2017</v>
      </c>
      <c r="C5189" s="11" t="str">
        <f>F5189</f>
        <v>MADISON CO BD DEVELOPMENTAL</v>
      </c>
      <c r="D5189" t="s">
        <v>1128</v>
      </c>
      <c r="E5189" t="str">
        <f t="shared" si="163"/>
        <v>9249MADISON CO BD DEVELOPMENTAL</v>
      </c>
      <c r="F5189" t="s">
        <v>1078</v>
      </c>
      <c r="G5189" t="s">
        <v>1078</v>
      </c>
      <c r="H5189" t="s">
        <v>462</v>
      </c>
      <c r="I5189" s="11">
        <v>44195.21</v>
      </c>
      <c r="J5189" s="12">
        <v>2.8714400000000001E-5</v>
      </c>
      <c r="K5189">
        <f>IFERROR(VLOOKUP(E5189,Sheet1!$D$2:$E$1226,2,FALSE),"")</f>
        <v>0</v>
      </c>
    </row>
    <row r="5190" spans="1:11" x14ac:dyDescent="0.2">
      <c r="A5190">
        <f t="shared" si="162"/>
        <v>0</v>
      </c>
      <c r="B5190" s="11">
        <v>2018</v>
      </c>
      <c r="C5190" s="11" t="str">
        <f>F5190</f>
        <v>MADISON CO BD DEVELOPMENTAL</v>
      </c>
      <c r="D5190" t="s">
        <v>1128</v>
      </c>
      <c r="E5190" t="str">
        <f t="shared" si="163"/>
        <v>9249MADISON CO BD DEVELOPMENTAL</v>
      </c>
      <c r="F5190" t="s">
        <v>1078</v>
      </c>
      <c r="G5190" t="s">
        <v>1078</v>
      </c>
      <c r="H5190" t="s">
        <v>462</v>
      </c>
      <c r="I5190" s="11">
        <v>47823.89</v>
      </c>
      <c r="J5190" s="12">
        <v>3.0048399999999998E-5</v>
      </c>
      <c r="K5190">
        <f>IFERROR(VLOOKUP(E5190,Sheet1!$D$2:$E$1226,2,FALSE),"")</f>
        <v>0</v>
      </c>
    </row>
    <row r="5191" spans="1:11" x14ac:dyDescent="0.2">
      <c r="A5191">
        <f t="shared" si="162"/>
        <v>0</v>
      </c>
      <c r="B5191" s="11">
        <v>2019</v>
      </c>
      <c r="C5191" s="11" t="str">
        <f>F5191</f>
        <v>MADISON CO BD DEVELOPMENTAL</v>
      </c>
      <c r="D5191" t="s">
        <v>1128</v>
      </c>
      <c r="E5191" t="str">
        <f t="shared" si="163"/>
        <v>9249MADISON CO BD DEVELOPMENTAL</v>
      </c>
      <c r="F5191" t="s">
        <v>1078</v>
      </c>
      <c r="G5191" t="s">
        <v>1078</v>
      </c>
      <c r="H5191" t="s">
        <v>462</v>
      </c>
      <c r="I5191" s="11">
        <v>43630.7</v>
      </c>
      <c r="J5191" s="12">
        <v>2.6544900000000001E-5</v>
      </c>
      <c r="K5191">
        <f>IFERROR(VLOOKUP(E5191,Sheet1!$D$2:$E$1226,2,FALSE),"")</f>
        <v>0</v>
      </c>
    </row>
    <row r="5192" spans="1:11" x14ac:dyDescent="0.2">
      <c r="A5192">
        <f t="shared" si="162"/>
        <v>0</v>
      </c>
      <c r="B5192" s="11">
        <v>2020</v>
      </c>
      <c r="C5192" s="11" t="str">
        <f>F5192</f>
        <v>MADISON CO BD DEVELOPMENTAL</v>
      </c>
      <c r="D5192" t="s">
        <v>1128</v>
      </c>
      <c r="E5192" t="str">
        <f t="shared" si="163"/>
        <v>9249MADISON CO BD DEVELOPMENTAL</v>
      </c>
      <c r="F5192" t="s">
        <v>1078</v>
      </c>
      <c r="G5192" t="s">
        <v>1078</v>
      </c>
      <c r="H5192" t="s">
        <v>462</v>
      </c>
      <c r="I5192" s="11">
        <v>39692.07</v>
      </c>
      <c r="J5192" s="12">
        <v>2.3492299999999999E-5</v>
      </c>
      <c r="K5192">
        <f>IFERROR(VLOOKUP(E5192,Sheet1!$D$2:$E$1226,2,FALSE),"")</f>
        <v>0</v>
      </c>
    </row>
    <row r="5193" spans="1:11" x14ac:dyDescent="0.2">
      <c r="A5193">
        <f t="shared" si="162"/>
        <v>0</v>
      </c>
      <c r="B5193" s="11">
        <v>2021</v>
      </c>
      <c r="C5193" s="11" t="str">
        <f>F5193</f>
        <v>MADISON CO BD DEVELOPMENTAL</v>
      </c>
      <c r="D5193" t="s">
        <v>1128</v>
      </c>
      <c r="E5193" t="str">
        <f t="shared" si="163"/>
        <v>9249MADISON CO BD DEVELOPMENTAL</v>
      </c>
      <c r="F5193" t="s">
        <v>1078</v>
      </c>
      <c r="G5193" t="s">
        <v>1078</v>
      </c>
      <c r="H5193" t="s">
        <v>462</v>
      </c>
      <c r="I5193" s="11">
        <v>6760.18</v>
      </c>
      <c r="J5193" s="12">
        <v>3.9132500000000002E-6</v>
      </c>
      <c r="K5193">
        <f>IFERROR(VLOOKUP(E5193,Sheet1!$D$2:$E$1226,2,FALSE),"")</f>
        <v>0</v>
      </c>
    </row>
    <row r="5194" spans="1:11" x14ac:dyDescent="0.2">
      <c r="A5194">
        <f t="shared" si="162"/>
        <v>3904612</v>
      </c>
      <c r="B5194" s="11">
        <v>2015</v>
      </c>
      <c r="C5194" s="11" t="str">
        <f>F5194</f>
        <v>MADISON LOCAL SCHOOLS</v>
      </c>
      <c r="D5194" t="s">
        <v>101</v>
      </c>
      <c r="E5194" t="str">
        <f t="shared" si="163"/>
        <v>0905MADISON LOCAL SCHOOLS</v>
      </c>
      <c r="F5194" t="s">
        <v>49</v>
      </c>
      <c r="G5194" t="s">
        <v>49</v>
      </c>
      <c r="H5194" t="s">
        <v>47</v>
      </c>
      <c r="I5194" s="17">
        <v>781006.6</v>
      </c>
      <c r="J5194" s="12">
        <v>5.3469230000000002E-4</v>
      </c>
      <c r="K5194">
        <f>IFERROR(VLOOKUP(E5194,Sheet1!$D$2:$E$1226,2,FALSE),"")</f>
        <v>3904612</v>
      </c>
    </row>
    <row r="5195" spans="1:11" x14ac:dyDescent="0.2">
      <c r="A5195">
        <f t="shared" si="162"/>
        <v>3904612</v>
      </c>
      <c r="B5195" s="11">
        <v>2016</v>
      </c>
      <c r="C5195" s="11" t="str">
        <f>F5195</f>
        <v>MADISON LOCAL SCHOOLS</v>
      </c>
      <c r="D5195" t="s">
        <v>101</v>
      </c>
      <c r="E5195" t="str">
        <f t="shared" si="163"/>
        <v>0905MADISON LOCAL SCHOOLS</v>
      </c>
      <c r="F5195" t="s">
        <v>49</v>
      </c>
      <c r="G5195" t="s">
        <v>49</v>
      </c>
      <c r="H5195" t="s">
        <v>47</v>
      </c>
      <c r="I5195" s="17">
        <v>784617.7</v>
      </c>
      <c r="J5195" s="12">
        <v>5.3264149999999999E-4</v>
      </c>
      <c r="K5195">
        <f>IFERROR(VLOOKUP(E5195,Sheet1!$D$2:$E$1226,2,FALSE),"")</f>
        <v>3904612</v>
      </c>
    </row>
    <row r="5196" spans="1:11" x14ac:dyDescent="0.2">
      <c r="A5196">
        <f t="shared" si="162"/>
        <v>3904612</v>
      </c>
      <c r="B5196" s="11">
        <v>2017</v>
      </c>
      <c r="C5196" s="11" t="str">
        <f>F5196</f>
        <v>MADISON LOCAL SCHOOLS</v>
      </c>
      <c r="D5196" t="s">
        <v>101</v>
      </c>
      <c r="E5196" t="str">
        <f t="shared" si="163"/>
        <v>0905MADISON LOCAL SCHOOLS</v>
      </c>
      <c r="F5196" t="s">
        <v>49</v>
      </c>
      <c r="G5196" t="s">
        <v>49</v>
      </c>
      <c r="H5196" t="s">
        <v>47</v>
      </c>
      <c r="I5196" s="17">
        <v>817059.8</v>
      </c>
      <c r="J5196" s="12">
        <v>5.3085879999999999E-4</v>
      </c>
      <c r="K5196">
        <f>IFERROR(VLOOKUP(E5196,Sheet1!$D$2:$E$1226,2,FALSE),"")</f>
        <v>3904612</v>
      </c>
    </row>
    <row r="5197" spans="1:11" x14ac:dyDescent="0.2">
      <c r="A5197">
        <f t="shared" si="162"/>
        <v>3904612</v>
      </c>
      <c r="B5197" s="11">
        <v>2018</v>
      </c>
      <c r="C5197" s="11" t="str">
        <f>F5197</f>
        <v>MADISON LOCAL SCHOOLS</v>
      </c>
      <c r="D5197" t="s">
        <v>101</v>
      </c>
      <c r="E5197" t="str">
        <f t="shared" si="163"/>
        <v>0905MADISON LOCAL SCHOOLS</v>
      </c>
      <c r="F5197" t="s">
        <v>49</v>
      </c>
      <c r="G5197" t="s">
        <v>49</v>
      </c>
      <c r="H5197" t="s">
        <v>47</v>
      </c>
      <c r="I5197" s="17">
        <v>865869.63</v>
      </c>
      <c r="J5197" s="12">
        <v>5.4403700000000004E-4</v>
      </c>
      <c r="K5197">
        <f>IFERROR(VLOOKUP(E5197,Sheet1!$D$2:$E$1226,2,FALSE),"")</f>
        <v>3904612</v>
      </c>
    </row>
    <row r="5198" spans="1:11" x14ac:dyDescent="0.2">
      <c r="A5198">
        <f t="shared" si="162"/>
        <v>3904612</v>
      </c>
      <c r="B5198" s="11">
        <v>2019</v>
      </c>
      <c r="C5198" s="11" t="str">
        <f>F5198</f>
        <v>MADISON LOCAL SCHOOLS</v>
      </c>
      <c r="D5198" t="s">
        <v>101</v>
      </c>
      <c r="E5198" t="str">
        <f t="shared" si="163"/>
        <v>0905MADISON LOCAL SCHOOLS</v>
      </c>
      <c r="F5198" t="s">
        <v>49</v>
      </c>
      <c r="G5198" t="s">
        <v>49</v>
      </c>
      <c r="H5198" t="s">
        <v>47</v>
      </c>
      <c r="I5198" s="17">
        <v>906262.94</v>
      </c>
      <c r="J5198" s="12">
        <v>5.5137079999999998E-4</v>
      </c>
      <c r="K5198">
        <f>IFERROR(VLOOKUP(E5198,Sheet1!$D$2:$E$1226,2,FALSE),"")</f>
        <v>3904612</v>
      </c>
    </row>
    <row r="5199" spans="1:11" x14ac:dyDescent="0.2">
      <c r="A5199">
        <f t="shared" si="162"/>
        <v>3904612</v>
      </c>
      <c r="B5199" s="11">
        <v>2020</v>
      </c>
      <c r="C5199" s="11" t="str">
        <f>F5199</f>
        <v>MADISON LOCAL SCHOOLS</v>
      </c>
      <c r="D5199" t="s">
        <v>101</v>
      </c>
      <c r="E5199" t="str">
        <f t="shared" si="163"/>
        <v>0905MADISON LOCAL SCHOOLS</v>
      </c>
      <c r="F5199" t="s">
        <v>49</v>
      </c>
      <c r="G5199" t="s">
        <v>49</v>
      </c>
      <c r="H5199" t="s">
        <v>47</v>
      </c>
      <c r="I5199" s="17">
        <v>964920.83</v>
      </c>
      <c r="J5199" s="12">
        <v>5.7110060000000005E-4</v>
      </c>
      <c r="K5199">
        <f>IFERROR(VLOOKUP(E5199,Sheet1!$D$2:$E$1226,2,FALSE),"")</f>
        <v>3904612</v>
      </c>
    </row>
    <row r="5200" spans="1:11" x14ac:dyDescent="0.2">
      <c r="A5200">
        <f t="shared" si="162"/>
        <v>3904612</v>
      </c>
      <c r="B5200" s="11">
        <v>2021</v>
      </c>
      <c r="C5200" s="11" t="str">
        <f>F5200</f>
        <v>MADISON LOCAL SCHOOLS</v>
      </c>
      <c r="D5200" t="s">
        <v>101</v>
      </c>
      <c r="E5200" t="str">
        <f t="shared" si="163"/>
        <v>0905MADISON LOCAL SCHOOLS</v>
      </c>
      <c r="F5200" t="s">
        <v>49</v>
      </c>
      <c r="G5200" t="s">
        <v>49</v>
      </c>
      <c r="H5200" t="s">
        <v>47</v>
      </c>
      <c r="I5200" s="17">
        <v>1003321.11</v>
      </c>
      <c r="J5200" s="12">
        <v>5.8079089999999996E-4</v>
      </c>
      <c r="K5200">
        <f>IFERROR(VLOOKUP(E5200,Sheet1!$D$2:$E$1226,2,FALSE),"")</f>
        <v>3904612</v>
      </c>
    </row>
    <row r="5201" spans="1:11" x14ac:dyDescent="0.2">
      <c r="A5201">
        <f t="shared" si="162"/>
        <v>3904612</v>
      </c>
      <c r="B5201" s="11">
        <v>2022</v>
      </c>
      <c r="C5201" s="11" t="str">
        <f>F5201</f>
        <v>MADISON LOCAL SCHOOLS</v>
      </c>
      <c r="D5201" t="s">
        <v>101</v>
      </c>
      <c r="E5201" t="str">
        <f t="shared" si="163"/>
        <v>0905MADISON LOCAL SCHOOLS</v>
      </c>
      <c r="F5201" t="s">
        <v>49</v>
      </c>
      <c r="G5201" t="s">
        <v>49</v>
      </c>
      <c r="H5201" t="s">
        <v>47</v>
      </c>
      <c r="I5201" s="17">
        <v>1084714.21</v>
      </c>
      <c r="J5201" s="12">
        <v>5.95975E-4</v>
      </c>
      <c r="K5201">
        <f>IFERROR(VLOOKUP(E5201,Sheet1!$D$2:$E$1226,2,FALSE),"")</f>
        <v>3904612</v>
      </c>
    </row>
    <row r="5202" spans="1:11" x14ac:dyDescent="0.2">
      <c r="A5202">
        <f t="shared" si="162"/>
        <v>3904612</v>
      </c>
      <c r="B5202" s="18">
        <v>2023</v>
      </c>
      <c r="C5202" s="18" t="str">
        <f>F5202</f>
        <v>MADISON LOCAL SCHOOLS</v>
      </c>
      <c r="D5202" s="15" t="s">
        <v>101</v>
      </c>
      <c r="E5202" t="str">
        <f t="shared" si="163"/>
        <v>0905MADISON LOCAL SCHOOLS</v>
      </c>
      <c r="F5202" s="15" t="s">
        <v>49</v>
      </c>
      <c r="G5202" s="15" t="s">
        <v>49</v>
      </c>
      <c r="H5202" s="15" t="s">
        <v>47</v>
      </c>
      <c r="I5202" s="19">
        <v>1073042.6399999999</v>
      </c>
      <c r="J5202" s="20">
        <v>5.6746010000000003E-4</v>
      </c>
      <c r="K5202">
        <f>IFERROR(VLOOKUP(E5202,Sheet1!$D$2:$E$1226,2,FALSE),"")</f>
        <v>3904612</v>
      </c>
    </row>
    <row r="5203" spans="1:11" x14ac:dyDescent="0.2">
      <c r="A5203">
        <f t="shared" si="162"/>
        <v>3904945</v>
      </c>
      <c r="B5203" s="11">
        <v>2015</v>
      </c>
      <c r="C5203" s="11" t="str">
        <f>F5203</f>
        <v>MADISON LOCAL SCHOOLS</v>
      </c>
      <c r="D5203" t="s">
        <v>426</v>
      </c>
      <c r="E5203" t="str">
        <f t="shared" si="163"/>
        <v>4302MADISON LOCAL SCHOOLS</v>
      </c>
      <c r="F5203" t="s">
        <v>49</v>
      </c>
      <c r="G5203" t="s">
        <v>49</v>
      </c>
      <c r="H5203" t="s">
        <v>374</v>
      </c>
      <c r="I5203" s="17">
        <v>1705741.86</v>
      </c>
      <c r="J5203" s="12">
        <v>1.1677841000000001E-3</v>
      </c>
      <c r="K5203">
        <f>IFERROR(VLOOKUP(E5203,Sheet1!$D$2:$E$1226,2,FALSE),"")</f>
        <v>3904945</v>
      </c>
    </row>
    <row r="5204" spans="1:11" x14ac:dyDescent="0.2">
      <c r="A5204">
        <f t="shared" si="162"/>
        <v>3904945</v>
      </c>
      <c r="B5204" s="11">
        <v>2016</v>
      </c>
      <c r="C5204" s="11" t="str">
        <f>F5204</f>
        <v>MADISON LOCAL SCHOOLS</v>
      </c>
      <c r="D5204" t="s">
        <v>426</v>
      </c>
      <c r="E5204" t="str">
        <f t="shared" si="163"/>
        <v>4302MADISON LOCAL SCHOOLS</v>
      </c>
      <c r="F5204" t="s">
        <v>49</v>
      </c>
      <c r="G5204" t="s">
        <v>49</v>
      </c>
      <c r="H5204" t="s">
        <v>374</v>
      </c>
      <c r="I5204" s="17">
        <v>1703952.61</v>
      </c>
      <c r="J5204" s="12">
        <v>1.1567363999999999E-3</v>
      </c>
      <c r="K5204">
        <f>IFERROR(VLOOKUP(E5204,Sheet1!$D$2:$E$1226,2,FALSE),"")</f>
        <v>3904945</v>
      </c>
    </row>
    <row r="5205" spans="1:11" x14ac:dyDescent="0.2">
      <c r="A5205">
        <f t="shared" si="162"/>
        <v>3904945</v>
      </c>
      <c r="B5205" s="11">
        <v>2017</v>
      </c>
      <c r="C5205" s="11" t="str">
        <f>F5205</f>
        <v>MADISON LOCAL SCHOOLS</v>
      </c>
      <c r="D5205" t="s">
        <v>426</v>
      </c>
      <c r="E5205" t="str">
        <f t="shared" si="163"/>
        <v>4302MADISON LOCAL SCHOOLS</v>
      </c>
      <c r="F5205" t="s">
        <v>49</v>
      </c>
      <c r="G5205" t="s">
        <v>49</v>
      </c>
      <c r="H5205" t="s">
        <v>374</v>
      </c>
      <c r="I5205" s="17">
        <v>1782238.71</v>
      </c>
      <c r="J5205" s="12">
        <v>1.1579532E-3</v>
      </c>
      <c r="K5205">
        <f>IFERROR(VLOOKUP(E5205,Sheet1!$D$2:$E$1226,2,FALSE),"")</f>
        <v>3904945</v>
      </c>
    </row>
    <row r="5206" spans="1:11" x14ac:dyDescent="0.2">
      <c r="A5206">
        <f t="shared" si="162"/>
        <v>3904945</v>
      </c>
      <c r="B5206" s="11">
        <v>2018</v>
      </c>
      <c r="C5206" s="11" t="str">
        <f>F5206</f>
        <v>MADISON LOCAL SCHOOLS</v>
      </c>
      <c r="D5206" t="s">
        <v>426</v>
      </c>
      <c r="E5206" t="str">
        <f t="shared" si="163"/>
        <v>4302MADISON LOCAL SCHOOLS</v>
      </c>
      <c r="F5206" t="s">
        <v>49</v>
      </c>
      <c r="G5206" t="s">
        <v>49</v>
      </c>
      <c r="H5206" t="s">
        <v>374</v>
      </c>
      <c r="I5206" s="17">
        <v>1850253.76</v>
      </c>
      <c r="J5206" s="12">
        <v>1.1625381999999999E-3</v>
      </c>
      <c r="K5206">
        <f>IFERROR(VLOOKUP(E5206,Sheet1!$D$2:$E$1226,2,FALSE),"")</f>
        <v>3904945</v>
      </c>
    </row>
    <row r="5207" spans="1:11" x14ac:dyDescent="0.2">
      <c r="A5207">
        <f t="shared" si="162"/>
        <v>3904945</v>
      </c>
      <c r="B5207" s="11">
        <v>2019</v>
      </c>
      <c r="C5207" s="11" t="str">
        <f>F5207</f>
        <v>MADISON LOCAL SCHOOLS</v>
      </c>
      <c r="D5207" t="s">
        <v>426</v>
      </c>
      <c r="E5207" t="str">
        <f t="shared" si="163"/>
        <v>4302MADISON LOCAL SCHOOLS</v>
      </c>
      <c r="F5207" t="s">
        <v>49</v>
      </c>
      <c r="G5207" t="s">
        <v>49</v>
      </c>
      <c r="H5207" t="s">
        <v>374</v>
      </c>
      <c r="I5207" s="17">
        <v>1942720.21</v>
      </c>
      <c r="J5207" s="12">
        <v>1.1819519E-3</v>
      </c>
      <c r="K5207">
        <f>IFERROR(VLOOKUP(E5207,Sheet1!$D$2:$E$1226,2,FALSE),"")</f>
        <v>3904945</v>
      </c>
    </row>
    <row r="5208" spans="1:11" x14ac:dyDescent="0.2">
      <c r="A5208">
        <f t="shared" si="162"/>
        <v>3904945</v>
      </c>
      <c r="B5208" s="11">
        <v>2020</v>
      </c>
      <c r="C5208" s="11" t="str">
        <f>F5208</f>
        <v>MADISON LOCAL SCHOOLS</v>
      </c>
      <c r="D5208" t="s">
        <v>426</v>
      </c>
      <c r="E5208" t="str">
        <f t="shared" si="163"/>
        <v>4302MADISON LOCAL SCHOOLS</v>
      </c>
      <c r="F5208" t="s">
        <v>49</v>
      </c>
      <c r="G5208" t="s">
        <v>49</v>
      </c>
      <c r="H5208" t="s">
        <v>374</v>
      </c>
      <c r="I5208" s="17">
        <v>1961079.83</v>
      </c>
      <c r="J5208" s="12">
        <v>1.1606899E-3</v>
      </c>
      <c r="K5208">
        <f>IFERROR(VLOOKUP(E5208,Sheet1!$D$2:$E$1226,2,FALSE),"")</f>
        <v>3904945</v>
      </c>
    </row>
    <row r="5209" spans="1:11" x14ac:dyDescent="0.2">
      <c r="A5209">
        <f t="shared" si="162"/>
        <v>3904945</v>
      </c>
      <c r="B5209" s="11">
        <v>2021</v>
      </c>
      <c r="C5209" s="11" t="str">
        <f>F5209</f>
        <v>MADISON LOCAL SCHOOLS</v>
      </c>
      <c r="D5209" t="s">
        <v>426</v>
      </c>
      <c r="E5209" t="str">
        <f t="shared" si="163"/>
        <v>4302MADISON LOCAL SCHOOLS</v>
      </c>
      <c r="F5209" t="s">
        <v>49</v>
      </c>
      <c r="G5209" t="s">
        <v>49</v>
      </c>
      <c r="H5209" t="s">
        <v>374</v>
      </c>
      <c r="I5209" s="17">
        <v>1975251.76</v>
      </c>
      <c r="J5209" s="12">
        <v>1.1434108599999999E-3</v>
      </c>
      <c r="K5209">
        <f>IFERROR(VLOOKUP(E5209,Sheet1!$D$2:$E$1226,2,FALSE),"")</f>
        <v>3904945</v>
      </c>
    </row>
    <row r="5210" spans="1:11" x14ac:dyDescent="0.2">
      <c r="A5210">
        <f t="shared" si="162"/>
        <v>3904945</v>
      </c>
      <c r="B5210" s="11">
        <v>2022</v>
      </c>
      <c r="C5210" s="11" t="str">
        <f>F5210</f>
        <v>MADISON LOCAL SCHOOLS</v>
      </c>
      <c r="D5210" t="s">
        <v>426</v>
      </c>
      <c r="E5210" t="str">
        <f t="shared" si="163"/>
        <v>4302MADISON LOCAL SCHOOLS</v>
      </c>
      <c r="F5210" t="s">
        <v>49</v>
      </c>
      <c r="G5210" t="s">
        <v>49</v>
      </c>
      <c r="H5210" t="s">
        <v>374</v>
      </c>
      <c r="I5210" s="17">
        <v>1983212.25</v>
      </c>
      <c r="J5210" s="12">
        <v>1.0896371000000001E-3</v>
      </c>
      <c r="K5210">
        <f>IFERROR(VLOOKUP(E5210,Sheet1!$D$2:$E$1226,2,FALSE),"")</f>
        <v>3904945</v>
      </c>
    </row>
    <row r="5211" spans="1:11" x14ac:dyDescent="0.2">
      <c r="A5211">
        <f t="shared" si="162"/>
        <v>3904945</v>
      </c>
      <c r="B5211" s="18">
        <v>2023</v>
      </c>
      <c r="C5211" s="18" t="str">
        <f>F5211</f>
        <v>MADISON LOCAL SCHOOLS</v>
      </c>
      <c r="D5211" s="15" t="s">
        <v>426</v>
      </c>
      <c r="E5211" t="str">
        <f t="shared" si="163"/>
        <v>4302MADISON LOCAL SCHOOLS</v>
      </c>
      <c r="F5211" s="15" t="s">
        <v>49</v>
      </c>
      <c r="G5211" s="15" t="s">
        <v>49</v>
      </c>
      <c r="H5211" s="15" t="s">
        <v>374</v>
      </c>
      <c r="I5211" s="19">
        <v>2119907.16</v>
      </c>
      <c r="J5211" s="20">
        <v>1.1210764000000001E-3</v>
      </c>
      <c r="K5211">
        <f>IFERROR(VLOOKUP(E5211,Sheet1!$D$2:$E$1226,2,FALSE),"")</f>
        <v>3904945</v>
      </c>
    </row>
    <row r="5212" spans="1:11" x14ac:dyDescent="0.2">
      <c r="A5212">
        <f t="shared" si="162"/>
        <v>3904788</v>
      </c>
      <c r="B5212" s="11">
        <v>2015</v>
      </c>
      <c r="C5212" s="11" t="str">
        <f>F5212</f>
        <v>MADISON LOCAL SCHOOLS</v>
      </c>
      <c r="D5212" t="s">
        <v>724</v>
      </c>
      <c r="E5212" t="str">
        <f t="shared" si="163"/>
        <v>7005MADISON LOCAL SCHOOLS</v>
      </c>
      <c r="F5212" t="s">
        <v>49</v>
      </c>
      <c r="G5212" t="s">
        <v>49</v>
      </c>
      <c r="H5212" t="s">
        <v>670</v>
      </c>
      <c r="I5212" s="17">
        <v>1978905.08</v>
      </c>
      <c r="J5212" s="12">
        <v>1.3547969E-3</v>
      </c>
      <c r="K5212">
        <f>IFERROR(VLOOKUP(E5212,Sheet1!$D$2:$E$1226,2,FALSE),"")</f>
        <v>3904788</v>
      </c>
    </row>
    <row r="5213" spans="1:11" x14ac:dyDescent="0.2">
      <c r="A5213">
        <f t="shared" si="162"/>
        <v>3904788</v>
      </c>
      <c r="B5213" s="11">
        <v>2016</v>
      </c>
      <c r="C5213" s="11" t="str">
        <f>F5213</f>
        <v>MADISON LOCAL SCHOOLS</v>
      </c>
      <c r="D5213" t="s">
        <v>724</v>
      </c>
      <c r="E5213" t="str">
        <f t="shared" si="163"/>
        <v>7005MADISON LOCAL SCHOOLS</v>
      </c>
      <c r="F5213" t="s">
        <v>49</v>
      </c>
      <c r="G5213" t="s">
        <v>49</v>
      </c>
      <c r="H5213" t="s">
        <v>670</v>
      </c>
      <c r="I5213" s="17">
        <v>2049765.67</v>
      </c>
      <c r="J5213" s="12">
        <v>1.3914933E-3</v>
      </c>
      <c r="K5213">
        <f>IFERROR(VLOOKUP(E5213,Sheet1!$D$2:$E$1226,2,FALSE),"")</f>
        <v>3904788</v>
      </c>
    </row>
    <row r="5214" spans="1:11" x14ac:dyDescent="0.2">
      <c r="A5214">
        <f t="shared" si="162"/>
        <v>3904788</v>
      </c>
      <c r="B5214" s="11">
        <v>2017</v>
      </c>
      <c r="C5214" s="11" t="str">
        <f>F5214</f>
        <v>MADISON LOCAL SCHOOLS</v>
      </c>
      <c r="D5214" t="s">
        <v>724</v>
      </c>
      <c r="E5214" t="str">
        <f t="shared" si="163"/>
        <v>7005MADISON LOCAL SCHOOLS</v>
      </c>
      <c r="F5214" t="s">
        <v>49</v>
      </c>
      <c r="G5214" t="s">
        <v>49</v>
      </c>
      <c r="H5214" t="s">
        <v>670</v>
      </c>
      <c r="I5214" s="17">
        <v>2124713.86</v>
      </c>
      <c r="J5214" s="12">
        <v>1.3804656E-3</v>
      </c>
      <c r="K5214">
        <f>IFERROR(VLOOKUP(E5214,Sheet1!$D$2:$E$1226,2,FALSE),"")</f>
        <v>3904788</v>
      </c>
    </row>
    <row r="5215" spans="1:11" x14ac:dyDescent="0.2">
      <c r="A5215">
        <f t="shared" si="162"/>
        <v>3904788</v>
      </c>
      <c r="B5215" s="11">
        <v>2018</v>
      </c>
      <c r="C5215" s="11" t="str">
        <f>F5215</f>
        <v>MADISON LOCAL SCHOOLS</v>
      </c>
      <c r="D5215" t="s">
        <v>724</v>
      </c>
      <c r="E5215" t="str">
        <f t="shared" si="163"/>
        <v>7005MADISON LOCAL SCHOOLS</v>
      </c>
      <c r="F5215" t="s">
        <v>49</v>
      </c>
      <c r="G5215" t="s">
        <v>49</v>
      </c>
      <c r="H5215" t="s">
        <v>670</v>
      </c>
      <c r="I5215" s="17">
        <v>2198364.83</v>
      </c>
      <c r="J5215" s="12">
        <v>1.3812608000000001E-3</v>
      </c>
      <c r="K5215">
        <f>IFERROR(VLOOKUP(E5215,Sheet1!$D$2:$E$1226,2,FALSE),"")</f>
        <v>3904788</v>
      </c>
    </row>
    <row r="5216" spans="1:11" x14ac:dyDescent="0.2">
      <c r="A5216">
        <f t="shared" si="162"/>
        <v>3904788</v>
      </c>
      <c r="B5216" s="11">
        <v>2019</v>
      </c>
      <c r="C5216" s="11" t="str">
        <f>F5216</f>
        <v>MADISON LOCAL SCHOOLS</v>
      </c>
      <c r="D5216" t="s">
        <v>724</v>
      </c>
      <c r="E5216" t="str">
        <f t="shared" si="163"/>
        <v>7005MADISON LOCAL SCHOOLS</v>
      </c>
      <c r="F5216" t="s">
        <v>49</v>
      </c>
      <c r="G5216" t="s">
        <v>49</v>
      </c>
      <c r="H5216" t="s">
        <v>670</v>
      </c>
      <c r="I5216" s="17">
        <v>2216084.2799999998</v>
      </c>
      <c r="J5216" s="12">
        <v>1.3482667999999999E-3</v>
      </c>
      <c r="K5216">
        <f>IFERROR(VLOOKUP(E5216,Sheet1!$D$2:$E$1226,2,FALSE),"")</f>
        <v>3904788</v>
      </c>
    </row>
    <row r="5217" spans="1:11" x14ac:dyDescent="0.2">
      <c r="A5217">
        <f t="shared" si="162"/>
        <v>3904788</v>
      </c>
      <c r="B5217" s="11">
        <v>2020</v>
      </c>
      <c r="C5217" s="11" t="str">
        <f>F5217</f>
        <v>MADISON LOCAL SCHOOLS</v>
      </c>
      <c r="D5217" t="s">
        <v>724</v>
      </c>
      <c r="E5217" t="str">
        <f t="shared" si="163"/>
        <v>7005MADISON LOCAL SCHOOLS</v>
      </c>
      <c r="F5217" t="s">
        <v>49</v>
      </c>
      <c r="G5217" t="s">
        <v>49</v>
      </c>
      <c r="H5217" t="s">
        <v>670</v>
      </c>
      <c r="I5217" s="17">
        <v>2264787.29</v>
      </c>
      <c r="J5217" s="12">
        <v>1.340443E-3</v>
      </c>
      <c r="K5217">
        <f>IFERROR(VLOOKUP(E5217,Sheet1!$D$2:$E$1226,2,FALSE),"")</f>
        <v>3904788</v>
      </c>
    </row>
    <row r="5218" spans="1:11" x14ac:dyDescent="0.2">
      <c r="A5218">
        <f t="shared" si="162"/>
        <v>3904788</v>
      </c>
      <c r="B5218" s="11">
        <v>2021</v>
      </c>
      <c r="C5218" s="11" t="str">
        <f>F5218</f>
        <v>MADISON LOCAL SCHOOLS</v>
      </c>
      <c r="D5218" t="s">
        <v>724</v>
      </c>
      <c r="E5218" t="str">
        <f t="shared" si="163"/>
        <v>7005MADISON LOCAL SCHOOLS</v>
      </c>
      <c r="F5218" t="s">
        <v>49</v>
      </c>
      <c r="G5218" t="s">
        <v>49</v>
      </c>
      <c r="H5218" t="s">
        <v>670</v>
      </c>
      <c r="I5218" s="17">
        <v>2385066.08</v>
      </c>
      <c r="J5218" s="12">
        <v>1.3806394299999999E-3</v>
      </c>
      <c r="K5218">
        <f>IFERROR(VLOOKUP(E5218,Sheet1!$D$2:$E$1226,2,FALSE),"")</f>
        <v>3904788</v>
      </c>
    </row>
    <row r="5219" spans="1:11" x14ac:dyDescent="0.2">
      <c r="A5219">
        <f t="shared" si="162"/>
        <v>3904788</v>
      </c>
      <c r="B5219" s="11">
        <v>2022</v>
      </c>
      <c r="C5219" s="11" t="str">
        <f>F5219</f>
        <v>MADISON LOCAL SCHOOLS</v>
      </c>
      <c r="D5219" t="s">
        <v>724</v>
      </c>
      <c r="E5219" t="str">
        <f t="shared" si="163"/>
        <v>7005MADISON LOCAL SCHOOLS</v>
      </c>
      <c r="F5219" t="s">
        <v>49</v>
      </c>
      <c r="G5219" t="s">
        <v>49</v>
      </c>
      <c r="H5219" t="s">
        <v>670</v>
      </c>
      <c r="I5219" s="17">
        <v>2453970.85</v>
      </c>
      <c r="J5219" s="12">
        <v>1.3482862E-3</v>
      </c>
      <c r="K5219">
        <f>IFERROR(VLOOKUP(E5219,Sheet1!$D$2:$E$1226,2,FALSE),"")</f>
        <v>3904788</v>
      </c>
    </row>
    <row r="5220" spans="1:11" x14ac:dyDescent="0.2">
      <c r="A5220">
        <f t="shared" si="162"/>
        <v>3904788</v>
      </c>
      <c r="B5220" s="18">
        <v>2023</v>
      </c>
      <c r="C5220" s="18" t="str">
        <f>F5220</f>
        <v>MADISON LOCAL SCHOOLS</v>
      </c>
      <c r="D5220" s="15" t="s">
        <v>724</v>
      </c>
      <c r="E5220" t="str">
        <f t="shared" si="163"/>
        <v>7005MADISON LOCAL SCHOOLS</v>
      </c>
      <c r="F5220" s="15" t="s">
        <v>49</v>
      </c>
      <c r="G5220" s="15" t="s">
        <v>49</v>
      </c>
      <c r="H5220" s="15" t="s">
        <v>670</v>
      </c>
      <c r="I5220" s="19">
        <v>2602630.04</v>
      </c>
      <c r="J5220" s="20">
        <v>1.3763561000000001E-3</v>
      </c>
      <c r="K5220">
        <f>IFERROR(VLOOKUP(E5220,Sheet1!$D$2:$E$1226,2,FALSE),"")</f>
        <v>3904788</v>
      </c>
    </row>
    <row r="5221" spans="1:11" x14ac:dyDescent="0.2">
      <c r="A5221">
        <f t="shared" si="162"/>
        <v>3900092</v>
      </c>
      <c r="B5221" s="11">
        <v>2015</v>
      </c>
      <c r="C5221" s="11" t="str">
        <f>F5221</f>
        <v>MADISON-CHAMPAIGN ESC</v>
      </c>
      <c r="D5221" t="s">
        <v>106</v>
      </c>
      <c r="E5221" t="str">
        <f t="shared" si="163"/>
        <v>1100MADISON-CHAMPAIGN ESC</v>
      </c>
      <c r="F5221" t="s">
        <v>55</v>
      </c>
      <c r="G5221" t="s">
        <v>55</v>
      </c>
      <c r="H5221" t="s">
        <v>56</v>
      </c>
      <c r="I5221" s="11">
        <v>700067.38</v>
      </c>
      <c r="J5221" s="12">
        <v>4.7927979999999999E-4</v>
      </c>
      <c r="K5221">
        <f>IFERROR(VLOOKUP(E5221,Sheet1!$D$2:$E$1226,2,FALSE),"")</f>
        <v>3900092</v>
      </c>
    </row>
    <row r="5222" spans="1:11" x14ac:dyDescent="0.2">
      <c r="A5222">
        <f t="shared" si="162"/>
        <v>3900092</v>
      </c>
      <c r="B5222" s="11">
        <v>2016</v>
      </c>
      <c r="C5222" s="11" t="str">
        <f>F5222</f>
        <v>MADISON-CHAMPAIGN ESC</v>
      </c>
      <c r="D5222" t="s">
        <v>106</v>
      </c>
      <c r="E5222" t="str">
        <f t="shared" si="163"/>
        <v>1100MADISON-CHAMPAIGN ESC</v>
      </c>
      <c r="F5222" t="s">
        <v>55</v>
      </c>
      <c r="G5222" t="s">
        <v>55</v>
      </c>
      <c r="H5222" t="s">
        <v>56</v>
      </c>
      <c r="I5222" s="11">
        <v>759204.31</v>
      </c>
      <c r="J5222" s="12">
        <v>5.1538949999999995E-4</v>
      </c>
      <c r="K5222">
        <f>IFERROR(VLOOKUP(E5222,Sheet1!$D$2:$E$1226,2,FALSE),"")</f>
        <v>3900092</v>
      </c>
    </row>
    <row r="5223" spans="1:11" x14ac:dyDescent="0.2">
      <c r="A5223">
        <f t="shared" si="162"/>
        <v>3900092</v>
      </c>
      <c r="B5223" s="11">
        <v>2017</v>
      </c>
      <c r="C5223" s="11" t="str">
        <f>F5223</f>
        <v>MADISON-CHAMPAIGN ESC</v>
      </c>
      <c r="D5223" t="s">
        <v>106</v>
      </c>
      <c r="E5223" t="str">
        <f t="shared" si="163"/>
        <v>1100MADISON-CHAMPAIGN ESC</v>
      </c>
      <c r="F5223" t="s">
        <v>55</v>
      </c>
      <c r="G5223" t="s">
        <v>55</v>
      </c>
      <c r="H5223" t="s">
        <v>56</v>
      </c>
      <c r="I5223" s="11">
        <v>805779.55</v>
      </c>
      <c r="J5223" s="12">
        <v>5.2352979999999996E-4</v>
      </c>
      <c r="K5223">
        <f>IFERROR(VLOOKUP(E5223,Sheet1!$D$2:$E$1226,2,FALSE),"")</f>
        <v>3900092</v>
      </c>
    </row>
    <row r="5224" spans="1:11" x14ac:dyDescent="0.2">
      <c r="A5224">
        <f t="shared" si="162"/>
        <v>3900092</v>
      </c>
      <c r="B5224" s="11">
        <v>2018</v>
      </c>
      <c r="C5224" s="11" t="str">
        <f>F5224</f>
        <v>MADISON-CHAMPAIGN ESC</v>
      </c>
      <c r="D5224" t="s">
        <v>106</v>
      </c>
      <c r="E5224" t="str">
        <f t="shared" si="163"/>
        <v>1100MADISON-CHAMPAIGN ESC</v>
      </c>
      <c r="F5224" t="s">
        <v>55</v>
      </c>
      <c r="G5224" t="s">
        <v>55</v>
      </c>
      <c r="H5224" t="s">
        <v>56</v>
      </c>
      <c r="I5224" s="11">
        <v>888033.42</v>
      </c>
      <c r="J5224" s="12">
        <v>5.5796280000000001E-4</v>
      </c>
      <c r="K5224">
        <f>IFERROR(VLOOKUP(E5224,Sheet1!$D$2:$E$1226,2,FALSE),"")</f>
        <v>3900092</v>
      </c>
    </row>
    <row r="5225" spans="1:11" x14ac:dyDescent="0.2">
      <c r="A5225">
        <f t="shared" si="162"/>
        <v>3900092</v>
      </c>
      <c r="B5225" s="11">
        <v>2019</v>
      </c>
      <c r="C5225" s="11" t="str">
        <f>F5225</f>
        <v>MADISON-CHAMPAIGN ESC</v>
      </c>
      <c r="D5225" t="s">
        <v>106</v>
      </c>
      <c r="E5225" t="str">
        <f t="shared" si="163"/>
        <v>1100MADISON-CHAMPAIGN ESC</v>
      </c>
      <c r="F5225" t="s">
        <v>55</v>
      </c>
      <c r="G5225" t="s">
        <v>55</v>
      </c>
      <c r="H5225" t="s">
        <v>56</v>
      </c>
      <c r="I5225" s="11">
        <v>968738.3</v>
      </c>
      <c r="J5225" s="12">
        <v>5.8938090000000001E-4</v>
      </c>
      <c r="K5225">
        <f>IFERROR(VLOOKUP(E5225,Sheet1!$D$2:$E$1226,2,FALSE),"")</f>
        <v>3900092</v>
      </c>
    </row>
    <row r="5226" spans="1:11" x14ac:dyDescent="0.2">
      <c r="A5226">
        <f t="shared" si="162"/>
        <v>3900092</v>
      </c>
      <c r="B5226" s="11">
        <v>2020</v>
      </c>
      <c r="C5226" s="11" t="str">
        <f>F5226</f>
        <v>MADISON-CHAMPAIGN ESC</v>
      </c>
      <c r="D5226" t="s">
        <v>106</v>
      </c>
      <c r="E5226" t="str">
        <f t="shared" si="163"/>
        <v>1100MADISON-CHAMPAIGN ESC</v>
      </c>
      <c r="F5226" t="s">
        <v>55</v>
      </c>
      <c r="G5226" t="s">
        <v>55</v>
      </c>
      <c r="H5226" t="s">
        <v>56</v>
      </c>
      <c r="I5226" s="11">
        <v>1023206.26</v>
      </c>
      <c r="J5226" s="12">
        <v>6.0559760000000002E-4</v>
      </c>
      <c r="K5226">
        <f>IFERROR(VLOOKUP(E5226,Sheet1!$D$2:$E$1226,2,FALSE),"")</f>
        <v>3900092</v>
      </c>
    </row>
    <row r="5227" spans="1:11" x14ac:dyDescent="0.2">
      <c r="A5227">
        <f t="shared" si="162"/>
        <v>3900092</v>
      </c>
      <c r="B5227" s="11">
        <v>2021</v>
      </c>
      <c r="C5227" s="11" t="str">
        <f>F5227</f>
        <v>MADISON-CHAMPAIGN ESC</v>
      </c>
      <c r="D5227" t="s">
        <v>106</v>
      </c>
      <c r="E5227" t="str">
        <f t="shared" si="163"/>
        <v>1100MADISON-CHAMPAIGN ESC</v>
      </c>
      <c r="F5227" t="s">
        <v>55</v>
      </c>
      <c r="G5227" t="s">
        <v>55</v>
      </c>
      <c r="H5227" t="s">
        <v>56</v>
      </c>
      <c r="I5227" s="11">
        <v>1074116.8</v>
      </c>
      <c r="J5227" s="12">
        <v>6.2177228999999996E-4</v>
      </c>
      <c r="K5227">
        <f>IFERROR(VLOOKUP(E5227,Sheet1!$D$2:$E$1226,2,FALSE),"")</f>
        <v>3900092</v>
      </c>
    </row>
    <row r="5228" spans="1:11" x14ac:dyDescent="0.2">
      <c r="A5228">
        <f t="shared" si="162"/>
        <v>3900092</v>
      </c>
      <c r="B5228" s="11">
        <v>2022</v>
      </c>
      <c r="C5228" s="11" t="str">
        <f>F5228</f>
        <v>MADISON-CHAMPAIGN ESC</v>
      </c>
      <c r="D5228" t="s">
        <v>106</v>
      </c>
      <c r="E5228" t="str">
        <f t="shared" si="163"/>
        <v>1100MADISON-CHAMPAIGN ESC</v>
      </c>
      <c r="F5228" t="s">
        <v>55</v>
      </c>
      <c r="G5228" t="s">
        <v>55</v>
      </c>
      <c r="H5228" t="s">
        <v>56</v>
      </c>
      <c r="I5228" s="11">
        <v>1066892.1100000001</v>
      </c>
      <c r="J5228" s="12">
        <v>5.8618299999999999E-4</v>
      </c>
      <c r="K5228">
        <f>IFERROR(VLOOKUP(E5228,Sheet1!$D$2:$E$1226,2,FALSE),"")</f>
        <v>3900092</v>
      </c>
    </row>
    <row r="5229" spans="1:11" x14ac:dyDescent="0.2">
      <c r="A5229">
        <f t="shared" si="162"/>
        <v>3900092</v>
      </c>
      <c r="B5229" s="11">
        <v>2023</v>
      </c>
      <c r="C5229" s="11" t="str">
        <f>F5229</f>
        <v>MADISON-CHAMPAIGN ESC</v>
      </c>
      <c r="D5229" t="s">
        <v>106</v>
      </c>
      <c r="E5229" t="str">
        <f t="shared" si="163"/>
        <v>1100MADISON-CHAMPAIGN ESC</v>
      </c>
      <c r="F5229" t="s">
        <v>55</v>
      </c>
      <c r="G5229" t="s">
        <v>55</v>
      </c>
      <c r="H5229" t="s">
        <v>56</v>
      </c>
      <c r="I5229" s="11">
        <v>1137724.99</v>
      </c>
      <c r="J5229" s="12">
        <v>6.0166630000000004E-4</v>
      </c>
      <c r="K5229">
        <f>IFERROR(VLOOKUP(E5229,Sheet1!$D$2:$E$1226,2,FALSE),"")</f>
        <v>3900092</v>
      </c>
    </row>
    <row r="5230" spans="1:11" x14ac:dyDescent="0.2">
      <c r="A5230">
        <f t="shared" si="162"/>
        <v>3904827</v>
      </c>
      <c r="B5230" s="11">
        <v>2015</v>
      </c>
      <c r="C5230" s="11" t="str">
        <f>F5230</f>
        <v>MADISON-PLAINS LOCAL SCHOOLS</v>
      </c>
      <c r="D5230" t="s">
        <v>515</v>
      </c>
      <c r="E5230" t="str">
        <f t="shared" si="163"/>
        <v>4906MADISON-PLAINS LOCAL SCHOOLS</v>
      </c>
      <c r="F5230" t="s">
        <v>464</v>
      </c>
      <c r="G5230" t="s">
        <v>464</v>
      </c>
      <c r="H5230" t="s">
        <v>462</v>
      </c>
      <c r="I5230" s="11">
        <v>884721.46</v>
      </c>
      <c r="J5230" s="12">
        <v>6.0569750000000005E-4</v>
      </c>
      <c r="K5230">
        <f>IFERROR(VLOOKUP(E5230,Sheet1!$D$2:$E$1226,2,FALSE),"")</f>
        <v>3904827</v>
      </c>
    </row>
    <row r="5231" spans="1:11" x14ac:dyDescent="0.2">
      <c r="A5231">
        <f t="shared" si="162"/>
        <v>3904827</v>
      </c>
      <c r="B5231" s="11">
        <v>2016</v>
      </c>
      <c r="C5231" s="11" t="str">
        <f>F5231</f>
        <v>MADISON-PLAINS LOCAL SCHOOLS</v>
      </c>
      <c r="D5231" t="s">
        <v>515</v>
      </c>
      <c r="E5231" t="str">
        <f t="shared" si="163"/>
        <v>4906MADISON-PLAINS LOCAL SCHOOLS</v>
      </c>
      <c r="F5231" t="s">
        <v>464</v>
      </c>
      <c r="G5231" t="s">
        <v>464</v>
      </c>
      <c r="H5231" t="s">
        <v>462</v>
      </c>
      <c r="I5231" s="11">
        <v>862801.69</v>
      </c>
      <c r="J5231" s="12">
        <v>5.8571709999999996E-4</v>
      </c>
      <c r="K5231">
        <f>IFERROR(VLOOKUP(E5231,Sheet1!$D$2:$E$1226,2,FALSE),"")</f>
        <v>3904827</v>
      </c>
    </row>
    <row r="5232" spans="1:11" x14ac:dyDescent="0.2">
      <c r="A5232">
        <f t="shared" si="162"/>
        <v>3904827</v>
      </c>
      <c r="B5232" s="11">
        <v>2017</v>
      </c>
      <c r="C5232" s="11" t="str">
        <f>F5232</f>
        <v>MADISON-PLAINS LOCAL SCHOOLS</v>
      </c>
      <c r="D5232" t="s">
        <v>515</v>
      </c>
      <c r="E5232" t="str">
        <f t="shared" si="163"/>
        <v>4906MADISON-PLAINS LOCAL SCHOOLS</v>
      </c>
      <c r="F5232" t="s">
        <v>464</v>
      </c>
      <c r="G5232" t="s">
        <v>464</v>
      </c>
      <c r="H5232" t="s">
        <v>462</v>
      </c>
      <c r="I5232" s="11">
        <v>876217.45</v>
      </c>
      <c r="J5232" s="12">
        <v>5.6929460000000002E-4</v>
      </c>
      <c r="K5232">
        <f>IFERROR(VLOOKUP(E5232,Sheet1!$D$2:$E$1226,2,FALSE),"")</f>
        <v>3904827</v>
      </c>
    </row>
    <row r="5233" spans="1:11" x14ac:dyDescent="0.2">
      <c r="A5233">
        <f t="shared" si="162"/>
        <v>3904827</v>
      </c>
      <c r="B5233" s="11">
        <v>2018</v>
      </c>
      <c r="C5233" s="11" t="str">
        <f>F5233</f>
        <v>MADISON-PLAINS LOCAL SCHOOLS</v>
      </c>
      <c r="D5233" t="s">
        <v>515</v>
      </c>
      <c r="E5233" t="str">
        <f t="shared" si="163"/>
        <v>4906MADISON-PLAINS LOCAL SCHOOLS</v>
      </c>
      <c r="F5233" t="s">
        <v>464</v>
      </c>
      <c r="G5233" t="s">
        <v>464</v>
      </c>
      <c r="H5233" t="s">
        <v>462</v>
      </c>
      <c r="I5233" s="11">
        <v>889283.71</v>
      </c>
      <c r="J5233" s="12">
        <v>5.587484E-4</v>
      </c>
      <c r="K5233">
        <f>IFERROR(VLOOKUP(E5233,Sheet1!$D$2:$E$1226,2,FALSE),"")</f>
        <v>3904827</v>
      </c>
    </row>
    <row r="5234" spans="1:11" x14ac:dyDescent="0.2">
      <c r="A5234">
        <f t="shared" si="162"/>
        <v>3904827</v>
      </c>
      <c r="B5234" s="11">
        <v>2019</v>
      </c>
      <c r="C5234" s="11" t="str">
        <f>F5234</f>
        <v>MADISON-PLAINS LOCAL SCHOOLS</v>
      </c>
      <c r="D5234" t="s">
        <v>515</v>
      </c>
      <c r="E5234" t="str">
        <f t="shared" si="163"/>
        <v>4906MADISON-PLAINS LOCAL SCHOOLS</v>
      </c>
      <c r="F5234" t="s">
        <v>464</v>
      </c>
      <c r="G5234" t="s">
        <v>464</v>
      </c>
      <c r="H5234" t="s">
        <v>462</v>
      </c>
      <c r="I5234" s="11">
        <v>872616.32</v>
      </c>
      <c r="J5234" s="12">
        <v>5.3090020000000002E-4</v>
      </c>
      <c r="K5234">
        <f>IFERROR(VLOOKUP(E5234,Sheet1!$D$2:$E$1226,2,FALSE),"")</f>
        <v>3904827</v>
      </c>
    </row>
    <row r="5235" spans="1:11" x14ac:dyDescent="0.2">
      <c r="A5235">
        <f t="shared" si="162"/>
        <v>3904827</v>
      </c>
      <c r="B5235" s="11">
        <v>2020</v>
      </c>
      <c r="C5235" s="11" t="str">
        <f>F5235</f>
        <v>MADISON-PLAINS LOCAL SCHOOLS</v>
      </c>
      <c r="D5235" t="s">
        <v>515</v>
      </c>
      <c r="E5235" t="str">
        <f t="shared" si="163"/>
        <v>4906MADISON-PLAINS LOCAL SCHOOLS</v>
      </c>
      <c r="F5235" t="s">
        <v>464</v>
      </c>
      <c r="G5235" t="s">
        <v>464</v>
      </c>
      <c r="H5235" t="s">
        <v>462</v>
      </c>
      <c r="I5235" s="11">
        <v>911910.66</v>
      </c>
      <c r="J5235" s="12">
        <v>5.397259E-4</v>
      </c>
      <c r="K5235">
        <f>IFERROR(VLOOKUP(E5235,Sheet1!$D$2:$E$1226,2,FALSE),"")</f>
        <v>3904827</v>
      </c>
    </row>
    <row r="5236" spans="1:11" x14ac:dyDescent="0.2">
      <c r="A5236">
        <f t="shared" si="162"/>
        <v>3904827</v>
      </c>
      <c r="B5236" s="11">
        <v>2021</v>
      </c>
      <c r="C5236" s="11" t="str">
        <f>F5236</f>
        <v>MADISON-PLAINS LOCAL SCHOOLS</v>
      </c>
      <c r="D5236" t="s">
        <v>515</v>
      </c>
      <c r="E5236" t="str">
        <f t="shared" si="163"/>
        <v>4906MADISON-PLAINS LOCAL SCHOOLS</v>
      </c>
      <c r="F5236" t="s">
        <v>464</v>
      </c>
      <c r="G5236" t="s">
        <v>464</v>
      </c>
      <c r="H5236" t="s">
        <v>462</v>
      </c>
      <c r="I5236" s="11">
        <v>910455.36</v>
      </c>
      <c r="J5236" s="12">
        <v>5.2703384999999996E-4</v>
      </c>
      <c r="K5236">
        <f>IFERROR(VLOOKUP(E5236,Sheet1!$D$2:$E$1226,2,FALSE),"")</f>
        <v>3904827</v>
      </c>
    </row>
    <row r="5237" spans="1:11" x14ac:dyDescent="0.2">
      <c r="A5237">
        <f t="shared" si="162"/>
        <v>3904827</v>
      </c>
      <c r="B5237" s="11">
        <v>2022</v>
      </c>
      <c r="C5237" s="11" t="str">
        <f>F5237</f>
        <v>MADISON-PLAINS LOCAL SCHOOLS</v>
      </c>
      <c r="D5237" t="s">
        <v>515</v>
      </c>
      <c r="E5237" t="str">
        <f t="shared" si="163"/>
        <v>4906MADISON-PLAINS LOCAL SCHOOLS</v>
      </c>
      <c r="F5237" t="s">
        <v>464</v>
      </c>
      <c r="G5237" t="s">
        <v>464</v>
      </c>
      <c r="H5237" t="s">
        <v>462</v>
      </c>
      <c r="I5237" s="11">
        <v>965355.87</v>
      </c>
      <c r="J5237" s="12">
        <v>5.303959E-4</v>
      </c>
      <c r="K5237">
        <f>IFERROR(VLOOKUP(E5237,Sheet1!$D$2:$E$1226,2,FALSE),"")</f>
        <v>3904827</v>
      </c>
    </row>
    <row r="5238" spans="1:11" x14ac:dyDescent="0.2">
      <c r="A5238">
        <f t="shared" si="162"/>
        <v>3904827</v>
      </c>
      <c r="B5238" s="11">
        <v>2023</v>
      </c>
      <c r="C5238" s="11" t="str">
        <f>F5238</f>
        <v>MADISON-PLAINS LOCAL SCHOOLS</v>
      </c>
      <c r="D5238" t="s">
        <v>515</v>
      </c>
      <c r="E5238" t="str">
        <f t="shared" si="163"/>
        <v>4906MADISON-PLAINS LOCAL SCHOOLS</v>
      </c>
      <c r="F5238" t="s">
        <v>464</v>
      </c>
      <c r="G5238" t="s">
        <v>464</v>
      </c>
      <c r="H5238" t="s">
        <v>462</v>
      </c>
      <c r="I5238" s="11">
        <v>959107.64</v>
      </c>
      <c r="J5238" s="12">
        <v>5.0720759999999996E-4</v>
      </c>
      <c r="K5238">
        <f>IFERROR(VLOOKUP(E5238,Sheet1!$D$2:$E$1226,2,FALSE),"")</f>
        <v>3904827</v>
      </c>
    </row>
    <row r="5239" spans="1:11" x14ac:dyDescent="0.2">
      <c r="A5239">
        <f t="shared" si="162"/>
        <v>3901449</v>
      </c>
      <c r="B5239" s="11">
        <v>2015</v>
      </c>
      <c r="C5239" s="11" t="str">
        <f>F5239</f>
        <v>MADISONVILLE SMART ELEM</v>
      </c>
      <c r="D5239" t="s">
        <v>2242</v>
      </c>
      <c r="E5239" t="str">
        <f t="shared" si="163"/>
        <v>D278MADISONVILLE SMART ELEM</v>
      </c>
      <c r="F5239" t="s">
        <v>2241</v>
      </c>
      <c r="G5239" t="s">
        <v>2241</v>
      </c>
      <c r="H5239" t="s">
        <v>269</v>
      </c>
      <c r="I5239" s="11">
        <v>131739.63</v>
      </c>
      <c r="J5239" s="12">
        <v>9.0191499999999999E-5</v>
      </c>
      <c r="K5239">
        <f>IFERROR(VLOOKUP(E5239,Sheet1!$D$2:$E$1226,2,FALSE),"")</f>
        <v>3901449</v>
      </c>
    </row>
    <row r="5240" spans="1:11" x14ac:dyDescent="0.2">
      <c r="A5240">
        <f t="shared" si="162"/>
        <v>3901449</v>
      </c>
      <c r="B5240" s="11">
        <v>2016</v>
      </c>
      <c r="C5240" s="11" t="str">
        <f>F5240</f>
        <v>MADISONVILLE SMART ELEM</v>
      </c>
      <c r="D5240" t="s">
        <v>2242</v>
      </c>
      <c r="E5240" t="str">
        <f t="shared" si="163"/>
        <v>D278MADISONVILLE SMART ELEM</v>
      </c>
      <c r="F5240" t="s">
        <v>2241</v>
      </c>
      <c r="G5240" t="s">
        <v>2241</v>
      </c>
      <c r="H5240" t="s">
        <v>269</v>
      </c>
      <c r="I5240" s="11">
        <v>110942.62</v>
      </c>
      <c r="J5240" s="12">
        <v>7.5313899999999997E-5</v>
      </c>
      <c r="K5240">
        <f>IFERROR(VLOOKUP(E5240,Sheet1!$D$2:$E$1226,2,FALSE),"")</f>
        <v>3901449</v>
      </c>
    </row>
    <row r="5241" spans="1:11" x14ac:dyDescent="0.2">
      <c r="A5241">
        <f t="shared" si="162"/>
        <v>3901449</v>
      </c>
      <c r="B5241" s="11">
        <v>2017</v>
      </c>
      <c r="C5241" s="11" t="str">
        <f>F5241</f>
        <v>MADISONVILLE SMART ELEM</v>
      </c>
      <c r="D5241" t="s">
        <v>2242</v>
      </c>
      <c r="E5241" t="str">
        <f t="shared" si="163"/>
        <v>D278MADISONVILLE SMART ELEM</v>
      </c>
      <c r="F5241" t="s">
        <v>2241</v>
      </c>
      <c r="G5241" t="s">
        <v>2241</v>
      </c>
      <c r="H5241" t="s">
        <v>269</v>
      </c>
      <c r="I5241" s="11">
        <v>105843.28</v>
      </c>
      <c r="J5241" s="12">
        <v>6.8768299999999997E-5</v>
      </c>
      <c r="K5241">
        <f>IFERROR(VLOOKUP(E5241,Sheet1!$D$2:$E$1226,2,FALSE),"")</f>
        <v>3901449</v>
      </c>
    </row>
    <row r="5242" spans="1:11" x14ac:dyDescent="0.2">
      <c r="A5242">
        <f t="shared" si="162"/>
        <v>3901449</v>
      </c>
      <c r="B5242" s="11">
        <v>2018</v>
      </c>
      <c r="C5242" s="11" t="str">
        <f>F5242</f>
        <v>MADISONVILLE SMART ELEM</v>
      </c>
      <c r="D5242" t="s">
        <v>2242</v>
      </c>
      <c r="E5242" t="str">
        <f t="shared" si="163"/>
        <v>D278MADISONVILLE SMART ELEM</v>
      </c>
      <c r="F5242" t="s">
        <v>2241</v>
      </c>
      <c r="G5242" t="s">
        <v>2241</v>
      </c>
      <c r="H5242" t="s">
        <v>269</v>
      </c>
      <c r="I5242" s="11">
        <v>71801.02</v>
      </c>
      <c r="J5242" s="12">
        <v>4.5113500000000001E-5</v>
      </c>
      <c r="K5242">
        <f>IFERROR(VLOOKUP(E5242,Sheet1!$D$2:$E$1226,2,FALSE),"")</f>
        <v>3901449</v>
      </c>
    </row>
    <row r="5243" spans="1:11" x14ac:dyDescent="0.2">
      <c r="A5243">
        <f t="shared" si="162"/>
        <v>3901449</v>
      </c>
      <c r="B5243" s="11">
        <v>2019</v>
      </c>
      <c r="C5243" s="11" t="str">
        <f>F5243</f>
        <v>MADISONVILLE SMART ELEM</v>
      </c>
      <c r="D5243" t="s">
        <v>2242</v>
      </c>
      <c r="E5243" t="str">
        <f t="shared" si="163"/>
        <v>D278MADISONVILLE SMART ELEM</v>
      </c>
      <c r="F5243" t="s">
        <v>2241</v>
      </c>
      <c r="G5243" t="s">
        <v>2241</v>
      </c>
      <c r="H5243" t="s">
        <v>269</v>
      </c>
      <c r="I5243" s="11">
        <v>55913.33</v>
      </c>
      <c r="J5243" s="12">
        <v>3.4017699999999998E-5</v>
      </c>
      <c r="K5243">
        <f>IFERROR(VLOOKUP(E5243,Sheet1!$D$2:$E$1226,2,FALSE),"")</f>
        <v>3901449</v>
      </c>
    </row>
    <row r="5244" spans="1:11" x14ac:dyDescent="0.2">
      <c r="A5244">
        <f t="shared" si="162"/>
        <v>3901449</v>
      </c>
      <c r="B5244" s="11">
        <v>2020</v>
      </c>
      <c r="C5244" s="11" t="str">
        <f>F5244</f>
        <v>MADISONVILLE SMART ELEM</v>
      </c>
      <c r="D5244" t="s">
        <v>2242</v>
      </c>
      <c r="E5244" t="str">
        <f t="shared" si="163"/>
        <v>D278MADISONVILLE SMART ELEM</v>
      </c>
      <c r="F5244" t="s">
        <v>2241</v>
      </c>
      <c r="G5244" t="s">
        <v>2241</v>
      </c>
      <c r="H5244" t="s">
        <v>269</v>
      </c>
      <c r="I5244" s="11">
        <v>5288.21</v>
      </c>
      <c r="J5244" s="12">
        <v>3.1298999999999999E-6</v>
      </c>
      <c r="K5244">
        <f>IFERROR(VLOOKUP(E5244,Sheet1!$D$2:$E$1226,2,FALSE),"")</f>
        <v>3901449</v>
      </c>
    </row>
    <row r="5245" spans="1:11" x14ac:dyDescent="0.2">
      <c r="A5245">
        <f t="shared" si="162"/>
        <v>0</v>
      </c>
      <c r="B5245" s="11">
        <v>2015</v>
      </c>
      <c r="C5245" s="11" t="str">
        <f>F5245</f>
        <v>MAHONING CO BD DEVELOPMNTL DISABILITIES</v>
      </c>
      <c r="D5245" t="s">
        <v>1129</v>
      </c>
      <c r="E5245" t="str">
        <f t="shared" si="163"/>
        <v>9250MAHONING CO BD DEVELOPMNTL DISABILITIES</v>
      </c>
      <c r="F5245" t="s">
        <v>2436</v>
      </c>
      <c r="G5245" t="s">
        <v>1079</v>
      </c>
      <c r="H5245" t="s">
        <v>466</v>
      </c>
      <c r="I5245" s="11">
        <v>96802.72</v>
      </c>
      <c r="J5245" s="12">
        <v>6.6272999999999994E-5</v>
      </c>
      <c r="K5245">
        <f>IFERROR(VLOOKUP(E5245,Sheet1!$D$2:$E$1226,2,FALSE),"")</f>
        <v>0</v>
      </c>
    </row>
    <row r="5246" spans="1:11" x14ac:dyDescent="0.2">
      <c r="A5246">
        <f t="shared" si="162"/>
        <v>0</v>
      </c>
      <c r="B5246" s="11">
        <v>2016</v>
      </c>
      <c r="C5246" s="11" t="str">
        <f>F5246</f>
        <v>MAHONING CO BD DEVELOPMNTL DISABILITIES</v>
      </c>
      <c r="D5246" t="s">
        <v>1129</v>
      </c>
      <c r="E5246" t="str">
        <f t="shared" si="163"/>
        <v>9250MAHONING CO BD DEVELOPMNTL DISABILITIES</v>
      </c>
      <c r="F5246" t="s">
        <v>2436</v>
      </c>
      <c r="G5246" t="s">
        <v>2436</v>
      </c>
      <c r="H5246" t="s">
        <v>466</v>
      </c>
      <c r="I5246" s="11">
        <v>91741.06</v>
      </c>
      <c r="J5246" s="12">
        <v>6.2278899999999998E-5</v>
      </c>
      <c r="K5246">
        <f>IFERROR(VLOOKUP(E5246,Sheet1!$D$2:$E$1226,2,FALSE),"")</f>
        <v>0</v>
      </c>
    </row>
    <row r="5247" spans="1:11" x14ac:dyDescent="0.2">
      <c r="A5247">
        <f t="shared" si="162"/>
        <v>0</v>
      </c>
      <c r="B5247" s="11">
        <v>2017</v>
      </c>
      <c r="C5247" s="11" t="str">
        <f>F5247</f>
        <v>MAHONING CO BD DEVELOPMNTL DISABILITIES</v>
      </c>
      <c r="D5247" t="s">
        <v>1129</v>
      </c>
      <c r="E5247" t="str">
        <f t="shared" si="163"/>
        <v>9250MAHONING CO BD DEVELOPMNTL DISABILITIES</v>
      </c>
      <c r="F5247" t="s">
        <v>2436</v>
      </c>
      <c r="G5247" t="s">
        <v>1079</v>
      </c>
      <c r="H5247" t="s">
        <v>466</v>
      </c>
      <c r="I5247" s="11">
        <v>84996.37</v>
      </c>
      <c r="J5247" s="12">
        <v>5.5223699999999998E-5</v>
      </c>
      <c r="K5247">
        <f>IFERROR(VLOOKUP(E5247,Sheet1!$D$2:$E$1226,2,FALSE),"")</f>
        <v>0</v>
      </c>
    </row>
    <row r="5248" spans="1:11" x14ac:dyDescent="0.2">
      <c r="A5248">
        <f t="shared" si="162"/>
        <v>0</v>
      </c>
      <c r="B5248" s="11">
        <v>2018</v>
      </c>
      <c r="C5248" s="11" t="str">
        <f>F5248</f>
        <v>MAHONING CO BD DEVELOPMNTL DISABILITIES</v>
      </c>
      <c r="D5248" t="s">
        <v>1129</v>
      </c>
      <c r="E5248" t="str">
        <f t="shared" si="163"/>
        <v>9250MAHONING CO BD DEVELOPMNTL DISABILITIES</v>
      </c>
      <c r="F5248" t="s">
        <v>2436</v>
      </c>
      <c r="G5248" t="s">
        <v>1079</v>
      </c>
      <c r="H5248" t="s">
        <v>466</v>
      </c>
      <c r="I5248" s="11">
        <v>92381.17</v>
      </c>
      <c r="J5248" s="12">
        <v>5.8044300000000003E-5</v>
      </c>
      <c r="K5248">
        <f>IFERROR(VLOOKUP(E5248,Sheet1!$D$2:$E$1226,2,FALSE),"")</f>
        <v>0</v>
      </c>
    </row>
    <row r="5249" spans="1:11" x14ac:dyDescent="0.2">
      <c r="A5249">
        <f t="shared" si="162"/>
        <v>0</v>
      </c>
      <c r="B5249" s="11">
        <v>2019</v>
      </c>
      <c r="C5249" s="11" t="str">
        <f>F5249</f>
        <v>MAHONING CO BD DEVELOPMNTL DISABILITIES</v>
      </c>
      <c r="D5249" t="s">
        <v>1129</v>
      </c>
      <c r="E5249" t="str">
        <f t="shared" si="163"/>
        <v>9250MAHONING CO BD DEVELOPMNTL DISABILITIES</v>
      </c>
      <c r="F5249" t="s">
        <v>2436</v>
      </c>
      <c r="G5249" t="s">
        <v>1079</v>
      </c>
      <c r="H5249" t="s">
        <v>466</v>
      </c>
      <c r="I5249" s="11">
        <v>91471.64</v>
      </c>
      <c r="J5249" s="12">
        <v>5.56514E-5</v>
      </c>
      <c r="K5249">
        <f>IFERROR(VLOOKUP(E5249,Sheet1!$D$2:$E$1226,2,FALSE),"")</f>
        <v>0</v>
      </c>
    </row>
    <row r="5250" spans="1:11" x14ac:dyDescent="0.2">
      <c r="A5250">
        <f t="shared" si="162"/>
        <v>0</v>
      </c>
      <c r="B5250" s="11">
        <v>2020</v>
      </c>
      <c r="C5250" s="11" t="str">
        <f>F5250</f>
        <v>MAHONING CO BD DEVELOPMNTL DISABILITIES</v>
      </c>
      <c r="D5250" t="s">
        <v>1129</v>
      </c>
      <c r="E5250" t="str">
        <f t="shared" si="163"/>
        <v>9250MAHONING CO BD DEVELOPMNTL DISABILITIES</v>
      </c>
      <c r="F5250" t="s">
        <v>2436</v>
      </c>
      <c r="G5250" t="s">
        <v>1079</v>
      </c>
      <c r="H5250" t="s">
        <v>466</v>
      </c>
      <c r="I5250" s="11">
        <v>95261.52</v>
      </c>
      <c r="J5250" s="12">
        <v>5.6381700000000003E-5</v>
      </c>
      <c r="K5250">
        <f>IFERROR(VLOOKUP(E5250,Sheet1!$D$2:$E$1226,2,FALSE),"")</f>
        <v>0</v>
      </c>
    </row>
    <row r="5251" spans="1:11" x14ac:dyDescent="0.2">
      <c r="A5251">
        <f t="shared" ref="A5251:A5314" si="164">K5251</f>
        <v>0</v>
      </c>
      <c r="B5251" s="11">
        <v>2021</v>
      </c>
      <c r="C5251" s="11" t="str">
        <f>F5251</f>
        <v>MAHONING CO BD DEVELOPMNTL DISABILITIES</v>
      </c>
      <c r="D5251" t="s">
        <v>1129</v>
      </c>
      <c r="E5251" t="str">
        <f t="shared" ref="E5251:E5314" si="165">D5251&amp;F5251</f>
        <v>9250MAHONING CO BD DEVELOPMNTL DISABILITIES</v>
      </c>
      <c r="F5251" t="s">
        <v>2436</v>
      </c>
      <c r="G5251" t="s">
        <v>1079</v>
      </c>
      <c r="H5251" t="s">
        <v>466</v>
      </c>
      <c r="I5251" s="11">
        <v>95568.1</v>
      </c>
      <c r="J5251" s="12">
        <v>5.5321349999999998E-5</v>
      </c>
      <c r="K5251">
        <f>IFERROR(VLOOKUP(E5251,Sheet1!$D$2:$E$1226,2,FALSE),"")</f>
        <v>0</v>
      </c>
    </row>
    <row r="5252" spans="1:11" x14ac:dyDescent="0.2">
      <c r="A5252">
        <f t="shared" si="164"/>
        <v>0</v>
      </c>
      <c r="B5252" s="11">
        <v>2022</v>
      </c>
      <c r="C5252" s="11" t="str">
        <f>F5252</f>
        <v>MAHONING CO BD DEVELOPMNTL DISABILITIES</v>
      </c>
      <c r="D5252" t="s">
        <v>1129</v>
      </c>
      <c r="E5252" t="str">
        <f t="shared" si="165"/>
        <v>9250MAHONING CO BD DEVELOPMNTL DISABILITIES</v>
      </c>
      <c r="F5252" t="s">
        <v>2436</v>
      </c>
      <c r="G5252" t="s">
        <v>2436</v>
      </c>
      <c r="H5252" t="s">
        <v>466</v>
      </c>
      <c r="I5252" s="11">
        <v>94863.94</v>
      </c>
      <c r="J5252" s="12">
        <v>5.2121099999999998E-5</v>
      </c>
      <c r="K5252">
        <f>IFERROR(VLOOKUP(E5252,Sheet1!$D$2:$E$1226,2,FALSE),"")</f>
        <v>0</v>
      </c>
    </row>
    <row r="5253" spans="1:11" x14ac:dyDescent="0.2">
      <c r="A5253">
        <f t="shared" si="164"/>
        <v>0</v>
      </c>
      <c r="B5253" s="11">
        <v>2023</v>
      </c>
      <c r="C5253" s="11" t="str">
        <f>F5253</f>
        <v>MAHONING CO BD DEVELOPMNTL DISABILITIES</v>
      </c>
      <c r="D5253" t="s">
        <v>1129</v>
      </c>
      <c r="E5253" t="str">
        <f t="shared" si="165"/>
        <v>9250MAHONING CO BD DEVELOPMNTL DISABILITIES</v>
      </c>
      <c r="F5253" t="s">
        <v>2436</v>
      </c>
      <c r="G5253" t="s">
        <v>2436</v>
      </c>
      <c r="H5253" t="s">
        <v>466</v>
      </c>
      <c r="I5253" s="11">
        <v>97087.23</v>
      </c>
      <c r="J5253" s="12">
        <v>5.1342899999999999E-5</v>
      </c>
      <c r="K5253">
        <f>IFERROR(VLOOKUP(E5253,Sheet1!$D$2:$E$1226,2,FALSE),"")</f>
        <v>0</v>
      </c>
    </row>
    <row r="5254" spans="1:11" x14ac:dyDescent="0.2">
      <c r="A5254">
        <f t="shared" si="164"/>
        <v>3904828</v>
      </c>
      <c r="B5254" s="11">
        <v>2015</v>
      </c>
      <c r="C5254" s="11" t="str">
        <f>F5254</f>
        <v>MAHONING COUNTY ESC</v>
      </c>
      <c r="D5254" t="s">
        <v>516</v>
      </c>
      <c r="E5254" t="str">
        <f t="shared" si="165"/>
        <v>5000MAHONING COUNTY ESC</v>
      </c>
      <c r="F5254" t="s">
        <v>465</v>
      </c>
      <c r="G5254" t="s">
        <v>465</v>
      </c>
      <c r="H5254" t="s">
        <v>466</v>
      </c>
      <c r="I5254" s="11">
        <v>1591868.2</v>
      </c>
      <c r="J5254" s="12">
        <v>1.0898240000000001E-3</v>
      </c>
      <c r="K5254">
        <f>IFERROR(VLOOKUP(E5254,Sheet1!$D$2:$E$1226,2,FALSE),"")</f>
        <v>3904828</v>
      </c>
    </row>
    <row r="5255" spans="1:11" x14ac:dyDescent="0.2">
      <c r="A5255">
        <f t="shared" si="164"/>
        <v>3904828</v>
      </c>
      <c r="B5255" s="11">
        <v>2016</v>
      </c>
      <c r="C5255" s="11" t="str">
        <f>F5255</f>
        <v>MAHONING COUNTY ESC</v>
      </c>
      <c r="D5255" t="s">
        <v>516</v>
      </c>
      <c r="E5255" t="str">
        <f t="shared" si="165"/>
        <v>5000MAHONING COUNTY ESC</v>
      </c>
      <c r="F5255" t="s">
        <v>465</v>
      </c>
      <c r="G5255" t="s">
        <v>465</v>
      </c>
      <c r="H5255" t="s">
        <v>466</v>
      </c>
      <c r="I5255" s="11">
        <v>1736781.17</v>
      </c>
      <c r="J5255" s="12">
        <v>1.1790222999999999E-3</v>
      </c>
      <c r="K5255">
        <f>IFERROR(VLOOKUP(E5255,Sheet1!$D$2:$E$1226,2,FALSE),"")</f>
        <v>3904828</v>
      </c>
    </row>
    <row r="5256" spans="1:11" x14ac:dyDescent="0.2">
      <c r="A5256">
        <f t="shared" si="164"/>
        <v>3904828</v>
      </c>
      <c r="B5256" s="11">
        <v>2017</v>
      </c>
      <c r="C5256" s="11" t="str">
        <f>F5256</f>
        <v>MAHONING COUNTY ESC</v>
      </c>
      <c r="D5256" t="s">
        <v>516</v>
      </c>
      <c r="E5256" t="str">
        <f t="shared" si="165"/>
        <v>5000MAHONING COUNTY ESC</v>
      </c>
      <c r="F5256" t="s">
        <v>465</v>
      </c>
      <c r="G5256" t="s">
        <v>465</v>
      </c>
      <c r="H5256" t="s">
        <v>466</v>
      </c>
      <c r="I5256" s="11">
        <v>1815090.46</v>
      </c>
      <c r="J5256" s="12">
        <v>1.1792975999999999E-3</v>
      </c>
      <c r="K5256">
        <f>IFERROR(VLOOKUP(E5256,Sheet1!$D$2:$E$1226,2,FALSE),"")</f>
        <v>3904828</v>
      </c>
    </row>
    <row r="5257" spans="1:11" x14ac:dyDescent="0.2">
      <c r="A5257">
        <f t="shared" si="164"/>
        <v>3904828</v>
      </c>
      <c r="B5257" s="11">
        <v>2018</v>
      </c>
      <c r="C5257" s="11" t="str">
        <f>F5257</f>
        <v>MAHONING COUNTY ESC</v>
      </c>
      <c r="D5257" t="s">
        <v>516</v>
      </c>
      <c r="E5257" t="str">
        <f t="shared" si="165"/>
        <v>5000MAHONING COUNTY ESC</v>
      </c>
      <c r="F5257" t="s">
        <v>465</v>
      </c>
      <c r="G5257" t="s">
        <v>465</v>
      </c>
      <c r="H5257" t="s">
        <v>466</v>
      </c>
      <c r="I5257" s="11">
        <v>2013492.51</v>
      </c>
      <c r="J5257" s="12">
        <v>1.2651031999999999E-3</v>
      </c>
      <c r="K5257">
        <f>IFERROR(VLOOKUP(E5257,Sheet1!$D$2:$E$1226,2,FALSE),"")</f>
        <v>3904828</v>
      </c>
    </row>
    <row r="5258" spans="1:11" x14ac:dyDescent="0.2">
      <c r="A5258">
        <f t="shared" si="164"/>
        <v>3904828</v>
      </c>
      <c r="B5258" s="11">
        <v>2019</v>
      </c>
      <c r="C5258" s="11" t="str">
        <f>F5258</f>
        <v>MAHONING COUNTY ESC</v>
      </c>
      <c r="D5258" t="s">
        <v>516</v>
      </c>
      <c r="E5258" t="str">
        <f t="shared" si="165"/>
        <v>5000MAHONING COUNTY ESC</v>
      </c>
      <c r="F5258" t="s">
        <v>465</v>
      </c>
      <c r="G5258" t="s">
        <v>465</v>
      </c>
      <c r="H5258" t="s">
        <v>466</v>
      </c>
      <c r="I5258" s="11">
        <v>1836358.66</v>
      </c>
      <c r="J5258" s="12">
        <v>1.1172415000000001E-3</v>
      </c>
      <c r="K5258">
        <f>IFERROR(VLOOKUP(E5258,Sheet1!$D$2:$E$1226,2,FALSE),"")</f>
        <v>3904828</v>
      </c>
    </row>
    <row r="5259" spans="1:11" x14ac:dyDescent="0.2">
      <c r="A5259">
        <f t="shared" si="164"/>
        <v>3904828</v>
      </c>
      <c r="B5259" s="11">
        <v>2020</v>
      </c>
      <c r="C5259" s="11" t="str">
        <f>F5259</f>
        <v>MAHONING COUNTY ESC</v>
      </c>
      <c r="D5259" t="s">
        <v>516</v>
      </c>
      <c r="E5259" t="str">
        <f t="shared" si="165"/>
        <v>5000MAHONING COUNTY ESC</v>
      </c>
      <c r="F5259" t="s">
        <v>465</v>
      </c>
      <c r="G5259" t="s">
        <v>465</v>
      </c>
      <c r="H5259" t="s">
        <v>466</v>
      </c>
      <c r="I5259" s="11">
        <v>1601248.87</v>
      </c>
      <c r="J5259" s="12">
        <v>9.477194E-4</v>
      </c>
      <c r="K5259">
        <f>IFERROR(VLOOKUP(E5259,Sheet1!$D$2:$E$1226,2,FALSE),"")</f>
        <v>3904828</v>
      </c>
    </row>
    <row r="5260" spans="1:11" x14ac:dyDescent="0.2">
      <c r="A5260">
        <f t="shared" si="164"/>
        <v>3904828</v>
      </c>
      <c r="B5260" s="11">
        <v>2021</v>
      </c>
      <c r="C5260" s="11" t="str">
        <f>F5260</f>
        <v>MAHONING COUNTY ESC</v>
      </c>
      <c r="D5260" t="s">
        <v>516</v>
      </c>
      <c r="E5260" t="str">
        <f t="shared" si="165"/>
        <v>5000MAHONING COUNTY ESC</v>
      </c>
      <c r="F5260" t="s">
        <v>465</v>
      </c>
      <c r="G5260" t="s">
        <v>465</v>
      </c>
      <c r="H5260" t="s">
        <v>466</v>
      </c>
      <c r="I5260" s="11">
        <v>1386821.12</v>
      </c>
      <c r="J5260" s="12">
        <v>8.0278694999999999E-4</v>
      </c>
      <c r="K5260">
        <f>IFERROR(VLOOKUP(E5260,Sheet1!$D$2:$E$1226,2,FALSE),"")</f>
        <v>3904828</v>
      </c>
    </row>
    <row r="5261" spans="1:11" x14ac:dyDescent="0.2">
      <c r="A5261">
        <f t="shared" si="164"/>
        <v>3904828</v>
      </c>
      <c r="B5261" s="11">
        <v>2022</v>
      </c>
      <c r="C5261" s="11" t="str">
        <f>F5261</f>
        <v>MAHONING COUNTY ESC</v>
      </c>
      <c r="D5261" t="s">
        <v>516</v>
      </c>
      <c r="E5261" t="str">
        <f t="shared" si="165"/>
        <v>5000MAHONING COUNTY ESC</v>
      </c>
      <c r="F5261" t="s">
        <v>465</v>
      </c>
      <c r="G5261" t="s">
        <v>465</v>
      </c>
      <c r="H5261" t="s">
        <v>466</v>
      </c>
      <c r="I5261" s="11">
        <v>1334140.53</v>
      </c>
      <c r="J5261" s="12">
        <v>7.3301740000000001E-4</v>
      </c>
      <c r="K5261">
        <f>IFERROR(VLOOKUP(E5261,Sheet1!$D$2:$E$1226,2,FALSE),"")</f>
        <v>3904828</v>
      </c>
    </row>
    <row r="5262" spans="1:11" x14ac:dyDescent="0.2">
      <c r="A5262">
        <f t="shared" si="164"/>
        <v>3904828</v>
      </c>
      <c r="B5262" s="11">
        <v>2023</v>
      </c>
      <c r="C5262" s="11" t="str">
        <f>F5262</f>
        <v>MAHONING COUNTY ESC</v>
      </c>
      <c r="D5262" t="s">
        <v>516</v>
      </c>
      <c r="E5262" t="str">
        <f t="shared" si="165"/>
        <v>5000MAHONING COUNTY ESC</v>
      </c>
      <c r="F5262" t="s">
        <v>465</v>
      </c>
      <c r="G5262" t="s">
        <v>465</v>
      </c>
      <c r="H5262" t="s">
        <v>466</v>
      </c>
      <c r="I5262" s="11">
        <v>1416930.68</v>
      </c>
      <c r="J5262" s="12">
        <v>7.4931939999999995E-4</v>
      </c>
      <c r="K5262">
        <f>IFERROR(VLOOKUP(E5262,Sheet1!$D$2:$E$1226,2,FALSE),"")</f>
        <v>3904828</v>
      </c>
    </row>
    <row r="5263" spans="1:11" x14ac:dyDescent="0.2">
      <c r="A5263">
        <f t="shared" si="164"/>
        <v>3901329</v>
      </c>
      <c r="B5263" s="11">
        <v>2015</v>
      </c>
      <c r="C5263" s="11" t="str">
        <f>F5263</f>
        <v>MAHONING COUNTY HIGH SCHOOL</v>
      </c>
      <c r="D5263" t="s">
        <v>2164</v>
      </c>
      <c r="E5263" t="str">
        <f t="shared" si="165"/>
        <v>D214MAHONING COUNTY HIGH SCHOOL</v>
      </c>
      <c r="F5263" t="s">
        <v>2163</v>
      </c>
      <c r="G5263" t="s">
        <v>2163</v>
      </c>
      <c r="H5263" t="s">
        <v>466</v>
      </c>
      <c r="I5263" s="11">
        <v>637.71</v>
      </c>
      <c r="J5263" s="12">
        <v>4.3659999999999998E-7</v>
      </c>
      <c r="K5263">
        <f>IFERROR(VLOOKUP(E5263,Sheet1!$D$2:$E$1226,2,FALSE),"")</f>
        <v>3901329</v>
      </c>
    </row>
    <row r="5264" spans="1:11" x14ac:dyDescent="0.2">
      <c r="A5264">
        <f t="shared" si="164"/>
        <v>3901329</v>
      </c>
      <c r="B5264" s="11">
        <v>2016</v>
      </c>
      <c r="C5264" s="11" t="str">
        <f>F5264</f>
        <v>MAHONING COUNTY HIGH SCHOOL</v>
      </c>
      <c r="D5264" t="s">
        <v>2164</v>
      </c>
      <c r="E5264" t="str">
        <f t="shared" si="165"/>
        <v>D214MAHONING COUNTY HIGH SCHOOL</v>
      </c>
      <c r="F5264" t="s">
        <v>2163</v>
      </c>
      <c r="G5264" t="s">
        <v>2163</v>
      </c>
      <c r="H5264" t="s">
        <v>466</v>
      </c>
      <c r="I5264" s="11">
        <v>2995.4</v>
      </c>
      <c r="J5264" s="12">
        <v>2.0333999999999999E-6</v>
      </c>
      <c r="K5264">
        <f>IFERROR(VLOOKUP(E5264,Sheet1!$D$2:$E$1226,2,FALSE),"")</f>
        <v>3901329</v>
      </c>
    </row>
    <row r="5265" spans="1:11" x14ac:dyDescent="0.2">
      <c r="A5265">
        <f t="shared" si="164"/>
        <v>3901329</v>
      </c>
      <c r="B5265" s="11">
        <v>2020</v>
      </c>
      <c r="C5265" s="11" t="str">
        <f>F5265</f>
        <v>MAHONING COUNTY HIGH SCHOOL</v>
      </c>
      <c r="D5265" t="s">
        <v>2164</v>
      </c>
      <c r="E5265" t="str">
        <f t="shared" si="165"/>
        <v>D214MAHONING COUNTY HIGH SCHOOL</v>
      </c>
      <c r="F5265" t="s">
        <v>2163</v>
      </c>
      <c r="G5265" t="s">
        <v>2163</v>
      </c>
      <c r="H5265" t="s">
        <v>466</v>
      </c>
      <c r="I5265" s="11">
        <v>17738.52</v>
      </c>
      <c r="J5265" s="12">
        <v>1.04988E-5</v>
      </c>
      <c r="K5265">
        <f>IFERROR(VLOOKUP(E5265,Sheet1!$D$2:$E$1226,2,FALSE),"")</f>
        <v>3901329</v>
      </c>
    </row>
    <row r="5266" spans="1:11" x14ac:dyDescent="0.2">
      <c r="A5266">
        <f t="shared" si="164"/>
        <v>3901329</v>
      </c>
      <c r="B5266" s="11">
        <v>2021</v>
      </c>
      <c r="C5266" s="11" t="str">
        <f>F5266</f>
        <v>MAHONING COUNTY HIGH SCHOOL</v>
      </c>
      <c r="D5266" t="s">
        <v>2164</v>
      </c>
      <c r="E5266" t="str">
        <f t="shared" si="165"/>
        <v>D214MAHONING COUNTY HIGH SCHOOL</v>
      </c>
      <c r="F5266" t="s">
        <v>2163</v>
      </c>
      <c r="G5266" t="s">
        <v>2163</v>
      </c>
      <c r="H5266" t="s">
        <v>466</v>
      </c>
      <c r="I5266" s="11">
        <v>11342.6</v>
      </c>
      <c r="J5266" s="12">
        <v>6.5658699999999997E-6</v>
      </c>
      <c r="K5266">
        <f>IFERROR(VLOOKUP(E5266,Sheet1!$D$2:$E$1226,2,FALSE),"")</f>
        <v>3901329</v>
      </c>
    </row>
    <row r="5267" spans="1:11" x14ac:dyDescent="0.2">
      <c r="A5267">
        <f t="shared" si="164"/>
        <v>3901329</v>
      </c>
      <c r="B5267" s="11">
        <v>2022</v>
      </c>
      <c r="C5267" s="11" t="str">
        <f>F5267</f>
        <v>MAHONING COUNTY HIGH SCHOOL</v>
      </c>
      <c r="D5267" t="s">
        <v>2164</v>
      </c>
      <c r="E5267" t="str">
        <f t="shared" si="165"/>
        <v>D214MAHONING COUNTY HIGH SCHOOL</v>
      </c>
      <c r="F5267" t="s">
        <v>2163</v>
      </c>
      <c r="G5267" t="s">
        <v>2163</v>
      </c>
      <c r="H5267" t="s">
        <v>466</v>
      </c>
      <c r="I5267" s="11">
        <v>9808.5499999999993</v>
      </c>
      <c r="J5267" s="12">
        <v>5.3890999999999998E-6</v>
      </c>
      <c r="K5267">
        <f>IFERROR(VLOOKUP(E5267,Sheet1!$D$2:$E$1226,2,FALSE),"")</f>
        <v>3901329</v>
      </c>
    </row>
    <row r="5268" spans="1:11" x14ac:dyDescent="0.2">
      <c r="A5268">
        <f t="shared" si="164"/>
        <v>3901329</v>
      </c>
      <c r="B5268" s="11">
        <v>2023</v>
      </c>
      <c r="C5268" s="11" t="str">
        <f>F5268</f>
        <v>MAHONING COUNTY HIGH SCHOOL</v>
      </c>
      <c r="D5268" t="s">
        <v>2164</v>
      </c>
      <c r="E5268" t="str">
        <f t="shared" si="165"/>
        <v>D214MAHONING COUNTY HIGH SCHOOL</v>
      </c>
      <c r="F5268" t="s">
        <v>2163</v>
      </c>
      <c r="G5268" t="s">
        <v>2163</v>
      </c>
      <c r="H5268" t="s">
        <v>466</v>
      </c>
      <c r="I5268" s="11">
        <v>14584.46</v>
      </c>
      <c r="J5268" s="12">
        <v>7.7126999999999999E-6</v>
      </c>
      <c r="K5268">
        <f>IFERROR(VLOOKUP(E5268,Sheet1!$D$2:$E$1226,2,FALSE),"")</f>
        <v>3901329</v>
      </c>
    </row>
    <row r="5269" spans="1:11" x14ac:dyDescent="0.2">
      <c r="A5269">
        <f t="shared" si="164"/>
        <v>3905124</v>
      </c>
      <c r="B5269" s="11">
        <v>2015</v>
      </c>
      <c r="C5269" s="11" t="str">
        <f>F5269</f>
        <v>MAHONING CTY CAREER AND TECH CTR</v>
      </c>
      <c r="D5269" t="s">
        <v>1463</v>
      </c>
      <c r="E5269" t="str">
        <f t="shared" si="165"/>
        <v>9838MAHONING CTY CAREER AND TECH CTR</v>
      </c>
      <c r="F5269" t="s">
        <v>1413</v>
      </c>
      <c r="G5269" t="s">
        <v>1413</v>
      </c>
      <c r="H5269" t="s">
        <v>466</v>
      </c>
      <c r="I5269" s="11">
        <v>656512.24</v>
      </c>
      <c r="J5269" s="12">
        <v>4.4946109999999999E-4</v>
      </c>
      <c r="K5269">
        <f>IFERROR(VLOOKUP(E5269,Sheet1!$D$2:$E$1226,2,FALSE),"")</f>
        <v>3905124</v>
      </c>
    </row>
    <row r="5270" spans="1:11" x14ac:dyDescent="0.2">
      <c r="A5270">
        <f t="shared" si="164"/>
        <v>3905124</v>
      </c>
      <c r="B5270" s="11">
        <v>2016</v>
      </c>
      <c r="C5270" s="11" t="str">
        <f>F5270</f>
        <v>MAHONING CTY CAREER AND TECH CTR</v>
      </c>
      <c r="D5270" t="s">
        <v>1463</v>
      </c>
      <c r="E5270" t="str">
        <f t="shared" si="165"/>
        <v>9838MAHONING CTY CAREER AND TECH CTR</v>
      </c>
      <c r="F5270" t="s">
        <v>1413</v>
      </c>
      <c r="G5270" t="s">
        <v>1413</v>
      </c>
      <c r="H5270" t="s">
        <v>466</v>
      </c>
      <c r="I5270" s="11">
        <v>634473.43000000005</v>
      </c>
      <c r="J5270" s="12">
        <v>4.3071530000000002E-4</v>
      </c>
      <c r="K5270">
        <f>IFERROR(VLOOKUP(E5270,Sheet1!$D$2:$E$1226,2,FALSE),"")</f>
        <v>3905124</v>
      </c>
    </row>
    <row r="5271" spans="1:11" x14ac:dyDescent="0.2">
      <c r="A5271">
        <f t="shared" si="164"/>
        <v>3905124</v>
      </c>
      <c r="B5271" s="11">
        <v>2017</v>
      </c>
      <c r="C5271" s="11" t="str">
        <f>F5271</f>
        <v>MAHONING CTY CAREER AND TECH CTR</v>
      </c>
      <c r="D5271" t="s">
        <v>1463</v>
      </c>
      <c r="E5271" t="str">
        <f t="shared" si="165"/>
        <v>9838MAHONING CTY CAREER AND TECH CTR</v>
      </c>
      <c r="F5271" t="s">
        <v>1413</v>
      </c>
      <c r="G5271" t="s">
        <v>1413</v>
      </c>
      <c r="H5271" t="s">
        <v>466</v>
      </c>
      <c r="I5271" s="11">
        <v>662102.86</v>
      </c>
      <c r="J5271" s="12">
        <v>4.3018039999999998E-4</v>
      </c>
      <c r="K5271">
        <f>IFERROR(VLOOKUP(E5271,Sheet1!$D$2:$E$1226,2,FALSE),"")</f>
        <v>3905124</v>
      </c>
    </row>
    <row r="5272" spans="1:11" x14ac:dyDescent="0.2">
      <c r="A5272">
        <f t="shared" si="164"/>
        <v>3905124</v>
      </c>
      <c r="B5272" s="11">
        <v>2018</v>
      </c>
      <c r="C5272" s="11" t="str">
        <f>F5272</f>
        <v>MAHONING CTY CAREER AND TECH CTR</v>
      </c>
      <c r="D5272" t="s">
        <v>1463</v>
      </c>
      <c r="E5272" t="str">
        <f t="shared" si="165"/>
        <v>9838MAHONING CTY CAREER AND TECH CTR</v>
      </c>
      <c r="F5272" t="s">
        <v>1413</v>
      </c>
      <c r="G5272" t="s">
        <v>1413</v>
      </c>
      <c r="H5272" t="s">
        <v>466</v>
      </c>
      <c r="I5272" s="11">
        <v>774783.94</v>
      </c>
      <c r="J5272" s="12">
        <v>4.8680670000000002E-4</v>
      </c>
      <c r="K5272">
        <f>IFERROR(VLOOKUP(E5272,Sheet1!$D$2:$E$1226,2,FALSE),"")</f>
        <v>3905124</v>
      </c>
    </row>
    <row r="5273" spans="1:11" x14ac:dyDescent="0.2">
      <c r="A5273">
        <f t="shared" si="164"/>
        <v>3905124</v>
      </c>
      <c r="B5273" s="11">
        <v>2019</v>
      </c>
      <c r="C5273" s="11" t="str">
        <f>F5273</f>
        <v>MAHONING CTY CAREER AND TECH CTR</v>
      </c>
      <c r="D5273" t="s">
        <v>1463</v>
      </c>
      <c r="E5273" t="str">
        <f t="shared" si="165"/>
        <v>9838MAHONING CTY CAREER AND TECH CTR</v>
      </c>
      <c r="F5273" t="s">
        <v>1413</v>
      </c>
      <c r="G5273" t="s">
        <v>1413</v>
      </c>
      <c r="H5273" t="s">
        <v>466</v>
      </c>
      <c r="I5273" s="11">
        <v>811374.63</v>
      </c>
      <c r="J5273" s="12">
        <v>4.9364069999999996E-4</v>
      </c>
      <c r="K5273">
        <f>IFERROR(VLOOKUP(E5273,Sheet1!$D$2:$E$1226,2,FALSE),"")</f>
        <v>3905124</v>
      </c>
    </row>
    <row r="5274" spans="1:11" x14ac:dyDescent="0.2">
      <c r="A5274">
        <f t="shared" si="164"/>
        <v>3905124</v>
      </c>
      <c r="B5274" s="11">
        <v>2020</v>
      </c>
      <c r="C5274" s="11" t="str">
        <f>F5274</f>
        <v>MAHONING CTY CAREER AND TECH CTR</v>
      </c>
      <c r="D5274" t="s">
        <v>1463</v>
      </c>
      <c r="E5274" t="str">
        <f t="shared" si="165"/>
        <v>9838MAHONING CTY CAREER AND TECH CTR</v>
      </c>
      <c r="F5274" t="s">
        <v>1413</v>
      </c>
      <c r="G5274" t="s">
        <v>1413</v>
      </c>
      <c r="H5274" t="s">
        <v>466</v>
      </c>
      <c r="I5274" s="11">
        <v>847390.16</v>
      </c>
      <c r="J5274" s="12">
        <v>5.0153860000000004E-4</v>
      </c>
      <c r="K5274">
        <f>IFERROR(VLOOKUP(E5274,Sheet1!$D$2:$E$1226,2,FALSE),"")</f>
        <v>3905124</v>
      </c>
    </row>
    <row r="5275" spans="1:11" x14ac:dyDescent="0.2">
      <c r="A5275">
        <f t="shared" si="164"/>
        <v>3905124</v>
      </c>
      <c r="B5275" s="11">
        <v>2021</v>
      </c>
      <c r="C5275" s="11" t="str">
        <f>F5275</f>
        <v>MAHONING CTY CAREER AND TECH CTR</v>
      </c>
      <c r="D5275" t="s">
        <v>1463</v>
      </c>
      <c r="E5275" t="str">
        <f t="shared" si="165"/>
        <v>9838MAHONING CTY CAREER AND TECH CTR</v>
      </c>
      <c r="F5275" t="s">
        <v>1413</v>
      </c>
      <c r="G5275" t="s">
        <v>1413</v>
      </c>
      <c r="H5275" t="s">
        <v>466</v>
      </c>
      <c r="I5275" s="11">
        <v>841150.77</v>
      </c>
      <c r="J5275" s="12">
        <v>4.8691562E-4</v>
      </c>
      <c r="K5275">
        <f>IFERROR(VLOOKUP(E5275,Sheet1!$D$2:$E$1226,2,FALSE),"")</f>
        <v>3905124</v>
      </c>
    </row>
    <row r="5276" spans="1:11" x14ac:dyDescent="0.2">
      <c r="A5276">
        <f t="shared" si="164"/>
        <v>3905124</v>
      </c>
      <c r="B5276" s="11">
        <v>2022</v>
      </c>
      <c r="C5276" s="11" t="str">
        <f>F5276</f>
        <v>MAHONING CTY CAREER AND TECH CTR</v>
      </c>
      <c r="D5276" t="s">
        <v>1463</v>
      </c>
      <c r="E5276" t="str">
        <f t="shared" si="165"/>
        <v>9838MAHONING CTY CAREER AND TECH CTR</v>
      </c>
      <c r="F5276" t="s">
        <v>1413</v>
      </c>
      <c r="G5276" t="s">
        <v>1413</v>
      </c>
      <c r="H5276" t="s">
        <v>466</v>
      </c>
      <c r="I5276" s="11">
        <v>854127.07</v>
      </c>
      <c r="J5276" s="12">
        <v>4.692834E-4</v>
      </c>
      <c r="K5276">
        <f>IFERROR(VLOOKUP(E5276,Sheet1!$D$2:$E$1226,2,FALSE),"")</f>
        <v>3905124</v>
      </c>
    </row>
    <row r="5277" spans="1:11" x14ac:dyDescent="0.2">
      <c r="A5277">
        <f t="shared" si="164"/>
        <v>3905124</v>
      </c>
      <c r="B5277" s="11">
        <v>2023</v>
      </c>
      <c r="C5277" s="11" t="str">
        <f>F5277</f>
        <v>MAHONING CTY CAREER AND TECH CTR</v>
      </c>
      <c r="D5277" t="s">
        <v>1463</v>
      </c>
      <c r="E5277" t="str">
        <f t="shared" si="165"/>
        <v>9838MAHONING CTY CAREER AND TECH CTR</v>
      </c>
      <c r="F5277" t="s">
        <v>1413</v>
      </c>
      <c r="G5277" t="s">
        <v>1413</v>
      </c>
      <c r="H5277" t="s">
        <v>466</v>
      </c>
      <c r="I5277" s="11">
        <v>892824.03</v>
      </c>
      <c r="J5277" s="12">
        <v>4.7215460000000001E-4</v>
      </c>
      <c r="K5277">
        <f>IFERROR(VLOOKUP(E5277,Sheet1!$D$2:$E$1226,2,FALSE),"")</f>
        <v>3905124</v>
      </c>
    </row>
    <row r="5278" spans="1:11" x14ac:dyDescent="0.2">
      <c r="A5278">
        <f t="shared" si="164"/>
        <v>3900146</v>
      </c>
      <c r="B5278" s="11">
        <v>2015</v>
      </c>
      <c r="C5278" s="11" t="str">
        <f>F5278</f>
        <v>MAHONING UNLIMITED CLASSROOM</v>
      </c>
      <c r="D5278" t="s">
        <v>1435</v>
      </c>
      <c r="E5278" t="str">
        <f t="shared" si="165"/>
        <v>9789MAHONING UNLIMITED CLASSROOM</v>
      </c>
      <c r="F5278" t="s">
        <v>1385</v>
      </c>
      <c r="G5278" t="s">
        <v>1385</v>
      </c>
      <c r="H5278" t="s">
        <v>466</v>
      </c>
      <c r="I5278" s="11">
        <v>8.4</v>
      </c>
      <c r="J5278" s="12">
        <v>5.7999999999999998E-9</v>
      </c>
      <c r="K5278">
        <f>IFERROR(VLOOKUP(E5278,Sheet1!$D$2:$E$1226,2,FALSE),"")</f>
        <v>3900146</v>
      </c>
    </row>
    <row r="5279" spans="1:11" x14ac:dyDescent="0.2">
      <c r="A5279">
        <f t="shared" si="164"/>
        <v>3900639</v>
      </c>
      <c r="B5279" s="11">
        <v>2015</v>
      </c>
      <c r="C5279" s="11" t="str">
        <f>F5279</f>
        <v>MAHONING VALLEY OPPORTUNITY CENTER</v>
      </c>
      <c r="D5279" t="s">
        <v>2085</v>
      </c>
      <c r="E5279" t="str">
        <f t="shared" si="165"/>
        <v>D155MAHONING VALLEY OPPORTUNITY CENTER</v>
      </c>
      <c r="F5279" t="s">
        <v>2084</v>
      </c>
      <c r="G5279" t="s">
        <v>2084</v>
      </c>
      <c r="H5279" t="s">
        <v>466</v>
      </c>
      <c r="I5279" s="11">
        <v>49833.58</v>
      </c>
      <c r="J5279" s="12">
        <v>3.4116999999999999E-5</v>
      </c>
      <c r="K5279">
        <f>IFERROR(VLOOKUP(E5279,Sheet1!$D$2:$E$1226,2,FALSE),"")</f>
        <v>3900639</v>
      </c>
    </row>
    <row r="5280" spans="1:11" x14ac:dyDescent="0.2">
      <c r="A5280">
        <f t="shared" si="164"/>
        <v>3900639</v>
      </c>
      <c r="B5280" s="11">
        <v>2016</v>
      </c>
      <c r="C5280" s="11" t="str">
        <f>F5280</f>
        <v>MAHONING VALLEY OPPORTUNITY CENTER</v>
      </c>
      <c r="D5280" t="s">
        <v>2085</v>
      </c>
      <c r="E5280" t="str">
        <f t="shared" si="165"/>
        <v>D155MAHONING VALLEY OPPORTUNITY CENTER</v>
      </c>
      <c r="F5280" t="s">
        <v>2084</v>
      </c>
      <c r="G5280" t="s">
        <v>2084</v>
      </c>
      <c r="H5280" t="s">
        <v>466</v>
      </c>
      <c r="I5280" s="11">
        <v>53782.41</v>
      </c>
      <c r="J5280" s="12">
        <v>3.6510400000000002E-5</v>
      </c>
      <c r="K5280">
        <f>IFERROR(VLOOKUP(E5280,Sheet1!$D$2:$E$1226,2,FALSE),"")</f>
        <v>3900639</v>
      </c>
    </row>
    <row r="5281" spans="1:11" x14ac:dyDescent="0.2">
      <c r="A5281">
        <f t="shared" si="164"/>
        <v>3900639</v>
      </c>
      <c r="B5281" s="11">
        <v>2017</v>
      </c>
      <c r="C5281" s="11" t="str">
        <f>F5281</f>
        <v>MAHONING VALLEY OPPORTUNITY CENTER</v>
      </c>
      <c r="D5281" t="s">
        <v>2085</v>
      </c>
      <c r="E5281" t="str">
        <f t="shared" si="165"/>
        <v>D155MAHONING VALLEY OPPORTUNITY CENTER</v>
      </c>
      <c r="F5281" t="s">
        <v>2084</v>
      </c>
      <c r="G5281" t="s">
        <v>2084</v>
      </c>
      <c r="H5281" t="s">
        <v>466</v>
      </c>
      <c r="I5281" s="11">
        <v>60599.839999999997</v>
      </c>
      <c r="J5281" s="12">
        <v>3.9372799999999997E-5</v>
      </c>
      <c r="K5281">
        <f>IFERROR(VLOOKUP(E5281,Sheet1!$D$2:$E$1226,2,FALSE),"")</f>
        <v>3900639</v>
      </c>
    </row>
    <row r="5282" spans="1:11" x14ac:dyDescent="0.2">
      <c r="A5282">
        <f t="shared" si="164"/>
        <v>3900639</v>
      </c>
      <c r="B5282" s="11">
        <v>2018</v>
      </c>
      <c r="C5282" s="11" t="str">
        <f>F5282</f>
        <v>MAHONING VALLEY OPPORTUNITY CENTER</v>
      </c>
      <c r="D5282" t="s">
        <v>2085</v>
      </c>
      <c r="E5282" t="str">
        <f t="shared" si="165"/>
        <v>D155MAHONING VALLEY OPPORTUNITY CENTER</v>
      </c>
      <c r="F5282" t="s">
        <v>2084</v>
      </c>
      <c r="G5282" t="s">
        <v>2084</v>
      </c>
      <c r="H5282" t="s">
        <v>466</v>
      </c>
      <c r="I5282" s="11">
        <v>22658.81</v>
      </c>
      <c r="J5282" s="12">
        <v>1.4236800000000001E-5</v>
      </c>
      <c r="K5282">
        <f>IFERROR(VLOOKUP(E5282,Sheet1!$D$2:$E$1226,2,FALSE),"")</f>
        <v>3900639</v>
      </c>
    </row>
    <row r="5283" spans="1:11" x14ac:dyDescent="0.2">
      <c r="A5283">
        <f t="shared" si="164"/>
        <v>0</v>
      </c>
      <c r="B5283" s="11">
        <v>2015</v>
      </c>
      <c r="C5283" s="11" t="str">
        <f>F5283</f>
        <v>MAHONING VALLEY REGIONAL COUNCIL OF GOVTS</v>
      </c>
      <c r="D5283" t="s">
        <v>1240</v>
      </c>
      <c r="E5283" t="str">
        <f t="shared" si="165"/>
        <v>9538MAHONING VALLEY REGIONAL COUNCIL OF GOVTS</v>
      </c>
      <c r="F5283" t="s">
        <v>2449</v>
      </c>
      <c r="G5283" t="s">
        <v>1190</v>
      </c>
      <c r="H5283" t="s">
        <v>466</v>
      </c>
      <c r="I5283" s="11">
        <v>140819.82999999999</v>
      </c>
      <c r="J5283" s="12">
        <v>9.6408000000000003E-5</v>
      </c>
      <c r="K5283">
        <f>IFERROR(VLOOKUP(E5283,Sheet1!$D$2:$E$1226,2,FALSE),"")</f>
        <v>0</v>
      </c>
    </row>
    <row r="5284" spans="1:11" x14ac:dyDescent="0.2">
      <c r="A5284">
        <f t="shared" si="164"/>
        <v>0</v>
      </c>
      <c r="B5284" s="11">
        <v>2016</v>
      </c>
      <c r="C5284" s="11" t="str">
        <f>F5284</f>
        <v>MAHONING VALLEY REGIONAL COUNCIL OF GOVTS</v>
      </c>
      <c r="D5284" t="s">
        <v>1240</v>
      </c>
      <c r="E5284" t="str">
        <f t="shared" si="165"/>
        <v>9538MAHONING VALLEY REGIONAL COUNCIL OF GOVTS</v>
      </c>
      <c r="F5284" t="s">
        <v>2449</v>
      </c>
      <c r="G5284" t="s">
        <v>2449</v>
      </c>
      <c r="H5284" t="s">
        <v>466</v>
      </c>
      <c r="I5284" s="11">
        <v>195797.88</v>
      </c>
      <c r="J5284" s="12">
        <v>1.3291830000000001E-4</v>
      </c>
      <c r="K5284">
        <f>IFERROR(VLOOKUP(E5284,Sheet1!$D$2:$E$1226,2,FALSE),"")</f>
        <v>0</v>
      </c>
    </row>
    <row r="5285" spans="1:11" x14ac:dyDescent="0.2">
      <c r="A5285">
        <f t="shared" si="164"/>
        <v>0</v>
      </c>
      <c r="B5285" s="11">
        <v>2017</v>
      </c>
      <c r="C5285" s="11" t="str">
        <f>F5285</f>
        <v>MAHONING VALLEY REGIONAL COUNCIL OF GOVTS</v>
      </c>
      <c r="D5285" t="s">
        <v>1240</v>
      </c>
      <c r="E5285" t="str">
        <f t="shared" si="165"/>
        <v>9538MAHONING VALLEY REGIONAL COUNCIL OF GOVTS</v>
      </c>
      <c r="F5285" t="s">
        <v>2449</v>
      </c>
      <c r="G5285" t="s">
        <v>1190</v>
      </c>
      <c r="H5285" t="s">
        <v>466</v>
      </c>
      <c r="I5285" s="11">
        <v>266604.18</v>
      </c>
      <c r="J5285" s="12">
        <v>1.7321759999999999E-4</v>
      </c>
      <c r="K5285">
        <f>IFERROR(VLOOKUP(E5285,Sheet1!$D$2:$E$1226,2,FALSE),"")</f>
        <v>0</v>
      </c>
    </row>
    <row r="5286" spans="1:11" x14ac:dyDescent="0.2">
      <c r="A5286">
        <f t="shared" si="164"/>
        <v>0</v>
      </c>
      <c r="B5286" s="11">
        <v>2018</v>
      </c>
      <c r="C5286" s="11" t="str">
        <f>F5286</f>
        <v>MAHONING VALLEY REGIONAL COUNCIL OF GOVTS</v>
      </c>
      <c r="D5286" t="s">
        <v>1240</v>
      </c>
      <c r="E5286" t="str">
        <f t="shared" si="165"/>
        <v>9538MAHONING VALLEY REGIONAL COUNCIL OF GOVTS</v>
      </c>
      <c r="F5286" t="s">
        <v>2449</v>
      </c>
      <c r="G5286" t="s">
        <v>1190</v>
      </c>
      <c r="H5286" t="s">
        <v>466</v>
      </c>
      <c r="I5286" s="11">
        <v>403009.37</v>
      </c>
      <c r="J5286" s="12">
        <v>2.5321600000000001E-4</v>
      </c>
      <c r="K5286">
        <f>IFERROR(VLOOKUP(E5286,Sheet1!$D$2:$E$1226,2,FALSE),"")</f>
        <v>0</v>
      </c>
    </row>
    <row r="5287" spans="1:11" x14ac:dyDescent="0.2">
      <c r="A5287">
        <f t="shared" si="164"/>
        <v>0</v>
      </c>
      <c r="B5287" s="11">
        <v>2019</v>
      </c>
      <c r="C5287" s="11" t="str">
        <f>F5287</f>
        <v>MAHONING VALLEY REGIONAL COUNCIL OF GOVTS</v>
      </c>
      <c r="D5287" t="s">
        <v>1240</v>
      </c>
      <c r="E5287" t="str">
        <f t="shared" si="165"/>
        <v>9538MAHONING VALLEY REGIONAL COUNCIL OF GOVTS</v>
      </c>
      <c r="F5287" t="s">
        <v>2449</v>
      </c>
      <c r="G5287" t="s">
        <v>1190</v>
      </c>
      <c r="H5287" t="s">
        <v>466</v>
      </c>
      <c r="I5287" s="11">
        <v>408263.11</v>
      </c>
      <c r="J5287" s="12">
        <v>2.4838749999999999E-4</v>
      </c>
      <c r="K5287">
        <f>IFERROR(VLOOKUP(E5287,Sheet1!$D$2:$E$1226,2,FALSE),"")</f>
        <v>0</v>
      </c>
    </row>
    <row r="5288" spans="1:11" x14ac:dyDescent="0.2">
      <c r="A5288">
        <f t="shared" si="164"/>
        <v>0</v>
      </c>
      <c r="B5288" s="11">
        <v>2020</v>
      </c>
      <c r="C5288" s="11" t="str">
        <f>F5288</f>
        <v>MAHONING VALLEY REGIONAL COUNCIL OF GOVTS</v>
      </c>
      <c r="D5288" t="s">
        <v>1240</v>
      </c>
      <c r="E5288" t="str">
        <f t="shared" si="165"/>
        <v>9538MAHONING VALLEY REGIONAL COUNCIL OF GOVTS</v>
      </c>
      <c r="F5288" t="s">
        <v>2449</v>
      </c>
      <c r="G5288" t="s">
        <v>1190</v>
      </c>
      <c r="H5288" t="s">
        <v>466</v>
      </c>
      <c r="I5288" s="11">
        <v>275066.92</v>
      </c>
      <c r="J5288" s="12">
        <v>1.6280179999999999E-4</v>
      </c>
      <c r="K5288">
        <f>IFERROR(VLOOKUP(E5288,Sheet1!$D$2:$E$1226,2,FALSE),"")</f>
        <v>0</v>
      </c>
    </row>
    <row r="5289" spans="1:11" x14ac:dyDescent="0.2">
      <c r="A5289">
        <f t="shared" si="164"/>
        <v>0</v>
      </c>
      <c r="B5289" s="11">
        <v>2021</v>
      </c>
      <c r="C5289" s="11" t="str">
        <f>F5289</f>
        <v>MAHONING VALLEY REGIONAL COUNCIL OF GOVTS</v>
      </c>
      <c r="D5289" t="s">
        <v>1240</v>
      </c>
      <c r="E5289" t="str">
        <f t="shared" si="165"/>
        <v>9538MAHONING VALLEY REGIONAL COUNCIL OF GOVTS</v>
      </c>
      <c r="F5289" t="s">
        <v>2449</v>
      </c>
      <c r="G5289" t="s">
        <v>1190</v>
      </c>
      <c r="H5289" t="s">
        <v>466</v>
      </c>
      <c r="I5289" s="11">
        <v>284831.64</v>
      </c>
      <c r="J5289" s="12">
        <v>1.6488004000000001E-4</v>
      </c>
      <c r="K5289">
        <f>IFERROR(VLOOKUP(E5289,Sheet1!$D$2:$E$1226,2,FALSE),"")</f>
        <v>0</v>
      </c>
    </row>
    <row r="5290" spans="1:11" x14ac:dyDescent="0.2">
      <c r="A5290">
        <f t="shared" si="164"/>
        <v>0</v>
      </c>
      <c r="B5290" s="11">
        <v>2022</v>
      </c>
      <c r="C5290" s="11" t="str">
        <f>F5290</f>
        <v>MAHONING VALLEY REGIONAL COUNCIL OF GOVTS</v>
      </c>
      <c r="D5290" t="s">
        <v>1240</v>
      </c>
      <c r="E5290" t="str">
        <f t="shared" si="165"/>
        <v>9538MAHONING VALLEY REGIONAL COUNCIL OF GOVTS</v>
      </c>
      <c r="F5290" t="s">
        <v>2449</v>
      </c>
      <c r="G5290" t="s">
        <v>2449</v>
      </c>
      <c r="H5290" t="s">
        <v>466</v>
      </c>
      <c r="I5290" s="11">
        <v>264291.28000000003</v>
      </c>
      <c r="J5290" s="12">
        <v>1.4520970000000001E-4</v>
      </c>
      <c r="K5290">
        <f>IFERROR(VLOOKUP(E5290,Sheet1!$D$2:$E$1226,2,FALSE),"")</f>
        <v>0</v>
      </c>
    </row>
    <row r="5291" spans="1:11" x14ac:dyDescent="0.2">
      <c r="A5291">
        <f t="shared" si="164"/>
        <v>0</v>
      </c>
      <c r="B5291" s="11">
        <v>2023</v>
      </c>
      <c r="C5291" s="11" t="str">
        <f>F5291</f>
        <v>MAHONING VALLEY REGIONAL COUNCIL OF GOVTS</v>
      </c>
      <c r="D5291" t="s">
        <v>1240</v>
      </c>
      <c r="E5291" t="str">
        <f t="shared" si="165"/>
        <v>9538MAHONING VALLEY REGIONAL COUNCIL OF GOVTS</v>
      </c>
      <c r="F5291" t="s">
        <v>2449</v>
      </c>
      <c r="G5291" t="s">
        <v>2449</v>
      </c>
      <c r="H5291" t="s">
        <v>466</v>
      </c>
      <c r="I5291" s="11">
        <v>305913.09999999998</v>
      </c>
      <c r="J5291" s="12">
        <v>1.6177690000000001E-4</v>
      </c>
      <c r="K5291">
        <f>IFERROR(VLOOKUP(E5291,Sheet1!$D$2:$E$1226,2,FALSE),"")</f>
        <v>0</v>
      </c>
    </row>
    <row r="5292" spans="1:11" x14ac:dyDescent="0.2">
      <c r="A5292">
        <f t="shared" si="164"/>
        <v>3901511</v>
      </c>
      <c r="B5292" s="11">
        <v>2015</v>
      </c>
      <c r="C5292" s="11" t="str">
        <f>F5292</f>
        <v>MAIN STREET PREPARATORY ACADEMY</v>
      </c>
      <c r="D5292" t="s">
        <v>2346</v>
      </c>
      <c r="E5292" t="str">
        <f t="shared" si="165"/>
        <v>D350MAIN STREET PREPARATORY ACADEMY</v>
      </c>
      <c r="F5292" t="s">
        <v>2345</v>
      </c>
      <c r="G5292" t="s">
        <v>2345</v>
      </c>
      <c r="H5292" t="s">
        <v>773</v>
      </c>
      <c r="I5292" s="11">
        <v>47459.18</v>
      </c>
      <c r="J5292" s="12">
        <v>3.2491499999999999E-5</v>
      </c>
      <c r="K5292">
        <f>IFERROR(VLOOKUP(E5292,Sheet1!$D$2:$E$1226,2,FALSE),"")</f>
        <v>3901511</v>
      </c>
    </row>
    <row r="5293" spans="1:11" x14ac:dyDescent="0.2">
      <c r="A5293">
        <f t="shared" si="164"/>
        <v>3901511</v>
      </c>
      <c r="B5293" s="11">
        <v>2016</v>
      </c>
      <c r="C5293" s="11" t="str">
        <f>F5293</f>
        <v>MAIN STREET PREPARATORY ACADEMY</v>
      </c>
      <c r="D5293" t="s">
        <v>2346</v>
      </c>
      <c r="E5293" t="str">
        <f t="shared" si="165"/>
        <v>D350MAIN STREET PREPARATORY ACADEMY</v>
      </c>
      <c r="F5293" t="s">
        <v>2345</v>
      </c>
      <c r="G5293" t="s">
        <v>2345</v>
      </c>
      <c r="H5293" t="s">
        <v>773</v>
      </c>
      <c r="I5293" s="11">
        <v>68807.33</v>
      </c>
      <c r="J5293" s="12">
        <v>4.6710199999999999E-5</v>
      </c>
      <c r="K5293">
        <f>IFERROR(VLOOKUP(E5293,Sheet1!$D$2:$E$1226,2,FALSE),"")</f>
        <v>3901511</v>
      </c>
    </row>
    <row r="5294" spans="1:11" x14ac:dyDescent="0.2">
      <c r="A5294">
        <f t="shared" si="164"/>
        <v>3901511</v>
      </c>
      <c r="B5294" s="11">
        <v>2017</v>
      </c>
      <c r="C5294" s="11" t="str">
        <f>F5294</f>
        <v>MAIN STREET PREPARATORY ACADEMY</v>
      </c>
      <c r="D5294" t="s">
        <v>2346</v>
      </c>
      <c r="E5294" t="str">
        <f t="shared" si="165"/>
        <v>D350MAIN STREET PREPARATORY ACADEMY</v>
      </c>
      <c r="F5294" t="s">
        <v>2345</v>
      </c>
      <c r="G5294" t="s">
        <v>2345</v>
      </c>
      <c r="H5294" t="s">
        <v>773</v>
      </c>
      <c r="I5294" s="11">
        <v>55942.05</v>
      </c>
      <c r="J5294" s="12">
        <v>3.6346600000000002E-5</v>
      </c>
      <c r="K5294">
        <f>IFERROR(VLOOKUP(E5294,Sheet1!$D$2:$E$1226,2,FALSE),"")</f>
        <v>3901511</v>
      </c>
    </row>
    <row r="5295" spans="1:11" x14ac:dyDescent="0.2">
      <c r="A5295">
        <f t="shared" si="164"/>
        <v>3901511</v>
      </c>
      <c r="B5295" s="11">
        <v>2018</v>
      </c>
      <c r="C5295" s="11" t="str">
        <f>F5295</f>
        <v>MAIN STREET PREPARATORY ACADEMY</v>
      </c>
      <c r="D5295" t="s">
        <v>2346</v>
      </c>
      <c r="E5295" t="str">
        <f t="shared" si="165"/>
        <v>D350MAIN STREET PREPARATORY ACADEMY</v>
      </c>
      <c r="F5295" t="s">
        <v>2345</v>
      </c>
      <c r="G5295" t="s">
        <v>2345</v>
      </c>
      <c r="H5295" t="s">
        <v>773</v>
      </c>
      <c r="I5295" s="11">
        <v>63320.93</v>
      </c>
      <c r="J5295" s="12">
        <v>3.97854E-5</v>
      </c>
      <c r="K5295">
        <f>IFERROR(VLOOKUP(E5295,Sheet1!$D$2:$E$1226,2,FALSE),"")</f>
        <v>3901511</v>
      </c>
    </row>
    <row r="5296" spans="1:11" x14ac:dyDescent="0.2">
      <c r="A5296">
        <f t="shared" si="164"/>
        <v>3901511</v>
      </c>
      <c r="B5296" s="11">
        <v>2019</v>
      </c>
      <c r="C5296" s="11" t="str">
        <f>F5296</f>
        <v>MAIN STREET PREPARATORY ACADEMY</v>
      </c>
      <c r="D5296" t="s">
        <v>2346</v>
      </c>
      <c r="E5296" t="str">
        <f t="shared" si="165"/>
        <v>D350MAIN STREET PREPARATORY ACADEMY</v>
      </c>
      <c r="F5296" t="s">
        <v>2345</v>
      </c>
      <c r="G5296" t="s">
        <v>2345</v>
      </c>
      <c r="H5296" t="s">
        <v>773</v>
      </c>
      <c r="I5296" s="11">
        <v>57385.21</v>
      </c>
      <c r="J5296" s="12">
        <v>3.4913200000000003E-5</v>
      </c>
      <c r="K5296">
        <f>IFERROR(VLOOKUP(E5296,Sheet1!$D$2:$E$1226,2,FALSE),"")</f>
        <v>3901511</v>
      </c>
    </row>
    <row r="5297" spans="1:11" x14ac:dyDescent="0.2">
      <c r="A5297">
        <f t="shared" si="164"/>
        <v>3901511</v>
      </c>
      <c r="B5297" s="11">
        <v>2020</v>
      </c>
      <c r="C5297" s="11" t="str">
        <f>F5297</f>
        <v>MAIN STREET PREPARATORY ACADEMY</v>
      </c>
      <c r="D5297" t="s">
        <v>2346</v>
      </c>
      <c r="E5297" t="str">
        <f t="shared" si="165"/>
        <v>D350MAIN STREET PREPARATORY ACADEMY</v>
      </c>
      <c r="F5297" t="s">
        <v>2345</v>
      </c>
      <c r="G5297" t="s">
        <v>2345</v>
      </c>
      <c r="H5297" t="s">
        <v>773</v>
      </c>
      <c r="I5297" s="11">
        <v>75427.210000000006</v>
      </c>
      <c r="J5297" s="12">
        <v>4.4642499999999998E-5</v>
      </c>
      <c r="K5297">
        <f>IFERROR(VLOOKUP(E5297,Sheet1!$D$2:$E$1226,2,FALSE),"")</f>
        <v>3901511</v>
      </c>
    </row>
    <row r="5298" spans="1:11" x14ac:dyDescent="0.2">
      <c r="A5298">
        <f t="shared" si="164"/>
        <v>3901511</v>
      </c>
      <c r="B5298" s="11">
        <v>2021</v>
      </c>
      <c r="C5298" s="11" t="str">
        <f>F5298</f>
        <v>MAIN STREET PREPARATORY ACADEMY</v>
      </c>
      <c r="D5298" t="s">
        <v>2346</v>
      </c>
      <c r="E5298" t="str">
        <f t="shared" si="165"/>
        <v>D350MAIN STREET PREPARATORY ACADEMY</v>
      </c>
      <c r="F5298" t="s">
        <v>2345</v>
      </c>
      <c r="G5298" t="s">
        <v>2345</v>
      </c>
      <c r="H5298" t="s">
        <v>773</v>
      </c>
      <c r="I5298" s="11">
        <v>76955.360000000001</v>
      </c>
      <c r="J5298" s="12">
        <v>4.4547030000000001E-5</v>
      </c>
      <c r="K5298">
        <f>IFERROR(VLOOKUP(E5298,Sheet1!$D$2:$E$1226,2,FALSE),"")</f>
        <v>3901511</v>
      </c>
    </row>
    <row r="5299" spans="1:11" x14ac:dyDescent="0.2">
      <c r="A5299">
        <f t="shared" si="164"/>
        <v>3901511</v>
      </c>
      <c r="B5299" s="11">
        <v>2022</v>
      </c>
      <c r="C5299" s="11" t="str">
        <f>F5299</f>
        <v>MAIN STREET PREPARATORY ACADEMY</v>
      </c>
      <c r="D5299" t="s">
        <v>2346</v>
      </c>
      <c r="E5299" t="str">
        <f t="shared" si="165"/>
        <v>D350MAIN STREET PREPARATORY ACADEMY</v>
      </c>
      <c r="F5299" t="s">
        <v>2345</v>
      </c>
      <c r="G5299" t="s">
        <v>2345</v>
      </c>
      <c r="H5299" t="s">
        <v>773</v>
      </c>
      <c r="I5299" s="11">
        <v>86725.41</v>
      </c>
      <c r="J5299" s="12">
        <v>4.7649599999999999E-5</v>
      </c>
      <c r="K5299">
        <f>IFERROR(VLOOKUP(E5299,Sheet1!$D$2:$E$1226,2,FALSE),"")</f>
        <v>3901511</v>
      </c>
    </row>
    <row r="5300" spans="1:11" x14ac:dyDescent="0.2">
      <c r="A5300">
        <f t="shared" si="164"/>
        <v>3901511</v>
      </c>
      <c r="B5300" s="11">
        <v>2023</v>
      </c>
      <c r="C5300" s="11" t="str">
        <f>F5300</f>
        <v>MAIN STREET PREPARATORY ACADEMY</v>
      </c>
      <c r="D5300" t="s">
        <v>2346</v>
      </c>
      <c r="E5300" t="str">
        <f t="shared" si="165"/>
        <v>D350MAIN STREET PREPARATORY ACADEMY</v>
      </c>
      <c r="F5300" t="s">
        <v>2345</v>
      </c>
      <c r="G5300" t="s">
        <v>2345</v>
      </c>
      <c r="H5300" t="s">
        <v>773</v>
      </c>
      <c r="I5300" s="11">
        <v>54419.6</v>
      </c>
      <c r="J5300" s="12">
        <v>2.87789E-5</v>
      </c>
      <c r="K5300">
        <f>IFERROR(VLOOKUP(E5300,Sheet1!$D$2:$E$1226,2,FALSE),"")</f>
        <v>3901511</v>
      </c>
    </row>
    <row r="5301" spans="1:11" x14ac:dyDescent="0.2">
      <c r="A5301">
        <f t="shared" si="164"/>
        <v>3900537</v>
      </c>
      <c r="B5301" s="11">
        <v>2015</v>
      </c>
      <c r="C5301" s="11" t="str">
        <f>F5301</f>
        <v>MANCHESTER LOCAL SCHOOL</v>
      </c>
      <c r="D5301" t="s">
        <v>68</v>
      </c>
      <c r="E5301" t="str">
        <f t="shared" si="165"/>
        <v>0107MANCHESTER LOCAL SCHOOL</v>
      </c>
      <c r="F5301" t="s">
        <v>8</v>
      </c>
      <c r="G5301" t="s">
        <v>8</v>
      </c>
      <c r="H5301" t="s">
        <v>7</v>
      </c>
      <c r="I5301" s="11">
        <v>611398.47</v>
      </c>
      <c r="J5301" s="12">
        <v>4.1857530000000002E-4</v>
      </c>
      <c r="K5301">
        <f>IFERROR(VLOOKUP(E5301,Sheet1!$D$2:$E$1226,2,FALSE),"")</f>
        <v>3900537</v>
      </c>
    </row>
    <row r="5302" spans="1:11" x14ac:dyDescent="0.2">
      <c r="A5302">
        <f t="shared" si="164"/>
        <v>3900537</v>
      </c>
      <c r="B5302" s="11">
        <v>2016</v>
      </c>
      <c r="C5302" s="11" t="str">
        <f>F5302</f>
        <v>MANCHESTER LOCAL SCHOOL</v>
      </c>
      <c r="D5302" t="s">
        <v>68</v>
      </c>
      <c r="E5302" t="str">
        <f t="shared" si="165"/>
        <v>0107MANCHESTER LOCAL SCHOOL</v>
      </c>
      <c r="F5302" t="s">
        <v>8</v>
      </c>
      <c r="G5302" t="s">
        <v>8</v>
      </c>
      <c r="H5302" t="s">
        <v>7</v>
      </c>
      <c r="I5302" s="11">
        <v>621360.29</v>
      </c>
      <c r="J5302" s="12">
        <v>4.2181340000000002E-4</v>
      </c>
      <c r="K5302">
        <f>IFERROR(VLOOKUP(E5302,Sheet1!$D$2:$E$1226,2,FALSE),"")</f>
        <v>3900537</v>
      </c>
    </row>
    <row r="5303" spans="1:11" x14ac:dyDescent="0.2">
      <c r="A5303">
        <f t="shared" si="164"/>
        <v>3900537</v>
      </c>
      <c r="B5303" s="11">
        <v>2017</v>
      </c>
      <c r="C5303" s="11" t="str">
        <f>F5303</f>
        <v>MANCHESTER LOCAL SCHOOL</v>
      </c>
      <c r="D5303" t="s">
        <v>68</v>
      </c>
      <c r="E5303" t="str">
        <f t="shared" si="165"/>
        <v>0107MANCHESTER LOCAL SCHOOL</v>
      </c>
      <c r="F5303" t="s">
        <v>8</v>
      </c>
      <c r="G5303" t="s">
        <v>8</v>
      </c>
      <c r="H5303" t="s">
        <v>7</v>
      </c>
      <c r="I5303" s="11">
        <v>656130.71</v>
      </c>
      <c r="J5303" s="12">
        <v>4.2630020000000002E-4</v>
      </c>
      <c r="K5303">
        <f>IFERROR(VLOOKUP(E5303,Sheet1!$D$2:$E$1226,2,FALSE),"")</f>
        <v>3900537</v>
      </c>
    </row>
    <row r="5304" spans="1:11" x14ac:dyDescent="0.2">
      <c r="A5304">
        <f t="shared" si="164"/>
        <v>3900537</v>
      </c>
      <c r="B5304" s="11">
        <v>2018</v>
      </c>
      <c r="C5304" s="11" t="str">
        <f>F5304</f>
        <v>MANCHESTER LOCAL SCHOOL</v>
      </c>
      <c r="D5304" t="s">
        <v>68</v>
      </c>
      <c r="E5304" t="str">
        <f t="shared" si="165"/>
        <v>0107MANCHESTER LOCAL SCHOOL</v>
      </c>
      <c r="F5304" t="s">
        <v>8</v>
      </c>
      <c r="G5304" t="s">
        <v>8</v>
      </c>
      <c r="H5304" t="s">
        <v>7</v>
      </c>
      <c r="I5304" s="11">
        <v>621898.93000000005</v>
      </c>
      <c r="J5304" s="12">
        <v>3.9074710000000003E-4</v>
      </c>
      <c r="K5304">
        <f>IFERROR(VLOOKUP(E5304,Sheet1!$D$2:$E$1226,2,FALSE),"")</f>
        <v>3900537</v>
      </c>
    </row>
    <row r="5305" spans="1:11" x14ac:dyDescent="0.2">
      <c r="A5305">
        <f t="shared" si="164"/>
        <v>3900537</v>
      </c>
      <c r="B5305" s="11">
        <v>2019</v>
      </c>
      <c r="C5305" s="11" t="str">
        <f>F5305</f>
        <v>MANCHESTER LOCAL SCHOOL</v>
      </c>
      <c r="D5305" t="s">
        <v>68</v>
      </c>
      <c r="E5305" t="str">
        <f t="shared" si="165"/>
        <v>0107MANCHESTER LOCAL SCHOOL</v>
      </c>
      <c r="F5305" t="s">
        <v>8</v>
      </c>
      <c r="G5305" t="s">
        <v>8</v>
      </c>
      <c r="H5305" t="s">
        <v>7</v>
      </c>
      <c r="I5305" s="11">
        <v>630538.46</v>
      </c>
      <c r="J5305" s="12">
        <v>3.8361990000000001E-4</v>
      </c>
      <c r="K5305">
        <f>IFERROR(VLOOKUP(E5305,Sheet1!$D$2:$E$1226,2,FALSE),"")</f>
        <v>3900537</v>
      </c>
    </row>
    <row r="5306" spans="1:11" x14ac:dyDescent="0.2">
      <c r="A5306">
        <f t="shared" si="164"/>
        <v>3900537</v>
      </c>
      <c r="B5306" s="11">
        <v>2020</v>
      </c>
      <c r="C5306" s="11" t="str">
        <f>F5306</f>
        <v>MANCHESTER LOCAL SCHOOL</v>
      </c>
      <c r="D5306" t="s">
        <v>68</v>
      </c>
      <c r="E5306" t="str">
        <f t="shared" si="165"/>
        <v>0107MANCHESTER LOCAL SCHOOL</v>
      </c>
      <c r="F5306" t="s">
        <v>8</v>
      </c>
      <c r="G5306" t="s">
        <v>8</v>
      </c>
      <c r="H5306" t="s">
        <v>7</v>
      </c>
      <c r="I5306" s="11">
        <v>612969.77</v>
      </c>
      <c r="J5306" s="12">
        <v>3.6279390000000002E-4</v>
      </c>
      <c r="K5306">
        <f>IFERROR(VLOOKUP(E5306,Sheet1!$D$2:$E$1226,2,FALSE),"")</f>
        <v>3900537</v>
      </c>
    </row>
    <row r="5307" spans="1:11" x14ac:dyDescent="0.2">
      <c r="A5307">
        <f t="shared" si="164"/>
        <v>3900537</v>
      </c>
      <c r="B5307" s="11">
        <v>2021</v>
      </c>
      <c r="C5307" s="11" t="str">
        <f>F5307</f>
        <v>MANCHESTER LOCAL SCHOOL</v>
      </c>
      <c r="D5307" t="s">
        <v>68</v>
      </c>
      <c r="E5307" t="str">
        <f t="shared" si="165"/>
        <v>0107MANCHESTER LOCAL SCHOOL</v>
      </c>
      <c r="F5307" t="s">
        <v>8</v>
      </c>
      <c r="G5307" t="s">
        <v>8</v>
      </c>
      <c r="H5307" t="s">
        <v>7</v>
      </c>
      <c r="I5307" s="11">
        <v>583384.4</v>
      </c>
      <c r="J5307" s="12">
        <v>3.377028E-4</v>
      </c>
      <c r="K5307">
        <f>IFERROR(VLOOKUP(E5307,Sheet1!$D$2:$E$1226,2,FALSE),"")</f>
        <v>3900537</v>
      </c>
    </row>
    <row r="5308" spans="1:11" x14ac:dyDescent="0.2">
      <c r="A5308">
        <f t="shared" si="164"/>
        <v>3900537</v>
      </c>
      <c r="B5308" s="11">
        <v>2022</v>
      </c>
      <c r="C5308" s="11" t="str">
        <f>F5308</f>
        <v>MANCHESTER LOCAL SCHOOL</v>
      </c>
      <c r="D5308" t="s">
        <v>68</v>
      </c>
      <c r="E5308" t="str">
        <f t="shared" si="165"/>
        <v>0107MANCHESTER LOCAL SCHOOL</v>
      </c>
      <c r="F5308" t="s">
        <v>8</v>
      </c>
      <c r="G5308" t="s">
        <v>8</v>
      </c>
      <c r="H5308" t="s">
        <v>7</v>
      </c>
      <c r="I5308" s="11">
        <v>628451.56000000006</v>
      </c>
      <c r="J5308" s="12">
        <v>3.4529040000000002E-4</v>
      </c>
      <c r="K5308">
        <f>IFERROR(VLOOKUP(E5308,Sheet1!$D$2:$E$1226,2,FALSE),"")</f>
        <v>3900537</v>
      </c>
    </row>
    <row r="5309" spans="1:11" x14ac:dyDescent="0.2">
      <c r="A5309">
        <f t="shared" si="164"/>
        <v>3900537</v>
      </c>
      <c r="B5309" s="11">
        <v>2023</v>
      </c>
      <c r="C5309" s="11" t="str">
        <f>F5309</f>
        <v>MANCHESTER LOCAL SCHOOL</v>
      </c>
      <c r="D5309" t="s">
        <v>68</v>
      </c>
      <c r="E5309" t="str">
        <f t="shared" si="165"/>
        <v>0107MANCHESTER LOCAL SCHOOL</v>
      </c>
      <c r="F5309" t="s">
        <v>8</v>
      </c>
      <c r="G5309" t="s">
        <v>8</v>
      </c>
      <c r="H5309" t="s">
        <v>7</v>
      </c>
      <c r="I5309" s="11">
        <v>646862.26</v>
      </c>
      <c r="J5309" s="12">
        <v>3.4208200000000001E-4</v>
      </c>
      <c r="K5309">
        <f>IFERROR(VLOOKUP(E5309,Sheet1!$D$2:$E$1226,2,FALSE),"")</f>
        <v>3900537</v>
      </c>
    </row>
    <row r="5310" spans="1:11" x14ac:dyDescent="0.2">
      <c r="A5310">
        <f t="shared" si="164"/>
        <v>3905000</v>
      </c>
      <c r="B5310" s="11">
        <v>2015</v>
      </c>
      <c r="C5310" s="11" t="str">
        <f>F5310</f>
        <v>MANCHESTER LOCAL SCHOOLS</v>
      </c>
      <c r="D5310" t="s">
        <v>830</v>
      </c>
      <c r="E5310" t="str">
        <f t="shared" si="165"/>
        <v>7705MANCHESTER LOCAL SCHOOLS</v>
      </c>
      <c r="F5310" t="s">
        <v>777</v>
      </c>
      <c r="G5310" t="s">
        <v>777</v>
      </c>
      <c r="H5310" t="s">
        <v>773</v>
      </c>
      <c r="I5310" s="11">
        <v>822347.82</v>
      </c>
      <c r="J5310" s="12">
        <v>5.6299530000000005E-4</v>
      </c>
      <c r="K5310">
        <f>IFERROR(VLOOKUP(E5310,Sheet1!$D$2:$E$1226,2,FALSE),"")</f>
        <v>3905000</v>
      </c>
    </row>
    <row r="5311" spans="1:11" x14ac:dyDescent="0.2">
      <c r="A5311">
        <f t="shared" si="164"/>
        <v>3905000</v>
      </c>
      <c r="B5311" s="11">
        <v>2016</v>
      </c>
      <c r="C5311" s="11" t="str">
        <f>F5311</f>
        <v>MANCHESTER LOCAL SCHOOLS</v>
      </c>
      <c r="D5311" t="s">
        <v>830</v>
      </c>
      <c r="E5311" t="str">
        <f t="shared" si="165"/>
        <v>7705MANCHESTER LOCAL SCHOOLS</v>
      </c>
      <c r="F5311" t="s">
        <v>777</v>
      </c>
      <c r="G5311" t="s">
        <v>777</v>
      </c>
      <c r="H5311" t="s">
        <v>773</v>
      </c>
      <c r="I5311" s="11">
        <v>818626.29</v>
      </c>
      <c r="J5311" s="12">
        <v>5.5572840000000004E-4</v>
      </c>
      <c r="K5311">
        <f>IFERROR(VLOOKUP(E5311,Sheet1!$D$2:$E$1226,2,FALSE),"")</f>
        <v>3905000</v>
      </c>
    </row>
    <row r="5312" spans="1:11" x14ac:dyDescent="0.2">
      <c r="A5312">
        <f t="shared" si="164"/>
        <v>3905000</v>
      </c>
      <c r="B5312" s="11">
        <v>2017</v>
      </c>
      <c r="C5312" s="11" t="str">
        <f>F5312</f>
        <v>MANCHESTER LOCAL SCHOOLS</v>
      </c>
      <c r="D5312" t="s">
        <v>830</v>
      </c>
      <c r="E5312" t="str">
        <f t="shared" si="165"/>
        <v>7705MANCHESTER LOCAL SCHOOLS</v>
      </c>
      <c r="F5312" t="s">
        <v>777</v>
      </c>
      <c r="G5312" t="s">
        <v>777</v>
      </c>
      <c r="H5312" t="s">
        <v>773</v>
      </c>
      <c r="I5312" s="11">
        <v>877980.76</v>
      </c>
      <c r="J5312" s="12">
        <v>5.7044020000000003E-4</v>
      </c>
      <c r="K5312">
        <f>IFERROR(VLOOKUP(E5312,Sheet1!$D$2:$E$1226,2,FALSE),"")</f>
        <v>3905000</v>
      </c>
    </row>
    <row r="5313" spans="1:11" x14ac:dyDescent="0.2">
      <c r="A5313">
        <f t="shared" si="164"/>
        <v>3905000</v>
      </c>
      <c r="B5313" s="11">
        <v>2018</v>
      </c>
      <c r="C5313" s="11" t="str">
        <f>F5313</f>
        <v>MANCHESTER LOCAL SCHOOLS</v>
      </c>
      <c r="D5313" t="s">
        <v>830</v>
      </c>
      <c r="E5313" t="str">
        <f t="shared" si="165"/>
        <v>7705MANCHESTER LOCAL SCHOOLS</v>
      </c>
      <c r="F5313" t="s">
        <v>777</v>
      </c>
      <c r="G5313" t="s">
        <v>777</v>
      </c>
      <c r="H5313" t="s">
        <v>773</v>
      </c>
      <c r="I5313" s="11">
        <v>908155.87</v>
      </c>
      <c r="J5313" s="12">
        <v>5.7060599999999998E-4</v>
      </c>
      <c r="K5313">
        <f>IFERROR(VLOOKUP(E5313,Sheet1!$D$2:$E$1226,2,FALSE),"")</f>
        <v>3905000</v>
      </c>
    </row>
    <row r="5314" spans="1:11" x14ac:dyDescent="0.2">
      <c r="A5314">
        <f t="shared" si="164"/>
        <v>3905000</v>
      </c>
      <c r="B5314" s="11">
        <v>2019</v>
      </c>
      <c r="C5314" s="11" t="str">
        <f>F5314</f>
        <v>MANCHESTER LOCAL SCHOOLS</v>
      </c>
      <c r="D5314" t="s">
        <v>830</v>
      </c>
      <c r="E5314" t="str">
        <f t="shared" si="165"/>
        <v>7705MANCHESTER LOCAL SCHOOLS</v>
      </c>
      <c r="F5314" t="s">
        <v>777</v>
      </c>
      <c r="G5314" t="s">
        <v>777</v>
      </c>
      <c r="H5314" t="s">
        <v>773</v>
      </c>
      <c r="I5314" s="11">
        <v>950113.56</v>
      </c>
      <c r="J5314" s="12">
        <v>5.7804959999999996E-4</v>
      </c>
      <c r="K5314">
        <f>IFERROR(VLOOKUP(E5314,Sheet1!$D$2:$E$1226,2,FALSE),"")</f>
        <v>3905000</v>
      </c>
    </row>
    <row r="5315" spans="1:11" x14ac:dyDescent="0.2">
      <c r="A5315">
        <f t="shared" ref="A5315:A5378" si="166">K5315</f>
        <v>3905000</v>
      </c>
      <c r="B5315" s="11">
        <v>2020</v>
      </c>
      <c r="C5315" s="11" t="str">
        <f>F5315</f>
        <v>MANCHESTER LOCAL SCHOOLS</v>
      </c>
      <c r="D5315" t="s">
        <v>830</v>
      </c>
      <c r="E5315" t="str">
        <f t="shared" ref="E5315:E5378" si="167">D5315&amp;F5315</f>
        <v>7705MANCHESTER LOCAL SCHOOLS</v>
      </c>
      <c r="F5315" t="s">
        <v>777</v>
      </c>
      <c r="G5315" t="s">
        <v>777</v>
      </c>
      <c r="H5315" t="s">
        <v>773</v>
      </c>
      <c r="I5315" s="11">
        <v>965549.68</v>
      </c>
      <c r="J5315" s="12">
        <v>5.7147280000000001E-4</v>
      </c>
      <c r="K5315">
        <f>IFERROR(VLOOKUP(E5315,Sheet1!$D$2:$E$1226,2,FALSE),"")</f>
        <v>3905000</v>
      </c>
    </row>
    <row r="5316" spans="1:11" x14ac:dyDescent="0.2">
      <c r="A5316">
        <f t="shared" si="166"/>
        <v>3905000</v>
      </c>
      <c r="B5316" s="11">
        <v>2021</v>
      </c>
      <c r="C5316" s="11" t="str">
        <f>F5316</f>
        <v>MANCHESTER LOCAL SCHOOLS</v>
      </c>
      <c r="D5316" t="s">
        <v>830</v>
      </c>
      <c r="E5316" t="str">
        <f t="shared" si="167"/>
        <v>7705MANCHESTER LOCAL SCHOOLS</v>
      </c>
      <c r="F5316" t="s">
        <v>777</v>
      </c>
      <c r="G5316" t="s">
        <v>777</v>
      </c>
      <c r="H5316" t="s">
        <v>773</v>
      </c>
      <c r="I5316" s="11">
        <v>992766.23</v>
      </c>
      <c r="J5316" s="12">
        <v>5.7468101999999998E-4</v>
      </c>
      <c r="K5316">
        <f>IFERROR(VLOOKUP(E5316,Sheet1!$D$2:$E$1226,2,FALSE),"")</f>
        <v>3905000</v>
      </c>
    </row>
    <row r="5317" spans="1:11" x14ac:dyDescent="0.2">
      <c r="A5317">
        <f t="shared" si="166"/>
        <v>3905000</v>
      </c>
      <c r="B5317" s="11">
        <v>2022</v>
      </c>
      <c r="C5317" s="11" t="str">
        <f>F5317</f>
        <v>MANCHESTER LOCAL SCHOOLS</v>
      </c>
      <c r="D5317" t="s">
        <v>830</v>
      </c>
      <c r="E5317" t="str">
        <f t="shared" si="167"/>
        <v>7705MANCHESTER LOCAL SCHOOLS</v>
      </c>
      <c r="F5317" t="s">
        <v>777</v>
      </c>
      <c r="G5317" t="s">
        <v>777</v>
      </c>
      <c r="H5317" t="s">
        <v>773</v>
      </c>
      <c r="I5317" s="11">
        <v>1056689.24</v>
      </c>
      <c r="J5317" s="12">
        <v>5.8057720000000005E-4</v>
      </c>
      <c r="K5317">
        <f>IFERROR(VLOOKUP(E5317,Sheet1!$D$2:$E$1226,2,FALSE),"")</f>
        <v>3905000</v>
      </c>
    </row>
    <row r="5318" spans="1:11" x14ac:dyDescent="0.2">
      <c r="A5318">
        <f t="shared" si="166"/>
        <v>3905000</v>
      </c>
      <c r="B5318" s="11">
        <v>2023</v>
      </c>
      <c r="C5318" s="11" t="str">
        <f>F5318</f>
        <v>MANCHESTER LOCAL SCHOOLS</v>
      </c>
      <c r="D5318" t="s">
        <v>830</v>
      </c>
      <c r="E5318" t="str">
        <f t="shared" si="167"/>
        <v>7705MANCHESTER LOCAL SCHOOLS</v>
      </c>
      <c r="F5318" t="s">
        <v>777</v>
      </c>
      <c r="G5318" t="s">
        <v>777</v>
      </c>
      <c r="H5318" t="s">
        <v>773</v>
      </c>
      <c r="I5318" s="11">
        <v>1089826.42</v>
      </c>
      <c r="J5318" s="12">
        <v>5.7633589999999996E-4</v>
      </c>
      <c r="K5318">
        <f>IFERROR(VLOOKUP(E5318,Sheet1!$D$2:$E$1226,2,FALSE),"")</f>
        <v>3905000</v>
      </c>
    </row>
    <row r="5319" spans="1:11" x14ac:dyDescent="0.2">
      <c r="A5319">
        <f t="shared" si="166"/>
        <v>3904429</v>
      </c>
      <c r="B5319" s="11">
        <v>2015</v>
      </c>
      <c r="C5319" s="11" t="str">
        <f>F5319</f>
        <v>MANSFIELD CITY SCHOOLS</v>
      </c>
      <c r="D5319" t="s">
        <v>1719</v>
      </c>
      <c r="E5319" t="str">
        <f t="shared" si="167"/>
        <v>C135MANSFIELD CITY SCHOOLS</v>
      </c>
      <c r="F5319" t="s">
        <v>1718</v>
      </c>
      <c r="G5319" t="s">
        <v>1718</v>
      </c>
      <c r="H5319" t="s">
        <v>670</v>
      </c>
      <c r="I5319" s="11">
        <v>2821244.39</v>
      </c>
      <c r="J5319" s="12">
        <v>1.9314788E-3</v>
      </c>
      <c r="K5319">
        <f>IFERROR(VLOOKUP(E5319,Sheet1!$D$2:$E$1226,2,FALSE),"")</f>
        <v>3904429</v>
      </c>
    </row>
    <row r="5320" spans="1:11" x14ac:dyDescent="0.2">
      <c r="A5320">
        <f t="shared" si="166"/>
        <v>3904429</v>
      </c>
      <c r="B5320" s="11">
        <v>2016</v>
      </c>
      <c r="C5320" s="11" t="str">
        <f>F5320</f>
        <v>MANSFIELD CITY SCHOOLS</v>
      </c>
      <c r="D5320" t="s">
        <v>1719</v>
      </c>
      <c r="E5320" t="str">
        <f t="shared" si="167"/>
        <v>C135MANSFIELD CITY SCHOOLS</v>
      </c>
      <c r="F5320" t="s">
        <v>1718</v>
      </c>
      <c r="G5320" t="s">
        <v>1718</v>
      </c>
      <c r="H5320" t="s">
        <v>670</v>
      </c>
      <c r="I5320" s="11">
        <v>2726470.01</v>
      </c>
      <c r="J5320" s="12">
        <v>1.8508773E-3</v>
      </c>
      <c r="K5320">
        <f>IFERROR(VLOOKUP(E5320,Sheet1!$D$2:$E$1226,2,FALSE),"")</f>
        <v>3904429</v>
      </c>
    </row>
    <row r="5321" spans="1:11" x14ac:dyDescent="0.2">
      <c r="A5321">
        <f t="shared" si="166"/>
        <v>3904429</v>
      </c>
      <c r="B5321" s="11">
        <v>2017</v>
      </c>
      <c r="C5321" s="11" t="str">
        <f>F5321</f>
        <v>MANSFIELD CITY SCHOOLS</v>
      </c>
      <c r="D5321" t="s">
        <v>1719</v>
      </c>
      <c r="E5321" t="str">
        <f t="shared" si="167"/>
        <v>C135MANSFIELD CITY SCHOOLS</v>
      </c>
      <c r="F5321" t="s">
        <v>1718</v>
      </c>
      <c r="G5321" t="s">
        <v>1718</v>
      </c>
      <c r="H5321" t="s">
        <v>670</v>
      </c>
      <c r="I5321" s="11">
        <v>2805923.12</v>
      </c>
      <c r="J5321" s="12">
        <v>1.8230598E-3</v>
      </c>
      <c r="K5321">
        <f>IFERROR(VLOOKUP(E5321,Sheet1!$D$2:$E$1226,2,FALSE),"")</f>
        <v>3904429</v>
      </c>
    </row>
    <row r="5322" spans="1:11" x14ac:dyDescent="0.2">
      <c r="A5322">
        <f t="shared" si="166"/>
        <v>3904429</v>
      </c>
      <c r="B5322" s="11">
        <v>2018</v>
      </c>
      <c r="C5322" s="11" t="str">
        <f>F5322</f>
        <v>MANSFIELD CITY SCHOOLS</v>
      </c>
      <c r="D5322" t="s">
        <v>1719</v>
      </c>
      <c r="E5322" t="str">
        <f t="shared" si="167"/>
        <v>C135MANSFIELD CITY SCHOOLS</v>
      </c>
      <c r="F5322" t="s">
        <v>1718</v>
      </c>
      <c r="G5322" t="s">
        <v>1718</v>
      </c>
      <c r="H5322" t="s">
        <v>670</v>
      </c>
      <c r="I5322" s="11">
        <v>2953546.63</v>
      </c>
      <c r="J5322" s="12">
        <v>1.8557513E-3</v>
      </c>
      <c r="K5322">
        <f>IFERROR(VLOOKUP(E5322,Sheet1!$D$2:$E$1226,2,FALSE),"")</f>
        <v>3904429</v>
      </c>
    </row>
    <row r="5323" spans="1:11" x14ac:dyDescent="0.2">
      <c r="A5323">
        <f t="shared" si="166"/>
        <v>3904429</v>
      </c>
      <c r="B5323" s="11">
        <v>2019</v>
      </c>
      <c r="C5323" s="11" t="str">
        <f>F5323</f>
        <v>MANSFIELD CITY SCHOOLS</v>
      </c>
      <c r="D5323" t="s">
        <v>1719</v>
      </c>
      <c r="E5323" t="str">
        <f t="shared" si="167"/>
        <v>C135MANSFIELD CITY SCHOOLS</v>
      </c>
      <c r="F5323" t="s">
        <v>1718</v>
      </c>
      <c r="G5323" t="s">
        <v>1718</v>
      </c>
      <c r="H5323" t="s">
        <v>670</v>
      </c>
      <c r="I5323" s="11">
        <v>3056949.38</v>
      </c>
      <c r="J5323" s="12">
        <v>1.8598495E-3</v>
      </c>
      <c r="K5323">
        <f>IFERROR(VLOOKUP(E5323,Sheet1!$D$2:$E$1226,2,FALSE),"")</f>
        <v>3904429</v>
      </c>
    </row>
    <row r="5324" spans="1:11" x14ac:dyDescent="0.2">
      <c r="A5324">
        <f t="shared" si="166"/>
        <v>3904429</v>
      </c>
      <c r="B5324" s="11">
        <v>2020</v>
      </c>
      <c r="C5324" s="11" t="str">
        <f>F5324</f>
        <v>MANSFIELD CITY SCHOOLS</v>
      </c>
      <c r="D5324" t="s">
        <v>1719</v>
      </c>
      <c r="E5324" t="str">
        <f t="shared" si="167"/>
        <v>C135MANSFIELD CITY SCHOOLS</v>
      </c>
      <c r="F5324" t="s">
        <v>1718</v>
      </c>
      <c r="G5324" t="s">
        <v>1718</v>
      </c>
      <c r="H5324" t="s">
        <v>670</v>
      </c>
      <c r="I5324" s="11">
        <v>3091276.23</v>
      </c>
      <c r="J5324" s="12">
        <v>1.8296110000000001E-3</v>
      </c>
      <c r="K5324">
        <f>IFERROR(VLOOKUP(E5324,Sheet1!$D$2:$E$1226,2,FALSE),"")</f>
        <v>3904429</v>
      </c>
    </row>
    <row r="5325" spans="1:11" x14ac:dyDescent="0.2">
      <c r="A5325">
        <f t="shared" si="166"/>
        <v>3904429</v>
      </c>
      <c r="B5325" s="11">
        <v>2021</v>
      </c>
      <c r="C5325" s="11" t="str">
        <f>F5325</f>
        <v>MANSFIELD CITY SCHOOLS</v>
      </c>
      <c r="D5325" t="s">
        <v>1719</v>
      </c>
      <c r="E5325" t="str">
        <f t="shared" si="167"/>
        <v>C135MANSFIELD CITY SCHOOLS</v>
      </c>
      <c r="F5325" t="s">
        <v>1718</v>
      </c>
      <c r="G5325" t="s">
        <v>1718</v>
      </c>
      <c r="H5325" t="s">
        <v>670</v>
      </c>
      <c r="I5325" s="11">
        <v>3287309.53</v>
      </c>
      <c r="J5325" s="12">
        <v>1.90291967E-3</v>
      </c>
      <c r="K5325">
        <f>IFERROR(VLOOKUP(E5325,Sheet1!$D$2:$E$1226,2,FALSE),"")</f>
        <v>3904429</v>
      </c>
    </row>
    <row r="5326" spans="1:11" x14ac:dyDescent="0.2">
      <c r="A5326">
        <f t="shared" si="166"/>
        <v>3904429</v>
      </c>
      <c r="B5326" s="11">
        <v>2022</v>
      </c>
      <c r="C5326" s="11" t="str">
        <f>F5326</f>
        <v>MANSFIELD CITY SCHOOLS</v>
      </c>
      <c r="D5326" t="s">
        <v>1719</v>
      </c>
      <c r="E5326" t="str">
        <f t="shared" si="167"/>
        <v>C135MANSFIELD CITY SCHOOLS</v>
      </c>
      <c r="F5326" t="s">
        <v>1718</v>
      </c>
      <c r="G5326" t="s">
        <v>1718</v>
      </c>
      <c r="H5326" t="s">
        <v>670</v>
      </c>
      <c r="I5326" s="11">
        <v>3365442.45</v>
      </c>
      <c r="J5326" s="12">
        <v>1.8490764E-3</v>
      </c>
      <c r="K5326">
        <f>IFERROR(VLOOKUP(E5326,Sheet1!$D$2:$E$1226,2,FALSE),"")</f>
        <v>3904429</v>
      </c>
    </row>
    <row r="5327" spans="1:11" x14ac:dyDescent="0.2">
      <c r="A5327">
        <f t="shared" si="166"/>
        <v>3904429</v>
      </c>
      <c r="B5327" s="11">
        <v>2023</v>
      </c>
      <c r="C5327" s="11" t="str">
        <f>F5327</f>
        <v>MANSFIELD CITY SCHOOLS</v>
      </c>
      <c r="D5327" t="s">
        <v>1719</v>
      </c>
      <c r="E5327" t="str">
        <f t="shared" si="167"/>
        <v>C135MANSFIELD CITY SCHOOLS</v>
      </c>
      <c r="F5327" t="s">
        <v>1718</v>
      </c>
      <c r="G5327" t="s">
        <v>1718</v>
      </c>
      <c r="H5327" t="s">
        <v>670</v>
      </c>
      <c r="I5327" s="11">
        <v>3537829.39</v>
      </c>
      <c r="J5327" s="12">
        <v>1.8709200999999999E-3</v>
      </c>
      <c r="K5327">
        <f>IFERROR(VLOOKUP(E5327,Sheet1!$D$2:$E$1226,2,FALSE),"")</f>
        <v>3904429</v>
      </c>
    </row>
    <row r="5328" spans="1:11" x14ac:dyDescent="0.2">
      <c r="A5328">
        <f t="shared" si="166"/>
        <v>3900525</v>
      </c>
      <c r="B5328" s="11">
        <v>2015</v>
      </c>
      <c r="C5328" s="11" t="str">
        <f>F5328</f>
        <v>MANSFIELD ELECTIVE ACADEMY</v>
      </c>
      <c r="D5328" t="s">
        <v>2099</v>
      </c>
      <c r="E5328" t="str">
        <f t="shared" si="167"/>
        <v>D166MANSFIELD ELECTIVE ACADEMY</v>
      </c>
      <c r="F5328" t="s">
        <v>2098</v>
      </c>
      <c r="G5328" t="s">
        <v>2098</v>
      </c>
      <c r="H5328" t="s">
        <v>670</v>
      </c>
      <c r="I5328" s="11">
        <v>3351.81</v>
      </c>
      <c r="J5328" s="12">
        <v>2.2946999999999998E-6</v>
      </c>
      <c r="K5328">
        <f>IFERROR(VLOOKUP(E5328,Sheet1!$D$2:$E$1226,2,FALSE),"")</f>
        <v>3900525</v>
      </c>
    </row>
    <row r="5329" spans="1:11" x14ac:dyDescent="0.2">
      <c r="A5329">
        <f t="shared" si="166"/>
        <v>3900525</v>
      </c>
      <c r="B5329" s="11">
        <v>2016</v>
      </c>
      <c r="C5329" s="11" t="str">
        <f>F5329</f>
        <v>MANSFIELD ELECTIVE ACADEMY</v>
      </c>
      <c r="D5329" t="s">
        <v>2099</v>
      </c>
      <c r="E5329" t="str">
        <f t="shared" si="167"/>
        <v>D166MANSFIELD ELECTIVE ACADEMY</v>
      </c>
      <c r="F5329" t="s">
        <v>2098</v>
      </c>
      <c r="G5329" t="s">
        <v>2098</v>
      </c>
      <c r="H5329" t="s">
        <v>670</v>
      </c>
      <c r="I5329" s="11">
        <v>5703.27</v>
      </c>
      <c r="J5329" s="12">
        <v>3.8716999999999997E-6</v>
      </c>
      <c r="K5329">
        <f>IFERROR(VLOOKUP(E5329,Sheet1!$D$2:$E$1226,2,FALSE),"")</f>
        <v>3900525</v>
      </c>
    </row>
    <row r="5330" spans="1:11" x14ac:dyDescent="0.2">
      <c r="A5330">
        <f t="shared" si="166"/>
        <v>3900525</v>
      </c>
      <c r="B5330" s="11">
        <v>2017</v>
      </c>
      <c r="C5330" s="11" t="str">
        <f>F5330</f>
        <v>MANSFIELD ELECTIVE ACADEMY</v>
      </c>
      <c r="D5330" t="s">
        <v>2099</v>
      </c>
      <c r="E5330" t="str">
        <f t="shared" si="167"/>
        <v>D166MANSFIELD ELECTIVE ACADEMY</v>
      </c>
      <c r="F5330" t="s">
        <v>2098</v>
      </c>
      <c r="G5330" t="s">
        <v>2098</v>
      </c>
      <c r="H5330" t="s">
        <v>670</v>
      </c>
      <c r="I5330" s="11">
        <v>3667.51</v>
      </c>
      <c r="J5330" s="12">
        <v>2.3827999999999999E-6</v>
      </c>
      <c r="K5330">
        <f>IFERROR(VLOOKUP(E5330,Sheet1!$D$2:$E$1226,2,FALSE),"")</f>
        <v>3900525</v>
      </c>
    </row>
    <row r="5331" spans="1:11" x14ac:dyDescent="0.2">
      <c r="A5331">
        <f t="shared" si="166"/>
        <v>3900523</v>
      </c>
      <c r="B5331" s="11">
        <v>2015</v>
      </c>
      <c r="C5331" s="11" t="str">
        <f>F5331</f>
        <v>MANSFIELD ENHANCEMENT ACADEMY</v>
      </c>
      <c r="D5331" t="s">
        <v>1997</v>
      </c>
      <c r="E5331" t="str">
        <f t="shared" si="167"/>
        <v>D067MANSFIELD ENHANCEMENT ACADEMY</v>
      </c>
      <c r="F5331" t="s">
        <v>1996</v>
      </c>
      <c r="G5331" t="s">
        <v>1996</v>
      </c>
      <c r="H5331" t="s">
        <v>670</v>
      </c>
      <c r="I5331" s="11">
        <v>64.680000000000007</v>
      </c>
      <c r="J5331" s="12">
        <v>4.43E-8</v>
      </c>
      <c r="K5331">
        <f>IFERROR(VLOOKUP(E5331,Sheet1!$D$2:$E$1226,2,FALSE),"")</f>
        <v>3900523</v>
      </c>
    </row>
    <row r="5332" spans="1:11" x14ac:dyDescent="0.2">
      <c r="A5332">
        <f t="shared" si="166"/>
        <v>3904430</v>
      </c>
      <c r="B5332" s="11">
        <v>2015</v>
      </c>
      <c r="C5332" s="11" t="str">
        <f>F5332</f>
        <v>MAPLE HEIGHTS CITY SCHOOLS</v>
      </c>
      <c r="D5332" t="s">
        <v>1721</v>
      </c>
      <c r="E5332" t="str">
        <f t="shared" si="167"/>
        <v>C137MAPLE HEIGHTS CITY SCHOOLS</v>
      </c>
      <c r="F5332" t="s">
        <v>1720</v>
      </c>
      <c r="G5332" t="s">
        <v>1720</v>
      </c>
      <c r="H5332" t="s">
        <v>146</v>
      </c>
      <c r="I5332" s="11">
        <v>2146336.96</v>
      </c>
      <c r="J5332" s="12">
        <v>1.4694241E-3</v>
      </c>
      <c r="K5332">
        <f>IFERROR(VLOOKUP(E5332,Sheet1!$D$2:$E$1226,2,FALSE),"")</f>
        <v>3904430</v>
      </c>
    </row>
    <row r="5333" spans="1:11" x14ac:dyDescent="0.2">
      <c r="A5333">
        <f t="shared" si="166"/>
        <v>3904430</v>
      </c>
      <c r="B5333" s="11">
        <v>2016</v>
      </c>
      <c r="C5333" s="11" t="str">
        <f>F5333</f>
        <v>MAPLE HEIGHTS CITY SCHOOLS</v>
      </c>
      <c r="D5333" t="s">
        <v>1721</v>
      </c>
      <c r="E5333" t="str">
        <f t="shared" si="167"/>
        <v>C137MAPLE HEIGHTS CITY SCHOOLS</v>
      </c>
      <c r="F5333" t="s">
        <v>1720</v>
      </c>
      <c r="G5333" t="s">
        <v>1720</v>
      </c>
      <c r="H5333" t="s">
        <v>146</v>
      </c>
      <c r="I5333" s="11">
        <v>2187363.1800000002</v>
      </c>
      <c r="J5333" s="12">
        <v>1.484902E-3</v>
      </c>
      <c r="K5333">
        <f>IFERROR(VLOOKUP(E5333,Sheet1!$D$2:$E$1226,2,FALSE),"")</f>
        <v>3904430</v>
      </c>
    </row>
    <row r="5334" spans="1:11" x14ac:dyDescent="0.2">
      <c r="A5334">
        <f t="shared" si="166"/>
        <v>3904430</v>
      </c>
      <c r="B5334" s="11">
        <v>2017</v>
      </c>
      <c r="C5334" s="11" t="str">
        <f>F5334</f>
        <v>MAPLE HEIGHTS CITY SCHOOLS</v>
      </c>
      <c r="D5334" t="s">
        <v>1721</v>
      </c>
      <c r="E5334" t="str">
        <f t="shared" si="167"/>
        <v>C137MAPLE HEIGHTS CITY SCHOOLS</v>
      </c>
      <c r="F5334" t="s">
        <v>1720</v>
      </c>
      <c r="G5334" t="s">
        <v>1720</v>
      </c>
      <c r="H5334" t="s">
        <v>146</v>
      </c>
      <c r="I5334" s="11">
        <v>2352708.41</v>
      </c>
      <c r="J5334" s="12">
        <v>1.5285978999999999E-3</v>
      </c>
      <c r="K5334">
        <f>IFERROR(VLOOKUP(E5334,Sheet1!$D$2:$E$1226,2,FALSE),"")</f>
        <v>3904430</v>
      </c>
    </row>
    <row r="5335" spans="1:11" x14ac:dyDescent="0.2">
      <c r="A5335">
        <f t="shared" si="166"/>
        <v>3904430</v>
      </c>
      <c r="B5335" s="11">
        <v>2018</v>
      </c>
      <c r="C5335" s="11" t="str">
        <f>F5335</f>
        <v>MAPLE HEIGHTS CITY SCHOOLS</v>
      </c>
      <c r="D5335" t="s">
        <v>1721</v>
      </c>
      <c r="E5335" t="str">
        <f t="shared" si="167"/>
        <v>C137MAPLE HEIGHTS CITY SCHOOLS</v>
      </c>
      <c r="F5335" t="s">
        <v>1720</v>
      </c>
      <c r="G5335" t="s">
        <v>1720</v>
      </c>
      <c r="H5335" t="s">
        <v>146</v>
      </c>
      <c r="I5335" s="11">
        <v>2455184.42</v>
      </c>
      <c r="J5335" s="12">
        <v>1.5426239E-3</v>
      </c>
      <c r="K5335">
        <f>IFERROR(VLOOKUP(E5335,Sheet1!$D$2:$E$1226,2,FALSE),"")</f>
        <v>3904430</v>
      </c>
    </row>
    <row r="5336" spans="1:11" x14ac:dyDescent="0.2">
      <c r="A5336">
        <f t="shared" si="166"/>
        <v>3904430</v>
      </c>
      <c r="B5336" s="11">
        <v>2019</v>
      </c>
      <c r="C5336" s="11" t="str">
        <f>F5336</f>
        <v>MAPLE HEIGHTS CITY SCHOOLS</v>
      </c>
      <c r="D5336" t="s">
        <v>1721</v>
      </c>
      <c r="E5336" t="str">
        <f t="shared" si="167"/>
        <v>C137MAPLE HEIGHTS CITY SCHOOLS</v>
      </c>
      <c r="F5336" t="s">
        <v>1720</v>
      </c>
      <c r="G5336" t="s">
        <v>1720</v>
      </c>
      <c r="H5336" t="s">
        <v>146</v>
      </c>
      <c r="I5336" s="11">
        <v>2533014.15</v>
      </c>
      <c r="J5336" s="12">
        <v>1.5410871E-3</v>
      </c>
      <c r="K5336">
        <f>IFERROR(VLOOKUP(E5336,Sheet1!$D$2:$E$1226,2,FALSE),"")</f>
        <v>3904430</v>
      </c>
    </row>
    <row r="5337" spans="1:11" x14ac:dyDescent="0.2">
      <c r="A5337">
        <f t="shared" si="166"/>
        <v>3904430</v>
      </c>
      <c r="B5337" s="11">
        <v>2020</v>
      </c>
      <c r="C5337" s="11" t="str">
        <f>F5337</f>
        <v>MAPLE HEIGHTS CITY SCHOOLS</v>
      </c>
      <c r="D5337" t="s">
        <v>1721</v>
      </c>
      <c r="E5337" t="str">
        <f t="shared" si="167"/>
        <v>C137MAPLE HEIGHTS CITY SCHOOLS</v>
      </c>
      <c r="F5337" t="s">
        <v>1720</v>
      </c>
      <c r="G5337" t="s">
        <v>1720</v>
      </c>
      <c r="H5337" t="s">
        <v>146</v>
      </c>
      <c r="I5337" s="11">
        <v>2593224.66</v>
      </c>
      <c r="J5337" s="12">
        <v>1.5348327999999999E-3</v>
      </c>
      <c r="K5337">
        <f>IFERROR(VLOOKUP(E5337,Sheet1!$D$2:$E$1226,2,FALSE),"")</f>
        <v>3904430</v>
      </c>
    </row>
    <row r="5338" spans="1:11" x14ac:dyDescent="0.2">
      <c r="A5338">
        <f t="shared" si="166"/>
        <v>3904430</v>
      </c>
      <c r="B5338" s="11">
        <v>2021</v>
      </c>
      <c r="C5338" s="11" t="str">
        <f>F5338</f>
        <v>MAPLE HEIGHTS CITY SCHOOLS</v>
      </c>
      <c r="D5338" t="s">
        <v>1721</v>
      </c>
      <c r="E5338" t="str">
        <f t="shared" si="167"/>
        <v>C137MAPLE HEIGHTS CITY SCHOOLS</v>
      </c>
      <c r="F5338" t="s">
        <v>1720</v>
      </c>
      <c r="G5338" t="s">
        <v>1720</v>
      </c>
      <c r="H5338" t="s">
        <v>146</v>
      </c>
      <c r="I5338" s="11">
        <v>2644956.98</v>
      </c>
      <c r="J5338" s="12">
        <v>1.53108206E-3</v>
      </c>
      <c r="K5338">
        <f>IFERROR(VLOOKUP(E5338,Sheet1!$D$2:$E$1226,2,FALSE),"")</f>
        <v>3904430</v>
      </c>
    </row>
    <row r="5339" spans="1:11" x14ac:dyDescent="0.2">
      <c r="A5339">
        <f t="shared" si="166"/>
        <v>3904430</v>
      </c>
      <c r="B5339" s="11">
        <v>2022</v>
      </c>
      <c r="C5339" s="11" t="str">
        <f>F5339</f>
        <v>MAPLE HEIGHTS CITY SCHOOLS</v>
      </c>
      <c r="D5339" t="s">
        <v>1721</v>
      </c>
      <c r="E5339" t="str">
        <f t="shared" si="167"/>
        <v>C137MAPLE HEIGHTS CITY SCHOOLS</v>
      </c>
      <c r="F5339" t="s">
        <v>1720</v>
      </c>
      <c r="G5339" t="s">
        <v>1720</v>
      </c>
      <c r="H5339" t="s">
        <v>146</v>
      </c>
      <c r="I5339" s="11">
        <v>2869827.03</v>
      </c>
      <c r="J5339" s="12">
        <v>1.5767702E-3</v>
      </c>
      <c r="K5339">
        <f>IFERROR(VLOOKUP(E5339,Sheet1!$D$2:$E$1226,2,FALSE),"")</f>
        <v>3904430</v>
      </c>
    </row>
    <row r="5340" spans="1:11" x14ac:dyDescent="0.2">
      <c r="A5340">
        <f t="shared" si="166"/>
        <v>3904430</v>
      </c>
      <c r="B5340" s="11">
        <v>2023</v>
      </c>
      <c r="C5340" s="11" t="str">
        <f>F5340</f>
        <v>MAPLE HEIGHTS CITY SCHOOLS</v>
      </c>
      <c r="D5340" t="s">
        <v>1721</v>
      </c>
      <c r="E5340" t="str">
        <f t="shared" si="167"/>
        <v>C137MAPLE HEIGHTS CITY SCHOOLS</v>
      </c>
      <c r="F5340" t="s">
        <v>1720</v>
      </c>
      <c r="G5340" t="s">
        <v>1720</v>
      </c>
      <c r="H5340" t="s">
        <v>146</v>
      </c>
      <c r="I5340" s="11">
        <v>2913202.28</v>
      </c>
      <c r="J5340" s="12">
        <v>1.5405969000000001E-3</v>
      </c>
      <c r="K5340">
        <f>IFERROR(VLOOKUP(E5340,Sheet1!$D$2:$E$1226,2,FALSE),"")</f>
        <v>3904430</v>
      </c>
    </row>
    <row r="5341" spans="1:11" x14ac:dyDescent="0.2">
      <c r="A5341">
        <f t="shared" si="166"/>
        <v>3904583</v>
      </c>
      <c r="B5341" s="11">
        <v>2015</v>
      </c>
      <c r="C5341" s="11" t="str">
        <f>F5341</f>
        <v>MAPLETON LOCAL SCHOOLS</v>
      </c>
      <c r="D5341" t="s">
        <v>77</v>
      </c>
      <c r="E5341" t="str">
        <f t="shared" si="167"/>
        <v>0304MAPLETON LOCAL SCHOOLS</v>
      </c>
      <c r="F5341" t="s">
        <v>19</v>
      </c>
      <c r="G5341" t="s">
        <v>19</v>
      </c>
      <c r="H5341" t="s">
        <v>18</v>
      </c>
      <c r="I5341" s="11">
        <v>510929.94</v>
      </c>
      <c r="J5341" s="12">
        <v>3.4979260000000002E-4</v>
      </c>
      <c r="K5341">
        <f>IFERROR(VLOOKUP(E5341,Sheet1!$D$2:$E$1226,2,FALSE),"")</f>
        <v>3904583</v>
      </c>
    </row>
    <row r="5342" spans="1:11" x14ac:dyDescent="0.2">
      <c r="A5342">
        <f t="shared" si="166"/>
        <v>3904583</v>
      </c>
      <c r="B5342" s="11">
        <v>2016</v>
      </c>
      <c r="C5342" s="11" t="str">
        <f>F5342</f>
        <v>MAPLETON LOCAL SCHOOLS</v>
      </c>
      <c r="D5342" t="s">
        <v>77</v>
      </c>
      <c r="E5342" t="str">
        <f t="shared" si="167"/>
        <v>0304MAPLETON LOCAL SCHOOLS</v>
      </c>
      <c r="F5342" t="s">
        <v>19</v>
      </c>
      <c r="G5342" t="s">
        <v>19</v>
      </c>
      <c r="H5342" t="s">
        <v>18</v>
      </c>
      <c r="I5342" s="11">
        <v>484464.03</v>
      </c>
      <c r="J5342" s="12">
        <v>3.288807E-4</v>
      </c>
      <c r="K5342">
        <f>IFERROR(VLOOKUP(E5342,Sheet1!$D$2:$E$1226,2,FALSE),"")</f>
        <v>3904583</v>
      </c>
    </row>
    <row r="5343" spans="1:11" x14ac:dyDescent="0.2">
      <c r="A5343">
        <f t="shared" si="166"/>
        <v>3904583</v>
      </c>
      <c r="B5343" s="11">
        <v>2017</v>
      </c>
      <c r="C5343" s="11" t="str">
        <f>F5343</f>
        <v>MAPLETON LOCAL SCHOOLS</v>
      </c>
      <c r="D5343" t="s">
        <v>77</v>
      </c>
      <c r="E5343" t="str">
        <f t="shared" si="167"/>
        <v>0304MAPLETON LOCAL SCHOOLS</v>
      </c>
      <c r="F5343" t="s">
        <v>19</v>
      </c>
      <c r="G5343" t="s">
        <v>19</v>
      </c>
      <c r="H5343" t="s">
        <v>18</v>
      </c>
      <c r="I5343" s="11">
        <v>494243.38</v>
      </c>
      <c r="J5343" s="12">
        <v>3.2111900000000003E-4</v>
      </c>
      <c r="K5343">
        <f>IFERROR(VLOOKUP(E5343,Sheet1!$D$2:$E$1226,2,FALSE),"")</f>
        <v>3904583</v>
      </c>
    </row>
    <row r="5344" spans="1:11" x14ac:dyDescent="0.2">
      <c r="A5344">
        <f t="shared" si="166"/>
        <v>3904583</v>
      </c>
      <c r="B5344" s="11">
        <v>2018</v>
      </c>
      <c r="C5344" s="11" t="str">
        <f>F5344</f>
        <v>MAPLETON LOCAL SCHOOLS</v>
      </c>
      <c r="D5344" t="s">
        <v>77</v>
      </c>
      <c r="E5344" t="str">
        <f t="shared" si="167"/>
        <v>0304MAPLETON LOCAL SCHOOLS</v>
      </c>
      <c r="F5344" t="s">
        <v>19</v>
      </c>
      <c r="G5344" t="s">
        <v>19</v>
      </c>
      <c r="H5344" t="s">
        <v>18</v>
      </c>
      <c r="I5344" s="11">
        <v>507447.22</v>
      </c>
      <c r="J5344" s="12">
        <v>3.1883559999999999E-4</v>
      </c>
      <c r="K5344">
        <f>IFERROR(VLOOKUP(E5344,Sheet1!$D$2:$E$1226,2,FALSE),"")</f>
        <v>3904583</v>
      </c>
    </row>
    <row r="5345" spans="1:11" x14ac:dyDescent="0.2">
      <c r="A5345">
        <f t="shared" si="166"/>
        <v>3904583</v>
      </c>
      <c r="B5345" s="11">
        <v>2019</v>
      </c>
      <c r="C5345" s="11" t="str">
        <f>F5345</f>
        <v>MAPLETON LOCAL SCHOOLS</v>
      </c>
      <c r="D5345" t="s">
        <v>77</v>
      </c>
      <c r="E5345" t="str">
        <f t="shared" si="167"/>
        <v>0304MAPLETON LOCAL SCHOOLS</v>
      </c>
      <c r="F5345" t="s">
        <v>19</v>
      </c>
      <c r="G5345" t="s">
        <v>19</v>
      </c>
      <c r="H5345" t="s">
        <v>18</v>
      </c>
      <c r="I5345" s="11">
        <v>564803.18000000005</v>
      </c>
      <c r="J5345" s="12">
        <v>3.4362649999999999E-4</v>
      </c>
      <c r="K5345">
        <f>IFERROR(VLOOKUP(E5345,Sheet1!$D$2:$E$1226,2,FALSE),"")</f>
        <v>3904583</v>
      </c>
    </row>
    <row r="5346" spans="1:11" x14ac:dyDescent="0.2">
      <c r="A5346">
        <f t="shared" si="166"/>
        <v>3904583</v>
      </c>
      <c r="B5346" s="11">
        <v>2020</v>
      </c>
      <c r="C5346" s="11" t="str">
        <f>F5346</f>
        <v>MAPLETON LOCAL SCHOOLS</v>
      </c>
      <c r="D5346" t="s">
        <v>77</v>
      </c>
      <c r="E5346" t="str">
        <f t="shared" si="167"/>
        <v>0304MAPLETON LOCAL SCHOOLS</v>
      </c>
      <c r="F5346" t="s">
        <v>19</v>
      </c>
      <c r="G5346" t="s">
        <v>19</v>
      </c>
      <c r="H5346" t="s">
        <v>18</v>
      </c>
      <c r="I5346" s="11">
        <v>601087.89</v>
      </c>
      <c r="J5346" s="12">
        <v>3.5576150000000002E-4</v>
      </c>
      <c r="K5346">
        <f>IFERROR(VLOOKUP(E5346,Sheet1!$D$2:$E$1226,2,FALSE),"")</f>
        <v>3904583</v>
      </c>
    </row>
    <row r="5347" spans="1:11" x14ac:dyDescent="0.2">
      <c r="A5347">
        <f t="shared" si="166"/>
        <v>3904583</v>
      </c>
      <c r="B5347" s="11">
        <v>2021</v>
      </c>
      <c r="C5347" s="11" t="str">
        <f>F5347</f>
        <v>MAPLETON LOCAL SCHOOLS</v>
      </c>
      <c r="D5347" t="s">
        <v>77</v>
      </c>
      <c r="E5347" t="str">
        <f t="shared" si="167"/>
        <v>0304MAPLETON LOCAL SCHOOLS</v>
      </c>
      <c r="F5347" t="s">
        <v>19</v>
      </c>
      <c r="G5347" t="s">
        <v>19</v>
      </c>
      <c r="H5347" t="s">
        <v>18</v>
      </c>
      <c r="I5347" s="11">
        <v>599667.56000000006</v>
      </c>
      <c r="J5347" s="12">
        <v>3.4712860999999999E-4</v>
      </c>
      <c r="K5347">
        <f>IFERROR(VLOOKUP(E5347,Sheet1!$D$2:$E$1226,2,FALSE),"")</f>
        <v>3904583</v>
      </c>
    </row>
    <row r="5348" spans="1:11" x14ac:dyDescent="0.2">
      <c r="A5348">
        <f t="shared" si="166"/>
        <v>3904583</v>
      </c>
      <c r="B5348" s="11">
        <v>2022</v>
      </c>
      <c r="C5348" s="11" t="str">
        <f>F5348</f>
        <v>MAPLETON LOCAL SCHOOLS</v>
      </c>
      <c r="D5348" t="s">
        <v>77</v>
      </c>
      <c r="E5348" t="str">
        <f t="shared" si="167"/>
        <v>0304MAPLETON LOCAL SCHOOLS</v>
      </c>
      <c r="F5348" t="s">
        <v>19</v>
      </c>
      <c r="G5348" t="s">
        <v>19</v>
      </c>
      <c r="H5348" t="s">
        <v>18</v>
      </c>
      <c r="I5348" s="11">
        <v>657319.04</v>
      </c>
      <c r="J5348" s="12">
        <v>3.6115110000000002E-4</v>
      </c>
      <c r="K5348">
        <f>IFERROR(VLOOKUP(E5348,Sheet1!$D$2:$E$1226,2,FALSE),"")</f>
        <v>3904583</v>
      </c>
    </row>
    <row r="5349" spans="1:11" x14ac:dyDescent="0.2">
      <c r="A5349">
        <f t="shared" si="166"/>
        <v>3904583</v>
      </c>
      <c r="B5349" s="11">
        <v>2023</v>
      </c>
      <c r="C5349" s="11" t="str">
        <f>F5349</f>
        <v>MAPLETON LOCAL SCHOOLS</v>
      </c>
      <c r="D5349" t="s">
        <v>77</v>
      </c>
      <c r="E5349" t="str">
        <f t="shared" si="167"/>
        <v>0304MAPLETON LOCAL SCHOOLS</v>
      </c>
      <c r="F5349" t="s">
        <v>19</v>
      </c>
      <c r="G5349" t="s">
        <v>19</v>
      </c>
      <c r="H5349" t="s">
        <v>18</v>
      </c>
      <c r="I5349" s="11">
        <v>631896.18999999994</v>
      </c>
      <c r="J5349" s="12">
        <v>3.3416739999999999E-4</v>
      </c>
      <c r="K5349">
        <f>IFERROR(VLOOKUP(E5349,Sheet1!$D$2:$E$1226,2,FALSE),"")</f>
        <v>3904583</v>
      </c>
    </row>
    <row r="5350" spans="1:11" x14ac:dyDescent="0.2">
      <c r="A5350">
        <f t="shared" si="166"/>
        <v>3905139</v>
      </c>
      <c r="B5350" s="11">
        <v>2015</v>
      </c>
      <c r="C5350" s="11" t="str">
        <f>F5350</f>
        <v>MAPLEWOOD CAREER CENTER</v>
      </c>
      <c r="D5350" t="s">
        <v>1547</v>
      </c>
      <c r="E5350" t="str">
        <f t="shared" si="167"/>
        <v>9865MAPLEWOOD CAREER CENTER</v>
      </c>
      <c r="F5350" t="s">
        <v>1483</v>
      </c>
      <c r="G5350" t="s">
        <v>1483</v>
      </c>
      <c r="H5350" t="s">
        <v>594</v>
      </c>
      <c r="I5350" s="11">
        <v>633586.94999999995</v>
      </c>
      <c r="J5350" s="12">
        <v>4.3376599999999998E-4</v>
      </c>
      <c r="K5350">
        <f>IFERROR(VLOOKUP(E5350,Sheet1!$D$2:$E$1226,2,FALSE),"")</f>
        <v>3905139</v>
      </c>
    </row>
    <row r="5351" spans="1:11" x14ac:dyDescent="0.2">
      <c r="A5351">
        <f t="shared" si="166"/>
        <v>3905139</v>
      </c>
      <c r="B5351" s="11">
        <v>2016</v>
      </c>
      <c r="C5351" s="11" t="str">
        <f>F5351</f>
        <v>MAPLEWOOD CAREER CENTER</v>
      </c>
      <c r="D5351" t="s">
        <v>1547</v>
      </c>
      <c r="E5351" t="str">
        <f t="shared" si="167"/>
        <v>9865MAPLEWOOD CAREER CENTER</v>
      </c>
      <c r="F5351" t="s">
        <v>1483</v>
      </c>
      <c r="G5351" t="s">
        <v>1483</v>
      </c>
      <c r="H5351" t="s">
        <v>594</v>
      </c>
      <c r="I5351" s="11">
        <v>619636.61</v>
      </c>
      <c r="J5351" s="12">
        <v>4.206433E-4</v>
      </c>
      <c r="K5351">
        <f>IFERROR(VLOOKUP(E5351,Sheet1!$D$2:$E$1226,2,FALSE),"")</f>
        <v>3905139</v>
      </c>
    </row>
    <row r="5352" spans="1:11" x14ac:dyDescent="0.2">
      <c r="A5352">
        <f t="shared" si="166"/>
        <v>3905139</v>
      </c>
      <c r="B5352" s="11">
        <v>2017</v>
      </c>
      <c r="C5352" s="11" t="str">
        <f>F5352</f>
        <v>MAPLEWOOD CAREER CENTER</v>
      </c>
      <c r="D5352" t="s">
        <v>1547</v>
      </c>
      <c r="E5352" t="str">
        <f t="shared" si="167"/>
        <v>9865MAPLEWOOD CAREER CENTER</v>
      </c>
      <c r="F5352" t="s">
        <v>1483</v>
      </c>
      <c r="G5352" t="s">
        <v>1483</v>
      </c>
      <c r="H5352" t="s">
        <v>594</v>
      </c>
      <c r="I5352" s="11">
        <v>655520.65</v>
      </c>
      <c r="J5352" s="12">
        <v>4.2590379999999999E-4</v>
      </c>
      <c r="K5352">
        <f>IFERROR(VLOOKUP(E5352,Sheet1!$D$2:$E$1226,2,FALSE),"")</f>
        <v>3905139</v>
      </c>
    </row>
    <row r="5353" spans="1:11" x14ac:dyDescent="0.2">
      <c r="A5353">
        <f t="shared" si="166"/>
        <v>3905139</v>
      </c>
      <c r="B5353" s="11">
        <v>2018</v>
      </c>
      <c r="C5353" s="11" t="str">
        <f>F5353</f>
        <v>MAPLEWOOD CAREER CENTER</v>
      </c>
      <c r="D5353" t="s">
        <v>1547</v>
      </c>
      <c r="E5353" t="str">
        <f t="shared" si="167"/>
        <v>9865MAPLEWOOD CAREER CENTER</v>
      </c>
      <c r="F5353" t="s">
        <v>1483</v>
      </c>
      <c r="G5353" t="s">
        <v>1483</v>
      </c>
      <c r="H5353" t="s">
        <v>594</v>
      </c>
      <c r="I5353" s="11">
        <v>655272.03</v>
      </c>
      <c r="J5353" s="12">
        <v>4.117158E-4</v>
      </c>
      <c r="K5353">
        <f>IFERROR(VLOOKUP(E5353,Sheet1!$D$2:$E$1226,2,FALSE),"")</f>
        <v>3905139</v>
      </c>
    </row>
    <row r="5354" spans="1:11" x14ac:dyDescent="0.2">
      <c r="A5354">
        <f t="shared" si="166"/>
        <v>3905139</v>
      </c>
      <c r="B5354" s="11">
        <v>2019</v>
      </c>
      <c r="C5354" s="11" t="str">
        <f>F5354</f>
        <v>MAPLEWOOD CAREER CENTER</v>
      </c>
      <c r="D5354" t="s">
        <v>1547</v>
      </c>
      <c r="E5354" t="str">
        <f t="shared" si="167"/>
        <v>9865MAPLEWOOD CAREER CENTER</v>
      </c>
      <c r="F5354" t="s">
        <v>1483</v>
      </c>
      <c r="G5354" t="s">
        <v>1483</v>
      </c>
      <c r="H5354" t="s">
        <v>594</v>
      </c>
      <c r="I5354" s="11">
        <v>656259.66</v>
      </c>
      <c r="J5354" s="12">
        <v>3.9926870000000001E-4</v>
      </c>
      <c r="K5354">
        <f>IFERROR(VLOOKUP(E5354,Sheet1!$D$2:$E$1226,2,FALSE),"")</f>
        <v>3905139</v>
      </c>
    </row>
    <row r="5355" spans="1:11" x14ac:dyDescent="0.2">
      <c r="A5355">
        <f t="shared" si="166"/>
        <v>3905139</v>
      </c>
      <c r="B5355" s="11">
        <v>2020</v>
      </c>
      <c r="C5355" s="11" t="str">
        <f>F5355</f>
        <v>MAPLEWOOD CAREER CENTER</v>
      </c>
      <c r="D5355" t="s">
        <v>1547</v>
      </c>
      <c r="E5355" t="str">
        <f t="shared" si="167"/>
        <v>9865MAPLEWOOD CAREER CENTER</v>
      </c>
      <c r="F5355" t="s">
        <v>1483</v>
      </c>
      <c r="G5355" t="s">
        <v>1483</v>
      </c>
      <c r="H5355" t="s">
        <v>594</v>
      </c>
      <c r="I5355" s="11">
        <v>676665.59</v>
      </c>
      <c r="J5355" s="12">
        <v>4.0049310000000001E-4</v>
      </c>
      <c r="K5355">
        <f>IFERROR(VLOOKUP(E5355,Sheet1!$D$2:$E$1226,2,FALSE),"")</f>
        <v>3905139</v>
      </c>
    </row>
    <row r="5356" spans="1:11" x14ac:dyDescent="0.2">
      <c r="A5356">
        <f t="shared" si="166"/>
        <v>3905139</v>
      </c>
      <c r="B5356" s="11">
        <v>2021</v>
      </c>
      <c r="C5356" s="11" t="str">
        <f>F5356</f>
        <v>MAPLEWOOD CAREER CENTER</v>
      </c>
      <c r="D5356" t="s">
        <v>1547</v>
      </c>
      <c r="E5356" t="str">
        <f t="shared" si="167"/>
        <v>9865MAPLEWOOD CAREER CENTER</v>
      </c>
      <c r="F5356" t="s">
        <v>1483</v>
      </c>
      <c r="G5356" t="s">
        <v>1483</v>
      </c>
      <c r="H5356" t="s">
        <v>594</v>
      </c>
      <c r="I5356" s="11">
        <v>716229.1</v>
      </c>
      <c r="J5356" s="12">
        <v>4.1460241000000001E-4</v>
      </c>
      <c r="K5356">
        <f>IFERROR(VLOOKUP(E5356,Sheet1!$D$2:$E$1226,2,FALSE),"")</f>
        <v>3905139</v>
      </c>
    </row>
    <row r="5357" spans="1:11" x14ac:dyDescent="0.2">
      <c r="A5357">
        <f t="shared" si="166"/>
        <v>3905139</v>
      </c>
      <c r="B5357" s="11">
        <v>2022</v>
      </c>
      <c r="C5357" s="11" t="str">
        <f>F5357</f>
        <v>MAPLEWOOD CAREER CENTER</v>
      </c>
      <c r="D5357" t="s">
        <v>1547</v>
      </c>
      <c r="E5357" t="str">
        <f t="shared" si="167"/>
        <v>9865MAPLEWOOD CAREER CENTER</v>
      </c>
      <c r="F5357" t="s">
        <v>1483</v>
      </c>
      <c r="G5357" t="s">
        <v>1483</v>
      </c>
      <c r="H5357" t="s">
        <v>594</v>
      </c>
      <c r="I5357" s="11">
        <v>713242.88</v>
      </c>
      <c r="J5357" s="12">
        <v>3.918773E-4</v>
      </c>
      <c r="K5357">
        <f>IFERROR(VLOOKUP(E5357,Sheet1!$D$2:$E$1226,2,FALSE),"")</f>
        <v>3905139</v>
      </c>
    </row>
    <row r="5358" spans="1:11" x14ac:dyDescent="0.2">
      <c r="A5358">
        <f t="shared" si="166"/>
        <v>3905139</v>
      </c>
      <c r="B5358" s="11">
        <v>2023</v>
      </c>
      <c r="C5358" s="11" t="str">
        <f>F5358</f>
        <v>MAPLEWOOD CAREER CENTER</v>
      </c>
      <c r="D5358" t="s">
        <v>1547</v>
      </c>
      <c r="E5358" t="str">
        <f t="shared" si="167"/>
        <v>9865MAPLEWOOD CAREER CENTER</v>
      </c>
      <c r="F5358" t="s">
        <v>1483</v>
      </c>
      <c r="G5358" t="s">
        <v>1483</v>
      </c>
      <c r="H5358" t="s">
        <v>594</v>
      </c>
      <c r="I5358" s="11">
        <v>776738.92</v>
      </c>
      <c r="J5358" s="12">
        <v>4.10765E-4</v>
      </c>
      <c r="K5358">
        <f>IFERROR(VLOOKUP(E5358,Sheet1!$D$2:$E$1226,2,FALSE),"")</f>
        <v>3905139</v>
      </c>
    </row>
    <row r="5359" spans="1:11" x14ac:dyDescent="0.2">
      <c r="A5359">
        <f t="shared" si="166"/>
        <v>3905021</v>
      </c>
      <c r="B5359" s="11">
        <v>2015</v>
      </c>
      <c r="C5359" s="11" t="str">
        <f>F5359</f>
        <v>MAPLEWOOD LOCAL SCHOOLS</v>
      </c>
      <c r="D5359" t="s">
        <v>848</v>
      </c>
      <c r="E5359" t="str">
        <f t="shared" si="167"/>
        <v>7818MAPLEWOOD LOCAL SCHOOLS</v>
      </c>
      <c r="F5359" t="s">
        <v>794</v>
      </c>
      <c r="G5359" t="s">
        <v>794</v>
      </c>
      <c r="H5359" t="s">
        <v>781</v>
      </c>
      <c r="I5359" s="11">
        <v>531516.06999999995</v>
      </c>
      <c r="J5359" s="12">
        <v>3.6388620000000002E-4</v>
      </c>
      <c r="K5359">
        <f>IFERROR(VLOOKUP(E5359,Sheet1!$D$2:$E$1226,2,FALSE),"")</f>
        <v>3905021</v>
      </c>
    </row>
    <row r="5360" spans="1:11" x14ac:dyDescent="0.2">
      <c r="A5360">
        <f t="shared" si="166"/>
        <v>3905021</v>
      </c>
      <c r="B5360" s="11">
        <v>2016</v>
      </c>
      <c r="C5360" s="11" t="str">
        <f>F5360</f>
        <v>MAPLEWOOD LOCAL SCHOOLS</v>
      </c>
      <c r="D5360" t="s">
        <v>848</v>
      </c>
      <c r="E5360" t="str">
        <f t="shared" si="167"/>
        <v>7818MAPLEWOOD LOCAL SCHOOLS</v>
      </c>
      <c r="F5360" t="s">
        <v>794</v>
      </c>
      <c r="G5360" t="s">
        <v>794</v>
      </c>
      <c r="H5360" t="s">
        <v>781</v>
      </c>
      <c r="I5360" s="11">
        <v>534211.1</v>
      </c>
      <c r="J5360" s="12">
        <v>3.6265180000000002E-4</v>
      </c>
      <c r="K5360">
        <f>IFERROR(VLOOKUP(E5360,Sheet1!$D$2:$E$1226,2,FALSE),"")</f>
        <v>3905021</v>
      </c>
    </row>
    <row r="5361" spans="1:11" x14ac:dyDescent="0.2">
      <c r="A5361">
        <f t="shared" si="166"/>
        <v>3905021</v>
      </c>
      <c r="B5361" s="11">
        <v>2017</v>
      </c>
      <c r="C5361" s="11" t="str">
        <f>F5361</f>
        <v>MAPLEWOOD LOCAL SCHOOLS</v>
      </c>
      <c r="D5361" t="s">
        <v>848</v>
      </c>
      <c r="E5361" t="str">
        <f t="shared" si="167"/>
        <v>7818MAPLEWOOD LOCAL SCHOOLS</v>
      </c>
      <c r="F5361" t="s">
        <v>794</v>
      </c>
      <c r="G5361" t="s">
        <v>794</v>
      </c>
      <c r="H5361" t="s">
        <v>781</v>
      </c>
      <c r="I5361" s="11">
        <v>564656.42000000004</v>
      </c>
      <c r="J5361" s="12">
        <v>3.6686770000000002E-4</v>
      </c>
      <c r="K5361">
        <f>IFERROR(VLOOKUP(E5361,Sheet1!$D$2:$E$1226,2,FALSE),"")</f>
        <v>3905021</v>
      </c>
    </row>
    <row r="5362" spans="1:11" x14ac:dyDescent="0.2">
      <c r="A5362">
        <f t="shared" si="166"/>
        <v>3905021</v>
      </c>
      <c r="B5362" s="11">
        <v>2018</v>
      </c>
      <c r="C5362" s="11" t="str">
        <f>F5362</f>
        <v>MAPLEWOOD LOCAL SCHOOLS</v>
      </c>
      <c r="D5362" t="s">
        <v>848</v>
      </c>
      <c r="E5362" t="str">
        <f t="shared" si="167"/>
        <v>7818MAPLEWOOD LOCAL SCHOOLS</v>
      </c>
      <c r="F5362" t="s">
        <v>794</v>
      </c>
      <c r="G5362" t="s">
        <v>794</v>
      </c>
      <c r="H5362" t="s">
        <v>781</v>
      </c>
      <c r="I5362" s="11">
        <v>556251.48</v>
      </c>
      <c r="J5362" s="12">
        <v>3.494999E-4</v>
      </c>
      <c r="K5362">
        <f>IFERROR(VLOOKUP(E5362,Sheet1!$D$2:$E$1226,2,FALSE),"")</f>
        <v>3905021</v>
      </c>
    </row>
    <row r="5363" spans="1:11" x14ac:dyDescent="0.2">
      <c r="A5363">
        <f t="shared" si="166"/>
        <v>3905021</v>
      </c>
      <c r="B5363" s="11">
        <v>2019</v>
      </c>
      <c r="C5363" s="11" t="str">
        <f>F5363</f>
        <v>MAPLEWOOD LOCAL SCHOOLS</v>
      </c>
      <c r="D5363" t="s">
        <v>848</v>
      </c>
      <c r="E5363" t="str">
        <f t="shared" si="167"/>
        <v>7818MAPLEWOOD LOCAL SCHOOLS</v>
      </c>
      <c r="F5363" t="s">
        <v>794</v>
      </c>
      <c r="G5363" t="s">
        <v>794</v>
      </c>
      <c r="H5363" t="s">
        <v>781</v>
      </c>
      <c r="I5363" s="11">
        <v>547138.73</v>
      </c>
      <c r="J5363" s="12">
        <v>3.3287950000000002E-4</v>
      </c>
      <c r="K5363">
        <f>IFERROR(VLOOKUP(E5363,Sheet1!$D$2:$E$1226,2,FALSE),"")</f>
        <v>3905021</v>
      </c>
    </row>
    <row r="5364" spans="1:11" x14ac:dyDescent="0.2">
      <c r="A5364">
        <f t="shared" si="166"/>
        <v>3905021</v>
      </c>
      <c r="B5364" s="11">
        <v>2020</v>
      </c>
      <c r="C5364" s="11" t="str">
        <f>F5364</f>
        <v>MAPLEWOOD LOCAL SCHOOLS</v>
      </c>
      <c r="D5364" t="s">
        <v>848</v>
      </c>
      <c r="E5364" t="str">
        <f t="shared" si="167"/>
        <v>7818MAPLEWOOD LOCAL SCHOOLS</v>
      </c>
      <c r="F5364" t="s">
        <v>794</v>
      </c>
      <c r="G5364" t="s">
        <v>794</v>
      </c>
      <c r="H5364" t="s">
        <v>781</v>
      </c>
      <c r="I5364" s="11">
        <v>559168.67000000004</v>
      </c>
      <c r="J5364" s="12">
        <v>3.3095109999999999E-4</v>
      </c>
      <c r="K5364">
        <f>IFERROR(VLOOKUP(E5364,Sheet1!$D$2:$E$1226,2,FALSE),"")</f>
        <v>3905021</v>
      </c>
    </row>
    <row r="5365" spans="1:11" x14ac:dyDescent="0.2">
      <c r="A5365">
        <f t="shared" si="166"/>
        <v>3905021</v>
      </c>
      <c r="B5365" s="11">
        <v>2021</v>
      </c>
      <c r="C5365" s="11" t="str">
        <f>F5365</f>
        <v>MAPLEWOOD LOCAL SCHOOLS</v>
      </c>
      <c r="D5365" t="s">
        <v>848</v>
      </c>
      <c r="E5365" t="str">
        <f t="shared" si="167"/>
        <v>7818MAPLEWOOD LOCAL SCHOOLS</v>
      </c>
      <c r="F5365" t="s">
        <v>794</v>
      </c>
      <c r="G5365" t="s">
        <v>794</v>
      </c>
      <c r="H5365" t="s">
        <v>781</v>
      </c>
      <c r="I5365" s="11">
        <v>568249.67000000004</v>
      </c>
      <c r="J5365" s="12">
        <v>3.2894179000000001E-4</v>
      </c>
      <c r="K5365">
        <f>IFERROR(VLOOKUP(E5365,Sheet1!$D$2:$E$1226,2,FALSE),"")</f>
        <v>3905021</v>
      </c>
    </row>
    <row r="5366" spans="1:11" x14ac:dyDescent="0.2">
      <c r="A5366">
        <f t="shared" si="166"/>
        <v>3905021</v>
      </c>
      <c r="B5366" s="11">
        <v>2022</v>
      </c>
      <c r="C5366" s="11" t="str">
        <f>F5366</f>
        <v>MAPLEWOOD LOCAL SCHOOLS</v>
      </c>
      <c r="D5366" t="s">
        <v>848</v>
      </c>
      <c r="E5366" t="str">
        <f t="shared" si="167"/>
        <v>7818MAPLEWOOD LOCAL SCHOOLS</v>
      </c>
      <c r="F5366" t="s">
        <v>794</v>
      </c>
      <c r="G5366" t="s">
        <v>794</v>
      </c>
      <c r="H5366" t="s">
        <v>781</v>
      </c>
      <c r="I5366" s="11">
        <v>588454.98</v>
      </c>
      <c r="J5366" s="12">
        <v>3.233151E-4</v>
      </c>
      <c r="K5366">
        <f>IFERROR(VLOOKUP(E5366,Sheet1!$D$2:$E$1226,2,FALSE),"")</f>
        <v>3905021</v>
      </c>
    </row>
    <row r="5367" spans="1:11" x14ac:dyDescent="0.2">
      <c r="A5367">
        <f t="shared" si="166"/>
        <v>3905021</v>
      </c>
      <c r="B5367" s="11">
        <v>2023</v>
      </c>
      <c r="C5367" s="11" t="str">
        <f>F5367</f>
        <v>MAPLEWOOD LOCAL SCHOOLS</v>
      </c>
      <c r="D5367" t="s">
        <v>848</v>
      </c>
      <c r="E5367" t="str">
        <f t="shared" si="167"/>
        <v>7818MAPLEWOOD LOCAL SCHOOLS</v>
      </c>
      <c r="F5367" t="s">
        <v>794</v>
      </c>
      <c r="G5367" t="s">
        <v>794</v>
      </c>
      <c r="H5367" t="s">
        <v>781</v>
      </c>
      <c r="I5367" s="11">
        <v>607358.29</v>
      </c>
      <c r="J5367" s="12">
        <v>3.2119100000000002E-4</v>
      </c>
      <c r="K5367">
        <f>IFERROR(VLOOKUP(E5367,Sheet1!$D$2:$E$1226,2,FALSE),"")</f>
        <v>3905021</v>
      </c>
    </row>
    <row r="5368" spans="1:11" x14ac:dyDescent="0.2">
      <c r="A5368">
        <f t="shared" si="166"/>
        <v>3904680</v>
      </c>
      <c r="B5368" s="11">
        <v>2015</v>
      </c>
      <c r="C5368" s="11" t="str">
        <f>F5368</f>
        <v>MARGARETTA LOCAL SCHOOLS</v>
      </c>
      <c r="D5368" t="s">
        <v>219</v>
      </c>
      <c r="E5368" t="str">
        <f t="shared" si="167"/>
        <v>2205MARGARETTA LOCAL SCHOOLS</v>
      </c>
      <c r="F5368" t="s">
        <v>168</v>
      </c>
      <c r="G5368" t="s">
        <v>168</v>
      </c>
      <c r="H5368" t="s">
        <v>165</v>
      </c>
      <c r="I5368" s="11">
        <v>712296.68</v>
      </c>
      <c r="J5368" s="12">
        <v>4.876522E-4</v>
      </c>
      <c r="K5368">
        <f>IFERROR(VLOOKUP(E5368,Sheet1!$D$2:$E$1226,2,FALSE),"")</f>
        <v>3904680</v>
      </c>
    </row>
    <row r="5369" spans="1:11" x14ac:dyDescent="0.2">
      <c r="A5369">
        <f t="shared" si="166"/>
        <v>3904680</v>
      </c>
      <c r="B5369" s="11">
        <v>2016</v>
      </c>
      <c r="C5369" s="11" t="str">
        <f>F5369</f>
        <v>MARGARETTA LOCAL SCHOOLS</v>
      </c>
      <c r="D5369" t="s">
        <v>219</v>
      </c>
      <c r="E5369" t="str">
        <f t="shared" si="167"/>
        <v>2205MARGARETTA LOCAL SCHOOLS</v>
      </c>
      <c r="F5369" t="s">
        <v>168</v>
      </c>
      <c r="G5369" t="s">
        <v>168</v>
      </c>
      <c r="H5369" t="s">
        <v>165</v>
      </c>
      <c r="I5369" s="11">
        <v>738094.69</v>
      </c>
      <c r="J5369" s="12">
        <v>5.0105910000000002E-4</v>
      </c>
      <c r="K5369">
        <f>IFERROR(VLOOKUP(E5369,Sheet1!$D$2:$E$1226,2,FALSE),"")</f>
        <v>3904680</v>
      </c>
    </row>
    <row r="5370" spans="1:11" x14ac:dyDescent="0.2">
      <c r="A5370">
        <f t="shared" si="166"/>
        <v>3904680</v>
      </c>
      <c r="B5370" s="11">
        <v>2017</v>
      </c>
      <c r="C5370" s="11" t="str">
        <f>F5370</f>
        <v>MARGARETTA LOCAL SCHOOLS</v>
      </c>
      <c r="D5370" t="s">
        <v>219</v>
      </c>
      <c r="E5370" t="str">
        <f t="shared" si="167"/>
        <v>2205MARGARETTA LOCAL SCHOOLS</v>
      </c>
      <c r="F5370" t="s">
        <v>168</v>
      </c>
      <c r="G5370" t="s">
        <v>168</v>
      </c>
      <c r="H5370" t="s">
        <v>165</v>
      </c>
      <c r="I5370" s="11">
        <v>802505.86</v>
      </c>
      <c r="J5370" s="12">
        <v>5.2140279999999997E-4</v>
      </c>
      <c r="K5370">
        <f>IFERROR(VLOOKUP(E5370,Sheet1!$D$2:$E$1226,2,FALSE),"")</f>
        <v>3904680</v>
      </c>
    </row>
    <row r="5371" spans="1:11" x14ac:dyDescent="0.2">
      <c r="A5371">
        <f t="shared" si="166"/>
        <v>3904680</v>
      </c>
      <c r="B5371" s="11">
        <v>2018</v>
      </c>
      <c r="C5371" s="11" t="str">
        <f>F5371</f>
        <v>MARGARETTA LOCAL SCHOOLS</v>
      </c>
      <c r="D5371" t="s">
        <v>219</v>
      </c>
      <c r="E5371" t="str">
        <f t="shared" si="167"/>
        <v>2205MARGARETTA LOCAL SCHOOLS</v>
      </c>
      <c r="F5371" t="s">
        <v>168</v>
      </c>
      <c r="G5371" t="s">
        <v>168</v>
      </c>
      <c r="H5371" t="s">
        <v>165</v>
      </c>
      <c r="I5371" s="11">
        <v>842124.7</v>
      </c>
      <c r="J5371" s="12">
        <v>5.2911780000000001E-4</v>
      </c>
      <c r="K5371">
        <f>IFERROR(VLOOKUP(E5371,Sheet1!$D$2:$E$1226,2,FALSE),"")</f>
        <v>3904680</v>
      </c>
    </row>
    <row r="5372" spans="1:11" x14ac:dyDescent="0.2">
      <c r="A5372">
        <f t="shared" si="166"/>
        <v>3904680</v>
      </c>
      <c r="B5372" s="11">
        <v>2019</v>
      </c>
      <c r="C5372" s="11" t="str">
        <f>F5372</f>
        <v>MARGARETTA LOCAL SCHOOLS</v>
      </c>
      <c r="D5372" t="s">
        <v>219</v>
      </c>
      <c r="E5372" t="str">
        <f t="shared" si="167"/>
        <v>2205MARGARETTA LOCAL SCHOOLS</v>
      </c>
      <c r="F5372" t="s">
        <v>168</v>
      </c>
      <c r="G5372" t="s">
        <v>168</v>
      </c>
      <c r="H5372" t="s">
        <v>165</v>
      </c>
      <c r="I5372" s="11">
        <v>858798.68</v>
      </c>
      <c r="J5372" s="12">
        <v>5.2249350000000002E-4</v>
      </c>
      <c r="K5372">
        <f>IFERROR(VLOOKUP(E5372,Sheet1!$D$2:$E$1226,2,FALSE),"")</f>
        <v>3904680</v>
      </c>
    </row>
    <row r="5373" spans="1:11" x14ac:dyDescent="0.2">
      <c r="A5373">
        <f t="shared" si="166"/>
        <v>3904680</v>
      </c>
      <c r="B5373" s="11">
        <v>2020</v>
      </c>
      <c r="C5373" s="11" t="str">
        <f>F5373</f>
        <v>MARGARETTA LOCAL SCHOOLS</v>
      </c>
      <c r="D5373" t="s">
        <v>219</v>
      </c>
      <c r="E5373" t="str">
        <f t="shared" si="167"/>
        <v>2205MARGARETTA LOCAL SCHOOLS</v>
      </c>
      <c r="F5373" t="s">
        <v>168</v>
      </c>
      <c r="G5373" t="s">
        <v>168</v>
      </c>
      <c r="H5373" t="s">
        <v>165</v>
      </c>
      <c r="I5373" s="11">
        <v>860058.16</v>
      </c>
      <c r="J5373" s="12">
        <v>5.0903630000000003E-4</v>
      </c>
      <c r="K5373">
        <f>IFERROR(VLOOKUP(E5373,Sheet1!$D$2:$E$1226,2,FALSE),"")</f>
        <v>3904680</v>
      </c>
    </row>
    <row r="5374" spans="1:11" x14ac:dyDescent="0.2">
      <c r="A5374">
        <f t="shared" si="166"/>
        <v>3904680</v>
      </c>
      <c r="B5374" s="11">
        <v>2021</v>
      </c>
      <c r="C5374" s="11" t="str">
        <f>F5374</f>
        <v>MARGARETTA LOCAL SCHOOLS</v>
      </c>
      <c r="D5374" t="s">
        <v>219</v>
      </c>
      <c r="E5374" t="str">
        <f t="shared" si="167"/>
        <v>2205MARGARETTA LOCAL SCHOOLS</v>
      </c>
      <c r="F5374" t="s">
        <v>168</v>
      </c>
      <c r="G5374" t="s">
        <v>168</v>
      </c>
      <c r="H5374" t="s">
        <v>165</v>
      </c>
      <c r="I5374" s="11">
        <v>900332.78</v>
      </c>
      <c r="J5374" s="12">
        <v>5.2117421000000004E-4</v>
      </c>
      <c r="K5374">
        <f>IFERROR(VLOOKUP(E5374,Sheet1!$D$2:$E$1226,2,FALSE),"")</f>
        <v>3904680</v>
      </c>
    </row>
    <row r="5375" spans="1:11" x14ac:dyDescent="0.2">
      <c r="A5375">
        <f t="shared" si="166"/>
        <v>3904680</v>
      </c>
      <c r="B5375" s="11">
        <v>2022</v>
      </c>
      <c r="C5375" s="11" t="str">
        <f>F5375</f>
        <v>MARGARETTA LOCAL SCHOOLS</v>
      </c>
      <c r="D5375" t="s">
        <v>219</v>
      </c>
      <c r="E5375" t="str">
        <f t="shared" si="167"/>
        <v>2205MARGARETTA LOCAL SCHOOLS</v>
      </c>
      <c r="F5375" t="s">
        <v>168</v>
      </c>
      <c r="G5375" t="s">
        <v>168</v>
      </c>
      <c r="H5375" t="s">
        <v>165</v>
      </c>
      <c r="I5375" s="11">
        <v>903538.44</v>
      </c>
      <c r="J5375" s="12">
        <v>4.9643150000000004E-4</v>
      </c>
      <c r="K5375">
        <f>IFERROR(VLOOKUP(E5375,Sheet1!$D$2:$E$1226,2,FALSE),"")</f>
        <v>3904680</v>
      </c>
    </row>
    <row r="5376" spans="1:11" x14ac:dyDescent="0.2">
      <c r="A5376">
        <f t="shared" si="166"/>
        <v>3904680</v>
      </c>
      <c r="B5376" s="11">
        <v>2023</v>
      </c>
      <c r="C5376" s="11" t="str">
        <f>F5376</f>
        <v>MARGARETTA LOCAL SCHOOLS</v>
      </c>
      <c r="D5376" t="s">
        <v>219</v>
      </c>
      <c r="E5376" t="str">
        <f t="shared" si="167"/>
        <v>2205MARGARETTA LOCAL SCHOOLS</v>
      </c>
      <c r="F5376" t="s">
        <v>168</v>
      </c>
      <c r="G5376" t="s">
        <v>168</v>
      </c>
      <c r="H5376" t="s">
        <v>165</v>
      </c>
      <c r="I5376" s="11">
        <v>907662.71</v>
      </c>
      <c r="J5376" s="12">
        <v>4.8000179999999998E-4</v>
      </c>
      <c r="K5376">
        <f>IFERROR(VLOOKUP(E5376,Sheet1!$D$2:$E$1226,2,FALSE),"")</f>
        <v>3904680</v>
      </c>
    </row>
    <row r="5377" spans="1:11" x14ac:dyDescent="0.2">
      <c r="A5377">
        <f t="shared" si="166"/>
        <v>3904431</v>
      </c>
      <c r="B5377" s="11">
        <v>2015</v>
      </c>
      <c r="C5377" s="11" t="str">
        <f>F5377</f>
        <v>MARIEMONT CITY SCHOOLS</v>
      </c>
      <c r="D5377" t="s">
        <v>1725</v>
      </c>
      <c r="E5377" t="str">
        <f t="shared" si="167"/>
        <v>C140MARIEMONT CITY SCHOOLS</v>
      </c>
      <c r="F5377" t="s">
        <v>1724</v>
      </c>
      <c r="G5377" t="s">
        <v>1724</v>
      </c>
      <c r="H5377" t="s">
        <v>269</v>
      </c>
      <c r="I5377" s="11">
        <v>1327897.19</v>
      </c>
      <c r="J5377" s="12">
        <v>9.0910429999999998E-4</v>
      </c>
      <c r="K5377">
        <f>IFERROR(VLOOKUP(E5377,Sheet1!$D$2:$E$1226,2,FALSE),"")</f>
        <v>3904431</v>
      </c>
    </row>
    <row r="5378" spans="1:11" x14ac:dyDescent="0.2">
      <c r="A5378">
        <f t="shared" si="166"/>
        <v>3904431</v>
      </c>
      <c r="B5378" s="11">
        <v>2016</v>
      </c>
      <c r="C5378" s="11" t="str">
        <f>F5378</f>
        <v>MARIEMONT CITY SCHOOLS</v>
      </c>
      <c r="D5378" t="s">
        <v>1725</v>
      </c>
      <c r="E5378" t="str">
        <f t="shared" si="167"/>
        <v>C140MARIEMONT CITY SCHOOLS</v>
      </c>
      <c r="F5378" t="s">
        <v>1724</v>
      </c>
      <c r="G5378" t="s">
        <v>1724</v>
      </c>
      <c r="H5378" t="s">
        <v>269</v>
      </c>
      <c r="I5378" s="11">
        <v>1370905.15</v>
      </c>
      <c r="J5378" s="12">
        <v>9.3064560000000001E-4</v>
      </c>
      <c r="K5378">
        <f>IFERROR(VLOOKUP(E5378,Sheet1!$D$2:$E$1226,2,FALSE),"")</f>
        <v>3904431</v>
      </c>
    </row>
    <row r="5379" spans="1:11" x14ac:dyDescent="0.2">
      <c r="A5379">
        <f t="shared" ref="A5379:A5442" si="168">K5379</f>
        <v>3904431</v>
      </c>
      <c r="B5379" s="11">
        <v>2017</v>
      </c>
      <c r="C5379" s="11" t="str">
        <f>F5379</f>
        <v>MARIEMONT CITY SCHOOLS</v>
      </c>
      <c r="D5379" t="s">
        <v>1725</v>
      </c>
      <c r="E5379" t="str">
        <f t="shared" ref="E5379:E5442" si="169">D5379&amp;F5379</f>
        <v>C140MARIEMONT CITY SCHOOLS</v>
      </c>
      <c r="F5379" t="s">
        <v>1724</v>
      </c>
      <c r="G5379" t="s">
        <v>1724</v>
      </c>
      <c r="H5379" t="s">
        <v>269</v>
      </c>
      <c r="I5379" s="11">
        <v>1424974.86</v>
      </c>
      <c r="J5379" s="12">
        <v>9.2583230000000002E-4</v>
      </c>
      <c r="K5379">
        <f>IFERROR(VLOOKUP(E5379,Sheet1!$D$2:$E$1226,2,FALSE),"")</f>
        <v>3904431</v>
      </c>
    </row>
    <row r="5380" spans="1:11" x14ac:dyDescent="0.2">
      <c r="A5380">
        <f t="shared" si="168"/>
        <v>3904431</v>
      </c>
      <c r="B5380" s="11">
        <v>2018</v>
      </c>
      <c r="C5380" s="11" t="str">
        <f>F5380</f>
        <v>MARIEMONT CITY SCHOOLS</v>
      </c>
      <c r="D5380" t="s">
        <v>1725</v>
      </c>
      <c r="E5380" t="str">
        <f t="shared" si="169"/>
        <v>C140MARIEMONT CITY SCHOOLS</v>
      </c>
      <c r="F5380" t="s">
        <v>1724</v>
      </c>
      <c r="G5380" t="s">
        <v>1724</v>
      </c>
      <c r="H5380" t="s">
        <v>269</v>
      </c>
      <c r="I5380" s="11">
        <v>1502221.85</v>
      </c>
      <c r="J5380" s="12">
        <v>9.438653E-4</v>
      </c>
      <c r="K5380">
        <f>IFERROR(VLOOKUP(E5380,Sheet1!$D$2:$E$1226,2,FALSE),"")</f>
        <v>3904431</v>
      </c>
    </row>
    <row r="5381" spans="1:11" x14ac:dyDescent="0.2">
      <c r="A5381">
        <f t="shared" si="168"/>
        <v>3904431</v>
      </c>
      <c r="B5381" s="11">
        <v>2019</v>
      </c>
      <c r="C5381" s="11" t="str">
        <f>F5381</f>
        <v>MARIEMONT CITY SCHOOLS</v>
      </c>
      <c r="D5381" t="s">
        <v>1725</v>
      </c>
      <c r="E5381" t="str">
        <f t="shared" si="169"/>
        <v>C140MARIEMONT CITY SCHOOLS</v>
      </c>
      <c r="F5381" t="s">
        <v>1724</v>
      </c>
      <c r="G5381" t="s">
        <v>1724</v>
      </c>
      <c r="H5381" t="s">
        <v>269</v>
      </c>
      <c r="I5381" s="11">
        <v>1576769.17</v>
      </c>
      <c r="J5381" s="12">
        <v>9.5930709999999999E-4</v>
      </c>
      <c r="K5381">
        <f>IFERROR(VLOOKUP(E5381,Sheet1!$D$2:$E$1226,2,FALSE),"")</f>
        <v>3904431</v>
      </c>
    </row>
    <row r="5382" spans="1:11" x14ac:dyDescent="0.2">
      <c r="A5382">
        <f t="shared" si="168"/>
        <v>3904431</v>
      </c>
      <c r="B5382" s="11">
        <v>2020</v>
      </c>
      <c r="C5382" s="11" t="str">
        <f>F5382</f>
        <v>MARIEMONT CITY SCHOOLS</v>
      </c>
      <c r="D5382" t="s">
        <v>1725</v>
      </c>
      <c r="E5382" t="str">
        <f t="shared" si="169"/>
        <v>C140MARIEMONT CITY SCHOOLS</v>
      </c>
      <c r="F5382" t="s">
        <v>1724</v>
      </c>
      <c r="G5382" t="s">
        <v>1724</v>
      </c>
      <c r="H5382" t="s">
        <v>269</v>
      </c>
      <c r="I5382" s="11">
        <v>1591649.3</v>
      </c>
      <c r="J5382" s="12">
        <v>9.4203780000000001E-4</v>
      </c>
      <c r="K5382">
        <f>IFERROR(VLOOKUP(E5382,Sheet1!$D$2:$E$1226,2,FALSE),"")</f>
        <v>3904431</v>
      </c>
    </row>
    <row r="5383" spans="1:11" x14ac:dyDescent="0.2">
      <c r="A5383">
        <f t="shared" si="168"/>
        <v>3904431</v>
      </c>
      <c r="B5383" s="11">
        <v>2021</v>
      </c>
      <c r="C5383" s="11" t="str">
        <f>F5383</f>
        <v>MARIEMONT CITY SCHOOLS</v>
      </c>
      <c r="D5383" t="s">
        <v>1725</v>
      </c>
      <c r="E5383" t="str">
        <f t="shared" si="169"/>
        <v>C140MARIEMONT CITY SCHOOLS</v>
      </c>
      <c r="F5383" t="s">
        <v>1724</v>
      </c>
      <c r="G5383" t="s">
        <v>1724</v>
      </c>
      <c r="H5383" t="s">
        <v>269</v>
      </c>
      <c r="I5383" s="11">
        <v>1641812.05</v>
      </c>
      <c r="J5383" s="12">
        <v>9.5039313999999999E-4</v>
      </c>
      <c r="K5383">
        <f>IFERROR(VLOOKUP(E5383,Sheet1!$D$2:$E$1226,2,FALSE),"")</f>
        <v>3904431</v>
      </c>
    </row>
    <row r="5384" spans="1:11" x14ac:dyDescent="0.2">
      <c r="A5384">
        <f t="shared" si="168"/>
        <v>3904431</v>
      </c>
      <c r="B5384" s="11">
        <v>2022</v>
      </c>
      <c r="C5384" s="11" t="str">
        <f>F5384</f>
        <v>MARIEMONT CITY SCHOOLS</v>
      </c>
      <c r="D5384" t="s">
        <v>1725</v>
      </c>
      <c r="E5384" t="str">
        <f t="shared" si="169"/>
        <v>C140MARIEMONT CITY SCHOOLS</v>
      </c>
      <c r="F5384" t="s">
        <v>1724</v>
      </c>
      <c r="G5384" t="s">
        <v>1724</v>
      </c>
      <c r="H5384" t="s">
        <v>269</v>
      </c>
      <c r="I5384" s="11">
        <v>1704169.15</v>
      </c>
      <c r="J5384" s="12">
        <v>9.3632229999999995E-4</v>
      </c>
      <c r="K5384">
        <f>IFERROR(VLOOKUP(E5384,Sheet1!$D$2:$E$1226,2,FALSE),"")</f>
        <v>3904431</v>
      </c>
    </row>
    <row r="5385" spans="1:11" x14ac:dyDescent="0.2">
      <c r="A5385">
        <f t="shared" si="168"/>
        <v>3904431</v>
      </c>
      <c r="B5385" s="11">
        <v>2023</v>
      </c>
      <c r="C5385" s="11" t="str">
        <f>F5385</f>
        <v>MARIEMONT CITY SCHOOLS</v>
      </c>
      <c r="D5385" t="s">
        <v>1725</v>
      </c>
      <c r="E5385" t="str">
        <f t="shared" si="169"/>
        <v>C140MARIEMONT CITY SCHOOLS</v>
      </c>
      <c r="F5385" t="s">
        <v>1724</v>
      </c>
      <c r="G5385" t="s">
        <v>1724</v>
      </c>
      <c r="H5385" t="s">
        <v>269</v>
      </c>
      <c r="I5385" s="11">
        <v>1748768.67</v>
      </c>
      <c r="J5385" s="12">
        <v>9.2480619999999998E-4</v>
      </c>
      <c r="K5385">
        <f>IFERROR(VLOOKUP(E5385,Sheet1!$D$2:$E$1226,2,FALSE),"")</f>
        <v>3904431</v>
      </c>
    </row>
    <row r="5386" spans="1:11" x14ac:dyDescent="0.2">
      <c r="A5386">
        <f t="shared" si="168"/>
        <v>3910019</v>
      </c>
      <c r="B5386" s="11">
        <v>2015</v>
      </c>
      <c r="C5386" s="11" t="str">
        <f>F5386</f>
        <v>MARIETTA CITY SCHOOLS</v>
      </c>
      <c r="D5386" t="s">
        <v>1723</v>
      </c>
      <c r="E5386" t="str">
        <f t="shared" si="169"/>
        <v>C139MARIETTA CITY SCHOOLS</v>
      </c>
      <c r="F5386" t="s">
        <v>1722</v>
      </c>
      <c r="G5386" t="s">
        <v>1722</v>
      </c>
      <c r="H5386" t="s">
        <v>867</v>
      </c>
      <c r="I5386" s="11">
        <v>1478655.92</v>
      </c>
      <c r="J5386" s="12">
        <v>1.0123166000000001E-3</v>
      </c>
      <c r="K5386">
        <f>IFERROR(VLOOKUP(E5386,Sheet1!$D$2:$E$1226,2,FALSE),"")</f>
        <v>3910019</v>
      </c>
    </row>
    <row r="5387" spans="1:11" x14ac:dyDescent="0.2">
      <c r="A5387">
        <f t="shared" si="168"/>
        <v>3910019</v>
      </c>
      <c r="B5387" s="11">
        <v>2016</v>
      </c>
      <c r="C5387" s="11" t="str">
        <f>F5387</f>
        <v>MARIETTA CITY SCHOOLS</v>
      </c>
      <c r="D5387" t="s">
        <v>1723</v>
      </c>
      <c r="E5387" t="str">
        <f t="shared" si="169"/>
        <v>C139MARIETTA CITY SCHOOLS</v>
      </c>
      <c r="F5387" t="s">
        <v>1722</v>
      </c>
      <c r="G5387" t="s">
        <v>1722</v>
      </c>
      <c r="H5387" t="s">
        <v>867</v>
      </c>
      <c r="I5387" s="11">
        <v>1510570.98</v>
      </c>
      <c r="J5387" s="12">
        <v>1.0254584000000001E-3</v>
      </c>
      <c r="K5387">
        <f>IFERROR(VLOOKUP(E5387,Sheet1!$D$2:$E$1226,2,FALSE),"")</f>
        <v>3910019</v>
      </c>
    </row>
    <row r="5388" spans="1:11" x14ac:dyDescent="0.2">
      <c r="A5388">
        <f t="shared" si="168"/>
        <v>3910019</v>
      </c>
      <c r="B5388" s="11">
        <v>2017</v>
      </c>
      <c r="C5388" s="11" t="str">
        <f>F5388</f>
        <v>MARIETTA CITY SCHOOLS</v>
      </c>
      <c r="D5388" t="s">
        <v>1723</v>
      </c>
      <c r="E5388" t="str">
        <f t="shared" si="169"/>
        <v>C139MARIETTA CITY SCHOOLS</v>
      </c>
      <c r="F5388" t="s">
        <v>1722</v>
      </c>
      <c r="G5388" t="s">
        <v>1722</v>
      </c>
      <c r="H5388" t="s">
        <v>867</v>
      </c>
      <c r="I5388" s="11">
        <v>1491330.39</v>
      </c>
      <c r="J5388" s="12">
        <v>9.6894479999999996E-4</v>
      </c>
      <c r="K5388">
        <f>IFERROR(VLOOKUP(E5388,Sheet1!$D$2:$E$1226,2,FALSE),"")</f>
        <v>3910019</v>
      </c>
    </row>
    <row r="5389" spans="1:11" x14ac:dyDescent="0.2">
      <c r="A5389">
        <f t="shared" si="168"/>
        <v>3910019</v>
      </c>
      <c r="B5389" s="11">
        <v>2018</v>
      </c>
      <c r="C5389" s="11" t="str">
        <f>F5389</f>
        <v>MARIETTA CITY SCHOOLS</v>
      </c>
      <c r="D5389" t="s">
        <v>1723</v>
      </c>
      <c r="E5389" t="str">
        <f t="shared" si="169"/>
        <v>C139MARIETTA CITY SCHOOLS</v>
      </c>
      <c r="F5389" t="s">
        <v>1722</v>
      </c>
      <c r="G5389" t="s">
        <v>1722</v>
      </c>
      <c r="H5389" t="s">
        <v>867</v>
      </c>
      <c r="I5389" s="11">
        <v>1532960.86</v>
      </c>
      <c r="J5389" s="12">
        <v>9.6317899999999999E-4</v>
      </c>
      <c r="K5389">
        <f>IFERROR(VLOOKUP(E5389,Sheet1!$D$2:$E$1226,2,FALSE),"")</f>
        <v>3910019</v>
      </c>
    </row>
    <row r="5390" spans="1:11" x14ac:dyDescent="0.2">
      <c r="A5390">
        <f t="shared" si="168"/>
        <v>3910019</v>
      </c>
      <c r="B5390" s="11">
        <v>2019</v>
      </c>
      <c r="C5390" s="11" t="str">
        <f>F5390</f>
        <v>MARIETTA CITY SCHOOLS</v>
      </c>
      <c r="D5390" t="s">
        <v>1723</v>
      </c>
      <c r="E5390" t="str">
        <f t="shared" si="169"/>
        <v>C139MARIETTA CITY SCHOOLS</v>
      </c>
      <c r="F5390" t="s">
        <v>1722</v>
      </c>
      <c r="G5390" t="s">
        <v>1722</v>
      </c>
      <c r="H5390" t="s">
        <v>867</v>
      </c>
      <c r="I5390" s="11">
        <v>1593762.6</v>
      </c>
      <c r="J5390" s="12">
        <v>9.6964589999999997E-4</v>
      </c>
      <c r="K5390">
        <f>IFERROR(VLOOKUP(E5390,Sheet1!$D$2:$E$1226,2,FALSE),"")</f>
        <v>3910019</v>
      </c>
    </row>
    <row r="5391" spans="1:11" x14ac:dyDescent="0.2">
      <c r="A5391">
        <f t="shared" si="168"/>
        <v>3910019</v>
      </c>
      <c r="B5391" s="11">
        <v>2020</v>
      </c>
      <c r="C5391" s="11" t="str">
        <f>F5391</f>
        <v>MARIETTA CITY SCHOOLS</v>
      </c>
      <c r="D5391" t="s">
        <v>1723</v>
      </c>
      <c r="E5391" t="str">
        <f t="shared" si="169"/>
        <v>C139MARIETTA CITY SCHOOLS</v>
      </c>
      <c r="F5391" t="s">
        <v>1722</v>
      </c>
      <c r="G5391" t="s">
        <v>1722</v>
      </c>
      <c r="H5391" t="s">
        <v>2572</v>
      </c>
      <c r="I5391" s="11">
        <v>1644065.07</v>
      </c>
      <c r="J5391" s="12">
        <v>9.7306070000000001E-4</v>
      </c>
      <c r="K5391">
        <f>IFERROR(VLOOKUP(E5391,Sheet1!$D$2:$E$1226,2,FALSE),"")</f>
        <v>3910019</v>
      </c>
    </row>
    <row r="5392" spans="1:11" x14ac:dyDescent="0.2">
      <c r="A5392">
        <f t="shared" si="168"/>
        <v>3910019</v>
      </c>
      <c r="B5392" s="11">
        <v>2021</v>
      </c>
      <c r="C5392" s="11" t="str">
        <f>F5392</f>
        <v>MARIETTA CITY SCHOOLS</v>
      </c>
      <c r="D5392" t="s">
        <v>1723</v>
      </c>
      <c r="E5392" t="str">
        <f t="shared" si="169"/>
        <v>C139MARIETTA CITY SCHOOLS</v>
      </c>
      <c r="F5392" t="s">
        <v>1722</v>
      </c>
      <c r="G5392" t="s">
        <v>1722</v>
      </c>
      <c r="H5392" t="s">
        <v>867</v>
      </c>
      <c r="I5392" s="11">
        <v>1592136.52</v>
      </c>
      <c r="J5392" s="12">
        <v>9.2163754999999997E-4</v>
      </c>
      <c r="K5392">
        <f>IFERROR(VLOOKUP(E5392,Sheet1!$D$2:$E$1226,2,FALSE),"")</f>
        <v>3910019</v>
      </c>
    </row>
    <row r="5393" spans="1:11" x14ac:dyDescent="0.2">
      <c r="A5393">
        <f t="shared" si="168"/>
        <v>3910019</v>
      </c>
      <c r="B5393" s="11">
        <v>2022</v>
      </c>
      <c r="C5393" s="11" t="str">
        <f>F5393</f>
        <v>MARIETTA CITY SCHOOLS</v>
      </c>
      <c r="D5393" t="s">
        <v>1723</v>
      </c>
      <c r="E5393" t="str">
        <f t="shared" si="169"/>
        <v>C139MARIETTA CITY SCHOOLS</v>
      </c>
      <c r="F5393" t="s">
        <v>1722</v>
      </c>
      <c r="G5393" t="s">
        <v>1722</v>
      </c>
      <c r="H5393" t="s">
        <v>867</v>
      </c>
      <c r="I5393" s="11">
        <v>1554932.4</v>
      </c>
      <c r="J5393" s="12">
        <v>8.5432710000000003E-4</v>
      </c>
      <c r="K5393">
        <f>IFERROR(VLOOKUP(E5393,Sheet1!$D$2:$E$1226,2,FALSE),"")</f>
        <v>3910019</v>
      </c>
    </row>
    <row r="5394" spans="1:11" x14ac:dyDescent="0.2">
      <c r="A5394">
        <f t="shared" si="168"/>
        <v>3910019</v>
      </c>
      <c r="B5394" s="11">
        <v>2023</v>
      </c>
      <c r="C5394" s="11" t="str">
        <f>F5394</f>
        <v>MARIETTA CITY SCHOOLS</v>
      </c>
      <c r="D5394" t="s">
        <v>1723</v>
      </c>
      <c r="E5394" t="str">
        <f t="shared" si="169"/>
        <v>C139MARIETTA CITY SCHOOLS</v>
      </c>
      <c r="F5394" t="s">
        <v>1722</v>
      </c>
      <c r="G5394" t="s">
        <v>1722</v>
      </c>
      <c r="H5394" t="s">
        <v>867</v>
      </c>
      <c r="I5394" s="11">
        <v>1584035.39</v>
      </c>
      <c r="J5394" s="12">
        <v>8.3768980000000002E-4</v>
      </c>
      <c r="K5394">
        <f>IFERROR(VLOOKUP(E5394,Sheet1!$D$2:$E$1226,2,FALSE),"")</f>
        <v>3910019</v>
      </c>
    </row>
    <row r="5395" spans="1:11" x14ac:dyDescent="0.2">
      <c r="A5395">
        <f t="shared" si="168"/>
        <v>3904433</v>
      </c>
      <c r="B5395" s="11">
        <v>2015</v>
      </c>
      <c r="C5395" s="11" t="str">
        <f>F5395</f>
        <v>MARION CITY SCHOOLS</v>
      </c>
      <c r="D5395" t="s">
        <v>1727</v>
      </c>
      <c r="E5395" t="str">
        <f t="shared" si="169"/>
        <v>C141MARION CITY SCHOOLS</v>
      </c>
      <c r="F5395" t="s">
        <v>1726</v>
      </c>
      <c r="G5395" t="s">
        <v>1726</v>
      </c>
      <c r="H5395" t="s">
        <v>477</v>
      </c>
      <c r="I5395" s="11">
        <v>3088613.69</v>
      </c>
      <c r="J5395" s="12">
        <v>2.1145250999999999E-3</v>
      </c>
      <c r="K5395">
        <f>IFERROR(VLOOKUP(E5395,Sheet1!$D$2:$E$1226,2,FALSE),"")</f>
        <v>3904433</v>
      </c>
    </row>
    <row r="5396" spans="1:11" x14ac:dyDescent="0.2">
      <c r="A5396">
        <f t="shared" si="168"/>
        <v>3904433</v>
      </c>
      <c r="B5396" s="11">
        <v>2016</v>
      </c>
      <c r="C5396" s="11" t="str">
        <f>F5396</f>
        <v>MARION CITY SCHOOLS</v>
      </c>
      <c r="D5396" t="s">
        <v>1727</v>
      </c>
      <c r="E5396" t="str">
        <f t="shared" si="169"/>
        <v>C141MARION CITY SCHOOLS</v>
      </c>
      <c r="F5396" t="s">
        <v>1726</v>
      </c>
      <c r="G5396" t="s">
        <v>1726</v>
      </c>
      <c r="H5396" t="s">
        <v>477</v>
      </c>
      <c r="I5396" s="11">
        <v>3217636.79</v>
      </c>
      <c r="J5396" s="12">
        <v>2.1843081999999999E-3</v>
      </c>
      <c r="K5396">
        <f>IFERROR(VLOOKUP(E5396,Sheet1!$D$2:$E$1226,2,FALSE),"")</f>
        <v>3904433</v>
      </c>
    </row>
    <row r="5397" spans="1:11" x14ac:dyDescent="0.2">
      <c r="A5397">
        <f t="shared" si="168"/>
        <v>3904433</v>
      </c>
      <c r="B5397" s="11">
        <v>2017</v>
      </c>
      <c r="C5397" s="11" t="str">
        <f>F5397</f>
        <v>MARION CITY SCHOOLS</v>
      </c>
      <c r="D5397" t="s">
        <v>1727</v>
      </c>
      <c r="E5397" t="str">
        <f t="shared" si="169"/>
        <v>C141MARION CITY SCHOOLS</v>
      </c>
      <c r="F5397" t="s">
        <v>1726</v>
      </c>
      <c r="G5397" t="s">
        <v>1726</v>
      </c>
      <c r="H5397" t="s">
        <v>477</v>
      </c>
      <c r="I5397" s="11">
        <v>3519810.94</v>
      </c>
      <c r="J5397" s="12">
        <v>2.2868858000000001E-3</v>
      </c>
      <c r="K5397">
        <f>IFERROR(VLOOKUP(E5397,Sheet1!$D$2:$E$1226,2,FALSE),"")</f>
        <v>3904433</v>
      </c>
    </row>
    <row r="5398" spans="1:11" x14ac:dyDescent="0.2">
      <c r="A5398">
        <f t="shared" si="168"/>
        <v>3904433</v>
      </c>
      <c r="B5398" s="11">
        <v>2018</v>
      </c>
      <c r="C5398" s="11" t="str">
        <f>F5398</f>
        <v>MARION CITY SCHOOLS</v>
      </c>
      <c r="D5398" t="s">
        <v>1727</v>
      </c>
      <c r="E5398" t="str">
        <f t="shared" si="169"/>
        <v>C141MARION CITY SCHOOLS</v>
      </c>
      <c r="F5398" t="s">
        <v>1726</v>
      </c>
      <c r="G5398" t="s">
        <v>1726</v>
      </c>
      <c r="H5398" t="s">
        <v>477</v>
      </c>
      <c r="I5398" s="11">
        <v>3691843.87</v>
      </c>
      <c r="J5398" s="12">
        <v>2.3196329000000002E-3</v>
      </c>
      <c r="K5398">
        <f>IFERROR(VLOOKUP(E5398,Sheet1!$D$2:$E$1226,2,FALSE),"")</f>
        <v>3904433</v>
      </c>
    </row>
    <row r="5399" spans="1:11" x14ac:dyDescent="0.2">
      <c r="A5399">
        <f t="shared" si="168"/>
        <v>3904433</v>
      </c>
      <c r="B5399" s="11">
        <v>2019</v>
      </c>
      <c r="C5399" s="11" t="str">
        <f>F5399</f>
        <v>MARION CITY SCHOOLS</v>
      </c>
      <c r="D5399" t="s">
        <v>1727</v>
      </c>
      <c r="E5399" t="str">
        <f t="shared" si="169"/>
        <v>C141MARION CITY SCHOOLS</v>
      </c>
      <c r="F5399" t="s">
        <v>1726</v>
      </c>
      <c r="G5399" t="s">
        <v>1726</v>
      </c>
      <c r="H5399" t="s">
        <v>477</v>
      </c>
      <c r="I5399" s="11">
        <v>3680360.01</v>
      </c>
      <c r="J5399" s="12">
        <v>2.2391327999999999E-3</v>
      </c>
      <c r="K5399">
        <f>IFERROR(VLOOKUP(E5399,Sheet1!$D$2:$E$1226,2,FALSE),"")</f>
        <v>3904433</v>
      </c>
    </row>
    <row r="5400" spans="1:11" x14ac:dyDescent="0.2">
      <c r="A5400">
        <f t="shared" si="168"/>
        <v>3904433</v>
      </c>
      <c r="B5400" s="11">
        <v>2020</v>
      </c>
      <c r="C5400" s="11" t="str">
        <f>F5400</f>
        <v>MARION CITY SCHOOLS</v>
      </c>
      <c r="D5400" t="s">
        <v>1727</v>
      </c>
      <c r="E5400" t="str">
        <f t="shared" si="169"/>
        <v>C141MARION CITY SCHOOLS</v>
      </c>
      <c r="F5400" t="s">
        <v>1726</v>
      </c>
      <c r="G5400" t="s">
        <v>1726</v>
      </c>
      <c r="H5400" t="s">
        <v>477</v>
      </c>
      <c r="I5400" s="11">
        <v>3782080.4</v>
      </c>
      <c r="J5400" s="12">
        <v>2.2384722000000001E-3</v>
      </c>
      <c r="K5400">
        <f>IFERROR(VLOOKUP(E5400,Sheet1!$D$2:$E$1226,2,FALSE),"")</f>
        <v>3904433</v>
      </c>
    </row>
    <row r="5401" spans="1:11" x14ac:dyDescent="0.2">
      <c r="A5401">
        <f t="shared" si="168"/>
        <v>3904433</v>
      </c>
      <c r="B5401" s="11">
        <v>2021</v>
      </c>
      <c r="C5401" s="11" t="str">
        <f>F5401</f>
        <v>MARION CITY SCHOOLS</v>
      </c>
      <c r="D5401" t="s">
        <v>1727</v>
      </c>
      <c r="E5401" t="str">
        <f t="shared" si="169"/>
        <v>C141MARION CITY SCHOOLS</v>
      </c>
      <c r="F5401" t="s">
        <v>1726</v>
      </c>
      <c r="G5401" t="s">
        <v>1726</v>
      </c>
      <c r="H5401" t="s">
        <v>477</v>
      </c>
      <c r="I5401" s="11">
        <v>3853431.76</v>
      </c>
      <c r="J5401" s="12">
        <v>2.2306299500000001E-3</v>
      </c>
      <c r="K5401">
        <f>IFERROR(VLOOKUP(E5401,Sheet1!$D$2:$E$1226,2,FALSE),"")</f>
        <v>3904433</v>
      </c>
    </row>
    <row r="5402" spans="1:11" x14ac:dyDescent="0.2">
      <c r="A5402">
        <f t="shared" si="168"/>
        <v>3904433</v>
      </c>
      <c r="B5402" s="11">
        <v>2022</v>
      </c>
      <c r="C5402" s="11" t="str">
        <f>F5402</f>
        <v>MARION CITY SCHOOLS</v>
      </c>
      <c r="D5402" t="s">
        <v>1727</v>
      </c>
      <c r="E5402" t="str">
        <f t="shared" si="169"/>
        <v>C141MARION CITY SCHOOLS</v>
      </c>
      <c r="F5402" t="s">
        <v>1726</v>
      </c>
      <c r="G5402" t="s">
        <v>1726</v>
      </c>
      <c r="H5402" t="s">
        <v>477</v>
      </c>
      <c r="I5402" s="11">
        <v>4092092.66</v>
      </c>
      <c r="J5402" s="12">
        <v>2.2483200999999999E-3</v>
      </c>
      <c r="K5402">
        <f>IFERROR(VLOOKUP(E5402,Sheet1!$D$2:$E$1226,2,FALSE),"")</f>
        <v>3904433</v>
      </c>
    </row>
    <row r="5403" spans="1:11" x14ac:dyDescent="0.2">
      <c r="A5403">
        <f t="shared" si="168"/>
        <v>3904433</v>
      </c>
      <c r="B5403" s="11">
        <v>2023</v>
      </c>
      <c r="C5403" s="11" t="str">
        <f>F5403</f>
        <v>MARION CITY SCHOOLS</v>
      </c>
      <c r="D5403" t="s">
        <v>1727</v>
      </c>
      <c r="E5403" t="str">
        <f t="shared" si="169"/>
        <v>C141MARION CITY SCHOOLS</v>
      </c>
      <c r="F5403" t="s">
        <v>1726</v>
      </c>
      <c r="G5403" t="s">
        <v>1726</v>
      </c>
      <c r="H5403" t="s">
        <v>477</v>
      </c>
      <c r="I5403" s="11">
        <v>4191470.48</v>
      </c>
      <c r="J5403" s="12">
        <v>2.2165869999999999E-3</v>
      </c>
      <c r="K5403">
        <f>IFERROR(VLOOKUP(E5403,Sheet1!$D$2:$E$1226,2,FALSE),"")</f>
        <v>3904433</v>
      </c>
    </row>
    <row r="5404" spans="1:11" x14ac:dyDescent="0.2">
      <c r="A5404">
        <f t="shared" si="168"/>
        <v>3900226</v>
      </c>
      <c r="B5404" s="11">
        <v>2015</v>
      </c>
      <c r="C5404" s="11" t="str">
        <f>F5404</f>
        <v>MARION CITY SCHOOLS DIGITAL ACADEMY</v>
      </c>
      <c r="D5404" t="s">
        <v>1422</v>
      </c>
      <c r="E5404" t="str">
        <f t="shared" si="169"/>
        <v>9754MARION CITY SCHOOLS DIGITAL ACADEMY</v>
      </c>
      <c r="F5404" t="s">
        <v>1372</v>
      </c>
      <c r="G5404" t="s">
        <v>1372</v>
      </c>
      <c r="H5404" t="s">
        <v>477</v>
      </c>
      <c r="I5404" s="11">
        <v>11037.81</v>
      </c>
      <c r="J5404" s="12">
        <v>7.5567E-6</v>
      </c>
      <c r="K5404">
        <f>IFERROR(VLOOKUP(E5404,Sheet1!$D$2:$E$1226,2,FALSE),"")</f>
        <v>3900226</v>
      </c>
    </row>
    <row r="5405" spans="1:11" x14ac:dyDescent="0.2">
      <c r="A5405">
        <f t="shared" si="168"/>
        <v>3900226</v>
      </c>
      <c r="B5405" s="11">
        <v>2016</v>
      </c>
      <c r="C5405" s="11" t="str">
        <f>F5405</f>
        <v>MARION CITY SCHOOLS DIGITAL ACADEMY</v>
      </c>
      <c r="D5405" t="s">
        <v>1422</v>
      </c>
      <c r="E5405" t="str">
        <f t="shared" si="169"/>
        <v>9754MARION CITY SCHOOLS DIGITAL ACADEMY</v>
      </c>
      <c r="F5405" t="s">
        <v>1372</v>
      </c>
      <c r="G5405" t="s">
        <v>1372</v>
      </c>
      <c r="H5405" t="s">
        <v>477</v>
      </c>
      <c r="I5405" s="11">
        <v>8037.86</v>
      </c>
      <c r="J5405" s="12">
        <v>5.4565000000000002E-6</v>
      </c>
      <c r="K5405">
        <f>IFERROR(VLOOKUP(E5405,Sheet1!$D$2:$E$1226,2,FALSE),"")</f>
        <v>3900226</v>
      </c>
    </row>
    <row r="5406" spans="1:11" x14ac:dyDescent="0.2">
      <c r="A5406">
        <f t="shared" si="168"/>
        <v>3900226</v>
      </c>
      <c r="B5406" s="11">
        <v>2017</v>
      </c>
      <c r="C5406" s="11" t="str">
        <f>F5406</f>
        <v>MARION CITY SCHOOLS DIGITAL ACADEMY</v>
      </c>
      <c r="D5406" t="s">
        <v>1422</v>
      </c>
      <c r="E5406" t="str">
        <f t="shared" si="169"/>
        <v>9754MARION CITY SCHOOLS DIGITAL ACADEMY</v>
      </c>
      <c r="F5406" t="s">
        <v>1372</v>
      </c>
      <c r="G5406" t="s">
        <v>1372</v>
      </c>
      <c r="H5406" t="s">
        <v>477</v>
      </c>
      <c r="I5406" s="11">
        <v>4454.46</v>
      </c>
      <c r="J5406" s="12">
        <v>2.8941E-6</v>
      </c>
      <c r="K5406">
        <f>IFERROR(VLOOKUP(E5406,Sheet1!$D$2:$E$1226,2,FALSE),"")</f>
        <v>3900226</v>
      </c>
    </row>
    <row r="5407" spans="1:11" x14ac:dyDescent="0.2">
      <c r="A5407">
        <f t="shared" si="168"/>
        <v>3900226</v>
      </c>
      <c r="B5407" s="11">
        <v>2018</v>
      </c>
      <c r="C5407" s="11" t="str">
        <f>F5407</f>
        <v>MARION CITY SCHOOLS DIGITAL ACADEMY</v>
      </c>
      <c r="D5407" t="s">
        <v>1422</v>
      </c>
      <c r="E5407" t="str">
        <f t="shared" si="169"/>
        <v>9754MARION CITY SCHOOLS DIGITAL ACADEMY</v>
      </c>
      <c r="F5407" t="s">
        <v>1372</v>
      </c>
      <c r="G5407" t="s">
        <v>1372</v>
      </c>
      <c r="H5407" t="s">
        <v>477</v>
      </c>
      <c r="I5407" s="11">
        <v>607.38</v>
      </c>
      <c r="J5407" s="12">
        <v>3.8159999999999998E-7</v>
      </c>
      <c r="K5407">
        <f>IFERROR(VLOOKUP(E5407,Sheet1!$D$2:$E$1226,2,FALSE),"")</f>
        <v>3900226</v>
      </c>
    </row>
    <row r="5408" spans="1:11" x14ac:dyDescent="0.2">
      <c r="A5408">
        <f t="shared" si="168"/>
        <v>3910031</v>
      </c>
      <c r="B5408" s="11">
        <v>2015</v>
      </c>
      <c r="C5408" s="11" t="str">
        <f>F5408</f>
        <v>MARION LOCAL SCHOOLS</v>
      </c>
      <c r="D5408" t="s">
        <v>541</v>
      </c>
      <c r="E5408" t="str">
        <f t="shared" si="169"/>
        <v>5411MARION LOCAL SCHOOLS</v>
      </c>
      <c r="F5408" t="s">
        <v>490</v>
      </c>
      <c r="G5408" t="s">
        <v>490</v>
      </c>
      <c r="H5408" t="s">
        <v>489</v>
      </c>
      <c r="I5408" s="11">
        <v>486385.05</v>
      </c>
      <c r="J5408" s="12">
        <v>3.3298870000000001E-4</v>
      </c>
      <c r="K5408">
        <f>IFERROR(VLOOKUP(E5408,Sheet1!$D$2:$E$1226,2,FALSE),"")</f>
        <v>3910031</v>
      </c>
    </row>
    <row r="5409" spans="1:11" x14ac:dyDescent="0.2">
      <c r="A5409">
        <f t="shared" si="168"/>
        <v>3910031</v>
      </c>
      <c r="B5409" s="11">
        <v>2016</v>
      </c>
      <c r="C5409" s="11" t="str">
        <f>F5409</f>
        <v>MARION LOCAL SCHOOLS</v>
      </c>
      <c r="D5409" t="s">
        <v>541</v>
      </c>
      <c r="E5409" t="str">
        <f t="shared" si="169"/>
        <v>5411MARION LOCAL SCHOOLS</v>
      </c>
      <c r="F5409" t="s">
        <v>490</v>
      </c>
      <c r="G5409" t="s">
        <v>490</v>
      </c>
      <c r="H5409" t="s">
        <v>489</v>
      </c>
      <c r="I5409" s="11">
        <v>495961.32</v>
      </c>
      <c r="J5409" s="12">
        <v>3.366857E-4</v>
      </c>
      <c r="K5409">
        <f>IFERROR(VLOOKUP(E5409,Sheet1!$D$2:$E$1226,2,FALSE),"")</f>
        <v>3910031</v>
      </c>
    </row>
    <row r="5410" spans="1:11" x14ac:dyDescent="0.2">
      <c r="A5410">
        <f t="shared" si="168"/>
        <v>3910031</v>
      </c>
      <c r="B5410" s="11">
        <v>2017</v>
      </c>
      <c r="C5410" s="11" t="str">
        <f>F5410</f>
        <v>MARION LOCAL SCHOOLS</v>
      </c>
      <c r="D5410" t="s">
        <v>541</v>
      </c>
      <c r="E5410" t="str">
        <f t="shared" si="169"/>
        <v>5411MARION LOCAL SCHOOLS</v>
      </c>
      <c r="F5410" t="s">
        <v>490</v>
      </c>
      <c r="G5410" t="s">
        <v>490</v>
      </c>
      <c r="H5410" t="s">
        <v>489</v>
      </c>
      <c r="I5410" s="11">
        <v>517853.9</v>
      </c>
      <c r="J5410" s="12">
        <v>3.3645920000000001E-4</v>
      </c>
      <c r="K5410">
        <f>IFERROR(VLOOKUP(E5410,Sheet1!$D$2:$E$1226,2,FALSE),"")</f>
        <v>3910031</v>
      </c>
    </row>
    <row r="5411" spans="1:11" x14ac:dyDescent="0.2">
      <c r="A5411">
        <f t="shared" si="168"/>
        <v>3910031</v>
      </c>
      <c r="B5411" s="11">
        <v>2018</v>
      </c>
      <c r="C5411" s="11" t="str">
        <f>F5411</f>
        <v>MARION LOCAL SCHOOLS</v>
      </c>
      <c r="D5411" t="s">
        <v>541</v>
      </c>
      <c r="E5411" t="str">
        <f t="shared" si="169"/>
        <v>5411MARION LOCAL SCHOOLS</v>
      </c>
      <c r="F5411" t="s">
        <v>490</v>
      </c>
      <c r="G5411" t="s">
        <v>490</v>
      </c>
      <c r="H5411" t="s">
        <v>489</v>
      </c>
      <c r="I5411" s="11">
        <v>537389.56999999995</v>
      </c>
      <c r="J5411" s="12">
        <v>3.3764880000000002E-4</v>
      </c>
      <c r="K5411">
        <f>IFERROR(VLOOKUP(E5411,Sheet1!$D$2:$E$1226,2,FALSE),"")</f>
        <v>3910031</v>
      </c>
    </row>
    <row r="5412" spans="1:11" x14ac:dyDescent="0.2">
      <c r="A5412">
        <f t="shared" si="168"/>
        <v>3910031</v>
      </c>
      <c r="B5412" s="11">
        <v>2019</v>
      </c>
      <c r="C5412" s="11" t="str">
        <f>F5412</f>
        <v>MARION LOCAL SCHOOLS</v>
      </c>
      <c r="D5412" t="s">
        <v>541</v>
      </c>
      <c r="E5412" t="str">
        <f t="shared" si="169"/>
        <v>5411MARION LOCAL SCHOOLS</v>
      </c>
      <c r="F5412" t="s">
        <v>490</v>
      </c>
      <c r="G5412" t="s">
        <v>490</v>
      </c>
      <c r="H5412" t="s">
        <v>489</v>
      </c>
      <c r="I5412" s="11">
        <v>563852.80000000005</v>
      </c>
      <c r="J5412" s="12">
        <v>3.4304829999999998E-4</v>
      </c>
      <c r="K5412">
        <f>IFERROR(VLOOKUP(E5412,Sheet1!$D$2:$E$1226,2,FALSE),"")</f>
        <v>3910031</v>
      </c>
    </row>
    <row r="5413" spans="1:11" x14ac:dyDescent="0.2">
      <c r="A5413">
        <f t="shared" si="168"/>
        <v>3910031</v>
      </c>
      <c r="B5413" s="11">
        <v>2020</v>
      </c>
      <c r="C5413" s="11" t="str">
        <f>F5413</f>
        <v>MARION LOCAL SCHOOLS</v>
      </c>
      <c r="D5413" t="s">
        <v>541</v>
      </c>
      <c r="E5413" t="str">
        <f t="shared" si="169"/>
        <v>5411MARION LOCAL SCHOOLS</v>
      </c>
      <c r="F5413" t="s">
        <v>490</v>
      </c>
      <c r="G5413" t="s">
        <v>490</v>
      </c>
      <c r="H5413" t="s">
        <v>489</v>
      </c>
      <c r="I5413" s="11">
        <v>574797.93999999994</v>
      </c>
      <c r="J5413" s="12">
        <v>3.4020140000000002E-4</v>
      </c>
      <c r="K5413">
        <f>IFERROR(VLOOKUP(E5413,Sheet1!$D$2:$E$1226,2,FALSE),"")</f>
        <v>3910031</v>
      </c>
    </row>
    <row r="5414" spans="1:11" x14ac:dyDescent="0.2">
      <c r="A5414">
        <f t="shared" si="168"/>
        <v>3910031</v>
      </c>
      <c r="B5414" s="11">
        <v>2021</v>
      </c>
      <c r="C5414" s="11" t="str">
        <f>F5414</f>
        <v>MARION LOCAL SCHOOLS</v>
      </c>
      <c r="D5414" t="s">
        <v>541</v>
      </c>
      <c r="E5414" t="str">
        <f t="shared" si="169"/>
        <v>5411MARION LOCAL SCHOOLS</v>
      </c>
      <c r="F5414" t="s">
        <v>490</v>
      </c>
      <c r="G5414" t="s">
        <v>490</v>
      </c>
      <c r="H5414" t="s">
        <v>489</v>
      </c>
      <c r="I5414" s="11">
        <v>601497.26</v>
      </c>
      <c r="J5414" s="12">
        <v>3.4818776999999998E-4</v>
      </c>
      <c r="K5414">
        <f>IFERROR(VLOOKUP(E5414,Sheet1!$D$2:$E$1226,2,FALSE),"")</f>
        <v>3910031</v>
      </c>
    </row>
    <row r="5415" spans="1:11" x14ac:dyDescent="0.2">
      <c r="A5415">
        <f t="shared" si="168"/>
        <v>3910031</v>
      </c>
      <c r="B5415" s="11">
        <v>2022</v>
      </c>
      <c r="C5415" s="11" t="str">
        <f>F5415</f>
        <v>MARION LOCAL SCHOOLS</v>
      </c>
      <c r="D5415" t="s">
        <v>541</v>
      </c>
      <c r="E5415" t="str">
        <f t="shared" si="169"/>
        <v>5411MARION LOCAL SCHOOLS</v>
      </c>
      <c r="F5415" t="s">
        <v>490</v>
      </c>
      <c r="G5415" t="s">
        <v>490</v>
      </c>
      <c r="H5415" t="s">
        <v>489</v>
      </c>
      <c r="I5415" s="11">
        <v>615461.9</v>
      </c>
      <c r="J5415" s="12">
        <v>3.3815350000000001E-4</v>
      </c>
      <c r="K5415">
        <f>IFERROR(VLOOKUP(E5415,Sheet1!$D$2:$E$1226,2,FALSE),"")</f>
        <v>3910031</v>
      </c>
    </row>
    <row r="5416" spans="1:11" x14ac:dyDescent="0.2">
      <c r="A5416">
        <f t="shared" si="168"/>
        <v>3910031</v>
      </c>
      <c r="B5416" s="11">
        <v>2023</v>
      </c>
      <c r="C5416" s="11" t="str">
        <f>F5416</f>
        <v>MARION LOCAL SCHOOLS</v>
      </c>
      <c r="D5416" t="s">
        <v>541</v>
      </c>
      <c r="E5416" t="str">
        <f t="shared" si="169"/>
        <v>5411MARION LOCAL SCHOOLS</v>
      </c>
      <c r="F5416" t="s">
        <v>490</v>
      </c>
      <c r="G5416" t="s">
        <v>490</v>
      </c>
      <c r="H5416" t="s">
        <v>489</v>
      </c>
      <c r="I5416" s="11">
        <v>648566.65</v>
      </c>
      <c r="J5416" s="12">
        <v>3.4298329999999999E-4</v>
      </c>
      <c r="K5416">
        <f>IFERROR(VLOOKUP(E5416,Sheet1!$D$2:$E$1226,2,FALSE),"")</f>
        <v>3910031</v>
      </c>
    </row>
    <row r="5417" spans="1:11" x14ac:dyDescent="0.2">
      <c r="A5417">
        <f t="shared" si="168"/>
        <v>3901609</v>
      </c>
      <c r="B5417" s="11">
        <v>2020</v>
      </c>
      <c r="C5417" s="11" t="str">
        <f>F5417</f>
        <v>MARION PREPARATORY ACADEMY</v>
      </c>
      <c r="D5417" t="s">
        <v>2617</v>
      </c>
      <c r="E5417" t="str">
        <f t="shared" si="169"/>
        <v>D450MARION PREPARATORY ACADEMY</v>
      </c>
      <c r="F5417" t="s">
        <v>2616</v>
      </c>
      <c r="G5417" t="s">
        <v>2616</v>
      </c>
      <c r="H5417" t="s">
        <v>477</v>
      </c>
      <c r="I5417" s="11">
        <v>55366.82</v>
      </c>
      <c r="J5417" s="12">
        <v>3.2769599999999999E-5</v>
      </c>
      <c r="K5417">
        <f>IFERROR(VLOOKUP(E5417,Sheet1!$D$2:$E$1226,2,FALSE),"")</f>
        <v>3901609</v>
      </c>
    </row>
    <row r="5418" spans="1:11" x14ac:dyDescent="0.2">
      <c r="A5418">
        <f t="shared" si="168"/>
        <v>3901609</v>
      </c>
      <c r="B5418" s="11">
        <v>2021</v>
      </c>
      <c r="C5418" s="11" t="str">
        <f>F5418</f>
        <v>MARION PREPARATORY ACADEMY</v>
      </c>
      <c r="D5418" t="s">
        <v>2617</v>
      </c>
      <c r="E5418" t="str">
        <f t="shared" si="169"/>
        <v>D450MARION PREPARATORY ACADEMY</v>
      </c>
      <c r="F5418" t="s">
        <v>2616</v>
      </c>
      <c r="G5418" t="s">
        <v>2616</v>
      </c>
      <c r="H5418" t="s">
        <v>477</v>
      </c>
      <c r="I5418" s="11">
        <v>113138.76</v>
      </c>
      <c r="J5418" s="12">
        <v>6.5492459999999994E-5</v>
      </c>
      <c r="K5418">
        <f>IFERROR(VLOOKUP(E5418,Sheet1!$D$2:$E$1226,2,FALSE),"")</f>
        <v>3901609</v>
      </c>
    </row>
    <row r="5419" spans="1:11" x14ac:dyDescent="0.2">
      <c r="A5419">
        <f t="shared" si="168"/>
        <v>3901609</v>
      </c>
      <c r="B5419" s="11">
        <v>2022</v>
      </c>
      <c r="C5419" s="11" t="str">
        <f>F5419</f>
        <v>MARION PREPARATORY ACADEMY</v>
      </c>
      <c r="D5419" t="s">
        <v>2617</v>
      </c>
      <c r="E5419" t="str">
        <f t="shared" si="169"/>
        <v>D450MARION PREPARATORY ACADEMY</v>
      </c>
      <c r="F5419" t="s">
        <v>2616</v>
      </c>
      <c r="G5419" t="s">
        <v>2616</v>
      </c>
      <c r="H5419" t="s">
        <v>477</v>
      </c>
      <c r="I5419" s="11">
        <v>121699.48</v>
      </c>
      <c r="J5419" s="12">
        <v>6.6865400000000005E-5</v>
      </c>
      <c r="K5419">
        <f>IFERROR(VLOOKUP(E5419,Sheet1!$D$2:$E$1226,2,FALSE),"")</f>
        <v>3901609</v>
      </c>
    </row>
    <row r="5420" spans="1:11" x14ac:dyDescent="0.2">
      <c r="A5420">
        <f t="shared" si="168"/>
        <v>3901609</v>
      </c>
      <c r="B5420" s="11">
        <v>2023</v>
      </c>
      <c r="C5420" s="11" t="str">
        <f>F5420</f>
        <v>MARION PREPARATORY ACADEMY</v>
      </c>
      <c r="D5420" t="s">
        <v>2617</v>
      </c>
      <c r="E5420" t="str">
        <f t="shared" si="169"/>
        <v>D450MARION PREPARATORY ACADEMY</v>
      </c>
      <c r="F5420" t="s">
        <v>2616</v>
      </c>
      <c r="G5420" t="s">
        <v>2616</v>
      </c>
      <c r="H5420" t="s">
        <v>477</v>
      </c>
      <c r="I5420" s="11">
        <v>145503.62</v>
      </c>
      <c r="J5420" s="12">
        <v>7.6947100000000001E-5</v>
      </c>
      <c r="K5420">
        <f>IFERROR(VLOOKUP(E5420,Sheet1!$D$2:$E$1226,2,FALSE),"")</f>
        <v>3901609</v>
      </c>
    </row>
    <row r="5421" spans="1:11" x14ac:dyDescent="0.2">
      <c r="A5421" t="str">
        <f t="shared" si="168"/>
        <v/>
      </c>
      <c r="B5421" s="11">
        <v>2015</v>
      </c>
      <c r="C5421" s="11" t="str">
        <f>F5421</f>
        <v>MARION TECHNICAL COLLEGE</v>
      </c>
      <c r="D5421" t="s">
        <v>1539</v>
      </c>
      <c r="E5421" t="str">
        <f t="shared" si="169"/>
        <v>9854MARION TECHNICAL COLLEGE</v>
      </c>
      <c r="F5421" t="s">
        <v>1475</v>
      </c>
      <c r="G5421" t="s">
        <v>1475</v>
      </c>
      <c r="H5421" t="s">
        <v>477</v>
      </c>
      <c r="I5421" s="11">
        <v>689255.47</v>
      </c>
      <c r="J5421" s="12">
        <v>4.7187770000000002E-4</v>
      </c>
      <c r="K5421" t="str">
        <f>IFERROR(VLOOKUP(E5421,Sheet1!$D$2:$E$1226,2,FALSE),"")</f>
        <v/>
      </c>
    </row>
    <row r="5422" spans="1:11" x14ac:dyDescent="0.2">
      <c r="A5422" t="str">
        <f t="shared" si="168"/>
        <v/>
      </c>
      <c r="B5422" s="11">
        <v>2016</v>
      </c>
      <c r="C5422" s="11" t="str">
        <f>F5422</f>
        <v>MARION TECHNICAL COLLEGE</v>
      </c>
      <c r="D5422" t="s">
        <v>1539</v>
      </c>
      <c r="E5422" t="str">
        <f t="shared" si="169"/>
        <v>9854MARION TECHNICAL COLLEGE</v>
      </c>
      <c r="F5422" t="s">
        <v>1475</v>
      </c>
      <c r="G5422" t="s">
        <v>1475</v>
      </c>
      <c r="H5422" t="s">
        <v>477</v>
      </c>
      <c r="I5422" s="11">
        <v>661708.16</v>
      </c>
      <c r="J5422" s="12">
        <v>4.4920380000000002E-4</v>
      </c>
      <c r="K5422" t="str">
        <f>IFERROR(VLOOKUP(E5422,Sheet1!$D$2:$E$1226,2,FALSE),"")</f>
        <v/>
      </c>
    </row>
    <row r="5423" spans="1:11" x14ac:dyDescent="0.2">
      <c r="A5423" t="str">
        <f t="shared" si="168"/>
        <v/>
      </c>
      <c r="B5423" s="11">
        <v>2017</v>
      </c>
      <c r="C5423" s="11" t="str">
        <f>F5423</f>
        <v>MARION TECHNICAL COLLEGE</v>
      </c>
      <c r="D5423" t="s">
        <v>1539</v>
      </c>
      <c r="E5423" t="str">
        <f t="shared" si="169"/>
        <v>9854MARION TECHNICAL COLLEGE</v>
      </c>
      <c r="F5423" t="s">
        <v>1475</v>
      </c>
      <c r="G5423" t="s">
        <v>1475</v>
      </c>
      <c r="H5423" t="s">
        <v>477</v>
      </c>
      <c r="I5423" s="11">
        <v>699670.55</v>
      </c>
      <c r="J5423" s="12">
        <v>4.5458880000000002E-4</v>
      </c>
      <c r="K5423" t="str">
        <f>IFERROR(VLOOKUP(E5423,Sheet1!$D$2:$E$1226,2,FALSE),"")</f>
        <v/>
      </c>
    </row>
    <row r="5424" spans="1:11" x14ac:dyDescent="0.2">
      <c r="A5424" t="str">
        <f t="shared" si="168"/>
        <v/>
      </c>
      <c r="B5424" s="11">
        <v>2018</v>
      </c>
      <c r="C5424" s="11" t="str">
        <f>F5424</f>
        <v>MARION TECHNICAL COLLEGE</v>
      </c>
      <c r="D5424" t="s">
        <v>1539</v>
      </c>
      <c r="E5424" t="str">
        <f t="shared" si="169"/>
        <v>9854MARION TECHNICAL COLLEGE</v>
      </c>
      <c r="F5424" t="s">
        <v>1475</v>
      </c>
      <c r="G5424" t="s">
        <v>1475</v>
      </c>
      <c r="H5424" t="s">
        <v>477</v>
      </c>
      <c r="I5424" s="11">
        <v>710266.85</v>
      </c>
      <c r="J5424" s="12">
        <v>4.4626980000000001E-4</v>
      </c>
      <c r="K5424" t="str">
        <f>IFERROR(VLOOKUP(E5424,Sheet1!$D$2:$E$1226,2,FALSE),"")</f>
        <v/>
      </c>
    </row>
    <row r="5425" spans="1:11" x14ac:dyDescent="0.2">
      <c r="A5425" t="str">
        <f t="shared" si="168"/>
        <v/>
      </c>
      <c r="B5425" s="11">
        <v>2019</v>
      </c>
      <c r="C5425" s="11" t="str">
        <f>F5425</f>
        <v>MARION TECHNICAL COLLEGE</v>
      </c>
      <c r="D5425" t="s">
        <v>1539</v>
      </c>
      <c r="E5425" t="str">
        <f t="shared" si="169"/>
        <v>9854MARION TECHNICAL COLLEGE</v>
      </c>
      <c r="F5425" t="s">
        <v>1475</v>
      </c>
      <c r="G5425" t="s">
        <v>1475</v>
      </c>
      <c r="H5425" t="s">
        <v>477</v>
      </c>
      <c r="I5425" s="11">
        <v>711100.54</v>
      </c>
      <c r="J5425" s="12">
        <v>4.3263390000000001E-4</v>
      </c>
      <c r="K5425" t="str">
        <f>IFERROR(VLOOKUP(E5425,Sheet1!$D$2:$E$1226,2,FALSE),"")</f>
        <v/>
      </c>
    </row>
    <row r="5426" spans="1:11" x14ac:dyDescent="0.2">
      <c r="A5426" t="str">
        <f t="shared" si="168"/>
        <v/>
      </c>
      <c r="B5426" s="11">
        <v>2020</v>
      </c>
      <c r="C5426" s="11" t="str">
        <f>F5426</f>
        <v>MARION TECHNICAL COLLEGE</v>
      </c>
      <c r="D5426" t="s">
        <v>1539</v>
      </c>
      <c r="E5426" t="str">
        <f t="shared" si="169"/>
        <v>9854MARION TECHNICAL COLLEGE</v>
      </c>
      <c r="F5426" t="s">
        <v>1475</v>
      </c>
      <c r="G5426" t="s">
        <v>1475</v>
      </c>
      <c r="H5426" t="s">
        <v>477</v>
      </c>
      <c r="I5426" s="11">
        <v>753087.33</v>
      </c>
      <c r="J5426" s="12">
        <v>4.4572429999999998E-4</v>
      </c>
      <c r="K5426" t="str">
        <f>IFERROR(VLOOKUP(E5426,Sheet1!$D$2:$E$1226,2,FALSE),"")</f>
        <v/>
      </c>
    </row>
    <row r="5427" spans="1:11" x14ac:dyDescent="0.2">
      <c r="A5427" t="str">
        <f t="shared" si="168"/>
        <v/>
      </c>
      <c r="B5427" s="11">
        <v>2021</v>
      </c>
      <c r="C5427" s="11" t="str">
        <f>F5427</f>
        <v>MARION TECHNICAL COLLEGE</v>
      </c>
      <c r="D5427" t="s">
        <v>1539</v>
      </c>
      <c r="E5427" t="str">
        <f t="shared" si="169"/>
        <v>9854MARION TECHNICAL COLLEGE</v>
      </c>
      <c r="F5427" t="s">
        <v>1475</v>
      </c>
      <c r="G5427" t="s">
        <v>1475</v>
      </c>
      <c r="H5427" t="s">
        <v>477</v>
      </c>
      <c r="I5427" s="11">
        <v>736779.94</v>
      </c>
      <c r="J5427" s="12">
        <v>4.2649864000000003E-4</v>
      </c>
      <c r="K5427" t="str">
        <f>IFERROR(VLOOKUP(E5427,Sheet1!$D$2:$E$1226,2,FALSE),"")</f>
        <v/>
      </c>
    </row>
    <row r="5428" spans="1:11" x14ac:dyDescent="0.2">
      <c r="A5428" t="str">
        <f t="shared" si="168"/>
        <v/>
      </c>
      <c r="B5428" s="11">
        <v>2022</v>
      </c>
      <c r="C5428" s="11" t="str">
        <f>F5428</f>
        <v>MARION TECHNICAL COLLEGE</v>
      </c>
      <c r="D5428" t="s">
        <v>1539</v>
      </c>
      <c r="E5428" t="str">
        <f t="shared" si="169"/>
        <v>9854MARION TECHNICAL COLLEGE</v>
      </c>
      <c r="F5428" t="s">
        <v>1475</v>
      </c>
      <c r="G5428" t="s">
        <v>1475</v>
      </c>
      <c r="H5428" t="s">
        <v>477</v>
      </c>
      <c r="I5428" s="11">
        <v>764102.39</v>
      </c>
      <c r="J5428" s="12">
        <v>4.198211E-4</v>
      </c>
      <c r="K5428" t="str">
        <f>IFERROR(VLOOKUP(E5428,Sheet1!$D$2:$E$1226,2,FALSE),"")</f>
        <v/>
      </c>
    </row>
    <row r="5429" spans="1:11" x14ac:dyDescent="0.2">
      <c r="A5429" t="str">
        <f t="shared" si="168"/>
        <v/>
      </c>
      <c r="B5429" s="11">
        <v>2023</v>
      </c>
      <c r="C5429" s="11" t="str">
        <f>F5429</f>
        <v>MARION TECHNICAL COLLEGE</v>
      </c>
      <c r="D5429" t="s">
        <v>1539</v>
      </c>
      <c r="E5429" t="str">
        <f t="shared" si="169"/>
        <v>9854MARION TECHNICAL COLLEGE</v>
      </c>
      <c r="F5429" t="s">
        <v>1475</v>
      </c>
      <c r="G5429" t="s">
        <v>1475</v>
      </c>
      <c r="H5429" t="s">
        <v>477</v>
      </c>
      <c r="I5429" s="11">
        <v>762884.94</v>
      </c>
      <c r="J5429" s="12">
        <v>4.0343859999999998E-4</v>
      </c>
      <c r="K5429" t="str">
        <f>IFERROR(VLOOKUP(E5429,Sheet1!$D$2:$E$1226,2,FALSE),"")</f>
        <v/>
      </c>
    </row>
    <row r="5430" spans="1:11" x14ac:dyDescent="0.2">
      <c r="A5430">
        <f t="shared" si="168"/>
        <v>3904988</v>
      </c>
      <c r="B5430" s="11">
        <v>2015</v>
      </c>
      <c r="C5430" s="11" t="str">
        <f>F5430</f>
        <v>MARLINGTON LOCAL SCHOOLS</v>
      </c>
      <c r="D5430" t="s">
        <v>819</v>
      </c>
      <c r="E5430" t="str">
        <f t="shared" si="169"/>
        <v>7614MARLINGTON LOCAL SCHOOLS</v>
      </c>
      <c r="F5430" t="s">
        <v>766</v>
      </c>
      <c r="G5430" t="s">
        <v>766</v>
      </c>
      <c r="H5430" t="s">
        <v>761</v>
      </c>
      <c r="I5430" s="11">
        <v>1294292.51</v>
      </c>
      <c r="J5430" s="12">
        <v>8.8609789999999995E-4</v>
      </c>
      <c r="K5430">
        <f>IFERROR(VLOOKUP(E5430,Sheet1!$D$2:$E$1226,2,FALSE),"")</f>
        <v>3904988</v>
      </c>
    </row>
    <row r="5431" spans="1:11" x14ac:dyDescent="0.2">
      <c r="A5431">
        <f t="shared" si="168"/>
        <v>3904988</v>
      </c>
      <c r="B5431" s="11">
        <v>2016</v>
      </c>
      <c r="C5431" s="11" t="str">
        <f>F5431</f>
        <v>MARLINGTON LOCAL SCHOOLS</v>
      </c>
      <c r="D5431" t="s">
        <v>819</v>
      </c>
      <c r="E5431" t="str">
        <f t="shared" si="169"/>
        <v>7614MARLINGTON LOCAL SCHOOLS</v>
      </c>
      <c r="F5431" t="s">
        <v>766</v>
      </c>
      <c r="G5431" t="s">
        <v>766</v>
      </c>
      <c r="H5431" t="s">
        <v>761</v>
      </c>
      <c r="I5431" s="11">
        <v>1273002.54</v>
      </c>
      <c r="J5431" s="12">
        <v>8.6418390000000001E-4</v>
      </c>
      <c r="K5431">
        <f>IFERROR(VLOOKUP(E5431,Sheet1!$D$2:$E$1226,2,FALSE),"")</f>
        <v>3904988</v>
      </c>
    </row>
    <row r="5432" spans="1:11" x14ac:dyDescent="0.2">
      <c r="A5432">
        <f t="shared" si="168"/>
        <v>3904988</v>
      </c>
      <c r="B5432" s="11">
        <v>2017</v>
      </c>
      <c r="C5432" s="11" t="str">
        <f>F5432</f>
        <v>MARLINGTON LOCAL SCHOOLS</v>
      </c>
      <c r="D5432" t="s">
        <v>819</v>
      </c>
      <c r="E5432" t="str">
        <f t="shared" si="169"/>
        <v>7614MARLINGTON LOCAL SCHOOLS</v>
      </c>
      <c r="F5432" t="s">
        <v>766</v>
      </c>
      <c r="G5432" t="s">
        <v>766</v>
      </c>
      <c r="H5432" t="s">
        <v>761</v>
      </c>
      <c r="I5432" s="11">
        <v>1276701.78</v>
      </c>
      <c r="J5432" s="12">
        <v>8.2949659999999998E-4</v>
      </c>
      <c r="K5432">
        <f>IFERROR(VLOOKUP(E5432,Sheet1!$D$2:$E$1226,2,FALSE),"")</f>
        <v>3904988</v>
      </c>
    </row>
    <row r="5433" spans="1:11" x14ac:dyDescent="0.2">
      <c r="A5433">
        <f t="shared" si="168"/>
        <v>3904988</v>
      </c>
      <c r="B5433" s="11">
        <v>2018</v>
      </c>
      <c r="C5433" s="11" t="str">
        <f>F5433</f>
        <v>MARLINGTON LOCAL SCHOOLS</v>
      </c>
      <c r="D5433" t="s">
        <v>819</v>
      </c>
      <c r="E5433" t="str">
        <f t="shared" si="169"/>
        <v>7614MARLINGTON LOCAL SCHOOLS</v>
      </c>
      <c r="F5433" t="s">
        <v>766</v>
      </c>
      <c r="G5433" t="s">
        <v>766</v>
      </c>
      <c r="H5433" t="s">
        <v>761</v>
      </c>
      <c r="I5433" s="11">
        <v>1323523.07</v>
      </c>
      <c r="J5433" s="12">
        <v>8.315865E-4</v>
      </c>
      <c r="K5433">
        <f>IFERROR(VLOOKUP(E5433,Sheet1!$D$2:$E$1226,2,FALSE),"")</f>
        <v>3904988</v>
      </c>
    </row>
    <row r="5434" spans="1:11" x14ac:dyDescent="0.2">
      <c r="A5434">
        <f t="shared" si="168"/>
        <v>3904988</v>
      </c>
      <c r="B5434" s="11">
        <v>2019</v>
      </c>
      <c r="C5434" s="11" t="str">
        <f>F5434</f>
        <v>MARLINGTON LOCAL SCHOOLS</v>
      </c>
      <c r="D5434" t="s">
        <v>819</v>
      </c>
      <c r="E5434" t="str">
        <f t="shared" si="169"/>
        <v>7614MARLINGTON LOCAL SCHOOLS</v>
      </c>
      <c r="F5434" t="s">
        <v>766</v>
      </c>
      <c r="G5434" t="s">
        <v>766</v>
      </c>
      <c r="H5434" t="s">
        <v>761</v>
      </c>
      <c r="I5434" s="11">
        <v>1337215.6000000001</v>
      </c>
      <c r="J5434" s="12">
        <v>8.1356259999999998E-4</v>
      </c>
      <c r="K5434">
        <f>IFERROR(VLOOKUP(E5434,Sheet1!$D$2:$E$1226,2,FALSE),"")</f>
        <v>3904988</v>
      </c>
    </row>
    <row r="5435" spans="1:11" x14ac:dyDescent="0.2">
      <c r="A5435">
        <f t="shared" si="168"/>
        <v>3904988</v>
      </c>
      <c r="B5435" s="11">
        <v>2020</v>
      </c>
      <c r="C5435" s="11" t="str">
        <f>F5435</f>
        <v>MARLINGTON LOCAL SCHOOLS</v>
      </c>
      <c r="D5435" t="s">
        <v>819</v>
      </c>
      <c r="E5435" t="str">
        <f t="shared" si="169"/>
        <v>7614MARLINGTON LOCAL SCHOOLS</v>
      </c>
      <c r="F5435" t="s">
        <v>766</v>
      </c>
      <c r="G5435" t="s">
        <v>766</v>
      </c>
      <c r="H5435" t="s">
        <v>761</v>
      </c>
      <c r="I5435" s="11">
        <v>1413812</v>
      </c>
      <c r="J5435" s="12">
        <v>8.3678249999999995E-4</v>
      </c>
      <c r="K5435">
        <f>IFERROR(VLOOKUP(E5435,Sheet1!$D$2:$E$1226,2,FALSE),"")</f>
        <v>3904988</v>
      </c>
    </row>
    <row r="5436" spans="1:11" x14ac:dyDescent="0.2">
      <c r="A5436">
        <f t="shared" si="168"/>
        <v>3904988</v>
      </c>
      <c r="B5436" s="11">
        <v>2021</v>
      </c>
      <c r="C5436" s="11" t="str">
        <f>F5436</f>
        <v>MARLINGTON LOCAL SCHOOLS</v>
      </c>
      <c r="D5436" t="s">
        <v>819</v>
      </c>
      <c r="E5436" t="str">
        <f t="shared" si="169"/>
        <v>7614MARLINGTON LOCAL SCHOOLS</v>
      </c>
      <c r="F5436" t="s">
        <v>766</v>
      </c>
      <c r="G5436" t="s">
        <v>766</v>
      </c>
      <c r="H5436" t="s">
        <v>761</v>
      </c>
      <c r="I5436" s="11">
        <v>1458844.88</v>
      </c>
      <c r="J5436" s="12">
        <v>8.4447923000000003E-4</v>
      </c>
      <c r="K5436">
        <f>IFERROR(VLOOKUP(E5436,Sheet1!$D$2:$E$1226,2,FALSE),"")</f>
        <v>3904988</v>
      </c>
    </row>
    <row r="5437" spans="1:11" x14ac:dyDescent="0.2">
      <c r="A5437">
        <f t="shared" si="168"/>
        <v>3904988</v>
      </c>
      <c r="B5437" s="11">
        <v>2022</v>
      </c>
      <c r="C5437" s="11" t="str">
        <f>F5437</f>
        <v>MARLINGTON LOCAL SCHOOLS</v>
      </c>
      <c r="D5437" t="s">
        <v>819</v>
      </c>
      <c r="E5437" t="str">
        <f t="shared" si="169"/>
        <v>7614MARLINGTON LOCAL SCHOOLS</v>
      </c>
      <c r="F5437" t="s">
        <v>766</v>
      </c>
      <c r="G5437" t="s">
        <v>766</v>
      </c>
      <c r="H5437" t="s">
        <v>761</v>
      </c>
      <c r="I5437" s="11">
        <v>1493049.6</v>
      </c>
      <c r="J5437" s="12">
        <v>8.2032679999999997E-4</v>
      </c>
      <c r="K5437">
        <f>IFERROR(VLOOKUP(E5437,Sheet1!$D$2:$E$1226,2,FALSE),"")</f>
        <v>3904988</v>
      </c>
    </row>
    <row r="5438" spans="1:11" x14ac:dyDescent="0.2">
      <c r="A5438">
        <f t="shared" si="168"/>
        <v>3904988</v>
      </c>
      <c r="B5438" s="11">
        <v>2023</v>
      </c>
      <c r="C5438" s="11" t="str">
        <f>F5438</f>
        <v>MARLINGTON LOCAL SCHOOLS</v>
      </c>
      <c r="D5438" t="s">
        <v>819</v>
      </c>
      <c r="E5438" t="str">
        <f t="shared" si="169"/>
        <v>7614MARLINGTON LOCAL SCHOOLS</v>
      </c>
      <c r="F5438" t="s">
        <v>766</v>
      </c>
      <c r="G5438" t="s">
        <v>766</v>
      </c>
      <c r="H5438" t="s">
        <v>761</v>
      </c>
      <c r="I5438" s="11">
        <v>1498940.73</v>
      </c>
      <c r="J5438" s="12">
        <v>7.9268899999999996E-4</v>
      </c>
      <c r="K5438">
        <f>IFERROR(VLOOKUP(E5438,Sheet1!$D$2:$E$1226,2,FALSE),"")</f>
        <v>3904988</v>
      </c>
    </row>
    <row r="5439" spans="1:11" x14ac:dyDescent="0.2">
      <c r="A5439">
        <f t="shared" si="168"/>
        <v>3900101</v>
      </c>
      <c r="B5439" s="11">
        <v>2015</v>
      </c>
      <c r="C5439" s="11" t="str">
        <f>F5439</f>
        <v>MARSHALL HIGH SCHOOL</v>
      </c>
      <c r="D5439" t="s">
        <v>1328</v>
      </c>
      <c r="E5439" t="str">
        <f t="shared" si="169"/>
        <v>9675MARSHALL HIGH SCHOOL</v>
      </c>
      <c r="F5439" t="s">
        <v>1278</v>
      </c>
      <c r="G5439" t="s">
        <v>1278</v>
      </c>
      <c r="H5439" t="s">
        <v>47</v>
      </c>
      <c r="I5439" s="11">
        <v>63923.66</v>
      </c>
      <c r="J5439" s="12">
        <v>4.3763400000000002E-5</v>
      </c>
      <c r="K5439">
        <f>IFERROR(VLOOKUP(E5439,Sheet1!$D$2:$E$1226,2,FALSE),"")</f>
        <v>3900101</v>
      </c>
    </row>
    <row r="5440" spans="1:11" x14ac:dyDescent="0.2">
      <c r="A5440">
        <f t="shared" si="168"/>
        <v>3900101</v>
      </c>
      <c r="B5440" s="11">
        <v>2016</v>
      </c>
      <c r="C5440" s="11" t="str">
        <f>F5440</f>
        <v>MARSHALL HIGH SCHOOL</v>
      </c>
      <c r="D5440" t="s">
        <v>1328</v>
      </c>
      <c r="E5440" t="str">
        <f t="shared" si="169"/>
        <v>9675MARSHALL HIGH SCHOOL</v>
      </c>
      <c r="F5440" t="s">
        <v>1278</v>
      </c>
      <c r="G5440" t="s">
        <v>1278</v>
      </c>
      <c r="H5440" t="s">
        <v>47</v>
      </c>
      <c r="I5440" s="11">
        <v>75892.56</v>
      </c>
      <c r="J5440" s="12">
        <v>5.1520000000000001E-5</v>
      </c>
      <c r="K5440">
        <f>IFERROR(VLOOKUP(E5440,Sheet1!$D$2:$E$1226,2,FALSE),"")</f>
        <v>3900101</v>
      </c>
    </row>
    <row r="5441" spans="1:11" x14ac:dyDescent="0.2">
      <c r="A5441">
        <f t="shared" si="168"/>
        <v>3900101</v>
      </c>
      <c r="B5441" s="11">
        <v>2017</v>
      </c>
      <c r="C5441" s="11" t="str">
        <f>F5441</f>
        <v>MARSHALL HIGH SCHOOL</v>
      </c>
      <c r="D5441" t="s">
        <v>1328</v>
      </c>
      <c r="E5441" t="str">
        <f t="shared" si="169"/>
        <v>9675MARSHALL HIGH SCHOOL</v>
      </c>
      <c r="F5441" t="s">
        <v>1278</v>
      </c>
      <c r="G5441" t="s">
        <v>1278</v>
      </c>
      <c r="H5441" t="s">
        <v>47</v>
      </c>
      <c r="I5441" s="11">
        <v>102972.78</v>
      </c>
      <c r="J5441" s="12">
        <v>6.69033E-5</v>
      </c>
      <c r="K5441">
        <f>IFERROR(VLOOKUP(E5441,Sheet1!$D$2:$E$1226,2,FALSE),"")</f>
        <v>3900101</v>
      </c>
    </row>
    <row r="5442" spans="1:11" x14ac:dyDescent="0.2">
      <c r="A5442">
        <f t="shared" si="168"/>
        <v>3900101</v>
      </c>
      <c r="B5442" s="11">
        <v>2018</v>
      </c>
      <c r="C5442" s="11" t="str">
        <f>F5442</f>
        <v>MARSHALL HIGH SCHOOL</v>
      </c>
      <c r="D5442" t="s">
        <v>1328</v>
      </c>
      <c r="E5442" t="str">
        <f t="shared" si="169"/>
        <v>9675MARSHALL HIGH SCHOOL</v>
      </c>
      <c r="F5442" t="s">
        <v>1278</v>
      </c>
      <c r="G5442" t="s">
        <v>1278</v>
      </c>
      <c r="H5442" t="s">
        <v>47</v>
      </c>
      <c r="I5442" s="11">
        <v>121079.72</v>
      </c>
      <c r="J5442" s="12">
        <v>7.6075900000000001E-5</v>
      </c>
      <c r="K5442">
        <f>IFERROR(VLOOKUP(E5442,Sheet1!$D$2:$E$1226,2,FALSE),"")</f>
        <v>3900101</v>
      </c>
    </row>
    <row r="5443" spans="1:11" x14ac:dyDescent="0.2">
      <c r="A5443">
        <f t="shared" ref="A5443:A5506" si="170">K5443</f>
        <v>3900101</v>
      </c>
      <c r="B5443" s="11">
        <v>2019</v>
      </c>
      <c r="C5443" s="11" t="str">
        <f>F5443</f>
        <v>MARSHALL HIGH SCHOOL</v>
      </c>
      <c r="D5443" t="s">
        <v>1328</v>
      </c>
      <c r="E5443" t="str">
        <f t="shared" ref="E5443:E5506" si="171">D5443&amp;F5443</f>
        <v>9675MARSHALL HIGH SCHOOL</v>
      </c>
      <c r="F5443" t="s">
        <v>1278</v>
      </c>
      <c r="G5443" t="s">
        <v>1278</v>
      </c>
      <c r="H5443" t="s">
        <v>47</v>
      </c>
      <c r="I5443" s="11">
        <v>169078.55</v>
      </c>
      <c r="J5443" s="12">
        <v>1.028675E-4</v>
      </c>
      <c r="K5443">
        <f>IFERROR(VLOOKUP(E5443,Sheet1!$D$2:$E$1226,2,FALSE),"")</f>
        <v>3900101</v>
      </c>
    </row>
    <row r="5444" spans="1:11" x14ac:dyDescent="0.2">
      <c r="A5444">
        <f t="shared" si="170"/>
        <v>3900101</v>
      </c>
      <c r="B5444" s="11">
        <v>2020</v>
      </c>
      <c r="C5444" s="11" t="str">
        <f>F5444</f>
        <v>MARSHALL HIGH SCHOOL</v>
      </c>
      <c r="D5444" t="s">
        <v>1328</v>
      </c>
      <c r="E5444" t="str">
        <f t="shared" si="171"/>
        <v>9675MARSHALL HIGH SCHOOL</v>
      </c>
      <c r="F5444" t="s">
        <v>1278</v>
      </c>
      <c r="G5444" t="s">
        <v>1278</v>
      </c>
      <c r="H5444" t="s">
        <v>47</v>
      </c>
      <c r="I5444" s="11">
        <v>159508.62</v>
      </c>
      <c r="J5444" s="12">
        <v>9.4407200000000006E-5</v>
      </c>
      <c r="K5444">
        <f>IFERROR(VLOOKUP(E5444,Sheet1!$D$2:$E$1226,2,FALSE),"")</f>
        <v>3900101</v>
      </c>
    </row>
    <row r="5445" spans="1:11" x14ac:dyDescent="0.2">
      <c r="A5445">
        <f t="shared" si="170"/>
        <v>3900101</v>
      </c>
      <c r="B5445" s="11">
        <v>2021</v>
      </c>
      <c r="C5445" s="11" t="str">
        <f>F5445</f>
        <v>MARSHALL HIGH SCHOOL</v>
      </c>
      <c r="D5445" t="s">
        <v>1328</v>
      </c>
      <c r="E5445" t="str">
        <f t="shared" si="171"/>
        <v>9675MARSHALL HIGH SCHOOL</v>
      </c>
      <c r="F5445" t="s">
        <v>1278</v>
      </c>
      <c r="G5445" t="s">
        <v>1278</v>
      </c>
      <c r="H5445" t="s">
        <v>47</v>
      </c>
      <c r="I5445" s="11">
        <v>196732.68</v>
      </c>
      <c r="J5445" s="12">
        <v>1.1388234E-4</v>
      </c>
      <c r="K5445">
        <f>IFERROR(VLOOKUP(E5445,Sheet1!$D$2:$E$1226,2,FALSE),"")</f>
        <v>3900101</v>
      </c>
    </row>
    <row r="5446" spans="1:11" x14ac:dyDescent="0.2">
      <c r="A5446">
        <f t="shared" si="170"/>
        <v>3900101</v>
      </c>
      <c r="B5446" s="11">
        <v>2022</v>
      </c>
      <c r="C5446" s="11" t="str">
        <f>F5446</f>
        <v>MARSHALL HIGH SCHOOL</v>
      </c>
      <c r="D5446" t="s">
        <v>1328</v>
      </c>
      <c r="E5446" t="str">
        <f t="shared" si="171"/>
        <v>9675MARSHALL HIGH SCHOOL</v>
      </c>
      <c r="F5446" t="s">
        <v>1278</v>
      </c>
      <c r="G5446" t="s">
        <v>1278</v>
      </c>
      <c r="H5446" t="s">
        <v>47</v>
      </c>
      <c r="I5446" s="11">
        <v>220423.49</v>
      </c>
      <c r="J5446" s="12">
        <v>1.2110740000000001E-4</v>
      </c>
      <c r="K5446">
        <f>IFERROR(VLOOKUP(E5446,Sheet1!$D$2:$E$1226,2,FALSE),"")</f>
        <v>3900101</v>
      </c>
    </row>
    <row r="5447" spans="1:11" x14ac:dyDescent="0.2">
      <c r="A5447">
        <f t="shared" si="170"/>
        <v>3900101</v>
      </c>
      <c r="B5447" s="11">
        <v>2023</v>
      </c>
      <c r="C5447" s="11" t="str">
        <f>F5447</f>
        <v>MARSHALL HIGH SCHOOL</v>
      </c>
      <c r="D5447" t="s">
        <v>1328</v>
      </c>
      <c r="E5447" t="str">
        <f t="shared" si="171"/>
        <v>9675MARSHALL HIGH SCHOOL</v>
      </c>
      <c r="F5447" t="s">
        <v>1278</v>
      </c>
      <c r="G5447" t="s">
        <v>1278</v>
      </c>
      <c r="H5447" t="s">
        <v>47</v>
      </c>
      <c r="I5447" s="11">
        <v>222966.28</v>
      </c>
      <c r="J5447" s="12">
        <v>1.179119E-4</v>
      </c>
      <c r="K5447">
        <f>IFERROR(VLOOKUP(E5447,Sheet1!$D$2:$E$1226,2,FALSE),"")</f>
        <v>3900101</v>
      </c>
    </row>
    <row r="5448" spans="1:11" x14ac:dyDescent="0.2">
      <c r="A5448">
        <f t="shared" si="170"/>
        <v>3904434</v>
      </c>
      <c r="B5448" s="11">
        <v>2015</v>
      </c>
      <c r="C5448" s="11" t="str">
        <f>F5448</f>
        <v>MARTINS FERRY CITY SCHOOLS</v>
      </c>
      <c r="D5448" t="s">
        <v>1729</v>
      </c>
      <c r="E5448" t="str">
        <f t="shared" si="171"/>
        <v>C143MARTINS FERRY CITY SCHOOLS</v>
      </c>
      <c r="F5448" t="s">
        <v>1728</v>
      </c>
      <c r="G5448" t="s">
        <v>1728</v>
      </c>
      <c r="H5448" t="s">
        <v>38</v>
      </c>
      <c r="I5448" s="11">
        <v>807586.13</v>
      </c>
      <c r="J5448" s="12">
        <v>5.5288920000000005E-4</v>
      </c>
      <c r="K5448">
        <f>IFERROR(VLOOKUP(E5448,Sheet1!$D$2:$E$1226,2,FALSE),"")</f>
        <v>3904434</v>
      </c>
    </row>
    <row r="5449" spans="1:11" x14ac:dyDescent="0.2">
      <c r="A5449">
        <f t="shared" si="170"/>
        <v>3904434</v>
      </c>
      <c r="B5449" s="11">
        <v>2016</v>
      </c>
      <c r="C5449" s="11" t="str">
        <f>F5449</f>
        <v>MARTINS FERRY CITY SCHOOLS</v>
      </c>
      <c r="D5449" t="s">
        <v>1729</v>
      </c>
      <c r="E5449" t="str">
        <f t="shared" si="171"/>
        <v>C143MARTINS FERRY CITY SCHOOLS</v>
      </c>
      <c r="F5449" t="s">
        <v>1728</v>
      </c>
      <c r="G5449" t="s">
        <v>1728</v>
      </c>
      <c r="H5449" t="s">
        <v>38</v>
      </c>
      <c r="I5449" s="11">
        <v>818353.72</v>
      </c>
      <c r="J5449" s="12">
        <v>5.5554339999999995E-4</v>
      </c>
      <c r="K5449">
        <f>IFERROR(VLOOKUP(E5449,Sheet1!$D$2:$E$1226,2,FALSE),"")</f>
        <v>3904434</v>
      </c>
    </row>
    <row r="5450" spans="1:11" x14ac:dyDescent="0.2">
      <c r="A5450">
        <f t="shared" si="170"/>
        <v>3904434</v>
      </c>
      <c r="B5450" s="11">
        <v>2017</v>
      </c>
      <c r="C5450" s="11" t="str">
        <f>F5450</f>
        <v>MARTINS FERRY CITY SCHOOLS</v>
      </c>
      <c r="D5450" t="s">
        <v>1729</v>
      </c>
      <c r="E5450" t="str">
        <f t="shared" si="171"/>
        <v>C143MARTINS FERRY CITY SCHOOLS</v>
      </c>
      <c r="F5450" t="s">
        <v>1728</v>
      </c>
      <c r="G5450" t="s">
        <v>1728</v>
      </c>
      <c r="H5450" t="s">
        <v>38</v>
      </c>
      <c r="I5450" s="11">
        <v>876803.97</v>
      </c>
      <c r="J5450" s="12">
        <v>5.6967560000000005E-4</v>
      </c>
      <c r="K5450">
        <f>IFERROR(VLOOKUP(E5450,Sheet1!$D$2:$E$1226,2,FALSE),"")</f>
        <v>3904434</v>
      </c>
    </row>
    <row r="5451" spans="1:11" x14ac:dyDescent="0.2">
      <c r="A5451">
        <f t="shared" si="170"/>
        <v>3904434</v>
      </c>
      <c r="B5451" s="11">
        <v>2018</v>
      </c>
      <c r="C5451" s="11" t="str">
        <f>F5451</f>
        <v>MARTINS FERRY CITY SCHOOLS</v>
      </c>
      <c r="D5451" t="s">
        <v>1729</v>
      </c>
      <c r="E5451" t="str">
        <f t="shared" si="171"/>
        <v>C143MARTINS FERRY CITY SCHOOLS</v>
      </c>
      <c r="F5451" t="s">
        <v>1728</v>
      </c>
      <c r="G5451" t="s">
        <v>1728</v>
      </c>
      <c r="H5451" t="s">
        <v>38</v>
      </c>
      <c r="I5451" s="11">
        <v>918173.02</v>
      </c>
      <c r="J5451" s="12">
        <v>5.7689989999999995E-4</v>
      </c>
      <c r="K5451">
        <f>IFERROR(VLOOKUP(E5451,Sheet1!$D$2:$E$1226,2,FALSE),"")</f>
        <v>3904434</v>
      </c>
    </row>
    <row r="5452" spans="1:11" x14ac:dyDescent="0.2">
      <c r="A5452">
        <f t="shared" si="170"/>
        <v>3904434</v>
      </c>
      <c r="B5452" s="11">
        <v>2019</v>
      </c>
      <c r="C5452" s="11" t="str">
        <f>F5452</f>
        <v>MARTINS FERRY CITY SCHOOLS</v>
      </c>
      <c r="D5452" t="s">
        <v>1729</v>
      </c>
      <c r="E5452" t="str">
        <f t="shared" si="171"/>
        <v>C143MARTINS FERRY CITY SCHOOLS</v>
      </c>
      <c r="F5452" t="s">
        <v>1728</v>
      </c>
      <c r="G5452" t="s">
        <v>1728</v>
      </c>
      <c r="H5452" t="s">
        <v>38</v>
      </c>
      <c r="I5452" s="11">
        <v>968467.9</v>
      </c>
      <c r="J5452" s="12">
        <v>5.8921630000000004E-4</v>
      </c>
      <c r="K5452">
        <f>IFERROR(VLOOKUP(E5452,Sheet1!$D$2:$E$1226,2,FALSE),"")</f>
        <v>3904434</v>
      </c>
    </row>
    <row r="5453" spans="1:11" x14ac:dyDescent="0.2">
      <c r="A5453">
        <f t="shared" si="170"/>
        <v>3904434</v>
      </c>
      <c r="B5453" s="11">
        <v>2020</v>
      </c>
      <c r="C5453" s="11" t="str">
        <f>F5453</f>
        <v>MARTINS FERRY CITY SCHOOLS</v>
      </c>
      <c r="D5453" t="s">
        <v>1729</v>
      </c>
      <c r="E5453" t="str">
        <f t="shared" si="171"/>
        <v>C143MARTINS FERRY CITY SCHOOLS</v>
      </c>
      <c r="F5453" t="s">
        <v>1728</v>
      </c>
      <c r="G5453" t="s">
        <v>1728</v>
      </c>
      <c r="H5453" t="s">
        <v>38</v>
      </c>
      <c r="I5453" s="11">
        <v>1044437.1</v>
      </c>
      <c r="J5453" s="12">
        <v>6.1816330000000002E-4</v>
      </c>
      <c r="K5453">
        <f>IFERROR(VLOOKUP(E5453,Sheet1!$D$2:$E$1226,2,FALSE),"")</f>
        <v>3904434</v>
      </c>
    </row>
    <row r="5454" spans="1:11" x14ac:dyDescent="0.2">
      <c r="A5454">
        <f t="shared" si="170"/>
        <v>3904434</v>
      </c>
      <c r="B5454" s="11">
        <v>2021</v>
      </c>
      <c r="C5454" s="11" t="str">
        <f>F5454</f>
        <v>MARTINS FERRY CITY SCHOOLS</v>
      </c>
      <c r="D5454" t="s">
        <v>1729</v>
      </c>
      <c r="E5454" t="str">
        <f t="shared" si="171"/>
        <v>C143MARTINS FERRY CITY SCHOOLS</v>
      </c>
      <c r="F5454" t="s">
        <v>1728</v>
      </c>
      <c r="G5454" t="s">
        <v>1728</v>
      </c>
      <c r="H5454" t="s">
        <v>38</v>
      </c>
      <c r="I5454" s="11">
        <v>1092908.8799999999</v>
      </c>
      <c r="J5454" s="12">
        <v>6.3265043000000003E-4</v>
      </c>
      <c r="K5454">
        <f>IFERROR(VLOOKUP(E5454,Sheet1!$D$2:$E$1226,2,FALSE),"")</f>
        <v>3904434</v>
      </c>
    </row>
    <row r="5455" spans="1:11" x14ac:dyDescent="0.2">
      <c r="A5455">
        <f t="shared" si="170"/>
        <v>3904434</v>
      </c>
      <c r="B5455" s="11">
        <v>2022</v>
      </c>
      <c r="C5455" s="11" t="str">
        <f>F5455</f>
        <v>MARTINS FERRY CITY SCHOOLS</v>
      </c>
      <c r="D5455" t="s">
        <v>1729</v>
      </c>
      <c r="E5455" t="str">
        <f t="shared" si="171"/>
        <v>C143MARTINS FERRY CITY SCHOOLS</v>
      </c>
      <c r="F5455" t="s">
        <v>1728</v>
      </c>
      <c r="G5455" t="s">
        <v>1728</v>
      </c>
      <c r="H5455" t="s">
        <v>38</v>
      </c>
      <c r="I5455" s="11">
        <v>1146454.6399999999</v>
      </c>
      <c r="J5455" s="12">
        <v>6.2989700000000003E-4</v>
      </c>
      <c r="K5455">
        <f>IFERROR(VLOOKUP(E5455,Sheet1!$D$2:$E$1226,2,FALSE),"")</f>
        <v>3904434</v>
      </c>
    </row>
    <row r="5456" spans="1:11" x14ac:dyDescent="0.2">
      <c r="A5456">
        <f t="shared" si="170"/>
        <v>3904434</v>
      </c>
      <c r="B5456" s="11">
        <v>2023</v>
      </c>
      <c r="C5456" s="11" t="str">
        <f>F5456</f>
        <v>MARTINS FERRY CITY SCHOOLS</v>
      </c>
      <c r="D5456" t="s">
        <v>1729</v>
      </c>
      <c r="E5456" t="str">
        <f t="shared" si="171"/>
        <v>C143MARTINS FERRY CITY SCHOOLS</v>
      </c>
      <c r="F5456" t="s">
        <v>1728</v>
      </c>
      <c r="G5456" t="s">
        <v>1728</v>
      </c>
      <c r="H5456" t="s">
        <v>38</v>
      </c>
      <c r="I5456" s="11">
        <v>1200779.8700000001</v>
      </c>
      <c r="J5456" s="12">
        <v>6.3501180000000005E-4</v>
      </c>
      <c r="K5456">
        <f>IFERROR(VLOOKUP(E5456,Sheet1!$D$2:$E$1226,2,FALSE),"")</f>
        <v>3904434</v>
      </c>
    </row>
    <row r="5457" spans="1:11" x14ac:dyDescent="0.2">
      <c r="A5457">
        <f t="shared" si="170"/>
        <v>3904547</v>
      </c>
      <c r="B5457" s="11">
        <v>2015</v>
      </c>
      <c r="C5457" s="11" t="str">
        <f>F5457</f>
        <v>MARYSVILLE EX VLG SCHOOLS</v>
      </c>
      <c r="D5457" t="s">
        <v>1021</v>
      </c>
      <c r="E5457" t="str">
        <f t="shared" si="171"/>
        <v>9085MARYSVILLE EX VLG SCHOOLS</v>
      </c>
      <c r="F5457" t="s">
        <v>971</v>
      </c>
      <c r="G5457" t="s">
        <v>971</v>
      </c>
      <c r="H5457" t="s">
        <v>804</v>
      </c>
      <c r="I5457" s="11">
        <v>3146452.98</v>
      </c>
      <c r="J5457" s="12">
        <v>2.154123E-3</v>
      </c>
      <c r="K5457">
        <f>IFERROR(VLOOKUP(E5457,Sheet1!$D$2:$E$1226,2,FALSE),"")</f>
        <v>3904547</v>
      </c>
    </row>
    <row r="5458" spans="1:11" x14ac:dyDescent="0.2">
      <c r="A5458">
        <f t="shared" si="170"/>
        <v>3904547</v>
      </c>
      <c r="B5458" s="11">
        <v>2016</v>
      </c>
      <c r="C5458" s="11" t="str">
        <f>F5458</f>
        <v>MARYSVILLE EX VLG SCHOOLS</v>
      </c>
      <c r="D5458" t="s">
        <v>1021</v>
      </c>
      <c r="E5458" t="str">
        <f t="shared" si="171"/>
        <v>9085MARYSVILLE EX VLG SCHOOLS</v>
      </c>
      <c r="F5458" t="s">
        <v>971</v>
      </c>
      <c r="G5458" t="s">
        <v>971</v>
      </c>
      <c r="H5458" t="s">
        <v>804</v>
      </c>
      <c r="I5458" s="11">
        <v>3184531.23</v>
      </c>
      <c r="J5458" s="12">
        <v>2.1618344000000002E-3</v>
      </c>
      <c r="K5458">
        <f>IFERROR(VLOOKUP(E5458,Sheet1!$D$2:$E$1226,2,FALSE),"")</f>
        <v>3904547</v>
      </c>
    </row>
    <row r="5459" spans="1:11" x14ac:dyDescent="0.2">
      <c r="A5459">
        <f t="shared" si="170"/>
        <v>3904547</v>
      </c>
      <c r="B5459" s="11">
        <v>2017</v>
      </c>
      <c r="C5459" s="11" t="str">
        <f>F5459</f>
        <v>MARYSVILLE EX VLG SCHOOLS</v>
      </c>
      <c r="D5459" t="s">
        <v>1021</v>
      </c>
      <c r="E5459" t="str">
        <f t="shared" si="171"/>
        <v>9085MARYSVILLE EX VLG SCHOOLS</v>
      </c>
      <c r="F5459" t="s">
        <v>971</v>
      </c>
      <c r="G5459" t="s">
        <v>971</v>
      </c>
      <c r="H5459" t="s">
        <v>804</v>
      </c>
      <c r="I5459" s="11">
        <v>3377101.58</v>
      </c>
      <c r="J5459" s="12">
        <v>2.1941649000000001E-3</v>
      </c>
      <c r="K5459">
        <f>IFERROR(VLOOKUP(E5459,Sheet1!$D$2:$E$1226,2,FALSE),"")</f>
        <v>3904547</v>
      </c>
    </row>
    <row r="5460" spans="1:11" x14ac:dyDescent="0.2">
      <c r="A5460">
        <f t="shared" si="170"/>
        <v>3904547</v>
      </c>
      <c r="B5460" s="11">
        <v>2018</v>
      </c>
      <c r="C5460" s="11" t="str">
        <f>F5460</f>
        <v>MARYSVILLE EX VLG SCHOOLS</v>
      </c>
      <c r="D5460" t="s">
        <v>1021</v>
      </c>
      <c r="E5460" t="str">
        <f t="shared" si="171"/>
        <v>9085MARYSVILLE EX VLG SCHOOLS</v>
      </c>
      <c r="F5460" t="s">
        <v>971</v>
      </c>
      <c r="G5460" t="s">
        <v>971</v>
      </c>
      <c r="H5460" t="s">
        <v>804</v>
      </c>
      <c r="I5460" s="11">
        <v>3547441.52</v>
      </c>
      <c r="J5460" s="12">
        <v>2.2289031E-3</v>
      </c>
      <c r="K5460">
        <f>IFERROR(VLOOKUP(E5460,Sheet1!$D$2:$E$1226,2,FALSE),"")</f>
        <v>3904547</v>
      </c>
    </row>
    <row r="5461" spans="1:11" x14ac:dyDescent="0.2">
      <c r="A5461">
        <f t="shared" si="170"/>
        <v>3904547</v>
      </c>
      <c r="B5461" s="11">
        <v>2019</v>
      </c>
      <c r="C5461" s="11" t="str">
        <f>F5461</f>
        <v>MARYSVILLE EX VLG SCHOOLS</v>
      </c>
      <c r="D5461" t="s">
        <v>1021</v>
      </c>
      <c r="E5461" t="str">
        <f t="shared" si="171"/>
        <v>9085MARYSVILLE EX VLG SCHOOLS</v>
      </c>
      <c r="F5461" t="s">
        <v>971</v>
      </c>
      <c r="G5461" t="s">
        <v>971</v>
      </c>
      <c r="H5461" t="s">
        <v>804</v>
      </c>
      <c r="I5461" s="11">
        <v>3709172.74</v>
      </c>
      <c r="J5461" s="12">
        <v>2.2566625000000002E-3</v>
      </c>
      <c r="K5461">
        <f>IFERROR(VLOOKUP(E5461,Sheet1!$D$2:$E$1226,2,FALSE),"")</f>
        <v>3904547</v>
      </c>
    </row>
    <row r="5462" spans="1:11" x14ac:dyDescent="0.2">
      <c r="A5462">
        <f t="shared" si="170"/>
        <v>3904547</v>
      </c>
      <c r="B5462" s="11">
        <v>2020</v>
      </c>
      <c r="C5462" s="11" t="str">
        <f>F5462</f>
        <v>MARYSVILLE EX VLG SCHOOLS</v>
      </c>
      <c r="D5462" t="s">
        <v>1021</v>
      </c>
      <c r="E5462" t="str">
        <f t="shared" si="171"/>
        <v>9085MARYSVILLE EX VLG SCHOOLS</v>
      </c>
      <c r="F5462" t="s">
        <v>971</v>
      </c>
      <c r="G5462" t="s">
        <v>971</v>
      </c>
      <c r="H5462" t="s">
        <v>804</v>
      </c>
      <c r="I5462" s="11">
        <v>3888032.83</v>
      </c>
      <c r="J5462" s="12">
        <v>2.3011813999999999E-3</v>
      </c>
      <c r="K5462">
        <f>IFERROR(VLOOKUP(E5462,Sheet1!$D$2:$E$1226,2,FALSE),"")</f>
        <v>3904547</v>
      </c>
    </row>
    <row r="5463" spans="1:11" x14ac:dyDescent="0.2">
      <c r="A5463">
        <f t="shared" si="170"/>
        <v>3904547</v>
      </c>
      <c r="B5463" s="11">
        <v>2021</v>
      </c>
      <c r="C5463" s="11" t="str">
        <f>F5463</f>
        <v>MARYSVILLE EX VLG SCHOOLS</v>
      </c>
      <c r="D5463" t="s">
        <v>1021</v>
      </c>
      <c r="E5463" t="str">
        <f t="shared" si="171"/>
        <v>9085MARYSVILLE EX VLG SCHOOLS</v>
      </c>
      <c r="F5463" t="s">
        <v>971</v>
      </c>
      <c r="G5463" t="s">
        <v>971</v>
      </c>
      <c r="H5463" t="s">
        <v>804</v>
      </c>
      <c r="I5463" s="11">
        <v>4023681.31</v>
      </c>
      <c r="J5463" s="12">
        <v>2.3291820299999998E-3</v>
      </c>
      <c r="K5463">
        <f>IFERROR(VLOOKUP(E5463,Sheet1!$D$2:$E$1226,2,FALSE),"")</f>
        <v>3904547</v>
      </c>
    </row>
    <row r="5464" spans="1:11" x14ac:dyDescent="0.2">
      <c r="A5464">
        <f t="shared" si="170"/>
        <v>3904547</v>
      </c>
      <c r="B5464" s="11">
        <v>2022</v>
      </c>
      <c r="C5464" s="11" t="str">
        <f>F5464</f>
        <v>MARYSVILLE EX VLG SCHOOLS</v>
      </c>
      <c r="D5464" t="s">
        <v>1021</v>
      </c>
      <c r="E5464" t="str">
        <f t="shared" si="171"/>
        <v>9085MARYSVILLE EX VLG SCHOOLS</v>
      </c>
      <c r="F5464" t="s">
        <v>971</v>
      </c>
      <c r="G5464" t="s">
        <v>971</v>
      </c>
      <c r="H5464" t="s">
        <v>804</v>
      </c>
      <c r="I5464" s="11">
        <v>4364586.9800000004</v>
      </c>
      <c r="J5464" s="12">
        <v>2.3980367999999999E-3</v>
      </c>
      <c r="K5464">
        <f>IFERROR(VLOOKUP(E5464,Sheet1!$D$2:$E$1226,2,FALSE),"")</f>
        <v>3904547</v>
      </c>
    </row>
    <row r="5465" spans="1:11" x14ac:dyDescent="0.2">
      <c r="A5465">
        <f t="shared" si="170"/>
        <v>3904547</v>
      </c>
      <c r="B5465" s="11">
        <v>2023</v>
      </c>
      <c r="C5465" s="11" t="str">
        <f>F5465</f>
        <v>MARYSVILLE EX VLG SCHOOLS</v>
      </c>
      <c r="D5465" t="s">
        <v>1021</v>
      </c>
      <c r="E5465" t="str">
        <f t="shared" si="171"/>
        <v>9085MARYSVILLE EX VLG SCHOOLS</v>
      </c>
      <c r="F5465" t="s">
        <v>971</v>
      </c>
      <c r="G5465" t="s">
        <v>971</v>
      </c>
      <c r="H5465" t="s">
        <v>804</v>
      </c>
      <c r="I5465" s="11">
        <v>4485803.54</v>
      </c>
      <c r="J5465" s="12">
        <v>2.3722398999999998E-3</v>
      </c>
      <c r="K5465">
        <f>IFERROR(VLOOKUP(E5465,Sheet1!$D$2:$E$1226,2,FALSE),"")</f>
        <v>3904547</v>
      </c>
    </row>
    <row r="5466" spans="1:11" x14ac:dyDescent="0.2">
      <c r="A5466">
        <f t="shared" si="170"/>
        <v>3905045</v>
      </c>
      <c r="B5466" s="11">
        <v>2015</v>
      </c>
      <c r="C5466" s="11" t="str">
        <f>F5466</f>
        <v>MASON CITY SCHOOLS</v>
      </c>
      <c r="D5466" t="s">
        <v>1731</v>
      </c>
      <c r="E5466" t="str">
        <f t="shared" si="171"/>
        <v>C144MASON CITY SCHOOLS</v>
      </c>
      <c r="F5466" t="s">
        <v>1730</v>
      </c>
      <c r="G5466" t="s">
        <v>1730</v>
      </c>
      <c r="H5466" t="s">
        <v>811</v>
      </c>
      <c r="I5466" s="11">
        <v>6539171.3899999997</v>
      </c>
      <c r="J5466" s="12">
        <v>4.4768439999999998E-3</v>
      </c>
      <c r="K5466">
        <f>IFERROR(VLOOKUP(E5466,Sheet1!$D$2:$E$1226,2,FALSE),"")</f>
        <v>3905045</v>
      </c>
    </row>
    <row r="5467" spans="1:11" x14ac:dyDescent="0.2">
      <c r="A5467">
        <f t="shared" si="170"/>
        <v>3905045</v>
      </c>
      <c r="B5467" s="11">
        <v>2016</v>
      </c>
      <c r="C5467" s="11" t="str">
        <f>F5467</f>
        <v>MASON CITY SCHOOLS</v>
      </c>
      <c r="D5467" t="s">
        <v>1731</v>
      </c>
      <c r="E5467" t="str">
        <f t="shared" si="171"/>
        <v>C144MASON CITY SCHOOLS</v>
      </c>
      <c r="F5467" t="s">
        <v>1730</v>
      </c>
      <c r="G5467" t="s">
        <v>1730</v>
      </c>
      <c r="H5467" t="s">
        <v>811</v>
      </c>
      <c r="I5467" s="11">
        <v>6636475.1600000001</v>
      </c>
      <c r="J5467" s="12">
        <v>4.5052030999999998E-3</v>
      </c>
      <c r="K5467">
        <f>IFERROR(VLOOKUP(E5467,Sheet1!$D$2:$E$1226,2,FALSE),"")</f>
        <v>3905045</v>
      </c>
    </row>
    <row r="5468" spans="1:11" x14ac:dyDescent="0.2">
      <c r="A5468">
        <f t="shared" si="170"/>
        <v>3905045</v>
      </c>
      <c r="B5468" s="11">
        <v>2017</v>
      </c>
      <c r="C5468" s="11" t="str">
        <f>F5468</f>
        <v>MASON CITY SCHOOLS</v>
      </c>
      <c r="D5468" t="s">
        <v>1731</v>
      </c>
      <c r="E5468" t="str">
        <f t="shared" si="171"/>
        <v>C144MASON CITY SCHOOLS</v>
      </c>
      <c r="F5468" t="s">
        <v>1730</v>
      </c>
      <c r="G5468" t="s">
        <v>1730</v>
      </c>
      <c r="H5468" t="s">
        <v>811</v>
      </c>
      <c r="I5468" s="11">
        <v>6929416.4500000002</v>
      </c>
      <c r="J5468" s="12">
        <v>4.5021692000000004E-3</v>
      </c>
      <c r="K5468">
        <f>IFERROR(VLOOKUP(E5468,Sheet1!$D$2:$E$1226,2,FALSE),"")</f>
        <v>3905045</v>
      </c>
    </row>
    <row r="5469" spans="1:11" x14ac:dyDescent="0.2">
      <c r="A5469">
        <f t="shared" si="170"/>
        <v>3905045</v>
      </c>
      <c r="B5469" s="11">
        <v>2018</v>
      </c>
      <c r="C5469" s="11" t="str">
        <f>F5469</f>
        <v>MASON CITY SCHOOLS</v>
      </c>
      <c r="D5469" t="s">
        <v>1731</v>
      </c>
      <c r="E5469" t="str">
        <f t="shared" si="171"/>
        <v>C144MASON CITY SCHOOLS</v>
      </c>
      <c r="F5469" t="s">
        <v>1730</v>
      </c>
      <c r="G5469" t="s">
        <v>1730</v>
      </c>
      <c r="H5469" t="s">
        <v>811</v>
      </c>
      <c r="I5469" s="11">
        <v>7401809.1399999997</v>
      </c>
      <c r="J5469" s="12">
        <v>4.6506517000000002E-3</v>
      </c>
      <c r="K5469">
        <f>IFERROR(VLOOKUP(E5469,Sheet1!$D$2:$E$1226,2,FALSE),"")</f>
        <v>3905045</v>
      </c>
    </row>
    <row r="5470" spans="1:11" x14ac:dyDescent="0.2">
      <c r="A5470">
        <f t="shared" si="170"/>
        <v>3905045</v>
      </c>
      <c r="B5470" s="11">
        <v>2019</v>
      </c>
      <c r="C5470" s="11" t="str">
        <f>F5470</f>
        <v>MASON CITY SCHOOLS</v>
      </c>
      <c r="D5470" t="s">
        <v>1731</v>
      </c>
      <c r="E5470" t="str">
        <f t="shared" si="171"/>
        <v>C144MASON CITY SCHOOLS</v>
      </c>
      <c r="F5470" t="s">
        <v>1730</v>
      </c>
      <c r="G5470" t="s">
        <v>1730</v>
      </c>
      <c r="H5470" t="s">
        <v>811</v>
      </c>
      <c r="I5470" s="11">
        <v>7654380.1100000003</v>
      </c>
      <c r="J5470" s="12">
        <v>4.6569285999999996E-3</v>
      </c>
      <c r="K5470">
        <f>IFERROR(VLOOKUP(E5470,Sheet1!$D$2:$E$1226,2,FALSE),"")</f>
        <v>3905045</v>
      </c>
    </row>
    <row r="5471" spans="1:11" x14ac:dyDescent="0.2">
      <c r="A5471">
        <f t="shared" si="170"/>
        <v>3905045</v>
      </c>
      <c r="B5471" s="11">
        <v>2020</v>
      </c>
      <c r="C5471" s="11" t="str">
        <f>F5471</f>
        <v>MASON CITY SCHOOLS</v>
      </c>
      <c r="D5471" t="s">
        <v>1731</v>
      </c>
      <c r="E5471" t="str">
        <f t="shared" si="171"/>
        <v>C144MASON CITY SCHOOLS</v>
      </c>
      <c r="F5471" t="s">
        <v>1730</v>
      </c>
      <c r="G5471" t="s">
        <v>1730</v>
      </c>
      <c r="H5471" t="s">
        <v>811</v>
      </c>
      <c r="I5471" s="11">
        <v>8279885.04</v>
      </c>
      <c r="J5471" s="12">
        <v>4.9005547999999999E-3</v>
      </c>
      <c r="K5471">
        <f>IFERROR(VLOOKUP(E5471,Sheet1!$D$2:$E$1226,2,FALSE),"")</f>
        <v>3905045</v>
      </c>
    </row>
    <row r="5472" spans="1:11" x14ac:dyDescent="0.2">
      <c r="A5472">
        <f t="shared" si="170"/>
        <v>3905045</v>
      </c>
      <c r="B5472" s="11">
        <v>2021</v>
      </c>
      <c r="C5472" s="11" t="str">
        <f>F5472</f>
        <v>MASON CITY SCHOOLS</v>
      </c>
      <c r="D5472" t="s">
        <v>1731</v>
      </c>
      <c r="E5472" t="str">
        <f t="shared" si="171"/>
        <v>C144MASON CITY SCHOOLS</v>
      </c>
      <c r="F5472" t="s">
        <v>1730</v>
      </c>
      <c r="G5472" t="s">
        <v>1730</v>
      </c>
      <c r="H5472" t="s">
        <v>811</v>
      </c>
      <c r="I5472" s="11">
        <v>8323957.8899999997</v>
      </c>
      <c r="J5472" s="12">
        <v>4.8184763399999999E-3</v>
      </c>
      <c r="K5472">
        <f>IFERROR(VLOOKUP(E5472,Sheet1!$D$2:$E$1226,2,FALSE),"")</f>
        <v>3905045</v>
      </c>
    </row>
    <row r="5473" spans="1:11" x14ac:dyDescent="0.2">
      <c r="A5473">
        <f t="shared" si="170"/>
        <v>3905045</v>
      </c>
      <c r="B5473" s="11">
        <v>2022</v>
      </c>
      <c r="C5473" s="11" t="str">
        <f>F5473</f>
        <v>MASON CITY SCHOOLS</v>
      </c>
      <c r="D5473" t="s">
        <v>1731</v>
      </c>
      <c r="E5473" t="str">
        <f t="shared" si="171"/>
        <v>C144MASON CITY SCHOOLS</v>
      </c>
      <c r="F5473" t="s">
        <v>1730</v>
      </c>
      <c r="G5473" t="s">
        <v>1730</v>
      </c>
      <c r="H5473" t="s">
        <v>811</v>
      </c>
      <c r="I5473" s="11">
        <v>8904418.4800000004</v>
      </c>
      <c r="J5473" s="12">
        <v>4.8923583E-3</v>
      </c>
      <c r="K5473">
        <f>IFERROR(VLOOKUP(E5473,Sheet1!$D$2:$E$1226,2,FALSE),"")</f>
        <v>3905045</v>
      </c>
    </row>
    <row r="5474" spans="1:11" x14ac:dyDescent="0.2">
      <c r="A5474">
        <f t="shared" si="170"/>
        <v>3905045</v>
      </c>
      <c r="B5474" s="11">
        <v>2023</v>
      </c>
      <c r="C5474" s="11" t="str">
        <f>F5474</f>
        <v>MASON CITY SCHOOLS</v>
      </c>
      <c r="D5474" t="s">
        <v>1731</v>
      </c>
      <c r="E5474" t="str">
        <f t="shared" si="171"/>
        <v>C144MASON CITY SCHOOLS</v>
      </c>
      <c r="F5474" t="s">
        <v>1730</v>
      </c>
      <c r="G5474" t="s">
        <v>1730</v>
      </c>
      <c r="H5474" t="s">
        <v>811</v>
      </c>
      <c r="I5474" s="11">
        <v>8954660.0500000007</v>
      </c>
      <c r="J5474" s="12">
        <v>4.7355178000000001E-3</v>
      </c>
      <c r="K5474">
        <f>IFERROR(VLOOKUP(E5474,Sheet1!$D$2:$E$1226,2,FALSE),"")</f>
        <v>3905045</v>
      </c>
    </row>
    <row r="5475" spans="1:11" x14ac:dyDescent="0.2">
      <c r="A5475">
        <f t="shared" si="170"/>
        <v>3901410</v>
      </c>
      <c r="B5475" s="11">
        <v>2015</v>
      </c>
      <c r="C5475" s="11" t="str">
        <f>F5475</f>
        <v>MASON RUN HIGH SCHOOL</v>
      </c>
      <c r="D5475" t="s">
        <v>2214</v>
      </c>
      <c r="E5475" t="str">
        <f t="shared" si="171"/>
        <v>D259MASON RUN HIGH SCHOOL</v>
      </c>
      <c r="F5475" t="s">
        <v>2213</v>
      </c>
      <c r="G5475" t="s">
        <v>2213</v>
      </c>
      <c r="H5475" t="s">
        <v>233</v>
      </c>
      <c r="I5475" s="11">
        <v>3616.99</v>
      </c>
      <c r="J5475" s="12">
        <v>2.4762999999999999E-6</v>
      </c>
      <c r="K5475">
        <f>IFERROR(VLOOKUP(E5475,Sheet1!$D$2:$E$1226,2,FALSE),"")</f>
        <v>3901410</v>
      </c>
    </row>
    <row r="5476" spans="1:11" x14ac:dyDescent="0.2">
      <c r="A5476">
        <f t="shared" si="170"/>
        <v>3901410</v>
      </c>
      <c r="B5476" s="11">
        <v>2016</v>
      </c>
      <c r="C5476" s="11" t="str">
        <f>F5476</f>
        <v>MASON RUN HIGH SCHOOL</v>
      </c>
      <c r="D5476" t="s">
        <v>2214</v>
      </c>
      <c r="E5476" t="str">
        <f t="shared" si="171"/>
        <v>D259MASON RUN HIGH SCHOOL</v>
      </c>
      <c r="F5476" t="s">
        <v>2213</v>
      </c>
      <c r="G5476" t="s">
        <v>2213</v>
      </c>
      <c r="H5476" t="s">
        <v>233</v>
      </c>
      <c r="I5476" s="11">
        <v>23641.39</v>
      </c>
      <c r="J5476" s="12">
        <v>1.6049099999999999E-5</v>
      </c>
      <c r="K5476">
        <f>IFERROR(VLOOKUP(E5476,Sheet1!$D$2:$E$1226,2,FALSE),"")</f>
        <v>3901410</v>
      </c>
    </row>
    <row r="5477" spans="1:11" x14ac:dyDescent="0.2">
      <c r="A5477">
        <f t="shared" si="170"/>
        <v>3901410</v>
      </c>
      <c r="B5477" s="11">
        <v>2017</v>
      </c>
      <c r="C5477" s="11" t="str">
        <f>F5477</f>
        <v>MASON RUN HIGH SCHOOL</v>
      </c>
      <c r="D5477" t="s">
        <v>2214</v>
      </c>
      <c r="E5477" t="str">
        <f t="shared" si="171"/>
        <v>D259MASON RUN HIGH SCHOOL</v>
      </c>
      <c r="F5477" t="s">
        <v>2213</v>
      </c>
      <c r="G5477" t="s">
        <v>2213</v>
      </c>
      <c r="H5477" t="s">
        <v>233</v>
      </c>
      <c r="I5477" s="11">
        <v>40641.870000000003</v>
      </c>
      <c r="J5477" s="12">
        <v>2.6405800000000001E-5</v>
      </c>
      <c r="K5477">
        <f>IFERROR(VLOOKUP(E5477,Sheet1!$D$2:$E$1226,2,FALSE),"")</f>
        <v>3901410</v>
      </c>
    </row>
    <row r="5478" spans="1:11" x14ac:dyDescent="0.2">
      <c r="A5478">
        <f t="shared" si="170"/>
        <v>3901410</v>
      </c>
      <c r="B5478" s="11">
        <v>2018</v>
      </c>
      <c r="C5478" s="11" t="str">
        <f>F5478</f>
        <v>MASON RUN HIGH SCHOOL</v>
      </c>
      <c r="D5478" t="s">
        <v>2214</v>
      </c>
      <c r="E5478" t="str">
        <f t="shared" si="171"/>
        <v>D259MASON RUN HIGH SCHOOL</v>
      </c>
      <c r="F5478" t="s">
        <v>2213</v>
      </c>
      <c r="G5478" t="s">
        <v>2213</v>
      </c>
      <c r="H5478" t="s">
        <v>233</v>
      </c>
      <c r="I5478" s="11">
        <v>50182.95</v>
      </c>
      <c r="J5478" s="12">
        <v>3.1530599999999999E-5</v>
      </c>
      <c r="K5478">
        <f>IFERROR(VLOOKUP(E5478,Sheet1!$D$2:$E$1226,2,FALSE),"")</f>
        <v>3901410</v>
      </c>
    </row>
    <row r="5479" spans="1:11" x14ac:dyDescent="0.2">
      <c r="A5479">
        <f t="shared" si="170"/>
        <v>3901410</v>
      </c>
      <c r="B5479" s="11">
        <v>2019</v>
      </c>
      <c r="C5479" s="11" t="str">
        <f>F5479</f>
        <v>MASON RUN HIGH SCHOOL</v>
      </c>
      <c r="D5479" t="s">
        <v>2214</v>
      </c>
      <c r="E5479" t="str">
        <f t="shared" si="171"/>
        <v>D259MASON RUN HIGH SCHOOL</v>
      </c>
      <c r="F5479" t="s">
        <v>2213</v>
      </c>
      <c r="G5479" t="s">
        <v>2213</v>
      </c>
      <c r="H5479" t="s">
        <v>233</v>
      </c>
      <c r="I5479" s="11">
        <v>60694.89</v>
      </c>
      <c r="J5479" s="12">
        <v>3.69268E-5</v>
      </c>
      <c r="K5479">
        <f>IFERROR(VLOOKUP(E5479,Sheet1!$D$2:$E$1226,2,FALSE),"")</f>
        <v>3901410</v>
      </c>
    </row>
    <row r="5480" spans="1:11" x14ac:dyDescent="0.2">
      <c r="A5480">
        <f t="shared" si="170"/>
        <v>3901410</v>
      </c>
      <c r="B5480" s="11">
        <v>2020</v>
      </c>
      <c r="C5480" s="11" t="str">
        <f>F5480</f>
        <v>MASON RUN HIGH SCHOOL</v>
      </c>
      <c r="D5480" t="s">
        <v>2214</v>
      </c>
      <c r="E5480" t="str">
        <f t="shared" si="171"/>
        <v>D259MASON RUN HIGH SCHOOL</v>
      </c>
      <c r="F5480" t="s">
        <v>2213</v>
      </c>
      <c r="G5480" t="s">
        <v>2213</v>
      </c>
      <c r="H5480" t="s">
        <v>233</v>
      </c>
      <c r="I5480" s="11">
        <v>62194.18</v>
      </c>
      <c r="J5480" s="12">
        <v>3.6810400000000003E-5</v>
      </c>
      <c r="K5480">
        <f>IFERROR(VLOOKUP(E5480,Sheet1!$D$2:$E$1226,2,FALSE),"")</f>
        <v>3901410</v>
      </c>
    </row>
    <row r="5481" spans="1:11" x14ac:dyDescent="0.2">
      <c r="A5481">
        <f t="shared" si="170"/>
        <v>3901410</v>
      </c>
      <c r="B5481" s="11">
        <v>2021</v>
      </c>
      <c r="C5481" s="11" t="str">
        <f>F5481</f>
        <v>MASON RUN HIGH SCHOOL</v>
      </c>
      <c r="D5481" t="s">
        <v>2214</v>
      </c>
      <c r="E5481" t="str">
        <f t="shared" si="171"/>
        <v>D259MASON RUN HIGH SCHOOL</v>
      </c>
      <c r="F5481" t="s">
        <v>2213</v>
      </c>
      <c r="G5481" t="s">
        <v>2213</v>
      </c>
      <c r="H5481" t="s">
        <v>233</v>
      </c>
      <c r="I5481" s="11">
        <v>63166.21</v>
      </c>
      <c r="J5481" s="12">
        <v>3.6564920000000001E-5</v>
      </c>
      <c r="K5481">
        <f>IFERROR(VLOOKUP(E5481,Sheet1!$D$2:$E$1226,2,FALSE),"")</f>
        <v>3901410</v>
      </c>
    </row>
    <row r="5482" spans="1:11" x14ac:dyDescent="0.2">
      <c r="A5482">
        <f t="shared" si="170"/>
        <v>3901410</v>
      </c>
      <c r="B5482" s="11">
        <v>2022</v>
      </c>
      <c r="C5482" s="11" t="str">
        <f>F5482</f>
        <v>MASON RUN HIGH SCHOOL</v>
      </c>
      <c r="D5482" t="s">
        <v>2214</v>
      </c>
      <c r="E5482" t="str">
        <f t="shared" si="171"/>
        <v>D259MASON RUN HIGH SCHOOL</v>
      </c>
      <c r="F5482" t="s">
        <v>2213</v>
      </c>
      <c r="G5482" t="s">
        <v>2213</v>
      </c>
      <c r="H5482" t="s">
        <v>233</v>
      </c>
      <c r="I5482" s="11">
        <v>72947.570000000007</v>
      </c>
      <c r="J5482" s="12">
        <v>4.0079600000000002E-5</v>
      </c>
      <c r="K5482">
        <f>IFERROR(VLOOKUP(E5482,Sheet1!$D$2:$E$1226,2,FALSE),"")</f>
        <v>3901410</v>
      </c>
    </row>
    <row r="5483" spans="1:11" x14ac:dyDescent="0.2">
      <c r="A5483">
        <f t="shared" si="170"/>
        <v>3901410</v>
      </c>
      <c r="B5483" s="11">
        <v>2023</v>
      </c>
      <c r="C5483" s="11" t="str">
        <f>F5483</f>
        <v>MASON RUN HIGH SCHOOL</v>
      </c>
      <c r="D5483" t="s">
        <v>2214</v>
      </c>
      <c r="E5483" t="str">
        <f t="shared" si="171"/>
        <v>D259MASON RUN HIGH SCHOOL</v>
      </c>
      <c r="F5483" t="s">
        <v>2213</v>
      </c>
      <c r="G5483" t="s">
        <v>2213</v>
      </c>
      <c r="H5483" t="s">
        <v>233</v>
      </c>
      <c r="I5483" s="11">
        <v>74779.960000000006</v>
      </c>
      <c r="J5483" s="12">
        <v>3.9546099999999997E-5</v>
      </c>
      <c r="K5483">
        <f>IFERROR(VLOOKUP(E5483,Sheet1!$D$2:$E$1226,2,FALSE),"")</f>
        <v>3901410</v>
      </c>
    </row>
    <row r="5484" spans="1:11" x14ac:dyDescent="0.2">
      <c r="A5484">
        <f t="shared" si="170"/>
        <v>3904435</v>
      </c>
      <c r="B5484" s="11">
        <v>2015</v>
      </c>
      <c r="C5484" s="11" t="str">
        <f>F5484</f>
        <v>MASSILLON CITY SCHOOLS</v>
      </c>
      <c r="D5484" t="s">
        <v>1733</v>
      </c>
      <c r="E5484" t="str">
        <f t="shared" si="171"/>
        <v>C145MASSILLON CITY SCHOOLS</v>
      </c>
      <c r="F5484" t="s">
        <v>1732</v>
      </c>
      <c r="G5484" t="s">
        <v>1732</v>
      </c>
      <c r="H5484" t="s">
        <v>761</v>
      </c>
      <c r="I5484" s="11">
        <v>2519733.36</v>
      </c>
      <c r="J5484" s="12">
        <v>1.7250585E-3</v>
      </c>
      <c r="K5484">
        <f>IFERROR(VLOOKUP(E5484,Sheet1!$D$2:$E$1226,2,FALSE),"")</f>
        <v>3904435</v>
      </c>
    </row>
    <row r="5485" spans="1:11" x14ac:dyDescent="0.2">
      <c r="A5485">
        <f t="shared" si="170"/>
        <v>3904435</v>
      </c>
      <c r="B5485" s="11">
        <v>2016</v>
      </c>
      <c r="C5485" s="11" t="str">
        <f>F5485</f>
        <v>MASSILLON CITY SCHOOLS</v>
      </c>
      <c r="D5485" t="s">
        <v>1733</v>
      </c>
      <c r="E5485" t="str">
        <f t="shared" si="171"/>
        <v>C145MASSILLON CITY SCHOOLS</v>
      </c>
      <c r="F5485" t="s">
        <v>1732</v>
      </c>
      <c r="G5485" t="s">
        <v>1732</v>
      </c>
      <c r="H5485" t="s">
        <v>761</v>
      </c>
      <c r="I5485" s="11">
        <v>2639276.5</v>
      </c>
      <c r="J5485" s="12">
        <v>1.7916856000000001E-3</v>
      </c>
      <c r="K5485">
        <f>IFERROR(VLOOKUP(E5485,Sheet1!$D$2:$E$1226,2,FALSE),"")</f>
        <v>3904435</v>
      </c>
    </row>
    <row r="5486" spans="1:11" x14ac:dyDescent="0.2">
      <c r="A5486">
        <f t="shared" si="170"/>
        <v>3904435</v>
      </c>
      <c r="B5486" s="11">
        <v>2017</v>
      </c>
      <c r="C5486" s="11" t="str">
        <f>F5486</f>
        <v>MASSILLON CITY SCHOOLS</v>
      </c>
      <c r="D5486" t="s">
        <v>1733</v>
      </c>
      <c r="E5486" t="str">
        <f t="shared" si="171"/>
        <v>C145MASSILLON CITY SCHOOLS</v>
      </c>
      <c r="F5486" t="s">
        <v>1732</v>
      </c>
      <c r="G5486" t="s">
        <v>1732</v>
      </c>
      <c r="H5486" t="s">
        <v>761</v>
      </c>
      <c r="I5486" s="11">
        <v>2760863.94</v>
      </c>
      <c r="J5486" s="12">
        <v>1.7937840000000001E-3</v>
      </c>
      <c r="K5486">
        <f>IFERROR(VLOOKUP(E5486,Sheet1!$D$2:$E$1226,2,FALSE),"")</f>
        <v>3904435</v>
      </c>
    </row>
    <row r="5487" spans="1:11" x14ac:dyDescent="0.2">
      <c r="A5487">
        <f t="shared" si="170"/>
        <v>3904435</v>
      </c>
      <c r="B5487" s="11">
        <v>2018</v>
      </c>
      <c r="C5487" s="11" t="str">
        <f>F5487</f>
        <v>MASSILLON CITY SCHOOLS</v>
      </c>
      <c r="D5487" t="s">
        <v>1733</v>
      </c>
      <c r="E5487" t="str">
        <f t="shared" si="171"/>
        <v>C145MASSILLON CITY SCHOOLS</v>
      </c>
      <c r="F5487" t="s">
        <v>1732</v>
      </c>
      <c r="G5487" t="s">
        <v>1732</v>
      </c>
      <c r="H5487" t="s">
        <v>761</v>
      </c>
      <c r="I5487" s="11">
        <v>2899975.75</v>
      </c>
      <c r="J5487" s="12">
        <v>1.822092E-3</v>
      </c>
      <c r="K5487">
        <f>IFERROR(VLOOKUP(E5487,Sheet1!$D$2:$E$1226,2,FALSE),"")</f>
        <v>3904435</v>
      </c>
    </row>
    <row r="5488" spans="1:11" x14ac:dyDescent="0.2">
      <c r="A5488">
        <f t="shared" si="170"/>
        <v>3904435</v>
      </c>
      <c r="B5488" s="11">
        <v>2019</v>
      </c>
      <c r="C5488" s="11" t="str">
        <f>F5488</f>
        <v>MASSILLON CITY SCHOOLS</v>
      </c>
      <c r="D5488" t="s">
        <v>1733</v>
      </c>
      <c r="E5488" t="str">
        <f t="shared" si="171"/>
        <v>C145MASSILLON CITY SCHOOLS</v>
      </c>
      <c r="F5488" t="s">
        <v>1732</v>
      </c>
      <c r="G5488" t="s">
        <v>1732</v>
      </c>
      <c r="H5488" t="s">
        <v>761</v>
      </c>
      <c r="I5488" s="11">
        <v>3030460.22</v>
      </c>
      <c r="J5488" s="12">
        <v>1.8437334999999999E-3</v>
      </c>
      <c r="K5488">
        <f>IFERROR(VLOOKUP(E5488,Sheet1!$D$2:$E$1226,2,FALSE),"")</f>
        <v>3904435</v>
      </c>
    </row>
    <row r="5489" spans="1:11" x14ac:dyDescent="0.2">
      <c r="A5489">
        <f t="shared" si="170"/>
        <v>3904435</v>
      </c>
      <c r="B5489" s="11">
        <v>2020</v>
      </c>
      <c r="C5489" s="11" t="str">
        <f>F5489</f>
        <v>MASSILLON CITY SCHOOLS</v>
      </c>
      <c r="D5489" t="s">
        <v>1733</v>
      </c>
      <c r="E5489" t="str">
        <f t="shared" si="171"/>
        <v>C145MASSILLON CITY SCHOOLS</v>
      </c>
      <c r="F5489" t="s">
        <v>1732</v>
      </c>
      <c r="G5489" t="s">
        <v>1732</v>
      </c>
      <c r="H5489" t="s">
        <v>761</v>
      </c>
      <c r="I5489" s="11">
        <v>3099055.68</v>
      </c>
      <c r="J5489" s="12">
        <v>1.8342153E-3</v>
      </c>
      <c r="K5489">
        <f>IFERROR(VLOOKUP(E5489,Sheet1!$D$2:$E$1226,2,FALSE),"")</f>
        <v>3904435</v>
      </c>
    </row>
    <row r="5490" spans="1:11" x14ac:dyDescent="0.2">
      <c r="A5490">
        <f t="shared" si="170"/>
        <v>3904435</v>
      </c>
      <c r="B5490" s="11">
        <v>2021</v>
      </c>
      <c r="C5490" s="11" t="str">
        <f>F5490</f>
        <v>MASSILLON CITY SCHOOLS</v>
      </c>
      <c r="D5490" t="s">
        <v>1733</v>
      </c>
      <c r="E5490" t="str">
        <f t="shared" si="171"/>
        <v>C145MASSILLON CITY SCHOOLS</v>
      </c>
      <c r="F5490" t="s">
        <v>1732</v>
      </c>
      <c r="G5490" t="s">
        <v>1732</v>
      </c>
      <c r="H5490" t="s">
        <v>761</v>
      </c>
      <c r="I5490" s="11">
        <v>3277729.51</v>
      </c>
      <c r="J5490" s="12">
        <v>1.8973741000000001E-3</v>
      </c>
      <c r="K5490">
        <f>IFERROR(VLOOKUP(E5490,Sheet1!$D$2:$E$1226,2,FALSE),"")</f>
        <v>3904435</v>
      </c>
    </row>
    <row r="5491" spans="1:11" x14ac:dyDescent="0.2">
      <c r="A5491">
        <f t="shared" si="170"/>
        <v>3904435</v>
      </c>
      <c r="B5491" s="11">
        <v>2022</v>
      </c>
      <c r="C5491" s="11" t="str">
        <f>F5491</f>
        <v>MASSILLON CITY SCHOOLS</v>
      </c>
      <c r="D5491" t="s">
        <v>1733</v>
      </c>
      <c r="E5491" t="str">
        <f t="shared" si="171"/>
        <v>C145MASSILLON CITY SCHOOLS</v>
      </c>
      <c r="F5491" t="s">
        <v>1732</v>
      </c>
      <c r="G5491" t="s">
        <v>1732</v>
      </c>
      <c r="H5491" t="s">
        <v>761</v>
      </c>
      <c r="I5491" s="11">
        <v>3462102.85</v>
      </c>
      <c r="J5491" s="12">
        <v>1.9021845999999999E-3</v>
      </c>
      <c r="K5491">
        <f>IFERROR(VLOOKUP(E5491,Sheet1!$D$2:$E$1226,2,FALSE),"")</f>
        <v>3904435</v>
      </c>
    </row>
    <row r="5492" spans="1:11" x14ac:dyDescent="0.2">
      <c r="A5492">
        <f t="shared" si="170"/>
        <v>3904435</v>
      </c>
      <c r="B5492" s="11">
        <v>2023</v>
      </c>
      <c r="C5492" s="11" t="str">
        <f>F5492</f>
        <v>MASSILLON CITY SCHOOLS</v>
      </c>
      <c r="D5492" t="s">
        <v>1733</v>
      </c>
      <c r="E5492" t="str">
        <f t="shared" si="171"/>
        <v>C145MASSILLON CITY SCHOOLS</v>
      </c>
      <c r="F5492" t="s">
        <v>1732</v>
      </c>
      <c r="G5492" t="s">
        <v>1732</v>
      </c>
      <c r="H5492" t="s">
        <v>761</v>
      </c>
      <c r="I5492" s="11">
        <v>3554253.76</v>
      </c>
      <c r="J5492" s="12">
        <v>1.8796059E-3</v>
      </c>
      <c r="K5492">
        <f>IFERROR(VLOOKUP(E5492,Sheet1!$D$2:$E$1226,2,FALSE),"")</f>
        <v>3904435</v>
      </c>
    </row>
    <row r="5493" spans="1:11" x14ac:dyDescent="0.2">
      <c r="A5493">
        <f t="shared" si="170"/>
        <v>3905015</v>
      </c>
      <c r="B5493" s="11">
        <v>2015</v>
      </c>
      <c r="C5493" s="11" t="str">
        <f>F5493</f>
        <v>MATHEWS LOCAL SCHOOLS</v>
      </c>
      <c r="D5493" t="s">
        <v>842</v>
      </c>
      <c r="E5493" t="str">
        <f t="shared" si="171"/>
        <v>7808MATHEWS LOCAL SCHOOLS</v>
      </c>
      <c r="F5493" t="s">
        <v>788</v>
      </c>
      <c r="G5493" t="s">
        <v>788</v>
      </c>
      <c r="H5493" t="s">
        <v>781</v>
      </c>
      <c r="I5493" s="11">
        <v>472725.86</v>
      </c>
      <c r="J5493" s="12">
        <v>3.2363729999999999E-4</v>
      </c>
      <c r="K5493">
        <f>IFERROR(VLOOKUP(E5493,Sheet1!$D$2:$E$1226,2,FALSE),"")</f>
        <v>3905015</v>
      </c>
    </row>
    <row r="5494" spans="1:11" x14ac:dyDescent="0.2">
      <c r="A5494">
        <f t="shared" si="170"/>
        <v>3905015</v>
      </c>
      <c r="B5494" s="11">
        <v>2016</v>
      </c>
      <c r="C5494" s="11" t="str">
        <f>F5494</f>
        <v>MATHEWS LOCAL SCHOOLS</v>
      </c>
      <c r="D5494" t="s">
        <v>842</v>
      </c>
      <c r="E5494" t="str">
        <f t="shared" si="171"/>
        <v>7808MATHEWS LOCAL SCHOOLS</v>
      </c>
      <c r="F5494" t="s">
        <v>788</v>
      </c>
      <c r="G5494" t="s">
        <v>788</v>
      </c>
      <c r="H5494" t="s">
        <v>781</v>
      </c>
      <c r="I5494" s="11">
        <v>449347.83</v>
      </c>
      <c r="J5494" s="12">
        <v>3.0504190000000002E-4</v>
      </c>
      <c r="K5494">
        <f>IFERROR(VLOOKUP(E5494,Sheet1!$D$2:$E$1226,2,FALSE),"")</f>
        <v>3905015</v>
      </c>
    </row>
    <row r="5495" spans="1:11" x14ac:dyDescent="0.2">
      <c r="A5495">
        <f t="shared" si="170"/>
        <v>3905015</v>
      </c>
      <c r="B5495" s="11">
        <v>2017</v>
      </c>
      <c r="C5495" s="11" t="str">
        <f>F5495</f>
        <v>MATHEWS LOCAL SCHOOLS</v>
      </c>
      <c r="D5495" t="s">
        <v>842</v>
      </c>
      <c r="E5495" t="str">
        <f t="shared" si="171"/>
        <v>7808MATHEWS LOCAL SCHOOLS</v>
      </c>
      <c r="F5495" t="s">
        <v>788</v>
      </c>
      <c r="G5495" t="s">
        <v>788</v>
      </c>
      <c r="H5495" t="s">
        <v>781</v>
      </c>
      <c r="I5495" s="11">
        <v>479562.56</v>
      </c>
      <c r="J5495" s="12">
        <v>3.1158059999999998E-4</v>
      </c>
      <c r="K5495">
        <f>IFERROR(VLOOKUP(E5495,Sheet1!$D$2:$E$1226,2,FALSE),"")</f>
        <v>3905015</v>
      </c>
    </row>
    <row r="5496" spans="1:11" x14ac:dyDescent="0.2">
      <c r="A5496">
        <f t="shared" si="170"/>
        <v>3905015</v>
      </c>
      <c r="B5496" s="11">
        <v>2018</v>
      </c>
      <c r="C5496" s="11" t="str">
        <f>F5496</f>
        <v>MATHEWS LOCAL SCHOOLS</v>
      </c>
      <c r="D5496" t="s">
        <v>842</v>
      </c>
      <c r="E5496" t="str">
        <f t="shared" si="171"/>
        <v>7808MATHEWS LOCAL SCHOOLS</v>
      </c>
      <c r="F5496" t="s">
        <v>788</v>
      </c>
      <c r="G5496" t="s">
        <v>788</v>
      </c>
      <c r="H5496" t="s">
        <v>781</v>
      </c>
      <c r="I5496" s="11">
        <v>484232.86</v>
      </c>
      <c r="J5496" s="12">
        <v>3.042497E-4</v>
      </c>
      <c r="K5496">
        <f>IFERROR(VLOOKUP(E5496,Sheet1!$D$2:$E$1226,2,FALSE),"")</f>
        <v>3905015</v>
      </c>
    </row>
    <row r="5497" spans="1:11" x14ac:dyDescent="0.2">
      <c r="A5497">
        <f t="shared" si="170"/>
        <v>3905015</v>
      </c>
      <c r="B5497" s="11">
        <v>2019</v>
      </c>
      <c r="C5497" s="11" t="str">
        <f>F5497</f>
        <v>MATHEWS LOCAL SCHOOLS</v>
      </c>
      <c r="D5497" t="s">
        <v>842</v>
      </c>
      <c r="E5497" t="str">
        <f t="shared" si="171"/>
        <v>7808MATHEWS LOCAL SCHOOLS</v>
      </c>
      <c r="F5497" t="s">
        <v>788</v>
      </c>
      <c r="G5497" t="s">
        <v>788</v>
      </c>
      <c r="H5497" t="s">
        <v>781</v>
      </c>
      <c r="I5497" s="11">
        <v>501359.93</v>
      </c>
      <c r="J5497" s="12">
        <v>3.0502760000000002E-4</v>
      </c>
      <c r="K5497">
        <f>IFERROR(VLOOKUP(E5497,Sheet1!$D$2:$E$1226,2,FALSE),"")</f>
        <v>3905015</v>
      </c>
    </row>
    <row r="5498" spans="1:11" x14ac:dyDescent="0.2">
      <c r="A5498">
        <f t="shared" si="170"/>
        <v>3905015</v>
      </c>
      <c r="B5498" s="11">
        <v>2020</v>
      </c>
      <c r="C5498" s="11" t="str">
        <f>F5498</f>
        <v>MATHEWS LOCAL SCHOOLS</v>
      </c>
      <c r="D5498" t="s">
        <v>842</v>
      </c>
      <c r="E5498" t="str">
        <f t="shared" si="171"/>
        <v>7808MATHEWS LOCAL SCHOOLS</v>
      </c>
      <c r="F5498" t="s">
        <v>788</v>
      </c>
      <c r="G5498" t="s">
        <v>788</v>
      </c>
      <c r="H5498" t="s">
        <v>781</v>
      </c>
      <c r="I5498" s="11">
        <v>499250.87</v>
      </c>
      <c r="J5498" s="12">
        <v>2.9548790000000002E-4</v>
      </c>
      <c r="K5498">
        <f>IFERROR(VLOOKUP(E5498,Sheet1!$D$2:$E$1226,2,FALSE),"")</f>
        <v>3905015</v>
      </c>
    </row>
    <row r="5499" spans="1:11" x14ac:dyDescent="0.2">
      <c r="A5499">
        <f t="shared" si="170"/>
        <v>3905015</v>
      </c>
      <c r="B5499" s="11">
        <v>2021</v>
      </c>
      <c r="C5499" s="11" t="str">
        <f>F5499</f>
        <v>MATHEWS LOCAL SCHOOLS</v>
      </c>
      <c r="D5499" t="s">
        <v>842</v>
      </c>
      <c r="E5499" t="str">
        <f t="shared" si="171"/>
        <v>7808MATHEWS LOCAL SCHOOLS</v>
      </c>
      <c r="F5499" t="s">
        <v>788</v>
      </c>
      <c r="G5499" t="s">
        <v>788</v>
      </c>
      <c r="H5499" t="s">
        <v>781</v>
      </c>
      <c r="I5499" s="11">
        <v>504218.76</v>
      </c>
      <c r="J5499" s="12">
        <v>2.9187632000000002E-4</v>
      </c>
      <c r="K5499">
        <f>IFERROR(VLOOKUP(E5499,Sheet1!$D$2:$E$1226,2,FALSE),"")</f>
        <v>3905015</v>
      </c>
    </row>
    <row r="5500" spans="1:11" x14ac:dyDescent="0.2">
      <c r="A5500">
        <f t="shared" si="170"/>
        <v>3905015</v>
      </c>
      <c r="B5500" s="11">
        <v>2022</v>
      </c>
      <c r="C5500" s="11" t="str">
        <f>F5500</f>
        <v>MATHEWS LOCAL SCHOOLS</v>
      </c>
      <c r="D5500" t="s">
        <v>842</v>
      </c>
      <c r="E5500" t="str">
        <f t="shared" si="171"/>
        <v>7808MATHEWS LOCAL SCHOOLS</v>
      </c>
      <c r="F5500" t="s">
        <v>788</v>
      </c>
      <c r="G5500" t="s">
        <v>788</v>
      </c>
      <c r="H5500" t="s">
        <v>781</v>
      </c>
      <c r="I5500" s="11">
        <v>537839.55000000005</v>
      </c>
      <c r="J5500" s="12">
        <v>2.9550540000000003E-4</v>
      </c>
      <c r="K5500">
        <f>IFERROR(VLOOKUP(E5500,Sheet1!$D$2:$E$1226,2,FALSE),"")</f>
        <v>3905015</v>
      </c>
    </row>
    <row r="5501" spans="1:11" x14ac:dyDescent="0.2">
      <c r="A5501">
        <f t="shared" si="170"/>
        <v>3905015</v>
      </c>
      <c r="B5501" s="11">
        <v>2023</v>
      </c>
      <c r="C5501" s="11" t="str">
        <f>F5501</f>
        <v>MATHEWS LOCAL SCHOOLS</v>
      </c>
      <c r="D5501" t="s">
        <v>842</v>
      </c>
      <c r="E5501" t="str">
        <f t="shared" si="171"/>
        <v>7808MATHEWS LOCAL SCHOOLS</v>
      </c>
      <c r="F5501" t="s">
        <v>788</v>
      </c>
      <c r="G5501" t="s">
        <v>788</v>
      </c>
      <c r="H5501" t="s">
        <v>781</v>
      </c>
      <c r="I5501" s="11">
        <v>552347.92000000004</v>
      </c>
      <c r="J5501" s="12">
        <v>2.920997E-4</v>
      </c>
      <c r="K5501">
        <f>IFERROR(VLOOKUP(E5501,Sheet1!$D$2:$E$1226,2,FALSE),"")</f>
        <v>3905015</v>
      </c>
    </row>
    <row r="5502" spans="1:11" x14ac:dyDescent="0.2">
      <c r="A5502">
        <f t="shared" si="170"/>
        <v>3904436</v>
      </c>
      <c r="B5502" s="11">
        <v>2015</v>
      </c>
      <c r="C5502" s="11" t="str">
        <f>F5502</f>
        <v>MAUMEE CITY SCHOOLS</v>
      </c>
      <c r="D5502" t="s">
        <v>1735</v>
      </c>
      <c r="E5502" t="str">
        <f t="shared" si="171"/>
        <v>C147MAUMEE CITY SCHOOLS</v>
      </c>
      <c r="F5502" t="s">
        <v>1734</v>
      </c>
      <c r="G5502" t="s">
        <v>1734</v>
      </c>
      <c r="H5502" t="s">
        <v>456</v>
      </c>
      <c r="I5502" s="11">
        <v>2048390.41</v>
      </c>
      <c r="J5502" s="12">
        <v>1.402368E-3</v>
      </c>
      <c r="K5502">
        <f>IFERROR(VLOOKUP(E5502,Sheet1!$D$2:$E$1226,2,FALSE),"")</f>
        <v>3904436</v>
      </c>
    </row>
    <row r="5503" spans="1:11" x14ac:dyDescent="0.2">
      <c r="A5503">
        <f t="shared" si="170"/>
        <v>3904436</v>
      </c>
      <c r="B5503" s="11">
        <v>2016</v>
      </c>
      <c r="C5503" s="11" t="str">
        <f>F5503</f>
        <v>MAUMEE CITY SCHOOLS</v>
      </c>
      <c r="D5503" t="s">
        <v>1735</v>
      </c>
      <c r="E5503" t="str">
        <f t="shared" si="171"/>
        <v>C147MAUMEE CITY SCHOOLS</v>
      </c>
      <c r="F5503" t="s">
        <v>1734</v>
      </c>
      <c r="G5503" t="s">
        <v>1734</v>
      </c>
      <c r="H5503" t="s">
        <v>456</v>
      </c>
      <c r="I5503" s="11">
        <v>2037797.04</v>
      </c>
      <c r="J5503" s="12">
        <v>1.3833682999999999E-3</v>
      </c>
      <c r="K5503">
        <f>IFERROR(VLOOKUP(E5503,Sheet1!$D$2:$E$1226,2,FALSE),"")</f>
        <v>3904436</v>
      </c>
    </row>
    <row r="5504" spans="1:11" x14ac:dyDescent="0.2">
      <c r="A5504">
        <f t="shared" si="170"/>
        <v>3904436</v>
      </c>
      <c r="B5504" s="11">
        <v>2017</v>
      </c>
      <c r="C5504" s="11" t="str">
        <f>F5504</f>
        <v>MAUMEE CITY SCHOOLS</v>
      </c>
      <c r="D5504" t="s">
        <v>1735</v>
      </c>
      <c r="E5504" t="str">
        <f t="shared" si="171"/>
        <v>C147MAUMEE CITY SCHOOLS</v>
      </c>
      <c r="F5504" t="s">
        <v>1734</v>
      </c>
      <c r="G5504" t="s">
        <v>1734</v>
      </c>
      <c r="H5504" t="s">
        <v>456</v>
      </c>
      <c r="I5504" s="11">
        <v>2210794.66</v>
      </c>
      <c r="J5504" s="12">
        <v>1.4363939000000001E-3</v>
      </c>
      <c r="K5504">
        <f>IFERROR(VLOOKUP(E5504,Sheet1!$D$2:$E$1226,2,FALSE),"")</f>
        <v>3904436</v>
      </c>
    </row>
    <row r="5505" spans="1:11" x14ac:dyDescent="0.2">
      <c r="A5505">
        <f t="shared" si="170"/>
        <v>3904436</v>
      </c>
      <c r="B5505" s="11">
        <v>2018</v>
      </c>
      <c r="C5505" s="11" t="str">
        <f>F5505</f>
        <v>MAUMEE CITY SCHOOLS</v>
      </c>
      <c r="D5505" t="s">
        <v>1735</v>
      </c>
      <c r="E5505" t="str">
        <f t="shared" si="171"/>
        <v>C147MAUMEE CITY SCHOOLS</v>
      </c>
      <c r="F5505" t="s">
        <v>1734</v>
      </c>
      <c r="G5505" t="s">
        <v>1734</v>
      </c>
      <c r="H5505" t="s">
        <v>456</v>
      </c>
      <c r="I5505" s="11">
        <v>2204565.21</v>
      </c>
      <c r="J5505" s="12">
        <v>1.3851566E-3</v>
      </c>
      <c r="K5505">
        <f>IFERROR(VLOOKUP(E5505,Sheet1!$D$2:$E$1226,2,FALSE),"")</f>
        <v>3904436</v>
      </c>
    </row>
    <row r="5506" spans="1:11" x14ac:dyDescent="0.2">
      <c r="A5506">
        <f t="shared" si="170"/>
        <v>3904436</v>
      </c>
      <c r="B5506" s="11">
        <v>2019</v>
      </c>
      <c r="C5506" s="11" t="str">
        <f>F5506</f>
        <v>MAUMEE CITY SCHOOLS</v>
      </c>
      <c r="D5506" t="s">
        <v>1735</v>
      </c>
      <c r="E5506" t="str">
        <f t="shared" si="171"/>
        <v>C147MAUMEE CITY SCHOOLS</v>
      </c>
      <c r="F5506" t="s">
        <v>1734</v>
      </c>
      <c r="G5506" t="s">
        <v>1734</v>
      </c>
      <c r="H5506" t="s">
        <v>456</v>
      </c>
      <c r="I5506" s="11">
        <v>2216067.0099999998</v>
      </c>
      <c r="J5506" s="12">
        <v>1.3482563E-3</v>
      </c>
      <c r="K5506">
        <f>IFERROR(VLOOKUP(E5506,Sheet1!$D$2:$E$1226,2,FALSE),"")</f>
        <v>3904436</v>
      </c>
    </row>
    <row r="5507" spans="1:11" x14ac:dyDescent="0.2">
      <c r="A5507">
        <f t="shared" ref="A5507:A5570" si="172">K5507</f>
        <v>3904436</v>
      </c>
      <c r="B5507" s="11">
        <v>2020</v>
      </c>
      <c r="C5507" s="11" t="str">
        <f>F5507</f>
        <v>MAUMEE CITY SCHOOLS</v>
      </c>
      <c r="D5507" t="s">
        <v>1735</v>
      </c>
      <c r="E5507" t="str">
        <f t="shared" ref="E5507:E5570" si="173">D5507&amp;F5507</f>
        <v>C147MAUMEE CITY SCHOOLS</v>
      </c>
      <c r="F5507" t="s">
        <v>1734</v>
      </c>
      <c r="G5507" t="s">
        <v>1734</v>
      </c>
      <c r="H5507" t="s">
        <v>456</v>
      </c>
      <c r="I5507" s="11">
        <v>2273770.67</v>
      </c>
      <c r="J5507" s="12">
        <v>1.3457599000000001E-3</v>
      </c>
      <c r="K5507">
        <f>IFERROR(VLOOKUP(E5507,Sheet1!$D$2:$E$1226,2,FALSE),"")</f>
        <v>3904436</v>
      </c>
    </row>
    <row r="5508" spans="1:11" x14ac:dyDescent="0.2">
      <c r="A5508">
        <f t="shared" si="172"/>
        <v>3904436</v>
      </c>
      <c r="B5508" s="11">
        <v>2021</v>
      </c>
      <c r="C5508" s="11" t="str">
        <f>F5508</f>
        <v>MAUMEE CITY SCHOOLS</v>
      </c>
      <c r="D5508" t="s">
        <v>1735</v>
      </c>
      <c r="E5508" t="str">
        <f t="shared" si="173"/>
        <v>C147MAUMEE CITY SCHOOLS</v>
      </c>
      <c r="F5508" t="s">
        <v>1734</v>
      </c>
      <c r="G5508" t="s">
        <v>1734</v>
      </c>
      <c r="H5508" t="s">
        <v>456</v>
      </c>
      <c r="I5508" s="11">
        <v>2375880.54</v>
      </c>
      <c r="J5508" s="12">
        <v>1.37532221E-3</v>
      </c>
      <c r="K5508">
        <f>IFERROR(VLOOKUP(E5508,Sheet1!$D$2:$E$1226,2,FALSE),"")</f>
        <v>3904436</v>
      </c>
    </row>
    <row r="5509" spans="1:11" x14ac:dyDescent="0.2">
      <c r="A5509">
        <f t="shared" si="172"/>
        <v>3904436</v>
      </c>
      <c r="B5509" s="11">
        <v>2022</v>
      </c>
      <c r="C5509" s="11" t="str">
        <f>F5509</f>
        <v>MAUMEE CITY SCHOOLS</v>
      </c>
      <c r="D5509" t="s">
        <v>1735</v>
      </c>
      <c r="E5509" t="str">
        <f t="shared" si="173"/>
        <v>C147MAUMEE CITY SCHOOLS</v>
      </c>
      <c r="F5509" t="s">
        <v>1734</v>
      </c>
      <c r="G5509" t="s">
        <v>1734</v>
      </c>
      <c r="H5509" t="s">
        <v>456</v>
      </c>
      <c r="I5509" s="11">
        <v>2411357.6</v>
      </c>
      <c r="J5509" s="12">
        <v>1.3248731999999999E-3</v>
      </c>
      <c r="K5509">
        <f>IFERROR(VLOOKUP(E5509,Sheet1!$D$2:$E$1226,2,FALSE),"")</f>
        <v>3904436</v>
      </c>
    </row>
    <row r="5510" spans="1:11" x14ac:dyDescent="0.2">
      <c r="A5510">
        <f t="shared" si="172"/>
        <v>3904436</v>
      </c>
      <c r="B5510" s="11">
        <v>2023</v>
      </c>
      <c r="C5510" s="11" t="str">
        <f>F5510</f>
        <v>MAUMEE CITY SCHOOLS</v>
      </c>
      <c r="D5510" t="s">
        <v>1735</v>
      </c>
      <c r="E5510" t="str">
        <f t="shared" si="173"/>
        <v>C147MAUMEE CITY SCHOOLS</v>
      </c>
      <c r="F5510" t="s">
        <v>1734</v>
      </c>
      <c r="G5510" t="s">
        <v>1734</v>
      </c>
      <c r="H5510" t="s">
        <v>456</v>
      </c>
      <c r="I5510" s="11">
        <v>2454966.56</v>
      </c>
      <c r="J5510" s="12">
        <v>1.2982668E-3</v>
      </c>
      <c r="K5510">
        <f>IFERROR(VLOOKUP(E5510,Sheet1!$D$2:$E$1226,2,FALSE),"")</f>
        <v>3904436</v>
      </c>
    </row>
    <row r="5511" spans="1:11" x14ac:dyDescent="0.2">
      <c r="A5511">
        <f t="shared" si="172"/>
        <v>3904437</v>
      </c>
      <c r="B5511" s="11">
        <v>2015</v>
      </c>
      <c r="C5511" s="11" t="str">
        <f>F5511</f>
        <v>MAYFIELD CITY SCHOOLS</v>
      </c>
      <c r="D5511" t="s">
        <v>1737</v>
      </c>
      <c r="E5511" t="str">
        <f t="shared" si="173"/>
        <v>C149MAYFIELD CITY SCHOOLS</v>
      </c>
      <c r="F5511" t="s">
        <v>1736</v>
      </c>
      <c r="G5511" t="s">
        <v>1736</v>
      </c>
      <c r="H5511" t="s">
        <v>146</v>
      </c>
      <c r="I5511" s="11">
        <v>4426130.0199999996</v>
      </c>
      <c r="J5511" s="12">
        <v>3.0302148000000001E-3</v>
      </c>
      <c r="K5511">
        <f>IFERROR(VLOOKUP(E5511,Sheet1!$D$2:$E$1226,2,FALSE),"")</f>
        <v>3904437</v>
      </c>
    </row>
    <row r="5512" spans="1:11" x14ac:dyDescent="0.2">
      <c r="A5512">
        <f t="shared" si="172"/>
        <v>3904437</v>
      </c>
      <c r="B5512" s="11">
        <v>2016</v>
      </c>
      <c r="C5512" s="11" t="str">
        <f>F5512</f>
        <v>MAYFIELD CITY SCHOOLS</v>
      </c>
      <c r="D5512" t="s">
        <v>1737</v>
      </c>
      <c r="E5512" t="str">
        <f t="shared" si="173"/>
        <v>C149MAYFIELD CITY SCHOOLS</v>
      </c>
      <c r="F5512" t="s">
        <v>1736</v>
      </c>
      <c r="G5512" t="s">
        <v>1736</v>
      </c>
      <c r="H5512" t="s">
        <v>146</v>
      </c>
      <c r="I5512" s="11">
        <v>4252353.9800000004</v>
      </c>
      <c r="J5512" s="12">
        <v>2.886731E-3</v>
      </c>
      <c r="K5512">
        <f>IFERROR(VLOOKUP(E5512,Sheet1!$D$2:$E$1226,2,FALSE),"")</f>
        <v>3904437</v>
      </c>
    </row>
    <row r="5513" spans="1:11" x14ac:dyDescent="0.2">
      <c r="A5513">
        <f t="shared" si="172"/>
        <v>3904437</v>
      </c>
      <c r="B5513" s="11">
        <v>2017</v>
      </c>
      <c r="C5513" s="11" t="str">
        <f>F5513</f>
        <v>MAYFIELD CITY SCHOOLS</v>
      </c>
      <c r="D5513" t="s">
        <v>1737</v>
      </c>
      <c r="E5513" t="str">
        <f t="shared" si="173"/>
        <v>C149MAYFIELD CITY SCHOOLS</v>
      </c>
      <c r="F5513" t="s">
        <v>1736</v>
      </c>
      <c r="G5513" t="s">
        <v>1736</v>
      </c>
      <c r="H5513" t="s">
        <v>146</v>
      </c>
      <c r="I5513" s="11">
        <v>4381245.97</v>
      </c>
      <c r="J5513" s="12">
        <v>2.846576E-3</v>
      </c>
      <c r="K5513">
        <f>IFERROR(VLOOKUP(E5513,Sheet1!$D$2:$E$1226,2,FALSE),"")</f>
        <v>3904437</v>
      </c>
    </row>
    <row r="5514" spans="1:11" x14ac:dyDescent="0.2">
      <c r="A5514">
        <f t="shared" si="172"/>
        <v>3904437</v>
      </c>
      <c r="B5514" s="11">
        <v>2018</v>
      </c>
      <c r="C5514" s="11" t="str">
        <f>F5514</f>
        <v>MAYFIELD CITY SCHOOLS</v>
      </c>
      <c r="D5514" t="s">
        <v>1737</v>
      </c>
      <c r="E5514" t="str">
        <f t="shared" si="173"/>
        <v>C149MAYFIELD CITY SCHOOLS</v>
      </c>
      <c r="F5514" t="s">
        <v>1736</v>
      </c>
      <c r="G5514" t="s">
        <v>1736</v>
      </c>
      <c r="H5514" t="s">
        <v>146</v>
      </c>
      <c r="I5514" s="11">
        <v>4572288.0599999996</v>
      </c>
      <c r="J5514" s="12">
        <v>2.8728273000000002E-3</v>
      </c>
      <c r="K5514">
        <f>IFERROR(VLOOKUP(E5514,Sheet1!$D$2:$E$1226,2,FALSE),"")</f>
        <v>3904437</v>
      </c>
    </row>
    <row r="5515" spans="1:11" x14ac:dyDescent="0.2">
      <c r="A5515">
        <f t="shared" si="172"/>
        <v>3904437</v>
      </c>
      <c r="B5515" s="11">
        <v>2019</v>
      </c>
      <c r="C5515" s="11" t="str">
        <f>F5515</f>
        <v>MAYFIELD CITY SCHOOLS</v>
      </c>
      <c r="D5515" t="s">
        <v>1737</v>
      </c>
      <c r="E5515" t="str">
        <f t="shared" si="173"/>
        <v>C149MAYFIELD CITY SCHOOLS</v>
      </c>
      <c r="F5515" t="s">
        <v>1736</v>
      </c>
      <c r="G5515" t="s">
        <v>1736</v>
      </c>
      <c r="H5515" t="s">
        <v>146</v>
      </c>
      <c r="I5515" s="11">
        <v>4748933.55</v>
      </c>
      <c r="J5515" s="12">
        <v>2.8892534999999998E-3</v>
      </c>
      <c r="K5515">
        <f>IFERROR(VLOOKUP(E5515,Sheet1!$D$2:$E$1226,2,FALSE),"")</f>
        <v>3904437</v>
      </c>
    </row>
    <row r="5516" spans="1:11" x14ac:dyDescent="0.2">
      <c r="A5516">
        <f t="shared" si="172"/>
        <v>3904437</v>
      </c>
      <c r="B5516" s="11">
        <v>2020</v>
      </c>
      <c r="C5516" s="11" t="str">
        <f>F5516</f>
        <v>MAYFIELD CITY SCHOOLS</v>
      </c>
      <c r="D5516" t="s">
        <v>1737</v>
      </c>
      <c r="E5516" t="str">
        <f t="shared" si="173"/>
        <v>C149MAYFIELD CITY SCHOOLS</v>
      </c>
      <c r="F5516" t="s">
        <v>1736</v>
      </c>
      <c r="G5516" t="s">
        <v>1736</v>
      </c>
      <c r="H5516" t="s">
        <v>146</v>
      </c>
      <c r="I5516" s="11">
        <v>4857810.1500000004</v>
      </c>
      <c r="J5516" s="12">
        <v>2.8751563999999999E-3</v>
      </c>
      <c r="K5516">
        <f>IFERROR(VLOOKUP(E5516,Sheet1!$D$2:$E$1226,2,FALSE),"")</f>
        <v>3904437</v>
      </c>
    </row>
    <row r="5517" spans="1:11" x14ac:dyDescent="0.2">
      <c r="A5517">
        <f t="shared" si="172"/>
        <v>3904437</v>
      </c>
      <c r="B5517" s="11">
        <v>2021</v>
      </c>
      <c r="C5517" s="11" t="str">
        <f>F5517</f>
        <v>MAYFIELD CITY SCHOOLS</v>
      </c>
      <c r="D5517" t="s">
        <v>1737</v>
      </c>
      <c r="E5517" t="str">
        <f t="shared" si="173"/>
        <v>C149MAYFIELD CITY SCHOOLS</v>
      </c>
      <c r="F5517" t="s">
        <v>1736</v>
      </c>
      <c r="G5517" t="s">
        <v>1736</v>
      </c>
      <c r="H5517" t="s">
        <v>146</v>
      </c>
      <c r="I5517" s="11">
        <v>4965273.7</v>
      </c>
      <c r="J5517" s="12">
        <v>2.87424013E-3</v>
      </c>
      <c r="K5517">
        <f>IFERROR(VLOOKUP(E5517,Sheet1!$D$2:$E$1226,2,FALSE),"")</f>
        <v>3904437</v>
      </c>
    </row>
    <row r="5518" spans="1:11" x14ac:dyDescent="0.2">
      <c r="A5518">
        <f t="shared" si="172"/>
        <v>3904437</v>
      </c>
      <c r="B5518" s="11">
        <v>2022</v>
      </c>
      <c r="C5518" s="11" t="str">
        <f>F5518</f>
        <v>MAYFIELD CITY SCHOOLS</v>
      </c>
      <c r="D5518" t="s">
        <v>1737</v>
      </c>
      <c r="E5518" t="str">
        <f t="shared" si="173"/>
        <v>C149MAYFIELD CITY SCHOOLS</v>
      </c>
      <c r="F5518" t="s">
        <v>1736</v>
      </c>
      <c r="G5518" t="s">
        <v>1736</v>
      </c>
      <c r="H5518" t="s">
        <v>146</v>
      </c>
      <c r="I5518" s="11">
        <v>5145384.21</v>
      </c>
      <c r="J5518" s="12">
        <v>2.8270305000000001E-3</v>
      </c>
      <c r="K5518">
        <f>IFERROR(VLOOKUP(E5518,Sheet1!$D$2:$E$1226,2,FALSE),"")</f>
        <v>3904437</v>
      </c>
    </row>
    <row r="5519" spans="1:11" x14ac:dyDescent="0.2">
      <c r="A5519">
        <f t="shared" si="172"/>
        <v>3904437</v>
      </c>
      <c r="B5519" s="11">
        <v>2023</v>
      </c>
      <c r="C5519" s="11" t="str">
        <f>F5519</f>
        <v>MAYFIELD CITY SCHOOLS</v>
      </c>
      <c r="D5519" t="s">
        <v>1737</v>
      </c>
      <c r="E5519" t="str">
        <f t="shared" si="173"/>
        <v>C149MAYFIELD CITY SCHOOLS</v>
      </c>
      <c r="F5519" t="s">
        <v>1736</v>
      </c>
      <c r="G5519" t="s">
        <v>1736</v>
      </c>
      <c r="H5519" t="s">
        <v>146</v>
      </c>
      <c r="I5519" s="11">
        <v>5453509.0300000003</v>
      </c>
      <c r="J5519" s="12">
        <v>2.8839943000000001E-3</v>
      </c>
      <c r="K5519">
        <f>IFERROR(VLOOKUP(E5519,Sheet1!$D$2:$E$1226,2,FALSE),"")</f>
        <v>3904437</v>
      </c>
    </row>
    <row r="5520" spans="1:11" x14ac:dyDescent="0.2">
      <c r="A5520">
        <f t="shared" si="172"/>
        <v>3904885</v>
      </c>
      <c r="B5520" s="11">
        <v>2015</v>
      </c>
      <c r="C5520" s="11" t="str">
        <f>F5520</f>
        <v>MAYSVILLE LOCAL SCHOOLS</v>
      </c>
      <c r="D5520" t="s">
        <v>625</v>
      </c>
      <c r="E5520" t="str">
        <f t="shared" si="173"/>
        <v>6021MAYSVILLE LOCAL SCHOOLS</v>
      </c>
      <c r="F5520" t="s">
        <v>569</v>
      </c>
      <c r="G5520" t="s">
        <v>569</v>
      </c>
      <c r="H5520" t="s">
        <v>564</v>
      </c>
      <c r="I5520" s="11">
        <v>1249888.6200000001</v>
      </c>
      <c r="J5520" s="12">
        <v>8.5569810000000004E-4</v>
      </c>
      <c r="K5520">
        <f>IFERROR(VLOOKUP(E5520,Sheet1!$D$2:$E$1226,2,FALSE),"")</f>
        <v>3904885</v>
      </c>
    </row>
    <row r="5521" spans="1:11" x14ac:dyDescent="0.2">
      <c r="A5521">
        <f t="shared" si="172"/>
        <v>3904885</v>
      </c>
      <c r="B5521" s="11">
        <v>2016</v>
      </c>
      <c r="C5521" s="11" t="str">
        <f>F5521</f>
        <v>MAYSVILLE LOCAL SCHOOLS</v>
      </c>
      <c r="D5521" t="s">
        <v>625</v>
      </c>
      <c r="E5521" t="str">
        <f t="shared" si="173"/>
        <v>6021MAYSVILLE LOCAL SCHOOLS</v>
      </c>
      <c r="F5521" t="s">
        <v>569</v>
      </c>
      <c r="G5521" t="s">
        <v>569</v>
      </c>
      <c r="H5521" t="s">
        <v>564</v>
      </c>
      <c r="I5521" s="11">
        <v>1272349.73</v>
      </c>
      <c r="J5521" s="12">
        <v>8.6374070000000002E-4</v>
      </c>
      <c r="K5521">
        <f>IFERROR(VLOOKUP(E5521,Sheet1!$D$2:$E$1226,2,FALSE),"")</f>
        <v>3904885</v>
      </c>
    </row>
    <row r="5522" spans="1:11" x14ac:dyDescent="0.2">
      <c r="A5522">
        <f t="shared" si="172"/>
        <v>3904885</v>
      </c>
      <c r="B5522" s="11">
        <v>2017</v>
      </c>
      <c r="C5522" s="11" t="str">
        <f>F5522</f>
        <v>MAYSVILLE LOCAL SCHOOLS</v>
      </c>
      <c r="D5522" t="s">
        <v>625</v>
      </c>
      <c r="E5522" t="str">
        <f t="shared" si="173"/>
        <v>6021MAYSVILLE LOCAL SCHOOLS</v>
      </c>
      <c r="F5522" t="s">
        <v>569</v>
      </c>
      <c r="G5522" t="s">
        <v>569</v>
      </c>
      <c r="H5522" t="s">
        <v>564</v>
      </c>
      <c r="I5522" s="11">
        <v>1264855.8</v>
      </c>
      <c r="J5522" s="12">
        <v>8.2180009999999995E-4</v>
      </c>
      <c r="K5522">
        <f>IFERROR(VLOOKUP(E5522,Sheet1!$D$2:$E$1226,2,FALSE),"")</f>
        <v>3904885</v>
      </c>
    </row>
    <row r="5523" spans="1:11" x14ac:dyDescent="0.2">
      <c r="A5523">
        <f t="shared" si="172"/>
        <v>3904885</v>
      </c>
      <c r="B5523" s="11">
        <v>2018</v>
      </c>
      <c r="C5523" s="11" t="str">
        <f>F5523</f>
        <v>MAYSVILLE LOCAL SCHOOLS</v>
      </c>
      <c r="D5523" t="s">
        <v>625</v>
      </c>
      <c r="E5523" t="str">
        <f t="shared" si="173"/>
        <v>6021MAYSVILLE LOCAL SCHOOLS</v>
      </c>
      <c r="F5523" t="s">
        <v>569</v>
      </c>
      <c r="G5523" t="s">
        <v>569</v>
      </c>
      <c r="H5523" t="s">
        <v>564</v>
      </c>
      <c r="I5523" s="11">
        <v>1280713.97</v>
      </c>
      <c r="J5523" s="12">
        <v>8.0468900000000003E-4</v>
      </c>
      <c r="K5523">
        <f>IFERROR(VLOOKUP(E5523,Sheet1!$D$2:$E$1226,2,FALSE),"")</f>
        <v>3904885</v>
      </c>
    </row>
    <row r="5524" spans="1:11" x14ac:dyDescent="0.2">
      <c r="A5524">
        <f t="shared" si="172"/>
        <v>3904885</v>
      </c>
      <c r="B5524" s="11">
        <v>2019</v>
      </c>
      <c r="C5524" s="11" t="str">
        <f>F5524</f>
        <v>MAYSVILLE LOCAL SCHOOLS</v>
      </c>
      <c r="D5524" t="s">
        <v>625</v>
      </c>
      <c r="E5524" t="str">
        <f t="shared" si="173"/>
        <v>6021MAYSVILLE LOCAL SCHOOLS</v>
      </c>
      <c r="F5524" t="s">
        <v>569</v>
      </c>
      <c r="G5524" t="s">
        <v>569</v>
      </c>
      <c r="H5524" t="s">
        <v>564</v>
      </c>
      <c r="I5524" s="11">
        <v>1284794.93</v>
      </c>
      <c r="J5524" s="12">
        <v>7.8166990000000001E-4</v>
      </c>
      <c r="K5524">
        <f>IFERROR(VLOOKUP(E5524,Sheet1!$D$2:$E$1226,2,FALSE),"")</f>
        <v>3904885</v>
      </c>
    </row>
    <row r="5525" spans="1:11" x14ac:dyDescent="0.2">
      <c r="A5525">
        <f t="shared" si="172"/>
        <v>3904885</v>
      </c>
      <c r="B5525" s="11">
        <v>2020</v>
      </c>
      <c r="C5525" s="11" t="str">
        <f>F5525</f>
        <v>MAYSVILLE LOCAL SCHOOLS</v>
      </c>
      <c r="D5525" t="s">
        <v>625</v>
      </c>
      <c r="E5525" t="str">
        <f t="shared" si="173"/>
        <v>6021MAYSVILLE LOCAL SCHOOLS</v>
      </c>
      <c r="F5525" t="s">
        <v>569</v>
      </c>
      <c r="G5525" t="s">
        <v>569</v>
      </c>
      <c r="H5525" t="s">
        <v>564</v>
      </c>
      <c r="I5525" s="11">
        <v>1282900.3799999999</v>
      </c>
      <c r="J5525" s="12">
        <v>7.5930080000000003E-4</v>
      </c>
      <c r="K5525">
        <f>IFERROR(VLOOKUP(E5525,Sheet1!$D$2:$E$1226,2,FALSE),"")</f>
        <v>3904885</v>
      </c>
    </row>
    <row r="5526" spans="1:11" x14ac:dyDescent="0.2">
      <c r="A5526">
        <f t="shared" si="172"/>
        <v>3904885</v>
      </c>
      <c r="B5526" s="11">
        <v>2021</v>
      </c>
      <c r="C5526" s="11" t="str">
        <f>F5526</f>
        <v>MAYSVILLE LOCAL SCHOOLS</v>
      </c>
      <c r="D5526" t="s">
        <v>625</v>
      </c>
      <c r="E5526" t="str">
        <f t="shared" si="173"/>
        <v>6021MAYSVILLE LOCAL SCHOOLS</v>
      </c>
      <c r="F5526" t="s">
        <v>569</v>
      </c>
      <c r="G5526" t="s">
        <v>569</v>
      </c>
      <c r="H5526" t="s">
        <v>564</v>
      </c>
      <c r="I5526" s="11">
        <v>1275219.6100000001</v>
      </c>
      <c r="J5526" s="12">
        <v>7.3818435999999999E-4</v>
      </c>
      <c r="K5526">
        <f>IFERROR(VLOOKUP(E5526,Sheet1!$D$2:$E$1226,2,FALSE),"")</f>
        <v>3904885</v>
      </c>
    </row>
    <row r="5527" spans="1:11" x14ac:dyDescent="0.2">
      <c r="A5527">
        <f t="shared" si="172"/>
        <v>3904885</v>
      </c>
      <c r="B5527" s="11">
        <v>2022</v>
      </c>
      <c r="C5527" s="11" t="str">
        <f>F5527</f>
        <v>MAYSVILLE LOCAL SCHOOLS</v>
      </c>
      <c r="D5527" t="s">
        <v>625</v>
      </c>
      <c r="E5527" t="str">
        <f t="shared" si="173"/>
        <v>6021MAYSVILLE LOCAL SCHOOLS</v>
      </c>
      <c r="F5527" t="s">
        <v>569</v>
      </c>
      <c r="G5527" t="s">
        <v>569</v>
      </c>
      <c r="H5527" t="s">
        <v>564</v>
      </c>
      <c r="I5527" s="11">
        <v>1331275.28</v>
      </c>
      <c r="J5527" s="12">
        <v>7.3144309999999995E-4</v>
      </c>
      <c r="K5527">
        <f>IFERROR(VLOOKUP(E5527,Sheet1!$D$2:$E$1226,2,FALSE),"")</f>
        <v>3904885</v>
      </c>
    </row>
    <row r="5528" spans="1:11" x14ac:dyDescent="0.2">
      <c r="A5528">
        <f t="shared" si="172"/>
        <v>3904885</v>
      </c>
      <c r="B5528" s="11">
        <v>2023</v>
      </c>
      <c r="C5528" s="11" t="str">
        <f>F5528</f>
        <v>MAYSVILLE LOCAL SCHOOLS</v>
      </c>
      <c r="D5528" t="s">
        <v>625</v>
      </c>
      <c r="E5528" t="str">
        <f t="shared" si="173"/>
        <v>6021MAYSVILLE LOCAL SCHOOLS</v>
      </c>
      <c r="F5528" t="s">
        <v>569</v>
      </c>
      <c r="G5528" t="s">
        <v>569</v>
      </c>
      <c r="H5528" t="s">
        <v>564</v>
      </c>
      <c r="I5528" s="11">
        <v>1388528.98</v>
      </c>
      <c r="J5528" s="12">
        <v>7.3429959999999999E-4</v>
      </c>
      <c r="K5528">
        <f>IFERROR(VLOOKUP(E5528,Sheet1!$D$2:$E$1226,2,FALSE),"")</f>
        <v>3904885</v>
      </c>
    </row>
    <row r="5529" spans="1:11" x14ac:dyDescent="0.2">
      <c r="A5529">
        <f t="shared" si="172"/>
        <v>3904745</v>
      </c>
      <c r="B5529" s="11">
        <v>2015</v>
      </c>
      <c r="C5529" s="11" t="str">
        <f>F5529</f>
        <v>MCCOMB LOCAL SCHOOLS</v>
      </c>
      <c r="D5529" t="s">
        <v>331</v>
      </c>
      <c r="E5529" t="str">
        <f t="shared" si="173"/>
        <v>3205MCCOMB LOCAL SCHOOLS</v>
      </c>
      <c r="F5529" t="s">
        <v>281</v>
      </c>
      <c r="G5529" t="s">
        <v>281</v>
      </c>
      <c r="H5529" t="s">
        <v>277</v>
      </c>
      <c r="I5529" s="11">
        <v>410664.65</v>
      </c>
      <c r="J5529" s="12">
        <v>2.8114900000000001E-4</v>
      </c>
      <c r="K5529">
        <f>IFERROR(VLOOKUP(E5529,Sheet1!$D$2:$E$1226,2,FALSE),"")</f>
        <v>3904745</v>
      </c>
    </row>
    <row r="5530" spans="1:11" x14ac:dyDescent="0.2">
      <c r="A5530">
        <f t="shared" si="172"/>
        <v>3904745</v>
      </c>
      <c r="B5530" s="11">
        <v>2016</v>
      </c>
      <c r="C5530" s="11" t="str">
        <f>F5530</f>
        <v>MCCOMB LOCAL SCHOOLS</v>
      </c>
      <c r="D5530" t="s">
        <v>331</v>
      </c>
      <c r="E5530" t="str">
        <f t="shared" si="173"/>
        <v>3205MCCOMB LOCAL SCHOOLS</v>
      </c>
      <c r="F5530" t="s">
        <v>281</v>
      </c>
      <c r="G5530" t="s">
        <v>281</v>
      </c>
      <c r="H5530" t="s">
        <v>277</v>
      </c>
      <c r="I5530" s="11">
        <v>412224.62</v>
      </c>
      <c r="J5530" s="12">
        <v>2.7984070000000003E-4</v>
      </c>
      <c r="K5530">
        <f>IFERROR(VLOOKUP(E5530,Sheet1!$D$2:$E$1226,2,FALSE),"")</f>
        <v>3904745</v>
      </c>
    </row>
    <row r="5531" spans="1:11" x14ac:dyDescent="0.2">
      <c r="A5531">
        <f t="shared" si="172"/>
        <v>3904745</v>
      </c>
      <c r="B5531" s="11">
        <v>2017</v>
      </c>
      <c r="C5531" s="11" t="str">
        <f>F5531</f>
        <v>MCCOMB LOCAL SCHOOLS</v>
      </c>
      <c r="D5531" t="s">
        <v>331</v>
      </c>
      <c r="E5531" t="str">
        <f t="shared" si="173"/>
        <v>3205MCCOMB LOCAL SCHOOLS</v>
      </c>
      <c r="F5531" t="s">
        <v>281</v>
      </c>
      <c r="G5531" t="s">
        <v>281</v>
      </c>
      <c r="H5531" t="s">
        <v>277</v>
      </c>
      <c r="I5531" s="11">
        <v>414665.23</v>
      </c>
      <c r="J5531" s="12">
        <v>2.694156E-4</v>
      </c>
      <c r="K5531">
        <f>IFERROR(VLOOKUP(E5531,Sheet1!$D$2:$E$1226,2,FALSE),"")</f>
        <v>3904745</v>
      </c>
    </row>
    <row r="5532" spans="1:11" x14ac:dyDescent="0.2">
      <c r="A5532">
        <f t="shared" si="172"/>
        <v>3904745</v>
      </c>
      <c r="B5532" s="11">
        <v>2018</v>
      </c>
      <c r="C5532" s="11" t="str">
        <f>F5532</f>
        <v>MCCOMB LOCAL SCHOOLS</v>
      </c>
      <c r="D5532" t="s">
        <v>331</v>
      </c>
      <c r="E5532" t="str">
        <f t="shared" si="173"/>
        <v>3205MCCOMB LOCAL SCHOOLS</v>
      </c>
      <c r="F5532" t="s">
        <v>281</v>
      </c>
      <c r="G5532" t="s">
        <v>281</v>
      </c>
      <c r="H5532" t="s">
        <v>277</v>
      </c>
      <c r="I5532" s="11">
        <v>448738.75</v>
      </c>
      <c r="J5532" s="12">
        <v>2.8194830000000001E-4</v>
      </c>
      <c r="K5532">
        <f>IFERROR(VLOOKUP(E5532,Sheet1!$D$2:$E$1226,2,FALSE),"")</f>
        <v>3904745</v>
      </c>
    </row>
    <row r="5533" spans="1:11" x14ac:dyDescent="0.2">
      <c r="A5533">
        <f t="shared" si="172"/>
        <v>3904745</v>
      </c>
      <c r="B5533" s="11">
        <v>2019</v>
      </c>
      <c r="C5533" s="11" t="str">
        <f>F5533</f>
        <v>MCCOMB LOCAL SCHOOLS</v>
      </c>
      <c r="D5533" t="s">
        <v>331</v>
      </c>
      <c r="E5533" t="str">
        <f t="shared" si="173"/>
        <v>3205MCCOMB LOCAL SCHOOLS</v>
      </c>
      <c r="F5533" t="s">
        <v>281</v>
      </c>
      <c r="G5533" t="s">
        <v>281</v>
      </c>
      <c r="H5533" t="s">
        <v>277</v>
      </c>
      <c r="I5533" s="11">
        <v>465929.48</v>
      </c>
      <c r="J5533" s="12">
        <v>2.8347170000000001E-4</v>
      </c>
      <c r="K5533">
        <f>IFERROR(VLOOKUP(E5533,Sheet1!$D$2:$E$1226,2,FALSE),"")</f>
        <v>3904745</v>
      </c>
    </row>
    <row r="5534" spans="1:11" x14ac:dyDescent="0.2">
      <c r="A5534">
        <f t="shared" si="172"/>
        <v>3904745</v>
      </c>
      <c r="B5534" s="11">
        <v>2020</v>
      </c>
      <c r="C5534" s="11" t="str">
        <f>F5534</f>
        <v>MCCOMB LOCAL SCHOOLS</v>
      </c>
      <c r="D5534" t="s">
        <v>331</v>
      </c>
      <c r="E5534" t="str">
        <f t="shared" si="173"/>
        <v>3205MCCOMB LOCAL SCHOOLS</v>
      </c>
      <c r="F5534" t="s">
        <v>281</v>
      </c>
      <c r="G5534" t="s">
        <v>281</v>
      </c>
      <c r="H5534" t="s">
        <v>277</v>
      </c>
      <c r="I5534" s="11">
        <v>481141.41</v>
      </c>
      <c r="J5534" s="12">
        <v>2.8476960000000003E-4</v>
      </c>
      <c r="K5534">
        <f>IFERROR(VLOOKUP(E5534,Sheet1!$D$2:$E$1226,2,FALSE),"")</f>
        <v>3904745</v>
      </c>
    </row>
    <row r="5535" spans="1:11" x14ac:dyDescent="0.2">
      <c r="A5535">
        <f t="shared" si="172"/>
        <v>3904745</v>
      </c>
      <c r="B5535" s="11">
        <v>2021</v>
      </c>
      <c r="C5535" s="11" t="str">
        <f>F5535</f>
        <v>MCCOMB LOCAL SCHOOLS</v>
      </c>
      <c r="D5535" t="s">
        <v>331</v>
      </c>
      <c r="E5535" t="str">
        <f t="shared" si="173"/>
        <v>3205MCCOMB LOCAL SCHOOLS</v>
      </c>
      <c r="F5535" t="s">
        <v>281</v>
      </c>
      <c r="G5535" t="s">
        <v>281</v>
      </c>
      <c r="H5535" t="s">
        <v>277</v>
      </c>
      <c r="I5535" s="11">
        <v>497602.09</v>
      </c>
      <c r="J5535" s="12">
        <v>2.8804613E-4</v>
      </c>
      <c r="K5535">
        <f>IFERROR(VLOOKUP(E5535,Sheet1!$D$2:$E$1226,2,FALSE),"")</f>
        <v>3904745</v>
      </c>
    </row>
    <row r="5536" spans="1:11" x14ac:dyDescent="0.2">
      <c r="A5536">
        <f t="shared" si="172"/>
        <v>3904745</v>
      </c>
      <c r="B5536" s="11">
        <v>2022</v>
      </c>
      <c r="C5536" s="11" t="str">
        <f>F5536</f>
        <v>MCCOMB LOCAL SCHOOLS</v>
      </c>
      <c r="D5536" t="s">
        <v>331</v>
      </c>
      <c r="E5536" t="str">
        <f t="shared" si="173"/>
        <v>3205MCCOMB LOCAL SCHOOLS</v>
      </c>
      <c r="F5536" t="s">
        <v>281</v>
      </c>
      <c r="G5536" t="s">
        <v>281</v>
      </c>
      <c r="H5536" t="s">
        <v>277</v>
      </c>
      <c r="I5536" s="11">
        <v>516988.03</v>
      </c>
      <c r="J5536" s="12">
        <v>2.840489E-4</v>
      </c>
      <c r="K5536">
        <f>IFERROR(VLOOKUP(E5536,Sheet1!$D$2:$E$1226,2,FALSE),"")</f>
        <v>3904745</v>
      </c>
    </row>
    <row r="5537" spans="1:11" x14ac:dyDescent="0.2">
      <c r="A5537">
        <f t="shared" si="172"/>
        <v>3904745</v>
      </c>
      <c r="B5537" s="11">
        <v>2023</v>
      </c>
      <c r="C5537" s="11" t="str">
        <f>F5537</f>
        <v>MCCOMB LOCAL SCHOOLS</v>
      </c>
      <c r="D5537" t="s">
        <v>331</v>
      </c>
      <c r="E5537" t="str">
        <f t="shared" si="173"/>
        <v>3205MCCOMB LOCAL SCHOOLS</v>
      </c>
      <c r="F5537" t="s">
        <v>281</v>
      </c>
      <c r="G5537" t="s">
        <v>281</v>
      </c>
      <c r="H5537" t="s">
        <v>277</v>
      </c>
      <c r="I5537" s="11">
        <v>528425.05000000005</v>
      </c>
      <c r="J5537" s="12">
        <v>2.7944850000000002E-4</v>
      </c>
      <c r="K5537">
        <f>IFERROR(VLOOKUP(E5537,Sheet1!$D$2:$E$1226,2,FALSE),"")</f>
        <v>3904745</v>
      </c>
    </row>
    <row r="5538" spans="1:11" x14ac:dyDescent="0.2">
      <c r="A5538">
        <f t="shared" si="172"/>
        <v>3905022</v>
      </c>
      <c r="B5538" s="11">
        <v>2015</v>
      </c>
      <c r="C5538" s="11" t="str">
        <f>F5538</f>
        <v>MCDONALD LOCAL SCHOOLS</v>
      </c>
      <c r="D5538" t="s">
        <v>847</v>
      </c>
      <c r="E5538" t="str">
        <f t="shared" si="173"/>
        <v>7817MCDONALD LOCAL SCHOOLS</v>
      </c>
      <c r="F5538" t="s">
        <v>793</v>
      </c>
      <c r="G5538" t="s">
        <v>793</v>
      </c>
      <c r="H5538" t="s">
        <v>781</v>
      </c>
      <c r="I5538" s="11">
        <v>455548.39</v>
      </c>
      <c r="J5538" s="12">
        <v>3.118773E-4</v>
      </c>
      <c r="K5538">
        <f>IFERROR(VLOOKUP(E5538,Sheet1!$D$2:$E$1226,2,FALSE),"")</f>
        <v>3905022</v>
      </c>
    </row>
    <row r="5539" spans="1:11" x14ac:dyDescent="0.2">
      <c r="A5539">
        <f t="shared" si="172"/>
        <v>3905022</v>
      </c>
      <c r="B5539" s="11">
        <v>2016</v>
      </c>
      <c r="C5539" s="11" t="str">
        <f>F5539</f>
        <v>MCDONALD LOCAL SCHOOLS</v>
      </c>
      <c r="D5539" t="s">
        <v>847</v>
      </c>
      <c r="E5539" t="str">
        <f t="shared" si="173"/>
        <v>7817MCDONALD LOCAL SCHOOLS</v>
      </c>
      <c r="F5539" t="s">
        <v>793</v>
      </c>
      <c r="G5539" t="s">
        <v>793</v>
      </c>
      <c r="H5539" t="s">
        <v>781</v>
      </c>
      <c r="I5539" s="11">
        <v>455015.41</v>
      </c>
      <c r="J5539" s="12">
        <v>3.0888939999999999E-4</v>
      </c>
      <c r="K5539">
        <f>IFERROR(VLOOKUP(E5539,Sheet1!$D$2:$E$1226,2,FALSE),"")</f>
        <v>3905022</v>
      </c>
    </row>
    <row r="5540" spans="1:11" x14ac:dyDescent="0.2">
      <c r="A5540">
        <f t="shared" si="172"/>
        <v>3905022</v>
      </c>
      <c r="B5540" s="11">
        <v>2017</v>
      </c>
      <c r="C5540" s="11" t="str">
        <f>F5540</f>
        <v>MCDONALD LOCAL SCHOOLS</v>
      </c>
      <c r="D5540" t="s">
        <v>847</v>
      </c>
      <c r="E5540" t="str">
        <f t="shared" si="173"/>
        <v>7817MCDONALD LOCAL SCHOOLS</v>
      </c>
      <c r="F5540" t="s">
        <v>793</v>
      </c>
      <c r="G5540" t="s">
        <v>793</v>
      </c>
      <c r="H5540" t="s">
        <v>781</v>
      </c>
      <c r="I5540" s="11">
        <v>496084.41</v>
      </c>
      <c r="J5540" s="12">
        <v>3.2231520000000001E-4</v>
      </c>
      <c r="K5540">
        <f>IFERROR(VLOOKUP(E5540,Sheet1!$D$2:$E$1226,2,FALSE),"")</f>
        <v>3905022</v>
      </c>
    </row>
    <row r="5541" spans="1:11" x14ac:dyDescent="0.2">
      <c r="A5541">
        <f t="shared" si="172"/>
        <v>3905022</v>
      </c>
      <c r="B5541" s="11">
        <v>2018</v>
      </c>
      <c r="C5541" s="11" t="str">
        <f>F5541</f>
        <v>MCDONALD LOCAL SCHOOLS</v>
      </c>
      <c r="D5541" t="s">
        <v>847</v>
      </c>
      <c r="E5541" t="str">
        <f t="shared" si="173"/>
        <v>7817MCDONALD LOCAL SCHOOLS</v>
      </c>
      <c r="F5541" t="s">
        <v>793</v>
      </c>
      <c r="G5541" t="s">
        <v>793</v>
      </c>
      <c r="H5541" t="s">
        <v>781</v>
      </c>
      <c r="I5541" s="11">
        <v>537192.23</v>
      </c>
      <c r="J5541" s="12">
        <v>3.3752480000000002E-4</v>
      </c>
      <c r="K5541">
        <f>IFERROR(VLOOKUP(E5541,Sheet1!$D$2:$E$1226,2,FALSE),"")</f>
        <v>3905022</v>
      </c>
    </row>
    <row r="5542" spans="1:11" x14ac:dyDescent="0.2">
      <c r="A5542">
        <f t="shared" si="172"/>
        <v>3905022</v>
      </c>
      <c r="B5542" s="11">
        <v>2019</v>
      </c>
      <c r="C5542" s="11" t="str">
        <f>F5542</f>
        <v>MCDONALD LOCAL SCHOOLS</v>
      </c>
      <c r="D5542" t="s">
        <v>847</v>
      </c>
      <c r="E5542" t="str">
        <f t="shared" si="173"/>
        <v>7817MCDONALD LOCAL SCHOOLS</v>
      </c>
      <c r="F5542" t="s">
        <v>793</v>
      </c>
      <c r="G5542" t="s">
        <v>793</v>
      </c>
      <c r="H5542" t="s">
        <v>781</v>
      </c>
      <c r="I5542" s="11">
        <v>559722.06999999995</v>
      </c>
      <c r="J5542" s="12">
        <v>3.4053520000000001E-4</v>
      </c>
      <c r="K5542">
        <f>IFERROR(VLOOKUP(E5542,Sheet1!$D$2:$E$1226,2,FALSE),"")</f>
        <v>3905022</v>
      </c>
    </row>
    <row r="5543" spans="1:11" x14ac:dyDescent="0.2">
      <c r="A5543">
        <f t="shared" si="172"/>
        <v>3905022</v>
      </c>
      <c r="B5543" s="11">
        <v>2020</v>
      </c>
      <c r="C5543" s="11" t="str">
        <f>F5543</f>
        <v>MCDONALD LOCAL SCHOOLS</v>
      </c>
      <c r="D5543" t="s">
        <v>847</v>
      </c>
      <c r="E5543" t="str">
        <f t="shared" si="173"/>
        <v>7817MCDONALD LOCAL SCHOOLS</v>
      </c>
      <c r="F5543" t="s">
        <v>793</v>
      </c>
      <c r="G5543" t="s">
        <v>793</v>
      </c>
      <c r="H5543" t="s">
        <v>781</v>
      </c>
      <c r="I5543" s="11">
        <v>568778.47</v>
      </c>
      <c r="J5543" s="12">
        <v>3.3663870000000002E-4</v>
      </c>
      <c r="K5543">
        <f>IFERROR(VLOOKUP(E5543,Sheet1!$D$2:$E$1226,2,FALSE),"")</f>
        <v>3905022</v>
      </c>
    </row>
    <row r="5544" spans="1:11" x14ac:dyDescent="0.2">
      <c r="A5544">
        <f t="shared" si="172"/>
        <v>3905022</v>
      </c>
      <c r="B5544" s="11">
        <v>2021</v>
      </c>
      <c r="C5544" s="11" t="str">
        <f>F5544</f>
        <v>MCDONALD LOCAL SCHOOLS</v>
      </c>
      <c r="D5544" t="s">
        <v>847</v>
      </c>
      <c r="E5544" t="str">
        <f t="shared" si="173"/>
        <v>7817MCDONALD LOCAL SCHOOLS</v>
      </c>
      <c r="F5544" t="s">
        <v>793</v>
      </c>
      <c r="G5544" t="s">
        <v>793</v>
      </c>
      <c r="H5544" t="s">
        <v>781</v>
      </c>
      <c r="I5544" s="11">
        <v>598424.36</v>
      </c>
      <c r="J5544" s="12">
        <v>3.4640895999999999E-4</v>
      </c>
      <c r="K5544">
        <f>IFERROR(VLOOKUP(E5544,Sheet1!$D$2:$E$1226,2,FALSE),"")</f>
        <v>3905022</v>
      </c>
    </row>
    <row r="5545" spans="1:11" x14ac:dyDescent="0.2">
      <c r="A5545">
        <f t="shared" si="172"/>
        <v>3905022</v>
      </c>
      <c r="B5545" s="11">
        <v>2022</v>
      </c>
      <c r="C5545" s="11" t="str">
        <f>F5545</f>
        <v>MCDONALD LOCAL SCHOOLS</v>
      </c>
      <c r="D5545" t="s">
        <v>847</v>
      </c>
      <c r="E5545" t="str">
        <f t="shared" si="173"/>
        <v>7817MCDONALD LOCAL SCHOOLS</v>
      </c>
      <c r="F5545" t="s">
        <v>793</v>
      </c>
      <c r="G5545" t="s">
        <v>793</v>
      </c>
      <c r="H5545" t="s">
        <v>781</v>
      </c>
      <c r="I5545" s="11">
        <v>606126.37</v>
      </c>
      <c r="J5545" s="12">
        <v>3.3302430000000001E-4</v>
      </c>
      <c r="K5545">
        <f>IFERROR(VLOOKUP(E5545,Sheet1!$D$2:$E$1226,2,FALSE),"")</f>
        <v>3905022</v>
      </c>
    </row>
    <row r="5546" spans="1:11" x14ac:dyDescent="0.2">
      <c r="A5546">
        <f t="shared" si="172"/>
        <v>3905022</v>
      </c>
      <c r="B5546" s="11">
        <v>2023</v>
      </c>
      <c r="C5546" s="11" t="str">
        <f>F5546</f>
        <v>MCDONALD LOCAL SCHOOLS</v>
      </c>
      <c r="D5546" t="s">
        <v>847</v>
      </c>
      <c r="E5546" t="str">
        <f t="shared" si="173"/>
        <v>7817MCDONALD LOCAL SCHOOLS</v>
      </c>
      <c r="F5546" t="s">
        <v>793</v>
      </c>
      <c r="G5546" t="s">
        <v>793</v>
      </c>
      <c r="H5546" t="s">
        <v>781</v>
      </c>
      <c r="I5546" s="11">
        <v>602169.77</v>
      </c>
      <c r="J5546" s="12">
        <v>3.184471E-4</v>
      </c>
      <c r="K5546">
        <f>IFERROR(VLOOKUP(E5546,Sheet1!$D$2:$E$1226,2,FALSE),"")</f>
        <v>3905022</v>
      </c>
    </row>
    <row r="5547" spans="1:11" x14ac:dyDescent="0.2">
      <c r="A5547">
        <f t="shared" si="172"/>
        <v>3904548</v>
      </c>
      <c r="B5547" s="11">
        <v>2015</v>
      </c>
      <c r="C5547" s="11" t="str">
        <f>F5547</f>
        <v>MECHANICSBURG EX VLG SCHOOLS</v>
      </c>
      <c r="D5547" t="s">
        <v>1022</v>
      </c>
      <c r="E5547" t="str">
        <f t="shared" si="173"/>
        <v>9087MECHANICSBURG EX VLG SCHOOLS</v>
      </c>
      <c r="F5547" t="s">
        <v>972</v>
      </c>
      <c r="G5547" t="s">
        <v>972</v>
      </c>
      <c r="H5547" t="s">
        <v>56</v>
      </c>
      <c r="I5547" s="11">
        <v>465255.36</v>
      </c>
      <c r="J5547" s="12">
        <v>3.1852289999999999E-4</v>
      </c>
      <c r="K5547">
        <f>IFERROR(VLOOKUP(E5547,Sheet1!$D$2:$E$1226,2,FALSE),"")</f>
        <v>3904548</v>
      </c>
    </row>
    <row r="5548" spans="1:11" x14ac:dyDescent="0.2">
      <c r="A5548">
        <f t="shared" si="172"/>
        <v>3904548</v>
      </c>
      <c r="B5548" s="11">
        <v>2016</v>
      </c>
      <c r="C5548" s="11" t="str">
        <f>F5548</f>
        <v>MECHANICSBURG EX VLG SCHOOLS</v>
      </c>
      <c r="D5548" t="s">
        <v>1022</v>
      </c>
      <c r="E5548" t="str">
        <f t="shared" si="173"/>
        <v>9087MECHANICSBURG EX VLG SCHOOLS</v>
      </c>
      <c r="F5548" t="s">
        <v>972</v>
      </c>
      <c r="G5548" t="s">
        <v>972</v>
      </c>
      <c r="H5548" t="s">
        <v>56</v>
      </c>
      <c r="I5548" s="11">
        <v>489244.64</v>
      </c>
      <c r="J5548" s="12">
        <v>3.321261E-4</v>
      </c>
      <c r="K5548">
        <f>IFERROR(VLOOKUP(E5548,Sheet1!$D$2:$E$1226,2,FALSE),"")</f>
        <v>3904548</v>
      </c>
    </row>
    <row r="5549" spans="1:11" x14ac:dyDescent="0.2">
      <c r="A5549">
        <f t="shared" si="172"/>
        <v>3904548</v>
      </c>
      <c r="B5549" s="11">
        <v>2017</v>
      </c>
      <c r="C5549" s="11" t="str">
        <f>F5549</f>
        <v>MECHANICSBURG EX VLG SCHOOLS</v>
      </c>
      <c r="D5549" t="s">
        <v>1022</v>
      </c>
      <c r="E5549" t="str">
        <f t="shared" si="173"/>
        <v>9087MECHANICSBURG EX VLG SCHOOLS</v>
      </c>
      <c r="F5549" t="s">
        <v>972</v>
      </c>
      <c r="G5549" t="s">
        <v>972</v>
      </c>
      <c r="H5549" t="s">
        <v>56</v>
      </c>
      <c r="I5549" s="11">
        <v>501978.76</v>
      </c>
      <c r="J5549" s="12">
        <v>3.261448E-4</v>
      </c>
      <c r="K5549">
        <f>IFERROR(VLOOKUP(E5549,Sheet1!$D$2:$E$1226,2,FALSE),"")</f>
        <v>3904548</v>
      </c>
    </row>
    <row r="5550" spans="1:11" x14ac:dyDescent="0.2">
      <c r="A5550">
        <f t="shared" si="172"/>
        <v>3904548</v>
      </c>
      <c r="B5550" s="11">
        <v>2018</v>
      </c>
      <c r="C5550" s="11" t="str">
        <f>F5550</f>
        <v>MECHANICSBURG EX VLG SCHOOLS</v>
      </c>
      <c r="D5550" t="s">
        <v>1022</v>
      </c>
      <c r="E5550" t="str">
        <f t="shared" si="173"/>
        <v>9087MECHANICSBURG EX VLG SCHOOLS</v>
      </c>
      <c r="F5550" t="s">
        <v>972</v>
      </c>
      <c r="G5550" t="s">
        <v>972</v>
      </c>
      <c r="H5550" t="s">
        <v>56</v>
      </c>
      <c r="I5550" s="11">
        <v>534972.66</v>
      </c>
      <c r="J5550" s="12">
        <v>3.3613019999999998E-4</v>
      </c>
      <c r="K5550">
        <f>IFERROR(VLOOKUP(E5550,Sheet1!$D$2:$E$1226,2,FALSE),"")</f>
        <v>3904548</v>
      </c>
    </row>
    <row r="5551" spans="1:11" x14ac:dyDescent="0.2">
      <c r="A5551">
        <f t="shared" si="172"/>
        <v>3904548</v>
      </c>
      <c r="B5551" s="11">
        <v>2019</v>
      </c>
      <c r="C5551" s="11" t="str">
        <f>F5551</f>
        <v>MECHANICSBURG EX VLG SCHOOLS</v>
      </c>
      <c r="D5551" t="s">
        <v>1022</v>
      </c>
      <c r="E5551" t="str">
        <f t="shared" si="173"/>
        <v>9087MECHANICSBURG EX VLG SCHOOLS</v>
      </c>
      <c r="F5551" t="s">
        <v>972</v>
      </c>
      <c r="G5551" t="s">
        <v>972</v>
      </c>
      <c r="H5551" t="s">
        <v>56</v>
      </c>
      <c r="I5551" s="11">
        <v>555742.68000000005</v>
      </c>
      <c r="J5551" s="12">
        <v>3.3811410000000002E-4</v>
      </c>
      <c r="K5551">
        <f>IFERROR(VLOOKUP(E5551,Sheet1!$D$2:$E$1226,2,FALSE),"")</f>
        <v>3904548</v>
      </c>
    </row>
    <row r="5552" spans="1:11" x14ac:dyDescent="0.2">
      <c r="A5552">
        <f t="shared" si="172"/>
        <v>3904548</v>
      </c>
      <c r="B5552" s="11">
        <v>2020</v>
      </c>
      <c r="C5552" s="11" t="str">
        <f>F5552</f>
        <v>MECHANICSBURG EX VLG SCHOOLS</v>
      </c>
      <c r="D5552" t="s">
        <v>1022</v>
      </c>
      <c r="E5552" t="str">
        <f t="shared" si="173"/>
        <v>9087MECHANICSBURG EX VLG SCHOOLS</v>
      </c>
      <c r="F5552" t="s">
        <v>972</v>
      </c>
      <c r="G5552" t="s">
        <v>972</v>
      </c>
      <c r="H5552" t="s">
        <v>56</v>
      </c>
      <c r="I5552" s="11">
        <v>574168.18999999994</v>
      </c>
      <c r="J5552" s="12">
        <v>3.3982869999999999E-4</v>
      </c>
      <c r="K5552">
        <f>IFERROR(VLOOKUP(E5552,Sheet1!$D$2:$E$1226,2,FALSE),"")</f>
        <v>3904548</v>
      </c>
    </row>
    <row r="5553" spans="1:11" x14ac:dyDescent="0.2">
      <c r="A5553">
        <f t="shared" si="172"/>
        <v>3904548</v>
      </c>
      <c r="B5553" s="11">
        <v>2021</v>
      </c>
      <c r="C5553" s="11" t="str">
        <f>F5553</f>
        <v>MECHANICSBURG EX VLG SCHOOLS</v>
      </c>
      <c r="D5553" t="s">
        <v>1022</v>
      </c>
      <c r="E5553" t="str">
        <f t="shared" si="173"/>
        <v>9087MECHANICSBURG EX VLG SCHOOLS</v>
      </c>
      <c r="F5553" t="s">
        <v>972</v>
      </c>
      <c r="G5553" t="s">
        <v>972</v>
      </c>
      <c r="H5553" t="s">
        <v>56</v>
      </c>
      <c r="I5553" s="11">
        <v>557796.35</v>
      </c>
      <c r="J5553" s="12">
        <v>3.2289069E-4</v>
      </c>
      <c r="K5553">
        <f>IFERROR(VLOOKUP(E5553,Sheet1!$D$2:$E$1226,2,FALSE),"")</f>
        <v>3904548</v>
      </c>
    </row>
    <row r="5554" spans="1:11" x14ac:dyDescent="0.2">
      <c r="A5554">
        <f t="shared" si="172"/>
        <v>3904548</v>
      </c>
      <c r="B5554" s="11">
        <v>2022</v>
      </c>
      <c r="C5554" s="11" t="str">
        <f>F5554</f>
        <v>MECHANICSBURG EX VLG SCHOOLS</v>
      </c>
      <c r="D5554" t="s">
        <v>1022</v>
      </c>
      <c r="E5554" t="str">
        <f t="shared" si="173"/>
        <v>9087MECHANICSBURG EX VLG SCHOOLS</v>
      </c>
      <c r="F5554" t="s">
        <v>972</v>
      </c>
      <c r="G5554" t="s">
        <v>972</v>
      </c>
      <c r="H5554" t="s">
        <v>56</v>
      </c>
      <c r="I5554" s="11">
        <v>618590.13</v>
      </c>
      <c r="J5554" s="12">
        <v>3.3987219999999997E-4</v>
      </c>
      <c r="K5554">
        <f>IFERROR(VLOOKUP(E5554,Sheet1!$D$2:$E$1226,2,FALSE),"")</f>
        <v>3904548</v>
      </c>
    </row>
    <row r="5555" spans="1:11" x14ac:dyDescent="0.2">
      <c r="A5555">
        <f t="shared" si="172"/>
        <v>3904548</v>
      </c>
      <c r="B5555" s="11">
        <v>2023</v>
      </c>
      <c r="C5555" s="11" t="str">
        <f>F5555</f>
        <v>MECHANICSBURG EX VLG SCHOOLS</v>
      </c>
      <c r="D5555" t="s">
        <v>1022</v>
      </c>
      <c r="E5555" t="str">
        <f t="shared" si="173"/>
        <v>9087MECHANICSBURG EX VLG SCHOOLS</v>
      </c>
      <c r="F5555" t="s">
        <v>972</v>
      </c>
      <c r="G5555" t="s">
        <v>972</v>
      </c>
      <c r="H5555" t="s">
        <v>56</v>
      </c>
      <c r="I5555" s="11">
        <v>688395.55</v>
      </c>
      <c r="J5555" s="12">
        <v>3.6404610000000001E-4</v>
      </c>
      <c r="K5555">
        <f>IFERROR(VLOOKUP(E5555,Sheet1!$D$2:$E$1226,2,FALSE),"")</f>
        <v>3904548</v>
      </c>
    </row>
    <row r="5556" spans="1:11" x14ac:dyDescent="0.2">
      <c r="A5556">
        <f t="shared" si="172"/>
        <v>3904438</v>
      </c>
      <c r="B5556" s="11">
        <v>2015</v>
      </c>
      <c r="C5556" s="11" t="str">
        <f>F5556</f>
        <v>MEDINA CITY SCHOOLS</v>
      </c>
      <c r="D5556" t="s">
        <v>1739</v>
      </c>
      <c r="E5556" t="str">
        <f t="shared" si="173"/>
        <v>C151MEDINA CITY SCHOOLS</v>
      </c>
      <c r="F5556" t="s">
        <v>1738</v>
      </c>
      <c r="G5556" t="s">
        <v>1738</v>
      </c>
      <c r="H5556" t="s">
        <v>482</v>
      </c>
      <c r="I5556" s="11">
        <v>4814770.67</v>
      </c>
      <c r="J5556" s="12">
        <v>3.2962857000000002E-3</v>
      </c>
      <c r="K5556">
        <f>IFERROR(VLOOKUP(E5556,Sheet1!$D$2:$E$1226,2,FALSE),"")</f>
        <v>3904438</v>
      </c>
    </row>
    <row r="5557" spans="1:11" x14ac:dyDescent="0.2">
      <c r="A5557">
        <f t="shared" si="172"/>
        <v>3904438</v>
      </c>
      <c r="B5557" s="11">
        <v>2016</v>
      </c>
      <c r="C5557" s="11" t="str">
        <f>F5557</f>
        <v>MEDINA CITY SCHOOLS</v>
      </c>
      <c r="D5557" t="s">
        <v>1739</v>
      </c>
      <c r="E5557" t="str">
        <f t="shared" si="173"/>
        <v>C151MEDINA CITY SCHOOLS</v>
      </c>
      <c r="F5557" t="s">
        <v>1738</v>
      </c>
      <c r="G5557" t="s">
        <v>1738</v>
      </c>
      <c r="H5557" t="s">
        <v>482</v>
      </c>
      <c r="I5557" s="11">
        <v>4957148.0999999996</v>
      </c>
      <c r="J5557" s="12">
        <v>3.3651839000000002E-3</v>
      </c>
      <c r="K5557">
        <f>IFERROR(VLOOKUP(E5557,Sheet1!$D$2:$E$1226,2,FALSE),"")</f>
        <v>3904438</v>
      </c>
    </row>
    <row r="5558" spans="1:11" x14ac:dyDescent="0.2">
      <c r="A5558">
        <f t="shared" si="172"/>
        <v>3904438</v>
      </c>
      <c r="B5558" s="11">
        <v>2017</v>
      </c>
      <c r="C5558" s="11" t="str">
        <f>F5558</f>
        <v>MEDINA CITY SCHOOLS</v>
      </c>
      <c r="D5558" t="s">
        <v>1739</v>
      </c>
      <c r="E5558" t="str">
        <f t="shared" si="173"/>
        <v>C151MEDINA CITY SCHOOLS</v>
      </c>
      <c r="F5558" t="s">
        <v>1738</v>
      </c>
      <c r="G5558" t="s">
        <v>1738</v>
      </c>
      <c r="H5558" t="s">
        <v>482</v>
      </c>
      <c r="I5558" s="11">
        <v>5347468.47</v>
      </c>
      <c r="J5558" s="12">
        <v>3.4743485000000001E-3</v>
      </c>
      <c r="K5558">
        <f>IFERROR(VLOOKUP(E5558,Sheet1!$D$2:$E$1226,2,FALSE),"")</f>
        <v>3904438</v>
      </c>
    </row>
    <row r="5559" spans="1:11" x14ac:dyDescent="0.2">
      <c r="A5559">
        <f t="shared" si="172"/>
        <v>3904438</v>
      </c>
      <c r="B5559" s="11">
        <v>2018</v>
      </c>
      <c r="C5559" s="11" t="str">
        <f>F5559</f>
        <v>MEDINA CITY SCHOOLS</v>
      </c>
      <c r="D5559" t="s">
        <v>1739</v>
      </c>
      <c r="E5559" t="str">
        <f t="shared" si="173"/>
        <v>C151MEDINA CITY SCHOOLS</v>
      </c>
      <c r="F5559" t="s">
        <v>1738</v>
      </c>
      <c r="G5559" t="s">
        <v>1738</v>
      </c>
      <c r="H5559" t="s">
        <v>482</v>
      </c>
      <c r="I5559" s="11">
        <v>5402640.3300000001</v>
      </c>
      <c r="J5559" s="12">
        <v>3.3945482999999999E-3</v>
      </c>
      <c r="K5559">
        <f>IFERROR(VLOOKUP(E5559,Sheet1!$D$2:$E$1226,2,FALSE),"")</f>
        <v>3904438</v>
      </c>
    </row>
    <row r="5560" spans="1:11" x14ac:dyDescent="0.2">
      <c r="A5560">
        <f t="shared" si="172"/>
        <v>3904438</v>
      </c>
      <c r="B5560" s="11">
        <v>2019</v>
      </c>
      <c r="C5560" s="11" t="str">
        <f>F5560</f>
        <v>MEDINA CITY SCHOOLS</v>
      </c>
      <c r="D5560" t="s">
        <v>1739</v>
      </c>
      <c r="E5560" t="str">
        <f t="shared" si="173"/>
        <v>C151MEDINA CITY SCHOOLS</v>
      </c>
      <c r="F5560" t="s">
        <v>1738</v>
      </c>
      <c r="G5560" t="s">
        <v>1738</v>
      </c>
      <c r="H5560" t="s">
        <v>482</v>
      </c>
      <c r="I5560" s="11">
        <v>5752842.1699999999</v>
      </c>
      <c r="J5560" s="12">
        <v>3.5000320000000001E-3</v>
      </c>
      <c r="K5560">
        <f>IFERROR(VLOOKUP(E5560,Sheet1!$D$2:$E$1226,2,FALSE),"")</f>
        <v>3904438</v>
      </c>
    </row>
    <row r="5561" spans="1:11" x14ac:dyDescent="0.2">
      <c r="A5561">
        <f t="shared" si="172"/>
        <v>3904438</v>
      </c>
      <c r="B5561" s="11">
        <v>2020</v>
      </c>
      <c r="C5561" s="11" t="str">
        <f>F5561</f>
        <v>MEDINA CITY SCHOOLS</v>
      </c>
      <c r="D5561" t="s">
        <v>1739</v>
      </c>
      <c r="E5561" t="str">
        <f t="shared" si="173"/>
        <v>C151MEDINA CITY SCHOOLS</v>
      </c>
      <c r="F5561" t="s">
        <v>1738</v>
      </c>
      <c r="G5561" t="s">
        <v>1738</v>
      </c>
      <c r="H5561" t="s">
        <v>482</v>
      </c>
      <c r="I5561" s="11">
        <v>6027948.4400000004</v>
      </c>
      <c r="J5561" s="12">
        <v>3.5677176E-3</v>
      </c>
      <c r="K5561">
        <f>IFERROR(VLOOKUP(E5561,Sheet1!$D$2:$E$1226,2,FALSE),"")</f>
        <v>3904438</v>
      </c>
    </row>
    <row r="5562" spans="1:11" x14ac:dyDescent="0.2">
      <c r="A5562">
        <f t="shared" si="172"/>
        <v>3904438</v>
      </c>
      <c r="B5562" s="11">
        <v>2021</v>
      </c>
      <c r="C5562" s="11" t="str">
        <f>F5562</f>
        <v>MEDINA CITY SCHOOLS</v>
      </c>
      <c r="D5562" t="s">
        <v>1739</v>
      </c>
      <c r="E5562" t="str">
        <f t="shared" si="173"/>
        <v>C151MEDINA CITY SCHOOLS</v>
      </c>
      <c r="F5562" t="s">
        <v>1738</v>
      </c>
      <c r="G5562" t="s">
        <v>1738</v>
      </c>
      <c r="H5562" t="s">
        <v>482</v>
      </c>
      <c r="I5562" s="11">
        <v>6181626.5999999996</v>
      </c>
      <c r="J5562" s="12">
        <v>3.57834841E-3</v>
      </c>
      <c r="K5562">
        <f>IFERROR(VLOOKUP(E5562,Sheet1!$D$2:$E$1226,2,FALSE),"")</f>
        <v>3904438</v>
      </c>
    </row>
    <row r="5563" spans="1:11" x14ac:dyDescent="0.2">
      <c r="A5563">
        <f t="shared" si="172"/>
        <v>3904438</v>
      </c>
      <c r="B5563" s="11">
        <v>2022</v>
      </c>
      <c r="C5563" s="11" t="str">
        <f>F5563</f>
        <v>MEDINA CITY SCHOOLS</v>
      </c>
      <c r="D5563" t="s">
        <v>1739</v>
      </c>
      <c r="E5563" t="str">
        <f t="shared" si="173"/>
        <v>C151MEDINA CITY SCHOOLS</v>
      </c>
      <c r="F5563" t="s">
        <v>1738</v>
      </c>
      <c r="G5563" t="s">
        <v>1738</v>
      </c>
      <c r="H5563" t="s">
        <v>482</v>
      </c>
      <c r="I5563" s="11">
        <v>6372198.3799999999</v>
      </c>
      <c r="J5563" s="12">
        <v>3.5010795E-3</v>
      </c>
      <c r="K5563">
        <f>IFERROR(VLOOKUP(E5563,Sheet1!$D$2:$E$1226,2,FALSE),"")</f>
        <v>3904438</v>
      </c>
    </row>
    <row r="5564" spans="1:11" x14ac:dyDescent="0.2">
      <c r="A5564">
        <f t="shared" si="172"/>
        <v>3904438</v>
      </c>
      <c r="B5564" s="11">
        <v>2023</v>
      </c>
      <c r="C5564" s="11" t="str">
        <f>F5564</f>
        <v>MEDINA CITY SCHOOLS</v>
      </c>
      <c r="D5564" t="s">
        <v>1739</v>
      </c>
      <c r="E5564" t="str">
        <f t="shared" si="173"/>
        <v>C151MEDINA CITY SCHOOLS</v>
      </c>
      <c r="F5564" t="s">
        <v>1738</v>
      </c>
      <c r="G5564" t="s">
        <v>1738</v>
      </c>
      <c r="H5564" t="s">
        <v>482</v>
      </c>
      <c r="I5564" s="11">
        <v>6914242.6600000001</v>
      </c>
      <c r="J5564" s="12">
        <v>3.6564782E-3</v>
      </c>
      <c r="K5564">
        <f>IFERROR(VLOOKUP(E5564,Sheet1!$D$2:$E$1226,2,FALSE),"")</f>
        <v>3904438</v>
      </c>
    </row>
    <row r="5565" spans="1:11" x14ac:dyDescent="0.2">
      <c r="A5565">
        <f t="shared" si="172"/>
        <v>0</v>
      </c>
      <c r="B5565" s="11">
        <v>2015</v>
      </c>
      <c r="C5565" s="11" t="str">
        <f>F5565</f>
        <v>MEDINA CO BD DEVELOPMENTAL DISABILITIES</v>
      </c>
      <c r="D5565" t="s">
        <v>1130</v>
      </c>
      <c r="E5565" t="str">
        <f t="shared" si="173"/>
        <v>9252MEDINA CO BD DEVELOPMENTAL DISABILITIES</v>
      </c>
      <c r="F5565" t="s">
        <v>2437</v>
      </c>
      <c r="G5565" t="s">
        <v>1080</v>
      </c>
      <c r="H5565" t="s">
        <v>482</v>
      </c>
      <c r="I5565" s="11">
        <v>174759.61</v>
      </c>
      <c r="J5565" s="12">
        <v>1.1964379999999999E-4</v>
      </c>
      <c r="K5565">
        <f>IFERROR(VLOOKUP(E5565,Sheet1!$D$2:$E$1226,2,FALSE),"")</f>
        <v>0</v>
      </c>
    </row>
    <row r="5566" spans="1:11" x14ac:dyDescent="0.2">
      <c r="A5566">
        <f t="shared" si="172"/>
        <v>0</v>
      </c>
      <c r="B5566" s="11">
        <v>2016</v>
      </c>
      <c r="C5566" s="11" t="str">
        <f>F5566</f>
        <v>MEDINA CO BD DEVELOPMENTAL DISABILITIES</v>
      </c>
      <c r="D5566" t="s">
        <v>1130</v>
      </c>
      <c r="E5566" t="str">
        <f t="shared" si="173"/>
        <v>9252MEDINA CO BD DEVELOPMENTAL DISABILITIES</v>
      </c>
      <c r="F5566" t="s">
        <v>2437</v>
      </c>
      <c r="G5566" t="s">
        <v>2437</v>
      </c>
      <c r="H5566" t="s">
        <v>482</v>
      </c>
      <c r="I5566" s="11">
        <v>165791.45000000001</v>
      </c>
      <c r="J5566" s="12">
        <v>1.125483E-4</v>
      </c>
      <c r="K5566">
        <f>IFERROR(VLOOKUP(E5566,Sheet1!$D$2:$E$1226,2,FALSE),"")</f>
        <v>0</v>
      </c>
    </row>
    <row r="5567" spans="1:11" x14ac:dyDescent="0.2">
      <c r="A5567">
        <f t="shared" si="172"/>
        <v>0</v>
      </c>
      <c r="B5567" s="11">
        <v>2017</v>
      </c>
      <c r="C5567" s="11" t="str">
        <f>F5567</f>
        <v>MEDINA CO BD DEVELOPMENTAL DISABILITIES</v>
      </c>
      <c r="D5567" t="s">
        <v>1130</v>
      </c>
      <c r="E5567" t="str">
        <f t="shared" si="173"/>
        <v>9252MEDINA CO BD DEVELOPMENTAL DISABILITIES</v>
      </c>
      <c r="F5567" t="s">
        <v>2437</v>
      </c>
      <c r="G5567" t="s">
        <v>1080</v>
      </c>
      <c r="H5567" t="s">
        <v>482</v>
      </c>
      <c r="I5567" s="11">
        <v>168074.65</v>
      </c>
      <c r="J5567" s="12">
        <v>1.092012E-4</v>
      </c>
      <c r="K5567">
        <f>IFERROR(VLOOKUP(E5567,Sheet1!$D$2:$E$1226,2,FALSE),"")</f>
        <v>0</v>
      </c>
    </row>
    <row r="5568" spans="1:11" x14ac:dyDescent="0.2">
      <c r="A5568">
        <f t="shared" si="172"/>
        <v>0</v>
      </c>
      <c r="B5568" s="11">
        <v>2018</v>
      </c>
      <c r="C5568" s="11" t="str">
        <f>F5568</f>
        <v>MEDINA CO BD DEVELOPMENTAL DISABILITIES</v>
      </c>
      <c r="D5568" t="s">
        <v>1130</v>
      </c>
      <c r="E5568" t="str">
        <f t="shared" si="173"/>
        <v>9252MEDINA CO BD DEVELOPMENTAL DISABILITIES</v>
      </c>
      <c r="F5568" t="s">
        <v>2437</v>
      </c>
      <c r="G5568" t="s">
        <v>2437</v>
      </c>
      <c r="H5568" t="s">
        <v>482</v>
      </c>
      <c r="I5568" s="11">
        <v>170005.2</v>
      </c>
      <c r="J5568" s="12">
        <v>1.068164E-4</v>
      </c>
      <c r="K5568">
        <f>IFERROR(VLOOKUP(E5568,Sheet1!$D$2:$E$1226,2,FALSE),"")</f>
        <v>0</v>
      </c>
    </row>
    <row r="5569" spans="1:11" x14ac:dyDescent="0.2">
      <c r="A5569">
        <f t="shared" si="172"/>
        <v>0</v>
      </c>
      <c r="B5569" s="11">
        <v>2019</v>
      </c>
      <c r="C5569" s="11" t="str">
        <f>F5569</f>
        <v>MEDINA CO BD DEVELOPMENTAL DISABILITIES</v>
      </c>
      <c r="D5569" t="s">
        <v>1130</v>
      </c>
      <c r="E5569" t="str">
        <f t="shared" si="173"/>
        <v>9252MEDINA CO BD DEVELOPMENTAL DISABILITIES</v>
      </c>
      <c r="F5569" t="s">
        <v>2437</v>
      </c>
      <c r="G5569" t="s">
        <v>1080</v>
      </c>
      <c r="H5569" t="s">
        <v>482</v>
      </c>
      <c r="I5569" s="11">
        <v>171213.31</v>
      </c>
      <c r="J5569" s="12">
        <v>1.041663E-4</v>
      </c>
      <c r="K5569">
        <f>IFERROR(VLOOKUP(E5569,Sheet1!$D$2:$E$1226,2,FALSE),"")</f>
        <v>0</v>
      </c>
    </row>
    <row r="5570" spans="1:11" x14ac:dyDescent="0.2">
      <c r="A5570">
        <f t="shared" si="172"/>
        <v>0</v>
      </c>
      <c r="B5570" s="11">
        <v>2020</v>
      </c>
      <c r="C5570" s="11" t="str">
        <f>F5570</f>
        <v>MEDINA CO BD DEVELOPMENTAL DISABILITIES</v>
      </c>
      <c r="D5570" t="s">
        <v>1130</v>
      </c>
      <c r="E5570" t="str">
        <f t="shared" si="173"/>
        <v>9252MEDINA CO BD DEVELOPMENTAL DISABILITIES</v>
      </c>
      <c r="F5570" t="s">
        <v>2437</v>
      </c>
      <c r="G5570" t="s">
        <v>1080</v>
      </c>
      <c r="H5570" t="s">
        <v>482</v>
      </c>
      <c r="I5570" s="11">
        <v>181210.22</v>
      </c>
      <c r="J5570" s="12">
        <v>1.0725159999999999E-4</v>
      </c>
      <c r="K5570">
        <f>IFERROR(VLOOKUP(E5570,Sheet1!$D$2:$E$1226,2,FALSE),"")</f>
        <v>0</v>
      </c>
    </row>
    <row r="5571" spans="1:11" x14ac:dyDescent="0.2">
      <c r="A5571">
        <f t="shared" ref="A5571:A5634" si="174">K5571</f>
        <v>0</v>
      </c>
      <c r="B5571" s="11">
        <v>2021</v>
      </c>
      <c r="C5571" s="11" t="str">
        <f>F5571</f>
        <v>MEDINA CO BD DEVELOPMENTAL DISABILITIES</v>
      </c>
      <c r="D5571" t="s">
        <v>1130</v>
      </c>
      <c r="E5571" t="str">
        <f t="shared" ref="E5571:E5634" si="175">D5571&amp;F5571</f>
        <v>9252MEDINA CO BD DEVELOPMENTAL DISABILITIES</v>
      </c>
      <c r="F5571" t="s">
        <v>2437</v>
      </c>
      <c r="G5571" t="s">
        <v>1080</v>
      </c>
      <c r="H5571" t="s">
        <v>482</v>
      </c>
      <c r="I5571" s="11">
        <v>182482.48</v>
      </c>
      <c r="J5571" s="12">
        <v>1.0563334000000001E-4</v>
      </c>
      <c r="K5571">
        <f>IFERROR(VLOOKUP(E5571,Sheet1!$D$2:$E$1226,2,FALSE),"")</f>
        <v>0</v>
      </c>
    </row>
    <row r="5572" spans="1:11" x14ac:dyDescent="0.2">
      <c r="A5572">
        <f t="shared" si="174"/>
        <v>0</v>
      </c>
      <c r="B5572" s="11">
        <v>2022</v>
      </c>
      <c r="C5572" s="11" t="str">
        <f>F5572</f>
        <v>MEDINA CO BD DEVELOPMENTAL DISABILITIES</v>
      </c>
      <c r="D5572" t="s">
        <v>1130</v>
      </c>
      <c r="E5572" t="str">
        <f t="shared" si="175"/>
        <v>9252MEDINA CO BD DEVELOPMENTAL DISABILITIES</v>
      </c>
      <c r="F5572" t="s">
        <v>2437</v>
      </c>
      <c r="G5572" t="s">
        <v>2437</v>
      </c>
      <c r="H5572" t="s">
        <v>482</v>
      </c>
      <c r="I5572" s="11">
        <v>192888.31</v>
      </c>
      <c r="J5572" s="12">
        <v>1.059787E-4</v>
      </c>
      <c r="K5572">
        <f>IFERROR(VLOOKUP(E5572,Sheet1!$D$2:$E$1226,2,FALSE),"")</f>
        <v>0</v>
      </c>
    </row>
    <row r="5573" spans="1:11" x14ac:dyDescent="0.2">
      <c r="A5573">
        <f t="shared" si="174"/>
        <v>0</v>
      </c>
      <c r="B5573" s="11">
        <v>2023</v>
      </c>
      <c r="C5573" s="11" t="str">
        <f>F5573</f>
        <v>MEDINA CO BD DEVELOPMENTAL DISABILITIES</v>
      </c>
      <c r="D5573" t="s">
        <v>1130</v>
      </c>
      <c r="E5573" t="str">
        <f t="shared" si="175"/>
        <v>9252MEDINA CO BD DEVELOPMENTAL DISABILITIES</v>
      </c>
      <c r="F5573" t="s">
        <v>2437</v>
      </c>
      <c r="G5573" t="s">
        <v>2437</v>
      </c>
      <c r="H5573" t="s">
        <v>482</v>
      </c>
      <c r="I5573" s="11">
        <v>202737.84</v>
      </c>
      <c r="J5573" s="12">
        <v>1.0721439999999999E-4</v>
      </c>
      <c r="K5573">
        <f>IFERROR(VLOOKUP(E5573,Sheet1!$D$2:$E$1226,2,FALSE),"")</f>
        <v>0</v>
      </c>
    </row>
    <row r="5574" spans="1:11" x14ac:dyDescent="0.2">
      <c r="A5574">
        <f t="shared" si="174"/>
        <v>0</v>
      </c>
      <c r="B5574" s="11">
        <v>2015</v>
      </c>
      <c r="C5574" s="11" t="str">
        <f>F5574</f>
        <v>MEDINA COUNTY JVS</v>
      </c>
      <c r="D5574" t="s">
        <v>1536</v>
      </c>
      <c r="E5574" t="str">
        <f t="shared" si="175"/>
        <v>9849MEDINA COUNTY JVS</v>
      </c>
      <c r="F5574" t="s">
        <v>1472</v>
      </c>
      <c r="G5574" t="s">
        <v>1472</v>
      </c>
      <c r="H5574" t="s">
        <v>482</v>
      </c>
      <c r="I5574" s="11">
        <v>943527.7</v>
      </c>
      <c r="J5574" s="12">
        <v>6.4595739999999998E-4</v>
      </c>
      <c r="K5574">
        <f>IFERROR(VLOOKUP(E5574,Sheet1!$D$2:$E$1226,2,FALSE),"")</f>
        <v>0</v>
      </c>
    </row>
    <row r="5575" spans="1:11" x14ac:dyDescent="0.2">
      <c r="A5575">
        <f t="shared" si="174"/>
        <v>0</v>
      </c>
      <c r="B5575" s="11">
        <v>2016</v>
      </c>
      <c r="C5575" s="11" t="str">
        <f>F5575</f>
        <v>MEDINA COUNTY JVS</v>
      </c>
      <c r="D5575" t="s">
        <v>1536</v>
      </c>
      <c r="E5575" t="str">
        <f t="shared" si="175"/>
        <v>9849MEDINA COUNTY JVS</v>
      </c>
      <c r="F5575" t="s">
        <v>1472</v>
      </c>
      <c r="G5575" t="s">
        <v>1472</v>
      </c>
      <c r="H5575" t="s">
        <v>482</v>
      </c>
      <c r="I5575" s="11">
        <v>959786.69</v>
      </c>
      <c r="J5575" s="12">
        <v>6.5155580000000001E-4</v>
      </c>
      <c r="K5575">
        <f>IFERROR(VLOOKUP(E5575,Sheet1!$D$2:$E$1226,2,FALSE),"")</f>
        <v>0</v>
      </c>
    </row>
    <row r="5576" spans="1:11" x14ac:dyDescent="0.2">
      <c r="A5576">
        <f t="shared" si="174"/>
        <v>0</v>
      </c>
      <c r="B5576" s="11">
        <v>2017</v>
      </c>
      <c r="C5576" s="11" t="str">
        <f>F5576</f>
        <v>MEDINA COUNTY JVS</v>
      </c>
      <c r="D5576" t="s">
        <v>1536</v>
      </c>
      <c r="E5576" t="str">
        <f t="shared" si="175"/>
        <v>9849MEDINA COUNTY JVS</v>
      </c>
      <c r="F5576" t="s">
        <v>1472</v>
      </c>
      <c r="G5576" t="s">
        <v>1472</v>
      </c>
      <c r="H5576" t="s">
        <v>482</v>
      </c>
      <c r="I5576" s="11">
        <v>956437.94</v>
      </c>
      <c r="J5576" s="12">
        <v>6.2141530000000005E-4</v>
      </c>
      <c r="K5576">
        <f>IFERROR(VLOOKUP(E5576,Sheet1!$D$2:$E$1226,2,FALSE),"")</f>
        <v>0</v>
      </c>
    </row>
    <row r="5577" spans="1:11" x14ac:dyDescent="0.2">
      <c r="A5577">
        <f t="shared" si="174"/>
        <v>0</v>
      </c>
      <c r="B5577" s="11">
        <v>2018</v>
      </c>
      <c r="C5577" s="11" t="str">
        <f>F5577</f>
        <v>MEDINA COUNTY JVS</v>
      </c>
      <c r="D5577" t="s">
        <v>1536</v>
      </c>
      <c r="E5577" t="str">
        <f t="shared" si="175"/>
        <v>9849MEDINA COUNTY JVS</v>
      </c>
      <c r="F5577" t="s">
        <v>1472</v>
      </c>
      <c r="G5577" t="s">
        <v>1472</v>
      </c>
      <c r="H5577" t="s">
        <v>482</v>
      </c>
      <c r="I5577" s="11">
        <v>973413.13</v>
      </c>
      <c r="J5577" s="12">
        <v>6.1160800000000003E-4</v>
      </c>
      <c r="K5577">
        <f>IFERROR(VLOOKUP(E5577,Sheet1!$D$2:$E$1226,2,FALSE),"")</f>
        <v>0</v>
      </c>
    </row>
    <row r="5578" spans="1:11" x14ac:dyDescent="0.2">
      <c r="A5578">
        <f t="shared" si="174"/>
        <v>0</v>
      </c>
      <c r="B5578" s="11">
        <v>2019</v>
      </c>
      <c r="C5578" s="11" t="str">
        <f>F5578</f>
        <v>MEDINA COUNTY JVS</v>
      </c>
      <c r="D5578" t="s">
        <v>1536</v>
      </c>
      <c r="E5578" t="str">
        <f t="shared" si="175"/>
        <v>9849MEDINA COUNTY JVS</v>
      </c>
      <c r="F5578" t="s">
        <v>1472</v>
      </c>
      <c r="G5578" t="s">
        <v>1472</v>
      </c>
      <c r="H5578" t="s">
        <v>482</v>
      </c>
      <c r="I5578" s="11">
        <v>1009031.65</v>
      </c>
      <c r="J5578" s="12">
        <v>6.1389539999999996E-4</v>
      </c>
      <c r="K5578">
        <f>IFERROR(VLOOKUP(E5578,Sheet1!$D$2:$E$1226,2,FALSE),"")</f>
        <v>0</v>
      </c>
    </row>
    <row r="5579" spans="1:11" x14ac:dyDescent="0.2">
      <c r="A5579">
        <f t="shared" si="174"/>
        <v>0</v>
      </c>
      <c r="B5579" s="11">
        <v>2020</v>
      </c>
      <c r="C5579" s="11" t="str">
        <f>F5579</f>
        <v>MEDINA COUNTY JVS</v>
      </c>
      <c r="D5579" t="s">
        <v>1536</v>
      </c>
      <c r="E5579" t="str">
        <f t="shared" si="175"/>
        <v>9849MEDINA COUNTY JVS</v>
      </c>
      <c r="F5579" t="s">
        <v>1472</v>
      </c>
      <c r="G5579" t="s">
        <v>1472</v>
      </c>
      <c r="H5579" t="s">
        <v>482</v>
      </c>
      <c r="I5579" s="11">
        <v>1034047.22</v>
      </c>
      <c r="J5579" s="12">
        <v>6.1201389999999999E-4</v>
      </c>
      <c r="K5579">
        <f>IFERROR(VLOOKUP(E5579,Sheet1!$D$2:$E$1226,2,FALSE),"")</f>
        <v>0</v>
      </c>
    </row>
    <row r="5580" spans="1:11" x14ac:dyDescent="0.2">
      <c r="A5580">
        <f t="shared" si="174"/>
        <v>0</v>
      </c>
      <c r="B5580" s="11">
        <v>2021</v>
      </c>
      <c r="C5580" s="11" t="str">
        <f>F5580</f>
        <v>MEDINA COUNTY JVS</v>
      </c>
      <c r="D5580" t="s">
        <v>1536</v>
      </c>
      <c r="E5580" t="str">
        <f t="shared" si="175"/>
        <v>9849MEDINA COUNTY JVS</v>
      </c>
      <c r="F5580" t="s">
        <v>1472</v>
      </c>
      <c r="G5580" t="s">
        <v>1472</v>
      </c>
      <c r="H5580" t="s">
        <v>482</v>
      </c>
      <c r="I5580" s="11">
        <v>1058017.04</v>
      </c>
      <c r="J5580" s="12">
        <v>6.1245264999999999E-4</v>
      </c>
      <c r="K5580">
        <f>IFERROR(VLOOKUP(E5580,Sheet1!$D$2:$E$1226,2,FALSE),"")</f>
        <v>0</v>
      </c>
    </row>
    <row r="5581" spans="1:11" x14ac:dyDescent="0.2">
      <c r="A5581">
        <f t="shared" si="174"/>
        <v>0</v>
      </c>
      <c r="B5581" s="11">
        <v>2022</v>
      </c>
      <c r="C5581" s="11" t="str">
        <f>F5581</f>
        <v>MEDINA COUNTY JVS</v>
      </c>
      <c r="D5581" t="s">
        <v>1536</v>
      </c>
      <c r="E5581" t="str">
        <f t="shared" si="175"/>
        <v>9849MEDINA COUNTY JVS</v>
      </c>
      <c r="F5581" t="s">
        <v>1472</v>
      </c>
      <c r="G5581" t="s">
        <v>1472</v>
      </c>
      <c r="H5581" t="s">
        <v>482</v>
      </c>
      <c r="I5581" s="11">
        <v>1088318.06</v>
      </c>
      <c r="J5581" s="12">
        <v>5.9795499999999995E-4</v>
      </c>
      <c r="K5581">
        <f>IFERROR(VLOOKUP(E5581,Sheet1!$D$2:$E$1226,2,FALSE),"")</f>
        <v>0</v>
      </c>
    </row>
    <row r="5582" spans="1:11" x14ac:dyDescent="0.2">
      <c r="A5582">
        <f t="shared" si="174"/>
        <v>0</v>
      </c>
      <c r="B5582" s="11">
        <v>2023</v>
      </c>
      <c r="C5582" s="11" t="str">
        <f>F5582</f>
        <v>MEDINA COUNTY JVS</v>
      </c>
      <c r="D5582" t="s">
        <v>1536</v>
      </c>
      <c r="E5582" t="str">
        <f t="shared" si="175"/>
        <v>9849MEDINA COUNTY JVS</v>
      </c>
      <c r="F5582" t="s">
        <v>1472</v>
      </c>
      <c r="G5582" t="s">
        <v>1472</v>
      </c>
      <c r="H5582" t="s">
        <v>482</v>
      </c>
      <c r="I5582" s="11">
        <v>1142166.81</v>
      </c>
      <c r="J5582" s="12">
        <v>6.0401520000000002E-4</v>
      </c>
      <c r="K5582">
        <f>IFERROR(VLOOKUP(E5582,Sheet1!$D$2:$E$1226,2,FALSE),"")</f>
        <v>0</v>
      </c>
    </row>
    <row r="5583" spans="1:11" x14ac:dyDescent="0.2">
      <c r="A5583">
        <f t="shared" si="174"/>
        <v>0</v>
      </c>
      <c r="B5583" s="11">
        <v>2015</v>
      </c>
      <c r="C5583" s="11" t="str">
        <f>F5583</f>
        <v>MEIGS CO BD DEVELOPMENTAL DISABILITIES</v>
      </c>
      <c r="D5583" t="s">
        <v>1131</v>
      </c>
      <c r="E5583" t="str">
        <f t="shared" si="175"/>
        <v>9253MEIGS CO BD DEVELOPMENTAL DISABILITIES</v>
      </c>
      <c r="F5583" t="s">
        <v>1081</v>
      </c>
      <c r="G5583" t="s">
        <v>1081</v>
      </c>
      <c r="H5583" t="s">
        <v>487</v>
      </c>
      <c r="I5583" s="11">
        <v>38276.82</v>
      </c>
      <c r="J5583" s="12">
        <v>2.6205100000000001E-5</v>
      </c>
      <c r="K5583">
        <f>IFERROR(VLOOKUP(E5583,Sheet1!$D$2:$E$1226,2,FALSE),"")</f>
        <v>0</v>
      </c>
    </row>
    <row r="5584" spans="1:11" x14ac:dyDescent="0.2">
      <c r="A5584">
        <f t="shared" si="174"/>
        <v>0</v>
      </c>
      <c r="B5584" s="11">
        <v>2016</v>
      </c>
      <c r="C5584" s="11" t="str">
        <f>F5584</f>
        <v>MEIGS CO BD DEVELOPMENTAL DISABILITIES</v>
      </c>
      <c r="D5584" t="s">
        <v>1131</v>
      </c>
      <c r="E5584" t="str">
        <f t="shared" si="175"/>
        <v>9253MEIGS CO BD DEVELOPMENTAL DISABILITIES</v>
      </c>
      <c r="F5584" t="s">
        <v>1081</v>
      </c>
      <c r="G5584" t="s">
        <v>1081</v>
      </c>
      <c r="H5584" t="s">
        <v>487</v>
      </c>
      <c r="I5584" s="11">
        <v>43271.22</v>
      </c>
      <c r="J5584" s="12">
        <v>2.9374899999999999E-5</v>
      </c>
      <c r="K5584">
        <f>IFERROR(VLOOKUP(E5584,Sheet1!$D$2:$E$1226,2,FALSE),"")</f>
        <v>0</v>
      </c>
    </row>
    <row r="5585" spans="1:11" x14ac:dyDescent="0.2">
      <c r="A5585">
        <f t="shared" si="174"/>
        <v>0</v>
      </c>
      <c r="B5585" s="11">
        <v>2017</v>
      </c>
      <c r="C5585" s="11" t="str">
        <f>F5585</f>
        <v>MEIGS CO BD DEVELOPMENTAL DISABILITIES</v>
      </c>
      <c r="D5585" t="s">
        <v>1131</v>
      </c>
      <c r="E5585" t="str">
        <f t="shared" si="175"/>
        <v>9253MEIGS CO BD DEVELOPMENTAL DISABILITIES</v>
      </c>
      <c r="F5585" t="s">
        <v>1081</v>
      </c>
      <c r="G5585" t="s">
        <v>1081</v>
      </c>
      <c r="H5585" t="s">
        <v>487</v>
      </c>
      <c r="I5585" s="11">
        <v>38457.480000000003</v>
      </c>
      <c r="J5585" s="12">
        <v>2.4986499999999999E-5</v>
      </c>
      <c r="K5585">
        <f>IFERROR(VLOOKUP(E5585,Sheet1!$D$2:$E$1226,2,FALSE),"")</f>
        <v>0</v>
      </c>
    </row>
    <row r="5586" spans="1:11" x14ac:dyDescent="0.2">
      <c r="A5586">
        <f t="shared" si="174"/>
        <v>0</v>
      </c>
      <c r="B5586" s="11">
        <v>2018</v>
      </c>
      <c r="C5586" s="11" t="str">
        <f>F5586</f>
        <v>MEIGS CO BD DEVELOPMENTAL DISABILITIES</v>
      </c>
      <c r="D5586" t="s">
        <v>1131</v>
      </c>
      <c r="E5586" t="str">
        <f t="shared" si="175"/>
        <v>9253MEIGS CO BD DEVELOPMENTAL DISABILITIES</v>
      </c>
      <c r="F5586" t="s">
        <v>1081</v>
      </c>
      <c r="G5586" t="s">
        <v>1081</v>
      </c>
      <c r="H5586" t="s">
        <v>487</v>
      </c>
      <c r="I5586" s="11">
        <v>49989.56</v>
      </c>
      <c r="J5586" s="12">
        <v>3.1409099999999997E-5</v>
      </c>
      <c r="K5586">
        <f>IFERROR(VLOOKUP(E5586,Sheet1!$D$2:$E$1226,2,FALSE),"")</f>
        <v>0</v>
      </c>
    </row>
    <row r="5587" spans="1:11" x14ac:dyDescent="0.2">
      <c r="A5587">
        <f t="shared" si="174"/>
        <v>0</v>
      </c>
      <c r="B5587" s="11">
        <v>2019</v>
      </c>
      <c r="C5587" s="11" t="str">
        <f>F5587</f>
        <v>MEIGS CO BD DEVELOPMENTAL DISABILITIES</v>
      </c>
      <c r="D5587" t="s">
        <v>1131</v>
      </c>
      <c r="E5587" t="str">
        <f t="shared" si="175"/>
        <v>9253MEIGS CO BD DEVELOPMENTAL DISABILITIES</v>
      </c>
      <c r="F5587" t="s">
        <v>1081</v>
      </c>
      <c r="G5587" t="s">
        <v>1081</v>
      </c>
      <c r="H5587" t="s">
        <v>487</v>
      </c>
      <c r="I5587" s="11">
        <v>55064.75</v>
      </c>
      <c r="J5587" s="12">
        <v>3.3501399999999997E-5</v>
      </c>
      <c r="K5587">
        <f>IFERROR(VLOOKUP(E5587,Sheet1!$D$2:$E$1226,2,FALSE),"")</f>
        <v>0</v>
      </c>
    </row>
    <row r="5588" spans="1:11" x14ac:dyDescent="0.2">
      <c r="A5588">
        <f t="shared" si="174"/>
        <v>0</v>
      </c>
      <c r="B5588" s="11">
        <v>2020</v>
      </c>
      <c r="C5588" s="11" t="str">
        <f>F5588</f>
        <v>MEIGS CO BD DEVELOPMENTAL DISABILITIES</v>
      </c>
      <c r="D5588" t="s">
        <v>1131</v>
      </c>
      <c r="E5588" t="str">
        <f t="shared" si="175"/>
        <v>9253MEIGS CO BD DEVELOPMENTAL DISABILITIES</v>
      </c>
      <c r="F5588" t="s">
        <v>1081</v>
      </c>
      <c r="G5588" t="s">
        <v>2580</v>
      </c>
      <c r="H5588" t="s">
        <v>487</v>
      </c>
      <c r="I5588" s="11">
        <v>49774.38</v>
      </c>
      <c r="J5588" s="12">
        <v>2.9459600000000002E-5</v>
      </c>
      <c r="K5588">
        <f>IFERROR(VLOOKUP(E5588,Sheet1!$D$2:$E$1226,2,FALSE),"")</f>
        <v>0</v>
      </c>
    </row>
    <row r="5589" spans="1:11" x14ac:dyDescent="0.2">
      <c r="A5589">
        <f t="shared" si="174"/>
        <v>0</v>
      </c>
      <c r="B5589" s="11">
        <v>2021</v>
      </c>
      <c r="C5589" s="11" t="str">
        <f>F5589</f>
        <v>MEIGS CO BD DEVELOPMENTAL DISABILITIES</v>
      </c>
      <c r="D5589" t="s">
        <v>1131</v>
      </c>
      <c r="E5589" t="str">
        <f t="shared" si="175"/>
        <v>9253MEIGS CO BD DEVELOPMENTAL DISABILITIES</v>
      </c>
      <c r="F5589" t="s">
        <v>1081</v>
      </c>
      <c r="G5589" t="s">
        <v>1081</v>
      </c>
      <c r="H5589" t="s">
        <v>487</v>
      </c>
      <c r="I5589" s="11">
        <v>52469.17</v>
      </c>
      <c r="J5589" s="12">
        <v>3.0372750000000002E-5</v>
      </c>
      <c r="K5589">
        <f>IFERROR(VLOOKUP(E5589,Sheet1!$D$2:$E$1226,2,FALSE),"")</f>
        <v>0</v>
      </c>
    </row>
    <row r="5590" spans="1:11" x14ac:dyDescent="0.2">
      <c r="A5590">
        <f t="shared" si="174"/>
        <v>0</v>
      </c>
      <c r="B5590" s="11">
        <v>2022</v>
      </c>
      <c r="C5590" s="11" t="str">
        <f>F5590</f>
        <v>MEIGS CO BD DEVELOPMENTAL DISABILITIES</v>
      </c>
      <c r="D5590" t="s">
        <v>1131</v>
      </c>
      <c r="E5590" t="str">
        <f t="shared" si="175"/>
        <v>9253MEIGS CO BD DEVELOPMENTAL DISABILITIES</v>
      </c>
      <c r="F5590" t="s">
        <v>1081</v>
      </c>
      <c r="G5590" t="s">
        <v>1081</v>
      </c>
      <c r="H5590" t="s">
        <v>487</v>
      </c>
      <c r="I5590" s="11">
        <v>52789.2</v>
      </c>
      <c r="J5590" s="12">
        <v>2.9003999999999999E-5</v>
      </c>
      <c r="K5590">
        <f>IFERROR(VLOOKUP(E5590,Sheet1!$D$2:$E$1226,2,FALSE),"")</f>
        <v>0</v>
      </c>
    </row>
    <row r="5591" spans="1:11" x14ac:dyDescent="0.2">
      <c r="A5591">
        <f t="shared" si="174"/>
        <v>0</v>
      </c>
      <c r="B5591" s="11">
        <v>2023</v>
      </c>
      <c r="C5591" s="11" t="str">
        <f>F5591</f>
        <v>MEIGS CO BD DEVELOPMENTAL DISABILITIES</v>
      </c>
      <c r="D5591" t="s">
        <v>1131</v>
      </c>
      <c r="E5591" t="str">
        <f t="shared" si="175"/>
        <v>9253MEIGS CO BD DEVELOPMENTAL DISABILITIES</v>
      </c>
      <c r="F5591" t="s">
        <v>1081</v>
      </c>
      <c r="G5591" t="s">
        <v>1081</v>
      </c>
      <c r="H5591" t="s">
        <v>487</v>
      </c>
      <c r="I5591" s="11">
        <v>54008.31</v>
      </c>
      <c r="J5591" s="12">
        <v>2.8561400000000001E-5</v>
      </c>
      <c r="K5591">
        <f>IFERROR(VLOOKUP(E5591,Sheet1!$D$2:$E$1226,2,FALSE),"")</f>
        <v>0</v>
      </c>
    </row>
    <row r="5592" spans="1:11" x14ac:dyDescent="0.2">
      <c r="A5592">
        <f t="shared" si="174"/>
        <v>3904852</v>
      </c>
      <c r="B5592" s="11">
        <v>2015</v>
      </c>
      <c r="C5592" s="11" t="str">
        <f>F5592</f>
        <v>MEIGS LOCAL SCHOOLS</v>
      </c>
      <c r="D5592" t="s">
        <v>537</v>
      </c>
      <c r="E5592" t="str">
        <f t="shared" si="175"/>
        <v>5301MEIGS LOCAL SCHOOLS</v>
      </c>
      <c r="F5592" t="s">
        <v>486</v>
      </c>
      <c r="G5592" t="s">
        <v>486</v>
      </c>
      <c r="H5592" t="s">
        <v>487</v>
      </c>
      <c r="I5592" s="11">
        <v>1186906.55</v>
      </c>
      <c r="J5592" s="12">
        <v>8.1257930000000001E-4</v>
      </c>
      <c r="K5592">
        <f>IFERROR(VLOOKUP(E5592,Sheet1!$D$2:$E$1226,2,FALSE),"")</f>
        <v>3904852</v>
      </c>
    </row>
    <row r="5593" spans="1:11" x14ac:dyDescent="0.2">
      <c r="A5593">
        <f t="shared" si="174"/>
        <v>3904852</v>
      </c>
      <c r="B5593" s="11">
        <v>2016</v>
      </c>
      <c r="C5593" s="11" t="str">
        <f>F5593</f>
        <v>MEIGS LOCAL SCHOOLS</v>
      </c>
      <c r="D5593" t="s">
        <v>537</v>
      </c>
      <c r="E5593" t="str">
        <f t="shared" si="175"/>
        <v>5301MEIGS LOCAL SCHOOLS</v>
      </c>
      <c r="F5593" t="s">
        <v>486</v>
      </c>
      <c r="G5593" t="s">
        <v>486</v>
      </c>
      <c r="H5593" t="s">
        <v>487</v>
      </c>
      <c r="I5593" s="11">
        <v>1257884.8700000001</v>
      </c>
      <c r="J5593" s="12">
        <v>8.5392119999999996E-4</v>
      </c>
      <c r="K5593">
        <f>IFERROR(VLOOKUP(E5593,Sheet1!$D$2:$E$1226,2,FALSE),"")</f>
        <v>3904852</v>
      </c>
    </row>
    <row r="5594" spans="1:11" x14ac:dyDescent="0.2">
      <c r="A5594">
        <f t="shared" si="174"/>
        <v>3904852</v>
      </c>
      <c r="B5594" s="11">
        <v>2017</v>
      </c>
      <c r="C5594" s="11" t="str">
        <f>F5594</f>
        <v>MEIGS LOCAL SCHOOLS</v>
      </c>
      <c r="D5594" t="s">
        <v>537</v>
      </c>
      <c r="E5594" t="str">
        <f t="shared" si="175"/>
        <v>5301MEIGS LOCAL SCHOOLS</v>
      </c>
      <c r="F5594" t="s">
        <v>486</v>
      </c>
      <c r="G5594" t="s">
        <v>486</v>
      </c>
      <c r="H5594" t="s">
        <v>487</v>
      </c>
      <c r="I5594" s="11">
        <v>1349275.17</v>
      </c>
      <c r="J5594" s="12">
        <v>8.7664890000000004E-4</v>
      </c>
      <c r="K5594">
        <f>IFERROR(VLOOKUP(E5594,Sheet1!$D$2:$E$1226,2,FALSE),"")</f>
        <v>3904852</v>
      </c>
    </row>
    <row r="5595" spans="1:11" x14ac:dyDescent="0.2">
      <c r="A5595">
        <f t="shared" si="174"/>
        <v>3904852</v>
      </c>
      <c r="B5595" s="11">
        <v>2018</v>
      </c>
      <c r="C5595" s="11" t="str">
        <f>F5595</f>
        <v>MEIGS LOCAL SCHOOLS</v>
      </c>
      <c r="D5595" t="s">
        <v>537</v>
      </c>
      <c r="E5595" t="str">
        <f t="shared" si="175"/>
        <v>5301MEIGS LOCAL SCHOOLS</v>
      </c>
      <c r="F5595" t="s">
        <v>486</v>
      </c>
      <c r="G5595" t="s">
        <v>486</v>
      </c>
      <c r="H5595" t="s">
        <v>487</v>
      </c>
      <c r="I5595" s="11">
        <v>1342959.83</v>
      </c>
      <c r="J5595" s="12">
        <v>8.4379889999999997E-4</v>
      </c>
      <c r="K5595">
        <f>IFERROR(VLOOKUP(E5595,Sheet1!$D$2:$E$1226,2,FALSE),"")</f>
        <v>3904852</v>
      </c>
    </row>
    <row r="5596" spans="1:11" x14ac:dyDescent="0.2">
      <c r="A5596">
        <f t="shared" si="174"/>
        <v>3904852</v>
      </c>
      <c r="B5596" s="11">
        <v>2019</v>
      </c>
      <c r="C5596" s="11" t="str">
        <f>F5596</f>
        <v>MEIGS LOCAL SCHOOLS</v>
      </c>
      <c r="D5596" t="s">
        <v>537</v>
      </c>
      <c r="E5596" t="str">
        <f t="shared" si="175"/>
        <v>5301MEIGS LOCAL SCHOOLS</v>
      </c>
      <c r="F5596" t="s">
        <v>486</v>
      </c>
      <c r="G5596" t="s">
        <v>486</v>
      </c>
      <c r="H5596" t="s">
        <v>487</v>
      </c>
      <c r="I5596" s="11">
        <v>1384841.74</v>
      </c>
      <c r="J5596" s="12">
        <v>8.4253840000000002E-4</v>
      </c>
      <c r="K5596">
        <f>IFERROR(VLOOKUP(E5596,Sheet1!$D$2:$E$1226,2,FALSE),"")</f>
        <v>3904852</v>
      </c>
    </row>
    <row r="5597" spans="1:11" x14ac:dyDescent="0.2">
      <c r="A5597">
        <f t="shared" si="174"/>
        <v>3904852</v>
      </c>
      <c r="B5597" s="11">
        <v>2020</v>
      </c>
      <c r="C5597" s="11" t="str">
        <f>F5597</f>
        <v>MEIGS LOCAL SCHOOLS</v>
      </c>
      <c r="D5597" t="s">
        <v>537</v>
      </c>
      <c r="E5597" t="str">
        <f t="shared" si="175"/>
        <v>5301MEIGS LOCAL SCHOOLS</v>
      </c>
      <c r="F5597" t="s">
        <v>486</v>
      </c>
      <c r="G5597" t="s">
        <v>486</v>
      </c>
      <c r="H5597" t="s">
        <v>487</v>
      </c>
      <c r="I5597" s="11">
        <v>1405507.83</v>
      </c>
      <c r="J5597" s="12">
        <v>8.3186760000000001E-4</v>
      </c>
      <c r="K5597">
        <f>IFERROR(VLOOKUP(E5597,Sheet1!$D$2:$E$1226,2,FALSE),"")</f>
        <v>3904852</v>
      </c>
    </row>
    <row r="5598" spans="1:11" x14ac:dyDescent="0.2">
      <c r="A5598">
        <f t="shared" si="174"/>
        <v>3904852</v>
      </c>
      <c r="B5598" s="11">
        <v>2021</v>
      </c>
      <c r="C5598" s="11" t="str">
        <f>F5598</f>
        <v>MEIGS LOCAL SCHOOLS</v>
      </c>
      <c r="D5598" t="s">
        <v>537</v>
      </c>
      <c r="E5598" t="str">
        <f t="shared" si="175"/>
        <v>5301MEIGS LOCAL SCHOOLS</v>
      </c>
      <c r="F5598" t="s">
        <v>486</v>
      </c>
      <c r="G5598" t="s">
        <v>486</v>
      </c>
      <c r="H5598" t="s">
        <v>487</v>
      </c>
      <c r="I5598" s="11">
        <v>1457364.71</v>
      </c>
      <c r="J5598" s="12">
        <v>8.4362239999999995E-4</v>
      </c>
      <c r="K5598">
        <f>IFERROR(VLOOKUP(E5598,Sheet1!$D$2:$E$1226,2,FALSE),"")</f>
        <v>3904852</v>
      </c>
    </row>
    <row r="5599" spans="1:11" x14ac:dyDescent="0.2">
      <c r="A5599">
        <f t="shared" si="174"/>
        <v>3904852</v>
      </c>
      <c r="B5599" s="11">
        <v>2022</v>
      </c>
      <c r="C5599" s="11" t="str">
        <f>F5599</f>
        <v>MEIGS LOCAL SCHOOLS</v>
      </c>
      <c r="D5599" t="s">
        <v>537</v>
      </c>
      <c r="E5599" t="str">
        <f t="shared" si="175"/>
        <v>5301MEIGS LOCAL SCHOOLS</v>
      </c>
      <c r="F5599" t="s">
        <v>486</v>
      </c>
      <c r="G5599" t="s">
        <v>486</v>
      </c>
      <c r="H5599" t="s">
        <v>487</v>
      </c>
      <c r="I5599" s="11">
        <v>1442924.27</v>
      </c>
      <c r="J5599" s="12">
        <v>7.9278650000000003E-4</v>
      </c>
      <c r="K5599">
        <f>IFERROR(VLOOKUP(E5599,Sheet1!$D$2:$E$1226,2,FALSE),"")</f>
        <v>3904852</v>
      </c>
    </row>
    <row r="5600" spans="1:11" x14ac:dyDescent="0.2">
      <c r="A5600">
        <f t="shared" si="174"/>
        <v>3904852</v>
      </c>
      <c r="B5600" s="11">
        <v>2023</v>
      </c>
      <c r="C5600" s="11" t="str">
        <f>F5600</f>
        <v>MEIGS LOCAL SCHOOLS</v>
      </c>
      <c r="D5600" t="s">
        <v>537</v>
      </c>
      <c r="E5600" t="str">
        <f t="shared" si="175"/>
        <v>5301MEIGS LOCAL SCHOOLS</v>
      </c>
      <c r="F5600" t="s">
        <v>486</v>
      </c>
      <c r="G5600" t="s">
        <v>486</v>
      </c>
      <c r="H5600" t="s">
        <v>487</v>
      </c>
      <c r="I5600" s="11">
        <v>1558961.83</v>
      </c>
      <c r="J5600" s="12">
        <v>8.2443010000000005E-4</v>
      </c>
      <c r="K5600">
        <f>IFERROR(VLOOKUP(E5600,Sheet1!$D$2:$E$1226,2,FALSE),"")</f>
        <v>3904852</v>
      </c>
    </row>
    <row r="5601" spans="1:11" x14ac:dyDescent="0.2">
      <c r="A5601">
        <f t="shared" si="174"/>
        <v>3900505</v>
      </c>
      <c r="B5601" s="11">
        <v>2015</v>
      </c>
      <c r="C5601" s="11" t="str">
        <f>F5601</f>
        <v>MENLO PARK ACADEMY</v>
      </c>
      <c r="D5601" t="s">
        <v>1921</v>
      </c>
      <c r="E5601" t="str">
        <f t="shared" si="175"/>
        <v>D006MENLO PARK ACADEMY</v>
      </c>
      <c r="F5601" t="s">
        <v>1920</v>
      </c>
      <c r="G5601" t="s">
        <v>1920</v>
      </c>
      <c r="H5601" t="s">
        <v>448</v>
      </c>
      <c r="I5601" s="11">
        <v>168408.19</v>
      </c>
      <c r="J5601" s="12">
        <v>1.1529549999999999E-4</v>
      </c>
      <c r="K5601">
        <f>IFERROR(VLOOKUP(E5601,Sheet1!$D$2:$E$1226,2,FALSE),"")</f>
        <v>3900505</v>
      </c>
    </row>
    <row r="5602" spans="1:11" x14ac:dyDescent="0.2">
      <c r="A5602">
        <f t="shared" si="174"/>
        <v>3900505</v>
      </c>
      <c r="B5602" s="11">
        <v>2016</v>
      </c>
      <c r="C5602" s="11" t="str">
        <f>F5602</f>
        <v>MENLO PARK ACADEMY</v>
      </c>
      <c r="D5602" t="s">
        <v>1921</v>
      </c>
      <c r="E5602" t="str">
        <f t="shared" si="175"/>
        <v>D006MENLO PARK ACADEMY</v>
      </c>
      <c r="F5602" t="s">
        <v>1920</v>
      </c>
      <c r="G5602" t="s">
        <v>1920</v>
      </c>
      <c r="H5602" t="s">
        <v>146</v>
      </c>
      <c r="I5602" s="11">
        <v>188507.46</v>
      </c>
      <c r="J5602" s="12">
        <v>1.2796920000000001E-4</v>
      </c>
      <c r="K5602">
        <f>IFERROR(VLOOKUP(E5602,Sheet1!$D$2:$E$1226,2,FALSE),"")</f>
        <v>3900505</v>
      </c>
    </row>
    <row r="5603" spans="1:11" x14ac:dyDescent="0.2">
      <c r="A5603">
        <f t="shared" si="174"/>
        <v>3900505</v>
      </c>
      <c r="B5603" s="11">
        <v>2017</v>
      </c>
      <c r="C5603" s="11" t="str">
        <f>F5603</f>
        <v>MENLO PARK ACADEMY</v>
      </c>
      <c r="D5603" t="s">
        <v>1921</v>
      </c>
      <c r="E5603" t="str">
        <f t="shared" si="175"/>
        <v>D006MENLO PARK ACADEMY</v>
      </c>
      <c r="F5603" t="s">
        <v>1920</v>
      </c>
      <c r="G5603" t="s">
        <v>1920</v>
      </c>
      <c r="H5603" t="s">
        <v>146</v>
      </c>
      <c r="I5603" s="11">
        <v>185587.05</v>
      </c>
      <c r="J5603" s="12">
        <v>1.2057930000000001E-4</v>
      </c>
      <c r="K5603">
        <f>IFERROR(VLOOKUP(E5603,Sheet1!$D$2:$E$1226,2,FALSE),"")</f>
        <v>3900505</v>
      </c>
    </row>
    <row r="5604" spans="1:11" x14ac:dyDescent="0.2">
      <c r="A5604">
        <f t="shared" si="174"/>
        <v>3900505</v>
      </c>
      <c r="B5604" s="11">
        <v>2018</v>
      </c>
      <c r="C5604" s="11" t="str">
        <f>F5604</f>
        <v>MENLO PARK ACADEMY</v>
      </c>
      <c r="D5604" t="s">
        <v>1921</v>
      </c>
      <c r="E5604" t="str">
        <f t="shared" si="175"/>
        <v>D006MENLO PARK ACADEMY</v>
      </c>
      <c r="F5604" t="s">
        <v>1920</v>
      </c>
      <c r="G5604" t="s">
        <v>1920</v>
      </c>
      <c r="H5604" t="s">
        <v>146</v>
      </c>
      <c r="I5604" s="11">
        <v>207715.4</v>
      </c>
      <c r="J5604" s="12">
        <v>1.3051029999999999E-4</v>
      </c>
      <c r="K5604">
        <f>IFERROR(VLOOKUP(E5604,Sheet1!$D$2:$E$1226,2,FALSE),"")</f>
        <v>3900505</v>
      </c>
    </row>
    <row r="5605" spans="1:11" x14ac:dyDescent="0.2">
      <c r="A5605">
        <f t="shared" si="174"/>
        <v>3900505</v>
      </c>
      <c r="B5605" s="11">
        <v>2019</v>
      </c>
      <c r="C5605" s="11" t="str">
        <f>F5605</f>
        <v>MENLO PARK ACADEMY</v>
      </c>
      <c r="D5605" t="s">
        <v>1921</v>
      </c>
      <c r="E5605" t="str">
        <f t="shared" si="175"/>
        <v>D006MENLO PARK ACADEMY</v>
      </c>
      <c r="F5605" t="s">
        <v>1920</v>
      </c>
      <c r="G5605" t="s">
        <v>1920</v>
      </c>
      <c r="H5605" t="s">
        <v>146</v>
      </c>
      <c r="I5605" s="11">
        <v>202596.14</v>
      </c>
      <c r="J5605" s="12">
        <v>1.2325960000000001E-4</v>
      </c>
      <c r="K5605">
        <f>IFERROR(VLOOKUP(E5605,Sheet1!$D$2:$E$1226,2,FALSE),"")</f>
        <v>3900505</v>
      </c>
    </row>
    <row r="5606" spans="1:11" x14ac:dyDescent="0.2">
      <c r="A5606">
        <f t="shared" si="174"/>
        <v>3900505</v>
      </c>
      <c r="B5606" s="11">
        <v>2020</v>
      </c>
      <c r="C5606" s="11" t="str">
        <f>F5606</f>
        <v>MENLO PARK ACADEMY</v>
      </c>
      <c r="D5606" t="s">
        <v>1921</v>
      </c>
      <c r="E5606" t="str">
        <f t="shared" si="175"/>
        <v>D006MENLO PARK ACADEMY</v>
      </c>
      <c r="F5606" t="s">
        <v>1920</v>
      </c>
      <c r="G5606" t="s">
        <v>1920</v>
      </c>
      <c r="H5606" t="s">
        <v>146</v>
      </c>
      <c r="I5606" s="11">
        <v>210902.47</v>
      </c>
      <c r="J5606" s="12">
        <v>1.2482530000000001E-4</v>
      </c>
      <c r="K5606">
        <f>IFERROR(VLOOKUP(E5606,Sheet1!$D$2:$E$1226,2,FALSE),"")</f>
        <v>3900505</v>
      </c>
    </row>
    <row r="5607" spans="1:11" x14ac:dyDescent="0.2">
      <c r="A5607">
        <f t="shared" si="174"/>
        <v>3900505</v>
      </c>
      <c r="B5607" s="11">
        <v>2021</v>
      </c>
      <c r="C5607" s="11" t="str">
        <f>F5607</f>
        <v>MENLO PARK ACADEMY</v>
      </c>
      <c r="D5607" t="s">
        <v>1921</v>
      </c>
      <c r="E5607" t="str">
        <f t="shared" si="175"/>
        <v>D006MENLO PARK ACADEMY</v>
      </c>
      <c r="F5607" t="s">
        <v>1920</v>
      </c>
      <c r="G5607" t="s">
        <v>1920</v>
      </c>
      <c r="H5607" t="s">
        <v>146</v>
      </c>
      <c r="I5607" s="11">
        <v>234731.69</v>
      </c>
      <c r="J5607" s="12">
        <v>1.3587876E-4</v>
      </c>
      <c r="K5607">
        <f>IFERROR(VLOOKUP(E5607,Sheet1!$D$2:$E$1226,2,FALSE),"")</f>
        <v>3900505</v>
      </c>
    </row>
    <row r="5608" spans="1:11" x14ac:dyDescent="0.2">
      <c r="A5608">
        <f t="shared" si="174"/>
        <v>3900505</v>
      </c>
      <c r="B5608" s="11">
        <v>2022</v>
      </c>
      <c r="C5608" s="11" t="str">
        <f>F5608</f>
        <v>MENLO PARK ACADEMY</v>
      </c>
      <c r="D5608" t="s">
        <v>1921</v>
      </c>
      <c r="E5608" t="str">
        <f t="shared" si="175"/>
        <v>D006MENLO PARK ACADEMY</v>
      </c>
      <c r="F5608" t="s">
        <v>1920</v>
      </c>
      <c r="G5608" t="s">
        <v>1920</v>
      </c>
      <c r="H5608" t="s">
        <v>146</v>
      </c>
      <c r="I5608" s="11">
        <v>305481.26</v>
      </c>
      <c r="J5608" s="12">
        <v>1.6784069999999999E-4</v>
      </c>
      <c r="K5608">
        <f>IFERROR(VLOOKUP(E5608,Sheet1!$D$2:$E$1226,2,FALSE),"")</f>
        <v>3900505</v>
      </c>
    </row>
    <row r="5609" spans="1:11" x14ac:dyDescent="0.2">
      <c r="A5609">
        <f t="shared" si="174"/>
        <v>3900505</v>
      </c>
      <c r="B5609" s="11">
        <v>2023</v>
      </c>
      <c r="C5609" s="11" t="str">
        <f>F5609</f>
        <v>MENLO PARK ACADEMY</v>
      </c>
      <c r="D5609" t="s">
        <v>1921</v>
      </c>
      <c r="E5609" t="str">
        <f t="shared" si="175"/>
        <v>D006MENLO PARK ACADEMY</v>
      </c>
      <c r="F5609" t="s">
        <v>1920</v>
      </c>
      <c r="G5609" t="s">
        <v>1920</v>
      </c>
      <c r="H5609" t="s">
        <v>146</v>
      </c>
      <c r="I5609" s="11">
        <v>227404.72</v>
      </c>
      <c r="J5609" s="12">
        <v>1.202591E-4</v>
      </c>
      <c r="K5609">
        <f>IFERROR(VLOOKUP(E5609,Sheet1!$D$2:$E$1226,2,FALSE),"")</f>
        <v>3900505</v>
      </c>
    </row>
    <row r="5610" spans="1:11" x14ac:dyDescent="0.2">
      <c r="A5610">
        <f t="shared" si="174"/>
        <v>3904549</v>
      </c>
      <c r="B5610" s="11">
        <v>2015</v>
      </c>
      <c r="C5610" s="11" t="str">
        <f>F5610</f>
        <v>MENTOR EX VLG SCHOOLS</v>
      </c>
      <c r="D5610" t="s">
        <v>1023</v>
      </c>
      <c r="E5610" t="str">
        <f t="shared" si="175"/>
        <v>9088MENTOR EX VLG SCHOOLS</v>
      </c>
      <c r="F5610" t="s">
        <v>973</v>
      </c>
      <c r="G5610" t="s">
        <v>973</v>
      </c>
      <c r="H5610" t="s">
        <v>374</v>
      </c>
      <c r="I5610" s="11">
        <v>6263071.79</v>
      </c>
      <c r="J5610" s="12">
        <v>4.2878209000000002E-3</v>
      </c>
      <c r="K5610">
        <f>IFERROR(VLOOKUP(E5610,Sheet1!$D$2:$E$1226,2,FALSE),"")</f>
        <v>3904549</v>
      </c>
    </row>
    <row r="5611" spans="1:11" x14ac:dyDescent="0.2">
      <c r="A5611">
        <f t="shared" si="174"/>
        <v>3904549</v>
      </c>
      <c r="B5611" s="11">
        <v>2016</v>
      </c>
      <c r="C5611" s="11" t="str">
        <f>F5611</f>
        <v>MENTOR EX VLG SCHOOLS</v>
      </c>
      <c r="D5611" t="s">
        <v>1023</v>
      </c>
      <c r="E5611" t="str">
        <f t="shared" si="175"/>
        <v>9088MENTOR EX VLG SCHOOLS</v>
      </c>
      <c r="F5611" t="s">
        <v>973</v>
      </c>
      <c r="G5611" t="s">
        <v>973</v>
      </c>
      <c r="H5611" t="s">
        <v>374</v>
      </c>
      <c r="I5611" s="11">
        <v>6061381.2400000002</v>
      </c>
      <c r="J5611" s="12">
        <v>4.1147978000000002E-3</v>
      </c>
      <c r="K5611">
        <f>IFERROR(VLOOKUP(E5611,Sheet1!$D$2:$E$1226,2,FALSE),"")</f>
        <v>3904549</v>
      </c>
    </row>
    <row r="5612" spans="1:11" x14ac:dyDescent="0.2">
      <c r="A5612">
        <f t="shared" si="174"/>
        <v>3904549</v>
      </c>
      <c r="B5612" s="11">
        <v>2017</v>
      </c>
      <c r="C5612" s="11" t="str">
        <f>F5612</f>
        <v>MENTOR EX VLG SCHOOLS</v>
      </c>
      <c r="D5612" t="s">
        <v>1023</v>
      </c>
      <c r="E5612" t="str">
        <f t="shared" si="175"/>
        <v>9088MENTOR EX VLG SCHOOLS</v>
      </c>
      <c r="F5612" t="s">
        <v>973</v>
      </c>
      <c r="G5612" t="s">
        <v>973</v>
      </c>
      <c r="H5612" t="s">
        <v>374</v>
      </c>
      <c r="I5612" s="11">
        <v>6197469.5499999998</v>
      </c>
      <c r="J5612" s="12">
        <v>4.0266097999999998E-3</v>
      </c>
      <c r="K5612">
        <f>IFERROR(VLOOKUP(E5612,Sheet1!$D$2:$E$1226,2,FALSE),"")</f>
        <v>3904549</v>
      </c>
    </row>
    <row r="5613" spans="1:11" x14ac:dyDescent="0.2">
      <c r="A5613">
        <f t="shared" si="174"/>
        <v>3904549</v>
      </c>
      <c r="B5613" s="11">
        <v>2018</v>
      </c>
      <c r="C5613" s="11" t="str">
        <f>F5613</f>
        <v>MENTOR EX VLG SCHOOLS</v>
      </c>
      <c r="D5613" t="s">
        <v>1023</v>
      </c>
      <c r="E5613" t="str">
        <f t="shared" si="175"/>
        <v>9088MENTOR EX VLG SCHOOLS</v>
      </c>
      <c r="F5613" t="s">
        <v>973</v>
      </c>
      <c r="G5613" t="s">
        <v>973</v>
      </c>
      <c r="H5613" t="s">
        <v>374</v>
      </c>
      <c r="I5613" s="11">
        <v>6387820.9100000001</v>
      </c>
      <c r="J5613" s="12">
        <v>4.0135498999999998E-3</v>
      </c>
      <c r="K5613">
        <f>IFERROR(VLOOKUP(E5613,Sheet1!$D$2:$E$1226,2,FALSE),"")</f>
        <v>3904549</v>
      </c>
    </row>
    <row r="5614" spans="1:11" x14ac:dyDescent="0.2">
      <c r="A5614">
        <f t="shared" si="174"/>
        <v>3904549</v>
      </c>
      <c r="B5614" s="11">
        <v>2019</v>
      </c>
      <c r="C5614" s="11" t="str">
        <f>F5614</f>
        <v>MENTOR EX VLG SCHOOLS</v>
      </c>
      <c r="D5614" t="s">
        <v>1023</v>
      </c>
      <c r="E5614" t="str">
        <f t="shared" si="175"/>
        <v>9088MENTOR EX VLG SCHOOLS</v>
      </c>
      <c r="F5614" t="s">
        <v>973</v>
      </c>
      <c r="G5614" t="s">
        <v>973</v>
      </c>
      <c r="H5614" t="s">
        <v>374</v>
      </c>
      <c r="I5614" s="11">
        <v>6615246.2199999997</v>
      </c>
      <c r="J5614" s="12">
        <v>4.0247191E-3</v>
      </c>
      <c r="K5614">
        <f>IFERROR(VLOOKUP(E5614,Sheet1!$D$2:$E$1226,2,FALSE),"")</f>
        <v>3904549</v>
      </c>
    </row>
    <row r="5615" spans="1:11" x14ac:dyDescent="0.2">
      <c r="A5615">
        <f t="shared" si="174"/>
        <v>3904549</v>
      </c>
      <c r="B5615" s="11">
        <v>2020</v>
      </c>
      <c r="C5615" s="11" t="str">
        <f>F5615</f>
        <v>MENTOR EX VLG SCHOOLS</v>
      </c>
      <c r="D5615" t="s">
        <v>1023</v>
      </c>
      <c r="E5615" t="str">
        <f t="shared" si="175"/>
        <v>9088MENTOR EX VLG SCHOOLS</v>
      </c>
      <c r="F5615" t="s">
        <v>973</v>
      </c>
      <c r="G5615" t="s">
        <v>973</v>
      </c>
      <c r="H5615" t="s">
        <v>374</v>
      </c>
      <c r="I5615" s="11">
        <v>6805216.7699999996</v>
      </c>
      <c r="J5615" s="12">
        <v>4.0277537E-3</v>
      </c>
      <c r="K5615">
        <f>IFERROR(VLOOKUP(E5615,Sheet1!$D$2:$E$1226,2,FALSE),"")</f>
        <v>3904549</v>
      </c>
    </row>
    <row r="5616" spans="1:11" x14ac:dyDescent="0.2">
      <c r="A5616">
        <f t="shared" si="174"/>
        <v>3904549</v>
      </c>
      <c r="B5616" s="11">
        <v>2021</v>
      </c>
      <c r="C5616" s="11" t="str">
        <f>F5616</f>
        <v>MENTOR EX VLG SCHOOLS</v>
      </c>
      <c r="D5616" t="s">
        <v>1023</v>
      </c>
      <c r="E5616" t="str">
        <f t="shared" si="175"/>
        <v>9088MENTOR EX VLG SCHOOLS</v>
      </c>
      <c r="F5616" t="s">
        <v>973</v>
      </c>
      <c r="G5616" t="s">
        <v>973</v>
      </c>
      <c r="H5616" t="s">
        <v>374</v>
      </c>
      <c r="I5616" s="11">
        <v>7348698.21</v>
      </c>
      <c r="J5616" s="12">
        <v>4.2539293099999997E-3</v>
      </c>
      <c r="K5616">
        <f>IFERROR(VLOOKUP(E5616,Sheet1!$D$2:$E$1226,2,FALSE),"")</f>
        <v>3904549</v>
      </c>
    </row>
    <row r="5617" spans="1:11" x14ac:dyDescent="0.2">
      <c r="A5617">
        <f t="shared" si="174"/>
        <v>3904549</v>
      </c>
      <c r="B5617" s="11">
        <v>2022</v>
      </c>
      <c r="C5617" s="11" t="str">
        <f>F5617</f>
        <v>MENTOR EX VLG SCHOOLS</v>
      </c>
      <c r="D5617" t="s">
        <v>1023</v>
      </c>
      <c r="E5617" t="str">
        <f t="shared" si="175"/>
        <v>9088MENTOR EX VLG SCHOOLS</v>
      </c>
      <c r="F5617" t="s">
        <v>973</v>
      </c>
      <c r="G5617" t="s">
        <v>973</v>
      </c>
      <c r="H5617" t="s">
        <v>374</v>
      </c>
      <c r="I5617" s="11">
        <v>7657585.2199999997</v>
      </c>
      <c r="J5617" s="12">
        <v>4.2073101999999998E-3</v>
      </c>
      <c r="K5617">
        <f>IFERROR(VLOOKUP(E5617,Sheet1!$D$2:$E$1226,2,FALSE),"")</f>
        <v>3904549</v>
      </c>
    </row>
    <row r="5618" spans="1:11" x14ac:dyDescent="0.2">
      <c r="A5618">
        <f t="shared" si="174"/>
        <v>3904549</v>
      </c>
      <c r="B5618" s="11">
        <v>2023</v>
      </c>
      <c r="C5618" s="11" t="str">
        <f>F5618</f>
        <v>MENTOR EX VLG SCHOOLS</v>
      </c>
      <c r="D5618" t="s">
        <v>1023</v>
      </c>
      <c r="E5618" t="str">
        <f t="shared" si="175"/>
        <v>9088MENTOR EX VLG SCHOOLS</v>
      </c>
      <c r="F5618" t="s">
        <v>973</v>
      </c>
      <c r="G5618" t="s">
        <v>973</v>
      </c>
      <c r="H5618" t="s">
        <v>374</v>
      </c>
      <c r="I5618" s="11">
        <v>7717830.7000000002</v>
      </c>
      <c r="J5618" s="12">
        <v>4.0814418999999998E-3</v>
      </c>
      <c r="K5618">
        <f>IFERROR(VLOOKUP(E5618,Sheet1!$D$2:$E$1226,2,FALSE),"")</f>
        <v>3904549</v>
      </c>
    </row>
    <row r="5619" spans="1:11" x14ac:dyDescent="0.2">
      <c r="A5619">
        <f t="shared" si="174"/>
        <v>3904854</v>
      </c>
      <c r="B5619" s="11">
        <v>2015</v>
      </c>
      <c r="C5619" s="11" t="str">
        <f>F5619</f>
        <v>MERCER COUNTY ESC</v>
      </c>
      <c r="D5619" t="s">
        <v>540</v>
      </c>
      <c r="E5619" t="str">
        <f t="shared" si="175"/>
        <v>5400MERCER COUNTY ESC</v>
      </c>
      <c r="F5619" t="s">
        <v>488</v>
      </c>
      <c r="G5619" t="s">
        <v>488</v>
      </c>
      <c r="H5619" t="s">
        <v>489</v>
      </c>
      <c r="I5619" s="11">
        <v>416363.07</v>
      </c>
      <c r="J5619" s="12">
        <v>2.8505030000000001E-4</v>
      </c>
      <c r="K5619">
        <f>IFERROR(VLOOKUP(E5619,Sheet1!$D$2:$E$1226,2,FALSE),"")</f>
        <v>3904854</v>
      </c>
    </row>
    <row r="5620" spans="1:11" x14ac:dyDescent="0.2">
      <c r="A5620">
        <f t="shared" si="174"/>
        <v>3904854</v>
      </c>
      <c r="B5620" s="11">
        <v>2016</v>
      </c>
      <c r="C5620" s="11" t="str">
        <f>F5620</f>
        <v>MERCER COUNTY ESC</v>
      </c>
      <c r="D5620" t="s">
        <v>540</v>
      </c>
      <c r="E5620" t="str">
        <f t="shared" si="175"/>
        <v>5400MERCER COUNTY ESC</v>
      </c>
      <c r="F5620" t="s">
        <v>488</v>
      </c>
      <c r="G5620" t="s">
        <v>488</v>
      </c>
      <c r="H5620" t="s">
        <v>489</v>
      </c>
      <c r="I5620" s="11">
        <v>393697.42</v>
      </c>
      <c r="J5620" s="12">
        <v>2.6726339999999998E-4</v>
      </c>
      <c r="K5620">
        <f>IFERROR(VLOOKUP(E5620,Sheet1!$D$2:$E$1226,2,FALSE),"")</f>
        <v>3904854</v>
      </c>
    </row>
    <row r="5621" spans="1:11" x14ac:dyDescent="0.2">
      <c r="A5621">
        <f t="shared" si="174"/>
        <v>3904854</v>
      </c>
      <c r="B5621" s="11">
        <v>2017</v>
      </c>
      <c r="C5621" s="11" t="str">
        <f>F5621</f>
        <v>MERCER COUNTY ESC</v>
      </c>
      <c r="D5621" t="s">
        <v>540</v>
      </c>
      <c r="E5621" t="str">
        <f t="shared" si="175"/>
        <v>5400MERCER COUNTY ESC</v>
      </c>
      <c r="F5621" t="s">
        <v>488</v>
      </c>
      <c r="G5621" t="s">
        <v>488</v>
      </c>
      <c r="H5621" t="s">
        <v>489</v>
      </c>
      <c r="I5621" s="11">
        <v>376310.84</v>
      </c>
      <c r="J5621" s="12">
        <v>2.4449610000000001E-4</v>
      </c>
      <c r="K5621">
        <f>IFERROR(VLOOKUP(E5621,Sheet1!$D$2:$E$1226,2,FALSE),"")</f>
        <v>3904854</v>
      </c>
    </row>
    <row r="5622" spans="1:11" x14ac:dyDescent="0.2">
      <c r="A5622">
        <f t="shared" si="174"/>
        <v>3904854</v>
      </c>
      <c r="B5622" s="11">
        <v>2018</v>
      </c>
      <c r="C5622" s="11" t="str">
        <f>F5622</f>
        <v>MERCER COUNTY ESC</v>
      </c>
      <c r="D5622" t="s">
        <v>540</v>
      </c>
      <c r="E5622" t="str">
        <f t="shared" si="175"/>
        <v>5400MERCER COUNTY ESC</v>
      </c>
      <c r="F5622" t="s">
        <v>488</v>
      </c>
      <c r="G5622" t="s">
        <v>488</v>
      </c>
      <c r="H5622" t="s">
        <v>489</v>
      </c>
      <c r="I5622" s="11">
        <v>359179.43</v>
      </c>
      <c r="J5622" s="12">
        <v>2.25677E-4</v>
      </c>
      <c r="K5622">
        <f>IFERROR(VLOOKUP(E5622,Sheet1!$D$2:$E$1226,2,FALSE),"")</f>
        <v>3904854</v>
      </c>
    </row>
    <row r="5623" spans="1:11" x14ac:dyDescent="0.2">
      <c r="A5623">
        <f t="shared" si="174"/>
        <v>3904854</v>
      </c>
      <c r="B5623" s="11">
        <v>2019</v>
      </c>
      <c r="C5623" s="11" t="str">
        <f>F5623</f>
        <v>MERCER COUNTY ESC</v>
      </c>
      <c r="D5623" t="s">
        <v>540</v>
      </c>
      <c r="E5623" t="str">
        <f t="shared" si="175"/>
        <v>5400MERCER COUNTY ESC</v>
      </c>
      <c r="F5623" t="s">
        <v>488</v>
      </c>
      <c r="G5623" t="s">
        <v>488</v>
      </c>
      <c r="H5623" t="s">
        <v>489</v>
      </c>
      <c r="I5623" s="11">
        <v>346770.42</v>
      </c>
      <c r="J5623" s="12">
        <v>2.1097530000000001E-4</v>
      </c>
      <c r="K5623">
        <f>IFERROR(VLOOKUP(E5623,Sheet1!$D$2:$E$1226,2,FALSE),"")</f>
        <v>3904854</v>
      </c>
    </row>
    <row r="5624" spans="1:11" x14ac:dyDescent="0.2">
      <c r="A5624">
        <f t="shared" si="174"/>
        <v>3904854</v>
      </c>
      <c r="B5624" s="11">
        <v>2020</v>
      </c>
      <c r="C5624" s="11" t="str">
        <f>F5624</f>
        <v>MERCER COUNTY ESC</v>
      </c>
      <c r="D5624" t="s">
        <v>540</v>
      </c>
      <c r="E5624" t="str">
        <f t="shared" si="175"/>
        <v>5400MERCER COUNTY ESC</v>
      </c>
      <c r="F5624" t="s">
        <v>488</v>
      </c>
      <c r="G5624" t="s">
        <v>488</v>
      </c>
      <c r="H5624" t="s">
        <v>489</v>
      </c>
      <c r="I5624" s="11">
        <v>363842.43</v>
      </c>
      <c r="J5624" s="12">
        <v>2.1534470000000001E-4</v>
      </c>
      <c r="K5624">
        <f>IFERROR(VLOOKUP(E5624,Sheet1!$D$2:$E$1226,2,FALSE),"")</f>
        <v>3904854</v>
      </c>
    </row>
    <row r="5625" spans="1:11" x14ac:dyDescent="0.2">
      <c r="A5625">
        <f t="shared" si="174"/>
        <v>3904854</v>
      </c>
      <c r="B5625" s="11">
        <v>2021</v>
      </c>
      <c r="C5625" s="11" t="str">
        <f>F5625</f>
        <v>MERCER COUNTY ESC</v>
      </c>
      <c r="D5625" t="s">
        <v>540</v>
      </c>
      <c r="E5625" t="str">
        <f t="shared" si="175"/>
        <v>5400MERCER COUNTY ESC</v>
      </c>
      <c r="F5625" t="s">
        <v>488</v>
      </c>
      <c r="G5625" t="s">
        <v>488</v>
      </c>
      <c r="H5625" t="s">
        <v>489</v>
      </c>
      <c r="I5625" s="11">
        <v>394893.32</v>
      </c>
      <c r="J5625" s="12">
        <v>2.2859127E-4</v>
      </c>
      <c r="K5625">
        <f>IFERROR(VLOOKUP(E5625,Sheet1!$D$2:$E$1226,2,FALSE),"")</f>
        <v>3904854</v>
      </c>
    </row>
    <row r="5626" spans="1:11" x14ac:dyDescent="0.2">
      <c r="A5626">
        <f t="shared" si="174"/>
        <v>3904854</v>
      </c>
      <c r="B5626" s="11">
        <v>2022</v>
      </c>
      <c r="C5626" s="11" t="str">
        <f>F5626</f>
        <v>MERCER COUNTY ESC</v>
      </c>
      <c r="D5626" t="s">
        <v>540</v>
      </c>
      <c r="E5626" t="str">
        <f t="shared" si="175"/>
        <v>5400MERCER COUNTY ESC</v>
      </c>
      <c r="F5626" t="s">
        <v>488</v>
      </c>
      <c r="G5626" t="s">
        <v>488</v>
      </c>
      <c r="H5626" t="s">
        <v>489</v>
      </c>
      <c r="I5626" s="11">
        <v>430849.81</v>
      </c>
      <c r="J5626" s="12">
        <v>2.36722E-4</v>
      </c>
      <c r="K5626">
        <f>IFERROR(VLOOKUP(E5626,Sheet1!$D$2:$E$1226,2,FALSE),"")</f>
        <v>3904854</v>
      </c>
    </row>
    <row r="5627" spans="1:11" x14ac:dyDescent="0.2">
      <c r="A5627">
        <f t="shared" si="174"/>
        <v>3904854</v>
      </c>
      <c r="B5627" s="11">
        <v>2023</v>
      </c>
      <c r="C5627" s="11" t="str">
        <f>F5627</f>
        <v>MERCER COUNTY ESC</v>
      </c>
      <c r="D5627" t="s">
        <v>540</v>
      </c>
      <c r="E5627" t="str">
        <f t="shared" si="175"/>
        <v>5400MERCER COUNTY ESC</v>
      </c>
      <c r="F5627" t="s">
        <v>488</v>
      </c>
      <c r="G5627" t="s">
        <v>488</v>
      </c>
      <c r="H5627" t="s">
        <v>489</v>
      </c>
      <c r="I5627" s="11">
        <v>500882.68</v>
      </c>
      <c r="J5627" s="12">
        <v>2.6488320000000001E-4</v>
      </c>
      <c r="K5627">
        <f>IFERROR(VLOOKUP(E5627,Sheet1!$D$2:$E$1226,2,FALSE),"")</f>
        <v>3904854</v>
      </c>
    </row>
    <row r="5628" spans="1:11" x14ac:dyDescent="0.2">
      <c r="A5628">
        <f t="shared" si="174"/>
        <v>0</v>
      </c>
      <c r="B5628" s="11">
        <v>2015</v>
      </c>
      <c r="C5628" s="11" t="str">
        <f>F5628</f>
        <v>METROPOLITAN EDUCATIONAL TECH ASSOC</v>
      </c>
      <c r="D5628" t="s">
        <v>1235</v>
      </c>
      <c r="E5628" t="str">
        <f t="shared" si="175"/>
        <v>9527METROPOLITAN EDUCATIONAL TECH ASSOC</v>
      </c>
      <c r="F5628" t="s">
        <v>1185</v>
      </c>
      <c r="G5628" t="s">
        <v>1185</v>
      </c>
      <c r="H5628" t="s">
        <v>477</v>
      </c>
      <c r="I5628" s="11">
        <v>711129.59</v>
      </c>
      <c r="J5628" s="12">
        <v>4.868532E-4</v>
      </c>
      <c r="K5628">
        <f>IFERROR(VLOOKUP(E5628,Sheet1!$D$2:$E$1226,2,FALSE),"")</f>
        <v>0</v>
      </c>
    </row>
    <row r="5629" spans="1:11" x14ac:dyDescent="0.2">
      <c r="A5629">
        <f t="shared" si="174"/>
        <v>0</v>
      </c>
      <c r="B5629" s="11">
        <v>2016</v>
      </c>
      <c r="C5629" s="11" t="str">
        <f>F5629</f>
        <v>METROPOLITAN EDUCATIONAL TECH ASSOC</v>
      </c>
      <c r="D5629" t="s">
        <v>1235</v>
      </c>
      <c r="E5629" t="str">
        <f t="shared" si="175"/>
        <v>9527METROPOLITAN EDUCATIONAL TECH ASSOC</v>
      </c>
      <c r="F5629" t="s">
        <v>1185</v>
      </c>
      <c r="G5629" t="s">
        <v>1185</v>
      </c>
      <c r="H5629" t="s">
        <v>477</v>
      </c>
      <c r="I5629" s="11">
        <v>692136.18</v>
      </c>
      <c r="J5629" s="12">
        <v>4.6986E-4</v>
      </c>
      <c r="K5629">
        <f>IFERROR(VLOOKUP(E5629,Sheet1!$D$2:$E$1226,2,FALSE),"")</f>
        <v>0</v>
      </c>
    </row>
    <row r="5630" spans="1:11" x14ac:dyDescent="0.2">
      <c r="A5630">
        <f t="shared" si="174"/>
        <v>0</v>
      </c>
      <c r="B5630" s="11">
        <v>2017</v>
      </c>
      <c r="C5630" s="11" t="str">
        <f>F5630</f>
        <v>METROPOLITAN EDUCATIONAL TECH ASSOC</v>
      </c>
      <c r="D5630" t="s">
        <v>1235</v>
      </c>
      <c r="E5630" t="str">
        <f t="shared" si="175"/>
        <v>9527METROPOLITAN EDUCATIONAL TECH ASSOC</v>
      </c>
      <c r="F5630" t="s">
        <v>1185</v>
      </c>
      <c r="G5630" t="s">
        <v>1185</v>
      </c>
      <c r="H5630" t="s">
        <v>477</v>
      </c>
      <c r="I5630" s="11">
        <v>295591.76</v>
      </c>
      <c r="J5630" s="12">
        <v>1.920514E-4</v>
      </c>
      <c r="K5630">
        <f>IFERROR(VLOOKUP(E5630,Sheet1!$D$2:$E$1226,2,FALSE),"")</f>
        <v>0</v>
      </c>
    </row>
    <row r="5631" spans="1:11" x14ac:dyDescent="0.2">
      <c r="A5631">
        <f t="shared" si="174"/>
        <v>0</v>
      </c>
      <c r="B5631" s="11">
        <v>2018</v>
      </c>
      <c r="C5631" s="11" t="str">
        <f>F5631</f>
        <v>METROPOLITAN EDUCATIONAL TECH ASSOC</v>
      </c>
      <c r="D5631" t="s">
        <v>1235</v>
      </c>
      <c r="E5631" t="str">
        <f t="shared" si="175"/>
        <v>9527METROPOLITAN EDUCATIONAL TECH ASSOC</v>
      </c>
      <c r="F5631" t="s">
        <v>1185</v>
      </c>
      <c r="G5631" t="s">
        <v>1185</v>
      </c>
      <c r="H5631" t="s">
        <v>477</v>
      </c>
      <c r="I5631" s="11">
        <v>11318.79</v>
      </c>
      <c r="J5631" s="12">
        <v>7.1117E-6</v>
      </c>
      <c r="K5631">
        <f>IFERROR(VLOOKUP(E5631,Sheet1!$D$2:$E$1226,2,FALSE),"")</f>
        <v>0</v>
      </c>
    </row>
    <row r="5632" spans="1:11" x14ac:dyDescent="0.2">
      <c r="A5632">
        <f t="shared" si="174"/>
        <v>0</v>
      </c>
      <c r="B5632" s="11">
        <v>2019</v>
      </c>
      <c r="C5632" s="11" t="str">
        <f>F5632</f>
        <v>METROPOLITAN EDUCATIONAL TECH ASSOC</v>
      </c>
      <c r="D5632" t="s">
        <v>1235</v>
      </c>
      <c r="E5632" t="str">
        <f t="shared" si="175"/>
        <v>9527METROPOLITAN EDUCATIONAL TECH ASSOC</v>
      </c>
      <c r="F5632" t="s">
        <v>1185</v>
      </c>
      <c r="G5632" t="s">
        <v>1185</v>
      </c>
      <c r="H5632" t="s">
        <v>477</v>
      </c>
      <c r="I5632" s="11">
        <v>12076.97</v>
      </c>
      <c r="J5632" s="12">
        <v>7.3475999999999998E-6</v>
      </c>
      <c r="K5632">
        <f>IFERROR(VLOOKUP(E5632,Sheet1!$D$2:$E$1226,2,FALSE),"")</f>
        <v>0</v>
      </c>
    </row>
    <row r="5633" spans="1:11" x14ac:dyDescent="0.2">
      <c r="A5633">
        <f t="shared" si="174"/>
        <v>0</v>
      </c>
      <c r="B5633" s="11">
        <v>2020</v>
      </c>
      <c r="C5633" s="11" t="str">
        <f>F5633</f>
        <v>METROPOLITAN EDUCATIONAL TECH ASSOC</v>
      </c>
      <c r="D5633" t="s">
        <v>1235</v>
      </c>
      <c r="E5633" t="str">
        <f t="shared" si="175"/>
        <v>9527METROPOLITAN EDUCATIONAL TECH ASSOC</v>
      </c>
      <c r="F5633" t="s">
        <v>1185</v>
      </c>
      <c r="G5633" t="s">
        <v>1185</v>
      </c>
      <c r="H5633" t="s">
        <v>477</v>
      </c>
      <c r="I5633" s="11">
        <v>12717.43</v>
      </c>
      <c r="J5633" s="12">
        <v>7.5270000000000001E-6</v>
      </c>
      <c r="K5633">
        <f>IFERROR(VLOOKUP(E5633,Sheet1!$D$2:$E$1226,2,FALSE),"")</f>
        <v>0</v>
      </c>
    </row>
    <row r="5634" spans="1:11" x14ac:dyDescent="0.2">
      <c r="A5634">
        <f t="shared" si="174"/>
        <v>0</v>
      </c>
      <c r="B5634" s="11">
        <v>2021</v>
      </c>
      <c r="C5634" s="11" t="str">
        <f>F5634</f>
        <v>METROPOLITAN EDUCATIONAL TECH ASSOC</v>
      </c>
      <c r="D5634" t="s">
        <v>1235</v>
      </c>
      <c r="E5634" t="str">
        <f t="shared" si="175"/>
        <v>9527METROPOLITAN EDUCATIONAL TECH ASSOC</v>
      </c>
      <c r="F5634" t="s">
        <v>1185</v>
      </c>
      <c r="G5634" t="s">
        <v>1185</v>
      </c>
      <c r="H5634" t="s">
        <v>477</v>
      </c>
      <c r="I5634" s="11">
        <v>12884.15</v>
      </c>
      <c r="J5634" s="12">
        <v>7.4582300000000004E-6</v>
      </c>
      <c r="K5634">
        <f>IFERROR(VLOOKUP(E5634,Sheet1!$D$2:$E$1226,2,FALSE),"")</f>
        <v>0</v>
      </c>
    </row>
    <row r="5635" spans="1:11" x14ac:dyDescent="0.2">
      <c r="A5635">
        <f t="shared" ref="A5635:A5698" si="176">K5635</f>
        <v>0</v>
      </c>
      <c r="B5635" s="11">
        <v>2022</v>
      </c>
      <c r="C5635" s="11" t="str">
        <f>F5635</f>
        <v>METROPOLITAN EDUCATIONAL TECH ASSOC</v>
      </c>
      <c r="D5635" t="s">
        <v>1235</v>
      </c>
      <c r="E5635" t="str">
        <f t="shared" ref="E5635:E5698" si="177">D5635&amp;F5635</f>
        <v>9527METROPOLITAN EDUCATIONAL TECH ASSOC</v>
      </c>
      <c r="F5635" t="s">
        <v>1185</v>
      </c>
      <c r="G5635" t="s">
        <v>1185</v>
      </c>
      <c r="H5635" t="s">
        <v>477</v>
      </c>
      <c r="I5635" s="11">
        <v>12663.55</v>
      </c>
      <c r="J5635" s="12">
        <v>6.9577000000000003E-6</v>
      </c>
      <c r="K5635">
        <f>IFERROR(VLOOKUP(E5635,Sheet1!$D$2:$E$1226,2,FALSE),"")</f>
        <v>0</v>
      </c>
    </row>
    <row r="5636" spans="1:11" x14ac:dyDescent="0.2">
      <c r="A5636">
        <f t="shared" si="176"/>
        <v>0</v>
      </c>
      <c r="B5636" s="11">
        <v>2023</v>
      </c>
      <c r="C5636" s="11" t="str">
        <f>F5636</f>
        <v>METROPOLITAN EDUCATIONAL TECH ASSOC</v>
      </c>
      <c r="D5636" t="s">
        <v>1235</v>
      </c>
      <c r="E5636" t="str">
        <f t="shared" si="177"/>
        <v>9527METROPOLITAN EDUCATIONAL TECH ASSOC</v>
      </c>
      <c r="F5636" t="s">
        <v>1185</v>
      </c>
      <c r="G5636" t="s">
        <v>1185</v>
      </c>
      <c r="H5636" t="s">
        <v>477</v>
      </c>
      <c r="I5636" s="11">
        <v>12805.69</v>
      </c>
      <c r="J5636" s="12">
        <v>6.7720999999999999E-6</v>
      </c>
      <c r="K5636">
        <f>IFERROR(VLOOKUP(E5636,Sheet1!$D$2:$E$1226,2,FALSE),"")</f>
        <v>0</v>
      </c>
    </row>
    <row r="5637" spans="1:11" x14ac:dyDescent="0.2">
      <c r="A5637">
        <f t="shared" si="176"/>
        <v>0</v>
      </c>
      <c r="B5637" s="11">
        <v>2015</v>
      </c>
      <c r="C5637" s="11" t="str">
        <f>F5637</f>
        <v>MIAMI CO BD DEVELOPMENTAL DISABILITIES</v>
      </c>
      <c r="D5637" t="s">
        <v>1132</v>
      </c>
      <c r="E5637" t="str">
        <f t="shared" si="177"/>
        <v>9255MIAMI CO BD DEVELOPMENTAL DISABILITIES</v>
      </c>
      <c r="F5637" t="s">
        <v>1082</v>
      </c>
      <c r="G5637" t="s">
        <v>1082</v>
      </c>
      <c r="H5637" t="s">
        <v>495</v>
      </c>
      <c r="I5637" s="11">
        <v>9717.4699999999993</v>
      </c>
      <c r="J5637" s="12">
        <v>6.6528000000000001E-6</v>
      </c>
      <c r="K5637">
        <f>IFERROR(VLOOKUP(E5637,Sheet1!$D$2:$E$1226,2,FALSE),"")</f>
        <v>0</v>
      </c>
    </row>
    <row r="5638" spans="1:11" x14ac:dyDescent="0.2">
      <c r="A5638">
        <f t="shared" si="176"/>
        <v>3904860</v>
      </c>
      <c r="B5638" s="11">
        <v>2015</v>
      </c>
      <c r="C5638" s="11" t="str">
        <f>F5638</f>
        <v>MIAMI COUNTY ESC</v>
      </c>
      <c r="D5638" t="s">
        <v>545</v>
      </c>
      <c r="E5638" t="str">
        <f t="shared" si="177"/>
        <v>5500MIAMI COUNTY ESC</v>
      </c>
      <c r="F5638" t="s">
        <v>494</v>
      </c>
      <c r="G5638" t="s">
        <v>494</v>
      </c>
      <c r="H5638" t="s">
        <v>495</v>
      </c>
      <c r="I5638" s="11">
        <v>885054.39</v>
      </c>
      <c r="J5638" s="12">
        <v>6.0592549999999995E-4</v>
      </c>
      <c r="K5638">
        <f>IFERROR(VLOOKUP(E5638,Sheet1!$D$2:$E$1226,2,FALSE),"")</f>
        <v>3904860</v>
      </c>
    </row>
    <row r="5639" spans="1:11" x14ac:dyDescent="0.2">
      <c r="A5639">
        <f t="shared" si="176"/>
        <v>3904860</v>
      </c>
      <c r="B5639" s="11">
        <v>2016</v>
      </c>
      <c r="C5639" s="11" t="str">
        <f>F5639</f>
        <v>MIAMI COUNTY ESC</v>
      </c>
      <c r="D5639" t="s">
        <v>545</v>
      </c>
      <c r="E5639" t="str">
        <f t="shared" si="177"/>
        <v>5500MIAMI COUNTY ESC</v>
      </c>
      <c r="F5639" t="s">
        <v>494</v>
      </c>
      <c r="G5639" t="s">
        <v>494</v>
      </c>
      <c r="H5639" t="s">
        <v>495</v>
      </c>
      <c r="I5639" s="11">
        <v>886786.46</v>
      </c>
      <c r="J5639" s="12">
        <v>6.0199929999999997E-4</v>
      </c>
      <c r="K5639">
        <f>IFERROR(VLOOKUP(E5639,Sheet1!$D$2:$E$1226,2,FALSE),"")</f>
        <v>3904860</v>
      </c>
    </row>
    <row r="5640" spans="1:11" x14ac:dyDescent="0.2">
      <c r="A5640">
        <f t="shared" si="176"/>
        <v>3904860</v>
      </c>
      <c r="B5640" s="11">
        <v>2017</v>
      </c>
      <c r="C5640" s="11" t="str">
        <f>F5640</f>
        <v>MIAMI COUNTY ESC</v>
      </c>
      <c r="D5640" t="s">
        <v>545</v>
      </c>
      <c r="E5640" t="str">
        <f t="shared" si="177"/>
        <v>5500MIAMI COUNTY ESC</v>
      </c>
      <c r="F5640" t="s">
        <v>494</v>
      </c>
      <c r="G5640" t="s">
        <v>494</v>
      </c>
      <c r="H5640" t="s">
        <v>495</v>
      </c>
      <c r="I5640" s="11">
        <v>924310.06</v>
      </c>
      <c r="J5640" s="12">
        <v>6.0054119999999997E-4</v>
      </c>
      <c r="K5640">
        <f>IFERROR(VLOOKUP(E5640,Sheet1!$D$2:$E$1226,2,FALSE),"")</f>
        <v>3904860</v>
      </c>
    </row>
    <row r="5641" spans="1:11" x14ac:dyDescent="0.2">
      <c r="A5641">
        <f t="shared" si="176"/>
        <v>3904860</v>
      </c>
      <c r="B5641" s="11">
        <v>2018</v>
      </c>
      <c r="C5641" s="11" t="str">
        <f>F5641</f>
        <v>MIAMI COUNTY ESC</v>
      </c>
      <c r="D5641" t="s">
        <v>545</v>
      </c>
      <c r="E5641" t="str">
        <f t="shared" si="177"/>
        <v>5500MIAMI COUNTY ESC</v>
      </c>
      <c r="F5641" t="s">
        <v>494</v>
      </c>
      <c r="G5641" t="s">
        <v>494</v>
      </c>
      <c r="H5641" t="s">
        <v>495</v>
      </c>
      <c r="I5641" s="11">
        <v>953210.63</v>
      </c>
      <c r="J5641" s="12">
        <v>5.9891450000000004E-4</v>
      </c>
      <c r="K5641">
        <f>IFERROR(VLOOKUP(E5641,Sheet1!$D$2:$E$1226,2,FALSE),"")</f>
        <v>3904860</v>
      </c>
    </row>
    <row r="5642" spans="1:11" x14ac:dyDescent="0.2">
      <c r="A5642">
        <f t="shared" si="176"/>
        <v>3904860</v>
      </c>
      <c r="B5642" s="11">
        <v>2019</v>
      </c>
      <c r="C5642" s="11" t="str">
        <f>F5642</f>
        <v>MIAMI COUNTY ESC</v>
      </c>
      <c r="D5642" t="s">
        <v>545</v>
      </c>
      <c r="E5642" t="str">
        <f t="shared" si="177"/>
        <v>5500MIAMI COUNTY ESC</v>
      </c>
      <c r="F5642" t="s">
        <v>494</v>
      </c>
      <c r="G5642" t="s">
        <v>494</v>
      </c>
      <c r="H5642" t="s">
        <v>495</v>
      </c>
      <c r="I5642" s="11">
        <v>1029393.02</v>
      </c>
      <c r="J5642" s="12">
        <v>6.2628320000000001E-4</v>
      </c>
      <c r="K5642">
        <f>IFERROR(VLOOKUP(E5642,Sheet1!$D$2:$E$1226,2,FALSE),"")</f>
        <v>3904860</v>
      </c>
    </row>
    <row r="5643" spans="1:11" x14ac:dyDescent="0.2">
      <c r="A5643">
        <f t="shared" si="176"/>
        <v>3904860</v>
      </c>
      <c r="B5643" s="11">
        <v>2020</v>
      </c>
      <c r="C5643" s="11" t="str">
        <f>F5643</f>
        <v>MIAMI COUNTY ESC</v>
      </c>
      <c r="D5643" t="s">
        <v>545</v>
      </c>
      <c r="E5643" t="str">
        <f t="shared" si="177"/>
        <v>5500MIAMI COUNTY ESC</v>
      </c>
      <c r="F5643" t="s">
        <v>494</v>
      </c>
      <c r="G5643" t="s">
        <v>494</v>
      </c>
      <c r="H5643" t="s">
        <v>495</v>
      </c>
      <c r="I5643" s="11">
        <v>1111063.48</v>
      </c>
      <c r="J5643" s="12">
        <v>6.57597E-4</v>
      </c>
      <c r="K5643">
        <f>IFERROR(VLOOKUP(E5643,Sheet1!$D$2:$E$1226,2,FALSE),"")</f>
        <v>3904860</v>
      </c>
    </row>
    <row r="5644" spans="1:11" x14ac:dyDescent="0.2">
      <c r="A5644">
        <f t="shared" si="176"/>
        <v>3904860</v>
      </c>
      <c r="B5644" s="11">
        <v>2021</v>
      </c>
      <c r="C5644" s="11" t="str">
        <f>F5644</f>
        <v>MIAMI COUNTY ESC</v>
      </c>
      <c r="D5644" t="s">
        <v>545</v>
      </c>
      <c r="E5644" t="str">
        <f t="shared" si="177"/>
        <v>5500MIAMI COUNTY ESC</v>
      </c>
      <c r="F5644" t="s">
        <v>494</v>
      </c>
      <c r="G5644" t="s">
        <v>494</v>
      </c>
      <c r="H5644" t="s">
        <v>495</v>
      </c>
      <c r="I5644" s="11">
        <v>1115830.17</v>
      </c>
      <c r="J5644" s="12">
        <v>6.4591884999999996E-4</v>
      </c>
      <c r="K5644">
        <f>IFERROR(VLOOKUP(E5644,Sheet1!$D$2:$E$1226,2,FALSE),"")</f>
        <v>3904860</v>
      </c>
    </row>
    <row r="5645" spans="1:11" x14ac:dyDescent="0.2">
      <c r="A5645">
        <f t="shared" si="176"/>
        <v>3904860</v>
      </c>
      <c r="B5645" s="11">
        <v>2022</v>
      </c>
      <c r="C5645" s="11" t="str">
        <f>F5645</f>
        <v>MIAMI COUNTY ESC</v>
      </c>
      <c r="D5645" t="s">
        <v>545</v>
      </c>
      <c r="E5645" t="str">
        <f t="shared" si="177"/>
        <v>5500MIAMI COUNTY ESC</v>
      </c>
      <c r="F5645" t="s">
        <v>494</v>
      </c>
      <c r="G5645" t="s">
        <v>494</v>
      </c>
      <c r="H5645" t="s">
        <v>495</v>
      </c>
      <c r="I5645" s="11">
        <v>1216880.33</v>
      </c>
      <c r="J5645" s="12">
        <v>6.6859109999999999E-4</v>
      </c>
      <c r="K5645">
        <f>IFERROR(VLOOKUP(E5645,Sheet1!$D$2:$E$1226,2,FALSE),"")</f>
        <v>3904860</v>
      </c>
    </row>
    <row r="5646" spans="1:11" x14ac:dyDescent="0.2">
      <c r="A5646">
        <f t="shared" si="176"/>
        <v>3904860</v>
      </c>
      <c r="B5646" s="11">
        <v>2023</v>
      </c>
      <c r="C5646" s="11" t="str">
        <f>F5646</f>
        <v>MIAMI COUNTY ESC</v>
      </c>
      <c r="D5646" t="s">
        <v>545</v>
      </c>
      <c r="E5646" t="str">
        <f t="shared" si="177"/>
        <v>5500MIAMI COUNTY ESC</v>
      </c>
      <c r="F5646" t="s">
        <v>494</v>
      </c>
      <c r="G5646" t="s">
        <v>494</v>
      </c>
      <c r="H5646" t="s">
        <v>495</v>
      </c>
      <c r="I5646" s="11">
        <v>1301882.3400000001</v>
      </c>
      <c r="J5646" s="12">
        <v>6.884781E-4</v>
      </c>
      <c r="K5646">
        <f>IFERROR(VLOOKUP(E5646,Sheet1!$D$2:$E$1226,2,FALSE),"")</f>
        <v>3904860</v>
      </c>
    </row>
    <row r="5647" spans="1:11" x14ac:dyDescent="0.2">
      <c r="A5647">
        <f t="shared" si="176"/>
        <v>0</v>
      </c>
      <c r="B5647" s="11">
        <v>2015</v>
      </c>
      <c r="C5647" s="11" t="str">
        <f>F5647</f>
        <v>MIAMI COUNTY JUVENILE PROGRAM</v>
      </c>
      <c r="D5647" t="s">
        <v>1232</v>
      </c>
      <c r="E5647" t="str">
        <f t="shared" si="177"/>
        <v>9515MIAMI COUNTY JUVENILE PROGRAM</v>
      </c>
      <c r="F5647" t="s">
        <v>1182</v>
      </c>
      <c r="G5647" t="s">
        <v>1182</v>
      </c>
      <c r="H5647" t="s">
        <v>495</v>
      </c>
      <c r="I5647" s="11">
        <v>30849.37</v>
      </c>
      <c r="J5647" s="12">
        <v>2.1120100000000001E-5</v>
      </c>
      <c r="K5647">
        <f>IFERROR(VLOOKUP(E5647,Sheet1!$D$2:$E$1226,2,FALSE),"")</f>
        <v>0</v>
      </c>
    </row>
    <row r="5648" spans="1:11" x14ac:dyDescent="0.2">
      <c r="A5648">
        <f t="shared" si="176"/>
        <v>0</v>
      </c>
      <c r="B5648" s="11">
        <v>2016</v>
      </c>
      <c r="C5648" s="11" t="str">
        <f>F5648</f>
        <v>MIAMI COUNTY JUVENILE PROGRAM</v>
      </c>
      <c r="D5648" t="s">
        <v>1232</v>
      </c>
      <c r="E5648" t="str">
        <f t="shared" si="177"/>
        <v>9515MIAMI COUNTY JUVENILE PROGRAM</v>
      </c>
      <c r="F5648" t="s">
        <v>1182</v>
      </c>
      <c r="G5648" t="s">
        <v>1182</v>
      </c>
      <c r="H5648" t="s">
        <v>495</v>
      </c>
      <c r="I5648" s="11">
        <v>22421.22</v>
      </c>
      <c r="J5648" s="12">
        <v>1.52208E-5</v>
      </c>
      <c r="K5648">
        <f>IFERROR(VLOOKUP(E5648,Sheet1!$D$2:$E$1226,2,FALSE),"")</f>
        <v>0</v>
      </c>
    </row>
    <row r="5649" spans="1:11" x14ac:dyDescent="0.2">
      <c r="A5649">
        <f t="shared" si="176"/>
        <v>0</v>
      </c>
      <c r="B5649" s="11">
        <v>2017</v>
      </c>
      <c r="C5649" s="11" t="str">
        <f>F5649</f>
        <v>MIAMI COUNTY JUVENILE PROGRAM</v>
      </c>
      <c r="D5649" t="s">
        <v>1232</v>
      </c>
      <c r="E5649" t="str">
        <f t="shared" si="177"/>
        <v>9515MIAMI COUNTY JUVENILE PROGRAM</v>
      </c>
      <c r="F5649" t="s">
        <v>1182</v>
      </c>
      <c r="G5649" t="s">
        <v>1182</v>
      </c>
      <c r="H5649" t="s">
        <v>495</v>
      </c>
      <c r="I5649" s="11">
        <v>23527.94</v>
      </c>
      <c r="J5649" s="12">
        <v>1.52865E-5</v>
      </c>
      <c r="K5649">
        <f>IFERROR(VLOOKUP(E5649,Sheet1!$D$2:$E$1226,2,FALSE),"")</f>
        <v>0</v>
      </c>
    </row>
    <row r="5650" spans="1:11" x14ac:dyDescent="0.2">
      <c r="A5650">
        <f t="shared" si="176"/>
        <v>0</v>
      </c>
      <c r="B5650" s="11">
        <v>2018</v>
      </c>
      <c r="C5650" s="11" t="str">
        <f>F5650</f>
        <v>MIAMI COUNTY JUVENILE PROGRAM</v>
      </c>
      <c r="D5650" t="s">
        <v>1232</v>
      </c>
      <c r="E5650" t="str">
        <f t="shared" si="177"/>
        <v>9515MIAMI COUNTY JUVENILE PROGRAM</v>
      </c>
      <c r="F5650" t="s">
        <v>1182</v>
      </c>
      <c r="G5650" t="s">
        <v>1182</v>
      </c>
      <c r="H5650" t="s">
        <v>495</v>
      </c>
      <c r="I5650" s="11">
        <v>24543.67</v>
      </c>
      <c r="J5650" s="12">
        <v>1.54211E-5</v>
      </c>
      <c r="K5650">
        <f>IFERROR(VLOOKUP(E5650,Sheet1!$D$2:$E$1226,2,FALSE),"")</f>
        <v>0</v>
      </c>
    </row>
    <row r="5651" spans="1:11" x14ac:dyDescent="0.2">
      <c r="A5651">
        <f t="shared" si="176"/>
        <v>0</v>
      </c>
      <c r="B5651" s="11">
        <v>2019</v>
      </c>
      <c r="C5651" s="11" t="str">
        <f>F5651</f>
        <v>MIAMI COUNTY JUVENILE PROGRAM</v>
      </c>
      <c r="D5651" t="s">
        <v>1232</v>
      </c>
      <c r="E5651" t="str">
        <f t="shared" si="177"/>
        <v>9515MIAMI COUNTY JUVENILE PROGRAM</v>
      </c>
      <c r="F5651" t="s">
        <v>1182</v>
      </c>
      <c r="G5651" t="s">
        <v>1182</v>
      </c>
      <c r="H5651" t="s">
        <v>495</v>
      </c>
      <c r="I5651" s="11">
        <v>19990.349999999999</v>
      </c>
      <c r="J5651" s="12">
        <v>1.21621E-5</v>
      </c>
      <c r="K5651">
        <f>IFERROR(VLOOKUP(E5651,Sheet1!$D$2:$E$1226,2,FALSE),"")</f>
        <v>0</v>
      </c>
    </row>
    <row r="5652" spans="1:11" x14ac:dyDescent="0.2">
      <c r="A5652">
        <f t="shared" si="176"/>
        <v>0</v>
      </c>
      <c r="B5652" s="11">
        <v>2020</v>
      </c>
      <c r="C5652" s="11" t="str">
        <f>F5652</f>
        <v>MIAMI COUNTY JUVENILE PROGRAM</v>
      </c>
      <c r="D5652" t="s">
        <v>1232</v>
      </c>
      <c r="E5652" t="str">
        <f t="shared" si="177"/>
        <v>9515MIAMI COUNTY JUVENILE PROGRAM</v>
      </c>
      <c r="F5652" t="s">
        <v>1182</v>
      </c>
      <c r="G5652" t="s">
        <v>1182</v>
      </c>
      <c r="H5652" t="s">
        <v>495</v>
      </c>
      <c r="I5652" s="11">
        <v>13323.04</v>
      </c>
      <c r="J5652" s="12">
        <v>7.8854000000000008E-6</v>
      </c>
      <c r="K5652">
        <f>IFERROR(VLOOKUP(E5652,Sheet1!$D$2:$E$1226,2,FALSE),"")</f>
        <v>0</v>
      </c>
    </row>
    <row r="5653" spans="1:11" x14ac:dyDescent="0.2">
      <c r="A5653">
        <f t="shared" si="176"/>
        <v>0</v>
      </c>
      <c r="B5653" s="11">
        <v>2021</v>
      </c>
      <c r="C5653" s="11" t="str">
        <f>F5653</f>
        <v>MIAMI COUNTY JUVENILE PROGRAM</v>
      </c>
      <c r="D5653" t="s">
        <v>1232</v>
      </c>
      <c r="E5653" t="str">
        <f t="shared" si="177"/>
        <v>9515MIAMI COUNTY JUVENILE PROGRAM</v>
      </c>
      <c r="F5653" t="s">
        <v>1182</v>
      </c>
      <c r="G5653" t="s">
        <v>1182</v>
      </c>
      <c r="H5653" t="s">
        <v>495</v>
      </c>
      <c r="I5653" s="11">
        <v>19288.830000000002</v>
      </c>
      <c r="J5653" s="12">
        <v>1.116569E-5</v>
      </c>
      <c r="K5653">
        <f>IFERROR(VLOOKUP(E5653,Sheet1!$D$2:$E$1226,2,FALSE),"")</f>
        <v>0</v>
      </c>
    </row>
    <row r="5654" spans="1:11" x14ac:dyDescent="0.2">
      <c r="A5654">
        <f t="shared" si="176"/>
        <v>0</v>
      </c>
      <c r="B5654" s="11">
        <v>2022</v>
      </c>
      <c r="C5654" s="11" t="str">
        <f>F5654</f>
        <v>MIAMI COUNTY JUVENILE PROGRAM</v>
      </c>
      <c r="D5654" t="s">
        <v>1232</v>
      </c>
      <c r="E5654" t="str">
        <f t="shared" si="177"/>
        <v>9515MIAMI COUNTY JUVENILE PROGRAM</v>
      </c>
      <c r="F5654" t="s">
        <v>1182</v>
      </c>
      <c r="G5654" t="s">
        <v>1182</v>
      </c>
      <c r="H5654" t="s">
        <v>495</v>
      </c>
      <c r="I5654" s="11">
        <v>6848.09</v>
      </c>
      <c r="J5654" s="12">
        <v>3.7625E-6</v>
      </c>
      <c r="K5654">
        <f>IFERROR(VLOOKUP(E5654,Sheet1!$D$2:$E$1226,2,FALSE),"")</f>
        <v>0</v>
      </c>
    </row>
    <row r="5655" spans="1:11" x14ac:dyDescent="0.2">
      <c r="A5655">
        <f t="shared" si="176"/>
        <v>0</v>
      </c>
      <c r="B5655" s="11">
        <v>2023</v>
      </c>
      <c r="C5655" s="11" t="str">
        <f>F5655</f>
        <v>MIAMI COUNTY JUVENILE PROGRAM</v>
      </c>
      <c r="D5655" t="s">
        <v>1232</v>
      </c>
      <c r="E5655" t="str">
        <f t="shared" si="177"/>
        <v>9515MIAMI COUNTY JUVENILE PROGRAM</v>
      </c>
      <c r="F5655" t="s">
        <v>1182</v>
      </c>
      <c r="G5655" t="s">
        <v>1182</v>
      </c>
      <c r="H5655" t="s">
        <v>495</v>
      </c>
      <c r="I5655" s="11">
        <v>7254.65</v>
      </c>
      <c r="J5655" s="12">
        <v>3.8364999999999996E-6</v>
      </c>
      <c r="K5655">
        <f>IFERROR(VLOOKUP(E5655,Sheet1!$D$2:$E$1226,2,FALSE),"")</f>
        <v>0</v>
      </c>
    </row>
    <row r="5656" spans="1:11" x14ac:dyDescent="0.2">
      <c r="A5656">
        <f t="shared" si="176"/>
        <v>3904862</v>
      </c>
      <c r="B5656" s="11">
        <v>2015</v>
      </c>
      <c r="C5656" s="11" t="str">
        <f>F5656</f>
        <v>MIAMI EAST LOCAL SCHOOLS</v>
      </c>
      <c r="D5656" t="s">
        <v>547</v>
      </c>
      <c r="E5656" t="str">
        <f t="shared" si="177"/>
        <v>5507MIAMI EAST LOCAL SCHOOLS</v>
      </c>
      <c r="F5656" t="s">
        <v>497</v>
      </c>
      <c r="G5656" t="s">
        <v>497</v>
      </c>
      <c r="H5656" t="s">
        <v>495</v>
      </c>
      <c r="I5656" s="11">
        <v>698901.85</v>
      </c>
      <c r="J5656" s="12">
        <v>4.784818E-4</v>
      </c>
      <c r="K5656">
        <f>IFERROR(VLOOKUP(E5656,Sheet1!$D$2:$E$1226,2,FALSE),"")</f>
        <v>3904862</v>
      </c>
    </row>
    <row r="5657" spans="1:11" x14ac:dyDescent="0.2">
      <c r="A5657">
        <f t="shared" si="176"/>
        <v>3904862</v>
      </c>
      <c r="B5657" s="11">
        <v>2016</v>
      </c>
      <c r="C5657" s="11" t="str">
        <f>F5657</f>
        <v>MIAMI EAST LOCAL SCHOOLS</v>
      </c>
      <c r="D5657" t="s">
        <v>547</v>
      </c>
      <c r="E5657" t="str">
        <f t="shared" si="177"/>
        <v>5507MIAMI EAST LOCAL SCHOOLS</v>
      </c>
      <c r="F5657" t="s">
        <v>497</v>
      </c>
      <c r="G5657" t="s">
        <v>497</v>
      </c>
      <c r="H5657" t="s">
        <v>495</v>
      </c>
      <c r="I5657" s="11">
        <v>702754.96</v>
      </c>
      <c r="J5657" s="12">
        <v>4.7706860000000002E-4</v>
      </c>
      <c r="K5657">
        <f>IFERROR(VLOOKUP(E5657,Sheet1!$D$2:$E$1226,2,FALSE),"")</f>
        <v>3904862</v>
      </c>
    </row>
    <row r="5658" spans="1:11" x14ac:dyDescent="0.2">
      <c r="A5658">
        <f t="shared" si="176"/>
        <v>3904862</v>
      </c>
      <c r="B5658" s="11">
        <v>2017</v>
      </c>
      <c r="C5658" s="11" t="str">
        <f>F5658</f>
        <v>MIAMI EAST LOCAL SCHOOLS</v>
      </c>
      <c r="D5658" t="s">
        <v>547</v>
      </c>
      <c r="E5658" t="str">
        <f t="shared" si="177"/>
        <v>5507MIAMI EAST LOCAL SCHOOLS</v>
      </c>
      <c r="F5658" t="s">
        <v>497</v>
      </c>
      <c r="G5658" t="s">
        <v>497</v>
      </c>
      <c r="H5658" t="s">
        <v>495</v>
      </c>
      <c r="I5658" s="11">
        <v>736550.16</v>
      </c>
      <c r="J5658" s="12">
        <v>4.7855020000000002E-4</v>
      </c>
      <c r="K5658">
        <f>IFERROR(VLOOKUP(E5658,Sheet1!$D$2:$E$1226,2,FALSE),"")</f>
        <v>3904862</v>
      </c>
    </row>
    <row r="5659" spans="1:11" x14ac:dyDescent="0.2">
      <c r="A5659">
        <f t="shared" si="176"/>
        <v>3904862</v>
      </c>
      <c r="B5659" s="11">
        <v>2018</v>
      </c>
      <c r="C5659" s="11" t="str">
        <f>F5659</f>
        <v>MIAMI EAST LOCAL SCHOOLS</v>
      </c>
      <c r="D5659" t="s">
        <v>547</v>
      </c>
      <c r="E5659" t="str">
        <f t="shared" si="177"/>
        <v>5507MIAMI EAST LOCAL SCHOOLS</v>
      </c>
      <c r="F5659" t="s">
        <v>497</v>
      </c>
      <c r="G5659" t="s">
        <v>497</v>
      </c>
      <c r="H5659" t="s">
        <v>495</v>
      </c>
      <c r="I5659" s="11">
        <v>772850.9</v>
      </c>
      <c r="J5659" s="12">
        <v>4.855921E-4</v>
      </c>
      <c r="K5659">
        <f>IFERROR(VLOOKUP(E5659,Sheet1!$D$2:$E$1226,2,FALSE),"")</f>
        <v>3904862</v>
      </c>
    </row>
    <row r="5660" spans="1:11" x14ac:dyDescent="0.2">
      <c r="A5660">
        <f t="shared" si="176"/>
        <v>3904862</v>
      </c>
      <c r="B5660" s="11">
        <v>2019</v>
      </c>
      <c r="C5660" s="11" t="str">
        <f>F5660</f>
        <v>MIAMI EAST LOCAL SCHOOLS</v>
      </c>
      <c r="D5660" t="s">
        <v>547</v>
      </c>
      <c r="E5660" t="str">
        <f t="shared" si="177"/>
        <v>5507MIAMI EAST LOCAL SCHOOLS</v>
      </c>
      <c r="F5660" t="s">
        <v>497</v>
      </c>
      <c r="G5660" t="s">
        <v>497</v>
      </c>
      <c r="H5660" t="s">
        <v>495</v>
      </c>
      <c r="I5660" s="11">
        <v>801719.9</v>
      </c>
      <c r="J5660" s="12">
        <v>4.8776679999999999E-4</v>
      </c>
      <c r="K5660">
        <f>IFERROR(VLOOKUP(E5660,Sheet1!$D$2:$E$1226,2,FALSE),"")</f>
        <v>3904862</v>
      </c>
    </row>
    <row r="5661" spans="1:11" x14ac:dyDescent="0.2">
      <c r="A5661">
        <f t="shared" si="176"/>
        <v>3904862</v>
      </c>
      <c r="B5661" s="11">
        <v>2020</v>
      </c>
      <c r="C5661" s="11" t="str">
        <f>F5661</f>
        <v>MIAMI EAST LOCAL SCHOOLS</v>
      </c>
      <c r="D5661" t="s">
        <v>547</v>
      </c>
      <c r="E5661" t="str">
        <f t="shared" si="177"/>
        <v>5507MIAMI EAST LOCAL SCHOOLS</v>
      </c>
      <c r="F5661" t="s">
        <v>497</v>
      </c>
      <c r="G5661" t="s">
        <v>497</v>
      </c>
      <c r="H5661" t="s">
        <v>495</v>
      </c>
      <c r="I5661" s="11">
        <v>835729.69</v>
      </c>
      <c r="J5661" s="12">
        <v>4.9463719999999999E-4</v>
      </c>
      <c r="K5661">
        <f>IFERROR(VLOOKUP(E5661,Sheet1!$D$2:$E$1226,2,FALSE),"")</f>
        <v>3904862</v>
      </c>
    </row>
    <row r="5662" spans="1:11" x14ac:dyDescent="0.2">
      <c r="A5662">
        <f t="shared" si="176"/>
        <v>3904862</v>
      </c>
      <c r="B5662" s="11">
        <v>2021</v>
      </c>
      <c r="C5662" s="11" t="str">
        <f>F5662</f>
        <v>MIAMI EAST LOCAL SCHOOLS</v>
      </c>
      <c r="D5662" t="s">
        <v>547</v>
      </c>
      <c r="E5662" t="str">
        <f t="shared" si="177"/>
        <v>5507MIAMI EAST LOCAL SCHOOLS</v>
      </c>
      <c r="F5662" t="s">
        <v>497</v>
      </c>
      <c r="G5662" t="s">
        <v>497</v>
      </c>
      <c r="H5662" t="s">
        <v>495</v>
      </c>
      <c r="I5662" s="11">
        <v>882923.5</v>
      </c>
      <c r="J5662" s="12">
        <v>5.1109653E-4</v>
      </c>
      <c r="K5662">
        <f>IFERROR(VLOOKUP(E5662,Sheet1!$D$2:$E$1226,2,FALSE),"")</f>
        <v>3904862</v>
      </c>
    </row>
    <row r="5663" spans="1:11" x14ac:dyDescent="0.2">
      <c r="A5663">
        <f t="shared" si="176"/>
        <v>3904862</v>
      </c>
      <c r="B5663" s="11">
        <v>2022</v>
      </c>
      <c r="C5663" s="11" t="str">
        <f>F5663</f>
        <v>MIAMI EAST LOCAL SCHOOLS</v>
      </c>
      <c r="D5663" t="s">
        <v>547</v>
      </c>
      <c r="E5663" t="str">
        <f t="shared" si="177"/>
        <v>5507MIAMI EAST LOCAL SCHOOLS</v>
      </c>
      <c r="F5663" t="s">
        <v>497</v>
      </c>
      <c r="G5663" t="s">
        <v>497</v>
      </c>
      <c r="H5663" t="s">
        <v>495</v>
      </c>
      <c r="I5663" s="11">
        <v>930912.13</v>
      </c>
      <c r="J5663" s="12">
        <v>5.1147140000000002E-4</v>
      </c>
      <c r="K5663">
        <f>IFERROR(VLOOKUP(E5663,Sheet1!$D$2:$E$1226,2,FALSE),"")</f>
        <v>3904862</v>
      </c>
    </row>
    <row r="5664" spans="1:11" x14ac:dyDescent="0.2">
      <c r="A5664">
        <f t="shared" si="176"/>
        <v>3904862</v>
      </c>
      <c r="B5664" s="11">
        <v>2023</v>
      </c>
      <c r="C5664" s="11" t="str">
        <f>F5664</f>
        <v>MIAMI EAST LOCAL SCHOOLS</v>
      </c>
      <c r="D5664" t="s">
        <v>547</v>
      </c>
      <c r="E5664" t="str">
        <f t="shared" si="177"/>
        <v>5507MIAMI EAST LOCAL SCHOOLS</v>
      </c>
      <c r="F5664" t="s">
        <v>497</v>
      </c>
      <c r="G5664" t="s">
        <v>497</v>
      </c>
      <c r="H5664" t="s">
        <v>495</v>
      </c>
      <c r="I5664" s="11">
        <v>978396.47</v>
      </c>
      <c r="J5664" s="12">
        <v>5.1740810000000005E-4</v>
      </c>
      <c r="K5664">
        <f>IFERROR(VLOOKUP(E5664,Sheet1!$D$2:$E$1226,2,FALSE),"")</f>
        <v>3904862</v>
      </c>
    </row>
    <row r="5665" spans="1:11" x14ac:dyDescent="0.2">
      <c r="A5665">
        <f t="shared" si="176"/>
        <v>3910010</v>
      </c>
      <c r="B5665" s="11">
        <v>2015</v>
      </c>
      <c r="C5665" s="11" t="str">
        <f>F5665</f>
        <v>MIAMI TRACE LOCAL SCHOOLS</v>
      </c>
      <c r="D5665" t="s">
        <v>289</v>
      </c>
      <c r="E5665" t="str">
        <f t="shared" si="177"/>
        <v>2406MIAMI TRACE LOCAL SCHOOLS</v>
      </c>
      <c r="F5665" t="s">
        <v>230</v>
      </c>
      <c r="G5665" t="s">
        <v>230</v>
      </c>
      <c r="H5665" t="s">
        <v>231</v>
      </c>
      <c r="I5665" s="11">
        <v>1440335.35</v>
      </c>
      <c r="J5665" s="12">
        <v>9.8608159999999997E-4</v>
      </c>
      <c r="K5665">
        <f>IFERROR(VLOOKUP(E5665,Sheet1!$D$2:$E$1226,2,FALSE),"")</f>
        <v>3910010</v>
      </c>
    </row>
    <row r="5666" spans="1:11" x14ac:dyDescent="0.2">
      <c r="A5666">
        <f t="shared" si="176"/>
        <v>3910010</v>
      </c>
      <c r="B5666" s="11">
        <v>2016</v>
      </c>
      <c r="C5666" s="11" t="str">
        <f>F5666</f>
        <v>MIAMI TRACE LOCAL SCHOOLS</v>
      </c>
      <c r="D5666" t="s">
        <v>289</v>
      </c>
      <c r="E5666" t="str">
        <f t="shared" si="177"/>
        <v>2406MIAMI TRACE LOCAL SCHOOLS</v>
      </c>
      <c r="F5666" t="s">
        <v>230</v>
      </c>
      <c r="G5666" t="s">
        <v>230</v>
      </c>
      <c r="H5666" t="s">
        <v>231</v>
      </c>
      <c r="I5666" s="11">
        <v>1456284.96</v>
      </c>
      <c r="J5666" s="12">
        <v>9.8860609999999998E-4</v>
      </c>
      <c r="K5666">
        <f>IFERROR(VLOOKUP(E5666,Sheet1!$D$2:$E$1226,2,FALSE),"")</f>
        <v>3910010</v>
      </c>
    </row>
    <row r="5667" spans="1:11" x14ac:dyDescent="0.2">
      <c r="A5667">
        <f t="shared" si="176"/>
        <v>3910010</v>
      </c>
      <c r="B5667" s="11">
        <v>2017</v>
      </c>
      <c r="C5667" s="11" t="str">
        <f>F5667</f>
        <v>MIAMI TRACE LOCAL SCHOOLS</v>
      </c>
      <c r="D5667" t="s">
        <v>289</v>
      </c>
      <c r="E5667" t="str">
        <f t="shared" si="177"/>
        <v>2406MIAMI TRACE LOCAL SCHOOLS</v>
      </c>
      <c r="F5667" t="s">
        <v>230</v>
      </c>
      <c r="G5667" t="s">
        <v>230</v>
      </c>
      <c r="H5667" t="s">
        <v>231</v>
      </c>
      <c r="I5667" s="11">
        <v>1524099.81</v>
      </c>
      <c r="J5667" s="12">
        <v>9.902356000000001E-4</v>
      </c>
      <c r="K5667">
        <f>IFERROR(VLOOKUP(E5667,Sheet1!$D$2:$E$1226,2,FALSE),"")</f>
        <v>3910010</v>
      </c>
    </row>
    <row r="5668" spans="1:11" x14ac:dyDescent="0.2">
      <c r="A5668">
        <f t="shared" si="176"/>
        <v>3910010</v>
      </c>
      <c r="B5668" s="11">
        <v>2018</v>
      </c>
      <c r="C5668" s="11" t="str">
        <f>F5668</f>
        <v>MIAMI TRACE LOCAL SCHOOLS</v>
      </c>
      <c r="D5668" t="s">
        <v>289</v>
      </c>
      <c r="E5668" t="str">
        <f t="shared" si="177"/>
        <v>2406MIAMI TRACE LOCAL SCHOOLS</v>
      </c>
      <c r="F5668" t="s">
        <v>230</v>
      </c>
      <c r="G5668" t="s">
        <v>230</v>
      </c>
      <c r="H5668" t="s">
        <v>231</v>
      </c>
      <c r="I5668" s="11">
        <v>1603345.64</v>
      </c>
      <c r="J5668" s="12">
        <v>1.0074026999999999E-3</v>
      </c>
      <c r="K5668">
        <f>IFERROR(VLOOKUP(E5668,Sheet1!$D$2:$E$1226,2,FALSE),"")</f>
        <v>3910010</v>
      </c>
    </row>
    <row r="5669" spans="1:11" x14ac:dyDescent="0.2">
      <c r="A5669">
        <f t="shared" si="176"/>
        <v>3910010</v>
      </c>
      <c r="B5669" s="11">
        <v>2019</v>
      </c>
      <c r="C5669" s="11" t="str">
        <f>F5669</f>
        <v>MIAMI TRACE LOCAL SCHOOLS</v>
      </c>
      <c r="D5669" t="s">
        <v>289</v>
      </c>
      <c r="E5669" t="str">
        <f t="shared" si="177"/>
        <v>2406MIAMI TRACE LOCAL SCHOOLS</v>
      </c>
      <c r="F5669" t="s">
        <v>230</v>
      </c>
      <c r="G5669" t="s">
        <v>230</v>
      </c>
      <c r="H5669" t="s">
        <v>231</v>
      </c>
      <c r="I5669" s="11">
        <v>1675272.93</v>
      </c>
      <c r="J5669" s="12">
        <v>1.0192369000000001E-3</v>
      </c>
      <c r="K5669">
        <f>IFERROR(VLOOKUP(E5669,Sheet1!$D$2:$E$1226,2,FALSE),"")</f>
        <v>3910010</v>
      </c>
    </row>
    <row r="5670" spans="1:11" x14ac:dyDescent="0.2">
      <c r="A5670">
        <f t="shared" si="176"/>
        <v>3910010</v>
      </c>
      <c r="B5670" s="11">
        <v>2020</v>
      </c>
      <c r="C5670" s="11" t="str">
        <f>F5670</f>
        <v>MIAMI TRACE LOCAL SCHOOLS</v>
      </c>
      <c r="D5670" t="s">
        <v>289</v>
      </c>
      <c r="E5670" t="str">
        <f t="shared" si="177"/>
        <v>2406MIAMI TRACE LOCAL SCHOOLS</v>
      </c>
      <c r="F5670" t="s">
        <v>230</v>
      </c>
      <c r="G5670" t="s">
        <v>230</v>
      </c>
      <c r="H5670" t="s">
        <v>231</v>
      </c>
      <c r="I5670" s="11">
        <v>1706098.71</v>
      </c>
      <c r="J5670" s="12">
        <v>1.0097761E-3</v>
      </c>
      <c r="K5670">
        <f>IFERROR(VLOOKUP(E5670,Sheet1!$D$2:$E$1226,2,FALSE),"")</f>
        <v>3910010</v>
      </c>
    </row>
    <row r="5671" spans="1:11" x14ac:dyDescent="0.2">
      <c r="A5671">
        <f t="shared" si="176"/>
        <v>3910010</v>
      </c>
      <c r="B5671" s="11">
        <v>2021</v>
      </c>
      <c r="C5671" s="11" t="str">
        <f>F5671</f>
        <v>MIAMI TRACE LOCAL SCHOOLS</v>
      </c>
      <c r="D5671" t="s">
        <v>289</v>
      </c>
      <c r="E5671" t="str">
        <f t="shared" si="177"/>
        <v>2406MIAMI TRACE LOCAL SCHOOLS</v>
      </c>
      <c r="F5671" t="s">
        <v>230</v>
      </c>
      <c r="G5671" t="s">
        <v>230</v>
      </c>
      <c r="H5671" t="s">
        <v>231</v>
      </c>
      <c r="I5671" s="11">
        <v>1819695.57</v>
      </c>
      <c r="J5671" s="12">
        <v>1.0533643000000001E-3</v>
      </c>
      <c r="K5671">
        <f>IFERROR(VLOOKUP(E5671,Sheet1!$D$2:$E$1226,2,FALSE),"")</f>
        <v>3910010</v>
      </c>
    </row>
    <row r="5672" spans="1:11" x14ac:dyDescent="0.2">
      <c r="A5672">
        <f t="shared" si="176"/>
        <v>3910010</v>
      </c>
      <c r="B5672" s="11">
        <v>2022</v>
      </c>
      <c r="C5672" s="11" t="str">
        <f>F5672</f>
        <v>MIAMI TRACE LOCAL SCHOOLS</v>
      </c>
      <c r="D5672" t="s">
        <v>289</v>
      </c>
      <c r="E5672" t="str">
        <f t="shared" si="177"/>
        <v>2406MIAMI TRACE LOCAL SCHOOLS</v>
      </c>
      <c r="F5672" t="s">
        <v>230</v>
      </c>
      <c r="G5672" t="s">
        <v>230</v>
      </c>
      <c r="H5672" t="s">
        <v>231</v>
      </c>
      <c r="I5672" s="11">
        <v>1871490.85</v>
      </c>
      <c r="J5672" s="12">
        <v>1.0282539999999999E-3</v>
      </c>
      <c r="K5672">
        <f>IFERROR(VLOOKUP(E5672,Sheet1!$D$2:$E$1226,2,FALSE),"")</f>
        <v>3910010</v>
      </c>
    </row>
    <row r="5673" spans="1:11" x14ac:dyDescent="0.2">
      <c r="A5673">
        <f t="shared" si="176"/>
        <v>3910010</v>
      </c>
      <c r="B5673" s="11">
        <v>2023</v>
      </c>
      <c r="C5673" s="11" t="str">
        <f>F5673</f>
        <v>MIAMI TRACE LOCAL SCHOOLS</v>
      </c>
      <c r="D5673" t="s">
        <v>289</v>
      </c>
      <c r="E5673" t="str">
        <f t="shared" si="177"/>
        <v>2406MIAMI TRACE LOCAL SCHOOLS</v>
      </c>
      <c r="F5673" t="s">
        <v>230</v>
      </c>
      <c r="G5673" t="s">
        <v>230</v>
      </c>
      <c r="H5673" t="s">
        <v>231</v>
      </c>
      <c r="I5673" s="11">
        <v>1913978.61</v>
      </c>
      <c r="J5673" s="12">
        <v>1.0121746E-3</v>
      </c>
      <c r="K5673">
        <f>IFERROR(VLOOKUP(E5673,Sheet1!$D$2:$E$1226,2,FALSE),"")</f>
        <v>3910010</v>
      </c>
    </row>
    <row r="5674" spans="1:11" x14ac:dyDescent="0.2">
      <c r="A5674" t="str">
        <f t="shared" si="176"/>
        <v/>
      </c>
      <c r="B5674" s="11">
        <v>2015</v>
      </c>
      <c r="C5674" s="11" t="str">
        <f>F5674</f>
        <v>MIAMI UNIVERSITY</v>
      </c>
      <c r="D5674" t="s">
        <v>1160</v>
      </c>
      <c r="E5674" t="str">
        <f t="shared" si="177"/>
        <v>9304MIAMI UNIVERSITY</v>
      </c>
      <c r="F5674" t="s">
        <v>1110</v>
      </c>
      <c r="G5674" t="s">
        <v>1110</v>
      </c>
      <c r="H5674" t="s">
        <v>47</v>
      </c>
      <c r="I5674" s="11">
        <v>10967729.02</v>
      </c>
      <c r="J5674" s="12">
        <v>7.5087208000000003E-3</v>
      </c>
      <c r="K5674" t="str">
        <f>IFERROR(VLOOKUP(E5674,Sheet1!$D$2:$E$1226,2,FALSE),"")</f>
        <v/>
      </c>
    </row>
    <row r="5675" spans="1:11" x14ac:dyDescent="0.2">
      <c r="A5675" t="str">
        <f t="shared" si="176"/>
        <v/>
      </c>
      <c r="B5675" s="11">
        <v>2016</v>
      </c>
      <c r="C5675" s="11" t="str">
        <f>F5675</f>
        <v>MIAMI UNIVERSITY</v>
      </c>
      <c r="D5675" t="s">
        <v>1160</v>
      </c>
      <c r="E5675" t="str">
        <f t="shared" si="177"/>
        <v>9304MIAMI UNIVERSITY</v>
      </c>
      <c r="F5675" t="s">
        <v>1110</v>
      </c>
      <c r="G5675" t="s">
        <v>1110</v>
      </c>
      <c r="H5675" t="s">
        <v>47</v>
      </c>
      <c r="I5675" s="11">
        <v>11237273.789999999</v>
      </c>
      <c r="J5675" s="12">
        <v>7.6284774E-3</v>
      </c>
      <c r="K5675" t="str">
        <f>IFERROR(VLOOKUP(E5675,Sheet1!$D$2:$E$1226,2,FALSE),"")</f>
        <v/>
      </c>
    </row>
    <row r="5676" spans="1:11" x14ac:dyDescent="0.2">
      <c r="A5676" t="str">
        <f t="shared" si="176"/>
        <v/>
      </c>
      <c r="B5676" s="11">
        <v>2017</v>
      </c>
      <c r="C5676" s="11" t="str">
        <f>F5676</f>
        <v>MIAMI UNIVERSITY</v>
      </c>
      <c r="D5676" t="s">
        <v>1160</v>
      </c>
      <c r="E5676" t="str">
        <f t="shared" si="177"/>
        <v>9304MIAMI UNIVERSITY</v>
      </c>
      <c r="F5676" t="s">
        <v>1110</v>
      </c>
      <c r="G5676" t="s">
        <v>1110</v>
      </c>
      <c r="H5676" t="s">
        <v>47</v>
      </c>
      <c r="I5676" s="11">
        <v>11884729.6</v>
      </c>
      <c r="J5676" s="12">
        <v>7.7217272000000003E-3</v>
      </c>
      <c r="K5676" t="str">
        <f>IFERROR(VLOOKUP(E5676,Sheet1!$D$2:$E$1226,2,FALSE),"")</f>
        <v/>
      </c>
    </row>
    <row r="5677" spans="1:11" x14ac:dyDescent="0.2">
      <c r="A5677" t="str">
        <f t="shared" si="176"/>
        <v/>
      </c>
      <c r="B5677" s="11">
        <v>2018</v>
      </c>
      <c r="C5677" s="11" t="str">
        <f>F5677</f>
        <v>MIAMI UNIVERSITY</v>
      </c>
      <c r="D5677" t="s">
        <v>1160</v>
      </c>
      <c r="E5677" t="str">
        <f t="shared" si="177"/>
        <v>9304MIAMI UNIVERSITY</v>
      </c>
      <c r="F5677" t="s">
        <v>1110</v>
      </c>
      <c r="G5677" t="s">
        <v>1110</v>
      </c>
      <c r="H5677" t="s">
        <v>47</v>
      </c>
      <c r="I5677" s="11">
        <v>12360204.34</v>
      </c>
      <c r="J5677" s="12">
        <v>7.7660751000000004E-3</v>
      </c>
      <c r="K5677" t="str">
        <f>IFERROR(VLOOKUP(E5677,Sheet1!$D$2:$E$1226,2,FALSE),"")</f>
        <v/>
      </c>
    </row>
    <row r="5678" spans="1:11" x14ac:dyDescent="0.2">
      <c r="A5678" t="str">
        <f t="shared" si="176"/>
        <v/>
      </c>
      <c r="B5678" s="11">
        <v>2019</v>
      </c>
      <c r="C5678" s="11" t="str">
        <f>F5678</f>
        <v>MIAMI UNIVERSITY</v>
      </c>
      <c r="D5678" t="s">
        <v>1160</v>
      </c>
      <c r="E5678" t="str">
        <f t="shared" si="177"/>
        <v>9304MIAMI UNIVERSITY</v>
      </c>
      <c r="F5678" t="s">
        <v>1110</v>
      </c>
      <c r="G5678" t="s">
        <v>1110</v>
      </c>
      <c r="H5678" t="s">
        <v>47</v>
      </c>
      <c r="I5678" s="11">
        <v>12671851.6</v>
      </c>
      <c r="J5678" s="12">
        <v>7.7095601999999999E-3</v>
      </c>
      <c r="K5678" t="str">
        <f>IFERROR(VLOOKUP(E5678,Sheet1!$D$2:$E$1226,2,FALSE),"")</f>
        <v/>
      </c>
    </row>
    <row r="5679" spans="1:11" x14ac:dyDescent="0.2">
      <c r="A5679" t="str">
        <f t="shared" si="176"/>
        <v/>
      </c>
      <c r="B5679" s="11">
        <v>2020</v>
      </c>
      <c r="C5679" s="11" t="str">
        <f>F5679</f>
        <v>MIAMI UNIVERSITY</v>
      </c>
      <c r="D5679" t="s">
        <v>1160</v>
      </c>
      <c r="E5679" t="str">
        <f t="shared" si="177"/>
        <v>9304MIAMI UNIVERSITY</v>
      </c>
      <c r="F5679" t="s">
        <v>1110</v>
      </c>
      <c r="G5679" t="s">
        <v>1110</v>
      </c>
      <c r="H5679" t="s">
        <v>47</v>
      </c>
      <c r="I5679" s="11">
        <v>12822705.92</v>
      </c>
      <c r="J5679" s="12">
        <v>7.5892807999999997E-3</v>
      </c>
      <c r="K5679" t="str">
        <f>IFERROR(VLOOKUP(E5679,Sheet1!$D$2:$E$1226,2,FALSE),"")</f>
        <v/>
      </c>
    </row>
    <row r="5680" spans="1:11" x14ac:dyDescent="0.2">
      <c r="A5680" t="str">
        <f t="shared" si="176"/>
        <v/>
      </c>
      <c r="B5680" s="11">
        <v>2021</v>
      </c>
      <c r="C5680" s="11" t="str">
        <f>F5680</f>
        <v>MIAMI UNIVERSITY</v>
      </c>
      <c r="D5680" t="s">
        <v>1160</v>
      </c>
      <c r="E5680" t="str">
        <f t="shared" si="177"/>
        <v>9304MIAMI UNIVERSITY</v>
      </c>
      <c r="F5680" t="s">
        <v>1110</v>
      </c>
      <c r="G5680" t="s">
        <v>1110</v>
      </c>
      <c r="H5680" t="s">
        <v>47</v>
      </c>
      <c r="I5680" s="11">
        <v>11593057.810000001</v>
      </c>
      <c r="J5680" s="12">
        <v>6.7108550399999998E-3</v>
      </c>
      <c r="K5680" t="str">
        <f>IFERROR(VLOOKUP(E5680,Sheet1!$D$2:$E$1226,2,FALSE),"")</f>
        <v/>
      </c>
    </row>
    <row r="5681" spans="1:11" x14ac:dyDescent="0.2">
      <c r="A5681" t="str">
        <f t="shared" si="176"/>
        <v/>
      </c>
      <c r="B5681" s="11">
        <v>2022</v>
      </c>
      <c r="C5681" s="11" t="str">
        <f>F5681</f>
        <v>MIAMI UNIVERSITY</v>
      </c>
      <c r="D5681" t="s">
        <v>1160</v>
      </c>
      <c r="E5681" t="str">
        <f t="shared" si="177"/>
        <v>9304MIAMI UNIVERSITY</v>
      </c>
      <c r="F5681" t="s">
        <v>1110</v>
      </c>
      <c r="G5681" t="s">
        <v>1110</v>
      </c>
      <c r="H5681" t="s">
        <v>47</v>
      </c>
      <c r="I5681" s="11">
        <v>12187834.560000001</v>
      </c>
      <c r="J5681" s="12">
        <v>6.6963669000000003E-3</v>
      </c>
      <c r="K5681" t="str">
        <f>IFERROR(VLOOKUP(E5681,Sheet1!$D$2:$E$1226,2,FALSE),"")</f>
        <v/>
      </c>
    </row>
    <row r="5682" spans="1:11" x14ac:dyDescent="0.2">
      <c r="A5682" t="str">
        <f t="shared" si="176"/>
        <v/>
      </c>
      <c r="B5682" s="11">
        <v>2023</v>
      </c>
      <c r="C5682" s="11" t="str">
        <f>F5682</f>
        <v>MIAMI UNIVERSITY</v>
      </c>
      <c r="D5682" t="s">
        <v>1160</v>
      </c>
      <c r="E5682" t="str">
        <f t="shared" si="177"/>
        <v>9304MIAMI UNIVERSITY</v>
      </c>
      <c r="F5682" t="s">
        <v>1110</v>
      </c>
      <c r="G5682" t="s">
        <v>1110</v>
      </c>
      <c r="H5682" t="s">
        <v>47</v>
      </c>
      <c r="I5682" s="11">
        <v>11683162.92</v>
      </c>
      <c r="J5682" s="12">
        <v>6.1784394999999997E-3</v>
      </c>
      <c r="K5682" t="str">
        <f>IFERROR(VLOOKUP(E5682,Sheet1!$D$2:$E$1226,2,FALSE),"")</f>
        <v/>
      </c>
    </row>
    <row r="5683" spans="1:11" x14ac:dyDescent="0.2">
      <c r="A5683">
        <f t="shared" si="176"/>
        <v>3900241</v>
      </c>
      <c r="B5683" s="11">
        <v>2015</v>
      </c>
      <c r="C5683" s="11" t="str">
        <f>F5683</f>
        <v>MIAMI VALLEY ACADEMIES</v>
      </c>
      <c r="D5683" t="s">
        <v>1414</v>
      </c>
      <c r="E5683" t="str">
        <f t="shared" si="177"/>
        <v>9737MIAMI VALLEY ACADEMIES</v>
      </c>
      <c r="F5683" t="s">
        <v>1364</v>
      </c>
      <c r="G5683" t="s">
        <v>1364</v>
      </c>
      <c r="H5683" t="s">
        <v>552</v>
      </c>
      <c r="I5683" s="11">
        <v>102776.66</v>
      </c>
      <c r="J5683" s="12">
        <v>7.0362899999999997E-5</v>
      </c>
      <c r="K5683">
        <f>IFERROR(VLOOKUP(E5683,Sheet1!$D$2:$E$1226,2,FALSE),"")</f>
        <v>3900241</v>
      </c>
    </row>
    <row r="5684" spans="1:11" x14ac:dyDescent="0.2">
      <c r="A5684">
        <f t="shared" si="176"/>
        <v>3900241</v>
      </c>
      <c r="B5684" s="11">
        <v>2016</v>
      </c>
      <c r="C5684" s="11" t="str">
        <f>F5684</f>
        <v>MIAMI VALLEY ACADEMIES</v>
      </c>
      <c r="D5684" t="s">
        <v>1414</v>
      </c>
      <c r="E5684" t="str">
        <f t="shared" si="177"/>
        <v>9737MIAMI VALLEY ACADEMIES</v>
      </c>
      <c r="F5684" t="s">
        <v>1364</v>
      </c>
      <c r="G5684" t="s">
        <v>1364</v>
      </c>
      <c r="H5684" t="s">
        <v>552</v>
      </c>
      <c r="I5684" s="11">
        <v>104285.9</v>
      </c>
      <c r="J5684" s="12">
        <v>7.0795000000000002E-5</v>
      </c>
      <c r="K5684">
        <f>IFERROR(VLOOKUP(E5684,Sheet1!$D$2:$E$1226,2,FALSE),"")</f>
        <v>3900241</v>
      </c>
    </row>
    <row r="5685" spans="1:11" x14ac:dyDescent="0.2">
      <c r="A5685">
        <f t="shared" si="176"/>
        <v>3900241</v>
      </c>
      <c r="B5685" s="11">
        <v>2017</v>
      </c>
      <c r="C5685" s="11" t="str">
        <f>F5685</f>
        <v>MIAMI VALLEY ACADEMIES</v>
      </c>
      <c r="D5685" t="s">
        <v>1414</v>
      </c>
      <c r="E5685" t="str">
        <f t="shared" si="177"/>
        <v>9737MIAMI VALLEY ACADEMIES</v>
      </c>
      <c r="F5685" t="s">
        <v>1364</v>
      </c>
      <c r="G5685" t="s">
        <v>1364</v>
      </c>
      <c r="H5685" t="s">
        <v>552</v>
      </c>
      <c r="I5685" s="11">
        <v>68917.279999999999</v>
      </c>
      <c r="J5685" s="12">
        <v>4.4776800000000001E-5</v>
      </c>
      <c r="K5685">
        <f>IFERROR(VLOOKUP(E5685,Sheet1!$D$2:$E$1226,2,FALSE),"")</f>
        <v>3900241</v>
      </c>
    </row>
    <row r="5686" spans="1:11" x14ac:dyDescent="0.2">
      <c r="A5686">
        <f t="shared" si="176"/>
        <v>3900241</v>
      </c>
      <c r="B5686" s="11">
        <v>2018</v>
      </c>
      <c r="C5686" s="11" t="str">
        <f>F5686</f>
        <v>MIAMI VALLEY ACADEMIES</v>
      </c>
      <c r="D5686" t="s">
        <v>1414</v>
      </c>
      <c r="E5686" t="str">
        <f t="shared" si="177"/>
        <v>9737MIAMI VALLEY ACADEMIES</v>
      </c>
      <c r="F5686" t="s">
        <v>1364</v>
      </c>
      <c r="G5686" t="s">
        <v>1364</v>
      </c>
      <c r="H5686" t="s">
        <v>552</v>
      </c>
      <c r="I5686" s="11">
        <v>56661.02</v>
      </c>
      <c r="J5686" s="12">
        <v>3.56008E-5</v>
      </c>
      <c r="K5686">
        <f>IFERROR(VLOOKUP(E5686,Sheet1!$D$2:$E$1226,2,FALSE),"")</f>
        <v>3900241</v>
      </c>
    </row>
    <row r="5687" spans="1:11" x14ac:dyDescent="0.2">
      <c r="A5687">
        <f t="shared" si="176"/>
        <v>3900241</v>
      </c>
      <c r="B5687" s="11">
        <v>2019</v>
      </c>
      <c r="C5687" s="11" t="str">
        <f>F5687</f>
        <v>MIAMI VALLEY ACADEMIES</v>
      </c>
      <c r="D5687" t="s">
        <v>1414</v>
      </c>
      <c r="E5687" t="str">
        <f t="shared" si="177"/>
        <v>9737MIAMI VALLEY ACADEMIES</v>
      </c>
      <c r="F5687" t="s">
        <v>1364</v>
      </c>
      <c r="G5687" t="s">
        <v>1364</v>
      </c>
      <c r="H5687" t="s">
        <v>552</v>
      </c>
      <c r="I5687" s="11">
        <v>74764.320000000007</v>
      </c>
      <c r="J5687" s="12">
        <v>4.5486599999999999E-5</v>
      </c>
      <c r="K5687">
        <f>IFERROR(VLOOKUP(E5687,Sheet1!$D$2:$E$1226,2,FALSE),"")</f>
        <v>3900241</v>
      </c>
    </row>
    <row r="5688" spans="1:11" x14ac:dyDescent="0.2">
      <c r="A5688">
        <f t="shared" si="176"/>
        <v>3900241</v>
      </c>
      <c r="B5688" s="11">
        <v>2020</v>
      </c>
      <c r="C5688" s="11" t="str">
        <f>F5688</f>
        <v>MIAMI VALLEY ACADEMIES</v>
      </c>
      <c r="D5688" t="s">
        <v>1414</v>
      </c>
      <c r="E5688" t="str">
        <f t="shared" si="177"/>
        <v>9737MIAMI VALLEY ACADEMIES</v>
      </c>
      <c r="F5688" t="s">
        <v>1364</v>
      </c>
      <c r="G5688" t="s">
        <v>1364</v>
      </c>
      <c r="H5688" t="s">
        <v>2570</v>
      </c>
      <c r="I5688" s="11">
        <v>63881.94</v>
      </c>
      <c r="J5688" s="12">
        <v>3.7809299999999997E-5</v>
      </c>
      <c r="K5688">
        <f>IFERROR(VLOOKUP(E5688,Sheet1!$D$2:$E$1226,2,FALSE),"")</f>
        <v>3900241</v>
      </c>
    </row>
    <row r="5689" spans="1:11" x14ac:dyDescent="0.2">
      <c r="A5689">
        <f t="shared" si="176"/>
        <v>3900241</v>
      </c>
      <c r="B5689" s="11">
        <v>2021</v>
      </c>
      <c r="C5689" s="11" t="str">
        <f>F5689</f>
        <v>MIAMI VALLEY ACADEMIES</v>
      </c>
      <c r="D5689" t="s">
        <v>1414</v>
      </c>
      <c r="E5689" t="str">
        <f t="shared" si="177"/>
        <v>9737MIAMI VALLEY ACADEMIES</v>
      </c>
      <c r="F5689" t="s">
        <v>1364</v>
      </c>
      <c r="G5689" t="s">
        <v>1364</v>
      </c>
      <c r="H5689" t="s">
        <v>552</v>
      </c>
      <c r="I5689" s="11">
        <v>74792.56</v>
      </c>
      <c r="J5689" s="12">
        <v>4.3295050000000001E-5</v>
      </c>
      <c r="K5689">
        <f>IFERROR(VLOOKUP(E5689,Sheet1!$D$2:$E$1226,2,FALSE),"")</f>
        <v>3900241</v>
      </c>
    </row>
    <row r="5690" spans="1:11" x14ac:dyDescent="0.2">
      <c r="A5690">
        <f t="shared" si="176"/>
        <v>3900241</v>
      </c>
      <c r="B5690" s="11">
        <v>2022</v>
      </c>
      <c r="C5690" s="11" t="str">
        <f>F5690</f>
        <v>MIAMI VALLEY ACADEMIES</v>
      </c>
      <c r="D5690" t="s">
        <v>1414</v>
      </c>
      <c r="E5690" t="str">
        <f t="shared" si="177"/>
        <v>9737MIAMI VALLEY ACADEMIES</v>
      </c>
      <c r="F5690" t="s">
        <v>1364</v>
      </c>
      <c r="G5690" t="s">
        <v>1364</v>
      </c>
      <c r="H5690" t="s">
        <v>552</v>
      </c>
      <c r="I5690" s="11">
        <v>86904.39</v>
      </c>
      <c r="J5690" s="12">
        <v>4.7747899999999997E-5</v>
      </c>
      <c r="K5690">
        <f>IFERROR(VLOOKUP(E5690,Sheet1!$D$2:$E$1226,2,FALSE),"")</f>
        <v>3900241</v>
      </c>
    </row>
    <row r="5691" spans="1:11" x14ac:dyDescent="0.2">
      <c r="A5691">
        <f t="shared" si="176"/>
        <v>3900241</v>
      </c>
      <c r="B5691" s="11">
        <v>2023</v>
      </c>
      <c r="C5691" s="11" t="str">
        <f>F5691</f>
        <v>MIAMI VALLEY ACADEMIES</v>
      </c>
      <c r="D5691" t="s">
        <v>1414</v>
      </c>
      <c r="E5691" t="str">
        <f t="shared" si="177"/>
        <v>9737MIAMI VALLEY ACADEMIES</v>
      </c>
      <c r="F5691" t="s">
        <v>1364</v>
      </c>
      <c r="G5691" t="s">
        <v>1364</v>
      </c>
      <c r="H5691" t="s">
        <v>552</v>
      </c>
      <c r="I5691" s="11">
        <v>88202.240000000005</v>
      </c>
      <c r="J5691" s="12">
        <v>4.6644200000000003E-5</v>
      </c>
      <c r="K5691">
        <f>IFERROR(VLOOKUP(E5691,Sheet1!$D$2:$E$1226,2,FALSE),"")</f>
        <v>3900241</v>
      </c>
    </row>
    <row r="5692" spans="1:11" x14ac:dyDescent="0.2">
      <c r="A5692">
        <f t="shared" si="176"/>
        <v>3905128</v>
      </c>
      <c r="B5692" s="11">
        <v>2015</v>
      </c>
      <c r="C5692" s="11" t="str">
        <f>F5692</f>
        <v>MIAMI VALLEY CAREER TECHNOLOGY CTR</v>
      </c>
      <c r="D5692" t="s">
        <v>1456</v>
      </c>
      <c r="E5692" t="str">
        <f t="shared" si="177"/>
        <v>9827MIAMI VALLEY CAREER TECHNOLOGY CTR</v>
      </c>
      <c r="F5692" t="s">
        <v>1406</v>
      </c>
      <c r="G5692" t="s">
        <v>1406</v>
      </c>
      <c r="H5692" t="s">
        <v>552</v>
      </c>
      <c r="I5692" s="11">
        <v>2260467.25</v>
      </c>
      <c r="J5692" s="12">
        <v>1.5475599000000001E-3</v>
      </c>
      <c r="K5692">
        <f>IFERROR(VLOOKUP(E5692,Sheet1!$D$2:$E$1226,2,FALSE),"")</f>
        <v>3905128</v>
      </c>
    </row>
    <row r="5693" spans="1:11" x14ac:dyDescent="0.2">
      <c r="A5693">
        <f t="shared" si="176"/>
        <v>3905128</v>
      </c>
      <c r="B5693" s="11">
        <v>2016</v>
      </c>
      <c r="C5693" s="11" t="str">
        <f>F5693</f>
        <v>MIAMI VALLEY CAREER TECHNOLOGY CTR</v>
      </c>
      <c r="D5693" t="s">
        <v>1456</v>
      </c>
      <c r="E5693" t="str">
        <f t="shared" si="177"/>
        <v>9827MIAMI VALLEY CAREER TECHNOLOGY CTR</v>
      </c>
      <c r="F5693" t="s">
        <v>1406</v>
      </c>
      <c r="G5693" t="s">
        <v>1406</v>
      </c>
      <c r="H5693" t="s">
        <v>552</v>
      </c>
      <c r="I5693" s="11">
        <v>2245174.09</v>
      </c>
      <c r="J5693" s="12">
        <v>1.5241472000000001E-3</v>
      </c>
      <c r="K5693">
        <f>IFERROR(VLOOKUP(E5693,Sheet1!$D$2:$E$1226,2,FALSE),"")</f>
        <v>3905128</v>
      </c>
    </row>
    <row r="5694" spans="1:11" x14ac:dyDescent="0.2">
      <c r="A5694">
        <f t="shared" si="176"/>
        <v>3905128</v>
      </c>
      <c r="B5694" s="11">
        <v>2017</v>
      </c>
      <c r="C5694" s="11" t="str">
        <f>F5694</f>
        <v>MIAMI VALLEY CAREER TECHNOLOGY CTR</v>
      </c>
      <c r="D5694" t="s">
        <v>1456</v>
      </c>
      <c r="E5694" t="str">
        <f t="shared" si="177"/>
        <v>9827MIAMI VALLEY CAREER TECHNOLOGY CTR</v>
      </c>
      <c r="F5694" t="s">
        <v>1406</v>
      </c>
      <c r="G5694" t="s">
        <v>1406</v>
      </c>
      <c r="H5694" t="s">
        <v>552</v>
      </c>
      <c r="I5694" s="11">
        <v>2368408.4700000002</v>
      </c>
      <c r="J5694" s="12">
        <v>1.5387985E-3</v>
      </c>
      <c r="K5694">
        <f>IFERROR(VLOOKUP(E5694,Sheet1!$D$2:$E$1226,2,FALSE),"")</f>
        <v>3905128</v>
      </c>
    </row>
    <row r="5695" spans="1:11" x14ac:dyDescent="0.2">
      <c r="A5695">
        <f t="shared" si="176"/>
        <v>3905128</v>
      </c>
      <c r="B5695" s="11">
        <v>2018</v>
      </c>
      <c r="C5695" s="11" t="str">
        <f>F5695</f>
        <v>MIAMI VALLEY CAREER TECHNOLOGY CTR</v>
      </c>
      <c r="D5695" t="s">
        <v>1456</v>
      </c>
      <c r="E5695" t="str">
        <f t="shared" si="177"/>
        <v>9827MIAMI VALLEY CAREER TECHNOLOGY CTR</v>
      </c>
      <c r="F5695" t="s">
        <v>1406</v>
      </c>
      <c r="G5695" t="s">
        <v>1406</v>
      </c>
      <c r="H5695" t="s">
        <v>552</v>
      </c>
      <c r="I5695" s="11">
        <v>2438351.4700000002</v>
      </c>
      <c r="J5695" s="12">
        <v>1.5320475000000001E-3</v>
      </c>
      <c r="K5695">
        <f>IFERROR(VLOOKUP(E5695,Sheet1!$D$2:$E$1226,2,FALSE),"")</f>
        <v>3905128</v>
      </c>
    </row>
    <row r="5696" spans="1:11" x14ac:dyDescent="0.2">
      <c r="A5696">
        <f t="shared" si="176"/>
        <v>3905128</v>
      </c>
      <c r="B5696" s="11">
        <v>2019</v>
      </c>
      <c r="C5696" s="11" t="str">
        <f>F5696</f>
        <v>MIAMI VALLEY CAREER TECHNOLOGY CTR</v>
      </c>
      <c r="D5696" t="s">
        <v>1456</v>
      </c>
      <c r="E5696" t="str">
        <f t="shared" si="177"/>
        <v>9827MIAMI VALLEY CAREER TECHNOLOGY CTR</v>
      </c>
      <c r="F5696" t="s">
        <v>1406</v>
      </c>
      <c r="G5696" t="s">
        <v>1406</v>
      </c>
      <c r="H5696" t="s">
        <v>552</v>
      </c>
      <c r="I5696" s="11">
        <v>2552987.17</v>
      </c>
      <c r="J5696" s="12">
        <v>1.5532386E-3</v>
      </c>
      <c r="K5696">
        <f>IFERROR(VLOOKUP(E5696,Sheet1!$D$2:$E$1226,2,FALSE),"")</f>
        <v>3905128</v>
      </c>
    </row>
    <row r="5697" spans="1:11" x14ac:dyDescent="0.2">
      <c r="A5697">
        <f t="shared" si="176"/>
        <v>3905128</v>
      </c>
      <c r="B5697" s="11">
        <v>2020</v>
      </c>
      <c r="C5697" s="11" t="str">
        <f>F5697</f>
        <v>MIAMI VALLEY CAREER TECHNOLOGY CTR</v>
      </c>
      <c r="D5697" t="s">
        <v>1456</v>
      </c>
      <c r="E5697" t="str">
        <f t="shared" si="177"/>
        <v>9827MIAMI VALLEY CAREER TECHNOLOGY CTR</v>
      </c>
      <c r="F5697" t="s">
        <v>1406</v>
      </c>
      <c r="G5697" t="s">
        <v>1406</v>
      </c>
      <c r="H5697" t="s">
        <v>2570</v>
      </c>
      <c r="I5697" s="11">
        <v>2624132.94</v>
      </c>
      <c r="J5697" s="12">
        <v>1.5531263E-3</v>
      </c>
      <c r="K5697">
        <f>IFERROR(VLOOKUP(E5697,Sheet1!$D$2:$E$1226,2,FALSE),"")</f>
        <v>3905128</v>
      </c>
    </row>
    <row r="5698" spans="1:11" x14ac:dyDescent="0.2">
      <c r="A5698">
        <f t="shared" si="176"/>
        <v>3905128</v>
      </c>
      <c r="B5698" s="11">
        <v>2021</v>
      </c>
      <c r="C5698" s="11" t="str">
        <f>F5698</f>
        <v>MIAMI VALLEY CAREER TECHNOLOGY CTR</v>
      </c>
      <c r="D5698" t="s">
        <v>1456</v>
      </c>
      <c r="E5698" t="str">
        <f t="shared" si="177"/>
        <v>9827MIAMI VALLEY CAREER TECHNOLOGY CTR</v>
      </c>
      <c r="F5698" t="s">
        <v>1406</v>
      </c>
      <c r="G5698" t="s">
        <v>1406</v>
      </c>
      <c r="H5698" t="s">
        <v>552</v>
      </c>
      <c r="I5698" s="11">
        <v>2684929.87</v>
      </c>
      <c r="J5698" s="12">
        <v>1.5542211099999999E-3</v>
      </c>
      <c r="K5698">
        <f>IFERROR(VLOOKUP(E5698,Sheet1!$D$2:$E$1226,2,FALSE),"")</f>
        <v>3905128</v>
      </c>
    </row>
    <row r="5699" spans="1:11" x14ac:dyDescent="0.2">
      <c r="A5699">
        <f t="shared" ref="A5699:A5762" si="178">K5699</f>
        <v>3905128</v>
      </c>
      <c r="B5699" s="11">
        <v>2022</v>
      </c>
      <c r="C5699" s="11" t="str">
        <f>F5699</f>
        <v>MIAMI VALLEY CAREER TECHNOLOGY CTR</v>
      </c>
      <c r="D5699" t="s">
        <v>1456</v>
      </c>
      <c r="E5699" t="str">
        <f t="shared" ref="E5699:E5762" si="179">D5699&amp;F5699</f>
        <v>9827MIAMI VALLEY CAREER TECHNOLOGY CTR</v>
      </c>
      <c r="F5699" t="s">
        <v>1406</v>
      </c>
      <c r="G5699" t="s">
        <v>1406</v>
      </c>
      <c r="H5699" t="s">
        <v>552</v>
      </c>
      <c r="I5699" s="11">
        <v>2767738.63</v>
      </c>
      <c r="J5699" s="12">
        <v>1.5206798000000001E-3</v>
      </c>
      <c r="K5699">
        <f>IFERROR(VLOOKUP(E5699,Sheet1!$D$2:$E$1226,2,FALSE),"")</f>
        <v>3905128</v>
      </c>
    </row>
    <row r="5700" spans="1:11" x14ac:dyDescent="0.2">
      <c r="A5700">
        <f t="shared" si="178"/>
        <v>3905128</v>
      </c>
      <c r="B5700" s="11">
        <v>2023</v>
      </c>
      <c r="C5700" s="11" t="str">
        <f>F5700</f>
        <v>MIAMI VALLEY CAREER TECHNOLOGY CTR</v>
      </c>
      <c r="D5700" t="s">
        <v>1456</v>
      </c>
      <c r="E5700" t="str">
        <f t="shared" si="179"/>
        <v>9827MIAMI VALLEY CAREER TECHNOLOGY CTR</v>
      </c>
      <c r="F5700" t="s">
        <v>1406</v>
      </c>
      <c r="G5700" t="s">
        <v>1406</v>
      </c>
      <c r="H5700" t="s">
        <v>552</v>
      </c>
      <c r="I5700" s="11">
        <v>2884502.15</v>
      </c>
      <c r="J5700" s="12">
        <v>1.5254193E-3</v>
      </c>
      <c r="K5700">
        <f>IFERROR(VLOOKUP(E5700,Sheet1!$D$2:$E$1226,2,FALSE),"")</f>
        <v>3905128</v>
      </c>
    </row>
    <row r="5701" spans="1:11" x14ac:dyDescent="0.2">
      <c r="A5701">
        <f t="shared" si="178"/>
        <v>0</v>
      </c>
      <c r="B5701" s="11">
        <v>2020</v>
      </c>
      <c r="C5701" s="11" t="str">
        <f>F5701</f>
        <v>MIAMI VALLEY EDUCATIONAL COMPUTER ASSOCIATION</v>
      </c>
      <c r="D5701" t="s">
        <v>2592</v>
      </c>
      <c r="E5701" t="str">
        <f t="shared" si="179"/>
        <v>9554MIAMI VALLEY EDUCATIONAL COMPUTER ASSOCIATION</v>
      </c>
      <c r="F5701" t="s">
        <v>2662</v>
      </c>
      <c r="G5701" t="s">
        <v>2588</v>
      </c>
      <c r="H5701" t="s">
        <v>259</v>
      </c>
      <c r="I5701" s="11">
        <v>5022.8500000000004</v>
      </c>
      <c r="J5701" s="12">
        <v>2.9728000000000002E-6</v>
      </c>
      <c r="K5701">
        <f>IFERROR(VLOOKUP(E5701,Sheet1!$D$2:$E$1226,2,FALSE),"")</f>
        <v>0</v>
      </c>
    </row>
    <row r="5702" spans="1:11" x14ac:dyDescent="0.2">
      <c r="A5702">
        <f t="shared" si="178"/>
        <v>0</v>
      </c>
      <c r="B5702" s="11">
        <v>2021</v>
      </c>
      <c r="C5702" s="11" t="str">
        <f>F5702</f>
        <v>MIAMI VALLEY EDUCATIONAL COMPUTER ASSOCIATION</v>
      </c>
      <c r="D5702" t="s">
        <v>2592</v>
      </c>
      <c r="E5702" t="str">
        <f t="shared" si="179"/>
        <v>9554MIAMI VALLEY EDUCATIONAL COMPUTER ASSOCIATION</v>
      </c>
      <c r="F5702" t="s">
        <v>2662</v>
      </c>
      <c r="G5702" t="s">
        <v>2588</v>
      </c>
      <c r="H5702" t="s">
        <v>259</v>
      </c>
      <c r="I5702" s="11">
        <v>7552.51</v>
      </c>
      <c r="J5702" s="12">
        <v>4.3719100000000003E-6</v>
      </c>
      <c r="K5702">
        <f>IFERROR(VLOOKUP(E5702,Sheet1!$D$2:$E$1226,2,FALSE),"")</f>
        <v>0</v>
      </c>
    </row>
    <row r="5703" spans="1:11" x14ac:dyDescent="0.2">
      <c r="A5703">
        <f t="shared" si="178"/>
        <v>0</v>
      </c>
      <c r="B5703" s="11">
        <v>2022</v>
      </c>
      <c r="C5703" s="11" t="str">
        <f>F5703</f>
        <v>MIAMI VALLEY EDUCATIONAL COMPUTER ASSOCIATION</v>
      </c>
      <c r="D5703" t="s">
        <v>2592</v>
      </c>
      <c r="E5703" t="str">
        <f t="shared" si="179"/>
        <v>9554MIAMI VALLEY EDUCATIONAL COMPUTER ASSOCIATION</v>
      </c>
      <c r="F5703" t="s">
        <v>2662</v>
      </c>
      <c r="G5703" t="s">
        <v>2662</v>
      </c>
      <c r="H5703" t="s">
        <v>259</v>
      </c>
      <c r="I5703" s="11">
        <v>6495.79</v>
      </c>
      <c r="J5703" s="12">
        <v>3.569E-6</v>
      </c>
      <c r="K5703">
        <f>IFERROR(VLOOKUP(E5703,Sheet1!$D$2:$E$1226,2,FALSE),"")</f>
        <v>0</v>
      </c>
    </row>
    <row r="5704" spans="1:11" x14ac:dyDescent="0.2">
      <c r="A5704">
        <f t="shared" si="178"/>
        <v>0</v>
      </c>
      <c r="B5704" s="11">
        <v>2023</v>
      </c>
      <c r="C5704" s="11" t="str">
        <f>F5704</f>
        <v>MIAMI VALLEY EDUCATIONAL COMPUTER ASSOCIATION</v>
      </c>
      <c r="D5704" t="s">
        <v>2592</v>
      </c>
      <c r="E5704" t="str">
        <f t="shared" si="179"/>
        <v>9554MIAMI VALLEY EDUCATIONAL COMPUTER ASSOCIATION</v>
      </c>
      <c r="F5704" t="s">
        <v>2662</v>
      </c>
      <c r="G5704" t="s">
        <v>2662</v>
      </c>
      <c r="H5704" t="s">
        <v>259</v>
      </c>
      <c r="I5704" s="11">
        <v>6659.94</v>
      </c>
      <c r="J5704" s="12">
        <v>3.5219999999999999E-6</v>
      </c>
      <c r="K5704">
        <f>IFERROR(VLOOKUP(E5704,Sheet1!$D$2:$E$1226,2,FALSE),"")</f>
        <v>0</v>
      </c>
    </row>
    <row r="5705" spans="1:11" x14ac:dyDescent="0.2">
      <c r="A5705">
        <f t="shared" si="178"/>
        <v>3904439</v>
      </c>
      <c r="B5705" s="11">
        <v>2015</v>
      </c>
      <c r="C5705" s="11" t="str">
        <f>F5705</f>
        <v>MIAMISBURG CITY SCHOOLS</v>
      </c>
      <c r="D5705" t="s">
        <v>1741</v>
      </c>
      <c r="E5705" t="str">
        <f t="shared" si="179"/>
        <v>C153MIAMISBURG CITY SCHOOLS</v>
      </c>
      <c r="F5705" t="s">
        <v>1740</v>
      </c>
      <c r="G5705" t="s">
        <v>1740</v>
      </c>
      <c r="H5705" t="s">
        <v>552</v>
      </c>
      <c r="I5705" s="11">
        <v>3386144.56</v>
      </c>
      <c r="J5705" s="12">
        <v>2.3182204999999999E-3</v>
      </c>
      <c r="K5705">
        <f>IFERROR(VLOOKUP(E5705,Sheet1!$D$2:$E$1226,2,FALSE),"")</f>
        <v>3904439</v>
      </c>
    </row>
    <row r="5706" spans="1:11" x14ac:dyDescent="0.2">
      <c r="A5706">
        <f t="shared" si="178"/>
        <v>3904439</v>
      </c>
      <c r="B5706" s="11">
        <v>2016</v>
      </c>
      <c r="C5706" s="11" t="str">
        <f>F5706</f>
        <v>MIAMISBURG CITY SCHOOLS</v>
      </c>
      <c r="D5706" t="s">
        <v>1741</v>
      </c>
      <c r="E5706" t="str">
        <f t="shared" si="179"/>
        <v>C153MIAMISBURG CITY SCHOOLS</v>
      </c>
      <c r="F5706" t="s">
        <v>1740</v>
      </c>
      <c r="G5706" t="s">
        <v>1740</v>
      </c>
      <c r="H5706" t="s">
        <v>552</v>
      </c>
      <c r="I5706" s="11">
        <v>3586243.16</v>
      </c>
      <c r="J5706" s="12">
        <v>2.4345384000000001E-3</v>
      </c>
      <c r="K5706">
        <f>IFERROR(VLOOKUP(E5706,Sheet1!$D$2:$E$1226,2,FALSE),"")</f>
        <v>3904439</v>
      </c>
    </row>
    <row r="5707" spans="1:11" x14ac:dyDescent="0.2">
      <c r="A5707">
        <f t="shared" si="178"/>
        <v>3904439</v>
      </c>
      <c r="B5707" s="11">
        <v>2017</v>
      </c>
      <c r="C5707" s="11" t="str">
        <f>F5707</f>
        <v>MIAMISBURG CITY SCHOOLS</v>
      </c>
      <c r="D5707" t="s">
        <v>1741</v>
      </c>
      <c r="E5707" t="str">
        <f t="shared" si="179"/>
        <v>C153MIAMISBURG CITY SCHOOLS</v>
      </c>
      <c r="F5707" t="s">
        <v>1740</v>
      </c>
      <c r="G5707" t="s">
        <v>1740</v>
      </c>
      <c r="H5707" t="s">
        <v>552</v>
      </c>
      <c r="I5707" s="11">
        <v>3740270.17</v>
      </c>
      <c r="J5707" s="12">
        <v>2.4301221999999999E-3</v>
      </c>
      <c r="K5707">
        <f>IFERROR(VLOOKUP(E5707,Sheet1!$D$2:$E$1226,2,FALSE),"")</f>
        <v>3904439</v>
      </c>
    </row>
    <row r="5708" spans="1:11" x14ac:dyDescent="0.2">
      <c r="A5708">
        <f t="shared" si="178"/>
        <v>3904439</v>
      </c>
      <c r="B5708" s="11">
        <v>2018</v>
      </c>
      <c r="C5708" s="11" t="str">
        <f>F5708</f>
        <v>MIAMISBURG CITY SCHOOLS</v>
      </c>
      <c r="D5708" t="s">
        <v>1741</v>
      </c>
      <c r="E5708" t="str">
        <f t="shared" si="179"/>
        <v>C153MIAMISBURG CITY SCHOOLS</v>
      </c>
      <c r="F5708" t="s">
        <v>1740</v>
      </c>
      <c r="G5708" t="s">
        <v>1740</v>
      </c>
      <c r="H5708" t="s">
        <v>552</v>
      </c>
      <c r="I5708" s="11">
        <v>3892944.28</v>
      </c>
      <c r="J5708" s="12">
        <v>2.4459869000000001E-3</v>
      </c>
      <c r="K5708">
        <f>IFERROR(VLOOKUP(E5708,Sheet1!$D$2:$E$1226,2,FALSE),"")</f>
        <v>3904439</v>
      </c>
    </row>
    <row r="5709" spans="1:11" x14ac:dyDescent="0.2">
      <c r="A5709">
        <f t="shared" si="178"/>
        <v>3904439</v>
      </c>
      <c r="B5709" s="11">
        <v>2019</v>
      </c>
      <c r="C5709" s="11" t="str">
        <f>F5709</f>
        <v>MIAMISBURG CITY SCHOOLS</v>
      </c>
      <c r="D5709" t="s">
        <v>1741</v>
      </c>
      <c r="E5709" t="str">
        <f t="shared" si="179"/>
        <v>C153MIAMISBURG CITY SCHOOLS</v>
      </c>
      <c r="F5709" t="s">
        <v>1740</v>
      </c>
      <c r="G5709" t="s">
        <v>1740</v>
      </c>
      <c r="H5709" t="s">
        <v>552</v>
      </c>
      <c r="I5709" s="11">
        <v>4013316.48</v>
      </c>
      <c r="J5709" s="12">
        <v>2.4417037000000002E-3</v>
      </c>
      <c r="K5709">
        <f>IFERROR(VLOOKUP(E5709,Sheet1!$D$2:$E$1226,2,FALSE),"")</f>
        <v>3904439</v>
      </c>
    </row>
    <row r="5710" spans="1:11" x14ac:dyDescent="0.2">
      <c r="A5710">
        <f t="shared" si="178"/>
        <v>3904439</v>
      </c>
      <c r="B5710" s="11">
        <v>2020</v>
      </c>
      <c r="C5710" s="11" t="str">
        <f>F5710</f>
        <v>MIAMISBURG CITY SCHOOLS</v>
      </c>
      <c r="D5710" t="s">
        <v>1741</v>
      </c>
      <c r="E5710" t="str">
        <f t="shared" si="179"/>
        <v>C153MIAMISBURG CITY SCHOOLS</v>
      </c>
      <c r="F5710" t="s">
        <v>1740</v>
      </c>
      <c r="G5710" t="s">
        <v>1740</v>
      </c>
      <c r="H5710" t="s">
        <v>2570</v>
      </c>
      <c r="I5710" s="11">
        <v>4133109.19</v>
      </c>
      <c r="J5710" s="12">
        <v>2.4462329999999999E-3</v>
      </c>
      <c r="K5710">
        <f>IFERROR(VLOOKUP(E5710,Sheet1!$D$2:$E$1226,2,FALSE),"")</f>
        <v>3904439</v>
      </c>
    </row>
    <row r="5711" spans="1:11" x14ac:dyDescent="0.2">
      <c r="A5711">
        <f t="shared" si="178"/>
        <v>3904439</v>
      </c>
      <c r="B5711" s="11">
        <v>2021</v>
      </c>
      <c r="C5711" s="11" t="str">
        <f>F5711</f>
        <v>MIAMISBURG CITY SCHOOLS</v>
      </c>
      <c r="D5711" t="s">
        <v>1741</v>
      </c>
      <c r="E5711" t="str">
        <f t="shared" si="179"/>
        <v>C153MIAMISBURG CITY SCHOOLS</v>
      </c>
      <c r="F5711" t="s">
        <v>1740</v>
      </c>
      <c r="G5711" t="s">
        <v>1740</v>
      </c>
      <c r="H5711" t="s">
        <v>552</v>
      </c>
      <c r="I5711" s="11">
        <v>4234116.7300000004</v>
      </c>
      <c r="J5711" s="12">
        <v>2.4509964499999999E-3</v>
      </c>
      <c r="K5711">
        <f>IFERROR(VLOOKUP(E5711,Sheet1!$D$2:$E$1226,2,FALSE),"")</f>
        <v>3904439</v>
      </c>
    </row>
    <row r="5712" spans="1:11" x14ac:dyDescent="0.2">
      <c r="A5712">
        <f t="shared" si="178"/>
        <v>3904439</v>
      </c>
      <c r="B5712" s="11">
        <v>2022</v>
      </c>
      <c r="C5712" s="11" t="str">
        <f>F5712</f>
        <v>MIAMISBURG CITY SCHOOLS</v>
      </c>
      <c r="D5712" t="s">
        <v>1741</v>
      </c>
      <c r="E5712" t="str">
        <f t="shared" si="179"/>
        <v>C153MIAMISBURG CITY SCHOOLS</v>
      </c>
      <c r="F5712" t="s">
        <v>1740</v>
      </c>
      <c r="G5712" t="s">
        <v>1740</v>
      </c>
      <c r="H5712" t="s">
        <v>552</v>
      </c>
      <c r="I5712" s="11">
        <v>4417929.29</v>
      </c>
      <c r="J5712" s="12">
        <v>2.4273446999999999E-3</v>
      </c>
      <c r="K5712">
        <f>IFERROR(VLOOKUP(E5712,Sheet1!$D$2:$E$1226,2,FALSE),"")</f>
        <v>3904439</v>
      </c>
    </row>
    <row r="5713" spans="1:11" x14ac:dyDescent="0.2">
      <c r="A5713">
        <f t="shared" si="178"/>
        <v>3904439</v>
      </c>
      <c r="B5713" s="11">
        <v>2023</v>
      </c>
      <c r="C5713" s="11" t="str">
        <f>F5713</f>
        <v>MIAMISBURG CITY SCHOOLS</v>
      </c>
      <c r="D5713" t="s">
        <v>1741</v>
      </c>
      <c r="E5713" t="str">
        <f t="shared" si="179"/>
        <v>C153MIAMISBURG CITY SCHOOLS</v>
      </c>
      <c r="F5713" t="s">
        <v>1740</v>
      </c>
      <c r="G5713" t="s">
        <v>1740</v>
      </c>
      <c r="H5713" t="s">
        <v>552</v>
      </c>
      <c r="I5713" s="11">
        <v>4405910.1100000003</v>
      </c>
      <c r="J5713" s="12">
        <v>2.3299897E-3</v>
      </c>
      <c r="K5713">
        <f>IFERROR(VLOOKUP(E5713,Sheet1!$D$2:$E$1226,2,FALSE),"")</f>
        <v>3904439</v>
      </c>
    </row>
    <row r="5714" spans="1:11" x14ac:dyDescent="0.2">
      <c r="A5714">
        <f t="shared" si="178"/>
        <v>3905130</v>
      </c>
      <c r="B5714" s="11">
        <v>2015</v>
      </c>
      <c r="C5714" s="11" t="str">
        <f>F5714</f>
        <v>MID-EAST CAREER AND TECHNOLOGY CTR</v>
      </c>
      <c r="D5714" t="s">
        <v>1444</v>
      </c>
      <c r="E5714" t="str">
        <f t="shared" si="179"/>
        <v>9811MID-EAST CAREER AND TECHNOLOGY CTR</v>
      </c>
      <c r="F5714" t="s">
        <v>2514</v>
      </c>
      <c r="G5714" t="s">
        <v>1394</v>
      </c>
      <c r="H5714" t="s">
        <v>564</v>
      </c>
      <c r="I5714" s="11">
        <v>1023748.44</v>
      </c>
      <c r="J5714" s="12">
        <v>7.0087809999999997E-4</v>
      </c>
      <c r="K5714">
        <f>IFERROR(VLOOKUP(E5714,Sheet1!$D$2:$E$1226,2,FALSE),"")</f>
        <v>3905130</v>
      </c>
    </row>
    <row r="5715" spans="1:11" x14ac:dyDescent="0.2">
      <c r="A5715">
        <f t="shared" si="178"/>
        <v>3905130</v>
      </c>
      <c r="B5715" s="11">
        <v>2016</v>
      </c>
      <c r="C5715" s="11" t="str">
        <f>F5715</f>
        <v>MID-EAST CAREER AND TECHNOLOGY CTR</v>
      </c>
      <c r="D5715" t="s">
        <v>1444</v>
      </c>
      <c r="E5715" t="str">
        <f t="shared" si="179"/>
        <v>9811MID-EAST CAREER AND TECHNOLOGY CTR</v>
      </c>
      <c r="F5715" t="s">
        <v>2514</v>
      </c>
      <c r="G5715" t="s">
        <v>1394</v>
      </c>
      <c r="H5715" t="s">
        <v>564</v>
      </c>
      <c r="I5715" s="11">
        <v>1022666.03</v>
      </c>
      <c r="J5715" s="12">
        <v>6.9424180000000001E-4</v>
      </c>
      <c r="K5715">
        <f>IFERROR(VLOOKUP(E5715,Sheet1!$D$2:$E$1226,2,FALSE),"")</f>
        <v>3905130</v>
      </c>
    </row>
    <row r="5716" spans="1:11" x14ac:dyDescent="0.2">
      <c r="A5716">
        <f t="shared" si="178"/>
        <v>3905130</v>
      </c>
      <c r="B5716" s="11">
        <v>2017</v>
      </c>
      <c r="C5716" s="11" t="str">
        <f>F5716</f>
        <v>MID-EAST CAREER AND TECHNOLOGY CTR</v>
      </c>
      <c r="D5716" t="s">
        <v>1444</v>
      </c>
      <c r="E5716" t="str">
        <f t="shared" si="179"/>
        <v>9811MID-EAST CAREER AND TECHNOLOGY CTR</v>
      </c>
      <c r="F5716" t="s">
        <v>2514</v>
      </c>
      <c r="G5716" t="s">
        <v>1394</v>
      </c>
      <c r="H5716" t="s">
        <v>564</v>
      </c>
      <c r="I5716" s="11">
        <v>1074700.6000000001</v>
      </c>
      <c r="J5716" s="12">
        <v>6.9825270000000003E-4</v>
      </c>
      <c r="K5716">
        <f>IFERROR(VLOOKUP(E5716,Sheet1!$D$2:$E$1226,2,FALSE),"")</f>
        <v>3905130</v>
      </c>
    </row>
    <row r="5717" spans="1:11" x14ac:dyDescent="0.2">
      <c r="A5717">
        <f t="shared" si="178"/>
        <v>3905130</v>
      </c>
      <c r="B5717" s="11">
        <v>2018</v>
      </c>
      <c r="C5717" s="11" t="str">
        <f>F5717</f>
        <v>MID-EAST CAREER AND TECHNOLOGY CTR</v>
      </c>
      <c r="D5717" t="s">
        <v>1444</v>
      </c>
      <c r="E5717" t="str">
        <f t="shared" si="179"/>
        <v>9811MID-EAST CAREER AND TECHNOLOGY CTR</v>
      </c>
      <c r="F5717" t="s">
        <v>2514</v>
      </c>
      <c r="G5717" t="s">
        <v>2514</v>
      </c>
      <c r="H5717" t="s">
        <v>564</v>
      </c>
      <c r="I5717" s="11">
        <v>1113161.51</v>
      </c>
      <c r="J5717" s="12">
        <v>6.9941369999999999E-4</v>
      </c>
      <c r="K5717">
        <f>IFERROR(VLOOKUP(E5717,Sheet1!$D$2:$E$1226,2,FALSE),"")</f>
        <v>3905130</v>
      </c>
    </row>
    <row r="5718" spans="1:11" x14ac:dyDescent="0.2">
      <c r="A5718">
        <f t="shared" si="178"/>
        <v>3905130</v>
      </c>
      <c r="B5718" s="11">
        <v>2019</v>
      </c>
      <c r="C5718" s="11" t="str">
        <f>F5718</f>
        <v>MID-EAST CAREER AND TECHNOLOGY CTR</v>
      </c>
      <c r="D5718" t="s">
        <v>1444</v>
      </c>
      <c r="E5718" t="str">
        <f t="shared" si="179"/>
        <v>9811MID-EAST CAREER AND TECHNOLOGY CTR</v>
      </c>
      <c r="F5718" t="s">
        <v>2514</v>
      </c>
      <c r="G5718" t="s">
        <v>2514</v>
      </c>
      <c r="H5718" t="s">
        <v>564</v>
      </c>
      <c r="I5718" s="11">
        <v>1167361.8700000001</v>
      </c>
      <c r="J5718" s="12">
        <v>7.1022350000000001E-4</v>
      </c>
      <c r="K5718">
        <f>IFERROR(VLOOKUP(E5718,Sheet1!$D$2:$E$1226,2,FALSE),"")</f>
        <v>3905130</v>
      </c>
    </row>
    <row r="5719" spans="1:11" x14ac:dyDescent="0.2">
      <c r="A5719">
        <f t="shared" si="178"/>
        <v>3905130</v>
      </c>
      <c r="B5719" s="11">
        <v>2020</v>
      </c>
      <c r="C5719" s="11" t="str">
        <f>F5719</f>
        <v>MID-EAST CAREER AND TECHNOLOGY CTR</v>
      </c>
      <c r="D5719" t="s">
        <v>1444</v>
      </c>
      <c r="E5719" t="str">
        <f t="shared" si="179"/>
        <v>9811MID-EAST CAREER AND TECHNOLOGY CTR</v>
      </c>
      <c r="F5719" t="s">
        <v>2514</v>
      </c>
      <c r="G5719" t="s">
        <v>2514</v>
      </c>
      <c r="H5719" t="s">
        <v>564</v>
      </c>
      <c r="I5719" s="11">
        <v>1189213.83</v>
      </c>
      <c r="J5719" s="12">
        <v>7.0385130000000001E-4</v>
      </c>
      <c r="K5719">
        <f>IFERROR(VLOOKUP(E5719,Sheet1!$D$2:$E$1226,2,FALSE),"")</f>
        <v>3905130</v>
      </c>
    </row>
    <row r="5720" spans="1:11" x14ac:dyDescent="0.2">
      <c r="A5720">
        <f t="shared" si="178"/>
        <v>3905130</v>
      </c>
      <c r="B5720" s="11">
        <v>2021</v>
      </c>
      <c r="C5720" s="11" t="str">
        <f>F5720</f>
        <v>MID-EAST CAREER AND TECHNOLOGY CTR</v>
      </c>
      <c r="D5720" t="s">
        <v>1444</v>
      </c>
      <c r="E5720" t="str">
        <f t="shared" si="179"/>
        <v>9811MID-EAST CAREER AND TECHNOLOGY CTR</v>
      </c>
      <c r="F5720" t="s">
        <v>2514</v>
      </c>
      <c r="G5720" t="s">
        <v>2514</v>
      </c>
      <c r="H5720" t="s">
        <v>564</v>
      </c>
      <c r="I5720" s="11">
        <v>1171084.1399999999</v>
      </c>
      <c r="J5720" s="12">
        <v>6.7790362000000001E-4</v>
      </c>
      <c r="K5720">
        <f>IFERROR(VLOOKUP(E5720,Sheet1!$D$2:$E$1226,2,FALSE),"")</f>
        <v>3905130</v>
      </c>
    </row>
    <row r="5721" spans="1:11" x14ac:dyDescent="0.2">
      <c r="A5721">
        <f t="shared" si="178"/>
        <v>3905130</v>
      </c>
      <c r="B5721" s="11">
        <v>2022</v>
      </c>
      <c r="C5721" s="11" t="str">
        <f>F5721</f>
        <v>MID-EAST CAREER AND TECHNOLOGY CTR</v>
      </c>
      <c r="D5721" t="s">
        <v>1444</v>
      </c>
      <c r="E5721" t="str">
        <f t="shared" si="179"/>
        <v>9811MID-EAST CAREER AND TECHNOLOGY CTR</v>
      </c>
      <c r="F5721" t="s">
        <v>2514</v>
      </c>
      <c r="G5721" t="s">
        <v>2514</v>
      </c>
      <c r="H5721" t="s">
        <v>564</v>
      </c>
      <c r="I5721" s="11">
        <v>1257747.4099999999</v>
      </c>
      <c r="J5721" s="12">
        <v>6.9104469999999995E-4</v>
      </c>
      <c r="K5721">
        <f>IFERROR(VLOOKUP(E5721,Sheet1!$D$2:$E$1226,2,FALSE),"")</f>
        <v>3905130</v>
      </c>
    </row>
    <row r="5722" spans="1:11" x14ac:dyDescent="0.2">
      <c r="A5722">
        <f t="shared" si="178"/>
        <v>3905130</v>
      </c>
      <c r="B5722" s="11">
        <v>2023</v>
      </c>
      <c r="C5722" s="11" t="str">
        <f>F5722</f>
        <v>MID-EAST CAREER AND TECHNOLOGY CTR</v>
      </c>
      <c r="D5722" t="s">
        <v>1444</v>
      </c>
      <c r="E5722" t="str">
        <f t="shared" si="179"/>
        <v>9811MID-EAST CAREER AND TECHNOLOGY CTR</v>
      </c>
      <c r="F5722" t="s">
        <v>2514</v>
      </c>
      <c r="G5722" t="s">
        <v>2514</v>
      </c>
      <c r="H5722" t="s">
        <v>564</v>
      </c>
      <c r="I5722" s="11">
        <v>1383649.6</v>
      </c>
      <c r="J5722" s="12">
        <v>7.3171930000000003E-4</v>
      </c>
      <c r="K5722">
        <f>IFERROR(VLOOKUP(E5722,Sheet1!$D$2:$E$1226,2,FALSE),"")</f>
        <v>3905130</v>
      </c>
    </row>
    <row r="5723" spans="1:11" x14ac:dyDescent="0.2">
      <c r="A5723">
        <f t="shared" si="178"/>
        <v>3900064</v>
      </c>
      <c r="B5723" s="11">
        <v>2015</v>
      </c>
      <c r="C5723" s="11" t="str">
        <f>F5723</f>
        <v>MID-OHIO ESC</v>
      </c>
      <c r="D5723" t="s">
        <v>720</v>
      </c>
      <c r="E5723" t="str">
        <f t="shared" si="179"/>
        <v>7000MID-OHIO ESC</v>
      </c>
      <c r="F5723" t="s">
        <v>669</v>
      </c>
      <c r="G5723" t="s">
        <v>669</v>
      </c>
      <c r="H5723" t="s">
        <v>670</v>
      </c>
      <c r="I5723" s="11">
        <v>709024.35</v>
      </c>
      <c r="J5723" s="12">
        <v>4.8541189999999997E-4</v>
      </c>
      <c r="K5723">
        <f>IFERROR(VLOOKUP(E5723,Sheet1!$D$2:$E$1226,2,FALSE),"")</f>
        <v>3900064</v>
      </c>
    </row>
    <row r="5724" spans="1:11" x14ac:dyDescent="0.2">
      <c r="A5724">
        <f t="shared" si="178"/>
        <v>3900064</v>
      </c>
      <c r="B5724" s="11">
        <v>2016</v>
      </c>
      <c r="C5724" s="11" t="str">
        <f>F5724</f>
        <v>MID-OHIO ESC</v>
      </c>
      <c r="D5724" t="s">
        <v>720</v>
      </c>
      <c r="E5724" t="str">
        <f t="shared" si="179"/>
        <v>7000MID-OHIO ESC</v>
      </c>
      <c r="F5724" t="s">
        <v>669</v>
      </c>
      <c r="G5724" t="s">
        <v>669</v>
      </c>
      <c r="H5724" t="s">
        <v>670</v>
      </c>
      <c r="I5724" s="11">
        <v>718011.45</v>
      </c>
      <c r="J5724" s="12">
        <v>4.874255E-4</v>
      </c>
      <c r="K5724">
        <f>IFERROR(VLOOKUP(E5724,Sheet1!$D$2:$E$1226,2,FALSE),"")</f>
        <v>3900064</v>
      </c>
    </row>
    <row r="5725" spans="1:11" x14ac:dyDescent="0.2">
      <c r="A5725">
        <f t="shared" si="178"/>
        <v>3900064</v>
      </c>
      <c r="B5725" s="11">
        <v>2017</v>
      </c>
      <c r="C5725" s="11" t="str">
        <f>F5725</f>
        <v>MID-OHIO ESC</v>
      </c>
      <c r="D5725" t="s">
        <v>720</v>
      </c>
      <c r="E5725" t="str">
        <f t="shared" si="179"/>
        <v>7000MID-OHIO ESC</v>
      </c>
      <c r="F5725" t="s">
        <v>669</v>
      </c>
      <c r="G5725" t="s">
        <v>669</v>
      </c>
      <c r="H5725" t="s">
        <v>670</v>
      </c>
      <c r="I5725" s="11">
        <v>858278.52</v>
      </c>
      <c r="J5725" s="12">
        <v>5.5763929999999996E-4</v>
      </c>
      <c r="K5725">
        <f>IFERROR(VLOOKUP(E5725,Sheet1!$D$2:$E$1226,2,FALSE),"")</f>
        <v>3900064</v>
      </c>
    </row>
    <row r="5726" spans="1:11" x14ac:dyDescent="0.2">
      <c r="A5726">
        <f t="shared" si="178"/>
        <v>3900064</v>
      </c>
      <c r="B5726" s="11">
        <v>2018</v>
      </c>
      <c r="C5726" s="11" t="str">
        <f>F5726</f>
        <v>MID-OHIO ESC</v>
      </c>
      <c r="D5726" t="s">
        <v>720</v>
      </c>
      <c r="E5726" t="str">
        <f t="shared" si="179"/>
        <v>7000MID-OHIO ESC</v>
      </c>
      <c r="F5726" t="s">
        <v>669</v>
      </c>
      <c r="G5726" t="s">
        <v>669</v>
      </c>
      <c r="H5726" t="s">
        <v>670</v>
      </c>
      <c r="I5726" s="11">
        <v>849978.09</v>
      </c>
      <c r="J5726" s="12">
        <v>5.3405209999999995E-4</v>
      </c>
      <c r="K5726">
        <f>IFERROR(VLOOKUP(E5726,Sheet1!$D$2:$E$1226,2,FALSE),"")</f>
        <v>3900064</v>
      </c>
    </row>
    <row r="5727" spans="1:11" x14ac:dyDescent="0.2">
      <c r="A5727">
        <f t="shared" si="178"/>
        <v>3900064</v>
      </c>
      <c r="B5727" s="11">
        <v>2019</v>
      </c>
      <c r="C5727" s="11" t="str">
        <f>F5727</f>
        <v>MID-OHIO ESC</v>
      </c>
      <c r="D5727" t="s">
        <v>720</v>
      </c>
      <c r="E5727" t="str">
        <f t="shared" si="179"/>
        <v>7000MID-OHIO ESC</v>
      </c>
      <c r="F5727" t="s">
        <v>669</v>
      </c>
      <c r="G5727" t="s">
        <v>669</v>
      </c>
      <c r="H5727" t="s">
        <v>670</v>
      </c>
      <c r="I5727" s="11">
        <v>830714.96</v>
      </c>
      <c r="J5727" s="12">
        <v>5.0540739999999995E-4</v>
      </c>
      <c r="K5727">
        <f>IFERROR(VLOOKUP(E5727,Sheet1!$D$2:$E$1226,2,FALSE),"")</f>
        <v>3900064</v>
      </c>
    </row>
    <row r="5728" spans="1:11" x14ac:dyDescent="0.2">
      <c r="A5728">
        <f t="shared" si="178"/>
        <v>3900064</v>
      </c>
      <c r="B5728" s="11">
        <v>2020</v>
      </c>
      <c r="C5728" s="11" t="str">
        <f>F5728</f>
        <v>MID-OHIO ESC</v>
      </c>
      <c r="D5728" t="s">
        <v>720</v>
      </c>
      <c r="E5728" t="str">
        <f t="shared" si="179"/>
        <v>7000MID-OHIO ESC</v>
      </c>
      <c r="F5728" t="s">
        <v>669</v>
      </c>
      <c r="G5728" t="s">
        <v>669</v>
      </c>
      <c r="H5728" t="s">
        <v>670</v>
      </c>
      <c r="I5728" s="11">
        <v>805498.74</v>
      </c>
      <c r="J5728" s="12">
        <v>4.7674460000000002E-4</v>
      </c>
      <c r="K5728">
        <f>IFERROR(VLOOKUP(E5728,Sheet1!$D$2:$E$1226,2,FALSE),"")</f>
        <v>3900064</v>
      </c>
    </row>
    <row r="5729" spans="1:11" x14ac:dyDescent="0.2">
      <c r="A5729">
        <f t="shared" si="178"/>
        <v>3900064</v>
      </c>
      <c r="B5729" s="11">
        <v>2021</v>
      </c>
      <c r="C5729" s="11" t="str">
        <f>F5729</f>
        <v>MID-OHIO ESC</v>
      </c>
      <c r="D5729" t="s">
        <v>720</v>
      </c>
      <c r="E5729" t="str">
        <f t="shared" si="179"/>
        <v>7000MID-OHIO ESC</v>
      </c>
      <c r="F5729" t="s">
        <v>669</v>
      </c>
      <c r="G5729" t="s">
        <v>669</v>
      </c>
      <c r="H5729" t="s">
        <v>670</v>
      </c>
      <c r="I5729" s="11">
        <v>825338.06</v>
      </c>
      <c r="J5729" s="12">
        <v>4.7776213999999999E-4</v>
      </c>
      <c r="K5729">
        <f>IFERROR(VLOOKUP(E5729,Sheet1!$D$2:$E$1226,2,FALSE),"")</f>
        <v>3900064</v>
      </c>
    </row>
    <row r="5730" spans="1:11" x14ac:dyDescent="0.2">
      <c r="A5730">
        <f t="shared" si="178"/>
        <v>3900064</v>
      </c>
      <c r="B5730" s="11">
        <v>2022</v>
      </c>
      <c r="C5730" s="11" t="str">
        <f>F5730</f>
        <v>MID-OHIO ESC</v>
      </c>
      <c r="D5730" t="s">
        <v>720</v>
      </c>
      <c r="E5730" t="str">
        <f t="shared" si="179"/>
        <v>7000MID-OHIO ESC</v>
      </c>
      <c r="F5730" t="s">
        <v>669</v>
      </c>
      <c r="G5730" t="s">
        <v>669</v>
      </c>
      <c r="H5730" t="s">
        <v>670</v>
      </c>
      <c r="I5730" s="11">
        <v>886064.95</v>
      </c>
      <c r="J5730" s="12">
        <v>4.8683100000000002E-4</v>
      </c>
      <c r="K5730">
        <f>IFERROR(VLOOKUP(E5730,Sheet1!$D$2:$E$1226,2,FALSE),"")</f>
        <v>3900064</v>
      </c>
    </row>
    <row r="5731" spans="1:11" x14ac:dyDescent="0.2">
      <c r="A5731">
        <f t="shared" si="178"/>
        <v>3900064</v>
      </c>
      <c r="B5731" s="11">
        <v>2023</v>
      </c>
      <c r="C5731" s="11" t="str">
        <f>F5731</f>
        <v>MID-OHIO ESC</v>
      </c>
      <c r="D5731" t="s">
        <v>720</v>
      </c>
      <c r="E5731" t="str">
        <f t="shared" si="179"/>
        <v>7000MID-OHIO ESC</v>
      </c>
      <c r="F5731" t="s">
        <v>669</v>
      </c>
      <c r="G5731" t="s">
        <v>669</v>
      </c>
      <c r="H5731" t="s">
        <v>670</v>
      </c>
      <c r="I5731" s="11">
        <v>1056348.3700000001</v>
      </c>
      <c r="J5731" s="12">
        <v>5.5863159999999996E-4</v>
      </c>
      <c r="K5731">
        <f>IFERROR(VLOOKUP(E5731,Sheet1!$D$2:$E$1226,2,FALSE),"")</f>
        <v>3900064</v>
      </c>
    </row>
    <row r="5732" spans="1:11" x14ac:dyDescent="0.2">
      <c r="A5732">
        <f t="shared" si="178"/>
        <v>3904895</v>
      </c>
      <c r="B5732" s="11">
        <v>2015</v>
      </c>
      <c r="C5732" s="11" t="str">
        <f>F5732</f>
        <v>MIDDLE BASS LOCAL SCHOOLS</v>
      </c>
      <c r="D5732" t="s">
        <v>630</v>
      </c>
      <c r="E5732" t="str">
        <f t="shared" si="179"/>
        <v>6209MIDDLE BASS LOCAL SCHOOLS</v>
      </c>
      <c r="F5732" t="s">
        <v>576</v>
      </c>
      <c r="G5732" t="s">
        <v>576</v>
      </c>
      <c r="H5732" t="s">
        <v>573</v>
      </c>
      <c r="I5732" s="11">
        <v>35</v>
      </c>
      <c r="J5732" s="12">
        <v>2.4E-8</v>
      </c>
      <c r="K5732">
        <f>IFERROR(VLOOKUP(E5732,Sheet1!$D$2:$E$1226,2,FALSE),"")</f>
        <v>3904895</v>
      </c>
    </row>
    <row r="5733" spans="1:11" x14ac:dyDescent="0.2">
      <c r="A5733">
        <f t="shared" si="178"/>
        <v>3904895</v>
      </c>
      <c r="B5733" s="11">
        <v>2016</v>
      </c>
      <c r="C5733" s="11" t="str">
        <f>F5733</f>
        <v>MIDDLE BASS LOCAL SCHOOLS</v>
      </c>
      <c r="D5733" t="s">
        <v>630</v>
      </c>
      <c r="E5733" t="str">
        <f t="shared" si="179"/>
        <v>6209MIDDLE BASS LOCAL SCHOOLS</v>
      </c>
      <c r="F5733" t="s">
        <v>576</v>
      </c>
      <c r="G5733" t="s">
        <v>576</v>
      </c>
      <c r="H5733" t="s">
        <v>573</v>
      </c>
      <c r="I5733" s="11">
        <v>35</v>
      </c>
      <c r="J5733" s="12">
        <v>2.3800000000000001E-8</v>
      </c>
      <c r="K5733">
        <f>IFERROR(VLOOKUP(E5733,Sheet1!$D$2:$E$1226,2,FALSE),"")</f>
        <v>3904895</v>
      </c>
    </row>
    <row r="5734" spans="1:11" x14ac:dyDescent="0.2">
      <c r="A5734">
        <f t="shared" si="178"/>
        <v>3904895</v>
      </c>
      <c r="B5734" s="11">
        <v>2017</v>
      </c>
      <c r="C5734" s="11" t="str">
        <f>F5734</f>
        <v>MIDDLE BASS LOCAL SCHOOLS</v>
      </c>
      <c r="D5734" t="s">
        <v>630</v>
      </c>
      <c r="E5734" t="str">
        <f t="shared" si="179"/>
        <v>6209MIDDLE BASS LOCAL SCHOOLS</v>
      </c>
      <c r="F5734" t="s">
        <v>576</v>
      </c>
      <c r="G5734" t="s">
        <v>576</v>
      </c>
      <c r="H5734" t="s">
        <v>573</v>
      </c>
      <c r="I5734" s="11">
        <v>210</v>
      </c>
      <c r="J5734" s="12">
        <v>1.364E-7</v>
      </c>
      <c r="K5734">
        <f>IFERROR(VLOOKUP(E5734,Sheet1!$D$2:$E$1226,2,FALSE),"")</f>
        <v>3904895</v>
      </c>
    </row>
    <row r="5735" spans="1:11" x14ac:dyDescent="0.2">
      <c r="A5735">
        <f t="shared" si="178"/>
        <v>3904895</v>
      </c>
      <c r="B5735" s="11">
        <v>2018</v>
      </c>
      <c r="C5735" s="11" t="str">
        <f>F5735</f>
        <v>MIDDLE BASS LOCAL SCHOOLS</v>
      </c>
      <c r="D5735" t="s">
        <v>630</v>
      </c>
      <c r="E5735" t="str">
        <f t="shared" si="179"/>
        <v>6209MIDDLE BASS LOCAL SCHOOLS</v>
      </c>
      <c r="F5735" t="s">
        <v>576</v>
      </c>
      <c r="G5735" t="s">
        <v>576</v>
      </c>
      <c r="H5735" t="s">
        <v>573</v>
      </c>
      <c r="I5735" s="11">
        <v>210</v>
      </c>
      <c r="J5735" s="12">
        <v>1.3190000000000001E-7</v>
      </c>
      <c r="K5735">
        <f>IFERROR(VLOOKUP(E5735,Sheet1!$D$2:$E$1226,2,FALSE),"")</f>
        <v>3904895</v>
      </c>
    </row>
    <row r="5736" spans="1:11" x14ac:dyDescent="0.2">
      <c r="A5736">
        <f t="shared" si="178"/>
        <v>3904895</v>
      </c>
      <c r="B5736" s="11">
        <v>2019</v>
      </c>
      <c r="C5736" s="11" t="str">
        <f>F5736</f>
        <v>MIDDLE BASS LOCAL SCHOOLS</v>
      </c>
      <c r="D5736" t="s">
        <v>630</v>
      </c>
      <c r="E5736" t="str">
        <f t="shared" si="179"/>
        <v>6209MIDDLE BASS LOCAL SCHOOLS</v>
      </c>
      <c r="F5736" t="s">
        <v>576</v>
      </c>
      <c r="G5736" t="s">
        <v>576</v>
      </c>
      <c r="H5736" t="s">
        <v>573</v>
      </c>
      <c r="I5736" s="11">
        <v>210</v>
      </c>
      <c r="J5736" s="12">
        <v>1.2779999999999999E-7</v>
      </c>
      <c r="K5736">
        <f>IFERROR(VLOOKUP(E5736,Sheet1!$D$2:$E$1226,2,FALSE),"")</f>
        <v>3904895</v>
      </c>
    </row>
    <row r="5737" spans="1:11" x14ac:dyDescent="0.2">
      <c r="A5737">
        <f t="shared" si="178"/>
        <v>3904895</v>
      </c>
      <c r="B5737" s="11">
        <v>2020</v>
      </c>
      <c r="C5737" s="11" t="str">
        <f>F5737</f>
        <v>MIDDLE BASS LOCAL SCHOOLS</v>
      </c>
      <c r="D5737" t="s">
        <v>630</v>
      </c>
      <c r="E5737" t="str">
        <f t="shared" si="179"/>
        <v>6209MIDDLE BASS LOCAL SCHOOLS</v>
      </c>
      <c r="F5737" t="s">
        <v>576</v>
      </c>
      <c r="G5737" t="s">
        <v>576</v>
      </c>
      <c r="H5737" t="s">
        <v>573</v>
      </c>
      <c r="I5737" s="11">
        <v>210</v>
      </c>
      <c r="J5737" s="12">
        <v>1.2429999999999999E-7</v>
      </c>
      <c r="K5737">
        <f>IFERROR(VLOOKUP(E5737,Sheet1!$D$2:$E$1226,2,FALSE),"")</f>
        <v>3904895</v>
      </c>
    </row>
    <row r="5738" spans="1:11" x14ac:dyDescent="0.2">
      <c r="A5738">
        <f t="shared" si="178"/>
        <v>3904895</v>
      </c>
      <c r="B5738" s="11">
        <v>2021</v>
      </c>
      <c r="C5738" s="11" t="str">
        <f>F5738</f>
        <v>MIDDLE BASS LOCAL SCHOOLS</v>
      </c>
      <c r="D5738" t="s">
        <v>630</v>
      </c>
      <c r="E5738" t="str">
        <f t="shared" si="179"/>
        <v>6209MIDDLE BASS LOCAL SCHOOLS</v>
      </c>
      <c r="F5738" t="s">
        <v>576</v>
      </c>
      <c r="G5738" t="s">
        <v>576</v>
      </c>
      <c r="H5738" t="s">
        <v>573</v>
      </c>
      <c r="I5738" s="11">
        <v>210</v>
      </c>
      <c r="J5738" s="12">
        <v>1.2156000000000001E-7</v>
      </c>
      <c r="K5738">
        <f>IFERROR(VLOOKUP(E5738,Sheet1!$D$2:$E$1226,2,FALSE),"")</f>
        <v>3904895</v>
      </c>
    </row>
    <row r="5739" spans="1:11" x14ac:dyDescent="0.2">
      <c r="A5739">
        <f t="shared" si="178"/>
        <v>3904895</v>
      </c>
      <c r="B5739" s="11">
        <v>2022</v>
      </c>
      <c r="C5739" s="11" t="str">
        <f>F5739</f>
        <v>MIDDLE BASS LOCAL SCHOOLS</v>
      </c>
      <c r="D5739" t="s">
        <v>630</v>
      </c>
      <c r="E5739" t="str">
        <f t="shared" si="179"/>
        <v>6209MIDDLE BASS LOCAL SCHOOLS</v>
      </c>
      <c r="F5739" t="s">
        <v>576</v>
      </c>
      <c r="G5739" t="s">
        <v>576</v>
      </c>
      <c r="H5739" t="s">
        <v>573</v>
      </c>
      <c r="I5739" s="11">
        <v>210</v>
      </c>
      <c r="J5739" s="12">
        <v>1.154E-7</v>
      </c>
      <c r="K5739">
        <f>IFERROR(VLOOKUP(E5739,Sheet1!$D$2:$E$1226,2,FALSE),"")</f>
        <v>3904895</v>
      </c>
    </row>
    <row r="5740" spans="1:11" x14ac:dyDescent="0.2">
      <c r="A5740">
        <f t="shared" si="178"/>
        <v>3904895</v>
      </c>
      <c r="B5740" s="11">
        <v>2023</v>
      </c>
      <c r="C5740" s="11" t="str">
        <f>F5740</f>
        <v>MIDDLE BASS LOCAL SCHOOLS</v>
      </c>
      <c r="D5740" t="s">
        <v>630</v>
      </c>
      <c r="E5740" t="str">
        <f t="shared" si="179"/>
        <v>6209MIDDLE BASS LOCAL SCHOOLS</v>
      </c>
      <c r="F5740" t="s">
        <v>576</v>
      </c>
      <c r="G5740" t="s">
        <v>576</v>
      </c>
      <c r="H5740" t="s">
        <v>573</v>
      </c>
      <c r="I5740" s="11">
        <v>210</v>
      </c>
      <c r="J5740" s="12">
        <v>1.111E-7</v>
      </c>
      <c r="K5740">
        <f>IFERROR(VLOOKUP(E5740,Sheet1!$D$2:$E$1226,2,FALSE),"")</f>
        <v>3904895</v>
      </c>
    </row>
    <row r="5741" spans="1:11" x14ac:dyDescent="0.2">
      <c r="A5741">
        <f t="shared" si="178"/>
        <v>3900027</v>
      </c>
      <c r="B5741" s="11">
        <v>2015</v>
      </c>
      <c r="C5741" s="11" t="str">
        <f>F5741</f>
        <v>MIDDLEBURY ACADEMY</v>
      </c>
      <c r="D5741" t="s">
        <v>1243</v>
      </c>
      <c r="E5741" t="str">
        <f t="shared" si="179"/>
        <v>9603MIDDLEBURY ACADEMY</v>
      </c>
      <c r="F5741" t="s">
        <v>1193</v>
      </c>
      <c r="G5741" t="s">
        <v>1193</v>
      </c>
      <c r="H5741" t="s">
        <v>773</v>
      </c>
      <c r="I5741" s="11">
        <v>113248.18</v>
      </c>
      <c r="J5741" s="12">
        <v>7.7531899999999995E-5</v>
      </c>
      <c r="K5741">
        <f>IFERROR(VLOOKUP(E5741,Sheet1!$D$2:$E$1226,2,FALSE),"")</f>
        <v>3900027</v>
      </c>
    </row>
    <row r="5742" spans="1:11" x14ac:dyDescent="0.2">
      <c r="A5742">
        <f t="shared" si="178"/>
        <v>3900027</v>
      </c>
      <c r="B5742" s="11">
        <v>2016</v>
      </c>
      <c r="C5742" s="11" t="str">
        <f>F5742</f>
        <v>MIDDLEBURY ACADEMY</v>
      </c>
      <c r="D5742" t="s">
        <v>1243</v>
      </c>
      <c r="E5742" t="str">
        <f t="shared" si="179"/>
        <v>9603MIDDLEBURY ACADEMY</v>
      </c>
      <c r="F5742" t="s">
        <v>1193</v>
      </c>
      <c r="G5742" t="s">
        <v>1193</v>
      </c>
      <c r="H5742" t="s">
        <v>773</v>
      </c>
      <c r="I5742" s="11">
        <v>109624.33</v>
      </c>
      <c r="J5742" s="12">
        <v>7.4418999999999993E-5</v>
      </c>
      <c r="K5742">
        <f>IFERROR(VLOOKUP(E5742,Sheet1!$D$2:$E$1226,2,FALSE),"")</f>
        <v>3900027</v>
      </c>
    </row>
    <row r="5743" spans="1:11" x14ac:dyDescent="0.2">
      <c r="A5743">
        <f t="shared" si="178"/>
        <v>3900027</v>
      </c>
      <c r="B5743" s="11">
        <v>2017</v>
      </c>
      <c r="C5743" s="11" t="str">
        <f>F5743</f>
        <v>MIDDLEBURY ACADEMY</v>
      </c>
      <c r="D5743" t="s">
        <v>1243</v>
      </c>
      <c r="E5743" t="str">
        <f t="shared" si="179"/>
        <v>9603MIDDLEBURY ACADEMY</v>
      </c>
      <c r="F5743" t="s">
        <v>1193</v>
      </c>
      <c r="G5743" t="s">
        <v>1193</v>
      </c>
      <c r="H5743" t="s">
        <v>773</v>
      </c>
      <c r="I5743" s="11">
        <v>78769.34</v>
      </c>
      <c r="J5743" s="12">
        <v>5.1177899999999997E-5</v>
      </c>
      <c r="K5743">
        <f>IFERROR(VLOOKUP(E5743,Sheet1!$D$2:$E$1226,2,FALSE),"")</f>
        <v>3900027</v>
      </c>
    </row>
    <row r="5744" spans="1:11" x14ac:dyDescent="0.2">
      <c r="A5744">
        <f t="shared" si="178"/>
        <v>3900027</v>
      </c>
      <c r="B5744" s="11">
        <v>2018</v>
      </c>
      <c r="C5744" s="11" t="str">
        <f>F5744</f>
        <v>MIDDLEBURY ACADEMY</v>
      </c>
      <c r="D5744" t="s">
        <v>1243</v>
      </c>
      <c r="E5744" t="str">
        <f t="shared" si="179"/>
        <v>9603MIDDLEBURY ACADEMY</v>
      </c>
      <c r="F5744" t="s">
        <v>1193</v>
      </c>
      <c r="G5744" t="s">
        <v>1193</v>
      </c>
      <c r="H5744" t="s">
        <v>773</v>
      </c>
      <c r="I5744" s="11">
        <v>62534.31</v>
      </c>
      <c r="J5744" s="12">
        <v>3.9291100000000001E-5</v>
      </c>
      <c r="K5744">
        <f>IFERROR(VLOOKUP(E5744,Sheet1!$D$2:$E$1226,2,FALSE),"")</f>
        <v>3900027</v>
      </c>
    </row>
    <row r="5745" spans="1:11" x14ac:dyDescent="0.2">
      <c r="A5745">
        <f t="shared" si="178"/>
        <v>3900027</v>
      </c>
      <c r="B5745" s="11">
        <v>2019</v>
      </c>
      <c r="C5745" s="11" t="str">
        <f>F5745</f>
        <v>MIDDLEBURY ACADEMY</v>
      </c>
      <c r="D5745" t="s">
        <v>1243</v>
      </c>
      <c r="E5745" t="str">
        <f t="shared" si="179"/>
        <v>9603MIDDLEBURY ACADEMY</v>
      </c>
      <c r="F5745" t="s">
        <v>1193</v>
      </c>
      <c r="G5745" t="s">
        <v>1193</v>
      </c>
      <c r="H5745" t="s">
        <v>773</v>
      </c>
      <c r="I5745" s="11">
        <v>100354.45</v>
      </c>
      <c r="J5745" s="12">
        <v>6.1055699999999999E-5</v>
      </c>
      <c r="K5745">
        <f>IFERROR(VLOOKUP(E5745,Sheet1!$D$2:$E$1226,2,FALSE),"")</f>
        <v>3900027</v>
      </c>
    </row>
    <row r="5746" spans="1:11" x14ac:dyDescent="0.2">
      <c r="A5746">
        <f t="shared" si="178"/>
        <v>3900027</v>
      </c>
      <c r="B5746" s="11">
        <v>2020</v>
      </c>
      <c r="C5746" s="11" t="str">
        <f>F5746</f>
        <v>MIDDLEBURY ACADEMY</v>
      </c>
      <c r="D5746" t="s">
        <v>1243</v>
      </c>
      <c r="E5746" t="str">
        <f t="shared" si="179"/>
        <v>9603MIDDLEBURY ACADEMY</v>
      </c>
      <c r="F5746" t="s">
        <v>1193</v>
      </c>
      <c r="G5746" t="s">
        <v>1193</v>
      </c>
      <c r="H5746" t="s">
        <v>773</v>
      </c>
      <c r="I5746" s="11">
        <v>96793.89</v>
      </c>
      <c r="J5746" s="12">
        <v>5.7288699999999999E-5</v>
      </c>
      <c r="K5746">
        <f>IFERROR(VLOOKUP(E5746,Sheet1!$D$2:$E$1226,2,FALSE),"")</f>
        <v>3900027</v>
      </c>
    </row>
    <row r="5747" spans="1:11" x14ac:dyDescent="0.2">
      <c r="A5747">
        <f t="shared" si="178"/>
        <v>3900027</v>
      </c>
      <c r="B5747" s="11">
        <v>2021</v>
      </c>
      <c r="C5747" s="11" t="str">
        <f>F5747</f>
        <v>MIDDLEBURY ACADEMY</v>
      </c>
      <c r="D5747" t="s">
        <v>1243</v>
      </c>
      <c r="E5747" t="str">
        <f t="shared" si="179"/>
        <v>9603MIDDLEBURY ACADEMY</v>
      </c>
      <c r="F5747" t="s">
        <v>1193</v>
      </c>
      <c r="G5747" t="s">
        <v>1193</v>
      </c>
      <c r="H5747" t="s">
        <v>773</v>
      </c>
      <c r="I5747" s="11">
        <v>77356.87</v>
      </c>
      <c r="J5747" s="12">
        <v>4.4779449999999997E-5</v>
      </c>
      <c r="K5747">
        <f>IFERROR(VLOOKUP(E5747,Sheet1!$D$2:$E$1226,2,FALSE),"")</f>
        <v>3900027</v>
      </c>
    </row>
    <row r="5748" spans="1:11" x14ac:dyDescent="0.2">
      <c r="A5748">
        <f t="shared" si="178"/>
        <v>3900027</v>
      </c>
      <c r="B5748" s="11">
        <v>2022</v>
      </c>
      <c r="C5748" s="11" t="str">
        <f>F5748</f>
        <v>MIDDLEBURY ACADEMY</v>
      </c>
      <c r="D5748" t="s">
        <v>1243</v>
      </c>
      <c r="E5748" t="str">
        <f t="shared" si="179"/>
        <v>9603MIDDLEBURY ACADEMY</v>
      </c>
      <c r="F5748" t="s">
        <v>1193</v>
      </c>
      <c r="G5748" t="s">
        <v>1193</v>
      </c>
      <c r="H5748" t="s">
        <v>773</v>
      </c>
      <c r="I5748" s="11">
        <v>108797.19</v>
      </c>
      <c r="J5748" s="12">
        <v>5.9776499999999999E-5</v>
      </c>
      <c r="K5748">
        <f>IFERROR(VLOOKUP(E5748,Sheet1!$D$2:$E$1226,2,FALSE),"")</f>
        <v>3900027</v>
      </c>
    </row>
    <row r="5749" spans="1:11" x14ac:dyDescent="0.2">
      <c r="A5749">
        <f t="shared" si="178"/>
        <v>3900027</v>
      </c>
      <c r="B5749" s="11">
        <v>2023</v>
      </c>
      <c r="C5749" s="11" t="str">
        <f>F5749</f>
        <v>MIDDLEBURY ACADEMY</v>
      </c>
      <c r="D5749" t="s">
        <v>1243</v>
      </c>
      <c r="E5749" t="str">
        <f t="shared" si="179"/>
        <v>9603MIDDLEBURY ACADEMY</v>
      </c>
      <c r="F5749" t="s">
        <v>1193</v>
      </c>
      <c r="G5749" t="s">
        <v>1193</v>
      </c>
      <c r="H5749" t="s">
        <v>773</v>
      </c>
      <c r="I5749" s="11">
        <v>136624.26999999999</v>
      </c>
      <c r="J5749" s="12">
        <v>7.2251399999999997E-5</v>
      </c>
      <c r="K5749">
        <f>IFERROR(VLOOKUP(E5749,Sheet1!$D$2:$E$1226,2,FALSE),"")</f>
        <v>3900027</v>
      </c>
    </row>
    <row r="5750" spans="1:11" x14ac:dyDescent="0.2">
      <c r="A5750">
        <f t="shared" si="178"/>
        <v>3904440</v>
      </c>
      <c r="B5750" s="11">
        <v>2015</v>
      </c>
      <c r="C5750" s="11" t="str">
        <f>F5750</f>
        <v>MIDDLETOWN CITY SCHOOLS</v>
      </c>
      <c r="D5750" t="s">
        <v>1743</v>
      </c>
      <c r="E5750" t="str">
        <f t="shared" si="179"/>
        <v>C155MIDDLETOWN CITY SCHOOLS</v>
      </c>
      <c r="F5750" t="s">
        <v>1742</v>
      </c>
      <c r="G5750" t="s">
        <v>1742</v>
      </c>
      <c r="H5750" t="s">
        <v>47</v>
      </c>
      <c r="I5750" s="11">
        <v>3721313.18</v>
      </c>
      <c r="J5750" s="12">
        <v>2.5476835E-3</v>
      </c>
      <c r="K5750">
        <f>IFERROR(VLOOKUP(E5750,Sheet1!$D$2:$E$1226,2,FALSE),"")</f>
        <v>3904440</v>
      </c>
    </row>
    <row r="5751" spans="1:11" x14ac:dyDescent="0.2">
      <c r="A5751">
        <f t="shared" si="178"/>
        <v>3904440</v>
      </c>
      <c r="B5751" s="11">
        <v>2016</v>
      </c>
      <c r="C5751" s="11" t="str">
        <f>F5751</f>
        <v>MIDDLETOWN CITY SCHOOLS</v>
      </c>
      <c r="D5751" t="s">
        <v>1743</v>
      </c>
      <c r="E5751" t="str">
        <f t="shared" si="179"/>
        <v>C155MIDDLETOWN CITY SCHOOLS</v>
      </c>
      <c r="F5751" t="s">
        <v>1742</v>
      </c>
      <c r="G5751" t="s">
        <v>1742</v>
      </c>
      <c r="H5751" t="s">
        <v>47</v>
      </c>
      <c r="I5751" s="11">
        <v>3551813.86</v>
      </c>
      <c r="J5751" s="12">
        <v>2.4111659000000001E-3</v>
      </c>
      <c r="K5751">
        <f>IFERROR(VLOOKUP(E5751,Sheet1!$D$2:$E$1226,2,FALSE),"")</f>
        <v>3904440</v>
      </c>
    </row>
    <row r="5752" spans="1:11" x14ac:dyDescent="0.2">
      <c r="A5752">
        <f t="shared" si="178"/>
        <v>3904440</v>
      </c>
      <c r="B5752" s="11">
        <v>2017</v>
      </c>
      <c r="C5752" s="11" t="str">
        <f>F5752</f>
        <v>MIDDLETOWN CITY SCHOOLS</v>
      </c>
      <c r="D5752" t="s">
        <v>1743</v>
      </c>
      <c r="E5752" t="str">
        <f t="shared" si="179"/>
        <v>C155MIDDLETOWN CITY SCHOOLS</v>
      </c>
      <c r="F5752" t="s">
        <v>1742</v>
      </c>
      <c r="G5752" t="s">
        <v>1742</v>
      </c>
      <c r="H5752" t="s">
        <v>47</v>
      </c>
      <c r="I5752" s="11">
        <v>3674285.58</v>
      </c>
      <c r="J5752" s="12">
        <v>2.3872507999999999E-3</v>
      </c>
      <c r="K5752">
        <f>IFERROR(VLOOKUP(E5752,Sheet1!$D$2:$E$1226,2,FALSE),"")</f>
        <v>3904440</v>
      </c>
    </row>
    <row r="5753" spans="1:11" x14ac:dyDescent="0.2">
      <c r="A5753">
        <f t="shared" si="178"/>
        <v>3904440</v>
      </c>
      <c r="B5753" s="11">
        <v>2018</v>
      </c>
      <c r="C5753" s="11" t="str">
        <f>F5753</f>
        <v>MIDDLETOWN CITY SCHOOLS</v>
      </c>
      <c r="D5753" t="s">
        <v>1743</v>
      </c>
      <c r="E5753" t="str">
        <f t="shared" si="179"/>
        <v>C155MIDDLETOWN CITY SCHOOLS</v>
      </c>
      <c r="F5753" t="s">
        <v>1742</v>
      </c>
      <c r="G5753" t="s">
        <v>1742</v>
      </c>
      <c r="H5753" t="s">
        <v>47</v>
      </c>
      <c r="I5753" s="11">
        <v>4091198.44</v>
      </c>
      <c r="J5753" s="12">
        <v>2.5705525E-3</v>
      </c>
      <c r="K5753">
        <f>IFERROR(VLOOKUP(E5753,Sheet1!$D$2:$E$1226,2,FALSE),"")</f>
        <v>3904440</v>
      </c>
    </row>
    <row r="5754" spans="1:11" x14ac:dyDescent="0.2">
      <c r="A5754">
        <f t="shared" si="178"/>
        <v>3904440</v>
      </c>
      <c r="B5754" s="11">
        <v>2019</v>
      </c>
      <c r="C5754" s="11" t="str">
        <f>F5754</f>
        <v>MIDDLETOWN CITY SCHOOLS</v>
      </c>
      <c r="D5754" t="s">
        <v>1743</v>
      </c>
      <c r="E5754" t="str">
        <f t="shared" si="179"/>
        <v>C155MIDDLETOWN CITY SCHOOLS</v>
      </c>
      <c r="F5754" t="s">
        <v>1742</v>
      </c>
      <c r="G5754" t="s">
        <v>1742</v>
      </c>
      <c r="H5754" t="s">
        <v>47</v>
      </c>
      <c r="I5754" s="11">
        <v>4268134.9400000004</v>
      </c>
      <c r="J5754" s="12">
        <v>2.5967353999999999E-3</v>
      </c>
      <c r="K5754">
        <f>IFERROR(VLOOKUP(E5754,Sheet1!$D$2:$E$1226,2,FALSE),"")</f>
        <v>3904440</v>
      </c>
    </row>
    <row r="5755" spans="1:11" x14ac:dyDescent="0.2">
      <c r="A5755">
        <f t="shared" si="178"/>
        <v>3904440</v>
      </c>
      <c r="B5755" s="11">
        <v>2020</v>
      </c>
      <c r="C5755" s="11" t="str">
        <f>F5755</f>
        <v>MIDDLETOWN CITY SCHOOLS</v>
      </c>
      <c r="D5755" t="s">
        <v>1743</v>
      </c>
      <c r="E5755" t="str">
        <f t="shared" si="179"/>
        <v>C155MIDDLETOWN CITY SCHOOLS</v>
      </c>
      <c r="F5755" t="s">
        <v>1742</v>
      </c>
      <c r="G5755" t="s">
        <v>1742</v>
      </c>
      <c r="H5755" t="s">
        <v>47</v>
      </c>
      <c r="I5755" s="11">
        <v>4387040.01</v>
      </c>
      <c r="J5755" s="12">
        <v>2.5965252000000002E-3</v>
      </c>
      <c r="K5755">
        <f>IFERROR(VLOOKUP(E5755,Sheet1!$D$2:$E$1226,2,FALSE),"")</f>
        <v>3904440</v>
      </c>
    </row>
    <row r="5756" spans="1:11" x14ac:dyDescent="0.2">
      <c r="A5756">
        <f t="shared" si="178"/>
        <v>3904440</v>
      </c>
      <c r="B5756" s="11">
        <v>2021</v>
      </c>
      <c r="C5756" s="11" t="str">
        <f>F5756</f>
        <v>MIDDLETOWN CITY SCHOOLS</v>
      </c>
      <c r="D5756" t="s">
        <v>1743</v>
      </c>
      <c r="E5756" t="str">
        <f t="shared" si="179"/>
        <v>C155MIDDLETOWN CITY SCHOOLS</v>
      </c>
      <c r="F5756" t="s">
        <v>1742</v>
      </c>
      <c r="G5756" t="s">
        <v>1742</v>
      </c>
      <c r="H5756" t="s">
        <v>47</v>
      </c>
      <c r="I5756" s="11">
        <v>4647762.91</v>
      </c>
      <c r="J5756" s="12">
        <v>2.6904431600000001E-3</v>
      </c>
      <c r="K5756">
        <f>IFERROR(VLOOKUP(E5756,Sheet1!$D$2:$E$1226,2,FALSE),"")</f>
        <v>3904440</v>
      </c>
    </row>
    <row r="5757" spans="1:11" x14ac:dyDescent="0.2">
      <c r="A5757">
        <f t="shared" si="178"/>
        <v>3904440</v>
      </c>
      <c r="B5757" s="11">
        <v>2022</v>
      </c>
      <c r="C5757" s="11" t="str">
        <f>F5757</f>
        <v>MIDDLETOWN CITY SCHOOLS</v>
      </c>
      <c r="D5757" t="s">
        <v>1743</v>
      </c>
      <c r="E5757" t="str">
        <f t="shared" si="179"/>
        <v>C155MIDDLETOWN CITY SCHOOLS</v>
      </c>
      <c r="F5757" t="s">
        <v>1742</v>
      </c>
      <c r="G5757" t="s">
        <v>1742</v>
      </c>
      <c r="H5757" t="s">
        <v>47</v>
      </c>
      <c r="I5757" s="11">
        <v>4973687.97</v>
      </c>
      <c r="J5757" s="12">
        <v>2.7326954E-3</v>
      </c>
      <c r="K5757">
        <f>IFERROR(VLOOKUP(E5757,Sheet1!$D$2:$E$1226,2,FALSE),"")</f>
        <v>3904440</v>
      </c>
    </row>
    <row r="5758" spans="1:11" x14ac:dyDescent="0.2">
      <c r="A5758">
        <f t="shared" si="178"/>
        <v>3904440</v>
      </c>
      <c r="B5758" s="11">
        <v>2023</v>
      </c>
      <c r="C5758" s="11" t="str">
        <f>F5758</f>
        <v>MIDDLETOWN CITY SCHOOLS</v>
      </c>
      <c r="D5758" t="s">
        <v>1743</v>
      </c>
      <c r="E5758" t="str">
        <f t="shared" si="179"/>
        <v>C155MIDDLETOWN CITY SCHOOLS</v>
      </c>
      <c r="F5758" t="s">
        <v>1742</v>
      </c>
      <c r="G5758" t="s">
        <v>1742</v>
      </c>
      <c r="H5758" t="s">
        <v>47</v>
      </c>
      <c r="I5758" s="11">
        <v>5055544.8600000003</v>
      </c>
      <c r="J5758" s="12">
        <v>2.6735378E-3</v>
      </c>
      <c r="K5758">
        <f>IFERROR(VLOOKUP(E5758,Sheet1!$D$2:$E$1226,2,FALSE),"")</f>
        <v>3904440</v>
      </c>
    </row>
    <row r="5759" spans="1:11" x14ac:dyDescent="0.2">
      <c r="A5759">
        <f t="shared" si="178"/>
        <v>3900194</v>
      </c>
      <c r="B5759" s="11">
        <v>2015</v>
      </c>
      <c r="C5759" s="11" t="str">
        <f>F5759</f>
        <v>MIDDLETOWN PREP AND FITNESS ACADEMY</v>
      </c>
      <c r="D5759" t="s">
        <v>1359</v>
      </c>
      <c r="E5759" t="str">
        <f t="shared" si="179"/>
        <v>9727MIDDLETOWN PREP AND FITNESS ACADEMY</v>
      </c>
      <c r="F5759" t="s">
        <v>1309</v>
      </c>
      <c r="G5759" t="s">
        <v>1309</v>
      </c>
      <c r="H5759" t="s">
        <v>47</v>
      </c>
      <c r="I5759" s="11">
        <v>141607.76999999999</v>
      </c>
      <c r="J5759" s="12">
        <v>9.6947400000000006E-5</v>
      </c>
      <c r="K5759">
        <f>IFERROR(VLOOKUP(E5759,Sheet1!$D$2:$E$1226,2,FALSE),"")</f>
        <v>3900194</v>
      </c>
    </row>
    <row r="5760" spans="1:11" x14ac:dyDescent="0.2">
      <c r="A5760">
        <f t="shared" si="178"/>
        <v>3900194</v>
      </c>
      <c r="B5760" s="11">
        <v>2016</v>
      </c>
      <c r="C5760" s="11" t="str">
        <f>F5760</f>
        <v>MIDDLETOWN PREP AND FITNESS ACADEMY</v>
      </c>
      <c r="D5760" t="s">
        <v>1359</v>
      </c>
      <c r="E5760" t="str">
        <f t="shared" si="179"/>
        <v>9727MIDDLETOWN PREP AND FITNESS ACADEMY</v>
      </c>
      <c r="F5760" t="s">
        <v>1309</v>
      </c>
      <c r="G5760" t="s">
        <v>1309</v>
      </c>
      <c r="H5760" t="s">
        <v>47</v>
      </c>
      <c r="I5760" s="11">
        <v>120495.46</v>
      </c>
      <c r="J5760" s="12">
        <v>8.17989E-5</v>
      </c>
      <c r="K5760">
        <f>IFERROR(VLOOKUP(E5760,Sheet1!$D$2:$E$1226,2,FALSE),"")</f>
        <v>3900194</v>
      </c>
    </row>
    <row r="5761" spans="1:11" x14ac:dyDescent="0.2">
      <c r="A5761">
        <f t="shared" si="178"/>
        <v>3900194</v>
      </c>
      <c r="B5761" s="11">
        <v>2017</v>
      </c>
      <c r="C5761" s="11" t="str">
        <f>F5761</f>
        <v>MIDDLETOWN PREP AND FITNESS ACADEMY</v>
      </c>
      <c r="D5761" t="s">
        <v>1359</v>
      </c>
      <c r="E5761" t="str">
        <f t="shared" si="179"/>
        <v>9727MIDDLETOWN PREP AND FITNESS ACADEMY</v>
      </c>
      <c r="F5761" t="s">
        <v>1309</v>
      </c>
      <c r="G5761" t="s">
        <v>1309</v>
      </c>
      <c r="H5761" t="s">
        <v>47</v>
      </c>
      <c r="I5761" s="11">
        <v>122678.83</v>
      </c>
      <c r="J5761" s="12">
        <v>7.9706699999999994E-5</v>
      </c>
      <c r="K5761">
        <f>IFERROR(VLOOKUP(E5761,Sheet1!$D$2:$E$1226,2,FALSE),"")</f>
        <v>3900194</v>
      </c>
    </row>
    <row r="5762" spans="1:11" x14ac:dyDescent="0.2">
      <c r="A5762">
        <f t="shared" si="178"/>
        <v>3900194</v>
      </c>
      <c r="B5762" s="11">
        <v>2018</v>
      </c>
      <c r="C5762" s="11" t="str">
        <f>F5762</f>
        <v>MIDDLETOWN PREP AND FITNESS ACADEMY</v>
      </c>
      <c r="D5762" t="s">
        <v>1359</v>
      </c>
      <c r="E5762" t="str">
        <f t="shared" si="179"/>
        <v>9727MIDDLETOWN PREP AND FITNESS ACADEMY</v>
      </c>
      <c r="F5762" t="s">
        <v>1309</v>
      </c>
      <c r="G5762" t="s">
        <v>1309</v>
      </c>
      <c r="H5762" t="s">
        <v>47</v>
      </c>
      <c r="I5762" s="11">
        <v>140084.78</v>
      </c>
      <c r="J5762" s="12">
        <v>8.8017100000000001E-5</v>
      </c>
      <c r="K5762">
        <f>IFERROR(VLOOKUP(E5762,Sheet1!$D$2:$E$1226,2,FALSE),"")</f>
        <v>3900194</v>
      </c>
    </row>
    <row r="5763" spans="1:11" x14ac:dyDescent="0.2">
      <c r="A5763">
        <f t="shared" ref="A5763:A5826" si="180">K5763</f>
        <v>3900194</v>
      </c>
      <c r="B5763" s="11">
        <v>2019</v>
      </c>
      <c r="C5763" s="11" t="str">
        <f>F5763</f>
        <v>MIDDLETOWN PREP AND FITNESS ACADEMY</v>
      </c>
      <c r="D5763" t="s">
        <v>1359</v>
      </c>
      <c r="E5763" t="str">
        <f t="shared" ref="E5763:E5826" si="181">D5763&amp;F5763</f>
        <v>9727MIDDLETOWN PREP AND FITNESS ACADEMY</v>
      </c>
      <c r="F5763" t="s">
        <v>1309</v>
      </c>
      <c r="G5763" t="s">
        <v>1309</v>
      </c>
      <c r="H5763" t="s">
        <v>47</v>
      </c>
      <c r="I5763" s="11">
        <v>171345.33</v>
      </c>
      <c r="J5763" s="12">
        <v>1.0424660000000001E-4</v>
      </c>
      <c r="K5763">
        <f>IFERROR(VLOOKUP(E5763,Sheet1!$D$2:$E$1226,2,FALSE),"")</f>
        <v>3900194</v>
      </c>
    </row>
    <row r="5764" spans="1:11" x14ac:dyDescent="0.2">
      <c r="A5764">
        <f t="shared" si="180"/>
        <v>3900194</v>
      </c>
      <c r="B5764" s="11">
        <v>2020</v>
      </c>
      <c r="C5764" s="11" t="str">
        <f>F5764</f>
        <v>MIDDLETOWN PREP AND FITNESS ACADEMY</v>
      </c>
      <c r="D5764" t="s">
        <v>1359</v>
      </c>
      <c r="E5764" t="str">
        <f t="shared" si="181"/>
        <v>9727MIDDLETOWN PREP AND FITNESS ACADEMY</v>
      </c>
      <c r="F5764" t="s">
        <v>1309</v>
      </c>
      <c r="G5764" t="s">
        <v>1309</v>
      </c>
      <c r="H5764" t="s">
        <v>47</v>
      </c>
      <c r="I5764" s="11">
        <v>180520.87</v>
      </c>
      <c r="J5764" s="12">
        <v>1.0684359999999999E-4</v>
      </c>
      <c r="K5764">
        <f>IFERROR(VLOOKUP(E5764,Sheet1!$D$2:$E$1226,2,FALSE),"")</f>
        <v>3900194</v>
      </c>
    </row>
    <row r="5765" spans="1:11" x14ac:dyDescent="0.2">
      <c r="A5765">
        <f t="shared" si="180"/>
        <v>3900194</v>
      </c>
      <c r="B5765" s="11">
        <v>2021</v>
      </c>
      <c r="C5765" s="11" t="str">
        <f>F5765</f>
        <v>MIDDLETOWN PREP AND FITNESS ACADEMY</v>
      </c>
      <c r="D5765" t="s">
        <v>1359</v>
      </c>
      <c r="E5765" t="str">
        <f t="shared" si="181"/>
        <v>9727MIDDLETOWN PREP AND FITNESS ACADEMY</v>
      </c>
      <c r="F5765" t="s">
        <v>1309</v>
      </c>
      <c r="G5765" t="s">
        <v>1309</v>
      </c>
      <c r="H5765" t="s">
        <v>47</v>
      </c>
      <c r="I5765" s="11">
        <v>193655.8</v>
      </c>
      <c r="J5765" s="12">
        <v>1.1210123000000001E-4</v>
      </c>
      <c r="K5765">
        <f>IFERROR(VLOOKUP(E5765,Sheet1!$D$2:$E$1226,2,FALSE),"")</f>
        <v>3900194</v>
      </c>
    </row>
    <row r="5766" spans="1:11" x14ac:dyDescent="0.2">
      <c r="A5766">
        <f t="shared" si="180"/>
        <v>3900194</v>
      </c>
      <c r="B5766" s="11">
        <v>2022</v>
      </c>
      <c r="C5766" s="11" t="str">
        <f>F5766</f>
        <v>MIDDLETOWN PREP AND FITNESS ACADEMY</v>
      </c>
      <c r="D5766" t="s">
        <v>1359</v>
      </c>
      <c r="E5766" t="str">
        <f t="shared" si="181"/>
        <v>9727MIDDLETOWN PREP AND FITNESS ACADEMY</v>
      </c>
      <c r="F5766" t="s">
        <v>1309</v>
      </c>
      <c r="G5766" t="s">
        <v>1309</v>
      </c>
      <c r="H5766" t="s">
        <v>47</v>
      </c>
      <c r="I5766" s="11">
        <v>217564.09</v>
      </c>
      <c r="J5766" s="12">
        <v>1.195363E-4</v>
      </c>
      <c r="K5766">
        <f>IFERROR(VLOOKUP(E5766,Sheet1!$D$2:$E$1226,2,FALSE),"")</f>
        <v>3900194</v>
      </c>
    </row>
    <row r="5767" spans="1:11" x14ac:dyDescent="0.2">
      <c r="A5767">
        <f t="shared" si="180"/>
        <v>3900194</v>
      </c>
      <c r="B5767" s="11">
        <v>2023</v>
      </c>
      <c r="C5767" s="11" t="str">
        <f>F5767</f>
        <v>MIDDLETOWN PREP AND FITNESS ACADEMY</v>
      </c>
      <c r="D5767" t="s">
        <v>1359</v>
      </c>
      <c r="E5767" t="str">
        <f t="shared" si="181"/>
        <v>9727MIDDLETOWN PREP AND FITNESS ACADEMY</v>
      </c>
      <c r="F5767" t="s">
        <v>1309</v>
      </c>
      <c r="G5767" t="s">
        <v>1309</v>
      </c>
      <c r="H5767" t="s">
        <v>47</v>
      </c>
      <c r="I5767" s="11">
        <v>244343.55</v>
      </c>
      <c r="J5767" s="12">
        <v>1.2921690000000001E-4</v>
      </c>
      <c r="K5767">
        <f>IFERROR(VLOOKUP(E5767,Sheet1!$D$2:$E$1226,2,FALSE),"")</f>
        <v>3900194</v>
      </c>
    </row>
    <row r="5768" spans="1:11" x14ac:dyDescent="0.2">
      <c r="A5768">
        <f t="shared" si="180"/>
        <v>0</v>
      </c>
      <c r="B5768" s="11">
        <v>2015</v>
      </c>
      <c r="C5768" s="11" t="str">
        <f>F5768</f>
        <v>MIDLAND COUNCIL OF GOVERNMENTS</v>
      </c>
      <c r="D5768" t="s">
        <v>1233</v>
      </c>
      <c r="E5768" t="str">
        <f t="shared" si="181"/>
        <v>9519MIDLAND COUNCIL OF GOVERNMENTS</v>
      </c>
      <c r="F5768" t="s">
        <v>1183</v>
      </c>
      <c r="G5768" t="s">
        <v>1183</v>
      </c>
      <c r="H5768" t="s">
        <v>872</v>
      </c>
      <c r="I5768" s="11">
        <v>46963.93</v>
      </c>
      <c r="J5768" s="12">
        <v>3.2152400000000001E-5</v>
      </c>
      <c r="K5768">
        <f>IFERROR(VLOOKUP(E5768,Sheet1!$D$2:$E$1226,2,FALSE),"")</f>
        <v>0</v>
      </c>
    </row>
    <row r="5769" spans="1:11" x14ac:dyDescent="0.2">
      <c r="A5769">
        <f t="shared" si="180"/>
        <v>0</v>
      </c>
      <c r="B5769" s="11">
        <v>2016</v>
      </c>
      <c r="C5769" s="11" t="str">
        <f>F5769</f>
        <v>MIDLAND COUNCIL OF GOVERNMENTS</v>
      </c>
      <c r="D5769" t="s">
        <v>1233</v>
      </c>
      <c r="E5769" t="str">
        <f t="shared" si="181"/>
        <v>9519MIDLAND COUNCIL OF GOVERNMENTS</v>
      </c>
      <c r="F5769" t="s">
        <v>1183</v>
      </c>
      <c r="G5769" t="s">
        <v>1183</v>
      </c>
      <c r="H5769" t="s">
        <v>872</v>
      </c>
      <c r="I5769" s="11">
        <v>40780.54</v>
      </c>
      <c r="J5769" s="12">
        <v>2.7684100000000001E-5</v>
      </c>
      <c r="K5769">
        <f>IFERROR(VLOOKUP(E5769,Sheet1!$D$2:$E$1226,2,FALSE),"")</f>
        <v>0</v>
      </c>
    </row>
    <row r="5770" spans="1:11" x14ac:dyDescent="0.2">
      <c r="A5770">
        <f t="shared" si="180"/>
        <v>0</v>
      </c>
      <c r="B5770" s="11">
        <v>2017</v>
      </c>
      <c r="C5770" s="11" t="str">
        <f>F5770</f>
        <v>MIDLAND COUNCIL OF GOVERNMENTS</v>
      </c>
      <c r="D5770" t="s">
        <v>1233</v>
      </c>
      <c r="E5770" t="str">
        <f t="shared" si="181"/>
        <v>9519MIDLAND COUNCIL OF GOVERNMENTS</v>
      </c>
      <c r="F5770" t="s">
        <v>1183</v>
      </c>
      <c r="G5770" t="s">
        <v>1183</v>
      </c>
      <c r="H5770" t="s">
        <v>872</v>
      </c>
      <c r="I5770" s="11">
        <v>40731.230000000003</v>
      </c>
      <c r="J5770" s="12">
        <v>2.6463799999999999E-5</v>
      </c>
      <c r="K5770">
        <f>IFERROR(VLOOKUP(E5770,Sheet1!$D$2:$E$1226,2,FALSE),"")</f>
        <v>0</v>
      </c>
    </row>
    <row r="5771" spans="1:11" x14ac:dyDescent="0.2">
      <c r="A5771">
        <f t="shared" si="180"/>
        <v>0</v>
      </c>
      <c r="B5771" s="11">
        <v>2018</v>
      </c>
      <c r="C5771" s="11" t="str">
        <f>F5771</f>
        <v>MIDLAND COUNCIL OF GOVERNMENTS</v>
      </c>
      <c r="D5771" t="s">
        <v>1233</v>
      </c>
      <c r="E5771" t="str">
        <f t="shared" si="181"/>
        <v>9519MIDLAND COUNCIL OF GOVERNMENTS</v>
      </c>
      <c r="F5771" t="s">
        <v>1183</v>
      </c>
      <c r="G5771" t="s">
        <v>1183</v>
      </c>
      <c r="H5771" t="s">
        <v>872</v>
      </c>
      <c r="I5771" s="11">
        <v>42613.51</v>
      </c>
      <c r="J5771" s="12">
        <v>2.6774599999999999E-5</v>
      </c>
      <c r="K5771">
        <f>IFERROR(VLOOKUP(E5771,Sheet1!$D$2:$E$1226,2,FALSE),"")</f>
        <v>0</v>
      </c>
    </row>
    <row r="5772" spans="1:11" x14ac:dyDescent="0.2">
      <c r="A5772">
        <f t="shared" si="180"/>
        <v>0</v>
      </c>
      <c r="B5772" s="11">
        <v>2019</v>
      </c>
      <c r="C5772" s="11" t="str">
        <f>F5772</f>
        <v>MIDLAND COUNCIL OF GOVERNMENTS</v>
      </c>
      <c r="D5772" t="s">
        <v>1233</v>
      </c>
      <c r="E5772" t="str">
        <f t="shared" si="181"/>
        <v>9519MIDLAND COUNCIL OF GOVERNMENTS</v>
      </c>
      <c r="F5772" t="s">
        <v>1183</v>
      </c>
      <c r="G5772" t="s">
        <v>1183</v>
      </c>
      <c r="H5772" t="s">
        <v>872</v>
      </c>
      <c r="I5772" s="11">
        <v>51241.85</v>
      </c>
      <c r="J5772" s="12">
        <v>3.11756E-5</v>
      </c>
      <c r="K5772">
        <f>IFERROR(VLOOKUP(E5772,Sheet1!$D$2:$E$1226,2,FALSE),"")</f>
        <v>0</v>
      </c>
    </row>
    <row r="5773" spans="1:11" x14ac:dyDescent="0.2">
      <c r="A5773">
        <f t="shared" si="180"/>
        <v>0</v>
      </c>
      <c r="B5773" s="11">
        <v>2020</v>
      </c>
      <c r="C5773" s="11" t="str">
        <f>F5773</f>
        <v>MIDLAND COUNCIL OF GOVERNMENTS</v>
      </c>
      <c r="D5773" t="s">
        <v>1233</v>
      </c>
      <c r="E5773" t="str">
        <f t="shared" si="181"/>
        <v>9519MIDLAND COUNCIL OF GOVERNMENTS</v>
      </c>
      <c r="F5773" t="s">
        <v>1183</v>
      </c>
      <c r="G5773" t="s">
        <v>1183</v>
      </c>
      <c r="H5773" t="s">
        <v>872</v>
      </c>
      <c r="I5773" s="11">
        <v>49774.77</v>
      </c>
      <c r="J5773" s="12">
        <v>2.9459799999999999E-5</v>
      </c>
      <c r="K5773">
        <f>IFERROR(VLOOKUP(E5773,Sheet1!$D$2:$E$1226,2,FALSE),"")</f>
        <v>0</v>
      </c>
    </row>
    <row r="5774" spans="1:11" x14ac:dyDescent="0.2">
      <c r="A5774">
        <f t="shared" si="180"/>
        <v>0</v>
      </c>
      <c r="B5774" s="11">
        <v>2021</v>
      </c>
      <c r="C5774" s="11" t="str">
        <f>F5774</f>
        <v>MIDLAND COUNCIL OF GOVERNMENTS</v>
      </c>
      <c r="D5774" t="s">
        <v>1233</v>
      </c>
      <c r="E5774" t="str">
        <f t="shared" si="181"/>
        <v>9519MIDLAND COUNCIL OF GOVERNMENTS</v>
      </c>
      <c r="F5774" t="s">
        <v>1183</v>
      </c>
      <c r="G5774" t="s">
        <v>1183</v>
      </c>
      <c r="H5774" t="s">
        <v>872</v>
      </c>
      <c r="I5774" s="11">
        <v>51569.31</v>
      </c>
      <c r="J5774" s="12">
        <v>2.985184E-5</v>
      </c>
      <c r="K5774">
        <f>IFERROR(VLOOKUP(E5774,Sheet1!$D$2:$E$1226,2,FALSE),"")</f>
        <v>0</v>
      </c>
    </row>
    <row r="5775" spans="1:11" x14ac:dyDescent="0.2">
      <c r="A5775">
        <f t="shared" si="180"/>
        <v>0</v>
      </c>
      <c r="B5775" s="11">
        <v>2022</v>
      </c>
      <c r="C5775" s="11" t="str">
        <f>F5775</f>
        <v>MIDLAND COUNCIL OF GOVERNMENTS</v>
      </c>
      <c r="D5775" t="s">
        <v>1233</v>
      </c>
      <c r="E5775" t="str">
        <f t="shared" si="181"/>
        <v>9519MIDLAND COUNCIL OF GOVERNMENTS</v>
      </c>
      <c r="F5775" t="s">
        <v>1183</v>
      </c>
      <c r="G5775" t="s">
        <v>1183</v>
      </c>
      <c r="H5775" t="s">
        <v>872</v>
      </c>
      <c r="I5775" s="11">
        <v>54002.48</v>
      </c>
      <c r="J5775" s="12">
        <v>2.96706E-5</v>
      </c>
      <c r="K5775">
        <f>IFERROR(VLOOKUP(E5775,Sheet1!$D$2:$E$1226,2,FALSE),"")</f>
        <v>0</v>
      </c>
    </row>
    <row r="5776" spans="1:11" x14ac:dyDescent="0.2">
      <c r="A5776">
        <f t="shared" si="180"/>
        <v>0</v>
      </c>
      <c r="B5776" s="11">
        <v>2023</v>
      </c>
      <c r="C5776" s="11" t="str">
        <f>F5776</f>
        <v>MIDLAND COUNCIL OF GOVERNMENTS</v>
      </c>
      <c r="D5776" t="s">
        <v>1233</v>
      </c>
      <c r="E5776" t="str">
        <f t="shared" si="181"/>
        <v>9519MIDLAND COUNCIL OF GOVERNMENTS</v>
      </c>
      <c r="F5776" t="s">
        <v>1183</v>
      </c>
      <c r="G5776" t="s">
        <v>1183</v>
      </c>
      <c r="H5776" t="s">
        <v>872</v>
      </c>
      <c r="I5776" s="11">
        <v>47283.08</v>
      </c>
      <c r="J5776" s="12">
        <v>2.5004800000000002E-5</v>
      </c>
      <c r="K5776">
        <f>IFERROR(VLOOKUP(E5776,Sheet1!$D$2:$E$1226,2,FALSE),"")</f>
        <v>0</v>
      </c>
    </row>
    <row r="5777" spans="1:11" x14ac:dyDescent="0.2">
      <c r="A5777">
        <f t="shared" si="180"/>
        <v>3900435</v>
      </c>
      <c r="B5777" s="11">
        <v>2015</v>
      </c>
      <c r="C5777" s="11" t="str">
        <f>F5777</f>
        <v>MIDNIMO CROSS CULTURAL MIDDLE SCHOOL</v>
      </c>
      <c r="D5777" t="s">
        <v>2107</v>
      </c>
      <c r="E5777" t="str">
        <f t="shared" si="181"/>
        <v>D171MIDNIMO CROSS CULTURAL MIDDLE SCHOOL</v>
      </c>
      <c r="F5777" t="s">
        <v>2702</v>
      </c>
      <c r="G5777" t="s">
        <v>2106</v>
      </c>
      <c r="H5777" t="s">
        <v>233</v>
      </c>
      <c r="I5777" s="11">
        <v>79298.490000000005</v>
      </c>
      <c r="J5777" s="12">
        <v>5.4289300000000002E-5</v>
      </c>
      <c r="K5777">
        <f>IFERROR(VLOOKUP(E5777,Sheet1!$D$2:$E$1226,2,FALSE),"")</f>
        <v>3900435</v>
      </c>
    </row>
    <row r="5778" spans="1:11" x14ac:dyDescent="0.2">
      <c r="A5778">
        <f t="shared" si="180"/>
        <v>3900435</v>
      </c>
      <c r="B5778" s="11">
        <v>2016</v>
      </c>
      <c r="C5778" s="11" t="str">
        <f>F5778</f>
        <v>MIDNIMO CROSS CULTURAL MIDDLE SCHOOL</v>
      </c>
      <c r="D5778" t="s">
        <v>2107</v>
      </c>
      <c r="E5778" t="str">
        <f t="shared" si="181"/>
        <v>D171MIDNIMO CROSS CULTURAL MIDDLE SCHOOL</v>
      </c>
      <c r="F5778" t="s">
        <v>2702</v>
      </c>
      <c r="G5778" t="s">
        <v>2106</v>
      </c>
      <c r="H5778" t="s">
        <v>233</v>
      </c>
      <c r="I5778" s="11">
        <v>81932.98</v>
      </c>
      <c r="J5778" s="12">
        <v>5.5620600000000001E-5</v>
      </c>
      <c r="K5778">
        <f>IFERROR(VLOOKUP(E5778,Sheet1!$D$2:$E$1226,2,FALSE),"")</f>
        <v>3900435</v>
      </c>
    </row>
    <row r="5779" spans="1:11" x14ac:dyDescent="0.2">
      <c r="A5779">
        <f t="shared" si="180"/>
        <v>3900435</v>
      </c>
      <c r="B5779" s="11">
        <v>2017</v>
      </c>
      <c r="C5779" s="11" t="str">
        <f>F5779</f>
        <v>MIDNIMO CROSS CULTURAL MIDDLE SCHOOL</v>
      </c>
      <c r="D5779" t="s">
        <v>2107</v>
      </c>
      <c r="E5779" t="str">
        <f t="shared" si="181"/>
        <v>D171MIDNIMO CROSS CULTURAL MIDDLE SCHOOL</v>
      </c>
      <c r="F5779" t="s">
        <v>2702</v>
      </c>
      <c r="G5779" t="s">
        <v>2106</v>
      </c>
      <c r="H5779" t="s">
        <v>233</v>
      </c>
      <c r="I5779" s="11">
        <v>103721.79</v>
      </c>
      <c r="J5779" s="12">
        <v>6.7390000000000004E-5</v>
      </c>
      <c r="K5779">
        <f>IFERROR(VLOOKUP(E5779,Sheet1!$D$2:$E$1226,2,FALSE),"")</f>
        <v>3900435</v>
      </c>
    </row>
    <row r="5780" spans="1:11" x14ac:dyDescent="0.2">
      <c r="A5780">
        <f t="shared" si="180"/>
        <v>3900435</v>
      </c>
      <c r="B5780" s="11">
        <v>2018</v>
      </c>
      <c r="C5780" s="11" t="str">
        <f>F5780</f>
        <v>MIDNIMO CROSS CULTURAL MIDDLE SCHOOL</v>
      </c>
      <c r="D5780" t="s">
        <v>2107</v>
      </c>
      <c r="E5780" t="str">
        <f t="shared" si="181"/>
        <v>D171MIDNIMO CROSS CULTURAL MIDDLE SCHOOL</v>
      </c>
      <c r="F5780" t="s">
        <v>2702</v>
      </c>
      <c r="G5780" t="s">
        <v>2106</v>
      </c>
      <c r="H5780" t="s">
        <v>233</v>
      </c>
      <c r="I5780" s="11">
        <v>120101.65</v>
      </c>
      <c r="J5780" s="12">
        <v>7.5461400000000002E-5</v>
      </c>
      <c r="K5780">
        <f>IFERROR(VLOOKUP(E5780,Sheet1!$D$2:$E$1226,2,FALSE),"")</f>
        <v>3900435</v>
      </c>
    </row>
    <row r="5781" spans="1:11" x14ac:dyDescent="0.2">
      <c r="A5781">
        <f t="shared" si="180"/>
        <v>3900435</v>
      </c>
      <c r="B5781" s="11">
        <v>2019</v>
      </c>
      <c r="C5781" s="11" t="str">
        <f>F5781</f>
        <v>MIDNIMO CROSS CULTURAL MIDDLE SCHOOL</v>
      </c>
      <c r="D5781" t="s">
        <v>2107</v>
      </c>
      <c r="E5781" t="str">
        <f t="shared" si="181"/>
        <v>D171MIDNIMO CROSS CULTURAL MIDDLE SCHOOL</v>
      </c>
      <c r="F5781" t="s">
        <v>2702</v>
      </c>
      <c r="G5781" t="s">
        <v>2106</v>
      </c>
      <c r="H5781" t="s">
        <v>233</v>
      </c>
      <c r="I5781" s="11">
        <v>119184.65</v>
      </c>
      <c r="J5781" s="12">
        <v>7.2512E-5</v>
      </c>
      <c r="K5781">
        <f>IFERROR(VLOOKUP(E5781,Sheet1!$D$2:$E$1226,2,FALSE),"")</f>
        <v>3900435</v>
      </c>
    </row>
    <row r="5782" spans="1:11" x14ac:dyDescent="0.2">
      <c r="A5782">
        <f t="shared" si="180"/>
        <v>3900435</v>
      </c>
      <c r="B5782" s="11">
        <v>2020</v>
      </c>
      <c r="C5782" s="11" t="str">
        <f>F5782</f>
        <v>MIDNIMO CROSS CULTURAL MIDDLE SCHOOL</v>
      </c>
      <c r="D5782" t="s">
        <v>2107</v>
      </c>
      <c r="E5782" t="str">
        <f t="shared" si="181"/>
        <v>D171MIDNIMO CROSS CULTURAL MIDDLE SCHOOL</v>
      </c>
      <c r="F5782" t="s">
        <v>2702</v>
      </c>
      <c r="G5782" t="s">
        <v>2106</v>
      </c>
      <c r="H5782" t="s">
        <v>233</v>
      </c>
      <c r="I5782" s="11">
        <v>86219.12</v>
      </c>
      <c r="J5782" s="12">
        <v>5.1029899999999997E-5</v>
      </c>
      <c r="K5782">
        <f>IFERROR(VLOOKUP(E5782,Sheet1!$D$2:$E$1226,2,FALSE),"")</f>
        <v>3900435</v>
      </c>
    </row>
    <row r="5783" spans="1:11" x14ac:dyDescent="0.2">
      <c r="A5783">
        <f t="shared" si="180"/>
        <v>3900435</v>
      </c>
      <c r="B5783" s="11">
        <v>2021</v>
      </c>
      <c r="C5783" s="11" t="str">
        <f>F5783</f>
        <v>MIDNIMO CROSS CULTURAL MIDDLE SCHOOL</v>
      </c>
      <c r="D5783" t="s">
        <v>2107</v>
      </c>
      <c r="E5783" t="str">
        <f t="shared" si="181"/>
        <v>D171MIDNIMO CROSS CULTURAL MIDDLE SCHOOL</v>
      </c>
      <c r="F5783" t="s">
        <v>2702</v>
      </c>
      <c r="G5783" t="s">
        <v>2106</v>
      </c>
      <c r="H5783" t="s">
        <v>233</v>
      </c>
      <c r="I5783" s="11">
        <v>102961.41</v>
      </c>
      <c r="J5783" s="12">
        <v>5.9601110000000002E-5</v>
      </c>
      <c r="K5783">
        <f>IFERROR(VLOOKUP(E5783,Sheet1!$D$2:$E$1226,2,FALSE),"")</f>
        <v>3900435</v>
      </c>
    </row>
    <row r="5784" spans="1:11" x14ac:dyDescent="0.2">
      <c r="A5784">
        <f t="shared" si="180"/>
        <v>3900435</v>
      </c>
      <c r="B5784" s="11">
        <v>2022</v>
      </c>
      <c r="C5784" s="11" t="str">
        <f>F5784</f>
        <v>MIDNIMO CROSS CULTURAL MIDDLE SCHOOL</v>
      </c>
      <c r="D5784" t="s">
        <v>2107</v>
      </c>
      <c r="E5784" t="str">
        <f t="shared" si="181"/>
        <v>D171MIDNIMO CROSS CULTURAL MIDDLE SCHOOL</v>
      </c>
      <c r="F5784" t="s">
        <v>2702</v>
      </c>
      <c r="G5784" t="s">
        <v>2106</v>
      </c>
      <c r="H5784" t="s">
        <v>233</v>
      </c>
      <c r="I5784" s="11">
        <v>100981.91</v>
      </c>
      <c r="J5784" s="12">
        <v>5.5482500000000003E-5</v>
      </c>
      <c r="K5784">
        <f>IFERROR(VLOOKUP(E5784,Sheet1!$D$2:$E$1226,2,FALSE),"")</f>
        <v>3900435</v>
      </c>
    </row>
    <row r="5785" spans="1:11" x14ac:dyDescent="0.2">
      <c r="A5785">
        <f t="shared" si="180"/>
        <v>3900435</v>
      </c>
      <c r="B5785" s="11">
        <v>2023</v>
      </c>
      <c r="C5785" s="11" t="str">
        <f>F5785</f>
        <v>MIDNIMO CROSS CULTURAL MIDDLE SCHOOL</v>
      </c>
      <c r="D5785" t="s">
        <v>2107</v>
      </c>
      <c r="E5785" t="str">
        <f t="shared" si="181"/>
        <v>D171MIDNIMO CROSS CULTURAL MIDDLE SCHOOL</v>
      </c>
      <c r="F5785" t="s">
        <v>2702</v>
      </c>
      <c r="G5785" t="s">
        <v>2702</v>
      </c>
      <c r="H5785" t="s">
        <v>233</v>
      </c>
      <c r="I5785" s="11">
        <v>119964.61</v>
      </c>
      <c r="J5785" s="12">
        <v>6.3441200000000005E-5</v>
      </c>
      <c r="K5785">
        <f>IFERROR(VLOOKUP(E5785,Sheet1!$D$2:$E$1226,2,FALSE),"")</f>
        <v>3900435</v>
      </c>
    </row>
    <row r="5786" spans="1:11" x14ac:dyDescent="0.2">
      <c r="A5786">
        <f t="shared" si="180"/>
        <v>3904817</v>
      </c>
      <c r="B5786" s="11">
        <v>2015</v>
      </c>
      <c r="C5786" s="11" t="str">
        <f>F5786</f>
        <v>MIDVIEW LOCAL SCHOOLS</v>
      </c>
      <c r="D5786" t="s">
        <v>505</v>
      </c>
      <c r="E5786" t="str">
        <f t="shared" si="181"/>
        <v>4713MIDVIEW LOCAL SCHOOLS</v>
      </c>
      <c r="F5786" t="s">
        <v>452</v>
      </c>
      <c r="G5786" t="s">
        <v>452</v>
      </c>
      <c r="H5786" t="s">
        <v>448</v>
      </c>
      <c r="I5786" s="11">
        <v>1704624.41</v>
      </c>
      <c r="J5786" s="12">
        <v>1.1670191000000001E-3</v>
      </c>
      <c r="K5786">
        <f>IFERROR(VLOOKUP(E5786,Sheet1!$D$2:$E$1226,2,FALSE),"")</f>
        <v>3904817</v>
      </c>
    </row>
    <row r="5787" spans="1:11" x14ac:dyDescent="0.2">
      <c r="A5787">
        <f t="shared" si="180"/>
        <v>3904817</v>
      </c>
      <c r="B5787" s="11">
        <v>2016</v>
      </c>
      <c r="C5787" s="11" t="str">
        <f>F5787</f>
        <v>MIDVIEW LOCAL SCHOOLS</v>
      </c>
      <c r="D5787" t="s">
        <v>505</v>
      </c>
      <c r="E5787" t="str">
        <f t="shared" si="181"/>
        <v>4713MIDVIEW LOCAL SCHOOLS</v>
      </c>
      <c r="F5787" t="s">
        <v>452</v>
      </c>
      <c r="G5787" t="s">
        <v>452</v>
      </c>
      <c r="H5787" t="s">
        <v>448</v>
      </c>
      <c r="I5787" s="11">
        <v>1768801.5</v>
      </c>
      <c r="J5787" s="12">
        <v>1.2007593999999999E-3</v>
      </c>
      <c r="K5787">
        <f>IFERROR(VLOOKUP(E5787,Sheet1!$D$2:$E$1226,2,FALSE),"")</f>
        <v>3904817</v>
      </c>
    </row>
    <row r="5788" spans="1:11" x14ac:dyDescent="0.2">
      <c r="A5788">
        <f t="shared" si="180"/>
        <v>3904817</v>
      </c>
      <c r="B5788" s="11">
        <v>2017</v>
      </c>
      <c r="C5788" s="11" t="str">
        <f>F5788</f>
        <v>MIDVIEW LOCAL SCHOOLS</v>
      </c>
      <c r="D5788" t="s">
        <v>505</v>
      </c>
      <c r="E5788" t="str">
        <f t="shared" si="181"/>
        <v>4713MIDVIEW LOCAL SCHOOLS</v>
      </c>
      <c r="F5788" t="s">
        <v>452</v>
      </c>
      <c r="G5788" t="s">
        <v>452</v>
      </c>
      <c r="H5788" t="s">
        <v>448</v>
      </c>
      <c r="I5788" s="11">
        <v>1845714.62</v>
      </c>
      <c r="J5788" s="12">
        <v>1.1991947E-3</v>
      </c>
      <c r="K5788">
        <f>IFERROR(VLOOKUP(E5788,Sheet1!$D$2:$E$1226,2,FALSE),"")</f>
        <v>3904817</v>
      </c>
    </row>
    <row r="5789" spans="1:11" x14ac:dyDescent="0.2">
      <c r="A5789">
        <f t="shared" si="180"/>
        <v>3904817</v>
      </c>
      <c r="B5789" s="11">
        <v>2018</v>
      </c>
      <c r="C5789" s="11" t="str">
        <f>F5789</f>
        <v>MIDVIEW LOCAL SCHOOLS</v>
      </c>
      <c r="D5789" t="s">
        <v>505</v>
      </c>
      <c r="E5789" t="str">
        <f t="shared" si="181"/>
        <v>4713MIDVIEW LOCAL SCHOOLS</v>
      </c>
      <c r="F5789" t="s">
        <v>452</v>
      </c>
      <c r="G5789" t="s">
        <v>452</v>
      </c>
      <c r="H5789" t="s">
        <v>448</v>
      </c>
      <c r="I5789" s="11">
        <v>1916414.59</v>
      </c>
      <c r="J5789" s="12">
        <v>1.2041078999999999E-3</v>
      </c>
      <c r="K5789">
        <f>IFERROR(VLOOKUP(E5789,Sheet1!$D$2:$E$1226,2,FALSE),"")</f>
        <v>3904817</v>
      </c>
    </row>
    <row r="5790" spans="1:11" x14ac:dyDescent="0.2">
      <c r="A5790">
        <f t="shared" si="180"/>
        <v>3904817</v>
      </c>
      <c r="B5790" s="11">
        <v>2019</v>
      </c>
      <c r="C5790" s="11" t="str">
        <f>F5790</f>
        <v>MIDVIEW LOCAL SCHOOLS</v>
      </c>
      <c r="D5790" t="s">
        <v>505</v>
      </c>
      <c r="E5790" t="str">
        <f t="shared" si="181"/>
        <v>4713MIDVIEW LOCAL SCHOOLS</v>
      </c>
      <c r="F5790" t="s">
        <v>452</v>
      </c>
      <c r="G5790" t="s">
        <v>452</v>
      </c>
      <c r="H5790" t="s">
        <v>448</v>
      </c>
      <c r="I5790" s="11">
        <v>1971392.2</v>
      </c>
      <c r="J5790" s="12">
        <v>1.1993959999999999E-3</v>
      </c>
      <c r="K5790">
        <f>IFERROR(VLOOKUP(E5790,Sheet1!$D$2:$E$1226,2,FALSE),"")</f>
        <v>3904817</v>
      </c>
    </row>
    <row r="5791" spans="1:11" x14ac:dyDescent="0.2">
      <c r="A5791">
        <f t="shared" si="180"/>
        <v>3904817</v>
      </c>
      <c r="B5791" s="11">
        <v>2020</v>
      </c>
      <c r="C5791" s="11" t="str">
        <f>F5791</f>
        <v>MIDVIEW LOCAL SCHOOLS</v>
      </c>
      <c r="D5791" t="s">
        <v>505</v>
      </c>
      <c r="E5791" t="str">
        <f t="shared" si="181"/>
        <v>4713MIDVIEW LOCAL SCHOOLS</v>
      </c>
      <c r="F5791" t="s">
        <v>452</v>
      </c>
      <c r="G5791" t="s">
        <v>452</v>
      </c>
      <c r="H5791" t="s">
        <v>448</v>
      </c>
      <c r="I5791" s="11">
        <v>2028093.81</v>
      </c>
      <c r="J5791" s="12">
        <v>1.2003529999999999E-3</v>
      </c>
      <c r="K5791">
        <f>IFERROR(VLOOKUP(E5791,Sheet1!$D$2:$E$1226,2,FALSE),"")</f>
        <v>3904817</v>
      </c>
    </row>
    <row r="5792" spans="1:11" x14ac:dyDescent="0.2">
      <c r="A5792">
        <f t="shared" si="180"/>
        <v>3904817</v>
      </c>
      <c r="B5792" s="11">
        <v>2021</v>
      </c>
      <c r="C5792" s="11" t="str">
        <f>F5792</f>
        <v>MIDVIEW LOCAL SCHOOLS</v>
      </c>
      <c r="D5792" t="s">
        <v>505</v>
      </c>
      <c r="E5792" t="str">
        <f t="shared" si="181"/>
        <v>4713MIDVIEW LOCAL SCHOOLS</v>
      </c>
      <c r="F5792" t="s">
        <v>452</v>
      </c>
      <c r="G5792" t="s">
        <v>452</v>
      </c>
      <c r="H5792" t="s">
        <v>448</v>
      </c>
      <c r="I5792" s="11">
        <v>2100172.73</v>
      </c>
      <c r="J5792" s="12">
        <v>1.2157236700000001E-3</v>
      </c>
      <c r="K5792">
        <f>IFERROR(VLOOKUP(E5792,Sheet1!$D$2:$E$1226,2,FALSE),"")</f>
        <v>3904817</v>
      </c>
    </row>
    <row r="5793" spans="1:11" x14ac:dyDescent="0.2">
      <c r="A5793">
        <f t="shared" si="180"/>
        <v>3904817</v>
      </c>
      <c r="B5793" s="11">
        <v>2022</v>
      </c>
      <c r="C5793" s="11" t="str">
        <f>F5793</f>
        <v>MIDVIEW LOCAL SCHOOLS</v>
      </c>
      <c r="D5793" t="s">
        <v>505</v>
      </c>
      <c r="E5793" t="str">
        <f t="shared" si="181"/>
        <v>4713MIDVIEW LOCAL SCHOOLS</v>
      </c>
      <c r="F5793" t="s">
        <v>452</v>
      </c>
      <c r="G5793" t="s">
        <v>452</v>
      </c>
      <c r="H5793" t="s">
        <v>448</v>
      </c>
      <c r="I5793" s="11">
        <v>2215511.11</v>
      </c>
      <c r="J5793" s="12">
        <v>1.2172692000000001E-3</v>
      </c>
      <c r="K5793">
        <f>IFERROR(VLOOKUP(E5793,Sheet1!$D$2:$E$1226,2,FALSE),"")</f>
        <v>3904817</v>
      </c>
    </row>
    <row r="5794" spans="1:11" x14ac:dyDescent="0.2">
      <c r="A5794">
        <f t="shared" si="180"/>
        <v>3904817</v>
      </c>
      <c r="B5794" s="11">
        <v>2023</v>
      </c>
      <c r="C5794" s="11" t="str">
        <f>F5794</f>
        <v>MIDVIEW LOCAL SCHOOLS</v>
      </c>
      <c r="D5794" t="s">
        <v>505</v>
      </c>
      <c r="E5794" t="str">
        <f t="shared" si="181"/>
        <v>4713MIDVIEW LOCAL SCHOOLS</v>
      </c>
      <c r="F5794" t="s">
        <v>452</v>
      </c>
      <c r="G5794" t="s">
        <v>452</v>
      </c>
      <c r="H5794" t="s">
        <v>448</v>
      </c>
      <c r="I5794" s="11">
        <v>2308099.5299999998</v>
      </c>
      <c r="J5794" s="12">
        <v>1.2205987000000001E-3</v>
      </c>
      <c r="K5794">
        <f>IFERROR(VLOOKUP(E5794,Sheet1!$D$2:$E$1226,2,FALSE),"")</f>
        <v>3904817</v>
      </c>
    </row>
    <row r="5795" spans="1:11" x14ac:dyDescent="0.2">
      <c r="A5795">
        <f t="shared" si="180"/>
        <v>3901589</v>
      </c>
      <c r="B5795" s="11">
        <v>2015</v>
      </c>
      <c r="C5795" s="11" t="str">
        <f>F5795</f>
        <v>MIDWEST REGIONAL ESC</v>
      </c>
      <c r="D5795" t="s">
        <v>942</v>
      </c>
      <c r="E5795" t="str">
        <f t="shared" si="181"/>
        <v>8900MIDWEST REGIONAL ESC</v>
      </c>
      <c r="F5795" t="s">
        <v>892</v>
      </c>
      <c r="G5795" t="s">
        <v>892</v>
      </c>
      <c r="H5795" t="s">
        <v>394</v>
      </c>
      <c r="I5795" s="11">
        <v>506248.73</v>
      </c>
      <c r="J5795" s="12">
        <v>3.465877E-4</v>
      </c>
      <c r="K5795">
        <f>IFERROR(VLOOKUP(E5795,Sheet1!$D$2:$E$1226,2,FALSE),"")</f>
        <v>3901589</v>
      </c>
    </row>
    <row r="5796" spans="1:11" x14ac:dyDescent="0.2">
      <c r="A5796">
        <f t="shared" si="180"/>
        <v>3901589</v>
      </c>
      <c r="B5796" s="11">
        <v>2016</v>
      </c>
      <c r="C5796" s="11" t="str">
        <f>F5796</f>
        <v>MIDWEST REGIONAL ESC</v>
      </c>
      <c r="D5796" t="s">
        <v>942</v>
      </c>
      <c r="E5796" t="str">
        <f t="shared" si="181"/>
        <v>8900MIDWEST REGIONAL ESC</v>
      </c>
      <c r="F5796" t="s">
        <v>892</v>
      </c>
      <c r="G5796" t="s">
        <v>892</v>
      </c>
      <c r="H5796" t="s">
        <v>394</v>
      </c>
      <c r="I5796" s="11">
        <v>554316.11</v>
      </c>
      <c r="J5796" s="12">
        <v>3.763002E-4</v>
      </c>
      <c r="K5796">
        <f>IFERROR(VLOOKUP(E5796,Sheet1!$D$2:$E$1226,2,FALSE),"")</f>
        <v>3901589</v>
      </c>
    </row>
    <row r="5797" spans="1:11" x14ac:dyDescent="0.2">
      <c r="A5797">
        <f t="shared" si="180"/>
        <v>3901589</v>
      </c>
      <c r="B5797" s="11">
        <v>2017</v>
      </c>
      <c r="C5797" s="11" t="str">
        <f>F5797</f>
        <v>MIDWEST REGIONAL ESC</v>
      </c>
      <c r="D5797" t="s">
        <v>942</v>
      </c>
      <c r="E5797" t="str">
        <f t="shared" si="181"/>
        <v>8900MIDWEST REGIONAL ESC</v>
      </c>
      <c r="F5797" t="s">
        <v>892</v>
      </c>
      <c r="G5797" t="s">
        <v>892</v>
      </c>
      <c r="H5797" t="s">
        <v>394</v>
      </c>
      <c r="I5797" s="11">
        <v>577774.1</v>
      </c>
      <c r="J5797" s="12">
        <v>3.753904E-4</v>
      </c>
      <c r="K5797">
        <f>IFERROR(VLOOKUP(E5797,Sheet1!$D$2:$E$1226,2,FALSE),"")</f>
        <v>3901589</v>
      </c>
    </row>
    <row r="5798" spans="1:11" x14ac:dyDescent="0.2">
      <c r="A5798">
        <f t="shared" si="180"/>
        <v>3901589</v>
      </c>
      <c r="B5798" s="11">
        <v>2018</v>
      </c>
      <c r="C5798" s="11" t="str">
        <f>F5798</f>
        <v>MIDWEST REGIONAL ESC</v>
      </c>
      <c r="D5798" t="s">
        <v>942</v>
      </c>
      <c r="E5798" t="str">
        <f t="shared" si="181"/>
        <v>8900MIDWEST REGIONAL ESC</v>
      </c>
      <c r="F5798" t="s">
        <v>892</v>
      </c>
      <c r="G5798" t="s">
        <v>892</v>
      </c>
      <c r="H5798" t="s">
        <v>394</v>
      </c>
      <c r="I5798" s="11">
        <v>554147.14</v>
      </c>
      <c r="J5798" s="12">
        <v>3.4817780000000003E-4</v>
      </c>
      <c r="K5798">
        <f>IFERROR(VLOOKUP(E5798,Sheet1!$D$2:$E$1226,2,FALSE),"")</f>
        <v>3901589</v>
      </c>
    </row>
    <row r="5799" spans="1:11" x14ac:dyDescent="0.2">
      <c r="A5799">
        <f t="shared" si="180"/>
        <v>3901589</v>
      </c>
      <c r="B5799" s="11">
        <v>2019</v>
      </c>
      <c r="C5799" s="11" t="str">
        <f>F5799</f>
        <v>MIDWEST REGIONAL ESC</v>
      </c>
      <c r="D5799" t="s">
        <v>942</v>
      </c>
      <c r="E5799" t="str">
        <f t="shared" si="181"/>
        <v>8900MIDWEST REGIONAL ESC</v>
      </c>
      <c r="F5799" t="s">
        <v>892</v>
      </c>
      <c r="G5799" t="s">
        <v>892</v>
      </c>
      <c r="H5799" t="s">
        <v>394</v>
      </c>
      <c r="I5799" s="11">
        <v>587710.69999999995</v>
      </c>
      <c r="J5799" s="12">
        <v>3.5756349999999999E-4</v>
      </c>
      <c r="K5799">
        <f>IFERROR(VLOOKUP(E5799,Sheet1!$D$2:$E$1226,2,FALSE),"")</f>
        <v>3901589</v>
      </c>
    </row>
    <row r="5800" spans="1:11" x14ac:dyDescent="0.2">
      <c r="A5800">
        <f t="shared" si="180"/>
        <v>3901589</v>
      </c>
      <c r="B5800" s="11">
        <v>2020</v>
      </c>
      <c r="C5800" s="11" t="str">
        <f>F5800</f>
        <v>MIDWEST REGIONAL ESC</v>
      </c>
      <c r="D5800" t="s">
        <v>942</v>
      </c>
      <c r="E5800" t="str">
        <f t="shared" si="181"/>
        <v>8900MIDWEST REGIONAL ESC</v>
      </c>
      <c r="F5800" t="s">
        <v>892</v>
      </c>
      <c r="G5800" t="s">
        <v>892</v>
      </c>
      <c r="H5800" t="s">
        <v>394</v>
      </c>
      <c r="I5800" s="11">
        <v>724975.54</v>
      </c>
      <c r="J5800" s="12">
        <v>4.2908589999999998E-4</v>
      </c>
      <c r="K5800">
        <f>IFERROR(VLOOKUP(E5800,Sheet1!$D$2:$E$1226,2,FALSE),"")</f>
        <v>3901589</v>
      </c>
    </row>
    <row r="5801" spans="1:11" x14ac:dyDescent="0.2">
      <c r="A5801">
        <f t="shared" si="180"/>
        <v>3901589</v>
      </c>
      <c r="B5801" s="11">
        <v>2021</v>
      </c>
      <c r="C5801" s="11" t="str">
        <f>F5801</f>
        <v>MIDWEST REGIONAL ESC</v>
      </c>
      <c r="D5801" t="s">
        <v>942</v>
      </c>
      <c r="E5801" t="str">
        <f t="shared" si="181"/>
        <v>8900MIDWEST REGIONAL ESC</v>
      </c>
      <c r="F5801" t="s">
        <v>892</v>
      </c>
      <c r="G5801" t="s">
        <v>892</v>
      </c>
      <c r="H5801" t="s">
        <v>394</v>
      </c>
      <c r="I5801" s="11">
        <v>766463.94</v>
      </c>
      <c r="J5801" s="12">
        <v>4.4368176999999998E-4</v>
      </c>
      <c r="K5801">
        <f>IFERROR(VLOOKUP(E5801,Sheet1!$D$2:$E$1226,2,FALSE),"")</f>
        <v>3901589</v>
      </c>
    </row>
    <row r="5802" spans="1:11" x14ac:dyDescent="0.2">
      <c r="A5802">
        <f t="shared" si="180"/>
        <v>3901589</v>
      </c>
      <c r="B5802" s="11">
        <v>2022</v>
      </c>
      <c r="C5802" s="11" t="str">
        <f>F5802</f>
        <v>MIDWEST REGIONAL ESC</v>
      </c>
      <c r="D5802" t="s">
        <v>942</v>
      </c>
      <c r="E5802" t="str">
        <f t="shared" si="181"/>
        <v>8900MIDWEST REGIONAL ESC</v>
      </c>
      <c r="F5802" t="s">
        <v>892</v>
      </c>
      <c r="G5802" t="s">
        <v>892</v>
      </c>
      <c r="H5802" t="s">
        <v>394</v>
      </c>
      <c r="I5802" s="11">
        <v>867029.05</v>
      </c>
      <c r="J5802" s="12">
        <v>4.7637210000000001E-4</v>
      </c>
      <c r="K5802">
        <f>IFERROR(VLOOKUP(E5802,Sheet1!$D$2:$E$1226,2,FALSE),"")</f>
        <v>3901589</v>
      </c>
    </row>
    <row r="5803" spans="1:11" x14ac:dyDescent="0.2">
      <c r="A5803">
        <f t="shared" si="180"/>
        <v>3901589</v>
      </c>
      <c r="B5803" s="11">
        <v>2023</v>
      </c>
      <c r="C5803" s="11" t="str">
        <f>F5803</f>
        <v>MIDWEST REGIONAL ESC</v>
      </c>
      <c r="D5803" t="s">
        <v>942</v>
      </c>
      <c r="E5803" t="str">
        <f t="shared" si="181"/>
        <v>8900MIDWEST REGIONAL ESC</v>
      </c>
      <c r="F5803" t="s">
        <v>892</v>
      </c>
      <c r="G5803" t="s">
        <v>892</v>
      </c>
      <c r="H5803" t="s">
        <v>394</v>
      </c>
      <c r="I5803" s="11">
        <v>960336.35</v>
      </c>
      <c r="J5803" s="12">
        <v>5.0785730000000001E-4</v>
      </c>
      <c r="K5803">
        <f>IFERROR(VLOOKUP(E5803,Sheet1!$D$2:$E$1226,2,FALSE),"")</f>
        <v>3901589</v>
      </c>
    </row>
    <row r="5804" spans="1:11" x14ac:dyDescent="0.2">
      <c r="A5804">
        <f t="shared" si="180"/>
        <v>3904550</v>
      </c>
      <c r="B5804" s="11">
        <v>2015</v>
      </c>
      <c r="C5804" s="11" t="str">
        <f>F5804</f>
        <v>MILFORD EX VLG SCHOOLS</v>
      </c>
      <c r="D5804" t="s">
        <v>1024</v>
      </c>
      <c r="E5804" t="str">
        <f t="shared" si="181"/>
        <v>9091MILFORD EX VLG SCHOOLS</v>
      </c>
      <c r="F5804" t="s">
        <v>974</v>
      </c>
      <c r="G5804" t="s">
        <v>974</v>
      </c>
      <c r="H5804" t="s">
        <v>118</v>
      </c>
      <c r="I5804" s="11">
        <v>3756674.94</v>
      </c>
      <c r="J5804" s="12">
        <v>2.5718927999999999E-3</v>
      </c>
      <c r="K5804">
        <f>IFERROR(VLOOKUP(E5804,Sheet1!$D$2:$E$1226,2,FALSE),"")</f>
        <v>3904550</v>
      </c>
    </row>
    <row r="5805" spans="1:11" x14ac:dyDescent="0.2">
      <c r="A5805">
        <f t="shared" si="180"/>
        <v>3904550</v>
      </c>
      <c r="B5805" s="11">
        <v>2016</v>
      </c>
      <c r="C5805" s="11" t="str">
        <f>F5805</f>
        <v>MILFORD EX VLG SCHOOLS</v>
      </c>
      <c r="D5805" t="s">
        <v>1024</v>
      </c>
      <c r="E5805" t="str">
        <f t="shared" si="181"/>
        <v>9091MILFORD EX VLG SCHOOLS</v>
      </c>
      <c r="F5805" t="s">
        <v>974</v>
      </c>
      <c r="G5805" t="s">
        <v>974</v>
      </c>
      <c r="H5805" t="s">
        <v>118</v>
      </c>
      <c r="I5805" s="11">
        <v>3858946.46</v>
      </c>
      <c r="J5805" s="12">
        <v>2.6196644E-3</v>
      </c>
      <c r="K5805">
        <f>IFERROR(VLOOKUP(E5805,Sheet1!$D$2:$E$1226,2,FALSE),"")</f>
        <v>3904550</v>
      </c>
    </row>
    <row r="5806" spans="1:11" x14ac:dyDescent="0.2">
      <c r="A5806">
        <f t="shared" si="180"/>
        <v>3904550</v>
      </c>
      <c r="B5806" s="11">
        <v>2017</v>
      </c>
      <c r="C5806" s="11" t="str">
        <f>F5806</f>
        <v>MILFORD EX VLG SCHOOLS</v>
      </c>
      <c r="D5806" t="s">
        <v>1024</v>
      </c>
      <c r="E5806" t="str">
        <f t="shared" si="181"/>
        <v>9091MILFORD EX VLG SCHOOLS</v>
      </c>
      <c r="F5806" t="s">
        <v>974</v>
      </c>
      <c r="G5806" t="s">
        <v>974</v>
      </c>
      <c r="H5806" t="s">
        <v>118</v>
      </c>
      <c r="I5806" s="11">
        <v>4065966.89</v>
      </c>
      <c r="J5806" s="12">
        <v>2.6417334E-3</v>
      </c>
      <c r="K5806">
        <f>IFERROR(VLOOKUP(E5806,Sheet1!$D$2:$E$1226,2,FALSE),"")</f>
        <v>3904550</v>
      </c>
    </row>
    <row r="5807" spans="1:11" x14ac:dyDescent="0.2">
      <c r="A5807">
        <f t="shared" si="180"/>
        <v>3904550</v>
      </c>
      <c r="B5807" s="11">
        <v>2018</v>
      </c>
      <c r="C5807" s="11" t="str">
        <f>F5807</f>
        <v>MILFORD EX VLG SCHOOLS</v>
      </c>
      <c r="D5807" t="s">
        <v>1024</v>
      </c>
      <c r="E5807" t="str">
        <f t="shared" si="181"/>
        <v>9091MILFORD EX VLG SCHOOLS</v>
      </c>
      <c r="F5807" t="s">
        <v>974</v>
      </c>
      <c r="G5807" t="s">
        <v>974</v>
      </c>
      <c r="H5807" t="s">
        <v>118</v>
      </c>
      <c r="I5807" s="11">
        <v>4289330.54</v>
      </c>
      <c r="J5807" s="12">
        <v>2.6950414000000002E-3</v>
      </c>
      <c r="K5807">
        <f>IFERROR(VLOOKUP(E5807,Sheet1!$D$2:$E$1226,2,FALSE),"")</f>
        <v>3904550</v>
      </c>
    </row>
    <row r="5808" spans="1:11" x14ac:dyDescent="0.2">
      <c r="A5808">
        <f t="shared" si="180"/>
        <v>3904550</v>
      </c>
      <c r="B5808" s="11">
        <v>2019</v>
      </c>
      <c r="C5808" s="11" t="str">
        <f>F5808</f>
        <v>MILFORD EX VLG SCHOOLS</v>
      </c>
      <c r="D5808" t="s">
        <v>1024</v>
      </c>
      <c r="E5808" t="str">
        <f t="shared" si="181"/>
        <v>9091MILFORD EX VLG SCHOOLS</v>
      </c>
      <c r="F5808" t="s">
        <v>974</v>
      </c>
      <c r="G5808" t="s">
        <v>974</v>
      </c>
      <c r="H5808" t="s">
        <v>118</v>
      </c>
      <c r="I5808" s="11">
        <v>4500334.74</v>
      </c>
      <c r="J5808" s="12">
        <v>2.7380058999999998E-3</v>
      </c>
      <c r="K5808">
        <f>IFERROR(VLOOKUP(E5808,Sheet1!$D$2:$E$1226,2,FALSE),"")</f>
        <v>3904550</v>
      </c>
    </row>
    <row r="5809" spans="1:11" x14ac:dyDescent="0.2">
      <c r="A5809">
        <f t="shared" si="180"/>
        <v>3904550</v>
      </c>
      <c r="B5809" s="11">
        <v>2020</v>
      </c>
      <c r="C5809" s="11" t="str">
        <f>F5809</f>
        <v>MILFORD EX VLG SCHOOLS</v>
      </c>
      <c r="D5809" t="s">
        <v>1024</v>
      </c>
      <c r="E5809" t="str">
        <f t="shared" si="181"/>
        <v>9091MILFORD EX VLG SCHOOLS</v>
      </c>
      <c r="F5809" t="s">
        <v>974</v>
      </c>
      <c r="G5809" t="s">
        <v>974</v>
      </c>
      <c r="H5809" t="s">
        <v>118</v>
      </c>
      <c r="I5809" s="11">
        <v>4660034.4000000004</v>
      </c>
      <c r="J5809" s="12">
        <v>2.7581003E-3</v>
      </c>
      <c r="K5809">
        <f>IFERROR(VLOOKUP(E5809,Sheet1!$D$2:$E$1226,2,FALSE),"")</f>
        <v>3904550</v>
      </c>
    </row>
    <row r="5810" spans="1:11" x14ac:dyDescent="0.2">
      <c r="A5810">
        <f t="shared" si="180"/>
        <v>3904550</v>
      </c>
      <c r="B5810" s="11">
        <v>2021</v>
      </c>
      <c r="C5810" s="11" t="str">
        <f>F5810</f>
        <v>MILFORD EX VLG SCHOOLS</v>
      </c>
      <c r="D5810" t="s">
        <v>1024</v>
      </c>
      <c r="E5810" t="str">
        <f t="shared" si="181"/>
        <v>9091MILFORD EX VLG SCHOOLS</v>
      </c>
      <c r="F5810" t="s">
        <v>974</v>
      </c>
      <c r="G5810" t="s">
        <v>974</v>
      </c>
      <c r="H5810" t="s">
        <v>118</v>
      </c>
      <c r="I5810" s="11">
        <v>4768353.16</v>
      </c>
      <c r="J5810" s="12">
        <v>2.76024905E-3</v>
      </c>
      <c r="K5810">
        <f>IFERROR(VLOOKUP(E5810,Sheet1!$D$2:$E$1226,2,FALSE),"")</f>
        <v>3904550</v>
      </c>
    </row>
    <row r="5811" spans="1:11" x14ac:dyDescent="0.2">
      <c r="A5811">
        <f t="shared" si="180"/>
        <v>3904550</v>
      </c>
      <c r="B5811" s="11">
        <v>2022</v>
      </c>
      <c r="C5811" s="11" t="str">
        <f>F5811</f>
        <v>MILFORD EX VLG SCHOOLS</v>
      </c>
      <c r="D5811" t="s">
        <v>1024</v>
      </c>
      <c r="E5811" t="str">
        <f t="shared" si="181"/>
        <v>9091MILFORD EX VLG SCHOOLS</v>
      </c>
      <c r="F5811" t="s">
        <v>974</v>
      </c>
      <c r="G5811" t="s">
        <v>974</v>
      </c>
      <c r="H5811" t="s">
        <v>118</v>
      </c>
      <c r="I5811" s="11">
        <v>4962960.67</v>
      </c>
      <c r="J5811" s="12">
        <v>2.7268014999999998E-3</v>
      </c>
      <c r="K5811">
        <f>IFERROR(VLOOKUP(E5811,Sheet1!$D$2:$E$1226,2,FALSE),"")</f>
        <v>3904550</v>
      </c>
    </row>
    <row r="5812" spans="1:11" x14ac:dyDescent="0.2">
      <c r="A5812">
        <f t="shared" si="180"/>
        <v>3904550</v>
      </c>
      <c r="B5812" s="11">
        <v>2023</v>
      </c>
      <c r="C5812" s="11" t="str">
        <f>F5812</f>
        <v>MILFORD EX VLG SCHOOLS</v>
      </c>
      <c r="D5812" t="s">
        <v>1024</v>
      </c>
      <c r="E5812" t="str">
        <f t="shared" si="181"/>
        <v>9091MILFORD EX VLG SCHOOLS</v>
      </c>
      <c r="F5812" t="s">
        <v>974</v>
      </c>
      <c r="G5812" t="s">
        <v>974</v>
      </c>
      <c r="H5812" t="s">
        <v>118</v>
      </c>
      <c r="I5812" s="11">
        <v>5083850.7300000004</v>
      </c>
      <c r="J5812" s="12">
        <v>2.6885069000000001E-3</v>
      </c>
      <c r="K5812">
        <f>IFERROR(VLOOKUP(E5812,Sheet1!$D$2:$E$1226,2,FALSE),"")</f>
        <v>3904550</v>
      </c>
    </row>
    <row r="5813" spans="1:11" x14ac:dyDescent="0.2">
      <c r="A5813">
        <f t="shared" si="180"/>
        <v>3905063</v>
      </c>
      <c r="B5813" s="11">
        <v>2015</v>
      </c>
      <c r="C5813" s="11" t="str">
        <f>F5813</f>
        <v>MILLCREEK-WEST UNITY LOCAL SCHOOLS</v>
      </c>
      <c r="D5813" t="s">
        <v>931</v>
      </c>
      <c r="E5813" t="str">
        <f t="shared" si="181"/>
        <v>8606MILLCREEK-WEST UNITY LOCAL SCHOOLS</v>
      </c>
      <c r="F5813" t="s">
        <v>880</v>
      </c>
      <c r="G5813" t="s">
        <v>880</v>
      </c>
      <c r="H5813" t="s">
        <v>878</v>
      </c>
      <c r="I5813" s="11">
        <v>336383.79</v>
      </c>
      <c r="J5813" s="12">
        <v>2.3029490000000001E-4</v>
      </c>
      <c r="K5813">
        <f>IFERROR(VLOOKUP(E5813,Sheet1!$D$2:$E$1226,2,FALSE),"")</f>
        <v>3905063</v>
      </c>
    </row>
    <row r="5814" spans="1:11" x14ac:dyDescent="0.2">
      <c r="A5814">
        <f t="shared" si="180"/>
        <v>3905063</v>
      </c>
      <c r="B5814" s="11">
        <v>2016</v>
      </c>
      <c r="C5814" s="11" t="str">
        <f>F5814</f>
        <v>MILLCREEK-WEST UNITY LOCAL SCHOOLS</v>
      </c>
      <c r="D5814" t="s">
        <v>931</v>
      </c>
      <c r="E5814" t="str">
        <f t="shared" si="181"/>
        <v>8606MILLCREEK-WEST UNITY LOCAL SCHOOLS</v>
      </c>
      <c r="F5814" t="s">
        <v>880</v>
      </c>
      <c r="G5814" t="s">
        <v>880</v>
      </c>
      <c r="H5814" t="s">
        <v>878</v>
      </c>
      <c r="I5814" s="11">
        <v>329371.58</v>
      </c>
      <c r="J5814" s="12">
        <v>2.235955E-4</v>
      </c>
      <c r="K5814">
        <f>IFERROR(VLOOKUP(E5814,Sheet1!$D$2:$E$1226,2,FALSE),"")</f>
        <v>3905063</v>
      </c>
    </row>
    <row r="5815" spans="1:11" x14ac:dyDescent="0.2">
      <c r="A5815">
        <f t="shared" si="180"/>
        <v>3905063</v>
      </c>
      <c r="B5815" s="11">
        <v>2017</v>
      </c>
      <c r="C5815" s="11" t="str">
        <f>F5815</f>
        <v>MILLCREEK-WEST UNITY LOCAL SCHOOLS</v>
      </c>
      <c r="D5815" t="s">
        <v>931</v>
      </c>
      <c r="E5815" t="str">
        <f t="shared" si="181"/>
        <v>8606MILLCREEK-WEST UNITY LOCAL SCHOOLS</v>
      </c>
      <c r="F5815" t="s">
        <v>880</v>
      </c>
      <c r="G5815" t="s">
        <v>880</v>
      </c>
      <c r="H5815" t="s">
        <v>878</v>
      </c>
      <c r="I5815" s="11">
        <v>341392.97</v>
      </c>
      <c r="J5815" s="12">
        <v>2.218093E-4</v>
      </c>
      <c r="K5815">
        <f>IFERROR(VLOOKUP(E5815,Sheet1!$D$2:$E$1226,2,FALSE),"")</f>
        <v>3905063</v>
      </c>
    </row>
    <row r="5816" spans="1:11" x14ac:dyDescent="0.2">
      <c r="A5816">
        <f t="shared" si="180"/>
        <v>3905063</v>
      </c>
      <c r="B5816" s="11">
        <v>2018</v>
      </c>
      <c r="C5816" s="11" t="str">
        <f>F5816</f>
        <v>MILLCREEK-WEST UNITY LOCAL SCHOOLS</v>
      </c>
      <c r="D5816" t="s">
        <v>931</v>
      </c>
      <c r="E5816" t="str">
        <f t="shared" si="181"/>
        <v>8606MILLCREEK-WEST UNITY LOCAL SCHOOLS</v>
      </c>
      <c r="F5816" t="s">
        <v>880</v>
      </c>
      <c r="G5816" t="s">
        <v>880</v>
      </c>
      <c r="H5816" t="s">
        <v>878</v>
      </c>
      <c r="I5816" s="11">
        <v>360876.57</v>
      </c>
      <c r="J5816" s="12">
        <v>2.2674340000000001E-4</v>
      </c>
      <c r="K5816">
        <f>IFERROR(VLOOKUP(E5816,Sheet1!$D$2:$E$1226,2,FALSE),"")</f>
        <v>3905063</v>
      </c>
    </row>
    <row r="5817" spans="1:11" x14ac:dyDescent="0.2">
      <c r="A5817">
        <f t="shared" si="180"/>
        <v>3905063</v>
      </c>
      <c r="B5817" s="11">
        <v>2019</v>
      </c>
      <c r="C5817" s="11" t="str">
        <f>F5817</f>
        <v>MILLCREEK-WEST UNITY LOCAL SCHOOLS</v>
      </c>
      <c r="D5817" t="s">
        <v>931</v>
      </c>
      <c r="E5817" t="str">
        <f t="shared" si="181"/>
        <v>8606MILLCREEK-WEST UNITY LOCAL SCHOOLS</v>
      </c>
      <c r="F5817" t="s">
        <v>880</v>
      </c>
      <c r="G5817" t="s">
        <v>880</v>
      </c>
      <c r="H5817" t="s">
        <v>878</v>
      </c>
      <c r="I5817" s="11">
        <v>381188.91</v>
      </c>
      <c r="J5817" s="12">
        <v>2.319155E-4</v>
      </c>
      <c r="K5817">
        <f>IFERROR(VLOOKUP(E5817,Sheet1!$D$2:$E$1226,2,FALSE),"")</f>
        <v>3905063</v>
      </c>
    </row>
    <row r="5818" spans="1:11" x14ac:dyDescent="0.2">
      <c r="A5818">
        <f t="shared" si="180"/>
        <v>3905063</v>
      </c>
      <c r="B5818" s="11">
        <v>2020</v>
      </c>
      <c r="C5818" s="11" t="str">
        <f>F5818</f>
        <v>MILLCREEK-WEST UNITY LOCAL SCHOOLS</v>
      </c>
      <c r="D5818" t="s">
        <v>931</v>
      </c>
      <c r="E5818" t="str">
        <f t="shared" si="181"/>
        <v>8606MILLCREEK-WEST UNITY LOCAL SCHOOLS</v>
      </c>
      <c r="F5818" t="s">
        <v>880</v>
      </c>
      <c r="G5818" t="s">
        <v>880</v>
      </c>
      <c r="H5818" t="s">
        <v>878</v>
      </c>
      <c r="I5818" s="11">
        <v>401208.88</v>
      </c>
      <c r="J5818" s="12">
        <v>2.3746060000000001E-4</v>
      </c>
      <c r="K5818">
        <f>IFERROR(VLOOKUP(E5818,Sheet1!$D$2:$E$1226,2,FALSE),"")</f>
        <v>3905063</v>
      </c>
    </row>
    <row r="5819" spans="1:11" x14ac:dyDescent="0.2">
      <c r="A5819">
        <f t="shared" si="180"/>
        <v>3905063</v>
      </c>
      <c r="B5819" s="11">
        <v>2021</v>
      </c>
      <c r="C5819" s="11" t="str">
        <f>F5819</f>
        <v>MILLCREEK-WEST UNITY LOCAL SCHOOLS</v>
      </c>
      <c r="D5819" t="s">
        <v>931</v>
      </c>
      <c r="E5819" t="str">
        <f t="shared" si="181"/>
        <v>8606MILLCREEK-WEST UNITY LOCAL SCHOOLS</v>
      </c>
      <c r="F5819" t="s">
        <v>880</v>
      </c>
      <c r="G5819" t="s">
        <v>880</v>
      </c>
      <c r="H5819" t="s">
        <v>878</v>
      </c>
      <c r="I5819" s="11">
        <v>438295.47</v>
      </c>
      <c r="J5819" s="12">
        <v>2.5371540999999999E-4</v>
      </c>
      <c r="K5819">
        <f>IFERROR(VLOOKUP(E5819,Sheet1!$D$2:$E$1226,2,FALSE),"")</f>
        <v>3905063</v>
      </c>
    </row>
    <row r="5820" spans="1:11" x14ac:dyDescent="0.2">
      <c r="A5820">
        <f t="shared" si="180"/>
        <v>3905063</v>
      </c>
      <c r="B5820" s="11">
        <v>2022</v>
      </c>
      <c r="C5820" s="11" t="str">
        <f>F5820</f>
        <v>MILLCREEK-WEST UNITY LOCAL SCHOOLS</v>
      </c>
      <c r="D5820" t="s">
        <v>931</v>
      </c>
      <c r="E5820" t="str">
        <f t="shared" si="181"/>
        <v>8606MILLCREEK-WEST UNITY LOCAL SCHOOLS</v>
      </c>
      <c r="F5820" t="s">
        <v>880</v>
      </c>
      <c r="G5820" t="s">
        <v>880</v>
      </c>
      <c r="H5820" t="s">
        <v>878</v>
      </c>
      <c r="I5820" s="11">
        <v>449471.14</v>
      </c>
      <c r="J5820" s="12">
        <v>2.4695309999999999E-4</v>
      </c>
      <c r="K5820">
        <f>IFERROR(VLOOKUP(E5820,Sheet1!$D$2:$E$1226,2,FALSE),"")</f>
        <v>3905063</v>
      </c>
    </row>
    <row r="5821" spans="1:11" x14ac:dyDescent="0.2">
      <c r="A5821">
        <f t="shared" si="180"/>
        <v>3905063</v>
      </c>
      <c r="B5821" s="11">
        <v>2023</v>
      </c>
      <c r="C5821" s="11" t="str">
        <f>F5821</f>
        <v>MILLCREEK-WEST UNITY LOCAL SCHOOLS</v>
      </c>
      <c r="D5821" t="s">
        <v>931</v>
      </c>
      <c r="E5821" t="str">
        <f t="shared" si="181"/>
        <v>8606MILLCREEK-WEST UNITY LOCAL SCHOOLS</v>
      </c>
      <c r="F5821" t="s">
        <v>880</v>
      </c>
      <c r="G5821" t="s">
        <v>880</v>
      </c>
      <c r="H5821" t="s">
        <v>878</v>
      </c>
      <c r="I5821" s="11">
        <v>473971.7</v>
      </c>
      <c r="J5821" s="12">
        <v>2.5065180000000001E-4</v>
      </c>
      <c r="K5821">
        <f>IFERROR(VLOOKUP(E5821,Sheet1!$D$2:$E$1226,2,FALSE),"")</f>
        <v>3905063</v>
      </c>
    </row>
    <row r="5822" spans="1:11" x14ac:dyDescent="0.2">
      <c r="A5822">
        <f t="shared" si="180"/>
        <v>3904936</v>
      </c>
      <c r="B5822" s="11">
        <v>2015</v>
      </c>
      <c r="C5822" s="11" t="str">
        <f>F5822</f>
        <v>MILLER CITY-NEW CLEVELAND LOCAL SCH</v>
      </c>
      <c r="D5822" t="s">
        <v>716</v>
      </c>
      <c r="E5822" t="str">
        <f t="shared" si="181"/>
        <v>6910MILLER CITY-NEW CLEVELAND LOCAL SCH</v>
      </c>
      <c r="F5822" t="s">
        <v>665</v>
      </c>
      <c r="G5822" t="s">
        <v>665</v>
      </c>
      <c r="H5822" t="s">
        <v>659</v>
      </c>
      <c r="I5822" s="11">
        <v>261067.26</v>
      </c>
      <c r="J5822" s="12">
        <v>1.787317E-4</v>
      </c>
      <c r="K5822">
        <f>IFERROR(VLOOKUP(E5822,Sheet1!$D$2:$E$1226,2,FALSE),"")</f>
        <v>3904936</v>
      </c>
    </row>
    <row r="5823" spans="1:11" x14ac:dyDescent="0.2">
      <c r="A5823">
        <f t="shared" si="180"/>
        <v>3904936</v>
      </c>
      <c r="B5823" s="11">
        <v>2016</v>
      </c>
      <c r="C5823" s="11" t="str">
        <f>F5823</f>
        <v>MILLER CITY-NEW CLEVELAND LOCAL SCH</v>
      </c>
      <c r="D5823" t="s">
        <v>716</v>
      </c>
      <c r="E5823" t="str">
        <f t="shared" si="181"/>
        <v>6910MILLER CITY-NEW CLEVELAND LOCAL SCH</v>
      </c>
      <c r="F5823" t="s">
        <v>665</v>
      </c>
      <c r="G5823" t="s">
        <v>665</v>
      </c>
      <c r="H5823" t="s">
        <v>659</v>
      </c>
      <c r="I5823" s="11">
        <v>262380.84999999998</v>
      </c>
      <c r="J5823" s="12">
        <v>1.7811850000000001E-4</v>
      </c>
      <c r="K5823">
        <f>IFERROR(VLOOKUP(E5823,Sheet1!$D$2:$E$1226,2,FALSE),"")</f>
        <v>3904936</v>
      </c>
    </row>
    <row r="5824" spans="1:11" x14ac:dyDescent="0.2">
      <c r="A5824">
        <f t="shared" si="180"/>
        <v>3904936</v>
      </c>
      <c r="B5824" s="11">
        <v>2017</v>
      </c>
      <c r="C5824" s="11" t="str">
        <f>F5824</f>
        <v>MILLER CITY-NEW CLEVELAND LOCAL SCH</v>
      </c>
      <c r="D5824" t="s">
        <v>716</v>
      </c>
      <c r="E5824" t="str">
        <f t="shared" si="181"/>
        <v>6910MILLER CITY-NEW CLEVELAND LOCAL SCH</v>
      </c>
      <c r="F5824" t="s">
        <v>665</v>
      </c>
      <c r="G5824" t="s">
        <v>665</v>
      </c>
      <c r="H5824" t="s">
        <v>659</v>
      </c>
      <c r="I5824" s="11">
        <v>274577</v>
      </c>
      <c r="J5824" s="12">
        <v>1.783977E-4</v>
      </c>
      <c r="K5824">
        <f>IFERROR(VLOOKUP(E5824,Sheet1!$D$2:$E$1226,2,FALSE),"")</f>
        <v>3904936</v>
      </c>
    </row>
    <row r="5825" spans="1:11" x14ac:dyDescent="0.2">
      <c r="A5825">
        <f t="shared" si="180"/>
        <v>3904936</v>
      </c>
      <c r="B5825" s="11">
        <v>2018</v>
      </c>
      <c r="C5825" s="11" t="str">
        <f>F5825</f>
        <v>MILLER CITY-NEW CLEVELAND LOCAL SCH</v>
      </c>
      <c r="D5825" t="s">
        <v>716</v>
      </c>
      <c r="E5825" t="str">
        <f t="shared" si="181"/>
        <v>6910MILLER CITY-NEW CLEVELAND LOCAL SCH</v>
      </c>
      <c r="F5825" t="s">
        <v>665</v>
      </c>
      <c r="G5825" t="s">
        <v>665</v>
      </c>
      <c r="H5825" t="s">
        <v>659</v>
      </c>
      <c r="I5825" s="11">
        <v>293416.28000000003</v>
      </c>
      <c r="J5825" s="12">
        <v>1.843572E-4</v>
      </c>
      <c r="K5825">
        <f>IFERROR(VLOOKUP(E5825,Sheet1!$D$2:$E$1226,2,FALSE),"")</f>
        <v>3904936</v>
      </c>
    </row>
    <row r="5826" spans="1:11" x14ac:dyDescent="0.2">
      <c r="A5826">
        <f t="shared" si="180"/>
        <v>3904936</v>
      </c>
      <c r="B5826" s="11">
        <v>2019</v>
      </c>
      <c r="C5826" s="11" t="str">
        <f>F5826</f>
        <v>MILLER CITY-NEW CLEVELAND LOCAL SCH</v>
      </c>
      <c r="D5826" t="s">
        <v>716</v>
      </c>
      <c r="E5826" t="str">
        <f t="shared" si="181"/>
        <v>6910MILLER CITY-NEW CLEVELAND LOCAL SCH</v>
      </c>
      <c r="F5826" t="s">
        <v>665</v>
      </c>
      <c r="G5826" t="s">
        <v>665</v>
      </c>
      <c r="H5826" t="s">
        <v>659</v>
      </c>
      <c r="I5826" s="11">
        <v>306630.32</v>
      </c>
      <c r="J5826" s="12">
        <v>1.8655399999999999E-4</v>
      </c>
      <c r="K5826">
        <f>IFERROR(VLOOKUP(E5826,Sheet1!$D$2:$E$1226,2,FALSE),"")</f>
        <v>3904936</v>
      </c>
    </row>
    <row r="5827" spans="1:11" x14ac:dyDescent="0.2">
      <c r="A5827">
        <f t="shared" ref="A5827:A5890" si="182">K5827</f>
        <v>3904936</v>
      </c>
      <c r="B5827" s="11">
        <v>2020</v>
      </c>
      <c r="C5827" s="11" t="str">
        <f>F5827</f>
        <v>MILLER CITY-NEW CLEVELAND LOCAL SCH</v>
      </c>
      <c r="D5827" t="s">
        <v>716</v>
      </c>
      <c r="E5827" t="str">
        <f t="shared" ref="E5827:E5890" si="183">D5827&amp;F5827</f>
        <v>6910MILLER CITY-NEW CLEVELAND LOCAL SCH</v>
      </c>
      <c r="F5827" t="s">
        <v>665</v>
      </c>
      <c r="G5827" t="s">
        <v>665</v>
      </c>
      <c r="H5827" t="s">
        <v>659</v>
      </c>
      <c r="I5827" s="11">
        <v>321745.91999999998</v>
      </c>
      <c r="J5827" s="12">
        <v>1.9042939999999999E-4</v>
      </c>
      <c r="K5827">
        <f>IFERROR(VLOOKUP(E5827,Sheet1!$D$2:$E$1226,2,FALSE),"")</f>
        <v>3904936</v>
      </c>
    </row>
    <row r="5828" spans="1:11" x14ac:dyDescent="0.2">
      <c r="A5828">
        <f t="shared" si="182"/>
        <v>3904936</v>
      </c>
      <c r="B5828" s="11">
        <v>2021</v>
      </c>
      <c r="C5828" s="11" t="str">
        <f>F5828</f>
        <v>MILLER CITY-NEW CLEVELAND LOCAL SCH</v>
      </c>
      <c r="D5828" t="s">
        <v>716</v>
      </c>
      <c r="E5828" t="str">
        <f t="shared" si="183"/>
        <v>6910MILLER CITY-NEW CLEVELAND LOCAL SCH</v>
      </c>
      <c r="F5828" t="s">
        <v>665</v>
      </c>
      <c r="G5828" t="s">
        <v>665</v>
      </c>
      <c r="H5828" t="s">
        <v>659</v>
      </c>
      <c r="I5828" s="11">
        <v>342348.62</v>
      </c>
      <c r="J5828" s="12">
        <v>1.9817479999999999E-4</v>
      </c>
      <c r="K5828">
        <f>IFERROR(VLOOKUP(E5828,Sheet1!$D$2:$E$1226,2,FALSE),"")</f>
        <v>3904936</v>
      </c>
    </row>
    <row r="5829" spans="1:11" x14ac:dyDescent="0.2">
      <c r="A5829">
        <f t="shared" si="182"/>
        <v>3904936</v>
      </c>
      <c r="B5829" s="11">
        <v>2022</v>
      </c>
      <c r="C5829" s="11" t="str">
        <f>F5829</f>
        <v>MILLER CITY-NEW CLEVELAND LOCAL SCH</v>
      </c>
      <c r="D5829" t="s">
        <v>716</v>
      </c>
      <c r="E5829" t="str">
        <f t="shared" si="183"/>
        <v>6910MILLER CITY-NEW CLEVELAND LOCAL SCH</v>
      </c>
      <c r="F5829" t="s">
        <v>665</v>
      </c>
      <c r="G5829" t="s">
        <v>665</v>
      </c>
      <c r="H5829" t="s">
        <v>659</v>
      </c>
      <c r="I5829" s="11">
        <v>359293.17</v>
      </c>
      <c r="J5829" s="12">
        <v>1.974066E-4</v>
      </c>
      <c r="K5829">
        <f>IFERROR(VLOOKUP(E5829,Sheet1!$D$2:$E$1226,2,FALSE),"")</f>
        <v>3904936</v>
      </c>
    </row>
    <row r="5830" spans="1:11" x14ac:dyDescent="0.2">
      <c r="A5830">
        <f t="shared" si="182"/>
        <v>3904936</v>
      </c>
      <c r="B5830" s="11">
        <v>2023</v>
      </c>
      <c r="C5830" s="11" t="str">
        <f>F5830</f>
        <v>MILLER CITY-NEW CLEVELAND LOCAL SCH</v>
      </c>
      <c r="D5830" t="s">
        <v>716</v>
      </c>
      <c r="E5830" t="str">
        <f t="shared" si="183"/>
        <v>6910MILLER CITY-NEW CLEVELAND LOCAL SCH</v>
      </c>
      <c r="F5830" t="s">
        <v>665</v>
      </c>
      <c r="G5830" t="s">
        <v>665</v>
      </c>
      <c r="H5830" t="s">
        <v>659</v>
      </c>
      <c r="I5830" s="11">
        <v>389051.88</v>
      </c>
      <c r="J5830" s="12">
        <v>2.0574340000000001E-4</v>
      </c>
      <c r="K5830">
        <f>IFERROR(VLOOKUP(E5830,Sheet1!$D$2:$E$1226,2,FALSE),"")</f>
        <v>3904936</v>
      </c>
    </row>
    <row r="5831" spans="1:11" x14ac:dyDescent="0.2">
      <c r="A5831">
        <f t="shared" si="182"/>
        <v>3904551</v>
      </c>
      <c r="B5831" s="11">
        <v>2015</v>
      </c>
      <c r="C5831" s="11" t="str">
        <f>F5831</f>
        <v>MILTON-UNION EX VLG SCHOOLS</v>
      </c>
      <c r="D5831" t="s">
        <v>1039</v>
      </c>
      <c r="E5831" t="str">
        <f t="shared" si="183"/>
        <v>9139MILTON-UNION EX VLG SCHOOLS</v>
      </c>
      <c r="F5831" t="s">
        <v>989</v>
      </c>
      <c r="G5831" t="s">
        <v>989</v>
      </c>
      <c r="H5831" t="s">
        <v>495</v>
      </c>
      <c r="I5831" s="11">
        <v>858412.92</v>
      </c>
      <c r="J5831" s="12">
        <v>5.8768619999999998E-4</v>
      </c>
      <c r="K5831">
        <f>IFERROR(VLOOKUP(E5831,Sheet1!$D$2:$E$1226,2,FALSE),"")</f>
        <v>3904551</v>
      </c>
    </row>
    <row r="5832" spans="1:11" x14ac:dyDescent="0.2">
      <c r="A5832">
        <f t="shared" si="182"/>
        <v>3904551</v>
      </c>
      <c r="B5832" s="11">
        <v>2016</v>
      </c>
      <c r="C5832" s="11" t="str">
        <f>F5832</f>
        <v>MILTON-UNION EX VLG SCHOOLS</v>
      </c>
      <c r="D5832" t="s">
        <v>1039</v>
      </c>
      <c r="E5832" t="str">
        <f t="shared" si="183"/>
        <v>9139MILTON-UNION EX VLG SCHOOLS</v>
      </c>
      <c r="F5832" t="s">
        <v>989</v>
      </c>
      <c r="G5832" t="s">
        <v>989</v>
      </c>
      <c r="H5832" t="s">
        <v>495</v>
      </c>
      <c r="I5832" s="11">
        <v>866901.61</v>
      </c>
      <c r="J5832" s="12">
        <v>5.8850030000000004E-4</v>
      </c>
      <c r="K5832">
        <f>IFERROR(VLOOKUP(E5832,Sheet1!$D$2:$E$1226,2,FALSE),"")</f>
        <v>3904551</v>
      </c>
    </row>
    <row r="5833" spans="1:11" x14ac:dyDescent="0.2">
      <c r="A5833">
        <f t="shared" si="182"/>
        <v>3904551</v>
      </c>
      <c r="B5833" s="11">
        <v>2017</v>
      </c>
      <c r="C5833" s="11" t="str">
        <f>F5833</f>
        <v>MILTON-UNION EX VLG SCHOOLS</v>
      </c>
      <c r="D5833" t="s">
        <v>1039</v>
      </c>
      <c r="E5833" t="str">
        <f t="shared" si="183"/>
        <v>9139MILTON-UNION EX VLG SCHOOLS</v>
      </c>
      <c r="F5833" t="s">
        <v>989</v>
      </c>
      <c r="G5833" t="s">
        <v>989</v>
      </c>
      <c r="H5833" t="s">
        <v>495</v>
      </c>
      <c r="I5833" s="11">
        <v>925336.73</v>
      </c>
      <c r="J5833" s="12">
        <v>6.0120829999999999E-4</v>
      </c>
      <c r="K5833">
        <f>IFERROR(VLOOKUP(E5833,Sheet1!$D$2:$E$1226,2,FALSE),"")</f>
        <v>3904551</v>
      </c>
    </row>
    <row r="5834" spans="1:11" x14ac:dyDescent="0.2">
      <c r="A5834">
        <f t="shared" si="182"/>
        <v>3904551</v>
      </c>
      <c r="B5834" s="11">
        <v>2018</v>
      </c>
      <c r="C5834" s="11" t="str">
        <f>F5834</f>
        <v>MILTON-UNION EX VLG SCHOOLS</v>
      </c>
      <c r="D5834" t="s">
        <v>1039</v>
      </c>
      <c r="E5834" t="str">
        <f t="shared" si="183"/>
        <v>9139MILTON-UNION EX VLG SCHOOLS</v>
      </c>
      <c r="F5834" t="s">
        <v>989</v>
      </c>
      <c r="G5834" t="s">
        <v>989</v>
      </c>
      <c r="H5834" t="s">
        <v>495</v>
      </c>
      <c r="I5834" s="11">
        <v>933572.27</v>
      </c>
      <c r="J5834" s="12">
        <v>5.8657540000000002E-4</v>
      </c>
      <c r="K5834">
        <f>IFERROR(VLOOKUP(E5834,Sheet1!$D$2:$E$1226,2,FALSE),"")</f>
        <v>3904551</v>
      </c>
    </row>
    <row r="5835" spans="1:11" x14ac:dyDescent="0.2">
      <c r="A5835">
        <f t="shared" si="182"/>
        <v>3904551</v>
      </c>
      <c r="B5835" s="11">
        <v>2019</v>
      </c>
      <c r="C5835" s="11" t="str">
        <f>F5835</f>
        <v>MILTON-UNION EX VLG SCHOOLS</v>
      </c>
      <c r="D5835" t="s">
        <v>1039</v>
      </c>
      <c r="E5835" t="str">
        <f t="shared" si="183"/>
        <v>9139MILTON-UNION EX VLG SCHOOLS</v>
      </c>
      <c r="F5835" t="s">
        <v>989</v>
      </c>
      <c r="G5835" t="s">
        <v>989</v>
      </c>
      <c r="H5835" t="s">
        <v>495</v>
      </c>
      <c r="I5835" s="11">
        <v>936343.04000000004</v>
      </c>
      <c r="J5835" s="12">
        <v>5.6967159999999999E-4</v>
      </c>
      <c r="K5835">
        <f>IFERROR(VLOOKUP(E5835,Sheet1!$D$2:$E$1226,2,FALSE),"")</f>
        <v>3904551</v>
      </c>
    </row>
    <row r="5836" spans="1:11" x14ac:dyDescent="0.2">
      <c r="A5836">
        <f t="shared" si="182"/>
        <v>3904551</v>
      </c>
      <c r="B5836" s="11">
        <v>2020</v>
      </c>
      <c r="C5836" s="11" t="str">
        <f>F5836</f>
        <v>MILTON-UNION EX VLG SCHOOLS</v>
      </c>
      <c r="D5836" t="s">
        <v>1039</v>
      </c>
      <c r="E5836" t="str">
        <f t="shared" si="183"/>
        <v>9139MILTON-UNION EX VLG SCHOOLS</v>
      </c>
      <c r="F5836" t="s">
        <v>989</v>
      </c>
      <c r="G5836" t="s">
        <v>989</v>
      </c>
      <c r="H5836" t="s">
        <v>495</v>
      </c>
      <c r="I5836" s="11">
        <v>983330.82</v>
      </c>
      <c r="J5836" s="12">
        <v>5.8199680000000004E-4</v>
      </c>
      <c r="K5836">
        <f>IFERROR(VLOOKUP(E5836,Sheet1!$D$2:$E$1226,2,FALSE),"")</f>
        <v>3904551</v>
      </c>
    </row>
    <row r="5837" spans="1:11" x14ac:dyDescent="0.2">
      <c r="A5837">
        <f t="shared" si="182"/>
        <v>3904551</v>
      </c>
      <c r="B5837" s="11">
        <v>2021</v>
      </c>
      <c r="C5837" s="11" t="str">
        <f>F5837</f>
        <v>MILTON-UNION EX VLG SCHOOLS</v>
      </c>
      <c r="D5837" t="s">
        <v>1039</v>
      </c>
      <c r="E5837" t="str">
        <f t="shared" si="183"/>
        <v>9139MILTON-UNION EX VLG SCHOOLS</v>
      </c>
      <c r="F5837" t="s">
        <v>989</v>
      </c>
      <c r="G5837" t="s">
        <v>989</v>
      </c>
      <c r="H5837" t="s">
        <v>495</v>
      </c>
      <c r="I5837" s="11">
        <v>976417.04</v>
      </c>
      <c r="J5837" s="12">
        <v>5.6521698999999995E-4</v>
      </c>
      <c r="K5837">
        <f>IFERROR(VLOOKUP(E5837,Sheet1!$D$2:$E$1226,2,FALSE),"")</f>
        <v>3904551</v>
      </c>
    </row>
    <row r="5838" spans="1:11" x14ac:dyDescent="0.2">
      <c r="A5838">
        <f t="shared" si="182"/>
        <v>3904551</v>
      </c>
      <c r="B5838" s="11">
        <v>2022</v>
      </c>
      <c r="C5838" s="11" t="str">
        <f>F5838</f>
        <v>MILTON-UNION EX VLG SCHOOLS</v>
      </c>
      <c r="D5838" t="s">
        <v>1039</v>
      </c>
      <c r="E5838" t="str">
        <f t="shared" si="183"/>
        <v>9139MILTON-UNION EX VLG SCHOOLS</v>
      </c>
      <c r="F5838" t="s">
        <v>989</v>
      </c>
      <c r="G5838" t="s">
        <v>989</v>
      </c>
      <c r="H5838" t="s">
        <v>495</v>
      </c>
      <c r="I5838" s="11">
        <v>1040478.92</v>
      </c>
      <c r="J5838" s="12">
        <v>5.7167079999999998E-4</v>
      </c>
      <c r="K5838">
        <f>IFERROR(VLOOKUP(E5838,Sheet1!$D$2:$E$1226,2,FALSE),"")</f>
        <v>3904551</v>
      </c>
    </row>
    <row r="5839" spans="1:11" x14ac:dyDescent="0.2">
      <c r="A5839">
        <f t="shared" si="182"/>
        <v>3904551</v>
      </c>
      <c r="B5839" s="11">
        <v>2023</v>
      </c>
      <c r="C5839" s="11" t="str">
        <f>F5839</f>
        <v>MILTON-UNION EX VLG SCHOOLS</v>
      </c>
      <c r="D5839" t="s">
        <v>1039</v>
      </c>
      <c r="E5839" t="str">
        <f t="shared" si="183"/>
        <v>9139MILTON-UNION EX VLG SCHOOLS</v>
      </c>
      <c r="F5839" t="s">
        <v>989</v>
      </c>
      <c r="G5839" t="s">
        <v>989</v>
      </c>
      <c r="H5839" t="s">
        <v>495</v>
      </c>
      <c r="I5839" s="11">
        <v>1171703.6000000001</v>
      </c>
      <c r="J5839" s="12">
        <v>6.1963529999999999E-4</v>
      </c>
      <c r="K5839">
        <f>IFERROR(VLOOKUP(E5839,Sheet1!$D$2:$E$1226,2,FALSE),"")</f>
        <v>3904551</v>
      </c>
    </row>
    <row r="5840" spans="1:11" x14ac:dyDescent="0.2">
      <c r="A5840">
        <f t="shared" si="182"/>
        <v>3904989</v>
      </c>
      <c r="B5840" s="11">
        <v>2015</v>
      </c>
      <c r="C5840" s="11" t="str">
        <f>F5840</f>
        <v>MINERVA LOCAL SCHOOLS</v>
      </c>
      <c r="D5840" t="s">
        <v>821</v>
      </c>
      <c r="E5840" t="str">
        <f t="shared" si="183"/>
        <v>7618MINERVA LOCAL SCHOOLS</v>
      </c>
      <c r="F5840" t="s">
        <v>768</v>
      </c>
      <c r="G5840" t="s">
        <v>768</v>
      </c>
      <c r="H5840" t="s">
        <v>761</v>
      </c>
      <c r="I5840" s="11">
        <v>924220.16</v>
      </c>
      <c r="J5840" s="12">
        <v>6.3273910000000004E-4</v>
      </c>
      <c r="K5840">
        <f>IFERROR(VLOOKUP(E5840,Sheet1!$D$2:$E$1226,2,FALSE),"")</f>
        <v>3904989</v>
      </c>
    </row>
    <row r="5841" spans="1:11" x14ac:dyDescent="0.2">
      <c r="A5841">
        <f t="shared" si="182"/>
        <v>3904989</v>
      </c>
      <c r="B5841" s="11">
        <v>2016</v>
      </c>
      <c r="C5841" s="11" t="str">
        <f>F5841</f>
        <v>MINERVA LOCAL SCHOOLS</v>
      </c>
      <c r="D5841" t="s">
        <v>821</v>
      </c>
      <c r="E5841" t="str">
        <f t="shared" si="183"/>
        <v>7618MINERVA LOCAL SCHOOLS</v>
      </c>
      <c r="F5841" t="s">
        <v>768</v>
      </c>
      <c r="G5841" t="s">
        <v>768</v>
      </c>
      <c r="H5841" t="s">
        <v>761</v>
      </c>
      <c r="I5841" s="11">
        <v>974140.83</v>
      </c>
      <c r="J5841" s="12">
        <v>6.6130020000000004E-4</v>
      </c>
      <c r="K5841">
        <f>IFERROR(VLOOKUP(E5841,Sheet1!$D$2:$E$1226,2,FALSE),"")</f>
        <v>3904989</v>
      </c>
    </row>
    <row r="5842" spans="1:11" x14ac:dyDescent="0.2">
      <c r="A5842">
        <f t="shared" si="182"/>
        <v>3904989</v>
      </c>
      <c r="B5842" s="11">
        <v>2017</v>
      </c>
      <c r="C5842" s="11" t="str">
        <f>F5842</f>
        <v>MINERVA LOCAL SCHOOLS</v>
      </c>
      <c r="D5842" t="s">
        <v>821</v>
      </c>
      <c r="E5842" t="str">
        <f t="shared" si="183"/>
        <v>7618MINERVA LOCAL SCHOOLS</v>
      </c>
      <c r="F5842" t="s">
        <v>768</v>
      </c>
      <c r="G5842" t="s">
        <v>768</v>
      </c>
      <c r="H5842" t="s">
        <v>761</v>
      </c>
      <c r="I5842" s="11">
        <v>985893.13</v>
      </c>
      <c r="J5842" s="12">
        <v>6.4055290000000005E-4</v>
      </c>
      <c r="K5842">
        <f>IFERROR(VLOOKUP(E5842,Sheet1!$D$2:$E$1226,2,FALSE),"")</f>
        <v>3904989</v>
      </c>
    </row>
    <row r="5843" spans="1:11" x14ac:dyDescent="0.2">
      <c r="A5843">
        <f t="shared" si="182"/>
        <v>3904989</v>
      </c>
      <c r="B5843" s="11">
        <v>2018</v>
      </c>
      <c r="C5843" s="11" t="str">
        <f>F5843</f>
        <v>MINERVA LOCAL SCHOOLS</v>
      </c>
      <c r="D5843" t="s">
        <v>821</v>
      </c>
      <c r="E5843" t="str">
        <f t="shared" si="183"/>
        <v>7618MINERVA LOCAL SCHOOLS</v>
      </c>
      <c r="F5843" t="s">
        <v>768</v>
      </c>
      <c r="G5843" t="s">
        <v>768</v>
      </c>
      <c r="H5843" t="s">
        <v>761</v>
      </c>
      <c r="I5843" s="11">
        <v>1039186.17</v>
      </c>
      <c r="J5843" s="12">
        <v>6.5293399999999998E-4</v>
      </c>
      <c r="K5843">
        <f>IFERROR(VLOOKUP(E5843,Sheet1!$D$2:$E$1226,2,FALSE),"")</f>
        <v>3904989</v>
      </c>
    </row>
    <row r="5844" spans="1:11" x14ac:dyDescent="0.2">
      <c r="A5844">
        <f t="shared" si="182"/>
        <v>3904989</v>
      </c>
      <c r="B5844" s="11">
        <v>2019</v>
      </c>
      <c r="C5844" s="11" t="str">
        <f>F5844</f>
        <v>MINERVA LOCAL SCHOOLS</v>
      </c>
      <c r="D5844" t="s">
        <v>821</v>
      </c>
      <c r="E5844" t="str">
        <f t="shared" si="183"/>
        <v>7618MINERVA LOCAL SCHOOLS</v>
      </c>
      <c r="F5844" t="s">
        <v>768</v>
      </c>
      <c r="G5844" t="s">
        <v>768</v>
      </c>
      <c r="H5844" t="s">
        <v>761</v>
      </c>
      <c r="I5844" s="11">
        <v>1116299.92</v>
      </c>
      <c r="J5844" s="12">
        <v>6.7915740000000003E-4</v>
      </c>
      <c r="K5844">
        <f>IFERROR(VLOOKUP(E5844,Sheet1!$D$2:$E$1226,2,FALSE),"")</f>
        <v>3904989</v>
      </c>
    </row>
    <row r="5845" spans="1:11" x14ac:dyDescent="0.2">
      <c r="A5845">
        <f t="shared" si="182"/>
        <v>3904989</v>
      </c>
      <c r="B5845" s="11">
        <v>2020</v>
      </c>
      <c r="C5845" s="11" t="str">
        <f>F5845</f>
        <v>MINERVA LOCAL SCHOOLS</v>
      </c>
      <c r="D5845" t="s">
        <v>821</v>
      </c>
      <c r="E5845" t="str">
        <f t="shared" si="183"/>
        <v>7618MINERVA LOCAL SCHOOLS</v>
      </c>
      <c r="F5845" t="s">
        <v>768</v>
      </c>
      <c r="G5845" t="s">
        <v>768</v>
      </c>
      <c r="H5845" t="s">
        <v>761</v>
      </c>
      <c r="I5845" s="11">
        <v>1163389.27</v>
      </c>
      <c r="J5845" s="12">
        <v>6.8856669999999996E-4</v>
      </c>
      <c r="K5845">
        <f>IFERROR(VLOOKUP(E5845,Sheet1!$D$2:$E$1226,2,FALSE),"")</f>
        <v>3904989</v>
      </c>
    </row>
    <row r="5846" spans="1:11" x14ac:dyDescent="0.2">
      <c r="A5846">
        <f t="shared" si="182"/>
        <v>3904989</v>
      </c>
      <c r="B5846" s="11">
        <v>2021</v>
      </c>
      <c r="C5846" s="11" t="str">
        <f>F5846</f>
        <v>MINERVA LOCAL SCHOOLS</v>
      </c>
      <c r="D5846" t="s">
        <v>821</v>
      </c>
      <c r="E5846" t="str">
        <f t="shared" si="183"/>
        <v>7618MINERVA LOCAL SCHOOLS</v>
      </c>
      <c r="F5846" t="s">
        <v>768</v>
      </c>
      <c r="G5846" t="s">
        <v>768</v>
      </c>
      <c r="H5846" t="s">
        <v>761</v>
      </c>
      <c r="I5846" s="11">
        <v>1221825.04</v>
      </c>
      <c r="J5846" s="12">
        <v>7.0727593000000002E-4</v>
      </c>
      <c r="K5846">
        <f>IFERROR(VLOOKUP(E5846,Sheet1!$D$2:$E$1226,2,FALSE),"")</f>
        <v>3904989</v>
      </c>
    </row>
    <row r="5847" spans="1:11" x14ac:dyDescent="0.2">
      <c r="A5847">
        <f t="shared" si="182"/>
        <v>3904989</v>
      </c>
      <c r="B5847" s="11">
        <v>2022</v>
      </c>
      <c r="C5847" s="11" t="str">
        <f>F5847</f>
        <v>MINERVA LOCAL SCHOOLS</v>
      </c>
      <c r="D5847" t="s">
        <v>821</v>
      </c>
      <c r="E5847" t="str">
        <f t="shared" si="183"/>
        <v>7618MINERVA LOCAL SCHOOLS</v>
      </c>
      <c r="F5847" t="s">
        <v>768</v>
      </c>
      <c r="G5847" t="s">
        <v>768</v>
      </c>
      <c r="H5847" t="s">
        <v>761</v>
      </c>
      <c r="I5847" s="11">
        <v>1318320.33</v>
      </c>
      <c r="J5847" s="12">
        <v>7.2432530000000005E-4</v>
      </c>
      <c r="K5847">
        <f>IFERROR(VLOOKUP(E5847,Sheet1!$D$2:$E$1226,2,FALSE),"")</f>
        <v>3904989</v>
      </c>
    </row>
    <row r="5848" spans="1:11" x14ac:dyDescent="0.2">
      <c r="A5848">
        <f t="shared" si="182"/>
        <v>3904989</v>
      </c>
      <c r="B5848" s="11">
        <v>2023</v>
      </c>
      <c r="C5848" s="11" t="str">
        <f>F5848</f>
        <v>MINERVA LOCAL SCHOOLS</v>
      </c>
      <c r="D5848" t="s">
        <v>821</v>
      </c>
      <c r="E5848" t="str">
        <f t="shared" si="183"/>
        <v>7618MINERVA LOCAL SCHOOLS</v>
      </c>
      <c r="F5848" t="s">
        <v>768</v>
      </c>
      <c r="G5848" t="s">
        <v>768</v>
      </c>
      <c r="H5848" t="s">
        <v>761</v>
      </c>
      <c r="I5848" s="11">
        <v>1385343.68</v>
      </c>
      <c r="J5848" s="12">
        <v>7.3261509999999997E-4</v>
      </c>
      <c r="K5848">
        <f>IFERROR(VLOOKUP(E5848,Sheet1!$D$2:$E$1226,2,FALSE),"")</f>
        <v>3904989</v>
      </c>
    </row>
    <row r="5849" spans="1:11" x14ac:dyDescent="0.2">
      <c r="A5849">
        <f t="shared" si="182"/>
        <v>3904962</v>
      </c>
      <c r="B5849" s="11">
        <v>2015</v>
      </c>
      <c r="C5849" s="11" t="str">
        <f>F5849</f>
        <v>MINFORD LOCAL SCHOOLS</v>
      </c>
      <c r="D5849" t="s">
        <v>741</v>
      </c>
      <c r="E5849" t="str">
        <f t="shared" si="183"/>
        <v>7307MINFORD LOCAL SCHOOLS</v>
      </c>
      <c r="F5849" t="s">
        <v>690</v>
      </c>
      <c r="G5849" t="s">
        <v>690</v>
      </c>
      <c r="H5849" t="s">
        <v>686</v>
      </c>
      <c r="I5849" s="11">
        <v>803677.13</v>
      </c>
      <c r="J5849" s="12">
        <v>5.5021300000000003E-4</v>
      </c>
      <c r="K5849">
        <f>IFERROR(VLOOKUP(E5849,Sheet1!$D$2:$E$1226,2,FALSE),"")</f>
        <v>3904962</v>
      </c>
    </row>
    <row r="5850" spans="1:11" x14ac:dyDescent="0.2">
      <c r="A5850">
        <f t="shared" si="182"/>
        <v>3904962</v>
      </c>
      <c r="B5850" s="11">
        <v>2016</v>
      </c>
      <c r="C5850" s="11" t="str">
        <f>F5850</f>
        <v>MINFORD LOCAL SCHOOLS</v>
      </c>
      <c r="D5850" t="s">
        <v>741</v>
      </c>
      <c r="E5850" t="str">
        <f t="shared" si="183"/>
        <v>7307MINFORD LOCAL SCHOOLS</v>
      </c>
      <c r="F5850" t="s">
        <v>690</v>
      </c>
      <c r="G5850" t="s">
        <v>690</v>
      </c>
      <c r="H5850" t="s">
        <v>686</v>
      </c>
      <c r="I5850" s="11">
        <v>853210.32</v>
      </c>
      <c r="J5850" s="12">
        <v>5.7920590000000004E-4</v>
      </c>
      <c r="K5850">
        <f>IFERROR(VLOOKUP(E5850,Sheet1!$D$2:$E$1226,2,FALSE),"")</f>
        <v>3904962</v>
      </c>
    </row>
    <row r="5851" spans="1:11" x14ac:dyDescent="0.2">
      <c r="A5851">
        <f t="shared" si="182"/>
        <v>3904962</v>
      </c>
      <c r="B5851" s="11">
        <v>2017</v>
      </c>
      <c r="C5851" s="11" t="str">
        <f>F5851</f>
        <v>MINFORD LOCAL SCHOOLS</v>
      </c>
      <c r="D5851" t="s">
        <v>741</v>
      </c>
      <c r="E5851" t="str">
        <f t="shared" si="183"/>
        <v>7307MINFORD LOCAL SCHOOLS</v>
      </c>
      <c r="F5851" t="s">
        <v>690</v>
      </c>
      <c r="G5851" t="s">
        <v>690</v>
      </c>
      <c r="H5851" t="s">
        <v>686</v>
      </c>
      <c r="I5851" s="11">
        <v>871749.73</v>
      </c>
      <c r="J5851" s="12">
        <v>5.6639180000000002E-4</v>
      </c>
      <c r="K5851">
        <f>IFERROR(VLOOKUP(E5851,Sheet1!$D$2:$E$1226,2,FALSE),"")</f>
        <v>3904962</v>
      </c>
    </row>
    <row r="5852" spans="1:11" x14ac:dyDescent="0.2">
      <c r="A5852">
        <f t="shared" si="182"/>
        <v>3904962</v>
      </c>
      <c r="B5852" s="11">
        <v>2018</v>
      </c>
      <c r="C5852" s="11" t="str">
        <f>F5852</f>
        <v>MINFORD LOCAL SCHOOLS</v>
      </c>
      <c r="D5852" t="s">
        <v>741</v>
      </c>
      <c r="E5852" t="str">
        <f t="shared" si="183"/>
        <v>7307MINFORD LOCAL SCHOOLS</v>
      </c>
      <c r="F5852" t="s">
        <v>690</v>
      </c>
      <c r="G5852" t="s">
        <v>690</v>
      </c>
      <c r="H5852" t="s">
        <v>686</v>
      </c>
      <c r="I5852" s="11">
        <v>882685.42</v>
      </c>
      <c r="J5852" s="12">
        <v>5.5460259999999995E-4</v>
      </c>
      <c r="K5852">
        <f>IFERROR(VLOOKUP(E5852,Sheet1!$D$2:$E$1226,2,FALSE),"")</f>
        <v>3904962</v>
      </c>
    </row>
    <row r="5853" spans="1:11" x14ac:dyDescent="0.2">
      <c r="A5853">
        <f t="shared" si="182"/>
        <v>3904962</v>
      </c>
      <c r="B5853" s="11">
        <v>2019</v>
      </c>
      <c r="C5853" s="11" t="str">
        <f>F5853</f>
        <v>MINFORD LOCAL SCHOOLS</v>
      </c>
      <c r="D5853" t="s">
        <v>741</v>
      </c>
      <c r="E5853" t="str">
        <f t="shared" si="183"/>
        <v>7307MINFORD LOCAL SCHOOLS</v>
      </c>
      <c r="F5853" t="s">
        <v>690</v>
      </c>
      <c r="G5853" t="s">
        <v>690</v>
      </c>
      <c r="H5853" t="s">
        <v>686</v>
      </c>
      <c r="I5853" s="11">
        <v>941113.69</v>
      </c>
      <c r="J5853" s="12">
        <v>5.7257399999999996E-4</v>
      </c>
      <c r="K5853">
        <f>IFERROR(VLOOKUP(E5853,Sheet1!$D$2:$E$1226,2,FALSE),"")</f>
        <v>3904962</v>
      </c>
    </row>
    <row r="5854" spans="1:11" x14ac:dyDescent="0.2">
      <c r="A5854">
        <f t="shared" si="182"/>
        <v>3904962</v>
      </c>
      <c r="B5854" s="11">
        <v>2020</v>
      </c>
      <c r="C5854" s="11" t="str">
        <f>F5854</f>
        <v>MINFORD LOCAL SCHOOLS</v>
      </c>
      <c r="D5854" t="s">
        <v>741</v>
      </c>
      <c r="E5854" t="str">
        <f t="shared" si="183"/>
        <v>7307MINFORD LOCAL SCHOOLS</v>
      </c>
      <c r="F5854" t="s">
        <v>690</v>
      </c>
      <c r="G5854" t="s">
        <v>690</v>
      </c>
      <c r="H5854" t="s">
        <v>686</v>
      </c>
      <c r="I5854" s="11">
        <v>974927.62</v>
      </c>
      <c r="J5854" s="12">
        <v>5.7702329999999996E-4</v>
      </c>
      <c r="K5854">
        <f>IFERROR(VLOOKUP(E5854,Sheet1!$D$2:$E$1226,2,FALSE),"")</f>
        <v>3904962</v>
      </c>
    </row>
    <row r="5855" spans="1:11" x14ac:dyDescent="0.2">
      <c r="A5855">
        <f t="shared" si="182"/>
        <v>3904962</v>
      </c>
      <c r="B5855" s="11">
        <v>2021</v>
      </c>
      <c r="C5855" s="11" t="str">
        <f>F5855</f>
        <v>MINFORD LOCAL SCHOOLS</v>
      </c>
      <c r="D5855" t="s">
        <v>741</v>
      </c>
      <c r="E5855" t="str">
        <f t="shared" si="183"/>
        <v>7307MINFORD LOCAL SCHOOLS</v>
      </c>
      <c r="F5855" t="s">
        <v>690</v>
      </c>
      <c r="G5855" t="s">
        <v>690</v>
      </c>
      <c r="H5855" t="s">
        <v>686</v>
      </c>
      <c r="I5855" s="11">
        <v>991051.23</v>
      </c>
      <c r="J5855" s="12">
        <v>5.7368825999999998E-4</v>
      </c>
      <c r="K5855">
        <f>IFERROR(VLOOKUP(E5855,Sheet1!$D$2:$E$1226,2,FALSE),"")</f>
        <v>3904962</v>
      </c>
    </row>
    <row r="5856" spans="1:11" x14ac:dyDescent="0.2">
      <c r="A5856">
        <f t="shared" si="182"/>
        <v>3904962</v>
      </c>
      <c r="B5856" s="11">
        <v>2022</v>
      </c>
      <c r="C5856" s="11" t="str">
        <f>F5856</f>
        <v>MINFORD LOCAL SCHOOLS</v>
      </c>
      <c r="D5856" t="s">
        <v>741</v>
      </c>
      <c r="E5856" t="str">
        <f t="shared" si="183"/>
        <v>7307MINFORD LOCAL SCHOOLS</v>
      </c>
      <c r="F5856" t="s">
        <v>690</v>
      </c>
      <c r="G5856" t="s">
        <v>690</v>
      </c>
      <c r="H5856" t="s">
        <v>686</v>
      </c>
      <c r="I5856" s="11">
        <v>1004825.63</v>
      </c>
      <c r="J5856" s="12">
        <v>5.520818E-4</v>
      </c>
      <c r="K5856">
        <f>IFERROR(VLOOKUP(E5856,Sheet1!$D$2:$E$1226,2,FALSE),"")</f>
        <v>3904962</v>
      </c>
    </row>
    <row r="5857" spans="1:11" x14ac:dyDescent="0.2">
      <c r="A5857">
        <f t="shared" si="182"/>
        <v>3904962</v>
      </c>
      <c r="B5857" s="11">
        <v>2023</v>
      </c>
      <c r="C5857" s="11" t="str">
        <f>F5857</f>
        <v>MINFORD LOCAL SCHOOLS</v>
      </c>
      <c r="D5857" t="s">
        <v>741</v>
      </c>
      <c r="E5857" t="str">
        <f t="shared" si="183"/>
        <v>7307MINFORD LOCAL SCHOOLS</v>
      </c>
      <c r="F5857" t="s">
        <v>690</v>
      </c>
      <c r="G5857" t="s">
        <v>690</v>
      </c>
      <c r="H5857" t="s">
        <v>686</v>
      </c>
      <c r="I5857" s="11">
        <v>1067387.45</v>
      </c>
      <c r="J5857" s="12">
        <v>5.6446950000000001E-4</v>
      </c>
      <c r="K5857">
        <f>IFERROR(VLOOKUP(E5857,Sheet1!$D$2:$E$1226,2,FALSE),"")</f>
        <v>3904962</v>
      </c>
    </row>
    <row r="5858" spans="1:11" x14ac:dyDescent="0.2">
      <c r="A5858">
        <f t="shared" si="182"/>
        <v>3904594</v>
      </c>
      <c r="B5858" s="11">
        <v>2015</v>
      </c>
      <c r="C5858" s="11" t="str">
        <f>F5858</f>
        <v>MINSTER LOCAL SCHOOLS</v>
      </c>
      <c r="D5858" t="s">
        <v>88</v>
      </c>
      <c r="E5858" t="str">
        <f t="shared" si="183"/>
        <v>0607MINSTER LOCAL SCHOOLS</v>
      </c>
      <c r="F5858" t="s">
        <v>33</v>
      </c>
      <c r="G5858" t="s">
        <v>33</v>
      </c>
      <c r="H5858" t="s">
        <v>32</v>
      </c>
      <c r="I5858" s="11">
        <v>535449.18999999994</v>
      </c>
      <c r="J5858" s="12">
        <v>3.6657889999999998E-4</v>
      </c>
      <c r="K5858">
        <f>IFERROR(VLOOKUP(E5858,Sheet1!$D$2:$E$1226,2,FALSE),"")</f>
        <v>3904594</v>
      </c>
    </row>
    <row r="5859" spans="1:11" x14ac:dyDescent="0.2">
      <c r="A5859">
        <f t="shared" si="182"/>
        <v>3904594</v>
      </c>
      <c r="B5859" s="11">
        <v>2016</v>
      </c>
      <c r="C5859" s="11" t="str">
        <f>F5859</f>
        <v>MINSTER LOCAL SCHOOLS</v>
      </c>
      <c r="D5859" t="s">
        <v>88</v>
      </c>
      <c r="E5859" t="str">
        <f t="shared" si="183"/>
        <v>0607MINSTER LOCAL SCHOOLS</v>
      </c>
      <c r="F5859" t="s">
        <v>33</v>
      </c>
      <c r="G5859" t="s">
        <v>33</v>
      </c>
      <c r="H5859" t="s">
        <v>32</v>
      </c>
      <c r="I5859" s="11">
        <v>534962.16</v>
      </c>
      <c r="J5859" s="12">
        <v>3.6316160000000002E-4</v>
      </c>
      <c r="K5859">
        <f>IFERROR(VLOOKUP(E5859,Sheet1!$D$2:$E$1226,2,FALSE),"")</f>
        <v>3904594</v>
      </c>
    </row>
    <row r="5860" spans="1:11" x14ac:dyDescent="0.2">
      <c r="A5860">
        <f t="shared" si="182"/>
        <v>3904594</v>
      </c>
      <c r="B5860" s="11">
        <v>2017</v>
      </c>
      <c r="C5860" s="11" t="str">
        <f>F5860</f>
        <v>MINSTER LOCAL SCHOOLS</v>
      </c>
      <c r="D5860" t="s">
        <v>88</v>
      </c>
      <c r="E5860" t="str">
        <f t="shared" si="183"/>
        <v>0607MINSTER LOCAL SCHOOLS</v>
      </c>
      <c r="F5860" t="s">
        <v>33</v>
      </c>
      <c r="G5860" t="s">
        <v>33</v>
      </c>
      <c r="H5860" t="s">
        <v>32</v>
      </c>
      <c r="I5860" s="11">
        <v>545090.99</v>
      </c>
      <c r="J5860" s="12">
        <v>3.5415559999999997E-4</v>
      </c>
      <c r="K5860">
        <f>IFERROR(VLOOKUP(E5860,Sheet1!$D$2:$E$1226,2,FALSE),"")</f>
        <v>3904594</v>
      </c>
    </row>
    <row r="5861" spans="1:11" x14ac:dyDescent="0.2">
      <c r="A5861">
        <f t="shared" si="182"/>
        <v>3904594</v>
      </c>
      <c r="B5861" s="11">
        <v>2018</v>
      </c>
      <c r="C5861" s="11" t="str">
        <f>F5861</f>
        <v>MINSTER LOCAL SCHOOLS</v>
      </c>
      <c r="D5861" t="s">
        <v>88</v>
      </c>
      <c r="E5861" t="str">
        <f t="shared" si="183"/>
        <v>0607MINSTER LOCAL SCHOOLS</v>
      </c>
      <c r="F5861" t="s">
        <v>33</v>
      </c>
      <c r="G5861" t="s">
        <v>33</v>
      </c>
      <c r="H5861" t="s">
        <v>32</v>
      </c>
      <c r="I5861" s="11">
        <v>587487.06999999995</v>
      </c>
      <c r="J5861" s="12">
        <v>3.6912570000000001E-4</v>
      </c>
      <c r="K5861">
        <f>IFERROR(VLOOKUP(E5861,Sheet1!$D$2:$E$1226,2,FALSE),"")</f>
        <v>3904594</v>
      </c>
    </row>
    <row r="5862" spans="1:11" x14ac:dyDescent="0.2">
      <c r="A5862">
        <f t="shared" si="182"/>
        <v>3904594</v>
      </c>
      <c r="B5862" s="11">
        <v>2019</v>
      </c>
      <c r="C5862" s="11" t="str">
        <f>F5862</f>
        <v>MINSTER LOCAL SCHOOLS</v>
      </c>
      <c r="D5862" t="s">
        <v>88</v>
      </c>
      <c r="E5862" t="str">
        <f t="shared" si="183"/>
        <v>0607MINSTER LOCAL SCHOOLS</v>
      </c>
      <c r="F5862" t="s">
        <v>33</v>
      </c>
      <c r="G5862" t="s">
        <v>33</v>
      </c>
      <c r="H5862" t="s">
        <v>32</v>
      </c>
      <c r="I5862" s="11">
        <v>618205.17000000004</v>
      </c>
      <c r="J5862" s="12">
        <v>3.7611630000000001E-4</v>
      </c>
      <c r="K5862">
        <f>IFERROR(VLOOKUP(E5862,Sheet1!$D$2:$E$1226,2,FALSE),"")</f>
        <v>3904594</v>
      </c>
    </row>
    <row r="5863" spans="1:11" x14ac:dyDescent="0.2">
      <c r="A5863">
        <f t="shared" si="182"/>
        <v>3904594</v>
      </c>
      <c r="B5863" s="11">
        <v>2020</v>
      </c>
      <c r="C5863" s="11" t="str">
        <f>F5863</f>
        <v>MINSTER LOCAL SCHOOLS</v>
      </c>
      <c r="D5863" t="s">
        <v>88</v>
      </c>
      <c r="E5863" t="str">
        <f t="shared" si="183"/>
        <v>0607MINSTER LOCAL SCHOOLS</v>
      </c>
      <c r="F5863" t="s">
        <v>33</v>
      </c>
      <c r="G5863" t="s">
        <v>33</v>
      </c>
      <c r="H5863" t="s">
        <v>32</v>
      </c>
      <c r="I5863" s="11">
        <v>646673.11</v>
      </c>
      <c r="J5863" s="12">
        <v>3.827417E-4</v>
      </c>
      <c r="K5863">
        <f>IFERROR(VLOOKUP(E5863,Sheet1!$D$2:$E$1226,2,FALSE),"")</f>
        <v>3904594</v>
      </c>
    </row>
    <row r="5864" spans="1:11" x14ac:dyDescent="0.2">
      <c r="A5864">
        <f t="shared" si="182"/>
        <v>3904594</v>
      </c>
      <c r="B5864" s="11">
        <v>2021</v>
      </c>
      <c r="C5864" s="11" t="str">
        <f>F5864</f>
        <v>MINSTER LOCAL SCHOOLS</v>
      </c>
      <c r="D5864" t="s">
        <v>88</v>
      </c>
      <c r="E5864" t="str">
        <f t="shared" si="183"/>
        <v>0607MINSTER LOCAL SCHOOLS</v>
      </c>
      <c r="F5864" t="s">
        <v>33</v>
      </c>
      <c r="G5864" t="s">
        <v>33</v>
      </c>
      <c r="H5864" t="s">
        <v>32</v>
      </c>
      <c r="I5864" s="11">
        <v>673646.88</v>
      </c>
      <c r="J5864" s="12">
        <v>3.8995289999999998E-4</v>
      </c>
      <c r="K5864">
        <f>IFERROR(VLOOKUP(E5864,Sheet1!$D$2:$E$1226,2,FALSE),"")</f>
        <v>3904594</v>
      </c>
    </row>
    <row r="5865" spans="1:11" x14ac:dyDescent="0.2">
      <c r="A5865">
        <f t="shared" si="182"/>
        <v>3904594</v>
      </c>
      <c r="B5865" s="11">
        <v>2022</v>
      </c>
      <c r="C5865" s="11" t="str">
        <f>F5865</f>
        <v>MINSTER LOCAL SCHOOLS</v>
      </c>
      <c r="D5865" t="s">
        <v>88</v>
      </c>
      <c r="E5865" t="str">
        <f t="shared" si="183"/>
        <v>0607MINSTER LOCAL SCHOOLS</v>
      </c>
      <c r="F5865" t="s">
        <v>33</v>
      </c>
      <c r="G5865" t="s">
        <v>33</v>
      </c>
      <c r="H5865" t="s">
        <v>32</v>
      </c>
      <c r="I5865" s="11">
        <v>703536.72</v>
      </c>
      <c r="J5865" s="12">
        <v>3.8654450000000001E-4</v>
      </c>
      <c r="K5865">
        <f>IFERROR(VLOOKUP(E5865,Sheet1!$D$2:$E$1226,2,FALSE),"")</f>
        <v>3904594</v>
      </c>
    </row>
    <row r="5866" spans="1:11" x14ac:dyDescent="0.2">
      <c r="A5866">
        <f t="shared" si="182"/>
        <v>3904594</v>
      </c>
      <c r="B5866" s="11">
        <v>2023</v>
      </c>
      <c r="C5866" s="11" t="str">
        <f>F5866</f>
        <v>MINSTER LOCAL SCHOOLS</v>
      </c>
      <c r="D5866" t="s">
        <v>88</v>
      </c>
      <c r="E5866" t="str">
        <f t="shared" si="183"/>
        <v>0607MINSTER LOCAL SCHOOLS</v>
      </c>
      <c r="F5866" t="s">
        <v>33</v>
      </c>
      <c r="G5866" t="s">
        <v>33</v>
      </c>
      <c r="H5866" t="s">
        <v>32</v>
      </c>
      <c r="I5866" s="11">
        <v>742999.04000000004</v>
      </c>
      <c r="J5866" s="12">
        <v>3.9292219999999999E-4</v>
      </c>
      <c r="K5866">
        <f>IFERROR(VLOOKUP(E5866,Sheet1!$D$2:$E$1226,2,FALSE),"")</f>
        <v>3904594</v>
      </c>
    </row>
    <row r="5867" spans="1:11" x14ac:dyDescent="0.2">
      <c r="A5867">
        <f t="shared" si="182"/>
        <v>3904667</v>
      </c>
      <c r="B5867" s="11">
        <v>2015</v>
      </c>
      <c r="C5867" s="11" t="str">
        <f>F5867</f>
        <v>MISSISSINAWA VALLEY LOCAL SCHOOLS</v>
      </c>
      <c r="D5867" t="s">
        <v>208</v>
      </c>
      <c r="E5867" t="str">
        <f t="shared" si="183"/>
        <v>1927MISSISSINAWA VALLEY LOCAL SCHOOLS</v>
      </c>
      <c r="F5867" t="s">
        <v>155</v>
      </c>
      <c r="G5867" t="s">
        <v>155</v>
      </c>
      <c r="H5867" t="s">
        <v>151</v>
      </c>
      <c r="I5867" s="11">
        <v>431157.25</v>
      </c>
      <c r="J5867" s="12">
        <v>2.9517859999999999E-4</v>
      </c>
      <c r="K5867">
        <f>IFERROR(VLOOKUP(E5867,Sheet1!$D$2:$E$1226,2,FALSE),"")</f>
        <v>3904667</v>
      </c>
    </row>
    <row r="5868" spans="1:11" x14ac:dyDescent="0.2">
      <c r="A5868">
        <f t="shared" si="182"/>
        <v>3904667</v>
      </c>
      <c r="B5868" s="11">
        <v>2016</v>
      </c>
      <c r="C5868" s="11" t="str">
        <f>F5868</f>
        <v>MISSISSINAWA VALLEY LOCAL SCHOOLS</v>
      </c>
      <c r="D5868" t="s">
        <v>208</v>
      </c>
      <c r="E5868" t="str">
        <f t="shared" si="183"/>
        <v>1927MISSISSINAWA VALLEY LOCAL SCHOOLS</v>
      </c>
      <c r="F5868" t="s">
        <v>155</v>
      </c>
      <c r="G5868" t="s">
        <v>155</v>
      </c>
      <c r="H5868" t="s">
        <v>151</v>
      </c>
      <c r="I5868" s="11">
        <v>436953.91</v>
      </c>
      <c r="J5868" s="12">
        <v>2.966283E-4</v>
      </c>
      <c r="K5868">
        <f>IFERROR(VLOOKUP(E5868,Sheet1!$D$2:$E$1226,2,FALSE),"")</f>
        <v>3904667</v>
      </c>
    </row>
    <row r="5869" spans="1:11" x14ac:dyDescent="0.2">
      <c r="A5869">
        <f t="shared" si="182"/>
        <v>3904667</v>
      </c>
      <c r="B5869" s="11">
        <v>2017</v>
      </c>
      <c r="C5869" s="11" t="str">
        <f>F5869</f>
        <v>MISSISSINAWA VALLEY LOCAL SCHOOLS</v>
      </c>
      <c r="D5869" t="s">
        <v>208</v>
      </c>
      <c r="E5869" t="str">
        <f t="shared" si="183"/>
        <v>1927MISSISSINAWA VALLEY LOCAL SCHOOLS</v>
      </c>
      <c r="F5869" t="s">
        <v>155</v>
      </c>
      <c r="G5869" t="s">
        <v>155</v>
      </c>
      <c r="H5869" t="s">
        <v>151</v>
      </c>
      <c r="I5869" s="11">
        <v>477632.93</v>
      </c>
      <c r="J5869" s="12">
        <v>3.1032690000000002E-4</v>
      </c>
      <c r="K5869">
        <f>IFERROR(VLOOKUP(E5869,Sheet1!$D$2:$E$1226,2,FALSE),"")</f>
        <v>3904667</v>
      </c>
    </row>
    <row r="5870" spans="1:11" x14ac:dyDescent="0.2">
      <c r="A5870">
        <f t="shared" si="182"/>
        <v>3904667</v>
      </c>
      <c r="B5870" s="11">
        <v>2018</v>
      </c>
      <c r="C5870" s="11" t="str">
        <f>F5870</f>
        <v>MISSISSINAWA VALLEY LOCAL SCHOOLS</v>
      </c>
      <c r="D5870" t="s">
        <v>208</v>
      </c>
      <c r="E5870" t="str">
        <f t="shared" si="183"/>
        <v>1927MISSISSINAWA VALLEY LOCAL SCHOOLS</v>
      </c>
      <c r="F5870" t="s">
        <v>155</v>
      </c>
      <c r="G5870" t="s">
        <v>155</v>
      </c>
      <c r="H5870" t="s">
        <v>151</v>
      </c>
      <c r="I5870" s="11">
        <v>505371.68</v>
      </c>
      <c r="J5870" s="12">
        <v>3.1753149999999997E-4</v>
      </c>
      <c r="K5870">
        <f>IFERROR(VLOOKUP(E5870,Sheet1!$D$2:$E$1226,2,FALSE),"")</f>
        <v>3904667</v>
      </c>
    </row>
    <row r="5871" spans="1:11" x14ac:dyDescent="0.2">
      <c r="A5871">
        <f t="shared" si="182"/>
        <v>3904667</v>
      </c>
      <c r="B5871" s="11">
        <v>2019</v>
      </c>
      <c r="C5871" s="11" t="str">
        <f>F5871</f>
        <v>MISSISSINAWA VALLEY LOCAL SCHOOLS</v>
      </c>
      <c r="D5871" t="s">
        <v>208</v>
      </c>
      <c r="E5871" t="str">
        <f t="shared" si="183"/>
        <v>1927MISSISSINAWA VALLEY LOCAL SCHOOLS</v>
      </c>
      <c r="F5871" t="s">
        <v>155</v>
      </c>
      <c r="G5871" t="s">
        <v>155</v>
      </c>
      <c r="H5871" t="s">
        <v>151</v>
      </c>
      <c r="I5871" s="11">
        <v>513093.2</v>
      </c>
      <c r="J5871" s="12">
        <v>3.1216620000000002E-4</v>
      </c>
      <c r="K5871">
        <f>IFERROR(VLOOKUP(E5871,Sheet1!$D$2:$E$1226,2,FALSE),"")</f>
        <v>3904667</v>
      </c>
    </row>
    <row r="5872" spans="1:11" x14ac:dyDescent="0.2">
      <c r="A5872">
        <f t="shared" si="182"/>
        <v>3904667</v>
      </c>
      <c r="B5872" s="11">
        <v>2020</v>
      </c>
      <c r="C5872" s="11" t="str">
        <f>F5872</f>
        <v>MISSISSINAWA VALLEY LOCAL SCHOOLS</v>
      </c>
      <c r="D5872" t="s">
        <v>208</v>
      </c>
      <c r="E5872" t="str">
        <f t="shared" si="183"/>
        <v>1927MISSISSINAWA VALLEY LOCAL SCHOOLS</v>
      </c>
      <c r="F5872" t="s">
        <v>155</v>
      </c>
      <c r="G5872" t="s">
        <v>155</v>
      </c>
      <c r="H5872" t="s">
        <v>151</v>
      </c>
      <c r="I5872" s="11">
        <v>480058.61</v>
      </c>
      <c r="J5872" s="12">
        <v>2.8412879999999998E-4</v>
      </c>
      <c r="K5872">
        <f>IFERROR(VLOOKUP(E5872,Sheet1!$D$2:$E$1226,2,FALSE),"")</f>
        <v>3904667</v>
      </c>
    </row>
    <row r="5873" spans="1:11" x14ac:dyDescent="0.2">
      <c r="A5873">
        <f t="shared" si="182"/>
        <v>3904667</v>
      </c>
      <c r="B5873" s="11">
        <v>2021</v>
      </c>
      <c r="C5873" s="11" t="str">
        <f>F5873</f>
        <v>MISSISSINAWA VALLEY LOCAL SCHOOLS</v>
      </c>
      <c r="D5873" t="s">
        <v>208</v>
      </c>
      <c r="E5873" t="str">
        <f t="shared" si="183"/>
        <v>1927MISSISSINAWA VALLEY LOCAL SCHOOLS</v>
      </c>
      <c r="F5873" t="s">
        <v>155</v>
      </c>
      <c r="G5873" t="s">
        <v>155</v>
      </c>
      <c r="H5873" t="s">
        <v>151</v>
      </c>
      <c r="I5873" s="11">
        <v>505875.12</v>
      </c>
      <c r="J5873" s="12">
        <v>2.9283512999999999E-4</v>
      </c>
      <c r="K5873">
        <f>IFERROR(VLOOKUP(E5873,Sheet1!$D$2:$E$1226,2,FALSE),"")</f>
        <v>3904667</v>
      </c>
    </row>
    <row r="5874" spans="1:11" x14ac:dyDescent="0.2">
      <c r="A5874">
        <f t="shared" si="182"/>
        <v>3904667</v>
      </c>
      <c r="B5874" s="11">
        <v>2022</v>
      </c>
      <c r="C5874" s="11" t="str">
        <f>F5874</f>
        <v>MISSISSINAWA VALLEY LOCAL SCHOOLS</v>
      </c>
      <c r="D5874" t="s">
        <v>208</v>
      </c>
      <c r="E5874" t="str">
        <f t="shared" si="183"/>
        <v>1927MISSISSINAWA VALLEY LOCAL SCHOOLS</v>
      </c>
      <c r="F5874" t="s">
        <v>155</v>
      </c>
      <c r="G5874" t="s">
        <v>155</v>
      </c>
      <c r="H5874" t="s">
        <v>151</v>
      </c>
      <c r="I5874" s="11">
        <v>534607.99</v>
      </c>
      <c r="J5874" s="12">
        <v>2.9372989999999999E-4</v>
      </c>
      <c r="K5874">
        <f>IFERROR(VLOOKUP(E5874,Sheet1!$D$2:$E$1226,2,FALSE),"")</f>
        <v>3904667</v>
      </c>
    </row>
    <row r="5875" spans="1:11" x14ac:dyDescent="0.2">
      <c r="A5875">
        <f t="shared" si="182"/>
        <v>3904667</v>
      </c>
      <c r="B5875" s="11">
        <v>2023</v>
      </c>
      <c r="C5875" s="11" t="str">
        <f>F5875</f>
        <v>MISSISSINAWA VALLEY LOCAL SCHOOLS</v>
      </c>
      <c r="D5875" t="s">
        <v>208</v>
      </c>
      <c r="E5875" t="str">
        <f t="shared" si="183"/>
        <v>1927MISSISSINAWA VALLEY LOCAL SCHOOLS</v>
      </c>
      <c r="F5875" t="s">
        <v>155</v>
      </c>
      <c r="G5875" t="s">
        <v>155</v>
      </c>
      <c r="H5875" t="s">
        <v>151</v>
      </c>
      <c r="I5875" s="11">
        <v>530770.6</v>
      </c>
      <c r="J5875" s="12">
        <v>2.806889E-4</v>
      </c>
      <c r="K5875">
        <f>IFERROR(VLOOKUP(E5875,Sheet1!$D$2:$E$1226,2,FALSE),"")</f>
        <v>3904667</v>
      </c>
    </row>
    <row r="5876" spans="1:11" x14ac:dyDescent="0.2">
      <c r="A5876">
        <f t="shared" si="182"/>
        <v>3905003</v>
      </c>
      <c r="B5876" s="11">
        <v>2015</v>
      </c>
      <c r="C5876" s="11" t="str">
        <f>F5876</f>
        <v>MOGADORE LOCAL SCHOOLS</v>
      </c>
      <c r="D5876" t="s">
        <v>833</v>
      </c>
      <c r="E5876" t="str">
        <f t="shared" si="183"/>
        <v>7709MOGADORE LOCAL SCHOOLS</v>
      </c>
      <c r="F5876" t="s">
        <v>779</v>
      </c>
      <c r="G5876" t="s">
        <v>779</v>
      </c>
      <c r="H5876" t="s">
        <v>773</v>
      </c>
      <c r="I5876" s="11">
        <v>633423.35999999999</v>
      </c>
      <c r="J5876" s="12">
        <v>4.3365400000000001E-4</v>
      </c>
      <c r="K5876">
        <f>IFERROR(VLOOKUP(E5876,Sheet1!$D$2:$E$1226,2,FALSE),"")</f>
        <v>3905003</v>
      </c>
    </row>
    <row r="5877" spans="1:11" x14ac:dyDescent="0.2">
      <c r="A5877">
        <f t="shared" si="182"/>
        <v>3905003</v>
      </c>
      <c r="B5877" s="11">
        <v>2016</v>
      </c>
      <c r="C5877" s="11" t="str">
        <f>F5877</f>
        <v>MOGADORE LOCAL SCHOOLS</v>
      </c>
      <c r="D5877" t="s">
        <v>833</v>
      </c>
      <c r="E5877" t="str">
        <f t="shared" si="183"/>
        <v>7709MOGADORE LOCAL SCHOOLS</v>
      </c>
      <c r="F5877" t="s">
        <v>779</v>
      </c>
      <c r="G5877" t="s">
        <v>779</v>
      </c>
      <c r="H5877" t="s">
        <v>773</v>
      </c>
      <c r="I5877" s="11">
        <v>625063.43000000005</v>
      </c>
      <c r="J5877" s="12">
        <v>4.243273E-4</v>
      </c>
      <c r="K5877">
        <f>IFERROR(VLOOKUP(E5877,Sheet1!$D$2:$E$1226,2,FALSE),"")</f>
        <v>3905003</v>
      </c>
    </row>
    <row r="5878" spans="1:11" x14ac:dyDescent="0.2">
      <c r="A5878">
        <f t="shared" si="182"/>
        <v>3905003</v>
      </c>
      <c r="B5878" s="11">
        <v>2017</v>
      </c>
      <c r="C5878" s="11" t="str">
        <f>F5878</f>
        <v>MOGADORE LOCAL SCHOOLS</v>
      </c>
      <c r="D5878" t="s">
        <v>833</v>
      </c>
      <c r="E5878" t="str">
        <f t="shared" si="183"/>
        <v>7709MOGADORE LOCAL SCHOOLS</v>
      </c>
      <c r="F5878" t="s">
        <v>779</v>
      </c>
      <c r="G5878" t="s">
        <v>779</v>
      </c>
      <c r="H5878" t="s">
        <v>594</v>
      </c>
      <c r="I5878" s="11">
        <v>675234.85</v>
      </c>
      <c r="J5878" s="12">
        <v>4.3871250000000002E-4</v>
      </c>
      <c r="K5878">
        <f>IFERROR(VLOOKUP(E5878,Sheet1!$D$2:$E$1226,2,FALSE),"")</f>
        <v>3905003</v>
      </c>
    </row>
    <row r="5879" spans="1:11" x14ac:dyDescent="0.2">
      <c r="A5879">
        <f t="shared" si="182"/>
        <v>3905003</v>
      </c>
      <c r="B5879" s="11">
        <v>2018</v>
      </c>
      <c r="C5879" s="11" t="str">
        <f>F5879</f>
        <v>MOGADORE LOCAL SCHOOLS</v>
      </c>
      <c r="D5879" t="s">
        <v>833</v>
      </c>
      <c r="E5879" t="str">
        <f t="shared" si="183"/>
        <v>7709MOGADORE LOCAL SCHOOLS</v>
      </c>
      <c r="F5879" t="s">
        <v>779</v>
      </c>
      <c r="G5879" t="s">
        <v>779</v>
      </c>
      <c r="H5879" t="s">
        <v>594</v>
      </c>
      <c r="I5879" s="11">
        <v>696411.27</v>
      </c>
      <c r="J5879" s="12">
        <v>4.3756410000000002E-4</v>
      </c>
      <c r="K5879">
        <f>IFERROR(VLOOKUP(E5879,Sheet1!$D$2:$E$1226,2,FALSE),"")</f>
        <v>3905003</v>
      </c>
    </row>
    <row r="5880" spans="1:11" x14ac:dyDescent="0.2">
      <c r="A5880">
        <f t="shared" si="182"/>
        <v>3905003</v>
      </c>
      <c r="B5880" s="11">
        <v>2019</v>
      </c>
      <c r="C5880" s="11" t="str">
        <f>F5880</f>
        <v>MOGADORE LOCAL SCHOOLS</v>
      </c>
      <c r="D5880" t="s">
        <v>833</v>
      </c>
      <c r="E5880" t="str">
        <f t="shared" si="183"/>
        <v>7709MOGADORE LOCAL SCHOOLS</v>
      </c>
      <c r="F5880" t="s">
        <v>779</v>
      </c>
      <c r="G5880" t="s">
        <v>779</v>
      </c>
      <c r="H5880" t="s">
        <v>594</v>
      </c>
      <c r="I5880" s="11">
        <v>717838.45</v>
      </c>
      <c r="J5880" s="12">
        <v>4.3673330000000002E-4</v>
      </c>
      <c r="K5880">
        <f>IFERROR(VLOOKUP(E5880,Sheet1!$D$2:$E$1226,2,FALSE),"")</f>
        <v>3905003</v>
      </c>
    </row>
    <row r="5881" spans="1:11" x14ac:dyDescent="0.2">
      <c r="A5881">
        <f t="shared" si="182"/>
        <v>3905003</v>
      </c>
      <c r="B5881" s="11">
        <v>2020</v>
      </c>
      <c r="C5881" s="11" t="str">
        <f>F5881</f>
        <v>MOGADORE LOCAL SCHOOLS</v>
      </c>
      <c r="D5881" t="s">
        <v>833</v>
      </c>
      <c r="E5881" t="str">
        <f t="shared" si="183"/>
        <v>7709MOGADORE LOCAL SCHOOLS</v>
      </c>
      <c r="F5881" t="s">
        <v>779</v>
      </c>
      <c r="G5881" t="s">
        <v>779</v>
      </c>
      <c r="H5881" t="s">
        <v>594</v>
      </c>
      <c r="I5881" s="11">
        <v>724576.3</v>
      </c>
      <c r="J5881" s="12">
        <v>4.2884969999999999E-4</v>
      </c>
      <c r="K5881">
        <f>IFERROR(VLOOKUP(E5881,Sheet1!$D$2:$E$1226,2,FALSE),"")</f>
        <v>3905003</v>
      </c>
    </row>
    <row r="5882" spans="1:11" x14ac:dyDescent="0.2">
      <c r="A5882">
        <f t="shared" si="182"/>
        <v>3905003</v>
      </c>
      <c r="B5882" s="11">
        <v>2021</v>
      </c>
      <c r="C5882" s="11" t="str">
        <f>F5882</f>
        <v>MOGADORE LOCAL SCHOOLS</v>
      </c>
      <c r="D5882" t="s">
        <v>833</v>
      </c>
      <c r="E5882" t="str">
        <f t="shared" si="183"/>
        <v>7709MOGADORE LOCAL SCHOOLS</v>
      </c>
      <c r="F5882" t="s">
        <v>779</v>
      </c>
      <c r="G5882" t="s">
        <v>779</v>
      </c>
      <c r="H5882" t="s">
        <v>594</v>
      </c>
      <c r="I5882" s="11">
        <v>773610.95</v>
      </c>
      <c r="J5882" s="12">
        <v>4.4781895E-4</v>
      </c>
      <c r="K5882">
        <f>IFERROR(VLOOKUP(E5882,Sheet1!$D$2:$E$1226,2,FALSE),"")</f>
        <v>3905003</v>
      </c>
    </row>
    <row r="5883" spans="1:11" x14ac:dyDescent="0.2">
      <c r="A5883">
        <f t="shared" si="182"/>
        <v>3905003</v>
      </c>
      <c r="B5883" s="11">
        <v>2022</v>
      </c>
      <c r="C5883" s="11" t="str">
        <f>F5883</f>
        <v>MOGADORE LOCAL SCHOOLS</v>
      </c>
      <c r="D5883" t="s">
        <v>833</v>
      </c>
      <c r="E5883" t="str">
        <f t="shared" si="183"/>
        <v>7709MOGADORE LOCAL SCHOOLS</v>
      </c>
      <c r="F5883" t="s">
        <v>779</v>
      </c>
      <c r="G5883" t="s">
        <v>779</v>
      </c>
      <c r="H5883" t="s">
        <v>594</v>
      </c>
      <c r="I5883" s="11">
        <v>794066.32</v>
      </c>
      <c r="J5883" s="12">
        <v>4.3628420000000001E-4</v>
      </c>
      <c r="K5883">
        <f>IFERROR(VLOOKUP(E5883,Sheet1!$D$2:$E$1226,2,FALSE),"")</f>
        <v>3905003</v>
      </c>
    </row>
    <row r="5884" spans="1:11" x14ac:dyDescent="0.2">
      <c r="A5884">
        <f t="shared" si="182"/>
        <v>3905003</v>
      </c>
      <c r="B5884" s="11">
        <v>2023</v>
      </c>
      <c r="C5884" s="11" t="str">
        <f>F5884</f>
        <v>MOGADORE LOCAL SCHOOLS</v>
      </c>
      <c r="D5884" t="s">
        <v>833</v>
      </c>
      <c r="E5884" t="str">
        <f t="shared" si="183"/>
        <v>7709MOGADORE LOCAL SCHOOLS</v>
      </c>
      <c r="F5884" t="s">
        <v>779</v>
      </c>
      <c r="G5884" t="s">
        <v>779</v>
      </c>
      <c r="H5884" t="s">
        <v>594</v>
      </c>
      <c r="I5884" s="11">
        <v>832577.84</v>
      </c>
      <c r="J5884" s="12">
        <v>4.4029449999999999E-4</v>
      </c>
      <c r="K5884">
        <f>IFERROR(VLOOKUP(E5884,Sheet1!$D$2:$E$1226,2,FALSE),"")</f>
        <v>3905003</v>
      </c>
    </row>
    <row r="5885" spans="1:11" x14ac:dyDescent="0.2">
      <c r="A5885">
        <f t="shared" si="182"/>
        <v>3905074</v>
      </c>
      <c r="B5885" s="11">
        <v>2015</v>
      </c>
      <c r="C5885" s="11" t="str">
        <f>F5885</f>
        <v>MOHAWK LOCAL SCHOOLS</v>
      </c>
      <c r="D5885" t="s">
        <v>941</v>
      </c>
      <c r="E5885" t="str">
        <f t="shared" si="183"/>
        <v>8804MOHAWK LOCAL SCHOOLS</v>
      </c>
      <c r="F5885" t="s">
        <v>890</v>
      </c>
      <c r="G5885" t="s">
        <v>890</v>
      </c>
      <c r="H5885" t="s">
        <v>891</v>
      </c>
      <c r="I5885" s="11">
        <v>497145.65</v>
      </c>
      <c r="J5885" s="12">
        <v>3.4035560000000002E-4</v>
      </c>
      <c r="K5885">
        <f>IFERROR(VLOOKUP(E5885,Sheet1!$D$2:$E$1226,2,FALSE),"")</f>
        <v>3905074</v>
      </c>
    </row>
    <row r="5886" spans="1:11" x14ac:dyDescent="0.2">
      <c r="A5886">
        <f t="shared" si="182"/>
        <v>3905074</v>
      </c>
      <c r="B5886" s="11">
        <v>2016</v>
      </c>
      <c r="C5886" s="11" t="str">
        <f>F5886</f>
        <v>MOHAWK LOCAL SCHOOLS</v>
      </c>
      <c r="D5886" t="s">
        <v>941</v>
      </c>
      <c r="E5886" t="str">
        <f t="shared" si="183"/>
        <v>8804MOHAWK LOCAL SCHOOLS</v>
      </c>
      <c r="F5886" t="s">
        <v>890</v>
      </c>
      <c r="G5886" t="s">
        <v>890</v>
      </c>
      <c r="H5886" t="s">
        <v>891</v>
      </c>
      <c r="I5886" s="11">
        <v>500443.1</v>
      </c>
      <c r="J5886" s="12">
        <v>3.3972819999999998E-4</v>
      </c>
      <c r="K5886">
        <f>IFERROR(VLOOKUP(E5886,Sheet1!$D$2:$E$1226,2,FALSE),"")</f>
        <v>3905074</v>
      </c>
    </row>
    <row r="5887" spans="1:11" x14ac:dyDescent="0.2">
      <c r="A5887">
        <f t="shared" si="182"/>
        <v>3905074</v>
      </c>
      <c r="B5887" s="11">
        <v>2017</v>
      </c>
      <c r="C5887" s="11" t="str">
        <f>F5887</f>
        <v>MOHAWK LOCAL SCHOOLS</v>
      </c>
      <c r="D5887" t="s">
        <v>941</v>
      </c>
      <c r="E5887" t="str">
        <f t="shared" si="183"/>
        <v>8804MOHAWK LOCAL SCHOOLS</v>
      </c>
      <c r="F5887" t="s">
        <v>890</v>
      </c>
      <c r="G5887" t="s">
        <v>890</v>
      </c>
      <c r="H5887" t="s">
        <v>891</v>
      </c>
      <c r="I5887" s="11">
        <v>528121.59</v>
      </c>
      <c r="J5887" s="12">
        <v>3.4313030000000002E-4</v>
      </c>
      <c r="K5887">
        <f>IFERROR(VLOOKUP(E5887,Sheet1!$D$2:$E$1226,2,FALSE),"")</f>
        <v>3905074</v>
      </c>
    </row>
    <row r="5888" spans="1:11" x14ac:dyDescent="0.2">
      <c r="A5888">
        <f t="shared" si="182"/>
        <v>3905074</v>
      </c>
      <c r="B5888" s="11">
        <v>2018</v>
      </c>
      <c r="C5888" s="11" t="str">
        <f>F5888</f>
        <v>MOHAWK LOCAL SCHOOLS</v>
      </c>
      <c r="D5888" t="s">
        <v>941</v>
      </c>
      <c r="E5888" t="str">
        <f t="shared" si="183"/>
        <v>8804MOHAWK LOCAL SCHOOLS</v>
      </c>
      <c r="F5888" t="s">
        <v>890</v>
      </c>
      <c r="G5888" t="s">
        <v>890</v>
      </c>
      <c r="H5888" t="s">
        <v>891</v>
      </c>
      <c r="I5888" s="11">
        <v>567114.57999999996</v>
      </c>
      <c r="J5888" s="12">
        <v>3.5632539999999997E-4</v>
      </c>
      <c r="K5888">
        <f>IFERROR(VLOOKUP(E5888,Sheet1!$D$2:$E$1226,2,FALSE),"")</f>
        <v>3905074</v>
      </c>
    </row>
    <row r="5889" spans="1:11" x14ac:dyDescent="0.2">
      <c r="A5889">
        <f t="shared" si="182"/>
        <v>3905074</v>
      </c>
      <c r="B5889" s="11">
        <v>2019</v>
      </c>
      <c r="C5889" s="11" t="str">
        <f>F5889</f>
        <v>MOHAWK LOCAL SCHOOLS</v>
      </c>
      <c r="D5889" t="s">
        <v>941</v>
      </c>
      <c r="E5889" t="str">
        <f t="shared" si="183"/>
        <v>8804MOHAWK LOCAL SCHOOLS</v>
      </c>
      <c r="F5889" t="s">
        <v>890</v>
      </c>
      <c r="G5889" t="s">
        <v>890</v>
      </c>
      <c r="H5889" t="s">
        <v>891</v>
      </c>
      <c r="I5889" s="11">
        <v>597892.91</v>
      </c>
      <c r="J5889" s="12">
        <v>3.6375829999999999E-4</v>
      </c>
      <c r="K5889">
        <f>IFERROR(VLOOKUP(E5889,Sheet1!$D$2:$E$1226,2,FALSE),"")</f>
        <v>3905074</v>
      </c>
    </row>
    <row r="5890" spans="1:11" x14ac:dyDescent="0.2">
      <c r="A5890">
        <f t="shared" si="182"/>
        <v>3905074</v>
      </c>
      <c r="B5890" s="11">
        <v>2020</v>
      </c>
      <c r="C5890" s="11" t="str">
        <f>F5890</f>
        <v>MOHAWK LOCAL SCHOOLS</v>
      </c>
      <c r="D5890" t="s">
        <v>941</v>
      </c>
      <c r="E5890" t="str">
        <f t="shared" si="183"/>
        <v>8804MOHAWK LOCAL SCHOOLS</v>
      </c>
      <c r="F5890" t="s">
        <v>890</v>
      </c>
      <c r="G5890" t="s">
        <v>890</v>
      </c>
      <c r="H5890" t="s">
        <v>891</v>
      </c>
      <c r="I5890" s="11">
        <v>617996.42000000004</v>
      </c>
      <c r="J5890" s="12">
        <v>3.65769E-4</v>
      </c>
      <c r="K5890">
        <f>IFERROR(VLOOKUP(E5890,Sheet1!$D$2:$E$1226,2,FALSE),"")</f>
        <v>3905074</v>
      </c>
    </row>
    <row r="5891" spans="1:11" x14ac:dyDescent="0.2">
      <c r="A5891">
        <f t="shared" ref="A5891:A5954" si="184">K5891</f>
        <v>3905074</v>
      </c>
      <c r="B5891" s="11">
        <v>2021</v>
      </c>
      <c r="C5891" s="11" t="str">
        <f>F5891</f>
        <v>MOHAWK LOCAL SCHOOLS</v>
      </c>
      <c r="D5891" t="s">
        <v>941</v>
      </c>
      <c r="E5891" t="str">
        <f t="shared" ref="E5891:E5954" si="185">D5891&amp;F5891</f>
        <v>8804MOHAWK LOCAL SCHOOLS</v>
      </c>
      <c r="F5891" t="s">
        <v>890</v>
      </c>
      <c r="G5891" t="s">
        <v>890</v>
      </c>
      <c r="H5891" t="s">
        <v>891</v>
      </c>
      <c r="I5891" s="11">
        <v>655359.04</v>
      </c>
      <c r="J5891" s="12">
        <v>3.7936665000000002E-4</v>
      </c>
      <c r="K5891">
        <f>IFERROR(VLOOKUP(E5891,Sheet1!$D$2:$E$1226,2,FALSE),"")</f>
        <v>3905074</v>
      </c>
    </row>
    <row r="5892" spans="1:11" x14ac:dyDescent="0.2">
      <c r="A5892">
        <f t="shared" si="184"/>
        <v>3905074</v>
      </c>
      <c r="B5892" s="11">
        <v>2022</v>
      </c>
      <c r="C5892" s="11" t="str">
        <f>F5892</f>
        <v>MOHAWK LOCAL SCHOOLS</v>
      </c>
      <c r="D5892" t="s">
        <v>941</v>
      </c>
      <c r="E5892" t="str">
        <f t="shared" si="185"/>
        <v>8804MOHAWK LOCAL SCHOOLS</v>
      </c>
      <c r="F5892" t="s">
        <v>890</v>
      </c>
      <c r="G5892" t="s">
        <v>890</v>
      </c>
      <c r="H5892" t="s">
        <v>891</v>
      </c>
      <c r="I5892" s="11">
        <v>653420.87</v>
      </c>
      <c r="J5892" s="12">
        <v>3.5900930000000003E-4</v>
      </c>
      <c r="K5892">
        <f>IFERROR(VLOOKUP(E5892,Sheet1!$D$2:$E$1226,2,FALSE),"")</f>
        <v>3905074</v>
      </c>
    </row>
    <row r="5893" spans="1:11" x14ac:dyDescent="0.2">
      <c r="A5893">
        <f t="shared" si="184"/>
        <v>3905074</v>
      </c>
      <c r="B5893" s="11">
        <v>2023</v>
      </c>
      <c r="C5893" s="11" t="str">
        <f>F5893</f>
        <v>MOHAWK LOCAL SCHOOLS</v>
      </c>
      <c r="D5893" t="s">
        <v>941</v>
      </c>
      <c r="E5893" t="str">
        <f t="shared" si="185"/>
        <v>8804MOHAWK LOCAL SCHOOLS</v>
      </c>
      <c r="F5893" t="s">
        <v>890</v>
      </c>
      <c r="G5893" t="s">
        <v>890</v>
      </c>
      <c r="H5893" t="s">
        <v>891</v>
      </c>
      <c r="I5893" s="11">
        <v>658326.78</v>
      </c>
      <c r="J5893" s="12">
        <v>3.4814479999999999E-4</v>
      </c>
      <c r="K5893">
        <f>IFERROR(VLOOKUP(E5893,Sheet1!$D$2:$E$1226,2,FALSE),"")</f>
        <v>3905074</v>
      </c>
    </row>
    <row r="5894" spans="1:11" x14ac:dyDescent="0.2">
      <c r="A5894">
        <f t="shared" si="184"/>
        <v>0</v>
      </c>
      <c r="B5894" s="11">
        <v>2015</v>
      </c>
      <c r="C5894" s="11" t="str">
        <f>F5894</f>
        <v>MONROE CO BD DEVELOPMENTAL DISABILITIES</v>
      </c>
      <c r="D5894" t="s">
        <v>1133</v>
      </c>
      <c r="E5894" t="str">
        <f t="shared" si="185"/>
        <v>9256MONROE CO BD DEVELOPMENTAL DISABILITIES</v>
      </c>
      <c r="F5894" t="s">
        <v>2438</v>
      </c>
      <c r="G5894" t="s">
        <v>1083</v>
      </c>
      <c r="H5894" t="s">
        <v>550</v>
      </c>
      <c r="I5894" s="11">
        <v>19714.310000000001</v>
      </c>
      <c r="J5894" s="12">
        <v>1.3496799999999999E-5</v>
      </c>
      <c r="K5894">
        <f>IFERROR(VLOOKUP(E5894,Sheet1!$D$2:$E$1226,2,FALSE),"")</f>
        <v>0</v>
      </c>
    </row>
    <row r="5895" spans="1:11" x14ac:dyDescent="0.2">
      <c r="A5895">
        <f t="shared" si="184"/>
        <v>0</v>
      </c>
      <c r="B5895" s="11">
        <v>2016</v>
      </c>
      <c r="C5895" s="11" t="str">
        <f>F5895</f>
        <v>MONROE CO BD DEVELOPMENTAL DISABILITIES</v>
      </c>
      <c r="D5895" t="s">
        <v>1133</v>
      </c>
      <c r="E5895" t="str">
        <f t="shared" si="185"/>
        <v>9256MONROE CO BD DEVELOPMENTAL DISABILITIES</v>
      </c>
      <c r="F5895" t="s">
        <v>2438</v>
      </c>
      <c r="G5895" t="s">
        <v>2438</v>
      </c>
      <c r="H5895" t="s">
        <v>550</v>
      </c>
      <c r="I5895" s="11">
        <v>19709</v>
      </c>
      <c r="J5895" s="12">
        <v>1.33795E-5</v>
      </c>
      <c r="K5895">
        <f>IFERROR(VLOOKUP(E5895,Sheet1!$D$2:$E$1226,2,FALSE),"")</f>
        <v>0</v>
      </c>
    </row>
    <row r="5896" spans="1:11" x14ac:dyDescent="0.2">
      <c r="A5896">
        <f t="shared" si="184"/>
        <v>0</v>
      </c>
      <c r="B5896" s="11">
        <v>2017</v>
      </c>
      <c r="C5896" s="11" t="str">
        <f>F5896</f>
        <v>MONROE CO BD DEVELOPMENTAL DISABILITIES</v>
      </c>
      <c r="D5896" t="s">
        <v>1133</v>
      </c>
      <c r="E5896" t="str">
        <f t="shared" si="185"/>
        <v>9256MONROE CO BD DEVELOPMENTAL DISABILITIES</v>
      </c>
      <c r="F5896" t="s">
        <v>2438</v>
      </c>
      <c r="G5896" t="s">
        <v>1083</v>
      </c>
      <c r="H5896" t="s">
        <v>550</v>
      </c>
      <c r="I5896" s="11">
        <v>20759.82</v>
      </c>
      <c r="J5896" s="12">
        <v>1.3488E-5</v>
      </c>
      <c r="K5896">
        <f>IFERROR(VLOOKUP(E5896,Sheet1!$D$2:$E$1226,2,FALSE),"")</f>
        <v>0</v>
      </c>
    </row>
    <row r="5897" spans="1:11" x14ac:dyDescent="0.2">
      <c r="A5897">
        <f t="shared" si="184"/>
        <v>0</v>
      </c>
      <c r="B5897" s="11">
        <v>2018</v>
      </c>
      <c r="C5897" s="11" t="str">
        <f>F5897</f>
        <v>MONROE CO BD DEVELOPMENTAL DISABILITIES</v>
      </c>
      <c r="D5897" t="s">
        <v>1133</v>
      </c>
      <c r="E5897" t="str">
        <f t="shared" si="185"/>
        <v>9256MONROE CO BD DEVELOPMENTAL DISABILITIES</v>
      </c>
      <c r="F5897" t="s">
        <v>2438</v>
      </c>
      <c r="G5897" t="s">
        <v>1083</v>
      </c>
      <c r="H5897" t="s">
        <v>550</v>
      </c>
      <c r="I5897" s="11">
        <v>22260.12</v>
      </c>
      <c r="J5897" s="12">
        <v>1.39863E-5</v>
      </c>
      <c r="K5897">
        <f>IFERROR(VLOOKUP(E5897,Sheet1!$D$2:$E$1226,2,FALSE),"")</f>
        <v>0</v>
      </c>
    </row>
    <row r="5898" spans="1:11" x14ac:dyDescent="0.2">
      <c r="A5898">
        <f t="shared" si="184"/>
        <v>0</v>
      </c>
      <c r="B5898" s="11">
        <v>2019</v>
      </c>
      <c r="C5898" s="11" t="str">
        <f>F5898</f>
        <v>MONROE CO BD DEVELOPMENTAL DISABILITIES</v>
      </c>
      <c r="D5898" t="s">
        <v>1133</v>
      </c>
      <c r="E5898" t="str">
        <f t="shared" si="185"/>
        <v>9256MONROE CO BD DEVELOPMENTAL DISABILITIES</v>
      </c>
      <c r="F5898" t="s">
        <v>2438</v>
      </c>
      <c r="G5898" t="s">
        <v>1083</v>
      </c>
      <c r="H5898" t="s">
        <v>550</v>
      </c>
      <c r="I5898" s="11">
        <v>23669.18</v>
      </c>
      <c r="J5898" s="12">
        <v>1.44003E-5</v>
      </c>
      <c r="K5898">
        <f>IFERROR(VLOOKUP(E5898,Sheet1!$D$2:$E$1226,2,FALSE),"")</f>
        <v>0</v>
      </c>
    </row>
    <row r="5899" spans="1:11" x14ac:dyDescent="0.2">
      <c r="A5899">
        <f t="shared" si="184"/>
        <v>0</v>
      </c>
      <c r="B5899" s="11">
        <v>2020</v>
      </c>
      <c r="C5899" s="11" t="str">
        <f>F5899</f>
        <v>MONROE CO BD DEVELOPMENTAL DISABILITIES</v>
      </c>
      <c r="D5899" t="s">
        <v>1133</v>
      </c>
      <c r="E5899" t="str">
        <f t="shared" si="185"/>
        <v>9256MONROE CO BD DEVELOPMENTAL DISABILITIES</v>
      </c>
      <c r="F5899" t="s">
        <v>2438</v>
      </c>
      <c r="G5899" t="s">
        <v>1083</v>
      </c>
      <c r="H5899" t="s">
        <v>550</v>
      </c>
      <c r="I5899" s="11">
        <v>25263.24</v>
      </c>
      <c r="J5899" s="12">
        <v>1.4952399999999999E-5</v>
      </c>
      <c r="K5899">
        <f>IFERROR(VLOOKUP(E5899,Sheet1!$D$2:$E$1226,2,FALSE),"")</f>
        <v>0</v>
      </c>
    </row>
    <row r="5900" spans="1:11" x14ac:dyDescent="0.2">
      <c r="A5900">
        <f t="shared" si="184"/>
        <v>0</v>
      </c>
      <c r="B5900" s="11">
        <v>2021</v>
      </c>
      <c r="C5900" s="11" t="str">
        <f>F5900</f>
        <v>MONROE CO BD DEVELOPMENTAL DISABILITIES</v>
      </c>
      <c r="D5900" t="s">
        <v>1133</v>
      </c>
      <c r="E5900" t="str">
        <f t="shared" si="185"/>
        <v>9256MONROE CO BD DEVELOPMENTAL DISABILITIES</v>
      </c>
      <c r="F5900" t="s">
        <v>2438</v>
      </c>
      <c r="G5900" t="s">
        <v>1083</v>
      </c>
      <c r="H5900" t="s">
        <v>550</v>
      </c>
      <c r="I5900" s="11">
        <v>26848.12</v>
      </c>
      <c r="J5900" s="12">
        <v>1.5541529999999999E-5</v>
      </c>
      <c r="K5900">
        <f>IFERROR(VLOOKUP(E5900,Sheet1!$D$2:$E$1226,2,FALSE),"")</f>
        <v>0</v>
      </c>
    </row>
    <row r="5901" spans="1:11" x14ac:dyDescent="0.2">
      <c r="A5901">
        <f t="shared" si="184"/>
        <v>0</v>
      </c>
      <c r="B5901" s="11">
        <v>2022</v>
      </c>
      <c r="C5901" s="11" t="str">
        <f>F5901</f>
        <v>MONROE CO BD DEVELOPMENTAL DISABILITIES</v>
      </c>
      <c r="D5901" t="s">
        <v>1133</v>
      </c>
      <c r="E5901" t="str">
        <f t="shared" si="185"/>
        <v>9256MONROE CO BD DEVELOPMENTAL DISABILITIES</v>
      </c>
      <c r="F5901" t="s">
        <v>2438</v>
      </c>
      <c r="G5901" t="s">
        <v>2438</v>
      </c>
      <c r="H5901" t="s">
        <v>550</v>
      </c>
      <c r="I5901" s="11">
        <v>28090.51</v>
      </c>
      <c r="J5901" s="12">
        <v>1.5433800000000001E-5</v>
      </c>
      <c r="K5901">
        <f>IFERROR(VLOOKUP(E5901,Sheet1!$D$2:$E$1226,2,FALSE),"")</f>
        <v>0</v>
      </c>
    </row>
    <row r="5902" spans="1:11" x14ac:dyDescent="0.2">
      <c r="A5902">
        <f t="shared" si="184"/>
        <v>0</v>
      </c>
      <c r="B5902" s="11">
        <v>2023</v>
      </c>
      <c r="C5902" s="11" t="str">
        <f>F5902</f>
        <v>MONROE CO BD DEVELOPMENTAL DISABILITIES</v>
      </c>
      <c r="D5902" t="s">
        <v>1133</v>
      </c>
      <c r="E5902" t="str">
        <f t="shared" si="185"/>
        <v>9256MONROE CO BD DEVELOPMENTAL DISABILITIES</v>
      </c>
      <c r="F5902" t="s">
        <v>2438</v>
      </c>
      <c r="G5902" t="s">
        <v>2438</v>
      </c>
      <c r="H5902" t="s">
        <v>550</v>
      </c>
      <c r="I5902" s="11">
        <v>23230.3</v>
      </c>
      <c r="J5902" s="12">
        <v>1.22849E-5</v>
      </c>
      <c r="K5902">
        <f>IFERROR(VLOOKUP(E5902,Sheet1!$D$2:$E$1226,2,FALSE),"")</f>
        <v>0</v>
      </c>
    </row>
    <row r="5903" spans="1:11" x14ac:dyDescent="0.2">
      <c r="A5903">
        <f t="shared" si="184"/>
        <v>3900094</v>
      </c>
      <c r="B5903" s="11">
        <v>2015</v>
      </c>
      <c r="C5903" s="11" t="str">
        <f>F5903</f>
        <v>MONROE LOCAL SCHOOLS</v>
      </c>
      <c r="D5903" t="s">
        <v>104</v>
      </c>
      <c r="E5903" t="str">
        <f t="shared" si="185"/>
        <v>0916MONROE LOCAL SCHOOLS</v>
      </c>
      <c r="F5903" t="s">
        <v>52</v>
      </c>
      <c r="G5903" t="s">
        <v>52</v>
      </c>
      <c r="H5903" t="s">
        <v>47</v>
      </c>
      <c r="I5903" s="11">
        <v>1121720.8799999999</v>
      </c>
      <c r="J5903" s="12">
        <v>7.6795200000000002E-4</v>
      </c>
      <c r="K5903">
        <f>IFERROR(VLOOKUP(E5903,Sheet1!$D$2:$E$1226,2,FALSE),"")</f>
        <v>3900094</v>
      </c>
    </row>
    <row r="5904" spans="1:11" x14ac:dyDescent="0.2">
      <c r="A5904">
        <f t="shared" si="184"/>
        <v>3900094</v>
      </c>
      <c r="B5904" s="11">
        <v>2016</v>
      </c>
      <c r="C5904" s="11" t="str">
        <f>F5904</f>
        <v>MONROE LOCAL SCHOOLS</v>
      </c>
      <c r="D5904" t="s">
        <v>104</v>
      </c>
      <c r="E5904" t="str">
        <f t="shared" si="185"/>
        <v>0916MONROE LOCAL SCHOOLS</v>
      </c>
      <c r="F5904" t="s">
        <v>52</v>
      </c>
      <c r="G5904" t="s">
        <v>52</v>
      </c>
      <c r="H5904" t="s">
        <v>47</v>
      </c>
      <c r="I5904" s="11">
        <v>1242838.81</v>
      </c>
      <c r="J5904" s="12">
        <v>8.437071E-4</v>
      </c>
      <c r="K5904">
        <f>IFERROR(VLOOKUP(E5904,Sheet1!$D$2:$E$1226,2,FALSE),"")</f>
        <v>3900094</v>
      </c>
    </row>
    <row r="5905" spans="1:11" x14ac:dyDescent="0.2">
      <c r="A5905">
        <f t="shared" si="184"/>
        <v>3900094</v>
      </c>
      <c r="B5905" s="11">
        <v>2017</v>
      </c>
      <c r="C5905" s="11" t="str">
        <f>F5905</f>
        <v>MONROE LOCAL SCHOOLS</v>
      </c>
      <c r="D5905" t="s">
        <v>104</v>
      </c>
      <c r="E5905" t="str">
        <f t="shared" si="185"/>
        <v>0916MONROE LOCAL SCHOOLS</v>
      </c>
      <c r="F5905" t="s">
        <v>52</v>
      </c>
      <c r="G5905" t="s">
        <v>52</v>
      </c>
      <c r="H5905" t="s">
        <v>47</v>
      </c>
      <c r="I5905" s="11">
        <v>1351176.27</v>
      </c>
      <c r="J5905" s="12">
        <v>8.77884E-4</v>
      </c>
      <c r="K5905">
        <f>IFERROR(VLOOKUP(E5905,Sheet1!$D$2:$E$1226,2,FALSE),"")</f>
        <v>3900094</v>
      </c>
    </row>
    <row r="5906" spans="1:11" x14ac:dyDescent="0.2">
      <c r="A5906">
        <f t="shared" si="184"/>
        <v>3900094</v>
      </c>
      <c r="B5906" s="11">
        <v>2018</v>
      </c>
      <c r="C5906" s="11" t="str">
        <f>F5906</f>
        <v>MONROE LOCAL SCHOOLS</v>
      </c>
      <c r="D5906" t="s">
        <v>104</v>
      </c>
      <c r="E5906" t="str">
        <f t="shared" si="185"/>
        <v>0916MONROE LOCAL SCHOOLS</v>
      </c>
      <c r="F5906" t="s">
        <v>52</v>
      </c>
      <c r="G5906" t="s">
        <v>52</v>
      </c>
      <c r="H5906" t="s">
        <v>47</v>
      </c>
      <c r="I5906" s="11">
        <v>1432269.64</v>
      </c>
      <c r="J5906" s="12">
        <v>8.9991340000000004E-4</v>
      </c>
      <c r="K5906">
        <f>IFERROR(VLOOKUP(E5906,Sheet1!$D$2:$E$1226,2,FALSE),"")</f>
        <v>3900094</v>
      </c>
    </row>
    <row r="5907" spans="1:11" x14ac:dyDescent="0.2">
      <c r="A5907">
        <f t="shared" si="184"/>
        <v>3900094</v>
      </c>
      <c r="B5907" s="11">
        <v>2019</v>
      </c>
      <c r="C5907" s="11" t="str">
        <f>F5907</f>
        <v>MONROE LOCAL SCHOOLS</v>
      </c>
      <c r="D5907" t="s">
        <v>104</v>
      </c>
      <c r="E5907" t="str">
        <f t="shared" si="185"/>
        <v>0916MONROE LOCAL SCHOOLS</v>
      </c>
      <c r="F5907" t="s">
        <v>52</v>
      </c>
      <c r="G5907" t="s">
        <v>52</v>
      </c>
      <c r="H5907" t="s">
        <v>47</v>
      </c>
      <c r="I5907" s="11">
        <v>1523056.62</v>
      </c>
      <c r="J5907" s="12">
        <v>9.2662840000000001E-4</v>
      </c>
      <c r="K5907">
        <f>IFERROR(VLOOKUP(E5907,Sheet1!$D$2:$E$1226,2,FALSE),"")</f>
        <v>3900094</v>
      </c>
    </row>
    <row r="5908" spans="1:11" x14ac:dyDescent="0.2">
      <c r="A5908">
        <f t="shared" si="184"/>
        <v>3900094</v>
      </c>
      <c r="B5908" s="11">
        <v>2020</v>
      </c>
      <c r="C5908" s="11" t="str">
        <f>F5908</f>
        <v>MONROE LOCAL SCHOOLS</v>
      </c>
      <c r="D5908" t="s">
        <v>104</v>
      </c>
      <c r="E5908" t="str">
        <f t="shared" si="185"/>
        <v>0916MONROE LOCAL SCHOOLS</v>
      </c>
      <c r="F5908" t="s">
        <v>52</v>
      </c>
      <c r="G5908" t="s">
        <v>52</v>
      </c>
      <c r="H5908" t="s">
        <v>47</v>
      </c>
      <c r="I5908" s="11">
        <v>1559113.71</v>
      </c>
      <c r="J5908" s="12">
        <v>9.2278119999999997E-4</v>
      </c>
      <c r="K5908">
        <f>IFERROR(VLOOKUP(E5908,Sheet1!$D$2:$E$1226,2,FALSE),"")</f>
        <v>3900094</v>
      </c>
    </row>
    <row r="5909" spans="1:11" x14ac:dyDescent="0.2">
      <c r="A5909">
        <f t="shared" si="184"/>
        <v>3900094</v>
      </c>
      <c r="B5909" s="11">
        <v>2021</v>
      </c>
      <c r="C5909" s="11" t="str">
        <f>F5909</f>
        <v>MONROE LOCAL SCHOOLS</v>
      </c>
      <c r="D5909" t="s">
        <v>104</v>
      </c>
      <c r="E5909" t="str">
        <f t="shared" si="185"/>
        <v>0916MONROE LOCAL SCHOOLS</v>
      </c>
      <c r="F5909" t="s">
        <v>52</v>
      </c>
      <c r="G5909" t="s">
        <v>52</v>
      </c>
      <c r="H5909" t="s">
        <v>47</v>
      </c>
      <c r="I5909" s="11">
        <v>1642866.35</v>
      </c>
      <c r="J5909" s="12">
        <v>9.5100345000000001E-4</v>
      </c>
      <c r="K5909">
        <f>IFERROR(VLOOKUP(E5909,Sheet1!$D$2:$E$1226,2,FALSE),"")</f>
        <v>3900094</v>
      </c>
    </row>
    <row r="5910" spans="1:11" x14ac:dyDescent="0.2">
      <c r="A5910">
        <f t="shared" si="184"/>
        <v>3900094</v>
      </c>
      <c r="B5910" s="11">
        <v>2022</v>
      </c>
      <c r="C5910" s="11" t="str">
        <f>F5910</f>
        <v>MONROE LOCAL SCHOOLS</v>
      </c>
      <c r="D5910" t="s">
        <v>104</v>
      </c>
      <c r="E5910" t="str">
        <f t="shared" si="185"/>
        <v>0916MONROE LOCAL SCHOOLS</v>
      </c>
      <c r="F5910" t="s">
        <v>52</v>
      </c>
      <c r="G5910" t="s">
        <v>52</v>
      </c>
      <c r="H5910" t="s">
        <v>47</v>
      </c>
      <c r="I5910" s="11">
        <v>1719521.81</v>
      </c>
      <c r="J5910" s="12">
        <v>9.4475760000000005E-4</v>
      </c>
      <c r="K5910">
        <f>IFERROR(VLOOKUP(E5910,Sheet1!$D$2:$E$1226,2,FALSE),"")</f>
        <v>3900094</v>
      </c>
    </row>
    <row r="5911" spans="1:11" x14ac:dyDescent="0.2">
      <c r="A5911">
        <f t="shared" si="184"/>
        <v>3900094</v>
      </c>
      <c r="B5911" s="11">
        <v>2023</v>
      </c>
      <c r="C5911" s="11" t="str">
        <f>F5911</f>
        <v>MONROE LOCAL SCHOOLS</v>
      </c>
      <c r="D5911" t="s">
        <v>104</v>
      </c>
      <c r="E5911" t="str">
        <f t="shared" si="185"/>
        <v>0916MONROE LOCAL SCHOOLS</v>
      </c>
      <c r="F5911" t="s">
        <v>52</v>
      </c>
      <c r="G5911" t="s">
        <v>52</v>
      </c>
      <c r="H5911" t="s">
        <v>47</v>
      </c>
      <c r="I5911" s="11">
        <v>1852713.64</v>
      </c>
      <c r="J5911" s="12">
        <v>9.7977570000000003E-4</v>
      </c>
      <c r="K5911">
        <f>IFERROR(VLOOKUP(E5911,Sheet1!$D$2:$E$1226,2,FALSE),"")</f>
        <v>3900094</v>
      </c>
    </row>
    <row r="5912" spans="1:11" x14ac:dyDescent="0.2">
      <c r="A5912">
        <f t="shared" si="184"/>
        <v>3900594</v>
      </c>
      <c r="B5912" s="11">
        <v>2015</v>
      </c>
      <c r="C5912" s="11" t="str">
        <f>F5912</f>
        <v>MONROE PREPARATORY ACADEMY</v>
      </c>
      <c r="D5912" t="s">
        <v>2039</v>
      </c>
      <c r="E5912" t="str">
        <f t="shared" si="185"/>
        <v>D108MONROE PREPARATORY ACADEMY</v>
      </c>
      <c r="F5912" t="s">
        <v>2517</v>
      </c>
      <c r="G5912" t="s">
        <v>2038</v>
      </c>
      <c r="H5912" t="s">
        <v>448</v>
      </c>
      <c r="I5912" s="11">
        <v>90083.62</v>
      </c>
      <c r="J5912" s="12">
        <v>6.1673000000000004E-5</v>
      </c>
      <c r="K5912">
        <f>IFERROR(VLOOKUP(E5912,Sheet1!$D$2:$E$1226,2,FALSE),"")</f>
        <v>3900594</v>
      </c>
    </row>
    <row r="5913" spans="1:11" x14ac:dyDescent="0.2">
      <c r="A5913">
        <f t="shared" si="184"/>
        <v>3900594</v>
      </c>
      <c r="B5913" s="11">
        <v>2016</v>
      </c>
      <c r="C5913" s="11" t="str">
        <f>F5913</f>
        <v>MONROE PREPARATORY ACADEMY</v>
      </c>
      <c r="D5913" t="s">
        <v>2039</v>
      </c>
      <c r="E5913" t="str">
        <f t="shared" si="185"/>
        <v>D108MONROE PREPARATORY ACADEMY</v>
      </c>
      <c r="F5913" t="s">
        <v>2517</v>
      </c>
      <c r="G5913" t="s">
        <v>2038</v>
      </c>
      <c r="H5913" t="s">
        <v>448</v>
      </c>
      <c r="I5913" s="11">
        <v>84050.86</v>
      </c>
      <c r="J5913" s="12">
        <v>5.7058300000000002E-5</v>
      </c>
      <c r="K5913">
        <f>IFERROR(VLOOKUP(E5913,Sheet1!$D$2:$E$1226,2,FALSE),"")</f>
        <v>3900594</v>
      </c>
    </row>
    <row r="5914" spans="1:11" x14ac:dyDescent="0.2">
      <c r="A5914">
        <f t="shared" si="184"/>
        <v>3900594</v>
      </c>
      <c r="B5914" s="11">
        <v>2017</v>
      </c>
      <c r="C5914" s="11" t="str">
        <f>F5914</f>
        <v>MONROE PREPARATORY ACADEMY</v>
      </c>
      <c r="D5914" t="s">
        <v>2039</v>
      </c>
      <c r="E5914" t="str">
        <f t="shared" si="185"/>
        <v>D108MONROE PREPARATORY ACADEMY</v>
      </c>
      <c r="F5914" t="s">
        <v>2517</v>
      </c>
      <c r="G5914" t="s">
        <v>2038</v>
      </c>
      <c r="H5914" t="s">
        <v>448</v>
      </c>
      <c r="I5914" s="11">
        <v>81748.460000000006</v>
      </c>
      <c r="J5914" s="12">
        <v>5.3113499999999999E-5</v>
      </c>
      <c r="K5914">
        <f>IFERROR(VLOOKUP(E5914,Sheet1!$D$2:$E$1226,2,FALSE),"")</f>
        <v>3900594</v>
      </c>
    </row>
    <row r="5915" spans="1:11" x14ac:dyDescent="0.2">
      <c r="A5915">
        <f t="shared" si="184"/>
        <v>3900594</v>
      </c>
      <c r="B5915" s="11">
        <v>2018</v>
      </c>
      <c r="C5915" s="11" t="str">
        <f>F5915</f>
        <v>MONROE PREPARATORY ACADEMY</v>
      </c>
      <c r="D5915" t="s">
        <v>2039</v>
      </c>
      <c r="E5915" t="str">
        <f t="shared" si="185"/>
        <v>D108MONROE PREPARATORY ACADEMY</v>
      </c>
      <c r="F5915" t="s">
        <v>2517</v>
      </c>
      <c r="G5915" t="s">
        <v>2517</v>
      </c>
      <c r="H5915" t="s">
        <v>448</v>
      </c>
      <c r="I5915" s="11">
        <v>73754.75</v>
      </c>
      <c r="J5915" s="12">
        <v>4.6341100000000003E-5</v>
      </c>
      <c r="K5915">
        <f>IFERROR(VLOOKUP(E5915,Sheet1!$D$2:$E$1226,2,FALSE),"")</f>
        <v>3900594</v>
      </c>
    </row>
    <row r="5916" spans="1:11" x14ac:dyDescent="0.2">
      <c r="A5916">
        <f t="shared" si="184"/>
        <v>3900594</v>
      </c>
      <c r="B5916" s="11">
        <v>2019</v>
      </c>
      <c r="C5916" s="11" t="str">
        <f>F5916</f>
        <v>MONROE PREPARATORY ACADEMY</v>
      </c>
      <c r="D5916" t="s">
        <v>2039</v>
      </c>
      <c r="E5916" t="str">
        <f t="shared" si="185"/>
        <v>D108MONROE PREPARATORY ACADEMY</v>
      </c>
      <c r="F5916" t="s">
        <v>2517</v>
      </c>
      <c r="G5916" t="s">
        <v>2517</v>
      </c>
      <c r="H5916" t="s">
        <v>448</v>
      </c>
      <c r="I5916" s="11">
        <v>78850.44</v>
      </c>
      <c r="J5916" s="12">
        <v>4.7972600000000002E-5</v>
      </c>
      <c r="K5916">
        <f>IFERROR(VLOOKUP(E5916,Sheet1!$D$2:$E$1226,2,FALSE),"")</f>
        <v>3900594</v>
      </c>
    </row>
    <row r="5917" spans="1:11" x14ac:dyDescent="0.2">
      <c r="A5917">
        <f t="shared" si="184"/>
        <v>3900594</v>
      </c>
      <c r="B5917" s="11">
        <v>2020</v>
      </c>
      <c r="C5917" s="11" t="str">
        <f>F5917</f>
        <v>MONROE PREPARATORY ACADEMY</v>
      </c>
      <c r="D5917" t="s">
        <v>2039</v>
      </c>
      <c r="E5917" t="str">
        <f t="shared" si="185"/>
        <v>D108MONROE PREPARATORY ACADEMY</v>
      </c>
      <c r="F5917" t="s">
        <v>2517</v>
      </c>
      <c r="G5917" t="s">
        <v>2517</v>
      </c>
      <c r="H5917" t="s">
        <v>448</v>
      </c>
      <c r="I5917" s="11">
        <v>109619.27</v>
      </c>
      <c r="J5917" s="12">
        <v>6.4879600000000001E-5</v>
      </c>
      <c r="K5917">
        <f>IFERROR(VLOOKUP(E5917,Sheet1!$D$2:$E$1226,2,FALSE),"")</f>
        <v>3900594</v>
      </c>
    </row>
    <row r="5918" spans="1:11" x14ac:dyDescent="0.2">
      <c r="A5918">
        <f t="shared" si="184"/>
        <v>3900594</v>
      </c>
      <c r="B5918" s="11">
        <v>2021</v>
      </c>
      <c r="C5918" s="11" t="str">
        <f>F5918</f>
        <v>MONROE PREPARATORY ACADEMY</v>
      </c>
      <c r="D5918" t="s">
        <v>2039</v>
      </c>
      <c r="E5918" t="str">
        <f t="shared" si="185"/>
        <v>D108MONROE PREPARATORY ACADEMY</v>
      </c>
      <c r="F5918" t="s">
        <v>2517</v>
      </c>
      <c r="G5918" t="s">
        <v>2517</v>
      </c>
      <c r="H5918" t="s">
        <v>448</v>
      </c>
      <c r="I5918" s="11">
        <v>130209.41</v>
      </c>
      <c r="J5918" s="12">
        <v>7.5374119999999995E-5</v>
      </c>
      <c r="K5918">
        <f>IFERROR(VLOOKUP(E5918,Sheet1!$D$2:$E$1226,2,FALSE),"")</f>
        <v>3900594</v>
      </c>
    </row>
    <row r="5919" spans="1:11" x14ac:dyDescent="0.2">
      <c r="A5919">
        <f t="shared" si="184"/>
        <v>3900594</v>
      </c>
      <c r="B5919" s="11">
        <v>2022</v>
      </c>
      <c r="C5919" s="11" t="str">
        <f>F5919</f>
        <v>MONROE PREPARATORY ACADEMY</v>
      </c>
      <c r="D5919" t="s">
        <v>2039</v>
      </c>
      <c r="E5919" t="str">
        <f t="shared" si="185"/>
        <v>D108MONROE PREPARATORY ACADEMY</v>
      </c>
      <c r="F5919" t="s">
        <v>2517</v>
      </c>
      <c r="G5919" t="s">
        <v>2517</v>
      </c>
      <c r="H5919" t="s">
        <v>448</v>
      </c>
      <c r="I5919" s="11">
        <v>116117.22</v>
      </c>
      <c r="J5919" s="12">
        <v>6.3798299999999995E-5</v>
      </c>
      <c r="K5919">
        <f>IFERROR(VLOOKUP(E5919,Sheet1!$D$2:$E$1226,2,FALSE),"")</f>
        <v>3900594</v>
      </c>
    </row>
    <row r="5920" spans="1:11" x14ac:dyDescent="0.2">
      <c r="A5920">
        <f t="shared" si="184"/>
        <v>3900594</v>
      </c>
      <c r="B5920" s="11">
        <v>2023</v>
      </c>
      <c r="C5920" s="11" t="str">
        <f>F5920</f>
        <v>MONROE PREPARATORY ACADEMY</v>
      </c>
      <c r="D5920" t="s">
        <v>2039</v>
      </c>
      <c r="E5920" t="str">
        <f t="shared" si="185"/>
        <v>D108MONROE PREPARATORY ACADEMY</v>
      </c>
      <c r="F5920" t="s">
        <v>2517</v>
      </c>
      <c r="G5920" t="s">
        <v>2517</v>
      </c>
      <c r="H5920" t="s">
        <v>448</v>
      </c>
      <c r="I5920" s="11">
        <v>142874.1</v>
      </c>
      <c r="J5920" s="12">
        <v>7.5556500000000001E-5</v>
      </c>
      <c r="K5920">
        <f>IFERROR(VLOOKUP(E5920,Sheet1!$D$2:$E$1226,2,FALSE),"")</f>
        <v>3900594</v>
      </c>
    </row>
    <row r="5921" spans="1:11" x14ac:dyDescent="0.2">
      <c r="A5921">
        <f t="shared" si="184"/>
        <v>3904771</v>
      </c>
      <c r="B5921" s="11">
        <v>2015</v>
      </c>
      <c r="C5921" s="11" t="str">
        <f>F5921</f>
        <v>MONROEVILLE LOCAL SCHOOLS</v>
      </c>
      <c r="D5921" t="s">
        <v>411</v>
      </c>
      <c r="E5921" t="str">
        <f t="shared" si="185"/>
        <v>3909MONROEVILLE LOCAL SCHOOLS</v>
      </c>
      <c r="F5921" t="s">
        <v>358</v>
      </c>
      <c r="G5921" t="s">
        <v>358</v>
      </c>
      <c r="H5921" t="s">
        <v>357</v>
      </c>
      <c r="I5921" s="11">
        <v>411419.88</v>
      </c>
      <c r="J5921" s="12">
        <v>2.816661E-4</v>
      </c>
      <c r="K5921">
        <f>IFERROR(VLOOKUP(E5921,Sheet1!$D$2:$E$1226,2,FALSE),"")</f>
        <v>3904771</v>
      </c>
    </row>
    <row r="5922" spans="1:11" x14ac:dyDescent="0.2">
      <c r="A5922">
        <f t="shared" si="184"/>
        <v>3904771</v>
      </c>
      <c r="B5922" s="11">
        <v>2016</v>
      </c>
      <c r="C5922" s="11" t="str">
        <f>F5922</f>
        <v>MONROEVILLE LOCAL SCHOOLS</v>
      </c>
      <c r="D5922" t="s">
        <v>411</v>
      </c>
      <c r="E5922" t="str">
        <f t="shared" si="185"/>
        <v>3909MONROEVILLE LOCAL SCHOOLS</v>
      </c>
      <c r="F5922" t="s">
        <v>358</v>
      </c>
      <c r="G5922" t="s">
        <v>358</v>
      </c>
      <c r="H5922" t="s">
        <v>357</v>
      </c>
      <c r="I5922" s="11">
        <v>409570.59</v>
      </c>
      <c r="J5922" s="12">
        <v>2.78039E-4</v>
      </c>
      <c r="K5922">
        <f>IFERROR(VLOOKUP(E5922,Sheet1!$D$2:$E$1226,2,FALSE),"")</f>
        <v>3904771</v>
      </c>
    </row>
    <row r="5923" spans="1:11" x14ac:dyDescent="0.2">
      <c r="A5923">
        <f t="shared" si="184"/>
        <v>3904771</v>
      </c>
      <c r="B5923" s="11">
        <v>2017</v>
      </c>
      <c r="C5923" s="11" t="str">
        <f>F5923</f>
        <v>MONROEVILLE LOCAL SCHOOLS</v>
      </c>
      <c r="D5923" t="s">
        <v>411</v>
      </c>
      <c r="E5923" t="str">
        <f t="shared" si="185"/>
        <v>3909MONROEVILLE LOCAL SCHOOLS</v>
      </c>
      <c r="F5923" t="s">
        <v>358</v>
      </c>
      <c r="G5923" t="s">
        <v>358</v>
      </c>
      <c r="H5923" t="s">
        <v>357</v>
      </c>
      <c r="I5923" s="11">
        <v>418252.98</v>
      </c>
      <c r="J5923" s="12">
        <v>2.717466E-4</v>
      </c>
      <c r="K5923">
        <f>IFERROR(VLOOKUP(E5923,Sheet1!$D$2:$E$1226,2,FALSE),"")</f>
        <v>3904771</v>
      </c>
    </row>
    <row r="5924" spans="1:11" x14ac:dyDescent="0.2">
      <c r="A5924">
        <f t="shared" si="184"/>
        <v>3904771</v>
      </c>
      <c r="B5924" s="11">
        <v>2018</v>
      </c>
      <c r="C5924" s="11" t="str">
        <f>F5924</f>
        <v>MONROEVILLE LOCAL SCHOOLS</v>
      </c>
      <c r="D5924" t="s">
        <v>411</v>
      </c>
      <c r="E5924" t="str">
        <f t="shared" si="185"/>
        <v>3909MONROEVILLE LOCAL SCHOOLS</v>
      </c>
      <c r="F5924" t="s">
        <v>358</v>
      </c>
      <c r="G5924" t="s">
        <v>358</v>
      </c>
      <c r="H5924" t="s">
        <v>357</v>
      </c>
      <c r="I5924" s="11">
        <v>434428.17</v>
      </c>
      <c r="J5924" s="12">
        <v>2.7295679999999998E-4</v>
      </c>
      <c r="K5924">
        <f>IFERROR(VLOOKUP(E5924,Sheet1!$D$2:$E$1226,2,FALSE),"")</f>
        <v>3904771</v>
      </c>
    </row>
    <row r="5925" spans="1:11" x14ac:dyDescent="0.2">
      <c r="A5925">
        <f t="shared" si="184"/>
        <v>3904771</v>
      </c>
      <c r="B5925" s="11">
        <v>2019</v>
      </c>
      <c r="C5925" s="11" t="str">
        <f>F5925</f>
        <v>MONROEVILLE LOCAL SCHOOLS</v>
      </c>
      <c r="D5925" t="s">
        <v>411</v>
      </c>
      <c r="E5925" t="str">
        <f t="shared" si="185"/>
        <v>3909MONROEVILLE LOCAL SCHOOLS</v>
      </c>
      <c r="F5925" t="s">
        <v>358</v>
      </c>
      <c r="G5925" t="s">
        <v>358</v>
      </c>
      <c r="H5925" t="s">
        <v>357</v>
      </c>
      <c r="I5925" s="11">
        <v>458280.59</v>
      </c>
      <c r="J5925" s="12">
        <v>2.7881809999999999E-4</v>
      </c>
      <c r="K5925">
        <f>IFERROR(VLOOKUP(E5925,Sheet1!$D$2:$E$1226,2,FALSE),"")</f>
        <v>3904771</v>
      </c>
    </row>
    <row r="5926" spans="1:11" x14ac:dyDescent="0.2">
      <c r="A5926">
        <f t="shared" si="184"/>
        <v>3904771</v>
      </c>
      <c r="B5926" s="11">
        <v>2020</v>
      </c>
      <c r="C5926" s="11" t="str">
        <f>F5926</f>
        <v>MONROEVILLE LOCAL SCHOOLS</v>
      </c>
      <c r="D5926" t="s">
        <v>411</v>
      </c>
      <c r="E5926" t="str">
        <f t="shared" si="185"/>
        <v>3909MONROEVILLE LOCAL SCHOOLS</v>
      </c>
      <c r="F5926" t="s">
        <v>358</v>
      </c>
      <c r="G5926" t="s">
        <v>358</v>
      </c>
      <c r="H5926" t="s">
        <v>357</v>
      </c>
      <c r="I5926" s="11">
        <v>459620.02</v>
      </c>
      <c r="J5926" s="12">
        <v>2.7203189999999998E-4</v>
      </c>
      <c r="K5926">
        <f>IFERROR(VLOOKUP(E5926,Sheet1!$D$2:$E$1226,2,FALSE),"")</f>
        <v>3904771</v>
      </c>
    </row>
    <row r="5927" spans="1:11" x14ac:dyDescent="0.2">
      <c r="A5927">
        <f t="shared" si="184"/>
        <v>3904771</v>
      </c>
      <c r="B5927" s="11">
        <v>2021</v>
      </c>
      <c r="C5927" s="11" t="str">
        <f>F5927</f>
        <v>MONROEVILLE LOCAL SCHOOLS</v>
      </c>
      <c r="D5927" t="s">
        <v>411</v>
      </c>
      <c r="E5927" t="str">
        <f t="shared" si="185"/>
        <v>3909MONROEVILLE LOCAL SCHOOLS</v>
      </c>
      <c r="F5927" t="s">
        <v>358</v>
      </c>
      <c r="G5927" t="s">
        <v>358</v>
      </c>
      <c r="H5927" t="s">
        <v>357</v>
      </c>
      <c r="I5927" s="11">
        <v>457301.11</v>
      </c>
      <c r="J5927" s="12">
        <v>2.6471717000000001E-4</v>
      </c>
      <c r="K5927">
        <f>IFERROR(VLOOKUP(E5927,Sheet1!$D$2:$E$1226,2,FALSE),"")</f>
        <v>3904771</v>
      </c>
    </row>
    <row r="5928" spans="1:11" x14ac:dyDescent="0.2">
      <c r="A5928">
        <f t="shared" si="184"/>
        <v>3904771</v>
      </c>
      <c r="B5928" s="11">
        <v>2022</v>
      </c>
      <c r="C5928" s="11" t="str">
        <f>F5928</f>
        <v>MONROEVILLE LOCAL SCHOOLS</v>
      </c>
      <c r="D5928" t="s">
        <v>411</v>
      </c>
      <c r="E5928" t="str">
        <f t="shared" si="185"/>
        <v>3909MONROEVILLE LOCAL SCHOOLS</v>
      </c>
      <c r="F5928" t="s">
        <v>358</v>
      </c>
      <c r="G5928" t="s">
        <v>358</v>
      </c>
      <c r="H5928" t="s">
        <v>357</v>
      </c>
      <c r="I5928" s="11">
        <v>479712.2</v>
      </c>
      <c r="J5928" s="12">
        <v>2.635685E-4</v>
      </c>
      <c r="K5928">
        <f>IFERROR(VLOOKUP(E5928,Sheet1!$D$2:$E$1226,2,FALSE),"")</f>
        <v>3904771</v>
      </c>
    </row>
    <row r="5929" spans="1:11" x14ac:dyDescent="0.2">
      <c r="A5929">
        <f t="shared" si="184"/>
        <v>3904771</v>
      </c>
      <c r="B5929" s="11">
        <v>2023</v>
      </c>
      <c r="C5929" s="11" t="str">
        <f>F5929</f>
        <v>MONROEVILLE LOCAL SCHOOLS</v>
      </c>
      <c r="D5929" t="s">
        <v>411</v>
      </c>
      <c r="E5929" t="str">
        <f t="shared" si="185"/>
        <v>3909MONROEVILLE LOCAL SCHOOLS</v>
      </c>
      <c r="F5929" t="s">
        <v>358</v>
      </c>
      <c r="G5929" t="s">
        <v>358</v>
      </c>
      <c r="H5929" t="s">
        <v>357</v>
      </c>
      <c r="I5929" s="11">
        <v>489272.86</v>
      </c>
      <c r="J5929" s="12">
        <v>2.5874349999999998E-4</v>
      </c>
      <c r="K5929">
        <f>IFERROR(VLOOKUP(E5929,Sheet1!$D$2:$E$1226,2,FALSE),"")</f>
        <v>3904771</v>
      </c>
    </row>
    <row r="5930" spans="1:11" x14ac:dyDescent="0.2">
      <c r="A5930">
        <f t="shared" si="184"/>
        <v>3904866</v>
      </c>
      <c r="B5930" s="11">
        <v>2015</v>
      </c>
      <c r="C5930" s="11" t="str">
        <f>F5930</f>
        <v>MONTGOMERY COUNTY ESC</v>
      </c>
      <c r="D5930" t="s">
        <v>609</v>
      </c>
      <c r="E5930" t="str">
        <f t="shared" si="185"/>
        <v>5700MONTGOMERY COUNTY ESC</v>
      </c>
      <c r="F5930" t="s">
        <v>551</v>
      </c>
      <c r="G5930" t="s">
        <v>551</v>
      </c>
      <c r="H5930" t="s">
        <v>552</v>
      </c>
      <c r="I5930" s="11">
        <v>1961535.07</v>
      </c>
      <c r="J5930" s="12">
        <v>1.3429051E-3</v>
      </c>
      <c r="K5930">
        <f>IFERROR(VLOOKUP(E5930,Sheet1!$D$2:$E$1226,2,FALSE),"")</f>
        <v>3904866</v>
      </c>
    </row>
    <row r="5931" spans="1:11" x14ac:dyDescent="0.2">
      <c r="A5931">
        <f t="shared" si="184"/>
        <v>3904866</v>
      </c>
      <c r="B5931" s="11">
        <v>2016</v>
      </c>
      <c r="C5931" s="11" t="str">
        <f>F5931</f>
        <v>MONTGOMERY COUNTY ESC</v>
      </c>
      <c r="D5931" t="s">
        <v>609</v>
      </c>
      <c r="E5931" t="str">
        <f t="shared" si="185"/>
        <v>5700MONTGOMERY COUNTY ESC</v>
      </c>
      <c r="F5931" t="s">
        <v>551</v>
      </c>
      <c r="G5931" t="s">
        <v>551</v>
      </c>
      <c r="H5931" t="s">
        <v>552</v>
      </c>
      <c r="I5931" s="11">
        <v>1948798.79</v>
      </c>
      <c r="J5931" s="12">
        <v>1.3229514000000001E-3</v>
      </c>
      <c r="K5931">
        <f>IFERROR(VLOOKUP(E5931,Sheet1!$D$2:$E$1226,2,FALSE),"")</f>
        <v>3904866</v>
      </c>
    </row>
    <row r="5932" spans="1:11" x14ac:dyDescent="0.2">
      <c r="A5932">
        <f t="shared" si="184"/>
        <v>3904866</v>
      </c>
      <c r="B5932" s="11">
        <v>2017</v>
      </c>
      <c r="C5932" s="11" t="str">
        <f>F5932</f>
        <v>MONTGOMERY COUNTY ESC</v>
      </c>
      <c r="D5932" t="s">
        <v>609</v>
      </c>
      <c r="E5932" t="str">
        <f t="shared" si="185"/>
        <v>5700MONTGOMERY COUNTY ESC</v>
      </c>
      <c r="F5932" t="s">
        <v>551</v>
      </c>
      <c r="G5932" t="s">
        <v>551</v>
      </c>
      <c r="H5932" t="s">
        <v>552</v>
      </c>
      <c r="I5932" s="11">
        <v>2148155.83</v>
      </c>
      <c r="J5932" s="12">
        <v>1.3956963E-3</v>
      </c>
      <c r="K5932">
        <f>IFERROR(VLOOKUP(E5932,Sheet1!$D$2:$E$1226,2,FALSE),"")</f>
        <v>3904866</v>
      </c>
    </row>
    <row r="5933" spans="1:11" x14ac:dyDescent="0.2">
      <c r="A5933">
        <f t="shared" si="184"/>
        <v>3904866</v>
      </c>
      <c r="B5933" s="11">
        <v>2018</v>
      </c>
      <c r="C5933" s="11" t="str">
        <f>F5933</f>
        <v>MONTGOMERY COUNTY ESC</v>
      </c>
      <c r="D5933" t="s">
        <v>609</v>
      </c>
      <c r="E5933" t="str">
        <f t="shared" si="185"/>
        <v>5700MONTGOMERY COUNTY ESC</v>
      </c>
      <c r="F5933" t="s">
        <v>551</v>
      </c>
      <c r="G5933" t="s">
        <v>551</v>
      </c>
      <c r="H5933" t="s">
        <v>552</v>
      </c>
      <c r="I5933" s="11">
        <v>2112325.58</v>
      </c>
      <c r="J5933" s="12">
        <v>1.3272013E-3</v>
      </c>
      <c r="K5933">
        <f>IFERROR(VLOOKUP(E5933,Sheet1!$D$2:$E$1226,2,FALSE),"")</f>
        <v>3904866</v>
      </c>
    </row>
    <row r="5934" spans="1:11" x14ac:dyDescent="0.2">
      <c r="A5934">
        <f t="shared" si="184"/>
        <v>3904866</v>
      </c>
      <c r="B5934" s="11">
        <v>2019</v>
      </c>
      <c r="C5934" s="11" t="str">
        <f>F5934</f>
        <v>MONTGOMERY COUNTY ESC</v>
      </c>
      <c r="D5934" t="s">
        <v>609</v>
      </c>
      <c r="E5934" t="str">
        <f t="shared" si="185"/>
        <v>5700MONTGOMERY COUNTY ESC</v>
      </c>
      <c r="F5934" t="s">
        <v>551</v>
      </c>
      <c r="G5934" t="s">
        <v>551</v>
      </c>
      <c r="H5934" t="s">
        <v>552</v>
      </c>
      <c r="I5934" s="11">
        <v>2344135.25</v>
      </c>
      <c r="J5934" s="12">
        <v>1.426173E-3</v>
      </c>
      <c r="K5934">
        <f>IFERROR(VLOOKUP(E5934,Sheet1!$D$2:$E$1226,2,FALSE),"")</f>
        <v>3904866</v>
      </c>
    </row>
    <row r="5935" spans="1:11" x14ac:dyDescent="0.2">
      <c r="A5935">
        <f t="shared" si="184"/>
        <v>3904866</v>
      </c>
      <c r="B5935" s="11">
        <v>2020</v>
      </c>
      <c r="C5935" s="11" t="str">
        <f>F5935</f>
        <v>MONTGOMERY COUNTY ESC</v>
      </c>
      <c r="D5935" t="s">
        <v>609</v>
      </c>
      <c r="E5935" t="str">
        <f t="shared" si="185"/>
        <v>5700MONTGOMERY COUNTY ESC</v>
      </c>
      <c r="F5935" t="s">
        <v>551</v>
      </c>
      <c r="G5935" t="s">
        <v>551</v>
      </c>
      <c r="H5935" t="s">
        <v>2570</v>
      </c>
      <c r="I5935" s="11">
        <v>2612652.5299999998</v>
      </c>
      <c r="J5935" s="12">
        <v>1.5463314999999999E-3</v>
      </c>
      <c r="K5935">
        <f>IFERROR(VLOOKUP(E5935,Sheet1!$D$2:$E$1226,2,FALSE),"")</f>
        <v>3904866</v>
      </c>
    </row>
    <row r="5936" spans="1:11" x14ac:dyDescent="0.2">
      <c r="A5936">
        <f t="shared" si="184"/>
        <v>3904866</v>
      </c>
      <c r="B5936" s="11">
        <v>2021</v>
      </c>
      <c r="C5936" s="11" t="str">
        <f>F5936</f>
        <v>MONTGOMERY COUNTY ESC</v>
      </c>
      <c r="D5936" t="s">
        <v>609</v>
      </c>
      <c r="E5936" t="str">
        <f t="shared" si="185"/>
        <v>5700MONTGOMERY COUNTY ESC</v>
      </c>
      <c r="F5936" t="s">
        <v>551</v>
      </c>
      <c r="G5936" t="s">
        <v>551</v>
      </c>
      <c r="H5936" t="s">
        <v>552</v>
      </c>
      <c r="I5936" s="11">
        <v>2790074.08</v>
      </c>
      <c r="J5936" s="12">
        <v>1.61508577E-3</v>
      </c>
      <c r="K5936">
        <f>IFERROR(VLOOKUP(E5936,Sheet1!$D$2:$E$1226,2,FALSE),"")</f>
        <v>3904866</v>
      </c>
    </row>
    <row r="5937" spans="1:11" x14ac:dyDescent="0.2">
      <c r="A5937">
        <f t="shared" si="184"/>
        <v>3904866</v>
      </c>
      <c r="B5937" s="11">
        <v>2022</v>
      </c>
      <c r="C5937" s="11" t="str">
        <f>F5937</f>
        <v>MONTGOMERY COUNTY ESC</v>
      </c>
      <c r="D5937" t="s">
        <v>609</v>
      </c>
      <c r="E5937" t="str">
        <f t="shared" si="185"/>
        <v>5700MONTGOMERY COUNTY ESC</v>
      </c>
      <c r="F5937" t="s">
        <v>551</v>
      </c>
      <c r="G5937" t="s">
        <v>551</v>
      </c>
      <c r="H5937" t="s">
        <v>552</v>
      </c>
      <c r="I5937" s="11">
        <v>2818491.29</v>
      </c>
      <c r="J5937" s="12">
        <v>1.5485647999999999E-3</v>
      </c>
      <c r="K5937">
        <f>IFERROR(VLOOKUP(E5937,Sheet1!$D$2:$E$1226,2,FALSE),"")</f>
        <v>3904866</v>
      </c>
    </row>
    <row r="5938" spans="1:11" x14ac:dyDescent="0.2">
      <c r="A5938">
        <f t="shared" si="184"/>
        <v>3904866</v>
      </c>
      <c r="B5938" s="11">
        <v>2023</v>
      </c>
      <c r="C5938" s="11" t="str">
        <f>F5938</f>
        <v>MONTGOMERY COUNTY ESC</v>
      </c>
      <c r="D5938" t="s">
        <v>609</v>
      </c>
      <c r="E5938" t="str">
        <f t="shared" si="185"/>
        <v>5700MONTGOMERY COUNTY ESC</v>
      </c>
      <c r="F5938" t="s">
        <v>551</v>
      </c>
      <c r="G5938" t="s">
        <v>551</v>
      </c>
      <c r="H5938" t="s">
        <v>552</v>
      </c>
      <c r="I5938" s="11">
        <v>3125471.14</v>
      </c>
      <c r="J5938" s="12">
        <v>1.6528516000000001E-3</v>
      </c>
      <c r="K5938">
        <f>IFERROR(VLOOKUP(E5938,Sheet1!$D$2:$E$1226,2,FALSE),"")</f>
        <v>3904866</v>
      </c>
    </row>
    <row r="5939" spans="1:11" x14ac:dyDescent="0.2">
      <c r="A5939">
        <f t="shared" si="184"/>
        <v>3901604</v>
      </c>
      <c r="B5939" s="11">
        <v>2019</v>
      </c>
      <c r="C5939" s="11" t="str">
        <f>F5939</f>
        <v>MONTGOMERY PREPARATORY ACADEMY</v>
      </c>
      <c r="D5939" t="s">
        <v>2553</v>
      </c>
      <c r="E5939" t="str">
        <f t="shared" si="185"/>
        <v>D440MONTGOMERY PREPARATORY ACADEMY</v>
      </c>
      <c r="F5939" t="s">
        <v>2552</v>
      </c>
      <c r="G5939" t="s">
        <v>2552</v>
      </c>
      <c r="H5939" t="s">
        <v>552</v>
      </c>
      <c r="I5939" s="11">
        <v>74040.36</v>
      </c>
      <c r="J5939" s="12">
        <v>4.5046200000000002E-5</v>
      </c>
      <c r="K5939">
        <f>IFERROR(VLOOKUP(E5939,Sheet1!$D$2:$E$1226,2,FALSE),"")</f>
        <v>3901604</v>
      </c>
    </row>
    <row r="5940" spans="1:11" x14ac:dyDescent="0.2">
      <c r="A5940">
        <f t="shared" si="184"/>
        <v>3901604</v>
      </c>
      <c r="B5940" s="11">
        <v>2020</v>
      </c>
      <c r="C5940" s="11" t="str">
        <f>F5940</f>
        <v>MONTGOMERY PREPARATORY ACADEMY</v>
      </c>
      <c r="D5940" t="s">
        <v>2553</v>
      </c>
      <c r="E5940" t="str">
        <f t="shared" si="185"/>
        <v>D440MONTGOMERY PREPARATORY ACADEMY</v>
      </c>
      <c r="F5940" t="s">
        <v>2552</v>
      </c>
      <c r="G5940" t="s">
        <v>2552</v>
      </c>
      <c r="H5940" t="s">
        <v>2570</v>
      </c>
      <c r="I5940" s="11">
        <v>101911.14</v>
      </c>
      <c r="J5940" s="12">
        <v>6.03174E-5</v>
      </c>
      <c r="K5940">
        <f>IFERROR(VLOOKUP(E5940,Sheet1!$D$2:$E$1226,2,FALSE),"")</f>
        <v>3901604</v>
      </c>
    </row>
    <row r="5941" spans="1:11" x14ac:dyDescent="0.2">
      <c r="A5941">
        <f t="shared" si="184"/>
        <v>3901604</v>
      </c>
      <c r="B5941" s="11">
        <v>2021</v>
      </c>
      <c r="C5941" s="11" t="str">
        <f>F5941</f>
        <v>MONTGOMERY PREPARATORY ACADEMY</v>
      </c>
      <c r="D5941" t="s">
        <v>2553</v>
      </c>
      <c r="E5941" t="str">
        <f t="shared" si="185"/>
        <v>D440MONTGOMERY PREPARATORY ACADEMY</v>
      </c>
      <c r="F5941" t="s">
        <v>2552</v>
      </c>
      <c r="G5941" t="s">
        <v>2552</v>
      </c>
      <c r="H5941" t="s">
        <v>552</v>
      </c>
      <c r="I5941" s="11">
        <v>115965.53</v>
      </c>
      <c r="J5941" s="12">
        <v>6.7128779999999999E-5</v>
      </c>
      <c r="K5941">
        <f>IFERROR(VLOOKUP(E5941,Sheet1!$D$2:$E$1226,2,FALSE),"")</f>
        <v>3901604</v>
      </c>
    </row>
    <row r="5942" spans="1:11" x14ac:dyDescent="0.2">
      <c r="A5942">
        <f t="shared" si="184"/>
        <v>3901604</v>
      </c>
      <c r="B5942" s="11">
        <v>2022</v>
      </c>
      <c r="C5942" s="11" t="str">
        <f>F5942</f>
        <v>MONTGOMERY PREPARATORY ACADEMY</v>
      </c>
      <c r="D5942" t="s">
        <v>2553</v>
      </c>
      <c r="E5942" t="str">
        <f t="shared" si="185"/>
        <v>D440MONTGOMERY PREPARATORY ACADEMY</v>
      </c>
      <c r="F5942" t="s">
        <v>2552</v>
      </c>
      <c r="G5942" t="s">
        <v>2552</v>
      </c>
      <c r="H5942" t="s">
        <v>552</v>
      </c>
      <c r="I5942" s="11">
        <v>129285.12</v>
      </c>
      <c r="J5942" s="12">
        <v>7.1033199999999996E-5</v>
      </c>
      <c r="K5942">
        <f>IFERROR(VLOOKUP(E5942,Sheet1!$D$2:$E$1226,2,FALSE),"")</f>
        <v>3901604</v>
      </c>
    </row>
    <row r="5943" spans="1:11" x14ac:dyDescent="0.2">
      <c r="A5943">
        <f t="shared" si="184"/>
        <v>3901604</v>
      </c>
      <c r="B5943" s="11">
        <v>2023</v>
      </c>
      <c r="C5943" s="11" t="str">
        <f>F5943</f>
        <v>MONTGOMERY PREPARATORY ACADEMY</v>
      </c>
      <c r="D5943" t="s">
        <v>2553</v>
      </c>
      <c r="E5943" t="str">
        <f t="shared" si="185"/>
        <v>D440MONTGOMERY PREPARATORY ACADEMY</v>
      </c>
      <c r="F5943" t="s">
        <v>2552</v>
      </c>
      <c r="G5943" t="s">
        <v>2552</v>
      </c>
      <c r="H5943" t="s">
        <v>552</v>
      </c>
      <c r="I5943" s="11">
        <v>137877.04</v>
      </c>
      <c r="J5943" s="12">
        <v>7.2913900000000007E-5</v>
      </c>
      <c r="K5943">
        <f>IFERROR(VLOOKUP(E5943,Sheet1!$D$2:$E$1226,2,FALSE),"")</f>
        <v>3901604</v>
      </c>
    </row>
    <row r="5944" spans="1:11" x14ac:dyDescent="0.2">
      <c r="A5944">
        <f t="shared" si="184"/>
        <v>3904552</v>
      </c>
      <c r="B5944" s="11">
        <v>2015</v>
      </c>
      <c r="C5944" s="11" t="str">
        <f>F5944</f>
        <v>MONTPELIER EX VLG SCHOOLS</v>
      </c>
      <c r="D5944" t="s">
        <v>1025</v>
      </c>
      <c r="E5944" t="str">
        <f t="shared" si="185"/>
        <v>9099MONTPELIER EX VLG SCHOOLS</v>
      </c>
      <c r="F5944" t="s">
        <v>975</v>
      </c>
      <c r="G5944" t="s">
        <v>975</v>
      </c>
      <c r="H5944" t="s">
        <v>878</v>
      </c>
      <c r="I5944" s="11">
        <v>518822.54</v>
      </c>
      <c r="J5944" s="12">
        <v>3.5519600000000001E-4</v>
      </c>
      <c r="K5944">
        <f>IFERROR(VLOOKUP(E5944,Sheet1!$D$2:$E$1226,2,FALSE),"")</f>
        <v>3904552</v>
      </c>
    </row>
    <row r="5945" spans="1:11" x14ac:dyDescent="0.2">
      <c r="A5945">
        <f t="shared" si="184"/>
        <v>3904552</v>
      </c>
      <c r="B5945" s="11">
        <v>2016</v>
      </c>
      <c r="C5945" s="11" t="str">
        <f>F5945</f>
        <v>MONTPELIER EX VLG SCHOOLS</v>
      </c>
      <c r="D5945" t="s">
        <v>1025</v>
      </c>
      <c r="E5945" t="str">
        <f t="shared" si="185"/>
        <v>9099MONTPELIER EX VLG SCHOOLS</v>
      </c>
      <c r="F5945" t="s">
        <v>975</v>
      </c>
      <c r="G5945" t="s">
        <v>975</v>
      </c>
      <c r="H5945" t="s">
        <v>878</v>
      </c>
      <c r="I5945" s="11">
        <v>533699.96</v>
      </c>
      <c r="J5945" s="12">
        <v>3.6230479999999998E-4</v>
      </c>
      <c r="K5945">
        <f>IFERROR(VLOOKUP(E5945,Sheet1!$D$2:$E$1226,2,FALSE),"")</f>
        <v>3904552</v>
      </c>
    </row>
    <row r="5946" spans="1:11" x14ac:dyDescent="0.2">
      <c r="A5946">
        <f t="shared" si="184"/>
        <v>3904552</v>
      </c>
      <c r="B5946" s="11">
        <v>2017</v>
      </c>
      <c r="C5946" s="11" t="str">
        <f>F5946</f>
        <v>MONTPELIER EX VLG SCHOOLS</v>
      </c>
      <c r="D5946" t="s">
        <v>1025</v>
      </c>
      <c r="E5946" t="str">
        <f t="shared" si="185"/>
        <v>9099MONTPELIER EX VLG SCHOOLS</v>
      </c>
      <c r="F5946" t="s">
        <v>975</v>
      </c>
      <c r="G5946" t="s">
        <v>975</v>
      </c>
      <c r="H5946" t="s">
        <v>878</v>
      </c>
      <c r="I5946" s="11">
        <v>568253.11</v>
      </c>
      <c r="J5946" s="12">
        <v>3.6920449999999999E-4</v>
      </c>
      <c r="K5946">
        <f>IFERROR(VLOOKUP(E5946,Sheet1!$D$2:$E$1226,2,FALSE),"")</f>
        <v>3904552</v>
      </c>
    </row>
    <row r="5947" spans="1:11" x14ac:dyDescent="0.2">
      <c r="A5947">
        <f t="shared" si="184"/>
        <v>3904552</v>
      </c>
      <c r="B5947" s="11">
        <v>2018</v>
      </c>
      <c r="C5947" s="11" t="str">
        <f>F5947</f>
        <v>MONTPELIER EX VLG SCHOOLS</v>
      </c>
      <c r="D5947" t="s">
        <v>1025</v>
      </c>
      <c r="E5947" t="str">
        <f t="shared" si="185"/>
        <v>9099MONTPELIER EX VLG SCHOOLS</v>
      </c>
      <c r="F5947" t="s">
        <v>975</v>
      </c>
      <c r="G5947" t="s">
        <v>975</v>
      </c>
      <c r="H5947" t="s">
        <v>878</v>
      </c>
      <c r="I5947" s="11">
        <v>614049.04</v>
      </c>
      <c r="J5947" s="12">
        <v>3.8581489999999998E-4</v>
      </c>
      <c r="K5947">
        <f>IFERROR(VLOOKUP(E5947,Sheet1!$D$2:$E$1226,2,FALSE),"")</f>
        <v>3904552</v>
      </c>
    </row>
    <row r="5948" spans="1:11" x14ac:dyDescent="0.2">
      <c r="A5948">
        <f t="shared" si="184"/>
        <v>3904552</v>
      </c>
      <c r="B5948" s="11">
        <v>2019</v>
      </c>
      <c r="C5948" s="11" t="str">
        <f>F5948</f>
        <v>MONTPELIER EX VLG SCHOOLS</v>
      </c>
      <c r="D5948" t="s">
        <v>1025</v>
      </c>
      <c r="E5948" t="str">
        <f t="shared" si="185"/>
        <v>9099MONTPELIER EX VLG SCHOOLS</v>
      </c>
      <c r="F5948" t="s">
        <v>975</v>
      </c>
      <c r="G5948" t="s">
        <v>975</v>
      </c>
      <c r="H5948" t="s">
        <v>878</v>
      </c>
      <c r="I5948" s="11">
        <v>642945.93000000005</v>
      </c>
      <c r="J5948" s="12">
        <v>3.9116859999999999E-4</v>
      </c>
      <c r="K5948">
        <f>IFERROR(VLOOKUP(E5948,Sheet1!$D$2:$E$1226,2,FALSE),"")</f>
        <v>3904552</v>
      </c>
    </row>
    <row r="5949" spans="1:11" x14ac:dyDescent="0.2">
      <c r="A5949">
        <f t="shared" si="184"/>
        <v>3904552</v>
      </c>
      <c r="B5949" s="11">
        <v>2020</v>
      </c>
      <c r="C5949" s="11" t="str">
        <f>F5949</f>
        <v>MONTPELIER EX VLG SCHOOLS</v>
      </c>
      <c r="D5949" t="s">
        <v>1025</v>
      </c>
      <c r="E5949" t="str">
        <f t="shared" si="185"/>
        <v>9099MONTPELIER EX VLG SCHOOLS</v>
      </c>
      <c r="F5949" t="s">
        <v>975</v>
      </c>
      <c r="G5949" t="s">
        <v>975</v>
      </c>
      <c r="H5949" t="s">
        <v>878</v>
      </c>
      <c r="I5949" s="11">
        <v>658089.36</v>
      </c>
      <c r="J5949" s="12">
        <v>3.8949850000000001E-4</v>
      </c>
      <c r="K5949">
        <f>IFERROR(VLOOKUP(E5949,Sheet1!$D$2:$E$1226,2,FALSE),"")</f>
        <v>3904552</v>
      </c>
    </row>
    <row r="5950" spans="1:11" x14ac:dyDescent="0.2">
      <c r="A5950">
        <f t="shared" si="184"/>
        <v>3904552</v>
      </c>
      <c r="B5950" s="11">
        <v>2021</v>
      </c>
      <c r="C5950" s="11" t="str">
        <f>F5950</f>
        <v>MONTPELIER EX VLG SCHOOLS</v>
      </c>
      <c r="D5950" t="s">
        <v>1025</v>
      </c>
      <c r="E5950" t="str">
        <f t="shared" si="185"/>
        <v>9099MONTPELIER EX VLG SCHOOLS</v>
      </c>
      <c r="F5950" t="s">
        <v>975</v>
      </c>
      <c r="G5950" t="s">
        <v>975</v>
      </c>
      <c r="H5950" t="s">
        <v>878</v>
      </c>
      <c r="I5950" s="11">
        <v>699734.53</v>
      </c>
      <c r="J5950" s="12">
        <v>4.0505422E-4</v>
      </c>
      <c r="K5950">
        <f>IFERROR(VLOOKUP(E5950,Sheet1!$D$2:$E$1226,2,FALSE),"")</f>
        <v>3904552</v>
      </c>
    </row>
    <row r="5951" spans="1:11" x14ac:dyDescent="0.2">
      <c r="A5951">
        <f t="shared" si="184"/>
        <v>3904552</v>
      </c>
      <c r="B5951" s="11">
        <v>2022</v>
      </c>
      <c r="C5951" s="11" t="str">
        <f>F5951</f>
        <v>MONTPELIER EX VLG SCHOOLS</v>
      </c>
      <c r="D5951" t="s">
        <v>1025</v>
      </c>
      <c r="E5951" t="str">
        <f t="shared" si="185"/>
        <v>9099MONTPELIER EX VLG SCHOOLS</v>
      </c>
      <c r="F5951" t="s">
        <v>975</v>
      </c>
      <c r="G5951" t="s">
        <v>975</v>
      </c>
      <c r="H5951" t="s">
        <v>878</v>
      </c>
      <c r="I5951" s="11">
        <v>709254.79</v>
      </c>
      <c r="J5951" s="12">
        <v>3.8968610000000002E-4</v>
      </c>
      <c r="K5951">
        <f>IFERROR(VLOOKUP(E5951,Sheet1!$D$2:$E$1226,2,FALSE),"")</f>
        <v>3904552</v>
      </c>
    </row>
    <row r="5952" spans="1:11" x14ac:dyDescent="0.2">
      <c r="A5952">
        <f t="shared" si="184"/>
        <v>3904552</v>
      </c>
      <c r="B5952" s="11">
        <v>2023</v>
      </c>
      <c r="C5952" s="11" t="str">
        <f>F5952</f>
        <v>MONTPELIER EX VLG SCHOOLS</v>
      </c>
      <c r="D5952" t="s">
        <v>1025</v>
      </c>
      <c r="E5952" t="str">
        <f t="shared" si="185"/>
        <v>9099MONTPELIER EX VLG SCHOOLS</v>
      </c>
      <c r="F5952" t="s">
        <v>975</v>
      </c>
      <c r="G5952" t="s">
        <v>975</v>
      </c>
      <c r="H5952" t="s">
        <v>878</v>
      </c>
      <c r="I5952" s="11">
        <v>758900.64</v>
      </c>
      <c r="J5952" s="12">
        <v>4.013315E-4</v>
      </c>
      <c r="K5952">
        <f>IFERROR(VLOOKUP(E5952,Sheet1!$D$2:$E$1226,2,FALSE),"")</f>
        <v>3904552</v>
      </c>
    </row>
    <row r="5953" spans="1:11" x14ac:dyDescent="0.2">
      <c r="A5953">
        <f t="shared" si="184"/>
        <v>3904877</v>
      </c>
      <c r="B5953" s="11">
        <v>2015</v>
      </c>
      <c r="C5953" s="11" t="str">
        <f>F5953</f>
        <v>MORGAN LOCAL SCHOOLS</v>
      </c>
      <c r="D5953" t="s">
        <v>616</v>
      </c>
      <c r="E5953" t="str">
        <f t="shared" si="185"/>
        <v>5802MORGAN LOCAL SCHOOLS</v>
      </c>
      <c r="F5953" t="s">
        <v>558</v>
      </c>
      <c r="G5953" t="s">
        <v>558</v>
      </c>
      <c r="H5953" t="s">
        <v>559</v>
      </c>
      <c r="I5953" s="11">
        <v>1194351.69</v>
      </c>
      <c r="J5953" s="12">
        <v>8.1767639999999996E-4</v>
      </c>
      <c r="K5953">
        <f>IFERROR(VLOOKUP(E5953,Sheet1!$D$2:$E$1226,2,FALSE),"")</f>
        <v>3904877</v>
      </c>
    </row>
    <row r="5954" spans="1:11" x14ac:dyDescent="0.2">
      <c r="A5954">
        <f t="shared" si="184"/>
        <v>3904877</v>
      </c>
      <c r="B5954" s="11">
        <v>2016</v>
      </c>
      <c r="C5954" s="11" t="str">
        <f>F5954</f>
        <v>MORGAN LOCAL SCHOOLS</v>
      </c>
      <c r="D5954" t="s">
        <v>616</v>
      </c>
      <c r="E5954" t="str">
        <f t="shared" si="185"/>
        <v>5802MORGAN LOCAL SCHOOLS</v>
      </c>
      <c r="F5954" t="s">
        <v>558</v>
      </c>
      <c r="G5954" t="s">
        <v>558</v>
      </c>
      <c r="H5954" t="s">
        <v>559</v>
      </c>
      <c r="I5954" s="11">
        <v>1124512.43</v>
      </c>
      <c r="J5954" s="12">
        <v>7.6338070000000005E-4</v>
      </c>
      <c r="K5954">
        <f>IFERROR(VLOOKUP(E5954,Sheet1!$D$2:$E$1226,2,FALSE),"")</f>
        <v>3904877</v>
      </c>
    </row>
    <row r="5955" spans="1:11" x14ac:dyDescent="0.2">
      <c r="A5955">
        <f t="shared" ref="A5955:A6018" si="186">K5955</f>
        <v>3904877</v>
      </c>
      <c r="B5955" s="11">
        <v>2017</v>
      </c>
      <c r="C5955" s="11" t="str">
        <f>F5955</f>
        <v>MORGAN LOCAL SCHOOLS</v>
      </c>
      <c r="D5955" t="s">
        <v>616</v>
      </c>
      <c r="E5955" t="str">
        <f t="shared" ref="E5955:E6018" si="187">D5955&amp;F5955</f>
        <v>5802MORGAN LOCAL SCHOOLS</v>
      </c>
      <c r="F5955" t="s">
        <v>558</v>
      </c>
      <c r="G5955" t="s">
        <v>558</v>
      </c>
      <c r="H5955" t="s">
        <v>559</v>
      </c>
      <c r="I5955" s="11">
        <v>1260992.1499999999</v>
      </c>
      <c r="J5955" s="12">
        <v>8.1928980000000001E-4</v>
      </c>
      <c r="K5955">
        <f>IFERROR(VLOOKUP(E5955,Sheet1!$D$2:$E$1226,2,FALSE),"")</f>
        <v>3904877</v>
      </c>
    </row>
    <row r="5956" spans="1:11" x14ac:dyDescent="0.2">
      <c r="A5956">
        <f t="shared" si="186"/>
        <v>3904877</v>
      </c>
      <c r="B5956" s="11">
        <v>2018</v>
      </c>
      <c r="C5956" s="11" t="str">
        <f>F5956</f>
        <v>MORGAN LOCAL SCHOOLS</v>
      </c>
      <c r="D5956" t="s">
        <v>616</v>
      </c>
      <c r="E5956" t="str">
        <f t="shared" si="187"/>
        <v>5802MORGAN LOCAL SCHOOLS</v>
      </c>
      <c r="F5956" t="s">
        <v>558</v>
      </c>
      <c r="G5956" t="s">
        <v>558</v>
      </c>
      <c r="H5956" t="s">
        <v>559</v>
      </c>
      <c r="I5956" s="11">
        <v>1321872.51</v>
      </c>
      <c r="J5956" s="12">
        <v>8.3054950000000004E-4</v>
      </c>
      <c r="K5956">
        <f>IFERROR(VLOOKUP(E5956,Sheet1!$D$2:$E$1226,2,FALSE),"")</f>
        <v>3904877</v>
      </c>
    </row>
    <row r="5957" spans="1:11" x14ac:dyDescent="0.2">
      <c r="A5957">
        <f t="shared" si="186"/>
        <v>3904877</v>
      </c>
      <c r="B5957" s="11">
        <v>2019</v>
      </c>
      <c r="C5957" s="11" t="str">
        <f>F5957</f>
        <v>MORGAN LOCAL SCHOOLS</v>
      </c>
      <c r="D5957" t="s">
        <v>616</v>
      </c>
      <c r="E5957" t="str">
        <f t="shared" si="187"/>
        <v>5802MORGAN LOCAL SCHOOLS</v>
      </c>
      <c r="F5957" t="s">
        <v>558</v>
      </c>
      <c r="G5957" t="s">
        <v>558</v>
      </c>
      <c r="H5957" t="s">
        <v>559</v>
      </c>
      <c r="I5957" s="11">
        <v>1397316.07</v>
      </c>
      <c r="J5957" s="12">
        <v>8.5012779999999995E-4</v>
      </c>
      <c r="K5957">
        <f>IFERROR(VLOOKUP(E5957,Sheet1!$D$2:$E$1226,2,FALSE),"")</f>
        <v>3904877</v>
      </c>
    </row>
    <row r="5958" spans="1:11" x14ac:dyDescent="0.2">
      <c r="A5958">
        <f t="shared" si="186"/>
        <v>3904877</v>
      </c>
      <c r="B5958" s="11">
        <v>2020</v>
      </c>
      <c r="C5958" s="11" t="str">
        <f>F5958</f>
        <v>MORGAN LOCAL SCHOOLS</v>
      </c>
      <c r="D5958" t="s">
        <v>616</v>
      </c>
      <c r="E5958" t="str">
        <f t="shared" si="187"/>
        <v>5802MORGAN LOCAL SCHOOLS</v>
      </c>
      <c r="F5958" t="s">
        <v>558</v>
      </c>
      <c r="G5958" t="s">
        <v>558</v>
      </c>
      <c r="H5958" t="s">
        <v>559</v>
      </c>
      <c r="I5958" s="11">
        <v>1386166.67</v>
      </c>
      <c r="J5958" s="12">
        <v>8.2042029999999998E-4</v>
      </c>
      <c r="K5958">
        <f>IFERROR(VLOOKUP(E5958,Sheet1!$D$2:$E$1226,2,FALSE),"")</f>
        <v>3904877</v>
      </c>
    </row>
    <row r="5959" spans="1:11" x14ac:dyDescent="0.2">
      <c r="A5959">
        <f t="shared" si="186"/>
        <v>3904877</v>
      </c>
      <c r="B5959" s="11">
        <v>2021</v>
      </c>
      <c r="C5959" s="11" t="str">
        <f>F5959</f>
        <v>MORGAN LOCAL SCHOOLS</v>
      </c>
      <c r="D5959" t="s">
        <v>616</v>
      </c>
      <c r="E5959" t="str">
        <f t="shared" si="187"/>
        <v>5802MORGAN LOCAL SCHOOLS</v>
      </c>
      <c r="F5959" t="s">
        <v>558</v>
      </c>
      <c r="G5959" t="s">
        <v>558</v>
      </c>
      <c r="H5959" t="s">
        <v>559</v>
      </c>
      <c r="I5959" s="11">
        <v>1451344.35</v>
      </c>
      <c r="J5959" s="12">
        <v>8.4013741000000001E-4</v>
      </c>
      <c r="K5959">
        <f>IFERROR(VLOOKUP(E5959,Sheet1!$D$2:$E$1226,2,FALSE),"")</f>
        <v>3904877</v>
      </c>
    </row>
    <row r="5960" spans="1:11" x14ac:dyDescent="0.2">
      <c r="A5960">
        <f t="shared" si="186"/>
        <v>3904877</v>
      </c>
      <c r="B5960" s="11">
        <v>2022</v>
      </c>
      <c r="C5960" s="11" t="str">
        <f>F5960</f>
        <v>MORGAN LOCAL SCHOOLS</v>
      </c>
      <c r="D5960" t="s">
        <v>616</v>
      </c>
      <c r="E5960" t="str">
        <f t="shared" si="187"/>
        <v>5802MORGAN LOCAL SCHOOLS</v>
      </c>
      <c r="F5960" t="s">
        <v>558</v>
      </c>
      <c r="G5960" t="s">
        <v>558</v>
      </c>
      <c r="H5960" t="s">
        <v>559</v>
      </c>
      <c r="I5960" s="11">
        <v>1518417.46</v>
      </c>
      <c r="J5960" s="12">
        <v>8.3426469999999995E-4</v>
      </c>
      <c r="K5960">
        <f>IFERROR(VLOOKUP(E5960,Sheet1!$D$2:$E$1226,2,FALSE),"")</f>
        <v>3904877</v>
      </c>
    </row>
    <row r="5961" spans="1:11" x14ac:dyDescent="0.2">
      <c r="A5961">
        <f t="shared" si="186"/>
        <v>3904877</v>
      </c>
      <c r="B5961" s="11">
        <v>2023</v>
      </c>
      <c r="C5961" s="11" t="str">
        <f>F5961</f>
        <v>MORGAN LOCAL SCHOOLS</v>
      </c>
      <c r="D5961" t="s">
        <v>616</v>
      </c>
      <c r="E5961" t="str">
        <f t="shared" si="187"/>
        <v>5802MORGAN LOCAL SCHOOLS</v>
      </c>
      <c r="F5961" t="s">
        <v>558</v>
      </c>
      <c r="G5961" t="s">
        <v>558</v>
      </c>
      <c r="H5961" t="s">
        <v>559</v>
      </c>
      <c r="I5961" s="11">
        <v>1569434.99</v>
      </c>
      <c r="J5961" s="12">
        <v>8.2996869999999996E-4</v>
      </c>
      <c r="K5961">
        <f>IFERROR(VLOOKUP(E5961,Sheet1!$D$2:$E$1226,2,FALSE),"")</f>
        <v>3904877</v>
      </c>
    </row>
    <row r="5962" spans="1:11" x14ac:dyDescent="0.2">
      <c r="A5962">
        <f t="shared" si="186"/>
        <v>0</v>
      </c>
      <c r="B5962" s="11">
        <v>2015</v>
      </c>
      <c r="C5962" s="11" t="str">
        <f>F5962</f>
        <v>MORROW CO BD DEVELOPMENTAL</v>
      </c>
      <c r="D5962" t="s">
        <v>1134</v>
      </c>
      <c r="E5962" t="str">
        <f t="shared" si="187"/>
        <v>9259MORROW CO BD DEVELOPMENTAL</v>
      </c>
      <c r="F5962" t="s">
        <v>1084</v>
      </c>
      <c r="G5962" t="s">
        <v>1084</v>
      </c>
      <c r="H5962" t="s">
        <v>561</v>
      </c>
      <c r="I5962" s="11">
        <v>8245.99</v>
      </c>
      <c r="J5962" s="12">
        <v>5.6454000000000002E-6</v>
      </c>
      <c r="K5962">
        <f>IFERROR(VLOOKUP(E5962,Sheet1!$D$2:$E$1226,2,FALSE),"")</f>
        <v>0</v>
      </c>
    </row>
    <row r="5963" spans="1:11" x14ac:dyDescent="0.2">
      <c r="A5963">
        <f t="shared" si="186"/>
        <v>0</v>
      </c>
      <c r="B5963" s="11">
        <v>2016</v>
      </c>
      <c r="C5963" s="11" t="str">
        <f>F5963</f>
        <v>MORROW CO BD DEVELOPMENTAL</v>
      </c>
      <c r="D5963" t="s">
        <v>1134</v>
      </c>
      <c r="E5963" t="str">
        <f t="shared" si="187"/>
        <v>9259MORROW CO BD DEVELOPMENTAL</v>
      </c>
      <c r="F5963" t="s">
        <v>1084</v>
      </c>
      <c r="G5963" t="s">
        <v>2439</v>
      </c>
      <c r="H5963" t="s">
        <v>561</v>
      </c>
      <c r="I5963" s="11">
        <v>8486.66</v>
      </c>
      <c r="J5963" s="12">
        <v>5.7612E-6</v>
      </c>
      <c r="K5963">
        <f>IFERROR(VLOOKUP(E5963,Sheet1!$D$2:$E$1226,2,FALSE),"")</f>
        <v>0</v>
      </c>
    </row>
    <row r="5964" spans="1:11" x14ac:dyDescent="0.2">
      <c r="A5964">
        <f t="shared" si="186"/>
        <v>0</v>
      </c>
      <c r="B5964" s="11">
        <v>2017</v>
      </c>
      <c r="C5964" s="11" t="str">
        <f>F5964</f>
        <v>MORROW CO BD DEVELOPMENTAL</v>
      </c>
      <c r="D5964" t="s">
        <v>1134</v>
      </c>
      <c r="E5964" t="str">
        <f t="shared" si="187"/>
        <v>9259MORROW CO BD DEVELOPMENTAL</v>
      </c>
      <c r="F5964" t="s">
        <v>1084</v>
      </c>
      <c r="G5964" t="s">
        <v>1084</v>
      </c>
      <c r="H5964" t="s">
        <v>561</v>
      </c>
      <c r="I5964" s="11">
        <v>9061.41</v>
      </c>
      <c r="J5964" s="12">
        <v>5.8873999999999997E-6</v>
      </c>
      <c r="K5964">
        <f>IFERROR(VLOOKUP(E5964,Sheet1!$D$2:$E$1226,2,FALSE),"")</f>
        <v>0</v>
      </c>
    </row>
    <row r="5965" spans="1:11" x14ac:dyDescent="0.2">
      <c r="A5965">
        <f t="shared" si="186"/>
        <v>0</v>
      </c>
      <c r="B5965" s="11">
        <v>2018</v>
      </c>
      <c r="C5965" s="11" t="str">
        <f>F5965</f>
        <v>MORROW CO BD DEVELOPMENTAL</v>
      </c>
      <c r="D5965" t="s">
        <v>1134</v>
      </c>
      <c r="E5965" t="str">
        <f t="shared" si="187"/>
        <v>9259MORROW CO BD DEVELOPMENTAL</v>
      </c>
      <c r="F5965" t="s">
        <v>1084</v>
      </c>
      <c r="G5965" t="s">
        <v>1084</v>
      </c>
      <c r="H5965" t="s">
        <v>561</v>
      </c>
      <c r="I5965" s="11">
        <v>8323.4</v>
      </c>
      <c r="J5965" s="12">
        <v>5.2297000000000001E-6</v>
      </c>
      <c r="K5965">
        <f>IFERROR(VLOOKUP(E5965,Sheet1!$D$2:$E$1226,2,FALSE),"")</f>
        <v>0</v>
      </c>
    </row>
    <row r="5966" spans="1:11" x14ac:dyDescent="0.2">
      <c r="A5966">
        <f t="shared" si="186"/>
        <v>3901557</v>
      </c>
      <c r="B5966" s="11">
        <v>2015</v>
      </c>
      <c r="C5966" s="11" t="str">
        <f>F5966</f>
        <v>MOSAICA ONLINE OF OHIO</v>
      </c>
      <c r="D5966" t="s">
        <v>2388</v>
      </c>
      <c r="E5966" t="str">
        <f t="shared" si="187"/>
        <v>D387MOSAICA ONLINE OF OHIO</v>
      </c>
      <c r="F5966" t="s">
        <v>2387</v>
      </c>
      <c r="G5966" t="s">
        <v>2387</v>
      </c>
      <c r="H5966" t="s">
        <v>233</v>
      </c>
      <c r="I5966" s="11">
        <v>2977.25</v>
      </c>
      <c r="J5966" s="12">
        <v>2.0383E-6</v>
      </c>
      <c r="K5966">
        <f>IFERROR(VLOOKUP(E5966,Sheet1!$D$2:$E$1226,2,FALSE),"")</f>
        <v>3901557</v>
      </c>
    </row>
    <row r="5967" spans="1:11" x14ac:dyDescent="0.2">
      <c r="A5967">
        <f t="shared" si="186"/>
        <v>3900185</v>
      </c>
      <c r="B5967" s="11">
        <v>2015</v>
      </c>
      <c r="C5967" s="11" t="str">
        <f>F5967</f>
        <v>MOUND STREET ACADEMIES</v>
      </c>
      <c r="D5967" t="s">
        <v>1356</v>
      </c>
      <c r="E5967" t="str">
        <f t="shared" si="187"/>
        <v>9724MOUND STREET ACADEMIES</v>
      </c>
      <c r="F5967" t="s">
        <v>2537</v>
      </c>
      <c r="G5967" t="s">
        <v>1306</v>
      </c>
      <c r="H5967" t="s">
        <v>552</v>
      </c>
      <c r="I5967" s="11">
        <v>42263.17</v>
      </c>
      <c r="J5967" s="12">
        <v>2.8934200000000002E-5</v>
      </c>
      <c r="K5967">
        <f>IFERROR(VLOOKUP(E5967,Sheet1!$D$2:$E$1226,2,FALSE),"")</f>
        <v>3900185</v>
      </c>
    </row>
    <row r="5968" spans="1:11" x14ac:dyDescent="0.2">
      <c r="A5968">
        <f t="shared" si="186"/>
        <v>3900185</v>
      </c>
      <c r="B5968" s="11">
        <v>2016</v>
      </c>
      <c r="C5968" s="11" t="str">
        <f>F5968</f>
        <v>MOUND STREET ACADEMIES</v>
      </c>
      <c r="D5968" t="s">
        <v>1356</v>
      </c>
      <c r="E5968" t="str">
        <f t="shared" si="187"/>
        <v>9724MOUND STREET ACADEMIES</v>
      </c>
      <c r="F5968" t="s">
        <v>2537</v>
      </c>
      <c r="G5968" t="s">
        <v>1306</v>
      </c>
      <c r="H5968" t="s">
        <v>552</v>
      </c>
      <c r="I5968" s="11">
        <v>52082.96</v>
      </c>
      <c r="J5968" s="12">
        <v>3.53568E-5</v>
      </c>
      <c r="K5968">
        <f>IFERROR(VLOOKUP(E5968,Sheet1!$D$2:$E$1226,2,FALSE),"")</f>
        <v>3900185</v>
      </c>
    </row>
    <row r="5969" spans="1:11" x14ac:dyDescent="0.2">
      <c r="A5969">
        <f t="shared" si="186"/>
        <v>3900185</v>
      </c>
      <c r="B5969" s="11">
        <v>2017</v>
      </c>
      <c r="C5969" s="11" t="str">
        <f>F5969</f>
        <v>MOUND STREET ACADEMIES</v>
      </c>
      <c r="D5969" t="s">
        <v>1356</v>
      </c>
      <c r="E5969" t="str">
        <f t="shared" si="187"/>
        <v>9724MOUND STREET ACADEMIES</v>
      </c>
      <c r="F5969" t="s">
        <v>2537</v>
      </c>
      <c r="G5969" t="s">
        <v>1306</v>
      </c>
      <c r="H5969" t="s">
        <v>552</v>
      </c>
      <c r="I5969" s="11">
        <v>49376.57</v>
      </c>
      <c r="J5969" s="12">
        <v>3.20809E-5</v>
      </c>
      <c r="K5969">
        <f>IFERROR(VLOOKUP(E5969,Sheet1!$D$2:$E$1226,2,FALSE),"")</f>
        <v>3900185</v>
      </c>
    </row>
    <row r="5970" spans="1:11" x14ac:dyDescent="0.2">
      <c r="A5970">
        <f t="shared" si="186"/>
        <v>3900185</v>
      </c>
      <c r="B5970" s="11">
        <v>2018</v>
      </c>
      <c r="C5970" s="11" t="str">
        <f>F5970</f>
        <v>MOUND STREET ACADEMIES</v>
      </c>
      <c r="D5970" t="s">
        <v>1356</v>
      </c>
      <c r="E5970" t="str">
        <f t="shared" si="187"/>
        <v>9724MOUND STREET ACADEMIES</v>
      </c>
      <c r="F5970" t="s">
        <v>2537</v>
      </c>
      <c r="G5970" t="s">
        <v>1306</v>
      </c>
      <c r="H5970" t="s">
        <v>552</v>
      </c>
      <c r="I5970" s="11">
        <v>45920.63</v>
      </c>
      <c r="J5970" s="12">
        <v>2.8852499999999999E-5</v>
      </c>
      <c r="K5970">
        <f>IFERROR(VLOOKUP(E5970,Sheet1!$D$2:$E$1226,2,FALSE),"")</f>
        <v>3900185</v>
      </c>
    </row>
    <row r="5971" spans="1:11" x14ac:dyDescent="0.2">
      <c r="A5971">
        <f t="shared" si="186"/>
        <v>3900185</v>
      </c>
      <c r="B5971" s="11">
        <v>2019</v>
      </c>
      <c r="C5971" s="11" t="str">
        <f>F5971</f>
        <v>MOUND STREET ACADEMIES</v>
      </c>
      <c r="D5971" t="s">
        <v>1356</v>
      </c>
      <c r="E5971" t="str">
        <f t="shared" si="187"/>
        <v>9724MOUND STREET ACADEMIES</v>
      </c>
      <c r="F5971" t="s">
        <v>2537</v>
      </c>
      <c r="G5971" t="s">
        <v>2537</v>
      </c>
      <c r="H5971" t="s">
        <v>552</v>
      </c>
      <c r="I5971" s="11">
        <v>134140.93</v>
      </c>
      <c r="J5971" s="12">
        <v>8.1611400000000003E-5</v>
      </c>
      <c r="K5971">
        <f>IFERROR(VLOOKUP(E5971,Sheet1!$D$2:$E$1226,2,FALSE),"")</f>
        <v>3900185</v>
      </c>
    </row>
    <row r="5972" spans="1:11" x14ac:dyDescent="0.2">
      <c r="A5972">
        <f t="shared" si="186"/>
        <v>3900185</v>
      </c>
      <c r="B5972" s="11">
        <v>2020</v>
      </c>
      <c r="C5972" s="11" t="str">
        <f>F5972</f>
        <v>MOUND STREET ACADEMIES</v>
      </c>
      <c r="D5972" t="s">
        <v>1356</v>
      </c>
      <c r="E5972" t="str">
        <f t="shared" si="187"/>
        <v>9724MOUND STREET ACADEMIES</v>
      </c>
      <c r="F5972" t="s">
        <v>2537</v>
      </c>
      <c r="G5972" t="s">
        <v>2537</v>
      </c>
      <c r="H5972" t="s">
        <v>2570</v>
      </c>
      <c r="I5972" s="11">
        <v>148109.21</v>
      </c>
      <c r="J5972" s="12">
        <v>8.7660300000000005E-5</v>
      </c>
      <c r="K5972">
        <f>IFERROR(VLOOKUP(E5972,Sheet1!$D$2:$E$1226,2,FALSE),"")</f>
        <v>3900185</v>
      </c>
    </row>
    <row r="5973" spans="1:11" x14ac:dyDescent="0.2">
      <c r="A5973">
        <f t="shared" si="186"/>
        <v>3900185</v>
      </c>
      <c r="B5973" s="11">
        <v>2021</v>
      </c>
      <c r="C5973" s="11" t="str">
        <f>F5973</f>
        <v>MOUND STREET ACADEMIES</v>
      </c>
      <c r="D5973" t="s">
        <v>1356</v>
      </c>
      <c r="E5973" t="str">
        <f t="shared" si="187"/>
        <v>9724MOUND STREET ACADEMIES</v>
      </c>
      <c r="F5973" t="s">
        <v>2537</v>
      </c>
      <c r="G5973" t="s">
        <v>2537</v>
      </c>
      <c r="H5973" t="s">
        <v>552</v>
      </c>
      <c r="I5973" s="11">
        <v>23004.98</v>
      </c>
      <c r="J5973" s="12">
        <v>1.331686E-5</v>
      </c>
      <c r="K5973">
        <f>IFERROR(VLOOKUP(E5973,Sheet1!$D$2:$E$1226,2,FALSE),"")</f>
        <v>3900185</v>
      </c>
    </row>
    <row r="5974" spans="1:11" x14ac:dyDescent="0.2">
      <c r="A5974">
        <f t="shared" si="186"/>
        <v>3900186</v>
      </c>
      <c r="B5974" s="11">
        <v>2015</v>
      </c>
      <c r="C5974" s="11" t="str">
        <f>F5974</f>
        <v>MOUND STREET HEALTH CAREERS ACADEMY</v>
      </c>
      <c r="D5974" t="s">
        <v>1355</v>
      </c>
      <c r="E5974" t="str">
        <f t="shared" si="187"/>
        <v>9723MOUND STREET HEALTH CAREERS ACADEMY</v>
      </c>
      <c r="F5974" t="s">
        <v>1305</v>
      </c>
      <c r="G5974" t="s">
        <v>1305</v>
      </c>
      <c r="H5974" t="s">
        <v>552</v>
      </c>
      <c r="I5974" s="11">
        <v>64104.92</v>
      </c>
      <c r="J5974" s="12">
        <v>4.3887500000000003E-5</v>
      </c>
      <c r="K5974">
        <f>IFERROR(VLOOKUP(E5974,Sheet1!$D$2:$E$1226,2,FALSE),"")</f>
        <v>3900186</v>
      </c>
    </row>
    <row r="5975" spans="1:11" x14ac:dyDescent="0.2">
      <c r="A5975">
        <f t="shared" si="186"/>
        <v>3900186</v>
      </c>
      <c r="B5975" s="11">
        <v>2016</v>
      </c>
      <c r="C5975" s="11" t="str">
        <f>F5975</f>
        <v>MOUND STREET HEALTH CAREERS ACADEMY</v>
      </c>
      <c r="D5975" t="s">
        <v>1355</v>
      </c>
      <c r="E5975" t="str">
        <f t="shared" si="187"/>
        <v>9723MOUND STREET HEALTH CAREERS ACADEMY</v>
      </c>
      <c r="F5975" t="s">
        <v>1305</v>
      </c>
      <c r="G5975" t="s">
        <v>1305</v>
      </c>
      <c r="H5975" t="s">
        <v>552</v>
      </c>
      <c r="I5975" s="11">
        <v>53030.49</v>
      </c>
      <c r="J5975" s="12">
        <v>3.6000000000000001E-5</v>
      </c>
      <c r="K5975">
        <f>IFERROR(VLOOKUP(E5975,Sheet1!$D$2:$E$1226,2,FALSE),"")</f>
        <v>3900186</v>
      </c>
    </row>
    <row r="5976" spans="1:11" x14ac:dyDescent="0.2">
      <c r="A5976">
        <f t="shared" si="186"/>
        <v>3900186</v>
      </c>
      <c r="B5976" s="11">
        <v>2017</v>
      </c>
      <c r="C5976" s="11" t="str">
        <f>F5976</f>
        <v>MOUND STREET HEALTH CAREERS ACADEMY</v>
      </c>
      <c r="D5976" t="s">
        <v>1355</v>
      </c>
      <c r="E5976" t="str">
        <f t="shared" si="187"/>
        <v>9723MOUND STREET HEALTH CAREERS ACADEMY</v>
      </c>
      <c r="F5976" t="s">
        <v>1305</v>
      </c>
      <c r="G5976" t="s">
        <v>1305</v>
      </c>
      <c r="H5976" t="s">
        <v>552</v>
      </c>
      <c r="I5976" s="11">
        <v>47948.639999999999</v>
      </c>
      <c r="J5976" s="12">
        <v>3.1153099999999998E-5</v>
      </c>
      <c r="K5976">
        <f>IFERROR(VLOOKUP(E5976,Sheet1!$D$2:$E$1226,2,FALSE),"")</f>
        <v>3900186</v>
      </c>
    </row>
    <row r="5977" spans="1:11" x14ac:dyDescent="0.2">
      <c r="A5977">
        <f t="shared" si="186"/>
        <v>3900186</v>
      </c>
      <c r="B5977" s="11">
        <v>2018</v>
      </c>
      <c r="C5977" s="11" t="str">
        <f>F5977</f>
        <v>MOUND STREET HEALTH CAREERS ACADEMY</v>
      </c>
      <c r="D5977" t="s">
        <v>1355</v>
      </c>
      <c r="E5977" t="str">
        <f t="shared" si="187"/>
        <v>9723MOUND STREET HEALTH CAREERS ACADEMY</v>
      </c>
      <c r="F5977" t="s">
        <v>1305</v>
      </c>
      <c r="G5977" t="s">
        <v>1305</v>
      </c>
      <c r="H5977" t="s">
        <v>552</v>
      </c>
      <c r="I5977" s="11">
        <v>44380.53</v>
      </c>
      <c r="J5977" s="12">
        <v>2.7884900000000001E-5</v>
      </c>
      <c r="K5977">
        <f>IFERROR(VLOOKUP(E5977,Sheet1!$D$2:$E$1226,2,FALSE),"")</f>
        <v>3900186</v>
      </c>
    </row>
    <row r="5978" spans="1:11" x14ac:dyDescent="0.2">
      <c r="A5978">
        <f t="shared" si="186"/>
        <v>3900186</v>
      </c>
      <c r="B5978" s="11">
        <v>2019</v>
      </c>
      <c r="C5978" s="11" t="str">
        <f>F5978</f>
        <v>MOUND STREET HEALTH CAREERS ACADEMY</v>
      </c>
      <c r="D5978" t="s">
        <v>1355</v>
      </c>
      <c r="E5978" t="str">
        <f t="shared" si="187"/>
        <v>9723MOUND STREET HEALTH CAREERS ACADEMY</v>
      </c>
      <c r="F5978" t="s">
        <v>1305</v>
      </c>
      <c r="G5978" t="s">
        <v>1305</v>
      </c>
      <c r="H5978" t="s">
        <v>552</v>
      </c>
      <c r="I5978" s="11">
        <v>3708.96</v>
      </c>
      <c r="J5978" s="12">
        <v>2.2564999999999999E-6</v>
      </c>
      <c r="K5978">
        <f>IFERROR(VLOOKUP(E5978,Sheet1!$D$2:$E$1226,2,FALSE),"")</f>
        <v>3900186</v>
      </c>
    </row>
    <row r="5979" spans="1:11" x14ac:dyDescent="0.2">
      <c r="A5979">
        <f t="shared" si="186"/>
        <v>3900184</v>
      </c>
      <c r="B5979" s="11">
        <v>2015</v>
      </c>
      <c r="C5979" s="11" t="str">
        <f>F5979</f>
        <v>MOUND STREET IT ACADEMY</v>
      </c>
      <c r="D5979" t="s">
        <v>1354</v>
      </c>
      <c r="E5979" t="str">
        <f t="shared" si="187"/>
        <v>9722MOUND STREET IT ACADEMY</v>
      </c>
      <c r="F5979" t="s">
        <v>1304</v>
      </c>
      <c r="G5979" t="s">
        <v>1304</v>
      </c>
      <c r="H5979" t="s">
        <v>552</v>
      </c>
      <c r="I5979" s="11">
        <v>51755.67</v>
      </c>
      <c r="J5979" s="12">
        <v>3.5432899999999997E-5</v>
      </c>
      <c r="K5979">
        <f>IFERROR(VLOOKUP(E5979,Sheet1!$D$2:$E$1226,2,FALSE),"")</f>
        <v>3900184</v>
      </c>
    </row>
    <row r="5980" spans="1:11" x14ac:dyDescent="0.2">
      <c r="A5980">
        <f t="shared" si="186"/>
        <v>3900184</v>
      </c>
      <c r="B5980" s="11">
        <v>2016</v>
      </c>
      <c r="C5980" s="11" t="str">
        <f>F5980</f>
        <v>MOUND STREET IT ACADEMY</v>
      </c>
      <c r="D5980" t="s">
        <v>1354</v>
      </c>
      <c r="E5980" t="str">
        <f t="shared" si="187"/>
        <v>9722MOUND STREET IT ACADEMY</v>
      </c>
      <c r="F5980" t="s">
        <v>1304</v>
      </c>
      <c r="G5980" t="s">
        <v>1304</v>
      </c>
      <c r="H5980" t="s">
        <v>552</v>
      </c>
      <c r="I5980" s="11">
        <v>51775.27</v>
      </c>
      <c r="J5980" s="12">
        <v>3.5147900000000003E-5</v>
      </c>
      <c r="K5980">
        <f>IFERROR(VLOOKUP(E5980,Sheet1!$D$2:$E$1226,2,FALSE),"")</f>
        <v>3900184</v>
      </c>
    </row>
    <row r="5981" spans="1:11" x14ac:dyDescent="0.2">
      <c r="A5981">
        <f t="shared" si="186"/>
        <v>3900184</v>
      </c>
      <c r="B5981" s="11">
        <v>2017</v>
      </c>
      <c r="C5981" s="11" t="str">
        <f>F5981</f>
        <v>MOUND STREET IT ACADEMY</v>
      </c>
      <c r="D5981" t="s">
        <v>1354</v>
      </c>
      <c r="E5981" t="str">
        <f t="shared" si="187"/>
        <v>9722MOUND STREET IT ACADEMY</v>
      </c>
      <c r="F5981" t="s">
        <v>1304</v>
      </c>
      <c r="G5981" t="s">
        <v>1304</v>
      </c>
      <c r="H5981" t="s">
        <v>552</v>
      </c>
      <c r="I5981" s="11">
        <v>47940.4</v>
      </c>
      <c r="J5981" s="12">
        <v>3.11478E-5</v>
      </c>
      <c r="K5981">
        <f>IFERROR(VLOOKUP(E5981,Sheet1!$D$2:$E$1226,2,FALSE),"")</f>
        <v>3900184</v>
      </c>
    </row>
    <row r="5982" spans="1:11" x14ac:dyDescent="0.2">
      <c r="A5982">
        <f t="shared" si="186"/>
        <v>3900184</v>
      </c>
      <c r="B5982" s="11">
        <v>2018</v>
      </c>
      <c r="C5982" s="11" t="str">
        <f>F5982</f>
        <v>MOUND STREET IT ACADEMY</v>
      </c>
      <c r="D5982" t="s">
        <v>1354</v>
      </c>
      <c r="E5982" t="str">
        <f t="shared" si="187"/>
        <v>9722MOUND STREET IT ACADEMY</v>
      </c>
      <c r="F5982" t="s">
        <v>1304</v>
      </c>
      <c r="G5982" t="s">
        <v>1304</v>
      </c>
      <c r="H5982" t="s">
        <v>552</v>
      </c>
      <c r="I5982" s="11">
        <v>44607.4</v>
      </c>
      <c r="J5982" s="12">
        <v>2.8027399999999999E-5</v>
      </c>
      <c r="K5982">
        <f>IFERROR(VLOOKUP(E5982,Sheet1!$D$2:$E$1226,2,FALSE),"")</f>
        <v>3900184</v>
      </c>
    </row>
    <row r="5983" spans="1:11" x14ac:dyDescent="0.2">
      <c r="A5983">
        <f t="shared" si="186"/>
        <v>3900184</v>
      </c>
      <c r="B5983" s="11">
        <v>2019</v>
      </c>
      <c r="C5983" s="11" t="str">
        <f>F5983</f>
        <v>MOUND STREET IT ACADEMY</v>
      </c>
      <c r="D5983" t="s">
        <v>1354</v>
      </c>
      <c r="E5983" t="str">
        <f t="shared" si="187"/>
        <v>9722MOUND STREET IT ACADEMY</v>
      </c>
      <c r="F5983" t="s">
        <v>1304</v>
      </c>
      <c r="G5983" t="s">
        <v>1304</v>
      </c>
      <c r="H5983" t="s">
        <v>552</v>
      </c>
      <c r="I5983" s="11">
        <v>3708.96</v>
      </c>
      <c r="J5983" s="12">
        <v>2.2564999999999999E-6</v>
      </c>
      <c r="K5983">
        <f>IFERROR(VLOOKUP(E5983,Sheet1!$D$2:$E$1226,2,FALSE),"")</f>
        <v>3900184</v>
      </c>
    </row>
    <row r="5984" spans="1:11" x14ac:dyDescent="0.2">
      <c r="A5984">
        <f t="shared" si="186"/>
        <v>3901336</v>
      </c>
      <c r="B5984" s="11">
        <v>2015</v>
      </c>
      <c r="C5984" s="11" t="str">
        <f>F5984</f>
        <v>MT AUBURN INTERNATIONAL ACADEMY</v>
      </c>
      <c r="D5984" t="s">
        <v>2158</v>
      </c>
      <c r="E5984" t="str">
        <f t="shared" si="187"/>
        <v>D209MT AUBURN INTERNATIONAL ACADEMY</v>
      </c>
      <c r="F5984" t="s">
        <v>2157</v>
      </c>
      <c r="G5984" t="s">
        <v>2157</v>
      </c>
      <c r="H5984" t="s">
        <v>269</v>
      </c>
      <c r="I5984" s="11">
        <v>223793.52</v>
      </c>
      <c r="J5984" s="12">
        <v>1.532134E-4</v>
      </c>
      <c r="K5984">
        <f>IFERROR(VLOOKUP(E5984,Sheet1!$D$2:$E$1226,2,FALSE),"")</f>
        <v>3901336</v>
      </c>
    </row>
    <row r="5985" spans="1:11" x14ac:dyDescent="0.2">
      <c r="A5985">
        <f t="shared" si="186"/>
        <v>3901336</v>
      </c>
      <c r="B5985" s="11">
        <v>2016</v>
      </c>
      <c r="C5985" s="11" t="str">
        <f>F5985</f>
        <v>MT AUBURN INTERNATIONAL ACADEMY</v>
      </c>
      <c r="D5985" t="s">
        <v>2158</v>
      </c>
      <c r="E5985" t="str">
        <f t="shared" si="187"/>
        <v>D209MT AUBURN INTERNATIONAL ACADEMY</v>
      </c>
      <c r="F5985" t="s">
        <v>2157</v>
      </c>
      <c r="G5985" t="s">
        <v>2157</v>
      </c>
      <c r="H5985" t="s">
        <v>269</v>
      </c>
      <c r="I5985" s="11">
        <v>235805.46</v>
      </c>
      <c r="J5985" s="12">
        <v>1.600777E-4</v>
      </c>
      <c r="K5985">
        <f>IFERROR(VLOOKUP(E5985,Sheet1!$D$2:$E$1226,2,FALSE),"")</f>
        <v>3901336</v>
      </c>
    </row>
    <row r="5986" spans="1:11" x14ac:dyDescent="0.2">
      <c r="A5986">
        <f t="shared" si="186"/>
        <v>3901336</v>
      </c>
      <c r="B5986" s="11">
        <v>2017</v>
      </c>
      <c r="C5986" s="11" t="str">
        <f>F5986</f>
        <v>MT AUBURN INTERNATIONAL ACADEMY</v>
      </c>
      <c r="D5986" t="s">
        <v>2158</v>
      </c>
      <c r="E5986" t="str">
        <f t="shared" si="187"/>
        <v>D209MT AUBURN INTERNATIONAL ACADEMY</v>
      </c>
      <c r="F5986" t="s">
        <v>2157</v>
      </c>
      <c r="G5986" t="s">
        <v>2157</v>
      </c>
      <c r="H5986" t="s">
        <v>269</v>
      </c>
      <c r="I5986" s="11">
        <v>209606.76</v>
      </c>
      <c r="J5986" s="12">
        <v>1.3618540000000001E-4</v>
      </c>
      <c r="K5986">
        <f>IFERROR(VLOOKUP(E5986,Sheet1!$D$2:$E$1226,2,FALSE),"")</f>
        <v>3901336</v>
      </c>
    </row>
    <row r="5987" spans="1:11" x14ac:dyDescent="0.2">
      <c r="A5987">
        <f t="shared" si="186"/>
        <v>3901336</v>
      </c>
      <c r="B5987" s="11">
        <v>2018</v>
      </c>
      <c r="C5987" s="11" t="str">
        <f>F5987</f>
        <v>MT AUBURN INTERNATIONAL ACADEMY</v>
      </c>
      <c r="D5987" t="s">
        <v>2158</v>
      </c>
      <c r="E5987" t="str">
        <f t="shared" si="187"/>
        <v>D209MT AUBURN INTERNATIONAL ACADEMY</v>
      </c>
      <c r="F5987" t="s">
        <v>2157</v>
      </c>
      <c r="G5987" t="s">
        <v>2157</v>
      </c>
      <c r="H5987" t="s">
        <v>269</v>
      </c>
      <c r="I5987" s="11">
        <v>212517.22</v>
      </c>
      <c r="J5987" s="12">
        <v>1.335273E-4</v>
      </c>
      <c r="K5987">
        <f>IFERROR(VLOOKUP(E5987,Sheet1!$D$2:$E$1226,2,FALSE),"")</f>
        <v>3901336</v>
      </c>
    </row>
    <row r="5988" spans="1:11" x14ac:dyDescent="0.2">
      <c r="A5988">
        <f t="shared" si="186"/>
        <v>3901605</v>
      </c>
      <c r="B5988" s="11">
        <v>2019</v>
      </c>
      <c r="C5988" s="11" t="str">
        <f>F5988</f>
        <v>MT AUBURN PREPARATORY ACADEMY</v>
      </c>
      <c r="D5988" t="s">
        <v>2555</v>
      </c>
      <c r="E5988" t="str">
        <f t="shared" si="187"/>
        <v>D441MT AUBURN PREPARATORY ACADEMY</v>
      </c>
      <c r="F5988" t="s">
        <v>2554</v>
      </c>
      <c r="G5988" t="s">
        <v>2554</v>
      </c>
      <c r="H5988" t="s">
        <v>269</v>
      </c>
      <c r="I5988" s="11">
        <v>102740.91</v>
      </c>
      <c r="J5988" s="12">
        <v>6.2507600000000004E-5</v>
      </c>
      <c r="K5988">
        <f>IFERROR(VLOOKUP(E5988,Sheet1!$D$2:$E$1226,2,FALSE),"")</f>
        <v>3901605</v>
      </c>
    </row>
    <row r="5989" spans="1:11" x14ac:dyDescent="0.2">
      <c r="A5989">
        <f t="shared" si="186"/>
        <v>3901605</v>
      </c>
      <c r="B5989" s="11">
        <v>2020</v>
      </c>
      <c r="C5989" s="11" t="str">
        <f>F5989</f>
        <v>MT AUBURN PREPARATORY ACADEMY</v>
      </c>
      <c r="D5989" t="s">
        <v>2555</v>
      </c>
      <c r="E5989" t="str">
        <f t="shared" si="187"/>
        <v>D441MT AUBURN PREPARATORY ACADEMY</v>
      </c>
      <c r="F5989" t="s">
        <v>2554</v>
      </c>
      <c r="G5989" t="s">
        <v>2554</v>
      </c>
      <c r="H5989" t="s">
        <v>269</v>
      </c>
      <c r="I5989" s="11">
        <v>122905.97</v>
      </c>
      <c r="J5989" s="12">
        <v>7.2743499999999999E-5</v>
      </c>
      <c r="K5989">
        <f>IFERROR(VLOOKUP(E5989,Sheet1!$D$2:$E$1226,2,FALSE),"")</f>
        <v>3901605</v>
      </c>
    </row>
    <row r="5990" spans="1:11" x14ac:dyDescent="0.2">
      <c r="A5990">
        <f t="shared" si="186"/>
        <v>3901605</v>
      </c>
      <c r="B5990" s="11">
        <v>2021</v>
      </c>
      <c r="C5990" s="11" t="str">
        <f>F5990</f>
        <v>MT AUBURN PREPARATORY ACADEMY</v>
      </c>
      <c r="D5990" t="s">
        <v>2555</v>
      </c>
      <c r="E5990" t="str">
        <f t="shared" si="187"/>
        <v>D441MT AUBURN PREPARATORY ACADEMY</v>
      </c>
      <c r="F5990" t="s">
        <v>2554</v>
      </c>
      <c r="G5990" t="s">
        <v>2554</v>
      </c>
      <c r="H5990" t="s">
        <v>269</v>
      </c>
      <c r="I5990" s="11">
        <v>148002.31</v>
      </c>
      <c r="J5990" s="12">
        <v>8.5673859999999997E-5</v>
      </c>
      <c r="K5990">
        <f>IFERROR(VLOOKUP(E5990,Sheet1!$D$2:$E$1226,2,FALSE),"")</f>
        <v>3901605</v>
      </c>
    </row>
    <row r="5991" spans="1:11" x14ac:dyDescent="0.2">
      <c r="A5991">
        <f t="shared" si="186"/>
        <v>3901605</v>
      </c>
      <c r="B5991" s="11">
        <v>2022</v>
      </c>
      <c r="C5991" s="11" t="str">
        <f>F5991</f>
        <v>MT AUBURN PREPARATORY ACADEMY</v>
      </c>
      <c r="D5991" t="s">
        <v>2555</v>
      </c>
      <c r="E5991" t="str">
        <f t="shared" si="187"/>
        <v>D441MT AUBURN PREPARATORY ACADEMY</v>
      </c>
      <c r="F5991" t="s">
        <v>2554</v>
      </c>
      <c r="G5991" t="s">
        <v>2554</v>
      </c>
      <c r="H5991" t="s">
        <v>269</v>
      </c>
      <c r="I5991" s="11">
        <v>195118.58</v>
      </c>
      <c r="J5991" s="12">
        <v>1.0720410000000001E-4</v>
      </c>
      <c r="K5991">
        <f>IFERROR(VLOOKUP(E5991,Sheet1!$D$2:$E$1226,2,FALSE),"")</f>
        <v>3901605</v>
      </c>
    </row>
    <row r="5992" spans="1:11" x14ac:dyDescent="0.2">
      <c r="A5992">
        <f t="shared" si="186"/>
        <v>3901605</v>
      </c>
      <c r="B5992" s="11">
        <v>2023</v>
      </c>
      <c r="C5992" s="11" t="str">
        <f>F5992</f>
        <v>MT AUBURN PREPARATORY ACADEMY</v>
      </c>
      <c r="D5992" t="s">
        <v>2555</v>
      </c>
      <c r="E5992" t="str">
        <f t="shared" si="187"/>
        <v>D441MT AUBURN PREPARATORY ACADEMY</v>
      </c>
      <c r="F5992" t="s">
        <v>2554</v>
      </c>
      <c r="G5992" t="s">
        <v>2554</v>
      </c>
      <c r="H5992" t="s">
        <v>269</v>
      </c>
      <c r="I5992" s="11">
        <v>242201.79</v>
      </c>
      <c r="J5992" s="12">
        <v>1.280842E-4</v>
      </c>
      <c r="K5992">
        <f>IFERROR(VLOOKUP(E5992,Sheet1!$D$2:$E$1226,2,FALSE),"")</f>
        <v>3901605</v>
      </c>
    </row>
    <row r="5993" spans="1:11" x14ac:dyDescent="0.2">
      <c r="A5993">
        <f t="shared" si="186"/>
        <v>3904553</v>
      </c>
      <c r="B5993" s="11">
        <v>2015</v>
      </c>
      <c r="C5993" s="11" t="str">
        <f>F5993</f>
        <v>MT GILEAD EX VLG SCHOOLS</v>
      </c>
      <c r="D5993" t="s">
        <v>1026</v>
      </c>
      <c r="E5993" t="str">
        <f t="shared" si="187"/>
        <v>9101MT GILEAD EX VLG SCHOOLS</v>
      </c>
      <c r="F5993" t="s">
        <v>976</v>
      </c>
      <c r="G5993" t="s">
        <v>976</v>
      </c>
      <c r="H5993" t="s">
        <v>561</v>
      </c>
      <c r="I5993" s="11">
        <v>750926.7</v>
      </c>
      <c r="J5993" s="12">
        <v>5.1409899999999996E-4</v>
      </c>
      <c r="K5993">
        <f>IFERROR(VLOOKUP(E5993,Sheet1!$D$2:$E$1226,2,FALSE),"")</f>
        <v>3904553</v>
      </c>
    </row>
    <row r="5994" spans="1:11" x14ac:dyDescent="0.2">
      <c r="A5994">
        <f t="shared" si="186"/>
        <v>3904553</v>
      </c>
      <c r="B5994" s="11">
        <v>2016</v>
      </c>
      <c r="C5994" s="11" t="str">
        <f>F5994</f>
        <v>MT GILEAD EX VLG SCHOOLS</v>
      </c>
      <c r="D5994" t="s">
        <v>1026</v>
      </c>
      <c r="E5994" t="str">
        <f t="shared" si="187"/>
        <v>9101MT GILEAD EX VLG SCHOOLS</v>
      </c>
      <c r="F5994" t="s">
        <v>976</v>
      </c>
      <c r="G5994" t="s">
        <v>976</v>
      </c>
      <c r="H5994" t="s">
        <v>561</v>
      </c>
      <c r="I5994" s="11">
        <v>757206.96</v>
      </c>
      <c r="J5994" s="12">
        <v>5.1403359999999999E-4</v>
      </c>
      <c r="K5994">
        <f>IFERROR(VLOOKUP(E5994,Sheet1!$D$2:$E$1226,2,FALSE),"")</f>
        <v>3904553</v>
      </c>
    </row>
    <row r="5995" spans="1:11" x14ac:dyDescent="0.2">
      <c r="A5995">
        <f t="shared" si="186"/>
        <v>3904553</v>
      </c>
      <c r="B5995" s="11">
        <v>2017</v>
      </c>
      <c r="C5995" s="11" t="str">
        <f>F5995</f>
        <v>MT GILEAD EX VLG SCHOOLS</v>
      </c>
      <c r="D5995" t="s">
        <v>1026</v>
      </c>
      <c r="E5995" t="str">
        <f t="shared" si="187"/>
        <v>9101MT GILEAD EX VLG SCHOOLS</v>
      </c>
      <c r="F5995" t="s">
        <v>976</v>
      </c>
      <c r="G5995" t="s">
        <v>976</v>
      </c>
      <c r="H5995" t="s">
        <v>561</v>
      </c>
      <c r="I5995" s="11">
        <v>717773.26</v>
      </c>
      <c r="J5995" s="12">
        <v>4.6635049999999999E-4</v>
      </c>
      <c r="K5995">
        <f>IFERROR(VLOOKUP(E5995,Sheet1!$D$2:$E$1226,2,FALSE),"")</f>
        <v>3904553</v>
      </c>
    </row>
    <row r="5996" spans="1:11" x14ac:dyDescent="0.2">
      <c r="A5996">
        <f t="shared" si="186"/>
        <v>3904553</v>
      </c>
      <c r="B5996" s="11">
        <v>2018</v>
      </c>
      <c r="C5996" s="11" t="str">
        <f>F5996</f>
        <v>MT GILEAD EX VLG SCHOOLS</v>
      </c>
      <c r="D5996" t="s">
        <v>1026</v>
      </c>
      <c r="E5996" t="str">
        <f t="shared" si="187"/>
        <v>9101MT GILEAD EX VLG SCHOOLS</v>
      </c>
      <c r="F5996" t="s">
        <v>976</v>
      </c>
      <c r="G5996" t="s">
        <v>976</v>
      </c>
      <c r="H5996" t="s">
        <v>561</v>
      </c>
      <c r="I5996" s="11">
        <v>692366.44</v>
      </c>
      <c r="J5996" s="12">
        <v>4.3502269999999999E-4</v>
      </c>
      <c r="K5996">
        <f>IFERROR(VLOOKUP(E5996,Sheet1!$D$2:$E$1226,2,FALSE),"")</f>
        <v>3904553</v>
      </c>
    </row>
    <row r="5997" spans="1:11" x14ac:dyDescent="0.2">
      <c r="A5997">
        <f t="shared" si="186"/>
        <v>3904553</v>
      </c>
      <c r="B5997" s="11">
        <v>2019</v>
      </c>
      <c r="C5997" s="11" t="str">
        <f>F5997</f>
        <v>MT GILEAD EX VLG SCHOOLS</v>
      </c>
      <c r="D5997" t="s">
        <v>1026</v>
      </c>
      <c r="E5997" t="str">
        <f t="shared" si="187"/>
        <v>9101MT GILEAD EX VLG SCHOOLS</v>
      </c>
      <c r="F5997" t="s">
        <v>976</v>
      </c>
      <c r="G5997" t="s">
        <v>976</v>
      </c>
      <c r="H5997" t="s">
        <v>561</v>
      </c>
      <c r="I5997" s="11">
        <v>686752.42</v>
      </c>
      <c r="J5997" s="12">
        <v>4.1782050000000002E-4</v>
      </c>
      <c r="K5997">
        <f>IFERROR(VLOOKUP(E5997,Sheet1!$D$2:$E$1226,2,FALSE),"")</f>
        <v>3904553</v>
      </c>
    </row>
    <row r="5998" spans="1:11" x14ac:dyDescent="0.2">
      <c r="A5998">
        <f t="shared" si="186"/>
        <v>3904553</v>
      </c>
      <c r="B5998" s="11">
        <v>2020</v>
      </c>
      <c r="C5998" s="11" t="str">
        <f>F5998</f>
        <v>MT GILEAD EX VLG SCHOOLS</v>
      </c>
      <c r="D5998" t="s">
        <v>1026</v>
      </c>
      <c r="E5998" t="str">
        <f t="shared" si="187"/>
        <v>9101MT GILEAD EX VLG SCHOOLS</v>
      </c>
      <c r="F5998" t="s">
        <v>976</v>
      </c>
      <c r="G5998" t="s">
        <v>976</v>
      </c>
      <c r="H5998" t="s">
        <v>561</v>
      </c>
      <c r="I5998" s="11">
        <v>688629.72</v>
      </c>
      <c r="J5998" s="12">
        <v>4.0757420000000003E-4</v>
      </c>
      <c r="K5998">
        <f>IFERROR(VLOOKUP(E5998,Sheet1!$D$2:$E$1226,2,FALSE),"")</f>
        <v>3904553</v>
      </c>
    </row>
    <row r="5999" spans="1:11" x14ac:dyDescent="0.2">
      <c r="A5999">
        <f t="shared" si="186"/>
        <v>3904553</v>
      </c>
      <c r="B5999" s="11">
        <v>2021</v>
      </c>
      <c r="C5999" s="11" t="str">
        <f>F5999</f>
        <v>MT GILEAD EX VLG SCHOOLS</v>
      </c>
      <c r="D5999" t="s">
        <v>1026</v>
      </c>
      <c r="E5999" t="str">
        <f t="shared" si="187"/>
        <v>9101MT GILEAD EX VLG SCHOOLS</v>
      </c>
      <c r="F5999" t="s">
        <v>976</v>
      </c>
      <c r="G5999" t="s">
        <v>976</v>
      </c>
      <c r="H5999" t="s">
        <v>561</v>
      </c>
      <c r="I5999" s="11">
        <v>720191.55</v>
      </c>
      <c r="J5999" s="12">
        <v>4.1689614000000002E-4</v>
      </c>
      <c r="K5999">
        <f>IFERROR(VLOOKUP(E5999,Sheet1!$D$2:$E$1226,2,FALSE),"")</f>
        <v>3904553</v>
      </c>
    </row>
    <row r="6000" spans="1:11" x14ac:dyDescent="0.2">
      <c r="A6000">
        <f t="shared" si="186"/>
        <v>3904553</v>
      </c>
      <c r="B6000" s="11">
        <v>2022</v>
      </c>
      <c r="C6000" s="11" t="str">
        <f>F6000</f>
        <v>MT GILEAD EX VLG SCHOOLS</v>
      </c>
      <c r="D6000" t="s">
        <v>1026</v>
      </c>
      <c r="E6000" t="str">
        <f t="shared" si="187"/>
        <v>9101MT GILEAD EX VLG SCHOOLS</v>
      </c>
      <c r="F6000" t="s">
        <v>976</v>
      </c>
      <c r="G6000" t="s">
        <v>976</v>
      </c>
      <c r="H6000" t="s">
        <v>561</v>
      </c>
      <c r="I6000" s="11">
        <v>813621.39</v>
      </c>
      <c r="J6000" s="12">
        <v>4.4702830000000002E-4</v>
      </c>
      <c r="K6000">
        <f>IFERROR(VLOOKUP(E6000,Sheet1!$D$2:$E$1226,2,FALSE),"")</f>
        <v>3904553</v>
      </c>
    </row>
    <row r="6001" spans="1:11" x14ac:dyDescent="0.2">
      <c r="A6001">
        <f t="shared" si="186"/>
        <v>3904553</v>
      </c>
      <c r="B6001" s="11">
        <v>2023</v>
      </c>
      <c r="C6001" s="11" t="str">
        <f>F6001</f>
        <v>MT GILEAD EX VLG SCHOOLS</v>
      </c>
      <c r="D6001" t="s">
        <v>1026</v>
      </c>
      <c r="E6001" t="str">
        <f t="shared" si="187"/>
        <v>9101MT GILEAD EX VLG SCHOOLS</v>
      </c>
      <c r="F6001" t="s">
        <v>976</v>
      </c>
      <c r="G6001" t="s">
        <v>976</v>
      </c>
      <c r="H6001" t="s">
        <v>561</v>
      </c>
      <c r="I6001" s="11">
        <v>861274.99</v>
      </c>
      <c r="J6001" s="12">
        <v>4.554704E-4</v>
      </c>
      <c r="K6001">
        <f>IFERROR(VLOOKUP(E6001,Sheet1!$D$2:$E$1226,2,FALSE),"")</f>
        <v>3904553</v>
      </c>
    </row>
    <row r="6002" spans="1:11" x14ac:dyDescent="0.2">
      <c r="A6002">
        <f t="shared" si="186"/>
        <v>3904441</v>
      </c>
      <c r="B6002" s="11">
        <v>2015</v>
      </c>
      <c r="C6002" s="11" t="str">
        <f>F6002</f>
        <v>MT HEALTHY CITY SCHOOLS</v>
      </c>
      <c r="D6002" t="s">
        <v>1745</v>
      </c>
      <c r="E6002" t="str">
        <f t="shared" si="187"/>
        <v>C157MT HEALTHY CITY SCHOOLS</v>
      </c>
      <c r="F6002" t="s">
        <v>1744</v>
      </c>
      <c r="G6002" t="s">
        <v>1744</v>
      </c>
      <c r="H6002" t="s">
        <v>269</v>
      </c>
      <c r="I6002" s="11">
        <v>2050452.47</v>
      </c>
      <c r="J6002" s="12">
        <v>1.4037797E-3</v>
      </c>
      <c r="K6002">
        <f>IFERROR(VLOOKUP(E6002,Sheet1!$D$2:$E$1226,2,FALSE),"")</f>
        <v>3904441</v>
      </c>
    </row>
    <row r="6003" spans="1:11" x14ac:dyDescent="0.2">
      <c r="A6003">
        <f t="shared" si="186"/>
        <v>3904441</v>
      </c>
      <c r="B6003" s="11">
        <v>2016</v>
      </c>
      <c r="C6003" s="11" t="str">
        <f>F6003</f>
        <v>MT HEALTHY CITY SCHOOLS</v>
      </c>
      <c r="D6003" t="s">
        <v>1745</v>
      </c>
      <c r="E6003" t="str">
        <f t="shared" si="187"/>
        <v>C157MT HEALTHY CITY SCHOOLS</v>
      </c>
      <c r="F6003" t="s">
        <v>1744</v>
      </c>
      <c r="G6003" t="s">
        <v>1744</v>
      </c>
      <c r="H6003" t="s">
        <v>269</v>
      </c>
      <c r="I6003" s="11">
        <v>2130237.0699999998</v>
      </c>
      <c r="J6003" s="12">
        <v>1.4461217000000001E-3</v>
      </c>
      <c r="K6003">
        <f>IFERROR(VLOOKUP(E6003,Sheet1!$D$2:$E$1226,2,FALSE),"")</f>
        <v>3904441</v>
      </c>
    </row>
    <row r="6004" spans="1:11" x14ac:dyDescent="0.2">
      <c r="A6004">
        <f t="shared" si="186"/>
        <v>3904441</v>
      </c>
      <c r="B6004" s="11">
        <v>2017</v>
      </c>
      <c r="C6004" s="11" t="str">
        <f>F6004</f>
        <v>MT HEALTHY CITY SCHOOLS</v>
      </c>
      <c r="D6004" t="s">
        <v>1745</v>
      </c>
      <c r="E6004" t="str">
        <f t="shared" si="187"/>
        <v>C157MT HEALTHY CITY SCHOOLS</v>
      </c>
      <c r="F6004" t="s">
        <v>1744</v>
      </c>
      <c r="G6004" t="s">
        <v>1744</v>
      </c>
      <c r="H6004" t="s">
        <v>269</v>
      </c>
      <c r="I6004" s="11">
        <v>2140380.98</v>
      </c>
      <c r="J6004" s="12">
        <v>1.3906448E-3</v>
      </c>
      <c r="K6004">
        <f>IFERROR(VLOOKUP(E6004,Sheet1!$D$2:$E$1226,2,FALSE),"")</f>
        <v>3904441</v>
      </c>
    </row>
    <row r="6005" spans="1:11" x14ac:dyDescent="0.2">
      <c r="A6005">
        <f t="shared" si="186"/>
        <v>3904441</v>
      </c>
      <c r="B6005" s="11">
        <v>2018</v>
      </c>
      <c r="C6005" s="11" t="str">
        <f>F6005</f>
        <v>MT HEALTHY CITY SCHOOLS</v>
      </c>
      <c r="D6005" t="s">
        <v>1745</v>
      </c>
      <c r="E6005" t="str">
        <f t="shared" si="187"/>
        <v>C157MT HEALTHY CITY SCHOOLS</v>
      </c>
      <c r="F6005" t="s">
        <v>1744</v>
      </c>
      <c r="G6005" t="s">
        <v>1744</v>
      </c>
      <c r="H6005" t="s">
        <v>269</v>
      </c>
      <c r="I6005" s="11">
        <v>2238962.37</v>
      </c>
      <c r="J6005" s="12">
        <v>1.4067687999999999E-3</v>
      </c>
      <c r="K6005">
        <f>IFERROR(VLOOKUP(E6005,Sheet1!$D$2:$E$1226,2,FALSE),"")</f>
        <v>3904441</v>
      </c>
    </row>
    <row r="6006" spans="1:11" x14ac:dyDescent="0.2">
      <c r="A6006">
        <f t="shared" si="186"/>
        <v>3904441</v>
      </c>
      <c r="B6006" s="11">
        <v>2019</v>
      </c>
      <c r="C6006" s="11" t="str">
        <f>F6006</f>
        <v>MT HEALTHY CITY SCHOOLS</v>
      </c>
      <c r="D6006" t="s">
        <v>1745</v>
      </c>
      <c r="E6006" t="str">
        <f t="shared" si="187"/>
        <v>C157MT HEALTHY CITY SCHOOLS</v>
      </c>
      <c r="F6006" t="s">
        <v>1744</v>
      </c>
      <c r="G6006" t="s">
        <v>1744</v>
      </c>
      <c r="H6006" t="s">
        <v>269</v>
      </c>
      <c r="I6006" s="11">
        <v>2395626.6</v>
      </c>
      <c r="J6006" s="12">
        <v>1.4575003999999999E-3</v>
      </c>
      <c r="K6006">
        <f>IFERROR(VLOOKUP(E6006,Sheet1!$D$2:$E$1226,2,FALSE),"")</f>
        <v>3904441</v>
      </c>
    </row>
    <row r="6007" spans="1:11" x14ac:dyDescent="0.2">
      <c r="A6007">
        <f t="shared" si="186"/>
        <v>3904441</v>
      </c>
      <c r="B6007" s="11">
        <v>2020</v>
      </c>
      <c r="C6007" s="11" t="str">
        <f>F6007</f>
        <v>MT HEALTHY CITY SCHOOLS</v>
      </c>
      <c r="D6007" t="s">
        <v>1745</v>
      </c>
      <c r="E6007" t="str">
        <f t="shared" si="187"/>
        <v>C157MT HEALTHY CITY SCHOOLS</v>
      </c>
      <c r="F6007" t="s">
        <v>1744</v>
      </c>
      <c r="G6007" t="s">
        <v>1744</v>
      </c>
      <c r="H6007" t="s">
        <v>269</v>
      </c>
      <c r="I6007" s="11">
        <v>2658094.44</v>
      </c>
      <c r="J6007" s="12">
        <v>1.5732268000000001E-3</v>
      </c>
      <c r="K6007">
        <f>IFERROR(VLOOKUP(E6007,Sheet1!$D$2:$E$1226,2,FALSE),"")</f>
        <v>3904441</v>
      </c>
    </row>
    <row r="6008" spans="1:11" x14ac:dyDescent="0.2">
      <c r="A6008">
        <f t="shared" si="186"/>
        <v>3904441</v>
      </c>
      <c r="B6008" s="11">
        <v>2021</v>
      </c>
      <c r="C6008" s="11" t="str">
        <f>F6008</f>
        <v>MT HEALTHY CITY SCHOOLS</v>
      </c>
      <c r="D6008" t="s">
        <v>1745</v>
      </c>
      <c r="E6008" t="str">
        <f t="shared" si="187"/>
        <v>C157MT HEALTHY CITY SCHOOLS</v>
      </c>
      <c r="F6008" t="s">
        <v>1744</v>
      </c>
      <c r="G6008" t="s">
        <v>1744</v>
      </c>
      <c r="H6008" t="s">
        <v>269</v>
      </c>
      <c r="I6008" s="11">
        <v>2739006.86</v>
      </c>
      <c r="J6008" s="12">
        <v>1.5855245699999999E-3</v>
      </c>
      <c r="K6008">
        <f>IFERROR(VLOOKUP(E6008,Sheet1!$D$2:$E$1226,2,FALSE),"")</f>
        <v>3904441</v>
      </c>
    </row>
    <row r="6009" spans="1:11" x14ac:dyDescent="0.2">
      <c r="A6009">
        <f t="shared" si="186"/>
        <v>3904441</v>
      </c>
      <c r="B6009" s="11">
        <v>2022</v>
      </c>
      <c r="C6009" s="11" t="str">
        <f>F6009</f>
        <v>MT HEALTHY CITY SCHOOLS</v>
      </c>
      <c r="D6009" t="s">
        <v>1745</v>
      </c>
      <c r="E6009" t="str">
        <f t="shared" si="187"/>
        <v>C157MT HEALTHY CITY SCHOOLS</v>
      </c>
      <c r="F6009" t="s">
        <v>1744</v>
      </c>
      <c r="G6009" t="s">
        <v>1744</v>
      </c>
      <c r="H6009" t="s">
        <v>269</v>
      </c>
      <c r="I6009" s="11">
        <v>3150138.06</v>
      </c>
      <c r="J6009" s="12">
        <v>1.7307816E-3</v>
      </c>
      <c r="K6009">
        <f>IFERROR(VLOOKUP(E6009,Sheet1!$D$2:$E$1226,2,FALSE),"")</f>
        <v>3904441</v>
      </c>
    </row>
    <row r="6010" spans="1:11" x14ac:dyDescent="0.2">
      <c r="A6010">
        <f t="shared" si="186"/>
        <v>3904441</v>
      </c>
      <c r="B6010" s="11">
        <v>2023</v>
      </c>
      <c r="C6010" s="11" t="str">
        <f>F6010</f>
        <v>MT HEALTHY CITY SCHOOLS</v>
      </c>
      <c r="D6010" t="s">
        <v>1745</v>
      </c>
      <c r="E6010" t="str">
        <f t="shared" si="187"/>
        <v>C157MT HEALTHY CITY SCHOOLS</v>
      </c>
      <c r="F6010" t="s">
        <v>1744</v>
      </c>
      <c r="G6010" t="s">
        <v>1744</v>
      </c>
      <c r="H6010" t="s">
        <v>269</v>
      </c>
      <c r="I6010" s="11">
        <v>3471825.84</v>
      </c>
      <c r="J6010" s="12">
        <v>1.8360153E-3</v>
      </c>
      <c r="K6010">
        <f>IFERROR(VLOOKUP(E6010,Sheet1!$D$2:$E$1226,2,FALSE),"")</f>
        <v>3904441</v>
      </c>
    </row>
    <row r="6011" spans="1:11" x14ac:dyDescent="0.2">
      <c r="A6011">
        <f t="shared" si="186"/>
        <v>3900575</v>
      </c>
      <c r="B6011" s="11">
        <v>2015</v>
      </c>
      <c r="C6011" s="11" t="str">
        <f>F6011</f>
        <v>MT HEALTHY PREP AND FITNESS</v>
      </c>
      <c r="D6011" t="s">
        <v>2043</v>
      </c>
      <c r="E6011" t="str">
        <f t="shared" si="187"/>
        <v>D111MT HEALTHY PREP AND FITNESS</v>
      </c>
      <c r="F6011" t="s">
        <v>2040</v>
      </c>
      <c r="G6011" t="s">
        <v>2042</v>
      </c>
      <c r="H6011" t="s">
        <v>269</v>
      </c>
      <c r="I6011" s="11">
        <v>129058.43</v>
      </c>
      <c r="J6011" s="12">
        <v>8.8355899999999999E-5</v>
      </c>
      <c r="K6011">
        <f>IFERROR(VLOOKUP(E6011,Sheet1!$D$2:$E$1226,2,FALSE),"")</f>
        <v>3900575</v>
      </c>
    </row>
    <row r="6012" spans="1:11" x14ac:dyDescent="0.2">
      <c r="A6012">
        <f t="shared" si="186"/>
        <v>3900575</v>
      </c>
      <c r="B6012" s="11">
        <v>2016</v>
      </c>
      <c r="C6012" s="11" t="str">
        <f>F6012</f>
        <v>MT HEALTHY PREP AND FITNESS</v>
      </c>
      <c r="D6012" t="s">
        <v>2043</v>
      </c>
      <c r="E6012" t="str">
        <f t="shared" si="187"/>
        <v>D111MT HEALTHY PREP AND FITNESS</v>
      </c>
      <c r="F6012" t="s">
        <v>2040</v>
      </c>
      <c r="G6012" t="s">
        <v>2042</v>
      </c>
      <c r="H6012" t="s">
        <v>269</v>
      </c>
      <c r="I6012" s="11">
        <v>131244.03</v>
      </c>
      <c r="J6012" s="12">
        <v>8.9095600000000001E-5</v>
      </c>
      <c r="K6012">
        <f>IFERROR(VLOOKUP(E6012,Sheet1!$D$2:$E$1226,2,FALSE),"")</f>
        <v>3900575</v>
      </c>
    </row>
    <row r="6013" spans="1:11" x14ac:dyDescent="0.2">
      <c r="A6013">
        <f t="shared" si="186"/>
        <v>3900575</v>
      </c>
      <c r="B6013" s="11">
        <v>2017</v>
      </c>
      <c r="C6013" s="11" t="str">
        <f>F6013</f>
        <v>MT HEALTHY PREP AND FITNESS</v>
      </c>
      <c r="D6013" t="s">
        <v>2043</v>
      </c>
      <c r="E6013" t="str">
        <f t="shared" si="187"/>
        <v>D111MT HEALTHY PREP AND FITNESS</v>
      </c>
      <c r="F6013" t="s">
        <v>2040</v>
      </c>
      <c r="G6013" t="s">
        <v>2040</v>
      </c>
      <c r="H6013" t="s">
        <v>269</v>
      </c>
      <c r="I6013" s="11">
        <v>136142.49</v>
      </c>
      <c r="J6013" s="12">
        <v>8.8454299999999998E-5</v>
      </c>
      <c r="K6013">
        <f>IFERROR(VLOOKUP(E6013,Sheet1!$D$2:$E$1226,2,FALSE),"")</f>
        <v>3900575</v>
      </c>
    </row>
    <row r="6014" spans="1:11" x14ac:dyDescent="0.2">
      <c r="A6014">
        <f t="shared" si="186"/>
        <v>3900575</v>
      </c>
      <c r="B6014" s="11">
        <v>2018</v>
      </c>
      <c r="C6014" s="11" t="str">
        <f>F6014</f>
        <v>MT HEALTHY PREP AND FITNESS</v>
      </c>
      <c r="D6014" t="s">
        <v>2043</v>
      </c>
      <c r="E6014" t="str">
        <f t="shared" si="187"/>
        <v>D111MT HEALTHY PREP AND FITNESS</v>
      </c>
      <c r="F6014" t="s">
        <v>2040</v>
      </c>
      <c r="G6014" t="s">
        <v>2040</v>
      </c>
      <c r="H6014" t="s">
        <v>269</v>
      </c>
      <c r="I6014" s="11">
        <v>140859.69</v>
      </c>
      <c r="J6014" s="12">
        <v>8.8504000000000005E-5</v>
      </c>
      <c r="K6014">
        <f>IFERROR(VLOOKUP(E6014,Sheet1!$D$2:$E$1226,2,FALSE),"")</f>
        <v>3900575</v>
      </c>
    </row>
    <row r="6015" spans="1:11" x14ac:dyDescent="0.2">
      <c r="A6015">
        <f t="shared" si="186"/>
        <v>3900575</v>
      </c>
      <c r="B6015" s="11">
        <v>2019</v>
      </c>
      <c r="C6015" s="11" t="str">
        <f>F6015</f>
        <v>MT HEALTHY PREP AND FITNESS</v>
      </c>
      <c r="D6015" t="s">
        <v>2043</v>
      </c>
      <c r="E6015" t="str">
        <f t="shared" si="187"/>
        <v>D111MT HEALTHY PREP AND FITNESS</v>
      </c>
      <c r="F6015" t="s">
        <v>2040</v>
      </c>
      <c r="G6015" t="s">
        <v>2040</v>
      </c>
      <c r="H6015" t="s">
        <v>269</v>
      </c>
      <c r="I6015" s="11">
        <v>154333.57</v>
      </c>
      <c r="J6015" s="12">
        <v>9.3896599999999998E-5</v>
      </c>
      <c r="K6015">
        <f>IFERROR(VLOOKUP(E6015,Sheet1!$D$2:$E$1226,2,FALSE),"")</f>
        <v>3900575</v>
      </c>
    </row>
    <row r="6016" spans="1:11" x14ac:dyDescent="0.2">
      <c r="A6016">
        <f t="shared" si="186"/>
        <v>3900575</v>
      </c>
      <c r="B6016" s="11">
        <v>2020</v>
      </c>
      <c r="C6016" s="11" t="str">
        <f>F6016</f>
        <v>MT HEALTHY PREP AND FITNESS</v>
      </c>
      <c r="D6016" t="s">
        <v>2043</v>
      </c>
      <c r="E6016" t="str">
        <f t="shared" si="187"/>
        <v>D111MT HEALTHY PREP AND FITNESS</v>
      </c>
      <c r="F6016" t="s">
        <v>2040</v>
      </c>
      <c r="G6016" t="s">
        <v>2040</v>
      </c>
      <c r="H6016" t="s">
        <v>269</v>
      </c>
      <c r="I6016" s="11">
        <v>137349.9</v>
      </c>
      <c r="J6016" s="12">
        <v>8.1292300000000001E-5</v>
      </c>
      <c r="K6016">
        <f>IFERROR(VLOOKUP(E6016,Sheet1!$D$2:$E$1226,2,FALSE),"")</f>
        <v>3900575</v>
      </c>
    </row>
    <row r="6017" spans="1:11" x14ac:dyDescent="0.2">
      <c r="A6017">
        <f t="shared" si="186"/>
        <v>3900575</v>
      </c>
      <c r="B6017" s="11">
        <v>2021</v>
      </c>
      <c r="C6017" s="11" t="str">
        <f>F6017</f>
        <v>MT HEALTHY PREP AND FITNESS</v>
      </c>
      <c r="D6017" t="s">
        <v>2043</v>
      </c>
      <c r="E6017" t="str">
        <f t="shared" si="187"/>
        <v>D111MT HEALTHY PREP AND FITNESS</v>
      </c>
      <c r="F6017" t="s">
        <v>2040</v>
      </c>
      <c r="G6017" t="s">
        <v>2040</v>
      </c>
      <c r="H6017" t="s">
        <v>269</v>
      </c>
      <c r="I6017" s="11">
        <v>128108.26</v>
      </c>
      <c r="J6017" s="12">
        <v>7.4157830000000006E-5</v>
      </c>
      <c r="K6017">
        <f>IFERROR(VLOOKUP(E6017,Sheet1!$D$2:$E$1226,2,FALSE),"")</f>
        <v>3900575</v>
      </c>
    </row>
    <row r="6018" spans="1:11" x14ac:dyDescent="0.2">
      <c r="A6018">
        <f t="shared" si="186"/>
        <v>3900575</v>
      </c>
      <c r="B6018" s="11">
        <v>2022</v>
      </c>
      <c r="C6018" s="11" t="str">
        <f>F6018</f>
        <v>MT HEALTHY PREP AND FITNESS</v>
      </c>
      <c r="D6018" t="s">
        <v>2043</v>
      </c>
      <c r="E6018" t="str">
        <f t="shared" si="187"/>
        <v>D111MT HEALTHY PREP AND FITNESS</v>
      </c>
      <c r="F6018" t="s">
        <v>2040</v>
      </c>
      <c r="G6018" t="s">
        <v>2040</v>
      </c>
      <c r="H6018" t="s">
        <v>269</v>
      </c>
      <c r="I6018" s="11">
        <v>123169.56</v>
      </c>
      <c r="J6018" s="12">
        <v>6.7673099999999994E-5</v>
      </c>
      <c r="K6018">
        <f>IFERROR(VLOOKUP(E6018,Sheet1!$D$2:$E$1226,2,FALSE),"")</f>
        <v>3900575</v>
      </c>
    </row>
    <row r="6019" spans="1:11" x14ac:dyDescent="0.2">
      <c r="A6019">
        <f t="shared" ref="A6019:A6082" si="188">K6019</f>
        <v>3900575</v>
      </c>
      <c r="B6019" s="11">
        <v>2023</v>
      </c>
      <c r="C6019" s="11" t="str">
        <f>F6019</f>
        <v>MT HEALTHY PREP AND FITNESS</v>
      </c>
      <c r="D6019" t="s">
        <v>2043</v>
      </c>
      <c r="E6019" t="str">
        <f t="shared" ref="E6019:E6082" si="189">D6019&amp;F6019</f>
        <v>D111MT HEALTHY PREP AND FITNESS</v>
      </c>
      <c r="F6019" t="s">
        <v>2040</v>
      </c>
      <c r="G6019" t="s">
        <v>2040</v>
      </c>
      <c r="H6019" t="s">
        <v>269</v>
      </c>
      <c r="I6019" s="11">
        <v>118742.23</v>
      </c>
      <c r="J6019" s="12">
        <v>6.2794799999999997E-5</v>
      </c>
      <c r="K6019">
        <f>IFERROR(VLOOKUP(E6019,Sheet1!$D$2:$E$1226,2,FALSE),"")</f>
        <v>3900575</v>
      </c>
    </row>
    <row r="6020" spans="1:11" x14ac:dyDescent="0.2">
      <c r="A6020">
        <f t="shared" si="188"/>
        <v>3910012</v>
      </c>
      <c r="B6020" s="11">
        <v>2015</v>
      </c>
      <c r="C6020" s="11" t="str">
        <f>F6020</f>
        <v>MT VERNON CITY SCHOOLS</v>
      </c>
      <c r="D6020" t="s">
        <v>1747</v>
      </c>
      <c r="E6020" t="str">
        <f t="shared" si="189"/>
        <v>C159MT VERNON CITY SCHOOLS</v>
      </c>
      <c r="F6020" t="s">
        <v>1746</v>
      </c>
      <c r="G6020" t="s">
        <v>1746</v>
      </c>
      <c r="H6020" t="s">
        <v>368</v>
      </c>
      <c r="I6020" s="11">
        <v>2396617.84</v>
      </c>
      <c r="J6020" s="12">
        <v>1.6407711999999999E-3</v>
      </c>
      <c r="K6020">
        <f>IFERROR(VLOOKUP(E6020,Sheet1!$D$2:$E$1226,2,FALSE),"")</f>
        <v>3910012</v>
      </c>
    </row>
    <row r="6021" spans="1:11" x14ac:dyDescent="0.2">
      <c r="A6021">
        <f t="shared" si="188"/>
        <v>3910012</v>
      </c>
      <c r="B6021" s="11">
        <v>2016</v>
      </c>
      <c r="C6021" s="11" t="str">
        <f>F6021</f>
        <v>MT VERNON CITY SCHOOLS</v>
      </c>
      <c r="D6021" t="s">
        <v>1747</v>
      </c>
      <c r="E6021" t="str">
        <f t="shared" si="189"/>
        <v>C159MT VERNON CITY SCHOOLS</v>
      </c>
      <c r="F6021" t="s">
        <v>1746</v>
      </c>
      <c r="G6021" t="s">
        <v>1746</v>
      </c>
      <c r="H6021" t="s">
        <v>368</v>
      </c>
      <c r="I6021" s="11">
        <v>2452011.21</v>
      </c>
      <c r="J6021" s="12">
        <v>1.6645595999999999E-3</v>
      </c>
      <c r="K6021">
        <f>IFERROR(VLOOKUP(E6021,Sheet1!$D$2:$E$1226,2,FALSE),"")</f>
        <v>3910012</v>
      </c>
    </row>
    <row r="6022" spans="1:11" x14ac:dyDescent="0.2">
      <c r="A6022">
        <f t="shared" si="188"/>
        <v>3910012</v>
      </c>
      <c r="B6022" s="11">
        <v>2017</v>
      </c>
      <c r="C6022" s="11" t="str">
        <f>F6022</f>
        <v>MT VERNON CITY SCHOOLS</v>
      </c>
      <c r="D6022" t="s">
        <v>1747</v>
      </c>
      <c r="E6022" t="str">
        <f t="shared" si="189"/>
        <v>C159MT VERNON CITY SCHOOLS</v>
      </c>
      <c r="F6022" t="s">
        <v>1746</v>
      </c>
      <c r="G6022" t="s">
        <v>1746</v>
      </c>
      <c r="H6022" t="s">
        <v>368</v>
      </c>
      <c r="I6022" s="11">
        <v>2671951.9</v>
      </c>
      <c r="J6022" s="12">
        <v>1.7360162E-3</v>
      </c>
      <c r="K6022">
        <f>IFERROR(VLOOKUP(E6022,Sheet1!$D$2:$E$1226,2,FALSE),"")</f>
        <v>3910012</v>
      </c>
    </row>
    <row r="6023" spans="1:11" x14ac:dyDescent="0.2">
      <c r="A6023">
        <f t="shared" si="188"/>
        <v>3910012</v>
      </c>
      <c r="B6023" s="11">
        <v>2018</v>
      </c>
      <c r="C6023" s="11" t="str">
        <f>F6023</f>
        <v>MT VERNON CITY SCHOOLS</v>
      </c>
      <c r="D6023" t="s">
        <v>1747</v>
      </c>
      <c r="E6023" t="str">
        <f t="shared" si="189"/>
        <v>C159MT VERNON CITY SCHOOLS</v>
      </c>
      <c r="F6023" t="s">
        <v>1746</v>
      </c>
      <c r="G6023" t="s">
        <v>1746</v>
      </c>
      <c r="H6023" t="s">
        <v>368</v>
      </c>
      <c r="I6023" s="11">
        <v>2737946.3</v>
      </c>
      <c r="J6023" s="12">
        <v>1.7202868E-3</v>
      </c>
      <c r="K6023">
        <f>IFERROR(VLOOKUP(E6023,Sheet1!$D$2:$E$1226,2,FALSE),"")</f>
        <v>3910012</v>
      </c>
    </row>
    <row r="6024" spans="1:11" x14ac:dyDescent="0.2">
      <c r="A6024">
        <f t="shared" si="188"/>
        <v>3910012</v>
      </c>
      <c r="B6024" s="11">
        <v>2019</v>
      </c>
      <c r="C6024" s="11" t="str">
        <f>F6024</f>
        <v>MT VERNON CITY SCHOOLS</v>
      </c>
      <c r="D6024" t="s">
        <v>1747</v>
      </c>
      <c r="E6024" t="str">
        <f t="shared" si="189"/>
        <v>C159MT VERNON CITY SCHOOLS</v>
      </c>
      <c r="F6024" t="s">
        <v>1746</v>
      </c>
      <c r="G6024" t="s">
        <v>1746</v>
      </c>
      <c r="H6024" t="s">
        <v>368</v>
      </c>
      <c r="I6024" s="11">
        <v>2765259.92</v>
      </c>
      <c r="J6024" s="12">
        <v>1.6823855E-3</v>
      </c>
      <c r="K6024">
        <f>IFERROR(VLOOKUP(E6024,Sheet1!$D$2:$E$1226,2,FALSE),"")</f>
        <v>3910012</v>
      </c>
    </row>
    <row r="6025" spans="1:11" x14ac:dyDescent="0.2">
      <c r="A6025">
        <f t="shared" si="188"/>
        <v>3910012</v>
      </c>
      <c r="B6025" s="11">
        <v>2020</v>
      </c>
      <c r="C6025" s="11" t="str">
        <f>F6025</f>
        <v>MT VERNON CITY SCHOOLS</v>
      </c>
      <c r="D6025" t="s">
        <v>1747</v>
      </c>
      <c r="E6025" t="str">
        <f t="shared" si="189"/>
        <v>C159MT VERNON CITY SCHOOLS</v>
      </c>
      <c r="F6025" t="s">
        <v>1746</v>
      </c>
      <c r="G6025" t="s">
        <v>1746</v>
      </c>
      <c r="H6025" t="s">
        <v>368</v>
      </c>
      <c r="I6025" s="11">
        <v>2828903.11</v>
      </c>
      <c r="J6025" s="12">
        <v>1.6743221E-3</v>
      </c>
      <c r="K6025">
        <f>IFERROR(VLOOKUP(E6025,Sheet1!$D$2:$E$1226,2,FALSE),"")</f>
        <v>3910012</v>
      </c>
    </row>
    <row r="6026" spans="1:11" x14ac:dyDescent="0.2">
      <c r="A6026">
        <f t="shared" si="188"/>
        <v>3910012</v>
      </c>
      <c r="B6026" s="11">
        <v>2021</v>
      </c>
      <c r="C6026" s="11" t="str">
        <f>F6026</f>
        <v>MT VERNON CITY SCHOOLS</v>
      </c>
      <c r="D6026" t="s">
        <v>1747</v>
      </c>
      <c r="E6026" t="str">
        <f t="shared" si="189"/>
        <v>C159MT VERNON CITY SCHOOLS</v>
      </c>
      <c r="F6026" t="s">
        <v>1746</v>
      </c>
      <c r="G6026" t="s">
        <v>1746</v>
      </c>
      <c r="H6026" t="s">
        <v>368</v>
      </c>
      <c r="I6026" s="11">
        <v>2905153.2</v>
      </c>
      <c r="J6026" s="12">
        <v>1.68170144E-3</v>
      </c>
      <c r="K6026">
        <f>IFERROR(VLOOKUP(E6026,Sheet1!$D$2:$E$1226,2,FALSE),"")</f>
        <v>3910012</v>
      </c>
    </row>
    <row r="6027" spans="1:11" x14ac:dyDescent="0.2">
      <c r="A6027">
        <f t="shared" si="188"/>
        <v>3910012</v>
      </c>
      <c r="B6027" s="11">
        <v>2022</v>
      </c>
      <c r="C6027" s="11" t="str">
        <f>F6027</f>
        <v>MT VERNON CITY SCHOOLS</v>
      </c>
      <c r="D6027" t="s">
        <v>1747</v>
      </c>
      <c r="E6027" t="str">
        <f t="shared" si="189"/>
        <v>C159MT VERNON CITY SCHOOLS</v>
      </c>
      <c r="F6027" t="s">
        <v>1746</v>
      </c>
      <c r="G6027" t="s">
        <v>1746</v>
      </c>
      <c r="H6027" t="s">
        <v>368</v>
      </c>
      <c r="I6027" s="11">
        <v>3000393.72</v>
      </c>
      <c r="J6027" s="12">
        <v>1.6485075E-3</v>
      </c>
      <c r="K6027">
        <f>IFERROR(VLOOKUP(E6027,Sheet1!$D$2:$E$1226,2,FALSE),"")</f>
        <v>3910012</v>
      </c>
    </row>
    <row r="6028" spans="1:11" x14ac:dyDescent="0.2">
      <c r="A6028">
        <f t="shared" si="188"/>
        <v>3910012</v>
      </c>
      <c r="B6028" s="11">
        <v>2023</v>
      </c>
      <c r="C6028" s="11" t="str">
        <f>F6028</f>
        <v>MT VERNON CITY SCHOOLS</v>
      </c>
      <c r="D6028" t="s">
        <v>1747</v>
      </c>
      <c r="E6028" t="str">
        <f t="shared" si="189"/>
        <v>C159MT VERNON CITY SCHOOLS</v>
      </c>
      <c r="F6028" t="s">
        <v>1746</v>
      </c>
      <c r="G6028" t="s">
        <v>1746</v>
      </c>
      <c r="H6028" t="s">
        <v>368</v>
      </c>
      <c r="I6028" s="11">
        <v>3117126.83</v>
      </c>
      <c r="J6028" s="12">
        <v>1.6484388E-3</v>
      </c>
      <c r="K6028">
        <f>IFERROR(VLOOKUP(E6028,Sheet1!$D$2:$E$1226,2,FALSE),"")</f>
        <v>3910012</v>
      </c>
    </row>
    <row r="6029" spans="1:11" x14ac:dyDescent="0.2">
      <c r="A6029">
        <f t="shared" si="188"/>
        <v>0</v>
      </c>
      <c r="B6029" s="11">
        <v>2015</v>
      </c>
      <c r="C6029" s="11" t="str">
        <f>F6029</f>
        <v>MUSKINGUM CO BD DEVELOPMNTL DISABLTIES</v>
      </c>
      <c r="D6029" t="s">
        <v>1135</v>
      </c>
      <c r="E6029" t="str">
        <f t="shared" si="189"/>
        <v>9260MUSKINGUM CO BD DEVELOPMNTL DISABLTIES</v>
      </c>
      <c r="F6029" t="s">
        <v>2440</v>
      </c>
      <c r="G6029" t="s">
        <v>1085</v>
      </c>
      <c r="H6029" t="s">
        <v>564</v>
      </c>
      <c r="I6029" s="11">
        <v>99928.55</v>
      </c>
      <c r="J6029" s="12">
        <v>6.8412999999999997E-5</v>
      </c>
      <c r="K6029">
        <f>IFERROR(VLOOKUP(E6029,Sheet1!$D$2:$E$1226,2,FALSE),"")</f>
        <v>0</v>
      </c>
    </row>
    <row r="6030" spans="1:11" x14ac:dyDescent="0.2">
      <c r="A6030">
        <f t="shared" si="188"/>
        <v>0</v>
      </c>
      <c r="B6030" s="11">
        <v>2016</v>
      </c>
      <c r="C6030" s="11" t="str">
        <f>F6030</f>
        <v>MUSKINGUM CO BD DEVELOPMNTL DISABLTIES</v>
      </c>
      <c r="D6030" t="s">
        <v>1135</v>
      </c>
      <c r="E6030" t="str">
        <f t="shared" si="189"/>
        <v>9260MUSKINGUM CO BD DEVELOPMNTL DISABLTIES</v>
      </c>
      <c r="F6030" t="s">
        <v>2440</v>
      </c>
      <c r="G6030" t="s">
        <v>2440</v>
      </c>
      <c r="H6030" t="s">
        <v>564</v>
      </c>
      <c r="I6030" s="11">
        <v>87972.160000000003</v>
      </c>
      <c r="J6030" s="12">
        <v>5.9720299999999998E-5</v>
      </c>
      <c r="K6030">
        <f>IFERROR(VLOOKUP(E6030,Sheet1!$D$2:$E$1226,2,FALSE),"")</f>
        <v>0</v>
      </c>
    </row>
    <row r="6031" spans="1:11" x14ac:dyDescent="0.2">
      <c r="A6031">
        <f t="shared" si="188"/>
        <v>0</v>
      </c>
      <c r="B6031" s="11">
        <v>2017</v>
      </c>
      <c r="C6031" s="11" t="str">
        <f>F6031</f>
        <v>MUSKINGUM CO BD DEVELOPMNTL DISABLTIES</v>
      </c>
      <c r="D6031" t="s">
        <v>1135</v>
      </c>
      <c r="E6031" t="str">
        <f t="shared" si="189"/>
        <v>9260MUSKINGUM CO BD DEVELOPMNTL DISABLTIES</v>
      </c>
      <c r="F6031" t="s">
        <v>2440</v>
      </c>
      <c r="G6031" t="s">
        <v>1085</v>
      </c>
      <c r="H6031" t="s">
        <v>564</v>
      </c>
      <c r="I6031" s="11">
        <v>93493.7</v>
      </c>
      <c r="J6031" s="12">
        <v>6.0744600000000001E-5</v>
      </c>
      <c r="K6031">
        <f>IFERROR(VLOOKUP(E6031,Sheet1!$D$2:$E$1226,2,FALSE),"")</f>
        <v>0</v>
      </c>
    </row>
    <row r="6032" spans="1:11" x14ac:dyDescent="0.2">
      <c r="A6032">
        <f t="shared" si="188"/>
        <v>0</v>
      </c>
      <c r="B6032" s="11">
        <v>2018</v>
      </c>
      <c r="C6032" s="11" t="str">
        <f>F6032</f>
        <v>MUSKINGUM CO BD DEVELOPMNTL DISABLTIES</v>
      </c>
      <c r="D6032" t="s">
        <v>1135</v>
      </c>
      <c r="E6032" t="str">
        <f t="shared" si="189"/>
        <v>9260MUSKINGUM CO BD DEVELOPMNTL DISABLTIES</v>
      </c>
      <c r="F6032" t="s">
        <v>2440</v>
      </c>
      <c r="G6032" t="s">
        <v>1085</v>
      </c>
      <c r="H6032" t="s">
        <v>564</v>
      </c>
      <c r="I6032" s="11">
        <v>90456.84</v>
      </c>
      <c r="J6032" s="12">
        <v>5.6835200000000001E-5</v>
      </c>
      <c r="K6032">
        <f>IFERROR(VLOOKUP(E6032,Sheet1!$D$2:$E$1226,2,FALSE),"")</f>
        <v>0</v>
      </c>
    </row>
    <row r="6033" spans="1:11" x14ac:dyDescent="0.2">
      <c r="A6033">
        <f t="shared" si="188"/>
        <v>0</v>
      </c>
      <c r="B6033" s="11">
        <v>2019</v>
      </c>
      <c r="C6033" s="11" t="str">
        <f>F6033</f>
        <v>MUSKINGUM CO BD DEVELOPMNTL DISABLTIES</v>
      </c>
      <c r="D6033" t="s">
        <v>1135</v>
      </c>
      <c r="E6033" t="str">
        <f t="shared" si="189"/>
        <v>9260MUSKINGUM CO BD DEVELOPMNTL DISABLTIES</v>
      </c>
      <c r="F6033" t="s">
        <v>2440</v>
      </c>
      <c r="G6033" t="s">
        <v>1085</v>
      </c>
      <c r="H6033" t="s">
        <v>564</v>
      </c>
      <c r="I6033" s="11">
        <v>92112.05</v>
      </c>
      <c r="J6033" s="12">
        <v>5.6041000000000001E-5</v>
      </c>
      <c r="K6033">
        <f>IFERROR(VLOOKUP(E6033,Sheet1!$D$2:$E$1226,2,FALSE),"")</f>
        <v>0</v>
      </c>
    </row>
    <row r="6034" spans="1:11" x14ac:dyDescent="0.2">
      <c r="A6034">
        <f t="shared" si="188"/>
        <v>0</v>
      </c>
      <c r="B6034" s="11">
        <v>2020</v>
      </c>
      <c r="C6034" s="11" t="str">
        <f>F6034</f>
        <v>MUSKINGUM CO BD DEVELOPMNTL DISABLTIES</v>
      </c>
      <c r="D6034" t="s">
        <v>1135</v>
      </c>
      <c r="E6034" t="str">
        <f t="shared" si="189"/>
        <v>9260MUSKINGUM CO BD DEVELOPMNTL DISABLTIES</v>
      </c>
      <c r="F6034" t="s">
        <v>2440</v>
      </c>
      <c r="G6034" t="s">
        <v>1085</v>
      </c>
      <c r="H6034" t="s">
        <v>564</v>
      </c>
      <c r="I6034" s="11">
        <v>89880.78</v>
      </c>
      <c r="J6034" s="12">
        <v>5.3197099999999999E-5</v>
      </c>
      <c r="K6034">
        <f>IFERROR(VLOOKUP(E6034,Sheet1!$D$2:$E$1226,2,FALSE),"")</f>
        <v>0</v>
      </c>
    </row>
    <row r="6035" spans="1:11" x14ac:dyDescent="0.2">
      <c r="A6035">
        <f t="shared" si="188"/>
        <v>0</v>
      </c>
      <c r="B6035" s="11">
        <v>2021</v>
      </c>
      <c r="C6035" s="11" t="str">
        <f>F6035</f>
        <v>MUSKINGUM CO BD DEVELOPMNTL DISABLTIES</v>
      </c>
      <c r="D6035" t="s">
        <v>1135</v>
      </c>
      <c r="E6035" t="str">
        <f t="shared" si="189"/>
        <v>9260MUSKINGUM CO BD DEVELOPMNTL DISABLTIES</v>
      </c>
      <c r="F6035" t="s">
        <v>2440</v>
      </c>
      <c r="G6035" t="s">
        <v>1085</v>
      </c>
      <c r="H6035" t="s">
        <v>564</v>
      </c>
      <c r="I6035" s="11">
        <v>72440.679999999993</v>
      </c>
      <c r="J6035" s="12">
        <v>4.1933620000000003E-5</v>
      </c>
      <c r="K6035">
        <f>IFERROR(VLOOKUP(E6035,Sheet1!$D$2:$E$1226,2,FALSE),"")</f>
        <v>0</v>
      </c>
    </row>
    <row r="6036" spans="1:11" x14ac:dyDescent="0.2">
      <c r="A6036">
        <f t="shared" si="188"/>
        <v>0</v>
      </c>
      <c r="B6036" s="11">
        <v>2022</v>
      </c>
      <c r="C6036" s="11" t="str">
        <f>F6036</f>
        <v>MUSKINGUM CO BD DEVELOPMNTL DISABLTIES</v>
      </c>
      <c r="D6036" t="s">
        <v>1135</v>
      </c>
      <c r="E6036" t="str">
        <f t="shared" si="189"/>
        <v>9260MUSKINGUM CO BD DEVELOPMNTL DISABLTIES</v>
      </c>
      <c r="F6036" t="s">
        <v>2440</v>
      </c>
      <c r="G6036" t="s">
        <v>2440</v>
      </c>
      <c r="H6036" t="s">
        <v>564</v>
      </c>
      <c r="I6036" s="11">
        <v>72483.8</v>
      </c>
      <c r="J6036" s="12">
        <v>3.9824799999999999E-5</v>
      </c>
      <c r="K6036">
        <f>IFERROR(VLOOKUP(E6036,Sheet1!$D$2:$E$1226,2,FALSE),"")</f>
        <v>0</v>
      </c>
    </row>
    <row r="6037" spans="1:11" x14ac:dyDescent="0.2">
      <c r="A6037">
        <f t="shared" si="188"/>
        <v>0</v>
      </c>
      <c r="B6037" s="11">
        <v>2023</v>
      </c>
      <c r="C6037" s="11" t="str">
        <f>F6037</f>
        <v>MUSKINGUM CO BD DEVELOPMNTL DISABLTIES</v>
      </c>
      <c r="D6037" t="s">
        <v>1135</v>
      </c>
      <c r="E6037" t="str">
        <f t="shared" si="189"/>
        <v>9260MUSKINGUM CO BD DEVELOPMNTL DISABLTIES</v>
      </c>
      <c r="F6037" t="s">
        <v>2440</v>
      </c>
      <c r="G6037" t="s">
        <v>2440</v>
      </c>
      <c r="H6037" t="s">
        <v>564</v>
      </c>
      <c r="I6037" s="11">
        <v>69432.72</v>
      </c>
      <c r="J6037" s="12">
        <v>3.6718299999999997E-5</v>
      </c>
      <c r="K6037">
        <f>IFERROR(VLOOKUP(E6037,Sheet1!$D$2:$E$1226,2,FALSE),"")</f>
        <v>0</v>
      </c>
    </row>
    <row r="6038" spans="1:11" x14ac:dyDescent="0.2">
      <c r="A6038">
        <f t="shared" si="188"/>
        <v>3900008</v>
      </c>
      <c r="B6038" s="11">
        <v>2015</v>
      </c>
      <c r="C6038" s="11" t="str">
        <f>F6038</f>
        <v>MUSKINGUM VALLEY ESC</v>
      </c>
      <c r="D6038" t="s">
        <v>620</v>
      </c>
      <c r="E6038" t="str">
        <f t="shared" si="189"/>
        <v>6000MUSKINGUM VALLEY ESC</v>
      </c>
      <c r="F6038" t="s">
        <v>563</v>
      </c>
      <c r="G6038" t="s">
        <v>563</v>
      </c>
      <c r="H6038" t="s">
        <v>564</v>
      </c>
      <c r="I6038" s="11">
        <v>1197190.04</v>
      </c>
      <c r="J6038" s="12">
        <v>8.1961960000000004E-4</v>
      </c>
      <c r="K6038">
        <f>IFERROR(VLOOKUP(E6038,Sheet1!$D$2:$E$1226,2,FALSE),"")</f>
        <v>3900008</v>
      </c>
    </row>
    <row r="6039" spans="1:11" x14ac:dyDescent="0.2">
      <c r="A6039">
        <f t="shared" si="188"/>
        <v>3900008</v>
      </c>
      <c r="B6039" s="11">
        <v>2016</v>
      </c>
      <c r="C6039" s="11" t="str">
        <f>F6039</f>
        <v>MUSKINGUM VALLEY ESC</v>
      </c>
      <c r="D6039" t="s">
        <v>620</v>
      </c>
      <c r="E6039" t="str">
        <f t="shared" si="189"/>
        <v>6000MUSKINGUM VALLEY ESC</v>
      </c>
      <c r="F6039" t="s">
        <v>563</v>
      </c>
      <c r="G6039" t="s">
        <v>563</v>
      </c>
      <c r="H6039" t="s">
        <v>564</v>
      </c>
      <c r="I6039" s="11">
        <v>1212130.92</v>
      </c>
      <c r="J6039" s="12">
        <v>8.228609E-4</v>
      </c>
      <c r="K6039">
        <f>IFERROR(VLOOKUP(E6039,Sheet1!$D$2:$E$1226,2,FALSE),"")</f>
        <v>3900008</v>
      </c>
    </row>
    <row r="6040" spans="1:11" x14ac:dyDescent="0.2">
      <c r="A6040">
        <f t="shared" si="188"/>
        <v>3900008</v>
      </c>
      <c r="B6040" s="11">
        <v>2017</v>
      </c>
      <c r="C6040" s="11" t="str">
        <f>F6040</f>
        <v>MUSKINGUM VALLEY ESC</v>
      </c>
      <c r="D6040" t="s">
        <v>620</v>
      </c>
      <c r="E6040" t="str">
        <f t="shared" si="189"/>
        <v>6000MUSKINGUM VALLEY ESC</v>
      </c>
      <c r="F6040" t="s">
        <v>563</v>
      </c>
      <c r="G6040" t="s">
        <v>563</v>
      </c>
      <c r="H6040" t="s">
        <v>564</v>
      </c>
      <c r="I6040" s="11">
        <v>1254860.23</v>
      </c>
      <c r="J6040" s="12">
        <v>8.1530570000000002E-4</v>
      </c>
      <c r="K6040">
        <f>IFERROR(VLOOKUP(E6040,Sheet1!$D$2:$E$1226,2,FALSE),"")</f>
        <v>3900008</v>
      </c>
    </row>
    <row r="6041" spans="1:11" x14ac:dyDescent="0.2">
      <c r="A6041">
        <f t="shared" si="188"/>
        <v>3900008</v>
      </c>
      <c r="B6041" s="11">
        <v>2018</v>
      </c>
      <c r="C6041" s="11" t="str">
        <f>F6041</f>
        <v>MUSKINGUM VALLEY ESC</v>
      </c>
      <c r="D6041" t="s">
        <v>620</v>
      </c>
      <c r="E6041" t="str">
        <f t="shared" si="189"/>
        <v>6000MUSKINGUM VALLEY ESC</v>
      </c>
      <c r="F6041" t="s">
        <v>563</v>
      </c>
      <c r="G6041" t="s">
        <v>563</v>
      </c>
      <c r="H6041" t="s">
        <v>564</v>
      </c>
      <c r="I6041" s="11">
        <v>1350708.18</v>
      </c>
      <c r="J6041" s="12">
        <v>8.4866729999999999E-4</v>
      </c>
      <c r="K6041">
        <f>IFERROR(VLOOKUP(E6041,Sheet1!$D$2:$E$1226,2,FALSE),"")</f>
        <v>3900008</v>
      </c>
    </row>
    <row r="6042" spans="1:11" x14ac:dyDescent="0.2">
      <c r="A6042">
        <f t="shared" si="188"/>
        <v>3900008</v>
      </c>
      <c r="B6042" s="11">
        <v>2019</v>
      </c>
      <c r="C6042" s="11" t="str">
        <f>F6042</f>
        <v>MUSKINGUM VALLEY ESC</v>
      </c>
      <c r="D6042" t="s">
        <v>620</v>
      </c>
      <c r="E6042" t="str">
        <f t="shared" si="189"/>
        <v>6000MUSKINGUM VALLEY ESC</v>
      </c>
      <c r="F6042" t="s">
        <v>563</v>
      </c>
      <c r="G6042" t="s">
        <v>563</v>
      </c>
      <c r="H6042" t="s">
        <v>564</v>
      </c>
      <c r="I6042" s="11">
        <v>1402676.08</v>
      </c>
      <c r="J6042" s="12">
        <v>8.5338880000000001E-4</v>
      </c>
      <c r="K6042">
        <f>IFERROR(VLOOKUP(E6042,Sheet1!$D$2:$E$1226,2,FALSE),"")</f>
        <v>3900008</v>
      </c>
    </row>
    <row r="6043" spans="1:11" x14ac:dyDescent="0.2">
      <c r="A6043">
        <f t="shared" si="188"/>
        <v>3900008</v>
      </c>
      <c r="B6043" s="11">
        <v>2020</v>
      </c>
      <c r="C6043" s="11" t="str">
        <f>F6043</f>
        <v>MUSKINGUM VALLEY ESC</v>
      </c>
      <c r="D6043" t="s">
        <v>620</v>
      </c>
      <c r="E6043" t="str">
        <f t="shared" si="189"/>
        <v>6000MUSKINGUM VALLEY ESC</v>
      </c>
      <c r="F6043" t="s">
        <v>563</v>
      </c>
      <c r="G6043" t="s">
        <v>563</v>
      </c>
      <c r="H6043" t="s">
        <v>564</v>
      </c>
      <c r="I6043" s="11">
        <v>1314031.06</v>
      </c>
      <c r="J6043" s="12">
        <v>7.7772590000000003E-4</v>
      </c>
      <c r="K6043">
        <f>IFERROR(VLOOKUP(E6043,Sheet1!$D$2:$E$1226,2,FALSE),"")</f>
        <v>3900008</v>
      </c>
    </row>
    <row r="6044" spans="1:11" x14ac:dyDescent="0.2">
      <c r="A6044">
        <f t="shared" si="188"/>
        <v>3900008</v>
      </c>
      <c r="B6044" s="11">
        <v>2021</v>
      </c>
      <c r="C6044" s="11" t="str">
        <f>F6044</f>
        <v>MUSKINGUM VALLEY ESC</v>
      </c>
      <c r="D6044" t="s">
        <v>620</v>
      </c>
      <c r="E6044" t="str">
        <f t="shared" si="189"/>
        <v>6000MUSKINGUM VALLEY ESC</v>
      </c>
      <c r="F6044" t="s">
        <v>563</v>
      </c>
      <c r="G6044" t="s">
        <v>563</v>
      </c>
      <c r="H6044" t="s">
        <v>564</v>
      </c>
      <c r="I6044" s="11">
        <v>1165012.02</v>
      </c>
      <c r="J6044" s="12">
        <v>6.7438866999999997E-4</v>
      </c>
      <c r="K6044">
        <f>IFERROR(VLOOKUP(E6044,Sheet1!$D$2:$E$1226,2,FALSE),"")</f>
        <v>3900008</v>
      </c>
    </row>
    <row r="6045" spans="1:11" x14ac:dyDescent="0.2">
      <c r="A6045">
        <f t="shared" si="188"/>
        <v>3900008</v>
      </c>
      <c r="B6045" s="11">
        <v>2022</v>
      </c>
      <c r="C6045" s="11" t="str">
        <f>F6045</f>
        <v>MUSKINGUM VALLEY ESC</v>
      </c>
      <c r="D6045" t="s">
        <v>620</v>
      </c>
      <c r="E6045" t="str">
        <f t="shared" si="189"/>
        <v>6000MUSKINGUM VALLEY ESC</v>
      </c>
      <c r="F6045" t="s">
        <v>563</v>
      </c>
      <c r="G6045" t="s">
        <v>563</v>
      </c>
      <c r="H6045" t="s">
        <v>564</v>
      </c>
      <c r="I6045" s="11">
        <v>1111243.96</v>
      </c>
      <c r="J6045" s="12">
        <v>6.1055120000000004E-4</v>
      </c>
      <c r="K6045">
        <f>IFERROR(VLOOKUP(E6045,Sheet1!$D$2:$E$1226,2,FALSE),"")</f>
        <v>3900008</v>
      </c>
    </row>
    <row r="6046" spans="1:11" x14ac:dyDescent="0.2">
      <c r="A6046">
        <f t="shared" si="188"/>
        <v>3900008</v>
      </c>
      <c r="B6046" s="11">
        <v>2023</v>
      </c>
      <c r="C6046" s="11" t="str">
        <f>F6046</f>
        <v>MUSKINGUM VALLEY ESC</v>
      </c>
      <c r="D6046" t="s">
        <v>620</v>
      </c>
      <c r="E6046" t="str">
        <f t="shared" si="189"/>
        <v>6000MUSKINGUM VALLEY ESC</v>
      </c>
      <c r="F6046" t="s">
        <v>563</v>
      </c>
      <c r="G6046" t="s">
        <v>563</v>
      </c>
      <c r="H6046" t="s">
        <v>564</v>
      </c>
      <c r="I6046" s="11">
        <v>1203310.1200000001</v>
      </c>
      <c r="J6046" s="12">
        <v>6.3634979999999998E-4</v>
      </c>
      <c r="K6046">
        <f>IFERROR(VLOOKUP(E6046,Sheet1!$D$2:$E$1226,2,FALSE),"")</f>
        <v>3900008</v>
      </c>
    </row>
    <row r="6047" spans="1:11" x14ac:dyDescent="0.2">
      <c r="A6047">
        <f t="shared" si="188"/>
        <v>3904443</v>
      </c>
      <c r="B6047" s="11">
        <v>2015</v>
      </c>
      <c r="C6047" s="11" t="str">
        <f>F6047</f>
        <v>NAPOLEON AREA SCHOOLS</v>
      </c>
      <c r="D6047" t="s">
        <v>1749</v>
      </c>
      <c r="E6047" t="str">
        <f t="shared" si="189"/>
        <v>C161NAPOLEON AREA SCHOOLS</v>
      </c>
      <c r="F6047" t="s">
        <v>1748</v>
      </c>
      <c r="G6047" t="s">
        <v>1748</v>
      </c>
      <c r="H6047" t="s">
        <v>344</v>
      </c>
      <c r="I6047" s="11">
        <v>1197966.49</v>
      </c>
      <c r="J6047" s="12">
        <v>8.2015120000000004E-4</v>
      </c>
      <c r="K6047">
        <f>IFERROR(VLOOKUP(E6047,Sheet1!$D$2:$E$1226,2,FALSE),"")</f>
        <v>3904443</v>
      </c>
    </row>
    <row r="6048" spans="1:11" x14ac:dyDescent="0.2">
      <c r="A6048">
        <f t="shared" si="188"/>
        <v>3904443</v>
      </c>
      <c r="B6048" s="11">
        <v>2016</v>
      </c>
      <c r="C6048" s="11" t="str">
        <f>F6048</f>
        <v>NAPOLEON AREA SCHOOLS</v>
      </c>
      <c r="D6048" t="s">
        <v>1749</v>
      </c>
      <c r="E6048" t="str">
        <f t="shared" si="189"/>
        <v>C161NAPOLEON AREA SCHOOLS</v>
      </c>
      <c r="F6048" t="s">
        <v>1748</v>
      </c>
      <c r="G6048" t="s">
        <v>1748</v>
      </c>
      <c r="H6048" t="s">
        <v>344</v>
      </c>
      <c r="I6048" s="11">
        <v>1220826.73</v>
      </c>
      <c r="J6048" s="12">
        <v>8.2876409999999999E-4</v>
      </c>
      <c r="K6048">
        <f>IFERROR(VLOOKUP(E6048,Sheet1!$D$2:$E$1226,2,FALSE),"")</f>
        <v>3904443</v>
      </c>
    </row>
    <row r="6049" spans="1:11" x14ac:dyDescent="0.2">
      <c r="A6049">
        <f t="shared" si="188"/>
        <v>3904443</v>
      </c>
      <c r="B6049" s="11">
        <v>2017</v>
      </c>
      <c r="C6049" s="11" t="str">
        <f>F6049</f>
        <v>NAPOLEON AREA SCHOOLS</v>
      </c>
      <c r="D6049" t="s">
        <v>1749</v>
      </c>
      <c r="E6049" t="str">
        <f t="shared" si="189"/>
        <v>C161NAPOLEON AREA SCHOOLS</v>
      </c>
      <c r="F6049" t="s">
        <v>1748</v>
      </c>
      <c r="G6049" t="s">
        <v>1748</v>
      </c>
      <c r="H6049" t="s">
        <v>344</v>
      </c>
      <c r="I6049" s="11">
        <v>1253641.05</v>
      </c>
      <c r="J6049" s="12">
        <v>8.1451359999999999E-4</v>
      </c>
      <c r="K6049">
        <f>IFERROR(VLOOKUP(E6049,Sheet1!$D$2:$E$1226,2,FALSE),"")</f>
        <v>3904443</v>
      </c>
    </row>
    <row r="6050" spans="1:11" x14ac:dyDescent="0.2">
      <c r="A6050">
        <f t="shared" si="188"/>
        <v>3904443</v>
      </c>
      <c r="B6050" s="11">
        <v>2018</v>
      </c>
      <c r="C6050" s="11" t="str">
        <f>F6050</f>
        <v>NAPOLEON AREA SCHOOLS</v>
      </c>
      <c r="D6050" t="s">
        <v>1749</v>
      </c>
      <c r="E6050" t="str">
        <f t="shared" si="189"/>
        <v>C161NAPOLEON AREA SCHOOLS</v>
      </c>
      <c r="F6050" t="s">
        <v>1748</v>
      </c>
      <c r="G6050" t="s">
        <v>1748</v>
      </c>
      <c r="H6050" t="s">
        <v>344</v>
      </c>
      <c r="I6050" s="11">
        <v>1323845.6599999999</v>
      </c>
      <c r="J6050" s="12">
        <v>8.3178919999999995E-4</v>
      </c>
      <c r="K6050">
        <f>IFERROR(VLOOKUP(E6050,Sheet1!$D$2:$E$1226,2,FALSE),"")</f>
        <v>3904443</v>
      </c>
    </row>
    <row r="6051" spans="1:11" x14ac:dyDescent="0.2">
      <c r="A6051">
        <f t="shared" si="188"/>
        <v>3904443</v>
      </c>
      <c r="B6051" s="11">
        <v>2019</v>
      </c>
      <c r="C6051" s="11" t="str">
        <f>F6051</f>
        <v>NAPOLEON AREA SCHOOLS</v>
      </c>
      <c r="D6051" t="s">
        <v>1749</v>
      </c>
      <c r="E6051" t="str">
        <f t="shared" si="189"/>
        <v>C161NAPOLEON AREA SCHOOLS</v>
      </c>
      <c r="F6051" t="s">
        <v>1748</v>
      </c>
      <c r="G6051" t="s">
        <v>1748</v>
      </c>
      <c r="H6051" t="s">
        <v>344</v>
      </c>
      <c r="I6051" s="11">
        <v>1373504.53</v>
      </c>
      <c r="J6051" s="12">
        <v>8.3564079999999996E-4</v>
      </c>
      <c r="K6051">
        <f>IFERROR(VLOOKUP(E6051,Sheet1!$D$2:$E$1226,2,FALSE),"")</f>
        <v>3904443</v>
      </c>
    </row>
    <row r="6052" spans="1:11" x14ac:dyDescent="0.2">
      <c r="A6052">
        <f t="shared" si="188"/>
        <v>3904443</v>
      </c>
      <c r="B6052" s="11">
        <v>2020</v>
      </c>
      <c r="C6052" s="11" t="str">
        <f>F6052</f>
        <v>NAPOLEON AREA SCHOOLS</v>
      </c>
      <c r="D6052" t="s">
        <v>1749</v>
      </c>
      <c r="E6052" t="str">
        <f t="shared" si="189"/>
        <v>C161NAPOLEON AREA SCHOOLS</v>
      </c>
      <c r="F6052" t="s">
        <v>1748</v>
      </c>
      <c r="G6052" t="s">
        <v>1748</v>
      </c>
      <c r="H6052" t="s">
        <v>344</v>
      </c>
      <c r="I6052" s="11">
        <v>1420516.47</v>
      </c>
      <c r="J6052" s="12">
        <v>8.4075070000000005E-4</v>
      </c>
      <c r="K6052">
        <f>IFERROR(VLOOKUP(E6052,Sheet1!$D$2:$E$1226,2,FALSE),"")</f>
        <v>3904443</v>
      </c>
    </row>
    <row r="6053" spans="1:11" x14ac:dyDescent="0.2">
      <c r="A6053">
        <f t="shared" si="188"/>
        <v>3904443</v>
      </c>
      <c r="B6053" s="11">
        <v>2021</v>
      </c>
      <c r="C6053" s="11" t="str">
        <f>F6053</f>
        <v>NAPOLEON AREA SCHOOLS</v>
      </c>
      <c r="D6053" t="s">
        <v>1749</v>
      </c>
      <c r="E6053" t="str">
        <f t="shared" si="189"/>
        <v>C161NAPOLEON AREA SCHOOLS</v>
      </c>
      <c r="F6053" t="s">
        <v>1748</v>
      </c>
      <c r="G6053" t="s">
        <v>1748</v>
      </c>
      <c r="H6053" t="s">
        <v>344</v>
      </c>
      <c r="I6053" s="11">
        <v>1472969.93</v>
      </c>
      <c r="J6053" s="12">
        <v>8.5265576999999997E-4</v>
      </c>
      <c r="K6053">
        <f>IFERROR(VLOOKUP(E6053,Sheet1!$D$2:$E$1226,2,FALSE),"")</f>
        <v>3904443</v>
      </c>
    </row>
    <row r="6054" spans="1:11" x14ac:dyDescent="0.2">
      <c r="A6054">
        <f t="shared" si="188"/>
        <v>3904443</v>
      </c>
      <c r="B6054" s="11">
        <v>2022</v>
      </c>
      <c r="C6054" s="11" t="str">
        <f>F6054</f>
        <v>NAPOLEON AREA SCHOOLS</v>
      </c>
      <c r="D6054" t="s">
        <v>1749</v>
      </c>
      <c r="E6054" t="str">
        <f t="shared" si="189"/>
        <v>C161NAPOLEON AREA SCHOOLS</v>
      </c>
      <c r="F6054" t="s">
        <v>1748</v>
      </c>
      <c r="G6054" t="s">
        <v>1748</v>
      </c>
      <c r="H6054" t="s">
        <v>344</v>
      </c>
      <c r="I6054" s="11">
        <v>1522905.11</v>
      </c>
      <c r="J6054" s="12">
        <v>8.3673039999999997E-4</v>
      </c>
      <c r="K6054">
        <f>IFERROR(VLOOKUP(E6054,Sheet1!$D$2:$E$1226,2,FALSE),"")</f>
        <v>3904443</v>
      </c>
    </row>
    <row r="6055" spans="1:11" x14ac:dyDescent="0.2">
      <c r="A6055">
        <f t="shared" si="188"/>
        <v>3904443</v>
      </c>
      <c r="B6055" s="11">
        <v>2023</v>
      </c>
      <c r="C6055" s="11" t="str">
        <f>F6055</f>
        <v>NAPOLEON AREA SCHOOLS</v>
      </c>
      <c r="D6055" t="s">
        <v>1749</v>
      </c>
      <c r="E6055" t="str">
        <f t="shared" si="189"/>
        <v>C161NAPOLEON AREA SCHOOLS</v>
      </c>
      <c r="F6055" t="s">
        <v>1748</v>
      </c>
      <c r="G6055" t="s">
        <v>1748</v>
      </c>
      <c r="H6055" t="s">
        <v>344</v>
      </c>
      <c r="I6055" s="11">
        <v>1544685.31</v>
      </c>
      <c r="J6055" s="12">
        <v>8.1688020000000004E-4</v>
      </c>
      <c r="K6055">
        <f>IFERROR(VLOOKUP(E6055,Sheet1!$D$2:$E$1226,2,FALSE),"")</f>
        <v>3904443</v>
      </c>
    </row>
    <row r="6056" spans="1:11" x14ac:dyDescent="0.2">
      <c r="A6056">
        <f t="shared" si="188"/>
        <v>3904927</v>
      </c>
      <c r="B6056" s="11">
        <v>2015</v>
      </c>
      <c r="C6056" s="11" t="str">
        <f>F6056</f>
        <v>NATIONAL TRAIL LOCAL SCHOOLS</v>
      </c>
      <c r="D6056" t="s">
        <v>654</v>
      </c>
      <c r="E6056" t="str">
        <f t="shared" si="189"/>
        <v>6808NATIONAL TRAIL LOCAL SCHOOLS</v>
      </c>
      <c r="F6056" t="s">
        <v>604</v>
      </c>
      <c r="G6056" t="s">
        <v>604</v>
      </c>
      <c r="H6056" t="s">
        <v>602</v>
      </c>
      <c r="I6056" s="11">
        <v>569143.72</v>
      </c>
      <c r="J6056" s="12">
        <v>3.8964689999999998E-4</v>
      </c>
      <c r="K6056">
        <f>IFERROR(VLOOKUP(E6056,Sheet1!$D$2:$E$1226,2,FALSE),"")</f>
        <v>3904927</v>
      </c>
    </row>
    <row r="6057" spans="1:11" x14ac:dyDescent="0.2">
      <c r="A6057">
        <f t="shared" si="188"/>
        <v>3904927</v>
      </c>
      <c r="B6057" s="11">
        <v>2016</v>
      </c>
      <c r="C6057" s="11" t="str">
        <f>F6057</f>
        <v>NATIONAL TRAIL LOCAL SCHOOLS</v>
      </c>
      <c r="D6057" t="s">
        <v>654</v>
      </c>
      <c r="E6057" t="str">
        <f t="shared" si="189"/>
        <v>6808NATIONAL TRAIL LOCAL SCHOOLS</v>
      </c>
      <c r="F6057" t="s">
        <v>604</v>
      </c>
      <c r="G6057" t="s">
        <v>604</v>
      </c>
      <c r="H6057" t="s">
        <v>602</v>
      </c>
      <c r="I6057" s="11">
        <v>605487.35</v>
      </c>
      <c r="J6057" s="12">
        <v>4.1103800000000002E-4</v>
      </c>
      <c r="K6057">
        <f>IFERROR(VLOOKUP(E6057,Sheet1!$D$2:$E$1226,2,FALSE),"")</f>
        <v>3904927</v>
      </c>
    </row>
    <row r="6058" spans="1:11" x14ac:dyDescent="0.2">
      <c r="A6058">
        <f t="shared" si="188"/>
        <v>3904927</v>
      </c>
      <c r="B6058" s="11">
        <v>2017</v>
      </c>
      <c r="C6058" s="11" t="str">
        <f>F6058</f>
        <v>NATIONAL TRAIL LOCAL SCHOOLS</v>
      </c>
      <c r="D6058" t="s">
        <v>654</v>
      </c>
      <c r="E6058" t="str">
        <f t="shared" si="189"/>
        <v>6808NATIONAL TRAIL LOCAL SCHOOLS</v>
      </c>
      <c r="F6058" t="s">
        <v>604</v>
      </c>
      <c r="G6058" t="s">
        <v>604</v>
      </c>
      <c r="H6058" t="s">
        <v>602</v>
      </c>
      <c r="I6058" s="11">
        <v>613946.30000000005</v>
      </c>
      <c r="J6058" s="12">
        <v>3.9889219999999999E-4</v>
      </c>
      <c r="K6058">
        <f>IFERROR(VLOOKUP(E6058,Sheet1!$D$2:$E$1226,2,FALSE),"")</f>
        <v>3904927</v>
      </c>
    </row>
    <row r="6059" spans="1:11" x14ac:dyDescent="0.2">
      <c r="A6059">
        <f t="shared" si="188"/>
        <v>3904927</v>
      </c>
      <c r="B6059" s="11">
        <v>2018</v>
      </c>
      <c r="C6059" s="11" t="str">
        <f>F6059</f>
        <v>NATIONAL TRAIL LOCAL SCHOOLS</v>
      </c>
      <c r="D6059" t="s">
        <v>654</v>
      </c>
      <c r="E6059" t="str">
        <f t="shared" si="189"/>
        <v>6808NATIONAL TRAIL LOCAL SCHOOLS</v>
      </c>
      <c r="F6059" t="s">
        <v>604</v>
      </c>
      <c r="G6059" t="s">
        <v>604</v>
      </c>
      <c r="H6059" t="s">
        <v>602</v>
      </c>
      <c r="I6059" s="11">
        <v>650778.47</v>
      </c>
      <c r="J6059" s="12">
        <v>4.0889250000000001E-4</v>
      </c>
      <c r="K6059">
        <f>IFERROR(VLOOKUP(E6059,Sheet1!$D$2:$E$1226,2,FALSE),"")</f>
        <v>3904927</v>
      </c>
    </row>
    <row r="6060" spans="1:11" x14ac:dyDescent="0.2">
      <c r="A6060">
        <f t="shared" si="188"/>
        <v>3904927</v>
      </c>
      <c r="B6060" s="11">
        <v>2019</v>
      </c>
      <c r="C6060" s="11" t="str">
        <f>F6060</f>
        <v>NATIONAL TRAIL LOCAL SCHOOLS</v>
      </c>
      <c r="D6060" t="s">
        <v>654</v>
      </c>
      <c r="E6060" t="str">
        <f t="shared" si="189"/>
        <v>6808NATIONAL TRAIL LOCAL SCHOOLS</v>
      </c>
      <c r="F6060" t="s">
        <v>604</v>
      </c>
      <c r="G6060" t="s">
        <v>604</v>
      </c>
      <c r="H6060" t="s">
        <v>602</v>
      </c>
      <c r="I6060" s="11">
        <v>691093.43</v>
      </c>
      <c r="J6060" s="12">
        <v>4.204616E-4</v>
      </c>
      <c r="K6060">
        <f>IFERROR(VLOOKUP(E6060,Sheet1!$D$2:$E$1226,2,FALSE),"")</f>
        <v>3904927</v>
      </c>
    </row>
    <row r="6061" spans="1:11" x14ac:dyDescent="0.2">
      <c r="A6061">
        <f t="shared" si="188"/>
        <v>3904927</v>
      </c>
      <c r="B6061" s="11">
        <v>2020</v>
      </c>
      <c r="C6061" s="11" t="str">
        <f>F6061</f>
        <v>NATIONAL TRAIL LOCAL SCHOOLS</v>
      </c>
      <c r="D6061" t="s">
        <v>654</v>
      </c>
      <c r="E6061" t="str">
        <f t="shared" si="189"/>
        <v>6808NATIONAL TRAIL LOCAL SCHOOLS</v>
      </c>
      <c r="F6061" t="s">
        <v>604</v>
      </c>
      <c r="G6061" t="s">
        <v>604</v>
      </c>
      <c r="H6061" t="s">
        <v>602</v>
      </c>
      <c r="I6061" s="11">
        <v>731740.8</v>
      </c>
      <c r="J6061" s="12">
        <v>4.330901E-4</v>
      </c>
      <c r="K6061">
        <f>IFERROR(VLOOKUP(E6061,Sheet1!$D$2:$E$1226,2,FALSE),"")</f>
        <v>3904927</v>
      </c>
    </row>
    <row r="6062" spans="1:11" x14ac:dyDescent="0.2">
      <c r="A6062">
        <f t="shared" si="188"/>
        <v>3904927</v>
      </c>
      <c r="B6062" s="11">
        <v>2021</v>
      </c>
      <c r="C6062" s="11" t="str">
        <f>F6062</f>
        <v>NATIONAL TRAIL LOCAL SCHOOLS</v>
      </c>
      <c r="D6062" t="s">
        <v>654</v>
      </c>
      <c r="E6062" t="str">
        <f t="shared" si="189"/>
        <v>6808NATIONAL TRAIL LOCAL SCHOOLS</v>
      </c>
      <c r="F6062" t="s">
        <v>604</v>
      </c>
      <c r="G6062" t="s">
        <v>604</v>
      </c>
      <c r="H6062" t="s">
        <v>602</v>
      </c>
      <c r="I6062" s="11">
        <v>751908.97</v>
      </c>
      <c r="J6062" s="12">
        <v>4.3525635999999999E-4</v>
      </c>
      <c r="K6062">
        <f>IFERROR(VLOOKUP(E6062,Sheet1!$D$2:$E$1226,2,FALSE),"")</f>
        <v>3904927</v>
      </c>
    </row>
    <row r="6063" spans="1:11" x14ac:dyDescent="0.2">
      <c r="A6063">
        <f t="shared" si="188"/>
        <v>3904927</v>
      </c>
      <c r="B6063" s="11">
        <v>2022</v>
      </c>
      <c r="C6063" s="11" t="str">
        <f>F6063</f>
        <v>NATIONAL TRAIL LOCAL SCHOOLS</v>
      </c>
      <c r="D6063" t="s">
        <v>654</v>
      </c>
      <c r="E6063" t="str">
        <f t="shared" si="189"/>
        <v>6808NATIONAL TRAIL LOCAL SCHOOLS</v>
      </c>
      <c r="F6063" t="s">
        <v>604</v>
      </c>
      <c r="G6063" t="s">
        <v>604</v>
      </c>
      <c r="H6063" t="s">
        <v>602</v>
      </c>
      <c r="I6063" s="11">
        <v>811469.92</v>
      </c>
      <c r="J6063" s="12">
        <v>4.4584619999999997E-4</v>
      </c>
      <c r="K6063">
        <f>IFERROR(VLOOKUP(E6063,Sheet1!$D$2:$E$1226,2,FALSE),"")</f>
        <v>3904927</v>
      </c>
    </row>
    <row r="6064" spans="1:11" x14ac:dyDescent="0.2">
      <c r="A6064">
        <f t="shared" si="188"/>
        <v>3904927</v>
      </c>
      <c r="B6064" s="11">
        <v>2023</v>
      </c>
      <c r="C6064" s="11" t="str">
        <f>F6064</f>
        <v>NATIONAL TRAIL LOCAL SCHOOLS</v>
      </c>
      <c r="D6064" t="s">
        <v>654</v>
      </c>
      <c r="E6064" t="str">
        <f t="shared" si="189"/>
        <v>6808NATIONAL TRAIL LOCAL SCHOOLS</v>
      </c>
      <c r="F6064" t="s">
        <v>604</v>
      </c>
      <c r="G6064" t="s">
        <v>604</v>
      </c>
      <c r="H6064" t="s">
        <v>602</v>
      </c>
      <c r="I6064" s="11">
        <v>874996.31</v>
      </c>
      <c r="J6064" s="12">
        <v>4.6272670000000002E-4</v>
      </c>
      <c r="K6064">
        <f>IFERROR(VLOOKUP(E6064,Sheet1!$D$2:$E$1226,2,FALSE),"")</f>
        <v>3904927</v>
      </c>
    </row>
    <row r="6065" spans="1:11" x14ac:dyDescent="0.2">
      <c r="A6065">
        <f t="shared" si="188"/>
        <v>3901405</v>
      </c>
      <c r="B6065" s="11">
        <v>2015</v>
      </c>
      <c r="C6065" s="11" t="str">
        <f>F6065</f>
        <v>NEAR WEST INTERGENERATIONAL SCHOOL</v>
      </c>
      <c r="D6065" t="s">
        <v>2270</v>
      </c>
      <c r="E6065" t="str">
        <f t="shared" si="189"/>
        <v>D300NEAR WEST INTERGENERATIONAL SCHOOL</v>
      </c>
      <c r="F6065" t="s">
        <v>2269</v>
      </c>
      <c r="G6065" t="s">
        <v>2269</v>
      </c>
      <c r="H6065" t="s">
        <v>146</v>
      </c>
      <c r="I6065" s="11">
        <v>102423.36</v>
      </c>
      <c r="J6065" s="12">
        <v>7.0121000000000002E-5</v>
      </c>
      <c r="K6065">
        <f>IFERROR(VLOOKUP(E6065,Sheet1!$D$2:$E$1226,2,FALSE),"")</f>
        <v>3901405</v>
      </c>
    </row>
    <row r="6066" spans="1:11" x14ac:dyDescent="0.2">
      <c r="A6066">
        <f t="shared" si="188"/>
        <v>3901405</v>
      </c>
      <c r="B6066" s="11">
        <v>2016</v>
      </c>
      <c r="C6066" s="11" t="str">
        <f>F6066</f>
        <v>NEAR WEST INTERGENERATIONAL SCHOOL</v>
      </c>
      <c r="D6066" t="s">
        <v>2270</v>
      </c>
      <c r="E6066" t="str">
        <f t="shared" si="189"/>
        <v>D300NEAR WEST INTERGENERATIONAL SCHOOL</v>
      </c>
      <c r="F6066" t="s">
        <v>2269</v>
      </c>
      <c r="G6066" t="s">
        <v>2269</v>
      </c>
      <c r="H6066" t="s">
        <v>146</v>
      </c>
      <c r="I6066" s="11">
        <v>111835.59</v>
      </c>
      <c r="J6066" s="12">
        <v>7.5920099999999998E-5</v>
      </c>
      <c r="K6066">
        <f>IFERROR(VLOOKUP(E6066,Sheet1!$D$2:$E$1226,2,FALSE),"")</f>
        <v>3901405</v>
      </c>
    </row>
    <row r="6067" spans="1:11" x14ac:dyDescent="0.2">
      <c r="A6067">
        <f t="shared" si="188"/>
        <v>3901405</v>
      </c>
      <c r="B6067" s="11">
        <v>2017</v>
      </c>
      <c r="C6067" s="11" t="str">
        <f>F6067</f>
        <v>NEAR WEST INTERGENERATIONAL SCHOOL</v>
      </c>
      <c r="D6067" t="s">
        <v>2270</v>
      </c>
      <c r="E6067" t="str">
        <f t="shared" si="189"/>
        <v>D300NEAR WEST INTERGENERATIONAL SCHOOL</v>
      </c>
      <c r="F6067" t="s">
        <v>2269</v>
      </c>
      <c r="G6067" t="s">
        <v>2269</v>
      </c>
      <c r="H6067" t="s">
        <v>146</v>
      </c>
      <c r="I6067" s="11">
        <v>122838.75</v>
      </c>
      <c r="J6067" s="12">
        <v>7.9810599999999998E-5</v>
      </c>
      <c r="K6067">
        <f>IFERROR(VLOOKUP(E6067,Sheet1!$D$2:$E$1226,2,FALSE),"")</f>
        <v>3901405</v>
      </c>
    </row>
    <row r="6068" spans="1:11" x14ac:dyDescent="0.2">
      <c r="A6068">
        <f t="shared" si="188"/>
        <v>3901405</v>
      </c>
      <c r="B6068" s="11">
        <v>2018</v>
      </c>
      <c r="C6068" s="11" t="str">
        <f>F6068</f>
        <v>NEAR WEST INTERGENERATIONAL SCHOOL</v>
      </c>
      <c r="D6068" t="s">
        <v>2270</v>
      </c>
      <c r="E6068" t="str">
        <f t="shared" si="189"/>
        <v>D300NEAR WEST INTERGENERATIONAL SCHOOL</v>
      </c>
      <c r="F6068" t="s">
        <v>2269</v>
      </c>
      <c r="G6068" t="s">
        <v>2269</v>
      </c>
      <c r="H6068" t="s">
        <v>146</v>
      </c>
      <c r="I6068" s="11">
        <v>150579.6</v>
      </c>
      <c r="J6068" s="12">
        <v>9.46111E-5</v>
      </c>
      <c r="K6068">
        <f>IFERROR(VLOOKUP(E6068,Sheet1!$D$2:$E$1226,2,FALSE),"")</f>
        <v>3901405</v>
      </c>
    </row>
    <row r="6069" spans="1:11" x14ac:dyDescent="0.2">
      <c r="A6069">
        <f t="shared" si="188"/>
        <v>3901405</v>
      </c>
      <c r="B6069" s="11">
        <v>2019</v>
      </c>
      <c r="C6069" s="11" t="str">
        <f>F6069</f>
        <v>NEAR WEST INTERGENERATIONAL SCHOOL</v>
      </c>
      <c r="D6069" t="s">
        <v>2270</v>
      </c>
      <c r="E6069" t="str">
        <f t="shared" si="189"/>
        <v>D300NEAR WEST INTERGENERATIONAL SCHOOL</v>
      </c>
      <c r="F6069" t="s">
        <v>2269</v>
      </c>
      <c r="G6069" t="s">
        <v>2269</v>
      </c>
      <c r="H6069" t="s">
        <v>146</v>
      </c>
      <c r="I6069" s="11">
        <v>175831.19</v>
      </c>
      <c r="J6069" s="12">
        <v>1.069758E-4</v>
      </c>
      <c r="K6069">
        <f>IFERROR(VLOOKUP(E6069,Sheet1!$D$2:$E$1226,2,FALSE),"")</f>
        <v>3901405</v>
      </c>
    </row>
    <row r="6070" spans="1:11" x14ac:dyDescent="0.2">
      <c r="A6070">
        <f t="shared" si="188"/>
        <v>3901405</v>
      </c>
      <c r="B6070" s="11">
        <v>2020</v>
      </c>
      <c r="C6070" s="11" t="str">
        <f>F6070</f>
        <v>NEAR WEST INTERGENERATIONAL SCHOOL</v>
      </c>
      <c r="D6070" t="s">
        <v>2270</v>
      </c>
      <c r="E6070" t="str">
        <f t="shared" si="189"/>
        <v>D300NEAR WEST INTERGENERATIONAL SCHOOL</v>
      </c>
      <c r="F6070" t="s">
        <v>2269</v>
      </c>
      <c r="G6070" t="s">
        <v>2269</v>
      </c>
      <c r="H6070" t="s">
        <v>146</v>
      </c>
      <c r="I6070" s="11">
        <v>183227.83</v>
      </c>
      <c r="J6070" s="12">
        <v>1.084457E-4</v>
      </c>
      <c r="K6070">
        <f>IFERROR(VLOOKUP(E6070,Sheet1!$D$2:$E$1226,2,FALSE),"")</f>
        <v>3901405</v>
      </c>
    </row>
    <row r="6071" spans="1:11" x14ac:dyDescent="0.2">
      <c r="A6071">
        <f t="shared" si="188"/>
        <v>3901405</v>
      </c>
      <c r="B6071" s="11">
        <v>2021</v>
      </c>
      <c r="C6071" s="11" t="str">
        <f>F6071</f>
        <v>NEAR WEST INTERGENERATIONAL SCHOOL</v>
      </c>
      <c r="D6071" t="s">
        <v>2270</v>
      </c>
      <c r="E6071" t="str">
        <f t="shared" si="189"/>
        <v>D300NEAR WEST INTERGENERATIONAL SCHOOL</v>
      </c>
      <c r="F6071" t="s">
        <v>2269</v>
      </c>
      <c r="G6071" t="s">
        <v>2269</v>
      </c>
      <c r="H6071" t="s">
        <v>146</v>
      </c>
      <c r="I6071" s="11">
        <v>175927.32</v>
      </c>
      <c r="J6071" s="12">
        <v>1.0183877E-4</v>
      </c>
      <c r="K6071">
        <f>IFERROR(VLOOKUP(E6071,Sheet1!$D$2:$E$1226,2,FALSE),"")</f>
        <v>3901405</v>
      </c>
    </row>
    <row r="6072" spans="1:11" x14ac:dyDescent="0.2">
      <c r="A6072">
        <f t="shared" si="188"/>
        <v>3901405</v>
      </c>
      <c r="B6072" s="11">
        <v>2022</v>
      </c>
      <c r="C6072" s="11" t="str">
        <f>F6072</f>
        <v>NEAR WEST INTERGENERATIONAL SCHOOL</v>
      </c>
      <c r="D6072" t="s">
        <v>2270</v>
      </c>
      <c r="E6072" t="str">
        <f t="shared" si="189"/>
        <v>D300NEAR WEST INTERGENERATIONAL SCHOOL</v>
      </c>
      <c r="F6072" t="s">
        <v>2269</v>
      </c>
      <c r="G6072" t="s">
        <v>2269</v>
      </c>
      <c r="H6072" t="s">
        <v>146</v>
      </c>
      <c r="I6072" s="11">
        <v>175193.07</v>
      </c>
      <c r="J6072" s="12">
        <v>9.6256399999999995E-5</v>
      </c>
      <c r="K6072">
        <f>IFERROR(VLOOKUP(E6072,Sheet1!$D$2:$E$1226,2,FALSE),"")</f>
        <v>3901405</v>
      </c>
    </row>
    <row r="6073" spans="1:11" x14ac:dyDescent="0.2">
      <c r="A6073">
        <f t="shared" si="188"/>
        <v>3901405</v>
      </c>
      <c r="B6073" s="11">
        <v>2023</v>
      </c>
      <c r="C6073" s="11" t="str">
        <f>F6073</f>
        <v>NEAR WEST INTERGENERATIONAL SCHOOL</v>
      </c>
      <c r="D6073" t="s">
        <v>2270</v>
      </c>
      <c r="E6073" t="str">
        <f t="shared" si="189"/>
        <v>D300NEAR WEST INTERGENERATIONAL SCHOOL</v>
      </c>
      <c r="F6073" t="s">
        <v>2269</v>
      </c>
      <c r="G6073" t="s">
        <v>2269</v>
      </c>
      <c r="H6073" t="s">
        <v>146</v>
      </c>
      <c r="I6073" s="11">
        <v>178089.83</v>
      </c>
      <c r="J6073" s="12">
        <v>9.4179700000000002E-5</v>
      </c>
      <c r="K6073">
        <f>IFERROR(VLOOKUP(E6073,Sheet1!$D$2:$E$1226,2,FALSE),"")</f>
        <v>3901405</v>
      </c>
    </row>
    <row r="6074" spans="1:11" x14ac:dyDescent="0.2">
      <c r="A6074">
        <f t="shared" si="188"/>
        <v>3904444</v>
      </c>
      <c r="B6074" s="11">
        <v>2015</v>
      </c>
      <c r="C6074" s="11" t="str">
        <f>F6074</f>
        <v>NELSONVILLE-YORK CITY SCHOOLS</v>
      </c>
      <c r="D6074" t="s">
        <v>1751</v>
      </c>
      <c r="E6074" t="str">
        <f t="shared" si="189"/>
        <v>C163NELSONVILLE-YORK CITY SCHOOLS</v>
      </c>
      <c r="F6074" t="s">
        <v>1750</v>
      </c>
      <c r="G6074" t="s">
        <v>1750</v>
      </c>
      <c r="H6074" t="s">
        <v>27</v>
      </c>
      <c r="I6074" s="11">
        <v>744039.6</v>
      </c>
      <c r="J6074" s="12">
        <v>5.0938399999999999E-4</v>
      </c>
      <c r="K6074">
        <f>IFERROR(VLOOKUP(E6074,Sheet1!$D$2:$E$1226,2,FALSE),"")</f>
        <v>3904444</v>
      </c>
    </row>
    <row r="6075" spans="1:11" x14ac:dyDescent="0.2">
      <c r="A6075">
        <f t="shared" si="188"/>
        <v>3904444</v>
      </c>
      <c r="B6075" s="11">
        <v>2016</v>
      </c>
      <c r="C6075" s="11" t="str">
        <f>F6075</f>
        <v>NELSONVILLE-YORK CITY SCHOOLS</v>
      </c>
      <c r="D6075" t="s">
        <v>1751</v>
      </c>
      <c r="E6075" t="str">
        <f t="shared" si="189"/>
        <v>C163NELSONVILLE-YORK CITY SCHOOLS</v>
      </c>
      <c r="F6075" t="s">
        <v>1750</v>
      </c>
      <c r="G6075" t="s">
        <v>1750</v>
      </c>
      <c r="H6075" t="s">
        <v>27</v>
      </c>
      <c r="I6075" s="11">
        <v>765937.14</v>
      </c>
      <c r="J6075" s="12">
        <v>5.1996010000000001E-4</v>
      </c>
      <c r="K6075">
        <f>IFERROR(VLOOKUP(E6075,Sheet1!$D$2:$E$1226,2,FALSE),"")</f>
        <v>3904444</v>
      </c>
    </row>
    <row r="6076" spans="1:11" x14ac:dyDescent="0.2">
      <c r="A6076">
        <f t="shared" si="188"/>
        <v>3904444</v>
      </c>
      <c r="B6076" s="11">
        <v>2017</v>
      </c>
      <c r="C6076" s="11" t="str">
        <f>F6076</f>
        <v>NELSONVILLE-YORK CITY SCHOOLS</v>
      </c>
      <c r="D6076" t="s">
        <v>1751</v>
      </c>
      <c r="E6076" t="str">
        <f t="shared" si="189"/>
        <v>C163NELSONVILLE-YORK CITY SCHOOLS</v>
      </c>
      <c r="F6076" t="s">
        <v>1750</v>
      </c>
      <c r="G6076" t="s">
        <v>1750</v>
      </c>
      <c r="H6076" t="s">
        <v>27</v>
      </c>
      <c r="I6076" s="11">
        <v>804632.09</v>
      </c>
      <c r="J6076" s="12">
        <v>5.2278429999999998E-4</v>
      </c>
      <c r="K6076">
        <f>IFERROR(VLOOKUP(E6076,Sheet1!$D$2:$E$1226,2,FALSE),"")</f>
        <v>3904444</v>
      </c>
    </row>
    <row r="6077" spans="1:11" x14ac:dyDescent="0.2">
      <c r="A6077">
        <f t="shared" si="188"/>
        <v>3904444</v>
      </c>
      <c r="B6077" s="11">
        <v>2018</v>
      </c>
      <c r="C6077" s="11" t="str">
        <f>F6077</f>
        <v>NELSONVILLE-YORK CITY SCHOOLS</v>
      </c>
      <c r="D6077" t="s">
        <v>1751</v>
      </c>
      <c r="E6077" t="str">
        <f t="shared" si="189"/>
        <v>C163NELSONVILLE-YORK CITY SCHOOLS</v>
      </c>
      <c r="F6077" t="s">
        <v>1750</v>
      </c>
      <c r="G6077" t="s">
        <v>1750</v>
      </c>
      <c r="H6077" t="s">
        <v>27</v>
      </c>
      <c r="I6077" s="11">
        <v>829828.43</v>
      </c>
      <c r="J6077" s="12">
        <v>5.2139190000000005E-4</v>
      </c>
      <c r="K6077">
        <f>IFERROR(VLOOKUP(E6077,Sheet1!$D$2:$E$1226,2,FALSE),"")</f>
        <v>3904444</v>
      </c>
    </row>
    <row r="6078" spans="1:11" x14ac:dyDescent="0.2">
      <c r="A6078">
        <f t="shared" si="188"/>
        <v>3904444</v>
      </c>
      <c r="B6078" s="11">
        <v>2019</v>
      </c>
      <c r="C6078" s="11" t="str">
        <f>F6078</f>
        <v>NELSONVILLE-YORK CITY SCHOOLS</v>
      </c>
      <c r="D6078" t="s">
        <v>1751</v>
      </c>
      <c r="E6078" t="str">
        <f t="shared" si="189"/>
        <v>C163NELSONVILLE-YORK CITY SCHOOLS</v>
      </c>
      <c r="F6078" t="s">
        <v>1750</v>
      </c>
      <c r="G6078" t="s">
        <v>1750</v>
      </c>
      <c r="H6078" t="s">
        <v>27</v>
      </c>
      <c r="I6078" s="11">
        <v>896216.94</v>
      </c>
      <c r="J6078" s="12">
        <v>5.4525880000000002E-4</v>
      </c>
      <c r="K6078">
        <f>IFERROR(VLOOKUP(E6078,Sheet1!$D$2:$E$1226,2,FALSE),"")</f>
        <v>3904444</v>
      </c>
    </row>
    <row r="6079" spans="1:11" x14ac:dyDescent="0.2">
      <c r="A6079">
        <f t="shared" si="188"/>
        <v>3904444</v>
      </c>
      <c r="B6079" s="11">
        <v>2020</v>
      </c>
      <c r="C6079" s="11" t="str">
        <f>F6079</f>
        <v>NELSONVILLE-YORK CITY SCHOOLS</v>
      </c>
      <c r="D6079" t="s">
        <v>1751</v>
      </c>
      <c r="E6079" t="str">
        <f t="shared" si="189"/>
        <v>C163NELSONVILLE-YORK CITY SCHOOLS</v>
      </c>
      <c r="F6079" t="s">
        <v>1750</v>
      </c>
      <c r="G6079" t="s">
        <v>1750</v>
      </c>
      <c r="H6079" t="s">
        <v>27</v>
      </c>
      <c r="I6079" s="11">
        <v>890325.15</v>
      </c>
      <c r="J6079" s="12">
        <v>5.2695019999999995E-4</v>
      </c>
      <c r="K6079">
        <f>IFERROR(VLOOKUP(E6079,Sheet1!$D$2:$E$1226,2,FALSE),"")</f>
        <v>3904444</v>
      </c>
    </row>
    <row r="6080" spans="1:11" x14ac:dyDescent="0.2">
      <c r="A6080">
        <f t="shared" si="188"/>
        <v>3904444</v>
      </c>
      <c r="B6080" s="11">
        <v>2021</v>
      </c>
      <c r="C6080" s="11" t="str">
        <f>F6080</f>
        <v>NELSONVILLE-YORK CITY SCHOOLS</v>
      </c>
      <c r="D6080" t="s">
        <v>1751</v>
      </c>
      <c r="E6080" t="str">
        <f t="shared" si="189"/>
        <v>C163NELSONVILLE-YORK CITY SCHOOLS</v>
      </c>
      <c r="F6080" t="s">
        <v>1750</v>
      </c>
      <c r="G6080" t="s">
        <v>1750</v>
      </c>
      <c r="H6080" t="s">
        <v>27</v>
      </c>
      <c r="I6080" s="11">
        <v>934950.46</v>
      </c>
      <c r="J6080" s="12">
        <v>5.4121328999999995E-4</v>
      </c>
      <c r="K6080">
        <f>IFERROR(VLOOKUP(E6080,Sheet1!$D$2:$E$1226,2,FALSE),"")</f>
        <v>3904444</v>
      </c>
    </row>
    <row r="6081" spans="1:11" x14ac:dyDescent="0.2">
      <c r="A6081">
        <f t="shared" si="188"/>
        <v>3904444</v>
      </c>
      <c r="B6081" s="11">
        <v>2022</v>
      </c>
      <c r="C6081" s="11" t="str">
        <f>F6081</f>
        <v>NELSONVILLE-YORK CITY SCHOOLS</v>
      </c>
      <c r="D6081" t="s">
        <v>1751</v>
      </c>
      <c r="E6081" t="str">
        <f t="shared" si="189"/>
        <v>C163NELSONVILLE-YORK CITY SCHOOLS</v>
      </c>
      <c r="F6081" t="s">
        <v>1750</v>
      </c>
      <c r="G6081" t="s">
        <v>1750</v>
      </c>
      <c r="H6081" t="s">
        <v>27</v>
      </c>
      <c r="I6081" s="11">
        <v>1011173.6</v>
      </c>
      <c r="J6081" s="12">
        <v>5.5556949999999996E-4</v>
      </c>
      <c r="K6081">
        <f>IFERROR(VLOOKUP(E6081,Sheet1!$D$2:$E$1226,2,FALSE),"")</f>
        <v>3904444</v>
      </c>
    </row>
    <row r="6082" spans="1:11" x14ac:dyDescent="0.2">
      <c r="A6082">
        <f t="shared" si="188"/>
        <v>3904444</v>
      </c>
      <c r="B6082" s="11">
        <v>2023</v>
      </c>
      <c r="C6082" s="11" t="str">
        <f>F6082</f>
        <v>NELSONVILLE-YORK CITY SCHOOLS</v>
      </c>
      <c r="D6082" t="s">
        <v>1751</v>
      </c>
      <c r="E6082" t="str">
        <f t="shared" si="189"/>
        <v>C163NELSONVILLE-YORK CITY SCHOOLS</v>
      </c>
      <c r="F6082" t="s">
        <v>1750</v>
      </c>
      <c r="G6082" t="s">
        <v>1750</v>
      </c>
      <c r="H6082" t="s">
        <v>27</v>
      </c>
      <c r="I6082" s="11">
        <v>1044422.85</v>
      </c>
      <c r="J6082" s="12">
        <v>5.5232499999999999E-4</v>
      </c>
      <c r="K6082">
        <f>IFERROR(VLOOKUP(E6082,Sheet1!$D$2:$E$1226,2,FALSE),"")</f>
        <v>3904444</v>
      </c>
    </row>
    <row r="6083" spans="1:11" x14ac:dyDescent="0.2">
      <c r="A6083">
        <f t="shared" ref="A6083:A6146" si="190">K6083</f>
        <v>3904699</v>
      </c>
      <c r="B6083" s="11">
        <v>2015</v>
      </c>
      <c r="C6083" s="11" t="str">
        <f>F6083</f>
        <v>NEW ALBANY-PLAIN LOCAL SCHOOLS</v>
      </c>
      <c r="D6083" t="s">
        <v>294</v>
      </c>
      <c r="E6083" t="str">
        <f t="shared" ref="E6083:E6146" si="191">D6083&amp;F6083</f>
        <v>2515NEW ALBANY-PLAIN LOCAL SCHOOLS</v>
      </c>
      <c r="F6083" t="s">
        <v>237</v>
      </c>
      <c r="G6083" t="s">
        <v>237</v>
      </c>
      <c r="H6083" t="s">
        <v>233</v>
      </c>
      <c r="I6083" s="11">
        <v>3962592.71</v>
      </c>
      <c r="J6083" s="12">
        <v>2.7128680999999998E-3</v>
      </c>
      <c r="K6083">
        <f>IFERROR(VLOOKUP(E6083,Sheet1!$D$2:$E$1226,2,FALSE),"")</f>
        <v>3904699</v>
      </c>
    </row>
    <row r="6084" spans="1:11" x14ac:dyDescent="0.2">
      <c r="A6084">
        <f t="shared" si="190"/>
        <v>3904699</v>
      </c>
      <c r="B6084" s="11">
        <v>2016</v>
      </c>
      <c r="C6084" s="11" t="str">
        <f>F6084</f>
        <v>NEW ALBANY-PLAIN LOCAL SCHOOLS</v>
      </c>
      <c r="D6084" t="s">
        <v>294</v>
      </c>
      <c r="E6084" t="str">
        <f t="shared" si="191"/>
        <v>2515NEW ALBANY-PLAIN LOCAL SCHOOLS</v>
      </c>
      <c r="F6084" t="s">
        <v>237</v>
      </c>
      <c r="G6084" t="s">
        <v>237</v>
      </c>
      <c r="H6084" t="s">
        <v>233</v>
      </c>
      <c r="I6084" s="11">
        <v>3751484.56</v>
      </c>
      <c r="J6084" s="12">
        <v>2.5467134000000001E-3</v>
      </c>
      <c r="K6084">
        <f>IFERROR(VLOOKUP(E6084,Sheet1!$D$2:$E$1226,2,FALSE),"")</f>
        <v>3904699</v>
      </c>
    </row>
    <row r="6085" spans="1:11" x14ac:dyDescent="0.2">
      <c r="A6085">
        <f t="shared" si="190"/>
        <v>3904699</v>
      </c>
      <c r="B6085" s="11">
        <v>2017</v>
      </c>
      <c r="C6085" s="11" t="str">
        <f>F6085</f>
        <v>NEW ALBANY-PLAIN LOCAL SCHOOLS</v>
      </c>
      <c r="D6085" t="s">
        <v>294</v>
      </c>
      <c r="E6085" t="str">
        <f t="shared" si="191"/>
        <v>2515NEW ALBANY-PLAIN LOCAL SCHOOLS</v>
      </c>
      <c r="F6085" t="s">
        <v>237</v>
      </c>
      <c r="G6085" t="s">
        <v>237</v>
      </c>
      <c r="H6085" t="s">
        <v>233</v>
      </c>
      <c r="I6085" s="11">
        <v>3651470.14</v>
      </c>
      <c r="J6085" s="12">
        <v>2.3724271999999999E-3</v>
      </c>
      <c r="K6085">
        <f>IFERROR(VLOOKUP(E6085,Sheet1!$D$2:$E$1226,2,FALSE),"")</f>
        <v>3904699</v>
      </c>
    </row>
    <row r="6086" spans="1:11" x14ac:dyDescent="0.2">
      <c r="A6086">
        <f t="shared" si="190"/>
        <v>3904699</v>
      </c>
      <c r="B6086" s="11">
        <v>2018</v>
      </c>
      <c r="C6086" s="11" t="str">
        <f>F6086</f>
        <v>NEW ALBANY-PLAIN LOCAL SCHOOLS</v>
      </c>
      <c r="D6086" t="s">
        <v>294</v>
      </c>
      <c r="E6086" t="str">
        <f t="shared" si="191"/>
        <v>2515NEW ALBANY-PLAIN LOCAL SCHOOLS</v>
      </c>
      <c r="F6086" t="s">
        <v>237</v>
      </c>
      <c r="G6086" t="s">
        <v>237</v>
      </c>
      <c r="H6086" t="s">
        <v>233</v>
      </c>
      <c r="I6086" s="11">
        <v>4039275.98</v>
      </c>
      <c r="J6086" s="12">
        <v>2.537929E-3</v>
      </c>
      <c r="K6086">
        <f>IFERROR(VLOOKUP(E6086,Sheet1!$D$2:$E$1226,2,FALSE),"")</f>
        <v>3904699</v>
      </c>
    </row>
    <row r="6087" spans="1:11" x14ac:dyDescent="0.2">
      <c r="A6087">
        <f t="shared" si="190"/>
        <v>3904699</v>
      </c>
      <c r="B6087" s="11">
        <v>2019</v>
      </c>
      <c r="C6087" s="11" t="str">
        <f>F6087</f>
        <v>NEW ALBANY-PLAIN LOCAL SCHOOLS</v>
      </c>
      <c r="D6087" t="s">
        <v>294</v>
      </c>
      <c r="E6087" t="str">
        <f t="shared" si="191"/>
        <v>2515NEW ALBANY-PLAIN LOCAL SCHOOLS</v>
      </c>
      <c r="F6087" t="s">
        <v>237</v>
      </c>
      <c r="G6087" t="s">
        <v>237</v>
      </c>
      <c r="H6087" t="s">
        <v>233</v>
      </c>
      <c r="I6087" s="11">
        <v>4311273.16</v>
      </c>
      <c r="J6087" s="12">
        <v>2.6229806999999998E-3</v>
      </c>
      <c r="K6087">
        <f>IFERROR(VLOOKUP(E6087,Sheet1!$D$2:$E$1226,2,FALSE),"")</f>
        <v>3904699</v>
      </c>
    </row>
    <row r="6088" spans="1:11" x14ac:dyDescent="0.2">
      <c r="A6088">
        <f t="shared" si="190"/>
        <v>3904699</v>
      </c>
      <c r="B6088" s="11">
        <v>2020</v>
      </c>
      <c r="C6088" s="11" t="str">
        <f>F6088</f>
        <v>NEW ALBANY-PLAIN LOCAL SCHOOLS</v>
      </c>
      <c r="D6088" t="s">
        <v>294</v>
      </c>
      <c r="E6088" t="str">
        <f t="shared" si="191"/>
        <v>2515NEW ALBANY-PLAIN LOCAL SCHOOLS</v>
      </c>
      <c r="F6088" t="s">
        <v>237</v>
      </c>
      <c r="G6088" t="s">
        <v>237</v>
      </c>
      <c r="H6088" t="s">
        <v>233</v>
      </c>
      <c r="I6088" s="11">
        <v>4504998.2699999996</v>
      </c>
      <c r="J6088" s="12">
        <v>2.6663402000000002E-3</v>
      </c>
      <c r="K6088">
        <f>IFERROR(VLOOKUP(E6088,Sheet1!$D$2:$E$1226,2,FALSE),"")</f>
        <v>3904699</v>
      </c>
    </row>
    <row r="6089" spans="1:11" x14ac:dyDescent="0.2">
      <c r="A6089">
        <f t="shared" si="190"/>
        <v>3904699</v>
      </c>
      <c r="B6089" s="11">
        <v>2021</v>
      </c>
      <c r="C6089" s="11" t="str">
        <f>F6089</f>
        <v>NEW ALBANY-PLAIN LOCAL SCHOOLS</v>
      </c>
      <c r="D6089" t="s">
        <v>294</v>
      </c>
      <c r="E6089" t="str">
        <f t="shared" si="191"/>
        <v>2515NEW ALBANY-PLAIN LOCAL SCHOOLS</v>
      </c>
      <c r="F6089" t="s">
        <v>237</v>
      </c>
      <c r="G6089" t="s">
        <v>237</v>
      </c>
      <c r="H6089" t="s">
        <v>233</v>
      </c>
      <c r="I6089" s="11">
        <v>4676825.75</v>
      </c>
      <c r="J6089" s="12">
        <v>2.70726672E-3</v>
      </c>
      <c r="K6089">
        <f>IFERROR(VLOOKUP(E6089,Sheet1!$D$2:$E$1226,2,FALSE),"")</f>
        <v>3904699</v>
      </c>
    </row>
    <row r="6090" spans="1:11" x14ac:dyDescent="0.2">
      <c r="A6090">
        <f t="shared" si="190"/>
        <v>3904699</v>
      </c>
      <c r="B6090" s="11">
        <v>2022</v>
      </c>
      <c r="C6090" s="11" t="str">
        <f>F6090</f>
        <v>NEW ALBANY-PLAIN LOCAL SCHOOLS</v>
      </c>
      <c r="D6090" t="s">
        <v>294</v>
      </c>
      <c r="E6090" t="str">
        <f t="shared" si="191"/>
        <v>2515NEW ALBANY-PLAIN LOCAL SCHOOLS</v>
      </c>
      <c r="F6090" t="s">
        <v>237</v>
      </c>
      <c r="G6090" t="s">
        <v>237</v>
      </c>
      <c r="H6090" t="s">
        <v>233</v>
      </c>
      <c r="I6090" s="11">
        <v>5078916.63</v>
      </c>
      <c r="J6090" s="12">
        <v>2.7905111999999999E-3</v>
      </c>
      <c r="K6090">
        <f>IFERROR(VLOOKUP(E6090,Sheet1!$D$2:$E$1226,2,FALSE),"")</f>
        <v>3904699</v>
      </c>
    </row>
    <row r="6091" spans="1:11" x14ac:dyDescent="0.2">
      <c r="A6091">
        <f t="shared" si="190"/>
        <v>3904699</v>
      </c>
      <c r="B6091" s="11">
        <v>2023</v>
      </c>
      <c r="C6091" s="11" t="str">
        <f>F6091</f>
        <v>NEW ALBANY-PLAIN LOCAL SCHOOLS</v>
      </c>
      <c r="D6091" t="s">
        <v>294</v>
      </c>
      <c r="E6091" t="str">
        <f t="shared" si="191"/>
        <v>2515NEW ALBANY-PLAIN LOCAL SCHOOLS</v>
      </c>
      <c r="F6091" t="s">
        <v>237</v>
      </c>
      <c r="G6091" t="s">
        <v>237</v>
      </c>
      <c r="H6091" t="s">
        <v>233</v>
      </c>
      <c r="I6091" s="11">
        <v>5221189.93</v>
      </c>
      <c r="J6091" s="12">
        <v>2.7611364000000001E-3</v>
      </c>
      <c r="K6091">
        <f>IFERROR(VLOOKUP(E6091,Sheet1!$D$2:$E$1226,2,FALSE),"")</f>
        <v>3904699</v>
      </c>
    </row>
    <row r="6092" spans="1:11" x14ac:dyDescent="0.2">
      <c r="A6092">
        <f t="shared" si="190"/>
        <v>3904446</v>
      </c>
      <c r="B6092" s="11">
        <v>2015</v>
      </c>
      <c r="C6092" s="11" t="str">
        <f>F6092</f>
        <v>NEW BOSTON LOCAL SCHOOLS</v>
      </c>
      <c r="D6092" t="s">
        <v>743</v>
      </c>
      <c r="E6092" t="str">
        <f t="shared" si="191"/>
        <v>7309NEW BOSTON LOCAL SCHOOLS</v>
      </c>
      <c r="F6092" t="s">
        <v>691</v>
      </c>
      <c r="G6092" t="s">
        <v>691</v>
      </c>
      <c r="H6092" t="s">
        <v>686</v>
      </c>
      <c r="I6092" s="11">
        <v>295158.82</v>
      </c>
      <c r="J6092" s="12">
        <v>2.0207149999999999E-4</v>
      </c>
      <c r="K6092">
        <f>IFERROR(VLOOKUP(E6092,Sheet1!$D$2:$E$1226,2,FALSE),"")</f>
        <v>3904446</v>
      </c>
    </row>
    <row r="6093" spans="1:11" x14ac:dyDescent="0.2">
      <c r="A6093">
        <f t="shared" si="190"/>
        <v>3904446</v>
      </c>
      <c r="B6093" s="11">
        <v>2016</v>
      </c>
      <c r="C6093" s="11" t="str">
        <f>F6093</f>
        <v>NEW BOSTON LOCAL SCHOOLS</v>
      </c>
      <c r="D6093" t="s">
        <v>743</v>
      </c>
      <c r="E6093" t="str">
        <f t="shared" si="191"/>
        <v>7309NEW BOSTON LOCAL SCHOOLS</v>
      </c>
      <c r="F6093" t="s">
        <v>691</v>
      </c>
      <c r="G6093" t="s">
        <v>691</v>
      </c>
      <c r="H6093" t="s">
        <v>686</v>
      </c>
      <c r="I6093" s="11">
        <v>282251.03999999998</v>
      </c>
      <c r="J6093" s="12">
        <v>1.916075E-4</v>
      </c>
      <c r="K6093">
        <f>IFERROR(VLOOKUP(E6093,Sheet1!$D$2:$E$1226,2,FALSE),"")</f>
        <v>3904446</v>
      </c>
    </row>
    <row r="6094" spans="1:11" x14ac:dyDescent="0.2">
      <c r="A6094">
        <f t="shared" si="190"/>
        <v>3904446</v>
      </c>
      <c r="B6094" s="11">
        <v>2017</v>
      </c>
      <c r="C6094" s="11" t="str">
        <f>F6094</f>
        <v>NEW BOSTON LOCAL SCHOOLS</v>
      </c>
      <c r="D6094" t="s">
        <v>743</v>
      </c>
      <c r="E6094" t="str">
        <f t="shared" si="191"/>
        <v>7309NEW BOSTON LOCAL SCHOOLS</v>
      </c>
      <c r="F6094" t="s">
        <v>691</v>
      </c>
      <c r="G6094" t="s">
        <v>691</v>
      </c>
      <c r="H6094" t="s">
        <v>686</v>
      </c>
      <c r="I6094" s="11">
        <v>279848.87</v>
      </c>
      <c r="J6094" s="12">
        <v>1.8182300000000001E-4</v>
      </c>
      <c r="K6094">
        <f>IFERROR(VLOOKUP(E6094,Sheet1!$D$2:$E$1226,2,FALSE),"")</f>
        <v>3904446</v>
      </c>
    </row>
    <row r="6095" spans="1:11" x14ac:dyDescent="0.2">
      <c r="A6095">
        <f t="shared" si="190"/>
        <v>3904446</v>
      </c>
      <c r="B6095" s="11">
        <v>2018</v>
      </c>
      <c r="C6095" s="11" t="str">
        <f>F6095</f>
        <v>NEW BOSTON LOCAL SCHOOLS</v>
      </c>
      <c r="D6095" t="s">
        <v>743</v>
      </c>
      <c r="E6095" t="str">
        <f t="shared" si="191"/>
        <v>7309NEW BOSTON LOCAL SCHOOLS</v>
      </c>
      <c r="F6095" t="s">
        <v>691</v>
      </c>
      <c r="G6095" t="s">
        <v>691</v>
      </c>
      <c r="H6095" t="s">
        <v>686</v>
      </c>
      <c r="I6095" s="11">
        <v>286703.25</v>
      </c>
      <c r="J6095" s="12">
        <v>1.801393E-4</v>
      </c>
      <c r="K6095">
        <f>IFERROR(VLOOKUP(E6095,Sheet1!$D$2:$E$1226,2,FALSE),"")</f>
        <v>3904446</v>
      </c>
    </row>
    <row r="6096" spans="1:11" x14ac:dyDescent="0.2">
      <c r="A6096">
        <f t="shared" si="190"/>
        <v>3904446</v>
      </c>
      <c r="B6096" s="11">
        <v>2019</v>
      </c>
      <c r="C6096" s="11" t="str">
        <f>F6096</f>
        <v>NEW BOSTON LOCAL SCHOOLS</v>
      </c>
      <c r="D6096" t="s">
        <v>743</v>
      </c>
      <c r="E6096" t="str">
        <f t="shared" si="191"/>
        <v>7309NEW BOSTON LOCAL SCHOOLS</v>
      </c>
      <c r="F6096" t="s">
        <v>691</v>
      </c>
      <c r="G6096" t="s">
        <v>691</v>
      </c>
      <c r="H6096" t="s">
        <v>686</v>
      </c>
      <c r="I6096" s="11">
        <v>302511.34999999998</v>
      </c>
      <c r="J6096" s="12">
        <v>1.840481E-4</v>
      </c>
      <c r="K6096">
        <f>IFERROR(VLOOKUP(E6096,Sheet1!$D$2:$E$1226,2,FALSE),"")</f>
        <v>3904446</v>
      </c>
    </row>
    <row r="6097" spans="1:11" x14ac:dyDescent="0.2">
      <c r="A6097">
        <f t="shared" si="190"/>
        <v>3904446</v>
      </c>
      <c r="B6097" s="11">
        <v>2020</v>
      </c>
      <c r="C6097" s="11" t="str">
        <f>F6097</f>
        <v>NEW BOSTON LOCAL SCHOOLS</v>
      </c>
      <c r="D6097" t="s">
        <v>743</v>
      </c>
      <c r="E6097" t="str">
        <f t="shared" si="191"/>
        <v>7309NEW BOSTON LOCAL SCHOOLS</v>
      </c>
      <c r="F6097" t="s">
        <v>691</v>
      </c>
      <c r="G6097" t="s">
        <v>691</v>
      </c>
      <c r="H6097" t="s">
        <v>686</v>
      </c>
      <c r="I6097" s="11">
        <v>310217.13</v>
      </c>
      <c r="J6097" s="12">
        <v>1.836059E-4</v>
      </c>
      <c r="K6097">
        <f>IFERROR(VLOOKUP(E6097,Sheet1!$D$2:$E$1226,2,FALSE),"")</f>
        <v>3904446</v>
      </c>
    </row>
    <row r="6098" spans="1:11" x14ac:dyDescent="0.2">
      <c r="A6098">
        <f t="shared" si="190"/>
        <v>3904446</v>
      </c>
      <c r="B6098" s="11">
        <v>2021</v>
      </c>
      <c r="C6098" s="11" t="str">
        <f>F6098</f>
        <v>NEW BOSTON LOCAL SCHOOLS</v>
      </c>
      <c r="D6098" t="s">
        <v>743</v>
      </c>
      <c r="E6098" t="str">
        <f t="shared" si="191"/>
        <v>7309NEW BOSTON LOCAL SCHOOLS</v>
      </c>
      <c r="F6098" t="s">
        <v>691</v>
      </c>
      <c r="G6098" t="s">
        <v>691</v>
      </c>
      <c r="H6098" t="s">
        <v>686</v>
      </c>
      <c r="I6098" s="11">
        <v>322468.87</v>
      </c>
      <c r="J6098" s="12">
        <v>1.8666704000000001E-4</v>
      </c>
      <c r="K6098">
        <f>IFERROR(VLOOKUP(E6098,Sheet1!$D$2:$E$1226,2,FALSE),"")</f>
        <v>3904446</v>
      </c>
    </row>
    <row r="6099" spans="1:11" x14ac:dyDescent="0.2">
      <c r="A6099">
        <f t="shared" si="190"/>
        <v>3904446</v>
      </c>
      <c r="B6099" s="11">
        <v>2022</v>
      </c>
      <c r="C6099" s="11" t="str">
        <f>F6099</f>
        <v>NEW BOSTON LOCAL SCHOOLS</v>
      </c>
      <c r="D6099" t="s">
        <v>743</v>
      </c>
      <c r="E6099" t="str">
        <f t="shared" si="191"/>
        <v>7309NEW BOSTON LOCAL SCHOOLS</v>
      </c>
      <c r="F6099" t="s">
        <v>691</v>
      </c>
      <c r="G6099" t="s">
        <v>691</v>
      </c>
      <c r="H6099" t="s">
        <v>686</v>
      </c>
      <c r="I6099" s="11">
        <v>377463.06</v>
      </c>
      <c r="J6099" s="12">
        <v>2.0738970000000001E-4</v>
      </c>
      <c r="K6099">
        <f>IFERROR(VLOOKUP(E6099,Sheet1!$D$2:$E$1226,2,FALSE),"")</f>
        <v>3904446</v>
      </c>
    </row>
    <row r="6100" spans="1:11" x14ac:dyDescent="0.2">
      <c r="A6100">
        <f t="shared" si="190"/>
        <v>3904446</v>
      </c>
      <c r="B6100" s="11">
        <v>2023</v>
      </c>
      <c r="C6100" s="11" t="str">
        <f>F6100</f>
        <v>NEW BOSTON LOCAL SCHOOLS</v>
      </c>
      <c r="D6100" t="s">
        <v>743</v>
      </c>
      <c r="E6100" t="str">
        <f t="shared" si="191"/>
        <v>7309NEW BOSTON LOCAL SCHOOLS</v>
      </c>
      <c r="F6100" t="s">
        <v>691</v>
      </c>
      <c r="G6100" t="s">
        <v>691</v>
      </c>
      <c r="H6100" t="s">
        <v>686</v>
      </c>
      <c r="I6100" s="11">
        <v>439586.4</v>
      </c>
      <c r="J6100" s="12">
        <v>2.324677E-4</v>
      </c>
      <c r="K6100">
        <f>IFERROR(VLOOKUP(E6100,Sheet1!$D$2:$E$1226,2,FALSE),"")</f>
        <v>3904446</v>
      </c>
    </row>
    <row r="6101" spans="1:11" x14ac:dyDescent="0.2">
      <c r="A6101">
        <f t="shared" si="190"/>
        <v>3904595</v>
      </c>
      <c r="B6101" s="11">
        <v>2015</v>
      </c>
      <c r="C6101" s="11" t="str">
        <f>F6101</f>
        <v>NEW BREMEN LOCAL SCHOOLS</v>
      </c>
      <c r="D6101" t="s">
        <v>89</v>
      </c>
      <c r="E6101" t="str">
        <f t="shared" si="191"/>
        <v>0609NEW BREMEN LOCAL SCHOOLS</v>
      </c>
      <c r="F6101" t="s">
        <v>34</v>
      </c>
      <c r="G6101" t="s">
        <v>34</v>
      </c>
      <c r="H6101" t="s">
        <v>32</v>
      </c>
      <c r="I6101" s="11">
        <v>513993.39</v>
      </c>
      <c r="J6101" s="12">
        <v>3.5188990000000001E-4</v>
      </c>
      <c r="K6101">
        <f>IFERROR(VLOOKUP(E6101,Sheet1!$D$2:$E$1226,2,FALSE),"")</f>
        <v>3904595</v>
      </c>
    </row>
    <row r="6102" spans="1:11" x14ac:dyDescent="0.2">
      <c r="A6102">
        <f t="shared" si="190"/>
        <v>3904595</v>
      </c>
      <c r="B6102" s="11">
        <v>2016</v>
      </c>
      <c r="C6102" s="11" t="str">
        <f>F6102</f>
        <v>NEW BREMEN LOCAL SCHOOLS</v>
      </c>
      <c r="D6102" t="s">
        <v>89</v>
      </c>
      <c r="E6102" t="str">
        <f t="shared" si="191"/>
        <v>0609NEW BREMEN LOCAL SCHOOLS</v>
      </c>
      <c r="F6102" t="s">
        <v>34</v>
      </c>
      <c r="G6102" t="s">
        <v>34</v>
      </c>
      <c r="H6102" t="s">
        <v>32</v>
      </c>
      <c r="I6102" s="11">
        <v>529921.31000000006</v>
      </c>
      <c r="J6102" s="12">
        <v>3.5973960000000002E-4</v>
      </c>
      <c r="K6102">
        <f>IFERROR(VLOOKUP(E6102,Sheet1!$D$2:$E$1226,2,FALSE),"")</f>
        <v>3904595</v>
      </c>
    </row>
    <row r="6103" spans="1:11" x14ac:dyDescent="0.2">
      <c r="A6103">
        <f t="shared" si="190"/>
        <v>3904595</v>
      </c>
      <c r="B6103" s="11">
        <v>2017</v>
      </c>
      <c r="C6103" s="11" t="str">
        <f>F6103</f>
        <v>NEW BREMEN LOCAL SCHOOLS</v>
      </c>
      <c r="D6103" t="s">
        <v>89</v>
      </c>
      <c r="E6103" t="str">
        <f t="shared" si="191"/>
        <v>0609NEW BREMEN LOCAL SCHOOLS</v>
      </c>
      <c r="F6103" t="s">
        <v>34</v>
      </c>
      <c r="G6103" t="s">
        <v>34</v>
      </c>
      <c r="H6103" t="s">
        <v>32</v>
      </c>
      <c r="I6103" s="11">
        <v>545700.38</v>
      </c>
      <c r="J6103" s="12">
        <v>3.5455159999999998E-4</v>
      </c>
      <c r="K6103">
        <f>IFERROR(VLOOKUP(E6103,Sheet1!$D$2:$E$1226,2,FALSE),"")</f>
        <v>3904595</v>
      </c>
    </row>
    <row r="6104" spans="1:11" x14ac:dyDescent="0.2">
      <c r="A6104">
        <f t="shared" si="190"/>
        <v>3904595</v>
      </c>
      <c r="B6104" s="11">
        <v>2018</v>
      </c>
      <c r="C6104" s="11" t="str">
        <f>F6104</f>
        <v>NEW BREMEN LOCAL SCHOOLS</v>
      </c>
      <c r="D6104" t="s">
        <v>89</v>
      </c>
      <c r="E6104" t="str">
        <f t="shared" si="191"/>
        <v>0609NEW BREMEN LOCAL SCHOOLS</v>
      </c>
      <c r="F6104" t="s">
        <v>34</v>
      </c>
      <c r="G6104" t="s">
        <v>34</v>
      </c>
      <c r="H6104" t="s">
        <v>32</v>
      </c>
      <c r="I6104" s="11">
        <v>562324.51</v>
      </c>
      <c r="J6104" s="12">
        <v>3.5331570000000001E-4</v>
      </c>
      <c r="K6104">
        <f>IFERROR(VLOOKUP(E6104,Sheet1!$D$2:$E$1226,2,FALSE),"")</f>
        <v>3904595</v>
      </c>
    </row>
    <row r="6105" spans="1:11" x14ac:dyDescent="0.2">
      <c r="A6105">
        <f t="shared" si="190"/>
        <v>3904595</v>
      </c>
      <c r="B6105" s="11">
        <v>2019</v>
      </c>
      <c r="C6105" s="11" t="str">
        <f>F6105</f>
        <v>NEW BREMEN LOCAL SCHOOLS</v>
      </c>
      <c r="D6105" t="s">
        <v>89</v>
      </c>
      <c r="E6105" t="str">
        <f t="shared" si="191"/>
        <v>0609NEW BREMEN LOCAL SCHOOLS</v>
      </c>
      <c r="F6105" t="s">
        <v>34</v>
      </c>
      <c r="G6105" t="s">
        <v>34</v>
      </c>
      <c r="H6105" t="s">
        <v>32</v>
      </c>
      <c r="I6105" s="11">
        <v>568801.16</v>
      </c>
      <c r="J6105" s="12">
        <v>3.4605889999999998E-4</v>
      </c>
      <c r="K6105">
        <f>IFERROR(VLOOKUP(E6105,Sheet1!$D$2:$E$1226,2,FALSE),"")</f>
        <v>3904595</v>
      </c>
    </row>
    <row r="6106" spans="1:11" x14ac:dyDescent="0.2">
      <c r="A6106">
        <f t="shared" si="190"/>
        <v>3904595</v>
      </c>
      <c r="B6106" s="11">
        <v>2020</v>
      </c>
      <c r="C6106" s="11" t="str">
        <f>F6106</f>
        <v>NEW BREMEN LOCAL SCHOOLS</v>
      </c>
      <c r="D6106" t="s">
        <v>89</v>
      </c>
      <c r="E6106" t="str">
        <f t="shared" si="191"/>
        <v>0609NEW BREMEN LOCAL SCHOOLS</v>
      </c>
      <c r="F6106" t="s">
        <v>34</v>
      </c>
      <c r="G6106" t="s">
        <v>34</v>
      </c>
      <c r="H6106" t="s">
        <v>32</v>
      </c>
      <c r="I6106" s="11">
        <v>587419.68000000005</v>
      </c>
      <c r="J6106" s="12">
        <v>3.4767179999999997E-4</v>
      </c>
      <c r="K6106">
        <f>IFERROR(VLOOKUP(E6106,Sheet1!$D$2:$E$1226,2,FALSE),"")</f>
        <v>3904595</v>
      </c>
    </row>
    <row r="6107" spans="1:11" x14ac:dyDescent="0.2">
      <c r="A6107">
        <f t="shared" si="190"/>
        <v>3904595</v>
      </c>
      <c r="B6107" s="11">
        <v>2021</v>
      </c>
      <c r="C6107" s="11" t="str">
        <f>F6107</f>
        <v>NEW BREMEN LOCAL SCHOOLS</v>
      </c>
      <c r="D6107" t="s">
        <v>89</v>
      </c>
      <c r="E6107" t="str">
        <f t="shared" si="191"/>
        <v>0609NEW BREMEN LOCAL SCHOOLS</v>
      </c>
      <c r="F6107" t="s">
        <v>34</v>
      </c>
      <c r="G6107" t="s">
        <v>34</v>
      </c>
      <c r="H6107" t="s">
        <v>32</v>
      </c>
      <c r="I6107" s="11">
        <v>595034.92000000004</v>
      </c>
      <c r="J6107" s="12">
        <v>3.4444692E-4</v>
      </c>
      <c r="K6107">
        <f>IFERROR(VLOOKUP(E6107,Sheet1!$D$2:$E$1226,2,FALSE),"")</f>
        <v>3904595</v>
      </c>
    </row>
    <row r="6108" spans="1:11" x14ac:dyDescent="0.2">
      <c r="A6108">
        <f t="shared" si="190"/>
        <v>3904595</v>
      </c>
      <c r="B6108" s="11">
        <v>2022</v>
      </c>
      <c r="C6108" s="11" t="str">
        <f>F6108</f>
        <v>NEW BREMEN LOCAL SCHOOLS</v>
      </c>
      <c r="D6108" t="s">
        <v>89</v>
      </c>
      <c r="E6108" t="str">
        <f t="shared" si="191"/>
        <v>0609NEW BREMEN LOCAL SCHOOLS</v>
      </c>
      <c r="F6108" t="s">
        <v>34</v>
      </c>
      <c r="G6108" t="s">
        <v>34</v>
      </c>
      <c r="H6108" t="s">
        <v>32</v>
      </c>
      <c r="I6108" s="11">
        <v>632981.06000000006</v>
      </c>
      <c r="J6108" s="12">
        <v>3.4777899999999999E-4</v>
      </c>
      <c r="K6108">
        <f>IFERROR(VLOOKUP(E6108,Sheet1!$D$2:$E$1226,2,FALSE),"")</f>
        <v>3904595</v>
      </c>
    </row>
    <row r="6109" spans="1:11" x14ac:dyDescent="0.2">
      <c r="A6109">
        <f t="shared" si="190"/>
        <v>3904595</v>
      </c>
      <c r="B6109" s="11">
        <v>2023</v>
      </c>
      <c r="C6109" s="11" t="str">
        <f>F6109</f>
        <v>NEW BREMEN LOCAL SCHOOLS</v>
      </c>
      <c r="D6109" t="s">
        <v>89</v>
      </c>
      <c r="E6109" t="str">
        <f t="shared" si="191"/>
        <v>0609NEW BREMEN LOCAL SCHOOLS</v>
      </c>
      <c r="F6109" t="s">
        <v>34</v>
      </c>
      <c r="G6109" t="s">
        <v>34</v>
      </c>
      <c r="H6109" t="s">
        <v>32</v>
      </c>
      <c r="I6109" s="11">
        <v>664105.26</v>
      </c>
      <c r="J6109" s="12">
        <v>3.5120060000000001E-4</v>
      </c>
      <c r="K6109">
        <f>IFERROR(VLOOKUP(E6109,Sheet1!$D$2:$E$1226,2,FALSE),"")</f>
        <v>3904595</v>
      </c>
    </row>
    <row r="6110" spans="1:11" x14ac:dyDescent="0.2">
      <c r="A6110">
        <f t="shared" si="190"/>
        <v>3904596</v>
      </c>
      <c r="B6110" s="11">
        <v>2015</v>
      </c>
      <c r="C6110" s="11" t="str">
        <f>F6110</f>
        <v>NEW KNOXVILLE LOCAL SCHOOLS</v>
      </c>
      <c r="D6110" t="s">
        <v>90</v>
      </c>
      <c r="E6110" t="str">
        <f t="shared" si="191"/>
        <v>0610NEW KNOXVILLE LOCAL SCHOOLS</v>
      </c>
      <c r="F6110" t="s">
        <v>35</v>
      </c>
      <c r="G6110" t="s">
        <v>35</v>
      </c>
      <c r="H6110" t="s">
        <v>32</v>
      </c>
      <c r="I6110" s="11">
        <v>262455.31</v>
      </c>
      <c r="J6110" s="12">
        <v>1.7968199999999999E-4</v>
      </c>
      <c r="K6110">
        <f>IFERROR(VLOOKUP(E6110,Sheet1!$D$2:$E$1226,2,FALSE),"")</f>
        <v>3904596</v>
      </c>
    </row>
    <row r="6111" spans="1:11" x14ac:dyDescent="0.2">
      <c r="A6111">
        <f t="shared" si="190"/>
        <v>3904596</v>
      </c>
      <c r="B6111" s="11">
        <v>2016</v>
      </c>
      <c r="C6111" s="11" t="str">
        <f>F6111</f>
        <v>NEW KNOXVILLE LOCAL SCHOOLS</v>
      </c>
      <c r="D6111" t="s">
        <v>90</v>
      </c>
      <c r="E6111" t="str">
        <f t="shared" si="191"/>
        <v>0610NEW KNOXVILLE LOCAL SCHOOLS</v>
      </c>
      <c r="F6111" t="s">
        <v>35</v>
      </c>
      <c r="G6111" t="s">
        <v>35</v>
      </c>
      <c r="H6111" t="s">
        <v>32</v>
      </c>
      <c r="I6111" s="11">
        <v>272905.21000000002</v>
      </c>
      <c r="J6111" s="12">
        <v>1.8526299999999999E-4</v>
      </c>
      <c r="K6111">
        <f>IFERROR(VLOOKUP(E6111,Sheet1!$D$2:$E$1226,2,FALSE),"")</f>
        <v>3904596</v>
      </c>
    </row>
    <row r="6112" spans="1:11" x14ac:dyDescent="0.2">
      <c r="A6112">
        <f t="shared" si="190"/>
        <v>3904596</v>
      </c>
      <c r="B6112" s="11">
        <v>2017</v>
      </c>
      <c r="C6112" s="11" t="str">
        <f>F6112</f>
        <v>NEW KNOXVILLE LOCAL SCHOOLS</v>
      </c>
      <c r="D6112" t="s">
        <v>90</v>
      </c>
      <c r="E6112" t="str">
        <f t="shared" si="191"/>
        <v>0610NEW KNOXVILLE LOCAL SCHOOLS</v>
      </c>
      <c r="F6112" t="s">
        <v>35</v>
      </c>
      <c r="G6112" t="s">
        <v>35</v>
      </c>
      <c r="H6112" t="s">
        <v>32</v>
      </c>
      <c r="I6112" s="11">
        <v>287733.92</v>
      </c>
      <c r="J6112" s="12">
        <v>1.8694600000000001E-4</v>
      </c>
      <c r="K6112">
        <f>IFERROR(VLOOKUP(E6112,Sheet1!$D$2:$E$1226,2,FALSE),"")</f>
        <v>3904596</v>
      </c>
    </row>
    <row r="6113" spans="1:11" x14ac:dyDescent="0.2">
      <c r="A6113">
        <f t="shared" si="190"/>
        <v>3904596</v>
      </c>
      <c r="B6113" s="11">
        <v>2018</v>
      </c>
      <c r="C6113" s="11" t="str">
        <f>F6113</f>
        <v>NEW KNOXVILLE LOCAL SCHOOLS</v>
      </c>
      <c r="D6113" t="s">
        <v>90</v>
      </c>
      <c r="E6113" t="str">
        <f t="shared" si="191"/>
        <v>0610NEW KNOXVILLE LOCAL SCHOOLS</v>
      </c>
      <c r="F6113" t="s">
        <v>35</v>
      </c>
      <c r="G6113" t="s">
        <v>35</v>
      </c>
      <c r="H6113" t="s">
        <v>32</v>
      </c>
      <c r="I6113" s="11">
        <v>293798.06</v>
      </c>
      <c r="J6113" s="12">
        <v>1.845971E-4</v>
      </c>
      <c r="K6113">
        <f>IFERROR(VLOOKUP(E6113,Sheet1!$D$2:$E$1226,2,FALSE),"")</f>
        <v>3904596</v>
      </c>
    </row>
    <row r="6114" spans="1:11" x14ac:dyDescent="0.2">
      <c r="A6114">
        <f t="shared" si="190"/>
        <v>3904596</v>
      </c>
      <c r="B6114" s="11">
        <v>2019</v>
      </c>
      <c r="C6114" s="11" t="str">
        <f>F6114</f>
        <v>NEW KNOXVILLE LOCAL SCHOOLS</v>
      </c>
      <c r="D6114" t="s">
        <v>90</v>
      </c>
      <c r="E6114" t="str">
        <f t="shared" si="191"/>
        <v>0610NEW KNOXVILLE LOCAL SCHOOLS</v>
      </c>
      <c r="F6114" t="s">
        <v>35</v>
      </c>
      <c r="G6114" t="s">
        <v>35</v>
      </c>
      <c r="H6114" t="s">
        <v>32</v>
      </c>
      <c r="I6114" s="11">
        <v>311166.78000000003</v>
      </c>
      <c r="J6114" s="12">
        <v>1.89314E-4</v>
      </c>
      <c r="K6114">
        <f>IFERROR(VLOOKUP(E6114,Sheet1!$D$2:$E$1226,2,FALSE),"")</f>
        <v>3904596</v>
      </c>
    </row>
    <row r="6115" spans="1:11" x14ac:dyDescent="0.2">
      <c r="A6115">
        <f t="shared" si="190"/>
        <v>3904596</v>
      </c>
      <c r="B6115" s="11">
        <v>2020</v>
      </c>
      <c r="C6115" s="11" t="str">
        <f>F6115</f>
        <v>NEW KNOXVILLE LOCAL SCHOOLS</v>
      </c>
      <c r="D6115" t="s">
        <v>90</v>
      </c>
      <c r="E6115" t="str">
        <f t="shared" si="191"/>
        <v>0610NEW KNOXVILLE LOCAL SCHOOLS</v>
      </c>
      <c r="F6115" t="s">
        <v>35</v>
      </c>
      <c r="G6115" t="s">
        <v>35</v>
      </c>
      <c r="H6115" t="s">
        <v>32</v>
      </c>
      <c r="I6115" s="11">
        <v>317749.76000000001</v>
      </c>
      <c r="J6115" s="12">
        <v>1.8806420000000001E-4</v>
      </c>
      <c r="K6115">
        <f>IFERROR(VLOOKUP(E6115,Sheet1!$D$2:$E$1226,2,FALSE),"")</f>
        <v>3904596</v>
      </c>
    </row>
    <row r="6116" spans="1:11" x14ac:dyDescent="0.2">
      <c r="A6116">
        <f t="shared" si="190"/>
        <v>3904596</v>
      </c>
      <c r="B6116" s="11">
        <v>2021</v>
      </c>
      <c r="C6116" s="11" t="str">
        <f>F6116</f>
        <v>NEW KNOXVILLE LOCAL SCHOOLS</v>
      </c>
      <c r="D6116" t="s">
        <v>90</v>
      </c>
      <c r="E6116" t="str">
        <f t="shared" si="191"/>
        <v>0610NEW KNOXVILLE LOCAL SCHOOLS</v>
      </c>
      <c r="F6116" t="s">
        <v>35</v>
      </c>
      <c r="G6116" t="s">
        <v>35</v>
      </c>
      <c r="H6116" t="s">
        <v>32</v>
      </c>
      <c r="I6116" s="11">
        <v>331837.81</v>
      </c>
      <c r="J6116" s="12">
        <v>1.9209043E-4</v>
      </c>
      <c r="K6116">
        <f>IFERROR(VLOOKUP(E6116,Sheet1!$D$2:$E$1226,2,FALSE),"")</f>
        <v>3904596</v>
      </c>
    </row>
    <row r="6117" spans="1:11" x14ac:dyDescent="0.2">
      <c r="A6117">
        <f t="shared" si="190"/>
        <v>3904596</v>
      </c>
      <c r="B6117" s="11">
        <v>2022</v>
      </c>
      <c r="C6117" s="11" t="str">
        <f>F6117</f>
        <v>NEW KNOXVILLE LOCAL SCHOOLS</v>
      </c>
      <c r="D6117" t="s">
        <v>90</v>
      </c>
      <c r="E6117" t="str">
        <f t="shared" si="191"/>
        <v>0610NEW KNOXVILLE LOCAL SCHOOLS</v>
      </c>
      <c r="F6117" t="s">
        <v>35</v>
      </c>
      <c r="G6117" t="s">
        <v>35</v>
      </c>
      <c r="H6117" t="s">
        <v>32</v>
      </c>
      <c r="I6117" s="11">
        <v>336213.88</v>
      </c>
      <c r="J6117" s="12">
        <v>1.847261E-4</v>
      </c>
      <c r="K6117">
        <f>IFERROR(VLOOKUP(E6117,Sheet1!$D$2:$E$1226,2,FALSE),"")</f>
        <v>3904596</v>
      </c>
    </row>
    <row r="6118" spans="1:11" x14ac:dyDescent="0.2">
      <c r="A6118">
        <f t="shared" si="190"/>
        <v>3904596</v>
      </c>
      <c r="B6118" s="11">
        <v>2023</v>
      </c>
      <c r="C6118" s="11" t="str">
        <f>F6118</f>
        <v>NEW KNOXVILLE LOCAL SCHOOLS</v>
      </c>
      <c r="D6118" t="s">
        <v>90</v>
      </c>
      <c r="E6118" t="str">
        <f t="shared" si="191"/>
        <v>0610NEW KNOXVILLE LOCAL SCHOOLS</v>
      </c>
      <c r="F6118" t="s">
        <v>35</v>
      </c>
      <c r="G6118" t="s">
        <v>35</v>
      </c>
      <c r="H6118" t="s">
        <v>32</v>
      </c>
      <c r="I6118" s="11">
        <v>349193.85</v>
      </c>
      <c r="J6118" s="12">
        <v>1.846652E-4</v>
      </c>
      <c r="K6118">
        <f>IFERROR(VLOOKUP(E6118,Sheet1!$D$2:$E$1226,2,FALSE),"")</f>
        <v>3904596</v>
      </c>
    </row>
    <row r="6119" spans="1:11" x14ac:dyDescent="0.2">
      <c r="A6119">
        <f t="shared" si="190"/>
        <v>3904871</v>
      </c>
      <c r="B6119" s="11">
        <v>2015</v>
      </c>
      <c r="C6119" s="11" t="str">
        <f>F6119</f>
        <v>NEW LEBANON LOCAL SCHOOLS</v>
      </c>
      <c r="D6119" t="s">
        <v>613</v>
      </c>
      <c r="E6119" t="str">
        <f t="shared" si="191"/>
        <v>5708NEW LEBANON LOCAL SCHOOLS</v>
      </c>
      <c r="F6119" t="s">
        <v>556</v>
      </c>
      <c r="G6119" t="s">
        <v>556</v>
      </c>
      <c r="H6119" t="s">
        <v>552</v>
      </c>
      <c r="I6119" s="11">
        <v>728150.16</v>
      </c>
      <c r="J6119" s="12">
        <v>4.9850579999999995E-4</v>
      </c>
      <c r="K6119">
        <f>IFERROR(VLOOKUP(E6119,Sheet1!$D$2:$E$1226,2,FALSE),"")</f>
        <v>3904871</v>
      </c>
    </row>
    <row r="6120" spans="1:11" x14ac:dyDescent="0.2">
      <c r="A6120">
        <f t="shared" si="190"/>
        <v>3904871</v>
      </c>
      <c r="B6120" s="11">
        <v>2016</v>
      </c>
      <c r="C6120" s="11" t="str">
        <f>F6120</f>
        <v>NEW LEBANON LOCAL SCHOOLS</v>
      </c>
      <c r="D6120" t="s">
        <v>613</v>
      </c>
      <c r="E6120" t="str">
        <f t="shared" si="191"/>
        <v>5708NEW LEBANON LOCAL SCHOOLS</v>
      </c>
      <c r="F6120" t="s">
        <v>556</v>
      </c>
      <c r="G6120" t="s">
        <v>556</v>
      </c>
      <c r="H6120" t="s">
        <v>552</v>
      </c>
      <c r="I6120" s="11">
        <v>713439.3</v>
      </c>
      <c r="J6120" s="12">
        <v>4.8432169999999998E-4</v>
      </c>
      <c r="K6120">
        <f>IFERROR(VLOOKUP(E6120,Sheet1!$D$2:$E$1226,2,FALSE),"")</f>
        <v>3904871</v>
      </c>
    </row>
    <row r="6121" spans="1:11" x14ac:dyDescent="0.2">
      <c r="A6121">
        <f t="shared" si="190"/>
        <v>3904871</v>
      </c>
      <c r="B6121" s="11">
        <v>2017</v>
      </c>
      <c r="C6121" s="11" t="str">
        <f>F6121</f>
        <v>NEW LEBANON LOCAL SCHOOLS</v>
      </c>
      <c r="D6121" t="s">
        <v>613</v>
      </c>
      <c r="E6121" t="str">
        <f t="shared" si="191"/>
        <v>5708NEW LEBANON LOCAL SCHOOLS</v>
      </c>
      <c r="F6121" t="s">
        <v>556</v>
      </c>
      <c r="G6121" t="s">
        <v>556</v>
      </c>
      <c r="H6121" t="s">
        <v>552</v>
      </c>
      <c r="I6121" s="11">
        <v>726076.08</v>
      </c>
      <c r="J6121" s="12">
        <v>4.7174499999999998E-4</v>
      </c>
      <c r="K6121">
        <f>IFERROR(VLOOKUP(E6121,Sheet1!$D$2:$E$1226,2,FALSE),"")</f>
        <v>3904871</v>
      </c>
    </row>
    <row r="6122" spans="1:11" x14ac:dyDescent="0.2">
      <c r="A6122">
        <f t="shared" si="190"/>
        <v>3904871</v>
      </c>
      <c r="B6122" s="11">
        <v>2018</v>
      </c>
      <c r="C6122" s="11" t="str">
        <f>F6122</f>
        <v>NEW LEBANON LOCAL SCHOOLS</v>
      </c>
      <c r="D6122" t="s">
        <v>613</v>
      </c>
      <c r="E6122" t="str">
        <f t="shared" si="191"/>
        <v>5708NEW LEBANON LOCAL SCHOOLS</v>
      </c>
      <c r="F6122" t="s">
        <v>556</v>
      </c>
      <c r="G6122" t="s">
        <v>556</v>
      </c>
      <c r="H6122" t="s">
        <v>552</v>
      </c>
      <c r="I6122" s="11">
        <v>748988.46</v>
      </c>
      <c r="J6122" s="12">
        <v>4.7059910000000002E-4</v>
      </c>
      <c r="K6122">
        <f>IFERROR(VLOOKUP(E6122,Sheet1!$D$2:$E$1226,2,FALSE),"")</f>
        <v>3904871</v>
      </c>
    </row>
    <row r="6123" spans="1:11" x14ac:dyDescent="0.2">
      <c r="A6123">
        <f t="shared" si="190"/>
        <v>3904871</v>
      </c>
      <c r="B6123" s="11">
        <v>2019</v>
      </c>
      <c r="C6123" s="11" t="str">
        <f>F6123</f>
        <v>NEW LEBANON LOCAL SCHOOLS</v>
      </c>
      <c r="D6123" t="s">
        <v>613</v>
      </c>
      <c r="E6123" t="str">
        <f t="shared" si="191"/>
        <v>5708NEW LEBANON LOCAL SCHOOLS</v>
      </c>
      <c r="F6123" t="s">
        <v>556</v>
      </c>
      <c r="G6123" t="s">
        <v>556</v>
      </c>
      <c r="H6123" t="s">
        <v>552</v>
      </c>
      <c r="I6123" s="11">
        <v>776642.58</v>
      </c>
      <c r="J6123" s="12">
        <v>4.7250969999999999E-4</v>
      </c>
      <c r="K6123">
        <f>IFERROR(VLOOKUP(E6123,Sheet1!$D$2:$E$1226,2,FALSE),"")</f>
        <v>3904871</v>
      </c>
    </row>
    <row r="6124" spans="1:11" x14ac:dyDescent="0.2">
      <c r="A6124">
        <f t="shared" si="190"/>
        <v>3904871</v>
      </c>
      <c r="B6124" s="11">
        <v>2020</v>
      </c>
      <c r="C6124" s="11" t="str">
        <f>F6124</f>
        <v>NEW LEBANON LOCAL SCHOOLS</v>
      </c>
      <c r="D6124" t="s">
        <v>613</v>
      </c>
      <c r="E6124" t="str">
        <f t="shared" si="191"/>
        <v>5708NEW LEBANON LOCAL SCHOOLS</v>
      </c>
      <c r="F6124" t="s">
        <v>556</v>
      </c>
      <c r="G6124" t="s">
        <v>556</v>
      </c>
      <c r="H6124" t="s">
        <v>2570</v>
      </c>
      <c r="I6124" s="11">
        <v>814638.83</v>
      </c>
      <c r="J6124" s="12">
        <v>4.8215429999999999E-4</v>
      </c>
      <c r="K6124">
        <f>IFERROR(VLOOKUP(E6124,Sheet1!$D$2:$E$1226,2,FALSE),"")</f>
        <v>3904871</v>
      </c>
    </row>
    <row r="6125" spans="1:11" x14ac:dyDescent="0.2">
      <c r="A6125">
        <f t="shared" si="190"/>
        <v>3904871</v>
      </c>
      <c r="B6125" s="11">
        <v>2021</v>
      </c>
      <c r="C6125" s="11" t="str">
        <f>F6125</f>
        <v>NEW LEBANON LOCAL SCHOOLS</v>
      </c>
      <c r="D6125" t="s">
        <v>613</v>
      </c>
      <c r="E6125" t="str">
        <f t="shared" si="191"/>
        <v>5708NEW LEBANON LOCAL SCHOOLS</v>
      </c>
      <c r="F6125" t="s">
        <v>556</v>
      </c>
      <c r="G6125" t="s">
        <v>556</v>
      </c>
      <c r="H6125" t="s">
        <v>552</v>
      </c>
      <c r="I6125" s="11">
        <v>815470.36</v>
      </c>
      <c r="J6125" s="12">
        <v>4.7205004000000001E-4</v>
      </c>
      <c r="K6125">
        <f>IFERROR(VLOOKUP(E6125,Sheet1!$D$2:$E$1226,2,FALSE),"")</f>
        <v>3904871</v>
      </c>
    </row>
    <row r="6126" spans="1:11" x14ac:dyDescent="0.2">
      <c r="A6126">
        <f t="shared" si="190"/>
        <v>3904871</v>
      </c>
      <c r="B6126" s="11">
        <v>2022</v>
      </c>
      <c r="C6126" s="11" t="str">
        <f>F6126</f>
        <v>NEW LEBANON LOCAL SCHOOLS</v>
      </c>
      <c r="D6126" t="s">
        <v>613</v>
      </c>
      <c r="E6126" t="str">
        <f t="shared" si="191"/>
        <v>5708NEW LEBANON LOCAL SCHOOLS</v>
      </c>
      <c r="F6126" t="s">
        <v>556</v>
      </c>
      <c r="G6126" t="s">
        <v>556</v>
      </c>
      <c r="H6126" t="s">
        <v>552</v>
      </c>
      <c r="I6126" s="11">
        <v>840928.38</v>
      </c>
      <c r="J6126" s="12">
        <v>4.620316E-4</v>
      </c>
      <c r="K6126">
        <f>IFERROR(VLOOKUP(E6126,Sheet1!$D$2:$E$1226,2,FALSE),"")</f>
        <v>3904871</v>
      </c>
    </row>
    <row r="6127" spans="1:11" x14ac:dyDescent="0.2">
      <c r="A6127">
        <f t="shared" si="190"/>
        <v>3904871</v>
      </c>
      <c r="B6127" s="11">
        <v>2023</v>
      </c>
      <c r="C6127" s="11" t="str">
        <f>F6127</f>
        <v>NEW LEBANON LOCAL SCHOOLS</v>
      </c>
      <c r="D6127" t="s">
        <v>613</v>
      </c>
      <c r="E6127" t="str">
        <f t="shared" si="191"/>
        <v>5708NEW LEBANON LOCAL SCHOOLS</v>
      </c>
      <c r="F6127" t="s">
        <v>556</v>
      </c>
      <c r="G6127" t="s">
        <v>556</v>
      </c>
      <c r="H6127" t="s">
        <v>552</v>
      </c>
      <c r="I6127" s="11">
        <v>880440.53</v>
      </c>
      <c r="J6127" s="12">
        <v>4.6560580000000001E-4</v>
      </c>
      <c r="K6127">
        <f>IFERROR(VLOOKUP(E6127,Sheet1!$D$2:$E$1226,2,FALSE),"")</f>
        <v>3904871</v>
      </c>
    </row>
    <row r="6128" spans="1:11" x14ac:dyDescent="0.2">
      <c r="A6128">
        <f t="shared" si="190"/>
        <v>3904447</v>
      </c>
      <c r="B6128" s="11">
        <v>2015</v>
      </c>
      <c r="C6128" s="11" t="str">
        <f>F6128</f>
        <v>NEW LEXINGTON CITY SCHOOLS</v>
      </c>
      <c r="D6128" t="s">
        <v>1755</v>
      </c>
      <c r="E6128" t="str">
        <f t="shared" si="191"/>
        <v>C168NEW LEXINGTON CITY SCHOOLS</v>
      </c>
      <c r="F6128" t="s">
        <v>1754</v>
      </c>
      <c r="G6128" t="s">
        <v>1754</v>
      </c>
      <c r="H6128" t="s">
        <v>583</v>
      </c>
      <c r="I6128" s="11">
        <v>1003743.22</v>
      </c>
      <c r="J6128" s="12">
        <v>6.8718209999999997E-4</v>
      </c>
      <c r="K6128">
        <f>IFERROR(VLOOKUP(E6128,Sheet1!$D$2:$E$1226,2,FALSE),"")</f>
        <v>3904447</v>
      </c>
    </row>
    <row r="6129" spans="1:11" x14ac:dyDescent="0.2">
      <c r="A6129">
        <f t="shared" si="190"/>
        <v>3904447</v>
      </c>
      <c r="B6129" s="11">
        <v>2016</v>
      </c>
      <c r="C6129" s="11" t="str">
        <f>F6129</f>
        <v>NEW LEXINGTON CITY SCHOOLS</v>
      </c>
      <c r="D6129" t="s">
        <v>1755</v>
      </c>
      <c r="E6129" t="str">
        <f t="shared" si="191"/>
        <v>C168NEW LEXINGTON CITY SCHOOLS</v>
      </c>
      <c r="F6129" t="s">
        <v>1754</v>
      </c>
      <c r="G6129" t="s">
        <v>1754</v>
      </c>
      <c r="H6129" t="s">
        <v>583</v>
      </c>
      <c r="I6129" s="11">
        <v>1016498.05</v>
      </c>
      <c r="J6129" s="12">
        <v>6.9005460000000005E-4</v>
      </c>
      <c r="K6129">
        <f>IFERROR(VLOOKUP(E6129,Sheet1!$D$2:$E$1226,2,FALSE),"")</f>
        <v>3904447</v>
      </c>
    </row>
    <row r="6130" spans="1:11" x14ac:dyDescent="0.2">
      <c r="A6130">
        <f t="shared" si="190"/>
        <v>3904447</v>
      </c>
      <c r="B6130" s="11">
        <v>2017</v>
      </c>
      <c r="C6130" s="11" t="str">
        <f>F6130</f>
        <v>NEW LEXINGTON CITY SCHOOLS</v>
      </c>
      <c r="D6130" t="s">
        <v>1755</v>
      </c>
      <c r="E6130" t="str">
        <f t="shared" si="191"/>
        <v>C168NEW LEXINGTON CITY SCHOOLS</v>
      </c>
      <c r="F6130" t="s">
        <v>1754</v>
      </c>
      <c r="G6130" t="s">
        <v>1754</v>
      </c>
      <c r="H6130" t="s">
        <v>583</v>
      </c>
      <c r="I6130" s="11">
        <v>1125472.82</v>
      </c>
      <c r="J6130" s="12">
        <v>7.312404E-4</v>
      </c>
      <c r="K6130">
        <f>IFERROR(VLOOKUP(E6130,Sheet1!$D$2:$E$1226,2,FALSE),"")</f>
        <v>3904447</v>
      </c>
    </row>
    <row r="6131" spans="1:11" x14ac:dyDescent="0.2">
      <c r="A6131">
        <f t="shared" si="190"/>
        <v>3904447</v>
      </c>
      <c r="B6131" s="11">
        <v>2018</v>
      </c>
      <c r="C6131" s="11" t="str">
        <f>F6131</f>
        <v>NEW LEXINGTON CITY SCHOOLS</v>
      </c>
      <c r="D6131" t="s">
        <v>1755</v>
      </c>
      <c r="E6131" t="str">
        <f t="shared" si="191"/>
        <v>C168NEW LEXINGTON CITY SCHOOLS</v>
      </c>
      <c r="F6131" t="s">
        <v>1754</v>
      </c>
      <c r="G6131" t="s">
        <v>1754</v>
      </c>
      <c r="H6131" t="s">
        <v>583</v>
      </c>
      <c r="I6131" s="11">
        <v>1151246</v>
      </c>
      <c r="J6131" s="12">
        <v>7.2334259999999996E-4</v>
      </c>
      <c r="K6131">
        <f>IFERROR(VLOOKUP(E6131,Sheet1!$D$2:$E$1226,2,FALSE),"")</f>
        <v>3904447</v>
      </c>
    </row>
    <row r="6132" spans="1:11" x14ac:dyDescent="0.2">
      <c r="A6132">
        <f t="shared" si="190"/>
        <v>3904447</v>
      </c>
      <c r="B6132" s="11">
        <v>2019</v>
      </c>
      <c r="C6132" s="11" t="str">
        <f>F6132</f>
        <v>NEW LEXINGTON CITY SCHOOLS</v>
      </c>
      <c r="D6132" t="s">
        <v>1755</v>
      </c>
      <c r="E6132" t="str">
        <f t="shared" si="191"/>
        <v>C168NEW LEXINGTON CITY SCHOOLS</v>
      </c>
      <c r="F6132" t="s">
        <v>1754</v>
      </c>
      <c r="G6132" t="s">
        <v>1754</v>
      </c>
      <c r="H6132" t="s">
        <v>583</v>
      </c>
      <c r="I6132" s="11">
        <v>1204971.56</v>
      </c>
      <c r="J6132" s="12">
        <v>7.3310529999999995E-4</v>
      </c>
      <c r="K6132">
        <f>IFERROR(VLOOKUP(E6132,Sheet1!$D$2:$E$1226,2,FALSE),"")</f>
        <v>3904447</v>
      </c>
    </row>
    <row r="6133" spans="1:11" x14ac:dyDescent="0.2">
      <c r="A6133">
        <f t="shared" si="190"/>
        <v>3904447</v>
      </c>
      <c r="B6133" s="11">
        <v>2020</v>
      </c>
      <c r="C6133" s="11" t="str">
        <f>F6133</f>
        <v>NEW LEXINGTON CITY SCHOOLS</v>
      </c>
      <c r="D6133" t="s">
        <v>1755</v>
      </c>
      <c r="E6133" t="str">
        <f t="shared" si="191"/>
        <v>C168NEW LEXINGTON CITY SCHOOLS</v>
      </c>
      <c r="F6133" t="s">
        <v>1754</v>
      </c>
      <c r="G6133" t="s">
        <v>1754</v>
      </c>
      <c r="H6133" t="s">
        <v>583</v>
      </c>
      <c r="I6133" s="11">
        <v>1244414.58</v>
      </c>
      <c r="J6133" s="12">
        <v>7.3652250000000004E-4</v>
      </c>
      <c r="K6133">
        <f>IFERROR(VLOOKUP(E6133,Sheet1!$D$2:$E$1226,2,FALSE),"")</f>
        <v>3904447</v>
      </c>
    </row>
    <row r="6134" spans="1:11" x14ac:dyDescent="0.2">
      <c r="A6134">
        <f t="shared" si="190"/>
        <v>3904447</v>
      </c>
      <c r="B6134" s="11">
        <v>2021</v>
      </c>
      <c r="C6134" s="11" t="str">
        <f>F6134</f>
        <v>NEW LEXINGTON CITY SCHOOLS</v>
      </c>
      <c r="D6134" t="s">
        <v>1755</v>
      </c>
      <c r="E6134" t="str">
        <f t="shared" si="191"/>
        <v>C168NEW LEXINGTON CITY SCHOOLS</v>
      </c>
      <c r="F6134" t="s">
        <v>1754</v>
      </c>
      <c r="G6134" t="s">
        <v>1754</v>
      </c>
      <c r="H6134" t="s">
        <v>583</v>
      </c>
      <c r="I6134" s="11">
        <v>1275676.79</v>
      </c>
      <c r="J6134" s="12">
        <v>7.3844901000000003E-4</v>
      </c>
      <c r="K6134">
        <f>IFERROR(VLOOKUP(E6134,Sheet1!$D$2:$E$1226,2,FALSE),"")</f>
        <v>3904447</v>
      </c>
    </row>
    <row r="6135" spans="1:11" x14ac:dyDescent="0.2">
      <c r="A6135">
        <f t="shared" si="190"/>
        <v>3904447</v>
      </c>
      <c r="B6135" s="11">
        <v>2022</v>
      </c>
      <c r="C6135" s="11" t="str">
        <f>F6135</f>
        <v>NEW LEXINGTON CITY SCHOOLS</v>
      </c>
      <c r="D6135" t="s">
        <v>1755</v>
      </c>
      <c r="E6135" t="str">
        <f t="shared" si="191"/>
        <v>C168NEW LEXINGTON CITY SCHOOLS</v>
      </c>
      <c r="F6135" t="s">
        <v>1754</v>
      </c>
      <c r="G6135" t="s">
        <v>1754</v>
      </c>
      <c r="H6135" t="s">
        <v>583</v>
      </c>
      <c r="I6135" s="11">
        <v>1384825.26</v>
      </c>
      <c r="J6135" s="12">
        <v>7.6086510000000003E-4</v>
      </c>
      <c r="K6135">
        <f>IFERROR(VLOOKUP(E6135,Sheet1!$D$2:$E$1226,2,FALSE),"")</f>
        <v>3904447</v>
      </c>
    </row>
    <row r="6136" spans="1:11" x14ac:dyDescent="0.2">
      <c r="A6136">
        <f t="shared" si="190"/>
        <v>3904447</v>
      </c>
      <c r="B6136" s="11">
        <v>2023</v>
      </c>
      <c r="C6136" s="11" t="str">
        <f>F6136</f>
        <v>NEW LEXINGTON CITY SCHOOLS</v>
      </c>
      <c r="D6136" t="s">
        <v>1755</v>
      </c>
      <c r="E6136" t="str">
        <f t="shared" si="191"/>
        <v>C168NEW LEXINGTON CITY SCHOOLS</v>
      </c>
      <c r="F6136" t="s">
        <v>1754</v>
      </c>
      <c r="G6136" t="s">
        <v>1754</v>
      </c>
      <c r="H6136" t="s">
        <v>583</v>
      </c>
      <c r="I6136" s="11">
        <v>1461332.2</v>
      </c>
      <c r="J6136" s="12">
        <v>7.7280039999999995E-4</v>
      </c>
      <c r="K6136">
        <f>IFERROR(VLOOKUP(E6136,Sheet1!$D$2:$E$1226,2,FALSE),"")</f>
        <v>3904447</v>
      </c>
    </row>
    <row r="6137" spans="1:11" x14ac:dyDescent="0.2">
      <c r="A6137">
        <f t="shared" si="190"/>
        <v>3904772</v>
      </c>
      <c r="B6137" s="11">
        <v>2015</v>
      </c>
      <c r="C6137" s="11" t="str">
        <f>F6137</f>
        <v>NEW LONDON LOCAL SCHOOLS</v>
      </c>
      <c r="D6137" t="s">
        <v>412</v>
      </c>
      <c r="E6137" t="str">
        <f t="shared" si="191"/>
        <v>3911NEW LONDON LOCAL SCHOOLS</v>
      </c>
      <c r="F6137" t="s">
        <v>359</v>
      </c>
      <c r="G6137" t="s">
        <v>359</v>
      </c>
      <c r="H6137" t="s">
        <v>357</v>
      </c>
      <c r="I6137" s="11">
        <v>569435.27</v>
      </c>
      <c r="J6137" s="12">
        <v>3.8984650000000002E-4</v>
      </c>
      <c r="K6137">
        <f>IFERROR(VLOOKUP(E6137,Sheet1!$D$2:$E$1226,2,FALSE),"")</f>
        <v>3904772</v>
      </c>
    </row>
    <row r="6138" spans="1:11" x14ac:dyDescent="0.2">
      <c r="A6138">
        <f t="shared" si="190"/>
        <v>3904772</v>
      </c>
      <c r="B6138" s="11">
        <v>2016</v>
      </c>
      <c r="C6138" s="11" t="str">
        <f>F6138</f>
        <v>NEW LONDON LOCAL SCHOOLS</v>
      </c>
      <c r="D6138" t="s">
        <v>412</v>
      </c>
      <c r="E6138" t="str">
        <f t="shared" si="191"/>
        <v>3911NEW LONDON LOCAL SCHOOLS</v>
      </c>
      <c r="F6138" t="s">
        <v>359</v>
      </c>
      <c r="G6138" t="s">
        <v>359</v>
      </c>
      <c r="H6138" t="s">
        <v>357</v>
      </c>
      <c r="I6138" s="11">
        <v>580942.97</v>
      </c>
      <c r="J6138" s="12">
        <v>3.9437590000000001E-4</v>
      </c>
      <c r="K6138">
        <f>IFERROR(VLOOKUP(E6138,Sheet1!$D$2:$E$1226,2,FALSE),"")</f>
        <v>3904772</v>
      </c>
    </row>
    <row r="6139" spans="1:11" x14ac:dyDescent="0.2">
      <c r="A6139">
        <f t="shared" si="190"/>
        <v>3904772</v>
      </c>
      <c r="B6139" s="11">
        <v>2017</v>
      </c>
      <c r="C6139" s="11" t="str">
        <f>F6139</f>
        <v>NEW LONDON LOCAL SCHOOLS</v>
      </c>
      <c r="D6139" t="s">
        <v>412</v>
      </c>
      <c r="E6139" t="str">
        <f t="shared" si="191"/>
        <v>3911NEW LONDON LOCAL SCHOOLS</v>
      </c>
      <c r="F6139" t="s">
        <v>359</v>
      </c>
      <c r="G6139" t="s">
        <v>359</v>
      </c>
      <c r="H6139" t="s">
        <v>357</v>
      </c>
      <c r="I6139" s="11">
        <v>596279.64</v>
      </c>
      <c r="J6139" s="12">
        <v>3.8741379999999997E-4</v>
      </c>
      <c r="K6139">
        <f>IFERROR(VLOOKUP(E6139,Sheet1!$D$2:$E$1226,2,FALSE),"")</f>
        <v>3904772</v>
      </c>
    </row>
    <row r="6140" spans="1:11" x14ac:dyDescent="0.2">
      <c r="A6140">
        <f t="shared" si="190"/>
        <v>3904772</v>
      </c>
      <c r="B6140" s="11">
        <v>2018</v>
      </c>
      <c r="C6140" s="11" t="str">
        <f>F6140</f>
        <v>NEW LONDON LOCAL SCHOOLS</v>
      </c>
      <c r="D6140" t="s">
        <v>412</v>
      </c>
      <c r="E6140" t="str">
        <f t="shared" si="191"/>
        <v>3911NEW LONDON LOCAL SCHOOLS</v>
      </c>
      <c r="F6140" t="s">
        <v>359</v>
      </c>
      <c r="G6140" t="s">
        <v>359</v>
      </c>
      <c r="H6140" t="s">
        <v>357</v>
      </c>
      <c r="I6140" s="11">
        <v>620802.31000000006</v>
      </c>
      <c r="J6140" s="12">
        <v>3.9005810000000002E-4</v>
      </c>
      <c r="K6140">
        <f>IFERROR(VLOOKUP(E6140,Sheet1!$D$2:$E$1226,2,FALSE),"")</f>
        <v>3904772</v>
      </c>
    </row>
    <row r="6141" spans="1:11" x14ac:dyDescent="0.2">
      <c r="A6141">
        <f t="shared" si="190"/>
        <v>3904772</v>
      </c>
      <c r="B6141" s="11">
        <v>2019</v>
      </c>
      <c r="C6141" s="11" t="str">
        <f>F6141</f>
        <v>NEW LONDON LOCAL SCHOOLS</v>
      </c>
      <c r="D6141" t="s">
        <v>412</v>
      </c>
      <c r="E6141" t="str">
        <f t="shared" si="191"/>
        <v>3911NEW LONDON LOCAL SCHOOLS</v>
      </c>
      <c r="F6141" t="s">
        <v>359</v>
      </c>
      <c r="G6141" t="s">
        <v>359</v>
      </c>
      <c r="H6141" t="s">
        <v>357</v>
      </c>
      <c r="I6141" s="11">
        <v>624077.75</v>
      </c>
      <c r="J6141" s="12">
        <v>3.7968920000000002E-4</v>
      </c>
      <c r="K6141">
        <f>IFERROR(VLOOKUP(E6141,Sheet1!$D$2:$E$1226,2,FALSE),"")</f>
        <v>3904772</v>
      </c>
    </row>
    <row r="6142" spans="1:11" x14ac:dyDescent="0.2">
      <c r="A6142">
        <f t="shared" si="190"/>
        <v>3904772</v>
      </c>
      <c r="B6142" s="11">
        <v>2020</v>
      </c>
      <c r="C6142" s="11" t="str">
        <f>F6142</f>
        <v>NEW LONDON LOCAL SCHOOLS</v>
      </c>
      <c r="D6142" t="s">
        <v>412</v>
      </c>
      <c r="E6142" t="str">
        <f t="shared" si="191"/>
        <v>3911NEW LONDON LOCAL SCHOOLS</v>
      </c>
      <c r="F6142" t="s">
        <v>359</v>
      </c>
      <c r="G6142" t="s">
        <v>359</v>
      </c>
      <c r="H6142" t="s">
        <v>357</v>
      </c>
      <c r="I6142" s="11">
        <v>653232.46</v>
      </c>
      <c r="J6142" s="12">
        <v>3.8662389999999998E-4</v>
      </c>
      <c r="K6142">
        <f>IFERROR(VLOOKUP(E6142,Sheet1!$D$2:$E$1226,2,FALSE),"")</f>
        <v>3904772</v>
      </c>
    </row>
    <row r="6143" spans="1:11" x14ac:dyDescent="0.2">
      <c r="A6143">
        <f t="shared" si="190"/>
        <v>3904772</v>
      </c>
      <c r="B6143" s="11">
        <v>2021</v>
      </c>
      <c r="C6143" s="11" t="str">
        <f>F6143</f>
        <v>NEW LONDON LOCAL SCHOOLS</v>
      </c>
      <c r="D6143" t="s">
        <v>412</v>
      </c>
      <c r="E6143" t="str">
        <f t="shared" si="191"/>
        <v>3911NEW LONDON LOCAL SCHOOLS</v>
      </c>
      <c r="F6143" t="s">
        <v>359</v>
      </c>
      <c r="G6143" t="s">
        <v>359</v>
      </c>
      <c r="H6143" t="s">
        <v>357</v>
      </c>
      <c r="I6143" s="11">
        <v>685158.68</v>
      </c>
      <c r="J6143" s="12">
        <v>3.9661672000000002E-4</v>
      </c>
      <c r="K6143">
        <f>IFERROR(VLOOKUP(E6143,Sheet1!$D$2:$E$1226,2,FALSE),"")</f>
        <v>3904772</v>
      </c>
    </row>
    <row r="6144" spans="1:11" x14ac:dyDescent="0.2">
      <c r="A6144">
        <f t="shared" si="190"/>
        <v>3904772</v>
      </c>
      <c r="B6144" s="11">
        <v>2022</v>
      </c>
      <c r="C6144" s="11" t="str">
        <f>F6144</f>
        <v>NEW LONDON LOCAL SCHOOLS</v>
      </c>
      <c r="D6144" t="s">
        <v>412</v>
      </c>
      <c r="E6144" t="str">
        <f t="shared" si="191"/>
        <v>3911NEW LONDON LOCAL SCHOOLS</v>
      </c>
      <c r="F6144" t="s">
        <v>359</v>
      </c>
      <c r="G6144" t="s">
        <v>359</v>
      </c>
      <c r="H6144" t="s">
        <v>357</v>
      </c>
      <c r="I6144" s="11">
        <v>746575.91</v>
      </c>
      <c r="J6144" s="12">
        <v>4.1019150000000002E-4</v>
      </c>
      <c r="K6144">
        <f>IFERROR(VLOOKUP(E6144,Sheet1!$D$2:$E$1226,2,FALSE),"")</f>
        <v>3904772</v>
      </c>
    </row>
    <row r="6145" spans="1:11" x14ac:dyDescent="0.2">
      <c r="A6145">
        <f t="shared" si="190"/>
        <v>3904772</v>
      </c>
      <c r="B6145" s="11">
        <v>2023</v>
      </c>
      <c r="C6145" s="11" t="str">
        <f>F6145</f>
        <v>NEW LONDON LOCAL SCHOOLS</v>
      </c>
      <c r="D6145" t="s">
        <v>412</v>
      </c>
      <c r="E6145" t="str">
        <f t="shared" si="191"/>
        <v>3911NEW LONDON LOCAL SCHOOLS</v>
      </c>
      <c r="F6145" t="s">
        <v>359</v>
      </c>
      <c r="G6145" t="s">
        <v>359</v>
      </c>
      <c r="H6145" t="s">
        <v>357</v>
      </c>
      <c r="I6145" s="11">
        <v>786204.06</v>
      </c>
      <c r="J6145" s="12">
        <v>4.1577049999999999E-4</v>
      </c>
      <c r="K6145">
        <f>IFERROR(VLOOKUP(E6145,Sheet1!$D$2:$E$1226,2,FALSE),"")</f>
        <v>3904772</v>
      </c>
    </row>
    <row r="6146" spans="1:11" x14ac:dyDescent="0.2">
      <c r="A6146">
        <f t="shared" si="190"/>
        <v>3904613</v>
      </c>
      <c r="B6146" s="11">
        <v>2015</v>
      </c>
      <c r="C6146" s="11" t="str">
        <f>F6146</f>
        <v>NEW MIAMI LOCAL SCHOOLS</v>
      </c>
      <c r="D6146" t="s">
        <v>102</v>
      </c>
      <c r="E6146" t="str">
        <f t="shared" si="191"/>
        <v>0908NEW MIAMI LOCAL SCHOOLS</v>
      </c>
      <c r="F6146" t="s">
        <v>50</v>
      </c>
      <c r="G6146" t="s">
        <v>50</v>
      </c>
      <c r="H6146" t="s">
        <v>47</v>
      </c>
      <c r="I6146" s="11">
        <v>447782.48</v>
      </c>
      <c r="J6146" s="12">
        <v>3.0656059999999998E-4</v>
      </c>
      <c r="K6146">
        <f>IFERROR(VLOOKUP(E6146,Sheet1!$D$2:$E$1226,2,FALSE),"")</f>
        <v>3904613</v>
      </c>
    </row>
    <row r="6147" spans="1:11" x14ac:dyDescent="0.2">
      <c r="A6147">
        <f t="shared" ref="A6147:A6210" si="192">K6147</f>
        <v>3904613</v>
      </c>
      <c r="B6147" s="11">
        <v>2016</v>
      </c>
      <c r="C6147" s="11" t="str">
        <f>F6147</f>
        <v>NEW MIAMI LOCAL SCHOOLS</v>
      </c>
      <c r="D6147" t="s">
        <v>102</v>
      </c>
      <c r="E6147" t="str">
        <f t="shared" ref="E6147:E6210" si="193">D6147&amp;F6147</f>
        <v>0908NEW MIAMI LOCAL SCHOOLS</v>
      </c>
      <c r="F6147" t="s">
        <v>50</v>
      </c>
      <c r="G6147" t="s">
        <v>50</v>
      </c>
      <c r="H6147" t="s">
        <v>47</v>
      </c>
      <c r="I6147" s="11">
        <v>447493.34</v>
      </c>
      <c r="J6147" s="12">
        <v>3.0378300000000002E-4</v>
      </c>
      <c r="K6147">
        <f>IFERROR(VLOOKUP(E6147,Sheet1!$D$2:$E$1226,2,FALSE),"")</f>
        <v>3904613</v>
      </c>
    </row>
    <row r="6148" spans="1:11" x14ac:dyDescent="0.2">
      <c r="A6148">
        <f t="shared" si="192"/>
        <v>3904613</v>
      </c>
      <c r="B6148" s="11">
        <v>2017</v>
      </c>
      <c r="C6148" s="11" t="str">
        <f>F6148</f>
        <v>NEW MIAMI LOCAL SCHOOLS</v>
      </c>
      <c r="D6148" t="s">
        <v>102</v>
      </c>
      <c r="E6148" t="str">
        <f t="shared" si="193"/>
        <v>0908NEW MIAMI LOCAL SCHOOLS</v>
      </c>
      <c r="F6148" t="s">
        <v>50</v>
      </c>
      <c r="G6148" t="s">
        <v>50</v>
      </c>
      <c r="H6148" t="s">
        <v>47</v>
      </c>
      <c r="I6148" s="11">
        <v>518086.04</v>
      </c>
      <c r="J6148" s="12">
        <v>3.3660999999999999E-4</v>
      </c>
      <c r="K6148">
        <f>IFERROR(VLOOKUP(E6148,Sheet1!$D$2:$E$1226,2,FALSE),"")</f>
        <v>3904613</v>
      </c>
    </row>
    <row r="6149" spans="1:11" x14ac:dyDescent="0.2">
      <c r="A6149">
        <f t="shared" si="192"/>
        <v>3904613</v>
      </c>
      <c r="B6149" s="11">
        <v>2018</v>
      </c>
      <c r="C6149" s="11" t="str">
        <f>F6149</f>
        <v>NEW MIAMI LOCAL SCHOOLS</v>
      </c>
      <c r="D6149" t="s">
        <v>102</v>
      </c>
      <c r="E6149" t="str">
        <f t="shared" si="193"/>
        <v>0908NEW MIAMI LOCAL SCHOOLS</v>
      </c>
      <c r="F6149" t="s">
        <v>50</v>
      </c>
      <c r="G6149" t="s">
        <v>50</v>
      </c>
      <c r="H6149" t="s">
        <v>47</v>
      </c>
      <c r="I6149" s="11">
        <v>499845.86</v>
      </c>
      <c r="J6149" s="12">
        <v>3.1405959999999998E-4</v>
      </c>
      <c r="K6149">
        <f>IFERROR(VLOOKUP(E6149,Sheet1!$D$2:$E$1226,2,FALSE),"")</f>
        <v>3904613</v>
      </c>
    </row>
    <row r="6150" spans="1:11" x14ac:dyDescent="0.2">
      <c r="A6150">
        <f t="shared" si="192"/>
        <v>3904613</v>
      </c>
      <c r="B6150" s="11">
        <v>2019</v>
      </c>
      <c r="C6150" s="11" t="str">
        <f>F6150</f>
        <v>NEW MIAMI LOCAL SCHOOLS</v>
      </c>
      <c r="D6150" t="s">
        <v>102</v>
      </c>
      <c r="E6150" t="str">
        <f t="shared" si="193"/>
        <v>0908NEW MIAMI LOCAL SCHOOLS</v>
      </c>
      <c r="F6150" t="s">
        <v>50</v>
      </c>
      <c r="G6150" t="s">
        <v>50</v>
      </c>
      <c r="H6150" t="s">
        <v>47</v>
      </c>
      <c r="I6150" s="11">
        <v>552212.18999999994</v>
      </c>
      <c r="J6150" s="12">
        <v>3.359662E-4</v>
      </c>
      <c r="K6150">
        <f>IFERROR(VLOOKUP(E6150,Sheet1!$D$2:$E$1226,2,FALSE),"")</f>
        <v>3904613</v>
      </c>
    </row>
    <row r="6151" spans="1:11" x14ac:dyDescent="0.2">
      <c r="A6151">
        <f t="shared" si="192"/>
        <v>3904613</v>
      </c>
      <c r="B6151" s="11">
        <v>2020</v>
      </c>
      <c r="C6151" s="11" t="str">
        <f>F6151</f>
        <v>NEW MIAMI LOCAL SCHOOLS</v>
      </c>
      <c r="D6151" t="s">
        <v>102</v>
      </c>
      <c r="E6151" t="str">
        <f t="shared" si="193"/>
        <v>0908NEW MIAMI LOCAL SCHOOLS</v>
      </c>
      <c r="F6151" t="s">
        <v>50</v>
      </c>
      <c r="G6151" t="s">
        <v>50</v>
      </c>
      <c r="H6151" t="s">
        <v>47</v>
      </c>
      <c r="I6151" s="11">
        <v>585244.04</v>
      </c>
      <c r="J6151" s="12">
        <v>3.4638410000000002E-4</v>
      </c>
      <c r="K6151">
        <f>IFERROR(VLOOKUP(E6151,Sheet1!$D$2:$E$1226,2,FALSE),"")</f>
        <v>3904613</v>
      </c>
    </row>
    <row r="6152" spans="1:11" x14ac:dyDescent="0.2">
      <c r="A6152">
        <f t="shared" si="192"/>
        <v>3904613</v>
      </c>
      <c r="B6152" s="11">
        <v>2021</v>
      </c>
      <c r="C6152" s="11" t="str">
        <f>F6152</f>
        <v>NEW MIAMI LOCAL SCHOOLS</v>
      </c>
      <c r="D6152" t="s">
        <v>102</v>
      </c>
      <c r="E6152" t="str">
        <f t="shared" si="193"/>
        <v>0908NEW MIAMI LOCAL SCHOOLS</v>
      </c>
      <c r="F6152" t="s">
        <v>50</v>
      </c>
      <c r="G6152" t="s">
        <v>50</v>
      </c>
      <c r="H6152" t="s">
        <v>47</v>
      </c>
      <c r="I6152" s="11">
        <v>605615.4</v>
      </c>
      <c r="J6152" s="12">
        <v>3.5057163000000002E-4</v>
      </c>
      <c r="K6152">
        <f>IFERROR(VLOOKUP(E6152,Sheet1!$D$2:$E$1226,2,FALSE),"")</f>
        <v>3904613</v>
      </c>
    </row>
    <row r="6153" spans="1:11" x14ac:dyDescent="0.2">
      <c r="A6153">
        <f t="shared" si="192"/>
        <v>3904613</v>
      </c>
      <c r="B6153" s="11">
        <v>2022</v>
      </c>
      <c r="C6153" s="11" t="str">
        <f>F6153</f>
        <v>NEW MIAMI LOCAL SCHOOLS</v>
      </c>
      <c r="D6153" t="s">
        <v>102</v>
      </c>
      <c r="E6153" t="str">
        <f t="shared" si="193"/>
        <v>0908NEW MIAMI LOCAL SCHOOLS</v>
      </c>
      <c r="F6153" t="s">
        <v>50</v>
      </c>
      <c r="G6153" t="s">
        <v>50</v>
      </c>
      <c r="H6153" t="s">
        <v>47</v>
      </c>
      <c r="I6153" s="11">
        <v>658184.66</v>
      </c>
      <c r="J6153" s="12">
        <v>3.616267E-4</v>
      </c>
      <c r="K6153">
        <f>IFERROR(VLOOKUP(E6153,Sheet1!$D$2:$E$1226,2,FALSE),"")</f>
        <v>3904613</v>
      </c>
    </row>
    <row r="6154" spans="1:11" x14ac:dyDescent="0.2">
      <c r="A6154">
        <f t="shared" si="192"/>
        <v>3904613</v>
      </c>
      <c r="B6154" s="11">
        <v>2023</v>
      </c>
      <c r="C6154" s="11" t="str">
        <f>F6154</f>
        <v>NEW MIAMI LOCAL SCHOOLS</v>
      </c>
      <c r="D6154" t="s">
        <v>102</v>
      </c>
      <c r="E6154" t="str">
        <f t="shared" si="193"/>
        <v>0908NEW MIAMI LOCAL SCHOOLS</v>
      </c>
      <c r="F6154" t="s">
        <v>50</v>
      </c>
      <c r="G6154" t="s">
        <v>50</v>
      </c>
      <c r="H6154" t="s">
        <v>47</v>
      </c>
      <c r="I6154" s="11">
        <v>664711.6</v>
      </c>
      <c r="J6154" s="12">
        <v>3.5152129999999998E-4</v>
      </c>
      <c r="K6154">
        <f>IFERROR(VLOOKUP(E6154,Sheet1!$D$2:$E$1226,2,FALSE),"")</f>
        <v>3904613</v>
      </c>
    </row>
    <row r="6155" spans="1:11" x14ac:dyDescent="0.2">
      <c r="A6155">
        <f t="shared" si="192"/>
        <v>3904448</v>
      </c>
      <c r="B6155" s="11">
        <v>2015</v>
      </c>
      <c r="C6155" s="11" t="str">
        <f>F6155</f>
        <v>NEW PHILADELPHIA CITY SCHOOLS</v>
      </c>
      <c r="D6155" t="s">
        <v>1757</v>
      </c>
      <c r="E6155" t="str">
        <f t="shared" si="193"/>
        <v>C169NEW PHILADELPHIA CITY SCHOOLS</v>
      </c>
      <c r="F6155" t="s">
        <v>1756</v>
      </c>
      <c r="G6155" t="s">
        <v>1756</v>
      </c>
      <c r="H6155" t="s">
        <v>798</v>
      </c>
      <c r="I6155" s="11">
        <v>1781830.23</v>
      </c>
      <c r="J6155" s="12">
        <v>1.2198757000000001E-3</v>
      </c>
      <c r="K6155">
        <f>IFERROR(VLOOKUP(E6155,Sheet1!$D$2:$E$1226,2,FALSE),"")</f>
        <v>3904448</v>
      </c>
    </row>
    <row r="6156" spans="1:11" x14ac:dyDescent="0.2">
      <c r="A6156">
        <f t="shared" si="192"/>
        <v>3904448</v>
      </c>
      <c r="B6156" s="11">
        <v>2016</v>
      </c>
      <c r="C6156" s="11" t="str">
        <f>F6156</f>
        <v>NEW PHILADELPHIA CITY SCHOOLS</v>
      </c>
      <c r="D6156" t="s">
        <v>1757</v>
      </c>
      <c r="E6156" t="str">
        <f t="shared" si="193"/>
        <v>C169NEW PHILADELPHIA CITY SCHOOLS</v>
      </c>
      <c r="F6156" t="s">
        <v>1756</v>
      </c>
      <c r="G6156" t="s">
        <v>1756</v>
      </c>
      <c r="H6156" t="s">
        <v>798</v>
      </c>
      <c r="I6156" s="11">
        <v>1867718.45</v>
      </c>
      <c r="J6156" s="12">
        <v>1.2679097E-3</v>
      </c>
      <c r="K6156">
        <f>IFERROR(VLOOKUP(E6156,Sheet1!$D$2:$E$1226,2,FALSE),"")</f>
        <v>3904448</v>
      </c>
    </row>
    <row r="6157" spans="1:11" x14ac:dyDescent="0.2">
      <c r="A6157">
        <f t="shared" si="192"/>
        <v>3904448</v>
      </c>
      <c r="B6157" s="11">
        <v>2017</v>
      </c>
      <c r="C6157" s="11" t="str">
        <f>F6157</f>
        <v>NEW PHILADELPHIA CITY SCHOOLS</v>
      </c>
      <c r="D6157" t="s">
        <v>1757</v>
      </c>
      <c r="E6157" t="str">
        <f t="shared" si="193"/>
        <v>C169NEW PHILADELPHIA CITY SCHOOLS</v>
      </c>
      <c r="F6157" t="s">
        <v>1756</v>
      </c>
      <c r="G6157" t="s">
        <v>1756</v>
      </c>
      <c r="H6157" t="s">
        <v>798</v>
      </c>
      <c r="I6157" s="11">
        <v>1944473.72</v>
      </c>
      <c r="J6157" s="12">
        <v>1.2633602999999999E-3</v>
      </c>
      <c r="K6157">
        <f>IFERROR(VLOOKUP(E6157,Sheet1!$D$2:$E$1226,2,FALSE),"")</f>
        <v>3904448</v>
      </c>
    </row>
    <row r="6158" spans="1:11" x14ac:dyDescent="0.2">
      <c r="A6158">
        <f t="shared" si="192"/>
        <v>3904448</v>
      </c>
      <c r="B6158" s="11">
        <v>2018</v>
      </c>
      <c r="C6158" s="11" t="str">
        <f>F6158</f>
        <v>NEW PHILADELPHIA CITY SCHOOLS</v>
      </c>
      <c r="D6158" t="s">
        <v>1757</v>
      </c>
      <c r="E6158" t="str">
        <f t="shared" si="193"/>
        <v>C169NEW PHILADELPHIA CITY SCHOOLS</v>
      </c>
      <c r="F6158" t="s">
        <v>1756</v>
      </c>
      <c r="G6158" t="s">
        <v>1756</v>
      </c>
      <c r="H6158" t="s">
        <v>798</v>
      </c>
      <c r="I6158" s="11">
        <v>2069742.46</v>
      </c>
      <c r="J6158" s="12">
        <v>1.3004458E-3</v>
      </c>
      <c r="K6158">
        <f>IFERROR(VLOOKUP(E6158,Sheet1!$D$2:$E$1226,2,FALSE),"")</f>
        <v>3904448</v>
      </c>
    </row>
    <row r="6159" spans="1:11" x14ac:dyDescent="0.2">
      <c r="A6159">
        <f t="shared" si="192"/>
        <v>3904448</v>
      </c>
      <c r="B6159" s="11">
        <v>2019</v>
      </c>
      <c r="C6159" s="11" t="str">
        <f>F6159</f>
        <v>NEW PHILADELPHIA CITY SCHOOLS</v>
      </c>
      <c r="D6159" t="s">
        <v>1757</v>
      </c>
      <c r="E6159" t="str">
        <f t="shared" si="193"/>
        <v>C169NEW PHILADELPHIA CITY SCHOOLS</v>
      </c>
      <c r="F6159" t="s">
        <v>1756</v>
      </c>
      <c r="G6159" t="s">
        <v>1756</v>
      </c>
      <c r="H6159" t="s">
        <v>798</v>
      </c>
      <c r="I6159" s="11">
        <v>2133255.5299999998</v>
      </c>
      <c r="J6159" s="12">
        <v>1.2978737E-3</v>
      </c>
      <c r="K6159">
        <f>IFERROR(VLOOKUP(E6159,Sheet1!$D$2:$E$1226,2,FALSE),"")</f>
        <v>3904448</v>
      </c>
    </row>
    <row r="6160" spans="1:11" x14ac:dyDescent="0.2">
      <c r="A6160">
        <f t="shared" si="192"/>
        <v>3904448</v>
      </c>
      <c r="B6160" s="11">
        <v>2020</v>
      </c>
      <c r="C6160" s="11" t="str">
        <f>F6160</f>
        <v>NEW PHILADELPHIA CITY SCHOOLS</v>
      </c>
      <c r="D6160" t="s">
        <v>1757</v>
      </c>
      <c r="E6160" t="str">
        <f t="shared" si="193"/>
        <v>C169NEW PHILADELPHIA CITY SCHOOLS</v>
      </c>
      <c r="F6160" t="s">
        <v>1756</v>
      </c>
      <c r="G6160" t="s">
        <v>1756</v>
      </c>
      <c r="H6160" t="s">
        <v>2571</v>
      </c>
      <c r="I6160" s="11">
        <v>2211442.35</v>
      </c>
      <c r="J6160" s="12">
        <v>1.3088701E-3</v>
      </c>
      <c r="K6160">
        <f>IFERROR(VLOOKUP(E6160,Sheet1!$D$2:$E$1226,2,FALSE),"")</f>
        <v>3904448</v>
      </c>
    </row>
    <row r="6161" spans="1:11" x14ac:dyDescent="0.2">
      <c r="A6161">
        <f t="shared" si="192"/>
        <v>3904448</v>
      </c>
      <c r="B6161" s="11">
        <v>2021</v>
      </c>
      <c r="C6161" s="11" t="str">
        <f>F6161</f>
        <v>NEW PHILADELPHIA CITY SCHOOLS</v>
      </c>
      <c r="D6161" t="s">
        <v>1757</v>
      </c>
      <c r="E6161" t="str">
        <f t="shared" si="193"/>
        <v>C169NEW PHILADELPHIA CITY SCHOOLS</v>
      </c>
      <c r="F6161" t="s">
        <v>1756</v>
      </c>
      <c r="G6161" t="s">
        <v>1756</v>
      </c>
      <c r="H6161" t="s">
        <v>798</v>
      </c>
      <c r="I6161" s="11">
        <v>2282396.7799999998</v>
      </c>
      <c r="J6161" s="12">
        <v>1.3212074099999999E-3</v>
      </c>
      <c r="K6161">
        <f>IFERROR(VLOOKUP(E6161,Sheet1!$D$2:$E$1226,2,FALSE),"")</f>
        <v>3904448</v>
      </c>
    </row>
    <row r="6162" spans="1:11" x14ac:dyDescent="0.2">
      <c r="A6162">
        <f t="shared" si="192"/>
        <v>3904448</v>
      </c>
      <c r="B6162" s="11">
        <v>2022</v>
      </c>
      <c r="C6162" s="11" t="str">
        <f>F6162</f>
        <v>NEW PHILADELPHIA CITY SCHOOLS</v>
      </c>
      <c r="D6162" t="s">
        <v>1757</v>
      </c>
      <c r="E6162" t="str">
        <f t="shared" si="193"/>
        <v>C169NEW PHILADELPHIA CITY SCHOOLS</v>
      </c>
      <c r="F6162" t="s">
        <v>1756</v>
      </c>
      <c r="G6162" t="s">
        <v>1756</v>
      </c>
      <c r="H6162" t="s">
        <v>798</v>
      </c>
      <c r="I6162" s="11">
        <v>2319947</v>
      </c>
      <c r="J6162" s="12">
        <v>1.2746494E-3</v>
      </c>
      <c r="K6162">
        <f>IFERROR(VLOOKUP(E6162,Sheet1!$D$2:$E$1226,2,FALSE),"")</f>
        <v>3904448</v>
      </c>
    </row>
    <row r="6163" spans="1:11" x14ac:dyDescent="0.2">
      <c r="A6163">
        <f t="shared" si="192"/>
        <v>3904448</v>
      </c>
      <c r="B6163" s="11">
        <v>2023</v>
      </c>
      <c r="C6163" s="11" t="str">
        <f>F6163</f>
        <v>NEW PHILADELPHIA CITY SCHOOLS</v>
      </c>
      <c r="D6163" t="s">
        <v>1757</v>
      </c>
      <c r="E6163" t="str">
        <f t="shared" si="193"/>
        <v>C169NEW PHILADELPHIA CITY SCHOOLS</v>
      </c>
      <c r="F6163" t="s">
        <v>1756</v>
      </c>
      <c r="G6163" t="s">
        <v>1756</v>
      </c>
      <c r="H6163" t="s">
        <v>798</v>
      </c>
      <c r="I6163" s="11">
        <v>2375498.7799999998</v>
      </c>
      <c r="J6163" s="12">
        <v>1.2562415999999999E-3</v>
      </c>
      <c r="K6163">
        <f>IFERROR(VLOOKUP(E6163,Sheet1!$D$2:$E$1226,2,FALSE),"")</f>
        <v>3904448</v>
      </c>
    </row>
    <row r="6164" spans="1:11" x14ac:dyDescent="0.2">
      <c r="A6164">
        <f t="shared" si="192"/>
        <v>3904555</v>
      </c>
      <c r="B6164" s="11">
        <v>2015</v>
      </c>
      <c r="C6164" s="11" t="str">
        <f>F6164</f>
        <v>NEW RICHMOND EX VLG SCHOOLS</v>
      </c>
      <c r="D6164" t="s">
        <v>1028</v>
      </c>
      <c r="E6164" t="str">
        <f t="shared" si="193"/>
        <v>9106NEW RICHMOND EX VLG SCHOOLS</v>
      </c>
      <c r="F6164" t="s">
        <v>978</v>
      </c>
      <c r="G6164" t="s">
        <v>978</v>
      </c>
      <c r="H6164" t="s">
        <v>118</v>
      </c>
      <c r="I6164" s="11">
        <v>1587444.3</v>
      </c>
      <c r="J6164" s="12">
        <v>1.0867953000000001E-3</v>
      </c>
      <c r="K6164">
        <f>IFERROR(VLOOKUP(E6164,Sheet1!$D$2:$E$1226,2,FALSE),"")</f>
        <v>3904555</v>
      </c>
    </row>
    <row r="6165" spans="1:11" x14ac:dyDescent="0.2">
      <c r="A6165">
        <f t="shared" si="192"/>
        <v>3904555</v>
      </c>
      <c r="B6165" s="11">
        <v>2016</v>
      </c>
      <c r="C6165" s="11" t="str">
        <f>F6165</f>
        <v>NEW RICHMOND EX VLG SCHOOLS</v>
      </c>
      <c r="D6165" t="s">
        <v>1028</v>
      </c>
      <c r="E6165" t="str">
        <f t="shared" si="193"/>
        <v>9106NEW RICHMOND EX VLG SCHOOLS</v>
      </c>
      <c r="F6165" t="s">
        <v>978</v>
      </c>
      <c r="G6165" t="s">
        <v>978</v>
      </c>
      <c r="H6165" t="s">
        <v>118</v>
      </c>
      <c r="I6165" s="11">
        <v>1497974.89</v>
      </c>
      <c r="J6165" s="12">
        <v>1.0169075E-3</v>
      </c>
      <c r="K6165">
        <f>IFERROR(VLOOKUP(E6165,Sheet1!$D$2:$E$1226,2,FALSE),"")</f>
        <v>3904555</v>
      </c>
    </row>
    <row r="6166" spans="1:11" x14ac:dyDescent="0.2">
      <c r="A6166">
        <f t="shared" si="192"/>
        <v>3904555</v>
      </c>
      <c r="B6166" s="11">
        <v>2017</v>
      </c>
      <c r="C6166" s="11" t="str">
        <f>F6166</f>
        <v>NEW RICHMOND EX VLG SCHOOLS</v>
      </c>
      <c r="D6166" t="s">
        <v>1028</v>
      </c>
      <c r="E6166" t="str">
        <f t="shared" si="193"/>
        <v>9106NEW RICHMOND EX VLG SCHOOLS</v>
      </c>
      <c r="F6166" t="s">
        <v>978</v>
      </c>
      <c r="G6166" t="s">
        <v>978</v>
      </c>
      <c r="H6166" t="s">
        <v>118</v>
      </c>
      <c r="I6166" s="11">
        <v>1644768.67</v>
      </c>
      <c r="J6166" s="12">
        <v>1.0686363999999999E-3</v>
      </c>
      <c r="K6166">
        <f>IFERROR(VLOOKUP(E6166,Sheet1!$D$2:$E$1226,2,FALSE),"")</f>
        <v>3904555</v>
      </c>
    </row>
    <row r="6167" spans="1:11" x14ac:dyDescent="0.2">
      <c r="A6167">
        <f t="shared" si="192"/>
        <v>3904555</v>
      </c>
      <c r="B6167" s="11">
        <v>2018</v>
      </c>
      <c r="C6167" s="11" t="str">
        <f>F6167</f>
        <v>NEW RICHMOND EX VLG SCHOOLS</v>
      </c>
      <c r="D6167" t="s">
        <v>1028</v>
      </c>
      <c r="E6167" t="str">
        <f t="shared" si="193"/>
        <v>9106NEW RICHMOND EX VLG SCHOOLS</v>
      </c>
      <c r="F6167" t="s">
        <v>978</v>
      </c>
      <c r="G6167" t="s">
        <v>978</v>
      </c>
      <c r="H6167" t="s">
        <v>118</v>
      </c>
      <c r="I6167" s="11">
        <v>1659425.49</v>
      </c>
      <c r="J6167" s="12">
        <v>1.0426382999999999E-3</v>
      </c>
      <c r="K6167">
        <f>IFERROR(VLOOKUP(E6167,Sheet1!$D$2:$E$1226,2,FALSE),"")</f>
        <v>3904555</v>
      </c>
    </row>
    <row r="6168" spans="1:11" x14ac:dyDescent="0.2">
      <c r="A6168">
        <f t="shared" si="192"/>
        <v>3904555</v>
      </c>
      <c r="B6168" s="11">
        <v>2019</v>
      </c>
      <c r="C6168" s="11" t="str">
        <f>F6168</f>
        <v>NEW RICHMOND EX VLG SCHOOLS</v>
      </c>
      <c r="D6168" t="s">
        <v>1028</v>
      </c>
      <c r="E6168" t="str">
        <f t="shared" si="193"/>
        <v>9106NEW RICHMOND EX VLG SCHOOLS</v>
      </c>
      <c r="F6168" t="s">
        <v>978</v>
      </c>
      <c r="G6168" t="s">
        <v>978</v>
      </c>
      <c r="H6168" t="s">
        <v>118</v>
      </c>
      <c r="I6168" s="11">
        <v>1647526.51</v>
      </c>
      <c r="J6168" s="12">
        <v>1.0023559E-3</v>
      </c>
      <c r="K6168">
        <f>IFERROR(VLOOKUP(E6168,Sheet1!$D$2:$E$1226,2,FALSE),"")</f>
        <v>3904555</v>
      </c>
    </row>
    <row r="6169" spans="1:11" x14ac:dyDescent="0.2">
      <c r="A6169">
        <f t="shared" si="192"/>
        <v>3904555</v>
      </c>
      <c r="B6169" s="11">
        <v>2020</v>
      </c>
      <c r="C6169" s="11" t="str">
        <f>F6169</f>
        <v>NEW RICHMOND EX VLG SCHOOLS</v>
      </c>
      <c r="D6169" t="s">
        <v>1028</v>
      </c>
      <c r="E6169" t="str">
        <f t="shared" si="193"/>
        <v>9106NEW RICHMOND EX VLG SCHOOLS</v>
      </c>
      <c r="F6169" t="s">
        <v>978</v>
      </c>
      <c r="G6169" t="s">
        <v>978</v>
      </c>
      <c r="H6169" t="s">
        <v>118</v>
      </c>
      <c r="I6169" s="11">
        <v>1546672.83</v>
      </c>
      <c r="J6169" s="12">
        <v>9.1541789999999995E-4</v>
      </c>
      <c r="K6169">
        <f>IFERROR(VLOOKUP(E6169,Sheet1!$D$2:$E$1226,2,FALSE),"")</f>
        <v>3904555</v>
      </c>
    </row>
    <row r="6170" spans="1:11" x14ac:dyDescent="0.2">
      <c r="A6170">
        <f t="shared" si="192"/>
        <v>3904555</v>
      </c>
      <c r="B6170" s="11">
        <v>2021</v>
      </c>
      <c r="C6170" s="11" t="str">
        <f>F6170</f>
        <v>NEW RICHMOND EX VLG SCHOOLS</v>
      </c>
      <c r="D6170" t="s">
        <v>1028</v>
      </c>
      <c r="E6170" t="str">
        <f t="shared" si="193"/>
        <v>9106NEW RICHMOND EX VLG SCHOOLS</v>
      </c>
      <c r="F6170" t="s">
        <v>978</v>
      </c>
      <c r="G6170" t="s">
        <v>978</v>
      </c>
      <c r="H6170" t="s">
        <v>118</v>
      </c>
      <c r="I6170" s="11">
        <v>1533320.98</v>
      </c>
      <c r="J6170" s="12">
        <v>8.8759109000000004E-4</v>
      </c>
      <c r="K6170">
        <f>IFERROR(VLOOKUP(E6170,Sheet1!$D$2:$E$1226,2,FALSE),"")</f>
        <v>3904555</v>
      </c>
    </row>
    <row r="6171" spans="1:11" x14ac:dyDescent="0.2">
      <c r="A6171">
        <f t="shared" si="192"/>
        <v>3904555</v>
      </c>
      <c r="B6171" s="11">
        <v>2022</v>
      </c>
      <c r="C6171" s="11" t="str">
        <f>F6171</f>
        <v>NEW RICHMOND EX VLG SCHOOLS</v>
      </c>
      <c r="D6171" t="s">
        <v>1028</v>
      </c>
      <c r="E6171" t="str">
        <f t="shared" si="193"/>
        <v>9106NEW RICHMOND EX VLG SCHOOLS</v>
      </c>
      <c r="F6171" t="s">
        <v>978</v>
      </c>
      <c r="G6171" t="s">
        <v>978</v>
      </c>
      <c r="H6171" t="s">
        <v>118</v>
      </c>
      <c r="I6171" s="11">
        <v>1594716.05</v>
      </c>
      <c r="J6171" s="12">
        <v>8.7618549999999998E-4</v>
      </c>
      <c r="K6171">
        <f>IFERROR(VLOOKUP(E6171,Sheet1!$D$2:$E$1226,2,FALSE),"")</f>
        <v>3904555</v>
      </c>
    </row>
    <row r="6172" spans="1:11" x14ac:dyDescent="0.2">
      <c r="A6172">
        <f t="shared" si="192"/>
        <v>3904555</v>
      </c>
      <c r="B6172" s="11">
        <v>2023</v>
      </c>
      <c r="C6172" s="11" t="str">
        <f>F6172</f>
        <v>NEW RICHMOND EX VLG SCHOOLS</v>
      </c>
      <c r="D6172" t="s">
        <v>1028</v>
      </c>
      <c r="E6172" t="str">
        <f t="shared" si="193"/>
        <v>9106NEW RICHMOND EX VLG SCHOOLS</v>
      </c>
      <c r="F6172" t="s">
        <v>978</v>
      </c>
      <c r="G6172" t="s">
        <v>978</v>
      </c>
      <c r="H6172" t="s">
        <v>118</v>
      </c>
      <c r="I6172" s="11">
        <v>1563801.22</v>
      </c>
      <c r="J6172" s="12">
        <v>8.2698929999999997E-4</v>
      </c>
      <c r="K6172">
        <f>IFERROR(VLOOKUP(E6172,Sheet1!$D$2:$E$1226,2,FALSE),"")</f>
        <v>3904555</v>
      </c>
    </row>
    <row r="6173" spans="1:11" x14ac:dyDescent="0.2">
      <c r="A6173">
        <f t="shared" si="192"/>
        <v>3904971</v>
      </c>
      <c r="B6173" s="11">
        <v>2015</v>
      </c>
      <c r="C6173" s="11" t="str">
        <f>F6173</f>
        <v>NEW RIEGEL LOCAL SCHOOLS</v>
      </c>
      <c r="D6173" t="s">
        <v>750</v>
      </c>
      <c r="E6173" t="str">
        <f t="shared" si="193"/>
        <v>7408NEW RIEGEL LOCAL SCHOOLS</v>
      </c>
      <c r="F6173" t="s">
        <v>699</v>
      </c>
      <c r="G6173" t="s">
        <v>699</v>
      </c>
      <c r="H6173" t="s">
        <v>696</v>
      </c>
      <c r="I6173" s="11">
        <v>245454.42</v>
      </c>
      <c r="J6173" s="12">
        <v>1.6804290000000001E-4</v>
      </c>
      <c r="K6173">
        <f>IFERROR(VLOOKUP(E6173,Sheet1!$D$2:$E$1226,2,FALSE),"")</f>
        <v>3904971</v>
      </c>
    </row>
    <row r="6174" spans="1:11" x14ac:dyDescent="0.2">
      <c r="A6174">
        <f t="shared" si="192"/>
        <v>3904971</v>
      </c>
      <c r="B6174" s="11">
        <v>2016</v>
      </c>
      <c r="C6174" s="11" t="str">
        <f>F6174</f>
        <v>NEW RIEGEL LOCAL SCHOOLS</v>
      </c>
      <c r="D6174" t="s">
        <v>750</v>
      </c>
      <c r="E6174" t="str">
        <f t="shared" si="193"/>
        <v>7408NEW RIEGEL LOCAL SCHOOLS</v>
      </c>
      <c r="F6174" t="s">
        <v>699</v>
      </c>
      <c r="G6174" t="s">
        <v>699</v>
      </c>
      <c r="H6174" t="s">
        <v>696</v>
      </c>
      <c r="I6174" s="11">
        <v>247545.77</v>
      </c>
      <c r="J6174" s="12">
        <v>1.6804759999999999E-4</v>
      </c>
      <c r="K6174">
        <f>IFERROR(VLOOKUP(E6174,Sheet1!$D$2:$E$1226,2,FALSE),"")</f>
        <v>3904971</v>
      </c>
    </row>
    <row r="6175" spans="1:11" x14ac:dyDescent="0.2">
      <c r="A6175">
        <f t="shared" si="192"/>
        <v>3904971</v>
      </c>
      <c r="B6175" s="11">
        <v>2017</v>
      </c>
      <c r="C6175" s="11" t="str">
        <f>F6175</f>
        <v>NEW RIEGEL LOCAL SCHOOLS</v>
      </c>
      <c r="D6175" t="s">
        <v>750</v>
      </c>
      <c r="E6175" t="str">
        <f t="shared" si="193"/>
        <v>7408NEW RIEGEL LOCAL SCHOOLS</v>
      </c>
      <c r="F6175" t="s">
        <v>699</v>
      </c>
      <c r="G6175" t="s">
        <v>699</v>
      </c>
      <c r="H6175" t="s">
        <v>696</v>
      </c>
      <c r="I6175" s="11">
        <v>258124.15</v>
      </c>
      <c r="J6175" s="12">
        <v>1.67708E-4</v>
      </c>
      <c r="K6175">
        <f>IFERROR(VLOOKUP(E6175,Sheet1!$D$2:$E$1226,2,FALSE),"")</f>
        <v>3904971</v>
      </c>
    </row>
    <row r="6176" spans="1:11" x14ac:dyDescent="0.2">
      <c r="A6176">
        <f t="shared" si="192"/>
        <v>3904971</v>
      </c>
      <c r="B6176" s="11">
        <v>2018</v>
      </c>
      <c r="C6176" s="11" t="str">
        <f>F6176</f>
        <v>NEW RIEGEL LOCAL SCHOOLS</v>
      </c>
      <c r="D6176" t="s">
        <v>750</v>
      </c>
      <c r="E6176" t="str">
        <f t="shared" si="193"/>
        <v>7408NEW RIEGEL LOCAL SCHOOLS</v>
      </c>
      <c r="F6176" t="s">
        <v>699</v>
      </c>
      <c r="G6176" t="s">
        <v>699</v>
      </c>
      <c r="H6176" t="s">
        <v>696</v>
      </c>
      <c r="I6176" s="11">
        <v>269334.59999999998</v>
      </c>
      <c r="J6176" s="12">
        <v>1.692264E-4</v>
      </c>
      <c r="K6176">
        <f>IFERROR(VLOOKUP(E6176,Sheet1!$D$2:$E$1226,2,FALSE),"")</f>
        <v>3904971</v>
      </c>
    </row>
    <row r="6177" spans="1:11" x14ac:dyDescent="0.2">
      <c r="A6177">
        <f t="shared" si="192"/>
        <v>3904971</v>
      </c>
      <c r="B6177" s="11">
        <v>2019</v>
      </c>
      <c r="C6177" s="11" t="str">
        <f>F6177</f>
        <v>NEW RIEGEL LOCAL SCHOOLS</v>
      </c>
      <c r="D6177" t="s">
        <v>750</v>
      </c>
      <c r="E6177" t="str">
        <f t="shared" si="193"/>
        <v>7408NEW RIEGEL LOCAL SCHOOLS</v>
      </c>
      <c r="F6177" t="s">
        <v>699</v>
      </c>
      <c r="G6177" t="s">
        <v>699</v>
      </c>
      <c r="H6177" t="s">
        <v>696</v>
      </c>
      <c r="I6177" s="11">
        <v>288501.84000000003</v>
      </c>
      <c r="J6177" s="12">
        <v>1.755247E-4</v>
      </c>
      <c r="K6177">
        <f>IFERROR(VLOOKUP(E6177,Sheet1!$D$2:$E$1226,2,FALSE),"")</f>
        <v>3904971</v>
      </c>
    </row>
    <row r="6178" spans="1:11" x14ac:dyDescent="0.2">
      <c r="A6178">
        <f t="shared" si="192"/>
        <v>3904971</v>
      </c>
      <c r="B6178" s="11">
        <v>2020</v>
      </c>
      <c r="C6178" s="11" t="str">
        <f>F6178</f>
        <v>NEW RIEGEL LOCAL SCHOOLS</v>
      </c>
      <c r="D6178" t="s">
        <v>750</v>
      </c>
      <c r="E6178" t="str">
        <f t="shared" si="193"/>
        <v>7408NEW RIEGEL LOCAL SCHOOLS</v>
      </c>
      <c r="F6178" t="s">
        <v>699</v>
      </c>
      <c r="G6178" t="s">
        <v>699</v>
      </c>
      <c r="H6178" t="s">
        <v>696</v>
      </c>
      <c r="I6178" s="11">
        <v>301420.52</v>
      </c>
      <c r="J6178" s="12">
        <v>1.7839949999999999E-4</v>
      </c>
      <c r="K6178">
        <f>IFERROR(VLOOKUP(E6178,Sheet1!$D$2:$E$1226,2,FALSE),"")</f>
        <v>3904971</v>
      </c>
    </row>
    <row r="6179" spans="1:11" x14ac:dyDescent="0.2">
      <c r="A6179">
        <f t="shared" si="192"/>
        <v>3904971</v>
      </c>
      <c r="B6179" s="11">
        <v>2021</v>
      </c>
      <c r="C6179" s="11" t="str">
        <f>F6179</f>
        <v>NEW RIEGEL LOCAL SCHOOLS</v>
      </c>
      <c r="D6179" t="s">
        <v>750</v>
      </c>
      <c r="E6179" t="str">
        <f t="shared" si="193"/>
        <v>7408NEW RIEGEL LOCAL SCHOOLS</v>
      </c>
      <c r="F6179" t="s">
        <v>699</v>
      </c>
      <c r="G6179" t="s">
        <v>699</v>
      </c>
      <c r="H6179" t="s">
        <v>696</v>
      </c>
      <c r="I6179" s="11">
        <v>336571.1</v>
      </c>
      <c r="J6179" s="12">
        <v>1.9483038E-4</v>
      </c>
      <c r="K6179">
        <f>IFERROR(VLOOKUP(E6179,Sheet1!$D$2:$E$1226,2,FALSE),"")</f>
        <v>3904971</v>
      </c>
    </row>
    <row r="6180" spans="1:11" x14ac:dyDescent="0.2">
      <c r="A6180">
        <f t="shared" si="192"/>
        <v>3904971</v>
      </c>
      <c r="B6180" s="11">
        <v>2022</v>
      </c>
      <c r="C6180" s="11" t="str">
        <f>F6180</f>
        <v>NEW RIEGEL LOCAL SCHOOLS</v>
      </c>
      <c r="D6180" t="s">
        <v>750</v>
      </c>
      <c r="E6180" t="str">
        <f t="shared" si="193"/>
        <v>7408NEW RIEGEL LOCAL SCHOOLS</v>
      </c>
      <c r="F6180" t="s">
        <v>699</v>
      </c>
      <c r="G6180" t="s">
        <v>699</v>
      </c>
      <c r="H6180" t="s">
        <v>696</v>
      </c>
      <c r="I6180" s="11">
        <v>362891.8</v>
      </c>
      <c r="J6180" s="12">
        <v>1.993838E-4</v>
      </c>
      <c r="K6180">
        <f>IFERROR(VLOOKUP(E6180,Sheet1!$D$2:$E$1226,2,FALSE),"")</f>
        <v>3904971</v>
      </c>
    </row>
    <row r="6181" spans="1:11" x14ac:dyDescent="0.2">
      <c r="A6181">
        <f t="shared" si="192"/>
        <v>3904971</v>
      </c>
      <c r="B6181" s="11">
        <v>2023</v>
      </c>
      <c r="C6181" s="11" t="str">
        <f>F6181</f>
        <v>NEW RIEGEL LOCAL SCHOOLS</v>
      </c>
      <c r="D6181" t="s">
        <v>750</v>
      </c>
      <c r="E6181" t="str">
        <f t="shared" si="193"/>
        <v>7408NEW RIEGEL LOCAL SCHOOLS</v>
      </c>
      <c r="F6181" t="s">
        <v>699</v>
      </c>
      <c r="G6181" t="s">
        <v>699</v>
      </c>
      <c r="H6181" t="s">
        <v>696</v>
      </c>
      <c r="I6181" s="11">
        <v>394330.1</v>
      </c>
      <c r="J6181" s="12">
        <v>2.0853469999999999E-4</v>
      </c>
      <c r="K6181">
        <f>IFERROR(VLOOKUP(E6181,Sheet1!$D$2:$E$1226,2,FALSE),"")</f>
        <v>3904971</v>
      </c>
    </row>
    <row r="6182" spans="1:11" x14ac:dyDescent="0.2">
      <c r="A6182">
        <f t="shared" si="192"/>
        <v>3904445</v>
      </c>
      <c r="B6182" s="11">
        <v>2015</v>
      </c>
      <c r="C6182" s="11" t="str">
        <f>F6182</f>
        <v>NEWARK CITY SCHOOLS</v>
      </c>
      <c r="D6182" t="s">
        <v>1753</v>
      </c>
      <c r="E6182" t="str">
        <f t="shared" si="193"/>
        <v>C165NEWARK CITY SCHOOLS</v>
      </c>
      <c r="F6182" t="s">
        <v>1752</v>
      </c>
      <c r="G6182" t="s">
        <v>1752</v>
      </c>
      <c r="H6182" t="s">
        <v>385</v>
      </c>
      <c r="I6182" s="11">
        <v>3816741.02</v>
      </c>
      <c r="J6182" s="12">
        <v>2.6130151999999999E-3</v>
      </c>
      <c r="K6182">
        <f>IFERROR(VLOOKUP(E6182,Sheet1!$D$2:$E$1226,2,FALSE),"")</f>
        <v>3904445</v>
      </c>
    </row>
    <row r="6183" spans="1:11" x14ac:dyDescent="0.2">
      <c r="A6183">
        <f t="shared" si="192"/>
        <v>3904445</v>
      </c>
      <c r="B6183" s="11">
        <v>2016</v>
      </c>
      <c r="C6183" s="11" t="str">
        <f>F6183</f>
        <v>NEWARK CITY SCHOOLS</v>
      </c>
      <c r="D6183" t="s">
        <v>1753</v>
      </c>
      <c r="E6183" t="str">
        <f t="shared" si="193"/>
        <v>C165NEWARK CITY SCHOOLS</v>
      </c>
      <c r="F6183" t="s">
        <v>1752</v>
      </c>
      <c r="G6183" t="s">
        <v>1752</v>
      </c>
      <c r="H6183" t="s">
        <v>385</v>
      </c>
      <c r="I6183" s="11">
        <v>3919050.41</v>
      </c>
      <c r="J6183" s="12">
        <v>2.6604661999999999E-3</v>
      </c>
      <c r="K6183">
        <f>IFERROR(VLOOKUP(E6183,Sheet1!$D$2:$E$1226,2,FALSE),"")</f>
        <v>3904445</v>
      </c>
    </row>
    <row r="6184" spans="1:11" x14ac:dyDescent="0.2">
      <c r="A6184">
        <f t="shared" si="192"/>
        <v>3904445</v>
      </c>
      <c r="B6184" s="11">
        <v>2017</v>
      </c>
      <c r="C6184" s="11" t="str">
        <f>F6184</f>
        <v>NEWARK CITY SCHOOLS</v>
      </c>
      <c r="D6184" t="s">
        <v>1753</v>
      </c>
      <c r="E6184" t="str">
        <f t="shared" si="193"/>
        <v>C165NEWARK CITY SCHOOLS</v>
      </c>
      <c r="F6184" t="s">
        <v>1752</v>
      </c>
      <c r="G6184" t="s">
        <v>1752</v>
      </c>
      <c r="H6184" t="s">
        <v>385</v>
      </c>
      <c r="I6184" s="11">
        <v>4136972.11</v>
      </c>
      <c r="J6184" s="12">
        <v>2.6878668E-3</v>
      </c>
      <c r="K6184">
        <f>IFERROR(VLOOKUP(E6184,Sheet1!$D$2:$E$1226,2,FALSE),"")</f>
        <v>3904445</v>
      </c>
    </row>
    <row r="6185" spans="1:11" x14ac:dyDescent="0.2">
      <c r="A6185">
        <f t="shared" si="192"/>
        <v>3904445</v>
      </c>
      <c r="B6185" s="11">
        <v>2018</v>
      </c>
      <c r="C6185" s="11" t="str">
        <f>F6185</f>
        <v>NEWARK CITY SCHOOLS</v>
      </c>
      <c r="D6185" t="s">
        <v>1753</v>
      </c>
      <c r="E6185" t="str">
        <f t="shared" si="193"/>
        <v>C165NEWARK CITY SCHOOLS</v>
      </c>
      <c r="F6185" t="s">
        <v>1752</v>
      </c>
      <c r="G6185" t="s">
        <v>1752</v>
      </c>
      <c r="H6185" t="s">
        <v>385</v>
      </c>
      <c r="I6185" s="11">
        <v>4284216.92</v>
      </c>
      <c r="J6185" s="12">
        <v>2.6918285E-3</v>
      </c>
      <c r="K6185">
        <f>IFERROR(VLOOKUP(E6185,Sheet1!$D$2:$E$1226,2,FALSE),"")</f>
        <v>3904445</v>
      </c>
    </row>
    <row r="6186" spans="1:11" x14ac:dyDescent="0.2">
      <c r="A6186">
        <f t="shared" si="192"/>
        <v>3904445</v>
      </c>
      <c r="B6186" s="11">
        <v>2019</v>
      </c>
      <c r="C6186" s="11" t="str">
        <f>F6186</f>
        <v>NEWARK CITY SCHOOLS</v>
      </c>
      <c r="D6186" t="s">
        <v>1753</v>
      </c>
      <c r="E6186" t="str">
        <f t="shared" si="193"/>
        <v>C165NEWARK CITY SCHOOLS</v>
      </c>
      <c r="F6186" t="s">
        <v>1752</v>
      </c>
      <c r="G6186" t="s">
        <v>1752</v>
      </c>
      <c r="H6186" t="s">
        <v>385</v>
      </c>
      <c r="I6186" s="11">
        <v>4622393.95</v>
      </c>
      <c r="J6186" s="12">
        <v>2.8122668000000002E-3</v>
      </c>
      <c r="K6186">
        <f>IFERROR(VLOOKUP(E6186,Sheet1!$D$2:$E$1226,2,FALSE),"")</f>
        <v>3904445</v>
      </c>
    </row>
    <row r="6187" spans="1:11" x14ac:dyDescent="0.2">
      <c r="A6187">
        <f t="shared" si="192"/>
        <v>3904445</v>
      </c>
      <c r="B6187" s="11">
        <v>2020</v>
      </c>
      <c r="C6187" s="11" t="str">
        <f>F6187</f>
        <v>NEWARK CITY SCHOOLS</v>
      </c>
      <c r="D6187" t="s">
        <v>1753</v>
      </c>
      <c r="E6187" t="str">
        <f t="shared" si="193"/>
        <v>C165NEWARK CITY SCHOOLS</v>
      </c>
      <c r="F6187" t="s">
        <v>1752</v>
      </c>
      <c r="G6187" t="s">
        <v>1752</v>
      </c>
      <c r="H6187" t="s">
        <v>385</v>
      </c>
      <c r="I6187" s="11">
        <v>4717778.92</v>
      </c>
      <c r="J6187" s="12">
        <v>2.7922772000000002E-3</v>
      </c>
      <c r="K6187">
        <f>IFERROR(VLOOKUP(E6187,Sheet1!$D$2:$E$1226,2,FALSE),"")</f>
        <v>3904445</v>
      </c>
    </row>
    <row r="6188" spans="1:11" x14ac:dyDescent="0.2">
      <c r="A6188">
        <f t="shared" si="192"/>
        <v>3904445</v>
      </c>
      <c r="B6188" s="11">
        <v>2021</v>
      </c>
      <c r="C6188" s="11" t="str">
        <f>F6188</f>
        <v>NEWARK CITY SCHOOLS</v>
      </c>
      <c r="D6188" t="s">
        <v>1753</v>
      </c>
      <c r="E6188" t="str">
        <f t="shared" si="193"/>
        <v>C165NEWARK CITY SCHOOLS</v>
      </c>
      <c r="F6188" t="s">
        <v>1752</v>
      </c>
      <c r="G6188" t="s">
        <v>1752</v>
      </c>
      <c r="H6188" t="s">
        <v>385</v>
      </c>
      <c r="I6188" s="11">
        <v>5064861.72</v>
      </c>
      <c r="J6188" s="12">
        <v>2.9318884899999999E-3</v>
      </c>
      <c r="K6188">
        <f>IFERROR(VLOOKUP(E6188,Sheet1!$D$2:$E$1226,2,FALSE),"")</f>
        <v>3904445</v>
      </c>
    </row>
    <row r="6189" spans="1:11" x14ac:dyDescent="0.2">
      <c r="A6189">
        <f t="shared" si="192"/>
        <v>3904445</v>
      </c>
      <c r="B6189" s="11">
        <v>2022</v>
      </c>
      <c r="C6189" s="11" t="str">
        <f>F6189</f>
        <v>NEWARK CITY SCHOOLS</v>
      </c>
      <c r="D6189" t="s">
        <v>1753</v>
      </c>
      <c r="E6189" t="str">
        <f t="shared" si="193"/>
        <v>C165NEWARK CITY SCHOOLS</v>
      </c>
      <c r="F6189" t="s">
        <v>1752</v>
      </c>
      <c r="G6189" t="s">
        <v>1752</v>
      </c>
      <c r="H6189" t="s">
        <v>385</v>
      </c>
      <c r="I6189" s="11">
        <v>5203259.51</v>
      </c>
      <c r="J6189" s="12">
        <v>2.8588289999999998E-3</v>
      </c>
      <c r="K6189">
        <f>IFERROR(VLOOKUP(E6189,Sheet1!$D$2:$E$1226,2,FALSE),"")</f>
        <v>3904445</v>
      </c>
    </row>
    <row r="6190" spans="1:11" x14ac:dyDescent="0.2">
      <c r="A6190">
        <f t="shared" si="192"/>
        <v>3904445</v>
      </c>
      <c r="B6190" s="11">
        <v>2023</v>
      </c>
      <c r="C6190" s="11" t="str">
        <f>F6190</f>
        <v>NEWARK CITY SCHOOLS</v>
      </c>
      <c r="D6190" t="s">
        <v>1753</v>
      </c>
      <c r="E6190" t="str">
        <f t="shared" si="193"/>
        <v>C165NEWARK CITY SCHOOLS</v>
      </c>
      <c r="F6190" t="s">
        <v>1752</v>
      </c>
      <c r="G6190" t="s">
        <v>1752</v>
      </c>
      <c r="H6190" t="s">
        <v>385</v>
      </c>
      <c r="I6190" s="11">
        <v>5445124.6799999997</v>
      </c>
      <c r="J6190" s="12">
        <v>2.8795603999999999E-3</v>
      </c>
      <c r="K6190">
        <f>IFERROR(VLOOKUP(E6190,Sheet1!$D$2:$E$1226,2,FALSE),"")</f>
        <v>3904445</v>
      </c>
    </row>
    <row r="6191" spans="1:11" x14ac:dyDescent="0.2">
      <c r="A6191">
        <f t="shared" si="192"/>
        <v>3900133</v>
      </c>
      <c r="B6191" s="11">
        <v>2015</v>
      </c>
      <c r="C6191" s="11" t="str">
        <f>F6191</f>
        <v>NEWARK DIGITAL ACADEMY</v>
      </c>
      <c r="D6191" t="s">
        <v>1429</v>
      </c>
      <c r="E6191" t="str">
        <f t="shared" si="193"/>
        <v>9767NEWARK DIGITAL ACADEMY</v>
      </c>
      <c r="F6191" t="s">
        <v>1379</v>
      </c>
      <c r="G6191" t="s">
        <v>1379</v>
      </c>
      <c r="H6191" t="s">
        <v>385</v>
      </c>
      <c r="I6191" s="11">
        <v>97124.27</v>
      </c>
      <c r="J6191" s="12">
        <v>6.6493200000000002E-5</v>
      </c>
      <c r="K6191">
        <f>IFERROR(VLOOKUP(E6191,Sheet1!$D$2:$E$1226,2,FALSE),"")</f>
        <v>3900133</v>
      </c>
    </row>
    <row r="6192" spans="1:11" x14ac:dyDescent="0.2">
      <c r="A6192">
        <f t="shared" si="192"/>
        <v>3900133</v>
      </c>
      <c r="B6192" s="11">
        <v>2016</v>
      </c>
      <c r="C6192" s="11" t="str">
        <f>F6192</f>
        <v>NEWARK DIGITAL ACADEMY</v>
      </c>
      <c r="D6192" t="s">
        <v>1429</v>
      </c>
      <c r="E6192" t="str">
        <f t="shared" si="193"/>
        <v>9767NEWARK DIGITAL ACADEMY</v>
      </c>
      <c r="F6192" t="s">
        <v>1379</v>
      </c>
      <c r="G6192" t="s">
        <v>1379</v>
      </c>
      <c r="H6192" t="s">
        <v>385</v>
      </c>
      <c r="I6192" s="11">
        <v>130452.33</v>
      </c>
      <c r="J6192" s="12">
        <v>8.8558200000000002E-5</v>
      </c>
      <c r="K6192">
        <f>IFERROR(VLOOKUP(E6192,Sheet1!$D$2:$E$1226,2,FALSE),"")</f>
        <v>3900133</v>
      </c>
    </row>
    <row r="6193" spans="1:11" x14ac:dyDescent="0.2">
      <c r="A6193">
        <f t="shared" si="192"/>
        <v>3900133</v>
      </c>
      <c r="B6193" s="11">
        <v>2017</v>
      </c>
      <c r="C6193" s="11" t="str">
        <f>F6193</f>
        <v>NEWARK DIGITAL ACADEMY</v>
      </c>
      <c r="D6193" t="s">
        <v>1429</v>
      </c>
      <c r="E6193" t="str">
        <f t="shared" si="193"/>
        <v>9767NEWARK DIGITAL ACADEMY</v>
      </c>
      <c r="F6193" t="s">
        <v>1379</v>
      </c>
      <c r="G6193" t="s">
        <v>1379</v>
      </c>
      <c r="H6193" t="s">
        <v>385</v>
      </c>
      <c r="I6193" s="11">
        <v>146676.73000000001</v>
      </c>
      <c r="J6193" s="12">
        <v>9.5298599999999996E-5</v>
      </c>
      <c r="K6193">
        <f>IFERROR(VLOOKUP(E6193,Sheet1!$D$2:$E$1226,2,FALSE),"")</f>
        <v>3900133</v>
      </c>
    </row>
    <row r="6194" spans="1:11" x14ac:dyDescent="0.2">
      <c r="A6194">
        <f t="shared" si="192"/>
        <v>3900133</v>
      </c>
      <c r="B6194" s="11">
        <v>2018</v>
      </c>
      <c r="C6194" s="11" t="str">
        <f>F6194</f>
        <v>NEWARK DIGITAL ACADEMY</v>
      </c>
      <c r="D6194" t="s">
        <v>1429</v>
      </c>
      <c r="E6194" t="str">
        <f t="shared" si="193"/>
        <v>9767NEWARK DIGITAL ACADEMY</v>
      </c>
      <c r="F6194" t="s">
        <v>1379</v>
      </c>
      <c r="G6194" t="s">
        <v>1379</v>
      </c>
      <c r="H6194" t="s">
        <v>385</v>
      </c>
      <c r="I6194" s="11">
        <v>156470.65</v>
      </c>
      <c r="J6194" s="12">
        <v>9.8312499999999998E-5</v>
      </c>
      <c r="K6194">
        <f>IFERROR(VLOOKUP(E6194,Sheet1!$D$2:$E$1226,2,FALSE),"")</f>
        <v>3900133</v>
      </c>
    </row>
    <row r="6195" spans="1:11" x14ac:dyDescent="0.2">
      <c r="A6195">
        <f t="shared" si="192"/>
        <v>3900133</v>
      </c>
      <c r="B6195" s="11">
        <v>2019</v>
      </c>
      <c r="C6195" s="11" t="str">
        <f>F6195</f>
        <v>NEWARK DIGITAL ACADEMY</v>
      </c>
      <c r="D6195" t="s">
        <v>1429</v>
      </c>
      <c r="E6195" t="str">
        <f t="shared" si="193"/>
        <v>9767NEWARK DIGITAL ACADEMY</v>
      </c>
      <c r="F6195" t="s">
        <v>1379</v>
      </c>
      <c r="G6195" t="s">
        <v>1379</v>
      </c>
      <c r="H6195" t="s">
        <v>385</v>
      </c>
      <c r="I6195" s="11">
        <v>1111.45</v>
      </c>
      <c r="J6195" s="12">
        <v>6.7619999999999998E-7</v>
      </c>
      <c r="K6195">
        <f>IFERROR(VLOOKUP(E6195,Sheet1!$D$2:$E$1226,2,FALSE),"")</f>
        <v>3900133</v>
      </c>
    </row>
    <row r="6196" spans="1:11" x14ac:dyDescent="0.2">
      <c r="A6196">
        <f t="shared" si="192"/>
        <v>3901447</v>
      </c>
      <c r="B6196" s="11">
        <v>2015</v>
      </c>
      <c r="C6196" s="11" t="str">
        <f>F6196</f>
        <v>NEWBRIDGE MATH &amp; READING PREP ACAD</v>
      </c>
      <c r="D6196" t="s">
        <v>2314</v>
      </c>
      <c r="E6196" t="str">
        <f t="shared" si="193"/>
        <v>D327NEWBRIDGE MATH &amp; READING PREP ACAD</v>
      </c>
      <c r="F6196" t="s">
        <v>2313</v>
      </c>
      <c r="G6196" t="s">
        <v>2313</v>
      </c>
      <c r="H6196" t="s">
        <v>233</v>
      </c>
      <c r="I6196" s="11">
        <v>86120</v>
      </c>
      <c r="J6196" s="12">
        <v>5.8959400000000003E-5</v>
      </c>
      <c r="K6196">
        <f>IFERROR(VLOOKUP(E6196,Sheet1!$D$2:$E$1226,2,FALSE),"")</f>
        <v>3901447</v>
      </c>
    </row>
    <row r="6197" spans="1:11" x14ac:dyDescent="0.2">
      <c r="A6197">
        <f t="shared" si="192"/>
        <v>3901447</v>
      </c>
      <c r="B6197" s="11">
        <v>2016</v>
      </c>
      <c r="C6197" s="11" t="str">
        <f>F6197</f>
        <v>NEWBRIDGE MATH &amp; READING PREP ACAD</v>
      </c>
      <c r="D6197" t="s">
        <v>2314</v>
      </c>
      <c r="E6197" t="str">
        <f t="shared" si="193"/>
        <v>D327NEWBRIDGE MATH &amp; READING PREP ACAD</v>
      </c>
      <c r="F6197" t="s">
        <v>2313</v>
      </c>
      <c r="G6197" t="s">
        <v>2313</v>
      </c>
      <c r="H6197" t="s">
        <v>233</v>
      </c>
      <c r="I6197" s="11">
        <v>83222.2</v>
      </c>
      <c r="J6197" s="12">
        <v>5.6495800000000002E-5</v>
      </c>
      <c r="K6197">
        <f>IFERROR(VLOOKUP(E6197,Sheet1!$D$2:$E$1226,2,FALSE),"")</f>
        <v>3901447</v>
      </c>
    </row>
    <row r="6198" spans="1:11" x14ac:dyDescent="0.2">
      <c r="A6198">
        <f t="shared" si="192"/>
        <v>3901447</v>
      </c>
      <c r="B6198" s="11">
        <v>2017</v>
      </c>
      <c r="C6198" s="11" t="str">
        <f>F6198</f>
        <v>NEWBRIDGE MATH &amp; READING PREP ACAD</v>
      </c>
      <c r="D6198" t="s">
        <v>2314</v>
      </c>
      <c r="E6198" t="str">
        <f t="shared" si="193"/>
        <v>D327NEWBRIDGE MATH &amp; READING PREP ACAD</v>
      </c>
      <c r="F6198" t="s">
        <v>2313</v>
      </c>
      <c r="G6198" t="s">
        <v>2313</v>
      </c>
      <c r="H6198" t="s">
        <v>233</v>
      </c>
      <c r="I6198" s="11">
        <v>68626.16</v>
      </c>
      <c r="J6198" s="12">
        <v>4.45877E-5</v>
      </c>
      <c r="K6198">
        <f>IFERROR(VLOOKUP(E6198,Sheet1!$D$2:$E$1226,2,FALSE),"")</f>
        <v>3901447</v>
      </c>
    </row>
    <row r="6199" spans="1:11" x14ac:dyDescent="0.2">
      <c r="A6199">
        <f t="shared" si="192"/>
        <v>3901447</v>
      </c>
      <c r="B6199" s="11">
        <v>2018</v>
      </c>
      <c r="C6199" s="11" t="str">
        <f>F6199</f>
        <v>NEWBRIDGE MATH &amp; READING PREP ACAD</v>
      </c>
      <c r="D6199" t="s">
        <v>2314</v>
      </c>
      <c r="E6199" t="str">
        <f t="shared" si="193"/>
        <v>D327NEWBRIDGE MATH &amp; READING PREP ACAD</v>
      </c>
      <c r="F6199" t="s">
        <v>2313</v>
      </c>
      <c r="G6199" t="s">
        <v>2313</v>
      </c>
      <c r="H6199" t="s">
        <v>233</v>
      </c>
      <c r="I6199" s="11">
        <v>76329.279999999999</v>
      </c>
      <c r="J6199" s="12">
        <v>4.7958699999999999E-5</v>
      </c>
      <c r="K6199">
        <f>IFERROR(VLOOKUP(E6199,Sheet1!$D$2:$E$1226,2,FALSE),"")</f>
        <v>3901447</v>
      </c>
    </row>
    <row r="6200" spans="1:11" x14ac:dyDescent="0.2">
      <c r="A6200">
        <f t="shared" si="192"/>
        <v>3901447</v>
      </c>
      <c r="B6200" s="11">
        <v>2019</v>
      </c>
      <c r="C6200" s="11" t="str">
        <f>F6200</f>
        <v>NEWBRIDGE MATH &amp; READING PREP ACAD</v>
      </c>
      <c r="D6200" t="s">
        <v>2314</v>
      </c>
      <c r="E6200" t="str">
        <f t="shared" si="193"/>
        <v>D327NEWBRIDGE MATH &amp; READING PREP ACAD</v>
      </c>
      <c r="F6200" t="s">
        <v>2313</v>
      </c>
      <c r="G6200" t="s">
        <v>2313</v>
      </c>
      <c r="H6200" t="s">
        <v>233</v>
      </c>
      <c r="I6200" s="11">
        <v>11205.2</v>
      </c>
      <c r="J6200" s="12">
        <v>6.8171999999999997E-6</v>
      </c>
      <c r="K6200">
        <f>IFERROR(VLOOKUP(E6200,Sheet1!$D$2:$E$1226,2,FALSE),"")</f>
        <v>3901447</v>
      </c>
    </row>
    <row r="6201" spans="1:11" x14ac:dyDescent="0.2">
      <c r="A6201">
        <f t="shared" si="192"/>
        <v>3904721</v>
      </c>
      <c r="B6201" s="11">
        <v>2015</v>
      </c>
      <c r="C6201" s="11" t="str">
        <f>F6201</f>
        <v>NEWBURY LOCAL SCHOOLS</v>
      </c>
      <c r="D6201" t="s">
        <v>310</v>
      </c>
      <c r="E6201" t="str">
        <f t="shared" si="193"/>
        <v>2812NEWBURY LOCAL SCHOOLS</v>
      </c>
      <c r="F6201" t="s">
        <v>256</v>
      </c>
      <c r="G6201" t="s">
        <v>256</v>
      </c>
      <c r="H6201" t="s">
        <v>250</v>
      </c>
      <c r="I6201" s="11">
        <v>407186.34</v>
      </c>
      <c r="J6201" s="12">
        <v>2.7876769999999999E-4</v>
      </c>
      <c r="K6201">
        <f>IFERROR(VLOOKUP(E6201,Sheet1!$D$2:$E$1226,2,FALSE),"")</f>
        <v>3904721</v>
      </c>
    </row>
    <row r="6202" spans="1:11" x14ac:dyDescent="0.2">
      <c r="A6202">
        <f t="shared" si="192"/>
        <v>3904721</v>
      </c>
      <c r="B6202" s="11">
        <v>2016</v>
      </c>
      <c r="C6202" s="11" t="str">
        <f>F6202</f>
        <v>NEWBURY LOCAL SCHOOLS</v>
      </c>
      <c r="D6202" t="s">
        <v>310</v>
      </c>
      <c r="E6202" t="str">
        <f t="shared" si="193"/>
        <v>2812NEWBURY LOCAL SCHOOLS</v>
      </c>
      <c r="F6202" t="s">
        <v>256</v>
      </c>
      <c r="G6202" t="s">
        <v>256</v>
      </c>
      <c r="H6202" t="s">
        <v>250</v>
      </c>
      <c r="I6202" s="11">
        <v>375960.33</v>
      </c>
      <c r="J6202" s="12">
        <v>2.552225E-4</v>
      </c>
      <c r="K6202">
        <f>IFERROR(VLOOKUP(E6202,Sheet1!$D$2:$E$1226,2,FALSE),"")</f>
        <v>3904721</v>
      </c>
    </row>
    <row r="6203" spans="1:11" x14ac:dyDescent="0.2">
      <c r="A6203">
        <f t="shared" si="192"/>
        <v>3904721</v>
      </c>
      <c r="B6203" s="11">
        <v>2017</v>
      </c>
      <c r="C6203" s="11" t="str">
        <f>F6203</f>
        <v>NEWBURY LOCAL SCHOOLS</v>
      </c>
      <c r="D6203" t="s">
        <v>310</v>
      </c>
      <c r="E6203" t="str">
        <f t="shared" si="193"/>
        <v>2812NEWBURY LOCAL SCHOOLS</v>
      </c>
      <c r="F6203" t="s">
        <v>256</v>
      </c>
      <c r="G6203" t="s">
        <v>256</v>
      </c>
      <c r="H6203" t="s">
        <v>250</v>
      </c>
      <c r="I6203" s="11">
        <v>396385.03</v>
      </c>
      <c r="J6203" s="12">
        <v>2.5753860000000001E-4</v>
      </c>
      <c r="K6203">
        <f>IFERROR(VLOOKUP(E6203,Sheet1!$D$2:$E$1226,2,FALSE),"")</f>
        <v>3904721</v>
      </c>
    </row>
    <row r="6204" spans="1:11" x14ac:dyDescent="0.2">
      <c r="A6204">
        <f t="shared" si="192"/>
        <v>3904721</v>
      </c>
      <c r="B6204" s="11">
        <v>2018</v>
      </c>
      <c r="C6204" s="11" t="str">
        <f>F6204</f>
        <v>NEWBURY LOCAL SCHOOLS</v>
      </c>
      <c r="D6204" t="s">
        <v>310</v>
      </c>
      <c r="E6204" t="str">
        <f t="shared" si="193"/>
        <v>2812NEWBURY LOCAL SCHOOLS</v>
      </c>
      <c r="F6204" t="s">
        <v>256</v>
      </c>
      <c r="G6204" t="s">
        <v>256</v>
      </c>
      <c r="H6204" t="s">
        <v>250</v>
      </c>
      <c r="I6204" s="11">
        <v>425753.48</v>
      </c>
      <c r="J6204" s="12">
        <v>2.6750640000000001E-4</v>
      </c>
      <c r="K6204">
        <f>IFERROR(VLOOKUP(E6204,Sheet1!$D$2:$E$1226,2,FALSE),"")</f>
        <v>3904721</v>
      </c>
    </row>
    <row r="6205" spans="1:11" x14ac:dyDescent="0.2">
      <c r="A6205">
        <f t="shared" si="192"/>
        <v>3904721</v>
      </c>
      <c r="B6205" s="11">
        <v>2019</v>
      </c>
      <c r="C6205" s="11" t="str">
        <f>F6205</f>
        <v>NEWBURY LOCAL SCHOOLS</v>
      </c>
      <c r="D6205" t="s">
        <v>310</v>
      </c>
      <c r="E6205" t="str">
        <f t="shared" si="193"/>
        <v>2812NEWBURY LOCAL SCHOOLS</v>
      </c>
      <c r="F6205" t="s">
        <v>256</v>
      </c>
      <c r="G6205" t="s">
        <v>256</v>
      </c>
      <c r="H6205" t="s">
        <v>250</v>
      </c>
      <c r="I6205" s="11">
        <v>442632.88</v>
      </c>
      <c r="J6205" s="12">
        <v>2.6929809999999999E-4</v>
      </c>
      <c r="K6205">
        <f>IFERROR(VLOOKUP(E6205,Sheet1!$D$2:$E$1226,2,FALSE),"")</f>
        <v>3904721</v>
      </c>
    </row>
    <row r="6206" spans="1:11" x14ac:dyDescent="0.2">
      <c r="A6206">
        <f t="shared" si="192"/>
        <v>3904721</v>
      </c>
      <c r="B6206" s="11">
        <v>2020</v>
      </c>
      <c r="C6206" s="11" t="str">
        <f>F6206</f>
        <v>NEWBURY LOCAL SCHOOLS</v>
      </c>
      <c r="D6206" t="s">
        <v>310</v>
      </c>
      <c r="E6206" t="str">
        <f t="shared" si="193"/>
        <v>2812NEWBURY LOCAL SCHOOLS</v>
      </c>
      <c r="F6206" t="s">
        <v>256</v>
      </c>
      <c r="G6206" t="s">
        <v>256</v>
      </c>
      <c r="H6206" t="s">
        <v>250</v>
      </c>
      <c r="I6206" s="11">
        <v>395331.64</v>
      </c>
      <c r="J6206" s="12">
        <v>2.3398200000000001E-4</v>
      </c>
      <c r="K6206">
        <f>IFERROR(VLOOKUP(E6206,Sheet1!$D$2:$E$1226,2,FALSE),"")</f>
        <v>3904721</v>
      </c>
    </row>
    <row r="6207" spans="1:11" x14ac:dyDescent="0.2">
      <c r="A6207">
        <f t="shared" si="192"/>
        <v>3904554</v>
      </c>
      <c r="B6207" s="11">
        <v>2015</v>
      </c>
      <c r="C6207" s="11" t="str">
        <f>F6207</f>
        <v>NEWCOMERSTOWN EX VLG SCHOOLS</v>
      </c>
      <c r="D6207" t="s">
        <v>1027</v>
      </c>
      <c r="E6207" t="str">
        <f t="shared" si="193"/>
        <v>9103NEWCOMERSTOWN EX VLG SCHOOLS</v>
      </c>
      <c r="F6207" t="s">
        <v>977</v>
      </c>
      <c r="G6207" t="s">
        <v>977</v>
      </c>
      <c r="H6207" t="s">
        <v>798</v>
      </c>
      <c r="I6207" s="11">
        <v>606776.6</v>
      </c>
      <c r="J6207" s="12">
        <v>4.154111E-4</v>
      </c>
      <c r="K6207">
        <f>IFERROR(VLOOKUP(E6207,Sheet1!$D$2:$E$1226,2,FALSE),"")</f>
        <v>3904554</v>
      </c>
    </row>
    <row r="6208" spans="1:11" x14ac:dyDescent="0.2">
      <c r="A6208">
        <f t="shared" si="192"/>
        <v>3904554</v>
      </c>
      <c r="B6208" s="11">
        <v>2016</v>
      </c>
      <c r="C6208" s="11" t="str">
        <f>F6208</f>
        <v>NEWCOMERSTOWN EX VLG SCHOOLS</v>
      </c>
      <c r="D6208" t="s">
        <v>1027</v>
      </c>
      <c r="E6208" t="str">
        <f t="shared" si="193"/>
        <v>9103NEWCOMERSTOWN EX VLG SCHOOLS</v>
      </c>
      <c r="F6208" t="s">
        <v>977</v>
      </c>
      <c r="G6208" t="s">
        <v>977</v>
      </c>
      <c r="H6208" t="s">
        <v>798</v>
      </c>
      <c r="I6208" s="11">
        <v>619882.54</v>
      </c>
      <c r="J6208" s="12">
        <v>4.2081019999999999E-4</v>
      </c>
      <c r="K6208">
        <f>IFERROR(VLOOKUP(E6208,Sheet1!$D$2:$E$1226,2,FALSE),"")</f>
        <v>3904554</v>
      </c>
    </row>
    <row r="6209" spans="1:11" x14ac:dyDescent="0.2">
      <c r="A6209">
        <f t="shared" si="192"/>
        <v>3904554</v>
      </c>
      <c r="B6209" s="11">
        <v>2017</v>
      </c>
      <c r="C6209" s="11" t="str">
        <f>F6209</f>
        <v>NEWCOMERSTOWN EX VLG SCHOOLS</v>
      </c>
      <c r="D6209" t="s">
        <v>1027</v>
      </c>
      <c r="E6209" t="str">
        <f t="shared" si="193"/>
        <v>9103NEWCOMERSTOWN EX VLG SCHOOLS</v>
      </c>
      <c r="F6209" t="s">
        <v>977</v>
      </c>
      <c r="G6209" t="s">
        <v>977</v>
      </c>
      <c r="H6209" t="s">
        <v>798</v>
      </c>
      <c r="I6209" s="11">
        <v>661169.71</v>
      </c>
      <c r="J6209" s="12">
        <v>4.2957409999999998E-4</v>
      </c>
      <c r="K6209">
        <f>IFERROR(VLOOKUP(E6209,Sheet1!$D$2:$E$1226,2,FALSE),"")</f>
        <v>3904554</v>
      </c>
    </row>
    <row r="6210" spans="1:11" x14ac:dyDescent="0.2">
      <c r="A6210">
        <f t="shared" si="192"/>
        <v>3904554</v>
      </c>
      <c r="B6210" s="11">
        <v>2018</v>
      </c>
      <c r="C6210" s="11" t="str">
        <f>F6210</f>
        <v>NEWCOMERSTOWN EX VLG SCHOOLS</v>
      </c>
      <c r="D6210" t="s">
        <v>1027</v>
      </c>
      <c r="E6210" t="str">
        <f t="shared" si="193"/>
        <v>9103NEWCOMERSTOWN EX VLG SCHOOLS</v>
      </c>
      <c r="F6210" t="s">
        <v>977</v>
      </c>
      <c r="G6210" t="s">
        <v>977</v>
      </c>
      <c r="H6210" t="s">
        <v>798</v>
      </c>
      <c r="I6210" s="11">
        <v>704275.51</v>
      </c>
      <c r="J6210" s="12">
        <v>4.4250529999999999E-4</v>
      </c>
      <c r="K6210">
        <f>IFERROR(VLOOKUP(E6210,Sheet1!$D$2:$E$1226,2,FALSE),"")</f>
        <v>3904554</v>
      </c>
    </row>
    <row r="6211" spans="1:11" x14ac:dyDescent="0.2">
      <c r="A6211">
        <f t="shared" ref="A6211:A6274" si="194">K6211</f>
        <v>3904554</v>
      </c>
      <c r="B6211" s="11">
        <v>2019</v>
      </c>
      <c r="C6211" s="11" t="str">
        <f>F6211</f>
        <v>NEWCOMERSTOWN EX VLG SCHOOLS</v>
      </c>
      <c r="D6211" t="s">
        <v>1027</v>
      </c>
      <c r="E6211" t="str">
        <f t="shared" ref="E6211:E6274" si="195">D6211&amp;F6211</f>
        <v>9103NEWCOMERSTOWN EX VLG SCHOOLS</v>
      </c>
      <c r="F6211" t="s">
        <v>977</v>
      </c>
      <c r="G6211" t="s">
        <v>977</v>
      </c>
      <c r="H6211" t="s">
        <v>798</v>
      </c>
      <c r="I6211" s="11">
        <v>724485.8</v>
      </c>
      <c r="J6211" s="12">
        <v>4.4077750000000001E-4</v>
      </c>
      <c r="K6211">
        <f>IFERROR(VLOOKUP(E6211,Sheet1!$D$2:$E$1226,2,FALSE),"")</f>
        <v>3904554</v>
      </c>
    </row>
    <row r="6212" spans="1:11" x14ac:dyDescent="0.2">
      <c r="A6212">
        <f t="shared" si="194"/>
        <v>3904554</v>
      </c>
      <c r="B6212" s="11">
        <v>2020</v>
      </c>
      <c r="C6212" s="11" t="str">
        <f>F6212</f>
        <v>NEWCOMERSTOWN EX VLG SCHOOLS</v>
      </c>
      <c r="D6212" t="s">
        <v>1027</v>
      </c>
      <c r="E6212" t="str">
        <f t="shared" si="195"/>
        <v>9103NEWCOMERSTOWN EX VLG SCHOOLS</v>
      </c>
      <c r="F6212" t="s">
        <v>977</v>
      </c>
      <c r="G6212" t="s">
        <v>977</v>
      </c>
      <c r="H6212" t="s">
        <v>2571</v>
      </c>
      <c r="I6212" s="11">
        <v>747689.92</v>
      </c>
      <c r="J6212" s="12">
        <v>4.4252970000000001E-4</v>
      </c>
      <c r="K6212">
        <f>IFERROR(VLOOKUP(E6212,Sheet1!$D$2:$E$1226,2,FALSE),"")</f>
        <v>3904554</v>
      </c>
    </row>
    <row r="6213" spans="1:11" x14ac:dyDescent="0.2">
      <c r="A6213">
        <f t="shared" si="194"/>
        <v>3904554</v>
      </c>
      <c r="B6213" s="11">
        <v>2021</v>
      </c>
      <c r="C6213" s="11" t="str">
        <f>F6213</f>
        <v>NEWCOMERSTOWN EX VLG SCHOOLS</v>
      </c>
      <c r="D6213" t="s">
        <v>1027</v>
      </c>
      <c r="E6213" t="str">
        <f t="shared" si="195"/>
        <v>9103NEWCOMERSTOWN EX VLG SCHOOLS</v>
      </c>
      <c r="F6213" t="s">
        <v>977</v>
      </c>
      <c r="G6213" t="s">
        <v>977</v>
      </c>
      <c r="H6213" t="s">
        <v>798</v>
      </c>
      <c r="I6213" s="11">
        <v>750998.23</v>
      </c>
      <c r="J6213" s="12">
        <v>4.3472915999999998E-4</v>
      </c>
      <c r="K6213">
        <f>IFERROR(VLOOKUP(E6213,Sheet1!$D$2:$E$1226,2,FALSE),"")</f>
        <v>3904554</v>
      </c>
    </row>
    <row r="6214" spans="1:11" x14ac:dyDescent="0.2">
      <c r="A6214">
        <f t="shared" si="194"/>
        <v>3904554</v>
      </c>
      <c r="B6214" s="11">
        <v>2022</v>
      </c>
      <c r="C6214" s="11" t="str">
        <f>F6214</f>
        <v>NEWCOMERSTOWN EX VLG SCHOOLS</v>
      </c>
      <c r="D6214" t="s">
        <v>1027</v>
      </c>
      <c r="E6214" t="str">
        <f t="shared" si="195"/>
        <v>9103NEWCOMERSTOWN EX VLG SCHOOLS</v>
      </c>
      <c r="F6214" t="s">
        <v>977</v>
      </c>
      <c r="G6214" t="s">
        <v>977</v>
      </c>
      <c r="H6214" t="s">
        <v>798</v>
      </c>
      <c r="I6214" s="11">
        <v>765796.3</v>
      </c>
      <c r="J6214" s="12">
        <v>4.2075180000000003E-4</v>
      </c>
      <c r="K6214">
        <f>IFERROR(VLOOKUP(E6214,Sheet1!$D$2:$E$1226,2,FALSE),"")</f>
        <v>3904554</v>
      </c>
    </row>
    <row r="6215" spans="1:11" x14ac:dyDescent="0.2">
      <c r="A6215">
        <f t="shared" si="194"/>
        <v>3904554</v>
      </c>
      <c r="B6215" s="11">
        <v>2023</v>
      </c>
      <c r="C6215" s="11" t="str">
        <f>F6215</f>
        <v>NEWCOMERSTOWN EX VLG SCHOOLS</v>
      </c>
      <c r="D6215" t="s">
        <v>1027</v>
      </c>
      <c r="E6215" t="str">
        <f t="shared" si="195"/>
        <v>9103NEWCOMERSTOWN EX VLG SCHOOLS</v>
      </c>
      <c r="F6215" t="s">
        <v>977</v>
      </c>
      <c r="G6215" t="s">
        <v>977</v>
      </c>
      <c r="H6215" t="s">
        <v>798</v>
      </c>
      <c r="I6215" s="11">
        <v>794934.74</v>
      </c>
      <c r="J6215" s="12">
        <v>4.2038749999999999E-4</v>
      </c>
      <c r="K6215">
        <f>IFERROR(VLOOKUP(E6215,Sheet1!$D$2:$E$1226,2,FALSE),"")</f>
        <v>3904554</v>
      </c>
    </row>
    <row r="6216" spans="1:11" x14ac:dyDescent="0.2">
      <c r="A6216">
        <f t="shared" si="194"/>
        <v>3904556</v>
      </c>
      <c r="B6216" s="11">
        <v>2015</v>
      </c>
      <c r="C6216" s="11" t="str">
        <f>F6216</f>
        <v>NEWTON FALLS EX VLG SCHOOLS</v>
      </c>
      <c r="D6216" t="s">
        <v>1029</v>
      </c>
      <c r="E6216" t="str">
        <f t="shared" si="195"/>
        <v>9107NEWTON FALLS EX VLG SCHOOLS</v>
      </c>
      <c r="F6216" t="s">
        <v>979</v>
      </c>
      <c r="G6216" t="s">
        <v>979</v>
      </c>
      <c r="H6216" t="s">
        <v>781</v>
      </c>
      <c r="I6216" s="11">
        <v>667943.06000000006</v>
      </c>
      <c r="J6216" s="12">
        <v>4.572868E-4</v>
      </c>
      <c r="K6216">
        <f>IFERROR(VLOOKUP(E6216,Sheet1!$D$2:$E$1226,2,FALSE),"")</f>
        <v>3904556</v>
      </c>
    </row>
    <row r="6217" spans="1:11" x14ac:dyDescent="0.2">
      <c r="A6217">
        <f t="shared" si="194"/>
        <v>3904556</v>
      </c>
      <c r="B6217" s="11">
        <v>2016</v>
      </c>
      <c r="C6217" s="11" t="str">
        <f>F6217</f>
        <v>NEWTON FALLS EX VLG SCHOOLS</v>
      </c>
      <c r="D6217" t="s">
        <v>1029</v>
      </c>
      <c r="E6217" t="str">
        <f t="shared" si="195"/>
        <v>9107NEWTON FALLS EX VLG SCHOOLS</v>
      </c>
      <c r="F6217" t="s">
        <v>979</v>
      </c>
      <c r="G6217" t="s">
        <v>979</v>
      </c>
      <c r="H6217" t="s">
        <v>781</v>
      </c>
      <c r="I6217" s="11">
        <v>658509.93999999994</v>
      </c>
      <c r="J6217" s="12">
        <v>4.4703260000000003E-4</v>
      </c>
      <c r="K6217">
        <f>IFERROR(VLOOKUP(E6217,Sheet1!$D$2:$E$1226,2,FALSE),"")</f>
        <v>3904556</v>
      </c>
    </row>
    <row r="6218" spans="1:11" x14ac:dyDescent="0.2">
      <c r="A6218">
        <f t="shared" si="194"/>
        <v>3904556</v>
      </c>
      <c r="B6218" s="11">
        <v>2017</v>
      </c>
      <c r="C6218" s="11" t="str">
        <f>F6218</f>
        <v>NEWTON FALLS EX VLG SCHOOLS</v>
      </c>
      <c r="D6218" t="s">
        <v>1029</v>
      </c>
      <c r="E6218" t="str">
        <f t="shared" si="195"/>
        <v>9107NEWTON FALLS EX VLG SCHOOLS</v>
      </c>
      <c r="F6218" t="s">
        <v>979</v>
      </c>
      <c r="G6218" t="s">
        <v>979</v>
      </c>
      <c r="H6218" t="s">
        <v>781</v>
      </c>
      <c r="I6218" s="11">
        <v>684638.7</v>
      </c>
      <c r="J6218" s="12">
        <v>4.4482229999999998E-4</v>
      </c>
      <c r="K6218">
        <f>IFERROR(VLOOKUP(E6218,Sheet1!$D$2:$E$1226,2,FALSE),"")</f>
        <v>3904556</v>
      </c>
    </row>
    <row r="6219" spans="1:11" x14ac:dyDescent="0.2">
      <c r="A6219">
        <f t="shared" si="194"/>
        <v>3904556</v>
      </c>
      <c r="B6219" s="11">
        <v>2018</v>
      </c>
      <c r="C6219" s="11" t="str">
        <f>F6219</f>
        <v>NEWTON FALLS EX VLG SCHOOLS</v>
      </c>
      <c r="D6219" t="s">
        <v>1029</v>
      </c>
      <c r="E6219" t="str">
        <f t="shared" si="195"/>
        <v>9107NEWTON FALLS EX VLG SCHOOLS</v>
      </c>
      <c r="F6219" t="s">
        <v>979</v>
      </c>
      <c r="G6219" t="s">
        <v>979</v>
      </c>
      <c r="H6219" t="s">
        <v>781</v>
      </c>
      <c r="I6219" s="11">
        <v>649633.19999999995</v>
      </c>
      <c r="J6219" s="12">
        <v>4.0817289999999998E-4</v>
      </c>
      <c r="K6219">
        <f>IFERROR(VLOOKUP(E6219,Sheet1!$D$2:$E$1226,2,FALSE),"")</f>
        <v>3904556</v>
      </c>
    </row>
    <row r="6220" spans="1:11" x14ac:dyDescent="0.2">
      <c r="A6220">
        <f t="shared" si="194"/>
        <v>3904556</v>
      </c>
      <c r="B6220" s="11">
        <v>2019</v>
      </c>
      <c r="C6220" s="11" t="str">
        <f>F6220</f>
        <v>NEWTON FALLS EX VLG SCHOOLS</v>
      </c>
      <c r="D6220" t="s">
        <v>1029</v>
      </c>
      <c r="E6220" t="str">
        <f t="shared" si="195"/>
        <v>9107NEWTON FALLS EX VLG SCHOOLS</v>
      </c>
      <c r="F6220" t="s">
        <v>979</v>
      </c>
      <c r="G6220" t="s">
        <v>979</v>
      </c>
      <c r="H6220" t="s">
        <v>781</v>
      </c>
      <c r="I6220" s="11">
        <v>630382.85</v>
      </c>
      <c r="J6220" s="12">
        <v>3.8352520000000003E-4</v>
      </c>
      <c r="K6220">
        <f>IFERROR(VLOOKUP(E6220,Sheet1!$D$2:$E$1226,2,FALSE),"")</f>
        <v>3904556</v>
      </c>
    </row>
    <row r="6221" spans="1:11" x14ac:dyDescent="0.2">
      <c r="A6221">
        <f t="shared" si="194"/>
        <v>3904556</v>
      </c>
      <c r="B6221" s="11">
        <v>2020</v>
      </c>
      <c r="C6221" s="11" t="str">
        <f>F6221</f>
        <v>NEWTON FALLS EX VLG SCHOOLS</v>
      </c>
      <c r="D6221" t="s">
        <v>1029</v>
      </c>
      <c r="E6221" t="str">
        <f t="shared" si="195"/>
        <v>9107NEWTON FALLS EX VLG SCHOOLS</v>
      </c>
      <c r="F6221" t="s">
        <v>979</v>
      </c>
      <c r="G6221" t="s">
        <v>979</v>
      </c>
      <c r="H6221" t="s">
        <v>781</v>
      </c>
      <c r="I6221" s="11">
        <v>631086.41</v>
      </c>
      <c r="J6221" s="12">
        <v>3.7351650000000001E-4</v>
      </c>
      <c r="K6221">
        <f>IFERROR(VLOOKUP(E6221,Sheet1!$D$2:$E$1226,2,FALSE),"")</f>
        <v>3904556</v>
      </c>
    </row>
    <row r="6222" spans="1:11" x14ac:dyDescent="0.2">
      <c r="A6222">
        <f t="shared" si="194"/>
        <v>3904556</v>
      </c>
      <c r="B6222" s="11">
        <v>2021</v>
      </c>
      <c r="C6222" s="11" t="str">
        <f>F6222</f>
        <v>NEWTON FALLS EX VLG SCHOOLS</v>
      </c>
      <c r="D6222" t="s">
        <v>1029</v>
      </c>
      <c r="E6222" t="str">
        <f t="shared" si="195"/>
        <v>9107NEWTON FALLS EX VLG SCHOOLS</v>
      </c>
      <c r="F6222" t="s">
        <v>979</v>
      </c>
      <c r="G6222" t="s">
        <v>979</v>
      </c>
      <c r="H6222" t="s">
        <v>781</v>
      </c>
      <c r="I6222" s="11">
        <v>682833.08</v>
      </c>
      <c r="J6222" s="12">
        <v>3.9527049999999998E-4</v>
      </c>
      <c r="K6222">
        <f>IFERROR(VLOOKUP(E6222,Sheet1!$D$2:$E$1226,2,FALSE),"")</f>
        <v>3904556</v>
      </c>
    </row>
    <row r="6223" spans="1:11" x14ac:dyDescent="0.2">
      <c r="A6223">
        <f t="shared" si="194"/>
        <v>3904556</v>
      </c>
      <c r="B6223" s="11">
        <v>2022</v>
      </c>
      <c r="C6223" s="11" t="str">
        <f>F6223</f>
        <v>NEWTON FALLS EX VLG SCHOOLS</v>
      </c>
      <c r="D6223" t="s">
        <v>1029</v>
      </c>
      <c r="E6223" t="str">
        <f t="shared" si="195"/>
        <v>9107NEWTON FALLS EX VLG SCHOOLS</v>
      </c>
      <c r="F6223" t="s">
        <v>979</v>
      </c>
      <c r="G6223" t="s">
        <v>979</v>
      </c>
      <c r="H6223" t="s">
        <v>781</v>
      </c>
      <c r="I6223" s="11">
        <v>741799.96</v>
      </c>
      <c r="J6223" s="12">
        <v>4.0756750000000002E-4</v>
      </c>
      <c r="K6223">
        <f>IFERROR(VLOOKUP(E6223,Sheet1!$D$2:$E$1226,2,FALSE),"")</f>
        <v>3904556</v>
      </c>
    </row>
    <row r="6224" spans="1:11" x14ac:dyDescent="0.2">
      <c r="A6224">
        <f t="shared" si="194"/>
        <v>3904556</v>
      </c>
      <c r="B6224" s="11">
        <v>2023</v>
      </c>
      <c r="C6224" s="11" t="str">
        <f>F6224</f>
        <v>NEWTON FALLS EX VLG SCHOOLS</v>
      </c>
      <c r="D6224" t="s">
        <v>1029</v>
      </c>
      <c r="E6224" t="str">
        <f t="shared" si="195"/>
        <v>9107NEWTON FALLS EX VLG SCHOOLS</v>
      </c>
      <c r="F6224" t="s">
        <v>979</v>
      </c>
      <c r="G6224" t="s">
        <v>979</v>
      </c>
      <c r="H6224" t="s">
        <v>781</v>
      </c>
      <c r="I6224" s="11">
        <v>729138.99</v>
      </c>
      <c r="J6224" s="12">
        <v>3.8559260000000002E-4</v>
      </c>
      <c r="K6224">
        <f>IFERROR(VLOOKUP(E6224,Sheet1!$D$2:$E$1226,2,FALSE),"")</f>
        <v>3904556</v>
      </c>
    </row>
    <row r="6225" spans="1:11" x14ac:dyDescent="0.2">
      <c r="A6225">
        <f t="shared" si="194"/>
        <v>3904863</v>
      </c>
      <c r="B6225" s="11">
        <v>2015</v>
      </c>
      <c r="C6225" s="11" t="str">
        <f>F6225</f>
        <v>NEWTON LOCAL SCHOOLS</v>
      </c>
      <c r="D6225" t="s">
        <v>548</v>
      </c>
      <c r="E6225" t="str">
        <f t="shared" si="195"/>
        <v>5508NEWTON LOCAL SCHOOLS</v>
      </c>
      <c r="F6225" t="s">
        <v>498</v>
      </c>
      <c r="G6225" t="s">
        <v>498</v>
      </c>
      <c r="H6225" t="s">
        <v>495</v>
      </c>
      <c r="I6225" s="11">
        <v>350969.03</v>
      </c>
      <c r="J6225" s="12">
        <v>2.4028020000000001E-4</v>
      </c>
      <c r="K6225">
        <f>IFERROR(VLOOKUP(E6225,Sheet1!$D$2:$E$1226,2,FALSE),"")</f>
        <v>3904863</v>
      </c>
    </row>
    <row r="6226" spans="1:11" x14ac:dyDescent="0.2">
      <c r="A6226">
        <f t="shared" si="194"/>
        <v>3904863</v>
      </c>
      <c r="B6226" s="11">
        <v>2016</v>
      </c>
      <c r="C6226" s="11" t="str">
        <f>F6226</f>
        <v>NEWTON LOCAL SCHOOLS</v>
      </c>
      <c r="D6226" t="s">
        <v>548</v>
      </c>
      <c r="E6226" t="str">
        <f t="shared" si="195"/>
        <v>5508NEWTON LOCAL SCHOOLS</v>
      </c>
      <c r="F6226" t="s">
        <v>498</v>
      </c>
      <c r="G6226" t="s">
        <v>498</v>
      </c>
      <c r="H6226" t="s">
        <v>495</v>
      </c>
      <c r="I6226" s="11">
        <v>364254.71999999997</v>
      </c>
      <c r="J6226" s="12">
        <v>2.4727609999999998E-4</v>
      </c>
      <c r="K6226">
        <f>IFERROR(VLOOKUP(E6226,Sheet1!$D$2:$E$1226,2,FALSE),"")</f>
        <v>3904863</v>
      </c>
    </row>
    <row r="6227" spans="1:11" x14ac:dyDescent="0.2">
      <c r="A6227">
        <f t="shared" si="194"/>
        <v>3904863</v>
      </c>
      <c r="B6227" s="11">
        <v>2017</v>
      </c>
      <c r="C6227" s="11" t="str">
        <f>F6227</f>
        <v>NEWTON LOCAL SCHOOLS</v>
      </c>
      <c r="D6227" t="s">
        <v>548</v>
      </c>
      <c r="E6227" t="str">
        <f t="shared" si="195"/>
        <v>5508NEWTON LOCAL SCHOOLS</v>
      </c>
      <c r="F6227" t="s">
        <v>498</v>
      </c>
      <c r="G6227" t="s">
        <v>498</v>
      </c>
      <c r="H6227" t="s">
        <v>495</v>
      </c>
      <c r="I6227" s="11">
        <v>381305.23</v>
      </c>
      <c r="J6227" s="12">
        <v>2.47741E-4</v>
      </c>
      <c r="K6227">
        <f>IFERROR(VLOOKUP(E6227,Sheet1!$D$2:$E$1226,2,FALSE),"")</f>
        <v>3904863</v>
      </c>
    </row>
    <row r="6228" spans="1:11" x14ac:dyDescent="0.2">
      <c r="A6228">
        <f t="shared" si="194"/>
        <v>3904863</v>
      </c>
      <c r="B6228" s="11">
        <v>2018</v>
      </c>
      <c r="C6228" s="11" t="str">
        <f>F6228</f>
        <v>NEWTON LOCAL SCHOOLS</v>
      </c>
      <c r="D6228" t="s">
        <v>548</v>
      </c>
      <c r="E6228" t="str">
        <f t="shared" si="195"/>
        <v>5508NEWTON LOCAL SCHOOLS</v>
      </c>
      <c r="F6228" t="s">
        <v>498</v>
      </c>
      <c r="G6228" t="s">
        <v>498</v>
      </c>
      <c r="H6228" t="s">
        <v>495</v>
      </c>
      <c r="I6228" s="11">
        <v>409351.51</v>
      </c>
      <c r="J6228" s="12">
        <v>2.5720080000000002E-4</v>
      </c>
      <c r="K6228">
        <f>IFERROR(VLOOKUP(E6228,Sheet1!$D$2:$E$1226,2,FALSE),"")</f>
        <v>3904863</v>
      </c>
    </row>
    <row r="6229" spans="1:11" x14ac:dyDescent="0.2">
      <c r="A6229">
        <f t="shared" si="194"/>
        <v>3904863</v>
      </c>
      <c r="B6229" s="11">
        <v>2019</v>
      </c>
      <c r="C6229" s="11" t="str">
        <f>F6229</f>
        <v>NEWTON LOCAL SCHOOLS</v>
      </c>
      <c r="D6229" t="s">
        <v>548</v>
      </c>
      <c r="E6229" t="str">
        <f t="shared" si="195"/>
        <v>5508NEWTON LOCAL SCHOOLS</v>
      </c>
      <c r="F6229" t="s">
        <v>498</v>
      </c>
      <c r="G6229" t="s">
        <v>498</v>
      </c>
      <c r="H6229" t="s">
        <v>495</v>
      </c>
      <c r="I6229" s="11">
        <v>420443.71</v>
      </c>
      <c r="J6229" s="12">
        <v>2.5579820000000002E-4</v>
      </c>
      <c r="K6229">
        <f>IFERROR(VLOOKUP(E6229,Sheet1!$D$2:$E$1226,2,FALSE),"")</f>
        <v>3904863</v>
      </c>
    </row>
    <row r="6230" spans="1:11" x14ac:dyDescent="0.2">
      <c r="A6230">
        <f t="shared" si="194"/>
        <v>3904863</v>
      </c>
      <c r="B6230" s="11">
        <v>2020</v>
      </c>
      <c r="C6230" s="11" t="str">
        <f>F6230</f>
        <v>NEWTON LOCAL SCHOOLS</v>
      </c>
      <c r="D6230" t="s">
        <v>548</v>
      </c>
      <c r="E6230" t="str">
        <f t="shared" si="195"/>
        <v>5508NEWTON LOCAL SCHOOLS</v>
      </c>
      <c r="F6230" t="s">
        <v>498</v>
      </c>
      <c r="G6230" t="s">
        <v>498</v>
      </c>
      <c r="H6230" t="s">
        <v>495</v>
      </c>
      <c r="I6230" s="11">
        <v>439805.63</v>
      </c>
      <c r="J6230" s="12">
        <v>2.603045E-4</v>
      </c>
      <c r="K6230">
        <f>IFERROR(VLOOKUP(E6230,Sheet1!$D$2:$E$1226,2,FALSE),"")</f>
        <v>3904863</v>
      </c>
    </row>
    <row r="6231" spans="1:11" x14ac:dyDescent="0.2">
      <c r="A6231">
        <f t="shared" si="194"/>
        <v>3904863</v>
      </c>
      <c r="B6231" s="11">
        <v>2021</v>
      </c>
      <c r="C6231" s="11" t="str">
        <f>F6231</f>
        <v>NEWTON LOCAL SCHOOLS</v>
      </c>
      <c r="D6231" t="s">
        <v>548</v>
      </c>
      <c r="E6231" t="str">
        <f t="shared" si="195"/>
        <v>5508NEWTON LOCAL SCHOOLS</v>
      </c>
      <c r="F6231" t="s">
        <v>498</v>
      </c>
      <c r="G6231" t="s">
        <v>498</v>
      </c>
      <c r="H6231" t="s">
        <v>495</v>
      </c>
      <c r="I6231" s="11">
        <v>450377</v>
      </c>
      <c r="J6231" s="12">
        <v>2.6070902E-4</v>
      </c>
      <c r="K6231">
        <f>IFERROR(VLOOKUP(E6231,Sheet1!$D$2:$E$1226,2,FALSE),"")</f>
        <v>3904863</v>
      </c>
    </row>
    <row r="6232" spans="1:11" x14ac:dyDescent="0.2">
      <c r="A6232">
        <f t="shared" si="194"/>
        <v>3904863</v>
      </c>
      <c r="B6232" s="11">
        <v>2022</v>
      </c>
      <c r="C6232" s="11" t="str">
        <f>F6232</f>
        <v>NEWTON LOCAL SCHOOLS</v>
      </c>
      <c r="D6232" t="s">
        <v>548</v>
      </c>
      <c r="E6232" t="str">
        <f t="shared" si="195"/>
        <v>5508NEWTON LOCAL SCHOOLS</v>
      </c>
      <c r="F6232" t="s">
        <v>498</v>
      </c>
      <c r="G6232" t="s">
        <v>498</v>
      </c>
      <c r="H6232" t="s">
        <v>495</v>
      </c>
      <c r="I6232" s="11">
        <v>454205.44</v>
      </c>
      <c r="J6232" s="12">
        <v>2.4955430000000002E-4</v>
      </c>
      <c r="K6232">
        <f>IFERROR(VLOOKUP(E6232,Sheet1!$D$2:$E$1226,2,FALSE),"")</f>
        <v>3904863</v>
      </c>
    </row>
    <row r="6233" spans="1:11" x14ac:dyDescent="0.2">
      <c r="A6233">
        <f t="shared" si="194"/>
        <v>3904863</v>
      </c>
      <c r="B6233" s="11">
        <v>2023</v>
      </c>
      <c r="C6233" s="11" t="str">
        <f>F6233</f>
        <v>NEWTON LOCAL SCHOOLS</v>
      </c>
      <c r="D6233" t="s">
        <v>548</v>
      </c>
      <c r="E6233" t="str">
        <f t="shared" si="195"/>
        <v>5508NEWTON LOCAL SCHOOLS</v>
      </c>
      <c r="F6233" t="s">
        <v>498</v>
      </c>
      <c r="G6233" t="s">
        <v>498</v>
      </c>
      <c r="H6233" t="s">
        <v>495</v>
      </c>
      <c r="I6233" s="11">
        <v>467288.45</v>
      </c>
      <c r="J6233" s="12">
        <v>2.4711740000000001E-4</v>
      </c>
      <c r="K6233">
        <f>IFERROR(VLOOKUP(E6233,Sheet1!$D$2:$E$1226,2,FALSE),"")</f>
        <v>3904863</v>
      </c>
    </row>
    <row r="6234" spans="1:11" x14ac:dyDescent="0.2">
      <c r="A6234">
        <f t="shared" si="194"/>
        <v>0</v>
      </c>
      <c r="B6234" s="11">
        <v>2015</v>
      </c>
      <c r="C6234" s="11" t="str">
        <f>F6234</f>
        <v>NEXT FRONTIER ACADEMY</v>
      </c>
      <c r="D6234" t="s">
        <v>2390</v>
      </c>
      <c r="E6234" t="str">
        <f t="shared" si="195"/>
        <v>D388NEXT FRONTIER ACADEMY</v>
      </c>
      <c r="F6234" t="s">
        <v>2389</v>
      </c>
      <c r="G6234" t="s">
        <v>2389</v>
      </c>
      <c r="H6234" t="s">
        <v>773</v>
      </c>
      <c r="I6234" s="11">
        <v>27448.05</v>
      </c>
      <c r="J6234" s="12">
        <v>1.8791500000000001E-5</v>
      </c>
      <c r="K6234">
        <f>IFERROR(VLOOKUP(E6234,Sheet1!$D$2:$E$1226,2,FALSE),"")</f>
        <v>0</v>
      </c>
    </row>
    <row r="6235" spans="1:11" x14ac:dyDescent="0.2">
      <c r="A6235">
        <f t="shared" si="194"/>
        <v>3901483</v>
      </c>
      <c r="B6235" s="11">
        <v>2015</v>
      </c>
      <c r="C6235" s="11" t="str">
        <f>F6235</f>
        <v>NEXUS ACADEMY OF COLUMBUS</v>
      </c>
      <c r="D6235" t="s">
        <v>2286</v>
      </c>
      <c r="E6235" t="str">
        <f t="shared" si="195"/>
        <v>D309NEXUS ACADEMY OF COLUMBUS</v>
      </c>
      <c r="F6235" t="s">
        <v>2285</v>
      </c>
      <c r="G6235" t="s">
        <v>2285</v>
      </c>
      <c r="H6235" t="s">
        <v>233</v>
      </c>
      <c r="I6235" s="11">
        <v>50975.32</v>
      </c>
      <c r="J6235" s="12">
        <v>3.4898699999999998E-5</v>
      </c>
      <c r="K6235">
        <f>IFERROR(VLOOKUP(E6235,Sheet1!$D$2:$E$1226,2,FALSE),"")</f>
        <v>3901483</v>
      </c>
    </row>
    <row r="6236" spans="1:11" x14ac:dyDescent="0.2">
      <c r="A6236">
        <f t="shared" si="194"/>
        <v>3901483</v>
      </c>
      <c r="B6236" s="11">
        <v>2016</v>
      </c>
      <c r="C6236" s="11" t="str">
        <f>F6236</f>
        <v>NEXUS ACADEMY OF COLUMBUS</v>
      </c>
      <c r="D6236" t="s">
        <v>2286</v>
      </c>
      <c r="E6236" t="str">
        <f t="shared" si="195"/>
        <v>D309NEXUS ACADEMY OF COLUMBUS</v>
      </c>
      <c r="F6236" t="s">
        <v>2285</v>
      </c>
      <c r="G6236" t="s">
        <v>2285</v>
      </c>
      <c r="H6236" t="s">
        <v>233</v>
      </c>
      <c r="I6236" s="11">
        <v>56960.38</v>
      </c>
      <c r="J6236" s="12">
        <v>3.8667800000000003E-5</v>
      </c>
      <c r="K6236">
        <f>IFERROR(VLOOKUP(E6236,Sheet1!$D$2:$E$1226,2,FALSE),"")</f>
        <v>3901483</v>
      </c>
    </row>
    <row r="6237" spans="1:11" x14ac:dyDescent="0.2">
      <c r="A6237">
        <f t="shared" si="194"/>
        <v>3901483</v>
      </c>
      <c r="B6237" s="11">
        <v>2017</v>
      </c>
      <c r="C6237" s="11" t="str">
        <f>F6237</f>
        <v>NEXUS ACADEMY OF COLUMBUS</v>
      </c>
      <c r="D6237" t="s">
        <v>2286</v>
      </c>
      <c r="E6237" t="str">
        <f t="shared" si="195"/>
        <v>D309NEXUS ACADEMY OF COLUMBUS</v>
      </c>
      <c r="F6237" t="s">
        <v>2285</v>
      </c>
      <c r="G6237" t="s">
        <v>2285</v>
      </c>
      <c r="H6237" t="s">
        <v>233</v>
      </c>
      <c r="I6237" s="11">
        <v>43991.75</v>
      </c>
      <c r="J6237" s="12">
        <v>2.8582199999999999E-5</v>
      </c>
      <c r="K6237">
        <f>IFERROR(VLOOKUP(E6237,Sheet1!$D$2:$E$1226,2,FALSE),"")</f>
        <v>3901483</v>
      </c>
    </row>
    <row r="6238" spans="1:11" x14ac:dyDescent="0.2">
      <c r="A6238">
        <f t="shared" si="194"/>
        <v>3901483</v>
      </c>
      <c r="B6238" s="11">
        <v>2018</v>
      </c>
      <c r="C6238" s="11" t="str">
        <f>F6238</f>
        <v>NEXUS ACADEMY OF COLUMBUS</v>
      </c>
      <c r="D6238" t="s">
        <v>2286</v>
      </c>
      <c r="E6238" t="str">
        <f t="shared" si="195"/>
        <v>D309NEXUS ACADEMY OF COLUMBUS</v>
      </c>
      <c r="F6238" t="s">
        <v>2285</v>
      </c>
      <c r="G6238" t="s">
        <v>2285</v>
      </c>
      <c r="H6238" t="s">
        <v>233</v>
      </c>
      <c r="I6238" s="11">
        <v>3595.49</v>
      </c>
      <c r="J6238" s="12">
        <v>2.2591000000000001E-6</v>
      </c>
      <c r="K6238">
        <f>IFERROR(VLOOKUP(E6238,Sheet1!$D$2:$E$1226,2,FALSE),"")</f>
        <v>3901483</v>
      </c>
    </row>
    <row r="6239" spans="1:11" x14ac:dyDescent="0.2">
      <c r="A6239">
        <f t="shared" si="194"/>
        <v>3901467</v>
      </c>
      <c r="B6239" s="11">
        <v>2015</v>
      </c>
      <c r="C6239" s="11" t="str">
        <f>F6239</f>
        <v>NEXUS ACADEMY OF TOLEDO</v>
      </c>
      <c r="D6239" t="s">
        <v>2322</v>
      </c>
      <c r="E6239" t="str">
        <f t="shared" si="195"/>
        <v>D334NEXUS ACADEMY OF TOLEDO</v>
      </c>
      <c r="F6239" t="s">
        <v>2321</v>
      </c>
      <c r="G6239" t="s">
        <v>2321</v>
      </c>
      <c r="H6239" t="s">
        <v>456</v>
      </c>
      <c r="I6239" s="11">
        <v>52597.13</v>
      </c>
      <c r="J6239" s="12">
        <v>3.6009E-5</v>
      </c>
      <c r="K6239">
        <f>IFERROR(VLOOKUP(E6239,Sheet1!$D$2:$E$1226,2,FALSE),"")</f>
        <v>3901467</v>
      </c>
    </row>
    <row r="6240" spans="1:11" x14ac:dyDescent="0.2">
      <c r="A6240">
        <f t="shared" si="194"/>
        <v>3901467</v>
      </c>
      <c r="B6240" s="11">
        <v>2016</v>
      </c>
      <c r="C6240" s="11" t="str">
        <f>F6240</f>
        <v>NEXUS ACADEMY OF TOLEDO</v>
      </c>
      <c r="D6240" t="s">
        <v>2322</v>
      </c>
      <c r="E6240" t="str">
        <f t="shared" si="195"/>
        <v>D334NEXUS ACADEMY OF TOLEDO</v>
      </c>
      <c r="F6240" t="s">
        <v>2321</v>
      </c>
      <c r="G6240" t="s">
        <v>2321</v>
      </c>
      <c r="H6240" t="s">
        <v>456</v>
      </c>
      <c r="I6240" s="11">
        <v>50189.27</v>
      </c>
      <c r="J6240" s="12">
        <v>3.40712E-5</v>
      </c>
      <c r="K6240">
        <f>IFERROR(VLOOKUP(E6240,Sheet1!$D$2:$E$1226,2,FALSE),"")</f>
        <v>3901467</v>
      </c>
    </row>
    <row r="6241" spans="1:11" x14ac:dyDescent="0.2">
      <c r="A6241">
        <f t="shared" si="194"/>
        <v>3901467</v>
      </c>
      <c r="B6241" s="11">
        <v>2017</v>
      </c>
      <c r="C6241" s="11" t="str">
        <f>F6241</f>
        <v>NEXUS ACADEMY OF TOLEDO</v>
      </c>
      <c r="D6241" t="s">
        <v>2322</v>
      </c>
      <c r="E6241" t="str">
        <f t="shared" si="195"/>
        <v>D334NEXUS ACADEMY OF TOLEDO</v>
      </c>
      <c r="F6241" t="s">
        <v>2321</v>
      </c>
      <c r="G6241" t="s">
        <v>2321</v>
      </c>
      <c r="H6241" t="s">
        <v>456</v>
      </c>
      <c r="I6241" s="11">
        <v>47317.24</v>
      </c>
      <c r="J6241" s="12">
        <v>3.07429E-5</v>
      </c>
      <c r="K6241">
        <f>IFERROR(VLOOKUP(E6241,Sheet1!$D$2:$E$1226,2,FALSE),"")</f>
        <v>3901467</v>
      </c>
    </row>
    <row r="6242" spans="1:11" x14ac:dyDescent="0.2">
      <c r="A6242">
        <f t="shared" si="194"/>
        <v>3901467</v>
      </c>
      <c r="B6242" s="11">
        <v>2018</v>
      </c>
      <c r="C6242" s="11" t="str">
        <f>F6242</f>
        <v>NEXUS ACADEMY OF TOLEDO</v>
      </c>
      <c r="D6242" t="s">
        <v>2322</v>
      </c>
      <c r="E6242" t="str">
        <f t="shared" si="195"/>
        <v>D334NEXUS ACADEMY OF TOLEDO</v>
      </c>
      <c r="F6242" t="s">
        <v>2321</v>
      </c>
      <c r="G6242" t="s">
        <v>2321</v>
      </c>
      <c r="H6242" t="s">
        <v>456</v>
      </c>
      <c r="I6242" s="11">
        <v>3210.44</v>
      </c>
      <c r="J6242" s="12">
        <v>2.0171999999999999E-6</v>
      </c>
      <c r="K6242">
        <f>IFERROR(VLOOKUP(E6242,Sheet1!$D$2:$E$1226,2,FALSE),"")</f>
        <v>3901467</v>
      </c>
    </row>
    <row r="6243" spans="1:11" x14ac:dyDescent="0.2">
      <c r="A6243">
        <f t="shared" si="194"/>
        <v>3904449</v>
      </c>
      <c r="B6243" s="11">
        <v>2015</v>
      </c>
      <c r="C6243" s="11" t="str">
        <f>F6243</f>
        <v>NILES CITY SCHOOLS</v>
      </c>
      <c r="D6243" t="s">
        <v>1761</v>
      </c>
      <c r="E6243" t="str">
        <f t="shared" si="195"/>
        <v>C171NILES CITY SCHOOLS</v>
      </c>
      <c r="F6243" t="s">
        <v>1760</v>
      </c>
      <c r="G6243" t="s">
        <v>1760</v>
      </c>
      <c r="H6243" t="s">
        <v>781</v>
      </c>
      <c r="I6243" s="11">
        <v>1413345.15</v>
      </c>
      <c r="J6243" s="12">
        <v>9.6760360000000003E-4</v>
      </c>
      <c r="K6243">
        <f>IFERROR(VLOOKUP(E6243,Sheet1!$D$2:$E$1226,2,FALSE),"")</f>
        <v>3904449</v>
      </c>
    </row>
    <row r="6244" spans="1:11" x14ac:dyDescent="0.2">
      <c r="A6244">
        <f t="shared" si="194"/>
        <v>3904449</v>
      </c>
      <c r="B6244" s="11">
        <v>2016</v>
      </c>
      <c r="C6244" s="11" t="str">
        <f>F6244</f>
        <v>NILES CITY SCHOOLS</v>
      </c>
      <c r="D6244" t="s">
        <v>1761</v>
      </c>
      <c r="E6244" t="str">
        <f t="shared" si="195"/>
        <v>C171NILES CITY SCHOOLS</v>
      </c>
      <c r="F6244" t="s">
        <v>1760</v>
      </c>
      <c r="G6244" t="s">
        <v>1760</v>
      </c>
      <c r="H6244" t="s">
        <v>781</v>
      </c>
      <c r="I6244" s="11">
        <v>1485412.87</v>
      </c>
      <c r="J6244" s="12">
        <v>1.0083797E-3</v>
      </c>
      <c r="K6244">
        <f>IFERROR(VLOOKUP(E6244,Sheet1!$D$2:$E$1226,2,FALSE),"")</f>
        <v>3904449</v>
      </c>
    </row>
    <row r="6245" spans="1:11" x14ac:dyDescent="0.2">
      <c r="A6245">
        <f t="shared" si="194"/>
        <v>3904449</v>
      </c>
      <c r="B6245" s="11">
        <v>2017</v>
      </c>
      <c r="C6245" s="11" t="str">
        <f>F6245</f>
        <v>NILES CITY SCHOOLS</v>
      </c>
      <c r="D6245" t="s">
        <v>1761</v>
      </c>
      <c r="E6245" t="str">
        <f t="shared" si="195"/>
        <v>C171NILES CITY SCHOOLS</v>
      </c>
      <c r="F6245" t="s">
        <v>1760</v>
      </c>
      <c r="G6245" t="s">
        <v>1760</v>
      </c>
      <c r="H6245" t="s">
        <v>781</v>
      </c>
      <c r="I6245" s="11">
        <v>1516451.23</v>
      </c>
      <c r="J6245" s="12">
        <v>9.852661999999999E-4</v>
      </c>
      <c r="K6245">
        <f>IFERROR(VLOOKUP(E6245,Sheet1!$D$2:$E$1226,2,FALSE),"")</f>
        <v>3904449</v>
      </c>
    </row>
    <row r="6246" spans="1:11" x14ac:dyDescent="0.2">
      <c r="A6246">
        <f t="shared" si="194"/>
        <v>3904449</v>
      </c>
      <c r="B6246" s="11">
        <v>2018</v>
      </c>
      <c r="C6246" s="11" t="str">
        <f>F6246</f>
        <v>NILES CITY SCHOOLS</v>
      </c>
      <c r="D6246" t="s">
        <v>1761</v>
      </c>
      <c r="E6246" t="str">
        <f t="shared" si="195"/>
        <v>C171NILES CITY SCHOOLS</v>
      </c>
      <c r="F6246" t="s">
        <v>1760</v>
      </c>
      <c r="G6246" t="s">
        <v>1760</v>
      </c>
      <c r="H6246" t="s">
        <v>781</v>
      </c>
      <c r="I6246" s="11">
        <v>1578732.34</v>
      </c>
      <c r="J6246" s="12">
        <v>9.9193780000000008E-4</v>
      </c>
      <c r="K6246">
        <f>IFERROR(VLOOKUP(E6246,Sheet1!$D$2:$E$1226,2,FALSE),"")</f>
        <v>3904449</v>
      </c>
    </row>
    <row r="6247" spans="1:11" x14ac:dyDescent="0.2">
      <c r="A6247">
        <f t="shared" si="194"/>
        <v>3904449</v>
      </c>
      <c r="B6247" s="11">
        <v>2019</v>
      </c>
      <c r="C6247" s="11" t="str">
        <f>F6247</f>
        <v>NILES CITY SCHOOLS</v>
      </c>
      <c r="D6247" t="s">
        <v>1761</v>
      </c>
      <c r="E6247" t="str">
        <f t="shared" si="195"/>
        <v>C171NILES CITY SCHOOLS</v>
      </c>
      <c r="F6247" t="s">
        <v>1760</v>
      </c>
      <c r="G6247" t="s">
        <v>1760</v>
      </c>
      <c r="H6247" t="s">
        <v>781</v>
      </c>
      <c r="I6247" s="11">
        <v>1584590.8</v>
      </c>
      <c r="J6247" s="12">
        <v>9.6406580000000001E-4</v>
      </c>
      <c r="K6247">
        <f>IFERROR(VLOOKUP(E6247,Sheet1!$D$2:$E$1226,2,FALSE),"")</f>
        <v>3904449</v>
      </c>
    </row>
    <row r="6248" spans="1:11" x14ac:dyDescent="0.2">
      <c r="A6248">
        <f t="shared" si="194"/>
        <v>3904449</v>
      </c>
      <c r="B6248" s="11">
        <v>2020</v>
      </c>
      <c r="C6248" s="11" t="str">
        <f>F6248</f>
        <v>NILES CITY SCHOOLS</v>
      </c>
      <c r="D6248" t="s">
        <v>1761</v>
      </c>
      <c r="E6248" t="str">
        <f t="shared" si="195"/>
        <v>C171NILES CITY SCHOOLS</v>
      </c>
      <c r="F6248" t="s">
        <v>1760</v>
      </c>
      <c r="G6248" t="s">
        <v>1760</v>
      </c>
      <c r="H6248" t="s">
        <v>781</v>
      </c>
      <c r="I6248" s="11">
        <v>1546041.12</v>
      </c>
      <c r="J6248" s="12">
        <v>9.1504399999999995E-4</v>
      </c>
      <c r="K6248">
        <f>IFERROR(VLOOKUP(E6248,Sheet1!$D$2:$E$1226,2,FALSE),"")</f>
        <v>3904449</v>
      </c>
    </row>
    <row r="6249" spans="1:11" x14ac:dyDescent="0.2">
      <c r="A6249">
        <f t="shared" si="194"/>
        <v>3904449</v>
      </c>
      <c r="B6249" s="11">
        <v>2021</v>
      </c>
      <c r="C6249" s="11" t="str">
        <f>F6249</f>
        <v>NILES CITY SCHOOLS</v>
      </c>
      <c r="D6249" t="s">
        <v>1761</v>
      </c>
      <c r="E6249" t="str">
        <f t="shared" si="195"/>
        <v>C171NILES CITY SCHOOLS</v>
      </c>
      <c r="F6249" t="s">
        <v>1760</v>
      </c>
      <c r="G6249" t="s">
        <v>1760</v>
      </c>
      <c r="H6249" t="s">
        <v>781</v>
      </c>
      <c r="I6249" s="11">
        <v>1523422.38</v>
      </c>
      <c r="J6249" s="12">
        <v>8.8186109999999999E-4</v>
      </c>
      <c r="K6249">
        <f>IFERROR(VLOOKUP(E6249,Sheet1!$D$2:$E$1226,2,FALSE),"")</f>
        <v>3904449</v>
      </c>
    </row>
    <row r="6250" spans="1:11" x14ac:dyDescent="0.2">
      <c r="A6250">
        <f t="shared" si="194"/>
        <v>3904449</v>
      </c>
      <c r="B6250" s="11">
        <v>2022</v>
      </c>
      <c r="C6250" s="11" t="str">
        <f>F6250</f>
        <v>NILES CITY SCHOOLS</v>
      </c>
      <c r="D6250" t="s">
        <v>1761</v>
      </c>
      <c r="E6250" t="str">
        <f t="shared" si="195"/>
        <v>C171NILES CITY SCHOOLS</v>
      </c>
      <c r="F6250" t="s">
        <v>1760</v>
      </c>
      <c r="G6250" t="s">
        <v>1760</v>
      </c>
      <c r="H6250" t="s">
        <v>781</v>
      </c>
      <c r="I6250" s="11">
        <v>1518269.67</v>
      </c>
      <c r="J6250" s="12">
        <v>8.3418350000000001E-4</v>
      </c>
      <c r="K6250">
        <f>IFERROR(VLOOKUP(E6250,Sheet1!$D$2:$E$1226,2,FALSE),"")</f>
        <v>3904449</v>
      </c>
    </row>
    <row r="6251" spans="1:11" x14ac:dyDescent="0.2">
      <c r="A6251">
        <f t="shared" si="194"/>
        <v>3904449</v>
      </c>
      <c r="B6251" s="11">
        <v>2023</v>
      </c>
      <c r="C6251" s="11" t="str">
        <f>F6251</f>
        <v>NILES CITY SCHOOLS</v>
      </c>
      <c r="D6251" t="s">
        <v>1761</v>
      </c>
      <c r="E6251" t="str">
        <f t="shared" si="195"/>
        <v>C171NILES CITY SCHOOLS</v>
      </c>
      <c r="F6251" t="s">
        <v>1760</v>
      </c>
      <c r="G6251" t="s">
        <v>1760</v>
      </c>
      <c r="H6251" t="s">
        <v>781</v>
      </c>
      <c r="I6251" s="11">
        <v>1670800.75</v>
      </c>
      <c r="J6251" s="12">
        <v>8.8357419999999999E-4</v>
      </c>
      <c r="K6251">
        <f>IFERROR(VLOOKUP(E6251,Sheet1!$D$2:$E$1226,2,FALSE),"")</f>
        <v>3904449</v>
      </c>
    </row>
    <row r="6252" spans="1:11" x14ac:dyDescent="0.2">
      <c r="A6252">
        <f t="shared" si="194"/>
        <v>0</v>
      </c>
      <c r="B6252" s="11">
        <v>2022</v>
      </c>
      <c r="C6252" s="11" t="str">
        <f>F6252</f>
        <v>NILES PREPARATORY ACADEMY</v>
      </c>
      <c r="D6252" t="s">
        <v>2676</v>
      </c>
      <c r="E6252" t="str">
        <f t="shared" si="195"/>
        <v>D471NILES PREPARATORY ACADEMY</v>
      </c>
      <c r="F6252" t="s">
        <v>2677</v>
      </c>
      <c r="G6252" t="s">
        <v>2677</v>
      </c>
      <c r="H6252" t="s">
        <v>781</v>
      </c>
      <c r="I6252" s="11">
        <v>51259.11</v>
      </c>
      <c r="J6252" s="12">
        <v>2.8163299999999999E-5</v>
      </c>
      <c r="K6252">
        <f>IFERROR(VLOOKUP(E6252,Sheet1!$D$2:$E$1226,2,FALSE),"")</f>
        <v>0</v>
      </c>
    </row>
    <row r="6253" spans="1:11" x14ac:dyDescent="0.2">
      <c r="A6253">
        <f t="shared" si="194"/>
        <v>0</v>
      </c>
      <c r="B6253" s="11">
        <v>2023</v>
      </c>
      <c r="C6253" s="11" t="str">
        <f>F6253</f>
        <v>NILES PREPARATORY ACADEMY</v>
      </c>
      <c r="D6253" t="s">
        <v>2676</v>
      </c>
      <c r="E6253" t="str">
        <f t="shared" si="195"/>
        <v>D471NILES PREPARATORY ACADEMY</v>
      </c>
      <c r="F6253" t="s">
        <v>2677</v>
      </c>
      <c r="G6253" t="s">
        <v>2677</v>
      </c>
      <c r="H6253" t="s">
        <v>781</v>
      </c>
      <c r="I6253" s="11">
        <v>87384.89</v>
      </c>
      <c r="J6253" s="12">
        <v>4.6211999999999997E-5</v>
      </c>
      <c r="K6253">
        <f>IFERROR(VLOOKUP(E6253,Sheet1!$D$2:$E$1226,2,FALSE),"")</f>
        <v>0</v>
      </c>
    </row>
    <row r="6254" spans="1:11" x14ac:dyDescent="0.2">
      <c r="A6254">
        <f t="shared" si="194"/>
        <v>3900646</v>
      </c>
      <c r="B6254" s="11">
        <v>2015</v>
      </c>
      <c r="C6254" s="11" t="str">
        <f>F6254</f>
        <v>NOBLE ACADEMY - CLEVELAND</v>
      </c>
      <c r="D6254" t="s">
        <v>2101</v>
      </c>
      <c r="E6254" t="str">
        <f t="shared" si="195"/>
        <v>D167NOBLE ACADEMY - CLEVELAND</v>
      </c>
      <c r="F6254" t="s">
        <v>2100</v>
      </c>
      <c r="G6254" t="s">
        <v>2100</v>
      </c>
      <c r="H6254" t="s">
        <v>146</v>
      </c>
      <c r="I6254" s="11">
        <v>175841.7</v>
      </c>
      <c r="J6254" s="12">
        <v>1.203847E-4</v>
      </c>
      <c r="K6254">
        <f>IFERROR(VLOOKUP(E6254,Sheet1!$D$2:$E$1226,2,FALSE),"")</f>
        <v>3900646</v>
      </c>
    </row>
    <row r="6255" spans="1:11" x14ac:dyDescent="0.2">
      <c r="A6255">
        <f t="shared" si="194"/>
        <v>3900646</v>
      </c>
      <c r="B6255" s="11">
        <v>2016</v>
      </c>
      <c r="C6255" s="11" t="str">
        <f>F6255</f>
        <v>NOBLE ACADEMY - CLEVELAND</v>
      </c>
      <c r="D6255" t="s">
        <v>2101</v>
      </c>
      <c r="E6255" t="str">
        <f t="shared" si="195"/>
        <v>D167NOBLE ACADEMY - CLEVELAND</v>
      </c>
      <c r="F6255" t="s">
        <v>2100</v>
      </c>
      <c r="G6255" t="s">
        <v>2100</v>
      </c>
      <c r="H6255" t="s">
        <v>146</v>
      </c>
      <c r="I6255" s="11">
        <v>200899.32</v>
      </c>
      <c r="J6255" s="12">
        <v>1.3638149999999999E-4</v>
      </c>
      <c r="K6255">
        <f>IFERROR(VLOOKUP(E6255,Sheet1!$D$2:$E$1226,2,FALSE),"")</f>
        <v>3900646</v>
      </c>
    </row>
    <row r="6256" spans="1:11" x14ac:dyDescent="0.2">
      <c r="A6256">
        <f t="shared" si="194"/>
        <v>3900646</v>
      </c>
      <c r="B6256" s="11">
        <v>2017</v>
      </c>
      <c r="C6256" s="11" t="str">
        <f>F6256</f>
        <v>NOBLE ACADEMY - CLEVELAND</v>
      </c>
      <c r="D6256" t="s">
        <v>2101</v>
      </c>
      <c r="E6256" t="str">
        <f t="shared" si="195"/>
        <v>D167NOBLE ACADEMY - CLEVELAND</v>
      </c>
      <c r="F6256" t="s">
        <v>2100</v>
      </c>
      <c r="G6256" t="s">
        <v>2100</v>
      </c>
      <c r="H6256" t="s">
        <v>146</v>
      </c>
      <c r="I6256" s="11">
        <v>242248.2</v>
      </c>
      <c r="J6256" s="12">
        <v>1.5739310000000001E-4</v>
      </c>
      <c r="K6256">
        <f>IFERROR(VLOOKUP(E6256,Sheet1!$D$2:$E$1226,2,FALSE),"")</f>
        <v>3900646</v>
      </c>
    </row>
    <row r="6257" spans="1:11" x14ac:dyDescent="0.2">
      <c r="A6257">
        <f t="shared" si="194"/>
        <v>3900646</v>
      </c>
      <c r="B6257" s="11">
        <v>2018</v>
      </c>
      <c r="C6257" s="11" t="str">
        <f>F6257</f>
        <v>NOBLE ACADEMY - CLEVELAND</v>
      </c>
      <c r="D6257" t="s">
        <v>2101</v>
      </c>
      <c r="E6257" t="str">
        <f t="shared" si="195"/>
        <v>D167NOBLE ACADEMY - CLEVELAND</v>
      </c>
      <c r="F6257" t="s">
        <v>2100</v>
      </c>
      <c r="G6257" t="s">
        <v>2100</v>
      </c>
      <c r="H6257" t="s">
        <v>146</v>
      </c>
      <c r="I6257" s="11">
        <v>253527.82</v>
      </c>
      <c r="J6257" s="12">
        <v>1.5929480000000001E-4</v>
      </c>
      <c r="K6257">
        <f>IFERROR(VLOOKUP(E6257,Sheet1!$D$2:$E$1226,2,FALSE),"")</f>
        <v>3900646</v>
      </c>
    </row>
    <row r="6258" spans="1:11" x14ac:dyDescent="0.2">
      <c r="A6258">
        <f t="shared" si="194"/>
        <v>3900646</v>
      </c>
      <c r="B6258" s="11">
        <v>2019</v>
      </c>
      <c r="C6258" s="11" t="str">
        <f>F6258</f>
        <v>NOBLE ACADEMY - CLEVELAND</v>
      </c>
      <c r="D6258" t="s">
        <v>2101</v>
      </c>
      <c r="E6258" t="str">
        <f t="shared" si="195"/>
        <v>D167NOBLE ACADEMY - CLEVELAND</v>
      </c>
      <c r="F6258" t="s">
        <v>2100</v>
      </c>
      <c r="G6258" t="s">
        <v>2100</v>
      </c>
      <c r="H6258" t="s">
        <v>146</v>
      </c>
      <c r="I6258" s="11">
        <v>262936.15999999997</v>
      </c>
      <c r="J6258" s="12">
        <v>1.5997050000000001E-4</v>
      </c>
      <c r="K6258">
        <f>IFERROR(VLOOKUP(E6258,Sheet1!$D$2:$E$1226,2,FALSE),"")</f>
        <v>3900646</v>
      </c>
    </row>
    <row r="6259" spans="1:11" x14ac:dyDescent="0.2">
      <c r="A6259">
        <f t="shared" si="194"/>
        <v>3900646</v>
      </c>
      <c r="B6259" s="11">
        <v>2020</v>
      </c>
      <c r="C6259" s="11" t="str">
        <f>F6259</f>
        <v>NOBLE ACADEMY - CLEVELAND</v>
      </c>
      <c r="D6259" t="s">
        <v>2101</v>
      </c>
      <c r="E6259" t="str">
        <f t="shared" si="195"/>
        <v>D167NOBLE ACADEMY - CLEVELAND</v>
      </c>
      <c r="F6259" t="s">
        <v>2100</v>
      </c>
      <c r="G6259" t="s">
        <v>2100</v>
      </c>
      <c r="H6259" t="s">
        <v>146</v>
      </c>
      <c r="I6259" s="11">
        <v>278043.63</v>
      </c>
      <c r="J6259" s="12">
        <v>1.6456359999999999E-4</v>
      </c>
      <c r="K6259">
        <f>IFERROR(VLOOKUP(E6259,Sheet1!$D$2:$E$1226,2,FALSE),"")</f>
        <v>3900646</v>
      </c>
    </row>
    <row r="6260" spans="1:11" x14ac:dyDescent="0.2">
      <c r="A6260">
        <f t="shared" si="194"/>
        <v>3900646</v>
      </c>
      <c r="B6260" s="11">
        <v>2021</v>
      </c>
      <c r="C6260" s="11" t="str">
        <f>F6260</f>
        <v>NOBLE ACADEMY - CLEVELAND</v>
      </c>
      <c r="D6260" t="s">
        <v>2101</v>
      </c>
      <c r="E6260" t="str">
        <f t="shared" si="195"/>
        <v>D167NOBLE ACADEMY - CLEVELAND</v>
      </c>
      <c r="F6260" t="s">
        <v>2100</v>
      </c>
      <c r="G6260" t="s">
        <v>2100</v>
      </c>
      <c r="H6260" t="s">
        <v>146</v>
      </c>
      <c r="I6260" s="11">
        <v>269191.19</v>
      </c>
      <c r="J6260" s="12">
        <v>1.5582627999999999E-4</v>
      </c>
      <c r="K6260">
        <f>IFERROR(VLOOKUP(E6260,Sheet1!$D$2:$E$1226,2,FALSE),"")</f>
        <v>3900646</v>
      </c>
    </row>
    <row r="6261" spans="1:11" x14ac:dyDescent="0.2">
      <c r="A6261">
        <f t="shared" si="194"/>
        <v>3900646</v>
      </c>
      <c r="B6261" s="11">
        <v>2022</v>
      </c>
      <c r="C6261" s="11" t="str">
        <f>F6261</f>
        <v>NOBLE ACADEMY - CLEVELAND</v>
      </c>
      <c r="D6261" t="s">
        <v>2101</v>
      </c>
      <c r="E6261" t="str">
        <f t="shared" si="195"/>
        <v>D167NOBLE ACADEMY - CLEVELAND</v>
      </c>
      <c r="F6261" t="s">
        <v>2100</v>
      </c>
      <c r="G6261" t="s">
        <v>2100</v>
      </c>
      <c r="H6261" t="s">
        <v>146</v>
      </c>
      <c r="I6261" s="11">
        <v>324591.52</v>
      </c>
      <c r="J6261" s="12">
        <v>1.7834050000000001E-4</v>
      </c>
      <c r="K6261">
        <f>IFERROR(VLOOKUP(E6261,Sheet1!$D$2:$E$1226,2,FALSE),"")</f>
        <v>3900646</v>
      </c>
    </row>
    <row r="6262" spans="1:11" x14ac:dyDescent="0.2">
      <c r="A6262">
        <f t="shared" si="194"/>
        <v>3900646</v>
      </c>
      <c r="B6262" s="11">
        <v>2023</v>
      </c>
      <c r="C6262" s="11" t="str">
        <f>F6262</f>
        <v>NOBLE ACADEMY - CLEVELAND</v>
      </c>
      <c r="D6262" t="s">
        <v>2101</v>
      </c>
      <c r="E6262" t="str">
        <f t="shared" si="195"/>
        <v>D167NOBLE ACADEMY - CLEVELAND</v>
      </c>
      <c r="F6262" t="s">
        <v>2100</v>
      </c>
      <c r="G6262" t="s">
        <v>2100</v>
      </c>
      <c r="H6262" t="s">
        <v>146</v>
      </c>
      <c r="I6262" s="11">
        <v>340386.19</v>
      </c>
      <c r="J6262" s="12">
        <v>1.8000739999999999E-4</v>
      </c>
      <c r="K6262">
        <f>IFERROR(VLOOKUP(E6262,Sheet1!$D$2:$E$1226,2,FALSE),"")</f>
        <v>3900646</v>
      </c>
    </row>
    <row r="6263" spans="1:11" x14ac:dyDescent="0.2">
      <c r="A6263">
        <f t="shared" si="194"/>
        <v>3900645</v>
      </c>
      <c r="B6263" s="11">
        <v>2015</v>
      </c>
      <c r="C6263" s="11" t="str">
        <f>F6263</f>
        <v>NOBLE ACADEMY - COLUMBUS</v>
      </c>
      <c r="D6263" t="s">
        <v>2109</v>
      </c>
      <c r="E6263" t="str">
        <f t="shared" si="195"/>
        <v>D172NOBLE ACADEMY - COLUMBUS</v>
      </c>
      <c r="F6263" t="s">
        <v>2108</v>
      </c>
      <c r="G6263" t="s">
        <v>2108</v>
      </c>
      <c r="H6263" t="s">
        <v>233</v>
      </c>
      <c r="I6263" s="11">
        <v>178581.62</v>
      </c>
      <c r="J6263" s="12">
        <v>1.2226049999999999E-4</v>
      </c>
      <c r="K6263">
        <f>IFERROR(VLOOKUP(E6263,Sheet1!$D$2:$E$1226,2,FALSE),"")</f>
        <v>3900645</v>
      </c>
    </row>
    <row r="6264" spans="1:11" x14ac:dyDescent="0.2">
      <c r="A6264">
        <f t="shared" si="194"/>
        <v>3900645</v>
      </c>
      <c r="B6264" s="11">
        <v>2016</v>
      </c>
      <c r="C6264" s="11" t="str">
        <f>F6264</f>
        <v>NOBLE ACADEMY - COLUMBUS</v>
      </c>
      <c r="D6264" t="s">
        <v>2109</v>
      </c>
      <c r="E6264" t="str">
        <f t="shared" si="195"/>
        <v>D172NOBLE ACADEMY - COLUMBUS</v>
      </c>
      <c r="F6264" t="s">
        <v>2108</v>
      </c>
      <c r="G6264" t="s">
        <v>2108</v>
      </c>
      <c r="H6264" t="s">
        <v>233</v>
      </c>
      <c r="I6264" s="11">
        <v>190674.22</v>
      </c>
      <c r="J6264" s="12">
        <v>1.2944009999999999E-4</v>
      </c>
      <c r="K6264">
        <f>IFERROR(VLOOKUP(E6264,Sheet1!$D$2:$E$1226,2,FALSE),"")</f>
        <v>3900645</v>
      </c>
    </row>
    <row r="6265" spans="1:11" x14ac:dyDescent="0.2">
      <c r="A6265">
        <f t="shared" si="194"/>
        <v>3900645</v>
      </c>
      <c r="B6265" s="11">
        <v>2017</v>
      </c>
      <c r="C6265" s="11" t="str">
        <f>F6265</f>
        <v>NOBLE ACADEMY - COLUMBUS</v>
      </c>
      <c r="D6265" t="s">
        <v>2109</v>
      </c>
      <c r="E6265" t="str">
        <f t="shared" si="195"/>
        <v>D172NOBLE ACADEMY - COLUMBUS</v>
      </c>
      <c r="F6265" t="s">
        <v>2108</v>
      </c>
      <c r="G6265" t="s">
        <v>2108</v>
      </c>
      <c r="H6265" t="s">
        <v>233</v>
      </c>
      <c r="I6265" s="11">
        <v>200474.01</v>
      </c>
      <c r="J6265" s="12">
        <v>1.302516E-4</v>
      </c>
      <c r="K6265">
        <f>IFERROR(VLOOKUP(E6265,Sheet1!$D$2:$E$1226,2,FALSE),"")</f>
        <v>3900645</v>
      </c>
    </row>
    <row r="6266" spans="1:11" x14ac:dyDescent="0.2">
      <c r="A6266">
        <f t="shared" si="194"/>
        <v>3900645</v>
      </c>
      <c r="B6266" s="11">
        <v>2018</v>
      </c>
      <c r="C6266" s="11" t="str">
        <f>F6266</f>
        <v>NOBLE ACADEMY - COLUMBUS</v>
      </c>
      <c r="D6266" t="s">
        <v>2109</v>
      </c>
      <c r="E6266" t="str">
        <f t="shared" si="195"/>
        <v>D172NOBLE ACADEMY - COLUMBUS</v>
      </c>
      <c r="F6266" t="s">
        <v>2108</v>
      </c>
      <c r="G6266" t="s">
        <v>2108</v>
      </c>
      <c r="H6266" t="s">
        <v>233</v>
      </c>
      <c r="I6266" s="11">
        <v>207541.9</v>
      </c>
      <c r="J6266" s="12">
        <v>1.304012E-4</v>
      </c>
      <c r="K6266">
        <f>IFERROR(VLOOKUP(E6266,Sheet1!$D$2:$E$1226,2,FALSE),"")</f>
        <v>3900645</v>
      </c>
    </row>
    <row r="6267" spans="1:11" x14ac:dyDescent="0.2">
      <c r="A6267">
        <f t="shared" si="194"/>
        <v>3900645</v>
      </c>
      <c r="B6267" s="11">
        <v>2019</v>
      </c>
      <c r="C6267" s="11" t="str">
        <f>F6267</f>
        <v>NOBLE ACADEMY - COLUMBUS</v>
      </c>
      <c r="D6267" t="s">
        <v>2109</v>
      </c>
      <c r="E6267" t="str">
        <f t="shared" si="195"/>
        <v>D172NOBLE ACADEMY - COLUMBUS</v>
      </c>
      <c r="F6267" t="s">
        <v>2108</v>
      </c>
      <c r="G6267" t="s">
        <v>2108</v>
      </c>
      <c r="H6267" t="s">
        <v>233</v>
      </c>
      <c r="I6267" s="11">
        <v>213417.13</v>
      </c>
      <c r="J6267" s="12">
        <v>1.2984309999999999E-4</v>
      </c>
      <c r="K6267">
        <f>IFERROR(VLOOKUP(E6267,Sheet1!$D$2:$E$1226,2,FALSE),"")</f>
        <v>3900645</v>
      </c>
    </row>
    <row r="6268" spans="1:11" x14ac:dyDescent="0.2">
      <c r="A6268">
        <f t="shared" si="194"/>
        <v>3900645</v>
      </c>
      <c r="B6268" s="11">
        <v>2020</v>
      </c>
      <c r="C6268" s="11" t="str">
        <f>F6268</f>
        <v>NOBLE ACADEMY - COLUMBUS</v>
      </c>
      <c r="D6268" t="s">
        <v>2109</v>
      </c>
      <c r="E6268" t="str">
        <f t="shared" si="195"/>
        <v>D172NOBLE ACADEMY - COLUMBUS</v>
      </c>
      <c r="F6268" t="s">
        <v>2108</v>
      </c>
      <c r="G6268" t="s">
        <v>2108</v>
      </c>
      <c r="H6268" t="s">
        <v>233</v>
      </c>
      <c r="I6268" s="11">
        <v>237611.2</v>
      </c>
      <c r="J6268" s="12">
        <v>1.4063319999999999E-4</v>
      </c>
      <c r="K6268">
        <f>IFERROR(VLOOKUP(E6268,Sheet1!$D$2:$E$1226,2,FALSE),"")</f>
        <v>3900645</v>
      </c>
    </row>
    <row r="6269" spans="1:11" x14ac:dyDescent="0.2">
      <c r="A6269">
        <f t="shared" si="194"/>
        <v>3900645</v>
      </c>
      <c r="B6269" s="11">
        <v>2021</v>
      </c>
      <c r="C6269" s="11" t="str">
        <f>F6269</f>
        <v>NOBLE ACADEMY - COLUMBUS</v>
      </c>
      <c r="D6269" t="s">
        <v>2109</v>
      </c>
      <c r="E6269" t="str">
        <f t="shared" si="195"/>
        <v>D172NOBLE ACADEMY - COLUMBUS</v>
      </c>
      <c r="F6269" t="s">
        <v>2108</v>
      </c>
      <c r="G6269" t="s">
        <v>2108</v>
      </c>
      <c r="H6269" t="s">
        <v>233</v>
      </c>
      <c r="I6269" s="11">
        <v>237990.31</v>
      </c>
      <c r="J6269" s="12">
        <v>1.3776507E-4</v>
      </c>
      <c r="K6269">
        <f>IFERROR(VLOOKUP(E6269,Sheet1!$D$2:$E$1226,2,FALSE),"")</f>
        <v>3900645</v>
      </c>
    </row>
    <row r="6270" spans="1:11" x14ac:dyDescent="0.2">
      <c r="A6270">
        <f t="shared" si="194"/>
        <v>3900645</v>
      </c>
      <c r="B6270" s="11">
        <v>2022</v>
      </c>
      <c r="C6270" s="11" t="str">
        <f>F6270</f>
        <v>NOBLE ACADEMY - COLUMBUS</v>
      </c>
      <c r="D6270" t="s">
        <v>2109</v>
      </c>
      <c r="E6270" t="str">
        <f t="shared" si="195"/>
        <v>D172NOBLE ACADEMY - COLUMBUS</v>
      </c>
      <c r="F6270" t="s">
        <v>2108</v>
      </c>
      <c r="G6270" t="s">
        <v>2108</v>
      </c>
      <c r="H6270" t="s">
        <v>233</v>
      </c>
      <c r="I6270" s="11">
        <v>267043.31</v>
      </c>
      <c r="J6270" s="12">
        <v>1.4672169999999999E-4</v>
      </c>
      <c r="K6270">
        <f>IFERROR(VLOOKUP(E6270,Sheet1!$D$2:$E$1226,2,FALSE),"")</f>
        <v>3900645</v>
      </c>
    </row>
    <row r="6271" spans="1:11" x14ac:dyDescent="0.2">
      <c r="A6271">
        <f t="shared" si="194"/>
        <v>3900645</v>
      </c>
      <c r="B6271" s="11">
        <v>2023</v>
      </c>
      <c r="C6271" s="11" t="str">
        <f>F6271</f>
        <v>NOBLE ACADEMY - COLUMBUS</v>
      </c>
      <c r="D6271" t="s">
        <v>2109</v>
      </c>
      <c r="E6271" t="str">
        <f t="shared" si="195"/>
        <v>D172NOBLE ACADEMY - COLUMBUS</v>
      </c>
      <c r="F6271" t="s">
        <v>2108</v>
      </c>
      <c r="G6271" t="s">
        <v>2108</v>
      </c>
      <c r="H6271" t="s">
        <v>233</v>
      </c>
      <c r="I6271" s="11">
        <v>307182.2</v>
      </c>
      <c r="J6271" s="12">
        <v>1.6244799999999999E-4</v>
      </c>
      <c r="K6271">
        <f>IFERROR(VLOOKUP(E6271,Sheet1!$D$2:$E$1226,2,FALSE),"")</f>
        <v>3900645</v>
      </c>
    </row>
    <row r="6272" spans="1:11" x14ac:dyDescent="0.2">
      <c r="A6272">
        <f t="shared" si="194"/>
        <v>3904890</v>
      </c>
      <c r="B6272" s="11">
        <v>2015</v>
      </c>
      <c r="C6272" s="11" t="str">
        <f>F6272</f>
        <v>NOBLE LOCAL SCHOOLS</v>
      </c>
      <c r="D6272" t="s">
        <v>626</v>
      </c>
      <c r="E6272" t="str">
        <f t="shared" si="195"/>
        <v>6101NOBLE LOCAL SCHOOLS</v>
      </c>
      <c r="F6272" t="s">
        <v>570</v>
      </c>
      <c r="G6272" t="s">
        <v>570</v>
      </c>
      <c r="H6272" t="s">
        <v>571</v>
      </c>
      <c r="I6272" s="11">
        <v>588180.81999999995</v>
      </c>
      <c r="J6272" s="12">
        <v>4.0267999999999999E-4</v>
      </c>
      <c r="K6272">
        <f>IFERROR(VLOOKUP(E6272,Sheet1!$D$2:$E$1226,2,FALSE),"")</f>
        <v>3904890</v>
      </c>
    </row>
    <row r="6273" spans="1:11" x14ac:dyDescent="0.2">
      <c r="A6273">
        <f t="shared" si="194"/>
        <v>3904890</v>
      </c>
      <c r="B6273" s="11">
        <v>2016</v>
      </c>
      <c r="C6273" s="11" t="str">
        <f>F6273</f>
        <v>NOBLE LOCAL SCHOOLS</v>
      </c>
      <c r="D6273" t="s">
        <v>626</v>
      </c>
      <c r="E6273" t="str">
        <f t="shared" si="195"/>
        <v>6101NOBLE LOCAL SCHOOLS</v>
      </c>
      <c r="F6273" t="s">
        <v>570</v>
      </c>
      <c r="G6273" t="s">
        <v>570</v>
      </c>
      <c r="H6273" t="s">
        <v>571</v>
      </c>
      <c r="I6273" s="11">
        <v>561158.61</v>
      </c>
      <c r="J6273" s="12">
        <v>3.8094520000000001E-4</v>
      </c>
      <c r="K6273">
        <f>IFERROR(VLOOKUP(E6273,Sheet1!$D$2:$E$1226,2,FALSE),"")</f>
        <v>3904890</v>
      </c>
    </row>
    <row r="6274" spans="1:11" x14ac:dyDescent="0.2">
      <c r="A6274">
        <f t="shared" si="194"/>
        <v>3904890</v>
      </c>
      <c r="B6274" s="11">
        <v>2017</v>
      </c>
      <c r="C6274" s="11" t="str">
        <f>F6274</f>
        <v>NOBLE LOCAL SCHOOLS</v>
      </c>
      <c r="D6274" t="s">
        <v>626</v>
      </c>
      <c r="E6274" t="str">
        <f t="shared" si="195"/>
        <v>6101NOBLE LOCAL SCHOOLS</v>
      </c>
      <c r="F6274" t="s">
        <v>570</v>
      </c>
      <c r="G6274" t="s">
        <v>570</v>
      </c>
      <c r="H6274" t="s">
        <v>571</v>
      </c>
      <c r="I6274" s="11">
        <v>586431.26</v>
      </c>
      <c r="J6274" s="12">
        <v>3.8101520000000002E-4</v>
      </c>
      <c r="K6274">
        <f>IFERROR(VLOOKUP(E6274,Sheet1!$D$2:$E$1226,2,FALSE),"")</f>
        <v>3904890</v>
      </c>
    </row>
    <row r="6275" spans="1:11" x14ac:dyDescent="0.2">
      <c r="A6275">
        <f t="shared" ref="A6275:A6338" si="196">K6275</f>
        <v>3904890</v>
      </c>
      <c r="B6275" s="11">
        <v>2018</v>
      </c>
      <c r="C6275" s="11" t="str">
        <f>F6275</f>
        <v>NOBLE LOCAL SCHOOLS</v>
      </c>
      <c r="D6275" t="s">
        <v>626</v>
      </c>
      <c r="E6275" t="str">
        <f t="shared" ref="E6275:E6338" si="197">D6275&amp;F6275</f>
        <v>6101NOBLE LOCAL SCHOOLS</v>
      </c>
      <c r="F6275" t="s">
        <v>570</v>
      </c>
      <c r="G6275" t="s">
        <v>570</v>
      </c>
      <c r="H6275" t="s">
        <v>571</v>
      </c>
      <c r="I6275" s="11">
        <v>630542.65</v>
      </c>
      <c r="J6275" s="12">
        <v>3.9617800000000001E-4</v>
      </c>
      <c r="K6275">
        <f>IFERROR(VLOOKUP(E6275,Sheet1!$D$2:$E$1226,2,FALSE),"")</f>
        <v>3904890</v>
      </c>
    </row>
    <row r="6276" spans="1:11" x14ac:dyDescent="0.2">
      <c r="A6276">
        <f t="shared" si="196"/>
        <v>3904890</v>
      </c>
      <c r="B6276" s="11">
        <v>2019</v>
      </c>
      <c r="C6276" s="11" t="str">
        <f>F6276</f>
        <v>NOBLE LOCAL SCHOOLS</v>
      </c>
      <c r="D6276" t="s">
        <v>626</v>
      </c>
      <c r="E6276" t="str">
        <f t="shared" si="197"/>
        <v>6101NOBLE LOCAL SCHOOLS</v>
      </c>
      <c r="F6276" t="s">
        <v>570</v>
      </c>
      <c r="G6276" t="s">
        <v>570</v>
      </c>
      <c r="H6276" t="s">
        <v>571</v>
      </c>
      <c r="I6276" s="11">
        <v>666856.09</v>
      </c>
      <c r="J6276" s="12">
        <v>4.057156E-4</v>
      </c>
      <c r="K6276">
        <f>IFERROR(VLOOKUP(E6276,Sheet1!$D$2:$E$1226,2,FALSE),"")</f>
        <v>3904890</v>
      </c>
    </row>
    <row r="6277" spans="1:11" x14ac:dyDescent="0.2">
      <c r="A6277">
        <f t="shared" si="196"/>
        <v>3904890</v>
      </c>
      <c r="B6277" s="11">
        <v>2020</v>
      </c>
      <c r="C6277" s="11" t="str">
        <f>F6277</f>
        <v>NOBLE LOCAL SCHOOLS</v>
      </c>
      <c r="D6277" t="s">
        <v>626</v>
      </c>
      <c r="E6277" t="str">
        <f t="shared" si="197"/>
        <v>6101NOBLE LOCAL SCHOOLS</v>
      </c>
      <c r="F6277" t="s">
        <v>570</v>
      </c>
      <c r="G6277" t="s">
        <v>570</v>
      </c>
      <c r="H6277" t="s">
        <v>571</v>
      </c>
      <c r="I6277" s="11">
        <v>704328.82</v>
      </c>
      <c r="J6277" s="12">
        <v>4.1686590000000002E-4</v>
      </c>
      <c r="K6277">
        <f>IFERROR(VLOOKUP(E6277,Sheet1!$D$2:$E$1226,2,FALSE),"")</f>
        <v>3904890</v>
      </c>
    </row>
    <row r="6278" spans="1:11" x14ac:dyDescent="0.2">
      <c r="A6278">
        <f t="shared" si="196"/>
        <v>3904890</v>
      </c>
      <c r="B6278" s="11">
        <v>2021</v>
      </c>
      <c r="C6278" s="11" t="str">
        <f>F6278</f>
        <v>NOBLE LOCAL SCHOOLS</v>
      </c>
      <c r="D6278" t="s">
        <v>626</v>
      </c>
      <c r="E6278" t="str">
        <f t="shared" si="197"/>
        <v>6101NOBLE LOCAL SCHOOLS</v>
      </c>
      <c r="F6278" t="s">
        <v>570</v>
      </c>
      <c r="G6278" t="s">
        <v>570</v>
      </c>
      <c r="H6278" t="s">
        <v>571</v>
      </c>
      <c r="I6278" s="11">
        <v>745230.53</v>
      </c>
      <c r="J6278" s="12">
        <v>4.3139041999999998E-4</v>
      </c>
      <c r="K6278">
        <f>IFERROR(VLOOKUP(E6278,Sheet1!$D$2:$E$1226,2,FALSE),"")</f>
        <v>3904890</v>
      </c>
    </row>
    <row r="6279" spans="1:11" x14ac:dyDescent="0.2">
      <c r="A6279">
        <f t="shared" si="196"/>
        <v>3904890</v>
      </c>
      <c r="B6279" s="11">
        <v>2022</v>
      </c>
      <c r="C6279" s="11" t="str">
        <f>F6279</f>
        <v>NOBLE LOCAL SCHOOLS</v>
      </c>
      <c r="D6279" t="s">
        <v>626</v>
      </c>
      <c r="E6279" t="str">
        <f t="shared" si="197"/>
        <v>6101NOBLE LOCAL SCHOOLS</v>
      </c>
      <c r="F6279" t="s">
        <v>570</v>
      </c>
      <c r="G6279" t="s">
        <v>570</v>
      </c>
      <c r="H6279" t="s">
        <v>571</v>
      </c>
      <c r="I6279" s="11">
        <v>796965.92</v>
      </c>
      <c r="J6279" s="12">
        <v>4.3787729999999998E-4</v>
      </c>
      <c r="K6279">
        <f>IFERROR(VLOOKUP(E6279,Sheet1!$D$2:$E$1226,2,FALSE),"")</f>
        <v>3904890</v>
      </c>
    </row>
    <row r="6280" spans="1:11" x14ac:dyDescent="0.2">
      <c r="A6280">
        <f t="shared" si="196"/>
        <v>3904890</v>
      </c>
      <c r="B6280" s="11">
        <v>2023</v>
      </c>
      <c r="C6280" s="11" t="str">
        <f>F6280</f>
        <v>NOBLE LOCAL SCHOOLS</v>
      </c>
      <c r="D6280" t="s">
        <v>626</v>
      </c>
      <c r="E6280" t="str">
        <f t="shared" si="197"/>
        <v>6101NOBLE LOCAL SCHOOLS</v>
      </c>
      <c r="F6280" t="s">
        <v>570</v>
      </c>
      <c r="G6280" t="s">
        <v>570</v>
      </c>
      <c r="H6280" t="s">
        <v>571</v>
      </c>
      <c r="I6280" s="11">
        <v>865379</v>
      </c>
      <c r="J6280" s="12">
        <v>4.5764079999999999E-4</v>
      </c>
      <c r="K6280">
        <f>IFERROR(VLOOKUP(E6280,Sheet1!$D$2:$E$1226,2,FALSE),"")</f>
        <v>3904890</v>
      </c>
    </row>
    <row r="6281" spans="1:11" x14ac:dyDescent="0.2">
      <c r="A6281">
        <f t="shared" si="196"/>
        <v>3905004</v>
      </c>
      <c r="B6281" s="11">
        <v>2015</v>
      </c>
      <c r="C6281" s="11" t="str">
        <f>F6281</f>
        <v>NORDONIA HILLS CITY SCHOOLS</v>
      </c>
      <c r="D6281" t="s">
        <v>1767</v>
      </c>
      <c r="E6281" t="str">
        <f t="shared" si="197"/>
        <v>C174NORDONIA HILLS CITY SCHOOLS</v>
      </c>
      <c r="F6281" t="s">
        <v>1766</v>
      </c>
      <c r="G6281" t="s">
        <v>1766</v>
      </c>
      <c r="H6281" t="s">
        <v>773</v>
      </c>
      <c r="I6281" s="11">
        <v>2398001.9</v>
      </c>
      <c r="J6281" s="12">
        <v>1.6417188E-3</v>
      </c>
      <c r="K6281">
        <f>IFERROR(VLOOKUP(E6281,Sheet1!$D$2:$E$1226,2,FALSE),"")</f>
        <v>3905004</v>
      </c>
    </row>
    <row r="6282" spans="1:11" x14ac:dyDescent="0.2">
      <c r="A6282">
        <f t="shared" si="196"/>
        <v>3905004</v>
      </c>
      <c r="B6282" s="11">
        <v>2016</v>
      </c>
      <c r="C6282" s="11" t="str">
        <f>F6282</f>
        <v>NORDONIA HILLS CITY SCHOOLS</v>
      </c>
      <c r="D6282" t="s">
        <v>1767</v>
      </c>
      <c r="E6282" t="str">
        <f t="shared" si="197"/>
        <v>C174NORDONIA HILLS CITY SCHOOLS</v>
      </c>
      <c r="F6282" t="s">
        <v>1766</v>
      </c>
      <c r="G6282" t="s">
        <v>1766</v>
      </c>
      <c r="H6282" t="s">
        <v>773</v>
      </c>
      <c r="I6282" s="11">
        <v>2376144.14</v>
      </c>
      <c r="J6282" s="12">
        <v>1.6130569E-3</v>
      </c>
      <c r="K6282">
        <f>IFERROR(VLOOKUP(E6282,Sheet1!$D$2:$E$1226,2,FALSE),"")</f>
        <v>3905004</v>
      </c>
    </row>
    <row r="6283" spans="1:11" x14ac:dyDescent="0.2">
      <c r="A6283">
        <f t="shared" si="196"/>
        <v>3905004</v>
      </c>
      <c r="B6283" s="11">
        <v>2017</v>
      </c>
      <c r="C6283" s="11" t="str">
        <f>F6283</f>
        <v>NORDONIA HILLS CITY SCHOOLS</v>
      </c>
      <c r="D6283" t="s">
        <v>1767</v>
      </c>
      <c r="E6283" t="str">
        <f t="shared" si="197"/>
        <v>C174NORDONIA HILLS CITY SCHOOLS</v>
      </c>
      <c r="F6283" t="s">
        <v>1766</v>
      </c>
      <c r="G6283" t="s">
        <v>1766</v>
      </c>
      <c r="H6283" t="s">
        <v>773</v>
      </c>
      <c r="I6283" s="11">
        <v>2541016.12</v>
      </c>
      <c r="J6283" s="12">
        <v>1.6509449E-3</v>
      </c>
      <c r="K6283">
        <f>IFERROR(VLOOKUP(E6283,Sheet1!$D$2:$E$1226,2,FALSE),"")</f>
        <v>3905004</v>
      </c>
    </row>
    <row r="6284" spans="1:11" x14ac:dyDescent="0.2">
      <c r="A6284">
        <f t="shared" si="196"/>
        <v>3905004</v>
      </c>
      <c r="B6284" s="11">
        <v>2018</v>
      </c>
      <c r="C6284" s="11" t="str">
        <f>F6284</f>
        <v>NORDONIA HILLS CITY SCHOOLS</v>
      </c>
      <c r="D6284" t="s">
        <v>1767</v>
      </c>
      <c r="E6284" t="str">
        <f t="shared" si="197"/>
        <v>C174NORDONIA HILLS CITY SCHOOLS</v>
      </c>
      <c r="F6284" t="s">
        <v>1766</v>
      </c>
      <c r="G6284" t="s">
        <v>1766</v>
      </c>
      <c r="H6284" t="s">
        <v>773</v>
      </c>
      <c r="I6284" s="11">
        <v>2685039.34</v>
      </c>
      <c r="J6284" s="12">
        <v>1.6870447E-3</v>
      </c>
      <c r="K6284">
        <f>IFERROR(VLOOKUP(E6284,Sheet1!$D$2:$E$1226,2,FALSE),"")</f>
        <v>3905004</v>
      </c>
    </row>
    <row r="6285" spans="1:11" x14ac:dyDescent="0.2">
      <c r="A6285">
        <f t="shared" si="196"/>
        <v>3905004</v>
      </c>
      <c r="B6285" s="11">
        <v>2019</v>
      </c>
      <c r="C6285" s="11" t="str">
        <f>F6285</f>
        <v>NORDONIA HILLS CITY SCHOOLS</v>
      </c>
      <c r="D6285" t="s">
        <v>1767</v>
      </c>
      <c r="E6285" t="str">
        <f t="shared" si="197"/>
        <v>C174NORDONIA HILLS CITY SCHOOLS</v>
      </c>
      <c r="F6285" t="s">
        <v>1766</v>
      </c>
      <c r="G6285" t="s">
        <v>1766</v>
      </c>
      <c r="H6285" t="s">
        <v>773</v>
      </c>
      <c r="I6285" s="11">
        <v>2828452.97</v>
      </c>
      <c r="J6285" s="12">
        <v>1.7208321999999999E-3</v>
      </c>
      <c r="K6285">
        <f>IFERROR(VLOOKUP(E6285,Sheet1!$D$2:$E$1226,2,FALSE),"")</f>
        <v>3905004</v>
      </c>
    </row>
    <row r="6286" spans="1:11" x14ac:dyDescent="0.2">
      <c r="A6286">
        <f t="shared" si="196"/>
        <v>3905004</v>
      </c>
      <c r="B6286" s="11">
        <v>2020</v>
      </c>
      <c r="C6286" s="11" t="str">
        <f>F6286</f>
        <v>NORDONIA HILLS CITY SCHOOLS</v>
      </c>
      <c r="D6286" t="s">
        <v>1767</v>
      </c>
      <c r="E6286" t="str">
        <f t="shared" si="197"/>
        <v>C174NORDONIA HILLS CITY SCHOOLS</v>
      </c>
      <c r="F6286" t="s">
        <v>1766</v>
      </c>
      <c r="G6286" t="s">
        <v>1766</v>
      </c>
      <c r="H6286" t="s">
        <v>773</v>
      </c>
      <c r="I6286" s="11">
        <v>2895388.97</v>
      </c>
      <c r="J6286" s="12">
        <v>1.7136726000000001E-3</v>
      </c>
      <c r="K6286">
        <f>IFERROR(VLOOKUP(E6286,Sheet1!$D$2:$E$1226,2,FALSE),"")</f>
        <v>3905004</v>
      </c>
    </row>
    <row r="6287" spans="1:11" x14ac:dyDescent="0.2">
      <c r="A6287">
        <f t="shared" si="196"/>
        <v>3905004</v>
      </c>
      <c r="B6287" s="11">
        <v>2021</v>
      </c>
      <c r="C6287" s="11" t="str">
        <f>F6287</f>
        <v>NORDONIA HILLS CITY SCHOOLS</v>
      </c>
      <c r="D6287" t="s">
        <v>1767</v>
      </c>
      <c r="E6287" t="str">
        <f t="shared" si="197"/>
        <v>C174NORDONIA HILLS CITY SCHOOLS</v>
      </c>
      <c r="F6287" t="s">
        <v>1766</v>
      </c>
      <c r="G6287" t="s">
        <v>1766</v>
      </c>
      <c r="H6287" t="s">
        <v>773</v>
      </c>
      <c r="I6287" s="11">
        <v>3069545.86</v>
      </c>
      <c r="J6287" s="12">
        <v>1.7768631600000001E-3</v>
      </c>
      <c r="K6287">
        <f>IFERROR(VLOOKUP(E6287,Sheet1!$D$2:$E$1226,2,FALSE),"")</f>
        <v>3905004</v>
      </c>
    </row>
    <row r="6288" spans="1:11" x14ac:dyDescent="0.2">
      <c r="A6288">
        <f t="shared" si="196"/>
        <v>3905004</v>
      </c>
      <c r="B6288" s="11">
        <v>2022</v>
      </c>
      <c r="C6288" s="11" t="str">
        <f>F6288</f>
        <v>NORDONIA HILLS CITY SCHOOLS</v>
      </c>
      <c r="D6288" t="s">
        <v>1767</v>
      </c>
      <c r="E6288" t="str">
        <f t="shared" si="197"/>
        <v>C174NORDONIA HILLS CITY SCHOOLS</v>
      </c>
      <c r="F6288" t="s">
        <v>1766</v>
      </c>
      <c r="G6288" t="s">
        <v>1766</v>
      </c>
      <c r="H6288" t="s">
        <v>773</v>
      </c>
      <c r="I6288" s="11">
        <v>3276225.91</v>
      </c>
      <c r="J6288" s="12">
        <v>1.8000581E-3</v>
      </c>
      <c r="K6288">
        <f>IFERROR(VLOOKUP(E6288,Sheet1!$D$2:$E$1226,2,FALSE),"")</f>
        <v>3905004</v>
      </c>
    </row>
    <row r="6289" spans="1:11" x14ac:dyDescent="0.2">
      <c r="A6289">
        <f t="shared" si="196"/>
        <v>3905004</v>
      </c>
      <c r="B6289" s="11">
        <v>2023</v>
      </c>
      <c r="C6289" s="11" t="str">
        <f>F6289</f>
        <v>NORDONIA HILLS CITY SCHOOLS</v>
      </c>
      <c r="D6289" t="s">
        <v>1767</v>
      </c>
      <c r="E6289" t="str">
        <f t="shared" si="197"/>
        <v>C174NORDONIA HILLS CITY SCHOOLS</v>
      </c>
      <c r="F6289" t="s">
        <v>1766</v>
      </c>
      <c r="G6289" t="s">
        <v>1766</v>
      </c>
      <c r="H6289" t="s">
        <v>773</v>
      </c>
      <c r="I6289" s="11">
        <v>3413406.99</v>
      </c>
      <c r="J6289" s="12">
        <v>1.8051215E-3</v>
      </c>
      <c r="K6289">
        <f>IFERROR(VLOOKUP(E6289,Sheet1!$D$2:$E$1226,2,FALSE),"")</f>
        <v>3905004</v>
      </c>
    </row>
    <row r="6290" spans="1:11" x14ac:dyDescent="0.2">
      <c r="A6290">
        <f t="shared" si="196"/>
        <v>3905070</v>
      </c>
      <c r="B6290" s="11">
        <v>2015</v>
      </c>
      <c r="C6290" s="11" t="str">
        <f>F6290</f>
        <v>NORTH BALTIMORE LOCAL SCHOOLS</v>
      </c>
      <c r="D6290" t="s">
        <v>939</v>
      </c>
      <c r="E6290" t="str">
        <f t="shared" si="197"/>
        <v>8716NORTH BALTIMORE LOCAL SCHOOLS</v>
      </c>
      <c r="F6290" t="s">
        <v>888</v>
      </c>
      <c r="G6290" t="s">
        <v>888</v>
      </c>
      <c r="H6290" t="s">
        <v>884</v>
      </c>
      <c r="I6290" s="11">
        <v>411510.34</v>
      </c>
      <c r="J6290" s="12">
        <v>2.8172800000000002E-4</v>
      </c>
      <c r="K6290">
        <f>IFERROR(VLOOKUP(E6290,Sheet1!$D$2:$E$1226,2,FALSE),"")</f>
        <v>3905070</v>
      </c>
    </row>
    <row r="6291" spans="1:11" x14ac:dyDescent="0.2">
      <c r="A6291">
        <f t="shared" si="196"/>
        <v>3905070</v>
      </c>
      <c r="B6291" s="11">
        <v>2016</v>
      </c>
      <c r="C6291" s="11" t="str">
        <f>F6291</f>
        <v>NORTH BALTIMORE LOCAL SCHOOLS</v>
      </c>
      <c r="D6291" t="s">
        <v>939</v>
      </c>
      <c r="E6291" t="str">
        <f t="shared" si="197"/>
        <v>8716NORTH BALTIMORE LOCAL SCHOOLS</v>
      </c>
      <c r="F6291" t="s">
        <v>888</v>
      </c>
      <c r="G6291" t="s">
        <v>888</v>
      </c>
      <c r="H6291" t="s">
        <v>884</v>
      </c>
      <c r="I6291" s="11">
        <v>444262.16</v>
      </c>
      <c r="J6291" s="12">
        <v>3.0158950000000001E-4</v>
      </c>
      <c r="K6291">
        <f>IFERROR(VLOOKUP(E6291,Sheet1!$D$2:$E$1226,2,FALSE),"")</f>
        <v>3905070</v>
      </c>
    </row>
    <row r="6292" spans="1:11" x14ac:dyDescent="0.2">
      <c r="A6292">
        <f t="shared" si="196"/>
        <v>3905070</v>
      </c>
      <c r="B6292" s="11">
        <v>2017</v>
      </c>
      <c r="C6292" s="11" t="str">
        <f>F6292</f>
        <v>NORTH BALTIMORE LOCAL SCHOOLS</v>
      </c>
      <c r="D6292" t="s">
        <v>939</v>
      </c>
      <c r="E6292" t="str">
        <f t="shared" si="197"/>
        <v>8716NORTH BALTIMORE LOCAL SCHOOLS</v>
      </c>
      <c r="F6292" t="s">
        <v>888</v>
      </c>
      <c r="G6292" t="s">
        <v>888</v>
      </c>
      <c r="H6292" t="s">
        <v>884</v>
      </c>
      <c r="I6292" s="11">
        <v>469805.7</v>
      </c>
      <c r="J6292" s="12">
        <v>3.0524140000000001E-4</v>
      </c>
      <c r="K6292">
        <f>IFERROR(VLOOKUP(E6292,Sheet1!$D$2:$E$1226,2,FALSE),"")</f>
        <v>3905070</v>
      </c>
    </row>
    <row r="6293" spans="1:11" x14ac:dyDescent="0.2">
      <c r="A6293">
        <f t="shared" si="196"/>
        <v>3905070</v>
      </c>
      <c r="B6293" s="11">
        <v>2018</v>
      </c>
      <c r="C6293" s="11" t="str">
        <f>F6293</f>
        <v>NORTH BALTIMORE LOCAL SCHOOLS</v>
      </c>
      <c r="D6293" t="s">
        <v>939</v>
      </c>
      <c r="E6293" t="str">
        <f t="shared" si="197"/>
        <v>8716NORTH BALTIMORE LOCAL SCHOOLS</v>
      </c>
      <c r="F6293" t="s">
        <v>888</v>
      </c>
      <c r="G6293" t="s">
        <v>888</v>
      </c>
      <c r="H6293" t="s">
        <v>884</v>
      </c>
      <c r="I6293" s="11">
        <v>490150.3</v>
      </c>
      <c r="J6293" s="12">
        <v>3.079677E-4</v>
      </c>
      <c r="K6293">
        <f>IFERROR(VLOOKUP(E6293,Sheet1!$D$2:$E$1226,2,FALSE),"")</f>
        <v>3905070</v>
      </c>
    </row>
    <row r="6294" spans="1:11" x14ac:dyDescent="0.2">
      <c r="A6294">
        <f t="shared" si="196"/>
        <v>3905070</v>
      </c>
      <c r="B6294" s="11">
        <v>2019</v>
      </c>
      <c r="C6294" s="11" t="str">
        <f>F6294</f>
        <v>NORTH BALTIMORE LOCAL SCHOOLS</v>
      </c>
      <c r="D6294" t="s">
        <v>939</v>
      </c>
      <c r="E6294" t="str">
        <f t="shared" si="197"/>
        <v>8716NORTH BALTIMORE LOCAL SCHOOLS</v>
      </c>
      <c r="F6294" t="s">
        <v>888</v>
      </c>
      <c r="G6294" t="s">
        <v>888</v>
      </c>
      <c r="H6294" t="s">
        <v>884</v>
      </c>
      <c r="I6294" s="11">
        <v>507576.61</v>
      </c>
      <c r="J6294" s="12">
        <v>3.0880989999999999E-4</v>
      </c>
      <c r="K6294">
        <f>IFERROR(VLOOKUP(E6294,Sheet1!$D$2:$E$1226,2,FALSE),"")</f>
        <v>3905070</v>
      </c>
    </row>
    <row r="6295" spans="1:11" x14ac:dyDescent="0.2">
      <c r="A6295">
        <f t="shared" si="196"/>
        <v>3905070</v>
      </c>
      <c r="B6295" s="11">
        <v>2020</v>
      </c>
      <c r="C6295" s="11" t="str">
        <f>F6295</f>
        <v>NORTH BALTIMORE LOCAL SCHOOLS</v>
      </c>
      <c r="D6295" t="s">
        <v>939</v>
      </c>
      <c r="E6295" t="str">
        <f t="shared" si="197"/>
        <v>8716NORTH BALTIMORE LOCAL SCHOOLS</v>
      </c>
      <c r="F6295" t="s">
        <v>888</v>
      </c>
      <c r="G6295" t="s">
        <v>888</v>
      </c>
      <c r="H6295" t="s">
        <v>884</v>
      </c>
      <c r="I6295" s="11">
        <v>520235.72</v>
      </c>
      <c r="J6295" s="12">
        <v>3.079081E-4</v>
      </c>
      <c r="K6295">
        <f>IFERROR(VLOOKUP(E6295,Sheet1!$D$2:$E$1226,2,FALSE),"")</f>
        <v>3905070</v>
      </c>
    </row>
    <row r="6296" spans="1:11" x14ac:dyDescent="0.2">
      <c r="A6296">
        <f t="shared" si="196"/>
        <v>3905070</v>
      </c>
      <c r="B6296" s="11">
        <v>2021</v>
      </c>
      <c r="C6296" s="11" t="str">
        <f>F6296</f>
        <v>NORTH BALTIMORE LOCAL SCHOOLS</v>
      </c>
      <c r="D6296" t="s">
        <v>939</v>
      </c>
      <c r="E6296" t="str">
        <f t="shared" si="197"/>
        <v>8716NORTH BALTIMORE LOCAL SCHOOLS</v>
      </c>
      <c r="F6296" t="s">
        <v>888</v>
      </c>
      <c r="G6296" t="s">
        <v>888</v>
      </c>
      <c r="H6296" t="s">
        <v>884</v>
      </c>
      <c r="I6296" s="11">
        <v>545410.26</v>
      </c>
      <c r="J6296" s="12">
        <v>3.1572076999999998E-4</v>
      </c>
      <c r="K6296">
        <f>IFERROR(VLOOKUP(E6296,Sheet1!$D$2:$E$1226,2,FALSE),"")</f>
        <v>3905070</v>
      </c>
    </row>
    <row r="6297" spans="1:11" x14ac:dyDescent="0.2">
      <c r="A6297">
        <f t="shared" si="196"/>
        <v>3905070</v>
      </c>
      <c r="B6297" s="11">
        <v>2022</v>
      </c>
      <c r="C6297" s="11" t="str">
        <f>F6297</f>
        <v>NORTH BALTIMORE LOCAL SCHOOLS</v>
      </c>
      <c r="D6297" t="s">
        <v>939</v>
      </c>
      <c r="E6297" t="str">
        <f t="shared" si="197"/>
        <v>8716NORTH BALTIMORE LOCAL SCHOOLS</v>
      </c>
      <c r="F6297" t="s">
        <v>888</v>
      </c>
      <c r="G6297" t="s">
        <v>888</v>
      </c>
      <c r="H6297" t="s">
        <v>884</v>
      </c>
      <c r="I6297" s="11">
        <v>565415.63</v>
      </c>
      <c r="J6297" s="12">
        <v>3.1065649999999998E-4</v>
      </c>
      <c r="K6297">
        <f>IFERROR(VLOOKUP(E6297,Sheet1!$D$2:$E$1226,2,FALSE),"")</f>
        <v>3905070</v>
      </c>
    </row>
    <row r="6298" spans="1:11" x14ac:dyDescent="0.2">
      <c r="A6298">
        <f t="shared" si="196"/>
        <v>3905070</v>
      </c>
      <c r="B6298" s="11">
        <v>2023</v>
      </c>
      <c r="C6298" s="11" t="str">
        <f>F6298</f>
        <v>NORTH BALTIMORE LOCAL SCHOOLS</v>
      </c>
      <c r="D6298" t="s">
        <v>939</v>
      </c>
      <c r="E6298" t="str">
        <f t="shared" si="197"/>
        <v>8716NORTH BALTIMORE LOCAL SCHOOLS</v>
      </c>
      <c r="F6298" t="s">
        <v>888</v>
      </c>
      <c r="G6298" t="s">
        <v>888</v>
      </c>
      <c r="H6298" t="s">
        <v>884</v>
      </c>
      <c r="I6298" s="11">
        <v>597009.56999999995</v>
      </c>
      <c r="J6298" s="12">
        <v>3.157182E-4</v>
      </c>
      <c r="K6298">
        <f>IFERROR(VLOOKUP(E6298,Sheet1!$D$2:$E$1226,2,FALSE),"")</f>
        <v>3905070</v>
      </c>
    </row>
    <row r="6299" spans="1:11" x14ac:dyDescent="0.2">
      <c r="A6299">
        <f t="shared" si="196"/>
        <v>3904896</v>
      </c>
      <c r="B6299" s="11">
        <v>2015</v>
      </c>
      <c r="C6299" s="11" t="str">
        <f>F6299</f>
        <v>NORTH BASS LOCAL SCHOOLS</v>
      </c>
      <c r="D6299" t="s">
        <v>631</v>
      </c>
      <c r="E6299" t="str">
        <f t="shared" si="197"/>
        <v>6210NORTH BASS LOCAL SCHOOLS</v>
      </c>
      <c r="F6299" t="s">
        <v>577</v>
      </c>
      <c r="G6299" t="s">
        <v>577</v>
      </c>
      <c r="H6299" t="s">
        <v>573</v>
      </c>
      <c r="I6299" s="11">
        <v>1.68</v>
      </c>
      <c r="J6299" s="12">
        <v>1.2E-9</v>
      </c>
      <c r="K6299">
        <f>IFERROR(VLOOKUP(E6299,Sheet1!$D$2:$E$1226,2,FALSE),"")</f>
        <v>3904896</v>
      </c>
    </row>
    <row r="6300" spans="1:11" x14ac:dyDescent="0.2">
      <c r="A6300">
        <f t="shared" si="196"/>
        <v>3904896</v>
      </c>
      <c r="B6300" s="11">
        <v>2016</v>
      </c>
      <c r="C6300" s="11" t="str">
        <f>F6300</f>
        <v>NORTH BASS LOCAL SCHOOLS</v>
      </c>
      <c r="D6300" t="s">
        <v>631</v>
      </c>
      <c r="E6300" t="str">
        <f t="shared" si="197"/>
        <v>6210NORTH BASS LOCAL SCHOOLS</v>
      </c>
      <c r="F6300" t="s">
        <v>577</v>
      </c>
      <c r="G6300" t="s">
        <v>577</v>
      </c>
      <c r="H6300" t="s">
        <v>573</v>
      </c>
      <c r="I6300" s="11">
        <v>102.32</v>
      </c>
      <c r="J6300" s="12">
        <v>6.9499999999999994E-8</v>
      </c>
      <c r="K6300">
        <f>IFERROR(VLOOKUP(E6300,Sheet1!$D$2:$E$1226,2,FALSE),"")</f>
        <v>3904896</v>
      </c>
    </row>
    <row r="6301" spans="1:11" x14ac:dyDescent="0.2">
      <c r="A6301">
        <f t="shared" si="196"/>
        <v>3904896</v>
      </c>
      <c r="B6301" s="11">
        <v>2017</v>
      </c>
      <c r="C6301" s="11" t="str">
        <f>F6301</f>
        <v>NORTH BASS LOCAL SCHOOLS</v>
      </c>
      <c r="D6301" t="s">
        <v>631</v>
      </c>
      <c r="E6301" t="str">
        <f t="shared" si="197"/>
        <v>6210NORTH BASS LOCAL SCHOOLS</v>
      </c>
      <c r="F6301" t="s">
        <v>577</v>
      </c>
      <c r="G6301" t="s">
        <v>577</v>
      </c>
      <c r="H6301" t="s">
        <v>573</v>
      </c>
      <c r="I6301" s="11">
        <v>171.77</v>
      </c>
      <c r="J6301" s="12">
        <v>1.1159999999999999E-7</v>
      </c>
      <c r="K6301">
        <f>IFERROR(VLOOKUP(E6301,Sheet1!$D$2:$E$1226,2,FALSE),"")</f>
        <v>3904896</v>
      </c>
    </row>
    <row r="6302" spans="1:11" x14ac:dyDescent="0.2">
      <c r="A6302">
        <f t="shared" si="196"/>
        <v>3904896</v>
      </c>
      <c r="B6302" s="11">
        <v>2018</v>
      </c>
      <c r="C6302" s="11" t="str">
        <f>F6302</f>
        <v>NORTH BASS LOCAL SCHOOLS</v>
      </c>
      <c r="D6302" t="s">
        <v>631</v>
      </c>
      <c r="E6302" t="str">
        <f t="shared" si="197"/>
        <v>6210NORTH BASS LOCAL SCHOOLS</v>
      </c>
      <c r="F6302" t="s">
        <v>577</v>
      </c>
      <c r="G6302" t="s">
        <v>577</v>
      </c>
      <c r="H6302" t="s">
        <v>573</v>
      </c>
      <c r="I6302" s="11">
        <v>636.98</v>
      </c>
      <c r="J6302" s="12">
        <v>4.002E-7</v>
      </c>
      <c r="K6302">
        <f>IFERROR(VLOOKUP(E6302,Sheet1!$D$2:$E$1226,2,FALSE),"")</f>
        <v>3904896</v>
      </c>
    </row>
    <row r="6303" spans="1:11" x14ac:dyDescent="0.2">
      <c r="A6303">
        <f t="shared" si="196"/>
        <v>3904896</v>
      </c>
      <c r="B6303" s="11">
        <v>2019</v>
      </c>
      <c r="C6303" s="11" t="str">
        <f>F6303</f>
        <v>NORTH BASS LOCAL SCHOOLS</v>
      </c>
      <c r="D6303" t="s">
        <v>631</v>
      </c>
      <c r="E6303" t="str">
        <f t="shared" si="197"/>
        <v>6210NORTH BASS LOCAL SCHOOLS</v>
      </c>
      <c r="F6303" t="s">
        <v>577</v>
      </c>
      <c r="G6303" t="s">
        <v>577</v>
      </c>
      <c r="H6303" t="s">
        <v>573</v>
      </c>
      <c r="I6303" s="11">
        <v>239.4</v>
      </c>
      <c r="J6303" s="12">
        <v>1.4569999999999999E-7</v>
      </c>
      <c r="K6303">
        <f>IFERROR(VLOOKUP(E6303,Sheet1!$D$2:$E$1226,2,FALSE),"")</f>
        <v>3904896</v>
      </c>
    </row>
    <row r="6304" spans="1:11" x14ac:dyDescent="0.2">
      <c r="A6304">
        <f t="shared" si="196"/>
        <v>3904896</v>
      </c>
      <c r="B6304" s="11">
        <v>2020</v>
      </c>
      <c r="C6304" s="11" t="str">
        <f>F6304</f>
        <v>NORTH BASS LOCAL SCHOOLS</v>
      </c>
      <c r="D6304" t="s">
        <v>631</v>
      </c>
      <c r="E6304" t="str">
        <f t="shared" si="197"/>
        <v>6210NORTH BASS LOCAL SCHOOLS</v>
      </c>
      <c r="F6304" t="s">
        <v>577</v>
      </c>
      <c r="G6304" t="s">
        <v>577</v>
      </c>
      <c r="H6304" t="s">
        <v>573</v>
      </c>
      <c r="I6304" s="11">
        <v>191.52</v>
      </c>
      <c r="J6304" s="12">
        <v>1.134E-7</v>
      </c>
      <c r="K6304">
        <f>IFERROR(VLOOKUP(E6304,Sheet1!$D$2:$E$1226,2,FALSE),"")</f>
        <v>3904896</v>
      </c>
    </row>
    <row r="6305" spans="1:11" x14ac:dyDescent="0.2">
      <c r="A6305">
        <f t="shared" si="196"/>
        <v>3904896</v>
      </c>
      <c r="B6305" s="11">
        <v>2021</v>
      </c>
      <c r="C6305" s="11" t="str">
        <f>F6305</f>
        <v>NORTH BASS LOCAL SCHOOLS</v>
      </c>
      <c r="D6305" t="s">
        <v>631</v>
      </c>
      <c r="E6305" t="str">
        <f t="shared" si="197"/>
        <v>6210NORTH BASS LOCAL SCHOOLS</v>
      </c>
      <c r="F6305" t="s">
        <v>577</v>
      </c>
      <c r="G6305" t="s">
        <v>577</v>
      </c>
      <c r="H6305" t="s">
        <v>573</v>
      </c>
      <c r="I6305" s="11">
        <v>191.52</v>
      </c>
      <c r="J6305" s="12">
        <v>1.1086E-7</v>
      </c>
      <c r="K6305">
        <f>IFERROR(VLOOKUP(E6305,Sheet1!$D$2:$E$1226,2,FALSE),"")</f>
        <v>3904896</v>
      </c>
    </row>
    <row r="6306" spans="1:11" x14ac:dyDescent="0.2">
      <c r="A6306">
        <f t="shared" si="196"/>
        <v>3904896</v>
      </c>
      <c r="B6306" s="11">
        <v>2022</v>
      </c>
      <c r="C6306" s="11" t="str">
        <f>F6306</f>
        <v>NORTH BASS LOCAL SCHOOLS</v>
      </c>
      <c r="D6306" t="s">
        <v>631</v>
      </c>
      <c r="E6306" t="str">
        <f t="shared" si="197"/>
        <v>6210NORTH BASS LOCAL SCHOOLS</v>
      </c>
      <c r="F6306" t="s">
        <v>577</v>
      </c>
      <c r="G6306" t="s">
        <v>577</v>
      </c>
      <c r="H6306" t="s">
        <v>573</v>
      </c>
      <c r="I6306" s="11">
        <v>191.52</v>
      </c>
      <c r="J6306" s="12">
        <v>1.052E-7</v>
      </c>
      <c r="K6306">
        <f>IFERROR(VLOOKUP(E6306,Sheet1!$D$2:$E$1226,2,FALSE),"")</f>
        <v>3904896</v>
      </c>
    </row>
    <row r="6307" spans="1:11" x14ac:dyDescent="0.2">
      <c r="A6307">
        <f t="shared" si="196"/>
        <v>3904896</v>
      </c>
      <c r="B6307" s="11">
        <v>2023</v>
      </c>
      <c r="C6307" s="11" t="str">
        <f>F6307</f>
        <v>NORTH BASS LOCAL SCHOOLS</v>
      </c>
      <c r="D6307" t="s">
        <v>631</v>
      </c>
      <c r="E6307" t="str">
        <f t="shared" si="197"/>
        <v>6210NORTH BASS LOCAL SCHOOLS</v>
      </c>
      <c r="F6307" t="s">
        <v>577</v>
      </c>
      <c r="G6307" t="s">
        <v>577</v>
      </c>
      <c r="H6307" t="s">
        <v>573</v>
      </c>
      <c r="I6307" s="11">
        <v>220.74</v>
      </c>
      <c r="J6307" s="12">
        <v>1.1670000000000001E-7</v>
      </c>
      <c r="K6307">
        <f>IFERROR(VLOOKUP(E6307,Sheet1!$D$2:$E$1226,2,FALSE),"")</f>
        <v>3904896</v>
      </c>
    </row>
    <row r="6308" spans="1:11" x14ac:dyDescent="0.2">
      <c r="A6308">
        <f t="shared" si="196"/>
        <v>3904450</v>
      </c>
      <c r="B6308" s="11">
        <v>2015</v>
      </c>
      <c r="C6308" s="11" t="str">
        <f>F6308</f>
        <v>NORTH CANTON CITY SCHOOLS</v>
      </c>
      <c r="D6308" t="s">
        <v>1763</v>
      </c>
      <c r="E6308" t="str">
        <f t="shared" si="197"/>
        <v>C172NORTH CANTON CITY SCHOOLS</v>
      </c>
      <c r="F6308" t="s">
        <v>1762</v>
      </c>
      <c r="G6308" t="s">
        <v>1762</v>
      </c>
      <c r="H6308" t="s">
        <v>761</v>
      </c>
      <c r="I6308" s="11">
        <v>2860412.24</v>
      </c>
      <c r="J6308" s="12">
        <v>1.9582939000000001E-3</v>
      </c>
      <c r="K6308">
        <f>IFERROR(VLOOKUP(E6308,Sheet1!$D$2:$E$1226,2,FALSE),"")</f>
        <v>3904450</v>
      </c>
    </row>
    <row r="6309" spans="1:11" x14ac:dyDescent="0.2">
      <c r="A6309">
        <f t="shared" si="196"/>
        <v>3904450</v>
      </c>
      <c r="B6309" s="11">
        <v>2016</v>
      </c>
      <c r="C6309" s="11" t="str">
        <f>F6309</f>
        <v>NORTH CANTON CITY SCHOOLS</v>
      </c>
      <c r="D6309" t="s">
        <v>1763</v>
      </c>
      <c r="E6309" t="str">
        <f t="shared" si="197"/>
        <v>C172NORTH CANTON CITY SCHOOLS</v>
      </c>
      <c r="F6309" t="s">
        <v>1762</v>
      </c>
      <c r="G6309" t="s">
        <v>1762</v>
      </c>
      <c r="H6309" t="s">
        <v>761</v>
      </c>
      <c r="I6309" s="11">
        <v>2919390.34</v>
      </c>
      <c r="J6309" s="12">
        <v>1.9818421999999998E-3</v>
      </c>
      <c r="K6309">
        <f>IFERROR(VLOOKUP(E6309,Sheet1!$D$2:$E$1226,2,FALSE),"")</f>
        <v>3904450</v>
      </c>
    </row>
    <row r="6310" spans="1:11" x14ac:dyDescent="0.2">
      <c r="A6310">
        <f t="shared" si="196"/>
        <v>3904450</v>
      </c>
      <c r="B6310" s="11">
        <v>2017</v>
      </c>
      <c r="C6310" s="11" t="str">
        <f>F6310</f>
        <v>NORTH CANTON CITY SCHOOLS</v>
      </c>
      <c r="D6310" t="s">
        <v>1763</v>
      </c>
      <c r="E6310" t="str">
        <f t="shared" si="197"/>
        <v>C172NORTH CANTON CITY SCHOOLS</v>
      </c>
      <c r="F6310" t="s">
        <v>1762</v>
      </c>
      <c r="G6310" t="s">
        <v>1762</v>
      </c>
      <c r="H6310" t="s">
        <v>761</v>
      </c>
      <c r="I6310" s="11">
        <v>2854134.24</v>
      </c>
      <c r="J6310" s="12">
        <v>1.8543835E-3</v>
      </c>
      <c r="K6310">
        <f>IFERROR(VLOOKUP(E6310,Sheet1!$D$2:$E$1226,2,FALSE),"")</f>
        <v>3904450</v>
      </c>
    </row>
    <row r="6311" spans="1:11" x14ac:dyDescent="0.2">
      <c r="A6311">
        <f t="shared" si="196"/>
        <v>3904450</v>
      </c>
      <c r="B6311" s="11">
        <v>2018</v>
      </c>
      <c r="C6311" s="11" t="str">
        <f>F6311</f>
        <v>NORTH CANTON CITY SCHOOLS</v>
      </c>
      <c r="D6311" t="s">
        <v>1763</v>
      </c>
      <c r="E6311" t="str">
        <f t="shared" si="197"/>
        <v>C172NORTH CANTON CITY SCHOOLS</v>
      </c>
      <c r="F6311" t="s">
        <v>1762</v>
      </c>
      <c r="G6311" t="s">
        <v>1762</v>
      </c>
      <c r="H6311" t="s">
        <v>761</v>
      </c>
      <c r="I6311" s="11">
        <v>2948134.35</v>
      </c>
      <c r="J6311" s="12">
        <v>1.8523507E-3</v>
      </c>
      <c r="K6311">
        <f>IFERROR(VLOOKUP(E6311,Sheet1!$D$2:$E$1226,2,FALSE),"")</f>
        <v>3904450</v>
      </c>
    </row>
    <row r="6312" spans="1:11" x14ac:dyDescent="0.2">
      <c r="A6312">
        <f t="shared" si="196"/>
        <v>3904450</v>
      </c>
      <c r="B6312" s="11">
        <v>2019</v>
      </c>
      <c r="C6312" s="11" t="str">
        <f>F6312</f>
        <v>NORTH CANTON CITY SCHOOLS</v>
      </c>
      <c r="D6312" t="s">
        <v>1763</v>
      </c>
      <c r="E6312" t="str">
        <f t="shared" si="197"/>
        <v>C172NORTH CANTON CITY SCHOOLS</v>
      </c>
      <c r="F6312" t="s">
        <v>1762</v>
      </c>
      <c r="G6312" t="s">
        <v>1762</v>
      </c>
      <c r="H6312" t="s">
        <v>761</v>
      </c>
      <c r="I6312" s="11">
        <v>2995409.57</v>
      </c>
      <c r="J6312" s="12">
        <v>1.8224087E-3</v>
      </c>
      <c r="K6312">
        <f>IFERROR(VLOOKUP(E6312,Sheet1!$D$2:$E$1226,2,FALSE),"")</f>
        <v>3904450</v>
      </c>
    </row>
    <row r="6313" spans="1:11" x14ac:dyDescent="0.2">
      <c r="A6313">
        <f t="shared" si="196"/>
        <v>3904450</v>
      </c>
      <c r="B6313" s="11">
        <v>2020</v>
      </c>
      <c r="C6313" s="11" t="str">
        <f>F6313</f>
        <v>NORTH CANTON CITY SCHOOLS</v>
      </c>
      <c r="D6313" t="s">
        <v>1763</v>
      </c>
      <c r="E6313" t="str">
        <f t="shared" si="197"/>
        <v>C172NORTH CANTON CITY SCHOOLS</v>
      </c>
      <c r="F6313" t="s">
        <v>1762</v>
      </c>
      <c r="G6313" t="s">
        <v>1762</v>
      </c>
      <c r="H6313" t="s">
        <v>761</v>
      </c>
      <c r="I6313" s="11">
        <v>3083606.44</v>
      </c>
      <c r="J6313" s="12">
        <v>1.8250714999999999E-3</v>
      </c>
      <c r="K6313">
        <f>IFERROR(VLOOKUP(E6313,Sheet1!$D$2:$E$1226,2,FALSE),"")</f>
        <v>3904450</v>
      </c>
    </row>
    <row r="6314" spans="1:11" x14ac:dyDescent="0.2">
      <c r="A6314">
        <f t="shared" si="196"/>
        <v>3904450</v>
      </c>
      <c r="B6314" s="11">
        <v>2021</v>
      </c>
      <c r="C6314" s="11" t="str">
        <f>F6314</f>
        <v>NORTH CANTON CITY SCHOOLS</v>
      </c>
      <c r="D6314" t="s">
        <v>1763</v>
      </c>
      <c r="E6314" t="str">
        <f t="shared" si="197"/>
        <v>C172NORTH CANTON CITY SCHOOLS</v>
      </c>
      <c r="F6314" t="s">
        <v>1762</v>
      </c>
      <c r="G6314" t="s">
        <v>1762</v>
      </c>
      <c r="H6314" t="s">
        <v>761</v>
      </c>
      <c r="I6314" s="11">
        <v>3191023.74</v>
      </c>
      <c r="J6314" s="12">
        <v>1.84718286E-3</v>
      </c>
      <c r="K6314">
        <f>IFERROR(VLOOKUP(E6314,Sheet1!$D$2:$E$1226,2,FALSE),"")</f>
        <v>3904450</v>
      </c>
    </row>
    <row r="6315" spans="1:11" x14ac:dyDescent="0.2">
      <c r="A6315">
        <f t="shared" si="196"/>
        <v>3904450</v>
      </c>
      <c r="B6315" s="11">
        <v>2022</v>
      </c>
      <c r="C6315" s="11" t="str">
        <f>F6315</f>
        <v>NORTH CANTON CITY SCHOOLS</v>
      </c>
      <c r="D6315" t="s">
        <v>1763</v>
      </c>
      <c r="E6315" t="str">
        <f t="shared" si="197"/>
        <v>C172NORTH CANTON CITY SCHOOLS</v>
      </c>
      <c r="F6315" t="s">
        <v>1762</v>
      </c>
      <c r="G6315" t="s">
        <v>1762</v>
      </c>
      <c r="H6315" t="s">
        <v>761</v>
      </c>
      <c r="I6315" s="11">
        <v>3435021.21</v>
      </c>
      <c r="J6315" s="12">
        <v>1.8873051E-3</v>
      </c>
      <c r="K6315">
        <f>IFERROR(VLOOKUP(E6315,Sheet1!$D$2:$E$1226,2,FALSE),"")</f>
        <v>3904450</v>
      </c>
    </row>
    <row r="6316" spans="1:11" x14ac:dyDescent="0.2">
      <c r="A6316">
        <f t="shared" si="196"/>
        <v>3904450</v>
      </c>
      <c r="B6316" s="11">
        <v>2023</v>
      </c>
      <c r="C6316" s="11" t="str">
        <f>F6316</f>
        <v>NORTH CANTON CITY SCHOOLS</v>
      </c>
      <c r="D6316" t="s">
        <v>1763</v>
      </c>
      <c r="E6316" t="str">
        <f t="shared" si="197"/>
        <v>C172NORTH CANTON CITY SCHOOLS</v>
      </c>
      <c r="F6316" t="s">
        <v>1762</v>
      </c>
      <c r="G6316" t="s">
        <v>1762</v>
      </c>
      <c r="H6316" t="s">
        <v>761</v>
      </c>
      <c r="I6316" s="11">
        <v>3730105.68</v>
      </c>
      <c r="J6316" s="12">
        <v>1.9726022E-3</v>
      </c>
      <c r="K6316">
        <f>IFERROR(VLOOKUP(E6316,Sheet1!$D$2:$E$1226,2,FALSE),"")</f>
        <v>3904450</v>
      </c>
    </row>
    <row r="6317" spans="1:11" x14ac:dyDescent="0.2">
      <c r="A6317">
        <f t="shared" si="196"/>
        <v>3905064</v>
      </c>
      <c r="B6317" s="11">
        <v>2015</v>
      </c>
      <c r="C6317" s="11" t="str">
        <f>F6317</f>
        <v>NORTH CENTRAL LOCAL SCHOOLS</v>
      </c>
      <c r="D6317" t="s">
        <v>932</v>
      </c>
      <c r="E6317" t="str">
        <f t="shared" si="197"/>
        <v>8608NORTH CENTRAL LOCAL SCHOOLS</v>
      </c>
      <c r="F6317" t="s">
        <v>881</v>
      </c>
      <c r="G6317" t="s">
        <v>881</v>
      </c>
      <c r="H6317" t="s">
        <v>878</v>
      </c>
      <c r="I6317" s="11">
        <v>387459.81</v>
      </c>
      <c r="J6317" s="12">
        <v>2.652625E-4</v>
      </c>
      <c r="K6317">
        <f>IFERROR(VLOOKUP(E6317,Sheet1!$D$2:$E$1226,2,FALSE),"")</f>
        <v>3905064</v>
      </c>
    </row>
    <row r="6318" spans="1:11" x14ac:dyDescent="0.2">
      <c r="A6318">
        <f t="shared" si="196"/>
        <v>3905064</v>
      </c>
      <c r="B6318" s="11">
        <v>2016</v>
      </c>
      <c r="C6318" s="11" t="str">
        <f>F6318</f>
        <v>NORTH CENTRAL LOCAL SCHOOLS</v>
      </c>
      <c r="D6318" t="s">
        <v>932</v>
      </c>
      <c r="E6318" t="str">
        <f t="shared" si="197"/>
        <v>8608NORTH CENTRAL LOCAL SCHOOLS</v>
      </c>
      <c r="F6318" t="s">
        <v>881</v>
      </c>
      <c r="G6318" t="s">
        <v>881</v>
      </c>
      <c r="H6318" t="s">
        <v>878</v>
      </c>
      <c r="I6318" s="11">
        <v>386599.54</v>
      </c>
      <c r="J6318" s="12">
        <v>2.6244499999999999E-4</v>
      </c>
      <c r="K6318">
        <f>IFERROR(VLOOKUP(E6318,Sheet1!$D$2:$E$1226,2,FALSE),"")</f>
        <v>3905064</v>
      </c>
    </row>
    <row r="6319" spans="1:11" x14ac:dyDescent="0.2">
      <c r="A6319">
        <f t="shared" si="196"/>
        <v>3905064</v>
      </c>
      <c r="B6319" s="11">
        <v>2017</v>
      </c>
      <c r="C6319" s="11" t="str">
        <f>F6319</f>
        <v>NORTH CENTRAL LOCAL SCHOOLS</v>
      </c>
      <c r="D6319" t="s">
        <v>932</v>
      </c>
      <c r="E6319" t="str">
        <f t="shared" si="197"/>
        <v>8608NORTH CENTRAL LOCAL SCHOOLS</v>
      </c>
      <c r="F6319" t="s">
        <v>881</v>
      </c>
      <c r="G6319" t="s">
        <v>881</v>
      </c>
      <c r="H6319" t="s">
        <v>878</v>
      </c>
      <c r="I6319" s="11">
        <v>412237.85</v>
      </c>
      <c r="J6319" s="12">
        <v>2.6783850000000001E-4</v>
      </c>
      <c r="K6319">
        <f>IFERROR(VLOOKUP(E6319,Sheet1!$D$2:$E$1226,2,FALSE),"")</f>
        <v>3905064</v>
      </c>
    </row>
    <row r="6320" spans="1:11" x14ac:dyDescent="0.2">
      <c r="A6320">
        <f t="shared" si="196"/>
        <v>3905064</v>
      </c>
      <c r="B6320" s="11">
        <v>2018</v>
      </c>
      <c r="C6320" s="11" t="str">
        <f>F6320</f>
        <v>NORTH CENTRAL LOCAL SCHOOLS</v>
      </c>
      <c r="D6320" t="s">
        <v>932</v>
      </c>
      <c r="E6320" t="str">
        <f t="shared" si="197"/>
        <v>8608NORTH CENTRAL LOCAL SCHOOLS</v>
      </c>
      <c r="F6320" t="s">
        <v>881</v>
      </c>
      <c r="G6320" t="s">
        <v>881</v>
      </c>
      <c r="H6320" t="s">
        <v>878</v>
      </c>
      <c r="I6320" s="11">
        <v>428929.89</v>
      </c>
      <c r="J6320" s="12">
        <v>2.6950219999999998E-4</v>
      </c>
      <c r="K6320">
        <f>IFERROR(VLOOKUP(E6320,Sheet1!$D$2:$E$1226,2,FALSE),"")</f>
        <v>3905064</v>
      </c>
    </row>
    <row r="6321" spans="1:11" x14ac:dyDescent="0.2">
      <c r="A6321">
        <f t="shared" si="196"/>
        <v>3905064</v>
      </c>
      <c r="B6321" s="11">
        <v>2019</v>
      </c>
      <c r="C6321" s="11" t="str">
        <f>F6321</f>
        <v>NORTH CENTRAL LOCAL SCHOOLS</v>
      </c>
      <c r="D6321" t="s">
        <v>932</v>
      </c>
      <c r="E6321" t="str">
        <f t="shared" si="197"/>
        <v>8608NORTH CENTRAL LOCAL SCHOOLS</v>
      </c>
      <c r="F6321" t="s">
        <v>881</v>
      </c>
      <c r="G6321" t="s">
        <v>881</v>
      </c>
      <c r="H6321" t="s">
        <v>878</v>
      </c>
      <c r="I6321" s="11">
        <v>430340.43</v>
      </c>
      <c r="J6321" s="12">
        <v>2.6181929999999999E-4</v>
      </c>
      <c r="K6321">
        <f>IFERROR(VLOOKUP(E6321,Sheet1!$D$2:$E$1226,2,FALSE),"")</f>
        <v>3905064</v>
      </c>
    </row>
    <row r="6322" spans="1:11" x14ac:dyDescent="0.2">
      <c r="A6322">
        <f t="shared" si="196"/>
        <v>3905064</v>
      </c>
      <c r="B6322" s="11">
        <v>2020</v>
      </c>
      <c r="C6322" s="11" t="str">
        <f>F6322</f>
        <v>NORTH CENTRAL LOCAL SCHOOLS</v>
      </c>
      <c r="D6322" t="s">
        <v>932</v>
      </c>
      <c r="E6322" t="str">
        <f t="shared" si="197"/>
        <v>8608NORTH CENTRAL LOCAL SCHOOLS</v>
      </c>
      <c r="F6322" t="s">
        <v>881</v>
      </c>
      <c r="G6322" t="s">
        <v>881</v>
      </c>
      <c r="H6322" t="s">
        <v>878</v>
      </c>
      <c r="I6322" s="11">
        <v>450174.16</v>
      </c>
      <c r="J6322" s="12">
        <v>2.6644130000000001E-4</v>
      </c>
      <c r="K6322">
        <f>IFERROR(VLOOKUP(E6322,Sheet1!$D$2:$E$1226,2,FALSE),"")</f>
        <v>3905064</v>
      </c>
    </row>
    <row r="6323" spans="1:11" x14ac:dyDescent="0.2">
      <c r="A6323">
        <f t="shared" si="196"/>
        <v>3905064</v>
      </c>
      <c r="B6323" s="11">
        <v>2021</v>
      </c>
      <c r="C6323" s="11" t="str">
        <f>F6323</f>
        <v>NORTH CENTRAL LOCAL SCHOOLS</v>
      </c>
      <c r="D6323" t="s">
        <v>932</v>
      </c>
      <c r="E6323" t="str">
        <f t="shared" si="197"/>
        <v>8608NORTH CENTRAL LOCAL SCHOOLS</v>
      </c>
      <c r="F6323" t="s">
        <v>881</v>
      </c>
      <c r="G6323" t="s">
        <v>881</v>
      </c>
      <c r="H6323" t="s">
        <v>878</v>
      </c>
      <c r="I6323" s="11">
        <v>450324.45</v>
      </c>
      <c r="J6323" s="12">
        <v>2.6067860000000002E-4</v>
      </c>
      <c r="K6323">
        <f>IFERROR(VLOOKUP(E6323,Sheet1!$D$2:$E$1226,2,FALSE),"")</f>
        <v>3905064</v>
      </c>
    </row>
    <row r="6324" spans="1:11" x14ac:dyDescent="0.2">
      <c r="A6324">
        <f t="shared" si="196"/>
        <v>3905064</v>
      </c>
      <c r="B6324" s="11">
        <v>2022</v>
      </c>
      <c r="C6324" s="11" t="str">
        <f>F6324</f>
        <v>NORTH CENTRAL LOCAL SCHOOLS</v>
      </c>
      <c r="D6324" t="s">
        <v>932</v>
      </c>
      <c r="E6324" t="str">
        <f t="shared" si="197"/>
        <v>8608NORTH CENTRAL LOCAL SCHOOLS</v>
      </c>
      <c r="F6324" t="s">
        <v>881</v>
      </c>
      <c r="G6324" t="s">
        <v>881</v>
      </c>
      <c r="H6324" t="s">
        <v>878</v>
      </c>
      <c r="I6324" s="11">
        <v>463986.89</v>
      </c>
      <c r="J6324" s="12">
        <v>2.5492849999999998E-4</v>
      </c>
      <c r="K6324">
        <f>IFERROR(VLOOKUP(E6324,Sheet1!$D$2:$E$1226,2,FALSE),"")</f>
        <v>3905064</v>
      </c>
    </row>
    <row r="6325" spans="1:11" x14ac:dyDescent="0.2">
      <c r="A6325">
        <f t="shared" si="196"/>
        <v>3905064</v>
      </c>
      <c r="B6325" s="11">
        <v>2023</v>
      </c>
      <c r="C6325" s="11" t="str">
        <f>F6325</f>
        <v>NORTH CENTRAL LOCAL SCHOOLS</v>
      </c>
      <c r="D6325" t="s">
        <v>932</v>
      </c>
      <c r="E6325" t="str">
        <f t="shared" si="197"/>
        <v>8608NORTH CENTRAL LOCAL SCHOOLS</v>
      </c>
      <c r="F6325" t="s">
        <v>881</v>
      </c>
      <c r="G6325" t="s">
        <v>881</v>
      </c>
      <c r="H6325" t="s">
        <v>878</v>
      </c>
      <c r="I6325" s="11">
        <v>505395.65</v>
      </c>
      <c r="J6325" s="12">
        <v>2.6726979999999999E-4</v>
      </c>
      <c r="K6325">
        <f>IFERROR(VLOOKUP(E6325,Sheet1!$D$2:$E$1226,2,FALSE),"")</f>
        <v>3905064</v>
      </c>
    </row>
    <row r="6326" spans="1:11" x14ac:dyDescent="0.2">
      <c r="A6326">
        <f t="shared" si="196"/>
        <v>3900063</v>
      </c>
      <c r="B6326" s="11">
        <v>2015</v>
      </c>
      <c r="C6326" s="11" t="str">
        <f>F6326</f>
        <v>NORTH CENTRAL OHIO ESC</v>
      </c>
      <c r="D6326" t="s">
        <v>747</v>
      </c>
      <c r="E6326" t="str">
        <f t="shared" si="197"/>
        <v>7400NORTH CENTRAL OHIO ESC</v>
      </c>
      <c r="F6326" t="s">
        <v>695</v>
      </c>
      <c r="G6326" t="s">
        <v>695</v>
      </c>
      <c r="H6326" t="s">
        <v>696</v>
      </c>
      <c r="I6326" s="11">
        <v>1197349.1399999999</v>
      </c>
      <c r="J6326" s="12">
        <v>8.1972849999999999E-4</v>
      </c>
      <c r="K6326">
        <f>IFERROR(VLOOKUP(E6326,Sheet1!$D$2:$E$1226,2,FALSE),"")</f>
        <v>3900063</v>
      </c>
    </row>
    <row r="6327" spans="1:11" x14ac:dyDescent="0.2">
      <c r="A6327">
        <f t="shared" si="196"/>
        <v>3900063</v>
      </c>
      <c r="B6327" s="11">
        <v>2016</v>
      </c>
      <c r="C6327" s="11" t="str">
        <f>F6327</f>
        <v>NORTH CENTRAL OHIO ESC</v>
      </c>
      <c r="D6327" t="s">
        <v>747</v>
      </c>
      <c r="E6327" t="str">
        <f t="shared" si="197"/>
        <v>7400NORTH CENTRAL OHIO ESC</v>
      </c>
      <c r="F6327" t="s">
        <v>695</v>
      </c>
      <c r="G6327" t="s">
        <v>695</v>
      </c>
      <c r="H6327" t="s">
        <v>696</v>
      </c>
      <c r="I6327" s="11">
        <v>1244534.9099999999</v>
      </c>
      <c r="J6327" s="12">
        <v>8.4485850000000004E-4</v>
      </c>
      <c r="K6327">
        <f>IFERROR(VLOOKUP(E6327,Sheet1!$D$2:$E$1226,2,FALSE),"")</f>
        <v>3900063</v>
      </c>
    </row>
    <row r="6328" spans="1:11" x14ac:dyDescent="0.2">
      <c r="A6328">
        <f t="shared" si="196"/>
        <v>3900063</v>
      </c>
      <c r="B6328" s="11">
        <v>2017</v>
      </c>
      <c r="C6328" s="11" t="str">
        <f>F6328</f>
        <v>NORTH CENTRAL OHIO ESC</v>
      </c>
      <c r="D6328" t="s">
        <v>747</v>
      </c>
      <c r="E6328" t="str">
        <f t="shared" si="197"/>
        <v>7400NORTH CENTRAL OHIO ESC</v>
      </c>
      <c r="F6328" t="s">
        <v>695</v>
      </c>
      <c r="G6328" t="s">
        <v>695</v>
      </c>
      <c r="H6328" t="s">
        <v>696</v>
      </c>
      <c r="I6328" s="11">
        <v>1098149.1299999999</v>
      </c>
      <c r="J6328" s="12">
        <v>7.1348769999999998E-4</v>
      </c>
      <c r="K6328">
        <f>IFERROR(VLOOKUP(E6328,Sheet1!$D$2:$E$1226,2,FALSE),"")</f>
        <v>3900063</v>
      </c>
    </row>
    <row r="6329" spans="1:11" x14ac:dyDescent="0.2">
      <c r="A6329">
        <f t="shared" si="196"/>
        <v>3900063</v>
      </c>
      <c r="B6329" s="11">
        <v>2018</v>
      </c>
      <c r="C6329" s="11" t="str">
        <f>F6329</f>
        <v>NORTH CENTRAL OHIO ESC</v>
      </c>
      <c r="D6329" t="s">
        <v>747</v>
      </c>
      <c r="E6329" t="str">
        <f t="shared" si="197"/>
        <v>7400NORTH CENTRAL OHIO ESC</v>
      </c>
      <c r="F6329" t="s">
        <v>695</v>
      </c>
      <c r="G6329" t="s">
        <v>695</v>
      </c>
      <c r="H6329" t="s">
        <v>696</v>
      </c>
      <c r="I6329" s="11">
        <v>1178558.47</v>
      </c>
      <c r="J6329" s="12">
        <v>7.4050340000000002E-4</v>
      </c>
      <c r="K6329">
        <f>IFERROR(VLOOKUP(E6329,Sheet1!$D$2:$E$1226,2,FALSE),"")</f>
        <v>3900063</v>
      </c>
    </row>
    <row r="6330" spans="1:11" x14ac:dyDescent="0.2">
      <c r="A6330">
        <f t="shared" si="196"/>
        <v>3900063</v>
      </c>
      <c r="B6330" s="11">
        <v>2019</v>
      </c>
      <c r="C6330" s="11" t="str">
        <f>F6330</f>
        <v>NORTH CENTRAL OHIO ESC</v>
      </c>
      <c r="D6330" t="s">
        <v>747</v>
      </c>
      <c r="E6330" t="str">
        <f t="shared" si="197"/>
        <v>7400NORTH CENTRAL OHIO ESC</v>
      </c>
      <c r="F6330" t="s">
        <v>695</v>
      </c>
      <c r="G6330" t="s">
        <v>695</v>
      </c>
      <c r="H6330" t="s">
        <v>696</v>
      </c>
      <c r="I6330" s="11">
        <v>1250407</v>
      </c>
      <c r="J6330" s="12">
        <v>7.6074819999999996E-4</v>
      </c>
      <c r="K6330">
        <f>IFERROR(VLOOKUP(E6330,Sheet1!$D$2:$E$1226,2,FALSE),"")</f>
        <v>3900063</v>
      </c>
    </row>
    <row r="6331" spans="1:11" x14ac:dyDescent="0.2">
      <c r="A6331">
        <f t="shared" si="196"/>
        <v>3900063</v>
      </c>
      <c r="B6331" s="11">
        <v>2020</v>
      </c>
      <c r="C6331" s="11" t="str">
        <f>F6331</f>
        <v>NORTH CENTRAL OHIO ESC</v>
      </c>
      <c r="D6331" t="s">
        <v>747</v>
      </c>
      <c r="E6331" t="str">
        <f t="shared" si="197"/>
        <v>7400NORTH CENTRAL OHIO ESC</v>
      </c>
      <c r="F6331" t="s">
        <v>695</v>
      </c>
      <c r="G6331" t="s">
        <v>695</v>
      </c>
      <c r="H6331" t="s">
        <v>696</v>
      </c>
      <c r="I6331" s="11">
        <v>1316793.43</v>
      </c>
      <c r="J6331" s="12">
        <v>7.7936089999999997E-4</v>
      </c>
      <c r="K6331">
        <f>IFERROR(VLOOKUP(E6331,Sheet1!$D$2:$E$1226,2,FALSE),"")</f>
        <v>3900063</v>
      </c>
    </row>
    <row r="6332" spans="1:11" x14ac:dyDescent="0.2">
      <c r="A6332">
        <f t="shared" si="196"/>
        <v>3900063</v>
      </c>
      <c r="B6332" s="11">
        <v>2021</v>
      </c>
      <c r="C6332" s="11" t="str">
        <f>F6332</f>
        <v>NORTH CENTRAL OHIO ESC</v>
      </c>
      <c r="D6332" t="s">
        <v>747</v>
      </c>
      <c r="E6332" t="str">
        <f t="shared" si="197"/>
        <v>7400NORTH CENTRAL OHIO ESC</v>
      </c>
      <c r="F6332" t="s">
        <v>695</v>
      </c>
      <c r="G6332" t="s">
        <v>695</v>
      </c>
      <c r="H6332" t="s">
        <v>696</v>
      </c>
      <c r="I6332" s="11">
        <v>1359966.33</v>
      </c>
      <c r="J6332" s="12">
        <v>7.8724155999999998E-4</v>
      </c>
      <c r="K6332">
        <f>IFERROR(VLOOKUP(E6332,Sheet1!$D$2:$E$1226,2,FALSE),"")</f>
        <v>3900063</v>
      </c>
    </row>
    <row r="6333" spans="1:11" x14ac:dyDescent="0.2">
      <c r="A6333">
        <f t="shared" si="196"/>
        <v>3900063</v>
      </c>
      <c r="B6333" s="11">
        <v>2022</v>
      </c>
      <c r="C6333" s="11" t="str">
        <f>F6333</f>
        <v>NORTH CENTRAL OHIO ESC</v>
      </c>
      <c r="D6333" t="s">
        <v>747</v>
      </c>
      <c r="E6333" t="str">
        <f t="shared" si="197"/>
        <v>7400NORTH CENTRAL OHIO ESC</v>
      </c>
      <c r="F6333" t="s">
        <v>695</v>
      </c>
      <c r="G6333" t="s">
        <v>695</v>
      </c>
      <c r="H6333" t="s">
        <v>696</v>
      </c>
      <c r="I6333" s="11">
        <v>1383716.27</v>
      </c>
      <c r="J6333" s="12">
        <v>7.6025579999999999E-4</v>
      </c>
      <c r="K6333">
        <f>IFERROR(VLOOKUP(E6333,Sheet1!$D$2:$E$1226,2,FALSE),"")</f>
        <v>3900063</v>
      </c>
    </row>
    <row r="6334" spans="1:11" x14ac:dyDescent="0.2">
      <c r="A6334">
        <f t="shared" si="196"/>
        <v>3900063</v>
      </c>
      <c r="B6334" s="11">
        <v>2023</v>
      </c>
      <c r="C6334" s="11" t="str">
        <f>F6334</f>
        <v>NORTH CENTRAL OHIO ESC</v>
      </c>
      <c r="D6334" t="s">
        <v>747</v>
      </c>
      <c r="E6334" t="str">
        <f t="shared" si="197"/>
        <v>7400NORTH CENTRAL OHIO ESC</v>
      </c>
      <c r="F6334" t="s">
        <v>695</v>
      </c>
      <c r="G6334" t="s">
        <v>695</v>
      </c>
      <c r="H6334" t="s">
        <v>696</v>
      </c>
      <c r="I6334" s="11">
        <v>1493421.36</v>
      </c>
      <c r="J6334" s="12">
        <v>7.8977020000000004E-4</v>
      </c>
      <c r="K6334">
        <f>IFERROR(VLOOKUP(E6334,Sheet1!$D$2:$E$1226,2,FALSE),"")</f>
        <v>3900063</v>
      </c>
    </row>
    <row r="6335" spans="1:11" x14ac:dyDescent="0.2">
      <c r="A6335" t="str">
        <f t="shared" si="196"/>
        <v/>
      </c>
      <c r="B6335" s="11">
        <v>2015</v>
      </c>
      <c r="C6335" s="11" t="str">
        <f>F6335</f>
        <v>NORTH CENTRAL STATE COLLEGE</v>
      </c>
      <c r="D6335" t="s">
        <v>1459</v>
      </c>
      <c r="E6335" t="str">
        <f t="shared" si="197"/>
        <v>9831NORTH CENTRAL STATE COLLEGE</v>
      </c>
      <c r="F6335" t="s">
        <v>1409</v>
      </c>
      <c r="G6335" t="s">
        <v>1409</v>
      </c>
      <c r="H6335" t="s">
        <v>670</v>
      </c>
      <c r="I6335" s="11">
        <v>689747.33</v>
      </c>
      <c r="J6335" s="12">
        <v>4.722145E-4</v>
      </c>
      <c r="K6335" t="str">
        <f>IFERROR(VLOOKUP(E6335,Sheet1!$D$2:$E$1226,2,FALSE),"")</f>
        <v/>
      </c>
    </row>
    <row r="6336" spans="1:11" x14ac:dyDescent="0.2">
      <c r="A6336" t="str">
        <f t="shared" si="196"/>
        <v/>
      </c>
      <c r="B6336" s="11">
        <v>2016</v>
      </c>
      <c r="C6336" s="11" t="str">
        <f>F6336</f>
        <v>NORTH CENTRAL STATE COLLEGE</v>
      </c>
      <c r="D6336" t="s">
        <v>1459</v>
      </c>
      <c r="E6336" t="str">
        <f t="shared" si="197"/>
        <v>9831NORTH CENTRAL STATE COLLEGE</v>
      </c>
      <c r="F6336" t="s">
        <v>1409</v>
      </c>
      <c r="G6336" t="s">
        <v>1409</v>
      </c>
      <c r="H6336" t="s">
        <v>670</v>
      </c>
      <c r="I6336" s="11">
        <v>615964.94999999995</v>
      </c>
      <c r="J6336" s="12">
        <v>4.181508E-4</v>
      </c>
      <c r="K6336" t="str">
        <f>IFERROR(VLOOKUP(E6336,Sheet1!$D$2:$E$1226,2,FALSE),"")</f>
        <v/>
      </c>
    </row>
    <row r="6337" spans="1:11" x14ac:dyDescent="0.2">
      <c r="A6337" t="str">
        <f t="shared" si="196"/>
        <v/>
      </c>
      <c r="B6337" s="11">
        <v>2017</v>
      </c>
      <c r="C6337" s="11" t="str">
        <f>F6337</f>
        <v>NORTH CENTRAL STATE COLLEGE</v>
      </c>
      <c r="D6337" t="s">
        <v>1459</v>
      </c>
      <c r="E6337" t="str">
        <f t="shared" si="197"/>
        <v>9831NORTH CENTRAL STATE COLLEGE</v>
      </c>
      <c r="F6337" t="s">
        <v>1409</v>
      </c>
      <c r="G6337" t="s">
        <v>1409</v>
      </c>
      <c r="H6337" t="s">
        <v>670</v>
      </c>
      <c r="I6337" s="11">
        <v>628753.51</v>
      </c>
      <c r="J6337" s="12">
        <v>4.085127E-4</v>
      </c>
      <c r="K6337" t="str">
        <f>IFERROR(VLOOKUP(E6337,Sheet1!$D$2:$E$1226,2,FALSE),"")</f>
        <v/>
      </c>
    </row>
    <row r="6338" spans="1:11" x14ac:dyDescent="0.2">
      <c r="A6338" t="str">
        <f t="shared" si="196"/>
        <v/>
      </c>
      <c r="B6338" s="11">
        <v>2018</v>
      </c>
      <c r="C6338" s="11" t="str">
        <f>F6338</f>
        <v>NORTH CENTRAL STATE COLLEGE</v>
      </c>
      <c r="D6338" t="s">
        <v>1459</v>
      </c>
      <c r="E6338" t="str">
        <f t="shared" si="197"/>
        <v>9831NORTH CENTRAL STATE COLLEGE</v>
      </c>
      <c r="F6338" t="s">
        <v>1409</v>
      </c>
      <c r="G6338" t="s">
        <v>1409</v>
      </c>
      <c r="H6338" t="s">
        <v>670</v>
      </c>
      <c r="I6338" s="11">
        <v>613754.64</v>
      </c>
      <c r="J6338" s="12">
        <v>3.856299E-4</v>
      </c>
      <c r="K6338" t="str">
        <f>IFERROR(VLOOKUP(E6338,Sheet1!$D$2:$E$1226,2,FALSE),"")</f>
        <v/>
      </c>
    </row>
    <row r="6339" spans="1:11" x14ac:dyDescent="0.2">
      <c r="A6339" t="str">
        <f t="shared" ref="A6339:A6402" si="198">K6339</f>
        <v/>
      </c>
      <c r="B6339" s="11">
        <v>2019</v>
      </c>
      <c r="C6339" s="11" t="str">
        <f>F6339</f>
        <v>NORTH CENTRAL STATE COLLEGE</v>
      </c>
      <c r="D6339" t="s">
        <v>1459</v>
      </c>
      <c r="E6339" t="str">
        <f t="shared" ref="E6339:E6402" si="199">D6339&amp;F6339</f>
        <v>9831NORTH CENTRAL STATE COLLEGE</v>
      </c>
      <c r="F6339" t="s">
        <v>1409</v>
      </c>
      <c r="G6339" t="s">
        <v>1409</v>
      </c>
      <c r="H6339" t="s">
        <v>670</v>
      </c>
      <c r="I6339" s="11">
        <v>620191.39</v>
      </c>
      <c r="J6339" s="12">
        <v>3.7732469999999998E-4</v>
      </c>
      <c r="K6339" t="str">
        <f>IFERROR(VLOOKUP(E6339,Sheet1!$D$2:$E$1226,2,FALSE),"")</f>
        <v/>
      </c>
    </row>
    <row r="6340" spans="1:11" x14ac:dyDescent="0.2">
      <c r="A6340" t="str">
        <f t="shared" si="198"/>
        <v/>
      </c>
      <c r="B6340" s="11">
        <v>2020</v>
      </c>
      <c r="C6340" s="11" t="str">
        <f>F6340</f>
        <v>NORTH CENTRAL STATE COLLEGE</v>
      </c>
      <c r="D6340" t="s">
        <v>1459</v>
      </c>
      <c r="E6340" t="str">
        <f t="shared" si="199"/>
        <v>9831NORTH CENTRAL STATE COLLEGE</v>
      </c>
      <c r="F6340" t="s">
        <v>1409</v>
      </c>
      <c r="G6340" t="s">
        <v>1409</v>
      </c>
      <c r="H6340" t="s">
        <v>670</v>
      </c>
      <c r="I6340" s="11">
        <v>589688.55000000005</v>
      </c>
      <c r="J6340" s="12">
        <v>3.4901460000000002E-4</v>
      </c>
      <c r="K6340" t="str">
        <f>IFERROR(VLOOKUP(E6340,Sheet1!$D$2:$E$1226,2,FALSE),"")</f>
        <v/>
      </c>
    </row>
    <row r="6341" spans="1:11" x14ac:dyDescent="0.2">
      <c r="A6341" t="str">
        <f t="shared" si="198"/>
        <v/>
      </c>
      <c r="B6341" s="11">
        <v>2021</v>
      </c>
      <c r="C6341" s="11" t="str">
        <f>F6341</f>
        <v>NORTH CENTRAL STATE COLLEGE</v>
      </c>
      <c r="D6341" t="s">
        <v>1459</v>
      </c>
      <c r="E6341" t="str">
        <f t="shared" si="199"/>
        <v>9831NORTH CENTRAL STATE COLLEGE</v>
      </c>
      <c r="F6341" t="s">
        <v>1409</v>
      </c>
      <c r="G6341" t="s">
        <v>1409</v>
      </c>
      <c r="H6341" t="s">
        <v>670</v>
      </c>
      <c r="I6341" s="11">
        <v>554251.37</v>
      </c>
      <c r="J6341" s="12">
        <v>3.2083861E-4</v>
      </c>
      <c r="K6341" t="str">
        <f>IFERROR(VLOOKUP(E6341,Sheet1!$D$2:$E$1226,2,FALSE),"")</f>
        <v/>
      </c>
    </row>
    <row r="6342" spans="1:11" x14ac:dyDescent="0.2">
      <c r="A6342" t="str">
        <f t="shared" si="198"/>
        <v/>
      </c>
      <c r="B6342" s="11">
        <v>2022</v>
      </c>
      <c r="C6342" s="11" t="str">
        <f>F6342</f>
        <v>NORTH CENTRAL STATE COLLEGE</v>
      </c>
      <c r="D6342" t="s">
        <v>1459</v>
      </c>
      <c r="E6342" t="str">
        <f t="shared" si="199"/>
        <v>9831NORTH CENTRAL STATE COLLEGE</v>
      </c>
      <c r="F6342" t="s">
        <v>1409</v>
      </c>
      <c r="G6342" t="s">
        <v>1409</v>
      </c>
      <c r="H6342" t="s">
        <v>670</v>
      </c>
      <c r="I6342" s="11">
        <v>539129.80000000005</v>
      </c>
      <c r="J6342" s="12">
        <v>2.9621429999999999E-4</v>
      </c>
      <c r="K6342" t="str">
        <f>IFERROR(VLOOKUP(E6342,Sheet1!$D$2:$E$1226,2,FALSE),"")</f>
        <v/>
      </c>
    </row>
    <row r="6343" spans="1:11" x14ac:dyDescent="0.2">
      <c r="A6343" t="str">
        <f t="shared" si="198"/>
        <v/>
      </c>
      <c r="B6343" s="11">
        <v>2023</v>
      </c>
      <c r="C6343" s="11" t="str">
        <f>F6343</f>
        <v>NORTH CENTRAL STATE COLLEGE</v>
      </c>
      <c r="D6343" t="s">
        <v>1459</v>
      </c>
      <c r="E6343" t="str">
        <f t="shared" si="199"/>
        <v>9831NORTH CENTRAL STATE COLLEGE</v>
      </c>
      <c r="F6343" t="s">
        <v>1409</v>
      </c>
      <c r="G6343" t="s">
        <v>1409</v>
      </c>
      <c r="H6343" t="s">
        <v>670</v>
      </c>
      <c r="I6343" s="11">
        <v>502449.84</v>
      </c>
      <c r="J6343" s="12">
        <v>2.657119E-4</v>
      </c>
      <c r="K6343" t="str">
        <f>IFERROR(VLOOKUP(E6343,Sheet1!$D$2:$E$1226,2,FALSE),"")</f>
        <v/>
      </c>
    </row>
    <row r="6344" spans="1:11" x14ac:dyDescent="0.2">
      <c r="A6344">
        <f t="shared" si="198"/>
        <v>3904451</v>
      </c>
      <c r="B6344" s="11">
        <v>2015</v>
      </c>
      <c r="C6344" s="11" t="str">
        <f>F6344</f>
        <v>NORTH COLLEGE HILL CITY SCHOOLS</v>
      </c>
      <c r="D6344" t="s">
        <v>1765</v>
      </c>
      <c r="E6344" t="str">
        <f t="shared" si="199"/>
        <v>C173NORTH COLLEGE HILL CITY SCHOOLS</v>
      </c>
      <c r="F6344" t="s">
        <v>1764</v>
      </c>
      <c r="G6344" t="s">
        <v>1764</v>
      </c>
      <c r="H6344" t="s">
        <v>269</v>
      </c>
      <c r="I6344" s="11">
        <v>828825.07</v>
      </c>
      <c r="J6344" s="12">
        <v>5.6742979999999999E-4</v>
      </c>
      <c r="K6344">
        <f>IFERROR(VLOOKUP(E6344,Sheet1!$D$2:$E$1226,2,FALSE),"")</f>
        <v>3904451</v>
      </c>
    </row>
    <row r="6345" spans="1:11" x14ac:dyDescent="0.2">
      <c r="A6345">
        <f t="shared" si="198"/>
        <v>3904451</v>
      </c>
      <c r="B6345" s="11">
        <v>2016</v>
      </c>
      <c r="C6345" s="11" t="str">
        <f>F6345</f>
        <v>NORTH COLLEGE HILL CITY SCHOOLS</v>
      </c>
      <c r="D6345" t="s">
        <v>1765</v>
      </c>
      <c r="E6345" t="str">
        <f t="shared" si="199"/>
        <v>C173NORTH COLLEGE HILL CITY SCHOOLS</v>
      </c>
      <c r="F6345" t="s">
        <v>1764</v>
      </c>
      <c r="G6345" t="s">
        <v>1764</v>
      </c>
      <c r="H6345" t="s">
        <v>269</v>
      </c>
      <c r="I6345" s="11">
        <v>859756.39</v>
      </c>
      <c r="J6345" s="12">
        <v>5.8364980000000005E-4</v>
      </c>
      <c r="K6345">
        <f>IFERROR(VLOOKUP(E6345,Sheet1!$D$2:$E$1226,2,FALSE),"")</f>
        <v>3904451</v>
      </c>
    </row>
    <row r="6346" spans="1:11" x14ac:dyDescent="0.2">
      <c r="A6346">
        <f t="shared" si="198"/>
        <v>3904451</v>
      </c>
      <c r="B6346" s="11">
        <v>2017</v>
      </c>
      <c r="C6346" s="11" t="str">
        <f>F6346</f>
        <v>NORTH COLLEGE HILL CITY SCHOOLS</v>
      </c>
      <c r="D6346" t="s">
        <v>1765</v>
      </c>
      <c r="E6346" t="str">
        <f t="shared" si="199"/>
        <v>C173NORTH COLLEGE HILL CITY SCHOOLS</v>
      </c>
      <c r="F6346" t="s">
        <v>1764</v>
      </c>
      <c r="G6346" t="s">
        <v>1764</v>
      </c>
      <c r="H6346" t="s">
        <v>269</v>
      </c>
      <c r="I6346" s="11">
        <v>925599.72</v>
      </c>
      <c r="J6346" s="12">
        <v>6.0137910000000001E-4</v>
      </c>
      <c r="K6346">
        <f>IFERROR(VLOOKUP(E6346,Sheet1!$D$2:$E$1226,2,FALSE),"")</f>
        <v>3904451</v>
      </c>
    </row>
    <row r="6347" spans="1:11" x14ac:dyDescent="0.2">
      <c r="A6347">
        <f t="shared" si="198"/>
        <v>3904451</v>
      </c>
      <c r="B6347" s="11">
        <v>2018</v>
      </c>
      <c r="C6347" s="11" t="str">
        <f>F6347</f>
        <v>NORTH COLLEGE HILL CITY SCHOOLS</v>
      </c>
      <c r="D6347" t="s">
        <v>1765</v>
      </c>
      <c r="E6347" t="str">
        <f t="shared" si="199"/>
        <v>C173NORTH COLLEGE HILL CITY SCHOOLS</v>
      </c>
      <c r="F6347" t="s">
        <v>1764</v>
      </c>
      <c r="G6347" t="s">
        <v>1764</v>
      </c>
      <c r="H6347" t="s">
        <v>269</v>
      </c>
      <c r="I6347" s="11">
        <v>1054218.1100000001</v>
      </c>
      <c r="J6347" s="12">
        <v>6.6237879999999998E-4</v>
      </c>
      <c r="K6347">
        <f>IFERROR(VLOOKUP(E6347,Sheet1!$D$2:$E$1226,2,FALSE),"")</f>
        <v>3904451</v>
      </c>
    </row>
    <row r="6348" spans="1:11" x14ac:dyDescent="0.2">
      <c r="A6348">
        <f t="shared" si="198"/>
        <v>3904451</v>
      </c>
      <c r="B6348" s="11">
        <v>2019</v>
      </c>
      <c r="C6348" s="11" t="str">
        <f>F6348</f>
        <v>NORTH COLLEGE HILL CITY SCHOOLS</v>
      </c>
      <c r="D6348" t="s">
        <v>1765</v>
      </c>
      <c r="E6348" t="str">
        <f t="shared" si="199"/>
        <v>C173NORTH COLLEGE HILL CITY SCHOOLS</v>
      </c>
      <c r="F6348" t="s">
        <v>1764</v>
      </c>
      <c r="G6348" t="s">
        <v>1764</v>
      </c>
      <c r="H6348" t="s">
        <v>269</v>
      </c>
      <c r="I6348" s="11">
        <v>1149627.68</v>
      </c>
      <c r="J6348" s="12">
        <v>6.9943399999999997E-4</v>
      </c>
      <c r="K6348">
        <f>IFERROR(VLOOKUP(E6348,Sheet1!$D$2:$E$1226,2,FALSE),"")</f>
        <v>3904451</v>
      </c>
    </row>
    <row r="6349" spans="1:11" x14ac:dyDescent="0.2">
      <c r="A6349">
        <f t="shared" si="198"/>
        <v>3904451</v>
      </c>
      <c r="B6349" s="11">
        <v>2020</v>
      </c>
      <c r="C6349" s="11" t="str">
        <f>F6349</f>
        <v>NORTH COLLEGE HILL CITY SCHOOLS</v>
      </c>
      <c r="D6349" t="s">
        <v>1765</v>
      </c>
      <c r="E6349" t="str">
        <f t="shared" si="199"/>
        <v>C173NORTH COLLEGE HILL CITY SCHOOLS</v>
      </c>
      <c r="F6349" t="s">
        <v>1764</v>
      </c>
      <c r="G6349" t="s">
        <v>1764</v>
      </c>
      <c r="H6349" t="s">
        <v>269</v>
      </c>
      <c r="I6349" s="11">
        <v>1310359.27</v>
      </c>
      <c r="J6349" s="12">
        <v>7.7555270000000001E-4</v>
      </c>
      <c r="K6349">
        <f>IFERROR(VLOOKUP(E6349,Sheet1!$D$2:$E$1226,2,FALSE),"")</f>
        <v>3904451</v>
      </c>
    </row>
    <row r="6350" spans="1:11" x14ac:dyDescent="0.2">
      <c r="A6350">
        <f t="shared" si="198"/>
        <v>3904451</v>
      </c>
      <c r="B6350" s="11">
        <v>2021</v>
      </c>
      <c r="C6350" s="11" t="str">
        <f>F6350</f>
        <v>NORTH COLLEGE HILL CITY SCHOOLS</v>
      </c>
      <c r="D6350" t="s">
        <v>1765</v>
      </c>
      <c r="E6350" t="str">
        <f t="shared" si="199"/>
        <v>C173NORTH COLLEGE HILL CITY SCHOOLS</v>
      </c>
      <c r="F6350" t="s">
        <v>1764</v>
      </c>
      <c r="G6350" t="s">
        <v>1764</v>
      </c>
      <c r="H6350" t="s">
        <v>269</v>
      </c>
      <c r="I6350" s="11">
        <v>1374793.06</v>
      </c>
      <c r="J6350" s="12">
        <v>7.9582427999999995E-4</v>
      </c>
      <c r="K6350">
        <f>IFERROR(VLOOKUP(E6350,Sheet1!$D$2:$E$1226,2,FALSE),"")</f>
        <v>3904451</v>
      </c>
    </row>
    <row r="6351" spans="1:11" x14ac:dyDescent="0.2">
      <c r="A6351">
        <f t="shared" si="198"/>
        <v>3904451</v>
      </c>
      <c r="B6351" s="11">
        <v>2022</v>
      </c>
      <c r="C6351" s="11" t="str">
        <f>F6351</f>
        <v>NORTH COLLEGE HILL CITY SCHOOLS</v>
      </c>
      <c r="D6351" t="s">
        <v>1765</v>
      </c>
      <c r="E6351" t="str">
        <f t="shared" si="199"/>
        <v>C173NORTH COLLEGE HILL CITY SCHOOLS</v>
      </c>
      <c r="F6351" t="s">
        <v>1764</v>
      </c>
      <c r="G6351" t="s">
        <v>1764</v>
      </c>
      <c r="H6351" t="s">
        <v>269</v>
      </c>
      <c r="I6351" s="11">
        <v>1535255.33</v>
      </c>
      <c r="J6351" s="12">
        <v>8.4351599999999999E-4</v>
      </c>
      <c r="K6351">
        <f>IFERROR(VLOOKUP(E6351,Sheet1!$D$2:$E$1226,2,FALSE),"")</f>
        <v>3904451</v>
      </c>
    </row>
    <row r="6352" spans="1:11" x14ac:dyDescent="0.2">
      <c r="A6352">
        <f t="shared" si="198"/>
        <v>3904451</v>
      </c>
      <c r="B6352" s="11">
        <v>2023</v>
      </c>
      <c r="C6352" s="11" t="str">
        <f>F6352</f>
        <v>NORTH COLLEGE HILL CITY SCHOOLS</v>
      </c>
      <c r="D6352" t="s">
        <v>1765</v>
      </c>
      <c r="E6352" t="str">
        <f t="shared" si="199"/>
        <v>C173NORTH COLLEGE HILL CITY SCHOOLS</v>
      </c>
      <c r="F6352" t="s">
        <v>1764</v>
      </c>
      <c r="G6352" t="s">
        <v>1764</v>
      </c>
      <c r="H6352" t="s">
        <v>269</v>
      </c>
      <c r="I6352" s="11">
        <v>1477113.16</v>
      </c>
      <c r="J6352" s="12">
        <v>7.811459E-4</v>
      </c>
      <c r="K6352">
        <f>IFERROR(VLOOKUP(E6352,Sheet1!$D$2:$E$1226,2,FALSE),"")</f>
        <v>3904451</v>
      </c>
    </row>
    <row r="6353" spans="1:11" x14ac:dyDescent="0.2">
      <c r="A6353">
        <f t="shared" si="198"/>
        <v>3901611</v>
      </c>
      <c r="B6353" s="11">
        <v>2020</v>
      </c>
      <c r="C6353" s="11" t="str">
        <f>F6353</f>
        <v>NORTH COLUMBUS PREPARATORY ACADEMY</v>
      </c>
      <c r="D6353" t="s">
        <v>2629</v>
      </c>
      <c r="E6353" t="str">
        <f t="shared" si="199"/>
        <v>D457NORTH COLUMBUS PREPARATORY ACADEMY</v>
      </c>
      <c r="F6353" t="s">
        <v>2637</v>
      </c>
      <c r="G6353" t="s">
        <v>2628</v>
      </c>
      <c r="H6353" t="s">
        <v>233</v>
      </c>
      <c r="I6353" s="11">
        <v>40663.61</v>
      </c>
      <c r="J6353" s="12">
        <v>2.4067299999999999E-5</v>
      </c>
      <c r="K6353">
        <f>IFERROR(VLOOKUP(E6353,Sheet1!$D$2:$E$1226,2,FALSE),"")</f>
        <v>3901611</v>
      </c>
    </row>
    <row r="6354" spans="1:11" x14ac:dyDescent="0.2">
      <c r="A6354">
        <f t="shared" si="198"/>
        <v>3901611</v>
      </c>
      <c r="B6354" s="11">
        <v>2021</v>
      </c>
      <c r="C6354" s="11" t="str">
        <f>F6354</f>
        <v>NORTH COLUMBUS PREPARATORY ACADEMY</v>
      </c>
      <c r="D6354" t="s">
        <v>2629</v>
      </c>
      <c r="E6354" t="str">
        <f t="shared" si="199"/>
        <v>D457NORTH COLUMBUS PREPARATORY ACADEMY</v>
      </c>
      <c r="F6354" t="s">
        <v>2637</v>
      </c>
      <c r="G6354" t="s">
        <v>2637</v>
      </c>
      <c r="H6354" t="s">
        <v>233</v>
      </c>
      <c r="I6354" s="11">
        <v>69240.38</v>
      </c>
      <c r="J6354" s="12">
        <v>4.0081070000000003E-5</v>
      </c>
      <c r="K6354">
        <f>IFERROR(VLOOKUP(E6354,Sheet1!$D$2:$E$1226,2,FALSE),"")</f>
        <v>3901611</v>
      </c>
    </row>
    <row r="6355" spans="1:11" x14ac:dyDescent="0.2">
      <c r="A6355">
        <f t="shared" si="198"/>
        <v>3901611</v>
      </c>
      <c r="B6355" s="11">
        <v>2022</v>
      </c>
      <c r="C6355" s="11" t="str">
        <f>F6355</f>
        <v>NORTH COLUMBUS PREPARATORY ACADEMY</v>
      </c>
      <c r="D6355" t="s">
        <v>2629</v>
      </c>
      <c r="E6355" t="str">
        <f t="shared" si="199"/>
        <v>D457NORTH COLUMBUS PREPARATORY ACADEMY</v>
      </c>
      <c r="F6355" t="s">
        <v>2637</v>
      </c>
      <c r="G6355" t="s">
        <v>2637</v>
      </c>
      <c r="H6355" t="s">
        <v>233</v>
      </c>
      <c r="I6355" s="11">
        <v>77058.5</v>
      </c>
      <c r="J6355" s="12">
        <v>4.2338300000000001E-5</v>
      </c>
      <c r="K6355">
        <f>IFERROR(VLOOKUP(E6355,Sheet1!$D$2:$E$1226,2,FALSE),"")</f>
        <v>3901611</v>
      </c>
    </row>
    <row r="6356" spans="1:11" x14ac:dyDescent="0.2">
      <c r="A6356">
        <f t="shared" si="198"/>
        <v>3901611</v>
      </c>
      <c r="B6356" s="11">
        <v>2023</v>
      </c>
      <c r="C6356" s="11" t="str">
        <f>F6356</f>
        <v>NORTH COLUMBUS PREPARATORY ACADEMY</v>
      </c>
      <c r="D6356" t="s">
        <v>2629</v>
      </c>
      <c r="E6356" t="str">
        <f t="shared" si="199"/>
        <v>D457NORTH COLUMBUS PREPARATORY ACADEMY</v>
      </c>
      <c r="F6356" t="s">
        <v>2637</v>
      </c>
      <c r="G6356" t="s">
        <v>2637</v>
      </c>
      <c r="H6356" t="s">
        <v>233</v>
      </c>
      <c r="I6356" s="11">
        <v>72637.289999999994</v>
      </c>
      <c r="J6356" s="12">
        <v>3.8413E-5</v>
      </c>
      <c r="K6356">
        <f>IFERROR(VLOOKUP(E6356,Sheet1!$D$2:$E$1226,2,FALSE),"")</f>
        <v>3901611</v>
      </c>
    </row>
    <row r="6357" spans="1:11" x14ac:dyDescent="0.2">
      <c r="A6357">
        <f t="shared" si="198"/>
        <v>3900216</v>
      </c>
      <c r="B6357" s="11">
        <v>2015</v>
      </c>
      <c r="C6357" s="11" t="str">
        <f>F6357</f>
        <v>NORTH DAYTON SCHOOL OF DISCOVERY</v>
      </c>
      <c r="D6357" t="s">
        <v>1357</v>
      </c>
      <c r="E6357" t="str">
        <f t="shared" si="199"/>
        <v>9725NORTH DAYTON SCHOOL OF DISCOVERY</v>
      </c>
      <c r="F6357" t="s">
        <v>1307</v>
      </c>
      <c r="G6357" t="s">
        <v>1307</v>
      </c>
      <c r="H6357" t="s">
        <v>552</v>
      </c>
      <c r="I6357" s="11">
        <v>237798.2</v>
      </c>
      <c r="J6357" s="12">
        <v>1.6280130000000001E-4</v>
      </c>
      <c r="K6357">
        <f>IFERROR(VLOOKUP(E6357,Sheet1!$D$2:$E$1226,2,FALSE),"")</f>
        <v>3900216</v>
      </c>
    </row>
    <row r="6358" spans="1:11" x14ac:dyDescent="0.2">
      <c r="A6358">
        <f t="shared" si="198"/>
        <v>3900216</v>
      </c>
      <c r="B6358" s="11">
        <v>2016</v>
      </c>
      <c r="C6358" s="11" t="str">
        <f>F6358</f>
        <v>NORTH DAYTON SCHOOL OF DISCOVERY</v>
      </c>
      <c r="D6358" t="s">
        <v>1357</v>
      </c>
      <c r="E6358" t="str">
        <f t="shared" si="199"/>
        <v>9725NORTH DAYTON SCHOOL OF DISCOVERY</v>
      </c>
      <c r="F6358" t="s">
        <v>1307</v>
      </c>
      <c r="G6358" t="s">
        <v>1307</v>
      </c>
      <c r="H6358" t="s">
        <v>552</v>
      </c>
      <c r="I6358" s="11">
        <v>289671.21000000002</v>
      </c>
      <c r="J6358" s="12">
        <v>1.9664469999999999E-4</v>
      </c>
      <c r="K6358">
        <f>IFERROR(VLOOKUP(E6358,Sheet1!$D$2:$E$1226,2,FALSE),"")</f>
        <v>3900216</v>
      </c>
    </row>
    <row r="6359" spans="1:11" x14ac:dyDescent="0.2">
      <c r="A6359">
        <f t="shared" si="198"/>
        <v>3900216</v>
      </c>
      <c r="B6359" s="11">
        <v>2017</v>
      </c>
      <c r="C6359" s="11" t="str">
        <f>F6359</f>
        <v>NORTH DAYTON SCHOOL OF DISCOVERY</v>
      </c>
      <c r="D6359" t="s">
        <v>1357</v>
      </c>
      <c r="E6359" t="str">
        <f t="shared" si="199"/>
        <v>9725NORTH DAYTON SCHOOL OF DISCOVERY</v>
      </c>
      <c r="F6359" t="s">
        <v>1307</v>
      </c>
      <c r="G6359" t="s">
        <v>1307</v>
      </c>
      <c r="H6359" t="s">
        <v>552</v>
      </c>
      <c r="I6359" s="11">
        <v>229577.4</v>
      </c>
      <c r="J6359" s="12">
        <v>1.4916070000000001E-4</v>
      </c>
      <c r="K6359">
        <f>IFERROR(VLOOKUP(E6359,Sheet1!$D$2:$E$1226,2,FALSE),"")</f>
        <v>3900216</v>
      </c>
    </row>
    <row r="6360" spans="1:11" x14ac:dyDescent="0.2">
      <c r="A6360">
        <f t="shared" si="198"/>
        <v>3900216</v>
      </c>
      <c r="B6360" s="11">
        <v>2018</v>
      </c>
      <c r="C6360" s="11" t="str">
        <f>F6360</f>
        <v>NORTH DAYTON SCHOOL OF DISCOVERY</v>
      </c>
      <c r="D6360" t="s">
        <v>1357</v>
      </c>
      <c r="E6360" t="str">
        <f t="shared" si="199"/>
        <v>9725NORTH DAYTON SCHOOL OF DISCOVERY</v>
      </c>
      <c r="F6360" t="s">
        <v>1307</v>
      </c>
      <c r="G6360" t="s">
        <v>1307</v>
      </c>
      <c r="H6360" t="s">
        <v>552</v>
      </c>
      <c r="I6360" s="11">
        <v>179778.27</v>
      </c>
      <c r="J6360" s="12">
        <v>1.12957E-4</v>
      </c>
      <c r="K6360">
        <f>IFERROR(VLOOKUP(E6360,Sheet1!$D$2:$E$1226,2,FALSE),"")</f>
        <v>3900216</v>
      </c>
    </row>
    <row r="6361" spans="1:11" x14ac:dyDescent="0.2">
      <c r="A6361">
        <f t="shared" si="198"/>
        <v>3900216</v>
      </c>
      <c r="B6361" s="11">
        <v>2019</v>
      </c>
      <c r="C6361" s="11" t="str">
        <f>F6361</f>
        <v>NORTH DAYTON SCHOOL OF DISCOVERY</v>
      </c>
      <c r="D6361" t="s">
        <v>1357</v>
      </c>
      <c r="E6361" t="str">
        <f t="shared" si="199"/>
        <v>9725NORTH DAYTON SCHOOL OF DISCOVERY</v>
      </c>
      <c r="F6361" t="s">
        <v>1307</v>
      </c>
      <c r="G6361" t="s">
        <v>1307</v>
      </c>
      <c r="H6361" t="s">
        <v>552</v>
      </c>
      <c r="I6361" s="11">
        <v>142584.79</v>
      </c>
      <c r="J6361" s="12">
        <v>8.6748699999999998E-5</v>
      </c>
      <c r="K6361">
        <f>IFERROR(VLOOKUP(E6361,Sheet1!$D$2:$E$1226,2,FALSE),"")</f>
        <v>3900216</v>
      </c>
    </row>
    <row r="6362" spans="1:11" x14ac:dyDescent="0.2">
      <c r="A6362">
        <f t="shared" si="198"/>
        <v>3900216</v>
      </c>
      <c r="B6362" s="11">
        <v>2020</v>
      </c>
      <c r="C6362" s="11" t="str">
        <f>F6362</f>
        <v>NORTH DAYTON SCHOOL OF DISCOVERY</v>
      </c>
      <c r="D6362" t="s">
        <v>1357</v>
      </c>
      <c r="E6362" t="str">
        <f t="shared" si="199"/>
        <v>9725NORTH DAYTON SCHOOL OF DISCOVERY</v>
      </c>
      <c r="F6362" t="s">
        <v>1307</v>
      </c>
      <c r="G6362" t="s">
        <v>1307</v>
      </c>
      <c r="H6362" t="s">
        <v>2570</v>
      </c>
      <c r="I6362" s="11">
        <v>166464.07999999999</v>
      </c>
      <c r="J6362" s="12">
        <v>9.85239E-5</v>
      </c>
      <c r="K6362">
        <f>IFERROR(VLOOKUP(E6362,Sheet1!$D$2:$E$1226,2,FALSE),"")</f>
        <v>3900216</v>
      </c>
    </row>
    <row r="6363" spans="1:11" x14ac:dyDescent="0.2">
      <c r="A6363">
        <f t="shared" si="198"/>
        <v>3900216</v>
      </c>
      <c r="B6363" s="11">
        <v>2021</v>
      </c>
      <c r="C6363" s="11" t="str">
        <f>F6363</f>
        <v>NORTH DAYTON SCHOOL OF DISCOVERY</v>
      </c>
      <c r="D6363" t="s">
        <v>1357</v>
      </c>
      <c r="E6363" t="str">
        <f t="shared" si="199"/>
        <v>9725NORTH DAYTON SCHOOL OF DISCOVERY</v>
      </c>
      <c r="F6363" t="s">
        <v>1307</v>
      </c>
      <c r="G6363" t="s">
        <v>1307</v>
      </c>
      <c r="H6363" t="s">
        <v>552</v>
      </c>
      <c r="I6363" s="11">
        <v>148702.54</v>
      </c>
      <c r="J6363" s="12">
        <v>8.6079200000000001E-5</v>
      </c>
      <c r="K6363">
        <f>IFERROR(VLOOKUP(E6363,Sheet1!$D$2:$E$1226,2,FALSE),"")</f>
        <v>3900216</v>
      </c>
    </row>
    <row r="6364" spans="1:11" x14ac:dyDescent="0.2">
      <c r="A6364">
        <f t="shared" si="198"/>
        <v>3900216</v>
      </c>
      <c r="B6364" s="11">
        <v>2022</v>
      </c>
      <c r="C6364" s="11" t="str">
        <f>F6364</f>
        <v>NORTH DAYTON SCHOOL OF DISCOVERY</v>
      </c>
      <c r="D6364" t="s">
        <v>1357</v>
      </c>
      <c r="E6364" t="str">
        <f t="shared" si="199"/>
        <v>9725NORTH DAYTON SCHOOL OF DISCOVERY</v>
      </c>
      <c r="F6364" t="s">
        <v>1307</v>
      </c>
      <c r="G6364" t="s">
        <v>1307</v>
      </c>
      <c r="H6364" t="s">
        <v>552</v>
      </c>
      <c r="I6364" s="11">
        <v>140502.68</v>
      </c>
      <c r="J6364" s="12">
        <v>7.7196399999999998E-5</v>
      </c>
      <c r="K6364">
        <f>IFERROR(VLOOKUP(E6364,Sheet1!$D$2:$E$1226,2,FALSE),"")</f>
        <v>3900216</v>
      </c>
    </row>
    <row r="6365" spans="1:11" x14ac:dyDescent="0.2">
      <c r="A6365">
        <f t="shared" si="198"/>
        <v>3900216</v>
      </c>
      <c r="B6365" s="11">
        <v>2023</v>
      </c>
      <c r="C6365" s="11" t="str">
        <f>F6365</f>
        <v>NORTH DAYTON SCHOOL OF DISCOVERY</v>
      </c>
      <c r="D6365" t="s">
        <v>1357</v>
      </c>
      <c r="E6365" t="str">
        <f t="shared" si="199"/>
        <v>9725NORTH DAYTON SCHOOL OF DISCOVERY</v>
      </c>
      <c r="F6365" t="s">
        <v>1307</v>
      </c>
      <c r="G6365" t="s">
        <v>1307</v>
      </c>
      <c r="H6365" t="s">
        <v>552</v>
      </c>
      <c r="I6365" s="11">
        <v>162636.32</v>
      </c>
      <c r="J6365" s="12">
        <v>8.6007400000000006E-5</v>
      </c>
      <c r="K6365">
        <f>IFERROR(VLOOKUP(E6365,Sheet1!$D$2:$E$1226,2,FALSE),"")</f>
        <v>3900216</v>
      </c>
    </row>
    <row r="6366" spans="1:11" x14ac:dyDescent="0.2">
      <c r="A6366">
        <f t="shared" si="198"/>
        <v>3904802</v>
      </c>
      <c r="B6366" s="11">
        <v>2015</v>
      </c>
      <c r="C6366" s="11" t="str">
        <f>F6366</f>
        <v>NORTH FORK LOCAL SCHOOLS</v>
      </c>
      <c r="D6366" t="s">
        <v>442</v>
      </c>
      <c r="E6366" t="str">
        <f t="shared" si="199"/>
        <v>4522NORTH FORK LOCAL SCHOOLS</v>
      </c>
      <c r="F6366" t="s">
        <v>392</v>
      </c>
      <c r="G6366" t="s">
        <v>392</v>
      </c>
      <c r="H6366" t="s">
        <v>385</v>
      </c>
      <c r="I6366" s="11">
        <v>873663.75</v>
      </c>
      <c r="J6366" s="12">
        <v>5.9812720000000002E-4</v>
      </c>
      <c r="K6366">
        <f>IFERROR(VLOOKUP(E6366,Sheet1!$D$2:$E$1226,2,FALSE),"")</f>
        <v>3904802</v>
      </c>
    </row>
    <row r="6367" spans="1:11" x14ac:dyDescent="0.2">
      <c r="A6367">
        <f t="shared" si="198"/>
        <v>3904802</v>
      </c>
      <c r="B6367" s="11">
        <v>2016</v>
      </c>
      <c r="C6367" s="11" t="str">
        <f>F6367</f>
        <v>NORTH FORK LOCAL SCHOOLS</v>
      </c>
      <c r="D6367" t="s">
        <v>442</v>
      </c>
      <c r="E6367" t="str">
        <f t="shared" si="199"/>
        <v>4522NORTH FORK LOCAL SCHOOLS</v>
      </c>
      <c r="F6367" t="s">
        <v>392</v>
      </c>
      <c r="G6367" t="s">
        <v>392</v>
      </c>
      <c r="H6367" t="s">
        <v>385</v>
      </c>
      <c r="I6367" s="11">
        <v>892408.25</v>
      </c>
      <c r="J6367" s="12">
        <v>6.0581559999999999E-4</v>
      </c>
      <c r="K6367">
        <f>IFERROR(VLOOKUP(E6367,Sheet1!$D$2:$E$1226,2,FALSE),"")</f>
        <v>3904802</v>
      </c>
    </row>
    <row r="6368" spans="1:11" x14ac:dyDescent="0.2">
      <c r="A6368">
        <f t="shared" si="198"/>
        <v>3904802</v>
      </c>
      <c r="B6368" s="11">
        <v>2017</v>
      </c>
      <c r="C6368" s="11" t="str">
        <f>F6368</f>
        <v>NORTH FORK LOCAL SCHOOLS</v>
      </c>
      <c r="D6368" t="s">
        <v>442</v>
      </c>
      <c r="E6368" t="str">
        <f t="shared" si="199"/>
        <v>4522NORTH FORK LOCAL SCHOOLS</v>
      </c>
      <c r="F6368" t="s">
        <v>392</v>
      </c>
      <c r="G6368" t="s">
        <v>392</v>
      </c>
      <c r="H6368" t="s">
        <v>368</v>
      </c>
      <c r="I6368" s="11">
        <v>906875.19</v>
      </c>
      <c r="J6368" s="12">
        <v>5.8921349999999995E-4</v>
      </c>
      <c r="K6368">
        <f>IFERROR(VLOOKUP(E6368,Sheet1!$D$2:$E$1226,2,FALSE),"")</f>
        <v>3904802</v>
      </c>
    </row>
    <row r="6369" spans="1:11" x14ac:dyDescent="0.2">
      <c r="A6369">
        <f t="shared" si="198"/>
        <v>3904802</v>
      </c>
      <c r="B6369" s="11">
        <v>2018</v>
      </c>
      <c r="C6369" s="11" t="str">
        <f>F6369</f>
        <v>NORTH FORK LOCAL SCHOOLS</v>
      </c>
      <c r="D6369" t="s">
        <v>442</v>
      </c>
      <c r="E6369" t="str">
        <f t="shared" si="199"/>
        <v>4522NORTH FORK LOCAL SCHOOLS</v>
      </c>
      <c r="F6369" t="s">
        <v>392</v>
      </c>
      <c r="G6369" t="s">
        <v>392</v>
      </c>
      <c r="H6369" t="s">
        <v>368</v>
      </c>
      <c r="I6369" s="11">
        <v>972817.72</v>
      </c>
      <c r="J6369" s="12">
        <v>6.1123389999999996E-4</v>
      </c>
      <c r="K6369">
        <f>IFERROR(VLOOKUP(E6369,Sheet1!$D$2:$E$1226,2,FALSE),"")</f>
        <v>3904802</v>
      </c>
    </row>
    <row r="6370" spans="1:11" x14ac:dyDescent="0.2">
      <c r="A6370">
        <f t="shared" si="198"/>
        <v>3904802</v>
      </c>
      <c r="B6370" s="11">
        <v>2019</v>
      </c>
      <c r="C6370" s="11" t="str">
        <f>F6370</f>
        <v>NORTH FORK LOCAL SCHOOLS</v>
      </c>
      <c r="D6370" t="s">
        <v>442</v>
      </c>
      <c r="E6370" t="str">
        <f t="shared" si="199"/>
        <v>4522NORTH FORK LOCAL SCHOOLS</v>
      </c>
      <c r="F6370" t="s">
        <v>392</v>
      </c>
      <c r="G6370" t="s">
        <v>392</v>
      </c>
      <c r="H6370" t="s">
        <v>368</v>
      </c>
      <c r="I6370" s="11">
        <v>1003932.02</v>
      </c>
      <c r="J6370" s="12">
        <v>6.107927E-4</v>
      </c>
      <c r="K6370">
        <f>IFERROR(VLOOKUP(E6370,Sheet1!$D$2:$E$1226,2,FALSE),"")</f>
        <v>3904802</v>
      </c>
    </row>
    <row r="6371" spans="1:11" x14ac:dyDescent="0.2">
      <c r="A6371">
        <f t="shared" si="198"/>
        <v>3904802</v>
      </c>
      <c r="B6371" s="11">
        <v>2020</v>
      </c>
      <c r="C6371" s="11" t="str">
        <f>F6371</f>
        <v>NORTH FORK LOCAL SCHOOLS</v>
      </c>
      <c r="D6371" t="s">
        <v>442</v>
      </c>
      <c r="E6371" t="str">
        <f t="shared" si="199"/>
        <v>4522NORTH FORK LOCAL SCHOOLS</v>
      </c>
      <c r="F6371" t="s">
        <v>392</v>
      </c>
      <c r="G6371" t="s">
        <v>392</v>
      </c>
      <c r="H6371" t="s">
        <v>368</v>
      </c>
      <c r="I6371" s="11">
        <v>1037284.94</v>
      </c>
      <c r="J6371" s="12">
        <v>6.1393020000000001E-4</v>
      </c>
      <c r="K6371">
        <f>IFERROR(VLOOKUP(E6371,Sheet1!$D$2:$E$1226,2,FALSE),"")</f>
        <v>3904802</v>
      </c>
    </row>
    <row r="6372" spans="1:11" x14ac:dyDescent="0.2">
      <c r="A6372">
        <f t="shared" si="198"/>
        <v>3904802</v>
      </c>
      <c r="B6372" s="11">
        <v>2021</v>
      </c>
      <c r="C6372" s="11" t="str">
        <f>F6372</f>
        <v>NORTH FORK LOCAL SCHOOLS</v>
      </c>
      <c r="D6372" t="s">
        <v>442</v>
      </c>
      <c r="E6372" t="str">
        <f t="shared" si="199"/>
        <v>4522NORTH FORK LOCAL SCHOOLS</v>
      </c>
      <c r="F6372" t="s">
        <v>392</v>
      </c>
      <c r="G6372" t="s">
        <v>392</v>
      </c>
      <c r="H6372" t="s">
        <v>368</v>
      </c>
      <c r="I6372" s="11">
        <v>1118041.83</v>
      </c>
      <c r="J6372" s="12">
        <v>6.4719910999999999E-4</v>
      </c>
      <c r="K6372">
        <f>IFERROR(VLOOKUP(E6372,Sheet1!$D$2:$E$1226,2,FALSE),"")</f>
        <v>3904802</v>
      </c>
    </row>
    <row r="6373" spans="1:11" x14ac:dyDescent="0.2">
      <c r="A6373">
        <f t="shared" si="198"/>
        <v>3904802</v>
      </c>
      <c r="B6373" s="11">
        <v>2022</v>
      </c>
      <c r="C6373" s="11" t="str">
        <f>F6373</f>
        <v>NORTH FORK LOCAL SCHOOLS</v>
      </c>
      <c r="D6373" t="s">
        <v>442</v>
      </c>
      <c r="E6373" t="str">
        <f t="shared" si="199"/>
        <v>4522NORTH FORK LOCAL SCHOOLS</v>
      </c>
      <c r="F6373" t="s">
        <v>392</v>
      </c>
      <c r="G6373" t="s">
        <v>392</v>
      </c>
      <c r="H6373" t="s">
        <v>368</v>
      </c>
      <c r="I6373" s="11">
        <v>1167499.72</v>
      </c>
      <c r="J6373" s="12">
        <v>6.4145979999999999E-4</v>
      </c>
      <c r="K6373">
        <f>IFERROR(VLOOKUP(E6373,Sheet1!$D$2:$E$1226,2,FALSE),"")</f>
        <v>3904802</v>
      </c>
    </row>
    <row r="6374" spans="1:11" x14ac:dyDescent="0.2">
      <c r="A6374">
        <f t="shared" si="198"/>
        <v>3904802</v>
      </c>
      <c r="B6374" s="11">
        <v>2023</v>
      </c>
      <c r="C6374" s="11" t="str">
        <f>F6374</f>
        <v>NORTH FORK LOCAL SCHOOLS</v>
      </c>
      <c r="D6374" t="s">
        <v>442</v>
      </c>
      <c r="E6374" t="str">
        <f t="shared" si="199"/>
        <v>4522NORTH FORK LOCAL SCHOOLS</v>
      </c>
      <c r="F6374" t="s">
        <v>392</v>
      </c>
      <c r="G6374" t="s">
        <v>392</v>
      </c>
      <c r="H6374" t="s">
        <v>368</v>
      </c>
      <c r="I6374" s="11">
        <v>1189790.8600000001</v>
      </c>
      <c r="J6374" s="12">
        <v>6.2920040000000003E-4</v>
      </c>
      <c r="K6374">
        <f>IFERROR(VLOOKUP(E6374,Sheet1!$D$2:$E$1226,2,FALSE),"")</f>
        <v>3904802</v>
      </c>
    </row>
    <row r="6375" spans="1:11" x14ac:dyDescent="0.2">
      <c r="A6375">
        <f t="shared" si="198"/>
        <v>3904452</v>
      </c>
      <c r="B6375" s="11">
        <v>2015</v>
      </c>
      <c r="C6375" s="11" t="str">
        <f>F6375</f>
        <v>NORTH OLMSTED CITY SCHOOLS</v>
      </c>
      <c r="D6375" t="s">
        <v>1769</v>
      </c>
      <c r="E6375" t="str">
        <f t="shared" si="199"/>
        <v>C175NORTH OLMSTED CITY SCHOOLS</v>
      </c>
      <c r="F6375" t="s">
        <v>1768</v>
      </c>
      <c r="G6375" t="s">
        <v>1768</v>
      </c>
      <c r="H6375" t="s">
        <v>146</v>
      </c>
      <c r="I6375" s="11">
        <v>3727605.12</v>
      </c>
      <c r="J6375" s="12">
        <v>2.551991E-3</v>
      </c>
      <c r="K6375">
        <f>IFERROR(VLOOKUP(E6375,Sheet1!$D$2:$E$1226,2,FALSE),"")</f>
        <v>3904452</v>
      </c>
    </row>
    <row r="6376" spans="1:11" x14ac:dyDescent="0.2">
      <c r="A6376">
        <f t="shared" si="198"/>
        <v>3904452</v>
      </c>
      <c r="B6376" s="11">
        <v>2016</v>
      </c>
      <c r="C6376" s="11" t="str">
        <f>F6376</f>
        <v>NORTH OLMSTED CITY SCHOOLS</v>
      </c>
      <c r="D6376" t="s">
        <v>1769</v>
      </c>
      <c r="E6376" t="str">
        <f t="shared" si="199"/>
        <v>C175NORTH OLMSTED CITY SCHOOLS</v>
      </c>
      <c r="F6376" t="s">
        <v>1768</v>
      </c>
      <c r="G6376" t="s">
        <v>1768</v>
      </c>
      <c r="H6376" t="s">
        <v>146</v>
      </c>
      <c r="I6376" s="11">
        <v>3728243.85</v>
      </c>
      <c r="J6376" s="12">
        <v>2.5309362999999998E-3</v>
      </c>
      <c r="K6376">
        <f>IFERROR(VLOOKUP(E6376,Sheet1!$D$2:$E$1226,2,FALSE),"")</f>
        <v>3904452</v>
      </c>
    </row>
    <row r="6377" spans="1:11" x14ac:dyDescent="0.2">
      <c r="A6377">
        <f t="shared" si="198"/>
        <v>3904452</v>
      </c>
      <c r="B6377" s="11">
        <v>2017</v>
      </c>
      <c r="C6377" s="11" t="str">
        <f>F6377</f>
        <v>NORTH OLMSTED CITY SCHOOLS</v>
      </c>
      <c r="D6377" t="s">
        <v>1769</v>
      </c>
      <c r="E6377" t="str">
        <f t="shared" si="199"/>
        <v>C175NORTH OLMSTED CITY SCHOOLS</v>
      </c>
      <c r="F6377" t="s">
        <v>1768</v>
      </c>
      <c r="G6377" t="s">
        <v>1768</v>
      </c>
      <c r="H6377" t="s">
        <v>146</v>
      </c>
      <c r="I6377" s="11">
        <v>3921716.21</v>
      </c>
      <c r="J6377" s="12">
        <v>2.5480110999999998E-3</v>
      </c>
      <c r="K6377">
        <f>IFERROR(VLOOKUP(E6377,Sheet1!$D$2:$E$1226,2,FALSE),"")</f>
        <v>3904452</v>
      </c>
    </row>
    <row r="6378" spans="1:11" x14ac:dyDescent="0.2">
      <c r="A6378">
        <f t="shared" si="198"/>
        <v>3904452</v>
      </c>
      <c r="B6378" s="11">
        <v>2018</v>
      </c>
      <c r="C6378" s="11" t="str">
        <f>F6378</f>
        <v>NORTH OLMSTED CITY SCHOOLS</v>
      </c>
      <c r="D6378" t="s">
        <v>1769</v>
      </c>
      <c r="E6378" t="str">
        <f t="shared" si="199"/>
        <v>C175NORTH OLMSTED CITY SCHOOLS</v>
      </c>
      <c r="F6378" t="s">
        <v>1768</v>
      </c>
      <c r="G6378" t="s">
        <v>1768</v>
      </c>
      <c r="H6378" t="s">
        <v>146</v>
      </c>
      <c r="I6378" s="11">
        <v>3868904.11</v>
      </c>
      <c r="J6378" s="12">
        <v>2.4308821000000001E-3</v>
      </c>
      <c r="K6378">
        <f>IFERROR(VLOOKUP(E6378,Sheet1!$D$2:$E$1226,2,FALSE),"")</f>
        <v>3904452</v>
      </c>
    </row>
    <row r="6379" spans="1:11" x14ac:dyDescent="0.2">
      <c r="A6379">
        <f t="shared" si="198"/>
        <v>3904452</v>
      </c>
      <c r="B6379" s="11">
        <v>2019</v>
      </c>
      <c r="C6379" s="11" t="str">
        <f>F6379</f>
        <v>NORTH OLMSTED CITY SCHOOLS</v>
      </c>
      <c r="D6379" t="s">
        <v>1769</v>
      </c>
      <c r="E6379" t="str">
        <f t="shared" si="199"/>
        <v>C175NORTH OLMSTED CITY SCHOOLS</v>
      </c>
      <c r="F6379" t="s">
        <v>1768</v>
      </c>
      <c r="G6379" t="s">
        <v>1768</v>
      </c>
      <c r="H6379" t="s">
        <v>146</v>
      </c>
      <c r="I6379" s="11">
        <v>3933027.5</v>
      </c>
      <c r="J6379" s="12">
        <v>2.3928559E-3</v>
      </c>
      <c r="K6379">
        <f>IFERROR(VLOOKUP(E6379,Sheet1!$D$2:$E$1226,2,FALSE),"")</f>
        <v>3904452</v>
      </c>
    </row>
    <row r="6380" spans="1:11" x14ac:dyDescent="0.2">
      <c r="A6380">
        <f t="shared" si="198"/>
        <v>3904452</v>
      </c>
      <c r="B6380" s="11">
        <v>2020</v>
      </c>
      <c r="C6380" s="11" t="str">
        <f>F6380</f>
        <v>NORTH OLMSTED CITY SCHOOLS</v>
      </c>
      <c r="D6380" t="s">
        <v>1769</v>
      </c>
      <c r="E6380" t="str">
        <f t="shared" si="199"/>
        <v>C175NORTH OLMSTED CITY SCHOOLS</v>
      </c>
      <c r="F6380" t="s">
        <v>1768</v>
      </c>
      <c r="G6380" t="s">
        <v>1768</v>
      </c>
      <c r="H6380" t="s">
        <v>146</v>
      </c>
      <c r="I6380" s="11">
        <v>3938589.14</v>
      </c>
      <c r="J6380" s="12">
        <v>2.3311038E-3</v>
      </c>
      <c r="K6380">
        <f>IFERROR(VLOOKUP(E6380,Sheet1!$D$2:$E$1226,2,FALSE),"")</f>
        <v>3904452</v>
      </c>
    </row>
    <row r="6381" spans="1:11" x14ac:dyDescent="0.2">
      <c r="A6381">
        <f t="shared" si="198"/>
        <v>3904452</v>
      </c>
      <c r="B6381" s="11">
        <v>2021</v>
      </c>
      <c r="C6381" s="11" t="str">
        <f>F6381</f>
        <v>NORTH OLMSTED CITY SCHOOLS</v>
      </c>
      <c r="D6381" t="s">
        <v>1769</v>
      </c>
      <c r="E6381" t="str">
        <f t="shared" si="199"/>
        <v>C175NORTH OLMSTED CITY SCHOOLS</v>
      </c>
      <c r="F6381" t="s">
        <v>1768</v>
      </c>
      <c r="G6381" t="s">
        <v>1768</v>
      </c>
      <c r="H6381" t="s">
        <v>146</v>
      </c>
      <c r="I6381" s="11">
        <v>3967948.07</v>
      </c>
      <c r="J6381" s="12">
        <v>2.2969198199999999E-3</v>
      </c>
      <c r="K6381">
        <f>IFERROR(VLOOKUP(E6381,Sheet1!$D$2:$E$1226,2,FALSE),"")</f>
        <v>3904452</v>
      </c>
    </row>
    <row r="6382" spans="1:11" x14ac:dyDescent="0.2">
      <c r="A6382">
        <f t="shared" si="198"/>
        <v>3904452</v>
      </c>
      <c r="B6382" s="11">
        <v>2022</v>
      </c>
      <c r="C6382" s="11" t="str">
        <f>F6382</f>
        <v>NORTH OLMSTED CITY SCHOOLS</v>
      </c>
      <c r="D6382" t="s">
        <v>1769</v>
      </c>
      <c r="E6382" t="str">
        <f t="shared" si="199"/>
        <v>C175NORTH OLMSTED CITY SCHOOLS</v>
      </c>
      <c r="F6382" t="s">
        <v>1768</v>
      </c>
      <c r="G6382" t="s">
        <v>1768</v>
      </c>
      <c r="H6382" t="s">
        <v>146</v>
      </c>
      <c r="I6382" s="11">
        <v>4066759.91</v>
      </c>
      <c r="J6382" s="12">
        <v>2.2344016000000002E-3</v>
      </c>
      <c r="K6382">
        <f>IFERROR(VLOOKUP(E6382,Sheet1!$D$2:$E$1226,2,FALSE),"")</f>
        <v>3904452</v>
      </c>
    </row>
    <row r="6383" spans="1:11" x14ac:dyDescent="0.2">
      <c r="A6383">
        <f t="shared" si="198"/>
        <v>3904452</v>
      </c>
      <c r="B6383" s="11">
        <v>2023</v>
      </c>
      <c r="C6383" s="11" t="str">
        <f>F6383</f>
        <v>NORTH OLMSTED CITY SCHOOLS</v>
      </c>
      <c r="D6383" t="s">
        <v>1769</v>
      </c>
      <c r="E6383" t="str">
        <f t="shared" si="199"/>
        <v>C175NORTH OLMSTED CITY SCHOOLS</v>
      </c>
      <c r="F6383" t="s">
        <v>1768</v>
      </c>
      <c r="G6383" t="s">
        <v>1768</v>
      </c>
      <c r="H6383" t="s">
        <v>146</v>
      </c>
      <c r="I6383" s="11">
        <v>3876520.77</v>
      </c>
      <c r="J6383" s="12">
        <v>2.0500312E-3</v>
      </c>
      <c r="K6383">
        <f>IFERROR(VLOOKUP(E6383,Sheet1!$D$2:$E$1226,2,FALSE),"")</f>
        <v>3904452</v>
      </c>
    </row>
    <row r="6384" spans="1:11" x14ac:dyDescent="0.2">
      <c r="A6384">
        <f t="shared" si="198"/>
        <v>3900013</v>
      </c>
      <c r="B6384" s="11">
        <v>2015</v>
      </c>
      <c r="C6384" s="11" t="str">
        <f>F6384</f>
        <v>NORTH POINT ESC</v>
      </c>
      <c r="D6384" t="s">
        <v>216</v>
      </c>
      <c r="E6384" t="str">
        <f t="shared" si="199"/>
        <v>2200NORTH POINT ESC</v>
      </c>
      <c r="F6384" t="s">
        <v>164</v>
      </c>
      <c r="G6384" t="s">
        <v>164</v>
      </c>
      <c r="H6384" t="s">
        <v>165</v>
      </c>
      <c r="I6384" s="11">
        <v>1207854.68</v>
      </c>
      <c r="J6384" s="12">
        <v>8.2692080000000003E-4</v>
      </c>
      <c r="K6384">
        <f>IFERROR(VLOOKUP(E6384,Sheet1!$D$2:$E$1226,2,FALSE),"")</f>
        <v>3900013</v>
      </c>
    </row>
    <row r="6385" spans="1:11" x14ac:dyDescent="0.2">
      <c r="A6385">
        <f t="shared" si="198"/>
        <v>3900013</v>
      </c>
      <c r="B6385" s="11">
        <v>2016</v>
      </c>
      <c r="C6385" s="11" t="str">
        <f>F6385</f>
        <v>NORTH POINT ESC</v>
      </c>
      <c r="D6385" t="s">
        <v>216</v>
      </c>
      <c r="E6385" t="str">
        <f t="shared" si="199"/>
        <v>2200NORTH POINT ESC</v>
      </c>
      <c r="F6385" t="s">
        <v>164</v>
      </c>
      <c r="G6385" t="s">
        <v>164</v>
      </c>
      <c r="H6385" t="s">
        <v>165</v>
      </c>
      <c r="I6385" s="11">
        <v>1174278.57</v>
      </c>
      <c r="J6385" s="12">
        <v>7.9716469999999997E-4</v>
      </c>
      <c r="K6385">
        <f>IFERROR(VLOOKUP(E6385,Sheet1!$D$2:$E$1226,2,FALSE),"")</f>
        <v>3900013</v>
      </c>
    </row>
    <row r="6386" spans="1:11" x14ac:dyDescent="0.2">
      <c r="A6386">
        <f t="shared" si="198"/>
        <v>3900013</v>
      </c>
      <c r="B6386" s="11">
        <v>2017</v>
      </c>
      <c r="C6386" s="11" t="str">
        <f>F6386</f>
        <v>NORTH POINT ESC</v>
      </c>
      <c r="D6386" t="s">
        <v>216</v>
      </c>
      <c r="E6386" t="str">
        <f t="shared" si="199"/>
        <v>2200NORTH POINT ESC</v>
      </c>
      <c r="F6386" t="s">
        <v>164</v>
      </c>
      <c r="G6386" t="s">
        <v>164</v>
      </c>
      <c r="H6386" t="s">
        <v>165</v>
      </c>
      <c r="I6386" s="11">
        <v>1261202.1000000001</v>
      </c>
      <c r="J6386" s="12">
        <v>8.1942620000000001E-4</v>
      </c>
      <c r="K6386">
        <f>IFERROR(VLOOKUP(E6386,Sheet1!$D$2:$E$1226,2,FALSE),"")</f>
        <v>3900013</v>
      </c>
    </row>
    <row r="6387" spans="1:11" x14ac:dyDescent="0.2">
      <c r="A6387">
        <f t="shared" si="198"/>
        <v>3900013</v>
      </c>
      <c r="B6387" s="11">
        <v>2018</v>
      </c>
      <c r="C6387" s="11" t="str">
        <f>F6387</f>
        <v>NORTH POINT ESC</v>
      </c>
      <c r="D6387" t="s">
        <v>216</v>
      </c>
      <c r="E6387" t="str">
        <f t="shared" si="199"/>
        <v>2200NORTH POINT ESC</v>
      </c>
      <c r="F6387" t="s">
        <v>164</v>
      </c>
      <c r="G6387" t="s">
        <v>164</v>
      </c>
      <c r="H6387" t="s">
        <v>165</v>
      </c>
      <c r="I6387" s="11">
        <v>1280114.29</v>
      </c>
      <c r="J6387" s="12">
        <v>8.0431220000000002E-4</v>
      </c>
      <c r="K6387">
        <f>IFERROR(VLOOKUP(E6387,Sheet1!$D$2:$E$1226,2,FALSE),"")</f>
        <v>3900013</v>
      </c>
    </row>
    <row r="6388" spans="1:11" x14ac:dyDescent="0.2">
      <c r="A6388">
        <f t="shared" si="198"/>
        <v>3900013</v>
      </c>
      <c r="B6388" s="11">
        <v>2019</v>
      </c>
      <c r="C6388" s="11" t="str">
        <f>F6388</f>
        <v>NORTH POINT ESC</v>
      </c>
      <c r="D6388" t="s">
        <v>216</v>
      </c>
      <c r="E6388" t="str">
        <f t="shared" si="199"/>
        <v>2200NORTH POINT ESC</v>
      </c>
      <c r="F6388" t="s">
        <v>164</v>
      </c>
      <c r="G6388" t="s">
        <v>164</v>
      </c>
      <c r="H6388" t="s">
        <v>165</v>
      </c>
      <c r="I6388" s="11">
        <v>1273432.01</v>
      </c>
      <c r="J6388" s="12">
        <v>7.7475669999999995E-4</v>
      </c>
      <c r="K6388">
        <f>IFERROR(VLOOKUP(E6388,Sheet1!$D$2:$E$1226,2,FALSE),"")</f>
        <v>3900013</v>
      </c>
    </row>
    <row r="6389" spans="1:11" x14ac:dyDescent="0.2">
      <c r="A6389">
        <f t="shared" si="198"/>
        <v>3900013</v>
      </c>
      <c r="B6389" s="11">
        <v>2020</v>
      </c>
      <c r="C6389" s="11" t="str">
        <f>F6389</f>
        <v>NORTH POINT ESC</v>
      </c>
      <c r="D6389" t="s">
        <v>216</v>
      </c>
      <c r="E6389" t="str">
        <f t="shared" si="199"/>
        <v>2200NORTH POINT ESC</v>
      </c>
      <c r="F6389" t="s">
        <v>164</v>
      </c>
      <c r="G6389" t="s">
        <v>164</v>
      </c>
      <c r="H6389" t="s">
        <v>165</v>
      </c>
      <c r="I6389" s="11">
        <v>1259041.3400000001</v>
      </c>
      <c r="J6389" s="12">
        <v>7.4517959999999999E-4</v>
      </c>
      <c r="K6389">
        <f>IFERROR(VLOOKUP(E6389,Sheet1!$D$2:$E$1226,2,FALSE),"")</f>
        <v>3900013</v>
      </c>
    </row>
    <row r="6390" spans="1:11" x14ac:dyDescent="0.2">
      <c r="A6390">
        <f t="shared" si="198"/>
        <v>3900013</v>
      </c>
      <c r="B6390" s="11">
        <v>2021</v>
      </c>
      <c r="C6390" s="11" t="str">
        <f>F6390</f>
        <v>NORTH POINT ESC</v>
      </c>
      <c r="D6390" t="s">
        <v>216</v>
      </c>
      <c r="E6390" t="str">
        <f t="shared" si="199"/>
        <v>2200NORTH POINT ESC</v>
      </c>
      <c r="F6390" t="s">
        <v>164</v>
      </c>
      <c r="G6390" t="s">
        <v>164</v>
      </c>
      <c r="H6390" t="s">
        <v>165</v>
      </c>
      <c r="I6390" s="11">
        <v>1234781.8899999999</v>
      </c>
      <c r="J6390" s="12">
        <v>7.1477623999999999E-4</v>
      </c>
      <c r="K6390">
        <f>IFERROR(VLOOKUP(E6390,Sheet1!$D$2:$E$1226,2,FALSE),"")</f>
        <v>3900013</v>
      </c>
    </row>
    <row r="6391" spans="1:11" x14ac:dyDescent="0.2">
      <c r="A6391">
        <f t="shared" si="198"/>
        <v>3900013</v>
      </c>
      <c r="B6391" s="11">
        <v>2022</v>
      </c>
      <c r="C6391" s="11" t="str">
        <f>F6391</f>
        <v>NORTH POINT ESC</v>
      </c>
      <c r="D6391" t="s">
        <v>216</v>
      </c>
      <c r="E6391" t="str">
        <f t="shared" si="199"/>
        <v>2200NORTH POINT ESC</v>
      </c>
      <c r="F6391" t="s">
        <v>164</v>
      </c>
      <c r="G6391" t="s">
        <v>164</v>
      </c>
      <c r="H6391" t="s">
        <v>165</v>
      </c>
      <c r="I6391" s="11">
        <v>1287336.6599999999</v>
      </c>
      <c r="J6391" s="12">
        <v>7.0730190000000001E-4</v>
      </c>
      <c r="K6391">
        <f>IFERROR(VLOOKUP(E6391,Sheet1!$D$2:$E$1226,2,FALSE),"")</f>
        <v>3900013</v>
      </c>
    </row>
    <row r="6392" spans="1:11" x14ac:dyDescent="0.2">
      <c r="A6392">
        <f t="shared" si="198"/>
        <v>3900013</v>
      </c>
      <c r="B6392" s="11">
        <v>2023</v>
      </c>
      <c r="C6392" s="11" t="str">
        <f>F6392</f>
        <v>NORTH POINT ESC</v>
      </c>
      <c r="D6392" t="s">
        <v>216</v>
      </c>
      <c r="E6392" t="str">
        <f t="shared" si="199"/>
        <v>2200NORTH POINT ESC</v>
      </c>
      <c r="F6392" t="s">
        <v>164</v>
      </c>
      <c r="G6392" t="s">
        <v>164</v>
      </c>
      <c r="H6392" t="s">
        <v>165</v>
      </c>
      <c r="I6392" s="11">
        <v>1397725.9</v>
      </c>
      <c r="J6392" s="12">
        <v>7.3916330000000003E-4</v>
      </c>
      <c r="K6392">
        <f>IFERROR(VLOOKUP(E6392,Sheet1!$D$2:$E$1226,2,FALSE),"")</f>
        <v>3900013</v>
      </c>
    </row>
    <row r="6393" spans="1:11" x14ac:dyDescent="0.2">
      <c r="A6393">
        <f t="shared" si="198"/>
        <v>3904453</v>
      </c>
      <c r="B6393" s="11">
        <v>2015</v>
      </c>
      <c r="C6393" s="11" t="str">
        <f>F6393</f>
        <v>NORTH RIDGEVILLE CITY SCHOOLS</v>
      </c>
      <c r="D6393" t="s">
        <v>1775</v>
      </c>
      <c r="E6393" t="str">
        <f t="shared" si="199"/>
        <v>C178NORTH RIDGEVILLE CITY SCHOOLS</v>
      </c>
      <c r="F6393" t="s">
        <v>1774</v>
      </c>
      <c r="G6393" t="s">
        <v>1774</v>
      </c>
      <c r="H6393" t="s">
        <v>448</v>
      </c>
      <c r="I6393" s="11">
        <v>2141459.46</v>
      </c>
      <c r="J6393" s="12">
        <v>1.4660847999999999E-3</v>
      </c>
      <c r="K6393">
        <f>IFERROR(VLOOKUP(E6393,Sheet1!$D$2:$E$1226,2,FALSE),"")</f>
        <v>3904453</v>
      </c>
    </row>
    <row r="6394" spans="1:11" x14ac:dyDescent="0.2">
      <c r="A6394">
        <f t="shared" si="198"/>
        <v>3904453</v>
      </c>
      <c r="B6394" s="11">
        <v>2016</v>
      </c>
      <c r="C6394" s="11" t="str">
        <f>F6394</f>
        <v>NORTH RIDGEVILLE CITY SCHOOLS</v>
      </c>
      <c r="D6394" t="s">
        <v>1775</v>
      </c>
      <c r="E6394" t="str">
        <f t="shared" si="199"/>
        <v>C178NORTH RIDGEVILLE CITY SCHOOLS</v>
      </c>
      <c r="F6394" t="s">
        <v>1774</v>
      </c>
      <c r="G6394" t="s">
        <v>1774</v>
      </c>
      <c r="H6394" t="s">
        <v>448</v>
      </c>
      <c r="I6394" s="11">
        <v>2202451.17</v>
      </c>
      <c r="J6394" s="12">
        <v>1.4951446000000001E-3</v>
      </c>
      <c r="K6394">
        <f>IFERROR(VLOOKUP(E6394,Sheet1!$D$2:$E$1226,2,FALSE),"")</f>
        <v>3904453</v>
      </c>
    </row>
    <row r="6395" spans="1:11" x14ac:dyDescent="0.2">
      <c r="A6395">
        <f t="shared" si="198"/>
        <v>3904453</v>
      </c>
      <c r="B6395" s="11">
        <v>2017</v>
      </c>
      <c r="C6395" s="11" t="str">
        <f>F6395</f>
        <v>NORTH RIDGEVILLE CITY SCHOOLS</v>
      </c>
      <c r="D6395" t="s">
        <v>1775</v>
      </c>
      <c r="E6395" t="str">
        <f t="shared" si="199"/>
        <v>C178NORTH RIDGEVILLE CITY SCHOOLS</v>
      </c>
      <c r="F6395" t="s">
        <v>1774</v>
      </c>
      <c r="G6395" t="s">
        <v>1774</v>
      </c>
      <c r="H6395" t="s">
        <v>448</v>
      </c>
      <c r="I6395" s="11">
        <v>2362260.21</v>
      </c>
      <c r="J6395" s="12">
        <v>1.5348039E-3</v>
      </c>
      <c r="K6395">
        <f>IFERROR(VLOOKUP(E6395,Sheet1!$D$2:$E$1226,2,FALSE),"")</f>
        <v>3904453</v>
      </c>
    </row>
    <row r="6396" spans="1:11" x14ac:dyDescent="0.2">
      <c r="A6396">
        <f t="shared" si="198"/>
        <v>3904453</v>
      </c>
      <c r="B6396" s="11">
        <v>2018</v>
      </c>
      <c r="C6396" s="11" t="str">
        <f>F6396</f>
        <v>NORTH RIDGEVILLE CITY SCHOOLS</v>
      </c>
      <c r="D6396" t="s">
        <v>1775</v>
      </c>
      <c r="E6396" t="str">
        <f t="shared" si="199"/>
        <v>C178NORTH RIDGEVILLE CITY SCHOOLS</v>
      </c>
      <c r="F6396" t="s">
        <v>1774</v>
      </c>
      <c r="G6396" t="s">
        <v>1774</v>
      </c>
      <c r="H6396" t="s">
        <v>448</v>
      </c>
      <c r="I6396" s="11">
        <v>2488328.19</v>
      </c>
      <c r="J6396" s="12">
        <v>1.5634485E-3</v>
      </c>
      <c r="K6396">
        <f>IFERROR(VLOOKUP(E6396,Sheet1!$D$2:$E$1226,2,FALSE),"")</f>
        <v>3904453</v>
      </c>
    </row>
    <row r="6397" spans="1:11" x14ac:dyDescent="0.2">
      <c r="A6397">
        <f t="shared" si="198"/>
        <v>3904453</v>
      </c>
      <c r="B6397" s="11">
        <v>2019</v>
      </c>
      <c r="C6397" s="11" t="str">
        <f>F6397</f>
        <v>NORTH RIDGEVILLE CITY SCHOOLS</v>
      </c>
      <c r="D6397" t="s">
        <v>1775</v>
      </c>
      <c r="E6397" t="str">
        <f t="shared" si="199"/>
        <v>C178NORTH RIDGEVILLE CITY SCHOOLS</v>
      </c>
      <c r="F6397" t="s">
        <v>1774</v>
      </c>
      <c r="G6397" t="s">
        <v>1774</v>
      </c>
      <c r="H6397" t="s">
        <v>448</v>
      </c>
      <c r="I6397" s="11">
        <v>2661030.13</v>
      </c>
      <c r="J6397" s="12">
        <v>1.618972E-3</v>
      </c>
      <c r="K6397">
        <f>IFERROR(VLOOKUP(E6397,Sheet1!$D$2:$E$1226,2,FALSE),"")</f>
        <v>3904453</v>
      </c>
    </row>
    <row r="6398" spans="1:11" x14ac:dyDescent="0.2">
      <c r="A6398">
        <f t="shared" si="198"/>
        <v>3904453</v>
      </c>
      <c r="B6398" s="11">
        <v>2020</v>
      </c>
      <c r="C6398" s="11" t="str">
        <f>F6398</f>
        <v>NORTH RIDGEVILLE CITY SCHOOLS</v>
      </c>
      <c r="D6398" t="s">
        <v>1775</v>
      </c>
      <c r="E6398" t="str">
        <f t="shared" si="199"/>
        <v>C178NORTH RIDGEVILLE CITY SCHOOLS</v>
      </c>
      <c r="F6398" t="s">
        <v>1774</v>
      </c>
      <c r="G6398" t="s">
        <v>1774</v>
      </c>
      <c r="H6398" t="s">
        <v>448</v>
      </c>
      <c r="I6398" s="11">
        <v>2896145.47</v>
      </c>
      <c r="J6398" s="12">
        <v>1.7141204000000001E-3</v>
      </c>
      <c r="K6398">
        <f>IFERROR(VLOOKUP(E6398,Sheet1!$D$2:$E$1226,2,FALSE),"")</f>
        <v>3904453</v>
      </c>
    </row>
    <row r="6399" spans="1:11" x14ac:dyDescent="0.2">
      <c r="A6399">
        <f t="shared" si="198"/>
        <v>3904453</v>
      </c>
      <c r="B6399" s="11">
        <v>2021</v>
      </c>
      <c r="C6399" s="11" t="str">
        <f>F6399</f>
        <v>NORTH RIDGEVILLE CITY SCHOOLS</v>
      </c>
      <c r="D6399" t="s">
        <v>1775</v>
      </c>
      <c r="E6399" t="str">
        <f t="shared" si="199"/>
        <v>C178NORTH RIDGEVILLE CITY SCHOOLS</v>
      </c>
      <c r="F6399" t="s">
        <v>1774</v>
      </c>
      <c r="G6399" t="s">
        <v>1774</v>
      </c>
      <c r="H6399" t="s">
        <v>448</v>
      </c>
      <c r="I6399" s="11">
        <v>3011456.57</v>
      </c>
      <c r="J6399" s="12">
        <v>1.7432370999999999E-3</v>
      </c>
      <c r="K6399">
        <f>IFERROR(VLOOKUP(E6399,Sheet1!$D$2:$E$1226,2,FALSE),"")</f>
        <v>3904453</v>
      </c>
    </row>
    <row r="6400" spans="1:11" x14ac:dyDescent="0.2">
      <c r="A6400">
        <f t="shared" si="198"/>
        <v>3904453</v>
      </c>
      <c r="B6400" s="11">
        <v>2022</v>
      </c>
      <c r="C6400" s="11" t="str">
        <f>F6400</f>
        <v>NORTH RIDGEVILLE CITY SCHOOLS</v>
      </c>
      <c r="D6400" t="s">
        <v>1775</v>
      </c>
      <c r="E6400" t="str">
        <f t="shared" si="199"/>
        <v>C178NORTH RIDGEVILLE CITY SCHOOLS</v>
      </c>
      <c r="F6400" t="s">
        <v>1774</v>
      </c>
      <c r="G6400" t="s">
        <v>1774</v>
      </c>
      <c r="H6400" t="s">
        <v>448</v>
      </c>
      <c r="I6400" s="11">
        <v>3312524.27</v>
      </c>
      <c r="J6400" s="12">
        <v>1.8200015999999999E-3</v>
      </c>
      <c r="K6400">
        <f>IFERROR(VLOOKUP(E6400,Sheet1!$D$2:$E$1226,2,FALSE),"")</f>
        <v>3904453</v>
      </c>
    </row>
    <row r="6401" spans="1:11" x14ac:dyDescent="0.2">
      <c r="A6401">
        <f t="shared" si="198"/>
        <v>3904453</v>
      </c>
      <c r="B6401" s="11">
        <v>2023</v>
      </c>
      <c r="C6401" s="11" t="str">
        <f>F6401</f>
        <v>NORTH RIDGEVILLE CITY SCHOOLS</v>
      </c>
      <c r="D6401" t="s">
        <v>1775</v>
      </c>
      <c r="E6401" t="str">
        <f t="shared" si="199"/>
        <v>C178NORTH RIDGEVILLE CITY SCHOOLS</v>
      </c>
      <c r="F6401" t="s">
        <v>1774</v>
      </c>
      <c r="G6401" t="s">
        <v>1774</v>
      </c>
      <c r="H6401" t="s">
        <v>448</v>
      </c>
      <c r="I6401" s="11">
        <v>3457067.26</v>
      </c>
      <c r="J6401" s="12">
        <v>1.8282105E-3</v>
      </c>
      <c r="K6401">
        <f>IFERROR(VLOOKUP(E6401,Sheet1!$D$2:$E$1226,2,FALSE),"")</f>
        <v>3904453</v>
      </c>
    </row>
    <row r="6402" spans="1:11" x14ac:dyDescent="0.2">
      <c r="A6402">
        <f t="shared" si="198"/>
        <v>3904454</v>
      </c>
      <c r="B6402" s="11">
        <v>2015</v>
      </c>
      <c r="C6402" s="11" t="str">
        <f>F6402</f>
        <v>NORTH ROYALTON CITY SCHOOLS</v>
      </c>
      <c r="D6402" t="s">
        <v>1771</v>
      </c>
      <c r="E6402" t="str">
        <f t="shared" si="199"/>
        <v>C176NORTH ROYALTON CITY SCHOOLS</v>
      </c>
      <c r="F6402" t="s">
        <v>1770</v>
      </c>
      <c r="G6402" t="s">
        <v>1770</v>
      </c>
      <c r="H6402" t="s">
        <v>146</v>
      </c>
      <c r="I6402" s="11">
        <v>3234586.48</v>
      </c>
      <c r="J6402" s="12">
        <v>2.2144609E-3</v>
      </c>
      <c r="K6402">
        <f>IFERROR(VLOOKUP(E6402,Sheet1!$D$2:$E$1226,2,FALSE),"")</f>
        <v>3904454</v>
      </c>
    </row>
    <row r="6403" spans="1:11" x14ac:dyDescent="0.2">
      <c r="A6403">
        <f t="shared" ref="A6403:A6466" si="200">K6403</f>
        <v>3904454</v>
      </c>
      <c r="B6403" s="11">
        <v>2016</v>
      </c>
      <c r="C6403" s="11" t="str">
        <f>F6403</f>
        <v>NORTH ROYALTON CITY SCHOOLS</v>
      </c>
      <c r="D6403" t="s">
        <v>1771</v>
      </c>
      <c r="E6403" t="str">
        <f t="shared" ref="E6403:E6466" si="201">D6403&amp;F6403</f>
        <v>C176NORTH ROYALTON CITY SCHOOLS</v>
      </c>
      <c r="F6403" t="s">
        <v>1770</v>
      </c>
      <c r="G6403" t="s">
        <v>1770</v>
      </c>
      <c r="H6403" t="s">
        <v>146</v>
      </c>
      <c r="I6403" s="11">
        <v>3233884.07</v>
      </c>
      <c r="J6403" s="12">
        <v>2.1953378000000002E-3</v>
      </c>
      <c r="K6403">
        <f>IFERROR(VLOOKUP(E6403,Sheet1!$D$2:$E$1226,2,FALSE),"")</f>
        <v>3904454</v>
      </c>
    </row>
    <row r="6404" spans="1:11" x14ac:dyDescent="0.2">
      <c r="A6404">
        <f t="shared" si="200"/>
        <v>3904454</v>
      </c>
      <c r="B6404" s="11">
        <v>2017</v>
      </c>
      <c r="C6404" s="11" t="str">
        <f>F6404</f>
        <v>NORTH ROYALTON CITY SCHOOLS</v>
      </c>
      <c r="D6404" t="s">
        <v>1771</v>
      </c>
      <c r="E6404" t="str">
        <f t="shared" si="201"/>
        <v>C176NORTH ROYALTON CITY SCHOOLS</v>
      </c>
      <c r="F6404" t="s">
        <v>1770</v>
      </c>
      <c r="G6404" t="s">
        <v>1770</v>
      </c>
      <c r="H6404" t="s">
        <v>146</v>
      </c>
      <c r="I6404" s="11">
        <v>3297629.05</v>
      </c>
      <c r="J6404" s="12">
        <v>2.1425302000000002E-3</v>
      </c>
      <c r="K6404">
        <f>IFERROR(VLOOKUP(E6404,Sheet1!$D$2:$E$1226,2,FALSE),"")</f>
        <v>3904454</v>
      </c>
    </row>
    <row r="6405" spans="1:11" x14ac:dyDescent="0.2">
      <c r="A6405">
        <f t="shared" si="200"/>
        <v>3904454</v>
      </c>
      <c r="B6405" s="11">
        <v>2018</v>
      </c>
      <c r="C6405" s="11" t="str">
        <f>F6405</f>
        <v>NORTH ROYALTON CITY SCHOOLS</v>
      </c>
      <c r="D6405" t="s">
        <v>1771</v>
      </c>
      <c r="E6405" t="str">
        <f t="shared" si="201"/>
        <v>C176NORTH ROYALTON CITY SCHOOLS</v>
      </c>
      <c r="F6405" t="s">
        <v>1770</v>
      </c>
      <c r="G6405" t="s">
        <v>1770</v>
      </c>
      <c r="H6405" t="s">
        <v>146</v>
      </c>
      <c r="I6405" s="11">
        <v>3378820.99</v>
      </c>
      <c r="J6405" s="12">
        <v>2.1229565999999998E-3</v>
      </c>
      <c r="K6405">
        <f>IFERROR(VLOOKUP(E6405,Sheet1!$D$2:$E$1226,2,FALSE),"")</f>
        <v>3904454</v>
      </c>
    </row>
    <row r="6406" spans="1:11" x14ac:dyDescent="0.2">
      <c r="A6406">
        <f t="shared" si="200"/>
        <v>3904454</v>
      </c>
      <c r="B6406" s="11">
        <v>2019</v>
      </c>
      <c r="C6406" s="11" t="str">
        <f>F6406</f>
        <v>NORTH ROYALTON CITY SCHOOLS</v>
      </c>
      <c r="D6406" t="s">
        <v>1771</v>
      </c>
      <c r="E6406" t="str">
        <f t="shared" si="201"/>
        <v>C176NORTH ROYALTON CITY SCHOOLS</v>
      </c>
      <c r="F6406" t="s">
        <v>1770</v>
      </c>
      <c r="G6406" t="s">
        <v>1770</v>
      </c>
      <c r="H6406" t="s">
        <v>146</v>
      </c>
      <c r="I6406" s="11">
        <v>3440735.37</v>
      </c>
      <c r="J6406" s="12">
        <v>2.0933451E-3</v>
      </c>
      <c r="K6406">
        <f>IFERROR(VLOOKUP(E6406,Sheet1!$D$2:$E$1226,2,FALSE),"")</f>
        <v>3904454</v>
      </c>
    </row>
    <row r="6407" spans="1:11" x14ac:dyDescent="0.2">
      <c r="A6407">
        <f t="shared" si="200"/>
        <v>3904454</v>
      </c>
      <c r="B6407" s="11">
        <v>2020</v>
      </c>
      <c r="C6407" s="11" t="str">
        <f>F6407</f>
        <v>NORTH ROYALTON CITY SCHOOLS</v>
      </c>
      <c r="D6407" t="s">
        <v>1771</v>
      </c>
      <c r="E6407" t="str">
        <f t="shared" si="201"/>
        <v>C176NORTH ROYALTON CITY SCHOOLS</v>
      </c>
      <c r="F6407" t="s">
        <v>1770</v>
      </c>
      <c r="G6407" t="s">
        <v>1770</v>
      </c>
      <c r="H6407" t="s">
        <v>146</v>
      </c>
      <c r="I6407" s="11">
        <v>3543083.09</v>
      </c>
      <c r="J6407" s="12">
        <v>2.0970186000000002E-3</v>
      </c>
      <c r="K6407">
        <f>IFERROR(VLOOKUP(E6407,Sheet1!$D$2:$E$1226,2,FALSE),"")</f>
        <v>3904454</v>
      </c>
    </row>
    <row r="6408" spans="1:11" x14ac:dyDescent="0.2">
      <c r="A6408">
        <f t="shared" si="200"/>
        <v>3904454</v>
      </c>
      <c r="B6408" s="11">
        <v>2021</v>
      </c>
      <c r="C6408" s="11" t="str">
        <f>F6408</f>
        <v>NORTH ROYALTON CITY SCHOOLS</v>
      </c>
      <c r="D6408" t="s">
        <v>1771</v>
      </c>
      <c r="E6408" t="str">
        <f t="shared" si="201"/>
        <v>C176NORTH ROYALTON CITY SCHOOLS</v>
      </c>
      <c r="F6408" t="s">
        <v>1770</v>
      </c>
      <c r="G6408" t="s">
        <v>1770</v>
      </c>
      <c r="H6408" t="s">
        <v>146</v>
      </c>
      <c r="I6408" s="11">
        <v>3495815.01</v>
      </c>
      <c r="J6408" s="12">
        <v>2.0236169000000001E-3</v>
      </c>
      <c r="K6408">
        <f>IFERROR(VLOOKUP(E6408,Sheet1!$D$2:$E$1226,2,FALSE),"")</f>
        <v>3904454</v>
      </c>
    </row>
    <row r="6409" spans="1:11" x14ac:dyDescent="0.2">
      <c r="A6409">
        <f t="shared" si="200"/>
        <v>3904454</v>
      </c>
      <c r="B6409" s="11">
        <v>2022</v>
      </c>
      <c r="C6409" s="11" t="str">
        <f>F6409</f>
        <v>NORTH ROYALTON CITY SCHOOLS</v>
      </c>
      <c r="D6409" t="s">
        <v>1771</v>
      </c>
      <c r="E6409" t="str">
        <f t="shared" si="201"/>
        <v>C176NORTH ROYALTON CITY SCHOOLS</v>
      </c>
      <c r="F6409" t="s">
        <v>1770</v>
      </c>
      <c r="G6409" t="s">
        <v>1770</v>
      </c>
      <c r="H6409" t="s">
        <v>146</v>
      </c>
      <c r="I6409" s="11">
        <v>3622768.01</v>
      </c>
      <c r="J6409" s="12">
        <v>1.9904588999999999E-3</v>
      </c>
      <c r="K6409">
        <f>IFERROR(VLOOKUP(E6409,Sheet1!$D$2:$E$1226,2,FALSE),"")</f>
        <v>3904454</v>
      </c>
    </row>
    <row r="6410" spans="1:11" x14ac:dyDescent="0.2">
      <c r="A6410">
        <f t="shared" si="200"/>
        <v>3904454</v>
      </c>
      <c r="B6410" s="11">
        <v>2023</v>
      </c>
      <c r="C6410" s="11" t="str">
        <f>F6410</f>
        <v>NORTH ROYALTON CITY SCHOOLS</v>
      </c>
      <c r="D6410" t="s">
        <v>1771</v>
      </c>
      <c r="E6410" t="str">
        <f t="shared" si="201"/>
        <v>C176NORTH ROYALTON CITY SCHOOLS</v>
      </c>
      <c r="F6410" t="s">
        <v>1770</v>
      </c>
      <c r="G6410" t="s">
        <v>1770</v>
      </c>
      <c r="H6410" t="s">
        <v>146</v>
      </c>
      <c r="I6410" s="11">
        <v>3940673.8</v>
      </c>
      <c r="J6410" s="12">
        <v>2.0839575000000002E-3</v>
      </c>
      <c r="K6410">
        <f>IFERROR(VLOOKUP(E6410,Sheet1!$D$2:$E$1226,2,FALSE),"")</f>
        <v>3904454</v>
      </c>
    </row>
    <row r="6411" spans="1:11" x14ac:dyDescent="0.2">
      <c r="A6411">
        <f t="shared" si="200"/>
        <v>3901625</v>
      </c>
      <c r="B6411" s="11">
        <v>2021</v>
      </c>
      <c r="C6411" s="11" t="str">
        <f>F6411</f>
        <v>NORTH SHORE HIGH SCHOOL</v>
      </c>
      <c r="D6411" t="s">
        <v>2644</v>
      </c>
      <c r="E6411" t="str">
        <f t="shared" si="201"/>
        <v>D461NORTH SHORE HIGH SCHOOL</v>
      </c>
      <c r="F6411" t="s">
        <v>2645</v>
      </c>
      <c r="G6411" t="s">
        <v>2645</v>
      </c>
      <c r="H6411" t="s">
        <v>146</v>
      </c>
      <c r="I6411" s="11">
        <v>38722.28</v>
      </c>
      <c r="J6411" s="12">
        <v>2.2415100000000002E-5</v>
      </c>
      <c r="K6411">
        <f>IFERROR(VLOOKUP(E6411,Sheet1!$D$2:$E$1226,2,FALSE),"")</f>
        <v>3901625</v>
      </c>
    </row>
    <row r="6412" spans="1:11" x14ac:dyDescent="0.2">
      <c r="A6412">
        <f t="shared" si="200"/>
        <v>3901625</v>
      </c>
      <c r="B6412" s="11">
        <v>2022</v>
      </c>
      <c r="C6412" s="11" t="str">
        <f>F6412</f>
        <v>NORTH SHORE HIGH SCHOOL</v>
      </c>
      <c r="D6412" t="s">
        <v>2644</v>
      </c>
      <c r="E6412" t="str">
        <f t="shared" si="201"/>
        <v>D461NORTH SHORE HIGH SCHOOL</v>
      </c>
      <c r="F6412" t="s">
        <v>2645</v>
      </c>
      <c r="G6412" t="s">
        <v>2645</v>
      </c>
      <c r="H6412" t="s">
        <v>146</v>
      </c>
      <c r="I6412" s="11">
        <v>52447.63</v>
      </c>
      <c r="J6412" s="12">
        <v>2.8816300000000001E-5</v>
      </c>
      <c r="K6412">
        <f>IFERROR(VLOOKUP(E6412,Sheet1!$D$2:$E$1226,2,FALSE),"")</f>
        <v>3901625</v>
      </c>
    </row>
    <row r="6413" spans="1:11" x14ac:dyDescent="0.2">
      <c r="A6413">
        <f t="shared" si="200"/>
        <v>3901625</v>
      </c>
      <c r="B6413" s="11">
        <v>2023</v>
      </c>
      <c r="C6413" s="11" t="str">
        <f>F6413</f>
        <v>NORTH SHORE HIGH SCHOOL</v>
      </c>
      <c r="D6413" t="s">
        <v>2644</v>
      </c>
      <c r="E6413" t="str">
        <f t="shared" si="201"/>
        <v>D461NORTH SHORE HIGH SCHOOL</v>
      </c>
      <c r="F6413" t="s">
        <v>2645</v>
      </c>
      <c r="G6413" t="s">
        <v>2645</v>
      </c>
      <c r="H6413" t="s">
        <v>146</v>
      </c>
      <c r="I6413" s="11">
        <v>64150.91</v>
      </c>
      <c r="J6413" s="12">
        <v>3.3925099999999998E-5</v>
      </c>
      <c r="K6413">
        <f>IFERROR(VLOOKUP(E6413,Sheet1!$D$2:$E$1226,2,FALSE),"")</f>
        <v>3901625</v>
      </c>
    </row>
    <row r="6414" spans="1:11" x14ac:dyDescent="0.2">
      <c r="A6414">
        <f t="shared" si="200"/>
        <v>3905033</v>
      </c>
      <c r="B6414" s="11">
        <v>2015</v>
      </c>
      <c r="C6414" s="11" t="str">
        <f>F6414</f>
        <v>NORTH UNION LOCAL SCHOOLS</v>
      </c>
      <c r="D6414" t="s">
        <v>857</v>
      </c>
      <c r="E6414" t="str">
        <f t="shared" si="201"/>
        <v>8003NORTH UNION LOCAL SCHOOLS</v>
      </c>
      <c r="F6414" t="s">
        <v>805</v>
      </c>
      <c r="G6414" t="s">
        <v>805</v>
      </c>
      <c r="H6414" t="s">
        <v>804</v>
      </c>
      <c r="I6414" s="11">
        <v>928045.95</v>
      </c>
      <c r="J6414" s="12">
        <v>6.3535830000000003E-4</v>
      </c>
      <c r="K6414">
        <f>IFERROR(VLOOKUP(E6414,Sheet1!$D$2:$E$1226,2,FALSE),"")</f>
        <v>3905033</v>
      </c>
    </row>
    <row r="6415" spans="1:11" x14ac:dyDescent="0.2">
      <c r="A6415">
        <f t="shared" si="200"/>
        <v>3905033</v>
      </c>
      <c r="B6415" s="11">
        <v>2016</v>
      </c>
      <c r="C6415" s="11" t="str">
        <f>F6415</f>
        <v>NORTH UNION LOCAL SCHOOLS</v>
      </c>
      <c r="D6415" t="s">
        <v>857</v>
      </c>
      <c r="E6415" t="str">
        <f t="shared" si="201"/>
        <v>8003NORTH UNION LOCAL SCHOOLS</v>
      </c>
      <c r="F6415" t="s">
        <v>805</v>
      </c>
      <c r="G6415" t="s">
        <v>805</v>
      </c>
      <c r="H6415" t="s">
        <v>804</v>
      </c>
      <c r="I6415" s="11">
        <v>944887.36</v>
      </c>
      <c r="J6415" s="12">
        <v>6.4144129999999997E-4</v>
      </c>
      <c r="K6415">
        <f>IFERROR(VLOOKUP(E6415,Sheet1!$D$2:$E$1226,2,FALSE),"")</f>
        <v>3905033</v>
      </c>
    </row>
    <row r="6416" spans="1:11" x14ac:dyDescent="0.2">
      <c r="A6416">
        <f t="shared" si="200"/>
        <v>3905033</v>
      </c>
      <c r="B6416" s="11">
        <v>2017</v>
      </c>
      <c r="C6416" s="11" t="str">
        <f>F6416</f>
        <v>NORTH UNION LOCAL SCHOOLS</v>
      </c>
      <c r="D6416" t="s">
        <v>857</v>
      </c>
      <c r="E6416" t="str">
        <f t="shared" si="201"/>
        <v>8003NORTH UNION LOCAL SCHOOLS</v>
      </c>
      <c r="F6416" t="s">
        <v>805</v>
      </c>
      <c r="G6416" t="s">
        <v>805</v>
      </c>
      <c r="H6416" t="s">
        <v>804</v>
      </c>
      <c r="I6416" s="11">
        <v>965534.43</v>
      </c>
      <c r="J6416" s="12">
        <v>6.2732550000000004E-4</v>
      </c>
      <c r="K6416">
        <f>IFERROR(VLOOKUP(E6416,Sheet1!$D$2:$E$1226,2,FALSE),"")</f>
        <v>3905033</v>
      </c>
    </row>
    <row r="6417" spans="1:11" x14ac:dyDescent="0.2">
      <c r="A6417">
        <f t="shared" si="200"/>
        <v>3905033</v>
      </c>
      <c r="B6417" s="11">
        <v>2018</v>
      </c>
      <c r="C6417" s="11" t="str">
        <f>F6417</f>
        <v>NORTH UNION LOCAL SCHOOLS</v>
      </c>
      <c r="D6417" t="s">
        <v>857</v>
      </c>
      <c r="E6417" t="str">
        <f t="shared" si="201"/>
        <v>8003NORTH UNION LOCAL SCHOOLS</v>
      </c>
      <c r="F6417" t="s">
        <v>805</v>
      </c>
      <c r="G6417" t="s">
        <v>805</v>
      </c>
      <c r="H6417" t="s">
        <v>804</v>
      </c>
      <c r="I6417" s="11">
        <v>1015714.29</v>
      </c>
      <c r="J6417" s="12">
        <v>6.381863E-4</v>
      </c>
      <c r="K6417">
        <f>IFERROR(VLOOKUP(E6417,Sheet1!$D$2:$E$1226,2,FALSE),"")</f>
        <v>3905033</v>
      </c>
    </row>
    <row r="6418" spans="1:11" x14ac:dyDescent="0.2">
      <c r="A6418">
        <f t="shared" si="200"/>
        <v>3905033</v>
      </c>
      <c r="B6418" s="11">
        <v>2019</v>
      </c>
      <c r="C6418" s="11" t="str">
        <f>F6418</f>
        <v>NORTH UNION LOCAL SCHOOLS</v>
      </c>
      <c r="D6418" t="s">
        <v>857</v>
      </c>
      <c r="E6418" t="str">
        <f t="shared" si="201"/>
        <v>8003NORTH UNION LOCAL SCHOOLS</v>
      </c>
      <c r="F6418" t="s">
        <v>805</v>
      </c>
      <c r="G6418" t="s">
        <v>805</v>
      </c>
      <c r="H6418" t="s">
        <v>804</v>
      </c>
      <c r="I6418" s="11">
        <v>1033353</v>
      </c>
      <c r="J6418" s="12">
        <v>6.2869249999999998E-4</v>
      </c>
      <c r="K6418">
        <f>IFERROR(VLOOKUP(E6418,Sheet1!$D$2:$E$1226,2,FALSE),"")</f>
        <v>3905033</v>
      </c>
    </row>
    <row r="6419" spans="1:11" x14ac:dyDescent="0.2">
      <c r="A6419">
        <f t="shared" si="200"/>
        <v>3905033</v>
      </c>
      <c r="B6419" s="11">
        <v>2020</v>
      </c>
      <c r="C6419" s="11" t="str">
        <f>F6419</f>
        <v>NORTH UNION LOCAL SCHOOLS</v>
      </c>
      <c r="D6419" t="s">
        <v>857</v>
      </c>
      <c r="E6419" t="str">
        <f t="shared" si="201"/>
        <v>8003NORTH UNION LOCAL SCHOOLS</v>
      </c>
      <c r="F6419" t="s">
        <v>805</v>
      </c>
      <c r="G6419" t="s">
        <v>805</v>
      </c>
      <c r="H6419" t="s">
        <v>804</v>
      </c>
      <c r="I6419" s="11">
        <v>1070864.52</v>
      </c>
      <c r="J6419" s="12">
        <v>6.3380469999999999E-4</v>
      </c>
      <c r="K6419">
        <f>IFERROR(VLOOKUP(E6419,Sheet1!$D$2:$E$1226,2,FALSE),"")</f>
        <v>3905033</v>
      </c>
    </row>
    <row r="6420" spans="1:11" x14ac:dyDescent="0.2">
      <c r="A6420">
        <f t="shared" si="200"/>
        <v>3905033</v>
      </c>
      <c r="B6420" s="11">
        <v>2021</v>
      </c>
      <c r="C6420" s="11" t="str">
        <f>F6420</f>
        <v>NORTH UNION LOCAL SCHOOLS</v>
      </c>
      <c r="D6420" t="s">
        <v>857</v>
      </c>
      <c r="E6420" t="str">
        <f t="shared" si="201"/>
        <v>8003NORTH UNION LOCAL SCHOOLS</v>
      </c>
      <c r="F6420" t="s">
        <v>805</v>
      </c>
      <c r="G6420" t="s">
        <v>805</v>
      </c>
      <c r="H6420" t="s">
        <v>804</v>
      </c>
      <c r="I6420" s="11">
        <v>1089510.1599999999</v>
      </c>
      <c r="J6420" s="12">
        <v>6.3068301999999997E-4</v>
      </c>
      <c r="K6420">
        <f>IFERROR(VLOOKUP(E6420,Sheet1!$D$2:$E$1226,2,FALSE),"")</f>
        <v>3905033</v>
      </c>
    </row>
    <row r="6421" spans="1:11" x14ac:dyDescent="0.2">
      <c r="A6421">
        <f t="shared" si="200"/>
        <v>3905033</v>
      </c>
      <c r="B6421" s="11">
        <v>2022</v>
      </c>
      <c r="C6421" s="11" t="str">
        <f>F6421</f>
        <v>NORTH UNION LOCAL SCHOOLS</v>
      </c>
      <c r="D6421" t="s">
        <v>857</v>
      </c>
      <c r="E6421" t="str">
        <f t="shared" si="201"/>
        <v>8003NORTH UNION LOCAL SCHOOLS</v>
      </c>
      <c r="F6421" t="s">
        <v>805</v>
      </c>
      <c r="G6421" t="s">
        <v>805</v>
      </c>
      <c r="H6421" t="s">
        <v>804</v>
      </c>
      <c r="I6421" s="11">
        <v>1133300.27</v>
      </c>
      <c r="J6421" s="12">
        <v>6.2266960000000005E-4</v>
      </c>
      <c r="K6421">
        <f>IFERROR(VLOOKUP(E6421,Sheet1!$D$2:$E$1226,2,FALSE),"")</f>
        <v>3905033</v>
      </c>
    </row>
    <row r="6422" spans="1:11" x14ac:dyDescent="0.2">
      <c r="A6422">
        <f t="shared" si="200"/>
        <v>3905033</v>
      </c>
      <c r="B6422" s="11">
        <v>2023</v>
      </c>
      <c r="C6422" s="11" t="str">
        <f>F6422</f>
        <v>NORTH UNION LOCAL SCHOOLS</v>
      </c>
      <c r="D6422" t="s">
        <v>857</v>
      </c>
      <c r="E6422" t="str">
        <f t="shared" si="201"/>
        <v>8003NORTH UNION LOCAL SCHOOLS</v>
      </c>
      <c r="F6422" t="s">
        <v>805</v>
      </c>
      <c r="G6422" t="s">
        <v>805</v>
      </c>
      <c r="H6422" t="s">
        <v>804</v>
      </c>
      <c r="I6422" s="11">
        <v>1139115.45</v>
      </c>
      <c r="J6422" s="12">
        <v>6.0240160000000001E-4</v>
      </c>
      <c r="K6422">
        <f>IFERROR(VLOOKUP(E6422,Sheet1!$D$2:$E$1226,2,FALSE),"")</f>
        <v>3905033</v>
      </c>
    </row>
    <row r="6423" spans="1:11" x14ac:dyDescent="0.2">
      <c r="A6423">
        <f t="shared" si="200"/>
        <v>3900643</v>
      </c>
      <c r="B6423" s="11">
        <v>2015</v>
      </c>
      <c r="C6423" s="11" t="str">
        <f>F6423</f>
        <v>NORTH WOODS CAREER PREP HS</v>
      </c>
      <c r="D6423" t="s">
        <v>2093</v>
      </c>
      <c r="E6423" t="str">
        <f t="shared" si="201"/>
        <v>D163NORTH WOODS CAREER PREP HS</v>
      </c>
      <c r="F6423" t="s">
        <v>2599</v>
      </c>
      <c r="G6423" t="s">
        <v>2092</v>
      </c>
      <c r="H6423" t="s">
        <v>233</v>
      </c>
      <c r="I6423" s="11">
        <v>43227.51</v>
      </c>
      <c r="J6423" s="12">
        <v>2.9594399999999999E-5</v>
      </c>
      <c r="K6423">
        <f>IFERROR(VLOOKUP(E6423,Sheet1!$D$2:$E$1226,2,FALSE),"")</f>
        <v>3900643</v>
      </c>
    </row>
    <row r="6424" spans="1:11" x14ac:dyDescent="0.2">
      <c r="A6424">
        <f t="shared" si="200"/>
        <v>3900643</v>
      </c>
      <c r="B6424" s="11">
        <v>2016</v>
      </c>
      <c r="C6424" s="11" t="str">
        <f>F6424</f>
        <v>NORTH WOODS CAREER PREP HS</v>
      </c>
      <c r="D6424" t="s">
        <v>2093</v>
      </c>
      <c r="E6424" t="str">
        <f t="shared" si="201"/>
        <v>D163NORTH WOODS CAREER PREP HS</v>
      </c>
      <c r="F6424" t="s">
        <v>2599</v>
      </c>
      <c r="G6424" t="s">
        <v>2092</v>
      </c>
      <c r="H6424" t="s">
        <v>233</v>
      </c>
      <c r="I6424" s="11">
        <v>37703.53</v>
      </c>
      <c r="J6424" s="12">
        <v>2.5595199999999998E-5</v>
      </c>
      <c r="K6424">
        <f>IFERROR(VLOOKUP(E6424,Sheet1!$D$2:$E$1226,2,FALSE),"")</f>
        <v>3900643</v>
      </c>
    </row>
    <row r="6425" spans="1:11" x14ac:dyDescent="0.2">
      <c r="A6425">
        <f t="shared" si="200"/>
        <v>3900643</v>
      </c>
      <c r="B6425" s="11">
        <v>2017</v>
      </c>
      <c r="C6425" s="11" t="str">
        <f>F6425</f>
        <v>NORTH WOODS CAREER PREP HS</v>
      </c>
      <c r="D6425" t="s">
        <v>2093</v>
      </c>
      <c r="E6425" t="str">
        <f t="shared" si="201"/>
        <v>D163NORTH WOODS CAREER PREP HS</v>
      </c>
      <c r="F6425" t="s">
        <v>2599</v>
      </c>
      <c r="G6425" t="s">
        <v>2092</v>
      </c>
      <c r="H6425" t="s">
        <v>233</v>
      </c>
      <c r="I6425" s="11">
        <v>38873.86</v>
      </c>
      <c r="J6425" s="12">
        <v>2.5257099999999999E-5</v>
      </c>
      <c r="K6425">
        <f>IFERROR(VLOOKUP(E6425,Sheet1!$D$2:$E$1226,2,FALSE),"")</f>
        <v>3900643</v>
      </c>
    </row>
    <row r="6426" spans="1:11" x14ac:dyDescent="0.2">
      <c r="A6426">
        <f t="shared" si="200"/>
        <v>3900643</v>
      </c>
      <c r="B6426" s="11">
        <v>2018</v>
      </c>
      <c r="C6426" s="11" t="str">
        <f>F6426</f>
        <v>NORTH WOODS CAREER PREP HS</v>
      </c>
      <c r="D6426" t="s">
        <v>2093</v>
      </c>
      <c r="E6426" t="str">
        <f t="shared" si="201"/>
        <v>D163NORTH WOODS CAREER PREP HS</v>
      </c>
      <c r="F6426" t="s">
        <v>2599</v>
      </c>
      <c r="G6426" t="s">
        <v>2092</v>
      </c>
      <c r="H6426" t="s">
        <v>233</v>
      </c>
      <c r="I6426" s="11">
        <v>38592.15</v>
      </c>
      <c r="J6426" s="12">
        <v>2.4247899999999999E-5</v>
      </c>
      <c r="K6426">
        <f>IFERROR(VLOOKUP(E6426,Sheet1!$D$2:$E$1226,2,FALSE),"")</f>
        <v>3900643</v>
      </c>
    </row>
    <row r="6427" spans="1:11" x14ac:dyDescent="0.2">
      <c r="A6427">
        <f t="shared" si="200"/>
        <v>3900643</v>
      </c>
      <c r="B6427" s="11">
        <v>2019</v>
      </c>
      <c r="C6427" s="11" t="str">
        <f>F6427</f>
        <v>NORTH WOODS CAREER PREP HS</v>
      </c>
      <c r="D6427" t="s">
        <v>2093</v>
      </c>
      <c r="E6427" t="str">
        <f t="shared" si="201"/>
        <v>D163NORTH WOODS CAREER PREP HS</v>
      </c>
      <c r="F6427" t="s">
        <v>2599</v>
      </c>
      <c r="G6427" t="s">
        <v>2092</v>
      </c>
      <c r="H6427" t="s">
        <v>233</v>
      </c>
      <c r="I6427" s="11">
        <v>43838.06</v>
      </c>
      <c r="J6427" s="12">
        <v>2.6671099999999999E-5</v>
      </c>
      <c r="K6427">
        <f>IFERROR(VLOOKUP(E6427,Sheet1!$D$2:$E$1226,2,FALSE),"")</f>
        <v>3900643</v>
      </c>
    </row>
    <row r="6428" spans="1:11" x14ac:dyDescent="0.2">
      <c r="A6428">
        <f t="shared" si="200"/>
        <v>3900643</v>
      </c>
      <c r="B6428" s="11">
        <v>2020</v>
      </c>
      <c r="C6428" s="11" t="str">
        <f>F6428</f>
        <v>NORTH WOODS CAREER PREP HS</v>
      </c>
      <c r="D6428" t="s">
        <v>2093</v>
      </c>
      <c r="E6428" t="str">
        <f t="shared" si="201"/>
        <v>D163NORTH WOODS CAREER PREP HS</v>
      </c>
      <c r="F6428" t="s">
        <v>2599</v>
      </c>
      <c r="G6428" t="s">
        <v>2599</v>
      </c>
      <c r="H6428" t="s">
        <v>233</v>
      </c>
      <c r="I6428" s="11">
        <v>47227.51</v>
      </c>
      <c r="J6428" s="12">
        <v>2.79522E-5</v>
      </c>
      <c r="K6428">
        <f>IFERROR(VLOOKUP(E6428,Sheet1!$D$2:$E$1226,2,FALSE),"")</f>
        <v>3900643</v>
      </c>
    </row>
    <row r="6429" spans="1:11" x14ac:dyDescent="0.2">
      <c r="A6429">
        <f t="shared" si="200"/>
        <v>3900643</v>
      </c>
      <c r="B6429" s="11">
        <v>2021</v>
      </c>
      <c r="C6429" s="11" t="str">
        <f>F6429</f>
        <v>NORTH WOODS CAREER PREP HS</v>
      </c>
      <c r="D6429" t="s">
        <v>2093</v>
      </c>
      <c r="E6429" t="str">
        <f t="shared" si="201"/>
        <v>D163NORTH WOODS CAREER PREP HS</v>
      </c>
      <c r="F6429" t="s">
        <v>2599</v>
      </c>
      <c r="G6429" t="s">
        <v>2599</v>
      </c>
      <c r="H6429" t="s">
        <v>233</v>
      </c>
      <c r="I6429" s="11">
        <v>60175.4</v>
      </c>
      <c r="J6429" s="12">
        <v>3.4833640000000001E-5</v>
      </c>
      <c r="K6429">
        <f>IFERROR(VLOOKUP(E6429,Sheet1!$D$2:$E$1226,2,FALSE),"")</f>
        <v>3900643</v>
      </c>
    </row>
    <row r="6430" spans="1:11" x14ac:dyDescent="0.2">
      <c r="A6430">
        <f t="shared" si="200"/>
        <v>3900643</v>
      </c>
      <c r="B6430" s="11">
        <v>2022</v>
      </c>
      <c r="C6430" s="11" t="str">
        <f>F6430</f>
        <v>NORTH WOODS CAREER PREP HS</v>
      </c>
      <c r="D6430" t="s">
        <v>2093</v>
      </c>
      <c r="E6430" t="str">
        <f t="shared" si="201"/>
        <v>D163NORTH WOODS CAREER PREP HS</v>
      </c>
      <c r="F6430" t="s">
        <v>2599</v>
      </c>
      <c r="G6430" t="s">
        <v>2599</v>
      </c>
      <c r="H6430" t="s">
        <v>233</v>
      </c>
      <c r="I6430" s="11">
        <v>57926.45</v>
      </c>
      <c r="J6430" s="12">
        <v>3.1826599999999998E-5</v>
      </c>
      <c r="K6430">
        <f>IFERROR(VLOOKUP(E6430,Sheet1!$D$2:$E$1226,2,FALSE),"")</f>
        <v>3900643</v>
      </c>
    </row>
    <row r="6431" spans="1:11" x14ac:dyDescent="0.2">
      <c r="A6431">
        <f t="shared" si="200"/>
        <v>3900643</v>
      </c>
      <c r="B6431" s="11">
        <v>2023</v>
      </c>
      <c r="C6431" s="11" t="str">
        <f>F6431</f>
        <v>NORTH WOODS CAREER PREP HS</v>
      </c>
      <c r="D6431" t="s">
        <v>2093</v>
      </c>
      <c r="E6431" t="str">
        <f t="shared" si="201"/>
        <v>D163NORTH WOODS CAREER PREP HS</v>
      </c>
      <c r="F6431" t="s">
        <v>2599</v>
      </c>
      <c r="G6431" t="s">
        <v>2599</v>
      </c>
      <c r="H6431" t="s">
        <v>233</v>
      </c>
      <c r="I6431" s="11">
        <v>56682.11</v>
      </c>
      <c r="J6431" s="12">
        <v>2.9975400000000001E-5</v>
      </c>
      <c r="K6431">
        <f>IFERROR(VLOOKUP(E6431,Sheet1!$D$2:$E$1226,2,FALSE),"")</f>
        <v>3900643</v>
      </c>
    </row>
    <row r="6432" spans="1:11" x14ac:dyDescent="0.2">
      <c r="A6432">
        <f t="shared" si="200"/>
        <v>3901376</v>
      </c>
      <c r="B6432" s="11">
        <v>2015</v>
      </c>
      <c r="C6432" s="11" t="str">
        <f>F6432</f>
        <v>NORTHEAST OHIO COLLEGE PREPARATORY</v>
      </c>
      <c r="D6432" t="s">
        <v>2196</v>
      </c>
      <c r="E6432" t="str">
        <f t="shared" si="201"/>
        <v>D243NORTHEAST OHIO COLLEGE PREPARATORY</v>
      </c>
      <c r="F6432" t="s">
        <v>2195</v>
      </c>
      <c r="G6432" t="s">
        <v>2195</v>
      </c>
      <c r="H6432" t="s">
        <v>146</v>
      </c>
      <c r="I6432" s="11">
        <v>338796.98</v>
      </c>
      <c r="J6432" s="12">
        <v>2.3194700000000001E-4</v>
      </c>
      <c r="K6432">
        <f>IFERROR(VLOOKUP(E6432,Sheet1!$D$2:$E$1226,2,FALSE),"")</f>
        <v>3901376</v>
      </c>
    </row>
    <row r="6433" spans="1:11" x14ac:dyDescent="0.2">
      <c r="A6433">
        <f t="shared" si="200"/>
        <v>3901376</v>
      </c>
      <c r="B6433" s="11">
        <v>2016</v>
      </c>
      <c r="C6433" s="11" t="str">
        <f>F6433</f>
        <v>NORTHEAST OHIO COLLEGE PREPARATORY</v>
      </c>
      <c r="D6433" t="s">
        <v>2196</v>
      </c>
      <c r="E6433" t="str">
        <f t="shared" si="201"/>
        <v>D243NORTHEAST OHIO COLLEGE PREPARATORY</v>
      </c>
      <c r="F6433" t="s">
        <v>2195</v>
      </c>
      <c r="G6433" t="s">
        <v>2195</v>
      </c>
      <c r="H6433" t="s">
        <v>146</v>
      </c>
      <c r="I6433" s="11">
        <v>332819.51</v>
      </c>
      <c r="J6433" s="12">
        <v>2.2593609999999999E-4</v>
      </c>
      <c r="K6433">
        <f>IFERROR(VLOOKUP(E6433,Sheet1!$D$2:$E$1226,2,FALSE),"")</f>
        <v>3901376</v>
      </c>
    </row>
    <row r="6434" spans="1:11" x14ac:dyDescent="0.2">
      <c r="A6434">
        <f t="shared" si="200"/>
        <v>3901376</v>
      </c>
      <c r="B6434" s="11">
        <v>2017</v>
      </c>
      <c r="C6434" s="11" t="str">
        <f>F6434</f>
        <v>NORTHEAST OHIO COLLEGE PREPARATORY</v>
      </c>
      <c r="D6434" t="s">
        <v>2196</v>
      </c>
      <c r="E6434" t="str">
        <f t="shared" si="201"/>
        <v>D243NORTHEAST OHIO COLLEGE PREPARATORY</v>
      </c>
      <c r="F6434" t="s">
        <v>2195</v>
      </c>
      <c r="G6434" t="s">
        <v>2195</v>
      </c>
      <c r="H6434" t="s">
        <v>146</v>
      </c>
      <c r="I6434" s="11">
        <v>308008</v>
      </c>
      <c r="J6434" s="12">
        <v>2.0011850000000001E-4</v>
      </c>
      <c r="K6434">
        <f>IFERROR(VLOOKUP(E6434,Sheet1!$D$2:$E$1226,2,FALSE),"")</f>
        <v>3901376</v>
      </c>
    </row>
    <row r="6435" spans="1:11" x14ac:dyDescent="0.2">
      <c r="A6435">
        <f t="shared" si="200"/>
        <v>3901376</v>
      </c>
      <c r="B6435" s="11">
        <v>2018</v>
      </c>
      <c r="C6435" s="11" t="str">
        <f>F6435</f>
        <v>NORTHEAST OHIO COLLEGE PREPARATORY</v>
      </c>
      <c r="D6435" t="s">
        <v>2196</v>
      </c>
      <c r="E6435" t="str">
        <f t="shared" si="201"/>
        <v>D243NORTHEAST OHIO COLLEGE PREPARATORY</v>
      </c>
      <c r="F6435" t="s">
        <v>2195</v>
      </c>
      <c r="G6435" t="s">
        <v>2195</v>
      </c>
      <c r="H6435" t="s">
        <v>146</v>
      </c>
      <c r="I6435" s="11">
        <v>302603.17</v>
      </c>
      <c r="J6435" s="12">
        <v>1.9012949999999999E-4</v>
      </c>
      <c r="K6435">
        <f>IFERROR(VLOOKUP(E6435,Sheet1!$D$2:$E$1226,2,FALSE),"")</f>
        <v>3901376</v>
      </c>
    </row>
    <row r="6436" spans="1:11" x14ac:dyDescent="0.2">
      <c r="A6436">
        <f t="shared" si="200"/>
        <v>3901376</v>
      </c>
      <c r="B6436" s="11">
        <v>2019</v>
      </c>
      <c r="C6436" s="11" t="str">
        <f>F6436</f>
        <v>NORTHEAST OHIO COLLEGE PREPARATORY</v>
      </c>
      <c r="D6436" t="s">
        <v>2196</v>
      </c>
      <c r="E6436" t="str">
        <f t="shared" si="201"/>
        <v>D243NORTHEAST OHIO COLLEGE PREPARATORY</v>
      </c>
      <c r="F6436" t="s">
        <v>2195</v>
      </c>
      <c r="G6436" t="s">
        <v>2195</v>
      </c>
      <c r="H6436" t="s">
        <v>146</v>
      </c>
      <c r="I6436" s="11">
        <v>231503.53</v>
      </c>
      <c r="J6436" s="12">
        <v>1.4084690000000001E-4</v>
      </c>
      <c r="K6436">
        <f>IFERROR(VLOOKUP(E6436,Sheet1!$D$2:$E$1226,2,FALSE),"")</f>
        <v>3901376</v>
      </c>
    </row>
    <row r="6437" spans="1:11" x14ac:dyDescent="0.2">
      <c r="A6437">
        <f t="shared" si="200"/>
        <v>3901376</v>
      </c>
      <c r="B6437" s="11">
        <v>2020</v>
      </c>
      <c r="C6437" s="11" t="str">
        <f>F6437</f>
        <v>NORTHEAST OHIO COLLEGE PREPARATORY</v>
      </c>
      <c r="D6437" t="s">
        <v>2196</v>
      </c>
      <c r="E6437" t="str">
        <f t="shared" si="201"/>
        <v>D243NORTHEAST OHIO COLLEGE PREPARATORY</v>
      </c>
      <c r="F6437" t="s">
        <v>2195</v>
      </c>
      <c r="G6437" t="s">
        <v>2195</v>
      </c>
      <c r="H6437" t="s">
        <v>146</v>
      </c>
      <c r="I6437" s="11">
        <v>248408.3</v>
      </c>
      <c r="J6437" s="12">
        <v>1.4702359999999999E-4</v>
      </c>
      <c r="K6437">
        <f>IFERROR(VLOOKUP(E6437,Sheet1!$D$2:$E$1226,2,FALSE),"")</f>
        <v>3901376</v>
      </c>
    </row>
    <row r="6438" spans="1:11" x14ac:dyDescent="0.2">
      <c r="A6438">
        <f t="shared" si="200"/>
        <v>3901376</v>
      </c>
      <c r="B6438" s="11">
        <v>2021</v>
      </c>
      <c r="C6438" s="11" t="str">
        <f>F6438</f>
        <v>NORTHEAST OHIO COLLEGE PREPARATORY</v>
      </c>
      <c r="D6438" t="s">
        <v>2196</v>
      </c>
      <c r="E6438" t="str">
        <f t="shared" si="201"/>
        <v>D243NORTHEAST OHIO COLLEGE PREPARATORY</v>
      </c>
      <c r="F6438" t="s">
        <v>2195</v>
      </c>
      <c r="G6438" t="s">
        <v>2195</v>
      </c>
      <c r="H6438" t="s">
        <v>146</v>
      </c>
      <c r="I6438" s="11">
        <v>262321.39</v>
      </c>
      <c r="J6438" s="12">
        <v>1.5184956999999999E-4</v>
      </c>
      <c r="K6438">
        <f>IFERROR(VLOOKUP(E6438,Sheet1!$D$2:$E$1226,2,FALSE),"")</f>
        <v>3901376</v>
      </c>
    </row>
    <row r="6439" spans="1:11" x14ac:dyDescent="0.2">
      <c r="A6439">
        <f t="shared" si="200"/>
        <v>3901376</v>
      </c>
      <c r="B6439" s="11">
        <v>2022</v>
      </c>
      <c r="C6439" s="11" t="str">
        <f>F6439</f>
        <v>NORTHEAST OHIO COLLEGE PREPARATORY</v>
      </c>
      <c r="D6439" t="s">
        <v>2196</v>
      </c>
      <c r="E6439" t="str">
        <f t="shared" si="201"/>
        <v>D243NORTHEAST OHIO COLLEGE PREPARATORY</v>
      </c>
      <c r="F6439" t="s">
        <v>2195</v>
      </c>
      <c r="G6439" t="s">
        <v>2195</v>
      </c>
      <c r="H6439" t="s">
        <v>146</v>
      </c>
      <c r="I6439" s="11">
        <v>300197.27</v>
      </c>
      <c r="J6439" s="12">
        <v>1.6493749999999999E-4</v>
      </c>
      <c r="K6439">
        <f>IFERROR(VLOOKUP(E6439,Sheet1!$D$2:$E$1226,2,FALSE),"")</f>
        <v>3901376</v>
      </c>
    </row>
    <row r="6440" spans="1:11" x14ac:dyDescent="0.2">
      <c r="A6440">
        <f t="shared" si="200"/>
        <v>3901376</v>
      </c>
      <c r="B6440" s="11">
        <v>2023</v>
      </c>
      <c r="C6440" s="11" t="str">
        <f>F6440</f>
        <v>NORTHEAST OHIO COLLEGE PREPARATORY</v>
      </c>
      <c r="D6440" t="s">
        <v>2196</v>
      </c>
      <c r="E6440" t="str">
        <f t="shared" si="201"/>
        <v>D243NORTHEAST OHIO COLLEGE PREPARATORY</v>
      </c>
      <c r="F6440" t="s">
        <v>2195</v>
      </c>
      <c r="G6440" t="s">
        <v>2195</v>
      </c>
      <c r="H6440" t="s">
        <v>146</v>
      </c>
      <c r="I6440" s="11">
        <v>284284.64</v>
      </c>
      <c r="J6440" s="12">
        <v>1.5033900000000001E-4</v>
      </c>
      <c r="K6440">
        <f>IFERROR(VLOOKUP(E6440,Sheet1!$D$2:$E$1226,2,FALSE),"")</f>
        <v>3901376</v>
      </c>
    </row>
    <row r="6441" spans="1:11" x14ac:dyDescent="0.2">
      <c r="A6441" t="str">
        <f t="shared" si="200"/>
        <v/>
      </c>
      <c r="B6441" s="11">
        <v>2015</v>
      </c>
      <c r="C6441" s="11" t="str">
        <f>F6441</f>
        <v>NORTHEAST OHIO MEDICAL UNIVERSITY</v>
      </c>
      <c r="D6441" t="s">
        <v>1228</v>
      </c>
      <c r="E6441" t="str">
        <f t="shared" si="201"/>
        <v>9433NORTHEAST OHIO MEDICAL UNIVERSITY</v>
      </c>
      <c r="F6441" t="s">
        <v>1178</v>
      </c>
      <c r="G6441" t="s">
        <v>1178</v>
      </c>
      <c r="H6441" t="s">
        <v>594</v>
      </c>
      <c r="I6441" s="11">
        <v>1195574.8600000001</v>
      </c>
      <c r="J6441" s="12">
        <v>8.1851380000000004E-4</v>
      </c>
      <c r="K6441" t="str">
        <f>IFERROR(VLOOKUP(E6441,Sheet1!$D$2:$E$1226,2,FALSE),"")</f>
        <v/>
      </c>
    </row>
    <row r="6442" spans="1:11" x14ac:dyDescent="0.2">
      <c r="A6442" t="str">
        <f t="shared" si="200"/>
        <v/>
      </c>
      <c r="B6442" s="11">
        <v>2016</v>
      </c>
      <c r="C6442" s="11" t="str">
        <f>F6442</f>
        <v>NORTHEAST OHIO MEDICAL UNIVERSITY</v>
      </c>
      <c r="D6442" t="s">
        <v>1228</v>
      </c>
      <c r="E6442" t="str">
        <f t="shared" si="201"/>
        <v>9433NORTHEAST OHIO MEDICAL UNIVERSITY</v>
      </c>
      <c r="F6442" t="s">
        <v>1178</v>
      </c>
      <c r="G6442" t="s">
        <v>1178</v>
      </c>
      <c r="H6442" t="s">
        <v>594</v>
      </c>
      <c r="I6442" s="11">
        <v>1279123.99</v>
      </c>
      <c r="J6442" s="12">
        <v>8.6833950000000004E-4</v>
      </c>
      <c r="K6442" t="str">
        <f>IFERROR(VLOOKUP(E6442,Sheet1!$D$2:$E$1226,2,FALSE),"")</f>
        <v/>
      </c>
    </row>
    <row r="6443" spans="1:11" x14ac:dyDescent="0.2">
      <c r="A6443" t="str">
        <f t="shared" si="200"/>
        <v/>
      </c>
      <c r="B6443" s="11">
        <v>2017</v>
      </c>
      <c r="C6443" s="11" t="str">
        <f>F6443</f>
        <v>NORTHEAST OHIO MEDICAL UNIVERSITY</v>
      </c>
      <c r="D6443" t="s">
        <v>1228</v>
      </c>
      <c r="E6443" t="str">
        <f t="shared" si="201"/>
        <v>9433NORTHEAST OHIO MEDICAL UNIVERSITY</v>
      </c>
      <c r="F6443" t="s">
        <v>1178</v>
      </c>
      <c r="G6443" t="s">
        <v>1178</v>
      </c>
      <c r="H6443" t="s">
        <v>594</v>
      </c>
      <c r="I6443" s="11">
        <v>1416272.62</v>
      </c>
      <c r="J6443" s="12">
        <v>9.2017830000000001E-4</v>
      </c>
      <c r="K6443" t="str">
        <f>IFERROR(VLOOKUP(E6443,Sheet1!$D$2:$E$1226,2,FALSE),"")</f>
        <v/>
      </c>
    </row>
    <row r="6444" spans="1:11" x14ac:dyDescent="0.2">
      <c r="A6444" t="str">
        <f t="shared" si="200"/>
        <v/>
      </c>
      <c r="B6444" s="11">
        <v>2018</v>
      </c>
      <c r="C6444" s="11" t="str">
        <f>F6444</f>
        <v>NORTHEAST OHIO MEDICAL UNIVERSITY</v>
      </c>
      <c r="D6444" t="s">
        <v>1228</v>
      </c>
      <c r="E6444" t="str">
        <f t="shared" si="201"/>
        <v>9433NORTHEAST OHIO MEDICAL UNIVERSITY</v>
      </c>
      <c r="F6444" t="s">
        <v>1178</v>
      </c>
      <c r="G6444" t="s">
        <v>1178</v>
      </c>
      <c r="H6444" t="s">
        <v>594</v>
      </c>
      <c r="I6444" s="11">
        <v>1566297.84</v>
      </c>
      <c r="J6444" s="12">
        <v>9.8412499999999997E-4</v>
      </c>
      <c r="K6444" t="str">
        <f>IFERROR(VLOOKUP(E6444,Sheet1!$D$2:$E$1226,2,FALSE),"")</f>
        <v/>
      </c>
    </row>
    <row r="6445" spans="1:11" x14ac:dyDescent="0.2">
      <c r="A6445" t="str">
        <f t="shared" si="200"/>
        <v/>
      </c>
      <c r="B6445" s="11">
        <v>2019</v>
      </c>
      <c r="C6445" s="11" t="str">
        <f>F6445</f>
        <v>NORTHEAST OHIO MEDICAL UNIVERSITY</v>
      </c>
      <c r="D6445" t="s">
        <v>1228</v>
      </c>
      <c r="E6445" t="str">
        <f t="shared" si="201"/>
        <v>9433NORTHEAST OHIO MEDICAL UNIVERSITY</v>
      </c>
      <c r="F6445" t="s">
        <v>1178</v>
      </c>
      <c r="G6445" t="s">
        <v>1178</v>
      </c>
      <c r="H6445" t="s">
        <v>594</v>
      </c>
      <c r="I6445" s="11">
        <v>1584337.51</v>
      </c>
      <c r="J6445" s="12">
        <v>9.6391170000000004E-4</v>
      </c>
      <c r="K6445" t="str">
        <f>IFERROR(VLOOKUP(E6445,Sheet1!$D$2:$E$1226,2,FALSE),"")</f>
        <v/>
      </c>
    </row>
    <row r="6446" spans="1:11" x14ac:dyDescent="0.2">
      <c r="A6446" t="str">
        <f t="shared" si="200"/>
        <v/>
      </c>
      <c r="B6446" s="11">
        <v>2020</v>
      </c>
      <c r="C6446" s="11" t="str">
        <f>F6446</f>
        <v>NORTHEAST OHIO MEDICAL UNIVERSITY</v>
      </c>
      <c r="D6446" t="s">
        <v>1228</v>
      </c>
      <c r="E6446" t="str">
        <f t="shared" si="201"/>
        <v>9433NORTHEAST OHIO MEDICAL UNIVERSITY</v>
      </c>
      <c r="F6446" t="s">
        <v>1178</v>
      </c>
      <c r="G6446" t="s">
        <v>1178</v>
      </c>
      <c r="H6446" t="s">
        <v>594</v>
      </c>
      <c r="I6446" s="11">
        <v>1569707.69</v>
      </c>
      <c r="J6446" s="12">
        <v>9.2905139999999999E-4</v>
      </c>
      <c r="K6446" t="str">
        <f>IFERROR(VLOOKUP(E6446,Sheet1!$D$2:$E$1226,2,FALSE),"")</f>
        <v/>
      </c>
    </row>
    <row r="6447" spans="1:11" x14ac:dyDescent="0.2">
      <c r="A6447" t="str">
        <f t="shared" si="200"/>
        <v/>
      </c>
      <c r="B6447" s="11">
        <v>2021</v>
      </c>
      <c r="C6447" s="11" t="str">
        <f>F6447</f>
        <v>NORTHEAST OHIO MEDICAL UNIVERSITY</v>
      </c>
      <c r="D6447" t="s">
        <v>1228</v>
      </c>
      <c r="E6447" t="str">
        <f t="shared" si="201"/>
        <v>9433NORTHEAST OHIO MEDICAL UNIVERSITY</v>
      </c>
      <c r="F6447" t="s">
        <v>1178</v>
      </c>
      <c r="G6447" t="s">
        <v>1178</v>
      </c>
      <c r="H6447" t="s">
        <v>594</v>
      </c>
      <c r="I6447" s="11">
        <v>1338624.43</v>
      </c>
      <c r="J6447" s="12">
        <v>7.7488741000000002E-4</v>
      </c>
      <c r="K6447" t="str">
        <f>IFERROR(VLOOKUP(E6447,Sheet1!$D$2:$E$1226,2,FALSE),"")</f>
        <v/>
      </c>
    </row>
    <row r="6448" spans="1:11" x14ac:dyDescent="0.2">
      <c r="A6448" t="str">
        <f t="shared" si="200"/>
        <v/>
      </c>
      <c r="B6448" s="11">
        <v>2022</v>
      </c>
      <c r="C6448" s="11" t="str">
        <f>F6448</f>
        <v>NORTHEAST OHIO MEDICAL UNIVERSITY</v>
      </c>
      <c r="D6448" t="s">
        <v>1228</v>
      </c>
      <c r="E6448" t="str">
        <f t="shared" si="201"/>
        <v>9433NORTHEAST OHIO MEDICAL UNIVERSITY</v>
      </c>
      <c r="F6448" t="s">
        <v>1178</v>
      </c>
      <c r="G6448" t="s">
        <v>1178</v>
      </c>
      <c r="H6448" t="s">
        <v>594</v>
      </c>
      <c r="I6448" s="11">
        <v>1492472.35</v>
      </c>
      <c r="J6448" s="12">
        <v>8.2000970000000004E-4</v>
      </c>
      <c r="K6448" t="str">
        <f>IFERROR(VLOOKUP(E6448,Sheet1!$D$2:$E$1226,2,FALSE),"")</f>
        <v/>
      </c>
    </row>
    <row r="6449" spans="1:11" x14ac:dyDescent="0.2">
      <c r="A6449" t="str">
        <f t="shared" si="200"/>
        <v/>
      </c>
      <c r="B6449" s="11">
        <v>2023</v>
      </c>
      <c r="C6449" s="11" t="str">
        <f>F6449</f>
        <v>NORTHEAST OHIO MEDICAL UNIVERSITY</v>
      </c>
      <c r="D6449" t="s">
        <v>1228</v>
      </c>
      <c r="E6449" t="str">
        <f t="shared" si="201"/>
        <v>9433NORTHEAST OHIO MEDICAL UNIVERSITY</v>
      </c>
      <c r="F6449" t="s">
        <v>1178</v>
      </c>
      <c r="G6449" t="s">
        <v>1178</v>
      </c>
      <c r="H6449" t="s">
        <v>594</v>
      </c>
      <c r="I6449" s="11">
        <v>1464016.05</v>
      </c>
      <c r="J6449" s="12">
        <v>7.7421969999999995E-4</v>
      </c>
      <c r="K6449" t="str">
        <f>IFERROR(VLOOKUP(E6449,Sheet1!$D$2:$E$1226,2,FALSE),"")</f>
        <v/>
      </c>
    </row>
    <row r="6450" spans="1:11" x14ac:dyDescent="0.2">
      <c r="A6450">
        <f t="shared" si="200"/>
        <v>3904625</v>
      </c>
      <c r="B6450" s="11">
        <v>2015</v>
      </c>
      <c r="C6450" s="11" t="str">
        <f>F6450</f>
        <v>NORTHEASTERN LOCAL SCHOOLS</v>
      </c>
      <c r="D6450" t="s">
        <v>112</v>
      </c>
      <c r="E6450" t="str">
        <f t="shared" si="201"/>
        <v>1207NORTHEASTERN LOCAL SCHOOLS</v>
      </c>
      <c r="F6450" t="s">
        <v>63</v>
      </c>
      <c r="G6450" t="s">
        <v>63</v>
      </c>
      <c r="H6450" t="s">
        <v>61</v>
      </c>
      <c r="I6450" s="11">
        <v>1922884.03</v>
      </c>
      <c r="J6450" s="12">
        <v>1.3164438000000001E-3</v>
      </c>
      <c r="K6450">
        <f>IFERROR(VLOOKUP(E6450,Sheet1!$D$2:$E$1226,2,FALSE),"")</f>
        <v>3904625</v>
      </c>
    </row>
    <row r="6451" spans="1:11" x14ac:dyDescent="0.2">
      <c r="A6451">
        <f t="shared" si="200"/>
        <v>3904625</v>
      </c>
      <c r="B6451" s="11">
        <v>2016</v>
      </c>
      <c r="C6451" s="11" t="str">
        <f>F6451</f>
        <v>NORTHEASTERN LOCAL SCHOOLS</v>
      </c>
      <c r="D6451" t="s">
        <v>112</v>
      </c>
      <c r="E6451" t="str">
        <f t="shared" si="201"/>
        <v>1207NORTHEASTERN LOCAL SCHOOLS</v>
      </c>
      <c r="F6451" t="s">
        <v>63</v>
      </c>
      <c r="G6451" t="s">
        <v>63</v>
      </c>
      <c r="H6451" t="s">
        <v>61</v>
      </c>
      <c r="I6451" s="11">
        <v>1929546.66</v>
      </c>
      <c r="J6451" s="12">
        <v>1.3098820000000001E-3</v>
      </c>
      <c r="K6451">
        <f>IFERROR(VLOOKUP(E6451,Sheet1!$D$2:$E$1226,2,FALSE),"")</f>
        <v>3904625</v>
      </c>
    </row>
    <row r="6452" spans="1:11" x14ac:dyDescent="0.2">
      <c r="A6452">
        <f t="shared" si="200"/>
        <v>3904625</v>
      </c>
      <c r="B6452" s="11">
        <v>2017</v>
      </c>
      <c r="C6452" s="11" t="str">
        <f>F6452</f>
        <v>NORTHEASTERN LOCAL SCHOOLS</v>
      </c>
      <c r="D6452" t="s">
        <v>112</v>
      </c>
      <c r="E6452" t="str">
        <f t="shared" si="201"/>
        <v>1207NORTHEASTERN LOCAL SCHOOLS</v>
      </c>
      <c r="F6452" t="s">
        <v>63</v>
      </c>
      <c r="G6452" t="s">
        <v>63</v>
      </c>
      <c r="H6452" t="s">
        <v>61</v>
      </c>
      <c r="I6452" s="11">
        <v>1997459.95</v>
      </c>
      <c r="J6452" s="12">
        <v>1.2977863999999999E-3</v>
      </c>
      <c r="K6452">
        <f>IFERROR(VLOOKUP(E6452,Sheet1!$D$2:$E$1226,2,FALSE),"")</f>
        <v>3904625</v>
      </c>
    </row>
    <row r="6453" spans="1:11" x14ac:dyDescent="0.2">
      <c r="A6453">
        <f t="shared" si="200"/>
        <v>3904625</v>
      </c>
      <c r="B6453" s="11">
        <v>2018</v>
      </c>
      <c r="C6453" s="11" t="str">
        <f>F6453</f>
        <v>NORTHEASTERN LOCAL SCHOOLS</v>
      </c>
      <c r="D6453" t="s">
        <v>112</v>
      </c>
      <c r="E6453" t="str">
        <f t="shared" si="201"/>
        <v>1207NORTHEASTERN LOCAL SCHOOLS</v>
      </c>
      <c r="F6453" t="s">
        <v>63</v>
      </c>
      <c r="G6453" t="s">
        <v>63</v>
      </c>
      <c r="H6453" t="s">
        <v>61</v>
      </c>
      <c r="I6453" s="11">
        <v>2018386.27</v>
      </c>
      <c r="J6453" s="12">
        <v>1.268178E-3</v>
      </c>
      <c r="K6453">
        <f>IFERROR(VLOOKUP(E6453,Sheet1!$D$2:$E$1226,2,FALSE),"")</f>
        <v>3904625</v>
      </c>
    </row>
    <row r="6454" spans="1:11" x14ac:dyDescent="0.2">
      <c r="A6454">
        <f t="shared" si="200"/>
        <v>3904625</v>
      </c>
      <c r="B6454" s="11">
        <v>2019</v>
      </c>
      <c r="C6454" s="11" t="str">
        <f>F6454</f>
        <v>NORTHEASTERN LOCAL SCHOOLS</v>
      </c>
      <c r="D6454" t="s">
        <v>112</v>
      </c>
      <c r="E6454" t="str">
        <f t="shared" si="201"/>
        <v>1207NORTHEASTERN LOCAL SCHOOLS</v>
      </c>
      <c r="F6454" t="s">
        <v>63</v>
      </c>
      <c r="G6454" t="s">
        <v>63</v>
      </c>
      <c r="H6454" t="s">
        <v>61</v>
      </c>
      <c r="I6454" s="11">
        <v>2020373.62</v>
      </c>
      <c r="J6454" s="12">
        <v>1.2291963E-3</v>
      </c>
      <c r="K6454">
        <f>IFERROR(VLOOKUP(E6454,Sheet1!$D$2:$E$1226,2,FALSE),"")</f>
        <v>3904625</v>
      </c>
    </row>
    <row r="6455" spans="1:11" x14ac:dyDescent="0.2">
      <c r="A6455">
        <f t="shared" si="200"/>
        <v>3904625</v>
      </c>
      <c r="B6455" s="11">
        <v>2020</v>
      </c>
      <c r="C6455" s="11" t="str">
        <f>F6455</f>
        <v>NORTHEASTERN LOCAL SCHOOLS</v>
      </c>
      <c r="D6455" t="s">
        <v>112</v>
      </c>
      <c r="E6455" t="str">
        <f t="shared" si="201"/>
        <v>1207NORTHEASTERN LOCAL SCHOOLS</v>
      </c>
      <c r="F6455" t="s">
        <v>63</v>
      </c>
      <c r="G6455" t="s">
        <v>63</v>
      </c>
      <c r="H6455" t="s">
        <v>61</v>
      </c>
      <c r="I6455" s="11">
        <v>2088098.45</v>
      </c>
      <c r="J6455" s="12">
        <v>1.2358675E-3</v>
      </c>
      <c r="K6455">
        <f>IFERROR(VLOOKUP(E6455,Sheet1!$D$2:$E$1226,2,FALSE),"")</f>
        <v>3904625</v>
      </c>
    </row>
    <row r="6456" spans="1:11" x14ac:dyDescent="0.2">
      <c r="A6456">
        <f t="shared" si="200"/>
        <v>3904625</v>
      </c>
      <c r="B6456" s="11">
        <v>2021</v>
      </c>
      <c r="C6456" s="11" t="str">
        <f>F6456</f>
        <v>NORTHEASTERN LOCAL SCHOOLS</v>
      </c>
      <c r="D6456" t="s">
        <v>112</v>
      </c>
      <c r="E6456" t="str">
        <f t="shared" si="201"/>
        <v>1207NORTHEASTERN LOCAL SCHOOLS</v>
      </c>
      <c r="F6456" t="s">
        <v>63</v>
      </c>
      <c r="G6456" t="s">
        <v>63</v>
      </c>
      <c r="H6456" t="s">
        <v>61</v>
      </c>
      <c r="I6456" s="11">
        <v>2161887.31</v>
      </c>
      <c r="J6456" s="12">
        <v>1.25144829E-3</v>
      </c>
      <c r="K6456">
        <f>IFERROR(VLOOKUP(E6456,Sheet1!$D$2:$E$1226,2,FALSE),"")</f>
        <v>3904625</v>
      </c>
    </row>
    <row r="6457" spans="1:11" x14ac:dyDescent="0.2">
      <c r="A6457">
        <f t="shared" si="200"/>
        <v>3904625</v>
      </c>
      <c r="B6457" s="11">
        <v>2022</v>
      </c>
      <c r="C6457" s="11" t="str">
        <f>F6457</f>
        <v>NORTHEASTERN LOCAL SCHOOLS</v>
      </c>
      <c r="D6457" t="s">
        <v>112</v>
      </c>
      <c r="E6457" t="str">
        <f t="shared" si="201"/>
        <v>1207NORTHEASTERN LOCAL SCHOOLS</v>
      </c>
      <c r="F6457" t="s">
        <v>63</v>
      </c>
      <c r="G6457" t="s">
        <v>63</v>
      </c>
      <c r="H6457" t="s">
        <v>61</v>
      </c>
      <c r="I6457" s="11">
        <v>2269390.94</v>
      </c>
      <c r="J6457" s="12">
        <v>1.2468723999999999E-3</v>
      </c>
      <c r="K6457">
        <f>IFERROR(VLOOKUP(E6457,Sheet1!$D$2:$E$1226,2,FALSE),"")</f>
        <v>3904625</v>
      </c>
    </row>
    <row r="6458" spans="1:11" x14ac:dyDescent="0.2">
      <c r="A6458">
        <f t="shared" si="200"/>
        <v>3904625</v>
      </c>
      <c r="B6458" s="18">
        <v>2023</v>
      </c>
      <c r="C6458" s="18" t="str">
        <f>F6458</f>
        <v>NORTHEASTERN LOCAL SCHOOLS</v>
      </c>
      <c r="D6458" s="15" t="s">
        <v>112</v>
      </c>
      <c r="E6458" t="str">
        <f t="shared" si="201"/>
        <v>1207NORTHEASTERN LOCAL SCHOOLS</v>
      </c>
      <c r="F6458" s="15" t="s">
        <v>63</v>
      </c>
      <c r="G6458" s="15" t="s">
        <v>63</v>
      </c>
      <c r="H6458" s="15" t="s">
        <v>61</v>
      </c>
      <c r="I6458" s="18">
        <v>2383897.62</v>
      </c>
      <c r="J6458" s="20">
        <v>1.2606831999999999E-3</v>
      </c>
      <c r="K6458">
        <f>IFERROR(VLOOKUP(E6458,Sheet1!$D$2:$E$1226,2,FALSE),"")</f>
        <v>3904625</v>
      </c>
    </row>
    <row r="6459" spans="1:11" x14ac:dyDescent="0.2">
      <c r="A6459">
        <f t="shared" si="200"/>
        <v>3904672</v>
      </c>
      <c r="B6459" s="11">
        <v>2015</v>
      </c>
      <c r="C6459" s="11" t="str">
        <f>F6459</f>
        <v>NORTHEASTERN LOCAL SCHOOLS</v>
      </c>
      <c r="D6459" t="s">
        <v>212</v>
      </c>
      <c r="E6459" t="str">
        <f t="shared" si="201"/>
        <v>2006NORTHEASTERN LOCAL SCHOOLS</v>
      </c>
      <c r="F6459" t="s">
        <v>63</v>
      </c>
      <c r="G6459" t="s">
        <v>63</v>
      </c>
      <c r="H6459" t="s">
        <v>158</v>
      </c>
      <c r="I6459" s="11">
        <v>603658</v>
      </c>
      <c r="J6459" s="12">
        <v>4.1327600000000002E-4</v>
      </c>
      <c r="K6459">
        <f>IFERROR(VLOOKUP(E6459,Sheet1!$D$2:$E$1226,2,FALSE),"")</f>
        <v>3904672</v>
      </c>
    </row>
    <row r="6460" spans="1:11" x14ac:dyDescent="0.2">
      <c r="A6460">
        <f t="shared" si="200"/>
        <v>3904672</v>
      </c>
      <c r="B6460" s="11">
        <v>2016</v>
      </c>
      <c r="C6460" s="11" t="str">
        <f>F6460</f>
        <v>NORTHEASTERN LOCAL SCHOOLS</v>
      </c>
      <c r="D6460" t="s">
        <v>212</v>
      </c>
      <c r="E6460" t="str">
        <f t="shared" si="201"/>
        <v>2006NORTHEASTERN LOCAL SCHOOLS</v>
      </c>
      <c r="F6460" t="s">
        <v>63</v>
      </c>
      <c r="G6460" t="s">
        <v>63</v>
      </c>
      <c r="H6460" t="s">
        <v>158</v>
      </c>
      <c r="I6460" s="11">
        <v>617947.64</v>
      </c>
      <c r="J6460" s="12">
        <v>4.1949670000000002E-4</v>
      </c>
      <c r="K6460">
        <f>IFERROR(VLOOKUP(E6460,Sheet1!$D$2:$E$1226,2,FALSE),"")</f>
        <v>3904672</v>
      </c>
    </row>
    <row r="6461" spans="1:11" x14ac:dyDescent="0.2">
      <c r="A6461">
        <f t="shared" si="200"/>
        <v>3904672</v>
      </c>
      <c r="B6461" s="11">
        <v>2017</v>
      </c>
      <c r="C6461" s="11" t="str">
        <f>F6461</f>
        <v>NORTHEASTERN LOCAL SCHOOLS</v>
      </c>
      <c r="D6461" t="s">
        <v>212</v>
      </c>
      <c r="E6461" t="str">
        <f t="shared" si="201"/>
        <v>2006NORTHEASTERN LOCAL SCHOOLS</v>
      </c>
      <c r="F6461" t="s">
        <v>63</v>
      </c>
      <c r="G6461" t="s">
        <v>63</v>
      </c>
      <c r="H6461" t="s">
        <v>158</v>
      </c>
      <c r="I6461" s="11">
        <v>643538.67000000004</v>
      </c>
      <c r="J6461" s="12">
        <v>4.1811890000000002E-4</v>
      </c>
      <c r="K6461">
        <f>IFERROR(VLOOKUP(E6461,Sheet1!$D$2:$E$1226,2,FALSE),"")</f>
        <v>3904672</v>
      </c>
    </row>
    <row r="6462" spans="1:11" x14ac:dyDescent="0.2">
      <c r="A6462">
        <f t="shared" si="200"/>
        <v>3904672</v>
      </c>
      <c r="B6462" s="11">
        <v>2018</v>
      </c>
      <c r="C6462" s="11" t="str">
        <f>F6462</f>
        <v>NORTHEASTERN LOCAL SCHOOLS</v>
      </c>
      <c r="D6462" t="s">
        <v>212</v>
      </c>
      <c r="E6462" t="str">
        <f t="shared" si="201"/>
        <v>2006NORTHEASTERN LOCAL SCHOOLS</v>
      </c>
      <c r="F6462" t="s">
        <v>63</v>
      </c>
      <c r="G6462" t="s">
        <v>63</v>
      </c>
      <c r="H6462" t="s">
        <v>158</v>
      </c>
      <c r="I6462" s="11">
        <v>676406.7</v>
      </c>
      <c r="J6462" s="12">
        <v>4.2499500000000001E-4</v>
      </c>
      <c r="K6462">
        <f>IFERROR(VLOOKUP(E6462,Sheet1!$D$2:$E$1226,2,FALSE),"")</f>
        <v>3904672</v>
      </c>
    </row>
    <row r="6463" spans="1:11" x14ac:dyDescent="0.2">
      <c r="A6463">
        <f t="shared" si="200"/>
        <v>3904672</v>
      </c>
      <c r="B6463" s="11">
        <v>2019</v>
      </c>
      <c r="C6463" s="11" t="str">
        <f>F6463</f>
        <v>NORTHEASTERN LOCAL SCHOOLS</v>
      </c>
      <c r="D6463" t="s">
        <v>212</v>
      </c>
      <c r="E6463" t="str">
        <f t="shared" si="201"/>
        <v>2006NORTHEASTERN LOCAL SCHOOLS</v>
      </c>
      <c r="F6463" t="s">
        <v>63</v>
      </c>
      <c r="G6463" t="s">
        <v>63</v>
      </c>
      <c r="H6463" t="s">
        <v>158</v>
      </c>
      <c r="I6463" s="11">
        <v>709328.88</v>
      </c>
      <c r="J6463" s="12">
        <v>4.3155599999999999E-4</v>
      </c>
      <c r="K6463">
        <f>IFERROR(VLOOKUP(E6463,Sheet1!$D$2:$E$1226,2,FALSE),"")</f>
        <v>3904672</v>
      </c>
    </row>
    <row r="6464" spans="1:11" x14ac:dyDescent="0.2">
      <c r="A6464">
        <f t="shared" si="200"/>
        <v>3904672</v>
      </c>
      <c r="B6464" s="11">
        <v>2020</v>
      </c>
      <c r="C6464" s="11" t="str">
        <f>F6464</f>
        <v>NORTHEASTERN LOCAL SCHOOLS</v>
      </c>
      <c r="D6464" t="s">
        <v>212</v>
      </c>
      <c r="E6464" t="str">
        <f t="shared" si="201"/>
        <v>2006NORTHEASTERN LOCAL SCHOOLS</v>
      </c>
      <c r="F6464" t="s">
        <v>63</v>
      </c>
      <c r="G6464" t="s">
        <v>63</v>
      </c>
      <c r="H6464" t="s">
        <v>158</v>
      </c>
      <c r="I6464" s="11">
        <v>738581.69</v>
      </c>
      <c r="J6464" s="12">
        <v>4.3713889999999998E-4</v>
      </c>
      <c r="K6464">
        <f>IFERROR(VLOOKUP(E6464,Sheet1!$D$2:$E$1226,2,FALSE),"")</f>
        <v>3904672</v>
      </c>
    </row>
    <row r="6465" spans="1:11" x14ac:dyDescent="0.2">
      <c r="A6465">
        <f t="shared" si="200"/>
        <v>3904672</v>
      </c>
      <c r="B6465" s="11">
        <v>2021</v>
      </c>
      <c r="C6465" s="11" t="str">
        <f>F6465</f>
        <v>NORTHEASTERN LOCAL SCHOOLS</v>
      </c>
      <c r="D6465" t="s">
        <v>212</v>
      </c>
      <c r="E6465" t="str">
        <f t="shared" si="201"/>
        <v>2006NORTHEASTERN LOCAL SCHOOLS</v>
      </c>
      <c r="F6465" t="s">
        <v>63</v>
      </c>
      <c r="G6465" t="s">
        <v>63</v>
      </c>
      <c r="H6465" t="s">
        <v>158</v>
      </c>
      <c r="I6465" s="11">
        <v>771308.37</v>
      </c>
      <c r="J6465" s="12">
        <v>4.4648605999999998E-4</v>
      </c>
      <c r="K6465">
        <f>IFERROR(VLOOKUP(E6465,Sheet1!$D$2:$E$1226,2,FALSE),"")</f>
        <v>3904672</v>
      </c>
    </row>
    <row r="6466" spans="1:11" x14ac:dyDescent="0.2">
      <c r="A6466">
        <f t="shared" si="200"/>
        <v>3904672</v>
      </c>
      <c r="B6466" s="11">
        <v>2022</v>
      </c>
      <c r="C6466" s="11" t="str">
        <f>F6466</f>
        <v>NORTHEASTERN LOCAL SCHOOLS</v>
      </c>
      <c r="D6466" t="s">
        <v>212</v>
      </c>
      <c r="E6466" t="str">
        <f t="shared" si="201"/>
        <v>2006NORTHEASTERN LOCAL SCHOOLS</v>
      </c>
      <c r="F6466" t="s">
        <v>63</v>
      </c>
      <c r="G6466" t="s">
        <v>63</v>
      </c>
      <c r="H6466" t="s">
        <v>158</v>
      </c>
      <c r="I6466" s="11">
        <v>780872.61</v>
      </c>
      <c r="J6466" s="12">
        <v>4.2903519999999999E-4</v>
      </c>
      <c r="K6466">
        <f>IFERROR(VLOOKUP(E6466,Sheet1!$D$2:$E$1226,2,FALSE),"")</f>
        <v>3904672</v>
      </c>
    </row>
    <row r="6467" spans="1:11" x14ac:dyDescent="0.2">
      <c r="A6467">
        <f t="shared" ref="A6467:A6530" si="202">K6467</f>
        <v>3904672</v>
      </c>
      <c r="B6467" s="18">
        <v>2023</v>
      </c>
      <c r="C6467" s="18" t="str">
        <f>F6467</f>
        <v>NORTHEASTERN LOCAL SCHOOLS</v>
      </c>
      <c r="D6467" s="15" t="s">
        <v>212</v>
      </c>
      <c r="E6467" t="str">
        <f t="shared" ref="E6467:E6530" si="203">D6467&amp;F6467</f>
        <v>2006NORTHEASTERN LOCAL SCHOOLS</v>
      </c>
      <c r="F6467" s="15" t="s">
        <v>63</v>
      </c>
      <c r="G6467" s="15" t="s">
        <v>63</v>
      </c>
      <c r="H6467" s="15" t="s">
        <v>158</v>
      </c>
      <c r="I6467" s="18">
        <v>796027.36</v>
      </c>
      <c r="J6467" s="20">
        <v>4.2096540000000001E-4</v>
      </c>
      <c r="K6467">
        <f>IFERROR(VLOOKUP(E6467,Sheet1!$D$2:$E$1226,2,FALSE),"")</f>
        <v>3904672</v>
      </c>
    </row>
    <row r="6468" spans="1:11" x14ac:dyDescent="0.2">
      <c r="A6468">
        <f t="shared" si="202"/>
        <v>0</v>
      </c>
      <c r="B6468" s="11">
        <v>2015</v>
      </c>
      <c r="C6468" s="11" t="str">
        <f>F6468</f>
        <v>NORTHERN BUCKEYE EDUCATION COUNCIL</v>
      </c>
      <c r="D6468" t="s">
        <v>1231</v>
      </c>
      <c r="E6468" t="str">
        <f t="shared" si="203"/>
        <v>9507NORTHERN BUCKEYE EDUCATION COUNCIL</v>
      </c>
      <c r="F6468" t="s">
        <v>1181</v>
      </c>
      <c r="G6468" t="s">
        <v>1181</v>
      </c>
      <c r="H6468" t="s">
        <v>344</v>
      </c>
      <c r="I6468" s="11">
        <v>3374</v>
      </c>
      <c r="J6468" s="12">
        <v>2.3099000000000001E-6</v>
      </c>
      <c r="K6468">
        <f>IFERROR(VLOOKUP(E6468,Sheet1!$D$2:$E$1226,2,FALSE),"")</f>
        <v>0</v>
      </c>
    </row>
    <row r="6469" spans="1:11" x14ac:dyDescent="0.2">
      <c r="A6469">
        <f t="shared" si="202"/>
        <v>0</v>
      </c>
      <c r="B6469" s="11">
        <v>2016</v>
      </c>
      <c r="C6469" s="11" t="str">
        <f>F6469</f>
        <v>NORTHERN BUCKEYE EDUCATION COUNCIL</v>
      </c>
      <c r="D6469" t="s">
        <v>1231</v>
      </c>
      <c r="E6469" t="str">
        <f t="shared" si="203"/>
        <v>9507NORTHERN BUCKEYE EDUCATION COUNCIL</v>
      </c>
      <c r="F6469" t="s">
        <v>1181</v>
      </c>
      <c r="G6469" t="s">
        <v>1181</v>
      </c>
      <c r="H6469" t="s">
        <v>344</v>
      </c>
      <c r="I6469" s="11">
        <v>1018.5</v>
      </c>
      <c r="J6469" s="12">
        <v>6.9139999999999996E-7</v>
      </c>
      <c r="K6469">
        <f>IFERROR(VLOOKUP(E6469,Sheet1!$D$2:$E$1226,2,FALSE),"")</f>
        <v>0</v>
      </c>
    </row>
    <row r="6470" spans="1:11" x14ac:dyDescent="0.2">
      <c r="A6470">
        <f t="shared" si="202"/>
        <v>0</v>
      </c>
      <c r="B6470" s="11">
        <v>2017</v>
      </c>
      <c r="C6470" s="11" t="str">
        <f>F6470</f>
        <v>NORTHERN BUCKEYE EDUCATION COUNCIL</v>
      </c>
      <c r="D6470" t="s">
        <v>1231</v>
      </c>
      <c r="E6470" t="str">
        <f t="shared" si="203"/>
        <v>9507NORTHERN BUCKEYE EDUCATION COUNCIL</v>
      </c>
      <c r="F6470" t="s">
        <v>1181</v>
      </c>
      <c r="G6470" t="s">
        <v>1181</v>
      </c>
      <c r="H6470" t="s">
        <v>239</v>
      </c>
      <c r="I6470" s="11">
        <v>2117.5</v>
      </c>
      <c r="J6470" s="12">
        <v>1.3758E-6</v>
      </c>
      <c r="K6470">
        <f>IFERROR(VLOOKUP(E6470,Sheet1!$D$2:$E$1226,2,FALSE),"")</f>
        <v>0</v>
      </c>
    </row>
    <row r="6471" spans="1:11" x14ac:dyDescent="0.2">
      <c r="A6471">
        <f t="shared" si="202"/>
        <v>0</v>
      </c>
      <c r="B6471" s="11">
        <v>2018</v>
      </c>
      <c r="C6471" s="11" t="str">
        <f>F6471</f>
        <v>NORTHERN BUCKEYE EDUCATION COUNCIL</v>
      </c>
      <c r="D6471" t="s">
        <v>1231</v>
      </c>
      <c r="E6471" t="str">
        <f t="shared" si="203"/>
        <v>9507NORTHERN BUCKEYE EDUCATION COUNCIL</v>
      </c>
      <c r="F6471" t="s">
        <v>1181</v>
      </c>
      <c r="G6471" t="s">
        <v>1181</v>
      </c>
      <c r="H6471" t="s">
        <v>239</v>
      </c>
      <c r="I6471" s="11">
        <v>3255</v>
      </c>
      <c r="J6471" s="12">
        <v>2.0451999999999999E-6</v>
      </c>
      <c r="K6471">
        <f>IFERROR(VLOOKUP(E6471,Sheet1!$D$2:$E$1226,2,FALSE),"")</f>
        <v>0</v>
      </c>
    </row>
    <row r="6472" spans="1:11" x14ac:dyDescent="0.2">
      <c r="A6472">
        <f t="shared" si="202"/>
        <v>0</v>
      </c>
      <c r="B6472" s="11">
        <v>2019</v>
      </c>
      <c r="C6472" s="11" t="str">
        <f>F6472</f>
        <v>NORTHERN BUCKEYE EDUCATION COUNCIL</v>
      </c>
      <c r="D6472" t="s">
        <v>1231</v>
      </c>
      <c r="E6472" t="str">
        <f t="shared" si="203"/>
        <v>9507NORTHERN BUCKEYE EDUCATION COUNCIL</v>
      </c>
      <c r="F6472" t="s">
        <v>1181</v>
      </c>
      <c r="G6472" t="s">
        <v>1181</v>
      </c>
      <c r="H6472" t="s">
        <v>239</v>
      </c>
      <c r="I6472" s="11">
        <v>4987.5</v>
      </c>
      <c r="J6472" s="12">
        <v>3.0344000000000001E-6</v>
      </c>
      <c r="K6472">
        <f>IFERROR(VLOOKUP(E6472,Sheet1!$D$2:$E$1226,2,FALSE),"")</f>
        <v>0</v>
      </c>
    </row>
    <row r="6473" spans="1:11" x14ac:dyDescent="0.2">
      <c r="A6473">
        <f t="shared" si="202"/>
        <v>0</v>
      </c>
      <c r="B6473" s="11">
        <v>2020</v>
      </c>
      <c r="C6473" s="11" t="str">
        <f>F6473</f>
        <v>NORTHERN BUCKEYE EDUCATION COUNCIL</v>
      </c>
      <c r="D6473" t="s">
        <v>1231</v>
      </c>
      <c r="E6473" t="str">
        <f t="shared" si="203"/>
        <v>9507NORTHERN BUCKEYE EDUCATION COUNCIL</v>
      </c>
      <c r="F6473" t="s">
        <v>1181</v>
      </c>
      <c r="G6473" t="s">
        <v>1181</v>
      </c>
      <c r="H6473" t="s">
        <v>239</v>
      </c>
      <c r="I6473" s="11">
        <v>9229.25</v>
      </c>
      <c r="J6473" s="12">
        <v>5.4624000000000004E-6</v>
      </c>
      <c r="K6473">
        <f>IFERROR(VLOOKUP(E6473,Sheet1!$D$2:$E$1226,2,FALSE),"")</f>
        <v>0</v>
      </c>
    </row>
    <row r="6474" spans="1:11" x14ac:dyDescent="0.2">
      <c r="A6474">
        <f t="shared" si="202"/>
        <v>0</v>
      </c>
      <c r="B6474" s="11">
        <v>2021</v>
      </c>
      <c r="C6474" s="11" t="str">
        <f>F6474</f>
        <v>NORTHERN BUCKEYE EDUCATION COUNCIL</v>
      </c>
      <c r="D6474" t="s">
        <v>1231</v>
      </c>
      <c r="E6474" t="str">
        <f t="shared" si="203"/>
        <v>9507NORTHERN BUCKEYE EDUCATION COUNCIL</v>
      </c>
      <c r="F6474" t="s">
        <v>1181</v>
      </c>
      <c r="G6474" t="s">
        <v>1181</v>
      </c>
      <c r="H6474" t="s">
        <v>239</v>
      </c>
      <c r="I6474" s="11">
        <v>11236.61</v>
      </c>
      <c r="J6474" s="12">
        <v>6.5045199999999999E-6</v>
      </c>
      <c r="K6474">
        <f>IFERROR(VLOOKUP(E6474,Sheet1!$D$2:$E$1226,2,FALSE),"")</f>
        <v>0</v>
      </c>
    </row>
    <row r="6475" spans="1:11" x14ac:dyDescent="0.2">
      <c r="A6475">
        <f t="shared" si="202"/>
        <v>0</v>
      </c>
      <c r="B6475" s="11">
        <v>2022</v>
      </c>
      <c r="C6475" s="11" t="str">
        <f>F6475</f>
        <v>NORTHERN BUCKEYE EDUCATION COUNCIL</v>
      </c>
      <c r="D6475" t="s">
        <v>1231</v>
      </c>
      <c r="E6475" t="str">
        <f t="shared" si="203"/>
        <v>9507NORTHERN BUCKEYE EDUCATION COUNCIL</v>
      </c>
      <c r="F6475" t="s">
        <v>1181</v>
      </c>
      <c r="G6475" t="s">
        <v>1181</v>
      </c>
      <c r="H6475" t="s">
        <v>239</v>
      </c>
      <c r="I6475" s="11">
        <v>8546.99</v>
      </c>
      <c r="J6475" s="12">
        <v>4.6959999999999996E-6</v>
      </c>
      <c r="K6475">
        <f>IFERROR(VLOOKUP(E6475,Sheet1!$D$2:$E$1226,2,FALSE),"")</f>
        <v>0</v>
      </c>
    </row>
    <row r="6476" spans="1:11" x14ac:dyDescent="0.2">
      <c r="A6476">
        <f t="shared" si="202"/>
        <v>0</v>
      </c>
      <c r="B6476" s="11">
        <v>2023</v>
      </c>
      <c r="C6476" s="11" t="str">
        <f>F6476</f>
        <v>NORTHERN BUCKEYE EDUCATION COUNCIL</v>
      </c>
      <c r="D6476" t="s">
        <v>1231</v>
      </c>
      <c r="E6476" t="str">
        <f t="shared" si="203"/>
        <v>9507NORTHERN BUCKEYE EDUCATION COUNCIL</v>
      </c>
      <c r="F6476" t="s">
        <v>1181</v>
      </c>
      <c r="G6476" t="s">
        <v>1181</v>
      </c>
      <c r="H6476" t="s">
        <v>239</v>
      </c>
      <c r="I6476" s="11">
        <v>7133.87</v>
      </c>
      <c r="J6476" s="12">
        <v>3.7726000000000001E-6</v>
      </c>
      <c r="K6476">
        <f>IFERROR(VLOOKUP(E6476,Sheet1!$D$2:$E$1226,2,FALSE),"")</f>
        <v>0</v>
      </c>
    </row>
    <row r="6477" spans="1:11" x14ac:dyDescent="0.2">
      <c r="A6477">
        <f t="shared" si="202"/>
        <v>3904905</v>
      </c>
      <c r="B6477" s="11">
        <v>2015</v>
      </c>
      <c r="C6477" s="11" t="str">
        <f>F6477</f>
        <v>NORTHERN LOCAL SCHOOLS</v>
      </c>
      <c r="D6477" t="s">
        <v>637</v>
      </c>
      <c r="E6477" t="str">
        <f t="shared" si="203"/>
        <v>6416NORTHERN LOCAL SCHOOLS</v>
      </c>
      <c r="F6477" t="s">
        <v>584</v>
      </c>
      <c r="G6477" t="s">
        <v>584</v>
      </c>
      <c r="H6477" t="s">
        <v>583</v>
      </c>
      <c r="I6477" s="11">
        <v>1225692.31</v>
      </c>
      <c r="J6477" s="12">
        <v>8.3913279999999998E-4</v>
      </c>
      <c r="K6477">
        <f>IFERROR(VLOOKUP(E6477,Sheet1!$D$2:$E$1226,2,FALSE),"")</f>
        <v>3904905</v>
      </c>
    </row>
    <row r="6478" spans="1:11" x14ac:dyDescent="0.2">
      <c r="A6478">
        <f t="shared" si="202"/>
        <v>3904905</v>
      </c>
      <c r="B6478" s="11">
        <v>2016</v>
      </c>
      <c r="C6478" s="11" t="str">
        <f>F6478</f>
        <v>NORTHERN LOCAL SCHOOLS</v>
      </c>
      <c r="D6478" t="s">
        <v>637</v>
      </c>
      <c r="E6478" t="str">
        <f t="shared" si="203"/>
        <v>6416NORTHERN LOCAL SCHOOLS</v>
      </c>
      <c r="F6478" t="s">
        <v>584</v>
      </c>
      <c r="G6478" t="s">
        <v>584</v>
      </c>
      <c r="H6478" t="s">
        <v>583</v>
      </c>
      <c r="I6478" s="11">
        <v>1272293.9099999999</v>
      </c>
      <c r="J6478" s="12">
        <v>8.6370279999999999E-4</v>
      </c>
      <c r="K6478">
        <f>IFERROR(VLOOKUP(E6478,Sheet1!$D$2:$E$1226,2,FALSE),"")</f>
        <v>3904905</v>
      </c>
    </row>
    <row r="6479" spans="1:11" x14ac:dyDescent="0.2">
      <c r="A6479">
        <f t="shared" si="202"/>
        <v>3904905</v>
      </c>
      <c r="B6479" s="11">
        <v>2017</v>
      </c>
      <c r="C6479" s="11" t="str">
        <f>F6479</f>
        <v>NORTHERN LOCAL SCHOOLS</v>
      </c>
      <c r="D6479" t="s">
        <v>637</v>
      </c>
      <c r="E6479" t="str">
        <f t="shared" si="203"/>
        <v>6416NORTHERN LOCAL SCHOOLS</v>
      </c>
      <c r="F6479" t="s">
        <v>584</v>
      </c>
      <c r="G6479" t="s">
        <v>584</v>
      </c>
      <c r="H6479" t="s">
        <v>583</v>
      </c>
      <c r="I6479" s="11">
        <v>1336714.53</v>
      </c>
      <c r="J6479" s="12">
        <v>8.6848800000000005E-4</v>
      </c>
      <c r="K6479">
        <f>IFERROR(VLOOKUP(E6479,Sheet1!$D$2:$E$1226,2,FALSE),"")</f>
        <v>3904905</v>
      </c>
    </row>
    <row r="6480" spans="1:11" x14ac:dyDescent="0.2">
      <c r="A6480">
        <f t="shared" si="202"/>
        <v>3904905</v>
      </c>
      <c r="B6480" s="11">
        <v>2018</v>
      </c>
      <c r="C6480" s="11" t="str">
        <f>F6480</f>
        <v>NORTHERN LOCAL SCHOOLS</v>
      </c>
      <c r="D6480" t="s">
        <v>637</v>
      </c>
      <c r="E6480" t="str">
        <f t="shared" si="203"/>
        <v>6416NORTHERN LOCAL SCHOOLS</v>
      </c>
      <c r="F6480" t="s">
        <v>584</v>
      </c>
      <c r="G6480" t="s">
        <v>584</v>
      </c>
      <c r="H6480" t="s">
        <v>583</v>
      </c>
      <c r="I6480" s="11">
        <v>1401536.44</v>
      </c>
      <c r="J6480" s="12">
        <v>8.8060329999999998E-4</v>
      </c>
      <c r="K6480">
        <f>IFERROR(VLOOKUP(E6480,Sheet1!$D$2:$E$1226,2,FALSE),"")</f>
        <v>3904905</v>
      </c>
    </row>
    <row r="6481" spans="1:11" x14ac:dyDescent="0.2">
      <c r="A6481">
        <f t="shared" si="202"/>
        <v>3904905</v>
      </c>
      <c r="B6481" s="11">
        <v>2019</v>
      </c>
      <c r="C6481" s="11" t="str">
        <f>F6481</f>
        <v>NORTHERN LOCAL SCHOOLS</v>
      </c>
      <c r="D6481" t="s">
        <v>637</v>
      </c>
      <c r="E6481" t="str">
        <f t="shared" si="203"/>
        <v>6416NORTHERN LOCAL SCHOOLS</v>
      </c>
      <c r="F6481" t="s">
        <v>584</v>
      </c>
      <c r="G6481" t="s">
        <v>584</v>
      </c>
      <c r="H6481" t="s">
        <v>583</v>
      </c>
      <c r="I6481" s="11">
        <v>1447950.35</v>
      </c>
      <c r="J6481" s="12">
        <v>8.809337E-4</v>
      </c>
      <c r="K6481">
        <f>IFERROR(VLOOKUP(E6481,Sheet1!$D$2:$E$1226,2,FALSE),"")</f>
        <v>3904905</v>
      </c>
    </row>
    <row r="6482" spans="1:11" x14ac:dyDescent="0.2">
      <c r="A6482">
        <f t="shared" si="202"/>
        <v>3904905</v>
      </c>
      <c r="B6482" s="11">
        <v>2020</v>
      </c>
      <c r="C6482" s="11" t="str">
        <f>F6482</f>
        <v>NORTHERN LOCAL SCHOOLS</v>
      </c>
      <c r="D6482" t="s">
        <v>637</v>
      </c>
      <c r="E6482" t="str">
        <f t="shared" si="203"/>
        <v>6416NORTHERN LOCAL SCHOOLS</v>
      </c>
      <c r="F6482" t="s">
        <v>584</v>
      </c>
      <c r="G6482" t="s">
        <v>584</v>
      </c>
      <c r="H6482" t="s">
        <v>583</v>
      </c>
      <c r="I6482" s="11">
        <v>1496348.97</v>
      </c>
      <c r="J6482" s="12">
        <v>8.8563309999999996E-4</v>
      </c>
      <c r="K6482">
        <f>IFERROR(VLOOKUP(E6482,Sheet1!$D$2:$E$1226,2,FALSE),"")</f>
        <v>3904905</v>
      </c>
    </row>
    <row r="6483" spans="1:11" x14ac:dyDescent="0.2">
      <c r="A6483">
        <f t="shared" si="202"/>
        <v>3904905</v>
      </c>
      <c r="B6483" s="11">
        <v>2021</v>
      </c>
      <c r="C6483" s="11" t="str">
        <f>F6483</f>
        <v>NORTHERN LOCAL SCHOOLS</v>
      </c>
      <c r="D6483" t="s">
        <v>637</v>
      </c>
      <c r="E6483" t="str">
        <f t="shared" si="203"/>
        <v>6416NORTHERN LOCAL SCHOOLS</v>
      </c>
      <c r="F6483" t="s">
        <v>584</v>
      </c>
      <c r="G6483" t="s">
        <v>584</v>
      </c>
      <c r="H6483" t="s">
        <v>583</v>
      </c>
      <c r="I6483" s="11">
        <v>1477988.03</v>
      </c>
      <c r="J6483" s="12">
        <v>8.5556059000000003E-4</v>
      </c>
      <c r="K6483">
        <f>IFERROR(VLOOKUP(E6483,Sheet1!$D$2:$E$1226,2,FALSE),"")</f>
        <v>3904905</v>
      </c>
    </row>
    <row r="6484" spans="1:11" x14ac:dyDescent="0.2">
      <c r="A6484">
        <f t="shared" si="202"/>
        <v>3904905</v>
      </c>
      <c r="B6484" s="11">
        <v>2022</v>
      </c>
      <c r="C6484" s="11" t="str">
        <f>F6484</f>
        <v>NORTHERN LOCAL SCHOOLS</v>
      </c>
      <c r="D6484" t="s">
        <v>637</v>
      </c>
      <c r="E6484" t="str">
        <f t="shared" si="203"/>
        <v>6416NORTHERN LOCAL SCHOOLS</v>
      </c>
      <c r="F6484" t="s">
        <v>584</v>
      </c>
      <c r="G6484" t="s">
        <v>584</v>
      </c>
      <c r="H6484" t="s">
        <v>583</v>
      </c>
      <c r="I6484" s="11">
        <v>1475677.81</v>
      </c>
      <c r="J6484" s="12">
        <v>8.1078230000000001E-4</v>
      </c>
      <c r="K6484">
        <f>IFERROR(VLOOKUP(E6484,Sheet1!$D$2:$E$1226,2,FALSE),"")</f>
        <v>3904905</v>
      </c>
    </row>
    <row r="6485" spans="1:11" x14ac:dyDescent="0.2">
      <c r="A6485">
        <f t="shared" si="202"/>
        <v>3904905</v>
      </c>
      <c r="B6485" s="11">
        <v>2023</v>
      </c>
      <c r="C6485" s="11" t="str">
        <f>F6485</f>
        <v>NORTHERN LOCAL SCHOOLS</v>
      </c>
      <c r="D6485" t="s">
        <v>637</v>
      </c>
      <c r="E6485" t="str">
        <f t="shared" si="203"/>
        <v>6416NORTHERN LOCAL SCHOOLS</v>
      </c>
      <c r="F6485" t="s">
        <v>584</v>
      </c>
      <c r="G6485" t="s">
        <v>584</v>
      </c>
      <c r="H6485" t="s">
        <v>583</v>
      </c>
      <c r="I6485" s="11">
        <v>1467125.78</v>
      </c>
      <c r="J6485" s="12">
        <v>7.7586419999999998E-4</v>
      </c>
      <c r="K6485">
        <f>IFERROR(VLOOKUP(E6485,Sheet1!$D$2:$E$1226,2,FALSE),"")</f>
        <v>3904905</v>
      </c>
    </row>
    <row r="6486" spans="1:11" x14ac:dyDescent="0.2">
      <c r="A6486">
        <f t="shared" si="202"/>
        <v>3900552</v>
      </c>
      <c r="B6486" s="11">
        <v>2015</v>
      </c>
      <c r="C6486" s="11" t="str">
        <f>F6486</f>
        <v>NORTHLAND PREP AND FITNESS</v>
      </c>
      <c r="D6486" t="s">
        <v>1935</v>
      </c>
      <c r="E6486" t="str">
        <f t="shared" si="203"/>
        <v>D019NORTHLAND PREP AND FITNESS</v>
      </c>
      <c r="F6486" t="s">
        <v>1934</v>
      </c>
      <c r="G6486" t="s">
        <v>1934</v>
      </c>
      <c r="H6486" t="s">
        <v>233</v>
      </c>
      <c r="I6486" s="11">
        <v>142178.01999999999</v>
      </c>
      <c r="J6486" s="12">
        <v>9.7337799999999995E-5</v>
      </c>
      <c r="K6486">
        <f>IFERROR(VLOOKUP(E6486,Sheet1!$D$2:$E$1226,2,FALSE),"")</f>
        <v>3900552</v>
      </c>
    </row>
    <row r="6487" spans="1:11" x14ac:dyDescent="0.2">
      <c r="A6487">
        <f t="shared" si="202"/>
        <v>3900552</v>
      </c>
      <c r="B6487" s="11">
        <v>2016</v>
      </c>
      <c r="C6487" s="11" t="str">
        <f>F6487</f>
        <v>NORTHLAND PREP AND FITNESS</v>
      </c>
      <c r="D6487" t="s">
        <v>1935</v>
      </c>
      <c r="E6487" t="str">
        <f t="shared" si="203"/>
        <v>D019NORTHLAND PREP AND FITNESS</v>
      </c>
      <c r="F6487" t="s">
        <v>1934</v>
      </c>
      <c r="G6487" t="s">
        <v>1934</v>
      </c>
      <c r="H6487" t="s">
        <v>233</v>
      </c>
      <c r="I6487" s="11">
        <v>153064.46</v>
      </c>
      <c r="J6487" s="12">
        <v>1.039085E-4</v>
      </c>
      <c r="K6487">
        <f>IFERROR(VLOOKUP(E6487,Sheet1!$D$2:$E$1226,2,FALSE),"")</f>
        <v>3900552</v>
      </c>
    </row>
    <row r="6488" spans="1:11" x14ac:dyDescent="0.2">
      <c r="A6488">
        <f t="shared" si="202"/>
        <v>3900552</v>
      </c>
      <c r="B6488" s="11">
        <v>2017</v>
      </c>
      <c r="C6488" s="11" t="str">
        <f>F6488</f>
        <v>NORTHLAND PREP AND FITNESS</v>
      </c>
      <c r="D6488" t="s">
        <v>1935</v>
      </c>
      <c r="E6488" t="str">
        <f t="shared" si="203"/>
        <v>D019NORTHLAND PREP AND FITNESS</v>
      </c>
      <c r="F6488" t="s">
        <v>1934</v>
      </c>
      <c r="G6488" t="s">
        <v>1934</v>
      </c>
      <c r="H6488" t="s">
        <v>233</v>
      </c>
      <c r="I6488" s="11">
        <v>160902.68</v>
      </c>
      <c r="J6488" s="12">
        <v>1.045414E-4</v>
      </c>
      <c r="K6488">
        <f>IFERROR(VLOOKUP(E6488,Sheet1!$D$2:$E$1226,2,FALSE),"")</f>
        <v>3900552</v>
      </c>
    </row>
    <row r="6489" spans="1:11" x14ac:dyDescent="0.2">
      <c r="A6489">
        <f t="shared" si="202"/>
        <v>3900552</v>
      </c>
      <c r="B6489" s="11">
        <v>2018</v>
      </c>
      <c r="C6489" s="11" t="str">
        <f>F6489</f>
        <v>NORTHLAND PREP AND FITNESS</v>
      </c>
      <c r="D6489" t="s">
        <v>1935</v>
      </c>
      <c r="E6489" t="str">
        <f t="shared" si="203"/>
        <v>D019NORTHLAND PREP AND FITNESS</v>
      </c>
      <c r="F6489" t="s">
        <v>1934</v>
      </c>
      <c r="G6489" t="s">
        <v>1934</v>
      </c>
      <c r="H6489" t="s">
        <v>233</v>
      </c>
      <c r="I6489" s="11">
        <v>169033.85</v>
      </c>
      <c r="J6489" s="12">
        <v>1.062061E-4</v>
      </c>
      <c r="K6489">
        <f>IFERROR(VLOOKUP(E6489,Sheet1!$D$2:$E$1226,2,FALSE),"")</f>
        <v>3900552</v>
      </c>
    </row>
    <row r="6490" spans="1:11" x14ac:dyDescent="0.2">
      <c r="A6490">
        <f t="shared" si="202"/>
        <v>3900552</v>
      </c>
      <c r="B6490" s="11">
        <v>2019</v>
      </c>
      <c r="C6490" s="11" t="str">
        <f>F6490</f>
        <v>NORTHLAND PREP AND FITNESS</v>
      </c>
      <c r="D6490" t="s">
        <v>1935</v>
      </c>
      <c r="E6490" t="str">
        <f t="shared" si="203"/>
        <v>D019NORTHLAND PREP AND FITNESS</v>
      </c>
      <c r="F6490" t="s">
        <v>1934</v>
      </c>
      <c r="G6490" t="s">
        <v>1934</v>
      </c>
      <c r="H6490" t="s">
        <v>233</v>
      </c>
      <c r="I6490" s="11">
        <v>145421.47</v>
      </c>
      <c r="J6490" s="12">
        <v>8.8474500000000001E-5</v>
      </c>
      <c r="K6490">
        <f>IFERROR(VLOOKUP(E6490,Sheet1!$D$2:$E$1226,2,FALSE),"")</f>
        <v>3900552</v>
      </c>
    </row>
    <row r="6491" spans="1:11" x14ac:dyDescent="0.2">
      <c r="A6491">
        <f t="shared" si="202"/>
        <v>3900552</v>
      </c>
      <c r="B6491" s="11">
        <v>2020</v>
      </c>
      <c r="C6491" s="11" t="str">
        <f>F6491</f>
        <v>NORTHLAND PREP AND FITNESS</v>
      </c>
      <c r="D6491" t="s">
        <v>1935</v>
      </c>
      <c r="E6491" t="str">
        <f t="shared" si="203"/>
        <v>D019NORTHLAND PREP AND FITNESS</v>
      </c>
      <c r="F6491" t="s">
        <v>1934</v>
      </c>
      <c r="G6491" t="s">
        <v>1934</v>
      </c>
      <c r="H6491" t="s">
        <v>233</v>
      </c>
      <c r="I6491" s="11">
        <v>148783.85</v>
      </c>
      <c r="J6491" s="12">
        <v>8.8059600000000006E-5</v>
      </c>
      <c r="K6491">
        <f>IFERROR(VLOOKUP(E6491,Sheet1!$D$2:$E$1226,2,FALSE),"")</f>
        <v>3900552</v>
      </c>
    </row>
    <row r="6492" spans="1:11" x14ac:dyDescent="0.2">
      <c r="A6492">
        <f t="shared" si="202"/>
        <v>3900552</v>
      </c>
      <c r="B6492" s="11">
        <v>2021</v>
      </c>
      <c r="C6492" s="11" t="str">
        <f>F6492</f>
        <v>NORTHLAND PREP AND FITNESS</v>
      </c>
      <c r="D6492" t="s">
        <v>1935</v>
      </c>
      <c r="E6492" t="str">
        <f t="shared" si="203"/>
        <v>D019NORTHLAND PREP AND FITNESS</v>
      </c>
      <c r="F6492" t="s">
        <v>1934</v>
      </c>
      <c r="G6492" t="s">
        <v>1934</v>
      </c>
      <c r="H6492" t="s">
        <v>233</v>
      </c>
      <c r="I6492" s="11">
        <v>148096.26999999999</v>
      </c>
      <c r="J6492" s="12">
        <v>8.5728249999999994E-5</v>
      </c>
      <c r="K6492">
        <f>IFERROR(VLOOKUP(E6492,Sheet1!$D$2:$E$1226,2,FALSE),"")</f>
        <v>3900552</v>
      </c>
    </row>
    <row r="6493" spans="1:11" x14ac:dyDescent="0.2">
      <c r="A6493">
        <f t="shared" si="202"/>
        <v>3900552</v>
      </c>
      <c r="B6493" s="11">
        <v>2022</v>
      </c>
      <c r="C6493" s="11" t="str">
        <f>F6493</f>
        <v>NORTHLAND PREP AND FITNESS</v>
      </c>
      <c r="D6493" t="s">
        <v>1935</v>
      </c>
      <c r="E6493" t="str">
        <f t="shared" si="203"/>
        <v>D019NORTHLAND PREP AND FITNESS</v>
      </c>
      <c r="F6493" t="s">
        <v>1934</v>
      </c>
      <c r="G6493" t="s">
        <v>1934</v>
      </c>
      <c r="H6493" t="s">
        <v>233</v>
      </c>
      <c r="I6493" s="11">
        <v>130262.85</v>
      </c>
      <c r="J6493" s="12">
        <v>7.1570399999999995E-5</v>
      </c>
      <c r="K6493">
        <f>IFERROR(VLOOKUP(E6493,Sheet1!$D$2:$E$1226,2,FALSE),"")</f>
        <v>3900552</v>
      </c>
    </row>
    <row r="6494" spans="1:11" x14ac:dyDescent="0.2">
      <c r="A6494">
        <f t="shared" si="202"/>
        <v>3900552</v>
      </c>
      <c r="B6494" s="11">
        <v>2023</v>
      </c>
      <c r="C6494" s="11" t="str">
        <f>F6494</f>
        <v>NORTHLAND PREP AND FITNESS</v>
      </c>
      <c r="D6494" t="s">
        <v>1935</v>
      </c>
      <c r="E6494" t="str">
        <f t="shared" si="203"/>
        <v>D019NORTHLAND PREP AND FITNESS</v>
      </c>
      <c r="F6494" t="s">
        <v>1934</v>
      </c>
      <c r="G6494" t="s">
        <v>1934</v>
      </c>
      <c r="H6494" t="s">
        <v>233</v>
      </c>
      <c r="I6494" s="11">
        <v>156144.85</v>
      </c>
      <c r="J6494" s="12">
        <v>8.2574499999999993E-5</v>
      </c>
      <c r="K6494">
        <f>IFERROR(VLOOKUP(E6494,Sheet1!$D$2:$E$1226,2,FALSE),"")</f>
        <v>3900552</v>
      </c>
    </row>
    <row r="6495" spans="1:11" x14ac:dyDescent="0.2">
      <c r="A6495">
        <f t="shared" si="202"/>
        <v>3904872</v>
      </c>
      <c r="B6495" s="11">
        <v>2015</v>
      </c>
      <c r="C6495" s="11" t="str">
        <f>F6495</f>
        <v>NORTHMONT CITY SCHOOLS</v>
      </c>
      <c r="D6495" t="s">
        <v>1759</v>
      </c>
      <c r="E6495" t="str">
        <f t="shared" si="203"/>
        <v>C170NORTHMONT CITY SCHOOLS</v>
      </c>
      <c r="F6495" t="s">
        <v>1758</v>
      </c>
      <c r="G6495" t="s">
        <v>1758</v>
      </c>
      <c r="H6495" t="s">
        <v>552</v>
      </c>
      <c r="I6495" s="11">
        <v>3385191.97</v>
      </c>
      <c r="J6495" s="12">
        <v>2.3175683E-3</v>
      </c>
      <c r="K6495">
        <f>IFERROR(VLOOKUP(E6495,Sheet1!$D$2:$E$1226,2,FALSE),"")</f>
        <v>3904872</v>
      </c>
    </row>
    <row r="6496" spans="1:11" x14ac:dyDescent="0.2">
      <c r="A6496">
        <f t="shared" si="202"/>
        <v>3904872</v>
      </c>
      <c r="B6496" s="11">
        <v>2016</v>
      </c>
      <c r="C6496" s="11" t="str">
        <f>F6496</f>
        <v>NORTHMONT CITY SCHOOLS</v>
      </c>
      <c r="D6496" t="s">
        <v>1759</v>
      </c>
      <c r="E6496" t="str">
        <f t="shared" si="203"/>
        <v>C170NORTHMONT CITY SCHOOLS</v>
      </c>
      <c r="F6496" t="s">
        <v>1758</v>
      </c>
      <c r="G6496" t="s">
        <v>1758</v>
      </c>
      <c r="H6496" t="s">
        <v>552</v>
      </c>
      <c r="I6496" s="11">
        <v>3381938.88</v>
      </c>
      <c r="J6496" s="12">
        <v>2.2958455000000001E-3</v>
      </c>
      <c r="K6496">
        <f>IFERROR(VLOOKUP(E6496,Sheet1!$D$2:$E$1226,2,FALSE),"")</f>
        <v>3904872</v>
      </c>
    </row>
    <row r="6497" spans="1:11" x14ac:dyDescent="0.2">
      <c r="A6497">
        <f t="shared" si="202"/>
        <v>3904872</v>
      </c>
      <c r="B6497" s="11">
        <v>2017</v>
      </c>
      <c r="C6497" s="11" t="str">
        <f>F6497</f>
        <v>NORTHMONT CITY SCHOOLS</v>
      </c>
      <c r="D6497" t="s">
        <v>1759</v>
      </c>
      <c r="E6497" t="str">
        <f t="shared" si="203"/>
        <v>C170NORTHMONT CITY SCHOOLS</v>
      </c>
      <c r="F6497" t="s">
        <v>1758</v>
      </c>
      <c r="G6497" t="s">
        <v>1758</v>
      </c>
      <c r="H6497" t="s">
        <v>552</v>
      </c>
      <c r="I6497" s="11">
        <v>3512011.12</v>
      </c>
      <c r="J6497" s="12">
        <v>2.2818181000000002E-3</v>
      </c>
      <c r="K6497">
        <f>IFERROR(VLOOKUP(E6497,Sheet1!$D$2:$E$1226,2,FALSE),"")</f>
        <v>3904872</v>
      </c>
    </row>
    <row r="6498" spans="1:11" x14ac:dyDescent="0.2">
      <c r="A6498">
        <f t="shared" si="202"/>
        <v>3904872</v>
      </c>
      <c r="B6498" s="11">
        <v>2018</v>
      </c>
      <c r="C6498" s="11" t="str">
        <f>F6498</f>
        <v>NORTHMONT CITY SCHOOLS</v>
      </c>
      <c r="D6498" t="s">
        <v>1759</v>
      </c>
      <c r="E6498" t="str">
        <f t="shared" si="203"/>
        <v>C170NORTHMONT CITY SCHOOLS</v>
      </c>
      <c r="F6498" t="s">
        <v>1758</v>
      </c>
      <c r="G6498" t="s">
        <v>1758</v>
      </c>
      <c r="H6498" t="s">
        <v>552</v>
      </c>
      <c r="I6498" s="11">
        <v>3708209.79</v>
      </c>
      <c r="J6498" s="12">
        <v>2.3299158E-3</v>
      </c>
      <c r="K6498">
        <f>IFERROR(VLOOKUP(E6498,Sheet1!$D$2:$E$1226,2,FALSE),"")</f>
        <v>3904872</v>
      </c>
    </row>
    <row r="6499" spans="1:11" x14ac:dyDescent="0.2">
      <c r="A6499">
        <f t="shared" si="202"/>
        <v>3904872</v>
      </c>
      <c r="B6499" s="11">
        <v>2019</v>
      </c>
      <c r="C6499" s="11" t="str">
        <f>F6499</f>
        <v>NORTHMONT CITY SCHOOLS</v>
      </c>
      <c r="D6499" t="s">
        <v>1759</v>
      </c>
      <c r="E6499" t="str">
        <f t="shared" si="203"/>
        <v>C170NORTHMONT CITY SCHOOLS</v>
      </c>
      <c r="F6499" t="s">
        <v>1758</v>
      </c>
      <c r="G6499" t="s">
        <v>1758</v>
      </c>
      <c r="H6499" t="s">
        <v>552</v>
      </c>
      <c r="I6499" s="11">
        <v>3868231.89</v>
      </c>
      <c r="J6499" s="12">
        <v>2.3534341999999998E-3</v>
      </c>
      <c r="K6499">
        <f>IFERROR(VLOOKUP(E6499,Sheet1!$D$2:$E$1226,2,FALSE),"")</f>
        <v>3904872</v>
      </c>
    </row>
    <row r="6500" spans="1:11" x14ac:dyDescent="0.2">
      <c r="A6500">
        <f t="shared" si="202"/>
        <v>3904872</v>
      </c>
      <c r="B6500" s="11">
        <v>2020</v>
      </c>
      <c r="C6500" s="11" t="str">
        <f>F6500</f>
        <v>NORTHMONT CITY SCHOOLS</v>
      </c>
      <c r="D6500" t="s">
        <v>1759</v>
      </c>
      <c r="E6500" t="str">
        <f t="shared" si="203"/>
        <v>C170NORTHMONT CITY SCHOOLS</v>
      </c>
      <c r="F6500" t="s">
        <v>1758</v>
      </c>
      <c r="G6500" t="s">
        <v>1758</v>
      </c>
      <c r="H6500" t="s">
        <v>2570</v>
      </c>
      <c r="I6500" s="11">
        <v>4007327.62</v>
      </c>
      <c r="J6500" s="12">
        <v>2.3717876E-3</v>
      </c>
      <c r="K6500">
        <f>IFERROR(VLOOKUP(E6500,Sheet1!$D$2:$E$1226,2,FALSE),"")</f>
        <v>3904872</v>
      </c>
    </row>
    <row r="6501" spans="1:11" x14ac:dyDescent="0.2">
      <c r="A6501">
        <f t="shared" si="202"/>
        <v>3904872</v>
      </c>
      <c r="B6501" s="11">
        <v>2021</v>
      </c>
      <c r="C6501" s="11" t="str">
        <f>F6501</f>
        <v>NORTHMONT CITY SCHOOLS</v>
      </c>
      <c r="D6501" t="s">
        <v>1759</v>
      </c>
      <c r="E6501" t="str">
        <f t="shared" si="203"/>
        <v>C170NORTHMONT CITY SCHOOLS</v>
      </c>
      <c r="F6501" t="s">
        <v>1758</v>
      </c>
      <c r="G6501" t="s">
        <v>1758</v>
      </c>
      <c r="H6501" t="s">
        <v>552</v>
      </c>
      <c r="I6501" s="11">
        <v>4208251.16</v>
      </c>
      <c r="J6501" s="12">
        <v>2.4360236900000001E-3</v>
      </c>
      <c r="K6501">
        <f>IFERROR(VLOOKUP(E6501,Sheet1!$D$2:$E$1226,2,FALSE),"")</f>
        <v>3904872</v>
      </c>
    </row>
    <row r="6502" spans="1:11" x14ac:dyDescent="0.2">
      <c r="A6502">
        <f t="shared" si="202"/>
        <v>3904872</v>
      </c>
      <c r="B6502" s="11">
        <v>2022</v>
      </c>
      <c r="C6502" s="11" t="str">
        <f>F6502</f>
        <v>NORTHMONT CITY SCHOOLS</v>
      </c>
      <c r="D6502" t="s">
        <v>1759</v>
      </c>
      <c r="E6502" t="str">
        <f t="shared" si="203"/>
        <v>C170NORTHMONT CITY SCHOOLS</v>
      </c>
      <c r="F6502" t="s">
        <v>1758</v>
      </c>
      <c r="G6502" t="s">
        <v>1758</v>
      </c>
      <c r="H6502" t="s">
        <v>552</v>
      </c>
      <c r="I6502" s="11">
        <v>4471620.7300000004</v>
      </c>
      <c r="J6502" s="12">
        <v>2.4568443999999998E-3</v>
      </c>
      <c r="K6502">
        <f>IFERROR(VLOOKUP(E6502,Sheet1!$D$2:$E$1226,2,FALSE),"")</f>
        <v>3904872</v>
      </c>
    </row>
    <row r="6503" spans="1:11" x14ac:dyDescent="0.2">
      <c r="A6503">
        <f t="shared" si="202"/>
        <v>3904872</v>
      </c>
      <c r="B6503" s="11">
        <v>2023</v>
      </c>
      <c r="C6503" s="11" t="str">
        <f>F6503</f>
        <v>NORTHMONT CITY SCHOOLS</v>
      </c>
      <c r="D6503" t="s">
        <v>1759</v>
      </c>
      <c r="E6503" t="str">
        <f t="shared" si="203"/>
        <v>C170NORTHMONT CITY SCHOOLS</v>
      </c>
      <c r="F6503" t="s">
        <v>1758</v>
      </c>
      <c r="G6503" t="s">
        <v>1758</v>
      </c>
      <c r="H6503" t="s">
        <v>552</v>
      </c>
      <c r="I6503" s="11">
        <v>4601802.22</v>
      </c>
      <c r="J6503" s="12">
        <v>2.4335838999999999E-3</v>
      </c>
      <c r="K6503">
        <f>IFERROR(VLOOKUP(E6503,Sheet1!$D$2:$E$1226,2,FALSE),"")</f>
        <v>3904872</v>
      </c>
    </row>
    <row r="6504" spans="1:11" x14ac:dyDescent="0.2">
      <c r="A6504">
        <f t="shared" si="202"/>
        <v>3904881</v>
      </c>
      <c r="B6504" s="11">
        <v>2015</v>
      </c>
      <c r="C6504" s="11" t="str">
        <f>F6504</f>
        <v>NORTHMOR LOCAL SCHOOLS</v>
      </c>
      <c r="D6504" t="s">
        <v>619</v>
      </c>
      <c r="E6504" t="str">
        <f t="shared" si="203"/>
        <v>5905NORTHMOR LOCAL SCHOOLS</v>
      </c>
      <c r="F6504" t="s">
        <v>562</v>
      </c>
      <c r="G6504" t="s">
        <v>562</v>
      </c>
      <c r="H6504" t="s">
        <v>561</v>
      </c>
      <c r="I6504" s="11">
        <v>635837.07999999996</v>
      </c>
      <c r="J6504" s="12">
        <v>4.3530640000000002E-4</v>
      </c>
      <c r="K6504">
        <f>IFERROR(VLOOKUP(E6504,Sheet1!$D$2:$E$1226,2,FALSE),"")</f>
        <v>3904881</v>
      </c>
    </row>
    <row r="6505" spans="1:11" x14ac:dyDescent="0.2">
      <c r="A6505">
        <f t="shared" si="202"/>
        <v>3904881</v>
      </c>
      <c r="B6505" s="11">
        <v>2016</v>
      </c>
      <c r="C6505" s="11" t="str">
        <f>F6505</f>
        <v>NORTHMOR LOCAL SCHOOLS</v>
      </c>
      <c r="D6505" t="s">
        <v>619</v>
      </c>
      <c r="E6505" t="str">
        <f t="shared" si="203"/>
        <v>5905NORTHMOR LOCAL SCHOOLS</v>
      </c>
      <c r="F6505" t="s">
        <v>562</v>
      </c>
      <c r="G6505" t="s">
        <v>562</v>
      </c>
      <c r="H6505" t="s">
        <v>561</v>
      </c>
      <c r="I6505" s="11">
        <v>593782.71</v>
      </c>
      <c r="J6505" s="12">
        <v>4.0309230000000002E-4</v>
      </c>
      <c r="K6505">
        <f>IFERROR(VLOOKUP(E6505,Sheet1!$D$2:$E$1226,2,FALSE),"")</f>
        <v>3904881</v>
      </c>
    </row>
    <row r="6506" spans="1:11" x14ac:dyDescent="0.2">
      <c r="A6506">
        <f t="shared" si="202"/>
        <v>3904881</v>
      </c>
      <c r="B6506" s="11">
        <v>2017</v>
      </c>
      <c r="C6506" s="11" t="str">
        <f>F6506</f>
        <v>NORTHMOR LOCAL SCHOOLS</v>
      </c>
      <c r="D6506" t="s">
        <v>619</v>
      </c>
      <c r="E6506" t="str">
        <f t="shared" si="203"/>
        <v>5905NORTHMOR LOCAL SCHOOLS</v>
      </c>
      <c r="F6506" t="s">
        <v>562</v>
      </c>
      <c r="G6506" t="s">
        <v>562</v>
      </c>
      <c r="H6506" t="s">
        <v>561</v>
      </c>
      <c r="I6506" s="11">
        <v>586452.23</v>
      </c>
      <c r="J6506" s="12">
        <v>3.810288E-4</v>
      </c>
      <c r="K6506">
        <f>IFERROR(VLOOKUP(E6506,Sheet1!$D$2:$E$1226,2,FALSE),"")</f>
        <v>3904881</v>
      </c>
    </row>
    <row r="6507" spans="1:11" x14ac:dyDescent="0.2">
      <c r="A6507">
        <f t="shared" si="202"/>
        <v>3904881</v>
      </c>
      <c r="B6507" s="11">
        <v>2018</v>
      </c>
      <c r="C6507" s="11" t="str">
        <f>F6507</f>
        <v>NORTHMOR LOCAL SCHOOLS</v>
      </c>
      <c r="D6507" t="s">
        <v>619</v>
      </c>
      <c r="E6507" t="str">
        <f t="shared" si="203"/>
        <v>5905NORTHMOR LOCAL SCHOOLS</v>
      </c>
      <c r="F6507" t="s">
        <v>562</v>
      </c>
      <c r="G6507" t="s">
        <v>562</v>
      </c>
      <c r="H6507" t="s">
        <v>561</v>
      </c>
      <c r="I6507" s="11">
        <v>619294.07999999996</v>
      </c>
      <c r="J6507" s="12">
        <v>3.8911039999999999E-4</v>
      </c>
      <c r="K6507">
        <f>IFERROR(VLOOKUP(E6507,Sheet1!$D$2:$E$1226,2,FALSE),"")</f>
        <v>3904881</v>
      </c>
    </row>
    <row r="6508" spans="1:11" x14ac:dyDescent="0.2">
      <c r="A6508">
        <f t="shared" si="202"/>
        <v>3904881</v>
      </c>
      <c r="B6508" s="11">
        <v>2019</v>
      </c>
      <c r="C6508" s="11" t="str">
        <f>F6508</f>
        <v>NORTHMOR LOCAL SCHOOLS</v>
      </c>
      <c r="D6508" t="s">
        <v>619</v>
      </c>
      <c r="E6508" t="str">
        <f t="shared" si="203"/>
        <v>5905NORTHMOR LOCAL SCHOOLS</v>
      </c>
      <c r="F6508" t="s">
        <v>562</v>
      </c>
      <c r="G6508" t="s">
        <v>562</v>
      </c>
      <c r="H6508" t="s">
        <v>561</v>
      </c>
      <c r="I6508" s="11">
        <v>679691.29</v>
      </c>
      <c r="J6508" s="12">
        <v>4.1352449999999997E-4</v>
      </c>
      <c r="K6508">
        <f>IFERROR(VLOOKUP(E6508,Sheet1!$D$2:$E$1226,2,FALSE),"")</f>
        <v>3904881</v>
      </c>
    </row>
    <row r="6509" spans="1:11" x14ac:dyDescent="0.2">
      <c r="A6509">
        <f t="shared" si="202"/>
        <v>3904881</v>
      </c>
      <c r="B6509" s="11">
        <v>2020</v>
      </c>
      <c r="C6509" s="11" t="str">
        <f>F6509</f>
        <v>NORTHMOR LOCAL SCHOOLS</v>
      </c>
      <c r="D6509" t="s">
        <v>619</v>
      </c>
      <c r="E6509" t="str">
        <f t="shared" si="203"/>
        <v>5905NORTHMOR LOCAL SCHOOLS</v>
      </c>
      <c r="F6509" t="s">
        <v>562</v>
      </c>
      <c r="G6509" t="s">
        <v>562</v>
      </c>
      <c r="H6509" t="s">
        <v>561</v>
      </c>
      <c r="I6509" s="11">
        <v>685965.22</v>
      </c>
      <c r="J6509" s="12">
        <v>4.0599720000000002E-4</v>
      </c>
      <c r="K6509">
        <f>IFERROR(VLOOKUP(E6509,Sheet1!$D$2:$E$1226,2,FALSE),"")</f>
        <v>3904881</v>
      </c>
    </row>
    <row r="6510" spans="1:11" x14ac:dyDescent="0.2">
      <c r="A6510">
        <f t="shared" si="202"/>
        <v>3904881</v>
      </c>
      <c r="B6510" s="11">
        <v>2021</v>
      </c>
      <c r="C6510" s="11" t="str">
        <f>F6510</f>
        <v>NORTHMOR LOCAL SCHOOLS</v>
      </c>
      <c r="D6510" t="s">
        <v>619</v>
      </c>
      <c r="E6510" t="str">
        <f t="shared" si="203"/>
        <v>5905NORTHMOR LOCAL SCHOOLS</v>
      </c>
      <c r="F6510" t="s">
        <v>562</v>
      </c>
      <c r="G6510" t="s">
        <v>562</v>
      </c>
      <c r="H6510" t="s">
        <v>561</v>
      </c>
      <c r="I6510" s="11">
        <v>717356.82</v>
      </c>
      <c r="J6510" s="12">
        <v>4.1525520999999998E-4</v>
      </c>
      <c r="K6510">
        <f>IFERROR(VLOOKUP(E6510,Sheet1!$D$2:$E$1226,2,FALSE),"")</f>
        <v>3904881</v>
      </c>
    </row>
    <row r="6511" spans="1:11" x14ac:dyDescent="0.2">
      <c r="A6511">
        <f t="shared" si="202"/>
        <v>3904881</v>
      </c>
      <c r="B6511" s="11">
        <v>2022</v>
      </c>
      <c r="C6511" s="11" t="str">
        <f>F6511</f>
        <v>NORTHMOR LOCAL SCHOOLS</v>
      </c>
      <c r="D6511" t="s">
        <v>619</v>
      </c>
      <c r="E6511" t="str">
        <f t="shared" si="203"/>
        <v>5905NORTHMOR LOCAL SCHOOLS</v>
      </c>
      <c r="F6511" t="s">
        <v>562</v>
      </c>
      <c r="G6511" t="s">
        <v>562</v>
      </c>
      <c r="H6511" t="s">
        <v>561</v>
      </c>
      <c r="I6511" s="11">
        <v>757362.76</v>
      </c>
      <c r="J6511" s="12">
        <v>4.1611810000000002E-4</v>
      </c>
      <c r="K6511">
        <f>IFERROR(VLOOKUP(E6511,Sheet1!$D$2:$E$1226,2,FALSE),"")</f>
        <v>3904881</v>
      </c>
    </row>
    <row r="6512" spans="1:11" x14ac:dyDescent="0.2">
      <c r="A6512">
        <f t="shared" si="202"/>
        <v>3904881</v>
      </c>
      <c r="B6512" s="11">
        <v>2023</v>
      </c>
      <c r="C6512" s="11" t="str">
        <f>F6512</f>
        <v>NORTHMOR LOCAL SCHOOLS</v>
      </c>
      <c r="D6512" t="s">
        <v>619</v>
      </c>
      <c r="E6512" t="str">
        <f t="shared" si="203"/>
        <v>5905NORTHMOR LOCAL SCHOOLS</v>
      </c>
      <c r="F6512" t="s">
        <v>562</v>
      </c>
      <c r="G6512" t="s">
        <v>562</v>
      </c>
      <c r="H6512" t="s">
        <v>561</v>
      </c>
      <c r="I6512" s="11">
        <v>786962.67</v>
      </c>
      <c r="J6512" s="12">
        <v>4.1617169999999998E-4</v>
      </c>
      <c r="K6512">
        <f>IFERROR(VLOOKUP(E6512,Sheet1!$D$2:$E$1226,2,FALSE),"")</f>
        <v>3904881</v>
      </c>
    </row>
    <row r="6513" spans="1:11" x14ac:dyDescent="0.2">
      <c r="A6513">
        <f t="shared" si="202"/>
        <v>3901319</v>
      </c>
      <c r="B6513" s="11">
        <v>2015</v>
      </c>
      <c r="C6513" s="11" t="str">
        <f>F6513</f>
        <v>NORTHPOINTE ACADEMY</v>
      </c>
      <c r="D6513" t="s">
        <v>2127</v>
      </c>
      <c r="E6513" t="str">
        <f t="shared" si="203"/>
        <v>D190NORTHPOINTE ACADEMY</v>
      </c>
      <c r="F6513" t="s">
        <v>2126</v>
      </c>
      <c r="G6513" t="s">
        <v>2126</v>
      </c>
      <c r="H6513" t="s">
        <v>456</v>
      </c>
      <c r="I6513" s="11">
        <v>127242.49</v>
      </c>
      <c r="J6513" s="12">
        <v>8.7112699999999997E-5</v>
      </c>
      <c r="K6513">
        <f>IFERROR(VLOOKUP(E6513,Sheet1!$D$2:$E$1226,2,FALSE),"")</f>
        <v>3901319</v>
      </c>
    </row>
    <row r="6514" spans="1:11" x14ac:dyDescent="0.2">
      <c r="A6514">
        <f t="shared" si="202"/>
        <v>3901319</v>
      </c>
      <c r="B6514" s="11">
        <v>2016</v>
      </c>
      <c r="C6514" s="11" t="str">
        <f>F6514</f>
        <v>NORTHPOINTE ACADEMY</v>
      </c>
      <c r="D6514" t="s">
        <v>2127</v>
      </c>
      <c r="E6514" t="str">
        <f t="shared" si="203"/>
        <v>D190NORTHPOINTE ACADEMY</v>
      </c>
      <c r="F6514" t="s">
        <v>2126</v>
      </c>
      <c r="G6514" t="s">
        <v>2126</v>
      </c>
      <c r="H6514" t="s">
        <v>456</v>
      </c>
      <c r="I6514" s="11">
        <v>138018.74</v>
      </c>
      <c r="J6514" s="12">
        <v>9.3694699999999996E-5</v>
      </c>
      <c r="K6514">
        <f>IFERROR(VLOOKUP(E6514,Sheet1!$D$2:$E$1226,2,FALSE),"")</f>
        <v>3901319</v>
      </c>
    </row>
    <row r="6515" spans="1:11" x14ac:dyDescent="0.2">
      <c r="A6515">
        <f t="shared" si="202"/>
        <v>3901319</v>
      </c>
      <c r="B6515" s="11">
        <v>2017</v>
      </c>
      <c r="C6515" s="11" t="str">
        <f>F6515</f>
        <v>NORTHPOINTE ACADEMY</v>
      </c>
      <c r="D6515" t="s">
        <v>2127</v>
      </c>
      <c r="E6515" t="str">
        <f t="shared" si="203"/>
        <v>D190NORTHPOINTE ACADEMY</v>
      </c>
      <c r="F6515" t="s">
        <v>2126</v>
      </c>
      <c r="G6515" t="s">
        <v>2126</v>
      </c>
      <c r="H6515" t="s">
        <v>456</v>
      </c>
      <c r="I6515" s="11">
        <v>141170.82999999999</v>
      </c>
      <c r="J6515" s="12">
        <v>9.1721300000000006E-5</v>
      </c>
      <c r="K6515">
        <f>IFERROR(VLOOKUP(E6515,Sheet1!$D$2:$E$1226,2,FALSE),"")</f>
        <v>3901319</v>
      </c>
    </row>
    <row r="6516" spans="1:11" x14ac:dyDescent="0.2">
      <c r="A6516">
        <f t="shared" si="202"/>
        <v>3901319</v>
      </c>
      <c r="B6516" s="11">
        <v>2018</v>
      </c>
      <c r="C6516" s="11" t="str">
        <f>F6516</f>
        <v>NORTHPOINTE ACADEMY</v>
      </c>
      <c r="D6516" t="s">
        <v>2127</v>
      </c>
      <c r="E6516" t="str">
        <f t="shared" si="203"/>
        <v>D190NORTHPOINTE ACADEMY</v>
      </c>
      <c r="F6516" t="s">
        <v>2126</v>
      </c>
      <c r="G6516" t="s">
        <v>2126</v>
      </c>
      <c r="H6516" t="s">
        <v>456</v>
      </c>
      <c r="I6516" s="11">
        <v>100717.72</v>
      </c>
      <c r="J6516" s="12">
        <v>6.3282199999999995E-5</v>
      </c>
      <c r="K6516">
        <f>IFERROR(VLOOKUP(E6516,Sheet1!$D$2:$E$1226,2,FALSE),"")</f>
        <v>3901319</v>
      </c>
    </row>
    <row r="6517" spans="1:11" x14ac:dyDescent="0.2">
      <c r="A6517">
        <f t="shared" si="202"/>
        <v>3901319</v>
      </c>
      <c r="B6517" s="11">
        <v>2019</v>
      </c>
      <c r="C6517" s="11" t="str">
        <f>F6517</f>
        <v>NORTHPOINTE ACADEMY</v>
      </c>
      <c r="D6517" t="s">
        <v>2127</v>
      </c>
      <c r="E6517" t="str">
        <f t="shared" si="203"/>
        <v>D190NORTHPOINTE ACADEMY</v>
      </c>
      <c r="F6517" t="s">
        <v>2126</v>
      </c>
      <c r="G6517" t="s">
        <v>2126</v>
      </c>
      <c r="H6517" t="s">
        <v>456</v>
      </c>
      <c r="I6517" s="11">
        <v>13826.76</v>
      </c>
      <c r="J6517" s="12">
        <v>8.4122000000000005E-6</v>
      </c>
      <c r="K6517">
        <f>IFERROR(VLOOKUP(E6517,Sheet1!$D$2:$E$1226,2,FALSE),"")</f>
        <v>3901319</v>
      </c>
    </row>
    <row r="6518" spans="1:11" x14ac:dyDescent="0.2">
      <c r="A6518">
        <f t="shared" si="202"/>
        <v>3904803</v>
      </c>
      <c r="B6518" s="11">
        <v>2015</v>
      </c>
      <c r="C6518" s="11" t="str">
        <f>F6518</f>
        <v>NORTHRIDGE LOCAL SCHOOLS</v>
      </c>
      <c r="D6518" t="s">
        <v>436</v>
      </c>
      <c r="E6518" t="str">
        <f t="shared" si="203"/>
        <v>4501NORTHRIDGE LOCAL SCHOOLS</v>
      </c>
      <c r="F6518" t="s">
        <v>386</v>
      </c>
      <c r="G6518" t="s">
        <v>386</v>
      </c>
      <c r="H6518" t="s">
        <v>385</v>
      </c>
      <c r="I6518" s="17">
        <v>615600.18000000005</v>
      </c>
      <c r="J6518" s="12">
        <v>4.2145190000000002E-4</v>
      </c>
      <c r="K6518">
        <f>IFERROR(VLOOKUP(E6518,Sheet1!$D$2:$E$1226,2,FALSE),"")</f>
        <v>3904803</v>
      </c>
    </row>
    <row r="6519" spans="1:11" x14ac:dyDescent="0.2">
      <c r="A6519">
        <f t="shared" si="202"/>
        <v>3904803</v>
      </c>
      <c r="B6519" s="11">
        <v>2016</v>
      </c>
      <c r="C6519" s="11" t="str">
        <f>F6519</f>
        <v>NORTHRIDGE LOCAL SCHOOLS</v>
      </c>
      <c r="D6519" t="s">
        <v>436</v>
      </c>
      <c r="E6519" t="str">
        <f t="shared" si="203"/>
        <v>4501NORTHRIDGE LOCAL SCHOOLS</v>
      </c>
      <c r="F6519" t="s">
        <v>386</v>
      </c>
      <c r="G6519" t="s">
        <v>386</v>
      </c>
      <c r="H6519" t="s">
        <v>385</v>
      </c>
      <c r="I6519" s="17">
        <v>651825.61</v>
      </c>
      <c r="J6519" s="12">
        <v>4.42495E-4</v>
      </c>
      <c r="K6519">
        <f>IFERROR(VLOOKUP(E6519,Sheet1!$D$2:$E$1226,2,FALSE),"")</f>
        <v>3904803</v>
      </c>
    </row>
    <row r="6520" spans="1:11" x14ac:dyDescent="0.2">
      <c r="A6520">
        <f t="shared" si="202"/>
        <v>3904803</v>
      </c>
      <c r="B6520" s="11">
        <v>2017</v>
      </c>
      <c r="C6520" s="11" t="str">
        <f>F6520</f>
        <v>NORTHRIDGE LOCAL SCHOOLS</v>
      </c>
      <c r="D6520" t="s">
        <v>436</v>
      </c>
      <c r="E6520" t="str">
        <f t="shared" si="203"/>
        <v>4501NORTHRIDGE LOCAL SCHOOLS</v>
      </c>
      <c r="F6520" t="s">
        <v>386</v>
      </c>
      <c r="G6520" t="s">
        <v>386</v>
      </c>
      <c r="H6520" t="s">
        <v>385</v>
      </c>
      <c r="I6520" s="17">
        <v>686085.54</v>
      </c>
      <c r="J6520" s="12">
        <v>4.4576240000000002E-4</v>
      </c>
      <c r="K6520">
        <f>IFERROR(VLOOKUP(E6520,Sheet1!$D$2:$E$1226,2,FALSE),"")</f>
        <v>3904803</v>
      </c>
    </row>
    <row r="6521" spans="1:11" x14ac:dyDescent="0.2">
      <c r="A6521">
        <f t="shared" si="202"/>
        <v>3904803</v>
      </c>
      <c r="B6521" s="11">
        <v>2018</v>
      </c>
      <c r="C6521" s="11" t="str">
        <f>F6521</f>
        <v>NORTHRIDGE LOCAL SCHOOLS</v>
      </c>
      <c r="D6521" t="s">
        <v>436</v>
      </c>
      <c r="E6521" t="str">
        <f t="shared" si="203"/>
        <v>4501NORTHRIDGE LOCAL SCHOOLS</v>
      </c>
      <c r="F6521" t="s">
        <v>386</v>
      </c>
      <c r="G6521" t="s">
        <v>386</v>
      </c>
      <c r="H6521" t="s">
        <v>385</v>
      </c>
      <c r="I6521" s="17">
        <v>720693.01</v>
      </c>
      <c r="J6521" s="12">
        <v>4.5282070000000001E-4</v>
      </c>
      <c r="K6521">
        <f>IFERROR(VLOOKUP(E6521,Sheet1!$D$2:$E$1226,2,FALSE),"")</f>
        <v>3904803</v>
      </c>
    </row>
    <row r="6522" spans="1:11" x14ac:dyDescent="0.2">
      <c r="A6522">
        <f t="shared" si="202"/>
        <v>3904803</v>
      </c>
      <c r="B6522" s="11">
        <v>2019</v>
      </c>
      <c r="C6522" s="11" t="str">
        <f>F6522</f>
        <v>NORTHRIDGE LOCAL SCHOOLS</v>
      </c>
      <c r="D6522" t="s">
        <v>436</v>
      </c>
      <c r="E6522" t="str">
        <f t="shared" si="203"/>
        <v>4501NORTHRIDGE LOCAL SCHOOLS</v>
      </c>
      <c r="F6522" t="s">
        <v>386</v>
      </c>
      <c r="G6522" t="s">
        <v>386</v>
      </c>
      <c r="H6522" t="s">
        <v>385</v>
      </c>
      <c r="I6522" s="17">
        <v>750927.14</v>
      </c>
      <c r="J6522" s="12">
        <v>4.568644E-4</v>
      </c>
      <c r="K6522">
        <f>IFERROR(VLOOKUP(E6522,Sheet1!$D$2:$E$1226,2,FALSE),"")</f>
        <v>3904803</v>
      </c>
    </row>
    <row r="6523" spans="1:11" x14ac:dyDescent="0.2">
      <c r="A6523">
        <f t="shared" si="202"/>
        <v>3904803</v>
      </c>
      <c r="B6523" s="11">
        <v>2020</v>
      </c>
      <c r="C6523" s="11" t="str">
        <f>F6523</f>
        <v>NORTHRIDGE LOCAL SCHOOLS</v>
      </c>
      <c r="D6523" t="s">
        <v>436</v>
      </c>
      <c r="E6523" t="str">
        <f t="shared" si="203"/>
        <v>4501NORTHRIDGE LOCAL SCHOOLS</v>
      </c>
      <c r="F6523" t="s">
        <v>386</v>
      </c>
      <c r="G6523" t="s">
        <v>386</v>
      </c>
      <c r="H6523" t="s">
        <v>385</v>
      </c>
      <c r="I6523" s="17">
        <v>804994.02</v>
      </c>
      <c r="J6523" s="12">
        <v>4.7644590000000002E-4</v>
      </c>
      <c r="K6523">
        <f>IFERROR(VLOOKUP(E6523,Sheet1!$D$2:$E$1226,2,FALSE),"")</f>
        <v>3904803</v>
      </c>
    </row>
    <row r="6524" spans="1:11" x14ac:dyDescent="0.2">
      <c r="A6524">
        <f t="shared" si="202"/>
        <v>3904803</v>
      </c>
      <c r="B6524" s="11">
        <v>2021</v>
      </c>
      <c r="C6524" s="11" t="str">
        <f>F6524</f>
        <v>NORTHRIDGE LOCAL SCHOOLS</v>
      </c>
      <c r="D6524" t="s">
        <v>436</v>
      </c>
      <c r="E6524" t="str">
        <f t="shared" si="203"/>
        <v>4501NORTHRIDGE LOCAL SCHOOLS</v>
      </c>
      <c r="F6524" t="s">
        <v>386</v>
      </c>
      <c r="G6524" t="s">
        <v>386</v>
      </c>
      <c r="H6524" t="s">
        <v>385</v>
      </c>
      <c r="I6524" s="17">
        <v>858266.3</v>
      </c>
      <c r="J6524" s="12">
        <v>4.9682326000000001E-4</v>
      </c>
      <c r="K6524">
        <f>IFERROR(VLOOKUP(E6524,Sheet1!$D$2:$E$1226,2,FALSE),"")</f>
        <v>3904803</v>
      </c>
    </row>
    <row r="6525" spans="1:11" x14ac:dyDescent="0.2">
      <c r="A6525">
        <f t="shared" si="202"/>
        <v>3904803</v>
      </c>
      <c r="B6525" s="11">
        <v>2022</v>
      </c>
      <c r="C6525" s="11" t="str">
        <f>F6525</f>
        <v>NORTHRIDGE LOCAL SCHOOLS</v>
      </c>
      <c r="D6525" t="s">
        <v>436</v>
      </c>
      <c r="E6525" t="str">
        <f t="shared" si="203"/>
        <v>4501NORTHRIDGE LOCAL SCHOOLS</v>
      </c>
      <c r="F6525" t="s">
        <v>386</v>
      </c>
      <c r="G6525" t="s">
        <v>386</v>
      </c>
      <c r="H6525" t="s">
        <v>385</v>
      </c>
      <c r="I6525" s="17">
        <v>945131.11</v>
      </c>
      <c r="J6525" s="12">
        <v>5.192838E-4</v>
      </c>
      <c r="K6525">
        <f>IFERROR(VLOOKUP(E6525,Sheet1!$D$2:$E$1226,2,FALSE),"")</f>
        <v>3904803</v>
      </c>
    </row>
    <row r="6526" spans="1:11" x14ac:dyDescent="0.2">
      <c r="A6526">
        <f t="shared" si="202"/>
        <v>3904803</v>
      </c>
      <c r="B6526" s="18">
        <v>2023</v>
      </c>
      <c r="C6526" s="18" t="str">
        <f>F6526</f>
        <v>NORTHRIDGE LOCAL SCHOOLS</v>
      </c>
      <c r="D6526" s="15" t="s">
        <v>436</v>
      </c>
      <c r="E6526" t="str">
        <f t="shared" si="203"/>
        <v>4501NORTHRIDGE LOCAL SCHOOLS</v>
      </c>
      <c r="F6526" s="15" t="s">
        <v>386</v>
      </c>
      <c r="G6526" s="15" t="s">
        <v>386</v>
      </c>
      <c r="H6526" s="15" t="s">
        <v>385</v>
      </c>
      <c r="I6526" s="19">
        <v>974206.74</v>
      </c>
      <c r="J6526" s="20">
        <v>5.1519249999999999E-4</v>
      </c>
      <c r="K6526">
        <f>IFERROR(VLOOKUP(E6526,Sheet1!$D$2:$E$1226,2,FALSE),"")</f>
        <v>3904803</v>
      </c>
    </row>
    <row r="6527" spans="1:11" x14ac:dyDescent="0.2">
      <c r="A6527">
        <f t="shared" si="202"/>
        <v>3904873</v>
      </c>
      <c r="B6527" s="11">
        <v>2015</v>
      </c>
      <c r="C6527" s="11" t="str">
        <f>F6527</f>
        <v>NORTHRIDGE LOCAL SCHOOLS</v>
      </c>
      <c r="D6527" t="s">
        <v>615</v>
      </c>
      <c r="E6527" t="str">
        <f t="shared" si="203"/>
        <v>5711NORTHRIDGE LOCAL SCHOOLS</v>
      </c>
      <c r="F6527" t="s">
        <v>386</v>
      </c>
      <c r="G6527" t="s">
        <v>386</v>
      </c>
      <c r="H6527" t="s">
        <v>552</v>
      </c>
      <c r="I6527" s="17">
        <v>1148583.9099999999</v>
      </c>
      <c r="J6527" s="12">
        <v>7.8634289999999997E-4</v>
      </c>
      <c r="K6527">
        <f>IFERROR(VLOOKUP(E6527,Sheet1!$D$2:$E$1226,2,FALSE),"")</f>
        <v>3904873</v>
      </c>
    </row>
    <row r="6528" spans="1:11" x14ac:dyDescent="0.2">
      <c r="A6528">
        <f t="shared" si="202"/>
        <v>3904873</v>
      </c>
      <c r="B6528" s="11">
        <v>2016</v>
      </c>
      <c r="C6528" s="11" t="str">
        <f>F6528</f>
        <v>NORTHRIDGE LOCAL SCHOOLS</v>
      </c>
      <c r="D6528" t="s">
        <v>615</v>
      </c>
      <c r="E6528" t="str">
        <f t="shared" si="203"/>
        <v>5711NORTHRIDGE LOCAL SCHOOLS</v>
      </c>
      <c r="F6528" t="s">
        <v>386</v>
      </c>
      <c r="G6528" t="s">
        <v>386</v>
      </c>
      <c r="H6528" t="s">
        <v>552</v>
      </c>
      <c r="I6528" s="17">
        <v>1181724.32</v>
      </c>
      <c r="J6528" s="12">
        <v>8.0221920000000003E-4</v>
      </c>
      <c r="K6528">
        <f>IFERROR(VLOOKUP(E6528,Sheet1!$D$2:$E$1226,2,FALSE),"")</f>
        <v>3904873</v>
      </c>
    </row>
    <row r="6529" spans="1:11" x14ac:dyDescent="0.2">
      <c r="A6529">
        <f t="shared" si="202"/>
        <v>3904873</v>
      </c>
      <c r="B6529" s="11">
        <v>2017</v>
      </c>
      <c r="C6529" s="11" t="str">
        <f>F6529</f>
        <v>NORTHRIDGE LOCAL SCHOOLS</v>
      </c>
      <c r="D6529" t="s">
        <v>615</v>
      </c>
      <c r="E6529" t="str">
        <f t="shared" si="203"/>
        <v>5711NORTHRIDGE LOCAL SCHOOLS</v>
      </c>
      <c r="F6529" t="s">
        <v>386</v>
      </c>
      <c r="G6529" t="s">
        <v>386</v>
      </c>
      <c r="H6529" t="s">
        <v>552</v>
      </c>
      <c r="I6529" s="17">
        <v>1239092.3899999999</v>
      </c>
      <c r="J6529" s="12">
        <v>8.0506109999999996E-4</v>
      </c>
      <c r="K6529">
        <f>IFERROR(VLOOKUP(E6529,Sheet1!$D$2:$E$1226,2,FALSE),"")</f>
        <v>3904873</v>
      </c>
    </row>
    <row r="6530" spans="1:11" x14ac:dyDescent="0.2">
      <c r="A6530">
        <f t="shared" si="202"/>
        <v>3904873</v>
      </c>
      <c r="B6530" s="11">
        <v>2018</v>
      </c>
      <c r="C6530" s="11" t="str">
        <f>F6530</f>
        <v>NORTHRIDGE LOCAL SCHOOLS</v>
      </c>
      <c r="D6530" t="s">
        <v>615</v>
      </c>
      <c r="E6530" t="str">
        <f t="shared" si="203"/>
        <v>5711NORTHRIDGE LOCAL SCHOOLS</v>
      </c>
      <c r="F6530" t="s">
        <v>386</v>
      </c>
      <c r="G6530" t="s">
        <v>386</v>
      </c>
      <c r="H6530" t="s">
        <v>552</v>
      </c>
      <c r="I6530" s="17">
        <v>1304395.3</v>
      </c>
      <c r="J6530" s="12">
        <v>8.195683E-4</v>
      </c>
      <c r="K6530">
        <f>IFERROR(VLOOKUP(E6530,Sheet1!$D$2:$E$1226,2,FALSE),"")</f>
        <v>3904873</v>
      </c>
    </row>
    <row r="6531" spans="1:11" x14ac:dyDescent="0.2">
      <c r="A6531">
        <f t="shared" ref="A6531:A6594" si="204">K6531</f>
        <v>3904873</v>
      </c>
      <c r="B6531" s="11">
        <v>2019</v>
      </c>
      <c r="C6531" s="11" t="str">
        <f>F6531</f>
        <v>NORTHRIDGE LOCAL SCHOOLS</v>
      </c>
      <c r="D6531" t="s">
        <v>615</v>
      </c>
      <c r="E6531" t="str">
        <f t="shared" ref="E6531:E6594" si="205">D6531&amp;F6531</f>
        <v>5711NORTHRIDGE LOCAL SCHOOLS</v>
      </c>
      <c r="F6531" t="s">
        <v>386</v>
      </c>
      <c r="G6531" t="s">
        <v>386</v>
      </c>
      <c r="H6531" t="s">
        <v>552</v>
      </c>
      <c r="I6531" s="17">
        <v>1406023.31</v>
      </c>
      <c r="J6531" s="12">
        <v>8.5542530000000004E-4</v>
      </c>
      <c r="K6531">
        <f>IFERROR(VLOOKUP(E6531,Sheet1!$D$2:$E$1226,2,FALSE),"")</f>
        <v>3904873</v>
      </c>
    </row>
    <row r="6532" spans="1:11" x14ac:dyDescent="0.2">
      <c r="A6532">
        <f t="shared" si="204"/>
        <v>3904873</v>
      </c>
      <c r="B6532" s="11">
        <v>2020</v>
      </c>
      <c r="C6532" s="11" t="str">
        <f>F6532</f>
        <v>NORTHRIDGE LOCAL SCHOOLS</v>
      </c>
      <c r="D6532" t="s">
        <v>615</v>
      </c>
      <c r="E6532" t="str">
        <f t="shared" si="205"/>
        <v>5711NORTHRIDGE LOCAL SCHOOLS</v>
      </c>
      <c r="F6532" t="s">
        <v>386</v>
      </c>
      <c r="G6532" t="s">
        <v>386</v>
      </c>
      <c r="H6532" t="s">
        <v>2570</v>
      </c>
      <c r="I6532" s="17">
        <v>1447095.28</v>
      </c>
      <c r="J6532" s="12">
        <v>8.564817E-4</v>
      </c>
      <c r="K6532">
        <f>IFERROR(VLOOKUP(E6532,Sheet1!$D$2:$E$1226,2,FALSE),"")</f>
        <v>3904873</v>
      </c>
    </row>
    <row r="6533" spans="1:11" x14ac:dyDescent="0.2">
      <c r="A6533">
        <f t="shared" si="204"/>
        <v>3904873</v>
      </c>
      <c r="B6533" s="11">
        <v>2021</v>
      </c>
      <c r="C6533" s="11" t="str">
        <f>F6533</f>
        <v>NORTHRIDGE LOCAL SCHOOLS</v>
      </c>
      <c r="D6533" t="s">
        <v>615</v>
      </c>
      <c r="E6533" t="str">
        <f t="shared" si="205"/>
        <v>5711NORTHRIDGE LOCAL SCHOOLS</v>
      </c>
      <c r="F6533" t="s">
        <v>386</v>
      </c>
      <c r="G6533" t="s">
        <v>386</v>
      </c>
      <c r="H6533" t="s">
        <v>552</v>
      </c>
      <c r="I6533" s="17">
        <v>1435689.66</v>
      </c>
      <c r="J6533" s="12">
        <v>8.3107540000000005E-4</v>
      </c>
      <c r="K6533">
        <f>IFERROR(VLOOKUP(E6533,Sheet1!$D$2:$E$1226,2,FALSE),"")</f>
        <v>3904873</v>
      </c>
    </row>
    <row r="6534" spans="1:11" x14ac:dyDescent="0.2">
      <c r="A6534">
        <f t="shared" si="204"/>
        <v>3904873</v>
      </c>
      <c r="B6534" s="11">
        <v>2022</v>
      </c>
      <c r="C6534" s="11" t="str">
        <f>F6534</f>
        <v>NORTHRIDGE LOCAL SCHOOLS</v>
      </c>
      <c r="D6534" t="s">
        <v>615</v>
      </c>
      <c r="E6534" t="str">
        <f t="shared" si="205"/>
        <v>5711NORTHRIDGE LOCAL SCHOOLS</v>
      </c>
      <c r="F6534" t="s">
        <v>386</v>
      </c>
      <c r="G6534" t="s">
        <v>386</v>
      </c>
      <c r="H6534" t="s">
        <v>552</v>
      </c>
      <c r="I6534" s="17">
        <v>1569116.2</v>
      </c>
      <c r="J6534" s="12">
        <v>8.6212020000000003E-4</v>
      </c>
      <c r="K6534">
        <f>IFERROR(VLOOKUP(E6534,Sheet1!$D$2:$E$1226,2,FALSE),"")</f>
        <v>3904873</v>
      </c>
    </row>
    <row r="6535" spans="1:11" x14ac:dyDescent="0.2">
      <c r="A6535">
        <f t="shared" si="204"/>
        <v>3904873</v>
      </c>
      <c r="B6535" s="18">
        <v>2023</v>
      </c>
      <c r="C6535" s="18" t="str">
        <f>F6535</f>
        <v>NORTHRIDGE LOCAL SCHOOLS</v>
      </c>
      <c r="D6535" s="15" t="s">
        <v>615</v>
      </c>
      <c r="E6535" t="str">
        <f t="shared" si="205"/>
        <v>5711NORTHRIDGE LOCAL SCHOOLS</v>
      </c>
      <c r="F6535" s="15" t="s">
        <v>386</v>
      </c>
      <c r="G6535" s="15" t="s">
        <v>386</v>
      </c>
      <c r="H6535" s="15" t="s">
        <v>552</v>
      </c>
      <c r="I6535" s="19">
        <v>1716277.47</v>
      </c>
      <c r="J6535" s="20">
        <v>9.0762380000000004E-4</v>
      </c>
      <c r="K6535">
        <f>IFERROR(VLOOKUP(E6535,Sheet1!$D$2:$E$1226,2,FALSE),"")</f>
        <v>3904873</v>
      </c>
    </row>
    <row r="6536" spans="1:11" x14ac:dyDescent="0.2">
      <c r="A6536">
        <f t="shared" si="204"/>
        <v>0</v>
      </c>
      <c r="B6536" s="11">
        <v>2021</v>
      </c>
      <c r="C6536" s="11" t="str">
        <f>F6536</f>
        <v>NORTHSIDE PREPARATORY ACADEMY</v>
      </c>
      <c r="D6536" t="s">
        <v>2658</v>
      </c>
      <c r="E6536" t="str">
        <f t="shared" si="205"/>
        <v>D468NORTHSIDE PREPARATORY ACADEMY</v>
      </c>
      <c r="F6536" t="s">
        <v>2659</v>
      </c>
      <c r="G6536" t="s">
        <v>2659</v>
      </c>
      <c r="H6536" t="s">
        <v>269</v>
      </c>
      <c r="I6536" s="11">
        <v>112427.01</v>
      </c>
      <c r="J6536" s="12">
        <v>6.5080449999999998E-5</v>
      </c>
      <c r="K6536">
        <f>IFERROR(VLOOKUP(E6536,Sheet1!$D$2:$E$1226,2,FALSE),"")</f>
        <v>0</v>
      </c>
    </row>
    <row r="6537" spans="1:11" x14ac:dyDescent="0.2">
      <c r="A6537">
        <f t="shared" si="204"/>
        <v>0</v>
      </c>
      <c r="B6537" s="11">
        <v>2022</v>
      </c>
      <c r="C6537" s="11" t="str">
        <f>F6537</f>
        <v>NORTHSIDE PREPARATORY ACADEMY</v>
      </c>
      <c r="D6537" t="s">
        <v>2658</v>
      </c>
      <c r="E6537" t="str">
        <f t="shared" si="205"/>
        <v>D468NORTHSIDE PREPARATORY ACADEMY</v>
      </c>
      <c r="F6537" t="s">
        <v>2659</v>
      </c>
      <c r="G6537" t="s">
        <v>2659</v>
      </c>
      <c r="H6537" t="s">
        <v>269</v>
      </c>
      <c r="I6537" s="11">
        <v>103057.51</v>
      </c>
      <c r="J6537" s="12">
        <v>5.6622900000000003E-5</v>
      </c>
      <c r="K6537">
        <f>IFERROR(VLOOKUP(E6537,Sheet1!$D$2:$E$1226,2,FALSE),"")</f>
        <v>0</v>
      </c>
    </row>
    <row r="6538" spans="1:11" x14ac:dyDescent="0.2">
      <c r="A6538">
        <f t="shared" si="204"/>
        <v>0</v>
      </c>
      <c r="B6538" s="11">
        <v>2023</v>
      </c>
      <c r="C6538" s="11" t="str">
        <f>F6538</f>
        <v>NORTHSIDE PREPARATORY ACADEMY</v>
      </c>
      <c r="D6538" t="s">
        <v>2658</v>
      </c>
      <c r="E6538" t="str">
        <f t="shared" si="205"/>
        <v>D468NORTHSIDE PREPARATORY ACADEMY</v>
      </c>
      <c r="F6538" t="s">
        <v>2659</v>
      </c>
      <c r="G6538" t="s">
        <v>2659</v>
      </c>
      <c r="H6538" t="s">
        <v>269</v>
      </c>
      <c r="I6538" s="11">
        <v>101004.45</v>
      </c>
      <c r="J6538" s="12">
        <v>5.3414500000000002E-5</v>
      </c>
      <c r="K6538">
        <f>IFERROR(VLOOKUP(E6538,Sheet1!$D$2:$E$1226,2,FALSE),"")</f>
        <v>0</v>
      </c>
    </row>
    <row r="6539" spans="1:11" x14ac:dyDescent="0.2">
      <c r="A6539">
        <f t="shared" si="204"/>
        <v>3904736</v>
      </c>
      <c r="B6539" s="11">
        <v>2015</v>
      </c>
      <c r="C6539" s="11" t="str">
        <f>F6539</f>
        <v>NORTHWEST LOCAL SCHOOLS</v>
      </c>
      <c r="D6539" t="s">
        <v>325</v>
      </c>
      <c r="E6539" t="str">
        <f t="shared" si="205"/>
        <v>3120NORTHWEST LOCAL SCHOOLS</v>
      </c>
      <c r="F6539" t="s">
        <v>274</v>
      </c>
      <c r="G6539" t="s">
        <v>274</v>
      </c>
      <c r="H6539" t="s">
        <v>269</v>
      </c>
      <c r="I6539" s="17">
        <v>5184482.1500000004</v>
      </c>
      <c r="J6539" s="12">
        <v>3.5493973999999998E-3</v>
      </c>
      <c r="K6539">
        <f>IFERROR(VLOOKUP(E6539,Sheet1!$D$2:$E$1226,2,FALSE),"")</f>
        <v>3904736</v>
      </c>
    </row>
    <row r="6540" spans="1:11" x14ac:dyDescent="0.2">
      <c r="A6540">
        <f t="shared" si="204"/>
        <v>3904736</v>
      </c>
      <c r="B6540" s="11">
        <v>2016</v>
      </c>
      <c r="C6540" s="11" t="str">
        <f>F6540</f>
        <v>NORTHWEST LOCAL SCHOOLS</v>
      </c>
      <c r="D6540" t="s">
        <v>325</v>
      </c>
      <c r="E6540" t="str">
        <f t="shared" si="205"/>
        <v>3120NORTHWEST LOCAL SCHOOLS</v>
      </c>
      <c r="F6540" t="s">
        <v>274</v>
      </c>
      <c r="G6540" t="s">
        <v>274</v>
      </c>
      <c r="H6540" t="s">
        <v>269</v>
      </c>
      <c r="I6540" s="17">
        <v>5240382.5599999996</v>
      </c>
      <c r="J6540" s="12">
        <v>3.5574589000000002E-3</v>
      </c>
      <c r="K6540">
        <f>IFERROR(VLOOKUP(E6540,Sheet1!$D$2:$E$1226,2,FALSE),"")</f>
        <v>3904736</v>
      </c>
    </row>
    <row r="6541" spans="1:11" x14ac:dyDescent="0.2">
      <c r="A6541">
        <f t="shared" si="204"/>
        <v>3904736</v>
      </c>
      <c r="B6541" s="11">
        <v>2017</v>
      </c>
      <c r="C6541" s="11" t="str">
        <f>F6541</f>
        <v>NORTHWEST LOCAL SCHOOLS</v>
      </c>
      <c r="D6541" t="s">
        <v>325</v>
      </c>
      <c r="E6541" t="str">
        <f t="shared" si="205"/>
        <v>3120NORTHWEST LOCAL SCHOOLS</v>
      </c>
      <c r="F6541" t="s">
        <v>274</v>
      </c>
      <c r="G6541" t="s">
        <v>274</v>
      </c>
      <c r="H6541" t="s">
        <v>269</v>
      </c>
      <c r="I6541" s="17">
        <v>5411478.2300000004</v>
      </c>
      <c r="J6541" s="12">
        <v>3.5159368000000002E-3</v>
      </c>
      <c r="K6541">
        <f>IFERROR(VLOOKUP(E6541,Sheet1!$D$2:$E$1226,2,FALSE),"")</f>
        <v>3904736</v>
      </c>
    </row>
    <row r="6542" spans="1:11" x14ac:dyDescent="0.2">
      <c r="A6542">
        <f t="shared" si="204"/>
        <v>3904736</v>
      </c>
      <c r="B6542" s="11">
        <v>2018</v>
      </c>
      <c r="C6542" s="11" t="str">
        <f>F6542</f>
        <v>NORTHWEST LOCAL SCHOOLS</v>
      </c>
      <c r="D6542" t="s">
        <v>325</v>
      </c>
      <c r="E6542" t="str">
        <f t="shared" si="205"/>
        <v>3120NORTHWEST LOCAL SCHOOLS</v>
      </c>
      <c r="F6542" t="s">
        <v>274</v>
      </c>
      <c r="G6542" t="s">
        <v>274</v>
      </c>
      <c r="H6542" t="s">
        <v>269</v>
      </c>
      <c r="I6542" s="17">
        <v>5759304.4000000004</v>
      </c>
      <c r="J6542" s="12">
        <v>3.6186449000000002E-3</v>
      </c>
      <c r="K6542">
        <f>IFERROR(VLOOKUP(E6542,Sheet1!$D$2:$E$1226,2,FALSE),"")</f>
        <v>3904736</v>
      </c>
    </row>
    <row r="6543" spans="1:11" x14ac:dyDescent="0.2">
      <c r="A6543">
        <f t="shared" si="204"/>
        <v>3904736</v>
      </c>
      <c r="B6543" s="11">
        <v>2019</v>
      </c>
      <c r="C6543" s="11" t="str">
        <f>F6543</f>
        <v>NORTHWEST LOCAL SCHOOLS</v>
      </c>
      <c r="D6543" t="s">
        <v>325</v>
      </c>
      <c r="E6543" t="str">
        <f t="shared" si="205"/>
        <v>3120NORTHWEST LOCAL SCHOOLS</v>
      </c>
      <c r="F6543" t="s">
        <v>274</v>
      </c>
      <c r="G6543" t="s">
        <v>274</v>
      </c>
      <c r="H6543" t="s">
        <v>269</v>
      </c>
      <c r="I6543" s="17">
        <v>6193147.7999999998</v>
      </c>
      <c r="J6543" s="12">
        <v>3.7679141999999999E-3</v>
      </c>
      <c r="K6543">
        <f>IFERROR(VLOOKUP(E6543,Sheet1!$D$2:$E$1226,2,FALSE),"")</f>
        <v>3904736</v>
      </c>
    </row>
    <row r="6544" spans="1:11" x14ac:dyDescent="0.2">
      <c r="A6544">
        <f t="shared" si="204"/>
        <v>3904736</v>
      </c>
      <c r="B6544" s="11">
        <v>2020</v>
      </c>
      <c r="C6544" s="11" t="str">
        <f>F6544</f>
        <v>NORTHWEST LOCAL SCHOOLS</v>
      </c>
      <c r="D6544" t="s">
        <v>325</v>
      </c>
      <c r="E6544" t="str">
        <f t="shared" si="205"/>
        <v>3120NORTHWEST LOCAL SCHOOLS</v>
      </c>
      <c r="F6544" t="s">
        <v>274</v>
      </c>
      <c r="G6544" t="s">
        <v>274</v>
      </c>
      <c r="H6544" t="s">
        <v>269</v>
      </c>
      <c r="I6544" s="17">
        <v>6507235.5199999996</v>
      </c>
      <c r="J6544" s="12">
        <v>3.8513897E-3</v>
      </c>
      <c r="K6544">
        <f>IFERROR(VLOOKUP(E6544,Sheet1!$D$2:$E$1226,2,FALSE),"")</f>
        <v>3904736</v>
      </c>
    </row>
    <row r="6545" spans="1:11" x14ac:dyDescent="0.2">
      <c r="A6545">
        <f t="shared" si="204"/>
        <v>3904736</v>
      </c>
      <c r="B6545" s="11">
        <v>2021</v>
      </c>
      <c r="C6545" s="11" t="str">
        <f>F6545</f>
        <v>NORTHWEST LOCAL SCHOOLS</v>
      </c>
      <c r="D6545" t="s">
        <v>325</v>
      </c>
      <c r="E6545" t="str">
        <f t="shared" si="205"/>
        <v>3120NORTHWEST LOCAL SCHOOLS</v>
      </c>
      <c r="F6545" t="s">
        <v>274</v>
      </c>
      <c r="G6545" t="s">
        <v>274</v>
      </c>
      <c r="H6545" t="s">
        <v>269</v>
      </c>
      <c r="I6545" s="17">
        <v>6722523.4400000004</v>
      </c>
      <c r="J6545" s="12">
        <v>3.8914565099999999E-3</v>
      </c>
      <c r="K6545">
        <f>IFERROR(VLOOKUP(E6545,Sheet1!$D$2:$E$1226,2,FALSE),"")</f>
        <v>3904736</v>
      </c>
    </row>
    <row r="6546" spans="1:11" x14ac:dyDescent="0.2">
      <c r="A6546">
        <f t="shared" si="204"/>
        <v>3904736</v>
      </c>
      <c r="B6546" s="11">
        <v>2022</v>
      </c>
      <c r="C6546" s="11" t="str">
        <f>F6546</f>
        <v>NORTHWEST LOCAL SCHOOLS</v>
      </c>
      <c r="D6546" t="s">
        <v>325</v>
      </c>
      <c r="E6546" t="str">
        <f t="shared" si="205"/>
        <v>3120NORTHWEST LOCAL SCHOOLS</v>
      </c>
      <c r="F6546" t="s">
        <v>274</v>
      </c>
      <c r="G6546" t="s">
        <v>274</v>
      </c>
      <c r="H6546" t="s">
        <v>269</v>
      </c>
      <c r="I6546" s="17">
        <v>7110604.4699999997</v>
      </c>
      <c r="J6546" s="12">
        <v>3.9067822999999998E-3</v>
      </c>
      <c r="K6546">
        <f>IFERROR(VLOOKUP(E6546,Sheet1!$D$2:$E$1226,2,FALSE),"")</f>
        <v>3904736</v>
      </c>
    </row>
    <row r="6547" spans="1:11" x14ac:dyDescent="0.2">
      <c r="A6547">
        <f t="shared" si="204"/>
        <v>3904736</v>
      </c>
      <c r="B6547" s="18">
        <v>2023</v>
      </c>
      <c r="C6547" s="18" t="str">
        <f>F6547</f>
        <v>NORTHWEST LOCAL SCHOOLS</v>
      </c>
      <c r="D6547" s="15" t="s">
        <v>325</v>
      </c>
      <c r="E6547" t="str">
        <f t="shared" si="205"/>
        <v>3120NORTHWEST LOCAL SCHOOLS</v>
      </c>
      <c r="F6547" s="15" t="s">
        <v>274</v>
      </c>
      <c r="G6547" s="15" t="s">
        <v>274</v>
      </c>
      <c r="H6547" s="15" t="s">
        <v>269</v>
      </c>
      <c r="I6547" s="19">
        <v>7256735.29</v>
      </c>
      <c r="J6547" s="20">
        <v>3.8375994999999999E-3</v>
      </c>
      <c r="K6547">
        <f>IFERROR(VLOOKUP(E6547,Sheet1!$D$2:$E$1226,2,FALSE),"")</f>
        <v>3904736</v>
      </c>
    </row>
    <row r="6548" spans="1:11" x14ac:dyDescent="0.2">
      <c r="A6548">
        <f t="shared" si="204"/>
        <v>3904963</v>
      </c>
      <c r="B6548" s="11">
        <v>2015</v>
      </c>
      <c r="C6548" s="11" t="str">
        <f>F6548</f>
        <v>NORTHWEST LOCAL SCHOOLS</v>
      </c>
      <c r="D6548" t="s">
        <v>742</v>
      </c>
      <c r="E6548" t="str">
        <f t="shared" si="205"/>
        <v>7308NORTHWEST LOCAL SCHOOLS</v>
      </c>
      <c r="F6548" t="s">
        <v>274</v>
      </c>
      <c r="G6548" t="s">
        <v>274</v>
      </c>
      <c r="H6548" t="s">
        <v>686</v>
      </c>
      <c r="I6548" s="17">
        <v>919174.08</v>
      </c>
      <c r="J6548" s="12">
        <v>6.2928449999999998E-4</v>
      </c>
      <c r="K6548">
        <f>IFERROR(VLOOKUP(E6548,Sheet1!$D$2:$E$1226,2,FALSE),"")</f>
        <v>3904963</v>
      </c>
    </row>
    <row r="6549" spans="1:11" x14ac:dyDescent="0.2">
      <c r="A6549">
        <f t="shared" si="204"/>
        <v>3904963</v>
      </c>
      <c r="B6549" s="11">
        <v>2016</v>
      </c>
      <c r="C6549" s="11" t="str">
        <f>F6549</f>
        <v>NORTHWEST LOCAL SCHOOLS</v>
      </c>
      <c r="D6549" t="s">
        <v>742</v>
      </c>
      <c r="E6549" t="str">
        <f t="shared" si="205"/>
        <v>7308NORTHWEST LOCAL SCHOOLS</v>
      </c>
      <c r="F6549" t="s">
        <v>274</v>
      </c>
      <c r="G6549" t="s">
        <v>274</v>
      </c>
      <c r="H6549" t="s">
        <v>686</v>
      </c>
      <c r="I6549" s="17">
        <v>920366.33</v>
      </c>
      <c r="J6549" s="12">
        <v>6.2479509999999996E-4</v>
      </c>
      <c r="K6549">
        <f>IFERROR(VLOOKUP(E6549,Sheet1!$D$2:$E$1226,2,FALSE),"")</f>
        <v>3904963</v>
      </c>
    </row>
    <row r="6550" spans="1:11" x14ac:dyDescent="0.2">
      <c r="A6550">
        <f t="shared" si="204"/>
        <v>3904963</v>
      </c>
      <c r="B6550" s="11">
        <v>2017</v>
      </c>
      <c r="C6550" s="11" t="str">
        <f>F6550</f>
        <v>NORTHWEST LOCAL SCHOOLS</v>
      </c>
      <c r="D6550" t="s">
        <v>742</v>
      </c>
      <c r="E6550" t="str">
        <f t="shared" si="205"/>
        <v>7308NORTHWEST LOCAL SCHOOLS</v>
      </c>
      <c r="F6550" t="s">
        <v>274</v>
      </c>
      <c r="G6550" t="s">
        <v>274</v>
      </c>
      <c r="H6550" t="s">
        <v>686</v>
      </c>
      <c r="I6550" s="17">
        <v>991848.19</v>
      </c>
      <c r="J6550" s="12">
        <v>6.4442199999999996E-4</v>
      </c>
      <c r="K6550">
        <f>IFERROR(VLOOKUP(E6550,Sheet1!$D$2:$E$1226,2,FALSE),"")</f>
        <v>3904963</v>
      </c>
    </row>
    <row r="6551" spans="1:11" x14ac:dyDescent="0.2">
      <c r="A6551">
        <f t="shared" si="204"/>
        <v>3904963</v>
      </c>
      <c r="B6551" s="11">
        <v>2018</v>
      </c>
      <c r="C6551" s="11" t="str">
        <f>F6551</f>
        <v>NORTHWEST LOCAL SCHOOLS</v>
      </c>
      <c r="D6551" t="s">
        <v>742</v>
      </c>
      <c r="E6551" t="str">
        <f t="shared" si="205"/>
        <v>7308NORTHWEST LOCAL SCHOOLS</v>
      </c>
      <c r="F6551" t="s">
        <v>274</v>
      </c>
      <c r="G6551" t="s">
        <v>274</v>
      </c>
      <c r="H6551" t="s">
        <v>686</v>
      </c>
      <c r="I6551" s="17">
        <v>1009784.57</v>
      </c>
      <c r="J6551" s="12">
        <v>6.3446059999999998E-4</v>
      </c>
      <c r="K6551">
        <f>IFERROR(VLOOKUP(E6551,Sheet1!$D$2:$E$1226,2,FALSE),"")</f>
        <v>3904963</v>
      </c>
    </row>
    <row r="6552" spans="1:11" x14ac:dyDescent="0.2">
      <c r="A6552">
        <f t="shared" si="204"/>
        <v>3904963</v>
      </c>
      <c r="B6552" s="11">
        <v>2019</v>
      </c>
      <c r="C6552" s="11" t="str">
        <f>F6552</f>
        <v>NORTHWEST LOCAL SCHOOLS</v>
      </c>
      <c r="D6552" t="s">
        <v>742</v>
      </c>
      <c r="E6552" t="str">
        <f t="shared" si="205"/>
        <v>7308NORTHWEST LOCAL SCHOOLS</v>
      </c>
      <c r="F6552" t="s">
        <v>274</v>
      </c>
      <c r="G6552" t="s">
        <v>274</v>
      </c>
      <c r="H6552" t="s">
        <v>686</v>
      </c>
      <c r="I6552" s="17">
        <v>1068391.57</v>
      </c>
      <c r="J6552" s="12">
        <v>6.5001000000000002E-4</v>
      </c>
      <c r="K6552">
        <f>IFERROR(VLOOKUP(E6552,Sheet1!$D$2:$E$1226,2,FALSE),"")</f>
        <v>3904963</v>
      </c>
    </row>
    <row r="6553" spans="1:11" x14ac:dyDescent="0.2">
      <c r="A6553">
        <f t="shared" si="204"/>
        <v>3904963</v>
      </c>
      <c r="B6553" s="11">
        <v>2020</v>
      </c>
      <c r="C6553" s="11" t="str">
        <f>F6553</f>
        <v>NORTHWEST LOCAL SCHOOLS</v>
      </c>
      <c r="D6553" t="s">
        <v>742</v>
      </c>
      <c r="E6553" t="str">
        <f t="shared" si="205"/>
        <v>7308NORTHWEST LOCAL SCHOOLS</v>
      </c>
      <c r="F6553" t="s">
        <v>274</v>
      </c>
      <c r="G6553" t="s">
        <v>274</v>
      </c>
      <c r="H6553" t="s">
        <v>686</v>
      </c>
      <c r="I6553" s="17">
        <v>1111508.8899999999</v>
      </c>
      <c r="J6553" s="12">
        <v>6.5786060000000001E-4</v>
      </c>
      <c r="K6553">
        <f>IFERROR(VLOOKUP(E6553,Sheet1!$D$2:$E$1226,2,FALSE),"")</f>
        <v>3904963</v>
      </c>
    </row>
    <row r="6554" spans="1:11" x14ac:dyDescent="0.2">
      <c r="A6554">
        <f t="shared" si="204"/>
        <v>3904963</v>
      </c>
      <c r="B6554" s="11">
        <v>2021</v>
      </c>
      <c r="C6554" s="11" t="str">
        <f>F6554</f>
        <v>NORTHWEST LOCAL SCHOOLS</v>
      </c>
      <c r="D6554" t="s">
        <v>742</v>
      </c>
      <c r="E6554" t="str">
        <f t="shared" si="205"/>
        <v>7308NORTHWEST LOCAL SCHOOLS</v>
      </c>
      <c r="F6554" t="s">
        <v>274</v>
      </c>
      <c r="G6554" t="s">
        <v>274</v>
      </c>
      <c r="H6554" t="s">
        <v>686</v>
      </c>
      <c r="I6554" s="17">
        <v>1143685.4099999999</v>
      </c>
      <c r="J6554" s="12">
        <v>6.6204336000000004E-4</v>
      </c>
      <c r="K6554">
        <f>IFERROR(VLOOKUP(E6554,Sheet1!$D$2:$E$1226,2,FALSE),"")</f>
        <v>3904963</v>
      </c>
    </row>
    <row r="6555" spans="1:11" x14ac:dyDescent="0.2">
      <c r="A6555">
        <f t="shared" si="204"/>
        <v>3904963</v>
      </c>
      <c r="B6555" s="11">
        <v>2022</v>
      </c>
      <c r="C6555" s="11" t="str">
        <f>F6555</f>
        <v>NORTHWEST LOCAL SCHOOLS</v>
      </c>
      <c r="D6555" t="s">
        <v>742</v>
      </c>
      <c r="E6555" t="str">
        <f t="shared" si="205"/>
        <v>7308NORTHWEST LOCAL SCHOOLS</v>
      </c>
      <c r="F6555" t="s">
        <v>274</v>
      </c>
      <c r="G6555" t="s">
        <v>274</v>
      </c>
      <c r="H6555" t="s">
        <v>686</v>
      </c>
      <c r="I6555" s="17">
        <v>1242632.69</v>
      </c>
      <c r="J6555" s="12">
        <v>6.827402E-4</v>
      </c>
      <c r="K6555">
        <f>IFERROR(VLOOKUP(E6555,Sheet1!$D$2:$E$1226,2,FALSE),"")</f>
        <v>3904963</v>
      </c>
    </row>
    <row r="6556" spans="1:11" x14ac:dyDescent="0.2">
      <c r="A6556">
        <f t="shared" si="204"/>
        <v>3904963</v>
      </c>
      <c r="B6556" s="18">
        <v>2023</v>
      </c>
      <c r="C6556" s="18" t="str">
        <f>F6556</f>
        <v>NORTHWEST LOCAL SCHOOLS</v>
      </c>
      <c r="D6556" s="15" t="s">
        <v>742</v>
      </c>
      <c r="E6556" t="str">
        <f t="shared" si="205"/>
        <v>7308NORTHWEST LOCAL SCHOOLS</v>
      </c>
      <c r="F6556" s="15" t="s">
        <v>274</v>
      </c>
      <c r="G6556" s="15" t="s">
        <v>274</v>
      </c>
      <c r="H6556" s="15" t="s">
        <v>686</v>
      </c>
      <c r="I6556" s="19">
        <v>1368189.66</v>
      </c>
      <c r="J6556" s="20">
        <v>7.2354349999999995E-4</v>
      </c>
      <c r="K6556">
        <f>IFERROR(VLOOKUP(E6556,Sheet1!$D$2:$E$1226,2,FALSE),"")</f>
        <v>3904963</v>
      </c>
    </row>
    <row r="6557" spans="1:11" x14ac:dyDescent="0.2">
      <c r="A6557">
        <f t="shared" si="204"/>
        <v>3904990</v>
      </c>
      <c r="B6557" s="11">
        <v>2015</v>
      </c>
      <c r="C6557" s="11" t="str">
        <f>F6557</f>
        <v>NORTHWEST LOCAL SCHOOLS</v>
      </c>
      <c r="D6557" t="s">
        <v>815</v>
      </c>
      <c r="E6557" t="str">
        <f t="shared" si="205"/>
        <v>7603NORTHWEST LOCAL SCHOOLS</v>
      </c>
      <c r="F6557" t="s">
        <v>274</v>
      </c>
      <c r="G6557" t="s">
        <v>274</v>
      </c>
      <c r="H6557" t="s">
        <v>761</v>
      </c>
      <c r="I6557" s="17">
        <v>1109584.7</v>
      </c>
      <c r="J6557" s="12">
        <v>7.5964330000000005E-4</v>
      </c>
      <c r="K6557">
        <f>IFERROR(VLOOKUP(E6557,Sheet1!$D$2:$E$1226,2,FALSE),"")</f>
        <v>3904990</v>
      </c>
    </row>
    <row r="6558" spans="1:11" x14ac:dyDescent="0.2">
      <c r="A6558">
        <f t="shared" si="204"/>
        <v>3904990</v>
      </c>
      <c r="B6558" s="11">
        <v>2016</v>
      </c>
      <c r="C6558" s="11" t="str">
        <f>F6558</f>
        <v>NORTHWEST LOCAL SCHOOLS</v>
      </c>
      <c r="D6558" t="s">
        <v>815</v>
      </c>
      <c r="E6558" t="str">
        <f t="shared" si="205"/>
        <v>7603NORTHWEST LOCAL SCHOOLS</v>
      </c>
      <c r="F6558" t="s">
        <v>274</v>
      </c>
      <c r="G6558" t="s">
        <v>274</v>
      </c>
      <c r="H6558" t="s">
        <v>761</v>
      </c>
      <c r="I6558" s="17">
        <v>1119288.52</v>
      </c>
      <c r="J6558" s="12">
        <v>7.5983439999999995E-4</v>
      </c>
      <c r="K6558">
        <f>IFERROR(VLOOKUP(E6558,Sheet1!$D$2:$E$1226,2,FALSE),"")</f>
        <v>3904990</v>
      </c>
    </row>
    <row r="6559" spans="1:11" x14ac:dyDescent="0.2">
      <c r="A6559">
        <f t="shared" si="204"/>
        <v>3904990</v>
      </c>
      <c r="B6559" s="11">
        <v>2017</v>
      </c>
      <c r="C6559" s="11" t="str">
        <f>F6559</f>
        <v>NORTHWEST LOCAL SCHOOLS</v>
      </c>
      <c r="D6559" t="s">
        <v>815</v>
      </c>
      <c r="E6559" t="str">
        <f t="shared" si="205"/>
        <v>7603NORTHWEST LOCAL SCHOOLS</v>
      </c>
      <c r="F6559" t="s">
        <v>274</v>
      </c>
      <c r="G6559" t="s">
        <v>274</v>
      </c>
      <c r="H6559" t="s">
        <v>761</v>
      </c>
      <c r="I6559" s="17">
        <v>1145483.1100000001</v>
      </c>
      <c r="J6559" s="12">
        <v>7.4424140000000001E-4</v>
      </c>
      <c r="K6559">
        <f>IFERROR(VLOOKUP(E6559,Sheet1!$D$2:$E$1226,2,FALSE),"")</f>
        <v>3904990</v>
      </c>
    </row>
    <row r="6560" spans="1:11" x14ac:dyDescent="0.2">
      <c r="A6560">
        <f t="shared" si="204"/>
        <v>3904990</v>
      </c>
      <c r="B6560" s="11">
        <v>2018</v>
      </c>
      <c r="C6560" s="11" t="str">
        <f>F6560</f>
        <v>NORTHWEST LOCAL SCHOOLS</v>
      </c>
      <c r="D6560" t="s">
        <v>815</v>
      </c>
      <c r="E6560" t="str">
        <f t="shared" si="205"/>
        <v>7603NORTHWEST LOCAL SCHOOLS</v>
      </c>
      <c r="F6560" t="s">
        <v>274</v>
      </c>
      <c r="G6560" t="s">
        <v>274</v>
      </c>
      <c r="H6560" t="s">
        <v>761</v>
      </c>
      <c r="I6560" s="17">
        <v>1178962.28</v>
      </c>
      <c r="J6560" s="12">
        <v>7.4075710000000002E-4</v>
      </c>
      <c r="K6560">
        <f>IFERROR(VLOOKUP(E6560,Sheet1!$D$2:$E$1226,2,FALSE),"")</f>
        <v>3904990</v>
      </c>
    </row>
    <row r="6561" spans="1:11" x14ac:dyDescent="0.2">
      <c r="A6561">
        <f t="shared" si="204"/>
        <v>3904990</v>
      </c>
      <c r="B6561" s="11">
        <v>2019</v>
      </c>
      <c r="C6561" s="11" t="str">
        <f>F6561</f>
        <v>NORTHWEST LOCAL SCHOOLS</v>
      </c>
      <c r="D6561" t="s">
        <v>815</v>
      </c>
      <c r="E6561" t="str">
        <f t="shared" si="205"/>
        <v>7603NORTHWEST LOCAL SCHOOLS</v>
      </c>
      <c r="F6561" t="s">
        <v>274</v>
      </c>
      <c r="G6561" t="s">
        <v>274</v>
      </c>
      <c r="H6561" t="s">
        <v>761</v>
      </c>
      <c r="I6561" s="17">
        <v>1190041.56</v>
      </c>
      <c r="J6561" s="12">
        <v>7.2402190000000002E-4</v>
      </c>
      <c r="K6561">
        <f>IFERROR(VLOOKUP(E6561,Sheet1!$D$2:$E$1226,2,FALSE),"")</f>
        <v>3904990</v>
      </c>
    </row>
    <row r="6562" spans="1:11" x14ac:dyDescent="0.2">
      <c r="A6562">
        <f t="shared" si="204"/>
        <v>3904990</v>
      </c>
      <c r="B6562" s="11">
        <v>2020</v>
      </c>
      <c r="C6562" s="11" t="str">
        <f>F6562</f>
        <v>NORTHWEST LOCAL SCHOOLS</v>
      </c>
      <c r="D6562" t="s">
        <v>815</v>
      </c>
      <c r="E6562" t="str">
        <f t="shared" si="205"/>
        <v>7603NORTHWEST LOCAL SCHOOLS</v>
      </c>
      <c r="F6562" t="s">
        <v>274</v>
      </c>
      <c r="G6562" t="s">
        <v>274</v>
      </c>
      <c r="H6562" t="s">
        <v>761</v>
      </c>
      <c r="I6562" s="17">
        <v>1209520.3899999999</v>
      </c>
      <c r="J6562" s="12">
        <v>7.1586999999999996E-4</v>
      </c>
      <c r="K6562">
        <f>IFERROR(VLOOKUP(E6562,Sheet1!$D$2:$E$1226,2,FALSE),"")</f>
        <v>3904990</v>
      </c>
    </row>
    <row r="6563" spans="1:11" x14ac:dyDescent="0.2">
      <c r="A6563">
        <f t="shared" si="204"/>
        <v>3904990</v>
      </c>
      <c r="B6563" s="11">
        <v>2021</v>
      </c>
      <c r="C6563" s="11" t="str">
        <f>F6563</f>
        <v>NORTHWEST LOCAL SCHOOLS</v>
      </c>
      <c r="D6563" t="s">
        <v>815</v>
      </c>
      <c r="E6563" t="str">
        <f t="shared" si="205"/>
        <v>7603NORTHWEST LOCAL SCHOOLS</v>
      </c>
      <c r="F6563" t="s">
        <v>274</v>
      </c>
      <c r="G6563" t="s">
        <v>274</v>
      </c>
      <c r="H6563" t="s">
        <v>761</v>
      </c>
      <c r="I6563" s="17">
        <v>1277330.5</v>
      </c>
      <c r="J6563" s="12">
        <v>7.3940628999999999E-4</v>
      </c>
      <c r="K6563">
        <f>IFERROR(VLOOKUP(E6563,Sheet1!$D$2:$E$1226,2,FALSE),"")</f>
        <v>3904990</v>
      </c>
    </row>
    <row r="6564" spans="1:11" x14ac:dyDescent="0.2">
      <c r="A6564">
        <f t="shared" si="204"/>
        <v>3904990</v>
      </c>
      <c r="B6564" s="11">
        <v>2022</v>
      </c>
      <c r="C6564" s="11" t="str">
        <f>F6564</f>
        <v>NORTHWEST LOCAL SCHOOLS</v>
      </c>
      <c r="D6564" t="s">
        <v>815</v>
      </c>
      <c r="E6564" t="str">
        <f t="shared" si="205"/>
        <v>7603NORTHWEST LOCAL SCHOOLS</v>
      </c>
      <c r="F6564" t="s">
        <v>274</v>
      </c>
      <c r="G6564" t="s">
        <v>274</v>
      </c>
      <c r="H6564" t="s">
        <v>761</v>
      </c>
      <c r="I6564" s="17">
        <v>1292048.45</v>
      </c>
      <c r="J6564" s="12">
        <v>7.0989070000000004E-4</v>
      </c>
      <c r="K6564">
        <f>IFERROR(VLOOKUP(E6564,Sheet1!$D$2:$E$1226,2,FALSE),"")</f>
        <v>3904990</v>
      </c>
    </row>
    <row r="6565" spans="1:11" x14ac:dyDescent="0.2">
      <c r="A6565">
        <f t="shared" si="204"/>
        <v>3904990</v>
      </c>
      <c r="B6565" s="18">
        <v>2023</v>
      </c>
      <c r="C6565" s="18" t="str">
        <f>F6565</f>
        <v>NORTHWEST LOCAL SCHOOLS</v>
      </c>
      <c r="D6565" s="15" t="s">
        <v>815</v>
      </c>
      <c r="E6565" t="str">
        <f t="shared" si="205"/>
        <v>7603NORTHWEST LOCAL SCHOOLS</v>
      </c>
      <c r="F6565" s="15" t="s">
        <v>274</v>
      </c>
      <c r="G6565" s="15" t="s">
        <v>274</v>
      </c>
      <c r="H6565" s="15" t="s">
        <v>761</v>
      </c>
      <c r="I6565" s="19">
        <v>1314247.6599999999</v>
      </c>
      <c r="J6565" s="20">
        <v>6.9501719999999999E-4</v>
      </c>
      <c r="K6565">
        <f>IFERROR(VLOOKUP(E6565,Sheet1!$D$2:$E$1226,2,FALSE),"")</f>
        <v>3904990</v>
      </c>
    </row>
    <row r="6566" spans="1:11" x14ac:dyDescent="0.2">
      <c r="A6566">
        <f t="shared" si="204"/>
        <v>3901613</v>
      </c>
      <c r="B6566" s="11">
        <v>2020</v>
      </c>
      <c r="C6566" s="11" t="str">
        <f>F6566</f>
        <v>NORTHWEST OHIO CLASSICAL ACADEMY</v>
      </c>
      <c r="D6566" t="s">
        <v>2615</v>
      </c>
      <c r="E6566" t="str">
        <f t="shared" si="205"/>
        <v>D449NORTHWEST OHIO CLASSICAL ACADEMY</v>
      </c>
      <c r="F6566" t="s">
        <v>2614</v>
      </c>
      <c r="G6566" t="s">
        <v>2614</v>
      </c>
      <c r="H6566" t="s">
        <v>456</v>
      </c>
      <c r="I6566" s="11">
        <v>85841.5</v>
      </c>
      <c r="J6566" s="12">
        <v>5.0806400000000002E-5</v>
      </c>
      <c r="K6566">
        <f>IFERROR(VLOOKUP(E6566,Sheet1!$D$2:$E$1226,2,FALSE),"")</f>
        <v>3901613</v>
      </c>
    </row>
    <row r="6567" spans="1:11" x14ac:dyDescent="0.2">
      <c r="A6567">
        <f t="shared" si="204"/>
        <v>3901613</v>
      </c>
      <c r="B6567" s="11">
        <v>2021</v>
      </c>
      <c r="C6567" s="11" t="str">
        <f>F6567</f>
        <v>NORTHWEST OHIO CLASSICAL ACADEMY</v>
      </c>
      <c r="D6567" t="s">
        <v>2615</v>
      </c>
      <c r="E6567" t="str">
        <f t="shared" si="205"/>
        <v>D449NORTHWEST OHIO CLASSICAL ACADEMY</v>
      </c>
      <c r="F6567" t="s">
        <v>2614</v>
      </c>
      <c r="G6567" t="s">
        <v>2614</v>
      </c>
      <c r="H6567" t="s">
        <v>456</v>
      </c>
      <c r="I6567" s="11">
        <v>132848.32000000001</v>
      </c>
      <c r="J6567" s="12">
        <v>7.6901699999999996E-5</v>
      </c>
      <c r="K6567">
        <f>IFERROR(VLOOKUP(E6567,Sheet1!$D$2:$E$1226,2,FALSE),"")</f>
        <v>3901613</v>
      </c>
    </row>
    <row r="6568" spans="1:11" x14ac:dyDescent="0.2">
      <c r="A6568">
        <f t="shared" si="204"/>
        <v>3901613</v>
      </c>
      <c r="B6568" s="11">
        <v>2022</v>
      </c>
      <c r="C6568" s="11" t="str">
        <f>F6568</f>
        <v>NORTHWEST OHIO CLASSICAL ACADEMY</v>
      </c>
      <c r="D6568" t="s">
        <v>2615</v>
      </c>
      <c r="E6568" t="str">
        <f t="shared" si="205"/>
        <v>D449NORTHWEST OHIO CLASSICAL ACADEMY</v>
      </c>
      <c r="F6568" t="s">
        <v>2614</v>
      </c>
      <c r="G6568" t="s">
        <v>2614</v>
      </c>
      <c r="H6568" t="s">
        <v>456</v>
      </c>
      <c r="I6568" s="11">
        <v>174174.34</v>
      </c>
      <c r="J6568" s="12">
        <v>9.5696699999999995E-5</v>
      </c>
      <c r="K6568">
        <f>IFERROR(VLOOKUP(E6568,Sheet1!$D$2:$E$1226,2,FALSE),"")</f>
        <v>3901613</v>
      </c>
    </row>
    <row r="6569" spans="1:11" x14ac:dyDescent="0.2">
      <c r="A6569">
        <f t="shared" si="204"/>
        <v>3901613</v>
      </c>
      <c r="B6569" s="11">
        <v>2023</v>
      </c>
      <c r="C6569" s="11" t="str">
        <f>F6569</f>
        <v>NORTHWEST OHIO CLASSICAL ACADEMY</v>
      </c>
      <c r="D6569" t="s">
        <v>2615</v>
      </c>
      <c r="E6569" t="str">
        <f t="shared" si="205"/>
        <v>D449NORTHWEST OHIO CLASSICAL ACADEMY</v>
      </c>
      <c r="F6569" t="s">
        <v>2614</v>
      </c>
      <c r="G6569" t="s">
        <v>2614</v>
      </c>
      <c r="H6569" t="s">
        <v>456</v>
      </c>
      <c r="I6569" s="11">
        <v>228511.68</v>
      </c>
      <c r="J6569" s="12">
        <v>1.208445E-4</v>
      </c>
      <c r="K6569">
        <f>IFERROR(VLOOKUP(E6569,Sheet1!$D$2:$E$1226,2,FALSE),"")</f>
        <v>3901613</v>
      </c>
    </row>
    <row r="6570" spans="1:11" x14ac:dyDescent="0.2">
      <c r="A6570">
        <f t="shared" si="204"/>
        <v>3900015</v>
      </c>
      <c r="B6570" s="11">
        <v>2015</v>
      </c>
      <c r="C6570" s="11" t="str">
        <f>F6570</f>
        <v>NORTHWEST OHIO ESC</v>
      </c>
      <c r="D6570" t="s">
        <v>295</v>
      </c>
      <c r="E6570" t="str">
        <f t="shared" si="205"/>
        <v>2600NORTHWEST OHIO ESC</v>
      </c>
      <c r="F6570" t="s">
        <v>238</v>
      </c>
      <c r="G6570" t="s">
        <v>238</v>
      </c>
      <c r="H6570" t="s">
        <v>239</v>
      </c>
      <c r="I6570" s="11">
        <v>1075326.8899999999</v>
      </c>
      <c r="J6570" s="12">
        <v>7.3618969999999996E-4</v>
      </c>
      <c r="K6570">
        <f>IFERROR(VLOOKUP(E6570,Sheet1!$D$2:$E$1226,2,FALSE),"")</f>
        <v>3900015</v>
      </c>
    </row>
    <row r="6571" spans="1:11" x14ac:dyDescent="0.2">
      <c r="A6571">
        <f t="shared" si="204"/>
        <v>3900015</v>
      </c>
      <c r="B6571" s="11">
        <v>2016</v>
      </c>
      <c r="C6571" s="11" t="str">
        <f>F6571</f>
        <v>NORTHWEST OHIO ESC</v>
      </c>
      <c r="D6571" t="s">
        <v>295</v>
      </c>
      <c r="E6571" t="str">
        <f t="shared" si="205"/>
        <v>2600NORTHWEST OHIO ESC</v>
      </c>
      <c r="F6571" t="s">
        <v>238</v>
      </c>
      <c r="G6571" t="s">
        <v>238</v>
      </c>
      <c r="H6571" t="s">
        <v>239</v>
      </c>
      <c r="I6571" s="11">
        <v>1025238.63</v>
      </c>
      <c r="J6571" s="12">
        <v>6.9598819999999999E-4</v>
      </c>
      <c r="K6571">
        <f>IFERROR(VLOOKUP(E6571,Sheet1!$D$2:$E$1226,2,FALSE),"")</f>
        <v>3900015</v>
      </c>
    </row>
    <row r="6572" spans="1:11" x14ac:dyDescent="0.2">
      <c r="A6572">
        <f t="shared" si="204"/>
        <v>3900015</v>
      </c>
      <c r="B6572" s="11">
        <v>2017</v>
      </c>
      <c r="C6572" s="11" t="str">
        <f>F6572</f>
        <v>NORTHWEST OHIO ESC</v>
      </c>
      <c r="D6572" t="s">
        <v>295</v>
      </c>
      <c r="E6572" t="str">
        <f t="shared" si="205"/>
        <v>2600NORTHWEST OHIO ESC</v>
      </c>
      <c r="F6572" t="s">
        <v>238</v>
      </c>
      <c r="G6572" t="s">
        <v>238</v>
      </c>
      <c r="H6572" t="s">
        <v>239</v>
      </c>
      <c r="I6572" s="11">
        <v>1074716.5900000001</v>
      </c>
      <c r="J6572" s="12">
        <v>6.982631E-4</v>
      </c>
      <c r="K6572">
        <f>IFERROR(VLOOKUP(E6572,Sheet1!$D$2:$E$1226,2,FALSE),"")</f>
        <v>3900015</v>
      </c>
    </row>
    <row r="6573" spans="1:11" x14ac:dyDescent="0.2">
      <c r="A6573">
        <f t="shared" si="204"/>
        <v>3900015</v>
      </c>
      <c r="B6573" s="11">
        <v>2018</v>
      </c>
      <c r="C6573" s="11" t="str">
        <f>F6573</f>
        <v>NORTHWEST OHIO ESC</v>
      </c>
      <c r="D6573" t="s">
        <v>295</v>
      </c>
      <c r="E6573" t="str">
        <f t="shared" si="205"/>
        <v>2600NORTHWEST OHIO ESC</v>
      </c>
      <c r="F6573" t="s">
        <v>238</v>
      </c>
      <c r="G6573" t="s">
        <v>238</v>
      </c>
      <c r="H6573" t="s">
        <v>239</v>
      </c>
      <c r="I6573" s="11">
        <v>1139127.58</v>
      </c>
      <c r="J6573" s="12">
        <v>7.1572849999999996E-4</v>
      </c>
      <c r="K6573">
        <f>IFERROR(VLOOKUP(E6573,Sheet1!$D$2:$E$1226,2,FALSE),"")</f>
        <v>3900015</v>
      </c>
    </row>
    <row r="6574" spans="1:11" x14ac:dyDescent="0.2">
      <c r="A6574">
        <f t="shared" si="204"/>
        <v>3900015</v>
      </c>
      <c r="B6574" s="11">
        <v>2019</v>
      </c>
      <c r="C6574" s="11" t="str">
        <f>F6574</f>
        <v>NORTHWEST OHIO ESC</v>
      </c>
      <c r="D6574" t="s">
        <v>295</v>
      </c>
      <c r="E6574" t="str">
        <f t="shared" si="205"/>
        <v>2600NORTHWEST OHIO ESC</v>
      </c>
      <c r="F6574" t="s">
        <v>238</v>
      </c>
      <c r="G6574" t="s">
        <v>238</v>
      </c>
      <c r="H6574" t="s">
        <v>239</v>
      </c>
      <c r="I6574" s="11">
        <v>1213700.81</v>
      </c>
      <c r="J6574" s="12">
        <v>7.3841620000000005E-4</v>
      </c>
      <c r="K6574">
        <f>IFERROR(VLOOKUP(E6574,Sheet1!$D$2:$E$1226,2,FALSE),"")</f>
        <v>3900015</v>
      </c>
    </row>
    <row r="6575" spans="1:11" x14ac:dyDescent="0.2">
      <c r="A6575">
        <f t="shared" si="204"/>
        <v>3900015</v>
      </c>
      <c r="B6575" s="11">
        <v>2020</v>
      </c>
      <c r="C6575" s="11" t="str">
        <f>F6575</f>
        <v>NORTHWEST OHIO ESC</v>
      </c>
      <c r="D6575" t="s">
        <v>295</v>
      </c>
      <c r="E6575" t="str">
        <f t="shared" si="205"/>
        <v>2600NORTHWEST OHIO ESC</v>
      </c>
      <c r="F6575" t="s">
        <v>238</v>
      </c>
      <c r="G6575" t="s">
        <v>238</v>
      </c>
      <c r="H6575" t="s">
        <v>239</v>
      </c>
      <c r="I6575" s="11">
        <v>1232369.1499999999</v>
      </c>
      <c r="J6575" s="12">
        <v>7.2939330000000005E-4</v>
      </c>
      <c r="K6575">
        <f>IFERROR(VLOOKUP(E6575,Sheet1!$D$2:$E$1226,2,FALSE),"")</f>
        <v>3900015</v>
      </c>
    </row>
    <row r="6576" spans="1:11" x14ac:dyDescent="0.2">
      <c r="A6576">
        <f t="shared" si="204"/>
        <v>3900015</v>
      </c>
      <c r="B6576" s="11">
        <v>2021</v>
      </c>
      <c r="C6576" s="11" t="str">
        <f>F6576</f>
        <v>NORTHWEST OHIO ESC</v>
      </c>
      <c r="D6576" t="s">
        <v>295</v>
      </c>
      <c r="E6576" t="str">
        <f t="shared" si="205"/>
        <v>2600NORTHWEST OHIO ESC</v>
      </c>
      <c r="F6576" t="s">
        <v>238</v>
      </c>
      <c r="G6576" t="s">
        <v>238</v>
      </c>
      <c r="H6576" t="s">
        <v>239</v>
      </c>
      <c r="I6576" s="11">
        <v>1284342.93</v>
      </c>
      <c r="J6576" s="12">
        <v>7.4346556000000005E-4</v>
      </c>
      <c r="K6576">
        <f>IFERROR(VLOOKUP(E6576,Sheet1!$D$2:$E$1226,2,FALSE),"")</f>
        <v>3900015</v>
      </c>
    </row>
    <row r="6577" spans="1:11" x14ac:dyDescent="0.2">
      <c r="A6577">
        <f t="shared" si="204"/>
        <v>3900015</v>
      </c>
      <c r="B6577" s="11">
        <v>2022</v>
      </c>
      <c r="C6577" s="11" t="str">
        <f>F6577</f>
        <v>NORTHWEST OHIO ESC</v>
      </c>
      <c r="D6577" t="s">
        <v>295</v>
      </c>
      <c r="E6577" t="str">
        <f t="shared" si="205"/>
        <v>2600NORTHWEST OHIO ESC</v>
      </c>
      <c r="F6577" t="s">
        <v>238</v>
      </c>
      <c r="G6577" t="s">
        <v>238</v>
      </c>
      <c r="H6577" t="s">
        <v>239</v>
      </c>
      <c r="I6577" s="11">
        <v>1295409.95</v>
      </c>
      <c r="J6577" s="12">
        <v>7.1173760000000003E-4</v>
      </c>
      <c r="K6577">
        <f>IFERROR(VLOOKUP(E6577,Sheet1!$D$2:$E$1226,2,FALSE),"")</f>
        <v>3900015</v>
      </c>
    </row>
    <row r="6578" spans="1:11" x14ac:dyDescent="0.2">
      <c r="A6578">
        <f t="shared" si="204"/>
        <v>3900015</v>
      </c>
      <c r="B6578" s="11">
        <v>2023</v>
      </c>
      <c r="C6578" s="11" t="str">
        <f>F6578</f>
        <v>NORTHWEST OHIO ESC</v>
      </c>
      <c r="D6578" t="s">
        <v>295</v>
      </c>
      <c r="E6578" t="str">
        <f t="shared" si="205"/>
        <v>2600NORTHWEST OHIO ESC</v>
      </c>
      <c r="F6578" t="s">
        <v>238</v>
      </c>
      <c r="G6578" t="s">
        <v>238</v>
      </c>
      <c r="H6578" t="s">
        <v>239</v>
      </c>
      <c r="I6578" s="11">
        <v>1375412.26</v>
      </c>
      <c r="J6578" s="12">
        <v>7.273631E-4</v>
      </c>
      <c r="K6578">
        <f>IFERROR(VLOOKUP(E6578,Sheet1!$D$2:$E$1226,2,FALSE),"")</f>
        <v>3900015</v>
      </c>
    </row>
    <row r="6579" spans="1:11" x14ac:dyDescent="0.2">
      <c r="A6579">
        <f t="shared" si="204"/>
        <v>0</v>
      </c>
      <c r="B6579" s="11">
        <v>2015</v>
      </c>
      <c r="C6579" s="11" t="str">
        <f>F6579</f>
        <v>NORTHWEST SCHOOL OF THE ARTS</v>
      </c>
      <c r="D6579" t="s">
        <v>1965</v>
      </c>
      <c r="E6579" t="str">
        <f t="shared" si="205"/>
        <v>D036NORTHWEST SCHOOL OF THE ARTS</v>
      </c>
      <c r="F6579" t="s">
        <v>2700</v>
      </c>
      <c r="G6579" t="s">
        <v>1964</v>
      </c>
      <c r="H6579" t="s">
        <v>146</v>
      </c>
      <c r="I6579" s="11">
        <v>117890.77</v>
      </c>
      <c r="J6579" s="12">
        <v>8.0710299999999999E-5</v>
      </c>
      <c r="K6579">
        <f>IFERROR(VLOOKUP(E6579,Sheet1!$D$2:$E$1226,2,FALSE),"")</f>
        <v>0</v>
      </c>
    </row>
    <row r="6580" spans="1:11" x14ac:dyDescent="0.2">
      <c r="A6580">
        <f t="shared" si="204"/>
        <v>0</v>
      </c>
      <c r="B6580" s="11">
        <v>2016</v>
      </c>
      <c r="C6580" s="11" t="str">
        <f>F6580</f>
        <v>NORTHWEST SCHOOL OF THE ARTS</v>
      </c>
      <c r="D6580" t="s">
        <v>1965</v>
      </c>
      <c r="E6580" t="str">
        <f t="shared" si="205"/>
        <v>D036NORTHWEST SCHOOL OF THE ARTS</v>
      </c>
      <c r="F6580" t="s">
        <v>2700</v>
      </c>
      <c r="G6580" t="s">
        <v>1964</v>
      </c>
      <c r="H6580" t="s">
        <v>146</v>
      </c>
      <c r="I6580" s="11">
        <v>107130.79</v>
      </c>
      <c r="J6580" s="12">
        <v>7.2726300000000002E-5</v>
      </c>
      <c r="K6580">
        <f>IFERROR(VLOOKUP(E6580,Sheet1!$D$2:$E$1226,2,FALSE),"")</f>
        <v>0</v>
      </c>
    </row>
    <row r="6581" spans="1:11" x14ac:dyDescent="0.2">
      <c r="A6581">
        <f t="shared" si="204"/>
        <v>0</v>
      </c>
      <c r="B6581" s="11">
        <v>2017</v>
      </c>
      <c r="C6581" s="11" t="str">
        <f>F6581</f>
        <v>NORTHWEST SCHOOL OF THE ARTS</v>
      </c>
      <c r="D6581" t="s">
        <v>1965</v>
      </c>
      <c r="E6581" t="str">
        <f t="shared" si="205"/>
        <v>D036NORTHWEST SCHOOL OF THE ARTS</v>
      </c>
      <c r="F6581" t="s">
        <v>2700</v>
      </c>
      <c r="G6581" t="s">
        <v>1964</v>
      </c>
      <c r="H6581" t="s">
        <v>146</v>
      </c>
      <c r="I6581" s="11">
        <v>99348.59</v>
      </c>
      <c r="J6581" s="12">
        <v>6.4548599999999994E-5</v>
      </c>
      <c r="K6581">
        <f>IFERROR(VLOOKUP(E6581,Sheet1!$D$2:$E$1226,2,FALSE),"")</f>
        <v>0</v>
      </c>
    </row>
    <row r="6582" spans="1:11" x14ac:dyDescent="0.2">
      <c r="A6582">
        <f t="shared" si="204"/>
        <v>0</v>
      </c>
      <c r="B6582" s="11">
        <v>2018</v>
      </c>
      <c r="C6582" s="11" t="str">
        <f>F6582</f>
        <v>NORTHWEST SCHOOL OF THE ARTS</v>
      </c>
      <c r="D6582" t="s">
        <v>1965</v>
      </c>
      <c r="E6582" t="str">
        <f t="shared" si="205"/>
        <v>D036NORTHWEST SCHOOL OF THE ARTS</v>
      </c>
      <c r="F6582" t="s">
        <v>2700</v>
      </c>
      <c r="G6582" t="s">
        <v>1964</v>
      </c>
      <c r="H6582" t="s">
        <v>146</v>
      </c>
      <c r="I6582" s="11">
        <v>102513.38</v>
      </c>
      <c r="J6582" s="12">
        <v>6.4410499999999996E-5</v>
      </c>
      <c r="K6582">
        <f>IFERROR(VLOOKUP(E6582,Sheet1!$D$2:$E$1226,2,FALSE),"")</f>
        <v>0</v>
      </c>
    </row>
    <row r="6583" spans="1:11" x14ac:dyDescent="0.2">
      <c r="A6583">
        <f t="shared" si="204"/>
        <v>0</v>
      </c>
      <c r="B6583" s="11">
        <v>2019</v>
      </c>
      <c r="C6583" s="11" t="str">
        <f>F6583</f>
        <v>NORTHWEST SCHOOL OF THE ARTS</v>
      </c>
      <c r="D6583" t="s">
        <v>1965</v>
      </c>
      <c r="E6583" t="str">
        <f t="shared" si="205"/>
        <v>D036NORTHWEST SCHOOL OF THE ARTS</v>
      </c>
      <c r="F6583" t="s">
        <v>2700</v>
      </c>
      <c r="G6583" t="s">
        <v>1964</v>
      </c>
      <c r="H6583" t="s">
        <v>146</v>
      </c>
      <c r="I6583" s="11">
        <v>109624.13</v>
      </c>
      <c r="J6583" s="12">
        <v>6.6695399999999998E-5</v>
      </c>
      <c r="K6583">
        <f>IFERROR(VLOOKUP(E6583,Sheet1!$D$2:$E$1226,2,FALSE),"")</f>
        <v>0</v>
      </c>
    </row>
    <row r="6584" spans="1:11" x14ac:dyDescent="0.2">
      <c r="A6584">
        <f t="shared" si="204"/>
        <v>0</v>
      </c>
      <c r="B6584" s="11">
        <v>2020</v>
      </c>
      <c r="C6584" s="11" t="str">
        <f>F6584</f>
        <v>NORTHWEST SCHOOL OF THE ARTS</v>
      </c>
      <c r="D6584" t="s">
        <v>1965</v>
      </c>
      <c r="E6584" t="str">
        <f t="shared" si="205"/>
        <v>D036NORTHWEST SCHOOL OF THE ARTS</v>
      </c>
      <c r="F6584" t="s">
        <v>2700</v>
      </c>
      <c r="G6584" t="s">
        <v>1964</v>
      </c>
      <c r="H6584" t="s">
        <v>146</v>
      </c>
      <c r="I6584" s="11">
        <v>112889.19</v>
      </c>
      <c r="J6584" s="12">
        <v>6.6814899999999996E-5</v>
      </c>
      <c r="K6584">
        <f>IFERROR(VLOOKUP(E6584,Sheet1!$D$2:$E$1226,2,FALSE),"")</f>
        <v>0</v>
      </c>
    </row>
    <row r="6585" spans="1:11" x14ac:dyDescent="0.2">
      <c r="A6585">
        <f t="shared" si="204"/>
        <v>0</v>
      </c>
      <c r="B6585" s="11">
        <v>2021</v>
      </c>
      <c r="C6585" s="11" t="str">
        <f>F6585</f>
        <v>NORTHWEST SCHOOL OF THE ARTS</v>
      </c>
      <c r="D6585" t="s">
        <v>1965</v>
      </c>
      <c r="E6585" t="str">
        <f t="shared" si="205"/>
        <v>D036NORTHWEST SCHOOL OF THE ARTS</v>
      </c>
      <c r="F6585" t="s">
        <v>2700</v>
      </c>
      <c r="G6585" t="s">
        <v>1964</v>
      </c>
      <c r="H6585" t="s">
        <v>146</v>
      </c>
      <c r="I6585" s="11">
        <v>105960.72</v>
      </c>
      <c r="J6585" s="12">
        <v>6.1337309999999994E-5</v>
      </c>
      <c r="K6585">
        <f>IFERROR(VLOOKUP(E6585,Sheet1!$D$2:$E$1226,2,FALSE),"")</f>
        <v>0</v>
      </c>
    </row>
    <row r="6586" spans="1:11" x14ac:dyDescent="0.2">
      <c r="A6586">
        <f t="shared" si="204"/>
        <v>0</v>
      </c>
      <c r="B6586" s="11">
        <v>2022</v>
      </c>
      <c r="C6586" s="11" t="str">
        <f>F6586</f>
        <v>NORTHWEST SCHOOL OF THE ARTS</v>
      </c>
      <c r="D6586" t="s">
        <v>1965</v>
      </c>
      <c r="E6586" t="str">
        <f t="shared" si="205"/>
        <v>D036NORTHWEST SCHOOL OF THE ARTS</v>
      </c>
      <c r="F6586" t="s">
        <v>2700</v>
      </c>
      <c r="G6586" t="s">
        <v>1964</v>
      </c>
      <c r="H6586" t="s">
        <v>146</v>
      </c>
      <c r="I6586" s="11">
        <v>115434.71</v>
      </c>
      <c r="J6586" s="12">
        <v>6.34233E-5</v>
      </c>
      <c r="K6586">
        <f>IFERROR(VLOOKUP(E6586,Sheet1!$D$2:$E$1226,2,FALSE),"")</f>
        <v>0</v>
      </c>
    </row>
    <row r="6587" spans="1:11" x14ac:dyDescent="0.2">
      <c r="A6587">
        <f t="shared" si="204"/>
        <v>0</v>
      </c>
      <c r="B6587" s="11">
        <v>2023</v>
      </c>
      <c r="C6587" s="11" t="str">
        <f>F6587</f>
        <v>NORTHWEST SCHOOL OF THE ARTS</v>
      </c>
      <c r="D6587" t="s">
        <v>1965</v>
      </c>
      <c r="E6587" t="str">
        <f t="shared" si="205"/>
        <v>D036NORTHWEST SCHOOL OF THE ARTS</v>
      </c>
      <c r="F6587" t="s">
        <v>2700</v>
      </c>
      <c r="G6587" t="s">
        <v>2700</v>
      </c>
      <c r="H6587" t="s">
        <v>146</v>
      </c>
      <c r="I6587" s="11">
        <v>146379.4</v>
      </c>
      <c r="J6587" s="12">
        <v>7.7410200000000006E-5</v>
      </c>
      <c r="K6587">
        <f>IFERROR(VLOOKUP(E6587,Sheet1!$D$2:$E$1226,2,FALSE),"")</f>
        <v>0</v>
      </c>
    </row>
    <row r="6588" spans="1:11" x14ac:dyDescent="0.2">
      <c r="A6588" t="str">
        <f t="shared" si="204"/>
        <v/>
      </c>
      <c r="B6588" s="11">
        <v>2015</v>
      </c>
      <c r="C6588" s="11" t="str">
        <f>F6588</f>
        <v>NORTHWEST STATE COMMUNITY COLLEGE</v>
      </c>
      <c r="D6588" t="s">
        <v>1458</v>
      </c>
      <c r="E6588" t="str">
        <f t="shared" si="205"/>
        <v>9829NORTHWEST STATE COMMUNITY COLLEGE</v>
      </c>
      <c r="F6588" t="s">
        <v>1408</v>
      </c>
      <c r="G6588" t="s">
        <v>1408</v>
      </c>
      <c r="H6588" t="s">
        <v>239</v>
      </c>
      <c r="I6588" s="11">
        <v>786561.31</v>
      </c>
      <c r="J6588" s="12">
        <v>5.3849520000000001E-4</v>
      </c>
      <c r="K6588" t="str">
        <f>IFERROR(VLOOKUP(E6588,Sheet1!$D$2:$E$1226,2,FALSE),"")</f>
        <v/>
      </c>
    </row>
    <row r="6589" spans="1:11" x14ac:dyDescent="0.2">
      <c r="A6589" t="str">
        <f t="shared" si="204"/>
        <v/>
      </c>
      <c r="B6589" s="11">
        <v>2016</v>
      </c>
      <c r="C6589" s="11" t="str">
        <f>F6589</f>
        <v>NORTHWEST STATE COMMUNITY COLLEGE</v>
      </c>
      <c r="D6589" t="s">
        <v>1458</v>
      </c>
      <c r="E6589" t="str">
        <f t="shared" si="205"/>
        <v>9829NORTHWEST STATE COMMUNITY COLLEGE</v>
      </c>
      <c r="F6589" t="s">
        <v>1408</v>
      </c>
      <c r="G6589" t="s">
        <v>1408</v>
      </c>
      <c r="H6589" t="s">
        <v>239</v>
      </c>
      <c r="I6589" s="11">
        <v>841099.04</v>
      </c>
      <c r="J6589" s="12">
        <v>5.709841E-4</v>
      </c>
      <c r="K6589" t="str">
        <f>IFERROR(VLOOKUP(E6589,Sheet1!$D$2:$E$1226,2,FALSE),"")</f>
        <v/>
      </c>
    </row>
    <row r="6590" spans="1:11" x14ac:dyDescent="0.2">
      <c r="A6590" t="str">
        <f t="shared" si="204"/>
        <v/>
      </c>
      <c r="B6590" s="11">
        <v>2017</v>
      </c>
      <c r="C6590" s="11" t="str">
        <f>F6590</f>
        <v>NORTHWEST STATE COMMUNITY COLLEGE</v>
      </c>
      <c r="D6590" t="s">
        <v>1458</v>
      </c>
      <c r="E6590" t="str">
        <f t="shared" si="205"/>
        <v>9829NORTHWEST STATE COMMUNITY COLLEGE</v>
      </c>
      <c r="F6590" t="s">
        <v>1408</v>
      </c>
      <c r="G6590" t="s">
        <v>1408</v>
      </c>
      <c r="H6590" t="s">
        <v>239</v>
      </c>
      <c r="I6590" s="11">
        <v>804667.02</v>
      </c>
      <c r="J6590" s="12">
        <v>5.2280689999999999E-4</v>
      </c>
      <c r="K6590" t="str">
        <f>IFERROR(VLOOKUP(E6590,Sheet1!$D$2:$E$1226,2,FALSE),"")</f>
        <v/>
      </c>
    </row>
    <row r="6591" spans="1:11" x14ac:dyDescent="0.2">
      <c r="A6591" t="str">
        <f t="shared" si="204"/>
        <v/>
      </c>
      <c r="B6591" s="11">
        <v>2018</v>
      </c>
      <c r="C6591" s="11" t="str">
        <f>F6591</f>
        <v>NORTHWEST STATE COMMUNITY COLLEGE</v>
      </c>
      <c r="D6591" t="s">
        <v>1458</v>
      </c>
      <c r="E6591" t="str">
        <f t="shared" si="205"/>
        <v>9829NORTHWEST STATE COMMUNITY COLLEGE</v>
      </c>
      <c r="F6591" t="s">
        <v>1408</v>
      </c>
      <c r="G6591" t="s">
        <v>1408</v>
      </c>
      <c r="H6591" t="s">
        <v>239</v>
      </c>
      <c r="I6591" s="11">
        <v>736064.43</v>
      </c>
      <c r="J6591" s="12">
        <v>4.6247870000000002E-4</v>
      </c>
      <c r="K6591" t="str">
        <f>IFERROR(VLOOKUP(E6591,Sheet1!$D$2:$E$1226,2,FALSE),"")</f>
        <v/>
      </c>
    </row>
    <row r="6592" spans="1:11" x14ac:dyDescent="0.2">
      <c r="A6592" t="str">
        <f t="shared" si="204"/>
        <v/>
      </c>
      <c r="B6592" s="11">
        <v>2019</v>
      </c>
      <c r="C6592" s="11" t="str">
        <f>F6592</f>
        <v>NORTHWEST STATE COMMUNITY COLLEGE</v>
      </c>
      <c r="D6592" t="s">
        <v>1458</v>
      </c>
      <c r="E6592" t="str">
        <f t="shared" si="205"/>
        <v>9829NORTHWEST STATE COMMUNITY COLLEGE</v>
      </c>
      <c r="F6592" t="s">
        <v>1408</v>
      </c>
      <c r="G6592" t="s">
        <v>1408</v>
      </c>
      <c r="H6592" t="s">
        <v>239</v>
      </c>
      <c r="I6592" s="11">
        <v>758657.65</v>
      </c>
      <c r="J6592" s="12">
        <v>4.6156769999999999E-4</v>
      </c>
      <c r="K6592" t="str">
        <f>IFERROR(VLOOKUP(E6592,Sheet1!$D$2:$E$1226,2,FALSE),"")</f>
        <v/>
      </c>
    </row>
    <row r="6593" spans="1:11" x14ac:dyDescent="0.2">
      <c r="A6593" t="str">
        <f t="shared" si="204"/>
        <v/>
      </c>
      <c r="B6593" s="11">
        <v>2020</v>
      </c>
      <c r="C6593" s="11" t="str">
        <f>F6593</f>
        <v>NORTHWEST STATE COMMUNITY COLLEGE</v>
      </c>
      <c r="D6593" t="s">
        <v>1458</v>
      </c>
      <c r="E6593" t="str">
        <f t="shared" si="205"/>
        <v>9829NORTHWEST STATE COMMUNITY COLLEGE</v>
      </c>
      <c r="F6593" t="s">
        <v>1408</v>
      </c>
      <c r="G6593" t="s">
        <v>1408</v>
      </c>
      <c r="H6593" t="s">
        <v>239</v>
      </c>
      <c r="I6593" s="11">
        <v>784067.51</v>
      </c>
      <c r="J6593" s="12">
        <v>4.6406030000000002E-4</v>
      </c>
      <c r="K6593" t="str">
        <f>IFERROR(VLOOKUP(E6593,Sheet1!$D$2:$E$1226,2,FALSE),"")</f>
        <v/>
      </c>
    </row>
    <row r="6594" spans="1:11" x14ac:dyDescent="0.2">
      <c r="A6594" t="str">
        <f t="shared" si="204"/>
        <v/>
      </c>
      <c r="B6594" s="11">
        <v>2021</v>
      </c>
      <c r="C6594" s="11" t="str">
        <f>F6594</f>
        <v>NORTHWEST STATE COMMUNITY COLLEGE</v>
      </c>
      <c r="D6594" t="s">
        <v>1458</v>
      </c>
      <c r="E6594" t="str">
        <f t="shared" si="205"/>
        <v>9829NORTHWEST STATE COMMUNITY COLLEGE</v>
      </c>
      <c r="F6594" t="s">
        <v>1408</v>
      </c>
      <c r="G6594" t="s">
        <v>1408</v>
      </c>
      <c r="H6594" t="s">
        <v>239</v>
      </c>
      <c r="I6594" s="11">
        <v>833705.1</v>
      </c>
      <c r="J6594" s="12">
        <v>4.8260555000000002E-4</v>
      </c>
      <c r="K6594" t="str">
        <f>IFERROR(VLOOKUP(E6594,Sheet1!$D$2:$E$1226,2,FALSE),"")</f>
        <v/>
      </c>
    </row>
    <row r="6595" spans="1:11" x14ac:dyDescent="0.2">
      <c r="A6595" t="str">
        <f t="shared" ref="A6595:A6658" si="206">K6595</f>
        <v/>
      </c>
      <c r="B6595" s="11">
        <v>2022</v>
      </c>
      <c r="C6595" s="11" t="str">
        <f>F6595</f>
        <v>NORTHWEST STATE COMMUNITY COLLEGE</v>
      </c>
      <c r="D6595" t="s">
        <v>1458</v>
      </c>
      <c r="E6595" t="str">
        <f t="shared" ref="E6595:E6658" si="207">D6595&amp;F6595</f>
        <v>9829NORTHWEST STATE COMMUNITY COLLEGE</v>
      </c>
      <c r="F6595" t="s">
        <v>1408</v>
      </c>
      <c r="G6595" t="s">
        <v>1408</v>
      </c>
      <c r="H6595" t="s">
        <v>239</v>
      </c>
      <c r="I6595" s="11">
        <v>884517.76</v>
      </c>
      <c r="J6595" s="12">
        <v>4.8598100000000002E-4</v>
      </c>
      <c r="K6595" t="str">
        <f>IFERROR(VLOOKUP(E6595,Sheet1!$D$2:$E$1226,2,FALSE),"")</f>
        <v/>
      </c>
    </row>
    <row r="6596" spans="1:11" x14ac:dyDescent="0.2">
      <c r="A6596" t="str">
        <f t="shared" si="206"/>
        <v/>
      </c>
      <c r="B6596" s="11">
        <v>2023</v>
      </c>
      <c r="C6596" s="11" t="str">
        <f>F6596</f>
        <v>NORTHWEST STATE COMMUNITY COLLEGE</v>
      </c>
      <c r="D6596" t="s">
        <v>1458</v>
      </c>
      <c r="E6596" t="str">
        <f t="shared" si="207"/>
        <v>9829NORTHWEST STATE COMMUNITY COLLEGE</v>
      </c>
      <c r="F6596" t="s">
        <v>1408</v>
      </c>
      <c r="G6596" t="s">
        <v>1408</v>
      </c>
      <c r="H6596" t="s">
        <v>239</v>
      </c>
      <c r="I6596" s="11">
        <v>953690.08</v>
      </c>
      <c r="J6596" s="12">
        <v>5.0434259999999995E-4</v>
      </c>
      <c r="K6596" t="str">
        <f>IFERROR(VLOOKUP(E6596,Sheet1!$D$2:$E$1226,2,FALSE),"")</f>
        <v/>
      </c>
    </row>
    <row r="6597" spans="1:11" x14ac:dyDescent="0.2">
      <c r="A6597">
        <f t="shared" si="206"/>
        <v>3904626</v>
      </c>
      <c r="B6597" s="11">
        <v>2015</v>
      </c>
      <c r="C6597" s="11" t="str">
        <f>F6597</f>
        <v>NORTHWESTERN LOCAL SCHOOLS</v>
      </c>
      <c r="D6597" t="s">
        <v>114</v>
      </c>
      <c r="E6597" t="str">
        <f t="shared" si="207"/>
        <v>1209NORTHWESTERN LOCAL SCHOOLS</v>
      </c>
      <c r="F6597" t="s">
        <v>65</v>
      </c>
      <c r="G6597" t="s">
        <v>65</v>
      </c>
      <c r="H6597" t="s">
        <v>61</v>
      </c>
      <c r="I6597" s="17">
        <v>946534.75</v>
      </c>
      <c r="J6597" s="12">
        <v>6.4801609999999999E-4</v>
      </c>
      <c r="K6597">
        <f>IFERROR(VLOOKUP(E6597,Sheet1!$D$2:$E$1226,2,FALSE),"")</f>
        <v>3904626</v>
      </c>
    </row>
    <row r="6598" spans="1:11" x14ac:dyDescent="0.2">
      <c r="A6598">
        <f t="shared" si="206"/>
        <v>3904626</v>
      </c>
      <c r="B6598" s="11">
        <v>2016</v>
      </c>
      <c r="C6598" s="11" t="str">
        <f>F6598</f>
        <v>NORTHWESTERN LOCAL SCHOOLS</v>
      </c>
      <c r="D6598" t="s">
        <v>114</v>
      </c>
      <c r="E6598" t="str">
        <f t="shared" si="207"/>
        <v>1209NORTHWESTERN LOCAL SCHOOLS</v>
      </c>
      <c r="F6598" t="s">
        <v>65</v>
      </c>
      <c r="G6598" t="s">
        <v>65</v>
      </c>
      <c r="H6598" t="s">
        <v>61</v>
      </c>
      <c r="I6598" s="17">
        <v>988434.47</v>
      </c>
      <c r="J6598" s="12">
        <v>6.7100350000000005E-4</v>
      </c>
      <c r="K6598">
        <f>IFERROR(VLOOKUP(E6598,Sheet1!$D$2:$E$1226,2,FALSE),"")</f>
        <v>3904626</v>
      </c>
    </row>
    <row r="6599" spans="1:11" x14ac:dyDescent="0.2">
      <c r="A6599">
        <f t="shared" si="206"/>
        <v>3904626</v>
      </c>
      <c r="B6599" s="11">
        <v>2017</v>
      </c>
      <c r="C6599" s="11" t="str">
        <f>F6599</f>
        <v>NORTHWESTERN LOCAL SCHOOLS</v>
      </c>
      <c r="D6599" t="s">
        <v>114</v>
      </c>
      <c r="E6599" t="str">
        <f t="shared" si="207"/>
        <v>1209NORTHWESTERN LOCAL SCHOOLS</v>
      </c>
      <c r="F6599" t="s">
        <v>65</v>
      </c>
      <c r="G6599" t="s">
        <v>65</v>
      </c>
      <c r="H6599" t="s">
        <v>61</v>
      </c>
      <c r="I6599" s="17">
        <v>1003406.83</v>
      </c>
      <c r="J6599" s="12">
        <v>6.519319E-4</v>
      </c>
      <c r="K6599">
        <f>IFERROR(VLOOKUP(E6599,Sheet1!$D$2:$E$1226,2,FALSE),"")</f>
        <v>3904626</v>
      </c>
    </row>
    <row r="6600" spans="1:11" x14ac:dyDescent="0.2">
      <c r="A6600">
        <f t="shared" si="206"/>
        <v>3904626</v>
      </c>
      <c r="B6600" s="11">
        <v>2018</v>
      </c>
      <c r="C6600" s="11" t="str">
        <f>F6600</f>
        <v>NORTHWESTERN LOCAL SCHOOLS</v>
      </c>
      <c r="D6600" t="s">
        <v>114</v>
      </c>
      <c r="E6600" t="str">
        <f t="shared" si="207"/>
        <v>1209NORTHWESTERN LOCAL SCHOOLS</v>
      </c>
      <c r="F6600" t="s">
        <v>65</v>
      </c>
      <c r="G6600" t="s">
        <v>65</v>
      </c>
      <c r="H6600" t="s">
        <v>61</v>
      </c>
      <c r="I6600" s="17">
        <v>1055309.19</v>
      </c>
      <c r="J6600" s="12">
        <v>6.6306429999999999E-4</v>
      </c>
      <c r="K6600">
        <f>IFERROR(VLOOKUP(E6600,Sheet1!$D$2:$E$1226,2,FALSE),"")</f>
        <v>3904626</v>
      </c>
    </row>
    <row r="6601" spans="1:11" x14ac:dyDescent="0.2">
      <c r="A6601">
        <f t="shared" si="206"/>
        <v>3904626</v>
      </c>
      <c r="B6601" s="11">
        <v>2019</v>
      </c>
      <c r="C6601" s="11" t="str">
        <f>F6601</f>
        <v>NORTHWESTERN LOCAL SCHOOLS</v>
      </c>
      <c r="D6601" t="s">
        <v>114</v>
      </c>
      <c r="E6601" t="str">
        <f t="shared" si="207"/>
        <v>1209NORTHWESTERN LOCAL SCHOOLS</v>
      </c>
      <c r="F6601" t="s">
        <v>65</v>
      </c>
      <c r="G6601" t="s">
        <v>65</v>
      </c>
      <c r="H6601" t="s">
        <v>61</v>
      </c>
      <c r="I6601" s="17">
        <v>1067636.21</v>
      </c>
      <c r="J6601" s="12">
        <v>6.4955039999999996E-4</v>
      </c>
      <c r="K6601">
        <f>IFERROR(VLOOKUP(E6601,Sheet1!$D$2:$E$1226,2,FALSE),"")</f>
        <v>3904626</v>
      </c>
    </row>
    <row r="6602" spans="1:11" x14ac:dyDescent="0.2">
      <c r="A6602">
        <f t="shared" si="206"/>
        <v>3904626</v>
      </c>
      <c r="B6602" s="11">
        <v>2020</v>
      </c>
      <c r="C6602" s="11" t="str">
        <f>F6602</f>
        <v>NORTHWESTERN LOCAL SCHOOLS</v>
      </c>
      <c r="D6602" t="s">
        <v>114</v>
      </c>
      <c r="E6602" t="str">
        <f t="shared" si="207"/>
        <v>1209NORTHWESTERN LOCAL SCHOOLS</v>
      </c>
      <c r="F6602" t="s">
        <v>65</v>
      </c>
      <c r="G6602" t="s">
        <v>65</v>
      </c>
      <c r="H6602" t="s">
        <v>61</v>
      </c>
      <c r="I6602" s="17">
        <v>1042254.03</v>
      </c>
      <c r="J6602" s="12">
        <v>6.1687120000000002E-4</v>
      </c>
      <c r="K6602">
        <f>IFERROR(VLOOKUP(E6602,Sheet1!$D$2:$E$1226,2,FALSE),"")</f>
        <v>3904626</v>
      </c>
    </row>
    <row r="6603" spans="1:11" x14ac:dyDescent="0.2">
      <c r="A6603">
        <f t="shared" si="206"/>
        <v>3904626</v>
      </c>
      <c r="B6603" s="11">
        <v>2021</v>
      </c>
      <c r="C6603" s="11" t="str">
        <f>F6603</f>
        <v>NORTHWESTERN LOCAL SCHOOLS</v>
      </c>
      <c r="D6603" t="s">
        <v>114</v>
      </c>
      <c r="E6603" t="str">
        <f t="shared" si="207"/>
        <v>1209NORTHWESTERN LOCAL SCHOOLS</v>
      </c>
      <c r="F6603" t="s">
        <v>65</v>
      </c>
      <c r="G6603" t="s">
        <v>65</v>
      </c>
      <c r="H6603" t="s">
        <v>61</v>
      </c>
      <c r="I6603" s="17">
        <v>1060470.49</v>
      </c>
      <c r="J6603" s="12">
        <v>6.1387287999999996E-4</v>
      </c>
      <c r="K6603">
        <f>IFERROR(VLOOKUP(E6603,Sheet1!$D$2:$E$1226,2,FALSE),"")</f>
        <v>3904626</v>
      </c>
    </row>
    <row r="6604" spans="1:11" x14ac:dyDescent="0.2">
      <c r="A6604">
        <f t="shared" si="206"/>
        <v>3904626</v>
      </c>
      <c r="B6604" s="11">
        <v>2022</v>
      </c>
      <c r="C6604" s="11" t="str">
        <f>F6604</f>
        <v>NORTHWESTERN LOCAL SCHOOLS</v>
      </c>
      <c r="D6604" t="s">
        <v>114</v>
      </c>
      <c r="E6604" t="str">
        <f t="shared" si="207"/>
        <v>1209NORTHWESTERN LOCAL SCHOOLS</v>
      </c>
      <c r="F6604" t="s">
        <v>65</v>
      </c>
      <c r="G6604" t="s">
        <v>65</v>
      </c>
      <c r="H6604" t="s">
        <v>61</v>
      </c>
      <c r="I6604" s="17">
        <v>1126767.6299999999</v>
      </c>
      <c r="J6604" s="12">
        <v>6.1908039999999996E-4</v>
      </c>
      <c r="K6604">
        <f>IFERROR(VLOOKUP(E6604,Sheet1!$D$2:$E$1226,2,FALSE),"")</f>
        <v>3904626</v>
      </c>
    </row>
    <row r="6605" spans="1:11" x14ac:dyDescent="0.2">
      <c r="A6605">
        <f t="shared" si="206"/>
        <v>3904626</v>
      </c>
      <c r="B6605" s="18">
        <v>2023</v>
      </c>
      <c r="C6605" s="18" t="str">
        <f>F6605</f>
        <v>NORTHWESTERN LOCAL SCHOOLS</v>
      </c>
      <c r="D6605" s="15" t="s">
        <v>114</v>
      </c>
      <c r="E6605" t="str">
        <f t="shared" si="207"/>
        <v>1209NORTHWESTERN LOCAL SCHOOLS</v>
      </c>
      <c r="F6605" s="15" t="s">
        <v>65</v>
      </c>
      <c r="G6605" s="15" t="s">
        <v>65</v>
      </c>
      <c r="H6605" s="15" t="s">
        <v>61</v>
      </c>
      <c r="I6605" s="19">
        <v>1157156.07</v>
      </c>
      <c r="J6605" s="20">
        <v>6.1194210000000001E-4</v>
      </c>
      <c r="K6605">
        <f>IFERROR(VLOOKUP(E6605,Sheet1!$D$2:$E$1226,2,FALSE),"")</f>
        <v>3904626</v>
      </c>
    </row>
    <row r="6606" spans="1:11" x14ac:dyDescent="0.2">
      <c r="A6606">
        <f t="shared" si="206"/>
        <v>3910033</v>
      </c>
      <c r="B6606" s="11">
        <v>2015</v>
      </c>
      <c r="C6606" s="11" t="str">
        <f>F6606</f>
        <v>NORTHWESTERN LOCAL SCHOOLS</v>
      </c>
      <c r="D6606" t="s">
        <v>928</v>
      </c>
      <c r="E6606" t="str">
        <f t="shared" si="207"/>
        <v>8517NORTHWESTERN LOCAL SCHOOLS</v>
      </c>
      <c r="F6606" t="s">
        <v>65</v>
      </c>
      <c r="G6606" t="s">
        <v>65</v>
      </c>
      <c r="H6606" t="s">
        <v>872</v>
      </c>
      <c r="I6606" s="17">
        <v>865280.79</v>
      </c>
      <c r="J6606" s="12">
        <v>5.9238810000000004E-4</v>
      </c>
      <c r="K6606">
        <f>IFERROR(VLOOKUP(E6606,Sheet1!$D$2:$E$1226,2,FALSE),"")</f>
        <v>3910033</v>
      </c>
    </row>
    <row r="6607" spans="1:11" x14ac:dyDescent="0.2">
      <c r="A6607">
        <f t="shared" si="206"/>
        <v>3910033</v>
      </c>
      <c r="B6607" s="11">
        <v>2016</v>
      </c>
      <c r="C6607" s="11" t="str">
        <f>F6607</f>
        <v>NORTHWESTERN LOCAL SCHOOLS</v>
      </c>
      <c r="D6607" t="s">
        <v>928</v>
      </c>
      <c r="E6607" t="str">
        <f t="shared" si="207"/>
        <v>8517NORTHWESTERN LOCAL SCHOOLS</v>
      </c>
      <c r="F6607" t="s">
        <v>65</v>
      </c>
      <c r="G6607" t="s">
        <v>65</v>
      </c>
      <c r="H6607" t="s">
        <v>872</v>
      </c>
      <c r="I6607" s="17">
        <v>893588.65</v>
      </c>
      <c r="J6607" s="12">
        <v>6.0661700000000005E-4</v>
      </c>
      <c r="K6607">
        <f>IFERROR(VLOOKUP(E6607,Sheet1!$D$2:$E$1226,2,FALSE),"")</f>
        <v>3910033</v>
      </c>
    </row>
    <row r="6608" spans="1:11" x14ac:dyDescent="0.2">
      <c r="A6608">
        <f t="shared" si="206"/>
        <v>3910033</v>
      </c>
      <c r="B6608" s="11">
        <v>2017</v>
      </c>
      <c r="C6608" s="11" t="str">
        <f>F6608</f>
        <v>NORTHWESTERN LOCAL SCHOOLS</v>
      </c>
      <c r="D6608" t="s">
        <v>928</v>
      </c>
      <c r="E6608" t="str">
        <f t="shared" si="207"/>
        <v>8517NORTHWESTERN LOCAL SCHOOLS</v>
      </c>
      <c r="F6608" t="s">
        <v>65</v>
      </c>
      <c r="G6608" t="s">
        <v>65</v>
      </c>
      <c r="H6608" t="s">
        <v>872</v>
      </c>
      <c r="I6608" s="17">
        <v>937366.62</v>
      </c>
      <c r="J6608" s="12">
        <v>6.090243E-4</v>
      </c>
      <c r="K6608">
        <f>IFERROR(VLOOKUP(E6608,Sheet1!$D$2:$E$1226,2,FALSE),"")</f>
        <v>3910033</v>
      </c>
    </row>
    <row r="6609" spans="1:11" x14ac:dyDescent="0.2">
      <c r="A6609">
        <f t="shared" si="206"/>
        <v>3910033</v>
      </c>
      <c r="B6609" s="11">
        <v>2018</v>
      </c>
      <c r="C6609" s="11" t="str">
        <f>F6609</f>
        <v>NORTHWESTERN LOCAL SCHOOLS</v>
      </c>
      <c r="D6609" t="s">
        <v>928</v>
      </c>
      <c r="E6609" t="str">
        <f t="shared" si="207"/>
        <v>8517NORTHWESTERN LOCAL SCHOOLS</v>
      </c>
      <c r="F6609" t="s">
        <v>65</v>
      </c>
      <c r="G6609" t="s">
        <v>65</v>
      </c>
      <c r="H6609" t="s">
        <v>872</v>
      </c>
      <c r="I6609" s="17">
        <v>966074.11</v>
      </c>
      <c r="J6609" s="12">
        <v>6.069968E-4</v>
      </c>
      <c r="K6609">
        <f>IFERROR(VLOOKUP(E6609,Sheet1!$D$2:$E$1226,2,FALSE),"")</f>
        <v>3910033</v>
      </c>
    </row>
    <row r="6610" spans="1:11" x14ac:dyDescent="0.2">
      <c r="A6610">
        <f t="shared" si="206"/>
        <v>3910033</v>
      </c>
      <c r="B6610" s="11">
        <v>2019</v>
      </c>
      <c r="C6610" s="11" t="str">
        <f>F6610</f>
        <v>NORTHWESTERN LOCAL SCHOOLS</v>
      </c>
      <c r="D6610" t="s">
        <v>928</v>
      </c>
      <c r="E6610" t="str">
        <f t="shared" si="207"/>
        <v>8517NORTHWESTERN LOCAL SCHOOLS</v>
      </c>
      <c r="F6610" t="s">
        <v>65</v>
      </c>
      <c r="G6610" t="s">
        <v>65</v>
      </c>
      <c r="H6610" t="s">
        <v>872</v>
      </c>
      <c r="I6610" s="17">
        <v>958281.8</v>
      </c>
      <c r="J6610" s="12">
        <v>5.8301909999999998E-4</v>
      </c>
      <c r="K6610">
        <f>IFERROR(VLOOKUP(E6610,Sheet1!$D$2:$E$1226,2,FALSE),"")</f>
        <v>3910033</v>
      </c>
    </row>
    <row r="6611" spans="1:11" x14ac:dyDescent="0.2">
      <c r="A6611">
        <f t="shared" si="206"/>
        <v>3910033</v>
      </c>
      <c r="B6611" s="11">
        <v>2020</v>
      </c>
      <c r="C6611" s="11" t="str">
        <f>F6611</f>
        <v>NORTHWESTERN LOCAL SCHOOLS</v>
      </c>
      <c r="D6611" t="s">
        <v>928</v>
      </c>
      <c r="E6611" t="str">
        <f t="shared" si="207"/>
        <v>8517NORTHWESTERN LOCAL SCHOOLS</v>
      </c>
      <c r="F6611" t="s">
        <v>65</v>
      </c>
      <c r="G6611" t="s">
        <v>65</v>
      </c>
      <c r="H6611" t="s">
        <v>872</v>
      </c>
      <c r="I6611" s="17">
        <v>941096</v>
      </c>
      <c r="J6611" s="12">
        <v>5.5699959999999996E-4</v>
      </c>
      <c r="K6611">
        <f>IFERROR(VLOOKUP(E6611,Sheet1!$D$2:$E$1226,2,FALSE),"")</f>
        <v>3910033</v>
      </c>
    </row>
    <row r="6612" spans="1:11" x14ac:dyDescent="0.2">
      <c r="A6612">
        <f t="shared" si="206"/>
        <v>3910033</v>
      </c>
      <c r="B6612" s="11">
        <v>2021</v>
      </c>
      <c r="C6612" s="11" t="str">
        <f>F6612</f>
        <v>NORTHWESTERN LOCAL SCHOOLS</v>
      </c>
      <c r="D6612" t="s">
        <v>928</v>
      </c>
      <c r="E6612" t="str">
        <f t="shared" si="207"/>
        <v>8517NORTHWESTERN LOCAL SCHOOLS</v>
      </c>
      <c r="F6612" t="s">
        <v>65</v>
      </c>
      <c r="G6612" t="s">
        <v>65</v>
      </c>
      <c r="H6612" t="s">
        <v>872</v>
      </c>
      <c r="I6612" s="17">
        <v>925124.01</v>
      </c>
      <c r="J6612" s="12">
        <v>5.3552506999999996E-4</v>
      </c>
      <c r="K6612">
        <f>IFERROR(VLOOKUP(E6612,Sheet1!$D$2:$E$1226,2,FALSE),"")</f>
        <v>3910033</v>
      </c>
    </row>
    <row r="6613" spans="1:11" x14ac:dyDescent="0.2">
      <c r="A6613">
        <f t="shared" si="206"/>
        <v>3910033</v>
      </c>
      <c r="B6613" s="11">
        <v>2022</v>
      </c>
      <c r="C6613" s="11" t="str">
        <f>F6613</f>
        <v>NORTHWESTERN LOCAL SCHOOLS</v>
      </c>
      <c r="D6613" t="s">
        <v>928</v>
      </c>
      <c r="E6613" t="str">
        <f t="shared" si="207"/>
        <v>8517NORTHWESTERN LOCAL SCHOOLS</v>
      </c>
      <c r="F6613" t="s">
        <v>65</v>
      </c>
      <c r="G6613" t="s">
        <v>65</v>
      </c>
      <c r="H6613" t="s">
        <v>872</v>
      </c>
      <c r="I6613" s="17">
        <v>949043.94</v>
      </c>
      <c r="J6613" s="12">
        <v>5.2143359999999995E-4</v>
      </c>
      <c r="K6613">
        <f>IFERROR(VLOOKUP(E6613,Sheet1!$D$2:$E$1226,2,FALSE),"")</f>
        <v>3910033</v>
      </c>
    </row>
    <row r="6614" spans="1:11" x14ac:dyDescent="0.2">
      <c r="A6614">
        <f t="shared" si="206"/>
        <v>3910033</v>
      </c>
      <c r="B6614" s="18">
        <v>2023</v>
      </c>
      <c r="C6614" s="18" t="str">
        <f>F6614</f>
        <v>NORTHWESTERN LOCAL SCHOOLS</v>
      </c>
      <c r="D6614" s="15" t="s">
        <v>928</v>
      </c>
      <c r="E6614" t="str">
        <f t="shared" si="207"/>
        <v>8517NORTHWESTERN LOCAL SCHOOLS</v>
      </c>
      <c r="F6614" s="15" t="s">
        <v>65</v>
      </c>
      <c r="G6614" s="15" t="s">
        <v>65</v>
      </c>
      <c r="H6614" s="15" t="s">
        <v>872</v>
      </c>
      <c r="I6614" s="19">
        <v>986833.57</v>
      </c>
      <c r="J6614" s="20">
        <v>5.2186989999999998E-4</v>
      </c>
      <c r="K6614">
        <f>IFERROR(VLOOKUP(E6614,Sheet1!$D$2:$E$1226,2,FALSE),"")</f>
        <v>3910033</v>
      </c>
    </row>
    <row r="6615" spans="1:11" x14ac:dyDescent="0.2">
      <c r="A6615">
        <f t="shared" si="206"/>
        <v>3905071</v>
      </c>
      <c r="B6615" s="11">
        <v>2015</v>
      </c>
      <c r="C6615" s="11" t="str">
        <f>F6615</f>
        <v>NORTHWOOD LOCAL SCHOOLS</v>
      </c>
      <c r="D6615" t="s">
        <v>940</v>
      </c>
      <c r="E6615" t="str">
        <f t="shared" si="207"/>
        <v>8722NORTHWOOD LOCAL SCHOOLS</v>
      </c>
      <c r="F6615" t="s">
        <v>889</v>
      </c>
      <c r="G6615" t="s">
        <v>889</v>
      </c>
      <c r="H6615" t="s">
        <v>884</v>
      </c>
      <c r="I6615" s="11">
        <v>548027.31000000006</v>
      </c>
      <c r="J6615" s="12">
        <v>3.7519019999999998E-4</v>
      </c>
      <c r="K6615">
        <f>IFERROR(VLOOKUP(E6615,Sheet1!$D$2:$E$1226,2,FALSE),"")</f>
        <v>3905071</v>
      </c>
    </row>
    <row r="6616" spans="1:11" x14ac:dyDescent="0.2">
      <c r="A6616">
        <f t="shared" si="206"/>
        <v>3905071</v>
      </c>
      <c r="B6616" s="11">
        <v>2016</v>
      </c>
      <c r="C6616" s="11" t="str">
        <f>F6616</f>
        <v>NORTHWOOD LOCAL SCHOOLS</v>
      </c>
      <c r="D6616" t="s">
        <v>940</v>
      </c>
      <c r="E6616" t="str">
        <f t="shared" si="207"/>
        <v>8722NORTHWOOD LOCAL SCHOOLS</v>
      </c>
      <c r="F6616" t="s">
        <v>889</v>
      </c>
      <c r="G6616" t="s">
        <v>889</v>
      </c>
      <c r="H6616" t="s">
        <v>884</v>
      </c>
      <c r="I6616" s="11">
        <v>605221.06999999995</v>
      </c>
      <c r="J6616" s="12">
        <v>4.108572E-4</v>
      </c>
      <c r="K6616">
        <f>IFERROR(VLOOKUP(E6616,Sheet1!$D$2:$E$1226,2,FALSE),"")</f>
        <v>3905071</v>
      </c>
    </row>
    <row r="6617" spans="1:11" x14ac:dyDescent="0.2">
      <c r="A6617">
        <f t="shared" si="206"/>
        <v>3905071</v>
      </c>
      <c r="B6617" s="11">
        <v>2017</v>
      </c>
      <c r="C6617" s="11" t="str">
        <f>F6617</f>
        <v>NORTHWOOD LOCAL SCHOOLS</v>
      </c>
      <c r="D6617" t="s">
        <v>940</v>
      </c>
      <c r="E6617" t="str">
        <f t="shared" si="207"/>
        <v>8722NORTHWOOD LOCAL SCHOOLS</v>
      </c>
      <c r="F6617" t="s">
        <v>889</v>
      </c>
      <c r="G6617" t="s">
        <v>889</v>
      </c>
      <c r="H6617" t="s">
        <v>884</v>
      </c>
      <c r="I6617" s="11">
        <v>634636.02</v>
      </c>
      <c r="J6617" s="12">
        <v>4.1233470000000001E-4</v>
      </c>
      <c r="K6617">
        <f>IFERROR(VLOOKUP(E6617,Sheet1!$D$2:$E$1226,2,FALSE),"")</f>
        <v>3905071</v>
      </c>
    </row>
    <row r="6618" spans="1:11" x14ac:dyDescent="0.2">
      <c r="A6618">
        <f t="shared" si="206"/>
        <v>3905071</v>
      </c>
      <c r="B6618" s="11">
        <v>2018</v>
      </c>
      <c r="C6618" s="11" t="str">
        <f>F6618</f>
        <v>NORTHWOOD LOCAL SCHOOLS</v>
      </c>
      <c r="D6618" t="s">
        <v>940</v>
      </c>
      <c r="E6618" t="str">
        <f t="shared" si="207"/>
        <v>8722NORTHWOOD LOCAL SCHOOLS</v>
      </c>
      <c r="F6618" t="s">
        <v>889</v>
      </c>
      <c r="G6618" t="s">
        <v>889</v>
      </c>
      <c r="H6618" t="s">
        <v>884</v>
      </c>
      <c r="I6618" s="11">
        <v>666418.57999999996</v>
      </c>
      <c r="J6618" s="12">
        <v>4.1871939999999999E-4</v>
      </c>
      <c r="K6618">
        <f>IFERROR(VLOOKUP(E6618,Sheet1!$D$2:$E$1226,2,FALSE),"")</f>
        <v>3905071</v>
      </c>
    </row>
    <row r="6619" spans="1:11" x14ac:dyDescent="0.2">
      <c r="A6619">
        <f t="shared" si="206"/>
        <v>3905071</v>
      </c>
      <c r="B6619" s="11">
        <v>2019</v>
      </c>
      <c r="C6619" s="11" t="str">
        <f>F6619</f>
        <v>NORTHWOOD LOCAL SCHOOLS</v>
      </c>
      <c r="D6619" t="s">
        <v>940</v>
      </c>
      <c r="E6619" t="str">
        <f t="shared" si="207"/>
        <v>8722NORTHWOOD LOCAL SCHOOLS</v>
      </c>
      <c r="F6619" t="s">
        <v>889</v>
      </c>
      <c r="G6619" t="s">
        <v>889</v>
      </c>
      <c r="H6619" t="s">
        <v>884</v>
      </c>
      <c r="I6619" s="11">
        <v>687126.31</v>
      </c>
      <c r="J6619" s="12">
        <v>4.1804800000000002E-4</v>
      </c>
      <c r="K6619">
        <f>IFERROR(VLOOKUP(E6619,Sheet1!$D$2:$E$1226,2,FALSE),"")</f>
        <v>3905071</v>
      </c>
    </row>
    <row r="6620" spans="1:11" x14ac:dyDescent="0.2">
      <c r="A6620">
        <f t="shared" si="206"/>
        <v>3905071</v>
      </c>
      <c r="B6620" s="11">
        <v>2020</v>
      </c>
      <c r="C6620" s="11" t="str">
        <f>F6620</f>
        <v>NORTHWOOD LOCAL SCHOOLS</v>
      </c>
      <c r="D6620" t="s">
        <v>940</v>
      </c>
      <c r="E6620" t="str">
        <f t="shared" si="207"/>
        <v>8722NORTHWOOD LOCAL SCHOOLS</v>
      </c>
      <c r="F6620" t="s">
        <v>889</v>
      </c>
      <c r="G6620" t="s">
        <v>889</v>
      </c>
      <c r="H6620" t="s">
        <v>884</v>
      </c>
      <c r="I6620" s="11">
        <v>681583.95</v>
      </c>
      <c r="J6620" s="12">
        <v>4.0340409999999998E-4</v>
      </c>
      <c r="K6620">
        <f>IFERROR(VLOOKUP(E6620,Sheet1!$D$2:$E$1226,2,FALSE),"")</f>
        <v>3905071</v>
      </c>
    </row>
    <row r="6621" spans="1:11" x14ac:dyDescent="0.2">
      <c r="A6621">
        <f t="shared" si="206"/>
        <v>3905071</v>
      </c>
      <c r="B6621" s="11">
        <v>2021</v>
      </c>
      <c r="C6621" s="11" t="str">
        <f>F6621</f>
        <v>NORTHWOOD LOCAL SCHOOLS</v>
      </c>
      <c r="D6621" t="s">
        <v>940</v>
      </c>
      <c r="E6621" t="str">
        <f t="shared" si="207"/>
        <v>8722NORTHWOOD LOCAL SCHOOLS</v>
      </c>
      <c r="F6621" t="s">
        <v>889</v>
      </c>
      <c r="G6621" t="s">
        <v>889</v>
      </c>
      <c r="H6621" t="s">
        <v>884</v>
      </c>
      <c r="I6621" s="11">
        <v>705615.42</v>
      </c>
      <c r="J6621" s="12">
        <v>4.0845847999999998E-4</v>
      </c>
      <c r="K6621">
        <f>IFERROR(VLOOKUP(E6621,Sheet1!$D$2:$E$1226,2,FALSE),"")</f>
        <v>3905071</v>
      </c>
    </row>
    <row r="6622" spans="1:11" x14ac:dyDescent="0.2">
      <c r="A6622">
        <f t="shared" si="206"/>
        <v>3905071</v>
      </c>
      <c r="B6622" s="11">
        <v>2022</v>
      </c>
      <c r="C6622" s="11" t="str">
        <f>F6622</f>
        <v>NORTHWOOD LOCAL SCHOOLS</v>
      </c>
      <c r="D6622" t="s">
        <v>940</v>
      </c>
      <c r="E6622" t="str">
        <f t="shared" si="207"/>
        <v>8722NORTHWOOD LOCAL SCHOOLS</v>
      </c>
      <c r="F6622" t="s">
        <v>889</v>
      </c>
      <c r="G6622" t="s">
        <v>889</v>
      </c>
      <c r="H6622" t="s">
        <v>884</v>
      </c>
      <c r="I6622" s="11">
        <v>725070.19</v>
      </c>
      <c r="J6622" s="12">
        <v>3.9837560000000001E-4</v>
      </c>
      <c r="K6622">
        <f>IFERROR(VLOOKUP(E6622,Sheet1!$D$2:$E$1226,2,FALSE),"")</f>
        <v>3905071</v>
      </c>
    </row>
    <row r="6623" spans="1:11" x14ac:dyDescent="0.2">
      <c r="A6623">
        <f t="shared" si="206"/>
        <v>3905071</v>
      </c>
      <c r="B6623" s="11">
        <v>2023</v>
      </c>
      <c r="C6623" s="11" t="str">
        <f>F6623</f>
        <v>NORTHWOOD LOCAL SCHOOLS</v>
      </c>
      <c r="D6623" t="s">
        <v>940</v>
      </c>
      <c r="E6623" t="str">
        <f t="shared" si="207"/>
        <v>8722NORTHWOOD LOCAL SCHOOLS</v>
      </c>
      <c r="F6623" t="s">
        <v>889</v>
      </c>
      <c r="G6623" t="s">
        <v>889</v>
      </c>
      <c r="H6623" t="s">
        <v>884</v>
      </c>
      <c r="I6623" s="11">
        <v>737269.88</v>
      </c>
      <c r="J6623" s="12">
        <v>3.8989249999999998E-4</v>
      </c>
      <c r="K6623">
        <f>IFERROR(VLOOKUP(E6623,Sheet1!$D$2:$E$1226,2,FALSE),"")</f>
        <v>3905071</v>
      </c>
    </row>
    <row r="6624" spans="1:11" x14ac:dyDescent="0.2">
      <c r="A6624">
        <f t="shared" si="206"/>
        <v>3904455</v>
      </c>
      <c r="B6624" s="11">
        <v>2015</v>
      </c>
      <c r="C6624" s="11" t="str">
        <f>F6624</f>
        <v>NORTON CITY SCHOOLS</v>
      </c>
      <c r="D6624" t="s">
        <v>1779</v>
      </c>
      <c r="E6624" t="str">
        <f t="shared" si="207"/>
        <v>C180NORTON CITY SCHOOLS</v>
      </c>
      <c r="F6624" t="s">
        <v>1778</v>
      </c>
      <c r="G6624" t="s">
        <v>1778</v>
      </c>
      <c r="H6624" t="s">
        <v>773</v>
      </c>
      <c r="I6624" s="11">
        <v>1423636.94</v>
      </c>
      <c r="J6624" s="12">
        <v>9.7464959999999995E-4</v>
      </c>
      <c r="K6624">
        <f>IFERROR(VLOOKUP(E6624,Sheet1!$D$2:$E$1226,2,FALSE),"")</f>
        <v>3904455</v>
      </c>
    </row>
    <row r="6625" spans="1:11" x14ac:dyDescent="0.2">
      <c r="A6625">
        <f t="shared" si="206"/>
        <v>3904455</v>
      </c>
      <c r="B6625" s="11">
        <v>2016</v>
      </c>
      <c r="C6625" s="11" t="str">
        <f>F6625</f>
        <v>NORTON CITY SCHOOLS</v>
      </c>
      <c r="D6625" t="s">
        <v>1779</v>
      </c>
      <c r="E6625" t="str">
        <f t="shared" si="207"/>
        <v>C180NORTON CITY SCHOOLS</v>
      </c>
      <c r="F6625" t="s">
        <v>1778</v>
      </c>
      <c r="G6625" t="s">
        <v>1778</v>
      </c>
      <c r="H6625" t="s">
        <v>773</v>
      </c>
      <c r="I6625" s="11">
        <v>1439192.72</v>
      </c>
      <c r="J6625" s="12">
        <v>9.7700289999999991E-4</v>
      </c>
      <c r="K6625">
        <f>IFERROR(VLOOKUP(E6625,Sheet1!$D$2:$E$1226,2,FALSE),"")</f>
        <v>3904455</v>
      </c>
    </row>
    <row r="6626" spans="1:11" x14ac:dyDescent="0.2">
      <c r="A6626">
        <f t="shared" si="206"/>
        <v>3904455</v>
      </c>
      <c r="B6626" s="11">
        <v>2017</v>
      </c>
      <c r="C6626" s="11" t="str">
        <f>F6626</f>
        <v>NORTON CITY SCHOOLS</v>
      </c>
      <c r="D6626" t="s">
        <v>1779</v>
      </c>
      <c r="E6626" t="str">
        <f t="shared" si="207"/>
        <v>C180NORTON CITY SCHOOLS</v>
      </c>
      <c r="F6626" t="s">
        <v>1778</v>
      </c>
      <c r="G6626" t="s">
        <v>1778</v>
      </c>
      <c r="H6626" t="s">
        <v>773</v>
      </c>
      <c r="I6626" s="11">
        <v>1504827.88</v>
      </c>
      <c r="J6626" s="12">
        <v>9.7771430000000007E-4</v>
      </c>
      <c r="K6626">
        <f>IFERROR(VLOOKUP(E6626,Sheet1!$D$2:$E$1226,2,FALSE),"")</f>
        <v>3904455</v>
      </c>
    </row>
    <row r="6627" spans="1:11" x14ac:dyDescent="0.2">
      <c r="A6627">
        <f t="shared" si="206"/>
        <v>3904455</v>
      </c>
      <c r="B6627" s="11">
        <v>2018</v>
      </c>
      <c r="C6627" s="11" t="str">
        <f>F6627</f>
        <v>NORTON CITY SCHOOLS</v>
      </c>
      <c r="D6627" t="s">
        <v>1779</v>
      </c>
      <c r="E6627" t="str">
        <f t="shared" si="207"/>
        <v>C180NORTON CITY SCHOOLS</v>
      </c>
      <c r="F6627" t="s">
        <v>1778</v>
      </c>
      <c r="G6627" t="s">
        <v>1778</v>
      </c>
      <c r="H6627" t="s">
        <v>773</v>
      </c>
      <c r="I6627" s="11">
        <v>1545437.73</v>
      </c>
      <c r="J6627" s="12">
        <v>9.7101839999999995E-4</v>
      </c>
      <c r="K6627">
        <f>IFERROR(VLOOKUP(E6627,Sheet1!$D$2:$E$1226,2,FALSE),"")</f>
        <v>3904455</v>
      </c>
    </row>
    <row r="6628" spans="1:11" x14ac:dyDescent="0.2">
      <c r="A6628">
        <f t="shared" si="206"/>
        <v>3904455</v>
      </c>
      <c r="B6628" s="11">
        <v>2019</v>
      </c>
      <c r="C6628" s="11" t="str">
        <f>F6628</f>
        <v>NORTON CITY SCHOOLS</v>
      </c>
      <c r="D6628" t="s">
        <v>1779</v>
      </c>
      <c r="E6628" t="str">
        <f t="shared" si="207"/>
        <v>C180NORTON CITY SCHOOLS</v>
      </c>
      <c r="F6628" t="s">
        <v>1778</v>
      </c>
      <c r="G6628" t="s">
        <v>1778</v>
      </c>
      <c r="H6628" t="s">
        <v>773</v>
      </c>
      <c r="I6628" s="11">
        <v>1540299.53</v>
      </c>
      <c r="J6628" s="12">
        <v>9.3711900000000004E-4</v>
      </c>
      <c r="K6628">
        <f>IFERROR(VLOOKUP(E6628,Sheet1!$D$2:$E$1226,2,FALSE),"")</f>
        <v>3904455</v>
      </c>
    </row>
    <row r="6629" spans="1:11" x14ac:dyDescent="0.2">
      <c r="A6629">
        <f t="shared" si="206"/>
        <v>3904455</v>
      </c>
      <c r="B6629" s="11">
        <v>2020</v>
      </c>
      <c r="C6629" s="11" t="str">
        <f>F6629</f>
        <v>NORTON CITY SCHOOLS</v>
      </c>
      <c r="D6629" t="s">
        <v>1779</v>
      </c>
      <c r="E6629" t="str">
        <f t="shared" si="207"/>
        <v>C180NORTON CITY SCHOOLS</v>
      </c>
      <c r="F6629" t="s">
        <v>1778</v>
      </c>
      <c r="G6629" t="s">
        <v>1778</v>
      </c>
      <c r="H6629" t="s">
        <v>773</v>
      </c>
      <c r="I6629" s="11">
        <v>1588566.67</v>
      </c>
      <c r="J6629" s="12">
        <v>9.4021329999999996E-4</v>
      </c>
      <c r="K6629">
        <f>IFERROR(VLOOKUP(E6629,Sheet1!$D$2:$E$1226,2,FALSE),"")</f>
        <v>3904455</v>
      </c>
    </row>
    <row r="6630" spans="1:11" x14ac:dyDescent="0.2">
      <c r="A6630">
        <f t="shared" si="206"/>
        <v>3904455</v>
      </c>
      <c r="B6630" s="11">
        <v>2021</v>
      </c>
      <c r="C6630" s="11" t="str">
        <f>F6630</f>
        <v>NORTON CITY SCHOOLS</v>
      </c>
      <c r="D6630" t="s">
        <v>1779</v>
      </c>
      <c r="E6630" t="str">
        <f t="shared" si="207"/>
        <v>C180NORTON CITY SCHOOLS</v>
      </c>
      <c r="F6630" t="s">
        <v>1778</v>
      </c>
      <c r="G6630" t="s">
        <v>1778</v>
      </c>
      <c r="H6630" t="s">
        <v>773</v>
      </c>
      <c r="I6630" s="11">
        <v>1586968.99</v>
      </c>
      <c r="J6630" s="12">
        <v>9.1864623000000002E-4</v>
      </c>
      <c r="K6630">
        <f>IFERROR(VLOOKUP(E6630,Sheet1!$D$2:$E$1226,2,FALSE),"")</f>
        <v>3904455</v>
      </c>
    </row>
    <row r="6631" spans="1:11" x14ac:dyDescent="0.2">
      <c r="A6631">
        <f t="shared" si="206"/>
        <v>3904455</v>
      </c>
      <c r="B6631" s="11">
        <v>2022</v>
      </c>
      <c r="C6631" s="11" t="str">
        <f>F6631</f>
        <v>NORTON CITY SCHOOLS</v>
      </c>
      <c r="D6631" t="s">
        <v>1779</v>
      </c>
      <c r="E6631" t="str">
        <f t="shared" si="207"/>
        <v>C180NORTON CITY SCHOOLS</v>
      </c>
      <c r="F6631" t="s">
        <v>1778</v>
      </c>
      <c r="G6631" t="s">
        <v>1778</v>
      </c>
      <c r="H6631" t="s">
        <v>773</v>
      </c>
      <c r="I6631" s="11">
        <v>1625574.34</v>
      </c>
      <c r="J6631" s="12">
        <v>8.9313999999999995E-4</v>
      </c>
      <c r="K6631">
        <f>IFERROR(VLOOKUP(E6631,Sheet1!$D$2:$E$1226,2,FALSE),"")</f>
        <v>3904455</v>
      </c>
    </row>
    <row r="6632" spans="1:11" x14ac:dyDescent="0.2">
      <c r="A6632">
        <f t="shared" si="206"/>
        <v>3904455</v>
      </c>
      <c r="B6632" s="11">
        <v>2023</v>
      </c>
      <c r="C6632" s="11" t="str">
        <f>F6632</f>
        <v>NORTON CITY SCHOOLS</v>
      </c>
      <c r="D6632" t="s">
        <v>1779</v>
      </c>
      <c r="E6632" t="str">
        <f t="shared" si="207"/>
        <v>C180NORTON CITY SCHOOLS</v>
      </c>
      <c r="F6632" t="s">
        <v>1778</v>
      </c>
      <c r="G6632" t="s">
        <v>1778</v>
      </c>
      <c r="H6632" t="s">
        <v>773</v>
      </c>
      <c r="I6632" s="11">
        <v>1774325.37</v>
      </c>
      <c r="J6632" s="12">
        <v>9.3832140000000002E-4</v>
      </c>
      <c r="K6632">
        <f>IFERROR(VLOOKUP(E6632,Sheet1!$D$2:$E$1226,2,FALSE),"")</f>
        <v>3904455</v>
      </c>
    </row>
    <row r="6633" spans="1:11" x14ac:dyDescent="0.2">
      <c r="A6633">
        <f t="shared" si="206"/>
        <v>3904456</v>
      </c>
      <c r="B6633" s="11">
        <v>2015</v>
      </c>
      <c r="C6633" s="11" t="str">
        <f>F6633</f>
        <v>NORWALK CITY SCHOOLS</v>
      </c>
      <c r="D6633" t="s">
        <v>1773</v>
      </c>
      <c r="E6633" t="str">
        <f t="shared" si="207"/>
        <v>C177NORWALK CITY SCHOOLS</v>
      </c>
      <c r="F6633" t="s">
        <v>1772</v>
      </c>
      <c r="G6633" t="s">
        <v>1772</v>
      </c>
      <c r="H6633" t="s">
        <v>357</v>
      </c>
      <c r="I6633" s="11">
        <v>1605097.74</v>
      </c>
      <c r="J6633" s="12">
        <v>1.0988812E-3</v>
      </c>
      <c r="K6633">
        <f>IFERROR(VLOOKUP(E6633,Sheet1!$D$2:$E$1226,2,FALSE),"")</f>
        <v>3904456</v>
      </c>
    </row>
    <row r="6634" spans="1:11" x14ac:dyDescent="0.2">
      <c r="A6634">
        <f t="shared" si="206"/>
        <v>3904456</v>
      </c>
      <c r="B6634" s="11">
        <v>2016</v>
      </c>
      <c r="C6634" s="11" t="str">
        <f>F6634</f>
        <v>NORWALK CITY SCHOOLS</v>
      </c>
      <c r="D6634" t="s">
        <v>1773</v>
      </c>
      <c r="E6634" t="str">
        <f t="shared" si="207"/>
        <v>C177NORWALK CITY SCHOOLS</v>
      </c>
      <c r="F6634" t="s">
        <v>1772</v>
      </c>
      <c r="G6634" t="s">
        <v>1772</v>
      </c>
      <c r="H6634" t="s">
        <v>357</v>
      </c>
      <c r="I6634" s="11">
        <v>1621627.81</v>
      </c>
      <c r="J6634" s="12">
        <v>1.1008497999999999E-3</v>
      </c>
      <c r="K6634">
        <f>IFERROR(VLOOKUP(E6634,Sheet1!$D$2:$E$1226,2,FALSE),"")</f>
        <v>3904456</v>
      </c>
    </row>
    <row r="6635" spans="1:11" x14ac:dyDescent="0.2">
      <c r="A6635">
        <f t="shared" si="206"/>
        <v>3904456</v>
      </c>
      <c r="B6635" s="11">
        <v>2017</v>
      </c>
      <c r="C6635" s="11" t="str">
        <f>F6635</f>
        <v>NORWALK CITY SCHOOLS</v>
      </c>
      <c r="D6635" t="s">
        <v>1773</v>
      </c>
      <c r="E6635" t="str">
        <f t="shared" si="207"/>
        <v>C177NORWALK CITY SCHOOLS</v>
      </c>
      <c r="F6635" t="s">
        <v>1772</v>
      </c>
      <c r="G6635" t="s">
        <v>1772</v>
      </c>
      <c r="H6635" t="s">
        <v>357</v>
      </c>
      <c r="I6635" s="11">
        <v>1660290.85</v>
      </c>
      <c r="J6635" s="12">
        <v>1.0787215000000001E-3</v>
      </c>
      <c r="K6635">
        <f>IFERROR(VLOOKUP(E6635,Sheet1!$D$2:$E$1226,2,FALSE),"")</f>
        <v>3904456</v>
      </c>
    </row>
    <row r="6636" spans="1:11" x14ac:dyDescent="0.2">
      <c r="A6636">
        <f t="shared" si="206"/>
        <v>3904456</v>
      </c>
      <c r="B6636" s="11">
        <v>2018</v>
      </c>
      <c r="C6636" s="11" t="str">
        <f>F6636</f>
        <v>NORWALK CITY SCHOOLS</v>
      </c>
      <c r="D6636" t="s">
        <v>1773</v>
      </c>
      <c r="E6636" t="str">
        <f t="shared" si="207"/>
        <v>C177NORWALK CITY SCHOOLS</v>
      </c>
      <c r="F6636" t="s">
        <v>1772</v>
      </c>
      <c r="G6636" t="s">
        <v>1772</v>
      </c>
      <c r="H6636" t="s">
        <v>357</v>
      </c>
      <c r="I6636" s="11">
        <v>1757254.05</v>
      </c>
      <c r="J6636" s="12">
        <v>1.1041053000000001E-3</v>
      </c>
      <c r="K6636">
        <f>IFERROR(VLOOKUP(E6636,Sheet1!$D$2:$E$1226,2,FALSE),"")</f>
        <v>3904456</v>
      </c>
    </row>
    <row r="6637" spans="1:11" x14ac:dyDescent="0.2">
      <c r="A6637">
        <f t="shared" si="206"/>
        <v>3904456</v>
      </c>
      <c r="B6637" s="11">
        <v>2019</v>
      </c>
      <c r="C6637" s="11" t="str">
        <f>F6637</f>
        <v>NORWALK CITY SCHOOLS</v>
      </c>
      <c r="D6637" t="s">
        <v>1773</v>
      </c>
      <c r="E6637" t="str">
        <f t="shared" si="207"/>
        <v>C177NORWALK CITY SCHOOLS</v>
      </c>
      <c r="F6637" t="s">
        <v>1772</v>
      </c>
      <c r="G6637" t="s">
        <v>1772</v>
      </c>
      <c r="H6637" t="s">
        <v>357</v>
      </c>
      <c r="I6637" s="11">
        <v>1792561.77</v>
      </c>
      <c r="J6637" s="12">
        <v>1.0905954999999999E-3</v>
      </c>
      <c r="K6637">
        <f>IFERROR(VLOOKUP(E6637,Sheet1!$D$2:$E$1226,2,FALSE),"")</f>
        <v>3904456</v>
      </c>
    </row>
    <row r="6638" spans="1:11" x14ac:dyDescent="0.2">
      <c r="A6638">
        <f t="shared" si="206"/>
        <v>3904456</v>
      </c>
      <c r="B6638" s="11">
        <v>2020</v>
      </c>
      <c r="C6638" s="11" t="str">
        <f>F6638</f>
        <v>NORWALK CITY SCHOOLS</v>
      </c>
      <c r="D6638" t="s">
        <v>1773</v>
      </c>
      <c r="E6638" t="str">
        <f t="shared" si="207"/>
        <v>C177NORWALK CITY SCHOOLS</v>
      </c>
      <c r="F6638" t="s">
        <v>1772</v>
      </c>
      <c r="G6638" t="s">
        <v>1772</v>
      </c>
      <c r="H6638" t="s">
        <v>357</v>
      </c>
      <c r="I6638" s="11">
        <v>1827575.36</v>
      </c>
      <c r="J6638" s="12">
        <v>1.0816736E-3</v>
      </c>
      <c r="K6638">
        <f>IFERROR(VLOOKUP(E6638,Sheet1!$D$2:$E$1226,2,FALSE),"")</f>
        <v>3904456</v>
      </c>
    </row>
    <row r="6639" spans="1:11" x14ac:dyDescent="0.2">
      <c r="A6639">
        <f t="shared" si="206"/>
        <v>3904456</v>
      </c>
      <c r="B6639" s="11">
        <v>2021</v>
      </c>
      <c r="C6639" s="11" t="str">
        <f>F6639</f>
        <v>NORWALK CITY SCHOOLS</v>
      </c>
      <c r="D6639" t="s">
        <v>1773</v>
      </c>
      <c r="E6639" t="str">
        <f t="shared" si="207"/>
        <v>C177NORWALK CITY SCHOOLS</v>
      </c>
      <c r="F6639" t="s">
        <v>1772</v>
      </c>
      <c r="G6639" t="s">
        <v>1772</v>
      </c>
      <c r="H6639" t="s">
        <v>357</v>
      </c>
      <c r="I6639" s="11">
        <v>1879107.77</v>
      </c>
      <c r="J6639" s="12">
        <v>1.0877561399999999E-3</v>
      </c>
      <c r="K6639">
        <f>IFERROR(VLOOKUP(E6639,Sheet1!$D$2:$E$1226,2,FALSE),"")</f>
        <v>3904456</v>
      </c>
    </row>
    <row r="6640" spans="1:11" x14ac:dyDescent="0.2">
      <c r="A6640">
        <f t="shared" si="206"/>
        <v>3904456</v>
      </c>
      <c r="B6640" s="11">
        <v>2022</v>
      </c>
      <c r="C6640" s="11" t="str">
        <f>F6640</f>
        <v>NORWALK CITY SCHOOLS</v>
      </c>
      <c r="D6640" t="s">
        <v>1773</v>
      </c>
      <c r="E6640" t="str">
        <f t="shared" si="207"/>
        <v>C177NORWALK CITY SCHOOLS</v>
      </c>
      <c r="F6640" t="s">
        <v>1772</v>
      </c>
      <c r="G6640" t="s">
        <v>1772</v>
      </c>
      <c r="H6640" t="s">
        <v>357</v>
      </c>
      <c r="I6640" s="11">
        <v>1960424.41</v>
      </c>
      <c r="J6640" s="12">
        <v>1.0771168E-3</v>
      </c>
      <c r="K6640">
        <f>IFERROR(VLOOKUP(E6640,Sheet1!$D$2:$E$1226,2,FALSE),"")</f>
        <v>3904456</v>
      </c>
    </row>
    <row r="6641" spans="1:11" x14ac:dyDescent="0.2">
      <c r="A6641">
        <f t="shared" si="206"/>
        <v>3904456</v>
      </c>
      <c r="B6641" s="11">
        <v>2023</v>
      </c>
      <c r="C6641" s="11" t="str">
        <f>F6641</f>
        <v>NORWALK CITY SCHOOLS</v>
      </c>
      <c r="D6641" t="s">
        <v>1773</v>
      </c>
      <c r="E6641" t="str">
        <f t="shared" si="207"/>
        <v>C177NORWALK CITY SCHOOLS</v>
      </c>
      <c r="F6641" t="s">
        <v>1772</v>
      </c>
      <c r="G6641" t="s">
        <v>1772</v>
      </c>
      <c r="H6641" t="s">
        <v>357</v>
      </c>
      <c r="I6641" s="11">
        <v>2060882.13</v>
      </c>
      <c r="J6641" s="12">
        <v>1.089862E-3</v>
      </c>
      <c r="K6641">
        <f>IFERROR(VLOOKUP(E6641,Sheet1!$D$2:$E$1226,2,FALSE),"")</f>
        <v>3904456</v>
      </c>
    </row>
    <row r="6642" spans="1:11" x14ac:dyDescent="0.2">
      <c r="A6642">
        <f t="shared" si="206"/>
        <v>3905056</v>
      </c>
      <c r="B6642" s="11">
        <v>2015</v>
      </c>
      <c r="C6642" s="11" t="str">
        <f>F6642</f>
        <v>NORWAYNE LOCAL SCHOOLS</v>
      </c>
      <c r="D6642" t="s">
        <v>926</v>
      </c>
      <c r="E6642" t="str">
        <f t="shared" si="207"/>
        <v>8511NORWAYNE LOCAL SCHOOLS</v>
      </c>
      <c r="F6642" t="s">
        <v>876</v>
      </c>
      <c r="G6642" t="s">
        <v>876</v>
      </c>
      <c r="H6642" t="s">
        <v>872</v>
      </c>
      <c r="I6642" s="11">
        <v>697345.51</v>
      </c>
      <c r="J6642" s="12">
        <v>4.7741629999999998E-4</v>
      </c>
      <c r="K6642">
        <f>IFERROR(VLOOKUP(E6642,Sheet1!$D$2:$E$1226,2,FALSE),"")</f>
        <v>3905056</v>
      </c>
    </row>
    <row r="6643" spans="1:11" x14ac:dyDescent="0.2">
      <c r="A6643">
        <f t="shared" si="206"/>
        <v>3905056</v>
      </c>
      <c r="B6643" s="11">
        <v>2016</v>
      </c>
      <c r="C6643" s="11" t="str">
        <f>F6643</f>
        <v>NORWAYNE LOCAL SCHOOLS</v>
      </c>
      <c r="D6643" t="s">
        <v>926</v>
      </c>
      <c r="E6643" t="str">
        <f t="shared" si="207"/>
        <v>8511NORWAYNE LOCAL SCHOOLS</v>
      </c>
      <c r="F6643" t="s">
        <v>876</v>
      </c>
      <c r="G6643" t="s">
        <v>876</v>
      </c>
      <c r="H6643" t="s">
        <v>872</v>
      </c>
      <c r="I6643" s="11">
        <v>714064.35</v>
      </c>
      <c r="J6643" s="12">
        <v>4.8474599999999998E-4</v>
      </c>
      <c r="K6643">
        <f>IFERROR(VLOOKUP(E6643,Sheet1!$D$2:$E$1226,2,FALSE),"")</f>
        <v>3905056</v>
      </c>
    </row>
    <row r="6644" spans="1:11" x14ac:dyDescent="0.2">
      <c r="A6644">
        <f t="shared" si="206"/>
        <v>3905056</v>
      </c>
      <c r="B6644" s="11">
        <v>2017</v>
      </c>
      <c r="C6644" s="11" t="str">
        <f>F6644</f>
        <v>NORWAYNE LOCAL SCHOOLS</v>
      </c>
      <c r="D6644" t="s">
        <v>926</v>
      </c>
      <c r="E6644" t="str">
        <f t="shared" si="207"/>
        <v>8511NORWAYNE LOCAL SCHOOLS</v>
      </c>
      <c r="F6644" t="s">
        <v>876</v>
      </c>
      <c r="G6644" t="s">
        <v>876</v>
      </c>
      <c r="H6644" t="s">
        <v>872</v>
      </c>
      <c r="I6644" s="11">
        <v>715788.07</v>
      </c>
      <c r="J6644" s="12">
        <v>4.6506070000000002E-4</v>
      </c>
      <c r="K6644">
        <f>IFERROR(VLOOKUP(E6644,Sheet1!$D$2:$E$1226,2,FALSE),"")</f>
        <v>3905056</v>
      </c>
    </row>
    <row r="6645" spans="1:11" x14ac:dyDescent="0.2">
      <c r="A6645">
        <f t="shared" si="206"/>
        <v>3905056</v>
      </c>
      <c r="B6645" s="11">
        <v>2018</v>
      </c>
      <c r="C6645" s="11" t="str">
        <f>F6645</f>
        <v>NORWAYNE LOCAL SCHOOLS</v>
      </c>
      <c r="D6645" t="s">
        <v>926</v>
      </c>
      <c r="E6645" t="str">
        <f t="shared" si="207"/>
        <v>8511NORWAYNE LOCAL SCHOOLS</v>
      </c>
      <c r="F6645" t="s">
        <v>876</v>
      </c>
      <c r="G6645" t="s">
        <v>876</v>
      </c>
      <c r="H6645" t="s">
        <v>872</v>
      </c>
      <c r="I6645" s="11">
        <v>743117.13</v>
      </c>
      <c r="J6645" s="12">
        <v>4.6691000000000001E-4</v>
      </c>
      <c r="K6645">
        <f>IFERROR(VLOOKUP(E6645,Sheet1!$D$2:$E$1226,2,FALSE),"")</f>
        <v>3905056</v>
      </c>
    </row>
    <row r="6646" spans="1:11" x14ac:dyDescent="0.2">
      <c r="A6646">
        <f t="shared" si="206"/>
        <v>3905056</v>
      </c>
      <c r="B6646" s="11">
        <v>2019</v>
      </c>
      <c r="C6646" s="11" t="str">
        <f>F6646</f>
        <v>NORWAYNE LOCAL SCHOOLS</v>
      </c>
      <c r="D6646" t="s">
        <v>926</v>
      </c>
      <c r="E6646" t="str">
        <f t="shared" si="207"/>
        <v>8511NORWAYNE LOCAL SCHOOLS</v>
      </c>
      <c r="F6646" t="s">
        <v>876</v>
      </c>
      <c r="G6646" t="s">
        <v>876</v>
      </c>
      <c r="H6646" t="s">
        <v>872</v>
      </c>
      <c r="I6646" s="11">
        <v>776636.48</v>
      </c>
      <c r="J6646" s="12">
        <v>4.7250599999999998E-4</v>
      </c>
      <c r="K6646">
        <f>IFERROR(VLOOKUP(E6646,Sheet1!$D$2:$E$1226,2,FALSE),"")</f>
        <v>3905056</v>
      </c>
    </row>
    <row r="6647" spans="1:11" x14ac:dyDescent="0.2">
      <c r="A6647">
        <f t="shared" si="206"/>
        <v>3905056</v>
      </c>
      <c r="B6647" s="11">
        <v>2020</v>
      </c>
      <c r="C6647" s="11" t="str">
        <f>F6647</f>
        <v>NORWAYNE LOCAL SCHOOLS</v>
      </c>
      <c r="D6647" t="s">
        <v>926</v>
      </c>
      <c r="E6647" t="str">
        <f t="shared" si="207"/>
        <v>8511NORWAYNE LOCAL SCHOOLS</v>
      </c>
      <c r="F6647" t="s">
        <v>876</v>
      </c>
      <c r="G6647" t="s">
        <v>876</v>
      </c>
      <c r="H6647" t="s">
        <v>872</v>
      </c>
      <c r="I6647" s="11">
        <v>803665.19</v>
      </c>
      <c r="J6647" s="12">
        <v>4.7565939999999999E-4</v>
      </c>
      <c r="K6647">
        <f>IFERROR(VLOOKUP(E6647,Sheet1!$D$2:$E$1226,2,FALSE),"")</f>
        <v>3905056</v>
      </c>
    </row>
    <row r="6648" spans="1:11" x14ac:dyDescent="0.2">
      <c r="A6648">
        <f t="shared" si="206"/>
        <v>3905056</v>
      </c>
      <c r="B6648" s="11">
        <v>2021</v>
      </c>
      <c r="C6648" s="11" t="str">
        <f>F6648</f>
        <v>NORWAYNE LOCAL SCHOOLS</v>
      </c>
      <c r="D6648" t="s">
        <v>926</v>
      </c>
      <c r="E6648" t="str">
        <f t="shared" si="207"/>
        <v>8511NORWAYNE LOCAL SCHOOLS</v>
      </c>
      <c r="F6648" t="s">
        <v>876</v>
      </c>
      <c r="G6648" t="s">
        <v>876</v>
      </c>
      <c r="H6648" t="s">
        <v>872</v>
      </c>
      <c r="I6648" s="11">
        <v>822257.97</v>
      </c>
      <c r="J6648" s="12">
        <v>4.7597916999999999E-4</v>
      </c>
      <c r="K6648">
        <f>IFERROR(VLOOKUP(E6648,Sheet1!$D$2:$E$1226,2,FALSE),"")</f>
        <v>3905056</v>
      </c>
    </row>
    <row r="6649" spans="1:11" x14ac:dyDescent="0.2">
      <c r="A6649">
        <f t="shared" si="206"/>
        <v>3905056</v>
      </c>
      <c r="B6649" s="11">
        <v>2022</v>
      </c>
      <c r="C6649" s="11" t="str">
        <f>F6649</f>
        <v>NORWAYNE LOCAL SCHOOLS</v>
      </c>
      <c r="D6649" t="s">
        <v>926</v>
      </c>
      <c r="E6649" t="str">
        <f t="shared" si="207"/>
        <v>8511NORWAYNE LOCAL SCHOOLS</v>
      </c>
      <c r="F6649" t="s">
        <v>876</v>
      </c>
      <c r="G6649" t="s">
        <v>876</v>
      </c>
      <c r="H6649" t="s">
        <v>872</v>
      </c>
      <c r="I6649" s="11">
        <v>867847.68000000005</v>
      </c>
      <c r="J6649" s="12">
        <v>4.7682189999999998E-4</v>
      </c>
      <c r="K6649">
        <f>IFERROR(VLOOKUP(E6649,Sheet1!$D$2:$E$1226,2,FALSE),"")</f>
        <v>3905056</v>
      </c>
    </row>
    <row r="6650" spans="1:11" x14ac:dyDescent="0.2">
      <c r="A6650">
        <f t="shared" si="206"/>
        <v>3905056</v>
      </c>
      <c r="B6650" s="11">
        <v>2023</v>
      </c>
      <c r="C6650" s="11" t="str">
        <f>F6650</f>
        <v>NORWAYNE LOCAL SCHOOLS</v>
      </c>
      <c r="D6650" t="s">
        <v>926</v>
      </c>
      <c r="E6650" t="str">
        <f t="shared" si="207"/>
        <v>8511NORWAYNE LOCAL SCHOOLS</v>
      </c>
      <c r="F6650" t="s">
        <v>876</v>
      </c>
      <c r="G6650" t="s">
        <v>876</v>
      </c>
      <c r="H6650" t="s">
        <v>872</v>
      </c>
      <c r="I6650" s="11">
        <v>876112.44</v>
      </c>
      <c r="J6650" s="12">
        <v>4.6331699999999998E-4</v>
      </c>
      <c r="K6650">
        <f>IFERROR(VLOOKUP(E6650,Sheet1!$D$2:$E$1226,2,FALSE),"")</f>
        <v>3905056</v>
      </c>
    </row>
    <row r="6651" spans="1:11" x14ac:dyDescent="0.2">
      <c r="A6651">
        <f t="shared" si="206"/>
        <v>3904457</v>
      </c>
      <c r="B6651" s="11">
        <v>2015</v>
      </c>
      <c r="C6651" s="11" t="str">
        <f>F6651</f>
        <v>NORWOOD CITY SCHOOLS</v>
      </c>
      <c r="D6651" t="s">
        <v>1777</v>
      </c>
      <c r="E6651" t="str">
        <f t="shared" si="207"/>
        <v>C179NORWOOD CITY SCHOOLS</v>
      </c>
      <c r="F6651" t="s">
        <v>1776</v>
      </c>
      <c r="G6651" t="s">
        <v>1776</v>
      </c>
      <c r="H6651" t="s">
        <v>269</v>
      </c>
      <c r="I6651" s="11">
        <v>1584013.31</v>
      </c>
      <c r="J6651" s="12">
        <v>1.0844463000000001E-3</v>
      </c>
      <c r="K6651">
        <f>IFERROR(VLOOKUP(E6651,Sheet1!$D$2:$E$1226,2,FALSE),"")</f>
        <v>3904457</v>
      </c>
    </row>
    <row r="6652" spans="1:11" x14ac:dyDescent="0.2">
      <c r="A6652">
        <f t="shared" si="206"/>
        <v>3904457</v>
      </c>
      <c r="B6652" s="11">
        <v>2016</v>
      </c>
      <c r="C6652" s="11" t="str">
        <f>F6652</f>
        <v>NORWOOD CITY SCHOOLS</v>
      </c>
      <c r="D6652" t="s">
        <v>1777</v>
      </c>
      <c r="E6652" t="str">
        <f t="shared" si="207"/>
        <v>C179NORWOOD CITY SCHOOLS</v>
      </c>
      <c r="F6652" t="s">
        <v>1776</v>
      </c>
      <c r="G6652" t="s">
        <v>1776</v>
      </c>
      <c r="H6652" t="s">
        <v>269</v>
      </c>
      <c r="I6652" s="11">
        <v>1630602.44</v>
      </c>
      <c r="J6652" s="12">
        <v>1.1069423E-3</v>
      </c>
      <c r="K6652">
        <f>IFERROR(VLOOKUP(E6652,Sheet1!$D$2:$E$1226,2,FALSE),"")</f>
        <v>3904457</v>
      </c>
    </row>
    <row r="6653" spans="1:11" x14ac:dyDescent="0.2">
      <c r="A6653">
        <f t="shared" si="206"/>
        <v>3904457</v>
      </c>
      <c r="B6653" s="11">
        <v>2017</v>
      </c>
      <c r="C6653" s="11" t="str">
        <f>F6653</f>
        <v>NORWOOD CITY SCHOOLS</v>
      </c>
      <c r="D6653" t="s">
        <v>1777</v>
      </c>
      <c r="E6653" t="str">
        <f t="shared" si="207"/>
        <v>C179NORWOOD CITY SCHOOLS</v>
      </c>
      <c r="F6653" t="s">
        <v>1776</v>
      </c>
      <c r="G6653" t="s">
        <v>1776</v>
      </c>
      <c r="H6653" t="s">
        <v>269</v>
      </c>
      <c r="I6653" s="11">
        <v>1711551.75</v>
      </c>
      <c r="J6653" s="12">
        <v>1.1120266000000001E-3</v>
      </c>
      <c r="K6653">
        <f>IFERROR(VLOOKUP(E6653,Sheet1!$D$2:$E$1226,2,FALSE),"")</f>
        <v>3904457</v>
      </c>
    </row>
    <row r="6654" spans="1:11" x14ac:dyDescent="0.2">
      <c r="A6654">
        <f t="shared" si="206"/>
        <v>3904457</v>
      </c>
      <c r="B6654" s="11">
        <v>2018</v>
      </c>
      <c r="C6654" s="11" t="str">
        <f>F6654</f>
        <v>NORWOOD CITY SCHOOLS</v>
      </c>
      <c r="D6654" t="s">
        <v>1777</v>
      </c>
      <c r="E6654" t="str">
        <f t="shared" si="207"/>
        <v>C179NORWOOD CITY SCHOOLS</v>
      </c>
      <c r="F6654" t="s">
        <v>1776</v>
      </c>
      <c r="G6654" t="s">
        <v>1776</v>
      </c>
      <c r="H6654" t="s">
        <v>269</v>
      </c>
      <c r="I6654" s="11">
        <v>1765642.98</v>
      </c>
      <c r="J6654" s="12">
        <v>1.1093762000000001E-3</v>
      </c>
      <c r="K6654">
        <f>IFERROR(VLOOKUP(E6654,Sheet1!$D$2:$E$1226,2,FALSE),"")</f>
        <v>3904457</v>
      </c>
    </row>
    <row r="6655" spans="1:11" x14ac:dyDescent="0.2">
      <c r="A6655">
        <f t="shared" si="206"/>
        <v>3904457</v>
      </c>
      <c r="B6655" s="11">
        <v>2019</v>
      </c>
      <c r="C6655" s="11" t="str">
        <f>F6655</f>
        <v>NORWOOD CITY SCHOOLS</v>
      </c>
      <c r="D6655" t="s">
        <v>1777</v>
      </c>
      <c r="E6655" t="str">
        <f t="shared" si="207"/>
        <v>C179NORWOOD CITY SCHOOLS</v>
      </c>
      <c r="F6655" t="s">
        <v>1776</v>
      </c>
      <c r="G6655" t="s">
        <v>1776</v>
      </c>
      <c r="H6655" t="s">
        <v>269</v>
      </c>
      <c r="I6655" s="11">
        <v>1837098.34</v>
      </c>
      <c r="J6655" s="12">
        <v>1.1176915E-3</v>
      </c>
      <c r="K6655">
        <f>IFERROR(VLOOKUP(E6655,Sheet1!$D$2:$E$1226,2,FALSE),"")</f>
        <v>3904457</v>
      </c>
    </row>
    <row r="6656" spans="1:11" x14ac:dyDescent="0.2">
      <c r="A6656">
        <f t="shared" si="206"/>
        <v>3904457</v>
      </c>
      <c r="B6656" s="11">
        <v>2020</v>
      </c>
      <c r="C6656" s="11" t="str">
        <f>F6656</f>
        <v>NORWOOD CITY SCHOOLS</v>
      </c>
      <c r="D6656" t="s">
        <v>1777</v>
      </c>
      <c r="E6656" t="str">
        <f t="shared" si="207"/>
        <v>C179NORWOOD CITY SCHOOLS</v>
      </c>
      <c r="F6656" t="s">
        <v>1776</v>
      </c>
      <c r="G6656" t="s">
        <v>1776</v>
      </c>
      <c r="H6656" t="s">
        <v>269</v>
      </c>
      <c r="I6656" s="11">
        <v>1927302.44</v>
      </c>
      <c r="J6656" s="12">
        <v>1.1406983E-3</v>
      </c>
      <c r="K6656">
        <f>IFERROR(VLOOKUP(E6656,Sheet1!$D$2:$E$1226,2,FALSE),"")</f>
        <v>3904457</v>
      </c>
    </row>
    <row r="6657" spans="1:11" x14ac:dyDescent="0.2">
      <c r="A6657">
        <f t="shared" si="206"/>
        <v>3904457</v>
      </c>
      <c r="B6657" s="11">
        <v>2021</v>
      </c>
      <c r="C6657" s="11" t="str">
        <f>F6657</f>
        <v>NORWOOD CITY SCHOOLS</v>
      </c>
      <c r="D6657" t="s">
        <v>1777</v>
      </c>
      <c r="E6657" t="str">
        <f t="shared" si="207"/>
        <v>C179NORWOOD CITY SCHOOLS</v>
      </c>
      <c r="F6657" t="s">
        <v>1776</v>
      </c>
      <c r="G6657" t="s">
        <v>1776</v>
      </c>
      <c r="H6657" t="s">
        <v>269</v>
      </c>
      <c r="I6657" s="11">
        <v>1908274.52</v>
      </c>
      <c r="J6657" s="12">
        <v>1.10463985E-3</v>
      </c>
      <c r="K6657">
        <f>IFERROR(VLOOKUP(E6657,Sheet1!$D$2:$E$1226,2,FALSE),"")</f>
        <v>3904457</v>
      </c>
    </row>
    <row r="6658" spans="1:11" x14ac:dyDescent="0.2">
      <c r="A6658">
        <f t="shared" si="206"/>
        <v>3904457</v>
      </c>
      <c r="B6658" s="11">
        <v>2022</v>
      </c>
      <c r="C6658" s="11" t="str">
        <f>F6658</f>
        <v>NORWOOD CITY SCHOOLS</v>
      </c>
      <c r="D6658" t="s">
        <v>1777</v>
      </c>
      <c r="E6658" t="str">
        <f t="shared" si="207"/>
        <v>C179NORWOOD CITY SCHOOLS</v>
      </c>
      <c r="F6658" t="s">
        <v>1776</v>
      </c>
      <c r="G6658" t="s">
        <v>1776</v>
      </c>
      <c r="H6658" t="s">
        <v>269</v>
      </c>
      <c r="I6658" s="11">
        <v>2007269.78</v>
      </c>
      <c r="J6658" s="12">
        <v>1.1028551000000001E-3</v>
      </c>
      <c r="K6658">
        <f>IFERROR(VLOOKUP(E6658,Sheet1!$D$2:$E$1226,2,FALSE),"")</f>
        <v>3904457</v>
      </c>
    </row>
    <row r="6659" spans="1:11" x14ac:dyDescent="0.2">
      <c r="A6659">
        <f t="shared" ref="A6659:A6722" si="208">K6659</f>
        <v>3904457</v>
      </c>
      <c r="B6659" s="11">
        <v>2023</v>
      </c>
      <c r="C6659" s="11" t="str">
        <f>F6659</f>
        <v>NORWOOD CITY SCHOOLS</v>
      </c>
      <c r="D6659" t="s">
        <v>1777</v>
      </c>
      <c r="E6659" t="str">
        <f t="shared" ref="E6659:E6722" si="209">D6659&amp;F6659</f>
        <v>C179NORWOOD CITY SCHOOLS</v>
      </c>
      <c r="F6659" t="s">
        <v>1776</v>
      </c>
      <c r="G6659" t="s">
        <v>1776</v>
      </c>
      <c r="H6659" t="s">
        <v>269</v>
      </c>
      <c r="I6659" s="11">
        <v>2055185.06</v>
      </c>
      <c r="J6659" s="12">
        <v>1.0868492E-3</v>
      </c>
      <c r="K6659">
        <f>IFERROR(VLOOKUP(E6659,Sheet1!$D$2:$E$1226,2,FALSE),"")</f>
        <v>3904457</v>
      </c>
    </row>
    <row r="6660" spans="1:11" x14ac:dyDescent="0.2">
      <c r="A6660">
        <f t="shared" si="208"/>
        <v>3901402</v>
      </c>
      <c r="B6660" s="11">
        <v>2017</v>
      </c>
      <c r="C6660" s="11" t="str">
        <f>F6660</f>
        <v>NOTTEN SCHOOL FOR STEM</v>
      </c>
      <c r="D6660" t="s">
        <v>2493</v>
      </c>
      <c r="E6660" t="str">
        <f t="shared" si="209"/>
        <v>D249NOTTEN SCHOOL FOR STEM</v>
      </c>
      <c r="F6660" t="s">
        <v>2492</v>
      </c>
      <c r="G6660" t="s">
        <v>2492</v>
      </c>
      <c r="H6660" t="s">
        <v>2745</v>
      </c>
      <c r="I6660" s="11">
        <v>5657.29</v>
      </c>
      <c r="J6660" s="12">
        <v>3.6756E-6</v>
      </c>
      <c r="K6660">
        <f>IFERROR(VLOOKUP(E6660,Sheet1!$D$2:$E$1226,2,FALSE),"")</f>
        <v>3901402</v>
      </c>
    </row>
    <row r="6661" spans="1:11" x14ac:dyDescent="0.2">
      <c r="A6661">
        <f t="shared" si="208"/>
        <v>3904776</v>
      </c>
      <c r="B6661" s="11">
        <v>2015</v>
      </c>
      <c r="C6661" s="11" t="str">
        <f>F6661</f>
        <v>OAK HILL UNION LOCAL SCHOOLS</v>
      </c>
      <c r="D6661" t="s">
        <v>414</v>
      </c>
      <c r="E6661" t="str">
        <f t="shared" si="209"/>
        <v>4011OAK HILL UNION LOCAL SCHOOLS</v>
      </c>
      <c r="F6661" t="s">
        <v>361</v>
      </c>
      <c r="G6661" t="s">
        <v>361</v>
      </c>
      <c r="H6661" t="s">
        <v>362</v>
      </c>
      <c r="I6661" s="11">
        <v>696320.65</v>
      </c>
      <c r="J6661" s="12">
        <v>4.7671470000000001E-4</v>
      </c>
      <c r="K6661">
        <f>IFERROR(VLOOKUP(E6661,Sheet1!$D$2:$E$1226,2,FALSE),"")</f>
        <v>3904776</v>
      </c>
    </row>
    <row r="6662" spans="1:11" x14ac:dyDescent="0.2">
      <c r="A6662">
        <f t="shared" si="208"/>
        <v>3904776</v>
      </c>
      <c r="B6662" s="11">
        <v>2016</v>
      </c>
      <c r="C6662" s="11" t="str">
        <f>F6662</f>
        <v>OAK HILL UNION LOCAL SCHOOLS</v>
      </c>
      <c r="D6662" t="s">
        <v>414</v>
      </c>
      <c r="E6662" t="str">
        <f t="shared" si="209"/>
        <v>4011OAK HILL UNION LOCAL SCHOOLS</v>
      </c>
      <c r="F6662" t="s">
        <v>361</v>
      </c>
      <c r="G6662" t="s">
        <v>361</v>
      </c>
      <c r="H6662" t="s">
        <v>362</v>
      </c>
      <c r="I6662" s="11">
        <v>652763.24</v>
      </c>
      <c r="J6662" s="12">
        <v>4.4313149999999999E-4</v>
      </c>
      <c r="K6662">
        <f>IFERROR(VLOOKUP(E6662,Sheet1!$D$2:$E$1226,2,FALSE),"")</f>
        <v>3904776</v>
      </c>
    </row>
    <row r="6663" spans="1:11" x14ac:dyDescent="0.2">
      <c r="A6663">
        <f t="shared" si="208"/>
        <v>3904776</v>
      </c>
      <c r="B6663" s="11">
        <v>2017</v>
      </c>
      <c r="C6663" s="11" t="str">
        <f>F6663</f>
        <v>OAK HILL UNION LOCAL SCHOOLS</v>
      </c>
      <c r="D6663" t="s">
        <v>414</v>
      </c>
      <c r="E6663" t="str">
        <f t="shared" si="209"/>
        <v>4011OAK HILL UNION LOCAL SCHOOLS</v>
      </c>
      <c r="F6663" t="s">
        <v>361</v>
      </c>
      <c r="G6663" t="s">
        <v>361</v>
      </c>
      <c r="H6663" t="s">
        <v>362</v>
      </c>
      <c r="I6663" s="11">
        <v>745607.17</v>
      </c>
      <c r="J6663" s="12">
        <v>4.8443470000000003E-4</v>
      </c>
      <c r="K6663">
        <f>IFERROR(VLOOKUP(E6663,Sheet1!$D$2:$E$1226,2,FALSE),"")</f>
        <v>3904776</v>
      </c>
    </row>
    <row r="6664" spans="1:11" x14ac:dyDescent="0.2">
      <c r="A6664">
        <f t="shared" si="208"/>
        <v>3904776</v>
      </c>
      <c r="B6664" s="11">
        <v>2018</v>
      </c>
      <c r="C6664" s="11" t="str">
        <f>F6664</f>
        <v>OAK HILL UNION LOCAL SCHOOLS</v>
      </c>
      <c r="D6664" t="s">
        <v>414</v>
      </c>
      <c r="E6664" t="str">
        <f t="shared" si="209"/>
        <v>4011OAK HILL UNION LOCAL SCHOOLS</v>
      </c>
      <c r="F6664" t="s">
        <v>361</v>
      </c>
      <c r="G6664" t="s">
        <v>361</v>
      </c>
      <c r="H6664" t="s">
        <v>362</v>
      </c>
      <c r="I6664" s="11">
        <v>772904.09</v>
      </c>
      <c r="J6664" s="12">
        <v>4.8562559999999999E-4</v>
      </c>
      <c r="K6664">
        <f>IFERROR(VLOOKUP(E6664,Sheet1!$D$2:$E$1226,2,FALSE),"")</f>
        <v>3904776</v>
      </c>
    </row>
    <row r="6665" spans="1:11" x14ac:dyDescent="0.2">
      <c r="A6665">
        <f t="shared" si="208"/>
        <v>3904776</v>
      </c>
      <c r="B6665" s="11">
        <v>2019</v>
      </c>
      <c r="C6665" s="11" t="str">
        <f>F6665</f>
        <v>OAK HILL UNION LOCAL SCHOOLS</v>
      </c>
      <c r="D6665" t="s">
        <v>414</v>
      </c>
      <c r="E6665" t="str">
        <f t="shared" si="209"/>
        <v>4011OAK HILL UNION LOCAL SCHOOLS</v>
      </c>
      <c r="F6665" t="s">
        <v>361</v>
      </c>
      <c r="G6665" t="s">
        <v>361</v>
      </c>
      <c r="H6665" t="s">
        <v>362</v>
      </c>
      <c r="I6665" s="11">
        <v>822253.13</v>
      </c>
      <c r="J6665" s="12">
        <v>5.0025920000000004E-4</v>
      </c>
      <c r="K6665">
        <f>IFERROR(VLOOKUP(E6665,Sheet1!$D$2:$E$1226,2,FALSE),"")</f>
        <v>3904776</v>
      </c>
    </row>
    <row r="6666" spans="1:11" x14ac:dyDescent="0.2">
      <c r="A6666">
        <f t="shared" si="208"/>
        <v>3904776</v>
      </c>
      <c r="B6666" s="11">
        <v>2020</v>
      </c>
      <c r="C6666" s="11" t="str">
        <f>F6666</f>
        <v>OAK HILL UNION LOCAL SCHOOLS</v>
      </c>
      <c r="D6666" t="s">
        <v>414</v>
      </c>
      <c r="E6666" t="str">
        <f t="shared" si="209"/>
        <v>4011OAK HILL UNION LOCAL SCHOOLS</v>
      </c>
      <c r="F6666" t="s">
        <v>361</v>
      </c>
      <c r="G6666" t="s">
        <v>361</v>
      </c>
      <c r="H6666" t="s">
        <v>362</v>
      </c>
      <c r="I6666" s="11">
        <v>838757.76</v>
      </c>
      <c r="J6666" s="12">
        <v>4.9642939999999997E-4</v>
      </c>
      <c r="K6666">
        <f>IFERROR(VLOOKUP(E6666,Sheet1!$D$2:$E$1226,2,FALSE),"")</f>
        <v>3904776</v>
      </c>
    </row>
    <row r="6667" spans="1:11" x14ac:dyDescent="0.2">
      <c r="A6667">
        <f t="shared" si="208"/>
        <v>3904776</v>
      </c>
      <c r="B6667" s="11">
        <v>2021</v>
      </c>
      <c r="C6667" s="11" t="str">
        <f>F6667</f>
        <v>OAK HILL UNION LOCAL SCHOOLS</v>
      </c>
      <c r="D6667" t="s">
        <v>414</v>
      </c>
      <c r="E6667" t="str">
        <f t="shared" si="209"/>
        <v>4011OAK HILL UNION LOCAL SCHOOLS</v>
      </c>
      <c r="F6667" t="s">
        <v>361</v>
      </c>
      <c r="G6667" t="s">
        <v>361</v>
      </c>
      <c r="H6667" t="s">
        <v>362</v>
      </c>
      <c r="I6667" s="11">
        <v>879601.21</v>
      </c>
      <c r="J6667" s="12">
        <v>5.0917336E-4</v>
      </c>
      <c r="K6667">
        <f>IFERROR(VLOOKUP(E6667,Sheet1!$D$2:$E$1226,2,FALSE),"")</f>
        <v>3904776</v>
      </c>
    </row>
    <row r="6668" spans="1:11" x14ac:dyDescent="0.2">
      <c r="A6668">
        <f t="shared" si="208"/>
        <v>3904776</v>
      </c>
      <c r="B6668" s="11">
        <v>2022</v>
      </c>
      <c r="C6668" s="11" t="str">
        <f>F6668</f>
        <v>OAK HILL UNION LOCAL SCHOOLS</v>
      </c>
      <c r="D6668" t="s">
        <v>414</v>
      </c>
      <c r="E6668" t="str">
        <f t="shared" si="209"/>
        <v>4011OAK HILL UNION LOCAL SCHOOLS</v>
      </c>
      <c r="F6668" t="s">
        <v>361</v>
      </c>
      <c r="G6668" t="s">
        <v>361</v>
      </c>
      <c r="H6668" t="s">
        <v>362</v>
      </c>
      <c r="I6668" s="11">
        <v>917422.25</v>
      </c>
      <c r="J6668" s="12">
        <v>5.0405969999999997E-4</v>
      </c>
      <c r="K6668">
        <f>IFERROR(VLOOKUP(E6668,Sheet1!$D$2:$E$1226,2,FALSE),"")</f>
        <v>3904776</v>
      </c>
    </row>
    <row r="6669" spans="1:11" x14ac:dyDescent="0.2">
      <c r="A6669">
        <f t="shared" si="208"/>
        <v>3904776</v>
      </c>
      <c r="B6669" s="11">
        <v>2023</v>
      </c>
      <c r="C6669" s="11" t="str">
        <f>F6669</f>
        <v>OAK HILL UNION LOCAL SCHOOLS</v>
      </c>
      <c r="D6669" t="s">
        <v>414</v>
      </c>
      <c r="E6669" t="str">
        <f t="shared" si="209"/>
        <v>4011OAK HILL UNION LOCAL SCHOOLS</v>
      </c>
      <c r="F6669" t="s">
        <v>361</v>
      </c>
      <c r="G6669" t="s">
        <v>361</v>
      </c>
      <c r="H6669" t="s">
        <v>362</v>
      </c>
      <c r="I6669" s="11">
        <v>943539.94</v>
      </c>
      <c r="J6669" s="12">
        <v>4.9897479999999996E-4</v>
      </c>
      <c r="K6669">
        <f>IFERROR(VLOOKUP(E6669,Sheet1!$D$2:$E$1226,2,FALSE),"")</f>
        <v>3904776</v>
      </c>
    </row>
    <row r="6670" spans="1:11" x14ac:dyDescent="0.2">
      <c r="A6670">
        <f t="shared" si="208"/>
        <v>3904737</v>
      </c>
      <c r="B6670" s="11">
        <v>2015</v>
      </c>
      <c r="C6670" s="11" t="str">
        <f>F6670</f>
        <v>OAK HILLS LOCAL SCHOOLS</v>
      </c>
      <c r="D6670" t="s">
        <v>323</v>
      </c>
      <c r="E6670" t="str">
        <f t="shared" si="209"/>
        <v>3113OAK HILLS LOCAL SCHOOLS</v>
      </c>
      <c r="F6670" t="s">
        <v>272</v>
      </c>
      <c r="G6670" t="s">
        <v>272</v>
      </c>
      <c r="H6670" t="s">
        <v>269</v>
      </c>
      <c r="I6670" s="11">
        <v>4955442.09</v>
      </c>
      <c r="J6670" s="12">
        <v>3.3925920999999999E-3</v>
      </c>
      <c r="K6670">
        <f>IFERROR(VLOOKUP(E6670,Sheet1!$D$2:$E$1226,2,FALSE),"")</f>
        <v>3904737</v>
      </c>
    </row>
    <row r="6671" spans="1:11" x14ac:dyDescent="0.2">
      <c r="A6671">
        <f t="shared" si="208"/>
        <v>3904737</v>
      </c>
      <c r="B6671" s="11">
        <v>2016</v>
      </c>
      <c r="C6671" s="11" t="str">
        <f>F6671</f>
        <v>OAK HILLS LOCAL SCHOOLS</v>
      </c>
      <c r="D6671" t="s">
        <v>323</v>
      </c>
      <c r="E6671" t="str">
        <f t="shared" si="209"/>
        <v>3113OAK HILLS LOCAL SCHOOLS</v>
      </c>
      <c r="F6671" t="s">
        <v>272</v>
      </c>
      <c r="G6671" t="s">
        <v>272</v>
      </c>
      <c r="H6671" t="s">
        <v>269</v>
      </c>
      <c r="I6671" s="11">
        <v>4986740.66</v>
      </c>
      <c r="J6671" s="12">
        <v>3.3852728999999998E-3</v>
      </c>
      <c r="K6671">
        <f>IFERROR(VLOOKUP(E6671,Sheet1!$D$2:$E$1226,2,FALSE),"")</f>
        <v>3904737</v>
      </c>
    </row>
    <row r="6672" spans="1:11" x14ac:dyDescent="0.2">
      <c r="A6672">
        <f t="shared" si="208"/>
        <v>3904737</v>
      </c>
      <c r="B6672" s="11">
        <v>2017</v>
      </c>
      <c r="C6672" s="11" t="str">
        <f>F6672</f>
        <v>OAK HILLS LOCAL SCHOOLS</v>
      </c>
      <c r="D6672" t="s">
        <v>323</v>
      </c>
      <c r="E6672" t="str">
        <f t="shared" si="209"/>
        <v>3113OAK HILLS LOCAL SCHOOLS</v>
      </c>
      <c r="F6672" t="s">
        <v>272</v>
      </c>
      <c r="G6672" t="s">
        <v>272</v>
      </c>
      <c r="H6672" t="s">
        <v>269</v>
      </c>
      <c r="I6672" s="11">
        <v>5243240.16</v>
      </c>
      <c r="J6672" s="12">
        <v>3.4066295000000002E-3</v>
      </c>
      <c r="K6672">
        <f>IFERROR(VLOOKUP(E6672,Sheet1!$D$2:$E$1226,2,FALSE),"")</f>
        <v>3904737</v>
      </c>
    </row>
    <row r="6673" spans="1:11" x14ac:dyDescent="0.2">
      <c r="A6673">
        <f t="shared" si="208"/>
        <v>3904737</v>
      </c>
      <c r="B6673" s="11">
        <v>2018</v>
      </c>
      <c r="C6673" s="11" t="str">
        <f>F6673</f>
        <v>OAK HILLS LOCAL SCHOOLS</v>
      </c>
      <c r="D6673" t="s">
        <v>323</v>
      </c>
      <c r="E6673" t="str">
        <f t="shared" si="209"/>
        <v>3113OAK HILLS LOCAL SCHOOLS</v>
      </c>
      <c r="F6673" t="s">
        <v>272</v>
      </c>
      <c r="G6673" t="s">
        <v>272</v>
      </c>
      <c r="H6673" t="s">
        <v>269</v>
      </c>
      <c r="I6673" s="11">
        <v>5436994.2599999998</v>
      </c>
      <c r="J6673" s="12">
        <v>3.4161333000000001E-3</v>
      </c>
      <c r="K6673">
        <f>IFERROR(VLOOKUP(E6673,Sheet1!$D$2:$E$1226,2,FALSE),"")</f>
        <v>3904737</v>
      </c>
    </row>
    <row r="6674" spans="1:11" x14ac:dyDescent="0.2">
      <c r="A6674">
        <f t="shared" si="208"/>
        <v>3904737</v>
      </c>
      <c r="B6674" s="11">
        <v>2019</v>
      </c>
      <c r="C6674" s="11" t="str">
        <f>F6674</f>
        <v>OAK HILLS LOCAL SCHOOLS</v>
      </c>
      <c r="D6674" t="s">
        <v>323</v>
      </c>
      <c r="E6674" t="str">
        <f t="shared" si="209"/>
        <v>3113OAK HILLS LOCAL SCHOOLS</v>
      </c>
      <c r="F6674" t="s">
        <v>272</v>
      </c>
      <c r="G6674" t="s">
        <v>272</v>
      </c>
      <c r="H6674" t="s">
        <v>269</v>
      </c>
      <c r="I6674" s="11">
        <v>5709580.7400000002</v>
      </c>
      <c r="J6674" s="12">
        <v>3.4737116999999998E-3</v>
      </c>
      <c r="K6674">
        <f>IFERROR(VLOOKUP(E6674,Sheet1!$D$2:$E$1226,2,FALSE),"")</f>
        <v>3904737</v>
      </c>
    </row>
    <row r="6675" spans="1:11" x14ac:dyDescent="0.2">
      <c r="A6675">
        <f t="shared" si="208"/>
        <v>3904737</v>
      </c>
      <c r="B6675" s="11">
        <v>2020</v>
      </c>
      <c r="C6675" s="11" t="str">
        <f>F6675</f>
        <v>OAK HILLS LOCAL SCHOOLS</v>
      </c>
      <c r="D6675" t="s">
        <v>323</v>
      </c>
      <c r="E6675" t="str">
        <f t="shared" si="209"/>
        <v>3113OAK HILLS LOCAL SCHOOLS</v>
      </c>
      <c r="F6675" t="s">
        <v>272</v>
      </c>
      <c r="G6675" t="s">
        <v>272</v>
      </c>
      <c r="H6675" t="s">
        <v>269</v>
      </c>
      <c r="I6675" s="11">
        <v>5874394.0300000003</v>
      </c>
      <c r="J6675" s="12">
        <v>3.4768345E-3</v>
      </c>
      <c r="K6675">
        <f>IFERROR(VLOOKUP(E6675,Sheet1!$D$2:$E$1226,2,FALSE),"")</f>
        <v>3904737</v>
      </c>
    </row>
    <row r="6676" spans="1:11" x14ac:dyDescent="0.2">
      <c r="A6676">
        <f t="shared" si="208"/>
        <v>3904737</v>
      </c>
      <c r="B6676" s="11">
        <v>2021</v>
      </c>
      <c r="C6676" s="11" t="str">
        <f>F6676</f>
        <v>OAK HILLS LOCAL SCHOOLS</v>
      </c>
      <c r="D6676" t="s">
        <v>323</v>
      </c>
      <c r="E6676" t="str">
        <f t="shared" si="209"/>
        <v>3113OAK HILLS LOCAL SCHOOLS</v>
      </c>
      <c r="F6676" t="s">
        <v>272</v>
      </c>
      <c r="G6676" t="s">
        <v>272</v>
      </c>
      <c r="H6676" t="s">
        <v>269</v>
      </c>
      <c r="I6676" s="11">
        <v>6096101.5800000001</v>
      </c>
      <c r="J6676" s="12">
        <v>3.52884068E-3</v>
      </c>
      <c r="K6676">
        <f>IFERROR(VLOOKUP(E6676,Sheet1!$D$2:$E$1226,2,FALSE),"")</f>
        <v>3904737</v>
      </c>
    </row>
    <row r="6677" spans="1:11" x14ac:dyDescent="0.2">
      <c r="A6677">
        <f t="shared" si="208"/>
        <v>3904737</v>
      </c>
      <c r="B6677" s="11">
        <v>2022</v>
      </c>
      <c r="C6677" s="11" t="str">
        <f>F6677</f>
        <v>OAK HILLS LOCAL SCHOOLS</v>
      </c>
      <c r="D6677" t="s">
        <v>323</v>
      </c>
      <c r="E6677" t="str">
        <f t="shared" si="209"/>
        <v>3113OAK HILLS LOCAL SCHOOLS</v>
      </c>
      <c r="F6677" t="s">
        <v>272</v>
      </c>
      <c r="G6677" t="s">
        <v>272</v>
      </c>
      <c r="H6677" t="s">
        <v>269</v>
      </c>
      <c r="I6677" s="11">
        <v>6310047.4000000004</v>
      </c>
      <c r="J6677" s="12">
        <v>3.4669318999999998E-3</v>
      </c>
      <c r="K6677">
        <f>IFERROR(VLOOKUP(E6677,Sheet1!$D$2:$E$1226,2,FALSE),"")</f>
        <v>3904737</v>
      </c>
    </row>
    <row r="6678" spans="1:11" x14ac:dyDescent="0.2">
      <c r="A6678">
        <f t="shared" si="208"/>
        <v>3904737</v>
      </c>
      <c r="B6678" s="11">
        <v>2023</v>
      </c>
      <c r="C6678" s="11" t="str">
        <f>F6678</f>
        <v>OAK HILLS LOCAL SCHOOLS</v>
      </c>
      <c r="D6678" t="s">
        <v>323</v>
      </c>
      <c r="E6678" t="str">
        <f t="shared" si="209"/>
        <v>3113OAK HILLS LOCAL SCHOOLS</v>
      </c>
      <c r="F6678" t="s">
        <v>272</v>
      </c>
      <c r="G6678" t="s">
        <v>272</v>
      </c>
      <c r="H6678" t="s">
        <v>269</v>
      </c>
      <c r="I6678" s="11">
        <v>6533551.9000000004</v>
      </c>
      <c r="J6678" s="12">
        <v>3.4551564000000002E-3</v>
      </c>
      <c r="K6678">
        <f>IFERROR(VLOOKUP(E6678,Sheet1!$D$2:$E$1226,2,FALSE),"")</f>
        <v>3904737</v>
      </c>
    </row>
    <row r="6679" spans="1:11" x14ac:dyDescent="0.2">
      <c r="A6679">
        <f t="shared" si="208"/>
        <v>3901439</v>
      </c>
      <c r="B6679" s="11">
        <v>2015</v>
      </c>
      <c r="C6679" s="11" t="str">
        <f>F6679</f>
        <v>OAK LEADERSHIP INSTITUTE</v>
      </c>
      <c r="D6679" t="s">
        <v>2246</v>
      </c>
      <c r="E6679" t="str">
        <f t="shared" si="209"/>
        <v>D281OAK LEADERSHIP INSTITUTE</v>
      </c>
      <c r="F6679" t="s">
        <v>2245</v>
      </c>
      <c r="G6679" t="s">
        <v>2245</v>
      </c>
      <c r="H6679" t="s">
        <v>146</v>
      </c>
      <c r="I6679" s="11">
        <v>25834.99</v>
      </c>
      <c r="J6679" s="12">
        <v>1.7687099999999999E-5</v>
      </c>
      <c r="K6679">
        <f>IFERROR(VLOOKUP(E6679,Sheet1!$D$2:$E$1226,2,FALSE),"")</f>
        <v>3901439</v>
      </c>
    </row>
    <row r="6680" spans="1:11" x14ac:dyDescent="0.2">
      <c r="A6680">
        <f t="shared" si="208"/>
        <v>3901439</v>
      </c>
      <c r="B6680" s="11">
        <v>2016</v>
      </c>
      <c r="C6680" s="11" t="str">
        <f>F6680</f>
        <v>OAK LEADERSHIP INSTITUTE</v>
      </c>
      <c r="D6680" t="s">
        <v>2246</v>
      </c>
      <c r="E6680" t="str">
        <f t="shared" si="209"/>
        <v>D281OAK LEADERSHIP INSTITUTE</v>
      </c>
      <c r="F6680" t="s">
        <v>2245</v>
      </c>
      <c r="G6680" t="s">
        <v>2245</v>
      </c>
      <c r="H6680" t="s">
        <v>146</v>
      </c>
      <c r="I6680" s="11">
        <v>23736.16</v>
      </c>
      <c r="J6680" s="12">
        <v>1.6113400000000001E-5</v>
      </c>
      <c r="K6680">
        <f>IFERROR(VLOOKUP(E6680,Sheet1!$D$2:$E$1226,2,FALSE),"")</f>
        <v>3901439</v>
      </c>
    </row>
    <row r="6681" spans="1:11" x14ac:dyDescent="0.2">
      <c r="A6681">
        <f t="shared" si="208"/>
        <v>3901439</v>
      </c>
      <c r="B6681" s="11">
        <v>2017</v>
      </c>
      <c r="C6681" s="11" t="str">
        <f>F6681</f>
        <v>OAK LEADERSHIP INSTITUTE</v>
      </c>
      <c r="D6681" t="s">
        <v>2246</v>
      </c>
      <c r="E6681" t="str">
        <f t="shared" si="209"/>
        <v>D281OAK LEADERSHIP INSTITUTE</v>
      </c>
      <c r="F6681" t="s">
        <v>2245</v>
      </c>
      <c r="G6681" t="s">
        <v>2245</v>
      </c>
      <c r="H6681" t="s">
        <v>146</v>
      </c>
      <c r="I6681" s="11">
        <v>3596.17</v>
      </c>
      <c r="J6681" s="12">
        <v>2.3365E-6</v>
      </c>
      <c r="K6681">
        <f>IFERROR(VLOOKUP(E6681,Sheet1!$D$2:$E$1226,2,FALSE),"")</f>
        <v>3901439</v>
      </c>
    </row>
    <row r="6682" spans="1:11" x14ac:dyDescent="0.2">
      <c r="A6682">
        <f t="shared" si="208"/>
        <v>3900383</v>
      </c>
      <c r="B6682" s="11">
        <v>2015</v>
      </c>
      <c r="C6682" s="11" t="str">
        <f>F6682</f>
        <v>OAKSTONE COMMUNITY SCHOOL</v>
      </c>
      <c r="D6682" t="s">
        <v>1999</v>
      </c>
      <c r="E6682" t="str">
        <f t="shared" si="209"/>
        <v>D068OAKSTONE COMMUNITY SCHOOL</v>
      </c>
      <c r="F6682" t="s">
        <v>1998</v>
      </c>
      <c r="G6682" t="s">
        <v>1998</v>
      </c>
      <c r="H6682" t="s">
        <v>233</v>
      </c>
      <c r="I6682" s="11">
        <v>69937.759999999995</v>
      </c>
      <c r="J6682" s="12">
        <v>4.7880799999999997E-5</v>
      </c>
      <c r="K6682">
        <f>IFERROR(VLOOKUP(E6682,Sheet1!$D$2:$E$1226,2,FALSE),"")</f>
        <v>3900383</v>
      </c>
    </row>
    <row r="6683" spans="1:11" x14ac:dyDescent="0.2">
      <c r="A6683">
        <f t="shared" si="208"/>
        <v>3900383</v>
      </c>
      <c r="B6683" s="11">
        <v>2016</v>
      </c>
      <c r="C6683" s="11" t="str">
        <f>F6683</f>
        <v>OAKSTONE COMMUNITY SCHOOL</v>
      </c>
      <c r="D6683" t="s">
        <v>1999</v>
      </c>
      <c r="E6683" t="str">
        <f t="shared" si="209"/>
        <v>D068OAKSTONE COMMUNITY SCHOOL</v>
      </c>
      <c r="F6683" t="s">
        <v>1998</v>
      </c>
      <c r="G6683" t="s">
        <v>1998</v>
      </c>
      <c r="H6683" t="s">
        <v>233</v>
      </c>
      <c r="I6683" s="11">
        <v>86231.17</v>
      </c>
      <c r="J6683" s="12">
        <v>5.8538400000000002E-5</v>
      </c>
      <c r="K6683">
        <f>IFERROR(VLOOKUP(E6683,Sheet1!$D$2:$E$1226,2,FALSE),"")</f>
        <v>3900383</v>
      </c>
    </row>
    <row r="6684" spans="1:11" x14ac:dyDescent="0.2">
      <c r="A6684">
        <f t="shared" si="208"/>
        <v>3900383</v>
      </c>
      <c r="B6684" s="11">
        <v>2017</v>
      </c>
      <c r="C6684" s="11" t="str">
        <f>F6684</f>
        <v>OAKSTONE COMMUNITY SCHOOL</v>
      </c>
      <c r="D6684" t="s">
        <v>1999</v>
      </c>
      <c r="E6684" t="str">
        <f t="shared" si="209"/>
        <v>D068OAKSTONE COMMUNITY SCHOOL</v>
      </c>
      <c r="F6684" t="s">
        <v>1998</v>
      </c>
      <c r="G6684" t="s">
        <v>1998</v>
      </c>
      <c r="H6684" t="s">
        <v>233</v>
      </c>
      <c r="I6684" s="11">
        <v>90863.59</v>
      </c>
      <c r="J6684" s="12">
        <v>5.9035700000000001E-5</v>
      </c>
      <c r="K6684">
        <f>IFERROR(VLOOKUP(E6684,Sheet1!$D$2:$E$1226,2,FALSE),"")</f>
        <v>3900383</v>
      </c>
    </row>
    <row r="6685" spans="1:11" x14ac:dyDescent="0.2">
      <c r="A6685">
        <f t="shared" si="208"/>
        <v>3900383</v>
      </c>
      <c r="B6685" s="11">
        <v>2018</v>
      </c>
      <c r="C6685" s="11" t="str">
        <f>F6685</f>
        <v>OAKSTONE COMMUNITY SCHOOL</v>
      </c>
      <c r="D6685" t="s">
        <v>1999</v>
      </c>
      <c r="E6685" t="str">
        <f t="shared" si="209"/>
        <v>D068OAKSTONE COMMUNITY SCHOOL</v>
      </c>
      <c r="F6685" t="s">
        <v>1998</v>
      </c>
      <c r="G6685" t="s">
        <v>1998</v>
      </c>
      <c r="H6685" t="s">
        <v>233</v>
      </c>
      <c r="I6685" s="11">
        <v>88282.93</v>
      </c>
      <c r="J6685" s="12">
        <v>5.5469300000000001E-5</v>
      </c>
      <c r="K6685">
        <f>IFERROR(VLOOKUP(E6685,Sheet1!$D$2:$E$1226,2,FALSE),"")</f>
        <v>3900383</v>
      </c>
    </row>
    <row r="6686" spans="1:11" x14ac:dyDescent="0.2">
      <c r="A6686">
        <f t="shared" si="208"/>
        <v>3900383</v>
      </c>
      <c r="B6686" s="11">
        <v>2019</v>
      </c>
      <c r="C6686" s="11" t="str">
        <f>F6686</f>
        <v>OAKSTONE COMMUNITY SCHOOL</v>
      </c>
      <c r="D6686" t="s">
        <v>1999</v>
      </c>
      <c r="E6686" t="str">
        <f t="shared" si="209"/>
        <v>D068OAKSTONE COMMUNITY SCHOOL</v>
      </c>
      <c r="F6686" t="s">
        <v>1998</v>
      </c>
      <c r="G6686" t="s">
        <v>1998</v>
      </c>
      <c r="H6686" t="s">
        <v>233</v>
      </c>
      <c r="I6686" s="11">
        <v>99357.24</v>
      </c>
      <c r="J6686" s="12">
        <v>6.0448999999999997E-5</v>
      </c>
      <c r="K6686">
        <f>IFERROR(VLOOKUP(E6686,Sheet1!$D$2:$E$1226,2,FALSE),"")</f>
        <v>3900383</v>
      </c>
    </row>
    <row r="6687" spans="1:11" x14ac:dyDescent="0.2">
      <c r="A6687">
        <f t="shared" si="208"/>
        <v>3900383</v>
      </c>
      <c r="B6687" s="11">
        <v>2020</v>
      </c>
      <c r="C6687" s="11" t="str">
        <f>F6687</f>
        <v>OAKSTONE COMMUNITY SCHOOL</v>
      </c>
      <c r="D6687" t="s">
        <v>1999</v>
      </c>
      <c r="E6687" t="str">
        <f t="shared" si="209"/>
        <v>D068OAKSTONE COMMUNITY SCHOOL</v>
      </c>
      <c r="F6687" t="s">
        <v>1998</v>
      </c>
      <c r="G6687" t="s">
        <v>1998</v>
      </c>
      <c r="H6687" t="s">
        <v>233</v>
      </c>
      <c r="I6687" s="11">
        <v>101005.39</v>
      </c>
      <c r="J6687" s="12">
        <v>5.9781300000000003E-5</v>
      </c>
      <c r="K6687">
        <f>IFERROR(VLOOKUP(E6687,Sheet1!$D$2:$E$1226,2,FALSE),"")</f>
        <v>3900383</v>
      </c>
    </row>
    <row r="6688" spans="1:11" x14ac:dyDescent="0.2">
      <c r="A6688">
        <f t="shared" si="208"/>
        <v>3900383</v>
      </c>
      <c r="B6688" s="11">
        <v>2021</v>
      </c>
      <c r="C6688" s="11" t="str">
        <f>F6688</f>
        <v>OAKSTONE COMMUNITY SCHOOL</v>
      </c>
      <c r="D6688" t="s">
        <v>1999</v>
      </c>
      <c r="E6688" t="str">
        <f t="shared" si="209"/>
        <v>D068OAKSTONE COMMUNITY SCHOOL</v>
      </c>
      <c r="F6688" t="s">
        <v>1998</v>
      </c>
      <c r="G6688" t="s">
        <v>1998</v>
      </c>
      <c r="H6688" t="s">
        <v>233</v>
      </c>
      <c r="I6688" s="11">
        <v>98754.28</v>
      </c>
      <c r="J6688" s="12">
        <v>5.7165730000000003E-5</v>
      </c>
      <c r="K6688">
        <f>IFERROR(VLOOKUP(E6688,Sheet1!$D$2:$E$1226,2,FALSE),"")</f>
        <v>3900383</v>
      </c>
    </row>
    <row r="6689" spans="1:11" x14ac:dyDescent="0.2">
      <c r="A6689">
        <f t="shared" si="208"/>
        <v>3900383</v>
      </c>
      <c r="B6689" s="11">
        <v>2022</v>
      </c>
      <c r="C6689" s="11" t="str">
        <f>F6689</f>
        <v>OAKSTONE COMMUNITY SCHOOL</v>
      </c>
      <c r="D6689" t="s">
        <v>1999</v>
      </c>
      <c r="E6689" t="str">
        <f t="shared" si="209"/>
        <v>D068OAKSTONE COMMUNITY SCHOOL</v>
      </c>
      <c r="F6689" t="s">
        <v>1998</v>
      </c>
      <c r="G6689" t="s">
        <v>1998</v>
      </c>
      <c r="H6689" t="s">
        <v>233</v>
      </c>
      <c r="I6689" s="11">
        <v>106117.56</v>
      </c>
      <c r="J6689" s="12">
        <v>5.8304200000000003E-5</v>
      </c>
      <c r="K6689">
        <f>IFERROR(VLOOKUP(E6689,Sheet1!$D$2:$E$1226,2,FALSE),"")</f>
        <v>3900383</v>
      </c>
    </row>
    <row r="6690" spans="1:11" x14ac:dyDescent="0.2">
      <c r="A6690">
        <f t="shared" si="208"/>
        <v>3900383</v>
      </c>
      <c r="B6690" s="11">
        <v>2023</v>
      </c>
      <c r="C6690" s="11" t="str">
        <f>F6690</f>
        <v>OAKSTONE COMMUNITY SCHOOL</v>
      </c>
      <c r="D6690" t="s">
        <v>1999</v>
      </c>
      <c r="E6690" t="str">
        <f t="shared" si="209"/>
        <v>D068OAKSTONE COMMUNITY SCHOOL</v>
      </c>
      <c r="F6690" t="s">
        <v>1998</v>
      </c>
      <c r="G6690" t="s">
        <v>1998</v>
      </c>
      <c r="H6690" t="s">
        <v>233</v>
      </c>
      <c r="I6690" s="11">
        <v>123781.02</v>
      </c>
      <c r="J6690" s="12">
        <v>6.5459500000000006E-5</v>
      </c>
      <c r="K6690">
        <f>IFERROR(VLOOKUP(E6690,Sheet1!$D$2:$E$1226,2,FALSE),"")</f>
        <v>3900383</v>
      </c>
    </row>
    <row r="6691" spans="1:11" x14ac:dyDescent="0.2">
      <c r="A6691">
        <f t="shared" si="208"/>
        <v>3904458</v>
      </c>
      <c r="B6691" s="11">
        <v>2015</v>
      </c>
      <c r="C6691" s="11" t="str">
        <f>F6691</f>
        <v>OAKWOOD CITY SCHOOLS</v>
      </c>
      <c r="D6691" t="s">
        <v>1781</v>
      </c>
      <c r="E6691" t="str">
        <f t="shared" si="209"/>
        <v>C181OAKWOOD CITY SCHOOLS</v>
      </c>
      <c r="F6691" t="s">
        <v>1780</v>
      </c>
      <c r="G6691" t="s">
        <v>1780</v>
      </c>
      <c r="H6691" t="s">
        <v>552</v>
      </c>
      <c r="I6691" s="11">
        <v>1769439.36</v>
      </c>
      <c r="J6691" s="12">
        <v>1.2113925999999999E-3</v>
      </c>
      <c r="K6691">
        <f>IFERROR(VLOOKUP(E6691,Sheet1!$D$2:$E$1226,2,FALSE),"")</f>
        <v>3904458</v>
      </c>
    </row>
    <row r="6692" spans="1:11" x14ac:dyDescent="0.2">
      <c r="A6692">
        <f t="shared" si="208"/>
        <v>3904458</v>
      </c>
      <c r="B6692" s="11">
        <v>2016</v>
      </c>
      <c r="C6692" s="11" t="str">
        <f>F6692</f>
        <v>OAKWOOD CITY SCHOOLS</v>
      </c>
      <c r="D6692" t="s">
        <v>1781</v>
      </c>
      <c r="E6692" t="str">
        <f t="shared" si="209"/>
        <v>C181OAKWOOD CITY SCHOOLS</v>
      </c>
      <c r="F6692" t="s">
        <v>1780</v>
      </c>
      <c r="G6692" t="s">
        <v>1780</v>
      </c>
      <c r="H6692" t="s">
        <v>552</v>
      </c>
      <c r="I6692" s="11">
        <v>1795395.52</v>
      </c>
      <c r="J6692" s="12">
        <v>1.2188129E-3</v>
      </c>
      <c r="K6692">
        <f>IFERROR(VLOOKUP(E6692,Sheet1!$D$2:$E$1226,2,FALSE),"")</f>
        <v>3904458</v>
      </c>
    </row>
    <row r="6693" spans="1:11" x14ac:dyDescent="0.2">
      <c r="A6693">
        <f t="shared" si="208"/>
        <v>3904458</v>
      </c>
      <c r="B6693" s="11">
        <v>2017</v>
      </c>
      <c r="C6693" s="11" t="str">
        <f>F6693</f>
        <v>OAKWOOD CITY SCHOOLS</v>
      </c>
      <c r="D6693" t="s">
        <v>1781</v>
      </c>
      <c r="E6693" t="str">
        <f t="shared" si="209"/>
        <v>C181OAKWOOD CITY SCHOOLS</v>
      </c>
      <c r="F6693" t="s">
        <v>1780</v>
      </c>
      <c r="G6693" t="s">
        <v>1780</v>
      </c>
      <c r="H6693" t="s">
        <v>552</v>
      </c>
      <c r="I6693" s="11">
        <v>1827999.27</v>
      </c>
      <c r="J6693" s="12">
        <v>1.1876847000000001E-3</v>
      </c>
      <c r="K6693">
        <f>IFERROR(VLOOKUP(E6693,Sheet1!$D$2:$E$1226,2,FALSE),"")</f>
        <v>3904458</v>
      </c>
    </row>
    <row r="6694" spans="1:11" x14ac:dyDescent="0.2">
      <c r="A6694">
        <f t="shared" si="208"/>
        <v>3904458</v>
      </c>
      <c r="B6694" s="11">
        <v>2018</v>
      </c>
      <c r="C6694" s="11" t="str">
        <f>F6694</f>
        <v>OAKWOOD CITY SCHOOLS</v>
      </c>
      <c r="D6694" t="s">
        <v>1781</v>
      </c>
      <c r="E6694" t="str">
        <f t="shared" si="209"/>
        <v>C181OAKWOOD CITY SCHOOLS</v>
      </c>
      <c r="F6694" t="s">
        <v>1780</v>
      </c>
      <c r="G6694" t="s">
        <v>1780</v>
      </c>
      <c r="H6694" t="s">
        <v>552</v>
      </c>
      <c r="I6694" s="11">
        <v>1942594.05</v>
      </c>
      <c r="J6694" s="12">
        <v>1.2205568000000001E-3</v>
      </c>
      <c r="K6694">
        <f>IFERROR(VLOOKUP(E6694,Sheet1!$D$2:$E$1226,2,FALSE),"")</f>
        <v>3904458</v>
      </c>
    </row>
    <row r="6695" spans="1:11" x14ac:dyDescent="0.2">
      <c r="A6695">
        <f t="shared" si="208"/>
        <v>3904458</v>
      </c>
      <c r="B6695" s="11">
        <v>2019</v>
      </c>
      <c r="C6695" s="11" t="str">
        <f>F6695</f>
        <v>OAKWOOD CITY SCHOOLS</v>
      </c>
      <c r="D6695" t="s">
        <v>1781</v>
      </c>
      <c r="E6695" t="str">
        <f t="shared" si="209"/>
        <v>C181OAKWOOD CITY SCHOOLS</v>
      </c>
      <c r="F6695" t="s">
        <v>1780</v>
      </c>
      <c r="G6695" t="s">
        <v>1780</v>
      </c>
      <c r="H6695" t="s">
        <v>552</v>
      </c>
      <c r="I6695" s="11">
        <v>1974015.51</v>
      </c>
      <c r="J6695" s="12">
        <v>1.2009919999999999E-3</v>
      </c>
      <c r="K6695">
        <f>IFERROR(VLOOKUP(E6695,Sheet1!$D$2:$E$1226,2,FALSE),"")</f>
        <v>3904458</v>
      </c>
    </row>
    <row r="6696" spans="1:11" x14ac:dyDescent="0.2">
      <c r="A6696">
        <f t="shared" si="208"/>
        <v>3904458</v>
      </c>
      <c r="B6696" s="11">
        <v>2020</v>
      </c>
      <c r="C6696" s="11" t="str">
        <f>F6696</f>
        <v>OAKWOOD CITY SCHOOLS</v>
      </c>
      <c r="D6696" t="s">
        <v>1781</v>
      </c>
      <c r="E6696" t="str">
        <f t="shared" si="209"/>
        <v>C181OAKWOOD CITY SCHOOLS</v>
      </c>
      <c r="F6696" t="s">
        <v>1780</v>
      </c>
      <c r="G6696" t="s">
        <v>1780</v>
      </c>
      <c r="H6696" t="s">
        <v>2570</v>
      </c>
      <c r="I6696" s="11">
        <v>2003673.16</v>
      </c>
      <c r="J6696" s="12">
        <v>1.1858992999999999E-3</v>
      </c>
      <c r="K6696">
        <f>IFERROR(VLOOKUP(E6696,Sheet1!$D$2:$E$1226,2,FALSE),"")</f>
        <v>3904458</v>
      </c>
    </row>
    <row r="6697" spans="1:11" x14ac:dyDescent="0.2">
      <c r="A6697">
        <f t="shared" si="208"/>
        <v>3904458</v>
      </c>
      <c r="B6697" s="11">
        <v>2021</v>
      </c>
      <c r="C6697" s="11" t="str">
        <f>F6697</f>
        <v>OAKWOOD CITY SCHOOLS</v>
      </c>
      <c r="D6697" t="s">
        <v>1781</v>
      </c>
      <c r="E6697" t="str">
        <f t="shared" si="209"/>
        <v>C181OAKWOOD CITY SCHOOLS</v>
      </c>
      <c r="F6697" t="s">
        <v>1780</v>
      </c>
      <c r="G6697" t="s">
        <v>1780</v>
      </c>
      <c r="H6697" t="s">
        <v>552</v>
      </c>
      <c r="I6697" s="11">
        <v>1984293.51</v>
      </c>
      <c r="J6697" s="12">
        <v>1.14864485E-3</v>
      </c>
      <c r="K6697">
        <f>IFERROR(VLOOKUP(E6697,Sheet1!$D$2:$E$1226,2,FALSE),"")</f>
        <v>3904458</v>
      </c>
    </row>
    <row r="6698" spans="1:11" x14ac:dyDescent="0.2">
      <c r="A6698">
        <f t="shared" si="208"/>
        <v>3904458</v>
      </c>
      <c r="B6698" s="11">
        <v>2022</v>
      </c>
      <c r="C6698" s="11" t="str">
        <f>F6698</f>
        <v>OAKWOOD CITY SCHOOLS</v>
      </c>
      <c r="D6698" t="s">
        <v>1781</v>
      </c>
      <c r="E6698" t="str">
        <f t="shared" si="209"/>
        <v>C181OAKWOOD CITY SCHOOLS</v>
      </c>
      <c r="F6698" t="s">
        <v>1780</v>
      </c>
      <c r="G6698" t="s">
        <v>1780</v>
      </c>
      <c r="H6698" t="s">
        <v>552</v>
      </c>
      <c r="I6698" s="11">
        <v>2012860.22</v>
      </c>
      <c r="J6698" s="12">
        <v>1.1059265999999999E-3</v>
      </c>
      <c r="K6698">
        <f>IFERROR(VLOOKUP(E6698,Sheet1!$D$2:$E$1226,2,FALSE),"")</f>
        <v>3904458</v>
      </c>
    </row>
    <row r="6699" spans="1:11" x14ac:dyDescent="0.2">
      <c r="A6699">
        <f t="shared" si="208"/>
        <v>3904458</v>
      </c>
      <c r="B6699" s="11">
        <v>2023</v>
      </c>
      <c r="C6699" s="11" t="str">
        <f>F6699</f>
        <v>OAKWOOD CITY SCHOOLS</v>
      </c>
      <c r="D6699" t="s">
        <v>1781</v>
      </c>
      <c r="E6699" t="str">
        <f t="shared" si="209"/>
        <v>C181OAKWOOD CITY SCHOOLS</v>
      </c>
      <c r="F6699" t="s">
        <v>1780</v>
      </c>
      <c r="G6699" t="s">
        <v>1780</v>
      </c>
      <c r="H6699" t="s">
        <v>552</v>
      </c>
      <c r="I6699" s="11">
        <v>2095076.93</v>
      </c>
      <c r="J6699" s="12">
        <v>1.1079454000000001E-3</v>
      </c>
      <c r="K6699">
        <f>IFERROR(VLOOKUP(E6699,Sheet1!$D$2:$E$1226,2,FALSE),"")</f>
        <v>3904458</v>
      </c>
    </row>
    <row r="6700" spans="1:11" x14ac:dyDescent="0.2">
      <c r="A6700">
        <f t="shared" si="208"/>
        <v>3904459</v>
      </c>
      <c r="B6700" s="11">
        <v>2015</v>
      </c>
      <c r="C6700" s="11" t="str">
        <f>F6700</f>
        <v>OBERLIN CITY SCHOOLS</v>
      </c>
      <c r="D6700" t="s">
        <v>1785</v>
      </c>
      <c r="E6700" t="str">
        <f t="shared" si="209"/>
        <v>C183OBERLIN CITY SCHOOLS</v>
      </c>
      <c r="F6700" t="s">
        <v>1784</v>
      </c>
      <c r="G6700" t="s">
        <v>1784</v>
      </c>
      <c r="H6700" t="s">
        <v>448</v>
      </c>
      <c r="I6700" s="11">
        <v>838259.56</v>
      </c>
      <c r="J6700" s="12">
        <v>5.7388879999999999E-4</v>
      </c>
      <c r="K6700">
        <f>IFERROR(VLOOKUP(E6700,Sheet1!$D$2:$E$1226,2,FALSE),"")</f>
        <v>3904459</v>
      </c>
    </row>
    <row r="6701" spans="1:11" x14ac:dyDescent="0.2">
      <c r="A6701">
        <f t="shared" si="208"/>
        <v>3904459</v>
      </c>
      <c r="B6701" s="11">
        <v>2016</v>
      </c>
      <c r="C6701" s="11" t="str">
        <f>F6701</f>
        <v>OBERLIN CITY SCHOOLS</v>
      </c>
      <c r="D6701" t="s">
        <v>1785</v>
      </c>
      <c r="E6701" t="str">
        <f t="shared" si="209"/>
        <v>C183OBERLIN CITY SCHOOLS</v>
      </c>
      <c r="F6701" t="s">
        <v>1784</v>
      </c>
      <c r="G6701" t="s">
        <v>1784</v>
      </c>
      <c r="H6701" t="s">
        <v>448</v>
      </c>
      <c r="I6701" s="11">
        <v>841368.17</v>
      </c>
      <c r="J6701" s="12">
        <v>5.7116679999999996E-4</v>
      </c>
      <c r="K6701">
        <f>IFERROR(VLOOKUP(E6701,Sheet1!$D$2:$E$1226,2,FALSE),"")</f>
        <v>3904459</v>
      </c>
    </row>
    <row r="6702" spans="1:11" x14ac:dyDescent="0.2">
      <c r="A6702">
        <f t="shared" si="208"/>
        <v>3904459</v>
      </c>
      <c r="B6702" s="11">
        <v>2017</v>
      </c>
      <c r="C6702" s="11" t="str">
        <f>F6702</f>
        <v>OBERLIN CITY SCHOOLS</v>
      </c>
      <c r="D6702" t="s">
        <v>1785</v>
      </c>
      <c r="E6702" t="str">
        <f t="shared" si="209"/>
        <v>C183OBERLIN CITY SCHOOLS</v>
      </c>
      <c r="F6702" t="s">
        <v>1784</v>
      </c>
      <c r="G6702" t="s">
        <v>1784</v>
      </c>
      <c r="H6702" t="s">
        <v>448</v>
      </c>
      <c r="I6702" s="11">
        <v>855089.67</v>
      </c>
      <c r="J6702" s="12">
        <v>5.5556750000000004E-4</v>
      </c>
      <c r="K6702">
        <f>IFERROR(VLOOKUP(E6702,Sheet1!$D$2:$E$1226,2,FALSE),"")</f>
        <v>3904459</v>
      </c>
    </row>
    <row r="6703" spans="1:11" x14ac:dyDescent="0.2">
      <c r="A6703">
        <f t="shared" si="208"/>
        <v>3904459</v>
      </c>
      <c r="B6703" s="11">
        <v>2018</v>
      </c>
      <c r="C6703" s="11" t="str">
        <f>F6703</f>
        <v>OBERLIN CITY SCHOOLS</v>
      </c>
      <c r="D6703" t="s">
        <v>1785</v>
      </c>
      <c r="E6703" t="str">
        <f t="shared" si="209"/>
        <v>C183OBERLIN CITY SCHOOLS</v>
      </c>
      <c r="F6703" t="s">
        <v>1784</v>
      </c>
      <c r="G6703" t="s">
        <v>1784</v>
      </c>
      <c r="H6703" t="s">
        <v>448</v>
      </c>
      <c r="I6703" s="11">
        <v>889546.43</v>
      </c>
      <c r="J6703" s="12">
        <v>5.5891339999999999E-4</v>
      </c>
      <c r="K6703">
        <f>IFERROR(VLOOKUP(E6703,Sheet1!$D$2:$E$1226,2,FALSE),"")</f>
        <v>3904459</v>
      </c>
    </row>
    <row r="6704" spans="1:11" x14ac:dyDescent="0.2">
      <c r="A6704">
        <f t="shared" si="208"/>
        <v>3904459</v>
      </c>
      <c r="B6704" s="11">
        <v>2019</v>
      </c>
      <c r="C6704" s="11" t="str">
        <f>F6704</f>
        <v>OBERLIN CITY SCHOOLS</v>
      </c>
      <c r="D6704" t="s">
        <v>1785</v>
      </c>
      <c r="E6704" t="str">
        <f t="shared" si="209"/>
        <v>C183OBERLIN CITY SCHOOLS</v>
      </c>
      <c r="F6704" t="s">
        <v>1784</v>
      </c>
      <c r="G6704" t="s">
        <v>1784</v>
      </c>
      <c r="H6704" t="s">
        <v>448</v>
      </c>
      <c r="I6704" s="11">
        <v>902393.66</v>
      </c>
      <c r="J6704" s="12">
        <v>5.4901669999999996E-4</v>
      </c>
      <c r="K6704">
        <f>IFERROR(VLOOKUP(E6704,Sheet1!$D$2:$E$1226,2,FALSE),"")</f>
        <v>3904459</v>
      </c>
    </row>
    <row r="6705" spans="1:11" x14ac:dyDescent="0.2">
      <c r="A6705">
        <f t="shared" si="208"/>
        <v>3904459</v>
      </c>
      <c r="B6705" s="11">
        <v>2020</v>
      </c>
      <c r="C6705" s="11" t="str">
        <f>F6705</f>
        <v>OBERLIN CITY SCHOOLS</v>
      </c>
      <c r="D6705" t="s">
        <v>1785</v>
      </c>
      <c r="E6705" t="str">
        <f t="shared" si="209"/>
        <v>C183OBERLIN CITY SCHOOLS</v>
      </c>
      <c r="F6705" t="s">
        <v>1784</v>
      </c>
      <c r="G6705" t="s">
        <v>1784</v>
      </c>
      <c r="H6705" t="s">
        <v>448</v>
      </c>
      <c r="I6705" s="11">
        <v>927335.01</v>
      </c>
      <c r="J6705" s="12">
        <v>5.48855E-4</v>
      </c>
      <c r="K6705">
        <f>IFERROR(VLOOKUP(E6705,Sheet1!$D$2:$E$1226,2,FALSE),"")</f>
        <v>3904459</v>
      </c>
    </row>
    <row r="6706" spans="1:11" x14ac:dyDescent="0.2">
      <c r="A6706">
        <f t="shared" si="208"/>
        <v>3904459</v>
      </c>
      <c r="B6706" s="11">
        <v>2021</v>
      </c>
      <c r="C6706" s="11" t="str">
        <f>F6706</f>
        <v>OBERLIN CITY SCHOOLS</v>
      </c>
      <c r="D6706" t="s">
        <v>1785</v>
      </c>
      <c r="E6706" t="str">
        <f t="shared" si="209"/>
        <v>C183OBERLIN CITY SCHOOLS</v>
      </c>
      <c r="F6706" t="s">
        <v>1784</v>
      </c>
      <c r="G6706" t="s">
        <v>1784</v>
      </c>
      <c r="H6706" t="s">
        <v>448</v>
      </c>
      <c r="I6706" s="11">
        <v>932325.45</v>
      </c>
      <c r="J6706" s="12">
        <v>5.3969376000000005E-4</v>
      </c>
      <c r="K6706">
        <f>IFERROR(VLOOKUP(E6706,Sheet1!$D$2:$E$1226,2,FALSE),"")</f>
        <v>3904459</v>
      </c>
    </row>
    <row r="6707" spans="1:11" x14ac:dyDescent="0.2">
      <c r="A6707">
        <f t="shared" si="208"/>
        <v>3904459</v>
      </c>
      <c r="B6707" s="11">
        <v>2022</v>
      </c>
      <c r="C6707" s="11" t="str">
        <f>F6707</f>
        <v>OBERLIN CITY SCHOOLS</v>
      </c>
      <c r="D6707" t="s">
        <v>1785</v>
      </c>
      <c r="E6707" t="str">
        <f t="shared" si="209"/>
        <v>C183OBERLIN CITY SCHOOLS</v>
      </c>
      <c r="F6707" t="s">
        <v>1784</v>
      </c>
      <c r="G6707" t="s">
        <v>1784</v>
      </c>
      <c r="H6707" t="s">
        <v>448</v>
      </c>
      <c r="I6707" s="11">
        <v>1021334.1</v>
      </c>
      <c r="J6707" s="12">
        <v>5.6115199999999998E-4</v>
      </c>
      <c r="K6707">
        <f>IFERROR(VLOOKUP(E6707,Sheet1!$D$2:$E$1226,2,FALSE),"")</f>
        <v>3904459</v>
      </c>
    </row>
    <row r="6708" spans="1:11" x14ac:dyDescent="0.2">
      <c r="A6708">
        <f t="shared" si="208"/>
        <v>3904459</v>
      </c>
      <c r="B6708" s="11">
        <v>2023</v>
      </c>
      <c r="C6708" s="11" t="str">
        <f>F6708</f>
        <v>OBERLIN CITY SCHOOLS</v>
      </c>
      <c r="D6708" t="s">
        <v>1785</v>
      </c>
      <c r="E6708" t="str">
        <f t="shared" si="209"/>
        <v>C183OBERLIN CITY SCHOOLS</v>
      </c>
      <c r="F6708" t="s">
        <v>1784</v>
      </c>
      <c r="G6708" t="s">
        <v>1784</v>
      </c>
      <c r="H6708" t="s">
        <v>448</v>
      </c>
      <c r="I6708" s="11">
        <v>1056058.97</v>
      </c>
      <c r="J6708" s="12">
        <v>5.5847860000000004E-4</v>
      </c>
      <c r="K6708">
        <f>IFERROR(VLOOKUP(E6708,Sheet1!$D$2:$E$1226,2,FALSE),"")</f>
        <v>3904459</v>
      </c>
    </row>
    <row r="6709" spans="1:11" x14ac:dyDescent="0.2">
      <c r="A6709">
        <f t="shared" si="208"/>
        <v>0</v>
      </c>
      <c r="B6709" s="11">
        <v>2015</v>
      </c>
      <c r="C6709" s="11" t="str">
        <f>F6709</f>
        <v>OHIO ACHIEVEMENT CHARTER SCHOOLS</v>
      </c>
      <c r="D6709" t="s">
        <v>1262</v>
      </c>
      <c r="E6709" t="str">
        <f t="shared" si="209"/>
        <v>9641OHIO ACHIEVEMENT CHARTER SCHOOLS</v>
      </c>
      <c r="F6709" t="s">
        <v>2696</v>
      </c>
      <c r="G6709" t="s">
        <v>1212</v>
      </c>
      <c r="H6709" t="s">
        <v>233</v>
      </c>
      <c r="I6709" s="11">
        <v>248633.22</v>
      </c>
      <c r="J6709" s="12">
        <v>1.702191E-4</v>
      </c>
      <c r="K6709">
        <f>IFERROR(VLOOKUP(E6709,Sheet1!$D$2:$E$1226,2,FALSE),"")</f>
        <v>0</v>
      </c>
    </row>
    <row r="6710" spans="1:11" x14ac:dyDescent="0.2">
      <c r="A6710">
        <f t="shared" si="208"/>
        <v>0</v>
      </c>
      <c r="B6710" s="11">
        <v>2016</v>
      </c>
      <c r="C6710" s="11" t="str">
        <f>F6710</f>
        <v>OHIO ACHIEVEMENT CHARTER SCHOOLS</v>
      </c>
      <c r="D6710" t="s">
        <v>1262</v>
      </c>
      <c r="E6710" t="str">
        <f t="shared" si="209"/>
        <v>9641OHIO ACHIEVEMENT CHARTER SCHOOLS</v>
      </c>
      <c r="F6710" t="s">
        <v>2696</v>
      </c>
      <c r="G6710" t="s">
        <v>1212</v>
      </c>
      <c r="H6710" t="s">
        <v>233</v>
      </c>
      <c r="I6710" s="11">
        <v>237498.56</v>
      </c>
      <c r="J6710" s="12">
        <v>1.6122700000000001E-4</v>
      </c>
      <c r="K6710">
        <f>IFERROR(VLOOKUP(E6710,Sheet1!$D$2:$E$1226,2,FALSE),"")</f>
        <v>0</v>
      </c>
    </row>
    <row r="6711" spans="1:11" x14ac:dyDescent="0.2">
      <c r="A6711">
        <f t="shared" si="208"/>
        <v>0</v>
      </c>
      <c r="B6711" s="11">
        <v>2017</v>
      </c>
      <c r="C6711" s="11" t="str">
        <f>F6711</f>
        <v>OHIO ACHIEVEMENT CHARTER SCHOOLS</v>
      </c>
      <c r="D6711" t="s">
        <v>1262</v>
      </c>
      <c r="E6711" t="str">
        <f t="shared" si="209"/>
        <v>9641OHIO ACHIEVEMENT CHARTER SCHOOLS</v>
      </c>
      <c r="F6711" t="s">
        <v>2696</v>
      </c>
      <c r="G6711" t="s">
        <v>1212</v>
      </c>
      <c r="H6711" t="s">
        <v>233</v>
      </c>
      <c r="I6711" s="11">
        <v>253851.38</v>
      </c>
      <c r="J6711" s="12">
        <v>1.6493190000000001E-4</v>
      </c>
      <c r="K6711">
        <f>IFERROR(VLOOKUP(E6711,Sheet1!$D$2:$E$1226,2,FALSE),"")</f>
        <v>0</v>
      </c>
    </row>
    <row r="6712" spans="1:11" x14ac:dyDescent="0.2">
      <c r="A6712">
        <f t="shared" si="208"/>
        <v>0</v>
      </c>
      <c r="B6712" s="11">
        <v>2018</v>
      </c>
      <c r="C6712" s="11" t="str">
        <f>F6712</f>
        <v>OHIO ACHIEVEMENT CHARTER SCHOOLS</v>
      </c>
      <c r="D6712" t="s">
        <v>1262</v>
      </c>
      <c r="E6712" t="str">
        <f t="shared" si="209"/>
        <v>9641OHIO ACHIEVEMENT CHARTER SCHOOLS</v>
      </c>
      <c r="F6712" t="s">
        <v>2696</v>
      </c>
      <c r="G6712" t="s">
        <v>1212</v>
      </c>
      <c r="H6712" t="s">
        <v>233</v>
      </c>
      <c r="I6712" s="11">
        <v>245555.67</v>
      </c>
      <c r="J6712" s="12">
        <v>1.5428579999999999E-4</v>
      </c>
      <c r="K6712">
        <f>IFERROR(VLOOKUP(E6712,Sheet1!$D$2:$E$1226,2,FALSE),"")</f>
        <v>0</v>
      </c>
    </row>
    <row r="6713" spans="1:11" x14ac:dyDescent="0.2">
      <c r="A6713">
        <f t="shared" si="208"/>
        <v>0</v>
      </c>
      <c r="B6713" s="11">
        <v>2019</v>
      </c>
      <c r="C6713" s="11" t="str">
        <f>F6713</f>
        <v>OHIO ACHIEVEMENT CHARTER SCHOOLS</v>
      </c>
      <c r="D6713" t="s">
        <v>1262</v>
      </c>
      <c r="E6713" t="str">
        <f t="shared" si="209"/>
        <v>9641OHIO ACHIEVEMENT CHARTER SCHOOLS</v>
      </c>
      <c r="F6713" t="s">
        <v>2696</v>
      </c>
      <c r="G6713" t="s">
        <v>1212</v>
      </c>
      <c r="H6713" t="s">
        <v>233</v>
      </c>
      <c r="I6713" s="11">
        <v>254753.52</v>
      </c>
      <c r="J6713" s="12">
        <v>1.549922E-4</v>
      </c>
      <c r="K6713">
        <f>IFERROR(VLOOKUP(E6713,Sheet1!$D$2:$E$1226,2,FALSE),"")</f>
        <v>0</v>
      </c>
    </row>
    <row r="6714" spans="1:11" x14ac:dyDescent="0.2">
      <c r="A6714">
        <f t="shared" si="208"/>
        <v>0</v>
      </c>
      <c r="B6714" s="11">
        <v>2020</v>
      </c>
      <c r="C6714" s="11" t="str">
        <f>F6714</f>
        <v>OHIO ACHIEVEMENT CHARTER SCHOOLS</v>
      </c>
      <c r="D6714" t="s">
        <v>1262</v>
      </c>
      <c r="E6714" t="str">
        <f t="shared" si="209"/>
        <v>9641OHIO ACHIEVEMENT CHARTER SCHOOLS</v>
      </c>
      <c r="F6714" t="s">
        <v>2696</v>
      </c>
      <c r="G6714" t="s">
        <v>1212</v>
      </c>
      <c r="H6714" t="s">
        <v>233</v>
      </c>
      <c r="I6714" s="11">
        <v>250968.77</v>
      </c>
      <c r="J6714" s="12">
        <v>1.48539E-4</v>
      </c>
      <c r="K6714">
        <f>IFERROR(VLOOKUP(E6714,Sheet1!$D$2:$E$1226,2,FALSE),"")</f>
        <v>0</v>
      </c>
    </row>
    <row r="6715" spans="1:11" x14ac:dyDescent="0.2">
      <c r="A6715">
        <f t="shared" si="208"/>
        <v>0</v>
      </c>
      <c r="B6715" s="11">
        <v>2021</v>
      </c>
      <c r="C6715" s="11" t="str">
        <f>F6715</f>
        <v>OHIO ACHIEVEMENT CHARTER SCHOOLS</v>
      </c>
      <c r="D6715" t="s">
        <v>1262</v>
      </c>
      <c r="E6715" t="str">
        <f t="shared" si="209"/>
        <v>9641OHIO ACHIEVEMENT CHARTER SCHOOLS</v>
      </c>
      <c r="F6715" t="s">
        <v>2696</v>
      </c>
      <c r="G6715" t="s">
        <v>1212</v>
      </c>
      <c r="H6715" t="s">
        <v>233</v>
      </c>
      <c r="I6715" s="11">
        <v>232881.24</v>
      </c>
      <c r="J6715" s="12">
        <v>1.3480760000000001E-4</v>
      </c>
      <c r="K6715">
        <f>IFERROR(VLOOKUP(E6715,Sheet1!$D$2:$E$1226,2,FALSE),"")</f>
        <v>0</v>
      </c>
    </row>
    <row r="6716" spans="1:11" x14ac:dyDescent="0.2">
      <c r="A6716">
        <f t="shared" si="208"/>
        <v>0</v>
      </c>
      <c r="B6716" s="11">
        <v>2022</v>
      </c>
      <c r="C6716" s="11" t="str">
        <f>F6716</f>
        <v>OHIO ACHIEVEMENT CHARTER SCHOOLS</v>
      </c>
      <c r="D6716" t="s">
        <v>1262</v>
      </c>
      <c r="E6716" t="str">
        <f t="shared" si="209"/>
        <v>9641OHIO ACHIEVEMENT CHARTER SCHOOLS</v>
      </c>
      <c r="F6716" t="s">
        <v>2696</v>
      </c>
      <c r="G6716" t="s">
        <v>1212</v>
      </c>
      <c r="H6716" t="s">
        <v>233</v>
      </c>
      <c r="I6716" s="11">
        <v>226444.89</v>
      </c>
      <c r="J6716" s="12">
        <v>1.244157E-4</v>
      </c>
      <c r="K6716">
        <f>IFERROR(VLOOKUP(E6716,Sheet1!$D$2:$E$1226,2,FALSE),"")</f>
        <v>0</v>
      </c>
    </row>
    <row r="6717" spans="1:11" x14ac:dyDescent="0.2">
      <c r="A6717">
        <f t="shared" si="208"/>
        <v>0</v>
      </c>
      <c r="B6717" s="11">
        <v>2023</v>
      </c>
      <c r="C6717" s="11" t="str">
        <f>F6717</f>
        <v>OHIO ACHIEVEMENT CHARTER SCHOOLS</v>
      </c>
      <c r="D6717" t="s">
        <v>1262</v>
      </c>
      <c r="E6717" t="str">
        <f t="shared" si="209"/>
        <v>9641OHIO ACHIEVEMENT CHARTER SCHOOLS</v>
      </c>
      <c r="F6717" t="s">
        <v>2696</v>
      </c>
      <c r="G6717" t="s">
        <v>2696</v>
      </c>
      <c r="H6717" t="s">
        <v>233</v>
      </c>
      <c r="I6717" s="11">
        <v>207658.94</v>
      </c>
      <c r="J6717" s="12">
        <v>1.098169E-4</v>
      </c>
      <c r="K6717">
        <f>IFERROR(VLOOKUP(E6717,Sheet1!$D$2:$E$1226,2,FALSE),"")</f>
        <v>0</v>
      </c>
    </row>
    <row r="6718" spans="1:11" x14ac:dyDescent="0.2">
      <c r="A6718">
        <f t="shared" si="208"/>
        <v>3901487</v>
      </c>
      <c r="B6718" s="11">
        <v>2015</v>
      </c>
      <c r="C6718" s="11" t="str">
        <f>F6718</f>
        <v>OHIO COLLEGE PREPARATORY SCHOOL</v>
      </c>
      <c r="D6718" t="s">
        <v>2338</v>
      </c>
      <c r="E6718" t="str">
        <f t="shared" si="209"/>
        <v>D346OHIO COLLEGE PREPARATORY SCHOOL</v>
      </c>
      <c r="F6718" t="s">
        <v>2337</v>
      </c>
      <c r="G6718" t="s">
        <v>2337</v>
      </c>
      <c r="H6718" t="s">
        <v>146</v>
      </c>
      <c r="I6718" s="11">
        <v>152931.56</v>
      </c>
      <c r="J6718" s="12">
        <v>1.046999E-4</v>
      </c>
      <c r="K6718">
        <f>IFERROR(VLOOKUP(E6718,Sheet1!$D$2:$E$1226,2,FALSE),"")</f>
        <v>3901487</v>
      </c>
    </row>
    <row r="6719" spans="1:11" x14ac:dyDescent="0.2">
      <c r="A6719">
        <f t="shared" si="208"/>
        <v>3901487</v>
      </c>
      <c r="B6719" s="11">
        <v>2016</v>
      </c>
      <c r="C6719" s="11" t="str">
        <f>F6719</f>
        <v>OHIO COLLEGE PREPARATORY SCHOOL</v>
      </c>
      <c r="D6719" t="s">
        <v>2338</v>
      </c>
      <c r="E6719" t="str">
        <f t="shared" si="209"/>
        <v>D346OHIO COLLEGE PREPARATORY SCHOOL</v>
      </c>
      <c r="F6719" t="s">
        <v>2337</v>
      </c>
      <c r="G6719" t="s">
        <v>2337</v>
      </c>
      <c r="H6719" t="s">
        <v>146</v>
      </c>
      <c r="I6719" s="11">
        <v>122686.07</v>
      </c>
      <c r="J6719" s="12">
        <v>8.3286000000000002E-5</v>
      </c>
      <c r="K6719">
        <f>IFERROR(VLOOKUP(E6719,Sheet1!$D$2:$E$1226,2,FALSE),"")</f>
        <v>3901487</v>
      </c>
    </row>
    <row r="6720" spans="1:11" x14ac:dyDescent="0.2">
      <c r="A6720">
        <f t="shared" si="208"/>
        <v>3901487</v>
      </c>
      <c r="B6720" s="11">
        <v>2017</v>
      </c>
      <c r="C6720" s="11" t="str">
        <f>F6720</f>
        <v>OHIO COLLEGE PREPARATORY SCHOOL</v>
      </c>
      <c r="D6720" t="s">
        <v>2338</v>
      </c>
      <c r="E6720" t="str">
        <f t="shared" si="209"/>
        <v>D346OHIO COLLEGE PREPARATORY SCHOOL</v>
      </c>
      <c r="F6720" t="s">
        <v>2337</v>
      </c>
      <c r="G6720" t="s">
        <v>2337</v>
      </c>
      <c r="H6720" t="s">
        <v>146</v>
      </c>
      <c r="I6720" s="11">
        <v>142837.12</v>
      </c>
      <c r="J6720" s="12">
        <v>9.2803899999999994E-5</v>
      </c>
      <c r="K6720">
        <f>IFERROR(VLOOKUP(E6720,Sheet1!$D$2:$E$1226,2,FALSE),"")</f>
        <v>3901487</v>
      </c>
    </row>
    <row r="6721" spans="1:11" x14ac:dyDescent="0.2">
      <c r="A6721">
        <f t="shared" si="208"/>
        <v>3901487</v>
      </c>
      <c r="B6721" s="11">
        <v>2018</v>
      </c>
      <c r="C6721" s="11" t="str">
        <f>F6721</f>
        <v>OHIO COLLEGE PREPARATORY SCHOOL</v>
      </c>
      <c r="D6721" t="s">
        <v>2338</v>
      </c>
      <c r="E6721" t="str">
        <f t="shared" si="209"/>
        <v>D346OHIO COLLEGE PREPARATORY SCHOOL</v>
      </c>
      <c r="F6721" t="s">
        <v>2337</v>
      </c>
      <c r="G6721" t="s">
        <v>2337</v>
      </c>
      <c r="H6721" t="s">
        <v>146</v>
      </c>
      <c r="I6721" s="11">
        <v>117484.86</v>
      </c>
      <c r="J6721" s="12">
        <v>7.3817200000000002E-5</v>
      </c>
      <c r="K6721">
        <f>IFERROR(VLOOKUP(E6721,Sheet1!$D$2:$E$1226,2,FALSE),"")</f>
        <v>3901487</v>
      </c>
    </row>
    <row r="6722" spans="1:11" x14ac:dyDescent="0.2">
      <c r="A6722">
        <f t="shared" si="208"/>
        <v>3901487</v>
      </c>
      <c r="B6722" s="11">
        <v>2019</v>
      </c>
      <c r="C6722" s="11" t="str">
        <f>F6722</f>
        <v>OHIO COLLEGE PREPARATORY SCHOOL</v>
      </c>
      <c r="D6722" t="s">
        <v>2338</v>
      </c>
      <c r="E6722" t="str">
        <f t="shared" si="209"/>
        <v>D346OHIO COLLEGE PREPARATORY SCHOOL</v>
      </c>
      <c r="F6722" t="s">
        <v>2337</v>
      </c>
      <c r="G6722" t="s">
        <v>2337</v>
      </c>
      <c r="H6722" t="s">
        <v>146</v>
      </c>
      <c r="I6722" s="11">
        <v>116609.35</v>
      </c>
      <c r="J6722" s="12">
        <v>7.0945200000000006E-5</v>
      </c>
      <c r="K6722">
        <f>IFERROR(VLOOKUP(E6722,Sheet1!$D$2:$E$1226,2,FALSE),"")</f>
        <v>3901487</v>
      </c>
    </row>
    <row r="6723" spans="1:11" x14ac:dyDescent="0.2">
      <c r="A6723">
        <f t="shared" ref="A6723:A6786" si="210">K6723</f>
        <v>3901487</v>
      </c>
      <c r="B6723" s="11">
        <v>2020</v>
      </c>
      <c r="C6723" s="11" t="str">
        <f>F6723</f>
        <v>OHIO COLLEGE PREPARATORY SCHOOL</v>
      </c>
      <c r="D6723" t="s">
        <v>2338</v>
      </c>
      <c r="E6723" t="str">
        <f t="shared" ref="E6723:E6786" si="211">D6723&amp;F6723</f>
        <v>D346OHIO COLLEGE PREPARATORY SCHOOL</v>
      </c>
      <c r="F6723" t="s">
        <v>2337</v>
      </c>
      <c r="G6723" t="s">
        <v>2337</v>
      </c>
      <c r="H6723" t="s">
        <v>146</v>
      </c>
      <c r="I6723" s="11">
        <v>110849.99</v>
      </c>
      <c r="J6723" s="12">
        <v>6.5607999999999999E-5</v>
      </c>
      <c r="K6723">
        <f>IFERROR(VLOOKUP(E6723,Sheet1!$D$2:$E$1226,2,FALSE),"")</f>
        <v>3901487</v>
      </c>
    </row>
    <row r="6724" spans="1:11" x14ac:dyDescent="0.2">
      <c r="A6724">
        <f t="shared" si="210"/>
        <v>3901487</v>
      </c>
      <c r="B6724" s="11">
        <v>2021</v>
      </c>
      <c r="C6724" s="11" t="str">
        <f>F6724</f>
        <v>OHIO COLLEGE PREPARATORY SCHOOL</v>
      </c>
      <c r="D6724" t="s">
        <v>2338</v>
      </c>
      <c r="E6724" t="str">
        <f t="shared" si="211"/>
        <v>D346OHIO COLLEGE PREPARATORY SCHOOL</v>
      </c>
      <c r="F6724" t="s">
        <v>2337</v>
      </c>
      <c r="G6724" t="s">
        <v>2337</v>
      </c>
      <c r="H6724" t="s">
        <v>146</v>
      </c>
      <c r="I6724" s="11">
        <v>128087.35</v>
      </c>
      <c r="J6724" s="12">
        <v>7.4145719999999999E-5</v>
      </c>
      <c r="K6724">
        <f>IFERROR(VLOOKUP(E6724,Sheet1!$D$2:$E$1226,2,FALSE),"")</f>
        <v>3901487</v>
      </c>
    </row>
    <row r="6725" spans="1:11" x14ac:dyDescent="0.2">
      <c r="A6725">
        <f t="shared" si="210"/>
        <v>3901487</v>
      </c>
      <c r="B6725" s="11">
        <v>2022</v>
      </c>
      <c r="C6725" s="11" t="str">
        <f>F6725</f>
        <v>OHIO COLLEGE PREPARATORY SCHOOL</v>
      </c>
      <c r="D6725" t="s">
        <v>2338</v>
      </c>
      <c r="E6725" t="str">
        <f t="shared" si="211"/>
        <v>D346OHIO COLLEGE PREPARATORY SCHOOL</v>
      </c>
      <c r="F6725" t="s">
        <v>2337</v>
      </c>
      <c r="G6725" t="s">
        <v>2337</v>
      </c>
      <c r="H6725" t="s">
        <v>146</v>
      </c>
      <c r="I6725" s="11">
        <v>110127.83</v>
      </c>
      <c r="J6725" s="12">
        <v>6.0507600000000003E-5</v>
      </c>
      <c r="K6725">
        <f>IFERROR(VLOOKUP(E6725,Sheet1!$D$2:$E$1226,2,FALSE),"")</f>
        <v>3901487</v>
      </c>
    </row>
    <row r="6726" spans="1:11" x14ac:dyDescent="0.2">
      <c r="A6726">
        <f t="shared" si="210"/>
        <v>3901487</v>
      </c>
      <c r="B6726" s="11">
        <v>2023</v>
      </c>
      <c r="C6726" s="11" t="str">
        <f>F6726</f>
        <v>OHIO COLLEGE PREPARATORY SCHOOL</v>
      </c>
      <c r="D6726" t="s">
        <v>2338</v>
      </c>
      <c r="E6726" t="str">
        <f t="shared" si="211"/>
        <v>D346OHIO COLLEGE PREPARATORY SCHOOL</v>
      </c>
      <c r="F6726" t="s">
        <v>2337</v>
      </c>
      <c r="G6726" t="s">
        <v>2337</v>
      </c>
      <c r="H6726" t="s">
        <v>146</v>
      </c>
      <c r="I6726" s="11">
        <v>128177.09</v>
      </c>
      <c r="J6726" s="12">
        <v>6.7784200000000001E-5</v>
      </c>
      <c r="K6726">
        <f>IFERROR(VLOOKUP(E6726,Sheet1!$D$2:$E$1226,2,FALSE),"")</f>
        <v>3901487</v>
      </c>
    </row>
    <row r="6727" spans="1:11" x14ac:dyDescent="0.2">
      <c r="A6727">
        <f t="shared" si="210"/>
        <v>3900250</v>
      </c>
      <c r="B6727" s="11">
        <v>2015</v>
      </c>
      <c r="C6727" s="11" t="str">
        <f>F6727</f>
        <v>OHIO CONNECTIONS ACADEMY</v>
      </c>
      <c r="D6727" t="s">
        <v>1430</v>
      </c>
      <c r="E6727" t="str">
        <f t="shared" si="211"/>
        <v>9774OHIO CONNECTIONS ACADEMY</v>
      </c>
      <c r="F6727" t="s">
        <v>1380</v>
      </c>
      <c r="G6727" t="s">
        <v>1380</v>
      </c>
      <c r="H6727" t="s">
        <v>233</v>
      </c>
      <c r="I6727" s="11">
        <v>769671.79</v>
      </c>
      <c r="J6727" s="12">
        <v>5.2693230000000002E-4</v>
      </c>
      <c r="K6727">
        <f>IFERROR(VLOOKUP(E6727,Sheet1!$D$2:$E$1226,2,FALSE),"")</f>
        <v>3900250</v>
      </c>
    </row>
    <row r="6728" spans="1:11" x14ac:dyDescent="0.2">
      <c r="A6728">
        <f t="shared" si="210"/>
        <v>3900250</v>
      </c>
      <c r="B6728" s="11">
        <v>2016</v>
      </c>
      <c r="C6728" s="11" t="str">
        <f>F6728</f>
        <v>OHIO CONNECTIONS ACADEMY</v>
      </c>
      <c r="D6728" t="s">
        <v>1430</v>
      </c>
      <c r="E6728" t="str">
        <f t="shared" si="211"/>
        <v>9774OHIO CONNECTIONS ACADEMY</v>
      </c>
      <c r="F6728" t="s">
        <v>1380</v>
      </c>
      <c r="G6728" t="s">
        <v>1380</v>
      </c>
      <c r="H6728" t="s">
        <v>146</v>
      </c>
      <c r="I6728" s="11">
        <v>812303.81</v>
      </c>
      <c r="J6728" s="12">
        <v>5.5143640000000001E-4</v>
      </c>
      <c r="K6728">
        <f>IFERROR(VLOOKUP(E6728,Sheet1!$D$2:$E$1226,2,FALSE),"")</f>
        <v>3900250</v>
      </c>
    </row>
    <row r="6729" spans="1:11" x14ac:dyDescent="0.2">
      <c r="A6729">
        <f t="shared" si="210"/>
        <v>3900250</v>
      </c>
      <c r="B6729" s="11">
        <v>2017</v>
      </c>
      <c r="C6729" s="11" t="str">
        <f>F6729</f>
        <v>OHIO CONNECTIONS ACADEMY</v>
      </c>
      <c r="D6729" t="s">
        <v>1430</v>
      </c>
      <c r="E6729" t="str">
        <f t="shared" si="211"/>
        <v>9774OHIO CONNECTIONS ACADEMY</v>
      </c>
      <c r="F6729" t="s">
        <v>1380</v>
      </c>
      <c r="G6729" t="s">
        <v>1380</v>
      </c>
      <c r="H6729" t="s">
        <v>146</v>
      </c>
      <c r="I6729" s="11">
        <v>861505.24</v>
      </c>
      <c r="J6729" s="12">
        <v>5.5973579999999995E-4</v>
      </c>
      <c r="K6729">
        <f>IFERROR(VLOOKUP(E6729,Sheet1!$D$2:$E$1226,2,FALSE),"")</f>
        <v>3900250</v>
      </c>
    </row>
    <row r="6730" spans="1:11" x14ac:dyDescent="0.2">
      <c r="A6730">
        <f t="shared" si="210"/>
        <v>3900250</v>
      </c>
      <c r="B6730" s="11">
        <v>2018</v>
      </c>
      <c r="C6730" s="11" t="str">
        <f>F6730</f>
        <v>OHIO CONNECTIONS ACADEMY</v>
      </c>
      <c r="D6730" t="s">
        <v>1430</v>
      </c>
      <c r="E6730" t="str">
        <f t="shared" si="211"/>
        <v>9774OHIO CONNECTIONS ACADEMY</v>
      </c>
      <c r="F6730" t="s">
        <v>1380</v>
      </c>
      <c r="G6730" t="s">
        <v>1380</v>
      </c>
      <c r="H6730" t="s">
        <v>146</v>
      </c>
      <c r="I6730" s="11">
        <v>1028949.5</v>
      </c>
      <c r="J6730" s="12">
        <v>6.4650220000000004E-4</v>
      </c>
      <c r="K6730">
        <f>IFERROR(VLOOKUP(E6730,Sheet1!$D$2:$E$1226,2,FALSE),"")</f>
        <v>3900250</v>
      </c>
    </row>
    <row r="6731" spans="1:11" x14ac:dyDescent="0.2">
      <c r="A6731">
        <f t="shared" si="210"/>
        <v>3900250</v>
      </c>
      <c r="B6731" s="11">
        <v>2019</v>
      </c>
      <c r="C6731" s="11" t="str">
        <f>F6731</f>
        <v>OHIO CONNECTIONS ACADEMY</v>
      </c>
      <c r="D6731" t="s">
        <v>1430</v>
      </c>
      <c r="E6731" t="str">
        <f t="shared" si="211"/>
        <v>9774OHIO CONNECTIONS ACADEMY</v>
      </c>
      <c r="F6731" t="s">
        <v>1380</v>
      </c>
      <c r="G6731" t="s">
        <v>1380</v>
      </c>
      <c r="H6731" t="s">
        <v>146</v>
      </c>
      <c r="I6731" s="11">
        <v>1231558.3799999999</v>
      </c>
      <c r="J6731" s="12">
        <v>7.4928069999999998E-4</v>
      </c>
      <c r="K6731">
        <f>IFERROR(VLOOKUP(E6731,Sheet1!$D$2:$E$1226,2,FALSE),"")</f>
        <v>3900250</v>
      </c>
    </row>
    <row r="6732" spans="1:11" x14ac:dyDescent="0.2">
      <c r="A6732">
        <f t="shared" si="210"/>
        <v>3900250</v>
      </c>
      <c r="B6732" s="11">
        <v>2020</v>
      </c>
      <c r="C6732" s="11" t="str">
        <f>F6732</f>
        <v>OHIO CONNECTIONS ACADEMY</v>
      </c>
      <c r="D6732" t="s">
        <v>1430</v>
      </c>
      <c r="E6732" t="str">
        <f t="shared" si="211"/>
        <v>9774OHIO CONNECTIONS ACADEMY</v>
      </c>
      <c r="F6732" t="s">
        <v>1380</v>
      </c>
      <c r="G6732" t="s">
        <v>1380</v>
      </c>
      <c r="H6732" t="s">
        <v>146</v>
      </c>
      <c r="I6732" s="11">
        <v>1292627.1399999999</v>
      </c>
      <c r="J6732" s="12">
        <v>7.650577E-4</v>
      </c>
      <c r="K6732">
        <f>IFERROR(VLOOKUP(E6732,Sheet1!$D$2:$E$1226,2,FALSE),"")</f>
        <v>3900250</v>
      </c>
    </row>
    <row r="6733" spans="1:11" x14ac:dyDescent="0.2">
      <c r="A6733">
        <f t="shared" si="210"/>
        <v>3900250</v>
      </c>
      <c r="B6733" s="11">
        <v>2021</v>
      </c>
      <c r="C6733" s="11" t="str">
        <f>F6733</f>
        <v>OHIO CONNECTIONS ACADEMY</v>
      </c>
      <c r="D6733" t="s">
        <v>1430</v>
      </c>
      <c r="E6733" t="str">
        <f t="shared" si="211"/>
        <v>9774OHIO CONNECTIONS ACADEMY</v>
      </c>
      <c r="F6733" t="s">
        <v>1380</v>
      </c>
      <c r="G6733" t="s">
        <v>1380</v>
      </c>
      <c r="H6733" t="s">
        <v>146</v>
      </c>
      <c r="I6733" s="11">
        <v>1446979.11</v>
      </c>
      <c r="J6733" s="12">
        <v>8.3761051000000005E-4</v>
      </c>
      <c r="K6733">
        <f>IFERROR(VLOOKUP(E6733,Sheet1!$D$2:$E$1226,2,FALSE),"")</f>
        <v>3900250</v>
      </c>
    </row>
    <row r="6734" spans="1:11" x14ac:dyDescent="0.2">
      <c r="A6734">
        <f t="shared" si="210"/>
        <v>3900250</v>
      </c>
      <c r="B6734" s="11">
        <v>2022</v>
      </c>
      <c r="C6734" s="11" t="str">
        <f>F6734</f>
        <v>OHIO CONNECTIONS ACADEMY</v>
      </c>
      <c r="D6734" t="s">
        <v>1430</v>
      </c>
      <c r="E6734" t="str">
        <f t="shared" si="211"/>
        <v>9774OHIO CONNECTIONS ACADEMY</v>
      </c>
      <c r="F6734" t="s">
        <v>1380</v>
      </c>
      <c r="G6734" t="s">
        <v>1380</v>
      </c>
      <c r="H6734" t="s">
        <v>146</v>
      </c>
      <c r="I6734" s="11">
        <v>1640598.64</v>
      </c>
      <c r="J6734" s="12">
        <v>9.0139479999999997E-4</v>
      </c>
      <c r="K6734">
        <f>IFERROR(VLOOKUP(E6734,Sheet1!$D$2:$E$1226,2,FALSE),"")</f>
        <v>3900250</v>
      </c>
    </row>
    <row r="6735" spans="1:11" x14ac:dyDescent="0.2">
      <c r="A6735">
        <f t="shared" si="210"/>
        <v>3900250</v>
      </c>
      <c r="B6735" s="11">
        <v>2023</v>
      </c>
      <c r="C6735" s="11" t="str">
        <f>F6735</f>
        <v>OHIO CONNECTIONS ACADEMY</v>
      </c>
      <c r="D6735" t="s">
        <v>1430</v>
      </c>
      <c r="E6735" t="str">
        <f t="shared" si="211"/>
        <v>9774OHIO CONNECTIONS ACADEMY</v>
      </c>
      <c r="F6735" t="s">
        <v>1380</v>
      </c>
      <c r="G6735" t="s">
        <v>1380</v>
      </c>
      <c r="H6735" t="s">
        <v>146</v>
      </c>
      <c r="I6735" s="11">
        <v>1652647.54</v>
      </c>
      <c r="J6735" s="12">
        <v>8.7397419999999998E-4</v>
      </c>
      <c r="K6735">
        <f>IFERROR(VLOOKUP(E6735,Sheet1!$D$2:$E$1226,2,FALSE),"")</f>
        <v>3900250</v>
      </c>
    </row>
    <row r="6736" spans="1:11" x14ac:dyDescent="0.2">
      <c r="A6736">
        <f t="shared" si="210"/>
        <v>3901530</v>
      </c>
      <c r="B6736" s="11">
        <v>2015</v>
      </c>
      <c r="C6736" s="11" t="str">
        <f>F6736</f>
        <v>OHIO CONSTRUCTION ACADEMY</v>
      </c>
      <c r="D6736" t="s">
        <v>2364</v>
      </c>
      <c r="E6736" t="str">
        <f t="shared" si="211"/>
        <v>D363OHIO CONSTRUCTION ACADEMY</v>
      </c>
      <c r="F6736" t="s">
        <v>2363</v>
      </c>
      <c r="G6736" t="s">
        <v>2363</v>
      </c>
      <c r="H6736" t="s">
        <v>233</v>
      </c>
      <c r="I6736" s="11">
        <v>7045.98</v>
      </c>
      <c r="J6736" s="12">
        <v>4.8238000000000003E-6</v>
      </c>
      <c r="K6736">
        <f>IFERROR(VLOOKUP(E6736,Sheet1!$D$2:$E$1226,2,FALSE),"")</f>
        <v>3901530</v>
      </c>
    </row>
    <row r="6737" spans="1:11" x14ac:dyDescent="0.2">
      <c r="A6737">
        <f t="shared" si="210"/>
        <v>3901530</v>
      </c>
      <c r="B6737" s="11">
        <v>2016</v>
      </c>
      <c r="C6737" s="11" t="str">
        <f>F6737</f>
        <v>OHIO CONSTRUCTION ACADEMY</v>
      </c>
      <c r="D6737" t="s">
        <v>2364</v>
      </c>
      <c r="E6737" t="str">
        <f t="shared" si="211"/>
        <v>D363OHIO CONSTRUCTION ACADEMY</v>
      </c>
      <c r="F6737" t="s">
        <v>2363</v>
      </c>
      <c r="G6737" t="s">
        <v>2363</v>
      </c>
      <c r="H6737" t="s">
        <v>233</v>
      </c>
      <c r="I6737" s="11">
        <v>11714.76</v>
      </c>
      <c r="J6737" s="12">
        <v>7.9526000000000007E-6</v>
      </c>
      <c r="K6737">
        <f>IFERROR(VLOOKUP(E6737,Sheet1!$D$2:$E$1226,2,FALSE),"")</f>
        <v>3901530</v>
      </c>
    </row>
    <row r="6738" spans="1:11" x14ac:dyDescent="0.2">
      <c r="A6738">
        <f t="shared" si="210"/>
        <v>3901530</v>
      </c>
      <c r="B6738" s="11">
        <v>2017</v>
      </c>
      <c r="C6738" s="11" t="str">
        <f>F6738</f>
        <v>OHIO CONSTRUCTION ACADEMY</v>
      </c>
      <c r="D6738" t="s">
        <v>2364</v>
      </c>
      <c r="E6738" t="str">
        <f t="shared" si="211"/>
        <v>D363OHIO CONSTRUCTION ACADEMY</v>
      </c>
      <c r="F6738" t="s">
        <v>2363</v>
      </c>
      <c r="G6738" t="s">
        <v>2363</v>
      </c>
      <c r="H6738" t="s">
        <v>233</v>
      </c>
      <c r="I6738" s="11">
        <v>33588.199999999997</v>
      </c>
      <c r="J6738" s="12">
        <v>2.1822900000000001E-5</v>
      </c>
      <c r="K6738">
        <f>IFERROR(VLOOKUP(E6738,Sheet1!$D$2:$E$1226,2,FALSE),"")</f>
        <v>3901530</v>
      </c>
    </row>
    <row r="6739" spans="1:11" x14ac:dyDescent="0.2">
      <c r="A6739">
        <f t="shared" si="210"/>
        <v>3901530</v>
      </c>
      <c r="B6739" s="11">
        <v>2018</v>
      </c>
      <c r="C6739" s="11" t="str">
        <f>F6739</f>
        <v>OHIO CONSTRUCTION ACADEMY</v>
      </c>
      <c r="D6739" t="s">
        <v>2364</v>
      </c>
      <c r="E6739" t="str">
        <f t="shared" si="211"/>
        <v>D363OHIO CONSTRUCTION ACADEMY</v>
      </c>
      <c r="F6739" t="s">
        <v>2363</v>
      </c>
      <c r="G6739" t="s">
        <v>2363</v>
      </c>
      <c r="H6739" t="s">
        <v>233</v>
      </c>
      <c r="I6739" s="11">
        <v>19481.8</v>
      </c>
      <c r="J6739" s="12">
        <v>1.22407E-5</v>
      </c>
      <c r="K6739">
        <f>IFERROR(VLOOKUP(E6739,Sheet1!$D$2:$E$1226,2,FALSE),"")</f>
        <v>3901530</v>
      </c>
    </row>
    <row r="6740" spans="1:11" x14ac:dyDescent="0.2">
      <c r="A6740">
        <f t="shared" si="210"/>
        <v>3901530</v>
      </c>
      <c r="B6740" s="11">
        <v>2019</v>
      </c>
      <c r="C6740" s="11" t="str">
        <f>F6740</f>
        <v>OHIO CONSTRUCTION ACADEMY</v>
      </c>
      <c r="D6740" t="s">
        <v>2364</v>
      </c>
      <c r="E6740" t="str">
        <f t="shared" si="211"/>
        <v>D363OHIO CONSTRUCTION ACADEMY</v>
      </c>
      <c r="F6740" t="s">
        <v>2363</v>
      </c>
      <c r="G6740" t="s">
        <v>2363</v>
      </c>
      <c r="H6740" t="s">
        <v>233</v>
      </c>
      <c r="I6740" s="11">
        <v>20372.13</v>
      </c>
      <c r="J6740" s="12">
        <v>1.2394399999999999E-5</v>
      </c>
      <c r="K6740">
        <f>IFERROR(VLOOKUP(E6740,Sheet1!$D$2:$E$1226,2,FALSE),"")</f>
        <v>3901530</v>
      </c>
    </row>
    <row r="6741" spans="1:11" x14ac:dyDescent="0.2">
      <c r="A6741">
        <f t="shared" si="210"/>
        <v>3901530</v>
      </c>
      <c r="B6741" s="11">
        <v>2020</v>
      </c>
      <c r="C6741" s="11" t="str">
        <f>F6741</f>
        <v>OHIO CONSTRUCTION ACADEMY</v>
      </c>
      <c r="D6741" t="s">
        <v>2364</v>
      </c>
      <c r="E6741" t="str">
        <f t="shared" si="211"/>
        <v>D363OHIO CONSTRUCTION ACADEMY</v>
      </c>
      <c r="F6741" t="s">
        <v>2363</v>
      </c>
      <c r="G6741" t="s">
        <v>2363</v>
      </c>
      <c r="H6741" t="s">
        <v>233</v>
      </c>
      <c r="I6741" s="11">
        <v>43115.61</v>
      </c>
      <c r="J6741" s="12">
        <v>2.55185E-5</v>
      </c>
      <c r="K6741">
        <f>IFERROR(VLOOKUP(E6741,Sheet1!$D$2:$E$1226,2,FALSE),"")</f>
        <v>3901530</v>
      </c>
    </row>
    <row r="6742" spans="1:11" x14ac:dyDescent="0.2">
      <c r="A6742">
        <f t="shared" si="210"/>
        <v>3901530</v>
      </c>
      <c r="B6742" s="11">
        <v>2021</v>
      </c>
      <c r="C6742" s="11" t="str">
        <f>F6742</f>
        <v>OHIO CONSTRUCTION ACADEMY</v>
      </c>
      <c r="D6742" t="s">
        <v>2364</v>
      </c>
      <c r="E6742" t="str">
        <f t="shared" si="211"/>
        <v>D363OHIO CONSTRUCTION ACADEMY</v>
      </c>
      <c r="F6742" t="s">
        <v>2363</v>
      </c>
      <c r="G6742" t="s">
        <v>2363</v>
      </c>
      <c r="H6742" t="s">
        <v>233</v>
      </c>
      <c r="I6742" s="11">
        <v>42514.95</v>
      </c>
      <c r="J6742" s="12">
        <v>2.4610559999999998E-5</v>
      </c>
      <c r="K6742">
        <f>IFERROR(VLOOKUP(E6742,Sheet1!$D$2:$E$1226,2,FALSE),"")</f>
        <v>3901530</v>
      </c>
    </row>
    <row r="6743" spans="1:11" x14ac:dyDescent="0.2">
      <c r="A6743">
        <f t="shared" si="210"/>
        <v>3901530</v>
      </c>
      <c r="B6743" s="11">
        <v>2022</v>
      </c>
      <c r="C6743" s="11" t="str">
        <f>F6743</f>
        <v>OHIO CONSTRUCTION ACADEMY</v>
      </c>
      <c r="D6743" t="s">
        <v>2364</v>
      </c>
      <c r="E6743" t="str">
        <f t="shared" si="211"/>
        <v>D363OHIO CONSTRUCTION ACADEMY</v>
      </c>
      <c r="F6743" t="s">
        <v>2363</v>
      </c>
      <c r="G6743" t="s">
        <v>2363</v>
      </c>
      <c r="H6743" t="s">
        <v>233</v>
      </c>
      <c r="I6743" s="11">
        <v>34135.980000000003</v>
      </c>
      <c r="J6743" s="12">
        <v>1.87553E-5</v>
      </c>
      <c r="K6743">
        <f>IFERROR(VLOOKUP(E6743,Sheet1!$D$2:$E$1226,2,FALSE),"")</f>
        <v>3901530</v>
      </c>
    </row>
    <row r="6744" spans="1:11" x14ac:dyDescent="0.2">
      <c r="A6744">
        <f t="shared" si="210"/>
        <v>3901530</v>
      </c>
      <c r="B6744" s="11">
        <v>2023</v>
      </c>
      <c r="C6744" s="11" t="str">
        <f>F6744</f>
        <v>OHIO CONSTRUCTION ACADEMY</v>
      </c>
      <c r="D6744" t="s">
        <v>2364</v>
      </c>
      <c r="E6744" t="str">
        <f t="shared" si="211"/>
        <v>D363OHIO CONSTRUCTION ACADEMY</v>
      </c>
      <c r="F6744" t="s">
        <v>2363</v>
      </c>
      <c r="G6744" t="s">
        <v>2363</v>
      </c>
      <c r="H6744" t="s">
        <v>233</v>
      </c>
      <c r="I6744" s="11">
        <v>38797.599999999999</v>
      </c>
      <c r="J6744" s="12">
        <v>2.0517400000000001E-5</v>
      </c>
      <c r="K6744">
        <f>IFERROR(VLOOKUP(E6744,Sheet1!$D$2:$E$1226,2,FALSE),"")</f>
        <v>3901530</v>
      </c>
    </row>
    <row r="6745" spans="1:11" x14ac:dyDescent="0.2">
      <c r="A6745">
        <f t="shared" si="210"/>
        <v>3901615</v>
      </c>
      <c r="B6745" s="11">
        <v>2020</v>
      </c>
      <c r="C6745" s="11" t="str">
        <f>F6745</f>
        <v>OHIO DIGITAL LEARNING SCHOOL</v>
      </c>
      <c r="D6745" t="s">
        <v>2613</v>
      </c>
      <c r="E6745" t="str">
        <f t="shared" si="211"/>
        <v>D448OHIO DIGITAL LEARNING SCHOOL</v>
      </c>
      <c r="F6745" t="s">
        <v>2612</v>
      </c>
      <c r="G6745" t="s">
        <v>2612</v>
      </c>
      <c r="H6745" t="s">
        <v>456</v>
      </c>
      <c r="I6745" s="11">
        <v>80977.88</v>
      </c>
      <c r="J6745" s="12">
        <v>4.7927799999999999E-5</v>
      </c>
      <c r="K6745">
        <f>IFERROR(VLOOKUP(E6745,Sheet1!$D$2:$E$1226,2,FALSE),"")</f>
        <v>3901615</v>
      </c>
    </row>
    <row r="6746" spans="1:11" x14ac:dyDescent="0.2">
      <c r="A6746">
        <f t="shared" si="210"/>
        <v>3901615</v>
      </c>
      <c r="B6746" s="11">
        <v>2021</v>
      </c>
      <c r="C6746" s="11" t="str">
        <f>F6746</f>
        <v>OHIO DIGITAL LEARNING SCHOOL</v>
      </c>
      <c r="D6746" t="s">
        <v>2613</v>
      </c>
      <c r="E6746" t="str">
        <f t="shared" si="211"/>
        <v>D448OHIO DIGITAL LEARNING SCHOOL</v>
      </c>
      <c r="F6746" t="s">
        <v>2612</v>
      </c>
      <c r="G6746" t="s">
        <v>2612</v>
      </c>
      <c r="H6746" t="s">
        <v>456</v>
      </c>
      <c r="I6746" s="11">
        <v>156305.13</v>
      </c>
      <c r="J6746" s="12">
        <v>9.0480099999999995E-5</v>
      </c>
      <c r="K6746">
        <f>IFERROR(VLOOKUP(E6746,Sheet1!$D$2:$E$1226,2,FALSE),"")</f>
        <v>3901615</v>
      </c>
    </row>
    <row r="6747" spans="1:11" x14ac:dyDescent="0.2">
      <c r="A6747">
        <f t="shared" si="210"/>
        <v>3901615</v>
      </c>
      <c r="B6747" s="11">
        <v>2022</v>
      </c>
      <c r="C6747" s="11" t="str">
        <f>F6747</f>
        <v>OHIO DIGITAL LEARNING SCHOOL</v>
      </c>
      <c r="D6747" t="s">
        <v>2613</v>
      </c>
      <c r="E6747" t="str">
        <f t="shared" si="211"/>
        <v>D448OHIO DIGITAL LEARNING SCHOOL</v>
      </c>
      <c r="F6747" t="s">
        <v>2612</v>
      </c>
      <c r="G6747" t="s">
        <v>2612</v>
      </c>
      <c r="H6747" t="s">
        <v>456</v>
      </c>
      <c r="I6747" s="11">
        <v>207885.21</v>
      </c>
      <c r="J6747" s="12">
        <v>1.142185E-4</v>
      </c>
      <c r="K6747">
        <f>IFERROR(VLOOKUP(E6747,Sheet1!$D$2:$E$1226,2,FALSE),"")</f>
        <v>3901615</v>
      </c>
    </row>
    <row r="6748" spans="1:11" x14ac:dyDescent="0.2">
      <c r="A6748">
        <f t="shared" si="210"/>
        <v>3901615</v>
      </c>
      <c r="B6748" s="11">
        <v>2023</v>
      </c>
      <c r="C6748" s="11" t="str">
        <f>F6748</f>
        <v>OHIO DIGITAL LEARNING SCHOOL</v>
      </c>
      <c r="D6748" t="s">
        <v>2613</v>
      </c>
      <c r="E6748" t="str">
        <f t="shared" si="211"/>
        <v>D448OHIO DIGITAL LEARNING SCHOOL</v>
      </c>
      <c r="F6748" t="s">
        <v>2612</v>
      </c>
      <c r="G6748" t="s">
        <v>2612</v>
      </c>
      <c r="H6748" t="s">
        <v>456</v>
      </c>
      <c r="I6748" s="11">
        <v>263510.68</v>
      </c>
      <c r="J6748" s="12">
        <v>1.393531E-4</v>
      </c>
      <c r="K6748">
        <f>IFERROR(VLOOKUP(E6748,Sheet1!$D$2:$E$1226,2,FALSE),"")</f>
        <v>3901615</v>
      </c>
    </row>
    <row r="6749" spans="1:11" x14ac:dyDescent="0.2">
      <c r="A6749">
        <f t="shared" si="210"/>
        <v>3905133</v>
      </c>
      <c r="B6749" s="11">
        <v>2015</v>
      </c>
      <c r="C6749" s="11" t="str">
        <f>F6749</f>
        <v>OHIO HI-POINT JVS</v>
      </c>
      <c r="D6749" t="s">
        <v>1542</v>
      </c>
      <c r="E6749" t="str">
        <f t="shared" si="211"/>
        <v>9860OHIO HI-POINT JVS</v>
      </c>
      <c r="F6749" t="s">
        <v>1478</v>
      </c>
      <c r="G6749" t="s">
        <v>1478</v>
      </c>
      <c r="H6749" t="s">
        <v>394</v>
      </c>
      <c r="I6749" s="11">
        <v>697251.04</v>
      </c>
      <c r="J6749" s="12">
        <v>4.7735159999999998E-4</v>
      </c>
      <c r="K6749">
        <f>IFERROR(VLOOKUP(E6749,Sheet1!$D$2:$E$1226,2,FALSE),"")</f>
        <v>3905133</v>
      </c>
    </row>
    <row r="6750" spans="1:11" x14ac:dyDescent="0.2">
      <c r="A6750">
        <f t="shared" si="210"/>
        <v>3905133</v>
      </c>
      <c r="B6750" s="11">
        <v>2016</v>
      </c>
      <c r="C6750" s="11" t="str">
        <f>F6750</f>
        <v>OHIO HI-POINT JVS</v>
      </c>
      <c r="D6750" t="s">
        <v>1542</v>
      </c>
      <c r="E6750" t="str">
        <f t="shared" si="211"/>
        <v>9860OHIO HI-POINT JVS</v>
      </c>
      <c r="F6750" t="s">
        <v>1478</v>
      </c>
      <c r="G6750" t="s">
        <v>1478</v>
      </c>
      <c r="H6750" t="s">
        <v>394</v>
      </c>
      <c r="I6750" s="11">
        <v>717929.96</v>
      </c>
      <c r="J6750" s="12">
        <v>4.873702E-4</v>
      </c>
      <c r="K6750">
        <f>IFERROR(VLOOKUP(E6750,Sheet1!$D$2:$E$1226,2,FALSE),"")</f>
        <v>3905133</v>
      </c>
    </row>
    <row r="6751" spans="1:11" x14ac:dyDescent="0.2">
      <c r="A6751">
        <f t="shared" si="210"/>
        <v>3905133</v>
      </c>
      <c r="B6751" s="11">
        <v>2017</v>
      </c>
      <c r="C6751" s="11" t="str">
        <f>F6751</f>
        <v>OHIO HI-POINT JVS</v>
      </c>
      <c r="D6751" t="s">
        <v>1542</v>
      </c>
      <c r="E6751" t="str">
        <f t="shared" si="211"/>
        <v>9860OHIO HI-POINT JVS</v>
      </c>
      <c r="F6751" t="s">
        <v>1478</v>
      </c>
      <c r="G6751" t="s">
        <v>1478</v>
      </c>
      <c r="H6751" t="s">
        <v>394</v>
      </c>
      <c r="I6751" s="11">
        <v>801820.84</v>
      </c>
      <c r="J6751" s="12">
        <v>5.2095769999999997E-4</v>
      </c>
      <c r="K6751">
        <f>IFERROR(VLOOKUP(E6751,Sheet1!$D$2:$E$1226,2,FALSE),"")</f>
        <v>3905133</v>
      </c>
    </row>
    <row r="6752" spans="1:11" x14ac:dyDescent="0.2">
      <c r="A6752">
        <f t="shared" si="210"/>
        <v>3905133</v>
      </c>
      <c r="B6752" s="11">
        <v>2018</v>
      </c>
      <c r="C6752" s="11" t="str">
        <f>F6752</f>
        <v>OHIO HI-POINT JVS</v>
      </c>
      <c r="D6752" t="s">
        <v>1542</v>
      </c>
      <c r="E6752" t="str">
        <f t="shared" si="211"/>
        <v>9860OHIO HI-POINT JVS</v>
      </c>
      <c r="F6752" t="s">
        <v>1478</v>
      </c>
      <c r="G6752" t="s">
        <v>1478</v>
      </c>
      <c r="H6752" t="s">
        <v>394</v>
      </c>
      <c r="I6752" s="11">
        <v>860179.75</v>
      </c>
      <c r="J6752" s="12">
        <v>5.4046200000000002E-4</v>
      </c>
      <c r="K6752">
        <f>IFERROR(VLOOKUP(E6752,Sheet1!$D$2:$E$1226,2,FALSE),"")</f>
        <v>3905133</v>
      </c>
    </row>
    <row r="6753" spans="1:11" x14ac:dyDescent="0.2">
      <c r="A6753">
        <f t="shared" si="210"/>
        <v>3905133</v>
      </c>
      <c r="B6753" s="11">
        <v>2019</v>
      </c>
      <c r="C6753" s="11" t="str">
        <f>F6753</f>
        <v>OHIO HI-POINT JVS</v>
      </c>
      <c r="D6753" t="s">
        <v>1542</v>
      </c>
      <c r="E6753" t="str">
        <f t="shared" si="211"/>
        <v>9860OHIO HI-POINT JVS</v>
      </c>
      <c r="F6753" t="s">
        <v>1478</v>
      </c>
      <c r="G6753" t="s">
        <v>1478</v>
      </c>
      <c r="H6753" t="s">
        <v>394</v>
      </c>
      <c r="I6753" s="11">
        <v>937385.17</v>
      </c>
      <c r="J6753" s="12">
        <v>5.703056E-4</v>
      </c>
      <c r="K6753">
        <f>IFERROR(VLOOKUP(E6753,Sheet1!$D$2:$E$1226,2,FALSE),"")</f>
        <v>3905133</v>
      </c>
    </row>
    <row r="6754" spans="1:11" x14ac:dyDescent="0.2">
      <c r="A6754">
        <f t="shared" si="210"/>
        <v>3905133</v>
      </c>
      <c r="B6754" s="11">
        <v>2020</v>
      </c>
      <c r="C6754" s="11" t="str">
        <f>F6754</f>
        <v>OHIO HI-POINT JVS</v>
      </c>
      <c r="D6754" t="s">
        <v>1542</v>
      </c>
      <c r="E6754" t="str">
        <f t="shared" si="211"/>
        <v>9860OHIO HI-POINT JVS</v>
      </c>
      <c r="F6754" t="s">
        <v>1478</v>
      </c>
      <c r="G6754" t="s">
        <v>1478</v>
      </c>
      <c r="H6754" t="s">
        <v>394</v>
      </c>
      <c r="I6754" s="11">
        <v>947419.33</v>
      </c>
      <c r="J6754" s="12">
        <v>5.6074209999999996E-4</v>
      </c>
      <c r="K6754">
        <f>IFERROR(VLOOKUP(E6754,Sheet1!$D$2:$E$1226,2,FALSE),"")</f>
        <v>3905133</v>
      </c>
    </row>
    <row r="6755" spans="1:11" x14ac:dyDescent="0.2">
      <c r="A6755">
        <f t="shared" si="210"/>
        <v>3905133</v>
      </c>
      <c r="B6755" s="11">
        <v>2021</v>
      </c>
      <c r="C6755" s="11" t="str">
        <f>F6755</f>
        <v>OHIO HI-POINT JVS</v>
      </c>
      <c r="D6755" t="s">
        <v>1542</v>
      </c>
      <c r="E6755" t="str">
        <f t="shared" si="211"/>
        <v>9860OHIO HI-POINT JVS</v>
      </c>
      <c r="F6755" t="s">
        <v>1478</v>
      </c>
      <c r="G6755" t="s">
        <v>1478</v>
      </c>
      <c r="H6755" t="s">
        <v>394</v>
      </c>
      <c r="I6755" s="11">
        <v>931027.7</v>
      </c>
      <c r="J6755" s="12">
        <v>5.3894252999999999E-4</v>
      </c>
      <c r="K6755">
        <f>IFERROR(VLOOKUP(E6755,Sheet1!$D$2:$E$1226,2,FALSE),"")</f>
        <v>3905133</v>
      </c>
    </row>
    <row r="6756" spans="1:11" x14ac:dyDescent="0.2">
      <c r="A6756">
        <f t="shared" si="210"/>
        <v>3905133</v>
      </c>
      <c r="B6756" s="11">
        <v>2022</v>
      </c>
      <c r="C6756" s="11" t="str">
        <f>F6756</f>
        <v>OHIO HI-POINT JVS</v>
      </c>
      <c r="D6756" t="s">
        <v>1542</v>
      </c>
      <c r="E6756" t="str">
        <f t="shared" si="211"/>
        <v>9860OHIO HI-POINT JVS</v>
      </c>
      <c r="F6756" t="s">
        <v>1478</v>
      </c>
      <c r="G6756" t="s">
        <v>1478</v>
      </c>
      <c r="H6756" t="s">
        <v>394</v>
      </c>
      <c r="I6756" s="11">
        <v>902064.37</v>
      </c>
      <c r="J6756" s="12">
        <v>4.9562160000000001E-4</v>
      </c>
      <c r="K6756">
        <f>IFERROR(VLOOKUP(E6756,Sheet1!$D$2:$E$1226,2,FALSE),"")</f>
        <v>3905133</v>
      </c>
    </row>
    <row r="6757" spans="1:11" x14ac:dyDescent="0.2">
      <c r="A6757">
        <f t="shared" si="210"/>
        <v>3905133</v>
      </c>
      <c r="B6757" s="11">
        <v>2023</v>
      </c>
      <c r="C6757" s="11" t="str">
        <f>F6757</f>
        <v>OHIO HI-POINT JVS</v>
      </c>
      <c r="D6757" t="s">
        <v>1542</v>
      </c>
      <c r="E6757" t="str">
        <f t="shared" si="211"/>
        <v>9860OHIO HI-POINT JVS</v>
      </c>
      <c r="F6757" t="s">
        <v>1478</v>
      </c>
      <c r="G6757" t="s">
        <v>1478</v>
      </c>
      <c r="H6757" t="s">
        <v>394</v>
      </c>
      <c r="I6757" s="11">
        <v>948701.47</v>
      </c>
      <c r="J6757" s="12">
        <v>5.0170439999999998E-4</v>
      </c>
      <c r="K6757">
        <f>IFERROR(VLOOKUP(E6757,Sheet1!$D$2:$E$1226,2,FALSE),"")</f>
        <v>3905133</v>
      </c>
    </row>
    <row r="6758" spans="1:11" x14ac:dyDescent="0.2">
      <c r="A6758" t="str">
        <f t="shared" si="210"/>
        <v/>
      </c>
      <c r="B6758" s="11">
        <v>2015</v>
      </c>
      <c r="C6758" s="11" t="str">
        <f>F6758</f>
        <v>OHIO UNIVERSITY</v>
      </c>
      <c r="D6758" t="s">
        <v>1161</v>
      </c>
      <c r="E6758" t="str">
        <f t="shared" si="211"/>
        <v>9305OHIO UNIVERSITY</v>
      </c>
      <c r="F6758" t="s">
        <v>1111</v>
      </c>
      <c r="G6758" t="s">
        <v>1111</v>
      </c>
      <c r="H6758" t="s">
        <v>27</v>
      </c>
      <c r="I6758" s="11">
        <v>14483435.68</v>
      </c>
      <c r="J6758" s="12">
        <v>9.9156420000000006E-3</v>
      </c>
      <c r="K6758" t="str">
        <f>IFERROR(VLOOKUP(E6758,Sheet1!$D$2:$E$1226,2,FALSE),"")</f>
        <v/>
      </c>
    </row>
    <row r="6759" spans="1:11" x14ac:dyDescent="0.2">
      <c r="A6759" t="str">
        <f t="shared" si="210"/>
        <v/>
      </c>
      <c r="B6759" s="11">
        <v>2016</v>
      </c>
      <c r="C6759" s="11" t="str">
        <f>F6759</f>
        <v>OHIO UNIVERSITY</v>
      </c>
      <c r="D6759" t="s">
        <v>1161</v>
      </c>
      <c r="E6759" t="str">
        <f t="shared" si="211"/>
        <v>9305OHIO UNIVERSITY</v>
      </c>
      <c r="F6759" t="s">
        <v>1111</v>
      </c>
      <c r="G6759" t="s">
        <v>1111</v>
      </c>
      <c r="H6759" t="s">
        <v>27</v>
      </c>
      <c r="I6759" s="11">
        <v>15012605.82</v>
      </c>
      <c r="J6759" s="12">
        <v>1.0191379699999999E-2</v>
      </c>
      <c r="K6759" t="str">
        <f>IFERROR(VLOOKUP(E6759,Sheet1!$D$2:$E$1226,2,FALSE),"")</f>
        <v/>
      </c>
    </row>
    <row r="6760" spans="1:11" x14ac:dyDescent="0.2">
      <c r="A6760" t="str">
        <f t="shared" si="210"/>
        <v/>
      </c>
      <c r="B6760" s="11">
        <v>2017</v>
      </c>
      <c r="C6760" s="11" t="str">
        <f>F6760</f>
        <v>OHIO UNIVERSITY</v>
      </c>
      <c r="D6760" t="s">
        <v>1161</v>
      </c>
      <c r="E6760" t="str">
        <f t="shared" si="211"/>
        <v>9305OHIO UNIVERSITY</v>
      </c>
      <c r="F6760" t="s">
        <v>1111</v>
      </c>
      <c r="G6760" t="s">
        <v>1111</v>
      </c>
      <c r="H6760" t="s">
        <v>27</v>
      </c>
      <c r="I6760" s="11">
        <v>15437029.869999999</v>
      </c>
      <c r="J6760" s="12">
        <v>1.00297219E-2</v>
      </c>
      <c r="K6760" t="str">
        <f>IFERROR(VLOOKUP(E6760,Sheet1!$D$2:$E$1226,2,FALSE),"")</f>
        <v/>
      </c>
    </row>
    <row r="6761" spans="1:11" x14ac:dyDescent="0.2">
      <c r="A6761" t="str">
        <f t="shared" si="210"/>
        <v/>
      </c>
      <c r="B6761" s="11">
        <v>2018</v>
      </c>
      <c r="C6761" s="11" t="str">
        <f>F6761</f>
        <v>OHIO UNIVERSITY</v>
      </c>
      <c r="D6761" t="s">
        <v>1161</v>
      </c>
      <c r="E6761" t="str">
        <f t="shared" si="211"/>
        <v>9305OHIO UNIVERSITY</v>
      </c>
      <c r="F6761" t="s">
        <v>1111</v>
      </c>
      <c r="G6761" t="s">
        <v>1111</v>
      </c>
      <c r="H6761" t="s">
        <v>27</v>
      </c>
      <c r="I6761" s="11">
        <v>15271078.699999999</v>
      </c>
      <c r="J6761" s="12">
        <v>9.5950147999999992E-3</v>
      </c>
      <c r="K6761" t="str">
        <f>IFERROR(VLOOKUP(E6761,Sheet1!$D$2:$E$1226,2,FALSE),"")</f>
        <v/>
      </c>
    </row>
    <row r="6762" spans="1:11" x14ac:dyDescent="0.2">
      <c r="A6762" t="str">
        <f t="shared" si="210"/>
        <v/>
      </c>
      <c r="B6762" s="11">
        <v>2019</v>
      </c>
      <c r="C6762" s="11" t="str">
        <f>F6762</f>
        <v>OHIO UNIVERSITY</v>
      </c>
      <c r="D6762" t="s">
        <v>1161</v>
      </c>
      <c r="E6762" t="str">
        <f t="shared" si="211"/>
        <v>9305OHIO UNIVERSITY</v>
      </c>
      <c r="F6762" t="s">
        <v>1111</v>
      </c>
      <c r="G6762" t="s">
        <v>1111</v>
      </c>
      <c r="H6762" t="s">
        <v>27</v>
      </c>
      <c r="I6762" s="11">
        <v>14910498.5</v>
      </c>
      <c r="J6762" s="12">
        <v>9.0715546000000001E-3</v>
      </c>
      <c r="K6762" t="str">
        <f>IFERROR(VLOOKUP(E6762,Sheet1!$D$2:$E$1226,2,FALSE),"")</f>
        <v/>
      </c>
    </row>
    <row r="6763" spans="1:11" x14ac:dyDescent="0.2">
      <c r="A6763" t="str">
        <f t="shared" si="210"/>
        <v/>
      </c>
      <c r="B6763" s="11">
        <v>2020</v>
      </c>
      <c r="C6763" s="11" t="str">
        <f>F6763</f>
        <v>OHIO UNIVERSITY</v>
      </c>
      <c r="D6763" t="s">
        <v>1161</v>
      </c>
      <c r="E6763" t="str">
        <f t="shared" si="211"/>
        <v>9305OHIO UNIVERSITY</v>
      </c>
      <c r="F6763" t="s">
        <v>1111</v>
      </c>
      <c r="G6763" t="s">
        <v>1111</v>
      </c>
      <c r="H6763" t="s">
        <v>27</v>
      </c>
      <c r="I6763" s="11">
        <v>14691833.59</v>
      </c>
      <c r="J6763" s="12">
        <v>8.6955485000000006E-3</v>
      </c>
      <c r="K6763" t="str">
        <f>IFERROR(VLOOKUP(E6763,Sheet1!$D$2:$E$1226,2,FALSE),"")</f>
        <v/>
      </c>
    </row>
    <row r="6764" spans="1:11" x14ac:dyDescent="0.2">
      <c r="A6764" t="str">
        <f t="shared" si="210"/>
        <v/>
      </c>
      <c r="B6764" s="11">
        <v>2021</v>
      </c>
      <c r="C6764" s="11" t="str">
        <f>F6764</f>
        <v>OHIO UNIVERSITY</v>
      </c>
      <c r="D6764" t="s">
        <v>1161</v>
      </c>
      <c r="E6764" t="str">
        <f t="shared" si="211"/>
        <v>9305OHIO UNIVERSITY</v>
      </c>
      <c r="F6764" t="s">
        <v>1111</v>
      </c>
      <c r="G6764" t="s">
        <v>1111</v>
      </c>
      <c r="H6764" t="s">
        <v>27</v>
      </c>
      <c r="I6764" s="11">
        <v>13142652.029999999</v>
      </c>
      <c r="J6764" s="12">
        <v>7.6078661899999997E-3</v>
      </c>
      <c r="K6764" t="str">
        <f>IFERROR(VLOOKUP(E6764,Sheet1!$D$2:$E$1226,2,FALSE),"")</f>
        <v/>
      </c>
    </row>
    <row r="6765" spans="1:11" x14ac:dyDescent="0.2">
      <c r="A6765" t="str">
        <f t="shared" si="210"/>
        <v/>
      </c>
      <c r="B6765" s="11">
        <v>2022</v>
      </c>
      <c r="C6765" s="11" t="str">
        <f>F6765</f>
        <v>OHIO UNIVERSITY</v>
      </c>
      <c r="D6765" t="s">
        <v>1161</v>
      </c>
      <c r="E6765" t="str">
        <f t="shared" si="211"/>
        <v>9305OHIO UNIVERSITY</v>
      </c>
      <c r="F6765" t="s">
        <v>1111</v>
      </c>
      <c r="G6765" t="s">
        <v>1111</v>
      </c>
      <c r="H6765" t="s">
        <v>27</v>
      </c>
      <c r="I6765" s="11">
        <v>12811654.17</v>
      </c>
      <c r="J6765" s="12">
        <v>7.0391124000000003E-3</v>
      </c>
      <c r="K6765" t="str">
        <f>IFERROR(VLOOKUP(E6765,Sheet1!$D$2:$E$1226,2,FALSE),"")</f>
        <v/>
      </c>
    </row>
    <row r="6766" spans="1:11" x14ac:dyDescent="0.2">
      <c r="A6766" t="str">
        <f t="shared" si="210"/>
        <v/>
      </c>
      <c r="B6766" s="11">
        <v>2023</v>
      </c>
      <c r="C6766" s="11" t="str">
        <f>F6766</f>
        <v>OHIO UNIVERSITY</v>
      </c>
      <c r="D6766" t="s">
        <v>1161</v>
      </c>
      <c r="E6766" t="str">
        <f t="shared" si="211"/>
        <v>9305OHIO UNIVERSITY</v>
      </c>
      <c r="F6766" t="s">
        <v>1111</v>
      </c>
      <c r="G6766" t="s">
        <v>1111</v>
      </c>
      <c r="H6766" t="s">
        <v>27</v>
      </c>
      <c r="I6766" s="11">
        <v>12032113.49</v>
      </c>
      <c r="J6766" s="12">
        <v>6.3629760000000002E-3</v>
      </c>
      <c r="K6766" t="str">
        <f>IFERROR(VLOOKUP(E6766,Sheet1!$D$2:$E$1226,2,FALSE),"")</f>
        <v/>
      </c>
    </row>
    <row r="6767" spans="1:11" x14ac:dyDescent="0.2">
      <c r="A6767">
        <f t="shared" si="210"/>
        <v>3900014</v>
      </c>
      <c r="B6767" s="11">
        <v>2015</v>
      </c>
      <c r="C6767" s="11" t="str">
        <f>F6767</f>
        <v>OHIO VALLEY ESC</v>
      </c>
      <c r="D6767" t="s">
        <v>317</v>
      </c>
      <c r="E6767" t="str">
        <f t="shared" si="211"/>
        <v>3000OHIO VALLEY ESC</v>
      </c>
      <c r="F6767" t="s">
        <v>264</v>
      </c>
      <c r="G6767" t="s">
        <v>264</v>
      </c>
      <c r="H6767" t="s">
        <v>265</v>
      </c>
      <c r="I6767" s="11">
        <v>578175.42000000004</v>
      </c>
      <c r="J6767" s="12">
        <v>3.9583009999999999E-4</v>
      </c>
      <c r="K6767">
        <f>IFERROR(VLOOKUP(E6767,Sheet1!$D$2:$E$1226,2,FALSE),"")</f>
        <v>3900014</v>
      </c>
    </row>
    <row r="6768" spans="1:11" x14ac:dyDescent="0.2">
      <c r="A6768">
        <f t="shared" si="210"/>
        <v>3900014</v>
      </c>
      <c r="B6768" s="11">
        <v>2016</v>
      </c>
      <c r="C6768" s="11" t="str">
        <f>F6768</f>
        <v>OHIO VALLEY ESC</v>
      </c>
      <c r="D6768" t="s">
        <v>317</v>
      </c>
      <c r="E6768" t="str">
        <f t="shared" si="211"/>
        <v>3000OHIO VALLEY ESC</v>
      </c>
      <c r="F6768" t="s">
        <v>264</v>
      </c>
      <c r="G6768" t="s">
        <v>264</v>
      </c>
      <c r="H6768" t="s">
        <v>265</v>
      </c>
      <c r="I6768" s="11">
        <v>558190.63</v>
      </c>
      <c r="J6768" s="12">
        <v>3.7893040000000001E-4</v>
      </c>
      <c r="K6768">
        <f>IFERROR(VLOOKUP(E6768,Sheet1!$D$2:$E$1226,2,FALSE),"")</f>
        <v>3900014</v>
      </c>
    </row>
    <row r="6769" spans="1:11" x14ac:dyDescent="0.2">
      <c r="A6769">
        <f t="shared" si="210"/>
        <v>3900014</v>
      </c>
      <c r="B6769" s="11">
        <v>2017</v>
      </c>
      <c r="C6769" s="11" t="str">
        <f>F6769</f>
        <v>OHIO VALLEY ESC</v>
      </c>
      <c r="D6769" t="s">
        <v>317</v>
      </c>
      <c r="E6769" t="str">
        <f t="shared" si="211"/>
        <v>3000OHIO VALLEY ESC</v>
      </c>
      <c r="F6769" t="s">
        <v>264</v>
      </c>
      <c r="G6769" t="s">
        <v>264</v>
      </c>
      <c r="H6769" t="s">
        <v>265</v>
      </c>
      <c r="I6769" s="11">
        <v>556703.31000000006</v>
      </c>
      <c r="J6769" s="12">
        <v>3.6170039999999998E-4</v>
      </c>
      <c r="K6769">
        <f>IFERROR(VLOOKUP(E6769,Sheet1!$D$2:$E$1226,2,FALSE),"")</f>
        <v>3900014</v>
      </c>
    </row>
    <row r="6770" spans="1:11" x14ac:dyDescent="0.2">
      <c r="A6770">
        <f t="shared" si="210"/>
        <v>3900014</v>
      </c>
      <c r="B6770" s="11">
        <v>2018</v>
      </c>
      <c r="C6770" s="11" t="str">
        <f>F6770</f>
        <v>OHIO VALLEY ESC</v>
      </c>
      <c r="D6770" t="s">
        <v>317</v>
      </c>
      <c r="E6770" t="str">
        <f t="shared" si="211"/>
        <v>3000OHIO VALLEY ESC</v>
      </c>
      <c r="F6770" t="s">
        <v>264</v>
      </c>
      <c r="G6770" t="s">
        <v>264</v>
      </c>
      <c r="H6770" t="s">
        <v>265</v>
      </c>
      <c r="I6770" s="11">
        <v>536186.01</v>
      </c>
      <c r="J6770" s="12">
        <v>3.3689259999999997E-4</v>
      </c>
      <c r="K6770">
        <f>IFERROR(VLOOKUP(E6770,Sheet1!$D$2:$E$1226,2,FALSE),"")</f>
        <v>3900014</v>
      </c>
    </row>
    <row r="6771" spans="1:11" x14ac:dyDescent="0.2">
      <c r="A6771">
        <f t="shared" si="210"/>
        <v>3900014</v>
      </c>
      <c r="B6771" s="11">
        <v>2019</v>
      </c>
      <c r="C6771" s="11" t="str">
        <f>F6771</f>
        <v>OHIO VALLEY ESC</v>
      </c>
      <c r="D6771" t="s">
        <v>317</v>
      </c>
      <c r="E6771" t="str">
        <f t="shared" si="211"/>
        <v>3000OHIO VALLEY ESC</v>
      </c>
      <c r="F6771" t="s">
        <v>264</v>
      </c>
      <c r="G6771" t="s">
        <v>264</v>
      </c>
      <c r="H6771" t="s">
        <v>265</v>
      </c>
      <c r="I6771" s="11">
        <v>591582.91</v>
      </c>
      <c r="J6771" s="12">
        <v>3.5991929999999999E-4</v>
      </c>
      <c r="K6771">
        <f>IFERROR(VLOOKUP(E6771,Sheet1!$D$2:$E$1226,2,FALSE),"")</f>
        <v>3900014</v>
      </c>
    </row>
    <row r="6772" spans="1:11" x14ac:dyDescent="0.2">
      <c r="A6772">
        <f t="shared" si="210"/>
        <v>3900014</v>
      </c>
      <c r="B6772" s="11">
        <v>2020</v>
      </c>
      <c r="C6772" s="11" t="str">
        <f>F6772</f>
        <v>OHIO VALLEY ESC</v>
      </c>
      <c r="D6772" t="s">
        <v>317</v>
      </c>
      <c r="E6772" t="str">
        <f t="shared" si="211"/>
        <v>3000OHIO VALLEY ESC</v>
      </c>
      <c r="F6772" t="s">
        <v>264</v>
      </c>
      <c r="G6772" t="s">
        <v>264</v>
      </c>
      <c r="H6772" t="s">
        <v>265</v>
      </c>
      <c r="I6772" s="11">
        <v>578152.97</v>
      </c>
      <c r="J6772" s="12">
        <v>3.421872E-4</v>
      </c>
      <c r="K6772">
        <f>IFERROR(VLOOKUP(E6772,Sheet1!$D$2:$E$1226,2,FALSE),"")</f>
        <v>3900014</v>
      </c>
    </row>
    <row r="6773" spans="1:11" x14ac:dyDescent="0.2">
      <c r="A6773">
        <f t="shared" si="210"/>
        <v>3900014</v>
      </c>
      <c r="B6773" s="11">
        <v>2021</v>
      </c>
      <c r="C6773" s="11" t="str">
        <f>F6773</f>
        <v>OHIO VALLEY ESC</v>
      </c>
      <c r="D6773" t="s">
        <v>317</v>
      </c>
      <c r="E6773" t="str">
        <f t="shared" si="211"/>
        <v>3000OHIO VALLEY ESC</v>
      </c>
      <c r="F6773" t="s">
        <v>264</v>
      </c>
      <c r="G6773" t="s">
        <v>264</v>
      </c>
      <c r="H6773" t="s">
        <v>265</v>
      </c>
      <c r="I6773" s="11">
        <v>468870.83</v>
      </c>
      <c r="J6773" s="12">
        <v>2.7141452000000002E-4</v>
      </c>
      <c r="K6773">
        <f>IFERROR(VLOOKUP(E6773,Sheet1!$D$2:$E$1226,2,FALSE),"")</f>
        <v>3900014</v>
      </c>
    </row>
    <row r="6774" spans="1:11" x14ac:dyDescent="0.2">
      <c r="A6774">
        <f t="shared" si="210"/>
        <v>3900014</v>
      </c>
      <c r="B6774" s="11">
        <v>2022</v>
      </c>
      <c r="C6774" s="11" t="str">
        <f>F6774</f>
        <v>OHIO VALLEY ESC</v>
      </c>
      <c r="D6774" t="s">
        <v>317</v>
      </c>
      <c r="E6774" t="str">
        <f t="shared" si="211"/>
        <v>3000OHIO VALLEY ESC</v>
      </c>
      <c r="F6774" t="s">
        <v>264</v>
      </c>
      <c r="G6774" t="s">
        <v>264</v>
      </c>
      <c r="H6774" t="s">
        <v>265</v>
      </c>
      <c r="I6774" s="11">
        <v>563710.41</v>
      </c>
      <c r="J6774" s="12">
        <v>3.0971960000000001E-4</v>
      </c>
      <c r="K6774">
        <f>IFERROR(VLOOKUP(E6774,Sheet1!$D$2:$E$1226,2,FALSE),"")</f>
        <v>3900014</v>
      </c>
    </row>
    <row r="6775" spans="1:11" x14ac:dyDescent="0.2">
      <c r="A6775">
        <f t="shared" si="210"/>
        <v>3900014</v>
      </c>
      <c r="B6775" s="11">
        <v>2023</v>
      </c>
      <c r="C6775" s="11" t="str">
        <f>F6775</f>
        <v>OHIO VALLEY ESC</v>
      </c>
      <c r="D6775" t="s">
        <v>317</v>
      </c>
      <c r="E6775" t="str">
        <f t="shared" si="211"/>
        <v>3000OHIO VALLEY ESC</v>
      </c>
      <c r="F6775" t="s">
        <v>264</v>
      </c>
      <c r="G6775" t="s">
        <v>264</v>
      </c>
      <c r="H6775" t="s">
        <v>265</v>
      </c>
      <c r="I6775" s="11">
        <v>735604.97</v>
      </c>
      <c r="J6775" s="12">
        <v>3.8901199999999999E-4</v>
      </c>
      <c r="K6775">
        <f>IFERROR(VLOOKUP(E6775,Sheet1!$D$2:$E$1226,2,FALSE),"")</f>
        <v>3900014</v>
      </c>
    </row>
    <row r="6776" spans="1:11" x14ac:dyDescent="0.2">
      <c r="A6776">
        <f t="shared" si="210"/>
        <v>3900180</v>
      </c>
      <c r="B6776" s="11">
        <v>2015</v>
      </c>
      <c r="C6776" s="11" t="str">
        <f>F6776</f>
        <v>OHIO VIRTUAL ACADEMY</v>
      </c>
      <c r="D6776" t="s">
        <v>1363</v>
      </c>
      <c r="E6776" t="str">
        <f t="shared" si="211"/>
        <v>9735OHIO VIRTUAL ACADEMY</v>
      </c>
      <c r="F6776" t="s">
        <v>1313</v>
      </c>
      <c r="G6776" t="s">
        <v>1313</v>
      </c>
      <c r="H6776" t="s">
        <v>456</v>
      </c>
      <c r="I6776" s="11">
        <v>2109723.71</v>
      </c>
      <c r="J6776" s="12">
        <v>1.4443578999999999E-3</v>
      </c>
      <c r="K6776">
        <f>IFERROR(VLOOKUP(E6776,Sheet1!$D$2:$E$1226,2,FALSE),"")</f>
        <v>3900180</v>
      </c>
    </row>
    <row r="6777" spans="1:11" x14ac:dyDescent="0.2">
      <c r="A6777">
        <f t="shared" si="210"/>
        <v>3900180</v>
      </c>
      <c r="B6777" s="11">
        <v>2016</v>
      </c>
      <c r="C6777" s="11" t="str">
        <f>F6777</f>
        <v>OHIO VIRTUAL ACADEMY</v>
      </c>
      <c r="D6777" t="s">
        <v>1363</v>
      </c>
      <c r="E6777" t="str">
        <f t="shared" si="211"/>
        <v>9735OHIO VIRTUAL ACADEMY</v>
      </c>
      <c r="F6777" t="s">
        <v>1313</v>
      </c>
      <c r="G6777" t="s">
        <v>1313</v>
      </c>
      <c r="H6777" t="s">
        <v>456</v>
      </c>
      <c r="I6777" s="11">
        <v>1901125.44</v>
      </c>
      <c r="J6777" s="12">
        <v>1.2905881999999999E-3</v>
      </c>
      <c r="K6777">
        <f>IFERROR(VLOOKUP(E6777,Sheet1!$D$2:$E$1226,2,FALSE),"")</f>
        <v>3900180</v>
      </c>
    </row>
    <row r="6778" spans="1:11" x14ac:dyDescent="0.2">
      <c r="A6778">
        <f t="shared" si="210"/>
        <v>3900180</v>
      </c>
      <c r="B6778" s="11">
        <v>2017</v>
      </c>
      <c r="C6778" s="11" t="str">
        <f>F6778</f>
        <v>OHIO VIRTUAL ACADEMY</v>
      </c>
      <c r="D6778" t="s">
        <v>1363</v>
      </c>
      <c r="E6778" t="str">
        <f t="shared" si="211"/>
        <v>9735OHIO VIRTUAL ACADEMY</v>
      </c>
      <c r="F6778" t="s">
        <v>1313</v>
      </c>
      <c r="G6778" t="s">
        <v>1313</v>
      </c>
      <c r="H6778" t="s">
        <v>456</v>
      </c>
      <c r="I6778" s="11">
        <v>1872178.04</v>
      </c>
      <c r="J6778" s="12">
        <v>1.2163885000000001E-3</v>
      </c>
      <c r="K6778">
        <f>IFERROR(VLOOKUP(E6778,Sheet1!$D$2:$E$1226,2,FALSE),"")</f>
        <v>3900180</v>
      </c>
    </row>
    <row r="6779" spans="1:11" x14ac:dyDescent="0.2">
      <c r="A6779">
        <f t="shared" si="210"/>
        <v>3900180</v>
      </c>
      <c r="B6779" s="11">
        <v>2018</v>
      </c>
      <c r="C6779" s="11" t="str">
        <f>F6779</f>
        <v>OHIO VIRTUAL ACADEMY</v>
      </c>
      <c r="D6779" t="s">
        <v>1363</v>
      </c>
      <c r="E6779" t="str">
        <f t="shared" si="211"/>
        <v>9735OHIO VIRTUAL ACADEMY</v>
      </c>
      <c r="F6779" t="s">
        <v>1313</v>
      </c>
      <c r="G6779" t="s">
        <v>1313</v>
      </c>
      <c r="H6779" t="s">
        <v>456</v>
      </c>
      <c r="I6779" s="11">
        <v>2123173.92</v>
      </c>
      <c r="J6779" s="12">
        <v>1.3340174E-3</v>
      </c>
      <c r="K6779">
        <f>IFERROR(VLOOKUP(E6779,Sheet1!$D$2:$E$1226,2,FALSE),"")</f>
        <v>3900180</v>
      </c>
    </row>
    <row r="6780" spans="1:11" x14ac:dyDescent="0.2">
      <c r="A6780">
        <f t="shared" si="210"/>
        <v>3900180</v>
      </c>
      <c r="B6780" s="11">
        <v>2019</v>
      </c>
      <c r="C6780" s="11" t="str">
        <f>F6780</f>
        <v>OHIO VIRTUAL ACADEMY</v>
      </c>
      <c r="D6780" t="s">
        <v>1363</v>
      </c>
      <c r="E6780" t="str">
        <f t="shared" si="211"/>
        <v>9735OHIO VIRTUAL ACADEMY</v>
      </c>
      <c r="F6780" t="s">
        <v>1313</v>
      </c>
      <c r="G6780" t="s">
        <v>1313</v>
      </c>
      <c r="H6780" t="s">
        <v>456</v>
      </c>
      <c r="I6780" s="11">
        <v>2757189.89</v>
      </c>
      <c r="J6780" s="12">
        <v>1.6774756999999999E-3</v>
      </c>
      <c r="K6780">
        <f>IFERROR(VLOOKUP(E6780,Sheet1!$D$2:$E$1226,2,FALSE),"")</f>
        <v>3900180</v>
      </c>
    </row>
    <row r="6781" spans="1:11" x14ac:dyDescent="0.2">
      <c r="A6781">
        <f t="shared" si="210"/>
        <v>3900180</v>
      </c>
      <c r="B6781" s="11">
        <v>2020</v>
      </c>
      <c r="C6781" s="11" t="str">
        <f>F6781</f>
        <v>OHIO VIRTUAL ACADEMY</v>
      </c>
      <c r="D6781" t="s">
        <v>1363</v>
      </c>
      <c r="E6781" t="str">
        <f t="shared" si="211"/>
        <v>9735OHIO VIRTUAL ACADEMY</v>
      </c>
      <c r="F6781" t="s">
        <v>1313</v>
      </c>
      <c r="G6781" t="s">
        <v>1313</v>
      </c>
      <c r="H6781" t="s">
        <v>456</v>
      </c>
      <c r="I6781" s="11">
        <v>2908514.12</v>
      </c>
      <c r="J6781" s="12">
        <v>1.7214409E-3</v>
      </c>
      <c r="K6781">
        <f>IFERROR(VLOOKUP(E6781,Sheet1!$D$2:$E$1226,2,FALSE),"")</f>
        <v>3900180</v>
      </c>
    </row>
    <row r="6782" spans="1:11" x14ac:dyDescent="0.2">
      <c r="A6782">
        <f t="shared" si="210"/>
        <v>3900180</v>
      </c>
      <c r="B6782" s="11">
        <v>2021</v>
      </c>
      <c r="C6782" s="11" t="str">
        <f>F6782</f>
        <v>OHIO VIRTUAL ACADEMY</v>
      </c>
      <c r="D6782" t="s">
        <v>1363</v>
      </c>
      <c r="E6782" t="str">
        <f t="shared" si="211"/>
        <v>9735OHIO VIRTUAL ACADEMY</v>
      </c>
      <c r="F6782" t="s">
        <v>1313</v>
      </c>
      <c r="G6782" t="s">
        <v>1313</v>
      </c>
      <c r="H6782" t="s">
        <v>456</v>
      </c>
      <c r="I6782" s="11">
        <v>3799559.52</v>
      </c>
      <c r="J6782" s="12">
        <v>2.1994450099999999E-3</v>
      </c>
      <c r="K6782">
        <f>IFERROR(VLOOKUP(E6782,Sheet1!$D$2:$E$1226,2,FALSE),"")</f>
        <v>3900180</v>
      </c>
    </row>
    <row r="6783" spans="1:11" x14ac:dyDescent="0.2">
      <c r="A6783">
        <f t="shared" si="210"/>
        <v>3900180</v>
      </c>
      <c r="B6783" s="11">
        <v>2022</v>
      </c>
      <c r="C6783" s="11" t="str">
        <f>F6783</f>
        <v>OHIO VIRTUAL ACADEMY</v>
      </c>
      <c r="D6783" t="s">
        <v>1363</v>
      </c>
      <c r="E6783" t="str">
        <f t="shared" si="211"/>
        <v>9735OHIO VIRTUAL ACADEMY</v>
      </c>
      <c r="F6783" t="s">
        <v>1313</v>
      </c>
      <c r="G6783" t="s">
        <v>1313</v>
      </c>
      <c r="H6783" t="s">
        <v>456</v>
      </c>
      <c r="I6783" s="11">
        <v>4225714.1100000003</v>
      </c>
      <c r="J6783" s="12">
        <v>2.3217358E-3</v>
      </c>
      <c r="K6783">
        <f>IFERROR(VLOOKUP(E6783,Sheet1!$D$2:$E$1226,2,FALSE),"")</f>
        <v>3900180</v>
      </c>
    </row>
    <row r="6784" spans="1:11" x14ac:dyDescent="0.2">
      <c r="A6784">
        <f t="shared" si="210"/>
        <v>3900180</v>
      </c>
      <c r="B6784" s="11">
        <v>2023</v>
      </c>
      <c r="C6784" s="11" t="str">
        <f>F6784</f>
        <v>OHIO VIRTUAL ACADEMY</v>
      </c>
      <c r="D6784" t="s">
        <v>1363</v>
      </c>
      <c r="E6784" t="str">
        <f t="shared" si="211"/>
        <v>9735OHIO VIRTUAL ACADEMY</v>
      </c>
      <c r="F6784" t="s">
        <v>1313</v>
      </c>
      <c r="G6784" t="s">
        <v>1313</v>
      </c>
      <c r="H6784" t="s">
        <v>456</v>
      </c>
      <c r="I6784" s="11">
        <v>4681897.3</v>
      </c>
      <c r="J6784" s="12">
        <v>2.4759408000000001E-3</v>
      </c>
      <c r="K6784">
        <f>IFERROR(VLOOKUP(E6784,Sheet1!$D$2:$E$1226,2,FALSE),"")</f>
        <v>3900180</v>
      </c>
    </row>
    <row r="6785" spans="1:11" x14ac:dyDescent="0.2">
      <c r="A6785">
        <f t="shared" si="210"/>
        <v>3901411</v>
      </c>
      <c r="B6785" s="11">
        <v>2015</v>
      </c>
      <c r="C6785" s="11" t="str">
        <f>F6785</f>
        <v>OLD BROOK HIGH SCHOOL</v>
      </c>
      <c r="D6785" t="s">
        <v>2218</v>
      </c>
      <c r="E6785" t="str">
        <f t="shared" si="211"/>
        <v>D261OLD BROOK HIGH SCHOOL</v>
      </c>
      <c r="F6785" t="s">
        <v>2217</v>
      </c>
      <c r="G6785" t="s">
        <v>2217</v>
      </c>
      <c r="H6785" t="s">
        <v>146</v>
      </c>
      <c r="I6785" s="11">
        <v>6518.9</v>
      </c>
      <c r="J6785" s="12">
        <v>4.4630000000000003E-6</v>
      </c>
      <c r="K6785">
        <f>IFERROR(VLOOKUP(E6785,Sheet1!$D$2:$E$1226,2,FALSE),"")</f>
        <v>3901411</v>
      </c>
    </row>
    <row r="6786" spans="1:11" x14ac:dyDescent="0.2">
      <c r="A6786">
        <f t="shared" si="210"/>
        <v>3901411</v>
      </c>
      <c r="B6786" s="11">
        <v>2016</v>
      </c>
      <c r="C6786" s="11" t="str">
        <f>F6786</f>
        <v>OLD BROOK HIGH SCHOOL</v>
      </c>
      <c r="D6786" t="s">
        <v>2218</v>
      </c>
      <c r="E6786" t="str">
        <f t="shared" si="211"/>
        <v>D261OLD BROOK HIGH SCHOOL</v>
      </c>
      <c r="F6786" t="s">
        <v>2217</v>
      </c>
      <c r="G6786" t="s">
        <v>2217</v>
      </c>
      <c r="H6786" t="s">
        <v>146</v>
      </c>
      <c r="I6786" s="11">
        <v>26248.26</v>
      </c>
      <c r="J6786" s="12">
        <v>1.78188E-5</v>
      </c>
      <c r="K6786">
        <f>IFERROR(VLOOKUP(E6786,Sheet1!$D$2:$E$1226,2,FALSE),"")</f>
        <v>3901411</v>
      </c>
    </row>
    <row r="6787" spans="1:11" x14ac:dyDescent="0.2">
      <c r="A6787">
        <f t="shared" ref="A6787:A6850" si="212">K6787</f>
        <v>3901411</v>
      </c>
      <c r="B6787" s="11">
        <v>2017</v>
      </c>
      <c r="C6787" s="11" t="str">
        <f>F6787</f>
        <v>OLD BROOK HIGH SCHOOL</v>
      </c>
      <c r="D6787" t="s">
        <v>2218</v>
      </c>
      <c r="E6787" t="str">
        <f t="shared" ref="E6787:E6850" si="213">D6787&amp;F6787</f>
        <v>D261OLD BROOK HIGH SCHOOL</v>
      </c>
      <c r="F6787" t="s">
        <v>2217</v>
      </c>
      <c r="G6787" t="s">
        <v>2217</v>
      </c>
      <c r="H6787" t="s">
        <v>146</v>
      </c>
      <c r="I6787" s="11">
        <v>26702.639999999999</v>
      </c>
      <c r="J6787" s="12">
        <v>1.73492E-5</v>
      </c>
      <c r="K6787">
        <f>IFERROR(VLOOKUP(E6787,Sheet1!$D$2:$E$1226,2,FALSE),"")</f>
        <v>3901411</v>
      </c>
    </row>
    <row r="6788" spans="1:11" x14ac:dyDescent="0.2">
      <c r="A6788">
        <f t="shared" si="212"/>
        <v>3901411</v>
      </c>
      <c r="B6788" s="11">
        <v>2018</v>
      </c>
      <c r="C6788" s="11" t="str">
        <f>F6788</f>
        <v>OLD BROOK HIGH SCHOOL</v>
      </c>
      <c r="D6788" t="s">
        <v>2218</v>
      </c>
      <c r="E6788" t="str">
        <f t="shared" si="213"/>
        <v>D261OLD BROOK HIGH SCHOOL</v>
      </c>
      <c r="F6788" t="s">
        <v>2217</v>
      </c>
      <c r="G6788" t="s">
        <v>2217</v>
      </c>
      <c r="H6788" t="s">
        <v>146</v>
      </c>
      <c r="I6788" s="11">
        <v>33702.17</v>
      </c>
      <c r="J6788" s="12">
        <v>2.1175500000000001E-5</v>
      </c>
      <c r="K6788">
        <f>IFERROR(VLOOKUP(E6788,Sheet1!$D$2:$E$1226,2,FALSE),"")</f>
        <v>3901411</v>
      </c>
    </row>
    <row r="6789" spans="1:11" x14ac:dyDescent="0.2">
      <c r="A6789">
        <f t="shared" si="212"/>
        <v>3901411</v>
      </c>
      <c r="B6789" s="11">
        <v>2019</v>
      </c>
      <c r="C6789" s="11" t="str">
        <f>F6789</f>
        <v>OLD BROOK HIGH SCHOOL</v>
      </c>
      <c r="D6789" t="s">
        <v>2218</v>
      </c>
      <c r="E6789" t="str">
        <f t="shared" si="213"/>
        <v>D261OLD BROOK HIGH SCHOOL</v>
      </c>
      <c r="F6789" t="s">
        <v>2217</v>
      </c>
      <c r="G6789" t="s">
        <v>2217</v>
      </c>
      <c r="H6789" t="s">
        <v>146</v>
      </c>
      <c r="I6789" s="11">
        <v>44696.27</v>
      </c>
      <c r="J6789" s="12">
        <v>2.7193199999999999E-5</v>
      </c>
      <c r="K6789">
        <f>IFERROR(VLOOKUP(E6789,Sheet1!$D$2:$E$1226,2,FALSE),"")</f>
        <v>3901411</v>
      </c>
    </row>
    <row r="6790" spans="1:11" x14ac:dyDescent="0.2">
      <c r="A6790">
        <f t="shared" si="212"/>
        <v>3901411</v>
      </c>
      <c r="B6790" s="11">
        <v>2020</v>
      </c>
      <c r="C6790" s="11" t="str">
        <f>F6790</f>
        <v>OLD BROOK HIGH SCHOOL</v>
      </c>
      <c r="D6790" t="s">
        <v>2218</v>
      </c>
      <c r="E6790" t="str">
        <f t="shared" si="213"/>
        <v>D261OLD BROOK HIGH SCHOOL</v>
      </c>
      <c r="F6790" t="s">
        <v>2217</v>
      </c>
      <c r="G6790" t="s">
        <v>2217</v>
      </c>
      <c r="H6790" t="s">
        <v>146</v>
      </c>
      <c r="I6790" s="11">
        <v>57951.26</v>
      </c>
      <c r="J6790" s="12">
        <v>3.4299199999999998E-5</v>
      </c>
      <c r="K6790">
        <f>IFERROR(VLOOKUP(E6790,Sheet1!$D$2:$E$1226,2,FALSE),"")</f>
        <v>3901411</v>
      </c>
    </row>
    <row r="6791" spans="1:11" x14ac:dyDescent="0.2">
      <c r="A6791">
        <f t="shared" si="212"/>
        <v>3901411</v>
      </c>
      <c r="B6791" s="11">
        <v>2021</v>
      </c>
      <c r="C6791" s="11" t="str">
        <f>F6791</f>
        <v>OLD BROOK HIGH SCHOOL</v>
      </c>
      <c r="D6791" t="s">
        <v>2218</v>
      </c>
      <c r="E6791" t="str">
        <f t="shared" si="213"/>
        <v>D261OLD BROOK HIGH SCHOOL</v>
      </c>
      <c r="F6791" t="s">
        <v>2217</v>
      </c>
      <c r="G6791" t="s">
        <v>2217</v>
      </c>
      <c r="H6791" t="s">
        <v>146</v>
      </c>
      <c r="I6791" s="11">
        <v>71621.210000000006</v>
      </c>
      <c r="J6791" s="12">
        <v>4.1459260000000002E-5</v>
      </c>
      <c r="K6791">
        <f>IFERROR(VLOOKUP(E6791,Sheet1!$D$2:$E$1226,2,FALSE),"")</f>
        <v>3901411</v>
      </c>
    </row>
    <row r="6792" spans="1:11" x14ac:dyDescent="0.2">
      <c r="A6792">
        <f t="shared" si="212"/>
        <v>3901411</v>
      </c>
      <c r="B6792" s="11">
        <v>2022</v>
      </c>
      <c r="C6792" s="11" t="str">
        <f>F6792</f>
        <v>OLD BROOK HIGH SCHOOL</v>
      </c>
      <c r="D6792" t="s">
        <v>2218</v>
      </c>
      <c r="E6792" t="str">
        <f t="shared" si="213"/>
        <v>D261OLD BROOK HIGH SCHOOL</v>
      </c>
      <c r="F6792" t="s">
        <v>2217</v>
      </c>
      <c r="G6792" t="s">
        <v>2217</v>
      </c>
      <c r="H6792" t="s">
        <v>146</v>
      </c>
      <c r="I6792" s="11">
        <v>114410.42</v>
      </c>
      <c r="J6792" s="12">
        <v>6.2860600000000006E-5</v>
      </c>
      <c r="K6792">
        <f>IFERROR(VLOOKUP(E6792,Sheet1!$D$2:$E$1226,2,FALSE),"")</f>
        <v>3901411</v>
      </c>
    </row>
    <row r="6793" spans="1:11" x14ac:dyDescent="0.2">
      <c r="A6793">
        <f t="shared" si="212"/>
        <v>3901411</v>
      </c>
      <c r="B6793" s="11">
        <v>2023</v>
      </c>
      <c r="C6793" s="11" t="str">
        <f>F6793</f>
        <v>OLD BROOK HIGH SCHOOL</v>
      </c>
      <c r="D6793" t="s">
        <v>2218</v>
      </c>
      <c r="E6793" t="str">
        <f t="shared" si="213"/>
        <v>D261OLD BROOK HIGH SCHOOL</v>
      </c>
      <c r="F6793" t="s">
        <v>2217</v>
      </c>
      <c r="G6793" t="s">
        <v>2217</v>
      </c>
      <c r="H6793" t="s">
        <v>146</v>
      </c>
      <c r="I6793" s="11">
        <v>149940.03</v>
      </c>
      <c r="J6793" s="12">
        <v>7.9293200000000002E-5</v>
      </c>
      <c r="K6793">
        <f>IFERROR(VLOOKUP(E6793,Sheet1!$D$2:$E$1226,2,FALSE),"")</f>
        <v>3901411</v>
      </c>
    </row>
    <row r="6794" spans="1:11" x14ac:dyDescent="0.2">
      <c r="A6794">
        <f t="shared" si="212"/>
        <v>0</v>
      </c>
      <c r="B6794" s="11">
        <v>2015</v>
      </c>
      <c r="C6794" s="11" t="str">
        <f>F6794</f>
        <v>OLD BROOKLYN MONTESSORI MIDDLE SCH</v>
      </c>
      <c r="D6794" t="s">
        <v>2061</v>
      </c>
      <c r="E6794" t="str">
        <f t="shared" si="213"/>
        <v>D135OLD BROOKLYN MONTESSORI MIDDLE SCH</v>
      </c>
      <c r="F6794" t="s">
        <v>2060</v>
      </c>
      <c r="G6794" t="s">
        <v>2060</v>
      </c>
      <c r="H6794" t="s">
        <v>146</v>
      </c>
      <c r="I6794" s="11">
        <v>84741.759999999995</v>
      </c>
      <c r="J6794" s="12">
        <v>5.8015900000000001E-5</v>
      </c>
      <c r="K6794">
        <f>IFERROR(VLOOKUP(E6794,Sheet1!$D$2:$E$1226,2,FALSE),"")</f>
        <v>0</v>
      </c>
    </row>
    <row r="6795" spans="1:11" x14ac:dyDescent="0.2">
      <c r="A6795">
        <f t="shared" si="212"/>
        <v>0</v>
      </c>
      <c r="B6795" s="11">
        <v>2016</v>
      </c>
      <c r="C6795" s="11" t="str">
        <f>F6795</f>
        <v>OLD BROOKLYN MONTESSORI MIDDLE SCH</v>
      </c>
      <c r="D6795" t="s">
        <v>2061</v>
      </c>
      <c r="E6795" t="str">
        <f t="shared" si="213"/>
        <v>D135OLD BROOKLYN MONTESSORI MIDDLE SCH</v>
      </c>
      <c r="F6795" t="s">
        <v>2060</v>
      </c>
      <c r="G6795" t="s">
        <v>2060</v>
      </c>
      <c r="H6795" t="s">
        <v>146</v>
      </c>
      <c r="I6795" s="11">
        <v>93933.69</v>
      </c>
      <c r="J6795" s="12">
        <v>6.3767299999999995E-5</v>
      </c>
      <c r="K6795">
        <f>IFERROR(VLOOKUP(E6795,Sheet1!$D$2:$E$1226,2,FALSE),"")</f>
        <v>0</v>
      </c>
    </row>
    <row r="6796" spans="1:11" x14ac:dyDescent="0.2">
      <c r="A6796">
        <f t="shared" si="212"/>
        <v>0</v>
      </c>
      <c r="B6796" s="11">
        <v>2017</v>
      </c>
      <c r="C6796" s="11" t="str">
        <f>F6796</f>
        <v>OLD BROOKLYN MONTESSORI MIDDLE SCH</v>
      </c>
      <c r="D6796" t="s">
        <v>2061</v>
      </c>
      <c r="E6796" t="str">
        <f t="shared" si="213"/>
        <v>D135OLD BROOKLYN MONTESSORI MIDDLE SCH</v>
      </c>
      <c r="F6796" t="s">
        <v>2060</v>
      </c>
      <c r="G6796" t="s">
        <v>2060</v>
      </c>
      <c r="H6796" t="s">
        <v>146</v>
      </c>
      <c r="I6796" s="11">
        <v>95661.92</v>
      </c>
      <c r="J6796" s="12">
        <v>6.2153299999999993E-5</v>
      </c>
      <c r="K6796">
        <f>IFERROR(VLOOKUP(E6796,Sheet1!$D$2:$E$1226,2,FALSE),"")</f>
        <v>0</v>
      </c>
    </row>
    <row r="6797" spans="1:11" x14ac:dyDescent="0.2">
      <c r="A6797">
        <f t="shared" si="212"/>
        <v>0</v>
      </c>
      <c r="B6797" s="11">
        <v>2018</v>
      </c>
      <c r="C6797" s="11" t="str">
        <f>F6797</f>
        <v>OLD BROOKLYN MONTESSORI MIDDLE SCH</v>
      </c>
      <c r="D6797" t="s">
        <v>2061</v>
      </c>
      <c r="E6797" t="str">
        <f t="shared" si="213"/>
        <v>D135OLD BROOKLYN MONTESSORI MIDDLE SCH</v>
      </c>
      <c r="F6797" t="s">
        <v>2060</v>
      </c>
      <c r="G6797" t="s">
        <v>2060</v>
      </c>
      <c r="H6797" t="s">
        <v>146</v>
      </c>
      <c r="I6797" s="11">
        <v>101967.52</v>
      </c>
      <c r="J6797" s="12">
        <v>6.4067500000000003E-5</v>
      </c>
      <c r="K6797">
        <f>IFERROR(VLOOKUP(E6797,Sheet1!$D$2:$E$1226,2,FALSE),"")</f>
        <v>0</v>
      </c>
    </row>
    <row r="6798" spans="1:11" x14ac:dyDescent="0.2">
      <c r="A6798">
        <f t="shared" si="212"/>
        <v>0</v>
      </c>
      <c r="B6798" s="11">
        <v>2019</v>
      </c>
      <c r="C6798" s="11" t="str">
        <f>F6798</f>
        <v>OLD BROOKLYN MONTESSORI MIDDLE SCH</v>
      </c>
      <c r="D6798" t="s">
        <v>2061</v>
      </c>
      <c r="E6798" t="str">
        <f t="shared" si="213"/>
        <v>D135OLD BROOKLYN MONTESSORI MIDDLE SCH</v>
      </c>
      <c r="F6798" t="s">
        <v>2060</v>
      </c>
      <c r="G6798" t="s">
        <v>2060</v>
      </c>
      <c r="H6798" t="s">
        <v>146</v>
      </c>
      <c r="I6798" s="11">
        <v>107262.02</v>
      </c>
      <c r="J6798" s="12">
        <v>6.5258299999999998E-5</v>
      </c>
      <c r="K6798">
        <f>IFERROR(VLOOKUP(E6798,Sheet1!$D$2:$E$1226,2,FALSE),"")</f>
        <v>0</v>
      </c>
    </row>
    <row r="6799" spans="1:11" x14ac:dyDescent="0.2">
      <c r="A6799">
        <f t="shared" si="212"/>
        <v>0</v>
      </c>
      <c r="B6799" s="11">
        <v>2020</v>
      </c>
      <c r="C6799" s="11" t="str">
        <f>F6799</f>
        <v>OLD BROOKLYN MONTESSORI MIDDLE SCH</v>
      </c>
      <c r="D6799" t="s">
        <v>2061</v>
      </c>
      <c r="E6799" t="str">
        <f t="shared" si="213"/>
        <v>D135OLD BROOKLYN MONTESSORI MIDDLE SCH</v>
      </c>
      <c r="F6799" t="s">
        <v>2060</v>
      </c>
      <c r="G6799" t="s">
        <v>2060</v>
      </c>
      <c r="H6799" t="s">
        <v>146</v>
      </c>
      <c r="I6799" s="11">
        <v>110368.71</v>
      </c>
      <c r="J6799" s="12">
        <v>6.5323100000000005E-5</v>
      </c>
      <c r="K6799">
        <f>IFERROR(VLOOKUP(E6799,Sheet1!$D$2:$E$1226,2,FALSE),"")</f>
        <v>0</v>
      </c>
    </row>
    <row r="6800" spans="1:11" x14ac:dyDescent="0.2">
      <c r="A6800">
        <f t="shared" si="212"/>
        <v>0</v>
      </c>
      <c r="B6800" s="11">
        <v>2021</v>
      </c>
      <c r="C6800" s="11" t="str">
        <f>F6800</f>
        <v>OLD BROOKLYN MONTESSORI MIDDLE SCH</v>
      </c>
      <c r="D6800" t="s">
        <v>2061</v>
      </c>
      <c r="E6800" t="str">
        <f t="shared" si="213"/>
        <v>D135OLD BROOKLYN MONTESSORI MIDDLE SCH</v>
      </c>
      <c r="F6800" t="s">
        <v>2060</v>
      </c>
      <c r="G6800" t="s">
        <v>2060</v>
      </c>
      <c r="H6800" t="s">
        <v>146</v>
      </c>
      <c r="I6800" s="11">
        <v>112183.41</v>
      </c>
      <c r="J6800" s="12">
        <v>6.4939429999999999E-5</v>
      </c>
      <c r="K6800">
        <f>IFERROR(VLOOKUP(E6800,Sheet1!$D$2:$E$1226,2,FALSE),"")</f>
        <v>0</v>
      </c>
    </row>
    <row r="6801" spans="1:11" x14ac:dyDescent="0.2">
      <c r="A6801">
        <f t="shared" si="212"/>
        <v>0</v>
      </c>
      <c r="B6801" s="11">
        <v>2022</v>
      </c>
      <c r="C6801" s="11" t="str">
        <f>F6801</f>
        <v>OLD BROOKLYN MONTESSORI MIDDLE SCH</v>
      </c>
      <c r="D6801" t="s">
        <v>2061</v>
      </c>
      <c r="E6801" t="str">
        <f t="shared" si="213"/>
        <v>D135OLD BROOKLYN MONTESSORI MIDDLE SCH</v>
      </c>
      <c r="F6801" t="s">
        <v>2060</v>
      </c>
      <c r="G6801" t="s">
        <v>2060</v>
      </c>
      <c r="H6801" t="s">
        <v>146</v>
      </c>
      <c r="I6801" s="11">
        <v>106677.22</v>
      </c>
      <c r="J6801" s="12">
        <v>5.86117E-5</v>
      </c>
      <c r="K6801">
        <f>IFERROR(VLOOKUP(E6801,Sheet1!$D$2:$E$1226,2,FALSE),"")</f>
        <v>0</v>
      </c>
    </row>
    <row r="6802" spans="1:11" x14ac:dyDescent="0.2">
      <c r="A6802">
        <f t="shared" si="212"/>
        <v>0</v>
      </c>
      <c r="B6802" s="11">
        <v>2023</v>
      </c>
      <c r="C6802" s="11" t="str">
        <f>F6802</f>
        <v>OLD BROOKLYN MONTESSORI MIDDLE SCH</v>
      </c>
      <c r="D6802" t="s">
        <v>2061</v>
      </c>
      <c r="E6802" t="str">
        <f t="shared" si="213"/>
        <v>D135OLD BROOKLYN MONTESSORI MIDDLE SCH</v>
      </c>
      <c r="F6802" t="s">
        <v>2060</v>
      </c>
      <c r="G6802" t="s">
        <v>2060</v>
      </c>
      <c r="H6802" t="s">
        <v>146</v>
      </c>
      <c r="I6802" s="11">
        <v>98563.87</v>
      </c>
      <c r="J6802" s="12">
        <v>5.2123799999999997E-5</v>
      </c>
      <c r="K6802">
        <f>IFERROR(VLOOKUP(E6802,Sheet1!$D$2:$E$1226,2,FALSE),"")</f>
        <v>0</v>
      </c>
    </row>
    <row r="6803" spans="1:11" x14ac:dyDescent="0.2">
      <c r="A6803">
        <f t="shared" si="212"/>
        <v>3910021</v>
      </c>
      <c r="B6803" s="11">
        <v>2015</v>
      </c>
      <c r="C6803" s="11" t="str">
        <f>F6803</f>
        <v>OLD FORT LOCAL SCHOOLS</v>
      </c>
      <c r="D6803" t="s">
        <v>751</v>
      </c>
      <c r="E6803" t="str">
        <f t="shared" si="213"/>
        <v>7409OLD FORT LOCAL SCHOOLS</v>
      </c>
      <c r="F6803" t="s">
        <v>700</v>
      </c>
      <c r="G6803" t="s">
        <v>700</v>
      </c>
      <c r="H6803" t="s">
        <v>696</v>
      </c>
      <c r="I6803" s="11">
        <v>367525.68</v>
      </c>
      <c r="J6803" s="12">
        <v>2.5161520000000002E-4</v>
      </c>
      <c r="K6803">
        <f>IFERROR(VLOOKUP(E6803,Sheet1!$D$2:$E$1226,2,FALSE),"")</f>
        <v>3910021</v>
      </c>
    </row>
    <row r="6804" spans="1:11" x14ac:dyDescent="0.2">
      <c r="A6804">
        <f t="shared" si="212"/>
        <v>3910021</v>
      </c>
      <c r="B6804" s="11">
        <v>2016</v>
      </c>
      <c r="C6804" s="11" t="str">
        <f>F6804</f>
        <v>OLD FORT LOCAL SCHOOLS</v>
      </c>
      <c r="D6804" t="s">
        <v>751</v>
      </c>
      <c r="E6804" t="str">
        <f t="shared" si="213"/>
        <v>7409OLD FORT LOCAL SCHOOLS</v>
      </c>
      <c r="F6804" t="s">
        <v>700</v>
      </c>
      <c r="G6804" t="s">
        <v>700</v>
      </c>
      <c r="H6804" t="s">
        <v>696</v>
      </c>
      <c r="I6804" s="11">
        <v>399971.38</v>
      </c>
      <c r="J6804" s="12">
        <v>2.7152250000000001E-4</v>
      </c>
      <c r="K6804">
        <f>IFERROR(VLOOKUP(E6804,Sheet1!$D$2:$E$1226,2,FALSE),"")</f>
        <v>3910021</v>
      </c>
    </row>
    <row r="6805" spans="1:11" x14ac:dyDescent="0.2">
      <c r="A6805">
        <f t="shared" si="212"/>
        <v>3910021</v>
      </c>
      <c r="B6805" s="11">
        <v>2017</v>
      </c>
      <c r="C6805" s="11" t="str">
        <f>F6805</f>
        <v>OLD FORT LOCAL SCHOOLS</v>
      </c>
      <c r="D6805" t="s">
        <v>751</v>
      </c>
      <c r="E6805" t="str">
        <f t="shared" si="213"/>
        <v>7409OLD FORT LOCAL SCHOOLS</v>
      </c>
      <c r="F6805" t="s">
        <v>700</v>
      </c>
      <c r="G6805" t="s">
        <v>700</v>
      </c>
      <c r="H6805" t="s">
        <v>696</v>
      </c>
      <c r="I6805" s="11">
        <v>428926.08</v>
      </c>
      <c r="J6805" s="12">
        <v>2.7868119999999998E-4</v>
      </c>
      <c r="K6805">
        <f>IFERROR(VLOOKUP(E6805,Sheet1!$D$2:$E$1226,2,FALSE),"")</f>
        <v>3910021</v>
      </c>
    </row>
    <row r="6806" spans="1:11" x14ac:dyDescent="0.2">
      <c r="A6806">
        <f t="shared" si="212"/>
        <v>3910021</v>
      </c>
      <c r="B6806" s="11">
        <v>2018</v>
      </c>
      <c r="C6806" s="11" t="str">
        <f>F6806</f>
        <v>OLD FORT LOCAL SCHOOLS</v>
      </c>
      <c r="D6806" t="s">
        <v>751</v>
      </c>
      <c r="E6806" t="str">
        <f t="shared" si="213"/>
        <v>7409OLD FORT LOCAL SCHOOLS</v>
      </c>
      <c r="F6806" t="s">
        <v>700</v>
      </c>
      <c r="G6806" t="s">
        <v>700</v>
      </c>
      <c r="H6806" t="s">
        <v>696</v>
      </c>
      <c r="I6806" s="11">
        <v>438890.03</v>
      </c>
      <c r="J6806" s="12">
        <v>2.7576020000000002E-4</v>
      </c>
      <c r="K6806">
        <f>IFERROR(VLOOKUP(E6806,Sheet1!$D$2:$E$1226,2,FALSE),"")</f>
        <v>3910021</v>
      </c>
    </row>
    <row r="6807" spans="1:11" x14ac:dyDescent="0.2">
      <c r="A6807">
        <f t="shared" si="212"/>
        <v>3910021</v>
      </c>
      <c r="B6807" s="11">
        <v>2019</v>
      </c>
      <c r="C6807" s="11" t="str">
        <f>F6807</f>
        <v>OLD FORT LOCAL SCHOOLS</v>
      </c>
      <c r="D6807" t="s">
        <v>751</v>
      </c>
      <c r="E6807" t="str">
        <f t="shared" si="213"/>
        <v>7409OLD FORT LOCAL SCHOOLS</v>
      </c>
      <c r="F6807" t="s">
        <v>700</v>
      </c>
      <c r="G6807" t="s">
        <v>700</v>
      </c>
      <c r="H6807" t="s">
        <v>696</v>
      </c>
      <c r="I6807" s="11">
        <v>450918.78</v>
      </c>
      <c r="J6807" s="12">
        <v>2.7433919999999998E-4</v>
      </c>
      <c r="K6807">
        <f>IFERROR(VLOOKUP(E6807,Sheet1!$D$2:$E$1226,2,FALSE),"")</f>
        <v>3910021</v>
      </c>
    </row>
    <row r="6808" spans="1:11" x14ac:dyDescent="0.2">
      <c r="A6808">
        <f t="shared" si="212"/>
        <v>3910021</v>
      </c>
      <c r="B6808" s="11">
        <v>2020</v>
      </c>
      <c r="C6808" s="11" t="str">
        <f>F6808</f>
        <v>OLD FORT LOCAL SCHOOLS</v>
      </c>
      <c r="D6808" t="s">
        <v>751</v>
      </c>
      <c r="E6808" t="str">
        <f t="shared" si="213"/>
        <v>7409OLD FORT LOCAL SCHOOLS</v>
      </c>
      <c r="F6808" t="s">
        <v>700</v>
      </c>
      <c r="G6808" t="s">
        <v>700</v>
      </c>
      <c r="H6808" t="s">
        <v>696</v>
      </c>
      <c r="I6808" s="11">
        <v>484437.72</v>
      </c>
      <c r="J6808" s="12">
        <v>2.8672060000000001E-4</v>
      </c>
      <c r="K6808">
        <f>IFERROR(VLOOKUP(E6808,Sheet1!$D$2:$E$1226,2,FALSE),"")</f>
        <v>3910021</v>
      </c>
    </row>
    <row r="6809" spans="1:11" x14ac:dyDescent="0.2">
      <c r="A6809">
        <f t="shared" si="212"/>
        <v>3910021</v>
      </c>
      <c r="B6809" s="11">
        <v>2021</v>
      </c>
      <c r="C6809" s="11" t="str">
        <f>F6809</f>
        <v>OLD FORT LOCAL SCHOOLS</v>
      </c>
      <c r="D6809" t="s">
        <v>751</v>
      </c>
      <c r="E6809" t="str">
        <f t="shared" si="213"/>
        <v>7409OLD FORT LOCAL SCHOOLS</v>
      </c>
      <c r="F6809" t="s">
        <v>700</v>
      </c>
      <c r="G6809" t="s">
        <v>700</v>
      </c>
      <c r="H6809" t="s">
        <v>696</v>
      </c>
      <c r="I6809" s="11">
        <v>489953.23</v>
      </c>
      <c r="J6809" s="12">
        <v>2.8361845000000001E-4</v>
      </c>
      <c r="K6809">
        <f>IFERROR(VLOOKUP(E6809,Sheet1!$D$2:$E$1226,2,FALSE),"")</f>
        <v>3910021</v>
      </c>
    </row>
    <row r="6810" spans="1:11" x14ac:dyDescent="0.2">
      <c r="A6810">
        <f t="shared" si="212"/>
        <v>3910021</v>
      </c>
      <c r="B6810" s="11">
        <v>2022</v>
      </c>
      <c r="C6810" s="11" t="str">
        <f>F6810</f>
        <v>OLD FORT LOCAL SCHOOLS</v>
      </c>
      <c r="D6810" t="s">
        <v>751</v>
      </c>
      <c r="E6810" t="str">
        <f t="shared" si="213"/>
        <v>7409OLD FORT LOCAL SCHOOLS</v>
      </c>
      <c r="F6810" t="s">
        <v>700</v>
      </c>
      <c r="G6810" t="s">
        <v>700</v>
      </c>
      <c r="H6810" t="s">
        <v>696</v>
      </c>
      <c r="I6810" s="11">
        <v>528970.32999999996</v>
      </c>
      <c r="J6810" s="12">
        <v>2.9063240000000001E-4</v>
      </c>
      <c r="K6810">
        <f>IFERROR(VLOOKUP(E6810,Sheet1!$D$2:$E$1226,2,FALSE),"")</f>
        <v>3910021</v>
      </c>
    </row>
    <row r="6811" spans="1:11" x14ac:dyDescent="0.2">
      <c r="A6811">
        <f t="shared" si="212"/>
        <v>3910021</v>
      </c>
      <c r="B6811" s="11">
        <v>2023</v>
      </c>
      <c r="C6811" s="11" t="str">
        <f>F6811</f>
        <v>OLD FORT LOCAL SCHOOLS</v>
      </c>
      <c r="D6811" t="s">
        <v>751</v>
      </c>
      <c r="E6811" t="str">
        <f t="shared" si="213"/>
        <v>7409OLD FORT LOCAL SCHOOLS</v>
      </c>
      <c r="F6811" t="s">
        <v>700</v>
      </c>
      <c r="G6811" t="s">
        <v>700</v>
      </c>
      <c r="H6811" t="s">
        <v>696</v>
      </c>
      <c r="I6811" s="11">
        <v>585776.07999999996</v>
      </c>
      <c r="J6811" s="12">
        <v>3.097776E-4</v>
      </c>
      <c r="K6811">
        <f>IFERROR(VLOOKUP(E6811,Sheet1!$D$2:$E$1226,2,FALSE),"")</f>
        <v>3910021</v>
      </c>
    </row>
    <row r="6812" spans="1:11" x14ac:dyDescent="0.2">
      <c r="A6812">
        <f t="shared" si="212"/>
        <v>3904676</v>
      </c>
      <c r="B6812" s="11">
        <v>2015</v>
      </c>
      <c r="C6812" s="11" t="str">
        <f>F6812</f>
        <v>OLENTANGY LOCAL SCHOOLS</v>
      </c>
      <c r="D6812" t="s">
        <v>215</v>
      </c>
      <c r="E6812" t="str">
        <f t="shared" si="213"/>
        <v>2110OLENTANGY LOCAL SCHOOLS</v>
      </c>
      <c r="F6812" t="s">
        <v>163</v>
      </c>
      <c r="G6812" t="s">
        <v>163</v>
      </c>
      <c r="H6812" t="s">
        <v>161</v>
      </c>
      <c r="I6812" s="11">
        <v>11674591.6</v>
      </c>
      <c r="J6812" s="12">
        <v>7.9926527000000001E-3</v>
      </c>
      <c r="K6812">
        <f>IFERROR(VLOOKUP(E6812,Sheet1!$D$2:$E$1226,2,FALSE),"")</f>
        <v>3904676</v>
      </c>
    </row>
    <row r="6813" spans="1:11" x14ac:dyDescent="0.2">
      <c r="A6813">
        <f t="shared" si="212"/>
        <v>3904676</v>
      </c>
      <c r="B6813" s="11">
        <v>2016</v>
      </c>
      <c r="C6813" s="11" t="str">
        <f>F6813</f>
        <v>OLENTANGY LOCAL SCHOOLS</v>
      </c>
      <c r="D6813" t="s">
        <v>215</v>
      </c>
      <c r="E6813" t="str">
        <f t="shared" si="213"/>
        <v>2110OLENTANGY LOCAL SCHOOLS</v>
      </c>
      <c r="F6813" t="s">
        <v>163</v>
      </c>
      <c r="G6813" t="s">
        <v>163</v>
      </c>
      <c r="H6813" t="s">
        <v>161</v>
      </c>
      <c r="I6813" s="11">
        <v>12536065</v>
      </c>
      <c r="J6813" s="12">
        <v>8.5101680999999998E-3</v>
      </c>
      <c r="K6813">
        <f>IFERROR(VLOOKUP(E6813,Sheet1!$D$2:$E$1226,2,FALSE),"")</f>
        <v>3904676</v>
      </c>
    </row>
    <row r="6814" spans="1:11" x14ac:dyDescent="0.2">
      <c r="A6814">
        <f t="shared" si="212"/>
        <v>3904676</v>
      </c>
      <c r="B6814" s="11">
        <v>2017</v>
      </c>
      <c r="C6814" s="11" t="str">
        <f>F6814</f>
        <v>OLENTANGY LOCAL SCHOOLS</v>
      </c>
      <c r="D6814" t="s">
        <v>215</v>
      </c>
      <c r="E6814" t="str">
        <f t="shared" si="213"/>
        <v>2110OLENTANGY LOCAL SCHOOLS</v>
      </c>
      <c r="F6814" t="s">
        <v>163</v>
      </c>
      <c r="G6814" t="s">
        <v>163</v>
      </c>
      <c r="H6814" t="s">
        <v>161</v>
      </c>
      <c r="I6814" s="11">
        <v>13469247.5</v>
      </c>
      <c r="J6814" s="12">
        <v>8.7512175999999997E-3</v>
      </c>
      <c r="K6814">
        <f>IFERROR(VLOOKUP(E6814,Sheet1!$D$2:$E$1226,2,FALSE),"")</f>
        <v>3904676</v>
      </c>
    </row>
    <row r="6815" spans="1:11" x14ac:dyDescent="0.2">
      <c r="A6815">
        <f t="shared" si="212"/>
        <v>3904676</v>
      </c>
      <c r="B6815" s="11">
        <v>2018</v>
      </c>
      <c r="C6815" s="11" t="str">
        <f>F6815</f>
        <v>OLENTANGY LOCAL SCHOOLS</v>
      </c>
      <c r="D6815" t="s">
        <v>215</v>
      </c>
      <c r="E6815" t="str">
        <f t="shared" si="213"/>
        <v>2110OLENTANGY LOCAL SCHOOLS</v>
      </c>
      <c r="F6815" t="s">
        <v>163</v>
      </c>
      <c r="G6815" t="s">
        <v>163</v>
      </c>
      <c r="H6815" t="s">
        <v>161</v>
      </c>
      <c r="I6815" s="11">
        <v>14675796.880000001</v>
      </c>
      <c r="J6815" s="12">
        <v>9.2209916000000006E-3</v>
      </c>
      <c r="K6815">
        <f>IFERROR(VLOOKUP(E6815,Sheet1!$D$2:$E$1226,2,FALSE),"")</f>
        <v>3904676</v>
      </c>
    </row>
    <row r="6816" spans="1:11" x14ac:dyDescent="0.2">
      <c r="A6816">
        <f t="shared" si="212"/>
        <v>3904676</v>
      </c>
      <c r="B6816" s="11">
        <v>2019</v>
      </c>
      <c r="C6816" s="11" t="str">
        <f>F6816</f>
        <v>OLENTANGY LOCAL SCHOOLS</v>
      </c>
      <c r="D6816" t="s">
        <v>215</v>
      </c>
      <c r="E6816" t="str">
        <f t="shared" si="213"/>
        <v>2110OLENTANGY LOCAL SCHOOLS</v>
      </c>
      <c r="F6816" t="s">
        <v>163</v>
      </c>
      <c r="G6816" t="s">
        <v>163</v>
      </c>
      <c r="H6816" t="s">
        <v>161</v>
      </c>
      <c r="I6816" s="11">
        <v>15786074.26</v>
      </c>
      <c r="J6816" s="12">
        <v>9.6042552999999996E-3</v>
      </c>
      <c r="K6816">
        <f>IFERROR(VLOOKUP(E6816,Sheet1!$D$2:$E$1226,2,FALSE),"")</f>
        <v>3904676</v>
      </c>
    </row>
    <row r="6817" spans="1:11" x14ac:dyDescent="0.2">
      <c r="A6817">
        <f t="shared" si="212"/>
        <v>3904676</v>
      </c>
      <c r="B6817" s="11">
        <v>2020</v>
      </c>
      <c r="C6817" s="11" t="str">
        <f>F6817</f>
        <v>OLENTANGY LOCAL SCHOOLS</v>
      </c>
      <c r="D6817" t="s">
        <v>215</v>
      </c>
      <c r="E6817" t="str">
        <f t="shared" si="213"/>
        <v>2110OLENTANGY LOCAL SCHOOLS</v>
      </c>
      <c r="F6817" t="s">
        <v>163</v>
      </c>
      <c r="G6817" t="s">
        <v>163</v>
      </c>
      <c r="H6817" t="s">
        <v>161</v>
      </c>
      <c r="I6817" s="11">
        <v>17038764.260000002</v>
      </c>
      <c r="J6817" s="12">
        <v>1.0084608300000001E-2</v>
      </c>
      <c r="K6817">
        <f>IFERROR(VLOOKUP(E6817,Sheet1!$D$2:$E$1226,2,FALSE),"")</f>
        <v>3904676</v>
      </c>
    </row>
    <row r="6818" spans="1:11" x14ac:dyDescent="0.2">
      <c r="A6818">
        <f t="shared" si="212"/>
        <v>3904676</v>
      </c>
      <c r="B6818" s="11">
        <v>2021</v>
      </c>
      <c r="C6818" s="11" t="str">
        <f>F6818</f>
        <v>OLENTANGY LOCAL SCHOOLS</v>
      </c>
      <c r="D6818" t="s">
        <v>215</v>
      </c>
      <c r="E6818" t="str">
        <f t="shared" si="213"/>
        <v>2110OLENTANGY LOCAL SCHOOLS</v>
      </c>
      <c r="F6818" t="s">
        <v>163</v>
      </c>
      <c r="G6818" t="s">
        <v>163</v>
      </c>
      <c r="H6818" t="s">
        <v>161</v>
      </c>
      <c r="I6818" s="11">
        <v>18122716.989999998</v>
      </c>
      <c r="J6818" s="12">
        <v>1.049066852E-2</v>
      </c>
      <c r="K6818">
        <f>IFERROR(VLOOKUP(E6818,Sheet1!$D$2:$E$1226,2,FALSE),"")</f>
        <v>3904676</v>
      </c>
    </row>
    <row r="6819" spans="1:11" x14ac:dyDescent="0.2">
      <c r="A6819">
        <f t="shared" si="212"/>
        <v>3904676</v>
      </c>
      <c r="B6819" s="11">
        <v>2022</v>
      </c>
      <c r="C6819" s="11" t="str">
        <f>F6819</f>
        <v>OLENTANGY LOCAL SCHOOLS</v>
      </c>
      <c r="D6819" t="s">
        <v>215</v>
      </c>
      <c r="E6819" t="str">
        <f t="shared" si="213"/>
        <v>2110OLENTANGY LOCAL SCHOOLS</v>
      </c>
      <c r="F6819" t="s">
        <v>163</v>
      </c>
      <c r="G6819" t="s">
        <v>163</v>
      </c>
      <c r="H6819" t="s">
        <v>161</v>
      </c>
      <c r="I6819" s="11">
        <v>19347463.359999999</v>
      </c>
      <c r="J6819" s="12">
        <v>1.06300847E-2</v>
      </c>
      <c r="K6819">
        <f>IFERROR(VLOOKUP(E6819,Sheet1!$D$2:$E$1226,2,FALSE),"")</f>
        <v>3904676</v>
      </c>
    </row>
    <row r="6820" spans="1:11" x14ac:dyDescent="0.2">
      <c r="A6820">
        <f t="shared" si="212"/>
        <v>3904676</v>
      </c>
      <c r="B6820" s="11">
        <v>2023</v>
      </c>
      <c r="C6820" s="11" t="str">
        <f>F6820</f>
        <v>OLENTANGY LOCAL SCHOOLS</v>
      </c>
      <c r="D6820" t="s">
        <v>215</v>
      </c>
      <c r="E6820" t="str">
        <f t="shared" si="213"/>
        <v>2110OLENTANGY LOCAL SCHOOLS</v>
      </c>
      <c r="F6820" t="s">
        <v>163</v>
      </c>
      <c r="G6820" t="s">
        <v>163</v>
      </c>
      <c r="H6820" t="s">
        <v>161</v>
      </c>
      <c r="I6820" s="11">
        <v>20919954.300000001</v>
      </c>
      <c r="J6820" s="12">
        <v>1.10631576E-2</v>
      </c>
      <c r="K6820">
        <f>IFERROR(VLOOKUP(E6820,Sheet1!$D$2:$E$1226,2,FALSE),"")</f>
        <v>3904676</v>
      </c>
    </row>
    <row r="6821" spans="1:11" x14ac:dyDescent="0.2">
      <c r="A6821">
        <f t="shared" si="212"/>
        <v>3904657</v>
      </c>
      <c r="B6821" s="11">
        <v>2015</v>
      </c>
      <c r="C6821" s="11" t="str">
        <f>F6821</f>
        <v>OLMSTED FALLS CITY SCHOOLS</v>
      </c>
      <c r="D6821" t="s">
        <v>1791</v>
      </c>
      <c r="E6821" t="str">
        <f t="shared" si="213"/>
        <v>C186OLMSTED FALLS CITY SCHOOLS</v>
      </c>
      <c r="F6821" t="s">
        <v>1790</v>
      </c>
      <c r="G6821" t="s">
        <v>1790</v>
      </c>
      <c r="H6821" t="s">
        <v>146</v>
      </c>
      <c r="I6821" s="11">
        <v>2388544.21</v>
      </c>
      <c r="J6821" s="12">
        <v>1.6352439000000001E-3</v>
      </c>
      <c r="K6821">
        <f>IFERROR(VLOOKUP(E6821,Sheet1!$D$2:$E$1226,2,FALSE),"")</f>
        <v>3904657</v>
      </c>
    </row>
    <row r="6822" spans="1:11" x14ac:dyDescent="0.2">
      <c r="A6822">
        <f t="shared" si="212"/>
        <v>3904657</v>
      </c>
      <c r="B6822" s="11">
        <v>2016</v>
      </c>
      <c r="C6822" s="11" t="str">
        <f>F6822</f>
        <v>OLMSTED FALLS CITY SCHOOLS</v>
      </c>
      <c r="D6822" t="s">
        <v>1791</v>
      </c>
      <c r="E6822" t="str">
        <f t="shared" si="213"/>
        <v>C186OLMSTED FALLS CITY SCHOOLS</v>
      </c>
      <c r="F6822" t="s">
        <v>1790</v>
      </c>
      <c r="G6822" t="s">
        <v>1790</v>
      </c>
      <c r="H6822" t="s">
        <v>146</v>
      </c>
      <c r="I6822" s="11">
        <v>2426568.9900000002</v>
      </c>
      <c r="J6822" s="12">
        <v>1.647288E-3</v>
      </c>
      <c r="K6822">
        <f>IFERROR(VLOOKUP(E6822,Sheet1!$D$2:$E$1226,2,FALSE),"")</f>
        <v>3904657</v>
      </c>
    </row>
    <row r="6823" spans="1:11" x14ac:dyDescent="0.2">
      <c r="A6823">
        <f t="shared" si="212"/>
        <v>3904657</v>
      </c>
      <c r="B6823" s="11">
        <v>2017</v>
      </c>
      <c r="C6823" s="11" t="str">
        <f>F6823</f>
        <v>OLMSTED FALLS CITY SCHOOLS</v>
      </c>
      <c r="D6823" t="s">
        <v>1791</v>
      </c>
      <c r="E6823" t="str">
        <f t="shared" si="213"/>
        <v>C186OLMSTED FALLS CITY SCHOOLS</v>
      </c>
      <c r="F6823" t="s">
        <v>1790</v>
      </c>
      <c r="G6823" t="s">
        <v>1790</v>
      </c>
      <c r="H6823" t="s">
        <v>146</v>
      </c>
      <c r="I6823" s="11">
        <v>2595823.71</v>
      </c>
      <c r="J6823" s="12">
        <v>1.6865544E-3</v>
      </c>
      <c r="K6823">
        <f>IFERROR(VLOOKUP(E6823,Sheet1!$D$2:$E$1226,2,FALSE),"")</f>
        <v>3904657</v>
      </c>
    </row>
    <row r="6824" spans="1:11" x14ac:dyDescent="0.2">
      <c r="A6824">
        <f t="shared" si="212"/>
        <v>3904657</v>
      </c>
      <c r="B6824" s="11">
        <v>2018</v>
      </c>
      <c r="C6824" s="11" t="str">
        <f>F6824</f>
        <v>OLMSTED FALLS CITY SCHOOLS</v>
      </c>
      <c r="D6824" t="s">
        <v>1791</v>
      </c>
      <c r="E6824" t="str">
        <f t="shared" si="213"/>
        <v>C186OLMSTED FALLS CITY SCHOOLS</v>
      </c>
      <c r="F6824" t="s">
        <v>1790</v>
      </c>
      <c r="G6824" t="s">
        <v>1790</v>
      </c>
      <c r="H6824" t="s">
        <v>146</v>
      </c>
      <c r="I6824" s="11">
        <v>2718159.08</v>
      </c>
      <c r="J6824" s="12">
        <v>1.7078542E-3</v>
      </c>
      <c r="K6824">
        <f>IFERROR(VLOOKUP(E6824,Sheet1!$D$2:$E$1226,2,FALSE),"")</f>
        <v>3904657</v>
      </c>
    </row>
    <row r="6825" spans="1:11" x14ac:dyDescent="0.2">
      <c r="A6825">
        <f t="shared" si="212"/>
        <v>3904657</v>
      </c>
      <c r="B6825" s="11">
        <v>2019</v>
      </c>
      <c r="C6825" s="11" t="str">
        <f>F6825</f>
        <v>OLMSTED FALLS CITY SCHOOLS</v>
      </c>
      <c r="D6825" t="s">
        <v>1791</v>
      </c>
      <c r="E6825" t="str">
        <f t="shared" si="213"/>
        <v>C186OLMSTED FALLS CITY SCHOOLS</v>
      </c>
      <c r="F6825" t="s">
        <v>1790</v>
      </c>
      <c r="G6825" t="s">
        <v>1790</v>
      </c>
      <c r="H6825" t="s">
        <v>146</v>
      </c>
      <c r="I6825" s="11">
        <v>2856689.02</v>
      </c>
      <c r="J6825" s="12">
        <v>1.738011E-3</v>
      </c>
      <c r="K6825">
        <f>IFERROR(VLOOKUP(E6825,Sheet1!$D$2:$E$1226,2,FALSE),"")</f>
        <v>3904657</v>
      </c>
    </row>
    <row r="6826" spans="1:11" x14ac:dyDescent="0.2">
      <c r="A6826">
        <f t="shared" si="212"/>
        <v>3904657</v>
      </c>
      <c r="B6826" s="11">
        <v>2020</v>
      </c>
      <c r="C6826" s="11" t="str">
        <f>F6826</f>
        <v>OLMSTED FALLS CITY SCHOOLS</v>
      </c>
      <c r="D6826" t="s">
        <v>1791</v>
      </c>
      <c r="E6826" t="str">
        <f t="shared" si="213"/>
        <v>C186OLMSTED FALLS CITY SCHOOLS</v>
      </c>
      <c r="F6826" t="s">
        <v>1790</v>
      </c>
      <c r="G6826" t="s">
        <v>1790</v>
      </c>
      <c r="H6826" t="s">
        <v>146</v>
      </c>
      <c r="I6826" s="11">
        <v>2999909.36</v>
      </c>
      <c r="J6826" s="12">
        <v>1.7755342999999999E-3</v>
      </c>
      <c r="K6826">
        <f>IFERROR(VLOOKUP(E6826,Sheet1!$D$2:$E$1226,2,FALSE),"")</f>
        <v>3904657</v>
      </c>
    </row>
    <row r="6827" spans="1:11" x14ac:dyDescent="0.2">
      <c r="A6827">
        <f t="shared" si="212"/>
        <v>3904657</v>
      </c>
      <c r="B6827" s="11">
        <v>2021</v>
      </c>
      <c r="C6827" s="11" t="str">
        <f>F6827</f>
        <v>OLMSTED FALLS CITY SCHOOLS</v>
      </c>
      <c r="D6827" t="s">
        <v>1791</v>
      </c>
      <c r="E6827" t="str">
        <f t="shared" si="213"/>
        <v>C186OLMSTED FALLS CITY SCHOOLS</v>
      </c>
      <c r="F6827" t="s">
        <v>1790</v>
      </c>
      <c r="G6827" t="s">
        <v>1790</v>
      </c>
      <c r="H6827" t="s">
        <v>146</v>
      </c>
      <c r="I6827" s="11">
        <v>2963606.71</v>
      </c>
      <c r="J6827" s="12">
        <v>1.7155383299999999E-3</v>
      </c>
      <c r="K6827">
        <f>IFERROR(VLOOKUP(E6827,Sheet1!$D$2:$E$1226,2,FALSE),"")</f>
        <v>3904657</v>
      </c>
    </row>
    <row r="6828" spans="1:11" x14ac:dyDescent="0.2">
      <c r="A6828">
        <f t="shared" si="212"/>
        <v>3904657</v>
      </c>
      <c r="B6828" s="11">
        <v>2022</v>
      </c>
      <c r="C6828" s="11" t="str">
        <f>F6828</f>
        <v>OLMSTED FALLS CITY SCHOOLS</v>
      </c>
      <c r="D6828" t="s">
        <v>1791</v>
      </c>
      <c r="E6828" t="str">
        <f t="shared" si="213"/>
        <v>C186OLMSTED FALLS CITY SCHOOLS</v>
      </c>
      <c r="F6828" t="s">
        <v>1790</v>
      </c>
      <c r="G6828" t="s">
        <v>1790</v>
      </c>
      <c r="H6828" t="s">
        <v>146</v>
      </c>
      <c r="I6828" s="11">
        <v>3051774.52</v>
      </c>
      <c r="J6828" s="12">
        <v>1.6767377E-3</v>
      </c>
      <c r="K6828">
        <f>IFERROR(VLOOKUP(E6828,Sheet1!$D$2:$E$1226,2,FALSE),"")</f>
        <v>3904657</v>
      </c>
    </row>
    <row r="6829" spans="1:11" x14ac:dyDescent="0.2">
      <c r="A6829">
        <f t="shared" si="212"/>
        <v>3904657</v>
      </c>
      <c r="B6829" s="11">
        <v>2023</v>
      </c>
      <c r="C6829" s="11" t="str">
        <f>F6829</f>
        <v>OLMSTED FALLS CITY SCHOOLS</v>
      </c>
      <c r="D6829" t="s">
        <v>1791</v>
      </c>
      <c r="E6829" t="str">
        <f t="shared" si="213"/>
        <v>C186OLMSTED FALLS CITY SCHOOLS</v>
      </c>
      <c r="F6829" t="s">
        <v>1790</v>
      </c>
      <c r="G6829" t="s">
        <v>1790</v>
      </c>
      <c r="H6829" t="s">
        <v>146</v>
      </c>
      <c r="I6829" s="11">
        <v>3124040.87</v>
      </c>
      <c r="J6829" s="12">
        <v>1.6520952E-3</v>
      </c>
      <c r="K6829">
        <f>IFERROR(VLOOKUP(E6829,Sheet1!$D$2:$E$1226,2,FALSE),"")</f>
        <v>3904657</v>
      </c>
    </row>
    <row r="6830" spans="1:11" x14ac:dyDescent="0.2">
      <c r="A6830">
        <f t="shared" si="212"/>
        <v>3904947</v>
      </c>
      <c r="B6830" s="11">
        <v>2015</v>
      </c>
      <c r="C6830" s="11" t="str">
        <f>F6830</f>
        <v>ONTARIO LOCAL SCHOOLS</v>
      </c>
      <c r="D6830" t="s">
        <v>726</v>
      </c>
      <c r="E6830" t="str">
        <f t="shared" si="213"/>
        <v>7010ONTARIO LOCAL SCHOOLS</v>
      </c>
      <c r="F6830" t="s">
        <v>675</v>
      </c>
      <c r="G6830" t="s">
        <v>675</v>
      </c>
      <c r="H6830" t="s">
        <v>670</v>
      </c>
      <c r="I6830" s="11">
        <v>1047949.09</v>
      </c>
      <c r="J6830" s="12">
        <v>7.1744639999999998E-4</v>
      </c>
      <c r="K6830">
        <f>IFERROR(VLOOKUP(E6830,Sheet1!$D$2:$E$1226,2,FALSE),"")</f>
        <v>3904947</v>
      </c>
    </row>
    <row r="6831" spans="1:11" x14ac:dyDescent="0.2">
      <c r="A6831">
        <f t="shared" si="212"/>
        <v>3904947</v>
      </c>
      <c r="B6831" s="11">
        <v>2016</v>
      </c>
      <c r="C6831" s="11" t="str">
        <f>F6831</f>
        <v>ONTARIO LOCAL SCHOOLS</v>
      </c>
      <c r="D6831" t="s">
        <v>726</v>
      </c>
      <c r="E6831" t="str">
        <f t="shared" si="213"/>
        <v>7010ONTARIO LOCAL SCHOOLS</v>
      </c>
      <c r="F6831" t="s">
        <v>675</v>
      </c>
      <c r="G6831" t="s">
        <v>675</v>
      </c>
      <c r="H6831" t="s">
        <v>670</v>
      </c>
      <c r="I6831" s="11">
        <v>1029216.29</v>
      </c>
      <c r="J6831" s="12">
        <v>6.9868839999999996E-4</v>
      </c>
      <c r="K6831">
        <f>IFERROR(VLOOKUP(E6831,Sheet1!$D$2:$E$1226,2,FALSE),"")</f>
        <v>3904947</v>
      </c>
    </row>
    <row r="6832" spans="1:11" x14ac:dyDescent="0.2">
      <c r="A6832">
        <f t="shared" si="212"/>
        <v>3904947</v>
      </c>
      <c r="B6832" s="11">
        <v>2017</v>
      </c>
      <c r="C6832" s="11" t="str">
        <f>F6832</f>
        <v>ONTARIO LOCAL SCHOOLS</v>
      </c>
      <c r="D6832" t="s">
        <v>726</v>
      </c>
      <c r="E6832" t="str">
        <f t="shared" si="213"/>
        <v>7010ONTARIO LOCAL SCHOOLS</v>
      </c>
      <c r="F6832" t="s">
        <v>675</v>
      </c>
      <c r="G6832" t="s">
        <v>675</v>
      </c>
      <c r="H6832" t="s">
        <v>670</v>
      </c>
      <c r="I6832" s="11">
        <v>1039739.56</v>
      </c>
      <c r="J6832" s="12">
        <v>6.7553790000000002E-4</v>
      </c>
      <c r="K6832">
        <f>IFERROR(VLOOKUP(E6832,Sheet1!$D$2:$E$1226,2,FALSE),"")</f>
        <v>3904947</v>
      </c>
    </row>
    <row r="6833" spans="1:11" x14ac:dyDescent="0.2">
      <c r="A6833">
        <f t="shared" si="212"/>
        <v>3904947</v>
      </c>
      <c r="B6833" s="11">
        <v>2018</v>
      </c>
      <c r="C6833" s="11" t="str">
        <f>F6833</f>
        <v>ONTARIO LOCAL SCHOOLS</v>
      </c>
      <c r="D6833" t="s">
        <v>726</v>
      </c>
      <c r="E6833" t="str">
        <f t="shared" si="213"/>
        <v>7010ONTARIO LOCAL SCHOOLS</v>
      </c>
      <c r="F6833" t="s">
        <v>675</v>
      </c>
      <c r="G6833" t="s">
        <v>675</v>
      </c>
      <c r="H6833" t="s">
        <v>670</v>
      </c>
      <c r="I6833" s="11">
        <v>1099881.45</v>
      </c>
      <c r="J6833" s="12">
        <v>6.9106959999999998E-4</v>
      </c>
      <c r="K6833">
        <f>IFERROR(VLOOKUP(E6833,Sheet1!$D$2:$E$1226,2,FALSE),"")</f>
        <v>3904947</v>
      </c>
    </row>
    <row r="6834" spans="1:11" x14ac:dyDescent="0.2">
      <c r="A6834">
        <f t="shared" si="212"/>
        <v>3904947</v>
      </c>
      <c r="B6834" s="11">
        <v>2019</v>
      </c>
      <c r="C6834" s="11" t="str">
        <f>F6834</f>
        <v>ONTARIO LOCAL SCHOOLS</v>
      </c>
      <c r="D6834" t="s">
        <v>726</v>
      </c>
      <c r="E6834" t="str">
        <f t="shared" si="213"/>
        <v>7010ONTARIO LOCAL SCHOOLS</v>
      </c>
      <c r="F6834" t="s">
        <v>675</v>
      </c>
      <c r="G6834" t="s">
        <v>675</v>
      </c>
      <c r="H6834" t="s">
        <v>670</v>
      </c>
      <c r="I6834" s="11">
        <v>1155663.6000000001</v>
      </c>
      <c r="J6834" s="12">
        <v>7.0310629999999999E-4</v>
      </c>
      <c r="K6834">
        <f>IFERROR(VLOOKUP(E6834,Sheet1!$D$2:$E$1226,2,FALSE),"")</f>
        <v>3904947</v>
      </c>
    </row>
    <row r="6835" spans="1:11" x14ac:dyDescent="0.2">
      <c r="A6835">
        <f t="shared" si="212"/>
        <v>3904947</v>
      </c>
      <c r="B6835" s="11">
        <v>2020</v>
      </c>
      <c r="C6835" s="11" t="str">
        <f>F6835</f>
        <v>ONTARIO LOCAL SCHOOLS</v>
      </c>
      <c r="D6835" t="s">
        <v>726</v>
      </c>
      <c r="E6835" t="str">
        <f t="shared" si="213"/>
        <v>7010ONTARIO LOCAL SCHOOLS</v>
      </c>
      <c r="F6835" t="s">
        <v>675</v>
      </c>
      <c r="G6835" t="s">
        <v>675</v>
      </c>
      <c r="H6835" t="s">
        <v>670</v>
      </c>
      <c r="I6835" s="11">
        <v>1195277.94</v>
      </c>
      <c r="J6835" s="12">
        <v>7.0744039999999996E-4</v>
      </c>
      <c r="K6835">
        <f>IFERROR(VLOOKUP(E6835,Sheet1!$D$2:$E$1226,2,FALSE),"")</f>
        <v>3904947</v>
      </c>
    </row>
    <row r="6836" spans="1:11" x14ac:dyDescent="0.2">
      <c r="A6836">
        <f t="shared" si="212"/>
        <v>3904947</v>
      </c>
      <c r="B6836" s="11">
        <v>2021</v>
      </c>
      <c r="C6836" s="11" t="str">
        <f>F6836</f>
        <v>ONTARIO LOCAL SCHOOLS</v>
      </c>
      <c r="D6836" t="s">
        <v>726</v>
      </c>
      <c r="E6836" t="str">
        <f t="shared" si="213"/>
        <v>7010ONTARIO LOCAL SCHOOLS</v>
      </c>
      <c r="F6836" t="s">
        <v>675</v>
      </c>
      <c r="G6836" t="s">
        <v>675</v>
      </c>
      <c r="H6836" t="s">
        <v>670</v>
      </c>
      <c r="I6836" s="11">
        <v>1212182.21</v>
      </c>
      <c r="J6836" s="12">
        <v>7.0169399999999999E-4</v>
      </c>
      <c r="K6836">
        <f>IFERROR(VLOOKUP(E6836,Sheet1!$D$2:$E$1226,2,FALSE),"")</f>
        <v>3904947</v>
      </c>
    </row>
    <row r="6837" spans="1:11" x14ac:dyDescent="0.2">
      <c r="A6837">
        <f t="shared" si="212"/>
        <v>3904947</v>
      </c>
      <c r="B6837" s="11">
        <v>2022</v>
      </c>
      <c r="C6837" s="11" t="str">
        <f>F6837</f>
        <v>ONTARIO LOCAL SCHOOLS</v>
      </c>
      <c r="D6837" t="s">
        <v>726</v>
      </c>
      <c r="E6837" t="str">
        <f t="shared" si="213"/>
        <v>7010ONTARIO LOCAL SCHOOLS</v>
      </c>
      <c r="F6837" t="s">
        <v>675</v>
      </c>
      <c r="G6837" t="s">
        <v>675</v>
      </c>
      <c r="H6837" t="s">
        <v>670</v>
      </c>
      <c r="I6837" s="11">
        <v>1217456.25</v>
      </c>
      <c r="J6837" s="12">
        <v>6.6890750000000001E-4</v>
      </c>
      <c r="K6837">
        <f>IFERROR(VLOOKUP(E6837,Sheet1!$D$2:$E$1226,2,FALSE),"")</f>
        <v>3904947</v>
      </c>
    </row>
    <row r="6838" spans="1:11" x14ac:dyDescent="0.2">
      <c r="A6838">
        <f t="shared" si="212"/>
        <v>3904947</v>
      </c>
      <c r="B6838" s="11">
        <v>2023</v>
      </c>
      <c r="C6838" s="11" t="str">
        <f>F6838</f>
        <v>ONTARIO LOCAL SCHOOLS</v>
      </c>
      <c r="D6838" t="s">
        <v>726</v>
      </c>
      <c r="E6838" t="str">
        <f t="shared" si="213"/>
        <v>7010ONTARIO LOCAL SCHOOLS</v>
      </c>
      <c r="F6838" t="s">
        <v>675</v>
      </c>
      <c r="G6838" t="s">
        <v>675</v>
      </c>
      <c r="H6838" t="s">
        <v>670</v>
      </c>
      <c r="I6838" s="11">
        <v>1256702.22</v>
      </c>
      <c r="J6838" s="12">
        <v>6.6458529999999997E-4</v>
      </c>
      <c r="K6838">
        <f>IFERROR(VLOOKUP(E6838,Sheet1!$D$2:$E$1226,2,FALSE),"")</f>
        <v>3904947</v>
      </c>
    </row>
    <row r="6839" spans="1:11" x14ac:dyDescent="0.2">
      <c r="A6839">
        <f t="shared" si="212"/>
        <v>3910016</v>
      </c>
      <c r="B6839" s="11">
        <v>2015</v>
      </c>
      <c r="C6839" s="11" t="str">
        <f>F6839</f>
        <v>ORANGE CITY SCHOOLS</v>
      </c>
      <c r="D6839" t="s">
        <v>1783</v>
      </c>
      <c r="E6839" t="str">
        <f t="shared" si="213"/>
        <v>C182ORANGE CITY SCHOOLS</v>
      </c>
      <c r="F6839" t="s">
        <v>1782</v>
      </c>
      <c r="G6839" t="s">
        <v>1782</v>
      </c>
      <c r="H6839" t="s">
        <v>146</v>
      </c>
      <c r="I6839" s="11">
        <v>3120883.28</v>
      </c>
      <c r="J6839" s="12">
        <v>2.1366175000000001E-3</v>
      </c>
      <c r="K6839">
        <f>IFERROR(VLOOKUP(E6839,Sheet1!$D$2:$E$1226,2,FALSE),"")</f>
        <v>3910016</v>
      </c>
    </row>
    <row r="6840" spans="1:11" x14ac:dyDescent="0.2">
      <c r="A6840">
        <f t="shared" si="212"/>
        <v>3910016</v>
      </c>
      <c r="B6840" s="11">
        <v>2016</v>
      </c>
      <c r="C6840" s="11" t="str">
        <f>F6840</f>
        <v>ORANGE CITY SCHOOLS</v>
      </c>
      <c r="D6840" t="s">
        <v>1783</v>
      </c>
      <c r="E6840" t="str">
        <f t="shared" si="213"/>
        <v>C182ORANGE CITY SCHOOLS</v>
      </c>
      <c r="F6840" t="s">
        <v>1782</v>
      </c>
      <c r="G6840" t="s">
        <v>1782</v>
      </c>
      <c r="H6840" t="s">
        <v>146</v>
      </c>
      <c r="I6840" s="11">
        <v>3050841.3</v>
      </c>
      <c r="J6840" s="12">
        <v>2.0710783000000002E-3</v>
      </c>
      <c r="K6840">
        <f>IFERROR(VLOOKUP(E6840,Sheet1!$D$2:$E$1226,2,FALSE),"")</f>
        <v>3910016</v>
      </c>
    </row>
    <row r="6841" spans="1:11" x14ac:dyDescent="0.2">
      <c r="A6841">
        <f t="shared" si="212"/>
        <v>3910016</v>
      </c>
      <c r="B6841" s="11">
        <v>2017</v>
      </c>
      <c r="C6841" s="11" t="str">
        <f>F6841</f>
        <v>ORANGE CITY SCHOOLS</v>
      </c>
      <c r="D6841" t="s">
        <v>1783</v>
      </c>
      <c r="E6841" t="str">
        <f t="shared" si="213"/>
        <v>C182ORANGE CITY SCHOOLS</v>
      </c>
      <c r="F6841" t="s">
        <v>1782</v>
      </c>
      <c r="G6841" t="s">
        <v>1782</v>
      </c>
      <c r="H6841" t="s">
        <v>146</v>
      </c>
      <c r="I6841" s="11">
        <v>3071477.74</v>
      </c>
      <c r="J6841" s="12">
        <v>1.9955954999999999E-3</v>
      </c>
      <c r="K6841">
        <f>IFERROR(VLOOKUP(E6841,Sheet1!$D$2:$E$1226,2,FALSE),"")</f>
        <v>3910016</v>
      </c>
    </row>
    <row r="6842" spans="1:11" x14ac:dyDescent="0.2">
      <c r="A6842">
        <f t="shared" si="212"/>
        <v>3910016</v>
      </c>
      <c r="B6842" s="11">
        <v>2018</v>
      </c>
      <c r="C6842" s="11" t="str">
        <f>F6842</f>
        <v>ORANGE CITY SCHOOLS</v>
      </c>
      <c r="D6842" t="s">
        <v>1783</v>
      </c>
      <c r="E6842" t="str">
        <f t="shared" si="213"/>
        <v>C182ORANGE CITY SCHOOLS</v>
      </c>
      <c r="F6842" t="s">
        <v>1782</v>
      </c>
      <c r="G6842" t="s">
        <v>1782</v>
      </c>
      <c r="H6842" t="s">
        <v>146</v>
      </c>
      <c r="I6842" s="11">
        <v>3138196.51</v>
      </c>
      <c r="J6842" s="12">
        <v>1.9717692E-3</v>
      </c>
      <c r="K6842">
        <f>IFERROR(VLOOKUP(E6842,Sheet1!$D$2:$E$1226,2,FALSE),"")</f>
        <v>3910016</v>
      </c>
    </row>
    <row r="6843" spans="1:11" x14ac:dyDescent="0.2">
      <c r="A6843">
        <f t="shared" si="212"/>
        <v>3910016</v>
      </c>
      <c r="B6843" s="11">
        <v>2019</v>
      </c>
      <c r="C6843" s="11" t="str">
        <f>F6843</f>
        <v>ORANGE CITY SCHOOLS</v>
      </c>
      <c r="D6843" t="s">
        <v>1783</v>
      </c>
      <c r="E6843" t="str">
        <f t="shared" si="213"/>
        <v>C182ORANGE CITY SCHOOLS</v>
      </c>
      <c r="F6843" t="s">
        <v>1782</v>
      </c>
      <c r="G6843" t="s">
        <v>1782</v>
      </c>
      <c r="H6843" t="s">
        <v>146</v>
      </c>
      <c r="I6843" s="11">
        <v>3197652.22</v>
      </c>
      <c r="J6843" s="12">
        <v>1.9454532000000001E-3</v>
      </c>
      <c r="K6843">
        <f>IFERROR(VLOOKUP(E6843,Sheet1!$D$2:$E$1226,2,FALSE),"")</f>
        <v>3910016</v>
      </c>
    </row>
    <row r="6844" spans="1:11" x14ac:dyDescent="0.2">
      <c r="A6844">
        <f t="shared" si="212"/>
        <v>3910016</v>
      </c>
      <c r="B6844" s="11">
        <v>2020</v>
      </c>
      <c r="C6844" s="11" t="str">
        <f>F6844</f>
        <v>ORANGE CITY SCHOOLS</v>
      </c>
      <c r="D6844" t="s">
        <v>1783</v>
      </c>
      <c r="E6844" t="str">
        <f t="shared" si="213"/>
        <v>C182ORANGE CITY SCHOOLS</v>
      </c>
      <c r="F6844" t="s">
        <v>1782</v>
      </c>
      <c r="G6844" t="s">
        <v>1782</v>
      </c>
      <c r="H6844" t="s">
        <v>146</v>
      </c>
      <c r="I6844" s="11">
        <v>3273055.44</v>
      </c>
      <c r="J6844" s="12">
        <v>1.9371993E-3</v>
      </c>
      <c r="K6844">
        <f>IFERROR(VLOOKUP(E6844,Sheet1!$D$2:$E$1226,2,FALSE),"")</f>
        <v>3910016</v>
      </c>
    </row>
    <row r="6845" spans="1:11" x14ac:dyDescent="0.2">
      <c r="A6845">
        <f t="shared" si="212"/>
        <v>3910016</v>
      </c>
      <c r="B6845" s="11">
        <v>2021</v>
      </c>
      <c r="C6845" s="11" t="str">
        <f>F6845</f>
        <v>ORANGE CITY SCHOOLS</v>
      </c>
      <c r="D6845" t="s">
        <v>1783</v>
      </c>
      <c r="E6845" t="str">
        <f t="shared" si="213"/>
        <v>C182ORANGE CITY SCHOOLS</v>
      </c>
      <c r="F6845" t="s">
        <v>1782</v>
      </c>
      <c r="G6845" t="s">
        <v>1782</v>
      </c>
      <c r="H6845" t="s">
        <v>146</v>
      </c>
      <c r="I6845" s="11">
        <v>3330409.92</v>
      </c>
      <c r="J6845" s="12">
        <v>1.92786912E-3</v>
      </c>
      <c r="K6845">
        <f>IFERROR(VLOOKUP(E6845,Sheet1!$D$2:$E$1226,2,FALSE),"")</f>
        <v>3910016</v>
      </c>
    </row>
    <row r="6846" spans="1:11" x14ac:dyDescent="0.2">
      <c r="A6846">
        <f t="shared" si="212"/>
        <v>3910016</v>
      </c>
      <c r="B6846" s="11">
        <v>2022</v>
      </c>
      <c r="C6846" s="11" t="str">
        <f>F6846</f>
        <v>ORANGE CITY SCHOOLS</v>
      </c>
      <c r="D6846" t="s">
        <v>1783</v>
      </c>
      <c r="E6846" t="str">
        <f t="shared" si="213"/>
        <v>C182ORANGE CITY SCHOOLS</v>
      </c>
      <c r="F6846" t="s">
        <v>1782</v>
      </c>
      <c r="G6846" t="s">
        <v>1782</v>
      </c>
      <c r="H6846" t="s">
        <v>146</v>
      </c>
      <c r="I6846" s="11">
        <v>3390760.15</v>
      </c>
      <c r="J6846" s="12">
        <v>1.8629867000000001E-3</v>
      </c>
      <c r="K6846">
        <f>IFERROR(VLOOKUP(E6846,Sheet1!$D$2:$E$1226,2,FALSE),"")</f>
        <v>3910016</v>
      </c>
    </row>
    <row r="6847" spans="1:11" x14ac:dyDescent="0.2">
      <c r="A6847">
        <f t="shared" si="212"/>
        <v>3910016</v>
      </c>
      <c r="B6847" s="11">
        <v>2023</v>
      </c>
      <c r="C6847" s="11" t="str">
        <f>F6847</f>
        <v>ORANGE CITY SCHOOLS</v>
      </c>
      <c r="D6847" t="s">
        <v>1783</v>
      </c>
      <c r="E6847" t="str">
        <f t="shared" si="213"/>
        <v>C182ORANGE CITY SCHOOLS</v>
      </c>
      <c r="F6847" t="s">
        <v>1782</v>
      </c>
      <c r="G6847" t="s">
        <v>1782</v>
      </c>
      <c r="H6847" t="s">
        <v>146</v>
      </c>
      <c r="I6847" s="11">
        <v>3480784.6</v>
      </c>
      <c r="J6847" s="12">
        <v>1.8407530000000001E-3</v>
      </c>
      <c r="K6847">
        <f>IFERROR(VLOOKUP(E6847,Sheet1!$D$2:$E$1226,2,FALSE),"")</f>
        <v>3910016</v>
      </c>
    </row>
    <row r="6848" spans="1:11" x14ac:dyDescent="0.2">
      <c r="A6848">
        <f t="shared" si="212"/>
        <v>3901597</v>
      </c>
      <c r="B6848" s="11">
        <v>2018</v>
      </c>
      <c r="C6848" s="11" t="str">
        <f>F6848</f>
        <v>ORCHARD PARK ACADEMY</v>
      </c>
      <c r="D6848" t="s">
        <v>2528</v>
      </c>
      <c r="E6848" t="str">
        <f t="shared" si="213"/>
        <v>D431ORCHARD PARK ACADEMY</v>
      </c>
      <c r="F6848" t="s">
        <v>2527</v>
      </c>
      <c r="G6848" t="s">
        <v>2527</v>
      </c>
      <c r="H6848" t="s">
        <v>146</v>
      </c>
      <c r="I6848" s="11">
        <v>21690.720000000001</v>
      </c>
      <c r="J6848" s="12">
        <v>1.36286E-5</v>
      </c>
      <c r="K6848">
        <f>IFERROR(VLOOKUP(E6848,Sheet1!$D$2:$E$1226,2,FALSE),"")</f>
        <v>3901597</v>
      </c>
    </row>
    <row r="6849" spans="1:11" x14ac:dyDescent="0.2">
      <c r="A6849">
        <f t="shared" si="212"/>
        <v>3901597</v>
      </c>
      <c r="B6849" s="11">
        <v>2019</v>
      </c>
      <c r="C6849" s="11" t="str">
        <f>F6849</f>
        <v>ORCHARD PARK ACADEMY</v>
      </c>
      <c r="D6849" t="s">
        <v>2528</v>
      </c>
      <c r="E6849" t="str">
        <f t="shared" si="213"/>
        <v>D431ORCHARD PARK ACADEMY</v>
      </c>
      <c r="F6849" t="s">
        <v>2527</v>
      </c>
      <c r="G6849" t="s">
        <v>2527</v>
      </c>
      <c r="H6849" t="s">
        <v>146</v>
      </c>
      <c r="I6849" s="11">
        <v>85428.38</v>
      </c>
      <c r="J6849" s="12">
        <v>5.1974700000000002E-5</v>
      </c>
      <c r="K6849">
        <f>IFERROR(VLOOKUP(E6849,Sheet1!$D$2:$E$1226,2,FALSE),"")</f>
        <v>3901597</v>
      </c>
    </row>
    <row r="6850" spans="1:11" x14ac:dyDescent="0.2">
      <c r="A6850">
        <f t="shared" si="212"/>
        <v>3901597</v>
      </c>
      <c r="B6850" s="11">
        <v>2020</v>
      </c>
      <c r="C6850" s="11" t="str">
        <f>F6850</f>
        <v>ORCHARD PARK ACADEMY</v>
      </c>
      <c r="D6850" t="s">
        <v>2528</v>
      </c>
      <c r="E6850" t="str">
        <f t="shared" si="213"/>
        <v>D431ORCHARD PARK ACADEMY</v>
      </c>
      <c r="F6850" t="s">
        <v>2527</v>
      </c>
      <c r="G6850" t="s">
        <v>2527</v>
      </c>
      <c r="H6850" t="s">
        <v>146</v>
      </c>
      <c r="I6850" s="11">
        <v>78279.850000000006</v>
      </c>
      <c r="J6850" s="12">
        <v>4.6330900000000001E-5</v>
      </c>
      <c r="K6850">
        <f>IFERROR(VLOOKUP(E6850,Sheet1!$D$2:$E$1226,2,FALSE),"")</f>
        <v>3901597</v>
      </c>
    </row>
    <row r="6851" spans="1:11" x14ac:dyDescent="0.2">
      <c r="A6851">
        <f t="shared" ref="A6851:A6914" si="214">K6851</f>
        <v>3901597</v>
      </c>
      <c r="B6851" s="11">
        <v>2021</v>
      </c>
      <c r="C6851" s="11" t="str">
        <f>F6851</f>
        <v>ORCHARD PARK ACADEMY</v>
      </c>
      <c r="D6851" t="s">
        <v>2528</v>
      </c>
      <c r="E6851" t="str">
        <f t="shared" ref="E6851:E6914" si="215">D6851&amp;F6851</f>
        <v>D431ORCHARD PARK ACADEMY</v>
      </c>
      <c r="F6851" t="s">
        <v>2527</v>
      </c>
      <c r="G6851" t="s">
        <v>2527</v>
      </c>
      <c r="H6851" t="s">
        <v>146</v>
      </c>
      <c r="I6851" s="11">
        <v>76139.67</v>
      </c>
      <c r="J6851" s="12">
        <v>4.4074849999999997E-5</v>
      </c>
      <c r="K6851">
        <f>IFERROR(VLOOKUP(E6851,Sheet1!$D$2:$E$1226,2,FALSE),"")</f>
        <v>3901597</v>
      </c>
    </row>
    <row r="6852" spans="1:11" x14ac:dyDescent="0.2">
      <c r="A6852">
        <f t="shared" si="214"/>
        <v>3901597</v>
      </c>
      <c r="B6852" s="11">
        <v>2022</v>
      </c>
      <c r="C6852" s="11" t="str">
        <f>F6852</f>
        <v>ORCHARD PARK ACADEMY</v>
      </c>
      <c r="D6852" t="s">
        <v>2528</v>
      </c>
      <c r="E6852" t="str">
        <f t="shared" si="215"/>
        <v>D431ORCHARD PARK ACADEMY</v>
      </c>
      <c r="F6852" t="s">
        <v>2527</v>
      </c>
      <c r="G6852" t="s">
        <v>2527</v>
      </c>
      <c r="H6852" t="s">
        <v>146</v>
      </c>
      <c r="I6852" s="11">
        <v>85676.37</v>
      </c>
      <c r="J6852" s="12">
        <v>4.7073200000000002E-5</v>
      </c>
      <c r="K6852">
        <f>IFERROR(VLOOKUP(E6852,Sheet1!$D$2:$E$1226,2,FALSE),"")</f>
        <v>3901597</v>
      </c>
    </row>
    <row r="6853" spans="1:11" x14ac:dyDescent="0.2">
      <c r="A6853">
        <f t="shared" si="214"/>
        <v>3901597</v>
      </c>
      <c r="B6853" s="11">
        <v>2023</v>
      </c>
      <c r="C6853" s="11" t="str">
        <f>F6853</f>
        <v>ORCHARD PARK ACADEMY</v>
      </c>
      <c r="D6853" t="s">
        <v>2528</v>
      </c>
      <c r="E6853" t="str">
        <f t="shared" si="215"/>
        <v>D431ORCHARD PARK ACADEMY</v>
      </c>
      <c r="F6853" t="s">
        <v>2527</v>
      </c>
      <c r="G6853" t="s">
        <v>2527</v>
      </c>
      <c r="H6853" t="s">
        <v>146</v>
      </c>
      <c r="I6853" s="11">
        <v>109276.6</v>
      </c>
      <c r="J6853" s="12">
        <v>5.7788999999999998E-5</v>
      </c>
      <c r="K6853">
        <f>IFERROR(VLOOKUP(E6853,Sheet1!$D$2:$E$1226,2,FALSE),"")</f>
        <v>3901597</v>
      </c>
    </row>
    <row r="6854" spans="1:11" x14ac:dyDescent="0.2">
      <c r="A6854">
        <f t="shared" si="214"/>
        <v>3904460</v>
      </c>
      <c r="B6854" s="11">
        <v>2015</v>
      </c>
      <c r="C6854" s="11" t="str">
        <f>F6854</f>
        <v>OREGON CITY SCHOOLS</v>
      </c>
      <c r="D6854" t="s">
        <v>1787</v>
      </c>
      <c r="E6854" t="str">
        <f t="shared" si="215"/>
        <v>C184OREGON CITY SCHOOLS</v>
      </c>
      <c r="F6854" t="s">
        <v>1786</v>
      </c>
      <c r="G6854" t="s">
        <v>1786</v>
      </c>
      <c r="H6854" t="s">
        <v>456</v>
      </c>
      <c r="I6854" s="11">
        <v>2643224.79</v>
      </c>
      <c r="J6854" s="12">
        <v>1.8096032E-3</v>
      </c>
      <c r="K6854">
        <f>IFERROR(VLOOKUP(E6854,Sheet1!$D$2:$E$1226,2,FALSE),"")</f>
        <v>3904460</v>
      </c>
    </row>
    <row r="6855" spans="1:11" x14ac:dyDescent="0.2">
      <c r="A6855">
        <f t="shared" si="214"/>
        <v>3904460</v>
      </c>
      <c r="B6855" s="11">
        <v>2016</v>
      </c>
      <c r="C6855" s="11" t="str">
        <f>F6855</f>
        <v>OREGON CITY SCHOOLS</v>
      </c>
      <c r="D6855" t="s">
        <v>1787</v>
      </c>
      <c r="E6855" t="str">
        <f t="shared" si="215"/>
        <v>C184OREGON CITY SCHOOLS</v>
      </c>
      <c r="F6855" t="s">
        <v>1786</v>
      </c>
      <c r="G6855" t="s">
        <v>1786</v>
      </c>
      <c r="H6855" t="s">
        <v>456</v>
      </c>
      <c r="I6855" s="11">
        <v>2594938.86</v>
      </c>
      <c r="J6855" s="12">
        <v>1.7615866999999999E-3</v>
      </c>
      <c r="K6855">
        <f>IFERROR(VLOOKUP(E6855,Sheet1!$D$2:$E$1226,2,FALSE),"")</f>
        <v>3904460</v>
      </c>
    </row>
    <row r="6856" spans="1:11" x14ac:dyDescent="0.2">
      <c r="A6856">
        <f t="shared" si="214"/>
        <v>3904460</v>
      </c>
      <c r="B6856" s="11">
        <v>2017</v>
      </c>
      <c r="C6856" s="11" t="str">
        <f>F6856</f>
        <v>OREGON CITY SCHOOLS</v>
      </c>
      <c r="D6856" t="s">
        <v>1787</v>
      </c>
      <c r="E6856" t="str">
        <f t="shared" si="215"/>
        <v>C184OREGON CITY SCHOOLS</v>
      </c>
      <c r="F6856" t="s">
        <v>1786</v>
      </c>
      <c r="G6856" t="s">
        <v>1786</v>
      </c>
      <c r="H6856" t="s">
        <v>456</v>
      </c>
      <c r="I6856" s="11">
        <v>2699009.02</v>
      </c>
      <c r="J6856" s="12">
        <v>1.7535957E-3</v>
      </c>
      <c r="K6856">
        <f>IFERROR(VLOOKUP(E6856,Sheet1!$D$2:$E$1226,2,FALSE),"")</f>
        <v>3904460</v>
      </c>
    </row>
    <row r="6857" spans="1:11" x14ac:dyDescent="0.2">
      <c r="A6857">
        <f t="shared" si="214"/>
        <v>3904460</v>
      </c>
      <c r="B6857" s="11">
        <v>2018</v>
      </c>
      <c r="C6857" s="11" t="str">
        <f>F6857</f>
        <v>OREGON CITY SCHOOLS</v>
      </c>
      <c r="D6857" t="s">
        <v>1787</v>
      </c>
      <c r="E6857" t="str">
        <f t="shared" si="215"/>
        <v>C184OREGON CITY SCHOOLS</v>
      </c>
      <c r="F6857" t="s">
        <v>1786</v>
      </c>
      <c r="G6857" t="s">
        <v>1786</v>
      </c>
      <c r="H6857" t="s">
        <v>456</v>
      </c>
      <c r="I6857" s="11">
        <v>2762966.82</v>
      </c>
      <c r="J6857" s="12">
        <v>1.7360075000000001E-3</v>
      </c>
      <c r="K6857">
        <f>IFERROR(VLOOKUP(E6857,Sheet1!$D$2:$E$1226,2,FALSE),"")</f>
        <v>3904460</v>
      </c>
    </row>
    <row r="6858" spans="1:11" x14ac:dyDescent="0.2">
      <c r="A6858">
        <f t="shared" si="214"/>
        <v>3904460</v>
      </c>
      <c r="B6858" s="11">
        <v>2019</v>
      </c>
      <c r="C6858" s="11" t="str">
        <f>F6858</f>
        <v>OREGON CITY SCHOOLS</v>
      </c>
      <c r="D6858" t="s">
        <v>1787</v>
      </c>
      <c r="E6858" t="str">
        <f t="shared" si="215"/>
        <v>C184OREGON CITY SCHOOLS</v>
      </c>
      <c r="F6858" t="s">
        <v>1786</v>
      </c>
      <c r="G6858" t="s">
        <v>1786</v>
      </c>
      <c r="H6858" t="s">
        <v>456</v>
      </c>
      <c r="I6858" s="11">
        <v>2812296.79</v>
      </c>
      <c r="J6858" s="12">
        <v>1.7110026999999999E-3</v>
      </c>
      <c r="K6858">
        <f>IFERROR(VLOOKUP(E6858,Sheet1!$D$2:$E$1226,2,FALSE),"")</f>
        <v>3904460</v>
      </c>
    </row>
    <row r="6859" spans="1:11" x14ac:dyDescent="0.2">
      <c r="A6859">
        <f t="shared" si="214"/>
        <v>3904460</v>
      </c>
      <c r="B6859" s="11">
        <v>2020</v>
      </c>
      <c r="C6859" s="11" t="str">
        <f>F6859</f>
        <v>OREGON CITY SCHOOLS</v>
      </c>
      <c r="D6859" t="s">
        <v>1787</v>
      </c>
      <c r="E6859" t="str">
        <f t="shared" si="215"/>
        <v>C184OREGON CITY SCHOOLS</v>
      </c>
      <c r="F6859" t="s">
        <v>1786</v>
      </c>
      <c r="G6859" t="s">
        <v>1786</v>
      </c>
      <c r="H6859" t="s">
        <v>456</v>
      </c>
      <c r="I6859" s="11">
        <v>2960395.16</v>
      </c>
      <c r="J6859" s="12">
        <v>1.7521473E-3</v>
      </c>
      <c r="K6859">
        <f>IFERROR(VLOOKUP(E6859,Sheet1!$D$2:$E$1226,2,FALSE),"")</f>
        <v>3904460</v>
      </c>
    </row>
    <row r="6860" spans="1:11" x14ac:dyDescent="0.2">
      <c r="A6860">
        <f t="shared" si="214"/>
        <v>3904460</v>
      </c>
      <c r="B6860" s="11">
        <v>2021</v>
      </c>
      <c r="C6860" s="11" t="str">
        <f>F6860</f>
        <v>OREGON CITY SCHOOLS</v>
      </c>
      <c r="D6860" t="s">
        <v>1787</v>
      </c>
      <c r="E6860" t="str">
        <f t="shared" si="215"/>
        <v>C184OREGON CITY SCHOOLS</v>
      </c>
      <c r="F6860" t="s">
        <v>1786</v>
      </c>
      <c r="G6860" t="s">
        <v>1786</v>
      </c>
      <c r="H6860" t="s">
        <v>456</v>
      </c>
      <c r="I6860" s="11">
        <v>3022139.2</v>
      </c>
      <c r="J6860" s="12">
        <v>1.7494209399999999E-3</v>
      </c>
      <c r="K6860">
        <f>IFERROR(VLOOKUP(E6860,Sheet1!$D$2:$E$1226,2,FALSE),"")</f>
        <v>3904460</v>
      </c>
    </row>
    <row r="6861" spans="1:11" x14ac:dyDescent="0.2">
      <c r="A6861">
        <f t="shared" si="214"/>
        <v>3904460</v>
      </c>
      <c r="B6861" s="11">
        <v>2022</v>
      </c>
      <c r="C6861" s="11" t="str">
        <f>F6861</f>
        <v>OREGON CITY SCHOOLS</v>
      </c>
      <c r="D6861" t="s">
        <v>1787</v>
      </c>
      <c r="E6861" t="str">
        <f t="shared" si="215"/>
        <v>C184OREGON CITY SCHOOLS</v>
      </c>
      <c r="F6861" t="s">
        <v>1786</v>
      </c>
      <c r="G6861" t="s">
        <v>1786</v>
      </c>
      <c r="H6861" t="s">
        <v>456</v>
      </c>
      <c r="I6861" s="11">
        <v>3177358.71</v>
      </c>
      <c r="J6861" s="12">
        <v>1.7457375E-3</v>
      </c>
      <c r="K6861">
        <f>IFERROR(VLOOKUP(E6861,Sheet1!$D$2:$E$1226,2,FALSE),"")</f>
        <v>3904460</v>
      </c>
    </row>
    <row r="6862" spans="1:11" x14ac:dyDescent="0.2">
      <c r="A6862">
        <f t="shared" si="214"/>
        <v>3904460</v>
      </c>
      <c r="B6862" s="11">
        <v>2023</v>
      </c>
      <c r="C6862" s="11" t="str">
        <f>F6862</f>
        <v>OREGON CITY SCHOOLS</v>
      </c>
      <c r="D6862" t="s">
        <v>1787</v>
      </c>
      <c r="E6862" t="str">
        <f t="shared" si="215"/>
        <v>C184OREGON CITY SCHOOLS</v>
      </c>
      <c r="F6862" t="s">
        <v>1786</v>
      </c>
      <c r="G6862" t="s">
        <v>1786</v>
      </c>
      <c r="H6862" t="s">
        <v>456</v>
      </c>
      <c r="I6862" s="11">
        <v>3452567.67</v>
      </c>
      <c r="J6862" s="12">
        <v>1.825831E-3</v>
      </c>
      <c r="K6862">
        <f>IFERROR(VLOOKUP(E6862,Sheet1!$D$2:$E$1226,2,FALSE),"")</f>
        <v>3904460</v>
      </c>
    </row>
    <row r="6863" spans="1:11" x14ac:dyDescent="0.2">
      <c r="A6863">
        <f t="shared" si="214"/>
        <v>3900308</v>
      </c>
      <c r="B6863" s="11">
        <v>2015</v>
      </c>
      <c r="C6863" s="11" t="str">
        <f>F6863</f>
        <v>ORION ACADEMY</v>
      </c>
      <c r="D6863" t="s">
        <v>1929</v>
      </c>
      <c r="E6863" t="str">
        <f t="shared" si="215"/>
        <v>D013ORION ACADEMY</v>
      </c>
      <c r="F6863" t="s">
        <v>1928</v>
      </c>
      <c r="G6863" t="s">
        <v>1928</v>
      </c>
      <c r="H6863" t="s">
        <v>269</v>
      </c>
      <c r="I6863" s="11">
        <v>287014.53000000003</v>
      </c>
      <c r="J6863" s="12">
        <v>1.964957E-4</v>
      </c>
      <c r="K6863">
        <f>IFERROR(VLOOKUP(E6863,Sheet1!$D$2:$E$1226,2,FALSE),"")</f>
        <v>3900308</v>
      </c>
    </row>
    <row r="6864" spans="1:11" x14ac:dyDescent="0.2">
      <c r="A6864">
        <f t="shared" si="214"/>
        <v>3900308</v>
      </c>
      <c r="B6864" s="11">
        <v>2016</v>
      </c>
      <c r="C6864" s="11" t="str">
        <f>F6864</f>
        <v>ORION ACADEMY</v>
      </c>
      <c r="D6864" t="s">
        <v>1929</v>
      </c>
      <c r="E6864" t="str">
        <f t="shared" si="215"/>
        <v>D013ORION ACADEMY</v>
      </c>
      <c r="F6864" t="s">
        <v>1928</v>
      </c>
      <c r="G6864" t="s">
        <v>1928</v>
      </c>
      <c r="H6864" t="s">
        <v>269</v>
      </c>
      <c r="I6864" s="11">
        <v>309174.65000000002</v>
      </c>
      <c r="J6864" s="12">
        <v>2.0988469999999999E-4</v>
      </c>
      <c r="K6864">
        <f>IFERROR(VLOOKUP(E6864,Sheet1!$D$2:$E$1226,2,FALSE),"")</f>
        <v>3900308</v>
      </c>
    </row>
    <row r="6865" spans="1:11" x14ac:dyDescent="0.2">
      <c r="A6865">
        <f t="shared" si="214"/>
        <v>3900308</v>
      </c>
      <c r="B6865" s="11">
        <v>2017</v>
      </c>
      <c r="C6865" s="11" t="str">
        <f>F6865</f>
        <v>ORION ACADEMY</v>
      </c>
      <c r="D6865" t="s">
        <v>1929</v>
      </c>
      <c r="E6865" t="str">
        <f t="shared" si="215"/>
        <v>D013ORION ACADEMY</v>
      </c>
      <c r="F6865" t="s">
        <v>1928</v>
      </c>
      <c r="G6865" t="s">
        <v>1928</v>
      </c>
      <c r="H6865" t="s">
        <v>269</v>
      </c>
      <c r="I6865" s="11">
        <v>248290.47</v>
      </c>
      <c r="J6865" s="12">
        <v>1.6131890000000001E-4</v>
      </c>
      <c r="K6865">
        <f>IFERROR(VLOOKUP(E6865,Sheet1!$D$2:$E$1226,2,FALSE),"")</f>
        <v>3900308</v>
      </c>
    </row>
    <row r="6866" spans="1:11" x14ac:dyDescent="0.2">
      <c r="A6866">
        <f t="shared" si="214"/>
        <v>3900308</v>
      </c>
      <c r="B6866" s="11">
        <v>2018</v>
      </c>
      <c r="C6866" s="11" t="str">
        <f>F6866</f>
        <v>ORION ACADEMY</v>
      </c>
      <c r="D6866" t="s">
        <v>1929</v>
      </c>
      <c r="E6866" t="str">
        <f t="shared" si="215"/>
        <v>D013ORION ACADEMY</v>
      </c>
      <c r="F6866" t="s">
        <v>1928</v>
      </c>
      <c r="G6866" t="s">
        <v>1928</v>
      </c>
      <c r="H6866" t="s">
        <v>269</v>
      </c>
      <c r="I6866" s="11">
        <v>158732.71</v>
      </c>
      <c r="J6866" s="12">
        <v>9.9733800000000004E-5</v>
      </c>
      <c r="K6866">
        <f>IFERROR(VLOOKUP(E6866,Sheet1!$D$2:$E$1226,2,FALSE),"")</f>
        <v>3900308</v>
      </c>
    </row>
    <row r="6867" spans="1:11" x14ac:dyDescent="0.2">
      <c r="A6867">
        <f t="shared" si="214"/>
        <v>3900308</v>
      </c>
      <c r="B6867" s="11">
        <v>2019</v>
      </c>
      <c r="C6867" s="11" t="str">
        <f>F6867</f>
        <v>ORION ACADEMY</v>
      </c>
      <c r="D6867" t="s">
        <v>1929</v>
      </c>
      <c r="E6867" t="str">
        <f t="shared" si="215"/>
        <v>D013ORION ACADEMY</v>
      </c>
      <c r="F6867" t="s">
        <v>1928</v>
      </c>
      <c r="G6867" t="s">
        <v>1928</v>
      </c>
      <c r="H6867" t="s">
        <v>269</v>
      </c>
      <c r="I6867" s="11">
        <v>149428.99</v>
      </c>
      <c r="J6867" s="12">
        <v>9.0912699999999994E-5</v>
      </c>
      <c r="K6867">
        <f>IFERROR(VLOOKUP(E6867,Sheet1!$D$2:$E$1226,2,FALSE),"")</f>
        <v>3900308</v>
      </c>
    </row>
    <row r="6868" spans="1:11" x14ac:dyDescent="0.2">
      <c r="A6868">
        <f t="shared" si="214"/>
        <v>3900308</v>
      </c>
      <c r="B6868" s="11">
        <v>2020</v>
      </c>
      <c r="C6868" s="11" t="str">
        <f>F6868</f>
        <v>ORION ACADEMY</v>
      </c>
      <c r="D6868" t="s">
        <v>1929</v>
      </c>
      <c r="E6868" t="str">
        <f t="shared" si="215"/>
        <v>D013ORION ACADEMY</v>
      </c>
      <c r="F6868" t="s">
        <v>1928</v>
      </c>
      <c r="G6868" t="s">
        <v>1928</v>
      </c>
      <c r="H6868" t="s">
        <v>269</v>
      </c>
      <c r="I6868" s="11">
        <v>142976.76</v>
      </c>
      <c r="J6868" s="12">
        <v>8.4622600000000005E-5</v>
      </c>
      <c r="K6868">
        <f>IFERROR(VLOOKUP(E6868,Sheet1!$D$2:$E$1226,2,FALSE),"")</f>
        <v>3900308</v>
      </c>
    </row>
    <row r="6869" spans="1:11" x14ac:dyDescent="0.2">
      <c r="A6869">
        <f t="shared" si="214"/>
        <v>3900308</v>
      </c>
      <c r="B6869" s="11">
        <v>2021</v>
      </c>
      <c r="C6869" s="11" t="str">
        <f>F6869</f>
        <v>ORION ACADEMY</v>
      </c>
      <c r="D6869" t="s">
        <v>1929</v>
      </c>
      <c r="E6869" t="str">
        <f t="shared" si="215"/>
        <v>D013ORION ACADEMY</v>
      </c>
      <c r="F6869" t="s">
        <v>1928</v>
      </c>
      <c r="G6869" t="s">
        <v>1928</v>
      </c>
      <c r="H6869" t="s">
        <v>269</v>
      </c>
      <c r="I6869" s="11">
        <v>141444.64000000001</v>
      </c>
      <c r="J6869" s="12">
        <v>8.1877839999999993E-5</v>
      </c>
      <c r="K6869">
        <f>IFERROR(VLOOKUP(E6869,Sheet1!$D$2:$E$1226,2,FALSE),"")</f>
        <v>3900308</v>
      </c>
    </row>
    <row r="6870" spans="1:11" x14ac:dyDescent="0.2">
      <c r="A6870">
        <f t="shared" si="214"/>
        <v>3900308</v>
      </c>
      <c r="B6870" s="11">
        <v>2022</v>
      </c>
      <c r="C6870" s="11" t="str">
        <f>F6870</f>
        <v>ORION ACADEMY</v>
      </c>
      <c r="D6870" t="s">
        <v>1929</v>
      </c>
      <c r="E6870" t="str">
        <f t="shared" si="215"/>
        <v>D013ORION ACADEMY</v>
      </c>
      <c r="F6870" t="s">
        <v>1928</v>
      </c>
      <c r="G6870" t="s">
        <v>1928</v>
      </c>
      <c r="H6870" t="s">
        <v>269</v>
      </c>
      <c r="I6870" s="11">
        <v>124280.6</v>
      </c>
      <c r="J6870" s="12">
        <v>6.8283500000000004E-5</v>
      </c>
      <c r="K6870">
        <f>IFERROR(VLOOKUP(E6870,Sheet1!$D$2:$E$1226,2,FALSE),"")</f>
        <v>3900308</v>
      </c>
    </row>
    <row r="6871" spans="1:11" x14ac:dyDescent="0.2">
      <c r="A6871">
        <f t="shared" si="214"/>
        <v>3900308</v>
      </c>
      <c r="B6871" s="11">
        <v>2023</v>
      </c>
      <c r="C6871" s="11" t="str">
        <f>F6871</f>
        <v>ORION ACADEMY</v>
      </c>
      <c r="D6871" t="s">
        <v>1929</v>
      </c>
      <c r="E6871" t="str">
        <f t="shared" si="215"/>
        <v>D013ORION ACADEMY</v>
      </c>
      <c r="F6871" t="s">
        <v>1928</v>
      </c>
      <c r="G6871" t="s">
        <v>1928</v>
      </c>
      <c r="H6871" t="s">
        <v>269</v>
      </c>
      <c r="I6871" s="11">
        <v>103088.58</v>
      </c>
      <c r="J6871" s="12">
        <v>5.4516599999999999E-5</v>
      </c>
      <c r="K6871">
        <f>IFERROR(VLOOKUP(E6871,Sheet1!$D$2:$E$1226,2,FALSE),"")</f>
        <v>3900308</v>
      </c>
    </row>
    <row r="6872" spans="1:11" x14ac:dyDescent="0.2">
      <c r="A6872">
        <f t="shared" si="214"/>
        <v>3904461</v>
      </c>
      <c r="B6872" s="11">
        <v>2015</v>
      </c>
      <c r="C6872" s="11" t="str">
        <f>F6872</f>
        <v>ORRVILLE CITY SCHOOLS</v>
      </c>
      <c r="D6872" t="s">
        <v>1789</v>
      </c>
      <c r="E6872" t="str">
        <f t="shared" si="215"/>
        <v>C185ORRVILLE CITY SCHOOLS</v>
      </c>
      <c r="F6872" t="s">
        <v>1788</v>
      </c>
      <c r="G6872" t="s">
        <v>1788</v>
      </c>
      <c r="H6872" t="s">
        <v>872</v>
      </c>
      <c r="I6872" s="11">
        <v>983347.07</v>
      </c>
      <c r="J6872" s="12">
        <v>6.7321860000000005E-4</v>
      </c>
      <c r="K6872">
        <f>IFERROR(VLOOKUP(E6872,Sheet1!$D$2:$E$1226,2,FALSE),"")</f>
        <v>3904461</v>
      </c>
    </row>
    <row r="6873" spans="1:11" x14ac:dyDescent="0.2">
      <c r="A6873">
        <f t="shared" si="214"/>
        <v>3904461</v>
      </c>
      <c r="B6873" s="11">
        <v>2016</v>
      </c>
      <c r="C6873" s="11" t="str">
        <f>F6873</f>
        <v>ORRVILLE CITY SCHOOLS</v>
      </c>
      <c r="D6873" t="s">
        <v>1789</v>
      </c>
      <c r="E6873" t="str">
        <f t="shared" si="215"/>
        <v>C185ORRVILLE CITY SCHOOLS</v>
      </c>
      <c r="F6873" t="s">
        <v>1788</v>
      </c>
      <c r="G6873" t="s">
        <v>1788</v>
      </c>
      <c r="H6873" t="s">
        <v>872</v>
      </c>
      <c r="I6873" s="11">
        <v>1007950.2</v>
      </c>
      <c r="J6873" s="12">
        <v>6.8425180000000003E-4</v>
      </c>
      <c r="K6873">
        <f>IFERROR(VLOOKUP(E6873,Sheet1!$D$2:$E$1226,2,FALSE),"")</f>
        <v>3904461</v>
      </c>
    </row>
    <row r="6874" spans="1:11" x14ac:dyDescent="0.2">
      <c r="A6874">
        <f t="shared" si="214"/>
        <v>3904461</v>
      </c>
      <c r="B6874" s="11">
        <v>2017</v>
      </c>
      <c r="C6874" s="11" t="str">
        <f>F6874</f>
        <v>ORRVILLE CITY SCHOOLS</v>
      </c>
      <c r="D6874" t="s">
        <v>1789</v>
      </c>
      <c r="E6874" t="str">
        <f t="shared" si="215"/>
        <v>C185ORRVILLE CITY SCHOOLS</v>
      </c>
      <c r="F6874" t="s">
        <v>1788</v>
      </c>
      <c r="G6874" t="s">
        <v>1788</v>
      </c>
      <c r="H6874" t="s">
        <v>872</v>
      </c>
      <c r="I6874" s="11">
        <v>1030263.48</v>
      </c>
      <c r="J6874" s="12">
        <v>6.6938109999999996E-4</v>
      </c>
      <c r="K6874">
        <f>IFERROR(VLOOKUP(E6874,Sheet1!$D$2:$E$1226,2,FALSE),"")</f>
        <v>3904461</v>
      </c>
    </row>
    <row r="6875" spans="1:11" x14ac:dyDescent="0.2">
      <c r="A6875">
        <f t="shared" si="214"/>
        <v>3904461</v>
      </c>
      <c r="B6875" s="11">
        <v>2018</v>
      </c>
      <c r="C6875" s="11" t="str">
        <f>F6875</f>
        <v>ORRVILLE CITY SCHOOLS</v>
      </c>
      <c r="D6875" t="s">
        <v>1789</v>
      </c>
      <c r="E6875" t="str">
        <f t="shared" si="215"/>
        <v>C185ORRVILLE CITY SCHOOLS</v>
      </c>
      <c r="F6875" t="s">
        <v>1788</v>
      </c>
      <c r="G6875" t="s">
        <v>1788</v>
      </c>
      <c r="H6875" t="s">
        <v>872</v>
      </c>
      <c r="I6875" s="11">
        <v>1038534.56</v>
      </c>
      <c r="J6875" s="12">
        <v>6.5252460000000002E-4</v>
      </c>
      <c r="K6875">
        <f>IFERROR(VLOOKUP(E6875,Sheet1!$D$2:$E$1226,2,FALSE),"")</f>
        <v>3904461</v>
      </c>
    </row>
    <row r="6876" spans="1:11" x14ac:dyDescent="0.2">
      <c r="A6876">
        <f t="shared" si="214"/>
        <v>3904461</v>
      </c>
      <c r="B6876" s="11">
        <v>2019</v>
      </c>
      <c r="C6876" s="11" t="str">
        <f>F6876</f>
        <v>ORRVILLE CITY SCHOOLS</v>
      </c>
      <c r="D6876" t="s">
        <v>1789</v>
      </c>
      <c r="E6876" t="str">
        <f t="shared" si="215"/>
        <v>C185ORRVILLE CITY SCHOOLS</v>
      </c>
      <c r="F6876" t="s">
        <v>1788</v>
      </c>
      <c r="G6876" t="s">
        <v>1788</v>
      </c>
      <c r="H6876" t="s">
        <v>872</v>
      </c>
      <c r="I6876" s="11">
        <v>1071021.33</v>
      </c>
      <c r="J6876" s="12">
        <v>6.5160990000000002E-4</v>
      </c>
      <c r="K6876">
        <f>IFERROR(VLOOKUP(E6876,Sheet1!$D$2:$E$1226,2,FALSE),"")</f>
        <v>3904461</v>
      </c>
    </row>
    <row r="6877" spans="1:11" x14ac:dyDescent="0.2">
      <c r="A6877">
        <f t="shared" si="214"/>
        <v>3904461</v>
      </c>
      <c r="B6877" s="11">
        <v>2020</v>
      </c>
      <c r="C6877" s="11" t="str">
        <f>F6877</f>
        <v>ORRVILLE CITY SCHOOLS</v>
      </c>
      <c r="D6877" t="s">
        <v>1789</v>
      </c>
      <c r="E6877" t="str">
        <f t="shared" si="215"/>
        <v>C185ORRVILLE CITY SCHOOLS</v>
      </c>
      <c r="F6877" t="s">
        <v>1788</v>
      </c>
      <c r="G6877" t="s">
        <v>1788</v>
      </c>
      <c r="H6877" t="s">
        <v>872</v>
      </c>
      <c r="I6877" s="11">
        <v>1101926.33</v>
      </c>
      <c r="J6877" s="12">
        <v>6.5218899999999996E-4</v>
      </c>
      <c r="K6877">
        <f>IFERROR(VLOOKUP(E6877,Sheet1!$D$2:$E$1226,2,FALSE),"")</f>
        <v>3904461</v>
      </c>
    </row>
    <row r="6878" spans="1:11" x14ac:dyDescent="0.2">
      <c r="A6878">
        <f t="shared" si="214"/>
        <v>3904461</v>
      </c>
      <c r="B6878" s="11">
        <v>2021</v>
      </c>
      <c r="C6878" s="11" t="str">
        <f>F6878</f>
        <v>ORRVILLE CITY SCHOOLS</v>
      </c>
      <c r="D6878" t="s">
        <v>1789</v>
      </c>
      <c r="E6878" t="str">
        <f t="shared" si="215"/>
        <v>C185ORRVILLE CITY SCHOOLS</v>
      </c>
      <c r="F6878" t="s">
        <v>1788</v>
      </c>
      <c r="G6878" t="s">
        <v>1788</v>
      </c>
      <c r="H6878" t="s">
        <v>872</v>
      </c>
      <c r="I6878" s="11">
        <v>1158613.43</v>
      </c>
      <c r="J6878" s="12">
        <v>6.7068472E-4</v>
      </c>
      <c r="K6878">
        <f>IFERROR(VLOOKUP(E6878,Sheet1!$D$2:$E$1226,2,FALSE),"")</f>
        <v>3904461</v>
      </c>
    </row>
    <row r="6879" spans="1:11" x14ac:dyDescent="0.2">
      <c r="A6879">
        <f t="shared" si="214"/>
        <v>3904461</v>
      </c>
      <c r="B6879" s="11">
        <v>2022</v>
      </c>
      <c r="C6879" s="11" t="str">
        <f>F6879</f>
        <v>ORRVILLE CITY SCHOOLS</v>
      </c>
      <c r="D6879" t="s">
        <v>1789</v>
      </c>
      <c r="E6879" t="str">
        <f t="shared" si="215"/>
        <v>C185ORRVILLE CITY SCHOOLS</v>
      </c>
      <c r="F6879" t="s">
        <v>1788</v>
      </c>
      <c r="G6879" t="s">
        <v>1788</v>
      </c>
      <c r="H6879" t="s">
        <v>872</v>
      </c>
      <c r="I6879" s="11">
        <v>1165685.6399999999</v>
      </c>
      <c r="J6879" s="12">
        <v>6.404631E-4</v>
      </c>
      <c r="K6879">
        <f>IFERROR(VLOOKUP(E6879,Sheet1!$D$2:$E$1226,2,FALSE),"")</f>
        <v>3904461</v>
      </c>
    </row>
    <row r="6880" spans="1:11" x14ac:dyDescent="0.2">
      <c r="A6880">
        <f t="shared" si="214"/>
        <v>3904461</v>
      </c>
      <c r="B6880" s="11">
        <v>2023</v>
      </c>
      <c r="C6880" s="11" t="str">
        <f>F6880</f>
        <v>ORRVILLE CITY SCHOOLS</v>
      </c>
      <c r="D6880" t="s">
        <v>1789</v>
      </c>
      <c r="E6880" t="str">
        <f t="shared" si="215"/>
        <v>C185ORRVILLE CITY SCHOOLS</v>
      </c>
      <c r="F6880" t="s">
        <v>1788</v>
      </c>
      <c r="G6880" t="s">
        <v>1788</v>
      </c>
      <c r="H6880" t="s">
        <v>872</v>
      </c>
      <c r="I6880" s="11">
        <v>1151620.3500000001</v>
      </c>
      <c r="J6880" s="12">
        <v>6.0901460000000005E-4</v>
      </c>
      <c r="K6880">
        <f>IFERROR(VLOOKUP(E6880,Sheet1!$D$2:$E$1226,2,FALSE),"")</f>
        <v>3904461</v>
      </c>
    </row>
    <row r="6881" spans="1:11" x14ac:dyDescent="0.2">
      <c r="A6881">
        <f t="shared" si="214"/>
        <v>3904991</v>
      </c>
      <c r="B6881" s="11">
        <v>2015</v>
      </c>
      <c r="C6881" s="11" t="str">
        <f>F6881</f>
        <v>OSNABURG LOCAL SCHOOLS</v>
      </c>
      <c r="D6881" t="s">
        <v>820</v>
      </c>
      <c r="E6881" t="str">
        <f t="shared" si="215"/>
        <v>7617OSNABURG LOCAL SCHOOLS</v>
      </c>
      <c r="F6881" t="s">
        <v>767</v>
      </c>
      <c r="G6881" t="s">
        <v>767</v>
      </c>
      <c r="H6881" t="s">
        <v>761</v>
      </c>
      <c r="I6881" s="11">
        <v>461280.28</v>
      </c>
      <c r="J6881" s="12">
        <v>3.158015E-4</v>
      </c>
      <c r="K6881">
        <f>IFERROR(VLOOKUP(E6881,Sheet1!$D$2:$E$1226,2,FALSE),"")</f>
        <v>3904991</v>
      </c>
    </row>
    <row r="6882" spans="1:11" x14ac:dyDescent="0.2">
      <c r="A6882">
        <f t="shared" si="214"/>
        <v>3904991</v>
      </c>
      <c r="B6882" s="11">
        <v>2016</v>
      </c>
      <c r="C6882" s="11" t="str">
        <f>F6882</f>
        <v>OSNABURG LOCAL SCHOOLS</v>
      </c>
      <c r="D6882" t="s">
        <v>820</v>
      </c>
      <c r="E6882" t="str">
        <f t="shared" si="215"/>
        <v>7617OSNABURG LOCAL SCHOOLS</v>
      </c>
      <c r="F6882" t="s">
        <v>767</v>
      </c>
      <c r="G6882" t="s">
        <v>767</v>
      </c>
      <c r="H6882" t="s">
        <v>761</v>
      </c>
      <c r="I6882" s="11">
        <v>464772.84</v>
      </c>
      <c r="J6882" s="12">
        <v>3.1551330000000001E-4</v>
      </c>
      <c r="K6882">
        <f>IFERROR(VLOOKUP(E6882,Sheet1!$D$2:$E$1226,2,FALSE),"")</f>
        <v>3904991</v>
      </c>
    </row>
    <row r="6883" spans="1:11" x14ac:dyDescent="0.2">
      <c r="A6883">
        <f t="shared" si="214"/>
        <v>3904991</v>
      </c>
      <c r="B6883" s="11">
        <v>2017</v>
      </c>
      <c r="C6883" s="11" t="str">
        <f>F6883</f>
        <v>OSNABURG LOCAL SCHOOLS</v>
      </c>
      <c r="D6883" t="s">
        <v>820</v>
      </c>
      <c r="E6883" t="str">
        <f t="shared" si="215"/>
        <v>7617OSNABURG LOCAL SCHOOLS</v>
      </c>
      <c r="F6883" t="s">
        <v>767</v>
      </c>
      <c r="G6883" t="s">
        <v>767</v>
      </c>
      <c r="H6883" t="s">
        <v>761</v>
      </c>
      <c r="I6883" s="11">
        <v>496451.95</v>
      </c>
      <c r="J6883" s="12">
        <v>3.2255400000000002E-4</v>
      </c>
      <c r="K6883">
        <f>IFERROR(VLOOKUP(E6883,Sheet1!$D$2:$E$1226,2,FALSE),"")</f>
        <v>3904991</v>
      </c>
    </row>
    <row r="6884" spans="1:11" x14ac:dyDescent="0.2">
      <c r="A6884">
        <f t="shared" si="214"/>
        <v>3904991</v>
      </c>
      <c r="B6884" s="11">
        <v>2018</v>
      </c>
      <c r="C6884" s="11" t="str">
        <f>F6884</f>
        <v>OSNABURG LOCAL SCHOOLS</v>
      </c>
      <c r="D6884" t="s">
        <v>820</v>
      </c>
      <c r="E6884" t="str">
        <f t="shared" si="215"/>
        <v>7617OSNABURG LOCAL SCHOOLS</v>
      </c>
      <c r="F6884" t="s">
        <v>767</v>
      </c>
      <c r="G6884" t="s">
        <v>767</v>
      </c>
      <c r="H6884" t="s">
        <v>761</v>
      </c>
      <c r="I6884" s="11">
        <v>530591.64</v>
      </c>
      <c r="J6884" s="12">
        <v>3.333775E-4</v>
      </c>
      <c r="K6884">
        <f>IFERROR(VLOOKUP(E6884,Sheet1!$D$2:$E$1226,2,FALSE),"")</f>
        <v>3904991</v>
      </c>
    </row>
    <row r="6885" spans="1:11" x14ac:dyDescent="0.2">
      <c r="A6885">
        <f t="shared" si="214"/>
        <v>3904991</v>
      </c>
      <c r="B6885" s="11">
        <v>2019</v>
      </c>
      <c r="C6885" s="11" t="str">
        <f>F6885</f>
        <v>OSNABURG LOCAL SCHOOLS</v>
      </c>
      <c r="D6885" t="s">
        <v>820</v>
      </c>
      <c r="E6885" t="str">
        <f t="shared" si="215"/>
        <v>7617OSNABURG LOCAL SCHOOLS</v>
      </c>
      <c r="F6885" t="s">
        <v>767</v>
      </c>
      <c r="G6885" t="s">
        <v>767</v>
      </c>
      <c r="H6885" t="s">
        <v>761</v>
      </c>
      <c r="I6885" s="11">
        <v>545262.9</v>
      </c>
      <c r="J6885" s="12">
        <v>3.317382E-4</v>
      </c>
      <c r="K6885">
        <f>IFERROR(VLOOKUP(E6885,Sheet1!$D$2:$E$1226,2,FALSE),"")</f>
        <v>3904991</v>
      </c>
    </row>
    <row r="6886" spans="1:11" x14ac:dyDescent="0.2">
      <c r="A6886">
        <f t="shared" si="214"/>
        <v>3904991</v>
      </c>
      <c r="B6886" s="11">
        <v>2020</v>
      </c>
      <c r="C6886" s="11" t="str">
        <f>F6886</f>
        <v>OSNABURG LOCAL SCHOOLS</v>
      </c>
      <c r="D6886" t="s">
        <v>820</v>
      </c>
      <c r="E6886" t="str">
        <f t="shared" si="215"/>
        <v>7617OSNABURG LOCAL SCHOOLS</v>
      </c>
      <c r="F6886" t="s">
        <v>767</v>
      </c>
      <c r="G6886" t="s">
        <v>767</v>
      </c>
      <c r="H6886" t="s">
        <v>761</v>
      </c>
      <c r="I6886" s="11">
        <v>569489.43999999994</v>
      </c>
      <c r="J6886" s="12">
        <v>3.3705950000000002E-4</v>
      </c>
      <c r="K6886">
        <f>IFERROR(VLOOKUP(E6886,Sheet1!$D$2:$E$1226,2,FALSE),"")</f>
        <v>3904991</v>
      </c>
    </row>
    <row r="6887" spans="1:11" x14ac:dyDescent="0.2">
      <c r="A6887">
        <f t="shared" si="214"/>
        <v>3904991</v>
      </c>
      <c r="B6887" s="11">
        <v>2021</v>
      </c>
      <c r="C6887" s="11" t="str">
        <f>F6887</f>
        <v>OSNABURG LOCAL SCHOOLS</v>
      </c>
      <c r="D6887" t="s">
        <v>820</v>
      </c>
      <c r="E6887" t="str">
        <f t="shared" si="215"/>
        <v>7617OSNABURG LOCAL SCHOOLS</v>
      </c>
      <c r="F6887" t="s">
        <v>767</v>
      </c>
      <c r="G6887" t="s">
        <v>767</v>
      </c>
      <c r="H6887" t="s">
        <v>761</v>
      </c>
      <c r="I6887" s="11">
        <v>576429.86</v>
      </c>
      <c r="J6887" s="12">
        <v>3.3367704E-4</v>
      </c>
      <c r="K6887">
        <f>IFERROR(VLOOKUP(E6887,Sheet1!$D$2:$E$1226,2,FALSE),"")</f>
        <v>3904991</v>
      </c>
    </row>
    <row r="6888" spans="1:11" x14ac:dyDescent="0.2">
      <c r="A6888">
        <f t="shared" si="214"/>
        <v>3904991</v>
      </c>
      <c r="B6888" s="11">
        <v>2022</v>
      </c>
      <c r="C6888" s="11" t="str">
        <f>F6888</f>
        <v>OSNABURG LOCAL SCHOOLS</v>
      </c>
      <c r="D6888" t="s">
        <v>820</v>
      </c>
      <c r="E6888" t="str">
        <f t="shared" si="215"/>
        <v>7617OSNABURG LOCAL SCHOOLS</v>
      </c>
      <c r="F6888" t="s">
        <v>767</v>
      </c>
      <c r="G6888" t="s">
        <v>767</v>
      </c>
      <c r="H6888" t="s">
        <v>761</v>
      </c>
      <c r="I6888" s="11">
        <v>624288.29</v>
      </c>
      <c r="J6888" s="12">
        <v>3.4300299999999998E-4</v>
      </c>
      <c r="K6888">
        <f>IFERROR(VLOOKUP(E6888,Sheet1!$D$2:$E$1226,2,FALSE),"")</f>
        <v>3904991</v>
      </c>
    </row>
    <row r="6889" spans="1:11" x14ac:dyDescent="0.2">
      <c r="A6889">
        <f t="shared" si="214"/>
        <v>3904991</v>
      </c>
      <c r="B6889" s="11">
        <v>2023</v>
      </c>
      <c r="C6889" s="11" t="str">
        <f>F6889</f>
        <v>OSNABURG LOCAL SCHOOLS</v>
      </c>
      <c r="D6889" t="s">
        <v>820</v>
      </c>
      <c r="E6889" t="str">
        <f t="shared" si="215"/>
        <v>7617OSNABURG LOCAL SCHOOLS</v>
      </c>
      <c r="F6889" t="s">
        <v>767</v>
      </c>
      <c r="G6889" t="s">
        <v>767</v>
      </c>
      <c r="H6889" t="s">
        <v>761</v>
      </c>
      <c r="I6889" s="11">
        <v>650302.06000000006</v>
      </c>
      <c r="J6889" s="12">
        <v>3.4390100000000003E-4</v>
      </c>
      <c r="K6889">
        <f>IFERROR(VLOOKUP(E6889,Sheet1!$D$2:$E$1226,2,FALSE),"")</f>
        <v>3904991</v>
      </c>
    </row>
    <row r="6890" spans="1:11" x14ac:dyDescent="0.2">
      <c r="A6890">
        <f t="shared" si="214"/>
        <v>3905072</v>
      </c>
      <c r="B6890" s="11">
        <v>2015</v>
      </c>
      <c r="C6890" s="11" t="str">
        <f>F6890</f>
        <v>OTSEGO LOCAL SCHOOLS</v>
      </c>
      <c r="D6890" t="s">
        <v>938</v>
      </c>
      <c r="E6890" t="str">
        <f t="shared" si="215"/>
        <v>8713OTSEGO LOCAL SCHOOLS</v>
      </c>
      <c r="F6890" t="s">
        <v>887</v>
      </c>
      <c r="G6890" t="s">
        <v>887</v>
      </c>
      <c r="H6890" t="s">
        <v>884</v>
      </c>
      <c r="I6890" s="11">
        <v>829361.33</v>
      </c>
      <c r="J6890" s="12">
        <v>5.6779689999999995E-4</v>
      </c>
      <c r="K6890">
        <f>IFERROR(VLOOKUP(E6890,Sheet1!$D$2:$E$1226,2,FALSE),"")</f>
        <v>3905072</v>
      </c>
    </row>
    <row r="6891" spans="1:11" x14ac:dyDescent="0.2">
      <c r="A6891">
        <f t="shared" si="214"/>
        <v>3905072</v>
      </c>
      <c r="B6891" s="11">
        <v>2016</v>
      </c>
      <c r="C6891" s="11" t="str">
        <f>F6891</f>
        <v>OTSEGO LOCAL SCHOOLS</v>
      </c>
      <c r="D6891" t="s">
        <v>938</v>
      </c>
      <c r="E6891" t="str">
        <f t="shared" si="215"/>
        <v>8713OTSEGO LOCAL SCHOOLS</v>
      </c>
      <c r="F6891" t="s">
        <v>887</v>
      </c>
      <c r="G6891" t="s">
        <v>887</v>
      </c>
      <c r="H6891" t="s">
        <v>884</v>
      </c>
      <c r="I6891" s="11">
        <v>852384.1</v>
      </c>
      <c r="J6891" s="12">
        <v>5.7864500000000003E-4</v>
      </c>
      <c r="K6891">
        <f>IFERROR(VLOOKUP(E6891,Sheet1!$D$2:$E$1226,2,FALSE),"")</f>
        <v>3905072</v>
      </c>
    </row>
    <row r="6892" spans="1:11" x14ac:dyDescent="0.2">
      <c r="A6892">
        <f t="shared" si="214"/>
        <v>3905072</v>
      </c>
      <c r="B6892" s="11">
        <v>2017</v>
      </c>
      <c r="C6892" s="11" t="str">
        <f>F6892</f>
        <v>OTSEGO LOCAL SCHOOLS</v>
      </c>
      <c r="D6892" t="s">
        <v>938</v>
      </c>
      <c r="E6892" t="str">
        <f t="shared" si="215"/>
        <v>8713OTSEGO LOCAL SCHOOLS</v>
      </c>
      <c r="F6892" t="s">
        <v>887</v>
      </c>
      <c r="G6892" t="s">
        <v>887</v>
      </c>
      <c r="H6892" t="s">
        <v>884</v>
      </c>
      <c r="I6892" s="11">
        <v>902406.81</v>
      </c>
      <c r="J6892" s="12">
        <v>5.8631030000000004E-4</v>
      </c>
      <c r="K6892">
        <f>IFERROR(VLOOKUP(E6892,Sheet1!$D$2:$E$1226,2,FALSE),"")</f>
        <v>3905072</v>
      </c>
    </row>
    <row r="6893" spans="1:11" x14ac:dyDescent="0.2">
      <c r="A6893">
        <f t="shared" si="214"/>
        <v>3905072</v>
      </c>
      <c r="B6893" s="11">
        <v>2018</v>
      </c>
      <c r="C6893" s="11" t="str">
        <f>F6893</f>
        <v>OTSEGO LOCAL SCHOOLS</v>
      </c>
      <c r="D6893" t="s">
        <v>938</v>
      </c>
      <c r="E6893" t="str">
        <f t="shared" si="215"/>
        <v>8713OTSEGO LOCAL SCHOOLS</v>
      </c>
      <c r="F6893" t="s">
        <v>887</v>
      </c>
      <c r="G6893" t="s">
        <v>887</v>
      </c>
      <c r="H6893" t="s">
        <v>884</v>
      </c>
      <c r="I6893" s="11">
        <v>980365.02</v>
      </c>
      <c r="J6893" s="12">
        <v>6.1597590000000003E-4</v>
      </c>
      <c r="K6893">
        <f>IFERROR(VLOOKUP(E6893,Sheet1!$D$2:$E$1226,2,FALSE),"")</f>
        <v>3905072</v>
      </c>
    </row>
    <row r="6894" spans="1:11" x14ac:dyDescent="0.2">
      <c r="A6894">
        <f t="shared" si="214"/>
        <v>3905072</v>
      </c>
      <c r="B6894" s="11">
        <v>2019</v>
      </c>
      <c r="C6894" s="11" t="str">
        <f>F6894</f>
        <v>OTSEGO LOCAL SCHOOLS</v>
      </c>
      <c r="D6894" t="s">
        <v>938</v>
      </c>
      <c r="E6894" t="str">
        <f t="shared" si="215"/>
        <v>8713OTSEGO LOCAL SCHOOLS</v>
      </c>
      <c r="F6894" t="s">
        <v>887</v>
      </c>
      <c r="G6894" t="s">
        <v>887</v>
      </c>
      <c r="H6894" t="s">
        <v>884</v>
      </c>
      <c r="I6894" s="11">
        <v>1022862.39</v>
      </c>
      <c r="J6894" s="12">
        <v>6.2231000000000005E-4</v>
      </c>
      <c r="K6894">
        <f>IFERROR(VLOOKUP(E6894,Sheet1!$D$2:$E$1226,2,FALSE),"")</f>
        <v>3905072</v>
      </c>
    </row>
    <row r="6895" spans="1:11" x14ac:dyDescent="0.2">
      <c r="A6895">
        <f t="shared" si="214"/>
        <v>3905072</v>
      </c>
      <c r="B6895" s="11">
        <v>2020</v>
      </c>
      <c r="C6895" s="11" t="str">
        <f>F6895</f>
        <v>OTSEGO LOCAL SCHOOLS</v>
      </c>
      <c r="D6895" t="s">
        <v>938</v>
      </c>
      <c r="E6895" t="str">
        <f t="shared" si="215"/>
        <v>8713OTSEGO LOCAL SCHOOLS</v>
      </c>
      <c r="F6895" t="s">
        <v>887</v>
      </c>
      <c r="G6895" t="s">
        <v>887</v>
      </c>
      <c r="H6895" t="s">
        <v>884</v>
      </c>
      <c r="I6895" s="11">
        <v>1033241.36</v>
      </c>
      <c r="J6895" s="12">
        <v>6.11537E-4</v>
      </c>
      <c r="K6895">
        <f>IFERROR(VLOOKUP(E6895,Sheet1!$D$2:$E$1226,2,FALSE),"")</f>
        <v>3905072</v>
      </c>
    </row>
    <row r="6896" spans="1:11" x14ac:dyDescent="0.2">
      <c r="A6896">
        <f t="shared" si="214"/>
        <v>3905072</v>
      </c>
      <c r="B6896" s="11">
        <v>2021</v>
      </c>
      <c r="C6896" s="11" t="str">
        <f>F6896</f>
        <v>OTSEGO LOCAL SCHOOLS</v>
      </c>
      <c r="D6896" t="s">
        <v>938</v>
      </c>
      <c r="E6896" t="str">
        <f t="shared" si="215"/>
        <v>8713OTSEGO LOCAL SCHOOLS</v>
      </c>
      <c r="F6896" t="s">
        <v>887</v>
      </c>
      <c r="G6896" t="s">
        <v>887</v>
      </c>
      <c r="H6896" t="s">
        <v>884</v>
      </c>
      <c r="I6896" s="11">
        <v>1051025.77</v>
      </c>
      <c r="J6896" s="12">
        <v>6.0840562000000003E-4</v>
      </c>
      <c r="K6896">
        <f>IFERROR(VLOOKUP(E6896,Sheet1!$D$2:$E$1226,2,FALSE),"")</f>
        <v>3905072</v>
      </c>
    </row>
    <row r="6897" spans="1:11" x14ac:dyDescent="0.2">
      <c r="A6897">
        <f t="shared" si="214"/>
        <v>3905072</v>
      </c>
      <c r="B6897" s="11">
        <v>2022</v>
      </c>
      <c r="C6897" s="11" t="str">
        <f>F6897</f>
        <v>OTSEGO LOCAL SCHOOLS</v>
      </c>
      <c r="D6897" t="s">
        <v>938</v>
      </c>
      <c r="E6897" t="str">
        <f t="shared" si="215"/>
        <v>8713OTSEGO LOCAL SCHOOLS</v>
      </c>
      <c r="F6897" t="s">
        <v>887</v>
      </c>
      <c r="G6897" t="s">
        <v>887</v>
      </c>
      <c r="H6897" t="s">
        <v>884</v>
      </c>
      <c r="I6897" s="11">
        <v>1140644.1599999999</v>
      </c>
      <c r="J6897" s="12">
        <v>6.2670460000000005E-4</v>
      </c>
      <c r="K6897">
        <f>IFERROR(VLOOKUP(E6897,Sheet1!$D$2:$E$1226,2,FALSE),"")</f>
        <v>3905072</v>
      </c>
    </row>
    <row r="6898" spans="1:11" x14ac:dyDescent="0.2">
      <c r="A6898">
        <f t="shared" si="214"/>
        <v>3905072</v>
      </c>
      <c r="B6898" s="11">
        <v>2023</v>
      </c>
      <c r="C6898" s="11" t="str">
        <f>F6898</f>
        <v>OTSEGO LOCAL SCHOOLS</v>
      </c>
      <c r="D6898" t="s">
        <v>938</v>
      </c>
      <c r="E6898" t="str">
        <f t="shared" si="215"/>
        <v>8713OTSEGO LOCAL SCHOOLS</v>
      </c>
      <c r="F6898" t="s">
        <v>887</v>
      </c>
      <c r="G6898" t="s">
        <v>887</v>
      </c>
      <c r="H6898" t="s">
        <v>884</v>
      </c>
      <c r="I6898" s="11">
        <v>1160433.22</v>
      </c>
      <c r="J6898" s="12">
        <v>6.1367509999999998E-4</v>
      </c>
      <c r="K6898">
        <f>IFERROR(VLOOKUP(E6898,Sheet1!$D$2:$E$1226,2,FALSE),"")</f>
        <v>3905072</v>
      </c>
    </row>
    <row r="6899" spans="1:11" x14ac:dyDescent="0.2">
      <c r="A6899">
        <f t="shared" si="214"/>
        <v>3904821</v>
      </c>
      <c r="B6899" s="11">
        <v>2015</v>
      </c>
      <c r="C6899" s="11" t="str">
        <f>F6899</f>
        <v>OTTAWA HILLS LOCAL SCHOOLS</v>
      </c>
      <c r="D6899" t="s">
        <v>509</v>
      </c>
      <c r="E6899" t="str">
        <f t="shared" si="215"/>
        <v>4806OTTAWA HILLS LOCAL SCHOOLS</v>
      </c>
      <c r="F6899" t="s">
        <v>457</v>
      </c>
      <c r="G6899" t="s">
        <v>457</v>
      </c>
      <c r="H6899" t="s">
        <v>456</v>
      </c>
      <c r="I6899" s="11">
        <v>859426.46</v>
      </c>
      <c r="J6899" s="12">
        <v>5.8838010000000004E-4</v>
      </c>
      <c r="K6899">
        <f>IFERROR(VLOOKUP(E6899,Sheet1!$D$2:$E$1226,2,FALSE),"")</f>
        <v>3904821</v>
      </c>
    </row>
    <row r="6900" spans="1:11" x14ac:dyDescent="0.2">
      <c r="A6900">
        <f t="shared" si="214"/>
        <v>3904821</v>
      </c>
      <c r="B6900" s="11">
        <v>2016</v>
      </c>
      <c r="C6900" s="11" t="str">
        <f>F6900</f>
        <v>OTTAWA HILLS LOCAL SCHOOLS</v>
      </c>
      <c r="D6900" t="s">
        <v>509</v>
      </c>
      <c r="E6900" t="str">
        <f t="shared" si="215"/>
        <v>4806OTTAWA HILLS LOCAL SCHOOLS</v>
      </c>
      <c r="F6900" t="s">
        <v>457</v>
      </c>
      <c r="G6900" t="s">
        <v>457</v>
      </c>
      <c r="H6900" t="s">
        <v>456</v>
      </c>
      <c r="I6900" s="11">
        <v>885224.93</v>
      </c>
      <c r="J6900" s="12">
        <v>6.0093919999999995E-4</v>
      </c>
      <c r="K6900">
        <f>IFERROR(VLOOKUP(E6900,Sheet1!$D$2:$E$1226,2,FALSE),"")</f>
        <v>3904821</v>
      </c>
    </row>
    <row r="6901" spans="1:11" x14ac:dyDescent="0.2">
      <c r="A6901">
        <f t="shared" si="214"/>
        <v>3904821</v>
      </c>
      <c r="B6901" s="11">
        <v>2017</v>
      </c>
      <c r="C6901" s="11" t="str">
        <f>F6901</f>
        <v>OTTAWA HILLS LOCAL SCHOOLS</v>
      </c>
      <c r="D6901" t="s">
        <v>509</v>
      </c>
      <c r="E6901" t="str">
        <f t="shared" si="215"/>
        <v>4806OTTAWA HILLS LOCAL SCHOOLS</v>
      </c>
      <c r="F6901" t="s">
        <v>457</v>
      </c>
      <c r="G6901" t="s">
        <v>457</v>
      </c>
      <c r="H6901" t="s">
        <v>456</v>
      </c>
      <c r="I6901" s="11">
        <v>911390.83</v>
      </c>
      <c r="J6901" s="12">
        <v>5.9214740000000004E-4</v>
      </c>
      <c r="K6901">
        <f>IFERROR(VLOOKUP(E6901,Sheet1!$D$2:$E$1226,2,FALSE),"")</f>
        <v>3904821</v>
      </c>
    </row>
    <row r="6902" spans="1:11" x14ac:dyDescent="0.2">
      <c r="A6902">
        <f t="shared" si="214"/>
        <v>3904821</v>
      </c>
      <c r="B6902" s="11">
        <v>2018</v>
      </c>
      <c r="C6902" s="11" t="str">
        <f>F6902</f>
        <v>OTTAWA HILLS LOCAL SCHOOLS</v>
      </c>
      <c r="D6902" t="s">
        <v>509</v>
      </c>
      <c r="E6902" t="str">
        <f t="shared" si="215"/>
        <v>4806OTTAWA HILLS LOCAL SCHOOLS</v>
      </c>
      <c r="F6902" t="s">
        <v>457</v>
      </c>
      <c r="G6902" t="s">
        <v>457</v>
      </c>
      <c r="H6902" t="s">
        <v>456</v>
      </c>
      <c r="I6902" s="11">
        <v>928211.57</v>
      </c>
      <c r="J6902" s="12">
        <v>5.8320720000000004E-4</v>
      </c>
      <c r="K6902">
        <f>IFERROR(VLOOKUP(E6902,Sheet1!$D$2:$E$1226,2,FALSE),"")</f>
        <v>3904821</v>
      </c>
    </row>
    <row r="6903" spans="1:11" x14ac:dyDescent="0.2">
      <c r="A6903">
        <f t="shared" si="214"/>
        <v>3904821</v>
      </c>
      <c r="B6903" s="11">
        <v>2019</v>
      </c>
      <c r="C6903" s="11" t="str">
        <f>F6903</f>
        <v>OTTAWA HILLS LOCAL SCHOOLS</v>
      </c>
      <c r="D6903" t="s">
        <v>509</v>
      </c>
      <c r="E6903" t="str">
        <f t="shared" si="215"/>
        <v>4806OTTAWA HILLS LOCAL SCHOOLS</v>
      </c>
      <c r="F6903" t="s">
        <v>457</v>
      </c>
      <c r="G6903" t="s">
        <v>457</v>
      </c>
      <c r="H6903" t="s">
        <v>456</v>
      </c>
      <c r="I6903" s="11">
        <v>997978.15</v>
      </c>
      <c r="J6903" s="12">
        <v>6.071704E-4</v>
      </c>
      <c r="K6903">
        <f>IFERROR(VLOOKUP(E6903,Sheet1!$D$2:$E$1226,2,FALSE),"")</f>
        <v>3904821</v>
      </c>
    </row>
    <row r="6904" spans="1:11" x14ac:dyDescent="0.2">
      <c r="A6904">
        <f t="shared" si="214"/>
        <v>3904821</v>
      </c>
      <c r="B6904" s="11">
        <v>2020</v>
      </c>
      <c r="C6904" s="11" t="str">
        <f>F6904</f>
        <v>OTTAWA HILLS LOCAL SCHOOLS</v>
      </c>
      <c r="D6904" t="s">
        <v>509</v>
      </c>
      <c r="E6904" t="str">
        <f t="shared" si="215"/>
        <v>4806OTTAWA HILLS LOCAL SCHOOLS</v>
      </c>
      <c r="F6904" t="s">
        <v>457</v>
      </c>
      <c r="G6904" t="s">
        <v>457</v>
      </c>
      <c r="H6904" t="s">
        <v>456</v>
      </c>
      <c r="I6904" s="11">
        <v>1045685.61</v>
      </c>
      <c r="J6904" s="12">
        <v>6.1890230000000005E-4</v>
      </c>
      <c r="K6904">
        <f>IFERROR(VLOOKUP(E6904,Sheet1!$D$2:$E$1226,2,FALSE),"")</f>
        <v>3904821</v>
      </c>
    </row>
    <row r="6905" spans="1:11" x14ac:dyDescent="0.2">
      <c r="A6905">
        <f t="shared" si="214"/>
        <v>3904821</v>
      </c>
      <c r="B6905" s="11">
        <v>2021</v>
      </c>
      <c r="C6905" s="11" t="str">
        <f>F6905</f>
        <v>OTTAWA HILLS LOCAL SCHOOLS</v>
      </c>
      <c r="D6905" t="s">
        <v>509</v>
      </c>
      <c r="E6905" t="str">
        <f t="shared" si="215"/>
        <v>4806OTTAWA HILLS LOCAL SCHOOLS</v>
      </c>
      <c r="F6905" t="s">
        <v>457</v>
      </c>
      <c r="G6905" t="s">
        <v>457</v>
      </c>
      <c r="H6905" t="s">
        <v>456</v>
      </c>
      <c r="I6905" s="11">
        <v>1100707.3700000001</v>
      </c>
      <c r="J6905" s="12">
        <v>6.3716472999999997E-4</v>
      </c>
      <c r="K6905">
        <f>IFERROR(VLOOKUP(E6905,Sheet1!$D$2:$E$1226,2,FALSE),"")</f>
        <v>3904821</v>
      </c>
    </row>
    <row r="6906" spans="1:11" x14ac:dyDescent="0.2">
      <c r="A6906">
        <f t="shared" si="214"/>
        <v>3904821</v>
      </c>
      <c r="B6906" s="11">
        <v>2022</v>
      </c>
      <c r="C6906" s="11" t="str">
        <f>F6906</f>
        <v>OTTAWA HILLS LOCAL SCHOOLS</v>
      </c>
      <c r="D6906" t="s">
        <v>509</v>
      </c>
      <c r="E6906" t="str">
        <f t="shared" si="215"/>
        <v>4806OTTAWA HILLS LOCAL SCHOOLS</v>
      </c>
      <c r="F6906" t="s">
        <v>457</v>
      </c>
      <c r="G6906" t="s">
        <v>457</v>
      </c>
      <c r="H6906" t="s">
        <v>456</v>
      </c>
      <c r="I6906" s="11">
        <v>1277041.9099999999</v>
      </c>
      <c r="J6906" s="12">
        <v>7.016457E-4</v>
      </c>
      <c r="K6906">
        <f>IFERROR(VLOOKUP(E6906,Sheet1!$D$2:$E$1226,2,FALSE),"")</f>
        <v>3904821</v>
      </c>
    </row>
    <row r="6907" spans="1:11" x14ac:dyDescent="0.2">
      <c r="A6907">
        <f t="shared" si="214"/>
        <v>3904821</v>
      </c>
      <c r="B6907" s="11">
        <v>2023</v>
      </c>
      <c r="C6907" s="11" t="str">
        <f>F6907</f>
        <v>OTTAWA HILLS LOCAL SCHOOLS</v>
      </c>
      <c r="D6907" t="s">
        <v>509</v>
      </c>
      <c r="E6907" t="str">
        <f t="shared" si="215"/>
        <v>4806OTTAWA HILLS LOCAL SCHOOLS</v>
      </c>
      <c r="F6907" t="s">
        <v>457</v>
      </c>
      <c r="G6907" t="s">
        <v>457</v>
      </c>
      <c r="H6907" t="s">
        <v>456</v>
      </c>
      <c r="I6907" s="11">
        <v>1339157.19</v>
      </c>
      <c r="J6907" s="12">
        <v>7.0819019999999999E-4</v>
      </c>
      <c r="K6907">
        <f>IFERROR(VLOOKUP(E6907,Sheet1!$D$2:$E$1226,2,FALSE),"")</f>
        <v>3904821</v>
      </c>
    </row>
    <row r="6908" spans="1:11" x14ac:dyDescent="0.2">
      <c r="A6908">
        <f t="shared" si="214"/>
        <v>3904937</v>
      </c>
      <c r="B6908" s="11">
        <v>2015</v>
      </c>
      <c r="C6908" s="11" t="str">
        <f>F6908</f>
        <v>OTTAWA-GLANDORF LOCAL SCHOOLS</v>
      </c>
      <c r="D6908" t="s">
        <v>717</v>
      </c>
      <c r="E6908" t="str">
        <f t="shared" si="215"/>
        <v>6911OTTAWA-GLANDORF LOCAL SCHOOLS</v>
      </c>
      <c r="F6908" t="s">
        <v>666</v>
      </c>
      <c r="G6908" t="s">
        <v>666</v>
      </c>
      <c r="H6908" t="s">
        <v>659</v>
      </c>
      <c r="I6908" s="11">
        <v>800713.2</v>
      </c>
      <c r="J6908" s="12">
        <v>5.4818379999999999E-4</v>
      </c>
      <c r="K6908">
        <f>IFERROR(VLOOKUP(E6908,Sheet1!$D$2:$E$1226,2,FALSE),"")</f>
        <v>3904937</v>
      </c>
    </row>
    <row r="6909" spans="1:11" x14ac:dyDescent="0.2">
      <c r="A6909">
        <f t="shared" si="214"/>
        <v>3904937</v>
      </c>
      <c r="B6909" s="11">
        <v>2016</v>
      </c>
      <c r="C6909" s="11" t="str">
        <f>F6909</f>
        <v>OTTAWA-GLANDORF LOCAL SCHOOLS</v>
      </c>
      <c r="D6909" t="s">
        <v>717</v>
      </c>
      <c r="E6909" t="str">
        <f t="shared" si="215"/>
        <v>6911OTTAWA-GLANDORF LOCAL SCHOOLS</v>
      </c>
      <c r="F6909" t="s">
        <v>666</v>
      </c>
      <c r="G6909" t="s">
        <v>666</v>
      </c>
      <c r="H6909" t="s">
        <v>659</v>
      </c>
      <c r="I6909" s="11">
        <v>803017.47</v>
      </c>
      <c r="J6909" s="12">
        <v>5.4513230000000003E-4</v>
      </c>
      <c r="K6909">
        <f>IFERROR(VLOOKUP(E6909,Sheet1!$D$2:$E$1226,2,FALSE),"")</f>
        <v>3904937</v>
      </c>
    </row>
    <row r="6910" spans="1:11" x14ac:dyDescent="0.2">
      <c r="A6910">
        <f t="shared" si="214"/>
        <v>3904937</v>
      </c>
      <c r="B6910" s="11">
        <v>2017</v>
      </c>
      <c r="C6910" s="11" t="str">
        <f>F6910</f>
        <v>OTTAWA-GLANDORF LOCAL SCHOOLS</v>
      </c>
      <c r="D6910" t="s">
        <v>717</v>
      </c>
      <c r="E6910" t="str">
        <f t="shared" si="215"/>
        <v>6911OTTAWA-GLANDORF LOCAL SCHOOLS</v>
      </c>
      <c r="F6910" t="s">
        <v>666</v>
      </c>
      <c r="G6910" t="s">
        <v>666</v>
      </c>
      <c r="H6910" t="s">
        <v>659</v>
      </c>
      <c r="I6910" s="11">
        <v>855994.52</v>
      </c>
      <c r="J6910" s="12">
        <v>5.5615540000000005E-4</v>
      </c>
      <c r="K6910">
        <f>IFERROR(VLOOKUP(E6910,Sheet1!$D$2:$E$1226,2,FALSE),"")</f>
        <v>3904937</v>
      </c>
    </row>
    <row r="6911" spans="1:11" x14ac:dyDescent="0.2">
      <c r="A6911">
        <f t="shared" si="214"/>
        <v>3904937</v>
      </c>
      <c r="B6911" s="11">
        <v>2018</v>
      </c>
      <c r="C6911" s="11" t="str">
        <f>F6911</f>
        <v>OTTAWA-GLANDORF LOCAL SCHOOLS</v>
      </c>
      <c r="D6911" t="s">
        <v>717</v>
      </c>
      <c r="E6911" t="str">
        <f t="shared" si="215"/>
        <v>6911OTTAWA-GLANDORF LOCAL SCHOOLS</v>
      </c>
      <c r="F6911" t="s">
        <v>666</v>
      </c>
      <c r="G6911" t="s">
        <v>666</v>
      </c>
      <c r="H6911" t="s">
        <v>659</v>
      </c>
      <c r="I6911" s="11">
        <v>877303.58</v>
      </c>
      <c r="J6911" s="12">
        <v>5.5122109999999999E-4</v>
      </c>
      <c r="K6911">
        <f>IFERROR(VLOOKUP(E6911,Sheet1!$D$2:$E$1226,2,FALSE),"")</f>
        <v>3904937</v>
      </c>
    </row>
    <row r="6912" spans="1:11" x14ac:dyDescent="0.2">
      <c r="A6912">
        <f t="shared" si="214"/>
        <v>3904937</v>
      </c>
      <c r="B6912" s="11">
        <v>2019</v>
      </c>
      <c r="C6912" s="11" t="str">
        <f>F6912</f>
        <v>OTTAWA-GLANDORF LOCAL SCHOOLS</v>
      </c>
      <c r="D6912" t="s">
        <v>717</v>
      </c>
      <c r="E6912" t="str">
        <f t="shared" si="215"/>
        <v>6911OTTAWA-GLANDORF LOCAL SCHOOLS</v>
      </c>
      <c r="F6912" t="s">
        <v>666</v>
      </c>
      <c r="G6912" t="s">
        <v>666</v>
      </c>
      <c r="H6912" t="s">
        <v>659</v>
      </c>
      <c r="I6912" s="11">
        <v>899775.83</v>
      </c>
      <c r="J6912" s="12">
        <v>5.4742409999999995E-4</v>
      </c>
      <c r="K6912">
        <f>IFERROR(VLOOKUP(E6912,Sheet1!$D$2:$E$1226,2,FALSE),"")</f>
        <v>3904937</v>
      </c>
    </row>
    <row r="6913" spans="1:11" x14ac:dyDescent="0.2">
      <c r="A6913">
        <f t="shared" si="214"/>
        <v>3904937</v>
      </c>
      <c r="B6913" s="11">
        <v>2020</v>
      </c>
      <c r="C6913" s="11" t="str">
        <f>F6913</f>
        <v>OTTAWA-GLANDORF LOCAL SCHOOLS</v>
      </c>
      <c r="D6913" t="s">
        <v>717</v>
      </c>
      <c r="E6913" t="str">
        <f t="shared" si="215"/>
        <v>6911OTTAWA-GLANDORF LOCAL SCHOOLS</v>
      </c>
      <c r="F6913" t="s">
        <v>666</v>
      </c>
      <c r="G6913" t="s">
        <v>666</v>
      </c>
      <c r="H6913" t="s">
        <v>659</v>
      </c>
      <c r="I6913" s="11">
        <v>894449.41</v>
      </c>
      <c r="J6913" s="12">
        <v>5.293912E-4</v>
      </c>
      <c r="K6913">
        <f>IFERROR(VLOOKUP(E6913,Sheet1!$D$2:$E$1226,2,FALSE),"")</f>
        <v>3904937</v>
      </c>
    </row>
    <row r="6914" spans="1:11" x14ac:dyDescent="0.2">
      <c r="A6914">
        <f t="shared" si="214"/>
        <v>3904937</v>
      </c>
      <c r="B6914" s="11">
        <v>2021</v>
      </c>
      <c r="C6914" s="11" t="str">
        <f>F6914</f>
        <v>OTTAWA-GLANDORF LOCAL SCHOOLS</v>
      </c>
      <c r="D6914" t="s">
        <v>717</v>
      </c>
      <c r="E6914" t="str">
        <f t="shared" si="215"/>
        <v>6911OTTAWA-GLANDORF LOCAL SCHOOLS</v>
      </c>
      <c r="F6914" t="s">
        <v>666</v>
      </c>
      <c r="G6914" t="s">
        <v>666</v>
      </c>
      <c r="H6914" t="s">
        <v>659</v>
      </c>
      <c r="I6914" s="11">
        <v>926728.02</v>
      </c>
      <c r="J6914" s="12">
        <v>5.3645357999999995E-4</v>
      </c>
      <c r="K6914">
        <f>IFERROR(VLOOKUP(E6914,Sheet1!$D$2:$E$1226,2,FALSE),"")</f>
        <v>3904937</v>
      </c>
    </row>
    <row r="6915" spans="1:11" x14ac:dyDescent="0.2">
      <c r="A6915">
        <f t="shared" ref="A6915:A6978" si="216">K6915</f>
        <v>3904937</v>
      </c>
      <c r="B6915" s="11">
        <v>2022</v>
      </c>
      <c r="C6915" s="11" t="str">
        <f>F6915</f>
        <v>OTTAWA-GLANDORF LOCAL SCHOOLS</v>
      </c>
      <c r="D6915" t="s">
        <v>717</v>
      </c>
      <c r="E6915" t="str">
        <f t="shared" ref="E6915:E6978" si="217">D6915&amp;F6915</f>
        <v>6911OTTAWA-GLANDORF LOCAL SCHOOLS</v>
      </c>
      <c r="F6915" t="s">
        <v>666</v>
      </c>
      <c r="G6915" t="s">
        <v>666</v>
      </c>
      <c r="H6915" t="s">
        <v>659</v>
      </c>
      <c r="I6915" s="11">
        <v>981786.59</v>
      </c>
      <c r="J6915" s="12">
        <v>5.3942339999999995E-4</v>
      </c>
      <c r="K6915">
        <f>IFERROR(VLOOKUP(E6915,Sheet1!$D$2:$E$1226,2,FALSE),"")</f>
        <v>3904937</v>
      </c>
    </row>
    <row r="6916" spans="1:11" x14ac:dyDescent="0.2">
      <c r="A6916">
        <f t="shared" si="216"/>
        <v>3904937</v>
      </c>
      <c r="B6916" s="11">
        <v>2023</v>
      </c>
      <c r="C6916" s="11" t="str">
        <f>F6916</f>
        <v>OTTAWA-GLANDORF LOCAL SCHOOLS</v>
      </c>
      <c r="D6916" t="s">
        <v>717</v>
      </c>
      <c r="E6916" t="str">
        <f t="shared" si="217"/>
        <v>6911OTTAWA-GLANDORF LOCAL SCHOOLS</v>
      </c>
      <c r="F6916" t="s">
        <v>666</v>
      </c>
      <c r="G6916" t="s">
        <v>666</v>
      </c>
      <c r="H6916" t="s">
        <v>659</v>
      </c>
      <c r="I6916" s="11">
        <v>1045928.95</v>
      </c>
      <c r="J6916" s="12">
        <v>5.5312150000000001E-4</v>
      </c>
      <c r="K6916">
        <f>IFERROR(VLOOKUP(E6916,Sheet1!$D$2:$E$1226,2,FALSE),"")</f>
        <v>3904937</v>
      </c>
    </row>
    <row r="6917" spans="1:11" x14ac:dyDescent="0.2">
      <c r="A6917">
        <f t="shared" si="216"/>
        <v>3904938</v>
      </c>
      <c r="B6917" s="11">
        <v>2015</v>
      </c>
      <c r="C6917" s="11" t="str">
        <f>F6917</f>
        <v>OTTOVILLE LOCAL SCHOOLS</v>
      </c>
      <c r="D6917" t="s">
        <v>718</v>
      </c>
      <c r="E6917" t="str">
        <f t="shared" si="217"/>
        <v>6912OTTOVILLE LOCAL SCHOOLS</v>
      </c>
      <c r="F6917" t="s">
        <v>667</v>
      </c>
      <c r="G6917" t="s">
        <v>667</v>
      </c>
      <c r="H6917" t="s">
        <v>659</v>
      </c>
      <c r="I6917" s="11">
        <v>286981.53000000003</v>
      </c>
      <c r="J6917" s="12">
        <v>1.9647309999999999E-4</v>
      </c>
      <c r="K6917">
        <f>IFERROR(VLOOKUP(E6917,Sheet1!$D$2:$E$1226,2,FALSE),"")</f>
        <v>3904938</v>
      </c>
    </row>
    <row r="6918" spans="1:11" x14ac:dyDescent="0.2">
      <c r="A6918">
        <f t="shared" si="216"/>
        <v>3904938</v>
      </c>
      <c r="B6918" s="11">
        <v>2016</v>
      </c>
      <c r="C6918" s="11" t="str">
        <f>F6918</f>
        <v>OTTOVILLE LOCAL SCHOOLS</v>
      </c>
      <c r="D6918" t="s">
        <v>718</v>
      </c>
      <c r="E6918" t="str">
        <f t="shared" si="217"/>
        <v>6912OTTOVILLE LOCAL SCHOOLS</v>
      </c>
      <c r="F6918" t="s">
        <v>667</v>
      </c>
      <c r="G6918" t="s">
        <v>667</v>
      </c>
      <c r="H6918" t="s">
        <v>659</v>
      </c>
      <c r="I6918" s="11">
        <v>297675.5</v>
      </c>
      <c r="J6918" s="12">
        <v>2.0207840000000001E-4</v>
      </c>
      <c r="K6918">
        <f>IFERROR(VLOOKUP(E6918,Sheet1!$D$2:$E$1226,2,FALSE),"")</f>
        <v>3904938</v>
      </c>
    </row>
    <row r="6919" spans="1:11" x14ac:dyDescent="0.2">
      <c r="A6919">
        <f t="shared" si="216"/>
        <v>3904938</v>
      </c>
      <c r="B6919" s="11">
        <v>2017</v>
      </c>
      <c r="C6919" s="11" t="str">
        <f>F6919</f>
        <v>OTTOVILLE LOCAL SCHOOLS</v>
      </c>
      <c r="D6919" t="s">
        <v>718</v>
      </c>
      <c r="E6919" t="str">
        <f t="shared" si="217"/>
        <v>6912OTTOVILLE LOCAL SCHOOLS</v>
      </c>
      <c r="F6919" t="s">
        <v>667</v>
      </c>
      <c r="G6919" t="s">
        <v>667</v>
      </c>
      <c r="H6919" t="s">
        <v>659</v>
      </c>
      <c r="I6919" s="11">
        <v>310009.49</v>
      </c>
      <c r="J6919" s="12">
        <v>2.0141890000000001E-4</v>
      </c>
      <c r="K6919">
        <f>IFERROR(VLOOKUP(E6919,Sheet1!$D$2:$E$1226,2,FALSE),"")</f>
        <v>3904938</v>
      </c>
    </row>
    <row r="6920" spans="1:11" x14ac:dyDescent="0.2">
      <c r="A6920">
        <f t="shared" si="216"/>
        <v>3904938</v>
      </c>
      <c r="B6920" s="11">
        <v>2018</v>
      </c>
      <c r="C6920" s="11" t="str">
        <f>F6920</f>
        <v>OTTOVILLE LOCAL SCHOOLS</v>
      </c>
      <c r="D6920" t="s">
        <v>718</v>
      </c>
      <c r="E6920" t="str">
        <f t="shared" si="217"/>
        <v>6912OTTOVILLE LOCAL SCHOOLS</v>
      </c>
      <c r="F6920" t="s">
        <v>667</v>
      </c>
      <c r="G6920" t="s">
        <v>667</v>
      </c>
      <c r="H6920" t="s">
        <v>659</v>
      </c>
      <c r="I6920" s="11">
        <v>320691.68</v>
      </c>
      <c r="J6920" s="12">
        <v>2.014947E-4</v>
      </c>
      <c r="K6920">
        <f>IFERROR(VLOOKUP(E6920,Sheet1!$D$2:$E$1226,2,FALSE),"")</f>
        <v>3904938</v>
      </c>
    </row>
    <row r="6921" spans="1:11" x14ac:dyDescent="0.2">
      <c r="A6921">
        <f t="shared" si="216"/>
        <v>3904938</v>
      </c>
      <c r="B6921" s="11">
        <v>2019</v>
      </c>
      <c r="C6921" s="11" t="str">
        <f>F6921</f>
        <v>OTTOVILLE LOCAL SCHOOLS</v>
      </c>
      <c r="D6921" t="s">
        <v>718</v>
      </c>
      <c r="E6921" t="str">
        <f t="shared" si="217"/>
        <v>6912OTTOVILLE LOCAL SCHOOLS</v>
      </c>
      <c r="F6921" t="s">
        <v>667</v>
      </c>
      <c r="G6921" t="s">
        <v>667</v>
      </c>
      <c r="H6921" t="s">
        <v>659</v>
      </c>
      <c r="I6921" s="11">
        <v>332526.28999999998</v>
      </c>
      <c r="J6921" s="12">
        <v>2.023092E-4</v>
      </c>
      <c r="K6921">
        <f>IFERROR(VLOOKUP(E6921,Sheet1!$D$2:$E$1226,2,FALSE),"")</f>
        <v>3904938</v>
      </c>
    </row>
    <row r="6922" spans="1:11" x14ac:dyDescent="0.2">
      <c r="A6922">
        <f t="shared" si="216"/>
        <v>3904938</v>
      </c>
      <c r="B6922" s="11">
        <v>2020</v>
      </c>
      <c r="C6922" s="11" t="str">
        <f>F6922</f>
        <v>OTTOVILLE LOCAL SCHOOLS</v>
      </c>
      <c r="D6922" t="s">
        <v>718</v>
      </c>
      <c r="E6922" t="str">
        <f t="shared" si="217"/>
        <v>6912OTTOVILLE LOCAL SCHOOLS</v>
      </c>
      <c r="F6922" t="s">
        <v>667</v>
      </c>
      <c r="G6922" t="s">
        <v>667</v>
      </c>
      <c r="H6922" t="s">
        <v>659</v>
      </c>
      <c r="I6922" s="11">
        <v>337937.7</v>
      </c>
      <c r="J6922" s="12">
        <v>2.000127E-4</v>
      </c>
      <c r="K6922">
        <f>IFERROR(VLOOKUP(E6922,Sheet1!$D$2:$E$1226,2,FALSE),"")</f>
        <v>3904938</v>
      </c>
    </row>
    <row r="6923" spans="1:11" x14ac:dyDescent="0.2">
      <c r="A6923">
        <f t="shared" si="216"/>
        <v>3904938</v>
      </c>
      <c r="B6923" s="11">
        <v>2021</v>
      </c>
      <c r="C6923" s="11" t="str">
        <f>F6923</f>
        <v>OTTOVILLE LOCAL SCHOOLS</v>
      </c>
      <c r="D6923" t="s">
        <v>718</v>
      </c>
      <c r="E6923" t="str">
        <f t="shared" si="217"/>
        <v>6912OTTOVILLE LOCAL SCHOOLS</v>
      </c>
      <c r="F6923" t="s">
        <v>667</v>
      </c>
      <c r="G6923" t="s">
        <v>667</v>
      </c>
      <c r="H6923" t="s">
        <v>659</v>
      </c>
      <c r="I6923" s="11">
        <v>343584.94</v>
      </c>
      <c r="J6923" s="12">
        <v>1.9889047000000001E-4</v>
      </c>
      <c r="K6923">
        <f>IFERROR(VLOOKUP(E6923,Sheet1!$D$2:$E$1226,2,FALSE),"")</f>
        <v>3904938</v>
      </c>
    </row>
    <row r="6924" spans="1:11" x14ac:dyDescent="0.2">
      <c r="A6924">
        <f t="shared" si="216"/>
        <v>3904938</v>
      </c>
      <c r="B6924" s="11">
        <v>2022</v>
      </c>
      <c r="C6924" s="11" t="str">
        <f>F6924</f>
        <v>OTTOVILLE LOCAL SCHOOLS</v>
      </c>
      <c r="D6924" t="s">
        <v>718</v>
      </c>
      <c r="E6924" t="str">
        <f t="shared" si="217"/>
        <v>6912OTTOVILLE LOCAL SCHOOLS</v>
      </c>
      <c r="F6924" t="s">
        <v>667</v>
      </c>
      <c r="G6924" t="s">
        <v>667</v>
      </c>
      <c r="H6924" t="s">
        <v>659</v>
      </c>
      <c r="I6924" s="11">
        <v>369402.59</v>
      </c>
      <c r="J6924" s="12">
        <v>2.0296100000000001E-4</v>
      </c>
      <c r="K6924">
        <f>IFERROR(VLOOKUP(E6924,Sheet1!$D$2:$E$1226,2,FALSE),"")</f>
        <v>3904938</v>
      </c>
    </row>
    <row r="6925" spans="1:11" x14ac:dyDescent="0.2">
      <c r="A6925">
        <f t="shared" si="216"/>
        <v>3904938</v>
      </c>
      <c r="B6925" s="11">
        <v>2023</v>
      </c>
      <c r="C6925" s="11" t="str">
        <f>F6925</f>
        <v>OTTOVILLE LOCAL SCHOOLS</v>
      </c>
      <c r="D6925" t="s">
        <v>718</v>
      </c>
      <c r="E6925" t="str">
        <f t="shared" si="217"/>
        <v>6912OTTOVILLE LOCAL SCHOOLS</v>
      </c>
      <c r="F6925" t="s">
        <v>667</v>
      </c>
      <c r="G6925" t="s">
        <v>667</v>
      </c>
      <c r="H6925" t="s">
        <v>659</v>
      </c>
      <c r="I6925" s="11">
        <v>379829.14</v>
      </c>
      <c r="J6925" s="12">
        <v>2.0086609999999999E-4</v>
      </c>
      <c r="K6925">
        <f>IFERROR(VLOOKUP(E6925,Sheet1!$D$2:$E$1226,2,FALSE),"")</f>
        <v>3904938</v>
      </c>
    </row>
    <row r="6926" spans="1:11" x14ac:dyDescent="0.2">
      <c r="A6926">
        <f t="shared" si="216"/>
        <v>0</v>
      </c>
      <c r="B6926" s="11">
        <v>2015</v>
      </c>
      <c r="C6926" s="11" t="str">
        <f>F6926</f>
        <v>OUTREACH ACAD CHILDREN DISABILITIES</v>
      </c>
      <c r="D6926" t="s">
        <v>2065</v>
      </c>
      <c r="E6926" t="str">
        <f t="shared" si="217"/>
        <v>D138OUTREACH ACAD CHILDREN DISABILITIES</v>
      </c>
      <c r="F6926" t="s">
        <v>2064</v>
      </c>
      <c r="G6926" t="s">
        <v>2064</v>
      </c>
      <c r="H6926" t="s">
        <v>146</v>
      </c>
      <c r="I6926" s="11">
        <v>36647.99</v>
      </c>
      <c r="J6926" s="12">
        <v>2.5089899999999998E-5</v>
      </c>
      <c r="K6926">
        <f>IFERROR(VLOOKUP(E6926,Sheet1!$D$2:$E$1226,2,FALSE),"")</f>
        <v>0</v>
      </c>
    </row>
    <row r="6927" spans="1:11" x14ac:dyDescent="0.2">
      <c r="A6927">
        <f t="shared" si="216"/>
        <v>0</v>
      </c>
      <c r="B6927" s="11">
        <v>2016</v>
      </c>
      <c r="C6927" s="11" t="str">
        <f>F6927</f>
        <v>OUTREACH ACAD CHILDREN DISABILITIES</v>
      </c>
      <c r="D6927" t="s">
        <v>2065</v>
      </c>
      <c r="E6927" t="str">
        <f t="shared" si="217"/>
        <v>D138OUTREACH ACAD CHILDREN DISABILITIES</v>
      </c>
      <c r="F6927" t="s">
        <v>2064</v>
      </c>
      <c r="G6927" t="s">
        <v>2064</v>
      </c>
      <c r="H6927" t="s">
        <v>146</v>
      </c>
      <c r="I6927" s="11">
        <v>36950.379999999997</v>
      </c>
      <c r="J6927" s="12">
        <v>2.5083899999999999E-5</v>
      </c>
      <c r="K6927">
        <f>IFERROR(VLOOKUP(E6927,Sheet1!$D$2:$E$1226,2,FALSE),"")</f>
        <v>0</v>
      </c>
    </row>
    <row r="6928" spans="1:11" x14ac:dyDescent="0.2">
      <c r="A6928">
        <f t="shared" si="216"/>
        <v>0</v>
      </c>
      <c r="B6928" s="11">
        <v>2017</v>
      </c>
      <c r="C6928" s="11" t="str">
        <f>F6928</f>
        <v>OUTREACH ACAD CHILDREN DISABILITIES</v>
      </c>
      <c r="D6928" t="s">
        <v>2065</v>
      </c>
      <c r="E6928" t="str">
        <f t="shared" si="217"/>
        <v>D138OUTREACH ACAD CHILDREN DISABILITIES</v>
      </c>
      <c r="F6928" t="s">
        <v>2064</v>
      </c>
      <c r="G6928" t="s">
        <v>2064</v>
      </c>
      <c r="H6928" t="s">
        <v>146</v>
      </c>
      <c r="I6928" s="11">
        <v>38064.720000000001</v>
      </c>
      <c r="J6928" s="12">
        <v>2.4731300000000002E-5</v>
      </c>
      <c r="K6928">
        <f>IFERROR(VLOOKUP(E6928,Sheet1!$D$2:$E$1226,2,FALSE),"")</f>
        <v>0</v>
      </c>
    </row>
    <row r="6929" spans="1:11" x14ac:dyDescent="0.2">
      <c r="A6929">
        <f t="shared" si="216"/>
        <v>0</v>
      </c>
      <c r="B6929" s="11">
        <v>2018</v>
      </c>
      <c r="C6929" s="11" t="str">
        <f>F6929</f>
        <v>OUTREACH ACAD CHILDREN DISABILITIES</v>
      </c>
      <c r="D6929" t="s">
        <v>2065</v>
      </c>
      <c r="E6929" t="str">
        <f t="shared" si="217"/>
        <v>D138OUTREACH ACAD CHILDREN DISABILITIES</v>
      </c>
      <c r="F6929" t="s">
        <v>2064</v>
      </c>
      <c r="G6929" t="s">
        <v>2064</v>
      </c>
      <c r="H6929" t="s">
        <v>146</v>
      </c>
      <c r="I6929" s="11">
        <v>1377.09</v>
      </c>
      <c r="J6929" s="12">
        <v>8.6519999999999999E-7</v>
      </c>
      <c r="K6929">
        <f>IFERROR(VLOOKUP(E6929,Sheet1!$D$2:$E$1226,2,FALSE),"")</f>
        <v>0</v>
      </c>
    </row>
    <row r="6930" spans="1:11" x14ac:dyDescent="0.2">
      <c r="A6930" t="str">
        <f t="shared" si="216"/>
        <v/>
      </c>
      <c r="B6930" s="11">
        <v>2015</v>
      </c>
      <c r="C6930" s="11" t="str">
        <f>F6930</f>
        <v>OWENS STATE COMM COLLEGE</v>
      </c>
      <c r="D6930" t="s">
        <v>1528</v>
      </c>
      <c r="E6930" t="str">
        <f t="shared" si="217"/>
        <v>9839OWENS STATE COMM COLLEGE</v>
      </c>
      <c r="F6930" t="s">
        <v>1464</v>
      </c>
      <c r="G6930" t="s">
        <v>1464</v>
      </c>
      <c r="H6930" t="s">
        <v>884</v>
      </c>
      <c r="I6930" s="11">
        <v>3402488.97</v>
      </c>
      <c r="J6930" s="12">
        <v>2.3294102000000001E-3</v>
      </c>
      <c r="K6930" t="str">
        <f>IFERROR(VLOOKUP(E6930,Sheet1!$D$2:$E$1226,2,FALSE),"")</f>
        <v/>
      </c>
    </row>
    <row r="6931" spans="1:11" x14ac:dyDescent="0.2">
      <c r="A6931" t="str">
        <f t="shared" si="216"/>
        <v/>
      </c>
      <c r="B6931" s="11">
        <v>2016</v>
      </c>
      <c r="C6931" s="11" t="str">
        <f>F6931</f>
        <v>OWENS STATE COMM COLLEGE</v>
      </c>
      <c r="D6931" t="s">
        <v>1528</v>
      </c>
      <c r="E6931" t="str">
        <f t="shared" si="217"/>
        <v>9839OWENS STATE COMM COLLEGE</v>
      </c>
      <c r="F6931" t="s">
        <v>1464</v>
      </c>
      <c r="G6931" t="s">
        <v>1464</v>
      </c>
      <c r="H6931" t="s">
        <v>884</v>
      </c>
      <c r="I6931" s="11">
        <v>3103989.81</v>
      </c>
      <c r="J6931" s="12">
        <v>2.1071584000000002E-3</v>
      </c>
      <c r="K6931" t="str">
        <f>IFERROR(VLOOKUP(E6931,Sheet1!$D$2:$E$1226,2,FALSE),"")</f>
        <v/>
      </c>
    </row>
    <row r="6932" spans="1:11" x14ac:dyDescent="0.2">
      <c r="A6932" t="str">
        <f t="shared" si="216"/>
        <v/>
      </c>
      <c r="B6932" s="11">
        <v>2017</v>
      </c>
      <c r="C6932" s="11" t="str">
        <f>F6932</f>
        <v>OWENS STATE COMM COLLEGE</v>
      </c>
      <c r="D6932" t="s">
        <v>1528</v>
      </c>
      <c r="E6932" t="str">
        <f t="shared" si="217"/>
        <v>9839OWENS STATE COMM COLLEGE</v>
      </c>
      <c r="F6932" t="s">
        <v>1464</v>
      </c>
      <c r="G6932" t="s">
        <v>1464</v>
      </c>
      <c r="H6932" t="s">
        <v>884</v>
      </c>
      <c r="I6932" s="11">
        <v>2727994.21</v>
      </c>
      <c r="J6932" s="12">
        <v>1.7724279999999999E-3</v>
      </c>
      <c r="K6932" t="str">
        <f>IFERROR(VLOOKUP(E6932,Sheet1!$D$2:$E$1226,2,FALSE),"")</f>
        <v/>
      </c>
    </row>
    <row r="6933" spans="1:11" x14ac:dyDescent="0.2">
      <c r="A6933" t="str">
        <f t="shared" si="216"/>
        <v/>
      </c>
      <c r="B6933" s="11">
        <v>2018</v>
      </c>
      <c r="C6933" s="11" t="str">
        <f>F6933</f>
        <v>OWENS STATE COMM COLLEGE</v>
      </c>
      <c r="D6933" t="s">
        <v>1528</v>
      </c>
      <c r="E6933" t="str">
        <f t="shared" si="217"/>
        <v>9839OWENS STATE COMM COLLEGE</v>
      </c>
      <c r="F6933" t="s">
        <v>1464</v>
      </c>
      <c r="G6933" t="s">
        <v>1464</v>
      </c>
      <c r="H6933" t="s">
        <v>884</v>
      </c>
      <c r="I6933" s="11">
        <v>2511898.59</v>
      </c>
      <c r="J6933" s="12">
        <v>1.5782581E-3</v>
      </c>
      <c r="K6933" t="str">
        <f>IFERROR(VLOOKUP(E6933,Sheet1!$D$2:$E$1226,2,FALSE),"")</f>
        <v/>
      </c>
    </row>
    <row r="6934" spans="1:11" x14ac:dyDescent="0.2">
      <c r="A6934" t="str">
        <f t="shared" si="216"/>
        <v/>
      </c>
      <c r="B6934" s="11">
        <v>2019</v>
      </c>
      <c r="C6934" s="11" t="str">
        <f>F6934</f>
        <v>OWENS STATE COMM COLLEGE</v>
      </c>
      <c r="D6934" t="s">
        <v>1528</v>
      </c>
      <c r="E6934" t="str">
        <f t="shared" si="217"/>
        <v>9839OWENS STATE COMM COLLEGE</v>
      </c>
      <c r="F6934" t="s">
        <v>1464</v>
      </c>
      <c r="G6934" t="s">
        <v>1464</v>
      </c>
      <c r="H6934" t="s">
        <v>884</v>
      </c>
      <c r="I6934" s="11">
        <v>2578416.48</v>
      </c>
      <c r="J6934" s="12">
        <v>1.5687099E-3</v>
      </c>
      <c r="K6934" t="str">
        <f>IFERROR(VLOOKUP(E6934,Sheet1!$D$2:$E$1226,2,FALSE),"")</f>
        <v/>
      </c>
    </row>
    <row r="6935" spans="1:11" x14ac:dyDescent="0.2">
      <c r="A6935" t="str">
        <f t="shared" si="216"/>
        <v/>
      </c>
      <c r="B6935" s="11">
        <v>2020</v>
      </c>
      <c r="C6935" s="11" t="str">
        <f>F6935</f>
        <v>OWENS STATE COMM COLLEGE</v>
      </c>
      <c r="D6935" t="s">
        <v>1528</v>
      </c>
      <c r="E6935" t="str">
        <f t="shared" si="217"/>
        <v>9839OWENS STATE COMM COLLEGE</v>
      </c>
      <c r="F6935" t="s">
        <v>1464</v>
      </c>
      <c r="G6935" t="s">
        <v>1464</v>
      </c>
      <c r="H6935" t="s">
        <v>884</v>
      </c>
      <c r="I6935" s="11">
        <v>2406834.12</v>
      </c>
      <c r="J6935" s="12">
        <v>1.4245152E-3</v>
      </c>
      <c r="K6935" t="str">
        <f>IFERROR(VLOOKUP(E6935,Sheet1!$D$2:$E$1226,2,FALSE),"")</f>
        <v/>
      </c>
    </row>
    <row r="6936" spans="1:11" x14ac:dyDescent="0.2">
      <c r="A6936" t="str">
        <f t="shared" si="216"/>
        <v/>
      </c>
      <c r="B6936" s="11">
        <v>2021</v>
      </c>
      <c r="C6936" s="11" t="str">
        <f>F6936</f>
        <v>OWENS STATE COMM COLLEGE</v>
      </c>
      <c r="D6936" t="s">
        <v>1528</v>
      </c>
      <c r="E6936" t="str">
        <f t="shared" si="217"/>
        <v>9839OWENS STATE COMM COLLEGE</v>
      </c>
      <c r="F6936" t="s">
        <v>1464</v>
      </c>
      <c r="G6936" t="s">
        <v>1464</v>
      </c>
      <c r="H6936" t="s">
        <v>884</v>
      </c>
      <c r="I6936" s="11">
        <v>2389875.39</v>
      </c>
      <c r="J6936" s="12">
        <v>1.3834233899999999E-3</v>
      </c>
      <c r="K6936" t="str">
        <f>IFERROR(VLOOKUP(E6936,Sheet1!$D$2:$E$1226,2,FALSE),"")</f>
        <v/>
      </c>
    </row>
    <row r="6937" spans="1:11" x14ac:dyDescent="0.2">
      <c r="A6937" t="str">
        <f t="shared" si="216"/>
        <v/>
      </c>
      <c r="B6937" s="11">
        <v>2022</v>
      </c>
      <c r="C6937" s="11" t="str">
        <f>F6937</f>
        <v>OWENS STATE COMM COLLEGE</v>
      </c>
      <c r="D6937" t="s">
        <v>1528</v>
      </c>
      <c r="E6937" t="str">
        <f t="shared" si="217"/>
        <v>9839OWENS STATE COMM COLLEGE</v>
      </c>
      <c r="F6937" t="s">
        <v>1464</v>
      </c>
      <c r="G6937" t="s">
        <v>1464</v>
      </c>
      <c r="H6937" t="s">
        <v>884</v>
      </c>
      <c r="I6937" s="11">
        <v>2349151.59</v>
      </c>
      <c r="J6937" s="12">
        <v>1.2906953E-3</v>
      </c>
      <c r="K6937" t="str">
        <f>IFERROR(VLOOKUP(E6937,Sheet1!$D$2:$E$1226,2,FALSE),"")</f>
        <v/>
      </c>
    </row>
    <row r="6938" spans="1:11" x14ac:dyDescent="0.2">
      <c r="A6938" t="str">
        <f t="shared" si="216"/>
        <v/>
      </c>
      <c r="B6938" s="11">
        <v>2023</v>
      </c>
      <c r="C6938" s="11" t="str">
        <f>F6938</f>
        <v>OWENS STATE COMM COLLEGE</v>
      </c>
      <c r="D6938" t="s">
        <v>1528</v>
      </c>
      <c r="E6938" t="str">
        <f t="shared" si="217"/>
        <v>9839OWENS STATE COMM COLLEGE</v>
      </c>
      <c r="F6938" t="s">
        <v>1464</v>
      </c>
      <c r="G6938" t="s">
        <v>1464</v>
      </c>
      <c r="H6938" t="s">
        <v>884</v>
      </c>
      <c r="I6938" s="11">
        <v>2249615.66</v>
      </c>
      <c r="J6938" s="12">
        <v>1.1896705E-3</v>
      </c>
      <c r="K6938" t="str">
        <f>IFERROR(VLOOKUP(E6938,Sheet1!$D$2:$E$1226,2,FALSE),"")</f>
        <v/>
      </c>
    </row>
    <row r="6939" spans="1:11" x14ac:dyDescent="0.2">
      <c r="A6939">
        <f t="shared" si="216"/>
        <v>3910015</v>
      </c>
      <c r="B6939" s="11">
        <v>2015</v>
      </c>
      <c r="C6939" s="11" t="str">
        <f>F6939</f>
        <v>PAINESVILLE CITY LOCAL SCHOOLS</v>
      </c>
      <c r="D6939" t="s">
        <v>1793</v>
      </c>
      <c r="E6939" t="str">
        <f t="shared" si="217"/>
        <v>C187PAINESVILLE CITY LOCAL SCHOOLS</v>
      </c>
      <c r="F6939" t="s">
        <v>1792</v>
      </c>
      <c r="G6939" t="s">
        <v>1792</v>
      </c>
      <c r="H6939" t="s">
        <v>374</v>
      </c>
      <c r="I6939" s="11">
        <v>2143403.2000000002</v>
      </c>
      <c r="J6939" s="12">
        <v>1.4674155999999999E-3</v>
      </c>
      <c r="K6939">
        <f>IFERROR(VLOOKUP(E6939,Sheet1!$D$2:$E$1226,2,FALSE),"")</f>
        <v>3910015</v>
      </c>
    </row>
    <row r="6940" spans="1:11" x14ac:dyDescent="0.2">
      <c r="A6940">
        <f t="shared" si="216"/>
        <v>3910015</v>
      </c>
      <c r="B6940" s="11">
        <v>2016</v>
      </c>
      <c r="C6940" s="11" t="str">
        <f>F6940</f>
        <v>PAINESVILLE CITY LOCAL SCHOOLS</v>
      </c>
      <c r="D6940" t="s">
        <v>1793</v>
      </c>
      <c r="E6940" t="str">
        <f t="shared" si="217"/>
        <v>C187PAINESVILLE CITY LOCAL SCHOOLS</v>
      </c>
      <c r="F6940" t="s">
        <v>1792</v>
      </c>
      <c r="G6940" t="s">
        <v>1792</v>
      </c>
      <c r="H6940" t="s">
        <v>374</v>
      </c>
      <c r="I6940" s="11">
        <v>2164124.19</v>
      </c>
      <c r="J6940" s="12">
        <v>1.4691261000000001E-3</v>
      </c>
      <c r="K6940">
        <f>IFERROR(VLOOKUP(E6940,Sheet1!$D$2:$E$1226,2,FALSE),"")</f>
        <v>3910015</v>
      </c>
    </row>
    <row r="6941" spans="1:11" x14ac:dyDescent="0.2">
      <c r="A6941">
        <f t="shared" si="216"/>
        <v>3910015</v>
      </c>
      <c r="B6941" s="11">
        <v>2017</v>
      </c>
      <c r="C6941" s="11" t="str">
        <f>F6941</f>
        <v>PAINESVILLE CITY LOCAL SCHOOLS</v>
      </c>
      <c r="D6941" t="s">
        <v>1793</v>
      </c>
      <c r="E6941" t="str">
        <f t="shared" si="217"/>
        <v>C187PAINESVILLE CITY LOCAL SCHOOLS</v>
      </c>
      <c r="F6941" t="s">
        <v>1792</v>
      </c>
      <c r="G6941" t="s">
        <v>1792</v>
      </c>
      <c r="H6941" t="s">
        <v>374</v>
      </c>
      <c r="I6941" s="11">
        <v>2356909.15</v>
      </c>
      <c r="J6941" s="12">
        <v>1.5313271999999999E-3</v>
      </c>
      <c r="K6941">
        <f>IFERROR(VLOOKUP(E6941,Sheet1!$D$2:$E$1226,2,FALSE),"")</f>
        <v>3910015</v>
      </c>
    </row>
    <row r="6942" spans="1:11" x14ac:dyDescent="0.2">
      <c r="A6942">
        <f t="shared" si="216"/>
        <v>3910015</v>
      </c>
      <c r="B6942" s="11">
        <v>2018</v>
      </c>
      <c r="C6942" s="11" t="str">
        <f>F6942</f>
        <v>PAINESVILLE CITY LOCAL SCHOOLS</v>
      </c>
      <c r="D6942" t="s">
        <v>1793</v>
      </c>
      <c r="E6942" t="str">
        <f t="shared" si="217"/>
        <v>C187PAINESVILLE CITY LOCAL SCHOOLS</v>
      </c>
      <c r="F6942" t="s">
        <v>1792</v>
      </c>
      <c r="G6942" t="s">
        <v>1792</v>
      </c>
      <c r="H6942" t="s">
        <v>374</v>
      </c>
      <c r="I6942" s="11">
        <v>2364734.19</v>
      </c>
      <c r="J6942" s="12">
        <v>1.4857929E-3</v>
      </c>
      <c r="K6942">
        <f>IFERROR(VLOOKUP(E6942,Sheet1!$D$2:$E$1226,2,FALSE),"")</f>
        <v>3910015</v>
      </c>
    </row>
    <row r="6943" spans="1:11" x14ac:dyDescent="0.2">
      <c r="A6943">
        <f t="shared" si="216"/>
        <v>3910015</v>
      </c>
      <c r="B6943" s="11">
        <v>2019</v>
      </c>
      <c r="C6943" s="11" t="str">
        <f>F6943</f>
        <v>PAINESVILLE CITY LOCAL SCHOOLS</v>
      </c>
      <c r="D6943" t="s">
        <v>1793</v>
      </c>
      <c r="E6943" t="str">
        <f t="shared" si="217"/>
        <v>C187PAINESVILLE CITY LOCAL SCHOOLS</v>
      </c>
      <c r="F6943" t="s">
        <v>1792</v>
      </c>
      <c r="G6943" t="s">
        <v>1792</v>
      </c>
      <c r="H6943" t="s">
        <v>374</v>
      </c>
      <c r="I6943" s="11">
        <v>2449774.11</v>
      </c>
      <c r="J6943" s="12">
        <v>1.4904438E-3</v>
      </c>
      <c r="K6943">
        <f>IFERROR(VLOOKUP(E6943,Sheet1!$D$2:$E$1226,2,FALSE),"")</f>
        <v>3910015</v>
      </c>
    </row>
    <row r="6944" spans="1:11" x14ac:dyDescent="0.2">
      <c r="A6944">
        <f t="shared" si="216"/>
        <v>3910015</v>
      </c>
      <c r="B6944" s="11">
        <v>2020</v>
      </c>
      <c r="C6944" s="11" t="str">
        <f>F6944</f>
        <v>PAINESVILLE CITY LOCAL SCHOOLS</v>
      </c>
      <c r="D6944" t="s">
        <v>1793</v>
      </c>
      <c r="E6944" t="str">
        <f t="shared" si="217"/>
        <v>C187PAINESVILLE CITY LOCAL SCHOOLS</v>
      </c>
      <c r="F6944" t="s">
        <v>1792</v>
      </c>
      <c r="G6944" t="s">
        <v>1792</v>
      </c>
      <c r="H6944" t="s">
        <v>374</v>
      </c>
      <c r="I6944" s="11">
        <v>2485215.88</v>
      </c>
      <c r="J6944" s="12">
        <v>1.4709065000000001E-3</v>
      </c>
      <c r="K6944">
        <f>IFERROR(VLOOKUP(E6944,Sheet1!$D$2:$E$1226,2,FALSE),"")</f>
        <v>3910015</v>
      </c>
    </row>
    <row r="6945" spans="1:11" x14ac:dyDescent="0.2">
      <c r="A6945">
        <f t="shared" si="216"/>
        <v>3910015</v>
      </c>
      <c r="B6945" s="11">
        <v>2021</v>
      </c>
      <c r="C6945" s="11" t="str">
        <f>F6945</f>
        <v>PAINESVILLE CITY LOCAL SCHOOLS</v>
      </c>
      <c r="D6945" t="s">
        <v>1793</v>
      </c>
      <c r="E6945" t="str">
        <f t="shared" si="217"/>
        <v>C187PAINESVILLE CITY LOCAL SCHOOLS</v>
      </c>
      <c r="F6945" t="s">
        <v>1792</v>
      </c>
      <c r="G6945" t="s">
        <v>1792</v>
      </c>
      <c r="H6945" t="s">
        <v>374</v>
      </c>
      <c r="I6945" s="11">
        <v>2556154.14</v>
      </c>
      <c r="J6945" s="12">
        <v>1.4796769E-3</v>
      </c>
      <c r="K6945">
        <f>IFERROR(VLOOKUP(E6945,Sheet1!$D$2:$E$1226,2,FALSE),"")</f>
        <v>3910015</v>
      </c>
    </row>
    <row r="6946" spans="1:11" x14ac:dyDescent="0.2">
      <c r="A6946">
        <f t="shared" si="216"/>
        <v>3910015</v>
      </c>
      <c r="B6946" s="11">
        <v>2022</v>
      </c>
      <c r="C6946" s="11" t="str">
        <f>F6946</f>
        <v>PAINESVILLE CITY LOCAL SCHOOLS</v>
      </c>
      <c r="D6946" t="s">
        <v>1793</v>
      </c>
      <c r="E6946" t="str">
        <f t="shared" si="217"/>
        <v>C187PAINESVILLE CITY LOCAL SCHOOLS</v>
      </c>
      <c r="F6946" t="s">
        <v>1792</v>
      </c>
      <c r="G6946" t="s">
        <v>1792</v>
      </c>
      <c r="H6946" t="s">
        <v>374</v>
      </c>
      <c r="I6946" s="11">
        <v>2643431.0099999998</v>
      </c>
      <c r="J6946" s="12">
        <v>1.4523813999999999E-3</v>
      </c>
      <c r="K6946">
        <f>IFERROR(VLOOKUP(E6946,Sheet1!$D$2:$E$1226,2,FALSE),"")</f>
        <v>3910015</v>
      </c>
    </row>
    <row r="6947" spans="1:11" x14ac:dyDescent="0.2">
      <c r="A6947">
        <f t="shared" si="216"/>
        <v>3910015</v>
      </c>
      <c r="B6947" s="11">
        <v>2023</v>
      </c>
      <c r="C6947" s="11" t="str">
        <f>F6947</f>
        <v>PAINESVILLE CITY LOCAL SCHOOLS</v>
      </c>
      <c r="D6947" t="s">
        <v>1793</v>
      </c>
      <c r="E6947" t="str">
        <f t="shared" si="217"/>
        <v>C187PAINESVILLE CITY LOCAL SCHOOLS</v>
      </c>
      <c r="F6947" t="s">
        <v>1792</v>
      </c>
      <c r="G6947" t="s">
        <v>1792</v>
      </c>
      <c r="H6947" t="s">
        <v>374</v>
      </c>
      <c r="I6947" s="11">
        <v>2738061.53</v>
      </c>
      <c r="J6947" s="12">
        <v>1.4479766999999999E-3</v>
      </c>
      <c r="K6947">
        <f>IFERROR(VLOOKUP(E6947,Sheet1!$D$2:$E$1226,2,FALSE),"")</f>
        <v>3910015</v>
      </c>
    </row>
    <row r="6948" spans="1:11" x14ac:dyDescent="0.2">
      <c r="A6948">
        <f t="shared" si="216"/>
        <v>3904951</v>
      </c>
      <c r="B6948" s="11">
        <v>2015</v>
      </c>
      <c r="C6948" s="11" t="str">
        <f>F6948</f>
        <v>PAINT VALLEY LOCAL SCHOOLS</v>
      </c>
      <c r="D6948" t="s">
        <v>733</v>
      </c>
      <c r="E6948" t="str">
        <f t="shared" si="217"/>
        <v>7111PAINT VALLEY LOCAL SCHOOLS</v>
      </c>
      <c r="F6948" t="s">
        <v>681</v>
      </c>
      <c r="G6948" t="s">
        <v>681</v>
      </c>
      <c r="H6948" t="s">
        <v>677</v>
      </c>
      <c r="I6948" s="11">
        <v>533765.81999999995</v>
      </c>
      <c r="J6948" s="12">
        <v>3.6542649999999997E-4</v>
      </c>
      <c r="K6948">
        <f>IFERROR(VLOOKUP(E6948,Sheet1!$D$2:$E$1226,2,FALSE),"")</f>
        <v>3904951</v>
      </c>
    </row>
    <row r="6949" spans="1:11" x14ac:dyDescent="0.2">
      <c r="A6949">
        <f t="shared" si="216"/>
        <v>3904951</v>
      </c>
      <c r="B6949" s="11">
        <v>2016</v>
      </c>
      <c r="C6949" s="11" t="str">
        <f>F6949</f>
        <v>PAINT VALLEY LOCAL SCHOOLS</v>
      </c>
      <c r="D6949" t="s">
        <v>733</v>
      </c>
      <c r="E6949" t="str">
        <f t="shared" si="217"/>
        <v>7111PAINT VALLEY LOCAL SCHOOLS</v>
      </c>
      <c r="F6949" t="s">
        <v>681</v>
      </c>
      <c r="G6949" t="s">
        <v>681</v>
      </c>
      <c r="H6949" t="s">
        <v>677</v>
      </c>
      <c r="I6949" s="11">
        <v>505404.19</v>
      </c>
      <c r="J6949" s="12">
        <v>3.4309610000000002E-4</v>
      </c>
      <c r="K6949">
        <f>IFERROR(VLOOKUP(E6949,Sheet1!$D$2:$E$1226,2,FALSE),"")</f>
        <v>3904951</v>
      </c>
    </row>
    <row r="6950" spans="1:11" x14ac:dyDescent="0.2">
      <c r="A6950">
        <f t="shared" si="216"/>
        <v>3904951</v>
      </c>
      <c r="B6950" s="11">
        <v>2017</v>
      </c>
      <c r="C6950" s="11" t="str">
        <f>F6950</f>
        <v>PAINT VALLEY LOCAL SCHOOLS</v>
      </c>
      <c r="D6950" t="s">
        <v>733</v>
      </c>
      <c r="E6950" t="str">
        <f t="shared" si="217"/>
        <v>7111PAINT VALLEY LOCAL SCHOOLS</v>
      </c>
      <c r="F6950" t="s">
        <v>681</v>
      </c>
      <c r="G6950" t="s">
        <v>681</v>
      </c>
      <c r="H6950" t="s">
        <v>677</v>
      </c>
      <c r="I6950" s="11">
        <v>518736.67</v>
      </c>
      <c r="J6950" s="12">
        <v>3.3703269999999999E-4</v>
      </c>
      <c r="K6950">
        <f>IFERROR(VLOOKUP(E6950,Sheet1!$D$2:$E$1226,2,FALSE),"")</f>
        <v>3904951</v>
      </c>
    </row>
    <row r="6951" spans="1:11" x14ac:dyDescent="0.2">
      <c r="A6951">
        <f t="shared" si="216"/>
        <v>3904951</v>
      </c>
      <c r="B6951" s="11">
        <v>2018</v>
      </c>
      <c r="C6951" s="11" t="str">
        <f>F6951</f>
        <v>PAINT VALLEY LOCAL SCHOOLS</v>
      </c>
      <c r="D6951" t="s">
        <v>733</v>
      </c>
      <c r="E6951" t="str">
        <f t="shared" si="217"/>
        <v>7111PAINT VALLEY LOCAL SCHOOLS</v>
      </c>
      <c r="F6951" t="s">
        <v>681</v>
      </c>
      <c r="G6951" t="s">
        <v>681</v>
      </c>
      <c r="H6951" t="s">
        <v>677</v>
      </c>
      <c r="I6951" s="11">
        <v>560801.76</v>
      </c>
      <c r="J6951" s="12">
        <v>3.5235890000000003E-4</v>
      </c>
      <c r="K6951">
        <f>IFERROR(VLOOKUP(E6951,Sheet1!$D$2:$E$1226,2,FALSE),"")</f>
        <v>3904951</v>
      </c>
    </row>
    <row r="6952" spans="1:11" x14ac:dyDescent="0.2">
      <c r="A6952">
        <f t="shared" si="216"/>
        <v>3904951</v>
      </c>
      <c r="B6952" s="11">
        <v>2019</v>
      </c>
      <c r="C6952" s="11" t="str">
        <f>F6952</f>
        <v>PAINT VALLEY LOCAL SCHOOLS</v>
      </c>
      <c r="D6952" t="s">
        <v>733</v>
      </c>
      <c r="E6952" t="str">
        <f t="shared" si="217"/>
        <v>7111PAINT VALLEY LOCAL SCHOOLS</v>
      </c>
      <c r="F6952" t="s">
        <v>681</v>
      </c>
      <c r="G6952" t="s">
        <v>681</v>
      </c>
      <c r="H6952" t="s">
        <v>677</v>
      </c>
      <c r="I6952" s="11">
        <v>601437.29</v>
      </c>
      <c r="J6952" s="12">
        <v>3.6591469999999997E-4</v>
      </c>
      <c r="K6952">
        <f>IFERROR(VLOOKUP(E6952,Sheet1!$D$2:$E$1226,2,FALSE),"")</f>
        <v>3904951</v>
      </c>
    </row>
    <row r="6953" spans="1:11" x14ac:dyDescent="0.2">
      <c r="A6953">
        <f t="shared" si="216"/>
        <v>3904951</v>
      </c>
      <c r="B6953" s="11">
        <v>2020</v>
      </c>
      <c r="C6953" s="11" t="str">
        <f>F6953</f>
        <v>PAINT VALLEY LOCAL SCHOOLS</v>
      </c>
      <c r="D6953" t="s">
        <v>733</v>
      </c>
      <c r="E6953" t="str">
        <f t="shared" si="217"/>
        <v>7111PAINT VALLEY LOCAL SCHOOLS</v>
      </c>
      <c r="F6953" t="s">
        <v>681</v>
      </c>
      <c r="G6953" t="s">
        <v>681</v>
      </c>
      <c r="H6953" t="s">
        <v>677</v>
      </c>
      <c r="I6953" s="11">
        <v>603324.34</v>
      </c>
      <c r="J6953" s="12">
        <v>3.5708510000000002E-4</v>
      </c>
      <c r="K6953">
        <f>IFERROR(VLOOKUP(E6953,Sheet1!$D$2:$E$1226,2,FALSE),"")</f>
        <v>3904951</v>
      </c>
    </row>
    <row r="6954" spans="1:11" x14ac:dyDescent="0.2">
      <c r="A6954">
        <f t="shared" si="216"/>
        <v>3904951</v>
      </c>
      <c r="B6954" s="11">
        <v>2021</v>
      </c>
      <c r="C6954" s="11" t="str">
        <f>F6954</f>
        <v>PAINT VALLEY LOCAL SCHOOLS</v>
      </c>
      <c r="D6954" t="s">
        <v>733</v>
      </c>
      <c r="E6954" t="str">
        <f t="shared" si="217"/>
        <v>7111PAINT VALLEY LOCAL SCHOOLS</v>
      </c>
      <c r="F6954" t="s">
        <v>681</v>
      </c>
      <c r="G6954" t="s">
        <v>681</v>
      </c>
      <c r="H6954" t="s">
        <v>677</v>
      </c>
      <c r="I6954" s="11">
        <v>614501.79</v>
      </c>
      <c r="J6954" s="12">
        <v>3.5571567999999999E-4</v>
      </c>
      <c r="K6954">
        <f>IFERROR(VLOOKUP(E6954,Sheet1!$D$2:$E$1226,2,FALSE),"")</f>
        <v>3904951</v>
      </c>
    </row>
    <row r="6955" spans="1:11" x14ac:dyDescent="0.2">
      <c r="A6955">
        <f t="shared" si="216"/>
        <v>3904951</v>
      </c>
      <c r="B6955" s="11">
        <v>2022</v>
      </c>
      <c r="C6955" s="11" t="str">
        <f>F6955</f>
        <v>PAINT VALLEY LOCAL SCHOOLS</v>
      </c>
      <c r="D6955" t="s">
        <v>733</v>
      </c>
      <c r="E6955" t="str">
        <f t="shared" si="217"/>
        <v>7111PAINT VALLEY LOCAL SCHOOLS</v>
      </c>
      <c r="F6955" t="s">
        <v>681</v>
      </c>
      <c r="G6955" t="s">
        <v>681</v>
      </c>
      <c r="H6955" t="s">
        <v>677</v>
      </c>
      <c r="I6955" s="11">
        <v>629593.28</v>
      </c>
      <c r="J6955" s="12">
        <v>3.4591770000000002E-4</v>
      </c>
      <c r="K6955">
        <f>IFERROR(VLOOKUP(E6955,Sheet1!$D$2:$E$1226,2,FALSE),"")</f>
        <v>3904951</v>
      </c>
    </row>
    <row r="6956" spans="1:11" x14ac:dyDescent="0.2">
      <c r="A6956">
        <f t="shared" si="216"/>
        <v>3904951</v>
      </c>
      <c r="B6956" s="11">
        <v>2023</v>
      </c>
      <c r="C6956" s="11" t="str">
        <f>F6956</f>
        <v>PAINT VALLEY LOCAL SCHOOLS</v>
      </c>
      <c r="D6956" t="s">
        <v>733</v>
      </c>
      <c r="E6956" t="str">
        <f t="shared" si="217"/>
        <v>7111PAINT VALLEY LOCAL SCHOOLS</v>
      </c>
      <c r="F6956" t="s">
        <v>681</v>
      </c>
      <c r="G6956" t="s">
        <v>681</v>
      </c>
      <c r="H6956" t="s">
        <v>677</v>
      </c>
      <c r="I6956" s="11">
        <v>647317.55000000005</v>
      </c>
      <c r="J6956" s="12">
        <v>3.4232270000000001E-4</v>
      </c>
      <c r="K6956">
        <f>IFERROR(VLOOKUP(E6956,Sheet1!$D$2:$E$1226,2,FALSE),"")</f>
        <v>3904951</v>
      </c>
    </row>
    <row r="6957" spans="1:11" x14ac:dyDescent="0.2">
      <c r="A6957">
        <f t="shared" si="216"/>
        <v>3904939</v>
      </c>
      <c r="B6957" s="11">
        <v>2015</v>
      </c>
      <c r="C6957" s="11" t="str">
        <f>F6957</f>
        <v>PANDORA-GILBOA LOCAL SCHOOLS</v>
      </c>
      <c r="D6957" t="s">
        <v>719</v>
      </c>
      <c r="E6957" t="str">
        <f t="shared" si="217"/>
        <v>6913PANDORA-GILBOA LOCAL SCHOOLS</v>
      </c>
      <c r="F6957" t="s">
        <v>668</v>
      </c>
      <c r="G6957" t="s">
        <v>668</v>
      </c>
      <c r="H6957" t="s">
        <v>659</v>
      </c>
      <c r="I6957" s="11">
        <v>322066.21999999997</v>
      </c>
      <c r="J6957" s="12">
        <v>2.204928E-4</v>
      </c>
      <c r="K6957">
        <f>IFERROR(VLOOKUP(E6957,Sheet1!$D$2:$E$1226,2,FALSE),"")</f>
        <v>3904939</v>
      </c>
    </row>
    <row r="6958" spans="1:11" x14ac:dyDescent="0.2">
      <c r="A6958">
        <f t="shared" si="216"/>
        <v>3904939</v>
      </c>
      <c r="B6958" s="11">
        <v>2016</v>
      </c>
      <c r="C6958" s="11" t="str">
        <f>F6958</f>
        <v>PANDORA-GILBOA LOCAL SCHOOLS</v>
      </c>
      <c r="D6958" t="s">
        <v>719</v>
      </c>
      <c r="E6958" t="str">
        <f t="shared" si="217"/>
        <v>6913PANDORA-GILBOA LOCAL SCHOOLS</v>
      </c>
      <c r="F6958" t="s">
        <v>668</v>
      </c>
      <c r="G6958" t="s">
        <v>668</v>
      </c>
      <c r="H6958" t="s">
        <v>659</v>
      </c>
      <c r="I6958" s="11">
        <v>330795.51</v>
      </c>
      <c r="J6958" s="12">
        <v>2.2456209999999999E-4</v>
      </c>
      <c r="K6958">
        <f>IFERROR(VLOOKUP(E6958,Sheet1!$D$2:$E$1226,2,FALSE),"")</f>
        <v>3904939</v>
      </c>
    </row>
    <row r="6959" spans="1:11" x14ac:dyDescent="0.2">
      <c r="A6959">
        <f t="shared" si="216"/>
        <v>3904939</v>
      </c>
      <c r="B6959" s="11">
        <v>2017</v>
      </c>
      <c r="C6959" s="11" t="str">
        <f>F6959</f>
        <v>PANDORA-GILBOA LOCAL SCHOOLS</v>
      </c>
      <c r="D6959" t="s">
        <v>719</v>
      </c>
      <c r="E6959" t="str">
        <f t="shared" si="217"/>
        <v>6913PANDORA-GILBOA LOCAL SCHOOLS</v>
      </c>
      <c r="F6959" t="s">
        <v>668</v>
      </c>
      <c r="G6959" t="s">
        <v>668</v>
      </c>
      <c r="H6959" t="s">
        <v>659</v>
      </c>
      <c r="I6959" s="11">
        <v>341590.56</v>
      </c>
      <c r="J6959" s="12">
        <v>2.2193770000000001E-4</v>
      </c>
      <c r="K6959">
        <f>IFERROR(VLOOKUP(E6959,Sheet1!$D$2:$E$1226,2,FALSE),"")</f>
        <v>3904939</v>
      </c>
    </row>
    <row r="6960" spans="1:11" x14ac:dyDescent="0.2">
      <c r="A6960">
        <f t="shared" si="216"/>
        <v>3904939</v>
      </c>
      <c r="B6960" s="11">
        <v>2018</v>
      </c>
      <c r="C6960" s="11" t="str">
        <f>F6960</f>
        <v>PANDORA-GILBOA LOCAL SCHOOLS</v>
      </c>
      <c r="D6960" t="s">
        <v>719</v>
      </c>
      <c r="E6960" t="str">
        <f t="shared" si="217"/>
        <v>6913PANDORA-GILBOA LOCAL SCHOOLS</v>
      </c>
      <c r="F6960" t="s">
        <v>668</v>
      </c>
      <c r="G6960" t="s">
        <v>668</v>
      </c>
      <c r="H6960" t="s">
        <v>659</v>
      </c>
      <c r="I6960" s="11">
        <v>348132.75</v>
      </c>
      <c r="J6960" s="12">
        <v>2.1873629999999999E-4</v>
      </c>
      <c r="K6960">
        <f>IFERROR(VLOOKUP(E6960,Sheet1!$D$2:$E$1226,2,FALSE),"")</f>
        <v>3904939</v>
      </c>
    </row>
    <row r="6961" spans="1:11" x14ac:dyDescent="0.2">
      <c r="A6961">
        <f t="shared" si="216"/>
        <v>3904939</v>
      </c>
      <c r="B6961" s="11">
        <v>2019</v>
      </c>
      <c r="C6961" s="11" t="str">
        <f>F6961</f>
        <v>PANDORA-GILBOA LOCAL SCHOOLS</v>
      </c>
      <c r="D6961" t="s">
        <v>719</v>
      </c>
      <c r="E6961" t="str">
        <f t="shared" si="217"/>
        <v>6913PANDORA-GILBOA LOCAL SCHOOLS</v>
      </c>
      <c r="F6961" t="s">
        <v>668</v>
      </c>
      <c r="G6961" t="s">
        <v>668</v>
      </c>
      <c r="H6961" t="s">
        <v>659</v>
      </c>
      <c r="I6961" s="11">
        <v>375381.37</v>
      </c>
      <c r="J6961" s="12">
        <v>2.283822E-4</v>
      </c>
      <c r="K6961">
        <f>IFERROR(VLOOKUP(E6961,Sheet1!$D$2:$E$1226,2,FALSE),"")</f>
        <v>3904939</v>
      </c>
    </row>
    <row r="6962" spans="1:11" x14ac:dyDescent="0.2">
      <c r="A6962">
        <f t="shared" si="216"/>
        <v>3904939</v>
      </c>
      <c r="B6962" s="11">
        <v>2020</v>
      </c>
      <c r="C6962" s="11" t="str">
        <f>F6962</f>
        <v>PANDORA-GILBOA LOCAL SCHOOLS</v>
      </c>
      <c r="D6962" t="s">
        <v>719</v>
      </c>
      <c r="E6962" t="str">
        <f t="shared" si="217"/>
        <v>6913PANDORA-GILBOA LOCAL SCHOOLS</v>
      </c>
      <c r="F6962" t="s">
        <v>668</v>
      </c>
      <c r="G6962" t="s">
        <v>668</v>
      </c>
      <c r="H6962" t="s">
        <v>659</v>
      </c>
      <c r="I6962" s="11">
        <v>394106.81</v>
      </c>
      <c r="J6962" s="12">
        <v>2.3325710000000001E-4</v>
      </c>
      <c r="K6962">
        <f>IFERROR(VLOOKUP(E6962,Sheet1!$D$2:$E$1226,2,FALSE),"")</f>
        <v>3904939</v>
      </c>
    </row>
    <row r="6963" spans="1:11" x14ac:dyDescent="0.2">
      <c r="A6963">
        <f t="shared" si="216"/>
        <v>3904939</v>
      </c>
      <c r="B6963" s="11">
        <v>2021</v>
      </c>
      <c r="C6963" s="11" t="str">
        <f>F6963</f>
        <v>PANDORA-GILBOA LOCAL SCHOOLS</v>
      </c>
      <c r="D6963" t="s">
        <v>719</v>
      </c>
      <c r="E6963" t="str">
        <f t="shared" si="217"/>
        <v>6913PANDORA-GILBOA LOCAL SCHOOLS</v>
      </c>
      <c r="F6963" t="s">
        <v>668</v>
      </c>
      <c r="G6963" t="s">
        <v>668</v>
      </c>
      <c r="H6963" t="s">
        <v>659</v>
      </c>
      <c r="I6963" s="11">
        <v>407368.34</v>
      </c>
      <c r="J6963" s="12">
        <v>2.3581266999999999E-4</v>
      </c>
      <c r="K6963">
        <f>IFERROR(VLOOKUP(E6963,Sheet1!$D$2:$E$1226,2,FALSE),"")</f>
        <v>3904939</v>
      </c>
    </row>
    <row r="6964" spans="1:11" x14ac:dyDescent="0.2">
      <c r="A6964">
        <f t="shared" si="216"/>
        <v>3904939</v>
      </c>
      <c r="B6964" s="11">
        <v>2022</v>
      </c>
      <c r="C6964" s="11" t="str">
        <f>F6964</f>
        <v>PANDORA-GILBOA LOCAL SCHOOLS</v>
      </c>
      <c r="D6964" t="s">
        <v>719</v>
      </c>
      <c r="E6964" t="str">
        <f t="shared" si="217"/>
        <v>6913PANDORA-GILBOA LOCAL SCHOOLS</v>
      </c>
      <c r="F6964" t="s">
        <v>668</v>
      </c>
      <c r="G6964" t="s">
        <v>668</v>
      </c>
      <c r="H6964" t="s">
        <v>659</v>
      </c>
      <c r="I6964" s="11">
        <v>422533.56</v>
      </c>
      <c r="J6964" s="12">
        <v>2.3215280000000001E-4</v>
      </c>
      <c r="K6964">
        <f>IFERROR(VLOOKUP(E6964,Sheet1!$D$2:$E$1226,2,FALSE),"")</f>
        <v>3904939</v>
      </c>
    </row>
    <row r="6965" spans="1:11" x14ac:dyDescent="0.2">
      <c r="A6965">
        <f t="shared" si="216"/>
        <v>3904939</v>
      </c>
      <c r="B6965" s="11">
        <v>2023</v>
      </c>
      <c r="C6965" s="11" t="str">
        <f>F6965</f>
        <v>PANDORA-GILBOA LOCAL SCHOOLS</v>
      </c>
      <c r="D6965" t="s">
        <v>719</v>
      </c>
      <c r="E6965" t="str">
        <f t="shared" si="217"/>
        <v>6913PANDORA-GILBOA LOCAL SCHOOLS</v>
      </c>
      <c r="F6965" t="s">
        <v>668</v>
      </c>
      <c r="G6965" t="s">
        <v>668</v>
      </c>
      <c r="H6965" t="s">
        <v>659</v>
      </c>
      <c r="I6965" s="11">
        <v>437147.68</v>
      </c>
      <c r="J6965" s="12">
        <v>2.3117799999999999E-4</v>
      </c>
      <c r="K6965">
        <f>IFERROR(VLOOKUP(E6965,Sheet1!$D$2:$E$1226,2,FALSE),"")</f>
        <v>3904939</v>
      </c>
    </row>
    <row r="6966" spans="1:11" x14ac:dyDescent="0.2">
      <c r="A6966">
        <f t="shared" si="216"/>
        <v>3900567</v>
      </c>
      <c r="B6966" s="11">
        <v>2015</v>
      </c>
      <c r="C6966" s="11" t="str">
        <f>F6966</f>
        <v>PAR EXCELLENCE STEM ACADEMY</v>
      </c>
      <c r="D6966" t="s">
        <v>2055</v>
      </c>
      <c r="E6966" t="str">
        <f t="shared" si="217"/>
        <v>D128PAR EXCELLENCE STEM ACADEMY</v>
      </c>
      <c r="F6966" t="s">
        <v>2701</v>
      </c>
      <c r="G6966" t="s">
        <v>2054</v>
      </c>
      <c r="H6966" t="s">
        <v>385</v>
      </c>
      <c r="I6966" s="11">
        <v>72346.600000000006</v>
      </c>
      <c r="J6966" s="12">
        <v>4.9529900000000002E-5</v>
      </c>
      <c r="K6966">
        <f>IFERROR(VLOOKUP(E6966,Sheet1!$D$2:$E$1226,2,FALSE),"")</f>
        <v>3900567</v>
      </c>
    </row>
    <row r="6967" spans="1:11" x14ac:dyDescent="0.2">
      <c r="A6967">
        <f t="shared" si="216"/>
        <v>3900567</v>
      </c>
      <c r="B6967" s="11">
        <v>2016</v>
      </c>
      <c r="C6967" s="11" t="str">
        <f>F6967</f>
        <v>PAR EXCELLENCE STEM ACADEMY</v>
      </c>
      <c r="D6967" t="s">
        <v>2055</v>
      </c>
      <c r="E6967" t="str">
        <f t="shared" si="217"/>
        <v>D128PAR EXCELLENCE STEM ACADEMY</v>
      </c>
      <c r="F6967" t="s">
        <v>2701</v>
      </c>
      <c r="G6967" t="s">
        <v>2054</v>
      </c>
      <c r="H6967" t="s">
        <v>385</v>
      </c>
      <c r="I6967" s="11">
        <v>78235.69</v>
      </c>
      <c r="J6967" s="12">
        <v>5.31107E-5</v>
      </c>
      <c r="K6967">
        <f>IFERROR(VLOOKUP(E6967,Sheet1!$D$2:$E$1226,2,FALSE),"")</f>
        <v>3900567</v>
      </c>
    </row>
    <row r="6968" spans="1:11" x14ac:dyDescent="0.2">
      <c r="A6968">
        <f t="shared" si="216"/>
        <v>3900567</v>
      </c>
      <c r="B6968" s="11">
        <v>2017</v>
      </c>
      <c r="C6968" s="11" t="str">
        <f>F6968</f>
        <v>PAR EXCELLENCE STEM ACADEMY</v>
      </c>
      <c r="D6968" t="s">
        <v>2055</v>
      </c>
      <c r="E6968" t="str">
        <f t="shared" si="217"/>
        <v>D128PAR EXCELLENCE STEM ACADEMY</v>
      </c>
      <c r="F6968" t="s">
        <v>2701</v>
      </c>
      <c r="G6968" t="s">
        <v>2054</v>
      </c>
      <c r="H6968" t="s">
        <v>385</v>
      </c>
      <c r="I6968" s="11">
        <v>84654.19</v>
      </c>
      <c r="J6968" s="12">
        <v>5.5001399999999998E-5</v>
      </c>
      <c r="K6968">
        <f>IFERROR(VLOOKUP(E6968,Sheet1!$D$2:$E$1226,2,FALSE),"")</f>
        <v>3900567</v>
      </c>
    </row>
    <row r="6969" spans="1:11" x14ac:dyDescent="0.2">
      <c r="A6969">
        <f t="shared" si="216"/>
        <v>3900567</v>
      </c>
      <c r="B6969" s="11">
        <v>2018</v>
      </c>
      <c r="C6969" s="11" t="str">
        <f>F6969</f>
        <v>PAR EXCELLENCE STEM ACADEMY</v>
      </c>
      <c r="D6969" t="s">
        <v>2055</v>
      </c>
      <c r="E6969" t="str">
        <f t="shared" si="217"/>
        <v>D128PAR EXCELLENCE STEM ACADEMY</v>
      </c>
      <c r="F6969" t="s">
        <v>2701</v>
      </c>
      <c r="G6969" t="s">
        <v>2054</v>
      </c>
      <c r="H6969" t="s">
        <v>385</v>
      </c>
      <c r="I6969" s="11">
        <v>62740.65</v>
      </c>
      <c r="J6969" s="12">
        <v>3.94208E-5</v>
      </c>
      <c r="K6969">
        <f>IFERROR(VLOOKUP(E6969,Sheet1!$D$2:$E$1226,2,FALSE),"")</f>
        <v>3900567</v>
      </c>
    </row>
    <row r="6970" spans="1:11" x14ac:dyDescent="0.2">
      <c r="A6970">
        <f t="shared" si="216"/>
        <v>3900567</v>
      </c>
      <c r="B6970" s="11">
        <v>2019</v>
      </c>
      <c r="C6970" s="11" t="str">
        <f>F6970</f>
        <v>PAR EXCELLENCE STEM ACADEMY</v>
      </c>
      <c r="D6970" t="s">
        <v>2055</v>
      </c>
      <c r="E6970" t="str">
        <f t="shared" si="217"/>
        <v>D128PAR EXCELLENCE STEM ACADEMY</v>
      </c>
      <c r="F6970" t="s">
        <v>2701</v>
      </c>
      <c r="G6970" t="s">
        <v>2054</v>
      </c>
      <c r="H6970" t="s">
        <v>385</v>
      </c>
      <c r="I6970" s="11">
        <v>123852.45</v>
      </c>
      <c r="J6970" s="12">
        <v>7.5351899999999999E-5</v>
      </c>
      <c r="K6970">
        <f>IFERROR(VLOOKUP(E6970,Sheet1!$D$2:$E$1226,2,FALSE),"")</f>
        <v>3900567</v>
      </c>
    </row>
    <row r="6971" spans="1:11" x14ac:dyDescent="0.2">
      <c r="A6971">
        <f t="shared" si="216"/>
        <v>3900567</v>
      </c>
      <c r="B6971" s="11">
        <v>2020</v>
      </c>
      <c r="C6971" s="11" t="str">
        <f>F6971</f>
        <v>PAR EXCELLENCE STEM ACADEMY</v>
      </c>
      <c r="D6971" t="s">
        <v>2055</v>
      </c>
      <c r="E6971" t="str">
        <f t="shared" si="217"/>
        <v>D128PAR EXCELLENCE STEM ACADEMY</v>
      </c>
      <c r="F6971" t="s">
        <v>2701</v>
      </c>
      <c r="G6971" t="s">
        <v>2054</v>
      </c>
      <c r="H6971" t="s">
        <v>385</v>
      </c>
      <c r="I6971" s="11">
        <v>127488.78</v>
      </c>
      <c r="J6971" s="12">
        <v>7.5455800000000004E-5</v>
      </c>
      <c r="K6971">
        <f>IFERROR(VLOOKUP(E6971,Sheet1!$D$2:$E$1226,2,FALSE),"")</f>
        <v>3900567</v>
      </c>
    </row>
    <row r="6972" spans="1:11" x14ac:dyDescent="0.2">
      <c r="A6972">
        <f t="shared" si="216"/>
        <v>3900567</v>
      </c>
      <c r="B6972" s="11">
        <v>2021</v>
      </c>
      <c r="C6972" s="11" t="str">
        <f>F6972</f>
        <v>PAR EXCELLENCE STEM ACADEMY</v>
      </c>
      <c r="D6972" t="s">
        <v>2055</v>
      </c>
      <c r="E6972" t="str">
        <f t="shared" si="217"/>
        <v>D128PAR EXCELLENCE STEM ACADEMY</v>
      </c>
      <c r="F6972" t="s">
        <v>2701</v>
      </c>
      <c r="G6972" t="s">
        <v>2054</v>
      </c>
      <c r="H6972" t="s">
        <v>385</v>
      </c>
      <c r="I6972" s="11">
        <v>132752.66</v>
      </c>
      <c r="J6972" s="12">
        <v>7.6846319999999998E-5</v>
      </c>
      <c r="K6972">
        <f>IFERROR(VLOOKUP(E6972,Sheet1!$D$2:$E$1226,2,FALSE),"")</f>
        <v>3900567</v>
      </c>
    </row>
    <row r="6973" spans="1:11" x14ac:dyDescent="0.2">
      <c r="A6973">
        <f t="shared" si="216"/>
        <v>3900567</v>
      </c>
      <c r="B6973" s="11">
        <v>2022</v>
      </c>
      <c r="C6973" s="11" t="str">
        <f>F6973</f>
        <v>PAR EXCELLENCE STEM ACADEMY</v>
      </c>
      <c r="D6973" t="s">
        <v>2055</v>
      </c>
      <c r="E6973" t="str">
        <f t="shared" si="217"/>
        <v>D128PAR EXCELLENCE STEM ACADEMY</v>
      </c>
      <c r="F6973" t="s">
        <v>2701</v>
      </c>
      <c r="G6973" t="s">
        <v>2054</v>
      </c>
      <c r="H6973" t="s">
        <v>385</v>
      </c>
      <c r="I6973" s="11">
        <v>123575.73</v>
      </c>
      <c r="J6973" s="12">
        <v>6.7896299999999996E-5</v>
      </c>
      <c r="K6973">
        <f>IFERROR(VLOOKUP(E6973,Sheet1!$D$2:$E$1226,2,FALSE),"")</f>
        <v>3900567</v>
      </c>
    </row>
    <row r="6974" spans="1:11" x14ac:dyDescent="0.2">
      <c r="A6974">
        <f t="shared" si="216"/>
        <v>3900567</v>
      </c>
      <c r="B6974" s="11">
        <v>2023</v>
      </c>
      <c r="C6974" s="11" t="str">
        <f>F6974</f>
        <v>PAR EXCELLENCE STEM ACADEMY</v>
      </c>
      <c r="D6974" t="s">
        <v>2055</v>
      </c>
      <c r="E6974" t="str">
        <f t="shared" si="217"/>
        <v>D128PAR EXCELLENCE STEM ACADEMY</v>
      </c>
      <c r="F6974" t="s">
        <v>2701</v>
      </c>
      <c r="G6974" t="s">
        <v>2701</v>
      </c>
      <c r="H6974" t="s">
        <v>385</v>
      </c>
      <c r="I6974" s="11">
        <v>131968.04999999999</v>
      </c>
      <c r="J6974" s="12">
        <v>6.9789000000000006E-5</v>
      </c>
      <c r="K6974">
        <f>IFERROR(VLOOKUP(E6974,Sheet1!$D$2:$E$1226,2,FALSE),"")</f>
        <v>3900567</v>
      </c>
    </row>
    <row r="6975" spans="1:11" x14ac:dyDescent="0.2">
      <c r="A6975">
        <f t="shared" si="216"/>
        <v>3904857</v>
      </c>
      <c r="B6975" s="11">
        <v>2015</v>
      </c>
      <c r="C6975" s="11" t="str">
        <f>F6975</f>
        <v>PARKWAY LOCAL SCHOOLS</v>
      </c>
      <c r="D6975" t="s">
        <v>542</v>
      </c>
      <c r="E6975" t="str">
        <f t="shared" si="217"/>
        <v>5414PARKWAY LOCAL SCHOOLS</v>
      </c>
      <c r="F6975" t="s">
        <v>491</v>
      </c>
      <c r="G6975" t="s">
        <v>491</v>
      </c>
      <c r="H6975" t="s">
        <v>489</v>
      </c>
      <c r="I6975" s="11">
        <v>636644.4</v>
      </c>
      <c r="J6975" s="12">
        <v>4.3585919999999999E-4</v>
      </c>
      <c r="K6975">
        <f>IFERROR(VLOOKUP(E6975,Sheet1!$D$2:$E$1226,2,FALSE),"")</f>
        <v>3904857</v>
      </c>
    </row>
    <row r="6976" spans="1:11" x14ac:dyDescent="0.2">
      <c r="A6976">
        <f t="shared" si="216"/>
        <v>3904857</v>
      </c>
      <c r="B6976" s="11">
        <v>2016</v>
      </c>
      <c r="C6976" s="11" t="str">
        <f>F6976</f>
        <v>PARKWAY LOCAL SCHOOLS</v>
      </c>
      <c r="D6976" t="s">
        <v>542</v>
      </c>
      <c r="E6976" t="str">
        <f t="shared" si="217"/>
        <v>5414PARKWAY LOCAL SCHOOLS</v>
      </c>
      <c r="F6976" t="s">
        <v>491</v>
      </c>
      <c r="G6976" t="s">
        <v>491</v>
      </c>
      <c r="H6976" t="s">
        <v>489</v>
      </c>
      <c r="I6976" s="11">
        <v>667711.67000000004</v>
      </c>
      <c r="J6976" s="12">
        <v>4.532793E-4</v>
      </c>
      <c r="K6976">
        <f>IFERROR(VLOOKUP(E6976,Sheet1!$D$2:$E$1226,2,FALSE),"")</f>
        <v>3904857</v>
      </c>
    </row>
    <row r="6977" spans="1:11" x14ac:dyDescent="0.2">
      <c r="A6977">
        <f t="shared" si="216"/>
        <v>3904857</v>
      </c>
      <c r="B6977" s="11">
        <v>2017</v>
      </c>
      <c r="C6977" s="11" t="str">
        <f>F6977</f>
        <v>PARKWAY LOCAL SCHOOLS</v>
      </c>
      <c r="D6977" t="s">
        <v>542</v>
      </c>
      <c r="E6977" t="str">
        <f t="shared" si="217"/>
        <v>5414PARKWAY LOCAL SCHOOLS</v>
      </c>
      <c r="F6977" t="s">
        <v>491</v>
      </c>
      <c r="G6977" t="s">
        <v>491</v>
      </c>
      <c r="H6977" t="s">
        <v>489</v>
      </c>
      <c r="I6977" s="11">
        <v>705261.16</v>
      </c>
      <c r="J6977" s="12">
        <v>4.5822110000000001E-4</v>
      </c>
      <c r="K6977">
        <f>IFERROR(VLOOKUP(E6977,Sheet1!$D$2:$E$1226,2,FALSE),"")</f>
        <v>3904857</v>
      </c>
    </row>
    <row r="6978" spans="1:11" x14ac:dyDescent="0.2">
      <c r="A6978">
        <f t="shared" si="216"/>
        <v>3904857</v>
      </c>
      <c r="B6978" s="11">
        <v>2018</v>
      </c>
      <c r="C6978" s="11" t="str">
        <f>F6978</f>
        <v>PARKWAY LOCAL SCHOOLS</v>
      </c>
      <c r="D6978" t="s">
        <v>542</v>
      </c>
      <c r="E6978" t="str">
        <f t="shared" si="217"/>
        <v>5414PARKWAY LOCAL SCHOOLS</v>
      </c>
      <c r="F6978" t="s">
        <v>491</v>
      </c>
      <c r="G6978" t="s">
        <v>491</v>
      </c>
      <c r="H6978" t="s">
        <v>489</v>
      </c>
      <c r="I6978" s="11">
        <v>735997.82</v>
      </c>
      <c r="J6978" s="12">
        <v>4.6243690000000002E-4</v>
      </c>
      <c r="K6978">
        <f>IFERROR(VLOOKUP(E6978,Sheet1!$D$2:$E$1226,2,FALSE),"")</f>
        <v>3904857</v>
      </c>
    </row>
    <row r="6979" spans="1:11" x14ac:dyDescent="0.2">
      <c r="A6979">
        <f t="shared" ref="A6979:A7042" si="218">K6979</f>
        <v>3904857</v>
      </c>
      <c r="B6979" s="11">
        <v>2019</v>
      </c>
      <c r="C6979" s="11" t="str">
        <f>F6979</f>
        <v>PARKWAY LOCAL SCHOOLS</v>
      </c>
      <c r="D6979" t="s">
        <v>542</v>
      </c>
      <c r="E6979" t="str">
        <f t="shared" ref="E6979:E7042" si="219">D6979&amp;F6979</f>
        <v>5414PARKWAY LOCAL SCHOOLS</v>
      </c>
      <c r="F6979" t="s">
        <v>491</v>
      </c>
      <c r="G6979" t="s">
        <v>491</v>
      </c>
      <c r="H6979" t="s">
        <v>489</v>
      </c>
      <c r="I6979" s="11">
        <v>686844.77</v>
      </c>
      <c r="J6979" s="12">
        <v>4.1787669999999999E-4</v>
      </c>
      <c r="K6979">
        <f>IFERROR(VLOOKUP(E6979,Sheet1!$D$2:$E$1226,2,FALSE),"")</f>
        <v>3904857</v>
      </c>
    </row>
    <row r="6980" spans="1:11" x14ac:dyDescent="0.2">
      <c r="A6980">
        <f t="shared" si="218"/>
        <v>3904857</v>
      </c>
      <c r="B6980" s="11">
        <v>2020</v>
      </c>
      <c r="C6980" s="11" t="str">
        <f>F6980</f>
        <v>PARKWAY LOCAL SCHOOLS</v>
      </c>
      <c r="D6980" t="s">
        <v>542</v>
      </c>
      <c r="E6980" t="str">
        <f t="shared" si="219"/>
        <v>5414PARKWAY LOCAL SCHOOLS</v>
      </c>
      <c r="F6980" t="s">
        <v>491</v>
      </c>
      <c r="G6980" t="s">
        <v>491</v>
      </c>
      <c r="H6980" t="s">
        <v>489</v>
      </c>
      <c r="I6980" s="11">
        <v>697114.78</v>
      </c>
      <c r="J6980" s="12">
        <v>4.1259620000000001E-4</v>
      </c>
      <c r="K6980">
        <f>IFERROR(VLOOKUP(E6980,Sheet1!$D$2:$E$1226,2,FALSE),"")</f>
        <v>3904857</v>
      </c>
    </row>
    <row r="6981" spans="1:11" x14ac:dyDescent="0.2">
      <c r="A6981">
        <f t="shared" si="218"/>
        <v>3904857</v>
      </c>
      <c r="B6981" s="11">
        <v>2021</v>
      </c>
      <c r="C6981" s="11" t="str">
        <f>F6981</f>
        <v>PARKWAY LOCAL SCHOOLS</v>
      </c>
      <c r="D6981" t="s">
        <v>542</v>
      </c>
      <c r="E6981" t="str">
        <f t="shared" si="219"/>
        <v>5414PARKWAY LOCAL SCHOOLS</v>
      </c>
      <c r="F6981" t="s">
        <v>491</v>
      </c>
      <c r="G6981" t="s">
        <v>491</v>
      </c>
      <c r="H6981" t="s">
        <v>489</v>
      </c>
      <c r="I6981" s="11">
        <v>701643.87</v>
      </c>
      <c r="J6981" s="12">
        <v>4.0615947999999999E-4</v>
      </c>
      <c r="K6981">
        <f>IFERROR(VLOOKUP(E6981,Sheet1!$D$2:$E$1226,2,FALSE),"")</f>
        <v>3904857</v>
      </c>
    </row>
    <row r="6982" spans="1:11" x14ac:dyDescent="0.2">
      <c r="A6982">
        <f t="shared" si="218"/>
        <v>3904857</v>
      </c>
      <c r="B6982" s="11">
        <v>2022</v>
      </c>
      <c r="C6982" s="11" t="str">
        <f>F6982</f>
        <v>PARKWAY LOCAL SCHOOLS</v>
      </c>
      <c r="D6982" t="s">
        <v>542</v>
      </c>
      <c r="E6982" t="str">
        <f t="shared" si="219"/>
        <v>5414PARKWAY LOCAL SCHOOLS</v>
      </c>
      <c r="F6982" t="s">
        <v>491</v>
      </c>
      <c r="G6982" t="s">
        <v>491</v>
      </c>
      <c r="H6982" t="s">
        <v>489</v>
      </c>
      <c r="I6982" s="11">
        <v>741570.92</v>
      </c>
      <c r="J6982" s="12">
        <v>4.0744160000000002E-4</v>
      </c>
      <c r="K6982">
        <f>IFERROR(VLOOKUP(E6982,Sheet1!$D$2:$E$1226,2,FALSE),"")</f>
        <v>3904857</v>
      </c>
    </row>
    <row r="6983" spans="1:11" x14ac:dyDescent="0.2">
      <c r="A6983">
        <f t="shared" si="218"/>
        <v>3904857</v>
      </c>
      <c r="B6983" s="11">
        <v>2023</v>
      </c>
      <c r="C6983" s="11" t="str">
        <f>F6983</f>
        <v>PARKWAY LOCAL SCHOOLS</v>
      </c>
      <c r="D6983" t="s">
        <v>542</v>
      </c>
      <c r="E6983" t="str">
        <f t="shared" si="219"/>
        <v>5414PARKWAY LOCAL SCHOOLS</v>
      </c>
      <c r="F6983" t="s">
        <v>491</v>
      </c>
      <c r="G6983" t="s">
        <v>491</v>
      </c>
      <c r="H6983" t="s">
        <v>489</v>
      </c>
      <c r="I6983" s="11">
        <v>764529.51</v>
      </c>
      <c r="J6983" s="12">
        <v>4.0430830000000003E-4</v>
      </c>
      <c r="K6983">
        <f>IFERROR(VLOOKUP(E6983,Sheet1!$D$2:$E$1226,2,FALSE),"")</f>
        <v>3904857</v>
      </c>
    </row>
    <row r="6984" spans="1:11" x14ac:dyDescent="0.2">
      <c r="A6984">
        <f t="shared" si="218"/>
        <v>3904463</v>
      </c>
      <c r="B6984" s="11">
        <v>2015</v>
      </c>
      <c r="C6984" s="11" t="str">
        <f>F6984</f>
        <v>PARMA CITY SCHOOLS</v>
      </c>
      <c r="D6984" t="s">
        <v>1795</v>
      </c>
      <c r="E6984" t="str">
        <f t="shared" si="219"/>
        <v>C189PARMA CITY SCHOOLS</v>
      </c>
      <c r="F6984" t="s">
        <v>1794</v>
      </c>
      <c r="G6984" t="s">
        <v>1794</v>
      </c>
      <c r="H6984" t="s">
        <v>146</v>
      </c>
      <c r="I6984" s="11">
        <v>9445736.7799999993</v>
      </c>
      <c r="J6984" s="12">
        <v>6.4667353E-3</v>
      </c>
      <c r="K6984">
        <f>IFERROR(VLOOKUP(E6984,Sheet1!$D$2:$E$1226,2,FALSE),"")</f>
        <v>3904463</v>
      </c>
    </row>
    <row r="6985" spans="1:11" x14ac:dyDescent="0.2">
      <c r="A6985">
        <f t="shared" si="218"/>
        <v>3904463</v>
      </c>
      <c r="B6985" s="11">
        <v>2016</v>
      </c>
      <c r="C6985" s="11" t="str">
        <f>F6985</f>
        <v>PARMA CITY SCHOOLS</v>
      </c>
      <c r="D6985" t="s">
        <v>1795</v>
      </c>
      <c r="E6985" t="str">
        <f t="shared" si="219"/>
        <v>C189PARMA CITY SCHOOLS</v>
      </c>
      <c r="F6985" t="s">
        <v>1794</v>
      </c>
      <c r="G6985" t="s">
        <v>1794</v>
      </c>
      <c r="H6985" t="s">
        <v>146</v>
      </c>
      <c r="I6985" s="11">
        <v>9400985.8499999996</v>
      </c>
      <c r="J6985" s="12">
        <v>6.3819044999999996E-3</v>
      </c>
      <c r="K6985">
        <f>IFERROR(VLOOKUP(E6985,Sheet1!$D$2:$E$1226,2,FALSE),"")</f>
        <v>3904463</v>
      </c>
    </row>
    <row r="6986" spans="1:11" x14ac:dyDescent="0.2">
      <c r="A6986">
        <f t="shared" si="218"/>
        <v>3904463</v>
      </c>
      <c r="B6986" s="11">
        <v>2017</v>
      </c>
      <c r="C6986" s="11" t="str">
        <f>F6986</f>
        <v>PARMA CITY SCHOOLS</v>
      </c>
      <c r="D6986" t="s">
        <v>1795</v>
      </c>
      <c r="E6986" t="str">
        <f t="shared" si="219"/>
        <v>C189PARMA CITY SCHOOLS</v>
      </c>
      <c r="F6986" t="s">
        <v>1794</v>
      </c>
      <c r="G6986" t="s">
        <v>1794</v>
      </c>
      <c r="H6986" t="s">
        <v>146</v>
      </c>
      <c r="I6986" s="11">
        <v>9334075.1099999994</v>
      </c>
      <c r="J6986" s="12">
        <v>6.0645200999999999E-3</v>
      </c>
      <c r="K6986">
        <f>IFERROR(VLOOKUP(E6986,Sheet1!$D$2:$E$1226,2,FALSE),"")</f>
        <v>3904463</v>
      </c>
    </row>
    <row r="6987" spans="1:11" x14ac:dyDescent="0.2">
      <c r="A6987">
        <f t="shared" si="218"/>
        <v>3904463</v>
      </c>
      <c r="B6987" s="11">
        <v>2018</v>
      </c>
      <c r="C6987" s="11" t="str">
        <f>F6987</f>
        <v>PARMA CITY SCHOOLS</v>
      </c>
      <c r="D6987" t="s">
        <v>1795</v>
      </c>
      <c r="E6987" t="str">
        <f t="shared" si="219"/>
        <v>C189PARMA CITY SCHOOLS</v>
      </c>
      <c r="F6987" t="s">
        <v>1794</v>
      </c>
      <c r="G6987" t="s">
        <v>1794</v>
      </c>
      <c r="H6987" t="s">
        <v>146</v>
      </c>
      <c r="I6987" s="11">
        <v>9177581.9299999997</v>
      </c>
      <c r="J6987" s="12">
        <v>5.7663925999999997E-3</v>
      </c>
      <c r="K6987">
        <f>IFERROR(VLOOKUP(E6987,Sheet1!$D$2:$E$1226,2,FALSE),"")</f>
        <v>3904463</v>
      </c>
    </row>
    <row r="6988" spans="1:11" x14ac:dyDescent="0.2">
      <c r="A6988">
        <f t="shared" si="218"/>
        <v>3904463</v>
      </c>
      <c r="B6988" s="11">
        <v>2019</v>
      </c>
      <c r="C6988" s="11" t="str">
        <f>F6988</f>
        <v>PARMA CITY SCHOOLS</v>
      </c>
      <c r="D6988" t="s">
        <v>1795</v>
      </c>
      <c r="E6988" t="str">
        <f t="shared" si="219"/>
        <v>C189PARMA CITY SCHOOLS</v>
      </c>
      <c r="F6988" t="s">
        <v>1794</v>
      </c>
      <c r="G6988" t="s">
        <v>1794</v>
      </c>
      <c r="H6988" t="s">
        <v>146</v>
      </c>
      <c r="I6988" s="11">
        <v>8926232.1500000004</v>
      </c>
      <c r="J6988" s="12">
        <v>5.4307239999999996E-3</v>
      </c>
      <c r="K6988">
        <f>IFERROR(VLOOKUP(E6988,Sheet1!$D$2:$E$1226,2,FALSE),"")</f>
        <v>3904463</v>
      </c>
    </row>
    <row r="6989" spans="1:11" x14ac:dyDescent="0.2">
      <c r="A6989">
        <f t="shared" si="218"/>
        <v>3904463</v>
      </c>
      <c r="B6989" s="11">
        <v>2020</v>
      </c>
      <c r="C6989" s="11" t="str">
        <f>F6989</f>
        <v>PARMA CITY SCHOOLS</v>
      </c>
      <c r="D6989" t="s">
        <v>1795</v>
      </c>
      <c r="E6989" t="str">
        <f t="shared" si="219"/>
        <v>C189PARMA CITY SCHOOLS</v>
      </c>
      <c r="F6989" t="s">
        <v>1794</v>
      </c>
      <c r="G6989" t="s">
        <v>1794</v>
      </c>
      <c r="H6989" t="s">
        <v>146</v>
      </c>
      <c r="I6989" s="11">
        <v>9106425.0899999999</v>
      </c>
      <c r="J6989" s="12">
        <v>5.3897529000000001E-3</v>
      </c>
      <c r="K6989">
        <f>IFERROR(VLOOKUP(E6989,Sheet1!$D$2:$E$1226,2,FALSE),"")</f>
        <v>3904463</v>
      </c>
    </row>
    <row r="6990" spans="1:11" x14ac:dyDescent="0.2">
      <c r="A6990">
        <f t="shared" si="218"/>
        <v>3904463</v>
      </c>
      <c r="B6990" s="11">
        <v>2021</v>
      </c>
      <c r="C6990" s="11" t="str">
        <f>F6990</f>
        <v>PARMA CITY SCHOOLS</v>
      </c>
      <c r="D6990" t="s">
        <v>1795</v>
      </c>
      <c r="E6990" t="str">
        <f t="shared" si="219"/>
        <v>C189PARMA CITY SCHOOLS</v>
      </c>
      <c r="F6990" t="s">
        <v>1794</v>
      </c>
      <c r="G6990" t="s">
        <v>1794</v>
      </c>
      <c r="H6990" t="s">
        <v>146</v>
      </c>
      <c r="I6990" s="11">
        <v>9469920.3000000007</v>
      </c>
      <c r="J6990" s="12">
        <v>5.4818377800000002E-3</v>
      </c>
      <c r="K6990">
        <f>IFERROR(VLOOKUP(E6990,Sheet1!$D$2:$E$1226,2,FALSE),"")</f>
        <v>3904463</v>
      </c>
    </row>
    <row r="6991" spans="1:11" x14ac:dyDescent="0.2">
      <c r="A6991">
        <f t="shared" si="218"/>
        <v>3904463</v>
      </c>
      <c r="B6991" s="11">
        <v>2022</v>
      </c>
      <c r="C6991" s="11" t="str">
        <f>F6991</f>
        <v>PARMA CITY SCHOOLS</v>
      </c>
      <c r="D6991" t="s">
        <v>1795</v>
      </c>
      <c r="E6991" t="str">
        <f t="shared" si="219"/>
        <v>C189PARMA CITY SCHOOLS</v>
      </c>
      <c r="F6991" t="s">
        <v>1794</v>
      </c>
      <c r="G6991" t="s">
        <v>1794</v>
      </c>
      <c r="H6991" t="s">
        <v>146</v>
      </c>
      <c r="I6991" s="11">
        <v>10102943.68</v>
      </c>
      <c r="J6991" s="12">
        <v>5.5508644999999997E-3</v>
      </c>
      <c r="K6991">
        <f>IFERROR(VLOOKUP(E6991,Sheet1!$D$2:$E$1226,2,FALSE),"")</f>
        <v>3904463</v>
      </c>
    </row>
    <row r="6992" spans="1:11" x14ac:dyDescent="0.2">
      <c r="A6992">
        <f t="shared" si="218"/>
        <v>3904463</v>
      </c>
      <c r="B6992" s="11">
        <v>2023</v>
      </c>
      <c r="C6992" s="11" t="str">
        <f>F6992</f>
        <v>PARMA CITY SCHOOLS</v>
      </c>
      <c r="D6992" t="s">
        <v>1795</v>
      </c>
      <c r="E6992" t="str">
        <f t="shared" si="219"/>
        <v>C189PARMA CITY SCHOOLS</v>
      </c>
      <c r="F6992" t="s">
        <v>1794</v>
      </c>
      <c r="G6992" t="s">
        <v>1794</v>
      </c>
      <c r="H6992" t="s">
        <v>146</v>
      </c>
      <c r="I6992" s="11">
        <v>10596387.720000001</v>
      </c>
      <c r="J6992" s="12">
        <v>5.6037172000000003E-3</v>
      </c>
      <c r="K6992">
        <f>IFERROR(VLOOKUP(E6992,Sheet1!$D$2:$E$1226,2,FALSE),"")</f>
        <v>3904463</v>
      </c>
    </row>
    <row r="6993" spans="1:11" x14ac:dyDescent="0.2">
      <c r="A6993">
        <f t="shared" si="218"/>
        <v>3900129</v>
      </c>
      <c r="B6993" s="11">
        <v>2015</v>
      </c>
      <c r="C6993" s="11" t="str">
        <f>F6993</f>
        <v>PATHWAY SCHOOL OF DISCOVERY</v>
      </c>
      <c r="D6993" t="s">
        <v>1427</v>
      </c>
      <c r="E6993" t="str">
        <f t="shared" si="219"/>
        <v>9765PATHWAY SCHOOL OF DISCOVERY</v>
      </c>
      <c r="F6993" t="s">
        <v>1377</v>
      </c>
      <c r="G6993" t="s">
        <v>1377</v>
      </c>
      <c r="H6993" t="s">
        <v>552</v>
      </c>
      <c r="I6993" s="11">
        <v>278974.40999999997</v>
      </c>
      <c r="J6993" s="12">
        <v>1.909913E-4</v>
      </c>
      <c r="K6993">
        <f>IFERROR(VLOOKUP(E6993,Sheet1!$D$2:$E$1226,2,FALSE),"")</f>
        <v>3900129</v>
      </c>
    </row>
    <row r="6994" spans="1:11" x14ac:dyDescent="0.2">
      <c r="A6994">
        <f t="shared" si="218"/>
        <v>3900129</v>
      </c>
      <c r="B6994" s="11">
        <v>2016</v>
      </c>
      <c r="C6994" s="11" t="str">
        <f>F6994</f>
        <v>PATHWAY SCHOOL OF DISCOVERY</v>
      </c>
      <c r="D6994" t="s">
        <v>1427</v>
      </c>
      <c r="E6994" t="str">
        <f t="shared" si="219"/>
        <v>9765PATHWAY SCHOOL OF DISCOVERY</v>
      </c>
      <c r="F6994" t="s">
        <v>1377</v>
      </c>
      <c r="G6994" t="s">
        <v>1377</v>
      </c>
      <c r="H6994" t="s">
        <v>552</v>
      </c>
      <c r="I6994" s="11">
        <v>314705.90999999997</v>
      </c>
      <c r="J6994" s="12">
        <v>2.1363959999999999E-4</v>
      </c>
      <c r="K6994">
        <f>IFERROR(VLOOKUP(E6994,Sheet1!$D$2:$E$1226,2,FALSE),"")</f>
        <v>3900129</v>
      </c>
    </row>
    <row r="6995" spans="1:11" x14ac:dyDescent="0.2">
      <c r="A6995">
        <f t="shared" si="218"/>
        <v>3900129</v>
      </c>
      <c r="B6995" s="11">
        <v>2017</v>
      </c>
      <c r="C6995" s="11" t="str">
        <f>F6995</f>
        <v>PATHWAY SCHOOL OF DISCOVERY</v>
      </c>
      <c r="D6995" t="s">
        <v>1427</v>
      </c>
      <c r="E6995" t="str">
        <f t="shared" si="219"/>
        <v>9765PATHWAY SCHOOL OF DISCOVERY</v>
      </c>
      <c r="F6995" t="s">
        <v>1377</v>
      </c>
      <c r="G6995" t="s">
        <v>1377</v>
      </c>
      <c r="H6995" t="s">
        <v>552</v>
      </c>
      <c r="I6995" s="11">
        <v>285841.62</v>
      </c>
      <c r="J6995" s="12">
        <v>1.8571660000000001E-4</v>
      </c>
      <c r="K6995">
        <f>IFERROR(VLOOKUP(E6995,Sheet1!$D$2:$E$1226,2,FALSE),"")</f>
        <v>3900129</v>
      </c>
    </row>
    <row r="6996" spans="1:11" x14ac:dyDescent="0.2">
      <c r="A6996">
        <f t="shared" si="218"/>
        <v>3900129</v>
      </c>
      <c r="B6996" s="11">
        <v>2018</v>
      </c>
      <c r="C6996" s="11" t="str">
        <f>F6996</f>
        <v>PATHWAY SCHOOL OF DISCOVERY</v>
      </c>
      <c r="D6996" t="s">
        <v>1427</v>
      </c>
      <c r="E6996" t="str">
        <f t="shared" si="219"/>
        <v>9765PATHWAY SCHOOL OF DISCOVERY</v>
      </c>
      <c r="F6996" t="s">
        <v>1377</v>
      </c>
      <c r="G6996" t="s">
        <v>1377</v>
      </c>
      <c r="H6996" t="s">
        <v>552</v>
      </c>
      <c r="I6996" s="11">
        <v>282259.44</v>
      </c>
      <c r="J6996" s="12">
        <v>1.7734719999999999E-4</v>
      </c>
      <c r="K6996">
        <f>IFERROR(VLOOKUP(E6996,Sheet1!$D$2:$E$1226,2,FALSE),"")</f>
        <v>3900129</v>
      </c>
    </row>
    <row r="6997" spans="1:11" x14ac:dyDescent="0.2">
      <c r="A6997">
        <f t="shared" si="218"/>
        <v>3900129</v>
      </c>
      <c r="B6997" s="11">
        <v>2019</v>
      </c>
      <c r="C6997" s="11" t="str">
        <f>F6997</f>
        <v>PATHWAY SCHOOL OF DISCOVERY</v>
      </c>
      <c r="D6997" t="s">
        <v>1427</v>
      </c>
      <c r="E6997" t="str">
        <f t="shared" si="219"/>
        <v>9765PATHWAY SCHOOL OF DISCOVERY</v>
      </c>
      <c r="F6997" t="s">
        <v>1377</v>
      </c>
      <c r="G6997" t="s">
        <v>1377</v>
      </c>
      <c r="H6997" t="s">
        <v>552</v>
      </c>
      <c r="I6997" s="11">
        <v>252315.46</v>
      </c>
      <c r="J6997" s="12">
        <v>1.5350880000000001E-4</v>
      </c>
      <c r="K6997">
        <f>IFERROR(VLOOKUP(E6997,Sheet1!$D$2:$E$1226,2,FALSE),"")</f>
        <v>3900129</v>
      </c>
    </row>
    <row r="6998" spans="1:11" x14ac:dyDescent="0.2">
      <c r="A6998">
        <f t="shared" si="218"/>
        <v>3900129</v>
      </c>
      <c r="B6998" s="11">
        <v>2020</v>
      </c>
      <c r="C6998" s="11" t="str">
        <f>F6998</f>
        <v>PATHWAY SCHOOL OF DISCOVERY</v>
      </c>
      <c r="D6998" t="s">
        <v>1427</v>
      </c>
      <c r="E6998" t="str">
        <f t="shared" si="219"/>
        <v>9765PATHWAY SCHOOL OF DISCOVERY</v>
      </c>
      <c r="F6998" t="s">
        <v>1377</v>
      </c>
      <c r="G6998" t="s">
        <v>1377</v>
      </c>
      <c r="H6998" t="s">
        <v>2570</v>
      </c>
      <c r="I6998" s="11">
        <v>224171.46</v>
      </c>
      <c r="J6998" s="12">
        <v>1.326787E-4</v>
      </c>
      <c r="K6998">
        <f>IFERROR(VLOOKUP(E6998,Sheet1!$D$2:$E$1226,2,FALSE),"")</f>
        <v>3900129</v>
      </c>
    </row>
    <row r="6999" spans="1:11" x14ac:dyDescent="0.2">
      <c r="A6999">
        <f t="shared" si="218"/>
        <v>3900129</v>
      </c>
      <c r="B6999" s="11">
        <v>2021</v>
      </c>
      <c r="C6999" s="11" t="str">
        <f>F6999</f>
        <v>PATHWAY SCHOOL OF DISCOVERY</v>
      </c>
      <c r="D6999" t="s">
        <v>1427</v>
      </c>
      <c r="E6999" t="str">
        <f t="shared" si="219"/>
        <v>9765PATHWAY SCHOOL OF DISCOVERY</v>
      </c>
      <c r="F6999" t="s">
        <v>1377</v>
      </c>
      <c r="G6999" t="s">
        <v>1377</v>
      </c>
      <c r="H6999" t="s">
        <v>552</v>
      </c>
      <c r="I6999" s="11">
        <v>239865.38</v>
      </c>
      <c r="J6999" s="12">
        <v>1.3885049000000001E-4</v>
      </c>
      <c r="K6999">
        <f>IFERROR(VLOOKUP(E6999,Sheet1!$D$2:$E$1226,2,FALSE),"")</f>
        <v>3900129</v>
      </c>
    </row>
    <row r="7000" spans="1:11" x14ac:dyDescent="0.2">
      <c r="A7000">
        <f t="shared" si="218"/>
        <v>3900129</v>
      </c>
      <c r="B7000" s="11">
        <v>2022</v>
      </c>
      <c r="C7000" s="11" t="str">
        <f>F7000</f>
        <v>PATHWAY SCHOOL OF DISCOVERY</v>
      </c>
      <c r="D7000" t="s">
        <v>1427</v>
      </c>
      <c r="E7000" t="str">
        <f t="shared" si="219"/>
        <v>9765PATHWAY SCHOOL OF DISCOVERY</v>
      </c>
      <c r="F7000" t="s">
        <v>1377</v>
      </c>
      <c r="G7000" t="s">
        <v>1377</v>
      </c>
      <c r="H7000" t="s">
        <v>552</v>
      </c>
      <c r="I7000" s="11">
        <v>293105.57</v>
      </c>
      <c r="J7000" s="12">
        <v>1.6104110000000001E-4</v>
      </c>
      <c r="K7000">
        <f>IFERROR(VLOOKUP(E7000,Sheet1!$D$2:$E$1226,2,FALSE),"")</f>
        <v>3900129</v>
      </c>
    </row>
    <row r="7001" spans="1:11" x14ac:dyDescent="0.2">
      <c r="A7001">
        <f t="shared" si="218"/>
        <v>3900129</v>
      </c>
      <c r="B7001" s="11">
        <v>2023</v>
      </c>
      <c r="C7001" s="11" t="str">
        <f>F7001</f>
        <v>PATHWAY SCHOOL OF DISCOVERY</v>
      </c>
      <c r="D7001" t="s">
        <v>1427</v>
      </c>
      <c r="E7001" t="str">
        <f t="shared" si="219"/>
        <v>9765PATHWAY SCHOOL OF DISCOVERY</v>
      </c>
      <c r="F7001" t="s">
        <v>1377</v>
      </c>
      <c r="G7001" t="s">
        <v>1377</v>
      </c>
      <c r="H7001" t="s">
        <v>552</v>
      </c>
      <c r="I7001" s="11">
        <v>280821.53999999998</v>
      </c>
      <c r="J7001" s="12">
        <v>1.4850759999999999E-4</v>
      </c>
      <c r="K7001">
        <f>IFERROR(VLOOKUP(E7001,Sheet1!$D$2:$E$1226,2,FALSE),"")</f>
        <v>3900129</v>
      </c>
    </row>
    <row r="7002" spans="1:11" x14ac:dyDescent="0.2">
      <c r="A7002">
        <f t="shared" si="218"/>
        <v>3904759</v>
      </c>
      <c r="B7002" s="11">
        <v>2015</v>
      </c>
      <c r="C7002" s="11" t="str">
        <f>F7002</f>
        <v>PATRICK HENRY LOCAL SCHOOLS</v>
      </c>
      <c r="D7002" t="s">
        <v>401</v>
      </c>
      <c r="E7002" t="str">
        <f t="shared" si="219"/>
        <v>3501PATRICK HENRY LOCAL SCHOOLS</v>
      </c>
      <c r="F7002" t="s">
        <v>343</v>
      </c>
      <c r="G7002" t="s">
        <v>343</v>
      </c>
      <c r="H7002" t="s">
        <v>344</v>
      </c>
      <c r="I7002" s="11">
        <v>560971.32999999996</v>
      </c>
      <c r="J7002" s="12">
        <v>3.8405189999999998E-4</v>
      </c>
      <c r="K7002">
        <f>IFERROR(VLOOKUP(E7002,Sheet1!$D$2:$E$1226,2,FALSE),"")</f>
        <v>3904759</v>
      </c>
    </row>
    <row r="7003" spans="1:11" x14ac:dyDescent="0.2">
      <c r="A7003">
        <f t="shared" si="218"/>
        <v>3904759</v>
      </c>
      <c r="B7003" s="11">
        <v>2016</v>
      </c>
      <c r="C7003" s="11" t="str">
        <f>F7003</f>
        <v>PATRICK HENRY LOCAL SCHOOLS</v>
      </c>
      <c r="D7003" t="s">
        <v>401</v>
      </c>
      <c r="E7003" t="str">
        <f t="shared" si="219"/>
        <v>3501PATRICK HENRY LOCAL SCHOOLS</v>
      </c>
      <c r="F7003" t="s">
        <v>343</v>
      </c>
      <c r="G7003" t="s">
        <v>343</v>
      </c>
      <c r="H7003" t="s">
        <v>344</v>
      </c>
      <c r="I7003" s="11">
        <v>560955.68000000005</v>
      </c>
      <c r="J7003" s="12">
        <v>3.808075E-4</v>
      </c>
      <c r="K7003">
        <f>IFERROR(VLOOKUP(E7003,Sheet1!$D$2:$E$1226,2,FALSE),"")</f>
        <v>3904759</v>
      </c>
    </row>
    <row r="7004" spans="1:11" x14ac:dyDescent="0.2">
      <c r="A7004">
        <f t="shared" si="218"/>
        <v>3904759</v>
      </c>
      <c r="B7004" s="11">
        <v>2017</v>
      </c>
      <c r="C7004" s="11" t="str">
        <f>F7004</f>
        <v>PATRICK HENRY LOCAL SCHOOLS</v>
      </c>
      <c r="D7004" t="s">
        <v>401</v>
      </c>
      <c r="E7004" t="str">
        <f t="shared" si="219"/>
        <v>3501PATRICK HENRY LOCAL SCHOOLS</v>
      </c>
      <c r="F7004" t="s">
        <v>343</v>
      </c>
      <c r="G7004" t="s">
        <v>343</v>
      </c>
      <c r="H7004" t="s">
        <v>344</v>
      </c>
      <c r="I7004" s="11">
        <v>600766.86</v>
      </c>
      <c r="J7004" s="12">
        <v>3.9032930000000002E-4</v>
      </c>
      <c r="K7004">
        <f>IFERROR(VLOOKUP(E7004,Sheet1!$D$2:$E$1226,2,FALSE),"")</f>
        <v>3904759</v>
      </c>
    </row>
    <row r="7005" spans="1:11" x14ac:dyDescent="0.2">
      <c r="A7005">
        <f t="shared" si="218"/>
        <v>3904759</v>
      </c>
      <c r="B7005" s="11">
        <v>2018</v>
      </c>
      <c r="C7005" s="11" t="str">
        <f>F7005</f>
        <v>PATRICK HENRY LOCAL SCHOOLS</v>
      </c>
      <c r="D7005" t="s">
        <v>401</v>
      </c>
      <c r="E7005" t="str">
        <f t="shared" si="219"/>
        <v>3501PATRICK HENRY LOCAL SCHOOLS</v>
      </c>
      <c r="F7005" t="s">
        <v>343</v>
      </c>
      <c r="G7005" t="s">
        <v>343</v>
      </c>
      <c r="H7005" t="s">
        <v>344</v>
      </c>
      <c r="I7005" s="11">
        <v>630466.91</v>
      </c>
      <c r="J7005" s="12">
        <v>3.9613050000000003E-4</v>
      </c>
      <c r="K7005">
        <f>IFERROR(VLOOKUP(E7005,Sheet1!$D$2:$E$1226,2,FALSE),"")</f>
        <v>3904759</v>
      </c>
    </row>
    <row r="7006" spans="1:11" x14ac:dyDescent="0.2">
      <c r="A7006">
        <f t="shared" si="218"/>
        <v>3904759</v>
      </c>
      <c r="B7006" s="11">
        <v>2019</v>
      </c>
      <c r="C7006" s="11" t="str">
        <f>F7006</f>
        <v>PATRICK HENRY LOCAL SCHOOLS</v>
      </c>
      <c r="D7006" t="s">
        <v>401</v>
      </c>
      <c r="E7006" t="str">
        <f t="shared" si="219"/>
        <v>3501PATRICK HENRY LOCAL SCHOOLS</v>
      </c>
      <c r="F7006" t="s">
        <v>343</v>
      </c>
      <c r="G7006" t="s">
        <v>343</v>
      </c>
      <c r="H7006" t="s">
        <v>344</v>
      </c>
      <c r="I7006" s="11">
        <v>641166.48</v>
      </c>
      <c r="J7006" s="12">
        <v>3.9008599999999999E-4</v>
      </c>
      <c r="K7006">
        <f>IFERROR(VLOOKUP(E7006,Sheet1!$D$2:$E$1226,2,FALSE),"")</f>
        <v>3904759</v>
      </c>
    </row>
    <row r="7007" spans="1:11" x14ac:dyDescent="0.2">
      <c r="A7007">
        <f t="shared" si="218"/>
        <v>3904759</v>
      </c>
      <c r="B7007" s="11">
        <v>2020</v>
      </c>
      <c r="C7007" s="11" t="str">
        <f>F7007</f>
        <v>PATRICK HENRY LOCAL SCHOOLS</v>
      </c>
      <c r="D7007" t="s">
        <v>401</v>
      </c>
      <c r="E7007" t="str">
        <f t="shared" si="219"/>
        <v>3501PATRICK HENRY LOCAL SCHOOLS</v>
      </c>
      <c r="F7007" t="s">
        <v>343</v>
      </c>
      <c r="G7007" t="s">
        <v>343</v>
      </c>
      <c r="H7007" t="s">
        <v>344</v>
      </c>
      <c r="I7007" s="11">
        <v>658624.73</v>
      </c>
      <c r="J7007" s="12">
        <v>3.8981539999999998E-4</v>
      </c>
      <c r="K7007">
        <f>IFERROR(VLOOKUP(E7007,Sheet1!$D$2:$E$1226,2,FALSE),"")</f>
        <v>3904759</v>
      </c>
    </row>
    <row r="7008" spans="1:11" x14ac:dyDescent="0.2">
      <c r="A7008">
        <f t="shared" si="218"/>
        <v>3904759</v>
      </c>
      <c r="B7008" s="11">
        <v>2021</v>
      </c>
      <c r="C7008" s="11" t="str">
        <f>F7008</f>
        <v>PATRICK HENRY LOCAL SCHOOLS</v>
      </c>
      <c r="D7008" t="s">
        <v>401</v>
      </c>
      <c r="E7008" t="str">
        <f t="shared" si="219"/>
        <v>3501PATRICK HENRY LOCAL SCHOOLS</v>
      </c>
      <c r="F7008" t="s">
        <v>343</v>
      </c>
      <c r="G7008" t="s">
        <v>343</v>
      </c>
      <c r="H7008" t="s">
        <v>344</v>
      </c>
      <c r="I7008" s="11">
        <v>692176.71</v>
      </c>
      <c r="J7008" s="12">
        <v>4.0067923999999999E-4</v>
      </c>
      <c r="K7008">
        <f>IFERROR(VLOOKUP(E7008,Sheet1!$D$2:$E$1226,2,FALSE),"")</f>
        <v>3904759</v>
      </c>
    </row>
    <row r="7009" spans="1:11" x14ac:dyDescent="0.2">
      <c r="A7009">
        <f t="shared" si="218"/>
        <v>3904759</v>
      </c>
      <c r="B7009" s="11">
        <v>2022</v>
      </c>
      <c r="C7009" s="11" t="str">
        <f>F7009</f>
        <v>PATRICK HENRY LOCAL SCHOOLS</v>
      </c>
      <c r="D7009" t="s">
        <v>401</v>
      </c>
      <c r="E7009" t="str">
        <f t="shared" si="219"/>
        <v>3501PATRICK HENRY LOCAL SCHOOLS</v>
      </c>
      <c r="F7009" t="s">
        <v>343</v>
      </c>
      <c r="G7009" t="s">
        <v>343</v>
      </c>
      <c r="H7009" t="s">
        <v>344</v>
      </c>
      <c r="I7009" s="11">
        <v>737431.24</v>
      </c>
      <c r="J7009" s="12">
        <v>4.0516709999999999E-4</v>
      </c>
      <c r="K7009">
        <f>IFERROR(VLOOKUP(E7009,Sheet1!$D$2:$E$1226,2,FALSE),"")</f>
        <v>3904759</v>
      </c>
    </row>
    <row r="7010" spans="1:11" x14ac:dyDescent="0.2">
      <c r="A7010">
        <f t="shared" si="218"/>
        <v>3904759</v>
      </c>
      <c r="B7010" s="11">
        <v>2023</v>
      </c>
      <c r="C7010" s="11" t="str">
        <f>F7010</f>
        <v>PATRICK HENRY LOCAL SCHOOLS</v>
      </c>
      <c r="D7010" t="s">
        <v>401</v>
      </c>
      <c r="E7010" t="str">
        <f t="shared" si="219"/>
        <v>3501PATRICK HENRY LOCAL SCHOOLS</v>
      </c>
      <c r="F7010" t="s">
        <v>343</v>
      </c>
      <c r="G7010" t="s">
        <v>343</v>
      </c>
      <c r="H7010" t="s">
        <v>344</v>
      </c>
      <c r="I7010" s="11">
        <v>757430.87</v>
      </c>
      <c r="J7010" s="12">
        <v>4.0055430000000001E-4</v>
      </c>
      <c r="K7010">
        <f>IFERROR(VLOOKUP(E7010,Sheet1!$D$2:$E$1226,2,FALSE),"")</f>
        <v>3904759</v>
      </c>
    </row>
    <row r="7011" spans="1:11" x14ac:dyDescent="0.2">
      <c r="A7011">
        <f t="shared" si="218"/>
        <v>3901417</v>
      </c>
      <c r="B7011" s="11">
        <v>2015</v>
      </c>
      <c r="C7011" s="11" t="str">
        <f>F7011</f>
        <v>PATRIOT PREPARATORY ACADEMY</v>
      </c>
      <c r="D7011" t="s">
        <v>2226</v>
      </c>
      <c r="E7011" t="str">
        <f t="shared" si="219"/>
        <v>D265PATRIOT PREPARATORY ACADEMY</v>
      </c>
      <c r="F7011" t="s">
        <v>2225</v>
      </c>
      <c r="G7011" t="s">
        <v>2225</v>
      </c>
      <c r="H7011" t="s">
        <v>233</v>
      </c>
      <c r="I7011" s="11">
        <v>191571.7</v>
      </c>
      <c r="J7011" s="12">
        <v>1.311537E-4</v>
      </c>
      <c r="K7011">
        <f>IFERROR(VLOOKUP(E7011,Sheet1!$D$2:$E$1226,2,FALSE),"")</f>
        <v>3901417</v>
      </c>
    </row>
    <row r="7012" spans="1:11" x14ac:dyDescent="0.2">
      <c r="A7012">
        <f t="shared" si="218"/>
        <v>3901417</v>
      </c>
      <c r="B7012" s="11">
        <v>2016</v>
      </c>
      <c r="C7012" s="11" t="str">
        <f>F7012</f>
        <v>PATRIOT PREPARATORY ACADEMY</v>
      </c>
      <c r="D7012" t="s">
        <v>2226</v>
      </c>
      <c r="E7012" t="str">
        <f t="shared" si="219"/>
        <v>D265PATRIOT PREPARATORY ACADEMY</v>
      </c>
      <c r="F7012" t="s">
        <v>2225</v>
      </c>
      <c r="G7012" t="s">
        <v>2225</v>
      </c>
      <c r="H7012" t="s">
        <v>233</v>
      </c>
      <c r="I7012" s="11">
        <v>184500.01</v>
      </c>
      <c r="J7012" s="12">
        <v>1.252487E-4</v>
      </c>
      <c r="K7012">
        <f>IFERROR(VLOOKUP(E7012,Sheet1!$D$2:$E$1226,2,FALSE),"")</f>
        <v>3901417</v>
      </c>
    </row>
    <row r="7013" spans="1:11" x14ac:dyDescent="0.2">
      <c r="A7013">
        <f t="shared" si="218"/>
        <v>3901417</v>
      </c>
      <c r="B7013" s="11">
        <v>2017</v>
      </c>
      <c r="C7013" s="11" t="str">
        <f>F7013</f>
        <v>PATRIOT PREPARATORY ACADEMY</v>
      </c>
      <c r="D7013" t="s">
        <v>2226</v>
      </c>
      <c r="E7013" t="str">
        <f t="shared" si="219"/>
        <v>D265PATRIOT PREPARATORY ACADEMY</v>
      </c>
      <c r="F7013" t="s">
        <v>2225</v>
      </c>
      <c r="G7013" t="s">
        <v>2225</v>
      </c>
      <c r="H7013" t="s">
        <v>233</v>
      </c>
      <c r="I7013" s="11">
        <v>202693.08</v>
      </c>
      <c r="J7013" s="12">
        <v>1.316934E-4</v>
      </c>
      <c r="K7013">
        <f>IFERROR(VLOOKUP(E7013,Sheet1!$D$2:$E$1226,2,FALSE),"")</f>
        <v>3901417</v>
      </c>
    </row>
    <row r="7014" spans="1:11" x14ac:dyDescent="0.2">
      <c r="A7014">
        <f t="shared" si="218"/>
        <v>3901417</v>
      </c>
      <c r="B7014" s="11">
        <v>2018</v>
      </c>
      <c r="C7014" s="11" t="str">
        <f>F7014</f>
        <v>PATRIOT PREPARATORY ACADEMY</v>
      </c>
      <c r="D7014" t="s">
        <v>2226</v>
      </c>
      <c r="E7014" t="str">
        <f t="shared" si="219"/>
        <v>D265PATRIOT PREPARATORY ACADEMY</v>
      </c>
      <c r="F7014" t="s">
        <v>2225</v>
      </c>
      <c r="G7014" t="s">
        <v>2225</v>
      </c>
      <c r="H7014" t="s">
        <v>233</v>
      </c>
      <c r="I7014" s="11">
        <v>227605.41</v>
      </c>
      <c r="J7014" s="12">
        <v>1.4300740000000001E-4</v>
      </c>
      <c r="K7014">
        <f>IFERROR(VLOOKUP(E7014,Sheet1!$D$2:$E$1226,2,FALSE),"")</f>
        <v>3901417</v>
      </c>
    </row>
    <row r="7015" spans="1:11" x14ac:dyDescent="0.2">
      <c r="A7015">
        <f t="shared" si="218"/>
        <v>3901417</v>
      </c>
      <c r="B7015" s="11">
        <v>2019</v>
      </c>
      <c r="C7015" s="11" t="str">
        <f>F7015</f>
        <v>PATRIOT PREPARATORY ACADEMY</v>
      </c>
      <c r="D7015" t="s">
        <v>2226</v>
      </c>
      <c r="E7015" t="str">
        <f t="shared" si="219"/>
        <v>D265PATRIOT PREPARATORY ACADEMY</v>
      </c>
      <c r="F7015" t="s">
        <v>2225</v>
      </c>
      <c r="G7015" t="s">
        <v>2225</v>
      </c>
      <c r="H7015" t="s">
        <v>233</v>
      </c>
      <c r="I7015" s="11">
        <v>254294.81</v>
      </c>
      <c r="J7015" s="12">
        <v>1.5471309999999999E-4</v>
      </c>
      <c r="K7015">
        <f>IFERROR(VLOOKUP(E7015,Sheet1!$D$2:$E$1226,2,FALSE),"")</f>
        <v>3901417</v>
      </c>
    </row>
    <row r="7016" spans="1:11" x14ac:dyDescent="0.2">
      <c r="A7016">
        <f t="shared" si="218"/>
        <v>3901417</v>
      </c>
      <c r="B7016" s="11">
        <v>2020</v>
      </c>
      <c r="C7016" s="11" t="str">
        <f>F7016</f>
        <v>PATRIOT PREPARATORY ACADEMY</v>
      </c>
      <c r="D7016" t="s">
        <v>2226</v>
      </c>
      <c r="E7016" t="str">
        <f t="shared" si="219"/>
        <v>D265PATRIOT PREPARATORY ACADEMY</v>
      </c>
      <c r="F7016" t="s">
        <v>2225</v>
      </c>
      <c r="G7016" t="s">
        <v>2225</v>
      </c>
      <c r="H7016" t="s">
        <v>233</v>
      </c>
      <c r="I7016" s="11">
        <v>283346.64</v>
      </c>
      <c r="J7016" s="12">
        <v>1.6770230000000001E-4</v>
      </c>
      <c r="K7016">
        <f>IFERROR(VLOOKUP(E7016,Sheet1!$D$2:$E$1226,2,FALSE),"")</f>
        <v>3901417</v>
      </c>
    </row>
    <row r="7017" spans="1:11" x14ac:dyDescent="0.2">
      <c r="A7017">
        <f t="shared" si="218"/>
        <v>3901417</v>
      </c>
      <c r="B7017" s="11">
        <v>2021</v>
      </c>
      <c r="C7017" s="11" t="str">
        <f>F7017</f>
        <v>PATRIOT PREPARATORY ACADEMY</v>
      </c>
      <c r="D7017" t="s">
        <v>2226</v>
      </c>
      <c r="E7017" t="str">
        <f t="shared" si="219"/>
        <v>D265PATRIOT PREPARATORY ACADEMY</v>
      </c>
      <c r="F7017" t="s">
        <v>2225</v>
      </c>
      <c r="G7017" t="s">
        <v>2225</v>
      </c>
      <c r="H7017" t="s">
        <v>233</v>
      </c>
      <c r="I7017" s="11">
        <v>363179.27</v>
      </c>
      <c r="J7017" s="12">
        <v>2.1023301000000001E-4</v>
      </c>
      <c r="K7017">
        <f>IFERROR(VLOOKUP(E7017,Sheet1!$D$2:$E$1226,2,FALSE),"")</f>
        <v>3901417</v>
      </c>
    </row>
    <row r="7018" spans="1:11" x14ac:dyDescent="0.2">
      <c r="A7018">
        <f t="shared" si="218"/>
        <v>3901417</v>
      </c>
      <c r="B7018" s="11">
        <v>2022</v>
      </c>
      <c r="C7018" s="11" t="str">
        <f>F7018</f>
        <v>PATRIOT PREPARATORY ACADEMY</v>
      </c>
      <c r="D7018" t="s">
        <v>2226</v>
      </c>
      <c r="E7018" t="str">
        <f t="shared" si="219"/>
        <v>D265PATRIOT PREPARATORY ACADEMY</v>
      </c>
      <c r="F7018" t="s">
        <v>2225</v>
      </c>
      <c r="G7018" t="s">
        <v>2225</v>
      </c>
      <c r="H7018" t="s">
        <v>233</v>
      </c>
      <c r="I7018" s="11">
        <v>404197.84</v>
      </c>
      <c r="J7018" s="12">
        <v>2.220786E-4</v>
      </c>
      <c r="K7018">
        <f>IFERROR(VLOOKUP(E7018,Sheet1!$D$2:$E$1226,2,FALSE),"")</f>
        <v>3901417</v>
      </c>
    </row>
    <row r="7019" spans="1:11" x14ac:dyDescent="0.2">
      <c r="A7019">
        <f t="shared" si="218"/>
        <v>3901417</v>
      </c>
      <c r="B7019" s="11">
        <v>2023</v>
      </c>
      <c r="C7019" s="11" t="str">
        <f>F7019</f>
        <v>PATRIOT PREPARATORY ACADEMY</v>
      </c>
      <c r="D7019" t="s">
        <v>2226</v>
      </c>
      <c r="E7019" t="str">
        <f t="shared" si="219"/>
        <v>D265PATRIOT PREPARATORY ACADEMY</v>
      </c>
      <c r="F7019" t="s">
        <v>2225</v>
      </c>
      <c r="G7019" t="s">
        <v>2225</v>
      </c>
      <c r="H7019" t="s">
        <v>233</v>
      </c>
      <c r="I7019" s="11">
        <v>471536.33</v>
      </c>
      <c r="J7019" s="12">
        <v>2.4936389999999999E-4</v>
      </c>
      <c r="K7019">
        <f>IFERROR(VLOOKUP(E7019,Sheet1!$D$2:$E$1226,2,FALSE),"")</f>
        <v>3901417</v>
      </c>
    </row>
    <row r="7020" spans="1:11" x14ac:dyDescent="0.2">
      <c r="A7020">
        <f t="shared" si="218"/>
        <v>3900382</v>
      </c>
      <c r="B7020" s="11">
        <v>2015</v>
      </c>
      <c r="C7020" s="11" t="str">
        <f>F7020</f>
        <v>PAUL D WHITE SCHOOL OF EXCELLENCE</v>
      </c>
      <c r="D7020" t="s">
        <v>2047</v>
      </c>
      <c r="E7020" t="str">
        <f t="shared" si="219"/>
        <v>D114PAUL D WHITE SCHOOL OF EXCELLENCE</v>
      </c>
      <c r="F7020" t="s">
        <v>2597</v>
      </c>
      <c r="G7020" t="s">
        <v>2046</v>
      </c>
      <c r="H7020" t="s">
        <v>146</v>
      </c>
      <c r="I7020" s="11">
        <v>96059.32</v>
      </c>
      <c r="J7020" s="12">
        <v>6.5764099999999996E-5</v>
      </c>
      <c r="K7020">
        <f>IFERROR(VLOOKUP(E7020,Sheet1!$D$2:$E$1226,2,FALSE),"")</f>
        <v>3900382</v>
      </c>
    </row>
    <row r="7021" spans="1:11" x14ac:dyDescent="0.2">
      <c r="A7021">
        <f t="shared" si="218"/>
        <v>3900382</v>
      </c>
      <c r="B7021" s="11">
        <v>2016</v>
      </c>
      <c r="C7021" s="11" t="str">
        <f>F7021</f>
        <v>PAUL D WHITE SCHOOL OF EXCELLENCE</v>
      </c>
      <c r="D7021" t="s">
        <v>2047</v>
      </c>
      <c r="E7021" t="str">
        <f t="shared" si="219"/>
        <v>D114PAUL D WHITE SCHOOL OF EXCELLENCE</v>
      </c>
      <c r="F7021" t="s">
        <v>2597</v>
      </c>
      <c r="G7021" t="s">
        <v>2046</v>
      </c>
      <c r="H7021" t="s">
        <v>146</v>
      </c>
      <c r="I7021" s="11">
        <v>71653.11</v>
      </c>
      <c r="J7021" s="12">
        <v>4.86421E-5</v>
      </c>
      <c r="K7021">
        <f>IFERROR(VLOOKUP(E7021,Sheet1!$D$2:$E$1226,2,FALSE),"")</f>
        <v>3900382</v>
      </c>
    </row>
    <row r="7022" spans="1:11" x14ac:dyDescent="0.2">
      <c r="A7022">
        <f t="shared" si="218"/>
        <v>3900382</v>
      </c>
      <c r="B7022" s="11">
        <v>2017</v>
      </c>
      <c r="C7022" s="11" t="str">
        <f>F7022</f>
        <v>PAUL D WHITE SCHOOL OF EXCELLENCE</v>
      </c>
      <c r="D7022" t="s">
        <v>2047</v>
      </c>
      <c r="E7022" t="str">
        <f t="shared" si="219"/>
        <v>D114PAUL D WHITE SCHOOL OF EXCELLENCE</v>
      </c>
      <c r="F7022" t="s">
        <v>2597</v>
      </c>
      <c r="G7022" t="s">
        <v>2046</v>
      </c>
      <c r="H7022" t="s">
        <v>146</v>
      </c>
      <c r="I7022" s="11">
        <v>67476.12</v>
      </c>
      <c r="J7022" s="12">
        <v>4.3840500000000001E-5</v>
      </c>
      <c r="K7022">
        <f>IFERROR(VLOOKUP(E7022,Sheet1!$D$2:$E$1226,2,FALSE),"")</f>
        <v>3900382</v>
      </c>
    </row>
    <row r="7023" spans="1:11" x14ac:dyDescent="0.2">
      <c r="A7023">
        <f t="shared" si="218"/>
        <v>3900382</v>
      </c>
      <c r="B7023" s="11">
        <v>2018</v>
      </c>
      <c r="C7023" s="11" t="str">
        <f>F7023</f>
        <v>PAUL D WHITE SCHOOL OF EXCELLENCE</v>
      </c>
      <c r="D7023" t="s">
        <v>2047</v>
      </c>
      <c r="E7023" t="str">
        <f t="shared" si="219"/>
        <v>D114PAUL D WHITE SCHOOL OF EXCELLENCE</v>
      </c>
      <c r="F7023" t="s">
        <v>2597</v>
      </c>
      <c r="G7023" t="s">
        <v>2046</v>
      </c>
      <c r="H7023" t="s">
        <v>146</v>
      </c>
      <c r="I7023" s="11">
        <v>64650.63</v>
      </c>
      <c r="J7023" s="12">
        <v>4.0620800000000002E-5</v>
      </c>
      <c r="K7023">
        <f>IFERROR(VLOOKUP(E7023,Sheet1!$D$2:$E$1226,2,FALSE),"")</f>
        <v>3900382</v>
      </c>
    </row>
    <row r="7024" spans="1:11" x14ac:dyDescent="0.2">
      <c r="A7024">
        <f t="shared" si="218"/>
        <v>3900382</v>
      </c>
      <c r="B7024" s="11">
        <v>2019</v>
      </c>
      <c r="C7024" s="11" t="str">
        <f>F7024</f>
        <v>PAUL D WHITE SCHOOL OF EXCELLENCE</v>
      </c>
      <c r="D7024" t="s">
        <v>2047</v>
      </c>
      <c r="E7024" t="str">
        <f t="shared" si="219"/>
        <v>D114PAUL D WHITE SCHOOL OF EXCELLENCE</v>
      </c>
      <c r="F7024" t="s">
        <v>2597</v>
      </c>
      <c r="G7024" t="s">
        <v>2046</v>
      </c>
      <c r="H7024" t="s">
        <v>146</v>
      </c>
      <c r="I7024" s="11">
        <v>42196.34</v>
      </c>
      <c r="J7024" s="12">
        <v>2.5672300000000002E-5</v>
      </c>
      <c r="K7024">
        <f>IFERROR(VLOOKUP(E7024,Sheet1!$D$2:$E$1226,2,FALSE),"")</f>
        <v>3900382</v>
      </c>
    </row>
    <row r="7025" spans="1:11" x14ac:dyDescent="0.2">
      <c r="A7025">
        <f t="shared" si="218"/>
        <v>3900382</v>
      </c>
      <c r="B7025" s="11">
        <v>2020</v>
      </c>
      <c r="C7025" s="11" t="str">
        <f>F7025</f>
        <v>PAUL D WHITE SCHOOL OF EXCELLENCE</v>
      </c>
      <c r="D7025" t="s">
        <v>2047</v>
      </c>
      <c r="E7025" t="str">
        <f t="shared" si="219"/>
        <v>D114PAUL D WHITE SCHOOL OF EXCELLENCE</v>
      </c>
      <c r="F7025" t="s">
        <v>2597</v>
      </c>
      <c r="G7025" t="s">
        <v>2597</v>
      </c>
      <c r="H7025" t="s">
        <v>146</v>
      </c>
      <c r="I7025" s="11">
        <v>8022.69</v>
      </c>
      <c r="J7025" s="12">
        <v>4.7482999999999999E-6</v>
      </c>
      <c r="K7025">
        <f>IFERROR(VLOOKUP(E7025,Sheet1!$D$2:$E$1226,2,FALSE),"")</f>
        <v>3900382</v>
      </c>
    </row>
    <row r="7026" spans="1:11" x14ac:dyDescent="0.2">
      <c r="A7026">
        <f t="shared" si="218"/>
        <v>0</v>
      </c>
      <c r="B7026" s="11">
        <v>2015</v>
      </c>
      <c r="C7026" s="11" t="str">
        <f>F7026</f>
        <v>PAULDING CO BD DEVELOPMNTL DISABILITIES</v>
      </c>
      <c r="D7026" t="s">
        <v>1136</v>
      </c>
      <c r="E7026" t="str">
        <f t="shared" si="219"/>
        <v>9263PAULDING CO BD DEVELOPMNTL DISABILITIES</v>
      </c>
      <c r="F7026" t="s">
        <v>1086</v>
      </c>
      <c r="G7026" t="s">
        <v>1086</v>
      </c>
      <c r="H7026" t="s">
        <v>580</v>
      </c>
      <c r="I7026" s="11">
        <v>5662.49</v>
      </c>
      <c r="J7026" s="12">
        <v>3.8766000000000003E-6</v>
      </c>
      <c r="K7026">
        <f>IFERROR(VLOOKUP(E7026,Sheet1!$D$2:$E$1226,2,FALSE),"")</f>
        <v>0</v>
      </c>
    </row>
    <row r="7027" spans="1:11" x14ac:dyDescent="0.2">
      <c r="A7027">
        <f t="shared" si="218"/>
        <v>0</v>
      </c>
      <c r="B7027" s="11">
        <v>2016</v>
      </c>
      <c r="C7027" s="11" t="str">
        <f>F7027</f>
        <v>PAULDING CO BD DEVELOPMNTL DISABILITIES</v>
      </c>
      <c r="D7027" t="s">
        <v>1136</v>
      </c>
      <c r="E7027" t="str">
        <f t="shared" si="219"/>
        <v>9263PAULDING CO BD DEVELOPMNTL DISABILITIES</v>
      </c>
      <c r="F7027" t="s">
        <v>1086</v>
      </c>
      <c r="G7027" t="s">
        <v>1086</v>
      </c>
      <c r="H7027" t="s">
        <v>580</v>
      </c>
      <c r="I7027" s="11">
        <v>426.12</v>
      </c>
      <c r="J7027" s="12">
        <v>2.8929999999999998E-7</v>
      </c>
      <c r="K7027">
        <f>IFERROR(VLOOKUP(E7027,Sheet1!$D$2:$E$1226,2,FALSE),"")</f>
        <v>0</v>
      </c>
    </row>
    <row r="7028" spans="1:11" x14ac:dyDescent="0.2">
      <c r="A7028">
        <f t="shared" si="218"/>
        <v>3904557</v>
      </c>
      <c r="B7028" s="11">
        <v>2015</v>
      </c>
      <c r="C7028" s="11" t="str">
        <f>F7028</f>
        <v>PAULDING EX VLG SCHOOLS</v>
      </c>
      <c r="D7028" t="s">
        <v>1030</v>
      </c>
      <c r="E7028" t="str">
        <f t="shared" si="219"/>
        <v>9111PAULDING EX VLG SCHOOLS</v>
      </c>
      <c r="F7028" t="s">
        <v>980</v>
      </c>
      <c r="G7028" t="s">
        <v>980</v>
      </c>
      <c r="H7028" t="s">
        <v>580</v>
      </c>
      <c r="I7028" s="11">
        <v>957180.76</v>
      </c>
      <c r="J7028" s="12">
        <v>6.5530459999999999E-4</v>
      </c>
      <c r="K7028">
        <f>IFERROR(VLOOKUP(E7028,Sheet1!$D$2:$E$1226,2,FALSE),"")</f>
        <v>3904557</v>
      </c>
    </row>
    <row r="7029" spans="1:11" x14ac:dyDescent="0.2">
      <c r="A7029">
        <f t="shared" si="218"/>
        <v>3904557</v>
      </c>
      <c r="B7029" s="11">
        <v>2016</v>
      </c>
      <c r="C7029" s="11" t="str">
        <f>F7029</f>
        <v>PAULDING EX VLG SCHOOLS</v>
      </c>
      <c r="D7029" t="s">
        <v>1030</v>
      </c>
      <c r="E7029" t="str">
        <f t="shared" si="219"/>
        <v>9111PAULDING EX VLG SCHOOLS</v>
      </c>
      <c r="F7029" t="s">
        <v>980</v>
      </c>
      <c r="G7029" t="s">
        <v>980</v>
      </c>
      <c r="H7029" t="s">
        <v>580</v>
      </c>
      <c r="I7029" s="11">
        <v>967936.53</v>
      </c>
      <c r="J7029" s="12">
        <v>6.5708840000000004E-4</v>
      </c>
      <c r="K7029">
        <f>IFERROR(VLOOKUP(E7029,Sheet1!$D$2:$E$1226,2,FALSE),"")</f>
        <v>3904557</v>
      </c>
    </row>
    <row r="7030" spans="1:11" x14ac:dyDescent="0.2">
      <c r="A7030">
        <f t="shared" si="218"/>
        <v>3904557</v>
      </c>
      <c r="B7030" s="11">
        <v>2017</v>
      </c>
      <c r="C7030" s="11" t="str">
        <f>F7030</f>
        <v>PAULDING EX VLG SCHOOLS</v>
      </c>
      <c r="D7030" t="s">
        <v>1030</v>
      </c>
      <c r="E7030" t="str">
        <f t="shared" si="219"/>
        <v>9111PAULDING EX VLG SCHOOLS</v>
      </c>
      <c r="F7030" t="s">
        <v>980</v>
      </c>
      <c r="G7030" t="s">
        <v>980</v>
      </c>
      <c r="H7030" t="s">
        <v>580</v>
      </c>
      <c r="I7030" s="11">
        <v>983816.68</v>
      </c>
      <c r="J7030" s="12">
        <v>6.3920380000000003E-4</v>
      </c>
      <c r="K7030">
        <f>IFERROR(VLOOKUP(E7030,Sheet1!$D$2:$E$1226,2,FALSE),"")</f>
        <v>3904557</v>
      </c>
    </row>
    <row r="7031" spans="1:11" x14ac:dyDescent="0.2">
      <c r="A7031">
        <f t="shared" si="218"/>
        <v>3904557</v>
      </c>
      <c r="B7031" s="11">
        <v>2018</v>
      </c>
      <c r="C7031" s="11" t="str">
        <f>F7031</f>
        <v>PAULDING EX VLG SCHOOLS</v>
      </c>
      <c r="D7031" t="s">
        <v>1030</v>
      </c>
      <c r="E7031" t="str">
        <f t="shared" si="219"/>
        <v>9111PAULDING EX VLG SCHOOLS</v>
      </c>
      <c r="F7031" t="s">
        <v>980</v>
      </c>
      <c r="G7031" t="s">
        <v>980</v>
      </c>
      <c r="H7031" t="s">
        <v>580</v>
      </c>
      <c r="I7031" s="11">
        <v>1018243.46</v>
      </c>
      <c r="J7031" s="12">
        <v>6.3977540000000001E-4</v>
      </c>
      <c r="K7031">
        <f>IFERROR(VLOOKUP(E7031,Sheet1!$D$2:$E$1226,2,FALSE),"")</f>
        <v>3904557</v>
      </c>
    </row>
    <row r="7032" spans="1:11" x14ac:dyDescent="0.2">
      <c r="A7032">
        <f t="shared" si="218"/>
        <v>3904557</v>
      </c>
      <c r="B7032" s="11">
        <v>2019</v>
      </c>
      <c r="C7032" s="11" t="str">
        <f>F7032</f>
        <v>PAULDING EX VLG SCHOOLS</v>
      </c>
      <c r="D7032" t="s">
        <v>1030</v>
      </c>
      <c r="E7032" t="str">
        <f t="shared" si="219"/>
        <v>9111PAULDING EX VLG SCHOOLS</v>
      </c>
      <c r="F7032" t="s">
        <v>980</v>
      </c>
      <c r="G7032" t="s">
        <v>980</v>
      </c>
      <c r="H7032" t="s">
        <v>580</v>
      </c>
      <c r="I7032" s="11">
        <v>1046356.73</v>
      </c>
      <c r="J7032" s="12">
        <v>6.366039E-4</v>
      </c>
      <c r="K7032">
        <f>IFERROR(VLOOKUP(E7032,Sheet1!$D$2:$E$1226,2,FALSE),"")</f>
        <v>3904557</v>
      </c>
    </row>
    <row r="7033" spans="1:11" x14ac:dyDescent="0.2">
      <c r="A7033">
        <f t="shared" si="218"/>
        <v>3904557</v>
      </c>
      <c r="B7033" s="11">
        <v>2020</v>
      </c>
      <c r="C7033" s="11" t="str">
        <f>F7033</f>
        <v>PAULDING EX VLG SCHOOLS</v>
      </c>
      <c r="D7033" t="s">
        <v>1030</v>
      </c>
      <c r="E7033" t="str">
        <f t="shared" si="219"/>
        <v>9111PAULDING EX VLG SCHOOLS</v>
      </c>
      <c r="F7033" t="s">
        <v>980</v>
      </c>
      <c r="G7033" t="s">
        <v>980</v>
      </c>
      <c r="H7033" t="s">
        <v>580</v>
      </c>
      <c r="I7033" s="11">
        <v>1053890.25</v>
      </c>
      <c r="J7033" s="12">
        <v>6.2375829999999997E-4</v>
      </c>
      <c r="K7033">
        <f>IFERROR(VLOOKUP(E7033,Sheet1!$D$2:$E$1226,2,FALSE),"")</f>
        <v>3904557</v>
      </c>
    </row>
    <row r="7034" spans="1:11" x14ac:dyDescent="0.2">
      <c r="A7034">
        <f t="shared" si="218"/>
        <v>3904557</v>
      </c>
      <c r="B7034" s="11">
        <v>2021</v>
      </c>
      <c r="C7034" s="11" t="str">
        <f>F7034</f>
        <v>PAULDING EX VLG SCHOOLS</v>
      </c>
      <c r="D7034" t="s">
        <v>1030</v>
      </c>
      <c r="E7034" t="str">
        <f t="shared" si="219"/>
        <v>9111PAULDING EX VLG SCHOOLS</v>
      </c>
      <c r="F7034" t="s">
        <v>980</v>
      </c>
      <c r="G7034" t="s">
        <v>980</v>
      </c>
      <c r="H7034" t="s">
        <v>580</v>
      </c>
      <c r="I7034" s="11">
        <v>1087388.47</v>
      </c>
      <c r="J7034" s="12">
        <v>6.2945484E-4</v>
      </c>
      <c r="K7034">
        <f>IFERROR(VLOOKUP(E7034,Sheet1!$D$2:$E$1226,2,FALSE),"")</f>
        <v>3904557</v>
      </c>
    </row>
    <row r="7035" spans="1:11" x14ac:dyDescent="0.2">
      <c r="A7035">
        <f t="shared" si="218"/>
        <v>3904557</v>
      </c>
      <c r="B7035" s="11">
        <v>2022</v>
      </c>
      <c r="C7035" s="11" t="str">
        <f>F7035</f>
        <v>PAULDING EX VLG SCHOOLS</v>
      </c>
      <c r="D7035" t="s">
        <v>1030</v>
      </c>
      <c r="E7035" t="str">
        <f t="shared" si="219"/>
        <v>9111PAULDING EX VLG SCHOOLS</v>
      </c>
      <c r="F7035" t="s">
        <v>980</v>
      </c>
      <c r="G7035" t="s">
        <v>980</v>
      </c>
      <c r="H7035" t="s">
        <v>580</v>
      </c>
      <c r="I7035" s="11">
        <v>1137721.73</v>
      </c>
      <c r="J7035" s="12">
        <v>6.2509890000000002E-4</v>
      </c>
      <c r="K7035">
        <f>IFERROR(VLOOKUP(E7035,Sheet1!$D$2:$E$1226,2,FALSE),"")</f>
        <v>3904557</v>
      </c>
    </row>
    <row r="7036" spans="1:11" x14ac:dyDescent="0.2">
      <c r="A7036">
        <f t="shared" si="218"/>
        <v>3904557</v>
      </c>
      <c r="B7036" s="11">
        <v>2023</v>
      </c>
      <c r="C7036" s="11" t="str">
        <f>F7036</f>
        <v>PAULDING EX VLG SCHOOLS</v>
      </c>
      <c r="D7036" t="s">
        <v>1030</v>
      </c>
      <c r="E7036" t="str">
        <f t="shared" si="219"/>
        <v>9111PAULDING EX VLG SCHOOLS</v>
      </c>
      <c r="F7036" t="s">
        <v>980</v>
      </c>
      <c r="G7036" t="s">
        <v>980</v>
      </c>
      <c r="H7036" t="s">
        <v>580</v>
      </c>
      <c r="I7036" s="11">
        <v>1148448.33</v>
      </c>
      <c r="J7036" s="12">
        <v>6.0733710000000004E-4</v>
      </c>
      <c r="K7036">
        <f>IFERROR(VLOOKUP(E7036,Sheet1!$D$2:$E$1226,2,FALSE),"")</f>
        <v>3904557</v>
      </c>
    </row>
    <row r="7037" spans="1:11" x14ac:dyDescent="0.2">
      <c r="A7037">
        <f t="shared" si="218"/>
        <v>3901456</v>
      </c>
      <c r="B7037" s="11">
        <v>2015</v>
      </c>
      <c r="C7037" s="11" t="str">
        <f>F7037</f>
        <v>PEARL ACADEMY</v>
      </c>
      <c r="D7037" t="s">
        <v>2254</v>
      </c>
      <c r="E7037" t="str">
        <f t="shared" si="219"/>
        <v>D286PEARL ACADEMY</v>
      </c>
      <c r="F7037" t="s">
        <v>2253</v>
      </c>
      <c r="G7037" t="s">
        <v>2253</v>
      </c>
      <c r="H7037" t="s">
        <v>146</v>
      </c>
      <c r="I7037" s="11">
        <v>142008.03</v>
      </c>
      <c r="J7037" s="12">
        <v>9.7221500000000004E-5</v>
      </c>
      <c r="K7037">
        <f>IFERROR(VLOOKUP(E7037,Sheet1!$D$2:$E$1226,2,FALSE),"")</f>
        <v>3901456</v>
      </c>
    </row>
    <row r="7038" spans="1:11" x14ac:dyDescent="0.2">
      <c r="A7038">
        <f t="shared" si="218"/>
        <v>3901456</v>
      </c>
      <c r="B7038" s="11">
        <v>2016</v>
      </c>
      <c r="C7038" s="11" t="str">
        <f>F7038</f>
        <v>PEARL ACADEMY</v>
      </c>
      <c r="D7038" t="s">
        <v>2254</v>
      </c>
      <c r="E7038" t="str">
        <f t="shared" si="219"/>
        <v>D286PEARL ACADEMY</v>
      </c>
      <c r="F7038" t="s">
        <v>2253</v>
      </c>
      <c r="G7038" t="s">
        <v>2253</v>
      </c>
      <c r="H7038" t="s">
        <v>146</v>
      </c>
      <c r="I7038" s="11">
        <v>103576.06</v>
      </c>
      <c r="J7038" s="12">
        <v>7.0313099999999996E-5</v>
      </c>
      <c r="K7038">
        <f>IFERROR(VLOOKUP(E7038,Sheet1!$D$2:$E$1226,2,FALSE),"")</f>
        <v>3901456</v>
      </c>
    </row>
    <row r="7039" spans="1:11" x14ac:dyDescent="0.2">
      <c r="A7039">
        <f t="shared" si="218"/>
        <v>3901456</v>
      </c>
      <c r="B7039" s="11">
        <v>2017</v>
      </c>
      <c r="C7039" s="11" t="str">
        <f>F7039</f>
        <v>PEARL ACADEMY</v>
      </c>
      <c r="D7039" t="s">
        <v>2254</v>
      </c>
      <c r="E7039" t="str">
        <f t="shared" si="219"/>
        <v>D286PEARL ACADEMY</v>
      </c>
      <c r="F7039" t="s">
        <v>2253</v>
      </c>
      <c r="G7039" t="s">
        <v>2253</v>
      </c>
      <c r="H7039" t="s">
        <v>146</v>
      </c>
      <c r="I7039" s="11">
        <v>3130.5</v>
      </c>
      <c r="J7039" s="12">
        <v>2.0339000000000001E-6</v>
      </c>
      <c r="K7039">
        <f>IFERROR(VLOOKUP(E7039,Sheet1!$D$2:$E$1226,2,FALSE),"")</f>
        <v>3901456</v>
      </c>
    </row>
    <row r="7040" spans="1:11" x14ac:dyDescent="0.2">
      <c r="A7040">
        <f t="shared" si="218"/>
        <v>3905135</v>
      </c>
      <c r="B7040" s="11">
        <v>2015</v>
      </c>
      <c r="C7040" s="11" t="str">
        <f>F7040</f>
        <v>PENTA COUNTY VOCATIONAL SCHOOL</v>
      </c>
      <c r="D7040" t="s">
        <v>1445</v>
      </c>
      <c r="E7040" t="str">
        <f t="shared" si="219"/>
        <v>9812PENTA COUNTY VOCATIONAL SCHOOL</v>
      </c>
      <c r="F7040" t="s">
        <v>1395</v>
      </c>
      <c r="G7040" t="s">
        <v>1395</v>
      </c>
      <c r="H7040" t="s">
        <v>884</v>
      </c>
      <c r="I7040" s="11">
        <v>1908066.65</v>
      </c>
      <c r="J7040" s="12">
        <v>1.3062995999999999E-3</v>
      </c>
      <c r="K7040">
        <f>IFERROR(VLOOKUP(E7040,Sheet1!$D$2:$E$1226,2,FALSE),"")</f>
        <v>3905135</v>
      </c>
    </row>
    <row r="7041" spans="1:11" x14ac:dyDescent="0.2">
      <c r="A7041">
        <f t="shared" si="218"/>
        <v>3905135</v>
      </c>
      <c r="B7041" s="11">
        <v>2016</v>
      </c>
      <c r="C7041" s="11" t="str">
        <f>F7041</f>
        <v>PENTA COUNTY VOCATIONAL SCHOOL</v>
      </c>
      <c r="D7041" t="s">
        <v>1445</v>
      </c>
      <c r="E7041" t="str">
        <f t="shared" si="219"/>
        <v>9812PENTA COUNTY VOCATIONAL SCHOOL</v>
      </c>
      <c r="F7041" t="s">
        <v>1395</v>
      </c>
      <c r="G7041" t="s">
        <v>1395</v>
      </c>
      <c r="H7041" t="s">
        <v>884</v>
      </c>
      <c r="I7041" s="11">
        <v>1925734.68</v>
      </c>
      <c r="J7041" s="12">
        <v>1.3072943E-3</v>
      </c>
      <c r="K7041">
        <f>IFERROR(VLOOKUP(E7041,Sheet1!$D$2:$E$1226,2,FALSE),"")</f>
        <v>3905135</v>
      </c>
    </row>
    <row r="7042" spans="1:11" x14ac:dyDescent="0.2">
      <c r="A7042">
        <f t="shared" si="218"/>
        <v>3905135</v>
      </c>
      <c r="B7042" s="11">
        <v>2017</v>
      </c>
      <c r="C7042" s="11" t="str">
        <f>F7042</f>
        <v>PENTA COUNTY VOCATIONAL SCHOOL</v>
      </c>
      <c r="D7042" t="s">
        <v>1445</v>
      </c>
      <c r="E7042" t="str">
        <f t="shared" si="219"/>
        <v>9812PENTA COUNTY VOCATIONAL SCHOOL</v>
      </c>
      <c r="F7042" t="s">
        <v>1395</v>
      </c>
      <c r="G7042" t="s">
        <v>1395</v>
      </c>
      <c r="H7042" t="s">
        <v>884</v>
      </c>
      <c r="I7042" s="11">
        <v>1944542.37</v>
      </c>
      <c r="J7042" s="12">
        <v>1.2634049E-3</v>
      </c>
      <c r="K7042">
        <f>IFERROR(VLOOKUP(E7042,Sheet1!$D$2:$E$1226,2,FALSE),"")</f>
        <v>3905135</v>
      </c>
    </row>
    <row r="7043" spans="1:11" x14ac:dyDescent="0.2">
      <c r="A7043">
        <f t="shared" ref="A7043:A7106" si="220">K7043</f>
        <v>3905135</v>
      </c>
      <c r="B7043" s="11">
        <v>2018</v>
      </c>
      <c r="C7043" s="11" t="str">
        <f>F7043</f>
        <v>PENTA COUNTY VOCATIONAL SCHOOL</v>
      </c>
      <c r="D7043" t="s">
        <v>1445</v>
      </c>
      <c r="E7043" t="str">
        <f t="shared" ref="E7043:E7106" si="221">D7043&amp;F7043</f>
        <v>9812PENTA COUNTY VOCATIONAL SCHOOL</v>
      </c>
      <c r="F7043" t="s">
        <v>1395</v>
      </c>
      <c r="G7043" t="s">
        <v>1395</v>
      </c>
      <c r="H7043" t="s">
        <v>884</v>
      </c>
      <c r="I7043" s="11">
        <v>1988841.66</v>
      </c>
      <c r="J7043" s="12">
        <v>1.2496148000000001E-3</v>
      </c>
      <c r="K7043">
        <f>IFERROR(VLOOKUP(E7043,Sheet1!$D$2:$E$1226,2,FALSE),"")</f>
        <v>3905135</v>
      </c>
    </row>
    <row r="7044" spans="1:11" x14ac:dyDescent="0.2">
      <c r="A7044">
        <f t="shared" si="220"/>
        <v>3905135</v>
      </c>
      <c r="B7044" s="11">
        <v>2019</v>
      </c>
      <c r="C7044" s="11" t="str">
        <f>F7044</f>
        <v>PENTA COUNTY VOCATIONAL SCHOOL</v>
      </c>
      <c r="D7044" t="s">
        <v>1445</v>
      </c>
      <c r="E7044" t="str">
        <f t="shared" si="221"/>
        <v>9812PENTA COUNTY VOCATIONAL SCHOOL</v>
      </c>
      <c r="F7044" t="s">
        <v>1395</v>
      </c>
      <c r="G7044" t="s">
        <v>1395</v>
      </c>
      <c r="H7044" t="s">
        <v>884</v>
      </c>
      <c r="I7044" s="11">
        <v>2051645.58</v>
      </c>
      <c r="J7044" s="12">
        <v>1.2482222000000001E-3</v>
      </c>
      <c r="K7044">
        <f>IFERROR(VLOOKUP(E7044,Sheet1!$D$2:$E$1226,2,FALSE),"")</f>
        <v>3905135</v>
      </c>
    </row>
    <row r="7045" spans="1:11" x14ac:dyDescent="0.2">
      <c r="A7045">
        <f t="shared" si="220"/>
        <v>3905135</v>
      </c>
      <c r="B7045" s="11">
        <v>2020</v>
      </c>
      <c r="C7045" s="11" t="str">
        <f>F7045</f>
        <v>PENTA COUNTY VOCATIONAL SCHOOL</v>
      </c>
      <c r="D7045" t="s">
        <v>1445</v>
      </c>
      <c r="E7045" t="str">
        <f t="shared" si="221"/>
        <v>9812PENTA COUNTY VOCATIONAL SCHOOL</v>
      </c>
      <c r="F7045" t="s">
        <v>1395</v>
      </c>
      <c r="G7045" t="s">
        <v>1395</v>
      </c>
      <c r="H7045" t="s">
        <v>884</v>
      </c>
      <c r="I7045" s="11">
        <v>2096555.33</v>
      </c>
      <c r="J7045" s="12">
        <v>1.2408727999999999E-3</v>
      </c>
      <c r="K7045">
        <f>IFERROR(VLOOKUP(E7045,Sheet1!$D$2:$E$1226,2,FALSE),"")</f>
        <v>3905135</v>
      </c>
    </row>
    <row r="7046" spans="1:11" x14ac:dyDescent="0.2">
      <c r="A7046">
        <f t="shared" si="220"/>
        <v>3905135</v>
      </c>
      <c r="B7046" s="11">
        <v>2021</v>
      </c>
      <c r="C7046" s="11" t="str">
        <f>F7046</f>
        <v>PENTA COUNTY VOCATIONAL SCHOOL</v>
      </c>
      <c r="D7046" t="s">
        <v>1445</v>
      </c>
      <c r="E7046" t="str">
        <f t="shared" si="221"/>
        <v>9812PENTA COUNTY VOCATIONAL SCHOOL</v>
      </c>
      <c r="F7046" t="s">
        <v>1395</v>
      </c>
      <c r="G7046" t="s">
        <v>1395</v>
      </c>
      <c r="H7046" t="s">
        <v>884</v>
      </c>
      <c r="I7046" s="11">
        <v>2145251.69</v>
      </c>
      <c r="J7046" s="12">
        <v>1.2418184499999999E-3</v>
      </c>
      <c r="K7046">
        <f>IFERROR(VLOOKUP(E7046,Sheet1!$D$2:$E$1226,2,FALSE),"")</f>
        <v>3905135</v>
      </c>
    </row>
    <row r="7047" spans="1:11" x14ac:dyDescent="0.2">
      <c r="A7047">
        <f t="shared" si="220"/>
        <v>3905135</v>
      </c>
      <c r="B7047" s="11">
        <v>2022</v>
      </c>
      <c r="C7047" s="11" t="str">
        <f>F7047</f>
        <v>PENTA COUNTY VOCATIONAL SCHOOL</v>
      </c>
      <c r="D7047" t="s">
        <v>1445</v>
      </c>
      <c r="E7047" t="str">
        <f t="shared" si="221"/>
        <v>9812PENTA COUNTY VOCATIONAL SCHOOL</v>
      </c>
      <c r="F7047" t="s">
        <v>1395</v>
      </c>
      <c r="G7047" t="s">
        <v>1395</v>
      </c>
      <c r="H7047" t="s">
        <v>884</v>
      </c>
      <c r="I7047" s="11">
        <v>2210075.37</v>
      </c>
      <c r="J7047" s="12">
        <v>1.2142825999999999E-3</v>
      </c>
      <c r="K7047">
        <f>IFERROR(VLOOKUP(E7047,Sheet1!$D$2:$E$1226,2,FALSE),"")</f>
        <v>3905135</v>
      </c>
    </row>
    <row r="7048" spans="1:11" x14ac:dyDescent="0.2">
      <c r="A7048">
        <f t="shared" si="220"/>
        <v>3905135</v>
      </c>
      <c r="B7048" s="11">
        <v>2023</v>
      </c>
      <c r="C7048" s="11" t="str">
        <f>F7048</f>
        <v>PENTA COUNTY VOCATIONAL SCHOOL</v>
      </c>
      <c r="D7048" t="s">
        <v>1445</v>
      </c>
      <c r="E7048" t="str">
        <f t="shared" si="221"/>
        <v>9812PENTA COUNTY VOCATIONAL SCHOOL</v>
      </c>
      <c r="F7048" t="s">
        <v>1395</v>
      </c>
      <c r="G7048" t="s">
        <v>1395</v>
      </c>
      <c r="H7048" t="s">
        <v>884</v>
      </c>
      <c r="I7048" s="11">
        <v>2394332.67</v>
      </c>
      <c r="J7048" s="12">
        <v>1.2662016E-3</v>
      </c>
      <c r="K7048">
        <f>IFERROR(VLOOKUP(E7048,Sheet1!$D$2:$E$1226,2,FALSE),"")</f>
        <v>3905135</v>
      </c>
    </row>
    <row r="7049" spans="1:11" x14ac:dyDescent="0.2">
      <c r="A7049">
        <f t="shared" si="220"/>
        <v>3901337</v>
      </c>
      <c r="B7049" s="11">
        <v>2015</v>
      </c>
      <c r="C7049" s="11" t="str">
        <f>F7049</f>
        <v>PERFORMANCE ACADEMY EASTLAND</v>
      </c>
      <c r="D7049" t="s">
        <v>2160</v>
      </c>
      <c r="E7049" t="str">
        <f t="shared" si="221"/>
        <v>D211PERFORMANCE ACADEMY EASTLAND</v>
      </c>
      <c r="F7049" t="s">
        <v>2159</v>
      </c>
      <c r="G7049" t="s">
        <v>2159</v>
      </c>
      <c r="H7049" t="s">
        <v>233</v>
      </c>
      <c r="I7049" s="11">
        <v>142531.51999999999</v>
      </c>
      <c r="J7049" s="12">
        <v>9.7579900000000004E-5</v>
      </c>
      <c r="K7049">
        <f>IFERROR(VLOOKUP(E7049,Sheet1!$D$2:$E$1226,2,FALSE),"")</f>
        <v>3901337</v>
      </c>
    </row>
    <row r="7050" spans="1:11" x14ac:dyDescent="0.2">
      <c r="A7050">
        <f t="shared" si="220"/>
        <v>3901337</v>
      </c>
      <c r="B7050" s="11">
        <v>2016</v>
      </c>
      <c r="C7050" s="11" t="str">
        <f>F7050</f>
        <v>PERFORMANCE ACADEMY EASTLAND</v>
      </c>
      <c r="D7050" t="s">
        <v>2160</v>
      </c>
      <c r="E7050" t="str">
        <f t="shared" si="221"/>
        <v>D211PERFORMANCE ACADEMY EASTLAND</v>
      </c>
      <c r="F7050" t="s">
        <v>2159</v>
      </c>
      <c r="G7050" t="s">
        <v>2159</v>
      </c>
      <c r="H7050" t="s">
        <v>233</v>
      </c>
      <c r="I7050" s="11">
        <v>151980.54</v>
      </c>
      <c r="J7050" s="12">
        <v>1.031727E-4</v>
      </c>
      <c r="K7050">
        <f>IFERROR(VLOOKUP(E7050,Sheet1!$D$2:$E$1226,2,FALSE),"")</f>
        <v>3901337</v>
      </c>
    </row>
    <row r="7051" spans="1:11" x14ac:dyDescent="0.2">
      <c r="A7051">
        <f t="shared" si="220"/>
        <v>3901337</v>
      </c>
      <c r="B7051" s="11">
        <v>2017</v>
      </c>
      <c r="C7051" s="11" t="str">
        <f>F7051</f>
        <v>PERFORMANCE ACADEMY EASTLAND</v>
      </c>
      <c r="D7051" t="s">
        <v>2160</v>
      </c>
      <c r="E7051" t="str">
        <f t="shared" si="221"/>
        <v>D211PERFORMANCE ACADEMY EASTLAND</v>
      </c>
      <c r="F7051" t="s">
        <v>2159</v>
      </c>
      <c r="G7051" t="s">
        <v>2159</v>
      </c>
      <c r="H7051" t="s">
        <v>233</v>
      </c>
      <c r="I7051" s="11">
        <v>157697.60000000001</v>
      </c>
      <c r="J7051" s="12">
        <v>1.02459E-4</v>
      </c>
      <c r="K7051">
        <f>IFERROR(VLOOKUP(E7051,Sheet1!$D$2:$E$1226,2,FALSE),"")</f>
        <v>3901337</v>
      </c>
    </row>
    <row r="7052" spans="1:11" x14ac:dyDescent="0.2">
      <c r="A7052">
        <f t="shared" si="220"/>
        <v>3901337</v>
      </c>
      <c r="B7052" s="11">
        <v>2018</v>
      </c>
      <c r="C7052" s="11" t="str">
        <f>F7052</f>
        <v>PERFORMANCE ACADEMY EASTLAND</v>
      </c>
      <c r="D7052" t="s">
        <v>2160</v>
      </c>
      <c r="E7052" t="str">
        <f t="shared" si="221"/>
        <v>D211PERFORMANCE ACADEMY EASTLAND</v>
      </c>
      <c r="F7052" t="s">
        <v>2159</v>
      </c>
      <c r="G7052" t="s">
        <v>2159</v>
      </c>
      <c r="H7052" t="s">
        <v>233</v>
      </c>
      <c r="I7052" s="11">
        <v>160163.67000000001</v>
      </c>
      <c r="J7052" s="12">
        <v>1.006329E-4</v>
      </c>
      <c r="K7052">
        <f>IFERROR(VLOOKUP(E7052,Sheet1!$D$2:$E$1226,2,FALSE),"")</f>
        <v>3901337</v>
      </c>
    </row>
    <row r="7053" spans="1:11" x14ac:dyDescent="0.2">
      <c r="A7053">
        <f t="shared" si="220"/>
        <v>3901337</v>
      </c>
      <c r="B7053" s="11">
        <v>2019</v>
      </c>
      <c r="C7053" s="11" t="str">
        <f>F7053</f>
        <v>PERFORMANCE ACADEMY EASTLAND</v>
      </c>
      <c r="D7053" t="s">
        <v>2160</v>
      </c>
      <c r="E7053" t="str">
        <f t="shared" si="221"/>
        <v>D211PERFORMANCE ACADEMY EASTLAND</v>
      </c>
      <c r="F7053" t="s">
        <v>2159</v>
      </c>
      <c r="G7053" t="s">
        <v>2159</v>
      </c>
      <c r="H7053" t="s">
        <v>233</v>
      </c>
      <c r="I7053" s="11">
        <v>169197.54</v>
      </c>
      <c r="J7053" s="12">
        <v>1.0293989999999999E-4</v>
      </c>
      <c r="K7053">
        <f>IFERROR(VLOOKUP(E7053,Sheet1!$D$2:$E$1226,2,FALSE),"")</f>
        <v>3901337</v>
      </c>
    </row>
    <row r="7054" spans="1:11" x14ac:dyDescent="0.2">
      <c r="A7054">
        <f t="shared" si="220"/>
        <v>3901337</v>
      </c>
      <c r="B7054" s="11">
        <v>2020</v>
      </c>
      <c r="C7054" s="11" t="str">
        <f>F7054</f>
        <v>PERFORMANCE ACADEMY EASTLAND</v>
      </c>
      <c r="D7054" t="s">
        <v>2160</v>
      </c>
      <c r="E7054" t="str">
        <f t="shared" si="221"/>
        <v>D211PERFORMANCE ACADEMY EASTLAND</v>
      </c>
      <c r="F7054" t="s">
        <v>2159</v>
      </c>
      <c r="G7054" t="s">
        <v>2159</v>
      </c>
      <c r="H7054" t="s">
        <v>233</v>
      </c>
      <c r="I7054" s="11">
        <v>178745.36</v>
      </c>
      <c r="J7054" s="12">
        <v>1.057927E-4</v>
      </c>
      <c r="K7054">
        <f>IFERROR(VLOOKUP(E7054,Sheet1!$D$2:$E$1226,2,FALSE),"")</f>
        <v>3901337</v>
      </c>
    </row>
    <row r="7055" spans="1:11" x14ac:dyDescent="0.2">
      <c r="A7055">
        <f t="shared" si="220"/>
        <v>3901337</v>
      </c>
      <c r="B7055" s="11">
        <v>2021</v>
      </c>
      <c r="C7055" s="11" t="str">
        <f>F7055</f>
        <v>PERFORMANCE ACADEMY EASTLAND</v>
      </c>
      <c r="D7055" t="s">
        <v>2160</v>
      </c>
      <c r="E7055" t="str">
        <f t="shared" si="221"/>
        <v>D211PERFORMANCE ACADEMY EASTLAND</v>
      </c>
      <c r="F7055" t="s">
        <v>2159</v>
      </c>
      <c r="G7055" t="s">
        <v>2159</v>
      </c>
      <c r="H7055" t="s">
        <v>233</v>
      </c>
      <c r="I7055" s="11">
        <v>182946.84</v>
      </c>
      <c r="J7055" s="12">
        <v>1.0590215E-4</v>
      </c>
      <c r="K7055">
        <f>IFERROR(VLOOKUP(E7055,Sheet1!$D$2:$E$1226,2,FALSE),"")</f>
        <v>3901337</v>
      </c>
    </row>
    <row r="7056" spans="1:11" x14ac:dyDescent="0.2">
      <c r="A7056">
        <f t="shared" si="220"/>
        <v>3901337</v>
      </c>
      <c r="B7056" s="11">
        <v>2022</v>
      </c>
      <c r="C7056" s="11" t="str">
        <f>F7056</f>
        <v>PERFORMANCE ACADEMY EASTLAND</v>
      </c>
      <c r="D7056" t="s">
        <v>2160</v>
      </c>
      <c r="E7056" t="str">
        <f t="shared" si="221"/>
        <v>D211PERFORMANCE ACADEMY EASTLAND</v>
      </c>
      <c r="F7056" t="s">
        <v>2159</v>
      </c>
      <c r="G7056" t="s">
        <v>2159</v>
      </c>
      <c r="H7056" t="s">
        <v>233</v>
      </c>
      <c r="I7056" s="11">
        <v>193697.97</v>
      </c>
      <c r="J7056" s="12">
        <v>1.064236E-4</v>
      </c>
      <c r="K7056">
        <f>IFERROR(VLOOKUP(E7056,Sheet1!$D$2:$E$1226,2,FALSE),"")</f>
        <v>3901337</v>
      </c>
    </row>
    <row r="7057" spans="1:11" x14ac:dyDescent="0.2">
      <c r="A7057">
        <f t="shared" si="220"/>
        <v>3901337</v>
      </c>
      <c r="B7057" s="11">
        <v>2023</v>
      </c>
      <c r="C7057" s="11" t="str">
        <f>F7057</f>
        <v>PERFORMANCE ACADEMY EASTLAND</v>
      </c>
      <c r="D7057" t="s">
        <v>2160</v>
      </c>
      <c r="E7057" t="str">
        <f t="shared" si="221"/>
        <v>D211PERFORMANCE ACADEMY EASTLAND</v>
      </c>
      <c r="F7057" t="s">
        <v>2159</v>
      </c>
      <c r="G7057" t="s">
        <v>2159</v>
      </c>
      <c r="H7057" t="s">
        <v>233</v>
      </c>
      <c r="I7057" s="11">
        <v>171490.06</v>
      </c>
      <c r="J7057" s="12">
        <v>9.06896E-5</v>
      </c>
      <c r="K7057">
        <f>IFERROR(VLOOKUP(E7057,Sheet1!$D$2:$E$1226,2,FALSE),"")</f>
        <v>3901337</v>
      </c>
    </row>
    <row r="7058" spans="1:11" x14ac:dyDescent="0.2">
      <c r="A7058">
        <f t="shared" si="220"/>
        <v>3904681</v>
      </c>
      <c r="B7058" s="11">
        <v>2015</v>
      </c>
      <c r="C7058" s="11" t="str">
        <f>F7058</f>
        <v>PERKINS LOCAL SCHOOLS</v>
      </c>
      <c r="D7058" t="s">
        <v>220</v>
      </c>
      <c r="E7058" t="str">
        <f t="shared" si="221"/>
        <v>2207PERKINS LOCAL SCHOOLS</v>
      </c>
      <c r="F7058" t="s">
        <v>169</v>
      </c>
      <c r="G7058" t="s">
        <v>169</v>
      </c>
      <c r="H7058" t="s">
        <v>165</v>
      </c>
      <c r="I7058" s="11">
        <v>1473111.83</v>
      </c>
      <c r="J7058" s="12">
        <v>1.0085210000000001E-3</v>
      </c>
      <c r="K7058">
        <f>IFERROR(VLOOKUP(E7058,Sheet1!$D$2:$E$1226,2,FALSE),"")</f>
        <v>3904681</v>
      </c>
    </row>
    <row r="7059" spans="1:11" x14ac:dyDescent="0.2">
      <c r="A7059">
        <f t="shared" si="220"/>
        <v>3904681</v>
      </c>
      <c r="B7059" s="11">
        <v>2016</v>
      </c>
      <c r="C7059" s="11" t="str">
        <f>F7059</f>
        <v>PERKINS LOCAL SCHOOLS</v>
      </c>
      <c r="D7059" t="s">
        <v>220</v>
      </c>
      <c r="E7059" t="str">
        <f t="shared" si="221"/>
        <v>2207PERKINS LOCAL SCHOOLS</v>
      </c>
      <c r="F7059" t="s">
        <v>169</v>
      </c>
      <c r="G7059" t="s">
        <v>169</v>
      </c>
      <c r="H7059" t="s">
        <v>165</v>
      </c>
      <c r="I7059" s="11">
        <v>1525350.46</v>
      </c>
      <c r="J7059" s="12">
        <v>1.0354915000000001E-3</v>
      </c>
      <c r="K7059">
        <f>IFERROR(VLOOKUP(E7059,Sheet1!$D$2:$E$1226,2,FALSE),"")</f>
        <v>3904681</v>
      </c>
    </row>
    <row r="7060" spans="1:11" x14ac:dyDescent="0.2">
      <c r="A7060">
        <f t="shared" si="220"/>
        <v>3904681</v>
      </c>
      <c r="B7060" s="11">
        <v>2017</v>
      </c>
      <c r="C7060" s="11" t="str">
        <f>F7060</f>
        <v>PERKINS LOCAL SCHOOLS</v>
      </c>
      <c r="D7060" t="s">
        <v>220</v>
      </c>
      <c r="E7060" t="str">
        <f t="shared" si="221"/>
        <v>2207PERKINS LOCAL SCHOOLS</v>
      </c>
      <c r="F7060" t="s">
        <v>169</v>
      </c>
      <c r="G7060" t="s">
        <v>169</v>
      </c>
      <c r="H7060" t="s">
        <v>165</v>
      </c>
      <c r="I7060" s="11">
        <v>1527383.5</v>
      </c>
      <c r="J7060" s="12">
        <v>9.9236909999999992E-4</v>
      </c>
      <c r="K7060">
        <f>IFERROR(VLOOKUP(E7060,Sheet1!$D$2:$E$1226,2,FALSE),"")</f>
        <v>3904681</v>
      </c>
    </row>
    <row r="7061" spans="1:11" x14ac:dyDescent="0.2">
      <c r="A7061">
        <f t="shared" si="220"/>
        <v>3904681</v>
      </c>
      <c r="B7061" s="11">
        <v>2018</v>
      </c>
      <c r="C7061" s="11" t="str">
        <f>F7061</f>
        <v>PERKINS LOCAL SCHOOLS</v>
      </c>
      <c r="D7061" t="s">
        <v>220</v>
      </c>
      <c r="E7061" t="str">
        <f t="shared" si="221"/>
        <v>2207PERKINS LOCAL SCHOOLS</v>
      </c>
      <c r="F7061" t="s">
        <v>169</v>
      </c>
      <c r="G7061" t="s">
        <v>169</v>
      </c>
      <c r="H7061" t="s">
        <v>165</v>
      </c>
      <c r="I7061" s="11">
        <v>1483346.51</v>
      </c>
      <c r="J7061" s="12">
        <v>9.3200569999999999E-4</v>
      </c>
      <c r="K7061">
        <f>IFERROR(VLOOKUP(E7061,Sheet1!$D$2:$E$1226,2,FALSE),"")</f>
        <v>3904681</v>
      </c>
    </row>
    <row r="7062" spans="1:11" x14ac:dyDescent="0.2">
      <c r="A7062">
        <f t="shared" si="220"/>
        <v>3904681</v>
      </c>
      <c r="B7062" s="11">
        <v>2019</v>
      </c>
      <c r="C7062" s="11" t="str">
        <f>F7062</f>
        <v>PERKINS LOCAL SCHOOLS</v>
      </c>
      <c r="D7062" t="s">
        <v>220</v>
      </c>
      <c r="E7062" t="str">
        <f t="shared" si="221"/>
        <v>2207PERKINS LOCAL SCHOOLS</v>
      </c>
      <c r="F7062" t="s">
        <v>169</v>
      </c>
      <c r="G7062" t="s">
        <v>169</v>
      </c>
      <c r="H7062" t="s">
        <v>165</v>
      </c>
      <c r="I7062" s="11">
        <v>1532955.04</v>
      </c>
      <c r="J7062" s="12">
        <v>9.3265060000000002E-4</v>
      </c>
      <c r="K7062">
        <f>IFERROR(VLOOKUP(E7062,Sheet1!$D$2:$E$1226,2,FALSE),"")</f>
        <v>3904681</v>
      </c>
    </row>
    <row r="7063" spans="1:11" x14ac:dyDescent="0.2">
      <c r="A7063">
        <f t="shared" si="220"/>
        <v>3904681</v>
      </c>
      <c r="B7063" s="11">
        <v>2020</v>
      </c>
      <c r="C7063" s="11" t="str">
        <f>F7063</f>
        <v>PERKINS LOCAL SCHOOLS</v>
      </c>
      <c r="D7063" t="s">
        <v>220</v>
      </c>
      <c r="E7063" t="str">
        <f t="shared" si="221"/>
        <v>2207PERKINS LOCAL SCHOOLS</v>
      </c>
      <c r="F7063" t="s">
        <v>169</v>
      </c>
      <c r="G7063" t="s">
        <v>169</v>
      </c>
      <c r="H7063" t="s">
        <v>165</v>
      </c>
      <c r="I7063" s="11">
        <v>1567557.59</v>
      </c>
      <c r="J7063" s="12">
        <v>9.2777880000000004E-4</v>
      </c>
      <c r="K7063">
        <f>IFERROR(VLOOKUP(E7063,Sheet1!$D$2:$E$1226,2,FALSE),"")</f>
        <v>3904681</v>
      </c>
    </row>
    <row r="7064" spans="1:11" x14ac:dyDescent="0.2">
      <c r="A7064">
        <f t="shared" si="220"/>
        <v>3904681</v>
      </c>
      <c r="B7064" s="11">
        <v>2021</v>
      </c>
      <c r="C7064" s="11" t="str">
        <f>F7064</f>
        <v>PERKINS LOCAL SCHOOLS</v>
      </c>
      <c r="D7064" t="s">
        <v>220</v>
      </c>
      <c r="E7064" t="str">
        <f t="shared" si="221"/>
        <v>2207PERKINS LOCAL SCHOOLS</v>
      </c>
      <c r="F7064" t="s">
        <v>169</v>
      </c>
      <c r="G7064" t="s">
        <v>169</v>
      </c>
      <c r="H7064" t="s">
        <v>165</v>
      </c>
      <c r="I7064" s="11">
        <v>1672080.44</v>
      </c>
      <c r="J7064" s="12">
        <v>9.6791455999999999E-4</v>
      </c>
      <c r="K7064">
        <f>IFERROR(VLOOKUP(E7064,Sheet1!$D$2:$E$1226,2,FALSE),"")</f>
        <v>3904681</v>
      </c>
    </row>
    <row r="7065" spans="1:11" x14ac:dyDescent="0.2">
      <c r="A7065">
        <f t="shared" si="220"/>
        <v>3904681</v>
      </c>
      <c r="B7065" s="11">
        <v>2022</v>
      </c>
      <c r="C7065" s="11" t="str">
        <f>F7065</f>
        <v>PERKINS LOCAL SCHOOLS</v>
      </c>
      <c r="D7065" t="s">
        <v>220</v>
      </c>
      <c r="E7065" t="str">
        <f t="shared" si="221"/>
        <v>2207PERKINS LOCAL SCHOOLS</v>
      </c>
      <c r="F7065" t="s">
        <v>169</v>
      </c>
      <c r="G7065" t="s">
        <v>169</v>
      </c>
      <c r="H7065" t="s">
        <v>165</v>
      </c>
      <c r="I7065" s="11">
        <v>1721301.33</v>
      </c>
      <c r="J7065" s="12">
        <v>9.4573529999999995E-4</v>
      </c>
      <c r="K7065">
        <f>IFERROR(VLOOKUP(E7065,Sheet1!$D$2:$E$1226,2,FALSE),"")</f>
        <v>3904681</v>
      </c>
    </row>
    <row r="7066" spans="1:11" x14ac:dyDescent="0.2">
      <c r="A7066">
        <f t="shared" si="220"/>
        <v>3904681</v>
      </c>
      <c r="B7066" s="11">
        <v>2023</v>
      </c>
      <c r="C7066" s="11" t="str">
        <f>F7066</f>
        <v>PERKINS LOCAL SCHOOLS</v>
      </c>
      <c r="D7066" t="s">
        <v>220</v>
      </c>
      <c r="E7066" t="str">
        <f t="shared" si="221"/>
        <v>2207PERKINS LOCAL SCHOOLS</v>
      </c>
      <c r="F7066" t="s">
        <v>169</v>
      </c>
      <c r="G7066" t="s">
        <v>169</v>
      </c>
      <c r="H7066" t="s">
        <v>165</v>
      </c>
      <c r="I7066" s="11">
        <v>1772155.91</v>
      </c>
      <c r="J7066" s="12">
        <v>9.3717409999999996E-4</v>
      </c>
      <c r="K7066">
        <f>IFERROR(VLOOKUP(E7066,Sheet1!$D$2:$E$1226,2,FALSE),"")</f>
        <v>3904681</v>
      </c>
    </row>
    <row r="7067" spans="1:11" x14ac:dyDescent="0.2">
      <c r="A7067">
        <f t="shared" si="220"/>
        <v>3904578</v>
      </c>
      <c r="B7067" s="11">
        <v>2015</v>
      </c>
      <c r="C7067" s="11" t="str">
        <f>F7067</f>
        <v>PERRY LOCAL SCHOOLS</v>
      </c>
      <c r="D7067" t="s">
        <v>73</v>
      </c>
      <c r="E7067" t="str">
        <f t="shared" si="221"/>
        <v>0208PERRY LOCAL SCHOOLS</v>
      </c>
      <c r="F7067" t="s">
        <v>14</v>
      </c>
      <c r="G7067" t="s">
        <v>14</v>
      </c>
      <c r="H7067" t="s">
        <v>10</v>
      </c>
      <c r="I7067" s="17">
        <v>441793.01</v>
      </c>
      <c r="J7067" s="12">
        <v>3.0246009999999998E-4</v>
      </c>
      <c r="K7067">
        <f>IFERROR(VLOOKUP(E7067,Sheet1!$D$2:$E$1226,2,FALSE),"")</f>
        <v>3904578</v>
      </c>
    </row>
    <row r="7068" spans="1:11" x14ac:dyDescent="0.2">
      <c r="A7068">
        <f t="shared" si="220"/>
        <v>3904578</v>
      </c>
      <c r="B7068" s="11">
        <v>2016</v>
      </c>
      <c r="C7068" s="11" t="str">
        <f>F7068</f>
        <v>PERRY LOCAL SCHOOLS</v>
      </c>
      <c r="D7068" t="s">
        <v>73</v>
      </c>
      <c r="E7068" t="str">
        <f t="shared" si="221"/>
        <v>0208PERRY LOCAL SCHOOLS</v>
      </c>
      <c r="F7068" t="s">
        <v>14</v>
      </c>
      <c r="G7068" t="s">
        <v>14</v>
      </c>
      <c r="H7068" t="s">
        <v>10</v>
      </c>
      <c r="I7068" s="17">
        <v>440048.69</v>
      </c>
      <c r="J7068" s="12">
        <v>2.9872919999999998E-4</v>
      </c>
      <c r="K7068">
        <f>IFERROR(VLOOKUP(E7068,Sheet1!$D$2:$E$1226,2,FALSE),"")</f>
        <v>3904578</v>
      </c>
    </row>
    <row r="7069" spans="1:11" x14ac:dyDescent="0.2">
      <c r="A7069">
        <f t="shared" si="220"/>
        <v>3904578</v>
      </c>
      <c r="B7069" s="11">
        <v>2017</v>
      </c>
      <c r="C7069" s="11" t="str">
        <f>F7069</f>
        <v>PERRY LOCAL SCHOOLS</v>
      </c>
      <c r="D7069" t="s">
        <v>73</v>
      </c>
      <c r="E7069" t="str">
        <f t="shared" si="221"/>
        <v>0208PERRY LOCAL SCHOOLS</v>
      </c>
      <c r="F7069" t="s">
        <v>14</v>
      </c>
      <c r="G7069" t="s">
        <v>14</v>
      </c>
      <c r="H7069" t="s">
        <v>10</v>
      </c>
      <c r="I7069" s="17">
        <v>450145.02</v>
      </c>
      <c r="J7069" s="12">
        <v>2.9246749999999998E-4</v>
      </c>
      <c r="K7069">
        <f>IFERROR(VLOOKUP(E7069,Sheet1!$D$2:$E$1226,2,FALSE),"")</f>
        <v>3904578</v>
      </c>
    </row>
    <row r="7070" spans="1:11" x14ac:dyDescent="0.2">
      <c r="A7070">
        <f t="shared" si="220"/>
        <v>3904578</v>
      </c>
      <c r="B7070" s="11">
        <v>2018</v>
      </c>
      <c r="C7070" s="11" t="str">
        <f>F7070</f>
        <v>PERRY LOCAL SCHOOLS</v>
      </c>
      <c r="D7070" t="s">
        <v>73</v>
      </c>
      <c r="E7070" t="str">
        <f t="shared" si="221"/>
        <v>0208PERRY LOCAL SCHOOLS</v>
      </c>
      <c r="F7070" t="s">
        <v>14</v>
      </c>
      <c r="G7070" t="s">
        <v>14</v>
      </c>
      <c r="H7070" t="s">
        <v>10</v>
      </c>
      <c r="I7070" s="17">
        <v>474006.48</v>
      </c>
      <c r="J7070" s="12">
        <v>2.978244E-4</v>
      </c>
      <c r="K7070">
        <f>IFERROR(VLOOKUP(E7070,Sheet1!$D$2:$E$1226,2,FALSE),"")</f>
        <v>3904578</v>
      </c>
    </row>
    <row r="7071" spans="1:11" x14ac:dyDescent="0.2">
      <c r="A7071">
        <f t="shared" si="220"/>
        <v>3904578</v>
      </c>
      <c r="B7071" s="11">
        <v>2019</v>
      </c>
      <c r="C7071" s="11" t="str">
        <f>F7071</f>
        <v>PERRY LOCAL SCHOOLS</v>
      </c>
      <c r="D7071" t="s">
        <v>73</v>
      </c>
      <c r="E7071" t="str">
        <f t="shared" si="221"/>
        <v>0208PERRY LOCAL SCHOOLS</v>
      </c>
      <c r="F7071" t="s">
        <v>14</v>
      </c>
      <c r="G7071" t="s">
        <v>14</v>
      </c>
      <c r="H7071" t="s">
        <v>10</v>
      </c>
      <c r="I7071" s="17">
        <v>496667.62</v>
      </c>
      <c r="J7071" s="12">
        <v>3.0217280000000002E-4</v>
      </c>
      <c r="K7071">
        <f>IFERROR(VLOOKUP(E7071,Sheet1!$D$2:$E$1226,2,FALSE),"")</f>
        <v>3904578</v>
      </c>
    </row>
    <row r="7072" spans="1:11" x14ac:dyDescent="0.2">
      <c r="A7072">
        <f t="shared" si="220"/>
        <v>3904578</v>
      </c>
      <c r="B7072" s="11">
        <v>2020</v>
      </c>
      <c r="C7072" s="11" t="str">
        <f>F7072</f>
        <v>PERRY LOCAL SCHOOLS</v>
      </c>
      <c r="D7072" t="s">
        <v>73</v>
      </c>
      <c r="E7072" t="str">
        <f t="shared" si="221"/>
        <v>0208PERRY LOCAL SCHOOLS</v>
      </c>
      <c r="F7072" t="s">
        <v>14</v>
      </c>
      <c r="G7072" t="s">
        <v>14</v>
      </c>
      <c r="H7072" t="s">
        <v>10</v>
      </c>
      <c r="I7072" s="17">
        <v>514118.63</v>
      </c>
      <c r="J7072" s="12">
        <v>3.0428760000000002E-4</v>
      </c>
      <c r="K7072">
        <f>IFERROR(VLOOKUP(E7072,Sheet1!$D$2:$E$1226,2,FALSE),"")</f>
        <v>3904578</v>
      </c>
    </row>
    <row r="7073" spans="1:11" x14ac:dyDescent="0.2">
      <c r="A7073">
        <f t="shared" si="220"/>
        <v>3904578</v>
      </c>
      <c r="B7073" s="11">
        <v>2021</v>
      </c>
      <c r="C7073" s="11" t="str">
        <f>F7073</f>
        <v>PERRY LOCAL SCHOOLS</v>
      </c>
      <c r="D7073" t="s">
        <v>73</v>
      </c>
      <c r="E7073" t="str">
        <f t="shared" si="221"/>
        <v>0208PERRY LOCAL SCHOOLS</v>
      </c>
      <c r="F7073" t="s">
        <v>14</v>
      </c>
      <c r="G7073" t="s">
        <v>14</v>
      </c>
      <c r="H7073" t="s">
        <v>10</v>
      </c>
      <c r="I7073" s="17">
        <v>494813.21</v>
      </c>
      <c r="J7073" s="12">
        <v>2.8643173999999999E-4</v>
      </c>
      <c r="K7073">
        <f>IFERROR(VLOOKUP(E7073,Sheet1!$D$2:$E$1226,2,FALSE),"")</f>
        <v>3904578</v>
      </c>
    </row>
    <row r="7074" spans="1:11" x14ac:dyDescent="0.2">
      <c r="A7074">
        <f t="shared" si="220"/>
        <v>3904578</v>
      </c>
      <c r="B7074" s="11">
        <v>2022</v>
      </c>
      <c r="C7074" s="11" t="str">
        <f>F7074</f>
        <v>PERRY LOCAL SCHOOLS</v>
      </c>
      <c r="D7074" t="s">
        <v>73</v>
      </c>
      <c r="E7074" t="str">
        <f t="shared" si="221"/>
        <v>0208PERRY LOCAL SCHOOLS</v>
      </c>
      <c r="F7074" t="s">
        <v>14</v>
      </c>
      <c r="G7074" t="s">
        <v>14</v>
      </c>
      <c r="H7074" t="s">
        <v>10</v>
      </c>
      <c r="I7074" s="17">
        <v>549883.71</v>
      </c>
      <c r="J7074" s="12">
        <v>3.0212279999999999E-4</v>
      </c>
      <c r="K7074">
        <f>IFERROR(VLOOKUP(E7074,Sheet1!$D$2:$E$1226,2,FALSE),"")</f>
        <v>3904578</v>
      </c>
    </row>
    <row r="7075" spans="1:11" x14ac:dyDescent="0.2">
      <c r="A7075">
        <f t="shared" si="220"/>
        <v>3904578</v>
      </c>
      <c r="B7075" s="18">
        <v>2023</v>
      </c>
      <c r="C7075" s="18" t="str">
        <f>F7075</f>
        <v>PERRY LOCAL SCHOOLS</v>
      </c>
      <c r="D7075" s="15" t="s">
        <v>73</v>
      </c>
      <c r="E7075" t="str">
        <f t="shared" si="221"/>
        <v>0208PERRY LOCAL SCHOOLS</v>
      </c>
      <c r="F7075" s="15" t="s">
        <v>14</v>
      </c>
      <c r="G7075" s="15" t="s">
        <v>14</v>
      </c>
      <c r="H7075" s="15" t="s">
        <v>10</v>
      </c>
      <c r="I7075" s="19">
        <v>560673.57999999996</v>
      </c>
      <c r="J7075" s="20">
        <v>2.9650260000000002E-4</v>
      </c>
      <c r="K7075">
        <f>IFERROR(VLOOKUP(E7075,Sheet1!$D$2:$E$1226,2,FALSE),"")</f>
        <v>3904578</v>
      </c>
    </row>
    <row r="7076" spans="1:11" x14ac:dyDescent="0.2">
      <c r="A7076">
        <f t="shared" si="220"/>
        <v>3904790</v>
      </c>
      <c r="B7076" s="11">
        <v>2015</v>
      </c>
      <c r="C7076" s="11" t="str">
        <f>F7076</f>
        <v>PERRY LOCAL SCHOOLS</v>
      </c>
      <c r="D7076" t="s">
        <v>428</v>
      </c>
      <c r="E7076" t="str">
        <f t="shared" si="221"/>
        <v>4305PERRY LOCAL SCHOOLS</v>
      </c>
      <c r="F7076" t="s">
        <v>14</v>
      </c>
      <c r="G7076" t="s">
        <v>14</v>
      </c>
      <c r="H7076" t="s">
        <v>374</v>
      </c>
      <c r="I7076" s="17">
        <v>1470329.95</v>
      </c>
      <c r="J7076" s="12">
        <v>1.0066165000000001E-3</v>
      </c>
      <c r="K7076">
        <f>IFERROR(VLOOKUP(E7076,Sheet1!$D$2:$E$1226,2,FALSE),"")</f>
        <v>3904790</v>
      </c>
    </row>
    <row r="7077" spans="1:11" x14ac:dyDescent="0.2">
      <c r="A7077">
        <f t="shared" si="220"/>
        <v>3904790</v>
      </c>
      <c r="B7077" s="11">
        <v>2016</v>
      </c>
      <c r="C7077" s="11" t="str">
        <f>F7077</f>
        <v>PERRY LOCAL SCHOOLS</v>
      </c>
      <c r="D7077" t="s">
        <v>428</v>
      </c>
      <c r="E7077" t="str">
        <f t="shared" si="221"/>
        <v>4305PERRY LOCAL SCHOOLS</v>
      </c>
      <c r="F7077" t="s">
        <v>14</v>
      </c>
      <c r="G7077" t="s">
        <v>14</v>
      </c>
      <c r="H7077" t="s">
        <v>374</v>
      </c>
      <c r="I7077" s="17">
        <v>1440751.86</v>
      </c>
      <c r="J7077" s="12">
        <v>9.7806130000000001E-4</v>
      </c>
      <c r="K7077">
        <f>IFERROR(VLOOKUP(E7077,Sheet1!$D$2:$E$1226,2,FALSE),"")</f>
        <v>3904790</v>
      </c>
    </row>
    <row r="7078" spans="1:11" x14ac:dyDescent="0.2">
      <c r="A7078">
        <f t="shared" si="220"/>
        <v>3904790</v>
      </c>
      <c r="B7078" s="11">
        <v>2017</v>
      </c>
      <c r="C7078" s="11" t="str">
        <f>F7078</f>
        <v>PERRY LOCAL SCHOOLS</v>
      </c>
      <c r="D7078" t="s">
        <v>428</v>
      </c>
      <c r="E7078" t="str">
        <f t="shared" si="221"/>
        <v>4305PERRY LOCAL SCHOOLS</v>
      </c>
      <c r="F7078" t="s">
        <v>14</v>
      </c>
      <c r="G7078" t="s">
        <v>14</v>
      </c>
      <c r="H7078" t="s">
        <v>374</v>
      </c>
      <c r="I7078" s="17">
        <v>1484082.77</v>
      </c>
      <c r="J7078" s="12">
        <v>9.6423579999999997E-4</v>
      </c>
      <c r="K7078">
        <f>IFERROR(VLOOKUP(E7078,Sheet1!$D$2:$E$1226,2,FALSE),"")</f>
        <v>3904790</v>
      </c>
    </row>
    <row r="7079" spans="1:11" x14ac:dyDescent="0.2">
      <c r="A7079">
        <f t="shared" si="220"/>
        <v>3904790</v>
      </c>
      <c r="B7079" s="11">
        <v>2018</v>
      </c>
      <c r="C7079" s="11" t="str">
        <f>F7079</f>
        <v>PERRY LOCAL SCHOOLS</v>
      </c>
      <c r="D7079" t="s">
        <v>428</v>
      </c>
      <c r="E7079" t="str">
        <f t="shared" si="221"/>
        <v>4305PERRY LOCAL SCHOOLS</v>
      </c>
      <c r="F7079" t="s">
        <v>14</v>
      </c>
      <c r="G7079" t="s">
        <v>14</v>
      </c>
      <c r="H7079" t="s">
        <v>374</v>
      </c>
      <c r="I7079" s="17">
        <v>1626248.5</v>
      </c>
      <c r="J7079" s="12">
        <v>1.0217927999999999E-3</v>
      </c>
      <c r="K7079">
        <f>IFERROR(VLOOKUP(E7079,Sheet1!$D$2:$E$1226,2,FALSE),"")</f>
        <v>3904790</v>
      </c>
    </row>
    <row r="7080" spans="1:11" x14ac:dyDescent="0.2">
      <c r="A7080">
        <f t="shared" si="220"/>
        <v>3904790</v>
      </c>
      <c r="B7080" s="11">
        <v>2019</v>
      </c>
      <c r="C7080" s="11" t="str">
        <f>F7080</f>
        <v>PERRY LOCAL SCHOOLS</v>
      </c>
      <c r="D7080" t="s">
        <v>428</v>
      </c>
      <c r="E7080" t="str">
        <f t="shared" si="221"/>
        <v>4305PERRY LOCAL SCHOOLS</v>
      </c>
      <c r="F7080" t="s">
        <v>14</v>
      </c>
      <c r="G7080" t="s">
        <v>14</v>
      </c>
      <c r="H7080" t="s">
        <v>374</v>
      </c>
      <c r="I7080" s="17">
        <v>1530547.59</v>
      </c>
      <c r="J7080" s="12">
        <v>9.3118590000000005E-4</v>
      </c>
      <c r="K7080">
        <f>IFERROR(VLOOKUP(E7080,Sheet1!$D$2:$E$1226,2,FALSE),"")</f>
        <v>3904790</v>
      </c>
    </row>
    <row r="7081" spans="1:11" x14ac:dyDescent="0.2">
      <c r="A7081">
        <f t="shared" si="220"/>
        <v>3904790</v>
      </c>
      <c r="B7081" s="11">
        <v>2020</v>
      </c>
      <c r="C7081" s="11" t="str">
        <f>F7081</f>
        <v>PERRY LOCAL SCHOOLS</v>
      </c>
      <c r="D7081" t="s">
        <v>428</v>
      </c>
      <c r="E7081" t="str">
        <f t="shared" si="221"/>
        <v>4305PERRY LOCAL SCHOOLS</v>
      </c>
      <c r="F7081" t="s">
        <v>14</v>
      </c>
      <c r="G7081" t="s">
        <v>14</v>
      </c>
      <c r="H7081" t="s">
        <v>374</v>
      </c>
      <c r="I7081" s="17">
        <v>1518593.11</v>
      </c>
      <c r="J7081" s="12">
        <v>8.9879860000000001E-4</v>
      </c>
      <c r="K7081">
        <f>IFERROR(VLOOKUP(E7081,Sheet1!$D$2:$E$1226,2,FALSE),"")</f>
        <v>3904790</v>
      </c>
    </row>
    <row r="7082" spans="1:11" x14ac:dyDescent="0.2">
      <c r="A7082">
        <f t="shared" si="220"/>
        <v>3904790</v>
      </c>
      <c r="B7082" s="11">
        <v>2021</v>
      </c>
      <c r="C7082" s="11" t="str">
        <f>F7082</f>
        <v>PERRY LOCAL SCHOOLS</v>
      </c>
      <c r="D7082" t="s">
        <v>428</v>
      </c>
      <c r="E7082" t="str">
        <f t="shared" si="221"/>
        <v>4305PERRY LOCAL SCHOOLS</v>
      </c>
      <c r="F7082" t="s">
        <v>14</v>
      </c>
      <c r="G7082" t="s">
        <v>14</v>
      </c>
      <c r="H7082" t="s">
        <v>374</v>
      </c>
      <c r="I7082" s="17">
        <v>1649980.04</v>
      </c>
      <c r="J7082" s="12">
        <v>9.5512134000000002E-4</v>
      </c>
      <c r="K7082">
        <f>IFERROR(VLOOKUP(E7082,Sheet1!$D$2:$E$1226,2,FALSE),"")</f>
        <v>3904790</v>
      </c>
    </row>
    <row r="7083" spans="1:11" x14ac:dyDescent="0.2">
      <c r="A7083">
        <f t="shared" si="220"/>
        <v>3904790</v>
      </c>
      <c r="B7083" s="11">
        <v>2022</v>
      </c>
      <c r="C7083" s="11" t="str">
        <f>F7083</f>
        <v>PERRY LOCAL SCHOOLS</v>
      </c>
      <c r="D7083" t="s">
        <v>428</v>
      </c>
      <c r="E7083" t="str">
        <f t="shared" si="221"/>
        <v>4305PERRY LOCAL SCHOOLS</v>
      </c>
      <c r="F7083" t="s">
        <v>14</v>
      </c>
      <c r="G7083" t="s">
        <v>14</v>
      </c>
      <c r="H7083" t="s">
        <v>374</v>
      </c>
      <c r="I7083" s="17">
        <v>1652255.08</v>
      </c>
      <c r="J7083" s="12">
        <v>9.077992E-4</v>
      </c>
      <c r="K7083">
        <f>IFERROR(VLOOKUP(E7083,Sheet1!$D$2:$E$1226,2,FALSE),"")</f>
        <v>3904790</v>
      </c>
    </row>
    <row r="7084" spans="1:11" x14ac:dyDescent="0.2">
      <c r="A7084">
        <f t="shared" si="220"/>
        <v>3904790</v>
      </c>
      <c r="B7084" s="18">
        <v>2023</v>
      </c>
      <c r="C7084" s="18" t="str">
        <f>F7084</f>
        <v>PERRY LOCAL SCHOOLS</v>
      </c>
      <c r="D7084" s="15" t="s">
        <v>428</v>
      </c>
      <c r="E7084" t="str">
        <f t="shared" si="221"/>
        <v>4305PERRY LOCAL SCHOOLS</v>
      </c>
      <c r="F7084" s="15" t="s">
        <v>14</v>
      </c>
      <c r="G7084" s="15" t="s">
        <v>14</v>
      </c>
      <c r="H7084" s="15" t="s">
        <v>374</v>
      </c>
      <c r="I7084" s="19">
        <v>1611519.04</v>
      </c>
      <c r="J7084" s="20">
        <v>8.5222409999999998E-4</v>
      </c>
      <c r="K7084">
        <f>IFERROR(VLOOKUP(E7084,Sheet1!$D$2:$E$1226,2,FALSE),"")</f>
        <v>3904790</v>
      </c>
    </row>
    <row r="7085" spans="1:11" x14ac:dyDescent="0.2">
      <c r="A7085">
        <f t="shared" si="220"/>
        <v>3904992</v>
      </c>
      <c r="B7085" s="11">
        <v>2015</v>
      </c>
      <c r="C7085" s="11" t="str">
        <f>F7085</f>
        <v>PERRY LOCAL SCHOOLS</v>
      </c>
      <c r="D7085" t="s">
        <v>822</v>
      </c>
      <c r="E7085" t="str">
        <f t="shared" si="221"/>
        <v>7619PERRY LOCAL SCHOOLS</v>
      </c>
      <c r="F7085" t="s">
        <v>14</v>
      </c>
      <c r="G7085" t="s">
        <v>14</v>
      </c>
      <c r="H7085" t="s">
        <v>761</v>
      </c>
      <c r="I7085" s="17">
        <v>3068114.01</v>
      </c>
      <c r="J7085" s="12">
        <v>2.1004906000000002E-3</v>
      </c>
      <c r="K7085">
        <f>IFERROR(VLOOKUP(E7085,Sheet1!$D$2:$E$1226,2,FALSE),"")</f>
        <v>3904992</v>
      </c>
    </row>
    <row r="7086" spans="1:11" x14ac:dyDescent="0.2">
      <c r="A7086">
        <f t="shared" si="220"/>
        <v>3904992</v>
      </c>
      <c r="B7086" s="11">
        <v>2016</v>
      </c>
      <c r="C7086" s="11" t="str">
        <f>F7086</f>
        <v>PERRY LOCAL SCHOOLS</v>
      </c>
      <c r="D7086" t="s">
        <v>822</v>
      </c>
      <c r="E7086" t="str">
        <f t="shared" si="221"/>
        <v>7619PERRY LOCAL SCHOOLS</v>
      </c>
      <c r="F7086" t="s">
        <v>14</v>
      </c>
      <c r="G7086" t="s">
        <v>14</v>
      </c>
      <c r="H7086" t="s">
        <v>761</v>
      </c>
      <c r="I7086" s="17">
        <v>3105385.13</v>
      </c>
      <c r="J7086" s="12">
        <v>2.1081056000000001E-3</v>
      </c>
      <c r="K7086">
        <f>IFERROR(VLOOKUP(E7086,Sheet1!$D$2:$E$1226,2,FALSE),"")</f>
        <v>3904992</v>
      </c>
    </row>
    <row r="7087" spans="1:11" x14ac:dyDescent="0.2">
      <c r="A7087">
        <f t="shared" si="220"/>
        <v>3904992</v>
      </c>
      <c r="B7087" s="11">
        <v>2017</v>
      </c>
      <c r="C7087" s="11" t="str">
        <f>F7087</f>
        <v>PERRY LOCAL SCHOOLS</v>
      </c>
      <c r="D7087" t="s">
        <v>822</v>
      </c>
      <c r="E7087" t="str">
        <f t="shared" si="221"/>
        <v>7619PERRY LOCAL SCHOOLS</v>
      </c>
      <c r="F7087" t="s">
        <v>14</v>
      </c>
      <c r="G7087" t="s">
        <v>14</v>
      </c>
      <c r="H7087" t="s">
        <v>761</v>
      </c>
      <c r="I7087" s="17">
        <v>3174599.14</v>
      </c>
      <c r="J7087" s="12">
        <v>2.0625954000000001E-3</v>
      </c>
      <c r="K7087">
        <f>IFERROR(VLOOKUP(E7087,Sheet1!$D$2:$E$1226,2,FALSE),"")</f>
        <v>3904992</v>
      </c>
    </row>
    <row r="7088" spans="1:11" x14ac:dyDescent="0.2">
      <c r="A7088">
        <f t="shared" si="220"/>
        <v>3904992</v>
      </c>
      <c r="B7088" s="11">
        <v>2018</v>
      </c>
      <c r="C7088" s="11" t="str">
        <f>F7088</f>
        <v>PERRY LOCAL SCHOOLS</v>
      </c>
      <c r="D7088" t="s">
        <v>822</v>
      </c>
      <c r="E7088" t="str">
        <f t="shared" si="221"/>
        <v>7619PERRY LOCAL SCHOOLS</v>
      </c>
      <c r="F7088" t="s">
        <v>14</v>
      </c>
      <c r="G7088" t="s">
        <v>14</v>
      </c>
      <c r="H7088" t="s">
        <v>761</v>
      </c>
      <c r="I7088" s="17">
        <v>3326018.53</v>
      </c>
      <c r="J7088" s="12">
        <v>2.0897800999999999E-3</v>
      </c>
      <c r="K7088">
        <f>IFERROR(VLOOKUP(E7088,Sheet1!$D$2:$E$1226,2,FALSE),"")</f>
        <v>3904992</v>
      </c>
    </row>
    <row r="7089" spans="1:11" x14ac:dyDescent="0.2">
      <c r="A7089">
        <f t="shared" si="220"/>
        <v>3904992</v>
      </c>
      <c r="B7089" s="11">
        <v>2019</v>
      </c>
      <c r="C7089" s="11" t="str">
        <f>F7089</f>
        <v>PERRY LOCAL SCHOOLS</v>
      </c>
      <c r="D7089" t="s">
        <v>822</v>
      </c>
      <c r="E7089" t="str">
        <f t="shared" si="221"/>
        <v>7619PERRY LOCAL SCHOOLS</v>
      </c>
      <c r="F7089" t="s">
        <v>14</v>
      </c>
      <c r="G7089" t="s">
        <v>14</v>
      </c>
      <c r="H7089" t="s">
        <v>761</v>
      </c>
      <c r="I7089" s="17">
        <v>3391845.68</v>
      </c>
      <c r="J7089" s="12">
        <v>2.0636005999999998E-3</v>
      </c>
      <c r="K7089">
        <f>IFERROR(VLOOKUP(E7089,Sheet1!$D$2:$E$1226,2,FALSE),"")</f>
        <v>3904992</v>
      </c>
    </row>
    <row r="7090" spans="1:11" x14ac:dyDescent="0.2">
      <c r="A7090">
        <f t="shared" si="220"/>
        <v>3904992</v>
      </c>
      <c r="B7090" s="11">
        <v>2020</v>
      </c>
      <c r="C7090" s="11" t="str">
        <f>F7090</f>
        <v>PERRY LOCAL SCHOOLS</v>
      </c>
      <c r="D7090" t="s">
        <v>822</v>
      </c>
      <c r="E7090" t="str">
        <f t="shared" si="221"/>
        <v>7619PERRY LOCAL SCHOOLS</v>
      </c>
      <c r="F7090" t="s">
        <v>14</v>
      </c>
      <c r="G7090" t="s">
        <v>14</v>
      </c>
      <c r="H7090" t="s">
        <v>761</v>
      </c>
      <c r="I7090" s="17">
        <v>3548937.15</v>
      </c>
      <c r="J7090" s="12">
        <v>2.1004833999999999E-3</v>
      </c>
      <c r="K7090">
        <f>IFERROR(VLOOKUP(E7090,Sheet1!$D$2:$E$1226,2,FALSE),"")</f>
        <v>3904992</v>
      </c>
    </row>
    <row r="7091" spans="1:11" x14ac:dyDescent="0.2">
      <c r="A7091">
        <f t="shared" si="220"/>
        <v>3904992</v>
      </c>
      <c r="B7091" s="11">
        <v>2021</v>
      </c>
      <c r="C7091" s="11" t="str">
        <f>F7091</f>
        <v>PERRY LOCAL SCHOOLS</v>
      </c>
      <c r="D7091" t="s">
        <v>822</v>
      </c>
      <c r="E7091" t="str">
        <f t="shared" si="221"/>
        <v>7619PERRY LOCAL SCHOOLS</v>
      </c>
      <c r="F7091" t="s">
        <v>14</v>
      </c>
      <c r="G7091" t="s">
        <v>14</v>
      </c>
      <c r="H7091" t="s">
        <v>761</v>
      </c>
      <c r="I7091" s="17">
        <v>3615923.08</v>
      </c>
      <c r="J7091" s="12">
        <v>2.0931436699999999E-3</v>
      </c>
      <c r="K7091">
        <f>IFERROR(VLOOKUP(E7091,Sheet1!$D$2:$E$1226,2,FALSE),"")</f>
        <v>3904992</v>
      </c>
    </row>
    <row r="7092" spans="1:11" x14ac:dyDescent="0.2">
      <c r="A7092">
        <f t="shared" si="220"/>
        <v>3904992</v>
      </c>
      <c r="B7092" s="11">
        <v>2022</v>
      </c>
      <c r="C7092" s="11" t="str">
        <f>F7092</f>
        <v>PERRY LOCAL SCHOOLS</v>
      </c>
      <c r="D7092" t="s">
        <v>822</v>
      </c>
      <c r="E7092" t="str">
        <f t="shared" si="221"/>
        <v>7619PERRY LOCAL SCHOOLS</v>
      </c>
      <c r="F7092" t="s">
        <v>14</v>
      </c>
      <c r="G7092" t="s">
        <v>14</v>
      </c>
      <c r="H7092" t="s">
        <v>761</v>
      </c>
      <c r="I7092" s="17">
        <v>3634859.39</v>
      </c>
      <c r="J7092" s="12">
        <v>1.9971022999999998E-3</v>
      </c>
      <c r="K7092">
        <f>IFERROR(VLOOKUP(E7092,Sheet1!$D$2:$E$1226,2,FALSE),"")</f>
        <v>3904992</v>
      </c>
    </row>
    <row r="7093" spans="1:11" x14ac:dyDescent="0.2">
      <c r="A7093">
        <f t="shared" si="220"/>
        <v>3904992</v>
      </c>
      <c r="B7093" s="18">
        <v>2023</v>
      </c>
      <c r="C7093" s="18" t="str">
        <f>F7093</f>
        <v>PERRY LOCAL SCHOOLS</v>
      </c>
      <c r="D7093" s="15" t="s">
        <v>822</v>
      </c>
      <c r="E7093" t="str">
        <f t="shared" si="221"/>
        <v>7619PERRY LOCAL SCHOOLS</v>
      </c>
      <c r="F7093" s="15" t="s">
        <v>14</v>
      </c>
      <c r="G7093" s="15" t="s">
        <v>14</v>
      </c>
      <c r="H7093" s="15" t="s">
        <v>761</v>
      </c>
      <c r="I7093" s="19">
        <v>3678022.73</v>
      </c>
      <c r="J7093" s="20">
        <v>1.9450590000000001E-3</v>
      </c>
      <c r="K7093">
        <f>IFERROR(VLOOKUP(E7093,Sheet1!$D$2:$E$1226,2,FALSE),"")</f>
        <v>3904992</v>
      </c>
    </row>
    <row r="7094" spans="1:11" x14ac:dyDescent="0.2">
      <c r="A7094">
        <f t="shared" si="220"/>
        <v>3904558</v>
      </c>
      <c r="B7094" s="11">
        <v>2015</v>
      </c>
      <c r="C7094" s="11" t="str">
        <f>F7094</f>
        <v>PERRYSBURG EX VLG SCHOOLS</v>
      </c>
      <c r="D7094" t="s">
        <v>1031</v>
      </c>
      <c r="E7094" t="str">
        <f t="shared" si="221"/>
        <v>9113PERRYSBURG EX VLG SCHOOLS</v>
      </c>
      <c r="F7094" t="s">
        <v>981</v>
      </c>
      <c r="G7094" t="s">
        <v>981</v>
      </c>
      <c r="H7094" t="s">
        <v>884</v>
      </c>
      <c r="I7094" s="11">
        <v>3080901.31</v>
      </c>
      <c r="J7094" s="12">
        <v>2.109245E-3</v>
      </c>
      <c r="K7094">
        <f>IFERROR(VLOOKUP(E7094,Sheet1!$D$2:$E$1226,2,FALSE),"")</f>
        <v>3904558</v>
      </c>
    </row>
    <row r="7095" spans="1:11" x14ac:dyDescent="0.2">
      <c r="A7095">
        <f t="shared" si="220"/>
        <v>3904558</v>
      </c>
      <c r="B7095" s="11">
        <v>2016</v>
      </c>
      <c r="C7095" s="11" t="str">
        <f>F7095</f>
        <v>PERRYSBURG EX VLG SCHOOLS</v>
      </c>
      <c r="D7095" t="s">
        <v>1031</v>
      </c>
      <c r="E7095" t="str">
        <f t="shared" si="221"/>
        <v>9113PERRYSBURG EX VLG SCHOOLS</v>
      </c>
      <c r="F7095" t="s">
        <v>981</v>
      </c>
      <c r="G7095" t="s">
        <v>981</v>
      </c>
      <c r="H7095" t="s">
        <v>884</v>
      </c>
      <c r="I7095" s="11">
        <v>3151863.77</v>
      </c>
      <c r="J7095" s="12">
        <v>2.1396579E-3</v>
      </c>
      <c r="K7095">
        <f>IFERROR(VLOOKUP(E7095,Sheet1!$D$2:$E$1226,2,FALSE),"")</f>
        <v>3904558</v>
      </c>
    </row>
    <row r="7096" spans="1:11" x14ac:dyDescent="0.2">
      <c r="A7096">
        <f t="shared" si="220"/>
        <v>3904558</v>
      </c>
      <c r="B7096" s="11">
        <v>2017</v>
      </c>
      <c r="C7096" s="11" t="str">
        <f>F7096</f>
        <v>PERRYSBURG EX VLG SCHOOLS</v>
      </c>
      <c r="D7096" t="s">
        <v>1031</v>
      </c>
      <c r="E7096" t="str">
        <f t="shared" si="221"/>
        <v>9113PERRYSBURG EX VLG SCHOOLS</v>
      </c>
      <c r="F7096" t="s">
        <v>981</v>
      </c>
      <c r="G7096" t="s">
        <v>981</v>
      </c>
      <c r="H7096" t="s">
        <v>884</v>
      </c>
      <c r="I7096" s="11">
        <v>3412351.65</v>
      </c>
      <c r="J7096" s="12">
        <v>2.2170675999999999E-3</v>
      </c>
      <c r="K7096">
        <f>IFERROR(VLOOKUP(E7096,Sheet1!$D$2:$E$1226,2,FALSE),"")</f>
        <v>3904558</v>
      </c>
    </row>
    <row r="7097" spans="1:11" x14ac:dyDescent="0.2">
      <c r="A7097">
        <f t="shared" si="220"/>
        <v>3904558</v>
      </c>
      <c r="B7097" s="11">
        <v>2018</v>
      </c>
      <c r="C7097" s="11" t="str">
        <f>F7097</f>
        <v>PERRYSBURG EX VLG SCHOOLS</v>
      </c>
      <c r="D7097" t="s">
        <v>1031</v>
      </c>
      <c r="E7097" t="str">
        <f t="shared" si="221"/>
        <v>9113PERRYSBURG EX VLG SCHOOLS</v>
      </c>
      <c r="F7097" t="s">
        <v>981</v>
      </c>
      <c r="G7097" t="s">
        <v>981</v>
      </c>
      <c r="H7097" t="s">
        <v>884</v>
      </c>
      <c r="I7097" s="11">
        <v>3781046.61</v>
      </c>
      <c r="J7097" s="12">
        <v>2.3756800999999998E-3</v>
      </c>
      <c r="K7097">
        <f>IFERROR(VLOOKUP(E7097,Sheet1!$D$2:$E$1226,2,FALSE),"")</f>
        <v>3904558</v>
      </c>
    </row>
    <row r="7098" spans="1:11" x14ac:dyDescent="0.2">
      <c r="A7098">
        <f t="shared" si="220"/>
        <v>3904558</v>
      </c>
      <c r="B7098" s="11">
        <v>2019</v>
      </c>
      <c r="C7098" s="11" t="str">
        <f>F7098</f>
        <v>PERRYSBURG EX VLG SCHOOLS</v>
      </c>
      <c r="D7098" t="s">
        <v>1031</v>
      </c>
      <c r="E7098" t="str">
        <f t="shared" si="221"/>
        <v>9113PERRYSBURG EX VLG SCHOOLS</v>
      </c>
      <c r="F7098" t="s">
        <v>981</v>
      </c>
      <c r="G7098" t="s">
        <v>981</v>
      </c>
      <c r="H7098" t="s">
        <v>884</v>
      </c>
      <c r="I7098" s="11">
        <v>3991222.42</v>
      </c>
      <c r="J7098" s="12">
        <v>2.4282616999999999E-3</v>
      </c>
      <c r="K7098">
        <f>IFERROR(VLOOKUP(E7098,Sheet1!$D$2:$E$1226,2,FALSE),"")</f>
        <v>3904558</v>
      </c>
    </row>
    <row r="7099" spans="1:11" x14ac:dyDescent="0.2">
      <c r="A7099">
        <f t="shared" si="220"/>
        <v>3904558</v>
      </c>
      <c r="B7099" s="11">
        <v>2020</v>
      </c>
      <c r="C7099" s="11" t="str">
        <f>F7099</f>
        <v>PERRYSBURG EX VLG SCHOOLS</v>
      </c>
      <c r="D7099" t="s">
        <v>1031</v>
      </c>
      <c r="E7099" t="str">
        <f t="shared" si="221"/>
        <v>9113PERRYSBURG EX VLG SCHOOLS</v>
      </c>
      <c r="F7099" t="s">
        <v>981</v>
      </c>
      <c r="G7099" t="s">
        <v>981</v>
      </c>
      <c r="H7099" t="s">
        <v>884</v>
      </c>
      <c r="I7099" s="11">
        <v>4135684.99</v>
      </c>
      <c r="J7099" s="12">
        <v>2.4477574999999998E-3</v>
      </c>
      <c r="K7099">
        <f>IFERROR(VLOOKUP(E7099,Sheet1!$D$2:$E$1226,2,FALSE),"")</f>
        <v>3904558</v>
      </c>
    </row>
    <row r="7100" spans="1:11" x14ac:dyDescent="0.2">
      <c r="A7100">
        <f t="shared" si="220"/>
        <v>3904558</v>
      </c>
      <c r="B7100" s="11">
        <v>2021</v>
      </c>
      <c r="C7100" s="11" t="str">
        <f>F7100</f>
        <v>PERRYSBURG EX VLG SCHOOLS</v>
      </c>
      <c r="D7100" t="s">
        <v>1031</v>
      </c>
      <c r="E7100" t="str">
        <f t="shared" si="221"/>
        <v>9113PERRYSBURG EX VLG SCHOOLS</v>
      </c>
      <c r="F7100" t="s">
        <v>981</v>
      </c>
      <c r="G7100" t="s">
        <v>981</v>
      </c>
      <c r="H7100" t="s">
        <v>884</v>
      </c>
      <c r="I7100" s="11">
        <v>4333681.22</v>
      </c>
      <c r="J7100" s="12">
        <v>2.50863119E-3</v>
      </c>
      <c r="K7100">
        <f>IFERROR(VLOOKUP(E7100,Sheet1!$D$2:$E$1226,2,FALSE),"")</f>
        <v>3904558</v>
      </c>
    </row>
    <row r="7101" spans="1:11" x14ac:dyDescent="0.2">
      <c r="A7101">
        <f t="shared" si="220"/>
        <v>3904558</v>
      </c>
      <c r="B7101" s="11">
        <v>2022</v>
      </c>
      <c r="C7101" s="11" t="str">
        <f>F7101</f>
        <v>PERRYSBURG EX VLG SCHOOLS</v>
      </c>
      <c r="D7101" t="s">
        <v>1031</v>
      </c>
      <c r="E7101" t="str">
        <f t="shared" si="221"/>
        <v>9113PERRYSBURG EX VLG SCHOOLS</v>
      </c>
      <c r="F7101" t="s">
        <v>981</v>
      </c>
      <c r="G7101" t="s">
        <v>981</v>
      </c>
      <c r="H7101" t="s">
        <v>884</v>
      </c>
      <c r="I7101" s="11">
        <v>4660455.5999999996</v>
      </c>
      <c r="J7101" s="12">
        <v>2.5605960000000001E-3</v>
      </c>
      <c r="K7101">
        <f>IFERROR(VLOOKUP(E7101,Sheet1!$D$2:$E$1226,2,FALSE),"")</f>
        <v>3904558</v>
      </c>
    </row>
    <row r="7102" spans="1:11" x14ac:dyDescent="0.2">
      <c r="A7102">
        <f t="shared" si="220"/>
        <v>3904558</v>
      </c>
      <c r="B7102" s="11">
        <v>2023</v>
      </c>
      <c r="C7102" s="11" t="str">
        <f>F7102</f>
        <v>PERRYSBURG EX VLG SCHOOLS</v>
      </c>
      <c r="D7102" t="s">
        <v>1031</v>
      </c>
      <c r="E7102" t="str">
        <f t="shared" si="221"/>
        <v>9113PERRYSBURG EX VLG SCHOOLS</v>
      </c>
      <c r="F7102" t="s">
        <v>981</v>
      </c>
      <c r="G7102" t="s">
        <v>981</v>
      </c>
      <c r="H7102" t="s">
        <v>884</v>
      </c>
      <c r="I7102" s="11">
        <v>4803824.01</v>
      </c>
      <c r="J7102" s="12">
        <v>2.5404196000000001E-3</v>
      </c>
      <c r="K7102">
        <f>IFERROR(VLOOKUP(E7102,Sheet1!$D$2:$E$1226,2,FALSE),"")</f>
        <v>3904558</v>
      </c>
    </row>
    <row r="7103" spans="1:11" x14ac:dyDescent="0.2">
      <c r="A7103">
        <f t="shared" si="220"/>
        <v>3904707</v>
      </c>
      <c r="B7103" s="11">
        <v>2015</v>
      </c>
      <c r="C7103" s="11" t="str">
        <f>F7103</f>
        <v>PETTISVILLE LOCAL SCHOOLS</v>
      </c>
      <c r="D7103" t="s">
        <v>300</v>
      </c>
      <c r="E7103" t="str">
        <f t="shared" si="221"/>
        <v>2610PETTISVILLE LOCAL SCHOOLS</v>
      </c>
      <c r="F7103" t="s">
        <v>244</v>
      </c>
      <c r="G7103" t="s">
        <v>244</v>
      </c>
      <c r="H7103" t="s">
        <v>239</v>
      </c>
      <c r="I7103" s="11">
        <v>331259.78999999998</v>
      </c>
      <c r="J7103" s="12">
        <v>2.2678689999999999E-4</v>
      </c>
      <c r="K7103">
        <f>IFERROR(VLOOKUP(E7103,Sheet1!$D$2:$E$1226,2,FALSE),"")</f>
        <v>3904707</v>
      </c>
    </row>
    <row r="7104" spans="1:11" x14ac:dyDescent="0.2">
      <c r="A7104">
        <f t="shared" si="220"/>
        <v>3904707</v>
      </c>
      <c r="B7104" s="11">
        <v>2016</v>
      </c>
      <c r="C7104" s="11" t="str">
        <f>F7104</f>
        <v>PETTISVILLE LOCAL SCHOOLS</v>
      </c>
      <c r="D7104" t="s">
        <v>300</v>
      </c>
      <c r="E7104" t="str">
        <f t="shared" si="221"/>
        <v>2610PETTISVILLE LOCAL SCHOOLS</v>
      </c>
      <c r="F7104" t="s">
        <v>244</v>
      </c>
      <c r="G7104" t="s">
        <v>244</v>
      </c>
      <c r="H7104" t="s">
        <v>239</v>
      </c>
      <c r="I7104" s="11">
        <v>341797.84</v>
      </c>
      <c r="J7104" s="12">
        <v>2.3203110000000001E-4</v>
      </c>
      <c r="K7104">
        <f>IFERROR(VLOOKUP(E7104,Sheet1!$D$2:$E$1226,2,FALSE),"")</f>
        <v>3904707</v>
      </c>
    </row>
    <row r="7105" spans="1:11" x14ac:dyDescent="0.2">
      <c r="A7105">
        <f t="shared" si="220"/>
        <v>3904707</v>
      </c>
      <c r="B7105" s="11">
        <v>2017</v>
      </c>
      <c r="C7105" s="11" t="str">
        <f>F7105</f>
        <v>PETTISVILLE LOCAL SCHOOLS</v>
      </c>
      <c r="D7105" t="s">
        <v>300</v>
      </c>
      <c r="E7105" t="str">
        <f t="shared" si="221"/>
        <v>2610PETTISVILLE LOCAL SCHOOLS</v>
      </c>
      <c r="F7105" t="s">
        <v>244</v>
      </c>
      <c r="G7105" t="s">
        <v>244</v>
      </c>
      <c r="H7105" t="s">
        <v>239</v>
      </c>
      <c r="I7105" s="11">
        <v>354634.81</v>
      </c>
      <c r="J7105" s="12">
        <v>2.3041279999999999E-4</v>
      </c>
      <c r="K7105">
        <f>IFERROR(VLOOKUP(E7105,Sheet1!$D$2:$E$1226,2,FALSE),"")</f>
        <v>3904707</v>
      </c>
    </row>
    <row r="7106" spans="1:11" x14ac:dyDescent="0.2">
      <c r="A7106">
        <f t="shared" si="220"/>
        <v>3904707</v>
      </c>
      <c r="B7106" s="11">
        <v>2018</v>
      </c>
      <c r="C7106" s="11" t="str">
        <f>F7106</f>
        <v>PETTISVILLE LOCAL SCHOOLS</v>
      </c>
      <c r="D7106" t="s">
        <v>300</v>
      </c>
      <c r="E7106" t="str">
        <f t="shared" si="221"/>
        <v>2610PETTISVILLE LOCAL SCHOOLS</v>
      </c>
      <c r="F7106" t="s">
        <v>244</v>
      </c>
      <c r="G7106" t="s">
        <v>244</v>
      </c>
      <c r="H7106" t="s">
        <v>239</v>
      </c>
      <c r="I7106" s="11">
        <v>362372.58</v>
      </c>
      <c r="J7106" s="12">
        <v>2.276833E-4</v>
      </c>
      <c r="K7106">
        <f>IFERROR(VLOOKUP(E7106,Sheet1!$D$2:$E$1226,2,FALSE),"")</f>
        <v>3904707</v>
      </c>
    </row>
    <row r="7107" spans="1:11" x14ac:dyDescent="0.2">
      <c r="A7107">
        <f t="shared" ref="A7107:A7170" si="222">K7107</f>
        <v>3904707</v>
      </c>
      <c r="B7107" s="11">
        <v>2019</v>
      </c>
      <c r="C7107" s="11" t="str">
        <f>F7107</f>
        <v>PETTISVILLE LOCAL SCHOOLS</v>
      </c>
      <c r="D7107" t="s">
        <v>300</v>
      </c>
      <c r="E7107" t="str">
        <f t="shared" ref="E7107:E7170" si="223">D7107&amp;F7107</f>
        <v>2610PETTISVILLE LOCAL SCHOOLS</v>
      </c>
      <c r="F7107" t="s">
        <v>244</v>
      </c>
      <c r="G7107" t="s">
        <v>244</v>
      </c>
      <c r="H7107" t="s">
        <v>239</v>
      </c>
      <c r="I7107" s="11">
        <v>382410.14</v>
      </c>
      <c r="J7107" s="12">
        <v>2.3265849999999999E-4</v>
      </c>
      <c r="K7107">
        <f>IFERROR(VLOOKUP(E7107,Sheet1!$D$2:$E$1226,2,FALSE),"")</f>
        <v>3904707</v>
      </c>
    </row>
    <row r="7108" spans="1:11" x14ac:dyDescent="0.2">
      <c r="A7108">
        <f t="shared" si="222"/>
        <v>3904707</v>
      </c>
      <c r="B7108" s="11">
        <v>2020</v>
      </c>
      <c r="C7108" s="11" t="str">
        <f>F7108</f>
        <v>PETTISVILLE LOCAL SCHOOLS</v>
      </c>
      <c r="D7108" t="s">
        <v>300</v>
      </c>
      <c r="E7108" t="str">
        <f t="shared" si="223"/>
        <v>2610PETTISVILLE LOCAL SCHOOLS</v>
      </c>
      <c r="F7108" t="s">
        <v>244</v>
      </c>
      <c r="G7108" t="s">
        <v>244</v>
      </c>
      <c r="H7108" t="s">
        <v>239</v>
      </c>
      <c r="I7108" s="11">
        <v>396746.77</v>
      </c>
      <c r="J7108" s="12">
        <v>2.348196E-4</v>
      </c>
      <c r="K7108">
        <f>IFERROR(VLOOKUP(E7108,Sheet1!$D$2:$E$1226,2,FALSE),"")</f>
        <v>3904707</v>
      </c>
    </row>
    <row r="7109" spans="1:11" x14ac:dyDescent="0.2">
      <c r="A7109">
        <f t="shared" si="222"/>
        <v>3904707</v>
      </c>
      <c r="B7109" s="11">
        <v>2021</v>
      </c>
      <c r="C7109" s="11" t="str">
        <f>F7109</f>
        <v>PETTISVILLE LOCAL SCHOOLS</v>
      </c>
      <c r="D7109" t="s">
        <v>300</v>
      </c>
      <c r="E7109" t="str">
        <f t="shared" si="223"/>
        <v>2610PETTISVILLE LOCAL SCHOOLS</v>
      </c>
      <c r="F7109" t="s">
        <v>244</v>
      </c>
      <c r="G7109" t="s">
        <v>244</v>
      </c>
      <c r="H7109" t="s">
        <v>239</v>
      </c>
      <c r="I7109" s="11">
        <v>406444.38</v>
      </c>
      <c r="J7109" s="12">
        <v>2.3527781999999999E-4</v>
      </c>
      <c r="K7109">
        <f>IFERROR(VLOOKUP(E7109,Sheet1!$D$2:$E$1226,2,FALSE),"")</f>
        <v>3904707</v>
      </c>
    </row>
    <row r="7110" spans="1:11" x14ac:dyDescent="0.2">
      <c r="A7110">
        <f t="shared" si="222"/>
        <v>3904707</v>
      </c>
      <c r="B7110" s="11">
        <v>2022</v>
      </c>
      <c r="C7110" s="11" t="str">
        <f>F7110</f>
        <v>PETTISVILLE LOCAL SCHOOLS</v>
      </c>
      <c r="D7110" t="s">
        <v>300</v>
      </c>
      <c r="E7110" t="str">
        <f t="shared" si="223"/>
        <v>2610PETTISVILLE LOCAL SCHOOLS</v>
      </c>
      <c r="F7110" t="s">
        <v>244</v>
      </c>
      <c r="G7110" t="s">
        <v>244</v>
      </c>
      <c r="H7110" t="s">
        <v>239</v>
      </c>
      <c r="I7110" s="11">
        <v>426631.5</v>
      </c>
      <c r="J7110" s="12">
        <v>2.3440430000000001E-4</v>
      </c>
      <c r="K7110">
        <f>IFERROR(VLOOKUP(E7110,Sheet1!$D$2:$E$1226,2,FALSE),"")</f>
        <v>3904707</v>
      </c>
    </row>
    <row r="7111" spans="1:11" x14ac:dyDescent="0.2">
      <c r="A7111">
        <f t="shared" si="222"/>
        <v>3904707</v>
      </c>
      <c r="B7111" s="11">
        <v>2023</v>
      </c>
      <c r="C7111" s="11" t="str">
        <f>F7111</f>
        <v>PETTISVILLE LOCAL SCHOOLS</v>
      </c>
      <c r="D7111" t="s">
        <v>300</v>
      </c>
      <c r="E7111" t="str">
        <f t="shared" si="223"/>
        <v>2610PETTISVILLE LOCAL SCHOOLS</v>
      </c>
      <c r="F7111" t="s">
        <v>244</v>
      </c>
      <c r="G7111" t="s">
        <v>244</v>
      </c>
      <c r="H7111" t="s">
        <v>239</v>
      </c>
      <c r="I7111" s="11">
        <v>440522.75</v>
      </c>
      <c r="J7111" s="12">
        <v>2.3296290000000001E-4</v>
      </c>
      <c r="K7111">
        <f>IFERROR(VLOOKUP(E7111,Sheet1!$D$2:$E$1226,2,FALSE),"")</f>
        <v>3904707</v>
      </c>
    </row>
    <row r="7112" spans="1:11" x14ac:dyDescent="0.2">
      <c r="A7112">
        <f t="shared" si="222"/>
        <v>3900126</v>
      </c>
      <c r="B7112" s="11">
        <v>2015</v>
      </c>
      <c r="C7112" s="11" t="str">
        <f>F7112</f>
        <v>PHOENIX ACADEMY</v>
      </c>
      <c r="D7112" t="s">
        <v>1432</v>
      </c>
      <c r="E7112" t="str">
        <f t="shared" si="223"/>
        <v>9778PHOENIX ACADEMY</v>
      </c>
      <c r="F7112" t="s">
        <v>1382</v>
      </c>
      <c r="G7112" t="s">
        <v>1382</v>
      </c>
      <c r="H7112" t="s">
        <v>456</v>
      </c>
      <c r="I7112" s="11">
        <v>10252.780000000001</v>
      </c>
      <c r="J7112" s="12">
        <v>7.0192999999999999E-6</v>
      </c>
      <c r="K7112">
        <f>IFERROR(VLOOKUP(E7112,Sheet1!$D$2:$E$1226,2,FALSE),"")</f>
        <v>3900126</v>
      </c>
    </row>
    <row r="7113" spans="1:11" x14ac:dyDescent="0.2">
      <c r="A7113">
        <f t="shared" si="222"/>
        <v>3900126</v>
      </c>
      <c r="B7113" s="11">
        <v>2016</v>
      </c>
      <c r="C7113" s="11" t="str">
        <f>F7113</f>
        <v>PHOENIX ACADEMY</v>
      </c>
      <c r="D7113" t="s">
        <v>1432</v>
      </c>
      <c r="E7113" t="str">
        <f t="shared" si="223"/>
        <v>9778PHOENIX ACADEMY</v>
      </c>
      <c r="F7113" t="s">
        <v>1382</v>
      </c>
      <c r="G7113" t="s">
        <v>1382</v>
      </c>
      <c r="H7113" t="s">
        <v>456</v>
      </c>
      <c r="I7113" s="11">
        <v>10059.19</v>
      </c>
      <c r="J7113" s="12">
        <v>6.8287000000000004E-6</v>
      </c>
      <c r="K7113">
        <f>IFERROR(VLOOKUP(E7113,Sheet1!$D$2:$E$1226,2,FALSE),"")</f>
        <v>3900126</v>
      </c>
    </row>
    <row r="7114" spans="1:11" x14ac:dyDescent="0.2">
      <c r="A7114">
        <f t="shared" si="222"/>
        <v>3900126</v>
      </c>
      <c r="B7114" s="11">
        <v>2017</v>
      </c>
      <c r="C7114" s="11" t="str">
        <f>F7114</f>
        <v>PHOENIX ACADEMY</v>
      </c>
      <c r="D7114" t="s">
        <v>1432</v>
      </c>
      <c r="E7114" t="str">
        <f t="shared" si="223"/>
        <v>9778PHOENIX ACADEMY</v>
      </c>
      <c r="F7114" t="s">
        <v>1382</v>
      </c>
      <c r="G7114" t="s">
        <v>1382</v>
      </c>
      <c r="H7114" t="s">
        <v>456</v>
      </c>
      <c r="I7114" s="11">
        <v>10075.209999999999</v>
      </c>
      <c r="J7114" s="12">
        <v>6.5459999999999997E-6</v>
      </c>
      <c r="K7114">
        <f>IFERROR(VLOOKUP(E7114,Sheet1!$D$2:$E$1226,2,FALSE),"")</f>
        <v>3900126</v>
      </c>
    </row>
    <row r="7115" spans="1:11" x14ac:dyDescent="0.2">
      <c r="A7115">
        <f t="shared" si="222"/>
        <v>3900126</v>
      </c>
      <c r="B7115" s="11">
        <v>2018</v>
      </c>
      <c r="C7115" s="11" t="str">
        <f>F7115</f>
        <v>PHOENIX ACADEMY</v>
      </c>
      <c r="D7115" t="s">
        <v>1432</v>
      </c>
      <c r="E7115" t="str">
        <f t="shared" si="223"/>
        <v>9778PHOENIX ACADEMY</v>
      </c>
      <c r="F7115" t="s">
        <v>1382</v>
      </c>
      <c r="G7115" t="s">
        <v>1382</v>
      </c>
      <c r="H7115" t="s">
        <v>456</v>
      </c>
      <c r="I7115" s="11">
        <v>11724.65</v>
      </c>
      <c r="J7115" s="12">
        <v>7.3667000000000001E-6</v>
      </c>
      <c r="K7115">
        <f>IFERROR(VLOOKUP(E7115,Sheet1!$D$2:$E$1226,2,FALSE),"")</f>
        <v>3900126</v>
      </c>
    </row>
    <row r="7116" spans="1:11" x14ac:dyDescent="0.2">
      <c r="A7116">
        <f t="shared" si="222"/>
        <v>3900126</v>
      </c>
      <c r="B7116" s="11">
        <v>2019</v>
      </c>
      <c r="C7116" s="11" t="str">
        <f>F7116</f>
        <v>PHOENIX ACADEMY</v>
      </c>
      <c r="D7116" t="s">
        <v>1432</v>
      </c>
      <c r="E7116" t="str">
        <f t="shared" si="223"/>
        <v>9778PHOENIX ACADEMY</v>
      </c>
      <c r="F7116" t="s">
        <v>1382</v>
      </c>
      <c r="G7116" t="s">
        <v>1382</v>
      </c>
      <c r="H7116" t="s">
        <v>456</v>
      </c>
      <c r="I7116" s="11">
        <v>758.35</v>
      </c>
      <c r="J7116" s="12">
        <v>4.6139999999999999E-7</v>
      </c>
      <c r="K7116">
        <f>IFERROR(VLOOKUP(E7116,Sheet1!$D$2:$E$1226,2,FALSE),"")</f>
        <v>3900126</v>
      </c>
    </row>
    <row r="7117" spans="1:11" x14ac:dyDescent="0.2">
      <c r="A7117">
        <f t="shared" si="222"/>
        <v>0</v>
      </c>
      <c r="B7117" s="11">
        <v>2015</v>
      </c>
      <c r="C7117" s="11" t="str">
        <f>F7117</f>
        <v>PICKAWAY CO BD DEVELOPMNTL DISABILITIES</v>
      </c>
      <c r="D7117" t="s">
        <v>1137</v>
      </c>
      <c r="E7117" t="str">
        <f t="shared" si="223"/>
        <v>9265PICKAWAY CO BD DEVELOPMNTL DISABILITIES</v>
      </c>
      <c r="F7117" t="s">
        <v>1087</v>
      </c>
      <c r="G7117" t="s">
        <v>1087</v>
      </c>
      <c r="H7117" t="s">
        <v>586</v>
      </c>
      <c r="I7117" s="11">
        <v>11083.5</v>
      </c>
      <c r="J7117" s="12">
        <v>7.588E-6</v>
      </c>
      <c r="K7117">
        <f>IFERROR(VLOOKUP(E7117,Sheet1!$D$2:$E$1226,2,FALSE),"")</f>
        <v>0</v>
      </c>
    </row>
    <row r="7118" spans="1:11" x14ac:dyDescent="0.2">
      <c r="A7118">
        <f t="shared" si="222"/>
        <v>0</v>
      </c>
      <c r="B7118" s="11">
        <v>2016</v>
      </c>
      <c r="C7118" s="11" t="str">
        <f>F7118</f>
        <v>PICKAWAY CO BD DEVELOPMNTL DISABILITIES</v>
      </c>
      <c r="D7118" t="s">
        <v>1137</v>
      </c>
      <c r="E7118" t="str">
        <f t="shared" si="223"/>
        <v>9265PICKAWAY CO BD DEVELOPMNTL DISABILITIES</v>
      </c>
      <c r="F7118" t="s">
        <v>1087</v>
      </c>
      <c r="G7118" t="s">
        <v>1087</v>
      </c>
      <c r="H7118" t="s">
        <v>586</v>
      </c>
      <c r="I7118" s="11">
        <v>10160.09</v>
      </c>
      <c r="J7118" s="12">
        <v>6.8971999999999998E-6</v>
      </c>
      <c r="K7118">
        <f>IFERROR(VLOOKUP(E7118,Sheet1!$D$2:$E$1226,2,FALSE),"")</f>
        <v>0</v>
      </c>
    </row>
    <row r="7119" spans="1:11" x14ac:dyDescent="0.2">
      <c r="A7119">
        <f t="shared" si="222"/>
        <v>0</v>
      </c>
      <c r="B7119" s="11">
        <v>2017</v>
      </c>
      <c r="C7119" s="11" t="str">
        <f>F7119</f>
        <v>PICKAWAY CO BD DEVELOPMNTL DISABILITIES</v>
      </c>
      <c r="D7119" t="s">
        <v>1137</v>
      </c>
      <c r="E7119" t="str">
        <f t="shared" si="223"/>
        <v>9265PICKAWAY CO BD DEVELOPMNTL DISABILITIES</v>
      </c>
      <c r="F7119" t="s">
        <v>1087</v>
      </c>
      <c r="G7119" t="s">
        <v>2484</v>
      </c>
      <c r="H7119" t="s">
        <v>586</v>
      </c>
      <c r="I7119" s="11">
        <v>11001.59</v>
      </c>
      <c r="J7119" s="12">
        <v>7.1478999999999998E-6</v>
      </c>
      <c r="K7119">
        <f>IFERROR(VLOOKUP(E7119,Sheet1!$D$2:$E$1226,2,FALSE),"")</f>
        <v>0</v>
      </c>
    </row>
    <row r="7120" spans="1:11" x14ac:dyDescent="0.2">
      <c r="A7120">
        <f t="shared" si="222"/>
        <v>0</v>
      </c>
      <c r="B7120" s="11">
        <v>2018</v>
      </c>
      <c r="C7120" s="11" t="str">
        <f>F7120</f>
        <v>PICKAWAY CO BD DEVELOPMNTL DISABILITIES</v>
      </c>
      <c r="D7120" t="s">
        <v>1137</v>
      </c>
      <c r="E7120" t="str">
        <f t="shared" si="223"/>
        <v>9265PICKAWAY CO BD DEVELOPMNTL DISABILITIES</v>
      </c>
      <c r="F7120" t="s">
        <v>1087</v>
      </c>
      <c r="G7120" t="s">
        <v>1087</v>
      </c>
      <c r="H7120" t="s">
        <v>586</v>
      </c>
      <c r="I7120" s="11">
        <v>11996.05</v>
      </c>
      <c r="J7120" s="12">
        <v>7.5372999999999998E-6</v>
      </c>
      <c r="K7120">
        <f>IFERROR(VLOOKUP(E7120,Sheet1!$D$2:$E$1226,2,FALSE),"")</f>
        <v>0</v>
      </c>
    </row>
    <row r="7121" spans="1:11" x14ac:dyDescent="0.2">
      <c r="A7121">
        <f t="shared" si="222"/>
        <v>0</v>
      </c>
      <c r="B7121" s="11">
        <v>2019</v>
      </c>
      <c r="C7121" s="11" t="str">
        <f>F7121</f>
        <v>PICKAWAY CO BD DEVELOPMNTL DISABILITIES</v>
      </c>
      <c r="D7121" t="s">
        <v>1137</v>
      </c>
      <c r="E7121" t="str">
        <f t="shared" si="223"/>
        <v>9265PICKAWAY CO BD DEVELOPMNTL DISABILITIES</v>
      </c>
      <c r="F7121" t="s">
        <v>1087</v>
      </c>
      <c r="G7121" t="s">
        <v>1087</v>
      </c>
      <c r="H7121" t="s">
        <v>586</v>
      </c>
      <c r="I7121" s="11">
        <v>12769.32</v>
      </c>
      <c r="J7121" s="12">
        <v>7.7688999999999994E-6</v>
      </c>
      <c r="K7121">
        <f>IFERROR(VLOOKUP(E7121,Sheet1!$D$2:$E$1226,2,FALSE),"")</f>
        <v>0</v>
      </c>
    </row>
    <row r="7122" spans="1:11" x14ac:dyDescent="0.2">
      <c r="A7122">
        <f t="shared" si="222"/>
        <v>0</v>
      </c>
      <c r="B7122" s="11">
        <v>2020</v>
      </c>
      <c r="C7122" s="11" t="str">
        <f>F7122</f>
        <v>PICKAWAY CO BD DEVELOPMNTL DISABILITIES</v>
      </c>
      <c r="D7122" t="s">
        <v>1137</v>
      </c>
      <c r="E7122" t="str">
        <f t="shared" si="223"/>
        <v>9265PICKAWAY CO BD DEVELOPMNTL DISABILITIES</v>
      </c>
      <c r="F7122" t="s">
        <v>1087</v>
      </c>
      <c r="G7122" t="s">
        <v>2484</v>
      </c>
      <c r="H7122" t="s">
        <v>586</v>
      </c>
      <c r="I7122" s="11">
        <v>11641.58</v>
      </c>
      <c r="J7122" s="12">
        <v>6.8901999999999997E-6</v>
      </c>
      <c r="K7122">
        <f>IFERROR(VLOOKUP(E7122,Sheet1!$D$2:$E$1226,2,FALSE),"")</f>
        <v>0</v>
      </c>
    </row>
    <row r="7123" spans="1:11" x14ac:dyDescent="0.2">
      <c r="A7123">
        <f t="shared" si="222"/>
        <v>0</v>
      </c>
      <c r="B7123" s="11">
        <v>2021</v>
      </c>
      <c r="C7123" s="11" t="str">
        <f>F7123</f>
        <v>PICKAWAY CO BD DEVELOPMNTL DISABILITIES</v>
      </c>
      <c r="D7123" t="s">
        <v>1137</v>
      </c>
      <c r="E7123" t="str">
        <f t="shared" si="223"/>
        <v>9265PICKAWAY CO BD DEVELOPMNTL DISABILITIES</v>
      </c>
      <c r="F7123" t="s">
        <v>1087</v>
      </c>
      <c r="G7123" t="s">
        <v>1087</v>
      </c>
      <c r="H7123" t="s">
        <v>586</v>
      </c>
      <c r="I7123" s="11">
        <v>13262.67</v>
      </c>
      <c r="J7123" s="12">
        <v>7.6773399999999996E-6</v>
      </c>
      <c r="K7123">
        <f>IFERROR(VLOOKUP(E7123,Sheet1!$D$2:$E$1226,2,FALSE),"")</f>
        <v>0</v>
      </c>
    </row>
    <row r="7124" spans="1:11" x14ac:dyDescent="0.2">
      <c r="A7124">
        <f t="shared" si="222"/>
        <v>0</v>
      </c>
      <c r="B7124" s="11">
        <v>2022</v>
      </c>
      <c r="C7124" s="11" t="str">
        <f>F7124</f>
        <v>PICKAWAY CO BD DEVELOPMNTL DISABILITIES</v>
      </c>
      <c r="D7124" t="s">
        <v>1137</v>
      </c>
      <c r="E7124" t="str">
        <f t="shared" si="223"/>
        <v>9265PICKAWAY CO BD DEVELOPMNTL DISABILITIES</v>
      </c>
      <c r="F7124" t="s">
        <v>1087</v>
      </c>
      <c r="G7124" t="s">
        <v>1087</v>
      </c>
      <c r="H7124" t="s">
        <v>586</v>
      </c>
      <c r="I7124" s="11">
        <v>15013.32</v>
      </c>
      <c r="J7124" s="12">
        <v>8.2487999999999997E-6</v>
      </c>
      <c r="K7124">
        <f>IFERROR(VLOOKUP(E7124,Sheet1!$D$2:$E$1226,2,FALSE),"")</f>
        <v>0</v>
      </c>
    </row>
    <row r="7125" spans="1:11" x14ac:dyDescent="0.2">
      <c r="A7125">
        <f t="shared" si="222"/>
        <v>0</v>
      </c>
      <c r="B7125" s="11">
        <v>2023</v>
      </c>
      <c r="C7125" s="11" t="str">
        <f>F7125</f>
        <v>PICKAWAY CO BD DEVELOPMNTL DISABILITIES</v>
      </c>
      <c r="D7125" t="s">
        <v>1137</v>
      </c>
      <c r="E7125" t="str">
        <f t="shared" si="223"/>
        <v>9265PICKAWAY CO BD DEVELOPMNTL DISABILITIES</v>
      </c>
      <c r="F7125" t="s">
        <v>1087</v>
      </c>
      <c r="G7125" t="s">
        <v>1087</v>
      </c>
      <c r="H7125" t="s">
        <v>586</v>
      </c>
      <c r="I7125" s="11">
        <v>17336.48</v>
      </c>
      <c r="J7125" s="12">
        <v>9.1680999999999995E-6</v>
      </c>
      <c r="K7125">
        <f>IFERROR(VLOOKUP(E7125,Sheet1!$D$2:$E$1226,2,FALSE),"")</f>
        <v>0</v>
      </c>
    </row>
    <row r="7126" spans="1:11" x14ac:dyDescent="0.2">
      <c r="A7126">
        <f t="shared" si="222"/>
        <v>3904907</v>
      </c>
      <c r="B7126" s="11">
        <v>2015</v>
      </c>
      <c r="C7126" s="11" t="str">
        <f>F7126</f>
        <v>PICKAWAY COUNTY SCHOOLS</v>
      </c>
      <c r="D7126" t="s">
        <v>638</v>
      </c>
      <c r="E7126" t="str">
        <f t="shared" si="223"/>
        <v>6500PICKAWAY COUNTY SCHOOLS</v>
      </c>
      <c r="F7126" t="s">
        <v>585</v>
      </c>
      <c r="G7126" t="s">
        <v>585</v>
      </c>
      <c r="H7126" t="s">
        <v>586</v>
      </c>
      <c r="I7126" s="11">
        <v>298784.86</v>
      </c>
      <c r="J7126" s="12">
        <v>2.0455390000000001E-4</v>
      </c>
      <c r="K7126">
        <f>IFERROR(VLOOKUP(E7126,Sheet1!$D$2:$E$1226,2,FALSE),"")</f>
        <v>3904907</v>
      </c>
    </row>
    <row r="7127" spans="1:11" x14ac:dyDescent="0.2">
      <c r="A7127">
        <f t="shared" si="222"/>
        <v>3904907</v>
      </c>
      <c r="B7127" s="11">
        <v>2016</v>
      </c>
      <c r="C7127" s="11" t="str">
        <f>F7127</f>
        <v>PICKAWAY COUNTY SCHOOLS</v>
      </c>
      <c r="D7127" t="s">
        <v>638</v>
      </c>
      <c r="E7127" t="str">
        <f t="shared" si="223"/>
        <v>6500PICKAWAY COUNTY SCHOOLS</v>
      </c>
      <c r="F7127" t="s">
        <v>585</v>
      </c>
      <c r="G7127" t="s">
        <v>585</v>
      </c>
      <c r="H7127" t="s">
        <v>586</v>
      </c>
      <c r="I7127" s="11">
        <v>283689.46999999997</v>
      </c>
      <c r="J7127" s="12">
        <v>1.9258400000000001E-4</v>
      </c>
      <c r="K7127">
        <f>IFERROR(VLOOKUP(E7127,Sheet1!$D$2:$E$1226,2,FALSE),"")</f>
        <v>3904907</v>
      </c>
    </row>
    <row r="7128" spans="1:11" x14ac:dyDescent="0.2">
      <c r="A7128">
        <f t="shared" si="222"/>
        <v>3904907</v>
      </c>
      <c r="B7128" s="11">
        <v>2017</v>
      </c>
      <c r="C7128" s="11" t="str">
        <f>F7128</f>
        <v>PICKAWAY COUNTY SCHOOLS</v>
      </c>
      <c r="D7128" t="s">
        <v>638</v>
      </c>
      <c r="E7128" t="str">
        <f t="shared" si="223"/>
        <v>6500PICKAWAY COUNTY SCHOOLS</v>
      </c>
      <c r="F7128" t="s">
        <v>585</v>
      </c>
      <c r="G7128" t="s">
        <v>585</v>
      </c>
      <c r="H7128" t="s">
        <v>586</v>
      </c>
      <c r="I7128" s="11">
        <v>266580.96000000002</v>
      </c>
      <c r="J7128" s="12">
        <v>1.7320249999999999E-4</v>
      </c>
      <c r="K7128">
        <f>IFERROR(VLOOKUP(E7128,Sheet1!$D$2:$E$1226,2,FALSE),"")</f>
        <v>3904907</v>
      </c>
    </row>
    <row r="7129" spans="1:11" x14ac:dyDescent="0.2">
      <c r="A7129">
        <f t="shared" si="222"/>
        <v>3904907</v>
      </c>
      <c r="B7129" s="11">
        <v>2018</v>
      </c>
      <c r="C7129" s="11" t="str">
        <f>F7129</f>
        <v>PICKAWAY COUNTY SCHOOLS</v>
      </c>
      <c r="D7129" t="s">
        <v>638</v>
      </c>
      <c r="E7129" t="str">
        <f t="shared" si="223"/>
        <v>6500PICKAWAY COUNTY SCHOOLS</v>
      </c>
      <c r="F7129" t="s">
        <v>585</v>
      </c>
      <c r="G7129" t="s">
        <v>585</v>
      </c>
      <c r="H7129" t="s">
        <v>586</v>
      </c>
      <c r="I7129" s="11">
        <v>317746.57</v>
      </c>
      <c r="J7129" s="12">
        <v>1.996442E-4</v>
      </c>
      <c r="K7129">
        <f>IFERROR(VLOOKUP(E7129,Sheet1!$D$2:$E$1226,2,FALSE),"")</f>
        <v>3904907</v>
      </c>
    </row>
    <row r="7130" spans="1:11" x14ac:dyDescent="0.2">
      <c r="A7130">
        <f t="shared" si="222"/>
        <v>3904907</v>
      </c>
      <c r="B7130" s="11">
        <v>2019</v>
      </c>
      <c r="C7130" s="11" t="str">
        <f>F7130</f>
        <v>PICKAWAY COUNTY SCHOOLS</v>
      </c>
      <c r="D7130" t="s">
        <v>638</v>
      </c>
      <c r="E7130" t="str">
        <f t="shared" si="223"/>
        <v>6500PICKAWAY COUNTY SCHOOLS</v>
      </c>
      <c r="F7130" t="s">
        <v>585</v>
      </c>
      <c r="G7130" t="s">
        <v>585</v>
      </c>
      <c r="H7130" t="s">
        <v>586</v>
      </c>
      <c r="I7130" s="11">
        <v>342658.38</v>
      </c>
      <c r="J7130" s="12">
        <v>2.0847349999999999E-4</v>
      </c>
      <c r="K7130">
        <f>IFERROR(VLOOKUP(E7130,Sheet1!$D$2:$E$1226,2,FALSE),"")</f>
        <v>3904907</v>
      </c>
    </row>
    <row r="7131" spans="1:11" x14ac:dyDescent="0.2">
      <c r="A7131">
        <f t="shared" si="222"/>
        <v>3904907</v>
      </c>
      <c r="B7131" s="11">
        <v>2020</v>
      </c>
      <c r="C7131" s="11" t="str">
        <f>F7131</f>
        <v>PICKAWAY COUNTY SCHOOLS</v>
      </c>
      <c r="D7131" t="s">
        <v>638</v>
      </c>
      <c r="E7131" t="str">
        <f t="shared" si="223"/>
        <v>6500PICKAWAY COUNTY SCHOOLS</v>
      </c>
      <c r="F7131" t="s">
        <v>585</v>
      </c>
      <c r="G7131" t="s">
        <v>585</v>
      </c>
      <c r="H7131" t="s">
        <v>586</v>
      </c>
      <c r="I7131" s="11">
        <v>377860.98</v>
      </c>
      <c r="J7131" s="12">
        <v>2.2364180000000001E-4</v>
      </c>
      <c r="K7131">
        <f>IFERROR(VLOOKUP(E7131,Sheet1!$D$2:$E$1226,2,FALSE),"")</f>
        <v>3904907</v>
      </c>
    </row>
    <row r="7132" spans="1:11" x14ac:dyDescent="0.2">
      <c r="A7132">
        <f t="shared" si="222"/>
        <v>3904907</v>
      </c>
      <c r="B7132" s="11">
        <v>2021</v>
      </c>
      <c r="C7132" s="11" t="str">
        <f>F7132</f>
        <v>PICKAWAY COUNTY SCHOOLS</v>
      </c>
      <c r="D7132" t="s">
        <v>638</v>
      </c>
      <c r="E7132" t="str">
        <f t="shared" si="223"/>
        <v>6500PICKAWAY COUNTY SCHOOLS</v>
      </c>
      <c r="F7132" t="s">
        <v>585</v>
      </c>
      <c r="G7132" t="s">
        <v>585</v>
      </c>
      <c r="H7132" t="s">
        <v>586</v>
      </c>
      <c r="I7132" s="11">
        <v>402155.14</v>
      </c>
      <c r="J7132" s="12">
        <v>2.3279491E-4</v>
      </c>
      <c r="K7132">
        <f>IFERROR(VLOOKUP(E7132,Sheet1!$D$2:$E$1226,2,FALSE),"")</f>
        <v>3904907</v>
      </c>
    </row>
    <row r="7133" spans="1:11" x14ac:dyDescent="0.2">
      <c r="A7133">
        <f t="shared" si="222"/>
        <v>3904907</v>
      </c>
      <c r="B7133" s="11">
        <v>2022</v>
      </c>
      <c r="C7133" s="11" t="str">
        <f>F7133</f>
        <v>PICKAWAY COUNTY SCHOOLS</v>
      </c>
      <c r="D7133" t="s">
        <v>638</v>
      </c>
      <c r="E7133" t="str">
        <f t="shared" si="223"/>
        <v>6500PICKAWAY COUNTY SCHOOLS</v>
      </c>
      <c r="F7133" t="s">
        <v>585</v>
      </c>
      <c r="G7133" t="s">
        <v>585</v>
      </c>
      <c r="H7133" t="s">
        <v>586</v>
      </c>
      <c r="I7133" s="11">
        <v>449068.48</v>
      </c>
      <c r="J7133" s="12">
        <v>2.4673190000000002E-4</v>
      </c>
      <c r="K7133">
        <f>IFERROR(VLOOKUP(E7133,Sheet1!$D$2:$E$1226,2,FALSE),"")</f>
        <v>3904907</v>
      </c>
    </row>
    <row r="7134" spans="1:11" x14ac:dyDescent="0.2">
      <c r="A7134">
        <f t="shared" si="222"/>
        <v>3904907</v>
      </c>
      <c r="B7134" s="11">
        <v>2023</v>
      </c>
      <c r="C7134" s="11" t="str">
        <f>F7134</f>
        <v>PICKAWAY COUNTY SCHOOLS</v>
      </c>
      <c r="D7134" t="s">
        <v>638</v>
      </c>
      <c r="E7134" t="str">
        <f t="shared" si="223"/>
        <v>6500PICKAWAY COUNTY SCHOOLS</v>
      </c>
      <c r="F7134" t="s">
        <v>585</v>
      </c>
      <c r="G7134" t="s">
        <v>585</v>
      </c>
      <c r="H7134" t="s">
        <v>586</v>
      </c>
      <c r="I7134" s="11">
        <v>469823.38</v>
      </c>
      <c r="J7134" s="12">
        <v>2.4845800000000001E-4</v>
      </c>
      <c r="K7134">
        <f>IFERROR(VLOOKUP(E7134,Sheet1!$D$2:$E$1226,2,FALSE),"")</f>
        <v>3904907</v>
      </c>
    </row>
    <row r="7135" spans="1:11" x14ac:dyDescent="0.2">
      <c r="A7135">
        <f t="shared" si="222"/>
        <v>3905143</v>
      </c>
      <c r="B7135" s="11">
        <v>2015</v>
      </c>
      <c r="C7135" s="11" t="str">
        <f>F7135</f>
        <v>PICKAWAY-ROSS COUNTY JVS</v>
      </c>
      <c r="D7135" t="s">
        <v>1545</v>
      </c>
      <c r="E7135" t="str">
        <f t="shared" si="223"/>
        <v>9863PICKAWAY-ROSS COUNTY JVS</v>
      </c>
      <c r="F7135" t="s">
        <v>1481</v>
      </c>
      <c r="G7135" t="s">
        <v>1481</v>
      </c>
      <c r="H7135" t="s">
        <v>677</v>
      </c>
      <c r="I7135" s="11">
        <v>1149743.71</v>
      </c>
      <c r="J7135" s="12">
        <v>7.871369E-4</v>
      </c>
      <c r="K7135">
        <f>IFERROR(VLOOKUP(E7135,Sheet1!$D$2:$E$1226,2,FALSE),"")</f>
        <v>3905143</v>
      </c>
    </row>
    <row r="7136" spans="1:11" x14ac:dyDescent="0.2">
      <c r="A7136">
        <f t="shared" si="222"/>
        <v>3905143</v>
      </c>
      <c r="B7136" s="11">
        <v>2016</v>
      </c>
      <c r="C7136" s="11" t="str">
        <f>F7136</f>
        <v>PICKAWAY-ROSS COUNTY JVS</v>
      </c>
      <c r="D7136" t="s">
        <v>1545</v>
      </c>
      <c r="E7136" t="str">
        <f t="shared" si="223"/>
        <v>9863PICKAWAY-ROSS COUNTY JVS</v>
      </c>
      <c r="F7136" t="s">
        <v>1481</v>
      </c>
      <c r="G7136" t="s">
        <v>1481</v>
      </c>
      <c r="H7136" t="s">
        <v>677</v>
      </c>
      <c r="I7136" s="11">
        <v>1185869.1000000001</v>
      </c>
      <c r="J7136" s="12">
        <v>8.0503289999999999E-4</v>
      </c>
      <c r="K7136">
        <f>IFERROR(VLOOKUP(E7136,Sheet1!$D$2:$E$1226,2,FALSE),"")</f>
        <v>3905143</v>
      </c>
    </row>
    <row r="7137" spans="1:11" x14ac:dyDescent="0.2">
      <c r="A7137">
        <f t="shared" si="222"/>
        <v>3905143</v>
      </c>
      <c r="B7137" s="11">
        <v>2017</v>
      </c>
      <c r="C7137" s="11" t="str">
        <f>F7137</f>
        <v>PICKAWAY-ROSS COUNTY JVS</v>
      </c>
      <c r="D7137" t="s">
        <v>1545</v>
      </c>
      <c r="E7137" t="str">
        <f t="shared" si="223"/>
        <v>9863PICKAWAY-ROSS COUNTY JVS</v>
      </c>
      <c r="F7137" t="s">
        <v>1481</v>
      </c>
      <c r="G7137" t="s">
        <v>1481</v>
      </c>
      <c r="H7137" t="s">
        <v>677</v>
      </c>
      <c r="I7137" s="11">
        <v>1283221.92</v>
      </c>
      <c r="J7137" s="12">
        <v>8.3373289999999999E-4</v>
      </c>
      <c r="K7137">
        <f>IFERROR(VLOOKUP(E7137,Sheet1!$D$2:$E$1226,2,FALSE),"")</f>
        <v>3905143</v>
      </c>
    </row>
    <row r="7138" spans="1:11" x14ac:dyDescent="0.2">
      <c r="A7138">
        <f t="shared" si="222"/>
        <v>3905143</v>
      </c>
      <c r="B7138" s="11">
        <v>2018</v>
      </c>
      <c r="C7138" s="11" t="str">
        <f>F7138</f>
        <v>PICKAWAY-ROSS COUNTY JVS</v>
      </c>
      <c r="D7138" t="s">
        <v>1545</v>
      </c>
      <c r="E7138" t="str">
        <f t="shared" si="223"/>
        <v>9863PICKAWAY-ROSS COUNTY JVS</v>
      </c>
      <c r="F7138" t="s">
        <v>1481</v>
      </c>
      <c r="G7138" t="s">
        <v>1481</v>
      </c>
      <c r="H7138" t="s">
        <v>677</v>
      </c>
      <c r="I7138" s="11">
        <v>1309948.8999999999</v>
      </c>
      <c r="J7138" s="12">
        <v>8.230577E-4</v>
      </c>
      <c r="K7138">
        <f>IFERROR(VLOOKUP(E7138,Sheet1!$D$2:$E$1226,2,FALSE),"")</f>
        <v>3905143</v>
      </c>
    </row>
    <row r="7139" spans="1:11" x14ac:dyDescent="0.2">
      <c r="A7139">
        <f t="shared" si="222"/>
        <v>3905143</v>
      </c>
      <c r="B7139" s="11">
        <v>2019</v>
      </c>
      <c r="C7139" s="11" t="str">
        <f>F7139</f>
        <v>PICKAWAY-ROSS COUNTY JVS</v>
      </c>
      <c r="D7139" t="s">
        <v>1545</v>
      </c>
      <c r="E7139" t="str">
        <f t="shared" si="223"/>
        <v>9863PICKAWAY-ROSS COUNTY JVS</v>
      </c>
      <c r="F7139" t="s">
        <v>1481</v>
      </c>
      <c r="G7139" t="s">
        <v>1481</v>
      </c>
      <c r="H7139" t="s">
        <v>677</v>
      </c>
      <c r="I7139" s="11">
        <v>1347583.73</v>
      </c>
      <c r="J7139" s="12">
        <v>8.1987059999999998E-4</v>
      </c>
      <c r="K7139">
        <f>IFERROR(VLOOKUP(E7139,Sheet1!$D$2:$E$1226,2,FALSE),"")</f>
        <v>3905143</v>
      </c>
    </row>
    <row r="7140" spans="1:11" x14ac:dyDescent="0.2">
      <c r="A7140">
        <f t="shared" si="222"/>
        <v>3905143</v>
      </c>
      <c r="B7140" s="11">
        <v>2020</v>
      </c>
      <c r="C7140" s="11" t="str">
        <f>F7140</f>
        <v>PICKAWAY-ROSS COUNTY JVS</v>
      </c>
      <c r="D7140" t="s">
        <v>1545</v>
      </c>
      <c r="E7140" t="str">
        <f t="shared" si="223"/>
        <v>9863PICKAWAY-ROSS COUNTY JVS</v>
      </c>
      <c r="F7140" t="s">
        <v>1481</v>
      </c>
      <c r="G7140" t="s">
        <v>1481</v>
      </c>
      <c r="H7140" t="s">
        <v>677</v>
      </c>
      <c r="I7140" s="11">
        <v>1374155.9</v>
      </c>
      <c r="J7140" s="12">
        <v>8.1331160000000003E-4</v>
      </c>
      <c r="K7140">
        <f>IFERROR(VLOOKUP(E7140,Sheet1!$D$2:$E$1226,2,FALSE),"")</f>
        <v>3905143</v>
      </c>
    </row>
    <row r="7141" spans="1:11" x14ac:dyDescent="0.2">
      <c r="A7141">
        <f t="shared" si="222"/>
        <v>3905143</v>
      </c>
      <c r="B7141" s="11">
        <v>2021</v>
      </c>
      <c r="C7141" s="11" t="str">
        <f>F7141</f>
        <v>PICKAWAY-ROSS COUNTY JVS</v>
      </c>
      <c r="D7141" t="s">
        <v>1545</v>
      </c>
      <c r="E7141" t="str">
        <f t="shared" si="223"/>
        <v>9863PICKAWAY-ROSS COUNTY JVS</v>
      </c>
      <c r="F7141" t="s">
        <v>1481</v>
      </c>
      <c r="G7141" t="s">
        <v>1481</v>
      </c>
      <c r="H7141" t="s">
        <v>677</v>
      </c>
      <c r="I7141" s="11">
        <v>1372811.26</v>
      </c>
      <c r="J7141" s="12">
        <v>7.9467708000000004E-4</v>
      </c>
      <c r="K7141">
        <f>IFERROR(VLOOKUP(E7141,Sheet1!$D$2:$E$1226,2,FALSE),"")</f>
        <v>3905143</v>
      </c>
    </row>
    <row r="7142" spans="1:11" x14ac:dyDescent="0.2">
      <c r="A7142">
        <f t="shared" si="222"/>
        <v>3905143</v>
      </c>
      <c r="B7142" s="11">
        <v>2022</v>
      </c>
      <c r="C7142" s="11" t="str">
        <f>F7142</f>
        <v>PICKAWAY-ROSS COUNTY JVS</v>
      </c>
      <c r="D7142" t="s">
        <v>1545</v>
      </c>
      <c r="E7142" t="str">
        <f t="shared" si="223"/>
        <v>9863PICKAWAY-ROSS COUNTY JVS</v>
      </c>
      <c r="F7142" t="s">
        <v>1481</v>
      </c>
      <c r="G7142" t="s">
        <v>1481</v>
      </c>
      <c r="H7142" t="s">
        <v>677</v>
      </c>
      <c r="I7142" s="11">
        <v>1346653.32</v>
      </c>
      <c r="J7142" s="12">
        <v>7.3989230000000002E-4</v>
      </c>
      <c r="K7142">
        <f>IFERROR(VLOOKUP(E7142,Sheet1!$D$2:$E$1226,2,FALSE),"")</f>
        <v>3905143</v>
      </c>
    </row>
    <row r="7143" spans="1:11" x14ac:dyDescent="0.2">
      <c r="A7143">
        <f t="shared" si="222"/>
        <v>3905143</v>
      </c>
      <c r="B7143" s="11">
        <v>2023</v>
      </c>
      <c r="C7143" s="11" t="str">
        <f>F7143</f>
        <v>PICKAWAY-ROSS COUNTY JVS</v>
      </c>
      <c r="D7143" t="s">
        <v>1545</v>
      </c>
      <c r="E7143" t="str">
        <f t="shared" si="223"/>
        <v>9863PICKAWAY-ROSS COUNTY JVS</v>
      </c>
      <c r="F7143" t="s">
        <v>1481</v>
      </c>
      <c r="G7143" t="s">
        <v>1481</v>
      </c>
      <c r="H7143" t="s">
        <v>677</v>
      </c>
      <c r="I7143" s="11">
        <v>1400164.72</v>
      </c>
      <c r="J7143" s="12">
        <v>7.4045299999999997E-4</v>
      </c>
      <c r="K7143">
        <f>IFERROR(VLOOKUP(E7143,Sheet1!$D$2:$E$1226,2,FALSE),"")</f>
        <v>3905143</v>
      </c>
    </row>
    <row r="7144" spans="1:11" x14ac:dyDescent="0.2">
      <c r="A7144">
        <f t="shared" si="222"/>
        <v>3904689</v>
      </c>
      <c r="B7144" s="11">
        <v>2015</v>
      </c>
      <c r="C7144" s="11" t="str">
        <f>F7144</f>
        <v>PICKERINGTON LOCAL SCHOOLS</v>
      </c>
      <c r="D7144" t="s">
        <v>286</v>
      </c>
      <c r="E7144" t="str">
        <f t="shared" si="223"/>
        <v>2308PICKERINGTON LOCAL SCHOOLS</v>
      </c>
      <c r="F7144" t="s">
        <v>227</v>
      </c>
      <c r="G7144" t="s">
        <v>227</v>
      </c>
      <c r="H7144" t="s">
        <v>172</v>
      </c>
      <c r="I7144" s="11">
        <v>7089552.6799999997</v>
      </c>
      <c r="J7144" s="12">
        <v>4.8536457999999996E-3</v>
      </c>
      <c r="K7144">
        <f>IFERROR(VLOOKUP(E7144,Sheet1!$D$2:$E$1226,2,FALSE),"")</f>
        <v>3904689</v>
      </c>
    </row>
    <row r="7145" spans="1:11" x14ac:dyDescent="0.2">
      <c r="A7145">
        <f t="shared" si="222"/>
        <v>3904689</v>
      </c>
      <c r="B7145" s="11">
        <v>2016</v>
      </c>
      <c r="C7145" s="11" t="str">
        <f>F7145</f>
        <v>PICKERINGTON LOCAL SCHOOLS</v>
      </c>
      <c r="D7145" t="s">
        <v>286</v>
      </c>
      <c r="E7145" t="str">
        <f t="shared" si="223"/>
        <v>2308PICKERINGTON LOCAL SCHOOLS</v>
      </c>
      <c r="F7145" t="s">
        <v>227</v>
      </c>
      <c r="G7145" t="s">
        <v>227</v>
      </c>
      <c r="H7145" t="s">
        <v>172</v>
      </c>
      <c r="I7145" s="11">
        <v>7210275.6299999999</v>
      </c>
      <c r="J7145" s="12">
        <v>4.8947302999999996E-3</v>
      </c>
      <c r="K7145">
        <f>IFERROR(VLOOKUP(E7145,Sheet1!$D$2:$E$1226,2,FALSE),"")</f>
        <v>3904689</v>
      </c>
    </row>
    <row r="7146" spans="1:11" x14ac:dyDescent="0.2">
      <c r="A7146">
        <f t="shared" si="222"/>
        <v>3904689</v>
      </c>
      <c r="B7146" s="11">
        <v>2017</v>
      </c>
      <c r="C7146" s="11" t="str">
        <f>F7146</f>
        <v>PICKERINGTON LOCAL SCHOOLS</v>
      </c>
      <c r="D7146" t="s">
        <v>286</v>
      </c>
      <c r="E7146" t="str">
        <f t="shared" si="223"/>
        <v>2308PICKERINGTON LOCAL SCHOOLS</v>
      </c>
      <c r="F7146" t="s">
        <v>227</v>
      </c>
      <c r="G7146" t="s">
        <v>227</v>
      </c>
      <c r="H7146" t="s">
        <v>172</v>
      </c>
      <c r="I7146" s="11">
        <v>7847156.7599999998</v>
      </c>
      <c r="J7146" s="12">
        <v>5.0984419000000003E-3</v>
      </c>
      <c r="K7146">
        <f>IFERROR(VLOOKUP(E7146,Sheet1!$D$2:$E$1226,2,FALSE),"")</f>
        <v>3904689</v>
      </c>
    </row>
    <row r="7147" spans="1:11" x14ac:dyDescent="0.2">
      <c r="A7147">
        <f t="shared" si="222"/>
        <v>3904689</v>
      </c>
      <c r="B7147" s="11">
        <v>2018</v>
      </c>
      <c r="C7147" s="11" t="str">
        <f>F7147</f>
        <v>PICKERINGTON LOCAL SCHOOLS</v>
      </c>
      <c r="D7147" t="s">
        <v>286</v>
      </c>
      <c r="E7147" t="str">
        <f t="shared" si="223"/>
        <v>2308PICKERINGTON LOCAL SCHOOLS</v>
      </c>
      <c r="F7147" t="s">
        <v>227</v>
      </c>
      <c r="G7147" t="s">
        <v>227</v>
      </c>
      <c r="H7147" t="s">
        <v>172</v>
      </c>
      <c r="I7147" s="11">
        <v>8114148.7699999996</v>
      </c>
      <c r="J7147" s="12">
        <v>5.0982238999999997E-3</v>
      </c>
      <c r="K7147">
        <f>IFERROR(VLOOKUP(E7147,Sheet1!$D$2:$E$1226,2,FALSE),"")</f>
        <v>3904689</v>
      </c>
    </row>
    <row r="7148" spans="1:11" x14ac:dyDescent="0.2">
      <c r="A7148">
        <f t="shared" si="222"/>
        <v>3904689</v>
      </c>
      <c r="B7148" s="11">
        <v>2019</v>
      </c>
      <c r="C7148" s="11" t="str">
        <f>F7148</f>
        <v>PICKERINGTON LOCAL SCHOOLS</v>
      </c>
      <c r="D7148" t="s">
        <v>286</v>
      </c>
      <c r="E7148" t="str">
        <f t="shared" si="223"/>
        <v>2308PICKERINGTON LOCAL SCHOOLS</v>
      </c>
      <c r="F7148" t="s">
        <v>227</v>
      </c>
      <c r="G7148" t="s">
        <v>227</v>
      </c>
      <c r="H7148" t="s">
        <v>172</v>
      </c>
      <c r="I7148" s="11">
        <v>8518664.6199999992</v>
      </c>
      <c r="J7148" s="12">
        <v>5.1827597000000001E-3</v>
      </c>
      <c r="K7148">
        <f>IFERROR(VLOOKUP(E7148,Sheet1!$D$2:$E$1226,2,FALSE),"")</f>
        <v>3904689</v>
      </c>
    </row>
    <row r="7149" spans="1:11" x14ac:dyDescent="0.2">
      <c r="A7149">
        <f t="shared" si="222"/>
        <v>3904689</v>
      </c>
      <c r="B7149" s="11">
        <v>2020</v>
      </c>
      <c r="C7149" s="11" t="str">
        <f>F7149</f>
        <v>PICKERINGTON LOCAL SCHOOLS</v>
      </c>
      <c r="D7149" t="s">
        <v>286</v>
      </c>
      <c r="E7149" t="str">
        <f t="shared" si="223"/>
        <v>2308PICKERINGTON LOCAL SCHOOLS</v>
      </c>
      <c r="F7149" t="s">
        <v>227</v>
      </c>
      <c r="G7149" t="s">
        <v>227</v>
      </c>
      <c r="H7149" t="s">
        <v>172</v>
      </c>
      <c r="I7149" s="11">
        <v>8850141.7899999991</v>
      </c>
      <c r="J7149" s="12">
        <v>5.2380684000000004E-3</v>
      </c>
      <c r="K7149">
        <f>IFERROR(VLOOKUP(E7149,Sheet1!$D$2:$E$1226,2,FALSE),"")</f>
        <v>3904689</v>
      </c>
    </row>
    <row r="7150" spans="1:11" x14ac:dyDescent="0.2">
      <c r="A7150">
        <f t="shared" si="222"/>
        <v>3904689</v>
      </c>
      <c r="B7150" s="11">
        <v>2021</v>
      </c>
      <c r="C7150" s="11" t="str">
        <f>F7150</f>
        <v>PICKERINGTON LOCAL SCHOOLS</v>
      </c>
      <c r="D7150" t="s">
        <v>286</v>
      </c>
      <c r="E7150" t="str">
        <f t="shared" si="223"/>
        <v>2308PICKERINGTON LOCAL SCHOOLS</v>
      </c>
      <c r="F7150" t="s">
        <v>227</v>
      </c>
      <c r="G7150" t="s">
        <v>227</v>
      </c>
      <c r="H7150" t="s">
        <v>172</v>
      </c>
      <c r="I7150" s="11">
        <v>9119353</v>
      </c>
      <c r="J7150" s="12">
        <v>5.2789054500000003E-3</v>
      </c>
      <c r="K7150">
        <f>IFERROR(VLOOKUP(E7150,Sheet1!$D$2:$E$1226,2,FALSE),"")</f>
        <v>3904689</v>
      </c>
    </row>
    <row r="7151" spans="1:11" x14ac:dyDescent="0.2">
      <c r="A7151">
        <f t="shared" si="222"/>
        <v>3904689</v>
      </c>
      <c r="B7151" s="11">
        <v>2022</v>
      </c>
      <c r="C7151" s="11" t="str">
        <f>F7151</f>
        <v>PICKERINGTON LOCAL SCHOOLS</v>
      </c>
      <c r="D7151" t="s">
        <v>286</v>
      </c>
      <c r="E7151" t="str">
        <f t="shared" si="223"/>
        <v>2308PICKERINGTON LOCAL SCHOOLS</v>
      </c>
      <c r="F7151" t="s">
        <v>227</v>
      </c>
      <c r="G7151" t="s">
        <v>227</v>
      </c>
      <c r="H7151" t="s">
        <v>172</v>
      </c>
      <c r="I7151" s="11">
        <v>9662219.9600000009</v>
      </c>
      <c r="J7151" s="12">
        <v>5.3087174000000003E-3</v>
      </c>
      <c r="K7151">
        <f>IFERROR(VLOOKUP(E7151,Sheet1!$D$2:$E$1226,2,FALSE),"")</f>
        <v>3904689</v>
      </c>
    </row>
    <row r="7152" spans="1:11" x14ac:dyDescent="0.2">
      <c r="A7152">
        <f t="shared" si="222"/>
        <v>3904689</v>
      </c>
      <c r="B7152" s="11">
        <v>2023</v>
      </c>
      <c r="C7152" s="11" t="str">
        <f>F7152</f>
        <v>PICKERINGTON LOCAL SCHOOLS</v>
      </c>
      <c r="D7152" t="s">
        <v>286</v>
      </c>
      <c r="E7152" t="str">
        <f t="shared" si="223"/>
        <v>2308PICKERINGTON LOCAL SCHOOLS</v>
      </c>
      <c r="F7152" t="s">
        <v>227</v>
      </c>
      <c r="G7152" t="s">
        <v>227</v>
      </c>
      <c r="H7152" t="s">
        <v>172</v>
      </c>
      <c r="I7152" s="11">
        <v>10150210.640000001</v>
      </c>
      <c r="J7152" s="12">
        <v>5.3677641000000002E-3</v>
      </c>
      <c r="K7152">
        <f>IFERROR(VLOOKUP(E7152,Sheet1!$D$2:$E$1226,2,FALSE),"")</f>
        <v>3904689</v>
      </c>
    </row>
    <row r="7153" spans="1:11" x14ac:dyDescent="0.2">
      <c r="A7153">
        <f t="shared" si="222"/>
        <v>0</v>
      </c>
      <c r="B7153" s="11">
        <v>2015</v>
      </c>
      <c r="C7153" s="11" t="str">
        <f>F7153</f>
        <v>PIKE CO BD DEVELOPMENTAL DISABILITIES</v>
      </c>
      <c r="D7153" t="s">
        <v>1138</v>
      </c>
      <c r="E7153" t="str">
        <f t="shared" si="223"/>
        <v>9266PIKE CO BD DEVELOPMENTAL DISABILITIES</v>
      </c>
      <c r="F7153" t="s">
        <v>1088</v>
      </c>
      <c r="G7153" t="s">
        <v>1088</v>
      </c>
      <c r="H7153" t="s">
        <v>590</v>
      </c>
      <c r="I7153" s="11">
        <v>32917.68</v>
      </c>
      <c r="J7153" s="12">
        <v>2.2536099999999999E-5</v>
      </c>
      <c r="K7153">
        <f>IFERROR(VLOOKUP(E7153,Sheet1!$D$2:$E$1226,2,FALSE),"")</f>
        <v>0</v>
      </c>
    </row>
    <row r="7154" spans="1:11" x14ac:dyDescent="0.2">
      <c r="A7154">
        <f t="shared" si="222"/>
        <v>0</v>
      </c>
      <c r="B7154" s="11">
        <v>2016</v>
      </c>
      <c r="C7154" s="11" t="str">
        <f>F7154</f>
        <v>PIKE CO BD DEVELOPMENTAL DISABILITIES</v>
      </c>
      <c r="D7154" t="s">
        <v>1138</v>
      </c>
      <c r="E7154" t="str">
        <f t="shared" si="223"/>
        <v>9266PIKE CO BD DEVELOPMENTAL DISABILITIES</v>
      </c>
      <c r="F7154" t="s">
        <v>1088</v>
      </c>
      <c r="G7154" t="s">
        <v>1088</v>
      </c>
      <c r="H7154" t="s">
        <v>590</v>
      </c>
      <c r="I7154" s="11">
        <v>31328.61</v>
      </c>
      <c r="J7154" s="12">
        <v>2.1267599999999999E-5</v>
      </c>
      <c r="K7154">
        <f>IFERROR(VLOOKUP(E7154,Sheet1!$D$2:$E$1226,2,FALSE),"")</f>
        <v>0</v>
      </c>
    </row>
    <row r="7155" spans="1:11" x14ac:dyDescent="0.2">
      <c r="A7155">
        <f t="shared" si="222"/>
        <v>0</v>
      </c>
      <c r="B7155" s="11">
        <v>2017</v>
      </c>
      <c r="C7155" s="11" t="str">
        <f>F7155</f>
        <v>PIKE CO BD DEVELOPMENTAL DISABILITIES</v>
      </c>
      <c r="D7155" t="s">
        <v>1138</v>
      </c>
      <c r="E7155" t="str">
        <f t="shared" si="223"/>
        <v>9266PIKE CO BD DEVELOPMENTAL DISABILITIES</v>
      </c>
      <c r="F7155" t="s">
        <v>1088</v>
      </c>
      <c r="G7155" t="s">
        <v>1088</v>
      </c>
      <c r="H7155" t="s">
        <v>590</v>
      </c>
      <c r="I7155" s="11">
        <v>32152.39</v>
      </c>
      <c r="J7155" s="12">
        <v>2.0890000000000002E-5</v>
      </c>
      <c r="K7155">
        <f>IFERROR(VLOOKUP(E7155,Sheet1!$D$2:$E$1226,2,FALSE),"")</f>
        <v>0</v>
      </c>
    </row>
    <row r="7156" spans="1:11" x14ac:dyDescent="0.2">
      <c r="A7156">
        <f t="shared" si="222"/>
        <v>0</v>
      </c>
      <c r="B7156" s="11">
        <v>2018</v>
      </c>
      <c r="C7156" s="11" t="str">
        <f>F7156</f>
        <v>PIKE CO BD DEVELOPMENTAL DISABILITIES</v>
      </c>
      <c r="D7156" t="s">
        <v>1138</v>
      </c>
      <c r="E7156" t="str">
        <f t="shared" si="223"/>
        <v>9266PIKE CO BD DEVELOPMENTAL DISABILITIES</v>
      </c>
      <c r="F7156" t="s">
        <v>1088</v>
      </c>
      <c r="G7156" t="s">
        <v>1088</v>
      </c>
      <c r="H7156" t="s">
        <v>590</v>
      </c>
      <c r="I7156" s="11">
        <v>27373.67</v>
      </c>
      <c r="J7156" s="12">
        <v>1.71992E-5</v>
      </c>
      <c r="K7156">
        <f>IFERROR(VLOOKUP(E7156,Sheet1!$D$2:$E$1226,2,FALSE),"")</f>
        <v>0</v>
      </c>
    </row>
    <row r="7157" spans="1:11" x14ac:dyDescent="0.2">
      <c r="A7157">
        <f t="shared" si="222"/>
        <v>0</v>
      </c>
      <c r="B7157" s="11">
        <v>2019</v>
      </c>
      <c r="C7157" s="11" t="str">
        <f>F7157</f>
        <v>PIKE CO BD DEVELOPMENTAL DISABILITIES</v>
      </c>
      <c r="D7157" t="s">
        <v>1138</v>
      </c>
      <c r="E7157" t="str">
        <f t="shared" si="223"/>
        <v>9266PIKE CO BD DEVELOPMENTAL DISABILITIES</v>
      </c>
      <c r="F7157" t="s">
        <v>1088</v>
      </c>
      <c r="G7157" t="s">
        <v>1088</v>
      </c>
      <c r="H7157" t="s">
        <v>590</v>
      </c>
      <c r="I7157" s="11">
        <v>27562.63</v>
      </c>
      <c r="J7157" s="12">
        <v>1.6769099999999998E-5</v>
      </c>
      <c r="K7157">
        <f>IFERROR(VLOOKUP(E7157,Sheet1!$D$2:$E$1226,2,FALSE),"")</f>
        <v>0</v>
      </c>
    </row>
    <row r="7158" spans="1:11" x14ac:dyDescent="0.2">
      <c r="A7158">
        <f t="shared" si="222"/>
        <v>0</v>
      </c>
      <c r="B7158" s="11">
        <v>2020</v>
      </c>
      <c r="C7158" s="11" t="str">
        <f>F7158</f>
        <v>PIKE CO BD DEVELOPMENTAL DISABILITIES</v>
      </c>
      <c r="D7158" t="s">
        <v>1138</v>
      </c>
      <c r="E7158" t="str">
        <f t="shared" si="223"/>
        <v>9266PIKE CO BD DEVELOPMENTAL DISABILITIES</v>
      </c>
      <c r="F7158" t="s">
        <v>1088</v>
      </c>
      <c r="G7158" t="s">
        <v>1088</v>
      </c>
      <c r="H7158" t="s">
        <v>590</v>
      </c>
      <c r="I7158" s="11">
        <v>27196.75</v>
      </c>
      <c r="J7158" s="12">
        <v>1.6096700000000001E-5</v>
      </c>
      <c r="K7158">
        <f>IFERROR(VLOOKUP(E7158,Sheet1!$D$2:$E$1226,2,FALSE),"")</f>
        <v>0</v>
      </c>
    </row>
    <row r="7159" spans="1:11" x14ac:dyDescent="0.2">
      <c r="A7159">
        <f t="shared" si="222"/>
        <v>0</v>
      </c>
      <c r="B7159" s="11">
        <v>2021</v>
      </c>
      <c r="C7159" s="11" t="str">
        <f>F7159</f>
        <v>PIKE CO BD DEVELOPMENTAL DISABILITIES</v>
      </c>
      <c r="D7159" t="s">
        <v>1138</v>
      </c>
      <c r="E7159" t="str">
        <f t="shared" si="223"/>
        <v>9266PIKE CO BD DEVELOPMENTAL DISABILITIES</v>
      </c>
      <c r="F7159" t="s">
        <v>1088</v>
      </c>
      <c r="G7159" t="s">
        <v>1088</v>
      </c>
      <c r="H7159" t="s">
        <v>590</v>
      </c>
      <c r="I7159" s="11">
        <v>27868.12</v>
      </c>
      <c r="J7159" s="12">
        <v>1.6131969999999999E-5</v>
      </c>
      <c r="K7159">
        <f>IFERROR(VLOOKUP(E7159,Sheet1!$D$2:$E$1226,2,FALSE),"")</f>
        <v>0</v>
      </c>
    </row>
    <row r="7160" spans="1:11" x14ac:dyDescent="0.2">
      <c r="A7160">
        <f t="shared" si="222"/>
        <v>0</v>
      </c>
      <c r="B7160" s="11">
        <v>2022</v>
      </c>
      <c r="C7160" s="11" t="str">
        <f>F7160</f>
        <v>PIKE CO BD DEVELOPMENTAL DISABILITIES</v>
      </c>
      <c r="D7160" t="s">
        <v>1138</v>
      </c>
      <c r="E7160" t="str">
        <f t="shared" si="223"/>
        <v>9266PIKE CO BD DEVELOPMENTAL DISABILITIES</v>
      </c>
      <c r="F7160" t="s">
        <v>1088</v>
      </c>
      <c r="G7160" t="s">
        <v>1088</v>
      </c>
      <c r="H7160" t="s">
        <v>590</v>
      </c>
      <c r="I7160" s="11">
        <v>29610.89</v>
      </c>
      <c r="J7160" s="12">
        <v>1.62691E-5</v>
      </c>
      <c r="K7160">
        <f>IFERROR(VLOOKUP(E7160,Sheet1!$D$2:$E$1226,2,FALSE),"")</f>
        <v>0</v>
      </c>
    </row>
    <row r="7161" spans="1:11" x14ac:dyDescent="0.2">
      <c r="A7161">
        <f t="shared" si="222"/>
        <v>0</v>
      </c>
      <c r="B7161" s="11">
        <v>2023</v>
      </c>
      <c r="C7161" s="11" t="str">
        <f>F7161</f>
        <v>PIKE CO BD DEVELOPMENTAL DISABILITIES</v>
      </c>
      <c r="D7161" t="s">
        <v>1138</v>
      </c>
      <c r="E7161" t="str">
        <f t="shared" si="223"/>
        <v>9266PIKE CO BD DEVELOPMENTAL DISABILITIES</v>
      </c>
      <c r="F7161" t="s">
        <v>1088</v>
      </c>
      <c r="G7161" t="s">
        <v>1088</v>
      </c>
      <c r="H7161" t="s">
        <v>590</v>
      </c>
      <c r="I7161" s="11">
        <v>32973.050000000003</v>
      </c>
      <c r="J7161" s="12">
        <v>1.74372E-5</v>
      </c>
      <c r="K7161">
        <f>IFERROR(VLOOKUP(E7161,Sheet1!$D$2:$E$1226,2,FALSE),"")</f>
        <v>0</v>
      </c>
    </row>
    <row r="7162" spans="1:11" x14ac:dyDescent="0.2">
      <c r="A7162">
        <f t="shared" si="222"/>
        <v>0</v>
      </c>
      <c r="B7162" s="11">
        <v>2015</v>
      </c>
      <c r="C7162" s="11" t="str">
        <f>F7162</f>
        <v>PIKE COUNTY JVS</v>
      </c>
      <c r="D7162" t="s">
        <v>1446</v>
      </c>
      <c r="E7162" t="str">
        <f t="shared" si="223"/>
        <v>9813PIKE COUNTY JVS</v>
      </c>
      <c r="F7162" t="s">
        <v>1396</v>
      </c>
      <c r="G7162" t="s">
        <v>1396</v>
      </c>
      <c r="H7162" t="s">
        <v>590</v>
      </c>
      <c r="I7162" s="11">
        <v>377972.33</v>
      </c>
      <c r="J7162" s="12">
        <v>2.5876719999999998E-4</v>
      </c>
      <c r="K7162">
        <f>IFERROR(VLOOKUP(E7162,Sheet1!$D$2:$E$1226,2,FALSE),"")</f>
        <v>0</v>
      </c>
    </row>
    <row r="7163" spans="1:11" x14ac:dyDescent="0.2">
      <c r="A7163">
        <f t="shared" si="222"/>
        <v>0</v>
      </c>
      <c r="B7163" s="11">
        <v>2016</v>
      </c>
      <c r="C7163" s="11" t="str">
        <f>F7163</f>
        <v>PIKE COUNTY JVS</v>
      </c>
      <c r="D7163" t="s">
        <v>1446</v>
      </c>
      <c r="E7163" t="str">
        <f t="shared" si="223"/>
        <v>9813PIKE COUNTY JVS</v>
      </c>
      <c r="F7163" t="s">
        <v>1396</v>
      </c>
      <c r="G7163" t="s">
        <v>1396</v>
      </c>
      <c r="H7163" t="s">
        <v>590</v>
      </c>
      <c r="I7163" s="11">
        <v>367833.98</v>
      </c>
      <c r="J7163" s="12">
        <v>2.497059E-4</v>
      </c>
      <c r="K7163">
        <f>IFERROR(VLOOKUP(E7163,Sheet1!$D$2:$E$1226,2,FALSE),"")</f>
        <v>0</v>
      </c>
    </row>
    <row r="7164" spans="1:11" x14ac:dyDescent="0.2">
      <c r="A7164">
        <f t="shared" si="222"/>
        <v>0</v>
      </c>
      <c r="B7164" s="11">
        <v>2017</v>
      </c>
      <c r="C7164" s="11" t="str">
        <f>F7164</f>
        <v>PIKE COUNTY JVS</v>
      </c>
      <c r="D7164" t="s">
        <v>1446</v>
      </c>
      <c r="E7164" t="str">
        <f t="shared" si="223"/>
        <v>9813PIKE COUNTY JVS</v>
      </c>
      <c r="F7164" t="s">
        <v>1396</v>
      </c>
      <c r="G7164" t="s">
        <v>1396</v>
      </c>
      <c r="H7164" t="s">
        <v>590</v>
      </c>
      <c r="I7164" s="11">
        <v>383103.12</v>
      </c>
      <c r="J7164" s="12">
        <v>2.4890909999999999E-4</v>
      </c>
      <c r="K7164">
        <f>IFERROR(VLOOKUP(E7164,Sheet1!$D$2:$E$1226,2,FALSE),"")</f>
        <v>0</v>
      </c>
    </row>
    <row r="7165" spans="1:11" x14ac:dyDescent="0.2">
      <c r="A7165">
        <f t="shared" si="222"/>
        <v>0</v>
      </c>
      <c r="B7165" s="11">
        <v>2018</v>
      </c>
      <c r="C7165" s="11" t="str">
        <f>F7165</f>
        <v>PIKE COUNTY JVS</v>
      </c>
      <c r="D7165" t="s">
        <v>1446</v>
      </c>
      <c r="E7165" t="str">
        <f t="shared" si="223"/>
        <v>9813PIKE COUNTY JVS</v>
      </c>
      <c r="F7165" t="s">
        <v>1396</v>
      </c>
      <c r="G7165" t="s">
        <v>1396</v>
      </c>
      <c r="H7165" t="s">
        <v>590</v>
      </c>
      <c r="I7165" s="11">
        <v>376869.62</v>
      </c>
      <c r="J7165" s="12">
        <v>2.3679199999999999E-4</v>
      </c>
      <c r="K7165">
        <f>IFERROR(VLOOKUP(E7165,Sheet1!$D$2:$E$1226,2,FALSE),"")</f>
        <v>0</v>
      </c>
    </row>
    <row r="7166" spans="1:11" x14ac:dyDescent="0.2">
      <c r="A7166">
        <f t="shared" si="222"/>
        <v>0</v>
      </c>
      <c r="B7166" s="11">
        <v>2019</v>
      </c>
      <c r="C7166" s="11" t="str">
        <f>F7166</f>
        <v>PIKE COUNTY JVS</v>
      </c>
      <c r="D7166" t="s">
        <v>1446</v>
      </c>
      <c r="E7166" t="str">
        <f t="shared" si="223"/>
        <v>9813PIKE COUNTY JVS</v>
      </c>
      <c r="F7166" t="s">
        <v>1396</v>
      </c>
      <c r="G7166" t="s">
        <v>1396</v>
      </c>
      <c r="H7166" t="s">
        <v>590</v>
      </c>
      <c r="I7166" s="11">
        <v>384328.04</v>
      </c>
      <c r="J7166" s="12">
        <v>2.3382540000000001E-4</v>
      </c>
      <c r="K7166">
        <f>IFERROR(VLOOKUP(E7166,Sheet1!$D$2:$E$1226,2,FALSE),"")</f>
        <v>0</v>
      </c>
    </row>
    <row r="7167" spans="1:11" x14ac:dyDescent="0.2">
      <c r="A7167">
        <f t="shared" si="222"/>
        <v>0</v>
      </c>
      <c r="B7167" s="11">
        <v>2020</v>
      </c>
      <c r="C7167" s="11" t="str">
        <f>F7167</f>
        <v>PIKE COUNTY JVS</v>
      </c>
      <c r="D7167" t="s">
        <v>1446</v>
      </c>
      <c r="E7167" t="str">
        <f t="shared" si="223"/>
        <v>9813PIKE COUNTY JVS</v>
      </c>
      <c r="F7167" t="s">
        <v>1396</v>
      </c>
      <c r="G7167" t="s">
        <v>1396</v>
      </c>
      <c r="H7167" t="s">
        <v>590</v>
      </c>
      <c r="I7167" s="11">
        <v>393715.25</v>
      </c>
      <c r="J7167" s="12">
        <v>2.3302539999999999E-4</v>
      </c>
      <c r="K7167">
        <f>IFERROR(VLOOKUP(E7167,Sheet1!$D$2:$E$1226,2,FALSE),"")</f>
        <v>0</v>
      </c>
    </row>
    <row r="7168" spans="1:11" x14ac:dyDescent="0.2">
      <c r="A7168">
        <f t="shared" si="222"/>
        <v>0</v>
      </c>
      <c r="B7168" s="11">
        <v>2021</v>
      </c>
      <c r="C7168" s="11" t="str">
        <f>F7168</f>
        <v>PIKE COUNTY JVS</v>
      </c>
      <c r="D7168" t="s">
        <v>1446</v>
      </c>
      <c r="E7168" t="str">
        <f t="shared" si="223"/>
        <v>9813PIKE COUNTY JVS</v>
      </c>
      <c r="F7168" t="s">
        <v>1396</v>
      </c>
      <c r="G7168" t="s">
        <v>1396</v>
      </c>
      <c r="H7168" t="s">
        <v>590</v>
      </c>
      <c r="I7168" s="11">
        <v>397157.74</v>
      </c>
      <c r="J7168" s="12">
        <v>2.2990207E-4</v>
      </c>
      <c r="K7168">
        <f>IFERROR(VLOOKUP(E7168,Sheet1!$D$2:$E$1226,2,FALSE),"")</f>
        <v>0</v>
      </c>
    </row>
    <row r="7169" spans="1:11" x14ac:dyDescent="0.2">
      <c r="A7169">
        <f t="shared" si="222"/>
        <v>0</v>
      </c>
      <c r="B7169" s="11">
        <v>2022</v>
      </c>
      <c r="C7169" s="11" t="str">
        <f>F7169</f>
        <v>PIKE COUNTY JVS</v>
      </c>
      <c r="D7169" t="s">
        <v>1446</v>
      </c>
      <c r="E7169" t="str">
        <f t="shared" si="223"/>
        <v>9813PIKE COUNTY JVS</v>
      </c>
      <c r="F7169" t="s">
        <v>1396</v>
      </c>
      <c r="G7169" t="s">
        <v>1396</v>
      </c>
      <c r="H7169" t="s">
        <v>590</v>
      </c>
      <c r="I7169" s="11">
        <v>380107.46</v>
      </c>
      <c r="J7169" s="12">
        <v>2.0884260000000001E-4</v>
      </c>
      <c r="K7169">
        <f>IFERROR(VLOOKUP(E7169,Sheet1!$D$2:$E$1226,2,FALSE),"")</f>
        <v>0</v>
      </c>
    </row>
    <row r="7170" spans="1:11" x14ac:dyDescent="0.2">
      <c r="A7170">
        <f t="shared" si="222"/>
        <v>0</v>
      </c>
      <c r="B7170" s="11">
        <v>2023</v>
      </c>
      <c r="C7170" s="11" t="str">
        <f>F7170</f>
        <v>PIKE COUNTY JVS</v>
      </c>
      <c r="D7170" t="s">
        <v>1446</v>
      </c>
      <c r="E7170" t="str">
        <f t="shared" si="223"/>
        <v>9813PIKE COUNTY JVS</v>
      </c>
      <c r="F7170" t="s">
        <v>1396</v>
      </c>
      <c r="G7170" t="s">
        <v>1396</v>
      </c>
      <c r="H7170" t="s">
        <v>590</v>
      </c>
      <c r="I7170" s="11">
        <v>394797.67</v>
      </c>
      <c r="J7170" s="12">
        <v>2.0878189999999999E-4</v>
      </c>
      <c r="K7170">
        <f>IFERROR(VLOOKUP(E7170,Sheet1!$D$2:$E$1226,2,FALSE),"")</f>
        <v>0</v>
      </c>
    </row>
    <row r="7171" spans="1:11" x14ac:dyDescent="0.2">
      <c r="A7171">
        <f t="shared" ref="A7171:A7234" si="224">K7171</f>
        <v>3904708</v>
      </c>
      <c r="B7171" s="11">
        <v>2015</v>
      </c>
      <c r="C7171" s="11" t="str">
        <f>F7171</f>
        <v>PIKE-DELTA-YORK LOCAL SCHOOLS</v>
      </c>
      <c r="D7171" t="s">
        <v>297</v>
      </c>
      <c r="E7171" t="str">
        <f t="shared" ref="E7171:E7234" si="225">D7171&amp;F7171</f>
        <v>2603PIKE-DELTA-YORK LOCAL SCHOOLS</v>
      </c>
      <c r="F7171" t="s">
        <v>241</v>
      </c>
      <c r="G7171" t="s">
        <v>241</v>
      </c>
      <c r="H7171" t="s">
        <v>239</v>
      </c>
      <c r="I7171" s="11">
        <v>726577.27</v>
      </c>
      <c r="J7171" s="12">
        <v>4.9742890000000004E-4</v>
      </c>
      <c r="K7171">
        <f>IFERROR(VLOOKUP(E7171,Sheet1!$D$2:$E$1226,2,FALSE),"")</f>
        <v>3904708</v>
      </c>
    </row>
    <row r="7172" spans="1:11" x14ac:dyDescent="0.2">
      <c r="A7172">
        <f t="shared" si="224"/>
        <v>3904708</v>
      </c>
      <c r="B7172" s="11">
        <v>2016</v>
      </c>
      <c r="C7172" s="11" t="str">
        <f>F7172</f>
        <v>PIKE-DELTA-YORK LOCAL SCHOOLS</v>
      </c>
      <c r="D7172" t="s">
        <v>297</v>
      </c>
      <c r="E7172" t="str">
        <f t="shared" si="225"/>
        <v>2603PIKE-DELTA-YORK LOCAL SCHOOLS</v>
      </c>
      <c r="F7172" t="s">
        <v>241</v>
      </c>
      <c r="G7172" t="s">
        <v>241</v>
      </c>
      <c r="H7172" t="s">
        <v>239</v>
      </c>
      <c r="I7172" s="11">
        <v>743623.17</v>
      </c>
      <c r="J7172" s="12">
        <v>5.0481219999999995E-4</v>
      </c>
      <c r="K7172">
        <f>IFERROR(VLOOKUP(E7172,Sheet1!$D$2:$E$1226,2,FALSE),"")</f>
        <v>3904708</v>
      </c>
    </row>
    <row r="7173" spans="1:11" x14ac:dyDescent="0.2">
      <c r="A7173">
        <f t="shared" si="224"/>
        <v>3904708</v>
      </c>
      <c r="B7173" s="11">
        <v>2017</v>
      </c>
      <c r="C7173" s="11" t="str">
        <f>F7173</f>
        <v>PIKE-DELTA-YORK LOCAL SCHOOLS</v>
      </c>
      <c r="D7173" t="s">
        <v>297</v>
      </c>
      <c r="E7173" t="str">
        <f t="shared" si="225"/>
        <v>2603PIKE-DELTA-YORK LOCAL SCHOOLS</v>
      </c>
      <c r="F7173" t="s">
        <v>241</v>
      </c>
      <c r="G7173" t="s">
        <v>241</v>
      </c>
      <c r="H7173" t="s">
        <v>239</v>
      </c>
      <c r="I7173" s="11">
        <v>774314.6</v>
      </c>
      <c r="J7173" s="12">
        <v>5.0308639999999995E-4</v>
      </c>
      <c r="K7173">
        <f>IFERROR(VLOOKUP(E7173,Sheet1!$D$2:$E$1226,2,FALSE),"")</f>
        <v>3904708</v>
      </c>
    </row>
    <row r="7174" spans="1:11" x14ac:dyDescent="0.2">
      <c r="A7174">
        <f t="shared" si="224"/>
        <v>3904708</v>
      </c>
      <c r="B7174" s="11">
        <v>2018</v>
      </c>
      <c r="C7174" s="11" t="str">
        <f>F7174</f>
        <v>PIKE-DELTA-YORK LOCAL SCHOOLS</v>
      </c>
      <c r="D7174" t="s">
        <v>297</v>
      </c>
      <c r="E7174" t="str">
        <f t="shared" si="225"/>
        <v>2603PIKE-DELTA-YORK LOCAL SCHOOLS</v>
      </c>
      <c r="F7174" t="s">
        <v>241</v>
      </c>
      <c r="G7174" t="s">
        <v>241</v>
      </c>
      <c r="H7174" t="s">
        <v>239</v>
      </c>
      <c r="I7174" s="11">
        <v>808529.17</v>
      </c>
      <c r="J7174" s="12">
        <v>5.0800930000000002E-4</v>
      </c>
      <c r="K7174">
        <f>IFERROR(VLOOKUP(E7174,Sheet1!$D$2:$E$1226,2,FALSE),"")</f>
        <v>3904708</v>
      </c>
    </row>
    <row r="7175" spans="1:11" x14ac:dyDescent="0.2">
      <c r="A7175">
        <f t="shared" si="224"/>
        <v>3904708</v>
      </c>
      <c r="B7175" s="11">
        <v>2019</v>
      </c>
      <c r="C7175" s="11" t="str">
        <f>F7175</f>
        <v>PIKE-DELTA-YORK LOCAL SCHOOLS</v>
      </c>
      <c r="D7175" t="s">
        <v>297</v>
      </c>
      <c r="E7175" t="str">
        <f t="shared" si="225"/>
        <v>2603PIKE-DELTA-YORK LOCAL SCHOOLS</v>
      </c>
      <c r="F7175" t="s">
        <v>241</v>
      </c>
      <c r="G7175" t="s">
        <v>241</v>
      </c>
      <c r="H7175" t="s">
        <v>239</v>
      </c>
      <c r="I7175" s="11">
        <v>850395.49</v>
      </c>
      <c r="J7175" s="12">
        <v>5.1738100000000003E-4</v>
      </c>
      <c r="K7175">
        <f>IFERROR(VLOOKUP(E7175,Sheet1!$D$2:$E$1226,2,FALSE),"")</f>
        <v>3904708</v>
      </c>
    </row>
    <row r="7176" spans="1:11" x14ac:dyDescent="0.2">
      <c r="A7176">
        <f t="shared" si="224"/>
        <v>3904708</v>
      </c>
      <c r="B7176" s="11">
        <v>2020</v>
      </c>
      <c r="C7176" s="11" t="str">
        <f>F7176</f>
        <v>PIKE-DELTA-YORK LOCAL SCHOOLS</v>
      </c>
      <c r="D7176" t="s">
        <v>297</v>
      </c>
      <c r="E7176" t="str">
        <f t="shared" si="225"/>
        <v>2603PIKE-DELTA-YORK LOCAL SCHOOLS</v>
      </c>
      <c r="F7176" t="s">
        <v>241</v>
      </c>
      <c r="G7176" t="s">
        <v>241</v>
      </c>
      <c r="H7176" t="s">
        <v>239</v>
      </c>
      <c r="I7176" s="11">
        <v>869243.4</v>
      </c>
      <c r="J7176" s="12">
        <v>5.144727E-4</v>
      </c>
      <c r="K7176">
        <f>IFERROR(VLOOKUP(E7176,Sheet1!$D$2:$E$1226,2,FALSE),"")</f>
        <v>3904708</v>
      </c>
    </row>
    <row r="7177" spans="1:11" x14ac:dyDescent="0.2">
      <c r="A7177">
        <f t="shared" si="224"/>
        <v>3904708</v>
      </c>
      <c r="B7177" s="11">
        <v>2021</v>
      </c>
      <c r="C7177" s="11" t="str">
        <f>F7177</f>
        <v>PIKE-DELTA-YORK LOCAL SCHOOLS</v>
      </c>
      <c r="D7177" t="s">
        <v>297</v>
      </c>
      <c r="E7177" t="str">
        <f t="shared" si="225"/>
        <v>2603PIKE-DELTA-YORK LOCAL SCHOOLS</v>
      </c>
      <c r="F7177" t="s">
        <v>241</v>
      </c>
      <c r="G7177" t="s">
        <v>241</v>
      </c>
      <c r="H7177" t="s">
        <v>239</v>
      </c>
      <c r="I7177" s="11">
        <v>877246.44</v>
      </c>
      <c r="J7177" s="12">
        <v>5.0781025999999997E-4</v>
      </c>
      <c r="K7177">
        <f>IFERROR(VLOOKUP(E7177,Sheet1!$D$2:$E$1226,2,FALSE),"")</f>
        <v>3904708</v>
      </c>
    </row>
    <row r="7178" spans="1:11" x14ac:dyDescent="0.2">
      <c r="A7178">
        <f t="shared" si="224"/>
        <v>3904708</v>
      </c>
      <c r="B7178" s="11">
        <v>2022</v>
      </c>
      <c r="C7178" s="11" t="str">
        <f>F7178</f>
        <v>PIKE-DELTA-YORK LOCAL SCHOOLS</v>
      </c>
      <c r="D7178" t="s">
        <v>297</v>
      </c>
      <c r="E7178" t="str">
        <f t="shared" si="225"/>
        <v>2603PIKE-DELTA-YORK LOCAL SCHOOLS</v>
      </c>
      <c r="F7178" t="s">
        <v>241</v>
      </c>
      <c r="G7178" t="s">
        <v>241</v>
      </c>
      <c r="H7178" t="s">
        <v>239</v>
      </c>
      <c r="I7178" s="11">
        <v>887193.22</v>
      </c>
      <c r="J7178" s="12">
        <v>4.8745089999999999E-4</v>
      </c>
      <c r="K7178">
        <f>IFERROR(VLOOKUP(E7178,Sheet1!$D$2:$E$1226,2,FALSE),"")</f>
        <v>3904708</v>
      </c>
    </row>
    <row r="7179" spans="1:11" x14ac:dyDescent="0.2">
      <c r="A7179">
        <f t="shared" si="224"/>
        <v>3904708</v>
      </c>
      <c r="B7179" s="11">
        <v>2023</v>
      </c>
      <c r="C7179" s="11" t="str">
        <f>F7179</f>
        <v>PIKE-DELTA-YORK LOCAL SCHOOLS</v>
      </c>
      <c r="D7179" t="s">
        <v>297</v>
      </c>
      <c r="E7179" t="str">
        <f t="shared" si="225"/>
        <v>2603PIKE-DELTA-YORK LOCAL SCHOOLS</v>
      </c>
      <c r="F7179" t="s">
        <v>241</v>
      </c>
      <c r="G7179" t="s">
        <v>241</v>
      </c>
      <c r="H7179" t="s">
        <v>239</v>
      </c>
      <c r="I7179" s="11">
        <v>928124.84</v>
      </c>
      <c r="J7179" s="12">
        <v>4.9082279999999997E-4</v>
      </c>
      <c r="K7179">
        <f>IFERROR(VLOOKUP(E7179,Sheet1!$D$2:$E$1226,2,FALSE),"")</f>
        <v>3904708</v>
      </c>
    </row>
    <row r="7180" spans="1:11" x14ac:dyDescent="0.2">
      <c r="A7180">
        <f t="shared" si="224"/>
        <v>3900299</v>
      </c>
      <c r="B7180" s="11">
        <v>2015</v>
      </c>
      <c r="C7180" s="11" t="str">
        <f>F7180</f>
        <v>PINNACLE ACADEMY</v>
      </c>
      <c r="D7180" t="s">
        <v>1931</v>
      </c>
      <c r="E7180" t="str">
        <f t="shared" si="225"/>
        <v>D014PINNACLE ACADEMY</v>
      </c>
      <c r="F7180" t="s">
        <v>1930</v>
      </c>
      <c r="G7180" t="s">
        <v>1930</v>
      </c>
      <c r="H7180" t="s">
        <v>146</v>
      </c>
      <c r="I7180" s="11">
        <v>294549.31</v>
      </c>
      <c r="J7180" s="12">
        <v>2.0165419999999999E-4</v>
      </c>
      <c r="K7180">
        <f>IFERROR(VLOOKUP(E7180,Sheet1!$D$2:$E$1226,2,FALSE),"")</f>
        <v>3900299</v>
      </c>
    </row>
    <row r="7181" spans="1:11" x14ac:dyDescent="0.2">
      <c r="A7181">
        <f t="shared" si="224"/>
        <v>3900299</v>
      </c>
      <c r="B7181" s="11">
        <v>2016</v>
      </c>
      <c r="C7181" s="11" t="str">
        <f>F7181</f>
        <v>PINNACLE ACADEMY</v>
      </c>
      <c r="D7181" t="s">
        <v>1931</v>
      </c>
      <c r="E7181" t="str">
        <f t="shared" si="225"/>
        <v>D014PINNACLE ACADEMY</v>
      </c>
      <c r="F7181" t="s">
        <v>1930</v>
      </c>
      <c r="G7181" t="s">
        <v>1930</v>
      </c>
      <c r="H7181" t="s">
        <v>146</v>
      </c>
      <c r="I7181" s="11">
        <v>341168.27</v>
      </c>
      <c r="J7181" s="12">
        <v>2.3160370000000001E-4</v>
      </c>
      <c r="K7181">
        <f>IFERROR(VLOOKUP(E7181,Sheet1!$D$2:$E$1226,2,FALSE),"")</f>
        <v>3900299</v>
      </c>
    </row>
    <row r="7182" spans="1:11" x14ac:dyDescent="0.2">
      <c r="A7182">
        <f t="shared" si="224"/>
        <v>3900299</v>
      </c>
      <c r="B7182" s="11">
        <v>2017</v>
      </c>
      <c r="C7182" s="11" t="str">
        <f>F7182</f>
        <v>PINNACLE ACADEMY</v>
      </c>
      <c r="D7182" t="s">
        <v>1931</v>
      </c>
      <c r="E7182" t="str">
        <f t="shared" si="225"/>
        <v>D014PINNACLE ACADEMY</v>
      </c>
      <c r="F7182" t="s">
        <v>1930</v>
      </c>
      <c r="G7182" t="s">
        <v>1930</v>
      </c>
      <c r="H7182" t="s">
        <v>146</v>
      </c>
      <c r="I7182" s="11">
        <v>300844.34000000003</v>
      </c>
      <c r="J7182" s="12">
        <v>1.9546409999999999E-4</v>
      </c>
      <c r="K7182">
        <f>IFERROR(VLOOKUP(E7182,Sheet1!$D$2:$E$1226,2,FALSE),"")</f>
        <v>3900299</v>
      </c>
    </row>
    <row r="7183" spans="1:11" x14ac:dyDescent="0.2">
      <c r="A7183">
        <f t="shared" si="224"/>
        <v>3900299</v>
      </c>
      <c r="B7183" s="11">
        <v>2018</v>
      </c>
      <c r="C7183" s="11" t="str">
        <f>F7183</f>
        <v>PINNACLE ACADEMY</v>
      </c>
      <c r="D7183" t="s">
        <v>1931</v>
      </c>
      <c r="E7183" t="str">
        <f t="shared" si="225"/>
        <v>D014PINNACLE ACADEMY</v>
      </c>
      <c r="F7183" t="s">
        <v>1930</v>
      </c>
      <c r="G7183" t="s">
        <v>1930</v>
      </c>
      <c r="H7183" t="s">
        <v>146</v>
      </c>
      <c r="I7183" s="11">
        <v>274374.5</v>
      </c>
      <c r="J7183" s="12">
        <v>1.7239299999999999E-4</v>
      </c>
      <c r="K7183">
        <f>IFERROR(VLOOKUP(E7183,Sheet1!$D$2:$E$1226,2,FALSE),"")</f>
        <v>3900299</v>
      </c>
    </row>
    <row r="7184" spans="1:11" x14ac:dyDescent="0.2">
      <c r="A7184">
        <f t="shared" si="224"/>
        <v>3900299</v>
      </c>
      <c r="B7184" s="11">
        <v>2019</v>
      </c>
      <c r="C7184" s="11" t="str">
        <f>F7184</f>
        <v>PINNACLE ACADEMY</v>
      </c>
      <c r="D7184" t="s">
        <v>1931</v>
      </c>
      <c r="E7184" t="str">
        <f t="shared" si="225"/>
        <v>D014PINNACLE ACADEMY</v>
      </c>
      <c r="F7184" t="s">
        <v>1930</v>
      </c>
      <c r="G7184" t="s">
        <v>1930</v>
      </c>
      <c r="H7184" t="s">
        <v>146</v>
      </c>
      <c r="I7184" s="11">
        <v>265523.96999999997</v>
      </c>
      <c r="J7184" s="12">
        <v>1.6154489999999999E-4</v>
      </c>
      <c r="K7184">
        <f>IFERROR(VLOOKUP(E7184,Sheet1!$D$2:$E$1226,2,FALSE),"")</f>
        <v>3900299</v>
      </c>
    </row>
    <row r="7185" spans="1:11" x14ac:dyDescent="0.2">
      <c r="A7185">
        <f t="shared" si="224"/>
        <v>3900299</v>
      </c>
      <c r="B7185" s="11">
        <v>2020</v>
      </c>
      <c r="C7185" s="11" t="str">
        <f>F7185</f>
        <v>PINNACLE ACADEMY</v>
      </c>
      <c r="D7185" t="s">
        <v>1931</v>
      </c>
      <c r="E7185" t="str">
        <f t="shared" si="225"/>
        <v>D014PINNACLE ACADEMY</v>
      </c>
      <c r="F7185" t="s">
        <v>1930</v>
      </c>
      <c r="G7185" t="s">
        <v>1930</v>
      </c>
      <c r="H7185" t="s">
        <v>146</v>
      </c>
      <c r="I7185" s="11">
        <v>264295.34000000003</v>
      </c>
      <c r="J7185" s="12">
        <v>1.5642649999999999E-4</v>
      </c>
      <c r="K7185">
        <f>IFERROR(VLOOKUP(E7185,Sheet1!$D$2:$E$1226,2,FALSE),"")</f>
        <v>3900299</v>
      </c>
    </row>
    <row r="7186" spans="1:11" x14ac:dyDescent="0.2">
      <c r="A7186">
        <f t="shared" si="224"/>
        <v>3900299</v>
      </c>
      <c r="B7186" s="11">
        <v>2021</v>
      </c>
      <c r="C7186" s="11" t="str">
        <f>F7186</f>
        <v>PINNACLE ACADEMY</v>
      </c>
      <c r="D7186" t="s">
        <v>1931</v>
      </c>
      <c r="E7186" t="str">
        <f t="shared" si="225"/>
        <v>D014PINNACLE ACADEMY</v>
      </c>
      <c r="F7186" t="s">
        <v>1930</v>
      </c>
      <c r="G7186" t="s">
        <v>1930</v>
      </c>
      <c r="H7186" t="s">
        <v>146</v>
      </c>
      <c r="I7186" s="11">
        <v>270752</v>
      </c>
      <c r="J7186" s="12">
        <v>1.5672978000000001E-4</v>
      </c>
      <c r="K7186">
        <f>IFERROR(VLOOKUP(E7186,Sheet1!$D$2:$E$1226,2,FALSE),"")</f>
        <v>3900299</v>
      </c>
    </row>
    <row r="7187" spans="1:11" x14ac:dyDescent="0.2">
      <c r="A7187">
        <f t="shared" si="224"/>
        <v>3900299</v>
      </c>
      <c r="B7187" s="11">
        <v>2022</v>
      </c>
      <c r="C7187" s="11" t="str">
        <f>F7187</f>
        <v>PINNACLE ACADEMY</v>
      </c>
      <c r="D7187" t="s">
        <v>1931</v>
      </c>
      <c r="E7187" t="str">
        <f t="shared" si="225"/>
        <v>D014PINNACLE ACADEMY</v>
      </c>
      <c r="F7187" t="s">
        <v>1930</v>
      </c>
      <c r="G7187" t="s">
        <v>1930</v>
      </c>
      <c r="H7187" t="s">
        <v>146</v>
      </c>
      <c r="I7187" s="11">
        <v>340471.61</v>
      </c>
      <c r="J7187" s="12">
        <v>1.8706549999999999E-4</v>
      </c>
      <c r="K7187">
        <f>IFERROR(VLOOKUP(E7187,Sheet1!$D$2:$E$1226,2,FALSE),"")</f>
        <v>3900299</v>
      </c>
    </row>
    <row r="7188" spans="1:11" x14ac:dyDescent="0.2">
      <c r="A7188">
        <f t="shared" si="224"/>
        <v>3900299</v>
      </c>
      <c r="B7188" s="11">
        <v>2023</v>
      </c>
      <c r="C7188" s="11" t="str">
        <f>F7188</f>
        <v>PINNACLE ACADEMY</v>
      </c>
      <c r="D7188" t="s">
        <v>1931</v>
      </c>
      <c r="E7188" t="str">
        <f t="shared" si="225"/>
        <v>D014PINNACLE ACADEMY</v>
      </c>
      <c r="F7188" t="s">
        <v>1930</v>
      </c>
      <c r="G7188" t="s">
        <v>1930</v>
      </c>
      <c r="H7188" t="s">
        <v>146</v>
      </c>
      <c r="I7188" s="11">
        <v>344157.4</v>
      </c>
      <c r="J7188" s="12">
        <v>1.8200169999999999E-4</v>
      </c>
      <c r="K7188">
        <f>IFERROR(VLOOKUP(E7188,Sheet1!$D$2:$E$1226,2,FALSE),"")</f>
        <v>3900299</v>
      </c>
    </row>
    <row r="7189" spans="1:11" x14ac:dyDescent="0.2">
      <c r="A7189">
        <f t="shared" si="224"/>
        <v>3905141</v>
      </c>
      <c r="B7189" s="11">
        <v>2015</v>
      </c>
      <c r="C7189" s="11" t="str">
        <f>F7189</f>
        <v>PIONEER JVS</v>
      </c>
      <c r="D7189" t="s">
        <v>1447</v>
      </c>
      <c r="E7189" t="str">
        <f t="shared" si="225"/>
        <v>9814PIONEER JVS</v>
      </c>
      <c r="F7189" t="s">
        <v>1397</v>
      </c>
      <c r="G7189" t="s">
        <v>1397</v>
      </c>
      <c r="H7189" t="s">
        <v>670</v>
      </c>
      <c r="I7189" s="11">
        <v>1087852.99</v>
      </c>
      <c r="J7189" s="12">
        <v>7.4476529999999998E-4</v>
      </c>
      <c r="K7189">
        <f>IFERROR(VLOOKUP(E7189,Sheet1!$D$2:$E$1226,2,FALSE),"")</f>
        <v>3905141</v>
      </c>
    </row>
    <row r="7190" spans="1:11" x14ac:dyDescent="0.2">
      <c r="A7190">
        <f t="shared" si="224"/>
        <v>3905141</v>
      </c>
      <c r="B7190" s="11">
        <v>2016</v>
      </c>
      <c r="C7190" s="11" t="str">
        <f>F7190</f>
        <v>PIONEER JVS</v>
      </c>
      <c r="D7190" t="s">
        <v>1447</v>
      </c>
      <c r="E7190" t="str">
        <f t="shared" si="225"/>
        <v>9814PIONEER JVS</v>
      </c>
      <c r="F7190" t="s">
        <v>1397</v>
      </c>
      <c r="G7190" t="s">
        <v>1397</v>
      </c>
      <c r="H7190" t="s">
        <v>670</v>
      </c>
      <c r="I7190" s="11">
        <v>1090854.21</v>
      </c>
      <c r="J7190" s="12">
        <v>7.4053159999999999E-4</v>
      </c>
      <c r="K7190">
        <f>IFERROR(VLOOKUP(E7190,Sheet1!$D$2:$E$1226,2,FALSE),"")</f>
        <v>3905141</v>
      </c>
    </row>
    <row r="7191" spans="1:11" x14ac:dyDescent="0.2">
      <c r="A7191">
        <f t="shared" si="224"/>
        <v>3905141</v>
      </c>
      <c r="B7191" s="11">
        <v>2017</v>
      </c>
      <c r="C7191" s="11" t="str">
        <f>F7191</f>
        <v>PIONEER JVS</v>
      </c>
      <c r="D7191" t="s">
        <v>1447</v>
      </c>
      <c r="E7191" t="str">
        <f t="shared" si="225"/>
        <v>9814PIONEER JVS</v>
      </c>
      <c r="F7191" t="s">
        <v>1397</v>
      </c>
      <c r="G7191" t="s">
        <v>1397</v>
      </c>
      <c r="H7191" t="s">
        <v>670</v>
      </c>
      <c r="I7191" s="11">
        <v>1155642.04</v>
      </c>
      <c r="J7191" s="12">
        <v>7.5084190000000001E-4</v>
      </c>
      <c r="K7191">
        <f>IFERROR(VLOOKUP(E7191,Sheet1!$D$2:$E$1226,2,FALSE),"")</f>
        <v>3905141</v>
      </c>
    </row>
    <row r="7192" spans="1:11" x14ac:dyDescent="0.2">
      <c r="A7192">
        <f t="shared" si="224"/>
        <v>3905141</v>
      </c>
      <c r="B7192" s="11">
        <v>2018</v>
      </c>
      <c r="C7192" s="11" t="str">
        <f>F7192</f>
        <v>PIONEER JVS</v>
      </c>
      <c r="D7192" t="s">
        <v>1447</v>
      </c>
      <c r="E7192" t="str">
        <f t="shared" si="225"/>
        <v>9814PIONEER JVS</v>
      </c>
      <c r="F7192" t="s">
        <v>1397</v>
      </c>
      <c r="G7192" t="s">
        <v>1397</v>
      </c>
      <c r="H7192" t="s">
        <v>670</v>
      </c>
      <c r="I7192" s="11">
        <v>1219889.01</v>
      </c>
      <c r="J7192" s="12">
        <v>7.664719E-4</v>
      </c>
      <c r="K7192">
        <f>IFERROR(VLOOKUP(E7192,Sheet1!$D$2:$E$1226,2,FALSE),"")</f>
        <v>3905141</v>
      </c>
    </row>
    <row r="7193" spans="1:11" x14ac:dyDescent="0.2">
      <c r="A7193">
        <f t="shared" si="224"/>
        <v>3905141</v>
      </c>
      <c r="B7193" s="11">
        <v>2019</v>
      </c>
      <c r="C7193" s="11" t="str">
        <f>F7193</f>
        <v>PIONEER JVS</v>
      </c>
      <c r="D7193" t="s">
        <v>1447</v>
      </c>
      <c r="E7193" t="str">
        <f t="shared" si="225"/>
        <v>9814PIONEER JVS</v>
      </c>
      <c r="F7193" t="s">
        <v>1397</v>
      </c>
      <c r="G7193" t="s">
        <v>1397</v>
      </c>
      <c r="H7193" t="s">
        <v>670</v>
      </c>
      <c r="I7193" s="11">
        <v>1274316.42</v>
      </c>
      <c r="J7193" s="12">
        <v>7.7529469999999996E-4</v>
      </c>
      <c r="K7193">
        <f>IFERROR(VLOOKUP(E7193,Sheet1!$D$2:$E$1226,2,FALSE),"")</f>
        <v>3905141</v>
      </c>
    </row>
    <row r="7194" spans="1:11" x14ac:dyDescent="0.2">
      <c r="A7194">
        <f t="shared" si="224"/>
        <v>3905141</v>
      </c>
      <c r="B7194" s="11">
        <v>2020</v>
      </c>
      <c r="C7194" s="11" t="str">
        <f>F7194</f>
        <v>PIONEER JVS</v>
      </c>
      <c r="D7194" t="s">
        <v>1447</v>
      </c>
      <c r="E7194" t="str">
        <f t="shared" si="225"/>
        <v>9814PIONEER JVS</v>
      </c>
      <c r="F7194" t="s">
        <v>1397</v>
      </c>
      <c r="G7194" t="s">
        <v>1397</v>
      </c>
      <c r="H7194" t="s">
        <v>670</v>
      </c>
      <c r="I7194" s="11">
        <v>1277202.82</v>
      </c>
      <c r="J7194" s="12">
        <v>7.5592870000000003E-4</v>
      </c>
      <c r="K7194">
        <f>IFERROR(VLOOKUP(E7194,Sheet1!$D$2:$E$1226,2,FALSE),"")</f>
        <v>3905141</v>
      </c>
    </row>
    <row r="7195" spans="1:11" x14ac:dyDescent="0.2">
      <c r="A7195">
        <f t="shared" si="224"/>
        <v>3905141</v>
      </c>
      <c r="B7195" s="11">
        <v>2021</v>
      </c>
      <c r="C7195" s="11" t="str">
        <f>F7195</f>
        <v>PIONEER JVS</v>
      </c>
      <c r="D7195" t="s">
        <v>1447</v>
      </c>
      <c r="E7195" t="str">
        <f t="shared" si="225"/>
        <v>9814PIONEER JVS</v>
      </c>
      <c r="F7195" t="s">
        <v>1397</v>
      </c>
      <c r="G7195" t="s">
        <v>1397</v>
      </c>
      <c r="H7195" t="s">
        <v>670</v>
      </c>
      <c r="I7195" s="11">
        <v>1350772.37</v>
      </c>
      <c r="J7195" s="12">
        <v>7.8191947000000003E-4</v>
      </c>
      <c r="K7195">
        <f>IFERROR(VLOOKUP(E7195,Sheet1!$D$2:$E$1226,2,FALSE),"")</f>
        <v>3905141</v>
      </c>
    </row>
    <row r="7196" spans="1:11" x14ac:dyDescent="0.2">
      <c r="A7196">
        <f t="shared" si="224"/>
        <v>3905141</v>
      </c>
      <c r="B7196" s="11">
        <v>2022</v>
      </c>
      <c r="C7196" s="11" t="str">
        <f>F7196</f>
        <v>PIONEER JVS</v>
      </c>
      <c r="D7196" t="s">
        <v>1447</v>
      </c>
      <c r="E7196" t="str">
        <f t="shared" si="225"/>
        <v>9814PIONEER JVS</v>
      </c>
      <c r="F7196" t="s">
        <v>1397</v>
      </c>
      <c r="G7196" t="s">
        <v>1397</v>
      </c>
      <c r="H7196" t="s">
        <v>670</v>
      </c>
      <c r="I7196" s="11">
        <v>1380137.23</v>
      </c>
      <c r="J7196" s="12">
        <v>7.5828940000000002E-4</v>
      </c>
      <c r="K7196">
        <f>IFERROR(VLOOKUP(E7196,Sheet1!$D$2:$E$1226,2,FALSE),"")</f>
        <v>3905141</v>
      </c>
    </row>
    <row r="7197" spans="1:11" x14ac:dyDescent="0.2">
      <c r="A7197">
        <f t="shared" si="224"/>
        <v>3905141</v>
      </c>
      <c r="B7197" s="11">
        <v>2023</v>
      </c>
      <c r="C7197" s="11" t="str">
        <f>F7197</f>
        <v>PIONEER JVS</v>
      </c>
      <c r="D7197" t="s">
        <v>1447</v>
      </c>
      <c r="E7197" t="str">
        <f t="shared" si="225"/>
        <v>9814PIONEER JVS</v>
      </c>
      <c r="F7197" t="s">
        <v>1397</v>
      </c>
      <c r="G7197" t="s">
        <v>1397</v>
      </c>
      <c r="H7197" t="s">
        <v>670</v>
      </c>
      <c r="I7197" s="11">
        <v>1382287.93</v>
      </c>
      <c r="J7197" s="12">
        <v>7.3099920000000004E-4</v>
      </c>
      <c r="K7197">
        <f>IFERROR(VLOOKUP(E7197,Sheet1!$D$2:$E$1226,2,FALSE),"")</f>
        <v>3905141</v>
      </c>
    </row>
    <row r="7198" spans="1:11" x14ac:dyDescent="0.2">
      <c r="A7198">
        <f t="shared" si="224"/>
        <v>3904464</v>
      </c>
      <c r="B7198" s="11">
        <v>2015</v>
      </c>
      <c r="C7198" s="11" t="str">
        <f>F7198</f>
        <v>PIQUA CITY SCHOOLS</v>
      </c>
      <c r="D7198" t="s">
        <v>1797</v>
      </c>
      <c r="E7198" t="str">
        <f t="shared" si="225"/>
        <v>C191PIQUA CITY SCHOOLS</v>
      </c>
      <c r="F7198" t="s">
        <v>1796</v>
      </c>
      <c r="G7198" t="s">
        <v>1796</v>
      </c>
      <c r="H7198" t="s">
        <v>495</v>
      </c>
      <c r="I7198" s="11">
        <v>1816493.4</v>
      </c>
      <c r="J7198" s="12">
        <v>1.2436067E-3</v>
      </c>
      <c r="K7198">
        <f>IFERROR(VLOOKUP(E7198,Sheet1!$D$2:$E$1226,2,FALSE),"")</f>
        <v>3904464</v>
      </c>
    </row>
    <row r="7199" spans="1:11" x14ac:dyDescent="0.2">
      <c r="A7199">
        <f t="shared" si="224"/>
        <v>3904464</v>
      </c>
      <c r="B7199" s="11">
        <v>2016</v>
      </c>
      <c r="C7199" s="11" t="str">
        <f>F7199</f>
        <v>PIQUA CITY SCHOOLS</v>
      </c>
      <c r="D7199" t="s">
        <v>1797</v>
      </c>
      <c r="E7199" t="str">
        <f t="shared" si="225"/>
        <v>C191PIQUA CITY SCHOOLS</v>
      </c>
      <c r="F7199" t="s">
        <v>1796</v>
      </c>
      <c r="G7199" t="s">
        <v>1796</v>
      </c>
      <c r="H7199" t="s">
        <v>495</v>
      </c>
      <c r="I7199" s="11">
        <v>1864676.75</v>
      </c>
      <c r="J7199" s="12">
        <v>1.2658448E-3</v>
      </c>
      <c r="K7199">
        <f>IFERROR(VLOOKUP(E7199,Sheet1!$D$2:$E$1226,2,FALSE),"")</f>
        <v>3904464</v>
      </c>
    </row>
    <row r="7200" spans="1:11" x14ac:dyDescent="0.2">
      <c r="A7200">
        <f t="shared" si="224"/>
        <v>3904464</v>
      </c>
      <c r="B7200" s="11">
        <v>2017</v>
      </c>
      <c r="C7200" s="11" t="str">
        <f>F7200</f>
        <v>PIQUA CITY SCHOOLS</v>
      </c>
      <c r="D7200" t="s">
        <v>1797</v>
      </c>
      <c r="E7200" t="str">
        <f t="shared" si="225"/>
        <v>C191PIQUA CITY SCHOOLS</v>
      </c>
      <c r="F7200" t="s">
        <v>1796</v>
      </c>
      <c r="G7200" t="s">
        <v>1796</v>
      </c>
      <c r="H7200" t="s">
        <v>495</v>
      </c>
      <c r="I7200" s="11">
        <v>2004574.36</v>
      </c>
      <c r="J7200" s="12">
        <v>1.3024088E-3</v>
      </c>
      <c r="K7200">
        <f>IFERROR(VLOOKUP(E7200,Sheet1!$D$2:$E$1226,2,FALSE),"")</f>
        <v>3904464</v>
      </c>
    </row>
    <row r="7201" spans="1:11" x14ac:dyDescent="0.2">
      <c r="A7201">
        <f t="shared" si="224"/>
        <v>3904464</v>
      </c>
      <c r="B7201" s="11">
        <v>2018</v>
      </c>
      <c r="C7201" s="11" t="str">
        <f>F7201</f>
        <v>PIQUA CITY SCHOOLS</v>
      </c>
      <c r="D7201" t="s">
        <v>1797</v>
      </c>
      <c r="E7201" t="str">
        <f t="shared" si="225"/>
        <v>C191PIQUA CITY SCHOOLS</v>
      </c>
      <c r="F7201" t="s">
        <v>1796</v>
      </c>
      <c r="G7201" t="s">
        <v>1796</v>
      </c>
      <c r="H7201" t="s">
        <v>495</v>
      </c>
      <c r="I7201" s="11">
        <v>2129002.9900000002</v>
      </c>
      <c r="J7201" s="12">
        <v>1.3376798999999999E-3</v>
      </c>
      <c r="K7201">
        <f>IFERROR(VLOOKUP(E7201,Sheet1!$D$2:$E$1226,2,FALSE),"")</f>
        <v>3904464</v>
      </c>
    </row>
    <row r="7202" spans="1:11" x14ac:dyDescent="0.2">
      <c r="A7202">
        <f t="shared" si="224"/>
        <v>3904464</v>
      </c>
      <c r="B7202" s="11">
        <v>2019</v>
      </c>
      <c r="C7202" s="11" t="str">
        <f>F7202</f>
        <v>PIQUA CITY SCHOOLS</v>
      </c>
      <c r="D7202" t="s">
        <v>1797</v>
      </c>
      <c r="E7202" t="str">
        <f t="shared" si="225"/>
        <v>C191PIQUA CITY SCHOOLS</v>
      </c>
      <c r="F7202" t="s">
        <v>1796</v>
      </c>
      <c r="G7202" t="s">
        <v>1796</v>
      </c>
      <c r="H7202" t="s">
        <v>495</v>
      </c>
      <c r="I7202" s="11">
        <v>2229553.15</v>
      </c>
      <c r="J7202" s="12">
        <v>1.3564612000000001E-3</v>
      </c>
      <c r="K7202">
        <f>IFERROR(VLOOKUP(E7202,Sheet1!$D$2:$E$1226,2,FALSE),"")</f>
        <v>3904464</v>
      </c>
    </row>
    <row r="7203" spans="1:11" x14ac:dyDescent="0.2">
      <c r="A7203">
        <f t="shared" si="224"/>
        <v>3904464</v>
      </c>
      <c r="B7203" s="11">
        <v>2020</v>
      </c>
      <c r="C7203" s="11" t="str">
        <f>F7203</f>
        <v>PIQUA CITY SCHOOLS</v>
      </c>
      <c r="D7203" t="s">
        <v>1797</v>
      </c>
      <c r="E7203" t="str">
        <f t="shared" si="225"/>
        <v>C191PIQUA CITY SCHOOLS</v>
      </c>
      <c r="F7203" t="s">
        <v>1796</v>
      </c>
      <c r="G7203" t="s">
        <v>1796</v>
      </c>
      <c r="H7203" t="s">
        <v>495</v>
      </c>
      <c r="I7203" s="11">
        <v>2293699.36</v>
      </c>
      <c r="J7203" s="12">
        <v>1.3575550000000001E-3</v>
      </c>
      <c r="K7203">
        <f>IFERROR(VLOOKUP(E7203,Sheet1!$D$2:$E$1226,2,FALSE),"")</f>
        <v>3904464</v>
      </c>
    </row>
    <row r="7204" spans="1:11" x14ac:dyDescent="0.2">
      <c r="A7204">
        <f t="shared" si="224"/>
        <v>3904464</v>
      </c>
      <c r="B7204" s="11">
        <v>2021</v>
      </c>
      <c r="C7204" s="11" t="str">
        <f>F7204</f>
        <v>PIQUA CITY SCHOOLS</v>
      </c>
      <c r="D7204" t="s">
        <v>1797</v>
      </c>
      <c r="E7204" t="str">
        <f t="shared" si="225"/>
        <v>C191PIQUA CITY SCHOOLS</v>
      </c>
      <c r="F7204" t="s">
        <v>1796</v>
      </c>
      <c r="G7204" t="s">
        <v>1796</v>
      </c>
      <c r="H7204" t="s">
        <v>495</v>
      </c>
      <c r="I7204" s="11">
        <v>2351300.98</v>
      </c>
      <c r="J7204" s="12">
        <v>1.36109388E-3</v>
      </c>
      <c r="K7204">
        <f>IFERROR(VLOOKUP(E7204,Sheet1!$D$2:$E$1226,2,FALSE),"")</f>
        <v>3904464</v>
      </c>
    </row>
    <row r="7205" spans="1:11" x14ac:dyDescent="0.2">
      <c r="A7205">
        <f t="shared" si="224"/>
        <v>3904464</v>
      </c>
      <c r="B7205" s="11">
        <v>2022</v>
      </c>
      <c r="C7205" s="11" t="str">
        <f>F7205</f>
        <v>PIQUA CITY SCHOOLS</v>
      </c>
      <c r="D7205" t="s">
        <v>1797</v>
      </c>
      <c r="E7205" t="str">
        <f t="shared" si="225"/>
        <v>C191PIQUA CITY SCHOOLS</v>
      </c>
      <c r="F7205" t="s">
        <v>1796</v>
      </c>
      <c r="G7205" t="s">
        <v>1796</v>
      </c>
      <c r="H7205" t="s">
        <v>495</v>
      </c>
      <c r="I7205" s="11">
        <v>2441758.04</v>
      </c>
      <c r="J7205" s="12">
        <v>1.3415761E-3</v>
      </c>
      <c r="K7205">
        <f>IFERROR(VLOOKUP(E7205,Sheet1!$D$2:$E$1226,2,FALSE),"")</f>
        <v>3904464</v>
      </c>
    </row>
    <row r="7206" spans="1:11" x14ac:dyDescent="0.2">
      <c r="A7206">
        <f t="shared" si="224"/>
        <v>3904464</v>
      </c>
      <c r="B7206" s="11">
        <v>2023</v>
      </c>
      <c r="C7206" s="11" t="str">
        <f>F7206</f>
        <v>PIQUA CITY SCHOOLS</v>
      </c>
      <c r="D7206" t="s">
        <v>1797</v>
      </c>
      <c r="E7206" t="str">
        <f t="shared" si="225"/>
        <v>C191PIQUA CITY SCHOOLS</v>
      </c>
      <c r="F7206" t="s">
        <v>1796</v>
      </c>
      <c r="G7206" t="s">
        <v>1796</v>
      </c>
      <c r="H7206" t="s">
        <v>495</v>
      </c>
      <c r="I7206" s="11">
        <v>2516486.0699999998</v>
      </c>
      <c r="J7206" s="12">
        <v>1.3308002999999999E-3</v>
      </c>
      <c r="K7206">
        <f>IFERROR(VLOOKUP(E7206,Sheet1!$D$2:$E$1226,2,FALSE),"")</f>
        <v>3904464</v>
      </c>
    </row>
    <row r="7207" spans="1:11" x14ac:dyDescent="0.2">
      <c r="A7207">
        <f t="shared" si="224"/>
        <v>3904993</v>
      </c>
      <c r="B7207" s="11">
        <v>2015</v>
      </c>
      <c r="C7207" s="11" t="str">
        <f>F7207</f>
        <v>PLAIN LOCAL SCHOOLS</v>
      </c>
      <c r="D7207" t="s">
        <v>823</v>
      </c>
      <c r="E7207" t="str">
        <f t="shared" si="225"/>
        <v>7621PLAIN LOCAL SCHOOLS</v>
      </c>
      <c r="F7207" t="s">
        <v>769</v>
      </c>
      <c r="G7207" t="s">
        <v>769</v>
      </c>
      <c r="H7207" t="s">
        <v>761</v>
      </c>
      <c r="I7207" s="11">
        <v>2798744.34</v>
      </c>
      <c r="J7207" s="12">
        <v>1.9160748999999999E-3</v>
      </c>
      <c r="K7207">
        <f>IFERROR(VLOOKUP(E7207,Sheet1!$D$2:$E$1226,2,FALSE),"")</f>
        <v>3904993</v>
      </c>
    </row>
    <row r="7208" spans="1:11" x14ac:dyDescent="0.2">
      <c r="A7208">
        <f t="shared" si="224"/>
        <v>3904993</v>
      </c>
      <c r="B7208" s="11">
        <v>2016</v>
      </c>
      <c r="C7208" s="11" t="str">
        <f>F7208</f>
        <v>PLAIN LOCAL SCHOOLS</v>
      </c>
      <c r="D7208" t="s">
        <v>823</v>
      </c>
      <c r="E7208" t="str">
        <f t="shared" si="225"/>
        <v>7621PLAIN LOCAL SCHOOLS</v>
      </c>
      <c r="F7208" t="s">
        <v>769</v>
      </c>
      <c r="G7208" t="s">
        <v>769</v>
      </c>
      <c r="H7208" t="s">
        <v>761</v>
      </c>
      <c r="I7208" s="11">
        <v>2832089.93</v>
      </c>
      <c r="J7208" s="12">
        <v>1.9225779000000001E-3</v>
      </c>
      <c r="K7208">
        <f>IFERROR(VLOOKUP(E7208,Sheet1!$D$2:$E$1226,2,FALSE),"")</f>
        <v>3904993</v>
      </c>
    </row>
    <row r="7209" spans="1:11" x14ac:dyDescent="0.2">
      <c r="A7209">
        <f t="shared" si="224"/>
        <v>3904993</v>
      </c>
      <c r="B7209" s="11">
        <v>2017</v>
      </c>
      <c r="C7209" s="11" t="str">
        <f>F7209</f>
        <v>PLAIN LOCAL SCHOOLS</v>
      </c>
      <c r="D7209" t="s">
        <v>823</v>
      </c>
      <c r="E7209" t="str">
        <f t="shared" si="225"/>
        <v>7621PLAIN LOCAL SCHOOLS</v>
      </c>
      <c r="F7209" t="s">
        <v>769</v>
      </c>
      <c r="G7209" t="s">
        <v>769</v>
      </c>
      <c r="H7209" t="s">
        <v>761</v>
      </c>
      <c r="I7209" s="11">
        <v>2943410.59</v>
      </c>
      <c r="J7209" s="12">
        <v>1.9123879000000001E-3</v>
      </c>
      <c r="K7209">
        <f>IFERROR(VLOOKUP(E7209,Sheet1!$D$2:$E$1226,2,FALSE),"")</f>
        <v>3904993</v>
      </c>
    </row>
    <row r="7210" spans="1:11" x14ac:dyDescent="0.2">
      <c r="A7210">
        <f t="shared" si="224"/>
        <v>3904993</v>
      </c>
      <c r="B7210" s="11">
        <v>2018</v>
      </c>
      <c r="C7210" s="11" t="str">
        <f>F7210</f>
        <v>PLAIN LOCAL SCHOOLS</v>
      </c>
      <c r="D7210" t="s">
        <v>823</v>
      </c>
      <c r="E7210" t="str">
        <f t="shared" si="225"/>
        <v>7621PLAIN LOCAL SCHOOLS</v>
      </c>
      <c r="F7210" t="s">
        <v>769</v>
      </c>
      <c r="G7210" t="s">
        <v>769</v>
      </c>
      <c r="H7210" t="s">
        <v>761</v>
      </c>
      <c r="I7210" s="11">
        <v>3134882.44</v>
      </c>
      <c r="J7210" s="12">
        <v>1.9696868999999999E-3</v>
      </c>
      <c r="K7210">
        <f>IFERROR(VLOOKUP(E7210,Sheet1!$D$2:$E$1226,2,FALSE),"")</f>
        <v>3904993</v>
      </c>
    </row>
    <row r="7211" spans="1:11" x14ac:dyDescent="0.2">
      <c r="A7211">
        <f t="shared" si="224"/>
        <v>3904993</v>
      </c>
      <c r="B7211" s="11">
        <v>2019</v>
      </c>
      <c r="C7211" s="11" t="str">
        <f>F7211</f>
        <v>PLAIN LOCAL SCHOOLS</v>
      </c>
      <c r="D7211" t="s">
        <v>823</v>
      </c>
      <c r="E7211" t="str">
        <f t="shared" si="225"/>
        <v>7621PLAIN LOCAL SCHOOLS</v>
      </c>
      <c r="F7211" t="s">
        <v>769</v>
      </c>
      <c r="G7211" t="s">
        <v>769</v>
      </c>
      <c r="H7211" t="s">
        <v>761</v>
      </c>
      <c r="I7211" s="11">
        <v>3276648.87</v>
      </c>
      <c r="J7211" s="12">
        <v>1.9935147999999999E-3</v>
      </c>
      <c r="K7211">
        <f>IFERROR(VLOOKUP(E7211,Sheet1!$D$2:$E$1226,2,FALSE),"")</f>
        <v>3904993</v>
      </c>
    </row>
    <row r="7212" spans="1:11" x14ac:dyDescent="0.2">
      <c r="A7212">
        <f t="shared" si="224"/>
        <v>3904993</v>
      </c>
      <c r="B7212" s="11">
        <v>2020</v>
      </c>
      <c r="C7212" s="11" t="str">
        <f>F7212</f>
        <v>PLAIN LOCAL SCHOOLS</v>
      </c>
      <c r="D7212" t="s">
        <v>823</v>
      </c>
      <c r="E7212" t="str">
        <f t="shared" si="225"/>
        <v>7621PLAIN LOCAL SCHOOLS</v>
      </c>
      <c r="F7212" t="s">
        <v>769</v>
      </c>
      <c r="G7212" t="s">
        <v>769</v>
      </c>
      <c r="H7212" t="s">
        <v>761</v>
      </c>
      <c r="I7212" s="11">
        <v>3384707.77</v>
      </c>
      <c r="J7212" s="12">
        <v>2.0032820999999999E-3</v>
      </c>
      <c r="K7212">
        <f>IFERROR(VLOOKUP(E7212,Sheet1!$D$2:$E$1226,2,FALSE),"")</f>
        <v>3904993</v>
      </c>
    </row>
    <row r="7213" spans="1:11" x14ac:dyDescent="0.2">
      <c r="A7213">
        <f t="shared" si="224"/>
        <v>3904993</v>
      </c>
      <c r="B7213" s="11">
        <v>2021</v>
      </c>
      <c r="C7213" s="11" t="str">
        <f>F7213</f>
        <v>PLAIN LOCAL SCHOOLS</v>
      </c>
      <c r="D7213" t="s">
        <v>823</v>
      </c>
      <c r="E7213" t="str">
        <f t="shared" si="225"/>
        <v>7621PLAIN LOCAL SCHOOLS</v>
      </c>
      <c r="F7213" t="s">
        <v>769</v>
      </c>
      <c r="G7213" t="s">
        <v>769</v>
      </c>
      <c r="H7213" t="s">
        <v>761</v>
      </c>
      <c r="I7213" s="11">
        <v>3459533.95</v>
      </c>
      <c r="J7213" s="12">
        <v>2.0026149499999999E-3</v>
      </c>
      <c r="K7213">
        <f>IFERROR(VLOOKUP(E7213,Sheet1!$D$2:$E$1226,2,FALSE),"")</f>
        <v>3904993</v>
      </c>
    </row>
    <row r="7214" spans="1:11" x14ac:dyDescent="0.2">
      <c r="A7214">
        <f t="shared" si="224"/>
        <v>3904993</v>
      </c>
      <c r="B7214" s="11">
        <v>2022</v>
      </c>
      <c r="C7214" s="11" t="str">
        <f>F7214</f>
        <v>PLAIN LOCAL SCHOOLS</v>
      </c>
      <c r="D7214" t="s">
        <v>823</v>
      </c>
      <c r="E7214" t="str">
        <f t="shared" si="225"/>
        <v>7621PLAIN LOCAL SCHOOLS</v>
      </c>
      <c r="F7214" t="s">
        <v>769</v>
      </c>
      <c r="G7214" t="s">
        <v>769</v>
      </c>
      <c r="H7214" t="s">
        <v>761</v>
      </c>
      <c r="I7214" s="11">
        <v>3662370.69</v>
      </c>
      <c r="J7214" s="12">
        <v>2.0122178E-3</v>
      </c>
      <c r="K7214">
        <f>IFERROR(VLOOKUP(E7214,Sheet1!$D$2:$E$1226,2,FALSE),"")</f>
        <v>3904993</v>
      </c>
    </row>
    <row r="7215" spans="1:11" x14ac:dyDescent="0.2">
      <c r="A7215">
        <f t="shared" si="224"/>
        <v>3904993</v>
      </c>
      <c r="B7215" s="11">
        <v>2023</v>
      </c>
      <c r="C7215" s="11" t="str">
        <f>F7215</f>
        <v>PLAIN LOCAL SCHOOLS</v>
      </c>
      <c r="D7215" t="s">
        <v>823</v>
      </c>
      <c r="E7215" t="str">
        <f t="shared" si="225"/>
        <v>7621PLAIN LOCAL SCHOOLS</v>
      </c>
      <c r="F7215" t="s">
        <v>769</v>
      </c>
      <c r="G7215" t="s">
        <v>769</v>
      </c>
      <c r="H7215" t="s">
        <v>761</v>
      </c>
      <c r="I7215" s="11">
        <v>3762628.35</v>
      </c>
      <c r="J7215" s="12">
        <v>1.9898011999999999E-3</v>
      </c>
      <c r="K7215">
        <f>IFERROR(VLOOKUP(E7215,Sheet1!$D$2:$E$1226,2,FALSE),"")</f>
        <v>3904993</v>
      </c>
    </row>
    <row r="7216" spans="1:11" x14ac:dyDescent="0.2">
      <c r="A7216">
        <f t="shared" si="224"/>
        <v>3904842</v>
      </c>
      <c r="B7216" s="11">
        <v>2015</v>
      </c>
      <c r="C7216" s="11" t="str">
        <f>F7216</f>
        <v>PLEASANT LOCAL SCHOOLS</v>
      </c>
      <c r="D7216" t="s">
        <v>530</v>
      </c>
      <c r="E7216" t="str">
        <f t="shared" si="225"/>
        <v>5110PLEASANT LOCAL SCHOOLS</v>
      </c>
      <c r="F7216" t="s">
        <v>479</v>
      </c>
      <c r="G7216" t="s">
        <v>479</v>
      </c>
      <c r="H7216" t="s">
        <v>477</v>
      </c>
      <c r="I7216" s="11">
        <v>702141.07</v>
      </c>
      <c r="J7216" s="12">
        <v>4.8069939999999999E-4</v>
      </c>
      <c r="K7216">
        <f>IFERROR(VLOOKUP(E7216,Sheet1!$D$2:$E$1226,2,FALSE),"")</f>
        <v>3904842</v>
      </c>
    </row>
    <row r="7217" spans="1:11" x14ac:dyDescent="0.2">
      <c r="A7217">
        <f t="shared" si="224"/>
        <v>3904842</v>
      </c>
      <c r="B7217" s="11">
        <v>2016</v>
      </c>
      <c r="C7217" s="11" t="str">
        <f>F7217</f>
        <v>PLEASANT LOCAL SCHOOLS</v>
      </c>
      <c r="D7217" t="s">
        <v>530</v>
      </c>
      <c r="E7217" t="str">
        <f t="shared" si="225"/>
        <v>5110PLEASANT LOCAL SCHOOLS</v>
      </c>
      <c r="F7217" t="s">
        <v>479</v>
      </c>
      <c r="G7217" t="s">
        <v>479</v>
      </c>
      <c r="H7217" t="s">
        <v>477</v>
      </c>
      <c r="I7217" s="11">
        <v>702418.38</v>
      </c>
      <c r="J7217" s="12">
        <v>4.768401E-4</v>
      </c>
      <c r="K7217">
        <f>IFERROR(VLOOKUP(E7217,Sheet1!$D$2:$E$1226,2,FALSE),"")</f>
        <v>3904842</v>
      </c>
    </row>
    <row r="7218" spans="1:11" x14ac:dyDescent="0.2">
      <c r="A7218">
        <f t="shared" si="224"/>
        <v>3904842</v>
      </c>
      <c r="B7218" s="11">
        <v>2017</v>
      </c>
      <c r="C7218" s="11" t="str">
        <f>F7218</f>
        <v>PLEASANT LOCAL SCHOOLS</v>
      </c>
      <c r="D7218" t="s">
        <v>530</v>
      </c>
      <c r="E7218" t="str">
        <f t="shared" si="225"/>
        <v>5110PLEASANT LOCAL SCHOOLS</v>
      </c>
      <c r="F7218" t="s">
        <v>479</v>
      </c>
      <c r="G7218" t="s">
        <v>479</v>
      </c>
      <c r="H7218" t="s">
        <v>477</v>
      </c>
      <c r="I7218" s="11">
        <v>695493.34</v>
      </c>
      <c r="J7218" s="12">
        <v>4.5187480000000001E-4</v>
      </c>
      <c r="K7218">
        <f>IFERROR(VLOOKUP(E7218,Sheet1!$D$2:$E$1226,2,FALSE),"")</f>
        <v>3904842</v>
      </c>
    </row>
    <row r="7219" spans="1:11" x14ac:dyDescent="0.2">
      <c r="A7219">
        <f t="shared" si="224"/>
        <v>3904842</v>
      </c>
      <c r="B7219" s="11">
        <v>2018</v>
      </c>
      <c r="C7219" s="11" t="str">
        <f>F7219</f>
        <v>PLEASANT LOCAL SCHOOLS</v>
      </c>
      <c r="D7219" t="s">
        <v>530</v>
      </c>
      <c r="E7219" t="str">
        <f t="shared" si="225"/>
        <v>5110PLEASANT LOCAL SCHOOLS</v>
      </c>
      <c r="F7219" t="s">
        <v>479</v>
      </c>
      <c r="G7219" t="s">
        <v>479</v>
      </c>
      <c r="H7219" t="s">
        <v>477</v>
      </c>
      <c r="I7219" s="11">
        <v>720583.59</v>
      </c>
      <c r="J7219" s="12">
        <v>4.5275190000000002E-4</v>
      </c>
      <c r="K7219">
        <f>IFERROR(VLOOKUP(E7219,Sheet1!$D$2:$E$1226,2,FALSE),"")</f>
        <v>3904842</v>
      </c>
    </row>
    <row r="7220" spans="1:11" x14ac:dyDescent="0.2">
      <c r="A7220">
        <f t="shared" si="224"/>
        <v>3904842</v>
      </c>
      <c r="B7220" s="11">
        <v>2019</v>
      </c>
      <c r="C7220" s="11" t="str">
        <f>F7220</f>
        <v>PLEASANT LOCAL SCHOOLS</v>
      </c>
      <c r="D7220" t="s">
        <v>530</v>
      </c>
      <c r="E7220" t="str">
        <f t="shared" si="225"/>
        <v>5110PLEASANT LOCAL SCHOOLS</v>
      </c>
      <c r="F7220" t="s">
        <v>479</v>
      </c>
      <c r="G7220" t="s">
        <v>479</v>
      </c>
      <c r="H7220" t="s">
        <v>477</v>
      </c>
      <c r="I7220" s="11">
        <v>748597.11</v>
      </c>
      <c r="J7220" s="12">
        <v>4.5544679999999998E-4</v>
      </c>
      <c r="K7220">
        <f>IFERROR(VLOOKUP(E7220,Sheet1!$D$2:$E$1226,2,FALSE),"")</f>
        <v>3904842</v>
      </c>
    </row>
    <row r="7221" spans="1:11" x14ac:dyDescent="0.2">
      <c r="A7221">
        <f t="shared" si="224"/>
        <v>3904842</v>
      </c>
      <c r="B7221" s="11">
        <v>2020</v>
      </c>
      <c r="C7221" s="11" t="str">
        <f>F7221</f>
        <v>PLEASANT LOCAL SCHOOLS</v>
      </c>
      <c r="D7221" t="s">
        <v>530</v>
      </c>
      <c r="E7221" t="str">
        <f t="shared" si="225"/>
        <v>5110PLEASANT LOCAL SCHOOLS</v>
      </c>
      <c r="F7221" t="s">
        <v>479</v>
      </c>
      <c r="G7221" t="s">
        <v>479</v>
      </c>
      <c r="H7221" t="s">
        <v>477</v>
      </c>
      <c r="I7221" s="11">
        <v>784398.65</v>
      </c>
      <c r="J7221" s="12">
        <v>4.6425630000000002E-4</v>
      </c>
      <c r="K7221">
        <f>IFERROR(VLOOKUP(E7221,Sheet1!$D$2:$E$1226,2,FALSE),"")</f>
        <v>3904842</v>
      </c>
    </row>
    <row r="7222" spans="1:11" x14ac:dyDescent="0.2">
      <c r="A7222">
        <f t="shared" si="224"/>
        <v>3904842</v>
      </c>
      <c r="B7222" s="11">
        <v>2021</v>
      </c>
      <c r="C7222" s="11" t="str">
        <f>F7222</f>
        <v>PLEASANT LOCAL SCHOOLS</v>
      </c>
      <c r="D7222" t="s">
        <v>530</v>
      </c>
      <c r="E7222" t="str">
        <f t="shared" si="225"/>
        <v>5110PLEASANT LOCAL SCHOOLS</v>
      </c>
      <c r="F7222" t="s">
        <v>479</v>
      </c>
      <c r="G7222" t="s">
        <v>479</v>
      </c>
      <c r="H7222" t="s">
        <v>477</v>
      </c>
      <c r="I7222" s="11">
        <v>806257.29</v>
      </c>
      <c r="J7222" s="12">
        <v>4.6671688E-4</v>
      </c>
      <c r="K7222">
        <f>IFERROR(VLOOKUP(E7222,Sheet1!$D$2:$E$1226,2,FALSE),"")</f>
        <v>3904842</v>
      </c>
    </row>
    <row r="7223" spans="1:11" x14ac:dyDescent="0.2">
      <c r="A7223">
        <f t="shared" si="224"/>
        <v>3904842</v>
      </c>
      <c r="B7223" s="11">
        <v>2022</v>
      </c>
      <c r="C7223" s="11" t="str">
        <f>F7223</f>
        <v>PLEASANT LOCAL SCHOOLS</v>
      </c>
      <c r="D7223" t="s">
        <v>530</v>
      </c>
      <c r="E7223" t="str">
        <f t="shared" si="225"/>
        <v>5110PLEASANT LOCAL SCHOOLS</v>
      </c>
      <c r="F7223" t="s">
        <v>479</v>
      </c>
      <c r="G7223" t="s">
        <v>479</v>
      </c>
      <c r="H7223" t="s">
        <v>477</v>
      </c>
      <c r="I7223" s="11">
        <v>817703.27</v>
      </c>
      <c r="J7223" s="12">
        <v>4.49271E-4</v>
      </c>
      <c r="K7223">
        <f>IFERROR(VLOOKUP(E7223,Sheet1!$D$2:$E$1226,2,FALSE),"")</f>
        <v>3904842</v>
      </c>
    </row>
    <row r="7224" spans="1:11" x14ac:dyDescent="0.2">
      <c r="A7224">
        <f t="shared" si="224"/>
        <v>3904842</v>
      </c>
      <c r="B7224" s="11">
        <v>2023</v>
      </c>
      <c r="C7224" s="11" t="str">
        <f>F7224</f>
        <v>PLEASANT LOCAL SCHOOLS</v>
      </c>
      <c r="D7224" t="s">
        <v>530</v>
      </c>
      <c r="E7224" t="str">
        <f t="shared" si="225"/>
        <v>5110PLEASANT LOCAL SCHOOLS</v>
      </c>
      <c r="F7224" t="s">
        <v>479</v>
      </c>
      <c r="G7224" t="s">
        <v>479</v>
      </c>
      <c r="H7224" t="s">
        <v>477</v>
      </c>
      <c r="I7224" s="11">
        <v>827078.52</v>
      </c>
      <c r="J7224" s="12">
        <v>4.3738620000000002E-4</v>
      </c>
      <c r="K7224">
        <f>IFERROR(VLOOKUP(E7224,Sheet1!$D$2:$E$1226,2,FALSE),"")</f>
        <v>3904842</v>
      </c>
    </row>
    <row r="7225" spans="1:11" x14ac:dyDescent="0.2">
      <c r="A7225">
        <f t="shared" si="224"/>
        <v>3904946</v>
      </c>
      <c r="B7225" s="11">
        <v>2015</v>
      </c>
      <c r="C7225" s="11" t="str">
        <f>F7225</f>
        <v>PLYMOUTH-SHILOH LOCAL SCHOOLS</v>
      </c>
      <c r="D7225" t="s">
        <v>725</v>
      </c>
      <c r="E7225" t="str">
        <f t="shared" si="225"/>
        <v>7007PLYMOUTH-SHILOH LOCAL SCHOOLS</v>
      </c>
      <c r="F7225" t="s">
        <v>674</v>
      </c>
      <c r="G7225" t="s">
        <v>674</v>
      </c>
      <c r="H7225" t="s">
        <v>670</v>
      </c>
      <c r="I7225" s="11">
        <v>524193.79</v>
      </c>
      <c r="J7225" s="12">
        <v>3.588733E-4</v>
      </c>
      <c r="K7225">
        <f>IFERROR(VLOOKUP(E7225,Sheet1!$D$2:$E$1226,2,FALSE),"")</f>
        <v>3904946</v>
      </c>
    </row>
    <row r="7226" spans="1:11" x14ac:dyDescent="0.2">
      <c r="A7226">
        <f t="shared" si="224"/>
        <v>3904946</v>
      </c>
      <c r="B7226" s="11">
        <v>2016</v>
      </c>
      <c r="C7226" s="11" t="str">
        <f>F7226</f>
        <v>PLYMOUTH-SHILOH LOCAL SCHOOLS</v>
      </c>
      <c r="D7226" t="s">
        <v>725</v>
      </c>
      <c r="E7226" t="str">
        <f t="shared" si="225"/>
        <v>7007PLYMOUTH-SHILOH LOCAL SCHOOLS</v>
      </c>
      <c r="F7226" t="s">
        <v>674</v>
      </c>
      <c r="G7226" t="s">
        <v>674</v>
      </c>
      <c r="H7226" t="s">
        <v>670</v>
      </c>
      <c r="I7226" s="11">
        <v>521180.29</v>
      </c>
      <c r="J7226" s="12">
        <v>3.5380580000000001E-4</v>
      </c>
      <c r="K7226">
        <f>IFERROR(VLOOKUP(E7226,Sheet1!$D$2:$E$1226,2,FALSE),"")</f>
        <v>3904946</v>
      </c>
    </row>
    <row r="7227" spans="1:11" x14ac:dyDescent="0.2">
      <c r="A7227">
        <f t="shared" si="224"/>
        <v>3904946</v>
      </c>
      <c r="B7227" s="11">
        <v>2017</v>
      </c>
      <c r="C7227" s="11" t="str">
        <f>F7227</f>
        <v>PLYMOUTH-SHILOH LOCAL SCHOOLS</v>
      </c>
      <c r="D7227" t="s">
        <v>725</v>
      </c>
      <c r="E7227" t="str">
        <f t="shared" si="225"/>
        <v>7007PLYMOUTH-SHILOH LOCAL SCHOOLS</v>
      </c>
      <c r="F7227" t="s">
        <v>674</v>
      </c>
      <c r="G7227" t="s">
        <v>674</v>
      </c>
      <c r="H7227" t="s">
        <v>357</v>
      </c>
      <c r="I7227" s="11">
        <v>533196.96</v>
      </c>
      <c r="J7227" s="12">
        <v>3.4642789999999999E-4</v>
      </c>
      <c r="K7227">
        <f>IFERROR(VLOOKUP(E7227,Sheet1!$D$2:$E$1226,2,FALSE),"")</f>
        <v>3904946</v>
      </c>
    </row>
    <row r="7228" spans="1:11" x14ac:dyDescent="0.2">
      <c r="A7228">
        <f t="shared" si="224"/>
        <v>3904946</v>
      </c>
      <c r="B7228" s="11">
        <v>2018</v>
      </c>
      <c r="C7228" s="11" t="str">
        <f>F7228</f>
        <v>PLYMOUTH-SHILOH LOCAL SCHOOLS</v>
      </c>
      <c r="D7228" t="s">
        <v>725</v>
      </c>
      <c r="E7228" t="str">
        <f t="shared" si="225"/>
        <v>7007PLYMOUTH-SHILOH LOCAL SCHOOLS</v>
      </c>
      <c r="F7228" t="s">
        <v>674</v>
      </c>
      <c r="G7228" t="s">
        <v>674</v>
      </c>
      <c r="H7228" t="s">
        <v>357</v>
      </c>
      <c r="I7228" s="11">
        <v>550157.02</v>
      </c>
      <c r="J7228" s="12">
        <v>3.4567069999999998E-4</v>
      </c>
      <c r="K7228">
        <f>IFERROR(VLOOKUP(E7228,Sheet1!$D$2:$E$1226,2,FALSE),"")</f>
        <v>3904946</v>
      </c>
    </row>
    <row r="7229" spans="1:11" x14ac:dyDescent="0.2">
      <c r="A7229">
        <f t="shared" si="224"/>
        <v>3904946</v>
      </c>
      <c r="B7229" s="11">
        <v>2019</v>
      </c>
      <c r="C7229" s="11" t="str">
        <f>F7229</f>
        <v>PLYMOUTH-SHILOH LOCAL SCHOOLS</v>
      </c>
      <c r="D7229" t="s">
        <v>725</v>
      </c>
      <c r="E7229" t="str">
        <f t="shared" si="225"/>
        <v>7007PLYMOUTH-SHILOH LOCAL SCHOOLS</v>
      </c>
      <c r="F7229" t="s">
        <v>674</v>
      </c>
      <c r="G7229" t="s">
        <v>674</v>
      </c>
      <c r="H7229" t="s">
        <v>357</v>
      </c>
      <c r="I7229" s="11">
        <v>573218.54</v>
      </c>
      <c r="J7229" s="12">
        <v>3.4874640000000001E-4</v>
      </c>
      <c r="K7229">
        <f>IFERROR(VLOOKUP(E7229,Sheet1!$D$2:$E$1226,2,FALSE),"")</f>
        <v>3904946</v>
      </c>
    </row>
    <row r="7230" spans="1:11" x14ac:dyDescent="0.2">
      <c r="A7230">
        <f t="shared" si="224"/>
        <v>3904946</v>
      </c>
      <c r="B7230" s="11">
        <v>2020</v>
      </c>
      <c r="C7230" s="11" t="str">
        <f>F7230</f>
        <v>PLYMOUTH-SHILOH LOCAL SCHOOLS</v>
      </c>
      <c r="D7230" t="s">
        <v>725</v>
      </c>
      <c r="E7230" t="str">
        <f t="shared" si="225"/>
        <v>7007PLYMOUTH-SHILOH LOCAL SCHOOLS</v>
      </c>
      <c r="F7230" t="s">
        <v>674</v>
      </c>
      <c r="G7230" t="s">
        <v>674</v>
      </c>
      <c r="H7230" t="s">
        <v>357</v>
      </c>
      <c r="I7230" s="11">
        <v>599002.68999999994</v>
      </c>
      <c r="J7230" s="12">
        <v>3.5452729999999998E-4</v>
      </c>
      <c r="K7230">
        <f>IFERROR(VLOOKUP(E7230,Sheet1!$D$2:$E$1226,2,FALSE),"")</f>
        <v>3904946</v>
      </c>
    </row>
    <row r="7231" spans="1:11" x14ac:dyDescent="0.2">
      <c r="A7231">
        <f t="shared" si="224"/>
        <v>3904946</v>
      </c>
      <c r="B7231" s="11">
        <v>2021</v>
      </c>
      <c r="C7231" s="11" t="str">
        <f>F7231</f>
        <v>PLYMOUTH-SHILOH LOCAL SCHOOLS</v>
      </c>
      <c r="D7231" t="s">
        <v>725</v>
      </c>
      <c r="E7231" t="str">
        <f t="shared" si="225"/>
        <v>7007PLYMOUTH-SHILOH LOCAL SCHOOLS</v>
      </c>
      <c r="F7231" t="s">
        <v>674</v>
      </c>
      <c r="G7231" t="s">
        <v>674</v>
      </c>
      <c r="H7231" t="s">
        <v>357</v>
      </c>
      <c r="I7231" s="11">
        <v>642737.19999999995</v>
      </c>
      <c r="J7231" s="12">
        <v>3.7206027000000002E-4</v>
      </c>
      <c r="K7231">
        <f>IFERROR(VLOOKUP(E7231,Sheet1!$D$2:$E$1226,2,FALSE),"")</f>
        <v>3904946</v>
      </c>
    </row>
    <row r="7232" spans="1:11" x14ac:dyDescent="0.2">
      <c r="A7232">
        <f t="shared" si="224"/>
        <v>3904946</v>
      </c>
      <c r="B7232" s="11">
        <v>2022</v>
      </c>
      <c r="C7232" s="11" t="str">
        <f>F7232</f>
        <v>PLYMOUTH-SHILOH LOCAL SCHOOLS</v>
      </c>
      <c r="D7232" t="s">
        <v>725</v>
      </c>
      <c r="E7232" t="str">
        <f t="shared" si="225"/>
        <v>7007PLYMOUTH-SHILOH LOCAL SCHOOLS</v>
      </c>
      <c r="F7232" t="s">
        <v>674</v>
      </c>
      <c r="G7232" t="s">
        <v>674</v>
      </c>
      <c r="H7232" t="s">
        <v>357</v>
      </c>
      <c r="I7232" s="11">
        <v>688440.54</v>
      </c>
      <c r="J7232" s="12">
        <v>3.7825020000000002E-4</v>
      </c>
      <c r="K7232">
        <f>IFERROR(VLOOKUP(E7232,Sheet1!$D$2:$E$1226,2,FALSE),"")</f>
        <v>3904946</v>
      </c>
    </row>
    <row r="7233" spans="1:11" x14ac:dyDescent="0.2">
      <c r="A7233">
        <f t="shared" si="224"/>
        <v>3904946</v>
      </c>
      <c r="B7233" s="11">
        <v>2023</v>
      </c>
      <c r="C7233" s="11" t="str">
        <f>F7233</f>
        <v>PLYMOUTH-SHILOH LOCAL SCHOOLS</v>
      </c>
      <c r="D7233" t="s">
        <v>725</v>
      </c>
      <c r="E7233" t="str">
        <f t="shared" si="225"/>
        <v>7007PLYMOUTH-SHILOH LOCAL SCHOOLS</v>
      </c>
      <c r="F7233" t="s">
        <v>674</v>
      </c>
      <c r="G7233" t="s">
        <v>674</v>
      </c>
      <c r="H7233" t="s">
        <v>357</v>
      </c>
      <c r="I7233" s="11">
        <v>713351.91</v>
      </c>
      <c r="J7233" s="12">
        <v>3.7724390000000002E-4</v>
      </c>
      <c r="K7233">
        <f>IFERROR(VLOOKUP(E7233,Sheet1!$D$2:$E$1226,2,FALSE),"")</f>
        <v>3904946</v>
      </c>
    </row>
    <row r="7234" spans="1:11" x14ac:dyDescent="0.2">
      <c r="A7234">
        <f t="shared" si="224"/>
        <v>3904834</v>
      </c>
      <c r="B7234" s="11">
        <v>2015</v>
      </c>
      <c r="C7234" s="11" t="str">
        <f>F7234</f>
        <v>POLAND LOCAL SCHOOLS</v>
      </c>
      <c r="D7234" t="s">
        <v>524</v>
      </c>
      <c r="E7234" t="str">
        <f t="shared" si="225"/>
        <v>5013POLAND LOCAL SCHOOLS</v>
      </c>
      <c r="F7234" t="s">
        <v>473</v>
      </c>
      <c r="G7234" t="s">
        <v>473</v>
      </c>
      <c r="H7234" t="s">
        <v>466</v>
      </c>
      <c r="I7234" s="11">
        <v>1283039.3600000001</v>
      </c>
      <c r="J7234" s="12">
        <v>8.7839370000000001E-4</v>
      </c>
      <c r="K7234">
        <f>IFERROR(VLOOKUP(E7234,Sheet1!$D$2:$E$1226,2,FALSE),"")</f>
        <v>3904834</v>
      </c>
    </row>
    <row r="7235" spans="1:11" x14ac:dyDescent="0.2">
      <c r="A7235">
        <f t="shared" ref="A7235:A7298" si="226">K7235</f>
        <v>3904834</v>
      </c>
      <c r="B7235" s="11">
        <v>2016</v>
      </c>
      <c r="C7235" s="11" t="str">
        <f>F7235</f>
        <v>POLAND LOCAL SCHOOLS</v>
      </c>
      <c r="D7235" t="s">
        <v>524</v>
      </c>
      <c r="E7235" t="str">
        <f t="shared" ref="E7235:E7298" si="227">D7235&amp;F7235</f>
        <v>5013POLAND LOCAL SCHOOLS</v>
      </c>
      <c r="F7235" t="s">
        <v>473</v>
      </c>
      <c r="G7235" t="s">
        <v>473</v>
      </c>
      <c r="H7235" t="s">
        <v>466</v>
      </c>
      <c r="I7235" s="11">
        <v>1239074.32</v>
      </c>
      <c r="J7235" s="12">
        <v>8.4115160000000004E-4</v>
      </c>
      <c r="K7235">
        <f>IFERROR(VLOOKUP(E7235,Sheet1!$D$2:$E$1226,2,FALSE),"")</f>
        <v>3904834</v>
      </c>
    </row>
    <row r="7236" spans="1:11" x14ac:dyDescent="0.2">
      <c r="A7236">
        <f t="shared" si="226"/>
        <v>3904834</v>
      </c>
      <c r="B7236" s="11">
        <v>2017</v>
      </c>
      <c r="C7236" s="11" t="str">
        <f>F7236</f>
        <v>POLAND LOCAL SCHOOLS</v>
      </c>
      <c r="D7236" t="s">
        <v>524</v>
      </c>
      <c r="E7236" t="str">
        <f t="shared" si="227"/>
        <v>5013POLAND LOCAL SCHOOLS</v>
      </c>
      <c r="F7236" t="s">
        <v>473</v>
      </c>
      <c r="G7236" t="s">
        <v>473</v>
      </c>
      <c r="H7236" t="s">
        <v>466</v>
      </c>
      <c r="I7236" s="11">
        <v>1213679.23</v>
      </c>
      <c r="J7236" s="12">
        <v>7.8854969999999996E-4</v>
      </c>
      <c r="K7236">
        <f>IFERROR(VLOOKUP(E7236,Sheet1!$D$2:$E$1226,2,FALSE),"")</f>
        <v>3904834</v>
      </c>
    </row>
    <row r="7237" spans="1:11" x14ac:dyDescent="0.2">
      <c r="A7237">
        <f t="shared" si="226"/>
        <v>3904834</v>
      </c>
      <c r="B7237" s="11">
        <v>2018</v>
      </c>
      <c r="C7237" s="11" t="str">
        <f>F7237</f>
        <v>POLAND LOCAL SCHOOLS</v>
      </c>
      <c r="D7237" t="s">
        <v>524</v>
      </c>
      <c r="E7237" t="str">
        <f t="shared" si="227"/>
        <v>5013POLAND LOCAL SCHOOLS</v>
      </c>
      <c r="F7237" t="s">
        <v>473</v>
      </c>
      <c r="G7237" t="s">
        <v>473</v>
      </c>
      <c r="H7237" t="s">
        <v>466</v>
      </c>
      <c r="I7237" s="11">
        <v>1162680.3500000001</v>
      </c>
      <c r="J7237" s="12">
        <v>7.3052700000000002E-4</v>
      </c>
      <c r="K7237">
        <f>IFERROR(VLOOKUP(E7237,Sheet1!$D$2:$E$1226,2,FALSE),"")</f>
        <v>3904834</v>
      </c>
    </row>
    <row r="7238" spans="1:11" x14ac:dyDescent="0.2">
      <c r="A7238">
        <f t="shared" si="226"/>
        <v>3904834</v>
      </c>
      <c r="B7238" s="11">
        <v>2019</v>
      </c>
      <c r="C7238" s="11" t="str">
        <f>F7238</f>
        <v>POLAND LOCAL SCHOOLS</v>
      </c>
      <c r="D7238" t="s">
        <v>524</v>
      </c>
      <c r="E7238" t="str">
        <f t="shared" si="227"/>
        <v>5013POLAND LOCAL SCHOOLS</v>
      </c>
      <c r="F7238" t="s">
        <v>473</v>
      </c>
      <c r="G7238" t="s">
        <v>473</v>
      </c>
      <c r="H7238" t="s">
        <v>466</v>
      </c>
      <c r="I7238" s="11">
        <v>1196637.3</v>
      </c>
      <c r="J7238" s="12">
        <v>7.2803470000000004E-4</v>
      </c>
      <c r="K7238">
        <f>IFERROR(VLOOKUP(E7238,Sheet1!$D$2:$E$1226,2,FALSE),"")</f>
        <v>3904834</v>
      </c>
    </row>
    <row r="7239" spans="1:11" x14ac:dyDescent="0.2">
      <c r="A7239">
        <f t="shared" si="226"/>
        <v>3904834</v>
      </c>
      <c r="B7239" s="11">
        <v>2020</v>
      </c>
      <c r="C7239" s="11" t="str">
        <f>F7239</f>
        <v>POLAND LOCAL SCHOOLS</v>
      </c>
      <c r="D7239" t="s">
        <v>524</v>
      </c>
      <c r="E7239" t="str">
        <f t="shared" si="227"/>
        <v>5013POLAND LOCAL SCHOOLS</v>
      </c>
      <c r="F7239" t="s">
        <v>473</v>
      </c>
      <c r="G7239" t="s">
        <v>473</v>
      </c>
      <c r="H7239" t="s">
        <v>466</v>
      </c>
      <c r="I7239" s="11">
        <v>1175077.73</v>
      </c>
      <c r="J7239" s="12">
        <v>6.954846E-4</v>
      </c>
      <c r="K7239">
        <f>IFERROR(VLOOKUP(E7239,Sheet1!$D$2:$E$1226,2,FALSE),"")</f>
        <v>3904834</v>
      </c>
    </row>
    <row r="7240" spans="1:11" x14ac:dyDescent="0.2">
      <c r="A7240">
        <f t="shared" si="226"/>
        <v>3904834</v>
      </c>
      <c r="B7240" s="11">
        <v>2021</v>
      </c>
      <c r="C7240" s="11" t="str">
        <f>F7240</f>
        <v>POLAND LOCAL SCHOOLS</v>
      </c>
      <c r="D7240" t="s">
        <v>524</v>
      </c>
      <c r="E7240" t="str">
        <f t="shared" si="227"/>
        <v>5013POLAND LOCAL SCHOOLS</v>
      </c>
      <c r="F7240" t="s">
        <v>473</v>
      </c>
      <c r="G7240" t="s">
        <v>473</v>
      </c>
      <c r="H7240" t="s">
        <v>466</v>
      </c>
      <c r="I7240" s="11">
        <v>1191365.6499999999</v>
      </c>
      <c r="J7240" s="12">
        <v>6.8964394999999998E-4</v>
      </c>
      <c r="K7240">
        <f>IFERROR(VLOOKUP(E7240,Sheet1!$D$2:$E$1226,2,FALSE),"")</f>
        <v>3904834</v>
      </c>
    </row>
    <row r="7241" spans="1:11" x14ac:dyDescent="0.2">
      <c r="A7241">
        <f t="shared" si="226"/>
        <v>3904834</v>
      </c>
      <c r="B7241" s="11">
        <v>2022</v>
      </c>
      <c r="C7241" s="11" t="str">
        <f>F7241</f>
        <v>POLAND LOCAL SCHOOLS</v>
      </c>
      <c r="D7241" t="s">
        <v>524</v>
      </c>
      <c r="E7241" t="str">
        <f t="shared" si="227"/>
        <v>5013POLAND LOCAL SCHOOLS</v>
      </c>
      <c r="F7241" t="s">
        <v>473</v>
      </c>
      <c r="G7241" t="s">
        <v>473</v>
      </c>
      <c r="H7241" t="s">
        <v>466</v>
      </c>
      <c r="I7241" s="11">
        <v>1164139.5900000001</v>
      </c>
      <c r="J7241" s="12">
        <v>6.3961370000000005E-4</v>
      </c>
      <c r="K7241">
        <f>IFERROR(VLOOKUP(E7241,Sheet1!$D$2:$E$1226,2,FALSE),"")</f>
        <v>3904834</v>
      </c>
    </row>
    <row r="7242" spans="1:11" x14ac:dyDescent="0.2">
      <c r="A7242">
        <f t="shared" si="226"/>
        <v>3904834</v>
      </c>
      <c r="B7242" s="11">
        <v>2023</v>
      </c>
      <c r="C7242" s="11" t="str">
        <f>F7242</f>
        <v>POLAND LOCAL SCHOOLS</v>
      </c>
      <c r="D7242" t="s">
        <v>524</v>
      </c>
      <c r="E7242" t="str">
        <f t="shared" si="227"/>
        <v>5013POLAND LOCAL SCHOOLS</v>
      </c>
      <c r="F7242" t="s">
        <v>473</v>
      </c>
      <c r="G7242" t="s">
        <v>473</v>
      </c>
      <c r="H7242" t="s">
        <v>466</v>
      </c>
      <c r="I7242" s="11">
        <v>1282346.95</v>
      </c>
      <c r="J7242" s="12">
        <v>6.7814709999999996E-4</v>
      </c>
      <c r="K7242">
        <f>IFERROR(VLOOKUP(E7242,Sheet1!$D$2:$E$1226,2,FALSE),"")</f>
        <v>3904834</v>
      </c>
    </row>
    <row r="7243" spans="1:11" x14ac:dyDescent="0.2">
      <c r="A7243">
        <f t="shared" si="226"/>
        <v>3905094</v>
      </c>
      <c r="B7243" s="11">
        <v>2015</v>
      </c>
      <c r="C7243" s="11" t="str">
        <f>F7243</f>
        <v>POLARIS CAREER CENTER</v>
      </c>
      <c r="D7243" t="s">
        <v>1551</v>
      </c>
      <c r="E7243" t="str">
        <f t="shared" si="227"/>
        <v>9870POLARIS CAREER CENTER</v>
      </c>
      <c r="F7243" t="s">
        <v>1487</v>
      </c>
      <c r="G7243" t="s">
        <v>1487</v>
      </c>
      <c r="H7243" t="s">
        <v>146</v>
      </c>
      <c r="I7243" s="11">
        <v>983415.66</v>
      </c>
      <c r="J7243" s="12">
        <v>6.7326549999999999E-4</v>
      </c>
      <c r="K7243">
        <f>IFERROR(VLOOKUP(E7243,Sheet1!$D$2:$E$1226,2,FALSE),"")</f>
        <v>3905094</v>
      </c>
    </row>
    <row r="7244" spans="1:11" x14ac:dyDescent="0.2">
      <c r="A7244">
        <f t="shared" si="226"/>
        <v>3905094</v>
      </c>
      <c r="B7244" s="11">
        <v>2016</v>
      </c>
      <c r="C7244" s="11" t="str">
        <f>F7244</f>
        <v>POLARIS CAREER CENTER</v>
      </c>
      <c r="D7244" t="s">
        <v>1551</v>
      </c>
      <c r="E7244" t="str">
        <f t="shared" si="227"/>
        <v>9870POLARIS CAREER CENTER</v>
      </c>
      <c r="F7244" t="s">
        <v>1487</v>
      </c>
      <c r="G7244" t="s">
        <v>1487</v>
      </c>
      <c r="H7244" t="s">
        <v>146</v>
      </c>
      <c r="I7244" s="11">
        <v>919639.93</v>
      </c>
      <c r="J7244" s="12">
        <v>6.2430199999999997E-4</v>
      </c>
      <c r="K7244">
        <f>IFERROR(VLOOKUP(E7244,Sheet1!$D$2:$E$1226,2,FALSE),"")</f>
        <v>3905094</v>
      </c>
    </row>
    <row r="7245" spans="1:11" x14ac:dyDescent="0.2">
      <c r="A7245">
        <f t="shared" si="226"/>
        <v>3905094</v>
      </c>
      <c r="B7245" s="11">
        <v>2017</v>
      </c>
      <c r="C7245" s="11" t="str">
        <f>F7245</f>
        <v>POLARIS CAREER CENTER</v>
      </c>
      <c r="D7245" t="s">
        <v>1551</v>
      </c>
      <c r="E7245" t="str">
        <f t="shared" si="227"/>
        <v>9870POLARIS CAREER CENTER</v>
      </c>
      <c r="F7245" t="s">
        <v>1487</v>
      </c>
      <c r="G7245" t="s">
        <v>1487</v>
      </c>
      <c r="H7245" t="s">
        <v>146</v>
      </c>
      <c r="I7245" s="11">
        <v>962546.51</v>
      </c>
      <c r="J7245" s="12">
        <v>6.2538419999999995E-4</v>
      </c>
      <c r="K7245">
        <f>IFERROR(VLOOKUP(E7245,Sheet1!$D$2:$E$1226,2,FALSE),"")</f>
        <v>3905094</v>
      </c>
    </row>
    <row r="7246" spans="1:11" x14ac:dyDescent="0.2">
      <c r="A7246">
        <f t="shared" si="226"/>
        <v>3905094</v>
      </c>
      <c r="B7246" s="11">
        <v>2018</v>
      </c>
      <c r="C7246" s="11" t="str">
        <f>F7246</f>
        <v>POLARIS CAREER CENTER</v>
      </c>
      <c r="D7246" t="s">
        <v>1551</v>
      </c>
      <c r="E7246" t="str">
        <f t="shared" si="227"/>
        <v>9870POLARIS CAREER CENTER</v>
      </c>
      <c r="F7246" t="s">
        <v>1487</v>
      </c>
      <c r="G7246" t="s">
        <v>1487</v>
      </c>
      <c r="H7246" t="s">
        <v>146</v>
      </c>
      <c r="I7246" s="11">
        <v>1010864.35</v>
      </c>
      <c r="J7246" s="12">
        <v>6.3513899999999995E-4</v>
      </c>
      <c r="K7246">
        <f>IFERROR(VLOOKUP(E7246,Sheet1!$D$2:$E$1226,2,FALSE),"")</f>
        <v>3905094</v>
      </c>
    </row>
    <row r="7247" spans="1:11" x14ac:dyDescent="0.2">
      <c r="A7247">
        <f t="shared" si="226"/>
        <v>3905094</v>
      </c>
      <c r="B7247" s="11">
        <v>2019</v>
      </c>
      <c r="C7247" s="11" t="str">
        <f>F7247</f>
        <v>POLARIS CAREER CENTER</v>
      </c>
      <c r="D7247" t="s">
        <v>1551</v>
      </c>
      <c r="E7247" t="str">
        <f t="shared" si="227"/>
        <v>9870POLARIS CAREER CENTER</v>
      </c>
      <c r="F7247" t="s">
        <v>1487</v>
      </c>
      <c r="G7247" t="s">
        <v>1487</v>
      </c>
      <c r="H7247" t="s">
        <v>146</v>
      </c>
      <c r="I7247" s="11">
        <v>990631.92</v>
      </c>
      <c r="J7247" s="12">
        <v>6.0270090000000005E-4</v>
      </c>
      <c r="K7247">
        <f>IFERROR(VLOOKUP(E7247,Sheet1!$D$2:$E$1226,2,FALSE),"")</f>
        <v>3905094</v>
      </c>
    </row>
    <row r="7248" spans="1:11" x14ac:dyDescent="0.2">
      <c r="A7248">
        <f t="shared" si="226"/>
        <v>3905094</v>
      </c>
      <c r="B7248" s="11">
        <v>2020</v>
      </c>
      <c r="C7248" s="11" t="str">
        <f>F7248</f>
        <v>POLARIS CAREER CENTER</v>
      </c>
      <c r="D7248" t="s">
        <v>1551</v>
      </c>
      <c r="E7248" t="str">
        <f t="shared" si="227"/>
        <v>9870POLARIS CAREER CENTER</v>
      </c>
      <c r="F7248" t="s">
        <v>1487</v>
      </c>
      <c r="G7248" t="s">
        <v>1487</v>
      </c>
      <c r="H7248" t="s">
        <v>146</v>
      </c>
      <c r="I7248" s="11">
        <v>1004917.58</v>
      </c>
      <c r="J7248" s="12">
        <v>5.9477320000000001E-4</v>
      </c>
      <c r="K7248">
        <f>IFERROR(VLOOKUP(E7248,Sheet1!$D$2:$E$1226,2,FALSE),"")</f>
        <v>3905094</v>
      </c>
    </row>
    <row r="7249" spans="1:11" x14ac:dyDescent="0.2">
      <c r="A7249">
        <f t="shared" si="226"/>
        <v>3905094</v>
      </c>
      <c r="B7249" s="11">
        <v>2021</v>
      </c>
      <c r="C7249" s="11" t="str">
        <f>F7249</f>
        <v>POLARIS CAREER CENTER</v>
      </c>
      <c r="D7249" t="s">
        <v>1551</v>
      </c>
      <c r="E7249" t="str">
        <f t="shared" si="227"/>
        <v>9870POLARIS CAREER CENTER</v>
      </c>
      <c r="F7249" t="s">
        <v>1487</v>
      </c>
      <c r="G7249" t="s">
        <v>1487</v>
      </c>
      <c r="H7249" t="s">
        <v>146</v>
      </c>
      <c r="I7249" s="11">
        <v>976591.46</v>
      </c>
      <c r="J7249" s="12">
        <v>5.6531794999999997E-4</v>
      </c>
      <c r="K7249">
        <f>IFERROR(VLOOKUP(E7249,Sheet1!$D$2:$E$1226,2,FALSE),"")</f>
        <v>3905094</v>
      </c>
    </row>
    <row r="7250" spans="1:11" x14ac:dyDescent="0.2">
      <c r="A7250">
        <f t="shared" si="226"/>
        <v>3905094</v>
      </c>
      <c r="B7250" s="11">
        <v>2022</v>
      </c>
      <c r="C7250" s="11" t="str">
        <f>F7250</f>
        <v>POLARIS CAREER CENTER</v>
      </c>
      <c r="D7250" t="s">
        <v>1551</v>
      </c>
      <c r="E7250" t="str">
        <f t="shared" si="227"/>
        <v>9870POLARIS CAREER CENTER</v>
      </c>
      <c r="F7250" t="s">
        <v>1487</v>
      </c>
      <c r="G7250" t="s">
        <v>1487</v>
      </c>
      <c r="H7250" t="s">
        <v>146</v>
      </c>
      <c r="I7250" s="11">
        <v>985821.43</v>
      </c>
      <c r="J7250" s="12">
        <v>5.4164030000000002E-4</v>
      </c>
      <c r="K7250">
        <f>IFERROR(VLOOKUP(E7250,Sheet1!$D$2:$E$1226,2,FALSE),"")</f>
        <v>3905094</v>
      </c>
    </row>
    <row r="7251" spans="1:11" x14ac:dyDescent="0.2">
      <c r="A7251">
        <f t="shared" si="226"/>
        <v>3905094</v>
      </c>
      <c r="B7251" s="11">
        <v>2023</v>
      </c>
      <c r="C7251" s="11" t="str">
        <f>F7251</f>
        <v>POLARIS CAREER CENTER</v>
      </c>
      <c r="D7251" t="s">
        <v>1551</v>
      </c>
      <c r="E7251" t="str">
        <f t="shared" si="227"/>
        <v>9870POLARIS CAREER CENTER</v>
      </c>
      <c r="F7251" t="s">
        <v>1487</v>
      </c>
      <c r="G7251" t="s">
        <v>1487</v>
      </c>
      <c r="H7251" t="s">
        <v>146</v>
      </c>
      <c r="I7251" s="11">
        <v>1052726.5</v>
      </c>
      <c r="J7251" s="12">
        <v>5.5671629999999995E-4</v>
      </c>
      <c r="K7251">
        <f>IFERROR(VLOOKUP(E7251,Sheet1!$D$2:$E$1226,2,FALSE),"")</f>
        <v>3905094</v>
      </c>
    </row>
    <row r="7252" spans="1:11" x14ac:dyDescent="0.2">
      <c r="A7252">
        <f t="shared" si="226"/>
        <v>3900125</v>
      </c>
      <c r="B7252" s="11">
        <v>2015</v>
      </c>
      <c r="C7252" s="11" t="str">
        <f>F7252</f>
        <v>POLLY FOX ACADEMY</v>
      </c>
      <c r="D7252" t="s">
        <v>1433</v>
      </c>
      <c r="E7252" t="str">
        <f t="shared" si="227"/>
        <v>9780POLLY FOX ACADEMY</v>
      </c>
      <c r="F7252" t="s">
        <v>1383</v>
      </c>
      <c r="G7252" t="s">
        <v>1383</v>
      </c>
      <c r="H7252" t="s">
        <v>456</v>
      </c>
      <c r="I7252" s="11">
        <v>8226.18</v>
      </c>
      <c r="J7252" s="12">
        <v>5.6318E-6</v>
      </c>
      <c r="K7252">
        <f>IFERROR(VLOOKUP(E7252,Sheet1!$D$2:$E$1226,2,FALSE),"")</f>
        <v>3900125</v>
      </c>
    </row>
    <row r="7253" spans="1:11" x14ac:dyDescent="0.2">
      <c r="A7253">
        <f t="shared" si="226"/>
        <v>3900125</v>
      </c>
      <c r="B7253" s="11">
        <v>2016</v>
      </c>
      <c r="C7253" s="11" t="str">
        <f>F7253</f>
        <v>POLLY FOX ACADEMY</v>
      </c>
      <c r="D7253" t="s">
        <v>1433</v>
      </c>
      <c r="E7253" t="str">
        <f t="shared" si="227"/>
        <v>9780POLLY FOX ACADEMY</v>
      </c>
      <c r="F7253" t="s">
        <v>1383</v>
      </c>
      <c r="G7253" t="s">
        <v>1383</v>
      </c>
      <c r="H7253" t="s">
        <v>456</v>
      </c>
      <c r="I7253" s="11">
        <v>7069.76</v>
      </c>
      <c r="J7253" s="12">
        <v>4.7992999999999999E-6</v>
      </c>
      <c r="K7253">
        <f>IFERROR(VLOOKUP(E7253,Sheet1!$D$2:$E$1226,2,FALSE),"")</f>
        <v>3900125</v>
      </c>
    </row>
    <row r="7254" spans="1:11" x14ac:dyDescent="0.2">
      <c r="A7254">
        <f t="shared" si="226"/>
        <v>3900125</v>
      </c>
      <c r="B7254" s="11">
        <v>2017</v>
      </c>
      <c r="C7254" s="11" t="str">
        <f>F7254</f>
        <v>POLLY FOX ACADEMY</v>
      </c>
      <c r="D7254" t="s">
        <v>1433</v>
      </c>
      <c r="E7254" t="str">
        <f t="shared" si="227"/>
        <v>9780POLLY FOX ACADEMY</v>
      </c>
      <c r="F7254" t="s">
        <v>1383</v>
      </c>
      <c r="G7254" t="s">
        <v>1383</v>
      </c>
      <c r="H7254" t="s">
        <v>456</v>
      </c>
      <c r="I7254" s="11">
        <v>7427</v>
      </c>
      <c r="J7254" s="12">
        <v>4.8254999999999998E-6</v>
      </c>
      <c r="K7254">
        <f>IFERROR(VLOOKUP(E7254,Sheet1!$D$2:$E$1226,2,FALSE),"")</f>
        <v>3900125</v>
      </c>
    </row>
    <row r="7255" spans="1:11" x14ac:dyDescent="0.2">
      <c r="A7255">
        <f t="shared" si="226"/>
        <v>3900125</v>
      </c>
      <c r="B7255" s="11">
        <v>2018</v>
      </c>
      <c r="C7255" s="11" t="str">
        <f>F7255</f>
        <v>POLLY FOX ACADEMY</v>
      </c>
      <c r="D7255" t="s">
        <v>1433</v>
      </c>
      <c r="E7255" t="str">
        <f t="shared" si="227"/>
        <v>9780POLLY FOX ACADEMY</v>
      </c>
      <c r="F7255" t="s">
        <v>1383</v>
      </c>
      <c r="G7255" t="s">
        <v>1383</v>
      </c>
      <c r="H7255" t="s">
        <v>456</v>
      </c>
      <c r="I7255" s="11">
        <v>9867.9</v>
      </c>
      <c r="J7255" s="12">
        <v>6.2001000000000002E-6</v>
      </c>
      <c r="K7255">
        <f>IFERROR(VLOOKUP(E7255,Sheet1!$D$2:$E$1226,2,FALSE),"")</f>
        <v>3900125</v>
      </c>
    </row>
    <row r="7256" spans="1:11" x14ac:dyDescent="0.2">
      <c r="A7256">
        <f t="shared" si="226"/>
        <v>3900125</v>
      </c>
      <c r="B7256" s="11">
        <v>2019</v>
      </c>
      <c r="C7256" s="11" t="str">
        <f>F7256</f>
        <v>POLLY FOX ACADEMY</v>
      </c>
      <c r="D7256" t="s">
        <v>1433</v>
      </c>
      <c r="E7256" t="str">
        <f t="shared" si="227"/>
        <v>9780POLLY FOX ACADEMY</v>
      </c>
      <c r="F7256" t="s">
        <v>1383</v>
      </c>
      <c r="G7256" t="s">
        <v>1383</v>
      </c>
      <c r="H7256" t="s">
        <v>456</v>
      </c>
      <c r="I7256" s="11">
        <v>175</v>
      </c>
      <c r="J7256" s="12">
        <v>1.0649999999999999E-7</v>
      </c>
      <c r="K7256">
        <f>IFERROR(VLOOKUP(E7256,Sheet1!$D$2:$E$1226,2,FALSE),"")</f>
        <v>3900125</v>
      </c>
    </row>
    <row r="7257" spans="1:11" x14ac:dyDescent="0.2">
      <c r="A7257">
        <f t="shared" si="226"/>
        <v>3904465</v>
      </c>
      <c r="B7257" s="11">
        <v>2015</v>
      </c>
      <c r="C7257" s="11" t="str">
        <f>F7257</f>
        <v>PORT CLINTON CITY SCHOOLS</v>
      </c>
      <c r="D7257" t="s">
        <v>1799</v>
      </c>
      <c r="E7257" t="str">
        <f t="shared" si="227"/>
        <v>C193PORT CLINTON CITY SCHOOLS</v>
      </c>
      <c r="F7257" t="s">
        <v>1798</v>
      </c>
      <c r="G7257" t="s">
        <v>1798</v>
      </c>
      <c r="H7257" t="s">
        <v>573</v>
      </c>
      <c r="I7257" s="11">
        <v>1221086.49</v>
      </c>
      <c r="J7257" s="12">
        <v>8.3597960000000003E-4</v>
      </c>
      <c r="K7257">
        <f>IFERROR(VLOOKUP(E7257,Sheet1!$D$2:$E$1226,2,FALSE),"")</f>
        <v>3904465</v>
      </c>
    </row>
    <row r="7258" spans="1:11" x14ac:dyDescent="0.2">
      <c r="A7258">
        <f t="shared" si="226"/>
        <v>3904465</v>
      </c>
      <c r="B7258" s="11">
        <v>2016</v>
      </c>
      <c r="C7258" s="11" t="str">
        <f>F7258</f>
        <v>PORT CLINTON CITY SCHOOLS</v>
      </c>
      <c r="D7258" t="s">
        <v>1799</v>
      </c>
      <c r="E7258" t="str">
        <f t="shared" si="227"/>
        <v>C193PORT CLINTON CITY SCHOOLS</v>
      </c>
      <c r="F7258" t="s">
        <v>1798</v>
      </c>
      <c r="G7258" t="s">
        <v>1798</v>
      </c>
      <c r="H7258" t="s">
        <v>573</v>
      </c>
      <c r="I7258" s="11">
        <v>1214438.3500000001</v>
      </c>
      <c r="J7258" s="12">
        <v>8.2442729999999997E-4</v>
      </c>
      <c r="K7258">
        <f>IFERROR(VLOOKUP(E7258,Sheet1!$D$2:$E$1226,2,FALSE),"")</f>
        <v>3904465</v>
      </c>
    </row>
    <row r="7259" spans="1:11" x14ac:dyDescent="0.2">
      <c r="A7259">
        <f t="shared" si="226"/>
        <v>3904465</v>
      </c>
      <c r="B7259" s="11">
        <v>2017</v>
      </c>
      <c r="C7259" s="11" t="str">
        <f>F7259</f>
        <v>PORT CLINTON CITY SCHOOLS</v>
      </c>
      <c r="D7259" t="s">
        <v>1799</v>
      </c>
      <c r="E7259" t="str">
        <f t="shared" si="227"/>
        <v>C193PORT CLINTON CITY SCHOOLS</v>
      </c>
      <c r="F7259" t="s">
        <v>1798</v>
      </c>
      <c r="G7259" t="s">
        <v>1798</v>
      </c>
      <c r="H7259" t="s">
        <v>573</v>
      </c>
      <c r="I7259" s="11">
        <v>1229240.94</v>
      </c>
      <c r="J7259" s="12">
        <v>7.986604E-4</v>
      </c>
      <c r="K7259">
        <f>IFERROR(VLOOKUP(E7259,Sheet1!$D$2:$E$1226,2,FALSE),"")</f>
        <v>3904465</v>
      </c>
    </row>
    <row r="7260" spans="1:11" x14ac:dyDescent="0.2">
      <c r="A7260">
        <f t="shared" si="226"/>
        <v>3904465</v>
      </c>
      <c r="B7260" s="11">
        <v>2018</v>
      </c>
      <c r="C7260" s="11" t="str">
        <f>F7260</f>
        <v>PORT CLINTON CITY SCHOOLS</v>
      </c>
      <c r="D7260" t="s">
        <v>1799</v>
      </c>
      <c r="E7260" t="str">
        <f t="shared" si="227"/>
        <v>C193PORT CLINTON CITY SCHOOLS</v>
      </c>
      <c r="F7260" t="s">
        <v>1798</v>
      </c>
      <c r="G7260" t="s">
        <v>1798</v>
      </c>
      <c r="H7260" t="s">
        <v>573</v>
      </c>
      <c r="I7260" s="11">
        <v>1286565.3700000001</v>
      </c>
      <c r="J7260" s="12">
        <v>8.0836549999999997E-4</v>
      </c>
      <c r="K7260">
        <f>IFERROR(VLOOKUP(E7260,Sheet1!$D$2:$E$1226,2,FALSE),"")</f>
        <v>3904465</v>
      </c>
    </row>
    <row r="7261" spans="1:11" x14ac:dyDescent="0.2">
      <c r="A7261">
        <f t="shared" si="226"/>
        <v>3904465</v>
      </c>
      <c r="B7261" s="11">
        <v>2019</v>
      </c>
      <c r="C7261" s="11" t="str">
        <f>F7261</f>
        <v>PORT CLINTON CITY SCHOOLS</v>
      </c>
      <c r="D7261" t="s">
        <v>1799</v>
      </c>
      <c r="E7261" t="str">
        <f t="shared" si="227"/>
        <v>C193PORT CLINTON CITY SCHOOLS</v>
      </c>
      <c r="F7261" t="s">
        <v>1798</v>
      </c>
      <c r="G7261" t="s">
        <v>1798</v>
      </c>
      <c r="H7261" t="s">
        <v>573</v>
      </c>
      <c r="I7261" s="11">
        <v>1338889.27</v>
      </c>
      <c r="J7261" s="12">
        <v>8.1458089999999995E-4</v>
      </c>
      <c r="K7261">
        <f>IFERROR(VLOOKUP(E7261,Sheet1!$D$2:$E$1226,2,FALSE),"")</f>
        <v>3904465</v>
      </c>
    </row>
    <row r="7262" spans="1:11" x14ac:dyDescent="0.2">
      <c r="A7262">
        <f t="shared" si="226"/>
        <v>3904465</v>
      </c>
      <c r="B7262" s="11">
        <v>2020</v>
      </c>
      <c r="C7262" s="11" t="str">
        <f>F7262</f>
        <v>PORT CLINTON CITY SCHOOLS</v>
      </c>
      <c r="D7262" t="s">
        <v>1799</v>
      </c>
      <c r="E7262" t="str">
        <f t="shared" si="227"/>
        <v>C193PORT CLINTON CITY SCHOOLS</v>
      </c>
      <c r="F7262" t="s">
        <v>1798</v>
      </c>
      <c r="G7262" t="s">
        <v>1798</v>
      </c>
      <c r="H7262" t="s">
        <v>573</v>
      </c>
      <c r="I7262" s="11">
        <v>1364853.81</v>
      </c>
      <c r="J7262" s="12">
        <v>8.07806E-4</v>
      </c>
      <c r="K7262">
        <f>IFERROR(VLOOKUP(E7262,Sheet1!$D$2:$E$1226,2,FALSE),"")</f>
        <v>3904465</v>
      </c>
    </row>
    <row r="7263" spans="1:11" x14ac:dyDescent="0.2">
      <c r="A7263">
        <f t="shared" si="226"/>
        <v>3904465</v>
      </c>
      <c r="B7263" s="11">
        <v>2021</v>
      </c>
      <c r="C7263" s="11" t="str">
        <f>F7263</f>
        <v>PORT CLINTON CITY SCHOOLS</v>
      </c>
      <c r="D7263" t="s">
        <v>1799</v>
      </c>
      <c r="E7263" t="str">
        <f t="shared" si="227"/>
        <v>C193PORT CLINTON CITY SCHOOLS</v>
      </c>
      <c r="F7263" t="s">
        <v>1798</v>
      </c>
      <c r="G7263" t="s">
        <v>1798</v>
      </c>
      <c r="H7263" t="s">
        <v>573</v>
      </c>
      <c r="I7263" s="11">
        <v>1356925.5</v>
      </c>
      <c r="J7263" s="12">
        <v>7.8548132000000001E-4</v>
      </c>
      <c r="K7263">
        <f>IFERROR(VLOOKUP(E7263,Sheet1!$D$2:$E$1226,2,FALSE),"")</f>
        <v>3904465</v>
      </c>
    </row>
    <row r="7264" spans="1:11" x14ac:dyDescent="0.2">
      <c r="A7264">
        <f t="shared" si="226"/>
        <v>3904465</v>
      </c>
      <c r="B7264" s="11">
        <v>2022</v>
      </c>
      <c r="C7264" s="11" t="str">
        <f>F7264</f>
        <v>PORT CLINTON CITY SCHOOLS</v>
      </c>
      <c r="D7264" t="s">
        <v>1799</v>
      </c>
      <c r="E7264" t="str">
        <f t="shared" si="227"/>
        <v>C193PORT CLINTON CITY SCHOOLS</v>
      </c>
      <c r="F7264" t="s">
        <v>1798</v>
      </c>
      <c r="G7264" t="s">
        <v>1798</v>
      </c>
      <c r="H7264" t="s">
        <v>573</v>
      </c>
      <c r="I7264" s="11">
        <v>1440956.27</v>
      </c>
      <c r="J7264" s="12">
        <v>7.9170520000000004E-4</v>
      </c>
      <c r="K7264">
        <f>IFERROR(VLOOKUP(E7264,Sheet1!$D$2:$E$1226,2,FALSE),"")</f>
        <v>3904465</v>
      </c>
    </row>
    <row r="7265" spans="1:11" x14ac:dyDescent="0.2">
      <c r="A7265">
        <f t="shared" si="226"/>
        <v>3904465</v>
      </c>
      <c r="B7265" s="11">
        <v>2023</v>
      </c>
      <c r="C7265" s="11" t="str">
        <f>F7265</f>
        <v>PORT CLINTON CITY SCHOOLS</v>
      </c>
      <c r="D7265" t="s">
        <v>1799</v>
      </c>
      <c r="E7265" t="str">
        <f t="shared" si="227"/>
        <v>C193PORT CLINTON CITY SCHOOLS</v>
      </c>
      <c r="F7265" t="s">
        <v>1798</v>
      </c>
      <c r="G7265" t="s">
        <v>1798</v>
      </c>
      <c r="H7265" t="s">
        <v>573</v>
      </c>
      <c r="I7265" s="11">
        <v>1471209.64</v>
      </c>
      <c r="J7265" s="12">
        <v>7.7802389999999996E-4</v>
      </c>
      <c r="K7265">
        <f>IFERROR(VLOOKUP(E7265,Sheet1!$D$2:$E$1226,2,FALSE),"")</f>
        <v>3904465</v>
      </c>
    </row>
    <row r="7266" spans="1:11" x14ac:dyDescent="0.2">
      <c r="A7266">
        <f t="shared" si="226"/>
        <v>0</v>
      </c>
      <c r="B7266" s="11">
        <v>2015</v>
      </c>
      <c r="C7266" s="11" t="str">
        <f>F7266</f>
        <v>PORTAGE CO BD DEVELOPMENTAL DISABILITIES</v>
      </c>
      <c r="D7266" t="s">
        <v>1139</v>
      </c>
      <c r="E7266" t="str">
        <f t="shared" si="227"/>
        <v>9267PORTAGE CO BD DEVELOPMENTAL DISABILITIES</v>
      </c>
      <c r="F7266" t="s">
        <v>2441</v>
      </c>
      <c r="G7266" t="s">
        <v>1089</v>
      </c>
      <c r="H7266" t="s">
        <v>594</v>
      </c>
      <c r="I7266" s="11">
        <v>122797.71</v>
      </c>
      <c r="J7266" s="12">
        <v>8.4069700000000006E-5</v>
      </c>
      <c r="K7266">
        <f>IFERROR(VLOOKUP(E7266,Sheet1!$D$2:$E$1226,2,FALSE),"")</f>
        <v>0</v>
      </c>
    </row>
    <row r="7267" spans="1:11" x14ac:dyDescent="0.2">
      <c r="A7267">
        <f t="shared" si="226"/>
        <v>0</v>
      </c>
      <c r="B7267" s="11">
        <v>2016</v>
      </c>
      <c r="C7267" s="11" t="str">
        <f>F7267</f>
        <v>PORTAGE CO BD DEVELOPMENTAL DISABILITIES</v>
      </c>
      <c r="D7267" t="s">
        <v>1139</v>
      </c>
      <c r="E7267" t="str">
        <f t="shared" si="227"/>
        <v>9267PORTAGE CO BD DEVELOPMENTAL DISABILITIES</v>
      </c>
      <c r="F7267" t="s">
        <v>2441</v>
      </c>
      <c r="G7267" t="s">
        <v>2441</v>
      </c>
      <c r="H7267" t="s">
        <v>594</v>
      </c>
      <c r="I7267" s="11">
        <v>85527.38</v>
      </c>
      <c r="J7267" s="12">
        <v>5.8060699999999998E-5</v>
      </c>
      <c r="K7267">
        <f>IFERROR(VLOOKUP(E7267,Sheet1!$D$2:$E$1226,2,FALSE),"")</f>
        <v>0</v>
      </c>
    </row>
    <row r="7268" spans="1:11" x14ac:dyDescent="0.2">
      <c r="A7268">
        <f t="shared" si="226"/>
        <v>0</v>
      </c>
      <c r="B7268" s="11">
        <v>2017</v>
      </c>
      <c r="C7268" s="11" t="str">
        <f>F7268</f>
        <v>PORTAGE CO BD DEVELOPMENTAL DISABILITIES</v>
      </c>
      <c r="D7268" t="s">
        <v>1139</v>
      </c>
      <c r="E7268" t="str">
        <f t="shared" si="227"/>
        <v>9267PORTAGE CO BD DEVELOPMENTAL DISABILITIES</v>
      </c>
      <c r="F7268" t="s">
        <v>2441</v>
      </c>
      <c r="G7268" t="s">
        <v>1089</v>
      </c>
      <c r="H7268" t="s">
        <v>594</v>
      </c>
      <c r="I7268" s="11">
        <v>77259.23</v>
      </c>
      <c r="J7268" s="12">
        <v>5.01967E-5</v>
      </c>
      <c r="K7268">
        <f>IFERROR(VLOOKUP(E7268,Sheet1!$D$2:$E$1226,2,FALSE),"")</f>
        <v>0</v>
      </c>
    </row>
    <row r="7269" spans="1:11" x14ac:dyDescent="0.2">
      <c r="A7269">
        <f t="shared" si="226"/>
        <v>0</v>
      </c>
      <c r="B7269" s="11">
        <v>2018</v>
      </c>
      <c r="C7269" s="11" t="str">
        <f>F7269</f>
        <v>PORTAGE CO BD DEVELOPMENTAL DISABILITIES</v>
      </c>
      <c r="D7269" t="s">
        <v>1139</v>
      </c>
      <c r="E7269" t="str">
        <f t="shared" si="227"/>
        <v>9267PORTAGE CO BD DEVELOPMENTAL DISABILITIES</v>
      </c>
      <c r="F7269" t="s">
        <v>2441</v>
      </c>
      <c r="G7269" t="s">
        <v>1089</v>
      </c>
      <c r="H7269" t="s">
        <v>594</v>
      </c>
      <c r="I7269" s="11">
        <v>79421.7</v>
      </c>
      <c r="J7269" s="12">
        <v>4.9901699999999997E-5</v>
      </c>
      <c r="K7269">
        <f>IFERROR(VLOOKUP(E7269,Sheet1!$D$2:$E$1226,2,FALSE),"")</f>
        <v>0</v>
      </c>
    </row>
    <row r="7270" spans="1:11" x14ac:dyDescent="0.2">
      <c r="A7270">
        <f t="shared" si="226"/>
        <v>0</v>
      </c>
      <c r="B7270" s="11">
        <v>2019</v>
      </c>
      <c r="C7270" s="11" t="str">
        <f>F7270</f>
        <v>PORTAGE CO BD DEVELOPMENTAL DISABILITIES</v>
      </c>
      <c r="D7270" t="s">
        <v>1139</v>
      </c>
      <c r="E7270" t="str">
        <f t="shared" si="227"/>
        <v>9267PORTAGE CO BD DEVELOPMENTAL DISABILITIES</v>
      </c>
      <c r="F7270" t="s">
        <v>2441</v>
      </c>
      <c r="G7270" t="s">
        <v>1089</v>
      </c>
      <c r="H7270" t="s">
        <v>594</v>
      </c>
      <c r="I7270" s="11">
        <v>77584.92</v>
      </c>
      <c r="J7270" s="12">
        <v>4.7202700000000001E-5</v>
      </c>
      <c r="K7270">
        <f>IFERROR(VLOOKUP(E7270,Sheet1!$D$2:$E$1226,2,FALSE),"")</f>
        <v>0</v>
      </c>
    </row>
    <row r="7271" spans="1:11" x14ac:dyDescent="0.2">
      <c r="A7271">
        <f t="shared" si="226"/>
        <v>0</v>
      </c>
      <c r="B7271" s="11">
        <v>2020</v>
      </c>
      <c r="C7271" s="11" t="str">
        <f>F7271</f>
        <v>PORTAGE CO BD DEVELOPMENTAL DISABILITIES</v>
      </c>
      <c r="D7271" t="s">
        <v>1139</v>
      </c>
      <c r="E7271" t="str">
        <f t="shared" si="227"/>
        <v>9267PORTAGE CO BD DEVELOPMENTAL DISABILITIES</v>
      </c>
      <c r="F7271" t="s">
        <v>2441</v>
      </c>
      <c r="G7271" t="s">
        <v>1089</v>
      </c>
      <c r="H7271" t="s">
        <v>594</v>
      </c>
      <c r="I7271" s="11">
        <v>64234.41</v>
      </c>
      <c r="J7271" s="12">
        <v>3.8017900000000001E-5</v>
      </c>
      <c r="K7271">
        <f>IFERROR(VLOOKUP(E7271,Sheet1!$D$2:$E$1226,2,FALSE),"")</f>
        <v>0</v>
      </c>
    </row>
    <row r="7272" spans="1:11" x14ac:dyDescent="0.2">
      <c r="A7272">
        <f t="shared" si="226"/>
        <v>0</v>
      </c>
      <c r="B7272" s="11">
        <v>2021</v>
      </c>
      <c r="C7272" s="11" t="str">
        <f>F7272</f>
        <v>PORTAGE CO BD DEVELOPMENTAL DISABILITIES</v>
      </c>
      <c r="D7272" t="s">
        <v>1139</v>
      </c>
      <c r="E7272" t="str">
        <f t="shared" si="227"/>
        <v>9267PORTAGE CO BD DEVELOPMENTAL DISABILITIES</v>
      </c>
      <c r="F7272" t="s">
        <v>2441</v>
      </c>
      <c r="G7272" t="s">
        <v>1089</v>
      </c>
      <c r="H7272" t="s">
        <v>594</v>
      </c>
      <c r="I7272" s="11">
        <v>50604.61</v>
      </c>
      <c r="J7272" s="12">
        <v>2.929341E-5</v>
      </c>
      <c r="K7272">
        <f>IFERROR(VLOOKUP(E7272,Sheet1!$D$2:$E$1226,2,FALSE),"")</f>
        <v>0</v>
      </c>
    </row>
    <row r="7273" spans="1:11" x14ac:dyDescent="0.2">
      <c r="A7273">
        <f t="shared" si="226"/>
        <v>0</v>
      </c>
      <c r="B7273" s="11">
        <v>2022</v>
      </c>
      <c r="C7273" s="11" t="str">
        <f>F7273</f>
        <v>PORTAGE CO BD DEVELOPMENTAL DISABILITIES</v>
      </c>
      <c r="D7273" t="s">
        <v>1139</v>
      </c>
      <c r="E7273" t="str">
        <f t="shared" si="227"/>
        <v>9267PORTAGE CO BD DEVELOPMENTAL DISABILITIES</v>
      </c>
      <c r="F7273" t="s">
        <v>2441</v>
      </c>
      <c r="G7273" t="s">
        <v>2441</v>
      </c>
      <c r="H7273" t="s">
        <v>594</v>
      </c>
      <c r="I7273" s="11">
        <v>52834.61</v>
      </c>
      <c r="J7273" s="12">
        <v>2.9028899999999999E-5</v>
      </c>
      <c r="K7273">
        <f>IFERROR(VLOOKUP(E7273,Sheet1!$D$2:$E$1226,2,FALSE),"")</f>
        <v>0</v>
      </c>
    </row>
    <row r="7274" spans="1:11" x14ac:dyDescent="0.2">
      <c r="A7274">
        <f t="shared" si="226"/>
        <v>0</v>
      </c>
      <c r="B7274" s="11">
        <v>2023</v>
      </c>
      <c r="C7274" s="11" t="str">
        <f>F7274</f>
        <v>PORTAGE CO BD DEVELOPMENTAL DISABILITIES</v>
      </c>
      <c r="D7274" t="s">
        <v>1139</v>
      </c>
      <c r="E7274" t="str">
        <f t="shared" si="227"/>
        <v>9267PORTAGE CO BD DEVELOPMENTAL DISABILITIES</v>
      </c>
      <c r="F7274" t="s">
        <v>2441</v>
      </c>
      <c r="G7274" t="s">
        <v>2441</v>
      </c>
      <c r="H7274" t="s">
        <v>594</v>
      </c>
      <c r="I7274" s="11">
        <v>16709.580000000002</v>
      </c>
      <c r="J7274" s="12">
        <v>8.8365999999999994E-6</v>
      </c>
      <c r="K7274">
        <f>IFERROR(VLOOKUP(E7274,Sheet1!$D$2:$E$1226,2,FALSE),"")</f>
        <v>0</v>
      </c>
    </row>
    <row r="7275" spans="1:11" x14ac:dyDescent="0.2">
      <c r="A7275">
        <f t="shared" si="226"/>
        <v>0</v>
      </c>
      <c r="B7275" s="11">
        <v>2015</v>
      </c>
      <c r="C7275" s="11" t="str">
        <f>F7275</f>
        <v>PORTAGE COUNTY DETENTION CTR</v>
      </c>
      <c r="D7275" t="s">
        <v>1234</v>
      </c>
      <c r="E7275" t="str">
        <f t="shared" si="227"/>
        <v>9521PORTAGE COUNTY DETENTION CTR</v>
      </c>
      <c r="F7275" t="s">
        <v>1184</v>
      </c>
      <c r="G7275" t="s">
        <v>1184</v>
      </c>
      <c r="H7275" t="s">
        <v>594</v>
      </c>
      <c r="I7275" s="11">
        <v>16774.04</v>
      </c>
      <c r="J7275" s="12">
        <v>1.14838E-5</v>
      </c>
      <c r="K7275">
        <f>IFERROR(VLOOKUP(E7275,Sheet1!$D$2:$E$1226,2,FALSE),"")</f>
        <v>0</v>
      </c>
    </row>
    <row r="7276" spans="1:11" x14ac:dyDescent="0.2">
      <c r="A7276">
        <f t="shared" si="226"/>
        <v>0</v>
      </c>
      <c r="B7276" s="11">
        <v>2016</v>
      </c>
      <c r="C7276" s="11" t="str">
        <f>F7276</f>
        <v>PORTAGE COUNTY DETENTION CTR</v>
      </c>
      <c r="D7276" t="s">
        <v>1234</v>
      </c>
      <c r="E7276" t="str">
        <f t="shared" si="227"/>
        <v>9521PORTAGE COUNTY DETENTION CTR</v>
      </c>
      <c r="F7276" t="s">
        <v>1184</v>
      </c>
      <c r="G7276" t="s">
        <v>1184</v>
      </c>
      <c r="H7276" t="s">
        <v>594</v>
      </c>
      <c r="I7276" s="11">
        <v>12404.86</v>
      </c>
      <c r="J7276" s="12">
        <v>8.4210999999999997E-6</v>
      </c>
      <c r="K7276">
        <f>IFERROR(VLOOKUP(E7276,Sheet1!$D$2:$E$1226,2,FALSE),"")</f>
        <v>0</v>
      </c>
    </row>
    <row r="7277" spans="1:11" x14ac:dyDescent="0.2">
      <c r="A7277">
        <f t="shared" si="226"/>
        <v>0</v>
      </c>
      <c r="B7277" s="11">
        <v>2017</v>
      </c>
      <c r="C7277" s="11" t="str">
        <f>F7277</f>
        <v>PORTAGE COUNTY DETENTION CTR</v>
      </c>
      <c r="D7277" t="s">
        <v>1234</v>
      </c>
      <c r="E7277" t="str">
        <f t="shared" si="227"/>
        <v>9521PORTAGE COUNTY DETENTION CTR</v>
      </c>
      <c r="F7277" t="s">
        <v>1184</v>
      </c>
      <c r="G7277" t="s">
        <v>1184</v>
      </c>
      <c r="H7277" t="s">
        <v>594</v>
      </c>
      <c r="I7277" s="11">
        <v>16904.91</v>
      </c>
      <c r="J7277" s="12">
        <v>1.0983400000000001E-5</v>
      </c>
      <c r="K7277">
        <f>IFERROR(VLOOKUP(E7277,Sheet1!$D$2:$E$1226,2,FALSE),"")</f>
        <v>0</v>
      </c>
    </row>
    <row r="7278" spans="1:11" x14ac:dyDescent="0.2">
      <c r="A7278">
        <f t="shared" si="226"/>
        <v>0</v>
      </c>
      <c r="B7278" s="11">
        <v>2018</v>
      </c>
      <c r="C7278" s="11" t="str">
        <f>F7278</f>
        <v>PORTAGE COUNTY DETENTION CTR</v>
      </c>
      <c r="D7278" t="s">
        <v>1234</v>
      </c>
      <c r="E7278" t="str">
        <f t="shared" si="227"/>
        <v>9521PORTAGE COUNTY DETENTION CTR</v>
      </c>
      <c r="F7278" t="s">
        <v>1184</v>
      </c>
      <c r="G7278" t="s">
        <v>1184</v>
      </c>
      <c r="H7278" t="s">
        <v>594</v>
      </c>
      <c r="I7278" s="11">
        <v>18340.54</v>
      </c>
      <c r="J7278" s="12">
        <v>1.1523599999999999E-5</v>
      </c>
      <c r="K7278">
        <f>IFERROR(VLOOKUP(E7278,Sheet1!$D$2:$E$1226,2,FALSE),"")</f>
        <v>0</v>
      </c>
    </row>
    <row r="7279" spans="1:11" x14ac:dyDescent="0.2">
      <c r="A7279">
        <f t="shared" si="226"/>
        <v>0</v>
      </c>
      <c r="B7279" s="11">
        <v>2019</v>
      </c>
      <c r="C7279" s="11" t="str">
        <f>F7279</f>
        <v>PORTAGE COUNTY DETENTION CTR</v>
      </c>
      <c r="D7279" t="s">
        <v>1234</v>
      </c>
      <c r="E7279" t="str">
        <f t="shared" si="227"/>
        <v>9521PORTAGE COUNTY DETENTION CTR</v>
      </c>
      <c r="F7279" t="s">
        <v>1184</v>
      </c>
      <c r="G7279" t="s">
        <v>1184</v>
      </c>
      <c r="H7279" t="s">
        <v>594</v>
      </c>
      <c r="I7279" s="11">
        <v>15194.62</v>
      </c>
      <c r="J7279" s="12">
        <v>9.2444000000000008E-6</v>
      </c>
      <c r="K7279">
        <f>IFERROR(VLOOKUP(E7279,Sheet1!$D$2:$E$1226,2,FALSE),"")</f>
        <v>0</v>
      </c>
    </row>
    <row r="7280" spans="1:11" x14ac:dyDescent="0.2">
      <c r="A7280">
        <f t="shared" si="226"/>
        <v>0</v>
      </c>
      <c r="B7280" s="11">
        <v>2020</v>
      </c>
      <c r="C7280" s="11" t="str">
        <f>F7280</f>
        <v>PORTAGE COUNTY DETENTION CTR</v>
      </c>
      <c r="D7280" t="s">
        <v>1234</v>
      </c>
      <c r="E7280" t="str">
        <f t="shared" si="227"/>
        <v>9521PORTAGE COUNTY DETENTION CTR</v>
      </c>
      <c r="F7280" t="s">
        <v>1184</v>
      </c>
      <c r="G7280" t="s">
        <v>1184</v>
      </c>
      <c r="H7280" t="s">
        <v>594</v>
      </c>
      <c r="I7280" s="11">
        <v>14175.29</v>
      </c>
      <c r="J7280" s="12">
        <v>8.3898000000000005E-6</v>
      </c>
      <c r="K7280">
        <f>IFERROR(VLOOKUP(E7280,Sheet1!$D$2:$E$1226,2,FALSE),"")</f>
        <v>0</v>
      </c>
    </row>
    <row r="7281" spans="1:11" x14ac:dyDescent="0.2">
      <c r="A7281">
        <f t="shared" si="226"/>
        <v>0</v>
      </c>
      <c r="B7281" s="11">
        <v>2021</v>
      </c>
      <c r="C7281" s="11" t="str">
        <f>F7281</f>
        <v>PORTAGE COUNTY DETENTION CTR</v>
      </c>
      <c r="D7281" t="s">
        <v>1234</v>
      </c>
      <c r="E7281" t="str">
        <f t="shared" si="227"/>
        <v>9521PORTAGE COUNTY DETENTION CTR</v>
      </c>
      <c r="F7281" t="s">
        <v>1184</v>
      </c>
      <c r="G7281" t="s">
        <v>1184</v>
      </c>
      <c r="H7281" t="s">
        <v>594</v>
      </c>
      <c r="I7281" s="11">
        <v>12363.53</v>
      </c>
      <c r="J7281" s="12">
        <v>7.1568599999999998E-6</v>
      </c>
      <c r="K7281">
        <f>IFERROR(VLOOKUP(E7281,Sheet1!$D$2:$E$1226,2,FALSE),"")</f>
        <v>0</v>
      </c>
    </row>
    <row r="7282" spans="1:11" x14ac:dyDescent="0.2">
      <c r="A7282">
        <f t="shared" si="226"/>
        <v>0</v>
      </c>
      <c r="B7282" s="11">
        <v>2022</v>
      </c>
      <c r="C7282" s="11" t="str">
        <f>F7282</f>
        <v>PORTAGE COUNTY DETENTION CTR</v>
      </c>
      <c r="D7282" t="s">
        <v>1234</v>
      </c>
      <c r="E7282" t="str">
        <f t="shared" si="227"/>
        <v>9521PORTAGE COUNTY DETENTION CTR</v>
      </c>
      <c r="F7282" t="s">
        <v>1184</v>
      </c>
      <c r="G7282" t="s">
        <v>1184</v>
      </c>
      <c r="H7282" t="s">
        <v>594</v>
      </c>
      <c r="I7282" s="11">
        <v>11809.8</v>
      </c>
      <c r="J7282" s="12">
        <v>6.4887000000000002E-6</v>
      </c>
      <c r="K7282">
        <f>IFERROR(VLOOKUP(E7282,Sheet1!$D$2:$E$1226,2,FALSE),"")</f>
        <v>0</v>
      </c>
    </row>
    <row r="7283" spans="1:11" x14ac:dyDescent="0.2">
      <c r="A7283">
        <f t="shared" si="226"/>
        <v>0</v>
      </c>
      <c r="B7283" s="11">
        <v>2023</v>
      </c>
      <c r="C7283" s="11" t="str">
        <f>F7283</f>
        <v>PORTAGE COUNTY DETENTION CTR</v>
      </c>
      <c r="D7283" t="s">
        <v>1234</v>
      </c>
      <c r="E7283" t="str">
        <f t="shared" si="227"/>
        <v>9521PORTAGE COUNTY DETENTION CTR</v>
      </c>
      <c r="F7283" t="s">
        <v>1184</v>
      </c>
      <c r="G7283" t="s">
        <v>1184</v>
      </c>
      <c r="H7283" t="s">
        <v>594</v>
      </c>
      <c r="I7283" s="11">
        <v>10393.99</v>
      </c>
      <c r="J7283" s="12">
        <v>5.4967000000000002E-6</v>
      </c>
      <c r="K7283">
        <f>IFERROR(VLOOKUP(E7283,Sheet1!$D$2:$E$1226,2,FALSE),"")</f>
        <v>0</v>
      </c>
    </row>
    <row r="7284" spans="1:11" x14ac:dyDescent="0.2">
      <c r="A7284">
        <f t="shared" si="226"/>
        <v>3904916</v>
      </c>
      <c r="B7284" s="11">
        <v>2015</v>
      </c>
      <c r="C7284" s="11" t="str">
        <f>F7284</f>
        <v>PORTAGE COUNTY ESC</v>
      </c>
      <c r="D7284" t="s">
        <v>645</v>
      </c>
      <c r="E7284" t="str">
        <f t="shared" si="227"/>
        <v>6700PORTAGE COUNTY ESC</v>
      </c>
      <c r="F7284" t="s">
        <v>593</v>
      </c>
      <c r="G7284" t="s">
        <v>593</v>
      </c>
      <c r="H7284" t="s">
        <v>594</v>
      </c>
      <c r="I7284" s="11">
        <v>841492.06</v>
      </c>
      <c r="J7284" s="12">
        <v>5.7610180000000003E-4</v>
      </c>
      <c r="K7284">
        <f>IFERROR(VLOOKUP(E7284,Sheet1!$D$2:$E$1226,2,FALSE),"")</f>
        <v>3904916</v>
      </c>
    </row>
    <row r="7285" spans="1:11" x14ac:dyDescent="0.2">
      <c r="A7285">
        <f t="shared" si="226"/>
        <v>3904916</v>
      </c>
      <c r="B7285" s="11">
        <v>2016</v>
      </c>
      <c r="C7285" s="11" t="str">
        <f>F7285</f>
        <v>PORTAGE COUNTY ESC</v>
      </c>
      <c r="D7285" t="s">
        <v>645</v>
      </c>
      <c r="E7285" t="str">
        <f t="shared" si="227"/>
        <v>6700PORTAGE COUNTY ESC</v>
      </c>
      <c r="F7285" t="s">
        <v>593</v>
      </c>
      <c r="G7285" t="s">
        <v>593</v>
      </c>
      <c r="H7285" t="s">
        <v>594</v>
      </c>
      <c r="I7285" s="11">
        <v>6930.34</v>
      </c>
      <c r="J7285" s="12">
        <v>4.7047E-6</v>
      </c>
      <c r="K7285">
        <f>IFERROR(VLOOKUP(E7285,Sheet1!$D$2:$E$1226,2,FALSE),"")</f>
        <v>3904916</v>
      </c>
    </row>
    <row r="7286" spans="1:11" x14ac:dyDescent="0.2">
      <c r="A7286">
        <f t="shared" si="226"/>
        <v>0</v>
      </c>
      <c r="B7286" s="11">
        <v>2015</v>
      </c>
      <c r="C7286" s="11" t="str">
        <f>F7286</f>
        <v>PORTAGE LAKES JVS</v>
      </c>
      <c r="D7286" t="s">
        <v>1558</v>
      </c>
      <c r="E7286" t="str">
        <f t="shared" si="227"/>
        <v>9878PORTAGE LAKES JVS</v>
      </c>
      <c r="F7286" t="s">
        <v>1494</v>
      </c>
      <c r="G7286" t="s">
        <v>1494</v>
      </c>
      <c r="H7286" t="s">
        <v>773</v>
      </c>
      <c r="I7286" s="11">
        <v>483971.75</v>
      </c>
      <c r="J7286" s="12">
        <v>3.3133650000000001E-4</v>
      </c>
      <c r="K7286">
        <f>IFERROR(VLOOKUP(E7286,Sheet1!$D$2:$E$1226,2,FALSE),"")</f>
        <v>0</v>
      </c>
    </row>
    <row r="7287" spans="1:11" x14ac:dyDescent="0.2">
      <c r="A7287">
        <f t="shared" si="226"/>
        <v>0</v>
      </c>
      <c r="B7287" s="11">
        <v>2016</v>
      </c>
      <c r="C7287" s="11" t="str">
        <f>F7287</f>
        <v>PORTAGE LAKES JVS</v>
      </c>
      <c r="D7287" t="s">
        <v>1558</v>
      </c>
      <c r="E7287" t="str">
        <f t="shared" si="227"/>
        <v>9878PORTAGE LAKES JVS</v>
      </c>
      <c r="F7287" t="s">
        <v>1494</v>
      </c>
      <c r="G7287" t="s">
        <v>1494</v>
      </c>
      <c r="H7287" t="s">
        <v>773</v>
      </c>
      <c r="I7287" s="11">
        <v>451187.72</v>
      </c>
      <c r="J7287" s="12">
        <v>3.0629099999999999E-4</v>
      </c>
      <c r="K7287">
        <f>IFERROR(VLOOKUP(E7287,Sheet1!$D$2:$E$1226,2,FALSE),"")</f>
        <v>0</v>
      </c>
    </row>
    <row r="7288" spans="1:11" x14ac:dyDescent="0.2">
      <c r="A7288">
        <f t="shared" si="226"/>
        <v>0</v>
      </c>
      <c r="B7288" s="11">
        <v>2017</v>
      </c>
      <c r="C7288" s="11" t="str">
        <f>F7288</f>
        <v>PORTAGE LAKES JVS</v>
      </c>
      <c r="D7288" t="s">
        <v>1558</v>
      </c>
      <c r="E7288" t="str">
        <f t="shared" si="227"/>
        <v>9878PORTAGE LAKES JVS</v>
      </c>
      <c r="F7288" t="s">
        <v>1494</v>
      </c>
      <c r="G7288" t="s">
        <v>1494</v>
      </c>
      <c r="H7288" t="s">
        <v>773</v>
      </c>
      <c r="I7288" s="11">
        <v>470444.72</v>
      </c>
      <c r="J7288" s="12">
        <v>3.056566E-4</v>
      </c>
      <c r="K7288">
        <f>IFERROR(VLOOKUP(E7288,Sheet1!$D$2:$E$1226,2,FALSE),"")</f>
        <v>0</v>
      </c>
    </row>
    <row r="7289" spans="1:11" x14ac:dyDescent="0.2">
      <c r="A7289">
        <f t="shared" si="226"/>
        <v>0</v>
      </c>
      <c r="B7289" s="11">
        <v>2018</v>
      </c>
      <c r="C7289" s="11" t="str">
        <f>F7289</f>
        <v>PORTAGE LAKES JVS</v>
      </c>
      <c r="D7289" t="s">
        <v>1558</v>
      </c>
      <c r="E7289" t="str">
        <f t="shared" si="227"/>
        <v>9878PORTAGE LAKES JVS</v>
      </c>
      <c r="F7289" t="s">
        <v>1494</v>
      </c>
      <c r="G7289" t="s">
        <v>1494</v>
      </c>
      <c r="H7289" t="s">
        <v>773</v>
      </c>
      <c r="I7289" s="11">
        <v>484254.71999999997</v>
      </c>
      <c r="J7289" s="12">
        <v>3.0426349999999999E-4</v>
      </c>
      <c r="K7289">
        <f>IFERROR(VLOOKUP(E7289,Sheet1!$D$2:$E$1226,2,FALSE),"")</f>
        <v>0</v>
      </c>
    </row>
    <row r="7290" spans="1:11" x14ac:dyDescent="0.2">
      <c r="A7290">
        <f t="shared" si="226"/>
        <v>0</v>
      </c>
      <c r="B7290" s="11">
        <v>2019</v>
      </c>
      <c r="C7290" s="11" t="str">
        <f>F7290</f>
        <v>PORTAGE LAKES JVS</v>
      </c>
      <c r="D7290" t="s">
        <v>1558</v>
      </c>
      <c r="E7290" t="str">
        <f t="shared" si="227"/>
        <v>9878PORTAGE LAKES JVS</v>
      </c>
      <c r="F7290" t="s">
        <v>1494</v>
      </c>
      <c r="G7290" t="s">
        <v>1494</v>
      </c>
      <c r="H7290" t="s">
        <v>773</v>
      </c>
      <c r="I7290" s="11">
        <v>469745.26</v>
      </c>
      <c r="J7290" s="12">
        <v>2.8579320000000002E-4</v>
      </c>
      <c r="K7290">
        <f>IFERROR(VLOOKUP(E7290,Sheet1!$D$2:$E$1226,2,FALSE),"")</f>
        <v>0</v>
      </c>
    </row>
    <row r="7291" spans="1:11" x14ac:dyDescent="0.2">
      <c r="A7291">
        <f t="shared" si="226"/>
        <v>0</v>
      </c>
      <c r="B7291" s="11">
        <v>2020</v>
      </c>
      <c r="C7291" s="11" t="str">
        <f>F7291</f>
        <v>PORTAGE LAKES JVS</v>
      </c>
      <c r="D7291" t="s">
        <v>1558</v>
      </c>
      <c r="E7291" t="str">
        <f t="shared" si="227"/>
        <v>9878PORTAGE LAKES JVS</v>
      </c>
      <c r="F7291" t="s">
        <v>1494</v>
      </c>
      <c r="G7291" t="s">
        <v>1494</v>
      </c>
      <c r="H7291" t="s">
        <v>773</v>
      </c>
      <c r="I7291" s="11">
        <v>481814.91</v>
      </c>
      <c r="J7291" s="12">
        <v>2.8516830000000003E-4</v>
      </c>
      <c r="K7291">
        <f>IFERROR(VLOOKUP(E7291,Sheet1!$D$2:$E$1226,2,FALSE),"")</f>
        <v>0</v>
      </c>
    </row>
    <row r="7292" spans="1:11" x14ac:dyDescent="0.2">
      <c r="A7292">
        <f t="shared" si="226"/>
        <v>0</v>
      </c>
      <c r="B7292" s="11">
        <v>2021</v>
      </c>
      <c r="C7292" s="11" t="str">
        <f>F7292</f>
        <v>PORTAGE LAKES JVS</v>
      </c>
      <c r="D7292" t="s">
        <v>1558</v>
      </c>
      <c r="E7292" t="str">
        <f t="shared" si="227"/>
        <v>9878PORTAGE LAKES JVS</v>
      </c>
      <c r="F7292" t="s">
        <v>1494</v>
      </c>
      <c r="G7292" t="s">
        <v>1494</v>
      </c>
      <c r="H7292" t="s">
        <v>773</v>
      </c>
      <c r="I7292" s="11">
        <v>483498.6</v>
      </c>
      <c r="J7292" s="12">
        <v>2.7988207000000001E-4</v>
      </c>
      <c r="K7292">
        <f>IFERROR(VLOOKUP(E7292,Sheet1!$D$2:$E$1226,2,FALSE),"")</f>
        <v>0</v>
      </c>
    </row>
    <row r="7293" spans="1:11" x14ac:dyDescent="0.2">
      <c r="A7293">
        <f t="shared" si="226"/>
        <v>0</v>
      </c>
      <c r="B7293" s="11">
        <v>2022</v>
      </c>
      <c r="C7293" s="11" t="str">
        <f>F7293</f>
        <v>PORTAGE LAKES JVS</v>
      </c>
      <c r="D7293" t="s">
        <v>1558</v>
      </c>
      <c r="E7293" t="str">
        <f t="shared" si="227"/>
        <v>9878PORTAGE LAKES JVS</v>
      </c>
      <c r="F7293" t="s">
        <v>1494</v>
      </c>
      <c r="G7293" t="s">
        <v>1494</v>
      </c>
      <c r="H7293" t="s">
        <v>773</v>
      </c>
      <c r="I7293" s="11">
        <v>451206.52</v>
      </c>
      <c r="J7293" s="12">
        <v>2.4790659999999998E-4</v>
      </c>
      <c r="K7293">
        <f>IFERROR(VLOOKUP(E7293,Sheet1!$D$2:$E$1226,2,FALSE),"")</f>
        <v>0</v>
      </c>
    </row>
    <row r="7294" spans="1:11" x14ac:dyDescent="0.2">
      <c r="A7294">
        <f t="shared" si="226"/>
        <v>0</v>
      </c>
      <c r="B7294" s="11">
        <v>2023</v>
      </c>
      <c r="C7294" s="11" t="str">
        <f>F7294</f>
        <v>PORTAGE LAKES JVS</v>
      </c>
      <c r="D7294" t="s">
        <v>1558</v>
      </c>
      <c r="E7294" t="str">
        <f t="shared" si="227"/>
        <v>9878PORTAGE LAKES JVS</v>
      </c>
      <c r="F7294" t="s">
        <v>1494</v>
      </c>
      <c r="G7294" t="s">
        <v>1494</v>
      </c>
      <c r="H7294" t="s">
        <v>773</v>
      </c>
      <c r="I7294" s="11">
        <v>431225.02</v>
      </c>
      <c r="J7294" s="12">
        <v>2.280459E-4</v>
      </c>
      <c r="K7294">
        <f>IFERROR(VLOOKUP(E7294,Sheet1!$D$2:$E$1226,2,FALSE),"")</f>
        <v>0</v>
      </c>
    </row>
    <row r="7295" spans="1:11" x14ac:dyDescent="0.2">
      <c r="A7295">
        <f t="shared" si="226"/>
        <v>3910027</v>
      </c>
      <c r="B7295" s="11">
        <v>2015</v>
      </c>
      <c r="C7295" s="11" t="str">
        <f>F7295</f>
        <v>PORTSMOUTH CITY SCHOOLS</v>
      </c>
      <c r="D7295" t="s">
        <v>1801</v>
      </c>
      <c r="E7295" t="str">
        <f t="shared" si="227"/>
        <v>C195PORTSMOUTH CITY SCHOOLS</v>
      </c>
      <c r="F7295" t="s">
        <v>1800</v>
      </c>
      <c r="G7295" t="s">
        <v>1800</v>
      </c>
      <c r="H7295" t="s">
        <v>686</v>
      </c>
      <c r="I7295" s="11">
        <v>1340837.23</v>
      </c>
      <c r="J7295" s="12">
        <v>9.1796330000000004E-4</v>
      </c>
      <c r="K7295">
        <f>IFERROR(VLOOKUP(E7295,Sheet1!$D$2:$E$1226,2,FALSE),"")</f>
        <v>3910027</v>
      </c>
    </row>
    <row r="7296" spans="1:11" x14ac:dyDescent="0.2">
      <c r="A7296">
        <f t="shared" si="226"/>
        <v>3910027</v>
      </c>
      <c r="B7296" s="11">
        <v>2016</v>
      </c>
      <c r="C7296" s="11" t="str">
        <f>F7296</f>
        <v>PORTSMOUTH CITY SCHOOLS</v>
      </c>
      <c r="D7296" t="s">
        <v>1801</v>
      </c>
      <c r="E7296" t="str">
        <f t="shared" si="227"/>
        <v>C195PORTSMOUTH CITY SCHOOLS</v>
      </c>
      <c r="F7296" t="s">
        <v>1800</v>
      </c>
      <c r="G7296" t="s">
        <v>1800</v>
      </c>
      <c r="H7296" t="s">
        <v>686</v>
      </c>
      <c r="I7296" s="11">
        <v>1319324.92</v>
      </c>
      <c r="J7296" s="12">
        <v>8.9563010000000005E-4</v>
      </c>
      <c r="K7296">
        <f>IFERROR(VLOOKUP(E7296,Sheet1!$D$2:$E$1226,2,FALSE),"")</f>
        <v>3910027</v>
      </c>
    </row>
    <row r="7297" spans="1:11" x14ac:dyDescent="0.2">
      <c r="A7297">
        <f t="shared" si="226"/>
        <v>3910027</v>
      </c>
      <c r="B7297" s="11">
        <v>2017</v>
      </c>
      <c r="C7297" s="11" t="str">
        <f>F7297</f>
        <v>PORTSMOUTH CITY SCHOOLS</v>
      </c>
      <c r="D7297" t="s">
        <v>1801</v>
      </c>
      <c r="E7297" t="str">
        <f t="shared" si="227"/>
        <v>C195PORTSMOUTH CITY SCHOOLS</v>
      </c>
      <c r="F7297" t="s">
        <v>1800</v>
      </c>
      <c r="G7297" t="s">
        <v>1800</v>
      </c>
      <c r="H7297" t="s">
        <v>686</v>
      </c>
      <c r="I7297" s="11">
        <v>1383010.02</v>
      </c>
      <c r="J7297" s="12">
        <v>8.9856699999999996E-4</v>
      </c>
      <c r="K7297">
        <f>IFERROR(VLOOKUP(E7297,Sheet1!$D$2:$E$1226,2,FALSE),"")</f>
        <v>3910027</v>
      </c>
    </row>
    <row r="7298" spans="1:11" x14ac:dyDescent="0.2">
      <c r="A7298">
        <f t="shared" si="226"/>
        <v>3910027</v>
      </c>
      <c r="B7298" s="11">
        <v>2018</v>
      </c>
      <c r="C7298" s="11" t="str">
        <f>F7298</f>
        <v>PORTSMOUTH CITY SCHOOLS</v>
      </c>
      <c r="D7298" t="s">
        <v>1801</v>
      </c>
      <c r="E7298" t="str">
        <f t="shared" si="227"/>
        <v>C195PORTSMOUTH CITY SCHOOLS</v>
      </c>
      <c r="F7298" t="s">
        <v>1800</v>
      </c>
      <c r="G7298" t="s">
        <v>1800</v>
      </c>
      <c r="H7298" t="s">
        <v>686</v>
      </c>
      <c r="I7298" s="11">
        <v>1424267.62</v>
      </c>
      <c r="J7298" s="12">
        <v>8.9488559999999998E-4</v>
      </c>
      <c r="K7298">
        <f>IFERROR(VLOOKUP(E7298,Sheet1!$D$2:$E$1226,2,FALSE),"")</f>
        <v>3910027</v>
      </c>
    </row>
    <row r="7299" spans="1:11" x14ac:dyDescent="0.2">
      <c r="A7299">
        <f t="shared" ref="A7299:A7362" si="228">K7299</f>
        <v>3910027</v>
      </c>
      <c r="B7299" s="11">
        <v>2019</v>
      </c>
      <c r="C7299" s="11" t="str">
        <f>F7299</f>
        <v>PORTSMOUTH CITY SCHOOLS</v>
      </c>
      <c r="D7299" t="s">
        <v>1801</v>
      </c>
      <c r="E7299" t="str">
        <f t="shared" ref="E7299:E7362" si="229">D7299&amp;F7299</f>
        <v>C195PORTSMOUTH CITY SCHOOLS</v>
      </c>
      <c r="F7299" t="s">
        <v>1800</v>
      </c>
      <c r="G7299" t="s">
        <v>1800</v>
      </c>
      <c r="H7299" t="s">
        <v>686</v>
      </c>
      <c r="I7299" s="11">
        <v>1445627.03</v>
      </c>
      <c r="J7299" s="12">
        <v>8.7952020000000002E-4</v>
      </c>
      <c r="K7299">
        <f>IFERROR(VLOOKUP(E7299,Sheet1!$D$2:$E$1226,2,FALSE),"")</f>
        <v>3910027</v>
      </c>
    </row>
    <row r="7300" spans="1:11" x14ac:dyDescent="0.2">
      <c r="A7300">
        <f t="shared" si="228"/>
        <v>3910027</v>
      </c>
      <c r="B7300" s="11">
        <v>2020</v>
      </c>
      <c r="C7300" s="11" t="str">
        <f>F7300</f>
        <v>PORTSMOUTH CITY SCHOOLS</v>
      </c>
      <c r="D7300" t="s">
        <v>1801</v>
      </c>
      <c r="E7300" t="str">
        <f t="shared" si="229"/>
        <v>C195PORTSMOUTH CITY SCHOOLS</v>
      </c>
      <c r="F7300" t="s">
        <v>1800</v>
      </c>
      <c r="G7300" t="s">
        <v>1800</v>
      </c>
      <c r="H7300" t="s">
        <v>686</v>
      </c>
      <c r="I7300" s="11">
        <v>1447102.27</v>
      </c>
      <c r="J7300" s="12">
        <v>8.5648579999999998E-4</v>
      </c>
      <c r="K7300">
        <f>IFERROR(VLOOKUP(E7300,Sheet1!$D$2:$E$1226,2,FALSE),"")</f>
        <v>3910027</v>
      </c>
    </row>
    <row r="7301" spans="1:11" x14ac:dyDescent="0.2">
      <c r="A7301">
        <f t="shared" si="228"/>
        <v>3910027</v>
      </c>
      <c r="B7301" s="11">
        <v>2021</v>
      </c>
      <c r="C7301" s="11" t="str">
        <f>F7301</f>
        <v>PORTSMOUTH CITY SCHOOLS</v>
      </c>
      <c r="D7301" t="s">
        <v>1801</v>
      </c>
      <c r="E7301" t="str">
        <f t="shared" si="229"/>
        <v>C195PORTSMOUTH CITY SCHOOLS</v>
      </c>
      <c r="F7301" t="s">
        <v>1800</v>
      </c>
      <c r="G7301" t="s">
        <v>1800</v>
      </c>
      <c r="H7301" t="s">
        <v>686</v>
      </c>
      <c r="I7301" s="11">
        <v>1561916.56</v>
      </c>
      <c r="J7301" s="12">
        <v>9.0414417000000003E-4</v>
      </c>
      <c r="K7301">
        <f>IFERROR(VLOOKUP(E7301,Sheet1!$D$2:$E$1226,2,FALSE),"")</f>
        <v>3910027</v>
      </c>
    </row>
    <row r="7302" spans="1:11" x14ac:dyDescent="0.2">
      <c r="A7302">
        <f t="shared" si="228"/>
        <v>3910027</v>
      </c>
      <c r="B7302" s="11">
        <v>2022</v>
      </c>
      <c r="C7302" s="11" t="str">
        <f>F7302</f>
        <v>PORTSMOUTH CITY SCHOOLS</v>
      </c>
      <c r="D7302" t="s">
        <v>1801</v>
      </c>
      <c r="E7302" t="str">
        <f t="shared" si="229"/>
        <v>C195PORTSMOUTH CITY SCHOOLS</v>
      </c>
      <c r="F7302" t="s">
        <v>1800</v>
      </c>
      <c r="G7302" t="s">
        <v>1800</v>
      </c>
      <c r="H7302" t="s">
        <v>686</v>
      </c>
      <c r="I7302" s="11">
        <v>1723800.6</v>
      </c>
      <c r="J7302" s="12">
        <v>9.4710849999999995E-4</v>
      </c>
      <c r="K7302">
        <f>IFERROR(VLOOKUP(E7302,Sheet1!$D$2:$E$1226,2,FALSE),"")</f>
        <v>3910027</v>
      </c>
    </row>
    <row r="7303" spans="1:11" x14ac:dyDescent="0.2">
      <c r="A7303">
        <f t="shared" si="228"/>
        <v>3910027</v>
      </c>
      <c r="B7303" s="11">
        <v>2023</v>
      </c>
      <c r="C7303" s="11" t="str">
        <f>F7303</f>
        <v>PORTSMOUTH CITY SCHOOLS</v>
      </c>
      <c r="D7303" t="s">
        <v>1801</v>
      </c>
      <c r="E7303" t="str">
        <f t="shared" si="229"/>
        <v>C195PORTSMOUTH CITY SCHOOLS</v>
      </c>
      <c r="F7303" t="s">
        <v>1800</v>
      </c>
      <c r="G7303" t="s">
        <v>1800</v>
      </c>
      <c r="H7303" t="s">
        <v>686</v>
      </c>
      <c r="I7303" s="11">
        <v>1667951.5</v>
      </c>
      <c r="J7303" s="12">
        <v>8.8206739999999997E-4</v>
      </c>
      <c r="K7303">
        <f>IFERROR(VLOOKUP(E7303,Sheet1!$D$2:$E$1226,2,FALSE),"")</f>
        <v>3910027</v>
      </c>
    </row>
    <row r="7304" spans="1:11" x14ac:dyDescent="0.2">
      <c r="A7304">
        <f t="shared" si="228"/>
        <v>3904925</v>
      </c>
      <c r="B7304" s="11">
        <v>2015</v>
      </c>
      <c r="C7304" s="11" t="str">
        <f>F7304</f>
        <v>PREBLE COUNTY ESC</v>
      </c>
      <c r="D7304" t="s">
        <v>652</v>
      </c>
      <c r="E7304" t="str">
        <f t="shared" si="229"/>
        <v>6800PREBLE COUNTY ESC</v>
      </c>
      <c r="F7304" t="s">
        <v>601</v>
      </c>
      <c r="G7304" t="s">
        <v>601</v>
      </c>
      <c r="H7304" t="s">
        <v>602</v>
      </c>
      <c r="I7304" s="11">
        <v>250209.12</v>
      </c>
      <c r="J7304" s="12">
        <v>1.7129800000000001E-4</v>
      </c>
      <c r="K7304">
        <f>IFERROR(VLOOKUP(E7304,Sheet1!$D$2:$E$1226,2,FALSE),"")</f>
        <v>3904925</v>
      </c>
    </row>
    <row r="7305" spans="1:11" x14ac:dyDescent="0.2">
      <c r="A7305">
        <f t="shared" si="228"/>
        <v>3904925</v>
      </c>
      <c r="B7305" s="11">
        <v>2016</v>
      </c>
      <c r="C7305" s="11" t="str">
        <f>F7305</f>
        <v>PREBLE COUNTY ESC</v>
      </c>
      <c r="D7305" t="s">
        <v>652</v>
      </c>
      <c r="E7305" t="str">
        <f t="shared" si="229"/>
        <v>6800PREBLE COUNTY ESC</v>
      </c>
      <c r="F7305" t="s">
        <v>601</v>
      </c>
      <c r="G7305" t="s">
        <v>601</v>
      </c>
      <c r="H7305" t="s">
        <v>602</v>
      </c>
      <c r="I7305" s="11">
        <v>209527.06</v>
      </c>
      <c r="J7305" s="12">
        <v>1.422385E-4</v>
      </c>
      <c r="K7305">
        <f>IFERROR(VLOOKUP(E7305,Sheet1!$D$2:$E$1226,2,FALSE),"")</f>
        <v>3904925</v>
      </c>
    </row>
    <row r="7306" spans="1:11" x14ac:dyDescent="0.2">
      <c r="A7306">
        <f t="shared" si="228"/>
        <v>3904925</v>
      </c>
      <c r="B7306" s="11">
        <v>2017</v>
      </c>
      <c r="C7306" s="11" t="str">
        <f>F7306</f>
        <v>PREBLE COUNTY ESC</v>
      </c>
      <c r="D7306" t="s">
        <v>652</v>
      </c>
      <c r="E7306" t="str">
        <f t="shared" si="229"/>
        <v>6800PREBLE COUNTY ESC</v>
      </c>
      <c r="F7306" t="s">
        <v>601</v>
      </c>
      <c r="G7306" t="s">
        <v>601</v>
      </c>
      <c r="H7306" t="s">
        <v>602</v>
      </c>
      <c r="I7306" s="11">
        <v>194255.8</v>
      </c>
      <c r="J7306" s="12">
        <v>1.262116E-4</v>
      </c>
      <c r="K7306">
        <f>IFERROR(VLOOKUP(E7306,Sheet1!$D$2:$E$1226,2,FALSE),"")</f>
        <v>3904925</v>
      </c>
    </row>
    <row r="7307" spans="1:11" x14ac:dyDescent="0.2">
      <c r="A7307">
        <f t="shared" si="228"/>
        <v>3904925</v>
      </c>
      <c r="B7307" s="11">
        <v>2018</v>
      </c>
      <c r="C7307" s="11" t="str">
        <f>F7307</f>
        <v>PREBLE COUNTY ESC</v>
      </c>
      <c r="D7307" t="s">
        <v>652</v>
      </c>
      <c r="E7307" t="str">
        <f t="shared" si="229"/>
        <v>6800PREBLE COUNTY ESC</v>
      </c>
      <c r="F7307" t="s">
        <v>601</v>
      </c>
      <c r="G7307" t="s">
        <v>601</v>
      </c>
      <c r="H7307" t="s">
        <v>602</v>
      </c>
      <c r="I7307" s="11">
        <v>215757.25</v>
      </c>
      <c r="J7307" s="12">
        <v>1.3556310000000001E-4</v>
      </c>
      <c r="K7307">
        <f>IFERROR(VLOOKUP(E7307,Sheet1!$D$2:$E$1226,2,FALSE),"")</f>
        <v>3904925</v>
      </c>
    </row>
    <row r="7308" spans="1:11" x14ac:dyDescent="0.2">
      <c r="A7308">
        <f t="shared" si="228"/>
        <v>3904925</v>
      </c>
      <c r="B7308" s="11">
        <v>2019</v>
      </c>
      <c r="C7308" s="11" t="str">
        <f>F7308</f>
        <v>PREBLE COUNTY ESC</v>
      </c>
      <c r="D7308" t="s">
        <v>652</v>
      </c>
      <c r="E7308" t="str">
        <f t="shared" si="229"/>
        <v>6800PREBLE COUNTY ESC</v>
      </c>
      <c r="F7308" t="s">
        <v>601</v>
      </c>
      <c r="G7308" t="s">
        <v>601</v>
      </c>
      <c r="H7308" t="s">
        <v>602</v>
      </c>
      <c r="I7308" s="11">
        <v>222392.46</v>
      </c>
      <c r="J7308" s="12">
        <v>1.353037E-4</v>
      </c>
      <c r="K7308">
        <f>IFERROR(VLOOKUP(E7308,Sheet1!$D$2:$E$1226,2,FALSE),"")</f>
        <v>3904925</v>
      </c>
    </row>
    <row r="7309" spans="1:11" x14ac:dyDescent="0.2">
      <c r="A7309">
        <f t="shared" si="228"/>
        <v>3904925</v>
      </c>
      <c r="B7309" s="11">
        <v>2020</v>
      </c>
      <c r="C7309" s="11" t="str">
        <f>F7309</f>
        <v>PREBLE COUNTY ESC</v>
      </c>
      <c r="D7309" t="s">
        <v>652</v>
      </c>
      <c r="E7309" t="str">
        <f t="shared" si="229"/>
        <v>6800PREBLE COUNTY ESC</v>
      </c>
      <c r="F7309" t="s">
        <v>601</v>
      </c>
      <c r="G7309" t="s">
        <v>601</v>
      </c>
      <c r="H7309" t="s">
        <v>602</v>
      </c>
      <c r="I7309" s="11">
        <v>231671.24</v>
      </c>
      <c r="J7309" s="12">
        <v>1.3711760000000001E-4</v>
      </c>
      <c r="K7309">
        <f>IFERROR(VLOOKUP(E7309,Sheet1!$D$2:$E$1226,2,FALSE),"")</f>
        <v>3904925</v>
      </c>
    </row>
    <row r="7310" spans="1:11" x14ac:dyDescent="0.2">
      <c r="A7310">
        <f t="shared" si="228"/>
        <v>3904925</v>
      </c>
      <c r="B7310" s="11">
        <v>2021</v>
      </c>
      <c r="C7310" s="11" t="str">
        <f>F7310</f>
        <v>PREBLE COUNTY ESC</v>
      </c>
      <c r="D7310" t="s">
        <v>652</v>
      </c>
      <c r="E7310" t="str">
        <f t="shared" si="229"/>
        <v>6800PREBLE COUNTY ESC</v>
      </c>
      <c r="F7310" t="s">
        <v>601</v>
      </c>
      <c r="G7310" t="s">
        <v>601</v>
      </c>
      <c r="H7310" t="s">
        <v>602</v>
      </c>
      <c r="I7310" s="11">
        <v>233192.4</v>
      </c>
      <c r="J7310" s="12">
        <v>1.3498772000000001E-4</v>
      </c>
      <c r="K7310">
        <f>IFERROR(VLOOKUP(E7310,Sheet1!$D$2:$E$1226,2,FALSE),"")</f>
        <v>3904925</v>
      </c>
    </row>
    <row r="7311" spans="1:11" x14ac:dyDescent="0.2">
      <c r="A7311">
        <f t="shared" si="228"/>
        <v>3904925</v>
      </c>
      <c r="B7311" s="11">
        <v>2022</v>
      </c>
      <c r="C7311" s="11" t="str">
        <f>F7311</f>
        <v>PREBLE COUNTY ESC</v>
      </c>
      <c r="D7311" t="s">
        <v>652</v>
      </c>
      <c r="E7311" t="str">
        <f t="shared" si="229"/>
        <v>6800PREBLE COUNTY ESC</v>
      </c>
      <c r="F7311" t="s">
        <v>601</v>
      </c>
      <c r="G7311" t="s">
        <v>601</v>
      </c>
      <c r="H7311" t="s">
        <v>602</v>
      </c>
      <c r="I7311" s="11">
        <v>245293.46</v>
      </c>
      <c r="J7311" s="12">
        <v>1.347717E-4</v>
      </c>
      <c r="K7311">
        <f>IFERROR(VLOOKUP(E7311,Sheet1!$D$2:$E$1226,2,FALSE),"")</f>
        <v>3904925</v>
      </c>
    </row>
    <row r="7312" spans="1:11" x14ac:dyDescent="0.2">
      <c r="A7312">
        <f t="shared" si="228"/>
        <v>3904925</v>
      </c>
      <c r="B7312" s="11">
        <v>2023</v>
      </c>
      <c r="C7312" s="11" t="str">
        <f>F7312</f>
        <v>PREBLE COUNTY ESC</v>
      </c>
      <c r="D7312" t="s">
        <v>652</v>
      </c>
      <c r="E7312" t="str">
        <f t="shared" si="229"/>
        <v>6800PREBLE COUNTY ESC</v>
      </c>
      <c r="F7312" t="s">
        <v>601</v>
      </c>
      <c r="G7312" t="s">
        <v>601</v>
      </c>
      <c r="H7312" t="s">
        <v>602</v>
      </c>
      <c r="I7312" s="11">
        <v>273045.96999999997</v>
      </c>
      <c r="J7312" s="12">
        <v>1.4439570000000001E-4</v>
      </c>
      <c r="K7312">
        <f>IFERROR(VLOOKUP(E7312,Sheet1!$D$2:$E$1226,2,FALSE),"")</f>
        <v>3904925</v>
      </c>
    </row>
    <row r="7313" spans="1:11" x14ac:dyDescent="0.2">
      <c r="A7313">
        <f t="shared" si="228"/>
        <v>3904928</v>
      </c>
      <c r="B7313" s="11">
        <v>2015</v>
      </c>
      <c r="C7313" s="11" t="str">
        <f>F7313</f>
        <v>PREBLE-SHAWNEE LOCAL SCHOOLS</v>
      </c>
      <c r="D7313" t="s">
        <v>657</v>
      </c>
      <c r="E7313" t="str">
        <f t="shared" si="229"/>
        <v>6814PREBLE-SHAWNEE LOCAL SCHOOLS</v>
      </c>
      <c r="F7313" t="s">
        <v>607</v>
      </c>
      <c r="G7313" t="s">
        <v>607</v>
      </c>
      <c r="H7313" t="s">
        <v>602</v>
      </c>
      <c r="I7313" s="11">
        <v>727665.51</v>
      </c>
      <c r="J7313" s="12">
        <v>4.9817399999999999E-4</v>
      </c>
      <c r="K7313">
        <f>IFERROR(VLOOKUP(E7313,Sheet1!$D$2:$E$1226,2,FALSE),"")</f>
        <v>3904928</v>
      </c>
    </row>
    <row r="7314" spans="1:11" x14ac:dyDescent="0.2">
      <c r="A7314">
        <f t="shared" si="228"/>
        <v>3904928</v>
      </c>
      <c r="B7314" s="11">
        <v>2016</v>
      </c>
      <c r="C7314" s="11" t="str">
        <f>F7314</f>
        <v>PREBLE-SHAWNEE LOCAL SCHOOLS</v>
      </c>
      <c r="D7314" t="s">
        <v>657</v>
      </c>
      <c r="E7314" t="str">
        <f t="shared" si="229"/>
        <v>6814PREBLE-SHAWNEE LOCAL SCHOOLS</v>
      </c>
      <c r="F7314" t="s">
        <v>607</v>
      </c>
      <c r="G7314" t="s">
        <v>607</v>
      </c>
      <c r="H7314" t="s">
        <v>602</v>
      </c>
      <c r="I7314" s="11">
        <v>768091.54</v>
      </c>
      <c r="J7314" s="12">
        <v>5.214226E-4</v>
      </c>
      <c r="K7314">
        <f>IFERROR(VLOOKUP(E7314,Sheet1!$D$2:$E$1226,2,FALSE),"")</f>
        <v>3904928</v>
      </c>
    </row>
    <row r="7315" spans="1:11" x14ac:dyDescent="0.2">
      <c r="A7315">
        <f t="shared" si="228"/>
        <v>3904928</v>
      </c>
      <c r="B7315" s="11">
        <v>2017</v>
      </c>
      <c r="C7315" s="11" t="str">
        <f>F7315</f>
        <v>PREBLE-SHAWNEE LOCAL SCHOOLS</v>
      </c>
      <c r="D7315" t="s">
        <v>657</v>
      </c>
      <c r="E7315" t="str">
        <f t="shared" si="229"/>
        <v>6814PREBLE-SHAWNEE LOCAL SCHOOLS</v>
      </c>
      <c r="F7315" t="s">
        <v>607</v>
      </c>
      <c r="G7315" t="s">
        <v>607</v>
      </c>
      <c r="H7315" t="s">
        <v>602</v>
      </c>
      <c r="I7315" s="11">
        <v>799951.6</v>
      </c>
      <c r="J7315" s="12">
        <v>5.1974330000000002E-4</v>
      </c>
      <c r="K7315">
        <f>IFERROR(VLOOKUP(E7315,Sheet1!$D$2:$E$1226,2,FALSE),"")</f>
        <v>3904928</v>
      </c>
    </row>
    <row r="7316" spans="1:11" x14ac:dyDescent="0.2">
      <c r="A7316">
        <f t="shared" si="228"/>
        <v>3904928</v>
      </c>
      <c r="B7316" s="11">
        <v>2018</v>
      </c>
      <c r="C7316" s="11" t="str">
        <f>F7316</f>
        <v>PREBLE-SHAWNEE LOCAL SCHOOLS</v>
      </c>
      <c r="D7316" t="s">
        <v>657</v>
      </c>
      <c r="E7316" t="str">
        <f t="shared" si="229"/>
        <v>6814PREBLE-SHAWNEE LOCAL SCHOOLS</v>
      </c>
      <c r="F7316" t="s">
        <v>607</v>
      </c>
      <c r="G7316" t="s">
        <v>607</v>
      </c>
      <c r="H7316" t="s">
        <v>602</v>
      </c>
      <c r="I7316" s="11">
        <v>845417.8</v>
      </c>
      <c r="J7316" s="12">
        <v>5.3118689999999999E-4</v>
      </c>
      <c r="K7316">
        <f>IFERROR(VLOOKUP(E7316,Sheet1!$D$2:$E$1226,2,FALSE),"")</f>
        <v>3904928</v>
      </c>
    </row>
    <row r="7317" spans="1:11" x14ac:dyDescent="0.2">
      <c r="A7317">
        <f t="shared" si="228"/>
        <v>3904928</v>
      </c>
      <c r="B7317" s="11">
        <v>2019</v>
      </c>
      <c r="C7317" s="11" t="str">
        <f>F7317</f>
        <v>PREBLE-SHAWNEE LOCAL SCHOOLS</v>
      </c>
      <c r="D7317" t="s">
        <v>657</v>
      </c>
      <c r="E7317" t="str">
        <f t="shared" si="229"/>
        <v>6814PREBLE-SHAWNEE LOCAL SCHOOLS</v>
      </c>
      <c r="F7317" t="s">
        <v>607</v>
      </c>
      <c r="G7317" t="s">
        <v>607</v>
      </c>
      <c r="H7317" t="s">
        <v>602</v>
      </c>
      <c r="I7317" s="11">
        <v>894724.16</v>
      </c>
      <c r="J7317" s="12">
        <v>5.4435059999999996E-4</v>
      </c>
      <c r="K7317">
        <f>IFERROR(VLOOKUP(E7317,Sheet1!$D$2:$E$1226,2,FALSE),"")</f>
        <v>3904928</v>
      </c>
    </row>
    <row r="7318" spans="1:11" x14ac:dyDescent="0.2">
      <c r="A7318">
        <f t="shared" si="228"/>
        <v>3904928</v>
      </c>
      <c r="B7318" s="11">
        <v>2020</v>
      </c>
      <c r="C7318" s="11" t="str">
        <f>F7318</f>
        <v>PREBLE-SHAWNEE LOCAL SCHOOLS</v>
      </c>
      <c r="D7318" t="s">
        <v>657</v>
      </c>
      <c r="E7318" t="str">
        <f t="shared" si="229"/>
        <v>6814PREBLE-SHAWNEE LOCAL SCHOOLS</v>
      </c>
      <c r="F7318" t="s">
        <v>607</v>
      </c>
      <c r="G7318" t="s">
        <v>607</v>
      </c>
      <c r="H7318" t="s">
        <v>602</v>
      </c>
      <c r="I7318" s="11">
        <v>927974.32</v>
      </c>
      <c r="J7318" s="12">
        <v>5.4923329999999999E-4</v>
      </c>
      <c r="K7318">
        <f>IFERROR(VLOOKUP(E7318,Sheet1!$D$2:$E$1226,2,FALSE),"")</f>
        <v>3904928</v>
      </c>
    </row>
    <row r="7319" spans="1:11" x14ac:dyDescent="0.2">
      <c r="A7319">
        <f t="shared" si="228"/>
        <v>3904928</v>
      </c>
      <c r="B7319" s="11">
        <v>2021</v>
      </c>
      <c r="C7319" s="11" t="str">
        <f>F7319</f>
        <v>PREBLE-SHAWNEE LOCAL SCHOOLS</v>
      </c>
      <c r="D7319" t="s">
        <v>657</v>
      </c>
      <c r="E7319" t="str">
        <f t="shared" si="229"/>
        <v>6814PREBLE-SHAWNEE LOCAL SCHOOLS</v>
      </c>
      <c r="F7319" t="s">
        <v>607</v>
      </c>
      <c r="G7319" t="s">
        <v>607</v>
      </c>
      <c r="H7319" t="s">
        <v>602</v>
      </c>
      <c r="I7319" s="11">
        <v>933228.21</v>
      </c>
      <c r="J7319" s="12">
        <v>5.4021633999999999E-4</v>
      </c>
      <c r="K7319">
        <f>IFERROR(VLOOKUP(E7319,Sheet1!$D$2:$E$1226,2,FALSE),"")</f>
        <v>3904928</v>
      </c>
    </row>
    <row r="7320" spans="1:11" x14ac:dyDescent="0.2">
      <c r="A7320">
        <f t="shared" si="228"/>
        <v>3904928</v>
      </c>
      <c r="B7320" s="11">
        <v>2022</v>
      </c>
      <c r="C7320" s="11" t="str">
        <f>F7320</f>
        <v>PREBLE-SHAWNEE LOCAL SCHOOLS</v>
      </c>
      <c r="D7320" t="s">
        <v>657</v>
      </c>
      <c r="E7320" t="str">
        <f t="shared" si="229"/>
        <v>6814PREBLE-SHAWNEE LOCAL SCHOOLS</v>
      </c>
      <c r="F7320" t="s">
        <v>607</v>
      </c>
      <c r="G7320" t="s">
        <v>607</v>
      </c>
      <c r="H7320" t="s">
        <v>602</v>
      </c>
      <c r="I7320" s="11">
        <v>986125.67</v>
      </c>
      <c r="J7320" s="12">
        <v>5.4180739999999997E-4</v>
      </c>
      <c r="K7320">
        <f>IFERROR(VLOOKUP(E7320,Sheet1!$D$2:$E$1226,2,FALSE),"")</f>
        <v>3904928</v>
      </c>
    </row>
    <row r="7321" spans="1:11" x14ac:dyDescent="0.2">
      <c r="A7321">
        <f t="shared" si="228"/>
        <v>3904928</v>
      </c>
      <c r="B7321" s="11">
        <v>2023</v>
      </c>
      <c r="C7321" s="11" t="str">
        <f>F7321</f>
        <v>PREBLE-SHAWNEE LOCAL SCHOOLS</v>
      </c>
      <c r="D7321" t="s">
        <v>657</v>
      </c>
      <c r="E7321" t="str">
        <f t="shared" si="229"/>
        <v>6814PREBLE-SHAWNEE LOCAL SCHOOLS</v>
      </c>
      <c r="F7321" t="s">
        <v>607</v>
      </c>
      <c r="G7321" t="s">
        <v>607</v>
      </c>
      <c r="H7321" t="s">
        <v>602</v>
      </c>
      <c r="I7321" s="11">
        <v>1048438.42</v>
      </c>
      <c r="J7321" s="12">
        <v>5.5444860000000002E-4</v>
      </c>
      <c r="K7321">
        <f>IFERROR(VLOOKUP(E7321,Sheet1!$D$2:$E$1226,2,FALSE),"")</f>
        <v>3904928</v>
      </c>
    </row>
    <row r="7322" spans="1:11" x14ac:dyDescent="0.2">
      <c r="A7322">
        <f t="shared" si="228"/>
        <v>3904467</v>
      </c>
      <c r="B7322" s="11">
        <v>2015</v>
      </c>
      <c r="C7322" s="11" t="str">
        <f>F7322</f>
        <v>PRINCETON CITY SCHOOLS</v>
      </c>
      <c r="D7322" t="s">
        <v>1803</v>
      </c>
      <c r="E7322" t="str">
        <f t="shared" si="229"/>
        <v>C196PRINCETON CITY SCHOOLS</v>
      </c>
      <c r="F7322" t="s">
        <v>1802</v>
      </c>
      <c r="G7322" t="s">
        <v>1802</v>
      </c>
      <c r="H7322" t="s">
        <v>269</v>
      </c>
      <c r="I7322" s="11">
        <v>4322363.3099999996</v>
      </c>
      <c r="J7322" s="12">
        <v>2.9591741000000002E-3</v>
      </c>
      <c r="K7322">
        <f>IFERROR(VLOOKUP(E7322,Sheet1!$D$2:$E$1226,2,FALSE),"")</f>
        <v>3904467</v>
      </c>
    </row>
    <row r="7323" spans="1:11" x14ac:dyDescent="0.2">
      <c r="A7323">
        <f t="shared" si="228"/>
        <v>3904467</v>
      </c>
      <c r="B7323" s="11">
        <v>2016</v>
      </c>
      <c r="C7323" s="11" t="str">
        <f>F7323</f>
        <v>PRINCETON CITY SCHOOLS</v>
      </c>
      <c r="D7323" t="s">
        <v>1803</v>
      </c>
      <c r="E7323" t="str">
        <f t="shared" si="229"/>
        <v>C196PRINCETON CITY SCHOOLS</v>
      </c>
      <c r="F7323" t="s">
        <v>1802</v>
      </c>
      <c r="G7323" t="s">
        <v>1802</v>
      </c>
      <c r="H7323" t="s">
        <v>269</v>
      </c>
      <c r="I7323" s="11">
        <v>4359207.3499999996</v>
      </c>
      <c r="J7323" s="12">
        <v>2.9592689E-3</v>
      </c>
      <c r="K7323">
        <f>IFERROR(VLOOKUP(E7323,Sheet1!$D$2:$E$1226,2,FALSE),"")</f>
        <v>3904467</v>
      </c>
    </row>
    <row r="7324" spans="1:11" x14ac:dyDescent="0.2">
      <c r="A7324">
        <f t="shared" si="228"/>
        <v>3904467</v>
      </c>
      <c r="B7324" s="11">
        <v>2017</v>
      </c>
      <c r="C7324" s="11" t="str">
        <f>F7324</f>
        <v>PRINCETON CITY SCHOOLS</v>
      </c>
      <c r="D7324" t="s">
        <v>1803</v>
      </c>
      <c r="E7324" t="str">
        <f t="shared" si="229"/>
        <v>C196PRINCETON CITY SCHOOLS</v>
      </c>
      <c r="F7324" t="s">
        <v>1802</v>
      </c>
      <c r="G7324" t="s">
        <v>1802</v>
      </c>
      <c r="H7324" t="s">
        <v>269</v>
      </c>
      <c r="I7324" s="11">
        <v>4531776.6500000004</v>
      </c>
      <c r="J7324" s="12">
        <v>2.9443784999999998E-3</v>
      </c>
      <c r="K7324">
        <f>IFERROR(VLOOKUP(E7324,Sheet1!$D$2:$E$1226,2,FALSE),"")</f>
        <v>3904467</v>
      </c>
    </row>
    <row r="7325" spans="1:11" x14ac:dyDescent="0.2">
      <c r="A7325">
        <f t="shared" si="228"/>
        <v>3904467</v>
      </c>
      <c r="B7325" s="11">
        <v>2018</v>
      </c>
      <c r="C7325" s="11" t="str">
        <f>F7325</f>
        <v>PRINCETON CITY SCHOOLS</v>
      </c>
      <c r="D7325" t="s">
        <v>1803</v>
      </c>
      <c r="E7325" t="str">
        <f t="shared" si="229"/>
        <v>C196PRINCETON CITY SCHOOLS</v>
      </c>
      <c r="F7325" t="s">
        <v>1802</v>
      </c>
      <c r="G7325" t="s">
        <v>1802</v>
      </c>
      <c r="H7325" t="s">
        <v>269</v>
      </c>
      <c r="I7325" s="11">
        <v>4788897.3</v>
      </c>
      <c r="J7325" s="12">
        <v>3.0089257000000002E-3</v>
      </c>
      <c r="K7325">
        <f>IFERROR(VLOOKUP(E7325,Sheet1!$D$2:$E$1226,2,FALSE),"")</f>
        <v>3904467</v>
      </c>
    </row>
    <row r="7326" spans="1:11" x14ac:dyDescent="0.2">
      <c r="A7326">
        <f t="shared" si="228"/>
        <v>3904467</v>
      </c>
      <c r="B7326" s="11">
        <v>2019</v>
      </c>
      <c r="C7326" s="11" t="str">
        <f>F7326</f>
        <v>PRINCETON CITY SCHOOLS</v>
      </c>
      <c r="D7326" t="s">
        <v>1803</v>
      </c>
      <c r="E7326" t="str">
        <f t="shared" si="229"/>
        <v>C196PRINCETON CITY SCHOOLS</v>
      </c>
      <c r="F7326" t="s">
        <v>1802</v>
      </c>
      <c r="G7326" t="s">
        <v>1802</v>
      </c>
      <c r="H7326" t="s">
        <v>269</v>
      </c>
      <c r="I7326" s="11">
        <v>5129613.88</v>
      </c>
      <c r="J7326" s="12">
        <v>3.1208595999999999E-3</v>
      </c>
      <c r="K7326">
        <f>IFERROR(VLOOKUP(E7326,Sheet1!$D$2:$E$1226,2,FALSE),"")</f>
        <v>3904467</v>
      </c>
    </row>
    <row r="7327" spans="1:11" x14ac:dyDescent="0.2">
      <c r="A7327">
        <f t="shared" si="228"/>
        <v>3904467</v>
      </c>
      <c r="B7327" s="11">
        <v>2020</v>
      </c>
      <c r="C7327" s="11" t="str">
        <f>F7327</f>
        <v>PRINCETON CITY SCHOOLS</v>
      </c>
      <c r="D7327" t="s">
        <v>1803</v>
      </c>
      <c r="E7327" t="str">
        <f t="shared" si="229"/>
        <v>C196PRINCETON CITY SCHOOLS</v>
      </c>
      <c r="F7327" t="s">
        <v>1802</v>
      </c>
      <c r="G7327" t="s">
        <v>1802</v>
      </c>
      <c r="H7327" t="s">
        <v>269</v>
      </c>
      <c r="I7327" s="11">
        <v>5190345.29</v>
      </c>
      <c r="J7327" s="12">
        <v>3.0719715999999999E-3</v>
      </c>
      <c r="K7327">
        <f>IFERROR(VLOOKUP(E7327,Sheet1!$D$2:$E$1226,2,FALSE),"")</f>
        <v>3904467</v>
      </c>
    </row>
    <row r="7328" spans="1:11" x14ac:dyDescent="0.2">
      <c r="A7328">
        <f t="shared" si="228"/>
        <v>3904467</v>
      </c>
      <c r="B7328" s="11">
        <v>2021</v>
      </c>
      <c r="C7328" s="11" t="str">
        <f>F7328</f>
        <v>PRINCETON CITY SCHOOLS</v>
      </c>
      <c r="D7328" t="s">
        <v>1803</v>
      </c>
      <c r="E7328" t="str">
        <f t="shared" si="229"/>
        <v>C196PRINCETON CITY SCHOOLS</v>
      </c>
      <c r="F7328" t="s">
        <v>1802</v>
      </c>
      <c r="G7328" t="s">
        <v>1802</v>
      </c>
      <c r="H7328" t="s">
        <v>269</v>
      </c>
      <c r="I7328" s="11">
        <v>5351254.43</v>
      </c>
      <c r="J7328" s="12">
        <v>3.0976721900000002E-3</v>
      </c>
      <c r="K7328">
        <f>IFERROR(VLOOKUP(E7328,Sheet1!$D$2:$E$1226,2,FALSE),"")</f>
        <v>3904467</v>
      </c>
    </row>
    <row r="7329" spans="1:11" x14ac:dyDescent="0.2">
      <c r="A7329">
        <f t="shared" si="228"/>
        <v>3904467</v>
      </c>
      <c r="B7329" s="11">
        <v>2022</v>
      </c>
      <c r="C7329" s="11" t="str">
        <f>F7329</f>
        <v>PRINCETON CITY SCHOOLS</v>
      </c>
      <c r="D7329" t="s">
        <v>1803</v>
      </c>
      <c r="E7329" t="str">
        <f t="shared" si="229"/>
        <v>C196PRINCETON CITY SCHOOLS</v>
      </c>
      <c r="F7329" t="s">
        <v>1802</v>
      </c>
      <c r="G7329" t="s">
        <v>1802</v>
      </c>
      <c r="H7329" t="s">
        <v>269</v>
      </c>
      <c r="I7329" s="11">
        <v>5707322.7800000003</v>
      </c>
      <c r="J7329" s="12">
        <v>3.1357767000000001E-3</v>
      </c>
      <c r="K7329">
        <f>IFERROR(VLOOKUP(E7329,Sheet1!$D$2:$E$1226,2,FALSE),"")</f>
        <v>3904467</v>
      </c>
    </row>
    <row r="7330" spans="1:11" x14ac:dyDescent="0.2">
      <c r="A7330">
        <f t="shared" si="228"/>
        <v>3904467</v>
      </c>
      <c r="B7330" s="11">
        <v>2023</v>
      </c>
      <c r="C7330" s="11" t="str">
        <f>F7330</f>
        <v>PRINCETON CITY SCHOOLS</v>
      </c>
      <c r="D7330" t="s">
        <v>1803</v>
      </c>
      <c r="E7330" t="str">
        <f t="shared" si="229"/>
        <v>C196PRINCETON CITY SCHOOLS</v>
      </c>
      <c r="F7330" t="s">
        <v>1802</v>
      </c>
      <c r="G7330" t="s">
        <v>1802</v>
      </c>
      <c r="H7330" t="s">
        <v>269</v>
      </c>
      <c r="I7330" s="11">
        <v>5919937.5800000001</v>
      </c>
      <c r="J7330" s="12">
        <v>3.1306569999999998E-3</v>
      </c>
      <c r="K7330">
        <f>IFERROR(VLOOKUP(E7330,Sheet1!$D$2:$E$1226,2,FALSE),"")</f>
        <v>3904467</v>
      </c>
    </row>
    <row r="7331" spans="1:11" x14ac:dyDescent="0.2">
      <c r="A7331">
        <f t="shared" si="228"/>
        <v>3901616</v>
      </c>
      <c r="B7331" s="11">
        <v>2020</v>
      </c>
      <c r="C7331" s="11" t="str">
        <f>F7331</f>
        <v>PRIORITY HIGH SCHOOL</v>
      </c>
      <c r="D7331" t="s">
        <v>2627</v>
      </c>
      <c r="E7331" t="str">
        <f t="shared" si="229"/>
        <v>D456PRIORITY HIGH SCHOOL</v>
      </c>
      <c r="F7331" t="s">
        <v>2636</v>
      </c>
      <c r="G7331" t="s">
        <v>2626</v>
      </c>
      <c r="H7331" t="s">
        <v>2570</v>
      </c>
      <c r="I7331" s="11">
        <v>7801.97</v>
      </c>
      <c r="J7331" s="12">
        <v>4.6176999999999999E-6</v>
      </c>
      <c r="K7331">
        <f>IFERROR(VLOOKUP(E7331,Sheet1!$D$2:$E$1226,2,FALSE),"")</f>
        <v>3901616</v>
      </c>
    </row>
    <row r="7332" spans="1:11" x14ac:dyDescent="0.2">
      <c r="A7332">
        <f t="shared" si="228"/>
        <v>3901616</v>
      </c>
      <c r="B7332" s="11">
        <v>2021</v>
      </c>
      <c r="C7332" s="11" t="str">
        <f>F7332</f>
        <v>PRIORITY HIGH SCHOOL</v>
      </c>
      <c r="D7332" t="s">
        <v>2627</v>
      </c>
      <c r="E7332" t="str">
        <f t="shared" si="229"/>
        <v>D456PRIORITY HIGH SCHOOL</v>
      </c>
      <c r="F7332" t="s">
        <v>2636</v>
      </c>
      <c r="G7332" t="s">
        <v>2636</v>
      </c>
      <c r="H7332" t="s">
        <v>552</v>
      </c>
      <c r="I7332" s="11">
        <v>739.48</v>
      </c>
      <c r="J7332" s="12">
        <v>4.2805999999999998E-7</v>
      </c>
      <c r="K7332">
        <f>IFERROR(VLOOKUP(E7332,Sheet1!$D$2:$E$1226,2,FALSE),"")</f>
        <v>3901616</v>
      </c>
    </row>
    <row r="7333" spans="1:11" x14ac:dyDescent="0.2">
      <c r="A7333">
        <f t="shared" si="228"/>
        <v>3900562</v>
      </c>
      <c r="B7333" s="11">
        <v>2019</v>
      </c>
      <c r="C7333" s="11" t="str">
        <f>F7333</f>
        <v>PROMISE ACADEMY</v>
      </c>
      <c r="D7333" t="s">
        <v>2544</v>
      </c>
      <c r="E7333" t="str">
        <f t="shared" si="229"/>
        <v>D173PROMISE ACADEMY</v>
      </c>
      <c r="F7333" t="s">
        <v>2543</v>
      </c>
      <c r="G7333" t="s">
        <v>2543</v>
      </c>
      <c r="H7333" t="s">
        <v>146</v>
      </c>
      <c r="I7333" s="11">
        <v>63446.01</v>
      </c>
      <c r="J7333" s="12">
        <v>3.8600599999999998E-5</v>
      </c>
      <c r="K7333">
        <f>IFERROR(VLOOKUP(E7333,Sheet1!$D$2:$E$1226,2,FALSE),"")</f>
        <v>3900562</v>
      </c>
    </row>
    <row r="7334" spans="1:11" x14ac:dyDescent="0.2">
      <c r="A7334">
        <f t="shared" si="228"/>
        <v>3900562</v>
      </c>
      <c r="B7334" s="11">
        <v>2020</v>
      </c>
      <c r="C7334" s="11" t="str">
        <f>F7334</f>
        <v>PROMISE ACADEMY</v>
      </c>
      <c r="D7334" t="s">
        <v>2544</v>
      </c>
      <c r="E7334" t="str">
        <f t="shared" si="229"/>
        <v>D173PROMISE ACADEMY</v>
      </c>
      <c r="F7334" t="s">
        <v>2543</v>
      </c>
      <c r="G7334" t="s">
        <v>2543</v>
      </c>
      <c r="H7334" t="s">
        <v>146</v>
      </c>
      <c r="I7334" s="11">
        <v>55234.13</v>
      </c>
      <c r="J7334" s="12">
        <v>3.2691000000000003E-5</v>
      </c>
      <c r="K7334">
        <f>IFERROR(VLOOKUP(E7334,Sheet1!$D$2:$E$1226,2,FALSE),"")</f>
        <v>3900562</v>
      </c>
    </row>
    <row r="7335" spans="1:11" x14ac:dyDescent="0.2">
      <c r="A7335">
        <f t="shared" si="228"/>
        <v>3900562</v>
      </c>
      <c r="B7335" s="11">
        <v>2021</v>
      </c>
      <c r="C7335" s="11" t="str">
        <f>F7335</f>
        <v>PROMISE ACADEMY</v>
      </c>
      <c r="D7335" t="s">
        <v>2544</v>
      </c>
      <c r="E7335" t="str">
        <f t="shared" si="229"/>
        <v>D173PROMISE ACADEMY</v>
      </c>
      <c r="F7335" t="s">
        <v>2543</v>
      </c>
      <c r="G7335" t="s">
        <v>2543</v>
      </c>
      <c r="H7335" t="s">
        <v>146</v>
      </c>
      <c r="I7335" s="11">
        <v>63774.5</v>
      </c>
      <c r="J7335" s="12">
        <v>3.6917040000000002E-5</v>
      </c>
      <c r="K7335">
        <f>IFERROR(VLOOKUP(E7335,Sheet1!$D$2:$E$1226,2,FALSE),"")</f>
        <v>3900562</v>
      </c>
    </row>
    <row r="7336" spans="1:11" x14ac:dyDescent="0.2">
      <c r="A7336">
        <f t="shared" si="228"/>
        <v>3900562</v>
      </c>
      <c r="B7336" s="11">
        <v>2022</v>
      </c>
      <c r="C7336" s="11" t="str">
        <f>F7336</f>
        <v>PROMISE ACADEMY</v>
      </c>
      <c r="D7336" t="s">
        <v>2544</v>
      </c>
      <c r="E7336" t="str">
        <f t="shared" si="229"/>
        <v>D173PROMISE ACADEMY</v>
      </c>
      <c r="F7336" t="s">
        <v>2543</v>
      </c>
      <c r="G7336" t="s">
        <v>2543</v>
      </c>
      <c r="H7336" t="s">
        <v>146</v>
      </c>
      <c r="I7336" s="11">
        <v>60178.03</v>
      </c>
      <c r="J7336" s="12">
        <v>3.30636E-5</v>
      </c>
      <c r="K7336">
        <f>IFERROR(VLOOKUP(E7336,Sheet1!$D$2:$E$1226,2,FALSE),"")</f>
        <v>3900562</v>
      </c>
    </row>
    <row r="7337" spans="1:11" x14ac:dyDescent="0.2">
      <c r="A7337">
        <f t="shared" si="228"/>
        <v>3900562</v>
      </c>
      <c r="B7337" s="11">
        <v>2023</v>
      </c>
      <c r="C7337" s="11" t="str">
        <f>F7337</f>
        <v>PROMISE ACADEMY</v>
      </c>
      <c r="D7337" t="s">
        <v>2544</v>
      </c>
      <c r="E7337" t="str">
        <f t="shared" si="229"/>
        <v>D173PROMISE ACADEMY</v>
      </c>
      <c r="F7337" t="s">
        <v>2543</v>
      </c>
      <c r="G7337" t="s">
        <v>2543</v>
      </c>
      <c r="H7337" t="s">
        <v>146</v>
      </c>
      <c r="I7337" s="11">
        <v>53453.43</v>
      </c>
      <c r="J7337" s="12">
        <v>2.8267900000000001E-5</v>
      </c>
      <c r="K7337">
        <f>IFERROR(VLOOKUP(E7337,Sheet1!$D$2:$E$1226,2,FALSE),"")</f>
        <v>3900562</v>
      </c>
    </row>
    <row r="7338" spans="1:11" x14ac:dyDescent="0.2">
      <c r="A7338">
        <f t="shared" si="228"/>
        <v>3901523</v>
      </c>
      <c r="B7338" s="11">
        <v>2015</v>
      </c>
      <c r="C7338" s="11" t="str">
        <f>F7338</f>
        <v>PROVOST ACADEMY OHIO</v>
      </c>
      <c r="D7338" t="s">
        <v>2376</v>
      </c>
      <c r="E7338" t="str">
        <f t="shared" si="229"/>
        <v>D378PROVOST ACADEMY OHIO</v>
      </c>
      <c r="F7338" t="s">
        <v>2375</v>
      </c>
      <c r="G7338" t="s">
        <v>2375</v>
      </c>
      <c r="H7338" t="s">
        <v>233</v>
      </c>
      <c r="I7338" s="11">
        <v>14822.99</v>
      </c>
      <c r="J7338" s="12">
        <v>1.01481E-5</v>
      </c>
      <c r="K7338">
        <f>IFERROR(VLOOKUP(E7338,Sheet1!$D$2:$E$1226,2,FALSE),"")</f>
        <v>3901523</v>
      </c>
    </row>
    <row r="7339" spans="1:11" x14ac:dyDescent="0.2">
      <c r="A7339">
        <f t="shared" si="228"/>
        <v>3901523</v>
      </c>
      <c r="B7339" s="11">
        <v>2016</v>
      </c>
      <c r="C7339" s="11" t="str">
        <f>F7339</f>
        <v>PROVOST ACADEMY OHIO</v>
      </c>
      <c r="D7339" t="s">
        <v>2376</v>
      </c>
      <c r="E7339" t="str">
        <f t="shared" si="229"/>
        <v>D378PROVOST ACADEMY OHIO</v>
      </c>
      <c r="F7339" t="s">
        <v>2375</v>
      </c>
      <c r="G7339" t="s">
        <v>2375</v>
      </c>
      <c r="H7339" t="s">
        <v>233</v>
      </c>
      <c r="I7339" s="11">
        <v>26062.54</v>
      </c>
      <c r="J7339" s="12">
        <v>1.7692700000000001E-5</v>
      </c>
      <c r="K7339">
        <f>IFERROR(VLOOKUP(E7339,Sheet1!$D$2:$E$1226,2,FALSE),"")</f>
        <v>3901523</v>
      </c>
    </row>
    <row r="7340" spans="1:11" x14ac:dyDescent="0.2">
      <c r="A7340">
        <f t="shared" si="228"/>
        <v>3901523</v>
      </c>
      <c r="B7340" s="11">
        <v>2017</v>
      </c>
      <c r="C7340" s="11" t="str">
        <f>F7340</f>
        <v>PROVOST ACADEMY OHIO</v>
      </c>
      <c r="D7340" t="s">
        <v>2376</v>
      </c>
      <c r="E7340" t="str">
        <f t="shared" si="229"/>
        <v>D378PROVOST ACADEMY OHIO</v>
      </c>
      <c r="F7340" t="s">
        <v>2375</v>
      </c>
      <c r="G7340" t="s">
        <v>2375</v>
      </c>
      <c r="H7340" t="s">
        <v>233</v>
      </c>
      <c r="I7340" s="11">
        <v>12275.93</v>
      </c>
      <c r="J7340" s="12">
        <v>7.9758999999999993E-6</v>
      </c>
      <c r="K7340">
        <f>IFERROR(VLOOKUP(E7340,Sheet1!$D$2:$E$1226,2,FALSE),"")</f>
        <v>3901523</v>
      </c>
    </row>
    <row r="7341" spans="1:11" x14ac:dyDescent="0.2">
      <c r="A7341">
        <f t="shared" si="228"/>
        <v>3901523</v>
      </c>
      <c r="B7341" s="11">
        <v>2018</v>
      </c>
      <c r="C7341" s="11" t="str">
        <f>F7341</f>
        <v>PROVOST ACADEMY OHIO</v>
      </c>
      <c r="D7341" t="s">
        <v>2376</v>
      </c>
      <c r="E7341" t="str">
        <f t="shared" si="229"/>
        <v>D378PROVOST ACADEMY OHIO</v>
      </c>
      <c r="F7341" t="s">
        <v>2375</v>
      </c>
      <c r="G7341" t="s">
        <v>2375</v>
      </c>
      <c r="H7341" t="s">
        <v>233</v>
      </c>
      <c r="I7341" s="11">
        <v>794.56</v>
      </c>
      <c r="J7341" s="12">
        <v>4.9920000000000002E-7</v>
      </c>
      <c r="K7341">
        <f>IFERROR(VLOOKUP(E7341,Sheet1!$D$2:$E$1226,2,FALSE),"")</f>
        <v>3901523</v>
      </c>
    </row>
    <row r="7342" spans="1:11" x14ac:dyDescent="0.2">
      <c r="A7342">
        <f t="shared" si="228"/>
        <v>0</v>
      </c>
      <c r="B7342" s="11">
        <v>2015</v>
      </c>
      <c r="C7342" s="11" t="str">
        <f>F7342</f>
        <v>PURITAS COMMUNITY MIDDLE SCHOOL</v>
      </c>
      <c r="D7342" t="s">
        <v>2097</v>
      </c>
      <c r="E7342" t="str">
        <f t="shared" si="229"/>
        <v>D165PURITAS COMMUNITY MIDDLE SCHOOL</v>
      </c>
      <c r="F7342" t="s">
        <v>2096</v>
      </c>
      <c r="G7342" t="s">
        <v>2096</v>
      </c>
      <c r="H7342" t="s">
        <v>146</v>
      </c>
      <c r="I7342" s="11">
        <v>70099.960000000006</v>
      </c>
      <c r="J7342" s="12">
        <v>4.7991799999999997E-5</v>
      </c>
      <c r="K7342">
        <f>IFERROR(VLOOKUP(E7342,Sheet1!$D$2:$E$1226,2,FALSE),"")</f>
        <v>0</v>
      </c>
    </row>
    <row r="7343" spans="1:11" x14ac:dyDescent="0.2">
      <c r="A7343">
        <f t="shared" si="228"/>
        <v>0</v>
      </c>
      <c r="B7343" s="11">
        <v>2016</v>
      </c>
      <c r="C7343" s="11" t="str">
        <f>F7343</f>
        <v>PURITAS COMMUNITY MIDDLE SCHOOL</v>
      </c>
      <c r="D7343" t="s">
        <v>2097</v>
      </c>
      <c r="E7343" t="str">
        <f t="shared" si="229"/>
        <v>D165PURITAS COMMUNITY MIDDLE SCHOOL</v>
      </c>
      <c r="F7343" t="s">
        <v>2096</v>
      </c>
      <c r="G7343" t="s">
        <v>2096</v>
      </c>
      <c r="H7343" t="s">
        <v>146</v>
      </c>
      <c r="I7343" s="11">
        <v>72427.23</v>
      </c>
      <c r="J7343" s="12">
        <v>4.91676E-5</v>
      </c>
      <c r="K7343">
        <f>IFERROR(VLOOKUP(E7343,Sheet1!$D$2:$E$1226,2,FALSE),"")</f>
        <v>0</v>
      </c>
    </row>
    <row r="7344" spans="1:11" x14ac:dyDescent="0.2">
      <c r="A7344">
        <f t="shared" si="228"/>
        <v>0</v>
      </c>
      <c r="B7344" s="11">
        <v>2017</v>
      </c>
      <c r="C7344" s="11" t="str">
        <f>F7344</f>
        <v>PURITAS COMMUNITY MIDDLE SCHOOL</v>
      </c>
      <c r="D7344" t="s">
        <v>2097</v>
      </c>
      <c r="E7344" t="str">
        <f t="shared" si="229"/>
        <v>D165PURITAS COMMUNITY MIDDLE SCHOOL</v>
      </c>
      <c r="F7344" t="s">
        <v>2096</v>
      </c>
      <c r="G7344" t="s">
        <v>2096</v>
      </c>
      <c r="H7344" t="s">
        <v>146</v>
      </c>
      <c r="I7344" s="11">
        <v>71156.44</v>
      </c>
      <c r="J7344" s="12">
        <v>4.62316E-5</v>
      </c>
      <c r="K7344">
        <f>IFERROR(VLOOKUP(E7344,Sheet1!$D$2:$E$1226,2,FALSE),"")</f>
        <v>0</v>
      </c>
    </row>
    <row r="7345" spans="1:11" x14ac:dyDescent="0.2">
      <c r="A7345">
        <f t="shared" si="228"/>
        <v>0</v>
      </c>
      <c r="B7345" s="11">
        <v>2018</v>
      </c>
      <c r="C7345" s="11" t="str">
        <f>F7345</f>
        <v>PURITAS COMMUNITY MIDDLE SCHOOL</v>
      </c>
      <c r="D7345" t="s">
        <v>2097</v>
      </c>
      <c r="E7345" t="str">
        <f t="shared" si="229"/>
        <v>D165PURITAS COMMUNITY MIDDLE SCHOOL</v>
      </c>
      <c r="F7345" t="s">
        <v>2096</v>
      </c>
      <c r="G7345" t="s">
        <v>2096</v>
      </c>
      <c r="H7345" t="s">
        <v>146</v>
      </c>
      <c r="I7345" s="11">
        <v>74246.12</v>
      </c>
      <c r="J7345" s="12">
        <v>4.6649800000000002E-5</v>
      </c>
      <c r="K7345">
        <f>IFERROR(VLOOKUP(E7345,Sheet1!$D$2:$E$1226,2,FALSE),"")</f>
        <v>0</v>
      </c>
    </row>
    <row r="7346" spans="1:11" x14ac:dyDescent="0.2">
      <c r="A7346">
        <f t="shared" si="228"/>
        <v>0</v>
      </c>
      <c r="B7346" s="11">
        <v>2019</v>
      </c>
      <c r="C7346" s="11" t="str">
        <f>F7346</f>
        <v>PURITAS COMMUNITY MIDDLE SCHOOL</v>
      </c>
      <c r="D7346" t="s">
        <v>2097</v>
      </c>
      <c r="E7346" t="str">
        <f t="shared" si="229"/>
        <v>D165PURITAS COMMUNITY MIDDLE SCHOOL</v>
      </c>
      <c r="F7346" t="s">
        <v>2096</v>
      </c>
      <c r="G7346" t="s">
        <v>2096</v>
      </c>
      <c r="H7346" t="s">
        <v>146</v>
      </c>
      <c r="I7346" s="11">
        <v>79897.63</v>
      </c>
      <c r="J7346" s="12">
        <v>4.8609799999999997E-5</v>
      </c>
      <c r="K7346">
        <f>IFERROR(VLOOKUP(E7346,Sheet1!$D$2:$E$1226,2,FALSE),"")</f>
        <v>0</v>
      </c>
    </row>
    <row r="7347" spans="1:11" x14ac:dyDescent="0.2">
      <c r="A7347">
        <f t="shared" si="228"/>
        <v>0</v>
      </c>
      <c r="B7347" s="11">
        <v>2020</v>
      </c>
      <c r="C7347" s="11" t="str">
        <f>F7347</f>
        <v>PURITAS COMMUNITY MIDDLE SCHOOL</v>
      </c>
      <c r="D7347" t="s">
        <v>2097</v>
      </c>
      <c r="E7347" t="str">
        <f t="shared" si="229"/>
        <v>D165PURITAS COMMUNITY MIDDLE SCHOOL</v>
      </c>
      <c r="F7347" t="s">
        <v>2096</v>
      </c>
      <c r="G7347" t="s">
        <v>2096</v>
      </c>
      <c r="H7347" t="s">
        <v>146</v>
      </c>
      <c r="I7347" s="11">
        <v>78587.839999999997</v>
      </c>
      <c r="J7347" s="12">
        <v>4.65132E-5</v>
      </c>
      <c r="K7347">
        <f>IFERROR(VLOOKUP(E7347,Sheet1!$D$2:$E$1226,2,FALSE),"")</f>
        <v>0</v>
      </c>
    </row>
    <row r="7348" spans="1:11" x14ac:dyDescent="0.2">
      <c r="A7348">
        <f t="shared" si="228"/>
        <v>0</v>
      </c>
      <c r="B7348" s="11">
        <v>2021</v>
      </c>
      <c r="C7348" s="11" t="str">
        <f>F7348</f>
        <v>PURITAS COMMUNITY MIDDLE SCHOOL</v>
      </c>
      <c r="D7348" t="s">
        <v>2097</v>
      </c>
      <c r="E7348" t="str">
        <f t="shared" si="229"/>
        <v>D165PURITAS COMMUNITY MIDDLE SCHOOL</v>
      </c>
      <c r="F7348" t="s">
        <v>2096</v>
      </c>
      <c r="G7348" t="s">
        <v>2096</v>
      </c>
      <c r="H7348" t="s">
        <v>146</v>
      </c>
      <c r="I7348" s="11">
        <v>79741.11</v>
      </c>
      <c r="J7348" s="12">
        <v>4.6159609999999998E-5</v>
      </c>
      <c r="K7348">
        <f>IFERROR(VLOOKUP(E7348,Sheet1!$D$2:$E$1226,2,FALSE),"")</f>
        <v>0</v>
      </c>
    </row>
    <row r="7349" spans="1:11" x14ac:dyDescent="0.2">
      <c r="A7349">
        <f t="shared" si="228"/>
        <v>0</v>
      </c>
      <c r="B7349" s="11">
        <v>2022</v>
      </c>
      <c r="C7349" s="11" t="str">
        <f>F7349</f>
        <v>PURITAS COMMUNITY MIDDLE SCHOOL</v>
      </c>
      <c r="D7349" t="s">
        <v>2097</v>
      </c>
      <c r="E7349" t="str">
        <f t="shared" si="229"/>
        <v>D165PURITAS COMMUNITY MIDDLE SCHOOL</v>
      </c>
      <c r="F7349" t="s">
        <v>2096</v>
      </c>
      <c r="G7349" t="s">
        <v>2096</v>
      </c>
      <c r="H7349" t="s">
        <v>146</v>
      </c>
      <c r="I7349" s="11">
        <v>83601.899999999994</v>
      </c>
      <c r="J7349" s="12">
        <v>4.5933400000000003E-5</v>
      </c>
      <c r="K7349">
        <f>IFERROR(VLOOKUP(E7349,Sheet1!$D$2:$E$1226,2,FALSE),"")</f>
        <v>0</v>
      </c>
    </row>
    <row r="7350" spans="1:11" x14ac:dyDescent="0.2">
      <c r="A7350">
        <f t="shared" si="228"/>
        <v>0</v>
      </c>
      <c r="B7350" s="11">
        <v>2023</v>
      </c>
      <c r="C7350" s="11" t="str">
        <f>F7350</f>
        <v>PURITAS COMMUNITY MIDDLE SCHOOL</v>
      </c>
      <c r="D7350" t="s">
        <v>2097</v>
      </c>
      <c r="E7350" t="str">
        <f t="shared" si="229"/>
        <v>D165PURITAS COMMUNITY MIDDLE SCHOOL</v>
      </c>
      <c r="F7350" t="s">
        <v>2096</v>
      </c>
      <c r="G7350" t="s">
        <v>2096</v>
      </c>
      <c r="H7350" t="s">
        <v>146</v>
      </c>
      <c r="I7350" s="11">
        <v>71066.48</v>
      </c>
      <c r="J7350" s="12">
        <v>3.7582300000000001E-5</v>
      </c>
      <c r="K7350">
        <f>IFERROR(VLOOKUP(E7350,Sheet1!$D$2:$E$1226,2,FALSE),"")</f>
        <v>0</v>
      </c>
    </row>
    <row r="7351" spans="1:11" x14ac:dyDescent="0.2">
      <c r="A7351">
        <f t="shared" si="228"/>
        <v>3904897</v>
      </c>
      <c r="B7351" s="11">
        <v>2015</v>
      </c>
      <c r="C7351" s="11" t="str">
        <f>F7351</f>
        <v>PUT-IN-BAY LOCAL SCHOOLS</v>
      </c>
      <c r="D7351" t="s">
        <v>632</v>
      </c>
      <c r="E7351" t="str">
        <f t="shared" si="229"/>
        <v>6212PUT-IN-BAY LOCAL SCHOOLS</v>
      </c>
      <c r="F7351" t="s">
        <v>578</v>
      </c>
      <c r="G7351" t="s">
        <v>578</v>
      </c>
      <c r="H7351" t="s">
        <v>573</v>
      </c>
      <c r="I7351" s="11">
        <v>170227.65</v>
      </c>
      <c r="J7351" s="12">
        <v>1.1654119999999999E-4</v>
      </c>
      <c r="K7351">
        <f>IFERROR(VLOOKUP(E7351,Sheet1!$D$2:$E$1226,2,FALSE),"")</f>
        <v>3904897</v>
      </c>
    </row>
    <row r="7352" spans="1:11" x14ac:dyDescent="0.2">
      <c r="A7352">
        <f t="shared" si="228"/>
        <v>3904897</v>
      </c>
      <c r="B7352" s="11">
        <v>2016</v>
      </c>
      <c r="C7352" s="11" t="str">
        <f>F7352</f>
        <v>PUT-IN-BAY LOCAL SCHOOLS</v>
      </c>
      <c r="D7352" t="s">
        <v>632</v>
      </c>
      <c r="E7352" t="str">
        <f t="shared" si="229"/>
        <v>6212PUT-IN-BAY LOCAL SCHOOLS</v>
      </c>
      <c r="F7352" t="s">
        <v>578</v>
      </c>
      <c r="G7352" t="s">
        <v>578</v>
      </c>
      <c r="H7352" t="s">
        <v>573</v>
      </c>
      <c r="I7352" s="11">
        <v>171194.21</v>
      </c>
      <c r="J7352" s="12">
        <v>1.16216E-4</v>
      </c>
      <c r="K7352">
        <f>IFERROR(VLOOKUP(E7352,Sheet1!$D$2:$E$1226,2,FALSE),"")</f>
        <v>3904897</v>
      </c>
    </row>
    <row r="7353" spans="1:11" x14ac:dyDescent="0.2">
      <c r="A7353">
        <f t="shared" si="228"/>
        <v>3904897</v>
      </c>
      <c r="B7353" s="11">
        <v>2017</v>
      </c>
      <c r="C7353" s="11" t="str">
        <f>F7353</f>
        <v>PUT-IN-BAY LOCAL SCHOOLS</v>
      </c>
      <c r="D7353" t="s">
        <v>632</v>
      </c>
      <c r="E7353" t="str">
        <f t="shared" si="229"/>
        <v>6212PUT-IN-BAY LOCAL SCHOOLS</v>
      </c>
      <c r="F7353" t="s">
        <v>578</v>
      </c>
      <c r="G7353" t="s">
        <v>578</v>
      </c>
      <c r="H7353" t="s">
        <v>573</v>
      </c>
      <c r="I7353" s="11">
        <v>178275.73</v>
      </c>
      <c r="J7353" s="12">
        <v>1.1582900000000001E-4</v>
      </c>
      <c r="K7353">
        <f>IFERROR(VLOOKUP(E7353,Sheet1!$D$2:$E$1226,2,FALSE),"")</f>
        <v>3904897</v>
      </c>
    </row>
    <row r="7354" spans="1:11" x14ac:dyDescent="0.2">
      <c r="A7354">
        <f t="shared" si="228"/>
        <v>3904897</v>
      </c>
      <c r="B7354" s="11">
        <v>2018</v>
      </c>
      <c r="C7354" s="11" t="str">
        <f>F7354</f>
        <v>PUT-IN-BAY LOCAL SCHOOLS</v>
      </c>
      <c r="D7354" t="s">
        <v>632</v>
      </c>
      <c r="E7354" t="str">
        <f t="shared" si="229"/>
        <v>6212PUT-IN-BAY LOCAL SCHOOLS</v>
      </c>
      <c r="F7354" t="s">
        <v>578</v>
      </c>
      <c r="G7354" t="s">
        <v>578</v>
      </c>
      <c r="H7354" t="s">
        <v>573</v>
      </c>
      <c r="I7354" s="11">
        <v>186759.08</v>
      </c>
      <c r="J7354" s="12">
        <v>1.173431E-4</v>
      </c>
      <c r="K7354">
        <f>IFERROR(VLOOKUP(E7354,Sheet1!$D$2:$E$1226,2,FALSE),"")</f>
        <v>3904897</v>
      </c>
    </row>
    <row r="7355" spans="1:11" x14ac:dyDescent="0.2">
      <c r="A7355">
        <f t="shared" si="228"/>
        <v>3904897</v>
      </c>
      <c r="B7355" s="11">
        <v>2019</v>
      </c>
      <c r="C7355" s="11" t="str">
        <f>F7355</f>
        <v>PUT-IN-BAY LOCAL SCHOOLS</v>
      </c>
      <c r="D7355" t="s">
        <v>632</v>
      </c>
      <c r="E7355" t="str">
        <f t="shared" si="229"/>
        <v>6212PUT-IN-BAY LOCAL SCHOOLS</v>
      </c>
      <c r="F7355" t="s">
        <v>578</v>
      </c>
      <c r="G7355" t="s">
        <v>578</v>
      </c>
      <c r="H7355" t="s">
        <v>573</v>
      </c>
      <c r="I7355" s="11">
        <v>185779.23</v>
      </c>
      <c r="J7355" s="12">
        <v>1.130282E-4</v>
      </c>
      <c r="K7355">
        <f>IFERROR(VLOOKUP(E7355,Sheet1!$D$2:$E$1226,2,FALSE),"")</f>
        <v>3904897</v>
      </c>
    </row>
    <row r="7356" spans="1:11" x14ac:dyDescent="0.2">
      <c r="A7356">
        <f t="shared" si="228"/>
        <v>3904897</v>
      </c>
      <c r="B7356" s="11">
        <v>2020</v>
      </c>
      <c r="C7356" s="11" t="str">
        <f>F7356</f>
        <v>PUT-IN-BAY LOCAL SCHOOLS</v>
      </c>
      <c r="D7356" t="s">
        <v>632</v>
      </c>
      <c r="E7356" t="str">
        <f t="shared" si="229"/>
        <v>6212PUT-IN-BAY LOCAL SCHOOLS</v>
      </c>
      <c r="F7356" t="s">
        <v>578</v>
      </c>
      <c r="G7356" t="s">
        <v>578</v>
      </c>
      <c r="H7356" t="s">
        <v>573</v>
      </c>
      <c r="I7356" s="11">
        <v>182777.65</v>
      </c>
      <c r="J7356" s="12">
        <v>1.081793E-4</v>
      </c>
      <c r="K7356">
        <f>IFERROR(VLOOKUP(E7356,Sheet1!$D$2:$E$1226,2,FALSE),"")</f>
        <v>3904897</v>
      </c>
    </row>
    <row r="7357" spans="1:11" x14ac:dyDescent="0.2">
      <c r="A7357">
        <f t="shared" si="228"/>
        <v>3904897</v>
      </c>
      <c r="B7357" s="11">
        <v>2021</v>
      </c>
      <c r="C7357" s="11" t="str">
        <f>F7357</f>
        <v>PUT-IN-BAY LOCAL SCHOOLS</v>
      </c>
      <c r="D7357" t="s">
        <v>632</v>
      </c>
      <c r="E7357" t="str">
        <f t="shared" si="229"/>
        <v>6212PUT-IN-BAY LOCAL SCHOOLS</v>
      </c>
      <c r="F7357" t="s">
        <v>578</v>
      </c>
      <c r="G7357" t="s">
        <v>578</v>
      </c>
      <c r="H7357" t="s">
        <v>573</v>
      </c>
      <c r="I7357" s="11">
        <v>188223.81</v>
      </c>
      <c r="J7357" s="12">
        <v>1.0895681999999999E-4</v>
      </c>
      <c r="K7357">
        <f>IFERROR(VLOOKUP(E7357,Sheet1!$D$2:$E$1226,2,FALSE),"")</f>
        <v>3904897</v>
      </c>
    </row>
    <row r="7358" spans="1:11" x14ac:dyDescent="0.2">
      <c r="A7358">
        <f t="shared" si="228"/>
        <v>3904897</v>
      </c>
      <c r="B7358" s="11">
        <v>2022</v>
      </c>
      <c r="C7358" s="11" t="str">
        <f>F7358</f>
        <v>PUT-IN-BAY LOCAL SCHOOLS</v>
      </c>
      <c r="D7358" t="s">
        <v>632</v>
      </c>
      <c r="E7358" t="str">
        <f t="shared" si="229"/>
        <v>6212PUT-IN-BAY LOCAL SCHOOLS</v>
      </c>
      <c r="F7358" t="s">
        <v>578</v>
      </c>
      <c r="G7358" t="s">
        <v>578</v>
      </c>
      <c r="H7358" t="s">
        <v>573</v>
      </c>
      <c r="I7358" s="11">
        <v>191192.28</v>
      </c>
      <c r="J7358" s="12">
        <v>1.0504690000000001E-4</v>
      </c>
      <c r="K7358">
        <f>IFERROR(VLOOKUP(E7358,Sheet1!$D$2:$E$1226,2,FALSE),"")</f>
        <v>3904897</v>
      </c>
    </row>
    <row r="7359" spans="1:11" x14ac:dyDescent="0.2">
      <c r="A7359">
        <f t="shared" si="228"/>
        <v>3904897</v>
      </c>
      <c r="B7359" s="11">
        <v>2023</v>
      </c>
      <c r="C7359" s="11" t="str">
        <f>F7359</f>
        <v>PUT-IN-BAY LOCAL SCHOOLS</v>
      </c>
      <c r="D7359" t="s">
        <v>632</v>
      </c>
      <c r="E7359" t="str">
        <f t="shared" si="229"/>
        <v>6212PUT-IN-BAY LOCAL SCHOOLS</v>
      </c>
      <c r="F7359" t="s">
        <v>578</v>
      </c>
      <c r="G7359" t="s">
        <v>578</v>
      </c>
      <c r="H7359" t="s">
        <v>573</v>
      </c>
      <c r="I7359" s="11">
        <v>198697.82</v>
      </c>
      <c r="J7359" s="12">
        <v>1.0507790000000001E-4</v>
      </c>
      <c r="K7359">
        <f>IFERROR(VLOOKUP(E7359,Sheet1!$D$2:$E$1226,2,FALSE),"")</f>
        <v>3904897</v>
      </c>
    </row>
    <row r="7360" spans="1:11" x14ac:dyDescent="0.2">
      <c r="A7360">
        <f t="shared" si="228"/>
        <v>3904930</v>
      </c>
      <c r="B7360" s="11">
        <v>2015</v>
      </c>
      <c r="C7360" s="11" t="str">
        <f>F7360</f>
        <v>PUTNAM COUNTY ESC</v>
      </c>
      <c r="D7360" t="s">
        <v>710</v>
      </c>
      <c r="E7360" t="str">
        <f t="shared" si="229"/>
        <v>6900PUTNAM COUNTY ESC</v>
      </c>
      <c r="F7360" t="s">
        <v>658</v>
      </c>
      <c r="G7360" t="s">
        <v>658</v>
      </c>
      <c r="H7360" t="s">
        <v>659</v>
      </c>
      <c r="I7360" s="11">
        <v>327900.90000000002</v>
      </c>
      <c r="J7360" s="12">
        <v>2.2448729999999999E-4</v>
      </c>
      <c r="K7360">
        <f>IFERROR(VLOOKUP(E7360,Sheet1!$D$2:$E$1226,2,FALSE),"")</f>
        <v>3904930</v>
      </c>
    </row>
    <row r="7361" spans="1:11" x14ac:dyDescent="0.2">
      <c r="A7361">
        <f t="shared" si="228"/>
        <v>3904930</v>
      </c>
      <c r="B7361" s="11">
        <v>2016</v>
      </c>
      <c r="C7361" s="11" t="str">
        <f>F7361</f>
        <v>PUTNAM COUNTY ESC</v>
      </c>
      <c r="D7361" t="s">
        <v>710</v>
      </c>
      <c r="E7361" t="str">
        <f t="shared" si="229"/>
        <v>6900PUTNAM COUNTY ESC</v>
      </c>
      <c r="F7361" t="s">
        <v>658</v>
      </c>
      <c r="G7361" t="s">
        <v>658</v>
      </c>
      <c r="H7361" t="s">
        <v>659</v>
      </c>
      <c r="I7361" s="11">
        <v>331493.06</v>
      </c>
      <c r="J7361" s="12">
        <v>2.250357E-4</v>
      </c>
      <c r="K7361">
        <f>IFERROR(VLOOKUP(E7361,Sheet1!$D$2:$E$1226,2,FALSE),"")</f>
        <v>3904930</v>
      </c>
    </row>
    <row r="7362" spans="1:11" x14ac:dyDescent="0.2">
      <c r="A7362">
        <f t="shared" si="228"/>
        <v>3904930</v>
      </c>
      <c r="B7362" s="11">
        <v>2017</v>
      </c>
      <c r="C7362" s="11" t="str">
        <f>F7362</f>
        <v>PUTNAM COUNTY ESC</v>
      </c>
      <c r="D7362" t="s">
        <v>710</v>
      </c>
      <c r="E7362" t="str">
        <f t="shared" si="229"/>
        <v>6900PUTNAM COUNTY ESC</v>
      </c>
      <c r="F7362" t="s">
        <v>658</v>
      </c>
      <c r="G7362" t="s">
        <v>658</v>
      </c>
      <c r="H7362" t="s">
        <v>659</v>
      </c>
      <c r="I7362" s="11">
        <v>357158.19</v>
      </c>
      <c r="J7362" s="12">
        <v>2.3205219999999999E-4</v>
      </c>
      <c r="K7362">
        <f>IFERROR(VLOOKUP(E7362,Sheet1!$D$2:$E$1226,2,FALSE),"")</f>
        <v>3904930</v>
      </c>
    </row>
    <row r="7363" spans="1:11" x14ac:dyDescent="0.2">
      <c r="A7363">
        <f t="shared" ref="A7363:A7426" si="230">K7363</f>
        <v>3904930</v>
      </c>
      <c r="B7363" s="11">
        <v>2018</v>
      </c>
      <c r="C7363" s="11" t="str">
        <f>F7363</f>
        <v>PUTNAM COUNTY ESC</v>
      </c>
      <c r="D7363" t="s">
        <v>710</v>
      </c>
      <c r="E7363" t="str">
        <f t="shared" ref="E7363:E7426" si="231">D7363&amp;F7363</f>
        <v>6900PUTNAM COUNTY ESC</v>
      </c>
      <c r="F7363" t="s">
        <v>658</v>
      </c>
      <c r="G7363" t="s">
        <v>658</v>
      </c>
      <c r="H7363" t="s">
        <v>659</v>
      </c>
      <c r="I7363" s="11">
        <v>355671.95</v>
      </c>
      <c r="J7363" s="12">
        <v>2.2347329999999999E-4</v>
      </c>
      <c r="K7363">
        <f>IFERROR(VLOOKUP(E7363,Sheet1!$D$2:$E$1226,2,FALSE),"")</f>
        <v>3904930</v>
      </c>
    </row>
    <row r="7364" spans="1:11" x14ac:dyDescent="0.2">
      <c r="A7364">
        <f t="shared" si="230"/>
        <v>3904930</v>
      </c>
      <c r="B7364" s="11">
        <v>2019</v>
      </c>
      <c r="C7364" s="11" t="str">
        <f>F7364</f>
        <v>PUTNAM COUNTY ESC</v>
      </c>
      <c r="D7364" t="s">
        <v>710</v>
      </c>
      <c r="E7364" t="str">
        <f t="shared" si="231"/>
        <v>6900PUTNAM COUNTY ESC</v>
      </c>
      <c r="F7364" t="s">
        <v>658</v>
      </c>
      <c r="G7364" t="s">
        <v>658</v>
      </c>
      <c r="H7364" t="s">
        <v>659</v>
      </c>
      <c r="I7364" s="11">
        <v>361065.32</v>
      </c>
      <c r="J7364" s="12">
        <v>2.1967229999999999E-4</v>
      </c>
      <c r="K7364">
        <f>IFERROR(VLOOKUP(E7364,Sheet1!$D$2:$E$1226,2,FALSE),"")</f>
        <v>3904930</v>
      </c>
    </row>
    <row r="7365" spans="1:11" x14ac:dyDescent="0.2">
      <c r="A7365">
        <f t="shared" si="230"/>
        <v>3904930</v>
      </c>
      <c r="B7365" s="11">
        <v>2020</v>
      </c>
      <c r="C7365" s="11" t="str">
        <f>F7365</f>
        <v>PUTNAM COUNTY ESC</v>
      </c>
      <c r="D7365" t="s">
        <v>710</v>
      </c>
      <c r="E7365" t="str">
        <f t="shared" si="231"/>
        <v>6900PUTNAM COUNTY ESC</v>
      </c>
      <c r="F7365" t="s">
        <v>658</v>
      </c>
      <c r="G7365" t="s">
        <v>658</v>
      </c>
      <c r="H7365" t="s">
        <v>659</v>
      </c>
      <c r="I7365" s="11">
        <v>388436.1</v>
      </c>
      <c r="J7365" s="12">
        <v>2.2990080000000001E-4</v>
      </c>
      <c r="K7365">
        <f>IFERROR(VLOOKUP(E7365,Sheet1!$D$2:$E$1226,2,FALSE),"")</f>
        <v>3904930</v>
      </c>
    </row>
    <row r="7366" spans="1:11" x14ac:dyDescent="0.2">
      <c r="A7366">
        <f t="shared" si="230"/>
        <v>3904930</v>
      </c>
      <c r="B7366" s="11">
        <v>2021</v>
      </c>
      <c r="C7366" s="11" t="str">
        <f>F7366</f>
        <v>PUTNAM COUNTY ESC</v>
      </c>
      <c r="D7366" t="s">
        <v>710</v>
      </c>
      <c r="E7366" t="str">
        <f t="shared" si="231"/>
        <v>6900PUTNAM COUNTY ESC</v>
      </c>
      <c r="F7366" t="s">
        <v>658</v>
      </c>
      <c r="G7366" t="s">
        <v>658</v>
      </c>
      <c r="H7366" t="s">
        <v>659</v>
      </c>
      <c r="I7366" s="11">
        <v>405251.31</v>
      </c>
      <c r="J7366" s="12">
        <v>2.3458718000000001E-4</v>
      </c>
      <c r="K7366">
        <f>IFERROR(VLOOKUP(E7366,Sheet1!$D$2:$E$1226,2,FALSE),"")</f>
        <v>3904930</v>
      </c>
    </row>
    <row r="7367" spans="1:11" x14ac:dyDescent="0.2">
      <c r="A7367">
        <f t="shared" si="230"/>
        <v>3904930</v>
      </c>
      <c r="B7367" s="11">
        <v>2022</v>
      </c>
      <c r="C7367" s="11" t="str">
        <f>F7367</f>
        <v>PUTNAM COUNTY ESC</v>
      </c>
      <c r="D7367" t="s">
        <v>710</v>
      </c>
      <c r="E7367" t="str">
        <f t="shared" si="231"/>
        <v>6900PUTNAM COUNTY ESC</v>
      </c>
      <c r="F7367" t="s">
        <v>658</v>
      </c>
      <c r="G7367" t="s">
        <v>658</v>
      </c>
      <c r="H7367" t="s">
        <v>659</v>
      </c>
      <c r="I7367" s="11">
        <v>411775.16</v>
      </c>
      <c r="J7367" s="12">
        <v>2.2624179999999999E-4</v>
      </c>
      <c r="K7367">
        <f>IFERROR(VLOOKUP(E7367,Sheet1!$D$2:$E$1226,2,FALSE),"")</f>
        <v>3904930</v>
      </c>
    </row>
    <row r="7368" spans="1:11" x14ac:dyDescent="0.2">
      <c r="A7368">
        <f t="shared" si="230"/>
        <v>3904930</v>
      </c>
      <c r="B7368" s="11">
        <v>2023</v>
      </c>
      <c r="C7368" s="11" t="str">
        <f>F7368</f>
        <v>PUTNAM COUNTY ESC</v>
      </c>
      <c r="D7368" t="s">
        <v>710</v>
      </c>
      <c r="E7368" t="str">
        <f t="shared" si="231"/>
        <v>6900PUTNAM COUNTY ESC</v>
      </c>
      <c r="F7368" t="s">
        <v>658</v>
      </c>
      <c r="G7368" t="s">
        <v>658</v>
      </c>
      <c r="H7368" t="s">
        <v>659</v>
      </c>
      <c r="I7368" s="11">
        <v>421282.5</v>
      </c>
      <c r="J7368" s="12">
        <v>2.22788E-4</v>
      </c>
      <c r="K7368">
        <f>IFERROR(VLOOKUP(E7368,Sheet1!$D$2:$E$1226,2,FALSE),"")</f>
        <v>3904930</v>
      </c>
    </row>
    <row r="7369" spans="1:11" x14ac:dyDescent="0.2">
      <c r="A7369">
        <f t="shared" si="230"/>
        <v>3904588</v>
      </c>
      <c r="B7369" s="11">
        <v>2015</v>
      </c>
      <c r="C7369" s="11" t="str">
        <f>F7369</f>
        <v>PYMATUNING VALLEY LOCAL SCHOOLS</v>
      </c>
      <c r="D7369" t="s">
        <v>79</v>
      </c>
      <c r="E7369" t="str">
        <f t="shared" si="231"/>
        <v>0401PYMATUNING VALLEY LOCAL SCHOOLS</v>
      </c>
      <c r="F7369" t="s">
        <v>22</v>
      </c>
      <c r="G7369" t="s">
        <v>22</v>
      </c>
      <c r="H7369" t="s">
        <v>21</v>
      </c>
      <c r="I7369" s="11">
        <v>659529.06000000006</v>
      </c>
      <c r="J7369" s="12">
        <v>4.5152639999999997E-4</v>
      </c>
      <c r="K7369">
        <f>IFERROR(VLOOKUP(E7369,Sheet1!$D$2:$E$1226,2,FALSE),"")</f>
        <v>3904588</v>
      </c>
    </row>
    <row r="7370" spans="1:11" x14ac:dyDescent="0.2">
      <c r="A7370">
        <f t="shared" si="230"/>
        <v>3904588</v>
      </c>
      <c r="B7370" s="11">
        <v>2016</v>
      </c>
      <c r="C7370" s="11" t="str">
        <f>F7370</f>
        <v>PYMATUNING VALLEY LOCAL SCHOOLS</v>
      </c>
      <c r="D7370" t="s">
        <v>79</v>
      </c>
      <c r="E7370" t="str">
        <f t="shared" si="231"/>
        <v>0401PYMATUNING VALLEY LOCAL SCHOOLS</v>
      </c>
      <c r="F7370" t="s">
        <v>22</v>
      </c>
      <c r="G7370" t="s">
        <v>22</v>
      </c>
      <c r="H7370" t="s">
        <v>21</v>
      </c>
      <c r="I7370" s="11">
        <v>663383.81999999995</v>
      </c>
      <c r="J7370" s="12">
        <v>4.5034129999999998E-4</v>
      </c>
      <c r="K7370">
        <f>IFERROR(VLOOKUP(E7370,Sheet1!$D$2:$E$1226,2,FALSE),"")</f>
        <v>3904588</v>
      </c>
    </row>
    <row r="7371" spans="1:11" x14ac:dyDescent="0.2">
      <c r="A7371">
        <f t="shared" si="230"/>
        <v>3904588</v>
      </c>
      <c r="B7371" s="11">
        <v>2017</v>
      </c>
      <c r="C7371" s="11" t="str">
        <f>F7371</f>
        <v>PYMATUNING VALLEY LOCAL SCHOOLS</v>
      </c>
      <c r="D7371" t="s">
        <v>79</v>
      </c>
      <c r="E7371" t="str">
        <f t="shared" si="231"/>
        <v>0401PYMATUNING VALLEY LOCAL SCHOOLS</v>
      </c>
      <c r="F7371" t="s">
        <v>22</v>
      </c>
      <c r="G7371" t="s">
        <v>22</v>
      </c>
      <c r="H7371" t="s">
        <v>21</v>
      </c>
      <c r="I7371" s="11">
        <v>700612.11</v>
      </c>
      <c r="J7371" s="12">
        <v>4.5520059999999999E-4</v>
      </c>
      <c r="K7371">
        <f>IFERROR(VLOOKUP(E7371,Sheet1!$D$2:$E$1226,2,FALSE),"")</f>
        <v>3904588</v>
      </c>
    </row>
    <row r="7372" spans="1:11" x14ac:dyDescent="0.2">
      <c r="A7372">
        <f t="shared" si="230"/>
        <v>3904588</v>
      </c>
      <c r="B7372" s="11">
        <v>2018</v>
      </c>
      <c r="C7372" s="11" t="str">
        <f>F7372</f>
        <v>PYMATUNING VALLEY LOCAL SCHOOLS</v>
      </c>
      <c r="D7372" t="s">
        <v>79</v>
      </c>
      <c r="E7372" t="str">
        <f t="shared" si="231"/>
        <v>0401PYMATUNING VALLEY LOCAL SCHOOLS</v>
      </c>
      <c r="F7372" t="s">
        <v>22</v>
      </c>
      <c r="G7372" t="s">
        <v>22</v>
      </c>
      <c r="H7372" t="s">
        <v>21</v>
      </c>
      <c r="I7372" s="11">
        <v>734723.27</v>
      </c>
      <c r="J7372" s="12">
        <v>4.616361E-4</v>
      </c>
      <c r="K7372">
        <f>IFERROR(VLOOKUP(E7372,Sheet1!$D$2:$E$1226,2,FALSE),"")</f>
        <v>3904588</v>
      </c>
    </row>
    <row r="7373" spans="1:11" x14ac:dyDescent="0.2">
      <c r="A7373">
        <f t="shared" si="230"/>
        <v>3904588</v>
      </c>
      <c r="B7373" s="11">
        <v>2019</v>
      </c>
      <c r="C7373" s="11" t="str">
        <f>F7373</f>
        <v>PYMATUNING VALLEY LOCAL SCHOOLS</v>
      </c>
      <c r="D7373" t="s">
        <v>79</v>
      </c>
      <c r="E7373" t="str">
        <f t="shared" si="231"/>
        <v>0401PYMATUNING VALLEY LOCAL SCHOOLS</v>
      </c>
      <c r="F7373" t="s">
        <v>22</v>
      </c>
      <c r="G7373" t="s">
        <v>22</v>
      </c>
      <c r="H7373" t="s">
        <v>21</v>
      </c>
      <c r="I7373" s="11">
        <v>738940.91</v>
      </c>
      <c r="J7373" s="12">
        <v>4.4957200000000002E-4</v>
      </c>
      <c r="K7373">
        <f>IFERROR(VLOOKUP(E7373,Sheet1!$D$2:$E$1226,2,FALSE),"")</f>
        <v>3904588</v>
      </c>
    </row>
    <row r="7374" spans="1:11" x14ac:dyDescent="0.2">
      <c r="A7374">
        <f t="shared" si="230"/>
        <v>3904588</v>
      </c>
      <c r="B7374" s="11">
        <v>2020</v>
      </c>
      <c r="C7374" s="11" t="str">
        <f>F7374</f>
        <v>PYMATUNING VALLEY LOCAL SCHOOLS</v>
      </c>
      <c r="D7374" t="s">
        <v>79</v>
      </c>
      <c r="E7374" t="str">
        <f t="shared" si="231"/>
        <v>0401PYMATUNING VALLEY LOCAL SCHOOLS</v>
      </c>
      <c r="F7374" t="s">
        <v>22</v>
      </c>
      <c r="G7374" t="s">
        <v>22</v>
      </c>
      <c r="H7374" t="s">
        <v>21</v>
      </c>
      <c r="I7374" s="11">
        <v>740505.22</v>
      </c>
      <c r="J7374" s="12">
        <v>4.3827740000000002E-4</v>
      </c>
      <c r="K7374">
        <f>IFERROR(VLOOKUP(E7374,Sheet1!$D$2:$E$1226,2,FALSE),"")</f>
        <v>3904588</v>
      </c>
    </row>
    <row r="7375" spans="1:11" x14ac:dyDescent="0.2">
      <c r="A7375">
        <f t="shared" si="230"/>
        <v>3904588</v>
      </c>
      <c r="B7375" s="11">
        <v>2021</v>
      </c>
      <c r="C7375" s="11" t="str">
        <f>F7375</f>
        <v>PYMATUNING VALLEY LOCAL SCHOOLS</v>
      </c>
      <c r="D7375" t="s">
        <v>79</v>
      </c>
      <c r="E7375" t="str">
        <f t="shared" si="231"/>
        <v>0401PYMATUNING VALLEY LOCAL SCHOOLS</v>
      </c>
      <c r="F7375" t="s">
        <v>22</v>
      </c>
      <c r="G7375" t="s">
        <v>22</v>
      </c>
      <c r="H7375" t="s">
        <v>21</v>
      </c>
      <c r="I7375" s="11">
        <v>761506.45</v>
      </c>
      <c r="J7375" s="12">
        <v>4.4081203E-4</v>
      </c>
      <c r="K7375">
        <f>IFERROR(VLOOKUP(E7375,Sheet1!$D$2:$E$1226,2,FALSE),"")</f>
        <v>3904588</v>
      </c>
    </row>
    <row r="7376" spans="1:11" x14ac:dyDescent="0.2">
      <c r="A7376">
        <f t="shared" si="230"/>
        <v>3904588</v>
      </c>
      <c r="B7376" s="11">
        <v>2022</v>
      </c>
      <c r="C7376" s="11" t="str">
        <f>F7376</f>
        <v>PYMATUNING VALLEY LOCAL SCHOOLS</v>
      </c>
      <c r="D7376" t="s">
        <v>79</v>
      </c>
      <c r="E7376" t="str">
        <f t="shared" si="231"/>
        <v>0401PYMATUNING VALLEY LOCAL SCHOOLS</v>
      </c>
      <c r="F7376" t="s">
        <v>22</v>
      </c>
      <c r="G7376" t="s">
        <v>22</v>
      </c>
      <c r="H7376" t="s">
        <v>21</v>
      </c>
      <c r="I7376" s="11">
        <v>824559.47</v>
      </c>
      <c r="J7376" s="12">
        <v>4.5303800000000001E-4</v>
      </c>
      <c r="K7376">
        <f>IFERROR(VLOOKUP(E7376,Sheet1!$D$2:$E$1226,2,FALSE),"")</f>
        <v>3904588</v>
      </c>
    </row>
    <row r="7377" spans="1:11" x14ac:dyDescent="0.2">
      <c r="A7377">
        <f t="shared" si="230"/>
        <v>3904588</v>
      </c>
      <c r="B7377" s="11">
        <v>2023</v>
      </c>
      <c r="C7377" s="11" t="str">
        <f>F7377</f>
        <v>PYMATUNING VALLEY LOCAL SCHOOLS</v>
      </c>
      <c r="D7377" t="s">
        <v>79</v>
      </c>
      <c r="E7377" t="str">
        <f t="shared" si="231"/>
        <v>0401PYMATUNING VALLEY LOCAL SCHOOLS</v>
      </c>
      <c r="F7377" t="s">
        <v>22</v>
      </c>
      <c r="G7377" t="s">
        <v>22</v>
      </c>
      <c r="H7377" t="s">
        <v>21</v>
      </c>
      <c r="I7377" s="11">
        <v>856558.97</v>
      </c>
      <c r="J7377" s="12">
        <v>4.5297650000000002E-4</v>
      </c>
      <c r="K7377">
        <f>IFERROR(VLOOKUP(E7377,Sheet1!$D$2:$E$1226,2,FALSE),"")</f>
        <v>3904588</v>
      </c>
    </row>
    <row r="7378" spans="1:11" x14ac:dyDescent="0.2">
      <c r="A7378">
        <f t="shared" si="230"/>
        <v>3900252</v>
      </c>
      <c r="B7378" s="11">
        <v>2015</v>
      </c>
      <c r="C7378" s="11" t="str">
        <f>F7378</f>
        <v>QUAKER DIGITAL ACADEMY</v>
      </c>
      <c r="D7378" t="s">
        <v>1431</v>
      </c>
      <c r="E7378" t="str">
        <f t="shared" si="231"/>
        <v>9776QUAKER DIGITAL ACADEMY</v>
      </c>
      <c r="F7378" t="s">
        <v>1381</v>
      </c>
      <c r="G7378" t="s">
        <v>1381</v>
      </c>
      <c r="H7378" t="s">
        <v>798</v>
      </c>
      <c r="I7378" s="11">
        <v>163534.10999999999</v>
      </c>
      <c r="J7378" s="12">
        <v>1.119586E-4</v>
      </c>
      <c r="K7378">
        <f>IFERROR(VLOOKUP(E7378,Sheet1!$D$2:$E$1226,2,FALSE),"")</f>
        <v>3900252</v>
      </c>
    </row>
    <row r="7379" spans="1:11" x14ac:dyDescent="0.2">
      <c r="A7379">
        <f t="shared" si="230"/>
        <v>3900252</v>
      </c>
      <c r="B7379" s="11">
        <v>2016</v>
      </c>
      <c r="C7379" s="11" t="str">
        <f>F7379</f>
        <v>QUAKER DIGITAL ACADEMY</v>
      </c>
      <c r="D7379" t="s">
        <v>1431</v>
      </c>
      <c r="E7379" t="str">
        <f t="shared" si="231"/>
        <v>9776QUAKER DIGITAL ACADEMY</v>
      </c>
      <c r="F7379" t="s">
        <v>1381</v>
      </c>
      <c r="G7379" t="s">
        <v>1381</v>
      </c>
      <c r="H7379" t="s">
        <v>798</v>
      </c>
      <c r="I7379" s="11">
        <v>177872.13</v>
      </c>
      <c r="J7379" s="12">
        <v>1.2074940000000001E-4</v>
      </c>
      <c r="K7379">
        <f>IFERROR(VLOOKUP(E7379,Sheet1!$D$2:$E$1226,2,FALSE),"")</f>
        <v>3900252</v>
      </c>
    </row>
    <row r="7380" spans="1:11" x14ac:dyDescent="0.2">
      <c r="A7380">
        <f t="shared" si="230"/>
        <v>3900252</v>
      </c>
      <c r="B7380" s="11">
        <v>2017</v>
      </c>
      <c r="C7380" s="11" t="str">
        <f>F7380</f>
        <v>QUAKER DIGITAL ACADEMY</v>
      </c>
      <c r="D7380" t="s">
        <v>1431</v>
      </c>
      <c r="E7380" t="str">
        <f t="shared" si="231"/>
        <v>9776QUAKER DIGITAL ACADEMY</v>
      </c>
      <c r="F7380" t="s">
        <v>1381</v>
      </c>
      <c r="G7380" t="s">
        <v>1381</v>
      </c>
      <c r="H7380" t="s">
        <v>798</v>
      </c>
      <c r="I7380" s="11">
        <v>199952.42</v>
      </c>
      <c r="J7380" s="12">
        <v>1.2991279999999999E-4</v>
      </c>
      <c r="K7380">
        <f>IFERROR(VLOOKUP(E7380,Sheet1!$D$2:$E$1226,2,FALSE),"")</f>
        <v>3900252</v>
      </c>
    </row>
    <row r="7381" spans="1:11" x14ac:dyDescent="0.2">
      <c r="A7381">
        <f t="shared" si="230"/>
        <v>3900252</v>
      </c>
      <c r="B7381" s="11">
        <v>2018</v>
      </c>
      <c r="C7381" s="11" t="str">
        <f>F7381</f>
        <v>QUAKER DIGITAL ACADEMY</v>
      </c>
      <c r="D7381" t="s">
        <v>1431</v>
      </c>
      <c r="E7381" t="str">
        <f t="shared" si="231"/>
        <v>9776QUAKER DIGITAL ACADEMY</v>
      </c>
      <c r="F7381" t="s">
        <v>1381</v>
      </c>
      <c r="G7381" t="s">
        <v>1381</v>
      </c>
      <c r="H7381" t="s">
        <v>798</v>
      </c>
      <c r="I7381" s="11">
        <v>205903.95</v>
      </c>
      <c r="J7381" s="12">
        <v>1.293721E-4</v>
      </c>
      <c r="K7381">
        <f>IFERROR(VLOOKUP(E7381,Sheet1!$D$2:$E$1226,2,FALSE),"")</f>
        <v>3900252</v>
      </c>
    </row>
    <row r="7382" spans="1:11" x14ac:dyDescent="0.2">
      <c r="A7382">
        <f t="shared" si="230"/>
        <v>3900252</v>
      </c>
      <c r="B7382" s="11">
        <v>2019</v>
      </c>
      <c r="C7382" s="11" t="str">
        <f>F7382</f>
        <v>QUAKER DIGITAL ACADEMY</v>
      </c>
      <c r="D7382" t="s">
        <v>1431</v>
      </c>
      <c r="E7382" t="str">
        <f t="shared" si="231"/>
        <v>9776QUAKER DIGITAL ACADEMY</v>
      </c>
      <c r="F7382" t="s">
        <v>1381</v>
      </c>
      <c r="G7382" t="s">
        <v>1381</v>
      </c>
      <c r="H7382" t="s">
        <v>798</v>
      </c>
      <c r="I7382" s="11">
        <v>221256.92</v>
      </c>
      <c r="J7382" s="12">
        <v>1.3461279999999999E-4</v>
      </c>
      <c r="K7382">
        <f>IFERROR(VLOOKUP(E7382,Sheet1!$D$2:$E$1226,2,FALSE),"")</f>
        <v>3900252</v>
      </c>
    </row>
    <row r="7383" spans="1:11" x14ac:dyDescent="0.2">
      <c r="A7383">
        <f t="shared" si="230"/>
        <v>3900252</v>
      </c>
      <c r="B7383" s="11">
        <v>2020</v>
      </c>
      <c r="C7383" s="11" t="str">
        <f>F7383</f>
        <v>QUAKER DIGITAL ACADEMY</v>
      </c>
      <c r="D7383" t="s">
        <v>1431</v>
      </c>
      <c r="E7383" t="str">
        <f t="shared" si="231"/>
        <v>9776QUAKER DIGITAL ACADEMY</v>
      </c>
      <c r="F7383" t="s">
        <v>1381</v>
      </c>
      <c r="G7383" t="s">
        <v>1381</v>
      </c>
      <c r="H7383" t="s">
        <v>2571</v>
      </c>
      <c r="I7383" s="11">
        <v>226230.72</v>
      </c>
      <c r="J7383" s="12">
        <v>1.3389749999999999E-4</v>
      </c>
      <c r="K7383">
        <f>IFERROR(VLOOKUP(E7383,Sheet1!$D$2:$E$1226,2,FALSE),"")</f>
        <v>3900252</v>
      </c>
    </row>
    <row r="7384" spans="1:11" x14ac:dyDescent="0.2">
      <c r="A7384">
        <f t="shared" si="230"/>
        <v>3900252</v>
      </c>
      <c r="B7384" s="11">
        <v>2021</v>
      </c>
      <c r="C7384" s="11" t="str">
        <f>F7384</f>
        <v>QUAKER DIGITAL ACADEMY</v>
      </c>
      <c r="D7384" t="s">
        <v>1431</v>
      </c>
      <c r="E7384" t="str">
        <f t="shared" si="231"/>
        <v>9776QUAKER DIGITAL ACADEMY</v>
      </c>
      <c r="F7384" t="s">
        <v>1381</v>
      </c>
      <c r="G7384" t="s">
        <v>1381</v>
      </c>
      <c r="H7384" t="s">
        <v>798</v>
      </c>
      <c r="I7384" s="11">
        <v>206466.77</v>
      </c>
      <c r="J7384" s="12">
        <v>1.1951708999999999E-4</v>
      </c>
      <c r="K7384">
        <f>IFERROR(VLOOKUP(E7384,Sheet1!$D$2:$E$1226,2,FALSE),"")</f>
        <v>3900252</v>
      </c>
    </row>
    <row r="7385" spans="1:11" x14ac:dyDescent="0.2">
      <c r="A7385">
        <f t="shared" si="230"/>
        <v>3900252</v>
      </c>
      <c r="B7385" s="11">
        <v>2022</v>
      </c>
      <c r="C7385" s="11" t="str">
        <f>F7385</f>
        <v>QUAKER DIGITAL ACADEMY</v>
      </c>
      <c r="D7385" t="s">
        <v>1431</v>
      </c>
      <c r="E7385" t="str">
        <f t="shared" si="231"/>
        <v>9776QUAKER DIGITAL ACADEMY</v>
      </c>
      <c r="F7385" t="s">
        <v>1381</v>
      </c>
      <c r="G7385" t="s">
        <v>1381</v>
      </c>
      <c r="H7385" t="s">
        <v>798</v>
      </c>
      <c r="I7385" s="11">
        <v>204469.55</v>
      </c>
      <c r="J7385" s="12">
        <v>1.123418E-4</v>
      </c>
      <c r="K7385">
        <f>IFERROR(VLOOKUP(E7385,Sheet1!$D$2:$E$1226,2,FALSE),"")</f>
        <v>3900252</v>
      </c>
    </row>
    <row r="7386" spans="1:11" x14ac:dyDescent="0.2">
      <c r="A7386">
        <f t="shared" si="230"/>
        <v>3900252</v>
      </c>
      <c r="B7386" s="11">
        <v>2023</v>
      </c>
      <c r="C7386" s="11" t="str">
        <f>F7386</f>
        <v>QUAKER DIGITAL ACADEMY</v>
      </c>
      <c r="D7386" t="s">
        <v>1431</v>
      </c>
      <c r="E7386" t="str">
        <f t="shared" si="231"/>
        <v>9776QUAKER DIGITAL ACADEMY</v>
      </c>
      <c r="F7386" t="s">
        <v>1381</v>
      </c>
      <c r="G7386" t="s">
        <v>1381</v>
      </c>
      <c r="H7386" t="s">
        <v>798</v>
      </c>
      <c r="I7386" s="11">
        <v>226212</v>
      </c>
      <c r="J7386" s="12">
        <v>1.1962829999999999E-4</v>
      </c>
      <c r="K7386">
        <f>IFERROR(VLOOKUP(E7386,Sheet1!$D$2:$E$1226,2,FALSE),"")</f>
        <v>3900252</v>
      </c>
    </row>
    <row r="7387" spans="1:11" x14ac:dyDescent="0.2">
      <c r="A7387">
        <f t="shared" si="230"/>
        <v>3901619</v>
      </c>
      <c r="B7387" s="11">
        <v>2021</v>
      </c>
      <c r="C7387" s="11" t="str">
        <f>F7387</f>
        <v>QUAKER PREPARATORY ACADEMY</v>
      </c>
      <c r="D7387" t="s">
        <v>2646</v>
      </c>
      <c r="E7387" t="str">
        <f t="shared" si="231"/>
        <v>D462QUAKER PREPARATORY ACADEMY</v>
      </c>
      <c r="F7387" t="s">
        <v>2647</v>
      </c>
      <c r="G7387" t="s">
        <v>2647</v>
      </c>
      <c r="H7387" t="s">
        <v>798</v>
      </c>
      <c r="I7387" s="11">
        <v>21915.62</v>
      </c>
      <c r="J7387" s="12">
        <v>1.268626E-5</v>
      </c>
      <c r="K7387">
        <f>IFERROR(VLOOKUP(E7387,Sheet1!$D$2:$E$1226,2,FALSE),"")</f>
        <v>3901619</v>
      </c>
    </row>
    <row r="7388" spans="1:11" x14ac:dyDescent="0.2">
      <c r="A7388">
        <f t="shared" si="230"/>
        <v>3901619</v>
      </c>
      <c r="B7388" s="11">
        <v>2022</v>
      </c>
      <c r="C7388" s="11" t="str">
        <f>F7388</f>
        <v>QUAKER PREPARATORY ACADEMY</v>
      </c>
      <c r="D7388" t="s">
        <v>2646</v>
      </c>
      <c r="E7388" t="str">
        <f t="shared" si="231"/>
        <v>D462QUAKER PREPARATORY ACADEMY</v>
      </c>
      <c r="F7388" t="s">
        <v>2647</v>
      </c>
      <c r="G7388" t="s">
        <v>2647</v>
      </c>
      <c r="H7388" t="s">
        <v>798</v>
      </c>
      <c r="I7388" s="11">
        <v>47274.29</v>
      </c>
      <c r="J7388" s="12">
        <v>2.5973899999999999E-5</v>
      </c>
      <c r="K7388">
        <f>IFERROR(VLOOKUP(E7388,Sheet1!$D$2:$E$1226,2,FALSE),"")</f>
        <v>3901619</v>
      </c>
    </row>
    <row r="7389" spans="1:11" x14ac:dyDescent="0.2">
      <c r="A7389">
        <f t="shared" si="230"/>
        <v>3901619</v>
      </c>
      <c r="B7389" s="11">
        <v>2023</v>
      </c>
      <c r="C7389" s="11" t="str">
        <f>F7389</f>
        <v>QUAKER PREPARATORY ACADEMY</v>
      </c>
      <c r="D7389" t="s">
        <v>2646</v>
      </c>
      <c r="E7389" t="str">
        <f t="shared" si="231"/>
        <v>D462QUAKER PREPARATORY ACADEMY</v>
      </c>
      <c r="F7389" t="s">
        <v>2647</v>
      </c>
      <c r="G7389" t="s">
        <v>2647</v>
      </c>
      <c r="H7389" t="s">
        <v>798</v>
      </c>
      <c r="I7389" s="11">
        <v>51629.52</v>
      </c>
      <c r="J7389" s="12">
        <v>2.73034E-5</v>
      </c>
      <c r="K7389">
        <f>IFERROR(VLOOKUP(E7389,Sheet1!$D$2:$E$1226,2,FALSE),"")</f>
        <v>3901619</v>
      </c>
    </row>
    <row r="7390" spans="1:11" x14ac:dyDescent="0.2">
      <c r="A7390">
        <f t="shared" si="230"/>
        <v>3900086</v>
      </c>
      <c r="B7390" s="11">
        <v>2015</v>
      </c>
      <c r="C7390" s="11" t="str">
        <f>F7390</f>
        <v>QUEEN CITY CAREER PREP HS</v>
      </c>
      <c r="D7390" t="s">
        <v>1255</v>
      </c>
      <c r="E7390" t="str">
        <f t="shared" si="231"/>
        <v>9625QUEEN CITY CAREER PREP HS</v>
      </c>
      <c r="F7390" t="s">
        <v>2589</v>
      </c>
      <c r="G7390" t="s">
        <v>1205</v>
      </c>
      <c r="H7390" t="s">
        <v>269</v>
      </c>
      <c r="I7390" s="11">
        <v>32102.74</v>
      </c>
      <c r="J7390" s="12">
        <v>2.1978199999999999E-5</v>
      </c>
      <c r="K7390">
        <f>IFERROR(VLOOKUP(E7390,Sheet1!$D$2:$E$1226,2,FALSE),"")</f>
        <v>3900086</v>
      </c>
    </row>
    <row r="7391" spans="1:11" x14ac:dyDescent="0.2">
      <c r="A7391">
        <f t="shared" si="230"/>
        <v>3900086</v>
      </c>
      <c r="B7391" s="11">
        <v>2016</v>
      </c>
      <c r="C7391" s="11" t="str">
        <f>F7391</f>
        <v>QUEEN CITY CAREER PREP HS</v>
      </c>
      <c r="D7391" t="s">
        <v>1255</v>
      </c>
      <c r="E7391" t="str">
        <f t="shared" si="231"/>
        <v>9625QUEEN CITY CAREER PREP HS</v>
      </c>
      <c r="F7391" t="s">
        <v>2589</v>
      </c>
      <c r="G7391" t="s">
        <v>1205</v>
      </c>
      <c r="H7391" t="s">
        <v>269</v>
      </c>
      <c r="I7391" s="11">
        <v>40312.839999999997</v>
      </c>
      <c r="J7391" s="12">
        <v>2.73666E-5</v>
      </c>
      <c r="K7391">
        <f>IFERROR(VLOOKUP(E7391,Sheet1!$D$2:$E$1226,2,FALSE),"")</f>
        <v>3900086</v>
      </c>
    </row>
    <row r="7392" spans="1:11" x14ac:dyDescent="0.2">
      <c r="A7392">
        <f t="shared" si="230"/>
        <v>3900086</v>
      </c>
      <c r="B7392" s="11">
        <v>2017</v>
      </c>
      <c r="C7392" s="11" t="str">
        <f>F7392</f>
        <v>QUEEN CITY CAREER PREP HS</v>
      </c>
      <c r="D7392" t="s">
        <v>1255</v>
      </c>
      <c r="E7392" t="str">
        <f t="shared" si="231"/>
        <v>9625QUEEN CITY CAREER PREP HS</v>
      </c>
      <c r="F7392" t="s">
        <v>2589</v>
      </c>
      <c r="G7392" t="s">
        <v>1205</v>
      </c>
      <c r="H7392" t="s">
        <v>269</v>
      </c>
      <c r="I7392" s="11">
        <v>39274.29</v>
      </c>
      <c r="J7392" s="12">
        <v>2.55172E-5</v>
      </c>
      <c r="K7392">
        <f>IFERROR(VLOOKUP(E7392,Sheet1!$D$2:$E$1226,2,FALSE),"")</f>
        <v>3900086</v>
      </c>
    </row>
    <row r="7393" spans="1:11" x14ac:dyDescent="0.2">
      <c r="A7393">
        <f t="shared" si="230"/>
        <v>3900086</v>
      </c>
      <c r="B7393" s="11">
        <v>2018</v>
      </c>
      <c r="C7393" s="11" t="str">
        <f>F7393</f>
        <v>QUEEN CITY CAREER PREP HS</v>
      </c>
      <c r="D7393" t="s">
        <v>1255</v>
      </c>
      <c r="E7393" t="str">
        <f t="shared" si="231"/>
        <v>9625QUEEN CITY CAREER PREP HS</v>
      </c>
      <c r="F7393" t="s">
        <v>2589</v>
      </c>
      <c r="G7393" t="s">
        <v>1205</v>
      </c>
      <c r="H7393" t="s">
        <v>269</v>
      </c>
      <c r="I7393" s="11">
        <v>34335.11</v>
      </c>
      <c r="J7393" s="12">
        <v>2.1573199999999999E-5</v>
      </c>
      <c r="K7393">
        <f>IFERROR(VLOOKUP(E7393,Sheet1!$D$2:$E$1226,2,FALSE),"")</f>
        <v>3900086</v>
      </c>
    </row>
    <row r="7394" spans="1:11" x14ac:dyDescent="0.2">
      <c r="A7394">
        <f t="shared" si="230"/>
        <v>3900086</v>
      </c>
      <c r="B7394" s="11">
        <v>2019</v>
      </c>
      <c r="C7394" s="11" t="str">
        <f>F7394</f>
        <v>QUEEN CITY CAREER PREP HS</v>
      </c>
      <c r="D7394" t="s">
        <v>1255</v>
      </c>
      <c r="E7394" t="str">
        <f t="shared" si="231"/>
        <v>9625QUEEN CITY CAREER PREP HS</v>
      </c>
      <c r="F7394" t="s">
        <v>2589</v>
      </c>
      <c r="G7394" t="s">
        <v>1205</v>
      </c>
      <c r="H7394" t="s">
        <v>269</v>
      </c>
      <c r="I7394" s="11">
        <v>35611.050000000003</v>
      </c>
      <c r="J7394" s="12">
        <v>2.1665799999999998E-5</v>
      </c>
      <c r="K7394">
        <f>IFERROR(VLOOKUP(E7394,Sheet1!$D$2:$E$1226,2,FALSE),"")</f>
        <v>3900086</v>
      </c>
    </row>
    <row r="7395" spans="1:11" x14ac:dyDescent="0.2">
      <c r="A7395">
        <f t="shared" si="230"/>
        <v>3900086</v>
      </c>
      <c r="B7395" s="11">
        <v>2020</v>
      </c>
      <c r="C7395" s="11" t="str">
        <f>F7395</f>
        <v>QUEEN CITY CAREER PREP HS</v>
      </c>
      <c r="D7395" t="s">
        <v>1255</v>
      </c>
      <c r="E7395" t="str">
        <f t="shared" si="231"/>
        <v>9625QUEEN CITY CAREER PREP HS</v>
      </c>
      <c r="F7395" t="s">
        <v>2589</v>
      </c>
      <c r="G7395" t="s">
        <v>2589</v>
      </c>
      <c r="H7395" t="s">
        <v>269</v>
      </c>
      <c r="I7395" s="11">
        <v>33821.68</v>
      </c>
      <c r="J7395" s="12">
        <v>2.00178E-5</v>
      </c>
      <c r="K7395">
        <f>IFERROR(VLOOKUP(E7395,Sheet1!$D$2:$E$1226,2,FALSE),"")</f>
        <v>3900086</v>
      </c>
    </row>
    <row r="7396" spans="1:11" x14ac:dyDescent="0.2">
      <c r="A7396">
        <f t="shared" si="230"/>
        <v>3900086</v>
      </c>
      <c r="B7396" s="11">
        <v>2021</v>
      </c>
      <c r="C7396" s="11" t="str">
        <f>F7396</f>
        <v>QUEEN CITY CAREER PREP HS</v>
      </c>
      <c r="D7396" t="s">
        <v>1255</v>
      </c>
      <c r="E7396" t="str">
        <f t="shared" si="231"/>
        <v>9625QUEEN CITY CAREER PREP HS</v>
      </c>
      <c r="F7396" t="s">
        <v>2589</v>
      </c>
      <c r="G7396" t="s">
        <v>2589</v>
      </c>
      <c r="H7396" t="s">
        <v>269</v>
      </c>
      <c r="I7396" s="11">
        <v>43833.16</v>
      </c>
      <c r="J7396" s="12">
        <v>2.5373629999999999E-5</v>
      </c>
      <c r="K7396">
        <f>IFERROR(VLOOKUP(E7396,Sheet1!$D$2:$E$1226,2,FALSE),"")</f>
        <v>3900086</v>
      </c>
    </row>
    <row r="7397" spans="1:11" x14ac:dyDescent="0.2">
      <c r="A7397">
        <f t="shared" si="230"/>
        <v>3900086</v>
      </c>
      <c r="B7397" s="11">
        <v>2022</v>
      </c>
      <c r="C7397" s="11" t="str">
        <f>F7397</f>
        <v>QUEEN CITY CAREER PREP HS</v>
      </c>
      <c r="D7397" t="s">
        <v>1255</v>
      </c>
      <c r="E7397" t="str">
        <f t="shared" si="231"/>
        <v>9625QUEEN CITY CAREER PREP HS</v>
      </c>
      <c r="F7397" t="s">
        <v>2589</v>
      </c>
      <c r="G7397" t="s">
        <v>2589</v>
      </c>
      <c r="H7397" t="s">
        <v>269</v>
      </c>
      <c r="I7397" s="11">
        <v>25863.22</v>
      </c>
      <c r="J7397" s="12">
        <v>1.4209999999999999E-5</v>
      </c>
      <c r="K7397">
        <f>IFERROR(VLOOKUP(E7397,Sheet1!$D$2:$E$1226,2,FALSE),"")</f>
        <v>3900086</v>
      </c>
    </row>
    <row r="7398" spans="1:11" x14ac:dyDescent="0.2">
      <c r="A7398">
        <f t="shared" si="230"/>
        <v>3900086</v>
      </c>
      <c r="B7398" s="11">
        <v>2023</v>
      </c>
      <c r="C7398" s="11" t="str">
        <f>F7398</f>
        <v>QUEEN CITY CAREER PREP HS</v>
      </c>
      <c r="D7398" t="s">
        <v>1255</v>
      </c>
      <c r="E7398" t="str">
        <f t="shared" si="231"/>
        <v>9625QUEEN CITY CAREER PREP HS</v>
      </c>
      <c r="F7398" t="s">
        <v>2589</v>
      </c>
      <c r="G7398" t="s">
        <v>2589</v>
      </c>
      <c r="H7398" t="s">
        <v>269</v>
      </c>
      <c r="I7398" s="11">
        <v>46647.87</v>
      </c>
      <c r="J7398" s="12">
        <v>2.46689E-5</v>
      </c>
      <c r="K7398">
        <f>IFERROR(VLOOKUP(E7398,Sheet1!$D$2:$E$1226,2,FALSE),"")</f>
        <v>3900086</v>
      </c>
    </row>
    <row r="7399" spans="1:11" x14ac:dyDescent="0.2">
      <c r="A7399">
        <f t="shared" si="230"/>
        <v>3901424</v>
      </c>
      <c r="B7399" s="11">
        <v>2015</v>
      </c>
      <c r="C7399" s="11" t="str">
        <f>F7399</f>
        <v>QUEST COMMUNITY SCHOOL</v>
      </c>
      <c r="D7399" t="s">
        <v>2250</v>
      </c>
      <c r="E7399" t="str">
        <f t="shared" si="231"/>
        <v>D283QUEST COMMUNITY SCHOOL</v>
      </c>
      <c r="F7399" t="s">
        <v>2249</v>
      </c>
      <c r="G7399" t="s">
        <v>2249</v>
      </c>
      <c r="H7399" t="s">
        <v>146</v>
      </c>
      <c r="I7399" s="11">
        <v>29159.84</v>
      </c>
      <c r="J7399" s="12">
        <v>1.9963399999999999E-5</v>
      </c>
      <c r="K7399">
        <f>IFERROR(VLOOKUP(E7399,Sheet1!$D$2:$E$1226,2,FALSE),"")</f>
        <v>3901424</v>
      </c>
    </row>
    <row r="7400" spans="1:11" x14ac:dyDescent="0.2">
      <c r="A7400">
        <f t="shared" si="230"/>
        <v>3901424</v>
      </c>
      <c r="B7400" s="11">
        <v>2016</v>
      </c>
      <c r="C7400" s="11" t="str">
        <f>F7400</f>
        <v>QUEST COMMUNITY SCHOOL</v>
      </c>
      <c r="D7400" t="s">
        <v>2250</v>
      </c>
      <c r="E7400" t="str">
        <f t="shared" si="231"/>
        <v>D283QUEST COMMUNITY SCHOOL</v>
      </c>
      <c r="F7400" t="s">
        <v>2249</v>
      </c>
      <c r="G7400" t="s">
        <v>2249</v>
      </c>
      <c r="H7400" t="s">
        <v>146</v>
      </c>
      <c r="I7400" s="11">
        <v>25231.200000000001</v>
      </c>
      <c r="J7400" s="12">
        <v>1.71283E-5</v>
      </c>
      <c r="K7400">
        <f>IFERROR(VLOOKUP(E7400,Sheet1!$D$2:$E$1226,2,FALSE),"")</f>
        <v>3901424</v>
      </c>
    </row>
    <row r="7401" spans="1:11" x14ac:dyDescent="0.2">
      <c r="A7401">
        <f t="shared" si="230"/>
        <v>3901424</v>
      </c>
      <c r="B7401" s="11">
        <v>2017</v>
      </c>
      <c r="C7401" s="11" t="str">
        <f>F7401</f>
        <v>QUEST COMMUNITY SCHOOL</v>
      </c>
      <c r="D7401" t="s">
        <v>2250</v>
      </c>
      <c r="E7401" t="str">
        <f t="shared" si="231"/>
        <v>D283QUEST COMMUNITY SCHOOL</v>
      </c>
      <c r="F7401" t="s">
        <v>2249</v>
      </c>
      <c r="G7401" t="s">
        <v>2249</v>
      </c>
      <c r="H7401" t="s">
        <v>146</v>
      </c>
      <c r="I7401" s="11">
        <v>26983.68</v>
      </c>
      <c r="J7401" s="12">
        <v>1.75318E-5</v>
      </c>
      <c r="K7401">
        <f>IFERROR(VLOOKUP(E7401,Sheet1!$D$2:$E$1226,2,FALSE),"")</f>
        <v>3901424</v>
      </c>
    </row>
    <row r="7402" spans="1:11" x14ac:dyDescent="0.2">
      <c r="A7402">
        <f t="shared" si="230"/>
        <v>3901424</v>
      </c>
      <c r="B7402" s="11">
        <v>2018</v>
      </c>
      <c r="C7402" s="11" t="str">
        <f>F7402</f>
        <v>QUEST COMMUNITY SCHOOL</v>
      </c>
      <c r="D7402" t="s">
        <v>2250</v>
      </c>
      <c r="E7402" t="str">
        <f t="shared" si="231"/>
        <v>D283QUEST COMMUNITY SCHOOL</v>
      </c>
      <c r="F7402" t="s">
        <v>2249</v>
      </c>
      <c r="G7402" t="s">
        <v>2249</v>
      </c>
      <c r="H7402" t="s">
        <v>146</v>
      </c>
      <c r="I7402" s="11">
        <v>3107.88</v>
      </c>
      <c r="J7402" s="12">
        <v>1.9527E-6</v>
      </c>
      <c r="K7402">
        <f>IFERROR(VLOOKUP(E7402,Sheet1!$D$2:$E$1226,2,FALSE),"")</f>
        <v>3901424</v>
      </c>
    </row>
    <row r="7403" spans="1:11" x14ac:dyDescent="0.2">
      <c r="A7403">
        <f t="shared" si="230"/>
        <v>3900279</v>
      </c>
      <c r="B7403" s="11">
        <v>2015</v>
      </c>
      <c r="C7403" s="11" t="str">
        <f>F7403</f>
        <v>RANDALL PARK HIGH SCHOOL</v>
      </c>
      <c r="D7403" t="s">
        <v>1327</v>
      </c>
      <c r="E7403" t="str">
        <f t="shared" si="231"/>
        <v>9674RANDALL PARK HIGH SCHOOL</v>
      </c>
      <c r="F7403" t="s">
        <v>2513</v>
      </c>
      <c r="G7403" t="s">
        <v>1277</v>
      </c>
      <c r="H7403" t="s">
        <v>146</v>
      </c>
      <c r="I7403" s="11">
        <v>40680.43</v>
      </c>
      <c r="J7403" s="12">
        <v>2.7850600000000001E-5</v>
      </c>
      <c r="K7403">
        <f>IFERROR(VLOOKUP(E7403,Sheet1!$D$2:$E$1226,2,FALSE),"")</f>
        <v>3900279</v>
      </c>
    </row>
    <row r="7404" spans="1:11" x14ac:dyDescent="0.2">
      <c r="A7404">
        <f t="shared" si="230"/>
        <v>3900279</v>
      </c>
      <c r="B7404" s="11">
        <v>2016</v>
      </c>
      <c r="C7404" s="11" t="str">
        <f>F7404</f>
        <v>RANDALL PARK HIGH SCHOOL</v>
      </c>
      <c r="D7404" t="s">
        <v>1327</v>
      </c>
      <c r="E7404" t="str">
        <f t="shared" si="231"/>
        <v>9674RANDALL PARK HIGH SCHOOL</v>
      </c>
      <c r="F7404" t="s">
        <v>2513</v>
      </c>
      <c r="G7404" t="s">
        <v>1277</v>
      </c>
      <c r="H7404" t="s">
        <v>146</v>
      </c>
      <c r="I7404" s="11">
        <v>38456.910000000003</v>
      </c>
      <c r="J7404" s="12">
        <v>2.6106699999999999E-5</v>
      </c>
      <c r="K7404">
        <f>IFERROR(VLOOKUP(E7404,Sheet1!$D$2:$E$1226,2,FALSE),"")</f>
        <v>3900279</v>
      </c>
    </row>
    <row r="7405" spans="1:11" x14ac:dyDescent="0.2">
      <c r="A7405">
        <f t="shared" si="230"/>
        <v>3900279</v>
      </c>
      <c r="B7405" s="11">
        <v>2017</v>
      </c>
      <c r="C7405" s="11" t="str">
        <f>F7405</f>
        <v>RANDALL PARK HIGH SCHOOL</v>
      </c>
      <c r="D7405" t="s">
        <v>1327</v>
      </c>
      <c r="E7405" t="str">
        <f t="shared" si="231"/>
        <v>9674RANDALL PARK HIGH SCHOOL</v>
      </c>
      <c r="F7405" t="s">
        <v>2513</v>
      </c>
      <c r="G7405" t="s">
        <v>1277</v>
      </c>
      <c r="H7405" t="s">
        <v>146</v>
      </c>
      <c r="I7405" s="11">
        <v>37286.46</v>
      </c>
      <c r="J7405" s="12">
        <v>2.4225700000000001E-5</v>
      </c>
      <c r="K7405">
        <f>IFERROR(VLOOKUP(E7405,Sheet1!$D$2:$E$1226,2,FALSE),"")</f>
        <v>3900279</v>
      </c>
    </row>
    <row r="7406" spans="1:11" x14ac:dyDescent="0.2">
      <c r="A7406">
        <f t="shared" si="230"/>
        <v>3900279</v>
      </c>
      <c r="B7406" s="11">
        <v>2018</v>
      </c>
      <c r="C7406" s="11" t="str">
        <f>F7406</f>
        <v>RANDALL PARK HIGH SCHOOL</v>
      </c>
      <c r="D7406" t="s">
        <v>1327</v>
      </c>
      <c r="E7406" t="str">
        <f t="shared" si="231"/>
        <v>9674RANDALL PARK HIGH SCHOOL</v>
      </c>
      <c r="F7406" t="s">
        <v>2513</v>
      </c>
      <c r="G7406" t="s">
        <v>2513</v>
      </c>
      <c r="H7406" t="s">
        <v>146</v>
      </c>
      <c r="I7406" s="11">
        <v>32592.75</v>
      </c>
      <c r="J7406" s="12">
        <v>2.04784E-5</v>
      </c>
      <c r="K7406">
        <f>IFERROR(VLOOKUP(E7406,Sheet1!$D$2:$E$1226,2,FALSE),"")</f>
        <v>3900279</v>
      </c>
    </row>
    <row r="7407" spans="1:11" x14ac:dyDescent="0.2">
      <c r="A7407">
        <f t="shared" si="230"/>
        <v>3900279</v>
      </c>
      <c r="B7407" s="11">
        <v>2019</v>
      </c>
      <c r="C7407" s="11" t="str">
        <f>F7407</f>
        <v>RANDALL PARK HIGH SCHOOL</v>
      </c>
      <c r="D7407" t="s">
        <v>1327</v>
      </c>
      <c r="E7407" t="str">
        <f t="shared" si="231"/>
        <v>9674RANDALL PARK HIGH SCHOOL</v>
      </c>
      <c r="F7407" t="s">
        <v>2513</v>
      </c>
      <c r="G7407" t="s">
        <v>2513</v>
      </c>
      <c r="H7407" t="s">
        <v>146</v>
      </c>
      <c r="I7407" s="11">
        <v>781.45</v>
      </c>
      <c r="J7407" s="12">
        <v>4.7539999999999998E-7</v>
      </c>
      <c r="K7407">
        <f>IFERROR(VLOOKUP(E7407,Sheet1!$D$2:$E$1226,2,FALSE),"")</f>
        <v>3900279</v>
      </c>
    </row>
    <row r="7408" spans="1:11" x14ac:dyDescent="0.2">
      <c r="A7408">
        <f t="shared" si="230"/>
        <v>3900279</v>
      </c>
      <c r="B7408" s="11">
        <v>2020</v>
      </c>
      <c r="C7408" s="11" t="str">
        <f>F7408</f>
        <v>RANDALL PARK HIGH SCHOOL</v>
      </c>
      <c r="D7408" t="s">
        <v>1327</v>
      </c>
      <c r="E7408" t="str">
        <f t="shared" si="231"/>
        <v>9674RANDALL PARK HIGH SCHOOL</v>
      </c>
      <c r="F7408" t="s">
        <v>2513</v>
      </c>
      <c r="G7408" t="s">
        <v>2513</v>
      </c>
      <c r="H7408" t="s">
        <v>146</v>
      </c>
      <c r="I7408" s="11">
        <v>26972.86</v>
      </c>
      <c r="J7408" s="12">
        <v>1.5964199999999999E-5</v>
      </c>
      <c r="K7408">
        <f>IFERROR(VLOOKUP(E7408,Sheet1!$D$2:$E$1226,2,FALSE),"")</f>
        <v>3900279</v>
      </c>
    </row>
    <row r="7409" spans="1:11" x14ac:dyDescent="0.2">
      <c r="A7409">
        <f t="shared" si="230"/>
        <v>3900279</v>
      </c>
      <c r="B7409" s="11">
        <v>2021</v>
      </c>
      <c r="C7409" s="11" t="str">
        <f>F7409</f>
        <v>RANDALL PARK HIGH SCHOOL</v>
      </c>
      <c r="D7409" t="s">
        <v>1327</v>
      </c>
      <c r="E7409" t="str">
        <f t="shared" si="231"/>
        <v>9674RANDALL PARK HIGH SCHOOL</v>
      </c>
      <c r="F7409" t="s">
        <v>2513</v>
      </c>
      <c r="G7409" t="s">
        <v>2513</v>
      </c>
      <c r="H7409" t="s">
        <v>146</v>
      </c>
      <c r="I7409" s="11">
        <v>33157.99</v>
      </c>
      <c r="J7409" s="12">
        <v>1.919411E-5</v>
      </c>
      <c r="K7409">
        <f>IFERROR(VLOOKUP(E7409,Sheet1!$D$2:$E$1226,2,FALSE),"")</f>
        <v>3900279</v>
      </c>
    </row>
    <row r="7410" spans="1:11" x14ac:dyDescent="0.2">
      <c r="A7410">
        <f t="shared" si="230"/>
        <v>3900279</v>
      </c>
      <c r="B7410" s="11">
        <v>2022</v>
      </c>
      <c r="C7410" s="11" t="str">
        <f>F7410</f>
        <v>RANDALL PARK HIGH SCHOOL</v>
      </c>
      <c r="D7410" t="s">
        <v>1327</v>
      </c>
      <c r="E7410" t="str">
        <f t="shared" si="231"/>
        <v>9674RANDALL PARK HIGH SCHOOL</v>
      </c>
      <c r="F7410" t="s">
        <v>2513</v>
      </c>
      <c r="G7410" t="s">
        <v>2513</v>
      </c>
      <c r="H7410" t="s">
        <v>146</v>
      </c>
      <c r="I7410" s="11">
        <v>30667.63</v>
      </c>
      <c r="J7410" s="12">
        <v>1.6849699999999999E-5</v>
      </c>
      <c r="K7410">
        <f>IFERROR(VLOOKUP(E7410,Sheet1!$D$2:$E$1226,2,FALSE),"")</f>
        <v>3900279</v>
      </c>
    </row>
    <row r="7411" spans="1:11" x14ac:dyDescent="0.2">
      <c r="A7411">
        <f t="shared" si="230"/>
        <v>3900279</v>
      </c>
      <c r="B7411" s="11">
        <v>2023</v>
      </c>
      <c r="C7411" s="11" t="str">
        <f>F7411</f>
        <v>RANDALL PARK HIGH SCHOOL</v>
      </c>
      <c r="D7411" t="s">
        <v>1327</v>
      </c>
      <c r="E7411" t="str">
        <f t="shared" si="231"/>
        <v>9674RANDALL PARK HIGH SCHOOL</v>
      </c>
      <c r="F7411" t="s">
        <v>2513</v>
      </c>
      <c r="G7411" t="s">
        <v>2513</v>
      </c>
      <c r="H7411" t="s">
        <v>146</v>
      </c>
      <c r="I7411" s="11">
        <v>40399.82</v>
      </c>
      <c r="J7411" s="12">
        <v>2.1364699999999999E-5</v>
      </c>
      <c r="K7411">
        <f>IFERROR(VLOOKUP(E7411,Sheet1!$D$2:$E$1226,2,FALSE),"")</f>
        <v>3900279</v>
      </c>
    </row>
    <row r="7412" spans="1:11" x14ac:dyDescent="0.2">
      <c r="A7412">
        <f t="shared" si="230"/>
        <v>3904468</v>
      </c>
      <c r="B7412" s="11">
        <v>2015</v>
      </c>
      <c r="C7412" s="11" t="str">
        <f>F7412</f>
        <v>RAVENNA CITY SCHOOLS</v>
      </c>
      <c r="D7412" t="s">
        <v>1805</v>
      </c>
      <c r="E7412" t="str">
        <f t="shared" si="231"/>
        <v>C197RAVENNA CITY SCHOOLS</v>
      </c>
      <c r="F7412" t="s">
        <v>1804</v>
      </c>
      <c r="G7412" t="s">
        <v>1804</v>
      </c>
      <c r="H7412" t="s">
        <v>594</v>
      </c>
      <c r="I7412" s="11">
        <v>1729361.77</v>
      </c>
      <c r="J7412" s="12">
        <v>1.1839547000000001E-3</v>
      </c>
      <c r="K7412">
        <f>IFERROR(VLOOKUP(E7412,Sheet1!$D$2:$E$1226,2,FALSE),"")</f>
        <v>3904468</v>
      </c>
    </row>
    <row r="7413" spans="1:11" x14ac:dyDescent="0.2">
      <c r="A7413">
        <f t="shared" si="230"/>
        <v>3904468</v>
      </c>
      <c r="B7413" s="11">
        <v>2016</v>
      </c>
      <c r="C7413" s="11" t="str">
        <f>F7413</f>
        <v>RAVENNA CITY SCHOOLS</v>
      </c>
      <c r="D7413" t="s">
        <v>1805</v>
      </c>
      <c r="E7413" t="str">
        <f t="shared" si="231"/>
        <v>C197RAVENNA CITY SCHOOLS</v>
      </c>
      <c r="F7413" t="s">
        <v>1804</v>
      </c>
      <c r="G7413" t="s">
        <v>1804</v>
      </c>
      <c r="H7413" t="s">
        <v>594</v>
      </c>
      <c r="I7413" s="11">
        <v>1639049.28</v>
      </c>
      <c r="J7413" s="12">
        <v>1.1126764999999999E-3</v>
      </c>
      <c r="K7413">
        <f>IFERROR(VLOOKUP(E7413,Sheet1!$D$2:$E$1226,2,FALSE),"")</f>
        <v>3904468</v>
      </c>
    </row>
    <row r="7414" spans="1:11" x14ac:dyDescent="0.2">
      <c r="A7414">
        <f t="shared" si="230"/>
        <v>3904468</v>
      </c>
      <c r="B7414" s="11">
        <v>2017</v>
      </c>
      <c r="C7414" s="11" t="str">
        <f>F7414</f>
        <v>RAVENNA CITY SCHOOLS</v>
      </c>
      <c r="D7414" t="s">
        <v>1805</v>
      </c>
      <c r="E7414" t="str">
        <f t="shared" si="231"/>
        <v>C197RAVENNA CITY SCHOOLS</v>
      </c>
      <c r="F7414" t="s">
        <v>1804</v>
      </c>
      <c r="G7414" t="s">
        <v>1804</v>
      </c>
      <c r="H7414" t="s">
        <v>594</v>
      </c>
      <c r="I7414" s="11">
        <v>1701985.97</v>
      </c>
      <c r="J7414" s="12">
        <v>1.1058115999999999E-3</v>
      </c>
      <c r="K7414">
        <f>IFERROR(VLOOKUP(E7414,Sheet1!$D$2:$E$1226,2,FALSE),"")</f>
        <v>3904468</v>
      </c>
    </row>
    <row r="7415" spans="1:11" x14ac:dyDescent="0.2">
      <c r="A7415">
        <f t="shared" si="230"/>
        <v>3904468</v>
      </c>
      <c r="B7415" s="11">
        <v>2018</v>
      </c>
      <c r="C7415" s="11" t="str">
        <f>F7415</f>
        <v>RAVENNA CITY SCHOOLS</v>
      </c>
      <c r="D7415" t="s">
        <v>1805</v>
      </c>
      <c r="E7415" t="str">
        <f t="shared" si="231"/>
        <v>C197RAVENNA CITY SCHOOLS</v>
      </c>
      <c r="F7415" t="s">
        <v>1804</v>
      </c>
      <c r="G7415" t="s">
        <v>1804</v>
      </c>
      <c r="H7415" t="s">
        <v>594</v>
      </c>
      <c r="I7415" s="11">
        <v>1742829.28</v>
      </c>
      <c r="J7415" s="12">
        <v>1.0950420000000001E-3</v>
      </c>
      <c r="K7415">
        <f>IFERROR(VLOOKUP(E7415,Sheet1!$D$2:$E$1226,2,FALSE),"")</f>
        <v>3904468</v>
      </c>
    </row>
    <row r="7416" spans="1:11" x14ac:dyDescent="0.2">
      <c r="A7416">
        <f t="shared" si="230"/>
        <v>3904468</v>
      </c>
      <c r="B7416" s="11">
        <v>2019</v>
      </c>
      <c r="C7416" s="11" t="str">
        <f>F7416</f>
        <v>RAVENNA CITY SCHOOLS</v>
      </c>
      <c r="D7416" t="s">
        <v>1805</v>
      </c>
      <c r="E7416" t="str">
        <f t="shared" si="231"/>
        <v>C197RAVENNA CITY SCHOOLS</v>
      </c>
      <c r="F7416" t="s">
        <v>1804</v>
      </c>
      <c r="G7416" t="s">
        <v>1804</v>
      </c>
      <c r="H7416" t="s">
        <v>594</v>
      </c>
      <c r="I7416" s="11">
        <v>1818685.89</v>
      </c>
      <c r="J7416" s="12">
        <v>1.1064893999999999E-3</v>
      </c>
      <c r="K7416">
        <f>IFERROR(VLOOKUP(E7416,Sheet1!$D$2:$E$1226,2,FALSE),"")</f>
        <v>3904468</v>
      </c>
    </row>
    <row r="7417" spans="1:11" x14ac:dyDescent="0.2">
      <c r="A7417">
        <f t="shared" si="230"/>
        <v>3904468</v>
      </c>
      <c r="B7417" s="11">
        <v>2020</v>
      </c>
      <c r="C7417" s="11" t="str">
        <f>F7417</f>
        <v>RAVENNA CITY SCHOOLS</v>
      </c>
      <c r="D7417" t="s">
        <v>1805</v>
      </c>
      <c r="E7417" t="str">
        <f t="shared" si="231"/>
        <v>C197RAVENNA CITY SCHOOLS</v>
      </c>
      <c r="F7417" t="s">
        <v>1804</v>
      </c>
      <c r="G7417" t="s">
        <v>1804</v>
      </c>
      <c r="H7417" t="s">
        <v>594</v>
      </c>
      <c r="I7417" s="11">
        <v>1804563.13</v>
      </c>
      <c r="J7417" s="12">
        <v>1.0680535E-3</v>
      </c>
      <c r="K7417">
        <f>IFERROR(VLOOKUP(E7417,Sheet1!$D$2:$E$1226,2,FALSE),"")</f>
        <v>3904468</v>
      </c>
    </row>
    <row r="7418" spans="1:11" x14ac:dyDescent="0.2">
      <c r="A7418">
        <f t="shared" si="230"/>
        <v>3904468</v>
      </c>
      <c r="B7418" s="11">
        <v>2021</v>
      </c>
      <c r="C7418" s="11" t="str">
        <f>F7418</f>
        <v>RAVENNA CITY SCHOOLS</v>
      </c>
      <c r="D7418" t="s">
        <v>1805</v>
      </c>
      <c r="E7418" t="str">
        <f t="shared" si="231"/>
        <v>C197RAVENNA CITY SCHOOLS</v>
      </c>
      <c r="F7418" t="s">
        <v>1804</v>
      </c>
      <c r="G7418" t="s">
        <v>1804</v>
      </c>
      <c r="H7418" t="s">
        <v>594</v>
      </c>
      <c r="I7418" s="11">
        <v>1806608.72</v>
      </c>
      <c r="J7418" s="12">
        <v>1.0457887300000001E-3</v>
      </c>
      <c r="K7418">
        <f>IFERROR(VLOOKUP(E7418,Sheet1!$D$2:$E$1226,2,FALSE),"")</f>
        <v>3904468</v>
      </c>
    </row>
    <row r="7419" spans="1:11" x14ac:dyDescent="0.2">
      <c r="A7419">
        <f t="shared" si="230"/>
        <v>3904468</v>
      </c>
      <c r="B7419" s="11">
        <v>2022</v>
      </c>
      <c r="C7419" s="11" t="str">
        <f>F7419</f>
        <v>RAVENNA CITY SCHOOLS</v>
      </c>
      <c r="D7419" t="s">
        <v>1805</v>
      </c>
      <c r="E7419" t="str">
        <f t="shared" si="231"/>
        <v>C197RAVENNA CITY SCHOOLS</v>
      </c>
      <c r="F7419" t="s">
        <v>1804</v>
      </c>
      <c r="G7419" t="s">
        <v>1804</v>
      </c>
      <c r="H7419" t="s">
        <v>594</v>
      </c>
      <c r="I7419" s="11">
        <v>1929247.06</v>
      </c>
      <c r="J7419" s="12">
        <v>1.0599870000000001E-3</v>
      </c>
      <c r="K7419">
        <f>IFERROR(VLOOKUP(E7419,Sheet1!$D$2:$E$1226,2,FALSE),"")</f>
        <v>3904468</v>
      </c>
    </row>
    <row r="7420" spans="1:11" x14ac:dyDescent="0.2">
      <c r="A7420">
        <f t="shared" si="230"/>
        <v>3904468</v>
      </c>
      <c r="B7420" s="11">
        <v>2023</v>
      </c>
      <c r="C7420" s="11" t="str">
        <f>F7420</f>
        <v>RAVENNA CITY SCHOOLS</v>
      </c>
      <c r="D7420" t="s">
        <v>1805</v>
      </c>
      <c r="E7420" t="str">
        <f t="shared" si="231"/>
        <v>C197RAVENNA CITY SCHOOLS</v>
      </c>
      <c r="F7420" t="s">
        <v>1804</v>
      </c>
      <c r="G7420" t="s">
        <v>1804</v>
      </c>
      <c r="H7420" t="s">
        <v>594</v>
      </c>
      <c r="I7420" s="11">
        <v>2005818.4</v>
      </c>
      <c r="J7420" s="12">
        <v>1.0607425000000001E-3</v>
      </c>
      <c r="K7420">
        <f>IFERROR(VLOOKUP(E7420,Sheet1!$D$2:$E$1226,2,FALSE),"")</f>
        <v>3904468</v>
      </c>
    </row>
    <row r="7421" spans="1:11" x14ac:dyDescent="0.2">
      <c r="A7421">
        <f t="shared" si="230"/>
        <v>3901560</v>
      </c>
      <c r="B7421" s="11">
        <v>2015</v>
      </c>
      <c r="C7421" s="11" t="str">
        <f>F7421</f>
        <v>REACH ACADEMY</v>
      </c>
      <c r="D7421" t="s">
        <v>2406</v>
      </c>
      <c r="E7421" t="str">
        <f t="shared" si="231"/>
        <v>D401REACH ACADEMY</v>
      </c>
      <c r="F7421" t="s">
        <v>2405</v>
      </c>
      <c r="G7421" t="s">
        <v>2405</v>
      </c>
      <c r="H7421" t="s">
        <v>456</v>
      </c>
      <c r="I7421" s="11">
        <v>90018.65</v>
      </c>
      <c r="J7421" s="12">
        <v>6.1628499999999994E-5</v>
      </c>
      <c r="K7421">
        <f>IFERROR(VLOOKUP(E7421,Sheet1!$D$2:$E$1226,2,FALSE),"")</f>
        <v>3901560</v>
      </c>
    </row>
    <row r="7422" spans="1:11" x14ac:dyDescent="0.2">
      <c r="A7422">
        <f t="shared" si="230"/>
        <v>3901560</v>
      </c>
      <c r="B7422" s="11">
        <v>2016</v>
      </c>
      <c r="C7422" s="11" t="str">
        <f>F7422</f>
        <v>REACH ACADEMY</v>
      </c>
      <c r="D7422" t="s">
        <v>2406</v>
      </c>
      <c r="E7422" t="str">
        <f t="shared" si="231"/>
        <v>D401REACH ACADEMY</v>
      </c>
      <c r="F7422" t="s">
        <v>2405</v>
      </c>
      <c r="G7422" t="s">
        <v>2405</v>
      </c>
      <c r="H7422" t="s">
        <v>456</v>
      </c>
      <c r="I7422" s="11">
        <v>100165.48</v>
      </c>
      <c r="J7422" s="12">
        <v>6.7997799999999995E-5</v>
      </c>
      <c r="K7422">
        <f>IFERROR(VLOOKUP(E7422,Sheet1!$D$2:$E$1226,2,FALSE),"")</f>
        <v>3901560</v>
      </c>
    </row>
    <row r="7423" spans="1:11" x14ac:dyDescent="0.2">
      <c r="A7423">
        <f t="shared" si="230"/>
        <v>3901560</v>
      </c>
      <c r="B7423" s="11">
        <v>2017</v>
      </c>
      <c r="C7423" s="11" t="str">
        <f>F7423</f>
        <v>REACH ACADEMY</v>
      </c>
      <c r="D7423" t="s">
        <v>2406</v>
      </c>
      <c r="E7423" t="str">
        <f t="shared" si="231"/>
        <v>D401REACH ACADEMY</v>
      </c>
      <c r="F7423" t="s">
        <v>2405</v>
      </c>
      <c r="G7423" t="s">
        <v>2405</v>
      </c>
      <c r="H7423" t="s">
        <v>456</v>
      </c>
      <c r="I7423" s="11">
        <v>104878.6</v>
      </c>
      <c r="J7423" s="12">
        <v>6.8141599999999998E-5</v>
      </c>
      <c r="K7423">
        <f>IFERROR(VLOOKUP(E7423,Sheet1!$D$2:$E$1226,2,FALSE),"")</f>
        <v>3901560</v>
      </c>
    </row>
    <row r="7424" spans="1:11" x14ac:dyDescent="0.2">
      <c r="A7424">
        <f t="shared" si="230"/>
        <v>3901560</v>
      </c>
      <c r="B7424" s="11">
        <v>2018</v>
      </c>
      <c r="C7424" s="11" t="str">
        <f>F7424</f>
        <v>REACH ACADEMY</v>
      </c>
      <c r="D7424" t="s">
        <v>2406</v>
      </c>
      <c r="E7424" t="str">
        <f t="shared" si="231"/>
        <v>D401REACH ACADEMY</v>
      </c>
      <c r="F7424" t="s">
        <v>2405</v>
      </c>
      <c r="G7424" t="s">
        <v>2405</v>
      </c>
      <c r="H7424" t="s">
        <v>456</v>
      </c>
      <c r="I7424" s="11">
        <v>120270.65</v>
      </c>
      <c r="J7424" s="12">
        <v>7.5567600000000005E-5</v>
      </c>
      <c r="K7424">
        <f>IFERROR(VLOOKUP(E7424,Sheet1!$D$2:$E$1226,2,FALSE),"")</f>
        <v>3901560</v>
      </c>
    </row>
    <row r="7425" spans="1:11" x14ac:dyDescent="0.2">
      <c r="A7425">
        <f t="shared" si="230"/>
        <v>3901560</v>
      </c>
      <c r="B7425" s="11">
        <v>2019</v>
      </c>
      <c r="C7425" s="11" t="str">
        <f>F7425</f>
        <v>REACH ACADEMY</v>
      </c>
      <c r="D7425" t="s">
        <v>2406</v>
      </c>
      <c r="E7425" t="str">
        <f t="shared" si="231"/>
        <v>D401REACH ACADEMY</v>
      </c>
      <c r="F7425" t="s">
        <v>2405</v>
      </c>
      <c r="G7425" t="s">
        <v>2405</v>
      </c>
      <c r="H7425" t="s">
        <v>456</v>
      </c>
      <c r="I7425" s="11">
        <v>122784.08</v>
      </c>
      <c r="J7425" s="12">
        <v>7.4701899999999997E-5</v>
      </c>
      <c r="K7425">
        <f>IFERROR(VLOOKUP(E7425,Sheet1!$D$2:$E$1226,2,FALSE),"")</f>
        <v>3901560</v>
      </c>
    </row>
    <row r="7426" spans="1:11" x14ac:dyDescent="0.2">
      <c r="A7426">
        <f t="shared" si="230"/>
        <v>3901560</v>
      </c>
      <c r="B7426" s="11">
        <v>2020</v>
      </c>
      <c r="C7426" s="11" t="str">
        <f>F7426</f>
        <v>REACH ACADEMY</v>
      </c>
      <c r="D7426" t="s">
        <v>2406</v>
      </c>
      <c r="E7426" t="str">
        <f t="shared" si="231"/>
        <v>D401REACH ACADEMY</v>
      </c>
      <c r="F7426" t="s">
        <v>2405</v>
      </c>
      <c r="G7426" t="s">
        <v>2405</v>
      </c>
      <c r="H7426" t="s">
        <v>456</v>
      </c>
      <c r="I7426" s="11">
        <v>1076.3399999999999</v>
      </c>
      <c r="J7426" s="12">
        <v>6.37E-7</v>
      </c>
      <c r="K7426">
        <f>IFERROR(VLOOKUP(E7426,Sheet1!$D$2:$E$1226,2,FALSE),"")</f>
        <v>3901560</v>
      </c>
    </row>
    <row r="7427" spans="1:11" x14ac:dyDescent="0.2">
      <c r="A7427">
        <f t="shared" ref="A7427:A7490" si="232">K7427</f>
        <v>3904469</v>
      </c>
      <c r="B7427" s="11">
        <v>2015</v>
      </c>
      <c r="C7427" s="11" t="str">
        <f>F7427</f>
        <v>READING COMMUNITY CITY SCHOOLS</v>
      </c>
      <c r="D7427" t="s">
        <v>1807</v>
      </c>
      <c r="E7427" t="str">
        <f t="shared" ref="E7427:E7490" si="233">D7427&amp;F7427</f>
        <v>C199READING COMMUNITY CITY SCHOOLS</v>
      </c>
      <c r="F7427" t="s">
        <v>1806</v>
      </c>
      <c r="G7427" t="s">
        <v>1806</v>
      </c>
      <c r="H7427" t="s">
        <v>269</v>
      </c>
      <c r="I7427" s="11">
        <v>1049476.24</v>
      </c>
      <c r="J7427" s="12">
        <v>7.1849190000000001E-4</v>
      </c>
      <c r="K7427">
        <f>IFERROR(VLOOKUP(E7427,Sheet1!$D$2:$E$1226,2,FALSE),"")</f>
        <v>3904469</v>
      </c>
    </row>
    <row r="7428" spans="1:11" x14ac:dyDescent="0.2">
      <c r="A7428">
        <f t="shared" si="232"/>
        <v>3904469</v>
      </c>
      <c r="B7428" s="11">
        <v>2016</v>
      </c>
      <c r="C7428" s="11" t="str">
        <f>F7428</f>
        <v>READING COMMUNITY CITY SCHOOLS</v>
      </c>
      <c r="D7428" t="s">
        <v>1807</v>
      </c>
      <c r="E7428" t="str">
        <f t="shared" si="233"/>
        <v>C199READING COMMUNITY CITY SCHOOLS</v>
      </c>
      <c r="F7428" t="s">
        <v>1806</v>
      </c>
      <c r="G7428" t="s">
        <v>1806</v>
      </c>
      <c r="H7428" t="s">
        <v>269</v>
      </c>
      <c r="I7428" s="11">
        <v>1073312.3500000001</v>
      </c>
      <c r="J7428" s="12">
        <v>7.2862329999999996E-4</v>
      </c>
      <c r="K7428">
        <f>IFERROR(VLOOKUP(E7428,Sheet1!$D$2:$E$1226,2,FALSE),"")</f>
        <v>3904469</v>
      </c>
    </row>
    <row r="7429" spans="1:11" x14ac:dyDescent="0.2">
      <c r="A7429">
        <f t="shared" si="232"/>
        <v>3904469</v>
      </c>
      <c r="B7429" s="11">
        <v>2017</v>
      </c>
      <c r="C7429" s="11" t="str">
        <f>F7429</f>
        <v>READING COMMUNITY CITY SCHOOLS</v>
      </c>
      <c r="D7429" t="s">
        <v>1807</v>
      </c>
      <c r="E7429" t="str">
        <f t="shared" si="233"/>
        <v>C199READING COMMUNITY CITY SCHOOLS</v>
      </c>
      <c r="F7429" t="s">
        <v>1806</v>
      </c>
      <c r="G7429" t="s">
        <v>1806</v>
      </c>
      <c r="H7429" t="s">
        <v>269</v>
      </c>
      <c r="I7429" s="11">
        <v>1095163.53</v>
      </c>
      <c r="J7429" s="12">
        <v>7.1154789999999996E-4</v>
      </c>
      <c r="K7429">
        <f>IFERROR(VLOOKUP(E7429,Sheet1!$D$2:$E$1226,2,FALSE),"")</f>
        <v>3904469</v>
      </c>
    </row>
    <row r="7430" spans="1:11" x14ac:dyDescent="0.2">
      <c r="A7430">
        <f t="shared" si="232"/>
        <v>3904469</v>
      </c>
      <c r="B7430" s="11">
        <v>2018</v>
      </c>
      <c r="C7430" s="11" t="str">
        <f>F7430</f>
        <v>READING COMMUNITY CITY SCHOOLS</v>
      </c>
      <c r="D7430" t="s">
        <v>1807</v>
      </c>
      <c r="E7430" t="str">
        <f t="shared" si="233"/>
        <v>C199READING COMMUNITY CITY SCHOOLS</v>
      </c>
      <c r="F7430" t="s">
        <v>1806</v>
      </c>
      <c r="G7430" t="s">
        <v>1806</v>
      </c>
      <c r="H7430" t="s">
        <v>269</v>
      </c>
      <c r="I7430" s="11">
        <v>1164302.8600000001</v>
      </c>
      <c r="J7430" s="12">
        <v>7.3154640000000005E-4</v>
      </c>
      <c r="K7430">
        <f>IFERROR(VLOOKUP(E7430,Sheet1!$D$2:$E$1226,2,FALSE),"")</f>
        <v>3904469</v>
      </c>
    </row>
    <row r="7431" spans="1:11" x14ac:dyDescent="0.2">
      <c r="A7431">
        <f t="shared" si="232"/>
        <v>3904469</v>
      </c>
      <c r="B7431" s="11">
        <v>2019</v>
      </c>
      <c r="C7431" s="11" t="str">
        <f>F7431</f>
        <v>READING COMMUNITY CITY SCHOOLS</v>
      </c>
      <c r="D7431" t="s">
        <v>1807</v>
      </c>
      <c r="E7431" t="str">
        <f t="shared" si="233"/>
        <v>C199READING COMMUNITY CITY SCHOOLS</v>
      </c>
      <c r="F7431" t="s">
        <v>1806</v>
      </c>
      <c r="G7431" t="s">
        <v>1806</v>
      </c>
      <c r="H7431" t="s">
        <v>269</v>
      </c>
      <c r="I7431" s="11">
        <v>1232232.1200000001</v>
      </c>
      <c r="J7431" s="12">
        <v>7.496906E-4</v>
      </c>
      <c r="K7431">
        <f>IFERROR(VLOOKUP(E7431,Sheet1!$D$2:$E$1226,2,FALSE),"")</f>
        <v>3904469</v>
      </c>
    </row>
    <row r="7432" spans="1:11" x14ac:dyDescent="0.2">
      <c r="A7432">
        <f t="shared" si="232"/>
        <v>3904469</v>
      </c>
      <c r="B7432" s="11">
        <v>2020</v>
      </c>
      <c r="C7432" s="11" t="str">
        <f>F7432</f>
        <v>READING COMMUNITY CITY SCHOOLS</v>
      </c>
      <c r="D7432" t="s">
        <v>1807</v>
      </c>
      <c r="E7432" t="str">
        <f t="shared" si="233"/>
        <v>C199READING COMMUNITY CITY SCHOOLS</v>
      </c>
      <c r="F7432" t="s">
        <v>1806</v>
      </c>
      <c r="G7432" t="s">
        <v>1806</v>
      </c>
      <c r="H7432" t="s">
        <v>269</v>
      </c>
      <c r="I7432" s="11">
        <v>1233148.98</v>
      </c>
      <c r="J7432" s="12">
        <v>7.298548E-4</v>
      </c>
      <c r="K7432">
        <f>IFERROR(VLOOKUP(E7432,Sheet1!$D$2:$E$1226,2,FALSE),"")</f>
        <v>3904469</v>
      </c>
    </row>
    <row r="7433" spans="1:11" x14ac:dyDescent="0.2">
      <c r="A7433">
        <f t="shared" si="232"/>
        <v>3904469</v>
      </c>
      <c r="B7433" s="11">
        <v>2021</v>
      </c>
      <c r="C7433" s="11" t="str">
        <f>F7433</f>
        <v>READING COMMUNITY CITY SCHOOLS</v>
      </c>
      <c r="D7433" t="s">
        <v>1807</v>
      </c>
      <c r="E7433" t="str">
        <f t="shared" si="233"/>
        <v>C199READING COMMUNITY CITY SCHOOLS</v>
      </c>
      <c r="F7433" t="s">
        <v>1806</v>
      </c>
      <c r="G7433" t="s">
        <v>1806</v>
      </c>
      <c r="H7433" t="s">
        <v>269</v>
      </c>
      <c r="I7433" s="11">
        <v>1189115.1000000001</v>
      </c>
      <c r="J7433" s="12">
        <v>6.8834118000000001E-4</v>
      </c>
      <c r="K7433">
        <f>IFERROR(VLOOKUP(E7433,Sheet1!$D$2:$E$1226,2,FALSE),"")</f>
        <v>3904469</v>
      </c>
    </row>
    <row r="7434" spans="1:11" x14ac:dyDescent="0.2">
      <c r="A7434">
        <f t="shared" si="232"/>
        <v>3904469</v>
      </c>
      <c r="B7434" s="11">
        <v>2022</v>
      </c>
      <c r="C7434" s="11" t="str">
        <f>F7434</f>
        <v>READING COMMUNITY CITY SCHOOLS</v>
      </c>
      <c r="D7434" t="s">
        <v>1807</v>
      </c>
      <c r="E7434" t="str">
        <f t="shared" si="233"/>
        <v>C199READING COMMUNITY CITY SCHOOLS</v>
      </c>
      <c r="F7434" t="s">
        <v>1806</v>
      </c>
      <c r="G7434" t="s">
        <v>1806</v>
      </c>
      <c r="H7434" t="s">
        <v>269</v>
      </c>
      <c r="I7434" s="11">
        <v>1244016.4099999999</v>
      </c>
      <c r="J7434" s="12">
        <v>6.835004E-4</v>
      </c>
      <c r="K7434">
        <f>IFERROR(VLOOKUP(E7434,Sheet1!$D$2:$E$1226,2,FALSE),"")</f>
        <v>3904469</v>
      </c>
    </row>
    <row r="7435" spans="1:11" x14ac:dyDescent="0.2">
      <c r="A7435">
        <f t="shared" si="232"/>
        <v>3904469</v>
      </c>
      <c r="B7435" s="11">
        <v>2023</v>
      </c>
      <c r="C7435" s="11" t="str">
        <f>F7435</f>
        <v>READING COMMUNITY CITY SCHOOLS</v>
      </c>
      <c r="D7435" t="s">
        <v>1807</v>
      </c>
      <c r="E7435" t="str">
        <f t="shared" si="233"/>
        <v>C199READING COMMUNITY CITY SCHOOLS</v>
      </c>
      <c r="F7435" t="s">
        <v>1806</v>
      </c>
      <c r="G7435" t="s">
        <v>1806</v>
      </c>
      <c r="H7435" t="s">
        <v>269</v>
      </c>
      <c r="I7435" s="11">
        <v>1229718.8700000001</v>
      </c>
      <c r="J7435" s="12">
        <v>6.5031560000000004E-4</v>
      </c>
      <c r="K7435">
        <f>IFERROR(VLOOKUP(E7435,Sheet1!$D$2:$E$1226,2,FALSE),"")</f>
        <v>3904469</v>
      </c>
    </row>
    <row r="7436" spans="1:11" x14ac:dyDescent="0.2">
      <c r="A7436">
        <f t="shared" si="232"/>
        <v>3901614</v>
      </c>
      <c r="B7436" s="11">
        <v>2020</v>
      </c>
      <c r="C7436" s="11" t="str">
        <f>F7436</f>
        <v>REGENERATION BOND HILL</v>
      </c>
      <c r="D7436" t="s">
        <v>2611</v>
      </c>
      <c r="E7436" t="str">
        <f t="shared" si="233"/>
        <v>D447REGENERATION BOND HILL</v>
      </c>
      <c r="F7436" t="s">
        <v>2610</v>
      </c>
      <c r="G7436" t="s">
        <v>2610</v>
      </c>
      <c r="H7436" t="s">
        <v>269</v>
      </c>
      <c r="I7436" s="11">
        <v>94675.63</v>
      </c>
      <c r="J7436" s="12">
        <v>5.6035000000000001E-5</v>
      </c>
      <c r="K7436">
        <f>IFERROR(VLOOKUP(E7436,Sheet1!$D$2:$E$1226,2,FALSE),"")</f>
        <v>3901614</v>
      </c>
    </row>
    <row r="7437" spans="1:11" x14ac:dyDescent="0.2">
      <c r="A7437">
        <f t="shared" si="232"/>
        <v>3901614</v>
      </c>
      <c r="B7437" s="11">
        <v>2021</v>
      </c>
      <c r="C7437" s="11" t="str">
        <f>F7437</f>
        <v>REGENERATION BOND HILL</v>
      </c>
      <c r="D7437" t="s">
        <v>2611</v>
      </c>
      <c r="E7437" t="str">
        <f t="shared" si="233"/>
        <v>D447REGENERATION BOND HILL</v>
      </c>
      <c r="F7437" t="s">
        <v>2610</v>
      </c>
      <c r="G7437" t="s">
        <v>2610</v>
      </c>
      <c r="H7437" t="s">
        <v>269</v>
      </c>
      <c r="I7437" s="11">
        <v>143824.24</v>
      </c>
      <c r="J7437" s="12">
        <v>8.3255309999999996E-5</v>
      </c>
      <c r="K7437">
        <f>IFERROR(VLOOKUP(E7437,Sheet1!$D$2:$E$1226,2,FALSE),"")</f>
        <v>3901614</v>
      </c>
    </row>
    <row r="7438" spans="1:11" x14ac:dyDescent="0.2">
      <c r="A7438">
        <f t="shared" si="232"/>
        <v>3901614</v>
      </c>
      <c r="B7438" s="11">
        <v>2022</v>
      </c>
      <c r="C7438" s="11" t="str">
        <f>F7438</f>
        <v>REGENERATION BOND HILL</v>
      </c>
      <c r="D7438" t="s">
        <v>2611</v>
      </c>
      <c r="E7438" t="str">
        <f t="shared" si="233"/>
        <v>D447REGENERATION BOND HILL</v>
      </c>
      <c r="F7438" t="s">
        <v>2610</v>
      </c>
      <c r="G7438" t="s">
        <v>2610</v>
      </c>
      <c r="H7438" t="s">
        <v>269</v>
      </c>
      <c r="I7438" s="11">
        <v>136644.88</v>
      </c>
      <c r="J7438" s="12">
        <v>7.5076900000000006E-5</v>
      </c>
      <c r="K7438">
        <f>IFERROR(VLOOKUP(E7438,Sheet1!$D$2:$E$1226,2,FALSE),"")</f>
        <v>3901614</v>
      </c>
    </row>
    <row r="7439" spans="1:11" x14ac:dyDescent="0.2">
      <c r="A7439">
        <f t="shared" si="232"/>
        <v>3901614</v>
      </c>
      <c r="B7439" s="11">
        <v>2023</v>
      </c>
      <c r="C7439" s="11" t="str">
        <f>F7439</f>
        <v>REGENERATION BOND HILL</v>
      </c>
      <c r="D7439" t="s">
        <v>2611</v>
      </c>
      <c r="E7439" t="str">
        <f t="shared" si="233"/>
        <v>D447REGENERATION BOND HILL</v>
      </c>
      <c r="F7439" t="s">
        <v>2610</v>
      </c>
      <c r="G7439" t="s">
        <v>2610</v>
      </c>
      <c r="H7439" t="s">
        <v>269</v>
      </c>
      <c r="I7439" s="11">
        <v>125075.51</v>
      </c>
      <c r="J7439" s="12">
        <v>6.6143999999999996E-5</v>
      </c>
      <c r="K7439">
        <f>IFERROR(VLOOKUP(E7439,Sheet1!$D$2:$E$1226,2,FALSE),"")</f>
        <v>3901614</v>
      </c>
    </row>
    <row r="7440" spans="1:11" x14ac:dyDescent="0.2">
      <c r="A7440">
        <f t="shared" si="232"/>
        <v>0</v>
      </c>
      <c r="B7440" s="11">
        <v>2015</v>
      </c>
      <c r="C7440" s="11" t="str">
        <f>F7440</f>
        <v>REGENERATION SCHOOLS AVONDALE ELEMENTARY</v>
      </c>
      <c r="D7440" t="s">
        <v>1338</v>
      </c>
      <c r="E7440" t="str">
        <f t="shared" si="233"/>
        <v>9691REGENERATION SCHOOLS AVONDALE ELEMENTARY</v>
      </c>
      <c r="F7440" t="s">
        <v>2698</v>
      </c>
      <c r="G7440" t="s">
        <v>1288</v>
      </c>
      <c r="H7440" t="s">
        <v>269</v>
      </c>
      <c r="I7440" s="11">
        <v>149491.03</v>
      </c>
      <c r="J7440" s="12">
        <v>1.023445E-4</v>
      </c>
      <c r="K7440">
        <f>IFERROR(VLOOKUP(E7440,Sheet1!$D$2:$E$1226,2,FALSE),"")</f>
        <v>0</v>
      </c>
    </row>
    <row r="7441" spans="1:11" x14ac:dyDescent="0.2">
      <c r="A7441">
        <f t="shared" si="232"/>
        <v>0</v>
      </c>
      <c r="B7441" s="11">
        <v>2016</v>
      </c>
      <c r="C7441" s="11" t="str">
        <f>F7441</f>
        <v>REGENERATION SCHOOLS AVONDALE ELEMENTARY</v>
      </c>
      <c r="D7441" t="s">
        <v>1338</v>
      </c>
      <c r="E7441" t="str">
        <f t="shared" si="233"/>
        <v>9691REGENERATION SCHOOLS AVONDALE ELEMENTARY</v>
      </c>
      <c r="F7441" t="s">
        <v>2698</v>
      </c>
      <c r="G7441" t="s">
        <v>1288</v>
      </c>
      <c r="H7441" t="s">
        <v>269</v>
      </c>
      <c r="I7441" s="11">
        <v>160270.04</v>
      </c>
      <c r="J7441" s="12">
        <v>1.088001E-4</v>
      </c>
      <c r="K7441">
        <f>IFERROR(VLOOKUP(E7441,Sheet1!$D$2:$E$1226,2,FALSE),"")</f>
        <v>0</v>
      </c>
    </row>
    <row r="7442" spans="1:11" x14ac:dyDescent="0.2">
      <c r="A7442">
        <f t="shared" si="232"/>
        <v>0</v>
      </c>
      <c r="B7442" s="11">
        <v>2017</v>
      </c>
      <c r="C7442" s="11" t="str">
        <f>F7442</f>
        <v>REGENERATION SCHOOLS AVONDALE ELEMENTARY</v>
      </c>
      <c r="D7442" t="s">
        <v>1338</v>
      </c>
      <c r="E7442" t="str">
        <f t="shared" si="233"/>
        <v>9691REGENERATION SCHOOLS AVONDALE ELEMENTARY</v>
      </c>
      <c r="F7442" t="s">
        <v>2698</v>
      </c>
      <c r="G7442" t="s">
        <v>1288</v>
      </c>
      <c r="H7442" t="s">
        <v>269</v>
      </c>
      <c r="I7442" s="11">
        <v>181078.06</v>
      </c>
      <c r="J7442" s="12">
        <v>1.1764970000000001E-4</v>
      </c>
      <c r="K7442">
        <f>IFERROR(VLOOKUP(E7442,Sheet1!$D$2:$E$1226,2,FALSE),"")</f>
        <v>0</v>
      </c>
    </row>
    <row r="7443" spans="1:11" x14ac:dyDescent="0.2">
      <c r="A7443">
        <f t="shared" si="232"/>
        <v>0</v>
      </c>
      <c r="B7443" s="11">
        <v>2018</v>
      </c>
      <c r="C7443" s="11" t="str">
        <f>F7443</f>
        <v>REGENERATION SCHOOLS AVONDALE ELEMENTARY</v>
      </c>
      <c r="D7443" t="s">
        <v>1338</v>
      </c>
      <c r="E7443" t="str">
        <f t="shared" si="233"/>
        <v>9691REGENERATION SCHOOLS AVONDALE ELEMENTARY</v>
      </c>
      <c r="F7443" t="s">
        <v>2698</v>
      </c>
      <c r="G7443" t="s">
        <v>1288</v>
      </c>
      <c r="H7443" t="s">
        <v>269</v>
      </c>
      <c r="I7443" s="11">
        <v>206558.54</v>
      </c>
      <c r="J7443" s="12">
        <v>1.2978339999999999E-4</v>
      </c>
      <c r="K7443">
        <f>IFERROR(VLOOKUP(E7443,Sheet1!$D$2:$E$1226,2,FALSE),"")</f>
        <v>0</v>
      </c>
    </row>
    <row r="7444" spans="1:11" x14ac:dyDescent="0.2">
      <c r="A7444">
        <f t="shared" si="232"/>
        <v>0</v>
      </c>
      <c r="B7444" s="11">
        <v>2019</v>
      </c>
      <c r="C7444" s="11" t="str">
        <f>F7444</f>
        <v>REGENERATION SCHOOLS AVONDALE ELEMENTARY</v>
      </c>
      <c r="D7444" t="s">
        <v>1338</v>
      </c>
      <c r="E7444" t="str">
        <f t="shared" si="233"/>
        <v>9691REGENERATION SCHOOLS AVONDALE ELEMENTARY</v>
      </c>
      <c r="F7444" t="s">
        <v>2698</v>
      </c>
      <c r="G7444" t="s">
        <v>1288</v>
      </c>
      <c r="H7444" t="s">
        <v>269</v>
      </c>
      <c r="I7444" s="11">
        <v>248056.61</v>
      </c>
      <c r="J7444" s="12">
        <v>1.5091780000000001E-4</v>
      </c>
      <c r="K7444">
        <f>IFERROR(VLOOKUP(E7444,Sheet1!$D$2:$E$1226,2,FALSE),"")</f>
        <v>0</v>
      </c>
    </row>
    <row r="7445" spans="1:11" x14ac:dyDescent="0.2">
      <c r="A7445">
        <f t="shared" si="232"/>
        <v>0</v>
      </c>
      <c r="B7445" s="11">
        <v>2020</v>
      </c>
      <c r="C7445" s="11" t="str">
        <f>F7445</f>
        <v>REGENERATION SCHOOLS AVONDALE ELEMENTARY</v>
      </c>
      <c r="D7445" t="s">
        <v>1338</v>
      </c>
      <c r="E7445" t="str">
        <f t="shared" si="233"/>
        <v>9691REGENERATION SCHOOLS AVONDALE ELEMENTARY</v>
      </c>
      <c r="F7445" t="s">
        <v>2698</v>
      </c>
      <c r="G7445" t="s">
        <v>1288</v>
      </c>
      <c r="H7445" t="s">
        <v>269</v>
      </c>
      <c r="I7445" s="11">
        <v>256547.39</v>
      </c>
      <c r="J7445" s="12">
        <v>1.5184080000000001E-4</v>
      </c>
      <c r="K7445">
        <f>IFERROR(VLOOKUP(E7445,Sheet1!$D$2:$E$1226,2,FALSE),"")</f>
        <v>0</v>
      </c>
    </row>
    <row r="7446" spans="1:11" x14ac:dyDescent="0.2">
      <c r="A7446">
        <f t="shared" si="232"/>
        <v>0</v>
      </c>
      <c r="B7446" s="11">
        <v>2021</v>
      </c>
      <c r="C7446" s="11" t="str">
        <f>F7446</f>
        <v>REGENERATION SCHOOLS AVONDALE ELEMENTARY</v>
      </c>
      <c r="D7446" t="s">
        <v>1338</v>
      </c>
      <c r="E7446" t="str">
        <f t="shared" si="233"/>
        <v>9691REGENERATION SCHOOLS AVONDALE ELEMENTARY</v>
      </c>
      <c r="F7446" t="s">
        <v>2698</v>
      </c>
      <c r="G7446" t="s">
        <v>1288</v>
      </c>
      <c r="H7446" t="s">
        <v>269</v>
      </c>
      <c r="I7446" s="11">
        <v>187619.22</v>
      </c>
      <c r="J7446" s="12">
        <v>1.0860684E-4</v>
      </c>
      <c r="K7446">
        <f>IFERROR(VLOOKUP(E7446,Sheet1!$D$2:$E$1226,2,FALSE),"")</f>
        <v>0</v>
      </c>
    </row>
    <row r="7447" spans="1:11" x14ac:dyDescent="0.2">
      <c r="A7447">
        <f t="shared" si="232"/>
        <v>0</v>
      </c>
      <c r="B7447" s="11">
        <v>2022</v>
      </c>
      <c r="C7447" s="11" t="str">
        <f>F7447</f>
        <v>REGENERATION SCHOOLS AVONDALE ELEMENTARY</v>
      </c>
      <c r="D7447" t="s">
        <v>1338</v>
      </c>
      <c r="E7447" t="str">
        <f t="shared" si="233"/>
        <v>9691REGENERATION SCHOOLS AVONDALE ELEMENTARY</v>
      </c>
      <c r="F7447" t="s">
        <v>2698</v>
      </c>
      <c r="G7447" t="s">
        <v>1288</v>
      </c>
      <c r="H7447" t="s">
        <v>269</v>
      </c>
      <c r="I7447" s="11">
        <v>207170.53</v>
      </c>
      <c r="J7447" s="12">
        <v>1.138258E-4</v>
      </c>
      <c r="K7447">
        <f>IFERROR(VLOOKUP(E7447,Sheet1!$D$2:$E$1226,2,FALSE),"")</f>
        <v>0</v>
      </c>
    </row>
    <row r="7448" spans="1:11" x14ac:dyDescent="0.2">
      <c r="A7448">
        <f t="shared" si="232"/>
        <v>0</v>
      </c>
      <c r="B7448" s="11">
        <v>2023</v>
      </c>
      <c r="C7448" s="11" t="str">
        <f>F7448</f>
        <v>REGENERATION SCHOOLS AVONDALE ELEMENTARY</v>
      </c>
      <c r="D7448" t="s">
        <v>1338</v>
      </c>
      <c r="E7448" t="str">
        <f t="shared" si="233"/>
        <v>9691REGENERATION SCHOOLS AVONDALE ELEMENTARY</v>
      </c>
      <c r="F7448" t="s">
        <v>2698</v>
      </c>
      <c r="G7448" t="s">
        <v>2698</v>
      </c>
      <c r="H7448" t="s">
        <v>269</v>
      </c>
      <c r="I7448" s="11">
        <v>184902.6</v>
      </c>
      <c r="J7448" s="12">
        <v>9.7782599999999994E-5</v>
      </c>
      <c r="K7448">
        <f>IFERROR(VLOOKUP(E7448,Sheet1!$D$2:$E$1226,2,FALSE),"")</f>
        <v>0</v>
      </c>
    </row>
    <row r="7449" spans="1:11" x14ac:dyDescent="0.2">
      <c r="A7449">
        <f t="shared" si="232"/>
        <v>3901409</v>
      </c>
      <c r="B7449" s="11">
        <v>2015</v>
      </c>
      <c r="C7449" s="11" t="str">
        <f>F7449</f>
        <v>REGENT HIGH SCHOOL</v>
      </c>
      <c r="D7449" t="s">
        <v>2220</v>
      </c>
      <c r="E7449" t="str">
        <f t="shared" si="233"/>
        <v>D262REGENT HIGH SCHOOL</v>
      </c>
      <c r="F7449" t="s">
        <v>2219</v>
      </c>
      <c r="G7449" t="s">
        <v>2219</v>
      </c>
      <c r="H7449" t="s">
        <v>146</v>
      </c>
      <c r="I7449" s="11">
        <v>19310.599999999999</v>
      </c>
      <c r="J7449" s="12">
        <v>1.32204E-5</v>
      </c>
      <c r="K7449">
        <f>IFERROR(VLOOKUP(E7449,Sheet1!$D$2:$E$1226,2,FALSE),"")</f>
        <v>3901409</v>
      </c>
    </row>
    <row r="7450" spans="1:11" x14ac:dyDescent="0.2">
      <c r="A7450">
        <f t="shared" si="232"/>
        <v>3901409</v>
      </c>
      <c r="B7450" s="11">
        <v>2016</v>
      </c>
      <c r="C7450" s="11" t="str">
        <f>F7450</f>
        <v>REGENT HIGH SCHOOL</v>
      </c>
      <c r="D7450" t="s">
        <v>2220</v>
      </c>
      <c r="E7450" t="str">
        <f t="shared" si="233"/>
        <v>D262REGENT HIGH SCHOOL</v>
      </c>
      <c r="F7450" t="s">
        <v>2219</v>
      </c>
      <c r="G7450" t="s">
        <v>2219</v>
      </c>
      <c r="H7450" t="s">
        <v>146</v>
      </c>
      <c r="I7450" s="11">
        <v>22516.68</v>
      </c>
      <c r="J7450" s="12">
        <v>1.5285600000000002E-5</v>
      </c>
      <c r="K7450">
        <f>IFERROR(VLOOKUP(E7450,Sheet1!$D$2:$E$1226,2,FALSE),"")</f>
        <v>3901409</v>
      </c>
    </row>
    <row r="7451" spans="1:11" x14ac:dyDescent="0.2">
      <c r="A7451">
        <f t="shared" si="232"/>
        <v>3901409</v>
      </c>
      <c r="B7451" s="11">
        <v>2017</v>
      </c>
      <c r="C7451" s="11" t="str">
        <f>F7451</f>
        <v>REGENT HIGH SCHOOL</v>
      </c>
      <c r="D7451" t="s">
        <v>2220</v>
      </c>
      <c r="E7451" t="str">
        <f t="shared" si="233"/>
        <v>D262REGENT HIGH SCHOOL</v>
      </c>
      <c r="F7451" t="s">
        <v>2219</v>
      </c>
      <c r="G7451" t="s">
        <v>2219</v>
      </c>
      <c r="H7451" t="s">
        <v>146</v>
      </c>
      <c r="I7451" s="11">
        <v>42149.98</v>
      </c>
      <c r="J7451" s="12">
        <v>2.7385600000000001E-5</v>
      </c>
      <c r="K7451">
        <f>IFERROR(VLOOKUP(E7451,Sheet1!$D$2:$E$1226,2,FALSE),"")</f>
        <v>3901409</v>
      </c>
    </row>
    <row r="7452" spans="1:11" x14ac:dyDescent="0.2">
      <c r="A7452">
        <f t="shared" si="232"/>
        <v>3901409</v>
      </c>
      <c r="B7452" s="11">
        <v>2018</v>
      </c>
      <c r="C7452" s="11" t="str">
        <f>F7452</f>
        <v>REGENT HIGH SCHOOL</v>
      </c>
      <c r="D7452" t="s">
        <v>2220</v>
      </c>
      <c r="E7452" t="str">
        <f t="shared" si="233"/>
        <v>D262REGENT HIGH SCHOOL</v>
      </c>
      <c r="F7452" t="s">
        <v>2219</v>
      </c>
      <c r="G7452" t="s">
        <v>2219</v>
      </c>
      <c r="H7452" t="s">
        <v>146</v>
      </c>
      <c r="I7452" s="11">
        <v>48577.31</v>
      </c>
      <c r="J7452" s="12">
        <v>3.0521700000000003E-5</v>
      </c>
      <c r="K7452">
        <f>IFERROR(VLOOKUP(E7452,Sheet1!$D$2:$E$1226,2,FALSE),"")</f>
        <v>3901409</v>
      </c>
    </row>
    <row r="7453" spans="1:11" x14ac:dyDescent="0.2">
      <c r="A7453">
        <f t="shared" si="232"/>
        <v>3901409</v>
      </c>
      <c r="B7453" s="11">
        <v>2019</v>
      </c>
      <c r="C7453" s="11" t="str">
        <f>F7453</f>
        <v>REGENT HIGH SCHOOL</v>
      </c>
      <c r="D7453" t="s">
        <v>2220</v>
      </c>
      <c r="E7453" t="str">
        <f t="shared" si="233"/>
        <v>D262REGENT HIGH SCHOOL</v>
      </c>
      <c r="F7453" t="s">
        <v>2219</v>
      </c>
      <c r="G7453" t="s">
        <v>2219</v>
      </c>
      <c r="H7453" t="s">
        <v>146</v>
      </c>
      <c r="I7453" s="11">
        <v>54332.480000000003</v>
      </c>
      <c r="J7453" s="12">
        <v>3.3055900000000003E-5</v>
      </c>
      <c r="K7453">
        <f>IFERROR(VLOOKUP(E7453,Sheet1!$D$2:$E$1226,2,FALSE),"")</f>
        <v>3901409</v>
      </c>
    </row>
    <row r="7454" spans="1:11" x14ac:dyDescent="0.2">
      <c r="A7454">
        <f t="shared" si="232"/>
        <v>3901409</v>
      </c>
      <c r="B7454" s="11">
        <v>2020</v>
      </c>
      <c r="C7454" s="11" t="str">
        <f>F7454</f>
        <v>REGENT HIGH SCHOOL</v>
      </c>
      <c r="D7454" t="s">
        <v>2220</v>
      </c>
      <c r="E7454" t="str">
        <f t="shared" si="233"/>
        <v>D262REGENT HIGH SCHOOL</v>
      </c>
      <c r="F7454" t="s">
        <v>2219</v>
      </c>
      <c r="G7454" t="s">
        <v>2219</v>
      </c>
      <c r="H7454" t="s">
        <v>146</v>
      </c>
      <c r="I7454" s="11">
        <v>79297.679999999993</v>
      </c>
      <c r="J7454" s="12">
        <v>4.69333E-5</v>
      </c>
      <c r="K7454">
        <f>IFERROR(VLOOKUP(E7454,Sheet1!$D$2:$E$1226,2,FALSE),"")</f>
        <v>3901409</v>
      </c>
    </row>
    <row r="7455" spans="1:11" x14ac:dyDescent="0.2">
      <c r="A7455">
        <f t="shared" si="232"/>
        <v>3901409</v>
      </c>
      <c r="B7455" s="11">
        <v>2021</v>
      </c>
      <c r="C7455" s="11" t="str">
        <f>F7455</f>
        <v>REGENT HIGH SCHOOL</v>
      </c>
      <c r="D7455" t="s">
        <v>2220</v>
      </c>
      <c r="E7455" t="str">
        <f t="shared" si="233"/>
        <v>D262REGENT HIGH SCHOOL</v>
      </c>
      <c r="F7455" t="s">
        <v>2219</v>
      </c>
      <c r="G7455" t="s">
        <v>2219</v>
      </c>
      <c r="H7455" t="s">
        <v>146</v>
      </c>
      <c r="I7455" s="11">
        <v>110849.83</v>
      </c>
      <c r="J7455" s="12">
        <v>6.4167470000000003E-5</v>
      </c>
      <c r="K7455">
        <f>IFERROR(VLOOKUP(E7455,Sheet1!$D$2:$E$1226,2,FALSE),"")</f>
        <v>3901409</v>
      </c>
    </row>
    <row r="7456" spans="1:11" x14ac:dyDescent="0.2">
      <c r="A7456">
        <f t="shared" si="232"/>
        <v>3901409</v>
      </c>
      <c r="B7456" s="11">
        <v>2022</v>
      </c>
      <c r="C7456" s="11" t="str">
        <f>F7456</f>
        <v>REGENT HIGH SCHOOL</v>
      </c>
      <c r="D7456" t="s">
        <v>2220</v>
      </c>
      <c r="E7456" t="str">
        <f t="shared" si="233"/>
        <v>D262REGENT HIGH SCHOOL</v>
      </c>
      <c r="F7456" t="s">
        <v>2219</v>
      </c>
      <c r="G7456" t="s">
        <v>2219</v>
      </c>
      <c r="H7456" t="s">
        <v>146</v>
      </c>
      <c r="I7456" s="11">
        <v>113665.46</v>
      </c>
      <c r="J7456" s="12">
        <v>6.2451299999999996E-5</v>
      </c>
      <c r="K7456">
        <f>IFERROR(VLOOKUP(E7456,Sheet1!$D$2:$E$1226,2,FALSE),"")</f>
        <v>3901409</v>
      </c>
    </row>
    <row r="7457" spans="1:11" x14ac:dyDescent="0.2">
      <c r="A7457">
        <f t="shared" si="232"/>
        <v>3901409</v>
      </c>
      <c r="B7457" s="11">
        <v>2023</v>
      </c>
      <c r="C7457" s="11" t="str">
        <f>F7457</f>
        <v>REGENT HIGH SCHOOL</v>
      </c>
      <c r="D7457" t="s">
        <v>2220</v>
      </c>
      <c r="E7457" t="str">
        <f t="shared" si="233"/>
        <v>D262REGENT HIGH SCHOOL</v>
      </c>
      <c r="F7457" t="s">
        <v>2219</v>
      </c>
      <c r="G7457" t="s">
        <v>2219</v>
      </c>
      <c r="H7457" t="s">
        <v>146</v>
      </c>
      <c r="I7457" s="11">
        <v>112123.96</v>
      </c>
      <c r="J7457" s="12">
        <v>5.92948E-5</v>
      </c>
      <c r="K7457">
        <f>IFERROR(VLOOKUP(E7457,Sheet1!$D$2:$E$1226,2,FALSE),"")</f>
        <v>3901409</v>
      </c>
    </row>
    <row r="7458" spans="1:11" x14ac:dyDescent="0.2">
      <c r="A7458">
        <f t="shared" si="232"/>
        <v>3901354</v>
      </c>
      <c r="B7458" s="11">
        <v>2015</v>
      </c>
      <c r="C7458" s="11" t="str">
        <f>F7458</f>
        <v>RENAISSANCE ACADEMY DBA BSP PREP ACAD</v>
      </c>
      <c r="D7458" t="s">
        <v>2178</v>
      </c>
      <c r="E7458" t="str">
        <f t="shared" si="233"/>
        <v>D229RENAISSANCE ACADEMY DBA BSP PREP ACAD</v>
      </c>
      <c r="F7458" t="s">
        <v>2703</v>
      </c>
      <c r="G7458" t="s">
        <v>2177</v>
      </c>
      <c r="H7458" t="s">
        <v>233</v>
      </c>
      <c r="I7458" s="11">
        <v>78613.5</v>
      </c>
      <c r="J7458" s="12">
        <v>5.3820299999999997E-5</v>
      </c>
      <c r="K7458">
        <f>IFERROR(VLOOKUP(E7458,Sheet1!$D$2:$E$1226,2,FALSE),"")</f>
        <v>3901354</v>
      </c>
    </row>
    <row r="7459" spans="1:11" x14ac:dyDescent="0.2">
      <c r="A7459">
        <f t="shared" si="232"/>
        <v>3901354</v>
      </c>
      <c r="B7459" s="11">
        <v>2016</v>
      </c>
      <c r="C7459" s="11" t="str">
        <f>F7459</f>
        <v>RENAISSANCE ACADEMY DBA BSP PREP ACAD</v>
      </c>
      <c r="D7459" t="s">
        <v>2178</v>
      </c>
      <c r="E7459" t="str">
        <f t="shared" si="233"/>
        <v>D229RENAISSANCE ACADEMY DBA BSP PREP ACAD</v>
      </c>
      <c r="F7459" t="s">
        <v>2703</v>
      </c>
      <c r="G7459" t="s">
        <v>2177</v>
      </c>
      <c r="H7459" t="s">
        <v>233</v>
      </c>
      <c r="I7459" s="11">
        <v>81451.38</v>
      </c>
      <c r="J7459" s="12">
        <v>5.5293700000000002E-5</v>
      </c>
      <c r="K7459">
        <f>IFERROR(VLOOKUP(E7459,Sheet1!$D$2:$E$1226,2,FALSE),"")</f>
        <v>3901354</v>
      </c>
    </row>
    <row r="7460" spans="1:11" x14ac:dyDescent="0.2">
      <c r="A7460">
        <f t="shared" si="232"/>
        <v>3901354</v>
      </c>
      <c r="B7460" s="11">
        <v>2017</v>
      </c>
      <c r="C7460" s="11" t="str">
        <f>F7460</f>
        <v>RENAISSANCE ACADEMY DBA BSP PREP ACAD</v>
      </c>
      <c r="D7460" t="s">
        <v>2178</v>
      </c>
      <c r="E7460" t="str">
        <f t="shared" si="233"/>
        <v>D229RENAISSANCE ACADEMY DBA BSP PREP ACAD</v>
      </c>
      <c r="F7460" t="s">
        <v>2703</v>
      </c>
      <c r="G7460" t="s">
        <v>2177</v>
      </c>
      <c r="H7460" t="s">
        <v>233</v>
      </c>
      <c r="I7460" s="11">
        <v>94076.76</v>
      </c>
      <c r="J7460" s="12">
        <v>6.1123400000000005E-5</v>
      </c>
      <c r="K7460">
        <f>IFERROR(VLOOKUP(E7460,Sheet1!$D$2:$E$1226,2,FALSE),"")</f>
        <v>3901354</v>
      </c>
    </row>
    <row r="7461" spans="1:11" x14ac:dyDescent="0.2">
      <c r="A7461">
        <f t="shared" si="232"/>
        <v>3901354</v>
      </c>
      <c r="B7461" s="11">
        <v>2018</v>
      </c>
      <c r="C7461" s="11" t="str">
        <f>F7461</f>
        <v>RENAISSANCE ACADEMY DBA BSP PREP ACAD</v>
      </c>
      <c r="D7461" t="s">
        <v>2178</v>
      </c>
      <c r="E7461" t="str">
        <f t="shared" si="233"/>
        <v>D229RENAISSANCE ACADEMY DBA BSP PREP ACAD</v>
      </c>
      <c r="F7461" t="s">
        <v>2703</v>
      </c>
      <c r="G7461" t="s">
        <v>2177</v>
      </c>
      <c r="H7461" t="s">
        <v>233</v>
      </c>
      <c r="I7461" s="11">
        <v>112188.15</v>
      </c>
      <c r="J7461" s="12">
        <v>7.0489300000000003E-5</v>
      </c>
      <c r="K7461">
        <f>IFERROR(VLOOKUP(E7461,Sheet1!$D$2:$E$1226,2,FALSE),"")</f>
        <v>3901354</v>
      </c>
    </row>
    <row r="7462" spans="1:11" x14ac:dyDescent="0.2">
      <c r="A7462">
        <f t="shared" si="232"/>
        <v>3901354</v>
      </c>
      <c r="B7462" s="11">
        <v>2019</v>
      </c>
      <c r="C7462" s="11" t="str">
        <f>F7462</f>
        <v>RENAISSANCE ACADEMY DBA BSP PREP ACAD</v>
      </c>
      <c r="D7462" t="s">
        <v>2178</v>
      </c>
      <c r="E7462" t="str">
        <f t="shared" si="233"/>
        <v>D229RENAISSANCE ACADEMY DBA BSP PREP ACAD</v>
      </c>
      <c r="F7462" t="s">
        <v>2703</v>
      </c>
      <c r="G7462" t="s">
        <v>2177</v>
      </c>
      <c r="H7462" t="s">
        <v>233</v>
      </c>
      <c r="I7462" s="11">
        <v>88440.320000000007</v>
      </c>
      <c r="J7462" s="12">
        <v>5.3807100000000002E-5</v>
      </c>
      <c r="K7462">
        <f>IFERROR(VLOOKUP(E7462,Sheet1!$D$2:$E$1226,2,FALSE),"")</f>
        <v>3901354</v>
      </c>
    </row>
    <row r="7463" spans="1:11" x14ac:dyDescent="0.2">
      <c r="A7463">
        <f t="shared" si="232"/>
        <v>3901354</v>
      </c>
      <c r="B7463" s="11">
        <v>2020</v>
      </c>
      <c r="C7463" s="11" t="str">
        <f>F7463</f>
        <v>RENAISSANCE ACADEMY DBA BSP PREP ACAD</v>
      </c>
      <c r="D7463" t="s">
        <v>2178</v>
      </c>
      <c r="E7463" t="str">
        <f t="shared" si="233"/>
        <v>D229RENAISSANCE ACADEMY DBA BSP PREP ACAD</v>
      </c>
      <c r="F7463" t="s">
        <v>2703</v>
      </c>
      <c r="G7463" t="s">
        <v>2177</v>
      </c>
      <c r="H7463" t="s">
        <v>233</v>
      </c>
      <c r="I7463" s="11">
        <v>72650.559999999998</v>
      </c>
      <c r="J7463" s="12">
        <v>4.29992E-5</v>
      </c>
      <c r="K7463">
        <f>IFERROR(VLOOKUP(E7463,Sheet1!$D$2:$E$1226,2,FALSE),"")</f>
        <v>3901354</v>
      </c>
    </row>
    <row r="7464" spans="1:11" x14ac:dyDescent="0.2">
      <c r="A7464">
        <f t="shared" si="232"/>
        <v>3901354</v>
      </c>
      <c r="B7464" s="11">
        <v>2021</v>
      </c>
      <c r="C7464" s="11" t="str">
        <f>F7464</f>
        <v>RENAISSANCE ACADEMY DBA BSP PREP ACAD</v>
      </c>
      <c r="D7464" t="s">
        <v>2178</v>
      </c>
      <c r="E7464" t="str">
        <f t="shared" si="233"/>
        <v>D229RENAISSANCE ACADEMY DBA BSP PREP ACAD</v>
      </c>
      <c r="F7464" t="s">
        <v>2703</v>
      </c>
      <c r="G7464" t="s">
        <v>2177</v>
      </c>
      <c r="H7464" t="s">
        <v>233</v>
      </c>
      <c r="I7464" s="11">
        <v>57247.47</v>
      </c>
      <c r="J7464" s="12">
        <v>3.3138749999999998E-5</v>
      </c>
      <c r="K7464">
        <f>IFERROR(VLOOKUP(E7464,Sheet1!$D$2:$E$1226,2,FALSE),"")</f>
        <v>3901354</v>
      </c>
    </row>
    <row r="7465" spans="1:11" x14ac:dyDescent="0.2">
      <c r="A7465">
        <f t="shared" si="232"/>
        <v>3901354</v>
      </c>
      <c r="B7465" s="11">
        <v>2022</v>
      </c>
      <c r="C7465" s="11" t="str">
        <f>F7465</f>
        <v>RENAISSANCE ACADEMY DBA BSP PREP ACAD</v>
      </c>
      <c r="D7465" t="s">
        <v>2178</v>
      </c>
      <c r="E7465" t="str">
        <f t="shared" si="233"/>
        <v>D229RENAISSANCE ACADEMY DBA BSP PREP ACAD</v>
      </c>
      <c r="F7465" t="s">
        <v>2703</v>
      </c>
      <c r="G7465" t="s">
        <v>2668</v>
      </c>
      <c r="H7465" t="s">
        <v>233</v>
      </c>
      <c r="I7465" s="11">
        <v>44965.31</v>
      </c>
      <c r="J7465" s="12">
        <v>2.4705299999999999E-5</v>
      </c>
      <c r="K7465">
        <f>IFERROR(VLOOKUP(E7465,Sheet1!$D$2:$E$1226,2,FALSE),"")</f>
        <v>3901354</v>
      </c>
    </row>
    <row r="7466" spans="1:11" x14ac:dyDescent="0.2">
      <c r="A7466">
        <f t="shared" si="232"/>
        <v>3901354</v>
      </c>
      <c r="B7466" s="11">
        <v>2023</v>
      </c>
      <c r="C7466" s="11" t="str">
        <f>F7466</f>
        <v>RENAISSANCE ACADEMY DBA BSP PREP ACAD</v>
      </c>
      <c r="D7466" t="s">
        <v>2178</v>
      </c>
      <c r="E7466" t="str">
        <f t="shared" si="233"/>
        <v>D229RENAISSANCE ACADEMY DBA BSP PREP ACAD</v>
      </c>
      <c r="F7466" t="s">
        <v>2703</v>
      </c>
      <c r="G7466" t="s">
        <v>2703</v>
      </c>
      <c r="H7466" t="s">
        <v>233</v>
      </c>
      <c r="I7466" s="11">
        <v>67992.100000000006</v>
      </c>
      <c r="J7466" s="12">
        <v>3.59565E-5</v>
      </c>
      <c r="K7466">
        <f>IFERROR(VLOOKUP(E7466,Sheet1!$D$2:$E$1226,2,FALSE),"")</f>
        <v>3901354</v>
      </c>
    </row>
    <row r="7467" spans="1:11" x14ac:dyDescent="0.2">
      <c r="A7467">
        <f t="shared" si="232"/>
        <v>3905005</v>
      </c>
      <c r="B7467" s="11">
        <v>2015</v>
      </c>
      <c r="C7467" s="11" t="str">
        <f>F7467</f>
        <v>REVERE LOCAL SCHOOLS</v>
      </c>
      <c r="D7467" t="s">
        <v>827</v>
      </c>
      <c r="E7467" t="str">
        <f t="shared" si="233"/>
        <v>7701REVERE LOCAL SCHOOLS</v>
      </c>
      <c r="F7467" t="s">
        <v>774</v>
      </c>
      <c r="G7467" t="s">
        <v>774</v>
      </c>
      <c r="H7467" t="s">
        <v>773</v>
      </c>
      <c r="I7467" s="11">
        <v>2114280.5499999998</v>
      </c>
      <c r="J7467" s="12">
        <v>1.4474776E-3</v>
      </c>
      <c r="K7467">
        <f>IFERROR(VLOOKUP(E7467,Sheet1!$D$2:$E$1226,2,FALSE),"")</f>
        <v>3905005</v>
      </c>
    </row>
    <row r="7468" spans="1:11" x14ac:dyDescent="0.2">
      <c r="A7468">
        <f t="shared" si="232"/>
        <v>3905005</v>
      </c>
      <c r="B7468" s="11">
        <v>2016</v>
      </c>
      <c r="C7468" s="11" t="str">
        <f>F7468</f>
        <v>REVERE LOCAL SCHOOLS</v>
      </c>
      <c r="D7468" t="s">
        <v>827</v>
      </c>
      <c r="E7468" t="str">
        <f t="shared" si="233"/>
        <v>7701REVERE LOCAL SCHOOLS</v>
      </c>
      <c r="F7468" t="s">
        <v>774</v>
      </c>
      <c r="G7468" t="s">
        <v>774</v>
      </c>
      <c r="H7468" t="s">
        <v>773</v>
      </c>
      <c r="I7468" s="11">
        <v>2109806.02</v>
      </c>
      <c r="J7468" s="12">
        <v>1.432252E-3</v>
      </c>
      <c r="K7468">
        <f>IFERROR(VLOOKUP(E7468,Sheet1!$D$2:$E$1226,2,FALSE),"")</f>
        <v>3905005</v>
      </c>
    </row>
    <row r="7469" spans="1:11" x14ac:dyDescent="0.2">
      <c r="A7469">
        <f t="shared" si="232"/>
        <v>3905005</v>
      </c>
      <c r="B7469" s="11">
        <v>2017</v>
      </c>
      <c r="C7469" s="11" t="str">
        <f>F7469</f>
        <v>REVERE LOCAL SCHOOLS</v>
      </c>
      <c r="D7469" t="s">
        <v>827</v>
      </c>
      <c r="E7469" t="str">
        <f t="shared" si="233"/>
        <v>7701REVERE LOCAL SCHOOLS</v>
      </c>
      <c r="F7469" t="s">
        <v>774</v>
      </c>
      <c r="G7469" t="s">
        <v>774</v>
      </c>
      <c r="H7469" t="s">
        <v>773</v>
      </c>
      <c r="I7469" s="11">
        <v>2248816.9500000002</v>
      </c>
      <c r="J7469" s="12">
        <v>1.4610977E-3</v>
      </c>
      <c r="K7469">
        <f>IFERROR(VLOOKUP(E7469,Sheet1!$D$2:$E$1226,2,FALSE),"")</f>
        <v>3905005</v>
      </c>
    </row>
    <row r="7470" spans="1:11" x14ac:dyDescent="0.2">
      <c r="A7470">
        <f t="shared" si="232"/>
        <v>3905005</v>
      </c>
      <c r="B7470" s="11">
        <v>2018</v>
      </c>
      <c r="C7470" s="11" t="str">
        <f>F7470</f>
        <v>REVERE LOCAL SCHOOLS</v>
      </c>
      <c r="D7470" t="s">
        <v>827</v>
      </c>
      <c r="E7470" t="str">
        <f t="shared" si="233"/>
        <v>7701REVERE LOCAL SCHOOLS</v>
      </c>
      <c r="F7470" t="s">
        <v>774</v>
      </c>
      <c r="G7470" t="s">
        <v>774</v>
      </c>
      <c r="H7470" t="s">
        <v>773</v>
      </c>
      <c r="I7470" s="11">
        <v>2344934.6800000002</v>
      </c>
      <c r="J7470" s="12">
        <v>1.4733526E-3</v>
      </c>
      <c r="K7470">
        <f>IFERROR(VLOOKUP(E7470,Sheet1!$D$2:$E$1226,2,FALSE),"")</f>
        <v>3905005</v>
      </c>
    </row>
    <row r="7471" spans="1:11" x14ac:dyDescent="0.2">
      <c r="A7471">
        <f t="shared" si="232"/>
        <v>3905005</v>
      </c>
      <c r="B7471" s="11">
        <v>2019</v>
      </c>
      <c r="C7471" s="11" t="str">
        <f>F7471</f>
        <v>REVERE LOCAL SCHOOLS</v>
      </c>
      <c r="D7471" t="s">
        <v>827</v>
      </c>
      <c r="E7471" t="str">
        <f t="shared" si="233"/>
        <v>7701REVERE LOCAL SCHOOLS</v>
      </c>
      <c r="F7471" t="s">
        <v>774</v>
      </c>
      <c r="G7471" t="s">
        <v>774</v>
      </c>
      <c r="H7471" t="s">
        <v>773</v>
      </c>
      <c r="I7471" s="11">
        <v>2389192.1800000002</v>
      </c>
      <c r="J7471" s="12">
        <v>1.4535857000000001E-3</v>
      </c>
      <c r="K7471">
        <f>IFERROR(VLOOKUP(E7471,Sheet1!$D$2:$E$1226,2,FALSE),"")</f>
        <v>3905005</v>
      </c>
    </row>
    <row r="7472" spans="1:11" x14ac:dyDescent="0.2">
      <c r="A7472">
        <f t="shared" si="232"/>
        <v>3905005</v>
      </c>
      <c r="B7472" s="11">
        <v>2020</v>
      </c>
      <c r="C7472" s="11" t="str">
        <f>F7472</f>
        <v>REVERE LOCAL SCHOOLS</v>
      </c>
      <c r="D7472" t="s">
        <v>827</v>
      </c>
      <c r="E7472" t="str">
        <f t="shared" si="233"/>
        <v>7701REVERE LOCAL SCHOOLS</v>
      </c>
      <c r="F7472" t="s">
        <v>774</v>
      </c>
      <c r="G7472" t="s">
        <v>774</v>
      </c>
      <c r="H7472" t="s">
        <v>773</v>
      </c>
      <c r="I7472" s="11">
        <v>2463756.14</v>
      </c>
      <c r="J7472" s="12">
        <v>1.4582053000000001E-3</v>
      </c>
      <c r="K7472">
        <f>IFERROR(VLOOKUP(E7472,Sheet1!$D$2:$E$1226,2,FALSE),"")</f>
        <v>3905005</v>
      </c>
    </row>
    <row r="7473" spans="1:11" x14ac:dyDescent="0.2">
      <c r="A7473">
        <f t="shared" si="232"/>
        <v>3905005</v>
      </c>
      <c r="B7473" s="11">
        <v>2021</v>
      </c>
      <c r="C7473" s="11" t="str">
        <f>F7473</f>
        <v>REVERE LOCAL SCHOOLS</v>
      </c>
      <c r="D7473" t="s">
        <v>827</v>
      </c>
      <c r="E7473" t="str">
        <f t="shared" si="233"/>
        <v>7701REVERE LOCAL SCHOOLS</v>
      </c>
      <c r="F7473" t="s">
        <v>774</v>
      </c>
      <c r="G7473" t="s">
        <v>774</v>
      </c>
      <c r="H7473" t="s">
        <v>773</v>
      </c>
      <c r="I7473" s="11">
        <v>2475986.25</v>
      </c>
      <c r="J7473" s="12">
        <v>1.4332702400000001E-3</v>
      </c>
      <c r="K7473">
        <f>IFERROR(VLOOKUP(E7473,Sheet1!$D$2:$E$1226,2,FALSE),"")</f>
        <v>3905005</v>
      </c>
    </row>
    <row r="7474" spans="1:11" x14ac:dyDescent="0.2">
      <c r="A7474">
        <f t="shared" si="232"/>
        <v>3905005</v>
      </c>
      <c r="B7474" s="11">
        <v>2022</v>
      </c>
      <c r="C7474" s="11" t="str">
        <f>F7474</f>
        <v>REVERE LOCAL SCHOOLS</v>
      </c>
      <c r="D7474" t="s">
        <v>827</v>
      </c>
      <c r="E7474" t="str">
        <f t="shared" si="233"/>
        <v>7701REVERE LOCAL SCHOOLS</v>
      </c>
      <c r="F7474" t="s">
        <v>774</v>
      </c>
      <c r="G7474" t="s">
        <v>774</v>
      </c>
      <c r="H7474" t="s">
        <v>773</v>
      </c>
      <c r="I7474" s="11">
        <v>2571616.65</v>
      </c>
      <c r="J7474" s="12">
        <v>1.4129244E-3</v>
      </c>
      <c r="K7474">
        <f>IFERROR(VLOOKUP(E7474,Sheet1!$D$2:$E$1226,2,FALSE),"")</f>
        <v>3905005</v>
      </c>
    </row>
    <row r="7475" spans="1:11" x14ac:dyDescent="0.2">
      <c r="A7475">
        <f t="shared" si="232"/>
        <v>3905005</v>
      </c>
      <c r="B7475" s="11">
        <v>2023</v>
      </c>
      <c r="C7475" s="11" t="str">
        <f>F7475</f>
        <v>REVERE LOCAL SCHOOLS</v>
      </c>
      <c r="D7475" t="s">
        <v>827</v>
      </c>
      <c r="E7475" t="str">
        <f t="shared" si="233"/>
        <v>7701REVERE LOCAL SCHOOLS</v>
      </c>
      <c r="F7475" t="s">
        <v>774</v>
      </c>
      <c r="G7475" t="s">
        <v>774</v>
      </c>
      <c r="H7475" t="s">
        <v>773</v>
      </c>
      <c r="I7475" s="11">
        <v>2670699.14</v>
      </c>
      <c r="J7475" s="12">
        <v>1.4123531999999999E-3</v>
      </c>
      <c r="K7475">
        <f>IFERROR(VLOOKUP(E7475,Sheet1!$D$2:$E$1226,2,FALSE),"")</f>
        <v>3905005</v>
      </c>
    </row>
    <row r="7476" spans="1:11" x14ac:dyDescent="0.2">
      <c r="A7476">
        <f t="shared" si="232"/>
        <v>3904700</v>
      </c>
      <c r="B7476" s="11">
        <v>2015</v>
      </c>
      <c r="C7476" s="11" t="str">
        <f>F7476</f>
        <v>REYNOLDSBURG CITY SCHOOLS</v>
      </c>
      <c r="D7476" t="s">
        <v>1809</v>
      </c>
      <c r="E7476" t="str">
        <f t="shared" si="233"/>
        <v>C200REYNOLDSBURG CITY SCHOOLS</v>
      </c>
      <c r="F7476" t="s">
        <v>1808</v>
      </c>
      <c r="G7476" t="s">
        <v>1808</v>
      </c>
      <c r="H7476" t="s">
        <v>233</v>
      </c>
      <c r="I7476" s="11">
        <v>3652198.99</v>
      </c>
      <c r="J7476" s="12">
        <v>2.5003665000000001E-3</v>
      </c>
      <c r="K7476">
        <f>IFERROR(VLOOKUP(E7476,Sheet1!$D$2:$E$1226,2,FALSE),"")</f>
        <v>3904700</v>
      </c>
    </row>
    <row r="7477" spans="1:11" x14ac:dyDescent="0.2">
      <c r="A7477">
        <f t="shared" si="232"/>
        <v>3904700</v>
      </c>
      <c r="B7477" s="11">
        <v>2016</v>
      </c>
      <c r="C7477" s="11" t="str">
        <f>F7477</f>
        <v>REYNOLDSBURG CITY SCHOOLS</v>
      </c>
      <c r="D7477" t="s">
        <v>1809</v>
      </c>
      <c r="E7477" t="str">
        <f t="shared" si="233"/>
        <v>C200REYNOLDSBURG CITY SCHOOLS</v>
      </c>
      <c r="F7477" t="s">
        <v>1808</v>
      </c>
      <c r="G7477" t="s">
        <v>1808</v>
      </c>
      <c r="H7477" t="s">
        <v>233</v>
      </c>
      <c r="I7477" s="11">
        <v>3768995.99</v>
      </c>
      <c r="J7477" s="12">
        <v>2.5586010999999998E-3</v>
      </c>
      <c r="K7477">
        <f>IFERROR(VLOOKUP(E7477,Sheet1!$D$2:$E$1226,2,FALSE),"")</f>
        <v>3904700</v>
      </c>
    </row>
    <row r="7478" spans="1:11" x14ac:dyDescent="0.2">
      <c r="A7478">
        <f t="shared" si="232"/>
        <v>3904700</v>
      </c>
      <c r="B7478" s="11">
        <v>2017</v>
      </c>
      <c r="C7478" s="11" t="str">
        <f>F7478</f>
        <v>REYNOLDSBURG CITY SCHOOLS</v>
      </c>
      <c r="D7478" t="s">
        <v>1809</v>
      </c>
      <c r="E7478" t="str">
        <f t="shared" si="233"/>
        <v>C200REYNOLDSBURG CITY SCHOOLS</v>
      </c>
      <c r="F7478" t="s">
        <v>1808</v>
      </c>
      <c r="G7478" t="s">
        <v>1808</v>
      </c>
      <c r="H7478" t="s">
        <v>233</v>
      </c>
      <c r="I7478" s="11">
        <v>4181678.17</v>
      </c>
      <c r="J7478" s="12">
        <v>2.7169131000000001E-3</v>
      </c>
      <c r="K7478">
        <f>IFERROR(VLOOKUP(E7478,Sheet1!$D$2:$E$1226,2,FALSE),"")</f>
        <v>3904700</v>
      </c>
    </row>
    <row r="7479" spans="1:11" x14ac:dyDescent="0.2">
      <c r="A7479">
        <f t="shared" si="232"/>
        <v>3904700</v>
      </c>
      <c r="B7479" s="11">
        <v>2018</v>
      </c>
      <c r="C7479" s="11" t="str">
        <f>F7479</f>
        <v>REYNOLDSBURG CITY SCHOOLS</v>
      </c>
      <c r="D7479" t="s">
        <v>1809</v>
      </c>
      <c r="E7479" t="str">
        <f t="shared" si="233"/>
        <v>C200REYNOLDSBURG CITY SCHOOLS</v>
      </c>
      <c r="F7479" t="s">
        <v>1808</v>
      </c>
      <c r="G7479" t="s">
        <v>1808</v>
      </c>
      <c r="H7479" t="s">
        <v>233</v>
      </c>
      <c r="I7479" s="11">
        <v>4528723.03</v>
      </c>
      <c r="J7479" s="12">
        <v>2.8454548000000001E-3</v>
      </c>
      <c r="K7479">
        <f>IFERROR(VLOOKUP(E7479,Sheet1!$D$2:$E$1226,2,FALSE),"")</f>
        <v>3904700</v>
      </c>
    </row>
    <row r="7480" spans="1:11" x14ac:dyDescent="0.2">
      <c r="A7480">
        <f t="shared" si="232"/>
        <v>3904700</v>
      </c>
      <c r="B7480" s="11">
        <v>2019</v>
      </c>
      <c r="C7480" s="11" t="str">
        <f>F7480</f>
        <v>REYNOLDSBURG CITY SCHOOLS</v>
      </c>
      <c r="D7480" t="s">
        <v>1809</v>
      </c>
      <c r="E7480" t="str">
        <f t="shared" si="233"/>
        <v>C200REYNOLDSBURG CITY SCHOOLS</v>
      </c>
      <c r="F7480" t="s">
        <v>1808</v>
      </c>
      <c r="G7480" t="s">
        <v>1808</v>
      </c>
      <c r="H7480" t="s">
        <v>233</v>
      </c>
      <c r="I7480" s="11">
        <v>4880894.5599999996</v>
      </c>
      <c r="J7480" s="12">
        <v>2.9695386000000001E-3</v>
      </c>
      <c r="K7480">
        <f>IFERROR(VLOOKUP(E7480,Sheet1!$D$2:$E$1226,2,FALSE),"")</f>
        <v>3904700</v>
      </c>
    </row>
    <row r="7481" spans="1:11" x14ac:dyDescent="0.2">
      <c r="A7481">
        <f t="shared" si="232"/>
        <v>3904700</v>
      </c>
      <c r="B7481" s="11">
        <v>2020</v>
      </c>
      <c r="C7481" s="11" t="str">
        <f>F7481</f>
        <v>REYNOLDSBURG CITY SCHOOLS</v>
      </c>
      <c r="D7481" t="s">
        <v>1809</v>
      </c>
      <c r="E7481" t="str">
        <f t="shared" si="233"/>
        <v>C200REYNOLDSBURG CITY SCHOOLS</v>
      </c>
      <c r="F7481" t="s">
        <v>1808</v>
      </c>
      <c r="G7481" t="s">
        <v>1808</v>
      </c>
      <c r="H7481" t="s">
        <v>233</v>
      </c>
      <c r="I7481" s="11">
        <v>5322562.29</v>
      </c>
      <c r="J7481" s="12">
        <v>3.1502258999999999E-3</v>
      </c>
      <c r="K7481">
        <f>IFERROR(VLOOKUP(E7481,Sheet1!$D$2:$E$1226,2,FALSE),"")</f>
        <v>3904700</v>
      </c>
    </row>
    <row r="7482" spans="1:11" x14ac:dyDescent="0.2">
      <c r="A7482">
        <f t="shared" si="232"/>
        <v>3904700</v>
      </c>
      <c r="B7482" s="11">
        <v>2021</v>
      </c>
      <c r="C7482" s="11" t="str">
        <f>F7482</f>
        <v>REYNOLDSBURG CITY SCHOOLS</v>
      </c>
      <c r="D7482" t="s">
        <v>1809</v>
      </c>
      <c r="E7482" t="str">
        <f t="shared" si="233"/>
        <v>C200REYNOLDSBURG CITY SCHOOLS</v>
      </c>
      <c r="F7482" t="s">
        <v>1808</v>
      </c>
      <c r="G7482" t="s">
        <v>1808</v>
      </c>
      <c r="H7482" t="s">
        <v>233</v>
      </c>
      <c r="I7482" s="11">
        <v>5397654.0999999996</v>
      </c>
      <c r="J7482" s="12">
        <v>3.12453149E-3</v>
      </c>
      <c r="K7482">
        <f>IFERROR(VLOOKUP(E7482,Sheet1!$D$2:$E$1226,2,FALSE),"")</f>
        <v>3904700</v>
      </c>
    </row>
    <row r="7483" spans="1:11" x14ac:dyDescent="0.2">
      <c r="A7483">
        <f t="shared" si="232"/>
        <v>3904700</v>
      </c>
      <c r="B7483" s="11">
        <v>2022</v>
      </c>
      <c r="C7483" s="11" t="str">
        <f>F7483</f>
        <v>REYNOLDSBURG CITY SCHOOLS</v>
      </c>
      <c r="D7483" t="s">
        <v>1809</v>
      </c>
      <c r="E7483" t="str">
        <f t="shared" si="233"/>
        <v>C200REYNOLDSBURG CITY SCHOOLS</v>
      </c>
      <c r="F7483" t="s">
        <v>1808</v>
      </c>
      <c r="G7483" t="s">
        <v>1808</v>
      </c>
      <c r="H7483" t="s">
        <v>233</v>
      </c>
      <c r="I7483" s="11">
        <v>5821374.2300000004</v>
      </c>
      <c r="J7483" s="12">
        <v>3.1984399999999999E-3</v>
      </c>
      <c r="K7483">
        <f>IFERROR(VLOOKUP(E7483,Sheet1!$D$2:$E$1226,2,FALSE),"")</f>
        <v>3904700</v>
      </c>
    </row>
    <row r="7484" spans="1:11" x14ac:dyDescent="0.2">
      <c r="A7484">
        <f t="shared" si="232"/>
        <v>3904700</v>
      </c>
      <c r="B7484" s="11">
        <v>2023</v>
      </c>
      <c r="C7484" s="11" t="str">
        <f>F7484</f>
        <v>REYNOLDSBURG CITY SCHOOLS</v>
      </c>
      <c r="D7484" t="s">
        <v>1809</v>
      </c>
      <c r="E7484" t="str">
        <f t="shared" si="233"/>
        <v>C200REYNOLDSBURG CITY SCHOOLS</v>
      </c>
      <c r="F7484" t="s">
        <v>1808</v>
      </c>
      <c r="G7484" t="s">
        <v>1808</v>
      </c>
      <c r="H7484" t="s">
        <v>233</v>
      </c>
      <c r="I7484" s="11">
        <v>6009609.3600000003</v>
      </c>
      <c r="J7484" s="12">
        <v>3.1780784000000001E-3</v>
      </c>
      <c r="K7484">
        <f>IFERROR(VLOOKUP(E7484,Sheet1!$D$2:$E$1226,2,FALSE),"")</f>
        <v>3904700</v>
      </c>
    </row>
    <row r="7485" spans="1:11" x14ac:dyDescent="0.2">
      <c r="A7485" t="str">
        <f t="shared" si="232"/>
        <v/>
      </c>
      <c r="B7485" s="11">
        <v>2015</v>
      </c>
      <c r="C7485" s="11" t="str">
        <f>F7485</f>
        <v>RHODES STATE COLLEGE</v>
      </c>
      <c r="D7485" t="s">
        <v>1541</v>
      </c>
      <c r="E7485" t="str">
        <f t="shared" si="233"/>
        <v>9858RHODES STATE COLLEGE</v>
      </c>
      <c r="F7485" t="s">
        <v>1477</v>
      </c>
      <c r="G7485" t="s">
        <v>1477</v>
      </c>
      <c r="H7485" t="s">
        <v>10</v>
      </c>
      <c r="I7485" s="11">
        <v>1053013.1000000001</v>
      </c>
      <c r="J7485" s="12">
        <v>7.2091329999999999E-4</v>
      </c>
      <c r="K7485" t="str">
        <f>IFERROR(VLOOKUP(E7485,Sheet1!$D$2:$E$1226,2,FALSE),"")</f>
        <v/>
      </c>
    </row>
    <row r="7486" spans="1:11" x14ac:dyDescent="0.2">
      <c r="A7486" t="str">
        <f t="shared" si="232"/>
        <v/>
      </c>
      <c r="B7486" s="11">
        <v>2016</v>
      </c>
      <c r="C7486" s="11" t="str">
        <f>F7486</f>
        <v>RHODES STATE COLLEGE</v>
      </c>
      <c r="D7486" t="s">
        <v>1541</v>
      </c>
      <c r="E7486" t="str">
        <f t="shared" si="233"/>
        <v>9858RHODES STATE COLLEGE</v>
      </c>
      <c r="F7486" t="s">
        <v>1477</v>
      </c>
      <c r="G7486" t="s">
        <v>1477</v>
      </c>
      <c r="H7486" t="s">
        <v>10</v>
      </c>
      <c r="I7486" s="11">
        <v>964344.56</v>
      </c>
      <c r="J7486" s="12">
        <v>6.5464989999999997E-4</v>
      </c>
      <c r="K7486" t="str">
        <f>IFERROR(VLOOKUP(E7486,Sheet1!$D$2:$E$1226,2,FALSE),"")</f>
        <v/>
      </c>
    </row>
    <row r="7487" spans="1:11" x14ac:dyDescent="0.2">
      <c r="A7487" t="str">
        <f t="shared" si="232"/>
        <v/>
      </c>
      <c r="B7487" s="11">
        <v>2017</v>
      </c>
      <c r="C7487" s="11" t="str">
        <f>F7487</f>
        <v>RHODES STATE COLLEGE</v>
      </c>
      <c r="D7487" t="s">
        <v>1541</v>
      </c>
      <c r="E7487" t="str">
        <f t="shared" si="233"/>
        <v>9858RHODES STATE COLLEGE</v>
      </c>
      <c r="F7487" t="s">
        <v>1477</v>
      </c>
      <c r="G7487" t="s">
        <v>1477</v>
      </c>
      <c r="H7487" t="s">
        <v>10</v>
      </c>
      <c r="I7487" s="11">
        <v>847935.61</v>
      </c>
      <c r="J7487" s="12">
        <v>5.5091929999999997E-4</v>
      </c>
      <c r="K7487" t="str">
        <f>IFERROR(VLOOKUP(E7487,Sheet1!$D$2:$E$1226,2,FALSE),"")</f>
        <v/>
      </c>
    </row>
    <row r="7488" spans="1:11" x14ac:dyDescent="0.2">
      <c r="A7488" t="str">
        <f t="shared" si="232"/>
        <v/>
      </c>
      <c r="B7488" s="11">
        <v>2018</v>
      </c>
      <c r="C7488" s="11" t="str">
        <f>F7488</f>
        <v>RHODES STATE COLLEGE</v>
      </c>
      <c r="D7488" t="s">
        <v>1541</v>
      </c>
      <c r="E7488" t="str">
        <f t="shared" si="233"/>
        <v>9858RHODES STATE COLLEGE</v>
      </c>
      <c r="F7488" t="s">
        <v>1477</v>
      </c>
      <c r="G7488" t="s">
        <v>1477</v>
      </c>
      <c r="H7488" t="s">
        <v>10</v>
      </c>
      <c r="I7488" s="11">
        <v>823103.11</v>
      </c>
      <c r="J7488" s="12">
        <v>5.171663E-4</v>
      </c>
      <c r="K7488" t="str">
        <f>IFERROR(VLOOKUP(E7488,Sheet1!$D$2:$E$1226,2,FALSE),"")</f>
        <v/>
      </c>
    </row>
    <row r="7489" spans="1:11" x14ac:dyDescent="0.2">
      <c r="A7489" t="str">
        <f t="shared" si="232"/>
        <v/>
      </c>
      <c r="B7489" s="11">
        <v>2019</v>
      </c>
      <c r="C7489" s="11" t="str">
        <f>F7489</f>
        <v>RHODES STATE COLLEGE</v>
      </c>
      <c r="D7489" t="s">
        <v>1541</v>
      </c>
      <c r="E7489" t="str">
        <f t="shared" si="233"/>
        <v>9858RHODES STATE COLLEGE</v>
      </c>
      <c r="F7489" t="s">
        <v>1477</v>
      </c>
      <c r="G7489" t="s">
        <v>1477</v>
      </c>
      <c r="H7489" t="s">
        <v>10</v>
      </c>
      <c r="I7489" s="11">
        <v>803221.27</v>
      </c>
      <c r="J7489" s="12">
        <v>4.8868019999999998E-4</v>
      </c>
      <c r="K7489" t="str">
        <f>IFERROR(VLOOKUP(E7489,Sheet1!$D$2:$E$1226,2,FALSE),"")</f>
        <v/>
      </c>
    </row>
    <row r="7490" spans="1:11" x14ac:dyDescent="0.2">
      <c r="A7490" t="str">
        <f t="shared" si="232"/>
        <v/>
      </c>
      <c r="B7490" s="11">
        <v>2020</v>
      </c>
      <c r="C7490" s="11" t="str">
        <f>F7490</f>
        <v>RHODES STATE COLLEGE</v>
      </c>
      <c r="D7490" t="s">
        <v>1541</v>
      </c>
      <c r="E7490" t="str">
        <f t="shared" si="233"/>
        <v>9858RHODES STATE COLLEGE</v>
      </c>
      <c r="F7490" t="s">
        <v>1477</v>
      </c>
      <c r="G7490" t="s">
        <v>1477</v>
      </c>
      <c r="H7490" t="s">
        <v>10</v>
      </c>
      <c r="I7490" s="11">
        <v>792262.39</v>
      </c>
      <c r="J7490" s="12">
        <v>4.6891050000000002E-4</v>
      </c>
      <c r="K7490" t="str">
        <f>IFERROR(VLOOKUP(E7490,Sheet1!$D$2:$E$1226,2,FALSE),"")</f>
        <v/>
      </c>
    </row>
    <row r="7491" spans="1:11" x14ac:dyDescent="0.2">
      <c r="A7491" t="str">
        <f t="shared" ref="A7491:A7554" si="234">K7491</f>
        <v/>
      </c>
      <c r="B7491" s="11">
        <v>2021</v>
      </c>
      <c r="C7491" s="11" t="str">
        <f>F7491</f>
        <v>RHODES STATE COLLEGE</v>
      </c>
      <c r="D7491" t="s">
        <v>1541</v>
      </c>
      <c r="E7491" t="str">
        <f t="shared" ref="E7491:E7554" si="235">D7491&amp;F7491</f>
        <v>9858RHODES STATE COLLEGE</v>
      </c>
      <c r="F7491" t="s">
        <v>1477</v>
      </c>
      <c r="G7491" t="s">
        <v>1477</v>
      </c>
      <c r="H7491" t="s">
        <v>10</v>
      </c>
      <c r="I7491" s="11">
        <v>727832.27</v>
      </c>
      <c r="J7491" s="12">
        <v>4.2131911000000002E-4</v>
      </c>
      <c r="K7491" t="str">
        <f>IFERROR(VLOOKUP(E7491,Sheet1!$D$2:$E$1226,2,FALSE),"")</f>
        <v/>
      </c>
    </row>
    <row r="7492" spans="1:11" x14ac:dyDescent="0.2">
      <c r="A7492" t="str">
        <f t="shared" si="234"/>
        <v/>
      </c>
      <c r="B7492" s="11">
        <v>2022</v>
      </c>
      <c r="C7492" s="11" t="str">
        <f>F7492</f>
        <v>RHODES STATE COLLEGE</v>
      </c>
      <c r="D7492" t="s">
        <v>1541</v>
      </c>
      <c r="E7492" t="str">
        <f t="shared" si="235"/>
        <v>9858RHODES STATE COLLEGE</v>
      </c>
      <c r="F7492" t="s">
        <v>1477</v>
      </c>
      <c r="G7492" t="s">
        <v>1477</v>
      </c>
      <c r="H7492" t="s">
        <v>10</v>
      </c>
      <c r="I7492" s="11">
        <v>763630.7</v>
      </c>
      <c r="J7492" s="12">
        <v>4.1956190000000003E-4</v>
      </c>
      <c r="K7492" t="str">
        <f>IFERROR(VLOOKUP(E7492,Sheet1!$D$2:$E$1226,2,FALSE),"")</f>
        <v/>
      </c>
    </row>
    <row r="7493" spans="1:11" x14ac:dyDescent="0.2">
      <c r="A7493" t="str">
        <f t="shared" si="234"/>
        <v/>
      </c>
      <c r="B7493" s="11">
        <v>2023</v>
      </c>
      <c r="C7493" s="11" t="str">
        <f>F7493</f>
        <v>RHODES STATE COLLEGE</v>
      </c>
      <c r="D7493" t="s">
        <v>1541</v>
      </c>
      <c r="E7493" t="str">
        <f t="shared" si="235"/>
        <v>9858RHODES STATE COLLEGE</v>
      </c>
      <c r="F7493" t="s">
        <v>1477</v>
      </c>
      <c r="G7493" t="s">
        <v>1477</v>
      </c>
      <c r="H7493" t="s">
        <v>10</v>
      </c>
      <c r="I7493" s="11">
        <v>788309.2</v>
      </c>
      <c r="J7493" s="12">
        <v>4.1688370000000002E-4</v>
      </c>
      <c r="K7493" t="str">
        <f>IFERROR(VLOOKUP(E7493,Sheet1!$D$2:$E$1226,2,FALSE),"")</f>
        <v/>
      </c>
    </row>
    <row r="7494" spans="1:11" x14ac:dyDescent="0.2">
      <c r="A7494">
        <f t="shared" si="234"/>
        <v>3900047</v>
      </c>
      <c r="B7494" s="11">
        <v>2015</v>
      </c>
      <c r="C7494" s="11" t="str">
        <f>F7494</f>
        <v>RICHARD ALLEN ACADEMY</v>
      </c>
      <c r="D7494" t="s">
        <v>1263</v>
      </c>
      <c r="E7494" t="str">
        <f t="shared" si="235"/>
        <v>9647RICHARD ALLEN ACADEMY</v>
      </c>
      <c r="F7494" t="s">
        <v>1213</v>
      </c>
      <c r="G7494" t="s">
        <v>1213</v>
      </c>
      <c r="H7494" t="s">
        <v>552</v>
      </c>
      <c r="I7494" s="11">
        <v>91933.5</v>
      </c>
      <c r="J7494" s="12">
        <v>6.2939499999999996E-5</v>
      </c>
      <c r="K7494">
        <f>IFERROR(VLOOKUP(E7494,Sheet1!$D$2:$E$1226,2,FALSE),"")</f>
        <v>3900047</v>
      </c>
    </row>
    <row r="7495" spans="1:11" x14ac:dyDescent="0.2">
      <c r="A7495">
        <f t="shared" si="234"/>
        <v>3900047</v>
      </c>
      <c r="B7495" s="11">
        <v>2016</v>
      </c>
      <c r="C7495" s="11" t="str">
        <f>F7495</f>
        <v>RICHARD ALLEN ACADEMY</v>
      </c>
      <c r="D7495" t="s">
        <v>1263</v>
      </c>
      <c r="E7495" t="str">
        <f t="shared" si="235"/>
        <v>9647RICHARD ALLEN ACADEMY</v>
      </c>
      <c r="F7495" t="s">
        <v>1213</v>
      </c>
      <c r="G7495" t="s">
        <v>1213</v>
      </c>
      <c r="H7495" t="s">
        <v>552</v>
      </c>
      <c r="I7495" s="11">
        <v>94703.17</v>
      </c>
      <c r="J7495" s="12">
        <v>6.4289700000000002E-5</v>
      </c>
      <c r="K7495">
        <f>IFERROR(VLOOKUP(E7495,Sheet1!$D$2:$E$1226,2,FALSE),"")</f>
        <v>3900047</v>
      </c>
    </row>
    <row r="7496" spans="1:11" x14ac:dyDescent="0.2">
      <c r="A7496">
        <f t="shared" si="234"/>
        <v>3900047</v>
      </c>
      <c r="B7496" s="11">
        <v>2017</v>
      </c>
      <c r="C7496" s="11" t="str">
        <f>F7496</f>
        <v>RICHARD ALLEN ACADEMY</v>
      </c>
      <c r="D7496" t="s">
        <v>1263</v>
      </c>
      <c r="E7496" t="str">
        <f t="shared" si="235"/>
        <v>9647RICHARD ALLEN ACADEMY</v>
      </c>
      <c r="F7496" t="s">
        <v>1213</v>
      </c>
      <c r="G7496" t="s">
        <v>1213</v>
      </c>
      <c r="H7496" t="s">
        <v>552</v>
      </c>
      <c r="I7496" s="11">
        <v>83458.22</v>
      </c>
      <c r="J7496" s="12">
        <v>5.4224300000000002E-5</v>
      </c>
      <c r="K7496">
        <f>IFERROR(VLOOKUP(E7496,Sheet1!$D$2:$E$1226,2,FALSE),"")</f>
        <v>3900047</v>
      </c>
    </row>
    <row r="7497" spans="1:11" x14ac:dyDescent="0.2">
      <c r="A7497">
        <f t="shared" si="234"/>
        <v>3900047</v>
      </c>
      <c r="B7497" s="11">
        <v>2018</v>
      </c>
      <c r="C7497" s="11" t="str">
        <f>F7497</f>
        <v>RICHARD ALLEN ACADEMY</v>
      </c>
      <c r="D7497" t="s">
        <v>1263</v>
      </c>
      <c r="E7497" t="str">
        <f t="shared" si="235"/>
        <v>9647RICHARD ALLEN ACADEMY</v>
      </c>
      <c r="F7497" t="s">
        <v>1213</v>
      </c>
      <c r="G7497" t="s">
        <v>1213</v>
      </c>
      <c r="H7497" t="s">
        <v>552</v>
      </c>
      <c r="I7497" s="11">
        <v>11789.81</v>
      </c>
      <c r="J7497" s="12">
        <v>7.4077000000000002E-6</v>
      </c>
      <c r="K7497">
        <f>IFERROR(VLOOKUP(E7497,Sheet1!$D$2:$E$1226,2,FALSE),"")</f>
        <v>3900047</v>
      </c>
    </row>
    <row r="7498" spans="1:11" x14ac:dyDescent="0.2">
      <c r="A7498">
        <f t="shared" si="234"/>
        <v>3900219</v>
      </c>
      <c r="B7498" s="11">
        <v>2015</v>
      </c>
      <c r="C7498" s="11" t="str">
        <f>F7498</f>
        <v>RICHARD ALLEN ACADEMY II</v>
      </c>
      <c r="D7498" t="s">
        <v>1360</v>
      </c>
      <c r="E7498" t="str">
        <f t="shared" si="235"/>
        <v>9728RICHARD ALLEN ACADEMY II</v>
      </c>
      <c r="F7498" t="s">
        <v>1310</v>
      </c>
      <c r="G7498" t="s">
        <v>1310</v>
      </c>
      <c r="H7498" t="s">
        <v>552</v>
      </c>
      <c r="I7498" s="11">
        <v>120885.43</v>
      </c>
      <c r="J7498" s="12">
        <v>8.2760499999999995E-5</v>
      </c>
      <c r="K7498">
        <f>IFERROR(VLOOKUP(E7498,Sheet1!$D$2:$E$1226,2,FALSE),"")</f>
        <v>3900219</v>
      </c>
    </row>
    <row r="7499" spans="1:11" x14ac:dyDescent="0.2">
      <c r="A7499">
        <f t="shared" si="234"/>
        <v>3900219</v>
      </c>
      <c r="B7499" s="11">
        <v>2016</v>
      </c>
      <c r="C7499" s="11" t="str">
        <f>F7499</f>
        <v>RICHARD ALLEN ACADEMY II</v>
      </c>
      <c r="D7499" t="s">
        <v>1360</v>
      </c>
      <c r="E7499" t="str">
        <f t="shared" si="235"/>
        <v>9728RICHARD ALLEN ACADEMY II</v>
      </c>
      <c r="F7499" t="s">
        <v>1310</v>
      </c>
      <c r="G7499" t="s">
        <v>1310</v>
      </c>
      <c r="H7499" t="s">
        <v>552</v>
      </c>
      <c r="I7499" s="11">
        <v>99126.74</v>
      </c>
      <c r="J7499" s="12">
        <v>6.72927E-5</v>
      </c>
      <c r="K7499">
        <f>IFERROR(VLOOKUP(E7499,Sheet1!$D$2:$E$1226,2,FALSE),"")</f>
        <v>3900219</v>
      </c>
    </row>
    <row r="7500" spans="1:11" x14ac:dyDescent="0.2">
      <c r="A7500">
        <f t="shared" si="234"/>
        <v>3900219</v>
      </c>
      <c r="B7500" s="11">
        <v>2017</v>
      </c>
      <c r="C7500" s="11" t="str">
        <f>F7500</f>
        <v>RICHARD ALLEN ACADEMY II</v>
      </c>
      <c r="D7500" t="s">
        <v>1360</v>
      </c>
      <c r="E7500" t="str">
        <f t="shared" si="235"/>
        <v>9728RICHARD ALLEN ACADEMY II</v>
      </c>
      <c r="F7500" t="s">
        <v>1310</v>
      </c>
      <c r="G7500" t="s">
        <v>1310</v>
      </c>
      <c r="H7500" t="s">
        <v>552</v>
      </c>
      <c r="I7500" s="11">
        <v>92255.58</v>
      </c>
      <c r="J7500" s="12">
        <v>5.9940099999999999E-5</v>
      </c>
      <c r="K7500">
        <f>IFERROR(VLOOKUP(E7500,Sheet1!$D$2:$E$1226,2,FALSE),"")</f>
        <v>3900219</v>
      </c>
    </row>
    <row r="7501" spans="1:11" x14ac:dyDescent="0.2">
      <c r="A7501">
        <f t="shared" si="234"/>
        <v>3900219</v>
      </c>
      <c r="B7501" s="11">
        <v>2018</v>
      </c>
      <c r="C7501" s="11" t="str">
        <f>F7501</f>
        <v>RICHARD ALLEN ACADEMY II</v>
      </c>
      <c r="D7501" t="s">
        <v>1360</v>
      </c>
      <c r="E7501" t="str">
        <f t="shared" si="235"/>
        <v>9728RICHARD ALLEN ACADEMY II</v>
      </c>
      <c r="F7501" t="s">
        <v>1310</v>
      </c>
      <c r="G7501" t="s">
        <v>1310</v>
      </c>
      <c r="H7501" t="s">
        <v>552</v>
      </c>
      <c r="I7501" s="11">
        <v>205951.16</v>
      </c>
      <c r="J7501" s="12">
        <v>1.2940179999999999E-4</v>
      </c>
      <c r="K7501">
        <f>IFERROR(VLOOKUP(E7501,Sheet1!$D$2:$E$1226,2,FALSE),"")</f>
        <v>3900219</v>
      </c>
    </row>
    <row r="7502" spans="1:11" x14ac:dyDescent="0.2">
      <c r="A7502">
        <f t="shared" si="234"/>
        <v>3900219</v>
      </c>
      <c r="B7502" s="11">
        <v>2019</v>
      </c>
      <c r="C7502" s="11" t="str">
        <f>F7502</f>
        <v>RICHARD ALLEN ACADEMY II</v>
      </c>
      <c r="D7502" t="s">
        <v>1360</v>
      </c>
      <c r="E7502" t="str">
        <f t="shared" si="235"/>
        <v>9728RICHARD ALLEN ACADEMY II</v>
      </c>
      <c r="F7502" t="s">
        <v>1310</v>
      </c>
      <c r="G7502" t="s">
        <v>1310</v>
      </c>
      <c r="H7502" t="s">
        <v>552</v>
      </c>
      <c r="I7502" s="11">
        <v>21333.15</v>
      </c>
      <c r="J7502" s="12">
        <v>1.2979100000000001E-5</v>
      </c>
      <c r="K7502">
        <f>IFERROR(VLOOKUP(E7502,Sheet1!$D$2:$E$1226,2,FALSE),"")</f>
        <v>3900219</v>
      </c>
    </row>
    <row r="7503" spans="1:11" x14ac:dyDescent="0.2">
      <c r="A7503">
        <f t="shared" si="234"/>
        <v>3900220</v>
      </c>
      <c r="B7503" s="11">
        <v>2015</v>
      </c>
      <c r="C7503" s="11" t="str">
        <f>F7503</f>
        <v>RICHARD ALLEN ACADEMY III</v>
      </c>
      <c r="D7503" t="s">
        <v>1424</v>
      </c>
      <c r="E7503" t="str">
        <f t="shared" si="235"/>
        <v>9758RICHARD ALLEN ACADEMY III</v>
      </c>
      <c r="F7503" t="s">
        <v>1374</v>
      </c>
      <c r="G7503" t="s">
        <v>1374</v>
      </c>
      <c r="H7503" t="s">
        <v>47</v>
      </c>
      <c r="I7503" s="11">
        <v>98655.87</v>
      </c>
      <c r="J7503" s="12">
        <v>6.7541700000000004E-5</v>
      </c>
      <c r="K7503">
        <f>IFERROR(VLOOKUP(E7503,Sheet1!$D$2:$E$1226,2,FALSE),"")</f>
        <v>3900220</v>
      </c>
    </row>
    <row r="7504" spans="1:11" x14ac:dyDescent="0.2">
      <c r="A7504">
        <f t="shared" si="234"/>
        <v>3900220</v>
      </c>
      <c r="B7504" s="11">
        <v>2016</v>
      </c>
      <c r="C7504" s="11" t="str">
        <f>F7504</f>
        <v>RICHARD ALLEN ACADEMY III</v>
      </c>
      <c r="D7504" t="s">
        <v>1424</v>
      </c>
      <c r="E7504" t="str">
        <f t="shared" si="235"/>
        <v>9758RICHARD ALLEN ACADEMY III</v>
      </c>
      <c r="F7504" t="s">
        <v>1374</v>
      </c>
      <c r="G7504" t="s">
        <v>1374</v>
      </c>
      <c r="H7504" t="s">
        <v>47</v>
      </c>
      <c r="I7504" s="11">
        <v>113733.31</v>
      </c>
      <c r="J7504" s="12">
        <v>7.7208399999999998E-5</v>
      </c>
      <c r="K7504">
        <f>IFERROR(VLOOKUP(E7504,Sheet1!$D$2:$E$1226,2,FALSE),"")</f>
        <v>3900220</v>
      </c>
    </row>
    <row r="7505" spans="1:11" x14ac:dyDescent="0.2">
      <c r="A7505">
        <f t="shared" si="234"/>
        <v>3900220</v>
      </c>
      <c r="B7505" s="11">
        <v>2017</v>
      </c>
      <c r="C7505" s="11" t="str">
        <f>F7505</f>
        <v>RICHARD ALLEN ACADEMY III</v>
      </c>
      <c r="D7505" t="s">
        <v>1424</v>
      </c>
      <c r="E7505" t="str">
        <f t="shared" si="235"/>
        <v>9758RICHARD ALLEN ACADEMY III</v>
      </c>
      <c r="F7505" t="s">
        <v>1374</v>
      </c>
      <c r="G7505" t="s">
        <v>1374</v>
      </c>
      <c r="H7505" t="s">
        <v>47</v>
      </c>
      <c r="I7505" s="11">
        <v>133845.04</v>
      </c>
      <c r="J7505" s="12">
        <v>8.6961599999999998E-5</v>
      </c>
      <c r="K7505">
        <f>IFERROR(VLOOKUP(E7505,Sheet1!$D$2:$E$1226,2,FALSE),"")</f>
        <v>3900220</v>
      </c>
    </row>
    <row r="7506" spans="1:11" x14ac:dyDescent="0.2">
      <c r="A7506">
        <f t="shared" si="234"/>
        <v>3900220</v>
      </c>
      <c r="B7506" s="11">
        <v>2018</v>
      </c>
      <c r="C7506" s="11" t="str">
        <f>F7506</f>
        <v>RICHARD ALLEN ACADEMY III</v>
      </c>
      <c r="D7506" t="s">
        <v>1424</v>
      </c>
      <c r="E7506" t="str">
        <f t="shared" si="235"/>
        <v>9758RICHARD ALLEN ACADEMY III</v>
      </c>
      <c r="F7506" t="s">
        <v>1374</v>
      </c>
      <c r="G7506" t="s">
        <v>1374</v>
      </c>
      <c r="H7506" t="s">
        <v>47</v>
      </c>
      <c r="I7506" s="11">
        <v>39439.699999999997</v>
      </c>
      <c r="J7506" s="12">
        <v>2.4780500000000001E-5</v>
      </c>
      <c r="K7506">
        <f>IFERROR(VLOOKUP(E7506,Sheet1!$D$2:$E$1226,2,FALSE),"")</f>
        <v>3900220</v>
      </c>
    </row>
    <row r="7507" spans="1:11" x14ac:dyDescent="0.2">
      <c r="A7507">
        <f t="shared" si="234"/>
        <v>3900073</v>
      </c>
      <c r="B7507" s="11">
        <v>2015</v>
      </c>
      <c r="C7507" s="11" t="str">
        <f>F7507</f>
        <v>RICHARD ALLEN PREPARATORY ACADEMY</v>
      </c>
      <c r="D7507" t="s">
        <v>1320</v>
      </c>
      <c r="E7507" t="str">
        <f t="shared" si="235"/>
        <v>9664RICHARD ALLEN PREPARATORY ACADEMY</v>
      </c>
      <c r="F7507" t="s">
        <v>1270</v>
      </c>
      <c r="G7507" t="s">
        <v>1270</v>
      </c>
      <c r="H7507" t="s">
        <v>552</v>
      </c>
      <c r="I7507" s="11">
        <v>85479.16</v>
      </c>
      <c r="J7507" s="12">
        <v>5.8520699999999997E-5</v>
      </c>
      <c r="K7507">
        <f>IFERROR(VLOOKUP(E7507,Sheet1!$D$2:$E$1226,2,FALSE),"")</f>
        <v>3900073</v>
      </c>
    </row>
    <row r="7508" spans="1:11" x14ac:dyDescent="0.2">
      <c r="A7508">
        <f t="shared" si="234"/>
        <v>3900073</v>
      </c>
      <c r="B7508" s="11">
        <v>2016</v>
      </c>
      <c r="C7508" s="11" t="str">
        <f>F7508</f>
        <v>RICHARD ALLEN PREPARATORY ACADEMY</v>
      </c>
      <c r="D7508" t="s">
        <v>1320</v>
      </c>
      <c r="E7508" t="str">
        <f t="shared" si="235"/>
        <v>9664RICHARD ALLEN PREPARATORY ACADEMY</v>
      </c>
      <c r="F7508" t="s">
        <v>1270</v>
      </c>
      <c r="G7508" t="s">
        <v>1270</v>
      </c>
      <c r="H7508" t="s">
        <v>552</v>
      </c>
      <c r="I7508" s="11">
        <v>102097.13</v>
      </c>
      <c r="J7508" s="12">
        <v>6.9309100000000004E-5</v>
      </c>
      <c r="K7508">
        <f>IFERROR(VLOOKUP(E7508,Sheet1!$D$2:$E$1226,2,FALSE),"")</f>
        <v>3900073</v>
      </c>
    </row>
    <row r="7509" spans="1:11" x14ac:dyDescent="0.2">
      <c r="A7509">
        <f t="shared" si="234"/>
        <v>3900073</v>
      </c>
      <c r="B7509" s="11">
        <v>2017</v>
      </c>
      <c r="C7509" s="11" t="str">
        <f>F7509</f>
        <v>RICHARD ALLEN PREPARATORY ACADEMY</v>
      </c>
      <c r="D7509" t="s">
        <v>1320</v>
      </c>
      <c r="E7509" t="str">
        <f t="shared" si="235"/>
        <v>9664RICHARD ALLEN PREPARATORY ACADEMY</v>
      </c>
      <c r="F7509" t="s">
        <v>1270</v>
      </c>
      <c r="G7509" t="s">
        <v>1270</v>
      </c>
      <c r="H7509" t="s">
        <v>552</v>
      </c>
      <c r="I7509" s="11">
        <v>113339.56</v>
      </c>
      <c r="J7509" s="12">
        <v>7.3638800000000004E-5</v>
      </c>
      <c r="K7509">
        <f>IFERROR(VLOOKUP(E7509,Sheet1!$D$2:$E$1226,2,FALSE),"")</f>
        <v>3900073</v>
      </c>
    </row>
    <row r="7510" spans="1:11" x14ac:dyDescent="0.2">
      <c r="A7510">
        <f t="shared" si="234"/>
        <v>3900073</v>
      </c>
      <c r="B7510" s="11">
        <v>2018</v>
      </c>
      <c r="C7510" s="11" t="str">
        <f>F7510</f>
        <v>RICHARD ALLEN PREPARATORY ACADEMY</v>
      </c>
      <c r="D7510" t="s">
        <v>1320</v>
      </c>
      <c r="E7510" t="str">
        <f t="shared" si="235"/>
        <v>9664RICHARD ALLEN PREPARATORY ACADEMY</v>
      </c>
      <c r="F7510" t="s">
        <v>1270</v>
      </c>
      <c r="G7510" t="s">
        <v>1270</v>
      </c>
      <c r="H7510" t="s">
        <v>552</v>
      </c>
      <c r="I7510" s="11">
        <v>26589.5</v>
      </c>
      <c r="J7510" s="12">
        <v>1.67065E-5</v>
      </c>
      <c r="K7510">
        <f>IFERROR(VLOOKUP(E7510,Sheet1!$D$2:$E$1226,2,FALSE),"")</f>
        <v>3900073</v>
      </c>
    </row>
    <row r="7511" spans="1:11" x14ac:dyDescent="0.2">
      <c r="A7511">
        <f t="shared" si="234"/>
        <v>3900073</v>
      </c>
      <c r="B7511" s="11">
        <v>2019</v>
      </c>
      <c r="C7511" s="11" t="str">
        <f>F7511</f>
        <v>RICHARD ALLEN PREPARATORY ACADEMY</v>
      </c>
      <c r="D7511" t="s">
        <v>1320</v>
      </c>
      <c r="E7511" t="str">
        <f t="shared" si="235"/>
        <v>9664RICHARD ALLEN PREPARATORY ACADEMY</v>
      </c>
      <c r="F7511" t="s">
        <v>1270</v>
      </c>
      <c r="G7511" t="s">
        <v>1270</v>
      </c>
      <c r="H7511" t="s">
        <v>552</v>
      </c>
      <c r="I7511" s="11">
        <v>281741.67</v>
      </c>
      <c r="J7511" s="12">
        <v>1.714118E-4</v>
      </c>
      <c r="K7511">
        <f>IFERROR(VLOOKUP(E7511,Sheet1!$D$2:$E$1226,2,FALSE),"")</f>
        <v>3900073</v>
      </c>
    </row>
    <row r="7512" spans="1:11" x14ac:dyDescent="0.2">
      <c r="A7512">
        <f t="shared" si="234"/>
        <v>3900073</v>
      </c>
      <c r="B7512" s="11">
        <v>2020</v>
      </c>
      <c r="C7512" s="11" t="str">
        <f>F7512</f>
        <v>RICHARD ALLEN PREPARATORY ACADEMY</v>
      </c>
      <c r="D7512" t="s">
        <v>1320</v>
      </c>
      <c r="E7512" t="str">
        <f t="shared" si="235"/>
        <v>9664RICHARD ALLEN PREPARATORY ACADEMY</v>
      </c>
      <c r="F7512" t="s">
        <v>1270</v>
      </c>
      <c r="G7512" t="s">
        <v>1270</v>
      </c>
      <c r="H7512" t="s">
        <v>2570</v>
      </c>
      <c r="I7512" s="11">
        <v>322010.55</v>
      </c>
      <c r="J7512" s="12">
        <v>1.9058599999999999E-4</v>
      </c>
      <c r="K7512">
        <f>IFERROR(VLOOKUP(E7512,Sheet1!$D$2:$E$1226,2,FALSE),"")</f>
        <v>3900073</v>
      </c>
    </row>
    <row r="7513" spans="1:11" x14ac:dyDescent="0.2">
      <c r="A7513">
        <f t="shared" si="234"/>
        <v>3900073</v>
      </c>
      <c r="B7513" s="11">
        <v>2021</v>
      </c>
      <c r="C7513" s="11" t="str">
        <f>F7513</f>
        <v>RICHARD ALLEN PREPARATORY ACADEMY</v>
      </c>
      <c r="D7513" t="s">
        <v>1320</v>
      </c>
      <c r="E7513" t="str">
        <f t="shared" si="235"/>
        <v>9664RICHARD ALLEN PREPARATORY ACADEMY</v>
      </c>
      <c r="F7513" t="s">
        <v>1270</v>
      </c>
      <c r="G7513" t="s">
        <v>1270</v>
      </c>
      <c r="H7513" t="s">
        <v>552</v>
      </c>
      <c r="I7513" s="11">
        <v>314248.65000000002</v>
      </c>
      <c r="J7513" s="12">
        <v>1.8190862000000001E-4</v>
      </c>
      <c r="K7513">
        <f>IFERROR(VLOOKUP(E7513,Sheet1!$D$2:$E$1226,2,FALSE),"")</f>
        <v>3900073</v>
      </c>
    </row>
    <row r="7514" spans="1:11" x14ac:dyDescent="0.2">
      <c r="A7514">
        <f t="shared" si="234"/>
        <v>3900073</v>
      </c>
      <c r="B7514" s="11">
        <v>2022</v>
      </c>
      <c r="C7514" s="11" t="str">
        <f>F7514</f>
        <v>RICHARD ALLEN PREPARATORY ACADEMY</v>
      </c>
      <c r="D7514" t="s">
        <v>1320</v>
      </c>
      <c r="E7514" t="str">
        <f t="shared" si="235"/>
        <v>9664RICHARD ALLEN PREPARATORY ACADEMY</v>
      </c>
      <c r="F7514" t="s">
        <v>1270</v>
      </c>
      <c r="G7514" t="s">
        <v>1270</v>
      </c>
      <c r="H7514" t="s">
        <v>552</v>
      </c>
      <c r="I7514" s="11">
        <v>356969.32</v>
      </c>
      <c r="J7514" s="12">
        <v>1.9612979999999999E-4</v>
      </c>
      <c r="K7514">
        <f>IFERROR(VLOOKUP(E7514,Sheet1!$D$2:$E$1226,2,FALSE),"")</f>
        <v>3900073</v>
      </c>
    </row>
    <row r="7515" spans="1:11" x14ac:dyDescent="0.2">
      <c r="A7515">
        <f t="shared" si="234"/>
        <v>3900073</v>
      </c>
      <c r="B7515" s="11">
        <v>2023</v>
      </c>
      <c r="C7515" s="11" t="str">
        <f>F7515</f>
        <v>RICHARD ALLEN PREPARATORY ACADEMY</v>
      </c>
      <c r="D7515" t="s">
        <v>1320</v>
      </c>
      <c r="E7515" t="str">
        <f t="shared" si="235"/>
        <v>9664RICHARD ALLEN PREPARATORY ACADEMY</v>
      </c>
      <c r="F7515" t="s">
        <v>1270</v>
      </c>
      <c r="G7515" t="s">
        <v>1270</v>
      </c>
      <c r="H7515" t="s">
        <v>552</v>
      </c>
      <c r="I7515" s="11">
        <v>407794.83</v>
      </c>
      <c r="J7515" s="12">
        <v>2.156553E-4</v>
      </c>
      <c r="K7515">
        <f>IFERROR(VLOOKUP(E7515,Sheet1!$D$2:$E$1226,2,FALSE),"")</f>
        <v>3900073</v>
      </c>
    </row>
    <row r="7516" spans="1:11" x14ac:dyDescent="0.2">
      <c r="A7516">
        <f t="shared" si="234"/>
        <v>0</v>
      </c>
      <c r="B7516" s="11">
        <v>2015</v>
      </c>
      <c r="C7516" s="11" t="str">
        <f>F7516</f>
        <v>RICHLAND CO BD DEVELOPMNTL DISABILITIES</v>
      </c>
      <c r="D7516" t="s">
        <v>1140</v>
      </c>
      <c r="E7516" t="str">
        <f t="shared" si="235"/>
        <v>9270RICHLAND CO BD DEVELOPMNTL DISABILITIES</v>
      </c>
      <c r="F7516" t="s">
        <v>1090</v>
      </c>
      <c r="G7516" t="s">
        <v>1090</v>
      </c>
      <c r="H7516" t="s">
        <v>670</v>
      </c>
      <c r="I7516" s="11">
        <v>65672.570000000007</v>
      </c>
      <c r="J7516" s="12">
        <v>4.4960699999999998E-5</v>
      </c>
      <c r="K7516">
        <f>IFERROR(VLOOKUP(E7516,Sheet1!$D$2:$E$1226,2,FALSE),"")</f>
        <v>0</v>
      </c>
    </row>
    <row r="7517" spans="1:11" x14ac:dyDescent="0.2">
      <c r="A7517">
        <f t="shared" si="234"/>
        <v>0</v>
      </c>
      <c r="B7517" s="11">
        <v>2016</v>
      </c>
      <c r="C7517" s="11" t="str">
        <f>F7517</f>
        <v>RICHLAND CO BD DEVELOPMNTL DISABILITIES</v>
      </c>
      <c r="D7517" t="s">
        <v>1140</v>
      </c>
      <c r="E7517" t="str">
        <f t="shared" si="235"/>
        <v>9270RICHLAND CO BD DEVELOPMNTL DISABILITIES</v>
      </c>
      <c r="F7517" t="s">
        <v>1090</v>
      </c>
      <c r="G7517" t="s">
        <v>1090</v>
      </c>
      <c r="H7517" t="s">
        <v>670</v>
      </c>
      <c r="I7517" s="11">
        <v>45002.86</v>
      </c>
      <c r="J7517" s="12">
        <v>3.0550399999999998E-5</v>
      </c>
      <c r="K7517">
        <f>IFERROR(VLOOKUP(E7517,Sheet1!$D$2:$E$1226,2,FALSE),"")</f>
        <v>0</v>
      </c>
    </row>
    <row r="7518" spans="1:11" x14ac:dyDescent="0.2">
      <c r="A7518">
        <f t="shared" si="234"/>
        <v>0</v>
      </c>
      <c r="B7518" s="11">
        <v>2017</v>
      </c>
      <c r="C7518" s="11" t="str">
        <f>F7518</f>
        <v>RICHLAND CO BD DEVELOPMNTL DISABILITIES</v>
      </c>
      <c r="D7518" t="s">
        <v>1140</v>
      </c>
      <c r="E7518" t="str">
        <f t="shared" si="235"/>
        <v>9270RICHLAND CO BD DEVELOPMNTL DISABILITIES</v>
      </c>
      <c r="F7518" t="s">
        <v>1090</v>
      </c>
      <c r="G7518" t="s">
        <v>1090</v>
      </c>
      <c r="H7518" t="s">
        <v>670</v>
      </c>
      <c r="I7518" s="11">
        <v>39994.33</v>
      </c>
      <c r="J7518" s="12">
        <v>2.59851E-5</v>
      </c>
      <c r="K7518">
        <f>IFERROR(VLOOKUP(E7518,Sheet1!$D$2:$E$1226,2,FALSE),"")</f>
        <v>0</v>
      </c>
    </row>
    <row r="7519" spans="1:11" x14ac:dyDescent="0.2">
      <c r="A7519">
        <f t="shared" si="234"/>
        <v>0</v>
      </c>
      <c r="B7519" s="11">
        <v>2018</v>
      </c>
      <c r="C7519" s="11" t="str">
        <f>F7519</f>
        <v>RICHLAND CO BD DEVELOPMNTL DISABILITIES</v>
      </c>
      <c r="D7519" t="s">
        <v>1140</v>
      </c>
      <c r="E7519" t="str">
        <f t="shared" si="235"/>
        <v>9270RICHLAND CO BD DEVELOPMNTL DISABILITIES</v>
      </c>
      <c r="F7519" t="s">
        <v>1090</v>
      </c>
      <c r="G7519" t="s">
        <v>1090</v>
      </c>
      <c r="H7519" t="s">
        <v>670</v>
      </c>
      <c r="I7519" s="11">
        <v>40844.629999999997</v>
      </c>
      <c r="J7519" s="12">
        <v>2.5663199999999999E-5</v>
      </c>
      <c r="K7519">
        <f>IFERROR(VLOOKUP(E7519,Sheet1!$D$2:$E$1226,2,FALSE),"")</f>
        <v>0</v>
      </c>
    </row>
    <row r="7520" spans="1:11" x14ac:dyDescent="0.2">
      <c r="A7520">
        <f t="shared" si="234"/>
        <v>0</v>
      </c>
      <c r="B7520" s="11">
        <v>2019</v>
      </c>
      <c r="C7520" s="11" t="str">
        <f>F7520</f>
        <v>RICHLAND CO BD DEVELOPMNTL DISABILITIES</v>
      </c>
      <c r="D7520" t="s">
        <v>1140</v>
      </c>
      <c r="E7520" t="str">
        <f t="shared" si="235"/>
        <v>9270RICHLAND CO BD DEVELOPMNTL DISABILITIES</v>
      </c>
      <c r="F7520" t="s">
        <v>1090</v>
      </c>
      <c r="G7520" t="s">
        <v>1090</v>
      </c>
      <c r="H7520" t="s">
        <v>670</v>
      </c>
      <c r="I7520" s="11">
        <v>72633.94</v>
      </c>
      <c r="J7520" s="12">
        <v>4.4190500000000003E-5</v>
      </c>
      <c r="K7520">
        <f>IFERROR(VLOOKUP(E7520,Sheet1!$D$2:$E$1226,2,FALSE),"")</f>
        <v>0</v>
      </c>
    </row>
    <row r="7521" spans="1:11" x14ac:dyDescent="0.2">
      <c r="A7521">
        <f t="shared" si="234"/>
        <v>0</v>
      </c>
      <c r="B7521" s="11">
        <v>2020</v>
      </c>
      <c r="C7521" s="11" t="str">
        <f>F7521</f>
        <v>RICHLAND CO BD DEVELOPMNTL DISABILITIES</v>
      </c>
      <c r="D7521" t="s">
        <v>1140</v>
      </c>
      <c r="E7521" t="str">
        <f t="shared" si="235"/>
        <v>9270RICHLAND CO BD DEVELOPMNTL DISABILITIES</v>
      </c>
      <c r="F7521" t="s">
        <v>1090</v>
      </c>
      <c r="G7521" t="s">
        <v>2581</v>
      </c>
      <c r="H7521" t="s">
        <v>670</v>
      </c>
      <c r="I7521" s="11">
        <v>44956.54</v>
      </c>
      <c r="J7521" s="12">
        <v>2.66081E-5</v>
      </c>
      <c r="K7521">
        <f>IFERROR(VLOOKUP(E7521,Sheet1!$D$2:$E$1226,2,FALSE),"")</f>
        <v>0</v>
      </c>
    </row>
    <row r="7522" spans="1:11" x14ac:dyDescent="0.2">
      <c r="A7522">
        <f t="shared" si="234"/>
        <v>0</v>
      </c>
      <c r="B7522" s="11">
        <v>2021</v>
      </c>
      <c r="C7522" s="11" t="str">
        <f>F7522</f>
        <v>RICHLAND CO BD DEVELOPMNTL DISABILITIES</v>
      </c>
      <c r="D7522" t="s">
        <v>1140</v>
      </c>
      <c r="E7522" t="str">
        <f t="shared" si="235"/>
        <v>9270RICHLAND CO BD DEVELOPMNTL DISABILITIES</v>
      </c>
      <c r="F7522" t="s">
        <v>1090</v>
      </c>
      <c r="G7522" t="s">
        <v>1090</v>
      </c>
      <c r="H7522" t="s">
        <v>670</v>
      </c>
      <c r="I7522" s="11">
        <v>25971.07</v>
      </c>
      <c r="J7522" s="12">
        <v>1.503383E-5</v>
      </c>
      <c r="K7522">
        <f>IFERROR(VLOOKUP(E7522,Sheet1!$D$2:$E$1226,2,FALSE),"")</f>
        <v>0</v>
      </c>
    </row>
    <row r="7523" spans="1:11" x14ac:dyDescent="0.2">
      <c r="A7523">
        <f t="shared" si="234"/>
        <v>0</v>
      </c>
      <c r="B7523" s="11">
        <v>2022</v>
      </c>
      <c r="C7523" s="11" t="str">
        <f>F7523</f>
        <v>RICHLAND CO BD DEVELOPMNTL DISABILITIES</v>
      </c>
      <c r="D7523" t="s">
        <v>1140</v>
      </c>
      <c r="E7523" t="str">
        <f t="shared" si="235"/>
        <v>9270RICHLAND CO BD DEVELOPMNTL DISABILITIES</v>
      </c>
      <c r="F7523" t="s">
        <v>1090</v>
      </c>
      <c r="G7523" t="s">
        <v>1090</v>
      </c>
      <c r="H7523" t="s">
        <v>670</v>
      </c>
      <c r="I7523" s="11">
        <v>14565.91</v>
      </c>
      <c r="J7523" s="12">
        <v>8.0029999999999994E-6</v>
      </c>
      <c r="K7523">
        <f>IFERROR(VLOOKUP(E7523,Sheet1!$D$2:$E$1226,2,FALSE),"")</f>
        <v>0</v>
      </c>
    </row>
    <row r="7524" spans="1:11" x14ac:dyDescent="0.2">
      <c r="A7524">
        <f t="shared" si="234"/>
        <v>0</v>
      </c>
      <c r="B7524" s="11">
        <v>2023</v>
      </c>
      <c r="C7524" s="11" t="str">
        <f>F7524</f>
        <v>RICHLAND CO BD DEVELOPMNTL DISABILITIES</v>
      </c>
      <c r="D7524" t="s">
        <v>1140</v>
      </c>
      <c r="E7524" t="str">
        <f t="shared" si="235"/>
        <v>9270RICHLAND CO BD DEVELOPMNTL DISABILITIES</v>
      </c>
      <c r="F7524" t="s">
        <v>1090</v>
      </c>
      <c r="G7524" t="s">
        <v>1090</v>
      </c>
      <c r="H7524" t="s">
        <v>670</v>
      </c>
      <c r="I7524" s="11">
        <v>12824.96</v>
      </c>
      <c r="J7524" s="12">
        <v>6.7823000000000003E-6</v>
      </c>
      <c r="K7524">
        <f>IFERROR(VLOOKUP(E7524,Sheet1!$D$2:$E$1226,2,FALSE),"")</f>
        <v>0</v>
      </c>
    </row>
    <row r="7525" spans="1:11" x14ac:dyDescent="0.2">
      <c r="A7525">
        <f t="shared" si="234"/>
        <v>3904659</v>
      </c>
      <c r="B7525" s="11">
        <v>2015</v>
      </c>
      <c r="C7525" s="11" t="str">
        <f>F7525</f>
        <v>RICHMOND HEIGHTS LOCAL SCHOOLS</v>
      </c>
      <c r="D7525" t="s">
        <v>203</v>
      </c>
      <c r="E7525" t="str">
        <f t="shared" si="235"/>
        <v>1811RICHMOND HEIGHTS LOCAL SCHOOLS</v>
      </c>
      <c r="F7525" t="s">
        <v>149</v>
      </c>
      <c r="G7525" t="s">
        <v>149</v>
      </c>
      <c r="H7525" t="s">
        <v>146</v>
      </c>
      <c r="I7525" s="11">
        <v>523081.59</v>
      </c>
      <c r="J7525" s="12">
        <v>3.5811179999999999E-4</v>
      </c>
      <c r="K7525">
        <f>IFERROR(VLOOKUP(E7525,Sheet1!$D$2:$E$1226,2,FALSE),"")</f>
        <v>3904659</v>
      </c>
    </row>
    <row r="7526" spans="1:11" x14ac:dyDescent="0.2">
      <c r="A7526">
        <f t="shared" si="234"/>
        <v>3904659</v>
      </c>
      <c r="B7526" s="11">
        <v>2016</v>
      </c>
      <c r="C7526" s="11" t="str">
        <f>F7526</f>
        <v>RICHMOND HEIGHTS LOCAL SCHOOLS</v>
      </c>
      <c r="D7526" t="s">
        <v>203</v>
      </c>
      <c r="E7526" t="str">
        <f t="shared" si="235"/>
        <v>1811RICHMOND HEIGHTS LOCAL SCHOOLS</v>
      </c>
      <c r="F7526" t="s">
        <v>149</v>
      </c>
      <c r="G7526" t="s">
        <v>149</v>
      </c>
      <c r="H7526" t="s">
        <v>146</v>
      </c>
      <c r="I7526" s="11">
        <v>508474.01</v>
      </c>
      <c r="J7526" s="12">
        <v>3.4518E-4</v>
      </c>
      <c r="K7526">
        <f>IFERROR(VLOOKUP(E7526,Sheet1!$D$2:$E$1226,2,FALSE),"")</f>
        <v>3904659</v>
      </c>
    </row>
    <row r="7527" spans="1:11" x14ac:dyDescent="0.2">
      <c r="A7527">
        <f t="shared" si="234"/>
        <v>3904659</v>
      </c>
      <c r="B7527" s="11">
        <v>2017</v>
      </c>
      <c r="C7527" s="11" t="str">
        <f>F7527</f>
        <v>RICHMOND HEIGHTS LOCAL SCHOOLS</v>
      </c>
      <c r="D7527" t="s">
        <v>203</v>
      </c>
      <c r="E7527" t="str">
        <f t="shared" si="235"/>
        <v>1811RICHMOND HEIGHTS LOCAL SCHOOLS</v>
      </c>
      <c r="F7527" t="s">
        <v>149</v>
      </c>
      <c r="G7527" t="s">
        <v>149</v>
      </c>
      <c r="H7527" t="s">
        <v>146</v>
      </c>
      <c r="I7527" s="11">
        <v>550061.4</v>
      </c>
      <c r="J7527" s="12">
        <v>3.5738499999999999E-4</v>
      </c>
      <c r="K7527">
        <f>IFERROR(VLOOKUP(E7527,Sheet1!$D$2:$E$1226,2,FALSE),"")</f>
        <v>3904659</v>
      </c>
    </row>
    <row r="7528" spans="1:11" x14ac:dyDescent="0.2">
      <c r="A7528">
        <f t="shared" si="234"/>
        <v>3904659</v>
      </c>
      <c r="B7528" s="11">
        <v>2018</v>
      </c>
      <c r="C7528" s="11" t="str">
        <f>F7528</f>
        <v>RICHMOND HEIGHTS LOCAL SCHOOLS</v>
      </c>
      <c r="D7528" t="s">
        <v>203</v>
      </c>
      <c r="E7528" t="str">
        <f t="shared" si="235"/>
        <v>1811RICHMOND HEIGHTS LOCAL SCHOOLS</v>
      </c>
      <c r="F7528" t="s">
        <v>149</v>
      </c>
      <c r="G7528" t="s">
        <v>149</v>
      </c>
      <c r="H7528" t="s">
        <v>146</v>
      </c>
      <c r="I7528" s="11">
        <v>589961.46</v>
      </c>
      <c r="J7528" s="12">
        <v>3.706804E-4</v>
      </c>
      <c r="K7528">
        <f>IFERROR(VLOOKUP(E7528,Sheet1!$D$2:$E$1226,2,FALSE),"")</f>
        <v>3904659</v>
      </c>
    </row>
    <row r="7529" spans="1:11" x14ac:dyDescent="0.2">
      <c r="A7529">
        <f t="shared" si="234"/>
        <v>3904659</v>
      </c>
      <c r="B7529" s="11">
        <v>2019</v>
      </c>
      <c r="C7529" s="11" t="str">
        <f>F7529</f>
        <v>RICHMOND HEIGHTS LOCAL SCHOOLS</v>
      </c>
      <c r="D7529" t="s">
        <v>203</v>
      </c>
      <c r="E7529" t="str">
        <f t="shared" si="235"/>
        <v>1811RICHMOND HEIGHTS LOCAL SCHOOLS</v>
      </c>
      <c r="F7529" t="s">
        <v>149</v>
      </c>
      <c r="G7529" t="s">
        <v>149</v>
      </c>
      <c r="H7529" t="s">
        <v>146</v>
      </c>
      <c r="I7529" s="11">
        <v>615234.27</v>
      </c>
      <c r="J7529" s="12">
        <v>3.7430880000000001E-4</v>
      </c>
      <c r="K7529">
        <f>IFERROR(VLOOKUP(E7529,Sheet1!$D$2:$E$1226,2,FALSE),"")</f>
        <v>3904659</v>
      </c>
    </row>
    <row r="7530" spans="1:11" x14ac:dyDescent="0.2">
      <c r="A7530">
        <f t="shared" si="234"/>
        <v>3904659</v>
      </c>
      <c r="B7530" s="11">
        <v>2020</v>
      </c>
      <c r="C7530" s="11" t="str">
        <f>F7530</f>
        <v>RICHMOND HEIGHTS LOCAL SCHOOLS</v>
      </c>
      <c r="D7530" t="s">
        <v>203</v>
      </c>
      <c r="E7530" t="str">
        <f t="shared" si="235"/>
        <v>1811RICHMOND HEIGHTS LOCAL SCHOOLS</v>
      </c>
      <c r="F7530" t="s">
        <v>149</v>
      </c>
      <c r="G7530" t="s">
        <v>149</v>
      </c>
      <c r="H7530" t="s">
        <v>146</v>
      </c>
      <c r="I7530" s="11">
        <v>618282.42000000004</v>
      </c>
      <c r="J7530" s="12">
        <v>3.659383E-4</v>
      </c>
      <c r="K7530">
        <f>IFERROR(VLOOKUP(E7530,Sheet1!$D$2:$E$1226,2,FALSE),"")</f>
        <v>3904659</v>
      </c>
    </row>
    <row r="7531" spans="1:11" x14ac:dyDescent="0.2">
      <c r="A7531">
        <f t="shared" si="234"/>
        <v>3904659</v>
      </c>
      <c r="B7531" s="11">
        <v>2021</v>
      </c>
      <c r="C7531" s="11" t="str">
        <f>F7531</f>
        <v>RICHMOND HEIGHTS LOCAL SCHOOLS</v>
      </c>
      <c r="D7531" t="s">
        <v>203</v>
      </c>
      <c r="E7531" t="str">
        <f t="shared" si="235"/>
        <v>1811RICHMOND HEIGHTS LOCAL SCHOOLS</v>
      </c>
      <c r="F7531" t="s">
        <v>149</v>
      </c>
      <c r="G7531" t="s">
        <v>149</v>
      </c>
      <c r="H7531" t="s">
        <v>146</v>
      </c>
      <c r="I7531" s="11">
        <v>626860.25</v>
      </c>
      <c r="J7531" s="12">
        <v>3.6286960000000003E-4</v>
      </c>
      <c r="K7531">
        <f>IFERROR(VLOOKUP(E7531,Sheet1!$D$2:$E$1226,2,FALSE),"")</f>
        <v>3904659</v>
      </c>
    </row>
    <row r="7532" spans="1:11" x14ac:dyDescent="0.2">
      <c r="A7532">
        <f t="shared" si="234"/>
        <v>3904659</v>
      </c>
      <c r="B7532" s="11">
        <v>2022</v>
      </c>
      <c r="C7532" s="11" t="str">
        <f>F7532</f>
        <v>RICHMOND HEIGHTS LOCAL SCHOOLS</v>
      </c>
      <c r="D7532" t="s">
        <v>203</v>
      </c>
      <c r="E7532" t="str">
        <f t="shared" si="235"/>
        <v>1811RICHMOND HEIGHTS LOCAL SCHOOLS</v>
      </c>
      <c r="F7532" t="s">
        <v>149</v>
      </c>
      <c r="G7532" t="s">
        <v>149</v>
      </c>
      <c r="H7532" t="s">
        <v>146</v>
      </c>
      <c r="I7532" s="11">
        <v>684212.34</v>
      </c>
      <c r="J7532" s="12">
        <v>3.759271E-4</v>
      </c>
      <c r="K7532">
        <f>IFERROR(VLOOKUP(E7532,Sheet1!$D$2:$E$1226,2,FALSE),"")</f>
        <v>3904659</v>
      </c>
    </row>
    <row r="7533" spans="1:11" x14ac:dyDescent="0.2">
      <c r="A7533">
        <f t="shared" si="234"/>
        <v>3904659</v>
      </c>
      <c r="B7533" s="11">
        <v>2023</v>
      </c>
      <c r="C7533" s="11" t="str">
        <f>F7533</f>
        <v>RICHMOND HEIGHTS LOCAL SCHOOLS</v>
      </c>
      <c r="D7533" t="s">
        <v>203</v>
      </c>
      <c r="E7533" t="str">
        <f t="shared" si="235"/>
        <v>1811RICHMOND HEIGHTS LOCAL SCHOOLS</v>
      </c>
      <c r="F7533" t="s">
        <v>149</v>
      </c>
      <c r="G7533" t="s">
        <v>149</v>
      </c>
      <c r="H7533" t="s">
        <v>146</v>
      </c>
      <c r="I7533" s="11">
        <v>738612.83</v>
      </c>
      <c r="J7533" s="12">
        <v>3.9060270000000001E-4</v>
      </c>
      <c r="K7533">
        <f>IFERROR(VLOOKUP(E7533,Sheet1!$D$2:$E$1226,2,FALSE),"")</f>
        <v>3904659</v>
      </c>
    </row>
    <row r="7534" spans="1:11" x14ac:dyDescent="0.2">
      <c r="A7534">
        <f t="shared" si="234"/>
        <v>3904843</v>
      </c>
      <c r="B7534" s="11">
        <v>2015</v>
      </c>
      <c r="C7534" s="11" t="str">
        <f>F7534</f>
        <v>RIDGEDALE LOCAL SCHOOLS</v>
      </c>
      <c r="D7534" t="s">
        <v>529</v>
      </c>
      <c r="E7534" t="str">
        <f t="shared" si="235"/>
        <v>5108RIDGEDALE LOCAL SCHOOLS</v>
      </c>
      <c r="F7534" t="s">
        <v>478</v>
      </c>
      <c r="G7534" t="s">
        <v>478</v>
      </c>
      <c r="H7534" t="s">
        <v>477</v>
      </c>
      <c r="I7534" s="11">
        <v>431596.77</v>
      </c>
      <c r="J7534" s="12">
        <v>2.9547960000000001E-4</v>
      </c>
      <c r="K7534">
        <f>IFERROR(VLOOKUP(E7534,Sheet1!$D$2:$E$1226,2,FALSE),"")</f>
        <v>3904843</v>
      </c>
    </row>
    <row r="7535" spans="1:11" x14ac:dyDescent="0.2">
      <c r="A7535">
        <f t="shared" si="234"/>
        <v>3904843</v>
      </c>
      <c r="B7535" s="11">
        <v>2016</v>
      </c>
      <c r="C7535" s="11" t="str">
        <f>F7535</f>
        <v>RIDGEDALE LOCAL SCHOOLS</v>
      </c>
      <c r="D7535" t="s">
        <v>529</v>
      </c>
      <c r="E7535" t="str">
        <f t="shared" si="235"/>
        <v>5108RIDGEDALE LOCAL SCHOOLS</v>
      </c>
      <c r="F7535" t="s">
        <v>478</v>
      </c>
      <c r="G7535" t="s">
        <v>478</v>
      </c>
      <c r="H7535" t="s">
        <v>477</v>
      </c>
      <c r="I7535" s="11">
        <v>423809.03</v>
      </c>
      <c r="J7535" s="12">
        <v>2.8770480000000001E-4</v>
      </c>
      <c r="K7535">
        <f>IFERROR(VLOOKUP(E7535,Sheet1!$D$2:$E$1226,2,FALSE),"")</f>
        <v>3904843</v>
      </c>
    </row>
    <row r="7536" spans="1:11" x14ac:dyDescent="0.2">
      <c r="A7536">
        <f t="shared" si="234"/>
        <v>3904843</v>
      </c>
      <c r="B7536" s="11">
        <v>2017</v>
      </c>
      <c r="C7536" s="11" t="str">
        <f>F7536</f>
        <v>RIDGEDALE LOCAL SCHOOLS</v>
      </c>
      <c r="D7536" t="s">
        <v>529</v>
      </c>
      <c r="E7536" t="str">
        <f t="shared" si="235"/>
        <v>5108RIDGEDALE LOCAL SCHOOLS</v>
      </c>
      <c r="F7536" t="s">
        <v>478</v>
      </c>
      <c r="G7536" t="s">
        <v>478</v>
      </c>
      <c r="H7536" t="s">
        <v>477</v>
      </c>
      <c r="I7536" s="11">
        <v>431075.45</v>
      </c>
      <c r="J7536" s="12">
        <v>2.8007759999999998E-4</v>
      </c>
      <c r="K7536">
        <f>IFERROR(VLOOKUP(E7536,Sheet1!$D$2:$E$1226,2,FALSE),"")</f>
        <v>3904843</v>
      </c>
    </row>
    <row r="7537" spans="1:11" x14ac:dyDescent="0.2">
      <c r="A7537">
        <f t="shared" si="234"/>
        <v>3904843</v>
      </c>
      <c r="B7537" s="11">
        <v>2018</v>
      </c>
      <c r="C7537" s="11" t="str">
        <f>F7537</f>
        <v>RIDGEDALE LOCAL SCHOOLS</v>
      </c>
      <c r="D7537" t="s">
        <v>529</v>
      </c>
      <c r="E7537" t="str">
        <f t="shared" si="235"/>
        <v>5108RIDGEDALE LOCAL SCHOOLS</v>
      </c>
      <c r="F7537" t="s">
        <v>478</v>
      </c>
      <c r="G7537" t="s">
        <v>478</v>
      </c>
      <c r="H7537" t="s">
        <v>477</v>
      </c>
      <c r="I7537" s="11">
        <v>458761.26</v>
      </c>
      <c r="J7537" s="12">
        <v>2.882456E-4</v>
      </c>
      <c r="K7537">
        <f>IFERROR(VLOOKUP(E7537,Sheet1!$D$2:$E$1226,2,FALSE),"")</f>
        <v>3904843</v>
      </c>
    </row>
    <row r="7538" spans="1:11" x14ac:dyDescent="0.2">
      <c r="A7538">
        <f t="shared" si="234"/>
        <v>3904843</v>
      </c>
      <c r="B7538" s="11">
        <v>2019</v>
      </c>
      <c r="C7538" s="11" t="str">
        <f>F7538</f>
        <v>RIDGEDALE LOCAL SCHOOLS</v>
      </c>
      <c r="D7538" t="s">
        <v>529</v>
      </c>
      <c r="E7538" t="str">
        <f t="shared" si="235"/>
        <v>5108RIDGEDALE LOCAL SCHOOLS</v>
      </c>
      <c r="F7538" t="s">
        <v>478</v>
      </c>
      <c r="G7538" t="s">
        <v>478</v>
      </c>
      <c r="H7538" t="s">
        <v>477</v>
      </c>
      <c r="I7538" s="11">
        <v>471902.8</v>
      </c>
      <c r="J7538" s="12">
        <v>2.8710589999999999E-4</v>
      </c>
      <c r="K7538">
        <f>IFERROR(VLOOKUP(E7538,Sheet1!$D$2:$E$1226,2,FALSE),"")</f>
        <v>3904843</v>
      </c>
    </row>
    <row r="7539" spans="1:11" x14ac:dyDescent="0.2">
      <c r="A7539">
        <f t="shared" si="234"/>
        <v>3904843</v>
      </c>
      <c r="B7539" s="11">
        <v>2020</v>
      </c>
      <c r="C7539" s="11" t="str">
        <f>F7539</f>
        <v>RIDGEDALE LOCAL SCHOOLS</v>
      </c>
      <c r="D7539" t="s">
        <v>529</v>
      </c>
      <c r="E7539" t="str">
        <f t="shared" si="235"/>
        <v>5108RIDGEDALE LOCAL SCHOOLS</v>
      </c>
      <c r="F7539" t="s">
        <v>478</v>
      </c>
      <c r="G7539" t="s">
        <v>478</v>
      </c>
      <c r="H7539" t="s">
        <v>477</v>
      </c>
      <c r="I7539" s="11">
        <v>485024.08</v>
      </c>
      <c r="J7539" s="12">
        <v>2.870676E-4</v>
      </c>
      <c r="K7539">
        <f>IFERROR(VLOOKUP(E7539,Sheet1!$D$2:$E$1226,2,FALSE),"")</f>
        <v>3904843</v>
      </c>
    </row>
    <row r="7540" spans="1:11" x14ac:dyDescent="0.2">
      <c r="A7540">
        <f t="shared" si="234"/>
        <v>3904843</v>
      </c>
      <c r="B7540" s="11">
        <v>2021</v>
      </c>
      <c r="C7540" s="11" t="str">
        <f>F7540</f>
        <v>RIDGEDALE LOCAL SCHOOLS</v>
      </c>
      <c r="D7540" t="s">
        <v>529</v>
      </c>
      <c r="E7540" t="str">
        <f t="shared" si="235"/>
        <v>5108RIDGEDALE LOCAL SCHOOLS</v>
      </c>
      <c r="F7540" t="s">
        <v>478</v>
      </c>
      <c r="G7540" t="s">
        <v>478</v>
      </c>
      <c r="H7540" t="s">
        <v>477</v>
      </c>
      <c r="I7540" s="11">
        <v>489222.43</v>
      </c>
      <c r="J7540" s="12">
        <v>2.8319541000000002E-4</v>
      </c>
      <c r="K7540">
        <f>IFERROR(VLOOKUP(E7540,Sheet1!$D$2:$E$1226,2,FALSE),"")</f>
        <v>3904843</v>
      </c>
    </row>
    <row r="7541" spans="1:11" x14ac:dyDescent="0.2">
      <c r="A7541">
        <f t="shared" si="234"/>
        <v>3904843</v>
      </c>
      <c r="B7541" s="11">
        <v>2022</v>
      </c>
      <c r="C7541" s="11" t="str">
        <f>F7541</f>
        <v>RIDGEDALE LOCAL SCHOOLS</v>
      </c>
      <c r="D7541" t="s">
        <v>529</v>
      </c>
      <c r="E7541" t="str">
        <f t="shared" si="235"/>
        <v>5108RIDGEDALE LOCAL SCHOOLS</v>
      </c>
      <c r="F7541" t="s">
        <v>478</v>
      </c>
      <c r="G7541" t="s">
        <v>478</v>
      </c>
      <c r="H7541" t="s">
        <v>477</v>
      </c>
      <c r="I7541" s="11">
        <v>478149.37</v>
      </c>
      <c r="J7541" s="12">
        <v>2.6270980000000002E-4</v>
      </c>
      <c r="K7541">
        <f>IFERROR(VLOOKUP(E7541,Sheet1!$D$2:$E$1226,2,FALSE),"")</f>
        <v>3904843</v>
      </c>
    </row>
    <row r="7542" spans="1:11" x14ac:dyDescent="0.2">
      <c r="A7542">
        <f t="shared" si="234"/>
        <v>3904843</v>
      </c>
      <c r="B7542" s="11">
        <v>2023</v>
      </c>
      <c r="C7542" s="11" t="str">
        <f>F7542</f>
        <v>RIDGEDALE LOCAL SCHOOLS</v>
      </c>
      <c r="D7542" t="s">
        <v>529</v>
      </c>
      <c r="E7542" t="str">
        <f t="shared" si="235"/>
        <v>5108RIDGEDALE LOCAL SCHOOLS</v>
      </c>
      <c r="F7542" t="s">
        <v>478</v>
      </c>
      <c r="G7542" t="s">
        <v>478</v>
      </c>
      <c r="H7542" t="s">
        <v>477</v>
      </c>
      <c r="I7542" s="11">
        <v>493051</v>
      </c>
      <c r="J7542" s="12">
        <v>2.607415E-4</v>
      </c>
      <c r="K7542">
        <f>IFERROR(VLOOKUP(E7542,Sheet1!$D$2:$E$1226,2,FALSE),"")</f>
        <v>3904843</v>
      </c>
    </row>
    <row r="7543" spans="1:11" x14ac:dyDescent="0.2">
      <c r="A7543">
        <f t="shared" si="234"/>
        <v>3904750</v>
      </c>
      <c r="B7543" s="11">
        <v>2015</v>
      </c>
      <c r="C7543" s="11" t="str">
        <f>F7543</f>
        <v>RIDGEMONT LOCAL SCHOOLS</v>
      </c>
      <c r="D7543" t="s">
        <v>398</v>
      </c>
      <c r="E7543" t="str">
        <f t="shared" si="235"/>
        <v>3306RIDGEMONT LOCAL SCHOOLS</v>
      </c>
      <c r="F7543" t="s">
        <v>339</v>
      </c>
      <c r="G7543" t="s">
        <v>339</v>
      </c>
      <c r="H7543" t="s">
        <v>336</v>
      </c>
      <c r="I7543" s="11">
        <v>282595.15999999997</v>
      </c>
      <c r="J7543" s="12">
        <v>1.9347010000000001E-4</v>
      </c>
      <c r="K7543">
        <f>IFERROR(VLOOKUP(E7543,Sheet1!$D$2:$E$1226,2,FALSE),"")</f>
        <v>3904750</v>
      </c>
    </row>
    <row r="7544" spans="1:11" x14ac:dyDescent="0.2">
      <c r="A7544">
        <f t="shared" si="234"/>
        <v>3904750</v>
      </c>
      <c r="B7544" s="11">
        <v>2016</v>
      </c>
      <c r="C7544" s="11" t="str">
        <f>F7544</f>
        <v>RIDGEMONT LOCAL SCHOOLS</v>
      </c>
      <c r="D7544" t="s">
        <v>398</v>
      </c>
      <c r="E7544" t="str">
        <f t="shared" si="235"/>
        <v>3306RIDGEMONT LOCAL SCHOOLS</v>
      </c>
      <c r="F7544" t="s">
        <v>339</v>
      </c>
      <c r="G7544" t="s">
        <v>339</v>
      </c>
      <c r="H7544" t="s">
        <v>336</v>
      </c>
      <c r="I7544" s="11">
        <v>286462.76</v>
      </c>
      <c r="J7544" s="12">
        <v>1.9446660000000001E-4</v>
      </c>
      <c r="K7544">
        <f>IFERROR(VLOOKUP(E7544,Sheet1!$D$2:$E$1226,2,FALSE),"")</f>
        <v>3904750</v>
      </c>
    </row>
    <row r="7545" spans="1:11" x14ac:dyDescent="0.2">
      <c r="A7545">
        <f t="shared" si="234"/>
        <v>3904750</v>
      </c>
      <c r="B7545" s="11">
        <v>2017</v>
      </c>
      <c r="C7545" s="11" t="str">
        <f>F7545</f>
        <v>RIDGEMONT LOCAL SCHOOLS</v>
      </c>
      <c r="D7545" t="s">
        <v>398</v>
      </c>
      <c r="E7545" t="str">
        <f t="shared" si="235"/>
        <v>3306RIDGEMONT LOCAL SCHOOLS</v>
      </c>
      <c r="F7545" t="s">
        <v>339</v>
      </c>
      <c r="G7545" t="s">
        <v>339</v>
      </c>
      <c r="H7545" t="s">
        <v>336</v>
      </c>
      <c r="I7545" s="11">
        <v>314898.36</v>
      </c>
      <c r="J7545" s="12">
        <v>2.045952E-4</v>
      </c>
      <c r="K7545">
        <f>IFERROR(VLOOKUP(E7545,Sheet1!$D$2:$E$1226,2,FALSE),"")</f>
        <v>3904750</v>
      </c>
    </row>
    <row r="7546" spans="1:11" x14ac:dyDescent="0.2">
      <c r="A7546">
        <f t="shared" si="234"/>
        <v>3904750</v>
      </c>
      <c r="B7546" s="11">
        <v>2018</v>
      </c>
      <c r="C7546" s="11" t="str">
        <f>F7546</f>
        <v>RIDGEMONT LOCAL SCHOOLS</v>
      </c>
      <c r="D7546" t="s">
        <v>398</v>
      </c>
      <c r="E7546" t="str">
        <f t="shared" si="235"/>
        <v>3306RIDGEMONT LOCAL SCHOOLS</v>
      </c>
      <c r="F7546" t="s">
        <v>339</v>
      </c>
      <c r="G7546" t="s">
        <v>339</v>
      </c>
      <c r="H7546" t="s">
        <v>336</v>
      </c>
      <c r="I7546" s="11">
        <v>317639.01</v>
      </c>
      <c r="J7546" s="12">
        <v>1.995767E-4</v>
      </c>
      <c r="K7546">
        <f>IFERROR(VLOOKUP(E7546,Sheet1!$D$2:$E$1226,2,FALSE),"")</f>
        <v>3904750</v>
      </c>
    </row>
    <row r="7547" spans="1:11" x14ac:dyDescent="0.2">
      <c r="A7547">
        <f t="shared" si="234"/>
        <v>3904750</v>
      </c>
      <c r="B7547" s="11">
        <v>2019</v>
      </c>
      <c r="C7547" s="11" t="str">
        <f>F7547</f>
        <v>RIDGEMONT LOCAL SCHOOLS</v>
      </c>
      <c r="D7547" t="s">
        <v>398</v>
      </c>
      <c r="E7547" t="str">
        <f t="shared" si="235"/>
        <v>3306RIDGEMONT LOCAL SCHOOLS</v>
      </c>
      <c r="F7547" t="s">
        <v>339</v>
      </c>
      <c r="G7547" t="s">
        <v>339</v>
      </c>
      <c r="H7547" t="s">
        <v>336</v>
      </c>
      <c r="I7547" s="11">
        <v>340353.56</v>
      </c>
      <c r="J7547" s="12">
        <v>2.0707129999999999E-4</v>
      </c>
      <c r="K7547">
        <f>IFERROR(VLOOKUP(E7547,Sheet1!$D$2:$E$1226,2,FALSE),"")</f>
        <v>3904750</v>
      </c>
    </row>
    <row r="7548" spans="1:11" x14ac:dyDescent="0.2">
      <c r="A7548">
        <f t="shared" si="234"/>
        <v>3904750</v>
      </c>
      <c r="B7548" s="11">
        <v>2020</v>
      </c>
      <c r="C7548" s="11" t="str">
        <f>F7548</f>
        <v>RIDGEMONT LOCAL SCHOOLS</v>
      </c>
      <c r="D7548" t="s">
        <v>398</v>
      </c>
      <c r="E7548" t="str">
        <f t="shared" si="235"/>
        <v>3306RIDGEMONT LOCAL SCHOOLS</v>
      </c>
      <c r="F7548" t="s">
        <v>339</v>
      </c>
      <c r="G7548" t="s">
        <v>339</v>
      </c>
      <c r="H7548" t="s">
        <v>336</v>
      </c>
      <c r="I7548" s="11">
        <v>348335.59</v>
      </c>
      <c r="J7548" s="12">
        <v>2.0616680000000001E-4</v>
      </c>
      <c r="K7548">
        <f>IFERROR(VLOOKUP(E7548,Sheet1!$D$2:$E$1226,2,FALSE),"")</f>
        <v>3904750</v>
      </c>
    </row>
    <row r="7549" spans="1:11" x14ac:dyDescent="0.2">
      <c r="A7549">
        <f t="shared" si="234"/>
        <v>3904750</v>
      </c>
      <c r="B7549" s="11">
        <v>2021</v>
      </c>
      <c r="C7549" s="11" t="str">
        <f>F7549</f>
        <v>RIDGEMONT LOCAL SCHOOLS</v>
      </c>
      <c r="D7549" t="s">
        <v>398</v>
      </c>
      <c r="E7549" t="str">
        <f t="shared" si="235"/>
        <v>3306RIDGEMONT LOCAL SCHOOLS</v>
      </c>
      <c r="F7549" t="s">
        <v>339</v>
      </c>
      <c r="G7549" t="s">
        <v>339</v>
      </c>
      <c r="H7549" t="s">
        <v>336</v>
      </c>
      <c r="I7549" s="11">
        <v>336924.27</v>
      </c>
      <c r="J7549" s="12">
        <v>1.9503481999999999E-4</v>
      </c>
      <c r="K7549">
        <f>IFERROR(VLOOKUP(E7549,Sheet1!$D$2:$E$1226,2,FALSE),"")</f>
        <v>3904750</v>
      </c>
    </row>
    <row r="7550" spans="1:11" x14ac:dyDescent="0.2">
      <c r="A7550">
        <f t="shared" si="234"/>
        <v>3904750</v>
      </c>
      <c r="B7550" s="11">
        <v>2022</v>
      </c>
      <c r="C7550" s="11" t="str">
        <f>F7550</f>
        <v>RIDGEMONT LOCAL SCHOOLS</v>
      </c>
      <c r="D7550" t="s">
        <v>398</v>
      </c>
      <c r="E7550" t="str">
        <f t="shared" si="235"/>
        <v>3306RIDGEMONT LOCAL SCHOOLS</v>
      </c>
      <c r="F7550" t="s">
        <v>339</v>
      </c>
      <c r="G7550" t="s">
        <v>339</v>
      </c>
      <c r="H7550" t="s">
        <v>336</v>
      </c>
      <c r="I7550" s="11">
        <v>346704.56</v>
      </c>
      <c r="J7550" s="12">
        <v>1.9049E-4</v>
      </c>
      <c r="K7550">
        <f>IFERROR(VLOOKUP(E7550,Sheet1!$D$2:$E$1226,2,FALSE),"")</f>
        <v>3904750</v>
      </c>
    </row>
    <row r="7551" spans="1:11" x14ac:dyDescent="0.2">
      <c r="A7551">
        <f t="shared" si="234"/>
        <v>3904750</v>
      </c>
      <c r="B7551" s="11">
        <v>2023</v>
      </c>
      <c r="C7551" s="11" t="str">
        <f>F7551</f>
        <v>RIDGEMONT LOCAL SCHOOLS</v>
      </c>
      <c r="D7551" t="s">
        <v>398</v>
      </c>
      <c r="E7551" t="str">
        <f t="shared" si="235"/>
        <v>3306RIDGEMONT LOCAL SCHOOLS</v>
      </c>
      <c r="F7551" t="s">
        <v>339</v>
      </c>
      <c r="G7551" t="s">
        <v>339</v>
      </c>
      <c r="H7551" t="s">
        <v>336</v>
      </c>
      <c r="I7551" s="11">
        <v>345038.57</v>
      </c>
      <c r="J7551" s="12">
        <v>1.8246770000000001E-4</v>
      </c>
      <c r="K7551">
        <f>IFERROR(VLOOKUP(E7551,Sheet1!$D$2:$E$1226,2,FALSE),"")</f>
        <v>3904750</v>
      </c>
    </row>
    <row r="7552" spans="1:11" x14ac:dyDescent="0.2">
      <c r="A7552">
        <f t="shared" si="234"/>
        <v>3904647</v>
      </c>
      <c r="B7552" s="11">
        <v>2015</v>
      </c>
      <c r="C7552" s="11" t="str">
        <f>F7552</f>
        <v>RIDGEWOOD LOCAL SCHOOLS</v>
      </c>
      <c r="D7552" t="s">
        <v>195</v>
      </c>
      <c r="E7552" t="str">
        <f t="shared" si="235"/>
        <v>1604RIDGEWOOD LOCAL SCHOOLS</v>
      </c>
      <c r="F7552" t="s">
        <v>138</v>
      </c>
      <c r="G7552" t="s">
        <v>138</v>
      </c>
      <c r="H7552" t="s">
        <v>139</v>
      </c>
      <c r="I7552" s="11">
        <v>662873.96</v>
      </c>
      <c r="J7552" s="12">
        <v>4.5381639999999998E-4</v>
      </c>
      <c r="K7552">
        <f>IFERROR(VLOOKUP(E7552,Sheet1!$D$2:$E$1226,2,FALSE),"")</f>
        <v>3904647</v>
      </c>
    </row>
    <row r="7553" spans="1:11" x14ac:dyDescent="0.2">
      <c r="A7553">
        <f t="shared" si="234"/>
        <v>3904647</v>
      </c>
      <c r="B7553" s="11">
        <v>2016</v>
      </c>
      <c r="C7553" s="11" t="str">
        <f>F7553</f>
        <v>RIDGEWOOD LOCAL SCHOOLS</v>
      </c>
      <c r="D7553" t="s">
        <v>195</v>
      </c>
      <c r="E7553" t="str">
        <f t="shared" si="235"/>
        <v>1604RIDGEWOOD LOCAL SCHOOLS</v>
      </c>
      <c r="F7553" t="s">
        <v>138</v>
      </c>
      <c r="G7553" t="s">
        <v>138</v>
      </c>
      <c r="H7553" t="s">
        <v>139</v>
      </c>
      <c r="I7553" s="11">
        <v>694624.65</v>
      </c>
      <c r="J7553" s="12">
        <v>4.7154929999999997E-4</v>
      </c>
      <c r="K7553">
        <f>IFERROR(VLOOKUP(E7553,Sheet1!$D$2:$E$1226,2,FALSE),"")</f>
        <v>3904647</v>
      </c>
    </row>
    <row r="7554" spans="1:11" x14ac:dyDescent="0.2">
      <c r="A7554">
        <f t="shared" si="234"/>
        <v>3904647</v>
      </c>
      <c r="B7554" s="11">
        <v>2017</v>
      </c>
      <c r="C7554" s="11" t="str">
        <f>F7554</f>
        <v>RIDGEWOOD LOCAL SCHOOLS</v>
      </c>
      <c r="D7554" t="s">
        <v>195</v>
      </c>
      <c r="E7554" t="str">
        <f t="shared" si="235"/>
        <v>1604RIDGEWOOD LOCAL SCHOOLS</v>
      </c>
      <c r="F7554" t="s">
        <v>138</v>
      </c>
      <c r="G7554" t="s">
        <v>138</v>
      </c>
      <c r="H7554" t="s">
        <v>139</v>
      </c>
      <c r="I7554" s="11">
        <v>709328.92</v>
      </c>
      <c r="J7554" s="12">
        <v>4.6086400000000001E-4</v>
      </c>
      <c r="K7554">
        <f>IFERROR(VLOOKUP(E7554,Sheet1!$D$2:$E$1226,2,FALSE),"")</f>
        <v>3904647</v>
      </c>
    </row>
    <row r="7555" spans="1:11" x14ac:dyDescent="0.2">
      <c r="A7555">
        <f t="shared" ref="A7555:A7618" si="236">K7555</f>
        <v>3904647</v>
      </c>
      <c r="B7555" s="11">
        <v>2018</v>
      </c>
      <c r="C7555" s="11" t="str">
        <f>F7555</f>
        <v>RIDGEWOOD LOCAL SCHOOLS</v>
      </c>
      <c r="D7555" t="s">
        <v>195</v>
      </c>
      <c r="E7555" t="str">
        <f t="shared" ref="E7555:E7618" si="237">D7555&amp;F7555</f>
        <v>1604RIDGEWOOD LOCAL SCHOOLS</v>
      </c>
      <c r="F7555" t="s">
        <v>138</v>
      </c>
      <c r="G7555" t="s">
        <v>138</v>
      </c>
      <c r="H7555" t="s">
        <v>139</v>
      </c>
      <c r="I7555" s="11">
        <v>769405.98</v>
      </c>
      <c r="J7555" s="12">
        <v>4.834277E-4</v>
      </c>
      <c r="K7555">
        <f>IFERROR(VLOOKUP(E7555,Sheet1!$D$2:$E$1226,2,FALSE),"")</f>
        <v>3904647</v>
      </c>
    </row>
    <row r="7556" spans="1:11" x14ac:dyDescent="0.2">
      <c r="A7556">
        <f t="shared" si="236"/>
        <v>3904647</v>
      </c>
      <c r="B7556" s="11">
        <v>2019</v>
      </c>
      <c r="C7556" s="11" t="str">
        <f>F7556</f>
        <v>RIDGEWOOD LOCAL SCHOOLS</v>
      </c>
      <c r="D7556" t="s">
        <v>195</v>
      </c>
      <c r="E7556" t="str">
        <f t="shared" si="237"/>
        <v>1604RIDGEWOOD LOCAL SCHOOLS</v>
      </c>
      <c r="F7556" t="s">
        <v>138</v>
      </c>
      <c r="G7556" t="s">
        <v>138</v>
      </c>
      <c r="H7556" t="s">
        <v>139</v>
      </c>
      <c r="I7556" s="11">
        <v>808215.08</v>
      </c>
      <c r="J7556" s="12">
        <v>4.9171849999999999E-4</v>
      </c>
      <c r="K7556">
        <f>IFERROR(VLOOKUP(E7556,Sheet1!$D$2:$E$1226,2,FALSE),"")</f>
        <v>3904647</v>
      </c>
    </row>
    <row r="7557" spans="1:11" x14ac:dyDescent="0.2">
      <c r="A7557">
        <f t="shared" si="236"/>
        <v>3904647</v>
      </c>
      <c r="B7557" s="11">
        <v>2020</v>
      </c>
      <c r="C7557" s="11" t="str">
        <f>F7557</f>
        <v>RIDGEWOOD LOCAL SCHOOLS</v>
      </c>
      <c r="D7557" t="s">
        <v>195</v>
      </c>
      <c r="E7557" t="str">
        <f t="shared" si="237"/>
        <v>1604RIDGEWOOD LOCAL SCHOOLS</v>
      </c>
      <c r="F7557" t="s">
        <v>138</v>
      </c>
      <c r="G7557" t="s">
        <v>138</v>
      </c>
      <c r="H7557" t="s">
        <v>139</v>
      </c>
      <c r="I7557" s="11">
        <v>865284.81</v>
      </c>
      <c r="J7557" s="12">
        <v>5.121298E-4</v>
      </c>
      <c r="K7557">
        <f>IFERROR(VLOOKUP(E7557,Sheet1!$D$2:$E$1226,2,FALSE),"")</f>
        <v>3904647</v>
      </c>
    </row>
    <row r="7558" spans="1:11" x14ac:dyDescent="0.2">
      <c r="A7558">
        <f t="shared" si="236"/>
        <v>3904647</v>
      </c>
      <c r="B7558" s="11">
        <v>2021</v>
      </c>
      <c r="C7558" s="11" t="str">
        <f>F7558</f>
        <v>RIDGEWOOD LOCAL SCHOOLS</v>
      </c>
      <c r="D7558" t="s">
        <v>195</v>
      </c>
      <c r="E7558" t="str">
        <f t="shared" si="237"/>
        <v>1604RIDGEWOOD LOCAL SCHOOLS</v>
      </c>
      <c r="F7558" t="s">
        <v>138</v>
      </c>
      <c r="G7558" t="s">
        <v>138</v>
      </c>
      <c r="H7558" t="s">
        <v>139</v>
      </c>
      <c r="I7558" s="11">
        <v>849795.78</v>
      </c>
      <c r="J7558" s="12">
        <v>4.9191993999999999E-4</v>
      </c>
      <c r="K7558">
        <f>IFERROR(VLOOKUP(E7558,Sheet1!$D$2:$E$1226,2,FALSE),"")</f>
        <v>3904647</v>
      </c>
    </row>
    <row r="7559" spans="1:11" x14ac:dyDescent="0.2">
      <c r="A7559">
        <f t="shared" si="236"/>
        <v>3904647</v>
      </c>
      <c r="B7559" s="11">
        <v>2022</v>
      </c>
      <c r="C7559" s="11" t="str">
        <f>F7559</f>
        <v>RIDGEWOOD LOCAL SCHOOLS</v>
      </c>
      <c r="D7559" t="s">
        <v>195</v>
      </c>
      <c r="E7559" t="str">
        <f t="shared" si="237"/>
        <v>1604RIDGEWOOD LOCAL SCHOOLS</v>
      </c>
      <c r="F7559" t="s">
        <v>138</v>
      </c>
      <c r="G7559" t="s">
        <v>138</v>
      </c>
      <c r="H7559" t="s">
        <v>139</v>
      </c>
      <c r="I7559" s="11">
        <v>879634.56</v>
      </c>
      <c r="J7559" s="12">
        <v>4.8329800000000001E-4</v>
      </c>
      <c r="K7559">
        <f>IFERROR(VLOOKUP(E7559,Sheet1!$D$2:$E$1226,2,FALSE),"")</f>
        <v>3904647</v>
      </c>
    </row>
    <row r="7560" spans="1:11" x14ac:dyDescent="0.2">
      <c r="A7560">
        <f t="shared" si="236"/>
        <v>3904647</v>
      </c>
      <c r="B7560" s="11">
        <v>2023</v>
      </c>
      <c r="C7560" s="11" t="str">
        <f>F7560</f>
        <v>RIDGEWOOD LOCAL SCHOOLS</v>
      </c>
      <c r="D7560" t="s">
        <v>195</v>
      </c>
      <c r="E7560" t="str">
        <f t="shared" si="237"/>
        <v>1604RIDGEWOOD LOCAL SCHOOLS</v>
      </c>
      <c r="F7560" t="s">
        <v>138</v>
      </c>
      <c r="G7560" t="s">
        <v>138</v>
      </c>
      <c r="H7560" t="s">
        <v>139</v>
      </c>
      <c r="I7560" s="11">
        <v>909327.63</v>
      </c>
      <c r="J7560" s="12">
        <v>4.8088230000000002E-4</v>
      </c>
      <c r="K7560">
        <f>IFERROR(VLOOKUP(E7560,Sheet1!$D$2:$E$1226,2,FALSE),"")</f>
        <v>3904647</v>
      </c>
    </row>
    <row r="7561" spans="1:11" x14ac:dyDescent="0.2">
      <c r="A7561">
        <f t="shared" si="236"/>
        <v>3904607</v>
      </c>
      <c r="B7561" s="11">
        <v>2015</v>
      </c>
      <c r="C7561" s="11" t="str">
        <f>F7561</f>
        <v>RIPLEY-UNION-LEWIS-HUNTINGTON LOCAL</v>
      </c>
      <c r="D7561" t="s">
        <v>98</v>
      </c>
      <c r="E7561" t="str">
        <f t="shared" si="237"/>
        <v>0811RIPLEY-UNION-LEWIS-HUNTINGTON LOCAL</v>
      </c>
      <c r="F7561" t="s">
        <v>45</v>
      </c>
      <c r="G7561" t="s">
        <v>45</v>
      </c>
      <c r="H7561" t="s">
        <v>41</v>
      </c>
      <c r="I7561" s="11">
        <v>582648.31000000006</v>
      </c>
      <c r="J7561" s="12">
        <v>3.988924E-4</v>
      </c>
      <c r="K7561">
        <f>IFERROR(VLOOKUP(E7561,Sheet1!$D$2:$E$1226,2,FALSE),"")</f>
        <v>3904607</v>
      </c>
    </row>
    <row r="7562" spans="1:11" x14ac:dyDescent="0.2">
      <c r="A7562">
        <f t="shared" si="236"/>
        <v>3904607</v>
      </c>
      <c r="B7562" s="11">
        <v>2016</v>
      </c>
      <c r="C7562" s="11" t="str">
        <f>F7562</f>
        <v>RIPLEY-UNION-LEWIS-HUNTINGTON LOCAL</v>
      </c>
      <c r="D7562" t="s">
        <v>98</v>
      </c>
      <c r="E7562" t="str">
        <f t="shared" si="237"/>
        <v>0811RIPLEY-UNION-LEWIS-HUNTINGTON LOCAL</v>
      </c>
      <c r="F7562" t="s">
        <v>45</v>
      </c>
      <c r="G7562" t="s">
        <v>45</v>
      </c>
      <c r="H7562" t="s">
        <v>41</v>
      </c>
      <c r="I7562" s="11">
        <v>580553.5</v>
      </c>
      <c r="J7562" s="12">
        <v>3.941115E-4</v>
      </c>
      <c r="K7562">
        <f>IFERROR(VLOOKUP(E7562,Sheet1!$D$2:$E$1226,2,FALSE),"")</f>
        <v>3904607</v>
      </c>
    </row>
    <row r="7563" spans="1:11" x14ac:dyDescent="0.2">
      <c r="A7563">
        <f t="shared" si="236"/>
        <v>3904607</v>
      </c>
      <c r="B7563" s="11">
        <v>2017</v>
      </c>
      <c r="C7563" s="11" t="str">
        <f>F7563</f>
        <v>RIPLEY-UNION-LEWIS-HUNTINGTON LOCAL</v>
      </c>
      <c r="D7563" t="s">
        <v>98</v>
      </c>
      <c r="E7563" t="str">
        <f t="shared" si="237"/>
        <v>0811RIPLEY-UNION-LEWIS-HUNTINGTON LOCAL</v>
      </c>
      <c r="F7563" t="s">
        <v>45</v>
      </c>
      <c r="G7563" t="s">
        <v>45</v>
      </c>
      <c r="H7563" t="s">
        <v>41</v>
      </c>
      <c r="I7563" s="11">
        <v>605371.73</v>
      </c>
      <c r="J7563" s="12">
        <v>3.933211E-4</v>
      </c>
      <c r="K7563">
        <f>IFERROR(VLOOKUP(E7563,Sheet1!$D$2:$E$1226,2,FALSE),"")</f>
        <v>3904607</v>
      </c>
    </row>
    <row r="7564" spans="1:11" x14ac:dyDescent="0.2">
      <c r="A7564">
        <f t="shared" si="236"/>
        <v>3904607</v>
      </c>
      <c r="B7564" s="11">
        <v>2018</v>
      </c>
      <c r="C7564" s="11" t="str">
        <f>F7564</f>
        <v>RIPLEY-UNION-LEWIS-HUNTINGTON LOCAL</v>
      </c>
      <c r="D7564" t="s">
        <v>98</v>
      </c>
      <c r="E7564" t="str">
        <f t="shared" si="237"/>
        <v>0811RIPLEY-UNION-LEWIS-HUNTINGTON LOCAL</v>
      </c>
      <c r="F7564" t="s">
        <v>45</v>
      </c>
      <c r="G7564" t="s">
        <v>45</v>
      </c>
      <c r="H7564" t="s">
        <v>41</v>
      </c>
      <c r="I7564" s="11">
        <v>622416.03</v>
      </c>
      <c r="J7564" s="12">
        <v>3.9107200000000001E-4</v>
      </c>
      <c r="K7564">
        <f>IFERROR(VLOOKUP(E7564,Sheet1!$D$2:$E$1226,2,FALSE),"")</f>
        <v>3904607</v>
      </c>
    </row>
    <row r="7565" spans="1:11" x14ac:dyDescent="0.2">
      <c r="A7565">
        <f t="shared" si="236"/>
        <v>3904607</v>
      </c>
      <c r="B7565" s="11">
        <v>2019</v>
      </c>
      <c r="C7565" s="11" t="str">
        <f>F7565</f>
        <v>RIPLEY-UNION-LEWIS-HUNTINGTON LOCAL</v>
      </c>
      <c r="D7565" t="s">
        <v>98</v>
      </c>
      <c r="E7565" t="str">
        <f t="shared" si="237"/>
        <v>0811RIPLEY-UNION-LEWIS-HUNTINGTON LOCAL</v>
      </c>
      <c r="F7565" t="s">
        <v>45</v>
      </c>
      <c r="G7565" t="s">
        <v>45</v>
      </c>
      <c r="H7565" t="s">
        <v>41</v>
      </c>
      <c r="I7565" s="11">
        <v>655061.29</v>
      </c>
      <c r="J7565" s="12">
        <v>3.9853959999999999E-4</v>
      </c>
      <c r="K7565">
        <f>IFERROR(VLOOKUP(E7565,Sheet1!$D$2:$E$1226,2,FALSE),"")</f>
        <v>3904607</v>
      </c>
    </row>
    <row r="7566" spans="1:11" x14ac:dyDescent="0.2">
      <c r="A7566">
        <f t="shared" si="236"/>
        <v>3904607</v>
      </c>
      <c r="B7566" s="11">
        <v>2020</v>
      </c>
      <c r="C7566" s="11" t="str">
        <f>F7566</f>
        <v>RIPLEY-UNION-LEWIS-HUNTINGTON LOCAL</v>
      </c>
      <c r="D7566" t="s">
        <v>98</v>
      </c>
      <c r="E7566" t="str">
        <f t="shared" si="237"/>
        <v>0811RIPLEY-UNION-LEWIS-HUNTINGTON LOCAL</v>
      </c>
      <c r="F7566" t="s">
        <v>45</v>
      </c>
      <c r="G7566" t="s">
        <v>45</v>
      </c>
      <c r="H7566" t="s">
        <v>41</v>
      </c>
      <c r="I7566" s="11">
        <v>660270.51</v>
      </c>
      <c r="J7566" s="12">
        <v>3.9078950000000001E-4</v>
      </c>
      <c r="K7566">
        <f>IFERROR(VLOOKUP(E7566,Sheet1!$D$2:$E$1226,2,FALSE),"")</f>
        <v>3904607</v>
      </c>
    </row>
    <row r="7567" spans="1:11" x14ac:dyDescent="0.2">
      <c r="A7567">
        <f t="shared" si="236"/>
        <v>3904607</v>
      </c>
      <c r="B7567" s="11">
        <v>2021</v>
      </c>
      <c r="C7567" s="11" t="str">
        <f>F7567</f>
        <v>RIPLEY-UNION-LEWIS-HUNTINGTON LOCAL</v>
      </c>
      <c r="D7567" t="s">
        <v>98</v>
      </c>
      <c r="E7567" t="str">
        <f t="shared" si="237"/>
        <v>0811RIPLEY-UNION-LEWIS-HUNTINGTON LOCAL</v>
      </c>
      <c r="F7567" t="s">
        <v>45</v>
      </c>
      <c r="G7567" t="s">
        <v>45</v>
      </c>
      <c r="H7567" t="s">
        <v>41</v>
      </c>
      <c r="I7567" s="11">
        <v>652176.09</v>
      </c>
      <c r="J7567" s="12">
        <v>3.7752414E-4</v>
      </c>
      <c r="K7567">
        <f>IFERROR(VLOOKUP(E7567,Sheet1!$D$2:$E$1226,2,FALSE),"")</f>
        <v>3904607</v>
      </c>
    </row>
    <row r="7568" spans="1:11" x14ac:dyDescent="0.2">
      <c r="A7568">
        <f t="shared" si="236"/>
        <v>3904607</v>
      </c>
      <c r="B7568" s="11">
        <v>2022</v>
      </c>
      <c r="C7568" s="11" t="str">
        <f>F7568</f>
        <v>RIPLEY-UNION-LEWIS-HUNTINGTON LOCAL</v>
      </c>
      <c r="D7568" t="s">
        <v>98</v>
      </c>
      <c r="E7568" t="str">
        <f t="shared" si="237"/>
        <v>0811RIPLEY-UNION-LEWIS-HUNTINGTON LOCAL</v>
      </c>
      <c r="F7568" t="s">
        <v>45</v>
      </c>
      <c r="G7568" t="s">
        <v>45</v>
      </c>
      <c r="H7568" t="s">
        <v>41</v>
      </c>
      <c r="I7568" s="11">
        <v>683018.73</v>
      </c>
      <c r="J7568" s="12">
        <v>3.7527129999999999E-4</v>
      </c>
      <c r="K7568">
        <f>IFERROR(VLOOKUP(E7568,Sheet1!$D$2:$E$1226,2,FALSE),"")</f>
        <v>3904607</v>
      </c>
    </row>
    <row r="7569" spans="1:11" x14ac:dyDescent="0.2">
      <c r="A7569">
        <f t="shared" si="236"/>
        <v>3904607</v>
      </c>
      <c r="B7569" s="11">
        <v>2023</v>
      </c>
      <c r="C7569" s="11" t="str">
        <f>F7569</f>
        <v>RIPLEY-UNION-LEWIS-HUNTINGTON LOCAL</v>
      </c>
      <c r="D7569" t="s">
        <v>98</v>
      </c>
      <c r="E7569" t="str">
        <f t="shared" si="237"/>
        <v>0811RIPLEY-UNION-LEWIS-HUNTINGTON LOCAL</v>
      </c>
      <c r="F7569" t="s">
        <v>45</v>
      </c>
      <c r="G7569" t="s">
        <v>45</v>
      </c>
      <c r="H7569" t="s">
        <v>41</v>
      </c>
      <c r="I7569" s="11">
        <v>716336.92</v>
      </c>
      <c r="J7569" s="12">
        <v>3.7882239999999999E-4</v>
      </c>
      <c r="K7569">
        <f>IFERROR(VLOOKUP(E7569,Sheet1!$D$2:$E$1226,2,FALSE),"")</f>
        <v>3904607</v>
      </c>
    </row>
    <row r="7570" spans="1:11" x14ac:dyDescent="0.2">
      <c r="A7570">
        <f t="shared" si="236"/>
        <v>3901555</v>
      </c>
      <c r="B7570" s="11">
        <v>2015</v>
      </c>
      <c r="C7570" s="11" t="str">
        <f>F7570</f>
        <v>RISE &amp; SHINE ACADEMY</v>
      </c>
      <c r="D7570" t="s">
        <v>2392</v>
      </c>
      <c r="E7570" t="str">
        <f t="shared" si="237"/>
        <v>D389RISE &amp; SHINE ACADEMY</v>
      </c>
      <c r="F7570" t="s">
        <v>2391</v>
      </c>
      <c r="G7570" t="s">
        <v>2391</v>
      </c>
      <c r="H7570" t="s">
        <v>456</v>
      </c>
      <c r="I7570" s="11">
        <v>15832.69</v>
      </c>
      <c r="J7570" s="12">
        <v>1.08394E-5</v>
      </c>
      <c r="K7570">
        <f>IFERROR(VLOOKUP(E7570,Sheet1!$D$2:$E$1226,2,FALSE),"")</f>
        <v>3901555</v>
      </c>
    </row>
    <row r="7571" spans="1:11" x14ac:dyDescent="0.2">
      <c r="A7571">
        <f t="shared" si="236"/>
        <v>3901555</v>
      </c>
      <c r="B7571" s="11">
        <v>2016</v>
      </c>
      <c r="C7571" s="11" t="str">
        <f>F7571</f>
        <v>RISE &amp; SHINE ACADEMY</v>
      </c>
      <c r="D7571" t="s">
        <v>2392</v>
      </c>
      <c r="E7571" t="str">
        <f t="shared" si="237"/>
        <v>D389RISE &amp; SHINE ACADEMY</v>
      </c>
      <c r="F7571" t="s">
        <v>2391</v>
      </c>
      <c r="G7571" t="s">
        <v>2391</v>
      </c>
      <c r="H7571" t="s">
        <v>456</v>
      </c>
      <c r="I7571" s="11">
        <v>25984.27</v>
      </c>
      <c r="J7571" s="12">
        <v>1.7639499999999999E-5</v>
      </c>
      <c r="K7571">
        <f>IFERROR(VLOOKUP(E7571,Sheet1!$D$2:$E$1226,2,FALSE),"")</f>
        <v>3901555</v>
      </c>
    </row>
    <row r="7572" spans="1:11" x14ac:dyDescent="0.2">
      <c r="A7572">
        <f t="shared" si="236"/>
        <v>3901555</v>
      </c>
      <c r="B7572" s="11">
        <v>2017</v>
      </c>
      <c r="C7572" s="11" t="str">
        <f>F7572</f>
        <v>RISE &amp; SHINE ACADEMY</v>
      </c>
      <c r="D7572" t="s">
        <v>2392</v>
      </c>
      <c r="E7572" t="str">
        <f t="shared" si="237"/>
        <v>D389RISE &amp; SHINE ACADEMY</v>
      </c>
      <c r="F7572" t="s">
        <v>2391</v>
      </c>
      <c r="G7572" t="s">
        <v>2391</v>
      </c>
      <c r="H7572" t="s">
        <v>456</v>
      </c>
      <c r="I7572" s="11">
        <v>28029.119999999999</v>
      </c>
      <c r="J7572" s="12">
        <v>1.8210999999999999E-5</v>
      </c>
      <c r="K7572">
        <f>IFERROR(VLOOKUP(E7572,Sheet1!$D$2:$E$1226,2,FALSE),"")</f>
        <v>3901555</v>
      </c>
    </row>
    <row r="7573" spans="1:11" x14ac:dyDescent="0.2">
      <c r="A7573">
        <f t="shared" si="236"/>
        <v>3901555</v>
      </c>
      <c r="B7573" s="11">
        <v>2018</v>
      </c>
      <c r="C7573" s="11" t="str">
        <f>F7573</f>
        <v>RISE &amp; SHINE ACADEMY</v>
      </c>
      <c r="D7573" t="s">
        <v>2392</v>
      </c>
      <c r="E7573" t="str">
        <f t="shared" si="237"/>
        <v>D389RISE &amp; SHINE ACADEMY</v>
      </c>
      <c r="F7573" t="s">
        <v>2391</v>
      </c>
      <c r="G7573" t="s">
        <v>2391</v>
      </c>
      <c r="H7573" t="s">
        <v>456</v>
      </c>
      <c r="I7573" s="11">
        <v>39103.97</v>
      </c>
      <c r="J7573" s="12">
        <v>2.4569499999999999E-5</v>
      </c>
      <c r="K7573">
        <f>IFERROR(VLOOKUP(E7573,Sheet1!$D$2:$E$1226,2,FALSE),"")</f>
        <v>3901555</v>
      </c>
    </row>
    <row r="7574" spans="1:11" x14ac:dyDescent="0.2">
      <c r="A7574">
        <f t="shared" si="236"/>
        <v>3901555</v>
      </c>
      <c r="B7574" s="11">
        <v>2019</v>
      </c>
      <c r="C7574" s="11" t="str">
        <f>F7574</f>
        <v>RISE &amp; SHINE ACADEMY</v>
      </c>
      <c r="D7574" t="s">
        <v>2392</v>
      </c>
      <c r="E7574" t="str">
        <f t="shared" si="237"/>
        <v>D389RISE &amp; SHINE ACADEMY</v>
      </c>
      <c r="F7574" t="s">
        <v>2391</v>
      </c>
      <c r="G7574" t="s">
        <v>2391</v>
      </c>
      <c r="H7574" t="s">
        <v>456</v>
      </c>
      <c r="I7574" s="11">
        <v>44642.49</v>
      </c>
      <c r="J7574" s="12">
        <v>2.7160499999999999E-5</v>
      </c>
      <c r="K7574">
        <f>IFERROR(VLOOKUP(E7574,Sheet1!$D$2:$E$1226,2,FALSE),"")</f>
        <v>3901555</v>
      </c>
    </row>
    <row r="7575" spans="1:11" x14ac:dyDescent="0.2">
      <c r="A7575">
        <f t="shared" si="236"/>
        <v>3901555</v>
      </c>
      <c r="B7575" s="11">
        <v>2020</v>
      </c>
      <c r="C7575" s="11" t="str">
        <f>F7575</f>
        <v>RISE &amp; SHINE ACADEMY</v>
      </c>
      <c r="D7575" t="s">
        <v>2392</v>
      </c>
      <c r="E7575" t="str">
        <f t="shared" si="237"/>
        <v>D389RISE &amp; SHINE ACADEMY</v>
      </c>
      <c r="F7575" t="s">
        <v>2391</v>
      </c>
      <c r="G7575" t="s">
        <v>2391</v>
      </c>
      <c r="H7575" t="s">
        <v>456</v>
      </c>
      <c r="I7575" s="11">
        <v>51640.15</v>
      </c>
      <c r="J7575" s="12">
        <v>3.0563900000000001E-5</v>
      </c>
      <c r="K7575">
        <f>IFERROR(VLOOKUP(E7575,Sheet1!$D$2:$E$1226,2,FALSE),"")</f>
        <v>3901555</v>
      </c>
    </row>
    <row r="7576" spans="1:11" x14ac:dyDescent="0.2">
      <c r="A7576">
        <f t="shared" si="236"/>
        <v>3901555</v>
      </c>
      <c r="B7576" s="11">
        <v>2021</v>
      </c>
      <c r="C7576" s="11" t="str">
        <f>F7576</f>
        <v>RISE &amp; SHINE ACADEMY</v>
      </c>
      <c r="D7576" t="s">
        <v>2392</v>
      </c>
      <c r="E7576" t="str">
        <f t="shared" si="237"/>
        <v>D389RISE &amp; SHINE ACADEMY</v>
      </c>
      <c r="F7576" t="s">
        <v>2391</v>
      </c>
      <c r="G7576" t="s">
        <v>2391</v>
      </c>
      <c r="H7576" t="s">
        <v>456</v>
      </c>
      <c r="I7576" s="11">
        <v>49440.15</v>
      </c>
      <c r="J7576" s="12">
        <v>2.8619340000000002E-5</v>
      </c>
      <c r="K7576">
        <f>IFERROR(VLOOKUP(E7576,Sheet1!$D$2:$E$1226,2,FALSE),"")</f>
        <v>3901555</v>
      </c>
    </row>
    <row r="7577" spans="1:11" x14ac:dyDescent="0.2">
      <c r="A7577">
        <f t="shared" si="236"/>
        <v>3901555</v>
      </c>
      <c r="B7577" s="11">
        <v>2022</v>
      </c>
      <c r="C7577" s="11" t="str">
        <f>F7577</f>
        <v>RISE &amp; SHINE ACADEMY</v>
      </c>
      <c r="D7577" t="s">
        <v>2392</v>
      </c>
      <c r="E7577" t="str">
        <f t="shared" si="237"/>
        <v>D389RISE &amp; SHINE ACADEMY</v>
      </c>
      <c r="F7577" t="s">
        <v>2391</v>
      </c>
      <c r="G7577" t="s">
        <v>2391</v>
      </c>
      <c r="H7577" t="s">
        <v>456</v>
      </c>
      <c r="I7577" s="11">
        <v>61733.54</v>
      </c>
      <c r="J7577" s="12">
        <v>3.3918299999999997E-5</v>
      </c>
      <c r="K7577">
        <f>IFERROR(VLOOKUP(E7577,Sheet1!$D$2:$E$1226,2,FALSE),"")</f>
        <v>3901555</v>
      </c>
    </row>
    <row r="7578" spans="1:11" x14ac:dyDescent="0.2">
      <c r="A7578">
        <f t="shared" si="236"/>
        <v>3901555</v>
      </c>
      <c r="B7578" s="11">
        <v>2023</v>
      </c>
      <c r="C7578" s="11" t="str">
        <f>F7578</f>
        <v>RISE &amp; SHINE ACADEMY</v>
      </c>
      <c r="D7578" t="s">
        <v>2392</v>
      </c>
      <c r="E7578" t="str">
        <f t="shared" si="237"/>
        <v>D389RISE &amp; SHINE ACADEMY</v>
      </c>
      <c r="F7578" t="s">
        <v>2391</v>
      </c>
      <c r="G7578" t="s">
        <v>2391</v>
      </c>
      <c r="H7578" t="s">
        <v>456</v>
      </c>
      <c r="I7578" s="11">
        <v>52653.39</v>
      </c>
      <c r="J7578" s="12">
        <v>2.7844800000000001E-5</v>
      </c>
      <c r="K7578">
        <f>IFERROR(VLOOKUP(E7578,Sheet1!$D$2:$E$1226,2,FALSE),"")</f>
        <v>3901555</v>
      </c>
    </row>
    <row r="7579" spans="1:11" x14ac:dyDescent="0.2">
      <c r="A7579">
        <f t="shared" si="236"/>
        <v>3900366</v>
      </c>
      <c r="B7579" s="11">
        <v>2015</v>
      </c>
      <c r="C7579" s="11" t="str">
        <f>F7579</f>
        <v>RITTMAN ACADEMY</v>
      </c>
      <c r="D7579" t="s">
        <v>2063</v>
      </c>
      <c r="E7579" t="str">
        <f t="shared" si="237"/>
        <v>D136RITTMAN ACADEMY</v>
      </c>
      <c r="F7579" t="s">
        <v>2062</v>
      </c>
      <c r="G7579" t="s">
        <v>2062</v>
      </c>
      <c r="H7579" t="s">
        <v>872</v>
      </c>
      <c r="I7579" s="11">
        <v>3382.4</v>
      </c>
      <c r="J7579" s="12">
        <v>2.3157000000000001E-6</v>
      </c>
      <c r="K7579">
        <f>IFERROR(VLOOKUP(E7579,Sheet1!$D$2:$E$1226,2,FALSE),"")</f>
        <v>3900366</v>
      </c>
    </row>
    <row r="7580" spans="1:11" x14ac:dyDescent="0.2">
      <c r="A7580">
        <f t="shared" si="236"/>
        <v>3900366</v>
      </c>
      <c r="B7580" s="11">
        <v>2016</v>
      </c>
      <c r="C7580" s="11" t="str">
        <f>F7580</f>
        <v>RITTMAN ACADEMY</v>
      </c>
      <c r="D7580" t="s">
        <v>2063</v>
      </c>
      <c r="E7580" t="str">
        <f t="shared" si="237"/>
        <v>D136RITTMAN ACADEMY</v>
      </c>
      <c r="F7580" t="s">
        <v>2062</v>
      </c>
      <c r="G7580" t="s">
        <v>2062</v>
      </c>
      <c r="H7580" t="s">
        <v>872</v>
      </c>
      <c r="I7580" s="11">
        <v>3650.55</v>
      </c>
      <c r="J7580" s="12">
        <v>2.4781999999999998E-6</v>
      </c>
      <c r="K7580">
        <f>IFERROR(VLOOKUP(E7580,Sheet1!$D$2:$E$1226,2,FALSE),"")</f>
        <v>3900366</v>
      </c>
    </row>
    <row r="7581" spans="1:11" x14ac:dyDescent="0.2">
      <c r="A7581">
        <f t="shared" si="236"/>
        <v>3900366</v>
      </c>
      <c r="B7581" s="11">
        <v>2017</v>
      </c>
      <c r="C7581" s="11" t="str">
        <f>F7581</f>
        <v>RITTMAN ACADEMY</v>
      </c>
      <c r="D7581" t="s">
        <v>2063</v>
      </c>
      <c r="E7581" t="str">
        <f t="shared" si="237"/>
        <v>D136RITTMAN ACADEMY</v>
      </c>
      <c r="F7581" t="s">
        <v>2062</v>
      </c>
      <c r="G7581" t="s">
        <v>2062</v>
      </c>
      <c r="H7581" t="s">
        <v>872</v>
      </c>
      <c r="I7581" s="11">
        <v>8120</v>
      </c>
      <c r="J7581" s="12">
        <v>5.2757000000000002E-6</v>
      </c>
      <c r="K7581">
        <f>IFERROR(VLOOKUP(E7581,Sheet1!$D$2:$E$1226,2,FALSE),"")</f>
        <v>3900366</v>
      </c>
    </row>
    <row r="7582" spans="1:11" x14ac:dyDescent="0.2">
      <c r="A7582">
        <f t="shared" si="236"/>
        <v>3900366</v>
      </c>
      <c r="B7582" s="11">
        <v>2018</v>
      </c>
      <c r="C7582" s="11" t="str">
        <f>F7582</f>
        <v>RITTMAN ACADEMY</v>
      </c>
      <c r="D7582" t="s">
        <v>2063</v>
      </c>
      <c r="E7582" t="str">
        <f t="shared" si="237"/>
        <v>D136RITTMAN ACADEMY</v>
      </c>
      <c r="F7582" t="s">
        <v>2062</v>
      </c>
      <c r="G7582" t="s">
        <v>2062</v>
      </c>
      <c r="H7582" t="s">
        <v>872</v>
      </c>
      <c r="I7582" s="11">
        <v>8455.7999999999993</v>
      </c>
      <c r="J7582" s="12">
        <v>5.3129000000000004E-6</v>
      </c>
      <c r="K7582">
        <f>IFERROR(VLOOKUP(E7582,Sheet1!$D$2:$E$1226,2,FALSE),"")</f>
        <v>3900366</v>
      </c>
    </row>
    <row r="7583" spans="1:11" x14ac:dyDescent="0.2">
      <c r="A7583">
        <f t="shared" si="236"/>
        <v>3900366</v>
      </c>
      <c r="B7583" s="11">
        <v>2019</v>
      </c>
      <c r="C7583" s="11" t="str">
        <f>F7583</f>
        <v>RITTMAN ACADEMY</v>
      </c>
      <c r="D7583" t="s">
        <v>2063</v>
      </c>
      <c r="E7583" t="str">
        <f t="shared" si="237"/>
        <v>D136RITTMAN ACADEMY</v>
      </c>
      <c r="F7583" t="s">
        <v>2062</v>
      </c>
      <c r="G7583" t="s">
        <v>2062</v>
      </c>
      <c r="H7583" t="s">
        <v>872</v>
      </c>
      <c r="I7583" s="11">
        <v>8170.6</v>
      </c>
      <c r="J7583" s="12">
        <v>4.9710000000000003E-6</v>
      </c>
      <c r="K7583">
        <f>IFERROR(VLOOKUP(E7583,Sheet1!$D$2:$E$1226,2,FALSE),"")</f>
        <v>3900366</v>
      </c>
    </row>
    <row r="7584" spans="1:11" x14ac:dyDescent="0.2">
      <c r="A7584">
        <f t="shared" si="236"/>
        <v>3900366</v>
      </c>
      <c r="B7584" s="11">
        <v>2020</v>
      </c>
      <c r="C7584" s="11" t="str">
        <f>F7584</f>
        <v>RITTMAN ACADEMY</v>
      </c>
      <c r="D7584" t="s">
        <v>2063</v>
      </c>
      <c r="E7584" t="str">
        <f t="shared" si="237"/>
        <v>D136RITTMAN ACADEMY</v>
      </c>
      <c r="F7584" t="s">
        <v>2062</v>
      </c>
      <c r="G7584" t="s">
        <v>2062</v>
      </c>
      <c r="H7584" t="s">
        <v>872</v>
      </c>
      <c r="I7584" s="11">
        <v>12983.51</v>
      </c>
      <c r="J7584" s="12">
        <v>7.6845000000000007E-6</v>
      </c>
      <c r="K7584">
        <f>IFERROR(VLOOKUP(E7584,Sheet1!$D$2:$E$1226,2,FALSE),"")</f>
        <v>3900366</v>
      </c>
    </row>
    <row r="7585" spans="1:11" x14ac:dyDescent="0.2">
      <c r="A7585">
        <f t="shared" si="236"/>
        <v>3900366</v>
      </c>
      <c r="B7585" s="11">
        <v>2021</v>
      </c>
      <c r="C7585" s="11" t="str">
        <f>F7585</f>
        <v>RITTMAN ACADEMY</v>
      </c>
      <c r="D7585" t="s">
        <v>2063</v>
      </c>
      <c r="E7585" t="str">
        <f t="shared" si="237"/>
        <v>D136RITTMAN ACADEMY</v>
      </c>
      <c r="F7585" t="s">
        <v>2062</v>
      </c>
      <c r="G7585" t="s">
        <v>2062</v>
      </c>
      <c r="H7585" t="s">
        <v>872</v>
      </c>
      <c r="I7585" s="11">
        <v>18616.43</v>
      </c>
      <c r="J7585" s="12">
        <v>1.077646E-5</v>
      </c>
      <c r="K7585">
        <f>IFERROR(VLOOKUP(E7585,Sheet1!$D$2:$E$1226,2,FALSE),"")</f>
        <v>3900366</v>
      </c>
    </row>
    <row r="7586" spans="1:11" x14ac:dyDescent="0.2">
      <c r="A7586">
        <f t="shared" si="236"/>
        <v>3900366</v>
      </c>
      <c r="B7586" s="11">
        <v>2022</v>
      </c>
      <c r="C7586" s="11" t="str">
        <f>F7586</f>
        <v>RITTMAN ACADEMY</v>
      </c>
      <c r="D7586" t="s">
        <v>2063</v>
      </c>
      <c r="E7586" t="str">
        <f t="shared" si="237"/>
        <v>D136RITTMAN ACADEMY</v>
      </c>
      <c r="F7586" t="s">
        <v>2062</v>
      </c>
      <c r="G7586" t="s">
        <v>2062</v>
      </c>
      <c r="H7586" t="s">
        <v>872</v>
      </c>
      <c r="I7586" s="11">
        <v>13399.16</v>
      </c>
      <c r="J7586" s="12">
        <v>7.3618999999999998E-6</v>
      </c>
      <c r="K7586">
        <f>IFERROR(VLOOKUP(E7586,Sheet1!$D$2:$E$1226,2,FALSE),"")</f>
        <v>3900366</v>
      </c>
    </row>
    <row r="7587" spans="1:11" x14ac:dyDescent="0.2">
      <c r="A7587">
        <f t="shared" si="236"/>
        <v>3900366</v>
      </c>
      <c r="B7587" s="11">
        <v>2023</v>
      </c>
      <c r="C7587" s="11" t="str">
        <f>F7587</f>
        <v>RITTMAN ACADEMY</v>
      </c>
      <c r="D7587" t="s">
        <v>2063</v>
      </c>
      <c r="E7587" t="str">
        <f t="shared" si="237"/>
        <v>D136RITTMAN ACADEMY</v>
      </c>
      <c r="F7587" t="s">
        <v>2062</v>
      </c>
      <c r="G7587" t="s">
        <v>2062</v>
      </c>
      <c r="H7587" t="s">
        <v>872</v>
      </c>
      <c r="I7587" s="11">
        <v>14073.78</v>
      </c>
      <c r="J7587" s="12">
        <v>7.4426999999999999E-6</v>
      </c>
      <c r="K7587">
        <f>IFERROR(VLOOKUP(E7587,Sheet1!$D$2:$E$1226,2,FALSE),"")</f>
        <v>3900366</v>
      </c>
    </row>
    <row r="7588" spans="1:11" x14ac:dyDescent="0.2">
      <c r="A7588">
        <f t="shared" si="236"/>
        <v>3910028</v>
      </c>
      <c r="B7588" s="11">
        <v>2015</v>
      </c>
      <c r="C7588" s="11" t="str">
        <f>F7588</f>
        <v>RITTMAN EX VLG SCHOOLS</v>
      </c>
      <c r="D7588" t="s">
        <v>1032</v>
      </c>
      <c r="E7588" t="str">
        <f t="shared" si="237"/>
        <v>9117RITTMAN EX VLG SCHOOLS</v>
      </c>
      <c r="F7588" t="s">
        <v>982</v>
      </c>
      <c r="G7588" t="s">
        <v>982</v>
      </c>
      <c r="H7588" t="s">
        <v>872</v>
      </c>
      <c r="I7588" s="11">
        <v>618631.99</v>
      </c>
      <c r="J7588" s="12">
        <v>4.2352749999999999E-4</v>
      </c>
      <c r="K7588">
        <f>IFERROR(VLOOKUP(E7588,Sheet1!$D$2:$E$1226,2,FALSE),"")</f>
        <v>3910028</v>
      </c>
    </row>
    <row r="7589" spans="1:11" x14ac:dyDescent="0.2">
      <c r="A7589">
        <f t="shared" si="236"/>
        <v>3910028</v>
      </c>
      <c r="B7589" s="11">
        <v>2016</v>
      </c>
      <c r="C7589" s="11" t="str">
        <f>F7589</f>
        <v>RITTMAN EX VLG SCHOOLS</v>
      </c>
      <c r="D7589" t="s">
        <v>1032</v>
      </c>
      <c r="E7589" t="str">
        <f t="shared" si="237"/>
        <v>9117RITTMAN EX VLG SCHOOLS</v>
      </c>
      <c r="F7589" t="s">
        <v>982</v>
      </c>
      <c r="G7589" t="s">
        <v>982</v>
      </c>
      <c r="H7589" t="s">
        <v>872</v>
      </c>
      <c r="I7589" s="11">
        <v>629744.31999999995</v>
      </c>
      <c r="J7589" s="12">
        <v>4.2750500000000001E-4</v>
      </c>
      <c r="K7589">
        <f>IFERROR(VLOOKUP(E7589,Sheet1!$D$2:$E$1226,2,FALSE),"")</f>
        <v>3910028</v>
      </c>
    </row>
    <row r="7590" spans="1:11" x14ac:dyDescent="0.2">
      <c r="A7590">
        <f t="shared" si="236"/>
        <v>3910028</v>
      </c>
      <c r="B7590" s="11">
        <v>2017</v>
      </c>
      <c r="C7590" s="11" t="str">
        <f>F7590</f>
        <v>RITTMAN EX VLG SCHOOLS</v>
      </c>
      <c r="D7590" t="s">
        <v>1032</v>
      </c>
      <c r="E7590" t="str">
        <f t="shared" si="237"/>
        <v>9117RITTMAN EX VLG SCHOOLS</v>
      </c>
      <c r="F7590" t="s">
        <v>982</v>
      </c>
      <c r="G7590" t="s">
        <v>982</v>
      </c>
      <c r="H7590" t="s">
        <v>872</v>
      </c>
      <c r="I7590" s="11">
        <v>636824.81999999995</v>
      </c>
      <c r="J7590" s="12">
        <v>4.1375679999999999E-4</v>
      </c>
      <c r="K7590">
        <f>IFERROR(VLOOKUP(E7590,Sheet1!$D$2:$E$1226,2,FALSE),"")</f>
        <v>3910028</v>
      </c>
    </row>
    <row r="7591" spans="1:11" x14ac:dyDescent="0.2">
      <c r="A7591">
        <f t="shared" si="236"/>
        <v>3910028</v>
      </c>
      <c r="B7591" s="11">
        <v>2018</v>
      </c>
      <c r="C7591" s="11" t="str">
        <f>F7591</f>
        <v>RITTMAN EX VLG SCHOOLS</v>
      </c>
      <c r="D7591" t="s">
        <v>1032</v>
      </c>
      <c r="E7591" t="str">
        <f t="shared" si="237"/>
        <v>9117RITTMAN EX VLG SCHOOLS</v>
      </c>
      <c r="F7591" t="s">
        <v>982</v>
      </c>
      <c r="G7591" t="s">
        <v>982</v>
      </c>
      <c r="H7591" t="s">
        <v>872</v>
      </c>
      <c r="I7591" s="11">
        <v>657412.35</v>
      </c>
      <c r="J7591" s="12">
        <v>4.1306060000000002E-4</v>
      </c>
      <c r="K7591">
        <f>IFERROR(VLOOKUP(E7591,Sheet1!$D$2:$E$1226,2,FALSE),"")</f>
        <v>3910028</v>
      </c>
    </row>
    <row r="7592" spans="1:11" x14ac:dyDescent="0.2">
      <c r="A7592">
        <f t="shared" si="236"/>
        <v>3910028</v>
      </c>
      <c r="B7592" s="11">
        <v>2019</v>
      </c>
      <c r="C7592" s="11" t="str">
        <f>F7592</f>
        <v>RITTMAN EX VLG SCHOOLS</v>
      </c>
      <c r="D7592" t="s">
        <v>1032</v>
      </c>
      <c r="E7592" t="str">
        <f t="shared" si="237"/>
        <v>9117RITTMAN EX VLG SCHOOLS</v>
      </c>
      <c r="F7592" t="s">
        <v>982</v>
      </c>
      <c r="G7592" t="s">
        <v>982</v>
      </c>
      <c r="H7592" t="s">
        <v>872</v>
      </c>
      <c r="I7592" s="11">
        <v>674582.74</v>
      </c>
      <c r="J7592" s="12">
        <v>4.1041649999999999E-4</v>
      </c>
      <c r="K7592">
        <f>IFERROR(VLOOKUP(E7592,Sheet1!$D$2:$E$1226,2,FALSE),"")</f>
        <v>3910028</v>
      </c>
    </row>
    <row r="7593" spans="1:11" x14ac:dyDescent="0.2">
      <c r="A7593">
        <f t="shared" si="236"/>
        <v>3910028</v>
      </c>
      <c r="B7593" s="11">
        <v>2020</v>
      </c>
      <c r="C7593" s="11" t="str">
        <f>F7593</f>
        <v>RITTMAN EX VLG SCHOOLS</v>
      </c>
      <c r="D7593" t="s">
        <v>1032</v>
      </c>
      <c r="E7593" t="str">
        <f t="shared" si="237"/>
        <v>9117RITTMAN EX VLG SCHOOLS</v>
      </c>
      <c r="F7593" t="s">
        <v>982</v>
      </c>
      <c r="G7593" t="s">
        <v>982</v>
      </c>
      <c r="H7593" t="s">
        <v>872</v>
      </c>
      <c r="I7593" s="11">
        <v>699963.86</v>
      </c>
      <c r="J7593" s="12">
        <v>4.1428249999999998E-4</v>
      </c>
      <c r="K7593">
        <f>IFERROR(VLOOKUP(E7593,Sheet1!$D$2:$E$1226,2,FALSE),"")</f>
        <v>3910028</v>
      </c>
    </row>
    <row r="7594" spans="1:11" x14ac:dyDescent="0.2">
      <c r="A7594">
        <f t="shared" si="236"/>
        <v>3910028</v>
      </c>
      <c r="B7594" s="11">
        <v>2021</v>
      </c>
      <c r="C7594" s="11" t="str">
        <f>F7594</f>
        <v>RITTMAN EX VLG SCHOOLS</v>
      </c>
      <c r="D7594" t="s">
        <v>1032</v>
      </c>
      <c r="E7594" t="str">
        <f t="shared" si="237"/>
        <v>9117RITTMAN EX VLG SCHOOLS</v>
      </c>
      <c r="F7594" t="s">
        <v>982</v>
      </c>
      <c r="G7594" t="s">
        <v>982</v>
      </c>
      <c r="H7594" t="s">
        <v>872</v>
      </c>
      <c r="I7594" s="11">
        <v>762668.24</v>
      </c>
      <c r="J7594" s="12">
        <v>4.4148456E-4</v>
      </c>
      <c r="K7594">
        <f>IFERROR(VLOOKUP(E7594,Sheet1!$D$2:$E$1226,2,FALSE),"")</f>
        <v>3910028</v>
      </c>
    </row>
    <row r="7595" spans="1:11" x14ac:dyDescent="0.2">
      <c r="A7595">
        <f t="shared" si="236"/>
        <v>3910028</v>
      </c>
      <c r="B7595" s="11">
        <v>2022</v>
      </c>
      <c r="C7595" s="11" t="str">
        <f>F7595</f>
        <v>RITTMAN EX VLG SCHOOLS</v>
      </c>
      <c r="D7595" t="s">
        <v>1032</v>
      </c>
      <c r="E7595" t="str">
        <f t="shared" si="237"/>
        <v>9117RITTMAN EX VLG SCHOOLS</v>
      </c>
      <c r="F7595" t="s">
        <v>982</v>
      </c>
      <c r="G7595" t="s">
        <v>982</v>
      </c>
      <c r="H7595" t="s">
        <v>872</v>
      </c>
      <c r="I7595" s="11">
        <v>772886.87</v>
      </c>
      <c r="J7595" s="12">
        <v>4.2464750000000001E-4</v>
      </c>
      <c r="K7595">
        <f>IFERROR(VLOOKUP(E7595,Sheet1!$D$2:$E$1226,2,FALSE),"")</f>
        <v>3910028</v>
      </c>
    </row>
    <row r="7596" spans="1:11" x14ac:dyDescent="0.2">
      <c r="A7596">
        <f t="shared" si="236"/>
        <v>3910028</v>
      </c>
      <c r="B7596" s="11">
        <v>2023</v>
      </c>
      <c r="C7596" s="11" t="str">
        <f>F7596</f>
        <v>RITTMAN EX VLG SCHOOLS</v>
      </c>
      <c r="D7596" t="s">
        <v>1032</v>
      </c>
      <c r="E7596" t="str">
        <f t="shared" si="237"/>
        <v>9117RITTMAN EX VLG SCHOOLS</v>
      </c>
      <c r="F7596" t="s">
        <v>982</v>
      </c>
      <c r="G7596" t="s">
        <v>982</v>
      </c>
      <c r="H7596" t="s">
        <v>872</v>
      </c>
      <c r="I7596" s="11">
        <v>782574.41</v>
      </c>
      <c r="J7596" s="12">
        <v>4.1385100000000002E-4</v>
      </c>
      <c r="K7596">
        <f>IFERROR(VLOOKUP(E7596,Sheet1!$D$2:$E$1226,2,FALSE),"")</f>
        <v>3910028</v>
      </c>
    </row>
    <row r="7597" spans="1:11" x14ac:dyDescent="0.2">
      <c r="A7597">
        <f t="shared" si="236"/>
        <v>3900084</v>
      </c>
      <c r="B7597" s="11">
        <v>2015</v>
      </c>
      <c r="C7597" s="11" t="str">
        <f>F7597</f>
        <v>RIVER GATE HIGH SCHOOL</v>
      </c>
      <c r="D7597" t="s">
        <v>1330</v>
      </c>
      <c r="E7597" t="str">
        <f t="shared" si="237"/>
        <v>9677RIVER GATE HIGH SCHOOL</v>
      </c>
      <c r="F7597" t="s">
        <v>1280</v>
      </c>
      <c r="G7597" t="s">
        <v>1280</v>
      </c>
      <c r="H7597" t="s">
        <v>781</v>
      </c>
      <c r="I7597" s="11">
        <v>57419.68</v>
      </c>
      <c r="J7597" s="12">
        <v>3.9310600000000003E-5</v>
      </c>
      <c r="K7597">
        <f>IFERROR(VLOOKUP(E7597,Sheet1!$D$2:$E$1226,2,FALSE),"")</f>
        <v>3900084</v>
      </c>
    </row>
    <row r="7598" spans="1:11" x14ac:dyDescent="0.2">
      <c r="A7598">
        <f t="shared" si="236"/>
        <v>3900084</v>
      </c>
      <c r="B7598" s="11">
        <v>2016</v>
      </c>
      <c r="C7598" s="11" t="str">
        <f>F7598</f>
        <v>RIVER GATE HIGH SCHOOL</v>
      </c>
      <c r="D7598" t="s">
        <v>1330</v>
      </c>
      <c r="E7598" t="str">
        <f t="shared" si="237"/>
        <v>9677RIVER GATE HIGH SCHOOL</v>
      </c>
      <c r="F7598" t="s">
        <v>1280</v>
      </c>
      <c r="G7598" t="s">
        <v>1280</v>
      </c>
      <c r="H7598" t="s">
        <v>781</v>
      </c>
      <c r="I7598" s="11">
        <v>46144.54</v>
      </c>
      <c r="J7598" s="12">
        <v>3.1325400000000003E-5</v>
      </c>
      <c r="K7598">
        <f>IFERROR(VLOOKUP(E7598,Sheet1!$D$2:$E$1226,2,FALSE),"")</f>
        <v>3900084</v>
      </c>
    </row>
    <row r="7599" spans="1:11" x14ac:dyDescent="0.2">
      <c r="A7599">
        <f t="shared" si="236"/>
        <v>3900084</v>
      </c>
      <c r="B7599" s="11">
        <v>2017</v>
      </c>
      <c r="C7599" s="11" t="str">
        <f>F7599</f>
        <v>RIVER GATE HIGH SCHOOL</v>
      </c>
      <c r="D7599" t="s">
        <v>1330</v>
      </c>
      <c r="E7599" t="str">
        <f t="shared" si="237"/>
        <v>9677RIVER GATE HIGH SCHOOL</v>
      </c>
      <c r="F7599" t="s">
        <v>1280</v>
      </c>
      <c r="G7599" t="s">
        <v>1280</v>
      </c>
      <c r="H7599" t="s">
        <v>781</v>
      </c>
      <c r="I7599" s="11">
        <v>52355.78</v>
      </c>
      <c r="J7599" s="12">
        <v>3.4016500000000002E-5</v>
      </c>
      <c r="K7599">
        <f>IFERROR(VLOOKUP(E7599,Sheet1!$D$2:$E$1226,2,FALSE),"")</f>
        <v>3900084</v>
      </c>
    </row>
    <row r="7600" spans="1:11" x14ac:dyDescent="0.2">
      <c r="A7600">
        <f t="shared" si="236"/>
        <v>3900084</v>
      </c>
      <c r="B7600" s="11">
        <v>2018</v>
      </c>
      <c r="C7600" s="11" t="str">
        <f>F7600</f>
        <v>RIVER GATE HIGH SCHOOL</v>
      </c>
      <c r="D7600" t="s">
        <v>1330</v>
      </c>
      <c r="E7600" t="str">
        <f t="shared" si="237"/>
        <v>9677RIVER GATE HIGH SCHOOL</v>
      </c>
      <c r="F7600" t="s">
        <v>1280</v>
      </c>
      <c r="G7600" t="s">
        <v>1280</v>
      </c>
      <c r="H7600" t="s">
        <v>781</v>
      </c>
      <c r="I7600" s="11">
        <v>55793.61</v>
      </c>
      <c r="J7600" s="12">
        <v>3.5055799999999997E-5</v>
      </c>
      <c r="K7600">
        <f>IFERROR(VLOOKUP(E7600,Sheet1!$D$2:$E$1226,2,FALSE),"")</f>
        <v>3900084</v>
      </c>
    </row>
    <row r="7601" spans="1:11" x14ac:dyDescent="0.2">
      <c r="A7601">
        <f t="shared" si="236"/>
        <v>3900084</v>
      </c>
      <c r="B7601" s="11">
        <v>2019</v>
      </c>
      <c r="C7601" s="11" t="str">
        <f>F7601</f>
        <v>RIVER GATE HIGH SCHOOL</v>
      </c>
      <c r="D7601" t="s">
        <v>1330</v>
      </c>
      <c r="E7601" t="str">
        <f t="shared" si="237"/>
        <v>9677RIVER GATE HIGH SCHOOL</v>
      </c>
      <c r="F7601" t="s">
        <v>1280</v>
      </c>
      <c r="G7601" t="s">
        <v>1280</v>
      </c>
      <c r="H7601" t="s">
        <v>781</v>
      </c>
      <c r="I7601" s="11">
        <v>53397.68</v>
      </c>
      <c r="J7601" s="12">
        <v>3.2487200000000003E-5</v>
      </c>
      <c r="K7601">
        <f>IFERROR(VLOOKUP(E7601,Sheet1!$D$2:$E$1226,2,FALSE),"")</f>
        <v>3900084</v>
      </c>
    </row>
    <row r="7602" spans="1:11" x14ac:dyDescent="0.2">
      <c r="A7602">
        <f t="shared" si="236"/>
        <v>3900084</v>
      </c>
      <c r="B7602" s="11">
        <v>2020</v>
      </c>
      <c r="C7602" s="11" t="str">
        <f>F7602</f>
        <v>RIVER GATE HIGH SCHOOL</v>
      </c>
      <c r="D7602" t="s">
        <v>1330</v>
      </c>
      <c r="E7602" t="str">
        <f t="shared" si="237"/>
        <v>9677RIVER GATE HIGH SCHOOL</v>
      </c>
      <c r="F7602" t="s">
        <v>1280</v>
      </c>
      <c r="G7602" t="s">
        <v>1280</v>
      </c>
      <c r="H7602" t="s">
        <v>781</v>
      </c>
      <c r="I7602" s="11">
        <v>52628.59</v>
      </c>
      <c r="J7602" s="12">
        <v>3.1148900000000003E-5</v>
      </c>
      <c r="K7602">
        <f>IFERROR(VLOOKUP(E7602,Sheet1!$D$2:$E$1226,2,FALSE),"")</f>
        <v>3900084</v>
      </c>
    </row>
    <row r="7603" spans="1:11" x14ac:dyDescent="0.2">
      <c r="A7603">
        <f t="shared" si="236"/>
        <v>3900084</v>
      </c>
      <c r="B7603" s="11">
        <v>2021</v>
      </c>
      <c r="C7603" s="11" t="str">
        <f>F7603</f>
        <v>RIVER GATE HIGH SCHOOL</v>
      </c>
      <c r="D7603" t="s">
        <v>1330</v>
      </c>
      <c r="E7603" t="str">
        <f t="shared" si="237"/>
        <v>9677RIVER GATE HIGH SCHOOL</v>
      </c>
      <c r="F7603" t="s">
        <v>1280</v>
      </c>
      <c r="G7603" t="s">
        <v>1280</v>
      </c>
      <c r="H7603" t="s">
        <v>781</v>
      </c>
      <c r="I7603" s="11">
        <v>60175.24</v>
      </c>
      <c r="J7603" s="12">
        <v>3.4833550000000001E-5</v>
      </c>
      <c r="K7603">
        <f>IFERROR(VLOOKUP(E7603,Sheet1!$D$2:$E$1226,2,FALSE),"")</f>
        <v>3900084</v>
      </c>
    </row>
    <row r="7604" spans="1:11" x14ac:dyDescent="0.2">
      <c r="A7604">
        <f t="shared" si="236"/>
        <v>3900084</v>
      </c>
      <c r="B7604" s="11">
        <v>2022</v>
      </c>
      <c r="C7604" s="11" t="str">
        <f>F7604</f>
        <v>RIVER GATE HIGH SCHOOL</v>
      </c>
      <c r="D7604" t="s">
        <v>1330</v>
      </c>
      <c r="E7604" t="str">
        <f t="shared" si="237"/>
        <v>9677RIVER GATE HIGH SCHOOL</v>
      </c>
      <c r="F7604" t="s">
        <v>1280</v>
      </c>
      <c r="G7604" t="s">
        <v>1280</v>
      </c>
      <c r="H7604" t="s">
        <v>781</v>
      </c>
      <c r="I7604" s="11">
        <v>63171.56</v>
      </c>
      <c r="J7604" s="12">
        <v>3.4708400000000001E-5</v>
      </c>
      <c r="K7604">
        <f>IFERROR(VLOOKUP(E7604,Sheet1!$D$2:$E$1226,2,FALSE),"")</f>
        <v>3900084</v>
      </c>
    </row>
    <row r="7605" spans="1:11" x14ac:dyDescent="0.2">
      <c r="A7605">
        <f t="shared" si="236"/>
        <v>3900084</v>
      </c>
      <c r="B7605" s="11">
        <v>2023</v>
      </c>
      <c r="C7605" s="11" t="str">
        <f>F7605</f>
        <v>RIVER GATE HIGH SCHOOL</v>
      </c>
      <c r="D7605" t="s">
        <v>1330</v>
      </c>
      <c r="E7605" t="str">
        <f t="shared" si="237"/>
        <v>9677RIVER GATE HIGH SCHOOL</v>
      </c>
      <c r="F7605" t="s">
        <v>1280</v>
      </c>
      <c r="G7605" t="s">
        <v>1280</v>
      </c>
      <c r="H7605" t="s">
        <v>781</v>
      </c>
      <c r="I7605" s="11">
        <v>64613.3</v>
      </c>
      <c r="J7605" s="12">
        <v>3.4169599999999999E-5</v>
      </c>
      <c r="K7605">
        <f>IFERROR(VLOOKUP(E7605,Sheet1!$D$2:$E$1226,2,FALSE),"")</f>
        <v>3900084</v>
      </c>
    </row>
    <row r="7606" spans="1:11" x14ac:dyDescent="0.2">
      <c r="A7606">
        <f t="shared" si="236"/>
        <v>3904844</v>
      </c>
      <c r="B7606" s="11">
        <v>2015</v>
      </c>
      <c r="C7606" s="11" t="str">
        <f>F7606</f>
        <v>RIVER VALLEY LOCAL SCHOOLS</v>
      </c>
      <c r="D7606" t="s">
        <v>531</v>
      </c>
      <c r="E7606" t="str">
        <f t="shared" si="237"/>
        <v>5113RIVER VALLEY LOCAL SCHOOLS</v>
      </c>
      <c r="F7606" t="s">
        <v>480</v>
      </c>
      <c r="G7606" t="s">
        <v>480</v>
      </c>
      <c r="H7606" t="s">
        <v>477</v>
      </c>
      <c r="I7606" s="11">
        <v>973589.2</v>
      </c>
      <c r="J7606" s="12">
        <v>6.6653809999999997E-4</v>
      </c>
      <c r="K7606">
        <f>IFERROR(VLOOKUP(E7606,Sheet1!$D$2:$E$1226,2,FALSE),"")</f>
        <v>3904844</v>
      </c>
    </row>
    <row r="7607" spans="1:11" x14ac:dyDescent="0.2">
      <c r="A7607">
        <f t="shared" si="236"/>
        <v>3904844</v>
      </c>
      <c r="B7607" s="11">
        <v>2016</v>
      </c>
      <c r="C7607" s="11" t="str">
        <f>F7607</f>
        <v>RIVER VALLEY LOCAL SCHOOLS</v>
      </c>
      <c r="D7607" t="s">
        <v>531</v>
      </c>
      <c r="E7607" t="str">
        <f t="shared" si="237"/>
        <v>5113RIVER VALLEY LOCAL SCHOOLS</v>
      </c>
      <c r="F7607" t="s">
        <v>480</v>
      </c>
      <c r="G7607" t="s">
        <v>480</v>
      </c>
      <c r="H7607" t="s">
        <v>477</v>
      </c>
      <c r="I7607" s="11">
        <v>1047146.85</v>
      </c>
      <c r="J7607" s="12">
        <v>7.1086070000000003E-4</v>
      </c>
      <c r="K7607">
        <f>IFERROR(VLOOKUP(E7607,Sheet1!$D$2:$E$1226,2,FALSE),"")</f>
        <v>3904844</v>
      </c>
    </row>
    <row r="7608" spans="1:11" x14ac:dyDescent="0.2">
      <c r="A7608">
        <f t="shared" si="236"/>
        <v>3904844</v>
      </c>
      <c r="B7608" s="11">
        <v>2017</v>
      </c>
      <c r="C7608" s="11" t="str">
        <f>F7608</f>
        <v>RIVER VALLEY LOCAL SCHOOLS</v>
      </c>
      <c r="D7608" t="s">
        <v>531</v>
      </c>
      <c r="E7608" t="str">
        <f t="shared" si="237"/>
        <v>5113RIVER VALLEY LOCAL SCHOOLS</v>
      </c>
      <c r="F7608" t="s">
        <v>480</v>
      </c>
      <c r="G7608" t="s">
        <v>480</v>
      </c>
      <c r="H7608" t="s">
        <v>477</v>
      </c>
      <c r="I7608" s="11">
        <v>1128037.29</v>
      </c>
      <c r="J7608" s="12">
        <v>7.3290659999999995E-4</v>
      </c>
      <c r="K7608">
        <f>IFERROR(VLOOKUP(E7608,Sheet1!$D$2:$E$1226,2,FALSE),"")</f>
        <v>3904844</v>
      </c>
    </row>
    <row r="7609" spans="1:11" x14ac:dyDescent="0.2">
      <c r="A7609">
        <f t="shared" si="236"/>
        <v>3904844</v>
      </c>
      <c r="B7609" s="11">
        <v>2018</v>
      </c>
      <c r="C7609" s="11" t="str">
        <f>F7609</f>
        <v>RIVER VALLEY LOCAL SCHOOLS</v>
      </c>
      <c r="D7609" t="s">
        <v>531</v>
      </c>
      <c r="E7609" t="str">
        <f t="shared" si="237"/>
        <v>5113RIVER VALLEY LOCAL SCHOOLS</v>
      </c>
      <c r="F7609" t="s">
        <v>480</v>
      </c>
      <c r="G7609" t="s">
        <v>480</v>
      </c>
      <c r="H7609" t="s">
        <v>477</v>
      </c>
      <c r="I7609" s="11">
        <v>1175690.17</v>
      </c>
      <c r="J7609" s="12">
        <v>7.3870119999999999E-4</v>
      </c>
      <c r="K7609">
        <f>IFERROR(VLOOKUP(E7609,Sheet1!$D$2:$E$1226,2,FALSE),"")</f>
        <v>3904844</v>
      </c>
    </row>
    <row r="7610" spans="1:11" x14ac:dyDescent="0.2">
      <c r="A7610">
        <f t="shared" si="236"/>
        <v>3904844</v>
      </c>
      <c r="B7610" s="11">
        <v>2019</v>
      </c>
      <c r="C7610" s="11" t="str">
        <f>F7610</f>
        <v>RIVER VALLEY LOCAL SCHOOLS</v>
      </c>
      <c r="D7610" t="s">
        <v>531</v>
      </c>
      <c r="E7610" t="str">
        <f t="shared" si="237"/>
        <v>5113RIVER VALLEY LOCAL SCHOOLS</v>
      </c>
      <c r="F7610" t="s">
        <v>480</v>
      </c>
      <c r="G7610" t="s">
        <v>480</v>
      </c>
      <c r="H7610" t="s">
        <v>477</v>
      </c>
      <c r="I7610" s="11">
        <v>1227854.73</v>
      </c>
      <c r="J7610" s="12">
        <v>7.4702739999999996E-4</v>
      </c>
      <c r="K7610">
        <f>IFERROR(VLOOKUP(E7610,Sheet1!$D$2:$E$1226,2,FALSE),"")</f>
        <v>3904844</v>
      </c>
    </row>
    <row r="7611" spans="1:11" x14ac:dyDescent="0.2">
      <c r="A7611">
        <f t="shared" si="236"/>
        <v>3904844</v>
      </c>
      <c r="B7611" s="11">
        <v>2020</v>
      </c>
      <c r="C7611" s="11" t="str">
        <f>F7611</f>
        <v>RIVER VALLEY LOCAL SCHOOLS</v>
      </c>
      <c r="D7611" t="s">
        <v>531</v>
      </c>
      <c r="E7611" t="str">
        <f t="shared" si="237"/>
        <v>5113RIVER VALLEY LOCAL SCHOOLS</v>
      </c>
      <c r="F7611" t="s">
        <v>480</v>
      </c>
      <c r="G7611" t="s">
        <v>480</v>
      </c>
      <c r="H7611" t="s">
        <v>477</v>
      </c>
      <c r="I7611" s="11">
        <v>1224517.97</v>
      </c>
      <c r="J7611" s="12">
        <v>7.2474650000000002E-4</v>
      </c>
      <c r="K7611">
        <f>IFERROR(VLOOKUP(E7611,Sheet1!$D$2:$E$1226,2,FALSE),"")</f>
        <v>3904844</v>
      </c>
    </row>
    <row r="7612" spans="1:11" x14ac:dyDescent="0.2">
      <c r="A7612">
        <f t="shared" si="236"/>
        <v>3904844</v>
      </c>
      <c r="B7612" s="11">
        <v>2021</v>
      </c>
      <c r="C7612" s="11" t="str">
        <f>F7612</f>
        <v>RIVER VALLEY LOCAL SCHOOLS</v>
      </c>
      <c r="D7612" t="s">
        <v>531</v>
      </c>
      <c r="E7612" t="str">
        <f t="shared" si="237"/>
        <v>5113RIVER VALLEY LOCAL SCHOOLS</v>
      </c>
      <c r="F7612" t="s">
        <v>480</v>
      </c>
      <c r="G7612" t="s">
        <v>480</v>
      </c>
      <c r="H7612" t="s">
        <v>477</v>
      </c>
      <c r="I7612" s="11">
        <v>1242779.77</v>
      </c>
      <c r="J7612" s="12">
        <v>7.1940595999999996E-4</v>
      </c>
      <c r="K7612">
        <f>IFERROR(VLOOKUP(E7612,Sheet1!$D$2:$E$1226,2,FALSE),"")</f>
        <v>3904844</v>
      </c>
    </row>
    <row r="7613" spans="1:11" x14ac:dyDescent="0.2">
      <c r="A7613">
        <f t="shared" si="236"/>
        <v>3904844</v>
      </c>
      <c r="B7613" s="11">
        <v>2022</v>
      </c>
      <c r="C7613" s="11" t="str">
        <f>F7613</f>
        <v>RIVER VALLEY LOCAL SCHOOLS</v>
      </c>
      <c r="D7613" t="s">
        <v>531</v>
      </c>
      <c r="E7613" t="str">
        <f t="shared" si="237"/>
        <v>5113RIVER VALLEY LOCAL SCHOOLS</v>
      </c>
      <c r="F7613" t="s">
        <v>480</v>
      </c>
      <c r="G7613" t="s">
        <v>480</v>
      </c>
      <c r="H7613" t="s">
        <v>477</v>
      </c>
      <c r="I7613" s="11">
        <v>1308404.01</v>
      </c>
      <c r="J7613" s="12">
        <v>7.188769E-4</v>
      </c>
      <c r="K7613">
        <f>IFERROR(VLOOKUP(E7613,Sheet1!$D$2:$E$1226,2,FALSE),"")</f>
        <v>3904844</v>
      </c>
    </row>
    <row r="7614" spans="1:11" x14ac:dyDescent="0.2">
      <c r="A7614">
        <f t="shared" si="236"/>
        <v>3904844</v>
      </c>
      <c r="B7614" s="11">
        <v>2023</v>
      </c>
      <c r="C7614" s="11" t="str">
        <f>F7614</f>
        <v>RIVER VALLEY LOCAL SCHOOLS</v>
      </c>
      <c r="D7614" t="s">
        <v>531</v>
      </c>
      <c r="E7614" t="str">
        <f t="shared" si="237"/>
        <v>5113RIVER VALLEY LOCAL SCHOOLS</v>
      </c>
      <c r="F7614" t="s">
        <v>480</v>
      </c>
      <c r="G7614" t="s">
        <v>480</v>
      </c>
      <c r="H7614" t="s">
        <v>477</v>
      </c>
      <c r="I7614" s="11">
        <v>1358578.4</v>
      </c>
      <c r="J7614" s="12">
        <v>7.1846080000000003E-4</v>
      </c>
      <c r="K7614">
        <f>IFERROR(VLOOKUP(E7614,Sheet1!$D$2:$E$1226,2,FALSE),"")</f>
        <v>3904844</v>
      </c>
    </row>
    <row r="7615" spans="1:11" x14ac:dyDescent="0.2">
      <c r="A7615">
        <f t="shared" si="236"/>
        <v>3904648</v>
      </c>
      <c r="B7615" s="11">
        <v>2015</v>
      </c>
      <c r="C7615" s="11" t="str">
        <f>F7615</f>
        <v>RIVER VIEW LOCAL SCHOOLS</v>
      </c>
      <c r="D7615" t="s">
        <v>196</v>
      </c>
      <c r="E7615" t="str">
        <f t="shared" si="237"/>
        <v>1605RIVER VIEW LOCAL SCHOOLS</v>
      </c>
      <c r="F7615" t="s">
        <v>140</v>
      </c>
      <c r="G7615" t="s">
        <v>140</v>
      </c>
      <c r="H7615" t="s">
        <v>139</v>
      </c>
      <c r="I7615" s="11">
        <v>1192029.71</v>
      </c>
      <c r="J7615" s="12">
        <v>8.1608669999999996E-4</v>
      </c>
      <c r="K7615">
        <f>IFERROR(VLOOKUP(E7615,Sheet1!$D$2:$E$1226,2,FALSE),"")</f>
        <v>3904648</v>
      </c>
    </row>
    <row r="7616" spans="1:11" x14ac:dyDescent="0.2">
      <c r="A7616">
        <f t="shared" si="236"/>
        <v>3904648</v>
      </c>
      <c r="B7616" s="11">
        <v>2016</v>
      </c>
      <c r="C7616" s="11" t="str">
        <f>F7616</f>
        <v>RIVER VIEW LOCAL SCHOOLS</v>
      </c>
      <c r="D7616" t="s">
        <v>196</v>
      </c>
      <c r="E7616" t="str">
        <f t="shared" si="237"/>
        <v>1605RIVER VIEW LOCAL SCHOOLS</v>
      </c>
      <c r="F7616" t="s">
        <v>140</v>
      </c>
      <c r="G7616" t="s">
        <v>140</v>
      </c>
      <c r="H7616" t="s">
        <v>139</v>
      </c>
      <c r="I7616" s="11">
        <v>1239740.54</v>
      </c>
      <c r="J7616" s="12">
        <v>8.4160379999999996E-4</v>
      </c>
      <c r="K7616">
        <f>IFERROR(VLOOKUP(E7616,Sheet1!$D$2:$E$1226,2,FALSE),"")</f>
        <v>3904648</v>
      </c>
    </row>
    <row r="7617" spans="1:11" x14ac:dyDescent="0.2">
      <c r="A7617">
        <f t="shared" si="236"/>
        <v>3904648</v>
      </c>
      <c r="B7617" s="11">
        <v>2017</v>
      </c>
      <c r="C7617" s="11" t="str">
        <f>F7617</f>
        <v>RIVER VIEW LOCAL SCHOOLS</v>
      </c>
      <c r="D7617" t="s">
        <v>196</v>
      </c>
      <c r="E7617" t="str">
        <f t="shared" si="237"/>
        <v>1605RIVER VIEW LOCAL SCHOOLS</v>
      </c>
      <c r="F7617" t="s">
        <v>140</v>
      </c>
      <c r="G7617" t="s">
        <v>140</v>
      </c>
      <c r="H7617" t="s">
        <v>139</v>
      </c>
      <c r="I7617" s="11">
        <v>1231962.57</v>
      </c>
      <c r="J7617" s="12">
        <v>8.0042869999999997E-4</v>
      </c>
      <c r="K7617">
        <f>IFERROR(VLOOKUP(E7617,Sheet1!$D$2:$E$1226,2,FALSE),"")</f>
        <v>3904648</v>
      </c>
    </row>
    <row r="7618" spans="1:11" x14ac:dyDescent="0.2">
      <c r="A7618">
        <f t="shared" si="236"/>
        <v>3904648</v>
      </c>
      <c r="B7618" s="11">
        <v>2018</v>
      </c>
      <c r="C7618" s="11" t="str">
        <f>F7618</f>
        <v>RIVER VIEW LOCAL SCHOOLS</v>
      </c>
      <c r="D7618" t="s">
        <v>196</v>
      </c>
      <c r="E7618" t="str">
        <f t="shared" si="237"/>
        <v>1605RIVER VIEW LOCAL SCHOOLS</v>
      </c>
      <c r="F7618" t="s">
        <v>140</v>
      </c>
      <c r="G7618" t="s">
        <v>140</v>
      </c>
      <c r="H7618" t="s">
        <v>139</v>
      </c>
      <c r="I7618" s="11">
        <v>1226067.8999999999</v>
      </c>
      <c r="J7618" s="12">
        <v>7.7035419999999996E-4</v>
      </c>
      <c r="K7618">
        <f>IFERROR(VLOOKUP(E7618,Sheet1!$D$2:$E$1226,2,FALSE),"")</f>
        <v>3904648</v>
      </c>
    </row>
    <row r="7619" spans="1:11" x14ac:dyDescent="0.2">
      <c r="A7619">
        <f t="shared" ref="A7619:A7682" si="238">K7619</f>
        <v>3904648</v>
      </c>
      <c r="B7619" s="11">
        <v>2019</v>
      </c>
      <c r="C7619" s="11" t="str">
        <f>F7619</f>
        <v>RIVER VIEW LOCAL SCHOOLS</v>
      </c>
      <c r="D7619" t="s">
        <v>196</v>
      </c>
      <c r="E7619" t="str">
        <f t="shared" ref="E7619:E7682" si="239">D7619&amp;F7619</f>
        <v>1605RIVER VIEW LOCAL SCHOOLS</v>
      </c>
      <c r="F7619" t="s">
        <v>140</v>
      </c>
      <c r="G7619" t="s">
        <v>140</v>
      </c>
      <c r="H7619" t="s">
        <v>139</v>
      </c>
      <c r="I7619" s="11">
        <v>1257902.79</v>
      </c>
      <c r="J7619" s="12">
        <v>7.6530870000000005E-4</v>
      </c>
      <c r="K7619">
        <f>IFERROR(VLOOKUP(E7619,Sheet1!$D$2:$E$1226,2,FALSE),"")</f>
        <v>3904648</v>
      </c>
    </row>
    <row r="7620" spans="1:11" x14ac:dyDescent="0.2">
      <c r="A7620">
        <f t="shared" si="238"/>
        <v>3904648</v>
      </c>
      <c r="B7620" s="11">
        <v>2020</v>
      </c>
      <c r="C7620" s="11" t="str">
        <f>F7620</f>
        <v>RIVER VIEW LOCAL SCHOOLS</v>
      </c>
      <c r="D7620" t="s">
        <v>196</v>
      </c>
      <c r="E7620" t="str">
        <f t="shared" si="239"/>
        <v>1605RIVER VIEW LOCAL SCHOOLS</v>
      </c>
      <c r="F7620" t="s">
        <v>140</v>
      </c>
      <c r="G7620" t="s">
        <v>140</v>
      </c>
      <c r="H7620" t="s">
        <v>139</v>
      </c>
      <c r="I7620" s="11">
        <v>1244875.95</v>
      </c>
      <c r="J7620" s="12">
        <v>7.3679560000000004E-4</v>
      </c>
      <c r="K7620">
        <f>IFERROR(VLOOKUP(E7620,Sheet1!$D$2:$E$1226,2,FALSE),"")</f>
        <v>3904648</v>
      </c>
    </row>
    <row r="7621" spans="1:11" x14ac:dyDescent="0.2">
      <c r="A7621">
        <f t="shared" si="238"/>
        <v>3904648</v>
      </c>
      <c r="B7621" s="11">
        <v>2021</v>
      </c>
      <c r="C7621" s="11" t="str">
        <f>F7621</f>
        <v>RIVER VIEW LOCAL SCHOOLS</v>
      </c>
      <c r="D7621" t="s">
        <v>196</v>
      </c>
      <c r="E7621" t="str">
        <f t="shared" si="239"/>
        <v>1605RIVER VIEW LOCAL SCHOOLS</v>
      </c>
      <c r="F7621" t="s">
        <v>140</v>
      </c>
      <c r="G7621" t="s">
        <v>140</v>
      </c>
      <c r="H7621" t="s">
        <v>139</v>
      </c>
      <c r="I7621" s="11">
        <v>1229496.19</v>
      </c>
      <c r="J7621" s="12">
        <v>7.1171650999999996E-4</v>
      </c>
      <c r="K7621">
        <f>IFERROR(VLOOKUP(E7621,Sheet1!$D$2:$E$1226,2,FALSE),"")</f>
        <v>3904648</v>
      </c>
    </row>
    <row r="7622" spans="1:11" x14ac:dyDescent="0.2">
      <c r="A7622">
        <f t="shared" si="238"/>
        <v>3904648</v>
      </c>
      <c r="B7622" s="11">
        <v>2022</v>
      </c>
      <c r="C7622" s="11" t="str">
        <f>F7622</f>
        <v>RIVER VIEW LOCAL SCHOOLS</v>
      </c>
      <c r="D7622" t="s">
        <v>196</v>
      </c>
      <c r="E7622" t="str">
        <f t="shared" si="239"/>
        <v>1605RIVER VIEW LOCAL SCHOOLS</v>
      </c>
      <c r="F7622" t="s">
        <v>140</v>
      </c>
      <c r="G7622" t="s">
        <v>140</v>
      </c>
      <c r="H7622" t="s">
        <v>139</v>
      </c>
      <c r="I7622" s="11">
        <v>1248457.8700000001</v>
      </c>
      <c r="J7622" s="12">
        <v>6.8594070000000003E-4</v>
      </c>
      <c r="K7622">
        <f>IFERROR(VLOOKUP(E7622,Sheet1!$D$2:$E$1226,2,FALSE),"")</f>
        <v>3904648</v>
      </c>
    </row>
    <row r="7623" spans="1:11" x14ac:dyDescent="0.2">
      <c r="A7623">
        <f t="shared" si="238"/>
        <v>3904648</v>
      </c>
      <c r="B7623" s="11">
        <v>2023</v>
      </c>
      <c r="C7623" s="11" t="str">
        <f>F7623</f>
        <v>RIVER VIEW LOCAL SCHOOLS</v>
      </c>
      <c r="D7623" t="s">
        <v>196</v>
      </c>
      <c r="E7623" t="str">
        <f t="shared" si="239"/>
        <v>1605RIVER VIEW LOCAL SCHOOLS</v>
      </c>
      <c r="F7623" t="s">
        <v>140</v>
      </c>
      <c r="G7623" t="s">
        <v>140</v>
      </c>
      <c r="H7623" t="s">
        <v>139</v>
      </c>
      <c r="I7623" s="11">
        <v>1239538.4099999999</v>
      </c>
      <c r="J7623" s="12">
        <v>6.5550850000000002E-4</v>
      </c>
      <c r="K7623">
        <f>IFERROR(VLOOKUP(E7623,Sheet1!$D$2:$E$1226,2,FALSE),"")</f>
        <v>3904648</v>
      </c>
    </row>
    <row r="7624" spans="1:11" x14ac:dyDescent="0.2">
      <c r="A7624">
        <f t="shared" si="238"/>
        <v>3904751</v>
      </c>
      <c r="B7624" s="11">
        <v>2015</v>
      </c>
      <c r="C7624" s="11" t="str">
        <f>F7624</f>
        <v>RIVERDALE LOCAL SCHOOLS</v>
      </c>
      <c r="D7624" t="s">
        <v>397</v>
      </c>
      <c r="E7624" t="str">
        <f t="shared" si="239"/>
        <v>3303RIVERDALE LOCAL SCHOOLS</v>
      </c>
      <c r="F7624" t="s">
        <v>338</v>
      </c>
      <c r="G7624" t="s">
        <v>338</v>
      </c>
      <c r="H7624" t="s">
        <v>336</v>
      </c>
      <c r="I7624" s="11">
        <v>541617.56000000006</v>
      </c>
      <c r="J7624" s="12">
        <v>3.7080190000000001E-4</v>
      </c>
      <c r="K7624">
        <f>IFERROR(VLOOKUP(E7624,Sheet1!$D$2:$E$1226,2,FALSE),"")</f>
        <v>3904751</v>
      </c>
    </row>
    <row r="7625" spans="1:11" x14ac:dyDescent="0.2">
      <c r="A7625">
        <f t="shared" si="238"/>
        <v>3904751</v>
      </c>
      <c r="B7625" s="11">
        <v>2016</v>
      </c>
      <c r="C7625" s="11" t="str">
        <f>F7625</f>
        <v>RIVERDALE LOCAL SCHOOLS</v>
      </c>
      <c r="D7625" t="s">
        <v>397</v>
      </c>
      <c r="E7625" t="str">
        <f t="shared" si="239"/>
        <v>3303RIVERDALE LOCAL SCHOOLS</v>
      </c>
      <c r="F7625" t="s">
        <v>338</v>
      </c>
      <c r="G7625" t="s">
        <v>338</v>
      </c>
      <c r="H7625" t="s">
        <v>336</v>
      </c>
      <c r="I7625" s="11">
        <v>566991.56999999995</v>
      </c>
      <c r="J7625" s="12">
        <v>3.84905E-4</v>
      </c>
      <c r="K7625">
        <f>IFERROR(VLOOKUP(E7625,Sheet1!$D$2:$E$1226,2,FALSE),"")</f>
        <v>3904751</v>
      </c>
    </row>
    <row r="7626" spans="1:11" x14ac:dyDescent="0.2">
      <c r="A7626">
        <f t="shared" si="238"/>
        <v>3904751</v>
      </c>
      <c r="B7626" s="11">
        <v>2017</v>
      </c>
      <c r="C7626" s="11" t="str">
        <f>F7626</f>
        <v>RIVERDALE LOCAL SCHOOLS</v>
      </c>
      <c r="D7626" t="s">
        <v>397</v>
      </c>
      <c r="E7626" t="str">
        <f t="shared" si="239"/>
        <v>3303RIVERDALE LOCAL SCHOOLS</v>
      </c>
      <c r="F7626" t="s">
        <v>338</v>
      </c>
      <c r="G7626" t="s">
        <v>338</v>
      </c>
      <c r="H7626" t="s">
        <v>277</v>
      </c>
      <c r="I7626" s="11">
        <v>593922.81999999995</v>
      </c>
      <c r="J7626" s="12">
        <v>3.8588259999999998E-4</v>
      </c>
      <c r="K7626">
        <f>IFERROR(VLOOKUP(E7626,Sheet1!$D$2:$E$1226,2,FALSE),"")</f>
        <v>3904751</v>
      </c>
    </row>
    <row r="7627" spans="1:11" x14ac:dyDescent="0.2">
      <c r="A7627">
        <f t="shared" si="238"/>
        <v>3904751</v>
      </c>
      <c r="B7627" s="11">
        <v>2018</v>
      </c>
      <c r="C7627" s="11" t="str">
        <f>F7627</f>
        <v>RIVERDALE LOCAL SCHOOLS</v>
      </c>
      <c r="D7627" t="s">
        <v>397</v>
      </c>
      <c r="E7627" t="str">
        <f t="shared" si="239"/>
        <v>3303RIVERDALE LOCAL SCHOOLS</v>
      </c>
      <c r="F7627" t="s">
        <v>338</v>
      </c>
      <c r="G7627" t="s">
        <v>338</v>
      </c>
      <c r="H7627" t="s">
        <v>277</v>
      </c>
      <c r="I7627" s="11">
        <v>617261.38</v>
      </c>
      <c r="J7627" s="12">
        <v>3.8783330000000002E-4</v>
      </c>
      <c r="K7627">
        <f>IFERROR(VLOOKUP(E7627,Sheet1!$D$2:$E$1226,2,FALSE),"")</f>
        <v>3904751</v>
      </c>
    </row>
    <row r="7628" spans="1:11" x14ac:dyDescent="0.2">
      <c r="A7628">
        <f t="shared" si="238"/>
        <v>3904751</v>
      </c>
      <c r="B7628" s="11">
        <v>2019</v>
      </c>
      <c r="C7628" s="11" t="str">
        <f>F7628</f>
        <v>RIVERDALE LOCAL SCHOOLS</v>
      </c>
      <c r="D7628" t="s">
        <v>397</v>
      </c>
      <c r="E7628" t="str">
        <f t="shared" si="239"/>
        <v>3303RIVERDALE LOCAL SCHOOLS</v>
      </c>
      <c r="F7628" t="s">
        <v>338</v>
      </c>
      <c r="G7628" t="s">
        <v>338</v>
      </c>
      <c r="H7628" t="s">
        <v>277</v>
      </c>
      <c r="I7628" s="11">
        <v>646775.44999999995</v>
      </c>
      <c r="J7628" s="12">
        <v>3.934985E-4</v>
      </c>
      <c r="K7628">
        <f>IFERROR(VLOOKUP(E7628,Sheet1!$D$2:$E$1226,2,FALSE),"")</f>
        <v>3904751</v>
      </c>
    </row>
    <row r="7629" spans="1:11" x14ac:dyDescent="0.2">
      <c r="A7629">
        <f t="shared" si="238"/>
        <v>3904751</v>
      </c>
      <c r="B7629" s="11">
        <v>2020</v>
      </c>
      <c r="C7629" s="11" t="str">
        <f>F7629</f>
        <v>RIVERDALE LOCAL SCHOOLS</v>
      </c>
      <c r="D7629" t="s">
        <v>397</v>
      </c>
      <c r="E7629" t="str">
        <f t="shared" si="239"/>
        <v>3303RIVERDALE LOCAL SCHOOLS</v>
      </c>
      <c r="F7629" t="s">
        <v>338</v>
      </c>
      <c r="G7629" t="s">
        <v>338</v>
      </c>
      <c r="H7629" t="s">
        <v>277</v>
      </c>
      <c r="I7629" s="11">
        <v>656379.87</v>
      </c>
      <c r="J7629" s="12">
        <v>3.8848669999999997E-4</v>
      </c>
      <c r="K7629">
        <f>IFERROR(VLOOKUP(E7629,Sheet1!$D$2:$E$1226,2,FALSE),"")</f>
        <v>3904751</v>
      </c>
    </row>
    <row r="7630" spans="1:11" x14ac:dyDescent="0.2">
      <c r="A7630">
        <f t="shared" si="238"/>
        <v>3904751</v>
      </c>
      <c r="B7630" s="11">
        <v>2021</v>
      </c>
      <c r="C7630" s="11" t="str">
        <f>F7630</f>
        <v>RIVERDALE LOCAL SCHOOLS</v>
      </c>
      <c r="D7630" t="s">
        <v>397</v>
      </c>
      <c r="E7630" t="str">
        <f t="shared" si="239"/>
        <v>3303RIVERDALE LOCAL SCHOOLS</v>
      </c>
      <c r="F7630" t="s">
        <v>338</v>
      </c>
      <c r="G7630" t="s">
        <v>338</v>
      </c>
      <c r="H7630" t="s">
        <v>277</v>
      </c>
      <c r="I7630" s="11">
        <v>702661.47</v>
      </c>
      <c r="J7630" s="12">
        <v>4.0674853000000001E-4</v>
      </c>
      <c r="K7630">
        <f>IFERROR(VLOOKUP(E7630,Sheet1!$D$2:$E$1226,2,FALSE),"")</f>
        <v>3904751</v>
      </c>
    </row>
    <row r="7631" spans="1:11" x14ac:dyDescent="0.2">
      <c r="A7631">
        <f t="shared" si="238"/>
        <v>3904751</v>
      </c>
      <c r="B7631" s="11">
        <v>2022</v>
      </c>
      <c r="C7631" s="11" t="str">
        <f>F7631</f>
        <v>RIVERDALE LOCAL SCHOOLS</v>
      </c>
      <c r="D7631" t="s">
        <v>397</v>
      </c>
      <c r="E7631" t="str">
        <f t="shared" si="239"/>
        <v>3303RIVERDALE LOCAL SCHOOLS</v>
      </c>
      <c r="F7631" t="s">
        <v>338</v>
      </c>
      <c r="G7631" t="s">
        <v>338</v>
      </c>
      <c r="H7631" t="s">
        <v>277</v>
      </c>
      <c r="I7631" s="11">
        <v>678063.16</v>
      </c>
      <c r="J7631" s="12">
        <v>3.7254850000000001E-4</v>
      </c>
      <c r="K7631">
        <f>IFERROR(VLOOKUP(E7631,Sheet1!$D$2:$E$1226,2,FALSE),"")</f>
        <v>3904751</v>
      </c>
    </row>
    <row r="7632" spans="1:11" x14ac:dyDescent="0.2">
      <c r="A7632">
        <f t="shared" si="238"/>
        <v>3904751</v>
      </c>
      <c r="B7632" s="11">
        <v>2023</v>
      </c>
      <c r="C7632" s="11" t="str">
        <f>F7632</f>
        <v>RIVERDALE LOCAL SCHOOLS</v>
      </c>
      <c r="D7632" t="s">
        <v>397</v>
      </c>
      <c r="E7632" t="str">
        <f t="shared" si="239"/>
        <v>3303RIVERDALE LOCAL SCHOOLS</v>
      </c>
      <c r="F7632" t="s">
        <v>338</v>
      </c>
      <c r="G7632" t="s">
        <v>338</v>
      </c>
      <c r="H7632" t="s">
        <v>277</v>
      </c>
      <c r="I7632" s="11">
        <v>692648.8</v>
      </c>
      <c r="J7632" s="12">
        <v>3.6629540000000002E-4</v>
      </c>
      <c r="K7632">
        <f>IFERROR(VLOOKUP(E7632,Sheet1!$D$2:$E$1226,2,FALSE),"")</f>
        <v>3904751</v>
      </c>
    </row>
    <row r="7633" spans="1:11" x14ac:dyDescent="0.2">
      <c r="A7633">
        <f t="shared" si="238"/>
        <v>0</v>
      </c>
      <c r="B7633" s="11">
        <v>2015</v>
      </c>
      <c r="C7633" s="11" t="str">
        <f>F7633</f>
        <v>RIVERSIDE COMMUNITY SCHOOL, INC.</v>
      </c>
      <c r="D7633" t="s">
        <v>1256</v>
      </c>
      <c r="E7633" t="str">
        <f t="shared" si="239"/>
        <v>9627RIVERSIDE COMMUNITY SCHOOL, INC.</v>
      </c>
      <c r="F7633" t="s">
        <v>2695</v>
      </c>
      <c r="G7633" t="s">
        <v>1206</v>
      </c>
      <c r="H7633" t="s">
        <v>269</v>
      </c>
      <c r="I7633" s="11">
        <v>156236.92000000001</v>
      </c>
      <c r="J7633" s="12">
        <v>1.069628E-4</v>
      </c>
      <c r="K7633">
        <f>IFERROR(VLOOKUP(E7633,Sheet1!$D$2:$E$1226,2,FALSE),"")</f>
        <v>0</v>
      </c>
    </row>
    <row r="7634" spans="1:11" x14ac:dyDescent="0.2">
      <c r="A7634">
        <f t="shared" si="238"/>
        <v>0</v>
      </c>
      <c r="B7634" s="11">
        <v>2016</v>
      </c>
      <c r="C7634" s="11" t="str">
        <f>F7634</f>
        <v>RIVERSIDE COMMUNITY SCHOOL, INC.</v>
      </c>
      <c r="D7634" t="s">
        <v>1256</v>
      </c>
      <c r="E7634" t="str">
        <f t="shared" si="239"/>
        <v>9627RIVERSIDE COMMUNITY SCHOOL, INC.</v>
      </c>
      <c r="F7634" t="s">
        <v>2695</v>
      </c>
      <c r="G7634" t="s">
        <v>1206</v>
      </c>
      <c r="H7634" t="s">
        <v>269</v>
      </c>
      <c r="I7634" s="11">
        <v>96823.24</v>
      </c>
      <c r="J7634" s="12">
        <v>6.57289E-5</v>
      </c>
      <c r="K7634">
        <f>IFERROR(VLOOKUP(E7634,Sheet1!$D$2:$E$1226,2,FALSE),"")</f>
        <v>0</v>
      </c>
    </row>
    <row r="7635" spans="1:11" x14ac:dyDescent="0.2">
      <c r="A7635">
        <f t="shared" si="238"/>
        <v>0</v>
      </c>
      <c r="B7635" s="11">
        <v>2017</v>
      </c>
      <c r="C7635" s="11" t="str">
        <f>F7635</f>
        <v>RIVERSIDE COMMUNITY SCHOOL, INC.</v>
      </c>
      <c r="D7635" t="s">
        <v>1256</v>
      </c>
      <c r="E7635" t="str">
        <f t="shared" si="239"/>
        <v>9627RIVERSIDE COMMUNITY SCHOOL, INC.</v>
      </c>
      <c r="F7635" t="s">
        <v>2695</v>
      </c>
      <c r="G7635" t="s">
        <v>1206</v>
      </c>
      <c r="H7635" t="s">
        <v>269</v>
      </c>
      <c r="I7635" s="11">
        <v>87710.16</v>
      </c>
      <c r="J7635" s="12">
        <v>5.6986900000000002E-5</v>
      </c>
      <c r="K7635">
        <f>IFERROR(VLOOKUP(E7635,Sheet1!$D$2:$E$1226,2,FALSE),"")</f>
        <v>0</v>
      </c>
    </row>
    <row r="7636" spans="1:11" x14ac:dyDescent="0.2">
      <c r="A7636">
        <f t="shared" si="238"/>
        <v>0</v>
      </c>
      <c r="B7636" s="11">
        <v>2018</v>
      </c>
      <c r="C7636" s="11" t="str">
        <f>F7636</f>
        <v>RIVERSIDE COMMUNITY SCHOOL, INC.</v>
      </c>
      <c r="D7636" t="s">
        <v>1256</v>
      </c>
      <c r="E7636" t="str">
        <f t="shared" si="239"/>
        <v>9627RIVERSIDE COMMUNITY SCHOOL, INC.</v>
      </c>
      <c r="F7636" t="s">
        <v>2695</v>
      </c>
      <c r="G7636" t="s">
        <v>1206</v>
      </c>
      <c r="H7636" t="s">
        <v>269</v>
      </c>
      <c r="I7636" s="11">
        <v>87707</v>
      </c>
      <c r="J7636" s="12">
        <v>5.51074E-5</v>
      </c>
      <c r="K7636">
        <f>IFERROR(VLOOKUP(E7636,Sheet1!$D$2:$E$1226,2,FALSE),"")</f>
        <v>0</v>
      </c>
    </row>
    <row r="7637" spans="1:11" x14ac:dyDescent="0.2">
      <c r="A7637">
        <f t="shared" si="238"/>
        <v>0</v>
      </c>
      <c r="B7637" s="11">
        <v>2019</v>
      </c>
      <c r="C7637" s="11" t="str">
        <f>F7637</f>
        <v>RIVERSIDE COMMUNITY SCHOOL, INC.</v>
      </c>
      <c r="D7637" t="s">
        <v>1256</v>
      </c>
      <c r="E7637" t="str">
        <f t="shared" si="239"/>
        <v>9627RIVERSIDE COMMUNITY SCHOOL, INC.</v>
      </c>
      <c r="F7637" t="s">
        <v>2695</v>
      </c>
      <c r="G7637" t="s">
        <v>1206</v>
      </c>
      <c r="H7637" t="s">
        <v>269</v>
      </c>
      <c r="I7637" s="11">
        <v>85168.75</v>
      </c>
      <c r="J7637" s="12">
        <v>5.1816700000000001E-5</v>
      </c>
      <c r="K7637">
        <f>IFERROR(VLOOKUP(E7637,Sheet1!$D$2:$E$1226,2,FALSE),"")</f>
        <v>0</v>
      </c>
    </row>
    <row r="7638" spans="1:11" x14ac:dyDescent="0.2">
      <c r="A7638">
        <f t="shared" si="238"/>
        <v>0</v>
      </c>
      <c r="B7638" s="11">
        <v>2020</v>
      </c>
      <c r="C7638" s="11" t="str">
        <f>F7638</f>
        <v>RIVERSIDE COMMUNITY SCHOOL, INC.</v>
      </c>
      <c r="D7638" t="s">
        <v>1256</v>
      </c>
      <c r="E7638" t="str">
        <f t="shared" si="239"/>
        <v>9627RIVERSIDE COMMUNITY SCHOOL, INC.</v>
      </c>
      <c r="F7638" t="s">
        <v>2695</v>
      </c>
      <c r="G7638" t="s">
        <v>1206</v>
      </c>
      <c r="H7638" t="s">
        <v>269</v>
      </c>
      <c r="I7638" s="11">
        <v>79729.66</v>
      </c>
      <c r="J7638" s="12">
        <v>4.7188999999999998E-5</v>
      </c>
      <c r="K7638">
        <f>IFERROR(VLOOKUP(E7638,Sheet1!$D$2:$E$1226,2,FALSE),"")</f>
        <v>0</v>
      </c>
    </row>
    <row r="7639" spans="1:11" x14ac:dyDescent="0.2">
      <c r="A7639">
        <f t="shared" si="238"/>
        <v>0</v>
      </c>
      <c r="B7639" s="11">
        <v>2021</v>
      </c>
      <c r="C7639" s="11" t="str">
        <f>F7639</f>
        <v>RIVERSIDE COMMUNITY SCHOOL, INC.</v>
      </c>
      <c r="D7639" t="s">
        <v>1256</v>
      </c>
      <c r="E7639" t="str">
        <f t="shared" si="239"/>
        <v>9627RIVERSIDE COMMUNITY SCHOOL, INC.</v>
      </c>
      <c r="F7639" t="s">
        <v>2695</v>
      </c>
      <c r="G7639" t="s">
        <v>1206</v>
      </c>
      <c r="H7639" t="s">
        <v>269</v>
      </c>
      <c r="I7639" s="11">
        <v>118971.69</v>
      </c>
      <c r="J7639" s="12">
        <v>6.8868950000000004E-5</v>
      </c>
      <c r="K7639">
        <f>IFERROR(VLOOKUP(E7639,Sheet1!$D$2:$E$1226,2,FALSE),"")</f>
        <v>0</v>
      </c>
    </row>
    <row r="7640" spans="1:11" x14ac:dyDescent="0.2">
      <c r="A7640">
        <f t="shared" si="238"/>
        <v>0</v>
      </c>
      <c r="B7640" s="11">
        <v>2022</v>
      </c>
      <c r="C7640" s="11" t="str">
        <f>F7640</f>
        <v>RIVERSIDE COMMUNITY SCHOOL, INC.</v>
      </c>
      <c r="D7640" t="s">
        <v>1256</v>
      </c>
      <c r="E7640" t="str">
        <f t="shared" si="239"/>
        <v>9627RIVERSIDE COMMUNITY SCHOOL, INC.</v>
      </c>
      <c r="F7640" t="s">
        <v>2695</v>
      </c>
      <c r="G7640" t="s">
        <v>1206</v>
      </c>
      <c r="H7640" t="s">
        <v>269</v>
      </c>
      <c r="I7640" s="11">
        <v>122514.53</v>
      </c>
      <c r="J7640" s="12">
        <v>6.7313199999999998E-5</v>
      </c>
      <c r="K7640">
        <f>IFERROR(VLOOKUP(E7640,Sheet1!$D$2:$E$1226,2,FALSE),"")</f>
        <v>0</v>
      </c>
    </row>
    <row r="7641" spans="1:11" x14ac:dyDescent="0.2">
      <c r="A7641">
        <f t="shared" si="238"/>
        <v>0</v>
      </c>
      <c r="B7641" s="11">
        <v>2023</v>
      </c>
      <c r="C7641" s="11" t="str">
        <f>F7641</f>
        <v>RIVERSIDE COMMUNITY SCHOOL, INC.</v>
      </c>
      <c r="D7641" t="s">
        <v>1256</v>
      </c>
      <c r="E7641" t="str">
        <f t="shared" si="239"/>
        <v>9627RIVERSIDE COMMUNITY SCHOOL, INC.</v>
      </c>
      <c r="F7641" t="s">
        <v>2695</v>
      </c>
      <c r="G7641" t="s">
        <v>2695</v>
      </c>
      <c r="H7641" t="s">
        <v>269</v>
      </c>
      <c r="I7641" s="11">
        <v>123086.28</v>
      </c>
      <c r="J7641" s="12">
        <v>6.50921E-5</v>
      </c>
      <c r="K7641">
        <f>IFERROR(VLOOKUP(E7641,Sheet1!$D$2:$E$1226,2,FALSE),"")</f>
        <v>0</v>
      </c>
    </row>
    <row r="7642" spans="1:11" x14ac:dyDescent="0.2">
      <c r="A7642">
        <f t="shared" si="238"/>
        <v>3910014</v>
      </c>
      <c r="B7642" s="11">
        <v>2015</v>
      </c>
      <c r="C7642" s="11" t="str">
        <f>F7642</f>
        <v>RIVERSIDE LOCAL SCHOOLS</v>
      </c>
      <c r="D7642" t="s">
        <v>427</v>
      </c>
      <c r="E7642" t="str">
        <f t="shared" si="239"/>
        <v>4304RIVERSIDE LOCAL SCHOOLS</v>
      </c>
      <c r="F7642" t="s">
        <v>376</v>
      </c>
      <c r="G7642" t="s">
        <v>376</v>
      </c>
      <c r="H7642" t="s">
        <v>374</v>
      </c>
      <c r="I7642" s="17">
        <v>2336064.2200000002</v>
      </c>
      <c r="J7642" s="12">
        <v>1.599315E-3</v>
      </c>
      <c r="K7642">
        <f>IFERROR(VLOOKUP(E7642,Sheet1!$D$2:$E$1226,2,FALSE),"")</f>
        <v>3910014</v>
      </c>
    </row>
    <row r="7643" spans="1:11" x14ac:dyDescent="0.2">
      <c r="A7643">
        <f t="shared" si="238"/>
        <v>3910014</v>
      </c>
      <c r="B7643" s="11">
        <v>2016</v>
      </c>
      <c r="C7643" s="11" t="str">
        <f>F7643</f>
        <v>RIVERSIDE LOCAL SCHOOLS</v>
      </c>
      <c r="D7643" t="s">
        <v>427</v>
      </c>
      <c r="E7643" t="str">
        <f t="shared" si="239"/>
        <v>4304RIVERSIDE LOCAL SCHOOLS</v>
      </c>
      <c r="F7643" t="s">
        <v>376</v>
      </c>
      <c r="G7643" t="s">
        <v>376</v>
      </c>
      <c r="H7643" t="s">
        <v>374</v>
      </c>
      <c r="I7643" s="17">
        <v>2372222.62</v>
      </c>
      <c r="J7643" s="12">
        <v>1.6103947E-3</v>
      </c>
      <c r="K7643">
        <f>IFERROR(VLOOKUP(E7643,Sheet1!$D$2:$E$1226,2,FALSE),"")</f>
        <v>3910014</v>
      </c>
    </row>
    <row r="7644" spans="1:11" x14ac:dyDescent="0.2">
      <c r="A7644">
        <f t="shared" si="238"/>
        <v>3910014</v>
      </c>
      <c r="B7644" s="11">
        <v>2017</v>
      </c>
      <c r="C7644" s="11" t="str">
        <f>F7644</f>
        <v>RIVERSIDE LOCAL SCHOOLS</v>
      </c>
      <c r="D7644" t="s">
        <v>427</v>
      </c>
      <c r="E7644" t="str">
        <f t="shared" si="239"/>
        <v>4304RIVERSIDE LOCAL SCHOOLS</v>
      </c>
      <c r="F7644" t="s">
        <v>376</v>
      </c>
      <c r="G7644" t="s">
        <v>376</v>
      </c>
      <c r="H7644" t="s">
        <v>374</v>
      </c>
      <c r="I7644" s="17">
        <v>2446349.98</v>
      </c>
      <c r="J7644" s="12">
        <v>1.5894385E-3</v>
      </c>
      <c r="K7644">
        <f>IFERROR(VLOOKUP(E7644,Sheet1!$D$2:$E$1226,2,FALSE),"")</f>
        <v>3910014</v>
      </c>
    </row>
    <row r="7645" spans="1:11" x14ac:dyDescent="0.2">
      <c r="A7645">
        <f t="shared" si="238"/>
        <v>3910014</v>
      </c>
      <c r="B7645" s="11">
        <v>2018</v>
      </c>
      <c r="C7645" s="11" t="str">
        <f>F7645</f>
        <v>RIVERSIDE LOCAL SCHOOLS</v>
      </c>
      <c r="D7645" t="s">
        <v>427</v>
      </c>
      <c r="E7645" t="str">
        <f t="shared" si="239"/>
        <v>4304RIVERSIDE LOCAL SCHOOLS</v>
      </c>
      <c r="F7645" t="s">
        <v>376</v>
      </c>
      <c r="G7645" t="s">
        <v>376</v>
      </c>
      <c r="H7645" t="s">
        <v>374</v>
      </c>
      <c r="I7645" s="17">
        <v>2531882.2599999998</v>
      </c>
      <c r="J7645" s="12">
        <v>1.5908141000000001E-3</v>
      </c>
      <c r="K7645">
        <f>IFERROR(VLOOKUP(E7645,Sheet1!$D$2:$E$1226,2,FALSE),"")</f>
        <v>3910014</v>
      </c>
    </row>
    <row r="7646" spans="1:11" x14ac:dyDescent="0.2">
      <c r="A7646">
        <f t="shared" si="238"/>
        <v>3910014</v>
      </c>
      <c r="B7646" s="11">
        <v>2019</v>
      </c>
      <c r="C7646" s="11" t="str">
        <f>F7646</f>
        <v>RIVERSIDE LOCAL SCHOOLS</v>
      </c>
      <c r="D7646" t="s">
        <v>427</v>
      </c>
      <c r="E7646" t="str">
        <f t="shared" si="239"/>
        <v>4304RIVERSIDE LOCAL SCHOOLS</v>
      </c>
      <c r="F7646" t="s">
        <v>376</v>
      </c>
      <c r="G7646" t="s">
        <v>376</v>
      </c>
      <c r="H7646" t="s">
        <v>374</v>
      </c>
      <c r="I7646" s="17">
        <v>2634550.16</v>
      </c>
      <c r="J7646" s="12">
        <v>1.6028615999999999E-3</v>
      </c>
      <c r="K7646">
        <f>IFERROR(VLOOKUP(E7646,Sheet1!$D$2:$E$1226,2,FALSE),"")</f>
        <v>3910014</v>
      </c>
    </row>
    <row r="7647" spans="1:11" x14ac:dyDescent="0.2">
      <c r="A7647">
        <f t="shared" si="238"/>
        <v>3910014</v>
      </c>
      <c r="B7647" s="11">
        <v>2020</v>
      </c>
      <c r="C7647" s="11" t="str">
        <f>F7647</f>
        <v>RIVERSIDE LOCAL SCHOOLS</v>
      </c>
      <c r="D7647" t="s">
        <v>427</v>
      </c>
      <c r="E7647" t="str">
        <f t="shared" si="239"/>
        <v>4304RIVERSIDE LOCAL SCHOOLS</v>
      </c>
      <c r="F7647" t="s">
        <v>376</v>
      </c>
      <c r="G7647" t="s">
        <v>376</v>
      </c>
      <c r="H7647" t="s">
        <v>374</v>
      </c>
      <c r="I7647" s="17">
        <v>2710240.88</v>
      </c>
      <c r="J7647" s="12">
        <v>1.6040904E-3</v>
      </c>
      <c r="K7647">
        <f>IFERROR(VLOOKUP(E7647,Sheet1!$D$2:$E$1226,2,FALSE),"")</f>
        <v>3910014</v>
      </c>
    </row>
    <row r="7648" spans="1:11" x14ac:dyDescent="0.2">
      <c r="A7648">
        <f t="shared" si="238"/>
        <v>3910014</v>
      </c>
      <c r="B7648" s="11">
        <v>2021</v>
      </c>
      <c r="C7648" s="11" t="str">
        <f>F7648</f>
        <v>RIVERSIDE LOCAL SCHOOLS</v>
      </c>
      <c r="D7648" t="s">
        <v>427</v>
      </c>
      <c r="E7648" t="str">
        <f t="shared" si="239"/>
        <v>4304RIVERSIDE LOCAL SCHOOLS</v>
      </c>
      <c r="F7648" t="s">
        <v>376</v>
      </c>
      <c r="G7648" t="s">
        <v>376</v>
      </c>
      <c r="H7648" t="s">
        <v>374</v>
      </c>
      <c r="I7648" s="17">
        <v>2853159.38</v>
      </c>
      <c r="J7648" s="12">
        <v>1.65160386E-3</v>
      </c>
      <c r="K7648">
        <f>IFERROR(VLOOKUP(E7648,Sheet1!$D$2:$E$1226,2,FALSE),"")</f>
        <v>3910014</v>
      </c>
    </row>
    <row r="7649" spans="1:11" x14ac:dyDescent="0.2">
      <c r="A7649">
        <f t="shared" si="238"/>
        <v>3910014</v>
      </c>
      <c r="B7649" s="11">
        <v>2022</v>
      </c>
      <c r="C7649" s="11" t="str">
        <f>F7649</f>
        <v>RIVERSIDE LOCAL SCHOOLS</v>
      </c>
      <c r="D7649" t="s">
        <v>427</v>
      </c>
      <c r="E7649" t="str">
        <f t="shared" si="239"/>
        <v>4304RIVERSIDE LOCAL SCHOOLS</v>
      </c>
      <c r="F7649" t="s">
        <v>376</v>
      </c>
      <c r="G7649" t="s">
        <v>376</v>
      </c>
      <c r="H7649" t="s">
        <v>374</v>
      </c>
      <c r="I7649" s="17">
        <v>3000985.8</v>
      </c>
      <c r="J7649" s="12">
        <v>1.6488328000000001E-3</v>
      </c>
      <c r="K7649">
        <f>IFERROR(VLOOKUP(E7649,Sheet1!$D$2:$E$1226,2,FALSE),"")</f>
        <v>3910014</v>
      </c>
    </row>
    <row r="7650" spans="1:11" x14ac:dyDescent="0.2">
      <c r="A7650">
        <f t="shared" si="238"/>
        <v>3910014</v>
      </c>
      <c r="B7650" s="18">
        <v>2023</v>
      </c>
      <c r="C7650" s="18" t="str">
        <f>F7650</f>
        <v>RIVERSIDE LOCAL SCHOOLS</v>
      </c>
      <c r="D7650" s="15" t="s">
        <v>427</v>
      </c>
      <c r="E7650" t="str">
        <f t="shared" si="239"/>
        <v>4304RIVERSIDE LOCAL SCHOOLS</v>
      </c>
      <c r="F7650" s="15" t="s">
        <v>376</v>
      </c>
      <c r="G7650" s="15" t="s">
        <v>376</v>
      </c>
      <c r="H7650" s="15" t="s">
        <v>374</v>
      </c>
      <c r="I7650" s="19">
        <v>3194504.91</v>
      </c>
      <c r="J7650" s="20">
        <v>1.6893589000000001E-3</v>
      </c>
      <c r="K7650">
        <f>IFERROR(VLOOKUP(E7650,Sheet1!$D$2:$E$1226,2,FALSE),"")</f>
        <v>3910014</v>
      </c>
    </row>
    <row r="7651" spans="1:11" x14ac:dyDescent="0.2">
      <c r="A7651">
        <f t="shared" si="238"/>
        <v>3904809</v>
      </c>
      <c r="B7651" s="11">
        <v>2015</v>
      </c>
      <c r="C7651" s="11" t="str">
        <f>F7651</f>
        <v>RIVERSIDE LOCAL SCHOOLS</v>
      </c>
      <c r="D7651" t="s">
        <v>444</v>
      </c>
      <c r="E7651" t="str">
        <f t="shared" si="239"/>
        <v>4604RIVERSIDE LOCAL SCHOOLS</v>
      </c>
      <c r="F7651" t="s">
        <v>376</v>
      </c>
      <c r="G7651" t="s">
        <v>376</v>
      </c>
      <c r="H7651" t="s">
        <v>394</v>
      </c>
      <c r="I7651" s="17">
        <v>375977.79</v>
      </c>
      <c r="J7651" s="12">
        <v>2.5740170000000001E-4</v>
      </c>
      <c r="K7651">
        <f>IFERROR(VLOOKUP(E7651,Sheet1!$D$2:$E$1226,2,FALSE),"")</f>
        <v>3904809</v>
      </c>
    </row>
    <row r="7652" spans="1:11" x14ac:dyDescent="0.2">
      <c r="A7652">
        <f t="shared" si="238"/>
        <v>3904809</v>
      </c>
      <c r="B7652" s="11">
        <v>2016</v>
      </c>
      <c r="C7652" s="11" t="str">
        <f>F7652</f>
        <v>RIVERSIDE LOCAL SCHOOLS</v>
      </c>
      <c r="D7652" t="s">
        <v>444</v>
      </c>
      <c r="E7652" t="str">
        <f t="shared" si="239"/>
        <v>4604RIVERSIDE LOCAL SCHOOLS</v>
      </c>
      <c r="F7652" t="s">
        <v>376</v>
      </c>
      <c r="G7652" t="s">
        <v>376</v>
      </c>
      <c r="H7652" t="s">
        <v>394</v>
      </c>
      <c r="I7652" s="17">
        <v>363286.18</v>
      </c>
      <c r="J7652" s="12">
        <v>2.4661859999999998E-4</v>
      </c>
      <c r="K7652">
        <f>IFERROR(VLOOKUP(E7652,Sheet1!$D$2:$E$1226,2,FALSE),"")</f>
        <v>3904809</v>
      </c>
    </row>
    <row r="7653" spans="1:11" x14ac:dyDescent="0.2">
      <c r="A7653">
        <f t="shared" si="238"/>
        <v>3904809</v>
      </c>
      <c r="B7653" s="11">
        <v>2017</v>
      </c>
      <c r="C7653" s="11" t="str">
        <f>F7653</f>
        <v>RIVERSIDE LOCAL SCHOOLS</v>
      </c>
      <c r="D7653" t="s">
        <v>444</v>
      </c>
      <c r="E7653" t="str">
        <f t="shared" si="239"/>
        <v>4604RIVERSIDE LOCAL SCHOOLS</v>
      </c>
      <c r="F7653" t="s">
        <v>376</v>
      </c>
      <c r="G7653" t="s">
        <v>376</v>
      </c>
      <c r="H7653" t="s">
        <v>394</v>
      </c>
      <c r="I7653" s="17">
        <v>377359.43</v>
      </c>
      <c r="J7653" s="12">
        <v>2.4517739999999999E-4</v>
      </c>
      <c r="K7653">
        <f>IFERROR(VLOOKUP(E7653,Sheet1!$D$2:$E$1226,2,FALSE),"")</f>
        <v>3904809</v>
      </c>
    </row>
    <row r="7654" spans="1:11" x14ac:dyDescent="0.2">
      <c r="A7654">
        <f t="shared" si="238"/>
        <v>3904809</v>
      </c>
      <c r="B7654" s="11">
        <v>2018</v>
      </c>
      <c r="C7654" s="11" t="str">
        <f>F7654</f>
        <v>RIVERSIDE LOCAL SCHOOLS</v>
      </c>
      <c r="D7654" t="s">
        <v>444</v>
      </c>
      <c r="E7654" t="str">
        <f t="shared" si="239"/>
        <v>4604RIVERSIDE LOCAL SCHOOLS</v>
      </c>
      <c r="F7654" t="s">
        <v>376</v>
      </c>
      <c r="G7654" t="s">
        <v>376</v>
      </c>
      <c r="H7654" t="s">
        <v>394</v>
      </c>
      <c r="I7654" s="17">
        <v>392590.31</v>
      </c>
      <c r="J7654" s="12">
        <v>2.4666949999999999E-4</v>
      </c>
      <c r="K7654">
        <f>IFERROR(VLOOKUP(E7654,Sheet1!$D$2:$E$1226,2,FALSE),"")</f>
        <v>3904809</v>
      </c>
    </row>
    <row r="7655" spans="1:11" x14ac:dyDescent="0.2">
      <c r="A7655">
        <f t="shared" si="238"/>
        <v>3904809</v>
      </c>
      <c r="B7655" s="11">
        <v>2019</v>
      </c>
      <c r="C7655" s="11" t="str">
        <f>F7655</f>
        <v>RIVERSIDE LOCAL SCHOOLS</v>
      </c>
      <c r="D7655" t="s">
        <v>444</v>
      </c>
      <c r="E7655" t="str">
        <f t="shared" si="239"/>
        <v>4604RIVERSIDE LOCAL SCHOOLS</v>
      </c>
      <c r="F7655" t="s">
        <v>376</v>
      </c>
      <c r="G7655" t="s">
        <v>376</v>
      </c>
      <c r="H7655" t="s">
        <v>394</v>
      </c>
      <c r="I7655" s="17">
        <v>405244.2</v>
      </c>
      <c r="J7655" s="12">
        <v>2.465508E-4</v>
      </c>
      <c r="K7655">
        <f>IFERROR(VLOOKUP(E7655,Sheet1!$D$2:$E$1226,2,FALSE),"")</f>
        <v>3904809</v>
      </c>
    </row>
    <row r="7656" spans="1:11" x14ac:dyDescent="0.2">
      <c r="A7656">
        <f t="shared" si="238"/>
        <v>3904809</v>
      </c>
      <c r="B7656" s="11">
        <v>2020</v>
      </c>
      <c r="C7656" s="11" t="str">
        <f>F7656</f>
        <v>RIVERSIDE LOCAL SCHOOLS</v>
      </c>
      <c r="D7656" t="s">
        <v>444</v>
      </c>
      <c r="E7656" t="str">
        <f t="shared" si="239"/>
        <v>4604RIVERSIDE LOCAL SCHOOLS</v>
      </c>
      <c r="F7656" t="s">
        <v>376</v>
      </c>
      <c r="G7656" t="s">
        <v>376</v>
      </c>
      <c r="H7656" t="s">
        <v>394</v>
      </c>
      <c r="I7656" s="17">
        <v>419585.41</v>
      </c>
      <c r="J7656" s="12">
        <v>2.4833690000000002E-4</v>
      </c>
      <c r="K7656">
        <f>IFERROR(VLOOKUP(E7656,Sheet1!$D$2:$E$1226,2,FALSE),"")</f>
        <v>3904809</v>
      </c>
    </row>
    <row r="7657" spans="1:11" x14ac:dyDescent="0.2">
      <c r="A7657">
        <f t="shared" si="238"/>
        <v>3904809</v>
      </c>
      <c r="B7657" s="11">
        <v>2021</v>
      </c>
      <c r="C7657" s="11" t="str">
        <f>F7657</f>
        <v>RIVERSIDE LOCAL SCHOOLS</v>
      </c>
      <c r="D7657" t="s">
        <v>444</v>
      </c>
      <c r="E7657" t="str">
        <f t="shared" si="239"/>
        <v>4604RIVERSIDE LOCAL SCHOOLS</v>
      </c>
      <c r="F7657" t="s">
        <v>376</v>
      </c>
      <c r="G7657" t="s">
        <v>376</v>
      </c>
      <c r="H7657" t="s">
        <v>394</v>
      </c>
      <c r="I7657" s="17">
        <v>453439.09</v>
      </c>
      <c r="J7657" s="12">
        <v>2.6248157000000001E-4</v>
      </c>
      <c r="K7657">
        <f>IFERROR(VLOOKUP(E7657,Sheet1!$D$2:$E$1226,2,FALSE),"")</f>
        <v>3904809</v>
      </c>
    </row>
    <row r="7658" spans="1:11" x14ac:dyDescent="0.2">
      <c r="A7658">
        <f t="shared" si="238"/>
        <v>3904809</v>
      </c>
      <c r="B7658" s="11">
        <v>2022</v>
      </c>
      <c r="C7658" s="11" t="str">
        <f>F7658</f>
        <v>RIVERSIDE LOCAL SCHOOLS</v>
      </c>
      <c r="D7658" t="s">
        <v>444</v>
      </c>
      <c r="E7658" t="str">
        <f t="shared" si="239"/>
        <v>4604RIVERSIDE LOCAL SCHOOLS</v>
      </c>
      <c r="F7658" t="s">
        <v>376</v>
      </c>
      <c r="G7658" t="s">
        <v>376</v>
      </c>
      <c r="H7658" t="s">
        <v>394</v>
      </c>
      <c r="I7658" s="17">
        <v>485493.55</v>
      </c>
      <c r="J7658" s="12">
        <v>2.667449E-4</v>
      </c>
      <c r="K7658">
        <f>IFERROR(VLOOKUP(E7658,Sheet1!$D$2:$E$1226,2,FALSE),"")</f>
        <v>3904809</v>
      </c>
    </row>
    <row r="7659" spans="1:11" x14ac:dyDescent="0.2">
      <c r="A7659">
        <f t="shared" si="238"/>
        <v>3904809</v>
      </c>
      <c r="B7659" s="18">
        <v>2023</v>
      </c>
      <c r="C7659" s="18" t="str">
        <f>F7659</f>
        <v>RIVERSIDE LOCAL SCHOOLS</v>
      </c>
      <c r="D7659" s="15" t="s">
        <v>444</v>
      </c>
      <c r="E7659" t="str">
        <f t="shared" si="239"/>
        <v>4604RIVERSIDE LOCAL SCHOOLS</v>
      </c>
      <c r="F7659" s="15" t="s">
        <v>376</v>
      </c>
      <c r="G7659" s="15" t="s">
        <v>376</v>
      </c>
      <c r="H7659" s="15" t="s">
        <v>394</v>
      </c>
      <c r="I7659" s="19">
        <v>531848.36</v>
      </c>
      <c r="J7659" s="20">
        <v>2.812588E-4</v>
      </c>
      <c r="K7659">
        <f>IFERROR(VLOOKUP(E7659,Sheet1!$D$2:$E$1226,2,FALSE),"")</f>
        <v>3904809</v>
      </c>
    </row>
    <row r="7660" spans="1:11" x14ac:dyDescent="0.2">
      <c r="A7660">
        <f t="shared" si="238"/>
        <v>3901412</v>
      </c>
      <c r="B7660" s="11">
        <v>2015</v>
      </c>
      <c r="C7660" s="11" t="str">
        <f>F7660</f>
        <v>ROAD TO SUCCESS ACADEMY</v>
      </c>
      <c r="D7660" t="s">
        <v>2212</v>
      </c>
      <c r="E7660" t="str">
        <f t="shared" si="239"/>
        <v>D258ROAD TO SUCCESS ACADEMY</v>
      </c>
      <c r="F7660" t="s">
        <v>2211</v>
      </c>
      <c r="G7660" t="s">
        <v>2211</v>
      </c>
      <c r="H7660" t="s">
        <v>233</v>
      </c>
      <c r="I7660" s="11">
        <v>43827.33</v>
      </c>
      <c r="J7660" s="12">
        <v>3.0005000000000002E-5</v>
      </c>
      <c r="K7660">
        <f>IFERROR(VLOOKUP(E7660,Sheet1!$D$2:$E$1226,2,FALSE),"")</f>
        <v>3901412</v>
      </c>
    </row>
    <row r="7661" spans="1:11" x14ac:dyDescent="0.2">
      <c r="A7661">
        <f t="shared" si="238"/>
        <v>3901412</v>
      </c>
      <c r="B7661" s="11">
        <v>2016</v>
      </c>
      <c r="C7661" s="11" t="str">
        <f>F7661</f>
        <v>ROAD TO SUCCESS ACADEMY</v>
      </c>
      <c r="D7661" t="s">
        <v>2212</v>
      </c>
      <c r="E7661" t="str">
        <f t="shared" si="239"/>
        <v>D258ROAD TO SUCCESS ACADEMY</v>
      </c>
      <c r="F7661" t="s">
        <v>2211</v>
      </c>
      <c r="G7661" t="s">
        <v>2211</v>
      </c>
      <c r="H7661" t="s">
        <v>233</v>
      </c>
      <c r="I7661" s="11">
        <v>41804.79</v>
      </c>
      <c r="J7661" s="12">
        <v>2.8379400000000001E-5</v>
      </c>
      <c r="K7661">
        <f>IFERROR(VLOOKUP(E7661,Sheet1!$D$2:$E$1226,2,FALSE),"")</f>
        <v>3901412</v>
      </c>
    </row>
    <row r="7662" spans="1:11" x14ac:dyDescent="0.2">
      <c r="A7662">
        <f t="shared" si="238"/>
        <v>3901412</v>
      </c>
      <c r="B7662" s="11">
        <v>2017</v>
      </c>
      <c r="C7662" s="11" t="str">
        <f>F7662</f>
        <v>ROAD TO SUCCESS ACADEMY</v>
      </c>
      <c r="D7662" t="s">
        <v>2212</v>
      </c>
      <c r="E7662" t="str">
        <f t="shared" si="239"/>
        <v>D258ROAD TO SUCCESS ACADEMY</v>
      </c>
      <c r="F7662" t="s">
        <v>2211</v>
      </c>
      <c r="G7662" t="s">
        <v>2211</v>
      </c>
      <c r="H7662" t="s">
        <v>233</v>
      </c>
      <c r="I7662" s="11">
        <v>41436.410000000003</v>
      </c>
      <c r="J7662" s="12">
        <v>2.6922000000000001E-5</v>
      </c>
      <c r="K7662">
        <f>IFERROR(VLOOKUP(E7662,Sheet1!$D$2:$E$1226,2,FALSE),"")</f>
        <v>3901412</v>
      </c>
    </row>
    <row r="7663" spans="1:11" x14ac:dyDescent="0.2">
      <c r="A7663">
        <f t="shared" si="238"/>
        <v>3901412</v>
      </c>
      <c r="B7663" s="11">
        <v>2018</v>
      </c>
      <c r="C7663" s="11" t="str">
        <f>F7663</f>
        <v>ROAD TO SUCCESS ACADEMY</v>
      </c>
      <c r="D7663" t="s">
        <v>2212</v>
      </c>
      <c r="E7663" t="str">
        <f t="shared" si="239"/>
        <v>D258ROAD TO SUCCESS ACADEMY</v>
      </c>
      <c r="F7663" t="s">
        <v>2211</v>
      </c>
      <c r="G7663" t="s">
        <v>2211</v>
      </c>
      <c r="H7663" t="s">
        <v>233</v>
      </c>
      <c r="I7663" s="11">
        <v>31360.17</v>
      </c>
      <c r="J7663" s="12">
        <v>1.9704E-5</v>
      </c>
      <c r="K7663">
        <f>IFERROR(VLOOKUP(E7663,Sheet1!$D$2:$E$1226,2,FALSE),"")</f>
        <v>3901412</v>
      </c>
    </row>
    <row r="7664" spans="1:11" x14ac:dyDescent="0.2">
      <c r="A7664">
        <f t="shared" si="238"/>
        <v>3901412</v>
      </c>
      <c r="B7664" s="11">
        <v>2019</v>
      </c>
      <c r="C7664" s="11" t="str">
        <f>F7664</f>
        <v>ROAD TO SUCCESS ACADEMY</v>
      </c>
      <c r="D7664" t="s">
        <v>2212</v>
      </c>
      <c r="E7664" t="str">
        <f t="shared" si="239"/>
        <v>D258ROAD TO SUCCESS ACADEMY</v>
      </c>
      <c r="F7664" t="s">
        <v>2211</v>
      </c>
      <c r="G7664" t="s">
        <v>2211</v>
      </c>
      <c r="H7664" t="s">
        <v>233</v>
      </c>
      <c r="I7664" s="11">
        <v>18524.419999999998</v>
      </c>
      <c r="J7664" s="12">
        <v>1.1270299999999999E-5</v>
      </c>
      <c r="K7664">
        <f>IFERROR(VLOOKUP(E7664,Sheet1!$D$2:$E$1226,2,FALSE),"")</f>
        <v>3901412</v>
      </c>
    </row>
    <row r="7665" spans="1:11" x14ac:dyDescent="0.2">
      <c r="A7665">
        <f t="shared" si="238"/>
        <v>3901412</v>
      </c>
      <c r="B7665" s="11">
        <v>2020</v>
      </c>
      <c r="C7665" s="11" t="str">
        <f>F7665</f>
        <v>ROAD TO SUCCESS ACADEMY</v>
      </c>
      <c r="D7665" t="s">
        <v>2212</v>
      </c>
      <c r="E7665" t="str">
        <f t="shared" si="239"/>
        <v>D258ROAD TO SUCCESS ACADEMY</v>
      </c>
      <c r="F7665" t="s">
        <v>2211</v>
      </c>
      <c r="G7665" t="s">
        <v>2211</v>
      </c>
      <c r="H7665" t="s">
        <v>233</v>
      </c>
      <c r="I7665" s="11">
        <v>29386.880000000001</v>
      </c>
      <c r="J7665" s="12">
        <v>1.7393000000000001E-5</v>
      </c>
      <c r="K7665">
        <f>IFERROR(VLOOKUP(E7665,Sheet1!$D$2:$E$1226,2,FALSE),"")</f>
        <v>3901412</v>
      </c>
    </row>
    <row r="7666" spans="1:11" x14ac:dyDescent="0.2">
      <c r="A7666">
        <f t="shared" si="238"/>
        <v>3901412</v>
      </c>
      <c r="B7666" s="11">
        <v>2021</v>
      </c>
      <c r="C7666" s="11" t="str">
        <f>F7666</f>
        <v>ROAD TO SUCCESS ACADEMY</v>
      </c>
      <c r="D7666" t="s">
        <v>2212</v>
      </c>
      <c r="E7666" t="str">
        <f t="shared" si="239"/>
        <v>D258ROAD TO SUCCESS ACADEMY</v>
      </c>
      <c r="F7666" t="s">
        <v>2211</v>
      </c>
      <c r="G7666" t="s">
        <v>2211</v>
      </c>
      <c r="H7666" t="s">
        <v>233</v>
      </c>
      <c r="I7666" s="11">
        <v>24498.35</v>
      </c>
      <c r="J7666" s="12">
        <v>1.4181320000000001E-5</v>
      </c>
      <c r="K7666">
        <f>IFERROR(VLOOKUP(E7666,Sheet1!$D$2:$E$1226,2,FALSE),"")</f>
        <v>3901412</v>
      </c>
    </row>
    <row r="7667" spans="1:11" x14ac:dyDescent="0.2">
      <c r="A7667">
        <f t="shared" si="238"/>
        <v>3901412</v>
      </c>
      <c r="B7667" s="11">
        <v>2022</v>
      </c>
      <c r="C7667" s="11" t="str">
        <f>F7667</f>
        <v>ROAD TO SUCCESS ACADEMY</v>
      </c>
      <c r="D7667" t="s">
        <v>2212</v>
      </c>
      <c r="E7667" t="str">
        <f t="shared" si="239"/>
        <v>D258ROAD TO SUCCESS ACADEMY</v>
      </c>
      <c r="F7667" t="s">
        <v>2211</v>
      </c>
      <c r="G7667" t="s">
        <v>2211</v>
      </c>
      <c r="H7667" t="s">
        <v>233</v>
      </c>
      <c r="I7667" s="11">
        <v>22195.919999999998</v>
      </c>
      <c r="J7667" s="12">
        <v>1.21951E-5</v>
      </c>
      <c r="K7667">
        <f>IFERROR(VLOOKUP(E7667,Sheet1!$D$2:$E$1226,2,FALSE),"")</f>
        <v>3901412</v>
      </c>
    </row>
    <row r="7668" spans="1:11" x14ac:dyDescent="0.2">
      <c r="A7668">
        <f t="shared" si="238"/>
        <v>3901412</v>
      </c>
      <c r="B7668" s="11">
        <v>2023</v>
      </c>
      <c r="C7668" s="11" t="str">
        <f>F7668</f>
        <v>ROAD TO SUCCESS ACADEMY</v>
      </c>
      <c r="D7668" t="s">
        <v>2212</v>
      </c>
      <c r="E7668" t="str">
        <f t="shared" si="239"/>
        <v>D258ROAD TO SUCCESS ACADEMY</v>
      </c>
      <c r="F7668" t="s">
        <v>2211</v>
      </c>
      <c r="G7668" t="s">
        <v>2211</v>
      </c>
      <c r="H7668" t="s">
        <v>233</v>
      </c>
      <c r="I7668" s="11">
        <v>35127.56</v>
      </c>
      <c r="J7668" s="12">
        <v>1.8576600000000001E-5</v>
      </c>
      <c r="K7668">
        <f>IFERROR(VLOOKUP(E7668,Sheet1!$D$2:$E$1226,2,FALSE),"")</f>
        <v>3901412</v>
      </c>
    </row>
    <row r="7669" spans="1:11" x14ac:dyDescent="0.2">
      <c r="A7669">
        <f t="shared" si="238"/>
        <v>3904794</v>
      </c>
      <c r="B7669" s="11">
        <v>2015</v>
      </c>
      <c r="C7669" s="11" t="str">
        <f>F7669</f>
        <v>ROCK HILL LOCAL SCHOOLS</v>
      </c>
      <c r="D7669" t="s">
        <v>432</v>
      </c>
      <c r="E7669" t="str">
        <f t="shared" si="239"/>
        <v>4415ROCK HILL LOCAL SCHOOLS</v>
      </c>
      <c r="F7669" t="s">
        <v>381</v>
      </c>
      <c r="G7669" t="s">
        <v>381</v>
      </c>
      <c r="H7669" t="s">
        <v>378</v>
      </c>
      <c r="I7669" s="11">
        <v>1031034.53</v>
      </c>
      <c r="J7669" s="12">
        <v>7.0586629999999997E-4</v>
      </c>
      <c r="K7669">
        <f>IFERROR(VLOOKUP(E7669,Sheet1!$D$2:$E$1226,2,FALSE),"")</f>
        <v>3904794</v>
      </c>
    </row>
    <row r="7670" spans="1:11" x14ac:dyDescent="0.2">
      <c r="A7670">
        <f t="shared" si="238"/>
        <v>3904794</v>
      </c>
      <c r="B7670" s="11">
        <v>2016</v>
      </c>
      <c r="C7670" s="11" t="str">
        <f>F7670</f>
        <v>ROCK HILL LOCAL SCHOOLS</v>
      </c>
      <c r="D7670" t="s">
        <v>432</v>
      </c>
      <c r="E7670" t="str">
        <f t="shared" si="239"/>
        <v>4415ROCK HILL LOCAL SCHOOLS</v>
      </c>
      <c r="F7670" t="s">
        <v>381</v>
      </c>
      <c r="G7670" t="s">
        <v>381</v>
      </c>
      <c r="H7670" t="s">
        <v>378</v>
      </c>
      <c r="I7670" s="11">
        <v>1074328.95</v>
      </c>
      <c r="J7670" s="12">
        <v>7.2931340000000002E-4</v>
      </c>
      <c r="K7670">
        <f>IFERROR(VLOOKUP(E7670,Sheet1!$D$2:$E$1226,2,FALSE),"")</f>
        <v>3904794</v>
      </c>
    </row>
    <row r="7671" spans="1:11" x14ac:dyDescent="0.2">
      <c r="A7671">
        <f t="shared" si="238"/>
        <v>3904794</v>
      </c>
      <c r="B7671" s="11">
        <v>2017</v>
      </c>
      <c r="C7671" s="11" t="str">
        <f>F7671</f>
        <v>ROCK HILL LOCAL SCHOOLS</v>
      </c>
      <c r="D7671" t="s">
        <v>432</v>
      </c>
      <c r="E7671" t="str">
        <f t="shared" si="239"/>
        <v>4415ROCK HILL LOCAL SCHOOLS</v>
      </c>
      <c r="F7671" t="s">
        <v>381</v>
      </c>
      <c r="G7671" t="s">
        <v>381</v>
      </c>
      <c r="H7671" t="s">
        <v>378</v>
      </c>
      <c r="I7671" s="11">
        <v>1102503.4099999999</v>
      </c>
      <c r="J7671" s="12">
        <v>7.1631669999999996E-4</v>
      </c>
      <c r="K7671">
        <f>IFERROR(VLOOKUP(E7671,Sheet1!$D$2:$E$1226,2,FALSE),"")</f>
        <v>3904794</v>
      </c>
    </row>
    <row r="7672" spans="1:11" x14ac:dyDescent="0.2">
      <c r="A7672">
        <f t="shared" si="238"/>
        <v>3904794</v>
      </c>
      <c r="B7672" s="11">
        <v>2018</v>
      </c>
      <c r="C7672" s="11" t="str">
        <f>F7672</f>
        <v>ROCK HILL LOCAL SCHOOLS</v>
      </c>
      <c r="D7672" t="s">
        <v>432</v>
      </c>
      <c r="E7672" t="str">
        <f t="shared" si="239"/>
        <v>4415ROCK HILL LOCAL SCHOOLS</v>
      </c>
      <c r="F7672" t="s">
        <v>381</v>
      </c>
      <c r="G7672" t="s">
        <v>381</v>
      </c>
      <c r="H7672" t="s">
        <v>378</v>
      </c>
      <c r="I7672" s="11">
        <v>1149930.24</v>
      </c>
      <c r="J7672" s="12">
        <v>7.2251590000000005E-4</v>
      </c>
      <c r="K7672">
        <f>IFERROR(VLOOKUP(E7672,Sheet1!$D$2:$E$1226,2,FALSE),"")</f>
        <v>3904794</v>
      </c>
    </row>
    <row r="7673" spans="1:11" x14ac:dyDescent="0.2">
      <c r="A7673">
        <f t="shared" si="238"/>
        <v>3904794</v>
      </c>
      <c r="B7673" s="11">
        <v>2019</v>
      </c>
      <c r="C7673" s="11" t="str">
        <f>F7673</f>
        <v>ROCK HILL LOCAL SCHOOLS</v>
      </c>
      <c r="D7673" t="s">
        <v>432</v>
      </c>
      <c r="E7673" t="str">
        <f t="shared" si="239"/>
        <v>4415ROCK HILL LOCAL SCHOOLS</v>
      </c>
      <c r="F7673" t="s">
        <v>381</v>
      </c>
      <c r="G7673" t="s">
        <v>381</v>
      </c>
      <c r="H7673" t="s">
        <v>378</v>
      </c>
      <c r="I7673" s="11">
        <v>1186109.5</v>
      </c>
      <c r="J7673" s="12">
        <v>7.2162959999999999E-4</v>
      </c>
      <c r="K7673">
        <f>IFERROR(VLOOKUP(E7673,Sheet1!$D$2:$E$1226,2,FALSE),"")</f>
        <v>3904794</v>
      </c>
    </row>
    <row r="7674" spans="1:11" x14ac:dyDescent="0.2">
      <c r="A7674">
        <f t="shared" si="238"/>
        <v>3904794</v>
      </c>
      <c r="B7674" s="11">
        <v>2020</v>
      </c>
      <c r="C7674" s="11" t="str">
        <f>F7674</f>
        <v>ROCK HILL LOCAL SCHOOLS</v>
      </c>
      <c r="D7674" t="s">
        <v>432</v>
      </c>
      <c r="E7674" t="str">
        <f t="shared" si="239"/>
        <v>4415ROCK HILL LOCAL SCHOOLS</v>
      </c>
      <c r="F7674" t="s">
        <v>381</v>
      </c>
      <c r="G7674" t="s">
        <v>381</v>
      </c>
      <c r="H7674" t="s">
        <v>378</v>
      </c>
      <c r="I7674" s="11">
        <v>1251205.3700000001</v>
      </c>
      <c r="J7674" s="12">
        <v>7.4054169999999996E-4</v>
      </c>
      <c r="K7674">
        <f>IFERROR(VLOOKUP(E7674,Sheet1!$D$2:$E$1226,2,FALSE),"")</f>
        <v>3904794</v>
      </c>
    </row>
    <row r="7675" spans="1:11" x14ac:dyDescent="0.2">
      <c r="A7675">
        <f t="shared" si="238"/>
        <v>3904794</v>
      </c>
      <c r="B7675" s="11">
        <v>2021</v>
      </c>
      <c r="C7675" s="11" t="str">
        <f>F7675</f>
        <v>ROCK HILL LOCAL SCHOOLS</v>
      </c>
      <c r="D7675" t="s">
        <v>432</v>
      </c>
      <c r="E7675" t="str">
        <f t="shared" si="239"/>
        <v>4415ROCK HILL LOCAL SCHOOLS</v>
      </c>
      <c r="F7675" t="s">
        <v>381</v>
      </c>
      <c r="G7675" t="s">
        <v>381</v>
      </c>
      <c r="H7675" t="s">
        <v>378</v>
      </c>
      <c r="I7675" s="11">
        <v>1287815.51</v>
      </c>
      <c r="J7675" s="12">
        <v>7.4547573000000001E-4</v>
      </c>
      <c r="K7675">
        <f>IFERROR(VLOOKUP(E7675,Sheet1!$D$2:$E$1226,2,FALSE),"")</f>
        <v>3904794</v>
      </c>
    </row>
    <row r="7676" spans="1:11" x14ac:dyDescent="0.2">
      <c r="A7676">
        <f t="shared" si="238"/>
        <v>3904794</v>
      </c>
      <c r="B7676" s="11">
        <v>2022</v>
      </c>
      <c r="C7676" s="11" t="str">
        <f>F7676</f>
        <v>ROCK HILL LOCAL SCHOOLS</v>
      </c>
      <c r="D7676" t="s">
        <v>432</v>
      </c>
      <c r="E7676" t="str">
        <f t="shared" si="239"/>
        <v>4415ROCK HILL LOCAL SCHOOLS</v>
      </c>
      <c r="F7676" t="s">
        <v>381</v>
      </c>
      <c r="G7676" t="s">
        <v>381</v>
      </c>
      <c r="H7676" t="s">
        <v>378</v>
      </c>
      <c r="I7676" s="11">
        <v>1360037.63</v>
      </c>
      <c r="J7676" s="12">
        <v>7.4724600000000002E-4</v>
      </c>
      <c r="K7676">
        <f>IFERROR(VLOOKUP(E7676,Sheet1!$D$2:$E$1226,2,FALSE),"")</f>
        <v>3904794</v>
      </c>
    </row>
    <row r="7677" spans="1:11" x14ac:dyDescent="0.2">
      <c r="A7677">
        <f t="shared" si="238"/>
        <v>3904794</v>
      </c>
      <c r="B7677" s="11">
        <v>2023</v>
      </c>
      <c r="C7677" s="11" t="str">
        <f>F7677</f>
        <v>ROCK HILL LOCAL SCHOOLS</v>
      </c>
      <c r="D7677" t="s">
        <v>432</v>
      </c>
      <c r="E7677" t="str">
        <f t="shared" si="239"/>
        <v>4415ROCK HILL LOCAL SCHOOLS</v>
      </c>
      <c r="F7677" t="s">
        <v>381</v>
      </c>
      <c r="G7677" t="s">
        <v>381</v>
      </c>
      <c r="H7677" t="s">
        <v>378</v>
      </c>
      <c r="I7677" s="11">
        <v>1421212.25</v>
      </c>
      <c r="J7677" s="12">
        <v>7.5158359999999999E-4</v>
      </c>
      <c r="K7677">
        <f>IFERROR(VLOOKUP(E7677,Sheet1!$D$2:$E$1226,2,FALSE),"")</f>
        <v>3904794</v>
      </c>
    </row>
    <row r="7678" spans="1:11" x14ac:dyDescent="0.2">
      <c r="A7678">
        <f t="shared" si="238"/>
        <v>3904470</v>
      </c>
      <c r="B7678" s="11">
        <v>2015</v>
      </c>
      <c r="C7678" s="11" t="str">
        <f>F7678</f>
        <v>ROCKY RIVER CITY SCHOOLS</v>
      </c>
      <c r="D7678" t="s">
        <v>1811</v>
      </c>
      <c r="E7678" t="str">
        <f t="shared" si="239"/>
        <v>C201ROCKY RIVER CITY SCHOOLS</v>
      </c>
      <c r="F7678" t="s">
        <v>1810</v>
      </c>
      <c r="G7678" t="s">
        <v>1810</v>
      </c>
      <c r="H7678" t="s">
        <v>146</v>
      </c>
      <c r="I7678" s="11">
        <v>2240458.59</v>
      </c>
      <c r="J7678" s="12">
        <v>1.5338616000000001E-3</v>
      </c>
      <c r="K7678">
        <f>IFERROR(VLOOKUP(E7678,Sheet1!$D$2:$E$1226,2,FALSE),"")</f>
        <v>3904470</v>
      </c>
    </row>
    <row r="7679" spans="1:11" x14ac:dyDescent="0.2">
      <c r="A7679">
        <f t="shared" si="238"/>
        <v>3904470</v>
      </c>
      <c r="B7679" s="11">
        <v>2016</v>
      </c>
      <c r="C7679" s="11" t="str">
        <f>F7679</f>
        <v>ROCKY RIVER CITY SCHOOLS</v>
      </c>
      <c r="D7679" t="s">
        <v>1811</v>
      </c>
      <c r="E7679" t="str">
        <f t="shared" si="239"/>
        <v>C201ROCKY RIVER CITY SCHOOLS</v>
      </c>
      <c r="F7679" t="s">
        <v>1810</v>
      </c>
      <c r="G7679" t="s">
        <v>1810</v>
      </c>
      <c r="H7679" t="s">
        <v>146</v>
      </c>
      <c r="I7679" s="11">
        <v>2402571</v>
      </c>
      <c r="J7679" s="12">
        <v>1.6309969000000001E-3</v>
      </c>
      <c r="K7679">
        <f>IFERROR(VLOOKUP(E7679,Sheet1!$D$2:$E$1226,2,FALSE),"")</f>
        <v>3904470</v>
      </c>
    </row>
    <row r="7680" spans="1:11" x14ac:dyDescent="0.2">
      <c r="A7680">
        <f t="shared" si="238"/>
        <v>3904470</v>
      </c>
      <c r="B7680" s="11">
        <v>2017</v>
      </c>
      <c r="C7680" s="11" t="str">
        <f>F7680</f>
        <v>ROCKY RIVER CITY SCHOOLS</v>
      </c>
      <c r="D7680" t="s">
        <v>1811</v>
      </c>
      <c r="E7680" t="str">
        <f t="shared" si="239"/>
        <v>C201ROCKY RIVER CITY SCHOOLS</v>
      </c>
      <c r="F7680" t="s">
        <v>1810</v>
      </c>
      <c r="G7680" t="s">
        <v>1810</v>
      </c>
      <c r="H7680" t="s">
        <v>146</v>
      </c>
      <c r="I7680" s="11">
        <v>2518366.79</v>
      </c>
      <c r="J7680" s="12">
        <v>1.6362292E-3</v>
      </c>
      <c r="K7680">
        <f>IFERROR(VLOOKUP(E7680,Sheet1!$D$2:$E$1226,2,FALSE),"")</f>
        <v>3904470</v>
      </c>
    </row>
    <row r="7681" spans="1:11" x14ac:dyDescent="0.2">
      <c r="A7681">
        <f t="shared" si="238"/>
        <v>3904470</v>
      </c>
      <c r="B7681" s="11">
        <v>2018</v>
      </c>
      <c r="C7681" s="11" t="str">
        <f>F7681</f>
        <v>ROCKY RIVER CITY SCHOOLS</v>
      </c>
      <c r="D7681" t="s">
        <v>1811</v>
      </c>
      <c r="E7681" t="str">
        <f t="shared" si="239"/>
        <v>C201ROCKY RIVER CITY SCHOOLS</v>
      </c>
      <c r="F7681" t="s">
        <v>1810</v>
      </c>
      <c r="G7681" t="s">
        <v>1810</v>
      </c>
      <c r="H7681" t="s">
        <v>146</v>
      </c>
      <c r="I7681" s="11">
        <v>2613946.87</v>
      </c>
      <c r="J7681" s="12">
        <v>1.6423764E-3</v>
      </c>
      <c r="K7681">
        <f>IFERROR(VLOOKUP(E7681,Sheet1!$D$2:$E$1226,2,FALSE),"")</f>
        <v>3904470</v>
      </c>
    </row>
    <row r="7682" spans="1:11" x14ac:dyDescent="0.2">
      <c r="A7682">
        <f t="shared" si="238"/>
        <v>3904470</v>
      </c>
      <c r="B7682" s="11">
        <v>2019</v>
      </c>
      <c r="C7682" s="11" t="str">
        <f>F7682</f>
        <v>ROCKY RIVER CITY SCHOOLS</v>
      </c>
      <c r="D7682" t="s">
        <v>1811</v>
      </c>
      <c r="E7682" t="str">
        <f t="shared" si="239"/>
        <v>C201ROCKY RIVER CITY SCHOOLS</v>
      </c>
      <c r="F7682" t="s">
        <v>1810</v>
      </c>
      <c r="G7682" t="s">
        <v>1810</v>
      </c>
      <c r="H7682" t="s">
        <v>146</v>
      </c>
      <c r="I7682" s="11">
        <v>2705788.76</v>
      </c>
      <c r="J7682" s="12">
        <v>1.6462032E-3</v>
      </c>
      <c r="K7682">
        <f>IFERROR(VLOOKUP(E7682,Sheet1!$D$2:$E$1226,2,FALSE),"")</f>
        <v>3904470</v>
      </c>
    </row>
    <row r="7683" spans="1:11" x14ac:dyDescent="0.2">
      <c r="A7683">
        <f t="shared" ref="A7683:A7746" si="240">K7683</f>
        <v>3904470</v>
      </c>
      <c r="B7683" s="11">
        <v>2020</v>
      </c>
      <c r="C7683" s="11" t="str">
        <f>F7683</f>
        <v>ROCKY RIVER CITY SCHOOLS</v>
      </c>
      <c r="D7683" t="s">
        <v>1811</v>
      </c>
      <c r="E7683" t="str">
        <f t="shared" ref="E7683:E7746" si="241">D7683&amp;F7683</f>
        <v>C201ROCKY RIVER CITY SCHOOLS</v>
      </c>
      <c r="F7683" t="s">
        <v>1810</v>
      </c>
      <c r="G7683" t="s">
        <v>1810</v>
      </c>
      <c r="H7683" t="s">
        <v>146</v>
      </c>
      <c r="I7683" s="11">
        <v>2775032.16</v>
      </c>
      <c r="J7683" s="12">
        <v>1.6424378999999999E-3</v>
      </c>
      <c r="K7683">
        <f>IFERROR(VLOOKUP(E7683,Sheet1!$D$2:$E$1226,2,FALSE),"")</f>
        <v>3904470</v>
      </c>
    </row>
    <row r="7684" spans="1:11" x14ac:dyDescent="0.2">
      <c r="A7684">
        <f t="shared" si="240"/>
        <v>3904470</v>
      </c>
      <c r="B7684" s="11">
        <v>2021</v>
      </c>
      <c r="C7684" s="11" t="str">
        <f>F7684</f>
        <v>ROCKY RIVER CITY SCHOOLS</v>
      </c>
      <c r="D7684" t="s">
        <v>1811</v>
      </c>
      <c r="E7684" t="str">
        <f t="shared" si="241"/>
        <v>C201ROCKY RIVER CITY SCHOOLS</v>
      </c>
      <c r="F7684" t="s">
        <v>1810</v>
      </c>
      <c r="G7684" t="s">
        <v>1810</v>
      </c>
      <c r="H7684" t="s">
        <v>146</v>
      </c>
      <c r="I7684" s="11">
        <v>2844251.69</v>
      </c>
      <c r="J7684" s="12">
        <v>1.6464474799999999E-3</v>
      </c>
      <c r="K7684">
        <f>IFERROR(VLOOKUP(E7684,Sheet1!$D$2:$E$1226,2,FALSE),"")</f>
        <v>3904470</v>
      </c>
    </row>
    <row r="7685" spans="1:11" x14ac:dyDescent="0.2">
      <c r="A7685">
        <f t="shared" si="240"/>
        <v>3904470</v>
      </c>
      <c r="B7685" s="11">
        <v>2022</v>
      </c>
      <c r="C7685" s="11" t="str">
        <f>F7685</f>
        <v>ROCKY RIVER CITY SCHOOLS</v>
      </c>
      <c r="D7685" t="s">
        <v>1811</v>
      </c>
      <c r="E7685" t="str">
        <f t="shared" si="241"/>
        <v>C201ROCKY RIVER CITY SCHOOLS</v>
      </c>
      <c r="F7685" t="s">
        <v>1810</v>
      </c>
      <c r="G7685" t="s">
        <v>1810</v>
      </c>
      <c r="H7685" t="s">
        <v>146</v>
      </c>
      <c r="I7685" s="11">
        <v>2834019.86</v>
      </c>
      <c r="J7685" s="12">
        <v>1.5570967E-3</v>
      </c>
      <c r="K7685">
        <f>IFERROR(VLOOKUP(E7685,Sheet1!$D$2:$E$1226,2,FALSE),"")</f>
        <v>3904470</v>
      </c>
    </row>
    <row r="7686" spans="1:11" x14ac:dyDescent="0.2">
      <c r="A7686">
        <f t="shared" si="240"/>
        <v>3904470</v>
      </c>
      <c r="B7686" s="11">
        <v>2023</v>
      </c>
      <c r="C7686" s="11" t="str">
        <f>F7686</f>
        <v>ROCKY RIVER CITY SCHOOLS</v>
      </c>
      <c r="D7686" t="s">
        <v>1811</v>
      </c>
      <c r="E7686" t="str">
        <f t="shared" si="241"/>
        <v>C201ROCKY RIVER CITY SCHOOLS</v>
      </c>
      <c r="F7686" t="s">
        <v>1810</v>
      </c>
      <c r="G7686" t="s">
        <v>1810</v>
      </c>
      <c r="H7686" t="s">
        <v>146</v>
      </c>
      <c r="I7686" s="11">
        <v>2896021.31</v>
      </c>
      <c r="J7686" s="12">
        <v>1.5315109999999999E-3</v>
      </c>
      <c r="K7686">
        <f>IFERROR(VLOOKUP(E7686,Sheet1!$D$2:$E$1226,2,FALSE),"")</f>
        <v>3904470</v>
      </c>
    </row>
    <row r="7687" spans="1:11" x14ac:dyDescent="0.2">
      <c r="A7687">
        <f t="shared" si="240"/>
        <v>3904730</v>
      </c>
      <c r="B7687" s="11">
        <v>2015</v>
      </c>
      <c r="C7687" s="11" t="str">
        <f>F7687</f>
        <v>ROLLING HILLS LOCAL SCHOOLS</v>
      </c>
      <c r="D7687" t="s">
        <v>318</v>
      </c>
      <c r="E7687" t="str">
        <f t="shared" si="241"/>
        <v>3003ROLLING HILLS LOCAL SCHOOLS</v>
      </c>
      <c r="F7687" t="s">
        <v>266</v>
      </c>
      <c r="G7687" t="s">
        <v>266</v>
      </c>
      <c r="H7687" t="s">
        <v>265</v>
      </c>
      <c r="I7687" s="11">
        <v>984983.71</v>
      </c>
      <c r="J7687" s="12">
        <v>6.7433900000000004E-4</v>
      </c>
      <c r="K7687">
        <f>IFERROR(VLOOKUP(E7687,Sheet1!$D$2:$E$1226,2,FALSE),"")</f>
        <v>3904730</v>
      </c>
    </row>
    <row r="7688" spans="1:11" x14ac:dyDescent="0.2">
      <c r="A7688">
        <f t="shared" si="240"/>
        <v>3904730</v>
      </c>
      <c r="B7688" s="11">
        <v>2016</v>
      </c>
      <c r="C7688" s="11" t="str">
        <f>F7688</f>
        <v>ROLLING HILLS LOCAL SCHOOLS</v>
      </c>
      <c r="D7688" t="s">
        <v>318</v>
      </c>
      <c r="E7688" t="str">
        <f t="shared" si="241"/>
        <v>3003ROLLING HILLS LOCAL SCHOOLS</v>
      </c>
      <c r="F7688" t="s">
        <v>266</v>
      </c>
      <c r="G7688" t="s">
        <v>266</v>
      </c>
      <c r="H7688" t="s">
        <v>265</v>
      </c>
      <c r="I7688" s="11">
        <v>983699.98</v>
      </c>
      <c r="J7688" s="12">
        <v>6.6778949999999997E-4</v>
      </c>
      <c r="K7688">
        <f>IFERROR(VLOOKUP(E7688,Sheet1!$D$2:$E$1226,2,FALSE),"")</f>
        <v>3904730</v>
      </c>
    </row>
    <row r="7689" spans="1:11" x14ac:dyDescent="0.2">
      <c r="A7689">
        <f t="shared" si="240"/>
        <v>3904730</v>
      </c>
      <c r="B7689" s="11">
        <v>2017</v>
      </c>
      <c r="C7689" s="11" t="str">
        <f>F7689</f>
        <v>ROLLING HILLS LOCAL SCHOOLS</v>
      </c>
      <c r="D7689" t="s">
        <v>318</v>
      </c>
      <c r="E7689" t="str">
        <f t="shared" si="241"/>
        <v>3003ROLLING HILLS LOCAL SCHOOLS</v>
      </c>
      <c r="F7689" t="s">
        <v>266</v>
      </c>
      <c r="G7689" t="s">
        <v>266</v>
      </c>
      <c r="H7689" t="s">
        <v>265</v>
      </c>
      <c r="I7689" s="11">
        <v>1022286.18</v>
      </c>
      <c r="J7689" s="12">
        <v>6.6419809999999999E-4</v>
      </c>
      <c r="K7689">
        <f>IFERROR(VLOOKUP(E7689,Sheet1!$D$2:$E$1226,2,FALSE),"")</f>
        <v>3904730</v>
      </c>
    </row>
    <row r="7690" spans="1:11" x14ac:dyDescent="0.2">
      <c r="A7690">
        <f t="shared" si="240"/>
        <v>3904730</v>
      </c>
      <c r="B7690" s="11">
        <v>2018</v>
      </c>
      <c r="C7690" s="11" t="str">
        <f>F7690</f>
        <v>ROLLING HILLS LOCAL SCHOOLS</v>
      </c>
      <c r="D7690" t="s">
        <v>318</v>
      </c>
      <c r="E7690" t="str">
        <f t="shared" si="241"/>
        <v>3003ROLLING HILLS LOCAL SCHOOLS</v>
      </c>
      <c r="F7690" t="s">
        <v>266</v>
      </c>
      <c r="G7690" t="s">
        <v>266</v>
      </c>
      <c r="H7690" t="s">
        <v>265</v>
      </c>
      <c r="I7690" s="11">
        <v>1063998.94</v>
      </c>
      <c r="J7690" s="12">
        <v>6.6852420000000005E-4</v>
      </c>
      <c r="K7690">
        <f>IFERROR(VLOOKUP(E7690,Sheet1!$D$2:$E$1226,2,FALSE),"")</f>
        <v>3904730</v>
      </c>
    </row>
    <row r="7691" spans="1:11" x14ac:dyDescent="0.2">
      <c r="A7691">
        <f t="shared" si="240"/>
        <v>3904730</v>
      </c>
      <c r="B7691" s="11">
        <v>2019</v>
      </c>
      <c r="C7691" s="11" t="str">
        <f>F7691</f>
        <v>ROLLING HILLS LOCAL SCHOOLS</v>
      </c>
      <c r="D7691" t="s">
        <v>318</v>
      </c>
      <c r="E7691" t="str">
        <f t="shared" si="241"/>
        <v>3003ROLLING HILLS LOCAL SCHOOLS</v>
      </c>
      <c r="F7691" t="s">
        <v>266</v>
      </c>
      <c r="G7691" t="s">
        <v>266</v>
      </c>
      <c r="H7691" t="s">
        <v>265</v>
      </c>
      <c r="I7691" s="11">
        <v>1075025.6200000001</v>
      </c>
      <c r="J7691" s="12">
        <v>6.5404609999999996E-4</v>
      </c>
      <c r="K7691">
        <f>IFERROR(VLOOKUP(E7691,Sheet1!$D$2:$E$1226,2,FALSE),"")</f>
        <v>3904730</v>
      </c>
    </row>
    <row r="7692" spans="1:11" x14ac:dyDescent="0.2">
      <c r="A7692">
        <f t="shared" si="240"/>
        <v>3904730</v>
      </c>
      <c r="B7692" s="11">
        <v>2020</v>
      </c>
      <c r="C7692" s="11" t="str">
        <f>F7692</f>
        <v>ROLLING HILLS LOCAL SCHOOLS</v>
      </c>
      <c r="D7692" t="s">
        <v>318</v>
      </c>
      <c r="E7692" t="str">
        <f t="shared" si="241"/>
        <v>3003ROLLING HILLS LOCAL SCHOOLS</v>
      </c>
      <c r="F7692" t="s">
        <v>266</v>
      </c>
      <c r="G7692" t="s">
        <v>266</v>
      </c>
      <c r="H7692" t="s">
        <v>265</v>
      </c>
      <c r="I7692" s="11">
        <v>1077274.79</v>
      </c>
      <c r="J7692" s="12">
        <v>6.3759869999999998E-4</v>
      </c>
      <c r="K7692">
        <f>IFERROR(VLOOKUP(E7692,Sheet1!$D$2:$E$1226,2,FALSE),"")</f>
        <v>3904730</v>
      </c>
    </row>
    <row r="7693" spans="1:11" x14ac:dyDescent="0.2">
      <c r="A7693">
        <f t="shared" si="240"/>
        <v>3904730</v>
      </c>
      <c r="B7693" s="11">
        <v>2021</v>
      </c>
      <c r="C7693" s="11" t="str">
        <f>F7693</f>
        <v>ROLLING HILLS LOCAL SCHOOLS</v>
      </c>
      <c r="D7693" t="s">
        <v>318</v>
      </c>
      <c r="E7693" t="str">
        <f t="shared" si="241"/>
        <v>3003ROLLING HILLS LOCAL SCHOOLS</v>
      </c>
      <c r="F7693" t="s">
        <v>266</v>
      </c>
      <c r="G7693" t="s">
        <v>266</v>
      </c>
      <c r="H7693" t="s">
        <v>265</v>
      </c>
      <c r="I7693" s="11">
        <v>1112245.33</v>
      </c>
      <c r="J7693" s="12">
        <v>6.4384369000000002E-4</v>
      </c>
      <c r="K7693">
        <f>IFERROR(VLOOKUP(E7693,Sheet1!$D$2:$E$1226,2,FALSE),"")</f>
        <v>3904730</v>
      </c>
    </row>
    <row r="7694" spans="1:11" x14ac:dyDescent="0.2">
      <c r="A7694">
        <f t="shared" si="240"/>
        <v>3904730</v>
      </c>
      <c r="B7694" s="11">
        <v>2022</v>
      </c>
      <c r="C7694" s="11" t="str">
        <f>F7694</f>
        <v>ROLLING HILLS LOCAL SCHOOLS</v>
      </c>
      <c r="D7694" t="s">
        <v>318</v>
      </c>
      <c r="E7694" t="str">
        <f t="shared" si="241"/>
        <v>3003ROLLING HILLS LOCAL SCHOOLS</v>
      </c>
      <c r="F7694" t="s">
        <v>266</v>
      </c>
      <c r="G7694" t="s">
        <v>266</v>
      </c>
      <c r="H7694" t="s">
        <v>265</v>
      </c>
      <c r="I7694" s="11">
        <v>1119465.83</v>
      </c>
      <c r="J7694" s="12">
        <v>6.1506859999999996E-4</v>
      </c>
      <c r="K7694">
        <f>IFERROR(VLOOKUP(E7694,Sheet1!$D$2:$E$1226,2,FALSE),"")</f>
        <v>3904730</v>
      </c>
    </row>
    <row r="7695" spans="1:11" x14ac:dyDescent="0.2">
      <c r="A7695">
        <f t="shared" si="240"/>
        <v>3904730</v>
      </c>
      <c r="B7695" s="11">
        <v>2023</v>
      </c>
      <c r="C7695" s="11" t="str">
        <f>F7695</f>
        <v>ROLLING HILLS LOCAL SCHOOLS</v>
      </c>
      <c r="D7695" t="s">
        <v>318</v>
      </c>
      <c r="E7695" t="str">
        <f t="shared" si="241"/>
        <v>3003ROLLING HILLS LOCAL SCHOOLS</v>
      </c>
      <c r="F7695" t="s">
        <v>266</v>
      </c>
      <c r="G7695" t="s">
        <v>266</v>
      </c>
      <c r="H7695" t="s">
        <v>265</v>
      </c>
      <c r="I7695" s="11">
        <v>1136322.8700000001</v>
      </c>
      <c r="J7695" s="12">
        <v>6.0092480000000002E-4</v>
      </c>
      <c r="K7695">
        <f>IFERROR(VLOOKUP(E7695,Sheet1!$D$2:$E$1226,2,FALSE),"")</f>
        <v>3904730</v>
      </c>
    </row>
    <row r="7696" spans="1:11" x14ac:dyDescent="0.2">
      <c r="A7696">
        <f t="shared" si="240"/>
        <v>3904921</v>
      </c>
      <c r="B7696" s="11">
        <v>2015</v>
      </c>
      <c r="C7696" s="11" t="str">
        <f>F7696</f>
        <v>ROOTSTOWN LOCAL SCHOOLS</v>
      </c>
      <c r="D7696" t="s">
        <v>651</v>
      </c>
      <c r="E7696" t="str">
        <f t="shared" si="241"/>
        <v>6719ROOTSTOWN LOCAL SCHOOLS</v>
      </c>
      <c r="F7696" t="s">
        <v>600</v>
      </c>
      <c r="G7696" t="s">
        <v>600</v>
      </c>
      <c r="H7696" t="s">
        <v>594</v>
      </c>
      <c r="I7696" s="11">
        <v>671688</v>
      </c>
      <c r="J7696" s="12">
        <v>4.5985070000000001E-4</v>
      </c>
      <c r="K7696">
        <f>IFERROR(VLOOKUP(E7696,Sheet1!$D$2:$E$1226,2,FALSE),"")</f>
        <v>3904921</v>
      </c>
    </row>
    <row r="7697" spans="1:11" x14ac:dyDescent="0.2">
      <c r="A7697">
        <f t="shared" si="240"/>
        <v>3904921</v>
      </c>
      <c r="B7697" s="11">
        <v>2016</v>
      </c>
      <c r="C7697" s="11" t="str">
        <f>F7697</f>
        <v>ROOTSTOWN LOCAL SCHOOLS</v>
      </c>
      <c r="D7697" t="s">
        <v>651</v>
      </c>
      <c r="E7697" t="str">
        <f t="shared" si="241"/>
        <v>6719ROOTSTOWN LOCAL SCHOOLS</v>
      </c>
      <c r="F7697" t="s">
        <v>600</v>
      </c>
      <c r="G7697" t="s">
        <v>600</v>
      </c>
      <c r="H7697" t="s">
        <v>594</v>
      </c>
      <c r="I7697" s="11">
        <v>688334.19</v>
      </c>
      <c r="J7697" s="12">
        <v>4.6727900000000002E-4</v>
      </c>
      <c r="K7697">
        <f>IFERROR(VLOOKUP(E7697,Sheet1!$D$2:$E$1226,2,FALSE),"")</f>
        <v>3904921</v>
      </c>
    </row>
    <row r="7698" spans="1:11" x14ac:dyDescent="0.2">
      <c r="A7698">
        <f t="shared" si="240"/>
        <v>3904921</v>
      </c>
      <c r="B7698" s="11">
        <v>2017</v>
      </c>
      <c r="C7698" s="11" t="str">
        <f>F7698</f>
        <v>ROOTSTOWN LOCAL SCHOOLS</v>
      </c>
      <c r="D7698" t="s">
        <v>651</v>
      </c>
      <c r="E7698" t="str">
        <f t="shared" si="241"/>
        <v>6719ROOTSTOWN LOCAL SCHOOLS</v>
      </c>
      <c r="F7698" t="s">
        <v>600</v>
      </c>
      <c r="G7698" t="s">
        <v>600</v>
      </c>
      <c r="H7698" t="s">
        <v>594</v>
      </c>
      <c r="I7698" s="11">
        <v>714319.71</v>
      </c>
      <c r="J7698" s="12">
        <v>4.6410659999999998E-4</v>
      </c>
      <c r="K7698">
        <f>IFERROR(VLOOKUP(E7698,Sheet1!$D$2:$E$1226,2,FALSE),"")</f>
        <v>3904921</v>
      </c>
    </row>
    <row r="7699" spans="1:11" x14ac:dyDescent="0.2">
      <c r="A7699">
        <f t="shared" si="240"/>
        <v>3904921</v>
      </c>
      <c r="B7699" s="11">
        <v>2018</v>
      </c>
      <c r="C7699" s="11" t="str">
        <f>F7699</f>
        <v>ROOTSTOWN LOCAL SCHOOLS</v>
      </c>
      <c r="D7699" t="s">
        <v>651</v>
      </c>
      <c r="E7699" t="str">
        <f t="shared" si="241"/>
        <v>6719ROOTSTOWN LOCAL SCHOOLS</v>
      </c>
      <c r="F7699" t="s">
        <v>600</v>
      </c>
      <c r="G7699" t="s">
        <v>600</v>
      </c>
      <c r="H7699" t="s">
        <v>594</v>
      </c>
      <c r="I7699" s="11">
        <v>743691.91</v>
      </c>
      <c r="J7699" s="12">
        <v>4.6727120000000002E-4</v>
      </c>
      <c r="K7699">
        <f>IFERROR(VLOOKUP(E7699,Sheet1!$D$2:$E$1226,2,FALSE),"")</f>
        <v>3904921</v>
      </c>
    </row>
    <row r="7700" spans="1:11" x14ac:dyDescent="0.2">
      <c r="A7700">
        <f t="shared" si="240"/>
        <v>3904921</v>
      </c>
      <c r="B7700" s="11">
        <v>2019</v>
      </c>
      <c r="C7700" s="11" t="str">
        <f>F7700</f>
        <v>ROOTSTOWN LOCAL SCHOOLS</v>
      </c>
      <c r="D7700" t="s">
        <v>651</v>
      </c>
      <c r="E7700" t="str">
        <f t="shared" si="241"/>
        <v>6719ROOTSTOWN LOCAL SCHOOLS</v>
      </c>
      <c r="F7700" t="s">
        <v>600</v>
      </c>
      <c r="G7700" t="s">
        <v>600</v>
      </c>
      <c r="H7700" t="s">
        <v>594</v>
      </c>
      <c r="I7700" s="11">
        <v>773333.19</v>
      </c>
      <c r="J7700" s="12">
        <v>4.7049629999999998E-4</v>
      </c>
      <c r="K7700">
        <f>IFERROR(VLOOKUP(E7700,Sheet1!$D$2:$E$1226,2,FALSE),"")</f>
        <v>3904921</v>
      </c>
    </row>
    <row r="7701" spans="1:11" x14ac:dyDescent="0.2">
      <c r="A7701">
        <f t="shared" si="240"/>
        <v>3904921</v>
      </c>
      <c r="B7701" s="11">
        <v>2020</v>
      </c>
      <c r="C7701" s="11" t="str">
        <f>F7701</f>
        <v>ROOTSTOWN LOCAL SCHOOLS</v>
      </c>
      <c r="D7701" t="s">
        <v>651</v>
      </c>
      <c r="E7701" t="str">
        <f t="shared" si="241"/>
        <v>6719ROOTSTOWN LOCAL SCHOOLS</v>
      </c>
      <c r="F7701" t="s">
        <v>600</v>
      </c>
      <c r="G7701" t="s">
        <v>600</v>
      </c>
      <c r="H7701" t="s">
        <v>594</v>
      </c>
      <c r="I7701" s="11">
        <v>770470.29</v>
      </c>
      <c r="J7701" s="12">
        <v>4.5601259999999998E-4</v>
      </c>
      <c r="K7701">
        <f>IFERROR(VLOOKUP(E7701,Sheet1!$D$2:$E$1226,2,FALSE),"")</f>
        <v>3904921</v>
      </c>
    </row>
    <row r="7702" spans="1:11" x14ac:dyDescent="0.2">
      <c r="A7702">
        <f t="shared" si="240"/>
        <v>3904921</v>
      </c>
      <c r="B7702" s="11">
        <v>2021</v>
      </c>
      <c r="C7702" s="11" t="str">
        <f>F7702</f>
        <v>ROOTSTOWN LOCAL SCHOOLS</v>
      </c>
      <c r="D7702" t="s">
        <v>651</v>
      </c>
      <c r="E7702" t="str">
        <f t="shared" si="241"/>
        <v>6719ROOTSTOWN LOCAL SCHOOLS</v>
      </c>
      <c r="F7702" t="s">
        <v>600</v>
      </c>
      <c r="G7702" t="s">
        <v>600</v>
      </c>
      <c r="H7702" t="s">
        <v>594</v>
      </c>
      <c r="I7702" s="11">
        <v>767955.77</v>
      </c>
      <c r="J7702" s="12">
        <v>4.4454534000000002E-4</v>
      </c>
      <c r="K7702">
        <f>IFERROR(VLOOKUP(E7702,Sheet1!$D$2:$E$1226,2,FALSE),"")</f>
        <v>3904921</v>
      </c>
    </row>
    <row r="7703" spans="1:11" x14ac:dyDescent="0.2">
      <c r="A7703">
        <f t="shared" si="240"/>
        <v>3904921</v>
      </c>
      <c r="B7703" s="11">
        <v>2022</v>
      </c>
      <c r="C7703" s="11" t="str">
        <f>F7703</f>
        <v>ROOTSTOWN LOCAL SCHOOLS</v>
      </c>
      <c r="D7703" t="s">
        <v>651</v>
      </c>
      <c r="E7703" t="str">
        <f t="shared" si="241"/>
        <v>6719ROOTSTOWN LOCAL SCHOOLS</v>
      </c>
      <c r="F7703" t="s">
        <v>600</v>
      </c>
      <c r="G7703" t="s">
        <v>600</v>
      </c>
      <c r="H7703" t="s">
        <v>594</v>
      </c>
      <c r="I7703" s="11">
        <v>786403.73</v>
      </c>
      <c r="J7703" s="12">
        <v>4.3207409999999999E-4</v>
      </c>
      <c r="K7703">
        <f>IFERROR(VLOOKUP(E7703,Sheet1!$D$2:$E$1226,2,FALSE),"")</f>
        <v>3904921</v>
      </c>
    </row>
    <row r="7704" spans="1:11" x14ac:dyDescent="0.2">
      <c r="A7704">
        <f t="shared" si="240"/>
        <v>3904921</v>
      </c>
      <c r="B7704" s="11">
        <v>2023</v>
      </c>
      <c r="C7704" s="11" t="str">
        <f>F7704</f>
        <v>ROOTSTOWN LOCAL SCHOOLS</v>
      </c>
      <c r="D7704" t="s">
        <v>651</v>
      </c>
      <c r="E7704" t="str">
        <f t="shared" si="241"/>
        <v>6719ROOTSTOWN LOCAL SCHOOLS</v>
      </c>
      <c r="F7704" t="s">
        <v>600</v>
      </c>
      <c r="G7704" t="s">
        <v>600</v>
      </c>
      <c r="H7704" t="s">
        <v>594</v>
      </c>
      <c r="I7704" s="11">
        <v>776635.92</v>
      </c>
      <c r="J7704" s="12">
        <v>4.1071050000000001E-4</v>
      </c>
      <c r="K7704">
        <f>IFERROR(VLOOKUP(E7704,Sheet1!$D$2:$E$1226,2,FALSE),"")</f>
        <v>3904921</v>
      </c>
    </row>
    <row r="7705" spans="1:11" x14ac:dyDescent="0.2">
      <c r="A7705">
        <f t="shared" si="240"/>
        <v>0</v>
      </c>
      <c r="B7705" s="11">
        <v>2015</v>
      </c>
      <c r="C7705" s="11" t="str">
        <f>F7705</f>
        <v>ROSS CO BD DEVELOPMENTAL DISABILITIES</v>
      </c>
      <c r="D7705" t="s">
        <v>1141</v>
      </c>
      <c r="E7705" t="str">
        <f t="shared" si="241"/>
        <v>9271ROSS CO BD DEVELOPMENTAL DISABILITIES</v>
      </c>
      <c r="F7705" t="s">
        <v>1091</v>
      </c>
      <c r="G7705" t="s">
        <v>1091</v>
      </c>
      <c r="H7705" t="s">
        <v>677</v>
      </c>
      <c r="I7705" s="11">
        <v>172585.13</v>
      </c>
      <c r="J7705" s="12">
        <v>1.181551E-4</v>
      </c>
      <c r="K7705">
        <f>IFERROR(VLOOKUP(E7705,Sheet1!$D$2:$E$1226,2,FALSE),"")</f>
        <v>0</v>
      </c>
    </row>
    <row r="7706" spans="1:11" x14ac:dyDescent="0.2">
      <c r="A7706">
        <f t="shared" si="240"/>
        <v>0</v>
      </c>
      <c r="B7706" s="11">
        <v>2016</v>
      </c>
      <c r="C7706" s="11" t="str">
        <f>F7706</f>
        <v>ROSS CO BD DEVELOPMENTAL DISABILITIES</v>
      </c>
      <c r="D7706" t="s">
        <v>1141</v>
      </c>
      <c r="E7706" t="str">
        <f t="shared" si="241"/>
        <v>9271ROSS CO BD DEVELOPMENTAL DISABILITIES</v>
      </c>
      <c r="F7706" t="s">
        <v>1091</v>
      </c>
      <c r="G7706" t="s">
        <v>1091</v>
      </c>
      <c r="H7706" t="s">
        <v>677</v>
      </c>
      <c r="I7706" s="11">
        <v>188096.8</v>
      </c>
      <c r="J7706" s="12">
        <v>1.2769039999999999E-4</v>
      </c>
      <c r="K7706">
        <f>IFERROR(VLOOKUP(E7706,Sheet1!$D$2:$E$1226,2,FALSE),"")</f>
        <v>0</v>
      </c>
    </row>
    <row r="7707" spans="1:11" x14ac:dyDescent="0.2">
      <c r="A7707">
        <f t="shared" si="240"/>
        <v>0</v>
      </c>
      <c r="B7707" s="11">
        <v>2017</v>
      </c>
      <c r="C7707" s="11" t="str">
        <f>F7707</f>
        <v>ROSS CO BD DEVELOPMENTAL DISABILITIES</v>
      </c>
      <c r="D7707" t="s">
        <v>1141</v>
      </c>
      <c r="E7707" t="str">
        <f t="shared" si="241"/>
        <v>9271ROSS CO BD DEVELOPMENTAL DISABILITIES</v>
      </c>
      <c r="F7707" t="s">
        <v>1091</v>
      </c>
      <c r="G7707" t="s">
        <v>1091</v>
      </c>
      <c r="H7707" t="s">
        <v>677</v>
      </c>
      <c r="I7707" s="11">
        <v>228400.95</v>
      </c>
      <c r="J7707" s="12">
        <v>1.4839629999999999E-4</v>
      </c>
      <c r="K7707">
        <f>IFERROR(VLOOKUP(E7707,Sheet1!$D$2:$E$1226,2,FALSE),"")</f>
        <v>0</v>
      </c>
    </row>
    <row r="7708" spans="1:11" x14ac:dyDescent="0.2">
      <c r="A7708">
        <f t="shared" si="240"/>
        <v>0</v>
      </c>
      <c r="B7708" s="11">
        <v>2018</v>
      </c>
      <c r="C7708" s="11" t="str">
        <f>F7708</f>
        <v>ROSS CO BD DEVELOPMENTAL DISABILITIES</v>
      </c>
      <c r="D7708" t="s">
        <v>1141</v>
      </c>
      <c r="E7708" t="str">
        <f t="shared" si="241"/>
        <v>9271ROSS CO BD DEVELOPMENTAL DISABILITIES</v>
      </c>
      <c r="F7708" t="s">
        <v>1091</v>
      </c>
      <c r="G7708" t="s">
        <v>1091</v>
      </c>
      <c r="H7708" t="s">
        <v>677</v>
      </c>
      <c r="I7708" s="11">
        <v>187470.44</v>
      </c>
      <c r="J7708" s="12">
        <v>1.177901E-4</v>
      </c>
      <c r="K7708">
        <f>IFERROR(VLOOKUP(E7708,Sheet1!$D$2:$E$1226,2,FALSE),"")</f>
        <v>0</v>
      </c>
    </row>
    <row r="7709" spans="1:11" x14ac:dyDescent="0.2">
      <c r="A7709">
        <f t="shared" si="240"/>
        <v>0</v>
      </c>
      <c r="B7709" s="11">
        <v>2019</v>
      </c>
      <c r="C7709" s="11" t="str">
        <f>F7709</f>
        <v>ROSS CO BD DEVELOPMENTAL DISABILITIES</v>
      </c>
      <c r="D7709" t="s">
        <v>1141</v>
      </c>
      <c r="E7709" t="str">
        <f t="shared" si="241"/>
        <v>9271ROSS CO BD DEVELOPMENTAL DISABILITIES</v>
      </c>
      <c r="F7709" t="s">
        <v>1091</v>
      </c>
      <c r="G7709" t="s">
        <v>1091</v>
      </c>
      <c r="H7709" t="s">
        <v>677</v>
      </c>
      <c r="I7709" s="11">
        <v>206659.79</v>
      </c>
      <c r="J7709" s="12">
        <v>1.257319E-4</v>
      </c>
      <c r="K7709">
        <f>IFERROR(VLOOKUP(E7709,Sheet1!$D$2:$E$1226,2,FALSE),"")</f>
        <v>0</v>
      </c>
    </row>
    <row r="7710" spans="1:11" x14ac:dyDescent="0.2">
      <c r="A7710">
        <f t="shared" si="240"/>
        <v>0</v>
      </c>
      <c r="B7710" s="11">
        <v>2020</v>
      </c>
      <c r="C7710" s="11" t="str">
        <f>F7710</f>
        <v>ROSS CO BD DEVELOPMENTAL DISABILITIES</v>
      </c>
      <c r="D7710" t="s">
        <v>1141</v>
      </c>
      <c r="E7710" t="str">
        <f t="shared" si="241"/>
        <v>9271ROSS CO BD DEVELOPMENTAL DISABILITIES</v>
      </c>
      <c r="F7710" t="s">
        <v>1091</v>
      </c>
      <c r="G7710" t="s">
        <v>1091</v>
      </c>
      <c r="H7710" t="s">
        <v>677</v>
      </c>
      <c r="I7710" s="11">
        <v>197466.88</v>
      </c>
      <c r="J7710" s="12">
        <v>1.168733E-4</v>
      </c>
      <c r="K7710">
        <f>IFERROR(VLOOKUP(E7710,Sheet1!$D$2:$E$1226,2,FALSE),"")</f>
        <v>0</v>
      </c>
    </row>
    <row r="7711" spans="1:11" x14ac:dyDescent="0.2">
      <c r="A7711">
        <f t="shared" si="240"/>
        <v>0</v>
      </c>
      <c r="B7711" s="11">
        <v>2021</v>
      </c>
      <c r="C7711" s="11" t="str">
        <f>F7711</f>
        <v>ROSS CO BD DEVELOPMENTAL DISABILITIES</v>
      </c>
      <c r="D7711" t="s">
        <v>1141</v>
      </c>
      <c r="E7711" t="str">
        <f t="shared" si="241"/>
        <v>9271ROSS CO BD DEVELOPMENTAL DISABILITIES</v>
      </c>
      <c r="F7711" t="s">
        <v>1091</v>
      </c>
      <c r="G7711" t="s">
        <v>1091</v>
      </c>
      <c r="H7711" t="s">
        <v>677</v>
      </c>
      <c r="I7711" s="11">
        <v>203563.73</v>
      </c>
      <c r="J7711" s="12">
        <v>1.1783661E-4</v>
      </c>
      <c r="K7711">
        <f>IFERROR(VLOOKUP(E7711,Sheet1!$D$2:$E$1226,2,FALSE),"")</f>
        <v>0</v>
      </c>
    </row>
    <row r="7712" spans="1:11" x14ac:dyDescent="0.2">
      <c r="A7712">
        <f t="shared" si="240"/>
        <v>0</v>
      </c>
      <c r="B7712" s="11">
        <v>2022</v>
      </c>
      <c r="C7712" s="11" t="str">
        <f>F7712</f>
        <v>ROSS CO BD DEVELOPMENTAL DISABILITIES</v>
      </c>
      <c r="D7712" t="s">
        <v>1141</v>
      </c>
      <c r="E7712" t="str">
        <f t="shared" si="241"/>
        <v>9271ROSS CO BD DEVELOPMENTAL DISABILITIES</v>
      </c>
      <c r="F7712" t="s">
        <v>1091</v>
      </c>
      <c r="G7712" t="s">
        <v>1091</v>
      </c>
      <c r="H7712" t="s">
        <v>677</v>
      </c>
      <c r="I7712" s="11">
        <v>203428.15</v>
      </c>
      <c r="J7712" s="12">
        <v>1.1176959999999999E-4</v>
      </c>
      <c r="K7712">
        <f>IFERROR(VLOOKUP(E7712,Sheet1!$D$2:$E$1226,2,FALSE),"")</f>
        <v>0</v>
      </c>
    </row>
    <row r="7713" spans="1:11" x14ac:dyDescent="0.2">
      <c r="A7713">
        <f t="shared" si="240"/>
        <v>0</v>
      </c>
      <c r="B7713" s="11">
        <v>2023</v>
      </c>
      <c r="C7713" s="11" t="str">
        <f>F7713</f>
        <v>ROSS CO BD DEVELOPMENTAL DISABILITIES</v>
      </c>
      <c r="D7713" t="s">
        <v>1141</v>
      </c>
      <c r="E7713" t="str">
        <f t="shared" si="241"/>
        <v>9271ROSS CO BD DEVELOPMENTAL DISABILITIES</v>
      </c>
      <c r="F7713" t="s">
        <v>1091</v>
      </c>
      <c r="G7713" t="s">
        <v>1091</v>
      </c>
      <c r="H7713" t="s">
        <v>677</v>
      </c>
      <c r="I7713" s="11">
        <v>186800.11</v>
      </c>
      <c r="J7713" s="12">
        <v>9.8785999999999999E-5</v>
      </c>
      <c r="K7713">
        <f>IFERROR(VLOOKUP(E7713,Sheet1!$D$2:$E$1226,2,FALSE),"")</f>
        <v>0</v>
      </c>
    </row>
    <row r="7714" spans="1:11" x14ac:dyDescent="0.2">
      <c r="A7714">
        <f t="shared" si="240"/>
        <v>3904614</v>
      </c>
      <c r="B7714" s="11">
        <v>2015</v>
      </c>
      <c r="C7714" s="11" t="str">
        <f>F7714</f>
        <v>ROSS LOCAL SCHOOLS</v>
      </c>
      <c r="D7714" t="s">
        <v>103</v>
      </c>
      <c r="E7714" t="str">
        <f t="shared" si="241"/>
        <v>0911ROSS LOCAL SCHOOLS</v>
      </c>
      <c r="F7714" t="s">
        <v>51</v>
      </c>
      <c r="G7714" t="s">
        <v>51</v>
      </c>
      <c r="H7714" t="s">
        <v>47</v>
      </c>
      <c r="I7714" s="11">
        <v>1373381.11</v>
      </c>
      <c r="J7714" s="12">
        <v>9.4024340000000003E-4</v>
      </c>
      <c r="K7714">
        <f>IFERROR(VLOOKUP(E7714,Sheet1!$D$2:$E$1226,2,FALSE),"")</f>
        <v>3904614</v>
      </c>
    </row>
    <row r="7715" spans="1:11" x14ac:dyDescent="0.2">
      <c r="A7715">
        <f t="shared" si="240"/>
        <v>3904614</v>
      </c>
      <c r="B7715" s="11">
        <v>2016</v>
      </c>
      <c r="C7715" s="11" t="str">
        <f>F7715</f>
        <v>ROSS LOCAL SCHOOLS</v>
      </c>
      <c r="D7715" t="s">
        <v>103</v>
      </c>
      <c r="E7715" t="str">
        <f t="shared" si="241"/>
        <v>0911ROSS LOCAL SCHOOLS</v>
      </c>
      <c r="F7715" t="s">
        <v>51</v>
      </c>
      <c r="G7715" t="s">
        <v>51</v>
      </c>
      <c r="H7715" t="s">
        <v>47</v>
      </c>
      <c r="I7715" s="11">
        <v>1422863.46</v>
      </c>
      <c r="J7715" s="12">
        <v>9.6591769999999997E-4</v>
      </c>
      <c r="K7715">
        <f>IFERROR(VLOOKUP(E7715,Sheet1!$D$2:$E$1226,2,FALSE),"")</f>
        <v>3904614</v>
      </c>
    </row>
    <row r="7716" spans="1:11" x14ac:dyDescent="0.2">
      <c r="A7716">
        <f t="shared" si="240"/>
        <v>3904614</v>
      </c>
      <c r="B7716" s="11">
        <v>2017</v>
      </c>
      <c r="C7716" s="11" t="str">
        <f>F7716</f>
        <v>ROSS LOCAL SCHOOLS</v>
      </c>
      <c r="D7716" t="s">
        <v>103</v>
      </c>
      <c r="E7716" t="str">
        <f t="shared" si="241"/>
        <v>0911ROSS LOCAL SCHOOLS</v>
      </c>
      <c r="F7716" t="s">
        <v>51</v>
      </c>
      <c r="G7716" t="s">
        <v>51</v>
      </c>
      <c r="H7716" t="s">
        <v>47</v>
      </c>
      <c r="I7716" s="11">
        <v>1505197.66</v>
      </c>
      <c r="J7716" s="12">
        <v>9.7795460000000005E-4</v>
      </c>
      <c r="K7716">
        <f>IFERROR(VLOOKUP(E7716,Sheet1!$D$2:$E$1226,2,FALSE),"")</f>
        <v>3904614</v>
      </c>
    </row>
    <row r="7717" spans="1:11" x14ac:dyDescent="0.2">
      <c r="A7717">
        <f t="shared" si="240"/>
        <v>3904614</v>
      </c>
      <c r="B7717" s="11">
        <v>2018</v>
      </c>
      <c r="C7717" s="11" t="str">
        <f>F7717</f>
        <v>ROSS LOCAL SCHOOLS</v>
      </c>
      <c r="D7717" t="s">
        <v>103</v>
      </c>
      <c r="E7717" t="str">
        <f t="shared" si="241"/>
        <v>0911ROSS LOCAL SCHOOLS</v>
      </c>
      <c r="F7717" t="s">
        <v>51</v>
      </c>
      <c r="G7717" t="s">
        <v>51</v>
      </c>
      <c r="H7717" t="s">
        <v>47</v>
      </c>
      <c r="I7717" s="11">
        <v>1629976.2</v>
      </c>
      <c r="J7717" s="12">
        <v>1.024135E-3</v>
      </c>
      <c r="K7717">
        <f>IFERROR(VLOOKUP(E7717,Sheet1!$D$2:$E$1226,2,FALSE),"")</f>
        <v>3904614</v>
      </c>
    </row>
    <row r="7718" spans="1:11" x14ac:dyDescent="0.2">
      <c r="A7718">
        <f t="shared" si="240"/>
        <v>3904614</v>
      </c>
      <c r="B7718" s="11">
        <v>2019</v>
      </c>
      <c r="C7718" s="11" t="str">
        <f>F7718</f>
        <v>ROSS LOCAL SCHOOLS</v>
      </c>
      <c r="D7718" t="s">
        <v>103</v>
      </c>
      <c r="E7718" t="str">
        <f t="shared" si="241"/>
        <v>0911ROSS LOCAL SCHOOLS</v>
      </c>
      <c r="F7718" t="s">
        <v>51</v>
      </c>
      <c r="G7718" t="s">
        <v>51</v>
      </c>
      <c r="H7718" t="s">
        <v>47</v>
      </c>
      <c r="I7718" s="11">
        <v>1749606.74</v>
      </c>
      <c r="J7718" s="12">
        <v>1.0644616E-3</v>
      </c>
      <c r="K7718">
        <f>IFERROR(VLOOKUP(E7718,Sheet1!$D$2:$E$1226,2,FALSE),"")</f>
        <v>3904614</v>
      </c>
    </row>
    <row r="7719" spans="1:11" x14ac:dyDescent="0.2">
      <c r="A7719">
        <f t="shared" si="240"/>
        <v>3904614</v>
      </c>
      <c r="B7719" s="11">
        <v>2020</v>
      </c>
      <c r="C7719" s="11" t="str">
        <f>F7719</f>
        <v>ROSS LOCAL SCHOOLS</v>
      </c>
      <c r="D7719" t="s">
        <v>103</v>
      </c>
      <c r="E7719" t="str">
        <f t="shared" si="241"/>
        <v>0911ROSS LOCAL SCHOOLS</v>
      </c>
      <c r="F7719" t="s">
        <v>51</v>
      </c>
      <c r="G7719" t="s">
        <v>51</v>
      </c>
      <c r="H7719" t="s">
        <v>47</v>
      </c>
      <c r="I7719" s="11">
        <v>1839283.69</v>
      </c>
      <c r="J7719" s="12">
        <v>1.0886032999999999E-3</v>
      </c>
      <c r="K7719">
        <f>IFERROR(VLOOKUP(E7719,Sheet1!$D$2:$E$1226,2,FALSE),"")</f>
        <v>3904614</v>
      </c>
    </row>
    <row r="7720" spans="1:11" x14ac:dyDescent="0.2">
      <c r="A7720">
        <f t="shared" si="240"/>
        <v>3904614</v>
      </c>
      <c r="B7720" s="11">
        <v>2021</v>
      </c>
      <c r="C7720" s="11" t="str">
        <f>F7720</f>
        <v>ROSS LOCAL SCHOOLS</v>
      </c>
      <c r="D7720" t="s">
        <v>103</v>
      </c>
      <c r="E7720" t="str">
        <f t="shared" si="241"/>
        <v>0911ROSS LOCAL SCHOOLS</v>
      </c>
      <c r="F7720" t="s">
        <v>51</v>
      </c>
      <c r="G7720" t="s">
        <v>51</v>
      </c>
      <c r="H7720" t="s">
        <v>47</v>
      </c>
      <c r="I7720" s="11">
        <v>1869359.46</v>
      </c>
      <c r="J7720" s="12">
        <v>1.08211315E-3</v>
      </c>
      <c r="K7720">
        <f>IFERROR(VLOOKUP(E7720,Sheet1!$D$2:$E$1226,2,FALSE),"")</f>
        <v>3904614</v>
      </c>
    </row>
    <row r="7721" spans="1:11" x14ac:dyDescent="0.2">
      <c r="A7721">
        <f t="shared" si="240"/>
        <v>3904614</v>
      </c>
      <c r="B7721" s="11">
        <v>2022</v>
      </c>
      <c r="C7721" s="11" t="str">
        <f>F7721</f>
        <v>ROSS LOCAL SCHOOLS</v>
      </c>
      <c r="D7721" t="s">
        <v>103</v>
      </c>
      <c r="E7721" t="str">
        <f t="shared" si="241"/>
        <v>0911ROSS LOCAL SCHOOLS</v>
      </c>
      <c r="F7721" t="s">
        <v>51</v>
      </c>
      <c r="G7721" t="s">
        <v>51</v>
      </c>
      <c r="H7721" t="s">
        <v>47</v>
      </c>
      <c r="I7721" s="11">
        <v>1906643.34</v>
      </c>
      <c r="J7721" s="12">
        <v>1.0475678E-3</v>
      </c>
      <c r="K7721">
        <f>IFERROR(VLOOKUP(E7721,Sheet1!$D$2:$E$1226,2,FALSE),"")</f>
        <v>3904614</v>
      </c>
    </row>
    <row r="7722" spans="1:11" x14ac:dyDescent="0.2">
      <c r="A7722">
        <f t="shared" si="240"/>
        <v>3904614</v>
      </c>
      <c r="B7722" s="11">
        <v>2023</v>
      </c>
      <c r="C7722" s="11" t="str">
        <f>F7722</f>
        <v>ROSS LOCAL SCHOOLS</v>
      </c>
      <c r="D7722" t="s">
        <v>103</v>
      </c>
      <c r="E7722" t="str">
        <f t="shared" si="241"/>
        <v>0911ROSS LOCAL SCHOOLS</v>
      </c>
      <c r="F7722" t="s">
        <v>51</v>
      </c>
      <c r="G7722" t="s">
        <v>51</v>
      </c>
      <c r="H7722" t="s">
        <v>47</v>
      </c>
      <c r="I7722" s="11">
        <v>1929926.08</v>
      </c>
      <c r="J7722" s="12">
        <v>1.0206082E-3</v>
      </c>
      <c r="K7722">
        <f>IFERROR(VLOOKUP(E7722,Sheet1!$D$2:$E$1226,2,FALSE),"")</f>
        <v>3904614</v>
      </c>
    </row>
    <row r="7723" spans="1:11" x14ac:dyDescent="0.2">
      <c r="A7723">
        <f t="shared" si="240"/>
        <v>3900093</v>
      </c>
      <c r="B7723" s="11">
        <v>2015</v>
      </c>
      <c r="C7723" s="11" t="str">
        <f>F7723</f>
        <v>ROSS-PIKE COUNTY ESC</v>
      </c>
      <c r="D7723" t="s">
        <v>728</v>
      </c>
      <c r="E7723" t="str">
        <f t="shared" si="241"/>
        <v>7100ROSS-PIKE COUNTY ESC</v>
      </c>
      <c r="F7723" t="s">
        <v>676</v>
      </c>
      <c r="G7723" t="s">
        <v>676</v>
      </c>
      <c r="H7723" t="s">
        <v>677</v>
      </c>
      <c r="I7723" s="11">
        <v>614342.35</v>
      </c>
      <c r="J7723" s="12">
        <v>4.205907E-4</v>
      </c>
      <c r="K7723">
        <f>IFERROR(VLOOKUP(E7723,Sheet1!$D$2:$E$1226,2,FALSE),"")</f>
        <v>3900093</v>
      </c>
    </row>
    <row r="7724" spans="1:11" x14ac:dyDescent="0.2">
      <c r="A7724">
        <f t="shared" si="240"/>
        <v>3900093</v>
      </c>
      <c r="B7724" s="11">
        <v>2016</v>
      </c>
      <c r="C7724" s="11" t="str">
        <f>F7724</f>
        <v>ROSS-PIKE COUNTY ESC</v>
      </c>
      <c r="D7724" t="s">
        <v>728</v>
      </c>
      <c r="E7724" t="str">
        <f t="shared" si="241"/>
        <v>7100ROSS-PIKE COUNTY ESC</v>
      </c>
      <c r="F7724" t="s">
        <v>676</v>
      </c>
      <c r="G7724" t="s">
        <v>676</v>
      </c>
      <c r="H7724" t="s">
        <v>677</v>
      </c>
      <c r="I7724" s="11">
        <v>631606.36</v>
      </c>
      <c r="J7724" s="12">
        <v>4.2876900000000001E-4</v>
      </c>
      <c r="K7724">
        <f>IFERROR(VLOOKUP(E7724,Sheet1!$D$2:$E$1226,2,FALSE),"")</f>
        <v>3900093</v>
      </c>
    </row>
    <row r="7725" spans="1:11" x14ac:dyDescent="0.2">
      <c r="A7725">
        <f t="shared" si="240"/>
        <v>3900093</v>
      </c>
      <c r="B7725" s="11">
        <v>2017</v>
      </c>
      <c r="C7725" s="11" t="str">
        <f>F7725</f>
        <v>ROSS-PIKE COUNTY ESC</v>
      </c>
      <c r="D7725" t="s">
        <v>728</v>
      </c>
      <c r="E7725" t="str">
        <f t="shared" si="241"/>
        <v>7100ROSS-PIKE COUNTY ESC</v>
      </c>
      <c r="F7725" t="s">
        <v>676</v>
      </c>
      <c r="G7725" t="s">
        <v>676</v>
      </c>
      <c r="H7725" t="s">
        <v>677</v>
      </c>
      <c r="I7725" s="11">
        <v>629691.13</v>
      </c>
      <c r="J7725" s="12">
        <v>4.0912190000000001E-4</v>
      </c>
      <c r="K7725">
        <f>IFERROR(VLOOKUP(E7725,Sheet1!$D$2:$E$1226,2,FALSE),"")</f>
        <v>3900093</v>
      </c>
    </row>
    <row r="7726" spans="1:11" x14ac:dyDescent="0.2">
      <c r="A7726">
        <f t="shared" si="240"/>
        <v>3900093</v>
      </c>
      <c r="B7726" s="11">
        <v>2018</v>
      </c>
      <c r="C7726" s="11" t="str">
        <f>F7726</f>
        <v>ROSS-PIKE COUNTY ESC</v>
      </c>
      <c r="D7726" t="s">
        <v>728</v>
      </c>
      <c r="E7726" t="str">
        <f t="shared" si="241"/>
        <v>7100ROSS-PIKE COUNTY ESC</v>
      </c>
      <c r="F7726" t="s">
        <v>676</v>
      </c>
      <c r="G7726" t="s">
        <v>676</v>
      </c>
      <c r="H7726" t="s">
        <v>677</v>
      </c>
      <c r="I7726" s="11">
        <v>649904.93000000005</v>
      </c>
      <c r="J7726" s="12">
        <v>4.0834360000000002E-4</v>
      </c>
      <c r="K7726">
        <f>IFERROR(VLOOKUP(E7726,Sheet1!$D$2:$E$1226,2,FALSE),"")</f>
        <v>3900093</v>
      </c>
    </row>
    <row r="7727" spans="1:11" x14ac:dyDescent="0.2">
      <c r="A7727">
        <f t="shared" si="240"/>
        <v>3900093</v>
      </c>
      <c r="B7727" s="11">
        <v>2019</v>
      </c>
      <c r="C7727" s="11" t="str">
        <f>F7727</f>
        <v>ROSS-PIKE COUNTY ESC</v>
      </c>
      <c r="D7727" t="s">
        <v>728</v>
      </c>
      <c r="E7727" t="str">
        <f t="shared" si="241"/>
        <v>7100ROSS-PIKE COUNTY ESC</v>
      </c>
      <c r="F7727" t="s">
        <v>676</v>
      </c>
      <c r="G7727" t="s">
        <v>676</v>
      </c>
      <c r="H7727" t="s">
        <v>677</v>
      </c>
      <c r="I7727" s="11">
        <v>656602.30000000005</v>
      </c>
      <c r="J7727" s="12">
        <v>3.9947719999999998E-4</v>
      </c>
      <c r="K7727">
        <f>IFERROR(VLOOKUP(E7727,Sheet1!$D$2:$E$1226,2,FALSE),"")</f>
        <v>3900093</v>
      </c>
    </row>
    <row r="7728" spans="1:11" x14ac:dyDescent="0.2">
      <c r="A7728">
        <f t="shared" si="240"/>
        <v>3900093</v>
      </c>
      <c r="B7728" s="11">
        <v>2020</v>
      </c>
      <c r="C7728" s="11" t="str">
        <f>F7728</f>
        <v>ROSS-PIKE COUNTY ESC</v>
      </c>
      <c r="D7728" t="s">
        <v>728</v>
      </c>
      <c r="E7728" t="str">
        <f t="shared" si="241"/>
        <v>7100ROSS-PIKE COUNTY ESC</v>
      </c>
      <c r="F7728" t="s">
        <v>676</v>
      </c>
      <c r="G7728" t="s">
        <v>676</v>
      </c>
      <c r="H7728" t="s">
        <v>677</v>
      </c>
      <c r="I7728" s="11">
        <v>673652.24</v>
      </c>
      <c r="J7728" s="12">
        <v>3.9870960000000001E-4</v>
      </c>
      <c r="K7728">
        <f>IFERROR(VLOOKUP(E7728,Sheet1!$D$2:$E$1226,2,FALSE),"")</f>
        <v>3900093</v>
      </c>
    </row>
    <row r="7729" spans="1:11" x14ac:dyDescent="0.2">
      <c r="A7729">
        <f t="shared" si="240"/>
        <v>3900093</v>
      </c>
      <c r="B7729" s="11">
        <v>2021</v>
      </c>
      <c r="C7729" s="11" t="str">
        <f>F7729</f>
        <v>ROSS-PIKE COUNTY ESC</v>
      </c>
      <c r="D7729" t="s">
        <v>728</v>
      </c>
      <c r="E7729" t="str">
        <f t="shared" si="241"/>
        <v>7100ROSS-PIKE COUNTY ESC</v>
      </c>
      <c r="F7729" t="s">
        <v>676</v>
      </c>
      <c r="G7729" t="s">
        <v>676</v>
      </c>
      <c r="H7729" t="s">
        <v>677</v>
      </c>
      <c r="I7729" s="11">
        <v>710349.66</v>
      </c>
      <c r="J7729" s="12">
        <v>4.1119897999999998E-4</v>
      </c>
      <c r="K7729">
        <f>IFERROR(VLOOKUP(E7729,Sheet1!$D$2:$E$1226,2,FALSE),"")</f>
        <v>3900093</v>
      </c>
    </row>
    <row r="7730" spans="1:11" x14ac:dyDescent="0.2">
      <c r="A7730">
        <f t="shared" si="240"/>
        <v>3900093</v>
      </c>
      <c r="B7730" s="11">
        <v>2022</v>
      </c>
      <c r="C7730" s="11" t="str">
        <f>F7730</f>
        <v>ROSS-PIKE COUNTY ESC</v>
      </c>
      <c r="D7730" t="s">
        <v>728</v>
      </c>
      <c r="E7730" t="str">
        <f t="shared" si="241"/>
        <v>7100ROSS-PIKE COUNTY ESC</v>
      </c>
      <c r="F7730" t="s">
        <v>676</v>
      </c>
      <c r="G7730" t="s">
        <v>676</v>
      </c>
      <c r="H7730" t="s">
        <v>677</v>
      </c>
      <c r="I7730" s="11">
        <v>737630.53</v>
      </c>
      <c r="J7730" s="12">
        <v>4.0527659999999997E-4</v>
      </c>
      <c r="K7730">
        <f>IFERROR(VLOOKUP(E7730,Sheet1!$D$2:$E$1226,2,FALSE),"")</f>
        <v>3900093</v>
      </c>
    </row>
    <row r="7731" spans="1:11" x14ac:dyDescent="0.2">
      <c r="A7731">
        <f t="shared" si="240"/>
        <v>3900093</v>
      </c>
      <c r="B7731" s="11">
        <v>2023</v>
      </c>
      <c r="C7731" s="11" t="str">
        <f>F7731</f>
        <v>ROSS-PIKE COUNTY ESC</v>
      </c>
      <c r="D7731" t="s">
        <v>728</v>
      </c>
      <c r="E7731" t="str">
        <f t="shared" si="241"/>
        <v>7100ROSS-PIKE COUNTY ESC</v>
      </c>
      <c r="F7731" t="s">
        <v>676</v>
      </c>
      <c r="G7731" t="s">
        <v>676</v>
      </c>
      <c r="H7731" t="s">
        <v>677</v>
      </c>
      <c r="I7731" s="11">
        <v>830186.53</v>
      </c>
      <c r="J7731" s="12">
        <v>4.3902980000000002E-4</v>
      </c>
      <c r="K7731">
        <f>IFERROR(VLOOKUP(E7731,Sheet1!$D$2:$E$1226,2,FALSE),"")</f>
        <v>3900093</v>
      </c>
    </row>
    <row r="7732" spans="1:11" x14ac:dyDescent="0.2">
      <c r="A7732">
        <f t="shared" si="240"/>
        <v>3904560</v>
      </c>
      <c r="B7732" s="11">
        <v>2015</v>
      </c>
      <c r="C7732" s="11" t="str">
        <f>F7732</f>
        <v>ROSSFORD EX VLG SCHOOLS</v>
      </c>
      <c r="D7732" t="s">
        <v>1033</v>
      </c>
      <c r="E7732" t="str">
        <f t="shared" si="241"/>
        <v>9119ROSSFORD EX VLG SCHOOLS</v>
      </c>
      <c r="F7732" t="s">
        <v>983</v>
      </c>
      <c r="G7732" t="s">
        <v>983</v>
      </c>
      <c r="H7732" t="s">
        <v>884</v>
      </c>
      <c r="I7732" s="11">
        <v>1444322.93</v>
      </c>
      <c r="J7732" s="12">
        <v>9.8881160000000002E-4</v>
      </c>
      <c r="K7732">
        <f>IFERROR(VLOOKUP(E7732,Sheet1!$D$2:$E$1226,2,FALSE),"")</f>
        <v>3904560</v>
      </c>
    </row>
    <row r="7733" spans="1:11" x14ac:dyDescent="0.2">
      <c r="A7733">
        <f t="shared" si="240"/>
        <v>3904560</v>
      </c>
      <c r="B7733" s="11">
        <v>2016</v>
      </c>
      <c r="C7733" s="11" t="str">
        <f>F7733</f>
        <v>ROSSFORD EX VLG SCHOOLS</v>
      </c>
      <c r="D7733" t="s">
        <v>1033</v>
      </c>
      <c r="E7733" t="str">
        <f t="shared" si="241"/>
        <v>9119ROSSFORD EX VLG SCHOOLS</v>
      </c>
      <c r="F7733" t="s">
        <v>983</v>
      </c>
      <c r="G7733" t="s">
        <v>983</v>
      </c>
      <c r="H7733" t="s">
        <v>884</v>
      </c>
      <c r="I7733" s="11">
        <v>1373155.96</v>
      </c>
      <c r="J7733" s="12">
        <v>9.3217349999999996E-4</v>
      </c>
      <c r="K7733">
        <f>IFERROR(VLOOKUP(E7733,Sheet1!$D$2:$E$1226,2,FALSE),"")</f>
        <v>3904560</v>
      </c>
    </row>
    <row r="7734" spans="1:11" x14ac:dyDescent="0.2">
      <c r="A7734">
        <f t="shared" si="240"/>
        <v>3904560</v>
      </c>
      <c r="B7734" s="11">
        <v>2017</v>
      </c>
      <c r="C7734" s="11" t="str">
        <f>F7734</f>
        <v>ROSSFORD EX VLG SCHOOLS</v>
      </c>
      <c r="D7734" t="s">
        <v>1033</v>
      </c>
      <c r="E7734" t="str">
        <f t="shared" si="241"/>
        <v>9119ROSSFORD EX VLG SCHOOLS</v>
      </c>
      <c r="F7734" t="s">
        <v>983</v>
      </c>
      <c r="G7734" t="s">
        <v>983</v>
      </c>
      <c r="H7734" t="s">
        <v>884</v>
      </c>
      <c r="I7734" s="11">
        <v>1383842.59</v>
      </c>
      <c r="J7734" s="12">
        <v>8.9910800000000003E-4</v>
      </c>
      <c r="K7734">
        <f>IFERROR(VLOOKUP(E7734,Sheet1!$D$2:$E$1226,2,FALSE),"")</f>
        <v>3904560</v>
      </c>
    </row>
    <row r="7735" spans="1:11" x14ac:dyDescent="0.2">
      <c r="A7735">
        <f t="shared" si="240"/>
        <v>3904560</v>
      </c>
      <c r="B7735" s="11">
        <v>2018</v>
      </c>
      <c r="C7735" s="11" t="str">
        <f>F7735</f>
        <v>ROSSFORD EX VLG SCHOOLS</v>
      </c>
      <c r="D7735" t="s">
        <v>1033</v>
      </c>
      <c r="E7735" t="str">
        <f t="shared" si="241"/>
        <v>9119ROSSFORD EX VLG SCHOOLS</v>
      </c>
      <c r="F7735" t="s">
        <v>983</v>
      </c>
      <c r="G7735" t="s">
        <v>983</v>
      </c>
      <c r="H7735" t="s">
        <v>884</v>
      </c>
      <c r="I7735" s="11">
        <v>1415575.86</v>
      </c>
      <c r="J7735" s="12">
        <v>8.8942450000000005E-4</v>
      </c>
      <c r="K7735">
        <f>IFERROR(VLOOKUP(E7735,Sheet1!$D$2:$E$1226,2,FALSE),"")</f>
        <v>3904560</v>
      </c>
    </row>
    <row r="7736" spans="1:11" x14ac:dyDescent="0.2">
      <c r="A7736">
        <f t="shared" si="240"/>
        <v>3904560</v>
      </c>
      <c r="B7736" s="11">
        <v>2019</v>
      </c>
      <c r="C7736" s="11" t="str">
        <f>F7736</f>
        <v>ROSSFORD EX VLG SCHOOLS</v>
      </c>
      <c r="D7736" t="s">
        <v>1033</v>
      </c>
      <c r="E7736" t="str">
        <f t="shared" si="241"/>
        <v>9119ROSSFORD EX VLG SCHOOLS</v>
      </c>
      <c r="F7736" t="s">
        <v>983</v>
      </c>
      <c r="G7736" t="s">
        <v>983</v>
      </c>
      <c r="H7736" t="s">
        <v>884</v>
      </c>
      <c r="I7736" s="11">
        <v>1453451.23</v>
      </c>
      <c r="J7736" s="12">
        <v>8.8428040000000001E-4</v>
      </c>
      <c r="K7736">
        <f>IFERROR(VLOOKUP(E7736,Sheet1!$D$2:$E$1226,2,FALSE),"")</f>
        <v>3904560</v>
      </c>
    </row>
    <row r="7737" spans="1:11" x14ac:dyDescent="0.2">
      <c r="A7737">
        <f t="shared" si="240"/>
        <v>3904560</v>
      </c>
      <c r="B7737" s="11">
        <v>2020</v>
      </c>
      <c r="C7737" s="11" t="str">
        <f>F7737</f>
        <v>ROSSFORD EX VLG SCHOOLS</v>
      </c>
      <c r="D7737" t="s">
        <v>1033</v>
      </c>
      <c r="E7737" t="str">
        <f t="shared" si="241"/>
        <v>9119ROSSFORD EX VLG SCHOOLS</v>
      </c>
      <c r="F7737" t="s">
        <v>983</v>
      </c>
      <c r="G7737" t="s">
        <v>983</v>
      </c>
      <c r="H7737" t="s">
        <v>884</v>
      </c>
      <c r="I7737" s="11">
        <v>1490572.67</v>
      </c>
      <c r="J7737" s="12">
        <v>8.8221429999999997E-4</v>
      </c>
      <c r="K7737">
        <f>IFERROR(VLOOKUP(E7737,Sheet1!$D$2:$E$1226,2,FALSE),"")</f>
        <v>3904560</v>
      </c>
    </row>
    <row r="7738" spans="1:11" x14ac:dyDescent="0.2">
      <c r="A7738">
        <f t="shared" si="240"/>
        <v>3904560</v>
      </c>
      <c r="B7738" s="11">
        <v>2021</v>
      </c>
      <c r="C7738" s="11" t="str">
        <f>F7738</f>
        <v>ROSSFORD EX VLG SCHOOLS</v>
      </c>
      <c r="D7738" t="s">
        <v>1033</v>
      </c>
      <c r="E7738" t="str">
        <f t="shared" si="241"/>
        <v>9119ROSSFORD EX VLG SCHOOLS</v>
      </c>
      <c r="F7738" t="s">
        <v>983</v>
      </c>
      <c r="G7738" t="s">
        <v>983</v>
      </c>
      <c r="H7738" t="s">
        <v>884</v>
      </c>
      <c r="I7738" s="11">
        <v>1558380.36</v>
      </c>
      <c r="J7738" s="12">
        <v>9.0209717E-4</v>
      </c>
      <c r="K7738">
        <f>IFERROR(VLOOKUP(E7738,Sheet1!$D$2:$E$1226,2,FALSE),"")</f>
        <v>3904560</v>
      </c>
    </row>
    <row r="7739" spans="1:11" x14ac:dyDescent="0.2">
      <c r="A7739">
        <f t="shared" si="240"/>
        <v>3904560</v>
      </c>
      <c r="B7739" s="11">
        <v>2022</v>
      </c>
      <c r="C7739" s="11" t="str">
        <f>F7739</f>
        <v>ROSSFORD EX VLG SCHOOLS</v>
      </c>
      <c r="D7739" t="s">
        <v>1033</v>
      </c>
      <c r="E7739" t="str">
        <f t="shared" si="241"/>
        <v>9119ROSSFORD EX VLG SCHOOLS</v>
      </c>
      <c r="F7739" t="s">
        <v>983</v>
      </c>
      <c r="G7739" t="s">
        <v>983</v>
      </c>
      <c r="H7739" t="s">
        <v>884</v>
      </c>
      <c r="I7739" s="11">
        <v>1617949.02</v>
      </c>
      <c r="J7739" s="12">
        <v>8.8895040000000003E-4</v>
      </c>
      <c r="K7739">
        <f>IFERROR(VLOOKUP(E7739,Sheet1!$D$2:$E$1226,2,FALSE),"")</f>
        <v>3904560</v>
      </c>
    </row>
    <row r="7740" spans="1:11" x14ac:dyDescent="0.2">
      <c r="A7740">
        <f t="shared" si="240"/>
        <v>3904560</v>
      </c>
      <c r="B7740" s="11">
        <v>2023</v>
      </c>
      <c r="C7740" s="11" t="str">
        <f>F7740</f>
        <v>ROSSFORD EX VLG SCHOOLS</v>
      </c>
      <c r="D7740" t="s">
        <v>1033</v>
      </c>
      <c r="E7740" t="str">
        <f t="shared" si="241"/>
        <v>9119ROSSFORD EX VLG SCHOOLS</v>
      </c>
      <c r="F7740" t="s">
        <v>983</v>
      </c>
      <c r="G7740" t="s">
        <v>983</v>
      </c>
      <c r="H7740" t="s">
        <v>884</v>
      </c>
      <c r="I7740" s="11">
        <v>1772471.44</v>
      </c>
      <c r="J7740" s="12">
        <v>9.3734099999999996E-4</v>
      </c>
      <c r="K7740">
        <f>IFERROR(VLOOKUP(E7740,Sheet1!$D$2:$E$1226,2,FALSE),"")</f>
        <v>3904560</v>
      </c>
    </row>
    <row r="7741" spans="1:11" x14ac:dyDescent="0.2">
      <c r="A7741">
        <f t="shared" si="240"/>
        <v>3904981</v>
      </c>
      <c r="B7741" s="11">
        <v>2015</v>
      </c>
      <c r="C7741" s="11" t="str">
        <f>F7741</f>
        <v>RUSSIA LOCAL SCHOOLS</v>
      </c>
      <c r="D7741" t="s">
        <v>759</v>
      </c>
      <c r="E7741" t="str">
        <f t="shared" si="241"/>
        <v>7513RUSSIA LOCAL SCHOOLS</v>
      </c>
      <c r="F7741" t="s">
        <v>709</v>
      </c>
      <c r="G7741" t="s">
        <v>709</v>
      </c>
      <c r="H7741" t="s">
        <v>702</v>
      </c>
      <c r="I7741" s="11">
        <v>246298.64</v>
      </c>
      <c r="J7741" s="12">
        <v>1.686208E-4</v>
      </c>
      <c r="K7741">
        <f>IFERROR(VLOOKUP(E7741,Sheet1!$D$2:$E$1226,2,FALSE),"")</f>
        <v>3904981</v>
      </c>
    </row>
    <row r="7742" spans="1:11" x14ac:dyDescent="0.2">
      <c r="A7742">
        <f t="shared" si="240"/>
        <v>3904981</v>
      </c>
      <c r="B7742" s="11">
        <v>2016</v>
      </c>
      <c r="C7742" s="11" t="str">
        <f>F7742</f>
        <v>RUSSIA LOCAL SCHOOLS</v>
      </c>
      <c r="D7742" t="s">
        <v>759</v>
      </c>
      <c r="E7742" t="str">
        <f t="shared" si="241"/>
        <v>7513RUSSIA LOCAL SCHOOLS</v>
      </c>
      <c r="F7742" t="s">
        <v>709</v>
      </c>
      <c r="G7742" t="s">
        <v>709</v>
      </c>
      <c r="H7742" t="s">
        <v>702</v>
      </c>
      <c r="I7742" s="11">
        <v>237119.01</v>
      </c>
      <c r="J7742" s="12">
        <v>1.6096940000000001E-4</v>
      </c>
      <c r="K7742">
        <f>IFERROR(VLOOKUP(E7742,Sheet1!$D$2:$E$1226,2,FALSE),"")</f>
        <v>3904981</v>
      </c>
    </row>
    <row r="7743" spans="1:11" x14ac:dyDescent="0.2">
      <c r="A7743">
        <f t="shared" si="240"/>
        <v>3904981</v>
      </c>
      <c r="B7743" s="11">
        <v>2017</v>
      </c>
      <c r="C7743" s="11" t="str">
        <f>F7743</f>
        <v>RUSSIA LOCAL SCHOOLS</v>
      </c>
      <c r="D7743" t="s">
        <v>759</v>
      </c>
      <c r="E7743" t="str">
        <f t="shared" si="241"/>
        <v>7513RUSSIA LOCAL SCHOOLS</v>
      </c>
      <c r="F7743" t="s">
        <v>709</v>
      </c>
      <c r="G7743" t="s">
        <v>709</v>
      </c>
      <c r="H7743" t="s">
        <v>702</v>
      </c>
      <c r="I7743" s="11">
        <v>259669.16</v>
      </c>
      <c r="J7743" s="12">
        <v>1.6871179999999999E-4</v>
      </c>
      <c r="K7743">
        <f>IFERROR(VLOOKUP(E7743,Sheet1!$D$2:$E$1226,2,FALSE),"")</f>
        <v>3904981</v>
      </c>
    </row>
    <row r="7744" spans="1:11" x14ac:dyDescent="0.2">
      <c r="A7744">
        <f t="shared" si="240"/>
        <v>3904981</v>
      </c>
      <c r="B7744" s="11">
        <v>2018</v>
      </c>
      <c r="C7744" s="11" t="str">
        <f>F7744</f>
        <v>RUSSIA LOCAL SCHOOLS</v>
      </c>
      <c r="D7744" t="s">
        <v>759</v>
      </c>
      <c r="E7744" t="str">
        <f t="shared" si="241"/>
        <v>7513RUSSIA LOCAL SCHOOLS</v>
      </c>
      <c r="F7744" t="s">
        <v>709</v>
      </c>
      <c r="G7744" t="s">
        <v>709</v>
      </c>
      <c r="H7744" t="s">
        <v>702</v>
      </c>
      <c r="I7744" s="11">
        <v>255879.38</v>
      </c>
      <c r="J7744" s="12">
        <v>1.6077229999999999E-4</v>
      </c>
      <c r="K7744">
        <f>IFERROR(VLOOKUP(E7744,Sheet1!$D$2:$E$1226,2,FALSE),"")</f>
        <v>3904981</v>
      </c>
    </row>
    <row r="7745" spans="1:11" x14ac:dyDescent="0.2">
      <c r="A7745">
        <f t="shared" si="240"/>
        <v>3904981</v>
      </c>
      <c r="B7745" s="11">
        <v>2019</v>
      </c>
      <c r="C7745" s="11" t="str">
        <f>F7745</f>
        <v>RUSSIA LOCAL SCHOOLS</v>
      </c>
      <c r="D7745" t="s">
        <v>759</v>
      </c>
      <c r="E7745" t="str">
        <f t="shared" si="241"/>
        <v>7513RUSSIA LOCAL SCHOOLS</v>
      </c>
      <c r="F7745" t="s">
        <v>709</v>
      </c>
      <c r="G7745" t="s">
        <v>709</v>
      </c>
      <c r="H7745" t="s">
        <v>702</v>
      </c>
      <c r="I7745" s="11">
        <v>271206.7</v>
      </c>
      <c r="J7745" s="12">
        <v>1.650023E-4</v>
      </c>
      <c r="K7745">
        <f>IFERROR(VLOOKUP(E7745,Sheet1!$D$2:$E$1226,2,FALSE),"")</f>
        <v>3904981</v>
      </c>
    </row>
    <row r="7746" spans="1:11" x14ac:dyDescent="0.2">
      <c r="A7746">
        <f t="shared" si="240"/>
        <v>3904981</v>
      </c>
      <c r="B7746" s="11">
        <v>2020</v>
      </c>
      <c r="C7746" s="11" t="str">
        <f>F7746</f>
        <v>RUSSIA LOCAL SCHOOLS</v>
      </c>
      <c r="D7746" t="s">
        <v>759</v>
      </c>
      <c r="E7746" t="str">
        <f t="shared" si="241"/>
        <v>7513RUSSIA LOCAL SCHOOLS</v>
      </c>
      <c r="F7746" t="s">
        <v>709</v>
      </c>
      <c r="G7746" t="s">
        <v>709</v>
      </c>
      <c r="H7746" t="s">
        <v>702</v>
      </c>
      <c r="I7746" s="11">
        <v>289134.36</v>
      </c>
      <c r="J7746" s="12">
        <v>1.7112780000000001E-4</v>
      </c>
      <c r="K7746">
        <f>IFERROR(VLOOKUP(E7746,Sheet1!$D$2:$E$1226,2,FALSE),"")</f>
        <v>3904981</v>
      </c>
    </row>
    <row r="7747" spans="1:11" x14ac:dyDescent="0.2">
      <c r="A7747">
        <f t="shared" ref="A7747:A7810" si="242">K7747</f>
        <v>3904981</v>
      </c>
      <c r="B7747" s="11">
        <v>2021</v>
      </c>
      <c r="C7747" s="11" t="str">
        <f>F7747</f>
        <v>RUSSIA LOCAL SCHOOLS</v>
      </c>
      <c r="D7747" t="s">
        <v>759</v>
      </c>
      <c r="E7747" t="str">
        <f t="shared" ref="E7747:E7810" si="243">D7747&amp;F7747</f>
        <v>7513RUSSIA LOCAL SCHOOLS</v>
      </c>
      <c r="F7747" t="s">
        <v>709</v>
      </c>
      <c r="G7747" t="s">
        <v>709</v>
      </c>
      <c r="H7747" t="s">
        <v>702</v>
      </c>
      <c r="I7747" s="11">
        <v>303873.93</v>
      </c>
      <c r="J7747" s="12">
        <v>1.7590301999999999E-4</v>
      </c>
      <c r="K7747">
        <f>IFERROR(VLOOKUP(E7747,Sheet1!$D$2:$E$1226,2,FALSE),"")</f>
        <v>3904981</v>
      </c>
    </row>
    <row r="7748" spans="1:11" x14ac:dyDescent="0.2">
      <c r="A7748">
        <f t="shared" si="242"/>
        <v>3904981</v>
      </c>
      <c r="B7748" s="11">
        <v>2022</v>
      </c>
      <c r="C7748" s="11" t="str">
        <f>F7748</f>
        <v>RUSSIA LOCAL SCHOOLS</v>
      </c>
      <c r="D7748" t="s">
        <v>759</v>
      </c>
      <c r="E7748" t="str">
        <f t="shared" si="243"/>
        <v>7513RUSSIA LOCAL SCHOOLS</v>
      </c>
      <c r="F7748" t="s">
        <v>709</v>
      </c>
      <c r="G7748" t="s">
        <v>709</v>
      </c>
      <c r="H7748" t="s">
        <v>702</v>
      </c>
      <c r="I7748" s="11">
        <v>306667.65999999997</v>
      </c>
      <c r="J7748" s="12">
        <v>1.6849249999999999E-4</v>
      </c>
      <c r="K7748">
        <f>IFERROR(VLOOKUP(E7748,Sheet1!$D$2:$E$1226,2,FALSE),"")</f>
        <v>3904981</v>
      </c>
    </row>
    <row r="7749" spans="1:11" x14ac:dyDescent="0.2">
      <c r="A7749">
        <f t="shared" si="242"/>
        <v>3904981</v>
      </c>
      <c r="B7749" s="11">
        <v>2023</v>
      </c>
      <c r="C7749" s="11" t="str">
        <f>F7749</f>
        <v>RUSSIA LOCAL SCHOOLS</v>
      </c>
      <c r="D7749" t="s">
        <v>759</v>
      </c>
      <c r="E7749" t="str">
        <f t="shared" si="243"/>
        <v>7513RUSSIA LOCAL SCHOOLS</v>
      </c>
      <c r="F7749" t="s">
        <v>709</v>
      </c>
      <c r="G7749" t="s">
        <v>709</v>
      </c>
      <c r="H7749" t="s">
        <v>702</v>
      </c>
      <c r="I7749" s="11">
        <v>313467.48</v>
      </c>
      <c r="J7749" s="12">
        <v>1.657719E-4</v>
      </c>
      <c r="K7749">
        <f>IFERROR(VLOOKUP(E7749,Sheet1!$D$2:$E$1226,2,FALSE),"")</f>
        <v>3904981</v>
      </c>
    </row>
    <row r="7750" spans="1:11" x14ac:dyDescent="0.2">
      <c r="A7750">
        <f t="shared" si="242"/>
        <v>3910006</v>
      </c>
      <c r="B7750" s="11">
        <v>2015</v>
      </c>
      <c r="C7750" s="11" t="str">
        <f>F7750</f>
        <v>SALEM CITY SCHOOLS</v>
      </c>
      <c r="D7750" t="s">
        <v>1819</v>
      </c>
      <c r="E7750" t="str">
        <f t="shared" si="243"/>
        <v>C207SALEM CITY SCHOOLS</v>
      </c>
      <c r="F7750" t="s">
        <v>1818</v>
      </c>
      <c r="G7750" t="s">
        <v>1818</v>
      </c>
      <c r="H7750" t="s">
        <v>132</v>
      </c>
      <c r="I7750" s="11">
        <v>1188288</v>
      </c>
      <c r="J7750" s="12">
        <v>8.1352509999999998E-4</v>
      </c>
      <c r="K7750">
        <f>IFERROR(VLOOKUP(E7750,Sheet1!$D$2:$E$1226,2,FALSE),"")</f>
        <v>3910006</v>
      </c>
    </row>
    <row r="7751" spans="1:11" x14ac:dyDescent="0.2">
      <c r="A7751">
        <f t="shared" si="242"/>
        <v>3910006</v>
      </c>
      <c r="B7751" s="11">
        <v>2016</v>
      </c>
      <c r="C7751" s="11" t="str">
        <f>F7751</f>
        <v>SALEM CITY SCHOOLS</v>
      </c>
      <c r="D7751" t="s">
        <v>1819</v>
      </c>
      <c r="E7751" t="str">
        <f t="shared" si="243"/>
        <v>C207SALEM CITY SCHOOLS</v>
      </c>
      <c r="F7751" t="s">
        <v>1818</v>
      </c>
      <c r="G7751" t="s">
        <v>1818</v>
      </c>
      <c r="H7751" t="s">
        <v>132</v>
      </c>
      <c r="I7751" s="11">
        <v>1151202.97</v>
      </c>
      <c r="J7751" s="12">
        <v>7.8149969999999997E-4</v>
      </c>
      <c r="K7751">
        <f>IFERROR(VLOOKUP(E7751,Sheet1!$D$2:$E$1226,2,FALSE),"")</f>
        <v>3910006</v>
      </c>
    </row>
    <row r="7752" spans="1:11" x14ac:dyDescent="0.2">
      <c r="A7752">
        <f t="shared" si="242"/>
        <v>3910006</v>
      </c>
      <c r="B7752" s="11">
        <v>2017</v>
      </c>
      <c r="C7752" s="11" t="str">
        <f>F7752</f>
        <v>SALEM CITY SCHOOLS</v>
      </c>
      <c r="D7752" t="s">
        <v>1819</v>
      </c>
      <c r="E7752" t="str">
        <f t="shared" si="243"/>
        <v>C207SALEM CITY SCHOOLS</v>
      </c>
      <c r="F7752" t="s">
        <v>1818</v>
      </c>
      <c r="G7752" t="s">
        <v>1818</v>
      </c>
      <c r="H7752" t="s">
        <v>132</v>
      </c>
      <c r="I7752" s="11">
        <v>1222448.26</v>
      </c>
      <c r="J7752" s="12">
        <v>7.9424710000000002E-4</v>
      </c>
      <c r="K7752">
        <f>IFERROR(VLOOKUP(E7752,Sheet1!$D$2:$E$1226,2,FALSE),"")</f>
        <v>3910006</v>
      </c>
    </row>
    <row r="7753" spans="1:11" x14ac:dyDescent="0.2">
      <c r="A7753">
        <f t="shared" si="242"/>
        <v>3910006</v>
      </c>
      <c r="B7753" s="11">
        <v>2018</v>
      </c>
      <c r="C7753" s="11" t="str">
        <f>F7753</f>
        <v>SALEM CITY SCHOOLS</v>
      </c>
      <c r="D7753" t="s">
        <v>1819</v>
      </c>
      <c r="E7753" t="str">
        <f t="shared" si="243"/>
        <v>C207SALEM CITY SCHOOLS</v>
      </c>
      <c r="F7753" t="s">
        <v>1818</v>
      </c>
      <c r="G7753" t="s">
        <v>1818</v>
      </c>
      <c r="H7753" t="s">
        <v>132</v>
      </c>
      <c r="I7753" s="11">
        <v>1278632.6100000001</v>
      </c>
      <c r="J7753" s="12">
        <v>8.0338130000000003E-4</v>
      </c>
      <c r="K7753">
        <f>IFERROR(VLOOKUP(E7753,Sheet1!$D$2:$E$1226,2,FALSE),"")</f>
        <v>3910006</v>
      </c>
    </row>
    <row r="7754" spans="1:11" x14ac:dyDescent="0.2">
      <c r="A7754">
        <f t="shared" si="242"/>
        <v>3910006</v>
      </c>
      <c r="B7754" s="11">
        <v>2019</v>
      </c>
      <c r="C7754" s="11" t="str">
        <f>F7754</f>
        <v>SALEM CITY SCHOOLS</v>
      </c>
      <c r="D7754" t="s">
        <v>1819</v>
      </c>
      <c r="E7754" t="str">
        <f t="shared" si="243"/>
        <v>C207SALEM CITY SCHOOLS</v>
      </c>
      <c r="F7754" t="s">
        <v>1818</v>
      </c>
      <c r="G7754" t="s">
        <v>1818</v>
      </c>
      <c r="H7754" t="s">
        <v>132</v>
      </c>
      <c r="I7754" s="11">
        <v>1377009.89</v>
      </c>
      <c r="J7754" s="12">
        <v>8.3777350000000005E-4</v>
      </c>
      <c r="K7754">
        <f>IFERROR(VLOOKUP(E7754,Sheet1!$D$2:$E$1226,2,FALSE),"")</f>
        <v>3910006</v>
      </c>
    </row>
    <row r="7755" spans="1:11" x14ac:dyDescent="0.2">
      <c r="A7755">
        <f t="shared" si="242"/>
        <v>3910006</v>
      </c>
      <c r="B7755" s="11">
        <v>2020</v>
      </c>
      <c r="C7755" s="11" t="str">
        <f>F7755</f>
        <v>SALEM CITY SCHOOLS</v>
      </c>
      <c r="D7755" t="s">
        <v>1819</v>
      </c>
      <c r="E7755" t="str">
        <f t="shared" si="243"/>
        <v>C207SALEM CITY SCHOOLS</v>
      </c>
      <c r="F7755" t="s">
        <v>1818</v>
      </c>
      <c r="G7755" t="s">
        <v>1818</v>
      </c>
      <c r="H7755" t="s">
        <v>2567</v>
      </c>
      <c r="I7755" s="11">
        <v>1400470.61</v>
      </c>
      <c r="J7755" s="12">
        <v>8.2888630000000003E-4</v>
      </c>
      <c r="K7755">
        <f>IFERROR(VLOOKUP(E7755,Sheet1!$D$2:$E$1226,2,FALSE),"")</f>
        <v>3910006</v>
      </c>
    </row>
    <row r="7756" spans="1:11" x14ac:dyDescent="0.2">
      <c r="A7756">
        <f t="shared" si="242"/>
        <v>3910006</v>
      </c>
      <c r="B7756" s="11">
        <v>2021</v>
      </c>
      <c r="C7756" s="11" t="str">
        <f>F7756</f>
        <v>SALEM CITY SCHOOLS</v>
      </c>
      <c r="D7756" t="s">
        <v>1819</v>
      </c>
      <c r="E7756" t="str">
        <f t="shared" si="243"/>
        <v>C207SALEM CITY SCHOOLS</v>
      </c>
      <c r="F7756" t="s">
        <v>1818</v>
      </c>
      <c r="G7756" t="s">
        <v>1818</v>
      </c>
      <c r="H7756" t="s">
        <v>132</v>
      </c>
      <c r="I7756" s="11">
        <v>1389819.24</v>
      </c>
      <c r="J7756" s="12">
        <v>8.0452246000000001E-4</v>
      </c>
      <c r="K7756">
        <f>IFERROR(VLOOKUP(E7756,Sheet1!$D$2:$E$1226,2,FALSE),"")</f>
        <v>3910006</v>
      </c>
    </row>
    <row r="7757" spans="1:11" x14ac:dyDescent="0.2">
      <c r="A7757">
        <f t="shared" si="242"/>
        <v>3910006</v>
      </c>
      <c r="B7757" s="11">
        <v>2022</v>
      </c>
      <c r="C7757" s="11" t="str">
        <f>F7757</f>
        <v>SALEM CITY SCHOOLS</v>
      </c>
      <c r="D7757" t="s">
        <v>1819</v>
      </c>
      <c r="E7757" t="str">
        <f t="shared" si="243"/>
        <v>C207SALEM CITY SCHOOLS</v>
      </c>
      <c r="F7757" t="s">
        <v>1818</v>
      </c>
      <c r="G7757" t="s">
        <v>1818</v>
      </c>
      <c r="H7757" t="s">
        <v>132</v>
      </c>
      <c r="I7757" s="11">
        <v>1457138.61</v>
      </c>
      <c r="J7757" s="12">
        <v>8.0059629999999998E-4</v>
      </c>
      <c r="K7757">
        <f>IFERROR(VLOOKUP(E7757,Sheet1!$D$2:$E$1226,2,FALSE),"")</f>
        <v>3910006</v>
      </c>
    </row>
    <row r="7758" spans="1:11" x14ac:dyDescent="0.2">
      <c r="A7758">
        <f t="shared" si="242"/>
        <v>3910006</v>
      </c>
      <c r="B7758" s="11">
        <v>2023</v>
      </c>
      <c r="C7758" s="11" t="str">
        <f>F7758</f>
        <v>SALEM CITY SCHOOLS</v>
      </c>
      <c r="D7758" t="s">
        <v>1819</v>
      </c>
      <c r="E7758" t="str">
        <f t="shared" si="243"/>
        <v>C207SALEM CITY SCHOOLS</v>
      </c>
      <c r="F7758" t="s">
        <v>1818</v>
      </c>
      <c r="G7758" t="s">
        <v>1818</v>
      </c>
      <c r="H7758" t="s">
        <v>132</v>
      </c>
      <c r="I7758" s="11">
        <v>1418341.13</v>
      </c>
      <c r="J7758" s="12">
        <v>7.5006529999999995E-4</v>
      </c>
      <c r="K7758">
        <f>IFERROR(VLOOKUP(E7758,Sheet1!$D$2:$E$1226,2,FALSE),"")</f>
        <v>3910006</v>
      </c>
    </row>
    <row r="7759" spans="1:11" x14ac:dyDescent="0.2">
      <c r="A7759">
        <f t="shared" si="242"/>
        <v>3904474</v>
      </c>
      <c r="B7759" s="11">
        <v>2015</v>
      </c>
      <c r="C7759" s="11" t="str">
        <f>F7759</f>
        <v>SANDUSKY CITY SCHOOLS</v>
      </c>
      <c r="D7759" t="s">
        <v>1821</v>
      </c>
      <c r="E7759" t="str">
        <f t="shared" si="243"/>
        <v>C209SANDUSKY CITY SCHOOLS</v>
      </c>
      <c r="F7759" t="s">
        <v>1820</v>
      </c>
      <c r="G7759" t="s">
        <v>1820</v>
      </c>
      <c r="H7759" t="s">
        <v>165</v>
      </c>
      <c r="I7759" s="11">
        <v>2762872.68</v>
      </c>
      <c r="J7759" s="12">
        <v>1.8915163999999999E-3</v>
      </c>
      <c r="K7759">
        <f>IFERROR(VLOOKUP(E7759,Sheet1!$D$2:$E$1226,2,FALSE),"")</f>
        <v>3904474</v>
      </c>
    </row>
    <row r="7760" spans="1:11" x14ac:dyDescent="0.2">
      <c r="A7760">
        <f t="shared" si="242"/>
        <v>3904474</v>
      </c>
      <c r="B7760" s="11">
        <v>2016</v>
      </c>
      <c r="C7760" s="11" t="str">
        <f>F7760</f>
        <v>SANDUSKY CITY SCHOOLS</v>
      </c>
      <c r="D7760" t="s">
        <v>1821</v>
      </c>
      <c r="E7760" t="str">
        <f t="shared" si="243"/>
        <v>C209SANDUSKY CITY SCHOOLS</v>
      </c>
      <c r="F7760" t="s">
        <v>1820</v>
      </c>
      <c r="G7760" t="s">
        <v>1820</v>
      </c>
      <c r="H7760" t="s">
        <v>165</v>
      </c>
      <c r="I7760" s="11">
        <v>2794929.19</v>
      </c>
      <c r="J7760" s="12">
        <v>1.8973511000000001E-3</v>
      </c>
      <c r="K7760">
        <f>IFERROR(VLOOKUP(E7760,Sheet1!$D$2:$E$1226,2,FALSE),"")</f>
        <v>3904474</v>
      </c>
    </row>
    <row r="7761" spans="1:11" x14ac:dyDescent="0.2">
      <c r="A7761">
        <f t="shared" si="242"/>
        <v>3904474</v>
      </c>
      <c r="B7761" s="11">
        <v>2017</v>
      </c>
      <c r="C7761" s="11" t="str">
        <f>F7761</f>
        <v>SANDUSKY CITY SCHOOLS</v>
      </c>
      <c r="D7761" t="s">
        <v>1821</v>
      </c>
      <c r="E7761" t="str">
        <f t="shared" si="243"/>
        <v>C209SANDUSKY CITY SCHOOLS</v>
      </c>
      <c r="F7761" t="s">
        <v>1820</v>
      </c>
      <c r="G7761" t="s">
        <v>1820</v>
      </c>
      <c r="H7761" t="s">
        <v>165</v>
      </c>
      <c r="I7761" s="11">
        <v>2928171.76</v>
      </c>
      <c r="J7761" s="12">
        <v>1.902487E-3</v>
      </c>
      <c r="K7761">
        <f>IFERROR(VLOOKUP(E7761,Sheet1!$D$2:$E$1226,2,FALSE),"")</f>
        <v>3904474</v>
      </c>
    </row>
    <row r="7762" spans="1:11" x14ac:dyDescent="0.2">
      <c r="A7762">
        <f t="shared" si="242"/>
        <v>3904474</v>
      </c>
      <c r="B7762" s="11">
        <v>2018</v>
      </c>
      <c r="C7762" s="11" t="str">
        <f>F7762</f>
        <v>SANDUSKY CITY SCHOOLS</v>
      </c>
      <c r="D7762" t="s">
        <v>1821</v>
      </c>
      <c r="E7762" t="str">
        <f t="shared" si="243"/>
        <v>C209SANDUSKY CITY SCHOOLS</v>
      </c>
      <c r="F7762" t="s">
        <v>1820</v>
      </c>
      <c r="G7762" t="s">
        <v>1820</v>
      </c>
      <c r="H7762" t="s">
        <v>165</v>
      </c>
      <c r="I7762" s="11">
        <v>3010075.21</v>
      </c>
      <c r="J7762" s="12">
        <v>1.8912689000000001E-3</v>
      </c>
      <c r="K7762">
        <f>IFERROR(VLOOKUP(E7762,Sheet1!$D$2:$E$1226,2,FALSE),"")</f>
        <v>3904474</v>
      </c>
    </row>
    <row r="7763" spans="1:11" x14ac:dyDescent="0.2">
      <c r="A7763">
        <f t="shared" si="242"/>
        <v>3904474</v>
      </c>
      <c r="B7763" s="11">
        <v>2019</v>
      </c>
      <c r="C7763" s="11" t="str">
        <f>F7763</f>
        <v>SANDUSKY CITY SCHOOLS</v>
      </c>
      <c r="D7763" t="s">
        <v>1821</v>
      </c>
      <c r="E7763" t="str">
        <f t="shared" si="243"/>
        <v>C209SANDUSKY CITY SCHOOLS</v>
      </c>
      <c r="F7763" t="s">
        <v>1820</v>
      </c>
      <c r="G7763" t="s">
        <v>1820</v>
      </c>
      <c r="H7763" t="s">
        <v>165</v>
      </c>
      <c r="I7763" s="11">
        <v>3069229.28</v>
      </c>
      <c r="J7763" s="12">
        <v>1.8673206E-3</v>
      </c>
      <c r="K7763">
        <f>IFERROR(VLOOKUP(E7763,Sheet1!$D$2:$E$1226,2,FALSE),"")</f>
        <v>3904474</v>
      </c>
    </row>
    <row r="7764" spans="1:11" x14ac:dyDescent="0.2">
      <c r="A7764">
        <f t="shared" si="242"/>
        <v>3904474</v>
      </c>
      <c r="B7764" s="11">
        <v>2020</v>
      </c>
      <c r="C7764" s="11" t="str">
        <f>F7764</f>
        <v>SANDUSKY CITY SCHOOLS</v>
      </c>
      <c r="D7764" t="s">
        <v>1821</v>
      </c>
      <c r="E7764" t="str">
        <f t="shared" si="243"/>
        <v>C209SANDUSKY CITY SCHOOLS</v>
      </c>
      <c r="F7764" t="s">
        <v>1820</v>
      </c>
      <c r="G7764" t="s">
        <v>1820</v>
      </c>
      <c r="H7764" t="s">
        <v>165</v>
      </c>
      <c r="I7764" s="11">
        <v>3093804.55</v>
      </c>
      <c r="J7764" s="12">
        <v>1.8311073999999999E-3</v>
      </c>
      <c r="K7764">
        <f>IFERROR(VLOOKUP(E7764,Sheet1!$D$2:$E$1226,2,FALSE),"")</f>
        <v>3904474</v>
      </c>
    </row>
    <row r="7765" spans="1:11" x14ac:dyDescent="0.2">
      <c r="A7765">
        <f t="shared" si="242"/>
        <v>3904474</v>
      </c>
      <c r="B7765" s="11">
        <v>2021</v>
      </c>
      <c r="C7765" s="11" t="str">
        <f>F7765</f>
        <v>SANDUSKY CITY SCHOOLS</v>
      </c>
      <c r="D7765" t="s">
        <v>1821</v>
      </c>
      <c r="E7765" t="str">
        <f t="shared" si="243"/>
        <v>C209SANDUSKY CITY SCHOOLS</v>
      </c>
      <c r="F7765" t="s">
        <v>1820</v>
      </c>
      <c r="G7765" t="s">
        <v>1820</v>
      </c>
      <c r="H7765" t="s">
        <v>165</v>
      </c>
      <c r="I7765" s="11">
        <v>3202058.03</v>
      </c>
      <c r="J7765" s="12">
        <v>1.8535702699999999E-3</v>
      </c>
      <c r="K7765">
        <f>IFERROR(VLOOKUP(E7765,Sheet1!$D$2:$E$1226,2,FALSE),"")</f>
        <v>3904474</v>
      </c>
    </row>
    <row r="7766" spans="1:11" x14ac:dyDescent="0.2">
      <c r="A7766">
        <f t="shared" si="242"/>
        <v>3904474</v>
      </c>
      <c r="B7766" s="11">
        <v>2022</v>
      </c>
      <c r="C7766" s="11" t="str">
        <f>F7766</f>
        <v>SANDUSKY CITY SCHOOLS</v>
      </c>
      <c r="D7766" t="s">
        <v>1821</v>
      </c>
      <c r="E7766" t="str">
        <f t="shared" si="243"/>
        <v>C209SANDUSKY CITY SCHOOLS</v>
      </c>
      <c r="F7766" t="s">
        <v>1820</v>
      </c>
      <c r="G7766" t="s">
        <v>1820</v>
      </c>
      <c r="H7766" t="s">
        <v>165</v>
      </c>
      <c r="I7766" s="11">
        <v>3263053.96</v>
      </c>
      <c r="J7766" s="12">
        <v>1.7928211E-3</v>
      </c>
      <c r="K7766">
        <f>IFERROR(VLOOKUP(E7766,Sheet1!$D$2:$E$1226,2,FALSE),"")</f>
        <v>3904474</v>
      </c>
    </row>
    <row r="7767" spans="1:11" x14ac:dyDescent="0.2">
      <c r="A7767">
        <f t="shared" si="242"/>
        <v>3904474</v>
      </c>
      <c r="B7767" s="11">
        <v>2023</v>
      </c>
      <c r="C7767" s="11" t="str">
        <f>F7767</f>
        <v>SANDUSKY CITY SCHOOLS</v>
      </c>
      <c r="D7767" t="s">
        <v>1821</v>
      </c>
      <c r="E7767" t="str">
        <f t="shared" si="243"/>
        <v>C209SANDUSKY CITY SCHOOLS</v>
      </c>
      <c r="F7767" t="s">
        <v>1820</v>
      </c>
      <c r="G7767" t="s">
        <v>1820</v>
      </c>
      <c r="H7767" t="s">
        <v>165</v>
      </c>
      <c r="I7767" s="11">
        <v>3362169.45</v>
      </c>
      <c r="J7767" s="12">
        <v>1.7780254000000001E-3</v>
      </c>
      <c r="K7767">
        <f>IFERROR(VLOOKUP(E7767,Sheet1!$D$2:$E$1226,2,FALSE),"")</f>
        <v>3904474</v>
      </c>
    </row>
    <row r="7768" spans="1:11" x14ac:dyDescent="0.2">
      <c r="A7768">
        <f t="shared" si="242"/>
        <v>0</v>
      </c>
      <c r="B7768" s="11">
        <v>2015</v>
      </c>
      <c r="C7768" s="11" t="str">
        <f>F7768</f>
        <v>SANDUSKY CO BD DEVELOPMNTL DISABILITIES</v>
      </c>
      <c r="D7768" t="s">
        <v>1142</v>
      </c>
      <c r="E7768" t="str">
        <f t="shared" si="243"/>
        <v>9272SANDUSKY CO BD DEVELOPMNTL DISABILITIES</v>
      </c>
      <c r="F7768" t="s">
        <v>2442</v>
      </c>
      <c r="G7768" t="s">
        <v>1092</v>
      </c>
      <c r="H7768" t="s">
        <v>683</v>
      </c>
      <c r="I7768" s="11">
        <v>37406.449999999997</v>
      </c>
      <c r="J7768" s="12">
        <v>2.5609199999999999E-5</v>
      </c>
      <c r="K7768">
        <f>IFERROR(VLOOKUP(E7768,Sheet1!$D$2:$E$1226,2,FALSE),"")</f>
        <v>0</v>
      </c>
    </row>
    <row r="7769" spans="1:11" x14ac:dyDescent="0.2">
      <c r="A7769">
        <f t="shared" si="242"/>
        <v>0</v>
      </c>
      <c r="B7769" s="11">
        <v>2016</v>
      </c>
      <c r="C7769" s="11" t="str">
        <f>F7769</f>
        <v>SANDUSKY CO BD DEVELOPMNTL DISABILITIES</v>
      </c>
      <c r="D7769" t="s">
        <v>1142</v>
      </c>
      <c r="E7769" t="str">
        <f t="shared" si="243"/>
        <v>9272SANDUSKY CO BD DEVELOPMNTL DISABILITIES</v>
      </c>
      <c r="F7769" t="s">
        <v>2442</v>
      </c>
      <c r="G7769" t="s">
        <v>2442</v>
      </c>
      <c r="H7769" t="s">
        <v>683</v>
      </c>
      <c r="I7769" s="11">
        <v>47012.57</v>
      </c>
      <c r="J7769" s="12">
        <v>3.1914700000000001E-5</v>
      </c>
      <c r="K7769">
        <f>IFERROR(VLOOKUP(E7769,Sheet1!$D$2:$E$1226,2,FALSE),"")</f>
        <v>0</v>
      </c>
    </row>
    <row r="7770" spans="1:11" x14ac:dyDescent="0.2">
      <c r="A7770">
        <f t="shared" si="242"/>
        <v>0</v>
      </c>
      <c r="B7770" s="11">
        <v>2017</v>
      </c>
      <c r="C7770" s="11" t="str">
        <f>F7770</f>
        <v>SANDUSKY CO BD DEVELOPMNTL DISABILITIES</v>
      </c>
      <c r="D7770" t="s">
        <v>1142</v>
      </c>
      <c r="E7770" t="str">
        <f t="shared" si="243"/>
        <v>9272SANDUSKY CO BD DEVELOPMNTL DISABILITIES</v>
      </c>
      <c r="F7770" t="s">
        <v>2442</v>
      </c>
      <c r="G7770" t="s">
        <v>1092</v>
      </c>
      <c r="H7770" t="s">
        <v>683</v>
      </c>
      <c r="I7770" s="11">
        <v>53585.82</v>
      </c>
      <c r="J7770" s="12">
        <v>3.4815699999999999E-5</v>
      </c>
      <c r="K7770">
        <f>IFERROR(VLOOKUP(E7770,Sheet1!$D$2:$E$1226,2,FALSE),"")</f>
        <v>0</v>
      </c>
    </row>
    <row r="7771" spans="1:11" x14ac:dyDescent="0.2">
      <c r="A7771">
        <f t="shared" si="242"/>
        <v>0</v>
      </c>
      <c r="B7771" s="11">
        <v>2018</v>
      </c>
      <c r="C7771" s="11" t="str">
        <f>F7771</f>
        <v>SANDUSKY CO BD DEVELOPMNTL DISABILITIES</v>
      </c>
      <c r="D7771" t="s">
        <v>1142</v>
      </c>
      <c r="E7771" t="str">
        <f t="shared" si="243"/>
        <v>9272SANDUSKY CO BD DEVELOPMNTL DISABILITIES</v>
      </c>
      <c r="F7771" t="s">
        <v>2442</v>
      </c>
      <c r="G7771" t="s">
        <v>2442</v>
      </c>
      <c r="H7771" t="s">
        <v>683</v>
      </c>
      <c r="I7771" s="11">
        <v>58751.35</v>
      </c>
      <c r="J7771" s="12">
        <v>3.69142E-5</v>
      </c>
      <c r="K7771">
        <f>IFERROR(VLOOKUP(E7771,Sheet1!$D$2:$E$1226,2,FALSE),"")</f>
        <v>0</v>
      </c>
    </row>
    <row r="7772" spans="1:11" x14ac:dyDescent="0.2">
      <c r="A7772">
        <f t="shared" si="242"/>
        <v>0</v>
      </c>
      <c r="B7772" s="11">
        <v>2019</v>
      </c>
      <c r="C7772" s="11" t="str">
        <f>F7772</f>
        <v>SANDUSKY CO BD DEVELOPMNTL DISABILITIES</v>
      </c>
      <c r="D7772" t="s">
        <v>1142</v>
      </c>
      <c r="E7772" t="str">
        <f t="shared" si="243"/>
        <v>9272SANDUSKY CO BD DEVELOPMNTL DISABILITIES</v>
      </c>
      <c r="F7772" t="s">
        <v>2442</v>
      </c>
      <c r="G7772" t="s">
        <v>2442</v>
      </c>
      <c r="H7772" t="s">
        <v>683</v>
      </c>
      <c r="I7772" s="11">
        <v>61623.55</v>
      </c>
      <c r="J7772" s="12">
        <v>3.7491799999999999E-5</v>
      </c>
      <c r="K7772">
        <f>IFERROR(VLOOKUP(E7772,Sheet1!$D$2:$E$1226,2,FALSE),"")</f>
        <v>0</v>
      </c>
    </row>
    <row r="7773" spans="1:11" x14ac:dyDescent="0.2">
      <c r="A7773">
        <f t="shared" si="242"/>
        <v>0</v>
      </c>
      <c r="B7773" s="11">
        <v>2020</v>
      </c>
      <c r="C7773" s="11" t="str">
        <f>F7773</f>
        <v>SANDUSKY CO BD DEVELOPMNTL DISABILITIES</v>
      </c>
      <c r="D7773" t="s">
        <v>1142</v>
      </c>
      <c r="E7773" t="str">
        <f t="shared" si="243"/>
        <v>9272SANDUSKY CO BD DEVELOPMNTL DISABILITIES</v>
      </c>
      <c r="F7773" t="s">
        <v>2442</v>
      </c>
      <c r="G7773" t="s">
        <v>1092</v>
      </c>
      <c r="H7773" t="s">
        <v>683</v>
      </c>
      <c r="I7773" s="11">
        <v>62131.05</v>
      </c>
      <c r="J7773" s="12">
        <v>3.6773000000000002E-5</v>
      </c>
      <c r="K7773">
        <f>IFERROR(VLOOKUP(E7773,Sheet1!$D$2:$E$1226,2,FALSE),"")</f>
        <v>0</v>
      </c>
    </row>
    <row r="7774" spans="1:11" x14ac:dyDescent="0.2">
      <c r="A7774">
        <f t="shared" si="242"/>
        <v>0</v>
      </c>
      <c r="B7774" s="11">
        <v>2021</v>
      </c>
      <c r="C7774" s="11" t="str">
        <f>F7774</f>
        <v>SANDUSKY CO BD DEVELOPMNTL DISABILITIES</v>
      </c>
      <c r="D7774" t="s">
        <v>1142</v>
      </c>
      <c r="E7774" t="str">
        <f t="shared" si="243"/>
        <v>9272SANDUSKY CO BD DEVELOPMNTL DISABILITIES</v>
      </c>
      <c r="F7774" t="s">
        <v>2442</v>
      </c>
      <c r="G7774" t="s">
        <v>2442</v>
      </c>
      <c r="H7774" t="s">
        <v>683</v>
      </c>
      <c r="I7774" s="11">
        <v>54086.98</v>
      </c>
      <c r="J7774" s="12">
        <v>3.1309239999999998E-5</v>
      </c>
      <c r="K7774">
        <f>IFERROR(VLOOKUP(E7774,Sheet1!$D$2:$E$1226,2,FALSE),"")</f>
        <v>0</v>
      </c>
    </row>
    <row r="7775" spans="1:11" x14ac:dyDescent="0.2">
      <c r="A7775">
        <f t="shared" si="242"/>
        <v>0</v>
      </c>
      <c r="B7775" s="11">
        <v>2022</v>
      </c>
      <c r="C7775" s="11" t="str">
        <f>F7775</f>
        <v>SANDUSKY CO BD DEVELOPMNTL DISABILITIES</v>
      </c>
      <c r="D7775" t="s">
        <v>1142</v>
      </c>
      <c r="E7775" t="str">
        <f t="shared" si="243"/>
        <v>9272SANDUSKY CO BD DEVELOPMNTL DISABILITIES</v>
      </c>
      <c r="F7775" t="s">
        <v>2442</v>
      </c>
      <c r="G7775" t="s">
        <v>2442</v>
      </c>
      <c r="H7775" t="s">
        <v>683</v>
      </c>
      <c r="I7775" s="11">
        <v>50603.76</v>
      </c>
      <c r="J7775" s="12">
        <v>2.7803199999999998E-5</v>
      </c>
      <c r="K7775">
        <f>IFERROR(VLOOKUP(E7775,Sheet1!$D$2:$E$1226,2,FALSE),"")</f>
        <v>0</v>
      </c>
    </row>
    <row r="7776" spans="1:11" x14ac:dyDescent="0.2">
      <c r="A7776">
        <f t="shared" si="242"/>
        <v>0</v>
      </c>
      <c r="B7776" s="11">
        <v>2023</v>
      </c>
      <c r="C7776" s="11" t="str">
        <f>F7776</f>
        <v>SANDUSKY CO BD DEVELOPMNTL DISABILITIES</v>
      </c>
      <c r="D7776" t="s">
        <v>1142</v>
      </c>
      <c r="E7776" t="str">
        <f t="shared" si="243"/>
        <v>9272SANDUSKY CO BD DEVELOPMNTL DISABILITIES</v>
      </c>
      <c r="F7776" t="s">
        <v>2442</v>
      </c>
      <c r="G7776" t="s">
        <v>2442</v>
      </c>
      <c r="H7776" t="s">
        <v>683</v>
      </c>
      <c r="I7776" s="11">
        <v>62679.13</v>
      </c>
      <c r="J7776" s="12">
        <v>3.3146799999999999E-5</v>
      </c>
      <c r="K7776">
        <f>IFERROR(VLOOKUP(E7776,Sheet1!$D$2:$E$1226,2,FALSE),"")</f>
        <v>0</v>
      </c>
    </row>
    <row r="7777" spans="1:11" x14ac:dyDescent="0.2">
      <c r="A7777">
        <f t="shared" si="242"/>
        <v>3904994</v>
      </c>
      <c r="B7777" s="11">
        <v>2015</v>
      </c>
      <c r="C7777" s="11" t="str">
        <f>F7777</f>
        <v>SANDY VALLEY LOCAL SCHOOLS</v>
      </c>
      <c r="D7777" t="s">
        <v>824</v>
      </c>
      <c r="E7777" t="str">
        <f t="shared" si="243"/>
        <v>7622SANDY VALLEY LOCAL SCHOOLS</v>
      </c>
      <c r="F7777" t="s">
        <v>770</v>
      </c>
      <c r="G7777" t="s">
        <v>770</v>
      </c>
      <c r="H7777" t="s">
        <v>761</v>
      </c>
      <c r="I7777" s="11">
        <v>794302.11</v>
      </c>
      <c r="J7777" s="12">
        <v>5.4379470000000003E-4</v>
      </c>
      <c r="K7777">
        <f>IFERROR(VLOOKUP(E7777,Sheet1!$D$2:$E$1226,2,FALSE),"")</f>
        <v>3904994</v>
      </c>
    </row>
    <row r="7778" spans="1:11" x14ac:dyDescent="0.2">
      <c r="A7778">
        <f t="shared" si="242"/>
        <v>3904994</v>
      </c>
      <c r="B7778" s="11">
        <v>2016</v>
      </c>
      <c r="C7778" s="11" t="str">
        <f>F7778</f>
        <v>SANDY VALLEY LOCAL SCHOOLS</v>
      </c>
      <c r="D7778" t="s">
        <v>824</v>
      </c>
      <c r="E7778" t="str">
        <f t="shared" si="243"/>
        <v>7622SANDY VALLEY LOCAL SCHOOLS</v>
      </c>
      <c r="F7778" t="s">
        <v>770</v>
      </c>
      <c r="G7778" t="s">
        <v>770</v>
      </c>
      <c r="H7778" t="s">
        <v>761</v>
      </c>
      <c r="I7778" s="11">
        <v>797063.64</v>
      </c>
      <c r="J7778" s="12">
        <v>5.4109049999999999E-4</v>
      </c>
      <c r="K7778">
        <f>IFERROR(VLOOKUP(E7778,Sheet1!$D$2:$E$1226,2,FALSE),"")</f>
        <v>3904994</v>
      </c>
    </row>
    <row r="7779" spans="1:11" x14ac:dyDescent="0.2">
      <c r="A7779">
        <f t="shared" si="242"/>
        <v>3904994</v>
      </c>
      <c r="B7779" s="11">
        <v>2017</v>
      </c>
      <c r="C7779" s="11" t="str">
        <f>F7779</f>
        <v>SANDY VALLEY LOCAL SCHOOLS</v>
      </c>
      <c r="D7779" t="s">
        <v>824</v>
      </c>
      <c r="E7779" t="str">
        <f t="shared" si="243"/>
        <v>7622SANDY VALLEY LOCAL SCHOOLS</v>
      </c>
      <c r="F7779" t="s">
        <v>770</v>
      </c>
      <c r="G7779" t="s">
        <v>770</v>
      </c>
      <c r="H7779" t="s">
        <v>798</v>
      </c>
      <c r="I7779" s="11">
        <v>856644.62</v>
      </c>
      <c r="J7779" s="12">
        <v>5.5657769999999996E-4</v>
      </c>
      <c r="K7779">
        <f>IFERROR(VLOOKUP(E7779,Sheet1!$D$2:$E$1226,2,FALSE),"")</f>
        <v>3904994</v>
      </c>
    </row>
    <row r="7780" spans="1:11" x14ac:dyDescent="0.2">
      <c r="A7780">
        <f t="shared" si="242"/>
        <v>3904994</v>
      </c>
      <c r="B7780" s="11">
        <v>2018</v>
      </c>
      <c r="C7780" s="11" t="str">
        <f>F7780</f>
        <v>SANDY VALLEY LOCAL SCHOOLS</v>
      </c>
      <c r="D7780" t="s">
        <v>824</v>
      </c>
      <c r="E7780" t="str">
        <f t="shared" si="243"/>
        <v>7622SANDY VALLEY LOCAL SCHOOLS</v>
      </c>
      <c r="F7780" t="s">
        <v>770</v>
      </c>
      <c r="G7780" t="s">
        <v>770</v>
      </c>
      <c r="H7780" t="s">
        <v>798</v>
      </c>
      <c r="I7780" s="11">
        <v>922019.92</v>
      </c>
      <c r="J7780" s="12">
        <v>5.7931699999999998E-4</v>
      </c>
      <c r="K7780">
        <f>IFERROR(VLOOKUP(E7780,Sheet1!$D$2:$E$1226,2,FALSE),"")</f>
        <v>3904994</v>
      </c>
    </row>
    <row r="7781" spans="1:11" x14ac:dyDescent="0.2">
      <c r="A7781">
        <f t="shared" si="242"/>
        <v>3904994</v>
      </c>
      <c r="B7781" s="11">
        <v>2019</v>
      </c>
      <c r="C7781" s="11" t="str">
        <f>F7781</f>
        <v>SANDY VALLEY LOCAL SCHOOLS</v>
      </c>
      <c r="D7781" t="s">
        <v>824</v>
      </c>
      <c r="E7781" t="str">
        <f t="shared" si="243"/>
        <v>7622SANDY VALLEY LOCAL SCHOOLS</v>
      </c>
      <c r="F7781" t="s">
        <v>770</v>
      </c>
      <c r="G7781" t="s">
        <v>770</v>
      </c>
      <c r="H7781" t="s">
        <v>798</v>
      </c>
      <c r="I7781" s="11">
        <v>955936.37</v>
      </c>
      <c r="J7781" s="12">
        <v>5.8159219999999998E-4</v>
      </c>
      <c r="K7781">
        <f>IFERROR(VLOOKUP(E7781,Sheet1!$D$2:$E$1226,2,FALSE),"")</f>
        <v>3904994</v>
      </c>
    </row>
    <row r="7782" spans="1:11" x14ac:dyDescent="0.2">
      <c r="A7782">
        <f t="shared" si="242"/>
        <v>3904994</v>
      </c>
      <c r="B7782" s="11">
        <v>2020</v>
      </c>
      <c r="C7782" s="11" t="str">
        <f>F7782</f>
        <v>SANDY VALLEY LOCAL SCHOOLS</v>
      </c>
      <c r="D7782" t="s">
        <v>824</v>
      </c>
      <c r="E7782" t="str">
        <f t="shared" si="243"/>
        <v>7622SANDY VALLEY LOCAL SCHOOLS</v>
      </c>
      <c r="F7782" t="s">
        <v>770</v>
      </c>
      <c r="G7782" t="s">
        <v>770</v>
      </c>
      <c r="H7782" t="s">
        <v>2571</v>
      </c>
      <c r="I7782" s="11">
        <v>986272.49</v>
      </c>
      <c r="J7782" s="12">
        <v>5.8373789999999995E-4</v>
      </c>
      <c r="K7782">
        <f>IFERROR(VLOOKUP(E7782,Sheet1!$D$2:$E$1226,2,FALSE),"")</f>
        <v>3904994</v>
      </c>
    </row>
    <row r="7783" spans="1:11" x14ac:dyDescent="0.2">
      <c r="A7783">
        <f t="shared" si="242"/>
        <v>3904994</v>
      </c>
      <c r="B7783" s="11">
        <v>2021</v>
      </c>
      <c r="C7783" s="11" t="str">
        <f>F7783</f>
        <v>SANDY VALLEY LOCAL SCHOOLS</v>
      </c>
      <c r="D7783" t="s">
        <v>824</v>
      </c>
      <c r="E7783" t="str">
        <f t="shared" si="243"/>
        <v>7622SANDY VALLEY LOCAL SCHOOLS</v>
      </c>
      <c r="F7783" t="s">
        <v>770</v>
      </c>
      <c r="G7783" t="s">
        <v>770</v>
      </c>
      <c r="H7783" t="s">
        <v>798</v>
      </c>
      <c r="I7783" s="11">
        <v>1069135.8600000001</v>
      </c>
      <c r="J7783" s="12">
        <v>6.1888898000000004E-4</v>
      </c>
      <c r="K7783">
        <f>IFERROR(VLOOKUP(E7783,Sheet1!$D$2:$E$1226,2,FALSE),"")</f>
        <v>3904994</v>
      </c>
    </row>
    <row r="7784" spans="1:11" x14ac:dyDescent="0.2">
      <c r="A7784">
        <f t="shared" si="242"/>
        <v>3904994</v>
      </c>
      <c r="B7784" s="11">
        <v>2022</v>
      </c>
      <c r="C7784" s="11" t="str">
        <f>F7784</f>
        <v>SANDY VALLEY LOCAL SCHOOLS</v>
      </c>
      <c r="D7784" t="s">
        <v>824</v>
      </c>
      <c r="E7784" t="str">
        <f t="shared" si="243"/>
        <v>7622SANDY VALLEY LOCAL SCHOOLS</v>
      </c>
      <c r="F7784" t="s">
        <v>770</v>
      </c>
      <c r="G7784" t="s">
        <v>770</v>
      </c>
      <c r="H7784" t="s">
        <v>798</v>
      </c>
      <c r="I7784" s="11">
        <v>1149846.6200000001</v>
      </c>
      <c r="J7784" s="12">
        <v>6.317607E-4</v>
      </c>
      <c r="K7784">
        <f>IFERROR(VLOOKUP(E7784,Sheet1!$D$2:$E$1226,2,FALSE),"")</f>
        <v>3904994</v>
      </c>
    </row>
    <row r="7785" spans="1:11" x14ac:dyDescent="0.2">
      <c r="A7785">
        <f t="shared" si="242"/>
        <v>3904994</v>
      </c>
      <c r="B7785" s="11">
        <v>2023</v>
      </c>
      <c r="C7785" s="11" t="str">
        <f>F7785</f>
        <v>SANDY VALLEY LOCAL SCHOOLS</v>
      </c>
      <c r="D7785" t="s">
        <v>824</v>
      </c>
      <c r="E7785" t="str">
        <f t="shared" si="243"/>
        <v>7622SANDY VALLEY LOCAL SCHOOLS</v>
      </c>
      <c r="F7785" t="s">
        <v>770</v>
      </c>
      <c r="G7785" t="s">
        <v>770</v>
      </c>
      <c r="H7785" t="s">
        <v>798</v>
      </c>
      <c r="I7785" s="11">
        <v>1169641.05</v>
      </c>
      <c r="J7785" s="12">
        <v>6.1854450000000001E-4</v>
      </c>
      <c r="K7785">
        <f>IFERROR(VLOOKUP(E7785,Sheet1!$D$2:$E$1226,2,FALSE),"")</f>
        <v>3904994</v>
      </c>
    </row>
    <row r="7786" spans="1:11" x14ac:dyDescent="0.2">
      <c r="A7786">
        <f t="shared" si="242"/>
        <v>0</v>
      </c>
      <c r="B7786" s="11">
        <v>2015</v>
      </c>
      <c r="C7786" s="11" t="str">
        <f>F7786</f>
        <v>SCIOTO CO BD DEVELOPMENTAL DISABILITIES</v>
      </c>
      <c r="D7786" t="s">
        <v>1143</v>
      </c>
      <c r="E7786" t="str">
        <f t="shared" si="243"/>
        <v>9273SCIOTO CO BD DEVELOPMENTAL DISABILITIES</v>
      </c>
      <c r="F7786" t="s">
        <v>1093</v>
      </c>
      <c r="G7786" t="s">
        <v>1093</v>
      </c>
      <c r="H7786" t="s">
        <v>686</v>
      </c>
      <c r="I7786" s="11">
        <v>86434.16</v>
      </c>
      <c r="J7786" s="12">
        <v>5.9174500000000001E-5</v>
      </c>
      <c r="K7786">
        <f>IFERROR(VLOOKUP(E7786,Sheet1!$D$2:$E$1226,2,FALSE),"")</f>
        <v>0</v>
      </c>
    </row>
    <row r="7787" spans="1:11" x14ac:dyDescent="0.2">
      <c r="A7787">
        <f t="shared" si="242"/>
        <v>0</v>
      </c>
      <c r="B7787" s="11">
        <v>2016</v>
      </c>
      <c r="C7787" s="11" t="str">
        <f>F7787</f>
        <v>SCIOTO CO BD DEVELOPMENTAL DISABILITIES</v>
      </c>
      <c r="D7787" t="s">
        <v>1143</v>
      </c>
      <c r="E7787" t="str">
        <f t="shared" si="243"/>
        <v>9273SCIOTO CO BD DEVELOPMENTAL DISABILITIES</v>
      </c>
      <c r="F7787" t="s">
        <v>1093</v>
      </c>
      <c r="G7787" t="s">
        <v>1093</v>
      </c>
      <c r="H7787" t="s">
        <v>686</v>
      </c>
      <c r="I7787" s="11">
        <v>88984.01</v>
      </c>
      <c r="J7787" s="12">
        <v>6.04072E-5</v>
      </c>
      <c r="K7787">
        <f>IFERROR(VLOOKUP(E7787,Sheet1!$D$2:$E$1226,2,FALSE),"")</f>
        <v>0</v>
      </c>
    </row>
    <row r="7788" spans="1:11" x14ac:dyDescent="0.2">
      <c r="A7788">
        <f t="shared" si="242"/>
        <v>0</v>
      </c>
      <c r="B7788" s="11">
        <v>2017</v>
      </c>
      <c r="C7788" s="11" t="str">
        <f>F7788</f>
        <v>SCIOTO CO BD DEVELOPMENTAL DISABILITIES</v>
      </c>
      <c r="D7788" t="s">
        <v>1143</v>
      </c>
      <c r="E7788" t="str">
        <f t="shared" si="243"/>
        <v>9273SCIOTO CO BD DEVELOPMENTAL DISABILITIES</v>
      </c>
      <c r="F7788" t="s">
        <v>1093</v>
      </c>
      <c r="G7788" t="s">
        <v>1093</v>
      </c>
      <c r="H7788" t="s">
        <v>686</v>
      </c>
      <c r="I7788" s="11">
        <v>75277.88</v>
      </c>
      <c r="J7788" s="12">
        <v>4.8909400000000003E-5</v>
      </c>
      <c r="K7788">
        <f>IFERROR(VLOOKUP(E7788,Sheet1!$D$2:$E$1226,2,FALSE),"")</f>
        <v>0</v>
      </c>
    </row>
    <row r="7789" spans="1:11" x14ac:dyDescent="0.2">
      <c r="A7789">
        <f t="shared" si="242"/>
        <v>0</v>
      </c>
      <c r="B7789" s="11">
        <v>2018</v>
      </c>
      <c r="C7789" s="11" t="str">
        <f>F7789</f>
        <v>SCIOTO CO BD DEVELOPMENTAL DISABILITIES</v>
      </c>
      <c r="D7789" t="s">
        <v>1143</v>
      </c>
      <c r="E7789" t="str">
        <f t="shared" si="243"/>
        <v>9273SCIOTO CO BD DEVELOPMENTAL DISABILITIES</v>
      </c>
      <c r="F7789" t="s">
        <v>1093</v>
      </c>
      <c r="G7789" t="s">
        <v>1093</v>
      </c>
      <c r="H7789" t="s">
        <v>686</v>
      </c>
      <c r="I7789" s="11">
        <v>94388.95</v>
      </c>
      <c r="J7789" s="12">
        <v>5.9305799999999997E-5</v>
      </c>
      <c r="K7789">
        <f>IFERROR(VLOOKUP(E7789,Sheet1!$D$2:$E$1226,2,FALSE),"")</f>
        <v>0</v>
      </c>
    </row>
    <row r="7790" spans="1:11" x14ac:dyDescent="0.2">
      <c r="A7790">
        <f t="shared" si="242"/>
        <v>0</v>
      </c>
      <c r="B7790" s="11">
        <v>2019</v>
      </c>
      <c r="C7790" s="11" t="str">
        <f>F7790</f>
        <v>SCIOTO CO BD DEVELOPMENTAL DISABILITIES</v>
      </c>
      <c r="D7790" t="s">
        <v>1143</v>
      </c>
      <c r="E7790" t="str">
        <f t="shared" si="243"/>
        <v>9273SCIOTO CO BD DEVELOPMENTAL DISABILITIES</v>
      </c>
      <c r="F7790" t="s">
        <v>1093</v>
      </c>
      <c r="G7790" t="s">
        <v>1093</v>
      </c>
      <c r="H7790" t="s">
        <v>686</v>
      </c>
      <c r="I7790" s="11">
        <v>100760.71</v>
      </c>
      <c r="J7790" s="12">
        <v>6.1302899999999999E-5</v>
      </c>
      <c r="K7790">
        <f>IFERROR(VLOOKUP(E7790,Sheet1!$D$2:$E$1226,2,FALSE),"")</f>
        <v>0</v>
      </c>
    </row>
    <row r="7791" spans="1:11" x14ac:dyDescent="0.2">
      <c r="A7791">
        <f t="shared" si="242"/>
        <v>0</v>
      </c>
      <c r="B7791" s="11">
        <v>2020</v>
      </c>
      <c r="C7791" s="11" t="str">
        <f>F7791</f>
        <v>SCIOTO CO BD DEVELOPMENTAL DISABILITIES</v>
      </c>
      <c r="D7791" t="s">
        <v>1143</v>
      </c>
      <c r="E7791" t="str">
        <f t="shared" si="243"/>
        <v>9273SCIOTO CO BD DEVELOPMENTAL DISABILITIES</v>
      </c>
      <c r="F7791" t="s">
        <v>1093</v>
      </c>
      <c r="G7791" t="s">
        <v>2582</v>
      </c>
      <c r="H7791" t="s">
        <v>686</v>
      </c>
      <c r="I7791" s="11">
        <v>90515.59</v>
      </c>
      <c r="J7791" s="12">
        <v>5.3572800000000003E-5</v>
      </c>
      <c r="K7791">
        <f>IFERROR(VLOOKUP(E7791,Sheet1!$D$2:$E$1226,2,FALSE),"")</f>
        <v>0</v>
      </c>
    </row>
    <row r="7792" spans="1:11" x14ac:dyDescent="0.2">
      <c r="A7792">
        <f t="shared" si="242"/>
        <v>0</v>
      </c>
      <c r="B7792" s="11">
        <v>2021</v>
      </c>
      <c r="C7792" s="11" t="str">
        <f>F7792</f>
        <v>SCIOTO CO BD DEVELOPMENTAL DISABILITIES</v>
      </c>
      <c r="D7792" t="s">
        <v>1143</v>
      </c>
      <c r="E7792" t="str">
        <f t="shared" si="243"/>
        <v>9273SCIOTO CO BD DEVELOPMENTAL DISABILITIES</v>
      </c>
      <c r="F7792" t="s">
        <v>1093</v>
      </c>
      <c r="G7792" t="s">
        <v>1093</v>
      </c>
      <c r="H7792" t="s">
        <v>686</v>
      </c>
      <c r="I7792" s="11">
        <v>87456.88</v>
      </c>
      <c r="J7792" s="12">
        <v>5.0626030000000002E-5</v>
      </c>
      <c r="K7792">
        <f>IFERROR(VLOOKUP(E7792,Sheet1!$D$2:$E$1226,2,FALSE),"")</f>
        <v>0</v>
      </c>
    </row>
    <row r="7793" spans="1:11" x14ac:dyDescent="0.2">
      <c r="A7793">
        <f t="shared" si="242"/>
        <v>0</v>
      </c>
      <c r="B7793" s="11">
        <v>2022</v>
      </c>
      <c r="C7793" s="11" t="str">
        <f>F7793</f>
        <v>SCIOTO CO BD DEVELOPMENTAL DISABILITIES</v>
      </c>
      <c r="D7793" t="s">
        <v>1143</v>
      </c>
      <c r="E7793" t="str">
        <f t="shared" si="243"/>
        <v>9273SCIOTO CO BD DEVELOPMENTAL DISABILITIES</v>
      </c>
      <c r="F7793" t="s">
        <v>1093</v>
      </c>
      <c r="G7793" t="s">
        <v>1093</v>
      </c>
      <c r="H7793" t="s">
        <v>686</v>
      </c>
      <c r="I7793" s="11">
        <v>93009.49</v>
      </c>
      <c r="J7793" s="12">
        <v>5.11022E-5</v>
      </c>
      <c r="K7793">
        <f>IFERROR(VLOOKUP(E7793,Sheet1!$D$2:$E$1226,2,FALSE),"")</f>
        <v>0</v>
      </c>
    </row>
    <row r="7794" spans="1:11" x14ac:dyDescent="0.2">
      <c r="A7794">
        <f t="shared" si="242"/>
        <v>0</v>
      </c>
      <c r="B7794" s="11">
        <v>2023</v>
      </c>
      <c r="C7794" s="11" t="str">
        <f>F7794</f>
        <v>SCIOTO CO BD DEVELOPMENTAL DISABILITIES</v>
      </c>
      <c r="D7794" t="s">
        <v>1143</v>
      </c>
      <c r="E7794" t="str">
        <f t="shared" si="243"/>
        <v>9273SCIOTO CO BD DEVELOPMENTAL DISABILITIES</v>
      </c>
      <c r="F7794" t="s">
        <v>1093</v>
      </c>
      <c r="G7794" t="s">
        <v>1093</v>
      </c>
      <c r="H7794" t="s">
        <v>686</v>
      </c>
      <c r="I7794" s="11">
        <v>100930.9</v>
      </c>
      <c r="J7794" s="12">
        <v>5.3375599999999998E-5</v>
      </c>
      <c r="K7794">
        <f>IFERROR(VLOOKUP(E7794,Sheet1!$D$2:$E$1226,2,FALSE),"")</f>
        <v>0</v>
      </c>
    </row>
    <row r="7795" spans="1:11" x14ac:dyDescent="0.2">
      <c r="A7795">
        <f t="shared" si="242"/>
        <v>0</v>
      </c>
      <c r="B7795" s="11">
        <v>2015</v>
      </c>
      <c r="C7795" s="11" t="str">
        <f>F7795</f>
        <v>SCIOTO COUNTY CAREER TECHNICAL CENTER</v>
      </c>
      <c r="D7795" t="s">
        <v>1457</v>
      </c>
      <c r="E7795" t="str">
        <f t="shared" si="243"/>
        <v>9828SCIOTO COUNTY CAREER TECHNICAL CENTER</v>
      </c>
      <c r="F7795" t="s">
        <v>1407</v>
      </c>
      <c r="G7795" t="s">
        <v>1407</v>
      </c>
      <c r="H7795" t="s">
        <v>686</v>
      </c>
      <c r="I7795" s="11">
        <v>559354.99</v>
      </c>
      <c r="J7795" s="12">
        <v>3.8294529999999998E-4</v>
      </c>
      <c r="K7795">
        <f>IFERROR(VLOOKUP(E7795,Sheet1!$D$2:$E$1226,2,FALSE),"")</f>
        <v>0</v>
      </c>
    </row>
    <row r="7796" spans="1:11" x14ac:dyDescent="0.2">
      <c r="A7796">
        <f t="shared" si="242"/>
        <v>0</v>
      </c>
      <c r="B7796" s="11">
        <v>2016</v>
      </c>
      <c r="C7796" s="11" t="str">
        <f>F7796</f>
        <v>SCIOTO COUNTY CAREER TECHNICAL CENTER</v>
      </c>
      <c r="D7796" t="s">
        <v>1457</v>
      </c>
      <c r="E7796" t="str">
        <f t="shared" si="243"/>
        <v>9828SCIOTO COUNTY CAREER TECHNICAL CENTER</v>
      </c>
      <c r="F7796" t="s">
        <v>1407</v>
      </c>
      <c r="G7796" t="s">
        <v>1407</v>
      </c>
      <c r="H7796" t="s">
        <v>686</v>
      </c>
      <c r="I7796" s="11">
        <v>571038.6</v>
      </c>
      <c r="J7796" s="12">
        <v>3.8765229999999999E-4</v>
      </c>
      <c r="K7796">
        <f>IFERROR(VLOOKUP(E7796,Sheet1!$D$2:$E$1226,2,FALSE),"")</f>
        <v>0</v>
      </c>
    </row>
    <row r="7797" spans="1:11" x14ac:dyDescent="0.2">
      <c r="A7797">
        <f t="shared" si="242"/>
        <v>0</v>
      </c>
      <c r="B7797" s="11">
        <v>2017</v>
      </c>
      <c r="C7797" s="11" t="str">
        <f>F7797</f>
        <v>SCIOTO COUNTY CAREER TECHNICAL CENTER</v>
      </c>
      <c r="D7797" t="s">
        <v>1457</v>
      </c>
      <c r="E7797" t="str">
        <f t="shared" si="243"/>
        <v>9828SCIOTO COUNTY CAREER TECHNICAL CENTER</v>
      </c>
      <c r="F7797" t="s">
        <v>1407</v>
      </c>
      <c r="G7797" t="s">
        <v>1407</v>
      </c>
      <c r="H7797" t="s">
        <v>686</v>
      </c>
      <c r="I7797" s="11">
        <v>614277.65</v>
      </c>
      <c r="J7797" s="12">
        <v>3.9910750000000001E-4</v>
      </c>
      <c r="K7797">
        <f>IFERROR(VLOOKUP(E7797,Sheet1!$D$2:$E$1226,2,FALSE),"")</f>
        <v>0</v>
      </c>
    </row>
    <row r="7798" spans="1:11" x14ac:dyDescent="0.2">
      <c r="A7798">
        <f t="shared" si="242"/>
        <v>0</v>
      </c>
      <c r="B7798" s="11">
        <v>2018</v>
      </c>
      <c r="C7798" s="11" t="str">
        <f>F7798</f>
        <v>SCIOTO COUNTY CAREER TECHNICAL CENTER</v>
      </c>
      <c r="D7798" t="s">
        <v>1457</v>
      </c>
      <c r="E7798" t="str">
        <f t="shared" si="243"/>
        <v>9828SCIOTO COUNTY CAREER TECHNICAL CENTER</v>
      </c>
      <c r="F7798" t="s">
        <v>1407</v>
      </c>
      <c r="G7798" t="s">
        <v>1407</v>
      </c>
      <c r="H7798" t="s">
        <v>686</v>
      </c>
      <c r="I7798" s="11">
        <v>674423.6</v>
      </c>
      <c r="J7798" s="12">
        <v>4.2374900000000001E-4</v>
      </c>
      <c r="K7798">
        <f>IFERROR(VLOOKUP(E7798,Sheet1!$D$2:$E$1226,2,FALSE),"")</f>
        <v>0</v>
      </c>
    </row>
    <row r="7799" spans="1:11" x14ac:dyDescent="0.2">
      <c r="A7799">
        <f t="shared" si="242"/>
        <v>0</v>
      </c>
      <c r="B7799" s="11">
        <v>2019</v>
      </c>
      <c r="C7799" s="11" t="str">
        <f>F7799</f>
        <v>SCIOTO COUNTY CAREER TECHNICAL CENTER</v>
      </c>
      <c r="D7799" t="s">
        <v>1457</v>
      </c>
      <c r="E7799" t="str">
        <f t="shared" si="243"/>
        <v>9828SCIOTO COUNTY CAREER TECHNICAL CENTER</v>
      </c>
      <c r="F7799" t="s">
        <v>1407</v>
      </c>
      <c r="G7799" t="s">
        <v>1407</v>
      </c>
      <c r="H7799" t="s">
        <v>686</v>
      </c>
      <c r="I7799" s="11">
        <v>663724.91</v>
      </c>
      <c r="J7799" s="12">
        <v>4.0381059999999999E-4</v>
      </c>
      <c r="K7799">
        <f>IFERROR(VLOOKUP(E7799,Sheet1!$D$2:$E$1226,2,FALSE),"")</f>
        <v>0</v>
      </c>
    </row>
    <row r="7800" spans="1:11" x14ac:dyDescent="0.2">
      <c r="A7800">
        <f t="shared" si="242"/>
        <v>0</v>
      </c>
      <c r="B7800" s="11">
        <v>2020</v>
      </c>
      <c r="C7800" s="11" t="str">
        <f>F7800</f>
        <v>SCIOTO COUNTY CAREER TECHNICAL CENTER</v>
      </c>
      <c r="D7800" t="s">
        <v>1457</v>
      </c>
      <c r="E7800" t="str">
        <f t="shared" si="243"/>
        <v>9828SCIOTO COUNTY CAREER TECHNICAL CENTER</v>
      </c>
      <c r="F7800" t="s">
        <v>1407</v>
      </c>
      <c r="G7800" t="s">
        <v>2594</v>
      </c>
      <c r="H7800" t="s">
        <v>686</v>
      </c>
      <c r="I7800" s="11">
        <v>704057.07</v>
      </c>
      <c r="J7800" s="12">
        <v>4.167051E-4</v>
      </c>
      <c r="K7800">
        <f>IFERROR(VLOOKUP(E7800,Sheet1!$D$2:$E$1226,2,FALSE),"")</f>
        <v>0</v>
      </c>
    </row>
    <row r="7801" spans="1:11" x14ac:dyDescent="0.2">
      <c r="A7801">
        <f t="shared" si="242"/>
        <v>0</v>
      </c>
      <c r="B7801" s="11">
        <v>2021</v>
      </c>
      <c r="C7801" s="11" t="str">
        <f>F7801</f>
        <v>SCIOTO COUNTY CAREER TECHNICAL CENTER</v>
      </c>
      <c r="D7801" t="s">
        <v>1457</v>
      </c>
      <c r="E7801" t="str">
        <f t="shared" si="243"/>
        <v>9828SCIOTO COUNTY CAREER TECHNICAL CENTER</v>
      </c>
      <c r="F7801" t="s">
        <v>1407</v>
      </c>
      <c r="G7801" t="s">
        <v>1407</v>
      </c>
      <c r="H7801" t="s">
        <v>686</v>
      </c>
      <c r="I7801" s="11">
        <v>715766.92</v>
      </c>
      <c r="J7801" s="12">
        <v>4.1433486000000001E-4</v>
      </c>
      <c r="K7801">
        <f>IFERROR(VLOOKUP(E7801,Sheet1!$D$2:$E$1226,2,FALSE),"")</f>
        <v>0</v>
      </c>
    </row>
    <row r="7802" spans="1:11" x14ac:dyDescent="0.2">
      <c r="A7802">
        <f t="shared" si="242"/>
        <v>0</v>
      </c>
      <c r="B7802" s="11">
        <v>2022</v>
      </c>
      <c r="C7802" s="11" t="str">
        <f>F7802</f>
        <v>SCIOTO COUNTY CAREER TECHNICAL CENTER</v>
      </c>
      <c r="D7802" t="s">
        <v>1457</v>
      </c>
      <c r="E7802" t="str">
        <f t="shared" si="243"/>
        <v>9828SCIOTO COUNTY CAREER TECHNICAL CENTER</v>
      </c>
      <c r="F7802" t="s">
        <v>1407</v>
      </c>
      <c r="G7802" t="s">
        <v>1407</v>
      </c>
      <c r="H7802" t="s">
        <v>686</v>
      </c>
      <c r="I7802" s="11">
        <v>739337.51</v>
      </c>
      <c r="J7802" s="12">
        <v>4.0621450000000002E-4</v>
      </c>
      <c r="K7802">
        <f>IFERROR(VLOOKUP(E7802,Sheet1!$D$2:$E$1226,2,FALSE),"")</f>
        <v>0</v>
      </c>
    </row>
    <row r="7803" spans="1:11" x14ac:dyDescent="0.2">
      <c r="A7803">
        <f t="shared" si="242"/>
        <v>0</v>
      </c>
      <c r="B7803" s="11">
        <v>2023</v>
      </c>
      <c r="C7803" s="11" t="str">
        <f>F7803</f>
        <v>SCIOTO COUNTY CAREER TECHNICAL CENTER</v>
      </c>
      <c r="D7803" t="s">
        <v>1457</v>
      </c>
      <c r="E7803" t="str">
        <f t="shared" si="243"/>
        <v>9828SCIOTO COUNTY CAREER TECHNICAL CENTER</v>
      </c>
      <c r="F7803" t="s">
        <v>1407</v>
      </c>
      <c r="G7803" t="s">
        <v>1407</v>
      </c>
      <c r="H7803" t="s">
        <v>686</v>
      </c>
      <c r="I7803" s="11">
        <v>796894.39</v>
      </c>
      <c r="J7803" s="12">
        <v>4.2142390000000002E-4</v>
      </c>
      <c r="K7803">
        <f>IFERROR(VLOOKUP(E7803,Sheet1!$D$2:$E$1226,2,FALSE),"")</f>
        <v>0</v>
      </c>
    </row>
    <row r="7804" spans="1:11" x14ac:dyDescent="0.2">
      <c r="A7804">
        <f t="shared" si="242"/>
        <v>3904913</v>
      </c>
      <c r="B7804" s="11">
        <v>2015</v>
      </c>
      <c r="C7804" s="11" t="str">
        <f>F7804</f>
        <v>SCIOTO VALLEY LOCAL SCHOOLS</v>
      </c>
      <c r="D7804" t="s">
        <v>643</v>
      </c>
      <c r="E7804" t="str">
        <f t="shared" si="243"/>
        <v>6605SCIOTO VALLEY LOCAL SCHOOLS</v>
      </c>
      <c r="F7804" t="s">
        <v>591</v>
      </c>
      <c r="G7804" t="s">
        <v>591</v>
      </c>
      <c r="H7804" t="s">
        <v>590</v>
      </c>
      <c r="I7804" s="11">
        <v>839440.96</v>
      </c>
      <c r="J7804" s="12">
        <v>5.7469759999999998E-4</v>
      </c>
      <c r="K7804">
        <f>IFERROR(VLOOKUP(E7804,Sheet1!$D$2:$E$1226,2,FALSE),"")</f>
        <v>3904913</v>
      </c>
    </row>
    <row r="7805" spans="1:11" x14ac:dyDescent="0.2">
      <c r="A7805">
        <f t="shared" si="242"/>
        <v>3904913</v>
      </c>
      <c r="B7805" s="11">
        <v>2016</v>
      </c>
      <c r="C7805" s="11" t="str">
        <f>F7805</f>
        <v>SCIOTO VALLEY LOCAL SCHOOLS</v>
      </c>
      <c r="D7805" t="s">
        <v>643</v>
      </c>
      <c r="E7805" t="str">
        <f t="shared" si="243"/>
        <v>6605SCIOTO VALLEY LOCAL SCHOOLS</v>
      </c>
      <c r="F7805" t="s">
        <v>591</v>
      </c>
      <c r="G7805" t="s">
        <v>591</v>
      </c>
      <c r="H7805" t="s">
        <v>590</v>
      </c>
      <c r="I7805" s="11">
        <v>868819.25</v>
      </c>
      <c r="J7805" s="12">
        <v>5.8980209999999998E-4</v>
      </c>
      <c r="K7805">
        <f>IFERROR(VLOOKUP(E7805,Sheet1!$D$2:$E$1226,2,FALSE),"")</f>
        <v>3904913</v>
      </c>
    </row>
    <row r="7806" spans="1:11" x14ac:dyDescent="0.2">
      <c r="A7806">
        <f t="shared" si="242"/>
        <v>3904913</v>
      </c>
      <c r="B7806" s="11">
        <v>2017</v>
      </c>
      <c r="C7806" s="11" t="str">
        <f>F7806</f>
        <v>SCIOTO VALLEY LOCAL SCHOOLS</v>
      </c>
      <c r="D7806" t="s">
        <v>643</v>
      </c>
      <c r="E7806" t="str">
        <f t="shared" si="243"/>
        <v>6605SCIOTO VALLEY LOCAL SCHOOLS</v>
      </c>
      <c r="F7806" t="s">
        <v>591</v>
      </c>
      <c r="G7806" t="s">
        <v>591</v>
      </c>
      <c r="H7806" t="s">
        <v>590</v>
      </c>
      <c r="I7806" s="11">
        <v>869161.52</v>
      </c>
      <c r="J7806" s="12">
        <v>5.6471020000000002E-4</v>
      </c>
      <c r="K7806">
        <f>IFERROR(VLOOKUP(E7806,Sheet1!$D$2:$E$1226,2,FALSE),"")</f>
        <v>3904913</v>
      </c>
    </row>
    <row r="7807" spans="1:11" x14ac:dyDescent="0.2">
      <c r="A7807">
        <f t="shared" si="242"/>
        <v>3904913</v>
      </c>
      <c r="B7807" s="11">
        <v>2018</v>
      </c>
      <c r="C7807" s="11" t="str">
        <f>F7807</f>
        <v>SCIOTO VALLEY LOCAL SCHOOLS</v>
      </c>
      <c r="D7807" t="s">
        <v>643</v>
      </c>
      <c r="E7807" t="str">
        <f t="shared" si="243"/>
        <v>6605SCIOTO VALLEY LOCAL SCHOOLS</v>
      </c>
      <c r="F7807" t="s">
        <v>591</v>
      </c>
      <c r="G7807" t="s">
        <v>591</v>
      </c>
      <c r="H7807" t="s">
        <v>590</v>
      </c>
      <c r="I7807" s="11">
        <v>899230.62</v>
      </c>
      <c r="J7807" s="12">
        <v>5.6499809999999997E-4</v>
      </c>
      <c r="K7807">
        <f>IFERROR(VLOOKUP(E7807,Sheet1!$D$2:$E$1226,2,FALSE),"")</f>
        <v>3904913</v>
      </c>
    </row>
    <row r="7808" spans="1:11" x14ac:dyDescent="0.2">
      <c r="A7808">
        <f t="shared" si="242"/>
        <v>3904913</v>
      </c>
      <c r="B7808" s="11">
        <v>2019</v>
      </c>
      <c r="C7808" s="11" t="str">
        <f>F7808</f>
        <v>SCIOTO VALLEY LOCAL SCHOOLS</v>
      </c>
      <c r="D7808" t="s">
        <v>643</v>
      </c>
      <c r="E7808" t="str">
        <f t="shared" si="243"/>
        <v>6605SCIOTO VALLEY LOCAL SCHOOLS</v>
      </c>
      <c r="F7808" t="s">
        <v>591</v>
      </c>
      <c r="G7808" t="s">
        <v>591</v>
      </c>
      <c r="H7808" t="s">
        <v>590</v>
      </c>
      <c r="I7808" s="11">
        <v>938498.5</v>
      </c>
      <c r="J7808" s="12">
        <v>5.7098290000000002E-4</v>
      </c>
      <c r="K7808">
        <f>IFERROR(VLOOKUP(E7808,Sheet1!$D$2:$E$1226,2,FALSE),"")</f>
        <v>3904913</v>
      </c>
    </row>
    <row r="7809" spans="1:11" x14ac:dyDescent="0.2">
      <c r="A7809">
        <f t="shared" si="242"/>
        <v>3904913</v>
      </c>
      <c r="B7809" s="11">
        <v>2020</v>
      </c>
      <c r="C7809" s="11" t="str">
        <f>F7809</f>
        <v>SCIOTO VALLEY LOCAL SCHOOLS</v>
      </c>
      <c r="D7809" t="s">
        <v>643</v>
      </c>
      <c r="E7809" t="str">
        <f t="shared" si="243"/>
        <v>6605SCIOTO VALLEY LOCAL SCHOOLS</v>
      </c>
      <c r="F7809" t="s">
        <v>591</v>
      </c>
      <c r="G7809" t="s">
        <v>591</v>
      </c>
      <c r="H7809" t="s">
        <v>590</v>
      </c>
      <c r="I7809" s="11">
        <v>970944.74</v>
      </c>
      <c r="J7809" s="12">
        <v>5.7466590000000001E-4</v>
      </c>
      <c r="K7809">
        <f>IFERROR(VLOOKUP(E7809,Sheet1!$D$2:$E$1226,2,FALSE),"")</f>
        <v>3904913</v>
      </c>
    </row>
    <row r="7810" spans="1:11" x14ac:dyDescent="0.2">
      <c r="A7810">
        <f t="shared" si="242"/>
        <v>3904913</v>
      </c>
      <c r="B7810" s="11">
        <v>2021</v>
      </c>
      <c r="C7810" s="11" t="str">
        <f>F7810</f>
        <v>SCIOTO VALLEY LOCAL SCHOOLS</v>
      </c>
      <c r="D7810" t="s">
        <v>643</v>
      </c>
      <c r="E7810" t="str">
        <f t="shared" si="243"/>
        <v>6605SCIOTO VALLEY LOCAL SCHOOLS</v>
      </c>
      <c r="F7810" t="s">
        <v>591</v>
      </c>
      <c r="G7810" t="s">
        <v>591</v>
      </c>
      <c r="H7810" t="s">
        <v>590</v>
      </c>
      <c r="I7810" s="11">
        <v>977290.04</v>
      </c>
      <c r="J7810" s="12">
        <v>5.6572234E-4</v>
      </c>
      <c r="K7810">
        <f>IFERROR(VLOOKUP(E7810,Sheet1!$D$2:$E$1226,2,FALSE),"")</f>
        <v>3904913</v>
      </c>
    </row>
    <row r="7811" spans="1:11" x14ac:dyDescent="0.2">
      <c r="A7811">
        <f t="shared" ref="A7811:A7874" si="244">K7811</f>
        <v>3904913</v>
      </c>
      <c r="B7811" s="11">
        <v>2022</v>
      </c>
      <c r="C7811" s="11" t="str">
        <f>F7811</f>
        <v>SCIOTO VALLEY LOCAL SCHOOLS</v>
      </c>
      <c r="D7811" t="s">
        <v>643</v>
      </c>
      <c r="E7811" t="str">
        <f t="shared" ref="E7811:E7874" si="245">D7811&amp;F7811</f>
        <v>6605SCIOTO VALLEY LOCAL SCHOOLS</v>
      </c>
      <c r="F7811" t="s">
        <v>591</v>
      </c>
      <c r="G7811" t="s">
        <v>591</v>
      </c>
      <c r="H7811" t="s">
        <v>590</v>
      </c>
      <c r="I7811" s="11">
        <v>1042250</v>
      </c>
      <c r="J7811" s="12">
        <v>5.7264380000000001E-4</v>
      </c>
      <c r="K7811">
        <f>IFERROR(VLOOKUP(E7811,Sheet1!$D$2:$E$1226,2,FALSE),"")</f>
        <v>3904913</v>
      </c>
    </row>
    <row r="7812" spans="1:11" x14ac:dyDescent="0.2">
      <c r="A7812">
        <f t="shared" si="244"/>
        <v>3904913</v>
      </c>
      <c r="B7812" s="11">
        <v>2023</v>
      </c>
      <c r="C7812" s="11" t="str">
        <f>F7812</f>
        <v>SCIOTO VALLEY LOCAL SCHOOLS</v>
      </c>
      <c r="D7812" t="s">
        <v>643</v>
      </c>
      <c r="E7812" t="str">
        <f t="shared" si="245"/>
        <v>6605SCIOTO VALLEY LOCAL SCHOOLS</v>
      </c>
      <c r="F7812" t="s">
        <v>591</v>
      </c>
      <c r="G7812" t="s">
        <v>591</v>
      </c>
      <c r="H7812" t="s">
        <v>590</v>
      </c>
      <c r="I7812" s="11">
        <v>1096030.8999999999</v>
      </c>
      <c r="J7812" s="12">
        <v>5.7961709999999997E-4</v>
      </c>
      <c r="K7812">
        <f>IFERROR(VLOOKUP(E7812,Sheet1!$D$2:$E$1226,2,FALSE),"")</f>
        <v>3904913</v>
      </c>
    </row>
    <row r="7813" spans="1:11" x14ac:dyDescent="0.2">
      <c r="A7813">
        <f t="shared" si="244"/>
        <v>3900123</v>
      </c>
      <c r="B7813" s="11">
        <v>2015</v>
      </c>
      <c r="C7813" s="11" t="str">
        <f>F7813</f>
        <v>SCIOTOVILLE COMMUNITY SCHOOL</v>
      </c>
      <c r="D7813" t="s">
        <v>1336</v>
      </c>
      <c r="E7813" t="str">
        <f t="shared" si="245"/>
        <v>9685SCIOTOVILLE COMMUNITY SCHOOL</v>
      </c>
      <c r="F7813" t="s">
        <v>1286</v>
      </c>
      <c r="G7813" t="s">
        <v>1286</v>
      </c>
      <c r="H7813" t="s">
        <v>686</v>
      </c>
      <c r="I7813" s="11">
        <v>180802.85</v>
      </c>
      <c r="J7813" s="12">
        <v>1.2378120000000001E-4</v>
      </c>
      <c r="K7813">
        <f>IFERROR(VLOOKUP(E7813,Sheet1!$D$2:$E$1226,2,FALSE),"")</f>
        <v>3900123</v>
      </c>
    </row>
    <row r="7814" spans="1:11" x14ac:dyDescent="0.2">
      <c r="A7814">
        <f t="shared" si="244"/>
        <v>3900123</v>
      </c>
      <c r="B7814" s="11">
        <v>2016</v>
      </c>
      <c r="C7814" s="11" t="str">
        <f>F7814</f>
        <v>SCIOTOVILLE COMMUNITY SCHOOL</v>
      </c>
      <c r="D7814" t="s">
        <v>1336</v>
      </c>
      <c r="E7814" t="str">
        <f t="shared" si="245"/>
        <v>9685SCIOTOVILLE COMMUNITY SCHOOL</v>
      </c>
      <c r="F7814" t="s">
        <v>1286</v>
      </c>
      <c r="G7814" t="s">
        <v>1286</v>
      </c>
      <c r="H7814" t="s">
        <v>686</v>
      </c>
      <c r="I7814" s="11">
        <v>177838.39</v>
      </c>
      <c r="J7814" s="12">
        <v>1.207264E-4</v>
      </c>
      <c r="K7814">
        <f>IFERROR(VLOOKUP(E7814,Sheet1!$D$2:$E$1226,2,FALSE),"")</f>
        <v>3900123</v>
      </c>
    </row>
    <row r="7815" spans="1:11" x14ac:dyDescent="0.2">
      <c r="A7815">
        <f t="shared" si="244"/>
        <v>3900123</v>
      </c>
      <c r="B7815" s="11">
        <v>2017</v>
      </c>
      <c r="C7815" s="11" t="str">
        <f>F7815</f>
        <v>SCIOTOVILLE COMMUNITY SCHOOL</v>
      </c>
      <c r="D7815" t="s">
        <v>1336</v>
      </c>
      <c r="E7815" t="str">
        <f t="shared" si="245"/>
        <v>9685SCIOTOVILLE COMMUNITY SCHOOL</v>
      </c>
      <c r="F7815" t="s">
        <v>1286</v>
      </c>
      <c r="G7815" t="s">
        <v>1286</v>
      </c>
      <c r="H7815" t="s">
        <v>686</v>
      </c>
      <c r="I7815" s="11">
        <v>165409.89000000001</v>
      </c>
      <c r="J7815" s="12">
        <v>1.074698E-4</v>
      </c>
      <c r="K7815">
        <f>IFERROR(VLOOKUP(E7815,Sheet1!$D$2:$E$1226,2,FALSE),"")</f>
        <v>3900123</v>
      </c>
    </row>
    <row r="7816" spans="1:11" x14ac:dyDescent="0.2">
      <c r="A7816">
        <f t="shared" si="244"/>
        <v>3900123</v>
      </c>
      <c r="B7816" s="11">
        <v>2018</v>
      </c>
      <c r="C7816" s="11" t="str">
        <f>F7816</f>
        <v>SCIOTOVILLE COMMUNITY SCHOOL</v>
      </c>
      <c r="D7816" t="s">
        <v>1336</v>
      </c>
      <c r="E7816" t="str">
        <f t="shared" si="245"/>
        <v>9685SCIOTOVILLE COMMUNITY SCHOOL</v>
      </c>
      <c r="F7816" t="s">
        <v>1286</v>
      </c>
      <c r="G7816" t="s">
        <v>1286</v>
      </c>
      <c r="H7816" t="s">
        <v>686</v>
      </c>
      <c r="I7816" s="11">
        <v>216671.04</v>
      </c>
      <c r="J7816" s="12">
        <v>1.361372E-4</v>
      </c>
      <c r="K7816">
        <f>IFERROR(VLOOKUP(E7816,Sheet1!$D$2:$E$1226,2,FALSE),"")</f>
        <v>3900123</v>
      </c>
    </row>
    <row r="7817" spans="1:11" x14ac:dyDescent="0.2">
      <c r="A7817">
        <f t="shared" si="244"/>
        <v>3900123</v>
      </c>
      <c r="B7817" s="11">
        <v>2019</v>
      </c>
      <c r="C7817" s="11" t="str">
        <f>F7817</f>
        <v>SCIOTOVILLE COMMUNITY SCHOOL</v>
      </c>
      <c r="D7817" t="s">
        <v>1336</v>
      </c>
      <c r="E7817" t="str">
        <f t="shared" si="245"/>
        <v>9685SCIOTOVILLE COMMUNITY SCHOOL</v>
      </c>
      <c r="F7817" t="s">
        <v>1286</v>
      </c>
      <c r="G7817" t="s">
        <v>1286</v>
      </c>
      <c r="H7817" t="s">
        <v>686</v>
      </c>
      <c r="I7817" s="11">
        <v>225547.54</v>
      </c>
      <c r="J7817" s="12">
        <v>1.372232E-4</v>
      </c>
      <c r="K7817">
        <f>IFERROR(VLOOKUP(E7817,Sheet1!$D$2:$E$1226,2,FALSE),"")</f>
        <v>3900123</v>
      </c>
    </row>
    <row r="7818" spans="1:11" x14ac:dyDescent="0.2">
      <c r="A7818">
        <f t="shared" si="244"/>
        <v>3900123</v>
      </c>
      <c r="B7818" s="11">
        <v>2020</v>
      </c>
      <c r="C7818" s="11" t="str">
        <f>F7818</f>
        <v>SCIOTOVILLE COMMUNITY SCHOOL</v>
      </c>
      <c r="D7818" t="s">
        <v>1336</v>
      </c>
      <c r="E7818" t="str">
        <f t="shared" si="245"/>
        <v>9685SCIOTOVILLE COMMUNITY SCHOOL</v>
      </c>
      <c r="F7818" t="s">
        <v>1286</v>
      </c>
      <c r="G7818" t="s">
        <v>1286</v>
      </c>
      <c r="H7818" t="s">
        <v>686</v>
      </c>
      <c r="I7818" s="11">
        <v>218850.98</v>
      </c>
      <c r="J7818" s="12">
        <v>1.2952969999999999E-4</v>
      </c>
      <c r="K7818">
        <f>IFERROR(VLOOKUP(E7818,Sheet1!$D$2:$E$1226,2,FALSE),"")</f>
        <v>3900123</v>
      </c>
    </row>
    <row r="7819" spans="1:11" x14ac:dyDescent="0.2">
      <c r="A7819">
        <f t="shared" si="244"/>
        <v>3900123</v>
      </c>
      <c r="B7819" s="11">
        <v>2021</v>
      </c>
      <c r="C7819" s="11" t="str">
        <f>F7819</f>
        <v>SCIOTOVILLE COMMUNITY SCHOOL</v>
      </c>
      <c r="D7819" t="s">
        <v>1336</v>
      </c>
      <c r="E7819" t="str">
        <f t="shared" si="245"/>
        <v>9685SCIOTOVILLE COMMUNITY SCHOOL</v>
      </c>
      <c r="F7819" t="s">
        <v>1286</v>
      </c>
      <c r="G7819" t="s">
        <v>1286</v>
      </c>
      <c r="H7819" t="s">
        <v>686</v>
      </c>
      <c r="I7819" s="11">
        <v>231577.81</v>
      </c>
      <c r="J7819" s="12">
        <v>1.3405308E-4</v>
      </c>
      <c r="K7819">
        <f>IFERROR(VLOOKUP(E7819,Sheet1!$D$2:$E$1226,2,FALSE),"")</f>
        <v>3900123</v>
      </c>
    </row>
    <row r="7820" spans="1:11" x14ac:dyDescent="0.2">
      <c r="A7820">
        <f t="shared" si="244"/>
        <v>3900123</v>
      </c>
      <c r="B7820" s="11">
        <v>2022</v>
      </c>
      <c r="C7820" s="11" t="str">
        <f>F7820</f>
        <v>SCIOTOVILLE COMMUNITY SCHOOL</v>
      </c>
      <c r="D7820" t="s">
        <v>1336</v>
      </c>
      <c r="E7820" t="str">
        <f t="shared" si="245"/>
        <v>9685SCIOTOVILLE COMMUNITY SCHOOL</v>
      </c>
      <c r="F7820" t="s">
        <v>1286</v>
      </c>
      <c r="G7820" t="s">
        <v>1286</v>
      </c>
      <c r="H7820" t="s">
        <v>686</v>
      </c>
      <c r="I7820" s="11">
        <v>236405.51</v>
      </c>
      <c r="J7820" s="12">
        <v>1.2988839999999999E-4</v>
      </c>
      <c r="K7820">
        <f>IFERROR(VLOOKUP(E7820,Sheet1!$D$2:$E$1226,2,FALSE),"")</f>
        <v>3900123</v>
      </c>
    </row>
    <row r="7821" spans="1:11" x14ac:dyDescent="0.2">
      <c r="A7821">
        <f t="shared" si="244"/>
        <v>3900123</v>
      </c>
      <c r="B7821" s="11">
        <v>2023</v>
      </c>
      <c r="C7821" s="11" t="str">
        <f>F7821</f>
        <v>SCIOTOVILLE COMMUNITY SCHOOL</v>
      </c>
      <c r="D7821" t="s">
        <v>1336</v>
      </c>
      <c r="E7821" t="str">
        <f t="shared" si="245"/>
        <v>9685SCIOTOVILLE COMMUNITY SCHOOL</v>
      </c>
      <c r="F7821" t="s">
        <v>1286</v>
      </c>
      <c r="G7821" t="s">
        <v>1286</v>
      </c>
      <c r="H7821" t="s">
        <v>686</v>
      </c>
      <c r="I7821" s="11">
        <v>248463.84</v>
      </c>
      <c r="J7821" s="12">
        <v>1.313958E-4</v>
      </c>
      <c r="K7821">
        <f>IFERROR(VLOOKUP(E7821,Sheet1!$D$2:$E$1226,2,FALSE),"")</f>
        <v>3900123</v>
      </c>
    </row>
    <row r="7822" spans="1:11" x14ac:dyDescent="0.2">
      <c r="A7822">
        <f t="shared" si="244"/>
        <v>3901348</v>
      </c>
      <c r="B7822" s="11">
        <v>2015</v>
      </c>
      <c r="C7822" s="11" t="str">
        <f>F7822</f>
        <v>SCIOTOVILLE ELEMENTARY ACADEMY</v>
      </c>
      <c r="D7822" t="s">
        <v>2152</v>
      </c>
      <c r="E7822" t="str">
        <f t="shared" si="245"/>
        <v>D204SCIOTOVILLE ELEMENTARY ACADEMY</v>
      </c>
      <c r="F7822" t="s">
        <v>2151</v>
      </c>
      <c r="G7822" t="s">
        <v>2151</v>
      </c>
      <c r="H7822" t="s">
        <v>686</v>
      </c>
      <c r="I7822" s="11">
        <v>71496.960000000006</v>
      </c>
      <c r="J7822" s="12">
        <v>4.89482E-5</v>
      </c>
      <c r="K7822">
        <f>IFERROR(VLOOKUP(E7822,Sheet1!$D$2:$E$1226,2,FALSE),"")</f>
        <v>3901348</v>
      </c>
    </row>
    <row r="7823" spans="1:11" x14ac:dyDescent="0.2">
      <c r="A7823">
        <f t="shared" si="244"/>
        <v>3901348</v>
      </c>
      <c r="B7823" s="11">
        <v>2016</v>
      </c>
      <c r="C7823" s="11" t="str">
        <f>F7823</f>
        <v>SCIOTOVILLE ELEMENTARY ACADEMY</v>
      </c>
      <c r="D7823" t="s">
        <v>2152</v>
      </c>
      <c r="E7823" t="str">
        <f t="shared" si="245"/>
        <v>D204SCIOTOVILLE ELEMENTARY ACADEMY</v>
      </c>
      <c r="F7823" t="s">
        <v>2151</v>
      </c>
      <c r="G7823" t="s">
        <v>2151</v>
      </c>
      <c r="H7823" t="s">
        <v>686</v>
      </c>
      <c r="I7823" s="11">
        <v>60500.67</v>
      </c>
      <c r="J7823" s="12">
        <v>4.1071200000000001E-5</v>
      </c>
      <c r="K7823">
        <f>IFERROR(VLOOKUP(E7823,Sheet1!$D$2:$E$1226,2,FALSE),"")</f>
        <v>3901348</v>
      </c>
    </row>
    <row r="7824" spans="1:11" x14ac:dyDescent="0.2">
      <c r="A7824">
        <f t="shared" si="244"/>
        <v>3901348</v>
      </c>
      <c r="B7824" s="11">
        <v>2017</v>
      </c>
      <c r="C7824" s="11" t="str">
        <f>F7824</f>
        <v>SCIOTOVILLE ELEMENTARY ACADEMY</v>
      </c>
      <c r="D7824" t="s">
        <v>2152</v>
      </c>
      <c r="E7824" t="str">
        <f t="shared" si="245"/>
        <v>D204SCIOTOVILLE ELEMENTARY ACADEMY</v>
      </c>
      <c r="F7824" t="s">
        <v>2151</v>
      </c>
      <c r="G7824" t="s">
        <v>2151</v>
      </c>
      <c r="H7824" t="s">
        <v>686</v>
      </c>
      <c r="I7824" s="11">
        <v>60450.23</v>
      </c>
      <c r="J7824" s="12">
        <v>3.9275600000000001E-5</v>
      </c>
      <c r="K7824">
        <f>IFERROR(VLOOKUP(E7824,Sheet1!$D$2:$E$1226,2,FALSE),"")</f>
        <v>3901348</v>
      </c>
    </row>
    <row r="7825" spans="1:11" x14ac:dyDescent="0.2">
      <c r="A7825">
        <f t="shared" si="244"/>
        <v>3901348</v>
      </c>
      <c r="B7825" s="11">
        <v>2018</v>
      </c>
      <c r="C7825" s="11" t="str">
        <f>F7825</f>
        <v>SCIOTOVILLE ELEMENTARY ACADEMY</v>
      </c>
      <c r="D7825" t="s">
        <v>2152</v>
      </c>
      <c r="E7825" t="str">
        <f t="shared" si="245"/>
        <v>D204SCIOTOVILLE ELEMENTARY ACADEMY</v>
      </c>
      <c r="F7825" t="s">
        <v>2151</v>
      </c>
      <c r="G7825" t="s">
        <v>2151</v>
      </c>
      <c r="H7825" t="s">
        <v>686</v>
      </c>
      <c r="I7825" s="11">
        <v>8858.0499999999993</v>
      </c>
      <c r="J7825" s="12">
        <v>5.5655999999999997E-6</v>
      </c>
      <c r="K7825">
        <f>IFERROR(VLOOKUP(E7825,Sheet1!$D$2:$E$1226,2,FALSE),"")</f>
        <v>3901348</v>
      </c>
    </row>
    <row r="7826" spans="1:11" x14ac:dyDescent="0.2">
      <c r="A7826">
        <f t="shared" si="244"/>
        <v>3904835</v>
      </c>
      <c r="B7826" s="11">
        <v>2015</v>
      </c>
      <c r="C7826" s="11" t="str">
        <f>F7826</f>
        <v>SEBRING LOCAL SCHOOLS</v>
      </c>
      <c r="D7826" t="s">
        <v>525</v>
      </c>
      <c r="E7826" t="str">
        <f t="shared" si="245"/>
        <v>5014SEBRING LOCAL SCHOOLS</v>
      </c>
      <c r="F7826" t="s">
        <v>474</v>
      </c>
      <c r="G7826" t="s">
        <v>474</v>
      </c>
      <c r="H7826" t="s">
        <v>466</v>
      </c>
      <c r="I7826" s="11">
        <v>342585.58</v>
      </c>
      <c r="J7826" s="12">
        <v>2.3454079999999999E-4</v>
      </c>
      <c r="K7826">
        <f>IFERROR(VLOOKUP(E7826,Sheet1!$D$2:$E$1226,2,FALSE),"")</f>
        <v>3904835</v>
      </c>
    </row>
    <row r="7827" spans="1:11" x14ac:dyDescent="0.2">
      <c r="A7827">
        <f t="shared" si="244"/>
        <v>3904835</v>
      </c>
      <c r="B7827" s="11">
        <v>2016</v>
      </c>
      <c r="C7827" s="11" t="str">
        <f>F7827</f>
        <v>SEBRING LOCAL SCHOOLS</v>
      </c>
      <c r="D7827" t="s">
        <v>525</v>
      </c>
      <c r="E7827" t="str">
        <f t="shared" si="245"/>
        <v>5014SEBRING LOCAL SCHOOLS</v>
      </c>
      <c r="F7827" t="s">
        <v>474</v>
      </c>
      <c r="G7827" t="s">
        <v>474</v>
      </c>
      <c r="H7827" t="s">
        <v>466</v>
      </c>
      <c r="I7827" s="11">
        <v>354655.59</v>
      </c>
      <c r="J7827" s="12">
        <v>2.407597E-4</v>
      </c>
      <c r="K7827">
        <f>IFERROR(VLOOKUP(E7827,Sheet1!$D$2:$E$1226,2,FALSE),"")</f>
        <v>3904835</v>
      </c>
    </row>
    <row r="7828" spans="1:11" x14ac:dyDescent="0.2">
      <c r="A7828">
        <f t="shared" si="244"/>
        <v>3904835</v>
      </c>
      <c r="B7828" s="11">
        <v>2017</v>
      </c>
      <c r="C7828" s="11" t="str">
        <f>F7828</f>
        <v>SEBRING LOCAL SCHOOLS</v>
      </c>
      <c r="D7828" t="s">
        <v>525</v>
      </c>
      <c r="E7828" t="str">
        <f t="shared" si="245"/>
        <v>5014SEBRING LOCAL SCHOOLS</v>
      </c>
      <c r="F7828" t="s">
        <v>474</v>
      </c>
      <c r="G7828" t="s">
        <v>474</v>
      </c>
      <c r="H7828" t="s">
        <v>466</v>
      </c>
      <c r="I7828" s="11">
        <v>344760.41</v>
      </c>
      <c r="J7828" s="12">
        <v>2.2399719999999999E-4</v>
      </c>
      <c r="K7828">
        <f>IFERROR(VLOOKUP(E7828,Sheet1!$D$2:$E$1226,2,FALSE),"")</f>
        <v>3904835</v>
      </c>
    </row>
    <row r="7829" spans="1:11" x14ac:dyDescent="0.2">
      <c r="A7829">
        <f t="shared" si="244"/>
        <v>3904835</v>
      </c>
      <c r="B7829" s="11">
        <v>2018</v>
      </c>
      <c r="C7829" s="11" t="str">
        <f>F7829</f>
        <v>SEBRING LOCAL SCHOOLS</v>
      </c>
      <c r="D7829" t="s">
        <v>525</v>
      </c>
      <c r="E7829" t="str">
        <f t="shared" si="245"/>
        <v>5014SEBRING LOCAL SCHOOLS</v>
      </c>
      <c r="F7829" t="s">
        <v>474</v>
      </c>
      <c r="G7829" t="s">
        <v>474</v>
      </c>
      <c r="H7829" t="s">
        <v>466</v>
      </c>
      <c r="I7829" s="11">
        <v>357430.76</v>
      </c>
      <c r="J7829" s="12">
        <v>2.2457830000000001E-4</v>
      </c>
      <c r="K7829">
        <f>IFERROR(VLOOKUP(E7829,Sheet1!$D$2:$E$1226,2,FALSE),"")</f>
        <v>3904835</v>
      </c>
    </row>
    <row r="7830" spans="1:11" x14ac:dyDescent="0.2">
      <c r="A7830">
        <f t="shared" si="244"/>
        <v>3904835</v>
      </c>
      <c r="B7830" s="11">
        <v>2019</v>
      </c>
      <c r="C7830" s="11" t="str">
        <f>F7830</f>
        <v>SEBRING LOCAL SCHOOLS</v>
      </c>
      <c r="D7830" t="s">
        <v>525</v>
      </c>
      <c r="E7830" t="str">
        <f t="shared" si="245"/>
        <v>5014SEBRING LOCAL SCHOOLS</v>
      </c>
      <c r="F7830" t="s">
        <v>474</v>
      </c>
      <c r="G7830" t="s">
        <v>474</v>
      </c>
      <c r="H7830" t="s">
        <v>466</v>
      </c>
      <c r="I7830" s="11">
        <v>368080.05</v>
      </c>
      <c r="J7830" s="12">
        <v>2.2394010000000001E-4</v>
      </c>
      <c r="K7830">
        <f>IFERROR(VLOOKUP(E7830,Sheet1!$D$2:$E$1226,2,FALSE),"")</f>
        <v>3904835</v>
      </c>
    </row>
    <row r="7831" spans="1:11" x14ac:dyDescent="0.2">
      <c r="A7831">
        <f t="shared" si="244"/>
        <v>3904835</v>
      </c>
      <c r="B7831" s="11">
        <v>2020</v>
      </c>
      <c r="C7831" s="11" t="str">
        <f>F7831</f>
        <v>SEBRING LOCAL SCHOOLS</v>
      </c>
      <c r="D7831" t="s">
        <v>525</v>
      </c>
      <c r="E7831" t="str">
        <f t="shared" si="245"/>
        <v>5014SEBRING LOCAL SCHOOLS</v>
      </c>
      <c r="F7831" t="s">
        <v>474</v>
      </c>
      <c r="G7831" t="s">
        <v>474</v>
      </c>
      <c r="H7831" t="s">
        <v>466</v>
      </c>
      <c r="I7831" s="11">
        <v>368153.61</v>
      </c>
      <c r="J7831" s="12">
        <v>2.178964E-4</v>
      </c>
      <c r="K7831">
        <f>IFERROR(VLOOKUP(E7831,Sheet1!$D$2:$E$1226,2,FALSE),"")</f>
        <v>3904835</v>
      </c>
    </row>
    <row r="7832" spans="1:11" x14ac:dyDescent="0.2">
      <c r="A7832">
        <f t="shared" si="244"/>
        <v>3904835</v>
      </c>
      <c r="B7832" s="11">
        <v>2021</v>
      </c>
      <c r="C7832" s="11" t="str">
        <f>F7832</f>
        <v>SEBRING LOCAL SCHOOLS</v>
      </c>
      <c r="D7832" t="s">
        <v>525</v>
      </c>
      <c r="E7832" t="str">
        <f t="shared" si="245"/>
        <v>5014SEBRING LOCAL SCHOOLS</v>
      </c>
      <c r="F7832" t="s">
        <v>474</v>
      </c>
      <c r="G7832" t="s">
        <v>474</v>
      </c>
      <c r="H7832" t="s">
        <v>466</v>
      </c>
      <c r="I7832" s="11">
        <v>368905.66</v>
      </c>
      <c r="J7832" s="12">
        <v>2.1354784E-4</v>
      </c>
      <c r="K7832">
        <f>IFERROR(VLOOKUP(E7832,Sheet1!$D$2:$E$1226,2,FALSE),"")</f>
        <v>3904835</v>
      </c>
    </row>
    <row r="7833" spans="1:11" x14ac:dyDescent="0.2">
      <c r="A7833">
        <f t="shared" si="244"/>
        <v>3904835</v>
      </c>
      <c r="B7833" s="11">
        <v>2022</v>
      </c>
      <c r="C7833" s="11" t="str">
        <f>F7833</f>
        <v>SEBRING LOCAL SCHOOLS</v>
      </c>
      <c r="D7833" t="s">
        <v>525</v>
      </c>
      <c r="E7833" t="str">
        <f t="shared" si="245"/>
        <v>5014SEBRING LOCAL SCHOOLS</v>
      </c>
      <c r="F7833" t="s">
        <v>474</v>
      </c>
      <c r="G7833" t="s">
        <v>474</v>
      </c>
      <c r="H7833" t="s">
        <v>466</v>
      </c>
      <c r="I7833" s="11">
        <v>391957.15</v>
      </c>
      <c r="J7833" s="12">
        <v>2.1535320000000001E-4</v>
      </c>
      <c r="K7833">
        <f>IFERROR(VLOOKUP(E7833,Sheet1!$D$2:$E$1226,2,FALSE),"")</f>
        <v>3904835</v>
      </c>
    </row>
    <row r="7834" spans="1:11" x14ac:dyDescent="0.2">
      <c r="A7834">
        <f t="shared" si="244"/>
        <v>3904835</v>
      </c>
      <c r="B7834" s="11">
        <v>2023</v>
      </c>
      <c r="C7834" s="11" t="str">
        <f>F7834</f>
        <v>SEBRING LOCAL SCHOOLS</v>
      </c>
      <c r="D7834" t="s">
        <v>525</v>
      </c>
      <c r="E7834" t="str">
        <f t="shared" si="245"/>
        <v>5014SEBRING LOCAL SCHOOLS</v>
      </c>
      <c r="F7834" t="s">
        <v>474</v>
      </c>
      <c r="G7834" t="s">
        <v>474</v>
      </c>
      <c r="H7834" t="s">
        <v>466</v>
      </c>
      <c r="I7834" s="11">
        <v>382802.79</v>
      </c>
      <c r="J7834" s="12">
        <v>2.0243870000000001E-4</v>
      </c>
      <c r="K7834">
        <f>IFERROR(VLOOKUP(E7834,Sheet1!$D$2:$E$1226,2,FALSE),"")</f>
        <v>3904835</v>
      </c>
    </row>
    <row r="7835" spans="1:11" x14ac:dyDescent="0.2">
      <c r="A7835">
        <f t="shared" si="244"/>
        <v>0</v>
      </c>
      <c r="B7835" s="11">
        <v>2015</v>
      </c>
      <c r="C7835" s="11" t="str">
        <f>F7835</f>
        <v>SENECA CO BD DEVELOPMENTAL DISABILITIES</v>
      </c>
      <c r="D7835" t="s">
        <v>1144</v>
      </c>
      <c r="E7835" t="str">
        <f t="shared" si="245"/>
        <v>9274SENECA CO BD DEVELOPMENTAL DISABILITIES</v>
      </c>
      <c r="F7835" t="s">
        <v>1094</v>
      </c>
      <c r="G7835" t="s">
        <v>1094</v>
      </c>
      <c r="H7835" t="s">
        <v>696</v>
      </c>
      <c r="I7835" s="11">
        <v>71403.59</v>
      </c>
      <c r="J7835" s="12">
        <v>4.8884300000000002E-5</v>
      </c>
      <c r="K7835">
        <f>IFERROR(VLOOKUP(E7835,Sheet1!$D$2:$E$1226,2,FALSE),"")</f>
        <v>0</v>
      </c>
    </row>
    <row r="7836" spans="1:11" x14ac:dyDescent="0.2">
      <c r="A7836">
        <f t="shared" si="244"/>
        <v>0</v>
      </c>
      <c r="B7836" s="11">
        <v>2016</v>
      </c>
      <c r="C7836" s="11" t="str">
        <f>F7836</f>
        <v>SENECA CO BD DEVELOPMENTAL DISABILITIES</v>
      </c>
      <c r="D7836" t="s">
        <v>1144</v>
      </c>
      <c r="E7836" t="str">
        <f t="shared" si="245"/>
        <v>9274SENECA CO BD DEVELOPMENTAL DISABILITIES</v>
      </c>
      <c r="F7836" t="s">
        <v>1094</v>
      </c>
      <c r="G7836" t="s">
        <v>1094</v>
      </c>
      <c r="H7836" t="s">
        <v>696</v>
      </c>
      <c r="I7836" s="11">
        <v>67764.09</v>
      </c>
      <c r="J7836" s="12">
        <v>4.6001999999999998E-5</v>
      </c>
      <c r="K7836">
        <f>IFERROR(VLOOKUP(E7836,Sheet1!$D$2:$E$1226,2,FALSE),"")</f>
        <v>0</v>
      </c>
    </row>
    <row r="7837" spans="1:11" x14ac:dyDescent="0.2">
      <c r="A7837">
        <f t="shared" si="244"/>
        <v>0</v>
      </c>
      <c r="B7837" s="11">
        <v>2017</v>
      </c>
      <c r="C7837" s="11" t="str">
        <f>F7837</f>
        <v>SENECA CO BD DEVELOPMENTAL DISABILITIES</v>
      </c>
      <c r="D7837" t="s">
        <v>1144</v>
      </c>
      <c r="E7837" t="str">
        <f t="shared" si="245"/>
        <v>9274SENECA CO BD DEVELOPMENTAL DISABILITIES</v>
      </c>
      <c r="F7837" t="s">
        <v>1094</v>
      </c>
      <c r="G7837" t="s">
        <v>1094</v>
      </c>
      <c r="H7837" t="s">
        <v>696</v>
      </c>
      <c r="I7837" s="11">
        <v>76961.63</v>
      </c>
      <c r="J7837" s="12">
        <v>5.0003400000000003E-5</v>
      </c>
      <c r="K7837">
        <f>IFERROR(VLOOKUP(E7837,Sheet1!$D$2:$E$1226,2,FALSE),"")</f>
        <v>0</v>
      </c>
    </row>
    <row r="7838" spans="1:11" x14ac:dyDescent="0.2">
      <c r="A7838">
        <f t="shared" si="244"/>
        <v>0</v>
      </c>
      <c r="B7838" s="11">
        <v>2018</v>
      </c>
      <c r="C7838" s="11" t="str">
        <f>F7838</f>
        <v>SENECA CO BD DEVELOPMENTAL DISABILITIES</v>
      </c>
      <c r="D7838" t="s">
        <v>1144</v>
      </c>
      <c r="E7838" t="str">
        <f t="shared" si="245"/>
        <v>9274SENECA CO BD DEVELOPMENTAL DISABILITIES</v>
      </c>
      <c r="F7838" t="s">
        <v>1094</v>
      </c>
      <c r="G7838" t="s">
        <v>1094</v>
      </c>
      <c r="H7838" t="s">
        <v>696</v>
      </c>
      <c r="I7838" s="11">
        <v>74597.87</v>
      </c>
      <c r="J7838" s="12">
        <v>4.6870799999999999E-5</v>
      </c>
      <c r="K7838">
        <f>IFERROR(VLOOKUP(E7838,Sheet1!$D$2:$E$1226,2,FALSE),"")</f>
        <v>0</v>
      </c>
    </row>
    <row r="7839" spans="1:11" x14ac:dyDescent="0.2">
      <c r="A7839">
        <f t="shared" si="244"/>
        <v>0</v>
      </c>
      <c r="B7839" s="11">
        <v>2019</v>
      </c>
      <c r="C7839" s="11" t="str">
        <f>F7839</f>
        <v>SENECA CO BD DEVELOPMENTAL DISABILITIES</v>
      </c>
      <c r="D7839" t="s">
        <v>1144</v>
      </c>
      <c r="E7839" t="str">
        <f t="shared" si="245"/>
        <v>9274SENECA CO BD DEVELOPMENTAL DISABILITIES</v>
      </c>
      <c r="F7839" t="s">
        <v>1094</v>
      </c>
      <c r="G7839" t="s">
        <v>1094</v>
      </c>
      <c r="H7839" t="s">
        <v>696</v>
      </c>
      <c r="I7839" s="11">
        <v>78211.199999999997</v>
      </c>
      <c r="J7839" s="12">
        <v>4.7583700000000003E-5</v>
      </c>
      <c r="K7839">
        <f>IFERROR(VLOOKUP(E7839,Sheet1!$D$2:$E$1226,2,FALSE),"")</f>
        <v>0</v>
      </c>
    </row>
    <row r="7840" spans="1:11" x14ac:dyDescent="0.2">
      <c r="A7840">
        <f t="shared" si="244"/>
        <v>0</v>
      </c>
      <c r="B7840" s="11">
        <v>2020</v>
      </c>
      <c r="C7840" s="11" t="str">
        <f>F7840</f>
        <v>SENECA CO BD DEVELOPMENTAL DISABILITIES</v>
      </c>
      <c r="D7840" t="s">
        <v>1144</v>
      </c>
      <c r="E7840" t="str">
        <f t="shared" si="245"/>
        <v>9274SENECA CO BD DEVELOPMENTAL DISABILITIES</v>
      </c>
      <c r="F7840" t="s">
        <v>1094</v>
      </c>
      <c r="G7840" t="s">
        <v>2583</v>
      </c>
      <c r="H7840" t="s">
        <v>696</v>
      </c>
      <c r="I7840" s="11">
        <v>71631.66</v>
      </c>
      <c r="J7840" s="12">
        <v>4.2396099999999999E-5</v>
      </c>
      <c r="K7840">
        <f>IFERROR(VLOOKUP(E7840,Sheet1!$D$2:$E$1226,2,FALSE),"")</f>
        <v>0</v>
      </c>
    </row>
    <row r="7841" spans="1:11" x14ac:dyDescent="0.2">
      <c r="A7841">
        <f t="shared" si="244"/>
        <v>0</v>
      </c>
      <c r="B7841" s="11">
        <v>2021</v>
      </c>
      <c r="C7841" s="11" t="str">
        <f>F7841</f>
        <v>SENECA CO BD DEVELOPMENTAL DISABILITIES</v>
      </c>
      <c r="D7841" t="s">
        <v>1144</v>
      </c>
      <c r="E7841" t="str">
        <f t="shared" si="245"/>
        <v>9274SENECA CO BD DEVELOPMENTAL DISABILITIES</v>
      </c>
      <c r="F7841" t="s">
        <v>1094</v>
      </c>
      <c r="G7841" t="s">
        <v>1094</v>
      </c>
      <c r="H7841" t="s">
        <v>696</v>
      </c>
      <c r="I7841" s="11">
        <v>71193.72</v>
      </c>
      <c r="J7841" s="12">
        <v>4.1211799999999997E-5</v>
      </c>
      <c r="K7841">
        <f>IFERROR(VLOOKUP(E7841,Sheet1!$D$2:$E$1226,2,FALSE),"")</f>
        <v>0</v>
      </c>
    </row>
    <row r="7842" spans="1:11" x14ac:dyDescent="0.2">
      <c r="A7842">
        <f t="shared" si="244"/>
        <v>0</v>
      </c>
      <c r="B7842" s="11">
        <v>2022</v>
      </c>
      <c r="C7842" s="11" t="str">
        <f>F7842</f>
        <v>SENECA CO BD DEVELOPMENTAL DISABILITIES</v>
      </c>
      <c r="D7842" t="s">
        <v>1144</v>
      </c>
      <c r="E7842" t="str">
        <f t="shared" si="245"/>
        <v>9274SENECA CO BD DEVELOPMENTAL DISABILITIES</v>
      </c>
      <c r="F7842" t="s">
        <v>1094</v>
      </c>
      <c r="G7842" t="s">
        <v>1094</v>
      </c>
      <c r="H7842" t="s">
        <v>696</v>
      </c>
      <c r="I7842" s="11">
        <v>78710.210000000006</v>
      </c>
      <c r="J7842" s="12">
        <v>4.3245799999999999E-5</v>
      </c>
      <c r="K7842">
        <f>IFERROR(VLOOKUP(E7842,Sheet1!$D$2:$E$1226,2,FALSE),"")</f>
        <v>0</v>
      </c>
    </row>
    <row r="7843" spans="1:11" x14ac:dyDescent="0.2">
      <c r="A7843">
        <f t="shared" si="244"/>
        <v>0</v>
      </c>
      <c r="B7843" s="11">
        <v>2023</v>
      </c>
      <c r="C7843" s="11" t="str">
        <f>F7843</f>
        <v>SENECA CO BD DEVELOPMENTAL DISABILITIES</v>
      </c>
      <c r="D7843" t="s">
        <v>1144</v>
      </c>
      <c r="E7843" t="str">
        <f t="shared" si="245"/>
        <v>9274SENECA CO BD DEVELOPMENTAL DISABILITIES</v>
      </c>
      <c r="F7843" t="s">
        <v>1094</v>
      </c>
      <c r="G7843" t="s">
        <v>1094</v>
      </c>
      <c r="H7843" t="s">
        <v>696</v>
      </c>
      <c r="I7843" s="11">
        <v>72735.149999999994</v>
      </c>
      <c r="J7843" s="12">
        <v>3.8464699999999998E-5</v>
      </c>
      <c r="K7843">
        <f>IFERROR(VLOOKUP(E7843,Sheet1!$D$2:$E$1226,2,FALSE),"")</f>
        <v>0</v>
      </c>
    </row>
    <row r="7844" spans="1:11" x14ac:dyDescent="0.2">
      <c r="A7844">
        <f t="shared" si="244"/>
        <v>3904968</v>
      </c>
      <c r="B7844" s="11">
        <v>2015</v>
      </c>
      <c r="C7844" s="11" t="str">
        <f>F7844</f>
        <v>SENECA EAST LOCAL SCHOOLS</v>
      </c>
      <c r="D7844" t="s">
        <v>748</v>
      </c>
      <c r="E7844" t="str">
        <f t="shared" si="245"/>
        <v>7401SENECA EAST LOCAL SCHOOLS</v>
      </c>
      <c r="F7844" t="s">
        <v>697</v>
      </c>
      <c r="G7844" t="s">
        <v>697</v>
      </c>
      <c r="H7844" t="s">
        <v>696</v>
      </c>
      <c r="I7844" s="11">
        <v>574591.29</v>
      </c>
      <c r="J7844" s="12">
        <v>3.933764E-4</v>
      </c>
      <c r="K7844">
        <f>IFERROR(VLOOKUP(E7844,Sheet1!$D$2:$E$1226,2,FALSE),"")</f>
        <v>3904968</v>
      </c>
    </row>
    <row r="7845" spans="1:11" x14ac:dyDescent="0.2">
      <c r="A7845">
        <f t="shared" si="244"/>
        <v>3904968</v>
      </c>
      <c r="B7845" s="11">
        <v>2016</v>
      </c>
      <c r="C7845" s="11" t="str">
        <f>F7845</f>
        <v>SENECA EAST LOCAL SCHOOLS</v>
      </c>
      <c r="D7845" t="s">
        <v>748</v>
      </c>
      <c r="E7845" t="str">
        <f t="shared" si="245"/>
        <v>7401SENECA EAST LOCAL SCHOOLS</v>
      </c>
      <c r="F7845" t="s">
        <v>697</v>
      </c>
      <c r="G7845" t="s">
        <v>697</v>
      </c>
      <c r="H7845" t="s">
        <v>696</v>
      </c>
      <c r="I7845" s="11">
        <v>589164.75</v>
      </c>
      <c r="J7845" s="12">
        <v>3.9995729999999999E-4</v>
      </c>
      <c r="K7845">
        <f>IFERROR(VLOOKUP(E7845,Sheet1!$D$2:$E$1226,2,FALSE),"")</f>
        <v>3904968</v>
      </c>
    </row>
    <row r="7846" spans="1:11" x14ac:dyDescent="0.2">
      <c r="A7846">
        <f t="shared" si="244"/>
        <v>3904968</v>
      </c>
      <c r="B7846" s="11">
        <v>2017</v>
      </c>
      <c r="C7846" s="11" t="str">
        <f>F7846</f>
        <v>SENECA EAST LOCAL SCHOOLS</v>
      </c>
      <c r="D7846" t="s">
        <v>748</v>
      </c>
      <c r="E7846" t="str">
        <f t="shared" si="245"/>
        <v>7401SENECA EAST LOCAL SCHOOLS</v>
      </c>
      <c r="F7846" t="s">
        <v>697</v>
      </c>
      <c r="G7846" t="s">
        <v>697</v>
      </c>
      <c r="H7846" t="s">
        <v>696</v>
      </c>
      <c r="I7846" s="11">
        <v>616753.29</v>
      </c>
      <c r="J7846" s="12">
        <v>4.0071589999999998E-4</v>
      </c>
      <c r="K7846">
        <f>IFERROR(VLOOKUP(E7846,Sheet1!$D$2:$E$1226,2,FALSE),"")</f>
        <v>3904968</v>
      </c>
    </row>
    <row r="7847" spans="1:11" x14ac:dyDescent="0.2">
      <c r="A7847">
        <f t="shared" si="244"/>
        <v>3904968</v>
      </c>
      <c r="B7847" s="11">
        <v>2018</v>
      </c>
      <c r="C7847" s="11" t="str">
        <f>F7847</f>
        <v>SENECA EAST LOCAL SCHOOLS</v>
      </c>
      <c r="D7847" t="s">
        <v>748</v>
      </c>
      <c r="E7847" t="str">
        <f t="shared" si="245"/>
        <v>7401SENECA EAST LOCAL SCHOOLS</v>
      </c>
      <c r="F7847" t="s">
        <v>697</v>
      </c>
      <c r="G7847" t="s">
        <v>697</v>
      </c>
      <c r="H7847" t="s">
        <v>696</v>
      </c>
      <c r="I7847" s="11">
        <v>643203.99</v>
      </c>
      <c r="J7847" s="12">
        <v>4.0413329999999998E-4</v>
      </c>
      <c r="K7847">
        <f>IFERROR(VLOOKUP(E7847,Sheet1!$D$2:$E$1226,2,FALSE),"")</f>
        <v>3904968</v>
      </c>
    </row>
    <row r="7848" spans="1:11" x14ac:dyDescent="0.2">
      <c r="A7848">
        <f t="shared" si="244"/>
        <v>3904968</v>
      </c>
      <c r="B7848" s="11">
        <v>2019</v>
      </c>
      <c r="C7848" s="11" t="str">
        <f>F7848</f>
        <v>SENECA EAST LOCAL SCHOOLS</v>
      </c>
      <c r="D7848" t="s">
        <v>748</v>
      </c>
      <c r="E7848" t="str">
        <f t="shared" si="245"/>
        <v>7401SENECA EAST LOCAL SCHOOLS</v>
      </c>
      <c r="F7848" t="s">
        <v>697</v>
      </c>
      <c r="G7848" t="s">
        <v>697</v>
      </c>
      <c r="H7848" t="s">
        <v>696</v>
      </c>
      <c r="I7848" s="11">
        <v>679583.03</v>
      </c>
      <c r="J7848" s="12">
        <v>4.134586E-4</v>
      </c>
      <c r="K7848">
        <f>IFERROR(VLOOKUP(E7848,Sheet1!$D$2:$E$1226,2,FALSE),"")</f>
        <v>3904968</v>
      </c>
    </row>
    <row r="7849" spans="1:11" x14ac:dyDescent="0.2">
      <c r="A7849">
        <f t="shared" si="244"/>
        <v>3904968</v>
      </c>
      <c r="B7849" s="11">
        <v>2020</v>
      </c>
      <c r="C7849" s="11" t="str">
        <f>F7849</f>
        <v>SENECA EAST LOCAL SCHOOLS</v>
      </c>
      <c r="D7849" t="s">
        <v>748</v>
      </c>
      <c r="E7849" t="str">
        <f t="shared" si="245"/>
        <v>7401SENECA EAST LOCAL SCHOOLS</v>
      </c>
      <c r="F7849" t="s">
        <v>697</v>
      </c>
      <c r="G7849" t="s">
        <v>697</v>
      </c>
      <c r="H7849" t="s">
        <v>696</v>
      </c>
      <c r="I7849" s="11">
        <v>699136.21</v>
      </c>
      <c r="J7849" s="12">
        <v>4.137926E-4</v>
      </c>
      <c r="K7849">
        <f>IFERROR(VLOOKUP(E7849,Sheet1!$D$2:$E$1226,2,FALSE),"")</f>
        <v>3904968</v>
      </c>
    </row>
    <row r="7850" spans="1:11" x14ac:dyDescent="0.2">
      <c r="A7850">
        <f t="shared" si="244"/>
        <v>3904968</v>
      </c>
      <c r="B7850" s="11">
        <v>2021</v>
      </c>
      <c r="C7850" s="11" t="str">
        <f>F7850</f>
        <v>SENECA EAST LOCAL SCHOOLS</v>
      </c>
      <c r="D7850" t="s">
        <v>748</v>
      </c>
      <c r="E7850" t="str">
        <f t="shared" si="245"/>
        <v>7401SENECA EAST LOCAL SCHOOLS</v>
      </c>
      <c r="F7850" t="s">
        <v>697</v>
      </c>
      <c r="G7850" t="s">
        <v>697</v>
      </c>
      <c r="H7850" t="s">
        <v>696</v>
      </c>
      <c r="I7850" s="11">
        <v>718546.66</v>
      </c>
      <c r="J7850" s="12">
        <v>4.1594397000000003E-4</v>
      </c>
      <c r="K7850">
        <f>IFERROR(VLOOKUP(E7850,Sheet1!$D$2:$E$1226,2,FALSE),"")</f>
        <v>3904968</v>
      </c>
    </row>
    <row r="7851" spans="1:11" x14ac:dyDescent="0.2">
      <c r="A7851">
        <f t="shared" si="244"/>
        <v>3904968</v>
      </c>
      <c r="B7851" s="11">
        <v>2022</v>
      </c>
      <c r="C7851" s="11" t="str">
        <f>F7851</f>
        <v>SENECA EAST LOCAL SCHOOLS</v>
      </c>
      <c r="D7851" t="s">
        <v>748</v>
      </c>
      <c r="E7851" t="str">
        <f t="shared" si="245"/>
        <v>7401SENECA EAST LOCAL SCHOOLS</v>
      </c>
      <c r="F7851" t="s">
        <v>697</v>
      </c>
      <c r="G7851" t="s">
        <v>697</v>
      </c>
      <c r="H7851" t="s">
        <v>696</v>
      </c>
      <c r="I7851" s="11">
        <v>699683.79</v>
      </c>
      <c r="J7851" s="12">
        <v>3.8442750000000002E-4</v>
      </c>
      <c r="K7851">
        <f>IFERROR(VLOOKUP(E7851,Sheet1!$D$2:$E$1226,2,FALSE),"")</f>
        <v>3904968</v>
      </c>
    </row>
    <row r="7852" spans="1:11" x14ac:dyDescent="0.2">
      <c r="A7852">
        <f t="shared" si="244"/>
        <v>3904968</v>
      </c>
      <c r="B7852" s="11">
        <v>2023</v>
      </c>
      <c r="C7852" s="11" t="str">
        <f>F7852</f>
        <v>SENECA EAST LOCAL SCHOOLS</v>
      </c>
      <c r="D7852" t="s">
        <v>748</v>
      </c>
      <c r="E7852" t="str">
        <f t="shared" si="245"/>
        <v>7401SENECA EAST LOCAL SCHOOLS</v>
      </c>
      <c r="F7852" t="s">
        <v>697</v>
      </c>
      <c r="G7852" t="s">
        <v>697</v>
      </c>
      <c r="H7852" t="s">
        <v>696</v>
      </c>
      <c r="I7852" s="11">
        <v>752778.87</v>
      </c>
      <c r="J7852" s="12">
        <v>3.9809410000000002E-4</v>
      </c>
      <c r="K7852">
        <f>IFERROR(VLOOKUP(E7852,Sheet1!$D$2:$E$1226,2,FALSE),"")</f>
        <v>3904968</v>
      </c>
    </row>
    <row r="7853" spans="1:11" x14ac:dyDescent="0.2">
      <c r="A7853">
        <f t="shared" si="244"/>
        <v>3904600</v>
      </c>
      <c r="B7853" s="11">
        <v>2015</v>
      </c>
      <c r="C7853" s="11" t="str">
        <f>F7853</f>
        <v>SHADYSIDE LOCAL SCHOOLS</v>
      </c>
      <c r="D7853" t="s">
        <v>93</v>
      </c>
      <c r="E7853" t="str">
        <f t="shared" si="245"/>
        <v>0723SHADYSIDE LOCAL SCHOOLS</v>
      </c>
      <c r="F7853" t="s">
        <v>39</v>
      </c>
      <c r="G7853" t="s">
        <v>39</v>
      </c>
      <c r="H7853" t="s">
        <v>38</v>
      </c>
      <c r="I7853" s="11">
        <v>394681.71</v>
      </c>
      <c r="J7853" s="12">
        <v>2.702068E-4</v>
      </c>
      <c r="K7853">
        <f>IFERROR(VLOOKUP(E7853,Sheet1!$D$2:$E$1226,2,FALSE),"")</f>
        <v>3904600</v>
      </c>
    </row>
    <row r="7854" spans="1:11" x14ac:dyDescent="0.2">
      <c r="A7854">
        <f t="shared" si="244"/>
        <v>3904600</v>
      </c>
      <c r="B7854" s="11">
        <v>2016</v>
      </c>
      <c r="C7854" s="11" t="str">
        <f>F7854</f>
        <v>SHADYSIDE LOCAL SCHOOLS</v>
      </c>
      <c r="D7854" t="s">
        <v>93</v>
      </c>
      <c r="E7854" t="str">
        <f t="shared" si="245"/>
        <v>0723SHADYSIDE LOCAL SCHOOLS</v>
      </c>
      <c r="F7854" t="s">
        <v>39</v>
      </c>
      <c r="G7854" t="s">
        <v>39</v>
      </c>
      <c r="H7854" t="s">
        <v>38</v>
      </c>
      <c r="I7854" s="11">
        <v>391854.87</v>
      </c>
      <c r="J7854" s="12">
        <v>2.6601259999999997E-4</v>
      </c>
      <c r="K7854">
        <f>IFERROR(VLOOKUP(E7854,Sheet1!$D$2:$E$1226,2,FALSE),"")</f>
        <v>3904600</v>
      </c>
    </row>
    <row r="7855" spans="1:11" x14ac:dyDescent="0.2">
      <c r="A7855">
        <f t="shared" si="244"/>
        <v>3904600</v>
      </c>
      <c r="B7855" s="11">
        <v>2017</v>
      </c>
      <c r="C7855" s="11" t="str">
        <f>F7855</f>
        <v>SHADYSIDE LOCAL SCHOOLS</v>
      </c>
      <c r="D7855" t="s">
        <v>93</v>
      </c>
      <c r="E7855" t="str">
        <f t="shared" si="245"/>
        <v>0723SHADYSIDE LOCAL SCHOOLS</v>
      </c>
      <c r="F7855" t="s">
        <v>39</v>
      </c>
      <c r="G7855" t="s">
        <v>39</v>
      </c>
      <c r="H7855" t="s">
        <v>38</v>
      </c>
      <c r="I7855" s="11">
        <v>395750.66</v>
      </c>
      <c r="J7855" s="12">
        <v>2.571265E-4</v>
      </c>
      <c r="K7855">
        <f>IFERROR(VLOOKUP(E7855,Sheet1!$D$2:$E$1226,2,FALSE),"")</f>
        <v>3904600</v>
      </c>
    </row>
    <row r="7856" spans="1:11" x14ac:dyDescent="0.2">
      <c r="A7856">
        <f t="shared" si="244"/>
        <v>3904600</v>
      </c>
      <c r="B7856" s="11">
        <v>2018</v>
      </c>
      <c r="C7856" s="11" t="str">
        <f>F7856</f>
        <v>SHADYSIDE LOCAL SCHOOLS</v>
      </c>
      <c r="D7856" t="s">
        <v>93</v>
      </c>
      <c r="E7856" t="str">
        <f t="shared" si="245"/>
        <v>0723SHADYSIDE LOCAL SCHOOLS</v>
      </c>
      <c r="F7856" t="s">
        <v>39</v>
      </c>
      <c r="G7856" t="s">
        <v>39</v>
      </c>
      <c r="H7856" t="s">
        <v>38</v>
      </c>
      <c r="I7856" s="11">
        <v>417495.86</v>
      </c>
      <c r="J7856" s="12">
        <v>2.6231799999999999E-4</v>
      </c>
      <c r="K7856">
        <f>IFERROR(VLOOKUP(E7856,Sheet1!$D$2:$E$1226,2,FALSE),"")</f>
        <v>3904600</v>
      </c>
    </row>
    <row r="7857" spans="1:11" x14ac:dyDescent="0.2">
      <c r="A7857">
        <f t="shared" si="244"/>
        <v>3904600</v>
      </c>
      <c r="B7857" s="11">
        <v>2019</v>
      </c>
      <c r="C7857" s="11" t="str">
        <f>F7857</f>
        <v>SHADYSIDE LOCAL SCHOOLS</v>
      </c>
      <c r="D7857" t="s">
        <v>93</v>
      </c>
      <c r="E7857" t="str">
        <f t="shared" si="245"/>
        <v>0723SHADYSIDE LOCAL SCHOOLS</v>
      </c>
      <c r="F7857" t="s">
        <v>39</v>
      </c>
      <c r="G7857" t="s">
        <v>39</v>
      </c>
      <c r="H7857" t="s">
        <v>38</v>
      </c>
      <c r="I7857" s="11">
        <v>414871.54</v>
      </c>
      <c r="J7857" s="12">
        <v>2.5240800000000003E-4</v>
      </c>
      <c r="K7857">
        <f>IFERROR(VLOOKUP(E7857,Sheet1!$D$2:$E$1226,2,FALSE),"")</f>
        <v>3904600</v>
      </c>
    </row>
    <row r="7858" spans="1:11" x14ac:dyDescent="0.2">
      <c r="A7858">
        <f t="shared" si="244"/>
        <v>3904600</v>
      </c>
      <c r="B7858" s="11">
        <v>2020</v>
      </c>
      <c r="C7858" s="11" t="str">
        <f>F7858</f>
        <v>SHADYSIDE LOCAL SCHOOLS</v>
      </c>
      <c r="D7858" t="s">
        <v>93</v>
      </c>
      <c r="E7858" t="str">
        <f t="shared" si="245"/>
        <v>0723SHADYSIDE LOCAL SCHOOLS</v>
      </c>
      <c r="F7858" t="s">
        <v>39</v>
      </c>
      <c r="G7858" t="s">
        <v>39</v>
      </c>
      <c r="H7858" t="s">
        <v>38</v>
      </c>
      <c r="I7858" s="11">
        <v>437141.68</v>
      </c>
      <c r="J7858" s="12">
        <v>2.5872779999999999E-4</v>
      </c>
      <c r="K7858">
        <f>IFERROR(VLOOKUP(E7858,Sheet1!$D$2:$E$1226,2,FALSE),"")</f>
        <v>3904600</v>
      </c>
    </row>
    <row r="7859" spans="1:11" x14ac:dyDescent="0.2">
      <c r="A7859">
        <f t="shared" si="244"/>
        <v>3904600</v>
      </c>
      <c r="B7859" s="11">
        <v>2021</v>
      </c>
      <c r="C7859" s="11" t="str">
        <f>F7859</f>
        <v>SHADYSIDE LOCAL SCHOOLS</v>
      </c>
      <c r="D7859" t="s">
        <v>93</v>
      </c>
      <c r="E7859" t="str">
        <f t="shared" si="245"/>
        <v>0723SHADYSIDE LOCAL SCHOOLS</v>
      </c>
      <c r="F7859" t="s">
        <v>39</v>
      </c>
      <c r="G7859" t="s">
        <v>39</v>
      </c>
      <c r="H7859" t="s">
        <v>38</v>
      </c>
      <c r="I7859" s="11">
        <v>446644.62</v>
      </c>
      <c r="J7859" s="12">
        <v>2.5854846E-4</v>
      </c>
      <c r="K7859">
        <f>IFERROR(VLOOKUP(E7859,Sheet1!$D$2:$E$1226,2,FALSE),"")</f>
        <v>3904600</v>
      </c>
    </row>
    <row r="7860" spans="1:11" x14ac:dyDescent="0.2">
      <c r="A7860">
        <f t="shared" si="244"/>
        <v>3904600</v>
      </c>
      <c r="B7860" s="11">
        <v>2022</v>
      </c>
      <c r="C7860" s="11" t="str">
        <f>F7860</f>
        <v>SHADYSIDE LOCAL SCHOOLS</v>
      </c>
      <c r="D7860" t="s">
        <v>93</v>
      </c>
      <c r="E7860" t="str">
        <f t="shared" si="245"/>
        <v>0723SHADYSIDE LOCAL SCHOOLS</v>
      </c>
      <c r="F7860" t="s">
        <v>39</v>
      </c>
      <c r="G7860" t="s">
        <v>39</v>
      </c>
      <c r="H7860" t="s">
        <v>38</v>
      </c>
      <c r="I7860" s="11">
        <v>474872</v>
      </c>
      <c r="J7860" s="12">
        <v>2.6090910000000001E-4</v>
      </c>
      <c r="K7860">
        <f>IFERROR(VLOOKUP(E7860,Sheet1!$D$2:$E$1226,2,FALSE),"")</f>
        <v>3904600</v>
      </c>
    </row>
    <row r="7861" spans="1:11" x14ac:dyDescent="0.2">
      <c r="A7861">
        <f t="shared" si="244"/>
        <v>3904600</v>
      </c>
      <c r="B7861" s="11">
        <v>2023</v>
      </c>
      <c r="C7861" s="11" t="str">
        <f>F7861</f>
        <v>SHADYSIDE LOCAL SCHOOLS</v>
      </c>
      <c r="D7861" t="s">
        <v>93</v>
      </c>
      <c r="E7861" t="str">
        <f t="shared" si="245"/>
        <v>0723SHADYSIDE LOCAL SCHOOLS</v>
      </c>
      <c r="F7861" t="s">
        <v>39</v>
      </c>
      <c r="G7861" t="s">
        <v>39</v>
      </c>
      <c r="H7861" t="s">
        <v>38</v>
      </c>
      <c r="I7861" s="11">
        <v>499377.14</v>
      </c>
      <c r="J7861" s="12">
        <v>2.6408699999999998E-4</v>
      </c>
      <c r="K7861">
        <f>IFERROR(VLOOKUP(E7861,Sheet1!$D$2:$E$1226,2,FALSE),"")</f>
        <v>3904600</v>
      </c>
    </row>
    <row r="7862" spans="1:11" x14ac:dyDescent="0.2">
      <c r="A7862">
        <f t="shared" si="244"/>
        <v>3904475</v>
      </c>
      <c r="B7862" s="11">
        <v>2015</v>
      </c>
      <c r="C7862" s="11" t="str">
        <f>F7862</f>
        <v>SHAKER HEIGHTS CITY SCHOOLS</v>
      </c>
      <c r="D7862" t="s">
        <v>1825</v>
      </c>
      <c r="E7862" t="str">
        <f t="shared" si="245"/>
        <v>C211SHAKER HEIGHTS CITY SCHOOLS</v>
      </c>
      <c r="F7862" t="s">
        <v>1824</v>
      </c>
      <c r="G7862" t="s">
        <v>1824</v>
      </c>
      <c r="H7862" t="s">
        <v>146</v>
      </c>
      <c r="I7862" s="11">
        <v>5199257.22</v>
      </c>
      <c r="J7862" s="12">
        <v>3.5595127000000002E-3</v>
      </c>
      <c r="K7862">
        <f>IFERROR(VLOOKUP(E7862,Sheet1!$D$2:$E$1226,2,FALSE),"")</f>
        <v>3904475</v>
      </c>
    </row>
    <row r="7863" spans="1:11" x14ac:dyDescent="0.2">
      <c r="A7863">
        <f t="shared" si="244"/>
        <v>3904475</v>
      </c>
      <c r="B7863" s="11">
        <v>2016</v>
      </c>
      <c r="C7863" s="11" t="str">
        <f>F7863</f>
        <v>SHAKER HEIGHTS CITY SCHOOLS</v>
      </c>
      <c r="D7863" t="s">
        <v>1825</v>
      </c>
      <c r="E7863" t="str">
        <f t="shared" si="245"/>
        <v>C211SHAKER HEIGHTS CITY SCHOOLS</v>
      </c>
      <c r="F7863" t="s">
        <v>1824</v>
      </c>
      <c r="G7863" t="s">
        <v>1824</v>
      </c>
      <c r="H7863" t="s">
        <v>146</v>
      </c>
      <c r="I7863" s="11">
        <v>5329911.38</v>
      </c>
      <c r="J7863" s="12">
        <v>3.6182359999999999E-3</v>
      </c>
      <c r="K7863">
        <f>IFERROR(VLOOKUP(E7863,Sheet1!$D$2:$E$1226,2,FALSE),"")</f>
        <v>3904475</v>
      </c>
    </row>
    <row r="7864" spans="1:11" x14ac:dyDescent="0.2">
      <c r="A7864">
        <f t="shared" si="244"/>
        <v>3904475</v>
      </c>
      <c r="B7864" s="11">
        <v>2017</v>
      </c>
      <c r="C7864" s="11" t="str">
        <f>F7864</f>
        <v>SHAKER HEIGHTS CITY SCHOOLS</v>
      </c>
      <c r="D7864" t="s">
        <v>1825</v>
      </c>
      <c r="E7864" t="str">
        <f t="shared" si="245"/>
        <v>C211SHAKER HEIGHTS CITY SCHOOLS</v>
      </c>
      <c r="F7864" t="s">
        <v>1824</v>
      </c>
      <c r="G7864" t="s">
        <v>1824</v>
      </c>
      <c r="H7864" t="s">
        <v>146</v>
      </c>
      <c r="I7864" s="11">
        <v>5582361.4299999997</v>
      </c>
      <c r="J7864" s="12">
        <v>3.6269627999999999E-3</v>
      </c>
      <c r="K7864">
        <f>IFERROR(VLOOKUP(E7864,Sheet1!$D$2:$E$1226,2,FALSE),"")</f>
        <v>3904475</v>
      </c>
    </row>
    <row r="7865" spans="1:11" x14ac:dyDescent="0.2">
      <c r="A7865">
        <f t="shared" si="244"/>
        <v>3904475</v>
      </c>
      <c r="B7865" s="11">
        <v>2018</v>
      </c>
      <c r="C7865" s="11" t="str">
        <f>F7865</f>
        <v>SHAKER HEIGHTS CITY SCHOOLS</v>
      </c>
      <c r="D7865" t="s">
        <v>1825</v>
      </c>
      <c r="E7865" t="str">
        <f t="shared" si="245"/>
        <v>C211SHAKER HEIGHTS CITY SCHOOLS</v>
      </c>
      <c r="F7865" t="s">
        <v>1824</v>
      </c>
      <c r="G7865" t="s">
        <v>1824</v>
      </c>
      <c r="H7865" t="s">
        <v>146</v>
      </c>
      <c r="I7865" s="11">
        <v>5919473.96</v>
      </c>
      <c r="J7865" s="12">
        <v>3.7192814999999998E-3</v>
      </c>
      <c r="K7865">
        <f>IFERROR(VLOOKUP(E7865,Sheet1!$D$2:$E$1226,2,FALSE),"")</f>
        <v>3904475</v>
      </c>
    </row>
    <row r="7866" spans="1:11" x14ac:dyDescent="0.2">
      <c r="A7866">
        <f t="shared" si="244"/>
        <v>3904475</v>
      </c>
      <c r="B7866" s="11">
        <v>2019</v>
      </c>
      <c r="C7866" s="11" t="str">
        <f>F7866</f>
        <v>SHAKER HEIGHTS CITY SCHOOLS</v>
      </c>
      <c r="D7866" t="s">
        <v>1825</v>
      </c>
      <c r="E7866" t="str">
        <f t="shared" si="245"/>
        <v>C211SHAKER HEIGHTS CITY SCHOOLS</v>
      </c>
      <c r="F7866" t="s">
        <v>1824</v>
      </c>
      <c r="G7866" t="s">
        <v>1824</v>
      </c>
      <c r="H7866" t="s">
        <v>146</v>
      </c>
      <c r="I7866" s="11">
        <v>5974155.7800000003</v>
      </c>
      <c r="J7866" s="12">
        <v>3.6346793000000001E-3</v>
      </c>
      <c r="K7866">
        <f>IFERROR(VLOOKUP(E7866,Sheet1!$D$2:$E$1226,2,FALSE),"")</f>
        <v>3904475</v>
      </c>
    </row>
    <row r="7867" spans="1:11" x14ac:dyDescent="0.2">
      <c r="A7867">
        <f t="shared" si="244"/>
        <v>3904475</v>
      </c>
      <c r="B7867" s="11">
        <v>2020</v>
      </c>
      <c r="C7867" s="11" t="str">
        <f>F7867</f>
        <v>SHAKER HEIGHTS CITY SCHOOLS</v>
      </c>
      <c r="D7867" t="s">
        <v>1825</v>
      </c>
      <c r="E7867" t="str">
        <f t="shared" si="245"/>
        <v>C211SHAKER HEIGHTS CITY SCHOOLS</v>
      </c>
      <c r="F7867" t="s">
        <v>1824</v>
      </c>
      <c r="G7867" t="s">
        <v>1824</v>
      </c>
      <c r="H7867" t="s">
        <v>146</v>
      </c>
      <c r="I7867" s="11">
        <v>6146989.0199999996</v>
      </c>
      <c r="J7867" s="12">
        <v>3.6381732999999999E-3</v>
      </c>
      <c r="K7867">
        <f>IFERROR(VLOOKUP(E7867,Sheet1!$D$2:$E$1226,2,FALSE),"")</f>
        <v>3904475</v>
      </c>
    </row>
    <row r="7868" spans="1:11" x14ac:dyDescent="0.2">
      <c r="A7868">
        <f t="shared" si="244"/>
        <v>3904475</v>
      </c>
      <c r="B7868" s="11">
        <v>2021</v>
      </c>
      <c r="C7868" s="11" t="str">
        <f>F7868</f>
        <v>SHAKER HEIGHTS CITY SCHOOLS</v>
      </c>
      <c r="D7868" t="s">
        <v>1825</v>
      </c>
      <c r="E7868" t="str">
        <f t="shared" si="245"/>
        <v>C211SHAKER HEIGHTS CITY SCHOOLS</v>
      </c>
      <c r="F7868" t="s">
        <v>1824</v>
      </c>
      <c r="G7868" t="s">
        <v>1824</v>
      </c>
      <c r="H7868" t="s">
        <v>146</v>
      </c>
      <c r="I7868" s="11">
        <v>6357284.4800000004</v>
      </c>
      <c r="J7868" s="12">
        <v>3.6800312099999999E-3</v>
      </c>
      <c r="K7868">
        <f>IFERROR(VLOOKUP(E7868,Sheet1!$D$2:$E$1226,2,FALSE),"")</f>
        <v>3904475</v>
      </c>
    </row>
    <row r="7869" spans="1:11" x14ac:dyDescent="0.2">
      <c r="A7869">
        <f t="shared" si="244"/>
        <v>3904475</v>
      </c>
      <c r="B7869" s="11">
        <v>2022</v>
      </c>
      <c r="C7869" s="11" t="str">
        <f>F7869</f>
        <v>SHAKER HEIGHTS CITY SCHOOLS</v>
      </c>
      <c r="D7869" t="s">
        <v>1825</v>
      </c>
      <c r="E7869" t="str">
        <f t="shared" si="245"/>
        <v>C211SHAKER HEIGHTS CITY SCHOOLS</v>
      </c>
      <c r="F7869" t="s">
        <v>1824</v>
      </c>
      <c r="G7869" t="s">
        <v>1824</v>
      </c>
      <c r="H7869" t="s">
        <v>146</v>
      </c>
      <c r="I7869" s="11">
        <v>6617759.2400000002</v>
      </c>
      <c r="J7869" s="12">
        <v>3.6359982000000002E-3</v>
      </c>
      <c r="K7869">
        <f>IFERROR(VLOOKUP(E7869,Sheet1!$D$2:$E$1226,2,FALSE),"")</f>
        <v>3904475</v>
      </c>
    </row>
    <row r="7870" spans="1:11" x14ac:dyDescent="0.2">
      <c r="A7870">
        <f t="shared" si="244"/>
        <v>3904475</v>
      </c>
      <c r="B7870" s="11">
        <v>2023</v>
      </c>
      <c r="C7870" s="11" t="str">
        <f>F7870</f>
        <v>SHAKER HEIGHTS CITY SCHOOLS</v>
      </c>
      <c r="D7870" t="s">
        <v>1825</v>
      </c>
      <c r="E7870" t="str">
        <f t="shared" si="245"/>
        <v>C211SHAKER HEIGHTS CITY SCHOOLS</v>
      </c>
      <c r="F7870" t="s">
        <v>1824</v>
      </c>
      <c r="G7870" t="s">
        <v>1824</v>
      </c>
      <c r="H7870" t="s">
        <v>146</v>
      </c>
      <c r="I7870" s="11">
        <v>6916264.4000000004</v>
      </c>
      <c r="J7870" s="12">
        <v>3.6575472999999998E-3</v>
      </c>
      <c r="K7870">
        <f>IFERROR(VLOOKUP(E7870,Sheet1!$D$2:$E$1226,2,FALSE),"")</f>
        <v>3904475</v>
      </c>
    </row>
    <row r="7871" spans="1:11" x14ac:dyDescent="0.2">
      <c r="A7871">
        <f t="shared" si="244"/>
        <v>3904579</v>
      </c>
      <c r="B7871" s="11">
        <v>2015</v>
      </c>
      <c r="C7871" s="11" t="str">
        <f>F7871</f>
        <v>SHAWNEE LOCAL SCHOOLS</v>
      </c>
      <c r="D7871" t="s">
        <v>74</v>
      </c>
      <c r="E7871" t="str">
        <f t="shared" si="245"/>
        <v>0209SHAWNEE LOCAL SCHOOLS</v>
      </c>
      <c r="F7871" t="s">
        <v>15</v>
      </c>
      <c r="G7871" t="s">
        <v>15</v>
      </c>
      <c r="H7871" t="s">
        <v>10</v>
      </c>
      <c r="I7871" s="11">
        <v>1408093.06</v>
      </c>
      <c r="J7871" s="12">
        <v>9.640079E-4</v>
      </c>
      <c r="K7871">
        <f>IFERROR(VLOOKUP(E7871,Sheet1!$D$2:$E$1226,2,FALSE),"")</f>
        <v>3904579</v>
      </c>
    </row>
    <row r="7872" spans="1:11" x14ac:dyDescent="0.2">
      <c r="A7872">
        <f t="shared" si="244"/>
        <v>3904579</v>
      </c>
      <c r="B7872" s="11">
        <v>2016</v>
      </c>
      <c r="C7872" s="11" t="str">
        <f>F7872</f>
        <v>SHAWNEE LOCAL SCHOOLS</v>
      </c>
      <c r="D7872" t="s">
        <v>74</v>
      </c>
      <c r="E7872" t="str">
        <f t="shared" si="245"/>
        <v>0209SHAWNEE LOCAL SCHOOLS</v>
      </c>
      <c r="F7872" t="s">
        <v>15</v>
      </c>
      <c r="G7872" t="s">
        <v>15</v>
      </c>
      <c r="H7872" t="s">
        <v>10</v>
      </c>
      <c r="I7872" s="11">
        <v>1411144.59</v>
      </c>
      <c r="J7872" s="12">
        <v>9.5796230000000002E-4</v>
      </c>
      <c r="K7872">
        <f>IFERROR(VLOOKUP(E7872,Sheet1!$D$2:$E$1226,2,FALSE),"")</f>
        <v>3904579</v>
      </c>
    </row>
    <row r="7873" spans="1:11" x14ac:dyDescent="0.2">
      <c r="A7873">
        <f t="shared" si="244"/>
        <v>3904579</v>
      </c>
      <c r="B7873" s="11">
        <v>2017</v>
      </c>
      <c r="C7873" s="11" t="str">
        <f>F7873</f>
        <v>SHAWNEE LOCAL SCHOOLS</v>
      </c>
      <c r="D7873" t="s">
        <v>74</v>
      </c>
      <c r="E7873" t="str">
        <f t="shared" si="245"/>
        <v>0209SHAWNEE LOCAL SCHOOLS</v>
      </c>
      <c r="F7873" t="s">
        <v>15</v>
      </c>
      <c r="G7873" t="s">
        <v>15</v>
      </c>
      <c r="H7873" t="s">
        <v>10</v>
      </c>
      <c r="I7873" s="11">
        <v>1486042.88</v>
      </c>
      <c r="J7873" s="12">
        <v>9.6550939999999995E-4</v>
      </c>
      <c r="K7873">
        <f>IFERROR(VLOOKUP(E7873,Sheet1!$D$2:$E$1226,2,FALSE),"")</f>
        <v>3904579</v>
      </c>
    </row>
    <row r="7874" spans="1:11" x14ac:dyDescent="0.2">
      <c r="A7874">
        <f t="shared" si="244"/>
        <v>3904579</v>
      </c>
      <c r="B7874" s="11">
        <v>2018</v>
      </c>
      <c r="C7874" s="11" t="str">
        <f>F7874</f>
        <v>SHAWNEE LOCAL SCHOOLS</v>
      </c>
      <c r="D7874" t="s">
        <v>74</v>
      </c>
      <c r="E7874" t="str">
        <f t="shared" si="245"/>
        <v>0209SHAWNEE LOCAL SCHOOLS</v>
      </c>
      <c r="F7874" t="s">
        <v>15</v>
      </c>
      <c r="G7874" t="s">
        <v>15</v>
      </c>
      <c r="H7874" t="s">
        <v>10</v>
      </c>
      <c r="I7874" s="11">
        <v>1540484.5</v>
      </c>
      <c r="J7874" s="12">
        <v>9.679062E-4</v>
      </c>
      <c r="K7874">
        <f>IFERROR(VLOOKUP(E7874,Sheet1!$D$2:$E$1226,2,FALSE),"")</f>
        <v>3904579</v>
      </c>
    </row>
    <row r="7875" spans="1:11" x14ac:dyDescent="0.2">
      <c r="A7875">
        <f t="shared" ref="A7875:A7938" si="246">K7875</f>
        <v>3904579</v>
      </c>
      <c r="B7875" s="11">
        <v>2019</v>
      </c>
      <c r="C7875" s="11" t="str">
        <f>F7875</f>
        <v>SHAWNEE LOCAL SCHOOLS</v>
      </c>
      <c r="D7875" t="s">
        <v>74</v>
      </c>
      <c r="E7875" t="str">
        <f t="shared" ref="E7875:E7938" si="247">D7875&amp;F7875</f>
        <v>0209SHAWNEE LOCAL SCHOOLS</v>
      </c>
      <c r="F7875" t="s">
        <v>15</v>
      </c>
      <c r="G7875" t="s">
        <v>15</v>
      </c>
      <c r="H7875" t="s">
        <v>10</v>
      </c>
      <c r="I7875" s="11">
        <v>1592548.12</v>
      </c>
      <c r="J7875" s="12">
        <v>9.6890710000000001E-4</v>
      </c>
      <c r="K7875">
        <f>IFERROR(VLOOKUP(E7875,Sheet1!$D$2:$E$1226,2,FALSE),"")</f>
        <v>3904579</v>
      </c>
    </row>
    <row r="7876" spans="1:11" x14ac:dyDescent="0.2">
      <c r="A7876">
        <f t="shared" si="246"/>
        <v>3904579</v>
      </c>
      <c r="B7876" s="11">
        <v>2020</v>
      </c>
      <c r="C7876" s="11" t="str">
        <f>F7876</f>
        <v>SHAWNEE LOCAL SCHOOLS</v>
      </c>
      <c r="D7876" t="s">
        <v>74</v>
      </c>
      <c r="E7876" t="str">
        <f t="shared" si="247"/>
        <v>0209SHAWNEE LOCAL SCHOOLS</v>
      </c>
      <c r="F7876" t="s">
        <v>15</v>
      </c>
      <c r="G7876" t="s">
        <v>15</v>
      </c>
      <c r="H7876" t="s">
        <v>10</v>
      </c>
      <c r="I7876" s="11">
        <v>1624804.29</v>
      </c>
      <c r="J7876" s="12">
        <v>9.6166100000000005E-4</v>
      </c>
      <c r="K7876">
        <f>IFERROR(VLOOKUP(E7876,Sheet1!$D$2:$E$1226,2,FALSE),"")</f>
        <v>3904579</v>
      </c>
    </row>
    <row r="7877" spans="1:11" x14ac:dyDescent="0.2">
      <c r="A7877">
        <f t="shared" si="246"/>
        <v>3904579</v>
      </c>
      <c r="B7877" s="11">
        <v>2021</v>
      </c>
      <c r="C7877" s="11" t="str">
        <f>F7877</f>
        <v>SHAWNEE LOCAL SCHOOLS</v>
      </c>
      <c r="D7877" t="s">
        <v>74</v>
      </c>
      <c r="E7877" t="str">
        <f t="shared" si="247"/>
        <v>0209SHAWNEE LOCAL SCHOOLS</v>
      </c>
      <c r="F7877" t="s">
        <v>15</v>
      </c>
      <c r="G7877" t="s">
        <v>15</v>
      </c>
      <c r="H7877" t="s">
        <v>10</v>
      </c>
      <c r="I7877" s="11">
        <v>1628006.77</v>
      </c>
      <c r="J7877" s="12">
        <v>9.4240169999999996E-4</v>
      </c>
      <c r="K7877">
        <f>IFERROR(VLOOKUP(E7877,Sheet1!$D$2:$E$1226,2,FALSE),"")</f>
        <v>3904579</v>
      </c>
    </row>
    <row r="7878" spans="1:11" x14ac:dyDescent="0.2">
      <c r="A7878">
        <f t="shared" si="246"/>
        <v>3904579</v>
      </c>
      <c r="B7878" s="11">
        <v>2022</v>
      </c>
      <c r="C7878" s="11" t="str">
        <f>F7878</f>
        <v>SHAWNEE LOCAL SCHOOLS</v>
      </c>
      <c r="D7878" t="s">
        <v>74</v>
      </c>
      <c r="E7878" t="str">
        <f t="shared" si="247"/>
        <v>0209SHAWNEE LOCAL SCHOOLS</v>
      </c>
      <c r="F7878" t="s">
        <v>15</v>
      </c>
      <c r="G7878" t="s">
        <v>15</v>
      </c>
      <c r="H7878" t="s">
        <v>10</v>
      </c>
      <c r="I7878" s="11">
        <v>1705056.92</v>
      </c>
      <c r="J7878" s="12">
        <v>9.3681009999999998E-4</v>
      </c>
      <c r="K7878">
        <f>IFERROR(VLOOKUP(E7878,Sheet1!$D$2:$E$1226,2,FALSE),"")</f>
        <v>3904579</v>
      </c>
    </row>
    <row r="7879" spans="1:11" x14ac:dyDescent="0.2">
      <c r="A7879">
        <f t="shared" si="246"/>
        <v>3904579</v>
      </c>
      <c r="B7879" s="11">
        <v>2023</v>
      </c>
      <c r="C7879" s="11" t="str">
        <f>F7879</f>
        <v>SHAWNEE LOCAL SCHOOLS</v>
      </c>
      <c r="D7879" t="s">
        <v>74</v>
      </c>
      <c r="E7879" t="str">
        <f t="shared" si="247"/>
        <v>0209SHAWNEE LOCAL SCHOOLS</v>
      </c>
      <c r="F7879" t="s">
        <v>15</v>
      </c>
      <c r="G7879" t="s">
        <v>15</v>
      </c>
      <c r="H7879" t="s">
        <v>10</v>
      </c>
      <c r="I7879" s="11">
        <v>1784359.65</v>
      </c>
      <c r="J7879" s="12">
        <v>9.4362790000000003E-4</v>
      </c>
      <c r="K7879">
        <f>IFERROR(VLOOKUP(E7879,Sheet1!$D$2:$E$1226,2,FALSE),"")</f>
        <v>3904579</v>
      </c>
    </row>
    <row r="7880" spans="1:11" x14ac:dyDescent="0.2">
      <c r="A7880" t="str">
        <f t="shared" si="246"/>
        <v/>
      </c>
      <c r="B7880" s="11">
        <v>2015</v>
      </c>
      <c r="C7880" s="11" t="str">
        <f>F7880</f>
        <v>SHAWNEE STATE UNIVERSITY</v>
      </c>
      <c r="D7880" t="s">
        <v>1223</v>
      </c>
      <c r="E7880" t="str">
        <f t="shared" si="247"/>
        <v>9427SHAWNEE STATE UNIVERSITY</v>
      </c>
      <c r="F7880" t="s">
        <v>1173</v>
      </c>
      <c r="G7880" t="s">
        <v>1173</v>
      </c>
      <c r="H7880" t="s">
        <v>686</v>
      </c>
      <c r="I7880" s="11">
        <v>1601165.24</v>
      </c>
      <c r="J7880" s="12">
        <v>1.0961889E-3</v>
      </c>
      <c r="K7880" t="str">
        <f>IFERROR(VLOOKUP(E7880,Sheet1!$D$2:$E$1226,2,FALSE),"")</f>
        <v/>
      </c>
    </row>
    <row r="7881" spans="1:11" x14ac:dyDescent="0.2">
      <c r="A7881" t="str">
        <f t="shared" si="246"/>
        <v/>
      </c>
      <c r="B7881" s="11">
        <v>2016</v>
      </c>
      <c r="C7881" s="11" t="str">
        <f>F7881</f>
        <v>SHAWNEE STATE UNIVERSITY</v>
      </c>
      <c r="D7881" t="s">
        <v>1223</v>
      </c>
      <c r="E7881" t="str">
        <f t="shared" si="247"/>
        <v>9427SHAWNEE STATE UNIVERSITY</v>
      </c>
      <c r="F7881" t="s">
        <v>1173</v>
      </c>
      <c r="G7881" t="s">
        <v>1173</v>
      </c>
      <c r="H7881" t="s">
        <v>686</v>
      </c>
      <c r="I7881" s="11">
        <v>1647248.61</v>
      </c>
      <c r="J7881" s="12">
        <v>1.1182427E-3</v>
      </c>
      <c r="K7881" t="str">
        <f>IFERROR(VLOOKUP(E7881,Sheet1!$D$2:$E$1226,2,FALSE),"")</f>
        <v/>
      </c>
    </row>
    <row r="7882" spans="1:11" x14ac:dyDescent="0.2">
      <c r="A7882" t="str">
        <f t="shared" si="246"/>
        <v/>
      </c>
      <c r="B7882" s="11">
        <v>2017</v>
      </c>
      <c r="C7882" s="11" t="str">
        <f>F7882</f>
        <v>SHAWNEE STATE UNIVERSITY</v>
      </c>
      <c r="D7882" t="s">
        <v>1223</v>
      </c>
      <c r="E7882" t="str">
        <f t="shared" si="247"/>
        <v>9427SHAWNEE STATE UNIVERSITY</v>
      </c>
      <c r="F7882" t="s">
        <v>1173</v>
      </c>
      <c r="G7882" t="s">
        <v>1173</v>
      </c>
      <c r="H7882" t="s">
        <v>686</v>
      </c>
      <c r="I7882" s="11">
        <v>1626853.77</v>
      </c>
      <c r="J7882" s="12">
        <v>1.0569968E-3</v>
      </c>
      <c r="K7882" t="str">
        <f>IFERROR(VLOOKUP(E7882,Sheet1!$D$2:$E$1226,2,FALSE),"")</f>
        <v/>
      </c>
    </row>
    <row r="7883" spans="1:11" x14ac:dyDescent="0.2">
      <c r="A7883" t="str">
        <f t="shared" si="246"/>
        <v/>
      </c>
      <c r="B7883" s="11">
        <v>2018</v>
      </c>
      <c r="C7883" s="11" t="str">
        <f>F7883</f>
        <v>SHAWNEE STATE UNIVERSITY</v>
      </c>
      <c r="D7883" t="s">
        <v>1223</v>
      </c>
      <c r="E7883" t="str">
        <f t="shared" si="247"/>
        <v>9427SHAWNEE STATE UNIVERSITY</v>
      </c>
      <c r="F7883" t="s">
        <v>1173</v>
      </c>
      <c r="G7883" t="s">
        <v>1173</v>
      </c>
      <c r="H7883" t="s">
        <v>686</v>
      </c>
      <c r="I7883" s="11">
        <v>1590400.23</v>
      </c>
      <c r="J7883" s="12">
        <v>9.9926890000000008E-4</v>
      </c>
      <c r="K7883" t="str">
        <f>IFERROR(VLOOKUP(E7883,Sheet1!$D$2:$E$1226,2,FALSE),"")</f>
        <v/>
      </c>
    </row>
    <row r="7884" spans="1:11" x14ac:dyDescent="0.2">
      <c r="A7884" t="str">
        <f t="shared" si="246"/>
        <v/>
      </c>
      <c r="B7884" s="11">
        <v>2019</v>
      </c>
      <c r="C7884" s="11" t="str">
        <f>F7884</f>
        <v>SHAWNEE STATE UNIVERSITY</v>
      </c>
      <c r="D7884" t="s">
        <v>1223</v>
      </c>
      <c r="E7884" t="str">
        <f t="shared" si="247"/>
        <v>9427SHAWNEE STATE UNIVERSITY</v>
      </c>
      <c r="F7884" t="s">
        <v>1173</v>
      </c>
      <c r="G7884" t="s">
        <v>1173</v>
      </c>
      <c r="H7884" t="s">
        <v>686</v>
      </c>
      <c r="I7884" s="11">
        <v>1504712.45</v>
      </c>
      <c r="J7884" s="12">
        <v>9.1546780000000005E-4</v>
      </c>
      <c r="K7884" t="str">
        <f>IFERROR(VLOOKUP(E7884,Sheet1!$D$2:$E$1226,2,FALSE),"")</f>
        <v/>
      </c>
    </row>
    <row r="7885" spans="1:11" x14ac:dyDescent="0.2">
      <c r="A7885" t="str">
        <f t="shared" si="246"/>
        <v/>
      </c>
      <c r="B7885" s="11">
        <v>2020</v>
      </c>
      <c r="C7885" s="11" t="str">
        <f>F7885</f>
        <v>SHAWNEE STATE UNIVERSITY</v>
      </c>
      <c r="D7885" t="s">
        <v>1223</v>
      </c>
      <c r="E7885" t="str">
        <f t="shared" si="247"/>
        <v>9427SHAWNEE STATE UNIVERSITY</v>
      </c>
      <c r="F7885" t="s">
        <v>1173</v>
      </c>
      <c r="G7885" t="s">
        <v>1173</v>
      </c>
      <c r="H7885" t="s">
        <v>686</v>
      </c>
      <c r="I7885" s="11">
        <v>1559666.26</v>
      </c>
      <c r="J7885" s="12">
        <v>9.2310820000000003E-4</v>
      </c>
      <c r="K7885" t="str">
        <f>IFERROR(VLOOKUP(E7885,Sheet1!$D$2:$E$1226,2,FALSE),"")</f>
        <v/>
      </c>
    </row>
    <row r="7886" spans="1:11" x14ac:dyDescent="0.2">
      <c r="A7886" t="str">
        <f t="shared" si="246"/>
        <v/>
      </c>
      <c r="B7886" s="11">
        <v>2021</v>
      </c>
      <c r="C7886" s="11" t="str">
        <f>F7886</f>
        <v>SHAWNEE STATE UNIVERSITY</v>
      </c>
      <c r="D7886" t="s">
        <v>1223</v>
      </c>
      <c r="E7886" t="str">
        <f t="shared" si="247"/>
        <v>9427SHAWNEE STATE UNIVERSITY</v>
      </c>
      <c r="F7886" t="s">
        <v>1173</v>
      </c>
      <c r="G7886" t="s">
        <v>1173</v>
      </c>
      <c r="H7886" t="s">
        <v>686</v>
      </c>
      <c r="I7886" s="11">
        <v>1521489.34</v>
      </c>
      <c r="J7886" s="12">
        <v>8.8074213000000003E-4</v>
      </c>
      <c r="K7886" t="str">
        <f>IFERROR(VLOOKUP(E7886,Sheet1!$D$2:$E$1226,2,FALSE),"")</f>
        <v/>
      </c>
    </row>
    <row r="7887" spans="1:11" x14ac:dyDescent="0.2">
      <c r="A7887" t="str">
        <f t="shared" si="246"/>
        <v/>
      </c>
      <c r="B7887" s="11">
        <v>2022</v>
      </c>
      <c r="C7887" s="11" t="str">
        <f>F7887</f>
        <v>SHAWNEE STATE UNIVERSITY</v>
      </c>
      <c r="D7887" t="s">
        <v>1223</v>
      </c>
      <c r="E7887" t="str">
        <f t="shared" si="247"/>
        <v>9427SHAWNEE STATE UNIVERSITY</v>
      </c>
      <c r="F7887" t="s">
        <v>1173</v>
      </c>
      <c r="G7887" t="s">
        <v>1173</v>
      </c>
      <c r="H7887" t="s">
        <v>686</v>
      </c>
      <c r="I7887" s="11">
        <v>1464819.15</v>
      </c>
      <c r="J7887" s="12">
        <v>8.0481620000000004E-4</v>
      </c>
      <c r="K7887" t="str">
        <f>IFERROR(VLOOKUP(E7887,Sheet1!$D$2:$E$1226,2,FALSE),"")</f>
        <v/>
      </c>
    </row>
    <row r="7888" spans="1:11" x14ac:dyDescent="0.2">
      <c r="A7888" t="str">
        <f t="shared" si="246"/>
        <v/>
      </c>
      <c r="B7888" s="11">
        <v>2023</v>
      </c>
      <c r="C7888" s="11" t="str">
        <f>F7888</f>
        <v>SHAWNEE STATE UNIVERSITY</v>
      </c>
      <c r="D7888" t="s">
        <v>1223</v>
      </c>
      <c r="E7888" t="str">
        <f t="shared" si="247"/>
        <v>9427SHAWNEE STATE UNIVERSITY</v>
      </c>
      <c r="F7888" t="s">
        <v>1173</v>
      </c>
      <c r="G7888" t="s">
        <v>1173</v>
      </c>
      <c r="H7888" t="s">
        <v>686</v>
      </c>
      <c r="I7888" s="11">
        <v>1518541.57</v>
      </c>
      <c r="J7888" s="12">
        <v>8.0305459999999997E-4</v>
      </c>
      <c r="K7888" t="str">
        <f>IFERROR(VLOOKUP(E7888,Sheet1!$D$2:$E$1226,2,FALSE),"")</f>
        <v/>
      </c>
    </row>
    <row r="7889" spans="1:11" x14ac:dyDescent="0.2">
      <c r="A7889">
        <f t="shared" si="246"/>
        <v>0</v>
      </c>
      <c r="B7889" s="11">
        <v>2023</v>
      </c>
      <c r="C7889" s="11" t="str">
        <f>F7889</f>
        <v>SHEFFIELD ACADEMY</v>
      </c>
      <c r="D7889" t="s">
        <v>2720</v>
      </c>
      <c r="E7889" t="str">
        <f t="shared" si="247"/>
        <v>D486SHEFFIELD ACADEMY</v>
      </c>
      <c r="F7889" t="s">
        <v>2721</v>
      </c>
      <c r="G7889" t="s">
        <v>2721</v>
      </c>
      <c r="H7889" t="s">
        <v>448</v>
      </c>
      <c r="I7889" s="11">
        <v>40909.589999999997</v>
      </c>
      <c r="J7889" s="12">
        <v>2.1634300000000001E-5</v>
      </c>
      <c r="K7889">
        <f>IFERROR(VLOOKUP(E7889,Sheet1!$D$2:$E$1226,2,FALSE),"")</f>
        <v>0</v>
      </c>
    </row>
    <row r="7890" spans="1:11" x14ac:dyDescent="0.2">
      <c r="A7890">
        <f t="shared" si="246"/>
        <v>3904476</v>
      </c>
      <c r="B7890" s="11">
        <v>2015</v>
      </c>
      <c r="C7890" s="11" t="str">
        <f>F7890</f>
        <v>SHEFFIELD-SHEFFIELD LAKE CITY SCH</v>
      </c>
      <c r="D7890" t="s">
        <v>1827</v>
      </c>
      <c r="E7890" t="str">
        <f t="shared" si="247"/>
        <v>C212SHEFFIELD-SHEFFIELD LAKE CITY SCH</v>
      </c>
      <c r="F7890" t="s">
        <v>1826</v>
      </c>
      <c r="G7890" t="s">
        <v>1826</v>
      </c>
      <c r="H7890" t="s">
        <v>448</v>
      </c>
      <c r="I7890" s="11">
        <v>1159757.92</v>
      </c>
      <c r="J7890" s="12">
        <v>7.9399289999999997E-4</v>
      </c>
      <c r="K7890">
        <f>IFERROR(VLOOKUP(E7890,Sheet1!$D$2:$E$1226,2,FALSE),"")</f>
        <v>3904476</v>
      </c>
    </row>
    <row r="7891" spans="1:11" x14ac:dyDescent="0.2">
      <c r="A7891">
        <f t="shared" si="246"/>
        <v>3904476</v>
      </c>
      <c r="B7891" s="11">
        <v>2016</v>
      </c>
      <c r="C7891" s="11" t="str">
        <f>F7891</f>
        <v>SHEFFIELD-SHEFFIELD LAKE CITY SCH</v>
      </c>
      <c r="D7891" t="s">
        <v>1827</v>
      </c>
      <c r="E7891" t="str">
        <f t="shared" si="247"/>
        <v>C212SHEFFIELD-SHEFFIELD LAKE CITY SCH</v>
      </c>
      <c r="F7891" t="s">
        <v>1826</v>
      </c>
      <c r="G7891" t="s">
        <v>1826</v>
      </c>
      <c r="H7891" t="s">
        <v>448</v>
      </c>
      <c r="I7891" s="11">
        <v>1099131.92</v>
      </c>
      <c r="J7891" s="12">
        <v>7.4615100000000002E-4</v>
      </c>
      <c r="K7891">
        <f>IFERROR(VLOOKUP(E7891,Sheet1!$D$2:$E$1226,2,FALSE),"")</f>
        <v>3904476</v>
      </c>
    </row>
    <row r="7892" spans="1:11" x14ac:dyDescent="0.2">
      <c r="A7892">
        <f t="shared" si="246"/>
        <v>3904476</v>
      </c>
      <c r="B7892" s="11">
        <v>2017</v>
      </c>
      <c r="C7892" s="11" t="str">
        <f>F7892</f>
        <v>SHEFFIELD-SHEFFIELD LAKE CITY SCH</v>
      </c>
      <c r="D7892" t="s">
        <v>1827</v>
      </c>
      <c r="E7892" t="str">
        <f t="shared" si="247"/>
        <v>C212SHEFFIELD-SHEFFIELD LAKE CITY SCH</v>
      </c>
      <c r="F7892" t="s">
        <v>1826</v>
      </c>
      <c r="G7892" t="s">
        <v>1826</v>
      </c>
      <c r="H7892" t="s">
        <v>448</v>
      </c>
      <c r="I7892" s="11">
        <v>1111950.67</v>
      </c>
      <c r="J7892" s="12">
        <v>7.2245480000000003E-4</v>
      </c>
      <c r="K7892">
        <f>IFERROR(VLOOKUP(E7892,Sheet1!$D$2:$E$1226,2,FALSE),"")</f>
        <v>3904476</v>
      </c>
    </row>
    <row r="7893" spans="1:11" x14ac:dyDescent="0.2">
      <c r="A7893">
        <f t="shared" si="246"/>
        <v>3904476</v>
      </c>
      <c r="B7893" s="11">
        <v>2018</v>
      </c>
      <c r="C7893" s="11" t="str">
        <f>F7893</f>
        <v>SHEFFIELD-SHEFFIELD LAKE CITY SCH</v>
      </c>
      <c r="D7893" t="s">
        <v>1827</v>
      </c>
      <c r="E7893" t="str">
        <f t="shared" si="247"/>
        <v>C212SHEFFIELD-SHEFFIELD LAKE CITY SCH</v>
      </c>
      <c r="F7893" t="s">
        <v>1826</v>
      </c>
      <c r="G7893" t="s">
        <v>1826</v>
      </c>
      <c r="H7893" t="s">
        <v>448</v>
      </c>
      <c r="I7893" s="11">
        <v>1204419.8700000001</v>
      </c>
      <c r="J7893" s="12">
        <v>7.5675250000000003E-4</v>
      </c>
      <c r="K7893">
        <f>IFERROR(VLOOKUP(E7893,Sheet1!$D$2:$E$1226,2,FALSE),"")</f>
        <v>3904476</v>
      </c>
    </row>
    <row r="7894" spans="1:11" x14ac:dyDescent="0.2">
      <c r="A7894">
        <f t="shared" si="246"/>
        <v>3904476</v>
      </c>
      <c r="B7894" s="11">
        <v>2019</v>
      </c>
      <c r="C7894" s="11" t="str">
        <f>F7894</f>
        <v>SHEFFIELD-SHEFFIELD LAKE CITY SCH</v>
      </c>
      <c r="D7894" t="s">
        <v>1827</v>
      </c>
      <c r="E7894" t="str">
        <f t="shared" si="247"/>
        <v>C212SHEFFIELD-SHEFFIELD LAKE CITY SCH</v>
      </c>
      <c r="F7894" t="s">
        <v>1826</v>
      </c>
      <c r="G7894" t="s">
        <v>1826</v>
      </c>
      <c r="H7894" t="s">
        <v>448</v>
      </c>
      <c r="I7894" s="11">
        <v>1268315.98</v>
      </c>
      <c r="J7894" s="12">
        <v>7.7164409999999997E-4</v>
      </c>
      <c r="K7894">
        <f>IFERROR(VLOOKUP(E7894,Sheet1!$D$2:$E$1226,2,FALSE),"")</f>
        <v>3904476</v>
      </c>
    </row>
    <row r="7895" spans="1:11" x14ac:dyDescent="0.2">
      <c r="A7895">
        <f t="shared" si="246"/>
        <v>3904476</v>
      </c>
      <c r="B7895" s="11">
        <v>2020</v>
      </c>
      <c r="C7895" s="11" t="str">
        <f>F7895</f>
        <v>SHEFFIELD-SHEFFIELD LAKE CITY SCH</v>
      </c>
      <c r="D7895" t="s">
        <v>1827</v>
      </c>
      <c r="E7895" t="str">
        <f t="shared" si="247"/>
        <v>C212SHEFFIELD-SHEFFIELD LAKE CITY SCH</v>
      </c>
      <c r="F7895" t="s">
        <v>1826</v>
      </c>
      <c r="G7895" t="s">
        <v>1826</v>
      </c>
      <c r="H7895" t="s">
        <v>448</v>
      </c>
      <c r="I7895" s="11">
        <v>1318298.71</v>
      </c>
      <c r="J7895" s="12">
        <v>7.8025179999999998E-4</v>
      </c>
      <c r="K7895">
        <f>IFERROR(VLOOKUP(E7895,Sheet1!$D$2:$E$1226,2,FALSE),"")</f>
        <v>3904476</v>
      </c>
    </row>
    <row r="7896" spans="1:11" x14ac:dyDescent="0.2">
      <c r="A7896">
        <f t="shared" si="246"/>
        <v>3904476</v>
      </c>
      <c r="B7896" s="11">
        <v>2021</v>
      </c>
      <c r="C7896" s="11" t="str">
        <f>F7896</f>
        <v>SHEFFIELD-SHEFFIELD LAKE CITY SCH</v>
      </c>
      <c r="D7896" t="s">
        <v>1827</v>
      </c>
      <c r="E7896" t="str">
        <f t="shared" si="247"/>
        <v>C212SHEFFIELD-SHEFFIELD LAKE CITY SCH</v>
      </c>
      <c r="F7896" t="s">
        <v>1826</v>
      </c>
      <c r="G7896" t="s">
        <v>1826</v>
      </c>
      <c r="H7896" t="s">
        <v>448</v>
      </c>
      <c r="I7896" s="11">
        <v>1361217.72</v>
      </c>
      <c r="J7896" s="12">
        <v>7.8796594999999995E-4</v>
      </c>
      <c r="K7896">
        <f>IFERROR(VLOOKUP(E7896,Sheet1!$D$2:$E$1226,2,FALSE),"")</f>
        <v>3904476</v>
      </c>
    </row>
    <row r="7897" spans="1:11" x14ac:dyDescent="0.2">
      <c r="A7897">
        <f t="shared" si="246"/>
        <v>3904476</v>
      </c>
      <c r="B7897" s="11">
        <v>2022</v>
      </c>
      <c r="C7897" s="11" t="str">
        <f>F7897</f>
        <v>SHEFFIELD-SHEFFIELD LAKE CITY SCH</v>
      </c>
      <c r="D7897" t="s">
        <v>1827</v>
      </c>
      <c r="E7897" t="str">
        <f t="shared" si="247"/>
        <v>C212SHEFFIELD-SHEFFIELD LAKE CITY SCH</v>
      </c>
      <c r="F7897" t="s">
        <v>1826</v>
      </c>
      <c r="G7897" t="s">
        <v>1826</v>
      </c>
      <c r="H7897" t="s">
        <v>448</v>
      </c>
      <c r="I7897" s="11">
        <v>1451204.27</v>
      </c>
      <c r="J7897" s="12">
        <v>7.9733579999999998E-4</v>
      </c>
      <c r="K7897">
        <f>IFERROR(VLOOKUP(E7897,Sheet1!$D$2:$E$1226,2,FALSE),"")</f>
        <v>3904476</v>
      </c>
    </row>
    <row r="7898" spans="1:11" x14ac:dyDescent="0.2">
      <c r="A7898">
        <f t="shared" si="246"/>
        <v>3904476</v>
      </c>
      <c r="B7898" s="11">
        <v>2023</v>
      </c>
      <c r="C7898" s="11" t="str">
        <f>F7898</f>
        <v>SHEFFIELD-SHEFFIELD LAKE CITY SCH</v>
      </c>
      <c r="D7898" t="s">
        <v>1827</v>
      </c>
      <c r="E7898" t="str">
        <f t="shared" si="247"/>
        <v>C212SHEFFIELD-SHEFFIELD LAKE CITY SCH</v>
      </c>
      <c r="F7898" t="s">
        <v>1826</v>
      </c>
      <c r="G7898" t="s">
        <v>1826</v>
      </c>
      <c r="H7898" t="s">
        <v>448</v>
      </c>
      <c r="I7898" s="11">
        <v>1505864.03</v>
      </c>
      <c r="J7898" s="12">
        <v>7.9635030000000002E-4</v>
      </c>
      <c r="K7898">
        <f>IFERROR(VLOOKUP(E7898,Sheet1!$D$2:$E$1226,2,FALSE),"")</f>
        <v>3904476</v>
      </c>
    </row>
    <row r="7899" spans="1:11" x14ac:dyDescent="0.2">
      <c r="A7899">
        <f t="shared" si="246"/>
        <v>3910009</v>
      </c>
      <c r="B7899" s="11">
        <v>2015</v>
      </c>
      <c r="C7899" s="11" t="str">
        <f>F7899</f>
        <v>SHELBY CITY SCHOOLS</v>
      </c>
      <c r="D7899" t="s">
        <v>1829</v>
      </c>
      <c r="E7899" t="str">
        <f t="shared" si="247"/>
        <v>C213SHELBY CITY SCHOOLS</v>
      </c>
      <c r="F7899" t="s">
        <v>1828</v>
      </c>
      <c r="G7899" t="s">
        <v>1828</v>
      </c>
      <c r="H7899" t="s">
        <v>670</v>
      </c>
      <c r="I7899" s="11">
        <v>1072757.9099999999</v>
      </c>
      <c r="J7899" s="12">
        <v>7.3443100000000002E-4</v>
      </c>
      <c r="K7899">
        <f>IFERROR(VLOOKUP(E7899,Sheet1!$D$2:$E$1226,2,FALSE),"")</f>
        <v>3910009</v>
      </c>
    </row>
    <row r="7900" spans="1:11" x14ac:dyDescent="0.2">
      <c r="A7900">
        <f t="shared" si="246"/>
        <v>3910009</v>
      </c>
      <c r="B7900" s="11">
        <v>2016</v>
      </c>
      <c r="C7900" s="11" t="str">
        <f>F7900</f>
        <v>SHELBY CITY SCHOOLS</v>
      </c>
      <c r="D7900" t="s">
        <v>1829</v>
      </c>
      <c r="E7900" t="str">
        <f t="shared" si="247"/>
        <v>C213SHELBY CITY SCHOOLS</v>
      </c>
      <c r="F7900" t="s">
        <v>1828</v>
      </c>
      <c r="G7900" t="s">
        <v>1828</v>
      </c>
      <c r="H7900" t="s">
        <v>670</v>
      </c>
      <c r="I7900" s="11">
        <v>1077704.94</v>
      </c>
      <c r="J7900" s="12">
        <v>7.3160520000000004E-4</v>
      </c>
      <c r="K7900">
        <f>IFERROR(VLOOKUP(E7900,Sheet1!$D$2:$E$1226,2,FALSE),"")</f>
        <v>3910009</v>
      </c>
    </row>
    <row r="7901" spans="1:11" x14ac:dyDescent="0.2">
      <c r="A7901">
        <f t="shared" si="246"/>
        <v>3910009</v>
      </c>
      <c r="B7901" s="11">
        <v>2017</v>
      </c>
      <c r="C7901" s="11" t="str">
        <f>F7901</f>
        <v>SHELBY CITY SCHOOLS</v>
      </c>
      <c r="D7901" t="s">
        <v>1829</v>
      </c>
      <c r="E7901" t="str">
        <f t="shared" si="247"/>
        <v>C213SHELBY CITY SCHOOLS</v>
      </c>
      <c r="F7901" t="s">
        <v>1828</v>
      </c>
      <c r="G7901" t="s">
        <v>1828</v>
      </c>
      <c r="H7901" t="s">
        <v>670</v>
      </c>
      <c r="I7901" s="11">
        <v>1112662.18</v>
      </c>
      <c r="J7901" s="12">
        <v>7.2291710000000004E-4</v>
      </c>
      <c r="K7901">
        <f>IFERROR(VLOOKUP(E7901,Sheet1!$D$2:$E$1226,2,FALSE),"")</f>
        <v>3910009</v>
      </c>
    </row>
    <row r="7902" spans="1:11" x14ac:dyDescent="0.2">
      <c r="A7902">
        <f t="shared" si="246"/>
        <v>3910009</v>
      </c>
      <c r="B7902" s="11">
        <v>2018</v>
      </c>
      <c r="C7902" s="11" t="str">
        <f>F7902</f>
        <v>SHELBY CITY SCHOOLS</v>
      </c>
      <c r="D7902" t="s">
        <v>1829</v>
      </c>
      <c r="E7902" t="str">
        <f t="shared" si="247"/>
        <v>C213SHELBY CITY SCHOOLS</v>
      </c>
      <c r="F7902" t="s">
        <v>1828</v>
      </c>
      <c r="G7902" t="s">
        <v>1828</v>
      </c>
      <c r="H7902" t="s">
        <v>670</v>
      </c>
      <c r="I7902" s="11">
        <v>1153928.75</v>
      </c>
      <c r="J7902" s="12">
        <v>7.2502820000000003E-4</v>
      </c>
      <c r="K7902">
        <f>IFERROR(VLOOKUP(E7902,Sheet1!$D$2:$E$1226,2,FALSE),"")</f>
        <v>3910009</v>
      </c>
    </row>
    <row r="7903" spans="1:11" x14ac:dyDescent="0.2">
      <c r="A7903">
        <f t="shared" si="246"/>
        <v>3910009</v>
      </c>
      <c r="B7903" s="11">
        <v>2019</v>
      </c>
      <c r="C7903" s="11" t="str">
        <f>F7903</f>
        <v>SHELBY CITY SCHOOLS</v>
      </c>
      <c r="D7903" t="s">
        <v>1829</v>
      </c>
      <c r="E7903" t="str">
        <f t="shared" si="247"/>
        <v>C213SHELBY CITY SCHOOLS</v>
      </c>
      <c r="F7903" t="s">
        <v>1828</v>
      </c>
      <c r="G7903" t="s">
        <v>1828</v>
      </c>
      <c r="H7903" t="s">
        <v>670</v>
      </c>
      <c r="I7903" s="11">
        <v>1200017.82</v>
      </c>
      <c r="J7903" s="12">
        <v>7.3009140000000001E-4</v>
      </c>
      <c r="K7903">
        <f>IFERROR(VLOOKUP(E7903,Sheet1!$D$2:$E$1226,2,FALSE),"")</f>
        <v>3910009</v>
      </c>
    </row>
    <row r="7904" spans="1:11" x14ac:dyDescent="0.2">
      <c r="A7904">
        <f t="shared" si="246"/>
        <v>3910009</v>
      </c>
      <c r="B7904" s="11">
        <v>2020</v>
      </c>
      <c r="C7904" s="11" t="str">
        <f>F7904</f>
        <v>SHELBY CITY SCHOOLS</v>
      </c>
      <c r="D7904" t="s">
        <v>1829</v>
      </c>
      <c r="E7904" t="str">
        <f t="shared" si="247"/>
        <v>C213SHELBY CITY SCHOOLS</v>
      </c>
      <c r="F7904" t="s">
        <v>1828</v>
      </c>
      <c r="G7904" t="s">
        <v>1828</v>
      </c>
      <c r="H7904" t="s">
        <v>670</v>
      </c>
      <c r="I7904" s="11">
        <v>1294785.77</v>
      </c>
      <c r="J7904" s="12">
        <v>7.6633530000000004E-4</v>
      </c>
      <c r="K7904">
        <f>IFERROR(VLOOKUP(E7904,Sheet1!$D$2:$E$1226,2,FALSE),"")</f>
        <v>3910009</v>
      </c>
    </row>
    <row r="7905" spans="1:11" x14ac:dyDescent="0.2">
      <c r="A7905">
        <f t="shared" si="246"/>
        <v>3910009</v>
      </c>
      <c r="B7905" s="11">
        <v>2021</v>
      </c>
      <c r="C7905" s="11" t="str">
        <f>F7905</f>
        <v>SHELBY CITY SCHOOLS</v>
      </c>
      <c r="D7905" t="s">
        <v>1829</v>
      </c>
      <c r="E7905" t="str">
        <f t="shared" si="247"/>
        <v>C213SHELBY CITY SCHOOLS</v>
      </c>
      <c r="F7905" t="s">
        <v>1828</v>
      </c>
      <c r="G7905" t="s">
        <v>1828</v>
      </c>
      <c r="H7905" t="s">
        <v>670</v>
      </c>
      <c r="I7905" s="11">
        <v>1353558.55</v>
      </c>
      <c r="J7905" s="12">
        <v>7.8353229999999997E-4</v>
      </c>
      <c r="K7905">
        <f>IFERROR(VLOOKUP(E7905,Sheet1!$D$2:$E$1226,2,FALSE),"")</f>
        <v>3910009</v>
      </c>
    </row>
    <row r="7906" spans="1:11" x14ac:dyDescent="0.2">
      <c r="A7906">
        <f t="shared" si="246"/>
        <v>3910009</v>
      </c>
      <c r="B7906" s="11">
        <v>2022</v>
      </c>
      <c r="C7906" s="11" t="str">
        <f>F7906</f>
        <v>SHELBY CITY SCHOOLS</v>
      </c>
      <c r="D7906" t="s">
        <v>1829</v>
      </c>
      <c r="E7906" t="str">
        <f t="shared" si="247"/>
        <v>C213SHELBY CITY SCHOOLS</v>
      </c>
      <c r="F7906" t="s">
        <v>1828</v>
      </c>
      <c r="G7906" t="s">
        <v>1828</v>
      </c>
      <c r="H7906" t="s">
        <v>670</v>
      </c>
      <c r="I7906" s="11">
        <v>1406550.18</v>
      </c>
      <c r="J7906" s="12">
        <v>7.7280139999999996E-4</v>
      </c>
      <c r="K7906">
        <f>IFERROR(VLOOKUP(E7906,Sheet1!$D$2:$E$1226,2,FALSE),"")</f>
        <v>3910009</v>
      </c>
    </row>
    <row r="7907" spans="1:11" x14ac:dyDescent="0.2">
      <c r="A7907">
        <f t="shared" si="246"/>
        <v>3910009</v>
      </c>
      <c r="B7907" s="11">
        <v>2023</v>
      </c>
      <c r="C7907" s="11" t="str">
        <f>F7907</f>
        <v>SHELBY CITY SCHOOLS</v>
      </c>
      <c r="D7907" t="s">
        <v>1829</v>
      </c>
      <c r="E7907" t="str">
        <f t="shared" si="247"/>
        <v>C213SHELBY CITY SCHOOLS</v>
      </c>
      <c r="F7907" t="s">
        <v>1828</v>
      </c>
      <c r="G7907" t="s">
        <v>1828</v>
      </c>
      <c r="H7907" t="s">
        <v>670</v>
      </c>
      <c r="I7907" s="11">
        <v>1451315.32</v>
      </c>
      <c r="J7907" s="12">
        <v>7.6750310000000003E-4</v>
      </c>
      <c r="K7907">
        <f>IFERROR(VLOOKUP(E7907,Sheet1!$D$2:$E$1226,2,FALSE),"")</f>
        <v>3910009</v>
      </c>
    </row>
    <row r="7908" spans="1:11" x14ac:dyDescent="0.2">
      <c r="A7908">
        <f t="shared" si="246"/>
        <v>0</v>
      </c>
      <c r="B7908" s="11">
        <v>2015</v>
      </c>
      <c r="C7908" s="11" t="str">
        <f>F7908</f>
        <v>SHELBY CO BD DEVELOPMENTAL DISABILITIES</v>
      </c>
      <c r="D7908" t="s">
        <v>1145</v>
      </c>
      <c r="E7908" t="str">
        <f t="shared" si="247"/>
        <v>9275SHELBY CO BD DEVELOPMENTAL DISABILITIES</v>
      </c>
      <c r="F7908" t="s">
        <v>1095</v>
      </c>
      <c r="G7908" t="s">
        <v>1095</v>
      </c>
      <c r="H7908" t="s">
        <v>702</v>
      </c>
      <c r="I7908" s="11">
        <v>144300.04999999999</v>
      </c>
      <c r="J7908" s="12">
        <v>9.8790599999999996E-5</v>
      </c>
      <c r="K7908">
        <f>IFERROR(VLOOKUP(E7908,Sheet1!$D$2:$E$1226,2,FALSE),"")</f>
        <v>0</v>
      </c>
    </row>
    <row r="7909" spans="1:11" x14ac:dyDescent="0.2">
      <c r="A7909">
        <f t="shared" si="246"/>
        <v>0</v>
      </c>
      <c r="B7909" s="11">
        <v>2016</v>
      </c>
      <c r="C7909" s="11" t="str">
        <f>F7909</f>
        <v>SHELBY CO BD DEVELOPMENTAL DISABILITIES</v>
      </c>
      <c r="D7909" t="s">
        <v>1145</v>
      </c>
      <c r="E7909" t="str">
        <f t="shared" si="247"/>
        <v>9275SHELBY CO BD DEVELOPMENTAL DISABILITIES</v>
      </c>
      <c r="F7909" t="s">
        <v>1095</v>
      </c>
      <c r="G7909" t="s">
        <v>1095</v>
      </c>
      <c r="H7909" t="s">
        <v>702</v>
      </c>
      <c r="I7909" s="11">
        <v>159563.82</v>
      </c>
      <c r="J7909" s="12">
        <v>1.083207E-4</v>
      </c>
      <c r="K7909">
        <f>IFERROR(VLOOKUP(E7909,Sheet1!$D$2:$E$1226,2,FALSE),"")</f>
        <v>0</v>
      </c>
    </row>
    <row r="7910" spans="1:11" x14ac:dyDescent="0.2">
      <c r="A7910">
        <f t="shared" si="246"/>
        <v>0</v>
      </c>
      <c r="B7910" s="11">
        <v>2017</v>
      </c>
      <c r="C7910" s="11" t="str">
        <f>F7910</f>
        <v>SHELBY CO BD DEVELOPMENTAL DISABILITIES</v>
      </c>
      <c r="D7910" t="s">
        <v>1145</v>
      </c>
      <c r="E7910" t="str">
        <f t="shared" si="247"/>
        <v>9275SHELBY CO BD DEVELOPMENTAL DISABILITIES</v>
      </c>
      <c r="F7910" t="s">
        <v>1095</v>
      </c>
      <c r="G7910" t="s">
        <v>1095</v>
      </c>
      <c r="H7910" t="s">
        <v>702</v>
      </c>
      <c r="I7910" s="11">
        <v>154256.76999999999</v>
      </c>
      <c r="J7910" s="12">
        <v>1.002235E-4</v>
      </c>
      <c r="K7910">
        <f>IFERROR(VLOOKUP(E7910,Sheet1!$D$2:$E$1226,2,FALSE),"")</f>
        <v>0</v>
      </c>
    </row>
    <row r="7911" spans="1:11" x14ac:dyDescent="0.2">
      <c r="A7911">
        <f t="shared" si="246"/>
        <v>0</v>
      </c>
      <c r="B7911" s="11">
        <v>2018</v>
      </c>
      <c r="C7911" s="11" t="str">
        <f>F7911</f>
        <v>SHELBY CO BD DEVELOPMENTAL DISABILITIES</v>
      </c>
      <c r="D7911" t="s">
        <v>1145</v>
      </c>
      <c r="E7911" t="str">
        <f t="shared" si="247"/>
        <v>9275SHELBY CO BD DEVELOPMENTAL DISABILITIES</v>
      </c>
      <c r="F7911" t="s">
        <v>1095</v>
      </c>
      <c r="G7911" t="s">
        <v>1095</v>
      </c>
      <c r="H7911" t="s">
        <v>702</v>
      </c>
      <c r="I7911" s="11">
        <v>174990.54</v>
      </c>
      <c r="J7911" s="12">
        <v>1.099488E-4</v>
      </c>
      <c r="K7911">
        <f>IFERROR(VLOOKUP(E7911,Sheet1!$D$2:$E$1226,2,FALSE),"")</f>
        <v>0</v>
      </c>
    </row>
    <row r="7912" spans="1:11" x14ac:dyDescent="0.2">
      <c r="A7912">
        <f t="shared" si="246"/>
        <v>0</v>
      </c>
      <c r="B7912" s="11">
        <v>2019</v>
      </c>
      <c r="C7912" s="11" t="str">
        <f>F7912</f>
        <v>SHELBY CO BD DEVELOPMENTAL DISABILITIES</v>
      </c>
      <c r="D7912" t="s">
        <v>1145</v>
      </c>
      <c r="E7912" t="str">
        <f t="shared" si="247"/>
        <v>9275SHELBY CO BD DEVELOPMENTAL DISABILITIES</v>
      </c>
      <c r="F7912" t="s">
        <v>1095</v>
      </c>
      <c r="G7912" t="s">
        <v>1095</v>
      </c>
      <c r="H7912" t="s">
        <v>702</v>
      </c>
      <c r="I7912" s="11">
        <v>184520.57</v>
      </c>
      <c r="J7912" s="12">
        <v>1.122624E-4</v>
      </c>
      <c r="K7912">
        <f>IFERROR(VLOOKUP(E7912,Sheet1!$D$2:$E$1226,2,FALSE),"")</f>
        <v>0</v>
      </c>
    </row>
    <row r="7913" spans="1:11" x14ac:dyDescent="0.2">
      <c r="A7913">
        <f t="shared" si="246"/>
        <v>0</v>
      </c>
      <c r="B7913" s="11">
        <v>2020</v>
      </c>
      <c r="C7913" s="11" t="str">
        <f>F7913</f>
        <v>SHELBY CO BD DEVELOPMENTAL DISABILITIES</v>
      </c>
      <c r="D7913" t="s">
        <v>1145</v>
      </c>
      <c r="E7913" t="str">
        <f t="shared" si="247"/>
        <v>9275SHELBY CO BD DEVELOPMENTAL DISABILITIES</v>
      </c>
      <c r="F7913" t="s">
        <v>1095</v>
      </c>
      <c r="G7913" t="s">
        <v>2584</v>
      </c>
      <c r="H7913" t="s">
        <v>702</v>
      </c>
      <c r="I7913" s="11">
        <v>147576.87</v>
      </c>
      <c r="J7913" s="12">
        <v>8.7345199999999998E-5</v>
      </c>
      <c r="K7913">
        <f>IFERROR(VLOOKUP(E7913,Sheet1!$D$2:$E$1226,2,FALSE),"")</f>
        <v>0</v>
      </c>
    </row>
    <row r="7914" spans="1:11" x14ac:dyDescent="0.2">
      <c r="A7914">
        <f t="shared" si="246"/>
        <v>0</v>
      </c>
      <c r="B7914" s="11">
        <v>2021</v>
      </c>
      <c r="C7914" s="11" t="str">
        <f>F7914</f>
        <v>SHELBY CO BD DEVELOPMENTAL DISABILITIES</v>
      </c>
      <c r="D7914" t="s">
        <v>1145</v>
      </c>
      <c r="E7914" t="str">
        <f t="shared" si="247"/>
        <v>9275SHELBY CO BD DEVELOPMENTAL DISABILITIES</v>
      </c>
      <c r="F7914" t="s">
        <v>1095</v>
      </c>
      <c r="G7914" t="s">
        <v>1095</v>
      </c>
      <c r="H7914" t="s">
        <v>702</v>
      </c>
      <c r="I7914" s="11">
        <v>133490.21</v>
      </c>
      <c r="J7914" s="12">
        <v>7.7273269999999995E-5</v>
      </c>
      <c r="K7914">
        <f>IFERROR(VLOOKUP(E7914,Sheet1!$D$2:$E$1226,2,FALSE),"")</f>
        <v>0</v>
      </c>
    </row>
    <row r="7915" spans="1:11" x14ac:dyDescent="0.2">
      <c r="A7915">
        <f t="shared" si="246"/>
        <v>0</v>
      </c>
      <c r="B7915" s="11">
        <v>2022</v>
      </c>
      <c r="C7915" s="11" t="str">
        <f>F7915</f>
        <v>SHELBY CO BD DEVELOPMENTAL DISABILITIES</v>
      </c>
      <c r="D7915" t="s">
        <v>1145</v>
      </c>
      <c r="E7915" t="str">
        <f t="shared" si="247"/>
        <v>9275SHELBY CO BD DEVELOPMENTAL DISABILITIES</v>
      </c>
      <c r="F7915" t="s">
        <v>1095</v>
      </c>
      <c r="G7915" t="s">
        <v>1095</v>
      </c>
      <c r="H7915" t="s">
        <v>702</v>
      </c>
      <c r="I7915" s="11">
        <v>142067.10999999999</v>
      </c>
      <c r="J7915" s="12">
        <v>7.8055999999999999E-5</v>
      </c>
      <c r="K7915">
        <f>IFERROR(VLOOKUP(E7915,Sheet1!$D$2:$E$1226,2,FALSE),"")</f>
        <v>0</v>
      </c>
    </row>
    <row r="7916" spans="1:11" x14ac:dyDescent="0.2">
      <c r="A7916">
        <f t="shared" si="246"/>
        <v>0</v>
      </c>
      <c r="B7916" s="11">
        <v>2023</v>
      </c>
      <c r="C7916" s="11" t="str">
        <f>F7916</f>
        <v>SHELBY CO BD DEVELOPMENTAL DISABILITIES</v>
      </c>
      <c r="D7916" t="s">
        <v>1145</v>
      </c>
      <c r="E7916" t="str">
        <f t="shared" si="247"/>
        <v>9275SHELBY CO BD DEVELOPMENTAL DISABILITIES</v>
      </c>
      <c r="F7916" t="s">
        <v>1095</v>
      </c>
      <c r="G7916" t="s">
        <v>1095</v>
      </c>
      <c r="H7916" t="s">
        <v>702</v>
      </c>
      <c r="I7916" s="11">
        <v>151674.76</v>
      </c>
      <c r="J7916" s="12">
        <v>8.0210599999999994E-5</v>
      </c>
      <c r="K7916">
        <f>IFERROR(VLOOKUP(E7916,Sheet1!$D$2:$E$1226,2,FALSE),"")</f>
        <v>0</v>
      </c>
    </row>
    <row r="7917" spans="1:11" x14ac:dyDescent="0.2">
      <c r="A7917">
        <f t="shared" si="246"/>
        <v>3904974</v>
      </c>
      <c r="B7917" s="11">
        <v>2015</v>
      </c>
      <c r="C7917" s="11" t="str">
        <f>F7917</f>
        <v>SHELBY COUNTY ESC</v>
      </c>
      <c r="D7917" t="s">
        <v>752</v>
      </c>
      <c r="E7917" t="str">
        <f t="shared" si="247"/>
        <v>7500SHELBY COUNTY ESC</v>
      </c>
      <c r="F7917" t="s">
        <v>701</v>
      </c>
      <c r="G7917" t="s">
        <v>701</v>
      </c>
      <c r="H7917" t="s">
        <v>702</v>
      </c>
      <c r="I7917" s="11">
        <v>28253.1</v>
      </c>
      <c r="J7917" s="12">
        <v>1.93426E-5</v>
      </c>
      <c r="K7917">
        <f>IFERROR(VLOOKUP(E7917,Sheet1!$D$2:$E$1226,2,FALSE),"")</f>
        <v>3904974</v>
      </c>
    </row>
    <row r="7918" spans="1:11" x14ac:dyDescent="0.2">
      <c r="A7918">
        <f t="shared" si="246"/>
        <v>3910003</v>
      </c>
      <c r="B7918" s="11">
        <v>2015</v>
      </c>
      <c r="C7918" s="11" t="str">
        <f>F7918</f>
        <v>SIDNEY CITY SCHOOLS</v>
      </c>
      <c r="D7918" t="s">
        <v>1833</v>
      </c>
      <c r="E7918" t="str">
        <f t="shared" si="247"/>
        <v>C215SIDNEY CITY SCHOOLS</v>
      </c>
      <c r="F7918" t="s">
        <v>1832</v>
      </c>
      <c r="G7918" t="s">
        <v>1832</v>
      </c>
      <c r="H7918" t="s">
        <v>702</v>
      </c>
      <c r="I7918" s="11">
        <v>1812722.36</v>
      </c>
      <c r="J7918" s="12">
        <v>1.241025E-3</v>
      </c>
      <c r="K7918">
        <f>IFERROR(VLOOKUP(E7918,Sheet1!$D$2:$E$1226,2,FALSE),"")</f>
        <v>3910003</v>
      </c>
    </row>
    <row r="7919" spans="1:11" x14ac:dyDescent="0.2">
      <c r="A7919">
        <f t="shared" si="246"/>
        <v>3910003</v>
      </c>
      <c r="B7919" s="11">
        <v>2016</v>
      </c>
      <c r="C7919" s="11" t="str">
        <f>F7919</f>
        <v>SIDNEY CITY SCHOOLS</v>
      </c>
      <c r="D7919" t="s">
        <v>1833</v>
      </c>
      <c r="E7919" t="str">
        <f t="shared" si="247"/>
        <v>C215SIDNEY CITY SCHOOLS</v>
      </c>
      <c r="F7919" t="s">
        <v>1832</v>
      </c>
      <c r="G7919" t="s">
        <v>1832</v>
      </c>
      <c r="H7919" t="s">
        <v>702</v>
      </c>
      <c r="I7919" s="11">
        <v>1948208.4</v>
      </c>
      <c r="J7919" s="12">
        <v>1.3225507E-3</v>
      </c>
      <c r="K7919">
        <f>IFERROR(VLOOKUP(E7919,Sheet1!$D$2:$E$1226,2,FALSE),"")</f>
        <v>3910003</v>
      </c>
    </row>
    <row r="7920" spans="1:11" x14ac:dyDescent="0.2">
      <c r="A7920">
        <f t="shared" si="246"/>
        <v>3910003</v>
      </c>
      <c r="B7920" s="11">
        <v>2017</v>
      </c>
      <c r="C7920" s="11" t="str">
        <f>F7920</f>
        <v>SIDNEY CITY SCHOOLS</v>
      </c>
      <c r="D7920" t="s">
        <v>1833</v>
      </c>
      <c r="E7920" t="str">
        <f t="shared" si="247"/>
        <v>C215SIDNEY CITY SCHOOLS</v>
      </c>
      <c r="F7920" t="s">
        <v>1832</v>
      </c>
      <c r="G7920" t="s">
        <v>1832</v>
      </c>
      <c r="H7920" t="s">
        <v>702</v>
      </c>
      <c r="I7920" s="11">
        <v>2034885.74</v>
      </c>
      <c r="J7920" s="12">
        <v>1.3221026999999999E-3</v>
      </c>
      <c r="K7920">
        <f>IFERROR(VLOOKUP(E7920,Sheet1!$D$2:$E$1226,2,FALSE),"")</f>
        <v>3910003</v>
      </c>
    </row>
    <row r="7921" spans="1:11" x14ac:dyDescent="0.2">
      <c r="A7921">
        <f t="shared" si="246"/>
        <v>3910003</v>
      </c>
      <c r="B7921" s="11">
        <v>2018</v>
      </c>
      <c r="C7921" s="11" t="str">
        <f>F7921</f>
        <v>SIDNEY CITY SCHOOLS</v>
      </c>
      <c r="D7921" t="s">
        <v>1833</v>
      </c>
      <c r="E7921" t="str">
        <f t="shared" si="247"/>
        <v>C215SIDNEY CITY SCHOOLS</v>
      </c>
      <c r="F7921" t="s">
        <v>1832</v>
      </c>
      <c r="G7921" t="s">
        <v>1832</v>
      </c>
      <c r="H7921" t="s">
        <v>702</v>
      </c>
      <c r="I7921" s="11">
        <v>2160958.86</v>
      </c>
      <c r="J7921" s="12">
        <v>1.3577582E-3</v>
      </c>
      <c r="K7921">
        <f>IFERROR(VLOOKUP(E7921,Sheet1!$D$2:$E$1226,2,FALSE),"")</f>
        <v>3910003</v>
      </c>
    </row>
    <row r="7922" spans="1:11" x14ac:dyDescent="0.2">
      <c r="A7922">
        <f t="shared" si="246"/>
        <v>3910003</v>
      </c>
      <c r="B7922" s="11">
        <v>2019</v>
      </c>
      <c r="C7922" s="11" t="str">
        <f>F7922</f>
        <v>SIDNEY CITY SCHOOLS</v>
      </c>
      <c r="D7922" t="s">
        <v>1833</v>
      </c>
      <c r="E7922" t="str">
        <f t="shared" si="247"/>
        <v>C215SIDNEY CITY SCHOOLS</v>
      </c>
      <c r="F7922" t="s">
        <v>1832</v>
      </c>
      <c r="G7922" t="s">
        <v>1832</v>
      </c>
      <c r="H7922" t="s">
        <v>702</v>
      </c>
      <c r="I7922" s="11">
        <v>2253715.9300000002</v>
      </c>
      <c r="J7922" s="12">
        <v>1.3711619E-3</v>
      </c>
      <c r="K7922">
        <f>IFERROR(VLOOKUP(E7922,Sheet1!$D$2:$E$1226,2,FALSE),"")</f>
        <v>3910003</v>
      </c>
    </row>
    <row r="7923" spans="1:11" x14ac:dyDescent="0.2">
      <c r="A7923">
        <f t="shared" si="246"/>
        <v>3910003</v>
      </c>
      <c r="B7923" s="11">
        <v>2020</v>
      </c>
      <c r="C7923" s="11" t="str">
        <f>F7923</f>
        <v>SIDNEY CITY SCHOOLS</v>
      </c>
      <c r="D7923" t="s">
        <v>1833</v>
      </c>
      <c r="E7923" t="str">
        <f t="shared" si="247"/>
        <v>C215SIDNEY CITY SCHOOLS</v>
      </c>
      <c r="F7923" t="s">
        <v>1832</v>
      </c>
      <c r="G7923" t="s">
        <v>1832</v>
      </c>
      <c r="H7923" t="s">
        <v>702</v>
      </c>
      <c r="I7923" s="11">
        <v>2276672.85</v>
      </c>
      <c r="J7923" s="12">
        <v>1.3474775999999999E-3</v>
      </c>
      <c r="K7923">
        <f>IFERROR(VLOOKUP(E7923,Sheet1!$D$2:$E$1226,2,FALSE),"")</f>
        <v>3910003</v>
      </c>
    </row>
    <row r="7924" spans="1:11" x14ac:dyDescent="0.2">
      <c r="A7924">
        <f t="shared" si="246"/>
        <v>3910003</v>
      </c>
      <c r="B7924" s="11">
        <v>2021</v>
      </c>
      <c r="C7924" s="11" t="str">
        <f>F7924</f>
        <v>SIDNEY CITY SCHOOLS</v>
      </c>
      <c r="D7924" t="s">
        <v>1833</v>
      </c>
      <c r="E7924" t="str">
        <f t="shared" si="247"/>
        <v>C215SIDNEY CITY SCHOOLS</v>
      </c>
      <c r="F7924" t="s">
        <v>1832</v>
      </c>
      <c r="G7924" t="s">
        <v>1832</v>
      </c>
      <c r="H7924" t="s">
        <v>702</v>
      </c>
      <c r="I7924" s="11">
        <v>2239473.63</v>
      </c>
      <c r="J7924" s="12">
        <v>1.29636056E-3</v>
      </c>
      <c r="K7924">
        <f>IFERROR(VLOOKUP(E7924,Sheet1!$D$2:$E$1226,2,FALSE),"")</f>
        <v>3910003</v>
      </c>
    </row>
    <row r="7925" spans="1:11" x14ac:dyDescent="0.2">
      <c r="A7925">
        <f t="shared" si="246"/>
        <v>3910003</v>
      </c>
      <c r="B7925" s="11">
        <v>2022</v>
      </c>
      <c r="C7925" s="11" t="str">
        <f>F7925</f>
        <v>SIDNEY CITY SCHOOLS</v>
      </c>
      <c r="D7925" t="s">
        <v>1833</v>
      </c>
      <c r="E7925" t="str">
        <f t="shared" si="247"/>
        <v>C215SIDNEY CITY SCHOOLS</v>
      </c>
      <c r="F7925" t="s">
        <v>1832</v>
      </c>
      <c r="G7925" t="s">
        <v>1832</v>
      </c>
      <c r="H7925" t="s">
        <v>702</v>
      </c>
      <c r="I7925" s="11">
        <v>2166663.0299999998</v>
      </c>
      <c r="J7925" s="12">
        <v>1.1904305999999999E-3</v>
      </c>
      <c r="K7925">
        <f>IFERROR(VLOOKUP(E7925,Sheet1!$D$2:$E$1226,2,FALSE),"")</f>
        <v>3910003</v>
      </c>
    </row>
    <row r="7926" spans="1:11" x14ac:dyDescent="0.2">
      <c r="A7926">
        <f t="shared" si="246"/>
        <v>3910003</v>
      </c>
      <c r="B7926" s="11">
        <v>2023</v>
      </c>
      <c r="C7926" s="11" t="str">
        <f>F7926</f>
        <v>SIDNEY CITY SCHOOLS</v>
      </c>
      <c r="D7926" t="s">
        <v>1833</v>
      </c>
      <c r="E7926" t="str">
        <f t="shared" si="247"/>
        <v>C215SIDNEY CITY SCHOOLS</v>
      </c>
      <c r="F7926" t="s">
        <v>1832</v>
      </c>
      <c r="G7926" t="s">
        <v>1832</v>
      </c>
      <c r="H7926" t="s">
        <v>702</v>
      </c>
      <c r="I7926" s="11">
        <v>2198334.1</v>
      </c>
      <c r="J7926" s="12">
        <v>1.1625511E-3</v>
      </c>
      <c r="K7926">
        <f>IFERROR(VLOOKUP(E7926,Sheet1!$D$2:$E$1226,2,FALSE),"")</f>
        <v>3910003</v>
      </c>
    </row>
    <row r="7927" spans="1:11" x14ac:dyDescent="0.2">
      <c r="A7927" t="str">
        <f t="shared" si="246"/>
        <v/>
      </c>
      <c r="B7927" s="11">
        <v>2015</v>
      </c>
      <c r="C7927" s="11" t="str">
        <f>F7927</f>
        <v>SINCLAIR COMMUNITY COLLEGE</v>
      </c>
      <c r="D7927" t="s">
        <v>1218</v>
      </c>
      <c r="E7927" t="str">
        <f t="shared" si="247"/>
        <v>9422SINCLAIR COMMUNITY COLLEGE</v>
      </c>
      <c r="F7927" t="s">
        <v>1168</v>
      </c>
      <c r="G7927" t="s">
        <v>1168</v>
      </c>
      <c r="H7927" t="s">
        <v>552</v>
      </c>
      <c r="I7927" s="11">
        <v>5761982.7699999996</v>
      </c>
      <c r="J7927" s="12">
        <v>3.9447655999999996E-3</v>
      </c>
      <c r="K7927" t="str">
        <f>IFERROR(VLOOKUP(E7927,Sheet1!$D$2:$E$1226,2,FALSE),"")</f>
        <v/>
      </c>
    </row>
    <row r="7928" spans="1:11" x14ac:dyDescent="0.2">
      <c r="A7928" t="str">
        <f t="shared" si="246"/>
        <v/>
      </c>
      <c r="B7928" s="11">
        <v>2016</v>
      </c>
      <c r="C7928" s="11" t="str">
        <f>F7928</f>
        <v>SINCLAIR COMMUNITY COLLEGE</v>
      </c>
      <c r="D7928" t="s">
        <v>1218</v>
      </c>
      <c r="E7928" t="str">
        <f t="shared" si="247"/>
        <v>9422SINCLAIR COMMUNITY COLLEGE</v>
      </c>
      <c r="F7928" t="s">
        <v>1168</v>
      </c>
      <c r="G7928" t="s">
        <v>1168</v>
      </c>
      <c r="H7928" t="s">
        <v>552</v>
      </c>
      <c r="I7928" s="11">
        <v>5203276.8499999996</v>
      </c>
      <c r="J7928" s="12">
        <v>3.5322694999999999E-3</v>
      </c>
      <c r="K7928" t="str">
        <f>IFERROR(VLOOKUP(E7928,Sheet1!$D$2:$E$1226,2,FALSE),"")</f>
        <v/>
      </c>
    </row>
    <row r="7929" spans="1:11" x14ac:dyDescent="0.2">
      <c r="A7929" t="str">
        <f t="shared" si="246"/>
        <v/>
      </c>
      <c r="B7929" s="11">
        <v>2017</v>
      </c>
      <c r="C7929" s="11" t="str">
        <f>F7929</f>
        <v>SINCLAIR COMMUNITY COLLEGE</v>
      </c>
      <c r="D7929" t="s">
        <v>1218</v>
      </c>
      <c r="E7929" t="str">
        <f t="shared" si="247"/>
        <v>9422SINCLAIR COMMUNITY COLLEGE</v>
      </c>
      <c r="F7929" t="s">
        <v>1168</v>
      </c>
      <c r="G7929" t="s">
        <v>1168</v>
      </c>
      <c r="H7929" t="s">
        <v>552</v>
      </c>
      <c r="I7929" s="11">
        <v>5302536.26</v>
      </c>
      <c r="J7929" s="12">
        <v>3.4451552000000002E-3</v>
      </c>
      <c r="K7929" t="str">
        <f>IFERROR(VLOOKUP(E7929,Sheet1!$D$2:$E$1226,2,FALSE),"")</f>
        <v/>
      </c>
    </row>
    <row r="7930" spans="1:11" x14ac:dyDescent="0.2">
      <c r="A7930" t="str">
        <f t="shared" si="246"/>
        <v/>
      </c>
      <c r="B7930" s="11">
        <v>2018</v>
      </c>
      <c r="C7930" s="11" t="str">
        <f>F7930</f>
        <v>SINCLAIR COMMUNITY COLLEGE</v>
      </c>
      <c r="D7930" t="s">
        <v>1218</v>
      </c>
      <c r="E7930" t="str">
        <f t="shared" si="247"/>
        <v>9422SINCLAIR COMMUNITY COLLEGE</v>
      </c>
      <c r="F7930" t="s">
        <v>1168</v>
      </c>
      <c r="G7930" t="s">
        <v>1168</v>
      </c>
      <c r="H7930" t="s">
        <v>552</v>
      </c>
      <c r="I7930" s="11">
        <v>5640113.2199999997</v>
      </c>
      <c r="J7930" s="12">
        <v>3.5437556000000002E-3</v>
      </c>
      <c r="K7930" t="str">
        <f>IFERROR(VLOOKUP(E7930,Sheet1!$D$2:$E$1226,2,FALSE),"")</f>
        <v/>
      </c>
    </row>
    <row r="7931" spans="1:11" x14ac:dyDescent="0.2">
      <c r="A7931" t="str">
        <f t="shared" si="246"/>
        <v/>
      </c>
      <c r="B7931" s="11">
        <v>2019</v>
      </c>
      <c r="C7931" s="11" t="str">
        <f>F7931</f>
        <v>SINCLAIR COMMUNITY COLLEGE</v>
      </c>
      <c r="D7931" t="s">
        <v>1218</v>
      </c>
      <c r="E7931" t="str">
        <f t="shared" si="247"/>
        <v>9422SINCLAIR COMMUNITY COLLEGE</v>
      </c>
      <c r="F7931" t="s">
        <v>1168</v>
      </c>
      <c r="G7931" t="s">
        <v>1168</v>
      </c>
      <c r="H7931" t="s">
        <v>552</v>
      </c>
      <c r="I7931" s="11">
        <v>5713515.8600000003</v>
      </c>
      <c r="J7931" s="12">
        <v>3.4761059E-3</v>
      </c>
      <c r="K7931" t="str">
        <f>IFERROR(VLOOKUP(E7931,Sheet1!$D$2:$E$1226,2,FALSE),"")</f>
        <v/>
      </c>
    </row>
    <row r="7932" spans="1:11" x14ac:dyDescent="0.2">
      <c r="A7932" t="str">
        <f t="shared" si="246"/>
        <v/>
      </c>
      <c r="B7932" s="11">
        <v>2020</v>
      </c>
      <c r="C7932" s="11" t="str">
        <f>F7932</f>
        <v>SINCLAIR COMMUNITY COLLEGE</v>
      </c>
      <c r="D7932" t="s">
        <v>1218</v>
      </c>
      <c r="E7932" t="str">
        <f t="shared" si="247"/>
        <v>9422SINCLAIR COMMUNITY COLLEGE</v>
      </c>
      <c r="F7932" t="s">
        <v>1168</v>
      </c>
      <c r="G7932" t="s">
        <v>1168</v>
      </c>
      <c r="H7932" t="s">
        <v>2570</v>
      </c>
      <c r="I7932" s="11">
        <v>5416097.7800000003</v>
      </c>
      <c r="J7932" s="12">
        <v>3.2055859999999999E-3</v>
      </c>
      <c r="K7932" t="str">
        <f>IFERROR(VLOOKUP(E7932,Sheet1!$D$2:$E$1226,2,FALSE),"")</f>
        <v/>
      </c>
    </row>
    <row r="7933" spans="1:11" x14ac:dyDescent="0.2">
      <c r="A7933" t="str">
        <f t="shared" si="246"/>
        <v/>
      </c>
      <c r="B7933" s="11">
        <v>2021</v>
      </c>
      <c r="C7933" s="11" t="str">
        <f>F7933</f>
        <v>SINCLAIR COMMUNITY COLLEGE</v>
      </c>
      <c r="D7933" t="s">
        <v>1218</v>
      </c>
      <c r="E7933" t="str">
        <f t="shared" si="247"/>
        <v>9422SINCLAIR COMMUNITY COLLEGE</v>
      </c>
      <c r="F7933" t="s">
        <v>1168</v>
      </c>
      <c r="G7933" t="s">
        <v>1168</v>
      </c>
      <c r="H7933" t="s">
        <v>552</v>
      </c>
      <c r="I7933" s="11">
        <v>5394742.0499999998</v>
      </c>
      <c r="J7933" s="12">
        <v>3.1228457999999998E-3</v>
      </c>
      <c r="K7933" t="str">
        <f>IFERROR(VLOOKUP(E7933,Sheet1!$D$2:$E$1226,2,FALSE),"")</f>
        <v/>
      </c>
    </row>
    <row r="7934" spans="1:11" x14ac:dyDescent="0.2">
      <c r="A7934" t="str">
        <f t="shared" si="246"/>
        <v/>
      </c>
      <c r="B7934" s="11">
        <v>2022</v>
      </c>
      <c r="C7934" s="11" t="str">
        <f>F7934</f>
        <v>SINCLAIR COMMUNITY COLLEGE</v>
      </c>
      <c r="D7934" t="s">
        <v>1218</v>
      </c>
      <c r="E7934" t="str">
        <f t="shared" si="247"/>
        <v>9422SINCLAIR COMMUNITY COLLEGE</v>
      </c>
      <c r="F7934" t="s">
        <v>1168</v>
      </c>
      <c r="G7934" t="s">
        <v>1168</v>
      </c>
      <c r="H7934" t="s">
        <v>552</v>
      </c>
      <c r="I7934" s="11">
        <v>5718675.79</v>
      </c>
      <c r="J7934" s="12">
        <v>3.1420144E-3</v>
      </c>
      <c r="K7934" t="str">
        <f>IFERROR(VLOOKUP(E7934,Sheet1!$D$2:$E$1226,2,FALSE),"")</f>
        <v/>
      </c>
    </row>
    <row r="7935" spans="1:11" x14ac:dyDescent="0.2">
      <c r="A7935" t="str">
        <f t="shared" si="246"/>
        <v/>
      </c>
      <c r="B7935" s="11">
        <v>2023</v>
      </c>
      <c r="C7935" s="11" t="str">
        <f>F7935</f>
        <v>SINCLAIR COMMUNITY COLLEGE</v>
      </c>
      <c r="D7935" t="s">
        <v>1218</v>
      </c>
      <c r="E7935" t="str">
        <f t="shared" si="247"/>
        <v>9422SINCLAIR COMMUNITY COLLEGE</v>
      </c>
      <c r="F7935" t="s">
        <v>1168</v>
      </c>
      <c r="G7935" t="s">
        <v>1168</v>
      </c>
      <c r="H7935" t="s">
        <v>552</v>
      </c>
      <c r="I7935" s="11">
        <v>5726576.5</v>
      </c>
      <c r="J7935" s="12">
        <v>3.0284014000000001E-3</v>
      </c>
      <c r="K7935" t="str">
        <f>IFERROR(VLOOKUP(E7935,Sheet1!$D$2:$E$1226,2,FALSE),"")</f>
        <v/>
      </c>
    </row>
    <row r="7936" spans="1:11" x14ac:dyDescent="0.2">
      <c r="A7936">
        <f t="shared" si="246"/>
        <v>3900231</v>
      </c>
      <c r="B7936" s="11">
        <v>2015</v>
      </c>
      <c r="C7936" s="11" t="str">
        <f>F7936</f>
        <v>SKYWAY CAREER PREP HS</v>
      </c>
      <c r="D7936" t="s">
        <v>1325</v>
      </c>
      <c r="E7936" t="str">
        <f t="shared" si="247"/>
        <v>9672SKYWAY CAREER PREP HS</v>
      </c>
      <c r="F7936" t="s">
        <v>2591</v>
      </c>
      <c r="G7936" t="s">
        <v>1275</v>
      </c>
      <c r="H7936" t="s">
        <v>456</v>
      </c>
      <c r="I7936" s="11">
        <v>44411.63</v>
      </c>
      <c r="J7936" s="12">
        <v>3.0405100000000001E-5</v>
      </c>
      <c r="K7936">
        <f>IFERROR(VLOOKUP(E7936,Sheet1!$D$2:$E$1226,2,FALSE),"")</f>
        <v>3900231</v>
      </c>
    </row>
    <row r="7937" spans="1:11" x14ac:dyDescent="0.2">
      <c r="A7937">
        <f t="shared" si="246"/>
        <v>3900231</v>
      </c>
      <c r="B7937" s="11">
        <v>2016</v>
      </c>
      <c r="C7937" s="11" t="str">
        <f>F7937</f>
        <v>SKYWAY CAREER PREP HS</v>
      </c>
      <c r="D7937" t="s">
        <v>1325</v>
      </c>
      <c r="E7937" t="str">
        <f t="shared" si="247"/>
        <v>9672SKYWAY CAREER PREP HS</v>
      </c>
      <c r="F7937" t="s">
        <v>2591</v>
      </c>
      <c r="G7937" t="s">
        <v>1275</v>
      </c>
      <c r="H7937" t="s">
        <v>456</v>
      </c>
      <c r="I7937" s="11">
        <v>42124.22</v>
      </c>
      <c r="J7937" s="12">
        <v>2.8596199999999999E-5</v>
      </c>
      <c r="K7937">
        <f>IFERROR(VLOOKUP(E7937,Sheet1!$D$2:$E$1226,2,FALSE),"")</f>
        <v>3900231</v>
      </c>
    </row>
    <row r="7938" spans="1:11" x14ac:dyDescent="0.2">
      <c r="A7938">
        <f t="shared" si="246"/>
        <v>3900231</v>
      </c>
      <c r="B7938" s="11">
        <v>2017</v>
      </c>
      <c r="C7938" s="11" t="str">
        <f>F7938</f>
        <v>SKYWAY CAREER PREP HS</v>
      </c>
      <c r="D7938" t="s">
        <v>1325</v>
      </c>
      <c r="E7938" t="str">
        <f t="shared" si="247"/>
        <v>9672SKYWAY CAREER PREP HS</v>
      </c>
      <c r="F7938" t="s">
        <v>2591</v>
      </c>
      <c r="G7938" t="s">
        <v>1275</v>
      </c>
      <c r="H7938" t="s">
        <v>456</v>
      </c>
      <c r="I7938" s="11">
        <v>36557.5</v>
      </c>
      <c r="J7938" s="12">
        <v>2.3752099999999999E-5</v>
      </c>
      <c r="K7938">
        <f>IFERROR(VLOOKUP(E7938,Sheet1!$D$2:$E$1226,2,FALSE),"")</f>
        <v>3900231</v>
      </c>
    </row>
    <row r="7939" spans="1:11" x14ac:dyDescent="0.2">
      <c r="A7939">
        <f t="shared" ref="A7939:A8002" si="248">K7939</f>
        <v>3900231</v>
      </c>
      <c r="B7939" s="11">
        <v>2018</v>
      </c>
      <c r="C7939" s="11" t="str">
        <f>F7939</f>
        <v>SKYWAY CAREER PREP HS</v>
      </c>
      <c r="D7939" t="s">
        <v>1325</v>
      </c>
      <c r="E7939" t="str">
        <f t="shared" ref="E7939:E8002" si="249">D7939&amp;F7939</f>
        <v>9672SKYWAY CAREER PREP HS</v>
      </c>
      <c r="F7939" t="s">
        <v>2591</v>
      </c>
      <c r="G7939" t="s">
        <v>1275</v>
      </c>
      <c r="H7939" t="s">
        <v>456</v>
      </c>
      <c r="I7939" s="11">
        <v>45503.68</v>
      </c>
      <c r="J7939" s="12">
        <v>2.85905E-5</v>
      </c>
      <c r="K7939">
        <f>IFERROR(VLOOKUP(E7939,Sheet1!$D$2:$E$1226,2,FALSE),"")</f>
        <v>3900231</v>
      </c>
    </row>
    <row r="7940" spans="1:11" x14ac:dyDescent="0.2">
      <c r="A7940">
        <f t="shared" si="248"/>
        <v>3900231</v>
      </c>
      <c r="B7940" s="11">
        <v>2019</v>
      </c>
      <c r="C7940" s="11" t="str">
        <f>F7940</f>
        <v>SKYWAY CAREER PREP HS</v>
      </c>
      <c r="D7940" t="s">
        <v>1325</v>
      </c>
      <c r="E7940" t="str">
        <f t="shared" si="249"/>
        <v>9672SKYWAY CAREER PREP HS</v>
      </c>
      <c r="F7940" t="s">
        <v>2591</v>
      </c>
      <c r="G7940" t="s">
        <v>1275</v>
      </c>
      <c r="H7940" t="s">
        <v>456</v>
      </c>
      <c r="I7940" s="11">
        <v>50092.05</v>
      </c>
      <c r="J7940" s="12">
        <v>3.0476000000000001E-5</v>
      </c>
      <c r="K7940">
        <f>IFERROR(VLOOKUP(E7940,Sheet1!$D$2:$E$1226,2,FALSE),"")</f>
        <v>3900231</v>
      </c>
    </row>
    <row r="7941" spans="1:11" x14ac:dyDescent="0.2">
      <c r="A7941">
        <f t="shared" si="248"/>
        <v>3900231</v>
      </c>
      <c r="B7941" s="11">
        <v>2020</v>
      </c>
      <c r="C7941" s="11" t="str">
        <f>F7941</f>
        <v>SKYWAY CAREER PREP HS</v>
      </c>
      <c r="D7941" t="s">
        <v>1325</v>
      </c>
      <c r="E7941" t="str">
        <f t="shared" si="249"/>
        <v>9672SKYWAY CAREER PREP HS</v>
      </c>
      <c r="F7941" t="s">
        <v>2591</v>
      </c>
      <c r="G7941" t="s">
        <v>2591</v>
      </c>
      <c r="H7941" t="s">
        <v>456</v>
      </c>
      <c r="I7941" s="11">
        <v>38974.769999999997</v>
      </c>
      <c r="J7941" s="12">
        <v>2.3067699999999999E-5</v>
      </c>
      <c r="K7941">
        <f>IFERROR(VLOOKUP(E7941,Sheet1!$D$2:$E$1226,2,FALSE),"")</f>
        <v>3900231</v>
      </c>
    </row>
    <row r="7942" spans="1:11" x14ac:dyDescent="0.2">
      <c r="A7942">
        <f t="shared" si="248"/>
        <v>3900231</v>
      </c>
      <c r="B7942" s="11">
        <v>2021</v>
      </c>
      <c r="C7942" s="11" t="str">
        <f>F7942</f>
        <v>SKYWAY CAREER PREP HS</v>
      </c>
      <c r="D7942" t="s">
        <v>1325</v>
      </c>
      <c r="E7942" t="str">
        <f t="shared" si="249"/>
        <v>9672SKYWAY CAREER PREP HS</v>
      </c>
      <c r="F7942" t="s">
        <v>2591</v>
      </c>
      <c r="G7942" t="s">
        <v>2591</v>
      </c>
      <c r="H7942" t="s">
        <v>456</v>
      </c>
      <c r="I7942" s="11">
        <v>41287.35</v>
      </c>
      <c r="J7942" s="12">
        <v>2.3899940000000001E-5</v>
      </c>
      <c r="K7942">
        <f>IFERROR(VLOOKUP(E7942,Sheet1!$D$2:$E$1226,2,FALSE),"")</f>
        <v>3900231</v>
      </c>
    </row>
    <row r="7943" spans="1:11" x14ac:dyDescent="0.2">
      <c r="A7943">
        <f t="shared" si="248"/>
        <v>3900231</v>
      </c>
      <c r="B7943" s="11">
        <v>2022</v>
      </c>
      <c r="C7943" s="11" t="str">
        <f>F7943</f>
        <v>SKYWAY CAREER PREP HS</v>
      </c>
      <c r="D7943" t="s">
        <v>1325</v>
      </c>
      <c r="E7943" t="str">
        <f t="shared" si="249"/>
        <v>9672SKYWAY CAREER PREP HS</v>
      </c>
      <c r="F7943" t="s">
        <v>2591</v>
      </c>
      <c r="G7943" t="s">
        <v>2591</v>
      </c>
      <c r="H7943" t="s">
        <v>456</v>
      </c>
      <c r="I7943" s="11">
        <v>59480.44</v>
      </c>
      <c r="J7943" s="12">
        <v>3.26804E-5</v>
      </c>
      <c r="K7943">
        <f>IFERROR(VLOOKUP(E7943,Sheet1!$D$2:$E$1226,2,FALSE),"")</f>
        <v>3900231</v>
      </c>
    </row>
    <row r="7944" spans="1:11" x14ac:dyDescent="0.2">
      <c r="A7944">
        <f t="shared" si="248"/>
        <v>3900231</v>
      </c>
      <c r="B7944" s="11">
        <v>2023</v>
      </c>
      <c r="C7944" s="11" t="str">
        <f>F7944</f>
        <v>SKYWAY CAREER PREP HS</v>
      </c>
      <c r="D7944" t="s">
        <v>1325</v>
      </c>
      <c r="E7944" t="str">
        <f t="shared" si="249"/>
        <v>9672SKYWAY CAREER PREP HS</v>
      </c>
      <c r="F7944" t="s">
        <v>2591</v>
      </c>
      <c r="G7944" t="s">
        <v>2591</v>
      </c>
      <c r="H7944" t="s">
        <v>456</v>
      </c>
      <c r="I7944" s="11">
        <v>63262.45</v>
      </c>
      <c r="J7944" s="12">
        <v>3.3455299999999998E-5</v>
      </c>
      <c r="K7944">
        <f>IFERROR(VLOOKUP(E7944,Sheet1!$D$2:$E$1226,2,FALSE),"")</f>
        <v>3900231</v>
      </c>
    </row>
    <row r="7945" spans="1:11" x14ac:dyDescent="0.2">
      <c r="A7945">
        <f t="shared" si="248"/>
        <v>3901600</v>
      </c>
      <c r="B7945" s="11">
        <v>2019</v>
      </c>
      <c r="C7945" s="11" t="str">
        <f>F7945</f>
        <v>SMART ACADEMY</v>
      </c>
      <c r="D7945" t="s">
        <v>2551</v>
      </c>
      <c r="E7945" t="str">
        <f t="shared" si="249"/>
        <v>D439SMART ACADEMY</v>
      </c>
      <c r="F7945" t="s">
        <v>2550</v>
      </c>
      <c r="G7945" t="s">
        <v>2550</v>
      </c>
      <c r="H7945" t="s">
        <v>146</v>
      </c>
      <c r="I7945" s="11">
        <v>32392.77</v>
      </c>
      <c r="J7945" s="12">
        <v>1.9707800000000001E-5</v>
      </c>
      <c r="K7945">
        <f>IFERROR(VLOOKUP(E7945,Sheet1!$D$2:$E$1226,2,FALSE),"")</f>
        <v>3901600</v>
      </c>
    </row>
    <row r="7946" spans="1:11" x14ac:dyDescent="0.2">
      <c r="A7946">
        <f t="shared" si="248"/>
        <v>3901600</v>
      </c>
      <c r="B7946" s="11">
        <v>2020</v>
      </c>
      <c r="C7946" s="11" t="str">
        <f>F7946</f>
        <v>SMART ACADEMY</v>
      </c>
      <c r="D7946" t="s">
        <v>2551</v>
      </c>
      <c r="E7946" t="str">
        <f t="shared" si="249"/>
        <v>D439SMART ACADEMY</v>
      </c>
      <c r="F7946" t="s">
        <v>2550</v>
      </c>
      <c r="G7946" t="s">
        <v>2550</v>
      </c>
      <c r="H7946" t="s">
        <v>146</v>
      </c>
      <c r="I7946" s="11">
        <v>41340.5</v>
      </c>
      <c r="J7946" s="12">
        <v>2.44679E-5</v>
      </c>
      <c r="K7946">
        <f>IFERROR(VLOOKUP(E7946,Sheet1!$D$2:$E$1226,2,FALSE),"")</f>
        <v>3901600</v>
      </c>
    </row>
    <row r="7947" spans="1:11" x14ac:dyDescent="0.2">
      <c r="A7947">
        <f t="shared" si="248"/>
        <v>3901600</v>
      </c>
      <c r="B7947" s="11">
        <v>2021</v>
      </c>
      <c r="C7947" s="11" t="str">
        <f>F7947</f>
        <v>SMART ACADEMY</v>
      </c>
      <c r="D7947" t="s">
        <v>2551</v>
      </c>
      <c r="E7947" t="str">
        <f t="shared" si="249"/>
        <v>D439SMART ACADEMY</v>
      </c>
      <c r="F7947" t="s">
        <v>2550</v>
      </c>
      <c r="G7947" t="s">
        <v>2550</v>
      </c>
      <c r="H7947" t="s">
        <v>146</v>
      </c>
      <c r="I7947" s="11">
        <v>70835.23</v>
      </c>
      <c r="J7947" s="12">
        <v>4.1004280000000002E-5</v>
      </c>
      <c r="K7947">
        <f>IFERROR(VLOOKUP(E7947,Sheet1!$D$2:$E$1226,2,FALSE),"")</f>
        <v>3901600</v>
      </c>
    </row>
    <row r="7948" spans="1:11" x14ac:dyDescent="0.2">
      <c r="A7948">
        <f t="shared" si="248"/>
        <v>3901600</v>
      </c>
      <c r="B7948" s="11">
        <v>2022</v>
      </c>
      <c r="C7948" s="11" t="str">
        <f>F7948</f>
        <v>SMART ACADEMY</v>
      </c>
      <c r="D7948" t="s">
        <v>2551</v>
      </c>
      <c r="E7948" t="str">
        <f t="shared" si="249"/>
        <v>D439SMART ACADEMY</v>
      </c>
      <c r="F7948" t="s">
        <v>2550</v>
      </c>
      <c r="G7948" t="s">
        <v>2550</v>
      </c>
      <c r="H7948" t="s">
        <v>146</v>
      </c>
      <c r="I7948" s="11">
        <v>95920.87</v>
      </c>
      <c r="J7948" s="12">
        <v>5.2701799999999997E-5</v>
      </c>
      <c r="K7948">
        <f>IFERROR(VLOOKUP(E7948,Sheet1!$D$2:$E$1226,2,FALSE),"")</f>
        <v>3901600</v>
      </c>
    </row>
    <row r="7949" spans="1:11" x14ac:dyDescent="0.2">
      <c r="A7949">
        <f t="shared" si="248"/>
        <v>3901600</v>
      </c>
      <c r="B7949" s="11">
        <v>2023</v>
      </c>
      <c r="C7949" s="11" t="str">
        <f>F7949</f>
        <v>SMART ACADEMY</v>
      </c>
      <c r="D7949" t="s">
        <v>2551</v>
      </c>
      <c r="E7949" t="str">
        <f t="shared" si="249"/>
        <v>D439SMART ACADEMY</v>
      </c>
      <c r="F7949" t="s">
        <v>2550</v>
      </c>
      <c r="G7949" t="s">
        <v>2550</v>
      </c>
      <c r="H7949" t="s">
        <v>146</v>
      </c>
      <c r="I7949" s="11">
        <v>87948.160000000003</v>
      </c>
      <c r="J7949" s="12">
        <v>4.65099E-5</v>
      </c>
      <c r="K7949">
        <f>IFERROR(VLOOKUP(E7949,Sheet1!$D$2:$E$1226,2,FALSE),"")</f>
        <v>3901600</v>
      </c>
    </row>
    <row r="7950" spans="1:11" x14ac:dyDescent="0.2">
      <c r="A7950">
        <f t="shared" si="248"/>
        <v>0</v>
      </c>
      <c r="B7950" s="11">
        <v>2023</v>
      </c>
      <c r="C7950" s="11" t="str">
        <f>F7950</f>
        <v>SOLON ACADEMY</v>
      </c>
      <c r="D7950" t="s">
        <v>2722</v>
      </c>
      <c r="E7950" t="str">
        <f t="shared" si="249"/>
        <v>D487SOLON ACADEMY</v>
      </c>
      <c r="F7950" t="s">
        <v>2723</v>
      </c>
      <c r="G7950" t="s">
        <v>2723</v>
      </c>
      <c r="H7950" t="s">
        <v>146</v>
      </c>
      <c r="I7950" s="11">
        <v>9671.2800000000007</v>
      </c>
      <c r="J7950" s="12">
        <v>5.1144999999999999E-6</v>
      </c>
      <c r="K7950">
        <f>IFERROR(VLOOKUP(E7950,Sheet1!$D$2:$E$1226,2,FALSE),"")</f>
        <v>0</v>
      </c>
    </row>
    <row r="7951" spans="1:11" x14ac:dyDescent="0.2">
      <c r="A7951">
        <f t="shared" si="248"/>
        <v>3904660</v>
      </c>
      <c r="B7951" s="11">
        <v>2015</v>
      </c>
      <c r="C7951" s="11" t="str">
        <f>F7951</f>
        <v>SOLON CITY SCHOOLS</v>
      </c>
      <c r="D7951" t="s">
        <v>1835</v>
      </c>
      <c r="E7951" t="str">
        <f t="shared" si="249"/>
        <v>C216SOLON CITY SCHOOLS</v>
      </c>
      <c r="F7951" t="s">
        <v>1834</v>
      </c>
      <c r="G7951" t="s">
        <v>1834</v>
      </c>
      <c r="H7951" t="s">
        <v>146</v>
      </c>
      <c r="I7951" s="11">
        <v>4274948.8499999996</v>
      </c>
      <c r="J7951" s="12">
        <v>2.9267132000000001E-3</v>
      </c>
      <c r="K7951">
        <f>IFERROR(VLOOKUP(E7951,Sheet1!$D$2:$E$1226,2,FALSE),"")</f>
        <v>3904660</v>
      </c>
    </row>
    <row r="7952" spans="1:11" x14ac:dyDescent="0.2">
      <c r="A7952">
        <f t="shared" si="248"/>
        <v>3904660</v>
      </c>
      <c r="B7952" s="11">
        <v>2016</v>
      </c>
      <c r="C7952" s="11" t="str">
        <f>F7952</f>
        <v>SOLON CITY SCHOOLS</v>
      </c>
      <c r="D7952" t="s">
        <v>1835</v>
      </c>
      <c r="E7952" t="str">
        <f t="shared" si="249"/>
        <v>C216SOLON CITY SCHOOLS</v>
      </c>
      <c r="F7952" t="s">
        <v>1834</v>
      </c>
      <c r="G7952" t="s">
        <v>1834</v>
      </c>
      <c r="H7952" t="s">
        <v>146</v>
      </c>
      <c r="I7952" s="11">
        <v>4329440.9800000004</v>
      </c>
      <c r="J7952" s="12">
        <v>2.9390619000000001E-3</v>
      </c>
      <c r="K7952">
        <f>IFERROR(VLOOKUP(E7952,Sheet1!$D$2:$E$1226,2,FALSE),"")</f>
        <v>3904660</v>
      </c>
    </row>
    <row r="7953" spans="1:11" x14ac:dyDescent="0.2">
      <c r="A7953">
        <f t="shared" si="248"/>
        <v>3904660</v>
      </c>
      <c r="B7953" s="11">
        <v>2017</v>
      </c>
      <c r="C7953" s="11" t="str">
        <f>F7953</f>
        <v>SOLON CITY SCHOOLS</v>
      </c>
      <c r="D7953" t="s">
        <v>1835</v>
      </c>
      <c r="E7953" t="str">
        <f t="shared" si="249"/>
        <v>C216SOLON CITY SCHOOLS</v>
      </c>
      <c r="F7953" t="s">
        <v>1834</v>
      </c>
      <c r="G7953" t="s">
        <v>1834</v>
      </c>
      <c r="H7953" t="s">
        <v>146</v>
      </c>
      <c r="I7953" s="11">
        <v>4392709.45</v>
      </c>
      <c r="J7953" s="12">
        <v>2.8540240000000001E-3</v>
      </c>
      <c r="K7953">
        <f>IFERROR(VLOOKUP(E7953,Sheet1!$D$2:$E$1226,2,FALSE),"")</f>
        <v>3904660</v>
      </c>
    </row>
    <row r="7954" spans="1:11" x14ac:dyDescent="0.2">
      <c r="A7954">
        <f t="shared" si="248"/>
        <v>3904660</v>
      </c>
      <c r="B7954" s="11">
        <v>2018</v>
      </c>
      <c r="C7954" s="11" t="str">
        <f>F7954</f>
        <v>SOLON CITY SCHOOLS</v>
      </c>
      <c r="D7954" t="s">
        <v>1835</v>
      </c>
      <c r="E7954" t="str">
        <f t="shared" si="249"/>
        <v>C216SOLON CITY SCHOOLS</v>
      </c>
      <c r="F7954" t="s">
        <v>1834</v>
      </c>
      <c r="G7954" t="s">
        <v>1834</v>
      </c>
      <c r="H7954" t="s">
        <v>146</v>
      </c>
      <c r="I7954" s="11">
        <v>4725557.1500000004</v>
      </c>
      <c r="J7954" s="12">
        <v>2.9691282000000002E-3</v>
      </c>
      <c r="K7954">
        <f>IFERROR(VLOOKUP(E7954,Sheet1!$D$2:$E$1226,2,FALSE),"")</f>
        <v>3904660</v>
      </c>
    </row>
    <row r="7955" spans="1:11" x14ac:dyDescent="0.2">
      <c r="A7955">
        <f t="shared" si="248"/>
        <v>3904660</v>
      </c>
      <c r="B7955" s="11">
        <v>2019</v>
      </c>
      <c r="C7955" s="11" t="str">
        <f>F7955</f>
        <v>SOLON CITY SCHOOLS</v>
      </c>
      <c r="D7955" t="s">
        <v>1835</v>
      </c>
      <c r="E7955" t="str">
        <f t="shared" si="249"/>
        <v>C216SOLON CITY SCHOOLS</v>
      </c>
      <c r="F7955" t="s">
        <v>1834</v>
      </c>
      <c r="G7955" t="s">
        <v>1834</v>
      </c>
      <c r="H7955" t="s">
        <v>146</v>
      </c>
      <c r="I7955" s="11">
        <v>4851998.62</v>
      </c>
      <c r="J7955" s="12">
        <v>2.9519582999999999E-3</v>
      </c>
      <c r="K7955">
        <f>IFERROR(VLOOKUP(E7955,Sheet1!$D$2:$E$1226,2,FALSE),"")</f>
        <v>3904660</v>
      </c>
    </row>
    <row r="7956" spans="1:11" x14ac:dyDescent="0.2">
      <c r="A7956">
        <f t="shared" si="248"/>
        <v>3904660</v>
      </c>
      <c r="B7956" s="11">
        <v>2020</v>
      </c>
      <c r="C7956" s="11" t="str">
        <f>F7956</f>
        <v>SOLON CITY SCHOOLS</v>
      </c>
      <c r="D7956" t="s">
        <v>1835</v>
      </c>
      <c r="E7956" t="str">
        <f t="shared" si="249"/>
        <v>C216SOLON CITY SCHOOLS</v>
      </c>
      <c r="F7956" t="s">
        <v>1834</v>
      </c>
      <c r="G7956" t="s">
        <v>1834</v>
      </c>
      <c r="H7956" t="s">
        <v>146</v>
      </c>
      <c r="I7956" s="11">
        <v>4979584.1100000003</v>
      </c>
      <c r="J7956" s="12">
        <v>2.9472298999999999E-3</v>
      </c>
      <c r="K7956">
        <f>IFERROR(VLOOKUP(E7956,Sheet1!$D$2:$E$1226,2,FALSE),"")</f>
        <v>3904660</v>
      </c>
    </row>
    <row r="7957" spans="1:11" x14ac:dyDescent="0.2">
      <c r="A7957">
        <f t="shared" si="248"/>
        <v>3904660</v>
      </c>
      <c r="B7957" s="11">
        <v>2021</v>
      </c>
      <c r="C7957" s="11" t="str">
        <f>F7957</f>
        <v>SOLON CITY SCHOOLS</v>
      </c>
      <c r="D7957" t="s">
        <v>1835</v>
      </c>
      <c r="E7957" t="str">
        <f t="shared" si="249"/>
        <v>C216SOLON CITY SCHOOLS</v>
      </c>
      <c r="F7957" t="s">
        <v>1834</v>
      </c>
      <c r="G7957" t="s">
        <v>1834</v>
      </c>
      <c r="H7957" t="s">
        <v>146</v>
      </c>
      <c r="I7957" s="11">
        <v>5148616.49</v>
      </c>
      <c r="J7957" s="12">
        <v>2.9803714800000001E-3</v>
      </c>
      <c r="K7957">
        <f>IFERROR(VLOOKUP(E7957,Sheet1!$D$2:$E$1226,2,FALSE),"")</f>
        <v>3904660</v>
      </c>
    </row>
    <row r="7958" spans="1:11" x14ac:dyDescent="0.2">
      <c r="A7958">
        <f t="shared" si="248"/>
        <v>3904660</v>
      </c>
      <c r="B7958" s="11">
        <v>2022</v>
      </c>
      <c r="C7958" s="11" t="str">
        <f>F7958</f>
        <v>SOLON CITY SCHOOLS</v>
      </c>
      <c r="D7958" t="s">
        <v>1835</v>
      </c>
      <c r="E7958" t="str">
        <f t="shared" si="249"/>
        <v>C216SOLON CITY SCHOOLS</v>
      </c>
      <c r="F7958" t="s">
        <v>1834</v>
      </c>
      <c r="G7958" t="s">
        <v>1834</v>
      </c>
      <c r="H7958" t="s">
        <v>146</v>
      </c>
      <c r="I7958" s="11">
        <v>5200941.47</v>
      </c>
      <c r="J7958" s="12">
        <v>2.8575554E-3</v>
      </c>
      <c r="K7958">
        <f>IFERROR(VLOOKUP(E7958,Sheet1!$D$2:$E$1226,2,FALSE),"")</f>
        <v>3904660</v>
      </c>
    </row>
    <row r="7959" spans="1:11" x14ac:dyDescent="0.2">
      <c r="A7959">
        <f t="shared" si="248"/>
        <v>3904660</v>
      </c>
      <c r="B7959" s="11">
        <v>2023</v>
      </c>
      <c r="C7959" s="11" t="str">
        <f>F7959</f>
        <v>SOLON CITY SCHOOLS</v>
      </c>
      <c r="D7959" t="s">
        <v>1835</v>
      </c>
      <c r="E7959" t="str">
        <f t="shared" si="249"/>
        <v>C216SOLON CITY SCHOOLS</v>
      </c>
      <c r="F7959" t="s">
        <v>1834</v>
      </c>
      <c r="G7959" t="s">
        <v>1834</v>
      </c>
      <c r="H7959" t="s">
        <v>146</v>
      </c>
      <c r="I7959" s="11">
        <v>5345096.1100000003</v>
      </c>
      <c r="J7959" s="12">
        <v>2.8266620000000002E-3</v>
      </c>
      <c r="K7959">
        <f>IFERROR(VLOOKUP(E7959,Sheet1!$D$2:$E$1226,2,FALSE),"")</f>
        <v>3904660</v>
      </c>
    </row>
    <row r="7960" spans="1:11" x14ac:dyDescent="0.2">
      <c r="A7960">
        <f t="shared" si="248"/>
        <v>3904773</v>
      </c>
      <c r="B7960" s="11">
        <v>2015</v>
      </c>
      <c r="C7960" s="11" t="str">
        <f>F7960</f>
        <v>SOUTH CENTRAL LOCAL SCHOOLS</v>
      </c>
      <c r="D7960" t="s">
        <v>410</v>
      </c>
      <c r="E7960" t="str">
        <f t="shared" si="249"/>
        <v>3903SOUTH CENTRAL LOCAL SCHOOLS</v>
      </c>
      <c r="F7960" t="s">
        <v>356</v>
      </c>
      <c r="G7960" t="s">
        <v>356</v>
      </c>
      <c r="H7960" t="s">
        <v>357</v>
      </c>
      <c r="I7960" s="11">
        <v>528263.82999999996</v>
      </c>
      <c r="J7960" s="12">
        <v>3.6165969999999998E-4</v>
      </c>
      <c r="K7960">
        <f>IFERROR(VLOOKUP(E7960,Sheet1!$D$2:$E$1226,2,FALSE),"")</f>
        <v>3904773</v>
      </c>
    </row>
    <row r="7961" spans="1:11" x14ac:dyDescent="0.2">
      <c r="A7961">
        <f t="shared" si="248"/>
        <v>3904773</v>
      </c>
      <c r="B7961" s="11">
        <v>2016</v>
      </c>
      <c r="C7961" s="11" t="str">
        <f>F7961</f>
        <v>SOUTH CENTRAL LOCAL SCHOOLS</v>
      </c>
      <c r="D7961" t="s">
        <v>410</v>
      </c>
      <c r="E7961" t="str">
        <f t="shared" si="249"/>
        <v>3903SOUTH CENTRAL LOCAL SCHOOLS</v>
      </c>
      <c r="F7961" t="s">
        <v>356</v>
      </c>
      <c r="G7961" t="s">
        <v>356</v>
      </c>
      <c r="H7961" t="s">
        <v>357</v>
      </c>
      <c r="I7961" s="11">
        <v>540198.06999999995</v>
      </c>
      <c r="J7961" s="12">
        <v>3.6671609999999998E-4</v>
      </c>
      <c r="K7961">
        <f>IFERROR(VLOOKUP(E7961,Sheet1!$D$2:$E$1226,2,FALSE),"")</f>
        <v>3904773</v>
      </c>
    </row>
    <row r="7962" spans="1:11" x14ac:dyDescent="0.2">
      <c r="A7962">
        <f t="shared" si="248"/>
        <v>3904773</v>
      </c>
      <c r="B7962" s="11">
        <v>2017</v>
      </c>
      <c r="C7962" s="11" t="str">
        <f>F7962</f>
        <v>SOUTH CENTRAL LOCAL SCHOOLS</v>
      </c>
      <c r="D7962" t="s">
        <v>410</v>
      </c>
      <c r="E7962" t="str">
        <f t="shared" si="249"/>
        <v>3903SOUTH CENTRAL LOCAL SCHOOLS</v>
      </c>
      <c r="F7962" t="s">
        <v>356</v>
      </c>
      <c r="G7962" t="s">
        <v>356</v>
      </c>
      <c r="H7962" t="s">
        <v>357</v>
      </c>
      <c r="I7962" s="11">
        <v>589957.93999999994</v>
      </c>
      <c r="J7962" s="12">
        <v>3.8330649999999999E-4</v>
      </c>
      <c r="K7962">
        <f>IFERROR(VLOOKUP(E7962,Sheet1!$D$2:$E$1226,2,FALSE),"")</f>
        <v>3904773</v>
      </c>
    </row>
    <row r="7963" spans="1:11" x14ac:dyDescent="0.2">
      <c r="A7963">
        <f t="shared" si="248"/>
        <v>3904773</v>
      </c>
      <c r="B7963" s="11">
        <v>2018</v>
      </c>
      <c r="C7963" s="11" t="str">
        <f>F7963</f>
        <v>SOUTH CENTRAL LOCAL SCHOOLS</v>
      </c>
      <c r="D7963" t="s">
        <v>410</v>
      </c>
      <c r="E7963" t="str">
        <f t="shared" si="249"/>
        <v>3903SOUTH CENTRAL LOCAL SCHOOLS</v>
      </c>
      <c r="F7963" t="s">
        <v>356</v>
      </c>
      <c r="G7963" t="s">
        <v>356</v>
      </c>
      <c r="H7963" t="s">
        <v>357</v>
      </c>
      <c r="I7963" s="11">
        <v>619836.69999999995</v>
      </c>
      <c r="J7963" s="12">
        <v>3.894514E-4</v>
      </c>
      <c r="K7963">
        <f>IFERROR(VLOOKUP(E7963,Sheet1!$D$2:$E$1226,2,FALSE),"")</f>
        <v>3904773</v>
      </c>
    </row>
    <row r="7964" spans="1:11" x14ac:dyDescent="0.2">
      <c r="A7964">
        <f t="shared" si="248"/>
        <v>3904773</v>
      </c>
      <c r="B7964" s="11">
        <v>2019</v>
      </c>
      <c r="C7964" s="11" t="str">
        <f>F7964</f>
        <v>SOUTH CENTRAL LOCAL SCHOOLS</v>
      </c>
      <c r="D7964" t="s">
        <v>410</v>
      </c>
      <c r="E7964" t="str">
        <f t="shared" si="249"/>
        <v>3903SOUTH CENTRAL LOCAL SCHOOLS</v>
      </c>
      <c r="F7964" t="s">
        <v>356</v>
      </c>
      <c r="G7964" t="s">
        <v>356</v>
      </c>
      <c r="H7964" t="s">
        <v>357</v>
      </c>
      <c r="I7964" s="11">
        <v>621893.99</v>
      </c>
      <c r="J7964" s="12">
        <v>3.7836059999999999E-4</v>
      </c>
      <c r="K7964">
        <f>IFERROR(VLOOKUP(E7964,Sheet1!$D$2:$E$1226,2,FALSE),"")</f>
        <v>3904773</v>
      </c>
    </row>
    <row r="7965" spans="1:11" x14ac:dyDescent="0.2">
      <c r="A7965">
        <f t="shared" si="248"/>
        <v>3904773</v>
      </c>
      <c r="B7965" s="11">
        <v>2020</v>
      </c>
      <c r="C7965" s="11" t="str">
        <f>F7965</f>
        <v>SOUTH CENTRAL LOCAL SCHOOLS</v>
      </c>
      <c r="D7965" t="s">
        <v>410</v>
      </c>
      <c r="E7965" t="str">
        <f t="shared" si="249"/>
        <v>3903SOUTH CENTRAL LOCAL SCHOOLS</v>
      </c>
      <c r="F7965" t="s">
        <v>356</v>
      </c>
      <c r="G7965" t="s">
        <v>356</v>
      </c>
      <c r="H7965" t="s">
        <v>357</v>
      </c>
      <c r="I7965" s="11">
        <v>631189.98</v>
      </c>
      <c r="J7965" s="12">
        <v>3.7357779999999999E-4</v>
      </c>
      <c r="K7965">
        <f>IFERROR(VLOOKUP(E7965,Sheet1!$D$2:$E$1226,2,FALSE),"")</f>
        <v>3904773</v>
      </c>
    </row>
    <row r="7966" spans="1:11" x14ac:dyDescent="0.2">
      <c r="A7966">
        <f t="shared" si="248"/>
        <v>3904773</v>
      </c>
      <c r="B7966" s="11">
        <v>2021</v>
      </c>
      <c r="C7966" s="11" t="str">
        <f>F7966</f>
        <v>SOUTH CENTRAL LOCAL SCHOOLS</v>
      </c>
      <c r="D7966" t="s">
        <v>410</v>
      </c>
      <c r="E7966" t="str">
        <f t="shared" si="249"/>
        <v>3903SOUTH CENTRAL LOCAL SCHOOLS</v>
      </c>
      <c r="F7966" t="s">
        <v>356</v>
      </c>
      <c r="G7966" t="s">
        <v>356</v>
      </c>
      <c r="H7966" t="s">
        <v>357</v>
      </c>
      <c r="I7966" s="11">
        <v>628069.09</v>
      </c>
      <c r="J7966" s="12">
        <v>3.6356936000000003E-4</v>
      </c>
      <c r="K7966">
        <f>IFERROR(VLOOKUP(E7966,Sheet1!$D$2:$E$1226,2,FALSE),"")</f>
        <v>3904773</v>
      </c>
    </row>
    <row r="7967" spans="1:11" x14ac:dyDescent="0.2">
      <c r="A7967">
        <f t="shared" si="248"/>
        <v>3904773</v>
      </c>
      <c r="B7967" s="11">
        <v>2022</v>
      </c>
      <c r="C7967" s="11" t="str">
        <f>F7967</f>
        <v>SOUTH CENTRAL LOCAL SCHOOLS</v>
      </c>
      <c r="D7967" t="s">
        <v>410</v>
      </c>
      <c r="E7967" t="str">
        <f t="shared" si="249"/>
        <v>3903SOUTH CENTRAL LOCAL SCHOOLS</v>
      </c>
      <c r="F7967" t="s">
        <v>356</v>
      </c>
      <c r="G7967" t="s">
        <v>356</v>
      </c>
      <c r="H7967" t="s">
        <v>357</v>
      </c>
      <c r="I7967" s="11">
        <v>655101.96</v>
      </c>
      <c r="J7967" s="12">
        <v>3.5993290000000002E-4</v>
      </c>
      <c r="K7967">
        <f>IFERROR(VLOOKUP(E7967,Sheet1!$D$2:$E$1226,2,FALSE),"")</f>
        <v>3904773</v>
      </c>
    </row>
    <row r="7968" spans="1:11" x14ac:dyDescent="0.2">
      <c r="A7968">
        <f t="shared" si="248"/>
        <v>3904773</v>
      </c>
      <c r="B7968" s="11">
        <v>2023</v>
      </c>
      <c r="C7968" s="11" t="str">
        <f>F7968</f>
        <v>SOUTH CENTRAL LOCAL SCHOOLS</v>
      </c>
      <c r="D7968" t="s">
        <v>410</v>
      </c>
      <c r="E7968" t="str">
        <f t="shared" si="249"/>
        <v>3903SOUTH CENTRAL LOCAL SCHOOLS</v>
      </c>
      <c r="F7968" t="s">
        <v>356</v>
      </c>
      <c r="G7968" t="s">
        <v>356</v>
      </c>
      <c r="H7968" t="s">
        <v>357</v>
      </c>
      <c r="I7968" s="11">
        <v>678791.7</v>
      </c>
      <c r="J7968" s="12">
        <v>3.5896730000000001E-4</v>
      </c>
      <c r="K7968">
        <f>IFERROR(VLOOKUP(E7968,Sheet1!$D$2:$E$1226,2,FALSE),"")</f>
        <v>3904773</v>
      </c>
    </row>
    <row r="7969" spans="1:11" x14ac:dyDescent="0.2">
      <c r="A7969">
        <f t="shared" si="248"/>
        <v>3900009</v>
      </c>
      <c r="B7969" s="11">
        <v>2015</v>
      </c>
      <c r="C7969" s="11" t="str">
        <f>F7969</f>
        <v>SOUTH CENTRAL OHIO ESC</v>
      </c>
      <c r="D7969" t="s">
        <v>737</v>
      </c>
      <c r="E7969" t="str">
        <f t="shared" si="249"/>
        <v>7300SOUTH CENTRAL OHIO ESC</v>
      </c>
      <c r="F7969" t="s">
        <v>685</v>
      </c>
      <c r="G7969" t="s">
        <v>685</v>
      </c>
      <c r="H7969" t="s">
        <v>686</v>
      </c>
      <c r="I7969" s="11">
        <v>741189.93</v>
      </c>
      <c r="J7969" s="12">
        <v>5.0743309999999999E-4</v>
      </c>
      <c r="K7969">
        <f>IFERROR(VLOOKUP(E7969,Sheet1!$D$2:$E$1226,2,FALSE),"")</f>
        <v>3900009</v>
      </c>
    </row>
    <row r="7970" spans="1:11" x14ac:dyDescent="0.2">
      <c r="A7970">
        <f t="shared" si="248"/>
        <v>3900009</v>
      </c>
      <c r="B7970" s="11">
        <v>2016</v>
      </c>
      <c r="C7970" s="11" t="str">
        <f>F7970</f>
        <v>SOUTH CENTRAL OHIO ESC</v>
      </c>
      <c r="D7970" t="s">
        <v>737</v>
      </c>
      <c r="E7970" t="str">
        <f t="shared" si="249"/>
        <v>7300SOUTH CENTRAL OHIO ESC</v>
      </c>
      <c r="F7970" t="s">
        <v>685</v>
      </c>
      <c r="G7970" t="s">
        <v>685</v>
      </c>
      <c r="H7970" t="s">
        <v>686</v>
      </c>
      <c r="I7970" s="11">
        <v>755402.44</v>
      </c>
      <c r="J7970" s="12">
        <v>5.128086E-4</v>
      </c>
      <c r="K7970">
        <f>IFERROR(VLOOKUP(E7970,Sheet1!$D$2:$E$1226,2,FALSE),"")</f>
        <v>3900009</v>
      </c>
    </row>
    <row r="7971" spans="1:11" x14ac:dyDescent="0.2">
      <c r="A7971">
        <f t="shared" si="248"/>
        <v>3900009</v>
      </c>
      <c r="B7971" s="11">
        <v>2017</v>
      </c>
      <c r="C7971" s="11" t="str">
        <f>F7971</f>
        <v>SOUTH CENTRAL OHIO ESC</v>
      </c>
      <c r="D7971" t="s">
        <v>737</v>
      </c>
      <c r="E7971" t="str">
        <f t="shared" si="249"/>
        <v>7300SOUTH CENTRAL OHIO ESC</v>
      </c>
      <c r="F7971" t="s">
        <v>685</v>
      </c>
      <c r="G7971" t="s">
        <v>685</v>
      </c>
      <c r="H7971" t="s">
        <v>686</v>
      </c>
      <c r="I7971" s="11">
        <v>810147.27</v>
      </c>
      <c r="J7971" s="12">
        <v>5.2636760000000001E-4</v>
      </c>
      <c r="K7971">
        <f>IFERROR(VLOOKUP(E7971,Sheet1!$D$2:$E$1226,2,FALSE),"")</f>
        <v>3900009</v>
      </c>
    </row>
    <row r="7972" spans="1:11" x14ac:dyDescent="0.2">
      <c r="A7972">
        <f t="shared" si="248"/>
        <v>3900009</v>
      </c>
      <c r="B7972" s="11">
        <v>2018</v>
      </c>
      <c r="C7972" s="11" t="str">
        <f>F7972</f>
        <v>SOUTH CENTRAL OHIO ESC</v>
      </c>
      <c r="D7972" t="s">
        <v>737</v>
      </c>
      <c r="E7972" t="str">
        <f t="shared" si="249"/>
        <v>7300SOUTH CENTRAL OHIO ESC</v>
      </c>
      <c r="F7972" t="s">
        <v>685</v>
      </c>
      <c r="G7972" t="s">
        <v>685</v>
      </c>
      <c r="H7972" t="s">
        <v>686</v>
      </c>
      <c r="I7972" s="11">
        <v>819187.72</v>
      </c>
      <c r="J7972" s="12">
        <v>5.1470620000000004E-4</v>
      </c>
      <c r="K7972">
        <f>IFERROR(VLOOKUP(E7972,Sheet1!$D$2:$E$1226,2,FALSE),"")</f>
        <v>3900009</v>
      </c>
    </row>
    <row r="7973" spans="1:11" x14ac:dyDescent="0.2">
      <c r="A7973">
        <f t="shared" si="248"/>
        <v>3900009</v>
      </c>
      <c r="B7973" s="11">
        <v>2019</v>
      </c>
      <c r="C7973" s="11" t="str">
        <f>F7973</f>
        <v>SOUTH CENTRAL OHIO ESC</v>
      </c>
      <c r="D7973" t="s">
        <v>737</v>
      </c>
      <c r="E7973" t="str">
        <f t="shared" si="249"/>
        <v>7300SOUTH CENTRAL OHIO ESC</v>
      </c>
      <c r="F7973" t="s">
        <v>685</v>
      </c>
      <c r="G7973" t="s">
        <v>685</v>
      </c>
      <c r="H7973" t="s">
        <v>686</v>
      </c>
      <c r="I7973" s="11">
        <v>901443.46</v>
      </c>
      <c r="J7973" s="12">
        <v>5.4843860000000004E-4</v>
      </c>
      <c r="K7973">
        <f>IFERROR(VLOOKUP(E7973,Sheet1!$D$2:$E$1226,2,FALSE),"")</f>
        <v>3900009</v>
      </c>
    </row>
    <row r="7974" spans="1:11" x14ac:dyDescent="0.2">
      <c r="A7974">
        <f t="shared" si="248"/>
        <v>3900009</v>
      </c>
      <c r="B7974" s="11">
        <v>2020</v>
      </c>
      <c r="C7974" s="11" t="str">
        <f>F7974</f>
        <v>SOUTH CENTRAL OHIO ESC</v>
      </c>
      <c r="D7974" t="s">
        <v>737</v>
      </c>
      <c r="E7974" t="str">
        <f t="shared" si="249"/>
        <v>7300SOUTH CENTRAL OHIO ESC</v>
      </c>
      <c r="F7974" t="s">
        <v>685</v>
      </c>
      <c r="G7974" t="s">
        <v>685</v>
      </c>
      <c r="H7974" t="s">
        <v>686</v>
      </c>
      <c r="I7974" s="11">
        <v>996520.36</v>
      </c>
      <c r="J7974" s="12">
        <v>5.8980320000000003E-4</v>
      </c>
      <c r="K7974">
        <f>IFERROR(VLOOKUP(E7974,Sheet1!$D$2:$E$1226,2,FALSE),"")</f>
        <v>3900009</v>
      </c>
    </row>
    <row r="7975" spans="1:11" x14ac:dyDescent="0.2">
      <c r="A7975">
        <f t="shared" si="248"/>
        <v>3900009</v>
      </c>
      <c r="B7975" s="11">
        <v>2021</v>
      </c>
      <c r="C7975" s="11" t="str">
        <f>F7975</f>
        <v>SOUTH CENTRAL OHIO ESC</v>
      </c>
      <c r="D7975" t="s">
        <v>737</v>
      </c>
      <c r="E7975" t="str">
        <f t="shared" si="249"/>
        <v>7300SOUTH CENTRAL OHIO ESC</v>
      </c>
      <c r="F7975" t="s">
        <v>685</v>
      </c>
      <c r="G7975" t="s">
        <v>685</v>
      </c>
      <c r="H7975" t="s">
        <v>686</v>
      </c>
      <c r="I7975" s="11">
        <v>1042218.44</v>
      </c>
      <c r="J7975" s="12">
        <v>6.0330734000000003E-4</v>
      </c>
      <c r="K7975">
        <f>IFERROR(VLOOKUP(E7975,Sheet1!$D$2:$E$1226,2,FALSE),"")</f>
        <v>3900009</v>
      </c>
    </row>
    <row r="7976" spans="1:11" x14ac:dyDescent="0.2">
      <c r="A7976">
        <f t="shared" si="248"/>
        <v>3900009</v>
      </c>
      <c r="B7976" s="11">
        <v>2022</v>
      </c>
      <c r="C7976" s="11" t="str">
        <f>F7976</f>
        <v>SOUTH CENTRAL OHIO ESC</v>
      </c>
      <c r="D7976" t="s">
        <v>737</v>
      </c>
      <c r="E7976" t="str">
        <f t="shared" si="249"/>
        <v>7300SOUTH CENTRAL OHIO ESC</v>
      </c>
      <c r="F7976" t="s">
        <v>685</v>
      </c>
      <c r="G7976" t="s">
        <v>685</v>
      </c>
      <c r="H7976" t="s">
        <v>686</v>
      </c>
      <c r="I7976" s="11">
        <v>1246640.93</v>
      </c>
      <c r="J7976" s="12">
        <v>6.8494240000000004E-4</v>
      </c>
      <c r="K7976">
        <f>IFERROR(VLOOKUP(E7976,Sheet1!$D$2:$E$1226,2,FALSE),"")</f>
        <v>3900009</v>
      </c>
    </row>
    <row r="7977" spans="1:11" x14ac:dyDescent="0.2">
      <c r="A7977">
        <f t="shared" si="248"/>
        <v>3900009</v>
      </c>
      <c r="B7977" s="11">
        <v>2023</v>
      </c>
      <c r="C7977" s="11" t="str">
        <f>F7977</f>
        <v>SOUTH CENTRAL OHIO ESC</v>
      </c>
      <c r="D7977" t="s">
        <v>737</v>
      </c>
      <c r="E7977" t="str">
        <f t="shared" si="249"/>
        <v>7300SOUTH CENTRAL OHIO ESC</v>
      </c>
      <c r="F7977" t="s">
        <v>685</v>
      </c>
      <c r="G7977" t="s">
        <v>685</v>
      </c>
      <c r="H7977" t="s">
        <v>686</v>
      </c>
      <c r="I7977" s="11">
        <v>1423690.56</v>
      </c>
      <c r="J7977" s="12">
        <v>7.5289420000000001E-4</v>
      </c>
      <c r="K7977">
        <f>IFERROR(VLOOKUP(E7977,Sheet1!$D$2:$E$1226,2,FALSE),"")</f>
        <v>3900009</v>
      </c>
    </row>
    <row r="7978" spans="1:11" x14ac:dyDescent="0.2">
      <c r="A7978">
        <f t="shared" si="248"/>
        <v>3901596</v>
      </c>
      <c r="B7978" s="11">
        <v>2018</v>
      </c>
      <c r="C7978" s="11" t="str">
        <f>F7978</f>
        <v>SOUTH COLUMBUS PREP ACADEMY</v>
      </c>
      <c r="D7978" t="s">
        <v>2530</v>
      </c>
      <c r="E7978" t="str">
        <f t="shared" si="249"/>
        <v>D432SOUTH COLUMBUS PREP ACADEMY</v>
      </c>
      <c r="F7978" t="s">
        <v>2529</v>
      </c>
      <c r="G7978" t="s">
        <v>2529</v>
      </c>
      <c r="H7978" t="s">
        <v>233</v>
      </c>
      <c r="I7978" s="11">
        <v>63705.61</v>
      </c>
      <c r="J7978" s="12">
        <v>4.0027100000000002E-5</v>
      </c>
      <c r="K7978">
        <f>IFERROR(VLOOKUP(E7978,Sheet1!$D$2:$E$1226,2,FALSE),"")</f>
        <v>3901596</v>
      </c>
    </row>
    <row r="7979" spans="1:11" x14ac:dyDescent="0.2">
      <c r="A7979">
        <f t="shared" si="248"/>
        <v>3901596</v>
      </c>
      <c r="B7979" s="11">
        <v>2019</v>
      </c>
      <c r="C7979" s="11" t="str">
        <f>F7979</f>
        <v>SOUTH COLUMBUS PREP ACADEMY</v>
      </c>
      <c r="D7979" t="s">
        <v>2530</v>
      </c>
      <c r="E7979" t="str">
        <f t="shared" si="249"/>
        <v>D432SOUTH COLUMBUS PREP ACADEMY</v>
      </c>
      <c r="F7979" t="s">
        <v>2529</v>
      </c>
      <c r="G7979" t="s">
        <v>2529</v>
      </c>
      <c r="H7979" t="s">
        <v>233</v>
      </c>
      <c r="I7979" s="11">
        <v>69813.23</v>
      </c>
      <c r="J7979" s="12">
        <v>4.2474400000000001E-5</v>
      </c>
      <c r="K7979">
        <f>IFERROR(VLOOKUP(E7979,Sheet1!$D$2:$E$1226,2,FALSE),"")</f>
        <v>3901596</v>
      </c>
    </row>
    <row r="7980" spans="1:11" x14ac:dyDescent="0.2">
      <c r="A7980">
        <f t="shared" si="248"/>
        <v>3901596</v>
      </c>
      <c r="B7980" s="11">
        <v>2020</v>
      </c>
      <c r="C7980" s="11" t="str">
        <f>F7980</f>
        <v>SOUTH COLUMBUS PREP ACADEMY</v>
      </c>
      <c r="D7980" t="s">
        <v>2530</v>
      </c>
      <c r="E7980" t="str">
        <f t="shared" si="249"/>
        <v>D432SOUTH COLUMBUS PREP ACADEMY</v>
      </c>
      <c r="F7980" t="s">
        <v>2529</v>
      </c>
      <c r="G7980" t="s">
        <v>2529</v>
      </c>
      <c r="H7980" t="s">
        <v>233</v>
      </c>
      <c r="I7980" s="11">
        <v>86881.8</v>
      </c>
      <c r="J7980" s="12">
        <v>5.1422099999999997E-5</v>
      </c>
      <c r="K7980">
        <f>IFERROR(VLOOKUP(E7980,Sheet1!$D$2:$E$1226,2,FALSE),"")</f>
        <v>3901596</v>
      </c>
    </row>
    <row r="7981" spans="1:11" x14ac:dyDescent="0.2">
      <c r="A7981">
        <f t="shared" si="248"/>
        <v>3901596</v>
      </c>
      <c r="B7981" s="11">
        <v>2021</v>
      </c>
      <c r="C7981" s="11" t="str">
        <f>F7981</f>
        <v>SOUTH COLUMBUS PREP ACADEMY</v>
      </c>
      <c r="D7981" t="s">
        <v>2530</v>
      </c>
      <c r="E7981" t="str">
        <f t="shared" si="249"/>
        <v>D432SOUTH COLUMBUS PREP ACADEMY</v>
      </c>
      <c r="F7981" t="s">
        <v>2529</v>
      </c>
      <c r="G7981" t="s">
        <v>2529</v>
      </c>
      <c r="H7981" t="s">
        <v>233</v>
      </c>
      <c r="I7981" s="11">
        <v>139802.35999999999</v>
      </c>
      <c r="J7981" s="12">
        <v>8.0927170000000005E-5</v>
      </c>
      <c r="K7981">
        <f>IFERROR(VLOOKUP(E7981,Sheet1!$D$2:$E$1226,2,FALSE),"")</f>
        <v>3901596</v>
      </c>
    </row>
    <row r="7982" spans="1:11" x14ac:dyDescent="0.2">
      <c r="A7982">
        <f t="shared" si="248"/>
        <v>3901596</v>
      </c>
      <c r="B7982" s="11">
        <v>2022</v>
      </c>
      <c r="C7982" s="11" t="str">
        <f>F7982</f>
        <v>SOUTH COLUMBUS PREP ACADEMY</v>
      </c>
      <c r="D7982" t="s">
        <v>2530</v>
      </c>
      <c r="E7982" t="str">
        <f t="shared" si="249"/>
        <v>D432SOUTH COLUMBUS PREP ACADEMY</v>
      </c>
      <c r="F7982" t="s">
        <v>2529</v>
      </c>
      <c r="G7982" t="s">
        <v>2529</v>
      </c>
      <c r="H7982" t="s">
        <v>233</v>
      </c>
      <c r="I7982" s="11">
        <v>158037.5</v>
      </c>
      <c r="J7982" s="12">
        <v>8.6830599999999995E-5</v>
      </c>
      <c r="K7982">
        <f>IFERROR(VLOOKUP(E7982,Sheet1!$D$2:$E$1226,2,FALSE),"")</f>
        <v>3901596</v>
      </c>
    </row>
    <row r="7983" spans="1:11" x14ac:dyDescent="0.2">
      <c r="A7983">
        <f t="shared" si="248"/>
        <v>3901596</v>
      </c>
      <c r="B7983" s="11">
        <v>2023</v>
      </c>
      <c r="C7983" s="11" t="str">
        <f>F7983</f>
        <v>SOUTH COLUMBUS PREP ACADEMY</v>
      </c>
      <c r="D7983" t="s">
        <v>2530</v>
      </c>
      <c r="E7983" t="str">
        <f t="shared" si="249"/>
        <v>D432SOUTH COLUMBUS PREP ACADEMY</v>
      </c>
      <c r="F7983" t="s">
        <v>2529</v>
      </c>
      <c r="G7983" t="s">
        <v>2529</v>
      </c>
      <c r="H7983" t="s">
        <v>233</v>
      </c>
      <c r="I7983" s="11">
        <v>202952.29</v>
      </c>
      <c r="J7983" s="12">
        <v>1.073278E-4</v>
      </c>
      <c r="K7983">
        <f>IFERROR(VLOOKUP(E7983,Sheet1!$D$2:$E$1226,2,FALSE),"")</f>
        <v>3901596</v>
      </c>
    </row>
    <row r="7984" spans="1:11" x14ac:dyDescent="0.2">
      <c r="A7984">
        <f t="shared" si="248"/>
        <v>3904479</v>
      </c>
      <c r="B7984" s="11">
        <v>2015</v>
      </c>
      <c r="C7984" s="11" t="str">
        <f>F7984</f>
        <v>SOUTH EUCLID-LYNDHURST CITY SCHOOLS</v>
      </c>
      <c r="D7984" t="s">
        <v>1837</v>
      </c>
      <c r="E7984" t="str">
        <f t="shared" si="249"/>
        <v>C217SOUTH EUCLID-LYNDHURST CITY SCHOOLS</v>
      </c>
      <c r="F7984" t="s">
        <v>1836</v>
      </c>
      <c r="G7984" t="s">
        <v>1836</v>
      </c>
      <c r="H7984" t="s">
        <v>146</v>
      </c>
      <c r="I7984" s="11">
        <v>3410891.39</v>
      </c>
      <c r="J7984" s="12">
        <v>2.3351626999999998E-3</v>
      </c>
      <c r="K7984">
        <f>IFERROR(VLOOKUP(E7984,Sheet1!$D$2:$E$1226,2,FALSE),"")</f>
        <v>3904479</v>
      </c>
    </row>
    <row r="7985" spans="1:11" x14ac:dyDescent="0.2">
      <c r="A7985">
        <f t="shared" si="248"/>
        <v>3904479</v>
      </c>
      <c r="B7985" s="11">
        <v>2016</v>
      </c>
      <c r="C7985" s="11" t="str">
        <f>F7985</f>
        <v>SOUTH EUCLID-LYNDHURST CITY SCHOOLS</v>
      </c>
      <c r="D7985" t="s">
        <v>1837</v>
      </c>
      <c r="E7985" t="str">
        <f t="shared" si="249"/>
        <v>C217SOUTH EUCLID-LYNDHURST CITY SCHOOLS</v>
      </c>
      <c r="F7985" t="s">
        <v>1836</v>
      </c>
      <c r="G7985" t="s">
        <v>1836</v>
      </c>
      <c r="H7985" t="s">
        <v>146</v>
      </c>
      <c r="I7985" s="11">
        <v>3424576.9</v>
      </c>
      <c r="J7985" s="12">
        <v>2.3247904999999999E-3</v>
      </c>
      <c r="K7985">
        <f>IFERROR(VLOOKUP(E7985,Sheet1!$D$2:$E$1226,2,FALSE),"")</f>
        <v>3904479</v>
      </c>
    </row>
    <row r="7986" spans="1:11" x14ac:dyDescent="0.2">
      <c r="A7986">
        <f t="shared" si="248"/>
        <v>3904479</v>
      </c>
      <c r="B7986" s="11">
        <v>2017</v>
      </c>
      <c r="C7986" s="11" t="str">
        <f>F7986</f>
        <v>SOUTH EUCLID-LYNDHURST CITY SCHOOLS</v>
      </c>
      <c r="D7986" t="s">
        <v>1837</v>
      </c>
      <c r="E7986" t="str">
        <f t="shared" si="249"/>
        <v>C217SOUTH EUCLID-LYNDHURST CITY SCHOOLS</v>
      </c>
      <c r="F7986" t="s">
        <v>1836</v>
      </c>
      <c r="G7986" t="s">
        <v>1836</v>
      </c>
      <c r="H7986" t="s">
        <v>146</v>
      </c>
      <c r="I7986" s="11">
        <v>3384807.36</v>
      </c>
      <c r="J7986" s="12">
        <v>2.1991714999999999E-3</v>
      </c>
      <c r="K7986">
        <f>IFERROR(VLOOKUP(E7986,Sheet1!$D$2:$E$1226,2,FALSE),"")</f>
        <v>3904479</v>
      </c>
    </row>
    <row r="7987" spans="1:11" x14ac:dyDescent="0.2">
      <c r="A7987">
        <f t="shared" si="248"/>
        <v>3904479</v>
      </c>
      <c r="B7987" s="11">
        <v>2018</v>
      </c>
      <c r="C7987" s="11" t="str">
        <f>F7987</f>
        <v>SOUTH EUCLID-LYNDHURST CITY SCHOOLS</v>
      </c>
      <c r="D7987" t="s">
        <v>1837</v>
      </c>
      <c r="E7987" t="str">
        <f t="shared" si="249"/>
        <v>C217SOUTH EUCLID-LYNDHURST CITY SCHOOLS</v>
      </c>
      <c r="F7987" t="s">
        <v>1836</v>
      </c>
      <c r="G7987" t="s">
        <v>1836</v>
      </c>
      <c r="H7987" t="s">
        <v>146</v>
      </c>
      <c r="I7987" s="11">
        <v>3419798.18</v>
      </c>
      <c r="J7987" s="12">
        <v>2.1487031000000001E-3</v>
      </c>
      <c r="K7987">
        <f>IFERROR(VLOOKUP(E7987,Sheet1!$D$2:$E$1226,2,FALSE),"")</f>
        <v>3904479</v>
      </c>
    </row>
    <row r="7988" spans="1:11" x14ac:dyDescent="0.2">
      <c r="A7988">
        <f t="shared" si="248"/>
        <v>3904479</v>
      </c>
      <c r="B7988" s="11">
        <v>2019</v>
      </c>
      <c r="C7988" s="11" t="str">
        <f>F7988</f>
        <v>SOUTH EUCLID-LYNDHURST CITY SCHOOLS</v>
      </c>
      <c r="D7988" t="s">
        <v>1837</v>
      </c>
      <c r="E7988" t="str">
        <f t="shared" si="249"/>
        <v>C217SOUTH EUCLID-LYNDHURST CITY SCHOOLS</v>
      </c>
      <c r="F7988" t="s">
        <v>1836</v>
      </c>
      <c r="G7988" t="s">
        <v>1836</v>
      </c>
      <c r="H7988" t="s">
        <v>146</v>
      </c>
      <c r="I7988" s="11">
        <v>3539476.72</v>
      </c>
      <c r="J7988" s="12">
        <v>2.1534193999999999E-3</v>
      </c>
      <c r="K7988">
        <f>IFERROR(VLOOKUP(E7988,Sheet1!$D$2:$E$1226,2,FALSE),"")</f>
        <v>3904479</v>
      </c>
    </row>
    <row r="7989" spans="1:11" x14ac:dyDescent="0.2">
      <c r="A7989">
        <f t="shared" si="248"/>
        <v>3904479</v>
      </c>
      <c r="B7989" s="11">
        <v>2020</v>
      </c>
      <c r="C7989" s="11" t="str">
        <f>F7989</f>
        <v>SOUTH EUCLID-LYNDHURST CITY SCHOOLS</v>
      </c>
      <c r="D7989" t="s">
        <v>1837</v>
      </c>
      <c r="E7989" t="str">
        <f t="shared" si="249"/>
        <v>C217SOUTH EUCLID-LYNDHURST CITY SCHOOLS</v>
      </c>
      <c r="F7989" t="s">
        <v>1836</v>
      </c>
      <c r="G7989" t="s">
        <v>1836</v>
      </c>
      <c r="H7989" t="s">
        <v>146</v>
      </c>
      <c r="I7989" s="11">
        <v>3603003.81</v>
      </c>
      <c r="J7989" s="12">
        <v>2.1324833999999998E-3</v>
      </c>
      <c r="K7989">
        <f>IFERROR(VLOOKUP(E7989,Sheet1!$D$2:$E$1226,2,FALSE),"")</f>
        <v>3904479</v>
      </c>
    </row>
    <row r="7990" spans="1:11" x14ac:dyDescent="0.2">
      <c r="A7990">
        <f t="shared" si="248"/>
        <v>3904479</v>
      </c>
      <c r="B7990" s="11">
        <v>2021</v>
      </c>
      <c r="C7990" s="11" t="str">
        <f>F7990</f>
        <v>SOUTH EUCLID-LYNDHURST CITY SCHOOLS</v>
      </c>
      <c r="D7990" t="s">
        <v>1837</v>
      </c>
      <c r="E7990" t="str">
        <f t="shared" si="249"/>
        <v>C217SOUTH EUCLID-LYNDHURST CITY SCHOOLS</v>
      </c>
      <c r="F7990" t="s">
        <v>1836</v>
      </c>
      <c r="G7990" t="s">
        <v>1836</v>
      </c>
      <c r="H7990" t="s">
        <v>146</v>
      </c>
      <c r="I7990" s="11">
        <v>3569636.43</v>
      </c>
      <c r="J7990" s="12">
        <v>2.0663497900000002E-3</v>
      </c>
      <c r="K7990">
        <f>IFERROR(VLOOKUP(E7990,Sheet1!$D$2:$E$1226,2,FALSE),"")</f>
        <v>3904479</v>
      </c>
    </row>
    <row r="7991" spans="1:11" x14ac:dyDescent="0.2">
      <c r="A7991">
        <f t="shared" si="248"/>
        <v>3904479</v>
      </c>
      <c r="B7991" s="11">
        <v>2022</v>
      </c>
      <c r="C7991" s="11" t="str">
        <f>F7991</f>
        <v>SOUTH EUCLID-LYNDHURST CITY SCHOOLS</v>
      </c>
      <c r="D7991" t="s">
        <v>1837</v>
      </c>
      <c r="E7991" t="str">
        <f t="shared" si="249"/>
        <v>C217SOUTH EUCLID-LYNDHURST CITY SCHOOLS</v>
      </c>
      <c r="F7991" t="s">
        <v>1836</v>
      </c>
      <c r="G7991" t="s">
        <v>1836</v>
      </c>
      <c r="H7991" t="s">
        <v>146</v>
      </c>
      <c r="I7991" s="11">
        <v>3756080.28</v>
      </c>
      <c r="J7991" s="12">
        <v>2.0637047000000002E-3</v>
      </c>
      <c r="K7991">
        <f>IFERROR(VLOOKUP(E7991,Sheet1!$D$2:$E$1226,2,FALSE),"")</f>
        <v>3904479</v>
      </c>
    </row>
    <row r="7992" spans="1:11" x14ac:dyDescent="0.2">
      <c r="A7992">
        <f t="shared" si="248"/>
        <v>3904479</v>
      </c>
      <c r="B7992" s="11">
        <v>2023</v>
      </c>
      <c r="C7992" s="11" t="str">
        <f>F7992</f>
        <v>SOUTH EUCLID-LYNDHURST CITY SCHOOLS</v>
      </c>
      <c r="D7992" t="s">
        <v>1837</v>
      </c>
      <c r="E7992" t="str">
        <f t="shared" si="249"/>
        <v>C217SOUTH EUCLID-LYNDHURST CITY SCHOOLS</v>
      </c>
      <c r="F7992" t="s">
        <v>1836</v>
      </c>
      <c r="G7992" t="s">
        <v>1836</v>
      </c>
      <c r="H7992" t="s">
        <v>146</v>
      </c>
      <c r="I7992" s="11">
        <v>3845466.92</v>
      </c>
      <c r="J7992" s="12">
        <v>2.033609E-3</v>
      </c>
      <c r="K7992">
        <f>IFERROR(VLOOKUP(E7992,Sheet1!$D$2:$E$1226,2,FALSE),"")</f>
        <v>3904479</v>
      </c>
    </row>
    <row r="7993" spans="1:11" x14ac:dyDescent="0.2">
      <c r="A7993">
        <f t="shared" si="248"/>
        <v>3904795</v>
      </c>
      <c r="B7993" s="11">
        <v>2015</v>
      </c>
      <c r="C7993" s="11" t="str">
        <f>F7993</f>
        <v>SOUTH POINT LOCAL SCHOOLS</v>
      </c>
      <c r="D7993" t="s">
        <v>433</v>
      </c>
      <c r="E7993" t="str">
        <f t="shared" si="249"/>
        <v>4416SOUTH POINT LOCAL SCHOOLS</v>
      </c>
      <c r="F7993" t="s">
        <v>382</v>
      </c>
      <c r="G7993" t="s">
        <v>382</v>
      </c>
      <c r="H7993" t="s">
        <v>378</v>
      </c>
      <c r="I7993" s="11">
        <v>974841.42</v>
      </c>
      <c r="J7993" s="12">
        <v>6.6739540000000002E-4</v>
      </c>
      <c r="K7993">
        <f>IFERROR(VLOOKUP(E7993,Sheet1!$D$2:$E$1226,2,FALSE),"")</f>
        <v>3904795</v>
      </c>
    </row>
    <row r="7994" spans="1:11" x14ac:dyDescent="0.2">
      <c r="A7994">
        <f t="shared" si="248"/>
        <v>3904795</v>
      </c>
      <c r="B7994" s="11">
        <v>2016</v>
      </c>
      <c r="C7994" s="11" t="str">
        <f>F7994</f>
        <v>SOUTH POINT LOCAL SCHOOLS</v>
      </c>
      <c r="D7994" t="s">
        <v>433</v>
      </c>
      <c r="E7994" t="str">
        <f t="shared" si="249"/>
        <v>4416SOUTH POINT LOCAL SCHOOLS</v>
      </c>
      <c r="F7994" t="s">
        <v>382</v>
      </c>
      <c r="G7994" t="s">
        <v>382</v>
      </c>
      <c r="H7994" t="s">
        <v>378</v>
      </c>
      <c r="I7994" s="11">
        <v>968894.05</v>
      </c>
      <c r="J7994" s="12">
        <v>6.5773839999999997E-4</v>
      </c>
      <c r="K7994">
        <f>IFERROR(VLOOKUP(E7994,Sheet1!$D$2:$E$1226,2,FALSE),"")</f>
        <v>3904795</v>
      </c>
    </row>
    <row r="7995" spans="1:11" x14ac:dyDescent="0.2">
      <c r="A7995">
        <f t="shared" si="248"/>
        <v>3904795</v>
      </c>
      <c r="B7995" s="11">
        <v>2017</v>
      </c>
      <c r="C7995" s="11" t="str">
        <f>F7995</f>
        <v>SOUTH POINT LOCAL SCHOOLS</v>
      </c>
      <c r="D7995" t="s">
        <v>433</v>
      </c>
      <c r="E7995" t="str">
        <f t="shared" si="249"/>
        <v>4416SOUTH POINT LOCAL SCHOOLS</v>
      </c>
      <c r="F7995" t="s">
        <v>382</v>
      </c>
      <c r="G7995" t="s">
        <v>382</v>
      </c>
      <c r="H7995" t="s">
        <v>378</v>
      </c>
      <c r="I7995" s="11">
        <v>987187.23</v>
      </c>
      <c r="J7995" s="12">
        <v>6.413937E-4</v>
      </c>
      <c r="K7995">
        <f>IFERROR(VLOOKUP(E7995,Sheet1!$D$2:$E$1226,2,FALSE),"")</f>
        <v>3904795</v>
      </c>
    </row>
    <row r="7996" spans="1:11" x14ac:dyDescent="0.2">
      <c r="A7996">
        <f t="shared" si="248"/>
        <v>3904795</v>
      </c>
      <c r="B7996" s="11">
        <v>2018</v>
      </c>
      <c r="C7996" s="11" t="str">
        <f>F7996</f>
        <v>SOUTH POINT LOCAL SCHOOLS</v>
      </c>
      <c r="D7996" t="s">
        <v>433</v>
      </c>
      <c r="E7996" t="str">
        <f t="shared" si="249"/>
        <v>4416SOUTH POINT LOCAL SCHOOLS</v>
      </c>
      <c r="F7996" t="s">
        <v>382</v>
      </c>
      <c r="G7996" t="s">
        <v>382</v>
      </c>
      <c r="H7996" t="s">
        <v>378</v>
      </c>
      <c r="I7996" s="11">
        <v>1045772.07</v>
      </c>
      <c r="J7996" s="12">
        <v>6.5707199999999997E-4</v>
      </c>
      <c r="K7996">
        <f>IFERROR(VLOOKUP(E7996,Sheet1!$D$2:$E$1226,2,FALSE),"")</f>
        <v>3904795</v>
      </c>
    </row>
    <row r="7997" spans="1:11" x14ac:dyDescent="0.2">
      <c r="A7997">
        <f t="shared" si="248"/>
        <v>3904795</v>
      </c>
      <c r="B7997" s="11">
        <v>2019</v>
      </c>
      <c r="C7997" s="11" t="str">
        <f>F7997</f>
        <v>SOUTH POINT LOCAL SCHOOLS</v>
      </c>
      <c r="D7997" t="s">
        <v>433</v>
      </c>
      <c r="E7997" t="str">
        <f t="shared" si="249"/>
        <v>4416SOUTH POINT LOCAL SCHOOLS</v>
      </c>
      <c r="F7997" t="s">
        <v>382</v>
      </c>
      <c r="G7997" t="s">
        <v>382</v>
      </c>
      <c r="H7997" t="s">
        <v>378</v>
      </c>
      <c r="I7997" s="11">
        <v>1114367.96</v>
      </c>
      <c r="J7997" s="12">
        <v>6.7798200000000004E-4</v>
      </c>
      <c r="K7997">
        <f>IFERROR(VLOOKUP(E7997,Sheet1!$D$2:$E$1226,2,FALSE),"")</f>
        <v>3904795</v>
      </c>
    </row>
    <row r="7998" spans="1:11" x14ac:dyDescent="0.2">
      <c r="A7998">
        <f t="shared" si="248"/>
        <v>3904795</v>
      </c>
      <c r="B7998" s="11">
        <v>2020</v>
      </c>
      <c r="C7998" s="11" t="str">
        <f>F7998</f>
        <v>SOUTH POINT LOCAL SCHOOLS</v>
      </c>
      <c r="D7998" t="s">
        <v>433</v>
      </c>
      <c r="E7998" t="str">
        <f t="shared" si="249"/>
        <v>4416SOUTH POINT LOCAL SCHOOLS</v>
      </c>
      <c r="F7998" t="s">
        <v>382</v>
      </c>
      <c r="G7998" t="s">
        <v>382</v>
      </c>
      <c r="H7998" t="s">
        <v>378</v>
      </c>
      <c r="I7998" s="11">
        <v>1171973.97</v>
      </c>
      <c r="J7998" s="12">
        <v>6.9364760000000002E-4</v>
      </c>
      <c r="K7998">
        <f>IFERROR(VLOOKUP(E7998,Sheet1!$D$2:$E$1226,2,FALSE),"")</f>
        <v>3904795</v>
      </c>
    </row>
    <row r="7999" spans="1:11" x14ac:dyDescent="0.2">
      <c r="A7999">
        <f t="shared" si="248"/>
        <v>3904795</v>
      </c>
      <c r="B7999" s="11">
        <v>2021</v>
      </c>
      <c r="C7999" s="11" t="str">
        <f>F7999</f>
        <v>SOUTH POINT LOCAL SCHOOLS</v>
      </c>
      <c r="D7999" t="s">
        <v>433</v>
      </c>
      <c r="E7999" t="str">
        <f t="shared" si="249"/>
        <v>4416SOUTH POINT LOCAL SCHOOLS</v>
      </c>
      <c r="F7999" t="s">
        <v>382</v>
      </c>
      <c r="G7999" t="s">
        <v>382</v>
      </c>
      <c r="H7999" t="s">
        <v>378</v>
      </c>
      <c r="I7999" s="11">
        <v>1178325.6100000001</v>
      </c>
      <c r="J7999" s="12">
        <v>6.8209548E-4</v>
      </c>
      <c r="K7999">
        <f>IFERROR(VLOOKUP(E7999,Sheet1!$D$2:$E$1226,2,FALSE),"")</f>
        <v>3904795</v>
      </c>
    </row>
    <row r="8000" spans="1:11" x14ac:dyDescent="0.2">
      <c r="A8000">
        <f t="shared" si="248"/>
        <v>3904795</v>
      </c>
      <c r="B8000" s="11">
        <v>2022</v>
      </c>
      <c r="C8000" s="11" t="str">
        <f>F8000</f>
        <v>SOUTH POINT LOCAL SCHOOLS</v>
      </c>
      <c r="D8000" t="s">
        <v>433</v>
      </c>
      <c r="E8000" t="str">
        <f t="shared" si="249"/>
        <v>4416SOUTH POINT LOCAL SCHOOLS</v>
      </c>
      <c r="F8000" t="s">
        <v>382</v>
      </c>
      <c r="G8000" t="s">
        <v>382</v>
      </c>
      <c r="H8000" t="s">
        <v>378</v>
      </c>
      <c r="I8000" s="11">
        <v>1276961.75</v>
      </c>
      <c r="J8000" s="12">
        <v>7.0160160000000004E-4</v>
      </c>
      <c r="K8000">
        <f>IFERROR(VLOOKUP(E8000,Sheet1!$D$2:$E$1226,2,FALSE),"")</f>
        <v>3904795</v>
      </c>
    </row>
    <row r="8001" spans="1:11" x14ac:dyDescent="0.2">
      <c r="A8001">
        <f t="shared" si="248"/>
        <v>3904795</v>
      </c>
      <c r="B8001" s="11">
        <v>2023</v>
      </c>
      <c r="C8001" s="11" t="str">
        <f>F8001</f>
        <v>SOUTH POINT LOCAL SCHOOLS</v>
      </c>
      <c r="D8001" t="s">
        <v>433</v>
      </c>
      <c r="E8001" t="str">
        <f t="shared" si="249"/>
        <v>4416SOUTH POINT LOCAL SCHOOLS</v>
      </c>
      <c r="F8001" t="s">
        <v>382</v>
      </c>
      <c r="G8001" t="s">
        <v>382</v>
      </c>
      <c r="H8001" t="s">
        <v>378</v>
      </c>
      <c r="I8001" s="11">
        <v>1366963.99</v>
      </c>
      <c r="J8001" s="12">
        <v>7.2289540000000001E-4</v>
      </c>
      <c r="K8001">
        <f>IFERROR(VLOOKUP(E8001,Sheet1!$D$2:$E$1226,2,FALSE),"")</f>
        <v>3904795</v>
      </c>
    </row>
    <row r="8002" spans="1:11" x14ac:dyDescent="0.2">
      <c r="A8002">
        <f t="shared" si="248"/>
        <v>3904836</v>
      </c>
      <c r="B8002" s="11">
        <v>2015</v>
      </c>
      <c r="C8002" s="11" t="str">
        <f>F8002</f>
        <v>SOUTH RANGE LOCAL SCHOOLS</v>
      </c>
      <c r="D8002" t="s">
        <v>521</v>
      </c>
      <c r="E8002" t="str">
        <f t="shared" si="249"/>
        <v>5009SOUTH RANGE LOCAL SCHOOLS</v>
      </c>
      <c r="F8002" t="s">
        <v>470</v>
      </c>
      <c r="G8002" t="s">
        <v>470</v>
      </c>
      <c r="H8002" t="s">
        <v>466</v>
      </c>
      <c r="I8002" s="11">
        <v>734060.17</v>
      </c>
      <c r="J8002" s="12">
        <v>5.0255190000000004E-4</v>
      </c>
      <c r="K8002">
        <f>IFERROR(VLOOKUP(E8002,Sheet1!$D$2:$E$1226,2,FALSE),"")</f>
        <v>3904836</v>
      </c>
    </row>
    <row r="8003" spans="1:11" x14ac:dyDescent="0.2">
      <c r="A8003">
        <f t="shared" ref="A8003:A8066" si="250">K8003</f>
        <v>3904836</v>
      </c>
      <c r="B8003" s="11">
        <v>2016</v>
      </c>
      <c r="C8003" s="11" t="str">
        <f>F8003</f>
        <v>SOUTH RANGE LOCAL SCHOOLS</v>
      </c>
      <c r="D8003" t="s">
        <v>521</v>
      </c>
      <c r="E8003" t="str">
        <f t="shared" ref="E8003:E8066" si="251">D8003&amp;F8003</f>
        <v>5009SOUTH RANGE LOCAL SCHOOLS</v>
      </c>
      <c r="F8003" t="s">
        <v>470</v>
      </c>
      <c r="G8003" t="s">
        <v>470</v>
      </c>
      <c r="H8003" t="s">
        <v>466</v>
      </c>
      <c r="I8003" s="11">
        <v>716121.75</v>
      </c>
      <c r="J8003" s="12">
        <v>4.8614269999999998E-4</v>
      </c>
      <c r="K8003">
        <f>IFERROR(VLOOKUP(E8003,Sheet1!$D$2:$E$1226,2,FALSE),"")</f>
        <v>3904836</v>
      </c>
    </row>
    <row r="8004" spans="1:11" x14ac:dyDescent="0.2">
      <c r="A8004">
        <f t="shared" si="250"/>
        <v>3904836</v>
      </c>
      <c r="B8004" s="11">
        <v>2017</v>
      </c>
      <c r="C8004" s="11" t="str">
        <f>F8004</f>
        <v>SOUTH RANGE LOCAL SCHOOLS</v>
      </c>
      <c r="D8004" t="s">
        <v>521</v>
      </c>
      <c r="E8004" t="str">
        <f t="shared" si="251"/>
        <v>5009SOUTH RANGE LOCAL SCHOOLS</v>
      </c>
      <c r="F8004" t="s">
        <v>470</v>
      </c>
      <c r="G8004" t="s">
        <v>470</v>
      </c>
      <c r="H8004" t="s">
        <v>466</v>
      </c>
      <c r="I8004" s="11">
        <v>753067.51</v>
      </c>
      <c r="J8004" s="12">
        <v>4.892818E-4</v>
      </c>
      <c r="K8004">
        <f>IFERROR(VLOOKUP(E8004,Sheet1!$D$2:$E$1226,2,FALSE),"")</f>
        <v>3904836</v>
      </c>
    </row>
    <row r="8005" spans="1:11" x14ac:dyDescent="0.2">
      <c r="A8005">
        <f t="shared" si="250"/>
        <v>3904836</v>
      </c>
      <c r="B8005" s="11">
        <v>2018</v>
      </c>
      <c r="C8005" s="11" t="str">
        <f>F8005</f>
        <v>SOUTH RANGE LOCAL SCHOOLS</v>
      </c>
      <c r="D8005" t="s">
        <v>521</v>
      </c>
      <c r="E8005" t="str">
        <f t="shared" si="251"/>
        <v>5009SOUTH RANGE LOCAL SCHOOLS</v>
      </c>
      <c r="F8005" t="s">
        <v>470</v>
      </c>
      <c r="G8005" t="s">
        <v>470</v>
      </c>
      <c r="H8005" t="s">
        <v>466</v>
      </c>
      <c r="I8005" s="11">
        <v>787537.49</v>
      </c>
      <c r="J8005" s="12">
        <v>4.9481989999999995E-4</v>
      </c>
      <c r="K8005">
        <f>IFERROR(VLOOKUP(E8005,Sheet1!$D$2:$E$1226,2,FALSE),"")</f>
        <v>3904836</v>
      </c>
    </row>
    <row r="8006" spans="1:11" x14ac:dyDescent="0.2">
      <c r="A8006">
        <f t="shared" si="250"/>
        <v>3904836</v>
      </c>
      <c r="B8006" s="11">
        <v>2019</v>
      </c>
      <c r="C8006" s="11" t="str">
        <f>F8006</f>
        <v>SOUTH RANGE LOCAL SCHOOLS</v>
      </c>
      <c r="D8006" t="s">
        <v>521</v>
      </c>
      <c r="E8006" t="str">
        <f t="shared" si="251"/>
        <v>5009SOUTH RANGE LOCAL SCHOOLS</v>
      </c>
      <c r="F8006" t="s">
        <v>470</v>
      </c>
      <c r="G8006" t="s">
        <v>470</v>
      </c>
      <c r="H8006" t="s">
        <v>466</v>
      </c>
      <c r="I8006" s="11">
        <v>784509.6</v>
      </c>
      <c r="J8006" s="12">
        <v>4.7729599999999999E-4</v>
      </c>
      <c r="K8006">
        <f>IFERROR(VLOOKUP(E8006,Sheet1!$D$2:$E$1226,2,FALSE),"")</f>
        <v>3904836</v>
      </c>
    </row>
    <row r="8007" spans="1:11" x14ac:dyDescent="0.2">
      <c r="A8007">
        <f t="shared" si="250"/>
        <v>3904836</v>
      </c>
      <c r="B8007" s="11">
        <v>2020</v>
      </c>
      <c r="C8007" s="11" t="str">
        <f>F8007</f>
        <v>SOUTH RANGE LOCAL SCHOOLS</v>
      </c>
      <c r="D8007" t="s">
        <v>521</v>
      </c>
      <c r="E8007" t="str">
        <f t="shared" si="251"/>
        <v>5009SOUTH RANGE LOCAL SCHOOLS</v>
      </c>
      <c r="F8007" t="s">
        <v>470</v>
      </c>
      <c r="G8007" t="s">
        <v>470</v>
      </c>
      <c r="H8007" t="s">
        <v>466</v>
      </c>
      <c r="I8007" s="11">
        <v>819382.88</v>
      </c>
      <c r="J8007" s="12">
        <v>4.849621E-4</v>
      </c>
      <c r="K8007">
        <f>IFERROR(VLOOKUP(E8007,Sheet1!$D$2:$E$1226,2,FALSE),"")</f>
        <v>3904836</v>
      </c>
    </row>
    <row r="8008" spans="1:11" x14ac:dyDescent="0.2">
      <c r="A8008">
        <f t="shared" si="250"/>
        <v>3904836</v>
      </c>
      <c r="B8008" s="11">
        <v>2021</v>
      </c>
      <c r="C8008" s="11" t="str">
        <f>F8008</f>
        <v>SOUTH RANGE LOCAL SCHOOLS</v>
      </c>
      <c r="D8008" t="s">
        <v>521</v>
      </c>
      <c r="E8008" t="str">
        <f t="shared" si="251"/>
        <v>5009SOUTH RANGE LOCAL SCHOOLS</v>
      </c>
      <c r="F8008" t="s">
        <v>470</v>
      </c>
      <c r="G8008" t="s">
        <v>470</v>
      </c>
      <c r="H8008" t="s">
        <v>466</v>
      </c>
      <c r="I8008" s="11">
        <v>875622.54</v>
      </c>
      <c r="J8008" s="12">
        <v>5.0687023000000003E-4</v>
      </c>
      <c r="K8008">
        <f>IFERROR(VLOOKUP(E8008,Sheet1!$D$2:$E$1226,2,FALSE),"")</f>
        <v>3904836</v>
      </c>
    </row>
    <row r="8009" spans="1:11" x14ac:dyDescent="0.2">
      <c r="A8009">
        <f t="shared" si="250"/>
        <v>3904836</v>
      </c>
      <c r="B8009" s="11">
        <v>2022</v>
      </c>
      <c r="C8009" s="11" t="str">
        <f>F8009</f>
        <v>SOUTH RANGE LOCAL SCHOOLS</v>
      </c>
      <c r="D8009" t="s">
        <v>521</v>
      </c>
      <c r="E8009" t="str">
        <f t="shared" si="251"/>
        <v>5009SOUTH RANGE LOCAL SCHOOLS</v>
      </c>
      <c r="F8009" t="s">
        <v>470</v>
      </c>
      <c r="G8009" t="s">
        <v>470</v>
      </c>
      <c r="H8009" t="s">
        <v>466</v>
      </c>
      <c r="I8009" s="11">
        <v>900824.76</v>
      </c>
      <c r="J8009" s="12">
        <v>4.9494049999999998E-4</v>
      </c>
      <c r="K8009">
        <f>IFERROR(VLOOKUP(E8009,Sheet1!$D$2:$E$1226,2,FALSE),"")</f>
        <v>3904836</v>
      </c>
    </row>
    <row r="8010" spans="1:11" x14ac:dyDescent="0.2">
      <c r="A8010">
        <f t="shared" si="250"/>
        <v>3904836</v>
      </c>
      <c r="B8010" s="11">
        <v>2023</v>
      </c>
      <c r="C8010" s="11" t="str">
        <f>F8010</f>
        <v>SOUTH RANGE LOCAL SCHOOLS</v>
      </c>
      <c r="D8010" t="s">
        <v>521</v>
      </c>
      <c r="E8010" t="str">
        <f t="shared" si="251"/>
        <v>5009SOUTH RANGE LOCAL SCHOOLS</v>
      </c>
      <c r="F8010" t="s">
        <v>470</v>
      </c>
      <c r="G8010" t="s">
        <v>470</v>
      </c>
      <c r="H8010" t="s">
        <v>466</v>
      </c>
      <c r="I8010" s="11">
        <v>914425.87</v>
      </c>
      <c r="J8010" s="12">
        <v>4.835784E-4</v>
      </c>
      <c r="K8010">
        <f>IFERROR(VLOOKUP(E8010,Sheet1!$D$2:$E$1226,2,FALSE),"")</f>
        <v>3904836</v>
      </c>
    </row>
    <row r="8011" spans="1:11" x14ac:dyDescent="0.2">
      <c r="A8011">
        <f t="shared" si="250"/>
        <v>3900644</v>
      </c>
      <c r="B8011" s="11">
        <v>2015</v>
      </c>
      <c r="C8011" s="11" t="str">
        <f>F8011</f>
        <v>SOUTH SCIOTO ACADEMY</v>
      </c>
      <c r="D8011" t="s">
        <v>2067</v>
      </c>
      <c r="E8011" t="str">
        <f t="shared" si="251"/>
        <v>D140SOUTH SCIOTO ACADEMY</v>
      </c>
      <c r="F8011" t="s">
        <v>2066</v>
      </c>
      <c r="G8011" t="s">
        <v>2066</v>
      </c>
      <c r="H8011" t="s">
        <v>233</v>
      </c>
      <c r="I8011" s="11">
        <v>67597.119999999995</v>
      </c>
      <c r="J8011" s="12">
        <v>4.62783E-5</v>
      </c>
      <c r="K8011">
        <f>IFERROR(VLOOKUP(E8011,Sheet1!$D$2:$E$1226,2,FALSE),"")</f>
        <v>3900644</v>
      </c>
    </row>
    <row r="8012" spans="1:11" x14ac:dyDescent="0.2">
      <c r="A8012">
        <f t="shared" si="250"/>
        <v>3900644</v>
      </c>
      <c r="B8012" s="11">
        <v>2016</v>
      </c>
      <c r="C8012" s="11" t="str">
        <f>F8012</f>
        <v>SOUTH SCIOTO ACADEMY</v>
      </c>
      <c r="D8012" t="s">
        <v>2067</v>
      </c>
      <c r="E8012" t="str">
        <f t="shared" si="251"/>
        <v>D140SOUTH SCIOTO ACADEMY</v>
      </c>
      <c r="F8012" t="s">
        <v>2066</v>
      </c>
      <c r="G8012" t="s">
        <v>2066</v>
      </c>
      <c r="H8012" t="s">
        <v>233</v>
      </c>
      <c r="I8012" s="11">
        <v>77676.73</v>
      </c>
      <c r="J8012" s="12">
        <v>5.2731200000000001E-5</v>
      </c>
      <c r="K8012">
        <f>IFERROR(VLOOKUP(E8012,Sheet1!$D$2:$E$1226,2,FALSE),"")</f>
        <v>3900644</v>
      </c>
    </row>
    <row r="8013" spans="1:11" x14ac:dyDescent="0.2">
      <c r="A8013">
        <f t="shared" si="250"/>
        <v>3900644</v>
      </c>
      <c r="B8013" s="11">
        <v>2017</v>
      </c>
      <c r="C8013" s="11" t="str">
        <f>F8013</f>
        <v>SOUTH SCIOTO ACADEMY</v>
      </c>
      <c r="D8013" t="s">
        <v>2067</v>
      </c>
      <c r="E8013" t="str">
        <f t="shared" si="251"/>
        <v>D140SOUTH SCIOTO ACADEMY</v>
      </c>
      <c r="F8013" t="s">
        <v>2066</v>
      </c>
      <c r="G8013" t="s">
        <v>2066</v>
      </c>
      <c r="H8013" t="s">
        <v>233</v>
      </c>
      <c r="I8013" s="11">
        <v>92274.69</v>
      </c>
      <c r="J8013" s="12">
        <v>5.9952599999999999E-5</v>
      </c>
      <c r="K8013">
        <f>IFERROR(VLOOKUP(E8013,Sheet1!$D$2:$E$1226,2,FALSE),"")</f>
        <v>3900644</v>
      </c>
    </row>
    <row r="8014" spans="1:11" x14ac:dyDescent="0.2">
      <c r="A8014">
        <f t="shared" si="250"/>
        <v>3900644</v>
      </c>
      <c r="B8014" s="11">
        <v>2018</v>
      </c>
      <c r="C8014" s="11" t="str">
        <f>F8014</f>
        <v>SOUTH SCIOTO ACADEMY</v>
      </c>
      <c r="D8014" t="s">
        <v>2067</v>
      </c>
      <c r="E8014" t="str">
        <f t="shared" si="251"/>
        <v>D140SOUTH SCIOTO ACADEMY</v>
      </c>
      <c r="F8014" t="s">
        <v>2066</v>
      </c>
      <c r="G8014" t="s">
        <v>2066</v>
      </c>
      <c r="H8014" t="s">
        <v>233</v>
      </c>
      <c r="I8014" s="11">
        <v>129904.17</v>
      </c>
      <c r="J8014" s="12">
        <v>8.1620500000000002E-5</v>
      </c>
      <c r="K8014">
        <f>IFERROR(VLOOKUP(E8014,Sheet1!$D$2:$E$1226,2,FALSE),"")</f>
        <v>3900644</v>
      </c>
    </row>
    <row r="8015" spans="1:11" x14ac:dyDescent="0.2">
      <c r="A8015">
        <f t="shared" si="250"/>
        <v>3900644</v>
      </c>
      <c r="B8015" s="11">
        <v>2019</v>
      </c>
      <c r="C8015" s="11" t="str">
        <f>F8015</f>
        <v>SOUTH SCIOTO ACADEMY</v>
      </c>
      <c r="D8015" t="s">
        <v>2067</v>
      </c>
      <c r="E8015" t="str">
        <f t="shared" si="251"/>
        <v>D140SOUTH SCIOTO ACADEMY</v>
      </c>
      <c r="F8015" t="s">
        <v>2066</v>
      </c>
      <c r="G8015" t="s">
        <v>2066</v>
      </c>
      <c r="H8015" t="s">
        <v>233</v>
      </c>
      <c r="I8015" s="11">
        <v>125158.24</v>
      </c>
      <c r="J8015" s="12">
        <v>7.6146300000000006E-5</v>
      </c>
      <c r="K8015">
        <f>IFERROR(VLOOKUP(E8015,Sheet1!$D$2:$E$1226,2,FALSE),"")</f>
        <v>3900644</v>
      </c>
    </row>
    <row r="8016" spans="1:11" x14ac:dyDescent="0.2">
      <c r="A8016">
        <f t="shared" si="250"/>
        <v>3900644</v>
      </c>
      <c r="B8016" s="11">
        <v>2020</v>
      </c>
      <c r="C8016" s="11" t="str">
        <f>F8016</f>
        <v>SOUTH SCIOTO ACADEMY</v>
      </c>
      <c r="D8016" t="s">
        <v>2067</v>
      </c>
      <c r="E8016" t="str">
        <f t="shared" si="251"/>
        <v>D140SOUTH SCIOTO ACADEMY</v>
      </c>
      <c r="F8016" t="s">
        <v>2066</v>
      </c>
      <c r="G8016" t="s">
        <v>2066</v>
      </c>
      <c r="H8016" t="s">
        <v>233</v>
      </c>
      <c r="I8016" s="11">
        <v>116872.17</v>
      </c>
      <c r="J8016" s="12">
        <v>6.9172300000000002E-5</v>
      </c>
      <c r="K8016">
        <f>IFERROR(VLOOKUP(E8016,Sheet1!$D$2:$E$1226,2,FALSE),"")</f>
        <v>3900644</v>
      </c>
    </row>
    <row r="8017" spans="1:11" x14ac:dyDescent="0.2">
      <c r="A8017">
        <f t="shared" si="250"/>
        <v>3900644</v>
      </c>
      <c r="B8017" s="11">
        <v>2021</v>
      </c>
      <c r="C8017" s="11" t="str">
        <f>F8017</f>
        <v>SOUTH SCIOTO ACADEMY</v>
      </c>
      <c r="D8017" t="s">
        <v>2067</v>
      </c>
      <c r="E8017" t="str">
        <f t="shared" si="251"/>
        <v>D140SOUTH SCIOTO ACADEMY</v>
      </c>
      <c r="F8017" t="s">
        <v>2066</v>
      </c>
      <c r="G8017" t="s">
        <v>2066</v>
      </c>
      <c r="H8017" t="s">
        <v>233</v>
      </c>
      <c r="I8017" s="11">
        <v>130266.99</v>
      </c>
      <c r="J8017" s="12">
        <v>7.5407449999999996E-5</v>
      </c>
      <c r="K8017">
        <f>IFERROR(VLOOKUP(E8017,Sheet1!$D$2:$E$1226,2,FALSE),"")</f>
        <v>3900644</v>
      </c>
    </row>
    <row r="8018" spans="1:11" x14ac:dyDescent="0.2">
      <c r="A8018">
        <f t="shared" si="250"/>
        <v>3900644</v>
      </c>
      <c r="B8018" s="11">
        <v>2022</v>
      </c>
      <c r="C8018" s="11" t="str">
        <f>F8018</f>
        <v>SOUTH SCIOTO ACADEMY</v>
      </c>
      <c r="D8018" t="s">
        <v>2067</v>
      </c>
      <c r="E8018" t="str">
        <f t="shared" si="251"/>
        <v>D140SOUTH SCIOTO ACADEMY</v>
      </c>
      <c r="F8018" t="s">
        <v>2066</v>
      </c>
      <c r="G8018" t="s">
        <v>2066</v>
      </c>
      <c r="H8018" t="s">
        <v>233</v>
      </c>
      <c r="I8018" s="11">
        <v>131348.70000000001</v>
      </c>
      <c r="J8018" s="12">
        <v>7.2167000000000002E-5</v>
      </c>
      <c r="K8018">
        <f>IFERROR(VLOOKUP(E8018,Sheet1!$D$2:$E$1226,2,FALSE),"")</f>
        <v>3900644</v>
      </c>
    </row>
    <row r="8019" spans="1:11" x14ac:dyDescent="0.2">
      <c r="A8019">
        <f t="shared" si="250"/>
        <v>3900644</v>
      </c>
      <c r="B8019" s="11">
        <v>2023</v>
      </c>
      <c r="C8019" s="11" t="str">
        <f>F8019</f>
        <v>SOUTH SCIOTO ACADEMY</v>
      </c>
      <c r="D8019" t="s">
        <v>2067</v>
      </c>
      <c r="E8019" t="str">
        <f t="shared" si="251"/>
        <v>D140SOUTH SCIOTO ACADEMY</v>
      </c>
      <c r="F8019" t="s">
        <v>2066</v>
      </c>
      <c r="G8019" t="s">
        <v>2066</v>
      </c>
      <c r="H8019" t="s">
        <v>233</v>
      </c>
      <c r="I8019" s="11">
        <v>135219.96</v>
      </c>
      <c r="J8019" s="12">
        <v>7.1508700000000002E-5</v>
      </c>
      <c r="K8019">
        <f>IFERROR(VLOOKUP(E8019,Sheet1!$D$2:$E$1226,2,FALSE),"")</f>
        <v>3900644</v>
      </c>
    </row>
    <row r="8020" spans="1:11" x14ac:dyDescent="0.2">
      <c r="A8020">
        <f t="shared" si="250"/>
        <v>3904922</v>
      </c>
      <c r="B8020" s="11">
        <v>2015</v>
      </c>
      <c r="C8020" s="11" t="str">
        <f>F8020</f>
        <v>SOUTHEAST LOCAL SCHOOLS</v>
      </c>
      <c r="D8020" t="s">
        <v>650</v>
      </c>
      <c r="E8020" t="str">
        <f t="shared" si="251"/>
        <v>6716SOUTHEAST LOCAL SCHOOLS</v>
      </c>
      <c r="F8020" t="s">
        <v>599</v>
      </c>
      <c r="G8020" t="s">
        <v>599</v>
      </c>
      <c r="H8020" t="s">
        <v>594</v>
      </c>
      <c r="I8020" s="17">
        <v>909443.02</v>
      </c>
      <c r="J8020" s="12">
        <v>6.226224E-4</v>
      </c>
      <c r="K8020">
        <f>IFERROR(VLOOKUP(E8020,Sheet1!$D$2:$E$1226,2,FALSE),"")</f>
        <v>3904922</v>
      </c>
    </row>
    <row r="8021" spans="1:11" x14ac:dyDescent="0.2">
      <c r="A8021">
        <f t="shared" si="250"/>
        <v>3904922</v>
      </c>
      <c r="B8021" s="11">
        <v>2016</v>
      </c>
      <c r="C8021" s="11" t="str">
        <f>F8021</f>
        <v>SOUTHEAST LOCAL SCHOOLS</v>
      </c>
      <c r="D8021" t="s">
        <v>650</v>
      </c>
      <c r="E8021" t="str">
        <f t="shared" si="251"/>
        <v>6716SOUTHEAST LOCAL SCHOOLS</v>
      </c>
      <c r="F8021" t="s">
        <v>599</v>
      </c>
      <c r="G8021" t="s">
        <v>599</v>
      </c>
      <c r="H8021" t="s">
        <v>594</v>
      </c>
      <c r="I8021" s="17">
        <v>978909.95</v>
      </c>
      <c r="J8021" s="12">
        <v>6.6453770000000001E-4</v>
      </c>
      <c r="K8021">
        <f>IFERROR(VLOOKUP(E8021,Sheet1!$D$2:$E$1226,2,FALSE),"")</f>
        <v>3904922</v>
      </c>
    </row>
    <row r="8022" spans="1:11" x14ac:dyDescent="0.2">
      <c r="A8022">
        <f t="shared" si="250"/>
        <v>3904922</v>
      </c>
      <c r="B8022" s="11">
        <v>2017</v>
      </c>
      <c r="C8022" s="11" t="str">
        <f>F8022</f>
        <v>SOUTHEAST LOCAL SCHOOLS</v>
      </c>
      <c r="D8022" t="s">
        <v>650</v>
      </c>
      <c r="E8022" t="str">
        <f t="shared" si="251"/>
        <v>6716SOUTHEAST LOCAL SCHOOLS</v>
      </c>
      <c r="F8022" t="s">
        <v>599</v>
      </c>
      <c r="G8022" t="s">
        <v>599</v>
      </c>
      <c r="H8022" t="s">
        <v>594</v>
      </c>
      <c r="I8022" s="17">
        <v>1047324.46</v>
      </c>
      <c r="J8022" s="12">
        <v>6.8046589999999998E-4</v>
      </c>
      <c r="K8022">
        <f>IFERROR(VLOOKUP(E8022,Sheet1!$D$2:$E$1226,2,FALSE),"")</f>
        <v>3904922</v>
      </c>
    </row>
    <row r="8023" spans="1:11" x14ac:dyDescent="0.2">
      <c r="A8023">
        <f t="shared" si="250"/>
        <v>3904922</v>
      </c>
      <c r="B8023" s="11">
        <v>2018</v>
      </c>
      <c r="C8023" s="11" t="str">
        <f>F8023</f>
        <v>SOUTHEAST LOCAL SCHOOLS</v>
      </c>
      <c r="D8023" t="s">
        <v>650</v>
      </c>
      <c r="E8023" t="str">
        <f t="shared" si="251"/>
        <v>6716SOUTHEAST LOCAL SCHOOLS</v>
      </c>
      <c r="F8023" t="s">
        <v>599</v>
      </c>
      <c r="G8023" t="s">
        <v>599</v>
      </c>
      <c r="H8023" t="s">
        <v>594</v>
      </c>
      <c r="I8023" s="17">
        <v>1048337.15</v>
      </c>
      <c r="J8023" s="12">
        <v>6.5868369999999999E-4</v>
      </c>
      <c r="K8023">
        <f>IFERROR(VLOOKUP(E8023,Sheet1!$D$2:$E$1226,2,FALSE),"")</f>
        <v>3904922</v>
      </c>
    </row>
    <row r="8024" spans="1:11" x14ac:dyDescent="0.2">
      <c r="A8024">
        <f t="shared" si="250"/>
        <v>3904922</v>
      </c>
      <c r="B8024" s="11">
        <v>2019</v>
      </c>
      <c r="C8024" s="11" t="str">
        <f>F8024</f>
        <v>SOUTHEAST LOCAL SCHOOLS</v>
      </c>
      <c r="D8024" t="s">
        <v>650</v>
      </c>
      <c r="E8024" t="str">
        <f t="shared" si="251"/>
        <v>6716SOUTHEAST LOCAL SCHOOLS</v>
      </c>
      <c r="F8024" t="s">
        <v>599</v>
      </c>
      <c r="G8024" t="s">
        <v>599</v>
      </c>
      <c r="H8024" t="s">
        <v>594</v>
      </c>
      <c r="I8024" s="17">
        <v>1070681.93</v>
      </c>
      <c r="J8024" s="12">
        <v>6.5140339999999997E-4</v>
      </c>
      <c r="K8024">
        <f>IFERROR(VLOOKUP(E8024,Sheet1!$D$2:$E$1226,2,FALSE),"")</f>
        <v>3904922</v>
      </c>
    </row>
    <row r="8025" spans="1:11" x14ac:dyDescent="0.2">
      <c r="A8025">
        <f t="shared" si="250"/>
        <v>3904922</v>
      </c>
      <c r="B8025" s="11">
        <v>2020</v>
      </c>
      <c r="C8025" s="11" t="str">
        <f>F8025</f>
        <v>SOUTHEAST LOCAL SCHOOLS</v>
      </c>
      <c r="D8025" t="s">
        <v>650</v>
      </c>
      <c r="E8025" t="str">
        <f t="shared" si="251"/>
        <v>6716SOUTHEAST LOCAL SCHOOLS</v>
      </c>
      <c r="F8025" t="s">
        <v>599</v>
      </c>
      <c r="G8025" t="s">
        <v>599</v>
      </c>
      <c r="H8025" t="s">
        <v>594</v>
      </c>
      <c r="I8025" s="17">
        <v>1086252.22</v>
      </c>
      <c r="J8025" s="12">
        <v>6.4291209999999997E-4</v>
      </c>
      <c r="K8025">
        <f>IFERROR(VLOOKUP(E8025,Sheet1!$D$2:$E$1226,2,FALSE),"")</f>
        <v>3904922</v>
      </c>
    </row>
    <row r="8026" spans="1:11" x14ac:dyDescent="0.2">
      <c r="A8026">
        <f t="shared" si="250"/>
        <v>3904922</v>
      </c>
      <c r="B8026" s="11">
        <v>2021</v>
      </c>
      <c r="C8026" s="11" t="str">
        <f>F8026</f>
        <v>SOUTHEAST LOCAL SCHOOLS</v>
      </c>
      <c r="D8026" t="s">
        <v>650</v>
      </c>
      <c r="E8026" t="str">
        <f t="shared" si="251"/>
        <v>6716SOUTHEAST LOCAL SCHOOLS</v>
      </c>
      <c r="F8026" t="s">
        <v>599</v>
      </c>
      <c r="G8026" t="s">
        <v>599</v>
      </c>
      <c r="H8026" t="s">
        <v>594</v>
      </c>
      <c r="I8026" s="17">
        <v>1075928.75</v>
      </c>
      <c r="J8026" s="12">
        <v>6.2282117000000004E-4</v>
      </c>
      <c r="K8026">
        <f>IFERROR(VLOOKUP(E8026,Sheet1!$D$2:$E$1226,2,FALSE),"")</f>
        <v>3904922</v>
      </c>
    </row>
    <row r="8027" spans="1:11" x14ac:dyDescent="0.2">
      <c r="A8027">
        <f t="shared" si="250"/>
        <v>3904922</v>
      </c>
      <c r="B8027" s="11">
        <v>2022</v>
      </c>
      <c r="C8027" s="11" t="str">
        <f>F8027</f>
        <v>SOUTHEAST LOCAL SCHOOLS</v>
      </c>
      <c r="D8027" t="s">
        <v>650</v>
      </c>
      <c r="E8027" t="str">
        <f t="shared" si="251"/>
        <v>6716SOUTHEAST LOCAL SCHOOLS</v>
      </c>
      <c r="F8027" t="s">
        <v>599</v>
      </c>
      <c r="G8027" t="s">
        <v>599</v>
      </c>
      <c r="H8027" t="s">
        <v>594</v>
      </c>
      <c r="I8027" s="17">
        <v>1146820.23</v>
      </c>
      <c r="J8027" s="12">
        <v>6.3009790000000002E-4</v>
      </c>
      <c r="K8027">
        <f>IFERROR(VLOOKUP(E8027,Sheet1!$D$2:$E$1226,2,FALSE),"")</f>
        <v>3904922</v>
      </c>
    </row>
    <row r="8028" spans="1:11" x14ac:dyDescent="0.2">
      <c r="A8028">
        <f t="shared" si="250"/>
        <v>3904922</v>
      </c>
      <c r="B8028" s="18">
        <v>2023</v>
      </c>
      <c r="C8028" s="18" t="str">
        <f>F8028</f>
        <v>SOUTHEAST LOCAL SCHOOLS</v>
      </c>
      <c r="D8028" s="15" t="s">
        <v>650</v>
      </c>
      <c r="E8028" t="str">
        <f t="shared" si="251"/>
        <v>6716SOUTHEAST LOCAL SCHOOLS</v>
      </c>
      <c r="F8028" s="15" t="s">
        <v>599</v>
      </c>
      <c r="G8028" s="15" t="s">
        <v>599</v>
      </c>
      <c r="H8028" s="15" t="s">
        <v>594</v>
      </c>
      <c r="I8028" s="19">
        <v>1248417.1399999999</v>
      </c>
      <c r="J8028" s="20">
        <v>6.6020390000000003E-4</v>
      </c>
      <c r="K8028">
        <f>IFERROR(VLOOKUP(E8028,Sheet1!$D$2:$E$1226,2,FALSE),"")</f>
        <v>3904922</v>
      </c>
    </row>
    <row r="8029" spans="1:11" x14ac:dyDescent="0.2">
      <c r="A8029">
        <f t="shared" si="250"/>
        <v>3905058</v>
      </c>
      <c r="B8029" s="11">
        <v>2015</v>
      </c>
      <c r="C8029" s="11" t="str">
        <f>F8029</f>
        <v>SOUTHEAST LOCAL SCHOOLS</v>
      </c>
      <c r="D8029" t="s">
        <v>927</v>
      </c>
      <c r="E8029" t="str">
        <f t="shared" si="251"/>
        <v>8514SOUTHEAST LOCAL SCHOOLS</v>
      </c>
      <c r="F8029" t="s">
        <v>599</v>
      </c>
      <c r="G8029" t="s">
        <v>599</v>
      </c>
      <c r="H8029" t="s">
        <v>872</v>
      </c>
      <c r="I8029" s="17">
        <v>949874.4</v>
      </c>
      <c r="J8029" s="12">
        <v>6.5030250000000002E-4</v>
      </c>
      <c r="K8029">
        <f>IFERROR(VLOOKUP(E8029,Sheet1!$D$2:$E$1226,2,FALSE),"")</f>
        <v>3905058</v>
      </c>
    </row>
    <row r="8030" spans="1:11" x14ac:dyDescent="0.2">
      <c r="A8030">
        <f t="shared" si="250"/>
        <v>3905058</v>
      </c>
      <c r="B8030" s="11">
        <v>2016</v>
      </c>
      <c r="C8030" s="11" t="str">
        <f>F8030</f>
        <v>SOUTHEAST LOCAL SCHOOLS</v>
      </c>
      <c r="D8030" t="s">
        <v>927</v>
      </c>
      <c r="E8030" t="str">
        <f t="shared" si="251"/>
        <v>8514SOUTHEAST LOCAL SCHOOLS</v>
      </c>
      <c r="F8030" t="s">
        <v>599</v>
      </c>
      <c r="G8030" t="s">
        <v>599</v>
      </c>
      <c r="H8030" t="s">
        <v>872</v>
      </c>
      <c r="I8030" s="17">
        <v>983926.22</v>
      </c>
      <c r="J8030" s="12">
        <v>6.6794309999999998E-4</v>
      </c>
      <c r="K8030">
        <f>IFERROR(VLOOKUP(E8030,Sheet1!$D$2:$E$1226,2,FALSE),"")</f>
        <v>3905058</v>
      </c>
    </row>
    <row r="8031" spans="1:11" x14ac:dyDescent="0.2">
      <c r="A8031">
        <f t="shared" si="250"/>
        <v>3905058</v>
      </c>
      <c r="B8031" s="11">
        <v>2017</v>
      </c>
      <c r="C8031" s="11" t="str">
        <f>F8031</f>
        <v>SOUTHEAST LOCAL SCHOOLS</v>
      </c>
      <c r="D8031" t="s">
        <v>927</v>
      </c>
      <c r="E8031" t="str">
        <f t="shared" si="251"/>
        <v>8514SOUTHEAST LOCAL SCHOOLS</v>
      </c>
      <c r="F8031" t="s">
        <v>599</v>
      </c>
      <c r="G8031" t="s">
        <v>599</v>
      </c>
      <c r="H8031" t="s">
        <v>872</v>
      </c>
      <c r="I8031" s="17">
        <v>1008444.24</v>
      </c>
      <c r="J8031" s="12">
        <v>6.552048E-4</v>
      </c>
      <c r="K8031">
        <f>IFERROR(VLOOKUP(E8031,Sheet1!$D$2:$E$1226,2,FALSE),"")</f>
        <v>3905058</v>
      </c>
    </row>
    <row r="8032" spans="1:11" x14ac:dyDescent="0.2">
      <c r="A8032">
        <f t="shared" si="250"/>
        <v>3905058</v>
      </c>
      <c r="B8032" s="11">
        <v>2018</v>
      </c>
      <c r="C8032" s="11" t="str">
        <f>F8032</f>
        <v>SOUTHEAST LOCAL SCHOOLS</v>
      </c>
      <c r="D8032" t="s">
        <v>927</v>
      </c>
      <c r="E8032" t="str">
        <f t="shared" si="251"/>
        <v>8514SOUTHEAST LOCAL SCHOOLS</v>
      </c>
      <c r="F8032" t="s">
        <v>599</v>
      </c>
      <c r="G8032" t="s">
        <v>599</v>
      </c>
      <c r="H8032" t="s">
        <v>872</v>
      </c>
      <c r="I8032" s="17">
        <v>1059492.1100000001</v>
      </c>
      <c r="J8032" s="12">
        <v>6.6569250000000002E-4</v>
      </c>
      <c r="K8032">
        <f>IFERROR(VLOOKUP(E8032,Sheet1!$D$2:$E$1226,2,FALSE),"")</f>
        <v>3905058</v>
      </c>
    </row>
    <row r="8033" spans="1:11" x14ac:dyDescent="0.2">
      <c r="A8033">
        <f t="shared" si="250"/>
        <v>3905058</v>
      </c>
      <c r="B8033" s="11">
        <v>2019</v>
      </c>
      <c r="C8033" s="11" t="str">
        <f>F8033</f>
        <v>SOUTHEAST LOCAL SCHOOLS</v>
      </c>
      <c r="D8033" t="s">
        <v>927</v>
      </c>
      <c r="E8033" t="str">
        <f t="shared" si="251"/>
        <v>8514SOUTHEAST LOCAL SCHOOLS</v>
      </c>
      <c r="F8033" t="s">
        <v>599</v>
      </c>
      <c r="G8033" t="s">
        <v>599</v>
      </c>
      <c r="H8033" t="s">
        <v>872</v>
      </c>
      <c r="I8033" s="17">
        <v>1070153.8</v>
      </c>
      <c r="J8033" s="12">
        <v>6.5108210000000002E-4</v>
      </c>
      <c r="K8033">
        <f>IFERROR(VLOOKUP(E8033,Sheet1!$D$2:$E$1226,2,FALSE),"")</f>
        <v>3905058</v>
      </c>
    </row>
    <row r="8034" spans="1:11" x14ac:dyDescent="0.2">
      <c r="A8034">
        <f t="shared" si="250"/>
        <v>3905058</v>
      </c>
      <c r="B8034" s="11">
        <v>2020</v>
      </c>
      <c r="C8034" s="11" t="str">
        <f>F8034</f>
        <v>SOUTHEAST LOCAL SCHOOLS</v>
      </c>
      <c r="D8034" t="s">
        <v>927</v>
      </c>
      <c r="E8034" t="str">
        <f t="shared" si="251"/>
        <v>8514SOUTHEAST LOCAL SCHOOLS</v>
      </c>
      <c r="F8034" t="s">
        <v>599</v>
      </c>
      <c r="G8034" t="s">
        <v>599</v>
      </c>
      <c r="H8034" t="s">
        <v>872</v>
      </c>
      <c r="I8034" s="17">
        <v>1101307.74</v>
      </c>
      <c r="J8034" s="12">
        <v>6.5182290000000002E-4</v>
      </c>
      <c r="K8034">
        <f>IFERROR(VLOOKUP(E8034,Sheet1!$D$2:$E$1226,2,FALSE),"")</f>
        <v>3905058</v>
      </c>
    </row>
    <row r="8035" spans="1:11" x14ac:dyDescent="0.2">
      <c r="A8035">
        <f t="shared" si="250"/>
        <v>3905058</v>
      </c>
      <c r="B8035" s="11">
        <v>2021</v>
      </c>
      <c r="C8035" s="11" t="str">
        <f>F8035</f>
        <v>SOUTHEAST LOCAL SCHOOLS</v>
      </c>
      <c r="D8035" t="s">
        <v>927</v>
      </c>
      <c r="E8035" t="str">
        <f t="shared" si="251"/>
        <v>8514SOUTHEAST LOCAL SCHOOLS</v>
      </c>
      <c r="F8035" t="s">
        <v>599</v>
      </c>
      <c r="G8035" t="s">
        <v>599</v>
      </c>
      <c r="H8035" t="s">
        <v>872</v>
      </c>
      <c r="I8035" s="17">
        <v>1162701.28</v>
      </c>
      <c r="J8035" s="12">
        <v>6.7305105000000005E-4</v>
      </c>
      <c r="K8035">
        <f>IFERROR(VLOOKUP(E8035,Sheet1!$D$2:$E$1226,2,FALSE),"")</f>
        <v>3905058</v>
      </c>
    </row>
    <row r="8036" spans="1:11" x14ac:dyDescent="0.2">
      <c r="A8036">
        <f t="shared" si="250"/>
        <v>3905058</v>
      </c>
      <c r="B8036" s="11">
        <v>2022</v>
      </c>
      <c r="C8036" s="11" t="str">
        <f>F8036</f>
        <v>SOUTHEAST LOCAL SCHOOLS</v>
      </c>
      <c r="D8036" t="s">
        <v>927</v>
      </c>
      <c r="E8036" t="str">
        <f t="shared" si="251"/>
        <v>8514SOUTHEAST LOCAL SCHOOLS</v>
      </c>
      <c r="F8036" t="s">
        <v>599</v>
      </c>
      <c r="G8036" t="s">
        <v>599</v>
      </c>
      <c r="H8036" t="s">
        <v>872</v>
      </c>
      <c r="I8036" s="17">
        <v>1196114.8899999999</v>
      </c>
      <c r="J8036" s="12">
        <v>6.5718190000000004E-4</v>
      </c>
      <c r="K8036">
        <f>IFERROR(VLOOKUP(E8036,Sheet1!$D$2:$E$1226,2,FALSE),"")</f>
        <v>3905058</v>
      </c>
    </row>
    <row r="8037" spans="1:11" x14ac:dyDescent="0.2">
      <c r="A8037">
        <f t="shared" si="250"/>
        <v>3905058</v>
      </c>
      <c r="B8037" s="18">
        <v>2023</v>
      </c>
      <c r="C8037" s="18" t="str">
        <f>F8037</f>
        <v>SOUTHEAST LOCAL SCHOOLS</v>
      </c>
      <c r="D8037" s="15" t="s">
        <v>927</v>
      </c>
      <c r="E8037" t="str">
        <f t="shared" si="251"/>
        <v>8514SOUTHEAST LOCAL SCHOOLS</v>
      </c>
      <c r="F8037" s="15" t="s">
        <v>599</v>
      </c>
      <c r="G8037" s="15" t="s">
        <v>599</v>
      </c>
      <c r="H8037" s="15" t="s">
        <v>872</v>
      </c>
      <c r="I8037" s="19">
        <v>1210581.76</v>
      </c>
      <c r="J8037" s="20">
        <v>6.4019529999999997E-4</v>
      </c>
      <c r="K8037">
        <f>IFERROR(VLOOKUP(E8037,Sheet1!$D$2:$E$1226,2,FALSE),"")</f>
        <v>3905058</v>
      </c>
    </row>
    <row r="8038" spans="1:11" x14ac:dyDescent="0.2">
      <c r="A8038">
        <f t="shared" si="250"/>
        <v>3904627</v>
      </c>
      <c r="B8038" s="11">
        <v>2015</v>
      </c>
      <c r="C8038" s="11" t="str">
        <f>F8038</f>
        <v>SOUTHEASTERN LOCAL SCHOOLS</v>
      </c>
      <c r="D8038" t="s">
        <v>115</v>
      </c>
      <c r="E8038" t="str">
        <f t="shared" si="251"/>
        <v>1212SOUTHEASTERN LOCAL SCHOOLS</v>
      </c>
      <c r="F8038" t="s">
        <v>66</v>
      </c>
      <c r="G8038" t="s">
        <v>66</v>
      </c>
      <c r="H8038" t="s">
        <v>61</v>
      </c>
      <c r="I8038" s="17">
        <v>483971.51</v>
      </c>
      <c r="J8038" s="12">
        <v>3.3133629999999999E-4</v>
      </c>
      <c r="K8038">
        <f>IFERROR(VLOOKUP(E8038,Sheet1!$D$2:$E$1226,2,FALSE),"")</f>
        <v>3904627</v>
      </c>
    </row>
    <row r="8039" spans="1:11" x14ac:dyDescent="0.2">
      <c r="A8039">
        <f t="shared" si="250"/>
        <v>3904627</v>
      </c>
      <c r="B8039" s="11">
        <v>2016</v>
      </c>
      <c r="C8039" s="11" t="str">
        <f>F8039</f>
        <v>SOUTHEASTERN LOCAL SCHOOLS</v>
      </c>
      <c r="D8039" t="s">
        <v>115</v>
      </c>
      <c r="E8039" t="str">
        <f t="shared" si="251"/>
        <v>1212SOUTHEASTERN LOCAL SCHOOLS</v>
      </c>
      <c r="F8039" t="s">
        <v>66</v>
      </c>
      <c r="G8039" t="s">
        <v>66</v>
      </c>
      <c r="H8039" t="s">
        <v>61</v>
      </c>
      <c r="I8039" s="17">
        <v>506685.48</v>
      </c>
      <c r="J8039" s="12">
        <v>3.4396589999999999E-4</v>
      </c>
      <c r="K8039">
        <f>IFERROR(VLOOKUP(E8039,Sheet1!$D$2:$E$1226,2,FALSE),"")</f>
        <v>3904627</v>
      </c>
    </row>
    <row r="8040" spans="1:11" x14ac:dyDescent="0.2">
      <c r="A8040">
        <f t="shared" si="250"/>
        <v>3904627</v>
      </c>
      <c r="B8040" s="11">
        <v>2017</v>
      </c>
      <c r="C8040" s="11" t="str">
        <f>F8040</f>
        <v>SOUTHEASTERN LOCAL SCHOOLS</v>
      </c>
      <c r="D8040" t="s">
        <v>115</v>
      </c>
      <c r="E8040" t="str">
        <f t="shared" si="251"/>
        <v>1212SOUTHEASTERN LOCAL SCHOOLS</v>
      </c>
      <c r="F8040" t="s">
        <v>66</v>
      </c>
      <c r="G8040" t="s">
        <v>66</v>
      </c>
      <c r="H8040" t="s">
        <v>61</v>
      </c>
      <c r="I8040" s="17">
        <v>542166.39</v>
      </c>
      <c r="J8040" s="12">
        <v>3.522555E-4</v>
      </c>
      <c r="K8040">
        <f>IFERROR(VLOOKUP(E8040,Sheet1!$D$2:$E$1226,2,FALSE),"")</f>
        <v>3904627</v>
      </c>
    </row>
    <row r="8041" spans="1:11" x14ac:dyDescent="0.2">
      <c r="A8041">
        <f t="shared" si="250"/>
        <v>3904627</v>
      </c>
      <c r="B8041" s="11">
        <v>2018</v>
      </c>
      <c r="C8041" s="11" t="str">
        <f>F8041</f>
        <v>SOUTHEASTERN LOCAL SCHOOLS</v>
      </c>
      <c r="D8041" t="s">
        <v>115</v>
      </c>
      <c r="E8041" t="str">
        <f t="shared" si="251"/>
        <v>1212SOUTHEASTERN LOCAL SCHOOLS</v>
      </c>
      <c r="F8041" t="s">
        <v>66</v>
      </c>
      <c r="G8041" t="s">
        <v>66</v>
      </c>
      <c r="H8041" t="s">
        <v>61</v>
      </c>
      <c r="I8041" s="17">
        <v>596492.12</v>
      </c>
      <c r="J8041" s="12">
        <v>3.7478369999999997E-4</v>
      </c>
      <c r="K8041">
        <f>IFERROR(VLOOKUP(E8041,Sheet1!$D$2:$E$1226,2,FALSE),"")</f>
        <v>3904627</v>
      </c>
    </row>
    <row r="8042" spans="1:11" x14ac:dyDescent="0.2">
      <c r="A8042">
        <f t="shared" si="250"/>
        <v>3904627</v>
      </c>
      <c r="B8042" s="11">
        <v>2019</v>
      </c>
      <c r="C8042" s="11" t="str">
        <f>F8042</f>
        <v>SOUTHEASTERN LOCAL SCHOOLS</v>
      </c>
      <c r="D8042" t="s">
        <v>115</v>
      </c>
      <c r="E8042" t="str">
        <f t="shared" si="251"/>
        <v>1212SOUTHEASTERN LOCAL SCHOOLS</v>
      </c>
      <c r="F8042" t="s">
        <v>66</v>
      </c>
      <c r="G8042" t="s">
        <v>66</v>
      </c>
      <c r="H8042" t="s">
        <v>61</v>
      </c>
      <c r="I8042" s="17">
        <v>626456.51</v>
      </c>
      <c r="J8042" s="12">
        <v>3.8113639999999999E-4</v>
      </c>
      <c r="K8042">
        <f>IFERROR(VLOOKUP(E8042,Sheet1!$D$2:$E$1226,2,FALSE),"")</f>
        <v>3904627</v>
      </c>
    </row>
    <row r="8043" spans="1:11" x14ac:dyDescent="0.2">
      <c r="A8043">
        <f t="shared" si="250"/>
        <v>3904627</v>
      </c>
      <c r="B8043" s="11">
        <v>2020</v>
      </c>
      <c r="C8043" s="11" t="str">
        <f>F8043</f>
        <v>SOUTHEASTERN LOCAL SCHOOLS</v>
      </c>
      <c r="D8043" t="s">
        <v>115</v>
      </c>
      <c r="E8043" t="str">
        <f t="shared" si="251"/>
        <v>1212SOUTHEASTERN LOCAL SCHOOLS</v>
      </c>
      <c r="F8043" t="s">
        <v>66</v>
      </c>
      <c r="G8043" t="s">
        <v>66</v>
      </c>
      <c r="H8043" t="s">
        <v>61</v>
      </c>
      <c r="I8043" s="17">
        <v>641738.14</v>
      </c>
      <c r="J8043" s="12">
        <v>3.7982080000000001E-4</v>
      </c>
      <c r="K8043">
        <f>IFERROR(VLOOKUP(E8043,Sheet1!$D$2:$E$1226,2,FALSE),"")</f>
        <v>3904627</v>
      </c>
    </row>
    <row r="8044" spans="1:11" x14ac:dyDescent="0.2">
      <c r="A8044">
        <f t="shared" si="250"/>
        <v>3904627</v>
      </c>
      <c r="B8044" s="11">
        <v>2021</v>
      </c>
      <c r="C8044" s="11" t="str">
        <f>F8044</f>
        <v>SOUTHEASTERN LOCAL SCHOOLS</v>
      </c>
      <c r="D8044" t="s">
        <v>115</v>
      </c>
      <c r="E8044" t="str">
        <f t="shared" si="251"/>
        <v>1212SOUTHEASTERN LOCAL SCHOOLS</v>
      </c>
      <c r="F8044" t="s">
        <v>66</v>
      </c>
      <c r="G8044" t="s">
        <v>66</v>
      </c>
      <c r="H8044" t="s">
        <v>61</v>
      </c>
      <c r="I8044" s="17">
        <v>650554.06000000006</v>
      </c>
      <c r="J8044" s="12">
        <v>3.7658519999999999E-4</v>
      </c>
      <c r="K8044">
        <f>IFERROR(VLOOKUP(E8044,Sheet1!$D$2:$E$1226,2,FALSE),"")</f>
        <v>3904627</v>
      </c>
    </row>
    <row r="8045" spans="1:11" x14ac:dyDescent="0.2">
      <c r="A8045">
        <f t="shared" si="250"/>
        <v>3904627</v>
      </c>
      <c r="B8045" s="11">
        <v>2022</v>
      </c>
      <c r="C8045" s="11" t="str">
        <f>F8045</f>
        <v>SOUTHEASTERN LOCAL SCHOOLS</v>
      </c>
      <c r="D8045" t="s">
        <v>115</v>
      </c>
      <c r="E8045" t="str">
        <f t="shared" si="251"/>
        <v>1212SOUTHEASTERN LOCAL SCHOOLS</v>
      </c>
      <c r="F8045" t="s">
        <v>66</v>
      </c>
      <c r="G8045" t="s">
        <v>66</v>
      </c>
      <c r="H8045" t="s">
        <v>61</v>
      </c>
      <c r="I8045" s="17">
        <v>662358.1</v>
      </c>
      <c r="J8045" s="12">
        <v>3.639197E-4</v>
      </c>
      <c r="K8045">
        <f>IFERROR(VLOOKUP(E8045,Sheet1!$D$2:$E$1226,2,FALSE),"")</f>
        <v>3904627</v>
      </c>
    </row>
    <row r="8046" spans="1:11" x14ac:dyDescent="0.2">
      <c r="A8046">
        <f t="shared" si="250"/>
        <v>3904627</v>
      </c>
      <c r="B8046" s="18">
        <v>2023</v>
      </c>
      <c r="C8046" s="18" t="str">
        <f>F8046</f>
        <v>SOUTHEASTERN LOCAL SCHOOLS</v>
      </c>
      <c r="D8046" s="15" t="s">
        <v>115</v>
      </c>
      <c r="E8046" t="str">
        <f t="shared" si="251"/>
        <v>1212SOUTHEASTERN LOCAL SCHOOLS</v>
      </c>
      <c r="F8046" s="15" t="s">
        <v>66</v>
      </c>
      <c r="G8046" s="15" t="s">
        <v>66</v>
      </c>
      <c r="H8046" s="15" t="s">
        <v>61</v>
      </c>
      <c r="I8046" s="19">
        <v>682906.14</v>
      </c>
      <c r="J8046" s="20">
        <v>3.6114319999999998E-4</v>
      </c>
      <c r="K8046">
        <f>IFERROR(VLOOKUP(E8046,Sheet1!$D$2:$E$1226,2,FALSE),"")</f>
        <v>3904627</v>
      </c>
    </row>
    <row r="8047" spans="1:11" x14ac:dyDescent="0.2">
      <c r="A8047">
        <f t="shared" si="250"/>
        <v>3904952</v>
      </c>
      <c r="B8047" s="11">
        <v>2015</v>
      </c>
      <c r="C8047" s="11" t="str">
        <f>F8047</f>
        <v>SOUTHEASTERN LOCAL SCHOOLS</v>
      </c>
      <c r="D8047" t="s">
        <v>732</v>
      </c>
      <c r="E8047" t="str">
        <f t="shared" si="251"/>
        <v>7109SOUTHEASTERN LOCAL SCHOOLS</v>
      </c>
      <c r="F8047" t="s">
        <v>66</v>
      </c>
      <c r="G8047" t="s">
        <v>66</v>
      </c>
      <c r="H8047" t="s">
        <v>677</v>
      </c>
      <c r="I8047" s="17">
        <v>605796.18999999994</v>
      </c>
      <c r="J8047" s="12">
        <v>4.147399E-4</v>
      </c>
      <c r="K8047">
        <f>IFERROR(VLOOKUP(E8047,Sheet1!$D$2:$E$1226,2,FALSE),"")</f>
        <v>3904952</v>
      </c>
    </row>
    <row r="8048" spans="1:11" x14ac:dyDescent="0.2">
      <c r="A8048">
        <f t="shared" si="250"/>
        <v>3904952</v>
      </c>
      <c r="B8048" s="11">
        <v>2016</v>
      </c>
      <c r="C8048" s="11" t="str">
        <f>F8048</f>
        <v>SOUTHEASTERN LOCAL SCHOOLS</v>
      </c>
      <c r="D8048" t="s">
        <v>732</v>
      </c>
      <c r="E8048" t="str">
        <f t="shared" si="251"/>
        <v>7109SOUTHEASTERN LOCAL SCHOOLS</v>
      </c>
      <c r="F8048" t="s">
        <v>66</v>
      </c>
      <c r="G8048" t="s">
        <v>66</v>
      </c>
      <c r="H8048" t="s">
        <v>677</v>
      </c>
      <c r="I8048" s="17">
        <v>621365.09</v>
      </c>
      <c r="J8048" s="12">
        <v>4.2181670000000001E-4</v>
      </c>
      <c r="K8048">
        <f>IFERROR(VLOOKUP(E8048,Sheet1!$D$2:$E$1226,2,FALSE),"")</f>
        <v>3904952</v>
      </c>
    </row>
    <row r="8049" spans="1:11" x14ac:dyDescent="0.2">
      <c r="A8049">
        <f t="shared" si="250"/>
        <v>3904952</v>
      </c>
      <c r="B8049" s="11">
        <v>2017</v>
      </c>
      <c r="C8049" s="11" t="str">
        <f>F8049</f>
        <v>SOUTHEASTERN LOCAL SCHOOLS</v>
      </c>
      <c r="D8049" t="s">
        <v>732</v>
      </c>
      <c r="E8049" t="str">
        <f t="shared" si="251"/>
        <v>7109SOUTHEASTERN LOCAL SCHOOLS</v>
      </c>
      <c r="F8049" t="s">
        <v>66</v>
      </c>
      <c r="G8049" t="s">
        <v>66</v>
      </c>
      <c r="H8049" t="s">
        <v>677</v>
      </c>
      <c r="I8049" s="17">
        <v>668794.74</v>
      </c>
      <c r="J8049" s="12">
        <v>4.3452820000000001E-4</v>
      </c>
      <c r="K8049">
        <f>IFERROR(VLOOKUP(E8049,Sheet1!$D$2:$E$1226,2,FALSE),"")</f>
        <v>3904952</v>
      </c>
    </row>
    <row r="8050" spans="1:11" x14ac:dyDescent="0.2">
      <c r="A8050">
        <f t="shared" si="250"/>
        <v>3904952</v>
      </c>
      <c r="B8050" s="11">
        <v>2018</v>
      </c>
      <c r="C8050" s="11" t="str">
        <f>F8050</f>
        <v>SOUTHEASTERN LOCAL SCHOOLS</v>
      </c>
      <c r="D8050" t="s">
        <v>732</v>
      </c>
      <c r="E8050" t="str">
        <f t="shared" si="251"/>
        <v>7109SOUTHEASTERN LOCAL SCHOOLS</v>
      </c>
      <c r="F8050" t="s">
        <v>66</v>
      </c>
      <c r="G8050" t="s">
        <v>66</v>
      </c>
      <c r="H8050" t="s">
        <v>677</v>
      </c>
      <c r="I8050" s="17">
        <v>692999.92</v>
      </c>
      <c r="J8050" s="12">
        <v>4.3542070000000002E-4</v>
      </c>
      <c r="K8050">
        <f>IFERROR(VLOOKUP(E8050,Sheet1!$D$2:$E$1226,2,FALSE),"")</f>
        <v>3904952</v>
      </c>
    </row>
    <row r="8051" spans="1:11" x14ac:dyDescent="0.2">
      <c r="A8051">
        <f t="shared" si="250"/>
        <v>3904952</v>
      </c>
      <c r="B8051" s="11">
        <v>2019</v>
      </c>
      <c r="C8051" s="11" t="str">
        <f>F8051</f>
        <v>SOUTHEASTERN LOCAL SCHOOLS</v>
      </c>
      <c r="D8051" t="s">
        <v>732</v>
      </c>
      <c r="E8051" t="str">
        <f t="shared" si="251"/>
        <v>7109SOUTHEASTERN LOCAL SCHOOLS</v>
      </c>
      <c r="F8051" t="s">
        <v>66</v>
      </c>
      <c r="G8051" t="s">
        <v>66</v>
      </c>
      <c r="H8051" t="s">
        <v>677</v>
      </c>
      <c r="I8051" s="17">
        <v>697759.12</v>
      </c>
      <c r="J8051" s="12">
        <v>4.2451700000000001E-4</v>
      </c>
      <c r="K8051">
        <f>IFERROR(VLOOKUP(E8051,Sheet1!$D$2:$E$1226,2,FALSE),"")</f>
        <v>3904952</v>
      </c>
    </row>
    <row r="8052" spans="1:11" x14ac:dyDescent="0.2">
      <c r="A8052">
        <f t="shared" si="250"/>
        <v>3904952</v>
      </c>
      <c r="B8052" s="11">
        <v>2020</v>
      </c>
      <c r="C8052" s="11" t="str">
        <f>F8052</f>
        <v>SOUTHEASTERN LOCAL SCHOOLS</v>
      </c>
      <c r="D8052" t="s">
        <v>732</v>
      </c>
      <c r="E8052" t="str">
        <f t="shared" si="251"/>
        <v>7109SOUTHEASTERN LOCAL SCHOOLS</v>
      </c>
      <c r="F8052" t="s">
        <v>66</v>
      </c>
      <c r="G8052" t="s">
        <v>66</v>
      </c>
      <c r="H8052" t="s">
        <v>677</v>
      </c>
      <c r="I8052" s="17">
        <v>703991.43</v>
      </c>
      <c r="J8052" s="12">
        <v>4.1666620000000001E-4</v>
      </c>
      <c r="K8052">
        <f>IFERROR(VLOOKUP(E8052,Sheet1!$D$2:$E$1226,2,FALSE),"")</f>
        <v>3904952</v>
      </c>
    </row>
    <row r="8053" spans="1:11" x14ac:dyDescent="0.2">
      <c r="A8053">
        <f t="shared" si="250"/>
        <v>3904952</v>
      </c>
      <c r="B8053" s="11">
        <v>2021</v>
      </c>
      <c r="C8053" s="11" t="str">
        <f>F8053</f>
        <v>SOUTHEASTERN LOCAL SCHOOLS</v>
      </c>
      <c r="D8053" t="s">
        <v>732</v>
      </c>
      <c r="E8053" t="str">
        <f t="shared" si="251"/>
        <v>7109SOUTHEASTERN LOCAL SCHOOLS</v>
      </c>
      <c r="F8053" t="s">
        <v>66</v>
      </c>
      <c r="G8053" t="s">
        <v>66</v>
      </c>
      <c r="H8053" t="s">
        <v>677</v>
      </c>
      <c r="I8053" s="17">
        <v>751295.96</v>
      </c>
      <c r="J8053" s="12">
        <v>4.3490150000000002E-4</v>
      </c>
      <c r="K8053">
        <f>IFERROR(VLOOKUP(E8053,Sheet1!$D$2:$E$1226,2,FALSE),"")</f>
        <v>3904952</v>
      </c>
    </row>
    <row r="8054" spans="1:11" x14ac:dyDescent="0.2">
      <c r="A8054">
        <f t="shared" si="250"/>
        <v>3904952</v>
      </c>
      <c r="B8054" s="11">
        <v>2022</v>
      </c>
      <c r="C8054" s="11" t="str">
        <f>F8054</f>
        <v>SOUTHEASTERN LOCAL SCHOOLS</v>
      </c>
      <c r="D8054" t="s">
        <v>732</v>
      </c>
      <c r="E8054" t="str">
        <f t="shared" si="251"/>
        <v>7109SOUTHEASTERN LOCAL SCHOOLS</v>
      </c>
      <c r="F8054" t="s">
        <v>66</v>
      </c>
      <c r="G8054" t="s">
        <v>66</v>
      </c>
      <c r="H8054" t="s">
        <v>677</v>
      </c>
      <c r="I8054" s="17">
        <v>795104.26</v>
      </c>
      <c r="J8054" s="12">
        <v>4.3685449999999998E-4</v>
      </c>
      <c r="K8054">
        <f>IFERROR(VLOOKUP(E8054,Sheet1!$D$2:$E$1226,2,FALSE),"")</f>
        <v>3904952</v>
      </c>
    </row>
    <row r="8055" spans="1:11" x14ac:dyDescent="0.2">
      <c r="A8055">
        <f t="shared" si="250"/>
        <v>3904952</v>
      </c>
      <c r="B8055" s="18">
        <v>2023</v>
      </c>
      <c r="C8055" s="18" t="str">
        <f>F8055</f>
        <v>SOUTHEASTERN LOCAL SCHOOLS</v>
      </c>
      <c r="D8055" s="15" t="s">
        <v>732</v>
      </c>
      <c r="E8055" t="str">
        <f t="shared" si="251"/>
        <v>7109SOUTHEASTERN LOCAL SCHOOLS</v>
      </c>
      <c r="F8055" s="15" t="s">
        <v>66</v>
      </c>
      <c r="G8055" s="15" t="s">
        <v>66</v>
      </c>
      <c r="H8055" s="15" t="s">
        <v>677</v>
      </c>
      <c r="I8055" s="19">
        <v>848988.55</v>
      </c>
      <c r="J8055" s="20">
        <v>4.4897300000000003E-4</v>
      </c>
      <c r="K8055">
        <f>IFERROR(VLOOKUP(E8055,Sheet1!$D$2:$E$1226,2,FALSE),"")</f>
        <v>3904952</v>
      </c>
    </row>
    <row r="8056" spans="1:11" x14ac:dyDescent="0.2">
      <c r="A8056">
        <f t="shared" si="250"/>
        <v>0</v>
      </c>
      <c r="B8056" s="11">
        <v>2015</v>
      </c>
      <c r="C8056" s="11" t="str">
        <f>F8056</f>
        <v>SOUTHERN CLEVELAND DROP BACK IN</v>
      </c>
      <c r="D8056" t="s">
        <v>2210</v>
      </c>
      <c r="E8056" t="str">
        <f t="shared" si="251"/>
        <v>D257SOUTHERN CLEVELAND DROP BACK IN</v>
      </c>
      <c r="F8056" t="s">
        <v>2705</v>
      </c>
      <c r="G8056" t="s">
        <v>2209</v>
      </c>
      <c r="H8056" t="s">
        <v>146</v>
      </c>
      <c r="I8056" s="11">
        <v>40439.949999999997</v>
      </c>
      <c r="J8056" s="12">
        <v>2.7685999999999999E-5</v>
      </c>
      <c r="K8056">
        <f>IFERROR(VLOOKUP(E8056,Sheet1!$D$2:$E$1226,2,FALSE),"")</f>
        <v>0</v>
      </c>
    </row>
    <row r="8057" spans="1:11" x14ac:dyDescent="0.2">
      <c r="A8057">
        <f t="shared" si="250"/>
        <v>0</v>
      </c>
      <c r="B8057" s="11">
        <v>2016</v>
      </c>
      <c r="C8057" s="11" t="str">
        <f>F8057</f>
        <v>SOUTHERN CLEVELAND DROP BACK IN</v>
      </c>
      <c r="D8057" t="s">
        <v>2210</v>
      </c>
      <c r="E8057" t="str">
        <f t="shared" si="251"/>
        <v>D257SOUTHERN CLEVELAND DROP BACK IN</v>
      </c>
      <c r="F8057" t="s">
        <v>2705</v>
      </c>
      <c r="G8057" t="s">
        <v>2209</v>
      </c>
      <c r="H8057" t="s">
        <v>146</v>
      </c>
      <c r="I8057" s="11">
        <v>48039.89</v>
      </c>
      <c r="J8057" s="12">
        <v>3.2612099999999999E-5</v>
      </c>
      <c r="K8057">
        <f>IFERROR(VLOOKUP(E8057,Sheet1!$D$2:$E$1226,2,FALSE),"")</f>
        <v>0</v>
      </c>
    </row>
    <row r="8058" spans="1:11" x14ac:dyDescent="0.2">
      <c r="A8058">
        <f t="shared" si="250"/>
        <v>0</v>
      </c>
      <c r="B8058" s="11">
        <v>2017</v>
      </c>
      <c r="C8058" s="11" t="str">
        <f>F8058</f>
        <v>SOUTHERN CLEVELAND DROP BACK IN</v>
      </c>
      <c r="D8058" t="s">
        <v>2210</v>
      </c>
      <c r="E8058" t="str">
        <f t="shared" si="251"/>
        <v>D257SOUTHERN CLEVELAND DROP BACK IN</v>
      </c>
      <c r="F8058" t="s">
        <v>2705</v>
      </c>
      <c r="G8058" t="s">
        <v>2209</v>
      </c>
      <c r="H8058" t="s">
        <v>146</v>
      </c>
      <c r="I8058" s="11">
        <v>54406.05</v>
      </c>
      <c r="J8058" s="12">
        <v>3.5348600000000002E-5</v>
      </c>
      <c r="K8058">
        <f>IFERROR(VLOOKUP(E8058,Sheet1!$D$2:$E$1226,2,FALSE),"")</f>
        <v>0</v>
      </c>
    </row>
    <row r="8059" spans="1:11" x14ac:dyDescent="0.2">
      <c r="A8059">
        <f t="shared" si="250"/>
        <v>0</v>
      </c>
      <c r="B8059" s="11">
        <v>2018</v>
      </c>
      <c r="C8059" s="11" t="str">
        <f>F8059</f>
        <v>SOUTHERN CLEVELAND DROP BACK IN</v>
      </c>
      <c r="D8059" t="s">
        <v>2210</v>
      </c>
      <c r="E8059" t="str">
        <f t="shared" si="251"/>
        <v>D257SOUTHERN CLEVELAND DROP BACK IN</v>
      </c>
      <c r="F8059" t="s">
        <v>2705</v>
      </c>
      <c r="G8059" t="s">
        <v>2209</v>
      </c>
      <c r="H8059" t="s">
        <v>146</v>
      </c>
      <c r="I8059" s="11">
        <v>27568.19</v>
      </c>
      <c r="J8059" s="12">
        <v>1.73214E-5</v>
      </c>
      <c r="K8059">
        <f>IFERROR(VLOOKUP(E8059,Sheet1!$D$2:$E$1226,2,FALSE),"")</f>
        <v>0</v>
      </c>
    </row>
    <row r="8060" spans="1:11" x14ac:dyDescent="0.2">
      <c r="A8060">
        <f t="shared" si="250"/>
        <v>0</v>
      </c>
      <c r="B8060" s="11">
        <v>2019</v>
      </c>
      <c r="C8060" s="11" t="str">
        <f>F8060</f>
        <v>SOUTHERN CLEVELAND DROP BACK IN</v>
      </c>
      <c r="D8060" t="s">
        <v>2210</v>
      </c>
      <c r="E8060" t="str">
        <f t="shared" si="251"/>
        <v>D257SOUTHERN CLEVELAND DROP BACK IN</v>
      </c>
      <c r="F8060" t="s">
        <v>2705</v>
      </c>
      <c r="G8060" t="s">
        <v>2209</v>
      </c>
      <c r="H8060" t="s">
        <v>146</v>
      </c>
      <c r="I8060" s="11">
        <v>18390.68</v>
      </c>
      <c r="J8060" s="12">
        <v>1.1188900000000001E-5</v>
      </c>
      <c r="K8060">
        <f>IFERROR(VLOOKUP(E8060,Sheet1!$D$2:$E$1226,2,FALSE),"")</f>
        <v>0</v>
      </c>
    </row>
    <row r="8061" spans="1:11" x14ac:dyDescent="0.2">
      <c r="A8061">
        <f t="shared" si="250"/>
        <v>0</v>
      </c>
      <c r="B8061" s="11">
        <v>2021</v>
      </c>
      <c r="C8061" s="11" t="str">
        <f>F8061</f>
        <v>SOUTHERN CLEVELAND DROP BACK IN</v>
      </c>
      <c r="D8061" t="s">
        <v>2210</v>
      </c>
      <c r="E8061" t="str">
        <f t="shared" si="251"/>
        <v>D257SOUTHERN CLEVELAND DROP BACK IN</v>
      </c>
      <c r="F8061" t="s">
        <v>2705</v>
      </c>
      <c r="G8061" t="s">
        <v>2209</v>
      </c>
      <c r="H8061" t="s">
        <v>146</v>
      </c>
      <c r="I8061" s="11">
        <v>15879.55</v>
      </c>
      <c r="J8061" s="12">
        <v>9.1921699999999994E-6</v>
      </c>
      <c r="K8061">
        <f>IFERROR(VLOOKUP(E8061,Sheet1!$D$2:$E$1226,2,FALSE),"")</f>
        <v>0</v>
      </c>
    </row>
    <row r="8062" spans="1:11" x14ac:dyDescent="0.2">
      <c r="A8062">
        <f t="shared" si="250"/>
        <v>0</v>
      </c>
      <c r="B8062" s="11">
        <v>2022</v>
      </c>
      <c r="C8062" s="11" t="str">
        <f>F8062</f>
        <v>SOUTHERN CLEVELAND DROP BACK IN</v>
      </c>
      <c r="D8062" t="s">
        <v>2210</v>
      </c>
      <c r="E8062" t="str">
        <f t="shared" si="251"/>
        <v>D257SOUTHERN CLEVELAND DROP BACK IN</v>
      </c>
      <c r="F8062" t="s">
        <v>2705</v>
      </c>
      <c r="G8062" t="s">
        <v>2209</v>
      </c>
      <c r="H8062" t="s">
        <v>146</v>
      </c>
      <c r="I8062" s="11">
        <v>18832.830000000002</v>
      </c>
      <c r="J8062" s="12">
        <v>1.03473E-5</v>
      </c>
      <c r="K8062">
        <f>IFERROR(VLOOKUP(E8062,Sheet1!$D$2:$E$1226,2,FALSE),"")</f>
        <v>0</v>
      </c>
    </row>
    <row r="8063" spans="1:11" x14ac:dyDescent="0.2">
      <c r="A8063">
        <f t="shared" si="250"/>
        <v>0</v>
      </c>
      <c r="B8063" s="11">
        <v>2023</v>
      </c>
      <c r="C8063" s="11" t="str">
        <f>F8063</f>
        <v>SOUTHERN CLEVELAND DROP BACK IN</v>
      </c>
      <c r="D8063" t="s">
        <v>2210</v>
      </c>
      <c r="E8063" t="str">
        <f t="shared" si="251"/>
        <v>D257SOUTHERN CLEVELAND DROP BACK IN</v>
      </c>
      <c r="F8063" t="s">
        <v>2705</v>
      </c>
      <c r="G8063" t="s">
        <v>2705</v>
      </c>
      <c r="H8063" t="s">
        <v>146</v>
      </c>
      <c r="I8063" s="11">
        <v>28524.33</v>
      </c>
      <c r="J8063" s="12">
        <v>1.50846E-5</v>
      </c>
      <c r="K8063">
        <f>IFERROR(VLOOKUP(E8063,Sheet1!$D$2:$E$1226,2,FALSE),"")</f>
        <v>0</v>
      </c>
    </row>
    <row r="8064" spans="1:11" x14ac:dyDescent="0.2">
      <c r="A8064">
        <f t="shared" si="250"/>
        <v>0</v>
      </c>
      <c r="B8064" s="11">
        <v>2015</v>
      </c>
      <c r="C8064" s="11" t="str">
        <f>F8064</f>
        <v>SOUTHERN HILLS JVS</v>
      </c>
      <c r="D8064" t="s">
        <v>1533</v>
      </c>
      <c r="E8064" t="str">
        <f t="shared" si="251"/>
        <v>9845SOUTHERN HILLS JVS</v>
      </c>
      <c r="F8064" t="s">
        <v>1469</v>
      </c>
      <c r="G8064" t="s">
        <v>1469</v>
      </c>
      <c r="H8064" t="s">
        <v>41</v>
      </c>
      <c r="I8064" s="11">
        <v>289422.78000000003</v>
      </c>
      <c r="J8064" s="12">
        <v>1.9814450000000001E-4</v>
      </c>
      <c r="K8064">
        <f>IFERROR(VLOOKUP(E8064,Sheet1!$D$2:$E$1226,2,FALSE),"")</f>
        <v>0</v>
      </c>
    </row>
    <row r="8065" spans="1:11" x14ac:dyDescent="0.2">
      <c r="A8065">
        <f t="shared" si="250"/>
        <v>0</v>
      </c>
      <c r="B8065" s="11">
        <v>2016</v>
      </c>
      <c r="C8065" s="11" t="str">
        <f>F8065</f>
        <v>SOUTHERN HILLS JVS</v>
      </c>
      <c r="D8065" t="s">
        <v>1533</v>
      </c>
      <c r="E8065" t="str">
        <f t="shared" si="251"/>
        <v>9845SOUTHERN HILLS JVS</v>
      </c>
      <c r="F8065" t="s">
        <v>1469</v>
      </c>
      <c r="G8065" t="s">
        <v>1469</v>
      </c>
      <c r="H8065" t="s">
        <v>41</v>
      </c>
      <c r="I8065" s="11">
        <v>281391.17</v>
      </c>
      <c r="J8065" s="12">
        <v>1.9102379999999999E-4</v>
      </c>
      <c r="K8065">
        <f>IFERROR(VLOOKUP(E8065,Sheet1!$D$2:$E$1226,2,FALSE),"")</f>
        <v>0</v>
      </c>
    </row>
    <row r="8066" spans="1:11" x14ac:dyDescent="0.2">
      <c r="A8066">
        <f t="shared" si="250"/>
        <v>0</v>
      </c>
      <c r="B8066" s="11">
        <v>2017</v>
      </c>
      <c r="C8066" s="11" t="str">
        <f>F8066</f>
        <v>SOUTHERN HILLS JVS</v>
      </c>
      <c r="D8066" t="s">
        <v>1533</v>
      </c>
      <c r="E8066" t="str">
        <f t="shared" si="251"/>
        <v>9845SOUTHERN HILLS JVS</v>
      </c>
      <c r="F8066" t="s">
        <v>1469</v>
      </c>
      <c r="G8066" t="s">
        <v>1469</v>
      </c>
      <c r="H8066" t="s">
        <v>41</v>
      </c>
      <c r="I8066" s="11">
        <v>300541.93</v>
      </c>
      <c r="J8066" s="12">
        <v>1.9526759999999999E-4</v>
      </c>
      <c r="K8066">
        <f>IFERROR(VLOOKUP(E8066,Sheet1!$D$2:$E$1226,2,FALSE),"")</f>
        <v>0</v>
      </c>
    </row>
    <row r="8067" spans="1:11" x14ac:dyDescent="0.2">
      <c r="A8067">
        <f t="shared" ref="A8067:A8130" si="252">K8067</f>
        <v>0</v>
      </c>
      <c r="B8067" s="11">
        <v>2018</v>
      </c>
      <c r="C8067" s="11" t="str">
        <f>F8067</f>
        <v>SOUTHERN HILLS JVS</v>
      </c>
      <c r="D8067" t="s">
        <v>1533</v>
      </c>
      <c r="E8067" t="str">
        <f t="shared" ref="E8067:E8130" si="253">D8067&amp;F8067</f>
        <v>9845SOUTHERN HILLS JVS</v>
      </c>
      <c r="F8067" t="s">
        <v>1469</v>
      </c>
      <c r="G8067" t="s">
        <v>1469</v>
      </c>
      <c r="H8067" t="s">
        <v>41</v>
      </c>
      <c r="I8067" s="11">
        <v>332959.44</v>
      </c>
      <c r="J8067" s="12">
        <v>2.0920269999999999E-4</v>
      </c>
      <c r="K8067">
        <f>IFERROR(VLOOKUP(E8067,Sheet1!$D$2:$E$1226,2,FALSE),"")</f>
        <v>0</v>
      </c>
    </row>
    <row r="8068" spans="1:11" x14ac:dyDescent="0.2">
      <c r="A8068">
        <f t="shared" si="252"/>
        <v>0</v>
      </c>
      <c r="B8068" s="11">
        <v>2019</v>
      </c>
      <c r="C8068" s="11" t="str">
        <f>F8068</f>
        <v>SOUTHERN HILLS JVS</v>
      </c>
      <c r="D8068" t="s">
        <v>1533</v>
      </c>
      <c r="E8068" t="str">
        <f t="shared" si="253"/>
        <v>9845SOUTHERN HILLS JVS</v>
      </c>
      <c r="F8068" t="s">
        <v>1469</v>
      </c>
      <c r="G8068" t="s">
        <v>1469</v>
      </c>
      <c r="H8068" t="s">
        <v>41</v>
      </c>
      <c r="I8068" s="11">
        <v>389359.44</v>
      </c>
      <c r="J8068" s="12">
        <v>2.3688649999999999E-4</v>
      </c>
      <c r="K8068">
        <f>IFERROR(VLOOKUP(E8068,Sheet1!$D$2:$E$1226,2,FALSE),"")</f>
        <v>0</v>
      </c>
    </row>
    <row r="8069" spans="1:11" x14ac:dyDescent="0.2">
      <c r="A8069">
        <f t="shared" si="252"/>
        <v>0</v>
      </c>
      <c r="B8069" s="11">
        <v>2020</v>
      </c>
      <c r="C8069" s="11" t="str">
        <f>F8069</f>
        <v>SOUTHERN HILLS JVS</v>
      </c>
      <c r="D8069" t="s">
        <v>1533</v>
      </c>
      <c r="E8069" t="str">
        <f t="shared" si="253"/>
        <v>9845SOUTHERN HILLS JVS</v>
      </c>
      <c r="F8069" t="s">
        <v>1469</v>
      </c>
      <c r="G8069" t="s">
        <v>1469</v>
      </c>
      <c r="H8069" t="s">
        <v>41</v>
      </c>
      <c r="I8069" s="11">
        <v>404169.37</v>
      </c>
      <c r="J8069" s="12">
        <v>2.3921279999999999E-4</v>
      </c>
      <c r="K8069">
        <f>IFERROR(VLOOKUP(E8069,Sheet1!$D$2:$E$1226,2,FALSE),"")</f>
        <v>0</v>
      </c>
    </row>
    <row r="8070" spans="1:11" x14ac:dyDescent="0.2">
      <c r="A8070">
        <f t="shared" si="252"/>
        <v>0</v>
      </c>
      <c r="B8070" s="11">
        <v>2021</v>
      </c>
      <c r="C8070" s="11" t="str">
        <f>F8070</f>
        <v>SOUTHERN HILLS JVS</v>
      </c>
      <c r="D8070" t="s">
        <v>1533</v>
      </c>
      <c r="E8070" t="str">
        <f t="shared" si="253"/>
        <v>9845SOUTHERN HILLS JVS</v>
      </c>
      <c r="F8070" t="s">
        <v>1469</v>
      </c>
      <c r="G8070" t="s">
        <v>1469</v>
      </c>
      <c r="H8070" t="s">
        <v>41</v>
      </c>
      <c r="I8070" s="11">
        <v>399458.58</v>
      </c>
      <c r="J8070" s="12">
        <v>2.3123396E-4</v>
      </c>
      <c r="K8070">
        <f>IFERROR(VLOOKUP(E8070,Sheet1!$D$2:$E$1226,2,FALSE),"")</f>
        <v>0</v>
      </c>
    </row>
    <row r="8071" spans="1:11" x14ac:dyDescent="0.2">
      <c r="A8071">
        <f t="shared" si="252"/>
        <v>0</v>
      </c>
      <c r="B8071" s="11">
        <v>2022</v>
      </c>
      <c r="C8071" s="11" t="str">
        <f>F8071</f>
        <v>SOUTHERN HILLS JVS</v>
      </c>
      <c r="D8071" t="s">
        <v>1533</v>
      </c>
      <c r="E8071" t="str">
        <f t="shared" si="253"/>
        <v>9845SOUTHERN HILLS JVS</v>
      </c>
      <c r="F8071" t="s">
        <v>1469</v>
      </c>
      <c r="G8071" t="s">
        <v>1469</v>
      </c>
      <c r="H8071" t="s">
        <v>41</v>
      </c>
      <c r="I8071" s="11">
        <v>423729.43</v>
      </c>
      <c r="J8071" s="12">
        <v>2.328098E-4</v>
      </c>
      <c r="K8071">
        <f>IFERROR(VLOOKUP(E8071,Sheet1!$D$2:$E$1226,2,FALSE),"")</f>
        <v>0</v>
      </c>
    </row>
    <row r="8072" spans="1:11" x14ac:dyDescent="0.2">
      <c r="A8072">
        <f t="shared" si="252"/>
        <v>0</v>
      </c>
      <c r="B8072" s="11">
        <v>2023</v>
      </c>
      <c r="C8072" s="11" t="str">
        <f>F8072</f>
        <v>SOUTHERN HILLS JVS</v>
      </c>
      <c r="D8072" t="s">
        <v>1533</v>
      </c>
      <c r="E8072" t="str">
        <f t="shared" si="253"/>
        <v>9845SOUTHERN HILLS JVS</v>
      </c>
      <c r="F8072" t="s">
        <v>1469</v>
      </c>
      <c r="G8072" t="s">
        <v>1469</v>
      </c>
      <c r="H8072" t="s">
        <v>41</v>
      </c>
      <c r="I8072" s="11">
        <v>436717.11</v>
      </c>
      <c r="J8072" s="12">
        <v>2.309503E-4</v>
      </c>
      <c r="K8072">
        <f>IFERROR(VLOOKUP(E8072,Sheet1!$D$2:$E$1226,2,FALSE),"")</f>
        <v>0</v>
      </c>
    </row>
    <row r="8073" spans="1:11" x14ac:dyDescent="0.2">
      <c r="A8073">
        <f t="shared" si="252"/>
        <v>3904644</v>
      </c>
      <c r="B8073" s="11">
        <v>2015</v>
      </c>
      <c r="C8073" s="11" t="str">
        <f>F8073</f>
        <v>SOUTHERN LOCAL SCHOOLS</v>
      </c>
      <c r="D8073" t="s">
        <v>192</v>
      </c>
      <c r="E8073" t="str">
        <f t="shared" si="253"/>
        <v>1509SOUTHERN LOCAL SCHOOLS</v>
      </c>
      <c r="F8073" t="s">
        <v>135</v>
      </c>
      <c r="G8073" t="s">
        <v>135</v>
      </c>
      <c r="H8073" t="s">
        <v>132</v>
      </c>
      <c r="I8073" s="17">
        <v>493157.77</v>
      </c>
      <c r="J8073" s="12">
        <v>3.3762540000000001E-4</v>
      </c>
      <c r="K8073">
        <f>IFERROR(VLOOKUP(E8073,Sheet1!$D$2:$E$1226,2,FALSE),"")</f>
        <v>3904644</v>
      </c>
    </row>
    <row r="8074" spans="1:11" x14ac:dyDescent="0.2">
      <c r="A8074">
        <f t="shared" si="252"/>
        <v>3904644</v>
      </c>
      <c r="B8074" s="11">
        <v>2016</v>
      </c>
      <c r="C8074" s="11" t="str">
        <f>F8074</f>
        <v>SOUTHERN LOCAL SCHOOLS</v>
      </c>
      <c r="D8074" t="s">
        <v>192</v>
      </c>
      <c r="E8074" t="str">
        <f t="shared" si="253"/>
        <v>1509SOUTHERN LOCAL SCHOOLS</v>
      </c>
      <c r="F8074" t="s">
        <v>135</v>
      </c>
      <c r="G8074" t="s">
        <v>135</v>
      </c>
      <c r="H8074" t="s">
        <v>132</v>
      </c>
      <c r="I8074" s="17">
        <v>535400.32999999996</v>
      </c>
      <c r="J8074" s="12">
        <v>3.6345909999999998E-4</v>
      </c>
      <c r="K8074">
        <f>IFERROR(VLOOKUP(E8074,Sheet1!$D$2:$E$1226,2,FALSE),"")</f>
        <v>3904644</v>
      </c>
    </row>
    <row r="8075" spans="1:11" x14ac:dyDescent="0.2">
      <c r="A8075">
        <f t="shared" si="252"/>
        <v>3904644</v>
      </c>
      <c r="B8075" s="11">
        <v>2017</v>
      </c>
      <c r="C8075" s="11" t="str">
        <f>F8075</f>
        <v>SOUTHERN LOCAL SCHOOLS</v>
      </c>
      <c r="D8075" t="s">
        <v>192</v>
      </c>
      <c r="E8075" t="str">
        <f t="shared" si="253"/>
        <v>1509SOUTHERN LOCAL SCHOOLS</v>
      </c>
      <c r="F8075" t="s">
        <v>135</v>
      </c>
      <c r="G8075" t="s">
        <v>135</v>
      </c>
      <c r="H8075" t="s">
        <v>132</v>
      </c>
      <c r="I8075" s="17">
        <v>580010.43000000005</v>
      </c>
      <c r="J8075" s="12">
        <v>3.768434E-4</v>
      </c>
      <c r="K8075">
        <f>IFERROR(VLOOKUP(E8075,Sheet1!$D$2:$E$1226,2,FALSE),"")</f>
        <v>3904644</v>
      </c>
    </row>
    <row r="8076" spans="1:11" x14ac:dyDescent="0.2">
      <c r="A8076">
        <f t="shared" si="252"/>
        <v>3904644</v>
      </c>
      <c r="B8076" s="11">
        <v>2018</v>
      </c>
      <c r="C8076" s="11" t="str">
        <f>F8076</f>
        <v>SOUTHERN LOCAL SCHOOLS</v>
      </c>
      <c r="D8076" t="s">
        <v>192</v>
      </c>
      <c r="E8076" t="str">
        <f t="shared" si="253"/>
        <v>1509SOUTHERN LOCAL SCHOOLS</v>
      </c>
      <c r="F8076" t="s">
        <v>135</v>
      </c>
      <c r="G8076" t="s">
        <v>135</v>
      </c>
      <c r="H8076" t="s">
        <v>132</v>
      </c>
      <c r="I8076" s="17">
        <v>602413.62</v>
      </c>
      <c r="J8076" s="12">
        <v>3.7850420000000001E-4</v>
      </c>
      <c r="K8076">
        <f>IFERROR(VLOOKUP(E8076,Sheet1!$D$2:$E$1226,2,FALSE),"")</f>
        <v>3904644</v>
      </c>
    </row>
    <row r="8077" spans="1:11" x14ac:dyDescent="0.2">
      <c r="A8077">
        <f t="shared" si="252"/>
        <v>3904644</v>
      </c>
      <c r="B8077" s="11">
        <v>2019</v>
      </c>
      <c r="C8077" s="11" t="str">
        <f>F8077</f>
        <v>SOUTHERN LOCAL SCHOOLS</v>
      </c>
      <c r="D8077" t="s">
        <v>192</v>
      </c>
      <c r="E8077" t="str">
        <f t="shared" si="253"/>
        <v>1509SOUTHERN LOCAL SCHOOLS</v>
      </c>
      <c r="F8077" t="s">
        <v>135</v>
      </c>
      <c r="G8077" t="s">
        <v>135</v>
      </c>
      <c r="H8077" t="s">
        <v>132</v>
      </c>
      <c r="I8077" s="17">
        <v>568466.09</v>
      </c>
      <c r="J8077" s="12">
        <v>3.45855E-4</v>
      </c>
      <c r="K8077">
        <f>IFERROR(VLOOKUP(E8077,Sheet1!$D$2:$E$1226,2,FALSE),"")</f>
        <v>3904644</v>
      </c>
    </row>
    <row r="8078" spans="1:11" x14ac:dyDescent="0.2">
      <c r="A8078">
        <f t="shared" si="252"/>
        <v>3904644</v>
      </c>
      <c r="B8078" s="11">
        <v>2020</v>
      </c>
      <c r="C8078" s="11" t="str">
        <f>F8078</f>
        <v>SOUTHERN LOCAL SCHOOLS</v>
      </c>
      <c r="D8078" t="s">
        <v>192</v>
      </c>
      <c r="E8078" t="str">
        <f t="shared" si="253"/>
        <v>1509SOUTHERN LOCAL SCHOOLS</v>
      </c>
      <c r="F8078" t="s">
        <v>135</v>
      </c>
      <c r="G8078" t="s">
        <v>135</v>
      </c>
      <c r="H8078" t="s">
        <v>2567</v>
      </c>
      <c r="I8078" s="17">
        <v>629286.48</v>
      </c>
      <c r="J8078" s="12">
        <v>3.724512E-4</v>
      </c>
      <c r="K8078">
        <f>IFERROR(VLOOKUP(E8078,Sheet1!$D$2:$E$1226,2,FALSE),"")</f>
        <v>3904644</v>
      </c>
    </row>
    <row r="8079" spans="1:11" x14ac:dyDescent="0.2">
      <c r="A8079">
        <f t="shared" si="252"/>
        <v>3904644</v>
      </c>
      <c r="B8079" s="11">
        <v>2021</v>
      </c>
      <c r="C8079" s="11" t="str">
        <f>F8079</f>
        <v>SOUTHERN LOCAL SCHOOLS</v>
      </c>
      <c r="D8079" t="s">
        <v>192</v>
      </c>
      <c r="E8079" t="str">
        <f t="shared" si="253"/>
        <v>1509SOUTHERN LOCAL SCHOOLS</v>
      </c>
      <c r="F8079" t="s">
        <v>135</v>
      </c>
      <c r="G8079" t="s">
        <v>135</v>
      </c>
      <c r="H8079" t="s">
        <v>132</v>
      </c>
      <c r="I8079" s="17">
        <v>667982.84</v>
      </c>
      <c r="J8079" s="12">
        <v>3.8667417000000002E-4</v>
      </c>
      <c r="K8079">
        <f>IFERROR(VLOOKUP(E8079,Sheet1!$D$2:$E$1226,2,FALSE),"")</f>
        <v>3904644</v>
      </c>
    </row>
    <row r="8080" spans="1:11" x14ac:dyDescent="0.2">
      <c r="A8080">
        <f t="shared" si="252"/>
        <v>3904644</v>
      </c>
      <c r="B8080" s="11">
        <v>2022</v>
      </c>
      <c r="C8080" s="11" t="str">
        <f>F8080</f>
        <v>SOUTHERN LOCAL SCHOOLS</v>
      </c>
      <c r="D8080" t="s">
        <v>192</v>
      </c>
      <c r="E8080" t="str">
        <f t="shared" si="253"/>
        <v>1509SOUTHERN LOCAL SCHOOLS</v>
      </c>
      <c r="F8080" t="s">
        <v>135</v>
      </c>
      <c r="G8080" t="s">
        <v>135</v>
      </c>
      <c r="H8080" t="s">
        <v>132</v>
      </c>
      <c r="I8080" s="17">
        <v>751653.83</v>
      </c>
      <c r="J8080" s="12">
        <v>4.1298149999999999E-4</v>
      </c>
      <c r="K8080">
        <f>IFERROR(VLOOKUP(E8080,Sheet1!$D$2:$E$1226,2,FALSE),"")</f>
        <v>3904644</v>
      </c>
    </row>
    <row r="8081" spans="1:11" x14ac:dyDescent="0.2">
      <c r="A8081">
        <f t="shared" si="252"/>
        <v>3904644</v>
      </c>
      <c r="B8081" s="18">
        <v>2023</v>
      </c>
      <c r="C8081" s="18" t="str">
        <f>F8081</f>
        <v>SOUTHERN LOCAL SCHOOLS</v>
      </c>
      <c r="D8081" s="15" t="s">
        <v>192</v>
      </c>
      <c r="E8081" t="str">
        <f t="shared" si="253"/>
        <v>1509SOUTHERN LOCAL SCHOOLS</v>
      </c>
      <c r="F8081" s="15" t="s">
        <v>135</v>
      </c>
      <c r="G8081" s="15" t="s">
        <v>135</v>
      </c>
      <c r="H8081" s="15" t="s">
        <v>132</v>
      </c>
      <c r="I8081" s="19">
        <v>780448.33</v>
      </c>
      <c r="J8081" s="20">
        <v>4.127267E-4</v>
      </c>
      <c r="K8081">
        <f>IFERROR(VLOOKUP(E8081,Sheet1!$D$2:$E$1226,2,FALSE),"")</f>
        <v>3904644</v>
      </c>
    </row>
    <row r="8082" spans="1:11" x14ac:dyDescent="0.2">
      <c r="A8082">
        <f t="shared" si="252"/>
        <v>3904853</v>
      </c>
      <c r="B8082" s="11">
        <v>2015</v>
      </c>
      <c r="C8082" s="11" t="str">
        <f>F8082</f>
        <v>SOUTHERN LOCAL SCHOOLS</v>
      </c>
      <c r="D8082" t="s">
        <v>539</v>
      </c>
      <c r="E8082" t="str">
        <f t="shared" si="253"/>
        <v>5307SOUTHERN LOCAL SCHOOLS</v>
      </c>
      <c r="F8082" t="s">
        <v>135</v>
      </c>
      <c r="G8082" t="s">
        <v>135</v>
      </c>
      <c r="H8082" t="s">
        <v>487</v>
      </c>
      <c r="I8082" s="17">
        <v>389280.75</v>
      </c>
      <c r="J8082" s="12">
        <v>2.6650920000000002E-4</v>
      </c>
      <c r="K8082">
        <f>IFERROR(VLOOKUP(E8082,Sheet1!$D$2:$E$1226,2,FALSE),"")</f>
        <v>3904853</v>
      </c>
    </row>
    <row r="8083" spans="1:11" x14ac:dyDescent="0.2">
      <c r="A8083">
        <f t="shared" si="252"/>
        <v>3904853</v>
      </c>
      <c r="B8083" s="11">
        <v>2016</v>
      </c>
      <c r="C8083" s="11" t="str">
        <f>F8083</f>
        <v>SOUTHERN LOCAL SCHOOLS</v>
      </c>
      <c r="D8083" t="s">
        <v>539</v>
      </c>
      <c r="E8083" t="str">
        <f t="shared" si="253"/>
        <v>5307SOUTHERN LOCAL SCHOOLS</v>
      </c>
      <c r="F8083" t="s">
        <v>135</v>
      </c>
      <c r="G8083" t="s">
        <v>135</v>
      </c>
      <c r="H8083" t="s">
        <v>487</v>
      </c>
      <c r="I8083" s="17">
        <v>393588.02</v>
      </c>
      <c r="J8083" s="12">
        <v>2.6718910000000001E-4</v>
      </c>
      <c r="K8083">
        <f>IFERROR(VLOOKUP(E8083,Sheet1!$D$2:$E$1226,2,FALSE),"")</f>
        <v>3904853</v>
      </c>
    </row>
    <row r="8084" spans="1:11" x14ac:dyDescent="0.2">
      <c r="A8084">
        <f t="shared" si="252"/>
        <v>3904853</v>
      </c>
      <c r="B8084" s="11">
        <v>2017</v>
      </c>
      <c r="C8084" s="11" t="str">
        <f>F8084</f>
        <v>SOUTHERN LOCAL SCHOOLS</v>
      </c>
      <c r="D8084" t="s">
        <v>539</v>
      </c>
      <c r="E8084" t="str">
        <f t="shared" si="253"/>
        <v>5307SOUTHERN LOCAL SCHOOLS</v>
      </c>
      <c r="F8084" t="s">
        <v>135</v>
      </c>
      <c r="G8084" t="s">
        <v>135</v>
      </c>
      <c r="H8084" t="s">
        <v>487</v>
      </c>
      <c r="I8084" s="17">
        <v>404545.37</v>
      </c>
      <c r="J8084" s="12">
        <v>2.6284060000000001E-4</v>
      </c>
      <c r="K8084">
        <f>IFERROR(VLOOKUP(E8084,Sheet1!$D$2:$E$1226,2,FALSE),"")</f>
        <v>3904853</v>
      </c>
    </row>
    <row r="8085" spans="1:11" x14ac:dyDescent="0.2">
      <c r="A8085">
        <f t="shared" si="252"/>
        <v>3904853</v>
      </c>
      <c r="B8085" s="11">
        <v>2018</v>
      </c>
      <c r="C8085" s="11" t="str">
        <f>F8085</f>
        <v>SOUTHERN LOCAL SCHOOLS</v>
      </c>
      <c r="D8085" t="s">
        <v>539</v>
      </c>
      <c r="E8085" t="str">
        <f t="shared" si="253"/>
        <v>5307SOUTHERN LOCAL SCHOOLS</v>
      </c>
      <c r="F8085" t="s">
        <v>135</v>
      </c>
      <c r="G8085" t="s">
        <v>135</v>
      </c>
      <c r="H8085" t="s">
        <v>487</v>
      </c>
      <c r="I8085" s="17">
        <v>414422.7</v>
      </c>
      <c r="J8085" s="12">
        <v>2.6038709999999998E-4</v>
      </c>
      <c r="K8085">
        <f>IFERROR(VLOOKUP(E8085,Sheet1!$D$2:$E$1226,2,FALSE),"")</f>
        <v>3904853</v>
      </c>
    </row>
    <row r="8086" spans="1:11" x14ac:dyDescent="0.2">
      <c r="A8086">
        <f t="shared" si="252"/>
        <v>3904853</v>
      </c>
      <c r="B8086" s="11">
        <v>2019</v>
      </c>
      <c r="C8086" s="11" t="str">
        <f>F8086</f>
        <v>SOUTHERN LOCAL SCHOOLS</v>
      </c>
      <c r="D8086" t="s">
        <v>539</v>
      </c>
      <c r="E8086" t="str">
        <f t="shared" si="253"/>
        <v>5307SOUTHERN LOCAL SCHOOLS</v>
      </c>
      <c r="F8086" t="s">
        <v>135</v>
      </c>
      <c r="G8086" t="s">
        <v>135</v>
      </c>
      <c r="H8086" t="s">
        <v>487</v>
      </c>
      <c r="I8086" s="17">
        <v>421306.16</v>
      </c>
      <c r="J8086" s="12">
        <v>2.563229E-4</v>
      </c>
      <c r="K8086">
        <f>IFERROR(VLOOKUP(E8086,Sheet1!$D$2:$E$1226,2,FALSE),"")</f>
        <v>3904853</v>
      </c>
    </row>
    <row r="8087" spans="1:11" x14ac:dyDescent="0.2">
      <c r="A8087">
        <f t="shared" si="252"/>
        <v>3904853</v>
      </c>
      <c r="B8087" s="11">
        <v>2020</v>
      </c>
      <c r="C8087" s="11" t="str">
        <f>F8087</f>
        <v>SOUTHERN LOCAL SCHOOLS</v>
      </c>
      <c r="D8087" t="s">
        <v>539</v>
      </c>
      <c r="E8087" t="str">
        <f t="shared" si="253"/>
        <v>5307SOUTHERN LOCAL SCHOOLS</v>
      </c>
      <c r="F8087" t="s">
        <v>135</v>
      </c>
      <c r="G8087" t="s">
        <v>135</v>
      </c>
      <c r="H8087" t="s">
        <v>487</v>
      </c>
      <c r="I8087" s="17">
        <v>444102.69</v>
      </c>
      <c r="J8087" s="12">
        <v>2.6284779999999997E-4</v>
      </c>
      <c r="K8087">
        <f>IFERROR(VLOOKUP(E8087,Sheet1!$D$2:$E$1226,2,FALSE),"")</f>
        <v>3904853</v>
      </c>
    </row>
    <row r="8088" spans="1:11" x14ac:dyDescent="0.2">
      <c r="A8088">
        <f t="shared" si="252"/>
        <v>3904853</v>
      </c>
      <c r="B8088" s="11">
        <v>2021</v>
      </c>
      <c r="C8088" s="11" t="str">
        <f>F8088</f>
        <v>SOUTHERN LOCAL SCHOOLS</v>
      </c>
      <c r="D8088" t="s">
        <v>539</v>
      </c>
      <c r="E8088" t="str">
        <f t="shared" si="253"/>
        <v>5307SOUTHERN LOCAL SCHOOLS</v>
      </c>
      <c r="F8088" t="s">
        <v>135</v>
      </c>
      <c r="G8088" t="s">
        <v>135</v>
      </c>
      <c r="H8088" t="s">
        <v>487</v>
      </c>
      <c r="I8088" s="17">
        <v>447286.33</v>
      </c>
      <c r="J8088" s="12">
        <v>2.5891993E-4</v>
      </c>
      <c r="K8088">
        <f>IFERROR(VLOOKUP(E8088,Sheet1!$D$2:$E$1226,2,FALSE),"")</f>
        <v>3904853</v>
      </c>
    </row>
    <row r="8089" spans="1:11" x14ac:dyDescent="0.2">
      <c r="A8089">
        <f t="shared" si="252"/>
        <v>3904853</v>
      </c>
      <c r="B8089" s="11">
        <v>2022</v>
      </c>
      <c r="C8089" s="11" t="str">
        <f>F8089</f>
        <v>SOUTHERN LOCAL SCHOOLS</v>
      </c>
      <c r="D8089" t="s">
        <v>539</v>
      </c>
      <c r="E8089" t="str">
        <f t="shared" si="253"/>
        <v>5307SOUTHERN LOCAL SCHOOLS</v>
      </c>
      <c r="F8089" t="s">
        <v>135</v>
      </c>
      <c r="G8089" t="s">
        <v>135</v>
      </c>
      <c r="H8089" t="s">
        <v>487</v>
      </c>
      <c r="I8089" s="17">
        <v>495996.75</v>
      </c>
      <c r="J8089" s="12">
        <v>2.725157E-4</v>
      </c>
      <c r="K8089">
        <f>IFERROR(VLOOKUP(E8089,Sheet1!$D$2:$E$1226,2,FALSE),"")</f>
        <v>3904853</v>
      </c>
    </row>
    <row r="8090" spans="1:11" x14ac:dyDescent="0.2">
      <c r="A8090">
        <f t="shared" si="252"/>
        <v>3904853</v>
      </c>
      <c r="B8090" s="18">
        <v>2023</v>
      </c>
      <c r="C8090" s="18" t="str">
        <f>F8090</f>
        <v>SOUTHERN LOCAL SCHOOLS</v>
      </c>
      <c r="D8090" s="15" t="s">
        <v>539</v>
      </c>
      <c r="E8090" t="str">
        <f t="shared" si="253"/>
        <v>5307SOUTHERN LOCAL SCHOOLS</v>
      </c>
      <c r="F8090" s="15" t="s">
        <v>135</v>
      </c>
      <c r="G8090" s="15" t="s">
        <v>135</v>
      </c>
      <c r="H8090" s="15" t="s">
        <v>487</v>
      </c>
      <c r="I8090" s="19">
        <v>552897.32999999996</v>
      </c>
      <c r="J8090" s="20">
        <v>2.9239020000000002E-4</v>
      </c>
      <c r="K8090">
        <f>IFERROR(VLOOKUP(E8090,Sheet1!$D$2:$E$1226,2,FALSE),"")</f>
        <v>3904853</v>
      </c>
    </row>
    <row r="8091" spans="1:11" x14ac:dyDescent="0.2">
      <c r="A8091">
        <f t="shared" si="252"/>
        <v>3904906</v>
      </c>
      <c r="B8091" s="11">
        <v>2015</v>
      </c>
      <c r="C8091" s="11" t="str">
        <f>F8091</f>
        <v>SOUTHERN LOCAL SCHOOLS</v>
      </c>
      <c r="D8091" t="s">
        <v>636</v>
      </c>
      <c r="E8091" t="str">
        <f t="shared" si="253"/>
        <v>6415SOUTHERN LOCAL SCHOOLS</v>
      </c>
      <c r="F8091" t="s">
        <v>135</v>
      </c>
      <c r="G8091" t="s">
        <v>135</v>
      </c>
      <c r="H8091" t="s">
        <v>583</v>
      </c>
      <c r="I8091" s="17">
        <v>447800.36</v>
      </c>
      <c r="J8091" s="12">
        <v>3.0657280000000002E-4</v>
      </c>
      <c r="K8091">
        <f>IFERROR(VLOOKUP(E8091,Sheet1!$D$2:$E$1226,2,FALSE),"")</f>
        <v>3904906</v>
      </c>
    </row>
    <row r="8092" spans="1:11" x14ac:dyDescent="0.2">
      <c r="A8092">
        <f t="shared" si="252"/>
        <v>3904906</v>
      </c>
      <c r="B8092" s="11">
        <v>2016</v>
      </c>
      <c r="C8092" s="11" t="str">
        <f>F8092</f>
        <v>SOUTHERN LOCAL SCHOOLS</v>
      </c>
      <c r="D8092" t="s">
        <v>636</v>
      </c>
      <c r="E8092" t="str">
        <f t="shared" si="253"/>
        <v>6415SOUTHERN LOCAL SCHOOLS</v>
      </c>
      <c r="F8092" t="s">
        <v>135</v>
      </c>
      <c r="G8092" t="s">
        <v>135</v>
      </c>
      <c r="H8092" t="s">
        <v>583</v>
      </c>
      <c r="I8092" s="17">
        <v>453106.45</v>
      </c>
      <c r="J8092" s="12">
        <v>3.075935E-4</v>
      </c>
      <c r="K8092">
        <f>IFERROR(VLOOKUP(E8092,Sheet1!$D$2:$E$1226,2,FALSE),"")</f>
        <v>3904906</v>
      </c>
    </row>
    <row r="8093" spans="1:11" x14ac:dyDescent="0.2">
      <c r="A8093">
        <f t="shared" si="252"/>
        <v>3904906</v>
      </c>
      <c r="B8093" s="11">
        <v>2017</v>
      </c>
      <c r="C8093" s="11" t="str">
        <f>F8093</f>
        <v>SOUTHERN LOCAL SCHOOLS</v>
      </c>
      <c r="D8093" t="s">
        <v>636</v>
      </c>
      <c r="E8093" t="str">
        <f t="shared" si="253"/>
        <v>6415SOUTHERN LOCAL SCHOOLS</v>
      </c>
      <c r="F8093" t="s">
        <v>135</v>
      </c>
      <c r="G8093" t="s">
        <v>135</v>
      </c>
      <c r="H8093" t="s">
        <v>583</v>
      </c>
      <c r="I8093" s="17">
        <v>438039.83</v>
      </c>
      <c r="J8093" s="12">
        <v>2.8460250000000002E-4</v>
      </c>
      <c r="K8093">
        <f>IFERROR(VLOOKUP(E8093,Sheet1!$D$2:$E$1226,2,FALSE),"")</f>
        <v>3904906</v>
      </c>
    </row>
    <row r="8094" spans="1:11" x14ac:dyDescent="0.2">
      <c r="A8094">
        <f t="shared" si="252"/>
        <v>3904906</v>
      </c>
      <c r="B8094" s="11">
        <v>2018</v>
      </c>
      <c r="C8094" s="11" t="str">
        <f>F8094</f>
        <v>SOUTHERN LOCAL SCHOOLS</v>
      </c>
      <c r="D8094" t="s">
        <v>636</v>
      </c>
      <c r="E8094" t="str">
        <f t="shared" si="253"/>
        <v>6415SOUTHERN LOCAL SCHOOLS</v>
      </c>
      <c r="F8094" t="s">
        <v>135</v>
      </c>
      <c r="G8094" t="s">
        <v>135</v>
      </c>
      <c r="H8094" t="s">
        <v>583</v>
      </c>
      <c r="I8094" s="17">
        <v>468563.09</v>
      </c>
      <c r="J8094" s="12">
        <v>2.9440420000000002E-4</v>
      </c>
      <c r="K8094">
        <f>IFERROR(VLOOKUP(E8094,Sheet1!$D$2:$E$1226,2,FALSE),"")</f>
        <v>3904906</v>
      </c>
    </row>
    <row r="8095" spans="1:11" x14ac:dyDescent="0.2">
      <c r="A8095">
        <f t="shared" si="252"/>
        <v>3904906</v>
      </c>
      <c r="B8095" s="11">
        <v>2019</v>
      </c>
      <c r="C8095" s="11" t="str">
        <f>F8095</f>
        <v>SOUTHERN LOCAL SCHOOLS</v>
      </c>
      <c r="D8095" t="s">
        <v>636</v>
      </c>
      <c r="E8095" t="str">
        <f t="shared" si="253"/>
        <v>6415SOUTHERN LOCAL SCHOOLS</v>
      </c>
      <c r="F8095" t="s">
        <v>135</v>
      </c>
      <c r="G8095" t="s">
        <v>135</v>
      </c>
      <c r="H8095" t="s">
        <v>583</v>
      </c>
      <c r="I8095" s="17">
        <v>475997.95</v>
      </c>
      <c r="J8095" s="12">
        <v>2.8959740000000003E-4</v>
      </c>
      <c r="K8095">
        <f>IFERROR(VLOOKUP(E8095,Sheet1!$D$2:$E$1226,2,FALSE),"")</f>
        <v>3904906</v>
      </c>
    </row>
    <row r="8096" spans="1:11" x14ac:dyDescent="0.2">
      <c r="A8096">
        <f t="shared" si="252"/>
        <v>3904906</v>
      </c>
      <c r="B8096" s="11">
        <v>2020</v>
      </c>
      <c r="C8096" s="11" t="str">
        <f>F8096</f>
        <v>SOUTHERN LOCAL SCHOOLS</v>
      </c>
      <c r="D8096" t="s">
        <v>636</v>
      </c>
      <c r="E8096" t="str">
        <f t="shared" si="253"/>
        <v>6415SOUTHERN LOCAL SCHOOLS</v>
      </c>
      <c r="F8096" t="s">
        <v>135</v>
      </c>
      <c r="G8096" t="s">
        <v>135</v>
      </c>
      <c r="H8096" t="s">
        <v>583</v>
      </c>
      <c r="I8096" s="17">
        <v>496015.44</v>
      </c>
      <c r="J8096" s="12">
        <v>2.9357299999999999E-4</v>
      </c>
      <c r="K8096">
        <f>IFERROR(VLOOKUP(E8096,Sheet1!$D$2:$E$1226,2,FALSE),"")</f>
        <v>3904906</v>
      </c>
    </row>
    <row r="8097" spans="1:11" x14ac:dyDescent="0.2">
      <c r="A8097">
        <f t="shared" si="252"/>
        <v>3904906</v>
      </c>
      <c r="B8097" s="11">
        <v>2021</v>
      </c>
      <c r="C8097" s="11" t="str">
        <f>F8097</f>
        <v>SOUTHERN LOCAL SCHOOLS</v>
      </c>
      <c r="D8097" t="s">
        <v>636</v>
      </c>
      <c r="E8097" t="str">
        <f t="shared" si="253"/>
        <v>6415SOUTHERN LOCAL SCHOOLS</v>
      </c>
      <c r="F8097" t="s">
        <v>135</v>
      </c>
      <c r="G8097" t="s">
        <v>135</v>
      </c>
      <c r="H8097" t="s">
        <v>583</v>
      </c>
      <c r="I8097" s="17">
        <v>499042.81</v>
      </c>
      <c r="J8097" s="12">
        <v>2.8888011999999999E-4</v>
      </c>
      <c r="K8097">
        <f>IFERROR(VLOOKUP(E8097,Sheet1!$D$2:$E$1226,2,FALSE),"")</f>
        <v>3904906</v>
      </c>
    </row>
    <row r="8098" spans="1:11" x14ac:dyDescent="0.2">
      <c r="A8098">
        <f t="shared" si="252"/>
        <v>3904906</v>
      </c>
      <c r="B8098" s="11">
        <v>2022</v>
      </c>
      <c r="C8098" s="11" t="str">
        <f>F8098</f>
        <v>SOUTHERN LOCAL SCHOOLS</v>
      </c>
      <c r="D8098" t="s">
        <v>636</v>
      </c>
      <c r="E8098" t="str">
        <f t="shared" si="253"/>
        <v>6415SOUTHERN LOCAL SCHOOLS</v>
      </c>
      <c r="F8098" t="s">
        <v>135</v>
      </c>
      <c r="G8098" t="s">
        <v>135</v>
      </c>
      <c r="H8098" t="s">
        <v>583</v>
      </c>
      <c r="I8098" s="17">
        <v>570665.80000000005</v>
      </c>
      <c r="J8098" s="12">
        <v>3.1354110000000001E-4</v>
      </c>
      <c r="K8098">
        <f>IFERROR(VLOOKUP(E8098,Sheet1!$D$2:$E$1226,2,FALSE),"")</f>
        <v>3904906</v>
      </c>
    </row>
    <row r="8099" spans="1:11" x14ac:dyDescent="0.2">
      <c r="A8099">
        <f t="shared" si="252"/>
        <v>3904906</v>
      </c>
      <c r="B8099" s="18">
        <v>2023</v>
      </c>
      <c r="C8099" s="18" t="str">
        <f>F8099</f>
        <v>SOUTHERN LOCAL SCHOOLS</v>
      </c>
      <c r="D8099" s="15" t="s">
        <v>636</v>
      </c>
      <c r="E8099" t="str">
        <f t="shared" si="253"/>
        <v>6415SOUTHERN LOCAL SCHOOLS</v>
      </c>
      <c r="F8099" s="15" t="s">
        <v>135</v>
      </c>
      <c r="G8099" s="15" t="s">
        <v>135</v>
      </c>
      <c r="H8099" s="15" t="s">
        <v>583</v>
      </c>
      <c r="I8099" s="19">
        <v>610438.79</v>
      </c>
      <c r="J8099" s="20">
        <v>3.2281999999999998E-4</v>
      </c>
      <c r="K8099">
        <f>IFERROR(VLOOKUP(E8099,Sheet1!$D$2:$E$1226,2,FALSE),"")</f>
        <v>3904906</v>
      </c>
    </row>
    <row r="8100" spans="1:11" x14ac:dyDescent="0.2">
      <c r="A8100">
        <f t="shared" si="252"/>
        <v>3904637</v>
      </c>
      <c r="B8100" s="11">
        <v>2015</v>
      </c>
      <c r="C8100" s="11" t="str">
        <f>F8100</f>
        <v>SOUTHERN OHIO ESC</v>
      </c>
      <c r="D8100" t="s">
        <v>185</v>
      </c>
      <c r="E8100" t="str">
        <f t="shared" si="253"/>
        <v>1400SOUTHERN OHIO ESC</v>
      </c>
      <c r="F8100" t="s">
        <v>126</v>
      </c>
      <c r="G8100" t="s">
        <v>126</v>
      </c>
      <c r="H8100" t="s">
        <v>127</v>
      </c>
      <c r="I8100" s="11">
        <v>605721.82999999996</v>
      </c>
      <c r="J8100" s="12">
        <v>4.1468899999999999E-4</v>
      </c>
      <c r="K8100">
        <f>IFERROR(VLOOKUP(E8100,Sheet1!$D$2:$E$1226,2,FALSE),"")</f>
        <v>3904637</v>
      </c>
    </row>
    <row r="8101" spans="1:11" x14ac:dyDescent="0.2">
      <c r="A8101">
        <f t="shared" si="252"/>
        <v>3904637</v>
      </c>
      <c r="B8101" s="11">
        <v>2016</v>
      </c>
      <c r="C8101" s="11" t="str">
        <f>F8101</f>
        <v>SOUTHERN OHIO ESC</v>
      </c>
      <c r="D8101" t="s">
        <v>185</v>
      </c>
      <c r="E8101" t="str">
        <f t="shared" si="253"/>
        <v>1400SOUTHERN OHIO ESC</v>
      </c>
      <c r="F8101" t="s">
        <v>126</v>
      </c>
      <c r="G8101" t="s">
        <v>126</v>
      </c>
      <c r="H8101" t="s">
        <v>127</v>
      </c>
      <c r="I8101" s="11">
        <v>664156.37</v>
      </c>
      <c r="J8101" s="12">
        <v>4.5086570000000002E-4</v>
      </c>
      <c r="K8101">
        <f>IFERROR(VLOOKUP(E8101,Sheet1!$D$2:$E$1226,2,FALSE),"")</f>
        <v>3904637</v>
      </c>
    </row>
    <row r="8102" spans="1:11" x14ac:dyDescent="0.2">
      <c r="A8102">
        <f t="shared" si="252"/>
        <v>3904637</v>
      </c>
      <c r="B8102" s="11">
        <v>2017</v>
      </c>
      <c r="C8102" s="11" t="str">
        <f>F8102</f>
        <v>SOUTHERN OHIO ESC</v>
      </c>
      <c r="D8102" t="s">
        <v>185</v>
      </c>
      <c r="E8102" t="str">
        <f t="shared" si="253"/>
        <v>1400SOUTHERN OHIO ESC</v>
      </c>
      <c r="F8102" t="s">
        <v>126</v>
      </c>
      <c r="G8102" t="s">
        <v>126</v>
      </c>
      <c r="H8102" t="s">
        <v>127</v>
      </c>
      <c r="I8102" s="11">
        <v>669524.51</v>
      </c>
      <c r="J8102" s="12">
        <v>4.3500240000000001E-4</v>
      </c>
      <c r="K8102">
        <f>IFERROR(VLOOKUP(E8102,Sheet1!$D$2:$E$1226,2,FALSE),"")</f>
        <v>3904637</v>
      </c>
    </row>
    <row r="8103" spans="1:11" x14ac:dyDescent="0.2">
      <c r="A8103">
        <f t="shared" si="252"/>
        <v>3904637</v>
      </c>
      <c r="B8103" s="11">
        <v>2018</v>
      </c>
      <c r="C8103" s="11" t="str">
        <f>F8103</f>
        <v>SOUTHERN OHIO ESC</v>
      </c>
      <c r="D8103" t="s">
        <v>185</v>
      </c>
      <c r="E8103" t="str">
        <f t="shared" si="253"/>
        <v>1400SOUTHERN OHIO ESC</v>
      </c>
      <c r="F8103" t="s">
        <v>126</v>
      </c>
      <c r="G8103" t="s">
        <v>126</v>
      </c>
      <c r="H8103" t="s">
        <v>127</v>
      </c>
      <c r="I8103" s="11">
        <v>674294.31</v>
      </c>
      <c r="J8103" s="12">
        <v>4.2366780000000002E-4</v>
      </c>
      <c r="K8103">
        <f>IFERROR(VLOOKUP(E8103,Sheet1!$D$2:$E$1226,2,FALSE),"")</f>
        <v>3904637</v>
      </c>
    </row>
    <row r="8104" spans="1:11" x14ac:dyDescent="0.2">
      <c r="A8104">
        <f t="shared" si="252"/>
        <v>3904637</v>
      </c>
      <c r="B8104" s="11">
        <v>2019</v>
      </c>
      <c r="C8104" s="11" t="str">
        <f>F8104</f>
        <v>SOUTHERN OHIO ESC</v>
      </c>
      <c r="D8104" t="s">
        <v>185</v>
      </c>
      <c r="E8104" t="str">
        <f t="shared" si="253"/>
        <v>1400SOUTHERN OHIO ESC</v>
      </c>
      <c r="F8104" t="s">
        <v>126</v>
      </c>
      <c r="G8104" t="s">
        <v>126</v>
      </c>
      <c r="H8104" t="s">
        <v>127</v>
      </c>
      <c r="I8104" s="11">
        <v>688718.44</v>
      </c>
      <c r="J8104" s="12">
        <v>4.1901660000000002E-4</v>
      </c>
      <c r="K8104">
        <f>IFERROR(VLOOKUP(E8104,Sheet1!$D$2:$E$1226,2,FALSE),"")</f>
        <v>3904637</v>
      </c>
    </row>
    <row r="8105" spans="1:11" x14ac:dyDescent="0.2">
      <c r="A8105">
        <f t="shared" si="252"/>
        <v>3904637</v>
      </c>
      <c r="B8105" s="11">
        <v>2020</v>
      </c>
      <c r="C8105" s="11" t="str">
        <f>F8105</f>
        <v>SOUTHERN OHIO ESC</v>
      </c>
      <c r="D8105" t="s">
        <v>185</v>
      </c>
      <c r="E8105" t="str">
        <f t="shared" si="253"/>
        <v>1400SOUTHERN OHIO ESC</v>
      </c>
      <c r="F8105" t="s">
        <v>126</v>
      </c>
      <c r="G8105" t="s">
        <v>126</v>
      </c>
      <c r="H8105" t="s">
        <v>127</v>
      </c>
      <c r="I8105" s="11">
        <v>671958.8</v>
      </c>
      <c r="J8105" s="12">
        <v>3.9770730000000001E-4</v>
      </c>
      <c r="K8105">
        <f>IFERROR(VLOOKUP(E8105,Sheet1!$D$2:$E$1226,2,FALSE),"")</f>
        <v>3904637</v>
      </c>
    </row>
    <row r="8106" spans="1:11" x14ac:dyDescent="0.2">
      <c r="A8106">
        <f t="shared" si="252"/>
        <v>3904637</v>
      </c>
      <c r="B8106" s="11">
        <v>2021</v>
      </c>
      <c r="C8106" s="11" t="str">
        <f>F8106</f>
        <v>SOUTHERN OHIO ESC</v>
      </c>
      <c r="D8106" t="s">
        <v>185</v>
      </c>
      <c r="E8106" t="str">
        <f t="shared" si="253"/>
        <v>1400SOUTHERN OHIO ESC</v>
      </c>
      <c r="F8106" t="s">
        <v>126</v>
      </c>
      <c r="G8106" t="s">
        <v>126</v>
      </c>
      <c r="H8106" t="s">
        <v>127</v>
      </c>
      <c r="I8106" s="11">
        <v>676117.19</v>
      </c>
      <c r="J8106" s="12">
        <v>3.9138288999999998E-4</v>
      </c>
      <c r="K8106">
        <f>IFERROR(VLOOKUP(E8106,Sheet1!$D$2:$E$1226,2,FALSE),"")</f>
        <v>3904637</v>
      </c>
    </row>
    <row r="8107" spans="1:11" x14ac:dyDescent="0.2">
      <c r="A8107">
        <f t="shared" si="252"/>
        <v>3904637</v>
      </c>
      <c r="B8107" s="11">
        <v>2022</v>
      </c>
      <c r="C8107" s="11" t="str">
        <f>F8107</f>
        <v>SOUTHERN OHIO ESC</v>
      </c>
      <c r="D8107" t="s">
        <v>185</v>
      </c>
      <c r="E8107" t="str">
        <f t="shared" si="253"/>
        <v>1400SOUTHERN OHIO ESC</v>
      </c>
      <c r="F8107" t="s">
        <v>126</v>
      </c>
      <c r="G8107" t="s">
        <v>126</v>
      </c>
      <c r="H8107" t="s">
        <v>127</v>
      </c>
      <c r="I8107" s="11">
        <v>740444.02</v>
      </c>
      <c r="J8107" s="12">
        <v>4.068225E-4</v>
      </c>
      <c r="K8107">
        <f>IFERROR(VLOOKUP(E8107,Sheet1!$D$2:$E$1226,2,FALSE),"")</f>
        <v>3904637</v>
      </c>
    </row>
    <row r="8108" spans="1:11" x14ac:dyDescent="0.2">
      <c r="A8108">
        <f t="shared" si="252"/>
        <v>3904637</v>
      </c>
      <c r="B8108" s="11">
        <v>2023</v>
      </c>
      <c r="C8108" s="11" t="str">
        <f>F8108</f>
        <v>SOUTHERN OHIO ESC</v>
      </c>
      <c r="D8108" t="s">
        <v>185</v>
      </c>
      <c r="E8108" t="str">
        <f t="shared" si="253"/>
        <v>1400SOUTHERN OHIO ESC</v>
      </c>
      <c r="F8108" t="s">
        <v>126</v>
      </c>
      <c r="G8108" t="s">
        <v>126</v>
      </c>
      <c r="H8108" t="s">
        <v>127</v>
      </c>
      <c r="I8108" s="11">
        <v>753531.63</v>
      </c>
      <c r="J8108" s="12">
        <v>3.9849219999999998E-4</v>
      </c>
      <c r="K8108">
        <f>IFERROR(VLOOKUP(E8108,Sheet1!$D$2:$E$1226,2,FALSE),"")</f>
        <v>3904637</v>
      </c>
    </row>
    <row r="8109" spans="1:11" x14ac:dyDescent="0.2">
      <c r="A8109" t="str">
        <f t="shared" si="252"/>
        <v/>
      </c>
      <c r="B8109" s="11">
        <v>2015</v>
      </c>
      <c r="C8109" s="11" t="str">
        <f>F8109</f>
        <v>SOUTHERN STATE COMMUNITY COLLEGE</v>
      </c>
      <c r="D8109" t="s">
        <v>1561</v>
      </c>
      <c r="E8109" t="str">
        <f t="shared" si="253"/>
        <v>9881SOUTHERN STATE COMMUNITY COLLEGE</v>
      </c>
      <c r="F8109" t="s">
        <v>1497</v>
      </c>
      <c r="G8109" t="s">
        <v>1497</v>
      </c>
      <c r="H8109" t="s">
        <v>127</v>
      </c>
      <c r="I8109" s="11">
        <v>803225.17</v>
      </c>
      <c r="J8109" s="12">
        <v>5.4990360000000001E-4</v>
      </c>
      <c r="K8109" t="str">
        <f>IFERROR(VLOOKUP(E8109,Sheet1!$D$2:$E$1226,2,FALSE),"")</f>
        <v/>
      </c>
    </row>
    <row r="8110" spans="1:11" x14ac:dyDescent="0.2">
      <c r="A8110" t="str">
        <f t="shared" si="252"/>
        <v/>
      </c>
      <c r="B8110" s="11">
        <v>2016</v>
      </c>
      <c r="C8110" s="11" t="str">
        <f>F8110</f>
        <v>SOUTHERN STATE COMMUNITY COLLEGE</v>
      </c>
      <c r="D8110" t="s">
        <v>1561</v>
      </c>
      <c r="E8110" t="str">
        <f t="shared" si="253"/>
        <v>9881SOUTHERN STATE COMMUNITY COLLEGE</v>
      </c>
      <c r="F8110" t="s">
        <v>1497</v>
      </c>
      <c r="G8110" t="s">
        <v>1497</v>
      </c>
      <c r="H8110" t="s">
        <v>127</v>
      </c>
      <c r="I8110" s="11">
        <v>692898.83</v>
      </c>
      <c r="J8110" s="12">
        <v>4.7037769999999998E-4</v>
      </c>
      <c r="K8110" t="str">
        <f>IFERROR(VLOOKUP(E8110,Sheet1!$D$2:$E$1226,2,FALSE),"")</f>
        <v/>
      </c>
    </row>
    <row r="8111" spans="1:11" x14ac:dyDescent="0.2">
      <c r="A8111" t="str">
        <f t="shared" si="252"/>
        <v/>
      </c>
      <c r="B8111" s="11">
        <v>2017</v>
      </c>
      <c r="C8111" s="11" t="str">
        <f>F8111</f>
        <v>SOUTHERN STATE COMMUNITY COLLEGE</v>
      </c>
      <c r="D8111" t="s">
        <v>1561</v>
      </c>
      <c r="E8111" t="str">
        <f t="shared" si="253"/>
        <v>9881SOUTHERN STATE COMMUNITY COLLEGE</v>
      </c>
      <c r="F8111" t="s">
        <v>1497</v>
      </c>
      <c r="G8111" t="s">
        <v>1497</v>
      </c>
      <c r="H8111" t="s">
        <v>127</v>
      </c>
      <c r="I8111" s="11">
        <v>715992.05</v>
      </c>
      <c r="J8111" s="12">
        <v>4.6519319999999999E-4</v>
      </c>
      <c r="K8111" t="str">
        <f>IFERROR(VLOOKUP(E8111,Sheet1!$D$2:$E$1226,2,FALSE),"")</f>
        <v/>
      </c>
    </row>
    <row r="8112" spans="1:11" x14ac:dyDescent="0.2">
      <c r="A8112" t="str">
        <f t="shared" si="252"/>
        <v/>
      </c>
      <c r="B8112" s="11">
        <v>2018</v>
      </c>
      <c r="C8112" s="11" t="str">
        <f>F8112</f>
        <v>SOUTHERN STATE COMMUNITY COLLEGE</v>
      </c>
      <c r="D8112" t="s">
        <v>1561</v>
      </c>
      <c r="E8112" t="str">
        <f t="shared" si="253"/>
        <v>9881SOUTHERN STATE COMMUNITY COLLEGE</v>
      </c>
      <c r="F8112" t="s">
        <v>1497</v>
      </c>
      <c r="G8112" t="s">
        <v>1497</v>
      </c>
      <c r="H8112" t="s">
        <v>127</v>
      </c>
      <c r="I8112" s="11">
        <v>711729.94</v>
      </c>
      <c r="J8112" s="12">
        <v>4.471891E-4</v>
      </c>
      <c r="K8112" t="str">
        <f>IFERROR(VLOOKUP(E8112,Sheet1!$D$2:$E$1226,2,FALSE),"")</f>
        <v/>
      </c>
    </row>
    <row r="8113" spans="1:11" x14ac:dyDescent="0.2">
      <c r="A8113" t="str">
        <f t="shared" si="252"/>
        <v/>
      </c>
      <c r="B8113" s="11">
        <v>2019</v>
      </c>
      <c r="C8113" s="11" t="str">
        <f>F8113</f>
        <v>SOUTHERN STATE COMMUNITY COLLEGE</v>
      </c>
      <c r="D8113" t="s">
        <v>1561</v>
      </c>
      <c r="E8113" t="str">
        <f t="shared" si="253"/>
        <v>9881SOUTHERN STATE COMMUNITY COLLEGE</v>
      </c>
      <c r="F8113" t="s">
        <v>1497</v>
      </c>
      <c r="G8113" t="s">
        <v>1497</v>
      </c>
      <c r="H8113" t="s">
        <v>127</v>
      </c>
      <c r="I8113" s="11">
        <v>702218.86</v>
      </c>
      <c r="J8113" s="12">
        <v>4.2723030000000001E-4</v>
      </c>
      <c r="K8113" t="str">
        <f>IFERROR(VLOOKUP(E8113,Sheet1!$D$2:$E$1226,2,FALSE),"")</f>
        <v/>
      </c>
    </row>
    <row r="8114" spans="1:11" x14ac:dyDescent="0.2">
      <c r="A8114" t="str">
        <f t="shared" si="252"/>
        <v/>
      </c>
      <c r="B8114" s="11">
        <v>2020</v>
      </c>
      <c r="C8114" s="11" t="str">
        <f>F8114</f>
        <v>SOUTHERN STATE COMMUNITY COLLEGE</v>
      </c>
      <c r="D8114" t="s">
        <v>1561</v>
      </c>
      <c r="E8114" t="str">
        <f t="shared" si="253"/>
        <v>9881SOUTHERN STATE COMMUNITY COLLEGE</v>
      </c>
      <c r="F8114" t="s">
        <v>1497</v>
      </c>
      <c r="G8114" t="s">
        <v>1497</v>
      </c>
      <c r="H8114" t="s">
        <v>127</v>
      </c>
      <c r="I8114" s="11">
        <v>619478.81999999995</v>
      </c>
      <c r="J8114" s="12">
        <v>3.6664640000000001E-4</v>
      </c>
      <c r="K8114" t="str">
        <f>IFERROR(VLOOKUP(E8114,Sheet1!$D$2:$E$1226,2,FALSE),"")</f>
        <v/>
      </c>
    </row>
    <row r="8115" spans="1:11" x14ac:dyDescent="0.2">
      <c r="A8115" t="str">
        <f t="shared" si="252"/>
        <v/>
      </c>
      <c r="B8115" s="11">
        <v>2021</v>
      </c>
      <c r="C8115" s="11" t="str">
        <f>F8115</f>
        <v>SOUTHERN STATE COMMUNITY COLLEGE</v>
      </c>
      <c r="D8115" t="s">
        <v>1561</v>
      </c>
      <c r="E8115" t="str">
        <f t="shared" si="253"/>
        <v>9881SOUTHERN STATE COMMUNITY COLLEGE</v>
      </c>
      <c r="F8115" t="s">
        <v>1497</v>
      </c>
      <c r="G8115" t="s">
        <v>1497</v>
      </c>
      <c r="H8115" t="s">
        <v>127</v>
      </c>
      <c r="I8115" s="11">
        <v>559078.14</v>
      </c>
      <c r="J8115" s="12">
        <v>3.2363268000000001E-4</v>
      </c>
      <c r="K8115" t="str">
        <f>IFERROR(VLOOKUP(E8115,Sheet1!$D$2:$E$1226,2,FALSE),"")</f>
        <v/>
      </c>
    </row>
    <row r="8116" spans="1:11" x14ac:dyDescent="0.2">
      <c r="A8116" t="str">
        <f t="shared" si="252"/>
        <v/>
      </c>
      <c r="B8116" s="11">
        <v>2022</v>
      </c>
      <c r="C8116" s="11" t="str">
        <f>F8116</f>
        <v>SOUTHERN STATE COMMUNITY COLLEGE</v>
      </c>
      <c r="D8116" t="s">
        <v>1561</v>
      </c>
      <c r="E8116" t="str">
        <f t="shared" si="253"/>
        <v>9881SOUTHERN STATE COMMUNITY COLLEGE</v>
      </c>
      <c r="F8116" t="s">
        <v>1497</v>
      </c>
      <c r="G8116" t="s">
        <v>1497</v>
      </c>
      <c r="H8116" t="s">
        <v>127</v>
      </c>
      <c r="I8116" s="11">
        <v>579943.04</v>
      </c>
      <c r="J8116" s="12">
        <v>3.1863829999999999E-4</v>
      </c>
      <c r="K8116" t="str">
        <f>IFERROR(VLOOKUP(E8116,Sheet1!$D$2:$E$1226,2,FALSE),"")</f>
        <v/>
      </c>
    </row>
    <row r="8117" spans="1:11" x14ac:dyDescent="0.2">
      <c r="A8117" t="str">
        <f t="shared" si="252"/>
        <v/>
      </c>
      <c r="B8117" s="11">
        <v>2023</v>
      </c>
      <c r="C8117" s="11" t="str">
        <f>F8117</f>
        <v>SOUTHERN STATE COMMUNITY COLLEGE</v>
      </c>
      <c r="D8117" t="s">
        <v>1561</v>
      </c>
      <c r="E8117" t="str">
        <f t="shared" si="253"/>
        <v>9881SOUTHERN STATE COMMUNITY COLLEGE</v>
      </c>
      <c r="F8117" t="s">
        <v>1497</v>
      </c>
      <c r="G8117" t="s">
        <v>1497</v>
      </c>
      <c r="H8117" t="s">
        <v>127</v>
      </c>
      <c r="I8117" s="11">
        <v>539164.19999999995</v>
      </c>
      <c r="J8117" s="12">
        <v>2.851277E-4</v>
      </c>
      <c r="K8117" t="str">
        <f>IFERROR(VLOOKUP(E8117,Sheet1!$D$2:$E$1226,2,FALSE),"")</f>
        <v/>
      </c>
    </row>
    <row r="8118" spans="1:11" x14ac:dyDescent="0.2">
      <c r="A8118">
        <f t="shared" si="252"/>
        <v>0</v>
      </c>
      <c r="B8118" s="11">
        <v>2021</v>
      </c>
      <c r="C8118" s="11" t="str">
        <f>F8118</f>
        <v>SOUTHFIELD PREPARATORY ACADEMY</v>
      </c>
      <c r="D8118" t="s">
        <v>2656</v>
      </c>
      <c r="E8118" t="str">
        <f t="shared" si="253"/>
        <v>D467SOUTHFIELD PREPARATORY ACADEMY</v>
      </c>
      <c r="F8118" t="s">
        <v>2657</v>
      </c>
      <c r="G8118" t="s">
        <v>2657</v>
      </c>
      <c r="H8118" t="s">
        <v>233</v>
      </c>
      <c r="I8118" s="11">
        <v>96054.77</v>
      </c>
      <c r="J8118" s="12">
        <v>5.5603070000000001E-5</v>
      </c>
      <c r="K8118">
        <f>IFERROR(VLOOKUP(E8118,Sheet1!$D$2:$E$1226,2,FALSE),"")</f>
        <v>0</v>
      </c>
    </row>
    <row r="8119" spans="1:11" x14ac:dyDescent="0.2">
      <c r="A8119">
        <f t="shared" si="252"/>
        <v>0</v>
      </c>
      <c r="B8119" s="11">
        <v>2022</v>
      </c>
      <c r="C8119" s="11" t="str">
        <f>F8119</f>
        <v>SOUTHFIELD PREPARATORY ACADEMY</v>
      </c>
      <c r="D8119" t="s">
        <v>2656</v>
      </c>
      <c r="E8119" t="str">
        <f t="shared" si="253"/>
        <v>D467SOUTHFIELD PREPARATORY ACADEMY</v>
      </c>
      <c r="F8119" t="s">
        <v>2657</v>
      </c>
      <c r="G8119" t="s">
        <v>2657</v>
      </c>
      <c r="H8119" t="s">
        <v>233</v>
      </c>
      <c r="I8119" s="11">
        <v>122241.22</v>
      </c>
      <c r="J8119" s="12">
        <v>6.7162999999999994E-5</v>
      </c>
      <c r="K8119">
        <f>IFERROR(VLOOKUP(E8119,Sheet1!$D$2:$E$1226,2,FALSE),"")</f>
        <v>0</v>
      </c>
    </row>
    <row r="8120" spans="1:11" x14ac:dyDescent="0.2">
      <c r="A8120">
        <f t="shared" si="252"/>
        <v>0</v>
      </c>
      <c r="B8120" s="11">
        <v>2023</v>
      </c>
      <c r="C8120" s="11" t="str">
        <f>F8120</f>
        <v>SOUTHFIELD PREPARATORY ACADEMY</v>
      </c>
      <c r="D8120" t="s">
        <v>2656</v>
      </c>
      <c r="E8120" t="str">
        <f t="shared" si="253"/>
        <v>D467SOUTHFIELD PREPARATORY ACADEMY</v>
      </c>
      <c r="F8120" t="s">
        <v>2657</v>
      </c>
      <c r="G8120" t="s">
        <v>2657</v>
      </c>
      <c r="H8120" t="s">
        <v>233</v>
      </c>
      <c r="I8120" s="11">
        <v>165057.42000000001</v>
      </c>
      <c r="J8120" s="12">
        <v>8.7287799999999995E-5</v>
      </c>
      <c r="K8120">
        <f>IFERROR(VLOOKUP(E8120,Sheet1!$D$2:$E$1226,2,FALSE),"")</f>
        <v>0</v>
      </c>
    </row>
    <row r="8121" spans="1:11" x14ac:dyDescent="0.2">
      <c r="A8121">
        <f t="shared" si="252"/>
        <v>3905023</v>
      </c>
      <c r="B8121" s="11">
        <v>2015</v>
      </c>
      <c r="C8121" s="11" t="str">
        <f>F8121</f>
        <v>SOUTHINGTON LOCAL SCHOOLS</v>
      </c>
      <c r="D8121" t="s">
        <v>849</v>
      </c>
      <c r="E8121" t="str">
        <f t="shared" si="253"/>
        <v>7822SOUTHINGTON LOCAL SCHOOLS</v>
      </c>
      <c r="F8121" t="s">
        <v>795</v>
      </c>
      <c r="G8121" t="s">
        <v>795</v>
      </c>
      <c r="H8121" t="s">
        <v>781</v>
      </c>
      <c r="I8121" s="11">
        <v>297043.46000000002</v>
      </c>
      <c r="J8121" s="12">
        <v>2.0336169999999999E-4</v>
      </c>
      <c r="K8121">
        <f>IFERROR(VLOOKUP(E8121,Sheet1!$D$2:$E$1226,2,FALSE),"")</f>
        <v>3905023</v>
      </c>
    </row>
    <row r="8122" spans="1:11" x14ac:dyDescent="0.2">
      <c r="A8122">
        <f t="shared" si="252"/>
        <v>3905023</v>
      </c>
      <c r="B8122" s="11">
        <v>2016</v>
      </c>
      <c r="C8122" s="11" t="str">
        <f>F8122</f>
        <v>SOUTHINGTON LOCAL SCHOOLS</v>
      </c>
      <c r="D8122" t="s">
        <v>849</v>
      </c>
      <c r="E8122" t="str">
        <f t="shared" si="253"/>
        <v>7822SOUTHINGTON LOCAL SCHOOLS</v>
      </c>
      <c r="F8122" t="s">
        <v>795</v>
      </c>
      <c r="G8122" t="s">
        <v>795</v>
      </c>
      <c r="H8122" t="s">
        <v>781</v>
      </c>
      <c r="I8122" s="11">
        <v>275744.64000000001</v>
      </c>
      <c r="J8122" s="12">
        <v>1.8719059999999999E-4</v>
      </c>
      <c r="K8122">
        <f>IFERROR(VLOOKUP(E8122,Sheet1!$D$2:$E$1226,2,FALSE),"")</f>
        <v>3905023</v>
      </c>
    </row>
    <row r="8123" spans="1:11" x14ac:dyDescent="0.2">
      <c r="A8123">
        <f t="shared" si="252"/>
        <v>3905023</v>
      </c>
      <c r="B8123" s="11">
        <v>2017</v>
      </c>
      <c r="C8123" s="11" t="str">
        <f>F8123</f>
        <v>SOUTHINGTON LOCAL SCHOOLS</v>
      </c>
      <c r="D8123" t="s">
        <v>849</v>
      </c>
      <c r="E8123" t="str">
        <f t="shared" si="253"/>
        <v>7822SOUTHINGTON LOCAL SCHOOLS</v>
      </c>
      <c r="F8123" t="s">
        <v>795</v>
      </c>
      <c r="G8123" t="s">
        <v>795</v>
      </c>
      <c r="H8123" t="s">
        <v>781</v>
      </c>
      <c r="I8123" s="11">
        <v>306113.63</v>
      </c>
      <c r="J8123" s="12">
        <v>1.9888760000000001E-4</v>
      </c>
      <c r="K8123">
        <f>IFERROR(VLOOKUP(E8123,Sheet1!$D$2:$E$1226,2,FALSE),"")</f>
        <v>3905023</v>
      </c>
    </row>
    <row r="8124" spans="1:11" x14ac:dyDescent="0.2">
      <c r="A8124">
        <f t="shared" si="252"/>
        <v>3905023</v>
      </c>
      <c r="B8124" s="11">
        <v>2018</v>
      </c>
      <c r="C8124" s="11" t="str">
        <f>F8124</f>
        <v>SOUTHINGTON LOCAL SCHOOLS</v>
      </c>
      <c r="D8124" t="s">
        <v>849</v>
      </c>
      <c r="E8124" t="str">
        <f t="shared" si="253"/>
        <v>7822SOUTHINGTON LOCAL SCHOOLS</v>
      </c>
      <c r="F8124" t="s">
        <v>795</v>
      </c>
      <c r="G8124" t="s">
        <v>795</v>
      </c>
      <c r="H8124" t="s">
        <v>781</v>
      </c>
      <c r="I8124" s="11">
        <v>308006.69</v>
      </c>
      <c r="J8124" s="12">
        <v>1.935246E-4</v>
      </c>
      <c r="K8124">
        <f>IFERROR(VLOOKUP(E8124,Sheet1!$D$2:$E$1226,2,FALSE),"")</f>
        <v>3905023</v>
      </c>
    </row>
    <row r="8125" spans="1:11" x14ac:dyDescent="0.2">
      <c r="A8125">
        <f t="shared" si="252"/>
        <v>3905023</v>
      </c>
      <c r="B8125" s="11">
        <v>2019</v>
      </c>
      <c r="C8125" s="11" t="str">
        <f>F8125</f>
        <v>SOUTHINGTON LOCAL SCHOOLS</v>
      </c>
      <c r="D8125" t="s">
        <v>849</v>
      </c>
      <c r="E8125" t="str">
        <f t="shared" si="253"/>
        <v>7822SOUTHINGTON LOCAL SCHOOLS</v>
      </c>
      <c r="F8125" t="s">
        <v>795</v>
      </c>
      <c r="G8125" t="s">
        <v>795</v>
      </c>
      <c r="H8125" t="s">
        <v>781</v>
      </c>
      <c r="I8125" s="11">
        <v>319561.25</v>
      </c>
      <c r="J8125" s="12">
        <v>1.944212E-4</v>
      </c>
      <c r="K8125">
        <f>IFERROR(VLOOKUP(E8125,Sheet1!$D$2:$E$1226,2,FALSE),"")</f>
        <v>3905023</v>
      </c>
    </row>
    <row r="8126" spans="1:11" x14ac:dyDescent="0.2">
      <c r="A8126">
        <f t="shared" si="252"/>
        <v>3905023</v>
      </c>
      <c r="B8126" s="11">
        <v>2020</v>
      </c>
      <c r="C8126" s="11" t="str">
        <f>F8126</f>
        <v>SOUTHINGTON LOCAL SCHOOLS</v>
      </c>
      <c r="D8126" t="s">
        <v>849</v>
      </c>
      <c r="E8126" t="str">
        <f t="shared" si="253"/>
        <v>7822SOUTHINGTON LOCAL SCHOOLS</v>
      </c>
      <c r="F8126" t="s">
        <v>795</v>
      </c>
      <c r="G8126" t="s">
        <v>795</v>
      </c>
      <c r="H8126" t="s">
        <v>781</v>
      </c>
      <c r="I8126" s="11">
        <v>330418.51</v>
      </c>
      <c r="J8126" s="12">
        <v>1.9556240000000001E-4</v>
      </c>
      <c r="K8126">
        <f>IFERROR(VLOOKUP(E8126,Sheet1!$D$2:$E$1226,2,FALSE),"")</f>
        <v>3905023</v>
      </c>
    </row>
    <row r="8127" spans="1:11" x14ac:dyDescent="0.2">
      <c r="A8127">
        <f t="shared" si="252"/>
        <v>3905023</v>
      </c>
      <c r="B8127" s="11">
        <v>2021</v>
      </c>
      <c r="C8127" s="11" t="str">
        <f>F8127</f>
        <v>SOUTHINGTON LOCAL SCHOOLS</v>
      </c>
      <c r="D8127" t="s">
        <v>849</v>
      </c>
      <c r="E8127" t="str">
        <f t="shared" si="253"/>
        <v>7822SOUTHINGTON LOCAL SCHOOLS</v>
      </c>
      <c r="F8127" t="s">
        <v>795</v>
      </c>
      <c r="G8127" t="s">
        <v>795</v>
      </c>
      <c r="H8127" t="s">
        <v>781</v>
      </c>
      <c r="I8127" s="11">
        <v>329104.76</v>
      </c>
      <c r="J8127" s="12">
        <v>1.9050835E-4</v>
      </c>
      <c r="K8127">
        <f>IFERROR(VLOOKUP(E8127,Sheet1!$D$2:$E$1226,2,FALSE),"")</f>
        <v>3905023</v>
      </c>
    </row>
    <row r="8128" spans="1:11" x14ac:dyDescent="0.2">
      <c r="A8128">
        <f t="shared" si="252"/>
        <v>3905023</v>
      </c>
      <c r="B8128" s="11">
        <v>2022</v>
      </c>
      <c r="C8128" s="11" t="str">
        <f>F8128</f>
        <v>SOUTHINGTON LOCAL SCHOOLS</v>
      </c>
      <c r="D8128" t="s">
        <v>849</v>
      </c>
      <c r="E8128" t="str">
        <f t="shared" si="253"/>
        <v>7822SOUTHINGTON LOCAL SCHOOLS</v>
      </c>
      <c r="F8128" t="s">
        <v>795</v>
      </c>
      <c r="G8128" t="s">
        <v>795</v>
      </c>
      <c r="H8128" t="s">
        <v>781</v>
      </c>
      <c r="I8128" s="11">
        <v>356965.64</v>
      </c>
      <c r="J8128" s="12">
        <v>1.9612779999999999E-4</v>
      </c>
      <c r="K8128">
        <f>IFERROR(VLOOKUP(E8128,Sheet1!$D$2:$E$1226,2,FALSE),"")</f>
        <v>3905023</v>
      </c>
    </row>
    <row r="8129" spans="1:11" x14ac:dyDescent="0.2">
      <c r="A8129">
        <f t="shared" si="252"/>
        <v>3905023</v>
      </c>
      <c r="B8129" s="11">
        <v>2023</v>
      </c>
      <c r="C8129" s="11" t="str">
        <f>F8129</f>
        <v>SOUTHINGTON LOCAL SCHOOLS</v>
      </c>
      <c r="D8129" t="s">
        <v>849</v>
      </c>
      <c r="E8129" t="str">
        <f t="shared" si="253"/>
        <v>7822SOUTHINGTON LOCAL SCHOOLS</v>
      </c>
      <c r="F8129" t="s">
        <v>795</v>
      </c>
      <c r="G8129" t="s">
        <v>795</v>
      </c>
      <c r="H8129" t="s">
        <v>781</v>
      </c>
      <c r="I8129" s="11">
        <v>369512.34</v>
      </c>
      <c r="J8129" s="12">
        <v>1.9541019999999999E-4</v>
      </c>
      <c r="K8129">
        <f>IFERROR(VLOOKUP(E8129,Sheet1!$D$2:$E$1226,2,FALSE),"")</f>
        <v>3905023</v>
      </c>
    </row>
    <row r="8130" spans="1:11" x14ac:dyDescent="0.2">
      <c r="A8130">
        <f t="shared" si="252"/>
        <v>3901427</v>
      </c>
      <c r="B8130" s="11">
        <v>2015</v>
      </c>
      <c r="C8130" s="11" t="str">
        <f>F8130</f>
        <v>SOUTHSIDE ACADEMY</v>
      </c>
      <c r="D8130" t="s">
        <v>2202</v>
      </c>
      <c r="E8130" t="str">
        <f t="shared" si="253"/>
        <v>D251SOUTHSIDE ACADEMY</v>
      </c>
      <c r="F8130" t="s">
        <v>2462</v>
      </c>
      <c r="G8130" t="s">
        <v>2201</v>
      </c>
      <c r="H8130" t="s">
        <v>466</v>
      </c>
      <c r="I8130" s="11">
        <v>98184.86</v>
      </c>
      <c r="J8130" s="12">
        <v>6.7219300000000002E-5</v>
      </c>
      <c r="K8130">
        <f>IFERROR(VLOOKUP(E8130,Sheet1!$D$2:$E$1226,2,FALSE),"")</f>
        <v>3901427</v>
      </c>
    </row>
    <row r="8131" spans="1:11" x14ac:dyDescent="0.2">
      <c r="A8131">
        <f t="shared" ref="A8131:A8194" si="254">K8131</f>
        <v>3901427</v>
      </c>
      <c r="B8131" s="11">
        <v>2016</v>
      </c>
      <c r="C8131" s="11" t="str">
        <f>F8131</f>
        <v>SOUTHSIDE ACADEMY</v>
      </c>
      <c r="D8131" t="s">
        <v>2202</v>
      </c>
      <c r="E8131" t="str">
        <f t="shared" ref="E8131:E8194" si="255">D8131&amp;F8131</f>
        <v>D251SOUTHSIDE ACADEMY</v>
      </c>
      <c r="F8131" t="s">
        <v>2462</v>
      </c>
      <c r="G8131" t="s">
        <v>2462</v>
      </c>
      <c r="H8131" t="s">
        <v>466</v>
      </c>
      <c r="I8131" s="11">
        <v>85372.28</v>
      </c>
      <c r="J8131" s="12">
        <v>5.7955399999999997E-5</v>
      </c>
      <c r="K8131">
        <f>IFERROR(VLOOKUP(E8131,Sheet1!$D$2:$E$1226,2,FALSE),"")</f>
        <v>3901427</v>
      </c>
    </row>
    <row r="8132" spans="1:11" x14ac:dyDescent="0.2">
      <c r="A8132">
        <f t="shared" si="254"/>
        <v>3901427</v>
      </c>
      <c r="B8132" s="11">
        <v>2017</v>
      </c>
      <c r="C8132" s="11" t="str">
        <f>F8132</f>
        <v>SOUTHSIDE ACADEMY</v>
      </c>
      <c r="D8132" t="s">
        <v>2202</v>
      </c>
      <c r="E8132" t="str">
        <f t="shared" si="255"/>
        <v>D251SOUTHSIDE ACADEMY</v>
      </c>
      <c r="F8132" t="s">
        <v>2462</v>
      </c>
      <c r="G8132" t="s">
        <v>2462</v>
      </c>
      <c r="H8132" t="s">
        <v>466</v>
      </c>
      <c r="I8132" s="11">
        <v>107505.57</v>
      </c>
      <c r="J8132" s="12">
        <v>6.9848299999999993E-5</v>
      </c>
      <c r="K8132">
        <f>IFERROR(VLOOKUP(E8132,Sheet1!$D$2:$E$1226,2,FALSE),"")</f>
        <v>3901427</v>
      </c>
    </row>
    <row r="8133" spans="1:11" x14ac:dyDescent="0.2">
      <c r="A8133">
        <f t="shared" si="254"/>
        <v>3901427</v>
      </c>
      <c r="B8133" s="11">
        <v>2018</v>
      </c>
      <c r="C8133" s="11" t="str">
        <f>F8133</f>
        <v>SOUTHSIDE ACADEMY</v>
      </c>
      <c r="D8133" t="s">
        <v>2202</v>
      </c>
      <c r="E8133" t="str">
        <f t="shared" si="255"/>
        <v>D251SOUTHSIDE ACADEMY</v>
      </c>
      <c r="F8133" t="s">
        <v>2462</v>
      </c>
      <c r="G8133" t="s">
        <v>2462</v>
      </c>
      <c r="H8133" t="s">
        <v>466</v>
      </c>
      <c r="I8133" s="11">
        <v>98709.440000000002</v>
      </c>
      <c r="J8133" s="12">
        <v>6.2020400000000007E-5</v>
      </c>
      <c r="K8133">
        <f>IFERROR(VLOOKUP(E8133,Sheet1!$D$2:$E$1226,2,FALSE),"")</f>
        <v>3901427</v>
      </c>
    </row>
    <row r="8134" spans="1:11" x14ac:dyDescent="0.2">
      <c r="A8134">
        <f t="shared" si="254"/>
        <v>3901427</v>
      </c>
      <c r="B8134" s="11">
        <v>2019</v>
      </c>
      <c r="C8134" s="11" t="str">
        <f>F8134</f>
        <v>SOUTHSIDE ACADEMY</v>
      </c>
      <c r="D8134" t="s">
        <v>2202</v>
      </c>
      <c r="E8134" t="str">
        <f t="shared" si="255"/>
        <v>D251SOUTHSIDE ACADEMY</v>
      </c>
      <c r="F8134" t="s">
        <v>2462</v>
      </c>
      <c r="G8134" t="s">
        <v>2462</v>
      </c>
      <c r="H8134" t="s">
        <v>466</v>
      </c>
      <c r="I8134" s="11">
        <v>105776.74</v>
      </c>
      <c r="J8134" s="12">
        <v>6.4354600000000002E-5</v>
      </c>
      <c r="K8134">
        <f>IFERROR(VLOOKUP(E8134,Sheet1!$D$2:$E$1226,2,FALSE),"")</f>
        <v>3901427</v>
      </c>
    </row>
    <row r="8135" spans="1:11" x14ac:dyDescent="0.2">
      <c r="A8135">
        <f t="shared" si="254"/>
        <v>3901427</v>
      </c>
      <c r="B8135" s="11">
        <v>2020</v>
      </c>
      <c r="C8135" s="11" t="str">
        <f>F8135</f>
        <v>SOUTHSIDE ACADEMY</v>
      </c>
      <c r="D8135" t="s">
        <v>2202</v>
      </c>
      <c r="E8135" t="str">
        <f t="shared" si="255"/>
        <v>D251SOUTHSIDE ACADEMY</v>
      </c>
      <c r="F8135" t="s">
        <v>2462</v>
      </c>
      <c r="G8135" t="s">
        <v>2462</v>
      </c>
      <c r="H8135" t="s">
        <v>466</v>
      </c>
      <c r="I8135" s="11">
        <v>109829.34</v>
      </c>
      <c r="J8135" s="12">
        <v>6.5003899999999996E-5</v>
      </c>
      <c r="K8135">
        <f>IFERROR(VLOOKUP(E8135,Sheet1!$D$2:$E$1226,2,FALSE),"")</f>
        <v>3901427</v>
      </c>
    </row>
    <row r="8136" spans="1:11" x14ac:dyDescent="0.2">
      <c r="A8136">
        <f t="shared" si="254"/>
        <v>3901427</v>
      </c>
      <c r="B8136" s="11">
        <v>2021</v>
      </c>
      <c r="C8136" s="11" t="str">
        <f>F8136</f>
        <v>SOUTHSIDE ACADEMY</v>
      </c>
      <c r="D8136" t="s">
        <v>2202</v>
      </c>
      <c r="E8136" t="str">
        <f t="shared" si="255"/>
        <v>D251SOUTHSIDE ACADEMY</v>
      </c>
      <c r="F8136" t="s">
        <v>2462</v>
      </c>
      <c r="G8136" t="s">
        <v>2462</v>
      </c>
      <c r="H8136" t="s">
        <v>466</v>
      </c>
      <c r="I8136" s="11">
        <v>114168.47</v>
      </c>
      <c r="J8136" s="12">
        <v>6.6088520000000004E-5</v>
      </c>
      <c r="K8136">
        <f>IFERROR(VLOOKUP(E8136,Sheet1!$D$2:$E$1226,2,FALSE),"")</f>
        <v>3901427</v>
      </c>
    </row>
    <row r="8137" spans="1:11" x14ac:dyDescent="0.2">
      <c r="A8137">
        <f t="shared" si="254"/>
        <v>3901427</v>
      </c>
      <c r="B8137" s="11">
        <v>2022</v>
      </c>
      <c r="C8137" s="11" t="str">
        <f>F8137</f>
        <v>SOUTHSIDE ACADEMY</v>
      </c>
      <c r="D8137" t="s">
        <v>2202</v>
      </c>
      <c r="E8137" t="str">
        <f t="shared" si="255"/>
        <v>D251SOUTHSIDE ACADEMY</v>
      </c>
      <c r="F8137" t="s">
        <v>2462</v>
      </c>
      <c r="G8137" t="s">
        <v>2462</v>
      </c>
      <c r="H8137" t="s">
        <v>466</v>
      </c>
      <c r="I8137" s="11">
        <v>131815.66</v>
      </c>
      <c r="J8137" s="12">
        <v>7.2423500000000002E-5</v>
      </c>
      <c r="K8137">
        <f>IFERROR(VLOOKUP(E8137,Sheet1!$D$2:$E$1226,2,FALSE),"")</f>
        <v>3901427</v>
      </c>
    </row>
    <row r="8138" spans="1:11" x14ac:dyDescent="0.2">
      <c r="A8138">
        <f t="shared" si="254"/>
        <v>3901427</v>
      </c>
      <c r="B8138" s="11">
        <v>2023</v>
      </c>
      <c r="C8138" s="11" t="str">
        <f>F8138</f>
        <v>SOUTHSIDE ACADEMY</v>
      </c>
      <c r="D8138" t="s">
        <v>2202</v>
      </c>
      <c r="E8138" t="str">
        <f t="shared" si="255"/>
        <v>D251SOUTHSIDE ACADEMY</v>
      </c>
      <c r="F8138" t="s">
        <v>2462</v>
      </c>
      <c r="G8138" t="s">
        <v>2462</v>
      </c>
      <c r="H8138" t="s">
        <v>466</v>
      </c>
      <c r="I8138" s="11">
        <v>157611.26</v>
      </c>
      <c r="J8138" s="12">
        <v>8.3350000000000007E-5</v>
      </c>
      <c r="K8138">
        <f>IFERROR(VLOOKUP(E8138,Sheet1!$D$2:$E$1226,2,FALSE),"")</f>
        <v>3901427</v>
      </c>
    </row>
    <row r="8139" spans="1:11" x14ac:dyDescent="0.2">
      <c r="A8139">
        <f t="shared" si="254"/>
        <v>3904804</v>
      </c>
      <c r="B8139" s="11">
        <v>2015</v>
      </c>
      <c r="C8139" s="11" t="str">
        <f>F8139</f>
        <v>SOUTHWEST LICKING LOCAL SCHOOLS</v>
      </c>
      <c r="D8139" t="s">
        <v>437</v>
      </c>
      <c r="E8139" t="str">
        <f t="shared" si="255"/>
        <v>4506SOUTHWEST LICKING LOCAL SCHOOLS</v>
      </c>
      <c r="F8139" t="s">
        <v>387</v>
      </c>
      <c r="G8139" t="s">
        <v>387</v>
      </c>
      <c r="H8139" t="s">
        <v>385</v>
      </c>
      <c r="I8139" s="11">
        <v>2131677.39</v>
      </c>
      <c r="J8139" s="12">
        <v>1.4593878E-3</v>
      </c>
      <c r="K8139">
        <f>IFERROR(VLOOKUP(E8139,Sheet1!$D$2:$E$1226,2,FALSE),"")</f>
        <v>3904804</v>
      </c>
    </row>
    <row r="8140" spans="1:11" x14ac:dyDescent="0.2">
      <c r="A8140">
        <f t="shared" si="254"/>
        <v>3904804</v>
      </c>
      <c r="B8140" s="11">
        <v>2016</v>
      </c>
      <c r="C8140" s="11" t="str">
        <f>F8140</f>
        <v>SOUTHWEST LICKING LOCAL SCHOOLS</v>
      </c>
      <c r="D8140" t="s">
        <v>437</v>
      </c>
      <c r="E8140" t="str">
        <f t="shared" si="255"/>
        <v>4506SOUTHWEST LICKING LOCAL SCHOOLS</v>
      </c>
      <c r="F8140" t="s">
        <v>387</v>
      </c>
      <c r="G8140" t="s">
        <v>387</v>
      </c>
      <c r="H8140" t="s">
        <v>385</v>
      </c>
      <c r="I8140" s="11">
        <v>2197428.41</v>
      </c>
      <c r="J8140" s="12">
        <v>1.4917349000000001E-3</v>
      </c>
      <c r="K8140">
        <f>IFERROR(VLOOKUP(E8140,Sheet1!$D$2:$E$1226,2,FALSE),"")</f>
        <v>3904804</v>
      </c>
    </row>
    <row r="8141" spans="1:11" x14ac:dyDescent="0.2">
      <c r="A8141">
        <f t="shared" si="254"/>
        <v>3904804</v>
      </c>
      <c r="B8141" s="11">
        <v>2017</v>
      </c>
      <c r="C8141" s="11" t="str">
        <f>F8141</f>
        <v>SOUTHWEST LICKING LOCAL SCHOOLS</v>
      </c>
      <c r="D8141" t="s">
        <v>437</v>
      </c>
      <c r="E8141" t="str">
        <f t="shared" si="255"/>
        <v>4506SOUTHWEST LICKING LOCAL SCHOOLS</v>
      </c>
      <c r="F8141" t="s">
        <v>387</v>
      </c>
      <c r="G8141" t="s">
        <v>387</v>
      </c>
      <c r="H8141" t="s">
        <v>385</v>
      </c>
      <c r="I8141" s="11">
        <v>2328147.37</v>
      </c>
      <c r="J8141" s="12">
        <v>1.5126401E-3</v>
      </c>
      <c r="K8141">
        <f>IFERROR(VLOOKUP(E8141,Sheet1!$D$2:$E$1226,2,FALSE),"")</f>
        <v>3904804</v>
      </c>
    </row>
    <row r="8142" spans="1:11" x14ac:dyDescent="0.2">
      <c r="A8142">
        <f t="shared" si="254"/>
        <v>3904804</v>
      </c>
      <c r="B8142" s="11">
        <v>2018</v>
      </c>
      <c r="C8142" s="11" t="str">
        <f>F8142</f>
        <v>SOUTHWEST LICKING LOCAL SCHOOLS</v>
      </c>
      <c r="D8142" t="s">
        <v>437</v>
      </c>
      <c r="E8142" t="str">
        <f t="shared" si="255"/>
        <v>4506SOUTHWEST LICKING LOCAL SCHOOLS</v>
      </c>
      <c r="F8142" t="s">
        <v>387</v>
      </c>
      <c r="G8142" t="s">
        <v>387</v>
      </c>
      <c r="H8142" t="s">
        <v>385</v>
      </c>
      <c r="I8142" s="11">
        <v>2483133.4399999999</v>
      </c>
      <c r="J8142" s="12">
        <v>1.5601846E-3</v>
      </c>
      <c r="K8142">
        <f>IFERROR(VLOOKUP(E8142,Sheet1!$D$2:$E$1226,2,FALSE),"")</f>
        <v>3904804</v>
      </c>
    </row>
    <row r="8143" spans="1:11" x14ac:dyDescent="0.2">
      <c r="A8143">
        <f t="shared" si="254"/>
        <v>3904804</v>
      </c>
      <c r="B8143" s="11">
        <v>2019</v>
      </c>
      <c r="C8143" s="11" t="str">
        <f>F8143</f>
        <v>SOUTHWEST LICKING LOCAL SCHOOLS</v>
      </c>
      <c r="D8143" t="s">
        <v>437</v>
      </c>
      <c r="E8143" t="str">
        <f t="shared" si="255"/>
        <v>4506SOUTHWEST LICKING LOCAL SCHOOLS</v>
      </c>
      <c r="F8143" t="s">
        <v>387</v>
      </c>
      <c r="G8143" t="s">
        <v>387</v>
      </c>
      <c r="H8143" t="s">
        <v>385</v>
      </c>
      <c r="I8143" s="11">
        <v>2586921.42</v>
      </c>
      <c r="J8143" s="12">
        <v>1.5738843000000001E-3</v>
      </c>
      <c r="K8143">
        <f>IFERROR(VLOOKUP(E8143,Sheet1!$D$2:$E$1226,2,FALSE),"")</f>
        <v>3904804</v>
      </c>
    </row>
    <row r="8144" spans="1:11" x14ac:dyDescent="0.2">
      <c r="A8144">
        <f t="shared" si="254"/>
        <v>3904804</v>
      </c>
      <c r="B8144" s="11">
        <v>2020</v>
      </c>
      <c r="C8144" s="11" t="str">
        <f>F8144</f>
        <v>SOUTHWEST LICKING LOCAL SCHOOLS</v>
      </c>
      <c r="D8144" t="s">
        <v>437</v>
      </c>
      <c r="E8144" t="str">
        <f t="shared" si="255"/>
        <v>4506SOUTHWEST LICKING LOCAL SCHOOLS</v>
      </c>
      <c r="F8144" t="s">
        <v>387</v>
      </c>
      <c r="G8144" t="s">
        <v>387</v>
      </c>
      <c r="H8144" t="s">
        <v>385</v>
      </c>
      <c r="I8144" s="11">
        <v>2737165.97</v>
      </c>
      <c r="J8144" s="12">
        <v>1.6200263E-3</v>
      </c>
      <c r="K8144">
        <f>IFERROR(VLOOKUP(E8144,Sheet1!$D$2:$E$1226,2,FALSE),"")</f>
        <v>3904804</v>
      </c>
    </row>
    <row r="8145" spans="1:11" x14ac:dyDescent="0.2">
      <c r="A8145">
        <f t="shared" si="254"/>
        <v>3904804</v>
      </c>
      <c r="B8145" s="11">
        <v>2021</v>
      </c>
      <c r="C8145" s="11" t="str">
        <f>F8145</f>
        <v>SOUTHWEST LICKING LOCAL SCHOOLS</v>
      </c>
      <c r="D8145" t="s">
        <v>437</v>
      </c>
      <c r="E8145" t="str">
        <f t="shared" si="255"/>
        <v>4506SOUTHWEST LICKING LOCAL SCHOOLS</v>
      </c>
      <c r="F8145" t="s">
        <v>387</v>
      </c>
      <c r="G8145" t="s">
        <v>387</v>
      </c>
      <c r="H8145" t="s">
        <v>385</v>
      </c>
      <c r="I8145" s="11">
        <v>2870858.37</v>
      </c>
      <c r="J8145" s="12">
        <v>1.6618492400000001E-3</v>
      </c>
      <c r="K8145">
        <f>IFERROR(VLOOKUP(E8145,Sheet1!$D$2:$E$1226,2,FALSE),"")</f>
        <v>3904804</v>
      </c>
    </row>
    <row r="8146" spans="1:11" x14ac:dyDescent="0.2">
      <c r="A8146">
        <f t="shared" si="254"/>
        <v>3904804</v>
      </c>
      <c r="B8146" s="11">
        <v>2022</v>
      </c>
      <c r="C8146" s="11" t="str">
        <f>F8146</f>
        <v>SOUTHWEST LICKING LOCAL SCHOOLS</v>
      </c>
      <c r="D8146" t="s">
        <v>437</v>
      </c>
      <c r="E8146" t="str">
        <f t="shared" si="255"/>
        <v>4506SOUTHWEST LICKING LOCAL SCHOOLS</v>
      </c>
      <c r="F8146" t="s">
        <v>387</v>
      </c>
      <c r="G8146" t="s">
        <v>387</v>
      </c>
      <c r="H8146" t="s">
        <v>385</v>
      </c>
      <c r="I8146" s="11">
        <v>3053971.91</v>
      </c>
      <c r="J8146" s="12">
        <v>1.6779449999999999E-3</v>
      </c>
      <c r="K8146">
        <f>IFERROR(VLOOKUP(E8146,Sheet1!$D$2:$E$1226,2,FALSE),"")</f>
        <v>3904804</v>
      </c>
    </row>
    <row r="8147" spans="1:11" x14ac:dyDescent="0.2">
      <c r="A8147">
        <f t="shared" si="254"/>
        <v>3904804</v>
      </c>
      <c r="B8147" s="11">
        <v>2023</v>
      </c>
      <c r="C8147" s="11" t="str">
        <f>F8147</f>
        <v>SOUTHWEST LICKING LOCAL SCHOOLS</v>
      </c>
      <c r="D8147" t="s">
        <v>437</v>
      </c>
      <c r="E8147" t="str">
        <f t="shared" si="255"/>
        <v>4506SOUTHWEST LICKING LOCAL SCHOOLS</v>
      </c>
      <c r="F8147" t="s">
        <v>387</v>
      </c>
      <c r="G8147" t="s">
        <v>387</v>
      </c>
      <c r="H8147" t="s">
        <v>385</v>
      </c>
      <c r="I8147" s="11">
        <v>3241882.34</v>
      </c>
      <c r="J8147" s="12">
        <v>1.7144135999999999E-3</v>
      </c>
      <c r="K8147">
        <f>IFERROR(VLOOKUP(E8147,Sheet1!$D$2:$E$1226,2,FALSE),"")</f>
        <v>3904804</v>
      </c>
    </row>
    <row r="8148" spans="1:11" x14ac:dyDescent="0.2">
      <c r="A8148">
        <f t="shared" si="254"/>
        <v>3904738</v>
      </c>
      <c r="B8148" s="11">
        <v>2015</v>
      </c>
      <c r="C8148" s="11" t="str">
        <f>F8148</f>
        <v>SOUTHWEST LOCAL SCHOOLS</v>
      </c>
      <c r="D8148" t="s">
        <v>326</v>
      </c>
      <c r="E8148" t="str">
        <f t="shared" si="255"/>
        <v>3135SOUTHWEST LOCAL SCHOOLS</v>
      </c>
      <c r="F8148" t="s">
        <v>275</v>
      </c>
      <c r="G8148" t="s">
        <v>275</v>
      </c>
      <c r="H8148" t="s">
        <v>269</v>
      </c>
      <c r="I8148" s="11">
        <v>1985853.52</v>
      </c>
      <c r="J8148" s="12">
        <v>1.359554E-3</v>
      </c>
      <c r="K8148">
        <f>IFERROR(VLOOKUP(E8148,Sheet1!$D$2:$E$1226,2,FALSE),"")</f>
        <v>3904738</v>
      </c>
    </row>
    <row r="8149" spans="1:11" x14ac:dyDescent="0.2">
      <c r="A8149">
        <f t="shared" si="254"/>
        <v>3904738</v>
      </c>
      <c r="B8149" s="11">
        <v>2016</v>
      </c>
      <c r="C8149" s="11" t="str">
        <f>F8149</f>
        <v>SOUTHWEST LOCAL SCHOOLS</v>
      </c>
      <c r="D8149" t="s">
        <v>326</v>
      </c>
      <c r="E8149" t="str">
        <f t="shared" si="255"/>
        <v>3135SOUTHWEST LOCAL SCHOOLS</v>
      </c>
      <c r="F8149" t="s">
        <v>275</v>
      </c>
      <c r="G8149" t="s">
        <v>275</v>
      </c>
      <c r="H8149" t="s">
        <v>269</v>
      </c>
      <c r="I8149" s="11">
        <v>2040725.38</v>
      </c>
      <c r="J8149" s="12">
        <v>1.3853562E-3</v>
      </c>
      <c r="K8149">
        <f>IFERROR(VLOOKUP(E8149,Sheet1!$D$2:$E$1226,2,FALSE),"")</f>
        <v>3904738</v>
      </c>
    </row>
    <row r="8150" spans="1:11" x14ac:dyDescent="0.2">
      <c r="A8150">
        <f t="shared" si="254"/>
        <v>3904738</v>
      </c>
      <c r="B8150" s="11">
        <v>2017</v>
      </c>
      <c r="C8150" s="11" t="str">
        <f>F8150</f>
        <v>SOUTHWEST LOCAL SCHOOLS</v>
      </c>
      <c r="D8150" t="s">
        <v>326</v>
      </c>
      <c r="E8150" t="str">
        <f t="shared" si="255"/>
        <v>3135SOUTHWEST LOCAL SCHOOLS</v>
      </c>
      <c r="F8150" t="s">
        <v>275</v>
      </c>
      <c r="G8150" t="s">
        <v>275</v>
      </c>
      <c r="H8150" t="s">
        <v>269</v>
      </c>
      <c r="I8150" s="11">
        <v>2126131.88</v>
      </c>
      <c r="J8150" s="12">
        <v>1.3813868999999999E-3</v>
      </c>
      <c r="K8150">
        <f>IFERROR(VLOOKUP(E8150,Sheet1!$D$2:$E$1226,2,FALSE),"")</f>
        <v>3904738</v>
      </c>
    </row>
    <row r="8151" spans="1:11" x14ac:dyDescent="0.2">
      <c r="A8151">
        <f t="shared" si="254"/>
        <v>3904738</v>
      </c>
      <c r="B8151" s="11">
        <v>2018</v>
      </c>
      <c r="C8151" s="11" t="str">
        <f>F8151</f>
        <v>SOUTHWEST LOCAL SCHOOLS</v>
      </c>
      <c r="D8151" t="s">
        <v>326</v>
      </c>
      <c r="E8151" t="str">
        <f t="shared" si="255"/>
        <v>3135SOUTHWEST LOCAL SCHOOLS</v>
      </c>
      <c r="F8151" t="s">
        <v>275</v>
      </c>
      <c r="G8151" t="s">
        <v>275</v>
      </c>
      <c r="H8151" t="s">
        <v>269</v>
      </c>
      <c r="I8151" s="11">
        <v>2311058.12</v>
      </c>
      <c r="J8151" s="12">
        <v>1.4520675E-3</v>
      </c>
      <c r="K8151">
        <f>IFERROR(VLOOKUP(E8151,Sheet1!$D$2:$E$1226,2,FALSE),"")</f>
        <v>3904738</v>
      </c>
    </row>
    <row r="8152" spans="1:11" x14ac:dyDescent="0.2">
      <c r="A8152">
        <f t="shared" si="254"/>
        <v>3904738</v>
      </c>
      <c r="B8152" s="11">
        <v>2019</v>
      </c>
      <c r="C8152" s="11" t="str">
        <f>F8152</f>
        <v>SOUTHWEST LOCAL SCHOOLS</v>
      </c>
      <c r="D8152" t="s">
        <v>326</v>
      </c>
      <c r="E8152" t="str">
        <f t="shared" si="255"/>
        <v>3135SOUTHWEST LOCAL SCHOOLS</v>
      </c>
      <c r="F8152" t="s">
        <v>275</v>
      </c>
      <c r="G8152" t="s">
        <v>275</v>
      </c>
      <c r="H8152" t="s">
        <v>269</v>
      </c>
      <c r="I8152" s="11">
        <v>2434952.9500000002</v>
      </c>
      <c r="J8152" s="12">
        <v>1.4814266000000001E-3</v>
      </c>
      <c r="K8152">
        <f>IFERROR(VLOOKUP(E8152,Sheet1!$D$2:$E$1226,2,FALSE),"")</f>
        <v>3904738</v>
      </c>
    </row>
    <row r="8153" spans="1:11" x14ac:dyDescent="0.2">
      <c r="A8153">
        <f t="shared" si="254"/>
        <v>3904738</v>
      </c>
      <c r="B8153" s="11">
        <v>2020</v>
      </c>
      <c r="C8153" s="11" t="str">
        <f>F8153</f>
        <v>SOUTHWEST LOCAL SCHOOLS</v>
      </c>
      <c r="D8153" t="s">
        <v>326</v>
      </c>
      <c r="E8153" t="str">
        <f t="shared" si="255"/>
        <v>3135SOUTHWEST LOCAL SCHOOLS</v>
      </c>
      <c r="F8153" t="s">
        <v>275</v>
      </c>
      <c r="G8153" t="s">
        <v>275</v>
      </c>
      <c r="H8153" t="s">
        <v>269</v>
      </c>
      <c r="I8153" s="11">
        <v>2478198.0699999998</v>
      </c>
      <c r="J8153" s="12">
        <v>1.4667529000000001E-3</v>
      </c>
      <c r="K8153">
        <f>IFERROR(VLOOKUP(E8153,Sheet1!$D$2:$E$1226,2,FALSE),"")</f>
        <v>3904738</v>
      </c>
    </row>
    <row r="8154" spans="1:11" x14ac:dyDescent="0.2">
      <c r="A8154">
        <f t="shared" si="254"/>
        <v>3904738</v>
      </c>
      <c r="B8154" s="11">
        <v>2021</v>
      </c>
      <c r="C8154" s="11" t="str">
        <f>F8154</f>
        <v>SOUTHWEST LOCAL SCHOOLS</v>
      </c>
      <c r="D8154" t="s">
        <v>326</v>
      </c>
      <c r="E8154" t="str">
        <f t="shared" si="255"/>
        <v>3135SOUTHWEST LOCAL SCHOOLS</v>
      </c>
      <c r="F8154" t="s">
        <v>275</v>
      </c>
      <c r="G8154" t="s">
        <v>275</v>
      </c>
      <c r="H8154" t="s">
        <v>269</v>
      </c>
      <c r="I8154" s="11">
        <v>2547967.5699999998</v>
      </c>
      <c r="J8154" s="12">
        <v>1.47493796E-3</v>
      </c>
      <c r="K8154">
        <f>IFERROR(VLOOKUP(E8154,Sheet1!$D$2:$E$1226,2,FALSE),"")</f>
        <v>3904738</v>
      </c>
    </row>
    <row r="8155" spans="1:11" x14ac:dyDescent="0.2">
      <c r="A8155">
        <f t="shared" si="254"/>
        <v>3904738</v>
      </c>
      <c r="B8155" s="11">
        <v>2022</v>
      </c>
      <c r="C8155" s="11" t="str">
        <f>F8155</f>
        <v>SOUTHWEST LOCAL SCHOOLS</v>
      </c>
      <c r="D8155" t="s">
        <v>326</v>
      </c>
      <c r="E8155" t="str">
        <f t="shared" si="255"/>
        <v>3135SOUTHWEST LOCAL SCHOOLS</v>
      </c>
      <c r="F8155" t="s">
        <v>275</v>
      </c>
      <c r="G8155" t="s">
        <v>275</v>
      </c>
      <c r="H8155" t="s">
        <v>269</v>
      </c>
      <c r="I8155" s="11">
        <v>2713444.56</v>
      </c>
      <c r="J8155" s="12">
        <v>1.4908489E-3</v>
      </c>
      <c r="K8155">
        <f>IFERROR(VLOOKUP(E8155,Sheet1!$D$2:$E$1226,2,FALSE),"")</f>
        <v>3904738</v>
      </c>
    </row>
    <row r="8156" spans="1:11" x14ac:dyDescent="0.2">
      <c r="A8156">
        <f t="shared" si="254"/>
        <v>3904738</v>
      </c>
      <c r="B8156" s="11">
        <v>2023</v>
      </c>
      <c r="C8156" s="11" t="str">
        <f>F8156</f>
        <v>SOUTHWEST LOCAL SCHOOLS</v>
      </c>
      <c r="D8156" t="s">
        <v>326</v>
      </c>
      <c r="E8156" t="str">
        <f t="shared" si="255"/>
        <v>3135SOUTHWEST LOCAL SCHOOLS</v>
      </c>
      <c r="F8156" t="s">
        <v>275</v>
      </c>
      <c r="G8156" t="s">
        <v>275</v>
      </c>
      <c r="H8156" t="s">
        <v>269</v>
      </c>
      <c r="I8156" s="11">
        <v>2948694.31</v>
      </c>
      <c r="J8156" s="12">
        <v>1.5593662E-3</v>
      </c>
      <c r="K8156">
        <f>IFERROR(VLOOKUP(E8156,Sheet1!$D$2:$E$1226,2,FALSE),"")</f>
        <v>3904738</v>
      </c>
    </row>
    <row r="8157" spans="1:11" x14ac:dyDescent="0.2">
      <c r="A8157">
        <f t="shared" si="254"/>
        <v>0</v>
      </c>
      <c r="B8157" s="11">
        <v>2015</v>
      </c>
      <c r="C8157" s="11" t="str">
        <f>F8157</f>
        <v>SOUTHWESTERN CITY SCHOOLS</v>
      </c>
      <c r="D8157" t="s">
        <v>1839</v>
      </c>
      <c r="E8157" t="str">
        <f t="shared" si="255"/>
        <v>C218SOUTHWESTERN CITY SCHOOLS</v>
      </c>
      <c r="F8157" t="s">
        <v>1838</v>
      </c>
      <c r="G8157" t="s">
        <v>1838</v>
      </c>
      <c r="H8157" t="s">
        <v>233</v>
      </c>
      <c r="I8157" s="11">
        <v>14898883.310000001</v>
      </c>
      <c r="J8157" s="12">
        <v>1.0200065600000001E-2</v>
      </c>
      <c r="K8157">
        <f>IFERROR(VLOOKUP(E8157,Sheet1!$D$2:$E$1226,2,FALSE),"")</f>
        <v>0</v>
      </c>
    </row>
    <row r="8158" spans="1:11" x14ac:dyDescent="0.2">
      <c r="A8158">
        <f t="shared" si="254"/>
        <v>0</v>
      </c>
      <c r="B8158" s="11">
        <v>2016</v>
      </c>
      <c r="C8158" s="11" t="str">
        <f>F8158</f>
        <v>SOUTHWESTERN CITY SCHOOLS</v>
      </c>
      <c r="D8158" t="s">
        <v>1839</v>
      </c>
      <c r="E8158" t="str">
        <f t="shared" si="255"/>
        <v>C218SOUTHWESTERN CITY SCHOOLS</v>
      </c>
      <c r="F8158" t="s">
        <v>1838</v>
      </c>
      <c r="G8158" t="s">
        <v>1838</v>
      </c>
      <c r="H8158" t="s">
        <v>233</v>
      </c>
      <c r="I8158" s="11">
        <v>15256527.27</v>
      </c>
      <c r="J8158" s="12">
        <v>1.0356967E-2</v>
      </c>
      <c r="K8158">
        <f>IFERROR(VLOOKUP(E8158,Sheet1!$D$2:$E$1226,2,FALSE),"")</f>
        <v>0</v>
      </c>
    </row>
    <row r="8159" spans="1:11" x14ac:dyDescent="0.2">
      <c r="A8159">
        <f t="shared" si="254"/>
        <v>0</v>
      </c>
      <c r="B8159" s="11">
        <v>2017</v>
      </c>
      <c r="C8159" s="11" t="str">
        <f>F8159</f>
        <v>SOUTHWESTERN CITY SCHOOLS</v>
      </c>
      <c r="D8159" t="s">
        <v>1839</v>
      </c>
      <c r="E8159" t="str">
        <f t="shared" si="255"/>
        <v>C218SOUTHWESTERN CITY SCHOOLS</v>
      </c>
      <c r="F8159" t="s">
        <v>1838</v>
      </c>
      <c r="G8159" t="s">
        <v>1838</v>
      </c>
      <c r="H8159" t="s">
        <v>233</v>
      </c>
      <c r="I8159" s="11">
        <v>16172138.57</v>
      </c>
      <c r="J8159" s="12">
        <v>1.0507335499999999E-2</v>
      </c>
      <c r="K8159">
        <f>IFERROR(VLOOKUP(E8159,Sheet1!$D$2:$E$1226,2,FALSE),"")</f>
        <v>0</v>
      </c>
    </row>
    <row r="8160" spans="1:11" x14ac:dyDescent="0.2">
      <c r="A8160">
        <f t="shared" si="254"/>
        <v>0</v>
      </c>
      <c r="B8160" s="11">
        <v>2018</v>
      </c>
      <c r="C8160" s="11" t="str">
        <f>F8160</f>
        <v>SOUTHWESTERN CITY SCHOOLS</v>
      </c>
      <c r="D8160" t="s">
        <v>1839</v>
      </c>
      <c r="E8160" t="str">
        <f t="shared" si="255"/>
        <v>C218SOUTHWESTERN CITY SCHOOLS</v>
      </c>
      <c r="F8160" t="s">
        <v>1838</v>
      </c>
      <c r="G8160" t="s">
        <v>1838</v>
      </c>
      <c r="H8160" t="s">
        <v>233</v>
      </c>
      <c r="I8160" s="11">
        <v>17103687.23</v>
      </c>
      <c r="J8160" s="12">
        <v>1.07464663E-2</v>
      </c>
      <c r="K8160">
        <f>IFERROR(VLOOKUP(E8160,Sheet1!$D$2:$E$1226,2,FALSE),"")</f>
        <v>0</v>
      </c>
    </row>
    <row r="8161" spans="1:11" x14ac:dyDescent="0.2">
      <c r="A8161">
        <f t="shared" si="254"/>
        <v>0</v>
      </c>
      <c r="B8161" s="11">
        <v>2019</v>
      </c>
      <c r="C8161" s="11" t="str">
        <f>F8161</f>
        <v>SOUTHWESTERN CITY SCHOOLS</v>
      </c>
      <c r="D8161" t="s">
        <v>1839</v>
      </c>
      <c r="E8161" t="str">
        <f t="shared" si="255"/>
        <v>C218SOUTHWESTERN CITY SCHOOLS</v>
      </c>
      <c r="F8161" t="s">
        <v>1838</v>
      </c>
      <c r="G8161" t="s">
        <v>1838</v>
      </c>
      <c r="H8161" t="s">
        <v>233</v>
      </c>
      <c r="I8161" s="11">
        <v>17921869.920000002</v>
      </c>
      <c r="J8161" s="12">
        <v>1.09036745E-2</v>
      </c>
      <c r="K8161">
        <f>IFERROR(VLOOKUP(E8161,Sheet1!$D$2:$E$1226,2,FALSE),"")</f>
        <v>0</v>
      </c>
    </row>
    <row r="8162" spans="1:11" x14ac:dyDescent="0.2">
      <c r="A8162">
        <f t="shared" si="254"/>
        <v>0</v>
      </c>
      <c r="B8162" s="11">
        <v>2020</v>
      </c>
      <c r="C8162" s="11" t="str">
        <f>F8162</f>
        <v>SOUTHWESTERN CITY SCHOOLS</v>
      </c>
      <c r="D8162" t="s">
        <v>1839</v>
      </c>
      <c r="E8162" t="str">
        <f t="shared" si="255"/>
        <v>C218SOUTHWESTERN CITY SCHOOLS</v>
      </c>
      <c r="F8162" t="s">
        <v>1838</v>
      </c>
      <c r="G8162" t="s">
        <v>1838</v>
      </c>
      <c r="H8162" t="s">
        <v>233</v>
      </c>
      <c r="I8162" s="11">
        <v>18451474.879999999</v>
      </c>
      <c r="J8162" s="12">
        <v>1.0920738899999999E-2</v>
      </c>
      <c r="K8162">
        <f>IFERROR(VLOOKUP(E8162,Sheet1!$D$2:$E$1226,2,FALSE),"")</f>
        <v>0</v>
      </c>
    </row>
    <row r="8163" spans="1:11" x14ac:dyDescent="0.2">
      <c r="A8163">
        <f t="shared" si="254"/>
        <v>0</v>
      </c>
      <c r="B8163" s="11">
        <v>2021</v>
      </c>
      <c r="C8163" s="11" t="str">
        <f>F8163</f>
        <v>SOUTHWESTERN CITY SCHOOLS</v>
      </c>
      <c r="D8163" t="s">
        <v>1839</v>
      </c>
      <c r="E8163" t="str">
        <f t="shared" si="255"/>
        <v>C218SOUTHWESTERN CITY SCHOOLS</v>
      </c>
      <c r="F8163" t="s">
        <v>1838</v>
      </c>
      <c r="G8163" t="s">
        <v>1838</v>
      </c>
      <c r="H8163" t="s">
        <v>233</v>
      </c>
      <c r="I8163" s="11">
        <v>19247184.170000002</v>
      </c>
      <c r="J8163" s="12">
        <v>1.114158705E-2</v>
      </c>
      <c r="K8163">
        <f>IFERROR(VLOOKUP(E8163,Sheet1!$D$2:$E$1226,2,FALSE),"")</f>
        <v>0</v>
      </c>
    </row>
    <row r="8164" spans="1:11" x14ac:dyDescent="0.2">
      <c r="A8164">
        <f t="shared" si="254"/>
        <v>0</v>
      </c>
      <c r="B8164" s="11">
        <v>2022</v>
      </c>
      <c r="C8164" s="11" t="str">
        <f>F8164</f>
        <v>SOUTHWESTERN CITY SCHOOLS</v>
      </c>
      <c r="D8164" t="s">
        <v>1839</v>
      </c>
      <c r="E8164" t="str">
        <f t="shared" si="255"/>
        <v>C218SOUTHWESTERN CITY SCHOOLS</v>
      </c>
      <c r="F8164" t="s">
        <v>1838</v>
      </c>
      <c r="G8164" t="s">
        <v>1838</v>
      </c>
      <c r="H8164" t="s">
        <v>233</v>
      </c>
      <c r="I8164" s="11">
        <v>20156793.190000001</v>
      </c>
      <c r="J8164" s="12">
        <v>1.10747551E-2</v>
      </c>
      <c r="K8164">
        <f>IFERROR(VLOOKUP(E8164,Sheet1!$D$2:$E$1226,2,FALSE),"")</f>
        <v>0</v>
      </c>
    </row>
    <row r="8165" spans="1:11" x14ac:dyDescent="0.2">
      <c r="A8165">
        <f t="shared" si="254"/>
        <v>0</v>
      </c>
      <c r="B8165" s="11">
        <v>2023</v>
      </c>
      <c r="C8165" s="11" t="str">
        <f>F8165</f>
        <v>SOUTHWESTERN CITY SCHOOLS</v>
      </c>
      <c r="D8165" t="s">
        <v>1839</v>
      </c>
      <c r="E8165" t="str">
        <f t="shared" si="255"/>
        <v>C218SOUTHWESTERN CITY SCHOOLS</v>
      </c>
      <c r="F8165" t="s">
        <v>1838</v>
      </c>
      <c r="G8165" t="s">
        <v>1838</v>
      </c>
      <c r="H8165" t="s">
        <v>233</v>
      </c>
      <c r="I8165" s="11">
        <v>21014083.219999999</v>
      </c>
      <c r="J8165" s="12">
        <v>1.1112936E-2</v>
      </c>
      <c r="K8165">
        <f>IFERROR(VLOOKUP(E8165,Sheet1!$D$2:$E$1226,2,FALSE),"")</f>
        <v>0</v>
      </c>
    </row>
    <row r="8166" spans="1:11" x14ac:dyDescent="0.2">
      <c r="A8166">
        <f t="shared" si="254"/>
        <v>3904580</v>
      </c>
      <c r="B8166" s="11">
        <v>2015</v>
      </c>
      <c r="C8166" s="11" t="str">
        <f>F8166</f>
        <v>SPENCERVILLE LOCAL SCHOOLS</v>
      </c>
      <c r="D8166" t="s">
        <v>75</v>
      </c>
      <c r="E8166" t="str">
        <f t="shared" si="255"/>
        <v>0210SPENCERVILLE LOCAL SCHOOLS</v>
      </c>
      <c r="F8166" t="s">
        <v>16</v>
      </c>
      <c r="G8166" t="s">
        <v>16</v>
      </c>
      <c r="H8166" t="s">
        <v>10</v>
      </c>
      <c r="I8166" s="11">
        <v>526005.41</v>
      </c>
      <c r="J8166" s="12">
        <v>3.6011350000000002E-4</v>
      </c>
      <c r="K8166">
        <f>IFERROR(VLOOKUP(E8166,Sheet1!$D$2:$E$1226,2,FALSE),"")</f>
        <v>3904580</v>
      </c>
    </row>
    <row r="8167" spans="1:11" x14ac:dyDescent="0.2">
      <c r="A8167">
        <f t="shared" si="254"/>
        <v>3904580</v>
      </c>
      <c r="B8167" s="11">
        <v>2016</v>
      </c>
      <c r="C8167" s="11" t="str">
        <f>F8167</f>
        <v>SPENCERVILLE LOCAL SCHOOLS</v>
      </c>
      <c r="D8167" t="s">
        <v>75</v>
      </c>
      <c r="E8167" t="str">
        <f t="shared" si="255"/>
        <v>0210SPENCERVILLE LOCAL SCHOOLS</v>
      </c>
      <c r="F8167" t="s">
        <v>16</v>
      </c>
      <c r="G8167" t="s">
        <v>16</v>
      </c>
      <c r="H8167" t="s">
        <v>10</v>
      </c>
      <c r="I8167" s="11">
        <v>526419.65</v>
      </c>
      <c r="J8167" s="12">
        <v>3.5736250000000002E-4</v>
      </c>
      <c r="K8167">
        <f>IFERROR(VLOOKUP(E8167,Sheet1!$D$2:$E$1226,2,FALSE),"")</f>
        <v>3904580</v>
      </c>
    </row>
    <row r="8168" spans="1:11" x14ac:dyDescent="0.2">
      <c r="A8168">
        <f t="shared" si="254"/>
        <v>3904580</v>
      </c>
      <c r="B8168" s="11">
        <v>2017</v>
      </c>
      <c r="C8168" s="11" t="str">
        <f>F8168</f>
        <v>SPENCERVILLE LOCAL SCHOOLS</v>
      </c>
      <c r="D8168" t="s">
        <v>75</v>
      </c>
      <c r="E8168" t="str">
        <f t="shared" si="255"/>
        <v>0210SPENCERVILLE LOCAL SCHOOLS</v>
      </c>
      <c r="F8168" t="s">
        <v>16</v>
      </c>
      <c r="G8168" t="s">
        <v>16</v>
      </c>
      <c r="H8168" t="s">
        <v>10</v>
      </c>
      <c r="I8168" s="11">
        <v>541120.74</v>
      </c>
      <c r="J8168" s="12">
        <v>3.5157610000000002E-4</v>
      </c>
      <c r="K8168">
        <f>IFERROR(VLOOKUP(E8168,Sheet1!$D$2:$E$1226,2,FALSE),"")</f>
        <v>3904580</v>
      </c>
    </row>
    <row r="8169" spans="1:11" x14ac:dyDescent="0.2">
      <c r="A8169">
        <f t="shared" si="254"/>
        <v>3904580</v>
      </c>
      <c r="B8169" s="11">
        <v>2018</v>
      </c>
      <c r="C8169" s="11" t="str">
        <f>F8169</f>
        <v>SPENCERVILLE LOCAL SCHOOLS</v>
      </c>
      <c r="D8169" t="s">
        <v>75</v>
      </c>
      <c r="E8169" t="str">
        <f t="shared" si="255"/>
        <v>0210SPENCERVILLE LOCAL SCHOOLS</v>
      </c>
      <c r="F8169" t="s">
        <v>16</v>
      </c>
      <c r="G8169" t="s">
        <v>16</v>
      </c>
      <c r="H8169" t="s">
        <v>10</v>
      </c>
      <c r="I8169" s="11">
        <v>583305.44999999995</v>
      </c>
      <c r="J8169" s="12">
        <v>3.6649829999999998E-4</v>
      </c>
      <c r="K8169">
        <f>IFERROR(VLOOKUP(E8169,Sheet1!$D$2:$E$1226,2,FALSE),"")</f>
        <v>3904580</v>
      </c>
    </row>
    <row r="8170" spans="1:11" x14ac:dyDescent="0.2">
      <c r="A8170">
        <f t="shared" si="254"/>
        <v>3904580</v>
      </c>
      <c r="B8170" s="11">
        <v>2019</v>
      </c>
      <c r="C8170" s="11" t="str">
        <f>F8170</f>
        <v>SPENCERVILLE LOCAL SCHOOLS</v>
      </c>
      <c r="D8170" t="s">
        <v>75</v>
      </c>
      <c r="E8170" t="str">
        <f t="shared" si="255"/>
        <v>0210SPENCERVILLE LOCAL SCHOOLS</v>
      </c>
      <c r="F8170" t="s">
        <v>16</v>
      </c>
      <c r="G8170" t="s">
        <v>16</v>
      </c>
      <c r="H8170" t="s">
        <v>10</v>
      </c>
      <c r="I8170" s="11">
        <v>638910.62</v>
      </c>
      <c r="J8170" s="12">
        <v>3.8871350000000001E-4</v>
      </c>
      <c r="K8170">
        <f>IFERROR(VLOOKUP(E8170,Sheet1!$D$2:$E$1226,2,FALSE),"")</f>
        <v>3904580</v>
      </c>
    </row>
    <row r="8171" spans="1:11" x14ac:dyDescent="0.2">
      <c r="A8171">
        <f t="shared" si="254"/>
        <v>3904580</v>
      </c>
      <c r="B8171" s="11">
        <v>2020</v>
      </c>
      <c r="C8171" s="11" t="str">
        <f>F8171</f>
        <v>SPENCERVILLE LOCAL SCHOOLS</v>
      </c>
      <c r="D8171" t="s">
        <v>75</v>
      </c>
      <c r="E8171" t="str">
        <f t="shared" si="255"/>
        <v>0210SPENCERVILLE LOCAL SCHOOLS</v>
      </c>
      <c r="F8171" t="s">
        <v>16</v>
      </c>
      <c r="G8171" t="s">
        <v>16</v>
      </c>
      <c r="H8171" t="s">
        <v>10</v>
      </c>
      <c r="I8171" s="11">
        <v>656602.01</v>
      </c>
      <c r="J8171" s="12">
        <v>3.8861819999999999E-4</v>
      </c>
      <c r="K8171">
        <f>IFERROR(VLOOKUP(E8171,Sheet1!$D$2:$E$1226,2,FALSE),"")</f>
        <v>3904580</v>
      </c>
    </row>
    <row r="8172" spans="1:11" x14ac:dyDescent="0.2">
      <c r="A8172">
        <f t="shared" si="254"/>
        <v>3904580</v>
      </c>
      <c r="B8172" s="11">
        <v>2021</v>
      </c>
      <c r="C8172" s="11" t="str">
        <f>F8172</f>
        <v>SPENCERVILLE LOCAL SCHOOLS</v>
      </c>
      <c r="D8172" t="s">
        <v>75</v>
      </c>
      <c r="E8172" t="str">
        <f t="shared" si="255"/>
        <v>0210SPENCERVILLE LOCAL SCHOOLS</v>
      </c>
      <c r="F8172" t="s">
        <v>16</v>
      </c>
      <c r="G8172" t="s">
        <v>16</v>
      </c>
      <c r="H8172" t="s">
        <v>10</v>
      </c>
      <c r="I8172" s="11">
        <v>667060.47</v>
      </c>
      <c r="J8172" s="12">
        <v>3.8614024E-4</v>
      </c>
      <c r="K8172">
        <f>IFERROR(VLOOKUP(E8172,Sheet1!$D$2:$E$1226,2,FALSE),"")</f>
        <v>3904580</v>
      </c>
    </row>
    <row r="8173" spans="1:11" x14ac:dyDescent="0.2">
      <c r="A8173">
        <f t="shared" si="254"/>
        <v>3904580</v>
      </c>
      <c r="B8173" s="11">
        <v>2022</v>
      </c>
      <c r="C8173" s="11" t="str">
        <f>F8173</f>
        <v>SPENCERVILLE LOCAL SCHOOLS</v>
      </c>
      <c r="D8173" t="s">
        <v>75</v>
      </c>
      <c r="E8173" t="str">
        <f t="shared" si="255"/>
        <v>0210SPENCERVILLE LOCAL SCHOOLS</v>
      </c>
      <c r="F8173" t="s">
        <v>16</v>
      </c>
      <c r="G8173" t="s">
        <v>16</v>
      </c>
      <c r="H8173" t="s">
        <v>10</v>
      </c>
      <c r="I8173" s="11">
        <v>676239.04</v>
      </c>
      <c r="J8173" s="12">
        <v>3.7154629999999999E-4</v>
      </c>
      <c r="K8173">
        <f>IFERROR(VLOOKUP(E8173,Sheet1!$D$2:$E$1226,2,FALSE),"")</f>
        <v>3904580</v>
      </c>
    </row>
    <row r="8174" spans="1:11" x14ac:dyDescent="0.2">
      <c r="A8174">
        <f t="shared" si="254"/>
        <v>3904580</v>
      </c>
      <c r="B8174" s="11">
        <v>2023</v>
      </c>
      <c r="C8174" s="11" t="str">
        <f>F8174</f>
        <v>SPENCERVILLE LOCAL SCHOOLS</v>
      </c>
      <c r="D8174" t="s">
        <v>75</v>
      </c>
      <c r="E8174" t="str">
        <f t="shared" si="255"/>
        <v>0210SPENCERVILLE LOCAL SCHOOLS</v>
      </c>
      <c r="F8174" t="s">
        <v>16</v>
      </c>
      <c r="G8174" t="s">
        <v>16</v>
      </c>
      <c r="H8174" t="s">
        <v>10</v>
      </c>
      <c r="I8174" s="11">
        <v>721601.45</v>
      </c>
      <c r="J8174" s="12">
        <v>3.816065E-4</v>
      </c>
      <c r="K8174">
        <f>IFERROR(VLOOKUP(E8174,Sheet1!$D$2:$E$1226,2,FALSE),"")</f>
        <v>3904580</v>
      </c>
    </row>
    <row r="8175" spans="1:11" x14ac:dyDescent="0.2">
      <c r="A8175">
        <f t="shared" si="254"/>
        <v>3905042</v>
      </c>
      <c r="B8175" s="11">
        <v>2015</v>
      </c>
      <c r="C8175" s="11" t="str">
        <f>F8175</f>
        <v>SPRINGBORO COMMUNITY CITY SCHOOLS</v>
      </c>
      <c r="D8175" t="s">
        <v>1823</v>
      </c>
      <c r="E8175" t="str">
        <f t="shared" si="255"/>
        <v>C210SPRINGBORO COMMUNITY CITY SCHOOLS</v>
      </c>
      <c r="F8175" t="s">
        <v>1822</v>
      </c>
      <c r="G8175" t="s">
        <v>1822</v>
      </c>
      <c r="H8175" t="s">
        <v>811</v>
      </c>
      <c r="I8175" s="11">
        <v>2851048.14</v>
      </c>
      <c r="J8175" s="12">
        <v>1.9518831E-3</v>
      </c>
      <c r="K8175">
        <f>IFERROR(VLOOKUP(E8175,Sheet1!$D$2:$E$1226,2,FALSE),"")</f>
        <v>3905042</v>
      </c>
    </row>
    <row r="8176" spans="1:11" x14ac:dyDescent="0.2">
      <c r="A8176">
        <f t="shared" si="254"/>
        <v>3905042</v>
      </c>
      <c r="B8176" s="11">
        <v>2016</v>
      </c>
      <c r="C8176" s="11" t="str">
        <f>F8176</f>
        <v>SPRINGBORO COMMUNITY CITY SCHOOLS</v>
      </c>
      <c r="D8176" t="s">
        <v>1823</v>
      </c>
      <c r="E8176" t="str">
        <f t="shared" si="255"/>
        <v>C210SPRINGBORO COMMUNITY CITY SCHOOLS</v>
      </c>
      <c r="F8176" t="s">
        <v>1822</v>
      </c>
      <c r="G8176" t="s">
        <v>1822</v>
      </c>
      <c r="H8176" t="s">
        <v>811</v>
      </c>
      <c r="I8176" s="11">
        <v>2878394.55</v>
      </c>
      <c r="J8176" s="12">
        <v>1.9540120000000002E-3</v>
      </c>
      <c r="K8176">
        <f>IFERROR(VLOOKUP(E8176,Sheet1!$D$2:$E$1226,2,FALSE),"")</f>
        <v>3905042</v>
      </c>
    </row>
    <row r="8177" spans="1:11" x14ac:dyDescent="0.2">
      <c r="A8177">
        <f t="shared" si="254"/>
        <v>3905042</v>
      </c>
      <c r="B8177" s="11">
        <v>2017</v>
      </c>
      <c r="C8177" s="11" t="str">
        <f>F8177</f>
        <v>SPRINGBORO COMMUNITY CITY SCHOOLS</v>
      </c>
      <c r="D8177" t="s">
        <v>1823</v>
      </c>
      <c r="E8177" t="str">
        <f t="shared" si="255"/>
        <v>C210SPRINGBORO COMMUNITY CITY SCHOOLS</v>
      </c>
      <c r="F8177" t="s">
        <v>1822</v>
      </c>
      <c r="G8177" t="s">
        <v>1822</v>
      </c>
      <c r="H8177" t="s">
        <v>811</v>
      </c>
      <c r="I8177" s="11">
        <v>3112556.92</v>
      </c>
      <c r="J8177" s="12">
        <v>2.0222854000000001E-3</v>
      </c>
      <c r="K8177">
        <f>IFERROR(VLOOKUP(E8177,Sheet1!$D$2:$E$1226,2,FALSE),"")</f>
        <v>3905042</v>
      </c>
    </row>
    <row r="8178" spans="1:11" x14ac:dyDescent="0.2">
      <c r="A8178">
        <f t="shared" si="254"/>
        <v>3905042</v>
      </c>
      <c r="B8178" s="11">
        <v>2018</v>
      </c>
      <c r="C8178" s="11" t="str">
        <f>F8178</f>
        <v>SPRINGBORO COMMUNITY CITY SCHOOLS</v>
      </c>
      <c r="D8178" t="s">
        <v>1823</v>
      </c>
      <c r="E8178" t="str">
        <f t="shared" si="255"/>
        <v>C210SPRINGBORO COMMUNITY CITY SCHOOLS</v>
      </c>
      <c r="F8178" t="s">
        <v>1822</v>
      </c>
      <c r="G8178" t="s">
        <v>1822</v>
      </c>
      <c r="H8178" t="s">
        <v>811</v>
      </c>
      <c r="I8178" s="11">
        <v>3222511.16</v>
      </c>
      <c r="J8178" s="12">
        <v>2.0247451000000001E-3</v>
      </c>
      <c r="K8178">
        <f>IFERROR(VLOOKUP(E8178,Sheet1!$D$2:$E$1226,2,FALSE),"")</f>
        <v>3905042</v>
      </c>
    </row>
    <row r="8179" spans="1:11" x14ac:dyDescent="0.2">
      <c r="A8179">
        <f t="shared" si="254"/>
        <v>3905042</v>
      </c>
      <c r="B8179" s="11">
        <v>2019</v>
      </c>
      <c r="C8179" s="11" t="str">
        <f>F8179</f>
        <v>SPRINGBORO COMMUNITY CITY SCHOOLS</v>
      </c>
      <c r="D8179" t="s">
        <v>1823</v>
      </c>
      <c r="E8179" t="str">
        <f t="shared" si="255"/>
        <v>C210SPRINGBORO COMMUNITY CITY SCHOOLS</v>
      </c>
      <c r="F8179" t="s">
        <v>1822</v>
      </c>
      <c r="G8179" t="s">
        <v>1822</v>
      </c>
      <c r="H8179" t="s">
        <v>811</v>
      </c>
      <c r="I8179" s="11">
        <v>3366162.64</v>
      </c>
      <c r="J8179" s="12">
        <v>2.0479750000000001E-3</v>
      </c>
      <c r="K8179">
        <f>IFERROR(VLOOKUP(E8179,Sheet1!$D$2:$E$1226,2,FALSE),"")</f>
        <v>3905042</v>
      </c>
    </row>
    <row r="8180" spans="1:11" x14ac:dyDescent="0.2">
      <c r="A8180">
        <f t="shared" si="254"/>
        <v>3905042</v>
      </c>
      <c r="B8180" s="11">
        <v>2020</v>
      </c>
      <c r="C8180" s="11" t="str">
        <f>F8180</f>
        <v>SPRINGBORO COMMUNITY CITY SCHOOLS</v>
      </c>
      <c r="D8180" t="s">
        <v>1823</v>
      </c>
      <c r="E8180" t="str">
        <f t="shared" si="255"/>
        <v>C210SPRINGBORO COMMUNITY CITY SCHOOLS</v>
      </c>
      <c r="F8180" t="s">
        <v>1822</v>
      </c>
      <c r="G8180" t="s">
        <v>1822</v>
      </c>
      <c r="H8180" t="s">
        <v>811</v>
      </c>
      <c r="I8180" s="11">
        <v>3455679.97</v>
      </c>
      <c r="J8180" s="12">
        <v>2.0452879000000001E-3</v>
      </c>
      <c r="K8180">
        <f>IFERROR(VLOOKUP(E8180,Sheet1!$D$2:$E$1226,2,FALSE),"")</f>
        <v>3905042</v>
      </c>
    </row>
    <row r="8181" spans="1:11" x14ac:dyDescent="0.2">
      <c r="A8181">
        <f t="shared" si="254"/>
        <v>3905042</v>
      </c>
      <c r="B8181" s="11">
        <v>2021</v>
      </c>
      <c r="C8181" s="11" t="str">
        <f>F8181</f>
        <v>SPRINGBORO COMMUNITY CITY SCHOOLS</v>
      </c>
      <c r="D8181" t="s">
        <v>1823</v>
      </c>
      <c r="E8181" t="str">
        <f t="shared" si="255"/>
        <v>C210SPRINGBORO COMMUNITY CITY SCHOOLS</v>
      </c>
      <c r="F8181" t="s">
        <v>1822</v>
      </c>
      <c r="G8181" t="s">
        <v>1822</v>
      </c>
      <c r="H8181" t="s">
        <v>811</v>
      </c>
      <c r="I8181" s="11">
        <v>3590718.4</v>
      </c>
      <c r="J8181" s="12">
        <v>2.0785534800000002E-3</v>
      </c>
      <c r="K8181">
        <f>IFERROR(VLOOKUP(E8181,Sheet1!$D$2:$E$1226,2,FALSE),"")</f>
        <v>3905042</v>
      </c>
    </row>
    <row r="8182" spans="1:11" x14ac:dyDescent="0.2">
      <c r="A8182">
        <f t="shared" si="254"/>
        <v>3905042</v>
      </c>
      <c r="B8182" s="11">
        <v>2022</v>
      </c>
      <c r="C8182" s="11" t="str">
        <f>F8182</f>
        <v>SPRINGBORO COMMUNITY CITY SCHOOLS</v>
      </c>
      <c r="D8182" t="s">
        <v>1823</v>
      </c>
      <c r="E8182" t="str">
        <f t="shared" si="255"/>
        <v>C210SPRINGBORO COMMUNITY CITY SCHOOLS</v>
      </c>
      <c r="F8182" t="s">
        <v>1822</v>
      </c>
      <c r="G8182" t="s">
        <v>1822</v>
      </c>
      <c r="H8182" t="s">
        <v>811</v>
      </c>
      <c r="I8182" s="11">
        <v>3899519.04</v>
      </c>
      <c r="J8182" s="12">
        <v>2.1425143E-3</v>
      </c>
      <c r="K8182">
        <f>IFERROR(VLOOKUP(E8182,Sheet1!$D$2:$E$1226,2,FALSE),"")</f>
        <v>3905042</v>
      </c>
    </row>
    <row r="8183" spans="1:11" x14ac:dyDescent="0.2">
      <c r="A8183">
        <f t="shared" si="254"/>
        <v>3905042</v>
      </c>
      <c r="B8183" s="11">
        <v>2023</v>
      </c>
      <c r="C8183" s="11" t="str">
        <f>F8183</f>
        <v>SPRINGBORO COMMUNITY CITY SCHOOLS</v>
      </c>
      <c r="D8183" t="s">
        <v>1823</v>
      </c>
      <c r="E8183" t="str">
        <f t="shared" si="255"/>
        <v>C210SPRINGBORO COMMUNITY CITY SCHOOLS</v>
      </c>
      <c r="F8183" t="s">
        <v>1822</v>
      </c>
      <c r="G8183" t="s">
        <v>1822</v>
      </c>
      <c r="H8183" t="s">
        <v>811</v>
      </c>
      <c r="I8183" s="11">
        <v>4062107.36</v>
      </c>
      <c r="J8183" s="12">
        <v>2.1481755000000002E-3</v>
      </c>
      <c r="K8183">
        <f>IFERROR(VLOOKUP(E8183,Sheet1!$D$2:$E$1226,2,FALSE),"")</f>
        <v>3905042</v>
      </c>
    </row>
    <row r="8184" spans="1:11" x14ac:dyDescent="0.2">
      <c r="A8184">
        <f t="shared" si="254"/>
        <v>3900099</v>
      </c>
      <c r="B8184" s="11">
        <v>2015</v>
      </c>
      <c r="C8184" s="11" t="str">
        <f>F8184</f>
        <v>SPRINGFIELD ACADEMY OF EXCELLENCE</v>
      </c>
      <c r="D8184" t="s">
        <v>1346</v>
      </c>
      <c r="E8184" t="str">
        <f t="shared" si="255"/>
        <v>9706SPRINGFIELD ACADEMY OF EXCELLENCE</v>
      </c>
      <c r="F8184" t="s">
        <v>1296</v>
      </c>
      <c r="G8184" t="s">
        <v>1296</v>
      </c>
      <c r="H8184" t="s">
        <v>61</v>
      </c>
      <c r="I8184" s="11">
        <v>123043.99</v>
      </c>
      <c r="J8184" s="12">
        <v>8.4238299999999996E-5</v>
      </c>
      <c r="K8184">
        <f>IFERROR(VLOOKUP(E8184,Sheet1!$D$2:$E$1226,2,FALSE),"")</f>
        <v>3900099</v>
      </c>
    </row>
    <row r="8185" spans="1:11" x14ac:dyDescent="0.2">
      <c r="A8185">
        <f t="shared" si="254"/>
        <v>3904481</v>
      </c>
      <c r="B8185" s="11">
        <v>2015</v>
      </c>
      <c r="C8185" s="11" t="str">
        <f>F8185</f>
        <v>SPRINGFIELD CITY SCHOOLS</v>
      </c>
      <c r="D8185" t="s">
        <v>1841</v>
      </c>
      <c r="E8185" t="str">
        <f t="shared" si="255"/>
        <v>C219SPRINGFIELD CITY SCHOOLS</v>
      </c>
      <c r="F8185" t="s">
        <v>1840</v>
      </c>
      <c r="G8185" t="s">
        <v>1840</v>
      </c>
      <c r="H8185" t="s">
        <v>61</v>
      </c>
      <c r="I8185" s="11">
        <v>5337983.82</v>
      </c>
      <c r="J8185" s="12">
        <v>3.6544875999999999E-3</v>
      </c>
      <c r="K8185">
        <f>IFERROR(VLOOKUP(E8185,Sheet1!$D$2:$E$1226,2,FALSE),"")</f>
        <v>3904481</v>
      </c>
    </row>
    <row r="8186" spans="1:11" x14ac:dyDescent="0.2">
      <c r="A8186">
        <f t="shared" si="254"/>
        <v>3904481</v>
      </c>
      <c r="B8186" s="11">
        <v>2016</v>
      </c>
      <c r="C8186" s="11" t="str">
        <f>F8186</f>
        <v>SPRINGFIELD CITY SCHOOLS</v>
      </c>
      <c r="D8186" t="s">
        <v>1841</v>
      </c>
      <c r="E8186" t="str">
        <f t="shared" si="255"/>
        <v>C219SPRINGFIELD CITY SCHOOLS</v>
      </c>
      <c r="F8186" t="s">
        <v>1840</v>
      </c>
      <c r="G8186" t="s">
        <v>1840</v>
      </c>
      <c r="H8186" t="s">
        <v>61</v>
      </c>
      <c r="I8186" s="11">
        <v>5613635.7000000002</v>
      </c>
      <c r="J8186" s="12">
        <v>3.8108436000000002E-3</v>
      </c>
      <c r="K8186">
        <f>IFERROR(VLOOKUP(E8186,Sheet1!$D$2:$E$1226,2,FALSE),"")</f>
        <v>3904481</v>
      </c>
    </row>
    <row r="8187" spans="1:11" x14ac:dyDescent="0.2">
      <c r="A8187">
        <f t="shared" si="254"/>
        <v>3904481</v>
      </c>
      <c r="B8187" s="11">
        <v>2017</v>
      </c>
      <c r="C8187" s="11" t="str">
        <f>F8187</f>
        <v>SPRINGFIELD CITY SCHOOLS</v>
      </c>
      <c r="D8187" t="s">
        <v>1841</v>
      </c>
      <c r="E8187" t="str">
        <f t="shared" si="255"/>
        <v>C219SPRINGFIELD CITY SCHOOLS</v>
      </c>
      <c r="F8187" t="s">
        <v>1840</v>
      </c>
      <c r="G8187" t="s">
        <v>1840</v>
      </c>
      <c r="H8187" t="s">
        <v>61</v>
      </c>
      <c r="I8187" s="11">
        <v>5999893.0999999996</v>
      </c>
      <c r="J8187" s="12">
        <v>3.8982408000000001E-3</v>
      </c>
      <c r="K8187">
        <f>IFERROR(VLOOKUP(E8187,Sheet1!$D$2:$E$1226,2,FALSE),"")</f>
        <v>3904481</v>
      </c>
    </row>
    <row r="8188" spans="1:11" x14ac:dyDescent="0.2">
      <c r="A8188">
        <f t="shared" si="254"/>
        <v>3904481</v>
      </c>
      <c r="B8188" s="11">
        <v>2018</v>
      </c>
      <c r="C8188" s="11" t="str">
        <f>F8188</f>
        <v>SPRINGFIELD CITY SCHOOLS</v>
      </c>
      <c r="D8188" t="s">
        <v>1841</v>
      </c>
      <c r="E8188" t="str">
        <f t="shared" si="255"/>
        <v>C219SPRINGFIELD CITY SCHOOLS</v>
      </c>
      <c r="F8188" t="s">
        <v>1840</v>
      </c>
      <c r="G8188" t="s">
        <v>1840</v>
      </c>
      <c r="H8188" t="s">
        <v>61</v>
      </c>
      <c r="I8188" s="11">
        <v>6172581.04</v>
      </c>
      <c r="J8188" s="12">
        <v>3.8783119E-3</v>
      </c>
      <c r="K8188">
        <f>IFERROR(VLOOKUP(E8188,Sheet1!$D$2:$E$1226,2,FALSE),"")</f>
        <v>3904481</v>
      </c>
    </row>
    <row r="8189" spans="1:11" x14ac:dyDescent="0.2">
      <c r="A8189">
        <f t="shared" si="254"/>
        <v>3904481</v>
      </c>
      <c r="B8189" s="11">
        <v>2019</v>
      </c>
      <c r="C8189" s="11" t="str">
        <f>F8189</f>
        <v>SPRINGFIELD CITY SCHOOLS</v>
      </c>
      <c r="D8189" t="s">
        <v>1841</v>
      </c>
      <c r="E8189" t="str">
        <f t="shared" si="255"/>
        <v>C219SPRINGFIELD CITY SCHOOLS</v>
      </c>
      <c r="F8189" t="s">
        <v>1840</v>
      </c>
      <c r="G8189" t="s">
        <v>1840</v>
      </c>
      <c r="H8189" t="s">
        <v>61</v>
      </c>
      <c r="I8189" s="11">
        <v>6313974.1799999997</v>
      </c>
      <c r="J8189" s="12">
        <v>3.8414249999999999E-3</v>
      </c>
      <c r="K8189">
        <f>IFERROR(VLOOKUP(E8189,Sheet1!$D$2:$E$1226,2,FALSE),"")</f>
        <v>3904481</v>
      </c>
    </row>
    <row r="8190" spans="1:11" x14ac:dyDescent="0.2">
      <c r="A8190">
        <f t="shared" si="254"/>
        <v>3904481</v>
      </c>
      <c r="B8190" s="11">
        <v>2020</v>
      </c>
      <c r="C8190" s="11" t="str">
        <f>F8190</f>
        <v>SPRINGFIELD CITY SCHOOLS</v>
      </c>
      <c r="D8190" t="s">
        <v>1841</v>
      </c>
      <c r="E8190" t="str">
        <f t="shared" si="255"/>
        <v>C219SPRINGFIELD CITY SCHOOLS</v>
      </c>
      <c r="F8190" t="s">
        <v>1840</v>
      </c>
      <c r="G8190" t="s">
        <v>1840</v>
      </c>
      <c r="H8190" t="s">
        <v>61</v>
      </c>
      <c r="I8190" s="11">
        <v>6341315.0199999996</v>
      </c>
      <c r="J8190" s="12">
        <v>3.7531876E-3</v>
      </c>
      <c r="K8190">
        <f>IFERROR(VLOOKUP(E8190,Sheet1!$D$2:$E$1226,2,FALSE),"")</f>
        <v>3904481</v>
      </c>
    </row>
    <row r="8191" spans="1:11" x14ac:dyDescent="0.2">
      <c r="A8191">
        <f t="shared" si="254"/>
        <v>3904481</v>
      </c>
      <c r="B8191" s="11">
        <v>2021</v>
      </c>
      <c r="C8191" s="11" t="str">
        <f>F8191</f>
        <v>SPRINGFIELD CITY SCHOOLS</v>
      </c>
      <c r="D8191" t="s">
        <v>1841</v>
      </c>
      <c r="E8191" t="str">
        <f t="shared" si="255"/>
        <v>C219SPRINGFIELD CITY SCHOOLS</v>
      </c>
      <c r="F8191" t="s">
        <v>1840</v>
      </c>
      <c r="G8191" t="s">
        <v>1840</v>
      </c>
      <c r="H8191" t="s">
        <v>61</v>
      </c>
      <c r="I8191" s="11">
        <v>6567210.6399999997</v>
      </c>
      <c r="J8191" s="12">
        <v>3.80155083E-3</v>
      </c>
      <c r="K8191">
        <f>IFERROR(VLOOKUP(E8191,Sheet1!$D$2:$E$1226,2,FALSE),"")</f>
        <v>3904481</v>
      </c>
    </row>
    <row r="8192" spans="1:11" x14ac:dyDescent="0.2">
      <c r="A8192">
        <f t="shared" si="254"/>
        <v>3904481</v>
      </c>
      <c r="B8192" s="11">
        <v>2022</v>
      </c>
      <c r="C8192" s="11" t="str">
        <f>F8192</f>
        <v>SPRINGFIELD CITY SCHOOLS</v>
      </c>
      <c r="D8192" t="s">
        <v>1841</v>
      </c>
      <c r="E8192" t="str">
        <f t="shared" si="255"/>
        <v>C219SPRINGFIELD CITY SCHOOLS</v>
      </c>
      <c r="F8192" t="s">
        <v>1840</v>
      </c>
      <c r="G8192" t="s">
        <v>1840</v>
      </c>
      <c r="H8192" t="s">
        <v>61</v>
      </c>
      <c r="I8192" s="11">
        <v>6970502.3099999996</v>
      </c>
      <c r="J8192" s="12">
        <v>3.8298058999999998E-3</v>
      </c>
      <c r="K8192">
        <f>IFERROR(VLOOKUP(E8192,Sheet1!$D$2:$E$1226,2,FALSE),"")</f>
        <v>3904481</v>
      </c>
    </row>
    <row r="8193" spans="1:11" x14ac:dyDescent="0.2">
      <c r="A8193">
        <f t="shared" si="254"/>
        <v>3904481</v>
      </c>
      <c r="B8193" s="11">
        <v>2023</v>
      </c>
      <c r="C8193" s="11" t="str">
        <f>F8193</f>
        <v>SPRINGFIELD CITY SCHOOLS</v>
      </c>
      <c r="D8193" t="s">
        <v>1841</v>
      </c>
      <c r="E8193" t="str">
        <f t="shared" si="255"/>
        <v>C219SPRINGFIELD CITY SCHOOLS</v>
      </c>
      <c r="F8193" t="s">
        <v>1840</v>
      </c>
      <c r="G8193" t="s">
        <v>1840</v>
      </c>
      <c r="H8193" t="s">
        <v>61</v>
      </c>
      <c r="I8193" s="11">
        <v>7127676.4000000004</v>
      </c>
      <c r="J8193" s="12">
        <v>3.7693488999999999E-3</v>
      </c>
      <c r="K8193">
        <f>IFERROR(VLOOKUP(E8193,Sheet1!$D$2:$E$1226,2,FALSE),"")</f>
        <v>3904481</v>
      </c>
    </row>
    <row r="8194" spans="1:11" x14ac:dyDescent="0.2">
      <c r="A8194">
        <f t="shared" si="254"/>
        <v>3904822</v>
      </c>
      <c r="B8194" s="11">
        <v>2015</v>
      </c>
      <c r="C8194" s="11" t="str">
        <f>F8194</f>
        <v>SPRINGFIELD LOCAL SCHOOLS</v>
      </c>
      <c r="D8194" t="s">
        <v>510</v>
      </c>
      <c r="E8194" t="str">
        <f t="shared" si="255"/>
        <v>4811SPRINGFIELD LOCAL SCHOOLS</v>
      </c>
      <c r="F8194" t="s">
        <v>458</v>
      </c>
      <c r="G8194" t="s">
        <v>458</v>
      </c>
      <c r="H8194" t="s">
        <v>456</v>
      </c>
      <c r="I8194" s="17">
        <v>2413934.9500000002</v>
      </c>
      <c r="J8194" s="12">
        <v>1.6526269E-3</v>
      </c>
      <c r="K8194">
        <f>IFERROR(VLOOKUP(E8194,Sheet1!$D$2:$E$1226,2,FALSE),"")</f>
        <v>3904822</v>
      </c>
    </row>
    <row r="8195" spans="1:11" x14ac:dyDescent="0.2">
      <c r="A8195">
        <f t="shared" ref="A8195:A8258" si="256">K8195</f>
        <v>3904822</v>
      </c>
      <c r="B8195" s="11">
        <v>2016</v>
      </c>
      <c r="C8195" s="11" t="str">
        <f>F8195</f>
        <v>SPRINGFIELD LOCAL SCHOOLS</v>
      </c>
      <c r="D8195" t="s">
        <v>510</v>
      </c>
      <c r="E8195" t="str">
        <f t="shared" ref="E8195:E8258" si="257">D8195&amp;F8195</f>
        <v>4811SPRINGFIELD LOCAL SCHOOLS</v>
      </c>
      <c r="F8195" t="s">
        <v>458</v>
      </c>
      <c r="G8195" t="s">
        <v>458</v>
      </c>
      <c r="H8195" t="s">
        <v>456</v>
      </c>
      <c r="I8195" s="17">
        <v>2352390.17</v>
      </c>
      <c r="J8195" s="12">
        <v>1.5969313999999999E-3</v>
      </c>
      <c r="K8195">
        <f>IFERROR(VLOOKUP(E8195,Sheet1!$D$2:$E$1226,2,FALSE),"")</f>
        <v>3904822</v>
      </c>
    </row>
    <row r="8196" spans="1:11" x14ac:dyDescent="0.2">
      <c r="A8196">
        <f t="shared" si="256"/>
        <v>3904822</v>
      </c>
      <c r="B8196" s="11">
        <v>2017</v>
      </c>
      <c r="C8196" s="11" t="str">
        <f>F8196</f>
        <v>SPRINGFIELD LOCAL SCHOOLS</v>
      </c>
      <c r="D8196" t="s">
        <v>510</v>
      </c>
      <c r="E8196" t="str">
        <f t="shared" si="257"/>
        <v>4811SPRINGFIELD LOCAL SCHOOLS</v>
      </c>
      <c r="F8196" t="s">
        <v>458</v>
      </c>
      <c r="G8196" t="s">
        <v>458</v>
      </c>
      <c r="H8196" t="s">
        <v>456</v>
      </c>
      <c r="I8196" s="17">
        <v>2487870.19</v>
      </c>
      <c r="J8196" s="12">
        <v>1.616415E-3</v>
      </c>
      <c r="K8196">
        <f>IFERROR(VLOOKUP(E8196,Sheet1!$D$2:$E$1226,2,FALSE),"")</f>
        <v>3904822</v>
      </c>
    </row>
    <row r="8197" spans="1:11" x14ac:dyDescent="0.2">
      <c r="A8197">
        <f t="shared" si="256"/>
        <v>3904822</v>
      </c>
      <c r="B8197" s="11">
        <v>2018</v>
      </c>
      <c r="C8197" s="11" t="str">
        <f>F8197</f>
        <v>SPRINGFIELD LOCAL SCHOOLS</v>
      </c>
      <c r="D8197" t="s">
        <v>510</v>
      </c>
      <c r="E8197" t="str">
        <f t="shared" si="257"/>
        <v>4811SPRINGFIELD LOCAL SCHOOLS</v>
      </c>
      <c r="F8197" t="s">
        <v>458</v>
      </c>
      <c r="G8197" t="s">
        <v>458</v>
      </c>
      <c r="H8197" t="s">
        <v>456</v>
      </c>
      <c r="I8197" s="17">
        <v>2531559.5699999998</v>
      </c>
      <c r="J8197" s="12">
        <v>1.5906113999999999E-3</v>
      </c>
      <c r="K8197">
        <f>IFERROR(VLOOKUP(E8197,Sheet1!$D$2:$E$1226,2,FALSE),"")</f>
        <v>3904822</v>
      </c>
    </row>
    <row r="8198" spans="1:11" x14ac:dyDescent="0.2">
      <c r="A8198">
        <f t="shared" si="256"/>
        <v>3904822</v>
      </c>
      <c r="B8198" s="11">
        <v>2019</v>
      </c>
      <c r="C8198" s="11" t="str">
        <f>F8198</f>
        <v>SPRINGFIELD LOCAL SCHOOLS</v>
      </c>
      <c r="D8198" t="s">
        <v>510</v>
      </c>
      <c r="E8198" t="str">
        <f t="shared" si="257"/>
        <v>4811SPRINGFIELD LOCAL SCHOOLS</v>
      </c>
      <c r="F8198" t="s">
        <v>458</v>
      </c>
      <c r="G8198" t="s">
        <v>458</v>
      </c>
      <c r="H8198" t="s">
        <v>456</v>
      </c>
      <c r="I8198" s="17">
        <v>2662951.13</v>
      </c>
      <c r="J8198" s="12">
        <v>1.6201408E-3</v>
      </c>
      <c r="K8198">
        <f>IFERROR(VLOOKUP(E8198,Sheet1!$D$2:$E$1226,2,FALSE),"")</f>
        <v>3904822</v>
      </c>
    </row>
    <row r="8199" spans="1:11" x14ac:dyDescent="0.2">
      <c r="A8199">
        <f t="shared" si="256"/>
        <v>3904822</v>
      </c>
      <c r="B8199" s="11">
        <v>2020</v>
      </c>
      <c r="C8199" s="11" t="str">
        <f>F8199</f>
        <v>SPRINGFIELD LOCAL SCHOOLS</v>
      </c>
      <c r="D8199" t="s">
        <v>510</v>
      </c>
      <c r="E8199" t="str">
        <f t="shared" si="257"/>
        <v>4811SPRINGFIELD LOCAL SCHOOLS</v>
      </c>
      <c r="F8199" t="s">
        <v>458</v>
      </c>
      <c r="G8199" t="s">
        <v>458</v>
      </c>
      <c r="H8199" t="s">
        <v>456</v>
      </c>
      <c r="I8199" s="17">
        <v>2771790.21</v>
      </c>
      <c r="J8199" s="12">
        <v>1.6405191E-3</v>
      </c>
      <c r="K8199">
        <f>IFERROR(VLOOKUP(E8199,Sheet1!$D$2:$E$1226,2,FALSE),"")</f>
        <v>3904822</v>
      </c>
    </row>
    <row r="8200" spans="1:11" x14ac:dyDescent="0.2">
      <c r="A8200">
        <f t="shared" si="256"/>
        <v>3904822</v>
      </c>
      <c r="B8200" s="11">
        <v>2021</v>
      </c>
      <c r="C8200" s="11" t="str">
        <f>F8200</f>
        <v>SPRINGFIELD LOCAL SCHOOLS</v>
      </c>
      <c r="D8200" t="s">
        <v>510</v>
      </c>
      <c r="E8200" t="str">
        <f t="shared" si="257"/>
        <v>4811SPRINGFIELD LOCAL SCHOOLS</v>
      </c>
      <c r="F8200" t="s">
        <v>458</v>
      </c>
      <c r="G8200" t="s">
        <v>458</v>
      </c>
      <c r="H8200" t="s">
        <v>456</v>
      </c>
      <c r="I8200" s="17">
        <v>2857568.47</v>
      </c>
      <c r="J8200" s="12">
        <v>1.65415614E-3</v>
      </c>
      <c r="K8200">
        <f>IFERROR(VLOOKUP(E8200,Sheet1!$D$2:$E$1226,2,FALSE),"")</f>
        <v>3904822</v>
      </c>
    </row>
    <row r="8201" spans="1:11" x14ac:dyDescent="0.2">
      <c r="A8201">
        <f t="shared" si="256"/>
        <v>3904822</v>
      </c>
      <c r="B8201" s="11">
        <v>2022</v>
      </c>
      <c r="C8201" s="11" t="str">
        <f>F8201</f>
        <v>SPRINGFIELD LOCAL SCHOOLS</v>
      </c>
      <c r="D8201" t="s">
        <v>510</v>
      </c>
      <c r="E8201" t="str">
        <f t="shared" si="257"/>
        <v>4811SPRINGFIELD LOCAL SCHOOLS</v>
      </c>
      <c r="F8201" t="s">
        <v>458</v>
      </c>
      <c r="G8201" t="s">
        <v>458</v>
      </c>
      <c r="H8201" t="s">
        <v>456</v>
      </c>
      <c r="I8201" s="17">
        <v>2962350.65</v>
      </c>
      <c r="J8201" s="12">
        <v>1.6276055E-3</v>
      </c>
      <c r="K8201">
        <f>IFERROR(VLOOKUP(E8201,Sheet1!$D$2:$E$1226,2,FALSE),"")</f>
        <v>3904822</v>
      </c>
    </row>
    <row r="8202" spans="1:11" x14ac:dyDescent="0.2">
      <c r="A8202">
        <f t="shared" si="256"/>
        <v>3904822</v>
      </c>
      <c r="B8202" s="18">
        <v>2023</v>
      </c>
      <c r="C8202" s="18" t="str">
        <f>F8202</f>
        <v>SPRINGFIELD LOCAL SCHOOLS</v>
      </c>
      <c r="D8202" s="15" t="s">
        <v>510</v>
      </c>
      <c r="E8202" t="str">
        <f t="shared" si="257"/>
        <v>4811SPRINGFIELD LOCAL SCHOOLS</v>
      </c>
      <c r="F8202" s="15" t="s">
        <v>458</v>
      </c>
      <c r="G8202" s="15" t="s">
        <v>458</v>
      </c>
      <c r="H8202" s="15" t="s">
        <v>456</v>
      </c>
      <c r="I8202" s="19">
        <v>3145261.19</v>
      </c>
      <c r="J8202" s="20">
        <v>1.6633171999999999E-3</v>
      </c>
      <c r="K8202">
        <f>IFERROR(VLOOKUP(E8202,Sheet1!$D$2:$E$1226,2,FALSE),"")</f>
        <v>3904822</v>
      </c>
    </row>
    <row r="8203" spans="1:11" x14ac:dyDescent="0.2">
      <c r="A8203">
        <f t="shared" si="256"/>
        <v>3904837</v>
      </c>
      <c r="B8203" s="11">
        <v>2015</v>
      </c>
      <c r="C8203" s="11" t="str">
        <f>F8203</f>
        <v>SPRINGFIELD LOCAL SCHOOLS</v>
      </c>
      <c r="D8203" t="s">
        <v>526</v>
      </c>
      <c r="E8203" t="str">
        <f t="shared" si="257"/>
        <v>5015SPRINGFIELD LOCAL SCHOOLS</v>
      </c>
      <c r="F8203" t="s">
        <v>458</v>
      </c>
      <c r="G8203" t="s">
        <v>458</v>
      </c>
      <c r="H8203" t="s">
        <v>466</v>
      </c>
      <c r="I8203" s="17">
        <v>649586.61</v>
      </c>
      <c r="J8203" s="12">
        <v>4.4471959999999998E-4</v>
      </c>
      <c r="K8203">
        <f>IFERROR(VLOOKUP(E8203,Sheet1!$D$2:$E$1226,2,FALSE),"")</f>
        <v>3904837</v>
      </c>
    </row>
    <row r="8204" spans="1:11" x14ac:dyDescent="0.2">
      <c r="A8204">
        <f t="shared" si="256"/>
        <v>3904837</v>
      </c>
      <c r="B8204" s="11">
        <v>2016</v>
      </c>
      <c r="C8204" s="11" t="str">
        <f>F8204</f>
        <v>SPRINGFIELD LOCAL SCHOOLS</v>
      </c>
      <c r="D8204" t="s">
        <v>526</v>
      </c>
      <c r="E8204" t="str">
        <f t="shared" si="257"/>
        <v>5015SPRINGFIELD LOCAL SCHOOLS</v>
      </c>
      <c r="F8204" t="s">
        <v>458</v>
      </c>
      <c r="G8204" t="s">
        <v>458</v>
      </c>
      <c r="H8204" t="s">
        <v>466</v>
      </c>
      <c r="I8204" s="17">
        <v>658756.11</v>
      </c>
      <c r="J8204" s="12">
        <v>4.4719980000000001E-4</v>
      </c>
      <c r="K8204">
        <f>IFERROR(VLOOKUP(E8204,Sheet1!$D$2:$E$1226,2,FALSE),"")</f>
        <v>3904837</v>
      </c>
    </row>
    <row r="8205" spans="1:11" x14ac:dyDescent="0.2">
      <c r="A8205">
        <f t="shared" si="256"/>
        <v>3904837</v>
      </c>
      <c r="B8205" s="11">
        <v>2017</v>
      </c>
      <c r="C8205" s="11" t="str">
        <f>F8205</f>
        <v>SPRINGFIELD LOCAL SCHOOLS</v>
      </c>
      <c r="D8205" t="s">
        <v>526</v>
      </c>
      <c r="E8205" t="str">
        <f t="shared" si="257"/>
        <v>5015SPRINGFIELD LOCAL SCHOOLS</v>
      </c>
      <c r="F8205" t="s">
        <v>458</v>
      </c>
      <c r="G8205" t="s">
        <v>458</v>
      </c>
      <c r="H8205" t="s">
        <v>466</v>
      </c>
      <c r="I8205" s="17">
        <v>681212.53</v>
      </c>
      <c r="J8205" s="12">
        <v>4.4259630000000001E-4</v>
      </c>
      <c r="K8205">
        <f>IFERROR(VLOOKUP(E8205,Sheet1!$D$2:$E$1226,2,FALSE),"")</f>
        <v>3904837</v>
      </c>
    </row>
    <row r="8206" spans="1:11" x14ac:dyDescent="0.2">
      <c r="A8206">
        <f t="shared" si="256"/>
        <v>3904837</v>
      </c>
      <c r="B8206" s="11">
        <v>2018</v>
      </c>
      <c r="C8206" s="11" t="str">
        <f>F8206</f>
        <v>SPRINGFIELD LOCAL SCHOOLS</v>
      </c>
      <c r="D8206" t="s">
        <v>526</v>
      </c>
      <c r="E8206" t="str">
        <f t="shared" si="257"/>
        <v>5015SPRINGFIELD LOCAL SCHOOLS</v>
      </c>
      <c r="F8206" t="s">
        <v>458</v>
      </c>
      <c r="G8206" t="s">
        <v>458</v>
      </c>
      <c r="H8206" t="s">
        <v>466</v>
      </c>
      <c r="I8206" s="17">
        <v>709306.55</v>
      </c>
      <c r="J8206" s="12">
        <v>4.4566640000000003E-4</v>
      </c>
      <c r="K8206">
        <f>IFERROR(VLOOKUP(E8206,Sheet1!$D$2:$E$1226,2,FALSE),"")</f>
        <v>3904837</v>
      </c>
    </row>
    <row r="8207" spans="1:11" x14ac:dyDescent="0.2">
      <c r="A8207">
        <f t="shared" si="256"/>
        <v>3904837</v>
      </c>
      <c r="B8207" s="11">
        <v>2019</v>
      </c>
      <c r="C8207" s="11" t="str">
        <f>F8207</f>
        <v>SPRINGFIELD LOCAL SCHOOLS</v>
      </c>
      <c r="D8207" t="s">
        <v>526</v>
      </c>
      <c r="E8207" t="str">
        <f t="shared" si="257"/>
        <v>5015SPRINGFIELD LOCAL SCHOOLS</v>
      </c>
      <c r="F8207" t="s">
        <v>458</v>
      </c>
      <c r="G8207" t="s">
        <v>458</v>
      </c>
      <c r="H8207" t="s">
        <v>466</v>
      </c>
      <c r="I8207" s="17">
        <v>718195.4</v>
      </c>
      <c r="J8207" s="12">
        <v>4.369504E-4</v>
      </c>
      <c r="K8207">
        <f>IFERROR(VLOOKUP(E8207,Sheet1!$D$2:$E$1226,2,FALSE),"")</f>
        <v>3904837</v>
      </c>
    </row>
    <row r="8208" spans="1:11" x14ac:dyDescent="0.2">
      <c r="A8208">
        <f t="shared" si="256"/>
        <v>3904837</v>
      </c>
      <c r="B8208" s="11">
        <v>2020</v>
      </c>
      <c r="C8208" s="11" t="str">
        <f>F8208</f>
        <v>SPRINGFIELD LOCAL SCHOOLS</v>
      </c>
      <c r="D8208" t="s">
        <v>526</v>
      </c>
      <c r="E8208" t="str">
        <f t="shared" si="257"/>
        <v>5015SPRINGFIELD LOCAL SCHOOLS</v>
      </c>
      <c r="F8208" t="s">
        <v>458</v>
      </c>
      <c r="G8208" t="s">
        <v>458</v>
      </c>
      <c r="H8208" t="s">
        <v>466</v>
      </c>
      <c r="I8208" s="17">
        <v>725886.36</v>
      </c>
      <c r="J8208" s="12">
        <v>4.2962499999999999E-4</v>
      </c>
      <c r="K8208">
        <f>IFERROR(VLOOKUP(E8208,Sheet1!$D$2:$E$1226,2,FALSE),"")</f>
        <v>3904837</v>
      </c>
    </row>
    <row r="8209" spans="1:11" x14ac:dyDescent="0.2">
      <c r="A8209">
        <f t="shared" si="256"/>
        <v>3904837</v>
      </c>
      <c r="B8209" s="11">
        <v>2021</v>
      </c>
      <c r="C8209" s="11" t="str">
        <f>F8209</f>
        <v>SPRINGFIELD LOCAL SCHOOLS</v>
      </c>
      <c r="D8209" t="s">
        <v>526</v>
      </c>
      <c r="E8209" t="str">
        <f t="shared" si="257"/>
        <v>5015SPRINGFIELD LOCAL SCHOOLS</v>
      </c>
      <c r="F8209" t="s">
        <v>458</v>
      </c>
      <c r="G8209" t="s">
        <v>458</v>
      </c>
      <c r="H8209" t="s">
        <v>466</v>
      </c>
      <c r="I8209" s="17">
        <v>726511.49</v>
      </c>
      <c r="J8209" s="12">
        <v>4.2055456E-4</v>
      </c>
      <c r="K8209">
        <f>IFERROR(VLOOKUP(E8209,Sheet1!$D$2:$E$1226,2,FALSE),"")</f>
        <v>3904837</v>
      </c>
    </row>
    <row r="8210" spans="1:11" x14ac:dyDescent="0.2">
      <c r="A8210">
        <f t="shared" si="256"/>
        <v>3904837</v>
      </c>
      <c r="B8210" s="11">
        <v>2022</v>
      </c>
      <c r="C8210" s="11" t="str">
        <f>F8210</f>
        <v>SPRINGFIELD LOCAL SCHOOLS</v>
      </c>
      <c r="D8210" t="s">
        <v>526</v>
      </c>
      <c r="E8210" t="str">
        <f t="shared" si="257"/>
        <v>5015SPRINGFIELD LOCAL SCHOOLS</v>
      </c>
      <c r="F8210" t="s">
        <v>458</v>
      </c>
      <c r="G8210" t="s">
        <v>458</v>
      </c>
      <c r="H8210" t="s">
        <v>466</v>
      </c>
      <c r="I8210" s="17">
        <v>777156.32</v>
      </c>
      <c r="J8210" s="12">
        <v>4.2699330000000002E-4</v>
      </c>
      <c r="K8210">
        <f>IFERROR(VLOOKUP(E8210,Sheet1!$D$2:$E$1226,2,FALSE),"")</f>
        <v>3904837</v>
      </c>
    </row>
    <row r="8211" spans="1:11" x14ac:dyDescent="0.2">
      <c r="A8211">
        <f t="shared" si="256"/>
        <v>3904837</v>
      </c>
      <c r="B8211" s="18">
        <v>2023</v>
      </c>
      <c r="C8211" s="18" t="str">
        <f>F8211</f>
        <v>SPRINGFIELD LOCAL SCHOOLS</v>
      </c>
      <c r="D8211" s="15" t="s">
        <v>526</v>
      </c>
      <c r="E8211" t="str">
        <f t="shared" si="257"/>
        <v>5015SPRINGFIELD LOCAL SCHOOLS</v>
      </c>
      <c r="F8211" s="15" t="s">
        <v>458</v>
      </c>
      <c r="G8211" s="15" t="s">
        <v>458</v>
      </c>
      <c r="H8211" s="15" t="s">
        <v>466</v>
      </c>
      <c r="I8211" s="19">
        <v>808887.2</v>
      </c>
      <c r="J8211" s="20">
        <v>4.2776609999999998E-4</v>
      </c>
      <c r="K8211">
        <f>IFERROR(VLOOKUP(E8211,Sheet1!$D$2:$E$1226,2,FALSE),"")</f>
        <v>3904837</v>
      </c>
    </row>
    <row r="8212" spans="1:11" x14ac:dyDescent="0.2">
      <c r="A8212">
        <f t="shared" si="256"/>
        <v>3905006</v>
      </c>
      <c r="B8212" s="11">
        <v>2015</v>
      </c>
      <c r="C8212" s="11" t="str">
        <f>F8212</f>
        <v>SPRINGFIELD LOCAL SCHOOLS</v>
      </c>
      <c r="D8212" t="s">
        <v>834</v>
      </c>
      <c r="E8212" t="str">
        <f t="shared" si="257"/>
        <v>7715SPRINGFIELD LOCAL SCHOOLS</v>
      </c>
      <c r="F8212" t="s">
        <v>458</v>
      </c>
      <c r="G8212" t="s">
        <v>458</v>
      </c>
      <c r="H8212" t="s">
        <v>773</v>
      </c>
      <c r="I8212" s="17">
        <v>1625607.73</v>
      </c>
      <c r="J8212" s="12">
        <v>1.1129226999999999E-3</v>
      </c>
      <c r="K8212">
        <f>IFERROR(VLOOKUP(E8212,Sheet1!$D$2:$E$1226,2,FALSE),"")</f>
        <v>3905006</v>
      </c>
    </row>
    <row r="8213" spans="1:11" x14ac:dyDescent="0.2">
      <c r="A8213">
        <f t="shared" si="256"/>
        <v>3905006</v>
      </c>
      <c r="B8213" s="11">
        <v>2016</v>
      </c>
      <c r="C8213" s="11" t="str">
        <f>F8213</f>
        <v>SPRINGFIELD LOCAL SCHOOLS</v>
      </c>
      <c r="D8213" t="s">
        <v>834</v>
      </c>
      <c r="E8213" t="str">
        <f t="shared" si="257"/>
        <v>7715SPRINGFIELD LOCAL SCHOOLS</v>
      </c>
      <c r="F8213" t="s">
        <v>458</v>
      </c>
      <c r="G8213" t="s">
        <v>458</v>
      </c>
      <c r="H8213" t="s">
        <v>773</v>
      </c>
      <c r="I8213" s="17">
        <v>1627369.39</v>
      </c>
      <c r="J8213" s="12">
        <v>1.1047475000000001E-3</v>
      </c>
      <c r="K8213">
        <f>IFERROR(VLOOKUP(E8213,Sheet1!$D$2:$E$1226,2,FALSE),"")</f>
        <v>3905006</v>
      </c>
    </row>
    <row r="8214" spans="1:11" x14ac:dyDescent="0.2">
      <c r="A8214">
        <f t="shared" si="256"/>
        <v>3905006</v>
      </c>
      <c r="B8214" s="11">
        <v>2017</v>
      </c>
      <c r="C8214" s="11" t="str">
        <f>F8214</f>
        <v>SPRINGFIELD LOCAL SCHOOLS</v>
      </c>
      <c r="D8214" t="s">
        <v>834</v>
      </c>
      <c r="E8214" t="str">
        <f t="shared" si="257"/>
        <v>7715SPRINGFIELD LOCAL SCHOOLS</v>
      </c>
      <c r="F8214" t="s">
        <v>458</v>
      </c>
      <c r="G8214" t="s">
        <v>458</v>
      </c>
      <c r="H8214" t="s">
        <v>773</v>
      </c>
      <c r="I8214" s="17">
        <v>1692248.98</v>
      </c>
      <c r="J8214" s="12">
        <v>1.0994853E-3</v>
      </c>
      <c r="K8214">
        <f>IFERROR(VLOOKUP(E8214,Sheet1!$D$2:$E$1226,2,FALSE),"")</f>
        <v>3905006</v>
      </c>
    </row>
    <row r="8215" spans="1:11" x14ac:dyDescent="0.2">
      <c r="A8215">
        <f t="shared" si="256"/>
        <v>3905006</v>
      </c>
      <c r="B8215" s="11">
        <v>2018</v>
      </c>
      <c r="C8215" s="11" t="str">
        <f>F8215</f>
        <v>SPRINGFIELD LOCAL SCHOOLS</v>
      </c>
      <c r="D8215" t="s">
        <v>834</v>
      </c>
      <c r="E8215" t="str">
        <f t="shared" si="257"/>
        <v>7715SPRINGFIELD LOCAL SCHOOLS</v>
      </c>
      <c r="F8215" t="s">
        <v>458</v>
      </c>
      <c r="G8215" t="s">
        <v>458</v>
      </c>
      <c r="H8215" t="s">
        <v>773</v>
      </c>
      <c r="I8215" s="17">
        <v>1784223.5</v>
      </c>
      <c r="J8215" s="12">
        <v>1.1210504999999999E-3</v>
      </c>
      <c r="K8215">
        <f>IFERROR(VLOOKUP(E8215,Sheet1!$D$2:$E$1226,2,FALSE),"")</f>
        <v>3905006</v>
      </c>
    </row>
    <row r="8216" spans="1:11" x14ac:dyDescent="0.2">
      <c r="A8216">
        <f t="shared" si="256"/>
        <v>3905006</v>
      </c>
      <c r="B8216" s="11">
        <v>2019</v>
      </c>
      <c r="C8216" s="11" t="str">
        <f>F8216</f>
        <v>SPRINGFIELD LOCAL SCHOOLS</v>
      </c>
      <c r="D8216" t="s">
        <v>834</v>
      </c>
      <c r="E8216" t="str">
        <f t="shared" si="257"/>
        <v>7715SPRINGFIELD LOCAL SCHOOLS</v>
      </c>
      <c r="F8216" t="s">
        <v>458</v>
      </c>
      <c r="G8216" t="s">
        <v>458</v>
      </c>
      <c r="H8216" t="s">
        <v>773</v>
      </c>
      <c r="I8216" s="17">
        <v>1822634.19</v>
      </c>
      <c r="J8216" s="12">
        <v>1.1088915E-3</v>
      </c>
      <c r="K8216">
        <f>IFERROR(VLOOKUP(E8216,Sheet1!$D$2:$E$1226,2,FALSE),"")</f>
        <v>3905006</v>
      </c>
    </row>
    <row r="8217" spans="1:11" x14ac:dyDescent="0.2">
      <c r="A8217">
        <f t="shared" si="256"/>
        <v>3905006</v>
      </c>
      <c r="B8217" s="11">
        <v>2020</v>
      </c>
      <c r="C8217" s="11" t="str">
        <f>F8217</f>
        <v>SPRINGFIELD LOCAL SCHOOLS</v>
      </c>
      <c r="D8217" t="s">
        <v>834</v>
      </c>
      <c r="E8217" t="str">
        <f t="shared" si="257"/>
        <v>7715SPRINGFIELD LOCAL SCHOOLS</v>
      </c>
      <c r="F8217" t="s">
        <v>458</v>
      </c>
      <c r="G8217" t="s">
        <v>458</v>
      </c>
      <c r="H8217" t="s">
        <v>773</v>
      </c>
      <c r="I8217" s="17">
        <v>1854485.32</v>
      </c>
      <c r="J8217" s="12">
        <v>1.0976006E-3</v>
      </c>
      <c r="K8217">
        <f>IFERROR(VLOOKUP(E8217,Sheet1!$D$2:$E$1226,2,FALSE),"")</f>
        <v>3905006</v>
      </c>
    </row>
    <row r="8218" spans="1:11" x14ac:dyDescent="0.2">
      <c r="A8218">
        <f t="shared" si="256"/>
        <v>3905006</v>
      </c>
      <c r="B8218" s="11">
        <v>2021</v>
      </c>
      <c r="C8218" s="11" t="str">
        <f>F8218</f>
        <v>SPRINGFIELD LOCAL SCHOOLS</v>
      </c>
      <c r="D8218" t="s">
        <v>834</v>
      </c>
      <c r="E8218" t="str">
        <f t="shared" si="257"/>
        <v>7715SPRINGFIELD LOCAL SCHOOLS</v>
      </c>
      <c r="F8218" t="s">
        <v>458</v>
      </c>
      <c r="G8218" t="s">
        <v>458</v>
      </c>
      <c r="H8218" t="s">
        <v>773</v>
      </c>
      <c r="I8218" s="17">
        <v>1765899.01</v>
      </c>
      <c r="J8218" s="12">
        <v>1.02222317E-3</v>
      </c>
      <c r="K8218">
        <f>IFERROR(VLOOKUP(E8218,Sheet1!$D$2:$E$1226,2,FALSE),"")</f>
        <v>3905006</v>
      </c>
    </row>
    <row r="8219" spans="1:11" x14ac:dyDescent="0.2">
      <c r="A8219">
        <f t="shared" si="256"/>
        <v>3905006</v>
      </c>
      <c r="B8219" s="11">
        <v>2022</v>
      </c>
      <c r="C8219" s="11" t="str">
        <f>F8219</f>
        <v>SPRINGFIELD LOCAL SCHOOLS</v>
      </c>
      <c r="D8219" t="s">
        <v>834</v>
      </c>
      <c r="E8219" t="str">
        <f t="shared" si="257"/>
        <v>7715SPRINGFIELD LOCAL SCHOOLS</v>
      </c>
      <c r="F8219" t="s">
        <v>458</v>
      </c>
      <c r="G8219" t="s">
        <v>458</v>
      </c>
      <c r="H8219" t="s">
        <v>773</v>
      </c>
      <c r="I8219" s="17">
        <v>1654321.1</v>
      </c>
      <c r="J8219" s="12">
        <v>9.0893430000000002E-4</v>
      </c>
      <c r="K8219">
        <f>IFERROR(VLOOKUP(E8219,Sheet1!$D$2:$E$1226,2,FALSE),"")</f>
        <v>3905006</v>
      </c>
    </row>
    <row r="8220" spans="1:11" x14ac:dyDescent="0.2">
      <c r="A8220">
        <f t="shared" si="256"/>
        <v>3905006</v>
      </c>
      <c r="B8220" s="18">
        <v>2023</v>
      </c>
      <c r="C8220" s="18" t="str">
        <f>F8220</f>
        <v>SPRINGFIELD LOCAL SCHOOLS</v>
      </c>
      <c r="D8220" s="15" t="s">
        <v>834</v>
      </c>
      <c r="E8220" t="str">
        <f t="shared" si="257"/>
        <v>7715SPRINGFIELD LOCAL SCHOOLS</v>
      </c>
      <c r="F8220" s="15" t="s">
        <v>458</v>
      </c>
      <c r="G8220" s="15" t="s">
        <v>458</v>
      </c>
      <c r="H8220" s="15" t="s">
        <v>773</v>
      </c>
      <c r="I8220" s="19">
        <v>1563758.35</v>
      </c>
      <c r="J8220" s="20">
        <v>8.2696669999999996E-4</v>
      </c>
      <c r="K8220">
        <f>IFERROR(VLOOKUP(E8220,Sheet1!$D$2:$E$1226,2,FALSE),"")</f>
        <v>3905006</v>
      </c>
    </row>
    <row r="8221" spans="1:11" x14ac:dyDescent="0.2">
      <c r="A8221">
        <f t="shared" si="256"/>
        <v>3900551</v>
      </c>
      <c r="B8221" s="11">
        <v>2015</v>
      </c>
      <c r="C8221" s="11" t="str">
        <f>F8221</f>
        <v>SPRINGFIELD PREP AND FITNESS</v>
      </c>
      <c r="D8221" t="s">
        <v>1937</v>
      </c>
      <c r="E8221" t="str">
        <f t="shared" si="257"/>
        <v>D020SPRINGFIELD PREP AND FITNESS</v>
      </c>
      <c r="F8221" t="s">
        <v>1936</v>
      </c>
      <c r="G8221" t="s">
        <v>1936</v>
      </c>
      <c r="H8221" t="s">
        <v>61</v>
      </c>
      <c r="I8221" s="11">
        <v>115028.97</v>
      </c>
      <c r="J8221" s="12">
        <v>7.8751099999999999E-5</v>
      </c>
      <c r="K8221">
        <f>IFERROR(VLOOKUP(E8221,Sheet1!$D$2:$E$1226,2,FALSE),"")</f>
        <v>3900551</v>
      </c>
    </row>
    <row r="8222" spans="1:11" x14ac:dyDescent="0.2">
      <c r="A8222">
        <f t="shared" si="256"/>
        <v>3900551</v>
      </c>
      <c r="B8222" s="11">
        <v>2016</v>
      </c>
      <c r="C8222" s="11" t="str">
        <f>F8222</f>
        <v>SPRINGFIELD PREP AND FITNESS</v>
      </c>
      <c r="D8222" t="s">
        <v>1937</v>
      </c>
      <c r="E8222" t="str">
        <f t="shared" si="257"/>
        <v>D020SPRINGFIELD PREP AND FITNESS</v>
      </c>
      <c r="F8222" t="s">
        <v>1936</v>
      </c>
      <c r="G8222" t="s">
        <v>1936</v>
      </c>
      <c r="H8222" t="s">
        <v>61</v>
      </c>
      <c r="I8222" s="11">
        <v>92573.49</v>
      </c>
      <c r="J8222" s="12">
        <v>6.2843999999999997E-5</v>
      </c>
      <c r="K8222">
        <f>IFERROR(VLOOKUP(E8222,Sheet1!$D$2:$E$1226,2,FALSE),"")</f>
        <v>3900551</v>
      </c>
    </row>
    <row r="8223" spans="1:11" x14ac:dyDescent="0.2">
      <c r="A8223">
        <f t="shared" si="256"/>
        <v>3900551</v>
      </c>
      <c r="B8223" s="11">
        <v>2017</v>
      </c>
      <c r="C8223" s="11" t="str">
        <f>F8223</f>
        <v>SPRINGFIELD PREP AND FITNESS</v>
      </c>
      <c r="D8223" t="s">
        <v>1937</v>
      </c>
      <c r="E8223" t="str">
        <f t="shared" si="257"/>
        <v>D020SPRINGFIELD PREP AND FITNESS</v>
      </c>
      <c r="F8223" t="s">
        <v>1936</v>
      </c>
      <c r="G8223" t="s">
        <v>1936</v>
      </c>
      <c r="H8223" t="s">
        <v>61</v>
      </c>
      <c r="I8223" s="11">
        <v>100996.85</v>
      </c>
      <c r="J8223" s="12">
        <v>6.5619500000000004E-5</v>
      </c>
      <c r="K8223">
        <f>IFERROR(VLOOKUP(E8223,Sheet1!$D$2:$E$1226,2,FALSE),"")</f>
        <v>3900551</v>
      </c>
    </row>
    <row r="8224" spans="1:11" x14ac:dyDescent="0.2">
      <c r="A8224">
        <f t="shared" si="256"/>
        <v>3900551</v>
      </c>
      <c r="B8224" s="11">
        <v>2018</v>
      </c>
      <c r="C8224" s="11" t="str">
        <f>F8224</f>
        <v>SPRINGFIELD PREP AND FITNESS</v>
      </c>
      <c r="D8224" t="s">
        <v>1937</v>
      </c>
      <c r="E8224" t="str">
        <f t="shared" si="257"/>
        <v>D020SPRINGFIELD PREP AND FITNESS</v>
      </c>
      <c r="F8224" t="s">
        <v>1936</v>
      </c>
      <c r="G8224" t="s">
        <v>1936</v>
      </c>
      <c r="H8224" t="s">
        <v>61</v>
      </c>
      <c r="I8224" s="11">
        <v>95706.17</v>
      </c>
      <c r="J8224" s="12">
        <v>6.0133400000000003E-5</v>
      </c>
      <c r="K8224">
        <f>IFERROR(VLOOKUP(E8224,Sheet1!$D$2:$E$1226,2,FALSE),"")</f>
        <v>3900551</v>
      </c>
    </row>
    <row r="8225" spans="1:11" x14ac:dyDescent="0.2">
      <c r="A8225">
        <f t="shared" si="256"/>
        <v>3900551</v>
      </c>
      <c r="B8225" s="11">
        <v>2019</v>
      </c>
      <c r="C8225" s="11" t="str">
        <f>F8225</f>
        <v>SPRINGFIELD PREP AND FITNESS</v>
      </c>
      <c r="D8225" t="s">
        <v>1937</v>
      </c>
      <c r="E8225" t="str">
        <f t="shared" si="257"/>
        <v>D020SPRINGFIELD PREP AND FITNESS</v>
      </c>
      <c r="F8225" t="s">
        <v>1936</v>
      </c>
      <c r="G8225" t="s">
        <v>1936</v>
      </c>
      <c r="H8225" t="s">
        <v>61</v>
      </c>
      <c r="I8225" s="11">
        <v>88913.2</v>
      </c>
      <c r="J8225" s="12">
        <v>5.4094800000000003E-5</v>
      </c>
      <c r="K8225">
        <f>IFERROR(VLOOKUP(E8225,Sheet1!$D$2:$E$1226,2,FALSE),"")</f>
        <v>3900551</v>
      </c>
    </row>
    <row r="8226" spans="1:11" x14ac:dyDescent="0.2">
      <c r="A8226">
        <f t="shared" si="256"/>
        <v>3900551</v>
      </c>
      <c r="B8226" s="11">
        <v>2020</v>
      </c>
      <c r="C8226" s="11" t="str">
        <f>F8226</f>
        <v>SPRINGFIELD PREP AND FITNESS</v>
      </c>
      <c r="D8226" t="s">
        <v>1937</v>
      </c>
      <c r="E8226" t="str">
        <f t="shared" si="257"/>
        <v>D020SPRINGFIELD PREP AND FITNESS</v>
      </c>
      <c r="F8226" t="s">
        <v>1936</v>
      </c>
      <c r="G8226" t="s">
        <v>1936</v>
      </c>
      <c r="H8226" t="s">
        <v>61</v>
      </c>
      <c r="I8226" s="11">
        <v>81236.710000000006</v>
      </c>
      <c r="J8226" s="12">
        <v>4.8081000000000003E-5</v>
      </c>
      <c r="K8226">
        <f>IFERROR(VLOOKUP(E8226,Sheet1!$D$2:$E$1226,2,FALSE),"")</f>
        <v>3900551</v>
      </c>
    </row>
    <row r="8227" spans="1:11" x14ac:dyDescent="0.2">
      <c r="A8227">
        <f t="shared" si="256"/>
        <v>3900551</v>
      </c>
      <c r="B8227" s="11">
        <v>2021</v>
      </c>
      <c r="C8227" s="11" t="str">
        <f>F8227</f>
        <v>SPRINGFIELD PREP AND FITNESS</v>
      </c>
      <c r="D8227" t="s">
        <v>1937</v>
      </c>
      <c r="E8227" t="str">
        <f t="shared" si="257"/>
        <v>D020SPRINGFIELD PREP AND FITNESS</v>
      </c>
      <c r="F8227" t="s">
        <v>1936</v>
      </c>
      <c r="G8227" t="s">
        <v>1936</v>
      </c>
      <c r="H8227" t="s">
        <v>61</v>
      </c>
      <c r="I8227" s="11">
        <v>85899.02</v>
      </c>
      <c r="J8227" s="12">
        <v>4.9724230000000003E-5</v>
      </c>
      <c r="K8227">
        <f>IFERROR(VLOOKUP(E8227,Sheet1!$D$2:$E$1226,2,FALSE),"")</f>
        <v>3900551</v>
      </c>
    </row>
    <row r="8228" spans="1:11" x14ac:dyDescent="0.2">
      <c r="A8228">
        <f t="shared" si="256"/>
        <v>3900551</v>
      </c>
      <c r="B8228" s="11">
        <v>2022</v>
      </c>
      <c r="C8228" s="11" t="str">
        <f>F8228</f>
        <v>SPRINGFIELD PREP AND FITNESS</v>
      </c>
      <c r="D8228" t="s">
        <v>1937</v>
      </c>
      <c r="E8228" t="str">
        <f t="shared" si="257"/>
        <v>D020SPRINGFIELD PREP AND FITNESS</v>
      </c>
      <c r="F8228" t="s">
        <v>1936</v>
      </c>
      <c r="G8228" t="s">
        <v>1936</v>
      </c>
      <c r="H8228" t="s">
        <v>61</v>
      </c>
      <c r="I8228" s="11">
        <v>109464.12</v>
      </c>
      <c r="J8228" s="12">
        <v>6.0142900000000003E-5</v>
      </c>
      <c r="K8228">
        <f>IFERROR(VLOOKUP(E8228,Sheet1!$D$2:$E$1226,2,FALSE),"")</f>
        <v>3900551</v>
      </c>
    </row>
    <row r="8229" spans="1:11" x14ac:dyDescent="0.2">
      <c r="A8229">
        <f t="shared" si="256"/>
        <v>3900551</v>
      </c>
      <c r="B8229" s="11">
        <v>2023</v>
      </c>
      <c r="C8229" s="11" t="str">
        <f>F8229</f>
        <v>SPRINGFIELD PREP AND FITNESS</v>
      </c>
      <c r="D8229" t="s">
        <v>1937</v>
      </c>
      <c r="E8229" t="str">
        <f t="shared" si="257"/>
        <v>D020SPRINGFIELD PREP AND FITNESS</v>
      </c>
      <c r="F8229" t="s">
        <v>1936</v>
      </c>
      <c r="G8229" t="s">
        <v>1936</v>
      </c>
      <c r="H8229" t="s">
        <v>61</v>
      </c>
      <c r="I8229" s="11">
        <v>119128.14</v>
      </c>
      <c r="J8229" s="12">
        <v>6.2998900000000004E-5</v>
      </c>
      <c r="K8229">
        <f>IFERROR(VLOOKUP(E8229,Sheet1!$D$2:$E$1226,2,FALSE),"")</f>
        <v>3900551</v>
      </c>
    </row>
    <row r="8230" spans="1:11" x14ac:dyDescent="0.2">
      <c r="A8230">
        <f t="shared" si="256"/>
        <v>3905153</v>
      </c>
      <c r="B8230" s="11">
        <v>2015</v>
      </c>
      <c r="C8230" s="11" t="str">
        <f>F8230</f>
        <v>SPRINGFIELD-CLARK CTC</v>
      </c>
      <c r="D8230" t="s">
        <v>1449</v>
      </c>
      <c r="E8230" t="str">
        <f t="shared" si="257"/>
        <v>9816SPRINGFIELD-CLARK CTC</v>
      </c>
      <c r="F8230" t="s">
        <v>1399</v>
      </c>
      <c r="G8230" t="s">
        <v>1399</v>
      </c>
      <c r="H8230" t="s">
        <v>61</v>
      </c>
      <c r="I8230" s="11">
        <v>712222.16</v>
      </c>
      <c r="J8230" s="12">
        <v>4.8760120000000001E-4</v>
      </c>
      <c r="K8230">
        <f>IFERROR(VLOOKUP(E8230,Sheet1!$D$2:$E$1226,2,FALSE),"")</f>
        <v>3905153</v>
      </c>
    </row>
    <row r="8231" spans="1:11" x14ac:dyDescent="0.2">
      <c r="A8231">
        <f t="shared" si="256"/>
        <v>3905153</v>
      </c>
      <c r="B8231" s="11">
        <v>2016</v>
      </c>
      <c r="C8231" s="11" t="str">
        <f>F8231</f>
        <v>SPRINGFIELD-CLARK CTC</v>
      </c>
      <c r="D8231" t="s">
        <v>1449</v>
      </c>
      <c r="E8231" t="str">
        <f t="shared" si="257"/>
        <v>9816SPRINGFIELD-CLARK CTC</v>
      </c>
      <c r="F8231" t="s">
        <v>1399</v>
      </c>
      <c r="G8231" t="s">
        <v>1399</v>
      </c>
      <c r="H8231" t="s">
        <v>61</v>
      </c>
      <c r="I8231" s="11">
        <v>720558.73</v>
      </c>
      <c r="J8231" s="12">
        <v>4.8915479999999995E-4</v>
      </c>
      <c r="K8231">
        <f>IFERROR(VLOOKUP(E8231,Sheet1!$D$2:$E$1226,2,FALSE),"")</f>
        <v>3905153</v>
      </c>
    </row>
    <row r="8232" spans="1:11" x14ac:dyDescent="0.2">
      <c r="A8232">
        <f t="shared" si="256"/>
        <v>3905153</v>
      </c>
      <c r="B8232" s="11">
        <v>2017</v>
      </c>
      <c r="C8232" s="11" t="str">
        <f>F8232</f>
        <v>SPRINGFIELD-CLARK CTC</v>
      </c>
      <c r="D8232" t="s">
        <v>1449</v>
      </c>
      <c r="E8232" t="str">
        <f t="shared" si="257"/>
        <v>9816SPRINGFIELD-CLARK CTC</v>
      </c>
      <c r="F8232" t="s">
        <v>1399</v>
      </c>
      <c r="G8232" t="s">
        <v>1399</v>
      </c>
      <c r="H8232" t="s">
        <v>61</v>
      </c>
      <c r="I8232" s="11">
        <v>748333.21</v>
      </c>
      <c r="J8232" s="12">
        <v>4.8620580000000003E-4</v>
      </c>
      <c r="K8232">
        <f>IFERROR(VLOOKUP(E8232,Sheet1!$D$2:$E$1226,2,FALSE),"")</f>
        <v>3905153</v>
      </c>
    </row>
    <row r="8233" spans="1:11" x14ac:dyDescent="0.2">
      <c r="A8233">
        <f t="shared" si="256"/>
        <v>3905153</v>
      </c>
      <c r="B8233" s="11">
        <v>2018</v>
      </c>
      <c r="C8233" s="11" t="str">
        <f>F8233</f>
        <v>SPRINGFIELD-CLARK CTC</v>
      </c>
      <c r="D8233" t="s">
        <v>1449</v>
      </c>
      <c r="E8233" t="str">
        <f t="shared" si="257"/>
        <v>9816SPRINGFIELD-CLARK CTC</v>
      </c>
      <c r="F8233" t="s">
        <v>1399</v>
      </c>
      <c r="G8233" t="s">
        <v>1399</v>
      </c>
      <c r="H8233" t="s">
        <v>61</v>
      </c>
      <c r="I8233" s="11">
        <v>785643.9</v>
      </c>
      <c r="J8233" s="12">
        <v>4.9363010000000004E-4</v>
      </c>
      <c r="K8233">
        <f>IFERROR(VLOOKUP(E8233,Sheet1!$D$2:$E$1226,2,FALSE),"")</f>
        <v>3905153</v>
      </c>
    </row>
    <row r="8234" spans="1:11" x14ac:dyDescent="0.2">
      <c r="A8234">
        <f t="shared" si="256"/>
        <v>3905153</v>
      </c>
      <c r="B8234" s="11">
        <v>2019</v>
      </c>
      <c r="C8234" s="11" t="str">
        <f>F8234</f>
        <v>SPRINGFIELD-CLARK CTC</v>
      </c>
      <c r="D8234" t="s">
        <v>1449</v>
      </c>
      <c r="E8234" t="str">
        <f t="shared" si="257"/>
        <v>9816SPRINGFIELD-CLARK CTC</v>
      </c>
      <c r="F8234" t="s">
        <v>1399</v>
      </c>
      <c r="G8234" t="s">
        <v>1399</v>
      </c>
      <c r="H8234" t="s">
        <v>61</v>
      </c>
      <c r="I8234" s="11">
        <v>829406.49</v>
      </c>
      <c r="J8234" s="12">
        <v>5.0461129999999996E-4</v>
      </c>
      <c r="K8234">
        <f>IFERROR(VLOOKUP(E8234,Sheet1!$D$2:$E$1226,2,FALSE),"")</f>
        <v>3905153</v>
      </c>
    </row>
    <row r="8235" spans="1:11" x14ac:dyDescent="0.2">
      <c r="A8235">
        <f t="shared" si="256"/>
        <v>3905153</v>
      </c>
      <c r="B8235" s="11">
        <v>2020</v>
      </c>
      <c r="C8235" s="11" t="str">
        <f>F8235</f>
        <v>SPRINGFIELD-CLARK CTC</v>
      </c>
      <c r="D8235" t="s">
        <v>1449</v>
      </c>
      <c r="E8235" t="str">
        <f t="shared" si="257"/>
        <v>9816SPRINGFIELD-CLARK CTC</v>
      </c>
      <c r="F8235" t="s">
        <v>1399</v>
      </c>
      <c r="G8235" t="s">
        <v>1399</v>
      </c>
      <c r="H8235" t="s">
        <v>61</v>
      </c>
      <c r="I8235" s="11">
        <v>815444.72</v>
      </c>
      <c r="J8235" s="12">
        <v>4.8263130000000002E-4</v>
      </c>
      <c r="K8235">
        <f>IFERROR(VLOOKUP(E8235,Sheet1!$D$2:$E$1226,2,FALSE),"")</f>
        <v>3905153</v>
      </c>
    </row>
    <row r="8236" spans="1:11" x14ac:dyDescent="0.2">
      <c r="A8236">
        <f t="shared" si="256"/>
        <v>3905153</v>
      </c>
      <c r="B8236" s="11">
        <v>2021</v>
      </c>
      <c r="C8236" s="11" t="str">
        <f>F8236</f>
        <v>SPRINGFIELD-CLARK CTC</v>
      </c>
      <c r="D8236" t="s">
        <v>1449</v>
      </c>
      <c r="E8236" t="str">
        <f t="shared" si="257"/>
        <v>9816SPRINGFIELD-CLARK CTC</v>
      </c>
      <c r="F8236" t="s">
        <v>1399</v>
      </c>
      <c r="G8236" t="s">
        <v>1399</v>
      </c>
      <c r="H8236" t="s">
        <v>61</v>
      </c>
      <c r="I8236" s="11">
        <v>843867.93</v>
      </c>
      <c r="J8236" s="12">
        <v>4.8848849000000002E-4</v>
      </c>
      <c r="K8236">
        <f>IFERROR(VLOOKUP(E8236,Sheet1!$D$2:$E$1226,2,FALSE),"")</f>
        <v>3905153</v>
      </c>
    </row>
    <row r="8237" spans="1:11" x14ac:dyDescent="0.2">
      <c r="A8237">
        <f t="shared" si="256"/>
        <v>3905153</v>
      </c>
      <c r="B8237" s="11">
        <v>2022</v>
      </c>
      <c r="C8237" s="11" t="str">
        <f>F8237</f>
        <v>SPRINGFIELD-CLARK CTC</v>
      </c>
      <c r="D8237" t="s">
        <v>1449</v>
      </c>
      <c r="E8237" t="str">
        <f t="shared" si="257"/>
        <v>9816SPRINGFIELD-CLARK CTC</v>
      </c>
      <c r="F8237" t="s">
        <v>1399</v>
      </c>
      <c r="G8237" t="s">
        <v>1399</v>
      </c>
      <c r="H8237" t="s">
        <v>61</v>
      </c>
      <c r="I8237" s="11">
        <v>849894.42</v>
      </c>
      <c r="J8237" s="12">
        <v>4.669578E-4</v>
      </c>
      <c r="K8237">
        <f>IFERROR(VLOOKUP(E8237,Sheet1!$D$2:$E$1226,2,FALSE),"")</f>
        <v>3905153</v>
      </c>
    </row>
    <row r="8238" spans="1:11" x14ac:dyDescent="0.2">
      <c r="A8238">
        <f t="shared" si="256"/>
        <v>3905153</v>
      </c>
      <c r="B8238" s="11">
        <v>2023</v>
      </c>
      <c r="C8238" s="11" t="str">
        <f>F8238</f>
        <v>SPRINGFIELD-CLARK CTC</v>
      </c>
      <c r="D8238" t="s">
        <v>1449</v>
      </c>
      <c r="E8238" t="str">
        <f t="shared" si="257"/>
        <v>9816SPRINGFIELD-CLARK CTC</v>
      </c>
      <c r="F8238" t="s">
        <v>1399</v>
      </c>
      <c r="G8238" t="s">
        <v>1399</v>
      </c>
      <c r="H8238" t="s">
        <v>61</v>
      </c>
      <c r="I8238" s="11">
        <v>885075.2</v>
      </c>
      <c r="J8238" s="12">
        <v>4.6805680000000001E-4</v>
      </c>
      <c r="K8238">
        <f>IFERROR(VLOOKUP(E8238,Sheet1!$D$2:$E$1226,2,FALSE),"")</f>
        <v>3905153</v>
      </c>
    </row>
    <row r="8239" spans="1:11" x14ac:dyDescent="0.2">
      <c r="A8239">
        <f t="shared" si="256"/>
        <v>3904471</v>
      </c>
      <c r="B8239" s="11">
        <v>2015</v>
      </c>
      <c r="C8239" s="11" t="str">
        <f>F8239</f>
        <v>ST BERNARD-ELMWOOD PLACE CITY SCH</v>
      </c>
      <c r="D8239" t="s">
        <v>1813</v>
      </c>
      <c r="E8239" t="str">
        <f t="shared" si="257"/>
        <v>C203ST BERNARD-ELMWOOD PLACE CITY SCH</v>
      </c>
      <c r="F8239" t="s">
        <v>1812</v>
      </c>
      <c r="G8239" t="s">
        <v>1812</v>
      </c>
      <c r="H8239" t="s">
        <v>269</v>
      </c>
      <c r="I8239" s="11">
        <v>790470.07</v>
      </c>
      <c r="J8239" s="12">
        <v>5.4117119999999997E-4</v>
      </c>
      <c r="K8239">
        <f>IFERROR(VLOOKUP(E8239,Sheet1!$D$2:$E$1226,2,FALSE),"")</f>
        <v>3904471</v>
      </c>
    </row>
    <row r="8240" spans="1:11" x14ac:dyDescent="0.2">
      <c r="A8240">
        <f t="shared" si="256"/>
        <v>3904471</v>
      </c>
      <c r="B8240" s="11">
        <v>2016</v>
      </c>
      <c r="C8240" s="11" t="str">
        <f>F8240</f>
        <v>ST BERNARD-ELMWOOD PLACE CITY SCH</v>
      </c>
      <c r="D8240" t="s">
        <v>1813</v>
      </c>
      <c r="E8240" t="str">
        <f t="shared" si="257"/>
        <v>C203ST BERNARD-ELMWOOD PLACE CITY SCH</v>
      </c>
      <c r="F8240" t="s">
        <v>1812</v>
      </c>
      <c r="G8240" t="s">
        <v>1812</v>
      </c>
      <c r="H8240" t="s">
        <v>269</v>
      </c>
      <c r="I8240" s="11">
        <v>780059.81</v>
      </c>
      <c r="J8240" s="12">
        <v>5.2954740000000003E-4</v>
      </c>
      <c r="K8240">
        <f>IFERROR(VLOOKUP(E8240,Sheet1!$D$2:$E$1226,2,FALSE),"")</f>
        <v>3904471</v>
      </c>
    </row>
    <row r="8241" spans="1:11" x14ac:dyDescent="0.2">
      <c r="A8241">
        <f t="shared" si="256"/>
        <v>3904471</v>
      </c>
      <c r="B8241" s="11">
        <v>2017</v>
      </c>
      <c r="C8241" s="11" t="str">
        <f>F8241</f>
        <v>ST BERNARD-ELMWOOD PLACE CITY SCH</v>
      </c>
      <c r="D8241" t="s">
        <v>1813</v>
      </c>
      <c r="E8241" t="str">
        <f t="shared" si="257"/>
        <v>C203ST BERNARD-ELMWOOD PLACE CITY SCH</v>
      </c>
      <c r="F8241" t="s">
        <v>1812</v>
      </c>
      <c r="G8241" t="s">
        <v>1812</v>
      </c>
      <c r="H8241" t="s">
        <v>269</v>
      </c>
      <c r="I8241" s="11">
        <v>818661.4</v>
      </c>
      <c r="J8241" s="12">
        <v>5.3189939999999998E-4</v>
      </c>
      <c r="K8241">
        <f>IFERROR(VLOOKUP(E8241,Sheet1!$D$2:$E$1226,2,FALSE),"")</f>
        <v>3904471</v>
      </c>
    </row>
    <row r="8242" spans="1:11" x14ac:dyDescent="0.2">
      <c r="A8242">
        <f t="shared" si="256"/>
        <v>3904471</v>
      </c>
      <c r="B8242" s="11">
        <v>2018</v>
      </c>
      <c r="C8242" s="11" t="str">
        <f>F8242</f>
        <v>ST BERNARD-ELMWOOD PLACE CITY SCH</v>
      </c>
      <c r="D8242" t="s">
        <v>1813</v>
      </c>
      <c r="E8242" t="str">
        <f t="shared" si="257"/>
        <v>C203ST BERNARD-ELMWOOD PLACE CITY SCH</v>
      </c>
      <c r="F8242" t="s">
        <v>1812</v>
      </c>
      <c r="G8242" t="s">
        <v>1812</v>
      </c>
      <c r="H8242" t="s">
        <v>269</v>
      </c>
      <c r="I8242" s="11">
        <v>799914.93</v>
      </c>
      <c r="J8242" s="12">
        <v>5.0259679999999996E-4</v>
      </c>
      <c r="K8242">
        <f>IFERROR(VLOOKUP(E8242,Sheet1!$D$2:$E$1226,2,FALSE),"")</f>
        <v>3904471</v>
      </c>
    </row>
    <row r="8243" spans="1:11" x14ac:dyDescent="0.2">
      <c r="A8243">
        <f t="shared" si="256"/>
        <v>3904471</v>
      </c>
      <c r="B8243" s="11">
        <v>2019</v>
      </c>
      <c r="C8243" s="11" t="str">
        <f>F8243</f>
        <v>ST BERNARD-ELMWOOD PLACE CITY SCH</v>
      </c>
      <c r="D8243" t="s">
        <v>1813</v>
      </c>
      <c r="E8243" t="str">
        <f t="shared" si="257"/>
        <v>C203ST BERNARD-ELMWOOD PLACE CITY SCH</v>
      </c>
      <c r="F8243" t="s">
        <v>1812</v>
      </c>
      <c r="G8243" t="s">
        <v>1812</v>
      </c>
      <c r="H8243" t="s">
        <v>269</v>
      </c>
      <c r="I8243" s="11">
        <v>800316.81</v>
      </c>
      <c r="J8243" s="12">
        <v>4.8691309999999998E-4</v>
      </c>
      <c r="K8243">
        <f>IFERROR(VLOOKUP(E8243,Sheet1!$D$2:$E$1226,2,FALSE),"")</f>
        <v>3904471</v>
      </c>
    </row>
    <row r="8244" spans="1:11" x14ac:dyDescent="0.2">
      <c r="A8244">
        <f t="shared" si="256"/>
        <v>3904471</v>
      </c>
      <c r="B8244" s="11">
        <v>2020</v>
      </c>
      <c r="C8244" s="11" t="str">
        <f>F8244</f>
        <v>ST BERNARD-ELMWOOD PLACE CITY SCH</v>
      </c>
      <c r="D8244" t="s">
        <v>1813</v>
      </c>
      <c r="E8244" t="str">
        <f t="shared" si="257"/>
        <v>C203ST BERNARD-ELMWOOD PLACE CITY SCH</v>
      </c>
      <c r="F8244" t="s">
        <v>1812</v>
      </c>
      <c r="G8244" t="s">
        <v>1812</v>
      </c>
      <c r="H8244" t="s">
        <v>269</v>
      </c>
      <c r="I8244" s="11">
        <v>832816.26</v>
      </c>
      <c r="J8244" s="12">
        <v>4.9291280000000003E-4</v>
      </c>
      <c r="K8244">
        <f>IFERROR(VLOOKUP(E8244,Sheet1!$D$2:$E$1226,2,FALSE),"")</f>
        <v>3904471</v>
      </c>
    </row>
    <row r="8245" spans="1:11" x14ac:dyDescent="0.2">
      <c r="A8245">
        <f t="shared" si="256"/>
        <v>3904471</v>
      </c>
      <c r="B8245" s="11">
        <v>2021</v>
      </c>
      <c r="C8245" s="11" t="str">
        <f>F8245</f>
        <v>ST BERNARD-ELMWOOD PLACE CITY SCH</v>
      </c>
      <c r="D8245" t="s">
        <v>1813</v>
      </c>
      <c r="E8245" t="str">
        <f t="shared" si="257"/>
        <v>C203ST BERNARD-ELMWOOD PLACE CITY SCH</v>
      </c>
      <c r="F8245" t="s">
        <v>1812</v>
      </c>
      <c r="G8245" t="s">
        <v>1812</v>
      </c>
      <c r="H8245" t="s">
        <v>269</v>
      </c>
      <c r="I8245" s="11">
        <v>806349.15</v>
      </c>
      <c r="J8245" s="12">
        <v>4.6677006000000001E-4</v>
      </c>
      <c r="K8245">
        <f>IFERROR(VLOOKUP(E8245,Sheet1!$D$2:$E$1226,2,FALSE),"")</f>
        <v>3904471</v>
      </c>
    </row>
    <row r="8246" spans="1:11" x14ac:dyDescent="0.2">
      <c r="A8246">
        <f t="shared" si="256"/>
        <v>3904471</v>
      </c>
      <c r="B8246" s="11">
        <v>2022</v>
      </c>
      <c r="C8246" s="11" t="str">
        <f>F8246</f>
        <v>ST BERNARD-ELMWOOD PLACE CITY SCH</v>
      </c>
      <c r="D8246" t="s">
        <v>1813</v>
      </c>
      <c r="E8246" t="str">
        <f t="shared" si="257"/>
        <v>C203ST BERNARD-ELMWOOD PLACE CITY SCH</v>
      </c>
      <c r="F8246" t="s">
        <v>1812</v>
      </c>
      <c r="G8246" t="s">
        <v>1812</v>
      </c>
      <c r="H8246" t="s">
        <v>269</v>
      </c>
      <c r="I8246" s="11">
        <v>787201.91</v>
      </c>
      <c r="J8246" s="12">
        <v>4.3251269999999999E-4</v>
      </c>
      <c r="K8246">
        <f>IFERROR(VLOOKUP(E8246,Sheet1!$D$2:$E$1226,2,FALSE),"")</f>
        <v>3904471</v>
      </c>
    </row>
    <row r="8247" spans="1:11" x14ac:dyDescent="0.2">
      <c r="A8247">
        <f t="shared" si="256"/>
        <v>3904471</v>
      </c>
      <c r="B8247" s="11">
        <v>2023</v>
      </c>
      <c r="C8247" s="11" t="str">
        <f>F8247</f>
        <v>ST BERNARD-ELMWOOD PLACE CITY SCH</v>
      </c>
      <c r="D8247" t="s">
        <v>1813</v>
      </c>
      <c r="E8247" t="str">
        <f t="shared" si="257"/>
        <v>C203ST BERNARD-ELMWOOD PLACE CITY SCH</v>
      </c>
      <c r="F8247" t="s">
        <v>1812</v>
      </c>
      <c r="G8247" t="s">
        <v>1812</v>
      </c>
      <c r="H8247" t="s">
        <v>269</v>
      </c>
      <c r="I8247" s="11">
        <v>808012.46</v>
      </c>
      <c r="J8247" s="12">
        <v>4.2730349999999998E-4</v>
      </c>
      <c r="K8247">
        <f>IFERROR(VLOOKUP(E8247,Sheet1!$D$2:$E$1226,2,FALSE),"")</f>
        <v>3904471</v>
      </c>
    </row>
    <row r="8248" spans="1:11" x14ac:dyDescent="0.2">
      <c r="A8248">
        <f t="shared" si="256"/>
        <v>3904599</v>
      </c>
      <c r="B8248" s="11">
        <v>2015</v>
      </c>
      <c r="C8248" s="11" t="str">
        <f>F8248</f>
        <v>ST CLAIRSVILLE-RICHLAND CITY SCH</v>
      </c>
      <c r="D8248" t="s">
        <v>1815</v>
      </c>
      <c r="E8248" t="str">
        <f t="shared" si="257"/>
        <v>C204ST CLAIRSVILLE-RICHLAND CITY SCH</v>
      </c>
      <c r="F8248" t="s">
        <v>1814</v>
      </c>
      <c r="G8248" t="s">
        <v>1814</v>
      </c>
      <c r="H8248" t="s">
        <v>38</v>
      </c>
      <c r="I8248" s="11">
        <v>859441.38</v>
      </c>
      <c r="J8248" s="12">
        <v>5.8839030000000004E-4</v>
      </c>
      <c r="K8248">
        <f>IFERROR(VLOOKUP(E8248,Sheet1!$D$2:$E$1226,2,FALSE),"")</f>
        <v>3904599</v>
      </c>
    </row>
    <row r="8249" spans="1:11" x14ac:dyDescent="0.2">
      <c r="A8249">
        <f t="shared" si="256"/>
        <v>3904599</v>
      </c>
      <c r="B8249" s="11">
        <v>2016</v>
      </c>
      <c r="C8249" s="11" t="str">
        <f>F8249</f>
        <v>ST CLAIRSVILLE-RICHLAND CITY SCH</v>
      </c>
      <c r="D8249" t="s">
        <v>1815</v>
      </c>
      <c r="E8249" t="str">
        <f t="shared" si="257"/>
        <v>C204ST CLAIRSVILLE-RICHLAND CITY SCH</v>
      </c>
      <c r="F8249" t="s">
        <v>1814</v>
      </c>
      <c r="G8249" t="s">
        <v>1814</v>
      </c>
      <c r="H8249" t="s">
        <v>38</v>
      </c>
      <c r="I8249" s="11">
        <v>890699.38</v>
      </c>
      <c r="J8249" s="12">
        <v>6.0465560000000005E-4</v>
      </c>
      <c r="K8249">
        <f>IFERROR(VLOOKUP(E8249,Sheet1!$D$2:$E$1226,2,FALSE),"")</f>
        <v>3904599</v>
      </c>
    </row>
    <row r="8250" spans="1:11" x14ac:dyDescent="0.2">
      <c r="A8250">
        <f t="shared" si="256"/>
        <v>3904599</v>
      </c>
      <c r="B8250" s="11">
        <v>2017</v>
      </c>
      <c r="C8250" s="11" t="str">
        <f>F8250</f>
        <v>ST CLAIRSVILLE-RICHLAND CITY SCH</v>
      </c>
      <c r="D8250" t="s">
        <v>1815</v>
      </c>
      <c r="E8250" t="str">
        <f t="shared" si="257"/>
        <v>C204ST CLAIRSVILLE-RICHLAND CITY SCH</v>
      </c>
      <c r="F8250" t="s">
        <v>1814</v>
      </c>
      <c r="G8250" t="s">
        <v>1814</v>
      </c>
      <c r="H8250" t="s">
        <v>38</v>
      </c>
      <c r="I8250" s="11">
        <v>958237.26</v>
      </c>
      <c r="J8250" s="12">
        <v>6.2258439999999995E-4</v>
      </c>
      <c r="K8250">
        <f>IFERROR(VLOOKUP(E8250,Sheet1!$D$2:$E$1226,2,FALSE),"")</f>
        <v>3904599</v>
      </c>
    </row>
    <row r="8251" spans="1:11" x14ac:dyDescent="0.2">
      <c r="A8251">
        <f t="shared" si="256"/>
        <v>3904599</v>
      </c>
      <c r="B8251" s="11">
        <v>2018</v>
      </c>
      <c r="C8251" s="11" t="str">
        <f>F8251</f>
        <v>ST CLAIRSVILLE-RICHLAND CITY SCH</v>
      </c>
      <c r="D8251" t="s">
        <v>1815</v>
      </c>
      <c r="E8251" t="str">
        <f t="shared" si="257"/>
        <v>C204ST CLAIRSVILLE-RICHLAND CITY SCH</v>
      </c>
      <c r="F8251" t="s">
        <v>1814</v>
      </c>
      <c r="G8251" t="s">
        <v>1814</v>
      </c>
      <c r="H8251" t="s">
        <v>38</v>
      </c>
      <c r="I8251" s="11">
        <v>969400.02</v>
      </c>
      <c r="J8251" s="12">
        <v>6.0908649999999996E-4</v>
      </c>
      <c r="K8251">
        <f>IFERROR(VLOOKUP(E8251,Sheet1!$D$2:$E$1226,2,FALSE),"")</f>
        <v>3904599</v>
      </c>
    </row>
    <row r="8252" spans="1:11" x14ac:dyDescent="0.2">
      <c r="A8252">
        <f t="shared" si="256"/>
        <v>3904599</v>
      </c>
      <c r="B8252" s="11">
        <v>2019</v>
      </c>
      <c r="C8252" s="11" t="str">
        <f>F8252</f>
        <v>ST CLAIRSVILLE-RICHLAND CITY SCH</v>
      </c>
      <c r="D8252" t="s">
        <v>1815</v>
      </c>
      <c r="E8252" t="str">
        <f t="shared" si="257"/>
        <v>C204ST CLAIRSVILLE-RICHLAND CITY SCH</v>
      </c>
      <c r="F8252" t="s">
        <v>1814</v>
      </c>
      <c r="G8252" t="s">
        <v>1814</v>
      </c>
      <c r="H8252" t="s">
        <v>38</v>
      </c>
      <c r="I8252" s="11">
        <v>1061773.83</v>
      </c>
      <c r="J8252" s="12">
        <v>6.4598369999999995E-4</v>
      </c>
      <c r="K8252">
        <f>IFERROR(VLOOKUP(E8252,Sheet1!$D$2:$E$1226,2,FALSE),"")</f>
        <v>3904599</v>
      </c>
    </row>
    <row r="8253" spans="1:11" x14ac:dyDescent="0.2">
      <c r="A8253">
        <f t="shared" si="256"/>
        <v>3904599</v>
      </c>
      <c r="B8253" s="11">
        <v>2020</v>
      </c>
      <c r="C8253" s="11" t="str">
        <f>F8253</f>
        <v>ST CLAIRSVILLE-RICHLAND CITY SCH</v>
      </c>
      <c r="D8253" t="s">
        <v>1815</v>
      </c>
      <c r="E8253" t="str">
        <f t="shared" si="257"/>
        <v>C204ST CLAIRSVILLE-RICHLAND CITY SCH</v>
      </c>
      <c r="F8253" t="s">
        <v>1814</v>
      </c>
      <c r="G8253" t="s">
        <v>1814</v>
      </c>
      <c r="H8253" t="s">
        <v>38</v>
      </c>
      <c r="I8253" s="11">
        <v>1097135.3899999999</v>
      </c>
      <c r="J8253" s="12">
        <v>6.4935350000000004E-4</v>
      </c>
      <c r="K8253">
        <f>IFERROR(VLOOKUP(E8253,Sheet1!$D$2:$E$1226,2,FALSE),"")</f>
        <v>3904599</v>
      </c>
    </row>
    <row r="8254" spans="1:11" x14ac:dyDescent="0.2">
      <c r="A8254">
        <f t="shared" si="256"/>
        <v>3904599</v>
      </c>
      <c r="B8254" s="11">
        <v>2021</v>
      </c>
      <c r="C8254" s="11" t="str">
        <f>F8254</f>
        <v>ST CLAIRSVILLE-RICHLAND CITY SCH</v>
      </c>
      <c r="D8254" t="s">
        <v>1815</v>
      </c>
      <c r="E8254" t="str">
        <f t="shared" si="257"/>
        <v>C204ST CLAIRSVILLE-RICHLAND CITY SCH</v>
      </c>
      <c r="F8254" t="s">
        <v>1814</v>
      </c>
      <c r="G8254" t="s">
        <v>1814</v>
      </c>
      <c r="H8254" t="s">
        <v>38</v>
      </c>
      <c r="I8254" s="11">
        <v>1136209.2</v>
      </c>
      <c r="J8254" s="12">
        <v>6.5771562000000003E-4</v>
      </c>
      <c r="K8254">
        <f>IFERROR(VLOOKUP(E8254,Sheet1!$D$2:$E$1226,2,FALSE),"")</f>
        <v>3904599</v>
      </c>
    </row>
    <row r="8255" spans="1:11" x14ac:dyDescent="0.2">
      <c r="A8255">
        <f t="shared" si="256"/>
        <v>3904599</v>
      </c>
      <c r="B8255" s="11">
        <v>2022</v>
      </c>
      <c r="C8255" s="11" t="str">
        <f>F8255</f>
        <v>ST CLAIRSVILLE-RICHLAND CITY SCH</v>
      </c>
      <c r="D8255" t="s">
        <v>1815</v>
      </c>
      <c r="E8255" t="str">
        <f t="shared" si="257"/>
        <v>C204ST CLAIRSVILLE-RICHLAND CITY SCH</v>
      </c>
      <c r="F8255" t="s">
        <v>1814</v>
      </c>
      <c r="G8255" t="s">
        <v>1814</v>
      </c>
      <c r="H8255" t="s">
        <v>38</v>
      </c>
      <c r="I8255" s="11">
        <v>1194525.22</v>
      </c>
      <c r="J8255" s="12">
        <v>6.5630850000000004E-4</v>
      </c>
      <c r="K8255">
        <f>IFERROR(VLOOKUP(E8255,Sheet1!$D$2:$E$1226,2,FALSE),"")</f>
        <v>3904599</v>
      </c>
    </row>
    <row r="8256" spans="1:11" x14ac:dyDescent="0.2">
      <c r="A8256">
        <f t="shared" si="256"/>
        <v>3904599</v>
      </c>
      <c r="B8256" s="11">
        <v>2023</v>
      </c>
      <c r="C8256" s="11" t="str">
        <f>F8256</f>
        <v>ST CLAIRSVILLE-RICHLAND CITY SCH</v>
      </c>
      <c r="D8256" t="s">
        <v>1815</v>
      </c>
      <c r="E8256" t="str">
        <f t="shared" si="257"/>
        <v>C204ST CLAIRSVILLE-RICHLAND CITY SCH</v>
      </c>
      <c r="F8256" t="s">
        <v>1814</v>
      </c>
      <c r="G8256" t="s">
        <v>1814</v>
      </c>
      <c r="H8256" t="s">
        <v>38</v>
      </c>
      <c r="I8256" s="11">
        <v>1223289.26</v>
      </c>
      <c r="J8256" s="12">
        <v>6.4691550000000003E-4</v>
      </c>
      <c r="K8256">
        <f>IFERROR(VLOOKUP(E8256,Sheet1!$D$2:$E$1226,2,FALSE),"")</f>
        <v>3904599</v>
      </c>
    </row>
    <row r="8257" spans="1:11" x14ac:dyDescent="0.2">
      <c r="A8257">
        <f t="shared" si="256"/>
        <v>3904858</v>
      </c>
      <c r="B8257" s="11">
        <v>2015</v>
      </c>
      <c r="C8257" s="11" t="str">
        <f>F8257</f>
        <v>ST HENRY CONSOLIDATED LOCAL SCHOOLS</v>
      </c>
      <c r="D8257" t="s">
        <v>543</v>
      </c>
      <c r="E8257" t="str">
        <f t="shared" si="257"/>
        <v>5416ST HENRY CONSOLIDATED LOCAL SCHOOLS</v>
      </c>
      <c r="F8257" t="s">
        <v>492</v>
      </c>
      <c r="G8257" t="s">
        <v>492</v>
      </c>
      <c r="H8257" t="s">
        <v>489</v>
      </c>
      <c r="I8257" s="11">
        <v>562157.06999999995</v>
      </c>
      <c r="J8257" s="12">
        <v>3.8486370000000001E-4</v>
      </c>
      <c r="K8257">
        <f>IFERROR(VLOOKUP(E8257,Sheet1!$D$2:$E$1226,2,FALSE),"")</f>
        <v>3904858</v>
      </c>
    </row>
    <row r="8258" spans="1:11" x14ac:dyDescent="0.2">
      <c r="A8258">
        <f t="shared" si="256"/>
        <v>3904858</v>
      </c>
      <c r="B8258" s="11">
        <v>2016</v>
      </c>
      <c r="C8258" s="11" t="str">
        <f>F8258</f>
        <v>ST HENRY CONSOLIDATED LOCAL SCHOOLS</v>
      </c>
      <c r="D8258" t="s">
        <v>543</v>
      </c>
      <c r="E8258" t="str">
        <f t="shared" si="257"/>
        <v>5416ST HENRY CONSOLIDATED LOCAL SCHOOLS</v>
      </c>
      <c r="F8258" t="s">
        <v>492</v>
      </c>
      <c r="G8258" t="s">
        <v>492</v>
      </c>
      <c r="H8258" t="s">
        <v>489</v>
      </c>
      <c r="I8258" s="11">
        <v>574302.6</v>
      </c>
      <c r="J8258" s="12">
        <v>3.8986810000000001E-4</v>
      </c>
      <c r="K8258">
        <f>IFERROR(VLOOKUP(E8258,Sheet1!$D$2:$E$1226,2,FALSE),"")</f>
        <v>3904858</v>
      </c>
    </row>
    <row r="8259" spans="1:11" x14ac:dyDescent="0.2">
      <c r="A8259">
        <f t="shared" ref="A8259:A8322" si="258">K8259</f>
        <v>3904858</v>
      </c>
      <c r="B8259" s="11">
        <v>2017</v>
      </c>
      <c r="C8259" s="11" t="str">
        <f>F8259</f>
        <v>ST HENRY CONSOLIDATED LOCAL SCHOOLS</v>
      </c>
      <c r="D8259" t="s">
        <v>543</v>
      </c>
      <c r="E8259" t="str">
        <f t="shared" ref="E8259:E8322" si="259">D8259&amp;F8259</f>
        <v>5416ST HENRY CONSOLIDATED LOCAL SCHOOLS</v>
      </c>
      <c r="F8259" t="s">
        <v>492</v>
      </c>
      <c r="G8259" t="s">
        <v>492</v>
      </c>
      <c r="H8259" t="s">
        <v>489</v>
      </c>
      <c r="I8259" s="11">
        <v>611509.85</v>
      </c>
      <c r="J8259" s="12">
        <v>3.973092E-4</v>
      </c>
      <c r="K8259">
        <f>IFERROR(VLOOKUP(E8259,Sheet1!$D$2:$E$1226,2,FALSE),"")</f>
        <v>3904858</v>
      </c>
    </row>
    <row r="8260" spans="1:11" x14ac:dyDescent="0.2">
      <c r="A8260">
        <f t="shared" si="258"/>
        <v>3904858</v>
      </c>
      <c r="B8260" s="11">
        <v>2018</v>
      </c>
      <c r="C8260" s="11" t="str">
        <f>F8260</f>
        <v>ST HENRY CONSOLIDATED LOCAL SCHOOLS</v>
      </c>
      <c r="D8260" t="s">
        <v>543</v>
      </c>
      <c r="E8260" t="str">
        <f t="shared" si="259"/>
        <v>5416ST HENRY CONSOLIDATED LOCAL SCHOOLS</v>
      </c>
      <c r="F8260" t="s">
        <v>492</v>
      </c>
      <c r="G8260" t="s">
        <v>492</v>
      </c>
      <c r="H8260" t="s">
        <v>489</v>
      </c>
      <c r="I8260" s="11">
        <v>616977.71</v>
      </c>
      <c r="J8260" s="12">
        <v>3.8765499999999999E-4</v>
      </c>
      <c r="K8260">
        <f>IFERROR(VLOOKUP(E8260,Sheet1!$D$2:$E$1226,2,FALSE),"")</f>
        <v>3904858</v>
      </c>
    </row>
    <row r="8261" spans="1:11" x14ac:dyDescent="0.2">
      <c r="A8261">
        <f t="shared" si="258"/>
        <v>3904858</v>
      </c>
      <c r="B8261" s="11">
        <v>2019</v>
      </c>
      <c r="C8261" s="11" t="str">
        <f>F8261</f>
        <v>ST HENRY CONSOLIDATED LOCAL SCHOOLS</v>
      </c>
      <c r="D8261" t="s">
        <v>543</v>
      </c>
      <c r="E8261" t="str">
        <f t="shared" si="259"/>
        <v>5416ST HENRY CONSOLIDATED LOCAL SCHOOLS</v>
      </c>
      <c r="F8261" t="s">
        <v>492</v>
      </c>
      <c r="G8261" t="s">
        <v>492</v>
      </c>
      <c r="H8261" t="s">
        <v>489</v>
      </c>
      <c r="I8261" s="11">
        <v>630119.99</v>
      </c>
      <c r="J8261" s="12">
        <v>3.8336529999999998E-4</v>
      </c>
      <c r="K8261">
        <f>IFERROR(VLOOKUP(E8261,Sheet1!$D$2:$E$1226,2,FALSE),"")</f>
        <v>3904858</v>
      </c>
    </row>
    <row r="8262" spans="1:11" x14ac:dyDescent="0.2">
      <c r="A8262">
        <f t="shared" si="258"/>
        <v>3904858</v>
      </c>
      <c r="B8262" s="11">
        <v>2020</v>
      </c>
      <c r="C8262" s="11" t="str">
        <f>F8262</f>
        <v>ST HENRY CONSOLIDATED LOCAL SCHOOLS</v>
      </c>
      <c r="D8262" t="s">
        <v>543</v>
      </c>
      <c r="E8262" t="str">
        <f t="shared" si="259"/>
        <v>5416ST HENRY CONSOLIDATED LOCAL SCHOOLS</v>
      </c>
      <c r="F8262" t="s">
        <v>492</v>
      </c>
      <c r="G8262" t="s">
        <v>492</v>
      </c>
      <c r="H8262" t="s">
        <v>489</v>
      </c>
      <c r="I8262" s="11">
        <v>660234.74</v>
      </c>
      <c r="J8262" s="12">
        <v>3.9076829999999999E-4</v>
      </c>
      <c r="K8262">
        <f>IFERROR(VLOOKUP(E8262,Sheet1!$D$2:$E$1226,2,FALSE),"")</f>
        <v>3904858</v>
      </c>
    </row>
    <row r="8263" spans="1:11" x14ac:dyDescent="0.2">
      <c r="A8263">
        <f t="shared" si="258"/>
        <v>3904858</v>
      </c>
      <c r="B8263" s="11">
        <v>2021</v>
      </c>
      <c r="C8263" s="11" t="str">
        <f>F8263</f>
        <v>ST HENRY CONSOLIDATED LOCAL SCHOOLS</v>
      </c>
      <c r="D8263" t="s">
        <v>543</v>
      </c>
      <c r="E8263" t="str">
        <f t="shared" si="259"/>
        <v>5416ST HENRY CONSOLIDATED LOCAL SCHOOLS</v>
      </c>
      <c r="F8263" t="s">
        <v>492</v>
      </c>
      <c r="G8263" t="s">
        <v>492</v>
      </c>
      <c r="H8263" t="s">
        <v>489</v>
      </c>
      <c r="I8263" s="11">
        <v>679865.92</v>
      </c>
      <c r="J8263" s="12">
        <v>3.9355291000000003E-4</v>
      </c>
      <c r="K8263">
        <f>IFERROR(VLOOKUP(E8263,Sheet1!$D$2:$E$1226,2,FALSE),"")</f>
        <v>3904858</v>
      </c>
    </row>
    <row r="8264" spans="1:11" x14ac:dyDescent="0.2">
      <c r="A8264">
        <f t="shared" si="258"/>
        <v>3904858</v>
      </c>
      <c r="B8264" s="11">
        <v>2022</v>
      </c>
      <c r="C8264" s="11" t="str">
        <f>F8264</f>
        <v>ST HENRY CONSOLIDATED LOCAL SCHOOLS</v>
      </c>
      <c r="D8264" t="s">
        <v>543</v>
      </c>
      <c r="E8264" t="str">
        <f t="shared" si="259"/>
        <v>5416ST HENRY CONSOLIDATED LOCAL SCHOOLS</v>
      </c>
      <c r="F8264" t="s">
        <v>492</v>
      </c>
      <c r="G8264" t="s">
        <v>492</v>
      </c>
      <c r="H8264" t="s">
        <v>489</v>
      </c>
      <c r="I8264" s="11">
        <v>694854.99</v>
      </c>
      <c r="J8264" s="12">
        <v>3.8177449999999999E-4</v>
      </c>
      <c r="K8264">
        <f>IFERROR(VLOOKUP(E8264,Sheet1!$D$2:$E$1226,2,FALSE),"")</f>
        <v>3904858</v>
      </c>
    </row>
    <row r="8265" spans="1:11" x14ac:dyDescent="0.2">
      <c r="A8265">
        <f t="shared" si="258"/>
        <v>3904858</v>
      </c>
      <c r="B8265" s="11">
        <v>2023</v>
      </c>
      <c r="C8265" s="11" t="str">
        <f>F8265</f>
        <v>ST HENRY CONSOLIDATED LOCAL SCHOOLS</v>
      </c>
      <c r="D8265" t="s">
        <v>543</v>
      </c>
      <c r="E8265" t="str">
        <f t="shared" si="259"/>
        <v>5416ST HENRY CONSOLIDATED LOCAL SCHOOLS</v>
      </c>
      <c r="F8265" t="s">
        <v>492</v>
      </c>
      <c r="G8265" t="s">
        <v>492</v>
      </c>
      <c r="H8265" t="s">
        <v>489</v>
      </c>
      <c r="I8265" s="11">
        <v>722738.59</v>
      </c>
      <c r="J8265" s="12">
        <v>3.822079E-4</v>
      </c>
      <c r="K8265">
        <f>IFERROR(VLOOKUP(E8265,Sheet1!$D$2:$E$1226,2,FALSE),"")</f>
        <v>3904858</v>
      </c>
    </row>
    <row r="8266" spans="1:11" x14ac:dyDescent="0.2">
      <c r="A8266">
        <f t="shared" si="258"/>
        <v>3904472</v>
      </c>
      <c r="B8266" s="11">
        <v>2015</v>
      </c>
      <c r="C8266" s="11" t="str">
        <f>F8266</f>
        <v>ST MARYS CITY SCHOOLS</v>
      </c>
      <c r="D8266" t="s">
        <v>1817</v>
      </c>
      <c r="E8266" t="str">
        <f t="shared" si="259"/>
        <v>C205ST MARYS CITY SCHOOLS</v>
      </c>
      <c r="F8266" t="s">
        <v>1816</v>
      </c>
      <c r="G8266" t="s">
        <v>1816</v>
      </c>
      <c r="H8266" t="s">
        <v>32</v>
      </c>
      <c r="I8266" s="11">
        <v>1224356.6100000001</v>
      </c>
      <c r="J8266" s="12">
        <v>8.3821839999999998E-4</v>
      </c>
      <c r="K8266">
        <f>IFERROR(VLOOKUP(E8266,Sheet1!$D$2:$E$1226,2,FALSE),"")</f>
        <v>3904472</v>
      </c>
    </row>
    <row r="8267" spans="1:11" x14ac:dyDescent="0.2">
      <c r="A8267">
        <f t="shared" si="258"/>
        <v>3904472</v>
      </c>
      <c r="B8267" s="11">
        <v>2016</v>
      </c>
      <c r="C8267" s="11" t="str">
        <f>F8267</f>
        <v>ST MARYS CITY SCHOOLS</v>
      </c>
      <c r="D8267" t="s">
        <v>1817</v>
      </c>
      <c r="E8267" t="str">
        <f t="shared" si="259"/>
        <v>C205ST MARYS CITY SCHOOLS</v>
      </c>
      <c r="F8267" t="s">
        <v>1816</v>
      </c>
      <c r="G8267" t="s">
        <v>1816</v>
      </c>
      <c r="H8267" t="s">
        <v>32</v>
      </c>
      <c r="I8267" s="11">
        <v>1283331.93</v>
      </c>
      <c r="J8267" s="12">
        <v>8.7119610000000001E-4</v>
      </c>
      <c r="K8267">
        <f>IFERROR(VLOOKUP(E8267,Sheet1!$D$2:$E$1226,2,FALSE),"")</f>
        <v>3904472</v>
      </c>
    </row>
    <row r="8268" spans="1:11" x14ac:dyDescent="0.2">
      <c r="A8268">
        <f t="shared" si="258"/>
        <v>3904472</v>
      </c>
      <c r="B8268" s="11">
        <v>2017</v>
      </c>
      <c r="C8268" s="11" t="str">
        <f>F8268</f>
        <v>ST MARYS CITY SCHOOLS</v>
      </c>
      <c r="D8268" t="s">
        <v>1817</v>
      </c>
      <c r="E8268" t="str">
        <f t="shared" si="259"/>
        <v>C205ST MARYS CITY SCHOOLS</v>
      </c>
      <c r="F8268" t="s">
        <v>1816</v>
      </c>
      <c r="G8268" t="s">
        <v>1816</v>
      </c>
      <c r="H8268" t="s">
        <v>32</v>
      </c>
      <c r="I8268" s="11">
        <v>1349694.12</v>
      </c>
      <c r="J8268" s="12">
        <v>8.7692110000000005E-4</v>
      </c>
      <c r="K8268">
        <f>IFERROR(VLOOKUP(E8268,Sheet1!$D$2:$E$1226,2,FALSE),"")</f>
        <v>3904472</v>
      </c>
    </row>
    <row r="8269" spans="1:11" x14ac:dyDescent="0.2">
      <c r="A8269">
        <f t="shared" si="258"/>
        <v>3904472</v>
      </c>
      <c r="B8269" s="11">
        <v>2018</v>
      </c>
      <c r="C8269" s="11" t="str">
        <f>F8269</f>
        <v>ST MARYS CITY SCHOOLS</v>
      </c>
      <c r="D8269" t="s">
        <v>1817</v>
      </c>
      <c r="E8269" t="str">
        <f t="shared" si="259"/>
        <v>C205ST MARYS CITY SCHOOLS</v>
      </c>
      <c r="F8269" t="s">
        <v>1816</v>
      </c>
      <c r="G8269" t="s">
        <v>1816</v>
      </c>
      <c r="H8269" t="s">
        <v>32</v>
      </c>
      <c r="I8269" s="11">
        <v>1419323.17</v>
      </c>
      <c r="J8269" s="12">
        <v>8.9177899999999999E-4</v>
      </c>
      <c r="K8269">
        <f>IFERROR(VLOOKUP(E8269,Sheet1!$D$2:$E$1226,2,FALSE),"")</f>
        <v>3904472</v>
      </c>
    </row>
    <row r="8270" spans="1:11" x14ac:dyDescent="0.2">
      <c r="A8270">
        <f t="shared" si="258"/>
        <v>3904472</v>
      </c>
      <c r="B8270" s="11">
        <v>2019</v>
      </c>
      <c r="C8270" s="11" t="str">
        <f>F8270</f>
        <v>ST MARYS CITY SCHOOLS</v>
      </c>
      <c r="D8270" t="s">
        <v>1817</v>
      </c>
      <c r="E8270" t="str">
        <f t="shared" si="259"/>
        <v>C205ST MARYS CITY SCHOOLS</v>
      </c>
      <c r="F8270" t="s">
        <v>1816</v>
      </c>
      <c r="G8270" t="s">
        <v>1816</v>
      </c>
      <c r="H8270" t="s">
        <v>32</v>
      </c>
      <c r="I8270" s="11">
        <v>1417186.27</v>
      </c>
      <c r="J8270" s="12">
        <v>8.6221680000000001E-4</v>
      </c>
      <c r="K8270">
        <f>IFERROR(VLOOKUP(E8270,Sheet1!$D$2:$E$1226,2,FALSE),"")</f>
        <v>3904472</v>
      </c>
    </row>
    <row r="8271" spans="1:11" x14ac:dyDescent="0.2">
      <c r="A8271">
        <f t="shared" si="258"/>
        <v>3904472</v>
      </c>
      <c r="B8271" s="11">
        <v>2020</v>
      </c>
      <c r="C8271" s="11" t="str">
        <f>F8271</f>
        <v>ST MARYS CITY SCHOOLS</v>
      </c>
      <c r="D8271" t="s">
        <v>1817</v>
      </c>
      <c r="E8271" t="str">
        <f t="shared" si="259"/>
        <v>C205ST MARYS CITY SCHOOLS</v>
      </c>
      <c r="F8271" t="s">
        <v>1816</v>
      </c>
      <c r="G8271" t="s">
        <v>1816</v>
      </c>
      <c r="H8271" t="s">
        <v>32</v>
      </c>
      <c r="I8271" s="11">
        <v>1388234.63</v>
      </c>
      <c r="J8271" s="12">
        <v>8.2164420000000002E-4</v>
      </c>
      <c r="K8271">
        <f>IFERROR(VLOOKUP(E8271,Sheet1!$D$2:$E$1226,2,FALSE),"")</f>
        <v>3904472</v>
      </c>
    </row>
    <row r="8272" spans="1:11" x14ac:dyDescent="0.2">
      <c r="A8272">
        <f t="shared" si="258"/>
        <v>3904472</v>
      </c>
      <c r="B8272" s="11">
        <v>2021</v>
      </c>
      <c r="C8272" s="11" t="str">
        <f>F8272</f>
        <v>ST MARYS CITY SCHOOLS</v>
      </c>
      <c r="D8272" t="s">
        <v>1817</v>
      </c>
      <c r="E8272" t="str">
        <f t="shared" si="259"/>
        <v>C205ST MARYS CITY SCHOOLS</v>
      </c>
      <c r="F8272" t="s">
        <v>1816</v>
      </c>
      <c r="G8272" t="s">
        <v>1816</v>
      </c>
      <c r="H8272" t="s">
        <v>32</v>
      </c>
      <c r="I8272" s="11">
        <v>1423837.65</v>
      </c>
      <c r="J8272" s="12">
        <v>8.2421464999999998E-4</v>
      </c>
      <c r="K8272">
        <f>IFERROR(VLOOKUP(E8272,Sheet1!$D$2:$E$1226,2,FALSE),"")</f>
        <v>3904472</v>
      </c>
    </row>
    <row r="8273" spans="1:11" x14ac:dyDescent="0.2">
      <c r="A8273">
        <f t="shared" si="258"/>
        <v>3904472</v>
      </c>
      <c r="B8273" s="11">
        <v>2022</v>
      </c>
      <c r="C8273" s="11" t="str">
        <f>F8273</f>
        <v>ST MARYS CITY SCHOOLS</v>
      </c>
      <c r="D8273" t="s">
        <v>1817</v>
      </c>
      <c r="E8273" t="str">
        <f t="shared" si="259"/>
        <v>C205ST MARYS CITY SCHOOLS</v>
      </c>
      <c r="F8273" t="s">
        <v>1816</v>
      </c>
      <c r="G8273" t="s">
        <v>1816</v>
      </c>
      <c r="H8273" t="s">
        <v>32</v>
      </c>
      <c r="I8273" s="11">
        <v>1466409.39</v>
      </c>
      <c r="J8273" s="12">
        <v>8.0568990000000004E-4</v>
      </c>
      <c r="K8273">
        <f>IFERROR(VLOOKUP(E8273,Sheet1!$D$2:$E$1226,2,FALSE),"")</f>
        <v>3904472</v>
      </c>
    </row>
    <row r="8274" spans="1:11" x14ac:dyDescent="0.2">
      <c r="A8274">
        <f t="shared" si="258"/>
        <v>3904472</v>
      </c>
      <c r="B8274" s="11">
        <v>2023</v>
      </c>
      <c r="C8274" s="11" t="str">
        <f>F8274</f>
        <v>ST MARYS CITY SCHOOLS</v>
      </c>
      <c r="D8274" t="s">
        <v>1817</v>
      </c>
      <c r="E8274" t="str">
        <f t="shared" si="259"/>
        <v>C205ST MARYS CITY SCHOOLS</v>
      </c>
      <c r="F8274" t="s">
        <v>1816</v>
      </c>
      <c r="G8274" t="s">
        <v>1816</v>
      </c>
      <c r="H8274" t="s">
        <v>32</v>
      </c>
      <c r="I8274" s="11">
        <v>1530536.74</v>
      </c>
      <c r="J8274" s="12">
        <v>8.0939800000000002E-4</v>
      </c>
      <c r="K8274">
        <f>IFERROR(VLOOKUP(E8274,Sheet1!$D$2:$E$1226,2,FALSE),"")</f>
        <v>3904472</v>
      </c>
    </row>
    <row r="8275" spans="1:11" x14ac:dyDescent="0.2">
      <c r="A8275">
        <f t="shared" si="258"/>
        <v>3900467</v>
      </c>
      <c r="B8275" s="11">
        <v>2015</v>
      </c>
      <c r="C8275" s="11" t="str">
        <f>F8275</f>
        <v>STAMBAUGH ACADEMY</v>
      </c>
      <c r="D8275" t="s">
        <v>2069</v>
      </c>
      <c r="E8275" t="str">
        <f t="shared" si="259"/>
        <v>D141STAMBAUGH ACADEMY</v>
      </c>
      <c r="F8275" t="s">
        <v>2068</v>
      </c>
      <c r="G8275" t="s">
        <v>2068</v>
      </c>
      <c r="H8275" t="s">
        <v>466</v>
      </c>
      <c r="I8275" s="11">
        <v>228853.19</v>
      </c>
      <c r="J8275" s="12">
        <v>1.5667740000000001E-4</v>
      </c>
      <c r="K8275">
        <f>IFERROR(VLOOKUP(E8275,Sheet1!$D$2:$E$1226,2,FALSE),"")</f>
        <v>3900467</v>
      </c>
    </row>
    <row r="8276" spans="1:11" x14ac:dyDescent="0.2">
      <c r="A8276">
        <f t="shared" si="258"/>
        <v>3900467</v>
      </c>
      <c r="B8276" s="11">
        <v>2016</v>
      </c>
      <c r="C8276" s="11" t="str">
        <f>F8276</f>
        <v>STAMBAUGH ACADEMY</v>
      </c>
      <c r="D8276" t="s">
        <v>2069</v>
      </c>
      <c r="E8276" t="str">
        <f t="shared" si="259"/>
        <v>D141STAMBAUGH ACADEMY</v>
      </c>
      <c r="F8276" t="s">
        <v>2068</v>
      </c>
      <c r="G8276" t="s">
        <v>2068</v>
      </c>
      <c r="H8276" t="s">
        <v>466</v>
      </c>
      <c r="I8276" s="11">
        <v>275576.55</v>
      </c>
      <c r="J8276" s="12">
        <v>1.870765E-4</v>
      </c>
      <c r="K8276">
        <f>IFERROR(VLOOKUP(E8276,Sheet1!$D$2:$E$1226,2,FALSE),"")</f>
        <v>3900467</v>
      </c>
    </row>
    <row r="8277" spans="1:11" x14ac:dyDescent="0.2">
      <c r="A8277">
        <f t="shared" si="258"/>
        <v>3900467</v>
      </c>
      <c r="B8277" s="11">
        <v>2017</v>
      </c>
      <c r="C8277" s="11" t="str">
        <f>F8277</f>
        <v>STAMBAUGH ACADEMY</v>
      </c>
      <c r="D8277" t="s">
        <v>2069</v>
      </c>
      <c r="E8277" t="str">
        <f t="shared" si="259"/>
        <v>D141STAMBAUGH ACADEMY</v>
      </c>
      <c r="F8277" t="s">
        <v>2068</v>
      </c>
      <c r="G8277" t="s">
        <v>2068</v>
      </c>
      <c r="H8277" t="s">
        <v>466</v>
      </c>
      <c r="I8277" s="11">
        <v>205708.07</v>
      </c>
      <c r="J8277" s="12">
        <v>1.3365229999999999E-4</v>
      </c>
      <c r="K8277">
        <f>IFERROR(VLOOKUP(E8277,Sheet1!$D$2:$E$1226,2,FALSE),"")</f>
        <v>3900467</v>
      </c>
    </row>
    <row r="8278" spans="1:11" x14ac:dyDescent="0.2">
      <c r="A8278">
        <f t="shared" si="258"/>
        <v>3900467</v>
      </c>
      <c r="B8278" s="11">
        <v>2018</v>
      </c>
      <c r="C8278" s="11" t="str">
        <f>F8278</f>
        <v>STAMBAUGH ACADEMY</v>
      </c>
      <c r="D8278" t="s">
        <v>2069</v>
      </c>
      <c r="E8278" t="str">
        <f t="shared" si="259"/>
        <v>D141STAMBAUGH ACADEMY</v>
      </c>
      <c r="F8278" t="s">
        <v>2068</v>
      </c>
      <c r="G8278" t="s">
        <v>2068</v>
      </c>
      <c r="H8278" t="s">
        <v>466</v>
      </c>
      <c r="I8278" s="11">
        <v>207407.44</v>
      </c>
      <c r="J8278" s="12">
        <v>1.3031680000000001E-4</v>
      </c>
      <c r="K8278">
        <f>IFERROR(VLOOKUP(E8278,Sheet1!$D$2:$E$1226,2,FALSE),"")</f>
        <v>3900467</v>
      </c>
    </row>
    <row r="8279" spans="1:11" x14ac:dyDescent="0.2">
      <c r="A8279">
        <f t="shared" si="258"/>
        <v>3900467</v>
      </c>
      <c r="B8279" s="11">
        <v>2019</v>
      </c>
      <c r="C8279" s="11" t="str">
        <f>F8279</f>
        <v>STAMBAUGH ACADEMY</v>
      </c>
      <c r="D8279" t="s">
        <v>2069</v>
      </c>
      <c r="E8279" t="str">
        <f t="shared" si="259"/>
        <v>D141STAMBAUGH ACADEMY</v>
      </c>
      <c r="F8279" t="s">
        <v>2068</v>
      </c>
      <c r="G8279" t="s">
        <v>2068</v>
      </c>
      <c r="H8279" t="s">
        <v>466</v>
      </c>
      <c r="I8279" s="11">
        <v>194358.08</v>
      </c>
      <c r="J8279" s="12">
        <v>1.182476E-4</v>
      </c>
      <c r="K8279">
        <f>IFERROR(VLOOKUP(E8279,Sheet1!$D$2:$E$1226,2,FALSE),"")</f>
        <v>3900467</v>
      </c>
    </row>
    <row r="8280" spans="1:11" x14ac:dyDescent="0.2">
      <c r="A8280">
        <f t="shared" si="258"/>
        <v>3900467</v>
      </c>
      <c r="B8280" s="11">
        <v>2020</v>
      </c>
      <c r="C8280" s="11" t="str">
        <f>F8280</f>
        <v>STAMBAUGH ACADEMY</v>
      </c>
      <c r="D8280" t="s">
        <v>2069</v>
      </c>
      <c r="E8280" t="str">
        <f t="shared" si="259"/>
        <v>D141STAMBAUGH ACADEMY</v>
      </c>
      <c r="F8280" t="s">
        <v>2068</v>
      </c>
      <c r="G8280" t="s">
        <v>2068</v>
      </c>
      <c r="H8280" t="s">
        <v>466</v>
      </c>
      <c r="I8280" s="11">
        <v>195207.86</v>
      </c>
      <c r="J8280" s="12">
        <v>1.155362E-4</v>
      </c>
      <c r="K8280">
        <f>IFERROR(VLOOKUP(E8280,Sheet1!$D$2:$E$1226,2,FALSE),"")</f>
        <v>3900467</v>
      </c>
    </row>
    <row r="8281" spans="1:11" x14ac:dyDescent="0.2">
      <c r="A8281">
        <f t="shared" si="258"/>
        <v>3900467</v>
      </c>
      <c r="B8281" s="11">
        <v>2021</v>
      </c>
      <c r="C8281" s="11" t="str">
        <f>F8281</f>
        <v>STAMBAUGH ACADEMY</v>
      </c>
      <c r="D8281" t="s">
        <v>2069</v>
      </c>
      <c r="E8281" t="str">
        <f t="shared" si="259"/>
        <v>D141STAMBAUGH ACADEMY</v>
      </c>
      <c r="F8281" t="s">
        <v>2068</v>
      </c>
      <c r="G8281" t="s">
        <v>2068</v>
      </c>
      <c r="H8281" t="s">
        <v>466</v>
      </c>
      <c r="I8281" s="11">
        <v>183983.08</v>
      </c>
      <c r="J8281" s="12">
        <v>1.0650199E-4</v>
      </c>
      <c r="K8281">
        <f>IFERROR(VLOOKUP(E8281,Sheet1!$D$2:$E$1226,2,FALSE),"")</f>
        <v>3900467</v>
      </c>
    </row>
    <row r="8282" spans="1:11" x14ac:dyDescent="0.2">
      <c r="A8282">
        <f t="shared" si="258"/>
        <v>3900467</v>
      </c>
      <c r="B8282" s="11">
        <v>2022</v>
      </c>
      <c r="C8282" s="11" t="str">
        <f>F8282</f>
        <v>STAMBAUGH ACADEMY</v>
      </c>
      <c r="D8282" t="s">
        <v>2069</v>
      </c>
      <c r="E8282" t="str">
        <f t="shared" si="259"/>
        <v>D141STAMBAUGH ACADEMY</v>
      </c>
      <c r="F8282" t="s">
        <v>2068</v>
      </c>
      <c r="G8282" t="s">
        <v>2068</v>
      </c>
      <c r="H8282" t="s">
        <v>466</v>
      </c>
      <c r="I8282" s="11">
        <v>166564.53</v>
      </c>
      <c r="J8282" s="12">
        <v>9.1515599999999995E-5</v>
      </c>
      <c r="K8282">
        <f>IFERROR(VLOOKUP(E8282,Sheet1!$D$2:$E$1226,2,FALSE),"")</f>
        <v>3900467</v>
      </c>
    </row>
    <row r="8283" spans="1:11" x14ac:dyDescent="0.2">
      <c r="A8283">
        <f t="shared" si="258"/>
        <v>3900467</v>
      </c>
      <c r="B8283" s="11">
        <v>2023</v>
      </c>
      <c r="C8283" s="11" t="str">
        <f>F8283</f>
        <v>STAMBAUGH ACADEMY</v>
      </c>
      <c r="D8283" t="s">
        <v>2069</v>
      </c>
      <c r="E8283" t="str">
        <f t="shared" si="259"/>
        <v>D141STAMBAUGH ACADEMY</v>
      </c>
      <c r="F8283" t="s">
        <v>2068</v>
      </c>
      <c r="G8283" t="s">
        <v>2068</v>
      </c>
      <c r="H8283" t="s">
        <v>466</v>
      </c>
      <c r="I8283" s="11">
        <v>152725.1</v>
      </c>
      <c r="J8283" s="12">
        <v>8.0766000000000006E-5</v>
      </c>
      <c r="K8283">
        <f>IFERROR(VLOOKUP(E8283,Sheet1!$D$2:$E$1226,2,FALSE),"")</f>
        <v>3900467</v>
      </c>
    </row>
    <row r="8284" spans="1:11" x14ac:dyDescent="0.2">
      <c r="A8284">
        <f t="shared" si="258"/>
        <v>3901298</v>
      </c>
      <c r="B8284" s="11">
        <v>2015</v>
      </c>
      <c r="C8284" s="11" t="str">
        <f>F8284</f>
        <v>STAR ACADEMY OF TOLEDO</v>
      </c>
      <c r="D8284" t="s">
        <v>2119</v>
      </c>
      <c r="E8284" t="str">
        <f t="shared" si="259"/>
        <v>D183STAR ACADEMY OF TOLEDO</v>
      </c>
      <c r="F8284" t="s">
        <v>2118</v>
      </c>
      <c r="G8284" t="s">
        <v>2118</v>
      </c>
      <c r="H8284" t="s">
        <v>456</v>
      </c>
      <c r="I8284" s="11">
        <v>76188.55</v>
      </c>
      <c r="J8284" s="12">
        <v>5.2160200000000002E-5</v>
      </c>
      <c r="K8284">
        <f>IFERROR(VLOOKUP(E8284,Sheet1!$D$2:$E$1226,2,FALSE),"")</f>
        <v>3901298</v>
      </c>
    </row>
    <row r="8285" spans="1:11" x14ac:dyDescent="0.2">
      <c r="A8285">
        <f t="shared" si="258"/>
        <v>3901298</v>
      </c>
      <c r="B8285" s="11">
        <v>2016</v>
      </c>
      <c r="C8285" s="11" t="str">
        <f>F8285</f>
        <v>STAR ACADEMY OF TOLEDO</v>
      </c>
      <c r="D8285" t="s">
        <v>2119</v>
      </c>
      <c r="E8285" t="str">
        <f t="shared" si="259"/>
        <v>D183STAR ACADEMY OF TOLEDO</v>
      </c>
      <c r="F8285" t="s">
        <v>2118</v>
      </c>
      <c r="G8285" t="s">
        <v>2118</v>
      </c>
      <c r="H8285" t="s">
        <v>456</v>
      </c>
      <c r="I8285" s="11">
        <v>84320.52</v>
      </c>
      <c r="J8285" s="12">
        <v>5.7241399999999997E-5</v>
      </c>
      <c r="K8285">
        <f>IFERROR(VLOOKUP(E8285,Sheet1!$D$2:$E$1226,2,FALSE),"")</f>
        <v>3901298</v>
      </c>
    </row>
    <row r="8286" spans="1:11" x14ac:dyDescent="0.2">
      <c r="A8286">
        <f t="shared" si="258"/>
        <v>3901298</v>
      </c>
      <c r="B8286" s="11">
        <v>2017</v>
      </c>
      <c r="C8286" s="11" t="str">
        <f>F8286</f>
        <v>STAR ACADEMY OF TOLEDO</v>
      </c>
      <c r="D8286" t="s">
        <v>2119</v>
      </c>
      <c r="E8286" t="str">
        <f t="shared" si="259"/>
        <v>D183STAR ACADEMY OF TOLEDO</v>
      </c>
      <c r="F8286" t="s">
        <v>2118</v>
      </c>
      <c r="G8286" t="s">
        <v>2118</v>
      </c>
      <c r="H8286" t="s">
        <v>456</v>
      </c>
      <c r="I8286" s="11">
        <v>85113.32</v>
      </c>
      <c r="J8286" s="12">
        <v>5.5299700000000002E-5</v>
      </c>
      <c r="K8286">
        <f>IFERROR(VLOOKUP(E8286,Sheet1!$D$2:$E$1226,2,FALSE),"")</f>
        <v>3901298</v>
      </c>
    </row>
    <row r="8287" spans="1:11" x14ac:dyDescent="0.2">
      <c r="A8287">
        <f t="shared" si="258"/>
        <v>3901298</v>
      </c>
      <c r="B8287" s="11">
        <v>2018</v>
      </c>
      <c r="C8287" s="11" t="str">
        <f>F8287</f>
        <v>STAR ACADEMY OF TOLEDO</v>
      </c>
      <c r="D8287" t="s">
        <v>2119</v>
      </c>
      <c r="E8287" t="str">
        <f t="shared" si="259"/>
        <v>D183STAR ACADEMY OF TOLEDO</v>
      </c>
      <c r="F8287" t="s">
        <v>2118</v>
      </c>
      <c r="G8287" t="s">
        <v>2118</v>
      </c>
      <c r="H8287" t="s">
        <v>456</v>
      </c>
      <c r="I8287" s="11">
        <v>88795.46</v>
      </c>
      <c r="J8287" s="12">
        <v>5.5791300000000002E-5</v>
      </c>
      <c r="K8287">
        <f>IFERROR(VLOOKUP(E8287,Sheet1!$D$2:$E$1226,2,FALSE),"")</f>
        <v>3901298</v>
      </c>
    </row>
    <row r="8288" spans="1:11" x14ac:dyDescent="0.2">
      <c r="A8288">
        <f t="shared" si="258"/>
        <v>3901298</v>
      </c>
      <c r="B8288" s="11">
        <v>2019</v>
      </c>
      <c r="C8288" s="11" t="str">
        <f>F8288</f>
        <v>STAR ACADEMY OF TOLEDO</v>
      </c>
      <c r="D8288" t="s">
        <v>2119</v>
      </c>
      <c r="E8288" t="str">
        <f t="shared" si="259"/>
        <v>D183STAR ACADEMY OF TOLEDO</v>
      </c>
      <c r="F8288" t="s">
        <v>2118</v>
      </c>
      <c r="G8288" t="s">
        <v>2118</v>
      </c>
      <c r="H8288" t="s">
        <v>456</v>
      </c>
      <c r="I8288" s="11">
        <v>85016.44</v>
      </c>
      <c r="J8288" s="12">
        <v>5.1724000000000001E-5</v>
      </c>
      <c r="K8288">
        <f>IFERROR(VLOOKUP(E8288,Sheet1!$D$2:$E$1226,2,FALSE),"")</f>
        <v>3901298</v>
      </c>
    </row>
    <row r="8289" spans="1:11" x14ac:dyDescent="0.2">
      <c r="A8289">
        <f t="shared" si="258"/>
        <v>3901298</v>
      </c>
      <c r="B8289" s="11">
        <v>2020</v>
      </c>
      <c r="C8289" s="11" t="str">
        <f>F8289</f>
        <v>STAR ACADEMY OF TOLEDO</v>
      </c>
      <c r="D8289" t="s">
        <v>2119</v>
      </c>
      <c r="E8289" t="str">
        <f t="shared" si="259"/>
        <v>D183STAR ACADEMY OF TOLEDO</v>
      </c>
      <c r="F8289" t="s">
        <v>2118</v>
      </c>
      <c r="G8289" t="s">
        <v>2118</v>
      </c>
      <c r="H8289" t="s">
        <v>456</v>
      </c>
      <c r="I8289" s="11">
        <v>5949.07</v>
      </c>
      <c r="J8289" s="12">
        <v>3.5209999999999998E-6</v>
      </c>
      <c r="K8289">
        <f>IFERROR(VLOOKUP(E8289,Sheet1!$D$2:$E$1226,2,FALSE),"")</f>
        <v>3901298</v>
      </c>
    </row>
    <row r="8290" spans="1:11" x14ac:dyDescent="0.2">
      <c r="A8290">
        <f t="shared" si="258"/>
        <v>0</v>
      </c>
      <c r="B8290" s="11">
        <v>2015</v>
      </c>
      <c r="C8290" s="11" t="str">
        <f>F8290</f>
        <v>STARK CO BD DEVELOPMENTAL DISABILITIES</v>
      </c>
      <c r="D8290" t="s">
        <v>1146</v>
      </c>
      <c r="E8290" t="str">
        <f t="shared" si="259"/>
        <v>9276STARK CO BD DEVELOPMENTAL DISABILITIES</v>
      </c>
      <c r="F8290" t="s">
        <v>1096</v>
      </c>
      <c r="G8290" t="s">
        <v>1096</v>
      </c>
      <c r="H8290" t="s">
        <v>761</v>
      </c>
      <c r="I8290" s="11">
        <v>417563.31</v>
      </c>
      <c r="J8290" s="12">
        <v>2.85872E-4</v>
      </c>
      <c r="K8290">
        <f>IFERROR(VLOOKUP(E8290,Sheet1!$D$2:$E$1226,2,FALSE),"")</f>
        <v>0</v>
      </c>
    </row>
    <row r="8291" spans="1:11" x14ac:dyDescent="0.2">
      <c r="A8291">
        <f t="shared" si="258"/>
        <v>0</v>
      </c>
      <c r="B8291" s="11">
        <v>2016</v>
      </c>
      <c r="C8291" s="11" t="str">
        <f>F8291</f>
        <v>STARK CO BD DEVELOPMENTAL DISABILITIES</v>
      </c>
      <c r="D8291" t="s">
        <v>1146</v>
      </c>
      <c r="E8291" t="str">
        <f t="shared" si="259"/>
        <v>9276STARK CO BD DEVELOPMENTAL DISABILITIES</v>
      </c>
      <c r="F8291" t="s">
        <v>1096</v>
      </c>
      <c r="G8291" t="s">
        <v>1096</v>
      </c>
      <c r="H8291" t="s">
        <v>761</v>
      </c>
      <c r="I8291" s="11">
        <v>455078.53</v>
      </c>
      <c r="J8291" s="12">
        <v>3.0893229999999998E-4</v>
      </c>
      <c r="K8291">
        <f>IFERROR(VLOOKUP(E8291,Sheet1!$D$2:$E$1226,2,FALSE),"")</f>
        <v>0</v>
      </c>
    </row>
    <row r="8292" spans="1:11" x14ac:dyDescent="0.2">
      <c r="A8292">
        <f t="shared" si="258"/>
        <v>0</v>
      </c>
      <c r="B8292" s="11">
        <v>2017</v>
      </c>
      <c r="C8292" s="11" t="str">
        <f>F8292</f>
        <v>STARK CO BD DEVELOPMENTAL DISABILITIES</v>
      </c>
      <c r="D8292" t="s">
        <v>1146</v>
      </c>
      <c r="E8292" t="str">
        <f t="shared" si="259"/>
        <v>9276STARK CO BD DEVELOPMENTAL DISABILITIES</v>
      </c>
      <c r="F8292" t="s">
        <v>1096</v>
      </c>
      <c r="G8292" t="s">
        <v>1096</v>
      </c>
      <c r="H8292" t="s">
        <v>761</v>
      </c>
      <c r="I8292" s="11">
        <v>469145.31</v>
      </c>
      <c r="J8292" s="12">
        <v>3.048123E-4</v>
      </c>
      <c r="K8292">
        <f>IFERROR(VLOOKUP(E8292,Sheet1!$D$2:$E$1226,2,FALSE),"")</f>
        <v>0</v>
      </c>
    </row>
    <row r="8293" spans="1:11" x14ac:dyDescent="0.2">
      <c r="A8293">
        <f t="shared" si="258"/>
        <v>0</v>
      </c>
      <c r="B8293" s="11">
        <v>2018</v>
      </c>
      <c r="C8293" s="11" t="str">
        <f>F8293</f>
        <v>STARK CO BD DEVELOPMENTAL DISABILITIES</v>
      </c>
      <c r="D8293" t="s">
        <v>1146</v>
      </c>
      <c r="E8293" t="str">
        <f t="shared" si="259"/>
        <v>9276STARK CO BD DEVELOPMENTAL DISABILITIES</v>
      </c>
      <c r="F8293" t="s">
        <v>1096</v>
      </c>
      <c r="G8293" t="s">
        <v>1096</v>
      </c>
      <c r="H8293" t="s">
        <v>761</v>
      </c>
      <c r="I8293" s="11">
        <v>482513.17</v>
      </c>
      <c r="J8293" s="12">
        <v>3.0316920000000001E-4</v>
      </c>
      <c r="K8293">
        <f>IFERROR(VLOOKUP(E8293,Sheet1!$D$2:$E$1226,2,FALSE),"")</f>
        <v>0</v>
      </c>
    </row>
    <row r="8294" spans="1:11" x14ac:dyDescent="0.2">
      <c r="A8294">
        <f t="shared" si="258"/>
        <v>0</v>
      </c>
      <c r="B8294" s="11">
        <v>2019</v>
      </c>
      <c r="C8294" s="11" t="str">
        <f>F8294</f>
        <v>STARK CO BD DEVELOPMENTAL DISABILITIES</v>
      </c>
      <c r="D8294" t="s">
        <v>1146</v>
      </c>
      <c r="E8294" t="str">
        <f t="shared" si="259"/>
        <v>9276STARK CO BD DEVELOPMENTAL DISABILITIES</v>
      </c>
      <c r="F8294" t="s">
        <v>1096</v>
      </c>
      <c r="G8294" t="s">
        <v>1096</v>
      </c>
      <c r="H8294" t="s">
        <v>761</v>
      </c>
      <c r="I8294" s="11">
        <v>506408.45</v>
      </c>
      <c r="J8294" s="12">
        <v>3.0809910000000003E-4</v>
      </c>
      <c r="K8294">
        <f>IFERROR(VLOOKUP(E8294,Sheet1!$D$2:$E$1226,2,FALSE),"")</f>
        <v>0</v>
      </c>
    </row>
    <row r="8295" spans="1:11" x14ac:dyDescent="0.2">
      <c r="A8295">
        <f t="shared" si="258"/>
        <v>0</v>
      </c>
      <c r="B8295" s="11">
        <v>2020</v>
      </c>
      <c r="C8295" s="11" t="str">
        <f>F8295</f>
        <v>STARK CO BD DEVELOPMENTAL DISABILITIES</v>
      </c>
      <c r="D8295" t="s">
        <v>1146</v>
      </c>
      <c r="E8295" t="str">
        <f t="shared" si="259"/>
        <v>9276STARK CO BD DEVELOPMENTAL DISABILITIES</v>
      </c>
      <c r="F8295" t="s">
        <v>1096</v>
      </c>
      <c r="G8295" t="s">
        <v>1096</v>
      </c>
      <c r="H8295" t="s">
        <v>761</v>
      </c>
      <c r="I8295" s="11">
        <v>432132.66</v>
      </c>
      <c r="J8295" s="12">
        <v>2.5576320000000001E-4</v>
      </c>
      <c r="K8295">
        <f>IFERROR(VLOOKUP(E8295,Sheet1!$D$2:$E$1226,2,FALSE),"")</f>
        <v>0</v>
      </c>
    </row>
    <row r="8296" spans="1:11" x14ac:dyDescent="0.2">
      <c r="A8296">
        <f t="shared" si="258"/>
        <v>0</v>
      </c>
      <c r="B8296" s="11">
        <v>2021</v>
      </c>
      <c r="C8296" s="11" t="str">
        <f>F8296</f>
        <v>STARK CO BD DEVELOPMENTAL DISABILITIES</v>
      </c>
      <c r="D8296" t="s">
        <v>1146</v>
      </c>
      <c r="E8296" t="str">
        <f t="shared" si="259"/>
        <v>9276STARK CO BD DEVELOPMENTAL DISABILITIES</v>
      </c>
      <c r="F8296" t="s">
        <v>1096</v>
      </c>
      <c r="G8296" t="s">
        <v>1096</v>
      </c>
      <c r="H8296" t="s">
        <v>761</v>
      </c>
      <c r="I8296" s="11">
        <v>388508.73</v>
      </c>
      <c r="J8296" s="12">
        <v>2.2489543000000001E-4</v>
      </c>
      <c r="K8296">
        <f>IFERROR(VLOOKUP(E8296,Sheet1!$D$2:$E$1226,2,FALSE),"")</f>
        <v>0</v>
      </c>
    </row>
    <row r="8297" spans="1:11" x14ac:dyDescent="0.2">
      <c r="A8297">
        <f t="shared" si="258"/>
        <v>0</v>
      </c>
      <c r="B8297" s="11">
        <v>2022</v>
      </c>
      <c r="C8297" s="11" t="str">
        <f>F8297</f>
        <v>STARK CO BD DEVELOPMENTAL DISABILITIES</v>
      </c>
      <c r="D8297" t="s">
        <v>1146</v>
      </c>
      <c r="E8297" t="str">
        <f t="shared" si="259"/>
        <v>9276STARK CO BD DEVELOPMENTAL DISABILITIES</v>
      </c>
      <c r="F8297" t="s">
        <v>1096</v>
      </c>
      <c r="G8297" t="s">
        <v>1096</v>
      </c>
      <c r="H8297" t="s">
        <v>761</v>
      </c>
      <c r="I8297" s="11">
        <v>383086.81</v>
      </c>
      <c r="J8297" s="12">
        <v>2.104795E-4</v>
      </c>
      <c r="K8297">
        <f>IFERROR(VLOOKUP(E8297,Sheet1!$D$2:$E$1226,2,FALSE),"")</f>
        <v>0</v>
      </c>
    </row>
    <row r="8298" spans="1:11" x14ac:dyDescent="0.2">
      <c r="A8298">
        <f t="shared" si="258"/>
        <v>0</v>
      </c>
      <c r="B8298" s="11">
        <v>2023</v>
      </c>
      <c r="C8298" s="11" t="str">
        <f>F8298</f>
        <v>STARK CO BD DEVELOPMENTAL DISABILITIES</v>
      </c>
      <c r="D8298" t="s">
        <v>1146</v>
      </c>
      <c r="E8298" t="str">
        <f t="shared" si="259"/>
        <v>9276STARK CO BD DEVELOPMENTAL DISABILITIES</v>
      </c>
      <c r="F8298" t="s">
        <v>1096</v>
      </c>
      <c r="G8298" t="s">
        <v>1096</v>
      </c>
      <c r="H8298" t="s">
        <v>761</v>
      </c>
      <c r="I8298" s="11">
        <v>360971.47</v>
      </c>
      <c r="J8298" s="12">
        <v>1.9089350000000001E-4</v>
      </c>
      <c r="K8298">
        <f>IFERROR(VLOOKUP(E8298,Sheet1!$D$2:$E$1226,2,FALSE),"")</f>
        <v>0</v>
      </c>
    </row>
    <row r="8299" spans="1:11" x14ac:dyDescent="0.2">
      <c r="A8299">
        <f t="shared" si="258"/>
        <v>3904982</v>
      </c>
      <c r="B8299" s="11">
        <v>2015</v>
      </c>
      <c r="C8299" s="11" t="str">
        <f>F8299</f>
        <v>STARK COUNTY ESC</v>
      </c>
      <c r="D8299" t="s">
        <v>813</v>
      </c>
      <c r="E8299" t="str">
        <f t="shared" si="259"/>
        <v>7600STARK COUNTY ESC</v>
      </c>
      <c r="F8299" t="s">
        <v>760</v>
      </c>
      <c r="G8299" t="s">
        <v>760</v>
      </c>
      <c r="H8299" t="s">
        <v>761</v>
      </c>
      <c r="I8299" s="11">
        <v>1494128.06</v>
      </c>
      <c r="J8299" s="12">
        <v>1.0229092000000001E-3</v>
      </c>
      <c r="K8299">
        <f>IFERROR(VLOOKUP(E8299,Sheet1!$D$2:$E$1226,2,FALSE),"")</f>
        <v>3904982</v>
      </c>
    </row>
    <row r="8300" spans="1:11" x14ac:dyDescent="0.2">
      <c r="A8300">
        <f t="shared" si="258"/>
        <v>3904982</v>
      </c>
      <c r="B8300" s="11">
        <v>2016</v>
      </c>
      <c r="C8300" s="11" t="str">
        <f>F8300</f>
        <v>STARK COUNTY ESC</v>
      </c>
      <c r="D8300" t="s">
        <v>813</v>
      </c>
      <c r="E8300" t="str">
        <f t="shared" si="259"/>
        <v>7600STARK COUNTY ESC</v>
      </c>
      <c r="F8300" t="s">
        <v>760</v>
      </c>
      <c r="G8300" t="s">
        <v>760</v>
      </c>
      <c r="H8300" t="s">
        <v>761</v>
      </c>
      <c r="I8300" s="11">
        <v>1579131.06</v>
      </c>
      <c r="J8300" s="12">
        <v>1.0720007000000001E-3</v>
      </c>
      <c r="K8300">
        <f>IFERROR(VLOOKUP(E8300,Sheet1!$D$2:$E$1226,2,FALSE),"")</f>
        <v>3904982</v>
      </c>
    </row>
    <row r="8301" spans="1:11" x14ac:dyDescent="0.2">
      <c r="A8301">
        <f t="shared" si="258"/>
        <v>3904982</v>
      </c>
      <c r="B8301" s="11">
        <v>2017</v>
      </c>
      <c r="C8301" s="11" t="str">
        <f>F8301</f>
        <v>STARK COUNTY ESC</v>
      </c>
      <c r="D8301" t="s">
        <v>813</v>
      </c>
      <c r="E8301" t="str">
        <f t="shared" si="259"/>
        <v>7600STARK COUNTY ESC</v>
      </c>
      <c r="F8301" t="s">
        <v>760</v>
      </c>
      <c r="G8301" t="s">
        <v>760</v>
      </c>
      <c r="H8301" t="s">
        <v>761</v>
      </c>
      <c r="I8301" s="11">
        <v>1655210.63</v>
      </c>
      <c r="J8301" s="12">
        <v>1.0754207999999999E-3</v>
      </c>
      <c r="K8301">
        <f>IFERROR(VLOOKUP(E8301,Sheet1!$D$2:$E$1226,2,FALSE),"")</f>
        <v>3904982</v>
      </c>
    </row>
    <row r="8302" spans="1:11" x14ac:dyDescent="0.2">
      <c r="A8302">
        <f t="shared" si="258"/>
        <v>3904982</v>
      </c>
      <c r="B8302" s="11">
        <v>2018</v>
      </c>
      <c r="C8302" s="11" t="str">
        <f>F8302</f>
        <v>STARK COUNTY ESC</v>
      </c>
      <c r="D8302" t="s">
        <v>813</v>
      </c>
      <c r="E8302" t="str">
        <f t="shared" si="259"/>
        <v>7600STARK COUNTY ESC</v>
      </c>
      <c r="F8302" t="s">
        <v>760</v>
      </c>
      <c r="G8302" t="s">
        <v>760</v>
      </c>
      <c r="H8302" t="s">
        <v>761</v>
      </c>
      <c r="I8302" s="11">
        <v>1895390.66</v>
      </c>
      <c r="J8302" s="12">
        <v>1.1908983E-3</v>
      </c>
      <c r="K8302">
        <f>IFERROR(VLOOKUP(E8302,Sheet1!$D$2:$E$1226,2,FALSE),"")</f>
        <v>3904982</v>
      </c>
    </row>
    <row r="8303" spans="1:11" x14ac:dyDescent="0.2">
      <c r="A8303">
        <f t="shared" si="258"/>
        <v>3904982</v>
      </c>
      <c r="B8303" s="11">
        <v>2019</v>
      </c>
      <c r="C8303" s="11" t="str">
        <f>F8303</f>
        <v>STARK COUNTY ESC</v>
      </c>
      <c r="D8303" t="s">
        <v>813</v>
      </c>
      <c r="E8303" t="str">
        <f t="shared" si="259"/>
        <v>7600STARK COUNTY ESC</v>
      </c>
      <c r="F8303" t="s">
        <v>760</v>
      </c>
      <c r="G8303" t="s">
        <v>760</v>
      </c>
      <c r="H8303" t="s">
        <v>761</v>
      </c>
      <c r="I8303" s="11">
        <v>2038182.01</v>
      </c>
      <c r="J8303" s="12">
        <v>1.2400308999999999E-3</v>
      </c>
      <c r="K8303">
        <f>IFERROR(VLOOKUP(E8303,Sheet1!$D$2:$E$1226,2,FALSE),"")</f>
        <v>3904982</v>
      </c>
    </row>
    <row r="8304" spans="1:11" x14ac:dyDescent="0.2">
      <c r="A8304">
        <f t="shared" si="258"/>
        <v>3904982</v>
      </c>
      <c r="B8304" s="11">
        <v>2020</v>
      </c>
      <c r="C8304" s="11" t="str">
        <f>F8304</f>
        <v>STARK COUNTY ESC</v>
      </c>
      <c r="D8304" t="s">
        <v>813</v>
      </c>
      <c r="E8304" t="str">
        <f t="shared" si="259"/>
        <v>7600STARK COUNTY ESC</v>
      </c>
      <c r="F8304" t="s">
        <v>760</v>
      </c>
      <c r="G8304" t="s">
        <v>760</v>
      </c>
      <c r="H8304" t="s">
        <v>761</v>
      </c>
      <c r="I8304" s="11">
        <v>2161063.9700000002</v>
      </c>
      <c r="J8304" s="12">
        <v>1.2790531000000001E-3</v>
      </c>
      <c r="K8304">
        <f>IFERROR(VLOOKUP(E8304,Sheet1!$D$2:$E$1226,2,FALSE),"")</f>
        <v>3904982</v>
      </c>
    </row>
    <row r="8305" spans="1:11" x14ac:dyDescent="0.2">
      <c r="A8305">
        <f t="shared" si="258"/>
        <v>3904982</v>
      </c>
      <c r="B8305" s="11">
        <v>2021</v>
      </c>
      <c r="C8305" s="11" t="str">
        <f>F8305</f>
        <v>STARK COUNTY ESC</v>
      </c>
      <c r="D8305" t="s">
        <v>813</v>
      </c>
      <c r="E8305" t="str">
        <f t="shared" si="259"/>
        <v>7600STARK COUNTY ESC</v>
      </c>
      <c r="F8305" t="s">
        <v>760</v>
      </c>
      <c r="G8305" t="s">
        <v>760</v>
      </c>
      <c r="H8305" t="s">
        <v>761</v>
      </c>
      <c r="I8305" s="11">
        <v>2184384.7200000002</v>
      </c>
      <c r="J8305" s="12">
        <v>1.2644713300000001E-3</v>
      </c>
      <c r="K8305">
        <f>IFERROR(VLOOKUP(E8305,Sheet1!$D$2:$E$1226,2,FALSE),"")</f>
        <v>3904982</v>
      </c>
    </row>
    <row r="8306" spans="1:11" x14ac:dyDescent="0.2">
      <c r="A8306">
        <f t="shared" si="258"/>
        <v>3904982</v>
      </c>
      <c r="B8306" s="11">
        <v>2022</v>
      </c>
      <c r="C8306" s="11" t="str">
        <f>F8306</f>
        <v>STARK COUNTY ESC</v>
      </c>
      <c r="D8306" t="s">
        <v>813</v>
      </c>
      <c r="E8306" t="str">
        <f t="shared" si="259"/>
        <v>7600STARK COUNTY ESC</v>
      </c>
      <c r="F8306" t="s">
        <v>760</v>
      </c>
      <c r="G8306" t="s">
        <v>760</v>
      </c>
      <c r="H8306" t="s">
        <v>761</v>
      </c>
      <c r="I8306" s="11">
        <v>2476063.39</v>
      </c>
      <c r="J8306" s="12">
        <v>1.3604245E-3</v>
      </c>
      <c r="K8306">
        <f>IFERROR(VLOOKUP(E8306,Sheet1!$D$2:$E$1226,2,FALSE),"")</f>
        <v>3904982</v>
      </c>
    </row>
    <row r="8307" spans="1:11" x14ac:dyDescent="0.2">
      <c r="A8307">
        <f t="shared" si="258"/>
        <v>3904982</v>
      </c>
      <c r="B8307" s="11">
        <v>2023</v>
      </c>
      <c r="C8307" s="11" t="str">
        <f>F8307</f>
        <v>STARK COUNTY ESC</v>
      </c>
      <c r="D8307" t="s">
        <v>813</v>
      </c>
      <c r="E8307" t="str">
        <f t="shared" si="259"/>
        <v>7600STARK COUNTY ESC</v>
      </c>
      <c r="F8307" t="s">
        <v>760</v>
      </c>
      <c r="G8307" t="s">
        <v>760</v>
      </c>
      <c r="H8307" t="s">
        <v>761</v>
      </c>
      <c r="I8307" s="11">
        <v>3012246.12</v>
      </c>
      <c r="J8307" s="12">
        <v>1.5929745E-3</v>
      </c>
      <c r="K8307">
        <f>IFERROR(VLOOKUP(E8307,Sheet1!$D$2:$E$1226,2,FALSE),"")</f>
        <v>3904982</v>
      </c>
    </row>
    <row r="8308" spans="1:11" x14ac:dyDescent="0.2">
      <c r="A8308">
        <f t="shared" si="258"/>
        <v>0</v>
      </c>
      <c r="B8308" s="11">
        <v>2015</v>
      </c>
      <c r="C8308" s="11" t="str">
        <f>F8308</f>
        <v>STARK COUNTY JVS</v>
      </c>
      <c r="D8308" t="s">
        <v>1557</v>
      </c>
      <c r="E8308" t="str">
        <f t="shared" si="259"/>
        <v>9877STARK COUNTY JVS</v>
      </c>
      <c r="F8308" t="s">
        <v>1493</v>
      </c>
      <c r="G8308" t="s">
        <v>1493</v>
      </c>
      <c r="H8308" t="s">
        <v>761</v>
      </c>
      <c r="I8308" s="11">
        <v>484116.66</v>
      </c>
      <c r="J8308" s="12">
        <v>3.3143570000000001E-4</v>
      </c>
      <c r="K8308">
        <f>IFERROR(VLOOKUP(E8308,Sheet1!$D$2:$E$1226,2,FALSE),"")</f>
        <v>0</v>
      </c>
    </row>
    <row r="8309" spans="1:11" x14ac:dyDescent="0.2">
      <c r="A8309">
        <f t="shared" si="258"/>
        <v>0</v>
      </c>
      <c r="B8309" s="11">
        <v>2016</v>
      </c>
      <c r="C8309" s="11" t="str">
        <f>F8309</f>
        <v>STARK COUNTY JVS</v>
      </c>
      <c r="D8309" t="s">
        <v>1557</v>
      </c>
      <c r="E8309" t="str">
        <f t="shared" si="259"/>
        <v>9877STARK COUNTY JVS</v>
      </c>
      <c r="F8309" t="s">
        <v>1493</v>
      </c>
      <c r="G8309" t="s">
        <v>1493</v>
      </c>
      <c r="H8309" t="s">
        <v>761</v>
      </c>
      <c r="I8309" s="11">
        <v>488429.62</v>
      </c>
      <c r="J8309" s="12">
        <v>3.3157279999999998E-4</v>
      </c>
      <c r="K8309">
        <f>IFERROR(VLOOKUP(E8309,Sheet1!$D$2:$E$1226,2,FALSE),"")</f>
        <v>0</v>
      </c>
    </row>
    <row r="8310" spans="1:11" x14ac:dyDescent="0.2">
      <c r="A8310">
        <f t="shared" si="258"/>
        <v>0</v>
      </c>
      <c r="B8310" s="11">
        <v>2017</v>
      </c>
      <c r="C8310" s="11" t="str">
        <f>F8310</f>
        <v>STARK COUNTY JVS</v>
      </c>
      <c r="D8310" t="s">
        <v>1557</v>
      </c>
      <c r="E8310" t="str">
        <f t="shared" si="259"/>
        <v>9877STARK COUNTY JVS</v>
      </c>
      <c r="F8310" t="s">
        <v>1493</v>
      </c>
      <c r="G8310" t="s">
        <v>1493</v>
      </c>
      <c r="H8310" t="s">
        <v>761</v>
      </c>
      <c r="I8310" s="11">
        <v>470756.21</v>
      </c>
      <c r="J8310" s="12">
        <v>3.0585900000000001E-4</v>
      </c>
      <c r="K8310">
        <f>IFERROR(VLOOKUP(E8310,Sheet1!$D$2:$E$1226,2,FALSE),"")</f>
        <v>0</v>
      </c>
    </row>
    <row r="8311" spans="1:11" x14ac:dyDescent="0.2">
      <c r="A8311">
        <f t="shared" si="258"/>
        <v>0</v>
      </c>
      <c r="B8311" s="11">
        <v>2018</v>
      </c>
      <c r="C8311" s="11" t="str">
        <f>F8311</f>
        <v>STARK COUNTY JVS</v>
      </c>
      <c r="D8311" t="s">
        <v>1557</v>
      </c>
      <c r="E8311" t="str">
        <f t="shared" si="259"/>
        <v>9877STARK COUNTY JVS</v>
      </c>
      <c r="F8311" t="s">
        <v>1493</v>
      </c>
      <c r="G8311" t="s">
        <v>1493</v>
      </c>
      <c r="H8311" t="s">
        <v>761</v>
      </c>
      <c r="I8311" s="11">
        <v>471508.33</v>
      </c>
      <c r="J8311" s="12">
        <v>2.9625469999999999E-4</v>
      </c>
      <c r="K8311">
        <f>IFERROR(VLOOKUP(E8311,Sheet1!$D$2:$E$1226,2,FALSE),"")</f>
        <v>0</v>
      </c>
    </row>
    <row r="8312" spans="1:11" x14ac:dyDescent="0.2">
      <c r="A8312">
        <f t="shared" si="258"/>
        <v>0</v>
      </c>
      <c r="B8312" s="11">
        <v>2019</v>
      </c>
      <c r="C8312" s="11" t="str">
        <f>F8312</f>
        <v>STARK COUNTY JVS</v>
      </c>
      <c r="D8312" t="s">
        <v>1557</v>
      </c>
      <c r="E8312" t="str">
        <f t="shared" si="259"/>
        <v>9877STARK COUNTY JVS</v>
      </c>
      <c r="F8312" t="s">
        <v>1493</v>
      </c>
      <c r="G8312" t="s">
        <v>1493</v>
      </c>
      <c r="H8312" t="s">
        <v>761</v>
      </c>
      <c r="I8312" s="11">
        <v>490511.15</v>
      </c>
      <c r="J8312" s="12">
        <v>2.9842719999999999E-4</v>
      </c>
      <c r="K8312">
        <f>IFERROR(VLOOKUP(E8312,Sheet1!$D$2:$E$1226,2,FALSE),"")</f>
        <v>0</v>
      </c>
    </row>
    <row r="8313" spans="1:11" x14ac:dyDescent="0.2">
      <c r="A8313">
        <f t="shared" si="258"/>
        <v>0</v>
      </c>
      <c r="B8313" s="11">
        <v>2020</v>
      </c>
      <c r="C8313" s="11" t="str">
        <f>F8313</f>
        <v>STARK COUNTY JVS</v>
      </c>
      <c r="D8313" t="s">
        <v>1557</v>
      </c>
      <c r="E8313" t="str">
        <f t="shared" si="259"/>
        <v>9877STARK COUNTY JVS</v>
      </c>
      <c r="F8313" t="s">
        <v>1493</v>
      </c>
      <c r="G8313" t="s">
        <v>1493</v>
      </c>
      <c r="H8313" t="s">
        <v>761</v>
      </c>
      <c r="I8313" s="11">
        <v>509369.9</v>
      </c>
      <c r="J8313" s="12">
        <v>3.0147699999999997E-4</v>
      </c>
      <c r="K8313">
        <f>IFERROR(VLOOKUP(E8313,Sheet1!$D$2:$E$1226,2,FALSE),"")</f>
        <v>0</v>
      </c>
    </row>
    <row r="8314" spans="1:11" x14ac:dyDescent="0.2">
      <c r="A8314">
        <f t="shared" si="258"/>
        <v>0</v>
      </c>
      <c r="B8314" s="11">
        <v>2021</v>
      </c>
      <c r="C8314" s="11" t="str">
        <f>F8314</f>
        <v>STARK COUNTY JVS</v>
      </c>
      <c r="D8314" t="s">
        <v>1557</v>
      </c>
      <c r="E8314" t="str">
        <f t="shared" si="259"/>
        <v>9877STARK COUNTY JVS</v>
      </c>
      <c r="F8314" t="s">
        <v>1493</v>
      </c>
      <c r="G8314" t="s">
        <v>1493</v>
      </c>
      <c r="H8314" t="s">
        <v>761</v>
      </c>
      <c r="I8314" s="11">
        <v>510715.68</v>
      </c>
      <c r="J8314" s="12">
        <v>2.9563718E-4</v>
      </c>
      <c r="K8314">
        <f>IFERROR(VLOOKUP(E8314,Sheet1!$D$2:$E$1226,2,FALSE),"")</f>
        <v>0</v>
      </c>
    </row>
    <row r="8315" spans="1:11" x14ac:dyDescent="0.2">
      <c r="A8315">
        <f t="shared" si="258"/>
        <v>0</v>
      </c>
      <c r="B8315" s="11">
        <v>2022</v>
      </c>
      <c r="C8315" s="11" t="str">
        <f>F8315</f>
        <v>STARK COUNTY JVS</v>
      </c>
      <c r="D8315" t="s">
        <v>1557</v>
      </c>
      <c r="E8315" t="str">
        <f t="shared" si="259"/>
        <v>9877STARK COUNTY JVS</v>
      </c>
      <c r="F8315" t="s">
        <v>1493</v>
      </c>
      <c r="G8315" t="s">
        <v>1493</v>
      </c>
      <c r="H8315" t="s">
        <v>761</v>
      </c>
      <c r="I8315" s="11">
        <v>553140.51</v>
      </c>
      <c r="J8315" s="12">
        <v>3.039122E-4</v>
      </c>
      <c r="K8315">
        <f>IFERROR(VLOOKUP(E8315,Sheet1!$D$2:$E$1226,2,FALSE),"")</f>
        <v>0</v>
      </c>
    </row>
    <row r="8316" spans="1:11" x14ac:dyDescent="0.2">
      <c r="A8316">
        <f t="shared" si="258"/>
        <v>0</v>
      </c>
      <c r="B8316" s="11">
        <v>2023</v>
      </c>
      <c r="C8316" s="11" t="str">
        <f>F8316</f>
        <v>STARK COUNTY JVS</v>
      </c>
      <c r="D8316" t="s">
        <v>1557</v>
      </c>
      <c r="E8316" t="str">
        <f t="shared" si="259"/>
        <v>9877STARK COUNTY JVS</v>
      </c>
      <c r="F8316" t="s">
        <v>1493</v>
      </c>
      <c r="G8316" t="s">
        <v>1493</v>
      </c>
      <c r="H8316" t="s">
        <v>761</v>
      </c>
      <c r="I8316" s="11">
        <v>564971.4</v>
      </c>
      <c r="J8316" s="12">
        <v>2.9877540000000001E-4</v>
      </c>
      <c r="K8316">
        <f>IFERROR(VLOOKUP(E8316,Sheet1!$D$2:$E$1226,2,FALSE),"")</f>
        <v>0</v>
      </c>
    </row>
    <row r="8317" spans="1:11" x14ac:dyDescent="0.2">
      <c r="A8317">
        <f t="shared" si="258"/>
        <v>3900175</v>
      </c>
      <c r="B8317" s="11">
        <v>2015</v>
      </c>
      <c r="C8317" s="11" t="str">
        <f>F8317</f>
        <v>STARK HIGH SCHOOL</v>
      </c>
      <c r="D8317" t="s">
        <v>1324</v>
      </c>
      <c r="E8317" t="str">
        <f t="shared" si="259"/>
        <v>9671STARK HIGH SCHOOL</v>
      </c>
      <c r="F8317" t="s">
        <v>2590</v>
      </c>
      <c r="G8317" t="s">
        <v>1274</v>
      </c>
      <c r="H8317" t="s">
        <v>761</v>
      </c>
      <c r="I8317" s="11">
        <v>44526.8</v>
      </c>
      <c r="J8317" s="12">
        <v>3.0483900000000001E-5</v>
      </c>
      <c r="K8317">
        <f>IFERROR(VLOOKUP(E8317,Sheet1!$D$2:$E$1226,2,FALSE),"")</f>
        <v>3900175</v>
      </c>
    </row>
    <row r="8318" spans="1:11" x14ac:dyDescent="0.2">
      <c r="A8318">
        <f t="shared" si="258"/>
        <v>3900175</v>
      </c>
      <c r="B8318" s="11">
        <v>2016</v>
      </c>
      <c r="C8318" s="11" t="str">
        <f>F8318</f>
        <v>STARK HIGH SCHOOL</v>
      </c>
      <c r="D8318" t="s">
        <v>1324</v>
      </c>
      <c r="E8318" t="str">
        <f t="shared" si="259"/>
        <v>9671STARK HIGH SCHOOL</v>
      </c>
      <c r="F8318" t="s">
        <v>2590</v>
      </c>
      <c r="G8318" t="s">
        <v>1274</v>
      </c>
      <c r="H8318" t="s">
        <v>761</v>
      </c>
      <c r="I8318" s="11">
        <v>41210.79</v>
      </c>
      <c r="J8318" s="12">
        <v>2.7976100000000001E-5</v>
      </c>
      <c r="K8318">
        <f>IFERROR(VLOOKUP(E8318,Sheet1!$D$2:$E$1226,2,FALSE),"")</f>
        <v>3900175</v>
      </c>
    </row>
    <row r="8319" spans="1:11" x14ac:dyDescent="0.2">
      <c r="A8319">
        <f t="shared" si="258"/>
        <v>3900175</v>
      </c>
      <c r="B8319" s="11">
        <v>2017</v>
      </c>
      <c r="C8319" s="11" t="str">
        <f>F8319</f>
        <v>STARK HIGH SCHOOL</v>
      </c>
      <c r="D8319" t="s">
        <v>1324</v>
      </c>
      <c r="E8319" t="str">
        <f t="shared" si="259"/>
        <v>9671STARK HIGH SCHOOL</v>
      </c>
      <c r="F8319" t="s">
        <v>2590</v>
      </c>
      <c r="G8319" t="s">
        <v>1274</v>
      </c>
      <c r="H8319" t="s">
        <v>761</v>
      </c>
      <c r="I8319" s="11">
        <v>37345.33</v>
      </c>
      <c r="J8319" s="12">
        <v>2.42639E-5</v>
      </c>
      <c r="K8319">
        <f>IFERROR(VLOOKUP(E8319,Sheet1!$D$2:$E$1226,2,FALSE),"")</f>
        <v>3900175</v>
      </c>
    </row>
    <row r="8320" spans="1:11" x14ac:dyDescent="0.2">
      <c r="A8320">
        <f t="shared" si="258"/>
        <v>3900175</v>
      </c>
      <c r="B8320" s="11">
        <v>2018</v>
      </c>
      <c r="C8320" s="11" t="str">
        <f>F8320</f>
        <v>STARK HIGH SCHOOL</v>
      </c>
      <c r="D8320" t="s">
        <v>1324</v>
      </c>
      <c r="E8320" t="str">
        <f t="shared" si="259"/>
        <v>9671STARK HIGH SCHOOL</v>
      </c>
      <c r="F8320" t="s">
        <v>2590</v>
      </c>
      <c r="G8320" t="s">
        <v>2512</v>
      </c>
      <c r="H8320" t="s">
        <v>761</v>
      </c>
      <c r="I8320" s="11">
        <v>43851.23</v>
      </c>
      <c r="J8320" s="12">
        <v>2.75523E-5</v>
      </c>
      <c r="K8320">
        <f>IFERROR(VLOOKUP(E8320,Sheet1!$D$2:$E$1226,2,FALSE),"")</f>
        <v>3900175</v>
      </c>
    </row>
    <row r="8321" spans="1:11" x14ac:dyDescent="0.2">
      <c r="A8321">
        <f t="shared" si="258"/>
        <v>3900175</v>
      </c>
      <c r="B8321" s="11">
        <v>2019</v>
      </c>
      <c r="C8321" s="11" t="str">
        <f>F8321</f>
        <v>STARK HIGH SCHOOL</v>
      </c>
      <c r="D8321" t="s">
        <v>1324</v>
      </c>
      <c r="E8321" t="str">
        <f t="shared" si="259"/>
        <v>9671STARK HIGH SCHOOL</v>
      </c>
      <c r="F8321" t="s">
        <v>2590</v>
      </c>
      <c r="G8321" t="s">
        <v>2512</v>
      </c>
      <c r="H8321" t="s">
        <v>761</v>
      </c>
      <c r="I8321" s="11">
        <v>34972.31</v>
      </c>
      <c r="J8321" s="12">
        <v>2.12772E-5</v>
      </c>
      <c r="K8321">
        <f>IFERROR(VLOOKUP(E8321,Sheet1!$D$2:$E$1226,2,FALSE),"")</f>
        <v>3900175</v>
      </c>
    </row>
    <row r="8322" spans="1:11" x14ac:dyDescent="0.2">
      <c r="A8322">
        <f t="shared" si="258"/>
        <v>3900175</v>
      </c>
      <c r="B8322" s="11">
        <v>2020</v>
      </c>
      <c r="C8322" s="11" t="str">
        <f>F8322</f>
        <v>STARK HIGH SCHOOL</v>
      </c>
      <c r="D8322" t="s">
        <v>1324</v>
      </c>
      <c r="E8322" t="str">
        <f t="shared" si="259"/>
        <v>9671STARK HIGH SCHOOL</v>
      </c>
      <c r="F8322" t="s">
        <v>2590</v>
      </c>
      <c r="G8322" t="s">
        <v>2590</v>
      </c>
      <c r="H8322" t="s">
        <v>761</v>
      </c>
      <c r="I8322" s="11">
        <v>33346.44</v>
      </c>
      <c r="J8322" s="12">
        <v>1.97365E-5</v>
      </c>
      <c r="K8322">
        <f>IFERROR(VLOOKUP(E8322,Sheet1!$D$2:$E$1226,2,FALSE),"")</f>
        <v>3900175</v>
      </c>
    </row>
    <row r="8323" spans="1:11" x14ac:dyDescent="0.2">
      <c r="A8323">
        <f t="shared" ref="A8323:A8386" si="260">K8323</f>
        <v>3900175</v>
      </c>
      <c r="B8323" s="11">
        <v>2021</v>
      </c>
      <c r="C8323" s="11" t="str">
        <f>F8323</f>
        <v>STARK HIGH SCHOOL</v>
      </c>
      <c r="D8323" t="s">
        <v>1324</v>
      </c>
      <c r="E8323" t="str">
        <f t="shared" ref="E8323:E8386" si="261">D8323&amp;F8323</f>
        <v>9671STARK HIGH SCHOOL</v>
      </c>
      <c r="F8323" t="s">
        <v>2590</v>
      </c>
      <c r="G8323" t="s">
        <v>2590</v>
      </c>
      <c r="H8323" t="s">
        <v>761</v>
      </c>
      <c r="I8323" s="11">
        <v>35991.51</v>
      </c>
      <c r="J8323" s="12">
        <v>2.0834350000000002E-5</v>
      </c>
      <c r="K8323">
        <f>IFERROR(VLOOKUP(E8323,Sheet1!$D$2:$E$1226,2,FALSE),"")</f>
        <v>3900175</v>
      </c>
    </row>
    <row r="8324" spans="1:11" x14ac:dyDescent="0.2">
      <c r="A8324">
        <f t="shared" si="260"/>
        <v>3900175</v>
      </c>
      <c r="B8324" s="11">
        <v>2022</v>
      </c>
      <c r="C8324" s="11" t="str">
        <f>F8324</f>
        <v>STARK HIGH SCHOOL</v>
      </c>
      <c r="D8324" t="s">
        <v>1324</v>
      </c>
      <c r="E8324" t="str">
        <f t="shared" si="261"/>
        <v>9671STARK HIGH SCHOOL</v>
      </c>
      <c r="F8324" t="s">
        <v>2590</v>
      </c>
      <c r="G8324" t="s">
        <v>2590</v>
      </c>
      <c r="H8324" t="s">
        <v>761</v>
      </c>
      <c r="I8324" s="11">
        <v>37048.68</v>
      </c>
      <c r="J8324" s="12">
        <v>2.0355699999999999E-5</v>
      </c>
      <c r="K8324">
        <f>IFERROR(VLOOKUP(E8324,Sheet1!$D$2:$E$1226,2,FALSE),"")</f>
        <v>3900175</v>
      </c>
    </row>
    <row r="8325" spans="1:11" x14ac:dyDescent="0.2">
      <c r="A8325">
        <f t="shared" si="260"/>
        <v>3900175</v>
      </c>
      <c r="B8325" s="11">
        <v>2023</v>
      </c>
      <c r="C8325" s="11" t="str">
        <f>F8325</f>
        <v>STARK HIGH SCHOOL</v>
      </c>
      <c r="D8325" t="s">
        <v>1324</v>
      </c>
      <c r="E8325" t="str">
        <f t="shared" si="261"/>
        <v>9671STARK HIGH SCHOOL</v>
      </c>
      <c r="F8325" t="s">
        <v>2590</v>
      </c>
      <c r="G8325" t="s">
        <v>2590</v>
      </c>
      <c r="H8325" t="s">
        <v>761</v>
      </c>
      <c r="I8325" s="11">
        <v>53246.06</v>
      </c>
      <c r="J8325" s="12">
        <v>2.8158300000000001E-5</v>
      </c>
      <c r="K8325">
        <f>IFERROR(VLOOKUP(E8325,Sheet1!$D$2:$E$1226,2,FALSE),"")</f>
        <v>3900175</v>
      </c>
    </row>
    <row r="8326" spans="1:11" x14ac:dyDescent="0.2">
      <c r="A8326" t="str">
        <f t="shared" si="260"/>
        <v/>
      </c>
      <c r="B8326" s="11">
        <v>2015</v>
      </c>
      <c r="C8326" s="11" t="str">
        <f>F8326</f>
        <v>STARK STATE COLLEGE</v>
      </c>
      <c r="D8326" t="s">
        <v>1563</v>
      </c>
      <c r="E8326" t="str">
        <f t="shared" si="261"/>
        <v>9884STARK STATE COLLEGE</v>
      </c>
      <c r="F8326" t="s">
        <v>1499</v>
      </c>
      <c r="G8326" t="s">
        <v>1499</v>
      </c>
      <c r="H8326" t="s">
        <v>761</v>
      </c>
      <c r="I8326" s="11">
        <v>3349000.08</v>
      </c>
      <c r="J8326" s="12">
        <v>2.2927907000000001E-3</v>
      </c>
      <c r="K8326" t="str">
        <f>IFERROR(VLOOKUP(E8326,Sheet1!$D$2:$E$1226,2,FALSE),"")</f>
        <v/>
      </c>
    </row>
    <row r="8327" spans="1:11" x14ac:dyDescent="0.2">
      <c r="A8327" t="str">
        <f t="shared" si="260"/>
        <v/>
      </c>
      <c r="B8327" s="11">
        <v>2016</v>
      </c>
      <c r="C8327" s="11" t="str">
        <f>F8327</f>
        <v>STARK STATE COLLEGE</v>
      </c>
      <c r="D8327" t="s">
        <v>1563</v>
      </c>
      <c r="E8327" t="str">
        <f t="shared" si="261"/>
        <v>9884STARK STATE COLLEGE</v>
      </c>
      <c r="F8327" t="s">
        <v>1499</v>
      </c>
      <c r="G8327" t="s">
        <v>1499</v>
      </c>
      <c r="H8327" t="s">
        <v>761</v>
      </c>
      <c r="I8327" s="11">
        <v>2990049.44</v>
      </c>
      <c r="J8327" s="12">
        <v>2.0298095000000002E-3</v>
      </c>
      <c r="K8327" t="str">
        <f>IFERROR(VLOOKUP(E8327,Sheet1!$D$2:$E$1226,2,FALSE),"")</f>
        <v/>
      </c>
    </row>
    <row r="8328" spans="1:11" x14ac:dyDescent="0.2">
      <c r="A8328" t="str">
        <f t="shared" si="260"/>
        <v/>
      </c>
      <c r="B8328" s="11">
        <v>2017</v>
      </c>
      <c r="C8328" s="11" t="str">
        <f>F8328</f>
        <v>STARK STATE COLLEGE</v>
      </c>
      <c r="D8328" t="s">
        <v>1563</v>
      </c>
      <c r="E8328" t="str">
        <f t="shared" si="261"/>
        <v>9884STARK STATE COLLEGE</v>
      </c>
      <c r="F8328" t="s">
        <v>1499</v>
      </c>
      <c r="G8328" t="s">
        <v>1499</v>
      </c>
      <c r="H8328" t="s">
        <v>761</v>
      </c>
      <c r="I8328" s="11">
        <v>3014240.38</v>
      </c>
      <c r="J8328" s="12">
        <v>1.9584073999999998E-3</v>
      </c>
      <c r="K8328" t="str">
        <f>IFERROR(VLOOKUP(E8328,Sheet1!$D$2:$E$1226,2,FALSE),"")</f>
        <v/>
      </c>
    </row>
    <row r="8329" spans="1:11" x14ac:dyDescent="0.2">
      <c r="A8329" t="str">
        <f t="shared" si="260"/>
        <v/>
      </c>
      <c r="B8329" s="11">
        <v>2018</v>
      </c>
      <c r="C8329" s="11" t="str">
        <f>F8329</f>
        <v>STARK STATE COLLEGE</v>
      </c>
      <c r="D8329" t="s">
        <v>1563</v>
      </c>
      <c r="E8329" t="str">
        <f t="shared" si="261"/>
        <v>9884STARK STATE COLLEGE</v>
      </c>
      <c r="F8329" t="s">
        <v>1499</v>
      </c>
      <c r="G8329" t="s">
        <v>1499</v>
      </c>
      <c r="H8329" t="s">
        <v>761</v>
      </c>
      <c r="I8329" s="11">
        <v>2953883.94</v>
      </c>
      <c r="J8329" s="12">
        <v>1.8559632E-3</v>
      </c>
      <c r="K8329" t="str">
        <f>IFERROR(VLOOKUP(E8329,Sheet1!$D$2:$E$1226,2,FALSE),"")</f>
        <v/>
      </c>
    </row>
    <row r="8330" spans="1:11" x14ac:dyDescent="0.2">
      <c r="A8330" t="str">
        <f t="shared" si="260"/>
        <v/>
      </c>
      <c r="B8330" s="11">
        <v>2019</v>
      </c>
      <c r="C8330" s="11" t="str">
        <f>F8330</f>
        <v>STARK STATE COLLEGE</v>
      </c>
      <c r="D8330" t="s">
        <v>1563</v>
      </c>
      <c r="E8330" t="str">
        <f t="shared" si="261"/>
        <v>9884STARK STATE COLLEGE</v>
      </c>
      <c r="F8330" t="s">
        <v>1499</v>
      </c>
      <c r="G8330" t="s">
        <v>1499</v>
      </c>
      <c r="H8330" t="s">
        <v>761</v>
      </c>
      <c r="I8330" s="11">
        <v>3009383.94</v>
      </c>
      <c r="J8330" s="12">
        <v>1.8309107000000001E-3</v>
      </c>
      <c r="K8330" t="str">
        <f>IFERROR(VLOOKUP(E8330,Sheet1!$D$2:$E$1226,2,FALSE),"")</f>
        <v/>
      </c>
    </row>
    <row r="8331" spans="1:11" x14ac:dyDescent="0.2">
      <c r="A8331" t="str">
        <f t="shared" si="260"/>
        <v/>
      </c>
      <c r="B8331" s="11">
        <v>2020</v>
      </c>
      <c r="C8331" s="11" t="str">
        <f>F8331</f>
        <v>STARK STATE COLLEGE</v>
      </c>
      <c r="D8331" t="s">
        <v>1563</v>
      </c>
      <c r="E8331" t="str">
        <f t="shared" si="261"/>
        <v>9884STARK STATE COLLEGE</v>
      </c>
      <c r="F8331" t="s">
        <v>1499</v>
      </c>
      <c r="G8331" t="s">
        <v>1499</v>
      </c>
      <c r="H8331" t="s">
        <v>761</v>
      </c>
      <c r="I8331" s="11">
        <v>3202635.71</v>
      </c>
      <c r="J8331" s="12">
        <v>1.8955205000000001E-3</v>
      </c>
      <c r="K8331" t="str">
        <f>IFERROR(VLOOKUP(E8331,Sheet1!$D$2:$E$1226,2,FALSE),"")</f>
        <v/>
      </c>
    </row>
    <row r="8332" spans="1:11" x14ac:dyDescent="0.2">
      <c r="A8332" t="str">
        <f t="shared" si="260"/>
        <v/>
      </c>
      <c r="B8332" s="11">
        <v>2021</v>
      </c>
      <c r="C8332" s="11" t="str">
        <f>F8332</f>
        <v>STARK STATE COLLEGE</v>
      </c>
      <c r="D8332" t="s">
        <v>1563</v>
      </c>
      <c r="E8332" t="str">
        <f t="shared" si="261"/>
        <v>9884STARK STATE COLLEGE</v>
      </c>
      <c r="F8332" t="s">
        <v>1499</v>
      </c>
      <c r="G8332" t="s">
        <v>1499</v>
      </c>
      <c r="H8332" t="s">
        <v>761</v>
      </c>
      <c r="I8332" s="11">
        <v>3128397.84</v>
      </c>
      <c r="J8332" s="12">
        <v>1.8109307100000001E-3</v>
      </c>
      <c r="K8332" t="str">
        <f>IFERROR(VLOOKUP(E8332,Sheet1!$D$2:$E$1226,2,FALSE),"")</f>
        <v/>
      </c>
    </row>
    <row r="8333" spans="1:11" x14ac:dyDescent="0.2">
      <c r="A8333" t="str">
        <f t="shared" si="260"/>
        <v/>
      </c>
      <c r="B8333" s="11">
        <v>2022</v>
      </c>
      <c r="C8333" s="11" t="str">
        <f>F8333</f>
        <v>STARK STATE COLLEGE</v>
      </c>
      <c r="D8333" t="s">
        <v>1563</v>
      </c>
      <c r="E8333" t="str">
        <f t="shared" si="261"/>
        <v>9884STARK STATE COLLEGE</v>
      </c>
      <c r="F8333" t="s">
        <v>1499</v>
      </c>
      <c r="G8333" t="s">
        <v>1499</v>
      </c>
      <c r="H8333" t="s">
        <v>761</v>
      </c>
      <c r="I8333" s="11">
        <v>3217687.88</v>
      </c>
      <c r="J8333" s="12">
        <v>1.7678956E-3</v>
      </c>
      <c r="K8333" t="str">
        <f>IFERROR(VLOOKUP(E8333,Sheet1!$D$2:$E$1226,2,FALSE),"")</f>
        <v/>
      </c>
    </row>
    <row r="8334" spans="1:11" x14ac:dyDescent="0.2">
      <c r="A8334" t="str">
        <f t="shared" si="260"/>
        <v/>
      </c>
      <c r="B8334" s="11">
        <v>2023</v>
      </c>
      <c r="C8334" s="11" t="str">
        <f>F8334</f>
        <v>STARK STATE COLLEGE</v>
      </c>
      <c r="D8334" t="s">
        <v>1563</v>
      </c>
      <c r="E8334" t="str">
        <f t="shared" si="261"/>
        <v>9884STARK STATE COLLEGE</v>
      </c>
      <c r="F8334" t="s">
        <v>1499</v>
      </c>
      <c r="G8334" t="s">
        <v>1499</v>
      </c>
      <c r="H8334" t="s">
        <v>761</v>
      </c>
      <c r="I8334" s="11">
        <v>3273678.63</v>
      </c>
      <c r="J8334" s="12">
        <v>1.7312286E-3</v>
      </c>
      <c r="K8334" t="str">
        <f>IFERROR(VLOOKUP(E8334,Sheet1!$D$2:$E$1226,2,FALSE),"")</f>
        <v/>
      </c>
    </row>
    <row r="8335" spans="1:11" x14ac:dyDescent="0.2">
      <c r="A8335" t="str">
        <f t="shared" si="260"/>
        <v/>
      </c>
      <c r="B8335" s="11">
        <v>2015</v>
      </c>
      <c r="C8335" s="11" t="str">
        <f>F8335</f>
        <v>STATE OF OHIO</v>
      </c>
      <c r="D8335" t="s">
        <v>1229</v>
      </c>
      <c r="E8335" t="str">
        <f t="shared" si="261"/>
        <v>9501STATE OF OHIO</v>
      </c>
      <c r="F8335" t="s">
        <v>1179</v>
      </c>
      <c r="G8335" t="s">
        <v>1179</v>
      </c>
      <c r="H8335" t="s">
        <v>233</v>
      </c>
      <c r="I8335" s="11">
        <v>5682722.9699999997</v>
      </c>
      <c r="J8335" s="12">
        <v>3.8905027999999999E-3</v>
      </c>
      <c r="K8335" t="str">
        <f>IFERROR(VLOOKUP(E8335,Sheet1!$D$2:$E$1226,2,FALSE),"")</f>
        <v/>
      </c>
    </row>
    <row r="8336" spans="1:11" x14ac:dyDescent="0.2">
      <c r="A8336" t="str">
        <f t="shared" si="260"/>
        <v/>
      </c>
      <c r="B8336" s="11">
        <v>2016</v>
      </c>
      <c r="C8336" s="11" t="str">
        <f>F8336</f>
        <v>STATE OF OHIO</v>
      </c>
      <c r="D8336" t="s">
        <v>1229</v>
      </c>
      <c r="E8336" t="str">
        <f t="shared" si="261"/>
        <v>9501STATE OF OHIO</v>
      </c>
      <c r="F8336" t="s">
        <v>1179</v>
      </c>
      <c r="G8336" t="s">
        <v>1179</v>
      </c>
      <c r="H8336" t="s">
        <v>233</v>
      </c>
      <c r="I8336" s="11">
        <v>5585411.8399999999</v>
      </c>
      <c r="J8336" s="12">
        <v>3.7916836999999999E-3</v>
      </c>
      <c r="K8336" t="str">
        <f>IFERROR(VLOOKUP(E8336,Sheet1!$D$2:$E$1226,2,FALSE),"")</f>
        <v/>
      </c>
    </row>
    <row r="8337" spans="1:11" x14ac:dyDescent="0.2">
      <c r="A8337" t="str">
        <f t="shared" si="260"/>
        <v/>
      </c>
      <c r="B8337" s="11">
        <v>2017</v>
      </c>
      <c r="C8337" s="11" t="str">
        <f>F8337</f>
        <v>STATE OF OHIO</v>
      </c>
      <c r="D8337" t="s">
        <v>1229</v>
      </c>
      <c r="E8337" t="str">
        <f t="shared" si="261"/>
        <v>9501STATE OF OHIO</v>
      </c>
      <c r="F8337" t="s">
        <v>1179</v>
      </c>
      <c r="G8337" t="s">
        <v>1179</v>
      </c>
      <c r="H8337" t="s">
        <v>233</v>
      </c>
      <c r="I8337" s="11">
        <v>5858272.3600000003</v>
      </c>
      <c r="J8337" s="12">
        <v>3.8062272000000002E-3</v>
      </c>
      <c r="K8337" t="str">
        <f>IFERROR(VLOOKUP(E8337,Sheet1!$D$2:$E$1226,2,FALSE),"")</f>
        <v/>
      </c>
    </row>
    <row r="8338" spans="1:11" x14ac:dyDescent="0.2">
      <c r="A8338" t="str">
        <f t="shared" si="260"/>
        <v/>
      </c>
      <c r="B8338" s="11">
        <v>2018</v>
      </c>
      <c r="C8338" s="11" t="str">
        <f>F8338</f>
        <v>STATE OF OHIO</v>
      </c>
      <c r="D8338" t="s">
        <v>1229</v>
      </c>
      <c r="E8338" t="str">
        <f t="shared" si="261"/>
        <v>9501STATE OF OHIO</v>
      </c>
      <c r="F8338" t="s">
        <v>1179</v>
      </c>
      <c r="G8338" t="s">
        <v>1179</v>
      </c>
      <c r="H8338" t="s">
        <v>233</v>
      </c>
      <c r="I8338" s="11">
        <v>5881989.6299999999</v>
      </c>
      <c r="J8338" s="12">
        <v>3.6957295999999998E-3</v>
      </c>
      <c r="K8338" t="str">
        <f>IFERROR(VLOOKUP(E8338,Sheet1!$D$2:$E$1226,2,FALSE),"")</f>
        <v/>
      </c>
    </row>
    <row r="8339" spans="1:11" x14ac:dyDescent="0.2">
      <c r="A8339" t="str">
        <f t="shared" si="260"/>
        <v/>
      </c>
      <c r="B8339" s="11">
        <v>2019</v>
      </c>
      <c r="C8339" s="11" t="str">
        <f>F8339</f>
        <v>STATE OF OHIO</v>
      </c>
      <c r="D8339" t="s">
        <v>1229</v>
      </c>
      <c r="E8339" t="str">
        <f t="shared" si="261"/>
        <v>9501STATE OF OHIO</v>
      </c>
      <c r="F8339" t="s">
        <v>1179</v>
      </c>
      <c r="G8339" t="s">
        <v>1179</v>
      </c>
      <c r="H8339" t="s">
        <v>233</v>
      </c>
      <c r="I8339" s="11">
        <v>5959793.1100000003</v>
      </c>
      <c r="J8339" s="12">
        <v>3.6259411000000002E-3</v>
      </c>
      <c r="K8339" t="str">
        <f>IFERROR(VLOOKUP(E8339,Sheet1!$D$2:$E$1226,2,FALSE),"")</f>
        <v/>
      </c>
    </row>
    <row r="8340" spans="1:11" x14ac:dyDescent="0.2">
      <c r="A8340" t="str">
        <f t="shared" si="260"/>
        <v/>
      </c>
      <c r="B8340" s="11">
        <v>2020</v>
      </c>
      <c r="C8340" s="11" t="str">
        <f>F8340</f>
        <v>STATE OF OHIO</v>
      </c>
      <c r="D8340" t="s">
        <v>1229</v>
      </c>
      <c r="E8340" t="str">
        <f t="shared" si="261"/>
        <v>9501STATE OF OHIO</v>
      </c>
      <c r="F8340" t="s">
        <v>1179</v>
      </c>
      <c r="G8340" t="s">
        <v>1179</v>
      </c>
      <c r="H8340" t="s">
        <v>233</v>
      </c>
      <c r="I8340" s="11">
        <v>6145109.6200000001</v>
      </c>
      <c r="J8340" s="12">
        <v>3.6370609E-3</v>
      </c>
      <c r="K8340" t="str">
        <f>IFERROR(VLOOKUP(E8340,Sheet1!$D$2:$E$1226,2,FALSE),"")</f>
        <v/>
      </c>
    </row>
    <row r="8341" spans="1:11" x14ac:dyDescent="0.2">
      <c r="A8341" t="str">
        <f t="shared" si="260"/>
        <v/>
      </c>
      <c r="B8341" s="11">
        <v>2021</v>
      </c>
      <c r="C8341" s="11" t="str">
        <f>F8341</f>
        <v>STATE OF OHIO</v>
      </c>
      <c r="D8341" t="s">
        <v>1229</v>
      </c>
      <c r="E8341" t="str">
        <f t="shared" si="261"/>
        <v>9501STATE OF OHIO</v>
      </c>
      <c r="F8341" t="s">
        <v>1179</v>
      </c>
      <c r="G8341" t="s">
        <v>1179</v>
      </c>
      <c r="H8341" t="s">
        <v>233</v>
      </c>
      <c r="I8341" s="11">
        <v>6283604.4299999997</v>
      </c>
      <c r="J8341" s="12">
        <v>3.6373801600000002E-3</v>
      </c>
      <c r="K8341" t="str">
        <f>IFERROR(VLOOKUP(E8341,Sheet1!$D$2:$E$1226,2,FALSE),"")</f>
        <v/>
      </c>
    </row>
    <row r="8342" spans="1:11" x14ac:dyDescent="0.2">
      <c r="A8342" t="str">
        <f t="shared" si="260"/>
        <v/>
      </c>
      <c r="B8342" s="11">
        <v>2022</v>
      </c>
      <c r="C8342" s="11" t="str">
        <f>F8342</f>
        <v>STATE OF OHIO</v>
      </c>
      <c r="D8342" t="s">
        <v>1229</v>
      </c>
      <c r="E8342" t="str">
        <f t="shared" si="261"/>
        <v>9501STATE OF OHIO</v>
      </c>
      <c r="F8342" t="s">
        <v>1179</v>
      </c>
      <c r="G8342" t="s">
        <v>1179</v>
      </c>
      <c r="H8342" t="s">
        <v>233</v>
      </c>
      <c r="I8342" s="11">
        <v>6486495.8499999996</v>
      </c>
      <c r="J8342" s="12">
        <v>3.5638781E-3</v>
      </c>
      <c r="K8342" t="str">
        <f>IFERROR(VLOOKUP(E8342,Sheet1!$D$2:$E$1226,2,FALSE),"")</f>
        <v/>
      </c>
    </row>
    <row r="8343" spans="1:11" x14ac:dyDescent="0.2">
      <c r="A8343" t="str">
        <f t="shared" si="260"/>
        <v/>
      </c>
      <c r="B8343" s="11">
        <v>2023</v>
      </c>
      <c r="C8343" s="11" t="str">
        <f>F8343</f>
        <v>STATE OF OHIO</v>
      </c>
      <c r="D8343" t="s">
        <v>1229</v>
      </c>
      <c r="E8343" t="str">
        <f t="shared" si="261"/>
        <v>9501STATE OF OHIO</v>
      </c>
      <c r="F8343" t="s">
        <v>1179</v>
      </c>
      <c r="G8343" t="s">
        <v>1179</v>
      </c>
      <c r="H8343" t="s">
        <v>233</v>
      </c>
      <c r="I8343" s="11">
        <v>6690303.25</v>
      </c>
      <c r="J8343" s="12">
        <v>3.5380517000000002E-3</v>
      </c>
      <c r="K8343" t="str">
        <f>IFERROR(VLOOKUP(E8343,Sheet1!$D$2:$E$1226,2,FALSE),"")</f>
        <v/>
      </c>
    </row>
    <row r="8344" spans="1:11" x14ac:dyDescent="0.2">
      <c r="A8344">
        <f t="shared" si="260"/>
        <v>3901540</v>
      </c>
      <c r="B8344" s="11">
        <v>2015</v>
      </c>
      <c r="C8344" s="11" t="str">
        <f>F8344</f>
        <v>STEAM ACADEMY OF CINCINNATI</v>
      </c>
      <c r="D8344" t="s">
        <v>2394</v>
      </c>
      <c r="E8344" t="str">
        <f t="shared" si="261"/>
        <v>D391STEAM ACADEMY OF CINCINNATI</v>
      </c>
      <c r="F8344" t="s">
        <v>2393</v>
      </c>
      <c r="G8344" t="s">
        <v>2393</v>
      </c>
      <c r="H8344" t="s">
        <v>269</v>
      </c>
      <c r="I8344" s="11">
        <v>42519.55</v>
      </c>
      <c r="J8344" s="12">
        <v>2.91097E-5</v>
      </c>
      <c r="K8344">
        <f>IFERROR(VLOOKUP(E8344,Sheet1!$D$2:$E$1226,2,FALSE),"")</f>
        <v>3901540</v>
      </c>
    </row>
    <row r="8345" spans="1:11" x14ac:dyDescent="0.2">
      <c r="A8345">
        <f t="shared" si="260"/>
        <v>3901540</v>
      </c>
      <c r="B8345" s="11">
        <v>2016</v>
      </c>
      <c r="C8345" s="11" t="str">
        <f>F8345</f>
        <v>STEAM ACADEMY OF CINCINNATI</v>
      </c>
      <c r="D8345" t="s">
        <v>2394</v>
      </c>
      <c r="E8345" t="str">
        <f t="shared" si="261"/>
        <v>D391STEAM ACADEMY OF CINCINNATI</v>
      </c>
      <c r="F8345" t="s">
        <v>2393</v>
      </c>
      <c r="G8345" t="s">
        <v>2393</v>
      </c>
      <c r="H8345" t="s">
        <v>269</v>
      </c>
      <c r="I8345" s="11">
        <v>3403.27</v>
      </c>
      <c r="J8345" s="12">
        <v>2.3103000000000001E-6</v>
      </c>
      <c r="K8345">
        <f>IFERROR(VLOOKUP(E8345,Sheet1!$D$2:$E$1226,2,FALSE),"")</f>
        <v>3901540</v>
      </c>
    </row>
    <row r="8346" spans="1:11" x14ac:dyDescent="0.2">
      <c r="A8346">
        <f t="shared" si="260"/>
        <v>3901471</v>
      </c>
      <c r="B8346" s="11">
        <v>2015</v>
      </c>
      <c r="C8346" s="11" t="str">
        <f>F8346</f>
        <v>STEAM ACADEMY OF DAYTON</v>
      </c>
      <c r="D8346" t="s">
        <v>2398</v>
      </c>
      <c r="E8346" t="str">
        <f t="shared" si="261"/>
        <v>D393STEAM ACADEMY OF DAYTON</v>
      </c>
      <c r="F8346" t="s">
        <v>2397</v>
      </c>
      <c r="G8346" t="s">
        <v>2397</v>
      </c>
      <c r="H8346" t="s">
        <v>552</v>
      </c>
      <c r="I8346" s="11">
        <v>83329.58</v>
      </c>
      <c r="J8346" s="12">
        <v>5.7049000000000002E-5</v>
      </c>
      <c r="K8346">
        <f>IFERROR(VLOOKUP(E8346,Sheet1!$D$2:$E$1226,2,FALSE),"")</f>
        <v>3901471</v>
      </c>
    </row>
    <row r="8347" spans="1:11" x14ac:dyDescent="0.2">
      <c r="A8347">
        <f t="shared" si="260"/>
        <v>3901471</v>
      </c>
      <c r="B8347" s="11">
        <v>2016</v>
      </c>
      <c r="C8347" s="11" t="str">
        <f>F8347</f>
        <v>STEAM ACADEMY OF DAYTON</v>
      </c>
      <c r="D8347" t="s">
        <v>2398</v>
      </c>
      <c r="E8347" t="str">
        <f t="shared" si="261"/>
        <v>D393STEAM ACADEMY OF DAYTON</v>
      </c>
      <c r="F8347" t="s">
        <v>2397</v>
      </c>
      <c r="G8347" t="s">
        <v>2397</v>
      </c>
      <c r="H8347" t="s">
        <v>552</v>
      </c>
      <c r="I8347" s="11">
        <v>86429.1</v>
      </c>
      <c r="J8347" s="12">
        <v>5.8672799999999998E-5</v>
      </c>
      <c r="K8347">
        <f>IFERROR(VLOOKUP(E8347,Sheet1!$D$2:$E$1226,2,FALSE),"")</f>
        <v>3901471</v>
      </c>
    </row>
    <row r="8348" spans="1:11" x14ac:dyDescent="0.2">
      <c r="A8348">
        <f t="shared" si="260"/>
        <v>3901471</v>
      </c>
      <c r="B8348" s="11">
        <v>2017</v>
      </c>
      <c r="C8348" s="11" t="str">
        <f>F8348</f>
        <v>STEAM ACADEMY OF DAYTON</v>
      </c>
      <c r="D8348" t="s">
        <v>2398</v>
      </c>
      <c r="E8348" t="str">
        <f t="shared" si="261"/>
        <v>D393STEAM ACADEMY OF DAYTON</v>
      </c>
      <c r="F8348" t="s">
        <v>2397</v>
      </c>
      <c r="G8348" t="s">
        <v>2397</v>
      </c>
      <c r="H8348" t="s">
        <v>552</v>
      </c>
      <c r="I8348" s="11">
        <v>106429.51</v>
      </c>
      <c r="J8348" s="12">
        <v>6.9149199999999999E-5</v>
      </c>
      <c r="K8348">
        <f>IFERROR(VLOOKUP(E8348,Sheet1!$D$2:$E$1226,2,FALSE),"")</f>
        <v>3901471</v>
      </c>
    </row>
    <row r="8349" spans="1:11" x14ac:dyDescent="0.2">
      <c r="A8349">
        <f t="shared" si="260"/>
        <v>3901471</v>
      </c>
      <c r="B8349" s="11">
        <v>2018</v>
      </c>
      <c r="C8349" s="11" t="str">
        <f>F8349</f>
        <v>STEAM ACADEMY OF DAYTON</v>
      </c>
      <c r="D8349" t="s">
        <v>2398</v>
      </c>
      <c r="E8349" t="str">
        <f t="shared" si="261"/>
        <v>D393STEAM ACADEMY OF DAYTON</v>
      </c>
      <c r="F8349" t="s">
        <v>2397</v>
      </c>
      <c r="G8349" t="s">
        <v>2397</v>
      </c>
      <c r="H8349" t="s">
        <v>552</v>
      </c>
      <c r="I8349" s="11">
        <v>106761.3</v>
      </c>
      <c r="J8349" s="12">
        <v>6.7079499999999994E-5</v>
      </c>
      <c r="K8349">
        <f>IFERROR(VLOOKUP(E8349,Sheet1!$D$2:$E$1226,2,FALSE),"")</f>
        <v>3901471</v>
      </c>
    </row>
    <row r="8350" spans="1:11" x14ac:dyDescent="0.2">
      <c r="A8350">
        <f t="shared" si="260"/>
        <v>3901471</v>
      </c>
      <c r="B8350" s="11">
        <v>2019</v>
      </c>
      <c r="C8350" s="11" t="str">
        <f>F8350</f>
        <v>STEAM ACADEMY OF DAYTON</v>
      </c>
      <c r="D8350" t="s">
        <v>2398</v>
      </c>
      <c r="E8350" t="str">
        <f t="shared" si="261"/>
        <v>D393STEAM ACADEMY OF DAYTON</v>
      </c>
      <c r="F8350" t="s">
        <v>2397</v>
      </c>
      <c r="G8350" t="s">
        <v>2397</v>
      </c>
      <c r="H8350" t="s">
        <v>552</v>
      </c>
      <c r="I8350" s="11">
        <v>0</v>
      </c>
      <c r="J8350" s="12">
        <v>0</v>
      </c>
      <c r="K8350">
        <f>IFERROR(VLOOKUP(E8350,Sheet1!$D$2:$E$1226,2,FALSE),"")</f>
        <v>3901471</v>
      </c>
    </row>
    <row r="8351" spans="1:11" x14ac:dyDescent="0.2">
      <c r="A8351">
        <f t="shared" si="260"/>
        <v>3901434</v>
      </c>
      <c r="B8351" s="11">
        <v>2015</v>
      </c>
      <c r="C8351" s="11" t="str">
        <f>F8351</f>
        <v>STEAM ACADEMY OF WARREN</v>
      </c>
      <c r="D8351" t="s">
        <v>2266</v>
      </c>
      <c r="E8351" t="str">
        <f t="shared" si="261"/>
        <v>D297STEAM ACADEMY OF WARREN</v>
      </c>
      <c r="F8351" t="s">
        <v>2265</v>
      </c>
      <c r="G8351" t="s">
        <v>2265</v>
      </c>
      <c r="H8351" t="s">
        <v>781</v>
      </c>
      <c r="I8351" s="11">
        <v>94710.68</v>
      </c>
      <c r="J8351" s="12">
        <v>6.4840799999999998E-5</v>
      </c>
      <c r="K8351">
        <f>IFERROR(VLOOKUP(E8351,Sheet1!$D$2:$E$1226,2,FALSE),"")</f>
        <v>3901434</v>
      </c>
    </row>
    <row r="8352" spans="1:11" x14ac:dyDescent="0.2">
      <c r="A8352">
        <f t="shared" si="260"/>
        <v>3901434</v>
      </c>
      <c r="B8352" s="11">
        <v>2016</v>
      </c>
      <c r="C8352" s="11" t="str">
        <f>F8352</f>
        <v>STEAM ACADEMY OF WARREN</v>
      </c>
      <c r="D8352" t="s">
        <v>2266</v>
      </c>
      <c r="E8352" t="str">
        <f t="shared" si="261"/>
        <v>D297STEAM ACADEMY OF WARREN</v>
      </c>
      <c r="F8352" t="s">
        <v>2265</v>
      </c>
      <c r="G8352" t="s">
        <v>2265</v>
      </c>
      <c r="H8352" t="s">
        <v>781</v>
      </c>
      <c r="I8352" s="11">
        <v>122697.45</v>
      </c>
      <c r="J8352" s="12">
        <v>8.3293800000000005E-5</v>
      </c>
      <c r="K8352">
        <f>IFERROR(VLOOKUP(E8352,Sheet1!$D$2:$E$1226,2,FALSE),"")</f>
        <v>3901434</v>
      </c>
    </row>
    <row r="8353" spans="1:11" x14ac:dyDescent="0.2">
      <c r="A8353">
        <f t="shared" si="260"/>
        <v>3901434</v>
      </c>
      <c r="B8353" s="11">
        <v>2017</v>
      </c>
      <c r="C8353" s="11" t="str">
        <f>F8353</f>
        <v>STEAM ACADEMY OF WARREN</v>
      </c>
      <c r="D8353" t="s">
        <v>2266</v>
      </c>
      <c r="E8353" t="str">
        <f t="shared" si="261"/>
        <v>D297STEAM ACADEMY OF WARREN</v>
      </c>
      <c r="F8353" t="s">
        <v>2265</v>
      </c>
      <c r="G8353" t="s">
        <v>2265</v>
      </c>
      <c r="H8353" t="s">
        <v>781</v>
      </c>
      <c r="I8353" s="11">
        <v>105207.82</v>
      </c>
      <c r="J8353" s="12">
        <v>6.83555E-5</v>
      </c>
      <c r="K8353">
        <f>IFERROR(VLOOKUP(E8353,Sheet1!$D$2:$E$1226,2,FALSE),"")</f>
        <v>3901434</v>
      </c>
    </row>
    <row r="8354" spans="1:11" x14ac:dyDescent="0.2">
      <c r="A8354">
        <f t="shared" si="260"/>
        <v>3901434</v>
      </c>
      <c r="B8354" s="11">
        <v>2018</v>
      </c>
      <c r="C8354" s="11" t="str">
        <f>F8354</f>
        <v>STEAM ACADEMY OF WARREN</v>
      </c>
      <c r="D8354" t="s">
        <v>2266</v>
      </c>
      <c r="E8354" t="str">
        <f t="shared" si="261"/>
        <v>D297STEAM ACADEMY OF WARREN</v>
      </c>
      <c r="F8354" t="s">
        <v>2265</v>
      </c>
      <c r="G8354" t="s">
        <v>2265</v>
      </c>
      <c r="H8354" t="s">
        <v>781</v>
      </c>
      <c r="I8354" s="11">
        <v>84458.76</v>
      </c>
      <c r="J8354" s="12">
        <v>5.3066499999999998E-5</v>
      </c>
      <c r="K8354">
        <f>IFERROR(VLOOKUP(E8354,Sheet1!$D$2:$E$1226,2,FALSE),"")</f>
        <v>3901434</v>
      </c>
    </row>
    <row r="8355" spans="1:11" x14ac:dyDescent="0.2">
      <c r="A8355">
        <f t="shared" si="260"/>
        <v>3901434</v>
      </c>
      <c r="B8355" s="11">
        <v>2019</v>
      </c>
      <c r="C8355" s="11" t="str">
        <f>F8355</f>
        <v>STEAM ACADEMY OF WARREN</v>
      </c>
      <c r="D8355" t="s">
        <v>2266</v>
      </c>
      <c r="E8355" t="str">
        <f t="shared" si="261"/>
        <v>D297STEAM ACADEMY OF WARREN</v>
      </c>
      <c r="F8355" t="s">
        <v>2265</v>
      </c>
      <c r="G8355" t="s">
        <v>2265</v>
      </c>
      <c r="H8355" t="s">
        <v>781</v>
      </c>
      <c r="I8355" s="11">
        <v>117821.23</v>
      </c>
      <c r="J8355" s="12">
        <v>7.1682500000000004E-5</v>
      </c>
      <c r="K8355">
        <f>IFERROR(VLOOKUP(E8355,Sheet1!$D$2:$E$1226,2,FALSE),"")</f>
        <v>3901434</v>
      </c>
    </row>
    <row r="8356" spans="1:11" x14ac:dyDescent="0.2">
      <c r="A8356">
        <f t="shared" si="260"/>
        <v>3901434</v>
      </c>
      <c r="B8356" s="11">
        <v>2020</v>
      </c>
      <c r="C8356" s="11" t="str">
        <f>F8356</f>
        <v>STEAM ACADEMY OF WARREN</v>
      </c>
      <c r="D8356" t="s">
        <v>2266</v>
      </c>
      <c r="E8356" t="str">
        <f t="shared" si="261"/>
        <v>D297STEAM ACADEMY OF WARREN</v>
      </c>
      <c r="F8356" t="s">
        <v>2265</v>
      </c>
      <c r="G8356" t="s">
        <v>2265</v>
      </c>
      <c r="H8356" t="s">
        <v>781</v>
      </c>
      <c r="I8356" s="11">
        <v>129023.52</v>
      </c>
      <c r="J8356" s="12">
        <v>7.6364200000000003E-5</v>
      </c>
      <c r="K8356">
        <f>IFERROR(VLOOKUP(E8356,Sheet1!$D$2:$E$1226,2,FALSE),"")</f>
        <v>3901434</v>
      </c>
    </row>
    <row r="8357" spans="1:11" x14ac:dyDescent="0.2">
      <c r="A8357">
        <f t="shared" si="260"/>
        <v>3901434</v>
      </c>
      <c r="B8357" s="11">
        <v>2021</v>
      </c>
      <c r="C8357" s="11" t="str">
        <f>F8357</f>
        <v>STEAM ACADEMY OF WARREN</v>
      </c>
      <c r="D8357" t="s">
        <v>2266</v>
      </c>
      <c r="E8357" t="str">
        <f t="shared" si="261"/>
        <v>D297STEAM ACADEMY OF WARREN</v>
      </c>
      <c r="F8357" t="s">
        <v>2265</v>
      </c>
      <c r="G8357" t="s">
        <v>2265</v>
      </c>
      <c r="H8357" t="s">
        <v>781</v>
      </c>
      <c r="I8357" s="11">
        <v>142929.29</v>
      </c>
      <c r="J8357" s="12">
        <v>8.2737249999999995E-5</v>
      </c>
      <c r="K8357">
        <f>IFERROR(VLOOKUP(E8357,Sheet1!$D$2:$E$1226,2,FALSE),"")</f>
        <v>3901434</v>
      </c>
    </row>
    <row r="8358" spans="1:11" x14ac:dyDescent="0.2">
      <c r="A8358">
        <f t="shared" si="260"/>
        <v>3901434</v>
      </c>
      <c r="B8358" s="11">
        <v>2022</v>
      </c>
      <c r="C8358" s="11" t="str">
        <f>F8358</f>
        <v>STEAM ACADEMY OF WARREN</v>
      </c>
      <c r="D8358" t="s">
        <v>2266</v>
      </c>
      <c r="E8358" t="str">
        <f t="shared" si="261"/>
        <v>D297STEAM ACADEMY OF WARREN</v>
      </c>
      <c r="F8358" t="s">
        <v>2265</v>
      </c>
      <c r="G8358" t="s">
        <v>2265</v>
      </c>
      <c r="H8358" t="s">
        <v>781</v>
      </c>
      <c r="I8358" s="11">
        <v>164008.46</v>
      </c>
      <c r="J8358" s="12">
        <v>9.0111200000000006E-5</v>
      </c>
      <c r="K8358">
        <f>IFERROR(VLOOKUP(E8358,Sheet1!$D$2:$E$1226,2,FALSE),"")</f>
        <v>3901434</v>
      </c>
    </row>
    <row r="8359" spans="1:11" x14ac:dyDescent="0.2">
      <c r="A8359">
        <f t="shared" si="260"/>
        <v>3901434</v>
      </c>
      <c r="B8359" s="11">
        <v>2023</v>
      </c>
      <c r="C8359" s="11" t="str">
        <f>F8359</f>
        <v>STEAM ACADEMY OF WARREN</v>
      </c>
      <c r="D8359" t="s">
        <v>2266</v>
      </c>
      <c r="E8359" t="str">
        <f t="shared" si="261"/>
        <v>D297STEAM ACADEMY OF WARREN</v>
      </c>
      <c r="F8359" t="s">
        <v>2265</v>
      </c>
      <c r="G8359" t="s">
        <v>2265</v>
      </c>
      <c r="H8359" t="s">
        <v>781</v>
      </c>
      <c r="I8359" s="11">
        <v>190305.62</v>
      </c>
      <c r="J8359" s="12">
        <v>1.006398E-4</v>
      </c>
      <c r="K8359">
        <f>IFERROR(VLOOKUP(E8359,Sheet1!$D$2:$E$1226,2,FALSE),"")</f>
        <v>3901434</v>
      </c>
    </row>
    <row r="8360" spans="1:11" x14ac:dyDescent="0.2">
      <c r="A8360">
        <f t="shared" si="260"/>
        <v>3901482</v>
      </c>
      <c r="B8360" s="11">
        <v>2015</v>
      </c>
      <c r="C8360" s="11" t="str">
        <f>F8360</f>
        <v>STEAM ACADEMY OF WARRENSVILLE HEIGHTS</v>
      </c>
      <c r="D8360" t="s">
        <v>2396</v>
      </c>
      <c r="E8360" t="str">
        <f t="shared" si="261"/>
        <v>D392STEAM ACADEMY OF WARRENSVILLE HEIGHTS</v>
      </c>
      <c r="F8360" t="s">
        <v>2466</v>
      </c>
      <c r="G8360" t="s">
        <v>2395</v>
      </c>
      <c r="H8360" t="s">
        <v>146</v>
      </c>
      <c r="I8360" s="11">
        <v>48534.28</v>
      </c>
      <c r="J8360" s="12">
        <v>3.32275E-5</v>
      </c>
      <c r="K8360">
        <f>IFERROR(VLOOKUP(E8360,Sheet1!$D$2:$E$1226,2,FALSE),"")</f>
        <v>3901482</v>
      </c>
    </row>
    <row r="8361" spans="1:11" x14ac:dyDescent="0.2">
      <c r="A8361">
        <f t="shared" si="260"/>
        <v>3901482</v>
      </c>
      <c r="B8361" s="11">
        <v>2016</v>
      </c>
      <c r="C8361" s="11" t="str">
        <f>F8361</f>
        <v>STEAM ACADEMY OF WARRENSVILLE HEIGHTS</v>
      </c>
      <c r="D8361" t="s">
        <v>2396</v>
      </c>
      <c r="E8361" t="str">
        <f t="shared" si="261"/>
        <v>D392STEAM ACADEMY OF WARRENSVILLE HEIGHTS</v>
      </c>
      <c r="F8361" t="s">
        <v>2466</v>
      </c>
      <c r="G8361" t="s">
        <v>2466</v>
      </c>
      <c r="H8361" t="s">
        <v>146</v>
      </c>
      <c r="I8361" s="11">
        <v>64641.56</v>
      </c>
      <c r="J8361" s="12">
        <v>4.3882199999999998E-5</v>
      </c>
      <c r="K8361">
        <f>IFERROR(VLOOKUP(E8361,Sheet1!$D$2:$E$1226,2,FALSE),"")</f>
        <v>3901482</v>
      </c>
    </row>
    <row r="8362" spans="1:11" x14ac:dyDescent="0.2">
      <c r="A8362">
        <f t="shared" si="260"/>
        <v>3901482</v>
      </c>
      <c r="B8362" s="11">
        <v>2017</v>
      </c>
      <c r="C8362" s="11" t="str">
        <f>F8362</f>
        <v>STEAM ACADEMY OF WARRENSVILLE HEIGHTS</v>
      </c>
      <c r="D8362" t="s">
        <v>2396</v>
      </c>
      <c r="E8362" t="str">
        <f t="shared" si="261"/>
        <v>D392STEAM ACADEMY OF WARRENSVILLE HEIGHTS</v>
      </c>
      <c r="F8362" t="s">
        <v>2466</v>
      </c>
      <c r="G8362" t="s">
        <v>2395</v>
      </c>
      <c r="H8362" t="s">
        <v>146</v>
      </c>
      <c r="I8362" s="11">
        <v>75853.820000000007</v>
      </c>
      <c r="J8362" s="12">
        <v>4.9283599999999997E-5</v>
      </c>
      <c r="K8362">
        <f>IFERROR(VLOOKUP(E8362,Sheet1!$D$2:$E$1226,2,FALSE),"")</f>
        <v>3901482</v>
      </c>
    </row>
    <row r="8363" spans="1:11" x14ac:dyDescent="0.2">
      <c r="A8363">
        <f t="shared" si="260"/>
        <v>3901482</v>
      </c>
      <c r="B8363" s="11">
        <v>2018</v>
      </c>
      <c r="C8363" s="11" t="str">
        <f>F8363</f>
        <v>STEAM ACADEMY OF WARRENSVILLE HEIGHTS</v>
      </c>
      <c r="D8363" t="s">
        <v>2396</v>
      </c>
      <c r="E8363" t="str">
        <f t="shared" si="261"/>
        <v>D392STEAM ACADEMY OF WARRENSVILLE HEIGHTS</v>
      </c>
      <c r="F8363" t="s">
        <v>2466</v>
      </c>
      <c r="G8363" t="s">
        <v>2466</v>
      </c>
      <c r="H8363" t="s">
        <v>146</v>
      </c>
      <c r="I8363" s="11">
        <v>81352.92</v>
      </c>
      <c r="J8363" s="12">
        <v>5.1115100000000001E-5</v>
      </c>
      <c r="K8363">
        <f>IFERROR(VLOOKUP(E8363,Sheet1!$D$2:$E$1226,2,FALSE),"")</f>
        <v>3901482</v>
      </c>
    </row>
    <row r="8364" spans="1:11" x14ac:dyDescent="0.2">
      <c r="A8364">
        <f t="shared" si="260"/>
        <v>3901482</v>
      </c>
      <c r="B8364" s="11">
        <v>2019</v>
      </c>
      <c r="C8364" s="11" t="str">
        <f>F8364</f>
        <v>STEAM ACADEMY OF WARRENSVILLE HEIGHTS</v>
      </c>
      <c r="D8364" t="s">
        <v>2396</v>
      </c>
      <c r="E8364" t="str">
        <f t="shared" si="261"/>
        <v>D392STEAM ACADEMY OF WARRENSVILLE HEIGHTS</v>
      </c>
      <c r="F8364" t="s">
        <v>2466</v>
      </c>
      <c r="G8364" t="s">
        <v>2466</v>
      </c>
      <c r="H8364" t="s">
        <v>146</v>
      </c>
      <c r="I8364" s="11">
        <v>84942.9</v>
      </c>
      <c r="J8364" s="12">
        <v>5.1679299999999998E-5</v>
      </c>
      <c r="K8364">
        <f>IFERROR(VLOOKUP(E8364,Sheet1!$D$2:$E$1226,2,FALSE),"")</f>
        <v>3901482</v>
      </c>
    </row>
    <row r="8365" spans="1:11" x14ac:dyDescent="0.2">
      <c r="A8365">
        <f t="shared" si="260"/>
        <v>3901482</v>
      </c>
      <c r="B8365" s="11">
        <v>2020</v>
      </c>
      <c r="C8365" s="11" t="str">
        <f>F8365</f>
        <v>STEAM ACADEMY OF WARRENSVILLE HEIGHTS</v>
      </c>
      <c r="D8365" t="s">
        <v>2396</v>
      </c>
      <c r="E8365" t="str">
        <f t="shared" si="261"/>
        <v>D392STEAM ACADEMY OF WARRENSVILLE HEIGHTS</v>
      </c>
      <c r="F8365" t="s">
        <v>2466</v>
      </c>
      <c r="G8365" t="s">
        <v>2395</v>
      </c>
      <c r="H8365" t="s">
        <v>146</v>
      </c>
      <c r="I8365" s="11">
        <v>76839.83</v>
      </c>
      <c r="J8365" s="12">
        <v>4.5478600000000002E-5</v>
      </c>
      <c r="K8365">
        <f>IFERROR(VLOOKUP(E8365,Sheet1!$D$2:$E$1226,2,FALSE),"")</f>
        <v>3901482</v>
      </c>
    </row>
    <row r="8366" spans="1:11" x14ac:dyDescent="0.2">
      <c r="A8366">
        <f t="shared" si="260"/>
        <v>3901482</v>
      </c>
      <c r="B8366" s="11">
        <v>2021</v>
      </c>
      <c r="C8366" s="11" t="str">
        <f>F8366</f>
        <v>STEAM ACADEMY OF WARRENSVILLE HEIGHTS</v>
      </c>
      <c r="D8366" t="s">
        <v>2396</v>
      </c>
      <c r="E8366" t="str">
        <f t="shared" si="261"/>
        <v>D392STEAM ACADEMY OF WARRENSVILLE HEIGHTS</v>
      </c>
      <c r="F8366" t="s">
        <v>2466</v>
      </c>
      <c r="G8366" t="s">
        <v>2466</v>
      </c>
      <c r="H8366" t="s">
        <v>146</v>
      </c>
      <c r="I8366" s="11">
        <v>89567.91</v>
      </c>
      <c r="J8366" s="12">
        <v>5.1848029999999998E-5</v>
      </c>
      <c r="K8366">
        <f>IFERROR(VLOOKUP(E8366,Sheet1!$D$2:$E$1226,2,FALSE),"")</f>
        <v>3901482</v>
      </c>
    </row>
    <row r="8367" spans="1:11" x14ac:dyDescent="0.2">
      <c r="A8367">
        <f t="shared" si="260"/>
        <v>3901482</v>
      </c>
      <c r="B8367" s="11">
        <v>2022</v>
      </c>
      <c r="C8367" s="11" t="str">
        <f>F8367</f>
        <v>STEAM ACADEMY OF WARRENSVILLE HEIGHTS</v>
      </c>
      <c r="D8367" t="s">
        <v>2396</v>
      </c>
      <c r="E8367" t="str">
        <f t="shared" si="261"/>
        <v>D392STEAM ACADEMY OF WARRENSVILLE HEIGHTS</v>
      </c>
      <c r="F8367" t="s">
        <v>2466</v>
      </c>
      <c r="G8367" t="s">
        <v>2466</v>
      </c>
      <c r="H8367" t="s">
        <v>146</v>
      </c>
      <c r="I8367" s="11">
        <v>90595.22</v>
      </c>
      <c r="J8367" s="12">
        <v>4.9775799999999999E-5</v>
      </c>
      <c r="K8367">
        <f>IFERROR(VLOOKUP(E8367,Sheet1!$D$2:$E$1226,2,FALSE),"")</f>
        <v>3901482</v>
      </c>
    </row>
    <row r="8368" spans="1:11" x14ac:dyDescent="0.2">
      <c r="A8368">
        <f t="shared" si="260"/>
        <v>3901482</v>
      </c>
      <c r="B8368" s="11">
        <v>2023</v>
      </c>
      <c r="C8368" s="11" t="str">
        <f>F8368</f>
        <v>STEAM ACADEMY OF WARRENSVILLE HEIGHTS</v>
      </c>
      <c r="D8368" t="s">
        <v>2396</v>
      </c>
      <c r="E8368" t="str">
        <f t="shared" si="261"/>
        <v>D392STEAM ACADEMY OF WARRENSVILLE HEIGHTS</v>
      </c>
      <c r="F8368" t="s">
        <v>2466</v>
      </c>
      <c r="G8368" t="s">
        <v>2466</v>
      </c>
      <c r="H8368" t="s">
        <v>146</v>
      </c>
      <c r="I8368" s="11">
        <v>134927.21</v>
      </c>
      <c r="J8368" s="12">
        <v>7.1353900000000001E-5</v>
      </c>
      <c r="K8368">
        <f>IFERROR(VLOOKUP(E8368,Sheet1!$D$2:$E$1226,2,FALSE),"")</f>
        <v>3901482</v>
      </c>
    </row>
    <row r="8369" spans="1:11" x14ac:dyDescent="0.2">
      <c r="A8369">
        <f t="shared" si="260"/>
        <v>3901567</v>
      </c>
      <c r="B8369" s="11">
        <v>2015</v>
      </c>
      <c r="C8369" s="11" t="str">
        <f>F8369</f>
        <v>STEEL ACADEMY INC</v>
      </c>
      <c r="D8369" t="s">
        <v>2408</v>
      </c>
      <c r="E8369" t="str">
        <f t="shared" si="261"/>
        <v>D402STEEL ACADEMY INC</v>
      </c>
      <c r="F8369" t="s">
        <v>2407</v>
      </c>
      <c r="G8369" t="s">
        <v>2407</v>
      </c>
      <c r="H8369" t="s">
        <v>773</v>
      </c>
      <c r="I8369" s="11">
        <v>54230.65</v>
      </c>
      <c r="J8369" s="12">
        <v>3.71274E-5</v>
      </c>
      <c r="K8369">
        <f>IFERROR(VLOOKUP(E8369,Sheet1!$D$2:$E$1226,2,FALSE),"")</f>
        <v>3901567</v>
      </c>
    </row>
    <row r="8370" spans="1:11" x14ac:dyDescent="0.2">
      <c r="A8370">
        <f t="shared" si="260"/>
        <v>3901567</v>
      </c>
      <c r="B8370" s="11">
        <v>2016</v>
      </c>
      <c r="C8370" s="11" t="str">
        <f>F8370</f>
        <v>STEEL ACADEMY INC</v>
      </c>
      <c r="D8370" t="s">
        <v>2408</v>
      </c>
      <c r="E8370" t="str">
        <f t="shared" si="261"/>
        <v>D402STEEL ACADEMY INC</v>
      </c>
      <c r="F8370" t="s">
        <v>2407</v>
      </c>
      <c r="G8370" t="s">
        <v>2407</v>
      </c>
      <c r="H8370" t="s">
        <v>773</v>
      </c>
      <c r="I8370" s="11">
        <v>72635.23</v>
      </c>
      <c r="J8370" s="12">
        <v>4.9308799999999998E-5</v>
      </c>
      <c r="K8370">
        <f>IFERROR(VLOOKUP(E8370,Sheet1!$D$2:$E$1226,2,FALSE),"")</f>
        <v>3901567</v>
      </c>
    </row>
    <row r="8371" spans="1:11" x14ac:dyDescent="0.2">
      <c r="A8371">
        <f t="shared" si="260"/>
        <v>3901567</v>
      </c>
      <c r="B8371" s="11">
        <v>2017</v>
      </c>
      <c r="C8371" s="11" t="str">
        <f>F8371</f>
        <v>STEEL ACADEMY INC</v>
      </c>
      <c r="D8371" t="s">
        <v>2408</v>
      </c>
      <c r="E8371" t="str">
        <f t="shared" si="261"/>
        <v>D402STEEL ACADEMY INC</v>
      </c>
      <c r="F8371" t="s">
        <v>2407</v>
      </c>
      <c r="G8371" t="s">
        <v>2407</v>
      </c>
      <c r="H8371" t="s">
        <v>773</v>
      </c>
      <c r="I8371" s="11">
        <v>99192.46</v>
      </c>
      <c r="J8371" s="12">
        <v>6.4447200000000002E-5</v>
      </c>
      <c r="K8371">
        <f>IFERROR(VLOOKUP(E8371,Sheet1!$D$2:$E$1226,2,FALSE),"")</f>
        <v>3901567</v>
      </c>
    </row>
    <row r="8372" spans="1:11" x14ac:dyDescent="0.2">
      <c r="A8372">
        <f t="shared" si="260"/>
        <v>3901567</v>
      </c>
      <c r="B8372" s="11">
        <v>2018</v>
      </c>
      <c r="C8372" s="11" t="str">
        <f>F8372</f>
        <v>STEEL ACADEMY INC</v>
      </c>
      <c r="D8372" t="s">
        <v>2408</v>
      </c>
      <c r="E8372" t="str">
        <f t="shared" si="261"/>
        <v>D402STEEL ACADEMY INC</v>
      </c>
      <c r="F8372" t="s">
        <v>2407</v>
      </c>
      <c r="G8372" t="s">
        <v>2407</v>
      </c>
      <c r="H8372" t="s">
        <v>773</v>
      </c>
      <c r="I8372" s="11">
        <v>86121.05</v>
      </c>
      <c r="J8372" s="12">
        <v>5.4110999999999997E-5</v>
      </c>
      <c r="K8372">
        <f>IFERROR(VLOOKUP(E8372,Sheet1!$D$2:$E$1226,2,FALSE),"")</f>
        <v>3901567</v>
      </c>
    </row>
    <row r="8373" spans="1:11" x14ac:dyDescent="0.2">
      <c r="A8373">
        <f t="shared" si="260"/>
        <v>3901567</v>
      </c>
      <c r="B8373" s="11">
        <v>2019</v>
      </c>
      <c r="C8373" s="11" t="str">
        <f>F8373</f>
        <v>STEEL ACADEMY INC</v>
      </c>
      <c r="D8373" t="s">
        <v>2408</v>
      </c>
      <c r="E8373" t="str">
        <f t="shared" si="261"/>
        <v>D402STEEL ACADEMY INC</v>
      </c>
      <c r="F8373" t="s">
        <v>2407</v>
      </c>
      <c r="G8373" t="s">
        <v>2407</v>
      </c>
      <c r="H8373" t="s">
        <v>773</v>
      </c>
      <c r="I8373" s="11">
        <v>62875.5</v>
      </c>
      <c r="J8373" s="12">
        <v>3.8253500000000002E-5</v>
      </c>
      <c r="K8373">
        <f>IFERROR(VLOOKUP(E8373,Sheet1!$D$2:$E$1226,2,FALSE),"")</f>
        <v>3901567</v>
      </c>
    </row>
    <row r="8374" spans="1:11" x14ac:dyDescent="0.2">
      <c r="A8374">
        <f t="shared" si="260"/>
        <v>3901567</v>
      </c>
      <c r="B8374" s="11">
        <v>2020</v>
      </c>
      <c r="C8374" s="11" t="str">
        <f>F8374</f>
        <v>STEEL ACADEMY INC</v>
      </c>
      <c r="D8374" t="s">
        <v>2408</v>
      </c>
      <c r="E8374" t="str">
        <f t="shared" si="261"/>
        <v>D402STEEL ACADEMY INC</v>
      </c>
      <c r="F8374" t="s">
        <v>2407</v>
      </c>
      <c r="G8374" t="s">
        <v>2407</v>
      </c>
      <c r="H8374" t="s">
        <v>773</v>
      </c>
      <c r="I8374" s="11">
        <v>75462.259999999995</v>
      </c>
      <c r="J8374" s="12">
        <v>4.4663300000000003E-5</v>
      </c>
      <c r="K8374">
        <f>IFERROR(VLOOKUP(E8374,Sheet1!$D$2:$E$1226,2,FALSE),"")</f>
        <v>3901567</v>
      </c>
    </row>
    <row r="8375" spans="1:11" x14ac:dyDescent="0.2">
      <c r="A8375">
        <f t="shared" si="260"/>
        <v>3901567</v>
      </c>
      <c r="B8375" s="11">
        <v>2021</v>
      </c>
      <c r="C8375" s="11" t="str">
        <f>F8375</f>
        <v>STEEL ACADEMY INC</v>
      </c>
      <c r="D8375" t="s">
        <v>2408</v>
      </c>
      <c r="E8375" t="str">
        <f t="shared" si="261"/>
        <v>D402STEEL ACADEMY INC</v>
      </c>
      <c r="F8375" t="s">
        <v>2407</v>
      </c>
      <c r="G8375" t="s">
        <v>2407</v>
      </c>
      <c r="H8375" t="s">
        <v>773</v>
      </c>
      <c r="I8375" s="11">
        <v>74946.02</v>
      </c>
      <c r="J8375" s="12">
        <v>4.3383880000000002E-5</v>
      </c>
      <c r="K8375">
        <f>IFERROR(VLOOKUP(E8375,Sheet1!$D$2:$E$1226,2,FALSE),"")</f>
        <v>3901567</v>
      </c>
    </row>
    <row r="8376" spans="1:11" x14ac:dyDescent="0.2">
      <c r="A8376">
        <f t="shared" si="260"/>
        <v>3901567</v>
      </c>
      <c r="B8376" s="11">
        <v>2022</v>
      </c>
      <c r="C8376" s="11" t="str">
        <f>F8376</f>
        <v>STEEL ACADEMY INC</v>
      </c>
      <c r="D8376" t="s">
        <v>2408</v>
      </c>
      <c r="E8376" t="str">
        <f t="shared" si="261"/>
        <v>D402STEEL ACADEMY INC</v>
      </c>
      <c r="F8376" t="s">
        <v>2407</v>
      </c>
      <c r="G8376" t="s">
        <v>2407</v>
      </c>
      <c r="H8376" t="s">
        <v>773</v>
      </c>
      <c r="I8376" s="11">
        <v>80081.679999999993</v>
      </c>
      <c r="J8376" s="12">
        <v>4.3999299999999997E-5</v>
      </c>
      <c r="K8376">
        <f>IFERROR(VLOOKUP(E8376,Sheet1!$D$2:$E$1226,2,FALSE),"")</f>
        <v>3901567</v>
      </c>
    </row>
    <row r="8377" spans="1:11" x14ac:dyDescent="0.2">
      <c r="A8377">
        <f t="shared" si="260"/>
        <v>3901567</v>
      </c>
      <c r="B8377" s="11">
        <v>2023</v>
      </c>
      <c r="C8377" s="11" t="str">
        <f>F8377</f>
        <v>STEEL ACADEMY INC</v>
      </c>
      <c r="D8377" t="s">
        <v>2408</v>
      </c>
      <c r="E8377" t="str">
        <f t="shared" si="261"/>
        <v>D402STEEL ACADEMY INC</v>
      </c>
      <c r="F8377" t="s">
        <v>2407</v>
      </c>
      <c r="G8377" t="s">
        <v>2407</v>
      </c>
      <c r="H8377" t="s">
        <v>773</v>
      </c>
      <c r="I8377" s="11">
        <v>102636.41</v>
      </c>
      <c r="J8377" s="12">
        <v>5.4277500000000003E-5</v>
      </c>
      <c r="K8377">
        <f>IFERROR(VLOOKUP(E8377,Sheet1!$D$2:$E$1226,2,FALSE),"")</f>
        <v>3901567</v>
      </c>
    </row>
    <row r="8378" spans="1:11" x14ac:dyDescent="0.2">
      <c r="A8378">
        <f t="shared" si="260"/>
        <v>3901498</v>
      </c>
      <c r="B8378" s="11">
        <v>2015</v>
      </c>
      <c r="C8378" s="11" t="str">
        <f>F8378</f>
        <v>STEPSTONE ACADEMY</v>
      </c>
      <c r="D8378" t="s">
        <v>2296</v>
      </c>
      <c r="E8378" t="str">
        <f t="shared" si="261"/>
        <v>D315STEPSTONE ACADEMY</v>
      </c>
      <c r="F8378" t="s">
        <v>2295</v>
      </c>
      <c r="G8378" t="s">
        <v>2295</v>
      </c>
      <c r="H8378" t="s">
        <v>146</v>
      </c>
      <c r="I8378" s="11">
        <v>161157.14000000001</v>
      </c>
      <c r="J8378" s="12">
        <v>1.1033130000000001E-4</v>
      </c>
      <c r="K8378">
        <f>IFERROR(VLOOKUP(E8378,Sheet1!$D$2:$E$1226,2,FALSE),"")</f>
        <v>3901498</v>
      </c>
    </row>
    <row r="8379" spans="1:11" x14ac:dyDescent="0.2">
      <c r="A8379">
        <f t="shared" si="260"/>
        <v>3901498</v>
      </c>
      <c r="B8379" s="11">
        <v>2016</v>
      </c>
      <c r="C8379" s="11" t="str">
        <f>F8379</f>
        <v>STEPSTONE ACADEMY</v>
      </c>
      <c r="D8379" t="s">
        <v>2296</v>
      </c>
      <c r="E8379" t="str">
        <f t="shared" si="261"/>
        <v>D315STEPSTONE ACADEMY</v>
      </c>
      <c r="F8379" t="s">
        <v>2295</v>
      </c>
      <c r="G8379" t="s">
        <v>2295</v>
      </c>
      <c r="H8379" t="s">
        <v>146</v>
      </c>
      <c r="I8379" s="11">
        <v>178220.24</v>
      </c>
      <c r="J8379" s="12">
        <v>1.209857E-4</v>
      </c>
      <c r="K8379">
        <f>IFERROR(VLOOKUP(E8379,Sheet1!$D$2:$E$1226,2,FALSE),"")</f>
        <v>3901498</v>
      </c>
    </row>
    <row r="8380" spans="1:11" x14ac:dyDescent="0.2">
      <c r="A8380">
        <f t="shared" si="260"/>
        <v>3901498</v>
      </c>
      <c r="B8380" s="11">
        <v>2017</v>
      </c>
      <c r="C8380" s="11" t="str">
        <f>F8380</f>
        <v>STEPSTONE ACADEMY</v>
      </c>
      <c r="D8380" t="s">
        <v>2296</v>
      </c>
      <c r="E8380" t="str">
        <f t="shared" si="261"/>
        <v>D315STEPSTONE ACADEMY</v>
      </c>
      <c r="F8380" t="s">
        <v>2295</v>
      </c>
      <c r="G8380" t="s">
        <v>2295</v>
      </c>
      <c r="H8380" t="s">
        <v>146</v>
      </c>
      <c r="I8380" s="11">
        <v>213386.45</v>
      </c>
      <c r="J8380" s="12">
        <v>1.3864110000000001E-4</v>
      </c>
      <c r="K8380">
        <f>IFERROR(VLOOKUP(E8380,Sheet1!$D$2:$E$1226,2,FALSE),"")</f>
        <v>3901498</v>
      </c>
    </row>
    <row r="8381" spans="1:11" x14ac:dyDescent="0.2">
      <c r="A8381">
        <f t="shared" si="260"/>
        <v>3901498</v>
      </c>
      <c r="B8381" s="11">
        <v>2018</v>
      </c>
      <c r="C8381" s="11" t="str">
        <f>F8381</f>
        <v>STEPSTONE ACADEMY</v>
      </c>
      <c r="D8381" t="s">
        <v>2296</v>
      </c>
      <c r="E8381" t="str">
        <f t="shared" si="261"/>
        <v>D315STEPSTONE ACADEMY</v>
      </c>
      <c r="F8381" t="s">
        <v>2295</v>
      </c>
      <c r="G8381" t="s">
        <v>2295</v>
      </c>
      <c r="H8381" t="s">
        <v>146</v>
      </c>
      <c r="I8381" s="11">
        <v>206643.19</v>
      </c>
      <c r="J8381" s="12">
        <v>1.298366E-4</v>
      </c>
      <c r="K8381">
        <f>IFERROR(VLOOKUP(E8381,Sheet1!$D$2:$E$1226,2,FALSE),"")</f>
        <v>3901498</v>
      </c>
    </row>
    <row r="8382" spans="1:11" x14ac:dyDescent="0.2">
      <c r="A8382">
        <f t="shared" si="260"/>
        <v>3901498</v>
      </c>
      <c r="B8382" s="11">
        <v>2019</v>
      </c>
      <c r="C8382" s="11" t="str">
        <f>F8382</f>
        <v>STEPSTONE ACADEMY</v>
      </c>
      <c r="D8382" t="s">
        <v>2296</v>
      </c>
      <c r="E8382" t="str">
        <f t="shared" si="261"/>
        <v>D315STEPSTONE ACADEMY</v>
      </c>
      <c r="F8382" t="s">
        <v>2295</v>
      </c>
      <c r="G8382" t="s">
        <v>2295</v>
      </c>
      <c r="H8382" t="s">
        <v>146</v>
      </c>
      <c r="I8382" s="11">
        <v>87559.65</v>
      </c>
      <c r="J8382" s="12">
        <v>5.3271299999999999E-5</v>
      </c>
      <c r="K8382">
        <f>IFERROR(VLOOKUP(E8382,Sheet1!$D$2:$E$1226,2,FALSE),"")</f>
        <v>3901498</v>
      </c>
    </row>
    <row r="8383" spans="1:11" x14ac:dyDescent="0.2">
      <c r="A8383">
        <f t="shared" si="260"/>
        <v>3901498</v>
      </c>
      <c r="B8383" s="11">
        <v>2020</v>
      </c>
      <c r="C8383" s="11" t="str">
        <f>F8383</f>
        <v>STEPSTONE ACADEMY</v>
      </c>
      <c r="D8383" t="s">
        <v>2296</v>
      </c>
      <c r="E8383" t="str">
        <f t="shared" si="261"/>
        <v>D315STEPSTONE ACADEMY</v>
      </c>
      <c r="F8383" t="s">
        <v>2295</v>
      </c>
      <c r="G8383" t="s">
        <v>2295</v>
      </c>
      <c r="H8383" t="s">
        <v>146</v>
      </c>
      <c r="I8383" s="11">
        <v>90078.45</v>
      </c>
      <c r="J8383" s="12">
        <v>5.3314099999999998E-5</v>
      </c>
      <c r="K8383">
        <f>IFERROR(VLOOKUP(E8383,Sheet1!$D$2:$E$1226,2,FALSE),"")</f>
        <v>3901498</v>
      </c>
    </row>
    <row r="8384" spans="1:11" x14ac:dyDescent="0.2">
      <c r="A8384">
        <f t="shared" si="260"/>
        <v>3901498</v>
      </c>
      <c r="B8384" s="11">
        <v>2021</v>
      </c>
      <c r="C8384" s="11" t="str">
        <f>F8384</f>
        <v>STEPSTONE ACADEMY</v>
      </c>
      <c r="D8384" t="s">
        <v>2296</v>
      </c>
      <c r="E8384" t="str">
        <f t="shared" si="261"/>
        <v>D315STEPSTONE ACADEMY</v>
      </c>
      <c r="F8384" t="s">
        <v>2295</v>
      </c>
      <c r="G8384" t="s">
        <v>2295</v>
      </c>
      <c r="H8384" t="s">
        <v>146</v>
      </c>
      <c r="I8384" s="11">
        <v>104831.25</v>
      </c>
      <c r="J8384" s="12">
        <v>6.0683500000000003E-5</v>
      </c>
      <c r="K8384">
        <f>IFERROR(VLOOKUP(E8384,Sheet1!$D$2:$E$1226,2,FALSE),"")</f>
        <v>3901498</v>
      </c>
    </row>
    <row r="8385" spans="1:11" x14ac:dyDescent="0.2">
      <c r="A8385">
        <f t="shared" si="260"/>
        <v>3901498</v>
      </c>
      <c r="B8385" s="11">
        <v>2022</v>
      </c>
      <c r="C8385" s="11" t="str">
        <f>F8385</f>
        <v>STEPSTONE ACADEMY</v>
      </c>
      <c r="D8385" t="s">
        <v>2296</v>
      </c>
      <c r="E8385" t="str">
        <f t="shared" si="261"/>
        <v>D315STEPSTONE ACADEMY</v>
      </c>
      <c r="F8385" t="s">
        <v>2295</v>
      </c>
      <c r="G8385" t="s">
        <v>2295</v>
      </c>
      <c r="H8385" t="s">
        <v>146</v>
      </c>
      <c r="I8385" s="11">
        <v>121297.66</v>
      </c>
      <c r="J8385" s="12">
        <v>6.6644599999999995E-5</v>
      </c>
      <c r="K8385">
        <f>IFERROR(VLOOKUP(E8385,Sheet1!$D$2:$E$1226,2,FALSE),"")</f>
        <v>3901498</v>
      </c>
    </row>
    <row r="8386" spans="1:11" x14ac:dyDescent="0.2">
      <c r="A8386">
        <f t="shared" si="260"/>
        <v>3901498</v>
      </c>
      <c r="B8386" s="11">
        <v>2023</v>
      </c>
      <c r="C8386" s="11" t="str">
        <f>F8386</f>
        <v>STEPSTONE ACADEMY</v>
      </c>
      <c r="D8386" t="s">
        <v>2296</v>
      </c>
      <c r="E8386" t="str">
        <f t="shared" si="261"/>
        <v>D315STEPSTONE ACADEMY</v>
      </c>
      <c r="F8386" t="s">
        <v>2295</v>
      </c>
      <c r="G8386" t="s">
        <v>2295</v>
      </c>
      <c r="H8386" t="s">
        <v>146</v>
      </c>
      <c r="I8386" s="11">
        <v>114404.47</v>
      </c>
      <c r="J8386" s="12">
        <v>6.0500800000000002E-5</v>
      </c>
      <c r="K8386">
        <f>IFERROR(VLOOKUP(E8386,Sheet1!$D$2:$E$1226,2,FALSE),"")</f>
        <v>3901498</v>
      </c>
    </row>
    <row r="8387" spans="1:11" x14ac:dyDescent="0.2">
      <c r="A8387">
        <f t="shared" ref="A8387:A8450" si="262">K8387</f>
        <v>3904482</v>
      </c>
      <c r="B8387" s="11">
        <v>2015</v>
      </c>
      <c r="C8387" s="11" t="str">
        <f>F8387</f>
        <v>STEUBENVILLE CITY SCHOOLS</v>
      </c>
      <c r="D8387" t="s">
        <v>1845</v>
      </c>
      <c r="E8387" t="str">
        <f t="shared" ref="E8387:E8450" si="263">D8387&amp;F8387</f>
        <v>C221STEUBENVILLE CITY SCHOOLS</v>
      </c>
      <c r="F8387" t="s">
        <v>1844</v>
      </c>
      <c r="G8387" t="s">
        <v>1844</v>
      </c>
      <c r="H8387" t="s">
        <v>364</v>
      </c>
      <c r="I8387" s="11">
        <v>1232570</v>
      </c>
      <c r="J8387" s="12">
        <v>8.4384140000000004E-4</v>
      </c>
      <c r="K8387">
        <f>IFERROR(VLOOKUP(E8387,Sheet1!$D$2:$E$1226,2,FALSE),"")</f>
        <v>3904482</v>
      </c>
    </row>
    <row r="8388" spans="1:11" x14ac:dyDescent="0.2">
      <c r="A8388">
        <f t="shared" si="262"/>
        <v>3904482</v>
      </c>
      <c r="B8388" s="11">
        <v>2016</v>
      </c>
      <c r="C8388" s="11" t="str">
        <f>F8388</f>
        <v>STEUBENVILLE CITY SCHOOLS</v>
      </c>
      <c r="D8388" t="s">
        <v>1845</v>
      </c>
      <c r="E8388" t="str">
        <f t="shared" si="263"/>
        <v>C221STEUBENVILLE CITY SCHOOLS</v>
      </c>
      <c r="F8388" t="s">
        <v>1844</v>
      </c>
      <c r="G8388" t="s">
        <v>1844</v>
      </c>
      <c r="H8388" t="s">
        <v>364</v>
      </c>
      <c r="I8388" s="11">
        <v>1267755.8500000001</v>
      </c>
      <c r="J8388" s="12">
        <v>8.6062219999999997E-4</v>
      </c>
      <c r="K8388">
        <f>IFERROR(VLOOKUP(E8388,Sheet1!$D$2:$E$1226,2,FALSE),"")</f>
        <v>3904482</v>
      </c>
    </row>
    <row r="8389" spans="1:11" x14ac:dyDescent="0.2">
      <c r="A8389">
        <f t="shared" si="262"/>
        <v>3904482</v>
      </c>
      <c r="B8389" s="11">
        <v>2017</v>
      </c>
      <c r="C8389" s="11" t="str">
        <f>F8389</f>
        <v>STEUBENVILLE CITY SCHOOLS</v>
      </c>
      <c r="D8389" t="s">
        <v>1845</v>
      </c>
      <c r="E8389" t="str">
        <f t="shared" si="263"/>
        <v>C221STEUBENVILLE CITY SCHOOLS</v>
      </c>
      <c r="F8389" t="s">
        <v>1844</v>
      </c>
      <c r="G8389" t="s">
        <v>1844</v>
      </c>
      <c r="H8389" t="s">
        <v>364</v>
      </c>
      <c r="I8389" s="11">
        <v>1396543.23</v>
      </c>
      <c r="J8389" s="12">
        <v>9.073598E-4</v>
      </c>
      <c r="K8389">
        <f>IFERROR(VLOOKUP(E8389,Sheet1!$D$2:$E$1226,2,FALSE),"")</f>
        <v>3904482</v>
      </c>
    </row>
    <row r="8390" spans="1:11" x14ac:dyDescent="0.2">
      <c r="A8390">
        <f t="shared" si="262"/>
        <v>3904482</v>
      </c>
      <c r="B8390" s="11">
        <v>2018</v>
      </c>
      <c r="C8390" s="11" t="str">
        <f>F8390</f>
        <v>STEUBENVILLE CITY SCHOOLS</v>
      </c>
      <c r="D8390" t="s">
        <v>1845</v>
      </c>
      <c r="E8390" t="str">
        <f t="shared" si="263"/>
        <v>C221STEUBENVILLE CITY SCHOOLS</v>
      </c>
      <c r="F8390" t="s">
        <v>1844</v>
      </c>
      <c r="G8390" t="s">
        <v>1844</v>
      </c>
      <c r="H8390" t="s">
        <v>364</v>
      </c>
      <c r="I8390" s="11">
        <v>1422391.17</v>
      </c>
      <c r="J8390" s="12">
        <v>8.9370659999999996E-4</v>
      </c>
      <c r="K8390">
        <f>IFERROR(VLOOKUP(E8390,Sheet1!$D$2:$E$1226,2,FALSE),"")</f>
        <v>3904482</v>
      </c>
    </row>
    <row r="8391" spans="1:11" x14ac:dyDescent="0.2">
      <c r="A8391">
        <f t="shared" si="262"/>
        <v>3904482</v>
      </c>
      <c r="B8391" s="11">
        <v>2019</v>
      </c>
      <c r="C8391" s="11" t="str">
        <f>F8391</f>
        <v>STEUBENVILLE CITY SCHOOLS</v>
      </c>
      <c r="D8391" t="s">
        <v>1845</v>
      </c>
      <c r="E8391" t="str">
        <f t="shared" si="263"/>
        <v>C221STEUBENVILLE CITY SCHOOLS</v>
      </c>
      <c r="F8391" t="s">
        <v>1844</v>
      </c>
      <c r="G8391" t="s">
        <v>1844</v>
      </c>
      <c r="H8391" t="s">
        <v>364</v>
      </c>
      <c r="I8391" s="11">
        <v>1512171.47</v>
      </c>
      <c r="J8391" s="12">
        <v>9.2000589999999998E-4</v>
      </c>
      <c r="K8391">
        <f>IFERROR(VLOOKUP(E8391,Sheet1!$D$2:$E$1226,2,FALSE),"")</f>
        <v>3904482</v>
      </c>
    </row>
    <row r="8392" spans="1:11" x14ac:dyDescent="0.2">
      <c r="A8392">
        <f t="shared" si="262"/>
        <v>3904482</v>
      </c>
      <c r="B8392" s="11">
        <v>2020</v>
      </c>
      <c r="C8392" s="11" t="str">
        <f>F8392</f>
        <v>STEUBENVILLE CITY SCHOOLS</v>
      </c>
      <c r="D8392" t="s">
        <v>1845</v>
      </c>
      <c r="E8392" t="str">
        <f t="shared" si="263"/>
        <v>C221STEUBENVILLE CITY SCHOOLS</v>
      </c>
      <c r="F8392" t="s">
        <v>1844</v>
      </c>
      <c r="G8392" t="s">
        <v>1844</v>
      </c>
      <c r="H8392" t="s">
        <v>364</v>
      </c>
      <c r="I8392" s="11">
        <v>1613648.13</v>
      </c>
      <c r="J8392" s="12">
        <v>9.5505809999999998E-4</v>
      </c>
      <c r="K8392">
        <f>IFERROR(VLOOKUP(E8392,Sheet1!$D$2:$E$1226,2,FALSE),"")</f>
        <v>3904482</v>
      </c>
    </row>
    <row r="8393" spans="1:11" x14ac:dyDescent="0.2">
      <c r="A8393">
        <f t="shared" si="262"/>
        <v>3904482</v>
      </c>
      <c r="B8393" s="11">
        <v>2021</v>
      </c>
      <c r="C8393" s="11" t="str">
        <f>F8393</f>
        <v>STEUBENVILLE CITY SCHOOLS</v>
      </c>
      <c r="D8393" t="s">
        <v>1845</v>
      </c>
      <c r="E8393" t="str">
        <f t="shared" si="263"/>
        <v>C221STEUBENVILLE CITY SCHOOLS</v>
      </c>
      <c r="F8393" t="s">
        <v>1844</v>
      </c>
      <c r="G8393" t="s">
        <v>1844</v>
      </c>
      <c r="H8393" t="s">
        <v>364</v>
      </c>
      <c r="I8393" s="11">
        <v>1697787.88</v>
      </c>
      <c r="J8393" s="12">
        <v>9.8279577999999999E-4</v>
      </c>
      <c r="K8393">
        <f>IFERROR(VLOOKUP(E8393,Sheet1!$D$2:$E$1226,2,FALSE),"")</f>
        <v>3904482</v>
      </c>
    </row>
    <row r="8394" spans="1:11" x14ac:dyDescent="0.2">
      <c r="A8394">
        <f t="shared" si="262"/>
        <v>3904482</v>
      </c>
      <c r="B8394" s="11">
        <v>2022</v>
      </c>
      <c r="C8394" s="11" t="str">
        <f>F8394</f>
        <v>STEUBENVILLE CITY SCHOOLS</v>
      </c>
      <c r="D8394" t="s">
        <v>1845</v>
      </c>
      <c r="E8394" t="str">
        <f t="shared" si="263"/>
        <v>C221STEUBENVILLE CITY SCHOOLS</v>
      </c>
      <c r="F8394" t="s">
        <v>1844</v>
      </c>
      <c r="G8394" t="s">
        <v>1844</v>
      </c>
      <c r="H8394" t="s">
        <v>364</v>
      </c>
      <c r="I8394" s="11">
        <v>1745133.5</v>
      </c>
      <c r="J8394" s="12">
        <v>9.5882940000000005E-4</v>
      </c>
      <c r="K8394">
        <f>IFERROR(VLOOKUP(E8394,Sheet1!$D$2:$E$1226,2,FALSE),"")</f>
        <v>3904482</v>
      </c>
    </row>
    <row r="8395" spans="1:11" x14ac:dyDescent="0.2">
      <c r="A8395">
        <f t="shared" si="262"/>
        <v>3904482</v>
      </c>
      <c r="B8395" s="11">
        <v>2023</v>
      </c>
      <c r="C8395" s="11" t="str">
        <f>F8395</f>
        <v>STEUBENVILLE CITY SCHOOLS</v>
      </c>
      <c r="D8395" t="s">
        <v>1845</v>
      </c>
      <c r="E8395" t="str">
        <f t="shared" si="263"/>
        <v>C221STEUBENVILLE CITY SCHOOLS</v>
      </c>
      <c r="F8395" t="s">
        <v>1844</v>
      </c>
      <c r="G8395" t="s">
        <v>1844</v>
      </c>
      <c r="H8395" t="s">
        <v>364</v>
      </c>
      <c r="I8395" s="11">
        <v>1846950.48</v>
      </c>
      <c r="J8395" s="12">
        <v>9.7672800000000006E-4</v>
      </c>
      <c r="K8395">
        <f>IFERROR(VLOOKUP(E8395,Sheet1!$D$2:$E$1226,2,FALSE),"")</f>
        <v>3904482</v>
      </c>
    </row>
    <row r="8396" spans="1:11" x14ac:dyDescent="0.2">
      <c r="A8396">
        <f t="shared" si="262"/>
        <v>3901571</v>
      </c>
      <c r="B8396" s="11">
        <v>2016</v>
      </c>
      <c r="C8396" s="11" t="str">
        <f>F8396</f>
        <v>STONEBROOK MONTESSORI</v>
      </c>
      <c r="D8396" t="s">
        <v>2476</v>
      </c>
      <c r="E8396" t="str">
        <f t="shared" si="263"/>
        <v>D413STONEBROOK MONTESSORI</v>
      </c>
      <c r="F8396" t="s">
        <v>2475</v>
      </c>
      <c r="G8396" t="s">
        <v>2475</v>
      </c>
      <c r="H8396" t="s">
        <v>146</v>
      </c>
      <c r="I8396" s="11">
        <v>52613.62</v>
      </c>
      <c r="J8396" s="12">
        <v>3.5716999999999997E-5</v>
      </c>
      <c r="K8396">
        <f>IFERROR(VLOOKUP(E8396,Sheet1!$D$2:$E$1226,2,FALSE),"")</f>
        <v>3901571</v>
      </c>
    </row>
    <row r="8397" spans="1:11" x14ac:dyDescent="0.2">
      <c r="A8397">
        <f t="shared" si="262"/>
        <v>3901571</v>
      </c>
      <c r="B8397" s="11">
        <v>2017</v>
      </c>
      <c r="C8397" s="11" t="str">
        <f>F8397</f>
        <v>STONEBROOK MONTESSORI</v>
      </c>
      <c r="D8397" t="s">
        <v>2476</v>
      </c>
      <c r="E8397" t="str">
        <f t="shared" si="263"/>
        <v>D413STONEBROOK MONTESSORI</v>
      </c>
      <c r="F8397" t="s">
        <v>2475</v>
      </c>
      <c r="G8397" t="s">
        <v>2475</v>
      </c>
      <c r="H8397" t="s">
        <v>146</v>
      </c>
      <c r="I8397" s="11">
        <v>67054.17</v>
      </c>
      <c r="J8397" s="12">
        <v>4.3566300000000003E-5</v>
      </c>
      <c r="K8397">
        <f>IFERROR(VLOOKUP(E8397,Sheet1!$D$2:$E$1226,2,FALSE),"")</f>
        <v>3901571</v>
      </c>
    </row>
    <row r="8398" spans="1:11" x14ac:dyDescent="0.2">
      <c r="A8398">
        <f t="shared" si="262"/>
        <v>3901571</v>
      </c>
      <c r="B8398" s="11">
        <v>2018</v>
      </c>
      <c r="C8398" s="11" t="str">
        <f>F8398</f>
        <v>STONEBROOK MONTESSORI</v>
      </c>
      <c r="D8398" t="s">
        <v>2476</v>
      </c>
      <c r="E8398" t="str">
        <f t="shared" si="263"/>
        <v>D413STONEBROOK MONTESSORI</v>
      </c>
      <c r="F8398" t="s">
        <v>2475</v>
      </c>
      <c r="G8398" t="s">
        <v>2475</v>
      </c>
      <c r="H8398" t="s">
        <v>146</v>
      </c>
      <c r="I8398" s="11">
        <v>66524.479999999996</v>
      </c>
      <c r="J8398" s="12">
        <v>4.1798200000000002E-5</v>
      </c>
      <c r="K8398">
        <f>IFERROR(VLOOKUP(E8398,Sheet1!$D$2:$E$1226,2,FALSE),"")</f>
        <v>3901571</v>
      </c>
    </row>
    <row r="8399" spans="1:11" x14ac:dyDescent="0.2">
      <c r="A8399">
        <f t="shared" si="262"/>
        <v>3901571</v>
      </c>
      <c r="B8399" s="11">
        <v>2019</v>
      </c>
      <c r="C8399" s="11" t="str">
        <f>F8399</f>
        <v>STONEBROOK MONTESSORI</v>
      </c>
      <c r="D8399" t="s">
        <v>2476</v>
      </c>
      <c r="E8399" t="str">
        <f t="shared" si="263"/>
        <v>D413STONEBROOK MONTESSORI</v>
      </c>
      <c r="F8399" t="s">
        <v>2475</v>
      </c>
      <c r="G8399" t="s">
        <v>2475</v>
      </c>
      <c r="H8399" t="s">
        <v>146</v>
      </c>
      <c r="I8399" s="11">
        <v>76959.679999999993</v>
      </c>
      <c r="J8399" s="12">
        <v>4.6822300000000001E-5</v>
      </c>
      <c r="K8399">
        <f>IFERROR(VLOOKUP(E8399,Sheet1!$D$2:$E$1226,2,FALSE),"")</f>
        <v>3901571</v>
      </c>
    </row>
    <row r="8400" spans="1:11" x14ac:dyDescent="0.2">
      <c r="A8400">
        <f t="shared" si="262"/>
        <v>3901571</v>
      </c>
      <c r="B8400" s="11">
        <v>2020</v>
      </c>
      <c r="C8400" s="11" t="str">
        <f>F8400</f>
        <v>STONEBROOK MONTESSORI</v>
      </c>
      <c r="D8400" t="s">
        <v>2476</v>
      </c>
      <c r="E8400" t="str">
        <f t="shared" si="263"/>
        <v>D413STONEBROOK MONTESSORI</v>
      </c>
      <c r="F8400" t="s">
        <v>2475</v>
      </c>
      <c r="G8400" t="s">
        <v>2475</v>
      </c>
      <c r="H8400" t="s">
        <v>146</v>
      </c>
      <c r="I8400" s="11">
        <v>94999.76</v>
      </c>
      <c r="J8400" s="12">
        <v>5.6226800000000002E-5</v>
      </c>
      <c r="K8400">
        <f>IFERROR(VLOOKUP(E8400,Sheet1!$D$2:$E$1226,2,FALSE),"")</f>
        <v>3901571</v>
      </c>
    </row>
    <row r="8401" spans="1:11" x14ac:dyDescent="0.2">
      <c r="A8401">
        <f t="shared" si="262"/>
        <v>3901571</v>
      </c>
      <c r="B8401" s="11">
        <v>2021</v>
      </c>
      <c r="C8401" s="11" t="str">
        <f>F8401</f>
        <v>STONEBROOK MONTESSORI</v>
      </c>
      <c r="D8401" t="s">
        <v>2476</v>
      </c>
      <c r="E8401" t="str">
        <f t="shared" si="263"/>
        <v>D413STONEBROOK MONTESSORI</v>
      </c>
      <c r="F8401" t="s">
        <v>2475</v>
      </c>
      <c r="G8401" t="s">
        <v>2475</v>
      </c>
      <c r="H8401" t="s">
        <v>146</v>
      </c>
      <c r="I8401" s="11">
        <v>6518.42</v>
      </c>
      <c r="J8401" s="12">
        <v>3.7733099999999998E-6</v>
      </c>
      <c r="K8401">
        <f>IFERROR(VLOOKUP(E8401,Sheet1!$D$2:$E$1226,2,FALSE),"")</f>
        <v>3901571</v>
      </c>
    </row>
    <row r="8402" spans="1:11" x14ac:dyDescent="0.2">
      <c r="A8402">
        <f t="shared" si="262"/>
        <v>3904483</v>
      </c>
      <c r="B8402" s="11">
        <v>2015</v>
      </c>
      <c r="C8402" s="11" t="str">
        <f>F8402</f>
        <v>STOW-MUNROE FALLS CITY SCHOOLS</v>
      </c>
      <c r="D8402" t="s">
        <v>1847</v>
      </c>
      <c r="E8402" t="str">
        <f t="shared" si="263"/>
        <v>C222STOW-MUNROE FALLS CITY SCHOOLS</v>
      </c>
      <c r="F8402" t="s">
        <v>1846</v>
      </c>
      <c r="G8402" t="s">
        <v>1846</v>
      </c>
      <c r="H8402" t="s">
        <v>773</v>
      </c>
      <c r="I8402" s="11">
        <v>3463767.74</v>
      </c>
      <c r="J8402" s="12">
        <v>2.3713628E-3</v>
      </c>
      <c r="K8402">
        <f>IFERROR(VLOOKUP(E8402,Sheet1!$D$2:$E$1226,2,FALSE),"")</f>
        <v>3904483</v>
      </c>
    </row>
    <row r="8403" spans="1:11" x14ac:dyDescent="0.2">
      <c r="A8403">
        <f t="shared" si="262"/>
        <v>3904483</v>
      </c>
      <c r="B8403" s="11">
        <v>2016</v>
      </c>
      <c r="C8403" s="11" t="str">
        <f>F8403</f>
        <v>STOW-MUNROE FALLS CITY SCHOOLS</v>
      </c>
      <c r="D8403" t="s">
        <v>1847</v>
      </c>
      <c r="E8403" t="str">
        <f t="shared" si="263"/>
        <v>C222STOW-MUNROE FALLS CITY SCHOOLS</v>
      </c>
      <c r="F8403" t="s">
        <v>1846</v>
      </c>
      <c r="G8403" t="s">
        <v>1846</v>
      </c>
      <c r="H8403" t="s">
        <v>773</v>
      </c>
      <c r="I8403" s="11">
        <v>3546808.16</v>
      </c>
      <c r="J8403" s="12">
        <v>2.4077678000000002E-3</v>
      </c>
      <c r="K8403">
        <f>IFERROR(VLOOKUP(E8403,Sheet1!$D$2:$E$1226,2,FALSE),"")</f>
        <v>3904483</v>
      </c>
    </row>
    <row r="8404" spans="1:11" x14ac:dyDescent="0.2">
      <c r="A8404">
        <f t="shared" si="262"/>
        <v>3904483</v>
      </c>
      <c r="B8404" s="11">
        <v>2017</v>
      </c>
      <c r="C8404" s="11" t="str">
        <f>F8404</f>
        <v>STOW-MUNROE FALLS CITY SCHOOLS</v>
      </c>
      <c r="D8404" t="s">
        <v>1847</v>
      </c>
      <c r="E8404" t="str">
        <f t="shared" si="263"/>
        <v>C222STOW-MUNROE FALLS CITY SCHOOLS</v>
      </c>
      <c r="F8404" t="s">
        <v>1846</v>
      </c>
      <c r="G8404" t="s">
        <v>1846</v>
      </c>
      <c r="H8404" t="s">
        <v>773</v>
      </c>
      <c r="I8404" s="11">
        <v>3806569.22</v>
      </c>
      <c r="J8404" s="12">
        <v>2.4731979999999998E-3</v>
      </c>
      <c r="K8404">
        <f>IFERROR(VLOOKUP(E8404,Sheet1!$D$2:$E$1226,2,FALSE),"")</f>
        <v>3904483</v>
      </c>
    </row>
    <row r="8405" spans="1:11" x14ac:dyDescent="0.2">
      <c r="A8405">
        <f t="shared" si="262"/>
        <v>3904483</v>
      </c>
      <c r="B8405" s="11">
        <v>2018</v>
      </c>
      <c r="C8405" s="11" t="str">
        <f>F8405</f>
        <v>STOW-MUNROE FALLS CITY SCHOOLS</v>
      </c>
      <c r="D8405" t="s">
        <v>1847</v>
      </c>
      <c r="E8405" t="str">
        <f t="shared" si="263"/>
        <v>C222STOW-MUNROE FALLS CITY SCHOOLS</v>
      </c>
      <c r="F8405" t="s">
        <v>1846</v>
      </c>
      <c r="G8405" t="s">
        <v>1846</v>
      </c>
      <c r="H8405" t="s">
        <v>773</v>
      </c>
      <c r="I8405" s="11">
        <v>3717052.29</v>
      </c>
      <c r="J8405" s="12">
        <v>2.3354716999999998E-3</v>
      </c>
      <c r="K8405">
        <f>IFERROR(VLOOKUP(E8405,Sheet1!$D$2:$E$1226,2,FALSE),"")</f>
        <v>3904483</v>
      </c>
    </row>
    <row r="8406" spans="1:11" x14ac:dyDescent="0.2">
      <c r="A8406">
        <f t="shared" si="262"/>
        <v>3904483</v>
      </c>
      <c r="B8406" s="11">
        <v>2019</v>
      </c>
      <c r="C8406" s="11" t="str">
        <f>F8406</f>
        <v>STOW-MUNROE FALLS CITY SCHOOLS</v>
      </c>
      <c r="D8406" t="s">
        <v>1847</v>
      </c>
      <c r="E8406" t="str">
        <f t="shared" si="263"/>
        <v>C222STOW-MUNROE FALLS CITY SCHOOLS</v>
      </c>
      <c r="F8406" t="s">
        <v>1846</v>
      </c>
      <c r="G8406" t="s">
        <v>1846</v>
      </c>
      <c r="H8406" t="s">
        <v>773</v>
      </c>
      <c r="I8406" s="11">
        <v>3955292.86</v>
      </c>
      <c r="J8406" s="12">
        <v>2.4064020999999998E-3</v>
      </c>
      <c r="K8406">
        <f>IFERROR(VLOOKUP(E8406,Sheet1!$D$2:$E$1226,2,FALSE),"")</f>
        <v>3904483</v>
      </c>
    </row>
    <row r="8407" spans="1:11" x14ac:dyDescent="0.2">
      <c r="A8407">
        <f t="shared" si="262"/>
        <v>3904483</v>
      </c>
      <c r="B8407" s="11">
        <v>2020</v>
      </c>
      <c r="C8407" s="11" t="str">
        <f>F8407</f>
        <v>STOW-MUNROE FALLS CITY SCHOOLS</v>
      </c>
      <c r="D8407" t="s">
        <v>1847</v>
      </c>
      <c r="E8407" t="str">
        <f t="shared" si="263"/>
        <v>C222STOW-MUNROE FALLS CITY SCHOOLS</v>
      </c>
      <c r="F8407" t="s">
        <v>1846</v>
      </c>
      <c r="G8407" t="s">
        <v>1846</v>
      </c>
      <c r="H8407" t="s">
        <v>773</v>
      </c>
      <c r="I8407" s="11">
        <v>4094714.69</v>
      </c>
      <c r="J8407" s="12">
        <v>2.4235086999999998E-3</v>
      </c>
      <c r="K8407">
        <f>IFERROR(VLOOKUP(E8407,Sheet1!$D$2:$E$1226,2,FALSE),"")</f>
        <v>3904483</v>
      </c>
    </row>
    <row r="8408" spans="1:11" x14ac:dyDescent="0.2">
      <c r="A8408">
        <f t="shared" si="262"/>
        <v>3904483</v>
      </c>
      <c r="B8408" s="11">
        <v>2021</v>
      </c>
      <c r="C8408" s="11" t="str">
        <f>F8408</f>
        <v>STOW-MUNROE FALLS CITY SCHOOLS</v>
      </c>
      <c r="D8408" t="s">
        <v>1847</v>
      </c>
      <c r="E8408" t="str">
        <f t="shared" si="263"/>
        <v>C222STOW-MUNROE FALLS CITY SCHOOLS</v>
      </c>
      <c r="F8408" t="s">
        <v>1846</v>
      </c>
      <c r="G8408" t="s">
        <v>1846</v>
      </c>
      <c r="H8408" t="s">
        <v>773</v>
      </c>
      <c r="I8408" s="11">
        <v>4242316.7699999996</v>
      </c>
      <c r="J8408" s="12">
        <v>2.4557431999999999E-3</v>
      </c>
      <c r="K8408">
        <f>IFERROR(VLOOKUP(E8408,Sheet1!$D$2:$E$1226,2,FALSE),"")</f>
        <v>3904483</v>
      </c>
    </row>
    <row r="8409" spans="1:11" x14ac:dyDescent="0.2">
      <c r="A8409">
        <f t="shared" si="262"/>
        <v>3904483</v>
      </c>
      <c r="B8409" s="11">
        <v>2022</v>
      </c>
      <c r="C8409" s="11" t="str">
        <f>F8409</f>
        <v>STOW-MUNROE FALLS CITY SCHOOLS</v>
      </c>
      <c r="D8409" t="s">
        <v>1847</v>
      </c>
      <c r="E8409" t="str">
        <f t="shared" si="263"/>
        <v>C222STOW-MUNROE FALLS CITY SCHOOLS</v>
      </c>
      <c r="F8409" t="s">
        <v>1846</v>
      </c>
      <c r="G8409" t="s">
        <v>1846</v>
      </c>
      <c r="H8409" t="s">
        <v>773</v>
      </c>
      <c r="I8409" s="11">
        <v>4314553.87</v>
      </c>
      <c r="J8409" s="12">
        <v>2.3705470999999998E-3</v>
      </c>
      <c r="K8409">
        <f>IFERROR(VLOOKUP(E8409,Sheet1!$D$2:$E$1226,2,FALSE),"")</f>
        <v>3904483</v>
      </c>
    </row>
    <row r="8410" spans="1:11" x14ac:dyDescent="0.2">
      <c r="A8410">
        <f t="shared" si="262"/>
        <v>3904483</v>
      </c>
      <c r="B8410" s="11">
        <v>2023</v>
      </c>
      <c r="C8410" s="11" t="str">
        <f>F8410</f>
        <v>STOW-MUNROE FALLS CITY SCHOOLS</v>
      </c>
      <c r="D8410" t="s">
        <v>1847</v>
      </c>
      <c r="E8410" t="str">
        <f t="shared" si="263"/>
        <v>C222STOW-MUNROE FALLS CITY SCHOOLS</v>
      </c>
      <c r="F8410" t="s">
        <v>1846</v>
      </c>
      <c r="G8410" t="s">
        <v>1846</v>
      </c>
      <c r="H8410" t="s">
        <v>773</v>
      </c>
      <c r="I8410" s="11">
        <v>4617361.71</v>
      </c>
      <c r="J8410" s="12">
        <v>2.4418121999999999E-3</v>
      </c>
      <c r="K8410">
        <f>IFERROR(VLOOKUP(E8410,Sheet1!$D$2:$E$1226,2,FALSE),"")</f>
        <v>3904483</v>
      </c>
    </row>
    <row r="8411" spans="1:11" x14ac:dyDescent="0.2">
      <c r="A8411">
        <f t="shared" si="262"/>
        <v>3905029</v>
      </c>
      <c r="B8411" s="11">
        <v>2015</v>
      </c>
      <c r="C8411" s="11" t="str">
        <f>F8411</f>
        <v>STRASBURG-FRANKLIN LOCAL SCHOOLS</v>
      </c>
      <c r="D8411" t="s">
        <v>854</v>
      </c>
      <c r="E8411" t="str">
        <f t="shared" si="263"/>
        <v>7918STRASBURG-FRANKLIN LOCAL SCHOOLS</v>
      </c>
      <c r="F8411" t="s">
        <v>801</v>
      </c>
      <c r="G8411" t="s">
        <v>801</v>
      </c>
      <c r="H8411" t="s">
        <v>798</v>
      </c>
      <c r="I8411" s="11">
        <v>336603.04</v>
      </c>
      <c r="J8411" s="12">
        <v>2.3044499999999999E-4</v>
      </c>
      <c r="K8411">
        <f>IFERROR(VLOOKUP(E8411,Sheet1!$D$2:$E$1226,2,FALSE),"")</f>
        <v>3905029</v>
      </c>
    </row>
    <row r="8412" spans="1:11" x14ac:dyDescent="0.2">
      <c r="A8412">
        <f t="shared" si="262"/>
        <v>3905029</v>
      </c>
      <c r="B8412" s="11">
        <v>2016</v>
      </c>
      <c r="C8412" s="11" t="str">
        <f>F8412</f>
        <v>STRASBURG-FRANKLIN LOCAL SCHOOLS</v>
      </c>
      <c r="D8412" t="s">
        <v>854</v>
      </c>
      <c r="E8412" t="str">
        <f t="shared" si="263"/>
        <v>7918STRASBURG-FRANKLIN LOCAL SCHOOLS</v>
      </c>
      <c r="F8412" t="s">
        <v>801</v>
      </c>
      <c r="G8412" t="s">
        <v>801</v>
      </c>
      <c r="H8412" t="s">
        <v>798</v>
      </c>
      <c r="I8412" s="11">
        <v>323880.43</v>
      </c>
      <c r="J8412" s="12">
        <v>2.198678E-4</v>
      </c>
      <c r="K8412">
        <f>IFERROR(VLOOKUP(E8412,Sheet1!$D$2:$E$1226,2,FALSE),"")</f>
        <v>3905029</v>
      </c>
    </row>
    <row r="8413" spans="1:11" x14ac:dyDescent="0.2">
      <c r="A8413">
        <f t="shared" si="262"/>
        <v>3905029</v>
      </c>
      <c r="B8413" s="11">
        <v>2017</v>
      </c>
      <c r="C8413" s="11" t="str">
        <f>F8413</f>
        <v>STRASBURG-FRANKLIN LOCAL SCHOOLS</v>
      </c>
      <c r="D8413" t="s">
        <v>854</v>
      </c>
      <c r="E8413" t="str">
        <f t="shared" si="263"/>
        <v>7918STRASBURG-FRANKLIN LOCAL SCHOOLS</v>
      </c>
      <c r="F8413" t="s">
        <v>801</v>
      </c>
      <c r="G8413" t="s">
        <v>801</v>
      </c>
      <c r="H8413" t="s">
        <v>798</v>
      </c>
      <c r="I8413" s="11">
        <v>329166.98</v>
      </c>
      <c r="J8413" s="12">
        <v>2.1386579999999999E-4</v>
      </c>
      <c r="K8413">
        <f>IFERROR(VLOOKUP(E8413,Sheet1!$D$2:$E$1226,2,FALSE),"")</f>
        <v>3905029</v>
      </c>
    </row>
    <row r="8414" spans="1:11" x14ac:dyDescent="0.2">
      <c r="A8414">
        <f t="shared" si="262"/>
        <v>3905029</v>
      </c>
      <c r="B8414" s="11">
        <v>2018</v>
      </c>
      <c r="C8414" s="11" t="str">
        <f>F8414</f>
        <v>STRASBURG-FRANKLIN LOCAL SCHOOLS</v>
      </c>
      <c r="D8414" t="s">
        <v>854</v>
      </c>
      <c r="E8414" t="str">
        <f t="shared" si="263"/>
        <v>7918STRASBURG-FRANKLIN LOCAL SCHOOLS</v>
      </c>
      <c r="F8414" t="s">
        <v>801</v>
      </c>
      <c r="G8414" t="s">
        <v>801</v>
      </c>
      <c r="H8414" t="s">
        <v>798</v>
      </c>
      <c r="I8414" s="11">
        <v>341797.29</v>
      </c>
      <c r="J8414" s="12">
        <v>2.147556E-4</v>
      </c>
      <c r="K8414">
        <f>IFERROR(VLOOKUP(E8414,Sheet1!$D$2:$E$1226,2,FALSE),"")</f>
        <v>3905029</v>
      </c>
    </row>
    <row r="8415" spans="1:11" x14ac:dyDescent="0.2">
      <c r="A8415">
        <f t="shared" si="262"/>
        <v>3905029</v>
      </c>
      <c r="B8415" s="11">
        <v>2019</v>
      </c>
      <c r="C8415" s="11" t="str">
        <f>F8415</f>
        <v>STRASBURG-FRANKLIN LOCAL SCHOOLS</v>
      </c>
      <c r="D8415" t="s">
        <v>854</v>
      </c>
      <c r="E8415" t="str">
        <f t="shared" si="263"/>
        <v>7918STRASBURG-FRANKLIN LOCAL SCHOOLS</v>
      </c>
      <c r="F8415" t="s">
        <v>801</v>
      </c>
      <c r="G8415" t="s">
        <v>801</v>
      </c>
      <c r="H8415" t="s">
        <v>798</v>
      </c>
      <c r="I8415" s="11">
        <v>354473.52</v>
      </c>
      <c r="J8415" s="12">
        <v>2.156619E-4</v>
      </c>
      <c r="K8415">
        <f>IFERROR(VLOOKUP(E8415,Sheet1!$D$2:$E$1226,2,FALSE),"")</f>
        <v>3905029</v>
      </c>
    </row>
    <row r="8416" spans="1:11" x14ac:dyDescent="0.2">
      <c r="A8416">
        <f t="shared" si="262"/>
        <v>3905029</v>
      </c>
      <c r="B8416" s="11">
        <v>2020</v>
      </c>
      <c r="C8416" s="11" t="str">
        <f>F8416</f>
        <v>STRASBURG-FRANKLIN LOCAL SCHOOLS</v>
      </c>
      <c r="D8416" t="s">
        <v>854</v>
      </c>
      <c r="E8416" t="str">
        <f t="shared" si="263"/>
        <v>7918STRASBURG-FRANKLIN LOCAL SCHOOLS</v>
      </c>
      <c r="F8416" t="s">
        <v>801</v>
      </c>
      <c r="G8416" t="s">
        <v>801</v>
      </c>
      <c r="H8416" t="s">
        <v>2571</v>
      </c>
      <c r="I8416" s="11">
        <v>352980.99</v>
      </c>
      <c r="J8416" s="12">
        <v>2.0891630000000001E-4</v>
      </c>
      <c r="K8416">
        <f>IFERROR(VLOOKUP(E8416,Sheet1!$D$2:$E$1226,2,FALSE),"")</f>
        <v>3905029</v>
      </c>
    </row>
    <row r="8417" spans="1:11" x14ac:dyDescent="0.2">
      <c r="A8417">
        <f t="shared" si="262"/>
        <v>3905029</v>
      </c>
      <c r="B8417" s="11">
        <v>2021</v>
      </c>
      <c r="C8417" s="11" t="str">
        <f>F8417</f>
        <v>STRASBURG-FRANKLIN LOCAL SCHOOLS</v>
      </c>
      <c r="D8417" t="s">
        <v>854</v>
      </c>
      <c r="E8417" t="str">
        <f t="shared" si="263"/>
        <v>7918STRASBURG-FRANKLIN LOCAL SCHOOLS</v>
      </c>
      <c r="F8417" t="s">
        <v>801</v>
      </c>
      <c r="G8417" t="s">
        <v>801</v>
      </c>
      <c r="H8417" t="s">
        <v>798</v>
      </c>
      <c r="I8417" s="11">
        <v>362385.06</v>
      </c>
      <c r="J8417" s="12">
        <v>2.0977326999999999E-4</v>
      </c>
      <c r="K8417">
        <f>IFERROR(VLOOKUP(E8417,Sheet1!$D$2:$E$1226,2,FALSE),"")</f>
        <v>3905029</v>
      </c>
    </row>
    <row r="8418" spans="1:11" x14ac:dyDescent="0.2">
      <c r="A8418">
        <f t="shared" si="262"/>
        <v>3905029</v>
      </c>
      <c r="B8418" s="11">
        <v>2022</v>
      </c>
      <c r="C8418" s="11" t="str">
        <f>F8418</f>
        <v>STRASBURG-FRANKLIN LOCAL SCHOOLS</v>
      </c>
      <c r="D8418" t="s">
        <v>854</v>
      </c>
      <c r="E8418" t="str">
        <f t="shared" si="263"/>
        <v>7918STRASBURG-FRANKLIN LOCAL SCHOOLS</v>
      </c>
      <c r="F8418" t="s">
        <v>801</v>
      </c>
      <c r="G8418" t="s">
        <v>801</v>
      </c>
      <c r="H8418" t="s">
        <v>798</v>
      </c>
      <c r="I8418" s="11">
        <v>401816.52</v>
      </c>
      <c r="J8418" s="12">
        <v>2.207702E-4</v>
      </c>
      <c r="K8418">
        <f>IFERROR(VLOOKUP(E8418,Sheet1!$D$2:$E$1226,2,FALSE),"")</f>
        <v>3905029</v>
      </c>
    </row>
    <row r="8419" spans="1:11" x14ac:dyDescent="0.2">
      <c r="A8419">
        <f t="shared" si="262"/>
        <v>3905029</v>
      </c>
      <c r="B8419" s="11">
        <v>2023</v>
      </c>
      <c r="C8419" s="11" t="str">
        <f>F8419</f>
        <v>STRASBURG-FRANKLIN LOCAL SCHOOLS</v>
      </c>
      <c r="D8419" t="s">
        <v>854</v>
      </c>
      <c r="E8419" t="str">
        <f t="shared" si="263"/>
        <v>7918STRASBURG-FRANKLIN LOCAL SCHOOLS</v>
      </c>
      <c r="F8419" t="s">
        <v>801</v>
      </c>
      <c r="G8419" t="s">
        <v>801</v>
      </c>
      <c r="H8419" t="s">
        <v>798</v>
      </c>
      <c r="I8419" s="11">
        <v>426884.54</v>
      </c>
      <c r="J8419" s="12">
        <v>2.2575049999999999E-4</v>
      </c>
      <c r="K8419">
        <f>IFERROR(VLOOKUP(E8419,Sheet1!$D$2:$E$1226,2,FALSE),"")</f>
        <v>3905029</v>
      </c>
    </row>
    <row r="8420" spans="1:11" x14ac:dyDescent="0.2">
      <c r="A8420">
        <f t="shared" si="262"/>
        <v>3904923</v>
      </c>
      <c r="B8420" s="11">
        <v>2015</v>
      </c>
      <c r="C8420" s="11" t="str">
        <f>F8420</f>
        <v>STREETSBORO CITY SCHOOLS</v>
      </c>
      <c r="D8420" t="s">
        <v>1865</v>
      </c>
      <c r="E8420" t="str">
        <f t="shared" si="263"/>
        <v>C232STREETSBORO CITY SCHOOLS</v>
      </c>
      <c r="F8420" t="s">
        <v>1864</v>
      </c>
      <c r="G8420" t="s">
        <v>1864</v>
      </c>
      <c r="H8420" t="s">
        <v>594</v>
      </c>
      <c r="I8420" s="11">
        <v>1423217.97</v>
      </c>
      <c r="J8420" s="12">
        <v>9.7436270000000001E-4</v>
      </c>
      <c r="K8420">
        <f>IFERROR(VLOOKUP(E8420,Sheet1!$D$2:$E$1226,2,FALSE),"")</f>
        <v>3904923</v>
      </c>
    </row>
    <row r="8421" spans="1:11" x14ac:dyDescent="0.2">
      <c r="A8421">
        <f t="shared" si="262"/>
        <v>3904923</v>
      </c>
      <c r="B8421" s="11">
        <v>2016</v>
      </c>
      <c r="C8421" s="11" t="str">
        <f>F8421</f>
        <v>STREETSBORO CITY SCHOOLS</v>
      </c>
      <c r="D8421" t="s">
        <v>1865</v>
      </c>
      <c r="E8421" t="str">
        <f t="shared" si="263"/>
        <v>C232STREETSBORO CITY SCHOOLS</v>
      </c>
      <c r="F8421" t="s">
        <v>1864</v>
      </c>
      <c r="G8421" t="s">
        <v>1864</v>
      </c>
      <c r="H8421" t="s">
        <v>594</v>
      </c>
      <c r="I8421" s="11">
        <v>1443917.94</v>
      </c>
      <c r="J8421" s="12">
        <v>9.8021060000000001E-4</v>
      </c>
      <c r="K8421">
        <f>IFERROR(VLOOKUP(E8421,Sheet1!$D$2:$E$1226,2,FALSE),"")</f>
        <v>3904923</v>
      </c>
    </row>
    <row r="8422" spans="1:11" x14ac:dyDescent="0.2">
      <c r="A8422">
        <f t="shared" si="262"/>
        <v>3904923</v>
      </c>
      <c r="B8422" s="11">
        <v>2017</v>
      </c>
      <c r="C8422" s="11" t="str">
        <f>F8422</f>
        <v>STREETSBORO CITY SCHOOLS</v>
      </c>
      <c r="D8422" t="s">
        <v>1865</v>
      </c>
      <c r="E8422" t="str">
        <f t="shared" si="263"/>
        <v>C232STREETSBORO CITY SCHOOLS</v>
      </c>
      <c r="F8422" t="s">
        <v>1864</v>
      </c>
      <c r="G8422" t="s">
        <v>1864</v>
      </c>
      <c r="H8422" t="s">
        <v>594</v>
      </c>
      <c r="I8422" s="11">
        <v>1489469.18</v>
      </c>
      <c r="J8422" s="12">
        <v>9.6773550000000001E-4</v>
      </c>
      <c r="K8422">
        <f>IFERROR(VLOOKUP(E8422,Sheet1!$D$2:$E$1226,2,FALSE),"")</f>
        <v>3904923</v>
      </c>
    </row>
    <row r="8423" spans="1:11" x14ac:dyDescent="0.2">
      <c r="A8423">
        <f t="shared" si="262"/>
        <v>3904923</v>
      </c>
      <c r="B8423" s="11">
        <v>2018</v>
      </c>
      <c r="C8423" s="11" t="str">
        <f>F8423</f>
        <v>STREETSBORO CITY SCHOOLS</v>
      </c>
      <c r="D8423" t="s">
        <v>1865</v>
      </c>
      <c r="E8423" t="str">
        <f t="shared" si="263"/>
        <v>C232STREETSBORO CITY SCHOOLS</v>
      </c>
      <c r="F8423" t="s">
        <v>1864</v>
      </c>
      <c r="G8423" t="s">
        <v>1864</v>
      </c>
      <c r="H8423" t="s">
        <v>594</v>
      </c>
      <c r="I8423" s="11">
        <v>1581690.77</v>
      </c>
      <c r="J8423" s="12">
        <v>9.937965999999999E-4</v>
      </c>
      <c r="K8423">
        <f>IFERROR(VLOOKUP(E8423,Sheet1!$D$2:$E$1226,2,FALSE),"")</f>
        <v>3904923</v>
      </c>
    </row>
    <row r="8424" spans="1:11" x14ac:dyDescent="0.2">
      <c r="A8424">
        <f t="shared" si="262"/>
        <v>3904923</v>
      </c>
      <c r="B8424" s="11">
        <v>2019</v>
      </c>
      <c r="C8424" s="11" t="str">
        <f>F8424</f>
        <v>STREETSBORO CITY SCHOOLS</v>
      </c>
      <c r="D8424" t="s">
        <v>1865</v>
      </c>
      <c r="E8424" t="str">
        <f t="shared" si="263"/>
        <v>C232STREETSBORO CITY SCHOOLS</v>
      </c>
      <c r="F8424" t="s">
        <v>1864</v>
      </c>
      <c r="G8424" t="s">
        <v>1864</v>
      </c>
      <c r="H8424" t="s">
        <v>594</v>
      </c>
      <c r="I8424" s="11">
        <v>1629042.24</v>
      </c>
      <c r="J8424" s="12">
        <v>9.9111009999999994E-4</v>
      </c>
      <c r="K8424">
        <f>IFERROR(VLOOKUP(E8424,Sheet1!$D$2:$E$1226,2,FALSE),"")</f>
        <v>3904923</v>
      </c>
    </row>
    <row r="8425" spans="1:11" x14ac:dyDescent="0.2">
      <c r="A8425">
        <f t="shared" si="262"/>
        <v>3904923</v>
      </c>
      <c r="B8425" s="11">
        <v>2020</v>
      </c>
      <c r="C8425" s="11" t="str">
        <f>F8425</f>
        <v>STREETSBORO CITY SCHOOLS</v>
      </c>
      <c r="D8425" t="s">
        <v>1865</v>
      </c>
      <c r="E8425" t="str">
        <f t="shared" si="263"/>
        <v>C232STREETSBORO CITY SCHOOLS</v>
      </c>
      <c r="F8425" t="s">
        <v>1864</v>
      </c>
      <c r="G8425" t="s">
        <v>1864</v>
      </c>
      <c r="H8425" t="s">
        <v>594</v>
      </c>
      <c r="I8425" s="11">
        <v>1608562.5</v>
      </c>
      <c r="J8425" s="12">
        <v>9.5204809999999997E-4</v>
      </c>
      <c r="K8425">
        <f>IFERROR(VLOOKUP(E8425,Sheet1!$D$2:$E$1226,2,FALSE),"")</f>
        <v>3904923</v>
      </c>
    </row>
    <row r="8426" spans="1:11" x14ac:dyDescent="0.2">
      <c r="A8426">
        <f t="shared" si="262"/>
        <v>3904923</v>
      </c>
      <c r="B8426" s="11">
        <v>2021</v>
      </c>
      <c r="C8426" s="11" t="str">
        <f>F8426</f>
        <v>STREETSBORO CITY SCHOOLS</v>
      </c>
      <c r="D8426" t="s">
        <v>1865</v>
      </c>
      <c r="E8426" t="str">
        <f t="shared" si="263"/>
        <v>C232STREETSBORO CITY SCHOOLS</v>
      </c>
      <c r="F8426" t="s">
        <v>1864</v>
      </c>
      <c r="G8426" t="s">
        <v>1864</v>
      </c>
      <c r="H8426" t="s">
        <v>594</v>
      </c>
      <c r="I8426" s="11">
        <v>1670568.75</v>
      </c>
      <c r="J8426" s="12">
        <v>9.6703949000000004E-4</v>
      </c>
      <c r="K8426">
        <f>IFERROR(VLOOKUP(E8426,Sheet1!$D$2:$E$1226,2,FALSE),"")</f>
        <v>3904923</v>
      </c>
    </row>
    <row r="8427" spans="1:11" x14ac:dyDescent="0.2">
      <c r="A8427">
        <f t="shared" si="262"/>
        <v>3904923</v>
      </c>
      <c r="B8427" s="11">
        <v>2022</v>
      </c>
      <c r="C8427" s="11" t="str">
        <f>F8427</f>
        <v>STREETSBORO CITY SCHOOLS</v>
      </c>
      <c r="D8427" t="s">
        <v>1865</v>
      </c>
      <c r="E8427" t="str">
        <f t="shared" si="263"/>
        <v>C232STREETSBORO CITY SCHOOLS</v>
      </c>
      <c r="F8427" t="s">
        <v>1864</v>
      </c>
      <c r="G8427" t="s">
        <v>1864</v>
      </c>
      <c r="H8427" t="s">
        <v>594</v>
      </c>
      <c r="I8427" s="11">
        <v>1782846.46</v>
      </c>
      <c r="J8427" s="12">
        <v>9.7955010000000007E-4</v>
      </c>
      <c r="K8427">
        <f>IFERROR(VLOOKUP(E8427,Sheet1!$D$2:$E$1226,2,FALSE),"")</f>
        <v>3904923</v>
      </c>
    </row>
    <row r="8428" spans="1:11" x14ac:dyDescent="0.2">
      <c r="A8428">
        <f t="shared" si="262"/>
        <v>3904923</v>
      </c>
      <c r="B8428" s="11">
        <v>2023</v>
      </c>
      <c r="C8428" s="11" t="str">
        <f>F8428</f>
        <v>STREETSBORO CITY SCHOOLS</v>
      </c>
      <c r="D8428" t="s">
        <v>1865</v>
      </c>
      <c r="E8428" t="str">
        <f t="shared" si="263"/>
        <v>C232STREETSBORO CITY SCHOOLS</v>
      </c>
      <c r="F8428" t="s">
        <v>1864</v>
      </c>
      <c r="G8428" t="s">
        <v>1864</v>
      </c>
      <c r="H8428" t="s">
        <v>594</v>
      </c>
      <c r="I8428" s="11">
        <v>1845411.59</v>
      </c>
      <c r="J8428" s="12">
        <v>9.7591409999999996E-4</v>
      </c>
      <c r="K8428">
        <f>IFERROR(VLOOKUP(E8428,Sheet1!$D$2:$E$1226,2,FALSE),"")</f>
        <v>3904923</v>
      </c>
    </row>
    <row r="8429" spans="1:11" x14ac:dyDescent="0.2">
      <c r="A8429">
        <f t="shared" si="262"/>
        <v>0</v>
      </c>
      <c r="B8429" s="11">
        <v>2023</v>
      </c>
      <c r="C8429" s="11" t="str">
        <f>F8429</f>
        <v>STRONGSVILLE ACADEMY</v>
      </c>
      <c r="D8429" t="s">
        <v>2724</v>
      </c>
      <c r="E8429" t="str">
        <f t="shared" si="263"/>
        <v>D488STRONGSVILLE ACADEMY</v>
      </c>
      <c r="F8429" t="s">
        <v>2725</v>
      </c>
      <c r="G8429" t="s">
        <v>2725</v>
      </c>
      <c r="H8429" t="s">
        <v>146</v>
      </c>
      <c r="I8429" s="11">
        <v>10915.31</v>
      </c>
      <c r="J8429" s="12">
        <v>5.7724E-6</v>
      </c>
      <c r="K8429">
        <f>IFERROR(VLOOKUP(E8429,Sheet1!$D$2:$E$1226,2,FALSE),"")</f>
        <v>0</v>
      </c>
    </row>
    <row r="8430" spans="1:11" x14ac:dyDescent="0.2">
      <c r="A8430">
        <f t="shared" si="262"/>
        <v>3904484</v>
      </c>
      <c r="B8430" s="11">
        <v>2015</v>
      </c>
      <c r="C8430" s="11" t="str">
        <f>F8430</f>
        <v>STRONGSVILLE CITY SCHOOLS</v>
      </c>
      <c r="D8430" t="s">
        <v>1843</v>
      </c>
      <c r="E8430" t="str">
        <f t="shared" si="263"/>
        <v>C220STRONGSVILLE CITY SCHOOLS</v>
      </c>
      <c r="F8430" t="s">
        <v>1842</v>
      </c>
      <c r="G8430" t="s">
        <v>1842</v>
      </c>
      <c r="H8430" t="s">
        <v>146</v>
      </c>
      <c r="I8430" s="11">
        <v>4209069.9400000004</v>
      </c>
      <c r="J8430" s="12">
        <v>2.8816112000000001E-3</v>
      </c>
      <c r="K8430">
        <f>IFERROR(VLOOKUP(E8430,Sheet1!$D$2:$E$1226,2,FALSE),"")</f>
        <v>3904484</v>
      </c>
    </row>
    <row r="8431" spans="1:11" x14ac:dyDescent="0.2">
      <c r="A8431">
        <f t="shared" si="262"/>
        <v>3904484</v>
      </c>
      <c r="B8431" s="11">
        <v>2016</v>
      </c>
      <c r="C8431" s="11" t="str">
        <f>F8431</f>
        <v>STRONGSVILLE CITY SCHOOLS</v>
      </c>
      <c r="D8431" t="s">
        <v>1843</v>
      </c>
      <c r="E8431" t="str">
        <f t="shared" si="263"/>
        <v>C220STRONGSVILLE CITY SCHOOLS</v>
      </c>
      <c r="F8431" t="s">
        <v>1842</v>
      </c>
      <c r="G8431" t="s">
        <v>1842</v>
      </c>
      <c r="H8431" t="s">
        <v>146</v>
      </c>
      <c r="I8431" s="11">
        <v>4043491.64</v>
      </c>
      <c r="J8431" s="12">
        <v>2.7449438E-3</v>
      </c>
      <c r="K8431">
        <f>IFERROR(VLOOKUP(E8431,Sheet1!$D$2:$E$1226,2,FALSE),"")</f>
        <v>3904484</v>
      </c>
    </row>
    <row r="8432" spans="1:11" x14ac:dyDescent="0.2">
      <c r="A8432">
        <f t="shared" si="262"/>
        <v>3904484</v>
      </c>
      <c r="B8432" s="11">
        <v>2017</v>
      </c>
      <c r="C8432" s="11" t="str">
        <f>F8432</f>
        <v>STRONGSVILLE CITY SCHOOLS</v>
      </c>
      <c r="D8432" t="s">
        <v>1843</v>
      </c>
      <c r="E8432" t="str">
        <f t="shared" si="263"/>
        <v>C220STRONGSVILLE CITY SCHOOLS</v>
      </c>
      <c r="F8432" t="s">
        <v>1842</v>
      </c>
      <c r="G8432" t="s">
        <v>1842</v>
      </c>
      <c r="H8432" t="s">
        <v>146</v>
      </c>
      <c r="I8432" s="11">
        <v>4120801.01</v>
      </c>
      <c r="J8432" s="12">
        <v>2.6773601000000002E-3</v>
      </c>
      <c r="K8432">
        <f>IFERROR(VLOOKUP(E8432,Sheet1!$D$2:$E$1226,2,FALSE),"")</f>
        <v>3904484</v>
      </c>
    </row>
    <row r="8433" spans="1:11" x14ac:dyDescent="0.2">
      <c r="A8433">
        <f t="shared" si="262"/>
        <v>3904484</v>
      </c>
      <c r="B8433" s="11">
        <v>2018</v>
      </c>
      <c r="C8433" s="11" t="str">
        <f>F8433</f>
        <v>STRONGSVILLE CITY SCHOOLS</v>
      </c>
      <c r="D8433" t="s">
        <v>1843</v>
      </c>
      <c r="E8433" t="str">
        <f t="shared" si="263"/>
        <v>C220STRONGSVILLE CITY SCHOOLS</v>
      </c>
      <c r="F8433" t="s">
        <v>1842</v>
      </c>
      <c r="G8433" t="s">
        <v>1842</v>
      </c>
      <c r="H8433" t="s">
        <v>146</v>
      </c>
      <c r="I8433" s="11">
        <v>4290698.96</v>
      </c>
      <c r="J8433" s="12">
        <v>2.6959012000000002E-3</v>
      </c>
      <c r="K8433">
        <f>IFERROR(VLOOKUP(E8433,Sheet1!$D$2:$E$1226,2,FALSE),"")</f>
        <v>3904484</v>
      </c>
    </row>
    <row r="8434" spans="1:11" x14ac:dyDescent="0.2">
      <c r="A8434">
        <f t="shared" si="262"/>
        <v>3904484</v>
      </c>
      <c r="B8434" s="11">
        <v>2019</v>
      </c>
      <c r="C8434" s="11" t="str">
        <f>F8434</f>
        <v>STRONGSVILLE CITY SCHOOLS</v>
      </c>
      <c r="D8434" t="s">
        <v>1843</v>
      </c>
      <c r="E8434" t="str">
        <f t="shared" si="263"/>
        <v>C220STRONGSVILLE CITY SCHOOLS</v>
      </c>
      <c r="F8434" t="s">
        <v>1842</v>
      </c>
      <c r="G8434" t="s">
        <v>1842</v>
      </c>
      <c r="H8434" t="s">
        <v>146</v>
      </c>
      <c r="I8434" s="11">
        <v>4454285.5599999996</v>
      </c>
      <c r="J8434" s="12">
        <v>2.7099895000000001E-3</v>
      </c>
      <c r="K8434">
        <f>IFERROR(VLOOKUP(E8434,Sheet1!$D$2:$E$1226,2,FALSE),"")</f>
        <v>3904484</v>
      </c>
    </row>
    <row r="8435" spans="1:11" x14ac:dyDescent="0.2">
      <c r="A8435">
        <f t="shared" si="262"/>
        <v>3904484</v>
      </c>
      <c r="B8435" s="11">
        <v>2020</v>
      </c>
      <c r="C8435" s="11" t="str">
        <f>F8435</f>
        <v>STRONGSVILLE CITY SCHOOLS</v>
      </c>
      <c r="D8435" t="s">
        <v>1843</v>
      </c>
      <c r="E8435" t="str">
        <f t="shared" si="263"/>
        <v>C220STRONGSVILLE CITY SCHOOLS</v>
      </c>
      <c r="F8435" t="s">
        <v>1842</v>
      </c>
      <c r="G8435" t="s">
        <v>1842</v>
      </c>
      <c r="H8435" t="s">
        <v>146</v>
      </c>
      <c r="I8435" s="11">
        <v>4520702.33</v>
      </c>
      <c r="J8435" s="12">
        <v>2.6756349E-3</v>
      </c>
      <c r="K8435">
        <f>IFERROR(VLOOKUP(E8435,Sheet1!$D$2:$E$1226,2,FALSE),"")</f>
        <v>3904484</v>
      </c>
    </row>
    <row r="8436" spans="1:11" x14ac:dyDescent="0.2">
      <c r="A8436">
        <f t="shared" si="262"/>
        <v>3904484</v>
      </c>
      <c r="B8436" s="11">
        <v>2021</v>
      </c>
      <c r="C8436" s="11" t="str">
        <f>F8436</f>
        <v>STRONGSVILLE CITY SCHOOLS</v>
      </c>
      <c r="D8436" t="s">
        <v>1843</v>
      </c>
      <c r="E8436" t="str">
        <f t="shared" si="263"/>
        <v>C220STRONGSVILLE CITY SCHOOLS</v>
      </c>
      <c r="F8436" t="s">
        <v>1842</v>
      </c>
      <c r="G8436" t="s">
        <v>1842</v>
      </c>
      <c r="H8436" t="s">
        <v>146</v>
      </c>
      <c r="I8436" s="11">
        <v>4775490.49</v>
      </c>
      <c r="J8436" s="12">
        <v>2.76438063E-3</v>
      </c>
      <c r="K8436">
        <f>IFERROR(VLOOKUP(E8436,Sheet1!$D$2:$E$1226,2,FALSE),"")</f>
        <v>3904484</v>
      </c>
    </row>
    <row r="8437" spans="1:11" x14ac:dyDescent="0.2">
      <c r="A8437">
        <f t="shared" si="262"/>
        <v>3904484</v>
      </c>
      <c r="B8437" s="11">
        <v>2022</v>
      </c>
      <c r="C8437" s="11" t="str">
        <f>F8437</f>
        <v>STRONGSVILLE CITY SCHOOLS</v>
      </c>
      <c r="D8437" t="s">
        <v>1843</v>
      </c>
      <c r="E8437" t="str">
        <f t="shared" si="263"/>
        <v>C220STRONGSVILLE CITY SCHOOLS</v>
      </c>
      <c r="F8437" t="s">
        <v>1842</v>
      </c>
      <c r="G8437" t="s">
        <v>1842</v>
      </c>
      <c r="H8437" t="s">
        <v>146</v>
      </c>
      <c r="I8437" s="11">
        <v>5099285.97</v>
      </c>
      <c r="J8437" s="12">
        <v>2.8017027999999999E-3</v>
      </c>
      <c r="K8437">
        <f>IFERROR(VLOOKUP(E8437,Sheet1!$D$2:$E$1226,2,FALSE),"")</f>
        <v>3904484</v>
      </c>
    </row>
    <row r="8438" spans="1:11" x14ac:dyDescent="0.2">
      <c r="A8438">
        <f t="shared" si="262"/>
        <v>3904484</v>
      </c>
      <c r="B8438" s="11">
        <v>2023</v>
      </c>
      <c r="C8438" s="11" t="str">
        <f>F8438</f>
        <v>STRONGSVILLE CITY SCHOOLS</v>
      </c>
      <c r="D8438" t="s">
        <v>1843</v>
      </c>
      <c r="E8438" t="str">
        <f t="shared" si="263"/>
        <v>C220STRONGSVILLE CITY SCHOOLS</v>
      </c>
      <c r="F8438" t="s">
        <v>1842</v>
      </c>
      <c r="G8438" t="s">
        <v>1842</v>
      </c>
      <c r="H8438" t="s">
        <v>146</v>
      </c>
      <c r="I8438" s="11">
        <v>5316288.91</v>
      </c>
      <c r="J8438" s="12">
        <v>2.8114277999999999E-3</v>
      </c>
      <c r="K8438">
        <f>IFERROR(VLOOKUP(E8438,Sheet1!$D$2:$E$1226,2,FALSE),"")</f>
        <v>3904484</v>
      </c>
    </row>
    <row r="8439" spans="1:11" x14ac:dyDescent="0.2">
      <c r="A8439">
        <f t="shared" si="262"/>
        <v>3904485</v>
      </c>
      <c r="B8439" s="11">
        <v>2015</v>
      </c>
      <c r="C8439" s="11" t="str">
        <f>F8439</f>
        <v>STRUTHERS CITY SCHOOLS</v>
      </c>
      <c r="D8439" t="s">
        <v>1849</v>
      </c>
      <c r="E8439" t="str">
        <f t="shared" si="263"/>
        <v>C223STRUTHERS CITY SCHOOLS</v>
      </c>
      <c r="F8439" t="s">
        <v>1848</v>
      </c>
      <c r="G8439" t="s">
        <v>1848</v>
      </c>
      <c r="H8439" t="s">
        <v>466</v>
      </c>
      <c r="I8439" s="11">
        <v>1127296.32</v>
      </c>
      <c r="J8439" s="12">
        <v>7.7176899999999995E-4</v>
      </c>
      <c r="K8439">
        <f>IFERROR(VLOOKUP(E8439,Sheet1!$D$2:$E$1226,2,FALSE),"")</f>
        <v>3904485</v>
      </c>
    </row>
    <row r="8440" spans="1:11" x14ac:dyDescent="0.2">
      <c r="A8440">
        <f t="shared" si="262"/>
        <v>3904485</v>
      </c>
      <c r="B8440" s="11">
        <v>2016</v>
      </c>
      <c r="C8440" s="11" t="str">
        <f>F8440</f>
        <v>STRUTHERS CITY SCHOOLS</v>
      </c>
      <c r="D8440" t="s">
        <v>1849</v>
      </c>
      <c r="E8440" t="str">
        <f t="shared" si="263"/>
        <v>C223STRUTHERS CITY SCHOOLS</v>
      </c>
      <c r="F8440" t="s">
        <v>1848</v>
      </c>
      <c r="G8440" t="s">
        <v>1848</v>
      </c>
      <c r="H8440" t="s">
        <v>466</v>
      </c>
      <c r="I8440" s="11">
        <v>1172998.3</v>
      </c>
      <c r="J8440" s="12">
        <v>7.9629549999999999E-4</v>
      </c>
      <c r="K8440">
        <f>IFERROR(VLOOKUP(E8440,Sheet1!$D$2:$E$1226,2,FALSE),"")</f>
        <v>3904485</v>
      </c>
    </row>
    <row r="8441" spans="1:11" x14ac:dyDescent="0.2">
      <c r="A8441">
        <f t="shared" si="262"/>
        <v>3904485</v>
      </c>
      <c r="B8441" s="11">
        <v>2017</v>
      </c>
      <c r="C8441" s="11" t="str">
        <f>F8441</f>
        <v>STRUTHERS CITY SCHOOLS</v>
      </c>
      <c r="D8441" t="s">
        <v>1849</v>
      </c>
      <c r="E8441" t="str">
        <f t="shared" si="263"/>
        <v>C223STRUTHERS CITY SCHOOLS</v>
      </c>
      <c r="F8441" t="s">
        <v>1848</v>
      </c>
      <c r="G8441" t="s">
        <v>1848</v>
      </c>
      <c r="H8441" t="s">
        <v>466</v>
      </c>
      <c r="I8441" s="11">
        <v>1255147.79</v>
      </c>
      <c r="J8441" s="12">
        <v>8.1549260000000001E-4</v>
      </c>
      <c r="K8441">
        <f>IFERROR(VLOOKUP(E8441,Sheet1!$D$2:$E$1226,2,FALSE),"")</f>
        <v>3904485</v>
      </c>
    </row>
    <row r="8442" spans="1:11" x14ac:dyDescent="0.2">
      <c r="A8442">
        <f t="shared" si="262"/>
        <v>3904485</v>
      </c>
      <c r="B8442" s="11">
        <v>2018</v>
      </c>
      <c r="C8442" s="11" t="str">
        <f>F8442</f>
        <v>STRUTHERS CITY SCHOOLS</v>
      </c>
      <c r="D8442" t="s">
        <v>1849</v>
      </c>
      <c r="E8442" t="str">
        <f t="shared" si="263"/>
        <v>C223STRUTHERS CITY SCHOOLS</v>
      </c>
      <c r="F8442" t="s">
        <v>1848</v>
      </c>
      <c r="G8442" t="s">
        <v>1848</v>
      </c>
      <c r="H8442" t="s">
        <v>466</v>
      </c>
      <c r="I8442" s="11">
        <v>1306637.78</v>
      </c>
      <c r="J8442" s="12">
        <v>8.2097729999999996E-4</v>
      </c>
      <c r="K8442">
        <f>IFERROR(VLOOKUP(E8442,Sheet1!$D$2:$E$1226,2,FALSE),"")</f>
        <v>3904485</v>
      </c>
    </row>
    <row r="8443" spans="1:11" x14ac:dyDescent="0.2">
      <c r="A8443">
        <f t="shared" si="262"/>
        <v>3904485</v>
      </c>
      <c r="B8443" s="11">
        <v>2019</v>
      </c>
      <c r="C8443" s="11" t="str">
        <f>F8443</f>
        <v>STRUTHERS CITY SCHOOLS</v>
      </c>
      <c r="D8443" t="s">
        <v>1849</v>
      </c>
      <c r="E8443" t="str">
        <f t="shared" si="263"/>
        <v>C223STRUTHERS CITY SCHOOLS</v>
      </c>
      <c r="F8443" t="s">
        <v>1848</v>
      </c>
      <c r="G8443" t="s">
        <v>1848</v>
      </c>
      <c r="H8443" t="s">
        <v>466</v>
      </c>
      <c r="I8443" s="11">
        <v>1369546.07</v>
      </c>
      <c r="J8443" s="12">
        <v>8.332325E-4</v>
      </c>
      <c r="K8443">
        <f>IFERROR(VLOOKUP(E8443,Sheet1!$D$2:$E$1226,2,FALSE),"")</f>
        <v>3904485</v>
      </c>
    </row>
    <row r="8444" spans="1:11" x14ac:dyDescent="0.2">
      <c r="A8444">
        <f t="shared" si="262"/>
        <v>3904485</v>
      </c>
      <c r="B8444" s="11">
        <v>2020</v>
      </c>
      <c r="C8444" s="11" t="str">
        <f>F8444</f>
        <v>STRUTHERS CITY SCHOOLS</v>
      </c>
      <c r="D8444" t="s">
        <v>1849</v>
      </c>
      <c r="E8444" t="str">
        <f t="shared" si="263"/>
        <v>C223STRUTHERS CITY SCHOOLS</v>
      </c>
      <c r="F8444" t="s">
        <v>1848</v>
      </c>
      <c r="G8444" t="s">
        <v>1848</v>
      </c>
      <c r="H8444" t="s">
        <v>466</v>
      </c>
      <c r="I8444" s="11">
        <v>1410141.77</v>
      </c>
      <c r="J8444" s="12">
        <v>8.3461029999999995E-4</v>
      </c>
      <c r="K8444">
        <f>IFERROR(VLOOKUP(E8444,Sheet1!$D$2:$E$1226,2,FALSE),"")</f>
        <v>3904485</v>
      </c>
    </row>
    <row r="8445" spans="1:11" x14ac:dyDescent="0.2">
      <c r="A8445">
        <f t="shared" si="262"/>
        <v>3904485</v>
      </c>
      <c r="B8445" s="11">
        <v>2021</v>
      </c>
      <c r="C8445" s="11" t="str">
        <f>F8445</f>
        <v>STRUTHERS CITY SCHOOLS</v>
      </c>
      <c r="D8445" t="s">
        <v>1849</v>
      </c>
      <c r="E8445" t="str">
        <f t="shared" si="263"/>
        <v>C223STRUTHERS CITY SCHOOLS</v>
      </c>
      <c r="F8445" t="s">
        <v>1848</v>
      </c>
      <c r="G8445" t="s">
        <v>1848</v>
      </c>
      <c r="H8445" t="s">
        <v>466</v>
      </c>
      <c r="I8445" s="11">
        <v>1377466.02</v>
      </c>
      <c r="J8445" s="12">
        <v>7.9737158000000002E-4</v>
      </c>
      <c r="K8445">
        <f>IFERROR(VLOOKUP(E8445,Sheet1!$D$2:$E$1226,2,FALSE),"")</f>
        <v>3904485</v>
      </c>
    </row>
    <row r="8446" spans="1:11" x14ac:dyDescent="0.2">
      <c r="A8446">
        <f t="shared" si="262"/>
        <v>3904485</v>
      </c>
      <c r="B8446" s="11">
        <v>2022</v>
      </c>
      <c r="C8446" s="11" t="str">
        <f>F8446</f>
        <v>STRUTHERS CITY SCHOOLS</v>
      </c>
      <c r="D8446" t="s">
        <v>1849</v>
      </c>
      <c r="E8446" t="str">
        <f t="shared" si="263"/>
        <v>C223STRUTHERS CITY SCHOOLS</v>
      </c>
      <c r="F8446" t="s">
        <v>1848</v>
      </c>
      <c r="G8446" t="s">
        <v>1848</v>
      </c>
      <c r="H8446" t="s">
        <v>466</v>
      </c>
      <c r="I8446" s="11">
        <v>1450935.75</v>
      </c>
      <c r="J8446" s="12">
        <v>7.9718819999999996E-4</v>
      </c>
      <c r="K8446">
        <f>IFERROR(VLOOKUP(E8446,Sheet1!$D$2:$E$1226,2,FALSE),"")</f>
        <v>3904485</v>
      </c>
    </row>
    <row r="8447" spans="1:11" x14ac:dyDescent="0.2">
      <c r="A8447">
        <f t="shared" si="262"/>
        <v>3904485</v>
      </c>
      <c r="B8447" s="11">
        <v>2023</v>
      </c>
      <c r="C8447" s="11" t="str">
        <f>F8447</f>
        <v>STRUTHERS CITY SCHOOLS</v>
      </c>
      <c r="D8447" t="s">
        <v>1849</v>
      </c>
      <c r="E8447" t="str">
        <f t="shared" si="263"/>
        <v>C223STRUTHERS CITY SCHOOLS</v>
      </c>
      <c r="F8447" t="s">
        <v>1848</v>
      </c>
      <c r="G8447" t="s">
        <v>1848</v>
      </c>
      <c r="H8447" t="s">
        <v>466</v>
      </c>
      <c r="I8447" s="11">
        <v>1466741.73</v>
      </c>
      <c r="J8447" s="12">
        <v>7.7566110000000001E-4</v>
      </c>
      <c r="K8447">
        <f>IFERROR(VLOOKUP(E8447,Sheet1!$D$2:$E$1226,2,FALSE),"")</f>
        <v>3904485</v>
      </c>
    </row>
    <row r="8448" spans="1:11" x14ac:dyDescent="0.2">
      <c r="A8448">
        <f t="shared" si="262"/>
        <v>3905065</v>
      </c>
      <c r="B8448" s="11">
        <v>2015</v>
      </c>
      <c r="C8448" s="11" t="str">
        <f>F8448</f>
        <v>STRYKER LOCAL SCHOOLS</v>
      </c>
      <c r="D8448" t="s">
        <v>933</v>
      </c>
      <c r="E8448" t="str">
        <f t="shared" si="263"/>
        <v>8611STRYKER LOCAL SCHOOLS</v>
      </c>
      <c r="F8448" t="s">
        <v>882</v>
      </c>
      <c r="G8448" t="s">
        <v>882</v>
      </c>
      <c r="H8448" t="s">
        <v>878</v>
      </c>
      <c r="I8448" s="11">
        <v>278227.87</v>
      </c>
      <c r="J8448" s="12">
        <v>1.9048019999999999E-4</v>
      </c>
      <c r="K8448">
        <f>IFERROR(VLOOKUP(E8448,Sheet1!$D$2:$E$1226,2,FALSE),"")</f>
        <v>3905065</v>
      </c>
    </row>
    <row r="8449" spans="1:11" x14ac:dyDescent="0.2">
      <c r="A8449">
        <f t="shared" si="262"/>
        <v>3905065</v>
      </c>
      <c r="B8449" s="11">
        <v>2016</v>
      </c>
      <c r="C8449" s="11" t="str">
        <f>F8449</f>
        <v>STRYKER LOCAL SCHOOLS</v>
      </c>
      <c r="D8449" t="s">
        <v>933</v>
      </c>
      <c r="E8449" t="str">
        <f t="shared" si="263"/>
        <v>8611STRYKER LOCAL SCHOOLS</v>
      </c>
      <c r="F8449" t="s">
        <v>882</v>
      </c>
      <c r="G8449" t="s">
        <v>882</v>
      </c>
      <c r="H8449" t="s">
        <v>878</v>
      </c>
      <c r="I8449" s="11">
        <v>275805.56</v>
      </c>
      <c r="J8449" s="12">
        <v>1.8723190000000001E-4</v>
      </c>
      <c r="K8449">
        <f>IFERROR(VLOOKUP(E8449,Sheet1!$D$2:$E$1226,2,FALSE),"")</f>
        <v>3905065</v>
      </c>
    </row>
    <row r="8450" spans="1:11" x14ac:dyDescent="0.2">
      <c r="A8450">
        <f t="shared" si="262"/>
        <v>3905065</v>
      </c>
      <c r="B8450" s="11">
        <v>2017</v>
      </c>
      <c r="C8450" s="11" t="str">
        <f>F8450</f>
        <v>STRYKER LOCAL SCHOOLS</v>
      </c>
      <c r="D8450" t="s">
        <v>933</v>
      </c>
      <c r="E8450" t="str">
        <f t="shared" si="263"/>
        <v>8611STRYKER LOCAL SCHOOLS</v>
      </c>
      <c r="F8450" t="s">
        <v>882</v>
      </c>
      <c r="G8450" t="s">
        <v>882</v>
      </c>
      <c r="H8450" t="s">
        <v>878</v>
      </c>
      <c r="I8450" s="11">
        <v>295973.07</v>
      </c>
      <c r="J8450" s="12">
        <v>1.922991E-4</v>
      </c>
      <c r="K8450">
        <f>IFERROR(VLOOKUP(E8450,Sheet1!$D$2:$E$1226,2,FALSE),"")</f>
        <v>3905065</v>
      </c>
    </row>
    <row r="8451" spans="1:11" x14ac:dyDescent="0.2">
      <c r="A8451">
        <f t="shared" ref="A8451:A8514" si="264">K8451</f>
        <v>3905065</v>
      </c>
      <c r="B8451" s="11">
        <v>2018</v>
      </c>
      <c r="C8451" s="11" t="str">
        <f>F8451</f>
        <v>STRYKER LOCAL SCHOOLS</v>
      </c>
      <c r="D8451" t="s">
        <v>933</v>
      </c>
      <c r="E8451" t="str">
        <f t="shared" ref="E8451:E8514" si="265">D8451&amp;F8451</f>
        <v>8611STRYKER LOCAL SCHOOLS</v>
      </c>
      <c r="F8451" t="s">
        <v>882</v>
      </c>
      <c r="G8451" t="s">
        <v>882</v>
      </c>
      <c r="H8451" t="s">
        <v>878</v>
      </c>
      <c r="I8451" s="11">
        <v>321947.3</v>
      </c>
      <c r="J8451" s="12">
        <v>2.022836E-4</v>
      </c>
      <c r="K8451">
        <f>IFERROR(VLOOKUP(E8451,Sheet1!$D$2:$E$1226,2,FALSE),"")</f>
        <v>3905065</v>
      </c>
    </row>
    <row r="8452" spans="1:11" x14ac:dyDescent="0.2">
      <c r="A8452">
        <f t="shared" si="264"/>
        <v>3905065</v>
      </c>
      <c r="B8452" s="11">
        <v>2019</v>
      </c>
      <c r="C8452" s="11" t="str">
        <f>F8452</f>
        <v>STRYKER LOCAL SCHOOLS</v>
      </c>
      <c r="D8452" t="s">
        <v>933</v>
      </c>
      <c r="E8452" t="str">
        <f t="shared" si="265"/>
        <v>8611STRYKER LOCAL SCHOOLS</v>
      </c>
      <c r="F8452" t="s">
        <v>882</v>
      </c>
      <c r="G8452" t="s">
        <v>882</v>
      </c>
      <c r="H8452" t="s">
        <v>878</v>
      </c>
      <c r="I8452" s="11">
        <v>329517.44</v>
      </c>
      <c r="J8452" s="12">
        <v>2.0047859999999999E-4</v>
      </c>
      <c r="K8452">
        <f>IFERROR(VLOOKUP(E8452,Sheet1!$D$2:$E$1226,2,FALSE),"")</f>
        <v>3905065</v>
      </c>
    </row>
    <row r="8453" spans="1:11" x14ac:dyDescent="0.2">
      <c r="A8453">
        <f t="shared" si="264"/>
        <v>3905065</v>
      </c>
      <c r="B8453" s="11">
        <v>2020</v>
      </c>
      <c r="C8453" s="11" t="str">
        <f>F8453</f>
        <v>STRYKER LOCAL SCHOOLS</v>
      </c>
      <c r="D8453" t="s">
        <v>933</v>
      </c>
      <c r="E8453" t="str">
        <f t="shared" si="265"/>
        <v>8611STRYKER LOCAL SCHOOLS</v>
      </c>
      <c r="F8453" t="s">
        <v>882</v>
      </c>
      <c r="G8453" t="s">
        <v>882</v>
      </c>
      <c r="H8453" t="s">
        <v>878</v>
      </c>
      <c r="I8453" s="11">
        <v>343667.52</v>
      </c>
      <c r="J8453" s="12">
        <v>2.0340399999999999E-4</v>
      </c>
      <c r="K8453">
        <f>IFERROR(VLOOKUP(E8453,Sheet1!$D$2:$E$1226,2,FALSE),"")</f>
        <v>3905065</v>
      </c>
    </row>
    <row r="8454" spans="1:11" x14ac:dyDescent="0.2">
      <c r="A8454">
        <f t="shared" si="264"/>
        <v>3905065</v>
      </c>
      <c r="B8454" s="11">
        <v>2021</v>
      </c>
      <c r="C8454" s="11" t="str">
        <f>F8454</f>
        <v>STRYKER LOCAL SCHOOLS</v>
      </c>
      <c r="D8454" t="s">
        <v>933</v>
      </c>
      <c r="E8454" t="str">
        <f t="shared" si="265"/>
        <v>8611STRYKER LOCAL SCHOOLS</v>
      </c>
      <c r="F8454" t="s">
        <v>882</v>
      </c>
      <c r="G8454" t="s">
        <v>882</v>
      </c>
      <c r="H8454" t="s">
        <v>878</v>
      </c>
      <c r="I8454" s="11">
        <v>346266.75</v>
      </c>
      <c r="J8454" s="12">
        <v>2.0044289E-4</v>
      </c>
      <c r="K8454">
        <f>IFERROR(VLOOKUP(E8454,Sheet1!$D$2:$E$1226,2,FALSE),"")</f>
        <v>3905065</v>
      </c>
    </row>
    <row r="8455" spans="1:11" x14ac:dyDescent="0.2">
      <c r="A8455">
        <f t="shared" si="264"/>
        <v>3905065</v>
      </c>
      <c r="B8455" s="11">
        <v>2022</v>
      </c>
      <c r="C8455" s="11" t="str">
        <f>F8455</f>
        <v>STRYKER LOCAL SCHOOLS</v>
      </c>
      <c r="D8455" t="s">
        <v>933</v>
      </c>
      <c r="E8455" t="str">
        <f t="shared" si="265"/>
        <v>8611STRYKER LOCAL SCHOOLS</v>
      </c>
      <c r="F8455" t="s">
        <v>882</v>
      </c>
      <c r="G8455" t="s">
        <v>882</v>
      </c>
      <c r="H8455" t="s">
        <v>878</v>
      </c>
      <c r="I8455" s="11">
        <v>375485.86</v>
      </c>
      <c r="J8455" s="12">
        <v>2.0630329999999999E-4</v>
      </c>
      <c r="K8455">
        <f>IFERROR(VLOOKUP(E8455,Sheet1!$D$2:$E$1226,2,FALSE),"")</f>
        <v>3905065</v>
      </c>
    </row>
    <row r="8456" spans="1:11" x14ac:dyDescent="0.2">
      <c r="A8456">
        <f t="shared" si="264"/>
        <v>3905065</v>
      </c>
      <c r="B8456" s="11">
        <v>2023</v>
      </c>
      <c r="C8456" s="11" t="str">
        <f>F8456</f>
        <v>STRYKER LOCAL SCHOOLS</v>
      </c>
      <c r="D8456" t="s">
        <v>933</v>
      </c>
      <c r="E8456" t="str">
        <f t="shared" si="265"/>
        <v>8611STRYKER LOCAL SCHOOLS</v>
      </c>
      <c r="F8456" t="s">
        <v>882</v>
      </c>
      <c r="G8456" t="s">
        <v>882</v>
      </c>
      <c r="H8456" t="s">
        <v>878</v>
      </c>
      <c r="I8456" s="11">
        <v>399507.15</v>
      </c>
      <c r="J8456" s="12">
        <v>2.1127249999999999E-4</v>
      </c>
      <c r="K8456">
        <f>IFERROR(VLOOKUP(E8456,Sheet1!$D$2:$E$1226,2,FALSE),"")</f>
        <v>3905065</v>
      </c>
    </row>
    <row r="8457" spans="1:11" x14ac:dyDescent="0.2">
      <c r="A8457">
        <f t="shared" si="264"/>
        <v>3901344</v>
      </c>
      <c r="B8457" s="11">
        <v>2015</v>
      </c>
      <c r="C8457" s="11" t="str">
        <f>F8457</f>
        <v>SULLIVANT AVENUE COMMUNITY SCHOOL</v>
      </c>
      <c r="D8457" t="s">
        <v>2150</v>
      </c>
      <c r="E8457" t="str">
        <f t="shared" si="265"/>
        <v>D203SULLIVANT AVENUE COMMUNITY SCHOOL</v>
      </c>
      <c r="F8457" t="s">
        <v>2149</v>
      </c>
      <c r="G8457" t="s">
        <v>2149</v>
      </c>
      <c r="H8457" t="s">
        <v>233</v>
      </c>
      <c r="I8457" s="11">
        <v>157522.16</v>
      </c>
      <c r="J8457" s="12">
        <v>1.078427E-4</v>
      </c>
      <c r="K8457">
        <f>IFERROR(VLOOKUP(E8457,Sheet1!$D$2:$E$1226,2,FALSE),"")</f>
        <v>3901344</v>
      </c>
    </row>
    <row r="8458" spans="1:11" x14ac:dyDescent="0.2">
      <c r="A8458">
        <f t="shared" si="264"/>
        <v>3901344</v>
      </c>
      <c r="B8458" s="11">
        <v>2016</v>
      </c>
      <c r="C8458" s="11" t="str">
        <f>F8458</f>
        <v>SULLIVANT AVENUE COMMUNITY SCHOOL</v>
      </c>
      <c r="D8458" t="s">
        <v>2150</v>
      </c>
      <c r="E8458" t="str">
        <f t="shared" si="265"/>
        <v>D203SULLIVANT AVENUE COMMUNITY SCHOOL</v>
      </c>
      <c r="F8458" t="s">
        <v>2149</v>
      </c>
      <c r="G8458" t="s">
        <v>2149</v>
      </c>
      <c r="H8458" t="s">
        <v>233</v>
      </c>
      <c r="I8458" s="11">
        <v>139418.98000000001</v>
      </c>
      <c r="J8458" s="12">
        <v>9.46452E-5</v>
      </c>
      <c r="K8458">
        <f>IFERROR(VLOOKUP(E8458,Sheet1!$D$2:$E$1226,2,FALSE),"")</f>
        <v>3901344</v>
      </c>
    </row>
    <row r="8459" spans="1:11" x14ac:dyDescent="0.2">
      <c r="A8459">
        <f t="shared" si="264"/>
        <v>3901344</v>
      </c>
      <c r="B8459" s="11">
        <v>2017</v>
      </c>
      <c r="C8459" s="11" t="str">
        <f>F8459</f>
        <v>SULLIVANT AVENUE COMMUNITY SCHOOL</v>
      </c>
      <c r="D8459" t="s">
        <v>2150</v>
      </c>
      <c r="E8459" t="str">
        <f t="shared" si="265"/>
        <v>D203SULLIVANT AVENUE COMMUNITY SCHOOL</v>
      </c>
      <c r="F8459" t="s">
        <v>2149</v>
      </c>
      <c r="G8459" t="s">
        <v>2149</v>
      </c>
      <c r="H8459" t="s">
        <v>233</v>
      </c>
      <c r="I8459" s="11">
        <v>146771.45000000001</v>
      </c>
      <c r="J8459" s="12">
        <v>9.5360100000000002E-5</v>
      </c>
      <c r="K8459">
        <f>IFERROR(VLOOKUP(E8459,Sheet1!$D$2:$E$1226,2,FALSE),"")</f>
        <v>3901344</v>
      </c>
    </row>
    <row r="8460" spans="1:11" x14ac:dyDescent="0.2">
      <c r="A8460">
        <f t="shared" si="264"/>
        <v>3901344</v>
      </c>
      <c r="B8460" s="11">
        <v>2018</v>
      </c>
      <c r="C8460" s="11" t="str">
        <f>F8460</f>
        <v>SULLIVANT AVENUE COMMUNITY SCHOOL</v>
      </c>
      <c r="D8460" t="s">
        <v>2150</v>
      </c>
      <c r="E8460" t="str">
        <f t="shared" si="265"/>
        <v>D203SULLIVANT AVENUE COMMUNITY SCHOOL</v>
      </c>
      <c r="F8460" t="s">
        <v>2149</v>
      </c>
      <c r="G8460" t="s">
        <v>2149</v>
      </c>
      <c r="H8460" t="s">
        <v>233</v>
      </c>
      <c r="I8460" s="11">
        <v>155258.92000000001</v>
      </c>
      <c r="J8460" s="12">
        <v>9.7551200000000002E-5</v>
      </c>
      <c r="K8460">
        <f>IFERROR(VLOOKUP(E8460,Sheet1!$D$2:$E$1226,2,FALSE),"")</f>
        <v>3901344</v>
      </c>
    </row>
    <row r="8461" spans="1:11" x14ac:dyDescent="0.2">
      <c r="A8461">
        <f t="shared" si="264"/>
        <v>3901344</v>
      </c>
      <c r="B8461" s="11">
        <v>2019</v>
      </c>
      <c r="C8461" s="11" t="str">
        <f>F8461</f>
        <v>SULLIVANT AVENUE COMMUNITY SCHOOL</v>
      </c>
      <c r="D8461" t="s">
        <v>2150</v>
      </c>
      <c r="E8461" t="str">
        <f t="shared" si="265"/>
        <v>D203SULLIVANT AVENUE COMMUNITY SCHOOL</v>
      </c>
      <c r="F8461" t="s">
        <v>2149</v>
      </c>
      <c r="G8461" t="s">
        <v>2149</v>
      </c>
      <c r="H8461" t="s">
        <v>233</v>
      </c>
      <c r="I8461" s="11">
        <v>126036.05</v>
      </c>
      <c r="J8461" s="12">
        <v>7.6680400000000005E-5</v>
      </c>
      <c r="K8461">
        <f>IFERROR(VLOOKUP(E8461,Sheet1!$D$2:$E$1226,2,FALSE),"")</f>
        <v>3901344</v>
      </c>
    </row>
    <row r="8462" spans="1:11" x14ac:dyDescent="0.2">
      <c r="A8462">
        <f t="shared" si="264"/>
        <v>3901344</v>
      </c>
      <c r="B8462" s="11">
        <v>2020</v>
      </c>
      <c r="C8462" s="11" t="str">
        <f>F8462</f>
        <v>SULLIVANT AVENUE COMMUNITY SCHOOL</v>
      </c>
      <c r="D8462" t="s">
        <v>2150</v>
      </c>
      <c r="E8462" t="str">
        <f t="shared" si="265"/>
        <v>D203SULLIVANT AVENUE COMMUNITY SCHOOL</v>
      </c>
      <c r="F8462" t="s">
        <v>2149</v>
      </c>
      <c r="G8462" t="s">
        <v>2149</v>
      </c>
      <c r="H8462" t="s">
        <v>233</v>
      </c>
      <c r="I8462" s="11">
        <v>120353.73</v>
      </c>
      <c r="J8462" s="12">
        <v>7.1232899999999994E-5</v>
      </c>
      <c r="K8462">
        <f>IFERROR(VLOOKUP(E8462,Sheet1!$D$2:$E$1226,2,FALSE),"")</f>
        <v>3901344</v>
      </c>
    </row>
    <row r="8463" spans="1:11" x14ac:dyDescent="0.2">
      <c r="A8463">
        <f t="shared" si="264"/>
        <v>3901344</v>
      </c>
      <c r="B8463" s="11">
        <v>2021</v>
      </c>
      <c r="C8463" s="11" t="str">
        <f>F8463</f>
        <v>SULLIVANT AVENUE COMMUNITY SCHOOL</v>
      </c>
      <c r="D8463" t="s">
        <v>2150</v>
      </c>
      <c r="E8463" t="str">
        <f t="shared" si="265"/>
        <v>D203SULLIVANT AVENUE COMMUNITY SCHOOL</v>
      </c>
      <c r="F8463" t="s">
        <v>2149</v>
      </c>
      <c r="G8463" t="s">
        <v>2149</v>
      </c>
      <c r="H8463" t="s">
        <v>233</v>
      </c>
      <c r="I8463" s="11">
        <v>139729.20000000001</v>
      </c>
      <c r="J8463" s="12">
        <v>8.0884819999999996E-5</v>
      </c>
      <c r="K8463">
        <f>IFERROR(VLOOKUP(E8463,Sheet1!$D$2:$E$1226,2,FALSE),"")</f>
        <v>3901344</v>
      </c>
    </row>
    <row r="8464" spans="1:11" x14ac:dyDescent="0.2">
      <c r="A8464">
        <f t="shared" si="264"/>
        <v>3901344</v>
      </c>
      <c r="B8464" s="11">
        <v>2022</v>
      </c>
      <c r="C8464" s="11" t="str">
        <f>F8464</f>
        <v>SULLIVANT AVENUE COMMUNITY SCHOOL</v>
      </c>
      <c r="D8464" t="s">
        <v>2150</v>
      </c>
      <c r="E8464" t="str">
        <f t="shared" si="265"/>
        <v>D203SULLIVANT AVENUE COMMUNITY SCHOOL</v>
      </c>
      <c r="F8464" t="s">
        <v>2149</v>
      </c>
      <c r="G8464" t="s">
        <v>2149</v>
      </c>
      <c r="H8464" t="s">
        <v>233</v>
      </c>
      <c r="I8464" s="11">
        <v>128205.92</v>
      </c>
      <c r="J8464" s="12">
        <v>7.0440199999999997E-5</v>
      </c>
      <c r="K8464">
        <f>IFERROR(VLOOKUP(E8464,Sheet1!$D$2:$E$1226,2,FALSE),"")</f>
        <v>3901344</v>
      </c>
    </row>
    <row r="8465" spans="1:11" x14ac:dyDescent="0.2">
      <c r="A8465">
        <f t="shared" si="264"/>
        <v>3901344</v>
      </c>
      <c r="B8465" s="11">
        <v>2023</v>
      </c>
      <c r="C8465" s="11" t="str">
        <f>F8465</f>
        <v>SULLIVANT AVENUE COMMUNITY SCHOOL</v>
      </c>
      <c r="D8465" t="s">
        <v>2150</v>
      </c>
      <c r="E8465" t="str">
        <f t="shared" si="265"/>
        <v>D203SULLIVANT AVENUE COMMUNITY SCHOOL</v>
      </c>
      <c r="F8465" t="s">
        <v>2149</v>
      </c>
      <c r="G8465" t="s">
        <v>2149</v>
      </c>
      <c r="H8465" t="s">
        <v>233</v>
      </c>
      <c r="I8465" s="11">
        <v>163382.12</v>
      </c>
      <c r="J8465" s="12">
        <v>8.6401800000000003E-5</v>
      </c>
      <c r="K8465">
        <f>IFERROR(VLOOKUP(E8465,Sheet1!$D$2:$E$1226,2,FALSE),"")</f>
        <v>3901344</v>
      </c>
    </row>
    <row r="8466" spans="1:11" x14ac:dyDescent="0.2">
      <c r="A8466">
        <f t="shared" si="264"/>
        <v>3900038</v>
      </c>
      <c r="B8466" s="11">
        <v>2015</v>
      </c>
      <c r="C8466" s="11" t="str">
        <f>F8466</f>
        <v>SUMMIT ACADEMY AKRON ELEM SCH</v>
      </c>
      <c r="D8466" t="s">
        <v>1250</v>
      </c>
      <c r="E8466" t="str">
        <f t="shared" si="265"/>
        <v>9617SUMMIT ACADEMY AKRON ELEM SCH</v>
      </c>
      <c r="F8466" t="s">
        <v>1200</v>
      </c>
      <c r="G8466" t="s">
        <v>1200</v>
      </c>
      <c r="H8466" t="s">
        <v>773</v>
      </c>
      <c r="I8466" s="11">
        <v>136964.91</v>
      </c>
      <c r="J8466" s="12">
        <v>9.3768800000000003E-5</v>
      </c>
      <c r="K8466">
        <f>IFERROR(VLOOKUP(E8466,Sheet1!$D$2:$E$1226,2,FALSE),"")</f>
        <v>3900038</v>
      </c>
    </row>
    <row r="8467" spans="1:11" x14ac:dyDescent="0.2">
      <c r="A8467">
        <f t="shared" si="264"/>
        <v>3900038</v>
      </c>
      <c r="B8467" s="11">
        <v>2016</v>
      </c>
      <c r="C8467" s="11" t="str">
        <f>F8467</f>
        <v>SUMMIT ACADEMY AKRON ELEM SCH</v>
      </c>
      <c r="D8467" t="s">
        <v>1250</v>
      </c>
      <c r="E8467" t="str">
        <f t="shared" si="265"/>
        <v>9617SUMMIT ACADEMY AKRON ELEM SCH</v>
      </c>
      <c r="F8467" t="s">
        <v>1200</v>
      </c>
      <c r="G8467" t="s">
        <v>1200</v>
      </c>
      <c r="H8467" t="s">
        <v>773</v>
      </c>
      <c r="I8467" s="11">
        <v>161009.67000000001</v>
      </c>
      <c r="J8467" s="12">
        <v>1.0930220000000001E-4</v>
      </c>
      <c r="K8467">
        <f>IFERROR(VLOOKUP(E8467,Sheet1!$D$2:$E$1226,2,FALSE),"")</f>
        <v>3900038</v>
      </c>
    </row>
    <row r="8468" spans="1:11" x14ac:dyDescent="0.2">
      <c r="A8468">
        <f t="shared" si="264"/>
        <v>3900038</v>
      </c>
      <c r="B8468" s="11">
        <v>2017</v>
      </c>
      <c r="C8468" s="11" t="str">
        <f>F8468</f>
        <v>SUMMIT ACADEMY AKRON ELEM SCH</v>
      </c>
      <c r="D8468" t="s">
        <v>1250</v>
      </c>
      <c r="E8468" t="str">
        <f t="shared" si="265"/>
        <v>9617SUMMIT ACADEMY AKRON ELEM SCH</v>
      </c>
      <c r="F8468" t="s">
        <v>1200</v>
      </c>
      <c r="G8468" t="s">
        <v>1200</v>
      </c>
      <c r="H8468" t="s">
        <v>773</v>
      </c>
      <c r="I8468" s="11">
        <v>161150.93</v>
      </c>
      <c r="J8468" s="12">
        <v>1.047027E-4</v>
      </c>
      <c r="K8468">
        <f>IFERROR(VLOOKUP(E8468,Sheet1!$D$2:$E$1226,2,FALSE),"")</f>
        <v>3900038</v>
      </c>
    </row>
    <row r="8469" spans="1:11" x14ac:dyDescent="0.2">
      <c r="A8469">
        <f t="shared" si="264"/>
        <v>3900038</v>
      </c>
      <c r="B8469" s="11">
        <v>2018</v>
      </c>
      <c r="C8469" s="11" t="str">
        <f>F8469</f>
        <v>SUMMIT ACADEMY AKRON ELEM SCH</v>
      </c>
      <c r="D8469" t="s">
        <v>1250</v>
      </c>
      <c r="E8469" t="str">
        <f t="shared" si="265"/>
        <v>9617SUMMIT ACADEMY AKRON ELEM SCH</v>
      </c>
      <c r="F8469" t="s">
        <v>1200</v>
      </c>
      <c r="G8469" t="s">
        <v>1200</v>
      </c>
      <c r="H8469" t="s">
        <v>773</v>
      </c>
      <c r="I8469" s="11">
        <v>161646.87</v>
      </c>
      <c r="J8469" s="12">
        <v>1.0156479999999999E-4</v>
      </c>
      <c r="K8469">
        <f>IFERROR(VLOOKUP(E8469,Sheet1!$D$2:$E$1226,2,FALSE),"")</f>
        <v>3900038</v>
      </c>
    </row>
    <row r="8470" spans="1:11" x14ac:dyDescent="0.2">
      <c r="A8470">
        <f t="shared" si="264"/>
        <v>3900038</v>
      </c>
      <c r="B8470" s="11">
        <v>2019</v>
      </c>
      <c r="C8470" s="11" t="str">
        <f>F8470</f>
        <v>SUMMIT ACADEMY AKRON ELEM SCH</v>
      </c>
      <c r="D8470" t="s">
        <v>1250</v>
      </c>
      <c r="E8470" t="str">
        <f t="shared" si="265"/>
        <v>9617SUMMIT ACADEMY AKRON ELEM SCH</v>
      </c>
      <c r="F8470" t="s">
        <v>1200</v>
      </c>
      <c r="G8470" t="s">
        <v>1200</v>
      </c>
      <c r="H8470" t="s">
        <v>773</v>
      </c>
      <c r="I8470" s="11">
        <v>124357.23</v>
      </c>
      <c r="J8470" s="12">
        <v>7.5659000000000002E-5</v>
      </c>
      <c r="K8470">
        <f>IFERROR(VLOOKUP(E8470,Sheet1!$D$2:$E$1226,2,FALSE),"")</f>
        <v>3900038</v>
      </c>
    </row>
    <row r="8471" spans="1:11" x14ac:dyDescent="0.2">
      <c r="A8471">
        <f t="shared" si="264"/>
        <v>3900038</v>
      </c>
      <c r="B8471" s="11">
        <v>2020</v>
      </c>
      <c r="C8471" s="11" t="str">
        <f>F8471</f>
        <v>SUMMIT ACADEMY AKRON ELEM SCH</v>
      </c>
      <c r="D8471" t="s">
        <v>1250</v>
      </c>
      <c r="E8471" t="str">
        <f t="shared" si="265"/>
        <v>9617SUMMIT ACADEMY AKRON ELEM SCH</v>
      </c>
      <c r="F8471" t="s">
        <v>1200</v>
      </c>
      <c r="G8471" t="s">
        <v>1200</v>
      </c>
      <c r="H8471" t="s">
        <v>773</v>
      </c>
      <c r="I8471" s="11">
        <v>134295.67999999999</v>
      </c>
      <c r="J8471" s="12">
        <v>7.9484600000000001E-5</v>
      </c>
      <c r="K8471">
        <f>IFERROR(VLOOKUP(E8471,Sheet1!$D$2:$E$1226,2,FALSE),"")</f>
        <v>3900038</v>
      </c>
    </row>
    <row r="8472" spans="1:11" x14ac:dyDescent="0.2">
      <c r="A8472">
        <f t="shared" si="264"/>
        <v>3900038</v>
      </c>
      <c r="B8472" s="11">
        <v>2021</v>
      </c>
      <c r="C8472" s="11" t="str">
        <f>F8472</f>
        <v>SUMMIT ACADEMY AKRON ELEM SCH</v>
      </c>
      <c r="D8472" t="s">
        <v>1250</v>
      </c>
      <c r="E8472" t="str">
        <f t="shared" si="265"/>
        <v>9617SUMMIT ACADEMY AKRON ELEM SCH</v>
      </c>
      <c r="F8472" t="s">
        <v>1200</v>
      </c>
      <c r="G8472" t="s">
        <v>1200</v>
      </c>
      <c r="H8472" t="s">
        <v>773</v>
      </c>
      <c r="I8472" s="11">
        <v>119922.61</v>
      </c>
      <c r="J8472" s="12">
        <v>6.9419409999999995E-5</v>
      </c>
      <c r="K8472">
        <f>IFERROR(VLOOKUP(E8472,Sheet1!$D$2:$E$1226,2,FALSE),"")</f>
        <v>3900038</v>
      </c>
    </row>
    <row r="8473" spans="1:11" x14ac:dyDescent="0.2">
      <c r="A8473">
        <f t="shared" si="264"/>
        <v>3900038</v>
      </c>
      <c r="B8473" s="11">
        <v>2022</v>
      </c>
      <c r="C8473" s="11" t="str">
        <f>F8473</f>
        <v>SUMMIT ACADEMY AKRON ELEM SCH</v>
      </c>
      <c r="D8473" t="s">
        <v>1250</v>
      </c>
      <c r="E8473" t="str">
        <f t="shared" si="265"/>
        <v>9617SUMMIT ACADEMY AKRON ELEM SCH</v>
      </c>
      <c r="F8473" t="s">
        <v>1200</v>
      </c>
      <c r="G8473" t="s">
        <v>1200</v>
      </c>
      <c r="H8473" t="s">
        <v>773</v>
      </c>
      <c r="I8473" s="11">
        <v>138128.82</v>
      </c>
      <c r="J8473" s="12">
        <v>7.5892199999999998E-5</v>
      </c>
      <c r="K8473">
        <f>IFERROR(VLOOKUP(E8473,Sheet1!$D$2:$E$1226,2,FALSE),"")</f>
        <v>3900038</v>
      </c>
    </row>
    <row r="8474" spans="1:11" x14ac:dyDescent="0.2">
      <c r="A8474">
        <f t="shared" si="264"/>
        <v>3900038</v>
      </c>
      <c r="B8474" s="11">
        <v>2023</v>
      </c>
      <c r="C8474" s="11" t="str">
        <f>F8474</f>
        <v>SUMMIT ACADEMY AKRON ELEM SCH</v>
      </c>
      <c r="D8474" t="s">
        <v>1250</v>
      </c>
      <c r="E8474" t="str">
        <f t="shared" si="265"/>
        <v>9617SUMMIT ACADEMY AKRON ELEM SCH</v>
      </c>
      <c r="F8474" t="s">
        <v>1200</v>
      </c>
      <c r="G8474" t="s">
        <v>1200</v>
      </c>
      <c r="H8474" t="s">
        <v>773</v>
      </c>
      <c r="I8474" s="11">
        <v>165142.78</v>
      </c>
      <c r="J8474" s="12">
        <v>8.7332900000000005E-5</v>
      </c>
      <c r="K8474">
        <f>IFERROR(VLOOKUP(E8474,Sheet1!$D$2:$E$1226,2,FALSE),"")</f>
        <v>3900038</v>
      </c>
    </row>
    <row r="8475" spans="1:11" x14ac:dyDescent="0.2">
      <c r="A8475">
        <f t="shared" si="264"/>
        <v>3900098</v>
      </c>
      <c r="B8475" s="11">
        <v>2015</v>
      </c>
      <c r="C8475" s="11" t="str">
        <f>F8475</f>
        <v>SUMMIT ACADEMY AKRON MIDDLE SCH</v>
      </c>
      <c r="D8475" t="s">
        <v>1345</v>
      </c>
      <c r="E8475" t="str">
        <f t="shared" si="265"/>
        <v>9705SUMMIT ACADEMY AKRON MIDDLE SCH</v>
      </c>
      <c r="F8475" t="s">
        <v>1295</v>
      </c>
      <c r="G8475" t="s">
        <v>1295</v>
      </c>
      <c r="H8475" t="s">
        <v>773</v>
      </c>
      <c r="I8475" s="11">
        <v>92238.3</v>
      </c>
      <c r="J8475" s="12">
        <v>6.3148100000000006E-5</v>
      </c>
      <c r="K8475">
        <f>IFERROR(VLOOKUP(E8475,Sheet1!$D$2:$E$1226,2,FALSE),"")</f>
        <v>3900098</v>
      </c>
    </row>
    <row r="8476" spans="1:11" x14ac:dyDescent="0.2">
      <c r="A8476">
        <f t="shared" si="264"/>
        <v>3900098</v>
      </c>
      <c r="B8476" s="11">
        <v>2016</v>
      </c>
      <c r="C8476" s="11" t="str">
        <f>F8476</f>
        <v>SUMMIT ACADEMY AKRON MIDDLE SCH</v>
      </c>
      <c r="D8476" t="s">
        <v>1345</v>
      </c>
      <c r="E8476" t="str">
        <f t="shared" si="265"/>
        <v>9705SUMMIT ACADEMY AKRON MIDDLE SCH</v>
      </c>
      <c r="F8476" t="s">
        <v>1295</v>
      </c>
      <c r="G8476" t="s">
        <v>1295</v>
      </c>
      <c r="H8476" t="s">
        <v>773</v>
      </c>
      <c r="I8476" s="11">
        <v>86070.28</v>
      </c>
      <c r="J8476" s="12">
        <v>5.84292E-5</v>
      </c>
      <c r="K8476">
        <f>IFERROR(VLOOKUP(E8476,Sheet1!$D$2:$E$1226,2,FALSE),"")</f>
        <v>3900098</v>
      </c>
    </row>
    <row r="8477" spans="1:11" x14ac:dyDescent="0.2">
      <c r="A8477">
        <f t="shared" si="264"/>
        <v>3900098</v>
      </c>
      <c r="B8477" s="11">
        <v>2017</v>
      </c>
      <c r="C8477" s="11" t="str">
        <f>F8477</f>
        <v>SUMMIT ACADEMY AKRON MIDDLE SCH</v>
      </c>
      <c r="D8477" t="s">
        <v>1345</v>
      </c>
      <c r="E8477" t="str">
        <f t="shared" si="265"/>
        <v>9705SUMMIT ACADEMY AKRON MIDDLE SCH</v>
      </c>
      <c r="F8477" t="s">
        <v>1295</v>
      </c>
      <c r="G8477" t="s">
        <v>1295</v>
      </c>
      <c r="H8477" t="s">
        <v>773</v>
      </c>
      <c r="I8477" s="11">
        <v>83609.36</v>
      </c>
      <c r="J8477" s="12">
        <v>5.43225E-5</v>
      </c>
      <c r="K8477">
        <f>IFERROR(VLOOKUP(E8477,Sheet1!$D$2:$E$1226,2,FALSE),"")</f>
        <v>3900098</v>
      </c>
    </row>
    <row r="8478" spans="1:11" x14ac:dyDescent="0.2">
      <c r="A8478">
        <f t="shared" si="264"/>
        <v>3900098</v>
      </c>
      <c r="B8478" s="11">
        <v>2018</v>
      </c>
      <c r="C8478" s="11" t="str">
        <f>F8478</f>
        <v>SUMMIT ACADEMY AKRON MIDDLE SCH</v>
      </c>
      <c r="D8478" t="s">
        <v>1345</v>
      </c>
      <c r="E8478" t="str">
        <f t="shared" si="265"/>
        <v>9705SUMMIT ACADEMY AKRON MIDDLE SCH</v>
      </c>
      <c r="F8478" t="s">
        <v>1295</v>
      </c>
      <c r="G8478" t="s">
        <v>1295</v>
      </c>
      <c r="H8478" t="s">
        <v>773</v>
      </c>
      <c r="I8478" s="11">
        <v>72168.070000000007</v>
      </c>
      <c r="J8478" s="12">
        <v>4.5344099999999998E-5</v>
      </c>
      <c r="K8478">
        <f>IFERROR(VLOOKUP(E8478,Sheet1!$D$2:$E$1226,2,FALSE),"")</f>
        <v>3900098</v>
      </c>
    </row>
    <row r="8479" spans="1:11" x14ac:dyDescent="0.2">
      <c r="A8479">
        <f t="shared" si="264"/>
        <v>3900098</v>
      </c>
      <c r="B8479" s="11">
        <v>2019</v>
      </c>
      <c r="C8479" s="11" t="str">
        <f>F8479</f>
        <v>SUMMIT ACADEMY AKRON MIDDLE SCH</v>
      </c>
      <c r="D8479" t="s">
        <v>1345</v>
      </c>
      <c r="E8479" t="str">
        <f t="shared" si="265"/>
        <v>9705SUMMIT ACADEMY AKRON MIDDLE SCH</v>
      </c>
      <c r="F8479" t="s">
        <v>1295</v>
      </c>
      <c r="G8479" t="s">
        <v>1295</v>
      </c>
      <c r="H8479" t="s">
        <v>773</v>
      </c>
      <c r="I8479" s="11">
        <v>70190.83</v>
      </c>
      <c r="J8479" s="12">
        <v>4.2704100000000003E-5</v>
      </c>
      <c r="K8479">
        <f>IFERROR(VLOOKUP(E8479,Sheet1!$D$2:$E$1226,2,FALSE),"")</f>
        <v>3900098</v>
      </c>
    </row>
    <row r="8480" spans="1:11" x14ac:dyDescent="0.2">
      <c r="A8480">
        <f t="shared" si="264"/>
        <v>3900098</v>
      </c>
      <c r="B8480" s="11">
        <v>2020</v>
      </c>
      <c r="C8480" s="11" t="str">
        <f>F8480</f>
        <v>SUMMIT ACADEMY AKRON MIDDLE SCH</v>
      </c>
      <c r="D8480" t="s">
        <v>1345</v>
      </c>
      <c r="E8480" t="str">
        <f t="shared" si="265"/>
        <v>9705SUMMIT ACADEMY AKRON MIDDLE SCH</v>
      </c>
      <c r="F8480" t="s">
        <v>1295</v>
      </c>
      <c r="G8480" t="s">
        <v>1295</v>
      </c>
      <c r="H8480" t="s">
        <v>773</v>
      </c>
      <c r="I8480" s="11">
        <v>80093.89</v>
      </c>
      <c r="J8480" s="12">
        <v>4.7404599999999997E-5</v>
      </c>
      <c r="K8480">
        <f>IFERROR(VLOOKUP(E8480,Sheet1!$D$2:$E$1226,2,FALSE),"")</f>
        <v>3900098</v>
      </c>
    </row>
    <row r="8481" spans="1:11" x14ac:dyDescent="0.2">
      <c r="A8481">
        <f t="shared" si="264"/>
        <v>3900098</v>
      </c>
      <c r="B8481" s="11">
        <v>2021</v>
      </c>
      <c r="C8481" s="11" t="str">
        <f>F8481</f>
        <v>SUMMIT ACADEMY AKRON MIDDLE SCH</v>
      </c>
      <c r="D8481" t="s">
        <v>1345</v>
      </c>
      <c r="E8481" t="str">
        <f t="shared" si="265"/>
        <v>9705SUMMIT ACADEMY AKRON MIDDLE SCH</v>
      </c>
      <c r="F8481" t="s">
        <v>1295</v>
      </c>
      <c r="G8481" t="s">
        <v>1295</v>
      </c>
      <c r="H8481" t="s">
        <v>773</v>
      </c>
      <c r="I8481" s="11">
        <v>78470.960000000006</v>
      </c>
      <c r="J8481" s="12">
        <v>4.5424360000000002E-5</v>
      </c>
      <c r="K8481">
        <f>IFERROR(VLOOKUP(E8481,Sheet1!$D$2:$E$1226,2,FALSE),"")</f>
        <v>3900098</v>
      </c>
    </row>
    <row r="8482" spans="1:11" x14ac:dyDescent="0.2">
      <c r="A8482">
        <f t="shared" si="264"/>
        <v>3900098</v>
      </c>
      <c r="B8482" s="11">
        <v>2022</v>
      </c>
      <c r="C8482" s="11" t="str">
        <f>F8482</f>
        <v>SUMMIT ACADEMY AKRON MIDDLE SCH</v>
      </c>
      <c r="D8482" t="s">
        <v>1345</v>
      </c>
      <c r="E8482" t="str">
        <f t="shared" si="265"/>
        <v>9705SUMMIT ACADEMY AKRON MIDDLE SCH</v>
      </c>
      <c r="F8482" t="s">
        <v>1295</v>
      </c>
      <c r="G8482" t="s">
        <v>1295</v>
      </c>
      <c r="H8482" t="s">
        <v>773</v>
      </c>
      <c r="I8482" s="11">
        <v>78219.429999999993</v>
      </c>
      <c r="J8482" s="12">
        <v>4.2976099999999997E-5</v>
      </c>
      <c r="K8482">
        <f>IFERROR(VLOOKUP(E8482,Sheet1!$D$2:$E$1226,2,FALSE),"")</f>
        <v>3900098</v>
      </c>
    </row>
    <row r="8483" spans="1:11" x14ac:dyDescent="0.2">
      <c r="A8483">
        <f t="shared" si="264"/>
        <v>3900098</v>
      </c>
      <c r="B8483" s="11">
        <v>2023</v>
      </c>
      <c r="C8483" s="11" t="str">
        <f>F8483</f>
        <v>SUMMIT ACADEMY AKRON MIDDLE SCH</v>
      </c>
      <c r="D8483" t="s">
        <v>1345</v>
      </c>
      <c r="E8483" t="str">
        <f t="shared" si="265"/>
        <v>9705SUMMIT ACADEMY AKRON MIDDLE SCH</v>
      </c>
      <c r="F8483" t="s">
        <v>1295</v>
      </c>
      <c r="G8483" t="s">
        <v>1295</v>
      </c>
      <c r="H8483" t="s">
        <v>773</v>
      </c>
      <c r="I8483" s="11">
        <v>85546.73</v>
      </c>
      <c r="J8483" s="12">
        <v>4.52399E-5</v>
      </c>
      <c r="K8483">
        <f>IFERROR(VLOOKUP(E8483,Sheet1!$D$2:$E$1226,2,FALSE),"")</f>
        <v>3900098</v>
      </c>
    </row>
    <row r="8484" spans="1:11" x14ac:dyDescent="0.2">
      <c r="A8484">
        <f t="shared" si="264"/>
        <v>3900496</v>
      </c>
      <c r="B8484" s="11">
        <v>2015</v>
      </c>
      <c r="C8484" s="11" t="str">
        <f>F8484</f>
        <v>SUMMIT ACADEMY COMMUNITY-TOLEDO</v>
      </c>
      <c r="D8484" t="s">
        <v>1959</v>
      </c>
      <c r="E8484" t="str">
        <f t="shared" si="265"/>
        <v>D033SUMMIT ACADEMY COMMUNITY-TOLEDO</v>
      </c>
      <c r="F8484" t="s">
        <v>2515</v>
      </c>
      <c r="G8484" t="s">
        <v>1958</v>
      </c>
      <c r="H8484" t="s">
        <v>456</v>
      </c>
      <c r="I8484" s="11">
        <v>103269.88</v>
      </c>
      <c r="J8484" s="12">
        <v>7.0700599999999999E-5</v>
      </c>
      <c r="K8484">
        <f>IFERROR(VLOOKUP(E8484,Sheet1!$D$2:$E$1226,2,FALSE),"")</f>
        <v>3900496</v>
      </c>
    </row>
    <row r="8485" spans="1:11" x14ac:dyDescent="0.2">
      <c r="A8485">
        <f t="shared" si="264"/>
        <v>3900496</v>
      </c>
      <c r="B8485" s="11">
        <v>2016</v>
      </c>
      <c r="C8485" s="11" t="str">
        <f>F8485</f>
        <v>SUMMIT ACADEMY COMMUNITY-TOLEDO</v>
      </c>
      <c r="D8485" t="s">
        <v>1959</v>
      </c>
      <c r="E8485" t="str">
        <f t="shared" si="265"/>
        <v>D033SUMMIT ACADEMY COMMUNITY-TOLEDO</v>
      </c>
      <c r="F8485" t="s">
        <v>2515</v>
      </c>
      <c r="G8485" t="s">
        <v>1958</v>
      </c>
      <c r="H8485" t="s">
        <v>456</v>
      </c>
      <c r="I8485" s="11">
        <v>85977.02</v>
      </c>
      <c r="J8485" s="12">
        <v>5.8365900000000003E-5</v>
      </c>
      <c r="K8485">
        <f>IFERROR(VLOOKUP(E8485,Sheet1!$D$2:$E$1226,2,FALSE),"")</f>
        <v>3900496</v>
      </c>
    </row>
    <row r="8486" spans="1:11" x14ac:dyDescent="0.2">
      <c r="A8486">
        <f t="shared" si="264"/>
        <v>3900496</v>
      </c>
      <c r="B8486" s="11">
        <v>2017</v>
      </c>
      <c r="C8486" s="11" t="str">
        <f>F8486</f>
        <v>SUMMIT ACADEMY COMMUNITY-TOLEDO</v>
      </c>
      <c r="D8486" t="s">
        <v>1959</v>
      </c>
      <c r="E8486" t="str">
        <f t="shared" si="265"/>
        <v>D033SUMMIT ACADEMY COMMUNITY-TOLEDO</v>
      </c>
      <c r="F8486" t="s">
        <v>2515</v>
      </c>
      <c r="G8486" t="s">
        <v>1958</v>
      </c>
      <c r="H8486" t="s">
        <v>456</v>
      </c>
      <c r="I8486" s="11">
        <v>74829.72</v>
      </c>
      <c r="J8486" s="12">
        <v>4.8618200000000001E-5</v>
      </c>
      <c r="K8486">
        <f>IFERROR(VLOOKUP(E8486,Sheet1!$D$2:$E$1226,2,FALSE),"")</f>
        <v>3900496</v>
      </c>
    </row>
    <row r="8487" spans="1:11" x14ac:dyDescent="0.2">
      <c r="A8487">
        <f t="shared" si="264"/>
        <v>3900496</v>
      </c>
      <c r="B8487" s="11">
        <v>2018</v>
      </c>
      <c r="C8487" s="11" t="str">
        <f>F8487</f>
        <v>SUMMIT ACADEMY COMMUNITY-TOLEDO</v>
      </c>
      <c r="D8487" t="s">
        <v>1959</v>
      </c>
      <c r="E8487" t="str">
        <f t="shared" si="265"/>
        <v>D033SUMMIT ACADEMY COMMUNITY-TOLEDO</v>
      </c>
      <c r="F8487" t="s">
        <v>2515</v>
      </c>
      <c r="G8487" t="s">
        <v>2515</v>
      </c>
      <c r="H8487" t="s">
        <v>456</v>
      </c>
      <c r="I8487" s="11">
        <v>8441.6200000000008</v>
      </c>
      <c r="J8487" s="12">
        <v>5.3040000000000004E-6</v>
      </c>
      <c r="K8487">
        <f>IFERROR(VLOOKUP(E8487,Sheet1!$D$2:$E$1226,2,FALSE),"")</f>
        <v>3900496</v>
      </c>
    </row>
    <row r="8488" spans="1:11" x14ac:dyDescent="0.2">
      <c r="A8488">
        <f t="shared" si="264"/>
        <v>3900339</v>
      </c>
      <c r="B8488" s="11">
        <v>2015</v>
      </c>
      <c r="C8488" s="11" t="str">
        <f>F8488</f>
        <v>SUMMIT ACADEMY MIDDLE SCH-COLUMBUS</v>
      </c>
      <c r="D8488" t="s">
        <v>2015</v>
      </c>
      <c r="E8488" t="str">
        <f t="shared" si="265"/>
        <v>D090SUMMIT ACADEMY MIDDLE SCH-COLUMBUS</v>
      </c>
      <c r="F8488" t="s">
        <v>2014</v>
      </c>
      <c r="G8488" t="s">
        <v>2014</v>
      </c>
      <c r="H8488" t="s">
        <v>233</v>
      </c>
      <c r="I8488" s="11">
        <v>53882.2</v>
      </c>
      <c r="J8488" s="12">
        <v>3.6888799999999998E-5</v>
      </c>
      <c r="K8488">
        <f>IFERROR(VLOOKUP(E8488,Sheet1!$D$2:$E$1226,2,FALSE),"")</f>
        <v>3900339</v>
      </c>
    </row>
    <row r="8489" spans="1:11" x14ac:dyDescent="0.2">
      <c r="A8489">
        <f t="shared" si="264"/>
        <v>3900339</v>
      </c>
      <c r="B8489" s="11">
        <v>2016</v>
      </c>
      <c r="C8489" s="11" t="str">
        <f>F8489</f>
        <v>SUMMIT ACADEMY MIDDLE SCH-COLUMBUS</v>
      </c>
      <c r="D8489" t="s">
        <v>2015</v>
      </c>
      <c r="E8489" t="str">
        <f t="shared" si="265"/>
        <v>D090SUMMIT ACADEMY MIDDLE SCH-COLUMBUS</v>
      </c>
      <c r="F8489" t="s">
        <v>2014</v>
      </c>
      <c r="G8489" t="s">
        <v>2014</v>
      </c>
      <c r="H8489" t="s">
        <v>233</v>
      </c>
      <c r="I8489" s="11">
        <v>48202.11</v>
      </c>
      <c r="J8489" s="12">
        <v>3.2722200000000003E-5</v>
      </c>
      <c r="K8489">
        <f>IFERROR(VLOOKUP(E8489,Sheet1!$D$2:$E$1226,2,FALSE),"")</f>
        <v>3900339</v>
      </c>
    </row>
    <row r="8490" spans="1:11" x14ac:dyDescent="0.2">
      <c r="A8490">
        <f t="shared" si="264"/>
        <v>3900339</v>
      </c>
      <c r="B8490" s="11">
        <v>2017</v>
      </c>
      <c r="C8490" s="11" t="str">
        <f>F8490</f>
        <v>SUMMIT ACADEMY MIDDLE SCH-COLUMBUS</v>
      </c>
      <c r="D8490" t="s">
        <v>2015</v>
      </c>
      <c r="E8490" t="str">
        <f t="shared" si="265"/>
        <v>D090SUMMIT ACADEMY MIDDLE SCH-COLUMBUS</v>
      </c>
      <c r="F8490" t="s">
        <v>2014</v>
      </c>
      <c r="G8490" t="s">
        <v>2014</v>
      </c>
      <c r="H8490" t="s">
        <v>233</v>
      </c>
      <c r="I8490" s="11">
        <v>50660.37</v>
      </c>
      <c r="J8490" s="12">
        <v>3.2914999999999999E-5</v>
      </c>
      <c r="K8490">
        <f>IFERROR(VLOOKUP(E8490,Sheet1!$D$2:$E$1226,2,FALSE),"")</f>
        <v>3900339</v>
      </c>
    </row>
    <row r="8491" spans="1:11" x14ac:dyDescent="0.2">
      <c r="A8491">
        <f t="shared" si="264"/>
        <v>3900339</v>
      </c>
      <c r="B8491" s="11">
        <v>2018</v>
      </c>
      <c r="C8491" s="11" t="str">
        <f>F8491</f>
        <v>SUMMIT ACADEMY MIDDLE SCH-COLUMBUS</v>
      </c>
      <c r="D8491" t="s">
        <v>2015</v>
      </c>
      <c r="E8491" t="str">
        <f t="shared" si="265"/>
        <v>D090SUMMIT ACADEMY MIDDLE SCH-COLUMBUS</v>
      </c>
      <c r="F8491" t="s">
        <v>2014</v>
      </c>
      <c r="G8491" t="s">
        <v>2014</v>
      </c>
      <c r="H8491" t="s">
        <v>233</v>
      </c>
      <c r="I8491" s="11">
        <v>75268.929999999993</v>
      </c>
      <c r="J8491" s="12">
        <v>4.7292400000000001E-5</v>
      </c>
      <c r="K8491">
        <f>IFERROR(VLOOKUP(E8491,Sheet1!$D$2:$E$1226,2,FALSE),"")</f>
        <v>3900339</v>
      </c>
    </row>
    <row r="8492" spans="1:11" x14ac:dyDescent="0.2">
      <c r="A8492">
        <f t="shared" si="264"/>
        <v>3900339</v>
      </c>
      <c r="B8492" s="11">
        <v>2019</v>
      </c>
      <c r="C8492" s="11" t="str">
        <f>F8492</f>
        <v>SUMMIT ACADEMY MIDDLE SCH-COLUMBUS</v>
      </c>
      <c r="D8492" t="s">
        <v>2015</v>
      </c>
      <c r="E8492" t="str">
        <f t="shared" si="265"/>
        <v>D090SUMMIT ACADEMY MIDDLE SCH-COLUMBUS</v>
      </c>
      <c r="F8492" t="s">
        <v>2014</v>
      </c>
      <c r="G8492" t="s">
        <v>2014</v>
      </c>
      <c r="H8492" t="s">
        <v>233</v>
      </c>
      <c r="I8492" s="11">
        <v>52597.57</v>
      </c>
      <c r="J8492" s="12">
        <v>3.2000399999999999E-5</v>
      </c>
      <c r="K8492">
        <f>IFERROR(VLOOKUP(E8492,Sheet1!$D$2:$E$1226,2,FALSE),"")</f>
        <v>3900339</v>
      </c>
    </row>
    <row r="8493" spans="1:11" x14ac:dyDescent="0.2">
      <c r="A8493">
        <f t="shared" si="264"/>
        <v>3900339</v>
      </c>
      <c r="B8493" s="11">
        <v>2020</v>
      </c>
      <c r="C8493" s="11" t="str">
        <f>F8493</f>
        <v>SUMMIT ACADEMY MIDDLE SCH-COLUMBUS</v>
      </c>
      <c r="D8493" t="s">
        <v>2015</v>
      </c>
      <c r="E8493" t="str">
        <f t="shared" si="265"/>
        <v>D090SUMMIT ACADEMY MIDDLE SCH-COLUMBUS</v>
      </c>
      <c r="F8493" t="s">
        <v>2014</v>
      </c>
      <c r="G8493" t="s">
        <v>2020</v>
      </c>
      <c r="H8493" t="s">
        <v>233</v>
      </c>
      <c r="I8493" s="11">
        <v>64694.69</v>
      </c>
      <c r="J8493" s="12">
        <v>3.8290400000000002E-5</v>
      </c>
      <c r="K8493">
        <f>IFERROR(VLOOKUP(E8493,Sheet1!$D$2:$E$1226,2,FALSE),"")</f>
        <v>3900339</v>
      </c>
    </row>
    <row r="8494" spans="1:11" x14ac:dyDescent="0.2">
      <c r="A8494">
        <f t="shared" si="264"/>
        <v>3900339</v>
      </c>
      <c r="B8494" s="11">
        <v>2021</v>
      </c>
      <c r="C8494" s="11" t="str">
        <f>F8494</f>
        <v>SUMMIT ACADEMY MIDDLE SCH-COLUMBUS</v>
      </c>
      <c r="D8494" t="s">
        <v>2015</v>
      </c>
      <c r="E8494" t="str">
        <f t="shared" si="265"/>
        <v>D090SUMMIT ACADEMY MIDDLE SCH-COLUMBUS</v>
      </c>
      <c r="F8494" t="s">
        <v>2014</v>
      </c>
      <c r="G8494" t="s">
        <v>2014</v>
      </c>
      <c r="H8494" t="s">
        <v>233</v>
      </c>
      <c r="I8494" s="11">
        <v>58587.34</v>
      </c>
      <c r="J8494" s="12">
        <v>3.3914359999999999E-5</v>
      </c>
      <c r="K8494">
        <f>IFERROR(VLOOKUP(E8494,Sheet1!$D$2:$E$1226,2,FALSE),"")</f>
        <v>3900339</v>
      </c>
    </row>
    <row r="8495" spans="1:11" x14ac:dyDescent="0.2">
      <c r="A8495">
        <f t="shared" si="264"/>
        <v>3900339</v>
      </c>
      <c r="B8495" s="11">
        <v>2022</v>
      </c>
      <c r="C8495" s="11" t="str">
        <f>F8495</f>
        <v>SUMMIT ACADEMY MIDDLE SCH-COLUMBUS</v>
      </c>
      <c r="D8495" t="s">
        <v>2015</v>
      </c>
      <c r="E8495" t="str">
        <f t="shared" si="265"/>
        <v>D090SUMMIT ACADEMY MIDDLE SCH-COLUMBUS</v>
      </c>
      <c r="F8495" t="s">
        <v>2014</v>
      </c>
      <c r="G8495" t="s">
        <v>2014</v>
      </c>
      <c r="H8495" t="s">
        <v>233</v>
      </c>
      <c r="I8495" s="11">
        <v>59836.6</v>
      </c>
      <c r="J8495" s="12">
        <v>3.2876000000000002E-5</v>
      </c>
      <c r="K8495">
        <f>IFERROR(VLOOKUP(E8495,Sheet1!$D$2:$E$1226,2,FALSE),"")</f>
        <v>3900339</v>
      </c>
    </row>
    <row r="8496" spans="1:11" x14ac:dyDescent="0.2">
      <c r="A8496">
        <f t="shared" si="264"/>
        <v>3900339</v>
      </c>
      <c r="B8496" s="11">
        <v>2023</v>
      </c>
      <c r="C8496" s="11" t="str">
        <f>F8496</f>
        <v>SUMMIT ACADEMY MIDDLE SCH-COLUMBUS</v>
      </c>
      <c r="D8496" t="s">
        <v>2015</v>
      </c>
      <c r="E8496" t="str">
        <f t="shared" si="265"/>
        <v>D090SUMMIT ACADEMY MIDDLE SCH-COLUMBUS</v>
      </c>
      <c r="F8496" t="s">
        <v>2014</v>
      </c>
      <c r="G8496" t="s">
        <v>2014</v>
      </c>
      <c r="H8496" t="s">
        <v>233</v>
      </c>
      <c r="I8496" s="11">
        <v>54936.36</v>
      </c>
      <c r="J8496" s="12">
        <v>2.9052099999999999E-5</v>
      </c>
      <c r="K8496">
        <f>IFERROR(VLOOKUP(E8496,Sheet1!$D$2:$E$1226,2,FALSE),"")</f>
        <v>3900339</v>
      </c>
    </row>
    <row r="8497" spans="1:11" x14ac:dyDescent="0.2">
      <c r="A8497">
        <f t="shared" si="264"/>
        <v>3900344</v>
      </c>
      <c r="B8497" s="11">
        <v>2015</v>
      </c>
      <c r="C8497" s="11" t="str">
        <f>F8497</f>
        <v>SUMMIT ACADEMY MIDDLE SCH-WARREN</v>
      </c>
      <c r="D8497" t="s">
        <v>2019</v>
      </c>
      <c r="E8497" t="str">
        <f t="shared" si="265"/>
        <v>D092SUMMIT ACADEMY MIDDLE SCH-WARREN</v>
      </c>
      <c r="F8497" t="s">
        <v>2018</v>
      </c>
      <c r="G8497" t="s">
        <v>2018</v>
      </c>
      <c r="H8497" t="s">
        <v>781</v>
      </c>
      <c r="I8497" s="11">
        <v>113999.99</v>
      </c>
      <c r="J8497" s="12">
        <v>7.8046600000000006E-5</v>
      </c>
      <c r="K8497">
        <f>IFERROR(VLOOKUP(E8497,Sheet1!$D$2:$E$1226,2,FALSE),"")</f>
        <v>3900344</v>
      </c>
    </row>
    <row r="8498" spans="1:11" x14ac:dyDescent="0.2">
      <c r="A8498">
        <f t="shared" si="264"/>
        <v>3900344</v>
      </c>
      <c r="B8498" s="11">
        <v>2016</v>
      </c>
      <c r="C8498" s="11" t="str">
        <f>F8498</f>
        <v>SUMMIT ACADEMY MIDDLE SCH-WARREN</v>
      </c>
      <c r="D8498" t="s">
        <v>2019</v>
      </c>
      <c r="E8498" t="str">
        <f t="shared" si="265"/>
        <v>D092SUMMIT ACADEMY MIDDLE SCH-WARREN</v>
      </c>
      <c r="F8498" t="s">
        <v>2018</v>
      </c>
      <c r="G8498" t="s">
        <v>2018</v>
      </c>
      <c r="H8498" t="s">
        <v>781</v>
      </c>
      <c r="I8498" s="11">
        <v>97017.99</v>
      </c>
      <c r="J8498" s="12">
        <v>6.5861100000000005E-5</v>
      </c>
      <c r="K8498">
        <f>IFERROR(VLOOKUP(E8498,Sheet1!$D$2:$E$1226,2,FALSE),"")</f>
        <v>3900344</v>
      </c>
    </row>
    <row r="8499" spans="1:11" x14ac:dyDescent="0.2">
      <c r="A8499">
        <f t="shared" si="264"/>
        <v>3900344</v>
      </c>
      <c r="B8499" s="11">
        <v>2017</v>
      </c>
      <c r="C8499" s="11" t="str">
        <f>F8499</f>
        <v>SUMMIT ACADEMY MIDDLE SCH-WARREN</v>
      </c>
      <c r="D8499" t="s">
        <v>2019</v>
      </c>
      <c r="E8499" t="str">
        <f t="shared" si="265"/>
        <v>D092SUMMIT ACADEMY MIDDLE SCH-WARREN</v>
      </c>
      <c r="F8499" t="s">
        <v>2018</v>
      </c>
      <c r="G8499" t="s">
        <v>2018</v>
      </c>
      <c r="H8499" t="s">
        <v>781</v>
      </c>
      <c r="I8499" s="11">
        <v>110020.53</v>
      </c>
      <c r="J8499" s="12">
        <v>7.1482400000000005E-5</v>
      </c>
      <c r="K8499">
        <f>IFERROR(VLOOKUP(E8499,Sheet1!$D$2:$E$1226,2,FALSE),"")</f>
        <v>3900344</v>
      </c>
    </row>
    <row r="8500" spans="1:11" x14ac:dyDescent="0.2">
      <c r="A8500">
        <f t="shared" si="264"/>
        <v>3900344</v>
      </c>
      <c r="B8500" s="11">
        <v>2018</v>
      </c>
      <c r="C8500" s="11" t="str">
        <f>F8500</f>
        <v>SUMMIT ACADEMY MIDDLE SCH-WARREN</v>
      </c>
      <c r="D8500" t="s">
        <v>2019</v>
      </c>
      <c r="E8500" t="str">
        <f t="shared" si="265"/>
        <v>D092SUMMIT ACADEMY MIDDLE SCH-WARREN</v>
      </c>
      <c r="F8500" t="s">
        <v>2018</v>
      </c>
      <c r="G8500" t="s">
        <v>2018</v>
      </c>
      <c r="H8500" t="s">
        <v>781</v>
      </c>
      <c r="I8500" s="11">
        <v>102007.21</v>
      </c>
      <c r="J8500" s="12">
        <v>6.4092399999999996E-5</v>
      </c>
      <c r="K8500">
        <f>IFERROR(VLOOKUP(E8500,Sheet1!$D$2:$E$1226,2,FALSE),"")</f>
        <v>3900344</v>
      </c>
    </row>
    <row r="8501" spans="1:11" x14ac:dyDescent="0.2">
      <c r="A8501">
        <f t="shared" si="264"/>
        <v>3900344</v>
      </c>
      <c r="B8501" s="11">
        <v>2019</v>
      </c>
      <c r="C8501" s="11" t="str">
        <f>F8501</f>
        <v>SUMMIT ACADEMY MIDDLE SCH-WARREN</v>
      </c>
      <c r="D8501" t="s">
        <v>2019</v>
      </c>
      <c r="E8501" t="str">
        <f t="shared" si="265"/>
        <v>D092SUMMIT ACADEMY MIDDLE SCH-WARREN</v>
      </c>
      <c r="F8501" t="s">
        <v>2018</v>
      </c>
      <c r="G8501" t="s">
        <v>2018</v>
      </c>
      <c r="H8501" t="s">
        <v>781</v>
      </c>
      <c r="I8501" s="11">
        <v>101383.51</v>
      </c>
      <c r="J8501" s="12">
        <v>6.1681799999999996E-5</v>
      </c>
      <c r="K8501">
        <f>IFERROR(VLOOKUP(E8501,Sheet1!$D$2:$E$1226,2,FALSE),"")</f>
        <v>3900344</v>
      </c>
    </row>
    <row r="8502" spans="1:11" x14ac:dyDescent="0.2">
      <c r="A8502">
        <f t="shared" si="264"/>
        <v>3900344</v>
      </c>
      <c r="B8502" s="11">
        <v>2020</v>
      </c>
      <c r="C8502" s="11" t="str">
        <f>F8502</f>
        <v>SUMMIT ACADEMY MIDDLE SCH-WARREN</v>
      </c>
      <c r="D8502" t="s">
        <v>2019</v>
      </c>
      <c r="E8502" t="str">
        <f t="shared" si="265"/>
        <v>D092SUMMIT ACADEMY MIDDLE SCH-WARREN</v>
      </c>
      <c r="F8502" t="s">
        <v>2018</v>
      </c>
      <c r="G8502" t="s">
        <v>2018</v>
      </c>
      <c r="H8502" t="s">
        <v>781</v>
      </c>
      <c r="I8502" s="11">
        <v>111054.24</v>
      </c>
      <c r="J8502" s="12">
        <v>6.57289E-5</v>
      </c>
      <c r="K8502">
        <f>IFERROR(VLOOKUP(E8502,Sheet1!$D$2:$E$1226,2,FALSE),"")</f>
        <v>3900344</v>
      </c>
    </row>
    <row r="8503" spans="1:11" x14ac:dyDescent="0.2">
      <c r="A8503">
        <f t="shared" si="264"/>
        <v>3900344</v>
      </c>
      <c r="B8503" s="11">
        <v>2021</v>
      </c>
      <c r="C8503" s="11" t="str">
        <f>F8503</f>
        <v>SUMMIT ACADEMY MIDDLE SCH-WARREN</v>
      </c>
      <c r="D8503" t="s">
        <v>2019</v>
      </c>
      <c r="E8503" t="str">
        <f t="shared" si="265"/>
        <v>D092SUMMIT ACADEMY MIDDLE SCH-WARREN</v>
      </c>
      <c r="F8503" t="s">
        <v>2018</v>
      </c>
      <c r="G8503" t="s">
        <v>2018</v>
      </c>
      <c r="H8503" t="s">
        <v>781</v>
      </c>
      <c r="I8503" s="11">
        <v>111056.22</v>
      </c>
      <c r="J8503" s="12">
        <v>6.4286939999999999E-5</v>
      </c>
      <c r="K8503">
        <f>IFERROR(VLOOKUP(E8503,Sheet1!$D$2:$E$1226,2,FALSE),"")</f>
        <v>3900344</v>
      </c>
    </row>
    <row r="8504" spans="1:11" x14ac:dyDescent="0.2">
      <c r="A8504">
        <f t="shared" si="264"/>
        <v>3900344</v>
      </c>
      <c r="B8504" s="11">
        <v>2022</v>
      </c>
      <c r="C8504" s="11" t="str">
        <f>F8504</f>
        <v>SUMMIT ACADEMY MIDDLE SCH-WARREN</v>
      </c>
      <c r="D8504" t="s">
        <v>2019</v>
      </c>
      <c r="E8504" t="str">
        <f t="shared" si="265"/>
        <v>D092SUMMIT ACADEMY MIDDLE SCH-WARREN</v>
      </c>
      <c r="F8504" t="s">
        <v>2018</v>
      </c>
      <c r="G8504" t="s">
        <v>2018</v>
      </c>
      <c r="H8504" t="s">
        <v>781</v>
      </c>
      <c r="I8504" s="11">
        <v>107342.03</v>
      </c>
      <c r="J8504" s="12">
        <v>5.8977000000000001E-5</v>
      </c>
      <c r="K8504">
        <f>IFERROR(VLOOKUP(E8504,Sheet1!$D$2:$E$1226,2,FALSE),"")</f>
        <v>3900344</v>
      </c>
    </row>
    <row r="8505" spans="1:11" x14ac:dyDescent="0.2">
      <c r="A8505">
        <f t="shared" si="264"/>
        <v>3900344</v>
      </c>
      <c r="B8505" s="11">
        <v>2023</v>
      </c>
      <c r="C8505" s="11" t="str">
        <f>F8505</f>
        <v>SUMMIT ACADEMY MIDDLE SCH-WARREN</v>
      </c>
      <c r="D8505" t="s">
        <v>2019</v>
      </c>
      <c r="E8505" t="str">
        <f t="shared" si="265"/>
        <v>D092SUMMIT ACADEMY MIDDLE SCH-WARREN</v>
      </c>
      <c r="F8505" t="s">
        <v>2018</v>
      </c>
      <c r="G8505" t="s">
        <v>2018</v>
      </c>
      <c r="H8505" t="s">
        <v>781</v>
      </c>
      <c r="I8505" s="11">
        <v>111277.71</v>
      </c>
      <c r="J8505" s="12">
        <v>5.8847300000000002E-5</v>
      </c>
      <c r="K8505">
        <f>IFERROR(VLOOKUP(E8505,Sheet1!$D$2:$E$1226,2,FALSE),"")</f>
        <v>3900344</v>
      </c>
    </row>
    <row r="8506" spans="1:11" x14ac:dyDescent="0.2">
      <c r="A8506">
        <f t="shared" si="264"/>
        <v>3900350</v>
      </c>
      <c r="B8506" s="11">
        <v>2015</v>
      </c>
      <c r="C8506" s="11" t="str">
        <f>F8506</f>
        <v>SUMMIT ACADEMY MIDDLE SCH-YOUNGSTOWN</v>
      </c>
      <c r="D8506" t="s">
        <v>2021</v>
      </c>
      <c r="E8506" t="str">
        <f t="shared" si="265"/>
        <v>D093SUMMIT ACADEMY MIDDLE SCH-YOUNGSTOWN</v>
      </c>
      <c r="F8506" t="s">
        <v>2456</v>
      </c>
      <c r="G8506" t="s">
        <v>2020</v>
      </c>
      <c r="H8506" t="s">
        <v>466</v>
      </c>
      <c r="I8506" s="11">
        <v>372502.41</v>
      </c>
      <c r="J8506" s="12">
        <v>2.5502240000000001E-4</v>
      </c>
      <c r="K8506">
        <f>IFERROR(VLOOKUP(E8506,Sheet1!$D$2:$E$1226,2,FALSE),"")</f>
        <v>3900350</v>
      </c>
    </row>
    <row r="8507" spans="1:11" x14ac:dyDescent="0.2">
      <c r="A8507">
        <f t="shared" si="264"/>
        <v>3900350</v>
      </c>
      <c r="B8507" s="11">
        <v>2016</v>
      </c>
      <c r="C8507" s="11" t="str">
        <f>F8507</f>
        <v>SUMMIT ACADEMY MIDDLE SCH-YOUNGSTOWN</v>
      </c>
      <c r="D8507" t="s">
        <v>2021</v>
      </c>
      <c r="E8507" t="str">
        <f t="shared" si="265"/>
        <v>D093SUMMIT ACADEMY MIDDLE SCH-YOUNGSTOWN</v>
      </c>
      <c r="F8507" t="s">
        <v>2456</v>
      </c>
      <c r="G8507" t="s">
        <v>2456</v>
      </c>
      <c r="H8507" t="s">
        <v>466</v>
      </c>
      <c r="I8507" s="11">
        <v>445491.87</v>
      </c>
      <c r="J8507" s="12">
        <v>3.0242430000000002E-4</v>
      </c>
      <c r="K8507">
        <f>IFERROR(VLOOKUP(E8507,Sheet1!$D$2:$E$1226,2,FALSE),"")</f>
        <v>3900350</v>
      </c>
    </row>
    <row r="8508" spans="1:11" x14ac:dyDescent="0.2">
      <c r="A8508">
        <f t="shared" si="264"/>
        <v>3900350</v>
      </c>
      <c r="B8508" s="11">
        <v>2017</v>
      </c>
      <c r="C8508" s="11" t="str">
        <f>F8508</f>
        <v>SUMMIT ACADEMY MIDDLE SCH-YOUNGSTOWN</v>
      </c>
      <c r="D8508" t="s">
        <v>2021</v>
      </c>
      <c r="E8508" t="str">
        <f t="shared" si="265"/>
        <v>D093SUMMIT ACADEMY MIDDLE SCH-YOUNGSTOWN</v>
      </c>
      <c r="F8508" t="s">
        <v>2456</v>
      </c>
      <c r="G8508" t="s">
        <v>2020</v>
      </c>
      <c r="H8508" t="s">
        <v>466</v>
      </c>
      <c r="I8508" s="11">
        <v>444576.38</v>
      </c>
      <c r="J8508" s="12">
        <v>2.8884940000000001E-4</v>
      </c>
      <c r="K8508">
        <f>IFERROR(VLOOKUP(E8508,Sheet1!$D$2:$E$1226,2,FALSE),"")</f>
        <v>3900350</v>
      </c>
    </row>
    <row r="8509" spans="1:11" x14ac:dyDescent="0.2">
      <c r="A8509">
        <f t="shared" si="264"/>
        <v>3900350</v>
      </c>
      <c r="B8509" s="11">
        <v>2018</v>
      </c>
      <c r="C8509" s="11" t="str">
        <f>F8509</f>
        <v>SUMMIT ACADEMY MIDDLE SCH-YOUNGSTOWN</v>
      </c>
      <c r="D8509" t="s">
        <v>2021</v>
      </c>
      <c r="E8509" t="str">
        <f t="shared" si="265"/>
        <v>D093SUMMIT ACADEMY MIDDLE SCH-YOUNGSTOWN</v>
      </c>
      <c r="F8509" t="s">
        <v>2456</v>
      </c>
      <c r="G8509" t="s">
        <v>2020</v>
      </c>
      <c r="H8509" t="s">
        <v>466</v>
      </c>
      <c r="I8509" s="11">
        <v>397443.39</v>
      </c>
      <c r="J8509" s="12">
        <v>2.4971880000000001E-4</v>
      </c>
      <c r="K8509">
        <f>IFERROR(VLOOKUP(E8509,Sheet1!$D$2:$E$1226,2,FALSE),"")</f>
        <v>3900350</v>
      </c>
    </row>
    <row r="8510" spans="1:11" x14ac:dyDescent="0.2">
      <c r="A8510">
        <f t="shared" si="264"/>
        <v>3900350</v>
      </c>
      <c r="B8510" s="11">
        <v>2019</v>
      </c>
      <c r="C8510" s="11" t="str">
        <f>F8510</f>
        <v>SUMMIT ACADEMY MIDDLE SCH-YOUNGSTOWN</v>
      </c>
      <c r="D8510" t="s">
        <v>2021</v>
      </c>
      <c r="E8510" t="str">
        <f t="shared" si="265"/>
        <v>D093SUMMIT ACADEMY MIDDLE SCH-YOUNGSTOWN</v>
      </c>
      <c r="F8510" t="s">
        <v>2456</v>
      </c>
      <c r="G8510" t="s">
        <v>2020</v>
      </c>
      <c r="H8510" t="s">
        <v>466</v>
      </c>
      <c r="I8510" s="11">
        <v>216345.51</v>
      </c>
      <c r="J8510" s="12">
        <v>1.3162469999999999E-4</v>
      </c>
      <c r="K8510">
        <f>IFERROR(VLOOKUP(E8510,Sheet1!$D$2:$E$1226,2,FALSE),"")</f>
        <v>3900350</v>
      </c>
    </row>
    <row r="8511" spans="1:11" x14ac:dyDescent="0.2">
      <c r="A8511">
        <f t="shared" si="264"/>
        <v>3900350</v>
      </c>
      <c r="B8511" s="11">
        <v>2020</v>
      </c>
      <c r="C8511" s="11" t="str">
        <f>F8511</f>
        <v>SUMMIT ACADEMY MIDDLE SCH-YOUNGSTOWN</v>
      </c>
      <c r="D8511" t="s">
        <v>2021</v>
      </c>
      <c r="E8511" t="str">
        <f t="shared" si="265"/>
        <v>D093SUMMIT ACADEMY MIDDLE SCH-YOUNGSTOWN</v>
      </c>
      <c r="F8511" t="s">
        <v>2456</v>
      </c>
      <c r="G8511" t="s">
        <v>2020</v>
      </c>
      <c r="H8511" t="s">
        <v>466</v>
      </c>
      <c r="I8511" s="11">
        <v>208866.92</v>
      </c>
      <c r="J8511" s="12">
        <v>1.2362049999999999E-4</v>
      </c>
      <c r="K8511">
        <f>IFERROR(VLOOKUP(E8511,Sheet1!$D$2:$E$1226,2,FALSE),"")</f>
        <v>3900350</v>
      </c>
    </row>
    <row r="8512" spans="1:11" x14ac:dyDescent="0.2">
      <c r="A8512">
        <f t="shared" si="264"/>
        <v>3900350</v>
      </c>
      <c r="B8512" s="11">
        <v>2021</v>
      </c>
      <c r="C8512" s="11" t="str">
        <f>F8512</f>
        <v>SUMMIT ACADEMY MIDDLE SCH-YOUNGSTOWN</v>
      </c>
      <c r="D8512" t="s">
        <v>2021</v>
      </c>
      <c r="E8512" t="str">
        <f t="shared" si="265"/>
        <v>D093SUMMIT ACADEMY MIDDLE SCH-YOUNGSTOWN</v>
      </c>
      <c r="F8512" t="s">
        <v>2456</v>
      </c>
      <c r="G8512" t="s">
        <v>2020</v>
      </c>
      <c r="H8512" t="s">
        <v>466</v>
      </c>
      <c r="I8512" s="11">
        <v>218378.9</v>
      </c>
      <c r="J8512" s="12">
        <v>1.2641265000000001E-4</v>
      </c>
      <c r="K8512">
        <f>IFERROR(VLOOKUP(E8512,Sheet1!$D$2:$E$1226,2,FALSE),"")</f>
        <v>3900350</v>
      </c>
    </row>
    <row r="8513" spans="1:11" x14ac:dyDescent="0.2">
      <c r="A8513">
        <f t="shared" si="264"/>
        <v>3900350</v>
      </c>
      <c r="B8513" s="11">
        <v>2022</v>
      </c>
      <c r="C8513" s="11" t="str">
        <f>F8513</f>
        <v>SUMMIT ACADEMY MIDDLE SCH-YOUNGSTOWN</v>
      </c>
      <c r="D8513" t="s">
        <v>2021</v>
      </c>
      <c r="E8513" t="str">
        <f t="shared" si="265"/>
        <v>D093SUMMIT ACADEMY MIDDLE SCH-YOUNGSTOWN</v>
      </c>
      <c r="F8513" t="s">
        <v>2456</v>
      </c>
      <c r="G8513" t="s">
        <v>2456</v>
      </c>
      <c r="H8513" t="s">
        <v>466</v>
      </c>
      <c r="I8513" s="11">
        <v>222998.59</v>
      </c>
      <c r="J8513" s="12">
        <v>1.225222E-4</v>
      </c>
      <c r="K8513">
        <f>IFERROR(VLOOKUP(E8513,Sheet1!$D$2:$E$1226,2,FALSE),"")</f>
        <v>3900350</v>
      </c>
    </row>
    <row r="8514" spans="1:11" x14ac:dyDescent="0.2">
      <c r="A8514">
        <f t="shared" si="264"/>
        <v>3900350</v>
      </c>
      <c r="B8514" s="11">
        <v>2023</v>
      </c>
      <c r="C8514" s="11" t="str">
        <f>F8514</f>
        <v>SUMMIT ACADEMY MIDDLE SCH-YOUNGSTOWN</v>
      </c>
      <c r="D8514" t="s">
        <v>2021</v>
      </c>
      <c r="E8514" t="str">
        <f t="shared" si="265"/>
        <v>D093SUMMIT ACADEMY MIDDLE SCH-YOUNGSTOWN</v>
      </c>
      <c r="F8514" t="s">
        <v>2456</v>
      </c>
      <c r="G8514" t="s">
        <v>2456</v>
      </c>
      <c r="H8514" t="s">
        <v>466</v>
      </c>
      <c r="I8514" s="11">
        <v>212009.04</v>
      </c>
      <c r="J8514" s="12">
        <v>1.121173E-4</v>
      </c>
      <c r="K8514">
        <f>IFERROR(VLOOKUP(E8514,Sheet1!$D$2:$E$1226,2,FALSE),"")</f>
        <v>3900350</v>
      </c>
    </row>
    <row r="8515" spans="1:11" x14ac:dyDescent="0.2">
      <c r="A8515">
        <f t="shared" ref="A8515:A8578" si="266">K8515</f>
        <v>0</v>
      </c>
      <c r="B8515" s="11">
        <v>2015</v>
      </c>
      <c r="C8515" s="11" t="str">
        <f>F8515</f>
        <v>SUMMIT ACADEMY SCH-LORAIN</v>
      </c>
      <c r="D8515" t="s">
        <v>2017</v>
      </c>
      <c r="E8515" t="str">
        <f t="shared" ref="E8515:E8578" si="267">D8515&amp;F8515</f>
        <v>D091SUMMIT ACADEMY SCH-LORAIN</v>
      </c>
      <c r="F8515" t="s">
        <v>2516</v>
      </c>
      <c r="G8515" t="s">
        <v>2016</v>
      </c>
      <c r="H8515" t="s">
        <v>448</v>
      </c>
      <c r="I8515" s="11">
        <v>117137.65</v>
      </c>
      <c r="J8515" s="12">
        <v>8.0194700000000007E-5</v>
      </c>
      <c r="K8515">
        <f>IFERROR(VLOOKUP(E8515,Sheet1!$D$2:$E$1226,2,FALSE),"")</f>
        <v>0</v>
      </c>
    </row>
    <row r="8516" spans="1:11" x14ac:dyDescent="0.2">
      <c r="A8516">
        <f t="shared" si="266"/>
        <v>0</v>
      </c>
      <c r="B8516" s="11">
        <v>2016</v>
      </c>
      <c r="C8516" s="11" t="str">
        <f>F8516</f>
        <v>SUMMIT ACADEMY SCH-LORAIN</v>
      </c>
      <c r="D8516" t="s">
        <v>2017</v>
      </c>
      <c r="E8516" t="str">
        <f t="shared" si="267"/>
        <v>D091SUMMIT ACADEMY SCH-LORAIN</v>
      </c>
      <c r="F8516" t="s">
        <v>2516</v>
      </c>
      <c r="G8516" t="s">
        <v>2016</v>
      </c>
      <c r="H8516" t="s">
        <v>448</v>
      </c>
      <c r="I8516" s="11">
        <v>102113.25</v>
      </c>
      <c r="J8516" s="12">
        <v>6.9320100000000001E-5</v>
      </c>
      <c r="K8516">
        <f>IFERROR(VLOOKUP(E8516,Sheet1!$D$2:$E$1226,2,FALSE),"")</f>
        <v>0</v>
      </c>
    </row>
    <row r="8517" spans="1:11" x14ac:dyDescent="0.2">
      <c r="A8517">
        <f t="shared" si="266"/>
        <v>0</v>
      </c>
      <c r="B8517" s="11">
        <v>2017</v>
      </c>
      <c r="C8517" s="11" t="str">
        <f>F8517</f>
        <v>SUMMIT ACADEMY SCH-LORAIN</v>
      </c>
      <c r="D8517" t="s">
        <v>2017</v>
      </c>
      <c r="E8517" t="str">
        <f t="shared" si="267"/>
        <v>D091SUMMIT ACADEMY SCH-LORAIN</v>
      </c>
      <c r="F8517" t="s">
        <v>2516</v>
      </c>
      <c r="G8517" t="s">
        <v>2016</v>
      </c>
      <c r="H8517" t="s">
        <v>448</v>
      </c>
      <c r="I8517" s="11">
        <v>101216.14</v>
      </c>
      <c r="J8517" s="12">
        <v>6.5761999999999998E-5</v>
      </c>
      <c r="K8517">
        <f>IFERROR(VLOOKUP(E8517,Sheet1!$D$2:$E$1226,2,FALSE),"")</f>
        <v>0</v>
      </c>
    </row>
    <row r="8518" spans="1:11" x14ac:dyDescent="0.2">
      <c r="A8518">
        <f t="shared" si="266"/>
        <v>0</v>
      </c>
      <c r="B8518" s="11">
        <v>2018</v>
      </c>
      <c r="C8518" s="11" t="str">
        <f>F8518</f>
        <v>SUMMIT ACADEMY SCH-LORAIN</v>
      </c>
      <c r="D8518" t="s">
        <v>2017</v>
      </c>
      <c r="E8518" t="str">
        <f t="shared" si="267"/>
        <v>D091SUMMIT ACADEMY SCH-LORAIN</v>
      </c>
      <c r="F8518" t="s">
        <v>2516</v>
      </c>
      <c r="G8518" t="s">
        <v>2516</v>
      </c>
      <c r="H8518" t="s">
        <v>448</v>
      </c>
      <c r="I8518" s="11">
        <v>161933.78</v>
      </c>
      <c r="J8518" s="12">
        <v>1.017451E-4</v>
      </c>
      <c r="K8518">
        <f>IFERROR(VLOOKUP(E8518,Sheet1!$D$2:$E$1226,2,FALSE),"")</f>
        <v>0</v>
      </c>
    </row>
    <row r="8519" spans="1:11" x14ac:dyDescent="0.2">
      <c r="A8519">
        <f t="shared" si="266"/>
        <v>0</v>
      </c>
      <c r="B8519" s="11">
        <v>2019</v>
      </c>
      <c r="C8519" s="11" t="str">
        <f>F8519</f>
        <v>SUMMIT ACADEMY SCH-LORAIN</v>
      </c>
      <c r="D8519" t="s">
        <v>2017</v>
      </c>
      <c r="E8519" t="str">
        <f t="shared" si="267"/>
        <v>D091SUMMIT ACADEMY SCH-LORAIN</v>
      </c>
      <c r="F8519" t="s">
        <v>2516</v>
      </c>
      <c r="G8519" t="s">
        <v>2516</v>
      </c>
      <c r="H8519" t="s">
        <v>448</v>
      </c>
      <c r="I8519" s="11">
        <v>121769.42</v>
      </c>
      <c r="J8519" s="12">
        <v>7.4084600000000006E-5</v>
      </c>
      <c r="K8519">
        <f>IFERROR(VLOOKUP(E8519,Sheet1!$D$2:$E$1226,2,FALSE),"")</f>
        <v>0</v>
      </c>
    </row>
    <row r="8520" spans="1:11" x14ac:dyDescent="0.2">
      <c r="A8520">
        <f t="shared" si="266"/>
        <v>0</v>
      </c>
      <c r="B8520" s="11">
        <v>2020</v>
      </c>
      <c r="C8520" s="11" t="str">
        <f>F8520</f>
        <v>SUMMIT ACADEMY SCH-LORAIN</v>
      </c>
      <c r="D8520" t="s">
        <v>2017</v>
      </c>
      <c r="E8520" t="str">
        <f t="shared" si="267"/>
        <v>D091SUMMIT ACADEMY SCH-LORAIN</v>
      </c>
      <c r="F8520" t="s">
        <v>2516</v>
      </c>
      <c r="G8520" t="s">
        <v>2516</v>
      </c>
      <c r="H8520" t="s">
        <v>448</v>
      </c>
      <c r="I8520" s="11">
        <v>118591.6</v>
      </c>
      <c r="J8520" s="12">
        <v>7.0189899999999997E-5</v>
      </c>
      <c r="K8520">
        <f>IFERROR(VLOOKUP(E8520,Sheet1!$D$2:$E$1226,2,FALSE),"")</f>
        <v>0</v>
      </c>
    </row>
    <row r="8521" spans="1:11" x14ac:dyDescent="0.2">
      <c r="A8521">
        <f t="shared" si="266"/>
        <v>0</v>
      </c>
      <c r="B8521" s="11">
        <v>2021</v>
      </c>
      <c r="C8521" s="11" t="str">
        <f>F8521</f>
        <v>SUMMIT ACADEMY SCH-LORAIN</v>
      </c>
      <c r="D8521" t="s">
        <v>2017</v>
      </c>
      <c r="E8521" t="str">
        <f t="shared" si="267"/>
        <v>D091SUMMIT ACADEMY SCH-LORAIN</v>
      </c>
      <c r="F8521" t="s">
        <v>2516</v>
      </c>
      <c r="G8521" t="s">
        <v>2516</v>
      </c>
      <c r="H8521" t="s">
        <v>448</v>
      </c>
      <c r="I8521" s="11">
        <v>134631.06</v>
      </c>
      <c r="J8521" s="12">
        <v>7.7933669999999993E-5</v>
      </c>
      <c r="K8521">
        <f>IFERROR(VLOOKUP(E8521,Sheet1!$D$2:$E$1226,2,FALSE),"")</f>
        <v>0</v>
      </c>
    </row>
    <row r="8522" spans="1:11" x14ac:dyDescent="0.2">
      <c r="A8522">
        <f t="shared" si="266"/>
        <v>0</v>
      </c>
      <c r="B8522" s="11">
        <v>2022</v>
      </c>
      <c r="C8522" s="11" t="str">
        <f>F8522</f>
        <v>SUMMIT ACADEMY SCH-LORAIN</v>
      </c>
      <c r="D8522" t="s">
        <v>2017</v>
      </c>
      <c r="E8522" t="str">
        <f t="shared" si="267"/>
        <v>D091SUMMIT ACADEMY SCH-LORAIN</v>
      </c>
      <c r="F8522" t="s">
        <v>2516</v>
      </c>
      <c r="G8522" t="s">
        <v>2516</v>
      </c>
      <c r="H8522" t="s">
        <v>448</v>
      </c>
      <c r="I8522" s="11">
        <v>125256.18</v>
      </c>
      <c r="J8522" s="12">
        <v>6.8819599999999994E-5</v>
      </c>
      <c r="K8522">
        <f>IFERROR(VLOOKUP(E8522,Sheet1!$D$2:$E$1226,2,FALSE),"")</f>
        <v>0</v>
      </c>
    </row>
    <row r="8523" spans="1:11" x14ac:dyDescent="0.2">
      <c r="A8523">
        <f t="shared" si="266"/>
        <v>0</v>
      </c>
      <c r="B8523" s="11">
        <v>2023</v>
      </c>
      <c r="C8523" s="11" t="str">
        <f>F8523</f>
        <v>SUMMIT ACADEMY SCH-LORAIN</v>
      </c>
      <c r="D8523" t="s">
        <v>2017</v>
      </c>
      <c r="E8523" t="str">
        <f t="shared" si="267"/>
        <v>D091SUMMIT ACADEMY SCH-LORAIN</v>
      </c>
      <c r="F8523" t="s">
        <v>2516</v>
      </c>
      <c r="G8523" t="s">
        <v>2516</v>
      </c>
      <c r="H8523" t="s">
        <v>448</v>
      </c>
      <c r="I8523" s="11">
        <v>107297.05</v>
      </c>
      <c r="J8523" s="12">
        <v>5.67422E-5</v>
      </c>
      <c r="K8523">
        <f>IFERROR(VLOOKUP(E8523,Sheet1!$D$2:$E$1226,2,FALSE),"")</f>
        <v>0</v>
      </c>
    </row>
    <row r="8524" spans="1:11" x14ac:dyDescent="0.2">
      <c r="A8524">
        <f t="shared" si="266"/>
        <v>3900494</v>
      </c>
      <c r="B8524" s="11">
        <v>2015</v>
      </c>
      <c r="C8524" s="11" t="str">
        <f>F8524</f>
        <v>SUMMIT ACADEMY SECONDARY-AKRON</v>
      </c>
      <c r="D8524" t="s">
        <v>1967</v>
      </c>
      <c r="E8524" t="str">
        <f t="shared" si="267"/>
        <v>D039SUMMIT ACADEMY SECONDARY-AKRON</v>
      </c>
      <c r="F8524" t="s">
        <v>1966</v>
      </c>
      <c r="G8524" t="s">
        <v>1966</v>
      </c>
      <c r="H8524" t="s">
        <v>773</v>
      </c>
      <c r="I8524" s="11">
        <v>81143.69</v>
      </c>
      <c r="J8524" s="12">
        <v>5.55525E-5</v>
      </c>
      <c r="K8524">
        <f>IFERROR(VLOOKUP(E8524,Sheet1!$D$2:$E$1226,2,FALSE),"")</f>
        <v>3900494</v>
      </c>
    </row>
    <row r="8525" spans="1:11" x14ac:dyDescent="0.2">
      <c r="A8525">
        <f t="shared" si="266"/>
        <v>3900494</v>
      </c>
      <c r="B8525" s="11">
        <v>2016</v>
      </c>
      <c r="C8525" s="11" t="str">
        <f>F8525</f>
        <v>SUMMIT ACADEMY SECONDARY-AKRON</v>
      </c>
      <c r="D8525" t="s">
        <v>1967</v>
      </c>
      <c r="E8525" t="str">
        <f t="shared" si="267"/>
        <v>D039SUMMIT ACADEMY SECONDARY-AKRON</v>
      </c>
      <c r="F8525" t="s">
        <v>1966</v>
      </c>
      <c r="G8525" t="s">
        <v>1966</v>
      </c>
      <c r="H8525" t="s">
        <v>773</v>
      </c>
      <c r="I8525" s="11">
        <v>79114.929999999993</v>
      </c>
      <c r="J8525" s="12">
        <v>5.37075E-5</v>
      </c>
      <c r="K8525">
        <f>IFERROR(VLOOKUP(E8525,Sheet1!$D$2:$E$1226,2,FALSE),"")</f>
        <v>3900494</v>
      </c>
    </row>
    <row r="8526" spans="1:11" x14ac:dyDescent="0.2">
      <c r="A8526">
        <f t="shared" si="266"/>
        <v>3900494</v>
      </c>
      <c r="B8526" s="11">
        <v>2017</v>
      </c>
      <c r="C8526" s="11" t="str">
        <f>F8526</f>
        <v>SUMMIT ACADEMY SECONDARY-AKRON</v>
      </c>
      <c r="D8526" t="s">
        <v>1967</v>
      </c>
      <c r="E8526" t="str">
        <f t="shared" si="267"/>
        <v>D039SUMMIT ACADEMY SECONDARY-AKRON</v>
      </c>
      <c r="F8526" t="s">
        <v>1966</v>
      </c>
      <c r="G8526" t="s">
        <v>1966</v>
      </c>
      <c r="H8526" t="s">
        <v>773</v>
      </c>
      <c r="I8526" s="11">
        <v>83030</v>
      </c>
      <c r="J8526" s="12">
        <v>5.3946100000000002E-5</v>
      </c>
      <c r="K8526">
        <f>IFERROR(VLOOKUP(E8526,Sheet1!$D$2:$E$1226,2,FALSE),"")</f>
        <v>3900494</v>
      </c>
    </row>
    <row r="8527" spans="1:11" x14ac:dyDescent="0.2">
      <c r="A8527">
        <f t="shared" si="266"/>
        <v>3900494</v>
      </c>
      <c r="B8527" s="11">
        <v>2018</v>
      </c>
      <c r="C8527" s="11" t="str">
        <f>F8527</f>
        <v>SUMMIT ACADEMY SECONDARY-AKRON</v>
      </c>
      <c r="D8527" t="s">
        <v>1967</v>
      </c>
      <c r="E8527" t="str">
        <f t="shared" si="267"/>
        <v>D039SUMMIT ACADEMY SECONDARY-AKRON</v>
      </c>
      <c r="F8527" t="s">
        <v>1966</v>
      </c>
      <c r="G8527" t="s">
        <v>1966</v>
      </c>
      <c r="H8527" t="s">
        <v>773</v>
      </c>
      <c r="I8527" s="11">
        <v>82375.64</v>
      </c>
      <c r="J8527" s="12">
        <v>5.1757700000000001E-5</v>
      </c>
      <c r="K8527">
        <f>IFERROR(VLOOKUP(E8527,Sheet1!$D$2:$E$1226,2,FALSE),"")</f>
        <v>3900494</v>
      </c>
    </row>
    <row r="8528" spans="1:11" x14ac:dyDescent="0.2">
      <c r="A8528">
        <f t="shared" si="266"/>
        <v>3900494</v>
      </c>
      <c r="B8528" s="11">
        <v>2019</v>
      </c>
      <c r="C8528" s="11" t="str">
        <f>F8528</f>
        <v>SUMMIT ACADEMY SECONDARY-AKRON</v>
      </c>
      <c r="D8528" t="s">
        <v>1967</v>
      </c>
      <c r="E8528" t="str">
        <f t="shared" si="267"/>
        <v>D039SUMMIT ACADEMY SECONDARY-AKRON</v>
      </c>
      <c r="F8528" t="s">
        <v>1966</v>
      </c>
      <c r="G8528" t="s">
        <v>1966</v>
      </c>
      <c r="H8528" t="s">
        <v>773</v>
      </c>
      <c r="I8528" s="11">
        <v>79688.73</v>
      </c>
      <c r="J8528" s="12">
        <v>4.8482700000000003E-5</v>
      </c>
      <c r="K8528">
        <f>IFERROR(VLOOKUP(E8528,Sheet1!$D$2:$E$1226,2,FALSE),"")</f>
        <v>3900494</v>
      </c>
    </row>
    <row r="8529" spans="1:11" x14ac:dyDescent="0.2">
      <c r="A8529">
        <f t="shared" si="266"/>
        <v>3900494</v>
      </c>
      <c r="B8529" s="11">
        <v>2020</v>
      </c>
      <c r="C8529" s="11" t="str">
        <f>F8529</f>
        <v>SUMMIT ACADEMY SECONDARY-AKRON</v>
      </c>
      <c r="D8529" t="s">
        <v>1967</v>
      </c>
      <c r="E8529" t="str">
        <f t="shared" si="267"/>
        <v>D039SUMMIT ACADEMY SECONDARY-AKRON</v>
      </c>
      <c r="F8529" t="s">
        <v>1966</v>
      </c>
      <c r="G8529" t="s">
        <v>1966</v>
      </c>
      <c r="H8529" t="s">
        <v>773</v>
      </c>
      <c r="I8529" s="11">
        <v>89739.31</v>
      </c>
      <c r="J8529" s="12">
        <v>5.3113299999999998E-5</v>
      </c>
      <c r="K8529">
        <f>IFERROR(VLOOKUP(E8529,Sheet1!$D$2:$E$1226,2,FALSE),"")</f>
        <v>3900494</v>
      </c>
    </row>
    <row r="8530" spans="1:11" x14ac:dyDescent="0.2">
      <c r="A8530">
        <f t="shared" si="266"/>
        <v>3900494</v>
      </c>
      <c r="B8530" s="11">
        <v>2021</v>
      </c>
      <c r="C8530" s="11" t="str">
        <f>F8530</f>
        <v>SUMMIT ACADEMY SECONDARY-AKRON</v>
      </c>
      <c r="D8530" t="s">
        <v>1967</v>
      </c>
      <c r="E8530" t="str">
        <f t="shared" si="267"/>
        <v>D039SUMMIT ACADEMY SECONDARY-AKRON</v>
      </c>
      <c r="F8530" t="s">
        <v>1966</v>
      </c>
      <c r="G8530" t="s">
        <v>1966</v>
      </c>
      <c r="H8530" t="s">
        <v>773</v>
      </c>
      <c r="I8530" s="11">
        <v>84416.7</v>
      </c>
      <c r="J8530" s="12">
        <v>4.886616E-5</v>
      </c>
      <c r="K8530">
        <f>IFERROR(VLOOKUP(E8530,Sheet1!$D$2:$E$1226,2,FALSE),"")</f>
        <v>3900494</v>
      </c>
    </row>
    <row r="8531" spans="1:11" x14ac:dyDescent="0.2">
      <c r="A8531">
        <f t="shared" si="266"/>
        <v>3900494</v>
      </c>
      <c r="B8531" s="11">
        <v>2022</v>
      </c>
      <c r="C8531" s="11" t="str">
        <f>F8531</f>
        <v>SUMMIT ACADEMY SECONDARY-AKRON</v>
      </c>
      <c r="D8531" t="s">
        <v>1967</v>
      </c>
      <c r="E8531" t="str">
        <f t="shared" si="267"/>
        <v>D039SUMMIT ACADEMY SECONDARY-AKRON</v>
      </c>
      <c r="F8531" t="s">
        <v>1966</v>
      </c>
      <c r="G8531" t="s">
        <v>1966</v>
      </c>
      <c r="H8531" t="s">
        <v>773</v>
      </c>
      <c r="I8531" s="11">
        <v>89848.91</v>
      </c>
      <c r="J8531" s="12">
        <v>4.9365700000000001E-5</v>
      </c>
      <c r="K8531">
        <f>IFERROR(VLOOKUP(E8531,Sheet1!$D$2:$E$1226,2,FALSE),"")</f>
        <v>3900494</v>
      </c>
    </row>
    <row r="8532" spans="1:11" x14ac:dyDescent="0.2">
      <c r="A8532">
        <f t="shared" si="266"/>
        <v>3900494</v>
      </c>
      <c r="B8532" s="11">
        <v>2023</v>
      </c>
      <c r="C8532" s="11" t="str">
        <f>F8532</f>
        <v>SUMMIT ACADEMY SECONDARY-AKRON</v>
      </c>
      <c r="D8532" t="s">
        <v>1967</v>
      </c>
      <c r="E8532" t="str">
        <f t="shared" si="267"/>
        <v>D039SUMMIT ACADEMY SECONDARY-AKRON</v>
      </c>
      <c r="F8532" t="s">
        <v>1966</v>
      </c>
      <c r="G8532" t="s">
        <v>1966</v>
      </c>
      <c r="H8532" t="s">
        <v>773</v>
      </c>
      <c r="I8532" s="11">
        <v>94655.6</v>
      </c>
      <c r="J8532" s="12">
        <v>5.0056999999999999E-5</v>
      </c>
      <c r="K8532">
        <f>IFERROR(VLOOKUP(E8532,Sheet1!$D$2:$E$1226,2,FALSE),"")</f>
        <v>3900494</v>
      </c>
    </row>
    <row r="8533" spans="1:11" x14ac:dyDescent="0.2">
      <c r="A8533">
        <f t="shared" si="266"/>
        <v>3900495</v>
      </c>
      <c r="B8533" s="11">
        <v>2015</v>
      </c>
      <c r="C8533" s="11" t="str">
        <f>F8533</f>
        <v>SUMMIT ACADEMY SECONDARY-CANTON</v>
      </c>
      <c r="D8533" t="s">
        <v>1969</v>
      </c>
      <c r="E8533" t="str">
        <f t="shared" si="267"/>
        <v>D040SUMMIT ACADEMY SECONDARY-CANTON</v>
      </c>
      <c r="F8533" t="s">
        <v>1968</v>
      </c>
      <c r="G8533" t="s">
        <v>1968</v>
      </c>
      <c r="H8533" t="s">
        <v>761</v>
      </c>
      <c r="I8533" s="11">
        <v>72238.38</v>
      </c>
      <c r="J8533" s="12">
        <v>4.9455800000000002E-5</v>
      </c>
      <c r="K8533">
        <f>IFERROR(VLOOKUP(E8533,Sheet1!$D$2:$E$1226,2,FALSE),"")</f>
        <v>3900495</v>
      </c>
    </row>
    <row r="8534" spans="1:11" x14ac:dyDescent="0.2">
      <c r="A8534">
        <f t="shared" si="266"/>
        <v>3900495</v>
      </c>
      <c r="B8534" s="11">
        <v>2016</v>
      </c>
      <c r="C8534" s="11" t="str">
        <f>F8534</f>
        <v>SUMMIT ACADEMY SECONDARY-CANTON</v>
      </c>
      <c r="D8534" t="s">
        <v>1969</v>
      </c>
      <c r="E8534" t="str">
        <f t="shared" si="267"/>
        <v>D040SUMMIT ACADEMY SECONDARY-CANTON</v>
      </c>
      <c r="F8534" t="s">
        <v>1968</v>
      </c>
      <c r="G8534" t="s">
        <v>1968</v>
      </c>
      <c r="H8534" t="s">
        <v>761</v>
      </c>
      <c r="I8534" s="11">
        <v>75175.72</v>
      </c>
      <c r="J8534" s="12">
        <v>5.1033399999999998E-5</v>
      </c>
      <c r="K8534">
        <f>IFERROR(VLOOKUP(E8534,Sheet1!$D$2:$E$1226,2,FALSE),"")</f>
        <v>3900495</v>
      </c>
    </row>
    <row r="8535" spans="1:11" x14ac:dyDescent="0.2">
      <c r="A8535">
        <f t="shared" si="266"/>
        <v>3900495</v>
      </c>
      <c r="B8535" s="11">
        <v>2017</v>
      </c>
      <c r="C8535" s="11" t="str">
        <f>F8535</f>
        <v>SUMMIT ACADEMY SECONDARY-CANTON</v>
      </c>
      <c r="D8535" t="s">
        <v>1969</v>
      </c>
      <c r="E8535" t="str">
        <f t="shared" si="267"/>
        <v>D040SUMMIT ACADEMY SECONDARY-CANTON</v>
      </c>
      <c r="F8535" t="s">
        <v>1968</v>
      </c>
      <c r="G8535" t="s">
        <v>1968</v>
      </c>
      <c r="H8535" t="s">
        <v>761</v>
      </c>
      <c r="I8535" s="11">
        <v>81685.600000000006</v>
      </c>
      <c r="J8535" s="12">
        <v>5.3072599999999997E-5</v>
      </c>
      <c r="K8535">
        <f>IFERROR(VLOOKUP(E8535,Sheet1!$D$2:$E$1226,2,FALSE),"")</f>
        <v>3900495</v>
      </c>
    </row>
    <row r="8536" spans="1:11" x14ac:dyDescent="0.2">
      <c r="A8536">
        <f t="shared" si="266"/>
        <v>3900495</v>
      </c>
      <c r="B8536" s="11">
        <v>2018</v>
      </c>
      <c r="C8536" s="11" t="str">
        <f>F8536</f>
        <v>SUMMIT ACADEMY SECONDARY-CANTON</v>
      </c>
      <c r="D8536" t="s">
        <v>1969</v>
      </c>
      <c r="E8536" t="str">
        <f t="shared" si="267"/>
        <v>D040SUMMIT ACADEMY SECONDARY-CANTON</v>
      </c>
      <c r="F8536" t="s">
        <v>1968</v>
      </c>
      <c r="G8536" t="s">
        <v>1968</v>
      </c>
      <c r="H8536" t="s">
        <v>761</v>
      </c>
      <c r="I8536" s="11">
        <v>79772.81</v>
      </c>
      <c r="J8536" s="12">
        <v>5.01223E-5</v>
      </c>
      <c r="K8536">
        <f>IFERROR(VLOOKUP(E8536,Sheet1!$D$2:$E$1226,2,FALSE),"")</f>
        <v>3900495</v>
      </c>
    </row>
    <row r="8537" spans="1:11" x14ac:dyDescent="0.2">
      <c r="A8537">
        <f t="shared" si="266"/>
        <v>3900495</v>
      </c>
      <c r="B8537" s="11">
        <v>2019</v>
      </c>
      <c r="C8537" s="11" t="str">
        <f>F8537</f>
        <v>SUMMIT ACADEMY SECONDARY-CANTON</v>
      </c>
      <c r="D8537" t="s">
        <v>1969</v>
      </c>
      <c r="E8537" t="str">
        <f t="shared" si="267"/>
        <v>D040SUMMIT ACADEMY SECONDARY-CANTON</v>
      </c>
      <c r="F8537" t="s">
        <v>1968</v>
      </c>
      <c r="G8537" t="s">
        <v>1968</v>
      </c>
      <c r="H8537" t="s">
        <v>761</v>
      </c>
      <c r="I8537" s="11">
        <v>70731.429999999993</v>
      </c>
      <c r="J8537" s="12">
        <v>4.3032999999999999E-5</v>
      </c>
      <c r="K8537">
        <f>IFERROR(VLOOKUP(E8537,Sheet1!$D$2:$E$1226,2,FALSE),"")</f>
        <v>3900495</v>
      </c>
    </row>
    <row r="8538" spans="1:11" x14ac:dyDescent="0.2">
      <c r="A8538">
        <f t="shared" si="266"/>
        <v>3900495</v>
      </c>
      <c r="B8538" s="11">
        <v>2020</v>
      </c>
      <c r="C8538" s="11" t="str">
        <f>F8538</f>
        <v>SUMMIT ACADEMY SECONDARY-CANTON</v>
      </c>
      <c r="D8538" t="s">
        <v>1969</v>
      </c>
      <c r="E8538" t="str">
        <f t="shared" si="267"/>
        <v>D040SUMMIT ACADEMY SECONDARY-CANTON</v>
      </c>
      <c r="F8538" t="s">
        <v>1968</v>
      </c>
      <c r="G8538" t="s">
        <v>1968</v>
      </c>
      <c r="H8538" t="s">
        <v>761</v>
      </c>
      <c r="I8538" s="11">
        <v>83382.19</v>
      </c>
      <c r="J8538" s="12">
        <v>4.9350800000000002E-5</v>
      </c>
      <c r="K8538">
        <f>IFERROR(VLOOKUP(E8538,Sheet1!$D$2:$E$1226,2,FALSE),"")</f>
        <v>3900495</v>
      </c>
    </row>
    <row r="8539" spans="1:11" x14ac:dyDescent="0.2">
      <c r="A8539">
        <f t="shared" si="266"/>
        <v>3900495</v>
      </c>
      <c r="B8539" s="11">
        <v>2021</v>
      </c>
      <c r="C8539" s="11" t="str">
        <f>F8539</f>
        <v>SUMMIT ACADEMY SECONDARY-CANTON</v>
      </c>
      <c r="D8539" t="s">
        <v>1969</v>
      </c>
      <c r="E8539" t="str">
        <f t="shared" si="267"/>
        <v>D040SUMMIT ACADEMY SECONDARY-CANTON</v>
      </c>
      <c r="F8539" t="s">
        <v>1968</v>
      </c>
      <c r="G8539" t="s">
        <v>1968</v>
      </c>
      <c r="H8539" t="s">
        <v>761</v>
      </c>
      <c r="I8539" s="11">
        <v>84190.57</v>
      </c>
      <c r="J8539" s="12">
        <v>4.8735259999999998E-5</v>
      </c>
      <c r="K8539">
        <f>IFERROR(VLOOKUP(E8539,Sheet1!$D$2:$E$1226,2,FALSE),"")</f>
        <v>3900495</v>
      </c>
    </row>
    <row r="8540" spans="1:11" x14ac:dyDescent="0.2">
      <c r="A8540">
        <f t="shared" si="266"/>
        <v>3900495</v>
      </c>
      <c r="B8540" s="11">
        <v>2022</v>
      </c>
      <c r="C8540" s="11" t="str">
        <f>F8540</f>
        <v>SUMMIT ACADEMY SECONDARY-CANTON</v>
      </c>
      <c r="D8540" t="s">
        <v>1969</v>
      </c>
      <c r="E8540" t="str">
        <f t="shared" si="267"/>
        <v>D040SUMMIT ACADEMY SECONDARY-CANTON</v>
      </c>
      <c r="F8540" t="s">
        <v>1968</v>
      </c>
      <c r="G8540" t="s">
        <v>1968</v>
      </c>
      <c r="H8540" t="s">
        <v>761</v>
      </c>
      <c r="I8540" s="11">
        <v>87852.85</v>
      </c>
      <c r="J8540" s="12">
        <v>4.8269000000000002E-5</v>
      </c>
      <c r="K8540">
        <f>IFERROR(VLOOKUP(E8540,Sheet1!$D$2:$E$1226,2,FALSE),"")</f>
        <v>3900495</v>
      </c>
    </row>
    <row r="8541" spans="1:11" x14ac:dyDescent="0.2">
      <c r="A8541">
        <f t="shared" si="266"/>
        <v>3900495</v>
      </c>
      <c r="B8541" s="11">
        <v>2023</v>
      </c>
      <c r="C8541" s="11" t="str">
        <f>F8541</f>
        <v>SUMMIT ACADEMY SECONDARY-CANTON</v>
      </c>
      <c r="D8541" t="s">
        <v>1969</v>
      </c>
      <c r="E8541" t="str">
        <f t="shared" si="267"/>
        <v>D040SUMMIT ACADEMY SECONDARY-CANTON</v>
      </c>
      <c r="F8541" t="s">
        <v>1968</v>
      </c>
      <c r="G8541" t="s">
        <v>1968</v>
      </c>
      <c r="H8541" t="s">
        <v>761</v>
      </c>
      <c r="I8541" s="11">
        <v>102209.28</v>
      </c>
      <c r="J8541" s="12">
        <v>5.4051600000000003E-5</v>
      </c>
      <c r="K8541">
        <f>IFERROR(VLOOKUP(E8541,Sheet1!$D$2:$E$1226,2,FALSE),"")</f>
        <v>3900495</v>
      </c>
    </row>
    <row r="8542" spans="1:11" x14ac:dyDescent="0.2">
      <c r="A8542">
        <f t="shared" si="266"/>
        <v>3900361</v>
      </c>
      <c r="B8542" s="11">
        <v>2015</v>
      </c>
      <c r="C8542" s="11" t="str">
        <f>F8542</f>
        <v>SUMMIT ACADEMY SECONDARY-MIDDLETOWN</v>
      </c>
      <c r="D8542" t="s">
        <v>2022</v>
      </c>
      <c r="E8542" t="str">
        <f t="shared" si="267"/>
        <v>D095SUMMIT ACADEMY SECONDARY-MIDDLETOWN</v>
      </c>
      <c r="F8542" t="s">
        <v>2457</v>
      </c>
      <c r="G8542" t="s">
        <v>1974</v>
      </c>
      <c r="H8542" t="s">
        <v>47</v>
      </c>
      <c r="I8542" s="11">
        <v>95145.39</v>
      </c>
      <c r="J8542" s="12">
        <v>6.51384E-5</v>
      </c>
      <c r="K8542">
        <f>IFERROR(VLOOKUP(E8542,Sheet1!$D$2:$E$1226,2,FALSE),"")</f>
        <v>3900361</v>
      </c>
    </row>
    <row r="8543" spans="1:11" x14ac:dyDescent="0.2">
      <c r="A8543">
        <f t="shared" si="266"/>
        <v>3900361</v>
      </c>
      <c r="B8543" s="11">
        <v>2016</v>
      </c>
      <c r="C8543" s="11" t="str">
        <f>F8543</f>
        <v>SUMMIT ACADEMY SECONDARY-MIDDLETOWN</v>
      </c>
      <c r="D8543" t="s">
        <v>2022</v>
      </c>
      <c r="E8543" t="str">
        <f t="shared" si="267"/>
        <v>D095SUMMIT ACADEMY SECONDARY-MIDDLETOWN</v>
      </c>
      <c r="F8543" t="s">
        <v>2457</v>
      </c>
      <c r="G8543" t="s">
        <v>2457</v>
      </c>
      <c r="H8543" t="s">
        <v>47</v>
      </c>
      <c r="I8543" s="11">
        <v>91581.34</v>
      </c>
      <c r="J8543" s="12">
        <v>6.2170399999999997E-5</v>
      </c>
      <c r="K8543">
        <f>IFERROR(VLOOKUP(E8543,Sheet1!$D$2:$E$1226,2,FALSE),"")</f>
        <v>3900361</v>
      </c>
    </row>
    <row r="8544" spans="1:11" x14ac:dyDescent="0.2">
      <c r="A8544">
        <f t="shared" si="266"/>
        <v>3900361</v>
      </c>
      <c r="B8544" s="11">
        <v>2017</v>
      </c>
      <c r="C8544" s="11" t="str">
        <f>F8544</f>
        <v>SUMMIT ACADEMY SECONDARY-MIDDLETOWN</v>
      </c>
      <c r="D8544" t="s">
        <v>2022</v>
      </c>
      <c r="E8544" t="str">
        <f t="shared" si="267"/>
        <v>D095SUMMIT ACADEMY SECONDARY-MIDDLETOWN</v>
      </c>
      <c r="F8544" t="s">
        <v>2457</v>
      </c>
      <c r="G8544" t="s">
        <v>1974</v>
      </c>
      <c r="H8544" t="s">
        <v>47</v>
      </c>
      <c r="I8544" s="11">
        <v>116571.38</v>
      </c>
      <c r="J8544" s="12">
        <v>7.57386E-5</v>
      </c>
      <c r="K8544">
        <f>IFERROR(VLOOKUP(E8544,Sheet1!$D$2:$E$1226,2,FALSE),"")</f>
        <v>3900361</v>
      </c>
    </row>
    <row r="8545" spans="1:11" x14ac:dyDescent="0.2">
      <c r="A8545">
        <f t="shared" si="266"/>
        <v>3900361</v>
      </c>
      <c r="B8545" s="11">
        <v>2018</v>
      </c>
      <c r="C8545" s="11" t="str">
        <f>F8545</f>
        <v>SUMMIT ACADEMY SECONDARY-MIDDLETOWN</v>
      </c>
      <c r="D8545" t="s">
        <v>2022</v>
      </c>
      <c r="E8545" t="str">
        <f t="shared" si="267"/>
        <v>D095SUMMIT ACADEMY SECONDARY-MIDDLETOWN</v>
      </c>
      <c r="F8545" t="s">
        <v>2457</v>
      </c>
      <c r="G8545" t="s">
        <v>1974</v>
      </c>
      <c r="H8545" t="s">
        <v>47</v>
      </c>
      <c r="I8545" s="11">
        <v>123588.36</v>
      </c>
      <c r="J8545" s="12">
        <v>7.7652199999999995E-5</v>
      </c>
      <c r="K8545">
        <f>IFERROR(VLOOKUP(E8545,Sheet1!$D$2:$E$1226,2,FALSE),"")</f>
        <v>3900361</v>
      </c>
    </row>
    <row r="8546" spans="1:11" x14ac:dyDescent="0.2">
      <c r="A8546">
        <f t="shared" si="266"/>
        <v>3900361</v>
      </c>
      <c r="B8546" s="11">
        <v>2019</v>
      </c>
      <c r="C8546" s="11" t="str">
        <f>F8546</f>
        <v>SUMMIT ACADEMY SECONDARY-MIDDLETOWN</v>
      </c>
      <c r="D8546" t="s">
        <v>2022</v>
      </c>
      <c r="E8546" t="str">
        <f t="shared" si="267"/>
        <v>D095SUMMIT ACADEMY SECONDARY-MIDDLETOWN</v>
      </c>
      <c r="F8546" t="s">
        <v>2457</v>
      </c>
      <c r="G8546" t="s">
        <v>1974</v>
      </c>
      <c r="H8546" t="s">
        <v>47</v>
      </c>
      <c r="I8546" s="11">
        <v>96586.39</v>
      </c>
      <c r="J8546" s="12">
        <v>5.87632E-5</v>
      </c>
      <c r="K8546">
        <f>IFERROR(VLOOKUP(E8546,Sheet1!$D$2:$E$1226,2,FALSE),"")</f>
        <v>3900361</v>
      </c>
    </row>
    <row r="8547" spans="1:11" x14ac:dyDescent="0.2">
      <c r="A8547">
        <f t="shared" si="266"/>
        <v>3900361</v>
      </c>
      <c r="B8547" s="11">
        <v>2020</v>
      </c>
      <c r="C8547" s="11" t="str">
        <f>F8547</f>
        <v>SUMMIT ACADEMY SECONDARY-MIDDLETOWN</v>
      </c>
      <c r="D8547" t="s">
        <v>2022</v>
      </c>
      <c r="E8547" t="str">
        <f t="shared" si="267"/>
        <v>D095SUMMIT ACADEMY SECONDARY-MIDDLETOWN</v>
      </c>
      <c r="F8547" t="s">
        <v>2457</v>
      </c>
      <c r="G8547" t="s">
        <v>1974</v>
      </c>
      <c r="H8547" t="s">
        <v>47</v>
      </c>
      <c r="I8547" s="11">
        <v>90348.13</v>
      </c>
      <c r="J8547" s="12">
        <v>5.3473700000000003E-5</v>
      </c>
      <c r="K8547">
        <f>IFERROR(VLOOKUP(E8547,Sheet1!$D$2:$E$1226,2,FALSE),"")</f>
        <v>3900361</v>
      </c>
    </row>
    <row r="8548" spans="1:11" x14ac:dyDescent="0.2">
      <c r="A8548">
        <f t="shared" si="266"/>
        <v>3900361</v>
      </c>
      <c r="B8548" s="11">
        <v>2021</v>
      </c>
      <c r="C8548" s="11" t="str">
        <f>F8548</f>
        <v>SUMMIT ACADEMY SECONDARY-MIDDLETOWN</v>
      </c>
      <c r="D8548" t="s">
        <v>2022</v>
      </c>
      <c r="E8548" t="str">
        <f t="shared" si="267"/>
        <v>D095SUMMIT ACADEMY SECONDARY-MIDDLETOWN</v>
      </c>
      <c r="F8548" t="s">
        <v>2457</v>
      </c>
      <c r="G8548" t="s">
        <v>1974</v>
      </c>
      <c r="H8548" t="s">
        <v>47</v>
      </c>
      <c r="I8548" s="11">
        <v>84793.93</v>
      </c>
      <c r="J8548" s="12">
        <v>4.9084530000000003E-5</v>
      </c>
      <c r="K8548">
        <f>IFERROR(VLOOKUP(E8548,Sheet1!$D$2:$E$1226,2,FALSE),"")</f>
        <v>3900361</v>
      </c>
    </row>
    <row r="8549" spans="1:11" x14ac:dyDescent="0.2">
      <c r="A8549">
        <f t="shared" si="266"/>
        <v>3900361</v>
      </c>
      <c r="B8549" s="11">
        <v>2022</v>
      </c>
      <c r="C8549" s="11" t="str">
        <f>F8549</f>
        <v>SUMMIT ACADEMY SECONDARY-MIDDLETOWN</v>
      </c>
      <c r="D8549" t="s">
        <v>2022</v>
      </c>
      <c r="E8549" t="str">
        <f t="shared" si="267"/>
        <v>D095SUMMIT ACADEMY SECONDARY-MIDDLETOWN</v>
      </c>
      <c r="F8549" t="s">
        <v>2457</v>
      </c>
      <c r="G8549" t="s">
        <v>2457</v>
      </c>
      <c r="H8549" t="s">
        <v>47</v>
      </c>
      <c r="I8549" s="11">
        <v>89888</v>
      </c>
      <c r="J8549" s="12">
        <v>4.93872E-5</v>
      </c>
      <c r="K8549">
        <f>IFERROR(VLOOKUP(E8549,Sheet1!$D$2:$E$1226,2,FALSE),"")</f>
        <v>3900361</v>
      </c>
    </row>
    <row r="8550" spans="1:11" x14ac:dyDescent="0.2">
      <c r="A8550">
        <f t="shared" si="266"/>
        <v>3900361</v>
      </c>
      <c r="B8550" s="11">
        <v>2023</v>
      </c>
      <c r="C8550" s="11" t="str">
        <f>F8550</f>
        <v>SUMMIT ACADEMY SECONDARY-MIDDLETOWN</v>
      </c>
      <c r="D8550" t="s">
        <v>2022</v>
      </c>
      <c r="E8550" t="str">
        <f t="shared" si="267"/>
        <v>D095SUMMIT ACADEMY SECONDARY-MIDDLETOWN</v>
      </c>
      <c r="F8550" t="s">
        <v>2457</v>
      </c>
      <c r="G8550" t="s">
        <v>2457</v>
      </c>
      <c r="H8550" t="s">
        <v>47</v>
      </c>
      <c r="I8550" s="11">
        <v>89279.9</v>
      </c>
      <c r="J8550" s="12">
        <v>4.7214099999999999E-5</v>
      </c>
      <c r="K8550">
        <f>IFERROR(VLOOKUP(E8550,Sheet1!$D$2:$E$1226,2,FALSE),"")</f>
        <v>3900361</v>
      </c>
    </row>
    <row r="8551" spans="1:11" x14ac:dyDescent="0.2">
      <c r="A8551">
        <f t="shared" si="266"/>
        <v>3900497</v>
      </c>
      <c r="B8551" s="11">
        <v>2015</v>
      </c>
      <c r="C8551" s="11" t="str">
        <f>F8551</f>
        <v>SUMMIT ACADEMY SECONDARY-PARMA</v>
      </c>
      <c r="D8551" t="s">
        <v>1973</v>
      </c>
      <c r="E8551" t="str">
        <f t="shared" si="267"/>
        <v>D042SUMMIT ACADEMY SECONDARY-PARMA</v>
      </c>
      <c r="F8551" t="s">
        <v>1972</v>
      </c>
      <c r="G8551" t="s">
        <v>1972</v>
      </c>
      <c r="H8551" t="s">
        <v>146</v>
      </c>
      <c r="I8551" s="11">
        <v>216171.8</v>
      </c>
      <c r="J8551" s="12">
        <v>1.479954E-4</v>
      </c>
      <c r="K8551">
        <f>IFERROR(VLOOKUP(E8551,Sheet1!$D$2:$E$1226,2,FALSE),"")</f>
        <v>3900497</v>
      </c>
    </row>
    <row r="8552" spans="1:11" x14ac:dyDescent="0.2">
      <c r="A8552">
        <f t="shared" si="266"/>
        <v>3900497</v>
      </c>
      <c r="B8552" s="11">
        <v>2016</v>
      </c>
      <c r="C8552" s="11" t="str">
        <f>F8552</f>
        <v>SUMMIT ACADEMY SECONDARY-PARMA</v>
      </c>
      <c r="D8552" t="s">
        <v>1973</v>
      </c>
      <c r="E8552" t="str">
        <f t="shared" si="267"/>
        <v>D042SUMMIT ACADEMY SECONDARY-PARMA</v>
      </c>
      <c r="F8552" t="s">
        <v>1972</v>
      </c>
      <c r="G8552" t="s">
        <v>1972</v>
      </c>
      <c r="H8552" t="s">
        <v>146</v>
      </c>
      <c r="I8552" s="11">
        <v>211040.11</v>
      </c>
      <c r="J8552" s="12">
        <v>1.4326559999999999E-4</v>
      </c>
      <c r="K8552">
        <f>IFERROR(VLOOKUP(E8552,Sheet1!$D$2:$E$1226,2,FALSE),"")</f>
        <v>3900497</v>
      </c>
    </row>
    <row r="8553" spans="1:11" x14ac:dyDescent="0.2">
      <c r="A8553">
        <f t="shared" si="266"/>
        <v>3900497</v>
      </c>
      <c r="B8553" s="11">
        <v>2017</v>
      </c>
      <c r="C8553" s="11" t="str">
        <f>F8553</f>
        <v>SUMMIT ACADEMY SECONDARY-PARMA</v>
      </c>
      <c r="D8553" t="s">
        <v>1973</v>
      </c>
      <c r="E8553" t="str">
        <f t="shared" si="267"/>
        <v>D042SUMMIT ACADEMY SECONDARY-PARMA</v>
      </c>
      <c r="F8553" t="s">
        <v>1972</v>
      </c>
      <c r="G8553" t="s">
        <v>1972</v>
      </c>
      <c r="H8553" t="s">
        <v>146</v>
      </c>
      <c r="I8553" s="11">
        <v>226996.18</v>
      </c>
      <c r="J8553" s="12">
        <v>1.474836E-4</v>
      </c>
      <c r="K8553">
        <f>IFERROR(VLOOKUP(E8553,Sheet1!$D$2:$E$1226,2,FALSE),"")</f>
        <v>3900497</v>
      </c>
    </row>
    <row r="8554" spans="1:11" x14ac:dyDescent="0.2">
      <c r="A8554">
        <f t="shared" si="266"/>
        <v>3900497</v>
      </c>
      <c r="B8554" s="11">
        <v>2018</v>
      </c>
      <c r="C8554" s="11" t="str">
        <f>F8554</f>
        <v>SUMMIT ACADEMY SECONDARY-PARMA</v>
      </c>
      <c r="D8554" t="s">
        <v>1973</v>
      </c>
      <c r="E8554" t="str">
        <f t="shared" si="267"/>
        <v>D042SUMMIT ACADEMY SECONDARY-PARMA</v>
      </c>
      <c r="F8554" t="s">
        <v>1972</v>
      </c>
      <c r="G8554" t="s">
        <v>1972</v>
      </c>
      <c r="H8554" t="s">
        <v>146</v>
      </c>
      <c r="I8554" s="11">
        <v>217562.25</v>
      </c>
      <c r="J8554" s="12">
        <v>1.3669720000000001E-4</v>
      </c>
      <c r="K8554">
        <f>IFERROR(VLOOKUP(E8554,Sheet1!$D$2:$E$1226,2,FALSE),"")</f>
        <v>3900497</v>
      </c>
    </row>
    <row r="8555" spans="1:11" x14ac:dyDescent="0.2">
      <c r="A8555">
        <f t="shared" si="266"/>
        <v>3900497</v>
      </c>
      <c r="B8555" s="11">
        <v>2019</v>
      </c>
      <c r="C8555" s="11" t="str">
        <f>F8555</f>
        <v>SUMMIT ACADEMY SECONDARY-PARMA</v>
      </c>
      <c r="D8555" t="s">
        <v>1973</v>
      </c>
      <c r="E8555" t="str">
        <f t="shared" si="267"/>
        <v>D042SUMMIT ACADEMY SECONDARY-PARMA</v>
      </c>
      <c r="F8555" t="s">
        <v>1972</v>
      </c>
      <c r="G8555" t="s">
        <v>1972</v>
      </c>
      <c r="H8555" t="s">
        <v>146</v>
      </c>
      <c r="I8555" s="11">
        <v>174647.53</v>
      </c>
      <c r="J8555" s="12">
        <v>1.0625560000000001E-4</v>
      </c>
      <c r="K8555">
        <f>IFERROR(VLOOKUP(E8555,Sheet1!$D$2:$E$1226,2,FALSE),"")</f>
        <v>3900497</v>
      </c>
    </row>
    <row r="8556" spans="1:11" x14ac:dyDescent="0.2">
      <c r="A8556">
        <f t="shared" si="266"/>
        <v>3900497</v>
      </c>
      <c r="B8556" s="11">
        <v>2020</v>
      </c>
      <c r="C8556" s="11" t="str">
        <f>F8556</f>
        <v>SUMMIT ACADEMY SECONDARY-PARMA</v>
      </c>
      <c r="D8556" t="s">
        <v>1973</v>
      </c>
      <c r="E8556" t="str">
        <f t="shared" si="267"/>
        <v>D042SUMMIT ACADEMY SECONDARY-PARMA</v>
      </c>
      <c r="F8556" t="s">
        <v>1972</v>
      </c>
      <c r="G8556" t="s">
        <v>1972</v>
      </c>
      <c r="H8556" t="s">
        <v>146</v>
      </c>
      <c r="I8556" s="11">
        <v>140349.56</v>
      </c>
      <c r="J8556" s="12">
        <v>8.3067700000000004E-5</v>
      </c>
      <c r="K8556">
        <f>IFERROR(VLOOKUP(E8556,Sheet1!$D$2:$E$1226,2,FALSE),"")</f>
        <v>3900497</v>
      </c>
    </row>
    <row r="8557" spans="1:11" x14ac:dyDescent="0.2">
      <c r="A8557">
        <f t="shared" si="266"/>
        <v>3900497</v>
      </c>
      <c r="B8557" s="11">
        <v>2021</v>
      </c>
      <c r="C8557" s="11" t="str">
        <f>F8557</f>
        <v>SUMMIT ACADEMY SECONDARY-PARMA</v>
      </c>
      <c r="D8557" t="s">
        <v>1973</v>
      </c>
      <c r="E8557" t="str">
        <f t="shared" si="267"/>
        <v>D042SUMMIT ACADEMY SECONDARY-PARMA</v>
      </c>
      <c r="F8557" t="s">
        <v>1972</v>
      </c>
      <c r="G8557" t="s">
        <v>1972</v>
      </c>
      <c r="H8557" t="s">
        <v>146</v>
      </c>
      <c r="I8557" s="11">
        <v>161066.66</v>
      </c>
      <c r="J8557" s="12">
        <v>9.3236400000000001E-5</v>
      </c>
      <c r="K8557">
        <f>IFERROR(VLOOKUP(E8557,Sheet1!$D$2:$E$1226,2,FALSE),"")</f>
        <v>3900497</v>
      </c>
    </row>
    <row r="8558" spans="1:11" x14ac:dyDescent="0.2">
      <c r="A8558">
        <f t="shared" si="266"/>
        <v>3900497</v>
      </c>
      <c r="B8558" s="11">
        <v>2022</v>
      </c>
      <c r="C8558" s="11" t="str">
        <f>F8558</f>
        <v>SUMMIT ACADEMY SECONDARY-PARMA</v>
      </c>
      <c r="D8558" t="s">
        <v>1973</v>
      </c>
      <c r="E8558" t="str">
        <f t="shared" si="267"/>
        <v>D042SUMMIT ACADEMY SECONDARY-PARMA</v>
      </c>
      <c r="F8558" t="s">
        <v>1972</v>
      </c>
      <c r="G8558" t="s">
        <v>1972</v>
      </c>
      <c r="H8558" t="s">
        <v>146</v>
      </c>
      <c r="I8558" s="11">
        <v>147372.15</v>
      </c>
      <c r="J8558" s="12">
        <v>8.09707E-5</v>
      </c>
      <c r="K8558">
        <f>IFERROR(VLOOKUP(E8558,Sheet1!$D$2:$E$1226,2,FALSE),"")</f>
        <v>3900497</v>
      </c>
    </row>
    <row r="8559" spans="1:11" x14ac:dyDescent="0.2">
      <c r="A8559">
        <f t="shared" si="266"/>
        <v>3900497</v>
      </c>
      <c r="B8559" s="11">
        <v>2023</v>
      </c>
      <c r="C8559" s="11" t="str">
        <f>F8559</f>
        <v>SUMMIT ACADEMY SECONDARY-PARMA</v>
      </c>
      <c r="D8559" t="s">
        <v>1973</v>
      </c>
      <c r="E8559" t="str">
        <f t="shared" si="267"/>
        <v>D042SUMMIT ACADEMY SECONDARY-PARMA</v>
      </c>
      <c r="F8559" t="s">
        <v>1972</v>
      </c>
      <c r="G8559" t="s">
        <v>1972</v>
      </c>
      <c r="H8559" t="s">
        <v>146</v>
      </c>
      <c r="I8559" s="11">
        <v>171642.63</v>
      </c>
      <c r="J8559" s="12">
        <v>9.07702E-5</v>
      </c>
      <c r="K8559">
        <f>IFERROR(VLOOKUP(E8559,Sheet1!$D$2:$E$1226,2,FALSE),"")</f>
        <v>3900497</v>
      </c>
    </row>
    <row r="8560" spans="1:11" x14ac:dyDescent="0.2">
      <c r="A8560">
        <f t="shared" si="266"/>
        <v>3900498</v>
      </c>
      <c r="B8560" s="11">
        <v>2015</v>
      </c>
      <c r="C8560" s="11" t="str">
        <f>F8560</f>
        <v>SUMMIT ACADEMY SECONDARY-YOUNGSTOWN</v>
      </c>
      <c r="D8560" t="s">
        <v>1975</v>
      </c>
      <c r="E8560" t="str">
        <f t="shared" si="267"/>
        <v>D043SUMMIT ACADEMY SECONDARY-YOUNGSTOWN</v>
      </c>
      <c r="F8560" t="s">
        <v>2455</v>
      </c>
      <c r="G8560" t="s">
        <v>1974</v>
      </c>
      <c r="H8560" t="s">
        <v>466</v>
      </c>
      <c r="I8560" s="11">
        <v>189156.74</v>
      </c>
      <c r="J8560" s="12">
        <v>1.295004E-4</v>
      </c>
      <c r="K8560">
        <f>IFERROR(VLOOKUP(E8560,Sheet1!$D$2:$E$1226,2,FALSE),"")</f>
        <v>3900498</v>
      </c>
    </row>
    <row r="8561" spans="1:11" x14ac:dyDescent="0.2">
      <c r="A8561">
        <f t="shared" si="266"/>
        <v>3900498</v>
      </c>
      <c r="B8561" s="11">
        <v>2016</v>
      </c>
      <c r="C8561" s="11" t="str">
        <f>F8561</f>
        <v>SUMMIT ACADEMY SECONDARY-YOUNGSTOWN</v>
      </c>
      <c r="D8561" t="s">
        <v>1975</v>
      </c>
      <c r="E8561" t="str">
        <f t="shared" si="267"/>
        <v>D043SUMMIT ACADEMY SECONDARY-YOUNGSTOWN</v>
      </c>
      <c r="F8561" t="s">
        <v>2455</v>
      </c>
      <c r="G8561" t="s">
        <v>2455</v>
      </c>
      <c r="H8561" t="s">
        <v>466</v>
      </c>
      <c r="I8561" s="11">
        <v>206410.25</v>
      </c>
      <c r="J8561" s="12">
        <v>1.401226E-4</v>
      </c>
      <c r="K8561">
        <f>IFERROR(VLOOKUP(E8561,Sheet1!$D$2:$E$1226,2,FALSE),"")</f>
        <v>3900498</v>
      </c>
    </row>
    <row r="8562" spans="1:11" x14ac:dyDescent="0.2">
      <c r="A8562">
        <f t="shared" si="266"/>
        <v>3900498</v>
      </c>
      <c r="B8562" s="11">
        <v>2017</v>
      </c>
      <c r="C8562" s="11" t="str">
        <f>F8562</f>
        <v>SUMMIT ACADEMY SECONDARY-YOUNGSTOWN</v>
      </c>
      <c r="D8562" t="s">
        <v>1975</v>
      </c>
      <c r="E8562" t="str">
        <f t="shared" si="267"/>
        <v>D043SUMMIT ACADEMY SECONDARY-YOUNGSTOWN</v>
      </c>
      <c r="F8562" t="s">
        <v>2455</v>
      </c>
      <c r="G8562" t="s">
        <v>1974</v>
      </c>
      <c r="H8562" t="s">
        <v>466</v>
      </c>
      <c r="I8562" s="11">
        <v>184358.7</v>
      </c>
      <c r="J8562" s="12">
        <v>1.197812E-4</v>
      </c>
      <c r="K8562">
        <f>IFERROR(VLOOKUP(E8562,Sheet1!$D$2:$E$1226,2,FALSE),"")</f>
        <v>3900498</v>
      </c>
    </row>
    <row r="8563" spans="1:11" x14ac:dyDescent="0.2">
      <c r="A8563">
        <f t="shared" si="266"/>
        <v>3900498</v>
      </c>
      <c r="B8563" s="11">
        <v>2018</v>
      </c>
      <c r="C8563" s="11" t="str">
        <f>F8563</f>
        <v>SUMMIT ACADEMY SECONDARY-YOUNGSTOWN</v>
      </c>
      <c r="D8563" t="s">
        <v>1975</v>
      </c>
      <c r="E8563" t="str">
        <f t="shared" si="267"/>
        <v>D043SUMMIT ACADEMY SECONDARY-YOUNGSTOWN</v>
      </c>
      <c r="F8563" t="s">
        <v>2455</v>
      </c>
      <c r="G8563" t="s">
        <v>1974</v>
      </c>
      <c r="H8563" t="s">
        <v>466</v>
      </c>
      <c r="I8563" s="11">
        <v>155283.63</v>
      </c>
      <c r="J8563" s="12">
        <v>9.7566700000000002E-5</v>
      </c>
      <c r="K8563">
        <f>IFERROR(VLOOKUP(E8563,Sheet1!$D$2:$E$1226,2,FALSE),"")</f>
        <v>3900498</v>
      </c>
    </row>
    <row r="8564" spans="1:11" x14ac:dyDescent="0.2">
      <c r="A8564">
        <f t="shared" si="266"/>
        <v>3900498</v>
      </c>
      <c r="B8564" s="11">
        <v>2019</v>
      </c>
      <c r="C8564" s="11" t="str">
        <f>F8564</f>
        <v>SUMMIT ACADEMY SECONDARY-YOUNGSTOWN</v>
      </c>
      <c r="D8564" t="s">
        <v>1975</v>
      </c>
      <c r="E8564" t="str">
        <f t="shared" si="267"/>
        <v>D043SUMMIT ACADEMY SECONDARY-YOUNGSTOWN</v>
      </c>
      <c r="F8564" t="s">
        <v>2455</v>
      </c>
      <c r="G8564" t="s">
        <v>1974</v>
      </c>
      <c r="H8564" t="s">
        <v>466</v>
      </c>
      <c r="I8564" s="11">
        <v>159987.51</v>
      </c>
      <c r="J8564" s="12">
        <v>9.7336499999999999E-5</v>
      </c>
      <c r="K8564">
        <f>IFERROR(VLOOKUP(E8564,Sheet1!$D$2:$E$1226,2,FALSE),"")</f>
        <v>3900498</v>
      </c>
    </row>
    <row r="8565" spans="1:11" x14ac:dyDescent="0.2">
      <c r="A8565">
        <f t="shared" si="266"/>
        <v>3900498</v>
      </c>
      <c r="B8565" s="11">
        <v>2020</v>
      </c>
      <c r="C8565" s="11" t="str">
        <f>F8565</f>
        <v>SUMMIT ACADEMY SECONDARY-YOUNGSTOWN</v>
      </c>
      <c r="D8565" t="s">
        <v>1975</v>
      </c>
      <c r="E8565" t="str">
        <f t="shared" si="267"/>
        <v>D043SUMMIT ACADEMY SECONDARY-YOUNGSTOWN</v>
      </c>
      <c r="F8565" t="s">
        <v>2455</v>
      </c>
      <c r="G8565" t="s">
        <v>1974</v>
      </c>
      <c r="H8565" t="s">
        <v>466</v>
      </c>
      <c r="I8565" s="11">
        <v>173894.8</v>
      </c>
      <c r="J8565" s="12">
        <v>1.029218E-4</v>
      </c>
      <c r="K8565">
        <f>IFERROR(VLOOKUP(E8565,Sheet1!$D$2:$E$1226,2,FALSE),"")</f>
        <v>3900498</v>
      </c>
    </row>
    <row r="8566" spans="1:11" x14ac:dyDescent="0.2">
      <c r="A8566">
        <f t="shared" si="266"/>
        <v>3900498</v>
      </c>
      <c r="B8566" s="11">
        <v>2021</v>
      </c>
      <c r="C8566" s="11" t="str">
        <f>F8566</f>
        <v>SUMMIT ACADEMY SECONDARY-YOUNGSTOWN</v>
      </c>
      <c r="D8566" t="s">
        <v>1975</v>
      </c>
      <c r="E8566" t="str">
        <f t="shared" si="267"/>
        <v>D043SUMMIT ACADEMY SECONDARY-YOUNGSTOWN</v>
      </c>
      <c r="F8566" t="s">
        <v>2455</v>
      </c>
      <c r="G8566" t="s">
        <v>1974</v>
      </c>
      <c r="H8566" t="s">
        <v>466</v>
      </c>
      <c r="I8566" s="11">
        <v>169707.32</v>
      </c>
      <c r="J8566" s="12">
        <v>9.8238210000000005E-5</v>
      </c>
      <c r="K8566">
        <f>IFERROR(VLOOKUP(E8566,Sheet1!$D$2:$E$1226,2,FALSE),"")</f>
        <v>3900498</v>
      </c>
    </row>
    <row r="8567" spans="1:11" x14ac:dyDescent="0.2">
      <c r="A8567">
        <f t="shared" si="266"/>
        <v>3900498</v>
      </c>
      <c r="B8567" s="11">
        <v>2022</v>
      </c>
      <c r="C8567" s="11" t="str">
        <f>F8567</f>
        <v>SUMMIT ACADEMY SECONDARY-YOUNGSTOWN</v>
      </c>
      <c r="D8567" t="s">
        <v>1975</v>
      </c>
      <c r="E8567" t="str">
        <f t="shared" si="267"/>
        <v>D043SUMMIT ACADEMY SECONDARY-YOUNGSTOWN</v>
      </c>
      <c r="F8567" t="s">
        <v>2455</v>
      </c>
      <c r="G8567" t="s">
        <v>2455</v>
      </c>
      <c r="H8567" t="s">
        <v>466</v>
      </c>
      <c r="I8567" s="11">
        <v>169437.2</v>
      </c>
      <c r="J8567" s="12">
        <v>9.3093900000000007E-5</v>
      </c>
      <c r="K8567">
        <f>IFERROR(VLOOKUP(E8567,Sheet1!$D$2:$E$1226,2,FALSE),"")</f>
        <v>3900498</v>
      </c>
    </row>
    <row r="8568" spans="1:11" x14ac:dyDescent="0.2">
      <c r="A8568">
        <f t="shared" si="266"/>
        <v>3900498</v>
      </c>
      <c r="B8568" s="11">
        <v>2023</v>
      </c>
      <c r="C8568" s="11" t="str">
        <f>F8568</f>
        <v>SUMMIT ACADEMY SECONDARY-YOUNGSTOWN</v>
      </c>
      <c r="D8568" t="s">
        <v>1975</v>
      </c>
      <c r="E8568" t="str">
        <f t="shared" si="267"/>
        <v>D043SUMMIT ACADEMY SECONDARY-YOUNGSTOWN</v>
      </c>
      <c r="F8568" t="s">
        <v>2455</v>
      </c>
      <c r="G8568" t="s">
        <v>2455</v>
      </c>
      <c r="H8568" t="s">
        <v>466</v>
      </c>
      <c r="I8568" s="11">
        <v>153235.38</v>
      </c>
      <c r="J8568" s="12">
        <v>8.1035899999999994E-5</v>
      </c>
      <c r="K8568">
        <f>IFERROR(VLOOKUP(E8568,Sheet1!$D$2:$E$1226,2,FALSE),"")</f>
        <v>3900498</v>
      </c>
    </row>
    <row r="8569" spans="1:11" x14ac:dyDescent="0.2">
      <c r="A8569">
        <f t="shared" si="266"/>
        <v>3900360</v>
      </c>
      <c r="B8569" s="11">
        <v>2015</v>
      </c>
      <c r="C8569" s="11" t="str">
        <f>F8569</f>
        <v>SUMMIT ACADEMY TOLEDO LEARNING CTR</v>
      </c>
      <c r="D8569" t="s">
        <v>2024</v>
      </c>
      <c r="E8569" t="str">
        <f t="shared" si="267"/>
        <v>D096SUMMIT ACADEMY TOLEDO LEARNING CTR</v>
      </c>
      <c r="F8569" t="s">
        <v>2023</v>
      </c>
      <c r="G8569" t="s">
        <v>2023</v>
      </c>
      <c r="H8569" t="s">
        <v>456</v>
      </c>
      <c r="I8569" s="11">
        <v>200518.12</v>
      </c>
      <c r="J8569" s="12">
        <v>1.372786E-4</v>
      </c>
      <c r="K8569">
        <f>IFERROR(VLOOKUP(E8569,Sheet1!$D$2:$E$1226,2,FALSE),"")</f>
        <v>3900360</v>
      </c>
    </row>
    <row r="8570" spans="1:11" x14ac:dyDescent="0.2">
      <c r="A8570">
        <f t="shared" si="266"/>
        <v>3900360</v>
      </c>
      <c r="B8570" s="11">
        <v>2016</v>
      </c>
      <c r="C8570" s="11" t="str">
        <f>F8570</f>
        <v>SUMMIT ACADEMY TOLEDO LEARNING CTR</v>
      </c>
      <c r="D8570" t="s">
        <v>2024</v>
      </c>
      <c r="E8570" t="str">
        <f t="shared" si="267"/>
        <v>D096SUMMIT ACADEMY TOLEDO LEARNING CTR</v>
      </c>
      <c r="F8570" t="s">
        <v>2023</v>
      </c>
      <c r="G8570" t="s">
        <v>2023</v>
      </c>
      <c r="H8570" t="s">
        <v>456</v>
      </c>
      <c r="I8570" s="11">
        <v>214839.83</v>
      </c>
      <c r="J8570" s="12">
        <v>1.458451E-4</v>
      </c>
      <c r="K8570">
        <f>IFERROR(VLOOKUP(E8570,Sheet1!$D$2:$E$1226,2,FALSE),"")</f>
        <v>3900360</v>
      </c>
    </row>
    <row r="8571" spans="1:11" x14ac:dyDescent="0.2">
      <c r="A8571">
        <f t="shared" si="266"/>
        <v>3900360</v>
      </c>
      <c r="B8571" s="11">
        <v>2017</v>
      </c>
      <c r="C8571" s="11" t="str">
        <f>F8571</f>
        <v>SUMMIT ACADEMY TOLEDO LEARNING CTR</v>
      </c>
      <c r="D8571" t="s">
        <v>2024</v>
      </c>
      <c r="E8571" t="str">
        <f t="shared" si="267"/>
        <v>D096SUMMIT ACADEMY TOLEDO LEARNING CTR</v>
      </c>
      <c r="F8571" t="s">
        <v>2023</v>
      </c>
      <c r="G8571" t="s">
        <v>2023</v>
      </c>
      <c r="H8571" t="s">
        <v>456</v>
      </c>
      <c r="I8571" s="11">
        <v>198955.27</v>
      </c>
      <c r="J8571" s="12">
        <v>1.2926490000000001E-4</v>
      </c>
      <c r="K8571">
        <f>IFERROR(VLOOKUP(E8571,Sheet1!$D$2:$E$1226,2,FALSE),"")</f>
        <v>3900360</v>
      </c>
    </row>
    <row r="8572" spans="1:11" x14ac:dyDescent="0.2">
      <c r="A8572">
        <f t="shared" si="266"/>
        <v>3900360</v>
      </c>
      <c r="B8572" s="11">
        <v>2018</v>
      </c>
      <c r="C8572" s="11" t="str">
        <f>F8572</f>
        <v>SUMMIT ACADEMY TOLEDO LEARNING CTR</v>
      </c>
      <c r="D8572" t="s">
        <v>2024</v>
      </c>
      <c r="E8572" t="str">
        <f t="shared" si="267"/>
        <v>D096SUMMIT ACADEMY TOLEDO LEARNING CTR</v>
      </c>
      <c r="F8572" t="s">
        <v>2023</v>
      </c>
      <c r="G8572" t="s">
        <v>2023</v>
      </c>
      <c r="H8572" t="s">
        <v>456</v>
      </c>
      <c r="I8572" s="11">
        <v>20373.02</v>
      </c>
      <c r="J8572" s="12">
        <v>1.2800600000000001E-5</v>
      </c>
      <c r="K8572">
        <f>IFERROR(VLOOKUP(E8572,Sheet1!$D$2:$E$1226,2,FALSE),"")</f>
        <v>3900360</v>
      </c>
    </row>
    <row r="8573" spans="1:11" x14ac:dyDescent="0.2">
      <c r="A8573">
        <f t="shared" si="266"/>
        <v>3900337</v>
      </c>
      <c r="B8573" s="11">
        <v>2015</v>
      </c>
      <c r="C8573" s="11" t="str">
        <f>F8573</f>
        <v>SUMMIT ACADEMY TRANS HS CINCINNATI</v>
      </c>
      <c r="D8573" t="s">
        <v>2129</v>
      </c>
      <c r="E8573" t="str">
        <f t="shared" si="267"/>
        <v>D192SUMMIT ACADEMY TRANS HS CINCINNATI</v>
      </c>
      <c r="F8573" t="s">
        <v>2128</v>
      </c>
      <c r="G8573" t="s">
        <v>2128</v>
      </c>
      <c r="H8573" t="s">
        <v>269</v>
      </c>
      <c r="I8573" s="11">
        <v>92827.5</v>
      </c>
      <c r="J8573" s="12">
        <v>6.3551499999999996E-5</v>
      </c>
      <c r="K8573">
        <f>IFERROR(VLOOKUP(E8573,Sheet1!$D$2:$E$1226,2,FALSE),"")</f>
        <v>3900337</v>
      </c>
    </row>
    <row r="8574" spans="1:11" x14ac:dyDescent="0.2">
      <c r="A8574">
        <f t="shared" si="266"/>
        <v>3900337</v>
      </c>
      <c r="B8574" s="11">
        <v>2016</v>
      </c>
      <c r="C8574" s="11" t="str">
        <f>F8574</f>
        <v>SUMMIT ACADEMY TRANS HS CINCINNATI</v>
      </c>
      <c r="D8574" t="s">
        <v>2129</v>
      </c>
      <c r="E8574" t="str">
        <f t="shared" si="267"/>
        <v>D192SUMMIT ACADEMY TRANS HS CINCINNATI</v>
      </c>
      <c r="F8574" t="s">
        <v>2128</v>
      </c>
      <c r="G8574" t="s">
        <v>2128</v>
      </c>
      <c r="H8574" t="s">
        <v>269</v>
      </c>
      <c r="I8574" s="11">
        <v>78443.429999999993</v>
      </c>
      <c r="J8574" s="12">
        <v>5.3251699999999997E-5</v>
      </c>
      <c r="K8574">
        <f>IFERROR(VLOOKUP(E8574,Sheet1!$D$2:$E$1226,2,FALSE),"")</f>
        <v>3900337</v>
      </c>
    </row>
    <row r="8575" spans="1:11" x14ac:dyDescent="0.2">
      <c r="A8575">
        <f t="shared" si="266"/>
        <v>3900337</v>
      </c>
      <c r="B8575" s="11">
        <v>2017</v>
      </c>
      <c r="C8575" s="11" t="str">
        <f>F8575</f>
        <v>SUMMIT ACADEMY TRANS HS CINCINNATI</v>
      </c>
      <c r="D8575" t="s">
        <v>2129</v>
      </c>
      <c r="E8575" t="str">
        <f t="shared" si="267"/>
        <v>D192SUMMIT ACADEMY TRANS HS CINCINNATI</v>
      </c>
      <c r="F8575" t="s">
        <v>2128</v>
      </c>
      <c r="G8575" t="s">
        <v>2128</v>
      </c>
      <c r="H8575" t="s">
        <v>269</v>
      </c>
      <c r="I8575" s="11">
        <v>77411.05</v>
      </c>
      <c r="J8575" s="12">
        <v>5.02954E-5</v>
      </c>
      <c r="K8575">
        <f>IFERROR(VLOOKUP(E8575,Sheet1!$D$2:$E$1226,2,FALSE),"")</f>
        <v>3900337</v>
      </c>
    </row>
    <row r="8576" spans="1:11" x14ac:dyDescent="0.2">
      <c r="A8576">
        <f t="shared" si="266"/>
        <v>3900337</v>
      </c>
      <c r="B8576" s="11">
        <v>2018</v>
      </c>
      <c r="C8576" s="11" t="str">
        <f>F8576</f>
        <v>SUMMIT ACADEMY TRANS HS CINCINNATI</v>
      </c>
      <c r="D8576" t="s">
        <v>2129</v>
      </c>
      <c r="E8576" t="str">
        <f t="shared" si="267"/>
        <v>D192SUMMIT ACADEMY TRANS HS CINCINNATI</v>
      </c>
      <c r="F8576" t="s">
        <v>2128</v>
      </c>
      <c r="G8576" t="s">
        <v>2128</v>
      </c>
      <c r="H8576" t="s">
        <v>269</v>
      </c>
      <c r="I8576" s="11">
        <v>75672.19</v>
      </c>
      <c r="J8576" s="12">
        <v>4.7545800000000001E-5</v>
      </c>
      <c r="K8576">
        <f>IFERROR(VLOOKUP(E8576,Sheet1!$D$2:$E$1226,2,FALSE),"")</f>
        <v>3900337</v>
      </c>
    </row>
    <row r="8577" spans="1:11" x14ac:dyDescent="0.2">
      <c r="A8577">
        <f t="shared" si="266"/>
        <v>3900337</v>
      </c>
      <c r="B8577" s="11">
        <v>2019</v>
      </c>
      <c r="C8577" s="11" t="str">
        <f>F8577</f>
        <v>SUMMIT ACADEMY TRANS HS CINCINNATI</v>
      </c>
      <c r="D8577" t="s">
        <v>2129</v>
      </c>
      <c r="E8577" t="str">
        <f t="shared" si="267"/>
        <v>D192SUMMIT ACADEMY TRANS HS CINCINNATI</v>
      </c>
      <c r="F8577" t="s">
        <v>2128</v>
      </c>
      <c r="G8577" t="s">
        <v>2128</v>
      </c>
      <c r="H8577" t="s">
        <v>269</v>
      </c>
      <c r="I8577" s="11">
        <v>67904.38</v>
      </c>
      <c r="J8577" s="12">
        <v>4.1313100000000003E-5</v>
      </c>
      <c r="K8577">
        <f>IFERROR(VLOOKUP(E8577,Sheet1!$D$2:$E$1226,2,FALSE),"")</f>
        <v>3900337</v>
      </c>
    </row>
    <row r="8578" spans="1:11" x14ac:dyDescent="0.2">
      <c r="A8578">
        <f t="shared" si="266"/>
        <v>3900337</v>
      </c>
      <c r="B8578" s="11">
        <v>2020</v>
      </c>
      <c r="C8578" s="11" t="str">
        <f>F8578</f>
        <v>SUMMIT ACADEMY TRANS HS CINCINNATI</v>
      </c>
      <c r="D8578" t="s">
        <v>2129</v>
      </c>
      <c r="E8578" t="str">
        <f t="shared" si="267"/>
        <v>D192SUMMIT ACADEMY TRANS HS CINCINNATI</v>
      </c>
      <c r="F8578" t="s">
        <v>2128</v>
      </c>
      <c r="G8578" t="s">
        <v>2128</v>
      </c>
      <c r="H8578" t="s">
        <v>269</v>
      </c>
      <c r="I8578" s="11">
        <v>66387.78</v>
      </c>
      <c r="J8578" s="12">
        <v>3.9292399999999997E-5</v>
      </c>
      <c r="K8578">
        <f>IFERROR(VLOOKUP(E8578,Sheet1!$D$2:$E$1226,2,FALSE),"")</f>
        <v>3900337</v>
      </c>
    </row>
    <row r="8579" spans="1:11" x14ac:dyDescent="0.2">
      <c r="A8579">
        <f t="shared" ref="A8579:A8642" si="268">K8579</f>
        <v>3900337</v>
      </c>
      <c r="B8579" s="11">
        <v>2021</v>
      </c>
      <c r="C8579" s="11" t="str">
        <f>F8579</f>
        <v>SUMMIT ACADEMY TRANS HS CINCINNATI</v>
      </c>
      <c r="D8579" t="s">
        <v>2129</v>
      </c>
      <c r="E8579" t="str">
        <f t="shared" ref="E8579:E8642" si="269">D8579&amp;F8579</f>
        <v>D192SUMMIT ACADEMY TRANS HS CINCINNATI</v>
      </c>
      <c r="F8579" t="s">
        <v>2128</v>
      </c>
      <c r="G8579" t="s">
        <v>2128</v>
      </c>
      <c r="H8579" t="s">
        <v>269</v>
      </c>
      <c r="I8579" s="11">
        <v>63329.88</v>
      </c>
      <c r="J8579" s="12">
        <v>3.6659670000000002E-5</v>
      </c>
      <c r="K8579">
        <f>IFERROR(VLOOKUP(E8579,Sheet1!$D$2:$E$1226,2,FALSE),"")</f>
        <v>3900337</v>
      </c>
    </row>
    <row r="8580" spans="1:11" x14ac:dyDescent="0.2">
      <c r="A8580">
        <f t="shared" si="268"/>
        <v>3900337</v>
      </c>
      <c r="B8580" s="11">
        <v>2022</v>
      </c>
      <c r="C8580" s="11" t="str">
        <f>F8580</f>
        <v>SUMMIT ACADEMY TRANS HS CINCINNATI</v>
      </c>
      <c r="D8580" t="s">
        <v>2129</v>
      </c>
      <c r="E8580" t="str">
        <f t="shared" si="269"/>
        <v>D192SUMMIT ACADEMY TRANS HS CINCINNATI</v>
      </c>
      <c r="F8580" t="s">
        <v>2128</v>
      </c>
      <c r="G8580" t="s">
        <v>2128</v>
      </c>
      <c r="H8580" t="s">
        <v>269</v>
      </c>
      <c r="I8580" s="11">
        <v>71091.05</v>
      </c>
      <c r="J8580" s="12">
        <v>3.9059600000000001E-5</v>
      </c>
      <c r="K8580">
        <f>IFERROR(VLOOKUP(E8580,Sheet1!$D$2:$E$1226,2,FALSE),"")</f>
        <v>3900337</v>
      </c>
    </row>
    <row r="8581" spans="1:11" x14ac:dyDescent="0.2">
      <c r="A8581">
        <f t="shared" si="268"/>
        <v>3900337</v>
      </c>
      <c r="B8581" s="11">
        <v>2023</v>
      </c>
      <c r="C8581" s="11" t="str">
        <f>F8581</f>
        <v>SUMMIT ACADEMY TRANS HS CINCINNATI</v>
      </c>
      <c r="D8581" t="s">
        <v>2129</v>
      </c>
      <c r="E8581" t="str">
        <f t="shared" si="269"/>
        <v>D192SUMMIT ACADEMY TRANS HS CINCINNATI</v>
      </c>
      <c r="F8581" t="s">
        <v>2128</v>
      </c>
      <c r="G8581" t="s">
        <v>2128</v>
      </c>
      <c r="H8581" t="s">
        <v>269</v>
      </c>
      <c r="I8581" s="11">
        <v>72811.94</v>
      </c>
      <c r="J8581" s="12">
        <v>3.8505299999999999E-5</v>
      </c>
      <c r="K8581">
        <f>IFERROR(VLOOKUP(E8581,Sheet1!$D$2:$E$1226,2,FALSE),"")</f>
        <v>3900337</v>
      </c>
    </row>
    <row r="8582" spans="1:11" x14ac:dyDescent="0.2">
      <c r="A8582">
        <f t="shared" si="268"/>
        <v>3900342</v>
      </c>
      <c r="B8582" s="11">
        <v>2015</v>
      </c>
      <c r="C8582" s="11" t="str">
        <f>F8582</f>
        <v>SUMMIT ACADEMY TRANS HS COLUMBUS</v>
      </c>
      <c r="D8582" t="s">
        <v>2131</v>
      </c>
      <c r="E8582" t="str">
        <f t="shared" si="269"/>
        <v>D193SUMMIT ACADEMY TRANS HS COLUMBUS</v>
      </c>
      <c r="F8582" t="s">
        <v>2130</v>
      </c>
      <c r="G8582" t="s">
        <v>2130</v>
      </c>
      <c r="H8582" t="s">
        <v>233</v>
      </c>
      <c r="I8582" s="11">
        <v>174258.44</v>
      </c>
      <c r="J8582" s="12">
        <v>1.1930069999999999E-4</v>
      </c>
      <c r="K8582">
        <f>IFERROR(VLOOKUP(E8582,Sheet1!$D$2:$E$1226,2,FALSE),"")</f>
        <v>3900342</v>
      </c>
    </row>
    <row r="8583" spans="1:11" x14ac:dyDescent="0.2">
      <c r="A8583">
        <f t="shared" si="268"/>
        <v>3900342</v>
      </c>
      <c r="B8583" s="11">
        <v>2016</v>
      </c>
      <c r="C8583" s="11" t="str">
        <f>F8583</f>
        <v>SUMMIT ACADEMY TRANS HS COLUMBUS</v>
      </c>
      <c r="D8583" t="s">
        <v>2131</v>
      </c>
      <c r="E8583" t="str">
        <f t="shared" si="269"/>
        <v>D193SUMMIT ACADEMY TRANS HS COLUMBUS</v>
      </c>
      <c r="F8583" t="s">
        <v>2130</v>
      </c>
      <c r="G8583" t="s">
        <v>2130</v>
      </c>
      <c r="H8583" t="s">
        <v>233</v>
      </c>
      <c r="I8583" s="11">
        <v>171973.76000000001</v>
      </c>
      <c r="J8583" s="12">
        <v>1.1674519999999999E-4</v>
      </c>
      <c r="K8583">
        <f>IFERROR(VLOOKUP(E8583,Sheet1!$D$2:$E$1226,2,FALSE),"")</f>
        <v>3900342</v>
      </c>
    </row>
    <row r="8584" spans="1:11" x14ac:dyDescent="0.2">
      <c r="A8584">
        <f t="shared" si="268"/>
        <v>3900342</v>
      </c>
      <c r="B8584" s="11">
        <v>2017</v>
      </c>
      <c r="C8584" s="11" t="str">
        <f>F8584</f>
        <v>SUMMIT ACADEMY TRANS HS COLUMBUS</v>
      </c>
      <c r="D8584" t="s">
        <v>2131</v>
      </c>
      <c r="E8584" t="str">
        <f t="shared" si="269"/>
        <v>D193SUMMIT ACADEMY TRANS HS COLUMBUS</v>
      </c>
      <c r="F8584" t="s">
        <v>2130</v>
      </c>
      <c r="G8584" t="s">
        <v>2130</v>
      </c>
      <c r="H8584" t="s">
        <v>233</v>
      </c>
      <c r="I8584" s="11">
        <v>92034.559999999998</v>
      </c>
      <c r="J8584" s="12">
        <v>5.9796500000000003E-5</v>
      </c>
      <c r="K8584">
        <f>IFERROR(VLOOKUP(E8584,Sheet1!$D$2:$E$1226,2,FALSE),"")</f>
        <v>3900342</v>
      </c>
    </row>
    <row r="8585" spans="1:11" x14ac:dyDescent="0.2">
      <c r="A8585">
        <f t="shared" si="268"/>
        <v>3900342</v>
      </c>
      <c r="B8585" s="11">
        <v>2018</v>
      </c>
      <c r="C8585" s="11" t="str">
        <f>F8585</f>
        <v>SUMMIT ACADEMY TRANS HS COLUMBUS</v>
      </c>
      <c r="D8585" t="s">
        <v>2131</v>
      </c>
      <c r="E8585" t="str">
        <f t="shared" si="269"/>
        <v>D193SUMMIT ACADEMY TRANS HS COLUMBUS</v>
      </c>
      <c r="F8585" t="s">
        <v>2130</v>
      </c>
      <c r="G8585" t="s">
        <v>2130</v>
      </c>
      <c r="H8585" t="s">
        <v>233</v>
      </c>
      <c r="I8585" s="11">
        <v>82234</v>
      </c>
      <c r="J8585" s="12">
        <v>5.1668700000000002E-5</v>
      </c>
      <c r="K8585">
        <f>IFERROR(VLOOKUP(E8585,Sheet1!$D$2:$E$1226,2,FALSE),"")</f>
        <v>3900342</v>
      </c>
    </row>
    <row r="8586" spans="1:11" x14ac:dyDescent="0.2">
      <c r="A8586">
        <f t="shared" si="268"/>
        <v>3900342</v>
      </c>
      <c r="B8586" s="11">
        <v>2019</v>
      </c>
      <c r="C8586" s="11" t="str">
        <f>F8586</f>
        <v>SUMMIT ACADEMY TRANS HS COLUMBUS</v>
      </c>
      <c r="D8586" t="s">
        <v>2131</v>
      </c>
      <c r="E8586" t="str">
        <f t="shared" si="269"/>
        <v>D193SUMMIT ACADEMY TRANS HS COLUMBUS</v>
      </c>
      <c r="F8586" t="s">
        <v>2130</v>
      </c>
      <c r="G8586" t="s">
        <v>2130</v>
      </c>
      <c r="H8586" t="s">
        <v>233</v>
      </c>
      <c r="I8586" s="11">
        <v>66826.789999999994</v>
      </c>
      <c r="J8586" s="12">
        <v>4.0657500000000002E-5</v>
      </c>
      <c r="K8586">
        <f>IFERROR(VLOOKUP(E8586,Sheet1!$D$2:$E$1226,2,FALSE),"")</f>
        <v>3900342</v>
      </c>
    </row>
    <row r="8587" spans="1:11" x14ac:dyDescent="0.2">
      <c r="A8587">
        <f t="shared" si="268"/>
        <v>3900342</v>
      </c>
      <c r="B8587" s="11">
        <v>2020</v>
      </c>
      <c r="C8587" s="11" t="str">
        <f>F8587</f>
        <v>SUMMIT ACADEMY TRANS HS COLUMBUS</v>
      </c>
      <c r="D8587" t="s">
        <v>2131</v>
      </c>
      <c r="E8587" t="str">
        <f t="shared" si="269"/>
        <v>D193SUMMIT ACADEMY TRANS HS COLUMBUS</v>
      </c>
      <c r="F8587" t="s">
        <v>2130</v>
      </c>
      <c r="G8587" t="s">
        <v>2130</v>
      </c>
      <c r="H8587" t="s">
        <v>233</v>
      </c>
      <c r="I8587" s="11">
        <v>75101.990000000005</v>
      </c>
      <c r="J8587" s="12">
        <v>4.4450100000000003E-5</v>
      </c>
      <c r="K8587">
        <f>IFERROR(VLOOKUP(E8587,Sheet1!$D$2:$E$1226,2,FALSE),"")</f>
        <v>3900342</v>
      </c>
    </row>
    <row r="8588" spans="1:11" x14ac:dyDescent="0.2">
      <c r="A8588">
        <f t="shared" si="268"/>
        <v>3900342</v>
      </c>
      <c r="B8588" s="11">
        <v>2021</v>
      </c>
      <c r="C8588" s="11" t="str">
        <f>F8588</f>
        <v>SUMMIT ACADEMY TRANS HS COLUMBUS</v>
      </c>
      <c r="D8588" t="s">
        <v>2131</v>
      </c>
      <c r="E8588" t="str">
        <f t="shared" si="269"/>
        <v>D193SUMMIT ACADEMY TRANS HS COLUMBUS</v>
      </c>
      <c r="F8588" t="s">
        <v>2130</v>
      </c>
      <c r="G8588" t="s">
        <v>2130</v>
      </c>
      <c r="H8588" t="s">
        <v>233</v>
      </c>
      <c r="I8588" s="11">
        <v>68788.89</v>
      </c>
      <c r="J8588" s="12">
        <v>3.9819720000000002E-5</v>
      </c>
      <c r="K8588">
        <f>IFERROR(VLOOKUP(E8588,Sheet1!$D$2:$E$1226,2,FALSE),"")</f>
        <v>3900342</v>
      </c>
    </row>
    <row r="8589" spans="1:11" x14ac:dyDescent="0.2">
      <c r="A8589">
        <f t="shared" si="268"/>
        <v>3900342</v>
      </c>
      <c r="B8589" s="11">
        <v>2022</v>
      </c>
      <c r="C8589" s="11" t="str">
        <f>F8589</f>
        <v>SUMMIT ACADEMY TRANS HS COLUMBUS</v>
      </c>
      <c r="D8589" t="s">
        <v>2131</v>
      </c>
      <c r="E8589" t="str">
        <f t="shared" si="269"/>
        <v>D193SUMMIT ACADEMY TRANS HS COLUMBUS</v>
      </c>
      <c r="F8589" t="s">
        <v>2130</v>
      </c>
      <c r="G8589" t="s">
        <v>2130</v>
      </c>
      <c r="H8589" t="s">
        <v>233</v>
      </c>
      <c r="I8589" s="11">
        <v>61063.8</v>
      </c>
      <c r="J8589" s="12">
        <v>3.3550300000000003E-5</v>
      </c>
      <c r="K8589">
        <f>IFERROR(VLOOKUP(E8589,Sheet1!$D$2:$E$1226,2,FALSE),"")</f>
        <v>3900342</v>
      </c>
    </row>
    <row r="8590" spans="1:11" x14ac:dyDescent="0.2">
      <c r="A8590">
        <f t="shared" si="268"/>
        <v>3900342</v>
      </c>
      <c r="B8590" s="11">
        <v>2023</v>
      </c>
      <c r="C8590" s="11" t="str">
        <f>F8590</f>
        <v>SUMMIT ACADEMY TRANS HS COLUMBUS</v>
      </c>
      <c r="D8590" t="s">
        <v>2131</v>
      </c>
      <c r="E8590" t="str">
        <f t="shared" si="269"/>
        <v>D193SUMMIT ACADEMY TRANS HS COLUMBUS</v>
      </c>
      <c r="F8590" t="s">
        <v>2130</v>
      </c>
      <c r="G8590" t="s">
        <v>2130</v>
      </c>
      <c r="H8590" t="s">
        <v>233</v>
      </c>
      <c r="I8590" s="11">
        <v>61068.35</v>
      </c>
      <c r="J8590" s="12">
        <v>3.2294900000000001E-5</v>
      </c>
      <c r="K8590">
        <f>IFERROR(VLOOKUP(E8590,Sheet1!$D$2:$E$1226,2,FALSE),"")</f>
        <v>3900342</v>
      </c>
    </row>
    <row r="8591" spans="1:11" x14ac:dyDescent="0.2">
      <c r="A8591">
        <f t="shared" si="268"/>
        <v>3900348</v>
      </c>
      <c r="B8591" s="11">
        <v>2015</v>
      </c>
      <c r="C8591" s="11" t="str">
        <f>F8591</f>
        <v>SUMMIT ACADEMY TRANS HS DAYTON</v>
      </c>
      <c r="D8591" t="s">
        <v>2133</v>
      </c>
      <c r="E8591" t="str">
        <f t="shared" si="269"/>
        <v>D194SUMMIT ACADEMY TRANS HS DAYTON</v>
      </c>
      <c r="F8591" t="s">
        <v>2132</v>
      </c>
      <c r="G8591" t="s">
        <v>2132</v>
      </c>
      <c r="H8591" t="s">
        <v>552</v>
      </c>
      <c r="I8591" s="11">
        <v>132901.1</v>
      </c>
      <c r="J8591" s="12">
        <v>9.0986699999999994E-5</v>
      </c>
      <c r="K8591">
        <f>IFERROR(VLOOKUP(E8591,Sheet1!$D$2:$E$1226,2,FALSE),"")</f>
        <v>3900348</v>
      </c>
    </row>
    <row r="8592" spans="1:11" x14ac:dyDescent="0.2">
      <c r="A8592">
        <f t="shared" si="268"/>
        <v>3900348</v>
      </c>
      <c r="B8592" s="11">
        <v>2016</v>
      </c>
      <c r="C8592" s="11" t="str">
        <f>F8592</f>
        <v>SUMMIT ACADEMY TRANS HS DAYTON</v>
      </c>
      <c r="D8592" t="s">
        <v>2133</v>
      </c>
      <c r="E8592" t="str">
        <f t="shared" si="269"/>
        <v>D194SUMMIT ACADEMY TRANS HS DAYTON</v>
      </c>
      <c r="F8592" t="s">
        <v>2132</v>
      </c>
      <c r="G8592" t="s">
        <v>2132</v>
      </c>
      <c r="H8592" t="s">
        <v>552</v>
      </c>
      <c r="I8592" s="11">
        <v>179710.19</v>
      </c>
      <c r="J8592" s="12">
        <v>1.219971E-4</v>
      </c>
      <c r="K8592">
        <f>IFERROR(VLOOKUP(E8592,Sheet1!$D$2:$E$1226,2,FALSE),"")</f>
        <v>3900348</v>
      </c>
    </row>
    <row r="8593" spans="1:11" x14ac:dyDescent="0.2">
      <c r="A8593">
        <f t="shared" si="268"/>
        <v>3900348</v>
      </c>
      <c r="B8593" s="11">
        <v>2017</v>
      </c>
      <c r="C8593" s="11" t="str">
        <f>F8593</f>
        <v>SUMMIT ACADEMY TRANS HS DAYTON</v>
      </c>
      <c r="D8593" t="s">
        <v>2133</v>
      </c>
      <c r="E8593" t="str">
        <f t="shared" si="269"/>
        <v>D194SUMMIT ACADEMY TRANS HS DAYTON</v>
      </c>
      <c r="F8593" t="s">
        <v>2132</v>
      </c>
      <c r="G8593" t="s">
        <v>2132</v>
      </c>
      <c r="H8593" t="s">
        <v>552</v>
      </c>
      <c r="I8593" s="11">
        <v>166163.70000000001</v>
      </c>
      <c r="J8593" s="12">
        <v>1.079596E-4</v>
      </c>
      <c r="K8593">
        <f>IFERROR(VLOOKUP(E8593,Sheet1!$D$2:$E$1226,2,FALSE),"")</f>
        <v>3900348</v>
      </c>
    </row>
    <row r="8594" spans="1:11" x14ac:dyDescent="0.2">
      <c r="A8594">
        <f t="shared" si="268"/>
        <v>3900348</v>
      </c>
      <c r="B8594" s="11">
        <v>2018</v>
      </c>
      <c r="C8594" s="11" t="str">
        <f>F8594</f>
        <v>SUMMIT ACADEMY TRANS HS DAYTON</v>
      </c>
      <c r="D8594" t="s">
        <v>2133</v>
      </c>
      <c r="E8594" t="str">
        <f t="shared" si="269"/>
        <v>D194SUMMIT ACADEMY TRANS HS DAYTON</v>
      </c>
      <c r="F8594" t="s">
        <v>2132</v>
      </c>
      <c r="G8594" t="s">
        <v>2132</v>
      </c>
      <c r="H8594" t="s">
        <v>552</v>
      </c>
      <c r="I8594" s="11">
        <v>168001.74</v>
      </c>
      <c r="J8594" s="12">
        <v>1.055577E-4</v>
      </c>
      <c r="K8594">
        <f>IFERROR(VLOOKUP(E8594,Sheet1!$D$2:$E$1226,2,FALSE),"")</f>
        <v>3900348</v>
      </c>
    </row>
    <row r="8595" spans="1:11" x14ac:dyDescent="0.2">
      <c r="A8595">
        <f t="shared" si="268"/>
        <v>3900348</v>
      </c>
      <c r="B8595" s="11">
        <v>2019</v>
      </c>
      <c r="C8595" s="11" t="str">
        <f>F8595</f>
        <v>SUMMIT ACADEMY TRANS HS DAYTON</v>
      </c>
      <c r="D8595" t="s">
        <v>2133</v>
      </c>
      <c r="E8595" t="str">
        <f t="shared" si="269"/>
        <v>D194SUMMIT ACADEMY TRANS HS DAYTON</v>
      </c>
      <c r="F8595" t="s">
        <v>2132</v>
      </c>
      <c r="G8595" t="s">
        <v>2132</v>
      </c>
      <c r="H8595" t="s">
        <v>552</v>
      </c>
      <c r="I8595" s="11">
        <v>139563.14000000001</v>
      </c>
      <c r="J8595" s="12">
        <v>8.4910300000000006E-5</v>
      </c>
      <c r="K8595">
        <f>IFERROR(VLOOKUP(E8595,Sheet1!$D$2:$E$1226,2,FALSE),"")</f>
        <v>3900348</v>
      </c>
    </row>
    <row r="8596" spans="1:11" x14ac:dyDescent="0.2">
      <c r="A8596">
        <f t="shared" si="268"/>
        <v>3900348</v>
      </c>
      <c r="B8596" s="11">
        <v>2020</v>
      </c>
      <c r="C8596" s="11" t="str">
        <f>F8596</f>
        <v>SUMMIT ACADEMY TRANS HS DAYTON</v>
      </c>
      <c r="D8596" t="s">
        <v>2133</v>
      </c>
      <c r="E8596" t="str">
        <f t="shared" si="269"/>
        <v>D194SUMMIT ACADEMY TRANS HS DAYTON</v>
      </c>
      <c r="F8596" t="s">
        <v>2132</v>
      </c>
      <c r="G8596" t="s">
        <v>2132</v>
      </c>
      <c r="H8596" t="s">
        <v>2570</v>
      </c>
      <c r="I8596" s="11">
        <v>138170.62</v>
      </c>
      <c r="J8596" s="12">
        <v>8.1778000000000002E-5</v>
      </c>
      <c r="K8596">
        <f>IFERROR(VLOOKUP(E8596,Sheet1!$D$2:$E$1226,2,FALSE),"")</f>
        <v>3900348</v>
      </c>
    </row>
    <row r="8597" spans="1:11" x14ac:dyDescent="0.2">
      <c r="A8597">
        <f t="shared" si="268"/>
        <v>3900348</v>
      </c>
      <c r="B8597" s="11">
        <v>2021</v>
      </c>
      <c r="C8597" s="11" t="str">
        <f>F8597</f>
        <v>SUMMIT ACADEMY TRANS HS DAYTON</v>
      </c>
      <c r="D8597" t="s">
        <v>2133</v>
      </c>
      <c r="E8597" t="str">
        <f t="shared" si="269"/>
        <v>D194SUMMIT ACADEMY TRANS HS DAYTON</v>
      </c>
      <c r="F8597" t="s">
        <v>2132</v>
      </c>
      <c r="G8597" t="s">
        <v>2132</v>
      </c>
      <c r="H8597" t="s">
        <v>552</v>
      </c>
      <c r="I8597" s="11">
        <v>123888.11</v>
      </c>
      <c r="J8597" s="12">
        <v>7.1714909999999994E-5</v>
      </c>
      <c r="K8597">
        <f>IFERROR(VLOOKUP(E8597,Sheet1!$D$2:$E$1226,2,FALSE),"")</f>
        <v>3900348</v>
      </c>
    </row>
    <row r="8598" spans="1:11" x14ac:dyDescent="0.2">
      <c r="A8598">
        <f t="shared" si="268"/>
        <v>3900348</v>
      </c>
      <c r="B8598" s="11">
        <v>2022</v>
      </c>
      <c r="C8598" s="11" t="str">
        <f>F8598</f>
        <v>SUMMIT ACADEMY TRANS HS DAYTON</v>
      </c>
      <c r="D8598" t="s">
        <v>2133</v>
      </c>
      <c r="E8598" t="str">
        <f t="shared" si="269"/>
        <v>D194SUMMIT ACADEMY TRANS HS DAYTON</v>
      </c>
      <c r="F8598" t="s">
        <v>2132</v>
      </c>
      <c r="G8598" t="s">
        <v>2132</v>
      </c>
      <c r="H8598" t="s">
        <v>552</v>
      </c>
      <c r="I8598" s="11">
        <v>100406.33</v>
      </c>
      <c r="J8598" s="12">
        <v>5.5166300000000001E-5</v>
      </c>
      <c r="K8598">
        <f>IFERROR(VLOOKUP(E8598,Sheet1!$D$2:$E$1226,2,FALSE),"")</f>
        <v>3900348</v>
      </c>
    </row>
    <row r="8599" spans="1:11" x14ac:dyDescent="0.2">
      <c r="A8599">
        <f t="shared" si="268"/>
        <v>3900348</v>
      </c>
      <c r="B8599" s="11">
        <v>2023</v>
      </c>
      <c r="C8599" s="11" t="str">
        <f>F8599</f>
        <v>SUMMIT ACADEMY TRANS HS DAYTON</v>
      </c>
      <c r="D8599" t="s">
        <v>2133</v>
      </c>
      <c r="E8599" t="str">
        <f t="shared" si="269"/>
        <v>D194SUMMIT ACADEMY TRANS HS DAYTON</v>
      </c>
      <c r="F8599" t="s">
        <v>2132</v>
      </c>
      <c r="G8599" t="s">
        <v>2132</v>
      </c>
      <c r="H8599" t="s">
        <v>552</v>
      </c>
      <c r="I8599" s="11">
        <v>97819.13</v>
      </c>
      <c r="J8599" s="12">
        <v>5.1730000000000001E-5</v>
      </c>
      <c r="K8599">
        <f>IFERROR(VLOOKUP(E8599,Sheet1!$D$2:$E$1226,2,FALSE),"")</f>
        <v>3900348</v>
      </c>
    </row>
    <row r="8600" spans="1:11" x14ac:dyDescent="0.2">
      <c r="A8600">
        <f t="shared" si="268"/>
        <v>0</v>
      </c>
      <c r="B8600" s="11">
        <v>2015</v>
      </c>
      <c r="C8600" s="11" t="str">
        <f>F8600</f>
        <v>SUMMIT ACADEMY-CANTON</v>
      </c>
      <c r="D8600" t="s">
        <v>1318</v>
      </c>
      <c r="E8600" t="str">
        <f t="shared" si="269"/>
        <v>9659SUMMIT ACADEMY-CANTON</v>
      </c>
      <c r="F8600" t="s">
        <v>1268</v>
      </c>
      <c r="G8600" t="s">
        <v>1268</v>
      </c>
      <c r="H8600" t="s">
        <v>761</v>
      </c>
      <c r="I8600" s="11">
        <v>170451.21</v>
      </c>
      <c r="J8600" s="12">
        <v>1.166942E-4</v>
      </c>
      <c r="K8600">
        <f>IFERROR(VLOOKUP(E8600,Sheet1!$D$2:$E$1226,2,FALSE),"")</f>
        <v>0</v>
      </c>
    </row>
    <row r="8601" spans="1:11" x14ac:dyDescent="0.2">
      <c r="A8601">
        <f t="shared" si="268"/>
        <v>0</v>
      </c>
      <c r="B8601" s="11">
        <v>2016</v>
      </c>
      <c r="C8601" s="11" t="str">
        <f>F8601</f>
        <v>SUMMIT ACADEMY-CANTON</v>
      </c>
      <c r="D8601" t="s">
        <v>1318</v>
      </c>
      <c r="E8601" t="str">
        <f t="shared" si="269"/>
        <v>9659SUMMIT ACADEMY-CANTON</v>
      </c>
      <c r="F8601" t="s">
        <v>1268</v>
      </c>
      <c r="G8601" t="s">
        <v>1268</v>
      </c>
      <c r="H8601" t="s">
        <v>761</v>
      </c>
      <c r="I8601" s="11">
        <v>196952.69</v>
      </c>
      <c r="J8601" s="12">
        <v>1.337023E-4</v>
      </c>
      <c r="K8601">
        <f>IFERROR(VLOOKUP(E8601,Sheet1!$D$2:$E$1226,2,FALSE),"")</f>
        <v>0</v>
      </c>
    </row>
    <row r="8602" spans="1:11" x14ac:dyDescent="0.2">
      <c r="A8602">
        <f t="shared" si="268"/>
        <v>0</v>
      </c>
      <c r="B8602" s="11">
        <v>2017</v>
      </c>
      <c r="C8602" s="11" t="str">
        <f>F8602</f>
        <v>SUMMIT ACADEMY-CANTON</v>
      </c>
      <c r="D8602" t="s">
        <v>1318</v>
      </c>
      <c r="E8602" t="str">
        <f t="shared" si="269"/>
        <v>9659SUMMIT ACADEMY-CANTON</v>
      </c>
      <c r="F8602" t="s">
        <v>1268</v>
      </c>
      <c r="G8602" t="s">
        <v>1268</v>
      </c>
      <c r="H8602" t="s">
        <v>761</v>
      </c>
      <c r="I8602" s="11">
        <v>187707.08</v>
      </c>
      <c r="J8602" s="12">
        <v>1.219567E-4</v>
      </c>
      <c r="K8602">
        <f>IFERROR(VLOOKUP(E8602,Sheet1!$D$2:$E$1226,2,FALSE),"")</f>
        <v>0</v>
      </c>
    </row>
    <row r="8603" spans="1:11" x14ac:dyDescent="0.2">
      <c r="A8603">
        <f t="shared" si="268"/>
        <v>0</v>
      </c>
      <c r="B8603" s="11">
        <v>2018</v>
      </c>
      <c r="C8603" s="11" t="str">
        <f>F8603</f>
        <v>SUMMIT ACADEMY-CANTON</v>
      </c>
      <c r="D8603" t="s">
        <v>1318</v>
      </c>
      <c r="E8603" t="str">
        <f t="shared" si="269"/>
        <v>9659SUMMIT ACADEMY-CANTON</v>
      </c>
      <c r="F8603" t="s">
        <v>1268</v>
      </c>
      <c r="G8603" t="s">
        <v>1268</v>
      </c>
      <c r="H8603" t="s">
        <v>761</v>
      </c>
      <c r="I8603" s="11">
        <v>161134.75</v>
      </c>
      <c r="J8603" s="12">
        <v>1.0124300000000001E-4</v>
      </c>
      <c r="K8603">
        <f>IFERROR(VLOOKUP(E8603,Sheet1!$D$2:$E$1226,2,FALSE),"")</f>
        <v>0</v>
      </c>
    </row>
    <row r="8604" spans="1:11" x14ac:dyDescent="0.2">
      <c r="A8604">
        <f t="shared" si="268"/>
        <v>0</v>
      </c>
      <c r="B8604" s="11">
        <v>2019</v>
      </c>
      <c r="C8604" s="11" t="str">
        <f>F8604</f>
        <v>SUMMIT ACADEMY-CANTON</v>
      </c>
      <c r="D8604" t="s">
        <v>1318</v>
      </c>
      <c r="E8604" t="str">
        <f t="shared" si="269"/>
        <v>9659SUMMIT ACADEMY-CANTON</v>
      </c>
      <c r="F8604" t="s">
        <v>1268</v>
      </c>
      <c r="G8604" t="s">
        <v>1268</v>
      </c>
      <c r="H8604" t="s">
        <v>761</v>
      </c>
      <c r="I8604" s="11">
        <v>146356.51</v>
      </c>
      <c r="J8604" s="12">
        <v>8.9043399999999995E-5</v>
      </c>
      <c r="K8604">
        <f>IFERROR(VLOOKUP(E8604,Sheet1!$D$2:$E$1226,2,FALSE),"")</f>
        <v>0</v>
      </c>
    </row>
    <row r="8605" spans="1:11" x14ac:dyDescent="0.2">
      <c r="A8605">
        <f t="shared" si="268"/>
        <v>0</v>
      </c>
      <c r="B8605" s="11">
        <v>2020</v>
      </c>
      <c r="C8605" s="11" t="str">
        <f>F8605</f>
        <v>SUMMIT ACADEMY-CANTON</v>
      </c>
      <c r="D8605" t="s">
        <v>1318</v>
      </c>
      <c r="E8605" t="str">
        <f t="shared" si="269"/>
        <v>9659SUMMIT ACADEMY-CANTON</v>
      </c>
      <c r="F8605" t="s">
        <v>1268</v>
      </c>
      <c r="G8605" t="s">
        <v>1268</v>
      </c>
      <c r="H8605" t="s">
        <v>761</v>
      </c>
      <c r="I8605" s="11">
        <v>128626.75</v>
      </c>
      <c r="J8605" s="12">
        <v>7.6129400000000003E-5</v>
      </c>
      <c r="K8605">
        <f>IFERROR(VLOOKUP(E8605,Sheet1!$D$2:$E$1226,2,FALSE),"")</f>
        <v>0</v>
      </c>
    </row>
    <row r="8606" spans="1:11" x14ac:dyDescent="0.2">
      <c r="A8606">
        <f t="shared" si="268"/>
        <v>0</v>
      </c>
      <c r="B8606" s="11">
        <v>2021</v>
      </c>
      <c r="C8606" s="11" t="str">
        <f>F8606</f>
        <v>SUMMIT ACADEMY-CANTON</v>
      </c>
      <c r="D8606" t="s">
        <v>1318</v>
      </c>
      <c r="E8606" t="str">
        <f t="shared" si="269"/>
        <v>9659SUMMIT ACADEMY-CANTON</v>
      </c>
      <c r="F8606" t="s">
        <v>1268</v>
      </c>
      <c r="G8606" t="s">
        <v>1268</v>
      </c>
      <c r="H8606" t="s">
        <v>761</v>
      </c>
      <c r="I8606" s="11">
        <v>122080.28</v>
      </c>
      <c r="J8606" s="12">
        <v>7.0668419999999997E-5</v>
      </c>
      <c r="K8606">
        <f>IFERROR(VLOOKUP(E8606,Sheet1!$D$2:$E$1226,2,FALSE),"")</f>
        <v>0</v>
      </c>
    </row>
    <row r="8607" spans="1:11" x14ac:dyDescent="0.2">
      <c r="A8607">
        <f t="shared" si="268"/>
        <v>0</v>
      </c>
      <c r="B8607" s="11">
        <v>2022</v>
      </c>
      <c r="C8607" s="11" t="str">
        <f>F8607</f>
        <v>SUMMIT ACADEMY-CANTON</v>
      </c>
      <c r="D8607" t="s">
        <v>1318</v>
      </c>
      <c r="E8607" t="str">
        <f t="shared" si="269"/>
        <v>9659SUMMIT ACADEMY-CANTON</v>
      </c>
      <c r="F8607" t="s">
        <v>1268</v>
      </c>
      <c r="G8607" t="s">
        <v>1268</v>
      </c>
      <c r="H8607" t="s">
        <v>761</v>
      </c>
      <c r="I8607" s="11">
        <v>112841.69</v>
      </c>
      <c r="J8607" s="12">
        <v>6.1998700000000007E-5</v>
      </c>
      <c r="K8607">
        <f>IFERROR(VLOOKUP(E8607,Sheet1!$D$2:$E$1226,2,FALSE),"")</f>
        <v>0</v>
      </c>
    </row>
    <row r="8608" spans="1:11" x14ac:dyDescent="0.2">
      <c r="A8608">
        <f t="shared" si="268"/>
        <v>0</v>
      </c>
      <c r="B8608" s="11">
        <v>2023</v>
      </c>
      <c r="C8608" s="11" t="str">
        <f>F8608</f>
        <v>SUMMIT ACADEMY-CANTON</v>
      </c>
      <c r="D8608" t="s">
        <v>1318</v>
      </c>
      <c r="E8608" t="str">
        <f t="shared" si="269"/>
        <v>9659SUMMIT ACADEMY-CANTON</v>
      </c>
      <c r="F8608" t="s">
        <v>1268</v>
      </c>
      <c r="G8608" t="s">
        <v>1268</v>
      </c>
      <c r="H8608" t="s">
        <v>761</v>
      </c>
      <c r="I8608" s="11">
        <v>114277.28</v>
      </c>
      <c r="J8608" s="12">
        <v>6.0433599999999997E-5</v>
      </c>
      <c r="K8608">
        <f>IFERROR(VLOOKUP(E8608,Sheet1!$D$2:$E$1226,2,FALSE),"")</f>
        <v>0</v>
      </c>
    </row>
    <row r="8609" spans="1:11" x14ac:dyDescent="0.2">
      <c r="A8609">
        <f t="shared" si="268"/>
        <v>3900501</v>
      </c>
      <c r="B8609" s="11">
        <v>2015</v>
      </c>
      <c r="C8609" s="11" t="str">
        <f>F8609</f>
        <v>SUMMIT ACADEMY-CINCINNATI</v>
      </c>
      <c r="D8609" t="s">
        <v>1953</v>
      </c>
      <c r="E8609" t="str">
        <f t="shared" si="269"/>
        <v>D030SUMMIT ACADEMY-CINCINNATI</v>
      </c>
      <c r="F8609" t="s">
        <v>1952</v>
      </c>
      <c r="G8609" t="s">
        <v>1952</v>
      </c>
      <c r="H8609" t="s">
        <v>269</v>
      </c>
      <c r="I8609" s="11">
        <v>128622.77</v>
      </c>
      <c r="J8609" s="12">
        <v>8.8057699999999995E-5</v>
      </c>
      <c r="K8609">
        <f>IFERROR(VLOOKUP(E8609,Sheet1!$D$2:$E$1226,2,FALSE),"")</f>
        <v>3900501</v>
      </c>
    </row>
    <row r="8610" spans="1:11" x14ac:dyDescent="0.2">
      <c r="A8610">
        <f t="shared" si="268"/>
        <v>3900501</v>
      </c>
      <c r="B8610" s="11">
        <v>2016</v>
      </c>
      <c r="C8610" s="11" t="str">
        <f>F8610</f>
        <v>SUMMIT ACADEMY-CINCINNATI</v>
      </c>
      <c r="D8610" t="s">
        <v>1953</v>
      </c>
      <c r="E8610" t="str">
        <f t="shared" si="269"/>
        <v>D030SUMMIT ACADEMY-CINCINNATI</v>
      </c>
      <c r="F8610" t="s">
        <v>1952</v>
      </c>
      <c r="G8610" t="s">
        <v>1952</v>
      </c>
      <c r="H8610" t="s">
        <v>269</v>
      </c>
      <c r="I8610" s="11">
        <v>135131.92000000001</v>
      </c>
      <c r="J8610" s="12">
        <v>9.1735000000000002E-5</v>
      </c>
      <c r="K8610">
        <f>IFERROR(VLOOKUP(E8610,Sheet1!$D$2:$E$1226,2,FALSE),"")</f>
        <v>3900501</v>
      </c>
    </row>
    <row r="8611" spans="1:11" x14ac:dyDescent="0.2">
      <c r="A8611">
        <f t="shared" si="268"/>
        <v>3900501</v>
      </c>
      <c r="B8611" s="11">
        <v>2017</v>
      </c>
      <c r="C8611" s="11" t="str">
        <f>F8611</f>
        <v>SUMMIT ACADEMY-CINCINNATI</v>
      </c>
      <c r="D8611" t="s">
        <v>1953</v>
      </c>
      <c r="E8611" t="str">
        <f t="shared" si="269"/>
        <v>D030SUMMIT ACADEMY-CINCINNATI</v>
      </c>
      <c r="F8611" t="s">
        <v>1952</v>
      </c>
      <c r="G8611" t="s">
        <v>1952</v>
      </c>
      <c r="H8611" t="s">
        <v>269</v>
      </c>
      <c r="I8611" s="11">
        <v>130580.88</v>
      </c>
      <c r="J8611" s="12">
        <v>8.4840799999999996E-5</v>
      </c>
      <c r="K8611">
        <f>IFERROR(VLOOKUP(E8611,Sheet1!$D$2:$E$1226,2,FALSE),"")</f>
        <v>3900501</v>
      </c>
    </row>
    <row r="8612" spans="1:11" x14ac:dyDescent="0.2">
      <c r="A8612">
        <f t="shared" si="268"/>
        <v>3900501</v>
      </c>
      <c r="B8612" s="11">
        <v>2018</v>
      </c>
      <c r="C8612" s="11" t="str">
        <f>F8612</f>
        <v>SUMMIT ACADEMY-CINCINNATI</v>
      </c>
      <c r="D8612" t="s">
        <v>1953</v>
      </c>
      <c r="E8612" t="str">
        <f t="shared" si="269"/>
        <v>D030SUMMIT ACADEMY-CINCINNATI</v>
      </c>
      <c r="F8612" t="s">
        <v>1952</v>
      </c>
      <c r="G8612" t="s">
        <v>1952</v>
      </c>
      <c r="H8612" t="s">
        <v>269</v>
      </c>
      <c r="I8612" s="11">
        <v>107149.53</v>
      </c>
      <c r="J8612" s="12">
        <v>6.7323400000000007E-5</v>
      </c>
      <c r="K8612">
        <f>IFERROR(VLOOKUP(E8612,Sheet1!$D$2:$E$1226,2,FALSE),"")</f>
        <v>3900501</v>
      </c>
    </row>
    <row r="8613" spans="1:11" x14ac:dyDescent="0.2">
      <c r="A8613">
        <f t="shared" si="268"/>
        <v>3900501</v>
      </c>
      <c r="B8613" s="11">
        <v>2019</v>
      </c>
      <c r="C8613" s="11" t="str">
        <f>F8613</f>
        <v>SUMMIT ACADEMY-CINCINNATI</v>
      </c>
      <c r="D8613" t="s">
        <v>1953</v>
      </c>
      <c r="E8613" t="str">
        <f t="shared" si="269"/>
        <v>D030SUMMIT ACADEMY-CINCINNATI</v>
      </c>
      <c r="F8613" t="s">
        <v>1952</v>
      </c>
      <c r="G8613" t="s">
        <v>1952</v>
      </c>
      <c r="H8613" t="s">
        <v>269</v>
      </c>
      <c r="I8613" s="11">
        <v>96022.83</v>
      </c>
      <c r="J8613" s="12">
        <v>5.84203E-5</v>
      </c>
      <c r="K8613">
        <f>IFERROR(VLOOKUP(E8613,Sheet1!$D$2:$E$1226,2,FALSE),"")</f>
        <v>3900501</v>
      </c>
    </row>
    <row r="8614" spans="1:11" x14ac:dyDescent="0.2">
      <c r="A8614">
        <f t="shared" si="268"/>
        <v>3900501</v>
      </c>
      <c r="B8614" s="11">
        <v>2020</v>
      </c>
      <c r="C8614" s="11" t="str">
        <f>F8614</f>
        <v>SUMMIT ACADEMY-CINCINNATI</v>
      </c>
      <c r="D8614" t="s">
        <v>1953</v>
      </c>
      <c r="E8614" t="str">
        <f t="shared" si="269"/>
        <v>D030SUMMIT ACADEMY-CINCINNATI</v>
      </c>
      <c r="F8614" t="s">
        <v>1952</v>
      </c>
      <c r="G8614" t="s">
        <v>1952</v>
      </c>
      <c r="H8614" t="s">
        <v>269</v>
      </c>
      <c r="I8614" s="11">
        <v>108166.47</v>
      </c>
      <c r="J8614" s="12">
        <v>6.4019700000000006E-5</v>
      </c>
      <c r="K8614">
        <f>IFERROR(VLOOKUP(E8614,Sheet1!$D$2:$E$1226,2,FALSE),"")</f>
        <v>3900501</v>
      </c>
    </row>
    <row r="8615" spans="1:11" x14ac:dyDescent="0.2">
      <c r="A8615">
        <f t="shared" si="268"/>
        <v>3900501</v>
      </c>
      <c r="B8615" s="11">
        <v>2021</v>
      </c>
      <c r="C8615" s="11" t="str">
        <f>F8615</f>
        <v>SUMMIT ACADEMY-CINCINNATI</v>
      </c>
      <c r="D8615" t="s">
        <v>1953</v>
      </c>
      <c r="E8615" t="str">
        <f t="shared" si="269"/>
        <v>D030SUMMIT ACADEMY-CINCINNATI</v>
      </c>
      <c r="F8615" t="s">
        <v>1952</v>
      </c>
      <c r="G8615" t="s">
        <v>1952</v>
      </c>
      <c r="H8615" t="s">
        <v>269</v>
      </c>
      <c r="I8615" s="11">
        <v>110568.37</v>
      </c>
      <c r="J8615" s="12">
        <v>6.4004540000000003E-5</v>
      </c>
      <c r="K8615">
        <f>IFERROR(VLOOKUP(E8615,Sheet1!$D$2:$E$1226,2,FALSE),"")</f>
        <v>3900501</v>
      </c>
    </row>
    <row r="8616" spans="1:11" x14ac:dyDescent="0.2">
      <c r="A8616">
        <f t="shared" si="268"/>
        <v>3900501</v>
      </c>
      <c r="B8616" s="11">
        <v>2022</v>
      </c>
      <c r="C8616" s="11" t="str">
        <f>F8616</f>
        <v>SUMMIT ACADEMY-CINCINNATI</v>
      </c>
      <c r="D8616" t="s">
        <v>1953</v>
      </c>
      <c r="E8616" t="str">
        <f t="shared" si="269"/>
        <v>D030SUMMIT ACADEMY-CINCINNATI</v>
      </c>
      <c r="F8616" t="s">
        <v>1952</v>
      </c>
      <c r="G8616" t="s">
        <v>1952</v>
      </c>
      <c r="H8616" t="s">
        <v>269</v>
      </c>
      <c r="I8616" s="11">
        <v>109092.72</v>
      </c>
      <c r="J8616" s="12">
        <v>5.9938900000000003E-5</v>
      </c>
      <c r="K8616">
        <f>IFERROR(VLOOKUP(E8616,Sheet1!$D$2:$E$1226,2,FALSE),"")</f>
        <v>3900501</v>
      </c>
    </row>
    <row r="8617" spans="1:11" x14ac:dyDescent="0.2">
      <c r="A8617">
        <f t="shared" si="268"/>
        <v>3900501</v>
      </c>
      <c r="B8617" s="11">
        <v>2023</v>
      </c>
      <c r="C8617" s="11" t="str">
        <f>F8617</f>
        <v>SUMMIT ACADEMY-CINCINNATI</v>
      </c>
      <c r="D8617" t="s">
        <v>1953</v>
      </c>
      <c r="E8617" t="str">
        <f t="shared" si="269"/>
        <v>D030SUMMIT ACADEMY-CINCINNATI</v>
      </c>
      <c r="F8617" t="s">
        <v>1952</v>
      </c>
      <c r="G8617" t="s">
        <v>1952</v>
      </c>
      <c r="H8617" t="s">
        <v>269</v>
      </c>
      <c r="I8617" s="11">
        <v>104586.81</v>
      </c>
      <c r="J8617" s="12">
        <v>5.5308900000000002E-5</v>
      </c>
      <c r="K8617">
        <f>IFERROR(VLOOKUP(E8617,Sheet1!$D$2:$E$1226,2,FALSE),"")</f>
        <v>3900501</v>
      </c>
    </row>
    <row r="8618" spans="1:11" x14ac:dyDescent="0.2">
      <c r="A8618">
        <f t="shared" si="268"/>
        <v>3900492</v>
      </c>
      <c r="B8618" s="11">
        <v>2015</v>
      </c>
      <c r="C8618" s="11" t="str">
        <f>F8618</f>
        <v>SUMMIT ACADEMY-COLUMBUS</v>
      </c>
      <c r="D8618" t="s">
        <v>1955</v>
      </c>
      <c r="E8618" t="str">
        <f t="shared" si="269"/>
        <v>D031SUMMIT ACADEMY-COLUMBUS</v>
      </c>
      <c r="F8618" t="s">
        <v>1954</v>
      </c>
      <c r="G8618" t="s">
        <v>1954</v>
      </c>
      <c r="H8618" t="s">
        <v>233</v>
      </c>
      <c r="I8618" s="11">
        <v>71194.8</v>
      </c>
      <c r="J8618" s="12">
        <v>4.87413E-5</v>
      </c>
      <c r="K8618">
        <f>IFERROR(VLOOKUP(E8618,Sheet1!$D$2:$E$1226,2,FALSE),"")</f>
        <v>3900492</v>
      </c>
    </row>
    <row r="8619" spans="1:11" x14ac:dyDescent="0.2">
      <c r="A8619">
        <f t="shared" si="268"/>
        <v>3900492</v>
      </c>
      <c r="B8619" s="11">
        <v>2016</v>
      </c>
      <c r="C8619" s="11" t="str">
        <f>F8619</f>
        <v>SUMMIT ACADEMY-COLUMBUS</v>
      </c>
      <c r="D8619" t="s">
        <v>1955</v>
      </c>
      <c r="E8619" t="str">
        <f t="shared" si="269"/>
        <v>D031SUMMIT ACADEMY-COLUMBUS</v>
      </c>
      <c r="F8619" t="s">
        <v>1954</v>
      </c>
      <c r="G8619" t="s">
        <v>1954</v>
      </c>
      <c r="H8619" t="s">
        <v>233</v>
      </c>
      <c r="I8619" s="11">
        <v>68057.759999999995</v>
      </c>
      <c r="J8619" s="12">
        <v>4.6201300000000001E-5</v>
      </c>
      <c r="K8619">
        <f>IFERROR(VLOOKUP(E8619,Sheet1!$D$2:$E$1226,2,FALSE),"")</f>
        <v>3900492</v>
      </c>
    </row>
    <row r="8620" spans="1:11" x14ac:dyDescent="0.2">
      <c r="A8620">
        <f t="shared" si="268"/>
        <v>3900492</v>
      </c>
      <c r="B8620" s="11">
        <v>2017</v>
      </c>
      <c r="C8620" s="11" t="str">
        <f>F8620</f>
        <v>SUMMIT ACADEMY-COLUMBUS</v>
      </c>
      <c r="D8620" t="s">
        <v>1955</v>
      </c>
      <c r="E8620" t="str">
        <f t="shared" si="269"/>
        <v>D031SUMMIT ACADEMY-COLUMBUS</v>
      </c>
      <c r="F8620" t="s">
        <v>1954</v>
      </c>
      <c r="G8620" t="s">
        <v>1954</v>
      </c>
      <c r="H8620" t="s">
        <v>233</v>
      </c>
      <c r="I8620" s="11">
        <v>52214.75</v>
      </c>
      <c r="J8620" s="12">
        <v>3.3924899999999998E-5</v>
      </c>
      <c r="K8620">
        <f>IFERROR(VLOOKUP(E8620,Sheet1!$D$2:$E$1226,2,FALSE),"")</f>
        <v>3900492</v>
      </c>
    </row>
    <row r="8621" spans="1:11" x14ac:dyDescent="0.2">
      <c r="A8621">
        <f t="shared" si="268"/>
        <v>3900492</v>
      </c>
      <c r="B8621" s="11">
        <v>2018</v>
      </c>
      <c r="C8621" s="11" t="str">
        <f>F8621</f>
        <v>SUMMIT ACADEMY-COLUMBUS</v>
      </c>
      <c r="D8621" t="s">
        <v>1955</v>
      </c>
      <c r="E8621" t="str">
        <f t="shared" si="269"/>
        <v>D031SUMMIT ACADEMY-COLUMBUS</v>
      </c>
      <c r="F8621" t="s">
        <v>1954</v>
      </c>
      <c r="G8621" t="s">
        <v>1954</v>
      </c>
      <c r="H8621" t="s">
        <v>233</v>
      </c>
      <c r="I8621" s="11">
        <v>47064.13</v>
      </c>
      <c r="J8621" s="12">
        <v>2.9570999999999999E-5</v>
      </c>
      <c r="K8621">
        <f>IFERROR(VLOOKUP(E8621,Sheet1!$D$2:$E$1226,2,FALSE),"")</f>
        <v>3900492</v>
      </c>
    </row>
    <row r="8622" spans="1:11" x14ac:dyDescent="0.2">
      <c r="A8622">
        <f t="shared" si="268"/>
        <v>3900492</v>
      </c>
      <c r="B8622" s="11">
        <v>2019</v>
      </c>
      <c r="C8622" s="11" t="str">
        <f>F8622</f>
        <v>SUMMIT ACADEMY-COLUMBUS</v>
      </c>
      <c r="D8622" t="s">
        <v>1955</v>
      </c>
      <c r="E8622" t="str">
        <f t="shared" si="269"/>
        <v>D031SUMMIT ACADEMY-COLUMBUS</v>
      </c>
      <c r="F8622" t="s">
        <v>1954</v>
      </c>
      <c r="G8622" t="s">
        <v>1954</v>
      </c>
      <c r="H8622" t="s">
        <v>233</v>
      </c>
      <c r="I8622" s="11">
        <v>49188.35</v>
      </c>
      <c r="J8622" s="12">
        <v>2.9926200000000002E-5</v>
      </c>
      <c r="K8622">
        <f>IFERROR(VLOOKUP(E8622,Sheet1!$D$2:$E$1226,2,FALSE),"")</f>
        <v>3900492</v>
      </c>
    </row>
    <row r="8623" spans="1:11" x14ac:dyDescent="0.2">
      <c r="A8623">
        <f t="shared" si="268"/>
        <v>3900492</v>
      </c>
      <c r="B8623" s="11">
        <v>2020</v>
      </c>
      <c r="C8623" s="11" t="str">
        <f>F8623</f>
        <v>SUMMIT ACADEMY-COLUMBUS</v>
      </c>
      <c r="D8623" t="s">
        <v>1955</v>
      </c>
      <c r="E8623" t="str">
        <f t="shared" si="269"/>
        <v>D031SUMMIT ACADEMY-COLUMBUS</v>
      </c>
      <c r="F8623" t="s">
        <v>1954</v>
      </c>
      <c r="G8623" t="s">
        <v>1954</v>
      </c>
      <c r="H8623" t="s">
        <v>233</v>
      </c>
      <c r="I8623" s="11">
        <v>39794.54</v>
      </c>
      <c r="J8623" s="12">
        <v>2.3552899999999999E-5</v>
      </c>
      <c r="K8623">
        <f>IFERROR(VLOOKUP(E8623,Sheet1!$D$2:$E$1226,2,FALSE),"")</f>
        <v>3900492</v>
      </c>
    </row>
    <row r="8624" spans="1:11" x14ac:dyDescent="0.2">
      <c r="A8624">
        <f t="shared" si="268"/>
        <v>3900492</v>
      </c>
      <c r="B8624" s="11">
        <v>2021</v>
      </c>
      <c r="C8624" s="11" t="str">
        <f>F8624</f>
        <v>SUMMIT ACADEMY-COLUMBUS</v>
      </c>
      <c r="D8624" t="s">
        <v>1955</v>
      </c>
      <c r="E8624" t="str">
        <f t="shared" si="269"/>
        <v>D031SUMMIT ACADEMY-COLUMBUS</v>
      </c>
      <c r="F8624" t="s">
        <v>1954</v>
      </c>
      <c r="G8624" t="s">
        <v>1954</v>
      </c>
      <c r="H8624" t="s">
        <v>233</v>
      </c>
      <c r="I8624" s="11">
        <v>59809.35</v>
      </c>
      <c r="J8624" s="12">
        <v>3.4621739999999997E-5</v>
      </c>
      <c r="K8624">
        <f>IFERROR(VLOOKUP(E8624,Sheet1!$D$2:$E$1226,2,FALSE),"")</f>
        <v>3900492</v>
      </c>
    </row>
    <row r="8625" spans="1:11" x14ac:dyDescent="0.2">
      <c r="A8625">
        <f t="shared" si="268"/>
        <v>3900492</v>
      </c>
      <c r="B8625" s="11">
        <v>2022</v>
      </c>
      <c r="C8625" s="11" t="str">
        <f>F8625</f>
        <v>SUMMIT ACADEMY-COLUMBUS</v>
      </c>
      <c r="D8625" t="s">
        <v>1955</v>
      </c>
      <c r="E8625" t="str">
        <f t="shared" si="269"/>
        <v>D031SUMMIT ACADEMY-COLUMBUS</v>
      </c>
      <c r="F8625" t="s">
        <v>1954</v>
      </c>
      <c r="G8625" t="s">
        <v>1954</v>
      </c>
      <c r="H8625" t="s">
        <v>233</v>
      </c>
      <c r="I8625" s="11">
        <v>56831.49</v>
      </c>
      <c r="J8625" s="12">
        <v>3.12249E-5</v>
      </c>
      <c r="K8625">
        <f>IFERROR(VLOOKUP(E8625,Sheet1!$D$2:$E$1226,2,FALSE),"")</f>
        <v>3900492</v>
      </c>
    </row>
    <row r="8626" spans="1:11" x14ac:dyDescent="0.2">
      <c r="A8626">
        <f t="shared" si="268"/>
        <v>3900492</v>
      </c>
      <c r="B8626" s="11">
        <v>2023</v>
      </c>
      <c r="C8626" s="11" t="str">
        <f>F8626</f>
        <v>SUMMIT ACADEMY-COLUMBUS</v>
      </c>
      <c r="D8626" t="s">
        <v>1955</v>
      </c>
      <c r="E8626" t="str">
        <f t="shared" si="269"/>
        <v>D031SUMMIT ACADEMY-COLUMBUS</v>
      </c>
      <c r="F8626" t="s">
        <v>1954</v>
      </c>
      <c r="G8626" t="s">
        <v>1954</v>
      </c>
      <c r="H8626" t="s">
        <v>233</v>
      </c>
      <c r="I8626" s="11">
        <v>60894.38</v>
      </c>
      <c r="J8626" s="12">
        <v>3.2202900000000003E-5</v>
      </c>
      <c r="K8626">
        <f>IFERROR(VLOOKUP(E8626,Sheet1!$D$2:$E$1226,2,FALSE),"")</f>
        <v>3900492</v>
      </c>
    </row>
    <row r="8627" spans="1:11" x14ac:dyDescent="0.2">
      <c r="A8627">
        <f t="shared" si="268"/>
        <v>3900493</v>
      </c>
      <c r="B8627" s="11">
        <v>2015</v>
      </c>
      <c r="C8627" s="11" t="str">
        <f>F8627</f>
        <v>SUMMIT ACADEMY-DAYTON</v>
      </c>
      <c r="D8627" t="s">
        <v>1957</v>
      </c>
      <c r="E8627" t="str">
        <f t="shared" si="269"/>
        <v>D032SUMMIT ACADEMY-DAYTON</v>
      </c>
      <c r="F8627" t="s">
        <v>1956</v>
      </c>
      <c r="G8627" t="s">
        <v>1956</v>
      </c>
      <c r="H8627" t="s">
        <v>552</v>
      </c>
      <c r="I8627" s="11">
        <v>138235.70000000001</v>
      </c>
      <c r="J8627" s="12">
        <v>9.4638799999999999E-5</v>
      </c>
      <c r="K8627">
        <f>IFERROR(VLOOKUP(E8627,Sheet1!$D$2:$E$1226,2,FALSE),"")</f>
        <v>3900493</v>
      </c>
    </row>
    <row r="8628" spans="1:11" x14ac:dyDescent="0.2">
      <c r="A8628">
        <f t="shared" si="268"/>
        <v>3900493</v>
      </c>
      <c r="B8628" s="11">
        <v>2016</v>
      </c>
      <c r="C8628" s="11" t="str">
        <f>F8628</f>
        <v>SUMMIT ACADEMY-DAYTON</v>
      </c>
      <c r="D8628" t="s">
        <v>1957</v>
      </c>
      <c r="E8628" t="str">
        <f t="shared" si="269"/>
        <v>D032SUMMIT ACADEMY-DAYTON</v>
      </c>
      <c r="F8628" t="s">
        <v>1956</v>
      </c>
      <c r="G8628" t="s">
        <v>1956</v>
      </c>
      <c r="H8628" t="s">
        <v>552</v>
      </c>
      <c r="I8628" s="11">
        <v>116339.94</v>
      </c>
      <c r="J8628" s="12">
        <v>7.8977899999999995E-5</v>
      </c>
      <c r="K8628">
        <f>IFERROR(VLOOKUP(E8628,Sheet1!$D$2:$E$1226,2,FALSE),"")</f>
        <v>3900493</v>
      </c>
    </row>
    <row r="8629" spans="1:11" x14ac:dyDescent="0.2">
      <c r="A8629">
        <f t="shared" si="268"/>
        <v>3900493</v>
      </c>
      <c r="B8629" s="11">
        <v>2017</v>
      </c>
      <c r="C8629" s="11" t="str">
        <f>F8629</f>
        <v>SUMMIT ACADEMY-DAYTON</v>
      </c>
      <c r="D8629" t="s">
        <v>1957</v>
      </c>
      <c r="E8629" t="str">
        <f t="shared" si="269"/>
        <v>D032SUMMIT ACADEMY-DAYTON</v>
      </c>
      <c r="F8629" t="s">
        <v>1956</v>
      </c>
      <c r="G8629" t="s">
        <v>1956</v>
      </c>
      <c r="H8629" t="s">
        <v>552</v>
      </c>
      <c r="I8629" s="11">
        <v>129939.72</v>
      </c>
      <c r="J8629" s="12">
        <v>8.4424200000000004E-5</v>
      </c>
      <c r="K8629">
        <f>IFERROR(VLOOKUP(E8629,Sheet1!$D$2:$E$1226,2,FALSE),"")</f>
        <v>3900493</v>
      </c>
    </row>
    <row r="8630" spans="1:11" x14ac:dyDescent="0.2">
      <c r="A8630">
        <f t="shared" si="268"/>
        <v>3900493</v>
      </c>
      <c r="B8630" s="11">
        <v>2018</v>
      </c>
      <c r="C8630" s="11" t="str">
        <f>F8630</f>
        <v>SUMMIT ACADEMY-DAYTON</v>
      </c>
      <c r="D8630" t="s">
        <v>1957</v>
      </c>
      <c r="E8630" t="str">
        <f t="shared" si="269"/>
        <v>D032SUMMIT ACADEMY-DAYTON</v>
      </c>
      <c r="F8630" t="s">
        <v>1956</v>
      </c>
      <c r="G8630" t="s">
        <v>1956</v>
      </c>
      <c r="H8630" t="s">
        <v>552</v>
      </c>
      <c r="I8630" s="11">
        <v>119223.67</v>
      </c>
      <c r="J8630" s="12">
        <v>7.4909799999999999E-5</v>
      </c>
      <c r="K8630">
        <f>IFERROR(VLOOKUP(E8630,Sheet1!$D$2:$E$1226,2,FALSE),"")</f>
        <v>3900493</v>
      </c>
    </row>
    <row r="8631" spans="1:11" x14ac:dyDescent="0.2">
      <c r="A8631">
        <f t="shared" si="268"/>
        <v>3900493</v>
      </c>
      <c r="B8631" s="11">
        <v>2019</v>
      </c>
      <c r="C8631" s="11" t="str">
        <f>F8631</f>
        <v>SUMMIT ACADEMY-DAYTON</v>
      </c>
      <c r="D8631" t="s">
        <v>1957</v>
      </c>
      <c r="E8631" t="str">
        <f t="shared" si="269"/>
        <v>D032SUMMIT ACADEMY-DAYTON</v>
      </c>
      <c r="F8631" t="s">
        <v>1956</v>
      </c>
      <c r="G8631" t="s">
        <v>1956</v>
      </c>
      <c r="H8631" t="s">
        <v>552</v>
      </c>
      <c r="I8631" s="11">
        <v>89178.67</v>
      </c>
      <c r="J8631" s="12">
        <v>5.4256299999999998E-5</v>
      </c>
      <c r="K8631">
        <f>IFERROR(VLOOKUP(E8631,Sheet1!$D$2:$E$1226,2,FALSE),"")</f>
        <v>3900493</v>
      </c>
    </row>
    <row r="8632" spans="1:11" x14ac:dyDescent="0.2">
      <c r="A8632">
        <f t="shared" si="268"/>
        <v>3900493</v>
      </c>
      <c r="B8632" s="11">
        <v>2020</v>
      </c>
      <c r="C8632" s="11" t="str">
        <f>F8632</f>
        <v>SUMMIT ACADEMY-DAYTON</v>
      </c>
      <c r="D8632" t="s">
        <v>1957</v>
      </c>
      <c r="E8632" t="str">
        <f t="shared" si="269"/>
        <v>D032SUMMIT ACADEMY-DAYTON</v>
      </c>
      <c r="F8632" t="s">
        <v>1956</v>
      </c>
      <c r="G8632" t="s">
        <v>1956</v>
      </c>
      <c r="H8632" t="s">
        <v>2570</v>
      </c>
      <c r="I8632" s="11">
        <v>87927.91</v>
      </c>
      <c r="J8632" s="12">
        <v>5.2041199999999999E-5</v>
      </c>
      <c r="K8632">
        <f>IFERROR(VLOOKUP(E8632,Sheet1!$D$2:$E$1226,2,FALSE),"")</f>
        <v>3900493</v>
      </c>
    </row>
    <row r="8633" spans="1:11" x14ac:dyDescent="0.2">
      <c r="A8633">
        <f t="shared" si="268"/>
        <v>3900493</v>
      </c>
      <c r="B8633" s="11">
        <v>2021</v>
      </c>
      <c r="C8633" s="11" t="str">
        <f>F8633</f>
        <v>SUMMIT ACADEMY-DAYTON</v>
      </c>
      <c r="D8633" t="s">
        <v>1957</v>
      </c>
      <c r="E8633" t="str">
        <f t="shared" si="269"/>
        <v>D032SUMMIT ACADEMY-DAYTON</v>
      </c>
      <c r="F8633" t="s">
        <v>1956</v>
      </c>
      <c r="G8633" t="s">
        <v>1956</v>
      </c>
      <c r="H8633" t="s">
        <v>552</v>
      </c>
      <c r="I8633" s="11">
        <v>92241.11</v>
      </c>
      <c r="J8633" s="12">
        <v>5.3395469999999999E-5</v>
      </c>
      <c r="K8633">
        <f>IFERROR(VLOOKUP(E8633,Sheet1!$D$2:$E$1226,2,FALSE),"")</f>
        <v>3900493</v>
      </c>
    </row>
    <row r="8634" spans="1:11" x14ac:dyDescent="0.2">
      <c r="A8634">
        <f t="shared" si="268"/>
        <v>3900493</v>
      </c>
      <c r="B8634" s="11">
        <v>2022</v>
      </c>
      <c r="C8634" s="11" t="str">
        <f>F8634</f>
        <v>SUMMIT ACADEMY-DAYTON</v>
      </c>
      <c r="D8634" t="s">
        <v>1957</v>
      </c>
      <c r="E8634" t="str">
        <f t="shared" si="269"/>
        <v>D032SUMMIT ACADEMY-DAYTON</v>
      </c>
      <c r="F8634" t="s">
        <v>1956</v>
      </c>
      <c r="G8634" t="s">
        <v>1956</v>
      </c>
      <c r="H8634" t="s">
        <v>552</v>
      </c>
      <c r="I8634" s="11">
        <v>88445.4</v>
      </c>
      <c r="J8634" s="12">
        <v>4.8594599999999997E-5</v>
      </c>
      <c r="K8634">
        <f>IFERROR(VLOOKUP(E8634,Sheet1!$D$2:$E$1226,2,FALSE),"")</f>
        <v>3900493</v>
      </c>
    </row>
    <row r="8635" spans="1:11" x14ac:dyDescent="0.2">
      <c r="A8635">
        <f t="shared" si="268"/>
        <v>3900493</v>
      </c>
      <c r="B8635" s="11">
        <v>2023</v>
      </c>
      <c r="C8635" s="11" t="str">
        <f>F8635</f>
        <v>SUMMIT ACADEMY-DAYTON</v>
      </c>
      <c r="D8635" t="s">
        <v>1957</v>
      </c>
      <c r="E8635" t="str">
        <f t="shared" si="269"/>
        <v>D032SUMMIT ACADEMY-DAYTON</v>
      </c>
      <c r="F8635" t="s">
        <v>1956</v>
      </c>
      <c r="G8635" t="s">
        <v>1956</v>
      </c>
      <c r="H8635" t="s">
        <v>552</v>
      </c>
      <c r="I8635" s="11">
        <v>109389.14</v>
      </c>
      <c r="J8635" s="12">
        <v>5.78486E-5</v>
      </c>
      <c r="K8635">
        <f>IFERROR(VLOOKUP(E8635,Sheet1!$D$2:$E$1226,2,FALSE),"")</f>
        <v>3900493</v>
      </c>
    </row>
    <row r="8636" spans="1:11" x14ac:dyDescent="0.2">
      <c r="A8636">
        <f t="shared" si="268"/>
        <v>3900338</v>
      </c>
      <c r="B8636" s="11">
        <v>2015</v>
      </c>
      <c r="C8636" s="11" t="str">
        <f>F8636</f>
        <v>SUMMIT ACADEMY-LORAIN</v>
      </c>
      <c r="D8636" t="s">
        <v>1339</v>
      </c>
      <c r="E8636" t="str">
        <f t="shared" si="269"/>
        <v>9692SUMMIT ACADEMY-LORAIN</v>
      </c>
      <c r="F8636" t="s">
        <v>1289</v>
      </c>
      <c r="G8636" t="s">
        <v>1289</v>
      </c>
      <c r="H8636" t="s">
        <v>448</v>
      </c>
      <c r="I8636" s="11">
        <v>162319.26</v>
      </c>
      <c r="J8636" s="12">
        <v>1.111269E-4</v>
      </c>
      <c r="K8636">
        <f>IFERROR(VLOOKUP(E8636,Sheet1!$D$2:$E$1226,2,FALSE),"")</f>
        <v>3900338</v>
      </c>
    </row>
    <row r="8637" spans="1:11" x14ac:dyDescent="0.2">
      <c r="A8637">
        <f t="shared" si="268"/>
        <v>3900338</v>
      </c>
      <c r="B8637" s="11">
        <v>2016</v>
      </c>
      <c r="C8637" s="11" t="str">
        <f>F8637</f>
        <v>SUMMIT ACADEMY-LORAIN</v>
      </c>
      <c r="D8637" t="s">
        <v>1339</v>
      </c>
      <c r="E8637" t="str">
        <f t="shared" si="269"/>
        <v>9692SUMMIT ACADEMY-LORAIN</v>
      </c>
      <c r="F8637" t="s">
        <v>1289</v>
      </c>
      <c r="G8637" t="s">
        <v>1289</v>
      </c>
      <c r="H8637" t="s">
        <v>448</v>
      </c>
      <c r="I8637" s="11">
        <v>134724.64000000001</v>
      </c>
      <c r="J8637" s="12">
        <v>9.1458499999999999E-5</v>
      </c>
      <c r="K8637">
        <f>IFERROR(VLOOKUP(E8637,Sheet1!$D$2:$E$1226,2,FALSE),"")</f>
        <v>3900338</v>
      </c>
    </row>
    <row r="8638" spans="1:11" x14ac:dyDescent="0.2">
      <c r="A8638">
        <f t="shared" si="268"/>
        <v>3900338</v>
      </c>
      <c r="B8638" s="11">
        <v>2017</v>
      </c>
      <c r="C8638" s="11" t="str">
        <f>F8638</f>
        <v>SUMMIT ACADEMY-LORAIN</v>
      </c>
      <c r="D8638" t="s">
        <v>1339</v>
      </c>
      <c r="E8638" t="str">
        <f t="shared" si="269"/>
        <v>9692SUMMIT ACADEMY-LORAIN</v>
      </c>
      <c r="F8638" t="s">
        <v>1289</v>
      </c>
      <c r="G8638" t="s">
        <v>1289</v>
      </c>
      <c r="H8638" t="s">
        <v>448</v>
      </c>
      <c r="I8638" s="11">
        <v>149289.78</v>
      </c>
      <c r="J8638" s="12">
        <v>9.6996299999999998E-5</v>
      </c>
      <c r="K8638">
        <f>IFERROR(VLOOKUP(E8638,Sheet1!$D$2:$E$1226,2,FALSE),"")</f>
        <v>3900338</v>
      </c>
    </row>
    <row r="8639" spans="1:11" x14ac:dyDescent="0.2">
      <c r="A8639">
        <f t="shared" si="268"/>
        <v>3900338</v>
      </c>
      <c r="B8639" s="11">
        <v>2018</v>
      </c>
      <c r="C8639" s="11" t="str">
        <f>F8639</f>
        <v>SUMMIT ACADEMY-LORAIN</v>
      </c>
      <c r="D8639" t="s">
        <v>1339</v>
      </c>
      <c r="E8639" t="str">
        <f t="shared" si="269"/>
        <v>9692SUMMIT ACADEMY-LORAIN</v>
      </c>
      <c r="F8639" t="s">
        <v>1289</v>
      </c>
      <c r="G8639" t="s">
        <v>1289</v>
      </c>
      <c r="H8639" t="s">
        <v>448</v>
      </c>
      <c r="I8639" s="11">
        <v>144051.15</v>
      </c>
      <c r="J8639" s="12">
        <v>9.0509199999999997E-5</v>
      </c>
      <c r="K8639">
        <f>IFERROR(VLOOKUP(E8639,Sheet1!$D$2:$E$1226,2,FALSE),"")</f>
        <v>3900338</v>
      </c>
    </row>
    <row r="8640" spans="1:11" x14ac:dyDescent="0.2">
      <c r="A8640">
        <f t="shared" si="268"/>
        <v>3900338</v>
      </c>
      <c r="B8640" s="11">
        <v>2019</v>
      </c>
      <c r="C8640" s="11" t="str">
        <f>F8640</f>
        <v>SUMMIT ACADEMY-LORAIN</v>
      </c>
      <c r="D8640" t="s">
        <v>1339</v>
      </c>
      <c r="E8640" t="str">
        <f t="shared" si="269"/>
        <v>9692SUMMIT ACADEMY-LORAIN</v>
      </c>
      <c r="F8640" t="s">
        <v>1289</v>
      </c>
      <c r="G8640" t="s">
        <v>1289</v>
      </c>
      <c r="H8640" t="s">
        <v>448</v>
      </c>
      <c r="I8640" s="11">
        <v>101147.5</v>
      </c>
      <c r="J8640" s="12">
        <v>6.1538200000000007E-5</v>
      </c>
      <c r="K8640">
        <f>IFERROR(VLOOKUP(E8640,Sheet1!$D$2:$E$1226,2,FALSE),"")</f>
        <v>3900338</v>
      </c>
    </row>
    <row r="8641" spans="1:11" x14ac:dyDescent="0.2">
      <c r="A8641">
        <f t="shared" si="268"/>
        <v>3900338</v>
      </c>
      <c r="B8641" s="11">
        <v>2020</v>
      </c>
      <c r="C8641" s="11" t="str">
        <f>F8641</f>
        <v>SUMMIT ACADEMY-LORAIN</v>
      </c>
      <c r="D8641" t="s">
        <v>1339</v>
      </c>
      <c r="E8641" t="str">
        <f t="shared" si="269"/>
        <v>9692SUMMIT ACADEMY-LORAIN</v>
      </c>
      <c r="F8641" t="s">
        <v>1289</v>
      </c>
      <c r="G8641" t="s">
        <v>1289</v>
      </c>
      <c r="H8641" t="s">
        <v>448</v>
      </c>
      <c r="I8641" s="11">
        <v>87111.92</v>
      </c>
      <c r="J8641" s="12">
        <v>5.1558299999999997E-5</v>
      </c>
      <c r="K8641">
        <f>IFERROR(VLOOKUP(E8641,Sheet1!$D$2:$E$1226,2,FALSE),"")</f>
        <v>3900338</v>
      </c>
    </row>
    <row r="8642" spans="1:11" x14ac:dyDescent="0.2">
      <c r="A8642">
        <f t="shared" si="268"/>
        <v>3900338</v>
      </c>
      <c r="B8642" s="11">
        <v>2021</v>
      </c>
      <c r="C8642" s="11" t="str">
        <f>F8642</f>
        <v>SUMMIT ACADEMY-LORAIN</v>
      </c>
      <c r="D8642" t="s">
        <v>1339</v>
      </c>
      <c r="E8642" t="str">
        <f t="shared" si="269"/>
        <v>9692SUMMIT ACADEMY-LORAIN</v>
      </c>
      <c r="F8642" t="s">
        <v>1289</v>
      </c>
      <c r="G8642" t="s">
        <v>1289</v>
      </c>
      <c r="H8642" t="s">
        <v>448</v>
      </c>
      <c r="I8642" s="11">
        <v>95113.53</v>
      </c>
      <c r="J8642" s="12">
        <v>5.5058220000000002E-5</v>
      </c>
      <c r="K8642">
        <f>IFERROR(VLOOKUP(E8642,Sheet1!$D$2:$E$1226,2,FALSE),"")</f>
        <v>3900338</v>
      </c>
    </row>
    <row r="8643" spans="1:11" x14ac:dyDescent="0.2">
      <c r="A8643">
        <f t="shared" ref="A8643:A8706" si="270">K8643</f>
        <v>3900338</v>
      </c>
      <c r="B8643" s="11">
        <v>2022</v>
      </c>
      <c r="C8643" s="11" t="str">
        <f>F8643</f>
        <v>SUMMIT ACADEMY-LORAIN</v>
      </c>
      <c r="D8643" t="s">
        <v>1339</v>
      </c>
      <c r="E8643" t="str">
        <f t="shared" ref="E8643:E8706" si="271">D8643&amp;F8643</f>
        <v>9692SUMMIT ACADEMY-LORAIN</v>
      </c>
      <c r="F8643" t="s">
        <v>1289</v>
      </c>
      <c r="G8643" t="s">
        <v>1289</v>
      </c>
      <c r="H8643" t="s">
        <v>448</v>
      </c>
      <c r="I8643" s="11">
        <v>107716.55</v>
      </c>
      <c r="J8643" s="12">
        <v>5.9182699999999998E-5</v>
      </c>
      <c r="K8643">
        <f>IFERROR(VLOOKUP(E8643,Sheet1!$D$2:$E$1226,2,FALSE),"")</f>
        <v>3900338</v>
      </c>
    </row>
    <row r="8644" spans="1:11" x14ac:dyDescent="0.2">
      <c r="A8644">
        <f t="shared" si="270"/>
        <v>3900338</v>
      </c>
      <c r="B8644" s="11">
        <v>2023</v>
      </c>
      <c r="C8644" s="11" t="str">
        <f>F8644</f>
        <v>SUMMIT ACADEMY-LORAIN</v>
      </c>
      <c r="D8644" t="s">
        <v>1339</v>
      </c>
      <c r="E8644" t="str">
        <f t="shared" si="271"/>
        <v>9692SUMMIT ACADEMY-LORAIN</v>
      </c>
      <c r="F8644" t="s">
        <v>1289</v>
      </c>
      <c r="G8644" t="s">
        <v>1289</v>
      </c>
      <c r="H8644" t="s">
        <v>448</v>
      </c>
      <c r="I8644" s="11">
        <v>90546.42</v>
      </c>
      <c r="J8644" s="12">
        <v>4.7883899999999997E-5</v>
      </c>
      <c r="K8644">
        <f>IFERROR(VLOOKUP(E8644,Sheet1!$D$2:$E$1226,2,FALSE),"")</f>
        <v>3900338</v>
      </c>
    </row>
    <row r="8645" spans="1:11" x14ac:dyDescent="0.2">
      <c r="A8645">
        <f t="shared" si="270"/>
        <v>0</v>
      </c>
      <c r="B8645" s="11">
        <v>2015</v>
      </c>
      <c r="C8645" s="11" t="str">
        <f>F8645</f>
        <v>SUMMIT ACADEMY-MIDDLETOWN</v>
      </c>
      <c r="D8645" t="s">
        <v>1340</v>
      </c>
      <c r="E8645" t="str">
        <f t="shared" si="271"/>
        <v>9693SUMMIT ACADEMY-MIDDLETOWN</v>
      </c>
      <c r="F8645" t="s">
        <v>1290</v>
      </c>
      <c r="G8645" t="s">
        <v>1290</v>
      </c>
      <c r="H8645" t="s">
        <v>47</v>
      </c>
      <c r="I8645" s="11">
        <v>103417.62</v>
      </c>
      <c r="J8645" s="12">
        <v>7.0801699999999997E-5</v>
      </c>
      <c r="K8645">
        <f>IFERROR(VLOOKUP(E8645,Sheet1!$D$2:$E$1226,2,FALSE),"")</f>
        <v>0</v>
      </c>
    </row>
    <row r="8646" spans="1:11" x14ac:dyDescent="0.2">
      <c r="A8646">
        <f t="shared" si="270"/>
        <v>0</v>
      </c>
      <c r="B8646" s="11">
        <v>2016</v>
      </c>
      <c r="C8646" s="11" t="str">
        <f>F8646</f>
        <v>SUMMIT ACADEMY-MIDDLETOWN</v>
      </c>
      <c r="D8646" t="s">
        <v>1340</v>
      </c>
      <c r="E8646" t="str">
        <f t="shared" si="271"/>
        <v>9693SUMMIT ACADEMY-MIDDLETOWN</v>
      </c>
      <c r="F8646" t="s">
        <v>1290</v>
      </c>
      <c r="G8646" t="s">
        <v>1290</v>
      </c>
      <c r="H8646" t="s">
        <v>47</v>
      </c>
      <c r="I8646" s="11">
        <v>101431.84</v>
      </c>
      <c r="J8646" s="12">
        <v>6.8857500000000003E-5</v>
      </c>
      <c r="K8646">
        <f>IFERROR(VLOOKUP(E8646,Sheet1!$D$2:$E$1226,2,FALSE),"")</f>
        <v>0</v>
      </c>
    </row>
    <row r="8647" spans="1:11" x14ac:dyDescent="0.2">
      <c r="A8647">
        <f t="shared" si="270"/>
        <v>0</v>
      </c>
      <c r="B8647" s="11">
        <v>2017</v>
      </c>
      <c r="C8647" s="11" t="str">
        <f>F8647</f>
        <v>SUMMIT ACADEMY-MIDDLETOWN</v>
      </c>
      <c r="D8647" t="s">
        <v>1340</v>
      </c>
      <c r="E8647" t="str">
        <f t="shared" si="271"/>
        <v>9693SUMMIT ACADEMY-MIDDLETOWN</v>
      </c>
      <c r="F8647" t="s">
        <v>1290</v>
      </c>
      <c r="G8647" t="s">
        <v>1290</v>
      </c>
      <c r="H8647" t="s">
        <v>47</v>
      </c>
      <c r="I8647" s="11">
        <v>104408.83</v>
      </c>
      <c r="J8647" s="12">
        <v>6.78363E-5</v>
      </c>
      <c r="K8647">
        <f>IFERROR(VLOOKUP(E8647,Sheet1!$D$2:$E$1226,2,FALSE),"")</f>
        <v>0</v>
      </c>
    </row>
    <row r="8648" spans="1:11" x14ac:dyDescent="0.2">
      <c r="A8648">
        <f t="shared" si="270"/>
        <v>0</v>
      </c>
      <c r="B8648" s="11">
        <v>2018</v>
      </c>
      <c r="C8648" s="11" t="str">
        <f>F8648</f>
        <v>SUMMIT ACADEMY-MIDDLETOWN</v>
      </c>
      <c r="D8648" t="s">
        <v>1340</v>
      </c>
      <c r="E8648" t="str">
        <f t="shared" si="271"/>
        <v>9693SUMMIT ACADEMY-MIDDLETOWN</v>
      </c>
      <c r="F8648" t="s">
        <v>1290</v>
      </c>
      <c r="G8648" t="s">
        <v>1290</v>
      </c>
      <c r="H8648" t="s">
        <v>47</v>
      </c>
      <c r="I8648" s="11">
        <v>99988.93</v>
      </c>
      <c r="J8648" s="12">
        <v>6.2824300000000001E-5</v>
      </c>
      <c r="K8648">
        <f>IFERROR(VLOOKUP(E8648,Sheet1!$D$2:$E$1226,2,FALSE),"")</f>
        <v>0</v>
      </c>
    </row>
    <row r="8649" spans="1:11" x14ac:dyDescent="0.2">
      <c r="A8649">
        <f t="shared" si="270"/>
        <v>0</v>
      </c>
      <c r="B8649" s="11">
        <v>2019</v>
      </c>
      <c r="C8649" s="11" t="str">
        <f>F8649</f>
        <v>SUMMIT ACADEMY-MIDDLETOWN</v>
      </c>
      <c r="D8649" t="s">
        <v>1340</v>
      </c>
      <c r="E8649" t="str">
        <f t="shared" si="271"/>
        <v>9693SUMMIT ACADEMY-MIDDLETOWN</v>
      </c>
      <c r="F8649" t="s">
        <v>1290</v>
      </c>
      <c r="G8649" t="s">
        <v>1290</v>
      </c>
      <c r="H8649" t="s">
        <v>47</v>
      </c>
      <c r="I8649" s="11">
        <v>89721.45</v>
      </c>
      <c r="J8649" s="12">
        <v>5.4586599999999997E-5</v>
      </c>
      <c r="K8649">
        <f>IFERROR(VLOOKUP(E8649,Sheet1!$D$2:$E$1226,2,FALSE),"")</f>
        <v>0</v>
      </c>
    </row>
    <row r="8650" spans="1:11" x14ac:dyDescent="0.2">
      <c r="A8650">
        <f t="shared" si="270"/>
        <v>0</v>
      </c>
      <c r="B8650" s="11">
        <v>2020</v>
      </c>
      <c r="C8650" s="11" t="str">
        <f>F8650</f>
        <v>SUMMIT ACADEMY-MIDDLETOWN</v>
      </c>
      <c r="D8650" t="s">
        <v>1340</v>
      </c>
      <c r="E8650" t="str">
        <f t="shared" si="271"/>
        <v>9693SUMMIT ACADEMY-MIDDLETOWN</v>
      </c>
      <c r="F8650" t="s">
        <v>1290</v>
      </c>
      <c r="G8650" t="s">
        <v>1290</v>
      </c>
      <c r="H8650" t="s">
        <v>47</v>
      </c>
      <c r="I8650" s="11">
        <v>95487.07</v>
      </c>
      <c r="J8650" s="12">
        <v>5.6515199999999997E-5</v>
      </c>
      <c r="K8650">
        <f>IFERROR(VLOOKUP(E8650,Sheet1!$D$2:$E$1226,2,FALSE),"")</f>
        <v>0</v>
      </c>
    </row>
    <row r="8651" spans="1:11" x14ac:dyDescent="0.2">
      <c r="A8651">
        <f t="shared" si="270"/>
        <v>0</v>
      </c>
      <c r="B8651" s="11">
        <v>2021</v>
      </c>
      <c r="C8651" s="11" t="str">
        <f>F8651</f>
        <v>SUMMIT ACADEMY-MIDDLETOWN</v>
      </c>
      <c r="D8651" t="s">
        <v>1340</v>
      </c>
      <c r="E8651" t="str">
        <f t="shared" si="271"/>
        <v>9693SUMMIT ACADEMY-MIDDLETOWN</v>
      </c>
      <c r="F8651" t="s">
        <v>1290</v>
      </c>
      <c r="G8651" t="s">
        <v>1290</v>
      </c>
      <c r="H8651" t="s">
        <v>47</v>
      </c>
      <c r="I8651" s="11">
        <v>88604.68</v>
      </c>
      <c r="J8651" s="12">
        <v>5.1290450000000003E-5</v>
      </c>
      <c r="K8651">
        <f>IFERROR(VLOOKUP(E8651,Sheet1!$D$2:$E$1226,2,FALSE),"")</f>
        <v>0</v>
      </c>
    </row>
    <row r="8652" spans="1:11" x14ac:dyDescent="0.2">
      <c r="A8652">
        <f t="shared" si="270"/>
        <v>0</v>
      </c>
      <c r="B8652" s="11">
        <v>2022</v>
      </c>
      <c r="C8652" s="11" t="str">
        <f>F8652</f>
        <v>SUMMIT ACADEMY-MIDDLETOWN</v>
      </c>
      <c r="D8652" t="s">
        <v>1340</v>
      </c>
      <c r="E8652" t="str">
        <f t="shared" si="271"/>
        <v>9693SUMMIT ACADEMY-MIDDLETOWN</v>
      </c>
      <c r="F8652" t="s">
        <v>1290</v>
      </c>
      <c r="G8652" t="s">
        <v>1290</v>
      </c>
      <c r="H8652" t="s">
        <v>47</v>
      </c>
      <c r="I8652" s="11">
        <v>100071.29</v>
      </c>
      <c r="J8652" s="12">
        <v>5.4982199999999997E-5</v>
      </c>
      <c r="K8652">
        <f>IFERROR(VLOOKUP(E8652,Sheet1!$D$2:$E$1226,2,FALSE),"")</f>
        <v>0</v>
      </c>
    </row>
    <row r="8653" spans="1:11" x14ac:dyDescent="0.2">
      <c r="A8653">
        <f t="shared" si="270"/>
        <v>0</v>
      </c>
      <c r="B8653" s="11">
        <v>2023</v>
      </c>
      <c r="C8653" s="11" t="str">
        <f>F8653</f>
        <v>SUMMIT ACADEMY-MIDDLETOWN</v>
      </c>
      <c r="D8653" t="s">
        <v>1340</v>
      </c>
      <c r="E8653" t="str">
        <f t="shared" si="271"/>
        <v>9693SUMMIT ACADEMY-MIDDLETOWN</v>
      </c>
      <c r="F8653" t="s">
        <v>1290</v>
      </c>
      <c r="G8653" t="s">
        <v>1290</v>
      </c>
      <c r="H8653" t="s">
        <v>47</v>
      </c>
      <c r="I8653" s="11">
        <v>114730.65</v>
      </c>
      <c r="J8653" s="12">
        <v>6.0673300000000001E-5</v>
      </c>
      <c r="K8653">
        <f>IFERROR(VLOOKUP(E8653,Sheet1!$D$2:$E$1226,2,FALSE),"")</f>
        <v>0</v>
      </c>
    </row>
    <row r="8654" spans="1:11" x14ac:dyDescent="0.2">
      <c r="A8654">
        <f t="shared" si="270"/>
        <v>3900356</v>
      </c>
      <c r="B8654" s="11">
        <v>2015</v>
      </c>
      <c r="C8654" s="11" t="str">
        <f>F8654</f>
        <v>SUMMIT ACADEMY-PAINESVILLE</v>
      </c>
      <c r="D8654" t="s">
        <v>2013</v>
      </c>
      <c r="E8654" t="str">
        <f t="shared" si="271"/>
        <v>D088SUMMIT ACADEMY-PAINESVILLE</v>
      </c>
      <c r="F8654" t="s">
        <v>2012</v>
      </c>
      <c r="G8654" t="s">
        <v>2012</v>
      </c>
      <c r="H8654" t="s">
        <v>374</v>
      </c>
      <c r="I8654" s="11">
        <v>94512.27</v>
      </c>
      <c r="J8654" s="12">
        <v>6.4704900000000005E-5</v>
      </c>
      <c r="K8654">
        <f>IFERROR(VLOOKUP(E8654,Sheet1!$D$2:$E$1226,2,FALSE),"")</f>
        <v>3900356</v>
      </c>
    </row>
    <row r="8655" spans="1:11" x14ac:dyDescent="0.2">
      <c r="A8655">
        <f t="shared" si="270"/>
        <v>3900356</v>
      </c>
      <c r="B8655" s="11">
        <v>2016</v>
      </c>
      <c r="C8655" s="11" t="str">
        <f>F8655</f>
        <v>SUMMIT ACADEMY-PAINESVILLE</v>
      </c>
      <c r="D8655" t="s">
        <v>2013</v>
      </c>
      <c r="E8655" t="str">
        <f t="shared" si="271"/>
        <v>D088SUMMIT ACADEMY-PAINESVILLE</v>
      </c>
      <c r="F8655" t="s">
        <v>2012</v>
      </c>
      <c r="G8655" t="s">
        <v>2012</v>
      </c>
      <c r="H8655" t="s">
        <v>374</v>
      </c>
      <c r="I8655" s="11">
        <v>94784.43</v>
      </c>
      <c r="J8655" s="12">
        <v>6.4344900000000001E-5</v>
      </c>
      <c r="K8655">
        <f>IFERROR(VLOOKUP(E8655,Sheet1!$D$2:$E$1226,2,FALSE),"")</f>
        <v>3900356</v>
      </c>
    </row>
    <row r="8656" spans="1:11" x14ac:dyDescent="0.2">
      <c r="A8656">
        <f t="shared" si="270"/>
        <v>3900356</v>
      </c>
      <c r="B8656" s="11">
        <v>2017</v>
      </c>
      <c r="C8656" s="11" t="str">
        <f>F8656</f>
        <v>SUMMIT ACADEMY-PAINESVILLE</v>
      </c>
      <c r="D8656" t="s">
        <v>2013</v>
      </c>
      <c r="E8656" t="str">
        <f t="shared" si="271"/>
        <v>D088SUMMIT ACADEMY-PAINESVILLE</v>
      </c>
      <c r="F8656" t="s">
        <v>2012</v>
      </c>
      <c r="G8656" t="s">
        <v>2012</v>
      </c>
      <c r="H8656" t="s">
        <v>374</v>
      </c>
      <c r="I8656" s="11">
        <v>96211.39</v>
      </c>
      <c r="J8656" s="12">
        <v>6.2510300000000004E-5</v>
      </c>
      <c r="K8656">
        <f>IFERROR(VLOOKUP(E8656,Sheet1!$D$2:$E$1226,2,FALSE),"")</f>
        <v>3900356</v>
      </c>
    </row>
    <row r="8657" spans="1:11" x14ac:dyDescent="0.2">
      <c r="A8657">
        <f t="shared" si="270"/>
        <v>3900356</v>
      </c>
      <c r="B8657" s="11">
        <v>2018</v>
      </c>
      <c r="C8657" s="11" t="str">
        <f>F8657</f>
        <v>SUMMIT ACADEMY-PAINESVILLE</v>
      </c>
      <c r="D8657" t="s">
        <v>2013</v>
      </c>
      <c r="E8657" t="str">
        <f t="shared" si="271"/>
        <v>D088SUMMIT ACADEMY-PAINESVILLE</v>
      </c>
      <c r="F8657" t="s">
        <v>2012</v>
      </c>
      <c r="G8657" t="s">
        <v>2012</v>
      </c>
      <c r="H8657" t="s">
        <v>374</v>
      </c>
      <c r="I8657" s="11">
        <v>82615.929999999993</v>
      </c>
      <c r="J8657" s="12">
        <v>5.19086E-5</v>
      </c>
      <c r="K8657">
        <f>IFERROR(VLOOKUP(E8657,Sheet1!$D$2:$E$1226,2,FALSE),"")</f>
        <v>3900356</v>
      </c>
    </row>
    <row r="8658" spans="1:11" x14ac:dyDescent="0.2">
      <c r="A8658">
        <f t="shared" si="270"/>
        <v>3900356</v>
      </c>
      <c r="B8658" s="11">
        <v>2019</v>
      </c>
      <c r="C8658" s="11" t="str">
        <f>F8658</f>
        <v>SUMMIT ACADEMY-PAINESVILLE</v>
      </c>
      <c r="D8658" t="s">
        <v>2013</v>
      </c>
      <c r="E8658" t="str">
        <f t="shared" si="271"/>
        <v>D088SUMMIT ACADEMY-PAINESVILLE</v>
      </c>
      <c r="F8658" t="s">
        <v>2012</v>
      </c>
      <c r="G8658" t="s">
        <v>2012</v>
      </c>
      <c r="H8658" t="s">
        <v>374</v>
      </c>
      <c r="I8658" s="11">
        <v>67690.28</v>
      </c>
      <c r="J8658" s="12">
        <v>4.1182800000000002E-5</v>
      </c>
      <c r="K8658">
        <f>IFERROR(VLOOKUP(E8658,Sheet1!$D$2:$E$1226,2,FALSE),"")</f>
        <v>3900356</v>
      </c>
    </row>
    <row r="8659" spans="1:11" x14ac:dyDescent="0.2">
      <c r="A8659">
        <f t="shared" si="270"/>
        <v>3900356</v>
      </c>
      <c r="B8659" s="11">
        <v>2020</v>
      </c>
      <c r="C8659" s="11" t="str">
        <f>F8659</f>
        <v>SUMMIT ACADEMY-PAINESVILLE</v>
      </c>
      <c r="D8659" t="s">
        <v>2013</v>
      </c>
      <c r="E8659" t="str">
        <f t="shared" si="271"/>
        <v>D088SUMMIT ACADEMY-PAINESVILLE</v>
      </c>
      <c r="F8659" t="s">
        <v>2012</v>
      </c>
      <c r="G8659" t="s">
        <v>2012</v>
      </c>
      <c r="H8659" t="s">
        <v>374</v>
      </c>
      <c r="I8659" s="11">
        <v>74903.42</v>
      </c>
      <c r="J8659" s="12">
        <v>4.4332500000000003E-5</v>
      </c>
      <c r="K8659">
        <f>IFERROR(VLOOKUP(E8659,Sheet1!$D$2:$E$1226,2,FALSE),"")</f>
        <v>3900356</v>
      </c>
    </row>
    <row r="8660" spans="1:11" x14ac:dyDescent="0.2">
      <c r="A8660">
        <f t="shared" si="270"/>
        <v>3900356</v>
      </c>
      <c r="B8660" s="11">
        <v>2021</v>
      </c>
      <c r="C8660" s="11" t="str">
        <f>F8660</f>
        <v>SUMMIT ACADEMY-PAINESVILLE</v>
      </c>
      <c r="D8660" t="s">
        <v>2013</v>
      </c>
      <c r="E8660" t="str">
        <f t="shared" si="271"/>
        <v>D088SUMMIT ACADEMY-PAINESVILLE</v>
      </c>
      <c r="F8660" t="s">
        <v>2012</v>
      </c>
      <c r="G8660" t="s">
        <v>2012</v>
      </c>
      <c r="H8660" t="s">
        <v>374</v>
      </c>
      <c r="I8660" s="11">
        <v>53820.76</v>
      </c>
      <c r="J8660" s="12">
        <v>3.1155139999999999E-5</v>
      </c>
      <c r="K8660">
        <f>IFERROR(VLOOKUP(E8660,Sheet1!$D$2:$E$1226,2,FALSE),"")</f>
        <v>3900356</v>
      </c>
    </row>
    <row r="8661" spans="1:11" x14ac:dyDescent="0.2">
      <c r="A8661">
        <f t="shared" si="270"/>
        <v>3900356</v>
      </c>
      <c r="B8661" s="11">
        <v>2022</v>
      </c>
      <c r="C8661" s="11" t="str">
        <f>F8661</f>
        <v>SUMMIT ACADEMY-PAINESVILLE</v>
      </c>
      <c r="D8661" t="s">
        <v>2013</v>
      </c>
      <c r="E8661" t="str">
        <f t="shared" si="271"/>
        <v>D088SUMMIT ACADEMY-PAINESVILLE</v>
      </c>
      <c r="F8661" t="s">
        <v>2012</v>
      </c>
      <c r="G8661" t="s">
        <v>2012</v>
      </c>
      <c r="H8661" t="s">
        <v>374</v>
      </c>
      <c r="I8661" s="11">
        <v>59292.67</v>
      </c>
      <c r="J8661" s="12">
        <v>3.2577199999999997E-5</v>
      </c>
      <c r="K8661">
        <f>IFERROR(VLOOKUP(E8661,Sheet1!$D$2:$E$1226,2,FALSE),"")</f>
        <v>3900356</v>
      </c>
    </row>
    <row r="8662" spans="1:11" x14ac:dyDescent="0.2">
      <c r="A8662">
        <f t="shared" si="270"/>
        <v>3900356</v>
      </c>
      <c r="B8662" s="11">
        <v>2023</v>
      </c>
      <c r="C8662" s="11" t="str">
        <f>F8662</f>
        <v>SUMMIT ACADEMY-PAINESVILLE</v>
      </c>
      <c r="D8662" t="s">
        <v>2013</v>
      </c>
      <c r="E8662" t="str">
        <f t="shared" si="271"/>
        <v>D088SUMMIT ACADEMY-PAINESVILLE</v>
      </c>
      <c r="F8662" t="s">
        <v>2012</v>
      </c>
      <c r="G8662" t="s">
        <v>2012</v>
      </c>
      <c r="H8662" t="s">
        <v>374</v>
      </c>
      <c r="I8662" s="11">
        <v>55356.01</v>
      </c>
      <c r="J8662" s="12">
        <v>2.9274100000000001E-5</v>
      </c>
      <c r="K8662">
        <f>IFERROR(VLOOKUP(E8662,Sheet1!$D$2:$E$1226,2,FALSE),"")</f>
        <v>3900356</v>
      </c>
    </row>
    <row r="8663" spans="1:11" x14ac:dyDescent="0.2">
      <c r="A8663">
        <f t="shared" si="270"/>
        <v>3900499</v>
      </c>
      <c r="B8663" s="11">
        <v>2015</v>
      </c>
      <c r="C8663" s="11" t="str">
        <f>F8663</f>
        <v>SUMMIT ACADEMY-TOLEDO</v>
      </c>
      <c r="D8663" t="s">
        <v>1971</v>
      </c>
      <c r="E8663" t="str">
        <f t="shared" si="271"/>
        <v>D041SUMMIT ACADEMY-TOLEDO</v>
      </c>
      <c r="F8663" t="s">
        <v>1958</v>
      </c>
      <c r="G8663" t="s">
        <v>1970</v>
      </c>
      <c r="H8663" t="s">
        <v>448</v>
      </c>
      <c r="I8663" s="11">
        <v>93596.34</v>
      </c>
      <c r="J8663" s="12">
        <v>6.4077899999999999E-5</v>
      </c>
      <c r="K8663">
        <f>IFERROR(VLOOKUP(E8663,Sheet1!$D$2:$E$1226,2,FALSE),"")</f>
        <v>3900499</v>
      </c>
    </row>
    <row r="8664" spans="1:11" x14ac:dyDescent="0.2">
      <c r="A8664">
        <f t="shared" si="270"/>
        <v>3900499</v>
      </c>
      <c r="B8664" s="11">
        <v>2016</v>
      </c>
      <c r="C8664" s="11" t="str">
        <f>F8664</f>
        <v>SUMMIT ACADEMY-TOLEDO</v>
      </c>
      <c r="D8664" t="s">
        <v>1971</v>
      </c>
      <c r="E8664" t="str">
        <f t="shared" si="271"/>
        <v>D041SUMMIT ACADEMY-TOLEDO</v>
      </c>
      <c r="F8664" t="s">
        <v>1958</v>
      </c>
      <c r="G8664" t="s">
        <v>1970</v>
      </c>
      <c r="H8664" t="s">
        <v>448</v>
      </c>
      <c r="I8664" s="11">
        <v>93801.39</v>
      </c>
      <c r="J8664" s="12">
        <v>6.3677500000000001E-5</v>
      </c>
      <c r="K8664">
        <f>IFERROR(VLOOKUP(E8664,Sheet1!$D$2:$E$1226,2,FALSE),"")</f>
        <v>3900499</v>
      </c>
    </row>
    <row r="8665" spans="1:11" x14ac:dyDescent="0.2">
      <c r="A8665">
        <f t="shared" si="270"/>
        <v>3900499</v>
      </c>
      <c r="B8665" s="11">
        <v>2017</v>
      </c>
      <c r="C8665" s="11" t="str">
        <f>F8665</f>
        <v>SUMMIT ACADEMY-TOLEDO</v>
      </c>
      <c r="D8665" t="s">
        <v>1971</v>
      </c>
      <c r="E8665" t="str">
        <f t="shared" si="271"/>
        <v>D041SUMMIT ACADEMY-TOLEDO</v>
      </c>
      <c r="F8665" t="s">
        <v>1958</v>
      </c>
      <c r="G8665" t="s">
        <v>1970</v>
      </c>
      <c r="H8665" t="s">
        <v>448</v>
      </c>
      <c r="I8665" s="11">
        <v>83088.820000000007</v>
      </c>
      <c r="J8665" s="12">
        <v>5.3984299999999997E-5</v>
      </c>
      <c r="K8665">
        <f>IFERROR(VLOOKUP(E8665,Sheet1!$D$2:$E$1226,2,FALSE),"")</f>
        <v>3900499</v>
      </c>
    </row>
    <row r="8666" spans="1:11" x14ac:dyDescent="0.2">
      <c r="A8666">
        <f t="shared" si="270"/>
        <v>3900499</v>
      </c>
      <c r="B8666" s="11">
        <v>2018</v>
      </c>
      <c r="C8666" s="11" t="str">
        <f>F8666</f>
        <v>SUMMIT ACADEMY-TOLEDO</v>
      </c>
      <c r="D8666" t="s">
        <v>1971</v>
      </c>
      <c r="E8666" t="str">
        <f t="shared" si="271"/>
        <v>D041SUMMIT ACADEMY-TOLEDO</v>
      </c>
      <c r="F8666" t="s">
        <v>1958</v>
      </c>
      <c r="G8666" t="s">
        <v>1958</v>
      </c>
      <c r="H8666" t="s">
        <v>448</v>
      </c>
      <c r="I8666" s="11">
        <v>145188.62</v>
      </c>
      <c r="J8666" s="12">
        <v>9.1223899999999999E-5</v>
      </c>
      <c r="K8666">
        <f>IFERROR(VLOOKUP(E8666,Sheet1!$D$2:$E$1226,2,FALSE),"")</f>
        <v>3900499</v>
      </c>
    </row>
    <row r="8667" spans="1:11" x14ac:dyDescent="0.2">
      <c r="A8667">
        <f t="shared" si="270"/>
        <v>3900499</v>
      </c>
      <c r="B8667" s="11">
        <v>2019</v>
      </c>
      <c r="C8667" s="11" t="str">
        <f>F8667</f>
        <v>SUMMIT ACADEMY-TOLEDO</v>
      </c>
      <c r="D8667" t="s">
        <v>1971</v>
      </c>
      <c r="E8667" t="str">
        <f t="shared" si="271"/>
        <v>D041SUMMIT ACADEMY-TOLEDO</v>
      </c>
      <c r="F8667" t="s">
        <v>1958</v>
      </c>
      <c r="G8667" t="s">
        <v>1958</v>
      </c>
      <c r="H8667" t="s">
        <v>448</v>
      </c>
      <c r="I8667" s="11">
        <v>126362.08</v>
      </c>
      <c r="J8667" s="12">
        <v>7.6878800000000007E-5</v>
      </c>
      <c r="K8667">
        <f>IFERROR(VLOOKUP(E8667,Sheet1!$D$2:$E$1226,2,FALSE),"")</f>
        <v>3900499</v>
      </c>
    </row>
    <row r="8668" spans="1:11" x14ac:dyDescent="0.2">
      <c r="A8668">
        <f t="shared" si="270"/>
        <v>3900499</v>
      </c>
      <c r="B8668" s="11">
        <v>2020</v>
      </c>
      <c r="C8668" s="11" t="str">
        <f>F8668</f>
        <v>SUMMIT ACADEMY-TOLEDO</v>
      </c>
      <c r="D8668" t="s">
        <v>1971</v>
      </c>
      <c r="E8668" t="str">
        <f t="shared" si="271"/>
        <v>D041SUMMIT ACADEMY-TOLEDO</v>
      </c>
      <c r="F8668" t="s">
        <v>1958</v>
      </c>
      <c r="G8668" t="s">
        <v>1958</v>
      </c>
      <c r="H8668" t="s">
        <v>448</v>
      </c>
      <c r="I8668" s="11">
        <v>120367.72</v>
      </c>
      <c r="J8668" s="12">
        <v>7.1241200000000005E-5</v>
      </c>
      <c r="K8668">
        <f>IFERROR(VLOOKUP(E8668,Sheet1!$D$2:$E$1226,2,FALSE),"")</f>
        <v>3900499</v>
      </c>
    </row>
    <row r="8669" spans="1:11" x14ac:dyDescent="0.2">
      <c r="A8669">
        <f t="shared" si="270"/>
        <v>3900499</v>
      </c>
      <c r="B8669" s="11">
        <v>2021</v>
      </c>
      <c r="C8669" s="11" t="str">
        <f>F8669</f>
        <v>SUMMIT ACADEMY-TOLEDO</v>
      </c>
      <c r="D8669" t="s">
        <v>1971</v>
      </c>
      <c r="E8669" t="str">
        <f t="shared" si="271"/>
        <v>D041SUMMIT ACADEMY-TOLEDO</v>
      </c>
      <c r="F8669" t="s">
        <v>1958</v>
      </c>
      <c r="G8669" t="s">
        <v>1958</v>
      </c>
      <c r="H8669" t="s">
        <v>448</v>
      </c>
      <c r="I8669" s="11">
        <v>133338.04999999999</v>
      </c>
      <c r="J8669" s="12">
        <v>7.718519E-5</v>
      </c>
      <c r="K8669">
        <f>IFERROR(VLOOKUP(E8669,Sheet1!$D$2:$E$1226,2,FALSE),"")</f>
        <v>3900499</v>
      </c>
    </row>
    <row r="8670" spans="1:11" x14ac:dyDescent="0.2">
      <c r="A8670">
        <f t="shared" si="270"/>
        <v>3900499</v>
      </c>
      <c r="B8670" s="11">
        <v>2022</v>
      </c>
      <c r="C8670" s="11" t="str">
        <f>F8670</f>
        <v>SUMMIT ACADEMY-TOLEDO</v>
      </c>
      <c r="D8670" t="s">
        <v>1971</v>
      </c>
      <c r="E8670" t="str">
        <f t="shared" si="271"/>
        <v>D041SUMMIT ACADEMY-TOLEDO</v>
      </c>
      <c r="F8670" t="s">
        <v>1958</v>
      </c>
      <c r="G8670" t="s">
        <v>1958</v>
      </c>
      <c r="H8670" t="s">
        <v>448</v>
      </c>
      <c r="I8670" s="11">
        <v>136961.71</v>
      </c>
      <c r="J8670" s="12">
        <v>7.5250899999999995E-5</v>
      </c>
      <c r="K8670">
        <f>IFERROR(VLOOKUP(E8670,Sheet1!$D$2:$E$1226,2,FALSE),"")</f>
        <v>3900499</v>
      </c>
    </row>
    <row r="8671" spans="1:11" x14ac:dyDescent="0.2">
      <c r="A8671">
        <f t="shared" si="270"/>
        <v>3900499</v>
      </c>
      <c r="B8671" s="11">
        <v>2023</v>
      </c>
      <c r="C8671" s="11" t="str">
        <f>F8671</f>
        <v>SUMMIT ACADEMY-TOLEDO</v>
      </c>
      <c r="D8671" t="s">
        <v>1971</v>
      </c>
      <c r="E8671" t="str">
        <f t="shared" si="271"/>
        <v>D041SUMMIT ACADEMY-TOLEDO</v>
      </c>
      <c r="F8671" t="s">
        <v>1958</v>
      </c>
      <c r="G8671" t="s">
        <v>1958</v>
      </c>
      <c r="H8671" t="s">
        <v>448</v>
      </c>
      <c r="I8671" s="11">
        <v>160326.26</v>
      </c>
      <c r="J8671" s="12">
        <v>8.4785799999999997E-5</v>
      </c>
      <c r="K8671">
        <f>IFERROR(VLOOKUP(E8671,Sheet1!$D$2:$E$1226,2,FALSE),"")</f>
        <v>3900499</v>
      </c>
    </row>
    <row r="8672" spans="1:11" x14ac:dyDescent="0.2">
      <c r="A8672">
        <f t="shared" si="270"/>
        <v>3900500</v>
      </c>
      <c r="B8672" s="11">
        <v>2015</v>
      </c>
      <c r="C8672" s="11" t="str">
        <f>F8672</f>
        <v>SUMMIT ACADEMY-WARREN</v>
      </c>
      <c r="D8672" t="s">
        <v>1961</v>
      </c>
      <c r="E8672" t="str">
        <f t="shared" si="271"/>
        <v>D034SUMMIT ACADEMY-WARREN</v>
      </c>
      <c r="F8672" t="s">
        <v>1960</v>
      </c>
      <c r="G8672" t="s">
        <v>1960</v>
      </c>
      <c r="H8672" t="s">
        <v>781</v>
      </c>
      <c r="I8672" s="11">
        <v>131449.92000000001</v>
      </c>
      <c r="J8672" s="12">
        <v>8.9993200000000004E-5</v>
      </c>
      <c r="K8672">
        <f>IFERROR(VLOOKUP(E8672,Sheet1!$D$2:$E$1226,2,FALSE),"")</f>
        <v>3900500</v>
      </c>
    </row>
    <row r="8673" spans="1:11" x14ac:dyDescent="0.2">
      <c r="A8673">
        <f t="shared" si="270"/>
        <v>3900500</v>
      </c>
      <c r="B8673" s="11">
        <v>2016</v>
      </c>
      <c r="C8673" s="11" t="str">
        <f>F8673</f>
        <v>SUMMIT ACADEMY-WARREN</v>
      </c>
      <c r="D8673" t="s">
        <v>1961</v>
      </c>
      <c r="E8673" t="str">
        <f t="shared" si="271"/>
        <v>D034SUMMIT ACADEMY-WARREN</v>
      </c>
      <c r="F8673" t="s">
        <v>1960</v>
      </c>
      <c r="G8673" t="s">
        <v>1960</v>
      </c>
      <c r="H8673" t="s">
        <v>781</v>
      </c>
      <c r="I8673" s="11">
        <v>133817.76999999999</v>
      </c>
      <c r="J8673" s="12">
        <v>9.0842799999999997E-5</v>
      </c>
      <c r="K8673">
        <f>IFERROR(VLOOKUP(E8673,Sheet1!$D$2:$E$1226,2,FALSE),"")</f>
        <v>3900500</v>
      </c>
    </row>
    <row r="8674" spans="1:11" x14ac:dyDescent="0.2">
      <c r="A8674">
        <f t="shared" si="270"/>
        <v>3900500</v>
      </c>
      <c r="B8674" s="11">
        <v>2017</v>
      </c>
      <c r="C8674" s="11" t="str">
        <f>F8674</f>
        <v>SUMMIT ACADEMY-WARREN</v>
      </c>
      <c r="D8674" t="s">
        <v>1961</v>
      </c>
      <c r="E8674" t="str">
        <f t="shared" si="271"/>
        <v>D034SUMMIT ACADEMY-WARREN</v>
      </c>
      <c r="F8674" t="s">
        <v>1960</v>
      </c>
      <c r="G8674" t="s">
        <v>1960</v>
      </c>
      <c r="H8674" t="s">
        <v>781</v>
      </c>
      <c r="I8674" s="11">
        <v>131416.28</v>
      </c>
      <c r="J8674" s="12">
        <v>8.5383599999999993E-5</v>
      </c>
      <c r="K8674">
        <f>IFERROR(VLOOKUP(E8674,Sheet1!$D$2:$E$1226,2,FALSE),"")</f>
        <v>3900500</v>
      </c>
    </row>
    <row r="8675" spans="1:11" x14ac:dyDescent="0.2">
      <c r="A8675">
        <f t="shared" si="270"/>
        <v>3900500</v>
      </c>
      <c r="B8675" s="11">
        <v>2018</v>
      </c>
      <c r="C8675" s="11" t="str">
        <f>F8675</f>
        <v>SUMMIT ACADEMY-WARREN</v>
      </c>
      <c r="D8675" t="s">
        <v>1961</v>
      </c>
      <c r="E8675" t="str">
        <f t="shared" si="271"/>
        <v>D034SUMMIT ACADEMY-WARREN</v>
      </c>
      <c r="F8675" t="s">
        <v>1960</v>
      </c>
      <c r="G8675" t="s">
        <v>1960</v>
      </c>
      <c r="H8675" t="s">
        <v>781</v>
      </c>
      <c r="I8675" s="11">
        <v>113804.93</v>
      </c>
      <c r="J8675" s="12">
        <v>7.1505099999999994E-5</v>
      </c>
      <c r="K8675">
        <f>IFERROR(VLOOKUP(E8675,Sheet1!$D$2:$E$1226,2,FALSE),"")</f>
        <v>3900500</v>
      </c>
    </row>
    <row r="8676" spans="1:11" x14ac:dyDescent="0.2">
      <c r="A8676">
        <f t="shared" si="270"/>
        <v>3900500</v>
      </c>
      <c r="B8676" s="11">
        <v>2019</v>
      </c>
      <c r="C8676" s="11" t="str">
        <f>F8676</f>
        <v>SUMMIT ACADEMY-WARREN</v>
      </c>
      <c r="D8676" t="s">
        <v>1961</v>
      </c>
      <c r="E8676" t="str">
        <f t="shared" si="271"/>
        <v>D034SUMMIT ACADEMY-WARREN</v>
      </c>
      <c r="F8676" t="s">
        <v>1960</v>
      </c>
      <c r="G8676" t="s">
        <v>1960</v>
      </c>
      <c r="H8676" t="s">
        <v>781</v>
      </c>
      <c r="I8676" s="11">
        <v>124881.33</v>
      </c>
      <c r="J8676" s="12">
        <v>7.5977900000000003E-5</v>
      </c>
      <c r="K8676">
        <f>IFERROR(VLOOKUP(E8676,Sheet1!$D$2:$E$1226,2,FALSE),"")</f>
        <v>3900500</v>
      </c>
    </row>
    <row r="8677" spans="1:11" x14ac:dyDescent="0.2">
      <c r="A8677">
        <f t="shared" si="270"/>
        <v>3900500</v>
      </c>
      <c r="B8677" s="11">
        <v>2020</v>
      </c>
      <c r="C8677" s="11" t="str">
        <f>F8677</f>
        <v>SUMMIT ACADEMY-WARREN</v>
      </c>
      <c r="D8677" t="s">
        <v>1961</v>
      </c>
      <c r="E8677" t="str">
        <f t="shared" si="271"/>
        <v>D034SUMMIT ACADEMY-WARREN</v>
      </c>
      <c r="F8677" t="s">
        <v>1960</v>
      </c>
      <c r="G8677" t="s">
        <v>1960</v>
      </c>
      <c r="H8677" t="s">
        <v>781</v>
      </c>
      <c r="I8677" s="11">
        <v>112450.4</v>
      </c>
      <c r="J8677" s="12">
        <v>6.6555200000000003E-5</v>
      </c>
      <c r="K8677">
        <f>IFERROR(VLOOKUP(E8677,Sheet1!$D$2:$E$1226,2,FALSE),"")</f>
        <v>3900500</v>
      </c>
    </row>
    <row r="8678" spans="1:11" x14ac:dyDescent="0.2">
      <c r="A8678">
        <f t="shared" si="270"/>
        <v>3900500</v>
      </c>
      <c r="B8678" s="11">
        <v>2021</v>
      </c>
      <c r="C8678" s="11" t="str">
        <f>F8678</f>
        <v>SUMMIT ACADEMY-WARREN</v>
      </c>
      <c r="D8678" t="s">
        <v>1961</v>
      </c>
      <c r="E8678" t="str">
        <f t="shared" si="271"/>
        <v>D034SUMMIT ACADEMY-WARREN</v>
      </c>
      <c r="F8678" t="s">
        <v>1960</v>
      </c>
      <c r="G8678" t="s">
        <v>1960</v>
      </c>
      <c r="H8678" t="s">
        <v>781</v>
      </c>
      <c r="I8678" s="11">
        <v>107448.35</v>
      </c>
      <c r="J8678" s="12">
        <v>6.2198459999999995E-5</v>
      </c>
      <c r="K8678">
        <f>IFERROR(VLOOKUP(E8678,Sheet1!$D$2:$E$1226,2,FALSE),"")</f>
        <v>3900500</v>
      </c>
    </row>
    <row r="8679" spans="1:11" x14ac:dyDescent="0.2">
      <c r="A8679">
        <f t="shared" si="270"/>
        <v>3900500</v>
      </c>
      <c r="B8679" s="11">
        <v>2022</v>
      </c>
      <c r="C8679" s="11" t="str">
        <f>F8679</f>
        <v>SUMMIT ACADEMY-WARREN</v>
      </c>
      <c r="D8679" t="s">
        <v>1961</v>
      </c>
      <c r="E8679" t="str">
        <f t="shared" si="271"/>
        <v>D034SUMMIT ACADEMY-WARREN</v>
      </c>
      <c r="F8679" t="s">
        <v>1960</v>
      </c>
      <c r="G8679" t="s">
        <v>1960</v>
      </c>
      <c r="H8679" t="s">
        <v>781</v>
      </c>
      <c r="I8679" s="11">
        <v>127175.01</v>
      </c>
      <c r="J8679" s="12">
        <v>6.9873800000000002E-5</v>
      </c>
      <c r="K8679">
        <f>IFERROR(VLOOKUP(E8679,Sheet1!$D$2:$E$1226,2,FALSE),"")</f>
        <v>3900500</v>
      </c>
    </row>
    <row r="8680" spans="1:11" x14ac:dyDescent="0.2">
      <c r="A8680">
        <f t="shared" si="270"/>
        <v>3900500</v>
      </c>
      <c r="B8680" s="11">
        <v>2023</v>
      </c>
      <c r="C8680" s="11" t="str">
        <f>F8680</f>
        <v>SUMMIT ACADEMY-WARREN</v>
      </c>
      <c r="D8680" t="s">
        <v>1961</v>
      </c>
      <c r="E8680" t="str">
        <f t="shared" si="271"/>
        <v>D034SUMMIT ACADEMY-WARREN</v>
      </c>
      <c r="F8680" t="s">
        <v>1960</v>
      </c>
      <c r="G8680" t="s">
        <v>1960</v>
      </c>
      <c r="H8680" t="s">
        <v>781</v>
      </c>
      <c r="I8680" s="11">
        <v>129727.03</v>
      </c>
      <c r="J8680" s="12">
        <v>6.8603900000000002E-5</v>
      </c>
      <c r="K8680">
        <f>IFERROR(VLOOKUP(E8680,Sheet1!$D$2:$E$1226,2,FALSE),"")</f>
        <v>3900500</v>
      </c>
    </row>
    <row r="8681" spans="1:11" x14ac:dyDescent="0.2">
      <c r="A8681">
        <f t="shared" si="270"/>
        <v>0</v>
      </c>
      <c r="B8681" s="11">
        <v>2015</v>
      </c>
      <c r="C8681" s="11" t="str">
        <f>F8681</f>
        <v>SUMMIT ACADEMY-XENIA</v>
      </c>
      <c r="D8681" t="s">
        <v>1348</v>
      </c>
      <c r="E8681" t="str">
        <f t="shared" si="271"/>
        <v>9708SUMMIT ACADEMY-XENIA</v>
      </c>
      <c r="F8681" t="s">
        <v>1298</v>
      </c>
      <c r="G8681" t="s">
        <v>1298</v>
      </c>
      <c r="H8681" t="s">
        <v>259</v>
      </c>
      <c r="I8681" s="11">
        <v>184148.38</v>
      </c>
      <c r="J8681" s="12">
        <v>1.2607159999999999E-4</v>
      </c>
      <c r="K8681">
        <f>IFERROR(VLOOKUP(E8681,Sheet1!$D$2:$E$1226,2,FALSE),"")</f>
        <v>0</v>
      </c>
    </row>
    <row r="8682" spans="1:11" x14ac:dyDescent="0.2">
      <c r="A8682">
        <f t="shared" si="270"/>
        <v>0</v>
      </c>
      <c r="B8682" s="11">
        <v>2016</v>
      </c>
      <c r="C8682" s="11" t="str">
        <f>F8682</f>
        <v>SUMMIT ACADEMY-XENIA</v>
      </c>
      <c r="D8682" t="s">
        <v>1348</v>
      </c>
      <c r="E8682" t="str">
        <f t="shared" si="271"/>
        <v>9708SUMMIT ACADEMY-XENIA</v>
      </c>
      <c r="F8682" t="s">
        <v>1298</v>
      </c>
      <c r="G8682" t="s">
        <v>1298</v>
      </c>
      <c r="H8682" t="s">
        <v>259</v>
      </c>
      <c r="I8682" s="11">
        <v>187088.25</v>
      </c>
      <c r="J8682" s="12">
        <v>1.270058E-4</v>
      </c>
      <c r="K8682">
        <f>IFERROR(VLOOKUP(E8682,Sheet1!$D$2:$E$1226,2,FALSE),"")</f>
        <v>0</v>
      </c>
    </row>
    <row r="8683" spans="1:11" x14ac:dyDescent="0.2">
      <c r="A8683">
        <f t="shared" si="270"/>
        <v>0</v>
      </c>
      <c r="B8683" s="11">
        <v>2017</v>
      </c>
      <c r="C8683" s="11" t="str">
        <f>F8683</f>
        <v>SUMMIT ACADEMY-XENIA</v>
      </c>
      <c r="D8683" t="s">
        <v>1348</v>
      </c>
      <c r="E8683" t="str">
        <f t="shared" si="271"/>
        <v>9708SUMMIT ACADEMY-XENIA</v>
      </c>
      <c r="F8683" t="s">
        <v>1298</v>
      </c>
      <c r="G8683" t="s">
        <v>1298</v>
      </c>
      <c r="H8683" t="s">
        <v>259</v>
      </c>
      <c r="I8683" s="11">
        <v>175742.8</v>
      </c>
      <c r="J8683" s="12">
        <v>1.1418329999999999E-4</v>
      </c>
      <c r="K8683">
        <f>IFERROR(VLOOKUP(E8683,Sheet1!$D$2:$E$1226,2,FALSE),"")</f>
        <v>0</v>
      </c>
    </row>
    <row r="8684" spans="1:11" x14ac:dyDescent="0.2">
      <c r="A8684">
        <f t="shared" si="270"/>
        <v>0</v>
      </c>
      <c r="B8684" s="11">
        <v>2018</v>
      </c>
      <c r="C8684" s="11" t="str">
        <f>F8684</f>
        <v>SUMMIT ACADEMY-XENIA</v>
      </c>
      <c r="D8684" t="s">
        <v>1348</v>
      </c>
      <c r="E8684" t="str">
        <f t="shared" si="271"/>
        <v>9708SUMMIT ACADEMY-XENIA</v>
      </c>
      <c r="F8684" t="s">
        <v>1298</v>
      </c>
      <c r="G8684" t="s">
        <v>1298</v>
      </c>
      <c r="H8684" t="s">
        <v>259</v>
      </c>
      <c r="I8684" s="11">
        <v>187873.49</v>
      </c>
      <c r="J8684" s="12">
        <v>1.180433E-4</v>
      </c>
      <c r="K8684">
        <f>IFERROR(VLOOKUP(E8684,Sheet1!$D$2:$E$1226,2,FALSE),"")</f>
        <v>0</v>
      </c>
    </row>
    <row r="8685" spans="1:11" x14ac:dyDescent="0.2">
      <c r="A8685">
        <f t="shared" si="270"/>
        <v>0</v>
      </c>
      <c r="B8685" s="11">
        <v>2019</v>
      </c>
      <c r="C8685" s="11" t="str">
        <f>F8685</f>
        <v>SUMMIT ACADEMY-XENIA</v>
      </c>
      <c r="D8685" t="s">
        <v>1348</v>
      </c>
      <c r="E8685" t="str">
        <f t="shared" si="271"/>
        <v>9708SUMMIT ACADEMY-XENIA</v>
      </c>
      <c r="F8685" t="s">
        <v>1298</v>
      </c>
      <c r="G8685" t="s">
        <v>1298</v>
      </c>
      <c r="H8685" t="s">
        <v>259</v>
      </c>
      <c r="I8685" s="11">
        <v>180042.71</v>
      </c>
      <c r="J8685" s="12">
        <v>1.095381E-4</v>
      </c>
      <c r="K8685">
        <f>IFERROR(VLOOKUP(E8685,Sheet1!$D$2:$E$1226,2,FALSE),"")</f>
        <v>0</v>
      </c>
    </row>
    <row r="8686" spans="1:11" x14ac:dyDescent="0.2">
      <c r="A8686">
        <f t="shared" si="270"/>
        <v>0</v>
      </c>
      <c r="B8686" s="11">
        <v>2020</v>
      </c>
      <c r="C8686" s="11" t="str">
        <f>F8686</f>
        <v>SUMMIT ACADEMY-XENIA</v>
      </c>
      <c r="D8686" t="s">
        <v>1348</v>
      </c>
      <c r="E8686" t="str">
        <f t="shared" si="271"/>
        <v>9708SUMMIT ACADEMY-XENIA</v>
      </c>
      <c r="F8686" t="s">
        <v>1298</v>
      </c>
      <c r="G8686" t="s">
        <v>1298</v>
      </c>
      <c r="H8686" t="s">
        <v>259</v>
      </c>
      <c r="I8686" s="11">
        <v>199464.98</v>
      </c>
      <c r="J8686" s="12">
        <v>1.180559E-4</v>
      </c>
      <c r="K8686">
        <f>IFERROR(VLOOKUP(E8686,Sheet1!$D$2:$E$1226,2,FALSE),"")</f>
        <v>0</v>
      </c>
    </row>
    <row r="8687" spans="1:11" x14ac:dyDescent="0.2">
      <c r="A8687">
        <f t="shared" si="270"/>
        <v>0</v>
      </c>
      <c r="B8687" s="11">
        <v>2021</v>
      </c>
      <c r="C8687" s="11" t="str">
        <f>F8687</f>
        <v>SUMMIT ACADEMY-XENIA</v>
      </c>
      <c r="D8687" t="s">
        <v>1348</v>
      </c>
      <c r="E8687" t="str">
        <f t="shared" si="271"/>
        <v>9708SUMMIT ACADEMY-XENIA</v>
      </c>
      <c r="F8687" t="s">
        <v>1298</v>
      </c>
      <c r="G8687" t="s">
        <v>1298</v>
      </c>
      <c r="H8687" t="s">
        <v>259</v>
      </c>
      <c r="I8687" s="11">
        <v>194524.6</v>
      </c>
      <c r="J8687" s="12">
        <v>1.1260415000000001E-4</v>
      </c>
      <c r="K8687">
        <f>IFERROR(VLOOKUP(E8687,Sheet1!$D$2:$E$1226,2,FALSE),"")</f>
        <v>0</v>
      </c>
    </row>
    <row r="8688" spans="1:11" x14ac:dyDescent="0.2">
      <c r="A8688">
        <f t="shared" si="270"/>
        <v>0</v>
      </c>
      <c r="B8688" s="11">
        <v>2022</v>
      </c>
      <c r="C8688" s="11" t="str">
        <f>F8688</f>
        <v>SUMMIT ACADEMY-XENIA</v>
      </c>
      <c r="D8688" t="s">
        <v>1348</v>
      </c>
      <c r="E8688" t="str">
        <f t="shared" si="271"/>
        <v>9708SUMMIT ACADEMY-XENIA</v>
      </c>
      <c r="F8688" t="s">
        <v>1298</v>
      </c>
      <c r="G8688" t="s">
        <v>1298</v>
      </c>
      <c r="H8688" t="s">
        <v>259</v>
      </c>
      <c r="I8688" s="11">
        <v>160773.37</v>
      </c>
      <c r="J8688" s="12">
        <v>8.8333799999999998E-5</v>
      </c>
      <c r="K8688">
        <f>IFERROR(VLOOKUP(E8688,Sheet1!$D$2:$E$1226,2,FALSE),"")</f>
        <v>0</v>
      </c>
    </row>
    <row r="8689" spans="1:11" x14ac:dyDescent="0.2">
      <c r="A8689">
        <f t="shared" si="270"/>
        <v>0</v>
      </c>
      <c r="B8689" s="11">
        <v>2023</v>
      </c>
      <c r="C8689" s="11" t="str">
        <f>F8689</f>
        <v>SUMMIT ACADEMY-XENIA</v>
      </c>
      <c r="D8689" t="s">
        <v>1348</v>
      </c>
      <c r="E8689" t="str">
        <f t="shared" si="271"/>
        <v>9708SUMMIT ACADEMY-XENIA</v>
      </c>
      <c r="F8689" t="s">
        <v>1298</v>
      </c>
      <c r="G8689" t="s">
        <v>1298</v>
      </c>
      <c r="H8689" t="s">
        <v>259</v>
      </c>
      <c r="I8689" s="11">
        <v>201852.79999999999</v>
      </c>
      <c r="J8689" s="12">
        <v>1.067464E-4</v>
      </c>
      <c r="K8689">
        <f>IFERROR(VLOOKUP(E8689,Sheet1!$D$2:$E$1226,2,FALSE),"")</f>
        <v>0</v>
      </c>
    </row>
    <row r="8690" spans="1:11" x14ac:dyDescent="0.2">
      <c r="A8690">
        <f t="shared" si="270"/>
        <v>0</v>
      </c>
      <c r="B8690" s="11">
        <v>2015</v>
      </c>
      <c r="C8690" s="11" t="str">
        <f>F8690</f>
        <v>SUMMIT CO BD DEVELOPMENTAL DISABILITIES</v>
      </c>
      <c r="D8690" t="s">
        <v>1147</v>
      </c>
      <c r="E8690" t="str">
        <f t="shared" si="271"/>
        <v>9277SUMMIT CO BD DEVELOPMENTAL DISABILITIES</v>
      </c>
      <c r="F8690" t="s">
        <v>2443</v>
      </c>
      <c r="G8690" t="s">
        <v>1097</v>
      </c>
      <c r="H8690" t="s">
        <v>773</v>
      </c>
      <c r="I8690" s="11">
        <v>101149.6</v>
      </c>
      <c r="J8690" s="12">
        <v>6.9249000000000001E-5</v>
      </c>
      <c r="K8690">
        <f>IFERROR(VLOOKUP(E8690,Sheet1!$D$2:$E$1226,2,FALSE),"")</f>
        <v>0</v>
      </c>
    </row>
    <row r="8691" spans="1:11" x14ac:dyDescent="0.2">
      <c r="A8691">
        <f t="shared" si="270"/>
        <v>0</v>
      </c>
      <c r="B8691" s="11">
        <v>2016</v>
      </c>
      <c r="C8691" s="11" t="str">
        <f>F8691</f>
        <v>SUMMIT CO BD DEVELOPMENTAL DISABILITIES</v>
      </c>
      <c r="D8691" t="s">
        <v>1147</v>
      </c>
      <c r="E8691" t="str">
        <f t="shared" si="271"/>
        <v>9277SUMMIT CO BD DEVELOPMENTAL DISABILITIES</v>
      </c>
      <c r="F8691" t="s">
        <v>2443</v>
      </c>
      <c r="G8691" t="s">
        <v>2443</v>
      </c>
      <c r="H8691" t="s">
        <v>773</v>
      </c>
      <c r="I8691" s="11">
        <v>101657.78</v>
      </c>
      <c r="J8691" s="12">
        <v>6.90109E-5</v>
      </c>
      <c r="K8691">
        <f>IFERROR(VLOOKUP(E8691,Sheet1!$D$2:$E$1226,2,FALSE),"")</f>
        <v>0</v>
      </c>
    </row>
    <row r="8692" spans="1:11" x14ac:dyDescent="0.2">
      <c r="A8692">
        <f t="shared" si="270"/>
        <v>0</v>
      </c>
      <c r="B8692" s="11">
        <v>2017</v>
      </c>
      <c r="C8692" s="11" t="str">
        <f>F8692</f>
        <v>SUMMIT CO BD DEVELOPMENTAL DISABILITIES</v>
      </c>
      <c r="D8692" t="s">
        <v>1147</v>
      </c>
      <c r="E8692" t="str">
        <f t="shared" si="271"/>
        <v>9277SUMMIT CO BD DEVELOPMENTAL DISABILITIES</v>
      </c>
      <c r="F8692" t="s">
        <v>2443</v>
      </c>
      <c r="G8692" t="s">
        <v>1097</v>
      </c>
      <c r="H8692" t="s">
        <v>773</v>
      </c>
      <c r="I8692" s="11">
        <v>109470.7</v>
      </c>
      <c r="J8692" s="12">
        <v>7.1125100000000001E-5</v>
      </c>
      <c r="K8692">
        <f>IFERROR(VLOOKUP(E8692,Sheet1!$D$2:$E$1226,2,FALSE),"")</f>
        <v>0</v>
      </c>
    </row>
    <row r="8693" spans="1:11" x14ac:dyDescent="0.2">
      <c r="A8693">
        <f t="shared" si="270"/>
        <v>0</v>
      </c>
      <c r="B8693" s="11">
        <v>2018</v>
      </c>
      <c r="C8693" s="11" t="str">
        <f>F8693</f>
        <v>SUMMIT CO BD DEVELOPMENTAL DISABILITIES</v>
      </c>
      <c r="D8693" t="s">
        <v>1147</v>
      </c>
      <c r="E8693" t="str">
        <f t="shared" si="271"/>
        <v>9277SUMMIT CO BD DEVELOPMENTAL DISABILITIES</v>
      </c>
      <c r="F8693" t="s">
        <v>2443</v>
      </c>
      <c r="G8693" t="s">
        <v>2443</v>
      </c>
      <c r="H8693" t="s">
        <v>773</v>
      </c>
      <c r="I8693" s="11">
        <v>99086.9</v>
      </c>
      <c r="J8693" s="12">
        <v>6.2257599999999998E-5</v>
      </c>
      <c r="K8693">
        <f>IFERROR(VLOOKUP(E8693,Sheet1!$D$2:$E$1226,2,FALSE),"")</f>
        <v>0</v>
      </c>
    </row>
    <row r="8694" spans="1:11" x14ac:dyDescent="0.2">
      <c r="A8694">
        <f t="shared" si="270"/>
        <v>0</v>
      </c>
      <c r="B8694" s="11">
        <v>2019</v>
      </c>
      <c r="C8694" s="11" t="str">
        <f>F8694</f>
        <v>SUMMIT CO BD DEVELOPMENTAL DISABILITIES</v>
      </c>
      <c r="D8694" t="s">
        <v>1147</v>
      </c>
      <c r="E8694" t="str">
        <f t="shared" si="271"/>
        <v>9277SUMMIT CO BD DEVELOPMENTAL DISABILITIES</v>
      </c>
      <c r="F8694" t="s">
        <v>2443</v>
      </c>
      <c r="G8694" t="s">
        <v>1097</v>
      </c>
      <c r="H8694" t="s">
        <v>773</v>
      </c>
      <c r="I8694" s="11">
        <v>94964.68</v>
      </c>
      <c r="J8694" s="12">
        <v>5.7776599999999998E-5</v>
      </c>
      <c r="K8694">
        <f>IFERROR(VLOOKUP(E8694,Sheet1!$D$2:$E$1226,2,FALSE),"")</f>
        <v>0</v>
      </c>
    </row>
    <row r="8695" spans="1:11" x14ac:dyDescent="0.2">
      <c r="A8695">
        <f t="shared" si="270"/>
        <v>0</v>
      </c>
      <c r="B8695" s="11">
        <v>2020</v>
      </c>
      <c r="C8695" s="11" t="str">
        <f>F8695</f>
        <v>SUMMIT CO BD DEVELOPMENTAL DISABILITIES</v>
      </c>
      <c r="D8695" t="s">
        <v>1147</v>
      </c>
      <c r="E8695" t="str">
        <f t="shared" si="271"/>
        <v>9277SUMMIT CO BD DEVELOPMENTAL DISABILITIES</v>
      </c>
      <c r="F8695" t="s">
        <v>2443</v>
      </c>
      <c r="G8695" t="s">
        <v>1097</v>
      </c>
      <c r="H8695" t="s">
        <v>773</v>
      </c>
      <c r="I8695" s="11">
        <v>98536.65</v>
      </c>
      <c r="J8695" s="12">
        <v>5.8320199999999998E-5</v>
      </c>
      <c r="K8695">
        <f>IFERROR(VLOOKUP(E8695,Sheet1!$D$2:$E$1226,2,FALSE),"")</f>
        <v>0</v>
      </c>
    </row>
    <row r="8696" spans="1:11" x14ac:dyDescent="0.2">
      <c r="A8696">
        <f t="shared" si="270"/>
        <v>0</v>
      </c>
      <c r="B8696" s="11">
        <v>2021</v>
      </c>
      <c r="C8696" s="11" t="str">
        <f>F8696</f>
        <v>SUMMIT CO BD DEVELOPMENTAL DISABILITIES</v>
      </c>
      <c r="D8696" t="s">
        <v>1147</v>
      </c>
      <c r="E8696" t="str">
        <f t="shared" si="271"/>
        <v>9277SUMMIT CO BD DEVELOPMENTAL DISABILITIES</v>
      </c>
      <c r="F8696" t="s">
        <v>2443</v>
      </c>
      <c r="G8696" t="s">
        <v>1097</v>
      </c>
      <c r="H8696" t="s">
        <v>773</v>
      </c>
      <c r="I8696" s="11">
        <v>102198.99</v>
      </c>
      <c r="J8696" s="12">
        <v>5.915977E-5</v>
      </c>
      <c r="K8696">
        <f>IFERROR(VLOOKUP(E8696,Sheet1!$D$2:$E$1226,2,FALSE),"")</f>
        <v>0</v>
      </c>
    </row>
    <row r="8697" spans="1:11" x14ac:dyDescent="0.2">
      <c r="A8697">
        <f t="shared" si="270"/>
        <v>0</v>
      </c>
      <c r="B8697" s="11">
        <v>2022</v>
      </c>
      <c r="C8697" s="11" t="str">
        <f>F8697</f>
        <v>SUMMIT CO BD DEVELOPMENTAL DISABILITIES</v>
      </c>
      <c r="D8697" t="s">
        <v>1147</v>
      </c>
      <c r="E8697" t="str">
        <f t="shared" si="271"/>
        <v>9277SUMMIT CO BD DEVELOPMENTAL DISABILITIES</v>
      </c>
      <c r="F8697" t="s">
        <v>2443</v>
      </c>
      <c r="G8697" t="s">
        <v>2443</v>
      </c>
      <c r="H8697" t="s">
        <v>773</v>
      </c>
      <c r="I8697" s="11">
        <v>105971.33</v>
      </c>
      <c r="J8697" s="12">
        <v>5.8223899999999997E-5</v>
      </c>
      <c r="K8697">
        <f>IFERROR(VLOOKUP(E8697,Sheet1!$D$2:$E$1226,2,FALSE),"")</f>
        <v>0</v>
      </c>
    </row>
    <row r="8698" spans="1:11" x14ac:dyDescent="0.2">
      <c r="A8698">
        <f t="shared" si="270"/>
        <v>0</v>
      </c>
      <c r="B8698" s="11">
        <v>2023</v>
      </c>
      <c r="C8698" s="11" t="str">
        <f>F8698</f>
        <v>SUMMIT CO BD DEVELOPMENTAL DISABILITIES</v>
      </c>
      <c r="D8698" t="s">
        <v>1147</v>
      </c>
      <c r="E8698" t="str">
        <f t="shared" si="271"/>
        <v>9277SUMMIT CO BD DEVELOPMENTAL DISABILITIES</v>
      </c>
      <c r="F8698" t="s">
        <v>2443</v>
      </c>
      <c r="G8698" t="s">
        <v>2443</v>
      </c>
      <c r="H8698" t="s">
        <v>773</v>
      </c>
      <c r="I8698" s="11">
        <v>112946.82</v>
      </c>
      <c r="J8698" s="12">
        <v>5.9729999999999999E-5</v>
      </c>
      <c r="K8698">
        <f>IFERROR(VLOOKUP(E8698,Sheet1!$D$2:$E$1226,2,FALSE),"")</f>
        <v>0</v>
      </c>
    </row>
    <row r="8699" spans="1:11" x14ac:dyDescent="0.2">
      <c r="A8699">
        <f t="shared" si="270"/>
        <v>3904996</v>
      </c>
      <c r="B8699" s="11">
        <v>2015</v>
      </c>
      <c r="C8699" s="11" t="str">
        <f>F8699</f>
        <v>SUMMIT COUNTY ESC</v>
      </c>
      <c r="D8699" t="s">
        <v>826</v>
      </c>
      <c r="E8699" t="str">
        <f t="shared" si="271"/>
        <v>7700SUMMIT COUNTY ESC</v>
      </c>
      <c r="F8699" t="s">
        <v>772</v>
      </c>
      <c r="G8699" t="s">
        <v>772</v>
      </c>
      <c r="H8699" t="s">
        <v>773</v>
      </c>
      <c r="I8699" s="11">
        <v>1085192.78</v>
      </c>
      <c r="J8699" s="12">
        <v>7.4294409999999997E-4</v>
      </c>
      <c r="K8699">
        <f>IFERROR(VLOOKUP(E8699,Sheet1!$D$2:$E$1226,2,FALSE),"")</f>
        <v>3904996</v>
      </c>
    </row>
    <row r="8700" spans="1:11" x14ac:dyDescent="0.2">
      <c r="A8700">
        <f t="shared" si="270"/>
        <v>3904996</v>
      </c>
      <c r="B8700" s="11">
        <v>2016</v>
      </c>
      <c r="C8700" s="11" t="str">
        <f>F8700</f>
        <v>SUMMIT COUNTY ESC</v>
      </c>
      <c r="D8700" t="s">
        <v>826</v>
      </c>
      <c r="E8700" t="str">
        <f t="shared" si="271"/>
        <v>7700SUMMIT COUNTY ESC</v>
      </c>
      <c r="F8700" t="s">
        <v>772</v>
      </c>
      <c r="G8700" t="s">
        <v>772</v>
      </c>
      <c r="H8700" t="s">
        <v>773</v>
      </c>
      <c r="I8700" s="11">
        <v>1051768.98</v>
      </c>
      <c r="J8700" s="12">
        <v>7.139984E-4</v>
      </c>
      <c r="K8700">
        <f>IFERROR(VLOOKUP(E8700,Sheet1!$D$2:$E$1226,2,FALSE),"")</f>
        <v>3904996</v>
      </c>
    </row>
    <row r="8701" spans="1:11" x14ac:dyDescent="0.2">
      <c r="A8701">
        <f t="shared" si="270"/>
        <v>3904996</v>
      </c>
      <c r="B8701" s="11">
        <v>2017</v>
      </c>
      <c r="C8701" s="11" t="str">
        <f>F8701</f>
        <v>SUMMIT COUNTY ESC</v>
      </c>
      <c r="D8701" t="s">
        <v>826</v>
      </c>
      <c r="E8701" t="str">
        <f t="shared" si="271"/>
        <v>7700SUMMIT COUNTY ESC</v>
      </c>
      <c r="F8701" t="s">
        <v>772</v>
      </c>
      <c r="G8701" t="s">
        <v>772</v>
      </c>
      <c r="H8701" t="s">
        <v>773</v>
      </c>
      <c r="I8701" s="11">
        <v>988120.79</v>
      </c>
      <c r="J8701" s="12">
        <v>6.4200019999999995E-4</v>
      </c>
      <c r="K8701">
        <f>IFERROR(VLOOKUP(E8701,Sheet1!$D$2:$E$1226,2,FALSE),"")</f>
        <v>3904996</v>
      </c>
    </row>
    <row r="8702" spans="1:11" x14ac:dyDescent="0.2">
      <c r="A8702">
        <f t="shared" si="270"/>
        <v>3904996</v>
      </c>
      <c r="B8702" s="11">
        <v>2018</v>
      </c>
      <c r="C8702" s="11" t="str">
        <f>F8702</f>
        <v>SUMMIT COUNTY ESC</v>
      </c>
      <c r="D8702" t="s">
        <v>826</v>
      </c>
      <c r="E8702" t="str">
        <f t="shared" si="271"/>
        <v>7700SUMMIT COUNTY ESC</v>
      </c>
      <c r="F8702" t="s">
        <v>772</v>
      </c>
      <c r="G8702" t="s">
        <v>772</v>
      </c>
      <c r="H8702" t="s">
        <v>773</v>
      </c>
      <c r="I8702" s="11">
        <v>1122112.25</v>
      </c>
      <c r="J8702" s="12">
        <v>7.050375E-4</v>
      </c>
      <c r="K8702">
        <f>IFERROR(VLOOKUP(E8702,Sheet1!$D$2:$E$1226,2,FALSE),"")</f>
        <v>3904996</v>
      </c>
    </row>
    <row r="8703" spans="1:11" x14ac:dyDescent="0.2">
      <c r="A8703">
        <f t="shared" si="270"/>
        <v>3904996</v>
      </c>
      <c r="B8703" s="11">
        <v>2019</v>
      </c>
      <c r="C8703" s="11" t="str">
        <f>F8703</f>
        <v>SUMMIT COUNTY ESC</v>
      </c>
      <c r="D8703" t="s">
        <v>826</v>
      </c>
      <c r="E8703" t="str">
        <f t="shared" si="271"/>
        <v>7700SUMMIT COUNTY ESC</v>
      </c>
      <c r="F8703" t="s">
        <v>772</v>
      </c>
      <c r="G8703" t="s">
        <v>772</v>
      </c>
      <c r="H8703" t="s">
        <v>773</v>
      </c>
      <c r="I8703" s="11">
        <v>1266153.6399999999</v>
      </c>
      <c r="J8703" s="12">
        <v>7.7032849999999998E-4</v>
      </c>
      <c r="K8703">
        <f>IFERROR(VLOOKUP(E8703,Sheet1!$D$2:$E$1226,2,FALSE),"")</f>
        <v>3904996</v>
      </c>
    </row>
    <row r="8704" spans="1:11" x14ac:dyDescent="0.2">
      <c r="A8704">
        <f t="shared" si="270"/>
        <v>3904996</v>
      </c>
      <c r="B8704" s="11">
        <v>2020</v>
      </c>
      <c r="C8704" s="11" t="str">
        <f>F8704</f>
        <v>SUMMIT COUNTY ESC</v>
      </c>
      <c r="D8704" t="s">
        <v>826</v>
      </c>
      <c r="E8704" t="str">
        <f t="shared" si="271"/>
        <v>7700SUMMIT COUNTY ESC</v>
      </c>
      <c r="F8704" t="s">
        <v>772</v>
      </c>
      <c r="G8704" t="s">
        <v>772</v>
      </c>
      <c r="H8704" t="s">
        <v>773</v>
      </c>
      <c r="I8704" s="11">
        <v>1291947.75</v>
      </c>
      <c r="J8704" s="12">
        <v>7.6465560000000003E-4</v>
      </c>
      <c r="K8704">
        <f>IFERROR(VLOOKUP(E8704,Sheet1!$D$2:$E$1226,2,FALSE),"")</f>
        <v>3904996</v>
      </c>
    </row>
    <row r="8705" spans="1:11" x14ac:dyDescent="0.2">
      <c r="A8705">
        <f t="shared" si="270"/>
        <v>3904996</v>
      </c>
      <c r="B8705" s="11">
        <v>2021</v>
      </c>
      <c r="C8705" s="11" t="str">
        <f>F8705</f>
        <v>SUMMIT COUNTY ESC</v>
      </c>
      <c r="D8705" t="s">
        <v>826</v>
      </c>
      <c r="E8705" t="str">
        <f t="shared" si="271"/>
        <v>7700SUMMIT COUNTY ESC</v>
      </c>
      <c r="F8705" t="s">
        <v>772</v>
      </c>
      <c r="G8705" t="s">
        <v>772</v>
      </c>
      <c r="H8705" t="s">
        <v>773</v>
      </c>
      <c r="I8705" s="11">
        <v>1339698.53</v>
      </c>
      <c r="J8705" s="12">
        <v>7.7550917000000004E-4</v>
      </c>
      <c r="K8705">
        <f>IFERROR(VLOOKUP(E8705,Sheet1!$D$2:$E$1226,2,FALSE),"")</f>
        <v>3904996</v>
      </c>
    </row>
    <row r="8706" spans="1:11" x14ac:dyDescent="0.2">
      <c r="A8706">
        <f t="shared" si="270"/>
        <v>3904996</v>
      </c>
      <c r="B8706" s="11">
        <v>2022</v>
      </c>
      <c r="C8706" s="11" t="str">
        <f>F8706</f>
        <v>SUMMIT COUNTY ESC</v>
      </c>
      <c r="D8706" t="s">
        <v>826</v>
      </c>
      <c r="E8706" t="str">
        <f t="shared" si="271"/>
        <v>7700SUMMIT COUNTY ESC</v>
      </c>
      <c r="F8706" t="s">
        <v>772</v>
      </c>
      <c r="G8706" t="s">
        <v>772</v>
      </c>
      <c r="H8706" t="s">
        <v>773</v>
      </c>
      <c r="I8706" s="11">
        <v>1612593.57</v>
      </c>
      <c r="J8706" s="12">
        <v>8.8600790000000005E-4</v>
      </c>
      <c r="K8706">
        <f>IFERROR(VLOOKUP(E8706,Sheet1!$D$2:$E$1226,2,FALSE),"")</f>
        <v>3904996</v>
      </c>
    </row>
    <row r="8707" spans="1:11" x14ac:dyDescent="0.2">
      <c r="A8707">
        <f t="shared" ref="A8707:A8770" si="272">K8707</f>
        <v>3904996</v>
      </c>
      <c r="B8707" s="11">
        <v>2023</v>
      </c>
      <c r="C8707" s="11" t="str">
        <f>F8707</f>
        <v>SUMMIT COUNTY ESC</v>
      </c>
      <c r="D8707" t="s">
        <v>826</v>
      </c>
      <c r="E8707" t="str">
        <f t="shared" ref="E8707:E8770" si="273">D8707&amp;F8707</f>
        <v>7700SUMMIT COUNTY ESC</v>
      </c>
      <c r="F8707" t="s">
        <v>772</v>
      </c>
      <c r="G8707" t="s">
        <v>772</v>
      </c>
      <c r="H8707" t="s">
        <v>773</v>
      </c>
      <c r="I8707" s="11">
        <v>1706317.87</v>
      </c>
      <c r="J8707" s="12">
        <v>9.0235680000000005E-4</v>
      </c>
      <c r="K8707">
        <f>IFERROR(VLOOKUP(E8707,Sheet1!$D$2:$E$1226,2,FALSE),"")</f>
        <v>3904996</v>
      </c>
    </row>
    <row r="8708" spans="1:11" x14ac:dyDescent="0.2">
      <c r="A8708">
        <f t="shared" si="272"/>
        <v>3901475</v>
      </c>
      <c r="B8708" s="11">
        <v>2015</v>
      </c>
      <c r="C8708" s="11" t="str">
        <f>F8708</f>
        <v>SUNBRIDGE SCHOOLS</v>
      </c>
      <c r="D8708" t="s">
        <v>2320</v>
      </c>
      <c r="E8708" t="str">
        <f t="shared" si="273"/>
        <v>D333SUNBRIDGE SCHOOLS</v>
      </c>
      <c r="F8708" t="s">
        <v>2319</v>
      </c>
      <c r="G8708" t="s">
        <v>2319</v>
      </c>
      <c r="H8708" t="s">
        <v>456</v>
      </c>
      <c r="I8708" s="11">
        <v>123254.1</v>
      </c>
      <c r="J8708" s="12">
        <v>8.4382200000000007E-5</v>
      </c>
      <c r="K8708">
        <f>IFERROR(VLOOKUP(E8708,Sheet1!$D$2:$E$1226,2,FALSE),"")</f>
        <v>3901475</v>
      </c>
    </row>
    <row r="8709" spans="1:11" x14ac:dyDescent="0.2">
      <c r="A8709">
        <f t="shared" si="272"/>
        <v>3901475</v>
      </c>
      <c r="B8709" s="11">
        <v>2016</v>
      </c>
      <c r="C8709" s="11" t="str">
        <f>F8709</f>
        <v>SUNBRIDGE SCHOOLS</v>
      </c>
      <c r="D8709" t="s">
        <v>2320</v>
      </c>
      <c r="E8709" t="str">
        <f t="shared" si="273"/>
        <v>D333SUNBRIDGE SCHOOLS</v>
      </c>
      <c r="F8709" t="s">
        <v>2319</v>
      </c>
      <c r="G8709" t="s">
        <v>2319</v>
      </c>
      <c r="H8709" t="s">
        <v>456</v>
      </c>
      <c r="I8709" s="11">
        <v>130650.18</v>
      </c>
      <c r="J8709" s="12">
        <v>8.8692500000000005E-5</v>
      </c>
      <c r="K8709">
        <f>IFERROR(VLOOKUP(E8709,Sheet1!$D$2:$E$1226,2,FALSE),"")</f>
        <v>3901475</v>
      </c>
    </row>
    <row r="8710" spans="1:11" x14ac:dyDescent="0.2">
      <c r="A8710">
        <f t="shared" si="272"/>
        <v>3901475</v>
      </c>
      <c r="B8710" s="11">
        <v>2017</v>
      </c>
      <c r="C8710" s="11" t="str">
        <f>F8710</f>
        <v>SUNBRIDGE SCHOOLS</v>
      </c>
      <c r="D8710" t="s">
        <v>2320</v>
      </c>
      <c r="E8710" t="str">
        <f t="shared" si="273"/>
        <v>D333SUNBRIDGE SCHOOLS</v>
      </c>
      <c r="F8710" t="s">
        <v>2319</v>
      </c>
      <c r="G8710" t="s">
        <v>2319</v>
      </c>
      <c r="H8710" t="s">
        <v>456</v>
      </c>
      <c r="I8710" s="11">
        <v>133496.07999999999</v>
      </c>
      <c r="J8710" s="12">
        <v>8.6734899999999995E-5</v>
      </c>
      <c r="K8710">
        <f>IFERROR(VLOOKUP(E8710,Sheet1!$D$2:$E$1226,2,FALSE),"")</f>
        <v>3901475</v>
      </c>
    </row>
    <row r="8711" spans="1:11" x14ac:dyDescent="0.2">
      <c r="A8711">
        <f t="shared" si="272"/>
        <v>3901475</v>
      </c>
      <c r="B8711" s="11">
        <v>2018</v>
      </c>
      <c r="C8711" s="11" t="str">
        <f>F8711</f>
        <v>SUNBRIDGE SCHOOLS</v>
      </c>
      <c r="D8711" t="s">
        <v>2320</v>
      </c>
      <c r="E8711" t="str">
        <f t="shared" si="273"/>
        <v>D333SUNBRIDGE SCHOOLS</v>
      </c>
      <c r="F8711" t="s">
        <v>2319</v>
      </c>
      <c r="G8711" t="s">
        <v>2319</v>
      </c>
      <c r="H8711" t="s">
        <v>456</v>
      </c>
      <c r="I8711" s="11">
        <v>147533.22</v>
      </c>
      <c r="J8711" s="12">
        <v>9.2696999999999997E-5</v>
      </c>
      <c r="K8711">
        <f>IFERROR(VLOOKUP(E8711,Sheet1!$D$2:$E$1226,2,FALSE),"")</f>
        <v>3901475</v>
      </c>
    </row>
    <row r="8712" spans="1:11" x14ac:dyDescent="0.2">
      <c r="A8712">
        <f t="shared" si="272"/>
        <v>3901475</v>
      </c>
      <c r="B8712" s="11">
        <v>2019</v>
      </c>
      <c r="C8712" s="11" t="str">
        <f>F8712</f>
        <v>SUNBRIDGE SCHOOLS</v>
      </c>
      <c r="D8712" t="s">
        <v>2320</v>
      </c>
      <c r="E8712" t="str">
        <f t="shared" si="273"/>
        <v>D333SUNBRIDGE SCHOOLS</v>
      </c>
      <c r="F8712" t="s">
        <v>2319</v>
      </c>
      <c r="G8712" t="s">
        <v>2319</v>
      </c>
      <c r="H8712" t="s">
        <v>456</v>
      </c>
      <c r="I8712" s="11">
        <v>145226.85</v>
      </c>
      <c r="J8712" s="12">
        <v>8.8356099999999999E-5</v>
      </c>
      <c r="K8712">
        <f>IFERROR(VLOOKUP(E8712,Sheet1!$D$2:$E$1226,2,FALSE),"")</f>
        <v>3901475</v>
      </c>
    </row>
    <row r="8713" spans="1:11" x14ac:dyDescent="0.2">
      <c r="A8713">
        <f t="shared" si="272"/>
        <v>3901475</v>
      </c>
      <c r="B8713" s="11">
        <v>2020</v>
      </c>
      <c r="C8713" s="11" t="str">
        <f>F8713</f>
        <v>SUNBRIDGE SCHOOLS</v>
      </c>
      <c r="D8713" t="s">
        <v>2320</v>
      </c>
      <c r="E8713" t="str">
        <f t="shared" si="273"/>
        <v>D333SUNBRIDGE SCHOOLS</v>
      </c>
      <c r="F8713" t="s">
        <v>2319</v>
      </c>
      <c r="G8713" t="s">
        <v>2319</v>
      </c>
      <c r="H8713" t="s">
        <v>456</v>
      </c>
      <c r="I8713" s="11">
        <v>148033.53</v>
      </c>
      <c r="J8713" s="12">
        <v>8.7615500000000002E-5</v>
      </c>
      <c r="K8713">
        <f>IFERROR(VLOOKUP(E8713,Sheet1!$D$2:$E$1226,2,FALSE),"")</f>
        <v>3901475</v>
      </c>
    </row>
    <row r="8714" spans="1:11" x14ac:dyDescent="0.2">
      <c r="A8714">
        <f t="shared" si="272"/>
        <v>3901475</v>
      </c>
      <c r="B8714" s="11">
        <v>2021</v>
      </c>
      <c r="C8714" s="11" t="str">
        <f>F8714</f>
        <v>SUNBRIDGE SCHOOLS</v>
      </c>
      <c r="D8714" t="s">
        <v>2320</v>
      </c>
      <c r="E8714" t="str">
        <f t="shared" si="273"/>
        <v>D333SUNBRIDGE SCHOOLS</v>
      </c>
      <c r="F8714" t="s">
        <v>2319</v>
      </c>
      <c r="G8714" t="s">
        <v>2319</v>
      </c>
      <c r="H8714" t="s">
        <v>456</v>
      </c>
      <c r="I8714" s="11">
        <v>133327</v>
      </c>
      <c r="J8714" s="12">
        <v>7.717879E-5</v>
      </c>
      <c r="K8714">
        <f>IFERROR(VLOOKUP(E8714,Sheet1!$D$2:$E$1226,2,FALSE),"")</f>
        <v>3901475</v>
      </c>
    </row>
    <row r="8715" spans="1:11" x14ac:dyDescent="0.2">
      <c r="A8715">
        <f t="shared" si="272"/>
        <v>3901475</v>
      </c>
      <c r="B8715" s="11">
        <v>2022</v>
      </c>
      <c r="C8715" s="11" t="str">
        <f>F8715</f>
        <v>SUNBRIDGE SCHOOLS</v>
      </c>
      <c r="D8715" t="s">
        <v>2320</v>
      </c>
      <c r="E8715" t="str">
        <f t="shared" si="273"/>
        <v>D333SUNBRIDGE SCHOOLS</v>
      </c>
      <c r="F8715" t="s">
        <v>2319</v>
      </c>
      <c r="G8715" t="s">
        <v>2319</v>
      </c>
      <c r="H8715" t="s">
        <v>456</v>
      </c>
      <c r="I8715" s="11">
        <v>157305.26999999999</v>
      </c>
      <c r="J8715" s="12">
        <v>8.6428300000000001E-5</v>
      </c>
      <c r="K8715">
        <f>IFERROR(VLOOKUP(E8715,Sheet1!$D$2:$E$1226,2,FALSE),"")</f>
        <v>3901475</v>
      </c>
    </row>
    <row r="8716" spans="1:11" x14ac:dyDescent="0.2">
      <c r="A8716">
        <f t="shared" si="272"/>
        <v>3901475</v>
      </c>
      <c r="B8716" s="11">
        <v>2023</v>
      </c>
      <c r="C8716" s="11" t="str">
        <f>F8716</f>
        <v>SUNBRIDGE SCHOOLS</v>
      </c>
      <c r="D8716" t="s">
        <v>2320</v>
      </c>
      <c r="E8716" t="str">
        <f t="shared" si="273"/>
        <v>D333SUNBRIDGE SCHOOLS</v>
      </c>
      <c r="F8716" t="s">
        <v>2319</v>
      </c>
      <c r="G8716" t="s">
        <v>2319</v>
      </c>
      <c r="H8716" t="s">
        <v>456</v>
      </c>
      <c r="I8716" s="11">
        <v>146029.5</v>
      </c>
      <c r="J8716" s="12">
        <v>7.7225199999999994E-5</v>
      </c>
      <c r="K8716">
        <f>IFERROR(VLOOKUP(E8716,Sheet1!$D$2:$E$1226,2,FALSE),"")</f>
        <v>3901475</v>
      </c>
    </row>
    <row r="8717" spans="1:11" x14ac:dyDescent="0.2">
      <c r="A8717">
        <f t="shared" si="272"/>
        <v>0</v>
      </c>
      <c r="B8717" s="11">
        <v>2015</v>
      </c>
      <c r="C8717" s="11" t="str">
        <f>F8717</f>
        <v>SW OHIO COUNCIL OF GOVERNMENTS</v>
      </c>
      <c r="D8717" t="s">
        <v>1239</v>
      </c>
      <c r="E8717" t="str">
        <f t="shared" si="273"/>
        <v>9537SW OHIO COUNCIL OF GOVERNMENTS</v>
      </c>
      <c r="F8717" t="s">
        <v>1189</v>
      </c>
      <c r="G8717" t="s">
        <v>1189</v>
      </c>
      <c r="H8717" t="s">
        <v>811</v>
      </c>
      <c r="I8717" s="11">
        <v>666751.23</v>
      </c>
      <c r="J8717" s="12">
        <v>4.5647089999999998E-4</v>
      </c>
      <c r="K8717">
        <f>IFERROR(VLOOKUP(E8717,Sheet1!$D$2:$E$1226,2,FALSE),"")</f>
        <v>0</v>
      </c>
    </row>
    <row r="8718" spans="1:11" x14ac:dyDescent="0.2">
      <c r="A8718">
        <f t="shared" si="272"/>
        <v>0</v>
      </c>
      <c r="B8718" s="11">
        <v>2016</v>
      </c>
      <c r="C8718" s="11" t="str">
        <f>F8718</f>
        <v>SW OHIO COUNCIL OF GOVERNMENTS</v>
      </c>
      <c r="D8718" t="s">
        <v>1239</v>
      </c>
      <c r="E8718" t="str">
        <f t="shared" si="273"/>
        <v>9537SW OHIO COUNCIL OF GOVERNMENTS</v>
      </c>
      <c r="F8718" t="s">
        <v>1189</v>
      </c>
      <c r="G8718" t="s">
        <v>1189</v>
      </c>
      <c r="H8718" t="s">
        <v>811</v>
      </c>
      <c r="I8718" s="11">
        <v>672291.17</v>
      </c>
      <c r="J8718" s="12">
        <v>4.5638809999999999E-4</v>
      </c>
      <c r="K8718">
        <f>IFERROR(VLOOKUP(E8718,Sheet1!$D$2:$E$1226,2,FALSE),"")</f>
        <v>0</v>
      </c>
    </row>
    <row r="8719" spans="1:11" x14ac:dyDescent="0.2">
      <c r="A8719">
        <f t="shared" si="272"/>
        <v>0</v>
      </c>
      <c r="B8719" s="11">
        <v>2017</v>
      </c>
      <c r="C8719" s="11" t="str">
        <f>F8719</f>
        <v>SW OHIO COUNCIL OF GOVERNMENTS</v>
      </c>
      <c r="D8719" t="s">
        <v>1239</v>
      </c>
      <c r="E8719" t="str">
        <f t="shared" si="273"/>
        <v>9537SW OHIO COUNCIL OF GOVERNMENTS</v>
      </c>
      <c r="F8719" t="s">
        <v>1189</v>
      </c>
      <c r="G8719" t="s">
        <v>1189</v>
      </c>
      <c r="H8719" t="s">
        <v>811</v>
      </c>
      <c r="I8719" s="11">
        <v>686962.68</v>
      </c>
      <c r="J8719" s="12">
        <v>4.4633230000000002E-4</v>
      </c>
      <c r="K8719">
        <f>IFERROR(VLOOKUP(E8719,Sheet1!$D$2:$E$1226,2,FALSE),"")</f>
        <v>0</v>
      </c>
    </row>
    <row r="8720" spans="1:11" x14ac:dyDescent="0.2">
      <c r="A8720">
        <f t="shared" si="272"/>
        <v>0</v>
      </c>
      <c r="B8720" s="11">
        <v>2018</v>
      </c>
      <c r="C8720" s="11" t="str">
        <f>F8720</f>
        <v>SW OHIO COUNCIL OF GOVERNMENTS</v>
      </c>
      <c r="D8720" t="s">
        <v>1239</v>
      </c>
      <c r="E8720" t="str">
        <f t="shared" si="273"/>
        <v>9537SW OHIO COUNCIL OF GOVERNMENTS</v>
      </c>
      <c r="F8720" t="s">
        <v>1189</v>
      </c>
      <c r="G8720" t="s">
        <v>1189</v>
      </c>
      <c r="H8720" t="s">
        <v>811</v>
      </c>
      <c r="I8720" s="11">
        <v>618979.99</v>
      </c>
      <c r="J8720" s="12">
        <v>3.8891309999999999E-4</v>
      </c>
      <c r="K8720">
        <f>IFERROR(VLOOKUP(E8720,Sheet1!$D$2:$E$1226,2,FALSE),"")</f>
        <v>0</v>
      </c>
    </row>
    <row r="8721" spans="1:11" x14ac:dyDescent="0.2">
      <c r="A8721">
        <f t="shared" si="272"/>
        <v>0</v>
      </c>
      <c r="B8721" s="11">
        <v>2019</v>
      </c>
      <c r="C8721" s="11" t="str">
        <f>F8721</f>
        <v>SW OHIO COUNCIL OF GOVERNMENTS</v>
      </c>
      <c r="D8721" t="s">
        <v>1239</v>
      </c>
      <c r="E8721" t="str">
        <f t="shared" si="273"/>
        <v>9537SW OHIO COUNCIL OF GOVERNMENTS</v>
      </c>
      <c r="F8721" t="s">
        <v>1189</v>
      </c>
      <c r="G8721" t="s">
        <v>1189</v>
      </c>
      <c r="H8721" t="s">
        <v>811</v>
      </c>
      <c r="I8721" s="11">
        <v>676993.25</v>
      </c>
      <c r="J8721" s="12">
        <v>4.1188299999999999E-4</v>
      </c>
      <c r="K8721">
        <f>IFERROR(VLOOKUP(E8721,Sheet1!$D$2:$E$1226,2,FALSE),"")</f>
        <v>0</v>
      </c>
    </row>
    <row r="8722" spans="1:11" x14ac:dyDescent="0.2">
      <c r="A8722">
        <f t="shared" si="272"/>
        <v>0</v>
      </c>
      <c r="B8722" s="11">
        <v>2020</v>
      </c>
      <c r="C8722" s="11" t="str">
        <f>F8722</f>
        <v>SW OHIO COUNCIL OF GOVERNMENTS</v>
      </c>
      <c r="D8722" t="s">
        <v>1239</v>
      </c>
      <c r="E8722" t="str">
        <f t="shared" si="273"/>
        <v>9537SW OHIO COUNCIL OF GOVERNMENTS</v>
      </c>
      <c r="F8722" t="s">
        <v>1189</v>
      </c>
      <c r="G8722" t="s">
        <v>1189</v>
      </c>
      <c r="H8722" t="s">
        <v>811</v>
      </c>
      <c r="I8722" s="11">
        <v>554276.49</v>
      </c>
      <c r="J8722" s="12">
        <v>3.2805559999999999E-4</v>
      </c>
      <c r="K8722">
        <f>IFERROR(VLOOKUP(E8722,Sheet1!$D$2:$E$1226,2,FALSE),"")</f>
        <v>0</v>
      </c>
    </row>
    <row r="8723" spans="1:11" x14ac:dyDescent="0.2">
      <c r="A8723">
        <f t="shared" si="272"/>
        <v>0</v>
      </c>
      <c r="B8723" s="11">
        <v>2021</v>
      </c>
      <c r="C8723" s="11" t="str">
        <f>F8723</f>
        <v>SW OHIO COUNCIL OF GOVERNMENTS</v>
      </c>
      <c r="D8723" t="s">
        <v>1239</v>
      </c>
      <c r="E8723" t="str">
        <f t="shared" si="273"/>
        <v>9537SW OHIO COUNCIL OF GOVERNMENTS</v>
      </c>
      <c r="F8723" t="s">
        <v>1189</v>
      </c>
      <c r="G8723" t="s">
        <v>1189</v>
      </c>
      <c r="H8723" t="s">
        <v>811</v>
      </c>
      <c r="I8723" s="11">
        <v>481619.72</v>
      </c>
      <c r="J8723" s="12">
        <v>2.7879445000000001E-4</v>
      </c>
      <c r="K8723">
        <f>IFERROR(VLOOKUP(E8723,Sheet1!$D$2:$E$1226,2,FALSE),"")</f>
        <v>0</v>
      </c>
    </row>
    <row r="8724" spans="1:11" x14ac:dyDescent="0.2">
      <c r="A8724">
        <f t="shared" si="272"/>
        <v>0</v>
      </c>
      <c r="B8724" s="11">
        <v>2022</v>
      </c>
      <c r="C8724" s="11" t="str">
        <f>F8724</f>
        <v>SW OHIO COUNCIL OF GOVERNMENTS</v>
      </c>
      <c r="D8724" t="s">
        <v>1239</v>
      </c>
      <c r="E8724" t="str">
        <f t="shared" si="273"/>
        <v>9537SW OHIO COUNCIL OF GOVERNMENTS</v>
      </c>
      <c r="F8724" t="s">
        <v>1189</v>
      </c>
      <c r="G8724" t="s">
        <v>1189</v>
      </c>
      <c r="H8724" t="s">
        <v>811</v>
      </c>
      <c r="I8724" s="11">
        <v>665809.98</v>
      </c>
      <c r="J8724" s="12">
        <v>3.658162E-4</v>
      </c>
      <c r="K8724">
        <f>IFERROR(VLOOKUP(E8724,Sheet1!$D$2:$E$1226,2,FALSE),"")</f>
        <v>0</v>
      </c>
    </row>
    <row r="8725" spans="1:11" x14ac:dyDescent="0.2">
      <c r="A8725">
        <f t="shared" si="272"/>
        <v>0</v>
      </c>
      <c r="B8725" s="11">
        <v>2023</v>
      </c>
      <c r="C8725" s="11" t="str">
        <f>F8725</f>
        <v>SW OHIO COUNCIL OF GOVERNMENTS</v>
      </c>
      <c r="D8725" t="s">
        <v>1239</v>
      </c>
      <c r="E8725" t="str">
        <f t="shared" si="273"/>
        <v>9537SW OHIO COUNCIL OF GOVERNMENTS</v>
      </c>
      <c r="F8725" t="s">
        <v>1189</v>
      </c>
      <c r="G8725" t="s">
        <v>1189</v>
      </c>
      <c r="H8725" t="s">
        <v>811</v>
      </c>
      <c r="I8725" s="11">
        <v>884330.83</v>
      </c>
      <c r="J8725" s="12">
        <v>4.6766309999999998E-4</v>
      </c>
      <c r="K8725">
        <f>IFERROR(VLOOKUP(E8725,Sheet1!$D$2:$E$1226,2,FALSE),"")</f>
        <v>0</v>
      </c>
    </row>
    <row r="8726" spans="1:11" x14ac:dyDescent="0.2">
      <c r="A8726">
        <f t="shared" si="272"/>
        <v>3904709</v>
      </c>
      <c r="B8726" s="11">
        <v>2015</v>
      </c>
      <c r="C8726" s="11" t="str">
        <f>F8726</f>
        <v>SWANTON LOCAL SCHOOLS</v>
      </c>
      <c r="D8726" t="s">
        <v>301</v>
      </c>
      <c r="E8726" t="str">
        <f t="shared" si="273"/>
        <v>2614SWANTON LOCAL SCHOOLS</v>
      </c>
      <c r="F8726" t="s">
        <v>245</v>
      </c>
      <c r="G8726" t="s">
        <v>245</v>
      </c>
      <c r="H8726" t="s">
        <v>239</v>
      </c>
      <c r="I8726" s="11">
        <v>720383.74</v>
      </c>
      <c r="J8726" s="12">
        <v>4.931887E-4</v>
      </c>
      <c r="K8726">
        <f>IFERROR(VLOOKUP(E8726,Sheet1!$D$2:$E$1226,2,FALSE),"")</f>
        <v>3904709</v>
      </c>
    </row>
    <row r="8727" spans="1:11" x14ac:dyDescent="0.2">
      <c r="A8727">
        <f t="shared" si="272"/>
        <v>3904709</v>
      </c>
      <c r="B8727" s="11">
        <v>2016</v>
      </c>
      <c r="C8727" s="11" t="str">
        <f>F8727</f>
        <v>SWANTON LOCAL SCHOOLS</v>
      </c>
      <c r="D8727" t="s">
        <v>301</v>
      </c>
      <c r="E8727" t="str">
        <f t="shared" si="273"/>
        <v>2614SWANTON LOCAL SCHOOLS</v>
      </c>
      <c r="F8727" t="s">
        <v>245</v>
      </c>
      <c r="G8727" t="s">
        <v>245</v>
      </c>
      <c r="H8727" t="s">
        <v>239</v>
      </c>
      <c r="I8727" s="11">
        <v>740983.43</v>
      </c>
      <c r="J8727" s="12">
        <v>5.0302020000000003E-4</v>
      </c>
      <c r="K8727">
        <f>IFERROR(VLOOKUP(E8727,Sheet1!$D$2:$E$1226,2,FALSE),"")</f>
        <v>3904709</v>
      </c>
    </row>
    <row r="8728" spans="1:11" x14ac:dyDescent="0.2">
      <c r="A8728">
        <f t="shared" si="272"/>
        <v>3904709</v>
      </c>
      <c r="B8728" s="11">
        <v>2017</v>
      </c>
      <c r="C8728" s="11" t="str">
        <f>F8728</f>
        <v>SWANTON LOCAL SCHOOLS</v>
      </c>
      <c r="D8728" t="s">
        <v>301</v>
      </c>
      <c r="E8728" t="str">
        <f t="shared" si="273"/>
        <v>2614SWANTON LOCAL SCHOOLS</v>
      </c>
      <c r="F8728" t="s">
        <v>245</v>
      </c>
      <c r="G8728" t="s">
        <v>245</v>
      </c>
      <c r="H8728" t="s">
        <v>239</v>
      </c>
      <c r="I8728" s="11">
        <v>774927.99</v>
      </c>
      <c r="J8728" s="12">
        <v>5.0348500000000002E-4</v>
      </c>
      <c r="K8728">
        <f>IFERROR(VLOOKUP(E8728,Sheet1!$D$2:$E$1226,2,FALSE),"")</f>
        <v>3904709</v>
      </c>
    </row>
    <row r="8729" spans="1:11" x14ac:dyDescent="0.2">
      <c r="A8729">
        <f t="shared" si="272"/>
        <v>3904709</v>
      </c>
      <c r="B8729" s="11">
        <v>2018</v>
      </c>
      <c r="C8729" s="11" t="str">
        <f>F8729</f>
        <v>SWANTON LOCAL SCHOOLS</v>
      </c>
      <c r="D8729" t="s">
        <v>301</v>
      </c>
      <c r="E8729" t="str">
        <f t="shared" si="273"/>
        <v>2614SWANTON LOCAL SCHOOLS</v>
      </c>
      <c r="F8729" t="s">
        <v>245</v>
      </c>
      <c r="G8729" t="s">
        <v>245</v>
      </c>
      <c r="H8729" t="s">
        <v>239</v>
      </c>
      <c r="I8729" s="11">
        <v>792383.55</v>
      </c>
      <c r="J8729" s="12">
        <v>4.9786480000000004E-4</v>
      </c>
      <c r="K8729">
        <f>IFERROR(VLOOKUP(E8729,Sheet1!$D$2:$E$1226,2,FALSE),"")</f>
        <v>3904709</v>
      </c>
    </row>
    <row r="8730" spans="1:11" x14ac:dyDescent="0.2">
      <c r="A8730">
        <f t="shared" si="272"/>
        <v>3904709</v>
      </c>
      <c r="B8730" s="11">
        <v>2019</v>
      </c>
      <c r="C8730" s="11" t="str">
        <f>F8730</f>
        <v>SWANTON LOCAL SCHOOLS</v>
      </c>
      <c r="D8730" t="s">
        <v>301</v>
      </c>
      <c r="E8730" t="str">
        <f t="shared" si="273"/>
        <v>2614SWANTON LOCAL SCHOOLS</v>
      </c>
      <c r="F8730" t="s">
        <v>245</v>
      </c>
      <c r="G8730" t="s">
        <v>245</v>
      </c>
      <c r="H8730" t="s">
        <v>239</v>
      </c>
      <c r="I8730" s="11">
        <v>810057.32</v>
      </c>
      <c r="J8730" s="12">
        <v>4.9283930000000001E-4</v>
      </c>
      <c r="K8730">
        <f>IFERROR(VLOOKUP(E8730,Sheet1!$D$2:$E$1226,2,FALSE),"")</f>
        <v>3904709</v>
      </c>
    </row>
    <row r="8731" spans="1:11" x14ac:dyDescent="0.2">
      <c r="A8731">
        <f t="shared" si="272"/>
        <v>3904709</v>
      </c>
      <c r="B8731" s="11">
        <v>2020</v>
      </c>
      <c r="C8731" s="11" t="str">
        <f>F8731</f>
        <v>SWANTON LOCAL SCHOOLS</v>
      </c>
      <c r="D8731" t="s">
        <v>301</v>
      </c>
      <c r="E8731" t="str">
        <f t="shared" si="273"/>
        <v>2614SWANTON LOCAL SCHOOLS</v>
      </c>
      <c r="F8731" t="s">
        <v>245</v>
      </c>
      <c r="G8731" t="s">
        <v>245</v>
      </c>
      <c r="H8731" t="s">
        <v>239</v>
      </c>
      <c r="I8731" s="11">
        <v>820136.69</v>
      </c>
      <c r="J8731" s="12">
        <v>4.8540829999999999E-4</v>
      </c>
      <c r="K8731">
        <f>IFERROR(VLOOKUP(E8731,Sheet1!$D$2:$E$1226,2,FALSE),"")</f>
        <v>3904709</v>
      </c>
    </row>
    <row r="8732" spans="1:11" x14ac:dyDescent="0.2">
      <c r="A8732">
        <f t="shared" si="272"/>
        <v>3904709</v>
      </c>
      <c r="B8732" s="11">
        <v>2021</v>
      </c>
      <c r="C8732" s="11" t="str">
        <f>F8732</f>
        <v>SWANTON LOCAL SCHOOLS</v>
      </c>
      <c r="D8732" t="s">
        <v>301</v>
      </c>
      <c r="E8732" t="str">
        <f t="shared" si="273"/>
        <v>2614SWANTON LOCAL SCHOOLS</v>
      </c>
      <c r="F8732" t="s">
        <v>245</v>
      </c>
      <c r="G8732" t="s">
        <v>245</v>
      </c>
      <c r="H8732" t="s">
        <v>239</v>
      </c>
      <c r="I8732" s="11">
        <v>838405.42</v>
      </c>
      <c r="J8732" s="12">
        <v>4.8532642000000001E-4</v>
      </c>
      <c r="K8732">
        <f>IFERROR(VLOOKUP(E8732,Sheet1!$D$2:$E$1226,2,FALSE),"")</f>
        <v>3904709</v>
      </c>
    </row>
    <row r="8733" spans="1:11" x14ac:dyDescent="0.2">
      <c r="A8733">
        <f t="shared" si="272"/>
        <v>3904709</v>
      </c>
      <c r="B8733" s="11">
        <v>2022</v>
      </c>
      <c r="C8733" s="11" t="str">
        <f>F8733</f>
        <v>SWANTON LOCAL SCHOOLS</v>
      </c>
      <c r="D8733" t="s">
        <v>301</v>
      </c>
      <c r="E8733" t="str">
        <f t="shared" si="273"/>
        <v>2614SWANTON LOCAL SCHOOLS</v>
      </c>
      <c r="F8733" t="s">
        <v>245</v>
      </c>
      <c r="G8733" t="s">
        <v>245</v>
      </c>
      <c r="H8733" t="s">
        <v>239</v>
      </c>
      <c r="I8733" s="11">
        <v>861836.61</v>
      </c>
      <c r="J8733" s="12">
        <v>4.735192E-4</v>
      </c>
      <c r="K8733">
        <f>IFERROR(VLOOKUP(E8733,Sheet1!$D$2:$E$1226,2,FALSE),"")</f>
        <v>3904709</v>
      </c>
    </row>
    <row r="8734" spans="1:11" x14ac:dyDescent="0.2">
      <c r="A8734">
        <f t="shared" si="272"/>
        <v>3904709</v>
      </c>
      <c r="B8734" s="11">
        <v>2023</v>
      </c>
      <c r="C8734" s="11" t="str">
        <f>F8734</f>
        <v>SWANTON LOCAL SCHOOLS</v>
      </c>
      <c r="D8734" t="s">
        <v>301</v>
      </c>
      <c r="E8734" t="str">
        <f t="shared" si="273"/>
        <v>2614SWANTON LOCAL SCHOOLS</v>
      </c>
      <c r="F8734" t="s">
        <v>245</v>
      </c>
      <c r="G8734" t="s">
        <v>245</v>
      </c>
      <c r="H8734" t="s">
        <v>239</v>
      </c>
      <c r="I8734" s="11">
        <v>925156.55</v>
      </c>
      <c r="J8734" s="12">
        <v>4.8925309999999997E-4</v>
      </c>
      <c r="K8734">
        <f>IFERROR(VLOOKUP(E8734,Sheet1!$D$2:$E$1226,2,FALSE),"")</f>
        <v>3904709</v>
      </c>
    </row>
    <row r="8735" spans="1:11" x14ac:dyDescent="0.2">
      <c r="A8735">
        <f t="shared" si="272"/>
        <v>3904865</v>
      </c>
      <c r="B8735" s="11">
        <v>2015</v>
      </c>
      <c r="C8735" s="11" t="str">
        <f>F8735</f>
        <v>SWITZERLAND OF OHIO LOCAL SCHOOLS</v>
      </c>
      <c r="D8735" t="s">
        <v>608</v>
      </c>
      <c r="E8735" t="str">
        <f t="shared" si="273"/>
        <v>5619SWITZERLAND OF OHIO LOCAL SCHOOLS</v>
      </c>
      <c r="F8735" t="s">
        <v>549</v>
      </c>
      <c r="G8735" t="s">
        <v>549</v>
      </c>
      <c r="H8735" t="s">
        <v>550</v>
      </c>
      <c r="I8735" s="11">
        <v>1182284.45</v>
      </c>
      <c r="J8735" s="12">
        <v>8.0941499999999996E-4</v>
      </c>
      <c r="K8735">
        <f>IFERROR(VLOOKUP(E8735,Sheet1!$D$2:$E$1226,2,FALSE),"")</f>
        <v>3904865</v>
      </c>
    </row>
    <row r="8736" spans="1:11" x14ac:dyDescent="0.2">
      <c r="A8736">
        <f t="shared" si="272"/>
        <v>3904865</v>
      </c>
      <c r="B8736" s="11">
        <v>2016</v>
      </c>
      <c r="C8736" s="11" t="str">
        <f>F8736</f>
        <v>SWITZERLAND OF OHIO LOCAL SCHOOLS</v>
      </c>
      <c r="D8736" t="s">
        <v>608</v>
      </c>
      <c r="E8736" t="str">
        <f t="shared" si="273"/>
        <v>5619SWITZERLAND OF OHIO LOCAL SCHOOLS</v>
      </c>
      <c r="F8736" t="s">
        <v>549</v>
      </c>
      <c r="G8736" t="s">
        <v>549</v>
      </c>
      <c r="H8736" t="s">
        <v>550</v>
      </c>
      <c r="I8736" s="11">
        <v>1210290.28</v>
      </c>
      <c r="J8736" s="12">
        <v>8.2161140000000001E-4</v>
      </c>
      <c r="K8736">
        <f>IFERROR(VLOOKUP(E8736,Sheet1!$D$2:$E$1226,2,FALSE),"")</f>
        <v>3904865</v>
      </c>
    </row>
    <row r="8737" spans="1:11" x14ac:dyDescent="0.2">
      <c r="A8737">
        <f t="shared" si="272"/>
        <v>3904865</v>
      </c>
      <c r="B8737" s="11">
        <v>2017</v>
      </c>
      <c r="C8737" s="11" t="str">
        <f>F8737</f>
        <v>SWITZERLAND OF OHIO LOCAL SCHOOLS</v>
      </c>
      <c r="D8737" t="s">
        <v>608</v>
      </c>
      <c r="E8737" t="str">
        <f t="shared" si="273"/>
        <v>5619SWITZERLAND OF OHIO LOCAL SCHOOLS</v>
      </c>
      <c r="F8737" t="s">
        <v>549</v>
      </c>
      <c r="G8737" t="s">
        <v>549</v>
      </c>
      <c r="H8737" t="s">
        <v>550</v>
      </c>
      <c r="I8737" s="11">
        <v>1337216.69</v>
      </c>
      <c r="J8737" s="12">
        <v>8.6881429999999997E-4</v>
      </c>
      <c r="K8737">
        <f>IFERROR(VLOOKUP(E8737,Sheet1!$D$2:$E$1226,2,FALSE),"")</f>
        <v>3904865</v>
      </c>
    </row>
    <row r="8738" spans="1:11" x14ac:dyDescent="0.2">
      <c r="A8738">
        <f t="shared" si="272"/>
        <v>3904865</v>
      </c>
      <c r="B8738" s="11">
        <v>2018</v>
      </c>
      <c r="C8738" s="11" t="str">
        <f>F8738</f>
        <v>SWITZERLAND OF OHIO LOCAL SCHOOLS</v>
      </c>
      <c r="D8738" t="s">
        <v>608</v>
      </c>
      <c r="E8738" t="str">
        <f t="shared" si="273"/>
        <v>5619SWITZERLAND OF OHIO LOCAL SCHOOLS</v>
      </c>
      <c r="F8738" t="s">
        <v>549</v>
      </c>
      <c r="G8738" t="s">
        <v>549</v>
      </c>
      <c r="H8738" t="s">
        <v>550</v>
      </c>
      <c r="I8738" s="11">
        <v>1634097.77</v>
      </c>
      <c r="J8738" s="12">
        <v>1.0267245999999999E-3</v>
      </c>
      <c r="K8738">
        <f>IFERROR(VLOOKUP(E8738,Sheet1!$D$2:$E$1226,2,FALSE),"")</f>
        <v>3904865</v>
      </c>
    </row>
    <row r="8739" spans="1:11" x14ac:dyDescent="0.2">
      <c r="A8739">
        <f t="shared" si="272"/>
        <v>3904865</v>
      </c>
      <c r="B8739" s="11">
        <v>2019</v>
      </c>
      <c r="C8739" s="11" t="str">
        <f>F8739</f>
        <v>SWITZERLAND OF OHIO LOCAL SCHOOLS</v>
      </c>
      <c r="D8739" t="s">
        <v>608</v>
      </c>
      <c r="E8739" t="str">
        <f t="shared" si="273"/>
        <v>5619SWITZERLAND OF OHIO LOCAL SCHOOLS</v>
      </c>
      <c r="F8739" t="s">
        <v>549</v>
      </c>
      <c r="G8739" t="s">
        <v>549</v>
      </c>
      <c r="H8739" t="s">
        <v>550</v>
      </c>
      <c r="I8739" s="11">
        <v>1767688.68</v>
      </c>
      <c r="J8739" s="12">
        <v>1.0754626999999999E-3</v>
      </c>
      <c r="K8739">
        <f>IFERROR(VLOOKUP(E8739,Sheet1!$D$2:$E$1226,2,FALSE),"")</f>
        <v>3904865</v>
      </c>
    </row>
    <row r="8740" spans="1:11" x14ac:dyDescent="0.2">
      <c r="A8740">
        <f t="shared" si="272"/>
        <v>3904865</v>
      </c>
      <c r="B8740" s="11">
        <v>2020</v>
      </c>
      <c r="C8740" s="11" t="str">
        <f>F8740</f>
        <v>SWITZERLAND OF OHIO LOCAL SCHOOLS</v>
      </c>
      <c r="D8740" t="s">
        <v>608</v>
      </c>
      <c r="E8740" t="str">
        <f t="shared" si="273"/>
        <v>5619SWITZERLAND OF OHIO LOCAL SCHOOLS</v>
      </c>
      <c r="F8740" t="s">
        <v>549</v>
      </c>
      <c r="G8740" t="s">
        <v>549</v>
      </c>
      <c r="H8740" t="s">
        <v>550</v>
      </c>
      <c r="I8740" s="11">
        <v>1958838.67</v>
      </c>
      <c r="J8740" s="12">
        <v>1.1593635E-3</v>
      </c>
      <c r="K8740">
        <f>IFERROR(VLOOKUP(E8740,Sheet1!$D$2:$E$1226,2,FALSE),"")</f>
        <v>3904865</v>
      </c>
    </row>
    <row r="8741" spans="1:11" x14ac:dyDescent="0.2">
      <c r="A8741">
        <f t="shared" si="272"/>
        <v>3904865</v>
      </c>
      <c r="B8741" s="11">
        <v>2021</v>
      </c>
      <c r="C8741" s="11" t="str">
        <f>F8741</f>
        <v>SWITZERLAND OF OHIO LOCAL SCHOOLS</v>
      </c>
      <c r="D8741" t="s">
        <v>608</v>
      </c>
      <c r="E8741" t="str">
        <f t="shared" si="273"/>
        <v>5619SWITZERLAND OF OHIO LOCAL SCHOOLS</v>
      </c>
      <c r="F8741" t="s">
        <v>549</v>
      </c>
      <c r="G8741" t="s">
        <v>549</v>
      </c>
      <c r="H8741" t="s">
        <v>550</v>
      </c>
      <c r="I8741" s="11">
        <v>2205406.9300000002</v>
      </c>
      <c r="J8741" s="12">
        <v>1.2766404199999999E-3</v>
      </c>
      <c r="K8741">
        <f>IFERROR(VLOOKUP(E8741,Sheet1!$D$2:$E$1226,2,FALSE),"")</f>
        <v>3904865</v>
      </c>
    </row>
    <row r="8742" spans="1:11" x14ac:dyDescent="0.2">
      <c r="A8742">
        <f t="shared" si="272"/>
        <v>3904865</v>
      </c>
      <c r="B8742" s="11">
        <v>2022</v>
      </c>
      <c r="C8742" s="11" t="str">
        <f>F8742</f>
        <v>SWITZERLAND OF OHIO LOCAL SCHOOLS</v>
      </c>
      <c r="D8742" t="s">
        <v>608</v>
      </c>
      <c r="E8742" t="str">
        <f t="shared" si="273"/>
        <v>5619SWITZERLAND OF OHIO LOCAL SCHOOLS</v>
      </c>
      <c r="F8742" t="s">
        <v>549</v>
      </c>
      <c r="G8742" t="s">
        <v>549</v>
      </c>
      <c r="H8742" t="s">
        <v>550</v>
      </c>
      <c r="I8742" s="11">
        <v>2320694.33</v>
      </c>
      <c r="J8742" s="12">
        <v>1.27506E-3</v>
      </c>
      <c r="K8742">
        <f>IFERROR(VLOOKUP(E8742,Sheet1!$D$2:$E$1226,2,FALSE),"")</f>
        <v>3904865</v>
      </c>
    </row>
    <row r="8743" spans="1:11" x14ac:dyDescent="0.2">
      <c r="A8743">
        <f t="shared" si="272"/>
        <v>3904865</v>
      </c>
      <c r="B8743" s="11">
        <v>2023</v>
      </c>
      <c r="C8743" s="11" t="str">
        <f>F8743</f>
        <v>SWITZERLAND OF OHIO LOCAL SCHOOLS</v>
      </c>
      <c r="D8743" t="s">
        <v>608</v>
      </c>
      <c r="E8743" t="str">
        <f t="shared" si="273"/>
        <v>5619SWITZERLAND OF OHIO LOCAL SCHOOLS</v>
      </c>
      <c r="F8743" t="s">
        <v>549</v>
      </c>
      <c r="G8743" t="s">
        <v>549</v>
      </c>
      <c r="H8743" t="s">
        <v>550</v>
      </c>
      <c r="I8743" s="11">
        <v>2502094.44</v>
      </c>
      <c r="J8743" s="12">
        <v>1.3231896E-3</v>
      </c>
      <c r="K8743">
        <f>IFERROR(VLOOKUP(E8743,Sheet1!$D$2:$E$1226,2,FALSE),"")</f>
        <v>3904865</v>
      </c>
    </row>
    <row r="8744" spans="1:11" x14ac:dyDescent="0.2">
      <c r="A8744">
        <f t="shared" si="272"/>
        <v>3904486</v>
      </c>
      <c r="B8744" s="11">
        <v>2015</v>
      </c>
      <c r="C8744" s="11" t="str">
        <f>F8744</f>
        <v>SYCAMORE CITY SCHOOLS</v>
      </c>
      <c r="D8744" t="s">
        <v>1855</v>
      </c>
      <c r="E8744" t="str">
        <f t="shared" si="273"/>
        <v>C226SYCAMORE CITY SCHOOLS</v>
      </c>
      <c r="F8744" t="s">
        <v>1854</v>
      </c>
      <c r="G8744" t="s">
        <v>1854</v>
      </c>
      <c r="H8744" t="s">
        <v>269</v>
      </c>
      <c r="I8744" s="11">
        <v>4984014.5599999996</v>
      </c>
      <c r="J8744" s="12">
        <v>3.4121533999999999E-3</v>
      </c>
      <c r="K8744">
        <f>IFERROR(VLOOKUP(E8744,Sheet1!$D$2:$E$1226,2,FALSE),"")</f>
        <v>3904486</v>
      </c>
    </row>
    <row r="8745" spans="1:11" x14ac:dyDescent="0.2">
      <c r="A8745">
        <f t="shared" si="272"/>
        <v>3904486</v>
      </c>
      <c r="B8745" s="11">
        <v>2016</v>
      </c>
      <c r="C8745" s="11" t="str">
        <f>F8745</f>
        <v>SYCAMORE CITY SCHOOLS</v>
      </c>
      <c r="D8745" t="s">
        <v>1855</v>
      </c>
      <c r="E8745" t="str">
        <f t="shared" si="273"/>
        <v>C226SYCAMORE CITY SCHOOLS</v>
      </c>
      <c r="F8745" t="s">
        <v>1854</v>
      </c>
      <c r="G8745" t="s">
        <v>1854</v>
      </c>
      <c r="H8745" t="s">
        <v>269</v>
      </c>
      <c r="I8745" s="11">
        <v>4912321.38</v>
      </c>
      <c r="J8745" s="12">
        <v>3.3347530000000002E-3</v>
      </c>
      <c r="K8745">
        <f>IFERROR(VLOOKUP(E8745,Sheet1!$D$2:$E$1226,2,FALSE),"")</f>
        <v>3904486</v>
      </c>
    </row>
    <row r="8746" spans="1:11" x14ac:dyDescent="0.2">
      <c r="A8746">
        <f t="shared" si="272"/>
        <v>3904486</v>
      </c>
      <c r="B8746" s="11">
        <v>2017</v>
      </c>
      <c r="C8746" s="11" t="str">
        <f>F8746</f>
        <v>SYCAMORE CITY SCHOOLS</v>
      </c>
      <c r="D8746" t="s">
        <v>1855</v>
      </c>
      <c r="E8746" t="str">
        <f t="shared" si="273"/>
        <v>C226SYCAMORE CITY SCHOOLS</v>
      </c>
      <c r="F8746" t="s">
        <v>1854</v>
      </c>
      <c r="G8746" t="s">
        <v>1854</v>
      </c>
      <c r="H8746" t="s">
        <v>269</v>
      </c>
      <c r="I8746" s="11">
        <v>5023865.49</v>
      </c>
      <c r="J8746" s="12">
        <v>3.2640976999999999E-3</v>
      </c>
      <c r="K8746">
        <f>IFERROR(VLOOKUP(E8746,Sheet1!$D$2:$E$1226,2,FALSE),"")</f>
        <v>3904486</v>
      </c>
    </row>
    <row r="8747" spans="1:11" x14ac:dyDescent="0.2">
      <c r="A8747">
        <f t="shared" si="272"/>
        <v>3904486</v>
      </c>
      <c r="B8747" s="11">
        <v>2018</v>
      </c>
      <c r="C8747" s="11" t="str">
        <f>F8747</f>
        <v>SYCAMORE CITY SCHOOLS</v>
      </c>
      <c r="D8747" t="s">
        <v>1855</v>
      </c>
      <c r="E8747" t="str">
        <f t="shared" si="273"/>
        <v>C226SYCAMORE CITY SCHOOLS</v>
      </c>
      <c r="F8747" t="s">
        <v>1854</v>
      </c>
      <c r="G8747" t="s">
        <v>1854</v>
      </c>
      <c r="H8747" t="s">
        <v>269</v>
      </c>
      <c r="I8747" s="11">
        <v>5293666.0599999996</v>
      </c>
      <c r="J8747" s="12">
        <v>3.3260783999999998E-3</v>
      </c>
      <c r="K8747">
        <f>IFERROR(VLOOKUP(E8747,Sheet1!$D$2:$E$1226,2,FALSE),"")</f>
        <v>3904486</v>
      </c>
    </row>
    <row r="8748" spans="1:11" x14ac:dyDescent="0.2">
      <c r="A8748">
        <f t="shared" si="272"/>
        <v>3904486</v>
      </c>
      <c r="B8748" s="11">
        <v>2019</v>
      </c>
      <c r="C8748" s="11" t="str">
        <f>F8748</f>
        <v>SYCAMORE CITY SCHOOLS</v>
      </c>
      <c r="D8748" t="s">
        <v>1855</v>
      </c>
      <c r="E8748" t="str">
        <f t="shared" si="273"/>
        <v>C226SYCAMORE CITY SCHOOLS</v>
      </c>
      <c r="F8748" t="s">
        <v>1854</v>
      </c>
      <c r="G8748" t="s">
        <v>1854</v>
      </c>
      <c r="H8748" t="s">
        <v>269</v>
      </c>
      <c r="I8748" s="11">
        <v>5423809.8099999996</v>
      </c>
      <c r="J8748" s="12">
        <v>3.2998486E-3</v>
      </c>
      <c r="K8748">
        <f>IFERROR(VLOOKUP(E8748,Sheet1!$D$2:$E$1226,2,FALSE),"")</f>
        <v>3904486</v>
      </c>
    </row>
    <row r="8749" spans="1:11" x14ac:dyDescent="0.2">
      <c r="A8749">
        <f t="shared" si="272"/>
        <v>3904486</v>
      </c>
      <c r="B8749" s="11">
        <v>2020</v>
      </c>
      <c r="C8749" s="11" t="str">
        <f>F8749</f>
        <v>SYCAMORE CITY SCHOOLS</v>
      </c>
      <c r="D8749" t="s">
        <v>1855</v>
      </c>
      <c r="E8749" t="str">
        <f t="shared" si="273"/>
        <v>C226SYCAMORE CITY SCHOOLS</v>
      </c>
      <c r="F8749" t="s">
        <v>1854</v>
      </c>
      <c r="G8749" t="s">
        <v>1854</v>
      </c>
      <c r="H8749" t="s">
        <v>269</v>
      </c>
      <c r="I8749" s="11">
        <v>5693966.7800000003</v>
      </c>
      <c r="J8749" s="12">
        <v>3.3700462999999999E-3</v>
      </c>
      <c r="K8749">
        <f>IFERROR(VLOOKUP(E8749,Sheet1!$D$2:$E$1226,2,FALSE),"")</f>
        <v>3904486</v>
      </c>
    </row>
    <row r="8750" spans="1:11" x14ac:dyDescent="0.2">
      <c r="A8750">
        <f t="shared" si="272"/>
        <v>3904486</v>
      </c>
      <c r="B8750" s="11">
        <v>2021</v>
      </c>
      <c r="C8750" s="11" t="str">
        <f>F8750</f>
        <v>SYCAMORE CITY SCHOOLS</v>
      </c>
      <c r="D8750" t="s">
        <v>1855</v>
      </c>
      <c r="E8750" t="str">
        <f t="shared" si="273"/>
        <v>C226SYCAMORE CITY SCHOOLS</v>
      </c>
      <c r="F8750" t="s">
        <v>1854</v>
      </c>
      <c r="G8750" t="s">
        <v>1854</v>
      </c>
      <c r="H8750" t="s">
        <v>269</v>
      </c>
      <c r="I8750" s="11">
        <v>6094328.5300000003</v>
      </c>
      <c r="J8750" s="12">
        <v>3.5278143199999998E-3</v>
      </c>
      <c r="K8750">
        <f>IFERROR(VLOOKUP(E8750,Sheet1!$D$2:$E$1226,2,FALSE),"")</f>
        <v>3904486</v>
      </c>
    </row>
    <row r="8751" spans="1:11" x14ac:dyDescent="0.2">
      <c r="A8751">
        <f t="shared" si="272"/>
        <v>3904486</v>
      </c>
      <c r="B8751" s="11">
        <v>2022</v>
      </c>
      <c r="C8751" s="11" t="str">
        <f>F8751</f>
        <v>SYCAMORE CITY SCHOOLS</v>
      </c>
      <c r="D8751" t="s">
        <v>1855</v>
      </c>
      <c r="E8751" t="str">
        <f t="shared" si="273"/>
        <v>C226SYCAMORE CITY SCHOOLS</v>
      </c>
      <c r="F8751" t="s">
        <v>1854</v>
      </c>
      <c r="G8751" t="s">
        <v>1854</v>
      </c>
      <c r="H8751" t="s">
        <v>269</v>
      </c>
      <c r="I8751" s="11">
        <v>6331614.8799999999</v>
      </c>
      <c r="J8751" s="12">
        <v>3.4787817E-3</v>
      </c>
      <c r="K8751">
        <f>IFERROR(VLOOKUP(E8751,Sheet1!$D$2:$E$1226,2,FALSE),"")</f>
        <v>3904486</v>
      </c>
    </row>
    <row r="8752" spans="1:11" x14ac:dyDescent="0.2">
      <c r="A8752">
        <f t="shared" si="272"/>
        <v>3904486</v>
      </c>
      <c r="B8752" s="11">
        <v>2023</v>
      </c>
      <c r="C8752" s="11" t="str">
        <f>F8752</f>
        <v>SYCAMORE CITY SCHOOLS</v>
      </c>
      <c r="D8752" t="s">
        <v>1855</v>
      </c>
      <c r="E8752" t="str">
        <f t="shared" si="273"/>
        <v>C226SYCAMORE CITY SCHOOLS</v>
      </c>
      <c r="F8752" t="s">
        <v>1854</v>
      </c>
      <c r="G8752" t="s">
        <v>1854</v>
      </c>
      <c r="H8752" t="s">
        <v>269</v>
      </c>
      <c r="I8752" s="11">
        <v>6409845.4699999997</v>
      </c>
      <c r="J8752" s="12">
        <v>3.3897364000000001E-3</v>
      </c>
      <c r="K8752">
        <f>IFERROR(VLOOKUP(E8752,Sheet1!$D$2:$E$1226,2,FALSE),"")</f>
        <v>3904486</v>
      </c>
    </row>
    <row r="8753" spans="1:11" x14ac:dyDescent="0.2">
      <c r="A8753">
        <f t="shared" si="272"/>
        <v>3904487</v>
      </c>
      <c r="B8753" s="11">
        <v>2015</v>
      </c>
      <c r="C8753" s="11" t="str">
        <f>F8753</f>
        <v>SYLVANIA CITY SCHOOLS</v>
      </c>
      <c r="D8753" t="s">
        <v>1851</v>
      </c>
      <c r="E8753" t="str">
        <f t="shared" si="273"/>
        <v>C224SYLVANIA CITY SCHOOLS</v>
      </c>
      <c r="F8753" t="s">
        <v>1850</v>
      </c>
      <c r="G8753" t="s">
        <v>1850</v>
      </c>
      <c r="H8753" t="s">
        <v>456</v>
      </c>
      <c r="I8753" s="11">
        <v>5155577.42</v>
      </c>
      <c r="J8753" s="12">
        <v>3.5296086999999999E-3</v>
      </c>
      <c r="K8753">
        <f>IFERROR(VLOOKUP(E8753,Sheet1!$D$2:$E$1226,2,FALSE),"")</f>
        <v>3904487</v>
      </c>
    </row>
    <row r="8754" spans="1:11" x14ac:dyDescent="0.2">
      <c r="A8754">
        <f t="shared" si="272"/>
        <v>3904487</v>
      </c>
      <c r="B8754" s="11">
        <v>2016</v>
      </c>
      <c r="C8754" s="11" t="str">
        <f>F8754</f>
        <v>SYLVANIA CITY SCHOOLS</v>
      </c>
      <c r="D8754" t="s">
        <v>1851</v>
      </c>
      <c r="E8754" t="str">
        <f t="shared" si="273"/>
        <v>C224SYLVANIA CITY SCHOOLS</v>
      </c>
      <c r="F8754" t="s">
        <v>1850</v>
      </c>
      <c r="G8754" t="s">
        <v>1850</v>
      </c>
      <c r="H8754" t="s">
        <v>456</v>
      </c>
      <c r="I8754" s="11">
        <v>5230298.4800000004</v>
      </c>
      <c r="J8754" s="12">
        <v>3.5506132999999999E-3</v>
      </c>
      <c r="K8754">
        <f>IFERROR(VLOOKUP(E8754,Sheet1!$D$2:$E$1226,2,FALSE),"")</f>
        <v>3904487</v>
      </c>
    </row>
    <row r="8755" spans="1:11" x14ac:dyDescent="0.2">
      <c r="A8755">
        <f t="shared" si="272"/>
        <v>3904487</v>
      </c>
      <c r="B8755" s="11">
        <v>2017</v>
      </c>
      <c r="C8755" s="11" t="str">
        <f>F8755</f>
        <v>SYLVANIA CITY SCHOOLS</v>
      </c>
      <c r="D8755" t="s">
        <v>1851</v>
      </c>
      <c r="E8755" t="str">
        <f t="shared" si="273"/>
        <v>C224SYLVANIA CITY SCHOOLS</v>
      </c>
      <c r="F8755" t="s">
        <v>1850</v>
      </c>
      <c r="G8755" t="s">
        <v>1850</v>
      </c>
      <c r="H8755" t="s">
        <v>456</v>
      </c>
      <c r="I8755" s="11">
        <v>5454928.7699999996</v>
      </c>
      <c r="J8755" s="12">
        <v>3.5441674000000001E-3</v>
      </c>
      <c r="K8755">
        <f>IFERROR(VLOOKUP(E8755,Sheet1!$D$2:$E$1226,2,FALSE),"")</f>
        <v>3904487</v>
      </c>
    </row>
    <row r="8756" spans="1:11" x14ac:dyDescent="0.2">
      <c r="A8756">
        <f t="shared" si="272"/>
        <v>3904487</v>
      </c>
      <c r="B8756" s="11">
        <v>2018</v>
      </c>
      <c r="C8756" s="11" t="str">
        <f>F8756</f>
        <v>SYLVANIA CITY SCHOOLS</v>
      </c>
      <c r="D8756" t="s">
        <v>1851</v>
      </c>
      <c r="E8756" t="str">
        <f t="shared" si="273"/>
        <v>C224SYLVANIA CITY SCHOOLS</v>
      </c>
      <c r="F8756" t="s">
        <v>1850</v>
      </c>
      <c r="G8756" t="s">
        <v>1850</v>
      </c>
      <c r="H8756" t="s">
        <v>456</v>
      </c>
      <c r="I8756" s="11">
        <v>5609763.7999999998</v>
      </c>
      <c r="J8756" s="12">
        <v>3.5246866000000002E-3</v>
      </c>
      <c r="K8756">
        <f>IFERROR(VLOOKUP(E8756,Sheet1!$D$2:$E$1226,2,FALSE),"")</f>
        <v>3904487</v>
      </c>
    </row>
    <row r="8757" spans="1:11" x14ac:dyDescent="0.2">
      <c r="A8757">
        <f t="shared" si="272"/>
        <v>3904487</v>
      </c>
      <c r="B8757" s="11">
        <v>2019</v>
      </c>
      <c r="C8757" s="11" t="str">
        <f>F8757</f>
        <v>SYLVANIA CITY SCHOOLS</v>
      </c>
      <c r="D8757" t="s">
        <v>1851</v>
      </c>
      <c r="E8757" t="str">
        <f t="shared" si="273"/>
        <v>C224SYLVANIA CITY SCHOOLS</v>
      </c>
      <c r="F8757" t="s">
        <v>1850</v>
      </c>
      <c r="G8757" t="s">
        <v>1850</v>
      </c>
      <c r="H8757" t="s">
        <v>456</v>
      </c>
      <c r="I8757" s="11">
        <v>5717890.8899999997</v>
      </c>
      <c r="J8757" s="12">
        <v>3.4787676E-3</v>
      </c>
      <c r="K8757">
        <f>IFERROR(VLOOKUP(E8757,Sheet1!$D$2:$E$1226,2,FALSE),"")</f>
        <v>3904487</v>
      </c>
    </row>
    <row r="8758" spans="1:11" x14ac:dyDescent="0.2">
      <c r="A8758">
        <f t="shared" si="272"/>
        <v>3904487</v>
      </c>
      <c r="B8758" s="11">
        <v>2020</v>
      </c>
      <c r="C8758" s="11" t="str">
        <f>F8758</f>
        <v>SYLVANIA CITY SCHOOLS</v>
      </c>
      <c r="D8758" t="s">
        <v>1851</v>
      </c>
      <c r="E8758" t="str">
        <f t="shared" si="273"/>
        <v>C224SYLVANIA CITY SCHOOLS</v>
      </c>
      <c r="F8758" t="s">
        <v>1850</v>
      </c>
      <c r="G8758" t="s">
        <v>1850</v>
      </c>
      <c r="H8758" t="s">
        <v>456</v>
      </c>
      <c r="I8758" s="11">
        <v>6099385.5099999998</v>
      </c>
      <c r="J8758" s="12">
        <v>3.6099984999999998E-3</v>
      </c>
      <c r="K8758">
        <f>IFERROR(VLOOKUP(E8758,Sheet1!$D$2:$E$1226,2,FALSE),"")</f>
        <v>3904487</v>
      </c>
    </row>
    <row r="8759" spans="1:11" x14ac:dyDescent="0.2">
      <c r="A8759">
        <f t="shared" si="272"/>
        <v>3904487</v>
      </c>
      <c r="B8759" s="11">
        <v>2021</v>
      </c>
      <c r="C8759" s="11" t="str">
        <f>F8759</f>
        <v>SYLVANIA CITY SCHOOLS</v>
      </c>
      <c r="D8759" t="s">
        <v>1851</v>
      </c>
      <c r="E8759" t="str">
        <f t="shared" si="273"/>
        <v>C224SYLVANIA CITY SCHOOLS</v>
      </c>
      <c r="F8759" t="s">
        <v>1850</v>
      </c>
      <c r="G8759" t="s">
        <v>1850</v>
      </c>
      <c r="H8759" t="s">
        <v>456</v>
      </c>
      <c r="I8759" s="11">
        <v>6246198</v>
      </c>
      <c r="J8759" s="12">
        <v>3.6157267600000001E-3</v>
      </c>
      <c r="K8759">
        <f>IFERROR(VLOOKUP(E8759,Sheet1!$D$2:$E$1226,2,FALSE),"")</f>
        <v>3904487</v>
      </c>
    </row>
    <row r="8760" spans="1:11" x14ac:dyDescent="0.2">
      <c r="A8760">
        <f t="shared" si="272"/>
        <v>3904487</v>
      </c>
      <c r="B8760" s="11">
        <v>2022</v>
      </c>
      <c r="C8760" s="11" t="str">
        <f>F8760</f>
        <v>SYLVANIA CITY SCHOOLS</v>
      </c>
      <c r="D8760" t="s">
        <v>1851</v>
      </c>
      <c r="E8760" t="str">
        <f t="shared" si="273"/>
        <v>C224SYLVANIA CITY SCHOOLS</v>
      </c>
      <c r="F8760" t="s">
        <v>1850</v>
      </c>
      <c r="G8760" t="s">
        <v>1850</v>
      </c>
      <c r="H8760" t="s">
        <v>456</v>
      </c>
      <c r="I8760" s="11">
        <v>6511794.2300000004</v>
      </c>
      <c r="J8760" s="12">
        <v>3.5777778000000001E-3</v>
      </c>
      <c r="K8760">
        <f>IFERROR(VLOOKUP(E8760,Sheet1!$D$2:$E$1226,2,FALSE),"")</f>
        <v>3904487</v>
      </c>
    </row>
    <row r="8761" spans="1:11" x14ac:dyDescent="0.2">
      <c r="A8761">
        <f t="shared" si="272"/>
        <v>3904487</v>
      </c>
      <c r="B8761" s="11">
        <v>2023</v>
      </c>
      <c r="C8761" s="11" t="str">
        <f>F8761</f>
        <v>SYLVANIA CITY SCHOOLS</v>
      </c>
      <c r="D8761" t="s">
        <v>1851</v>
      </c>
      <c r="E8761" t="str">
        <f t="shared" si="273"/>
        <v>C224SYLVANIA CITY SCHOOLS</v>
      </c>
      <c r="F8761" t="s">
        <v>1850</v>
      </c>
      <c r="G8761" t="s">
        <v>1850</v>
      </c>
      <c r="H8761" t="s">
        <v>456</v>
      </c>
      <c r="I8761" s="11">
        <v>6812809.1799999997</v>
      </c>
      <c r="J8761" s="12">
        <v>3.6028368000000002E-3</v>
      </c>
      <c r="K8761">
        <f>IFERROR(VLOOKUP(E8761,Sheet1!$D$2:$E$1226,2,FALSE),"")</f>
        <v>3904487</v>
      </c>
    </row>
    <row r="8762" spans="1:11" x14ac:dyDescent="0.2">
      <c r="A8762">
        <f t="shared" si="272"/>
        <v>3904796</v>
      </c>
      <c r="B8762" s="11">
        <v>2015</v>
      </c>
      <c r="C8762" s="11" t="str">
        <f>F8762</f>
        <v>SYMMES VALLEY LOCAL SCHOOLS</v>
      </c>
      <c r="D8762" t="s">
        <v>434</v>
      </c>
      <c r="E8762" t="str">
        <f t="shared" si="273"/>
        <v>4419SYMMES VALLEY LOCAL SCHOOLS</v>
      </c>
      <c r="F8762" t="s">
        <v>383</v>
      </c>
      <c r="G8762" t="s">
        <v>383</v>
      </c>
      <c r="H8762" t="s">
        <v>378</v>
      </c>
      <c r="I8762" s="11">
        <v>486446.5</v>
      </c>
      <c r="J8762" s="12">
        <v>3.3303070000000002E-4</v>
      </c>
      <c r="K8762">
        <f>IFERROR(VLOOKUP(E8762,Sheet1!$D$2:$E$1226,2,FALSE),"")</f>
        <v>3904796</v>
      </c>
    </row>
    <row r="8763" spans="1:11" x14ac:dyDescent="0.2">
      <c r="A8763">
        <f t="shared" si="272"/>
        <v>3904796</v>
      </c>
      <c r="B8763" s="11">
        <v>2016</v>
      </c>
      <c r="C8763" s="11" t="str">
        <f>F8763</f>
        <v>SYMMES VALLEY LOCAL SCHOOLS</v>
      </c>
      <c r="D8763" t="s">
        <v>434</v>
      </c>
      <c r="E8763" t="str">
        <f t="shared" si="273"/>
        <v>4419SYMMES VALLEY LOCAL SCHOOLS</v>
      </c>
      <c r="F8763" t="s">
        <v>383</v>
      </c>
      <c r="G8763" t="s">
        <v>383</v>
      </c>
      <c r="H8763" t="s">
        <v>378</v>
      </c>
      <c r="I8763" s="11">
        <v>505880.88</v>
      </c>
      <c r="J8763" s="12">
        <v>3.4341969999999999E-4</v>
      </c>
      <c r="K8763">
        <f>IFERROR(VLOOKUP(E8763,Sheet1!$D$2:$E$1226,2,FALSE),"")</f>
        <v>3904796</v>
      </c>
    </row>
    <row r="8764" spans="1:11" x14ac:dyDescent="0.2">
      <c r="A8764">
        <f t="shared" si="272"/>
        <v>3904796</v>
      </c>
      <c r="B8764" s="11">
        <v>2017</v>
      </c>
      <c r="C8764" s="11" t="str">
        <f>F8764</f>
        <v>SYMMES VALLEY LOCAL SCHOOLS</v>
      </c>
      <c r="D8764" t="s">
        <v>434</v>
      </c>
      <c r="E8764" t="str">
        <f t="shared" si="273"/>
        <v>4419SYMMES VALLEY LOCAL SCHOOLS</v>
      </c>
      <c r="F8764" t="s">
        <v>383</v>
      </c>
      <c r="G8764" t="s">
        <v>383</v>
      </c>
      <c r="H8764" t="s">
        <v>378</v>
      </c>
      <c r="I8764" s="11">
        <v>561002.18999999994</v>
      </c>
      <c r="J8764" s="12">
        <v>3.644934E-4</v>
      </c>
      <c r="K8764">
        <f>IFERROR(VLOOKUP(E8764,Sheet1!$D$2:$E$1226,2,FALSE),"")</f>
        <v>3904796</v>
      </c>
    </row>
    <row r="8765" spans="1:11" x14ac:dyDescent="0.2">
      <c r="A8765">
        <f t="shared" si="272"/>
        <v>3904796</v>
      </c>
      <c r="B8765" s="11">
        <v>2018</v>
      </c>
      <c r="C8765" s="11" t="str">
        <f>F8765</f>
        <v>SYMMES VALLEY LOCAL SCHOOLS</v>
      </c>
      <c r="D8765" t="s">
        <v>434</v>
      </c>
      <c r="E8765" t="str">
        <f t="shared" si="273"/>
        <v>4419SYMMES VALLEY LOCAL SCHOOLS</v>
      </c>
      <c r="F8765" t="s">
        <v>383</v>
      </c>
      <c r="G8765" t="s">
        <v>383</v>
      </c>
      <c r="H8765" t="s">
        <v>378</v>
      </c>
      <c r="I8765" s="11">
        <v>574049.31999999995</v>
      </c>
      <c r="J8765" s="12">
        <v>3.6068260000000002E-4</v>
      </c>
      <c r="K8765">
        <f>IFERROR(VLOOKUP(E8765,Sheet1!$D$2:$E$1226,2,FALSE),"")</f>
        <v>3904796</v>
      </c>
    </row>
    <row r="8766" spans="1:11" x14ac:dyDescent="0.2">
      <c r="A8766">
        <f t="shared" si="272"/>
        <v>3904796</v>
      </c>
      <c r="B8766" s="11">
        <v>2019</v>
      </c>
      <c r="C8766" s="11" t="str">
        <f>F8766</f>
        <v>SYMMES VALLEY LOCAL SCHOOLS</v>
      </c>
      <c r="D8766" t="s">
        <v>434</v>
      </c>
      <c r="E8766" t="str">
        <f t="shared" si="273"/>
        <v>4419SYMMES VALLEY LOCAL SCHOOLS</v>
      </c>
      <c r="F8766" t="s">
        <v>383</v>
      </c>
      <c r="G8766" t="s">
        <v>383</v>
      </c>
      <c r="H8766" t="s">
        <v>378</v>
      </c>
      <c r="I8766" s="11">
        <v>612232.99</v>
      </c>
      <c r="J8766" s="12">
        <v>3.7248290000000002E-4</v>
      </c>
      <c r="K8766">
        <f>IFERROR(VLOOKUP(E8766,Sheet1!$D$2:$E$1226,2,FALSE),"")</f>
        <v>3904796</v>
      </c>
    </row>
    <row r="8767" spans="1:11" x14ac:dyDescent="0.2">
      <c r="A8767">
        <f t="shared" si="272"/>
        <v>3904796</v>
      </c>
      <c r="B8767" s="11">
        <v>2020</v>
      </c>
      <c r="C8767" s="11" t="str">
        <f>F8767</f>
        <v>SYMMES VALLEY LOCAL SCHOOLS</v>
      </c>
      <c r="D8767" t="s">
        <v>434</v>
      </c>
      <c r="E8767" t="str">
        <f t="shared" si="273"/>
        <v>4419SYMMES VALLEY LOCAL SCHOOLS</v>
      </c>
      <c r="F8767" t="s">
        <v>383</v>
      </c>
      <c r="G8767" t="s">
        <v>383</v>
      </c>
      <c r="H8767" t="s">
        <v>378</v>
      </c>
      <c r="I8767" s="11">
        <v>631585.38</v>
      </c>
      <c r="J8767" s="12">
        <v>3.7381179999999999E-4</v>
      </c>
      <c r="K8767">
        <f>IFERROR(VLOOKUP(E8767,Sheet1!$D$2:$E$1226,2,FALSE),"")</f>
        <v>3904796</v>
      </c>
    </row>
    <row r="8768" spans="1:11" x14ac:dyDescent="0.2">
      <c r="A8768">
        <f t="shared" si="272"/>
        <v>3904796</v>
      </c>
      <c r="B8768" s="11">
        <v>2021</v>
      </c>
      <c r="C8768" s="11" t="str">
        <f>F8768</f>
        <v>SYMMES VALLEY LOCAL SCHOOLS</v>
      </c>
      <c r="D8768" t="s">
        <v>434</v>
      </c>
      <c r="E8768" t="str">
        <f t="shared" si="273"/>
        <v>4419SYMMES VALLEY LOCAL SCHOOLS</v>
      </c>
      <c r="F8768" t="s">
        <v>383</v>
      </c>
      <c r="G8768" t="s">
        <v>383</v>
      </c>
      <c r="H8768" t="s">
        <v>378</v>
      </c>
      <c r="I8768" s="11">
        <v>615317.22</v>
      </c>
      <c r="J8768" s="12">
        <v>3.5618770999999998E-4</v>
      </c>
      <c r="K8768">
        <f>IFERROR(VLOOKUP(E8768,Sheet1!$D$2:$E$1226,2,FALSE),"")</f>
        <v>3904796</v>
      </c>
    </row>
    <row r="8769" spans="1:11" x14ac:dyDescent="0.2">
      <c r="A8769">
        <f t="shared" si="272"/>
        <v>3904796</v>
      </c>
      <c r="B8769" s="11">
        <v>2022</v>
      </c>
      <c r="C8769" s="11" t="str">
        <f>F8769</f>
        <v>SYMMES VALLEY LOCAL SCHOOLS</v>
      </c>
      <c r="D8769" t="s">
        <v>434</v>
      </c>
      <c r="E8769" t="str">
        <f t="shared" si="273"/>
        <v>4419SYMMES VALLEY LOCAL SCHOOLS</v>
      </c>
      <c r="F8769" t="s">
        <v>383</v>
      </c>
      <c r="G8769" t="s">
        <v>383</v>
      </c>
      <c r="H8769" t="s">
        <v>378</v>
      </c>
      <c r="I8769" s="11">
        <v>633966.98</v>
      </c>
      <c r="J8769" s="12">
        <v>3.4832070000000002E-4</v>
      </c>
      <c r="K8769">
        <f>IFERROR(VLOOKUP(E8769,Sheet1!$D$2:$E$1226,2,FALSE),"")</f>
        <v>3904796</v>
      </c>
    </row>
    <row r="8770" spans="1:11" x14ac:dyDescent="0.2">
      <c r="A8770">
        <f t="shared" si="272"/>
        <v>3904796</v>
      </c>
      <c r="B8770" s="11">
        <v>2023</v>
      </c>
      <c r="C8770" s="11" t="str">
        <f>F8770</f>
        <v>SYMMES VALLEY LOCAL SCHOOLS</v>
      </c>
      <c r="D8770" t="s">
        <v>434</v>
      </c>
      <c r="E8770" t="str">
        <f t="shared" si="273"/>
        <v>4419SYMMES VALLEY LOCAL SCHOOLS</v>
      </c>
      <c r="F8770" t="s">
        <v>383</v>
      </c>
      <c r="G8770" t="s">
        <v>383</v>
      </c>
      <c r="H8770" t="s">
        <v>378</v>
      </c>
      <c r="I8770" s="11">
        <v>707358.24</v>
      </c>
      <c r="J8770" s="12">
        <v>3.7407420000000002E-4</v>
      </c>
      <c r="K8770">
        <f>IFERROR(VLOOKUP(E8770,Sheet1!$D$2:$E$1226,2,FALSE),"")</f>
        <v>3904796</v>
      </c>
    </row>
    <row r="8771" spans="1:11" x14ac:dyDescent="0.2">
      <c r="A8771">
        <f t="shared" ref="A8771:A8834" si="274">K8771</f>
        <v>3900072</v>
      </c>
      <c r="B8771" s="11">
        <v>2015</v>
      </c>
      <c r="C8771" s="11" t="str">
        <f>F8771</f>
        <v>T C P WORLD ACADEMY</v>
      </c>
      <c r="D8771" t="s">
        <v>1322</v>
      </c>
      <c r="E8771" t="str">
        <f t="shared" ref="E8771:E8834" si="275">D8771&amp;F8771</f>
        <v>9667T C P WORLD ACADEMY</v>
      </c>
      <c r="F8771" t="s">
        <v>1272</v>
      </c>
      <c r="G8771" t="s">
        <v>1272</v>
      </c>
      <c r="H8771" t="s">
        <v>269</v>
      </c>
      <c r="I8771" s="11">
        <v>197286.39</v>
      </c>
      <c r="J8771" s="12">
        <v>1.3506609999999999E-4</v>
      </c>
      <c r="K8771">
        <f>IFERROR(VLOOKUP(E8771,Sheet1!$D$2:$E$1226,2,FALSE),"")</f>
        <v>3900072</v>
      </c>
    </row>
    <row r="8772" spans="1:11" x14ac:dyDescent="0.2">
      <c r="A8772">
        <f t="shared" si="274"/>
        <v>3900072</v>
      </c>
      <c r="B8772" s="11">
        <v>2016</v>
      </c>
      <c r="C8772" s="11" t="str">
        <f>F8772</f>
        <v>T C P WORLD ACADEMY</v>
      </c>
      <c r="D8772" t="s">
        <v>1322</v>
      </c>
      <c r="E8772" t="str">
        <f t="shared" si="275"/>
        <v>9667T C P WORLD ACADEMY</v>
      </c>
      <c r="F8772" t="s">
        <v>1272</v>
      </c>
      <c r="G8772" t="s">
        <v>1272</v>
      </c>
      <c r="H8772" t="s">
        <v>269</v>
      </c>
      <c r="I8772" s="11">
        <v>190560.76</v>
      </c>
      <c r="J8772" s="12">
        <v>1.2936309999999999E-4</v>
      </c>
      <c r="K8772">
        <f>IFERROR(VLOOKUP(E8772,Sheet1!$D$2:$E$1226,2,FALSE),"")</f>
        <v>3900072</v>
      </c>
    </row>
    <row r="8773" spans="1:11" x14ac:dyDescent="0.2">
      <c r="A8773">
        <f t="shared" si="274"/>
        <v>3900072</v>
      </c>
      <c r="B8773" s="11">
        <v>2017</v>
      </c>
      <c r="C8773" s="11" t="str">
        <f>F8773</f>
        <v>T C P WORLD ACADEMY</v>
      </c>
      <c r="D8773" t="s">
        <v>1322</v>
      </c>
      <c r="E8773" t="str">
        <f t="shared" si="275"/>
        <v>9667T C P WORLD ACADEMY</v>
      </c>
      <c r="F8773" t="s">
        <v>1272</v>
      </c>
      <c r="G8773" t="s">
        <v>1272</v>
      </c>
      <c r="H8773" t="s">
        <v>269</v>
      </c>
      <c r="I8773" s="11">
        <v>191728.8</v>
      </c>
      <c r="J8773" s="12">
        <v>1.2456969999999999E-4</v>
      </c>
      <c r="K8773">
        <f>IFERROR(VLOOKUP(E8773,Sheet1!$D$2:$E$1226,2,FALSE),"")</f>
        <v>3900072</v>
      </c>
    </row>
    <row r="8774" spans="1:11" x14ac:dyDescent="0.2">
      <c r="A8774">
        <f t="shared" si="274"/>
        <v>3900072</v>
      </c>
      <c r="B8774" s="11">
        <v>2018</v>
      </c>
      <c r="C8774" s="11" t="str">
        <f>F8774</f>
        <v>T C P WORLD ACADEMY</v>
      </c>
      <c r="D8774" t="s">
        <v>1322</v>
      </c>
      <c r="E8774" t="str">
        <f t="shared" si="275"/>
        <v>9667T C P WORLD ACADEMY</v>
      </c>
      <c r="F8774" t="s">
        <v>1272</v>
      </c>
      <c r="G8774" t="s">
        <v>1272</v>
      </c>
      <c r="H8774" t="s">
        <v>269</v>
      </c>
      <c r="I8774" s="11">
        <v>183382</v>
      </c>
      <c r="J8774" s="12">
        <v>1.1522129999999999E-4</v>
      </c>
      <c r="K8774">
        <f>IFERROR(VLOOKUP(E8774,Sheet1!$D$2:$E$1226,2,FALSE),"")</f>
        <v>3900072</v>
      </c>
    </row>
    <row r="8775" spans="1:11" x14ac:dyDescent="0.2">
      <c r="A8775">
        <f t="shared" si="274"/>
        <v>3900072</v>
      </c>
      <c r="B8775" s="11">
        <v>2019</v>
      </c>
      <c r="C8775" s="11" t="str">
        <f>F8775</f>
        <v>T C P WORLD ACADEMY</v>
      </c>
      <c r="D8775" t="s">
        <v>1322</v>
      </c>
      <c r="E8775" t="str">
        <f t="shared" si="275"/>
        <v>9667T C P WORLD ACADEMY</v>
      </c>
      <c r="F8775" t="s">
        <v>1272</v>
      </c>
      <c r="G8775" t="s">
        <v>1272</v>
      </c>
      <c r="H8775" t="s">
        <v>269</v>
      </c>
      <c r="I8775" s="11">
        <v>193586.61</v>
      </c>
      <c r="J8775" s="12">
        <v>1.177782E-4</v>
      </c>
      <c r="K8775">
        <f>IFERROR(VLOOKUP(E8775,Sheet1!$D$2:$E$1226,2,FALSE),"")</f>
        <v>3900072</v>
      </c>
    </row>
    <row r="8776" spans="1:11" x14ac:dyDescent="0.2">
      <c r="A8776">
        <f t="shared" si="274"/>
        <v>3900072</v>
      </c>
      <c r="B8776" s="11">
        <v>2020</v>
      </c>
      <c r="C8776" s="11" t="str">
        <f>F8776</f>
        <v>T C P WORLD ACADEMY</v>
      </c>
      <c r="D8776" t="s">
        <v>1322</v>
      </c>
      <c r="E8776" t="str">
        <f t="shared" si="275"/>
        <v>9667T C P WORLD ACADEMY</v>
      </c>
      <c r="F8776" t="s">
        <v>1272</v>
      </c>
      <c r="G8776" t="s">
        <v>1272</v>
      </c>
      <c r="H8776" t="s">
        <v>269</v>
      </c>
      <c r="I8776" s="11">
        <v>196838.79</v>
      </c>
      <c r="J8776" s="12">
        <v>1.165015E-4</v>
      </c>
      <c r="K8776">
        <f>IFERROR(VLOOKUP(E8776,Sheet1!$D$2:$E$1226,2,FALSE),"")</f>
        <v>3900072</v>
      </c>
    </row>
    <row r="8777" spans="1:11" x14ac:dyDescent="0.2">
      <c r="A8777">
        <f t="shared" si="274"/>
        <v>3900072</v>
      </c>
      <c r="B8777" s="11">
        <v>2021</v>
      </c>
      <c r="C8777" s="11" t="str">
        <f>F8777</f>
        <v>T C P WORLD ACADEMY</v>
      </c>
      <c r="D8777" t="s">
        <v>1322</v>
      </c>
      <c r="E8777" t="str">
        <f t="shared" si="275"/>
        <v>9667T C P WORLD ACADEMY</v>
      </c>
      <c r="F8777" t="s">
        <v>1272</v>
      </c>
      <c r="G8777" t="s">
        <v>1272</v>
      </c>
      <c r="H8777" t="s">
        <v>269</v>
      </c>
      <c r="I8777" s="11">
        <v>195802.84</v>
      </c>
      <c r="J8777" s="12">
        <v>1.1334408E-4</v>
      </c>
      <c r="K8777">
        <f>IFERROR(VLOOKUP(E8777,Sheet1!$D$2:$E$1226,2,FALSE),"")</f>
        <v>3900072</v>
      </c>
    </row>
    <row r="8778" spans="1:11" x14ac:dyDescent="0.2">
      <c r="A8778">
        <f t="shared" si="274"/>
        <v>3900072</v>
      </c>
      <c r="B8778" s="11">
        <v>2022</v>
      </c>
      <c r="C8778" s="11" t="str">
        <f>F8778</f>
        <v>T C P WORLD ACADEMY</v>
      </c>
      <c r="D8778" t="s">
        <v>1322</v>
      </c>
      <c r="E8778" t="str">
        <f t="shared" si="275"/>
        <v>9667T C P WORLD ACADEMY</v>
      </c>
      <c r="F8778" t="s">
        <v>1272</v>
      </c>
      <c r="G8778" t="s">
        <v>1272</v>
      </c>
      <c r="H8778" t="s">
        <v>269</v>
      </c>
      <c r="I8778" s="11">
        <v>199292.39</v>
      </c>
      <c r="J8778" s="12">
        <v>1.0949730000000001E-4</v>
      </c>
      <c r="K8778">
        <f>IFERROR(VLOOKUP(E8778,Sheet1!$D$2:$E$1226,2,FALSE),"")</f>
        <v>3900072</v>
      </c>
    </row>
    <row r="8779" spans="1:11" x14ac:dyDescent="0.2">
      <c r="A8779">
        <f t="shared" si="274"/>
        <v>3900072</v>
      </c>
      <c r="B8779" s="11">
        <v>2023</v>
      </c>
      <c r="C8779" s="11" t="str">
        <f>F8779</f>
        <v>T C P WORLD ACADEMY</v>
      </c>
      <c r="D8779" t="s">
        <v>1322</v>
      </c>
      <c r="E8779" t="str">
        <f t="shared" si="275"/>
        <v>9667T C P WORLD ACADEMY</v>
      </c>
      <c r="F8779" t="s">
        <v>1272</v>
      </c>
      <c r="G8779" t="s">
        <v>1272</v>
      </c>
      <c r="H8779" t="s">
        <v>269</v>
      </c>
      <c r="I8779" s="11">
        <v>189418.65</v>
      </c>
      <c r="J8779" s="12">
        <v>1.001708E-4</v>
      </c>
      <c r="K8779">
        <f>IFERROR(VLOOKUP(E8779,Sheet1!$D$2:$E$1226,2,FALSE),"")</f>
        <v>3900072</v>
      </c>
    </row>
    <row r="8780" spans="1:11" x14ac:dyDescent="0.2">
      <c r="A8780">
        <f t="shared" si="274"/>
        <v>3901568</v>
      </c>
      <c r="B8780" s="11">
        <v>2015</v>
      </c>
      <c r="C8780" s="11" t="str">
        <f>F8780</f>
        <v>T2 HONORS ACADEMY</v>
      </c>
      <c r="D8780" t="s">
        <v>2414</v>
      </c>
      <c r="E8780" t="str">
        <f t="shared" si="275"/>
        <v>D407T2 HONORS ACADEMY</v>
      </c>
      <c r="F8780" t="s">
        <v>2413</v>
      </c>
      <c r="G8780" t="s">
        <v>2413</v>
      </c>
      <c r="H8780" t="s">
        <v>146</v>
      </c>
      <c r="I8780" s="11">
        <v>27530.02</v>
      </c>
      <c r="J8780" s="12">
        <v>1.8847599999999999E-5</v>
      </c>
      <c r="K8780">
        <f>IFERROR(VLOOKUP(E8780,Sheet1!$D$2:$E$1226,2,FALSE),"")</f>
        <v>3901568</v>
      </c>
    </row>
    <row r="8781" spans="1:11" x14ac:dyDescent="0.2">
      <c r="A8781">
        <f t="shared" si="274"/>
        <v>3901568</v>
      </c>
      <c r="B8781" s="11">
        <v>2016</v>
      </c>
      <c r="C8781" s="11" t="str">
        <f>F8781</f>
        <v>T2 HONORS ACADEMY</v>
      </c>
      <c r="D8781" t="s">
        <v>2414</v>
      </c>
      <c r="E8781" t="str">
        <f t="shared" si="275"/>
        <v>D407T2 HONORS ACADEMY</v>
      </c>
      <c r="F8781" t="s">
        <v>2413</v>
      </c>
      <c r="G8781" t="s">
        <v>2413</v>
      </c>
      <c r="H8781" t="s">
        <v>146</v>
      </c>
      <c r="I8781" s="11">
        <v>33823.910000000003</v>
      </c>
      <c r="J8781" s="12">
        <v>2.29615E-5</v>
      </c>
      <c r="K8781">
        <f>IFERROR(VLOOKUP(E8781,Sheet1!$D$2:$E$1226,2,FALSE),"")</f>
        <v>3901568</v>
      </c>
    </row>
    <row r="8782" spans="1:11" x14ac:dyDescent="0.2">
      <c r="A8782">
        <f t="shared" si="274"/>
        <v>3901568</v>
      </c>
      <c r="B8782" s="11">
        <v>2017</v>
      </c>
      <c r="C8782" s="11" t="str">
        <f>F8782</f>
        <v>T2 HONORS ACADEMY</v>
      </c>
      <c r="D8782" t="s">
        <v>2414</v>
      </c>
      <c r="E8782" t="str">
        <f t="shared" si="275"/>
        <v>D407T2 HONORS ACADEMY</v>
      </c>
      <c r="F8782" t="s">
        <v>2413</v>
      </c>
      <c r="G8782" t="s">
        <v>2413</v>
      </c>
      <c r="H8782" t="s">
        <v>146</v>
      </c>
      <c r="I8782" s="11">
        <v>45225.279999999999</v>
      </c>
      <c r="J8782" s="12">
        <v>2.9383700000000001E-5</v>
      </c>
      <c r="K8782">
        <f>IFERROR(VLOOKUP(E8782,Sheet1!$D$2:$E$1226,2,FALSE),"")</f>
        <v>3901568</v>
      </c>
    </row>
    <row r="8783" spans="1:11" x14ac:dyDescent="0.2">
      <c r="A8783">
        <f t="shared" si="274"/>
        <v>3901568</v>
      </c>
      <c r="B8783" s="11">
        <v>2018</v>
      </c>
      <c r="C8783" s="11" t="str">
        <f>F8783</f>
        <v>T2 HONORS ACADEMY</v>
      </c>
      <c r="D8783" t="s">
        <v>2414</v>
      </c>
      <c r="E8783" t="str">
        <f t="shared" si="275"/>
        <v>D407T2 HONORS ACADEMY</v>
      </c>
      <c r="F8783" t="s">
        <v>2413</v>
      </c>
      <c r="G8783" t="s">
        <v>2413</v>
      </c>
      <c r="H8783" t="s">
        <v>146</v>
      </c>
      <c r="I8783" s="11">
        <v>48389.54</v>
      </c>
      <c r="J8783" s="12">
        <v>3.0403799999999998E-5</v>
      </c>
      <c r="K8783">
        <f>IFERROR(VLOOKUP(E8783,Sheet1!$D$2:$E$1226,2,FALSE),"")</f>
        <v>3901568</v>
      </c>
    </row>
    <row r="8784" spans="1:11" x14ac:dyDescent="0.2">
      <c r="A8784">
        <f t="shared" si="274"/>
        <v>3901568</v>
      </c>
      <c r="B8784" s="11">
        <v>2019</v>
      </c>
      <c r="C8784" s="11" t="str">
        <f>F8784</f>
        <v>T2 HONORS ACADEMY</v>
      </c>
      <c r="D8784" t="s">
        <v>2414</v>
      </c>
      <c r="E8784" t="str">
        <f t="shared" si="275"/>
        <v>D407T2 HONORS ACADEMY</v>
      </c>
      <c r="F8784" t="s">
        <v>2413</v>
      </c>
      <c r="G8784" t="s">
        <v>2413</v>
      </c>
      <c r="H8784" t="s">
        <v>146</v>
      </c>
      <c r="I8784" s="11">
        <v>49174.85</v>
      </c>
      <c r="J8784" s="12">
        <v>2.9918000000000001E-5</v>
      </c>
      <c r="K8784">
        <f>IFERROR(VLOOKUP(E8784,Sheet1!$D$2:$E$1226,2,FALSE),"")</f>
        <v>3901568</v>
      </c>
    </row>
    <row r="8785" spans="1:11" x14ac:dyDescent="0.2">
      <c r="A8785">
        <f t="shared" si="274"/>
        <v>3901568</v>
      </c>
      <c r="B8785" s="11">
        <v>2020</v>
      </c>
      <c r="C8785" s="11" t="str">
        <f>F8785</f>
        <v>T2 HONORS ACADEMY</v>
      </c>
      <c r="D8785" t="s">
        <v>2414</v>
      </c>
      <c r="E8785" t="str">
        <f t="shared" si="275"/>
        <v>D407T2 HONORS ACADEMY</v>
      </c>
      <c r="F8785" t="s">
        <v>2413</v>
      </c>
      <c r="G8785" t="s">
        <v>2413</v>
      </c>
      <c r="H8785" t="s">
        <v>146</v>
      </c>
      <c r="I8785" s="11">
        <v>52541.93</v>
      </c>
      <c r="J8785" s="12">
        <v>3.1097599999999999E-5</v>
      </c>
      <c r="K8785">
        <f>IFERROR(VLOOKUP(E8785,Sheet1!$D$2:$E$1226,2,FALSE),"")</f>
        <v>3901568</v>
      </c>
    </row>
    <row r="8786" spans="1:11" x14ac:dyDescent="0.2">
      <c r="A8786">
        <f t="shared" si="274"/>
        <v>3901568</v>
      </c>
      <c r="B8786" s="11">
        <v>2021</v>
      </c>
      <c r="C8786" s="11" t="str">
        <f>F8786</f>
        <v>T2 HONORS ACADEMY</v>
      </c>
      <c r="D8786" t="s">
        <v>2414</v>
      </c>
      <c r="E8786" t="str">
        <f t="shared" si="275"/>
        <v>D407T2 HONORS ACADEMY</v>
      </c>
      <c r="F8786" t="s">
        <v>2413</v>
      </c>
      <c r="G8786" t="s">
        <v>2413</v>
      </c>
      <c r="H8786" t="s">
        <v>146</v>
      </c>
      <c r="I8786" s="11">
        <v>63001.68</v>
      </c>
      <c r="J8786" s="12">
        <v>3.6469679999999999E-5</v>
      </c>
      <c r="K8786">
        <f>IFERROR(VLOOKUP(E8786,Sheet1!$D$2:$E$1226,2,FALSE),"")</f>
        <v>3901568</v>
      </c>
    </row>
    <row r="8787" spans="1:11" x14ac:dyDescent="0.2">
      <c r="A8787">
        <f t="shared" si="274"/>
        <v>3901568</v>
      </c>
      <c r="B8787" s="11">
        <v>2022</v>
      </c>
      <c r="C8787" s="11" t="str">
        <f>F8787</f>
        <v>T2 HONORS ACADEMY</v>
      </c>
      <c r="D8787" t="s">
        <v>2414</v>
      </c>
      <c r="E8787" t="str">
        <f t="shared" si="275"/>
        <v>D407T2 HONORS ACADEMY</v>
      </c>
      <c r="F8787" t="s">
        <v>2413</v>
      </c>
      <c r="G8787" t="s">
        <v>2413</v>
      </c>
      <c r="H8787" t="s">
        <v>146</v>
      </c>
      <c r="I8787" s="11">
        <v>72718.33</v>
      </c>
      <c r="J8787" s="12">
        <v>3.9953699999999997E-5</v>
      </c>
      <c r="K8787">
        <f>IFERROR(VLOOKUP(E8787,Sheet1!$D$2:$E$1226,2,FALSE),"")</f>
        <v>3901568</v>
      </c>
    </row>
    <row r="8788" spans="1:11" x14ac:dyDescent="0.2">
      <c r="A8788">
        <f t="shared" si="274"/>
        <v>3901568</v>
      </c>
      <c r="B8788" s="11">
        <v>2023</v>
      </c>
      <c r="C8788" s="11" t="str">
        <f>F8788</f>
        <v>T2 HONORS ACADEMY</v>
      </c>
      <c r="D8788" t="s">
        <v>2414</v>
      </c>
      <c r="E8788" t="str">
        <f t="shared" si="275"/>
        <v>D407T2 HONORS ACADEMY</v>
      </c>
      <c r="F8788" t="s">
        <v>2413</v>
      </c>
      <c r="G8788" t="s">
        <v>2413</v>
      </c>
      <c r="H8788" t="s">
        <v>146</v>
      </c>
      <c r="I8788" s="11">
        <v>86831.95</v>
      </c>
      <c r="J8788" s="12">
        <v>4.59196E-5</v>
      </c>
      <c r="K8788">
        <f>IFERROR(VLOOKUP(E8788,Sheet1!$D$2:$E$1226,2,FALSE),"")</f>
        <v>3901568</v>
      </c>
    </row>
    <row r="8789" spans="1:11" x14ac:dyDescent="0.2">
      <c r="A8789">
        <f t="shared" si="274"/>
        <v>3904615</v>
      </c>
      <c r="B8789" s="11">
        <v>2015</v>
      </c>
      <c r="C8789" s="11" t="str">
        <f>F8789</f>
        <v>TALAWANDA CITY SCHOOLS</v>
      </c>
      <c r="D8789" t="s">
        <v>1861</v>
      </c>
      <c r="E8789" t="str">
        <f t="shared" si="275"/>
        <v>C229TALAWANDA CITY SCHOOLS</v>
      </c>
      <c r="F8789" t="s">
        <v>1860</v>
      </c>
      <c r="G8789" t="s">
        <v>1860</v>
      </c>
      <c r="H8789" t="s">
        <v>47</v>
      </c>
      <c r="I8789" s="11">
        <v>1993466.23</v>
      </c>
      <c r="J8789" s="12">
        <v>1.3647658E-3</v>
      </c>
      <c r="K8789">
        <f>IFERROR(VLOOKUP(E8789,Sheet1!$D$2:$E$1226,2,FALSE),"")</f>
        <v>3904615</v>
      </c>
    </row>
    <row r="8790" spans="1:11" x14ac:dyDescent="0.2">
      <c r="A8790">
        <f t="shared" si="274"/>
        <v>3904615</v>
      </c>
      <c r="B8790" s="11">
        <v>2016</v>
      </c>
      <c r="C8790" s="11" t="str">
        <f>F8790</f>
        <v>TALAWANDA CITY SCHOOLS</v>
      </c>
      <c r="D8790" t="s">
        <v>1861</v>
      </c>
      <c r="E8790" t="str">
        <f t="shared" si="275"/>
        <v>C229TALAWANDA CITY SCHOOLS</v>
      </c>
      <c r="F8790" t="s">
        <v>1860</v>
      </c>
      <c r="G8790" t="s">
        <v>1860</v>
      </c>
      <c r="H8790" t="s">
        <v>47</v>
      </c>
      <c r="I8790" s="11">
        <v>2044002.94</v>
      </c>
      <c r="J8790" s="12">
        <v>1.3875812E-3</v>
      </c>
      <c r="K8790">
        <f>IFERROR(VLOOKUP(E8790,Sheet1!$D$2:$E$1226,2,FALSE),"")</f>
        <v>3904615</v>
      </c>
    </row>
    <row r="8791" spans="1:11" x14ac:dyDescent="0.2">
      <c r="A8791">
        <f t="shared" si="274"/>
        <v>3904615</v>
      </c>
      <c r="B8791" s="11">
        <v>2017</v>
      </c>
      <c r="C8791" s="11" t="str">
        <f>F8791</f>
        <v>TALAWANDA CITY SCHOOLS</v>
      </c>
      <c r="D8791" t="s">
        <v>1861</v>
      </c>
      <c r="E8791" t="str">
        <f t="shared" si="275"/>
        <v>C229TALAWANDA CITY SCHOOLS</v>
      </c>
      <c r="F8791" t="s">
        <v>1860</v>
      </c>
      <c r="G8791" t="s">
        <v>1860</v>
      </c>
      <c r="H8791" t="s">
        <v>47</v>
      </c>
      <c r="I8791" s="11">
        <v>2158293.12</v>
      </c>
      <c r="J8791" s="12">
        <v>1.4022826999999999E-3</v>
      </c>
      <c r="K8791">
        <f>IFERROR(VLOOKUP(E8791,Sheet1!$D$2:$E$1226,2,FALSE),"")</f>
        <v>3904615</v>
      </c>
    </row>
    <row r="8792" spans="1:11" x14ac:dyDescent="0.2">
      <c r="A8792">
        <f t="shared" si="274"/>
        <v>3904615</v>
      </c>
      <c r="B8792" s="11">
        <v>2018</v>
      </c>
      <c r="C8792" s="11" t="str">
        <f>F8792</f>
        <v>TALAWANDA CITY SCHOOLS</v>
      </c>
      <c r="D8792" t="s">
        <v>1861</v>
      </c>
      <c r="E8792" t="str">
        <f t="shared" si="275"/>
        <v>C229TALAWANDA CITY SCHOOLS</v>
      </c>
      <c r="F8792" t="s">
        <v>1860</v>
      </c>
      <c r="G8792" t="s">
        <v>1860</v>
      </c>
      <c r="H8792" t="s">
        <v>47</v>
      </c>
      <c r="I8792" s="11">
        <v>2274704.7999999998</v>
      </c>
      <c r="J8792" s="12">
        <v>1.4292262000000001E-3</v>
      </c>
      <c r="K8792">
        <f>IFERROR(VLOOKUP(E8792,Sheet1!$D$2:$E$1226,2,FALSE),"")</f>
        <v>3904615</v>
      </c>
    </row>
    <row r="8793" spans="1:11" x14ac:dyDescent="0.2">
      <c r="A8793">
        <f t="shared" si="274"/>
        <v>3904615</v>
      </c>
      <c r="B8793" s="11">
        <v>2019</v>
      </c>
      <c r="C8793" s="11" t="str">
        <f>F8793</f>
        <v>TALAWANDA CITY SCHOOLS</v>
      </c>
      <c r="D8793" t="s">
        <v>1861</v>
      </c>
      <c r="E8793" t="str">
        <f t="shared" si="275"/>
        <v>C229TALAWANDA CITY SCHOOLS</v>
      </c>
      <c r="F8793" t="s">
        <v>1860</v>
      </c>
      <c r="G8793" t="s">
        <v>1860</v>
      </c>
      <c r="H8793" t="s">
        <v>47</v>
      </c>
      <c r="I8793" s="11">
        <v>2387793.98</v>
      </c>
      <c r="J8793" s="12">
        <v>1.4527349999999999E-3</v>
      </c>
      <c r="K8793">
        <f>IFERROR(VLOOKUP(E8793,Sheet1!$D$2:$E$1226,2,FALSE),"")</f>
        <v>3904615</v>
      </c>
    </row>
    <row r="8794" spans="1:11" x14ac:dyDescent="0.2">
      <c r="A8794">
        <f t="shared" si="274"/>
        <v>3904615</v>
      </c>
      <c r="B8794" s="11">
        <v>2020</v>
      </c>
      <c r="C8794" s="11" t="str">
        <f>F8794</f>
        <v>TALAWANDA CITY SCHOOLS</v>
      </c>
      <c r="D8794" t="s">
        <v>1861</v>
      </c>
      <c r="E8794" t="str">
        <f t="shared" si="275"/>
        <v>C229TALAWANDA CITY SCHOOLS</v>
      </c>
      <c r="F8794" t="s">
        <v>1860</v>
      </c>
      <c r="G8794" t="s">
        <v>1860</v>
      </c>
      <c r="H8794" t="s">
        <v>47</v>
      </c>
      <c r="I8794" s="11">
        <v>2486404.56</v>
      </c>
      <c r="J8794" s="12">
        <v>1.4716099999999999E-3</v>
      </c>
      <c r="K8794">
        <f>IFERROR(VLOOKUP(E8794,Sheet1!$D$2:$E$1226,2,FALSE),"")</f>
        <v>3904615</v>
      </c>
    </row>
    <row r="8795" spans="1:11" x14ac:dyDescent="0.2">
      <c r="A8795">
        <f t="shared" si="274"/>
        <v>3904615</v>
      </c>
      <c r="B8795" s="11">
        <v>2021</v>
      </c>
      <c r="C8795" s="11" t="str">
        <f>F8795</f>
        <v>TALAWANDA CITY SCHOOLS</v>
      </c>
      <c r="D8795" t="s">
        <v>1861</v>
      </c>
      <c r="E8795" t="str">
        <f t="shared" si="275"/>
        <v>C229TALAWANDA CITY SCHOOLS</v>
      </c>
      <c r="F8795" t="s">
        <v>1860</v>
      </c>
      <c r="G8795" t="s">
        <v>1860</v>
      </c>
      <c r="H8795" t="s">
        <v>47</v>
      </c>
      <c r="I8795" s="11">
        <v>2541934.2200000002</v>
      </c>
      <c r="J8795" s="12">
        <v>1.47144544E-3</v>
      </c>
      <c r="K8795">
        <f>IFERROR(VLOOKUP(E8795,Sheet1!$D$2:$E$1226,2,FALSE),"")</f>
        <v>3904615</v>
      </c>
    </row>
    <row r="8796" spans="1:11" x14ac:dyDescent="0.2">
      <c r="A8796">
        <f t="shared" si="274"/>
        <v>3904615</v>
      </c>
      <c r="B8796" s="11">
        <v>2022</v>
      </c>
      <c r="C8796" s="11" t="str">
        <f>F8796</f>
        <v>TALAWANDA CITY SCHOOLS</v>
      </c>
      <c r="D8796" t="s">
        <v>1861</v>
      </c>
      <c r="E8796" t="str">
        <f t="shared" si="275"/>
        <v>C229TALAWANDA CITY SCHOOLS</v>
      </c>
      <c r="F8796" t="s">
        <v>1860</v>
      </c>
      <c r="G8796" t="s">
        <v>1860</v>
      </c>
      <c r="H8796" t="s">
        <v>47</v>
      </c>
      <c r="I8796" s="11">
        <v>2588561.92</v>
      </c>
      <c r="J8796" s="12">
        <v>1.4222346000000001E-3</v>
      </c>
      <c r="K8796">
        <f>IFERROR(VLOOKUP(E8796,Sheet1!$D$2:$E$1226,2,FALSE),"")</f>
        <v>3904615</v>
      </c>
    </row>
    <row r="8797" spans="1:11" x14ac:dyDescent="0.2">
      <c r="A8797">
        <f t="shared" si="274"/>
        <v>3904615</v>
      </c>
      <c r="B8797" s="11">
        <v>2023</v>
      </c>
      <c r="C8797" s="11" t="str">
        <f>F8797</f>
        <v>TALAWANDA CITY SCHOOLS</v>
      </c>
      <c r="D8797" t="s">
        <v>1861</v>
      </c>
      <c r="E8797" t="str">
        <f t="shared" si="275"/>
        <v>C229TALAWANDA CITY SCHOOLS</v>
      </c>
      <c r="F8797" t="s">
        <v>1860</v>
      </c>
      <c r="G8797" t="s">
        <v>1860</v>
      </c>
      <c r="H8797" t="s">
        <v>47</v>
      </c>
      <c r="I8797" s="11">
        <v>2596531.5099999998</v>
      </c>
      <c r="J8797" s="12">
        <v>1.3731310000000001E-3</v>
      </c>
      <c r="K8797">
        <f>IFERROR(VLOOKUP(E8797,Sheet1!$D$2:$E$1226,2,FALSE),"")</f>
        <v>3904615</v>
      </c>
    </row>
    <row r="8798" spans="1:11" x14ac:dyDescent="0.2">
      <c r="A8798">
        <f t="shared" si="274"/>
        <v>3904488</v>
      </c>
      <c r="B8798" s="11">
        <v>2015</v>
      </c>
      <c r="C8798" s="11" t="str">
        <f>F8798</f>
        <v>TALLMADGE CITY SCHOOLS</v>
      </c>
      <c r="D8798" t="s">
        <v>1853</v>
      </c>
      <c r="E8798" t="str">
        <f t="shared" si="275"/>
        <v>C225TALLMADGE CITY SCHOOLS</v>
      </c>
      <c r="F8798" t="s">
        <v>1852</v>
      </c>
      <c r="G8798" t="s">
        <v>1852</v>
      </c>
      <c r="H8798" t="s">
        <v>773</v>
      </c>
      <c r="I8798" s="11">
        <v>1623349.15</v>
      </c>
      <c r="J8798" s="12">
        <v>1.1113764E-3</v>
      </c>
      <c r="K8798">
        <f>IFERROR(VLOOKUP(E8798,Sheet1!$D$2:$E$1226,2,FALSE),"")</f>
        <v>3904488</v>
      </c>
    </row>
    <row r="8799" spans="1:11" x14ac:dyDescent="0.2">
      <c r="A8799">
        <f t="shared" si="274"/>
        <v>3904488</v>
      </c>
      <c r="B8799" s="11">
        <v>2016</v>
      </c>
      <c r="C8799" s="11" t="str">
        <f>F8799</f>
        <v>TALLMADGE CITY SCHOOLS</v>
      </c>
      <c r="D8799" t="s">
        <v>1853</v>
      </c>
      <c r="E8799" t="str">
        <f t="shared" si="275"/>
        <v>C225TALLMADGE CITY SCHOOLS</v>
      </c>
      <c r="F8799" t="s">
        <v>1852</v>
      </c>
      <c r="G8799" t="s">
        <v>1852</v>
      </c>
      <c r="H8799" t="s">
        <v>773</v>
      </c>
      <c r="I8799" s="11">
        <v>1667442.44</v>
      </c>
      <c r="J8799" s="12">
        <v>1.1319513000000001E-3</v>
      </c>
      <c r="K8799">
        <f>IFERROR(VLOOKUP(E8799,Sheet1!$D$2:$E$1226,2,FALSE),"")</f>
        <v>3904488</v>
      </c>
    </row>
    <row r="8800" spans="1:11" x14ac:dyDescent="0.2">
      <c r="A8800">
        <f t="shared" si="274"/>
        <v>3904488</v>
      </c>
      <c r="B8800" s="11">
        <v>2017</v>
      </c>
      <c r="C8800" s="11" t="str">
        <f>F8800</f>
        <v>TALLMADGE CITY SCHOOLS</v>
      </c>
      <c r="D8800" t="s">
        <v>1853</v>
      </c>
      <c r="E8800" t="str">
        <f t="shared" si="275"/>
        <v>C225TALLMADGE CITY SCHOOLS</v>
      </c>
      <c r="F8800" t="s">
        <v>1852</v>
      </c>
      <c r="G8800" t="s">
        <v>1852</v>
      </c>
      <c r="H8800" t="s">
        <v>773</v>
      </c>
      <c r="I8800" s="11">
        <v>1745280.32</v>
      </c>
      <c r="J8800" s="12">
        <v>1.1339407E-3</v>
      </c>
      <c r="K8800">
        <f>IFERROR(VLOOKUP(E8800,Sheet1!$D$2:$E$1226,2,FALSE),"")</f>
        <v>3904488</v>
      </c>
    </row>
    <row r="8801" spans="1:11" x14ac:dyDescent="0.2">
      <c r="A8801">
        <f t="shared" si="274"/>
        <v>3904488</v>
      </c>
      <c r="B8801" s="11">
        <v>2018</v>
      </c>
      <c r="C8801" s="11" t="str">
        <f>F8801</f>
        <v>TALLMADGE CITY SCHOOLS</v>
      </c>
      <c r="D8801" t="s">
        <v>1853</v>
      </c>
      <c r="E8801" t="str">
        <f t="shared" si="275"/>
        <v>C225TALLMADGE CITY SCHOOLS</v>
      </c>
      <c r="F8801" t="s">
        <v>1852</v>
      </c>
      <c r="G8801" t="s">
        <v>1852</v>
      </c>
      <c r="H8801" t="s">
        <v>773</v>
      </c>
      <c r="I8801" s="11">
        <v>1794915.11</v>
      </c>
      <c r="J8801" s="12">
        <v>1.1277682E-3</v>
      </c>
      <c r="K8801">
        <f>IFERROR(VLOOKUP(E8801,Sheet1!$D$2:$E$1226,2,FALSE),"")</f>
        <v>3904488</v>
      </c>
    </row>
    <row r="8802" spans="1:11" x14ac:dyDescent="0.2">
      <c r="A8802">
        <f t="shared" si="274"/>
        <v>3904488</v>
      </c>
      <c r="B8802" s="11">
        <v>2019</v>
      </c>
      <c r="C8802" s="11" t="str">
        <f>F8802</f>
        <v>TALLMADGE CITY SCHOOLS</v>
      </c>
      <c r="D8802" t="s">
        <v>1853</v>
      </c>
      <c r="E8802" t="str">
        <f t="shared" si="275"/>
        <v>C225TALLMADGE CITY SCHOOLS</v>
      </c>
      <c r="F8802" t="s">
        <v>1852</v>
      </c>
      <c r="G8802" t="s">
        <v>1852</v>
      </c>
      <c r="H8802" t="s">
        <v>773</v>
      </c>
      <c r="I8802" s="11">
        <v>1817071.94</v>
      </c>
      <c r="J8802" s="12">
        <v>1.1055075000000001E-3</v>
      </c>
      <c r="K8802">
        <f>IFERROR(VLOOKUP(E8802,Sheet1!$D$2:$E$1226,2,FALSE),"")</f>
        <v>3904488</v>
      </c>
    </row>
    <row r="8803" spans="1:11" x14ac:dyDescent="0.2">
      <c r="A8803">
        <f t="shared" si="274"/>
        <v>3904488</v>
      </c>
      <c r="B8803" s="11">
        <v>2020</v>
      </c>
      <c r="C8803" s="11" t="str">
        <f>F8803</f>
        <v>TALLMADGE CITY SCHOOLS</v>
      </c>
      <c r="D8803" t="s">
        <v>1853</v>
      </c>
      <c r="E8803" t="str">
        <f t="shared" si="275"/>
        <v>C225TALLMADGE CITY SCHOOLS</v>
      </c>
      <c r="F8803" t="s">
        <v>1852</v>
      </c>
      <c r="G8803" t="s">
        <v>1852</v>
      </c>
      <c r="H8803" t="s">
        <v>773</v>
      </c>
      <c r="I8803" s="11">
        <v>1775142.22</v>
      </c>
      <c r="J8803" s="12">
        <v>1.0506404E-3</v>
      </c>
      <c r="K8803">
        <f>IFERROR(VLOOKUP(E8803,Sheet1!$D$2:$E$1226,2,FALSE),"")</f>
        <v>3904488</v>
      </c>
    </row>
    <row r="8804" spans="1:11" x14ac:dyDescent="0.2">
      <c r="A8804">
        <f t="shared" si="274"/>
        <v>3904488</v>
      </c>
      <c r="B8804" s="11">
        <v>2021</v>
      </c>
      <c r="C8804" s="11" t="str">
        <f>F8804</f>
        <v>TALLMADGE CITY SCHOOLS</v>
      </c>
      <c r="D8804" t="s">
        <v>1853</v>
      </c>
      <c r="E8804" t="str">
        <f t="shared" si="275"/>
        <v>C225TALLMADGE CITY SCHOOLS</v>
      </c>
      <c r="F8804" t="s">
        <v>1852</v>
      </c>
      <c r="G8804" t="s">
        <v>1852</v>
      </c>
      <c r="H8804" t="s">
        <v>773</v>
      </c>
      <c r="I8804" s="11">
        <v>1850301.07</v>
      </c>
      <c r="J8804" s="12">
        <v>1.0710808499999999E-3</v>
      </c>
      <c r="K8804">
        <f>IFERROR(VLOOKUP(E8804,Sheet1!$D$2:$E$1226,2,FALSE),"")</f>
        <v>3904488</v>
      </c>
    </row>
    <row r="8805" spans="1:11" x14ac:dyDescent="0.2">
      <c r="A8805">
        <f t="shared" si="274"/>
        <v>3904488</v>
      </c>
      <c r="B8805" s="11">
        <v>2022</v>
      </c>
      <c r="C8805" s="11" t="str">
        <f>F8805</f>
        <v>TALLMADGE CITY SCHOOLS</v>
      </c>
      <c r="D8805" t="s">
        <v>1853</v>
      </c>
      <c r="E8805" t="str">
        <f t="shared" si="275"/>
        <v>C225TALLMADGE CITY SCHOOLS</v>
      </c>
      <c r="F8805" t="s">
        <v>1852</v>
      </c>
      <c r="G8805" t="s">
        <v>1852</v>
      </c>
      <c r="H8805" t="s">
        <v>773</v>
      </c>
      <c r="I8805" s="11">
        <v>1899508.91</v>
      </c>
      <c r="J8805" s="12">
        <v>1.0436480000000001E-3</v>
      </c>
      <c r="K8805">
        <f>IFERROR(VLOOKUP(E8805,Sheet1!$D$2:$E$1226,2,FALSE),"")</f>
        <v>3904488</v>
      </c>
    </row>
    <row r="8806" spans="1:11" x14ac:dyDescent="0.2">
      <c r="A8806">
        <f t="shared" si="274"/>
        <v>3904488</v>
      </c>
      <c r="B8806" s="11">
        <v>2023</v>
      </c>
      <c r="C8806" s="11" t="str">
        <f>F8806</f>
        <v>TALLMADGE CITY SCHOOLS</v>
      </c>
      <c r="D8806" t="s">
        <v>1853</v>
      </c>
      <c r="E8806" t="str">
        <f t="shared" si="275"/>
        <v>C225TALLMADGE CITY SCHOOLS</v>
      </c>
      <c r="F8806" t="s">
        <v>1852</v>
      </c>
      <c r="G8806" t="s">
        <v>1852</v>
      </c>
      <c r="H8806" t="s">
        <v>773</v>
      </c>
      <c r="I8806" s="11">
        <v>2025263.9</v>
      </c>
      <c r="J8806" s="12">
        <v>1.0710259000000001E-3</v>
      </c>
      <c r="K8806">
        <f>IFERROR(VLOOKUP(E8806,Sheet1!$D$2:$E$1226,2,FALSE),"")</f>
        <v>3904488</v>
      </c>
    </row>
    <row r="8807" spans="1:11" x14ac:dyDescent="0.2">
      <c r="A8807">
        <f t="shared" si="274"/>
        <v>3904909</v>
      </c>
      <c r="B8807" s="11">
        <v>2015</v>
      </c>
      <c r="C8807" s="11" t="str">
        <f>F8807</f>
        <v>TEAYS VALLEY LOCAL SCHOOLS</v>
      </c>
      <c r="D8807" t="s">
        <v>639</v>
      </c>
      <c r="E8807" t="str">
        <f t="shared" si="275"/>
        <v>6501TEAYS VALLEY LOCAL SCHOOLS</v>
      </c>
      <c r="F8807" t="s">
        <v>587</v>
      </c>
      <c r="G8807" t="s">
        <v>587</v>
      </c>
      <c r="H8807" t="s">
        <v>586</v>
      </c>
      <c r="I8807" s="11">
        <v>2177774.5499999998</v>
      </c>
      <c r="J8807" s="12">
        <v>1.4909469E-3</v>
      </c>
      <c r="K8807">
        <f>IFERROR(VLOOKUP(E8807,Sheet1!$D$2:$E$1226,2,FALSE),"")</f>
        <v>3904909</v>
      </c>
    </row>
    <row r="8808" spans="1:11" x14ac:dyDescent="0.2">
      <c r="A8808">
        <f t="shared" si="274"/>
        <v>3904909</v>
      </c>
      <c r="B8808" s="11">
        <v>2016</v>
      </c>
      <c r="C8808" s="11" t="str">
        <f>F8808</f>
        <v>TEAYS VALLEY LOCAL SCHOOLS</v>
      </c>
      <c r="D8808" t="s">
        <v>639</v>
      </c>
      <c r="E8808" t="str">
        <f t="shared" si="275"/>
        <v>6501TEAYS VALLEY LOCAL SCHOOLS</v>
      </c>
      <c r="F8808" t="s">
        <v>587</v>
      </c>
      <c r="G8808" t="s">
        <v>587</v>
      </c>
      <c r="H8808" t="s">
        <v>586</v>
      </c>
      <c r="I8808" s="11">
        <v>2260753.73</v>
      </c>
      <c r="J8808" s="12">
        <v>1.5347236E-3</v>
      </c>
      <c r="K8808">
        <f>IFERROR(VLOOKUP(E8808,Sheet1!$D$2:$E$1226,2,FALSE),"")</f>
        <v>3904909</v>
      </c>
    </row>
    <row r="8809" spans="1:11" x14ac:dyDescent="0.2">
      <c r="A8809">
        <f t="shared" si="274"/>
        <v>3904909</v>
      </c>
      <c r="B8809" s="11">
        <v>2017</v>
      </c>
      <c r="C8809" s="11" t="str">
        <f>F8809</f>
        <v>TEAYS VALLEY LOCAL SCHOOLS</v>
      </c>
      <c r="D8809" t="s">
        <v>639</v>
      </c>
      <c r="E8809" t="str">
        <f t="shared" si="275"/>
        <v>6501TEAYS VALLEY LOCAL SCHOOLS</v>
      </c>
      <c r="F8809" t="s">
        <v>587</v>
      </c>
      <c r="G8809" t="s">
        <v>587</v>
      </c>
      <c r="H8809" t="s">
        <v>586</v>
      </c>
      <c r="I8809" s="11">
        <v>2414640.81</v>
      </c>
      <c r="J8809" s="12">
        <v>1.5688365000000001E-3</v>
      </c>
      <c r="K8809">
        <f>IFERROR(VLOOKUP(E8809,Sheet1!$D$2:$E$1226,2,FALSE),"")</f>
        <v>3904909</v>
      </c>
    </row>
    <row r="8810" spans="1:11" x14ac:dyDescent="0.2">
      <c r="A8810">
        <f t="shared" si="274"/>
        <v>3904909</v>
      </c>
      <c r="B8810" s="11">
        <v>2018</v>
      </c>
      <c r="C8810" s="11" t="str">
        <f>F8810</f>
        <v>TEAYS VALLEY LOCAL SCHOOLS</v>
      </c>
      <c r="D8810" t="s">
        <v>639</v>
      </c>
      <c r="E8810" t="str">
        <f t="shared" si="275"/>
        <v>6501TEAYS VALLEY LOCAL SCHOOLS</v>
      </c>
      <c r="F8810" t="s">
        <v>587</v>
      </c>
      <c r="G8810" t="s">
        <v>587</v>
      </c>
      <c r="H8810" t="s">
        <v>586</v>
      </c>
      <c r="I8810" s="11">
        <v>2595687.31</v>
      </c>
      <c r="J8810" s="12">
        <v>1.6309037E-3</v>
      </c>
      <c r="K8810">
        <f>IFERROR(VLOOKUP(E8810,Sheet1!$D$2:$E$1226,2,FALSE),"")</f>
        <v>3904909</v>
      </c>
    </row>
    <row r="8811" spans="1:11" x14ac:dyDescent="0.2">
      <c r="A8811">
        <f t="shared" si="274"/>
        <v>3904909</v>
      </c>
      <c r="B8811" s="11">
        <v>2019</v>
      </c>
      <c r="C8811" s="11" t="str">
        <f>F8811</f>
        <v>TEAYS VALLEY LOCAL SCHOOLS</v>
      </c>
      <c r="D8811" t="s">
        <v>639</v>
      </c>
      <c r="E8811" t="str">
        <f t="shared" si="275"/>
        <v>6501TEAYS VALLEY LOCAL SCHOOLS</v>
      </c>
      <c r="F8811" t="s">
        <v>587</v>
      </c>
      <c r="G8811" t="s">
        <v>587</v>
      </c>
      <c r="H8811" t="s">
        <v>586</v>
      </c>
      <c r="I8811" s="11">
        <v>2743380.33</v>
      </c>
      <c r="J8811" s="12">
        <v>1.6690739E-3</v>
      </c>
      <c r="K8811">
        <f>IFERROR(VLOOKUP(E8811,Sheet1!$D$2:$E$1226,2,FALSE),"")</f>
        <v>3904909</v>
      </c>
    </row>
    <row r="8812" spans="1:11" x14ac:dyDescent="0.2">
      <c r="A8812">
        <f t="shared" si="274"/>
        <v>3904909</v>
      </c>
      <c r="B8812" s="11">
        <v>2020</v>
      </c>
      <c r="C8812" s="11" t="str">
        <f>F8812</f>
        <v>TEAYS VALLEY LOCAL SCHOOLS</v>
      </c>
      <c r="D8812" t="s">
        <v>639</v>
      </c>
      <c r="E8812" t="str">
        <f t="shared" si="275"/>
        <v>6501TEAYS VALLEY LOCAL SCHOOLS</v>
      </c>
      <c r="F8812" t="s">
        <v>587</v>
      </c>
      <c r="G8812" t="s">
        <v>587</v>
      </c>
      <c r="H8812" t="s">
        <v>586</v>
      </c>
      <c r="I8812" s="11">
        <v>2916089.21</v>
      </c>
      <c r="J8812" s="12">
        <v>1.7259243000000001E-3</v>
      </c>
      <c r="K8812">
        <f>IFERROR(VLOOKUP(E8812,Sheet1!$D$2:$E$1226,2,FALSE),"")</f>
        <v>3904909</v>
      </c>
    </row>
    <row r="8813" spans="1:11" x14ac:dyDescent="0.2">
      <c r="A8813">
        <f t="shared" si="274"/>
        <v>3904909</v>
      </c>
      <c r="B8813" s="11">
        <v>2021</v>
      </c>
      <c r="C8813" s="11" t="str">
        <f>F8813</f>
        <v>TEAYS VALLEY LOCAL SCHOOLS</v>
      </c>
      <c r="D8813" t="s">
        <v>639</v>
      </c>
      <c r="E8813" t="str">
        <f t="shared" si="275"/>
        <v>6501TEAYS VALLEY LOCAL SCHOOLS</v>
      </c>
      <c r="F8813" t="s">
        <v>587</v>
      </c>
      <c r="G8813" t="s">
        <v>587</v>
      </c>
      <c r="H8813" t="s">
        <v>586</v>
      </c>
      <c r="I8813" s="11">
        <v>3098895.09</v>
      </c>
      <c r="J8813" s="12">
        <v>1.7938525E-3</v>
      </c>
      <c r="K8813">
        <f>IFERROR(VLOOKUP(E8813,Sheet1!$D$2:$E$1226,2,FALSE),"")</f>
        <v>3904909</v>
      </c>
    </row>
    <row r="8814" spans="1:11" x14ac:dyDescent="0.2">
      <c r="A8814">
        <f t="shared" si="274"/>
        <v>3904909</v>
      </c>
      <c r="B8814" s="11">
        <v>2022</v>
      </c>
      <c r="C8814" s="11" t="str">
        <f>F8814</f>
        <v>TEAYS VALLEY LOCAL SCHOOLS</v>
      </c>
      <c r="D8814" t="s">
        <v>639</v>
      </c>
      <c r="E8814" t="str">
        <f t="shared" si="275"/>
        <v>6501TEAYS VALLEY LOCAL SCHOOLS</v>
      </c>
      <c r="F8814" t="s">
        <v>587</v>
      </c>
      <c r="G8814" t="s">
        <v>587</v>
      </c>
      <c r="H8814" t="s">
        <v>586</v>
      </c>
      <c r="I8814" s="11">
        <v>3286621.08</v>
      </c>
      <c r="J8814" s="12">
        <v>1.8057696E-3</v>
      </c>
      <c r="K8814">
        <f>IFERROR(VLOOKUP(E8814,Sheet1!$D$2:$E$1226,2,FALSE),"")</f>
        <v>3904909</v>
      </c>
    </row>
    <row r="8815" spans="1:11" x14ac:dyDescent="0.2">
      <c r="A8815">
        <f t="shared" si="274"/>
        <v>3904909</v>
      </c>
      <c r="B8815" s="11">
        <v>2023</v>
      </c>
      <c r="C8815" s="11" t="str">
        <f>F8815</f>
        <v>TEAYS VALLEY LOCAL SCHOOLS</v>
      </c>
      <c r="D8815" t="s">
        <v>639</v>
      </c>
      <c r="E8815" t="str">
        <f t="shared" si="275"/>
        <v>6501TEAYS VALLEY LOCAL SCHOOLS</v>
      </c>
      <c r="F8815" t="s">
        <v>587</v>
      </c>
      <c r="G8815" t="s">
        <v>587</v>
      </c>
      <c r="H8815" t="s">
        <v>586</v>
      </c>
      <c r="I8815" s="11">
        <v>3579711.99</v>
      </c>
      <c r="J8815" s="12">
        <v>1.893069E-3</v>
      </c>
      <c r="K8815">
        <f>IFERROR(VLOOKUP(E8815,Sheet1!$D$2:$E$1226,2,FALSE),"")</f>
        <v>3904909</v>
      </c>
    </row>
    <row r="8816" spans="1:11" x14ac:dyDescent="0.2">
      <c r="A8816">
        <f t="shared" si="274"/>
        <v>3904624</v>
      </c>
      <c r="B8816" s="11">
        <v>2015</v>
      </c>
      <c r="C8816" s="11" t="str">
        <f>F8816</f>
        <v>TECUMSEH LOCAL SCHOOLS</v>
      </c>
      <c r="D8816" t="s">
        <v>113</v>
      </c>
      <c r="E8816" t="str">
        <f t="shared" si="275"/>
        <v>1208TECUMSEH LOCAL SCHOOLS</v>
      </c>
      <c r="F8816" t="s">
        <v>64</v>
      </c>
      <c r="G8816" t="s">
        <v>64</v>
      </c>
      <c r="H8816" t="s">
        <v>61</v>
      </c>
      <c r="I8816" s="11">
        <v>1806470.67</v>
      </c>
      <c r="J8816" s="12">
        <v>1.236745E-3</v>
      </c>
      <c r="K8816">
        <f>IFERROR(VLOOKUP(E8816,Sheet1!$D$2:$E$1226,2,FALSE),"")</f>
        <v>3904624</v>
      </c>
    </row>
    <row r="8817" spans="1:11" x14ac:dyDescent="0.2">
      <c r="A8817">
        <f t="shared" si="274"/>
        <v>3904624</v>
      </c>
      <c r="B8817" s="11">
        <v>2016</v>
      </c>
      <c r="C8817" s="11" t="str">
        <f>F8817</f>
        <v>TECUMSEH LOCAL SCHOOLS</v>
      </c>
      <c r="D8817" t="s">
        <v>113</v>
      </c>
      <c r="E8817" t="str">
        <f t="shared" si="275"/>
        <v>1208TECUMSEH LOCAL SCHOOLS</v>
      </c>
      <c r="F8817" t="s">
        <v>64</v>
      </c>
      <c r="G8817" t="s">
        <v>64</v>
      </c>
      <c r="H8817" t="s">
        <v>61</v>
      </c>
      <c r="I8817" s="11">
        <v>1802166.57</v>
      </c>
      <c r="J8817" s="12">
        <v>1.2234094999999999E-3</v>
      </c>
      <c r="K8817">
        <f>IFERROR(VLOOKUP(E8817,Sheet1!$D$2:$E$1226,2,FALSE),"")</f>
        <v>3904624</v>
      </c>
    </row>
    <row r="8818" spans="1:11" x14ac:dyDescent="0.2">
      <c r="A8818">
        <f t="shared" si="274"/>
        <v>3904624</v>
      </c>
      <c r="B8818" s="11">
        <v>2017</v>
      </c>
      <c r="C8818" s="11" t="str">
        <f>F8818</f>
        <v>TECUMSEH LOCAL SCHOOLS</v>
      </c>
      <c r="D8818" t="s">
        <v>113</v>
      </c>
      <c r="E8818" t="str">
        <f t="shared" si="275"/>
        <v>1208TECUMSEH LOCAL SCHOOLS</v>
      </c>
      <c r="F8818" t="s">
        <v>64</v>
      </c>
      <c r="G8818" t="s">
        <v>64</v>
      </c>
      <c r="H8818" t="s">
        <v>61</v>
      </c>
      <c r="I8818" s="11">
        <v>1938203.35</v>
      </c>
      <c r="J8818" s="12">
        <v>1.2592863E-3</v>
      </c>
      <c r="K8818">
        <f>IFERROR(VLOOKUP(E8818,Sheet1!$D$2:$E$1226,2,FALSE),"")</f>
        <v>3904624</v>
      </c>
    </row>
    <row r="8819" spans="1:11" x14ac:dyDescent="0.2">
      <c r="A8819">
        <f t="shared" si="274"/>
        <v>3904624</v>
      </c>
      <c r="B8819" s="11">
        <v>2018</v>
      </c>
      <c r="C8819" s="11" t="str">
        <f>F8819</f>
        <v>TECUMSEH LOCAL SCHOOLS</v>
      </c>
      <c r="D8819" t="s">
        <v>113</v>
      </c>
      <c r="E8819" t="str">
        <f t="shared" si="275"/>
        <v>1208TECUMSEH LOCAL SCHOOLS</v>
      </c>
      <c r="F8819" t="s">
        <v>64</v>
      </c>
      <c r="G8819" t="s">
        <v>64</v>
      </c>
      <c r="H8819" t="s">
        <v>61</v>
      </c>
      <c r="I8819" s="11">
        <v>1865381.94</v>
      </c>
      <c r="J8819" s="12">
        <v>1.1720433999999999E-3</v>
      </c>
      <c r="K8819">
        <f>IFERROR(VLOOKUP(E8819,Sheet1!$D$2:$E$1226,2,FALSE),"")</f>
        <v>3904624</v>
      </c>
    </row>
    <row r="8820" spans="1:11" x14ac:dyDescent="0.2">
      <c r="A8820">
        <f t="shared" si="274"/>
        <v>3904624</v>
      </c>
      <c r="B8820" s="11">
        <v>2019</v>
      </c>
      <c r="C8820" s="11" t="str">
        <f>F8820</f>
        <v>TECUMSEH LOCAL SCHOOLS</v>
      </c>
      <c r="D8820" t="s">
        <v>113</v>
      </c>
      <c r="E8820" t="str">
        <f t="shared" si="275"/>
        <v>1208TECUMSEH LOCAL SCHOOLS</v>
      </c>
      <c r="F8820" t="s">
        <v>64</v>
      </c>
      <c r="G8820" t="s">
        <v>64</v>
      </c>
      <c r="H8820" t="s">
        <v>61</v>
      </c>
      <c r="I8820" s="11">
        <v>2015733.48</v>
      </c>
      <c r="J8820" s="12">
        <v>1.2263732000000001E-3</v>
      </c>
      <c r="K8820">
        <f>IFERROR(VLOOKUP(E8820,Sheet1!$D$2:$E$1226,2,FALSE),"")</f>
        <v>3904624</v>
      </c>
    </row>
    <row r="8821" spans="1:11" x14ac:dyDescent="0.2">
      <c r="A8821">
        <f t="shared" si="274"/>
        <v>3904624</v>
      </c>
      <c r="B8821" s="11">
        <v>2020</v>
      </c>
      <c r="C8821" s="11" t="str">
        <f>F8821</f>
        <v>TECUMSEH LOCAL SCHOOLS</v>
      </c>
      <c r="D8821" t="s">
        <v>113</v>
      </c>
      <c r="E8821" t="str">
        <f t="shared" si="275"/>
        <v>1208TECUMSEH LOCAL SCHOOLS</v>
      </c>
      <c r="F8821" t="s">
        <v>64</v>
      </c>
      <c r="G8821" t="s">
        <v>64</v>
      </c>
      <c r="H8821" t="s">
        <v>61</v>
      </c>
      <c r="I8821" s="11">
        <v>2069559.72</v>
      </c>
      <c r="J8821" s="12">
        <v>1.2248951E-3</v>
      </c>
      <c r="K8821">
        <f>IFERROR(VLOOKUP(E8821,Sheet1!$D$2:$E$1226,2,FALSE),"")</f>
        <v>3904624</v>
      </c>
    </row>
    <row r="8822" spans="1:11" x14ac:dyDescent="0.2">
      <c r="A8822">
        <f t="shared" si="274"/>
        <v>3904624</v>
      </c>
      <c r="B8822" s="11">
        <v>2021</v>
      </c>
      <c r="C8822" s="11" t="str">
        <f>F8822</f>
        <v>TECUMSEH LOCAL SCHOOLS</v>
      </c>
      <c r="D8822" t="s">
        <v>113</v>
      </c>
      <c r="E8822" t="str">
        <f t="shared" si="275"/>
        <v>1208TECUMSEH LOCAL SCHOOLS</v>
      </c>
      <c r="F8822" t="s">
        <v>64</v>
      </c>
      <c r="G8822" t="s">
        <v>64</v>
      </c>
      <c r="H8822" t="s">
        <v>61</v>
      </c>
      <c r="I8822" s="11">
        <v>2071645.92</v>
      </c>
      <c r="J8822" s="12">
        <v>1.1992104E-3</v>
      </c>
      <c r="K8822">
        <f>IFERROR(VLOOKUP(E8822,Sheet1!$D$2:$E$1226,2,FALSE),"")</f>
        <v>3904624</v>
      </c>
    </row>
    <row r="8823" spans="1:11" x14ac:dyDescent="0.2">
      <c r="A8823">
        <f t="shared" si="274"/>
        <v>3904624</v>
      </c>
      <c r="B8823" s="11">
        <v>2022</v>
      </c>
      <c r="C8823" s="11" t="str">
        <f>F8823</f>
        <v>TECUMSEH LOCAL SCHOOLS</v>
      </c>
      <c r="D8823" t="s">
        <v>113</v>
      </c>
      <c r="E8823" t="str">
        <f t="shared" si="275"/>
        <v>1208TECUMSEH LOCAL SCHOOLS</v>
      </c>
      <c r="F8823" t="s">
        <v>64</v>
      </c>
      <c r="G8823" t="s">
        <v>64</v>
      </c>
      <c r="H8823" t="s">
        <v>61</v>
      </c>
      <c r="I8823" s="11">
        <v>2085970.67</v>
      </c>
      <c r="J8823" s="12">
        <v>1.1460957E-3</v>
      </c>
      <c r="K8823">
        <f>IFERROR(VLOOKUP(E8823,Sheet1!$D$2:$E$1226,2,FALSE),"")</f>
        <v>3904624</v>
      </c>
    </row>
    <row r="8824" spans="1:11" x14ac:dyDescent="0.2">
      <c r="A8824">
        <f t="shared" si="274"/>
        <v>3904624</v>
      </c>
      <c r="B8824" s="11">
        <v>2023</v>
      </c>
      <c r="C8824" s="11" t="str">
        <f>F8824</f>
        <v>TECUMSEH LOCAL SCHOOLS</v>
      </c>
      <c r="D8824" t="s">
        <v>113</v>
      </c>
      <c r="E8824" t="str">
        <f t="shared" si="275"/>
        <v>1208TECUMSEH LOCAL SCHOOLS</v>
      </c>
      <c r="F8824" t="s">
        <v>64</v>
      </c>
      <c r="G8824" t="s">
        <v>64</v>
      </c>
      <c r="H8824" t="s">
        <v>61</v>
      </c>
      <c r="I8824" s="11">
        <v>2143236.9900000002</v>
      </c>
      <c r="J8824" s="12">
        <v>1.1334139999999999E-3</v>
      </c>
      <c r="K8824">
        <f>IFERROR(VLOOKUP(E8824,Sheet1!$D$2:$E$1226,2,FALSE),"")</f>
        <v>3904624</v>
      </c>
    </row>
    <row r="8825" spans="1:11" x14ac:dyDescent="0.2">
      <c r="A8825" t="str">
        <f t="shared" si="274"/>
        <v/>
      </c>
      <c r="B8825" s="11">
        <v>2015</v>
      </c>
      <c r="C8825" s="11" t="str">
        <f>F8825</f>
        <v>TERRA COMMUNITY COLLEGE</v>
      </c>
      <c r="D8825" t="s">
        <v>1462</v>
      </c>
      <c r="E8825" t="str">
        <f t="shared" si="275"/>
        <v>9837TERRA COMMUNITY COLLEGE</v>
      </c>
      <c r="F8825" t="s">
        <v>1412</v>
      </c>
      <c r="G8825" t="s">
        <v>1412</v>
      </c>
      <c r="H8825" t="s">
        <v>683</v>
      </c>
      <c r="I8825" s="11">
        <v>632100.98</v>
      </c>
      <c r="J8825" s="12">
        <v>4.3274859999999999E-4</v>
      </c>
      <c r="K8825" t="str">
        <f>IFERROR(VLOOKUP(E8825,Sheet1!$D$2:$E$1226,2,FALSE),"")</f>
        <v/>
      </c>
    </row>
    <row r="8826" spans="1:11" x14ac:dyDescent="0.2">
      <c r="A8826" t="str">
        <f t="shared" si="274"/>
        <v/>
      </c>
      <c r="B8826" s="11">
        <v>2016</v>
      </c>
      <c r="C8826" s="11" t="str">
        <f>F8826</f>
        <v>TERRA COMMUNITY COLLEGE</v>
      </c>
      <c r="D8826" t="s">
        <v>1462</v>
      </c>
      <c r="E8826" t="str">
        <f t="shared" si="275"/>
        <v>9837TERRA COMMUNITY COLLEGE</v>
      </c>
      <c r="F8826" t="s">
        <v>1412</v>
      </c>
      <c r="G8826" t="s">
        <v>1412</v>
      </c>
      <c r="H8826" t="s">
        <v>683</v>
      </c>
      <c r="I8826" s="11">
        <v>566729.43999999994</v>
      </c>
      <c r="J8826" s="12">
        <v>3.8472700000000002E-4</v>
      </c>
      <c r="K8826" t="str">
        <f>IFERROR(VLOOKUP(E8826,Sheet1!$D$2:$E$1226,2,FALSE),"")</f>
        <v/>
      </c>
    </row>
    <row r="8827" spans="1:11" x14ac:dyDescent="0.2">
      <c r="A8827" t="str">
        <f t="shared" si="274"/>
        <v/>
      </c>
      <c r="B8827" s="11">
        <v>2017</v>
      </c>
      <c r="C8827" s="11" t="str">
        <f>F8827</f>
        <v>TERRA COMMUNITY COLLEGE</v>
      </c>
      <c r="D8827" t="s">
        <v>1462</v>
      </c>
      <c r="E8827" t="str">
        <f t="shared" si="275"/>
        <v>9837TERRA COMMUNITY COLLEGE</v>
      </c>
      <c r="F8827" t="s">
        <v>1412</v>
      </c>
      <c r="G8827" t="s">
        <v>1412</v>
      </c>
      <c r="H8827" t="s">
        <v>683</v>
      </c>
      <c r="I8827" s="11">
        <v>558201.07999999996</v>
      </c>
      <c r="J8827" s="12">
        <v>3.626735E-4</v>
      </c>
      <c r="K8827" t="str">
        <f>IFERROR(VLOOKUP(E8827,Sheet1!$D$2:$E$1226,2,FALSE),"")</f>
        <v/>
      </c>
    </row>
    <row r="8828" spans="1:11" x14ac:dyDescent="0.2">
      <c r="A8828" t="str">
        <f t="shared" si="274"/>
        <v/>
      </c>
      <c r="B8828" s="11">
        <v>2018</v>
      </c>
      <c r="C8828" s="11" t="str">
        <f>F8828</f>
        <v>TERRA COMMUNITY COLLEGE</v>
      </c>
      <c r="D8828" t="s">
        <v>1462</v>
      </c>
      <c r="E8828" t="str">
        <f t="shared" si="275"/>
        <v>9837TERRA COMMUNITY COLLEGE</v>
      </c>
      <c r="F8828" t="s">
        <v>1412</v>
      </c>
      <c r="G8828" t="s">
        <v>1412</v>
      </c>
      <c r="H8828" t="s">
        <v>683</v>
      </c>
      <c r="I8828" s="11">
        <v>510687</v>
      </c>
      <c r="J8828" s="12">
        <v>3.2087119999999998E-4</v>
      </c>
      <c r="K8828" t="str">
        <f>IFERROR(VLOOKUP(E8828,Sheet1!$D$2:$E$1226,2,FALSE),"")</f>
        <v/>
      </c>
    </row>
    <row r="8829" spans="1:11" x14ac:dyDescent="0.2">
      <c r="A8829" t="str">
        <f t="shared" si="274"/>
        <v/>
      </c>
      <c r="B8829" s="11">
        <v>2019</v>
      </c>
      <c r="C8829" s="11" t="str">
        <f>F8829</f>
        <v>TERRA COMMUNITY COLLEGE</v>
      </c>
      <c r="D8829" t="s">
        <v>1462</v>
      </c>
      <c r="E8829" t="str">
        <f t="shared" si="275"/>
        <v>9837TERRA COMMUNITY COLLEGE</v>
      </c>
      <c r="F8829" t="s">
        <v>1412</v>
      </c>
      <c r="G8829" t="s">
        <v>1412</v>
      </c>
      <c r="H8829" t="s">
        <v>683</v>
      </c>
      <c r="I8829" s="11">
        <v>543454.27</v>
      </c>
      <c r="J8829" s="12">
        <v>3.306378E-4</v>
      </c>
      <c r="K8829" t="str">
        <f>IFERROR(VLOOKUP(E8829,Sheet1!$D$2:$E$1226,2,FALSE),"")</f>
        <v/>
      </c>
    </row>
    <row r="8830" spans="1:11" x14ac:dyDescent="0.2">
      <c r="A8830" t="str">
        <f t="shared" si="274"/>
        <v/>
      </c>
      <c r="B8830" s="11">
        <v>2020</v>
      </c>
      <c r="C8830" s="11" t="str">
        <f>F8830</f>
        <v>TERRA COMMUNITY COLLEGE</v>
      </c>
      <c r="D8830" t="s">
        <v>1462</v>
      </c>
      <c r="E8830" t="str">
        <f t="shared" si="275"/>
        <v>9837TERRA COMMUNITY COLLEGE</v>
      </c>
      <c r="F8830" t="s">
        <v>1412</v>
      </c>
      <c r="G8830" t="s">
        <v>1412</v>
      </c>
      <c r="H8830" t="s">
        <v>683</v>
      </c>
      <c r="I8830" s="11">
        <v>597982.64</v>
      </c>
      <c r="J8830" s="12">
        <v>3.5392360000000001E-4</v>
      </c>
      <c r="K8830" t="str">
        <f>IFERROR(VLOOKUP(E8830,Sheet1!$D$2:$E$1226,2,FALSE),"")</f>
        <v/>
      </c>
    </row>
    <row r="8831" spans="1:11" x14ac:dyDescent="0.2">
      <c r="A8831" t="str">
        <f t="shared" si="274"/>
        <v/>
      </c>
      <c r="B8831" s="11">
        <v>2021</v>
      </c>
      <c r="C8831" s="11" t="str">
        <f>F8831</f>
        <v>TERRA COMMUNITY COLLEGE</v>
      </c>
      <c r="D8831" t="s">
        <v>1462</v>
      </c>
      <c r="E8831" t="str">
        <f t="shared" si="275"/>
        <v>9837TERRA COMMUNITY COLLEGE</v>
      </c>
      <c r="F8831" t="s">
        <v>1412</v>
      </c>
      <c r="G8831" t="s">
        <v>1412</v>
      </c>
      <c r="H8831" t="s">
        <v>683</v>
      </c>
      <c r="I8831" s="11">
        <v>530764.55000000005</v>
      </c>
      <c r="J8831" s="12">
        <v>3.0724284E-4</v>
      </c>
      <c r="K8831" t="str">
        <f>IFERROR(VLOOKUP(E8831,Sheet1!$D$2:$E$1226,2,FALSE),"")</f>
        <v/>
      </c>
    </row>
    <row r="8832" spans="1:11" x14ac:dyDescent="0.2">
      <c r="A8832" t="str">
        <f t="shared" si="274"/>
        <v/>
      </c>
      <c r="B8832" s="11">
        <v>2022</v>
      </c>
      <c r="C8832" s="11" t="str">
        <f>F8832</f>
        <v>TERRA COMMUNITY COLLEGE</v>
      </c>
      <c r="D8832" t="s">
        <v>1462</v>
      </c>
      <c r="E8832" t="str">
        <f t="shared" si="275"/>
        <v>9837TERRA COMMUNITY COLLEGE</v>
      </c>
      <c r="F8832" t="s">
        <v>1412</v>
      </c>
      <c r="G8832" t="s">
        <v>1412</v>
      </c>
      <c r="H8832" t="s">
        <v>683</v>
      </c>
      <c r="I8832" s="11">
        <v>565446.30000000005</v>
      </c>
      <c r="J8832" s="12">
        <v>3.106734E-4</v>
      </c>
      <c r="K8832" t="str">
        <f>IFERROR(VLOOKUP(E8832,Sheet1!$D$2:$E$1226,2,FALSE),"")</f>
        <v/>
      </c>
    </row>
    <row r="8833" spans="1:11" x14ac:dyDescent="0.2">
      <c r="A8833" t="str">
        <f t="shared" si="274"/>
        <v/>
      </c>
      <c r="B8833" s="11">
        <v>2023</v>
      </c>
      <c r="C8833" s="11" t="str">
        <f>F8833</f>
        <v>TERRA COMMUNITY COLLEGE</v>
      </c>
      <c r="D8833" t="s">
        <v>1462</v>
      </c>
      <c r="E8833" t="str">
        <f t="shared" si="275"/>
        <v>9837TERRA COMMUNITY COLLEGE</v>
      </c>
      <c r="F8833" t="s">
        <v>1412</v>
      </c>
      <c r="G8833" t="s">
        <v>1412</v>
      </c>
      <c r="H8833" t="s">
        <v>683</v>
      </c>
      <c r="I8833" s="11">
        <v>574703.87</v>
      </c>
      <c r="J8833" s="12">
        <v>3.039222E-4</v>
      </c>
      <c r="K8833" t="str">
        <f>IFERROR(VLOOKUP(E8833,Sheet1!$D$2:$E$1226,2,FALSE),"")</f>
        <v/>
      </c>
    </row>
    <row r="8834" spans="1:11" x14ac:dyDescent="0.2">
      <c r="A8834">
        <f t="shared" si="274"/>
        <v>0</v>
      </c>
      <c r="B8834" s="11">
        <v>2015</v>
      </c>
      <c r="C8834" s="11" t="str">
        <f>F8834</f>
        <v>THE ARTS AND COLLEGE PREP ACAD</v>
      </c>
      <c r="D8834" t="s">
        <v>1347</v>
      </c>
      <c r="E8834" t="str">
        <f t="shared" si="275"/>
        <v>9707THE ARTS AND COLLEGE PREP ACAD</v>
      </c>
      <c r="F8834" t="s">
        <v>1297</v>
      </c>
      <c r="G8834" t="s">
        <v>1297</v>
      </c>
      <c r="H8834" t="s">
        <v>233</v>
      </c>
      <c r="I8834" s="11">
        <v>163226.53</v>
      </c>
      <c r="J8834" s="12">
        <v>1.1174809999999999E-4</v>
      </c>
      <c r="K8834">
        <f>IFERROR(VLOOKUP(E8834,Sheet1!$D$2:$E$1226,2,FALSE),"")</f>
        <v>0</v>
      </c>
    </row>
    <row r="8835" spans="1:11" x14ac:dyDescent="0.2">
      <c r="A8835">
        <f t="shared" ref="A8835:A8898" si="276">K8835</f>
        <v>0</v>
      </c>
      <c r="B8835" s="11">
        <v>2016</v>
      </c>
      <c r="C8835" s="11" t="str">
        <f>F8835</f>
        <v>THE ARTS AND COLLEGE PREP ACAD</v>
      </c>
      <c r="D8835" t="s">
        <v>1347</v>
      </c>
      <c r="E8835" t="str">
        <f t="shared" ref="E8835:E8898" si="277">D8835&amp;F8835</f>
        <v>9707THE ARTS AND COLLEGE PREP ACAD</v>
      </c>
      <c r="F8835" t="s">
        <v>1297</v>
      </c>
      <c r="G8835" t="s">
        <v>1297</v>
      </c>
      <c r="H8835" t="s">
        <v>233</v>
      </c>
      <c r="I8835" s="11">
        <v>179601.3</v>
      </c>
      <c r="J8835" s="12">
        <v>1.2192320000000001E-4</v>
      </c>
      <c r="K8835">
        <f>IFERROR(VLOOKUP(E8835,Sheet1!$D$2:$E$1226,2,FALSE),"")</f>
        <v>0</v>
      </c>
    </row>
    <row r="8836" spans="1:11" x14ac:dyDescent="0.2">
      <c r="A8836">
        <f t="shared" si="276"/>
        <v>0</v>
      </c>
      <c r="B8836" s="11">
        <v>2017</v>
      </c>
      <c r="C8836" s="11" t="str">
        <f>F8836</f>
        <v>THE ARTS AND COLLEGE PREP ACAD</v>
      </c>
      <c r="D8836" t="s">
        <v>1347</v>
      </c>
      <c r="E8836" t="str">
        <f t="shared" si="277"/>
        <v>9707THE ARTS AND COLLEGE PREP ACAD</v>
      </c>
      <c r="F8836" t="s">
        <v>1297</v>
      </c>
      <c r="G8836" t="s">
        <v>1297</v>
      </c>
      <c r="H8836" t="s">
        <v>233</v>
      </c>
      <c r="I8836" s="11">
        <v>193353.24</v>
      </c>
      <c r="J8836" s="12">
        <v>1.2562519999999999E-4</v>
      </c>
      <c r="K8836">
        <f>IFERROR(VLOOKUP(E8836,Sheet1!$D$2:$E$1226,2,FALSE),"")</f>
        <v>0</v>
      </c>
    </row>
    <row r="8837" spans="1:11" x14ac:dyDescent="0.2">
      <c r="A8837">
        <f t="shared" si="276"/>
        <v>0</v>
      </c>
      <c r="B8837" s="11">
        <v>2018</v>
      </c>
      <c r="C8837" s="11" t="str">
        <f>F8837</f>
        <v>THE ARTS AND COLLEGE PREP ACAD</v>
      </c>
      <c r="D8837" t="s">
        <v>1347</v>
      </c>
      <c r="E8837" t="str">
        <f t="shared" si="277"/>
        <v>9707THE ARTS AND COLLEGE PREP ACAD</v>
      </c>
      <c r="F8837" t="s">
        <v>1297</v>
      </c>
      <c r="G8837" t="s">
        <v>1297</v>
      </c>
      <c r="H8837" t="s">
        <v>233</v>
      </c>
      <c r="I8837" s="11">
        <v>202584.4</v>
      </c>
      <c r="J8837" s="12">
        <v>1.272864E-4</v>
      </c>
      <c r="K8837">
        <f>IFERROR(VLOOKUP(E8837,Sheet1!$D$2:$E$1226,2,FALSE),"")</f>
        <v>0</v>
      </c>
    </row>
    <row r="8838" spans="1:11" x14ac:dyDescent="0.2">
      <c r="A8838">
        <f t="shared" si="276"/>
        <v>0</v>
      </c>
      <c r="B8838" s="11">
        <v>2019</v>
      </c>
      <c r="C8838" s="11" t="str">
        <f>F8838</f>
        <v>THE ARTS AND COLLEGE PREP ACAD</v>
      </c>
      <c r="D8838" t="s">
        <v>1347</v>
      </c>
      <c r="E8838" t="str">
        <f t="shared" si="277"/>
        <v>9707THE ARTS AND COLLEGE PREP ACAD</v>
      </c>
      <c r="F8838" t="s">
        <v>1297</v>
      </c>
      <c r="G8838" t="s">
        <v>1297</v>
      </c>
      <c r="H8838" t="s">
        <v>233</v>
      </c>
      <c r="I8838" s="11">
        <v>198791.59</v>
      </c>
      <c r="J8838" s="12">
        <v>1.2094489999999999E-4</v>
      </c>
      <c r="K8838">
        <f>IFERROR(VLOOKUP(E8838,Sheet1!$D$2:$E$1226,2,FALSE),"")</f>
        <v>0</v>
      </c>
    </row>
    <row r="8839" spans="1:11" x14ac:dyDescent="0.2">
      <c r="A8839">
        <f t="shared" si="276"/>
        <v>0</v>
      </c>
      <c r="B8839" s="11">
        <v>2020</v>
      </c>
      <c r="C8839" s="11" t="str">
        <f>F8839</f>
        <v>THE ARTS AND COLLEGE PREP ACAD</v>
      </c>
      <c r="D8839" t="s">
        <v>1347</v>
      </c>
      <c r="E8839" t="str">
        <f t="shared" si="277"/>
        <v>9707THE ARTS AND COLLEGE PREP ACAD</v>
      </c>
      <c r="F8839" t="s">
        <v>1297</v>
      </c>
      <c r="G8839" t="s">
        <v>1297</v>
      </c>
      <c r="H8839" t="s">
        <v>233</v>
      </c>
      <c r="I8839" s="11">
        <v>242734.19</v>
      </c>
      <c r="J8839" s="12">
        <v>1.4366530000000001E-4</v>
      </c>
      <c r="K8839">
        <f>IFERROR(VLOOKUP(E8839,Sheet1!$D$2:$E$1226,2,FALSE),"")</f>
        <v>0</v>
      </c>
    </row>
    <row r="8840" spans="1:11" x14ac:dyDescent="0.2">
      <c r="A8840">
        <f t="shared" si="276"/>
        <v>0</v>
      </c>
      <c r="B8840" s="11">
        <v>2021</v>
      </c>
      <c r="C8840" s="11" t="str">
        <f>F8840</f>
        <v>THE ARTS AND COLLEGE PREP ACAD</v>
      </c>
      <c r="D8840" t="s">
        <v>1347</v>
      </c>
      <c r="E8840" t="str">
        <f t="shared" si="277"/>
        <v>9707THE ARTS AND COLLEGE PREP ACAD</v>
      </c>
      <c r="F8840" t="s">
        <v>1297</v>
      </c>
      <c r="G8840" t="s">
        <v>1297</v>
      </c>
      <c r="H8840" t="s">
        <v>233</v>
      </c>
      <c r="I8840" s="11">
        <v>253894.94</v>
      </c>
      <c r="J8840" s="12">
        <v>1.4697176E-4</v>
      </c>
      <c r="K8840">
        <f>IFERROR(VLOOKUP(E8840,Sheet1!$D$2:$E$1226,2,FALSE),"")</f>
        <v>0</v>
      </c>
    </row>
    <row r="8841" spans="1:11" x14ac:dyDescent="0.2">
      <c r="A8841">
        <f t="shared" si="276"/>
        <v>0</v>
      </c>
      <c r="B8841" s="11">
        <v>2022</v>
      </c>
      <c r="C8841" s="11" t="str">
        <f>F8841</f>
        <v>THE ARTS AND COLLEGE PREP ACAD</v>
      </c>
      <c r="D8841" t="s">
        <v>1347</v>
      </c>
      <c r="E8841" t="str">
        <f t="shared" si="277"/>
        <v>9707THE ARTS AND COLLEGE PREP ACAD</v>
      </c>
      <c r="F8841" t="s">
        <v>1297</v>
      </c>
      <c r="G8841" t="s">
        <v>1297</v>
      </c>
      <c r="H8841" t="s">
        <v>233</v>
      </c>
      <c r="I8841" s="11">
        <v>284515.46999999997</v>
      </c>
      <c r="J8841" s="12">
        <v>1.5632149999999999E-4</v>
      </c>
      <c r="K8841">
        <f>IFERROR(VLOOKUP(E8841,Sheet1!$D$2:$E$1226,2,FALSE),"")</f>
        <v>0</v>
      </c>
    </row>
    <row r="8842" spans="1:11" x14ac:dyDescent="0.2">
      <c r="A8842">
        <f t="shared" si="276"/>
        <v>0</v>
      </c>
      <c r="B8842" s="11">
        <v>2023</v>
      </c>
      <c r="C8842" s="11" t="str">
        <f>F8842</f>
        <v>THE ARTS AND COLLEGE PREP ACAD</v>
      </c>
      <c r="D8842" t="s">
        <v>1347</v>
      </c>
      <c r="E8842" t="str">
        <f t="shared" si="277"/>
        <v>9707THE ARTS AND COLLEGE PREP ACAD</v>
      </c>
      <c r="F8842" t="s">
        <v>1297</v>
      </c>
      <c r="G8842" t="s">
        <v>1297</v>
      </c>
      <c r="H8842" t="s">
        <v>233</v>
      </c>
      <c r="I8842" s="11">
        <v>316974.21999999997</v>
      </c>
      <c r="J8842" s="12">
        <v>1.6762640000000001E-4</v>
      </c>
      <c r="K8842">
        <f>IFERROR(VLOOKUP(E8842,Sheet1!$D$2:$E$1226,2,FALSE),"")</f>
        <v>0</v>
      </c>
    </row>
    <row r="8843" spans="1:11" x14ac:dyDescent="0.2">
      <c r="A8843">
        <f t="shared" si="276"/>
        <v>3900117</v>
      </c>
      <c r="B8843" s="11">
        <v>2015</v>
      </c>
      <c r="C8843" s="11" t="str">
        <f>F8843</f>
        <v>THE AUTISM ACADEMY OF LEARNING</v>
      </c>
      <c r="D8843" t="s">
        <v>1341</v>
      </c>
      <c r="E8843" t="str">
        <f t="shared" si="277"/>
        <v>9695THE AUTISM ACADEMY OF LEARNING</v>
      </c>
      <c r="F8843" t="s">
        <v>1291</v>
      </c>
      <c r="G8843" t="s">
        <v>1291</v>
      </c>
      <c r="H8843" t="s">
        <v>456</v>
      </c>
      <c r="I8843" s="11">
        <v>76881.39</v>
      </c>
      <c r="J8843" s="12">
        <v>5.2634499999999999E-5</v>
      </c>
      <c r="K8843">
        <f>IFERROR(VLOOKUP(E8843,Sheet1!$D$2:$E$1226,2,FALSE),"")</f>
        <v>3900117</v>
      </c>
    </row>
    <row r="8844" spans="1:11" x14ac:dyDescent="0.2">
      <c r="A8844">
        <f t="shared" si="276"/>
        <v>3900117</v>
      </c>
      <c r="B8844" s="11">
        <v>2016</v>
      </c>
      <c r="C8844" s="11" t="str">
        <f>F8844</f>
        <v>THE AUTISM ACADEMY OF LEARNING</v>
      </c>
      <c r="D8844" t="s">
        <v>1341</v>
      </c>
      <c r="E8844" t="str">
        <f t="shared" si="277"/>
        <v>9695THE AUTISM ACADEMY OF LEARNING</v>
      </c>
      <c r="F8844" t="s">
        <v>1291</v>
      </c>
      <c r="G8844" t="s">
        <v>1291</v>
      </c>
      <c r="H8844" t="s">
        <v>456</v>
      </c>
      <c r="I8844" s="11">
        <v>73552.7</v>
      </c>
      <c r="J8844" s="12">
        <v>4.9931600000000001E-5</v>
      </c>
      <c r="K8844">
        <f>IFERROR(VLOOKUP(E8844,Sheet1!$D$2:$E$1226,2,FALSE),"")</f>
        <v>3900117</v>
      </c>
    </row>
    <row r="8845" spans="1:11" x14ac:dyDescent="0.2">
      <c r="A8845">
        <f t="shared" si="276"/>
        <v>3900117</v>
      </c>
      <c r="B8845" s="11">
        <v>2017</v>
      </c>
      <c r="C8845" s="11" t="str">
        <f>F8845</f>
        <v>THE AUTISM ACADEMY OF LEARNING</v>
      </c>
      <c r="D8845" t="s">
        <v>1341</v>
      </c>
      <c r="E8845" t="str">
        <f t="shared" si="277"/>
        <v>9695THE AUTISM ACADEMY OF LEARNING</v>
      </c>
      <c r="F8845" t="s">
        <v>1291</v>
      </c>
      <c r="G8845" t="s">
        <v>1291</v>
      </c>
      <c r="H8845" t="s">
        <v>456</v>
      </c>
      <c r="I8845" s="11">
        <v>69198.67</v>
      </c>
      <c r="J8845" s="12">
        <v>4.4959600000000002E-5</v>
      </c>
      <c r="K8845">
        <f>IFERROR(VLOOKUP(E8845,Sheet1!$D$2:$E$1226,2,FALSE),"")</f>
        <v>3900117</v>
      </c>
    </row>
    <row r="8846" spans="1:11" x14ac:dyDescent="0.2">
      <c r="A8846">
        <f t="shared" si="276"/>
        <v>3900117</v>
      </c>
      <c r="B8846" s="11">
        <v>2018</v>
      </c>
      <c r="C8846" s="11" t="str">
        <f>F8846</f>
        <v>THE AUTISM ACADEMY OF LEARNING</v>
      </c>
      <c r="D8846" t="s">
        <v>1341</v>
      </c>
      <c r="E8846" t="str">
        <f t="shared" si="277"/>
        <v>9695THE AUTISM ACADEMY OF LEARNING</v>
      </c>
      <c r="F8846" t="s">
        <v>1291</v>
      </c>
      <c r="G8846" t="s">
        <v>1291</v>
      </c>
      <c r="H8846" t="s">
        <v>456</v>
      </c>
      <c r="I8846" s="11">
        <v>54336.15</v>
      </c>
      <c r="J8846" s="12">
        <v>3.4140100000000002E-5</v>
      </c>
      <c r="K8846">
        <f>IFERROR(VLOOKUP(E8846,Sheet1!$D$2:$E$1226,2,FALSE),"")</f>
        <v>3900117</v>
      </c>
    </row>
    <row r="8847" spans="1:11" x14ac:dyDescent="0.2">
      <c r="A8847">
        <f t="shared" si="276"/>
        <v>3900117</v>
      </c>
      <c r="B8847" s="11">
        <v>2019</v>
      </c>
      <c r="C8847" s="11" t="str">
        <f>F8847</f>
        <v>THE AUTISM ACADEMY OF LEARNING</v>
      </c>
      <c r="D8847" t="s">
        <v>1341</v>
      </c>
      <c r="E8847" t="str">
        <f t="shared" si="277"/>
        <v>9695THE AUTISM ACADEMY OF LEARNING</v>
      </c>
      <c r="F8847" t="s">
        <v>1291</v>
      </c>
      <c r="G8847" t="s">
        <v>1291</v>
      </c>
      <c r="H8847" t="s">
        <v>456</v>
      </c>
      <c r="I8847" s="11">
        <v>55459.49</v>
      </c>
      <c r="J8847" s="12">
        <v>3.3741600000000002E-5</v>
      </c>
      <c r="K8847">
        <f>IFERROR(VLOOKUP(E8847,Sheet1!$D$2:$E$1226,2,FALSE),"")</f>
        <v>3900117</v>
      </c>
    </row>
    <row r="8848" spans="1:11" x14ac:dyDescent="0.2">
      <c r="A8848">
        <f t="shared" si="276"/>
        <v>3900117</v>
      </c>
      <c r="B8848" s="11">
        <v>2020</v>
      </c>
      <c r="C8848" s="11" t="str">
        <f>F8848</f>
        <v>THE AUTISM ACADEMY OF LEARNING</v>
      </c>
      <c r="D8848" t="s">
        <v>1341</v>
      </c>
      <c r="E8848" t="str">
        <f t="shared" si="277"/>
        <v>9695THE AUTISM ACADEMY OF LEARNING</v>
      </c>
      <c r="F8848" t="s">
        <v>1291</v>
      </c>
      <c r="G8848" t="s">
        <v>1291</v>
      </c>
      <c r="H8848" t="s">
        <v>456</v>
      </c>
      <c r="I8848" s="11">
        <v>57207.13</v>
      </c>
      <c r="J8848" s="12">
        <v>3.3858800000000002E-5</v>
      </c>
      <c r="K8848">
        <f>IFERROR(VLOOKUP(E8848,Sheet1!$D$2:$E$1226,2,FALSE),"")</f>
        <v>3900117</v>
      </c>
    </row>
    <row r="8849" spans="1:11" x14ac:dyDescent="0.2">
      <c r="A8849">
        <f t="shared" si="276"/>
        <v>3900117</v>
      </c>
      <c r="B8849" s="11">
        <v>2021</v>
      </c>
      <c r="C8849" s="11" t="str">
        <f>F8849</f>
        <v>THE AUTISM ACADEMY OF LEARNING</v>
      </c>
      <c r="D8849" t="s">
        <v>1341</v>
      </c>
      <c r="E8849" t="str">
        <f t="shared" si="277"/>
        <v>9695THE AUTISM ACADEMY OF LEARNING</v>
      </c>
      <c r="F8849" t="s">
        <v>1291</v>
      </c>
      <c r="G8849" t="s">
        <v>1291</v>
      </c>
      <c r="H8849" t="s">
        <v>456</v>
      </c>
      <c r="I8849" s="11">
        <v>61688.31</v>
      </c>
      <c r="J8849" s="12">
        <v>3.5709410000000001E-5</v>
      </c>
      <c r="K8849">
        <f>IFERROR(VLOOKUP(E8849,Sheet1!$D$2:$E$1226,2,FALSE),"")</f>
        <v>3900117</v>
      </c>
    </row>
    <row r="8850" spans="1:11" x14ac:dyDescent="0.2">
      <c r="A8850">
        <f t="shared" si="276"/>
        <v>3900117</v>
      </c>
      <c r="B8850" s="11">
        <v>2022</v>
      </c>
      <c r="C8850" s="11" t="str">
        <f>F8850</f>
        <v>THE AUTISM ACADEMY OF LEARNING</v>
      </c>
      <c r="D8850" t="s">
        <v>1341</v>
      </c>
      <c r="E8850" t="str">
        <f t="shared" si="277"/>
        <v>9695THE AUTISM ACADEMY OF LEARNING</v>
      </c>
      <c r="F8850" t="s">
        <v>1291</v>
      </c>
      <c r="G8850" t="s">
        <v>1291</v>
      </c>
      <c r="H8850" t="s">
        <v>456</v>
      </c>
      <c r="I8850" s="11">
        <v>65029.51</v>
      </c>
      <c r="J8850" s="12">
        <v>3.5729199999999997E-5</v>
      </c>
      <c r="K8850">
        <f>IFERROR(VLOOKUP(E8850,Sheet1!$D$2:$E$1226,2,FALSE),"")</f>
        <v>3900117</v>
      </c>
    </row>
    <row r="8851" spans="1:11" x14ac:dyDescent="0.2">
      <c r="A8851">
        <f t="shared" si="276"/>
        <v>3900117</v>
      </c>
      <c r="B8851" s="11">
        <v>2023</v>
      </c>
      <c r="C8851" s="11" t="str">
        <f>F8851</f>
        <v>THE AUTISM ACADEMY OF LEARNING</v>
      </c>
      <c r="D8851" t="s">
        <v>1341</v>
      </c>
      <c r="E8851" t="str">
        <f t="shared" si="277"/>
        <v>9695THE AUTISM ACADEMY OF LEARNING</v>
      </c>
      <c r="F8851" t="s">
        <v>1291</v>
      </c>
      <c r="G8851" t="s">
        <v>1291</v>
      </c>
      <c r="H8851" t="s">
        <v>456</v>
      </c>
      <c r="I8851" s="11">
        <v>65555.5</v>
      </c>
      <c r="J8851" s="12">
        <v>3.4667900000000001E-5</v>
      </c>
      <c r="K8851">
        <f>IFERROR(VLOOKUP(E8851,Sheet1!$D$2:$E$1226,2,FALSE),"")</f>
        <v>3900117</v>
      </c>
    </row>
    <row r="8852" spans="1:11" x14ac:dyDescent="0.2">
      <c r="A8852">
        <f t="shared" si="276"/>
        <v>3901473</v>
      </c>
      <c r="B8852" s="11">
        <v>2015</v>
      </c>
      <c r="C8852" s="11" t="str">
        <f>F8852</f>
        <v>THE BRILLIANCE SCHOOL</v>
      </c>
      <c r="D8852" t="s">
        <v>2308</v>
      </c>
      <c r="E8852" t="str">
        <f t="shared" si="277"/>
        <v>D323THE BRILLIANCE SCHOOL</v>
      </c>
      <c r="F8852" t="s">
        <v>2633</v>
      </c>
      <c r="G8852" t="s">
        <v>2307</v>
      </c>
      <c r="H8852" t="s">
        <v>781</v>
      </c>
      <c r="I8852" s="11">
        <v>23824.03</v>
      </c>
      <c r="J8852" s="12">
        <v>1.6310399999999999E-5</v>
      </c>
      <c r="K8852">
        <f>IFERROR(VLOOKUP(E8852,Sheet1!$D$2:$E$1226,2,FALSE),"")</f>
        <v>3901473</v>
      </c>
    </row>
    <row r="8853" spans="1:11" x14ac:dyDescent="0.2">
      <c r="A8853">
        <f t="shared" si="276"/>
        <v>3901473</v>
      </c>
      <c r="B8853" s="11">
        <v>2016</v>
      </c>
      <c r="C8853" s="11" t="str">
        <f>F8853</f>
        <v>THE BRILLIANCE SCHOOL</v>
      </c>
      <c r="D8853" t="s">
        <v>2308</v>
      </c>
      <c r="E8853" t="str">
        <f t="shared" si="277"/>
        <v>D323THE BRILLIANCE SCHOOL</v>
      </c>
      <c r="F8853" t="s">
        <v>2633</v>
      </c>
      <c r="G8853" t="s">
        <v>2307</v>
      </c>
      <c r="H8853" t="s">
        <v>781</v>
      </c>
      <c r="I8853" s="11">
        <v>27462.55</v>
      </c>
      <c r="J8853" s="12">
        <v>1.8643100000000001E-5</v>
      </c>
      <c r="K8853">
        <f>IFERROR(VLOOKUP(E8853,Sheet1!$D$2:$E$1226,2,FALSE),"")</f>
        <v>3901473</v>
      </c>
    </row>
    <row r="8854" spans="1:11" x14ac:dyDescent="0.2">
      <c r="A8854">
        <f t="shared" si="276"/>
        <v>3901473</v>
      </c>
      <c r="B8854" s="11">
        <v>2017</v>
      </c>
      <c r="C8854" s="11" t="str">
        <f>F8854</f>
        <v>THE BRILLIANCE SCHOOL</v>
      </c>
      <c r="D8854" t="s">
        <v>2308</v>
      </c>
      <c r="E8854" t="str">
        <f t="shared" si="277"/>
        <v>D323THE BRILLIANCE SCHOOL</v>
      </c>
      <c r="F8854" t="s">
        <v>2633</v>
      </c>
      <c r="G8854" t="s">
        <v>2307</v>
      </c>
      <c r="H8854" t="s">
        <v>781</v>
      </c>
      <c r="I8854" s="11">
        <v>34138.480000000003</v>
      </c>
      <c r="J8854" s="12">
        <v>2.2180399999999999E-5</v>
      </c>
      <c r="K8854">
        <f>IFERROR(VLOOKUP(E8854,Sheet1!$D$2:$E$1226,2,FALSE),"")</f>
        <v>3901473</v>
      </c>
    </row>
    <row r="8855" spans="1:11" x14ac:dyDescent="0.2">
      <c r="A8855">
        <f t="shared" si="276"/>
        <v>3901473</v>
      </c>
      <c r="B8855" s="11">
        <v>2018</v>
      </c>
      <c r="C8855" s="11" t="str">
        <f>F8855</f>
        <v>THE BRILLIANCE SCHOOL</v>
      </c>
      <c r="D8855" t="s">
        <v>2308</v>
      </c>
      <c r="E8855" t="str">
        <f t="shared" si="277"/>
        <v>D323THE BRILLIANCE SCHOOL</v>
      </c>
      <c r="F8855" t="s">
        <v>2633</v>
      </c>
      <c r="G8855" t="s">
        <v>2307</v>
      </c>
      <c r="H8855" t="s">
        <v>781</v>
      </c>
      <c r="I8855" s="11">
        <v>44597.8</v>
      </c>
      <c r="J8855" s="12">
        <v>2.8021399999999999E-5</v>
      </c>
      <c r="K8855">
        <f>IFERROR(VLOOKUP(E8855,Sheet1!$D$2:$E$1226,2,FALSE),"")</f>
        <v>3901473</v>
      </c>
    </row>
    <row r="8856" spans="1:11" x14ac:dyDescent="0.2">
      <c r="A8856">
        <f t="shared" si="276"/>
        <v>3901473</v>
      </c>
      <c r="B8856" s="11">
        <v>2019</v>
      </c>
      <c r="C8856" s="11" t="str">
        <f>F8856</f>
        <v>THE BRILLIANCE SCHOOL</v>
      </c>
      <c r="D8856" t="s">
        <v>2308</v>
      </c>
      <c r="E8856" t="str">
        <f t="shared" si="277"/>
        <v>D323THE BRILLIANCE SCHOOL</v>
      </c>
      <c r="F8856" t="s">
        <v>2633</v>
      </c>
      <c r="G8856" t="s">
        <v>2307</v>
      </c>
      <c r="H8856" t="s">
        <v>781</v>
      </c>
      <c r="I8856" s="11">
        <v>29489.69</v>
      </c>
      <c r="J8856" s="12">
        <v>1.7941500000000001E-5</v>
      </c>
      <c r="K8856">
        <f>IFERROR(VLOOKUP(E8856,Sheet1!$D$2:$E$1226,2,FALSE),"")</f>
        <v>3901473</v>
      </c>
    </row>
    <row r="8857" spans="1:11" x14ac:dyDescent="0.2">
      <c r="A8857">
        <f t="shared" si="276"/>
        <v>3901473</v>
      </c>
      <c r="B8857" s="11">
        <v>2020</v>
      </c>
      <c r="C8857" s="11" t="str">
        <f>F8857</f>
        <v>THE BRILLIANCE SCHOOL</v>
      </c>
      <c r="D8857" t="s">
        <v>2308</v>
      </c>
      <c r="E8857" t="str">
        <f t="shared" si="277"/>
        <v>D323THE BRILLIANCE SCHOOL</v>
      </c>
      <c r="F8857" t="s">
        <v>2633</v>
      </c>
      <c r="G8857" t="s">
        <v>2307</v>
      </c>
      <c r="H8857" t="s">
        <v>781</v>
      </c>
      <c r="I8857" s="11">
        <v>22345.81</v>
      </c>
      <c r="J8857" s="12">
        <v>1.3225699999999999E-5</v>
      </c>
      <c r="K8857">
        <f>IFERROR(VLOOKUP(E8857,Sheet1!$D$2:$E$1226,2,FALSE),"")</f>
        <v>3901473</v>
      </c>
    </row>
    <row r="8858" spans="1:11" x14ac:dyDescent="0.2">
      <c r="A8858">
        <f t="shared" si="276"/>
        <v>3901473</v>
      </c>
      <c r="B8858" s="11">
        <v>2021</v>
      </c>
      <c r="C8858" s="11" t="str">
        <f>F8858</f>
        <v>THE BRILLIANCE SCHOOL</v>
      </c>
      <c r="D8858" t="s">
        <v>2308</v>
      </c>
      <c r="E8858" t="str">
        <f t="shared" si="277"/>
        <v>D323THE BRILLIANCE SCHOOL</v>
      </c>
      <c r="F8858" t="s">
        <v>2633</v>
      </c>
      <c r="G8858" t="s">
        <v>2633</v>
      </c>
      <c r="H8858" t="s">
        <v>781</v>
      </c>
      <c r="I8858" s="11">
        <v>21219.24</v>
      </c>
      <c r="J8858" s="12">
        <v>1.2283149999999999E-5</v>
      </c>
      <c r="K8858">
        <f>IFERROR(VLOOKUP(E8858,Sheet1!$D$2:$E$1226,2,FALSE),"")</f>
        <v>3901473</v>
      </c>
    </row>
    <row r="8859" spans="1:11" x14ac:dyDescent="0.2">
      <c r="A8859">
        <f t="shared" si="276"/>
        <v>3901473</v>
      </c>
      <c r="B8859" s="11">
        <v>2022</v>
      </c>
      <c r="C8859" s="11" t="str">
        <f>F8859</f>
        <v>THE BRILLIANCE SCHOOL</v>
      </c>
      <c r="D8859" t="s">
        <v>2308</v>
      </c>
      <c r="E8859" t="str">
        <f t="shared" si="277"/>
        <v>D323THE BRILLIANCE SCHOOL</v>
      </c>
      <c r="F8859" t="s">
        <v>2633</v>
      </c>
      <c r="G8859" t="s">
        <v>2633</v>
      </c>
      <c r="H8859" t="s">
        <v>146</v>
      </c>
      <c r="I8859" s="11">
        <v>82480.44</v>
      </c>
      <c r="J8859" s="12">
        <v>4.5317300000000001E-5</v>
      </c>
      <c r="K8859">
        <f>IFERROR(VLOOKUP(E8859,Sheet1!$D$2:$E$1226,2,FALSE),"")</f>
        <v>3901473</v>
      </c>
    </row>
    <row r="8860" spans="1:11" x14ac:dyDescent="0.2">
      <c r="A8860">
        <f t="shared" si="276"/>
        <v>3901473</v>
      </c>
      <c r="B8860" s="11">
        <v>2023</v>
      </c>
      <c r="C8860" s="11" t="str">
        <f>F8860</f>
        <v>THE BRILLIANCE SCHOOL</v>
      </c>
      <c r="D8860" t="s">
        <v>2308</v>
      </c>
      <c r="E8860" t="str">
        <f t="shared" si="277"/>
        <v>D323THE BRILLIANCE SCHOOL</v>
      </c>
      <c r="F8860" t="s">
        <v>2633</v>
      </c>
      <c r="G8860" t="s">
        <v>2633</v>
      </c>
      <c r="H8860" t="s">
        <v>146</v>
      </c>
      <c r="I8860" s="11">
        <v>93977.11</v>
      </c>
      <c r="J8860" s="12">
        <v>4.9698199999999998E-5</v>
      </c>
      <c r="K8860">
        <f>IFERROR(VLOOKUP(E8860,Sheet1!$D$2:$E$1226,2,FALSE),"")</f>
        <v>3901473</v>
      </c>
    </row>
    <row r="8861" spans="1:11" x14ac:dyDescent="0.2">
      <c r="A8861">
        <f t="shared" si="276"/>
        <v>3900278</v>
      </c>
      <c r="B8861" s="11">
        <v>2015</v>
      </c>
      <c r="C8861" s="11" t="str">
        <f>F8861</f>
        <v>THE CAPELLA INSTITUTE</v>
      </c>
      <c r="D8861" t="s">
        <v>1323</v>
      </c>
      <c r="E8861" t="str">
        <f t="shared" si="277"/>
        <v>9670THE CAPELLA INSTITUTE</v>
      </c>
      <c r="F8861" t="s">
        <v>2451</v>
      </c>
      <c r="G8861" t="s">
        <v>1273</v>
      </c>
      <c r="H8861" t="s">
        <v>773</v>
      </c>
      <c r="I8861" s="11">
        <v>27759.15</v>
      </c>
      <c r="J8861" s="12">
        <v>1.9004500000000001E-5</v>
      </c>
      <c r="K8861">
        <f>IFERROR(VLOOKUP(E8861,Sheet1!$D$2:$E$1226,2,FALSE),"")</f>
        <v>3900278</v>
      </c>
    </row>
    <row r="8862" spans="1:11" x14ac:dyDescent="0.2">
      <c r="A8862">
        <f t="shared" si="276"/>
        <v>3900278</v>
      </c>
      <c r="B8862" s="11">
        <v>2016</v>
      </c>
      <c r="C8862" s="11" t="str">
        <f>F8862</f>
        <v>THE CAPELLA INSTITUTE</v>
      </c>
      <c r="D8862" t="s">
        <v>1323</v>
      </c>
      <c r="E8862" t="str">
        <f t="shared" si="277"/>
        <v>9670THE CAPELLA INSTITUTE</v>
      </c>
      <c r="F8862" t="s">
        <v>2451</v>
      </c>
      <c r="G8862" t="s">
        <v>2451</v>
      </c>
      <c r="H8862" t="s">
        <v>773</v>
      </c>
      <c r="I8862" s="11">
        <v>16656.78</v>
      </c>
      <c r="J8862" s="12">
        <v>1.13075E-5</v>
      </c>
      <c r="K8862">
        <f>IFERROR(VLOOKUP(E8862,Sheet1!$D$2:$E$1226,2,FALSE),"")</f>
        <v>3900278</v>
      </c>
    </row>
    <row r="8863" spans="1:11" x14ac:dyDescent="0.2">
      <c r="A8863">
        <f t="shared" si="276"/>
        <v>3900278</v>
      </c>
      <c r="B8863" s="11">
        <v>2017</v>
      </c>
      <c r="C8863" s="11" t="str">
        <f>F8863</f>
        <v>THE CAPELLA INSTITUTE</v>
      </c>
      <c r="D8863" t="s">
        <v>1323</v>
      </c>
      <c r="E8863" t="str">
        <f t="shared" si="277"/>
        <v>9670THE CAPELLA INSTITUTE</v>
      </c>
      <c r="F8863" t="s">
        <v>2451</v>
      </c>
      <c r="G8863" t="s">
        <v>2451</v>
      </c>
      <c r="H8863" t="s">
        <v>146</v>
      </c>
      <c r="I8863" s="11">
        <v>31639.58</v>
      </c>
      <c r="J8863" s="12">
        <v>2.0556799999999999E-5</v>
      </c>
      <c r="K8863">
        <f>IFERROR(VLOOKUP(E8863,Sheet1!$D$2:$E$1226,2,FALSE),"")</f>
        <v>3900278</v>
      </c>
    </row>
    <row r="8864" spans="1:11" x14ac:dyDescent="0.2">
      <c r="A8864">
        <f t="shared" si="276"/>
        <v>3900278</v>
      </c>
      <c r="B8864" s="11">
        <v>2018</v>
      </c>
      <c r="C8864" s="11" t="str">
        <f>F8864</f>
        <v>THE CAPELLA INSTITUTE</v>
      </c>
      <c r="D8864" t="s">
        <v>1323</v>
      </c>
      <c r="E8864" t="str">
        <f t="shared" si="277"/>
        <v>9670THE CAPELLA INSTITUTE</v>
      </c>
      <c r="F8864" t="s">
        <v>2451</v>
      </c>
      <c r="G8864" t="s">
        <v>2451</v>
      </c>
      <c r="H8864" t="s">
        <v>146</v>
      </c>
      <c r="I8864" s="11">
        <v>34940.18</v>
      </c>
      <c r="J8864" s="12">
        <v>2.1953399999999999E-5</v>
      </c>
      <c r="K8864">
        <f>IFERROR(VLOOKUP(E8864,Sheet1!$D$2:$E$1226,2,FALSE),"")</f>
        <v>3900278</v>
      </c>
    </row>
    <row r="8865" spans="1:11" x14ac:dyDescent="0.2">
      <c r="A8865">
        <f t="shared" si="276"/>
        <v>0</v>
      </c>
      <c r="B8865" s="11">
        <v>2023</v>
      </c>
      <c r="C8865" s="11" t="str">
        <f>F8865</f>
        <v>THE DAYTON SCHOOL</v>
      </c>
      <c r="D8865" t="s">
        <v>2730</v>
      </c>
      <c r="E8865" t="str">
        <f t="shared" si="277"/>
        <v>D491THE DAYTON SCHOOL</v>
      </c>
      <c r="F8865" t="s">
        <v>2731</v>
      </c>
      <c r="G8865" t="s">
        <v>2731</v>
      </c>
      <c r="H8865" t="s">
        <v>552</v>
      </c>
      <c r="I8865" s="11">
        <v>31678.26</v>
      </c>
      <c r="J8865" s="12">
        <v>1.6752499999999999E-5</v>
      </c>
      <c r="K8865">
        <f>IFERROR(VLOOKUP(E8865,Sheet1!$D$2:$E$1226,2,FALSE),"")</f>
        <v>0</v>
      </c>
    </row>
    <row r="8866" spans="1:11" x14ac:dyDescent="0.2">
      <c r="A8866">
        <f t="shared" si="276"/>
        <v>3901468</v>
      </c>
      <c r="B8866" s="11">
        <v>2015</v>
      </c>
      <c r="C8866" s="11" t="str">
        <f>F8866</f>
        <v>THE HALEY SCHOOL</v>
      </c>
      <c r="D8866" t="s">
        <v>2316</v>
      </c>
      <c r="E8866" t="str">
        <f t="shared" si="277"/>
        <v>D329THE HALEY SCHOOL</v>
      </c>
      <c r="F8866" t="s">
        <v>2315</v>
      </c>
      <c r="G8866" t="s">
        <v>2315</v>
      </c>
      <c r="H8866" t="s">
        <v>773</v>
      </c>
      <c r="I8866" s="11">
        <v>79362.100000000006</v>
      </c>
      <c r="J8866" s="12">
        <v>5.4332800000000003E-5</v>
      </c>
      <c r="K8866">
        <f>IFERROR(VLOOKUP(E8866,Sheet1!$D$2:$E$1226,2,FALSE),"")</f>
        <v>3901468</v>
      </c>
    </row>
    <row r="8867" spans="1:11" x14ac:dyDescent="0.2">
      <c r="A8867">
        <f t="shared" si="276"/>
        <v>3901468</v>
      </c>
      <c r="B8867" s="11">
        <v>2016</v>
      </c>
      <c r="C8867" s="11" t="str">
        <f>F8867</f>
        <v>THE HALEY SCHOOL</v>
      </c>
      <c r="D8867" t="s">
        <v>2316</v>
      </c>
      <c r="E8867" t="str">
        <f t="shared" si="277"/>
        <v>D329THE HALEY SCHOOL</v>
      </c>
      <c r="F8867" t="s">
        <v>2315</v>
      </c>
      <c r="G8867" t="s">
        <v>2315</v>
      </c>
      <c r="H8867" t="s">
        <v>773</v>
      </c>
      <c r="I8867" s="11">
        <v>93299.18</v>
      </c>
      <c r="J8867" s="12">
        <v>6.3336600000000006E-5</v>
      </c>
      <c r="K8867">
        <f>IFERROR(VLOOKUP(E8867,Sheet1!$D$2:$E$1226,2,FALSE),"")</f>
        <v>3901468</v>
      </c>
    </row>
    <row r="8868" spans="1:11" x14ac:dyDescent="0.2">
      <c r="A8868">
        <f t="shared" si="276"/>
        <v>3901468</v>
      </c>
      <c r="B8868" s="11">
        <v>2017</v>
      </c>
      <c r="C8868" s="11" t="str">
        <f>F8868</f>
        <v>THE HALEY SCHOOL</v>
      </c>
      <c r="D8868" t="s">
        <v>2316</v>
      </c>
      <c r="E8868" t="str">
        <f t="shared" si="277"/>
        <v>D329THE HALEY SCHOOL</v>
      </c>
      <c r="F8868" t="s">
        <v>2315</v>
      </c>
      <c r="G8868" t="s">
        <v>2315</v>
      </c>
      <c r="H8868" t="s">
        <v>146</v>
      </c>
      <c r="I8868" s="11">
        <v>109050.71</v>
      </c>
      <c r="J8868" s="12">
        <v>7.0852200000000006E-5</v>
      </c>
      <c r="K8868">
        <f>IFERROR(VLOOKUP(E8868,Sheet1!$D$2:$E$1226,2,FALSE),"")</f>
        <v>3901468</v>
      </c>
    </row>
    <row r="8869" spans="1:11" x14ac:dyDescent="0.2">
      <c r="A8869">
        <f t="shared" si="276"/>
        <v>3901468</v>
      </c>
      <c r="B8869" s="11">
        <v>2018</v>
      </c>
      <c r="C8869" s="11" t="str">
        <f>F8869</f>
        <v>THE HALEY SCHOOL</v>
      </c>
      <c r="D8869" t="s">
        <v>2316</v>
      </c>
      <c r="E8869" t="str">
        <f t="shared" si="277"/>
        <v>D329THE HALEY SCHOOL</v>
      </c>
      <c r="F8869" t="s">
        <v>2315</v>
      </c>
      <c r="G8869" t="s">
        <v>2315</v>
      </c>
      <c r="H8869" t="s">
        <v>146</v>
      </c>
      <c r="I8869" s="11">
        <v>118543.26</v>
      </c>
      <c r="J8869" s="12">
        <v>7.4482300000000003E-5</v>
      </c>
      <c r="K8869">
        <f>IFERROR(VLOOKUP(E8869,Sheet1!$D$2:$E$1226,2,FALSE),"")</f>
        <v>3901468</v>
      </c>
    </row>
    <row r="8870" spans="1:11" x14ac:dyDescent="0.2">
      <c r="A8870">
        <f t="shared" si="276"/>
        <v>3901332</v>
      </c>
      <c r="B8870" s="11">
        <v>2015</v>
      </c>
      <c r="C8870" s="11" t="str">
        <f>F8870</f>
        <v>THE KNIGHT ACADEMY</v>
      </c>
      <c r="D8870" t="s">
        <v>2139</v>
      </c>
      <c r="E8870" t="str">
        <f t="shared" si="277"/>
        <v>D197THE KNIGHT ACADEMY</v>
      </c>
      <c r="F8870" t="s">
        <v>2138</v>
      </c>
      <c r="G8870" t="s">
        <v>2138</v>
      </c>
      <c r="H8870" t="s">
        <v>456</v>
      </c>
      <c r="I8870" s="11">
        <v>5470.26</v>
      </c>
      <c r="J8870" s="12">
        <v>3.7450000000000001E-6</v>
      </c>
      <c r="K8870">
        <f>IFERROR(VLOOKUP(E8870,Sheet1!$D$2:$E$1226,2,FALSE),"")</f>
        <v>3901332</v>
      </c>
    </row>
    <row r="8871" spans="1:11" x14ac:dyDescent="0.2">
      <c r="A8871">
        <f t="shared" si="276"/>
        <v>3900428</v>
      </c>
      <c r="B8871" s="11">
        <v>2015</v>
      </c>
      <c r="C8871" s="11" t="str">
        <f>F8871</f>
        <v>THE MARITIME ACADEMY OF TOLEDO</v>
      </c>
      <c r="D8871" t="s">
        <v>2095</v>
      </c>
      <c r="E8871" t="str">
        <f t="shared" si="277"/>
        <v>D164THE MARITIME ACADEMY OF TOLEDO</v>
      </c>
      <c r="F8871" t="s">
        <v>2094</v>
      </c>
      <c r="G8871" t="s">
        <v>2094</v>
      </c>
      <c r="H8871" t="s">
        <v>456</v>
      </c>
      <c r="I8871" s="11">
        <v>113965.72</v>
      </c>
      <c r="J8871" s="12">
        <v>7.8023100000000002E-5</v>
      </c>
      <c r="K8871">
        <f>IFERROR(VLOOKUP(E8871,Sheet1!$D$2:$E$1226,2,FALSE),"")</f>
        <v>3900428</v>
      </c>
    </row>
    <row r="8872" spans="1:11" x14ac:dyDescent="0.2">
      <c r="A8872">
        <f t="shared" si="276"/>
        <v>3900428</v>
      </c>
      <c r="B8872" s="11">
        <v>2016</v>
      </c>
      <c r="C8872" s="11" t="str">
        <f>F8872</f>
        <v>THE MARITIME ACADEMY OF TOLEDO</v>
      </c>
      <c r="D8872" t="s">
        <v>2095</v>
      </c>
      <c r="E8872" t="str">
        <f t="shared" si="277"/>
        <v>D164THE MARITIME ACADEMY OF TOLEDO</v>
      </c>
      <c r="F8872" t="s">
        <v>2094</v>
      </c>
      <c r="G8872" t="s">
        <v>2094</v>
      </c>
      <c r="H8872" t="s">
        <v>456</v>
      </c>
      <c r="I8872" s="11">
        <v>119938.08</v>
      </c>
      <c r="J8872" s="12">
        <v>8.1420499999999997E-5</v>
      </c>
      <c r="K8872">
        <f>IFERROR(VLOOKUP(E8872,Sheet1!$D$2:$E$1226,2,FALSE),"")</f>
        <v>3900428</v>
      </c>
    </row>
    <row r="8873" spans="1:11" x14ac:dyDescent="0.2">
      <c r="A8873">
        <f t="shared" si="276"/>
        <v>3900428</v>
      </c>
      <c r="B8873" s="11">
        <v>2017</v>
      </c>
      <c r="C8873" s="11" t="str">
        <f>F8873</f>
        <v>THE MARITIME ACADEMY OF TOLEDO</v>
      </c>
      <c r="D8873" t="s">
        <v>2095</v>
      </c>
      <c r="E8873" t="str">
        <f t="shared" si="277"/>
        <v>D164THE MARITIME ACADEMY OF TOLEDO</v>
      </c>
      <c r="F8873" t="s">
        <v>2094</v>
      </c>
      <c r="G8873" t="s">
        <v>2094</v>
      </c>
      <c r="H8873" t="s">
        <v>456</v>
      </c>
      <c r="I8873" s="11">
        <v>143943.20000000001</v>
      </c>
      <c r="J8873" s="12">
        <v>9.3522499999999998E-5</v>
      </c>
      <c r="K8873">
        <f>IFERROR(VLOOKUP(E8873,Sheet1!$D$2:$E$1226,2,FALSE),"")</f>
        <v>3900428</v>
      </c>
    </row>
    <row r="8874" spans="1:11" x14ac:dyDescent="0.2">
      <c r="A8874">
        <f t="shared" si="276"/>
        <v>3900428</v>
      </c>
      <c r="B8874" s="11">
        <v>2018</v>
      </c>
      <c r="C8874" s="11" t="str">
        <f>F8874</f>
        <v>THE MARITIME ACADEMY OF TOLEDO</v>
      </c>
      <c r="D8874" t="s">
        <v>2095</v>
      </c>
      <c r="E8874" t="str">
        <f t="shared" si="277"/>
        <v>D164THE MARITIME ACADEMY OF TOLEDO</v>
      </c>
      <c r="F8874" t="s">
        <v>2094</v>
      </c>
      <c r="G8874" t="s">
        <v>2094</v>
      </c>
      <c r="H8874" t="s">
        <v>456</v>
      </c>
      <c r="I8874" s="11">
        <v>153699.59</v>
      </c>
      <c r="J8874" s="12">
        <v>9.6571399999999995E-5</v>
      </c>
      <c r="K8874">
        <f>IFERROR(VLOOKUP(E8874,Sheet1!$D$2:$E$1226,2,FALSE),"")</f>
        <v>3900428</v>
      </c>
    </row>
    <row r="8875" spans="1:11" x14ac:dyDescent="0.2">
      <c r="A8875">
        <f t="shared" si="276"/>
        <v>3900428</v>
      </c>
      <c r="B8875" s="11">
        <v>2019</v>
      </c>
      <c r="C8875" s="11" t="str">
        <f>F8875</f>
        <v>THE MARITIME ACADEMY OF TOLEDO</v>
      </c>
      <c r="D8875" t="s">
        <v>2095</v>
      </c>
      <c r="E8875" t="str">
        <f t="shared" si="277"/>
        <v>D164THE MARITIME ACADEMY OF TOLEDO</v>
      </c>
      <c r="F8875" t="s">
        <v>2094</v>
      </c>
      <c r="G8875" t="s">
        <v>2094</v>
      </c>
      <c r="H8875" t="s">
        <v>456</v>
      </c>
      <c r="I8875" s="11">
        <v>159643.04</v>
      </c>
      <c r="J8875" s="12">
        <v>9.71269E-5</v>
      </c>
      <c r="K8875">
        <f>IFERROR(VLOOKUP(E8875,Sheet1!$D$2:$E$1226,2,FALSE),"")</f>
        <v>3900428</v>
      </c>
    </row>
    <row r="8876" spans="1:11" x14ac:dyDescent="0.2">
      <c r="A8876">
        <f t="shared" si="276"/>
        <v>3900428</v>
      </c>
      <c r="B8876" s="11">
        <v>2020</v>
      </c>
      <c r="C8876" s="11" t="str">
        <f>F8876</f>
        <v>THE MARITIME ACADEMY OF TOLEDO</v>
      </c>
      <c r="D8876" t="s">
        <v>2095</v>
      </c>
      <c r="E8876" t="str">
        <f t="shared" si="277"/>
        <v>D164THE MARITIME ACADEMY OF TOLEDO</v>
      </c>
      <c r="F8876" t="s">
        <v>2094</v>
      </c>
      <c r="G8876" t="s">
        <v>2094</v>
      </c>
      <c r="H8876" t="s">
        <v>456</v>
      </c>
      <c r="I8876" s="11">
        <v>156414.57999999999</v>
      </c>
      <c r="J8876" s="12">
        <v>9.2575899999999996E-5</v>
      </c>
      <c r="K8876">
        <f>IFERROR(VLOOKUP(E8876,Sheet1!$D$2:$E$1226,2,FALSE),"")</f>
        <v>3900428</v>
      </c>
    </row>
    <row r="8877" spans="1:11" x14ac:dyDescent="0.2">
      <c r="A8877">
        <f t="shared" si="276"/>
        <v>3900428</v>
      </c>
      <c r="B8877" s="11">
        <v>2021</v>
      </c>
      <c r="C8877" s="11" t="str">
        <f>F8877</f>
        <v>THE MARITIME ACADEMY OF TOLEDO</v>
      </c>
      <c r="D8877" t="s">
        <v>2095</v>
      </c>
      <c r="E8877" t="str">
        <f t="shared" si="277"/>
        <v>D164THE MARITIME ACADEMY OF TOLEDO</v>
      </c>
      <c r="F8877" t="s">
        <v>2094</v>
      </c>
      <c r="G8877" t="s">
        <v>2094</v>
      </c>
      <c r="H8877" t="s">
        <v>456</v>
      </c>
      <c r="I8877" s="11">
        <v>145322.66</v>
      </c>
      <c r="J8877" s="12">
        <v>8.41227E-5</v>
      </c>
      <c r="K8877">
        <f>IFERROR(VLOOKUP(E8877,Sheet1!$D$2:$E$1226,2,FALSE),"")</f>
        <v>3900428</v>
      </c>
    </row>
    <row r="8878" spans="1:11" x14ac:dyDescent="0.2">
      <c r="A8878">
        <f t="shared" si="276"/>
        <v>3900428</v>
      </c>
      <c r="B8878" s="11">
        <v>2022</v>
      </c>
      <c r="C8878" s="11" t="str">
        <f>F8878</f>
        <v>THE MARITIME ACADEMY OF TOLEDO</v>
      </c>
      <c r="D8878" t="s">
        <v>2095</v>
      </c>
      <c r="E8878" t="str">
        <f t="shared" si="277"/>
        <v>D164THE MARITIME ACADEMY OF TOLEDO</v>
      </c>
      <c r="F8878" t="s">
        <v>2094</v>
      </c>
      <c r="G8878" t="s">
        <v>2094</v>
      </c>
      <c r="H8878" t="s">
        <v>456</v>
      </c>
      <c r="I8878" s="11">
        <v>195796.13</v>
      </c>
      <c r="J8878" s="12">
        <v>1.075763E-4</v>
      </c>
      <c r="K8878">
        <f>IFERROR(VLOOKUP(E8878,Sheet1!$D$2:$E$1226,2,FALSE),"")</f>
        <v>3900428</v>
      </c>
    </row>
    <row r="8879" spans="1:11" x14ac:dyDescent="0.2">
      <c r="A8879">
        <f t="shared" si="276"/>
        <v>3900428</v>
      </c>
      <c r="B8879" s="11">
        <v>2023</v>
      </c>
      <c r="C8879" s="11" t="str">
        <f>F8879</f>
        <v>THE MARITIME ACADEMY OF TOLEDO</v>
      </c>
      <c r="D8879" t="s">
        <v>2095</v>
      </c>
      <c r="E8879" t="str">
        <f t="shared" si="277"/>
        <v>D164THE MARITIME ACADEMY OF TOLEDO</v>
      </c>
      <c r="F8879" t="s">
        <v>2094</v>
      </c>
      <c r="G8879" t="s">
        <v>2094</v>
      </c>
      <c r="H8879" t="s">
        <v>456</v>
      </c>
      <c r="I8879" s="11">
        <v>203889.78</v>
      </c>
      <c r="J8879" s="12">
        <v>1.078236E-4</v>
      </c>
      <c r="K8879">
        <f>IFERROR(VLOOKUP(E8879,Sheet1!$D$2:$E$1226,2,FALSE),"")</f>
        <v>3900428</v>
      </c>
    </row>
    <row r="8880" spans="1:11" x14ac:dyDescent="0.2">
      <c r="A8880" t="str">
        <f t="shared" si="276"/>
        <v/>
      </c>
      <c r="B8880" s="11">
        <v>2015</v>
      </c>
      <c r="C8880" s="11" t="str">
        <f>F8880</f>
        <v>THE OHIO STATE UNIVERSITY</v>
      </c>
      <c r="D8880" t="s">
        <v>1157</v>
      </c>
      <c r="E8880" t="str">
        <f t="shared" si="277"/>
        <v>9301THE OHIO STATE UNIVERSITY</v>
      </c>
      <c r="F8880" t="s">
        <v>1107</v>
      </c>
      <c r="G8880" t="s">
        <v>1107</v>
      </c>
      <c r="H8880" t="s">
        <v>233</v>
      </c>
      <c r="I8880" s="11">
        <v>65455214.590000004</v>
      </c>
      <c r="J8880" s="12">
        <v>4.4811914299999998E-2</v>
      </c>
      <c r="K8880" t="str">
        <f>IFERROR(VLOOKUP(E8880,Sheet1!$D$2:$E$1226,2,FALSE),"")</f>
        <v/>
      </c>
    </row>
    <row r="8881" spans="1:11" x14ac:dyDescent="0.2">
      <c r="A8881" t="str">
        <f t="shared" si="276"/>
        <v/>
      </c>
      <c r="B8881" s="11">
        <v>2016</v>
      </c>
      <c r="C8881" s="11" t="str">
        <f>F8881</f>
        <v>THE OHIO STATE UNIVERSITY</v>
      </c>
      <c r="D8881" t="s">
        <v>1157</v>
      </c>
      <c r="E8881" t="str">
        <f t="shared" si="277"/>
        <v>9301THE OHIO STATE UNIVERSITY</v>
      </c>
      <c r="F8881" t="s">
        <v>1107</v>
      </c>
      <c r="G8881" t="s">
        <v>1107</v>
      </c>
      <c r="H8881" t="s">
        <v>233</v>
      </c>
      <c r="I8881" s="11">
        <v>66487389.549999997</v>
      </c>
      <c r="J8881" s="12">
        <v>4.5135284499999997E-2</v>
      </c>
      <c r="K8881" t="str">
        <f>IFERROR(VLOOKUP(E8881,Sheet1!$D$2:$E$1226,2,FALSE),"")</f>
        <v/>
      </c>
    </row>
    <row r="8882" spans="1:11" x14ac:dyDescent="0.2">
      <c r="A8882" t="str">
        <f t="shared" si="276"/>
        <v/>
      </c>
      <c r="B8882" s="11">
        <v>2017</v>
      </c>
      <c r="C8882" s="11" t="str">
        <f>F8882</f>
        <v>THE OHIO STATE UNIVERSITY</v>
      </c>
      <c r="D8882" t="s">
        <v>1157</v>
      </c>
      <c r="E8882" t="str">
        <f t="shared" si="277"/>
        <v>9301THE OHIO STATE UNIVERSITY</v>
      </c>
      <c r="F8882" t="s">
        <v>1107</v>
      </c>
      <c r="G8882" t="s">
        <v>1107</v>
      </c>
      <c r="H8882" t="s">
        <v>233</v>
      </c>
      <c r="I8882" s="11">
        <v>70042716.420000002</v>
      </c>
      <c r="J8882" s="12">
        <v>4.5508039700000003E-2</v>
      </c>
      <c r="K8882" t="str">
        <f>IFERROR(VLOOKUP(E8882,Sheet1!$D$2:$E$1226,2,FALSE),"")</f>
        <v/>
      </c>
    </row>
    <row r="8883" spans="1:11" x14ac:dyDescent="0.2">
      <c r="A8883" t="str">
        <f t="shared" si="276"/>
        <v/>
      </c>
      <c r="B8883" s="11">
        <v>2018</v>
      </c>
      <c r="C8883" s="11" t="str">
        <f>F8883</f>
        <v>THE OHIO STATE UNIVERSITY</v>
      </c>
      <c r="D8883" t="s">
        <v>1157</v>
      </c>
      <c r="E8883" t="str">
        <f t="shared" si="277"/>
        <v>9301THE OHIO STATE UNIVERSITY</v>
      </c>
      <c r="F8883" t="s">
        <v>1107</v>
      </c>
      <c r="G8883" t="s">
        <v>1107</v>
      </c>
      <c r="H8883" t="s">
        <v>233</v>
      </c>
      <c r="I8883" s="11">
        <v>73809363.769999996</v>
      </c>
      <c r="J8883" s="12">
        <v>4.6375370899999997E-2</v>
      </c>
      <c r="K8883" t="str">
        <f>IFERROR(VLOOKUP(E8883,Sheet1!$D$2:$E$1226,2,FALSE),"")</f>
        <v/>
      </c>
    </row>
    <row r="8884" spans="1:11" x14ac:dyDescent="0.2">
      <c r="A8884" t="str">
        <f t="shared" si="276"/>
        <v/>
      </c>
      <c r="B8884" s="11">
        <v>2019</v>
      </c>
      <c r="C8884" s="11" t="str">
        <f>F8884</f>
        <v>THE OHIO STATE UNIVERSITY</v>
      </c>
      <c r="D8884" t="s">
        <v>1157</v>
      </c>
      <c r="E8884" t="str">
        <f t="shared" si="277"/>
        <v>9301THE OHIO STATE UNIVERSITY</v>
      </c>
      <c r="F8884" t="s">
        <v>1107</v>
      </c>
      <c r="G8884" t="s">
        <v>1107</v>
      </c>
      <c r="H8884" t="s">
        <v>233</v>
      </c>
      <c r="I8884" s="11">
        <v>77309123.200000003</v>
      </c>
      <c r="J8884" s="12">
        <v>4.70349085E-2</v>
      </c>
      <c r="K8884" t="str">
        <f>IFERROR(VLOOKUP(E8884,Sheet1!$D$2:$E$1226,2,FALSE),"")</f>
        <v/>
      </c>
    </row>
    <row r="8885" spans="1:11" x14ac:dyDescent="0.2">
      <c r="A8885" t="str">
        <f t="shared" si="276"/>
        <v/>
      </c>
      <c r="B8885" s="11">
        <v>2020</v>
      </c>
      <c r="C8885" s="11" t="str">
        <f>F8885</f>
        <v>THE OHIO STATE UNIVERSITY</v>
      </c>
      <c r="D8885" t="s">
        <v>1157</v>
      </c>
      <c r="E8885" t="str">
        <f t="shared" si="277"/>
        <v>9301THE OHIO STATE UNIVERSITY</v>
      </c>
      <c r="F8885" t="s">
        <v>1107</v>
      </c>
      <c r="G8885" t="s">
        <v>1107</v>
      </c>
      <c r="H8885" t="s">
        <v>233</v>
      </c>
      <c r="I8885" s="11">
        <v>82105848.579999998</v>
      </c>
      <c r="J8885" s="12">
        <v>4.8595385599999999E-2</v>
      </c>
      <c r="K8885" t="str">
        <f>IFERROR(VLOOKUP(E8885,Sheet1!$D$2:$E$1226,2,FALSE),"")</f>
        <v/>
      </c>
    </row>
    <row r="8886" spans="1:11" x14ac:dyDescent="0.2">
      <c r="A8886" t="str">
        <f t="shared" si="276"/>
        <v/>
      </c>
      <c r="B8886" s="11">
        <v>2021</v>
      </c>
      <c r="C8886" s="11" t="str">
        <f>F8886</f>
        <v>THE OHIO STATE UNIVERSITY</v>
      </c>
      <c r="D8886" t="s">
        <v>1157</v>
      </c>
      <c r="E8886" t="str">
        <f t="shared" si="277"/>
        <v>9301THE OHIO STATE UNIVERSITY</v>
      </c>
      <c r="F8886" t="s">
        <v>1107</v>
      </c>
      <c r="G8886" t="s">
        <v>1107</v>
      </c>
      <c r="H8886" t="s">
        <v>233</v>
      </c>
      <c r="I8886" s="11">
        <v>86282192.420000002</v>
      </c>
      <c r="J8886" s="12">
        <v>4.9946036239999998E-2</v>
      </c>
      <c r="K8886" t="str">
        <f>IFERROR(VLOOKUP(E8886,Sheet1!$D$2:$E$1226,2,FALSE),"")</f>
        <v/>
      </c>
    </row>
    <row r="8887" spans="1:11" x14ac:dyDescent="0.2">
      <c r="A8887" t="str">
        <f t="shared" si="276"/>
        <v/>
      </c>
      <c r="B8887" s="11">
        <v>2022</v>
      </c>
      <c r="C8887" s="11" t="str">
        <f>F8887</f>
        <v>THE OHIO STATE UNIVERSITY</v>
      </c>
      <c r="D8887" t="s">
        <v>1157</v>
      </c>
      <c r="E8887" t="str">
        <f t="shared" si="277"/>
        <v>9301THE OHIO STATE UNIVERSITY</v>
      </c>
      <c r="F8887" t="s">
        <v>1107</v>
      </c>
      <c r="G8887" t="s">
        <v>1107</v>
      </c>
      <c r="H8887" t="s">
        <v>233</v>
      </c>
      <c r="I8887" s="11">
        <v>90634777.489999995</v>
      </c>
      <c r="J8887" s="12">
        <v>4.9797502700000003E-2</v>
      </c>
      <c r="K8887" t="str">
        <f>IFERROR(VLOOKUP(E8887,Sheet1!$D$2:$E$1226,2,FALSE),"")</f>
        <v/>
      </c>
    </row>
    <row r="8888" spans="1:11" x14ac:dyDescent="0.2">
      <c r="A8888" t="str">
        <f t="shared" si="276"/>
        <v/>
      </c>
      <c r="B8888" s="11">
        <v>2023</v>
      </c>
      <c r="C8888" s="11" t="str">
        <f>F8888</f>
        <v>THE OHIO STATE UNIVERSITY</v>
      </c>
      <c r="D8888" t="s">
        <v>1157</v>
      </c>
      <c r="E8888" t="str">
        <f t="shared" si="277"/>
        <v>9301THE OHIO STATE UNIVERSITY</v>
      </c>
      <c r="F8888" t="s">
        <v>1107</v>
      </c>
      <c r="G8888" t="s">
        <v>1107</v>
      </c>
      <c r="H8888" t="s">
        <v>233</v>
      </c>
      <c r="I8888" s="11">
        <v>91042569.540000007</v>
      </c>
      <c r="J8888" s="12">
        <v>4.8146294999999999E-2</v>
      </c>
      <c r="K8888" t="str">
        <f>IFERROR(VLOOKUP(E8888,Sheet1!$D$2:$E$1226,2,FALSE),"")</f>
        <v/>
      </c>
    </row>
    <row r="8889" spans="1:11" x14ac:dyDescent="0.2">
      <c r="A8889">
        <f t="shared" si="276"/>
        <v>3901381</v>
      </c>
      <c r="B8889" s="11">
        <v>2015</v>
      </c>
      <c r="C8889" s="11" t="str">
        <f>F8889</f>
        <v>THE RICHLAND SCHOOL OF ACADEMIC ARTS</v>
      </c>
      <c r="D8889" t="s">
        <v>2190</v>
      </c>
      <c r="E8889" t="str">
        <f t="shared" si="277"/>
        <v>D239THE RICHLAND SCHOOL OF ACADEMIC ARTS</v>
      </c>
      <c r="F8889" t="s">
        <v>2491</v>
      </c>
      <c r="G8889" t="s">
        <v>2189</v>
      </c>
      <c r="H8889" t="s">
        <v>670</v>
      </c>
      <c r="I8889" s="11">
        <v>84264.74</v>
      </c>
      <c r="J8889" s="12">
        <v>5.7689299999999997E-5</v>
      </c>
      <c r="K8889">
        <f>IFERROR(VLOOKUP(E8889,Sheet1!$D$2:$E$1226,2,FALSE),"")</f>
        <v>3901381</v>
      </c>
    </row>
    <row r="8890" spans="1:11" x14ac:dyDescent="0.2">
      <c r="A8890">
        <f t="shared" si="276"/>
        <v>3901381</v>
      </c>
      <c r="B8890" s="11">
        <v>2016</v>
      </c>
      <c r="C8890" s="11" t="str">
        <f>F8890</f>
        <v>THE RICHLAND SCHOOL OF ACADEMIC ARTS</v>
      </c>
      <c r="D8890" t="s">
        <v>2190</v>
      </c>
      <c r="E8890" t="str">
        <f t="shared" si="277"/>
        <v>D239THE RICHLAND SCHOOL OF ACADEMIC ARTS</v>
      </c>
      <c r="F8890" t="s">
        <v>2491</v>
      </c>
      <c r="G8890" t="s">
        <v>2189</v>
      </c>
      <c r="H8890" t="s">
        <v>670</v>
      </c>
      <c r="I8890" s="11">
        <v>99491.78</v>
      </c>
      <c r="J8890" s="12">
        <v>6.7540500000000002E-5</v>
      </c>
      <c r="K8890">
        <f>IFERROR(VLOOKUP(E8890,Sheet1!$D$2:$E$1226,2,FALSE),"")</f>
        <v>3901381</v>
      </c>
    </row>
    <row r="8891" spans="1:11" x14ac:dyDescent="0.2">
      <c r="A8891">
        <f t="shared" si="276"/>
        <v>3901381</v>
      </c>
      <c r="B8891" s="11">
        <v>2017</v>
      </c>
      <c r="C8891" s="11" t="str">
        <f>F8891</f>
        <v>THE RICHLAND SCHOOL OF ACADEMIC ARTS</v>
      </c>
      <c r="D8891" t="s">
        <v>2190</v>
      </c>
      <c r="E8891" t="str">
        <f t="shared" si="277"/>
        <v>D239THE RICHLAND SCHOOL OF ACADEMIC ARTS</v>
      </c>
      <c r="F8891" t="s">
        <v>2491</v>
      </c>
      <c r="G8891" t="s">
        <v>2491</v>
      </c>
      <c r="H8891" t="s">
        <v>670</v>
      </c>
      <c r="I8891" s="11">
        <v>114611</v>
      </c>
      <c r="J8891" s="12">
        <v>7.4464900000000006E-5</v>
      </c>
      <c r="K8891">
        <f>IFERROR(VLOOKUP(E8891,Sheet1!$D$2:$E$1226,2,FALSE),"")</f>
        <v>3901381</v>
      </c>
    </row>
    <row r="8892" spans="1:11" x14ac:dyDescent="0.2">
      <c r="A8892">
        <f t="shared" si="276"/>
        <v>3901381</v>
      </c>
      <c r="B8892" s="11">
        <v>2018</v>
      </c>
      <c r="C8892" s="11" t="str">
        <f>F8892</f>
        <v>THE RICHLAND SCHOOL OF ACADEMIC ARTS</v>
      </c>
      <c r="D8892" t="s">
        <v>2190</v>
      </c>
      <c r="E8892" t="str">
        <f t="shared" si="277"/>
        <v>D239THE RICHLAND SCHOOL OF ACADEMIC ARTS</v>
      </c>
      <c r="F8892" t="s">
        <v>2491</v>
      </c>
      <c r="G8892" t="s">
        <v>2491</v>
      </c>
      <c r="H8892" t="s">
        <v>670</v>
      </c>
      <c r="I8892" s="11">
        <v>125257.04</v>
      </c>
      <c r="J8892" s="12">
        <v>7.8700600000000003E-5</v>
      </c>
      <c r="K8892">
        <f>IFERROR(VLOOKUP(E8892,Sheet1!$D$2:$E$1226,2,FALSE),"")</f>
        <v>3901381</v>
      </c>
    </row>
    <row r="8893" spans="1:11" x14ac:dyDescent="0.2">
      <c r="A8893">
        <f t="shared" si="276"/>
        <v>3901381</v>
      </c>
      <c r="B8893" s="11">
        <v>2019</v>
      </c>
      <c r="C8893" s="11" t="str">
        <f>F8893</f>
        <v>THE RICHLAND SCHOOL OF ACADEMIC ARTS</v>
      </c>
      <c r="D8893" t="s">
        <v>2190</v>
      </c>
      <c r="E8893" t="str">
        <f t="shared" si="277"/>
        <v>D239THE RICHLAND SCHOOL OF ACADEMIC ARTS</v>
      </c>
      <c r="F8893" t="s">
        <v>2491</v>
      </c>
      <c r="G8893" t="s">
        <v>2491</v>
      </c>
      <c r="H8893" t="s">
        <v>670</v>
      </c>
      <c r="I8893" s="11">
        <v>148925.54999999999</v>
      </c>
      <c r="J8893" s="12">
        <v>9.0606399999999994E-5</v>
      </c>
      <c r="K8893">
        <f>IFERROR(VLOOKUP(E8893,Sheet1!$D$2:$E$1226,2,FALSE),"")</f>
        <v>3901381</v>
      </c>
    </row>
    <row r="8894" spans="1:11" x14ac:dyDescent="0.2">
      <c r="A8894">
        <f t="shared" si="276"/>
        <v>3901381</v>
      </c>
      <c r="B8894" s="11">
        <v>2020</v>
      </c>
      <c r="C8894" s="11" t="str">
        <f>F8894</f>
        <v>THE RICHLAND SCHOOL OF ACADEMIC ARTS</v>
      </c>
      <c r="D8894" t="s">
        <v>2190</v>
      </c>
      <c r="E8894" t="str">
        <f t="shared" si="277"/>
        <v>D239THE RICHLAND SCHOOL OF ACADEMIC ARTS</v>
      </c>
      <c r="F8894" t="s">
        <v>2491</v>
      </c>
      <c r="G8894" t="s">
        <v>2491</v>
      </c>
      <c r="H8894" t="s">
        <v>670</v>
      </c>
      <c r="I8894" s="11">
        <v>162246.04999999999</v>
      </c>
      <c r="J8894" s="12">
        <v>9.6027399999999995E-5</v>
      </c>
      <c r="K8894">
        <f>IFERROR(VLOOKUP(E8894,Sheet1!$D$2:$E$1226,2,FALSE),"")</f>
        <v>3901381</v>
      </c>
    </row>
    <row r="8895" spans="1:11" x14ac:dyDescent="0.2">
      <c r="A8895">
        <f t="shared" si="276"/>
        <v>3901381</v>
      </c>
      <c r="B8895" s="11">
        <v>2021</v>
      </c>
      <c r="C8895" s="11" t="str">
        <f>F8895</f>
        <v>THE RICHLAND SCHOOL OF ACADEMIC ARTS</v>
      </c>
      <c r="D8895" t="s">
        <v>2190</v>
      </c>
      <c r="E8895" t="str">
        <f t="shared" si="277"/>
        <v>D239THE RICHLAND SCHOOL OF ACADEMIC ARTS</v>
      </c>
      <c r="F8895" t="s">
        <v>2491</v>
      </c>
      <c r="G8895" t="s">
        <v>2491</v>
      </c>
      <c r="H8895" t="s">
        <v>670</v>
      </c>
      <c r="I8895" s="11">
        <v>160885.47</v>
      </c>
      <c r="J8895" s="12">
        <v>9.3131519999999996E-5</v>
      </c>
      <c r="K8895">
        <f>IFERROR(VLOOKUP(E8895,Sheet1!$D$2:$E$1226,2,FALSE),"")</f>
        <v>3901381</v>
      </c>
    </row>
    <row r="8896" spans="1:11" x14ac:dyDescent="0.2">
      <c r="A8896">
        <f t="shared" si="276"/>
        <v>3901381</v>
      </c>
      <c r="B8896" s="11">
        <v>2022</v>
      </c>
      <c r="C8896" s="11" t="str">
        <f>F8896</f>
        <v>THE RICHLAND SCHOOL OF ACADEMIC ARTS</v>
      </c>
      <c r="D8896" t="s">
        <v>2190</v>
      </c>
      <c r="E8896" t="str">
        <f t="shared" si="277"/>
        <v>D239THE RICHLAND SCHOOL OF ACADEMIC ARTS</v>
      </c>
      <c r="F8896" t="s">
        <v>2491</v>
      </c>
      <c r="G8896" t="s">
        <v>2491</v>
      </c>
      <c r="H8896" t="s">
        <v>670</v>
      </c>
      <c r="I8896" s="11">
        <v>163892.57</v>
      </c>
      <c r="J8896" s="12">
        <v>9.0047600000000002E-5</v>
      </c>
      <c r="K8896">
        <f>IFERROR(VLOOKUP(E8896,Sheet1!$D$2:$E$1226,2,FALSE),"")</f>
        <v>3901381</v>
      </c>
    </row>
    <row r="8897" spans="1:11" x14ac:dyDescent="0.2">
      <c r="A8897">
        <f t="shared" si="276"/>
        <v>3901381</v>
      </c>
      <c r="B8897" s="11">
        <v>2023</v>
      </c>
      <c r="C8897" s="11" t="str">
        <f>F8897</f>
        <v>THE RICHLAND SCHOOL OF ACADEMIC ARTS</v>
      </c>
      <c r="D8897" t="s">
        <v>2190</v>
      </c>
      <c r="E8897" t="str">
        <f t="shared" si="277"/>
        <v>D239THE RICHLAND SCHOOL OF ACADEMIC ARTS</v>
      </c>
      <c r="F8897" t="s">
        <v>2491</v>
      </c>
      <c r="G8897" t="s">
        <v>2491</v>
      </c>
      <c r="H8897" t="s">
        <v>670</v>
      </c>
      <c r="I8897" s="11">
        <v>188705.64</v>
      </c>
      <c r="J8897" s="12">
        <v>9.9793700000000006E-5</v>
      </c>
      <c r="K8897">
        <f>IFERROR(VLOOKUP(E8897,Sheet1!$D$2:$E$1226,2,FALSE),"")</f>
        <v>3901381</v>
      </c>
    </row>
    <row r="8898" spans="1:11" x14ac:dyDescent="0.2">
      <c r="A8898" t="str">
        <f t="shared" si="276"/>
        <v/>
      </c>
      <c r="B8898" s="11">
        <v>2015</v>
      </c>
      <c r="C8898" s="11" t="str">
        <f>F8898</f>
        <v>THE UNIVERSITY OF AKRON</v>
      </c>
      <c r="D8898" t="s">
        <v>1163</v>
      </c>
      <c r="E8898" t="str">
        <f t="shared" si="277"/>
        <v>9417THE UNIVERSITY OF AKRON</v>
      </c>
      <c r="F8898" t="s">
        <v>1113</v>
      </c>
      <c r="G8898" t="s">
        <v>1113</v>
      </c>
      <c r="H8898" t="s">
        <v>773</v>
      </c>
      <c r="I8898" s="11">
        <v>13337664.92</v>
      </c>
      <c r="J8898" s="12">
        <v>9.1312250999999994E-3</v>
      </c>
      <c r="K8898" t="str">
        <f>IFERROR(VLOOKUP(E8898,Sheet1!$D$2:$E$1226,2,FALSE),"")</f>
        <v/>
      </c>
    </row>
    <row r="8899" spans="1:11" x14ac:dyDescent="0.2">
      <c r="A8899" t="str">
        <f t="shared" ref="A8899:A8962" si="278">K8899</f>
        <v/>
      </c>
      <c r="B8899" s="11">
        <v>2016</v>
      </c>
      <c r="C8899" s="11" t="str">
        <f>F8899</f>
        <v>THE UNIVERSITY OF AKRON</v>
      </c>
      <c r="D8899" t="s">
        <v>1163</v>
      </c>
      <c r="E8899" t="str">
        <f t="shared" ref="E8899:E8962" si="279">D8899&amp;F8899</f>
        <v>9417THE UNIVERSITY OF AKRON</v>
      </c>
      <c r="F8899" t="s">
        <v>1113</v>
      </c>
      <c r="G8899" t="s">
        <v>1113</v>
      </c>
      <c r="H8899" t="s">
        <v>773</v>
      </c>
      <c r="I8899" s="11">
        <v>12442232.939999999</v>
      </c>
      <c r="J8899" s="12">
        <v>8.4464697000000005E-3</v>
      </c>
      <c r="K8899" t="str">
        <f>IFERROR(VLOOKUP(E8899,Sheet1!$D$2:$E$1226,2,FALSE),"")</f>
        <v/>
      </c>
    </row>
    <row r="8900" spans="1:11" x14ac:dyDescent="0.2">
      <c r="A8900" t="str">
        <f t="shared" si="278"/>
        <v/>
      </c>
      <c r="B8900" s="11">
        <v>2017</v>
      </c>
      <c r="C8900" s="11" t="str">
        <f>F8900</f>
        <v>THE UNIVERSITY OF AKRON</v>
      </c>
      <c r="D8900" t="s">
        <v>1163</v>
      </c>
      <c r="E8900" t="str">
        <f t="shared" si="279"/>
        <v>9417THE UNIVERSITY OF AKRON</v>
      </c>
      <c r="F8900" t="s">
        <v>1113</v>
      </c>
      <c r="G8900" t="s">
        <v>1113</v>
      </c>
      <c r="H8900" t="s">
        <v>773</v>
      </c>
      <c r="I8900" s="11">
        <v>12355851.210000001</v>
      </c>
      <c r="J8900" s="12">
        <v>8.0278234999999996E-3</v>
      </c>
      <c r="K8900" t="str">
        <f>IFERROR(VLOOKUP(E8900,Sheet1!$D$2:$E$1226,2,FALSE),"")</f>
        <v/>
      </c>
    </row>
    <row r="8901" spans="1:11" x14ac:dyDescent="0.2">
      <c r="A8901" t="str">
        <f t="shared" si="278"/>
        <v/>
      </c>
      <c r="B8901" s="11">
        <v>2018</v>
      </c>
      <c r="C8901" s="11" t="str">
        <f>F8901</f>
        <v>THE UNIVERSITY OF AKRON</v>
      </c>
      <c r="D8901" t="s">
        <v>1163</v>
      </c>
      <c r="E8901" t="str">
        <f t="shared" si="279"/>
        <v>9417THE UNIVERSITY OF AKRON</v>
      </c>
      <c r="F8901" t="s">
        <v>1113</v>
      </c>
      <c r="G8901" t="s">
        <v>1113</v>
      </c>
      <c r="H8901" t="s">
        <v>773</v>
      </c>
      <c r="I8901" s="11">
        <v>11516779.09</v>
      </c>
      <c r="J8901" s="12">
        <v>7.2361402000000003E-3</v>
      </c>
      <c r="K8901" t="str">
        <f>IFERROR(VLOOKUP(E8901,Sheet1!$D$2:$E$1226,2,FALSE),"")</f>
        <v/>
      </c>
    </row>
    <row r="8902" spans="1:11" x14ac:dyDescent="0.2">
      <c r="A8902" t="str">
        <f t="shared" si="278"/>
        <v/>
      </c>
      <c r="B8902" s="11">
        <v>2019</v>
      </c>
      <c r="C8902" s="11" t="str">
        <f>F8902</f>
        <v>THE UNIVERSITY OF AKRON</v>
      </c>
      <c r="D8902" t="s">
        <v>1163</v>
      </c>
      <c r="E8902" t="str">
        <f t="shared" si="279"/>
        <v>9417THE UNIVERSITY OF AKRON</v>
      </c>
      <c r="F8902" t="s">
        <v>1113</v>
      </c>
      <c r="G8902" t="s">
        <v>1113</v>
      </c>
      <c r="H8902" t="s">
        <v>773</v>
      </c>
      <c r="I8902" s="11">
        <v>10874513.24</v>
      </c>
      <c r="J8902" s="12">
        <v>6.6160591999999997E-3</v>
      </c>
      <c r="K8902" t="str">
        <f>IFERROR(VLOOKUP(E8902,Sheet1!$D$2:$E$1226,2,FALSE),"")</f>
        <v/>
      </c>
    </row>
    <row r="8903" spans="1:11" x14ac:dyDescent="0.2">
      <c r="A8903" t="str">
        <f t="shared" si="278"/>
        <v/>
      </c>
      <c r="B8903" s="11">
        <v>2020</v>
      </c>
      <c r="C8903" s="11" t="str">
        <f>F8903</f>
        <v>THE UNIVERSITY OF AKRON</v>
      </c>
      <c r="D8903" t="s">
        <v>1163</v>
      </c>
      <c r="E8903" t="str">
        <f t="shared" si="279"/>
        <v>9417THE UNIVERSITY OF AKRON</v>
      </c>
      <c r="F8903" t="s">
        <v>1113</v>
      </c>
      <c r="G8903" t="s">
        <v>1113</v>
      </c>
      <c r="H8903" t="s">
        <v>773</v>
      </c>
      <c r="I8903" s="11">
        <v>10447538.220000001</v>
      </c>
      <c r="J8903" s="12">
        <v>6.1835077000000002E-3</v>
      </c>
      <c r="K8903" t="str">
        <f>IFERROR(VLOOKUP(E8903,Sheet1!$D$2:$E$1226,2,FALSE),"")</f>
        <v/>
      </c>
    </row>
    <row r="8904" spans="1:11" x14ac:dyDescent="0.2">
      <c r="A8904" t="str">
        <f t="shared" si="278"/>
        <v/>
      </c>
      <c r="B8904" s="11">
        <v>2021</v>
      </c>
      <c r="C8904" s="11" t="str">
        <f>F8904</f>
        <v>THE UNIVERSITY OF AKRON</v>
      </c>
      <c r="D8904" t="s">
        <v>1163</v>
      </c>
      <c r="E8904" t="str">
        <f t="shared" si="279"/>
        <v>9417THE UNIVERSITY OF AKRON</v>
      </c>
      <c r="F8904" t="s">
        <v>1113</v>
      </c>
      <c r="G8904" t="s">
        <v>1113</v>
      </c>
      <c r="H8904" t="s">
        <v>773</v>
      </c>
      <c r="I8904" s="11">
        <v>8405817.1799999997</v>
      </c>
      <c r="J8904" s="12">
        <v>4.86586209E-3</v>
      </c>
      <c r="K8904" t="str">
        <f>IFERROR(VLOOKUP(E8904,Sheet1!$D$2:$E$1226,2,FALSE),"")</f>
        <v/>
      </c>
    </row>
    <row r="8905" spans="1:11" x14ac:dyDescent="0.2">
      <c r="A8905" t="str">
        <f t="shared" si="278"/>
        <v/>
      </c>
      <c r="B8905" s="11">
        <v>2022</v>
      </c>
      <c r="C8905" s="11" t="str">
        <f>F8905</f>
        <v>THE UNIVERSITY OF AKRON</v>
      </c>
      <c r="D8905" t="s">
        <v>1163</v>
      </c>
      <c r="E8905" t="str">
        <f t="shared" si="279"/>
        <v>9417THE UNIVERSITY OF AKRON</v>
      </c>
      <c r="F8905" t="s">
        <v>1113</v>
      </c>
      <c r="G8905" t="s">
        <v>1113</v>
      </c>
      <c r="H8905" t="s">
        <v>773</v>
      </c>
      <c r="I8905" s="11">
        <v>8010459.4299999997</v>
      </c>
      <c r="J8905" s="12">
        <v>4.4011900000000001E-3</v>
      </c>
      <c r="K8905" t="str">
        <f>IFERROR(VLOOKUP(E8905,Sheet1!$D$2:$E$1226,2,FALSE),"")</f>
        <v/>
      </c>
    </row>
    <row r="8906" spans="1:11" x14ac:dyDescent="0.2">
      <c r="A8906" t="str">
        <f t="shared" si="278"/>
        <v/>
      </c>
      <c r="B8906" s="11">
        <v>2023</v>
      </c>
      <c r="C8906" s="11" t="str">
        <f>F8906</f>
        <v>THE UNIVERSITY OF AKRON</v>
      </c>
      <c r="D8906" t="s">
        <v>1163</v>
      </c>
      <c r="E8906" t="str">
        <f t="shared" si="279"/>
        <v>9417THE UNIVERSITY OF AKRON</v>
      </c>
      <c r="F8906" t="s">
        <v>1113</v>
      </c>
      <c r="G8906" t="s">
        <v>1113</v>
      </c>
      <c r="H8906" t="s">
        <v>773</v>
      </c>
      <c r="I8906" s="11">
        <v>7961726.9500000002</v>
      </c>
      <c r="J8906" s="12">
        <v>4.2104222000000002E-3</v>
      </c>
      <c r="K8906" t="str">
        <f>IFERROR(VLOOKUP(E8906,Sheet1!$D$2:$E$1226,2,FALSE),"")</f>
        <v/>
      </c>
    </row>
    <row r="8907" spans="1:11" x14ac:dyDescent="0.2">
      <c r="A8907" t="str">
        <f t="shared" si="278"/>
        <v/>
      </c>
      <c r="B8907" s="11">
        <v>2015</v>
      </c>
      <c r="C8907" s="11" t="str">
        <f>F8907</f>
        <v>THE UNIVERSITY OF TOLEDO</v>
      </c>
      <c r="D8907" t="s">
        <v>1214</v>
      </c>
      <c r="E8907" t="str">
        <f t="shared" si="279"/>
        <v>9418THE UNIVERSITY OF TOLEDO</v>
      </c>
      <c r="F8907" t="s">
        <v>1164</v>
      </c>
      <c r="G8907" t="s">
        <v>1164</v>
      </c>
      <c r="H8907" t="s">
        <v>456</v>
      </c>
      <c r="I8907" s="11">
        <v>13318187.43</v>
      </c>
      <c r="J8907" s="12">
        <v>9.1178904000000002E-3</v>
      </c>
      <c r="K8907" t="str">
        <f>IFERROR(VLOOKUP(E8907,Sheet1!$D$2:$E$1226,2,FALSE),"")</f>
        <v/>
      </c>
    </row>
    <row r="8908" spans="1:11" x14ac:dyDescent="0.2">
      <c r="A8908" t="str">
        <f t="shared" si="278"/>
        <v/>
      </c>
      <c r="B8908" s="11">
        <v>2016</v>
      </c>
      <c r="C8908" s="11" t="str">
        <f>F8908</f>
        <v>THE UNIVERSITY OF TOLEDO</v>
      </c>
      <c r="D8908" t="s">
        <v>1214</v>
      </c>
      <c r="E8908" t="str">
        <f t="shared" si="279"/>
        <v>9418THE UNIVERSITY OF TOLEDO</v>
      </c>
      <c r="F8908" t="s">
        <v>1164</v>
      </c>
      <c r="G8908" t="s">
        <v>1164</v>
      </c>
      <c r="H8908" t="s">
        <v>456</v>
      </c>
      <c r="I8908" s="11">
        <v>13081876.039999999</v>
      </c>
      <c r="J8908" s="12">
        <v>8.8806944999999995E-3</v>
      </c>
      <c r="K8908" t="str">
        <f>IFERROR(VLOOKUP(E8908,Sheet1!$D$2:$E$1226,2,FALSE),"")</f>
        <v/>
      </c>
    </row>
    <row r="8909" spans="1:11" x14ac:dyDescent="0.2">
      <c r="A8909" t="str">
        <f t="shared" si="278"/>
        <v/>
      </c>
      <c r="B8909" s="11">
        <v>2017</v>
      </c>
      <c r="C8909" s="11" t="str">
        <f>F8909</f>
        <v>THE UNIVERSITY OF TOLEDO</v>
      </c>
      <c r="D8909" t="s">
        <v>1214</v>
      </c>
      <c r="E8909" t="str">
        <f t="shared" si="279"/>
        <v>9418THE UNIVERSITY OF TOLEDO</v>
      </c>
      <c r="F8909" t="s">
        <v>1164</v>
      </c>
      <c r="G8909" t="s">
        <v>1164</v>
      </c>
      <c r="H8909" t="s">
        <v>456</v>
      </c>
      <c r="I8909" s="11">
        <v>13364354.4</v>
      </c>
      <c r="J8909" s="12">
        <v>8.6830666000000008E-3</v>
      </c>
      <c r="K8909" t="str">
        <f>IFERROR(VLOOKUP(E8909,Sheet1!$D$2:$E$1226,2,FALSE),"")</f>
        <v/>
      </c>
    </row>
    <row r="8910" spans="1:11" x14ac:dyDescent="0.2">
      <c r="A8910" t="str">
        <f t="shared" si="278"/>
        <v/>
      </c>
      <c r="B8910" s="11">
        <v>2018</v>
      </c>
      <c r="C8910" s="11" t="str">
        <f>F8910</f>
        <v>THE UNIVERSITY OF TOLEDO</v>
      </c>
      <c r="D8910" t="s">
        <v>1214</v>
      </c>
      <c r="E8910" t="str">
        <f t="shared" si="279"/>
        <v>9418THE UNIVERSITY OF TOLEDO</v>
      </c>
      <c r="F8910" t="s">
        <v>1164</v>
      </c>
      <c r="G8910" t="s">
        <v>1164</v>
      </c>
      <c r="H8910" t="s">
        <v>456</v>
      </c>
      <c r="I8910" s="11">
        <v>13124557.84</v>
      </c>
      <c r="J8910" s="12">
        <v>8.2463281999999999E-3</v>
      </c>
      <c r="K8910" t="str">
        <f>IFERROR(VLOOKUP(E8910,Sheet1!$D$2:$E$1226,2,FALSE),"")</f>
        <v/>
      </c>
    </row>
    <row r="8911" spans="1:11" x14ac:dyDescent="0.2">
      <c r="A8911" t="str">
        <f t="shared" si="278"/>
        <v/>
      </c>
      <c r="B8911" s="11">
        <v>2019</v>
      </c>
      <c r="C8911" s="11" t="str">
        <f>F8911</f>
        <v>THE UNIVERSITY OF TOLEDO</v>
      </c>
      <c r="D8911" t="s">
        <v>1214</v>
      </c>
      <c r="E8911" t="str">
        <f t="shared" si="279"/>
        <v>9418THE UNIVERSITY OF TOLEDO</v>
      </c>
      <c r="F8911" t="s">
        <v>1164</v>
      </c>
      <c r="G8911" t="s">
        <v>1164</v>
      </c>
      <c r="H8911" t="s">
        <v>456</v>
      </c>
      <c r="I8911" s="11">
        <v>13400623.15</v>
      </c>
      <c r="J8911" s="12">
        <v>8.1529457000000007E-3</v>
      </c>
      <c r="K8911" t="str">
        <f>IFERROR(VLOOKUP(E8911,Sheet1!$D$2:$E$1226,2,FALSE),"")</f>
        <v/>
      </c>
    </row>
    <row r="8912" spans="1:11" x14ac:dyDescent="0.2">
      <c r="A8912" t="str">
        <f t="shared" si="278"/>
        <v/>
      </c>
      <c r="B8912" s="11">
        <v>2020</v>
      </c>
      <c r="C8912" s="11" t="str">
        <f>F8912</f>
        <v>THE UNIVERSITY OF TOLEDO</v>
      </c>
      <c r="D8912" t="s">
        <v>1214</v>
      </c>
      <c r="E8912" t="str">
        <f t="shared" si="279"/>
        <v>9418THE UNIVERSITY OF TOLEDO</v>
      </c>
      <c r="F8912" t="s">
        <v>1164</v>
      </c>
      <c r="G8912" t="s">
        <v>1164</v>
      </c>
      <c r="H8912" t="s">
        <v>456</v>
      </c>
      <c r="I8912" s="11">
        <v>13534677.07</v>
      </c>
      <c r="J8912" s="12">
        <v>8.0106698999999996E-3</v>
      </c>
      <c r="K8912" t="str">
        <f>IFERROR(VLOOKUP(E8912,Sheet1!$D$2:$E$1226,2,FALSE),"")</f>
        <v/>
      </c>
    </row>
    <row r="8913" spans="1:11" x14ac:dyDescent="0.2">
      <c r="A8913" t="str">
        <f t="shared" si="278"/>
        <v/>
      </c>
      <c r="B8913" s="11">
        <v>2021</v>
      </c>
      <c r="C8913" s="11" t="str">
        <f>F8913</f>
        <v>THE UNIVERSITY OF TOLEDO</v>
      </c>
      <c r="D8913" t="s">
        <v>1214</v>
      </c>
      <c r="E8913" t="str">
        <f t="shared" si="279"/>
        <v>9418THE UNIVERSITY OF TOLEDO</v>
      </c>
      <c r="F8913" t="s">
        <v>1164</v>
      </c>
      <c r="G8913" t="s">
        <v>1164</v>
      </c>
      <c r="H8913" t="s">
        <v>456</v>
      </c>
      <c r="I8913" s="11">
        <v>12622564.119999999</v>
      </c>
      <c r="J8913" s="12">
        <v>7.3068037200000003E-3</v>
      </c>
      <c r="K8913" t="str">
        <f>IFERROR(VLOOKUP(E8913,Sheet1!$D$2:$E$1226,2,FALSE),"")</f>
        <v/>
      </c>
    </row>
    <row r="8914" spans="1:11" x14ac:dyDescent="0.2">
      <c r="A8914" t="str">
        <f t="shared" si="278"/>
        <v/>
      </c>
      <c r="B8914" s="11">
        <v>2022</v>
      </c>
      <c r="C8914" s="11" t="str">
        <f>F8914</f>
        <v>THE UNIVERSITY OF TOLEDO</v>
      </c>
      <c r="D8914" t="s">
        <v>1214</v>
      </c>
      <c r="E8914" t="str">
        <f t="shared" si="279"/>
        <v>9418THE UNIVERSITY OF TOLEDO</v>
      </c>
      <c r="F8914" t="s">
        <v>1164</v>
      </c>
      <c r="G8914" t="s">
        <v>1164</v>
      </c>
      <c r="H8914" t="s">
        <v>456</v>
      </c>
      <c r="I8914" s="11">
        <v>13027811.58</v>
      </c>
      <c r="J8914" s="12">
        <v>7.1578757999999996E-3</v>
      </c>
      <c r="K8914" t="str">
        <f>IFERROR(VLOOKUP(E8914,Sheet1!$D$2:$E$1226,2,FALSE),"")</f>
        <v/>
      </c>
    </row>
    <row r="8915" spans="1:11" x14ac:dyDescent="0.2">
      <c r="A8915" t="str">
        <f t="shared" si="278"/>
        <v/>
      </c>
      <c r="B8915" s="11">
        <v>2023</v>
      </c>
      <c r="C8915" s="11" t="str">
        <f>F8915</f>
        <v>THE UNIVERSITY OF TOLEDO</v>
      </c>
      <c r="D8915" t="s">
        <v>1214</v>
      </c>
      <c r="E8915" t="str">
        <f t="shared" si="279"/>
        <v>9418THE UNIVERSITY OF TOLEDO</v>
      </c>
      <c r="F8915" t="s">
        <v>1164</v>
      </c>
      <c r="G8915" t="s">
        <v>1164</v>
      </c>
      <c r="H8915" t="s">
        <v>456</v>
      </c>
      <c r="I8915" s="11">
        <v>12551898.029999999</v>
      </c>
      <c r="J8915" s="12">
        <v>6.6378551000000003E-3</v>
      </c>
      <c r="K8915" t="str">
        <f>IFERROR(VLOOKUP(E8915,Sheet1!$D$2:$E$1226,2,FALSE),"")</f>
        <v/>
      </c>
    </row>
    <row r="8916" spans="1:11" x14ac:dyDescent="0.2">
      <c r="A8916">
        <f t="shared" si="278"/>
        <v>3901388</v>
      </c>
      <c r="B8916" s="11">
        <v>2015</v>
      </c>
      <c r="C8916" s="11" t="str">
        <f>F8916</f>
        <v>THEODORE ROOSEVELT PUBLIC COMM SCH</v>
      </c>
      <c r="D8916" t="s">
        <v>2192</v>
      </c>
      <c r="E8916" t="str">
        <f t="shared" si="279"/>
        <v>D240THEODORE ROOSEVELT PUBLIC COMM SCH</v>
      </c>
      <c r="F8916" t="s">
        <v>2191</v>
      </c>
      <c r="G8916" t="s">
        <v>2191</v>
      </c>
      <c r="H8916" t="s">
        <v>552</v>
      </c>
      <c r="I8916" s="11">
        <v>5988.77</v>
      </c>
      <c r="J8916" s="12">
        <v>4.0999999999999997E-6</v>
      </c>
      <c r="K8916">
        <f>IFERROR(VLOOKUP(E8916,Sheet1!$D$2:$E$1226,2,FALSE),"")</f>
        <v>3901388</v>
      </c>
    </row>
    <row r="8917" spans="1:11" x14ac:dyDescent="0.2">
      <c r="A8917">
        <f t="shared" si="278"/>
        <v>3904739</v>
      </c>
      <c r="B8917" s="11">
        <v>2015</v>
      </c>
      <c r="C8917" s="11" t="str">
        <f>F8917</f>
        <v>THREE RIVERS LOCAL SCHOOLS</v>
      </c>
      <c r="D8917" t="s">
        <v>324</v>
      </c>
      <c r="E8917" t="str">
        <f t="shared" si="279"/>
        <v>3119THREE RIVERS LOCAL SCHOOLS</v>
      </c>
      <c r="F8917" t="s">
        <v>273</v>
      </c>
      <c r="G8917" t="s">
        <v>273</v>
      </c>
      <c r="H8917" t="s">
        <v>269</v>
      </c>
      <c r="I8917" s="11">
        <v>1196982.76</v>
      </c>
      <c r="J8917" s="12">
        <v>8.1947770000000001E-4</v>
      </c>
      <c r="K8917">
        <f>IFERROR(VLOOKUP(E8917,Sheet1!$D$2:$E$1226,2,FALSE),"")</f>
        <v>3904739</v>
      </c>
    </row>
    <row r="8918" spans="1:11" x14ac:dyDescent="0.2">
      <c r="A8918">
        <f t="shared" si="278"/>
        <v>3904739</v>
      </c>
      <c r="B8918" s="11">
        <v>2016</v>
      </c>
      <c r="C8918" s="11" t="str">
        <f>F8918</f>
        <v>THREE RIVERS LOCAL SCHOOLS</v>
      </c>
      <c r="D8918" t="s">
        <v>324</v>
      </c>
      <c r="E8918" t="str">
        <f t="shared" si="279"/>
        <v>3119THREE RIVERS LOCAL SCHOOLS</v>
      </c>
      <c r="F8918" t="s">
        <v>273</v>
      </c>
      <c r="G8918" t="s">
        <v>273</v>
      </c>
      <c r="H8918" t="s">
        <v>269</v>
      </c>
      <c r="I8918" s="11">
        <v>1190366.3500000001</v>
      </c>
      <c r="J8918" s="12">
        <v>8.0808590000000003E-4</v>
      </c>
      <c r="K8918">
        <f>IFERROR(VLOOKUP(E8918,Sheet1!$D$2:$E$1226,2,FALSE),"")</f>
        <v>3904739</v>
      </c>
    </row>
    <row r="8919" spans="1:11" x14ac:dyDescent="0.2">
      <c r="A8919">
        <f t="shared" si="278"/>
        <v>3904739</v>
      </c>
      <c r="B8919" s="11">
        <v>2017</v>
      </c>
      <c r="C8919" s="11" t="str">
        <f>F8919</f>
        <v>THREE RIVERS LOCAL SCHOOLS</v>
      </c>
      <c r="D8919" t="s">
        <v>324</v>
      </c>
      <c r="E8919" t="str">
        <f t="shared" si="279"/>
        <v>3119THREE RIVERS LOCAL SCHOOLS</v>
      </c>
      <c r="F8919" t="s">
        <v>273</v>
      </c>
      <c r="G8919" t="s">
        <v>273</v>
      </c>
      <c r="H8919" t="s">
        <v>269</v>
      </c>
      <c r="I8919" s="11">
        <v>1228449.24</v>
      </c>
      <c r="J8919" s="12">
        <v>7.9814600000000001E-4</v>
      </c>
      <c r="K8919">
        <f>IFERROR(VLOOKUP(E8919,Sheet1!$D$2:$E$1226,2,FALSE),"")</f>
        <v>3904739</v>
      </c>
    </row>
    <row r="8920" spans="1:11" x14ac:dyDescent="0.2">
      <c r="A8920">
        <f t="shared" si="278"/>
        <v>3904739</v>
      </c>
      <c r="B8920" s="11">
        <v>2018</v>
      </c>
      <c r="C8920" s="11" t="str">
        <f>F8920</f>
        <v>THREE RIVERS LOCAL SCHOOLS</v>
      </c>
      <c r="D8920" t="s">
        <v>324</v>
      </c>
      <c r="E8920" t="str">
        <f t="shared" si="279"/>
        <v>3119THREE RIVERS LOCAL SCHOOLS</v>
      </c>
      <c r="F8920" t="s">
        <v>273</v>
      </c>
      <c r="G8920" t="s">
        <v>273</v>
      </c>
      <c r="H8920" t="s">
        <v>269</v>
      </c>
      <c r="I8920" s="11">
        <v>1308420.73</v>
      </c>
      <c r="J8920" s="12">
        <v>8.2209749999999999E-4</v>
      </c>
      <c r="K8920">
        <f>IFERROR(VLOOKUP(E8920,Sheet1!$D$2:$E$1226,2,FALSE),"")</f>
        <v>3904739</v>
      </c>
    </row>
    <row r="8921" spans="1:11" x14ac:dyDescent="0.2">
      <c r="A8921">
        <f t="shared" si="278"/>
        <v>3904739</v>
      </c>
      <c r="B8921" s="11">
        <v>2019</v>
      </c>
      <c r="C8921" s="11" t="str">
        <f>F8921</f>
        <v>THREE RIVERS LOCAL SCHOOLS</v>
      </c>
      <c r="D8921" t="s">
        <v>324</v>
      </c>
      <c r="E8921" t="str">
        <f t="shared" si="279"/>
        <v>3119THREE RIVERS LOCAL SCHOOLS</v>
      </c>
      <c r="F8921" t="s">
        <v>273</v>
      </c>
      <c r="G8921" t="s">
        <v>273</v>
      </c>
      <c r="H8921" t="s">
        <v>269</v>
      </c>
      <c r="I8921" s="11">
        <v>1361394.84</v>
      </c>
      <c r="J8921" s="12">
        <v>8.2827330000000002E-4</v>
      </c>
      <c r="K8921">
        <f>IFERROR(VLOOKUP(E8921,Sheet1!$D$2:$E$1226,2,FALSE),"")</f>
        <v>3904739</v>
      </c>
    </row>
    <row r="8922" spans="1:11" x14ac:dyDescent="0.2">
      <c r="A8922">
        <f t="shared" si="278"/>
        <v>3904739</v>
      </c>
      <c r="B8922" s="11">
        <v>2020</v>
      </c>
      <c r="C8922" s="11" t="str">
        <f>F8922</f>
        <v>THREE RIVERS LOCAL SCHOOLS</v>
      </c>
      <c r="D8922" t="s">
        <v>324</v>
      </c>
      <c r="E8922" t="str">
        <f t="shared" si="279"/>
        <v>3119THREE RIVERS LOCAL SCHOOLS</v>
      </c>
      <c r="F8922" t="s">
        <v>273</v>
      </c>
      <c r="G8922" t="s">
        <v>273</v>
      </c>
      <c r="H8922" t="s">
        <v>269</v>
      </c>
      <c r="I8922" s="11">
        <v>1418143.7</v>
      </c>
      <c r="J8922" s="12">
        <v>8.3934630000000003E-4</v>
      </c>
      <c r="K8922">
        <f>IFERROR(VLOOKUP(E8922,Sheet1!$D$2:$E$1226,2,FALSE),"")</f>
        <v>3904739</v>
      </c>
    </row>
    <row r="8923" spans="1:11" x14ac:dyDescent="0.2">
      <c r="A8923">
        <f t="shared" si="278"/>
        <v>3904739</v>
      </c>
      <c r="B8923" s="11">
        <v>2021</v>
      </c>
      <c r="C8923" s="11" t="str">
        <f>F8923</f>
        <v>THREE RIVERS LOCAL SCHOOLS</v>
      </c>
      <c r="D8923" t="s">
        <v>324</v>
      </c>
      <c r="E8923" t="str">
        <f t="shared" si="279"/>
        <v>3119THREE RIVERS LOCAL SCHOOLS</v>
      </c>
      <c r="F8923" t="s">
        <v>273</v>
      </c>
      <c r="G8923" t="s">
        <v>273</v>
      </c>
      <c r="H8923" t="s">
        <v>269</v>
      </c>
      <c r="I8923" s="11">
        <v>1544393.38</v>
      </c>
      <c r="J8923" s="12">
        <v>8.9400055000000002E-4</v>
      </c>
      <c r="K8923">
        <f>IFERROR(VLOOKUP(E8923,Sheet1!$D$2:$E$1226,2,FALSE),"")</f>
        <v>3904739</v>
      </c>
    </row>
    <row r="8924" spans="1:11" x14ac:dyDescent="0.2">
      <c r="A8924">
        <f t="shared" si="278"/>
        <v>3904739</v>
      </c>
      <c r="B8924" s="11">
        <v>2022</v>
      </c>
      <c r="C8924" s="11" t="str">
        <f>F8924</f>
        <v>THREE RIVERS LOCAL SCHOOLS</v>
      </c>
      <c r="D8924" t="s">
        <v>324</v>
      </c>
      <c r="E8924" t="str">
        <f t="shared" si="279"/>
        <v>3119THREE RIVERS LOCAL SCHOOLS</v>
      </c>
      <c r="F8924" t="s">
        <v>273</v>
      </c>
      <c r="G8924" t="s">
        <v>273</v>
      </c>
      <c r="H8924" t="s">
        <v>269</v>
      </c>
      <c r="I8924" s="11">
        <v>1619777.8</v>
      </c>
      <c r="J8924" s="12">
        <v>8.8995519999999996E-4</v>
      </c>
      <c r="K8924">
        <f>IFERROR(VLOOKUP(E8924,Sheet1!$D$2:$E$1226,2,FALSE),"")</f>
        <v>3904739</v>
      </c>
    </row>
    <row r="8925" spans="1:11" x14ac:dyDescent="0.2">
      <c r="A8925">
        <f t="shared" si="278"/>
        <v>3904739</v>
      </c>
      <c r="B8925" s="11">
        <v>2023</v>
      </c>
      <c r="C8925" s="11" t="str">
        <f>F8925</f>
        <v>THREE RIVERS LOCAL SCHOOLS</v>
      </c>
      <c r="D8925" t="s">
        <v>324</v>
      </c>
      <c r="E8925" t="str">
        <f t="shared" si="279"/>
        <v>3119THREE RIVERS LOCAL SCHOOLS</v>
      </c>
      <c r="F8925" t="s">
        <v>273</v>
      </c>
      <c r="G8925" t="s">
        <v>273</v>
      </c>
      <c r="H8925" t="s">
        <v>269</v>
      </c>
      <c r="I8925" s="11">
        <v>1629344.27</v>
      </c>
      <c r="J8925" s="12">
        <v>8.6165069999999996E-4</v>
      </c>
      <c r="K8925">
        <f>IFERROR(VLOOKUP(E8925,Sheet1!$D$2:$E$1226,2,FALSE),"")</f>
        <v>3904739</v>
      </c>
    </row>
    <row r="8926" spans="1:11" x14ac:dyDescent="0.2">
      <c r="A8926">
        <f t="shared" si="278"/>
        <v>3904489</v>
      </c>
      <c r="B8926" s="11">
        <v>2015</v>
      </c>
      <c r="C8926" s="11" t="str">
        <f>F8926</f>
        <v>TIFFIN CITY SCHOOLS</v>
      </c>
      <c r="D8926" t="s">
        <v>1857</v>
      </c>
      <c r="E8926" t="str">
        <f t="shared" si="279"/>
        <v>C227TIFFIN CITY SCHOOLS</v>
      </c>
      <c r="F8926" t="s">
        <v>1856</v>
      </c>
      <c r="G8926" t="s">
        <v>1856</v>
      </c>
      <c r="H8926" t="s">
        <v>696</v>
      </c>
      <c r="I8926" s="11">
        <v>1317136.43</v>
      </c>
      <c r="J8926" s="12">
        <v>9.0173719999999996E-4</v>
      </c>
      <c r="K8926">
        <f>IFERROR(VLOOKUP(E8926,Sheet1!$D$2:$E$1226,2,FALSE),"")</f>
        <v>3904489</v>
      </c>
    </row>
    <row r="8927" spans="1:11" x14ac:dyDescent="0.2">
      <c r="A8927">
        <f t="shared" si="278"/>
        <v>3904489</v>
      </c>
      <c r="B8927" s="11">
        <v>2016</v>
      </c>
      <c r="C8927" s="11" t="str">
        <f>F8927</f>
        <v>TIFFIN CITY SCHOOLS</v>
      </c>
      <c r="D8927" t="s">
        <v>1857</v>
      </c>
      <c r="E8927" t="str">
        <f t="shared" si="279"/>
        <v>C227TIFFIN CITY SCHOOLS</v>
      </c>
      <c r="F8927" t="s">
        <v>1856</v>
      </c>
      <c r="G8927" t="s">
        <v>1856</v>
      </c>
      <c r="H8927" t="s">
        <v>696</v>
      </c>
      <c r="I8927" s="11">
        <v>1351996.46</v>
      </c>
      <c r="J8927" s="12">
        <v>9.178093E-4</v>
      </c>
      <c r="K8927">
        <f>IFERROR(VLOOKUP(E8927,Sheet1!$D$2:$E$1226,2,FALSE),"")</f>
        <v>3904489</v>
      </c>
    </row>
    <row r="8928" spans="1:11" x14ac:dyDescent="0.2">
      <c r="A8928">
        <f t="shared" si="278"/>
        <v>3904489</v>
      </c>
      <c r="B8928" s="11">
        <v>2017</v>
      </c>
      <c r="C8928" s="11" t="str">
        <f>F8928</f>
        <v>TIFFIN CITY SCHOOLS</v>
      </c>
      <c r="D8928" t="s">
        <v>1857</v>
      </c>
      <c r="E8928" t="str">
        <f t="shared" si="279"/>
        <v>C227TIFFIN CITY SCHOOLS</v>
      </c>
      <c r="F8928" t="s">
        <v>1856</v>
      </c>
      <c r="G8928" t="s">
        <v>1856</v>
      </c>
      <c r="H8928" t="s">
        <v>696</v>
      </c>
      <c r="I8928" s="11">
        <v>1392112.96</v>
      </c>
      <c r="J8928" s="12">
        <v>9.0448139999999998E-4</v>
      </c>
      <c r="K8928">
        <f>IFERROR(VLOOKUP(E8928,Sheet1!$D$2:$E$1226,2,FALSE),"")</f>
        <v>3904489</v>
      </c>
    </row>
    <row r="8929" spans="1:11" x14ac:dyDescent="0.2">
      <c r="A8929">
        <f t="shared" si="278"/>
        <v>3904489</v>
      </c>
      <c r="B8929" s="11">
        <v>2018</v>
      </c>
      <c r="C8929" s="11" t="str">
        <f>F8929</f>
        <v>TIFFIN CITY SCHOOLS</v>
      </c>
      <c r="D8929" t="s">
        <v>1857</v>
      </c>
      <c r="E8929" t="str">
        <f t="shared" si="279"/>
        <v>C227TIFFIN CITY SCHOOLS</v>
      </c>
      <c r="F8929" t="s">
        <v>1856</v>
      </c>
      <c r="G8929" t="s">
        <v>1856</v>
      </c>
      <c r="H8929" t="s">
        <v>696</v>
      </c>
      <c r="I8929" s="11">
        <v>1521705.24</v>
      </c>
      <c r="J8929" s="12">
        <v>9.5610689999999995E-4</v>
      </c>
      <c r="K8929">
        <f>IFERROR(VLOOKUP(E8929,Sheet1!$D$2:$E$1226,2,FALSE),"")</f>
        <v>3904489</v>
      </c>
    </row>
    <row r="8930" spans="1:11" x14ac:dyDescent="0.2">
      <c r="A8930">
        <f t="shared" si="278"/>
        <v>3904489</v>
      </c>
      <c r="B8930" s="11">
        <v>2019</v>
      </c>
      <c r="C8930" s="11" t="str">
        <f>F8930</f>
        <v>TIFFIN CITY SCHOOLS</v>
      </c>
      <c r="D8930" t="s">
        <v>1857</v>
      </c>
      <c r="E8930" t="str">
        <f t="shared" si="279"/>
        <v>C227TIFFIN CITY SCHOOLS</v>
      </c>
      <c r="F8930" t="s">
        <v>1856</v>
      </c>
      <c r="G8930" t="s">
        <v>1856</v>
      </c>
      <c r="H8930" t="s">
        <v>696</v>
      </c>
      <c r="I8930" s="11">
        <v>1625980.5</v>
      </c>
      <c r="J8930" s="12">
        <v>9.8924730000000006E-4</v>
      </c>
      <c r="K8930">
        <f>IFERROR(VLOOKUP(E8930,Sheet1!$D$2:$E$1226,2,FALSE),"")</f>
        <v>3904489</v>
      </c>
    </row>
    <row r="8931" spans="1:11" x14ac:dyDescent="0.2">
      <c r="A8931">
        <f t="shared" si="278"/>
        <v>3904489</v>
      </c>
      <c r="B8931" s="11">
        <v>2020</v>
      </c>
      <c r="C8931" s="11" t="str">
        <f>F8931</f>
        <v>TIFFIN CITY SCHOOLS</v>
      </c>
      <c r="D8931" t="s">
        <v>1857</v>
      </c>
      <c r="E8931" t="str">
        <f t="shared" si="279"/>
        <v>C227TIFFIN CITY SCHOOLS</v>
      </c>
      <c r="F8931" t="s">
        <v>1856</v>
      </c>
      <c r="G8931" t="s">
        <v>1856</v>
      </c>
      <c r="H8931" t="s">
        <v>696</v>
      </c>
      <c r="I8931" s="11">
        <v>1723247.02</v>
      </c>
      <c r="J8931" s="12">
        <v>1.0199256000000001E-3</v>
      </c>
      <c r="K8931">
        <f>IFERROR(VLOOKUP(E8931,Sheet1!$D$2:$E$1226,2,FALSE),"")</f>
        <v>3904489</v>
      </c>
    </row>
    <row r="8932" spans="1:11" x14ac:dyDescent="0.2">
      <c r="A8932">
        <f t="shared" si="278"/>
        <v>3904489</v>
      </c>
      <c r="B8932" s="11">
        <v>2021</v>
      </c>
      <c r="C8932" s="11" t="str">
        <f>F8932</f>
        <v>TIFFIN CITY SCHOOLS</v>
      </c>
      <c r="D8932" t="s">
        <v>1857</v>
      </c>
      <c r="E8932" t="str">
        <f t="shared" si="279"/>
        <v>C227TIFFIN CITY SCHOOLS</v>
      </c>
      <c r="F8932" t="s">
        <v>1856</v>
      </c>
      <c r="G8932" t="s">
        <v>1856</v>
      </c>
      <c r="H8932" t="s">
        <v>696</v>
      </c>
      <c r="I8932" s="11">
        <v>1752166.34</v>
      </c>
      <c r="J8932" s="12">
        <v>1.01427376E-3</v>
      </c>
      <c r="K8932">
        <f>IFERROR(VLOOKUP(E8932,Sheet1!$D$2:$E$1226,2,FALSE),"")</f>
        <v>3904489</v>
      </c>
    </row>
    <row r="8933" spans="1:11" x14ac:dyDescent="0.2">
      <c r="A8933">
        <f t="shared" si="278"/>
        <v>3904489</v>
      </c>
      <c r="B8933" s="11">
        <v>2022</v>
      </c>
      <c r="C8933" s="11" t="str">
        <f>F8933</f>
        <v>TIFFIN CITY SCHOOLS</v>
      </c>
      <c r="D8933" t="s">
        <v>1857</v>
      </c>
      <c r="E8933" t="str">
        <f t="shared" si="279"/>
        <v>C227TIFFIN CITY SCHOOLS</v>
      </c>
      <c r="F8933" t="s">
        <v>1856</v>
      </c>
      <c r="G8933" t="s">
        <v>1856</v>
      </c>
      <c r="H8933" t="s">
        <v>696</v>
      </c>
      <c r="I8933" s="11">
        <v>1762029.37</v>
      </c>
      <c r="J8933" s="12">
        <v>9.6811249999999998E-4</v>
      </c>
      <c r="K8933">
        <f>IFERROR(VLOOKUP(E8933,Sheet1!$D$2:$E$1226,2,FALSE),"")</f>
        <v>3904489</v>
      </c>
    </row>
    <row r="8934" spans="1:11" x14ac:dyDescent="0.2">
      <c r="A8934">
        <f t="shared" si="278"/>
        <v>3904489</v>
      </c>
      <c r="B8934" s="11">
        <v>2023</v>
      </c>
      <c r="C8934" s="11" t="str">
        <f>F8934</f>
        <v>TIFFIN CITY SCHOOLS</v>
      </c>
      <c r="D8934" t="s">
        <v>1857</v>
      </c>
      <c r="E8934" t="str">
        <f t="shared" si="279"/>
        <v>C227TIFFIN CITY SCHOOLS</v>
      </c>
      <c r="F8934" t="s">
        <v>1856</v>
      </c>
      <c r="G8934" t="s">
        <v>1856</v>
      </c>
      <c r="H8934" t="s">
        <v>696</v>
      </c>
      <c r="I8934" s="11">
        <v>1863541.78</v>
      </c>
      <c r="J8934" s="12">
        <v>9.8550200000000008E-4</v>
      </c>
      <c r="K8934">
        <f>IFERROR(VLOOKUP(E8934,Sheet1!$D$2:$E$1226,2,FALSE),"")</f>
        <v>3904489</v>
      </c>
    </row>
    <row r="8935" spans="1:11" x14ac:dyDescent="0.2">
      <c r="A8935">
        <f t="shared" si="278"/>
        <v>3904561</v>
      </c>
      <c r="B8935" s="11">
        <v>2015</v>
      </c>
      <c r="C8935" s="11" t="str">
        <f>F8935</f>
        <v>TIPP CITY EX VLG SCHOOLS</v>
      </c>
      <c r="D8935" t="s">
        <v>1034</v>
      </c>
      <c r="E8935" t="str">
        <f t="shared" si="279"/>
        <v>9123TIPP CITY EX VLG SCHOOLS</v>
      </c>
      <c r="F8935" t="s">
        <v>984</v>
      </c>
      <c r="G8935" t="s">
        <v>984</v>
      </c>
      <c r="H8935" t="s">
        <v>495</v>
      </c>
      <c r="I8935" s="11">
        <v>1443289.23</v>
      </c>
      <c r="J8935" s="12">
        <v>9.8810390000000003E-4</v>
      </c>
      <c r="K8935">
        <f>IFERROR(VLOOKUP(E8935,Sheet1!$D$2:$E$1226,2,FALSE),"")</f>
        <v>3904561</v>
      </c>
    </row>
    <row r="8936" spans="1:11" x14ac:dyDescent="0.2">
      <c r="A8936">
        <f t="shared" si="278"/>
        <v>3904561</v>
      </c>
      <c r="B8936" s="11">
        <v>2016</v>
      </c>
      <c r="C8936" s="11" t="str">
        <f>F8936</f>
        <v>TIPP CITY EX VLG SCHOOLS</v>
      </c>
      <c r="D8936" t="s">
        <v>1034</v>
      </c>
      <c r="E8936" t="str">
        <f t="shared" si="279"/>
        <v>9123TIPP CITY EX VLG SCHOOLS</v>
      </c>
      <c r="F8936" t="s">
        <v>984</v>
      </c>
      <c r="G8936" t="s">
        <v>984</v>
      </c>
      <c r="H8936" t="s">
        <v>495</v>
      </c>
      <c r="I8936" s="11">
        <v>1458844.82</v>
      </c>
      <c r="J8936" s="12">
        <v>9.9034379999999992E-4</v>
      </c>
      <c r="K8936">
        <f>IFERROR(VLOOKUP(E8936,Sheet1!$D$2:$E$1226,2,FALSE),"")</f>
        <v>3904561</v>
      </c>
    </row>
    <row r="8937" spans="1:11" x14ac:dyDescent="0.2">
      <c r="A8937">
        <f t="shared" si="278"/>
        <v>3904561</v>
      </c>
      <c r="B8937" s="11">
        <v>2017</v>
      </c>
      <c r="C8937" s="11" t="str">
        <f>F8937</f>
        <v>TIPP CITY EX VLG SCHOOLS</v>
      </c>
      <c r="D8937" t="s">
        <v>1034</v>
      </c>
      <c r="E8937" t="str">
        <f t="shared" si="279"/>
        <v>9123TIPP CITY EX VLG SCHOOLS</v>
      </c>
      <c r="F8937" t="s">
        <v>984</v>
      </c>
      <c r="G8937" t="s">
        <v>984</v>
      </c>
      <c r="H8937" t="s">
        <v>495</v>
      </c>
      <c r="I8937" s="11">
        <v>1527830.13</v>
      </c>
      <c r="J8937" s="12">
        <v>9.926593E-4</v>
      </c>
      <c r="K8937">
        <f>IFERROR(VLOOKUP(E8937,Sheet1!$D$2:$E$1226,2,FALSE),"")</f>
        <v>3904561</v>
      </c>
    </row>
    <row r="8938" spans="1:11" x14ac:dyDescent="0.2">
      <c r="A8938">
        <f t="shared" si="278"/>
        <v>3904561</v>
      </c>
      <c r="B8938" s="11">
        <v>2018</v>
      </c>
      <c r="C8938" s="11" t="str">
        <f>F8938</f>
        <v>TIPP CITY EX VLG SCHOOLS</v>
      </c>
      <c r="D8938" t="s">
        <v>1034</v>
      </c>
      <c r="E8938" t="str">
        <f t="shared" si="279"/>
        <v>9123TIPP CITY EX VLG SCHOOLS</v>
      </c>
      <c r="F8938" t="s">
        <v>984</v>
      </c>
      <c r="G8938" t="s">
        <v>984</v>
      </c>
      <c r="H8938" t="s">
        <v>495</v>
      </c>
      <c r="I8938" s="11">
        <v>1610718.16</v>
      </c>
      <c r="J8938" s="12">
        <v>1.0120349000000001E-3</v>
      </c>
      <c r="K8938">
        <f>IFERROR(VLOOKUP(E8938,Sheet1!$D$2:$E$1226,2,FALSE),"")</f>
        <v>3904561</v>
      </c>
    </row>
    <row r="8939" spans="1:11" x14ac:dyDescent="0.2">
      <c r="A8939">
        <f t="shared" si="278"/>
        <v>3904561</v>
      </c>
      <c r="B8939" s="11">
        <v>2019</v>
      </c>
      <c r="C8939" s="11" t="str">
        <f>F8939</f>
        <v>TIPP CITY EX VLG SCHOOLS</v>
      </c>
      <c r="D8939" t="s">
        <v>1034</v>
      </c>
      <c r="E8939" t="str">
        <f t="shared" si="279"/>
        <v>9123TIPP CITY EX VLG SCHOOLS</v>
      </c>
      <c r="F8939" t="s">
        <v>984</v>
      </c>
      <c r="G8939" t="s">
        <v>984</v>
      </c>
      <c r="H8939" t="s">
        <v>495</v>
      </c>
      <c r="I8939" s="11">
        <v>1691488.81</v>
      </c>
      <c r="J8939" s="12">
        <v>1.0291026E-3</v>
      </c>
      <c r="K8939">
        <f>IFERROR(VLOOKUP(E8939,Sheet1!$D$2:$E$1226,2,FALSE),"")</f>
        <v>3904561</v>
      </c>
    </row>
    <row r="8940" spans="1:11" x14ac:dyDescent="0.2">
      <c r="A8940">
        <f t="shared" si="278"/>
        <v>3904561</v>
      </c>
      <c r="B8940" s="11">
        <v>2020</v>
      </c>
      <c r="C8940" s="11" t="str">
        <f>F8940</f>
        <v>TIPP CITY EX VLG SCHOOLS</v>
      </c>
      <c r="D8940" t="s">
        <v>1034</v>
      </c>
      <c r="E8940" t="str">
        <f t="shared" si="279"/>
        <v>9123TIPP CITY EX VLG SCHOOLS</v>
      </c>
      <c r="F8940" t="s">
        <v>984</v>
      </c>
      <c r="G8940" t="s">
        <v>984</v>
      </c>
      <c r="H8940" t="s">
        <v>495</v>
      </c>
      <c r="I8940" s="11">
        <v>1772530.46</v>
      </c>
      <c r="J8940" s="12">
        <v>1.0490946E-3</v>
      </c>
      <c r="K8940">
        <f>IFERROR(VLOOKUP(E8940,Sheet1!$D$2:$E$1226,2,FALSE),"")</f>
        <v>3904561</v>
      </c>
    </row>
    <row r="8941" spans="1:11" x14ac:dyDescent="0.2">
      <c r="A8941">
        <f t="shared" si="278"/>
        <v>3904561</v>
      </c>
      <c r="B8941" s="11">
        <v>2021</v>
      </c>
      <c r="C8941" s="11" t="str">
        <f>F8941</f>
        <v>TIPP CITY EX VLG SCHOOLS</v>
      </c>
      <c r="D8941" t="s">
        <v>1034</v>
      </c>
      <c r="E8941" t="str">
        <f t="shared" si="279"/>
        <v>9123TIPP CITY EX VLG SCHOOLS</v>
      </c>
      <c r="F8941" t="s">
        <v>984</v>
      </c>
      <c r="G8941" t="s">
        <v>984</v>
      </c>
      <c r="H8941" t="s">
        <v>495</v>
      </c>
      <c r="I8941" s="11">
        <v>1836913.35</v>
      </c>
      <c r="J8941" s="12">
        <v>1.06333113E-3</v>
      </c>
      <c r="K8941">
        <f>IFERROR(VLOOKUP(E8941,Sheet1!$D$2:$E$1226,2,FALSE),"")</f>
        <v>3904561</v>
      </c>
    </row>
    <row r="8942" spans="1:11" x14ac:dyDescent="0.2">
      <c r="A8942">
        <f t="shared" si="278"/>
        <v>3904561</v>
      </c>
      <c r="B8942" s="11">
        <v>2022</v>
      </c>
      <c r="C8942" s="11" t="str">
        <f>F8942</f>
        <v>TIPP CITY EX VLG SCHOOLS</v>
      </c>
      <c r="D8942" t="s">
        <v>1034</v>
      </c>
      <c r="E8942" t="str">
        <f t="shared" si="279"/>
        <v>9123TIPP CITY EX VLG SCHOOLS</v>
      </c>
      <c r="F8942" t="s">
        <v>984</v>
      </c>
      <c r="G8942" t="s">
        <v>984</v>
      </c>
      <c r="H8942" t="s">
        <v>495</v>
      </c>
      <c r="I8942" s="11">
        <v>1920423.04</v>
      </c>
      <c r="J8942" s="12">
        <v>1.0551388E-3</v>
      </c>
      <c r="K8942">
        <f>IFERROR(VLOOKUP(E8942,Sheet1!$D$2:$E$1226,2,FALSE),"")</f>
        <v>3904561</v>
      </c>
    </row>
    <row r="8943" spans="1:11" x14ac:dyDescent="0.2">
      <c r="A8943">
        <f t="shared" si="278"/>
        <v>3904561</v>
      </c>
      <c r="B8943" s="11">
        <v>2023</v>
      </c>
      <c r="C8943" s="11" t="str">
        <f>F8943</f>
        <v>TIPP CITY EX VLG SCHOOLS</v>
      </c>
      <c r="D8943" t="s">
        <v>1034</v>
      </c>
      <c r="E8943" t="str">
        <f t="shared" si="279"/>
        <v>9123TIPP CITY EX VLG SCHOOLS</v>
      </c>
      <c r="F8943" t="s">
        <v>984</v>
      </c>
      <c r="G8943" t="s">
        <v>984</v>
      </c>
      <c r="H8943" t="s">
        <v>495</v>
      </c>
      <c r="I8943" s="11">
        <v>1968178.99</v>
      </c>
      <c r="J8943" s="12">
        <v>1.0408376E-3</v>
      </c>
      <c r="K8943">
        <f>IFERROR(VLOOKUP(E8943,Sheet1!$D$2:$E$1226,2,FALSE),"")</f>
        <v>3904561</v>
      </c>
    </row>
    <row r="8944" spans="1:11" x14ac:dyDescent="0.2">
      <c r="A8944">
        <f t="shared" si="278"/>
        <v>3900573</v>
      </c>
      <c r="B8944" s="11">
        <v>2015</v>
      </c>
      <c r="C8944" s="11" t="str">
        <f>F8944</f>
        <v>TOLEDO PREP AND FITNESS</v>
      </c>
      <c r="D8944" t="s">
        <v>2041</v>
      </c>
      <c r="E8944" t="str">
        <f t="shared" si="279"/>
        <v>D110TOLEDO PREP AND FITNESS</v>
      </c>
      <c r="F8944" t="s">
        <v>2488</v>
      </c>
      <c r="G8944" t="s">
        <v>2040</v>
      </c>
      <c r="H8944" t="s">
        <v>269</v>
      </c>
      <c r="I8944" s="11">
        <v>105360.54</v>
      </c>
      <c r="J8944" s="12">
        <v>7.21319E-5</v>
      </c>
      <c r="K8944">
        <f>IFERROR(VLOOKUP(E8944,Sheet1!$D$2:$E$1226,2,FALSE),"")</f>
        <v>3900573</v>
      </c>
    </row>
    <row r="8945" spans="1:11" x14ac:dyDescent="0.2">
      <c r="A8945">
        <f t="shared" si="278"/>
        <v>3900573</v>
      </c>
      <c r="B8945" s="11">
        <v>2016</v>
      </c>
      <c r="C8945" s="11" t="str">
        <f>F8945</f>
        <v>TOLEDO PREP AND FITNESS</v>
      </c>
      <c r="D8945" t="s">
        <v>2041</v>
      </c>
      <c r="E8945" t="str">
        <f t="shared" si="279"/>
        <v>D110TOLEDO PREP AND FITNESS</v>
      </c>
      <c r="F8945" t="s">
        <v>2488</v>
      </c>
      <c r="G8945" t="s">
        <v>2040</v>
      </c>
      <c r="H8945" t="s">
        <v>269</v>
      </c>
      <c r="I8945" s="11">
        <v>110092.35</v>
      </c>
      <c r="J8945" s="12">
        <v>7.4736700000000006E-5</v>
      </c>
      <c r="K8945">
        <f>IFERROR(VLOOKUP(E8945,Sheet1!$D$2:$E$1226,2,FALSE),"")</f>
        <v>3900573</v>
      </c>
    </row>
    <row r="8946" spans="1:11" x14ac:dyDescent="0.2">
      <c r="A8946">
        <f t="shared" si="278"/>
        <v>3900573</v>
      </c>
      <c r="B8946" s="11">
        <v>2017</v>
      </c>
      <c r="C8946" s="11" t="str">
        <f>F8946</f>
        <v>TOLEDO PREP AND FITNESS</v>
      </c>
      <c r="D8946" t="s">
        <v>2041</v>
      </c>
      <c r="E8946" t="str">
        <f t="shared" si="279"/>
        <v>D110TOLEDO PREP AND FITNESS</v>
      </c>
      <c r="F8946" t="s">
        <v>2488</v>
      </c>
      <c r="G8946" t="s">
        <v>2488</v>
      </c>
      <c r="H8946" t="s">
        <v>456</v>
      </c>
      <c r="I8946" s="11">
        <v>122397.09</v>
      </c>
      <c r="J8946" s="12">
        <v>7.9523600000000005E-5</v>
      </c>
      <c r="K8946">
        <f>IFERROR(VLOOKUP(E8946,Sheet1!$D$2:$E$1226,2,FALSE),"")</f>
        <v>3900573</v>
      </c>
    </row>
    <row r="8947" spans="1:11" x14ac:dyDescent="0.2">
      <c r="A8947">
        <f t="shared" si="278"/>
        <v>3900573</v>
      </c>
      <c r="B8947" s="11">
        <v>2018</v>
      </c>
      <c r="C8947" s="11" t="str">
        <f>F8947</f>
        <v>TOLEDO PREP AND FITNESS</v>
      </c>
      <c r="D8947" t="s">
        <v>2041</v>
      </c>
      <c r="E8947" t="str">
        <f t="shared" si="279"/>
        <v>D110TOLEDO PREP AND FITNESS</v>
      </c>
      <c r="F8947" t="s">
        <v>2488</v>
      </c>
      <c r="G8947" t="s">
        <v>2488</v>
      </c>
      <c r="H8947" t="s">
        <v>456</v>
      </c>
      <c r="I8947" s="11">
        <v>145652.59</v>
      </c>
      <c r="J8947" s="12">
        <v>9.1515399999999995E-5</v>
      </c>
      <c r="K8947">
        <f>IFERROR(VLOOKUP(E8947,Sheet1!$D$2:$E$1226,2,FALSE),"")</f>
        <v>3900573</v>
      </c>
    </row>
    <row r="8948" spans="1:11" x14ac:dyDescent="0.2">
      <c r="A8948">
        <f t="shared" si="278"/>
        <v>3900573</v>
      </c>
      <c r="B8948" s="11">
        <v>2019</v>
      </c>
      <c r="C8948" s="11" t="str">
        <f>F8948</f>
        <v>TOLEDO PREP AND FITNESS</v>
      </c>
      <c r="D8948" t="s">
        <v>2041</v>
      </c>
      <c r="E8948" t="str">
        <f t="shared" si="279"/>
        <v>D110TOLEDO PREP AND FITNESS</v>
      </c>
      <c r="F8948" t="s">
        <v>2488</v>
      </c>
      <c r="G8948" t="s">
        <v>2488</v>
      </c>
      <c r="H8948" t="s">
        <v>456</v>
      </c>
      <c r="I8948" s="11">
        <v>152485.35999999999</v>
      </c>
      <c r="J8948" s="12">
        <v>9.2772199999999999E-5</v>
      </c>
      <c r="K8948">
        <f>IFERROR(VLOOKUP(E8948,Sheet1!$D$2:$E$1226,2,FALSE),"")</f>
        <v>3900573</v>
      </c>
    </row>
    <row r="8949" spans="1:11" x14ac:dyDescent="0.2">
      <c r="A8949">
        <f t="shared" si="278"/>
        <v>3900573</v>
      </c>
      <c r="B8949" s="11">
        <v>2020</v>
      </c>
      <c r="C8949" s="11" t="str">
        <f>F8949</f>
        <v>TOLEDO PREP AND FITNESS</v>
      </c>
      <c r="D8949" t="s">
        <v>2041</v>
      </c>
      <c r="E8949" t="str">
        <f t="shared" si="279"/>
        <v>D110TOLEDO PREP AND FITNESS</v>
      </c>
      <c r="F8949" t="s">
        <v>2488</v>
      </c>
      <c r="G8949" t="s">
        <v>2488</v>
      </c>
      <c r="H8949" t="s">
        <v>456</v>
      </c>
      <c r="I8949" s="11">
        <v>143580.65</v>
      </c>
      <c r="J8949" s="12">
        <v>8.4980000000000003E-5</v>
      </c>
      <c r="K8949">
        <f>IFERROR(VLOOKUP(E8949,Sheet1!$D$2:$E$1226,2,FALSE),"")</f>
        <v>3900573</v>
      </c>
    </row>
    <row r="8950" spans="1:11" x14ac:dyDescent="0.2">
      <c r="A8950">
        <f t="shared" si="278"/>
        <v>3900573</v>
      </c>
      <c r="B8950" s="11">
        <v>2021</v>
      </c>
      <c r="C8950" s="11" t="str">
        <f>F8950</f>
        <v>TOLEDO PREP AND FITNESS</v>
      </c>
      <c r="D8950" t="s">
        <v>2041</v>
      </c>
      <c r="E8950" t="str">
        <f t="shared" si="279"/>
        <v>D110TOLEDO PREP AND FITNESS</v>
      </c>
      <c r="F8950" t="s">
        <v>2488</v>
      </c>
      <c r="G8950" t="s">
        <v>2488</v>
      </c>
      <c r="H8950" t="s">
        <v>456</v>
      </c>
      <c r="I8950" s="11">
        <v>155694.65</v>
      </c>
      <c r="J8950" s="12">
        <v>9.0126719999999994E-5</v>
      </c>
      <c r="K8950">
        <f>IFERROR(VLOOKUP(E8950,Sheet1!$D$2:$E$1226,2,FALSE),"")</f>
        <v>3900573</v>
      </c>
    </row>
    <row r="8951" spans="1:11" x14ac:dyDescent="0.2">
      <c r="A8951">
        <f t="shared" si="278"/>
        <v>3900573</v>
      </c>
      <c r="B8951" s="11">
        <v>2022</v>
      </c>
      <c r="C8951" s="11" t="str">
        <f>F8951</f>
        <v>TOLEDO PREP AND FITNESS</v>
      </c>
      <c r="D8951" t="s">
        <v>2041</v>
      </c>
      <c r="E8951" t="str">
        <f t="shared" si="279"/>
        <v>D110TOLEDO PREP AND FITNESS</v>
      </c>
      <c r="F8951" t="s">
        <v>2488</v>
      </c>
      <c r="G8951" t="s">
        <v>2488</v>
      </c>
      <c r="H8951" t="s">
        <v>456</v>
      </c>
      <c r="I8951" s="11">
        <v>163974.17000000001</v>
      </c>
      <c r="J8951" s="12">
        <v>9.0092400000000005E-5</v>
      </c>
      <c r="K8951">
        <f>IFERROR(VLOOKUP(E8951,Sheet1!$D$2:$E$1226,2,FALSE),"")</f>
        <v>3900573</v>
      </c>
    </row>
    <row r="8952" spans="1:11" x14ac:dyDescent="0.2">
      <c r="A8952">
        <f t="shared" si="278"/>
        <v>3900573</v>
      </c>
      <c r="B8952" s="11">
        <v>2023</v>
      </c>
      <c r="C8952" s="11" t="str">
        <f>F8952</f>
        <v>TOLEDO PREP AND FITNESS</v>
      </c>
      <c r="D8952" t="s">
        <v>2041</v>
      </c>
      <c r="E8952" t="str">
        <f t="shared" si="279"/>
        <v>D110TOLEDO PREP AND FITNESS</v>
      </c>
      <c r="F8952" t="s">
        <v>2488</v>
      </c>
      <c r="G8952" t="s">
        <v>2488</v>
      </c>
      <c r="H8952" t="s">
        <v>456</v>
      </c>
      <c r="I8952" s="11">
        <v>182371.12</v>
      </c>
      <c r="J8952" s="12">
        <v>9.64438E-5</v>
      </c>
      <c r="K8952">
        <f>IFERROR(VLOOKUP(E8952,Sheet1!$D$2:$E$1226,2,FALSE),"")</f>
        <v>3900573</v>
      </c>
    </row>
    <row r="8953" spans="1:11" x14ac:dyDescent="0.2">
      <c r="A8953">
        <f t="shared" si="278"/>
        <v>3904490</v>
      </c>
      <c r="B8953" s="11">
        <v>2015</v>
      </c>
      <c r="C8953" s="11" t="str">
        <f>F8953</f>
        <v>TOLEDO PUBLIC SCHOOLS</v>
      </c>
      <c r="D8953" t="s">
        <v>1513</v>
      </c>
      <c r="E8953" t="str">
        <f t="shared" si="279"/>
        <v>C007TOLEDO PUBLIC SCHOOLS</v>
      </c>
      <c r="F8953" t="s">
        <v>1512</v>
      </c>
      <c r="G8953" t="s">
        <v>1512</v>
      </c>
      <c r="H8953" t="s">
        <v>456</v>
      </c>
      <c r="I8953" s="11">
        <v>16694077.41</v>
      </c>
      <c r="J8953" s="12">
        <v>1.14290904E-2</v>
      </c>
      <c r="K8953">
        <f>IFERROR(VLOOKUP(E8953,Sheet1!$D$2:$E$1226,2,FALSE),"")</f>
        <v>3904490</v>
      </c>
    </row>
    <row r="8954" spans="1:11" x14ac:dyDescent="0.2">
      <c r="A8954">
        <f t="shared" si="278"/>
        <v>3904490</v>
      </c>
      <c r="B8954" s="11">
        <v>2016</v>
      </c>
      <c r="C8954" s="11" t="str">
        <f>F8954</f>
        <v>TOLEDO PUBLIC SCHOOLS</v>
      </c>
      <c r="D8954" t="s">
        <v>1513</v>
      </c>
      <c r="E8954" t="str">
        <f t="shared" si="279"/>
        <v>C007TOLEDO PUBLIC SCHOOLS</v>
      </c>
      <c r="F8954" t="s">
        <v>1512</v>
      </c>
      <c r="G8954" t="s">
        <v>1512</v>
      </c>
      <c r="H8954" t="s">
        <v>456</v>
      </c>
      <c r="I8954" s="11">
        <v>17599842.710000001</v>
      </c>
      <c r="J8954" s="12">
        <v>1.1947737999999999E-2</v>
      </c>
      <c r="K8954">
        <f>IFERROR(VLOOKUP(E8954,Sheet1!$D$2:$E$1226,2,FALSE),"")</f>
        <v>3904490</v>
      </c>
    </row>
    <row r="8955" spans="1:11" x14ac:dyDescent="0.2">
      <c r="A8955">
        <f t="shared" si="278"/>
        <v>3904490</v>
      </c>
      <c r="B8955" s="11">
        <v>2017</v>
      </c>
      <c r="C8955" s="11" t="str">
        <f>F8955</f>
        <v>TOLEDO PUBLIC SCHOOLS</v>
      </c>
      <c r="D8955" t="s">
        <v>1513</v>
      </c>
      <c r="E8955" t="str">
        <f t="shared" si="279"/>
        <v>C007TOLEDO PUBLIC SCHOOLS</v>
      </c>
      <c r="F8955" t="s">
        <v>1512</v>
      </c>
      <c r="G8955" t="s">
        <v>1512</v>
      </c>
      <c r="H8955" t="s">
        <v>456</v>
      </c>
      <c r="I8955" s="11">
        <v>19575878.91</v>
      </c>
      <c r="J8955" s="12">
        <v>1.2718808200000001E-2</v>
      </c>
      <c r="K8955">
        <f>IFERROR(VLOOKUP(E8955,Sheet1!$D$2:$E$1226,2,FALSE),"")</f>
        <v>3904490</v>
      </c>
    </row>
    <row r="8956" spans="1:11" x14ac:dyDescent="0.2">
      <c r="A8956">
        <f t="shared" si="278"/>
        <v>3904490</v>
      </c>
      <c r="B8956" s="11">
        <v>2018</v>
      </c>
      <c r="C8956" s="11" t="str">
        <f>F8956</f>
        <v>TOLEDO PUBLIC SCHOOLS</v>
      </c>
      <c r="D8956" t="s">
        <v>1513</v>
      </c>
      <c r="E8956" t="str">
        <f t="shared" si="279"/>
        <v>C007TOLEDO PUBLIC SCHOOLS</v>
      </c>
      <c r="F8956" t="s">
        <v>1512</v>
      </c>
      <c r="G8956" t="s">
        <v>1512</v>
      </c>
      <c r="H8956" t="s">
        <v>456</v>
      </c>
      <c r="I8956" s="11">
        <v>20144930.940000001</v>
      </c>
      <c r="J8956" s="12">
        <v>1.2657318799999999E-2</v>
      </c>
      <c r="K8956">
        <f>IFERROR(VLOOKUP(E8956,Sheet1!$D$2:$E$1226,2,FALSE),"")</f>
        <v>3904490</v>
      </c>
    </row>
    <row r="8957" spans="1:11" x14ac:dyDescent="0.2">
      <c r="A8957">
        <f t="shared" si="278"/>
        <v>3904490</v>
      </c>
      <c r="B8957" s="11">
        <v>2019</v>
      </c>
      <c r="C8957" s="11" t="str">
        <f>F8957</f>
        <v>TOLEDO PUBLIC SCHOOLS</v>
      </c>
      <c r="D8957" t="s">
        <v>1513</v>
      </c>
      <c r="E8957" t="str">
        <f t="shared" si="279"/>
        <v>C007TOLEDO PUBLIC SCHOOLS</v>
      </c>
      <c r="F8957" t="s">
        <v>1512</v>
      </c>
      <c r="G8957" t="s">
        <v>1512</v>
      </c>
      <c r="H8957" t="s">
        <v>456</v>
      </c>
      <c r="I8957" s="11">
        <v>20968949.91</v>
      </c>
      <c r="J8957" s="12">
        <v>1.27575194E-2</v>
      </c>
      <c r="K8957">
        <f>IFERROR(VLOOKUP(E8957,Sheet1!$D$2:$E$1226,2,FALSE),"")</f>
        <v>3904490</v>
      </c>
    </row>
    <row r="8958" spans="1:11" x14ac:dyDescent="0.2">
      <c r="A8958">
        <f t="shared" si="278"/>
        <v>3904490</v>
      </c>
      <c r="B8958" s="11">
        <v>2020</v>
      </c>
      <c r="C8958" s="11" t="str">
        <f>F8958</f>
        <v>TOLEDO PUBLIC SCHOOLS</v>
      </c>
      <c r="D8958" t="s">
        <v>1513</v>
      </c>
      <c r="E8958" t="str">
        <f t="shared" si="279"/>
        <v>C007TOLEDO PUBLIC SCHOOLS</v>
      </c>
      <c r="F8958" t="s">
        <v>1512</v>
      </c>
      <c r="G8958" t="s">
        <v>1512</v>
      </c>
      <c r="H8958" t="s">
        <v>456</v>
      </c>
      <c r="I8958" s="11">
        <v>22276349.07</v>
      </c>
      <c r="J8958" s="12">
        <v>1.31845391E-2</v>
      </c>
      <c r="K8958">
        <f>IFERROR(VLOOKUP(E8958,Sheet1!$D$2:$E$1226,2,FALSE),"")</f>
        <v>3904490</v>
      </c>
    </row>
    <row r="8959" spans="1:11" x14ac:dyDescent="0.2">
      <c r="A8959">
        <f t="shared" si="278"/>
        <v>3904490</v>
      </c>
      <c r="B8959" s="11">
        <v>2021</v>
      </c>
      <c r="C8959" s="11" t="str">
        <f>F8959</f>
        <v>TOLEDO PUBLIC SCHOOLS</v>
      </c>
      <c r="D8959" t="s">
        <v>1513</v>
      </c>
      <c r="E8959" t="str">
        <f t="shared" si="279"/>
        <v>C007TOLEDO PUBLIC SCHOOLS</v>
      </c>
      <c r="F8959" t="s">
        <v>1512</v>
      </c>
      <c r="G8959" t="s">
        <v>1512</v>
      </c>
      <c r="H8959" t="s">
        <v>456</v>
      </c>
      <c r="I8959" s="11">
        <v>24503754.780000001</v>
      </c>
      <c r="J8959" s="12">
        <v>1.418444977E-2</v>
      </c>
      <c r="K8959">
        <f>IFERROR(VLOOKUP(E8959,Sheet1!$D$2:$E$1226,2,FALSE),"")</f>
        <v>3904490</v>
      </c>
    </row>
    <row r="8960" spans="1:11" x14ac:dyDescent="0.2">
      <c r="A8960">
        <f t="shared" si="278"/>
        <v>3904490</v>
      </c>
      <c r="B8960" s="11">
        <v>2022</v>
      </c>
      <c r="C8960" s="11" t="str">
        <f>F8960</f>
        <v>TOLEDO PUBLIC SCHOOLS</v>
      </c>
      <c r="D8960" t="s">
        <v>1513</v>
      </c>
      <c r="E8960" t="str">
        <f t="shared" si="279"/>
        <v>C007TOLEDO PUBLIC SCHOOLS</v>
      </c>
      <c r="F8960" t="s">
        <v>1512</v>
      </c>
      <c r="G8960" t="s">
        <v>1512</v>
      </c>
      <c r="H8960" t="s">
        <v>456</v>
      </c>
      <c r="I8960" s="11">
        <v>25602779.27</v>
      </c>
      <c r="J8960" s="12">
        <v>1.4066945399999999E-2</v>
      </c>
      <c r="K8960">
        <f>IFERROR(VLOOKUP(E8960,Sheet1!$D$2:$E$1226,2,FALSE),"")</f>
        <v>3904490</v>
      </c>
    </row>
    <row r="8961" spans="1:11" x14ac:dyDescent="0.2">
      <c r="A8961">
        <f t="shared" si="278"/>
        <v>3904490</v>
      </c>
      <c r="B8961" s="11">
        <v>2023</v>
      </c>
      <c r="C8961" s="11" t="str">
        <f>F8961</f>
        <v>TOLEDO PUBLIC SCHOOLS</v>
      </c>
      <c r="D8961" t="s">
        <v>1513</v>
      </c>
      <c r="E8961" t="str">
        <f t="shared" si="279"/>
        <v>C007TOLEDO PUBLIC SCHOOLS</v>
      </c>
      <c r="F8961" t="s">
        <v>1512</v>
      </c>
      <c r="G8961" t="s">
        <v>1512</v>
      </c>
      <c r="H8961" t="s">
        <v>456</v>
      </c>
      <c r="I8961" s="11">
        <v>26183516.969999999</v>
      </c>
      <c r="J8961" s="12">
        <v>1.3846702000000001E-2</v>
      </c>
      <c r="K8961">
        <f>IFERROR(VLOOKUP(E8961,Sheet1!$D$2:$E$1226,2,FALSE),"")</f>
        <v>3904490</v>
      </c>
    </row>
    <row r="8962" spans="1:11" x14ac:dyDescent="0.2">
      <c r="A8962">
        <f t="shared" si="278"/>
        <v>3900056</v>
      </c>
      <c r="B8962" s="11">
        <v>2015</v>
      </c>
      <c r="C8962" s="11" t="str">
        <f>F8962</f>
        <v>TOLEDO SCHOOL FOR THE ARTS</v>
      </c>
      <c r="D8962" t="s">
        <v>1317</v>
      </c>
      <c r="E8962" t="str">
        <f t="shared" si="279"/>
        <v>9655TOLEDO SCHOOL FOR THE ARTS</v>
      </c>
      <c r="F8962" t="s">
        <v>1267</v>
      </c>
      <c r="G8962" t="s">
        <v>1267</v>
      </c>
      <c r="H8962" t="s">
        <v>456</v>
      </c>
      <c r="I8962" s="11">
        <v>353133.32</v>
      </c>
      <c r="J8962" s="12">
        <v>2.4176189999999999E-4</v>
      </c>
      <c r="K8962">
        <f>IFERROR(VLOOKUP(E8962,Sheet1!$D$2:$E$1226,2,FALSE),"")</f>
        <v>3900056</v>
      </c>
    </row>
    <row r="8963" spans="1:11" x14ac:dyDescent="0.2">
      <c r="A8963">
        <f t="shared" ref="A8963:A9026" si="280">K8963</f>
        <v>3900056</v>
      </c>
      <c r="B8963" s="11">
        <v>2016</v>
      </c>
      <c r="C8963" s="11" t="str">
        <f>F8963</f>
        <v>TOLEDO SCHOOL FOR THE ARTS</v>
      </c>
      <c r="D8963" t="s">
        <v>1317</v>
      </c>
      <c r="E8963" t="str">
        <f t="shared" ref="E8963:E9026" si="281">D8963&amp;F8963</f>
        <v>9655TOLEDO SCHOOL FOR THE ARTS</v>
      </c>
      <c r="F8963" t="s">
        <v>1267</v>
      </c>
      <c r="G8963" t="s">
        <v>1267</v>
      </c>
      <c r="H8963" t="s">
        <v>456</v>
      </c>
      <c r="I8963" s="11">
        <v>361661.92</v>
      </c>
      <c r="J8963" s="12">
        <v>2.4551590000000001E-4</v>
      </c>
      <c r="K8963">
        <f>IFERROR(VLOOKUP(E8963,Sheet1!$D$2:$E$1226,2,FALSE),"")</f>
        <v>3900056</v>
      </c>
    </row>
    <row r="8964" spans="1:11" x14ac:dyDescent="0.2">
      <c r="A8964">
        <f t="shared" si="280"/>
        <v>3900056</v>
      </c>
      <c r="B8964" s="11">
        <v>2017</v>
      </c>
      <c r="C8964" s="11" t="str">
        <f>F8964</f>
        <v>TOLEDO SCHOOL FOR THE ARTS</v>
      </c>
      <c r="D8964" t="s">
        <v>1317</v>
      </c>
      <c r="E8964" t="str">
        <f t="shared" si="281"/>
        <v>9655TOLEDO SCHOOL FOR THE ARTS</v>
      </c>
      <c r="F8964" t="s">
        <v>1267</v>
      </c>
      <c r="G8964" t="s">
        <v>1267</v>
      </c>
      <c r="H8964" t="s">
        <v>456</v>
      </c>
      <c r="I8964" s="11">
        <v>363660.64</v>
      </c>
      <c r="J8964" s="12">
        <v>2.3627699999999999E-4</v>
      </c>
      <c r="K8964">
        <f>IFERROR(VLOOKUP(E8964,Sheet1!$D$2:$E$1226,2,FALSE),"")</f>
        <v>3900056</v>
      </c>
    </row>
    <row r="8965" spans="1:11" x14ac:dyDescent="0.2">
      <c r="A8965">
        <f t="shared" si="280"/>
        <v>3900056</v>
      </c>
      <c r="B8965" s="11">
        <v>2018</v>
      </c>
      <c r="C8965" s="11" t="str">
        <f>F8965</f>
        <v>TOLEDO SCHOOL FOR THE ARTS</v>
      </c>
      <c r="D8965" t="s">
        <v>1317</v>
      </c>
      <c r="E8965" t="str">
        <f t="shared" si="281"/>
        <v>9655TOLEDO SCHOOL FOR THE ARTS</v>
      </c>
      <c r="F8965" t="s">
        <v>1267</v>
      </c>
      <c r="G8965" t="s">
        <v>1267</v>
      </c>
      <c r="H8965" t="s">
        <v>456</v>
      </c>
      <c r="I8965" s="11">
        <v>384389.22</v>
      </c>
      <c r="J8965" s="12">
        <v>2.4151669999999999E-4</v>
      </c>
      <c r="K8965">
        <f>IFERROR(VLOOKUP(E8965,Sheet1!$D$2:$E$1226,2,FALSE),"")</f>
        <v>3900056</v>
      </c>
    </row>
    <row r="8966" spans="1:11" x14ac:dyDescent="0.2">
      <c r="A8966">
        <f t="shared" si="280"/>
        <v>3900056</v>
      </c>
      <c r="B8966" s="11">
        <v>2019</v>
      </c>
      <c r="C8966" s="11" t="str">
        <f>F8966</f>
        <v>TOLEDO SCHOOL FOR THE ARTS</v>
      </c>
      <c r="D8966" t="s">
        <v>1317</v>
      </c>
      <c r="E8966" t="str">
        <f t="shared" si="281"/>
        <v>9655TOLEDO SCHOOL FOR THE ARTS</v>
      </c>
      <c r="F8966" t="s">
        <v>1267</v>
      </c>
      <c r="G8966" t="s">
        <v>1267</v>
      </c>
      <c r="H8966" t="s">
        <v>456</v>
      </c>
      <c r="I8966" s="11">
        <v>394531.17</v>
      </c>
      <c r="J8966" s="12">
        <v>2.4003300000000001E-4</v>
      </c>
      <c r="K8966">
        <f>IFERROR(VLOOKUP(E8966,Sheet1!$D$2:$E$1226,2,FALSE),"")</f>
        <v>3900056</v>
      </c>
    </row>
    <row r="8967" spans="1:11" x14ac:dyDescent="0.2">
      <c r="A8967">
        <f t="shared" si="280"/>
        <v>3900056</v>
      </c>
      <c r="B8967" s="11">
        <v>2020</v>
      </c>
      <c r="C8967" s="11" t="str">
        <f>F8967</f>
        <v>TOLEDO SCHOOL FOR THE ARTS</v>
      </c>
      <c r="D8967" t="s">
        <v>1317</v>
      </c>
      <c r="E8967" t="str">
        <f t="shared" si="281"/>
        <v>9655TOLEDO SCHOOL FOR THE ARTS</v>
      </c>
      <c r="F8967" t="s">
        <v>1267</v>
      </c>
      <c r="G8967" t="s">
        <v>1267</v>
      </c>
      <c r="H8967" t="s">
        <v>456</v>
      </c>
      <c r="I8967" s="11">
        <v>404240.86</v>
      </c>
      <c r="J8967" s="12">
        <v>2.3925509999999999E-4</v>
      </c>
      <c r="K8967">
        <f>IFERROR(VLOOKUP(E8967,Sheet1!$D$2:$E$1226,2,FALSE),"")</f>
        <v>3900056</v>
      </c>
    </row>
    <row r="8968" spans="1:11" x14ac:dyDescent="0.2">
      <c r="A8968">
        <f t="shared" si="280"/>
        <v>3900056</v>
      </c>
      <c r="B8968" s="11">
        <v>2021</v>
      </c>
      <c r="C8968" s="11" t="str">
        <f>F8968</f>
        <v>TOLEDO SCHOOL FOR THE ARTS</v>
      </c>
      <c r="D8968" t="s">
        <v>1317</v>
      </c>
      <c r="E8968" t="str">
        <f t="shared" si="281"/>
        <v>9655TOLEDO SCHOOL FOR THE ARTS</v>
      </c>
      <c r="F8968" t="s">
        <v>1267</v>
      </c>
      <c r="G8968" t="s">
        <v>1267</v>
      </c>
      <c r="H8968" t="s">
        <v>456</v>
      </c>
      <c r="I8968" s="11">
        <v>409635.84000000003</v>
      </c>
      <c r="J8968" s="12">
        <v>2.3712525000000001E-4</v>
      </c>
      <c r="K8968">
        <f>IFERROR(VLOOKUP(E8968,Sheet1!$D$2:$E$1226,2,FALSE),"")</f>
        <v>3900056</v>
      </c>
    </row>
    <row r="8969" spans="1:11" x14ac:dyDescent="0.2">
      <c r="A8969">
        <f t="shared" si="280"/>
        <v>3900056</v>
      </c>
      <c r="B8969" s="11">
        <v>2022</v>
      </c>
      <c r="C8969" s="11" t="str">
        <f>F8969</f>
        <v>TOLEDO SCHOOL FOR THE ARTS</v>
      </c>
      <c r="D8969" t="s">
        <v>1317</v>
      </c>
      <c r="E8969" t="str">
        <f t="shared" si="281"/>
        <v>9655TOLEDO SCHOOL FOR THE ARTS</v>
      </c>
      <c r="F8969" t="s">
        <v>1267</v>
      </c>
      <c r="G8969" t="s">
        <v>1267</v>
      </c>
      <c r="H8969" t="s">
        <v>456</v>
      </c>
      <c r="I8969" s="11">
        <v>443473.26</v>
      </c>
      <c r="J8969" s="12">
        <v>2.4365770000000001E-4</v>
      </c>
      <c r="K8969">
        <f>IFERROR(VLOOKUP(E8969,Sheet1!$D$2:$E$1226,2,FALSE),"")</f>
        <v>3900056</v>
      </c>
    </row>
    <row r="8970" spans="1:11" x14ac:dyDescent="0.2">
      <c r="A8970">
        <f t="shared" si="280"/>
        <v>3900056</v>
      </c>
      <c r="B8970" s="11">
        <v>2023</v>
      </c>
      <c r="C8970" s="11" t="str">
        <f>F8970</f>
        <v>TOLEDO SCHOOL FOR THE ARTS</v>
      </c>
      <c r="D8970" t="s">
        <v>1317</v>
      </c>
      <c r="E8970" t="str">
        <f t="shared" si="281"/>
        <v>9655TOLEDO SCHOOL FOR THE ARTS</v>
      </c>
      <c r="F8970" t="s">
        <v>1267</v>
      </c>
      <c r="G8970" t="s">
        <v>1267</v>
      </c>
      <c r="H8970" t="s">
        <v>456</v>
      </c>
      <c r="I8970" s="11">
        <v>426460.05</v>
      </c>
      <c r="J8970" s="12">
        <v>2.2552609999999999E-4</v>
      </c>
      <c r="K8970">
        <f>IFERROR(VLOOKUP(E8970,Sheet1!$D$2:$E$1226,2,FALSE),"")</f>
        <v>3900056</v>
      </c>
    </row>
    <row r="8971" spans="1:11" x14ac:dyDescent="0.2">
      <c r="A8971">
        <f t="shared" si="280"/>
        <v>0</v>
      </c>
      <c r="B8971" s="11">
        <v>2015</v>
      </c>
      <c r="C8971" s="11" t="str">
        <f>F8971</f>
        <v>TOLEDO SMART ELEMENTARY</v>
      </c>
      <c r="D8971" t="s">
        <v>2410</v>
      </c>
      <c r="E8971" t="str">
        <f t="shared" si="281"/>
        <v>D403TOLEDO SMART ELEMENTARY</v>
      </c>
      <c r="F8971" t="s">
        <v>2409</v>
      </c>
      <c r="G8971" t="s">
        <v>2409</v>
      </c>
      <c r="H8971" t="s">
        <v>456</v>
      </c>
      <c r="I8971" s="11">
        <v>16467.37</v>
      </c>
      <c r="J8971" s="12">
        <v>1.1273900000000001E-5</v>
      </c>
      <c r="K8971">
        <f>IFERROR(VLOOKUP(E8971,Sheet1!$D$2:$E$1226,2,FALSE),"")</f>
        <v>0</v>
      </c>
    </row>
    <row r="8972" spans="1:11" x14ac:dyDescent="0.2">
      <c r="A8972">
        <f t="shared" si="280"/>
        <v>0</v>
      </c>
      <c r="B8972" s="11">
        <v>2016</v>
      </c>
      <c r="C8972" s="11" t="str">
        <f>F8972</f>
        <v>TOLEDO SMART ELEMENTARY</v>
      </c>
      <c r="D8972" t="s">
        <v>2410</v>
      </c>
      <c r="E8972" t="str">
        <f t="shared" si="281"/>
        <v>D403TOLEDO SMART ELEMENTARY</v>
      </c>
      <c r="F8972" t="s">
        <v>2409</v>
      </c>
      <c r="G8972" t="s">
        <v>2409</v>
      </c>
      <c r="H8972" t="s">
        <v>456</v>
      </c>
      <c r="I8972" s="11">
        <v>43329.49</v>
      </c>
      <c r="J8972" s="12">
        <v>2.9414400000000001E-5</v>
      </c>
      <c r="K8972">
        <f>IFERROR(VLOOKUP(E8972,Sheet1!$D$2:$E$1226,2,FALSE),"")</f>
        <v>0</v>
      </c>
    </row>
    <row r="8973" spans="1:11" x14ac:dyDescent="0.2">
      <c r="A8973">
        <f t="shared" si="280"/>
        <v>0</v>
      </c>
      <c r="B8973" s="11">
        <v>2017</v>
      </c>
      <c r="C8973" s="11" t="str">
        <f>F8973</f>
        <v>TOLEDO SMART ELEMENTARY</v>
      </c>
      <c r="D8973" t="s">
        <v>2410</v>
      </c>
      <c r="E8973" t="str">
        <f t="shared" si="281"/>
        <v>D403TOLEDO SMART ELEMENTARY</v>
      </c>
      <c r="F8973" t="s">
        <v>2409</v>
      </c>
      <c r="G8973" t="s">
        <v>2409</v>
      </c>
      <c r="H8973" t="s">
        <v>456</v>
      </c>
      <c r="I8973" s="11">
        <v>62696.47</v>
      </c>
      <c r="J8973" s="12">
        <v>4.0735000000000002E-5</v>
      </c>
      <c r="K8973">
        <f>IFERROR(VLOOKUP(E8973,Sheet1!$D$2:$E$1226,2,FALSE),"")</f>
        <v>0</v>
      </c>
    </row>
    <row r="8974" spans="1:11" x14ac:dyDescent="0.2">
      <c r="A8974">
        <f t="shared" si="280"/>
        <v>0</v>
      </c>
      <c r="B8974" s="11">
        <v>2018</v>
      </c>
      <c r="C8974" s="11" t="str">
        <f>F8974</f>
        <v>TOLEDO SMART ELEMENTARY</v>
      </c>
      <c r="D8974" t="s">
        <v>2410</v>
      </c>
      <c r="E8974" t="str">
        <f t="shared" si="281"/>
        <v>D403TOLEDO SMART ELEMENTARY</v>
      </c>
      <c r="F8974" t="s">
        <v>2409</v>
      </c>
      <c r="G8974" t="s">
        <v>2409</v>
      </c>
      <c r="H8974" t="s">
        <v>456</v>
      </c>
      <c r="I8974" s="11">
        <v>103234.05</v>
      </c>
      <c r="J8974" s="12">
        <v>6.4863299999999999E-5</v>
      </c>
      <c r="K8974">
        <f>IFERROR(VLOOKUP(E8974,Sheet1!$D$2:$E$1226,2,FALSE),"")</f>
        <v>0</v>
      </c>
    </row>
    <row r="8975" spans="1:11" x14ac:dyDescent="0.2">
      <c r="A8975">
        <f t="shared" si="280"/>
        <v>0</v>
      </c>
      <c r="B8975" s="11">
        <v>2019</v>
      </c>
      <c r="C8975" s="11" t="str">
        <f>F8975</f>
        <v>TOLEDO SMART ELEMENTARY</v>
      </c>
      <c r="D8975" t="s">
        <v>2410</v>
      </c>
      <c r="E8975" t="str">
        <f t="shared" si="281"/>
        <v>D403TOLEDO SMART ELEMENTARY</v>
      </c>
      <c r="F8975" t="s">
        <v>2409</v>
      </c>
      <c r="G8975" t="s">
        <v>2409</v>
      </c>
      <c r="H8975" t="s">
        <v>456</v>
      </c>
      <c r="I8975" s="11">
        <v>108422.61</v>
      </c>
      <c r="J8975" s="12">
        <v>6.5964399999999995E-5</v>
      </c>
      <c r="K8975">
        <f>IFERROR(VLOOKUP(E8975,Sheet1!$D$2:$E$1226,2,FALSE),"")</f>
        <v>0</v>
      </c>
    </row>
    <row r="8976" spans="1:11" x14ac:dyDescent="0.2">
      <c r="A8976">
        <f t="shared" si="280"/>
        <v>0</v>
      </c>
      <c r="B8976" s="11">
        <v>2020</v>
      </c>
      <c r="C8976" s="11" t="str">
        <f>F8976</f>
        <v>TOLEDO SMART ELEMENTARY</v>
      </c>
      <c r="D8976" t="s">
        <v>2410</v>
      </c>
      <c r="E8976" t="str">
        <f t="shared" si="281"/>
        <v>D403TOLEDO SMART ELEMENTARY</v>
      </c>
      <c r="F8976" t="s">
        <v>2409</v>
      </c>
      <c r="G8976" t="s">
        <v>2409</v>
      </c>
      <c r="H8976" t="s">
        <v>456</v>
      </c>
      <c r="I8976" s="11">
        <v>11520.36</v>
      </c>
      <c r="J8976" s="12">
        <v>6.8185E-6</v>
      </c>
      <c r="K8976">
        <f>IFERROR(VLOOKUP(E8976,Sheet1!$D$2:$E$1226,2,FALSE),"")</f>
        <v>0</v>
      </c>
    </row>
    <row r="8977" spans="1:11" x14ac:dyDescent="0.2">
      <c r="A8977">
        <f t="shared" si="280"/>
        <v>3906351</v>
      </c>
      <c r="B8977" s="11">
        <v>2015</v>
      </c>
      <c r="C8977" s="11" t="str">
        <f>F8977</f>
        <v>TOLLES CAREER AND TECH CENTER</v>
      </c>
      <c r="D8977" t="s">
        <v>1543</v>
      </c>
      <c r="E8977" t="str">
        <f t="shared" si="281"/>
        <v>9861TOLLES CAREER AND TECH CENTER</v>
      </c>
      <c r="F8977" t="s">
        <v>1479</v>
      </c>
      <c r="G8977" t="s">
        <v>1479</v>
      </c>
      <c r="H8977" t="s">
        <v>462</v>
      </c>
      <c r="I8977" s="11">
        <v>764082.27</v>
      </c>
      <c r="J8977" s="12">
        <v>5.2310560000000004E-4</v>
      </c>
      <c r="K8977">
        <f>IFERROR(VLOOKUP(E8977,Sheet1!$D$2:$E$1226,2,FALSE),"")</f>
        <v>3906351</v>
      </c>
    </row>
    <row r="8978" spans="1:11" x14ac:dyDescent="0.2">
      <c r="A8978">
        <f t="shared" si="280"/>
        <v>3906351</v>
      </c>
      <c r="B8978" s="11">
        <v>2016</v>
      </c>
      <c r="C8978" s="11" t="str">
        <f>F8978</f>
        <v>TOLLES CAREER AND TECH CENTER</v>
      </c>
      <c r="D8978" t="s">
        <v>1543</v>
      </c>
      <c r="E8978" t="str">
        <f t="shared" si="281"/>
        <v>9861TOLLES CAREER AND TECH CENTER</v>
      </c>
      <c r="F8978" t="s">
        <v>1479</v>
      </c>
      <c r="G8978" t="s">
        <v>1479</v>
      </c>
      <c r="H8978" t="s">
        <v>462</v>
      </c>
      <c r="I8978" s="11">
        <v>818154.31</v>
      </c>
      <c r="J8978" s="12">
        <v>5.5540799999999997E-4</v>
      </c>
      <c r="K8978">
        <f>IFERROR(VLOOKUP(E8978,Sheet1!$D$2:$E$1226,2,FALSE),"")</f>
        <v>3906351</v>
      </c>
    </row>
    <row r="8979" spans="1:11" x14ac:dyDescent="0.2">
      <c r="A8979">
        <f t="shared" si="280"/>
        <v>3906351</v>
      </c>
      <c r="B8979" s="11">
        <v>2017</v>
      </c>
      <c r="C8979" s="11" t="str">
        <f>F8979</f>
        <v>TOLLES CAREER AND TECH CENTER</v>
      </c>
      <c r="D8979" t="s">
        <v>1543</v>
      </c>
      <c r="E8979" t="str">
        <f t="shared" si="281"/>
        <v>9861TOLLES CAREER AND TECH CENTER</v>
      </c>
      <c r="F8979" t="s">
        <v>1479</v>
      </c>
      <c r="G8979" t="s">
        <v>1479</v>
      </c>
      <c r="H8979" t="s">
        <v>462</v>
      </c>
      <c r="I8979" s="11">
        <v>844101.33</v>
      </c>
      <c r="J8979" s="12">
        <v>5.4842810000000004E-4</v>
      </c>
      <c r="K8979">
        <f>IFERROR(VLOOKUP(E8979,Sheet1!$D$2:$E$1226,2,FALSE),"")</f>
        <v>3906351</v>
      </c>
    </row>
    <row r="8980" spans="1:11" x14ac:dyDescent="0.2">
      <c r="A8980">
        <f t="shared" si="280"/>
        <v>3906351</v>
      </c>
      <c r="B8980" s="11">
        <v>2018</v>
      </c>
      <c r="C8980" s="11" t="str">
        <f>F8980</f>
        <v>TOLLES CAREER AND TECH CENTER</v>
      </c>
      <c r="D8980" t="s">
        <v>1543</v>
      </c>
      <c r="E8980" t="str">
        <f t="shared" si="281"/>
        <v>9861TOLLES CAREER AND TECH CENTER</v>
      </c>
      <c r="F8980" t="s">
        <v>1479</v>
      </c>
      <c r="G8980" t="s">
        <v>1479</v>
      </c>
      <c r="H8980" t="s">
        <v>462</v>
      </c>
      <c r="I8980" s="11">
        <v>872368.2</v>
      </c>
      <c r="J8980" s="12">
        <v>5.4812009999999996E-4</v>
      </c>
      <c r="K8980">
        <f>IFERROR(VLOOKUP(E8980,Sheet1!$D$2:$E$1226,2,FALSE),"")</f>
        <v>3906351</v>
      </c>
    </row>
    <row r="8981" spans="1:11" x14ac:dyDescent="0.2">
      <c r="A8981">
        <f t="shared" si="280"/>
        <v>3906351</v>
      </c>
      <c r="B8981" s="11">
        <v>2019</v>
      </c>
      <c r="C8981" s="11" t="str">
        <f>F8981</f>
        <v>TOLLES CAREER AND TECH CENTER</v>
      </c>
      <c r="D8981" t="s">
        <v>1543</v>
      </c>
      <c r="E8981" t="str">
        <f t="shared" si="281"/>
        <v>9861TOLLES CAREER AND TECH CENTER</v>
      </c>
      <c r="F8981" t="s">
        <v>1479</v>
      </c>
      <c r="G8981" t="s">
        <v>1479</v>
      </c>
      <c r="H8981" t="s">
        <v>462</v>
      </c>
      <c r="I8981" s="11">
        <v>870113.8</v>
      </c>
      <c r="J8981" s="12">
        <v>5.2937769999999995E-4</v>
      </c>
      <c r="K8981">
        <f>IFERROR(VLOOKUP(E8981,Sheet1!$D$2:$E$1226,2,FALSE),"")</f>
        <v>3906351</v>
      </c>
    </row>
    <row r="8982" spans="1:11" x14ac:dyDescent="0.2">
      <c r="A8982">
        <f t="shared" si="280"/>
        <v>3906351</v>
      </c>
      <c r="B8982" s="11">
        <v>2020</v>
      </c>
      <c r="C8982" s="11" t="str">
        <f>F8982</f>
        <v>TOLLES CAREER AND TECH CENTER</v>
      </c>
      <c r="D8982" t="s">
        <v>1543</v>
      </c>
      <c r="E8982" t="str">
        <f t="shared" si="281"/>
        <v>9861TOLLES CAREER AND TECH CENTER</v>
      </c>
      <c r="F8982" t="s">
        <v>1479</v>
      </c>
      <c r="G8982" t="s">
        <v>1479</v>
      </c>
      <c r="H8982" t="s">
        <v>462</v>
      </c>
      <c r="I8982" s="11">
        <v>885071.29</v>
      </c>
      <c r="J8982" s="12">
        <v>5.2384060000000001E-4</v>
      </c>
      <c r="K8982">
        <f>IFERROR(VLOOKUP(E8982,Sheet1!$D$2:$E$1226,2,FALSE),"")</f>
        <v>3906351</v>
      </c>
    </row>
    <row r="8983" spans="1:11" x14ac:dyDescent="0.2">
      <c r="A8983">
        <f t="shared" si="280"/>
        <v>3906351</v>
      </c>
      <c r="B8983" s="11">
        <v>2021</v>
      </c>
      <c r="C8983" s="11" t="str">
        <f>F8983</f>
        <v>TOLLES CAREER AND TECH CENTER</v>
      </c>
      <c r="D8983" t="s">
        <v>1543</v>
      </c>
      <c r="E8983" t="str">
        <f t="shared" si="281"/>
        <v>9861TOLLES CAREER AND TECH CENTER</v>
      </c>
      <c r="F8983" t="s">
        <v>1479</v>
      </c>
      <c r="G8983" t="s">
        <v>1479</v>
      </c>
      <c r="H8983" t="s">
        <v>462</v>
      </c>
      <c r="I8983" s="11">
        <v>907112.34</v>
      </c>
      <c r="J8983" s="12">
        <v>5.2509868999999995E-4</v>
      </c>
      <c r="K8983">
        <f>IFERROR(VLOOKUP(E8983,Sheet1!$D$2:$E$1226,2,FALSE),"")</f>
        <v>3906351</v>
      </c>
    </row>
    <row r="8984" spans="1:11" x14ac:dyDescent="0.2">
      <c r="A8984">
        <f t="shared" si="280"/>
        <v>3906351</v>
      </c>
      <c r="B8984" s="11">
        <v>2022</v>
      </c>
      <c r="C8984" s="11" t="str">
        <f>F8984</f>
        <v>TOLLES CAREER AND TECH CENTER</v>
      </c>
      <c r="D8984" t="s">
        <v>1543</v>
      </c>
      <c r="E8984" t="str">
        <f t="shared" si="281"/>
        <v>9861TOLLES CAREER AND TECH CENTER</v>
      </c>
      <c r="F8984" t="s">
        <v>1479</v>
      </c>
      <c r="G8984" t="s">
        <v>1479</v>
      </c>
      <c r="H8984" t="s">
        <v>462</v>
      </c>
      <c r="I8984" s="11">
        <v>942717.94</v>
      </c>
      <c r="J8984" s="12">
        <v>5.1795789999999997E-4</v>
      </c>
      <c r="K8984">
        <f>IFERROR(VLOOKUP(E8984,Sheet1!$D$2:$E$1226,2,FALSE),"")</f>
        <v>3906351</v>
      </c>
    </row>
    <row r="8985" spans="1:11" x14ac:dyDescent="0.2">
      <c r="A8985">
        <f t="shared" si="280"/>
        <v>3906351</v>
      </c>
      <c r="B8985" s="11">
        <v>2023</v>
      </c>
      <c r="C8985" s="11" t="str">
        <f>F8985</f>
        <v>TOLLES CAREER AND TECH CENTER</v>
      </c>
      <c r="D8985" t="s">
        <v>1543</v>
      </c>
      <c r="E8985" t="str">
        <f t="shared" si="281"/>
        <v>9861TOLLES CAREER AND TECH CENTER</v>
      </c>
      <c r="F8985" t="s">
        <v>1479</v>
      </c>
      <c r="G8985" t="s">
        <v>1479</v>
      </c>
      <c r="H8985" t="s">
        <v>462</v>
      </c>
      <c r="I8985" s="11">
        <v>1027576.04</v>
      </c>
      <c r="J8985" s="12">
        <v>5.4341589999999998E-4</v>
      </c>
      <c r="K8985">
        <f>IFERROR(VLOOKUP(E8985,Sheet1!$D$2:$E$1226,2,FALSE),"")</f>
        <v>3906351</v>
      </c>
    </row>
    <row r="8986" spans="1:11" x14ac:dyDescent="0.2">
      <c r="A8986">
        <f t="shared" si="280"/>
        <v>3900145</v>
      </c>
      <c r="B8986" s="11">
        <v>2016</v>
      </c>
      <c r="C8986" s="11" t="str">
        <f>F8986</f>
        <v>TOMORROW CENTER</v>
      </c>
      <c r="D8986" t="s">
        <v>2453</v>
      </c>
      <c r="E8986" t="str">
        <f t="shared" si="281"/>
        <v>9750TOMORROW CENTER</v>
      </c>
      <c r="F8986" t="s">
        <v>2452</v>
      </c>
      <c r="G8986" t="s">
        <v>2452</v>
      </c>
      <c r="H8986" t="s">
        <v>561</v>
      </c>
      <c r="I8986" s="11">
        <v>319.2</v>
      </c>
      <c r="J8986" s="12">
        <v>2.167E-7</v>
      </c>
      <c r="K8986">
        <f>IFERROR(VLOOKUP(E8986,Sheet1!$D$2:$E$1226,2,FALSE),"")</f>
        <v>3900145</v>
      </c>
    </row>
    <row r="8987" spans="1:11" x14ac:dyDescent="0.2">
      <c r="A8987">
        <f t="shared" si="280"/>
        <v>3900145</v>
      </c>
      <c r="B8987" s="11">
        <v>2017</v>
      </c>
      <c r="C8987" s="11" t="str">
        <f>F8987</f>
        <v>TOMORROW CENTER</v>
      </c>
      <c r="D8987" t="s">
        <v>2453</v>
      </c>
      <c r="E8987" t="str">
        <f t="shared" si="281"/>
        <v>9750TOMORROW CENTER</v>
      </c>
      <c r="F8987" t="s">
        <v>2452</v>
      </c>
      <c r="G8987" t="s">
        <v>2452</v>
      </c>
      <c r="H8987" t="s">
        <v>561</v>
      </c>
      <c r="I8987" s="11">
        <v>571.9</v>
      </c>
      <c r="J8987" s="12">
        <v>3.7160000000000002E-7</v>
      </c>
      <c r="K8987">
        <f>IFERROR(VLOOKUP(E8987,Sheet1!$D$2:$E$1226,2,FALSE),"")</f>
        <v>3900145</v>
      </c>
    </row>
    <row r="8988" spans="1:11" x14ac:dyDescent="0.2">
      <c r="A8988">
        <f t="shared" si="280"/>
        <v>3900145</v>
      </c>
      <c r="B8988" s="11">
        <v>2018</v>
      </c>
      <c r="C8988" s="11" t="str">
        <f>F8988</f>
        <v>TOMORROW CENTER</v>
      </c>
      <c r="D8988" t="s">
        <v>2453</v>
      </c>
      <c r="E8988" t="str">
        <f t="shared" si="281"/>
        <v>9750TOMORROW CENTER</v>
      </c>
      <c r="F8988" t="s">
        <v>2452</v>
      </c>
      <c r="G8988" t="s">
        <v>2452</v>
      </c>
      <c r="H8988" t="s">
        <v>561</v>
      </c>
      <c r="I8988" s="11">
        <v>226.1</v>
      </c>
      <c r="J8988" s="12">
        <v>1.4210000000000001E-7</v>
      </c>
      <c r="K8988">
        <f>IFERROR(VLOOKUP(E8988,Sheet1!$D$2:$E$1226,2,FALSE),"")</f>
        <v>3900145</v>
      </c>
    </row>
    <row r="8989" spans="1:11" x14ac:dyDescent="0.2">
      <c r="A8989">
        <f t="shared" si="280"/>
        <v>3900145</v>
      </c>
      <c r="B8989" s="11">
        <v>2020</v>
      </c>
      <c r="C8989" s="11" t="str">
        <f>F8989</f>
        <v>TOMORROW CENTER</v>
      </c>
      <c r="D8989" t="s">
        <v>2453</v>
      </c>
      <c r="E8989" t="str">
        <f t="shared" si="281"/>
        <v>9750TOMORROW CENTER</v>
      </c>
      <c r="F8989" t="s">
        <v>2452</v>
      </c>
      <c r="G8989" t="s">
        <v>2452</v>
      </c>
      <c r="H8989" t="s">
        <v>561</v>
      </c>
      <c r="I8989" s="11">
        <v>53.2</v>
      </c>
      <c r="J8989" s="12">
        <v>3.1499999999999998E-8</v>
      </c>
      <c r="K8989">
        <f>IFERROR(VLOOKUP(E8989,Sheet1!$D$2:$E$1226,2,FALSE),"")</f>
        <v>3900145</v>
      </c>
    </row>
    <row r="8990" spans="1:11" x14ac:dyDescent="0.2">
      <c r="A8990">
        <f t="shared" si="280"/>
        <v>3900145</v>
      </c>
      <c r="B8990" s="11">
        <v>2021</v>
      </c>
      <c r="C8990" s="11" t="str">
        <f>F8990</f>
        <v>TOMORROW CENTER</v>
      </c>
      <c r="D8990" t="s">
        <v>2453</v>
      </c>
      <c r="E8990" t="str">
        <f t="shared" si="281"/>
        <v>9750TOMORROW CENTER</v>
      </c>
      <c r="F8990" t="s">
        <v>2452</v>
      </c>
      <c r="G8990" t="s">
        <v>2452</v>
      </c>
      <c r="H8990" t="s">
        <v>561</v>
      </c>
      <c r="I8990" s="11">
        <v>617.12</v>
      </c>
      <c r="J8990" s="12">
        <v>3.5722999999999998E-7</v>
      </c>
      <c r="K8990">
        <f>IFERROR(VLOOKUP(E8990,Sheet1!$D$2:$E$1226,2,FALSE),"")</f>
        <v>3900145</v>
      </c>
    </row>
    <row r="8991" spans="1:11" x14ac:dyDescent="0.2">
      <c r="A8991">
        <f t="shared" si="280"/>
        <v>3900145</v>
      </c>
      <c r="B8991" s="11">
        <v>2022</v>
      </c>
      <c r="C8991" s="11" t="str">
        <f>F8991</f>
        <v>TOMORROW CENTER</v>
      </c>
      <c r="D8991" t="s">
        <v>2453</v>
      </c>
      <c r="E8991" t="str">
        <f t="shared" si="281"/>
        <v>9750TOMORROW CENTER</v>
      </c>
      <c r="F8991" t="s">
        <v>2452</v>
      </c>
      <c r="G8991" t="s">
        <v>2452</v>
      </c>
      <c r="H8991" t="s">
        <v>561</v>
      </c>
      <c r="I8991" s="11">
        <v>5183.78</v>
      </c>
      <c r="J8991" s="12">
        <v>2.8480999999999999E-6</v>
      </c>
      <c r="K8991">
        <f>IFERROR(VLOOKUP(E8991,Sheet1!$D$2:$E$1226,2,FALSE),"")</f>
        <v>3900145</v>
      </c>
    </row>
    <row r="8992" spans="1:11" x14ac:dyDescent="0.2">
      <c r="A8992">
        <f t="shared" si="280"/>
        <v>3900145</v>
      </c>
      <c r="B8992" s="11">
        <v>2023</v>
      </c>
      <c r="C8992" s="11" t="str">
        <f>F8992</f>
        <v>TOMORROW CENTER</v>
      </c>
      <c r="D8992" t="s">
        <v>2453</v>
      </c>
      <c r="E8992" t="str">
        <f t="shared" si="281"/>
        <v>9750TOMORROW CENTER</v>
      </c>
      <c r="F8992" t="s">
        <v>2452</v>
      </c>
      <c r="G8992" t="s">
        <v>2452</v>
      </c>
      <c r="H8992" t="s">
        <v>561</v>
      </c>
      <c r="I8992" s="11">
        <v>3290.59</v>
      </c>
      <c r="J8992" s="12">
        <v>1.7402000000000001E-6</v>
      </c>
      <c r="K8992">
        <f>IFERROR(VLOOKUP(E8992,Sheet1!$D$2:$E$1226,2,FALSE),"")</f>
        <v>3900145</v>
      </c>
    </row>
    <row r="8993" spans="1:11" x14ac:dyDescent="0.2">
      <c r="A8993">
        <f t="shared" si="280"/>
        <v>3904491</v>
      </c>
      <c r="B8993" s="11">
        <v>2015</v>
      </c>
      <c r="C8993" s="11" t="str">
        <f>F8993</f>
        <v>TORONTO CITY SCHOOLS</v>
      </c>
      <c r="D8993" t="s">
        <v>1863</v>
      </c>
      <c r="E8993" t="str">
        <f t="shared" si="281"/>
        <v>C231TORONTO CITY SCHOOLS</v>
      </c>
      <c r="F8993" t="s">
        <v>1862</v>
      </c>
      <c r="G8993" t="s">
        <v>1862</v>
      </c>
      <c r="H8993" t="s">
        <v>364</v>
      </c>
      <c r="I8993" s="11">
        <v>409310.59</v>
      </c>
      <c r="J8993" s="12">
        <v>2.80222E-4</v>
      </c>
      <c r="K8993">
        <f>IFERROR(VLOOKUP(E8993,Sheet1!$D$2:$E$1226,2,FALSE),"")</f>
        <v>3904491</v>
      </c>
    </row>
    <row r="8994" spans="1:11" x14ac:dyDescent="0.2">
      <c r="A8994">
        <f t="shared" si="280"/>
        <v>3904491</v>
      </c>
      <c r="B8994" s="11">
        <v>2016</v>
      </c>
      <c r="C8994" s="11" t="str">
        <f>F8994</f>
        <v>TORONTO CITY SCHOOLS</v>
      </c>
      <c r="D8994" t="s">
        <v>1863</v>
      </c>
      <c r="E8994" t="str">
        <f t="shared" si="281"/>
        <v>C231TORONTO CITY SCHOOLS</v>
      </c>
      <c r="F8994" t="s">
        <v>1862</v>
      </c>
      <c r="G8994" t="s">
        <v>1862</v>
      </c>
      <c r="H8994" t="s">
        <v>364</v>
      </c>
      <c r="I8994" s="11">
        <v>424877.76</v>
      </c>
      <c r="J8994" s="12">
        <v>2.884303E-4</v>
      </c>
      <c r="K8994">
        <f>IFERROR(VLOOKUP(E8994,Sheet1!$D$2:$E$1226,2,FALSE),"")</f>
        <v>3904491</v>
      </c>
    </row>
    <row r="8995" spans="1:11" x14ac:dyDescent="0.2">
      <c r="A8995">
        <f t="shared" si="280"/>
        <v>3904491</v>
      </c>
      <c r="B8995" s="11">
        <v>2017</v>
      </c>
      <c r="C8995" s="11" t="str">
        <f>F8995</f>
        <v>TORONTO CITY SCHOOLS</v>
      </c>
      <c r="D8995" t="s">
        <v>1863</v>
      </c>
      <c r="E8995" t="str">
        <f t="shared" si="281"/>
        <v>C231TORONTO CITY SCHOOLS</v>
      </c>
      <c r="F8995" t="s">
        <v>1862</v>
      </c>
      <c r="G8995" t="s">
        <v>1862</v>
      </c>
      <c r="H8995" t="s">
        <v>364</v>
      </c>
      <c r="I8995" s="11">
        <v>441498.32</v>
      </c>
      <c r="J8995" s="12">
        <v>2.8684959999999998E-4</v>
      </c>
      <c r="K8995">
        <f>IFERROR(VLOOKUP(E8995,Sheet1!$D$2:$E$1226,2,FALSE),"")</f>
        <v>3904491</v>
      </c>
    </row>
    <row r="8996" spans="1:11" x14ac:dyDescent="0.2">
      <c r="A8996">
        <f t="shared" si="280"/>
        <v>3904491</v>
      </c>
      <c r="B8996" s="11">
        <v>2018</v>
      </c>
      <c r="C8996" s="11" t="str">
        <f>F8996</f>
        <v>TORONTO CITY SCHOOLS</v>
      </c>
      <c r="D8996" t="s">
        <v>1863</v>
      </c>
      <c r="E8996" t="str">
        <f t="shared" si="281"/>
        <v>C231TORONTO CITY SCHOOLS</v>
      </c>
      <c r="F8996" t="s">
        <v>1862</v>
      </c>
      <c r="G8996" t="s">
        <v>1862</v>
      </c>
      <c r="H8996" t="s">
        <v>364</v>
      </c>
      <c r="I8996" s="11">
        <v>461794.49</v>
      </c>
      <c r="J8996" s="12">
        <v>2.9015140000000002E-4</v>
      </c>
      <c r="K8996">
        <f>IFERROR(VLOOKUP(E8996,Sheet1!$D$2:$E$1226,2,FALSE),"")</f>
        <v>3904491</v>
      </c>
    </row>
    <row r="8997" spans="1:11" x14ac:dyDescent="0.2">
      <c r="A8997">
        <f t="shared" si="280"/>
        <v>3904491</v>
      </c>
      <c r="B8997" s="11">
        <v>2019</v>
      </c>
      <c r="C8997" s="11" t="str">
        <f>F8997</f>
        <v>TORONTO CITY SCHOOLS</v>
      </c>
      <c r="D8997" t="s">
        <v>1863</v>
      </c>
      <c r="E8997" t="str">
        <f t="shared" si="281"/>
        <v>C231TORONTO CITY SCHOOLS</v>
      </c>
      <c r="F8997" t="s">
        <v>1862</v>
      </c>
      <c r="G8997" t="s">
        <v>1862</v>
      </c>
      <c r="H8997" t="s">
        <v>364</v>
      </c>
      <c r="I8997" s="11">
        <v>465792.55</v>
      </c>
      <c r="J8997" s="12">
        <v>2.8338840000000001E-4</v>
      </c>
      <c r="K8997">
        <f>IFERROR(VLOOKUP(E8997,Sheet1!$D$2:$E$1226,2,FALSE),"")</f>
        <v>3904491</v>
      </c>
    </row>
    <row r="8998" spans="1:11" x14ac:dyDescent="0.2">
      <c r="A8998">
        <f t="shared" si="280"/>
        <v>3904491</v>
      </c>
      <c r="B8998" s="11">
        <v>2020</v>
      </c>
      <c r="C8998" s="11" t="str">
        <f>F8998</f>
        <v>TORONTO CITY SCHOOLS</v>
      </c>
      <c r="D8998" t="s">
        <v>1863</v>
      </c>
      <c r="E8998" t="str">
        <f t="shared" si="281"/>
        <v>C231TORONTO CITY SCHOOLS</v>
      </c>
      <c r="F8998" t="s">
        <v>1862</v>
      </c>
      <c r="G8998" t="s">
        <v>1862</v>
      </c>
      <c r="H8998" t="s">
        <v>364</v>
      </c>
      <c r="I8998" s="11">
        <v>473828.51</v>
      </c>
      <c r="J8998" s="12">
        <v>2.8044140000000001E-4</v>
      </c>
      <c r="K8998">
        <f>IFERROR(VLOOKUP(E8998,Sheet1!$D$2:$E$1226,2,FALSE),"")</f>
        <v>3904491</v>
      </c>
    </row>
    <row r="8999" spans="1:11" x14ac:dyDescent="0.2">
      <c r="A8999">
        <f t="shared" si="280"/>
        <v>3904491</v>
      </c>
      <c r="B8999" s="11">
        <v>2021</v>
      </c>
      <c r="C8999" s="11" t="str">
        <f>F8999</f>
        <v>TORONTO CITY SCHOOLS</v>
      </c>
      <c r="D8999" t="s">
        <v>1863</v>
      </c>
      <c r="E8999" t="str">
        <f t="shared" si="281"/>
        <v>C231TORONTO CITY SCHOOLS</v>
      </c>
      <c r="F8999" t="s">
        <v>1862</v>
      </c>
      <c r="G8999" t="s">
        <v>1862</v>
      </c>
      <c r="H8999" t="s">
        <v>364</v>
      </c>
      <c r="I8999" s="11">
        <v>504739.97</v>
      </c>
      <c r="J8999" s="12">
        <v>2.9217803000000002E-4</v>
      </c>
      <c r="K8999">
        <f>IFERROR(VLOOKUP(E8999,Sheet1!$D$2:$E$1226,2,FALSE),"")</f>
        <v>3904491</v>
      </c>
    </row>
    <row r="9000" spans="1:11" x14ac:dyDescent="0.2">
      <c r="A9000">
        <f t="shared" si="280"/>
        <v>3904491</v>
      </c>
      <c r="B9000" s="11">
        <v>2022</v>
      </c>
      <c r="C9000" s="11" t="str">
        <f>F9000</f>
        <v>TORONTO CITY SCHOOLS</v>
      </c>
      <c r="D9000" t="s">
        <v>1863</v>
      </c>
      <c r="E9000" t="str">
        <f t="shared" si="281"/>
        <v>C231TORONTO CITY SCHOOLS</v>
      </c>
      <c r="F9000" t="s">
        <v>1862</v>
      </c>
      <c r="G9000" t="s">
        <v>1862</v>
      </c>
      <c r="H9000" t="s">
        <v>364</v>
      </c>
      <c r="I9000" s="11">
        <v>544691.28</v>
      </c>
      <c r="J9000" s="12">
        <v>2.9927000000000003E-4</v>
      </c>
      <c r="K9000">
        <f>IFERROR(VLOOKUP(E9000,Sheet1!$D$2:$E$1226,2,FALSE),"")</f>
        <v>3904491</v>
      </c>
    </row>
    <row r="9001" spans="1:11" x14ac:dyDescent="0.2">
      <c r="A9001">
        <f t="shared" si="280"/>
        <v>3904491</v>
      </c>
      <c r="B9001" s="11">
        <v>2023</v>
      </c>
      <c r="C9001" s="11" t="str">
        <f>F9001</f>
        <v>TORONTO CITY SCHOOLS</v>
      </c>
      <c r="D9001" t="s">
        <v>1863</v>
      </c>
      <c r="E9001" t="str">
        <f t="shared" si="281"/>
        <v>C231TORONTO CITY SCHOOLS</v>
      </c>
      <c r="F9001" t="s">
        <v>1862</v>
      </c>
      <c r="G9001" t="s">
        <v>1862</v>
      </c>
      <c r="H9001" t="s">
        <v>364</v>
      </c>
      <c r="I9001" s="11">
        <v>580767.14</v>
      </c>
      <c r="J9001" s="12">
        <v>3.0712870000000001E-4</v>
      </c>
      <c r="K9001">
        <f>IFERROR(VLOOKUP(E9001,Sheet1!$D$2:$E$1226,2,FALSE),"")</f>
        <v>3904491</v>
      </c>
    </row>
    <row r="9002" spans="1:11" x14ac:dyDescent="0.2">
      <c r="A9002">
        <f t="shared" si="280"/>
        <v>3901450</v>
      </c>
      <c r="B9002" s="11">
        <v>2015</v>
      </c>
      <c r="C9002" s="11" t="str">
        <f>F9002</f>
        <v>TOWNSEND COMMUNITY SCHOOL</v>
      </c>
      <c r="D9002" t="s">
        <v>2278</v>
      </c>
      <c r="E9002" t="str">
        <f t="shared" si="281"/>
        <v>D304TOWNSEND COMMUNITY SCHOOL</v>
      </c>
      <c r="F9002" t="s">
        <v>2706</v>
      </c>
      <c r="G9002" t="s">
        <v>2277</v>
      </c>
      <c r="H9002" t="s">
        <v>165</v>
      </c>
      <c r="I9002" s="11">
        <v>143094.91</v>
      </c>
      <c r="J9002" s="12">
        <v>9.7965600000000003E-5</v>
      </c>
      <c r="K9002">
        <f>IFERROR(VLOOKUP(E9002,Sheet1!$D$2:$E$1226,2,FALSE),"")</f>
        <v>3901450</v>
      </c>
    </row>
    <row r="9003" spans="1:11" x14ac:dyDescent="0.2">
      <c r="A9003">
        <f t="shared" si="280"/>
        <v>3901450</v>
      </c>
      <c r="B9003" s="11">
        <v>2016</v>
      </c>
      <c r="C9003" s="11" t="str">
        <f>F9003</f>
        <v>TOWNSEND COMMUNITY SCHOOL</v>
      </c>
      <c r="D9003" t="s">
        <v>2278</v>
      </c>
      <c r="E9003" t="str">
        <f t="shared" si="281"/>
        <v>D304TOWNSEND COMMUNITY SCHOOL</v>
      </c>
      <c r="F9003" t="s">
        <v>2706</v>
      </c>
      <c r="G9003" t="s">
        <v>2277</v>
      </c>
      <c r="H9003" t="s">
        <v>165</v>
      </c>
      <c r="I9003" s="11">
        <v>176651.61</v>
      </c>
      <c r="J9003" s="12">
        <v>1.1992080000000001E-4</v>
      </c>
      <c r="K9003">
        <f>IFERROR(VLOOKUP(E9003,Sheet1!$D$2:$E$1226,2,FALSE),"")</f>
        <v>3901450</v>
      </c>
    </row>
    <row r="9004" spans="1:11" x14ac:dyDescent="0.2">
      <c r="A9004">
        <f t="shared" si="280"/>
        <v>3901450</v>
      </c>
      <c r="B9004" s="11">
        <v>2017</v>
      </c>
      <c r="C9004" s="11" t="str">
        <f>F9004</f>
        <v>TOWNSEND COMMUNITY SCHOOL</v>
      </c>
      <c r="D9004" t="s">
        <v>2278</v>
      </c>
      <c r="E9004" t="str">
        <f t="shared" si="281"/>
        <v>D304TOWNSEND COMMUNITY SCHOOL</v>
      </c>
      <c r="F9004" t="s">
        <v>2706</v>
      </c>
      <c r="G9004" t="s">
        <v>2277</v>
      </c>
      <c r="H9004" t="s">
        <v>165</v>
      </c>
      <c r="I9004" s="11">
        <v>288416.86</v>
      </c>
      <c r="J9004" s="12">
        <v>1.8738970000000001E-4</v>
      </c>
      <c r="K9004">
        <f>IFERROR(VLOOKUP(E9004,Sheet1!$D$2:$E$1226,2,FALSE),"")</f>
        <v>3901450</v>
      </c>
    </row>
    <row r="9005" spans="1:11" x14ac:dyDescent="0.2">
      <c r="A9005">
        <f t="shared" si="280"/>
        <v>3901450</v>
      </c>
      <c r="B9005" s="11">
        <v>2018</v>
      </c>
      <c r="C9005" s="11" t="str">
        <f>F9005</f>
        <v>TOWNSEND COMMUNITY SCHOOL</v>
      </c>
      <c r="D9005" t="s">
        <v>2278</v>
      </c>
      <c r="E9005" t="str">
        <f t="shared" si="281"/>
        <v>D304TOWNSEND COMMUNITY SCHOOL</v>
      </c>
      <c r="F9005" t="s">
        <v>2706</v>
      </c>
      <c r="G9005" t="s">
        <v>2277</v>
      </c>
      <c r="H9005" t="s">
        <v>165</v>
      </c>
      <c r="I9005" s="11">
        <v>425278.19</v>
      </c>
      <c r="J9005" s="12">
        <v>2.6720770000000001E-4</v>
      </c>
      <c r="K9005">
        <f>IFERROR(VLOOKUP(E9005,Sheet1!$D$2:$E$1226,2,FALSE),"")</f>
        <v>3901450</v>
      </c>
    </row>
    <row r="9006" spans="1:11" x14ac:dyDescent="0.2">
      <c r="A9006">
        <f t="shared" si="280"/>
        <v>3901450</v>
      </c>
      <c r="B9006" s="11">
        <v>2019</v>
      </c>
      <c r="C9006" s="11" t="str">
        <f>F9006</f>
        <v>TOWNSEND COMMUNITY SCHOOL</v>
      </c>
      <c r="D9006" t="s">
        <v>2278</v>
      </c>
      <c r="E9006" t="str">
        <f t="shared" si="281"/>
        <v>D304TOWNSEND COMMUNITY SCHOOL</v>
      </c>
      <c r="F9006" t="s">
        <v>2706</v>
      </c>
      <c r="G9006" t="s">
        <v>2277</v>
      </c>
      <c r="H9006" t="s">
        <v>165</v>
      </c>
      <c r="I9006" s="11">
        <v>448479.97</v>
      </c>
      <c r="J9006" s="12">
        <v>2.7285539999999999E-4</v>
      </c>
      <c r="K9006">
        <f>IFERROR(VLOOKUP(E9006,Sheet1!$D$2:$E$1226,2,FALSE),"")</f>
        <v>3901450</v>
      </c>
    </row>
    <row r="9007" spans="1:11" x14ac:dyDescent="0.2">
      <c r="A9007">
        <f t="shared" si="280"/>
        <v>3901450</v>
      </c>
      <c r="B9007" s="11">
        <v>2020</v>
      </c>
      <c r="C9007" s="11" t="str">
        <f>F9007</f>
        <v>TOWNSEND COMMUNITY SCHOOL</v>
      </c>
      <c r="D9007" t="s">
        <v>2278</v>
      </c>
      <c r="E9007" t="str">
        <f t="shared" si="281"/>
        <v>D304TOWNSEND COMMUNITY SCHOOL</v>
      </c>
      <c r="F9007" t="s">
        <v>2706</v>
      </c>
      <c r="G9007" t="s">
        <v>2277</v>
      </c>
      <c r="H9007" t="s">
        <v>165</v>
      </c>
      <c r="I9007" s="11">
        <v>443319.31</v>
      </c>
      <c r="J9007" s="12">
        <v>2.6238409999999998E-4</v>
      </c>
      <c r="K9007">
        <f>IFERROR(VLOOKUP(E9007,Sheet1!$D$2:$E$1226,2,FALSE),"")</f>
        <v>3901450</v>
      </c>
    </row>
    <row r="9008" spans="1:11" x14ac:dyDescent="0.2">
      <c r="A9008">
        <f t="shared" si="280"/>
        <v>3901450</v>
      </c>
      <c r="B9008" s="11">
        <v>2021</v>
      </c>
      <c r="C9008" s="11" t="str">
        <f>F9008</f>
        <v>TOWNSEND COMMUNITY SCHOOL</v>
      </c>
      <c r="D9008" t="s">
        <v>2278</v>
      </c>
      <c r="E9008" t="str">
        <f t="shared" si="281"/>
        <v>D304TOWNSEND COMMUNITY SCHOOL</v>
      </c>
      <c r="F9008" t="s">
        <v>2706</v>
      </c>
      <c r="G9008" t="s">
        <v>2277</v>
      </c>
      <c r="H9008" t="s">
        <v>165</v>
      </c>
      <c r="I9008" s="11">
        <v>226247.32</v>
      </c>
      <c r="J9008" s="12">
        <v>1.3096743E-4</v>
      </c>
      <c r="K9008">
        <f>IFERROR(VLOOKUP(E9008,Sheet1!$D$2:$E$1226,2,FALSE),"")</f>
        <v>3901450</v>
      </c>
    </row>
    <row r="9009" spans="1:11" x14ac:dyDescent="0.2">
      <c r="A9009">
        <f t="shared" si="280"/>
        <v>3901450</v>
      </c>
      <c r="B9009" s="11">
        <v>2022</v>
      </c>
      <c r="C9009" s="11" t="str">
        <f>F9009</f>
        <v>TOWNSEND COMMUNITY SCHOOL</v>
      </c>
      <c r="D9009" t="s">
        <v>2278</v>
      </c>
      <c r="E9009" t="str">
        <f t="shared" si="281"/>
        <v>D304TOWNSEND COMMUNITY SCHOOL</v>
      </c>
      <c r="F9009" t="s">
        <v>2706</v>
      </c>
      <c r="G9009" t="s">
        <v>2277</v>
      </c>
      <c r="H9009" t="s">
        <v>165</v>
      </c>
      <c r="I9009" s="11">
        <v>185910.66</v>
      </c>
      <c r="J9009" s="12">
        <v>1.0214500000000001E-4</v>
      </c>
      <c r="K9009">
        <f>IFERROR(VLOOKUP(E9009,Sheet1!$D$2:$E$1226,2,FALSE),"")</f>
        <v>3901450</v>
      </c>
    </row>
    <row r="9010" spans="1:11" x14ac:dyDescent="0.2">
      <c r="A9010">
        <f t="shared" si="280"/>
        <v>3901450</v>
      </c>
      <c r="B9010" s="11">
        <v>2023</v>
      </c>
      <c r="C9010" s="11" t="str">
        <f>F9010</f>
        <v>TOWNSEND COMMUNITY SCHOOL</v>
      </c>
      <c r="D9010" t="s">
        <v>2278</v>
      </c>
      <c r="E9010" t="str">
        <f t="shared" si="281"/>
        <v>D304TOWNSEND COMMUNITY SCHOOL</v>
      </c>
      <c r="F9010" t="s">
        <v>2706</v>
      </c>
      <c r="G9010" t="s">
        <v>2706</v>
      </c>
      <c r="H9010" t="s">
        <v>165</v>
      </c>
      <c r="I9010" s="11">
        <v>194479.34</v>
      </c>
      <c r="J9010" s="12">
        <v>1.02847E-4</v>
      </c>
      <c r="K9010">
        <f>IFERROR(VLOOKUP(E9010,Sheet1!$D$2:$E$1226,2,FALSE),"")</f>
        <v>3901450</v>
      </c>
    </row>
    <row r="9011" spans="1:11" x14ac:dyDescent="0.2">
      <c r="A9011">
        <f t="shared" si="280"/>
        <v>3900053</v>
      </c>
      <c r="B9011" s="11">
        <v>2015</v>
      </c>
      <c r="C9011" s="11" t="str">
        <f>F9011</f>
        <v>TOWPATH TRAIL HIGH SCHOOL</v>
      </c>
      <c r="D9011" t="s">
        <v>1251</v>
      </c>
      <c r="E9011" t="str">
        <f t="shared" si="281"/>
        <v>9619TOWPATH TRAIL HIGH SCHOOL</v>
      </c>
      <c r="F9011" t="s">
        <v>1201</v>
      </c>
      <c r="G9011" t="s">
        <v>1201</v>
      </c>
      <c r="H9011" t="s">
        <v>773</v>
      </c>
      <c r="I9011" s="11">
        <v>103841.97</v>
      </c>
      <c r="J9011" s="12">
        <v>7.1092200000000004E-5</v>
      </c>
      <c r="K9011">
        <f>IFERROR(VLOOKUP(E9011,Sheet1!$D$2:$E$1226,2,FALSE),"")</f>
        <v>3900053</v>
      </c>
    </row>
    <row r="9012" spans="1:11" x14ac:dyDescent="0.2">
      <c r="A9012">
        <f t="shared" si="280"/>
        <v>3900053</v>
      </c>
      <c r="B9012" s="11">
        <v>2016</v>
      </c>
      <c r="C9012" s="11" t="str">
        <f>F9012</f>
        <v>TOWPATH TRAIL HIGH SCHOOL</v>
      </c>
      <c r="D9012" t="s">
        <v>1251</v>
      </c>
      <c r="E9012" t="str">
        <f t="shared" si="281"/>
        <v>9619TOWPATH TRAIL HIGH SCHOOL</v>
      </c>
      <c r="F9012" t="s">
        <v>1201</v>
      </c>
      <c r="G9012" t="s">
        <v>1201</v>
      </c>
      <c r="H9012" t="s">
        <v>773</v>
      </c>
      <c r="I9012" s="11">
        <v>169212.35</v>
      </c>
      <c r="J9012" s="12">
        <v>1.148706E-4</v>
      </c>
      <c r="K9012">
        <f>IFERROR(VLOOKUP(E9012,Sheet1!$D$2:$E$1226,2,FALSE),"")</f>
        <v>3900053</v>
      </c>
    </row>
    <row r="9013" spans="1:11" x14ac:dyDescent="0.2">
      <c r="A9013">
        <f t="shared" si="280"/>
        <v>3900053</v>
      </c>
      <c r="B9013" s="11">
        <v>2017</v>
      </c>
      <c r="C9013" s="11" t="str">
        <f>F9013</f>
        <v>TOWPATH TRAIL HIGH SCHOOL</v>
      </c>
      <c r="D9013" t="s">
        <v>1251</v>
      </c>
      <c r="E9013" t="str">
        <f t="shared" si="281"/>
        <v>9619TOWPATH TRAIL HIGH SCHOOL</v>
      </c>
      <c r="F9013" t="s">
        <v>1201</v>
      </c>
      <c r="G9013" t="s">
        <v>1201</v>
      </c>
      <c r="H9013" t="s">
        <v>773</v>
      </c>
      <c r="I9013" s="11">
        <v>218003.24</v>
      </c>
      <c r="J9013" s="12">
        <v>1.416407E-4</v>
      </c>
      <c r="K9013">
        <f>IFERROR(VLOOKUP(E9013,Sheet1!$D$2:$E$1226,2,FALSE),"")</f>
        <v>3900053</v>
      </c>
    </row>
    <row r="9014" spans="1:11" x14ac:dyDescent="0.2">
      <c r="A9014">
        <f t="shared" si="280"/>
        <v>3900053</v>
      </c>
      <c r="B9014" s="11">
        <v>2018</v>
      </c>
      <c r="C9014" s="11" t="str">
        <f>F9014</f>
        <v>TOWPATH TRAIL HIGH SCHOOL</v>
      </c>
      <c r="D9014" t="s">
        <v>1251</v>
      </c>
      <c r="E9014" t="str">
        <f t="shared" si="281"/>
        <v>9619TOWPATH TRAIL HIGH SCHOOL</v>
      </c>
      <c r="F9014" t="s">
        <v>1201</v>
      </c>
      <c r="G9014" t="s">
        <v>1201</v>
      </c>
      <c r="H9014" t="s">
        <v>773</v>
      </c>
      <c r="I9014" s="11">
        <v>232473.96</v>
      </c>
      <c r="J9014" s="12">
        <v>1.4606640000000001E-4</v>
      </c>
      <c r="K9014">
        <f>IFERROR(VLOOKUP(E9014,Sheet1!$D$2:$E$1226,2,FALSE),"")</f>
        <v>3900053</v>
      </c>
    </row>
    <row r="9015" spans="1:11" x14ac:dyDescent="0.2">
      <c r="A9015">
        <f t="shared" si="280"/>
        <v>3900053</v>
      </c>
      <c r="B9015" s="11">
        <v>2019</v>
      </c>
      <c r="C9015" s="11" t="str">
        <f>F9015</f>
        <v>TOWPATH TRAIL HIGH SCHOOL</v>
      </c>
      <c r="D9015" t="s">
        <v>1251</v>
      </c>
      <c r="E9015" t="str">
        <f t="shared" si="281"/>
        <v>9619TOWPATH TRAIL HIGH SCHOOL</v>
      </c>
      <c r="F9015" t="s">
        <v>1201</v>
      </c>
      <c r="G9015" t="s">
        <v>1201</v>
      </c>
      <c r="H9015" t="s">
        <v>773</v>
      </c>
      <c r="I9015" s="11">
        <v>250376.74</v>
      </c>
      <c r="J9015" s="12">
        <v>1.5232930000000001E-4</v>
      </c>
      <c r="K9015">
        <f>IFERROR(VLOOKUP(E9015,Sheet1!$D$2:$E$1226,2,FALSE),"")</f>
        <v>3900053</v>
      </c>
    </row>
    <row r="9016" spans="1:11" x14ac:dyDescent="0.2">
      <c r="A9016">
        <f t="shared" si="280"/>
        <v>3900053</v>
      </c>
      <c r="B9016" s="11">
        <v>2020</v>
      </c>
      <c r="C9016" s="11" t="str">
        <f>F9016</f>
        <v>TOWPATH TRAIL HIGH SCHOOL</v>
      </c>
      <c r="D9016" t="s">
        <v>1251</v>
      </c>
      <c r="E9016" t="str">
        <f t="shared" si="281"/>
        <v>9619TOWPATH TRAIL HIGH SCHOOL</v>
      </c>
      <c r="F9016" t="s">
        <v>1201</v>
      </c>
      <c r="G9016" t="s">
        <v>1201</v>
      </c>
      <c r="H9016" t="s">
        <v>773</v>
      </c>
      <c r="I9016" s="11">
        <v>312200.90999999997</v>
      </c>
      <c r="J9016" s="12">
        <v>1.8478010000000001E-4</v>
      </c>
      <c r="K9016">
        <f>IFERROR(VLOOKUP(E9016,Sheet1!$D$2:$E$1226,2,FALSE),"")</f>
        <v>3900053</v>
      </c>
    </row>
    <row r="9017" spans="1:11" x14ac:dyDescent="0.2">
      <c r="A9017">
        <f t="shared" si="280"/>
        <v>3900053</v>
      </c>
      <c r="B9017" s="11">
        <v>2021</v>
      </c>
      <c r="C9017" s="11" t="str">
        <f>F9017</f>
        <v>TOWPATH TRAIL HIGH SCHOOL</v>
      </c>
      <c r="D9017" t="s">
        <v>1251</v>
      </c>
      <c r="E9017" t="str">
        <f t="shared" si="281"/>
        <v>9619TOWPATH TRAIL HIGH SCHOOL</v>
      </c>
      <c r="F9017" t="s">
        <v>1201</v>
      </c>
      <c r="G9017" t="s">
        <v>1201</v>
      </c>
      <c r="H9017" t="s">
        <v>773</v>
      </c>
      <c r="I9017" s="11">
        <v>316483.34000000003</v>
      </c>
      <c r="J9017" s="12">
        <v>1.8320221000000001E-4</v>
      </c>
      <c r="K9017">
        <f>IFERROR(VLOOKUP(E9017,Sheet1!$D$2:$E$1226,2,FALSE),"")</f>
        <v>3900053</v>
      </c>
    </row>
    <row r="9018" spans="1:11" x14ac:dyDescent="0.2">
      <c r="A9018">
        <f t="shared" si="280"/>
        <v>3900053</v>
      </c>
      <c r="B9018" s="11">
        <v>2022</v>
      </c>
      <c r="C9018" s="11" t="str">
        <f>F9018</f>
        <v>TOWPATH TRAIL HIGH SCHOOL</v>
      </c>
      <c r="D9018" t="s">
        <v>1251</v>
      </c>
      <c r="E9018" t="str">
        <f t="shared" si="281"/>
        <v>9619TOWPATH TRAIL HIGH SCHOOL</v>
      </c>
      <c r="F9018" t="s">
        <v>1201</v>
      </c>
      <c r="G9018" t="s">
        <v>1201</v>
      </c>
      <c r="H9018" t="s">
        <v>773</v>
      </c>
      <c r="I9018" s="11">
        <v>322609.03000000003</v>
      </c>
      <c r="J9018" s="12">
        <v>1.772512E-4</v>
      </c>
      <c r="K9018">
        <f>IFERROR(VLOOKUP(E9018,Sheet1!$D$2:$E$1226,2,FALSE),"")</f>
        <v>3900053</v>
      </c>
    </row>
    <row r="9019" spans="1:11" x14ac:dyDescent="0.2">
      <c r="A9019">
        <f t="shared" si="280"/>
        <v>3900053</v>
      </c>
      <c r="B9019" s="11">
        <v>2023</v>
      </c>
      <c r="C9019" s="11" t="str">
        <f>F9019</f>
        <v>TOWPATH TRAIL HIGH SCHOOL</v>
      </c>
      <c r="D9019" t="s">
        <v>1251</v>
      </c>
      <c r="E9019" t="str">
        <f t="shared" si="281"/>
        <v>9619TOWPATH TRAIL HIGH SCHOOL</v>
      </c>
      <c r="F9019" t="s">
        <v>1201</v>
      </c>
      <c r="G9019" t="s">
        <v>1201</v>
      </c>
      <c r="H9019" t="s">
        <v>773</v>
      </c>
      <c r="I9019" s="11">
        <v>432133.87</v>
      </c>
      <c r="J9019" s="12">
        <v>2.2852659999999999E-4</v>
      </c>
      <c r="K9019">
        <f>IFERROR(VLOOKUP(E9019,Sheet1!$D$2:$E$1226,2,FALSE),"")</f>
        <v>3900053</v>
      </c>
    </row>
    <row r="9020" spans="1:11" x14ac:dyDescent="0.2">
      <c r="A9020">
        <f t="shared" si="280"/>
        <v>3900118</v>
      </c>
      <c r="B9020" s="11">
        <v>2017</v>
      </c>
      <c r="C9020" s="11" t="str">
        <f>F9020</f>
        <v>TRECA DIGITAL ACADEMY</v>
      </c>
      <c r="D9020" t="s">
        <v>2486</v>
      </c>
      <c r="E9020" t="str">
        <f t="shared" si="281"/>
        <v>9709TRECA DIGITAL ACADEMY</v>
      </c>
      <c r="F9020" t="s">
        <v>2485</v>
      </c>
      <c r="G9020" t="s">
        <v>2485</v>
      </c>
      <c r="H9020" t="s">
        <v>477</v>
      </c>
      <c r="I9020" s="11">
        <v>257744.67</v>
      </c>
      <c r="J9020" s="12">
        <v>1.6746139999999999E-4</v>
      </c>
      <c r="K9020">
        <f>IFERROR(VLOOKUP(E9020,Sheet1!$D$2:$E$1226,2,FALSE),"")</f>
        <v>3900118</v>
      </c>
    </row>
    <row r="9021" spans="1:11" x14ac:dyDescent="0.2">
      <c r="A9021">
        <f t="shared" si="280"/>
        <v>3900118</v>
      </c>
      <c r="B9021" s="11">
        <v>2018</v>
      </c>
      <c r="C9021" s="11" t="str">
        <f>F9021</f>
        <v>TRECA DIGITAL ACADEMY</v>
      </c>
      <c r="D9021" t="s">
        <v>2486</v>
      </c>
      <c r="E9021" t="str">
        <f t="shared" si="281"/>
        <v>9709TRECA DIGITAL ACADEMY</v>
      </c>
      <c r="F9021" t="s">
        <v>2485</v>
      </c>
      <c r="G9021" t="s">
        <v>2485</v>
      </c>
      <c r="H9021" t="s">
        <v>477</v>
      </c>
      <c r="I9021" s="11">
        <v>540920.16</v>
      </c>
      <c r="J9021" s="12">
        <v>3.3986710000000002E-4</v>
      </c>
      <c r="K9021">
        <f>IFERROR(VLOOKUP(E9021,Sheet1!$D$2:$E$1226,2,FALSE),"")</f>
        <v>3900118</v>
      </c>
    </row>
    <row r="9022" spans="1:11" x14ac:dyDescent="0.2">
      <c r="A9022">
        <f t="shared" si="280"/>
        <v>3900118</v>
      </c>
      <c r="B9022" s="11">
        <v>2019</v>
      </c>
      <c r="C9022" s="11" t="str">
        <f>F9022</f>
        <v>TRECA DIGITAL ACADEMY</v>
      </c>
      <c r="D9022" t="s">
        <v>2486</v>
      </c>
      <c r="E9022" t="str">
        <f t="shared" si="281"/>
        <v>9709TRECA DIGITAL ACADEMY</v>
      </c>
      <c r="F9022" t="s">
        <v>2485</v>
      </c>
      <c r="G9022" t="s">
        <v>2485</v>
      </c>
      <c r="H9022" t="s">
        <v>477</v>
      </c>
      <c r="I9022" s="11">
        <v>650411.23</v>
      </c>
      <c r="J9022" s="12">
        <v>3.9571050000000003E-4</v>
      </c>
      <c r="K9022">
        <f>IFERROR(VLOOKUP(E9022,Sheet1!$D$2:$E$1226,2,FALSE),"")</f>
        <v>3900118</v>
      </c>
    </row>
    <row r="9023" spans="1:11" x14ac:dyDescent="0.2">
      <c r="A9023">
        <f t="shared" si="280"/>
        <v>3900118</v>
      </c>
      <c r="B9023" s="11">
        <v>2020</v>
      </c>
      <c r="C9023" s="11" t="str">
        <f>F9023</f>
        <v>TRECA DIGITAL ACADEMY</v>
      </c>
      <c r="D9023" t="s">
        <v>2486</v>
      </c>
      <c r="E9023" t="str">
        <f t="shared" si="281"/>
        <v>9709TRECA DIGITAL ACADEMY</v>
      </c>
      <c r="F9023" t="s">
        <v>2485</v>
      </c>
      <c r="G9023" t="s">
        <v>2485</v>
      </c>
      <c r="H9023" t="s">
        <v>477</v>
      </c>
      <c r="I9023" s="11">
        <v>620111.54</v>
      </c>
      <c r="J9023" s="12">
        <v>3.670209E-4</v>
      </c>
      <c r="K9023">
        <f>IFERROR(VLOOKUP(E9023,Sheet1!$D$2:$E$1226,2,FALSE),"")</f>
        <v>3900118</v>
      </c>
    </row>
    <row r="9024" spans="1:11" x14ac:dyDescent="0.2">
      <c r="A9024">
        <f t="shared" si="280"/>
        <v>3900118</v>
      </c>
      <c r="B9024" s="11">
        <v>2021</v>
      </c>
      <c r="C9024" s="11" t="str">
        <f>F9024</f>
        <v>TRECA DIGITAL ACADEMY</v>
      </c>
      <c r="D9024" t="s">
        <v>2486</v>
      </c>
      <c r="E9024" t="str">
        <f t="shared" si="281"/>
        <v>9709TRECA DIGITAL ACADEMY</v>
      </c>
      <c r="F9024" t="s">
        <v>2485</v>
      </c>
      <c r="G9024" t="s">
        <v>2485</v>
      </c>
      <c r="H9024" t="s">
        <v>477</v>
      </c>
      <c r="I9024" s="11">
        <v>616028.87</v>
      </c>
      <c r="J9024" s="12">
        <v>3.5659966E-4</v>
      </c>
      <c r="K9024">
        <f>IFERROR(VLOOKUP(E9024,Sheet1!$D$2:$E$1226,2,FALSE),"")</f>
        <v>3900118</v>
      </c>
    </row>
    <row r="9025" spans="1:11" x14ac:dyDescent="0.2">
      <c r="A9025">
        <f t="shared" si="280"/>
        <v>3900118</v>
      </c>
      <c r="B9025" s="11">
        <v>2022</v>
      </c>
      <c r="C9025" s="11" t="str">
        <f>F9025</f>
        <v>TRECA DIGITAL ACADEMY</v>
      </c>
      <c r="D9025" t="s">
        <v>2486</v>
      </c>
      <c r="E9025" t="str">
        <f t="shared" si="281"/>
        <v>9709TRECA DIGITAL ACADEMY</v>
      </c>
      <c r="F9025" t="s">
        <v>2485</v>
      </c>
      <c r="G9025" t="s">
        <v>2485</v>
      </c>
      <c r="H9025" t="s">
        <v>477</v>
      </c>
      <c r="I9025" s="11">
        <v>610733.66</v>
      </c>
      <c r="J9025" s="12">
        <v>3.3555560000000001E-4</v>
      </c>
      <c r="K9025">
        <f>IFERROR(VLOOKUP(E9025,Sheet1!$D$2:$E$1226,2,FALSE),"")</f>
        <v>3900118</v>
      </c>
    </row>
    <row r="9026" spans="1:11" x14ac:dyDescent="0.2">
      <c r="A9026">
        <f t="shared" si="280"/>
        <v>3900118</v>
      </c>
      <c r="B9026" s="11">
        <v>2023</v>
      </c>
      <c r="C9026" s="11" t="str">
        <f>F9026</f>
        <v>TRECA DIGITAL ACADEMY</v>
      </c>
      <c r="D9026" t="s">
        <v>2486</v>
      </c>
      <c r="E9026" t="str">
        <f t="shared" si="281"/>
        <v>9709TRECA DIGITAL ACADEMY</v>
      </c>
      <c r="F9026" t="s">
        <v>2485</v>
      </c>
      <c r="G9026" t="s">
        <v>2485</v>
      </c>
      <c r="H9026" t="s">
        <v>477</v>
      </c>
      <c r="I9026" s="11">
        <v>666217.81999999995</v>
      </c>
      <c r="J9026" s="12">
        <v>3.523178E-4</v>
      </c>
      <c r="K9026">
        <f>IFERROR(VLOOKUP(E9026,Sheet1!$D$2:$E$1226,2,FALSE),"")</f>
        <v>3900118</v>
      </c>
    </row>
    <row r="9027" spans="1:11" x14ac:dyDescent="0.2">
      <c r="A9027">
        <f t="shared" ref="A9027:A9090" si="282">K9027</f>
        <v>3905160</v>
      </c>
      <c r="B9027" s="11">
        <v>2015</v>
      </c>
      <c r="C9027" s="11" t="str">
        <f>F9027</f>
        <v>TRI COUNTY CAREER CENTER</v>
      </c>
      <c r="D9027" t="s">
        <v>1450</v>
      </c>
      <c r="E9027" t="str">
        <f t="shared" ref="E9027:E9090" si="283">D9027&amp;F9027</f>
        <v>9818TRI COUNTY CAREER CENTER</v>
      </c>
      <c r="F9027" t="s">
        <v>1400</v>
      </c>
      <c r="G9027" t="s">
        <v>1400</v>
      </c>
      <c r="H9027" t="s">
        <v>27</v>
      </c>
      <c r="I9027" s="11">
        <v>449762.61</v>
      </c>
      <c r="J9027" s="12">
        <v>3.079162E-4</v>
      </c>
      <c r="K9027">
        <f>IFERROR(VLOOKUP(E9027,Sheet1!$D$2:$E$1226,2,FALSE),"")</f>
        <v>3905160</v>
      </c>
    </row>
    <row r="9028" spans="1:11" x14ac:dyDescent="0.2">
      <c r="A9028">
        <f t="shared" si="282"/>
        <v>3905160</v>
      </c>
      <c r="B9028" s="11">
        <v>2016</v>
      </c>
      <c r="C9028" s="11" t="str">
        <f>F9028</f>
        <v>TRI COUNTY CAREER CENTER</v>
      </c>
      <c r="D9028" t="s">
        <v>1450</v>
      </c>
      <c r="E9028" t="str">
        <f t="shared" si="283"/>
        <v>9818TRI COUNTY CAREER CENTER</v>
      </c>
      <c r="F9028" t="s">
        <v>1400</v>
      </c>
      <c r="G9028" t="s">
        <v>1400</v>
      </c>
      <c r="H9028" t="s">
        <v>27</v>
      </c>
      <c r="I9028" s="11">
        <v>433601.41</v>
      </c>
      <c r="J9028" s="12">
        <v>2.9435239999999998E-4</v>
      </c>
      <c r="K9028">
        <f>IFERROR(VLOOKUP(E9028,Sheet1!$D$2:$E$1226,2,FALSE),"")</f>
        <v>3905160</v>
      </c>
    </row>
    <row r="9029" spans="1:11" x14ac:dyDescent="0.2">
      <c r="A9029">
        <f t="shared" si="282"/>
        <v>3905160</v>
      </c>
      <c r="B9029" s="11">
        <v>2017</v>
      </c>
      <c r="C9029" s="11" t="str">
        <f>F9029</f>
        <v>TRI COUNTY CAREER CENTER</v>
      </c>
      <c r="D9029" t="s">
        <v>1450</v>
      </c>
      <c r="E9029" t="str">
        <f t="shared" si="283"/>
        <v>9818TRI COUNTY CAREER CENTER</v>
      </c>
      <c r="F9029" t="s">
        <v>1400</v>
      </c>
      <c r="G9029" t="s">
        <v>1400</v>
      </c>
      <c r="H9029" t="s">
        <v>27</v>
      </c>
      <c r="I9029" s="11">
        <v>442805.51</v>
      </c>
      <c r="J9029" s="12">
        <v>2.876989E-4</v>
      </c>
      <c r="K9029">
        <f>IFERROR(VLOOKUP(E9029,Sheet1!$D$2:$E$1226,2,FALSE),"")</f>
        <v>3905160</v>
      </c>
    </row>
    <row r="9030" spans="1:11" x14ac:dyDescent="0.2">
      <c r="A9030">
        <f t="shared" si="282"/>
        <v>3905160</v>
      </c>
      <c r="B9030" s="11">
        <v>2018</v>
      </c>
      <c r="C9030" s="11" t="str">
        <f>F9030</f>
        <v>TRI COUNTY CAREER CENTER</v>
      </c>
      <c r="D9030" t="s">
        <v>1450</v>
      </c>
      <c r="E9030" t="str">
        <f t="shared" si="283"/>
        <v>9818TRI COUNTY CAREER CENTER</v>
      </c>
      <c r="F9030" t="s">
        <v>1400</v>
      </c>
      <c r="G9030" t="s">
        <v>1400</v>
      </c>
      <c r="H9030" t="s">
        <v>27</v>
      </c>
      <c r="I9030" s="11">
        <v>473538.89</v>
      </c>
      <c r="J9030" s="12">
        <v>2.9753059999999999E-4</v>
      </c>
      <c r="K9030">
        <f>IFERROR(VLOOKUP(E9030,Sheet1!$D$2:$E$1226,2,FALSE),"")</f>
        <v>3905160</v>
      </c>
    </row>
    <row r="9031" spans="1:11" x14ac:dyDescent="0.2">
      <c r="A9031">
        <f t="shared" si="282"/>
        <v>3905160</v>
      </c>
      <c r="B9031" s="11">
        <v>2019</v>
      </c>
      <c r="C9031" s="11" t="str">
        <f>F9031</f>
        <v>TRI COUNTY CAREER CENTER</v>
      </c>
      <c r="D9031" t="s">
        <v>1450</v>
      </c>
      <c r="E9031" t="str">
        <f t="shared" si="283"/>
        <v>9818TRI COUNTY CAREER CENTER</v>
      </c>
      <c r="F9031" t="s">
        <v>1400</v>
      </c>
      <c r="G9031" t="s">
        <v>1400</v>
      </c>
      <c r="H9031" t="s">
        <v>27</v>
      </c>
      <c r="I9031" s="11">
        <v>495165.97</v>
      </c>
      <c r="J9031" s="12">
        <v>3.0125920000000002E-4</v>
      </c>
      <c r="K9031">
        <f>IFERROR(VLOOKUP(E9031,Sheet1!$D$2:$E$1226,2,FALSE),"")</f>
        <v>3905160</v>
      </c>
    </row>
    <row r="9032" spans="1:11" x14ac:dyDescent="0.2">
      <c r="A9032">
        <f t="shared" si="282"/>
        <v>3905160</v>
      </c>
      <c r="B9032" s="11">
        <v>2020</v>
      </c>
      <c r="C9032" s="11" t="str">
        <f>F9032</f>
        <v>TRI COUNTY CAREER CENTER</v>
      </c>
      <c r="D9032" t="s">
        <v>1450</v>
      </c>
      <c r="E9032" t="str">
        <f t="shared" si="283"/>
        <v>9818TRI COUNTY CAREER CENTER</v>
      </c>
      <c r="F9032" t="s">
        <v>1400</v>
      </c>
      <c r="G9032" t="s">
        <v>1400</v>
      </c>
      <c r="H9032" t="s">
        <v>27</v>
      </c>
      <c r="I9032" s="11">
        <v>514582.94</v>
      </c>
      <c r="J9032" s="12">
        <v>3.045624E-4</v>
      </c>
      <c r="K9032">
        <f>IFERROR(VLOOKUP(E9032,Sheet1!$D$2:$E$1226,2,FALSE),"")</f>
        <v>3905160</v>
      </c>
    </row>
    <row r="9033" spans="1:11" x14ac:dyDescent="0.2">
      <c r="A9033">
        <f t="shared" si="282"/>
        <v>3905160</v>
      </c>
      <c r="B9033" s="11">
        <v>2021</v>
      </c>
      <c r="C9033" s="11" t="str">
        <f>F9033</f>
        <v>TRI COUNTY CAREER CENTER</v>
      </c>
      <c r="D9033" t="s">
        <v>1450</v>
      </c>
      <c r="E9033" t="str">
        <f t="shared" si="283"/>
        <v>9818TRI COUNTY CAREER CENTER</v>
      </c>
      <c r="F9033" t="s">
        <v>1400</v>
      </c>
      <c r="G9033" t="s">
        <v>1400</v>
      </c>
      <c r="H9033" t="s">
        <v>27</v>
      </c>
      <c r="I9033" s="11">
        <v>534731.77</v>
      </c>
      <c r="J9033" s="12">
        <v>3.0953932999999999E-4</v>
      </c>
      <c r="K9033">
        <f>IFERROR(VLOOKUP(E9033,Sheet1!$D$2:$E$1226,2,FALSE),"")</f>
        <v>3905160</v>
      </c>
    </row>
    <row r="9034" spans="1:11" x14ac:dyDescent="0.2">
      <c r="A9034">
        <f t="shared" si="282"/>
        <v>3905160</v>
      </c>
      <c r="B9034" s="11">
        <v>2022</v>
      </c>
      <c r="C9034" s="11" t="str">
        <f>F9034</f>
        <v>TRI COUNTY CAREER CENTER</v>
      </c>
      <c r="D9034" t="s">
        <v>1450</v>
      </c>
      <c r="E9034" t="str">
        <f t="shared" si="283"/>
        <v>9818TRI COUNTY CAREER CENTER</v>
      </c>
      <c r="F9034" t="s">
        <v>1400</v>
      </c>
      <c r="G9034" t="s">
        <v>1400</v>
      </c>
      <c r="H9034" t="s">
        <v>27</v>
      </c>
      <c r="I9034" s="11">
        <v>536805.96</v>
      </c>
      <c r="J9034" s="12">
        <v>2.9493750000000001E-4</v>
      </c>
      <c r="K9034">
        <f>IFERROR(VLOOKUP(E9034,Sheet1!$D$2:$E$1226,2,FALSE),"")</f>
        <v>3905160</v>
      </c>
    </row>
    <row r="9035" spans="1:11" x14ac:dyDescent="0.2">
      <c r="A9035">
        <f t="shared" si="282"/>
        <v>3905160</v>
      </c>
      <c r="B9035" s="11">
        <v>2023</v>
      </c>
      <c r="C9035" s="11" t="str">
        <f>F9035</f>
        <v>TRI COUNTY CAREER CENTER</v>
      </c>
      <c r="D9035" t="s">
        <v>1450</v>
      </c>
      <c r="E9035" t="str">
        <f t="shared" si="283"/>
        <v>9818TRI COUNTY CAREER CENTER</v>
      </c>
      <c r="F9035" t="s">
        <v>1400</v>
      </c>
      <c r="G9035" t="s">
        <v>1400</v>
      </c>
      <c r="H9035" t="s">
        <v>27</v>
      </c>
      <c r="I9035" s="11">
        <v>572348.64</v>
      </c>
      <c r="J9035" s="12">
        <v>3.0267670000000001E-4</v>
      </c>
      <c r="K9035">
        <f>IFERROR(VLOOKUP(E9035,Sheet1!$D$2:$E$1226,2,FALSE),"")</f>
        <v>3905160</v>
      </c>
    </row>
    <row r="9036" spans="1:11" x14ac:dyDescent="0.2">
      <c r="A9036">
        <f t="shared" si="282"/>
        <v>3905052</v>
      </c>
      <c r="B9036" s="11">
        <v>2015</v>
      </c>
      <c r="C9036" s="11" t="str">
        <f>F9036</f>
        <v>TRI-COUNTY ESC</v>
      </c>
      <c r="D9036" t="s">
        <v>921</v>
      </c>
      <c r="E9036" t="str">
        <f t="shared" si="283"/>
        <v>8500TRI-COUNTY ESC</v>
      </c>
      <c r="F9036" t="s">
        <v>871</v>
      </c>
      <c r="G9036" t="s">
        <v>871</v>
      </c>
      <c r="H9036" t="s">
        <v>872</v>
      </c>
      <c r="I9036" s="11">
        <v>854407.88</v>
      </c>
      <c r="J9036" s="12">
        <v>5.849443E-4</v>
      </c>
      <c r="K9036">
        <f>IFERROR(VLOOKUP(E9036,Sheet1!$D$2:$E$1226,2,FALSE),"")</f>
        <v>3905052</v>
      </c>
    </row>
    <row r="9037" spans="1:11" x14ac:dyDescent="0.2">
      <c r="A9037">
        <f t="shared" si="282"/>
        <v>3905052</v>
      </c>
      <c r="B9037" s="11">
        <v>2016</v>
      </c>
      <c r="C9037" s="11" t="str">
        <f>F9037</f>
        <v>TRI-COUNTY ESC</v>
      </c>
      <c r="D9037" t="s">
        <v>921</v>
      </c>
      <c r="E9037" t="str">
        <f t="shared" si="283"/>
        <v>8500TRI-COUNTY ESC</v>
      </c>
      <c r="F9037" t="s">
        <v>871</v>
      </c>
      <c r="G9037" t="s">
        <v>871</v>
      </c>
      <c r="H9037" t="s">
        <v>872</v>
      </c>
      <c r="I9037" s="11">
        <v>723085.13</v>
      </c>
      <c r="J9037" s="12">
        <v>4.9086979999999995E-4</v>
      </c>
      <c r="K9037">
        <f>IFERROR(VLOOKUP(E9037,Sheet1!$D$2:$E$1226,2,FALSE),"")</f>
        <v>3905052</v>
      </c>
    </row>
    <row r="9038" spans="1:11" x14ac:dyDescent="0.2">
      <c r="A9038">
        <f t="shared" si="282"/>
        <v>3905052</v>
      </c>
      <c r="B9038" s="11">
        <v>2017</v>
      </c>
      <c r="C9038" s="11" t="str">
        <f>F9038</f>
        <v>TRI-COUNTY ESC</v>
      </c>
      <c r="D9038" t="s">
        <v>921</v>
      </c>
      <c r="E9038" t="str">
        <f t="shared" si="283"/>
        <v>8500TRI-COUNTY ESC</v>
      </c>
      <c r="F9038" t="s">
        <v>871</v>
      </c>
      <c r="G9038" t="s">
        <v>871</v>
      </c>
      <c r="H9038" t="s">
        <v>872</v>
      </c>
      <c r="I9038" s="11">
        <v>817745.62</v>
      </c>
      <c r="J9038" s="12">
        <v>5.3130440000000005E-4</v>
      </c>
      <c r="K9038">
        <f>IFERROR(VLOOKUP(E9038,Sheet1!$D$2:$E$1226,2,FALSE),"")</f>
        <v>3905052</v>
      </c>
    </row>
    <row r="9039" spans="1:11" x14ac:dyDescent="0.2">
      <c r="A9039">
        <f t="shared" si="282"/>
        <v>3905052</v>
      </c>
      <c r="B9039" s="11">
        <v>2018</v>
      </c>
      <c r="C9039" s="11" t="str">
        <f>F9039</f>
        <v>TRI-COUNTY ESC</v>
      </c>
      <c r="D9039" t="s">
        <v>921</v>
      </c>
      <c r="E9039" t="str">
        <f t="shared" si="283"/>
        <v>8500TRI-COUNTY ESC</v>
      </c>
      <c r="F9039" t="s">
        <v>871</v>
      </c>
      <c r="G9039" t="s">
        <v>871</v>
      </c>
      <c r="H9039" t="s">
        <v>872</v>
      </c>
      <c r="I9039" s="11">
        <v>853317.14</v>
      </c>
      <c r="J9039" s="12">
        <v>5.3615010000000003E-4</v>
      </c>
      <c r="K9039">
        <f>IFERROR(VLOOKUP(E9039,Sheet1!$D$2:$E$1226,2,FALSE),"")</f>
        <v>3905052</v>
      </c>
    </row>
    <row r="9040" spans="1:11" x14ac:dyDescent="0.2">
      <c r="A9040">
        <f t="shared" si="282"/>
        <v>3905052</v>
      </c>
      <c r="B9040" s="11">
        <v>2019</v>
      </c>
      <c r="C9040" s="11" t="str">
        <f>F9040</f>
        <v>TRI-COUNTY ESC</v>
      </c>
      <c r="D9040" t="s">
        <v>921</v>
      </c>
      <c r="E9040" t="str">
        <f t="shared" si="283"/>
        <v>8500TRI-COUNTY ESC</v>
      </c>
      <c r="F9040" t="s">
        <v>871</v>
      </c>
      <c r="G9040" t="s">
        <v>871</v>
      </c>
      <c r="H9040" t="s">
        <v>872</v>
      </c>
      <c r="I9040" s="11">
        <v>888754.92</v>
      </c>
      <c r="J9040" s="12">
        <v>5.4071890000000002E-4</v>
      </c>
      <c r="K9040">
        <f>IFERROR(VLOOKUP(E9040,Sheet1!$D$2:$E$1226,2,FALSE),"")</f>
        <v>3905052</v>
      </c>
    </row>
    <row r="9041" spans="1:11" x14ac:dyDescent="0.2">
      <c r="A9041">
        <f t="shared" si="282"/>
        <v>3905052</v>
      </c>
      <c r="B9041" s="11">
        <v>2020</v>
      </c>
      <c r="C9041" s="11" t="str">
        <f>F9041</f>
        <v>TRI-COUNTY ESC</v>
      </c>
      <c r="D9041" t="s">
        <v>921</v>
      </c>
      <c r="E9041" t="str">
        <f t="shared" si="283"/>
        <v>8500TRI-COUNTY ESC</v>
      </c>
      <c r="F9041" t="s">
        <v>871</v>
      </c>
      <c r="G9041" t="s">
        <v>871</v>
      </c>
      <c r="H9041" t="s">
        <v>872</v>
      </c>
      <c r="I9041" s="11">
        <v>871255.14</v>
      </c>
      <c r="J9041" s="12">
        <v>5.156634E-4</v>
      </c>
      <c r="K9041">
        <f>IFERROR(VLOOKUP(E9041,Sheet1!$D$2:$E$1226,2,FALSE),"")</f>
        <v>3905052</v>
      </c>
    </row>
    <row r="9042" spans="1:11" x14ac:dyDescent="0.2">
      <c r="A9042">
        <f t="shared" si="282"/>
        <v>3905052</v>
      </c>
      <c r="B9042" s="11">
        <v>2021</v>
      </c>
      <c r="C9042" s="11" t="str">
        <f>F9042</f>
        <v>TRI-COUNTY ESC</v>
      </c>
      <c r="D9042" t="s">
        <v>921</v>
      </c>
      <c r="E9042" t="str">
        <f t="shared" si="283"/>
        <v>8500TRI-COUNTY ESC</v>
      </c>
      <c r="F9042" t="s">
        <v>871</v>
      </c>
      <c r="G9042" t="s">
        <v>871</v>
      </c>
      <c r="H9042" t="s">
        <v>872</v>
      </c>
      <c r="I9042" s="11">
        <v>850502.57</v>
      </c>
      <c r="J9042" s="12">
        <v>4.9232908000000001E-4</v>
      </c>
      <c r="K9042">
        <f>IFERROR(VLOOKUP(E9042,Sheet1!$D$2:$E$1226,2,FALSE),"")</f>
        <v>3905052</v>
      </c>
    </row>
    <row r="9043" spans="1:11" x14ac:dyDescent="0.2">
      <c r="A9043">
        <f t="shared" si="282"/>
        <v>3905052</v>
      </c>
      <c r="B9043" s="11">
        <v>2022</v>
      </c>
      <c r="C9043" s="11" t="str">
        <f>F9043</f>
        <v>TRI-COUNTY ESC</v>
      </c>
      <c r="D9043" t="s">
        <v>921</v>
      </c>
      <c r="E9043" t="str">
        <f t="shared" si="283"/>
        <v>8500TRI-COUNTY ESC</v>
      </c>
      <c r="F9043" t="s">
        <v>871</v>
      </c>
      <c r="G9043" t="s">
        <v>871</v>
      </c>
      <c r="H9043" t="s">
        <v>872</v>
      </c>
      <c r="I9043" s="11">
        <v>824523.83</v>
      </c>
      <c r="J9043" s="12">
        <v>4.5301850000000003E-4</v>
      </c>
      <c r="K9043">
        <f>IFERROR(VLOOKUP(E9043,Sheet1!$D$2:$E$1226,2,FALSE),"")</f>
        <v>3905052</v>
      </c>
    </row>
    <row r="9044" spans="1:11" x14ac:dyDescent="0.2">
      <c r="A9044">
        <f t="shared" si="282"/>
        <v>3905052</v>
      </c>
      <c r="B9044" s="11">
        <v>2023</v>
      </c>
      <c r="C9044" s="11" t="str">
        <f>F9044</f>
        <v>TRI-COUNTY ESC</v>
      </c>
      <c r="D9044" t="s">
        <v>921</v>
      </c>
      <c r="E9044" t="str">
        <f t="shared" si="283"/>
        <v>8500TRI-COUNTY ESC</v>
      </c>
      <c r="F9044" t="s">
        <v>871</v>
      </c>
      <c r="G9044" t="s">
        <v>871</v>
      </c>
      <c r="H9044" t="s">
        <v>872</v>
      </c>
      <c r="I9044" s="11">
        <v>838727.72</v>
      </c>
      <c r="J9044" s="12">
        <v>4.4354669999999998E-4</v>
      </c>
      <c r="K9044">
        <f>IFERROR(VLOOKUP(E9044,Sheet1!$D$2:$E$1226,2,FALSE),"")</f>
        <v>3905052</v>
      </c>
    </row>
    <row r="9045" spans="1:11" x14ac:dyDescent="0.2">
      <c r="A9045">
        <f t="shared" si="282"/>
        <v>3904926</v>
      </c>
      <c r="B9045" s="11">
        <v>2015</v>
      </c>
      <c r="C9045" s="11" t="str">
        <f>F9045</f>
        <v>TRI-COUNTY NORTH LOCAL SCHOOLS</v>
      </c>
      <c r="D9045" t="s">
        <v>656</v>
      </c>
      <c r="E9045" t="str">
        <f t="shared" si="283"/>
        <v>6810TRI-COUNTY NORTH LOCAL SCHOOLS</v>
      </c>
      <c r="F9045" t="s">
        <v>606</v>
      </c>
      <c r="G9045" t="s">
        <v>606</v>
      </c>
      <c r="H9045" t="s">
        <v>602</v>
      </c>
      <c r="I9045" s="11">
        <v>514267.62</v>
      </c>
      <c r="J9045" s="12">
        <v>3.520776E-4</v>
      </c>
      <c r="K9045">
        <f>IFERROR(VLOOKUP(E9045,Sheet1!$D$2:$E$1226,2,FALSE),"")</f>
        <v>3904926</v>
      </c>
    </row>
    <row r="9046" spans="1:11" x14ac:dyDescent="0.2">
      <c r="A9046">
        <f t="shared" si="282"/>
        <v>3904926</v>
      </c>
      <c r="B9046" s="11">
        <v>2016</v>
      </c>
      <c r="C9046" s="11" t="str">
        <f>F9046</f>
        <v>TRI-COUNTY NORTH LOCAL SCHOOLS</v>
      </c>
      <c r="D9046" t="s">
        <v>656</v>
      </c>
      <c r="E9046" t="str">
        <f t="shared" si="283"/>
        <v>6810TRI-COUNTY NORTH LOCAL SCHOOLS</v>
      </c>
      <c r="F9046" t="s">
        <v>606</v>
      </c>
      <c r="G9046" t="s">
        <v>606</v>
      </c>
      <c r="H9046" t="s">
        <v>602</v>
      </c>
      <c r="I9046" s="11">
        <v>533203.74</v>
      </c>
      <c r="J9046" s="12">
        <v>3.6196790000000002E-4</v>
      </c>
      <c r="K9046">
        <f>IFERROR(VLOOKUP(E9046,Sheet1!$D$2:$E$1226,2,FALSE),"")</f>
        <v>3904926</v>
      </c>
    </row>
    <row r="9047" spans="1:11" x14ac:dyDescent="0.2">
      <c r="A9047">
        <f t="shared" si="282"/>
        <v>3904926</v>
      </c>
      <c r="B9047" s="11">
        <v>2017</v>
      </c>
      <c r="C9047" s="11" t="str">
        <f>F9047</f>
        <v>TRI-COUNTY NORTH LOCAL SCHOOLS</v>
      </c>
      <c r="D9047" t="s">
        <v>656</v>
      </c>
      <c r="E9047" t="str">
        <f t="shared" si="283"/>
        <v>6810TRI-COUNTY NORTH LOCAL SCHOOLS</v>
      </c>
      <c r="F9047" t="s">
        <v>606</v>
      </c>
      <c r="G9047" t="s">
        <v>606</v>
      </c>
      <c r="H9047" t="s">
        <v>602</v>
      </c>
      <c r="I9047" s="11">
        <v>569410.56000000006</v>
      </c>
      <c r="J9047" s="12">
        <v>3.6995650000000001E-4</v>
      </c>
      <c r="K9047">
        <f>IFERROR(VLOOKUP(E9047,Sheet1!$D$2:$E$1226,2,FALSE),"")</f>
        <v>3904926</v>
      </c>
    </row>
    <row r="9048" spans="1:11" x14ac:dyDescent="0.2">
      <c r="A9048">
        <f t="shared" si="282"/>
        <v>3904926</v>
      </c>
      <c r="B9048" s="11">
        <v>2018</v>
      </c>
      <c r="C9048" s="11" t="str">
        <f>F9048</f>
        <v>TRI-COUNTY NORTH LOCAL SCHOOLS</v>
      </c>
      <c r="D9048" t="s">
        <v>656</v>
      </c>
      <c r="E9048" t="str">
        <f t="shared" si="283"/>
        <v>6810TRI-COUNTY NORTH LOCAL SCHOOLS</v>
      </c>
      <c r="F9048" t="s">
        <v>606</v>
      </c>
      <c r="G9048" t="s">
        <v>606</v>
      </c>
      <c r="H9048" t="s">
        <v>602</v>
      </c>
      <c r="I9048" s="11">
        <v>590416.81000000006</v>
      </c>
      <c r="J9048" s="12">
        <v>3.7096649999999998E-4</v>
      </c>
      <c r="K9048">
        <f>IFERROR(VLOOKUP(E9048,Sheet1!$D$2:$E$1226,2,FALSE),"")</f>
        <v>3904926</v>
      </c>
    </row>
    <row r="9049" spans="1:11" x14ac:dyDescent="0.2">
      <c r="A9049">
        <f t="shared" si="282"/>
        <v>3904926</v>
      </c>
      <c r="B9049" s="11">
        <v>2019</v>
      </c>
      <c r="C9049" s="11" t="str">
        <f>F9049</f>
        <v>TRI-COUNTY NORTH LOCAL SCHOOLS</v>
      </c>
      <c r="D9049" t="s">
        <v>656</v>
      </c>
      <c r="E9049" t="str">
        <f t="shared" si="283"/>
        <v>6810TRI-COUNTY NORTH LOCAL SCHOOLS</v>
      </c>
      <c r="F9049" t="s">
        <v>606</v>
      </c>
      <c r="G9049" t="s">
        <v>606</v>
      </c>
      <c r="H9049" t="s">
        <v>602</v>
      </c>
      <c r="I9049" s="11">
        <v>609701.71</v>
      </c>
      <c r="J9049" s="12">
        <v>3.7094279999999997E-4</v>
      </c>
      <c r="K9049">
        <f>IFERROR(VLOOKUP(E9049,Sheet1!$D$2:$E$1226,2,FALSE),"")</f>
        <v>3904926</v>
      </c>
    </row>
    <row r="9050" spans="1:11" x14ac:dyDescent="0.2">
      <c r="A9050">
        <f t="shared" si="282"/>
        <v>3904926</v>
      </c>
      <c r="B9050" s="11">
        <v>2020</v>
      </c>
      <c r="C9050" s="11" t="str">
        <f>F9050</f>
        <v>TRI-COUNTY NORTH LOCAL SCHOOLS</v>
      </c>
      <c r="D9050" t="s">
        <v>656</v>
      </c>
      <c r="E9050" t="str">
        <f t="shared" si="283"/>
        <v>6810TRI-COUNTY NORTH LOCAL SCHOOLS</v>
      </c>
      <c r="F9050" t="s">
        <v>606</v>
      </c>
      <c r="G9050" t="s">
        <v>606</v>
      </c>
      <c r="H9050" t="s">
        <v>602</v>
      </c>
      <c r="I9050" s="11">
        <v>626257.57999999996</v>
      </c>
      <c r="J9050" s="12">
        <v>3.7065850000000001E-4</v>
      </c>
      <c r="K9050">
        <f>IFERROR(VLOOKUP(E9050,Sheet1!$D$2:$E$1226,2,FALSE),"")</f>
        <v>3904926</v>
      </c>
    </row>
    <row r="9051" spans="1:11" x14ac:dyDescent="0.2">
      <c r="A9051">
        <f t="shared" si="282"/>
        <v>3904926</v>
      </c>
      <c r="B9051" s="11">
        <v>2021</v>
      </c>
      <c r="C9051" s="11" t="str">
        <f>F9051</f>
        <v>TRI-COUNTY NORTH LOCAL SCHOOLS</v>
      </c>
      <c r="D9051" t="s">
        <v>656</v>
      </c>
      <c r="E9051" t="str">
        <f t="shared" si="283"/>
        <v>6810TRI-COUNTY NORTH LOCAL SCHOOLS</v>
      </c>
      <c r="F9051" t="s">
        <v>606</v>
      </c>
      <c r="G9051" t="s">
        <v>606</v>
      </c>
      <c r="H9051" t="s">
        <v>602</v>
      </c>
      <c r="I9051" s="11">
        <v>639259.89</v>
      </c>
      <c r="J9051" s="12">
        <v>3.7004736E-4</v>
      </c>
      <c r="K9051">
        <f>IFERROR(VLOOKUP(E9051,Sheet1!$D$2:$E$1226,2,FALSE),"")</f>
        <v>3904926</v>
      </c>
    </row>
    <row r="9052" spans="1:11" x14ac:dyDescent="0.2">
      <c r="A9052">
        <f t="shared" si="282"/>
        <v>3904926</v>
      </c>
      <c r="B9052" s="11">
        <v>2022</v>
      </c>
      <c r="C9052" s="11" t="str">
        <f>F9052</f>
        <v>TRI-COUNTY NORTH LOCAL SCHOOLS</v>
      </c>
      <c r="D9052" t="s">
        <v>656</v>
      </c>
      <c r="E9052" t="str">
        <f t="shared" si="283"/>
        <v>6810TRI-COUNTY NORTH LOCAL SCHOOLS</v>
      </c>
      <c r="F9052" t="s">
        <v>606</v>
      </c>
      <c r="G9052" t="s">
        <v>606</v>
      </c>
      <c r="H9052" t="s">
        <v>602</v>
      </c>
      <c r="I9052" s="11">
        <v>650746.81000000006</v>
      </c>
      <c r="J9052" s="12">
        <v>3.5754009999999998E-4</v>
      </c>
      <c r="K9052">
        <f>IFERROR(VLOOKUP(E9052,Sheet1!$D$2:$E$1226,2,FALSE),"")</f>
        <v>3904926</v>
      </c>
    </row>
    <row r="9053" spans="1:11" x14ac:dyDescent="0.2">
      <c r="A9053">
        <f t="shared" si="282"/>
        <v>3904926</v>
      </c>
      <c r="B9053" s="11">
        <v>2023</v>
      </c>
      <c r="C9053" s="11" t="str">
        <f>F9053</f>
        <v>TRI-COUNTY NORTH LOCAL SCHOOLS</v>
      </c>
      <c r="D9053" t="s">
        <v>656</v>
      </c>
      <c r="E9053" t="str">
        <f t="shared" si="283"/>
        <v>6810TRI-COUNTY NORTH LOCAL SCHOOLS</v>
      </c>
      <c r="F9053" t="s">
        <v>606</v>
      </c>
      <c r="G9053" t="s">
        <v>606</v>
      </c>
      <c r="H9053" t="s">
        <v>602</v>
      </c>
      <c r="I9053" s="11">
        <v>704778.86</v>
      </c>
      <c r="J9053" s="12">
        <v>3.7271020000000001E-4</v>
      </c>
      <c r="K9053">
        <f>IFERROR(VLOOKUP(E9053,Sheet1!$D$2:$E$1226,2,FALSE),"")</f>
        <v>3904926</v>
      </c>
    </row>
    <row r="9054" spans="1:11" x14ac:dyDescent="0.2">
      <c r="A9054">
        <f t="shared" si="282"/>
        <v>3906526</v>
      </c>
      <c r="B9054" s="11">
        <v>2015</v>
      </c>
      <c r="C9054" s="11" t="str">
        <f>F9054</f>
        <v>TRI-RIVERS JVS</v>
      </c>
      <c r="D9054" t="s">
        <v>1555</v>
      </c>
      <c r="E9054" t="str">
        <f t="shared" si="283"/>
        <v>9874TRI-RIVERS JVS</v>
      </c>
      <c r="F9054" t="s">
        <v>1491</v>
      </c>
      <c r="G9054" t="s">
        <v>1491</v>
      </c>
      <c r="H9054" t="s">
        <v>477</v>
      </c>
      <c r="I9054" s="11">
        <v>607832.28</v>
      </c>
      <c r="J9054" s="12">
        <v>4.1613380000000001E-4</v>
      </c>
      <c r="K9054">
        <f>IFERROR(VLOOKUP(E9054,Sheet1!$D$2:$E$1226,2,FALSE),"")</f>
        <v>3906526</v>
      </c>
    </row>
    <row r="9055" spans="1:11" x14ac:dyDescent="0.2">
      <c r="A9055">
        <f t="shared" si="282"/>
        <v>3906526</v>
      </c>
      <c r="B9055" s="11">
        <v>2016</v>
      </c>
      <c r="C9055" s="11" t="str">
        <f>F9055</f>
        <v>TRI-RIVERS JVS</v>
      </c>
      <c r="D9055" t="s">
        <v>1555</v>
      </c>
      <c r="E9055" t="str">
        <f t="shared" si="283"/>
        <v>9874TRI-RIVERS JVS</v>
      </c>
      <c r="F9055" t="s">
        <v>1491</v>
      </c>
      <c r="G9055" t="s">
        <v>1491</v>
      </c>
      <c r="H9055" t="s">
        <v>477</v>
      </c>
      <c r="I9055" s="11">
        <v>578232.91</v>
      </c>
      <c r="J9055" s="12">
        <v>3.9253619999999998E-4</v>
      </c>
      <c r="K9055">
        <f>IFERROR(VLOOKUP(E9055,Sheet1!$D$2:$E$1226,2,FALSE),"")</f>
        <v>3906526</v>
      </c>
    </row>
    <row r="9056" spans="1:11" x14ac:dyDescent="0.2">
      <c r="A9056">
        <f t="shared" si="282"/>
        <v>3906526</v>
      </c>
      <c r="B9056" s="11">
        <v>2017</v>
      </c>
      <c r="C9056" s="11" t="str">
        <f>F9056</f>
        <v>TRI-RIVERS JVS</v>
      </c>
      <c r="D9056" t="s">
        <v>1555</v>
      </c>
      <c r="E9056" t="str">
        <f t="shared" si="283"/>
        <v>9874TRI-RIVERS JVS</v>
      </c>
      <c r="F9056" t="s">
        <v>1491</v>
      </c>
      <c r="G9056" t="s">
        <v>1491</v>
      </c>
      <c r="H9056" t="s">
        <v>477</v>
      </c>
      <c r="I9056" s="11">
        <v>580266.28</v>
      </c>
      <c r="J9056" s="12">
        <v>3.770097E-4</v>
      </c>
      <c r="K9056">
        <f>IFERROR(VLOOKUP(E9056,Sheet1!$D$2:$E$1226,2,FALSE),"")</f>
        <v>3906526</v>
      </c>
    </row>
    <row r="9057" spans="1:11" x14ac:dyDescent="0.2">
      <c r="A9057">
        <f t="shared" si="282"/>
        <v>3906526</v>
      </c>
      <c r="B9057" s="11">
        <v>2018</v>
      </c>
      <c r="C9057" s="11" t="str">
        <f>F9057</f>
        <v>TRI-RIVERS JVS</v>
      </c>
      <c r="D9057" t="s">
        <v>1555</v>
      </c>
      <c r="E9057" t="str">
        <f t="shared" si="283"/>
        <v>9874TRI-RIVERS JVS</v>
      </c>
      <c r="F9057" t="s">
        <v>1491</v>
      </c>
      <c r="G9057" t="s">
        <v>1491</v>
      </c>
      <c r="H9057" t="s">
        <v>477</v>
      </c>
      <c r="I9057" s="11">
        <v>600654.66</v>
      </c>
      <c r="J9057" s="12">
        <v>3.77399E-4</v>
      </c>
      <c r="K9057">
        <f>IFERROR(VLOOKUP(E9057,Sheet1!$D$2:$E$1226,2,FALSE),"")</f>
        <v>3906526</v>
      </c>
    </row>
    <row r="9058" spans="1:11" x14ac:dyDescent="0.2">
      <c r="A9058">
        <f t="shared" si="282"/>
        <v>3906526</v>
      </c>
      <c r="B9058" s="11">
        <v>2019</v>
      </c>
      <c r="C9058" s="11" t="str">
        <f>F9058</f>
        <v>TRI-RIVERS JVS</v>
      </c>
      <c r="D9058" t="s">
        <v>1555</v>
      </c>
      <c r="E9058" t="str">
        <f t="shared" si="283"/>
        <v>9874TRI-RIVERS JVS</v>
      </c>
      <c r="F9058" t="s">
        <v>1491</v>
      </c>
      <c r="G9058" t="s">
        <v>1491</v>
      </c>
      <c r="H9058" t="s">
        <v>477</v>
      </c>
      <c r="I9058" s="11">
        <v>639439.48</v>
      </c>
      <c r="J9058" s="12">
        <v>3.8903530000000003E-4</v>
      </c>
      <c r="K9058">
        <f>IFERROR(VLOOKUP(E9058,Sheet1!$D$2:$E$1226,2,FALSE),"")</f>
        <v>3906526</v>
      </c>
    </row>
    <row r="9059" spans="1:11" x14ac:dyDescent="0.2">
      <c r="A9059">
        <f t="shared" si="282"/>
        <v>3906526</v>
      </c>
      <c r="B9059" s="11">
        <v>2020</v>
      </c>
      <c r="C9059" s="11" t="str">
        <f>F9059</f>
        <v>TRI-RIVERS JVS</v>
      </c>
      <c r="D9059" t="s">
        <v>1555</v>
      </c>
      <c r="E9059" t="str">
        <f t="shared" si="283"/>
        <v>9874TRI-RIVERS JVS</v>
      </c>
      <c r="F9059" t="s">
        <v>1491</v>
      </c>
      <c r="G9059" t="s">
        <v>1491</v>
      </c>
      <c r="H9059" t="s">
        <v>477</v>
      </c>
      <c r="I9059" s="11">
        <v>690401.01</v>
      </c>
      <c r="J9059" s="12">
        <v>4.0862260000000002E-4</v>
      </c>
      <c r="K9059">
        <f>IFERROR(VLOOKUP(E9059,Sheet1!$D$2:$E$1226,2,FALSE),"")</f>
        <v>3906526</v>
      </c>
    </row>
    <row r="9060" spans="1:11" x14ac:dyDescent="0.2">
      <c r="A9060">
        <f t="shared" si="282"/>
        <v>3906526</v>
      </c>
      <c r="B9060" s="11">
        <v>2021</v>
      </c>
      <c r="C9060" s="11" t="str">
        <f>F9060</f>
        <v>TRI-RIVERS JVS</v>
      </c>
      <c r="D9060" t="s">
        <v>1555</v>
      </c>
      <c r="E9060" t="str">
        <f t="shared" si="283"/>
        <v>9874TRI-RIVERS JVS</v>
      </c>
      <c r="F9060" t="s">
        <v>1491</v>
      </c>
      <c r="G9060" t="s">
        <v>1491</v>
      </c>
      <c r="H9060" t="s">
        <v>477</v>
      </c>
      <c r="I9060" s="11">
        <v>687943.97</v>
      </c>
      <c r="J9060" s="12">
        <v>3.9822904E-4</v>
      </c>
      <c r="K9060">
        <f>IFERROR(VLOOKUP(E9060,Sheet1!$D$2:$E$1226,2,FALSE),"")</f>
        <v>3906526</v>
      </c>
    </row>
    <row r="9061" spans="1:11" x14ac:dyDescent="0.2">
      <c r="A9061">
        <f t="shared" si="282"/>
        <v>3906526</v>
      </c>
      <c r="B9061" s="11">
        <v>2022</v>
      </c>
      <c r="C9061" s="11" t="str">
        <f>F9061</f>
        <v>TRI-RIVERS JVS</v>
      </c>
      <c r="D9061" t="s">
        <v>1555</v>
      </c>
      <c r="E9061" t="str">
        <f t="shared" si="283"/>
        <v>9874TRI-RIVERS JVS</v>
      </c>
      <c r="F9061" t="s">
        <v>1491</v>
      </c>
      <c r="G9061" t="s">
        <v>1491</v>
      </c>
      <c r="H9061" t="s">
        <v>477</v>
      </c>
      <c r="I9061" s="11">
        <v>725247.53</v>
      </c>
      <c r="J9061" s="12">
        <v>3.9847299999999999E-4</v>
      </c>
      <c r="K9061">
        <f>IFERROR(VLOOKUP(E9061,Sheet1!$D$2:$E$1226,2,FALSE),"")</f>
        <v>3906526</v>
      </c>
    </row>
    <row r="9062" spans="1:11" x14ac:dyDescent="0.2">
      <c r="A9062">
        <f t="shared" si="282"/>
        <v>3906526</v>
      </c>
      <c r="B9062" s="11">
        <v>2023</v>
      </c>
      <c r="C9062" s="11" t="str">
        <f>F9062</f>
        <v>TRI-RIVERS JVS</v>
      </c>
      <c r="D9062" t="s">
        <v>1555</v>
      </c>
      <c r="E9062" t="str">
        <f t="shared" si="283"/>
        <v>9874TRI-RIVERS JVS</v>
      </c>
      <c r="F9062" t="s">
        <v>1491</v>
      </c>
      <c r="G9062" t="s">
        <v>1491</v>
      </c>
      <c r="H9062" t="s">
        <v>477</v>
      </c>
      <c r="I9062" s="11">
        <v>751311.19</v>
      </c>
      <c r="J9062" s="12">
        <v>3.9731800000000002E-4</v>
      </c>
      <c r="K9062">
        <f>IFERROR(VLOOKUP(E9062,Sheet1!$D$2:$E$1226,2,FALSE),"")</f>
        <v>3906526</v>
      </c>
    </row>
    <row r="9063" spans="1:11" x14ac:dyDescent="0.2">
      <c r="A9063">
        <f t="shared" si="282"/>
        <v>3904887</v>
      </c>
      <c r="B9063" s="11">
        <v>2015</v>
      </c>
      <c r="C9063" s="11" t="str">
        <f>F9063</f>
        <v>TRI-VALLEY LOCAL SCHOOLS</v>
      </c>
      <c r="D9063" t="s">
        <v>622</v>
      </c>
      <c r="E9063" t="str">
        <f t="shared" si="283"/>
        <v>6003TRI-VALLEY LOCAL SCHOOLS</v>
      </c>
      <c r="F9063" t="s">
        <v>566</v>
      </c>
      <c r="G9063" t="s">
        <v>566</v>
      </c>
      <c r="H9063" t="s">
        <v>564</v>
      </c>
      <c r="I9063" s="11">
        <v>1455353.52</v>
      </c>
      <c r="J9063" s="12">
        <v>9.9636340000000003E-4</v>
      </c>
      <c r="K9063">
        <f>IFERROR(VLOOKUP(E9063,Sheet1!$D$2:$E$1226,2,FALSE),"")</f>
        <v>3904887</v>
      </c>
    </row>
    <row r="9064" spans="1:11" x14ac:dyDescent="0.2">
      <c r="A9064">
        <f t="shared" si="282"/>
        <v>3904887</v>
      </c>
      <c r="B9064" s="11">
        <v>2016</v>
      </c>
      <c r="C9064" s="11" t="str">
        <f>F9064</f>
        <v>TRI-VALLEY LOCAL SCHOOLS</v>
      </c>
      <c r="D9064" t="s">
        <v>622</v>
      </c>
      <c r="E9064" t="str">
        <f t="shared" si="283"/>
        <v>6003TRI-VALLEY LOCAL SCHOOLS</v>
      </c>
      <c r="F9064" t="s">
        <v>566</v>
      </c>
      <c r="G9064" t="s">
        <v>566</v>
      </c>
      <c r="H9064" t="s">
        <v>564</v>
      </c>
      <c r="I9064" s="11">
        <v>1422781.97</v>
      </c>
      <c r="J9064" s="12">
        <v>9.6586239999999998E-4</v>
      </c>
      <c r="K9064">
        <f>IFERROR(VLOOKUP(E9064,Sheet1!$D$2:$E$1226,2,FALSE),"")</f>
        <v>3904887</v>
      </c>
    </row>
    <row r="9065" spans="1:11" x14ac:dyDescent="0.2">
      <c r="A9065">
        <f t="shared" si="282"/>
        <v>3904887</v>
      </c>
      <c r="B9065" s="11">
        <v>2017</v>
      </c>
      <c r="C9065" s="11" t="str">
        <f>F9065</f>
        <v>TRI-VALLEY LOCAL SCHOOLS</v>
      </c>
      <c r="D9065" t="s">
        <v>622</v>
      </c>
      <c r="E9065" t="str">
        <f t="shared" si="283"/>
        <v>6003TRI-VALLEY LOCAL SCHOOLS</v>
      </c>
      <c r="F9065" t="s">
        <v>566</v>
      </c>
      <c r="G9065" t="s">
        <v>566</v>
      </c>
      <c r="H9065" t="s">
        <v>564</v>
      </c>
      <c r="I9065" s="11">
        <v>1484168.77</v>
      </c>
      <c r="J9065" s="12">
        <v>9.6429169999999995E-4</v>
      </c>
      <c r="K9065">
        <f>IFERROR(VLOOKUP(E9065,Sheet1!$D$2:$E$1226,2,FALSE),"")</f>
        <v>3904887</v>
      </c>
    </row>
    <row r="9066" spans="1:11" x14ac:dyDescent="0.2">
      <c r="A9066">
        <f t="shared" si="282"/>
        <v>3904887</v>
      </c>
      <c r="B9066" s="11">
        <v>2018</v>
      </c>
      <c r="C9066" s="11" t="str">
        <f>F9066</f>
        <v>TRI-VALLEY LOCAL SCHOOLS</v>
      </c>
      <c r="D9066" t="s">
        <v>622</v>
      </c>
      <c r="E9066" t="str">
        <f t="shared" si="283"/>
        <v>6003TRI-VALLEY LOCAL SCHOOLS</v>
      </c>
      <c r="F9066" t="s">
        <v>566</v>
      </c>
      <c r="G9066" t="s">
        <v>566</v>
      </c>
      <c r="H9066" t="s">
        <v>564</v>
      </c>
      <c r="I9066" s="11">
        <v>1561649.45</v>
      </c>
      <c r="J9066" s="12">
        <v>9.8120439999999998E-4</v>
      </c>
      <c r="K9066">
        <f>IFERROR(VLOOKUP(E9066,Sheet1!$D$2:$E$1226,2,FALSE),"")</f>
        <v>3904887</v>
      </c>
    </row>
    <row r="9067" spans="1:11" x14ac:dyDescent="0.2">
      <c r="A9067">
        <f t="shared" si="282"/>
        <v>3904887</v>
      </c>
      <c r="B9067" s="11">
        <v>2019</v>
      </c>
      <c r="C9067" s="11" t="str">
        <f>F9067</f>
        <v>TRI-VALLEY LOCAL SCHOOLS</v>
      </c>
      <c r="D9067" t="s">
        <v>622</v>
      </c>
      <c r="E9067" t="str">
        <f t="shared" si="283"/>
        <v>6003TRI-VALLEY LOCAL SCHOOLS</v>
      </c>
      <c r="F9067" t="s">
        <v>566</v>
      </c>
      <c r="G9067" t="s">
        <v>566</v>
      </c>
      <c r="H9067" t="s">
        <v>564</v>
      </c>
      <c r="I9067" s="11">
        <v>1585816.13</v>
      </c>
      <c r="J9067" s="12">
        <v>9.6481129999999998E-4</v>
      </c>
      <c r="K9067">
        <f>IFERROR(VLOOKUP(E9067,Sheet1!$D$2:$E$1226,2,FALSE),"")</f>
        <v>3904887</v>
      </c>
    </row>
    <row r="9068" spans="1:11" x14ac:dyDescent="0.2">
      <c r="A9068">
        <f t="shared" si="282"/>
        <v>3904887</v>
      </c>
      <c r="B9068" s="11">
        <v>2020</v>
      </c>
      <c r="C9068" s="11" t="str">
        <f>F9068</f>
        <v>TRI-VALLEY LOCAL SCHOOLS</v>
      </c>
      <c r="D9068" t="s">
        <v>622</v>
      </c>
      <c r="E9068" t="str">
        <f t="shared" si="283"/>
        <v>6003TRI-VALLEY LOCAL SCHOOLS</v>
      </c>
      <c r="F9068" t="s">
        <v>566</v>
      </c>
      <c r="G9068" t="s">
        <v>566</v>
      </c>
      <c r="H9068" t="s">
        <v>564</v>
      </c>
      <c r="I9068" s="11">
        <v>1637715.3</v>
      </c>
      <c r="J9068" s="12">
        <v>9.6930249999999996E-4</v>
      </c>
      <c r="K9068">
        <f>IFERROR(VLOOKUP(E9068,Sheet1!$D$2:$E$1226,2,FALSE),"")</f>
        <v>3904887</v>
      </c>
    </row>
    <row r="9069" spans="1:11" x14ac:dyDescent="0.2">
      <c r="A9069">
        <f t="shared" si="282"/>
        <v>3904887</v>
      </c>
      <c r="B9069" s="11">
        <v>2021</v>
      </c>
      <c r="C9069" s="11" t="str">
        <f>F9069</f>
        <v>TRI-VALLEY LOCAL SCHOOLS</v>
      </c>
      <c r="D9069" t="s">
        <v>622</v>
      </c>
      <c r="E9069" t="str">
        <f t="shared" si="283"/>
        <v>6003TRI-VALLEY LOCAL SCHOOLS</v>
      </c>
      <c r="F9069" t="s">
        <v>566</v>
      </c>
      <c r="G9069" t="s">
        <v>566</v>
      </c>
      <c r="H9069" t="s">
        <v>564</v>
      </c>
      <c r="I9069" s="11">
        <v>1791103.7</v>
      </c>
      <c r="J9069" s="12">
        <v>1.03681337E-3</v>
      </c>
      <c r="K9069">
        <f>IFERROR(VLOOKUP(E9069,Sheet1!$D$2:$E$1226,2,FALSE),"")</f>
        <v>3904887</v>
      </c>
    </row>
    <row r="9070" spans="1:11" x14ac:dyDescent="0.2">
      <c r="A9070">
        <f t="shared" si="282"/>
        <v>3904887</v>
      </c>
      <c r="B9070" s="11">
        <v>2022</v>
      </c>
      <c r="C9070" s="11" t="str">
        <f>F9070</f>
        <v>TRI-VALLEY LOCAL SCHOOLS</v>
      </c>
      <c r="D9070" t="s">
        <v>622</v>
      </c>
      <c r="E9070" t="str">
        <f t="shared" si="283"/>
        <v>6003TRI-VALLEY LOCAL SCHOOLS</v>
      </c>
      <c r="F9070" t="s">
        <v>566</v>
      </c>
      <c r="G9070" t="s">
        <v>566</v>
      </c>
      <c r="H9070" t="s">
        <v>564</v>
      </c>
      <c r="I9070" s="11">
        <v>1800367.5</v>
      </c>
      <c r="J9070" s="12">
        <v>9.8917660000000002E-4</v>
      </c>
      <c r="K9070">
        <f>IFERROR(VLOOKUP(E9070,Sheet1!$D$2:$E$1226,2,FALSE),"")</f>
        <v>3904887</v>
      </c>
    </row>
    <row r="9071" spans="1:11" x14ac:dyDescent="0.2">
      <c r="A9071">
        <f t="shared" si="282"/>
        <v>3904887</v>
      </c>
      <c r="B9071" s="11">
        <v>2023</v>
      </c>
      <c r="C9071" s="11" t="str">
        <f>F9071</f>
        <v>TRI-VALLEY LOCAL SCHOOLS</v>
      </c>
      <c r="D9071" t="s">
        <v>622</v>
      </c>
      <c r="E9071" t="str">
        <f t="shared" si="283"/>
        <v>6003TRI-VALLEY LOCAL SCHOOLS</v>
      </c>
      <c r="F9071" t="s">
        <v>566</v>
      </c>
      <c r="G9071" t="s">
        <v>566</v>
      </c>
      <c r="H9071" t="s">
        <v>564</v>
      </c>
      <c r="I9071" s="11">
        <v>1877258.23</v>
      </c>
      <c r="J9071" s="12">
        <v>9.9275569999999992E-4</v>
      </c>
      <c r="K9071">
        <f>IFERROR(VLOOKUP(E9071,Sheet1!$D$2:$E$1226,2,FALSE),"")</f>
        <v>3904887</v>
      </c>
    </row>
    <row r="9072" spans="1:11" x14ac:dyDescent="0.2">
      <c r="A9072">
        <f t="shared" si="282"/>
        <v>3904668</v>
      </c>
      <c r="B9072" s="11">
        <v>2015</v>
      </c>
      <c r="C9072" s="11" t="str">
        <f>F9072</f>
        <v>TRI-VILLAGE LOCAL SCHOOLS</v>
      </c>
      <c r="D9072" t="s">
        <v>207</v>
      </c>
      <c r="E9072" t="str">
        <f t="shared" si="283"/>
        <v>1914TRI-VILLAGE LOCAL SCHOOLS</v>
      </c>
      <c r="F9072" t="s">
        <v>154</v>
      </c>
      <c r="G9072" t="s">
        <v>154</v>
      </c>
      <c r="H9072" t="s">
        <v>151</v>
      </c>
      <c r="I9072" s="11">
        <v>408399.83</v>
      </c>
      <c r="J9072" s="12">
        <v>2.795985E-4</v>
      </c>
      <c r="K9072">
        <f>IFERROR(VLOOKUP(E9072,Sheet1!$D$2:$E$1226,2,FALSE),"")</f>
        <v>3904668</v>
      </c>
    </row>
    <row r="9073" spans="1:11" x14ac:dyDescent="0.2">
      <c r="A9073">
        <f t="shared" si="282"/>
        <v>3904668</v>
      </c>
      <c r="B9073" s="11">
        <v>2016</v>
      </c>
      <c r="C9073" s="11" t="str">
        <f>F9073</f>
        <v>TRI-VILLAGE LOCAL SCHOOLS</v>
      </c>
      <c r="D9073" t="s">
        <v>207</v>
      </c>
      <c r="E9073" t="str">
        <f t="shared" si="283"/>
        <v>1914TRI-VILLAGE LOCAL SCHOOLS</v>
      </c>
      <c r="F9073" t="s">
        <v>154</v>
      </c>
      <c r="G9073" t="s">
        <v>154</v>
      </c>
      <c r="H9073" t="s">
        <v>151</v>
      </c>
      <c r="I9073" s="11">
        <v>409140.63</v>
      </c>
      <c r="J9073" s="12">
        <v>2.7774709999999999E-4</v>
      </c>
      <c r="K9073">
        <f>IFERROR(VLOOKUP(E9073,Sheet1!$D$2:$E$1226,2,FALSE),"")</f>
        <v>3904668</v>
      </c>
    </row>
    <row r="9074" spans="1:11" x14ac:dyDescent="0.2">
      <c r="A9074">
        <f t="shared" si="282"/>
        <v>3904668</v>
      </c>
      <c r="B9074" s="11">
        <v>2017</v>
      </c>
      <c r="C9074" s="11" t="str">
        <f>F9074</f>
        <v>TRI-VILLAGE LOCAL SCHOOLS</v>
      </c>
      <c r="D9074" t="s">
        <v>207</v>
      </c>
      <c r="E9074" t="str">
        <f t="shared" si="283"/>
        <v>1914TRI-VILLAGE LOCAL SCHOOLS</v>
      </c>
      <c r="F9074" t="s">
        <v>154</v>
      </c>
      <c r="G9074" t="s">
        <v>154</v>
      </c>
      <c r="H9074" t="s">
        <v>151</v>
      </c>
      <c r="I9074" s="11">
        <v>426790.02</v>
      </c>
      <c r="J9074" s="12">
        <v>2.7729330000000001E-4</v>
      </c>
      <c r="K9074">
        <f>IFERROR(VLOOKUP(E9074,Sheet1!$D$2:$E$1226,2,FALSE),"")</f>
        <v>3904668</v>
      </c>
    </row>
    <row r="9075" spans="1:11" x14ac:dyDescent="0.2">
      <c r="A9075">
        <f t="shared" si="282"/>
        <v>3904668</v>
      </c>
      <c r="B9075" s="11">
        <v>2018</v>
      </c>
      <c r="C9075" s="11" t="str">
        <f>F9075</f>
        <v>TRI-VILLAGE LOCAL SCHOOLS</v>
      </c>
      <c r="D9075" t="s">
        <v>207</v>
      </c>
      <c r="E9075" t="str">
        <f t="shared" si="283"/>
        <v>1914TRI-VILLAGE LOCAL SCHOOLS</v>
      </c>
      <c r="F9075" t="s">
        <v>154</v>
      </c>
      <c r="G9075" t="s">
        <v>154</v>
      </c>
      <c r="H9075" t="s">
        <v>151</v>
      </c>
      <c r="I9075" s="11">
        <v>463440.51</v>
      </c>
      <c r="J9075" s="12">
        <v>2.911856E-4</v>
      </c>
      <c r="K9075">
        <f>IFERROR(VLOOKUP(E9075,Sheet1!$D$2:$E$1226,2,FALSE),"")</f>
        <v>3904668</v>
      </c>
    </row>
    <row r="9076" spans="1:11" x14ac:dyDescent="0.2">
      <c r="A9076">
        <f t="shared" si="282"/>
        <v>3904668</v>
      </c>
      <c r="B9076" s="11">
        <v>2019</v>
      </c>
      <c r="C9076" s="11" t="str">
        <f>F9076</f>
        <v>TRI-VILLAGE LOCAL SCHOOLS</v>
      </c>
      <c r="D9076" t="s">
        <v>207</v>
      </c>
      <c r="E9076" t="str">
        <f t="shared" si="283"/>
        <v>1914TRI-VILLAGE LOCAL SCHOOLS</v>
      </c>
      <c r="F9076" t="s">
        <v>154</v>
      </c>
      <c r="G9076" t="s">
        <v>154</v>
      </c>
      <c r="H9076" t="s">
        <v>151</v>
      </c>
      <c r="I9076" s="11">
        <v>503341.78</v>
      </c>
      <c r="J9076" s="12">
        <v>3.0623340000000002E-4</v>
      </c>
      <c r="K9076">
        <f>IFERROR(VLOOKUP(E9076,Sheet1!$D$2:$E$1226,2,FALSE),"")</f>
        <v>3904668</v>
      </c>
    </row>
    <row r="9077" spans="1:11" x14ac:dyDescent="0.2">
      <c r="A9077">
        <f t="shared" si="282"/>
        <v>3904668</v>
      </c>
      <c r="B9077" s="11">
        <v>2020</v>
      </c>
      <c r="C9077" s="11" t="str">
        <f>F9077</f>
        <v>TRI-VILLAGE LOCAL SCHOOLS</v>
      </c>
      <c r="D9077" t="s">
        <v>207</v>
      </c>
      <c r="E9077" t="str">
        <f t="shared" si="283"/>
        <v>1914TRI-VILLAGE LOCAL SCHOOLS</v>
      </c>
      <c r="F9077" t="s">
        <v>154</v>
      </c>
      <c r="G9077" t="s">
        <v>154</v>
      </c>
      <c r="H9077" t="s">
        <v>151</v>
      </c>
      <c r="I9077" s="11">
        <v>531038.67000000004</v>
      </c>
      <c r="J9077" s="12">
        <v>3.1430199999999997E-4</v>
      </c>
      <c r="K9077">
        <f>IFERROR(VLOOKUP(E9077,Sheet1!$D$2:$E$1226,2,FALSE),"")</f>
        <v>3904668</v>
      </c>
    </row>
    <row r="9078" spans="1:11" x14ac:dyDescent="0.2">
      <c r="A9078">
        <f t="shared" si="282"/>
        <v>3904668</v>
      </c>
      <c r="B9078" s="11">
        <v>2021</v>
      </c>
      <c r="C9078" s="11" t="str">
        <f>F9078</f>
        <v>TRI-VILLAGE LOCAL SCHOOLS</v>
      </c>
      <c r="D9078" t="s">
        <v>207</v>
      </c>
      <c r="E9078" t="str">
        <f t="shared" si="283"/>
        <v>1914TRI-VILLAGE LOCAL SCHOOLS</v>
      </c>
      <c r="F9078" t="s">
        <v>154</v>
      </c>
      <c r="G9078" t="s">
        <v>154</v>
      </c>
      <c r="H9078" t="s">
        <v>151</v>
      </c>
      <c r="I9078" s="11">
        <v>546384.81999999995</v>
      </c>
      <c r="J9078" s="12">
        <v>3.1628492000000002E-4</v>
      </c>
      <c r="K9078">
        <f>IFERROR(VLOOKUP(E9078,Sheet1!$D$2:$E$1226,2,FALSE),"")</f>
        <v>3904668</v>
      </c>
    </row>
    <row r="9079" spans="1:11" x14ac:dyDescent="0.2">
      <c r="A9079">
        <f t="shared" si="282"/>
        <v>3904668</v>
      </c>
      <c r="B9079" s="11">
        <v>2022</v>
      </c>
      <c r="C9079" s="11" t="str">
        <f>F9079</f>
        <v>TRI-VILLAGE LOCAL SCHOOLS</v>
      </c>
      <c r="D9079" t="s">
        <v>207</v>
      </c>
      <c r="E9079" t="str">
        <f t="shared" si="283"/>
        <v>1914TRI-VILLAGE LOCAL SCHOOLS</v>
      </c>
      <c r="F9079" t="s">
        <v>154</v>
      </c>
      <c r="G9079" t="s">
        <v>154</v>
      </c>
      <c r="H9079" t="s">
        <v>151</v>
      </c>
      <c r="I9079" s="11">
        <v>571853.31000000006</v>
      </c>
      <c r="J9079" s="12">
        <v>3.1419359999999998E-4</v>
      </c>
      <c r="K9079">
        <f>IFERROR(VLOOKUP(E9079,Sheet1!$D$2:$E$1226,2,FALSE),"")</f>
        <v>3904668</v>
      </c>
    </row>
    <row r="9080" spans="1:11" x14ac:dyDescent="0.2">
      <c r="A9080">
        <f t="shared" si="282"/>
        <v>3904668</v>
      </c>
      <c r="B9080" s="11">
        <v>2023</v>
      </c>
      <c r="C9080" s="11" t="str">
        <f>F9080</f>
        <v>TRI-VILLAGE LOCAL SCHOOLS</v>
      </c>
      <c r="D9080" t="s">
        <v>207</v>
      </c>
      <c r="E9080" t="str">
        <f t="shared" si="283"/>
        <v>1914TRI-VILLAGE LOCAL SCHOOLS</v>
      </c>
      <c r="F9080" t="s">
        <v>154</v>
      </c>
      <c r="G9080" t="s">
        <v>154</v>
      </c>
      <c r="H9080" t="s">
        <v>151</v>
      </c>
      <c r="I9080" s="11">
        <v>595089.96</v>
      </c>
      <c r="J9080" s="12">
        <v>3.1470309999999998E-4</v>
      </c>
      <c r="K9080">
        <f>IFERROR(VLOOKUP(E9080,Sheet1!$D$2:$E$1226,2,FALSE),"")</f>
        <v>3904668</v>
      </c>
    </row>
    <row r="9081" spans="1:11" x14ac:dyDescent="0.2">
      <c r="A9081">
        <f t="shared" si="282"/>
        <v>3904620</v>
      </c>
      <c r="B9081" s="11">
        <v>2015</v>
      </c>
      <c r="C9081" s="11" t="str">
        <f>F9081</f>
        <v>TRIAD LOCAL SCHOOLS</v>
      </c>
      <c r="D9081" t="s">
        <v>108</v>
      </c>
      <c r="E9081" t="str">
        <f t="shared" si="283"/>
        <v>1106TRIAD LOCAL SCHOOLS</v>
      </c>
      <c r="F9081" t="s">
        <v>58</v>
      </c>
      <c r="G9081" t="s">
        <v>58</v>
      </c>
      <c r="H9081" t="s">
        <v>56</v>
      </c>
      <c r="I9081" s="11">
        <v>524044.58</v>
      </c>
      <c r="J9081" s="12">
        <v>3.587711E-4</v>
      </c>
      <c r="K9081">
        <f>IFERROR(VLOOKUP(E9081,Sheet1!$D$2:$E$1226,2,FALSE),"")</f>
        <v>3904620</v>
      </c>
    </row>
    <row r="9082" spans="1:11" x14ac:dyDescent="0.2">
      <c r="A9082">
        <f t="shared" si="282"/>
        <v>3904620</v>
      </c>
      <c r="B9082" s="11">
        <v>2016</v>
      </c>
      <c r="C9082" s="11" t="str">
        <f>F9082</f>
        <v>TRIAD LOCAL SCHOOLS</v>
      </c>
      <c r="D9082" t="s">
        <v>108</v>
      </c>
      <c r="E9082" t="str">
        <f t="shared" si="283"/>
        <v>1106TRIAD LOCAL SCHOOLS</v>
      </c>
      <c r="F9082" t="s">
        <v>58</v>
      </c>
      <c r="G9082" t="s">
        <v>58</v>
      </c>
      <c r="H9082" t="s">
        <v>56</v>
      </c>
      <c r="I9082" s="11">
        <v>479849.91</v>
      </c>
      <c r="J9082" s="12">
        <v>3.2574840000000003E-4</v>
      </c>
      <c r="K9082">
        <f>IFERROR(VLOOKUP(E9082,Sheet1!$D$2:$E$1226,2,FALSE),"")</f>
        <v>3904620</v>
      </c>
    </row>
    <row r="9083" spans="1:11" x14ac:dyDescent="0.2">
      <c r="A9083">
        <f t="shared" si="282"/>
        <v>3904620</v>
      </c>
      <c r="B9083" s="11">
        <v>2017</v>
      </c>
      <c r="C9083" s="11" t="str">
        <f>F9083</f>
        <v>TRIAD LOCAL SCHOOLS</v>
      </c>
      <c r="D9083" t="s">
        <v>108</v>
      </c>
      <c r="E9083" t="str">
        <f t="shared" si="283"/>
        <v>1106TRIAD LOCAL SCHOOLS</v>
      </c>
      <c r="F9083" t="s">
        <v>58</v>
      </c>
      <c r="G9083" t="s">
        <v>58</v>
      </c>
      <c r="H9083" t="s">
        <v>56</v>
      </c>
      <c r="I9083" s="11">
        <v>502147.56</v>
      </c>
      <c r="J9083" s="12">
        <v>3.2625450000000001E-4</v>
      </c>
      <c r="K9083">
        <f>IFERROR(VLOOKUP(E9083,Sheet1!$D$2:$E$1226,2,FALSE),"")</f>
        <v>3904620</v>
      </c>
    </row>
    <row r="9084" spans="1:11" x14ac:dyDescent="0.2">
      <c r="A9084">
        <f t="shared" si="282"/>
        <v>3904620</v>
      </c>
      <c r="B9084" s="11">
        <v>2018</v>
      </c>
      <c r="C9084" s="11" t="str">
        <f>F9084</f>
        <v>TRIAD LOCAL SCHOOLS</v>
      </c>
      <c r="D9084" t="s">
        <v>108</v>
      </c>
      <c r="E9084" t="str">
        <f t="shared" si="283"/>
        <v>1106TRIAD LOCAL SCHOOLS</v>
      </c>
      <c r="F9084" t="s">
        <v>58</v>
      </c>
      <c r="G9084" t="s">
        <v>58</v>
      </c>
      <c r="H9084" t="s">
        <v>56</v>
      </c>
      <c r="I9084" s="11">
        <v>526643.27</v>
      </c>
      <c r="J9084" s="12">
        <v>3.3089669999999998E-4</v>
      </c>
      <c r="K9084">
        <f>IFERROR(VLOOKUP(E9084,Sheet1!$D$2:$E$1226,2,FALSE),"")</f>
        <v>3904620</v>
      </c>
    </row>
    <row r="9085" spans="1:11" x14ac:dyDescent="0.2">
      <c r="A9085">
        <f t="shared" si="282"/>
        <v>3904620</v>
      </c>
      <c r="B9085" s="11">
        <v>2019</v>
      </c>
      <c r="C9085" s="11" t="str">
        <f>F9085</f>
        <v>TRIAD LOCAL SCHOOLS</v>
      </c>
      <c r="D9085" t="s">
        <v>108</v>
      </c>
      <c r="E9085" t="str">
        <f t="shared" si="283"/>
        <v>1106TRIAD LOCAL SCHOOLS</v>
      </c>
      <c r="F9085" t="s">
        <v>58</v>
      </c>
      <c r="G9085" t="s">
        <v>58</v>
      </c>
      <c r="H9085" t="s">
        <v>56</v>
      </c>
      <c r="I9085" s="11">
        <v>544238.04</v>
      </c>
      <c r="J9085" s="12">
        <v>3.311147E-4</v>
      </c>
      <c r="K9085">
        <f>IFERROR(VLOOKUP(E9085,Sheet1!$D$2:$E$1226,2,FALSE),"")</f>
        <v>3904620</v>
      </c>
    </row>
    <row r="9086" spans="1:11" x14ac:dyDescent="0.2">
      <c r="A9086">
        <f t="shared" si="282"/>
        <v>3904620</v>
      </c>
      <c r="B9086" s="11">
        <v>2020</v>
      </c>
      <c r="C9086" s="11" t="str">
        <f>F9086</f>
        <v>TRIAD LOCAL SCHOOLS</v>
      </c>
      <c r="D9086" t="s">
        <v>108</v>
      </c>
      <c r="E9086" t="str">
        <f t="shared" si="283"/>
        <v>1106TRIAD LOCAL SCHOOLS</v>
      </c>
      <c r="F9086" t="s">
        <v>58</v>
      </c>
      <c r="G9086" t="s">
        <v>58</v>
      </c>
      <c r="H9086" t="s">
        <v>56</v>
      </c>
      <c r="I9086" s="11">
        <v>553831.44999999995</v>
      </c>
      <c r="J9086" s="12">
        <v>3.277922E-4</v>
      </c>
      <c r="K9086">
        <f>IFERROR(VLOOKUP(E9086,Sheet1!$D$2:$E$1226,2,FALSE),"")</f>
        <v>3904620</v>
      </c>
    </row>
    <row r="9087" spans="1:11" x14ac:dyDescent="0.2">
      <c r="A9087">
        <f t="shared" si="282"/>
        <v>3904620</v>
      </c>
      <c r="B9087" s="11">
        <v>2021</v>
      </c>
      <c r="C9087" s="11" t="str">
        <f>F9087</f>
        <v>TRIAD LOCAL SCHOOLS</v>
      </c>
      <c r="D9087" t="s">
        <v>108</v>
      </c>
      <c r="E9087" t="str">
        <f t="shared" si="283"/>
        <v>1106TRIAD LOCAL SCHOOLS</v>
      </c>
      <c r="F9087" t="s">
        <v>58</v>
      </c>
      <c r="G9087" t="s">
        <v>58</v>
      </c>
      <c r="H9087" t="s">
        <v>56</v>
      </c>
      <c r="I9087" s="11">
        <v>576868.68000000005</v>
      </c>
      <c r="J9087" s="12">
        <v>3.3393106000000002E-4</v>
      </c>
      <c r="K9087">
        <f>IFERROR(VLOOKUP(E9087,Sheet1!$D$2:$E$1226,2,FALSE),"")</f>
        <v>3904620</v>
      </c>
    </row>
    <row r="9088" spans="1:11" x14ac:dyDescent="0.2">
      <c r="A9088">
        <f t="shared" si="282"/>
        <v>3904620</v>
      </c>
      <c r="B9088" s="11">
        <v>2022</v>
      </c>
      <c r="C9088" s="11" t="str">
        <f>F9088</f>
        <v>TRIAD LOCAL SCHOOLS</v>
      </c>
      <c r="D9088" t="s">
        <v>108</v>
      </c>
      <c r="E9088" t="str">
        <f t="shared" si="283"/>
        <v>1106TRIAD LOCAL SCHOOLS</v>
      </c>
      <c r="F9088" t="s">
        <v>58</v>
      </c>
      <c r="G9088" t="s">
        <v>58</v>
      </c>
      <c r="H9088" t="s">
        <v>56</v>
      </c>
      <c r="I9088" s="11">
        <v>613074.81999999995</v>
      </c>
      <c r="J9088" s="12">
        <v>3.3684189999999998E-4</v>
      </c>
      <c r="K9088">
        <f>IFERROR(VLOOKUP(E9088,Sheet1!$D$2:$E$1226,2,FALSE),"")</f>
        <v>3904620</v>
      </c>
    </row>
    <row r="9089" spans="1:11" x14ac:dyDescent="0.2">
      <c r="A9089">
        <f t="shared" si="282"/>
        <v>3904620</v>
      </c>
      <c r="B9089" s="11">
        <v>2023</v>
      </c>
      <c r="C9089" s="11" t="str">
        <f>F9089</f>
        <v>TRIAD LOCAL SCHOOLS</v>
      </c>
      <c r="D9089" t="s">
        <v>108</v>
      </c>
      <c r="E9089" t="str">
        <f t="shared" si="283"/>
        <v>1106TRIAD LOCAL SCHOOLS</v>
      </c>
      <c r="F9089" t="s">
        <v>58</v>
      </c>
      <c r="G9089" t="s">
        <v>58</v>
      </c>
      <c r="H9089" t="s">
        <v>56</v>
      </c>
      <c r="I9089" s="11">
        <v>654936.87</v>
      </c>
      <c r="J9089" s="12">
        <v>3.463521E-4</v>
      </c>
      <c r="K9089">
        <f>IFERROR(VLOOKUP(E9089,Sheet1!$D$2:$E$1226,2,FALSE),"")</f>
        <v>3904620</v>
      </c>
    </row>
    <row r="9090" spans="1:11" x14ac:dyDescent="0.2">
      <c r="A9090">
        <f t="shared" si="282"/>
        <v>3904592</v>
      </c>
      <c r="B9090" s="11">
        <v>2015</v>
      </c>
      <c r="C9090" s="11" t="str">
        <f>F9090</f>
        <v>TRIMBLE LOCAL SCHOOLS</v>
      </c>
      <c r="D9090" t="s">
        <v>85</v>
      </c>
      <c r="E9090" t="str">
        <f t="shared" si="283"/>
        <v>0505TRIMBLE LOCAL SCHOOLS</v>
      </c>
      <c r="F9090" t="s">
        <v>29</v>
      </c>
      <c r="G9090" t="s">
        <v>29</v>
      </c>
      <c r="H9090" t="s">
        <v>27</v>
      </c>
      <c r="I9090" s="11">
        <v>545243.44999999995</v>
      </c>
      <c r="J9090" s="12">
        <v>3.7328429999999998E-4</v>
      </c>
      <c r="K9090">
        <f>IFERROR(VLOOKUP(E9090,Sheet1!$D$2:$E$1226,2,FALSE),"")</f>
        <v>3904592</v>
      </c>
    </row>
    <row r="9091" spans="1:11" x14ac:dyDescent="0.2">
      <c r="A9091">
        <f t="shared" ref="A9091:A9154" si="284">K9091</f>
        <v>3904592</v>
      </c>
      <c r="B9091" s="11">
        <v>2016</v>
      </c>
      <c r="C9091" s="11" t="str">
        <f>F9091</f>
        <v>TRIMBLE LOCAL SCHOOLS</v>
      </c>
      <c r="D9091" t="s">
        <v>85</v>
      </c>
      <c r="E9091" t="str">
        <f t="shared" ref="E9091:E9154" si="285">D9091&amp;F9091</f>
        <v>0505TRIMBLE LOCAL SCHOOLS</v>
      </c>
      <c r="F9091" t="s">
        <v>29</v>
      </c>
      <c r="G9091" t="s">
        <v>29</v>
      </c>
      <c r="H9091" t="s">
        <v>27</v>
      </c>
      <c r="I9091" s="11">
        <v>547556.54</v>
      </c>
      <c r="J9091" s="12">
        <v>3.7171140000000002E-4</v>
      </c>
      <c r="K9091">
        <f>IFERROR(VLOOKUP(E9091,Sheet1!$D$2:$E$1226,2,FALSE),"")</f>
        <v>3904592</v>
      </c>
    </row>
    <row r="9092" spans="1:11" x14ac:dyDescent="0.2">
      <c r="A9092">
        <f t="shared" si="284"/>
        <v>3904592</v>
      </c>
      <c r="B9092" s="11">
        <v>2017</v>
      </c>
      <c r="C9092" s="11" t="str">
        <f>F9092</f>
        <v>TRIMBLE LOCAL SCHOOLS</v>
      </c>
      <c r="D9092" t="s">
        <v>85</v>
      </c>
      <c r="E9092" t="str">
        <f t="shared" si="285"/>
        <v>0505TRIMBLE LOCAL SCHOOLS</v>
      </c>
      <c r="F9092" t="s">
        <v>29</v>
      </c>
      <c r="G9092" t="s">
        <v>29</v>
      </c>
      <c r="H9092" t="s">
        <v>27</v>
      </c>
      <c r="I9092" s="11">
        <v>603949.56999999995</v>
      </c>
      <c r="J9092" s="12">
        <v>3.9239709999999998E-4</v>
      </c>
      <c r="K9092">
        <f>IFERROR(VLOOKUP(E9092,Sheet1!$D$2:$E$1226,2,FALSE),"")</f>
        <v>3904592</v>
      </c>
    </row>
    <row r="9093" spans="1:11" x14ac:dyDescent="0.2">
      <c r="A9093">
        <f t="shared" si="284"/>
        <v>3904592</v>
      </c>
      <c r="B9093" s="11">
        <v>2018</v>
      </c>
      <c r="C9093" s="11" t="str">
        <f>F9093</f>
        <v>TRIMBLE LOCAL SCHOOLS</v>
      </c>
      <c r="D9093" t="s">
        <v>85</v>
      </c>
      <c r="E9093" t="str">
        <f t="shared" si="285"/>
        <v>0505TRIMBLE LOCAL SCHOOLS</v>
      </c>
      <c r="F9093" t="s">
        <v>29</v>
      </c>
      <c r="G9093" t="s">
        <v>29</v>
      </c>
      <c r="H9093" t="s">
        <v>27</v>
      </c>
      <c r="I9093" s="11">
        <v>612227.64</v>
      </c>
      <c r="J9093" s="12">
        <v>3.846705E-4</v>
      </c>
      <c r="K9093">
        <f>IFERROR(VLOOKUP(E9093,Sheet1!$D$2:$E$1226,2,FALSE),"")</f>
        <v>3904592</v>
      </c>
    </row>
    <row r="9094" spans="1:11" x14ac:dyDescent="0.2">
      <c r="A9094">
        <f t="shared" si="284"/>
        <v>3904592</v>
      </c>
      <c r="B9094" s="11">
        <v>2019</v>
      </c>
      <c r="C9094" s="11" t="str">
        <f>F9094</f>
        <v>TRIMBLE LOCAL SCHOOLS</v>
      </c>
      <c r="D9094" t="s">
        <v>85</v>
      </c>
      <c r="E9094" t="str">
        <f t="shared" si="285"/>
        <v>0505TRIMBLE LOCAL SCHOOLS</v>
      </c>
      <c r="F9094" t="s">
        <v>29</v>
      </c>
      <c r="G9094" t="s">
        <v>29</v>
      </c>
      <c r="H9094" t="s">
        <v>27</v>
      </c>
      <c r="I9094" s="11">
        <v>645638.16</v>
      </c>
      <c r="J9094" s="12">
        <v>3.9280659999999998E-4</v>
      </c>
      <c r="K9094">
        <f>IFERROR(VLOOKUP(E9094,Sheet1!$D$2:$E$1226,2,FALSE),"")</f>
        <v>3904592</v>
      </c>
    </row>
    <row r="9095" spans="1:11" x14ac:dyDescent="0.2">
      <c r="A9095">
        <f t="shared" si="284"/>
        <v>3904592</v>
      </c>
      <c r="B9095" s="11">
        <v>2020</v>
      </c>
      <c r="C9095" s="11" t="str">
        <f>F9095</f>
        <v>TRIMBLE LOCAL SCHOOLS</v>
      </c>
      <c r="D9095" t="s">
        <v>85</v>
      </c>
      <c r="E9095" t="str">
        <f t="shared" si="285"/>
        <v>0505TRIMBLE LOCAL SCHOOLS</v>
      </c>
      <c r="F9095" t="s">
        <v>29</v>
      </c>
      <c r="G9095" t="s">
        <v>29</v>
      </c>
      <c r="H9095" t="s">
        <v>27</v>
      </c>
      <c r="I9095" s="11">
        <v>677243.54</v>
      </c>
      <c r="J9095" s="12">
        <v>4.0083520000000001E-4</v>
      </c>
      <c r="K9095">
        <f>IFERROR(VLOOKUP(E9095,Sheet1!$D$2:$E$1226,2,FALSE),"")</f>
        <v>3904592</v>
      </c>
    </row>
    <row r="9096" spans="1:11" x14ac:dyDescent="0.2">
      <c r="A9096">
        <f t="shared" si="284"/>
        <v>3904592</v>
      </c>
      <c r="B9096" s="11">
        <v>2021</v>
      </c>
      <c r="C9096" s="11" t="str">
        <f>F9096</f>
        <v>TRIMBLE LOCAL SCHOOLS</v>
      </c>
      <c r="D9096" t="s">
        <v>85</v>
      </c>
      <c r="E9096" t="str">
        <f t="shared" si="285"/>
        <v>0505TRIMBLE LOCAL SCHOOLS</v>
      </c>
      <c r="F9096" t="s">
        <v>29</v>
      </c>
      <c r="G9096" t="s">
        <v>29</v>
      </c>
      <c r="H9096" t="s">
        <v>27</v>
      </c>
      <c r="I9096" s="11">
        <v>684374.45</v>
      </c>
      <c r="J9096" s="12">
        <v>3.9616275999999998E-4</v>
      </c>
      <c r="K9096">
        <f>IFERROR(VLOOKUP(E9096,Sheet1!$D$2:$E$1226,2,FALSE),"")</f>
        <v>3904592</v>
      </c>
    </row>
    <row r="9097" spans="1:11" x14ac:dyDescent="0.2">
      <c r="A9097">
        <f t="shared" si="284"/>
        <v>3904592</v>
      </c>
      <c r="B9097" s="11">
        <v>2022</v>
      </c>
      <c r="C9097" s="11" t="str">
        <f>F9097</f>
        <v>TRIMBLE LOCAL SCHOOLS</v>
      </c>
      <c r="D9097" t="s">
        <v>85</v>
      </c>
      <c r="E9097" t="str">
        <f t="shared" si="285"/>
        <v>0505TRIMBLE LOCAL SCHOOLS</v>
      </c>
      <c r="F9097" t="s">
        <v>29</v>
      </c>
      <c r="G9097" t="s">
        <v>29</v>
      </c>
      <c r="H9097" t="s">
        <v>27</v>
      </c>
      <c r="I9097" s="11">
        <v>720917.88</v>
      </c>
      <c r="J9097" s="12">
        <v>3.9609420000000001E-4</v>
      </c>
      <c r="K9097">
        <f>IFERROR(VLOOKUP(E9097,Sheet1!$D$2:$E$1226,2,FALSE),"")</f>
        <v>3904592</v>
      </c>
    </row>
    <row r="9098" spans="1:11" x14ac:dyDescent="0.2">
      <c r="A9098">
        <f t="shared" si="284"/>
        <v>3904592</v>
      </c>
      <c r="B9098" s="11">
        <v>2023</v>
      </c>
      <c r="C9098" s="11" t="str">
        <f>F9098</f>
        <v>TRIMBLE LOCAL SCHOOLS</v>
      </c>
      <c r="D9098" t="s">
        <v>85</v>
      </c>
      <c r="E9098" t="str">
        <f t="shared" si="285"/>
        <v>0505TRIMBLE LOCAL SCHOOLS</v>
      </c>
      <c r="F9098" t="s">
        <v>29</v>
      </c>
      <c r="G9098" t="s">
        <v>29</v>
      </c>
      <c r="H9098" t="s">
        <v>27</v>
      </c>
      <c r="I9098" s="11">
        <v>798522.31</v>
      </c>
      <c r="J9098" s="12">
        <v>4.2228479999999999E-4</v>
      </c>
      <c r="K9098">
        <f>IFERROR(VLOOKUP(E9098,Sheet1!$D$2:$E$1226,2,FALSE),"")</f>
        <v>3904592</v>
      </c>
    </row>
    <row r="9099" spans="1:11" x14ac:dyDescent="0.2">
      <c r="A9099">
        <f t="shared" si="284"/>
        <v>3905059</v>
      </c>
      <c r="B9099" s="11">
        <v>2015</v>
      </c>
      <c r="C9099" s="11" t="str">
        <f>F9099</f>
        <v>TRIWAY LOCAL SCHOOLS</v>
      </c>
      <c r="D9099" t="s">
        <v>924</v>
      </c>
      <c r="E9099" t="str">
        <f t="shared" si="285"/>
        <v>8509TRIWAY LOCAL SCHOOLS</v>
      </c>
      <c r="F9099" t="s">
        <v>875</v>
      </c>
      <c r="G9099" t="s">
        <v>875</v>
      </c>
      <c r="H9099" t="s">
        <v>872</v>
      </c>
      <c r="I9099" s="11">
        <v>1077724.22</v>
      </c>
      <c r="J9099" s="12">
        <v>7.3783099999999999E-4</v>
      </c>
      <c r="K9099">
        <f>IFERROR(VLOOKUP(E9099,Sheet1!$D$2:$E$1226,2,FALSE),"")</f>
        <v>3905059</v>
      </c>
    </row>
    <row r="9100" spans="1:11" x14ac:dyDescent="0.2">
      <c r="A9100">
        <f t="shared" si="284"/>
        <v>3905059</v>
      </c>
      <c r="B9100" s="11">
        <v>2016</v>
      </c>
      <c r="C9100" s="11" t="str">
        <f>F9100</f>
        <v>TRIWAY LOCAL SCHOOLS</v>
      </c>
      <c r="D9100" t="s">
        <v>924</v>
      </c>
      <c r="E9100" t="str">
        <f t="shared" si="285"/>
        <v>8509TRIWAY LOCAL SCHOOLS</v>
      </c>
      <c r="F9100" t="s">
        <v>875</v>
      </c>
      <c r="G9100" t="s">
        <v>875</v>
      </c>
      <c r="H9100" t="s">
        <v>872</v>
      </c>
      <c r="I9100" s="11">
        <v>1091840.44</v>
      </c>
      <c r="J9100" s="12">
        <v>7.4120109999999996E-4</v>
      </c>
      <c r="K9100">
        <f>IFERROR(VLOOKUP(E9100,Sheet1!$D$2:$E$1226,2,FALSE),"")</f>
        <v>3905059</v>
      </c>
    </row>
    <row r="9101" spans="1:11" x14ac:dyDescent="0.2">
      <c r="A9101">
        <f t="shared" si="284"/>
        <v>3905059</v>
      </c>
      <c r="B9101" s="11">
        <v>2017</v>
      </c>
      <c r="C9101" s="11" t="str">
        <f>F9101</f>
        <v>TRIWAY LOCAL SCHOOLS</v>
      </c>
      <c r="D9101" t="s">
        <v>924</v>
      </c>
      <c r="E9101" t="str">
        <f t="shared" si="285"/>
        <v>8509TRIWAY LOCAL SCHOOLS</v>
      </c>
      <c r="F9101" t="s">
        <v>875</v>
      </c>
      <c r="G9101" t="s">
        <v>875</v>
      </c>
      <c r="H9101" t="s">
        <v>872</v>
      </c>
      <c r="I9101" s="11">
        <v>1139967.03</v>
      </c>
      <c r="J9101" s="12">
        <v>7.4065749999999999E-4</v>
      </c>
      <c r="K9101">
        <f>IFERROR(VLOOKUP(E9101,Sheet1!$D$2:$E$1226,2,FALSE),"")</f>
        <v>3905059</v>
      </c>
    </row>
    <row r="9102" spans="1:11" x14ac:dyDescent="0.2">
      <c r="A9102">
        <f t="shared" si="284"/>
        <v>3905059</v>
      </c>
      <c r="B9102" s="11">
        <v>2018</v>
      </c>
      <c r="C9102" s="11" t="str">
        <f>F9102</f>
        <v>TRIWAY LOCAL SCHOOLS</v>
      </c>
      <c r="D9102" t="s">
        <v>924</v>
      </c>
      <c r="E9102" t="str">
        <f t="shared" si="285"/>
        <v>8509TRIWAY LOCAL SCHOOLS</v>
      </c>
      <c r="F9102" t="s">
        <v>875</v>
      </c>
      <c r="G9102" t="s">
        <v>875</v>
      </c>
      <c r="H9102" t="s">
        <v>872</v>
      </c>
      <c r="I9102" s="11">
        <v>1189532.18</v>
      </c>
      <c r="J9102" s="12">
        <v>7.4739830000000002E-4</v>
      </c>
      <c r="K9102">
        <f>IFERROR(VLOOKUP(E9102,Sheet1!$D$2:$E$1226,2,FALSE),"")</f>
        <v>3905059</v>
      </c>
    </row>
    <row r="9103" spans="1:11" x14ac:dyDescent="0.2">
      <c r="A9103">
        <f t="shared" si="284"/>
        <v>3905059</v>
      </c>
      <c r="B9103" s="11">
        <v>2019</v>
      </c>
      <c r="C9103" s="11" t="str">
        <f>F9103</f>
        <v>TRIWAY LOCAL SCHOOLS</v>
      </c>
      <c r="D9103" t="s">
        <v>924</v>
      </c>
      <c r="E9103" t="str">
        <f t="shared" si="285"/>
        <v>8509TRIWAY LOCAL SCHOOLS</v>
      </c>
      <c r="F9103" t="s">
        <v>875</v>
      </c>
      <c r="G9103" t="s">
        <v>875</v>
      </c>
      <c r="H9103" t="s">
        <v>872</v>
      </c>
      <c r="I9103" s="11">
        <v>1227737.21</v>
      </c>
      <c r="J9103" s="12">
        <v>7.4695589999999997E-4</v>
      </c>
      <c r="K9103">
        <f>IFERROR(VLOOKUP(E9103,Sheet1!$D$2:$E$1226,2,FALSE),"")</f>
        <v>3905059</v>
      </c>
    </row>
    <row r="9104" spans="1:11" x14ac:dyDescent="0.2">
      <c r="A9104">
        <f t="shared" si="284"/>
        <v>3905059</v>
      </c>
      <c r="B9104" s="11">
        <v>2020</v>
      </c>
      <c r="C9104" s="11" t="str">
        <f>F9104</f>
        <v>TRIWAY LOCAL SCHOOLS</v>
      </c>
      <c r="D9104" t="s">
        <v>924</v>
      </c>
      <c r="E9104" t="str">
        <f t="shared" si="285"/>
        <v>8509TRIWAY LOCAL SCHOOLS</v>
      </c>
      <c r="F9104" t="s">
        <v>875</v>
      </c>
      <c r="G9104" t="s">
        <v>875</v>
      </c>
      <c r="H9104" t="s">
        <v>872</v>
      </c>
      <c r="I9104" s="11">
        <v>1235074.8799999999</v>
      </c>
      <c r="J9104" s="12">
        <v>7.3099470000000002E-4</v>
      </c>
      <c r="K9104">
        <f>IFERROR(VLOOKUP(E9104,Sheet1!$D$2:$E$1226,2,FALSE),"")</f>
        <v>3905059</v>
      </c>
    </row>
    <row r="9105" spans="1:11" x14ac:dyDescent="0.2">
      <c r="A9105">
        <f t="shared" si="284"/>
        <v>3905059</v>
      </c>
      <c r="B9105" s="11">
        <v>2021</v>
      </c>
      <c r="C9105" s="11" t="str">
        <f>F9105</f>
        <v>TRIWAY LOCAL SCHOOLS</v>
      </c>
      <c r="D9105" t="s">
        <v>924</v>
      </c>
      <c r="E9105" t="str">
        <f t="shared" si="285"/>
        <v>8509TRIWAY LOCAL SCHOOLS</v>
      </c>
      <c r="F9105" t="s">
        <v>875</v>
      </c>
      <c r="G9105" t="s">
        <v>875</v>
      </c>
      <c r="H9105" t="s">
        <v>872</v>
      </c>
      <c r="I9105" s="11">
        <v>1273694.29</v>
      </c>
      <c r="J9105" s="12">
        <v>7.3730140000000002E-4</v>
      </c>
      <c r="K9105">
        <f>IFERROR(VLOOKUP(E9105,Sheet1!$D$2:$E$1226,2,FALSE),"")</f>
        <v>3905059</v>
      </c>
    </row>
    <row r="9106" spans="1:11" x14ac:dyDescent="0.2">
      <c r="A9106">
        <f t="shared" si="284"/>
        <v>3905059</v>
      </c>
      <c r="B9106" s="11">
        <v>2022</v>
      </c>
      <c r="C9106" s="11" t="str">
        <f>F9106</f>
        <v>TRIWAY LOCAL SCHOOLS</v>
      </c>
      <c r="D9106" t="s">
        <v>924</v>
      </c>
      <c r="E9106" t="str">
        <f t="shared" si="285"/>
        <v>8509TRIWAY LOCAL SCHOOLS</v>
      </c>
      <c r="F9106" t="s">
        <v>875</v>
      </c>
      <c r="G9106" t="s">
        <v>875</v>
      </c>
      <c r="H9106" t="s">
        <v>872</v>
      </c>
      <c r="I9106" s="11">
        <v>1356049.09</v>
      </c>
      <c r="J9106" s="12">
        <v>7.4505459999999997E-4</v>
      </c>
      <c r="K9106">
        <f>IFERROR(VLOOKUP(E9106,Sheet1!$D$2:$E$1226,2,FALSE),"")</f>
        <v>3905059</v>
      </c>
    </row>
    <row r="9107" spans="1:11" x14ac:dyDescent="0.2">
      <c r="A9107">
        <f t="shared" si="284"/>
        <v>3905059</v>
      </c>
      <c r="B9107" s="11">
        <v>2023</v>
      </c>
      <c r="C9107" s="11" t="str">
        <f>F9107</f>
        <v>TRIWAY LOCAL SCHOOLS</v>
      </c>
      <c r="D9107" t="s">
        <v>924</v>
      </c>
      <c r="E9107" t="str">
        <f t="shared" si="285"/>
        <v>8509TRIWAY LOCAL SCHOOLS</v>
      </c>
      <c r="F9107" t="s">
        <v>875</v>
      </c>
      <c r="G9107" t="s">
        <v>875</v>
      </c>
      <c r="H9107" t="s">
        <v>872</v>
      </c>
      <c r="I9107" s="11">
        <v>1404002.12</v>
      </c>
      <c r="J9107" s="12">
        <v>7.4248230000000003E-4</v>
      </c>
      <c r="K9107">
        <f>IFERROR(VLOOKUP(E9107,Sheet1!$D$2:$E$1226,2,FALSE),"")</f>
        <v>3905059</v>
      </c>
    </row>
    <row r="9108" spans="1:11" x14ac:dyDescent="0.2">
      <c r="A9108">
        <f t="shared" si="284"/>
        <v>3900193</v>
      </c>
      <c r="B9108" s="11">
        <v>2015</v>
      </c>
      <c r="C9108" s="11" t="str">
        <f>F9108</f>
        <v>TROTWOOD PREP AND FITNESS ACADEMY</v>
      </c>
      <c r="D9108" t="s">
        <v>1358</v>
      </c>
      <c r="E9108" t="str">
        <f t="shared" si="285"/>
        <v>9726TROTWOOD PREP AND FITNESS ACADEMY</v>
      </c>
      <c r="F9108" t="s">
        <v>1308</v>
      </c>
      <c r="G9108" t="s">
        <v>1308</v>
      </c>
      <c r="H9108" t="s">
        <v>552</v>
      </c>
      <c r="I9108" s="11">
        <v>184743.5</v>
      </c>
      <c r="J9108" s="12">
        <v>1.2647900000000001E-4</v>
      </c>
      <c r="K9108">
        <f>IFERROR(VLOOKUP(E9108,Sheet1!$D$2:$E$1226,2,FALSE),"")</f>
        <v>3900193</v>
      </c>
    </row>
    <row r="9109" spans="1:11" x14ac:dyDescent="0.2">
      <c r="A9109">
        <f t="shared" si="284"/>
        <v>3900193</v>
      </c>
      <c r="B9109" s="11">
        <v>2016</v>
      </c>
      <c r="C9109" s="11" t="str">
        <f>F9109</f>
        <v>TROTWOOD PREP AND FITNESS ACADEMY</v>
      </c>
      <c r="D9109" t="s">
        <v>1358</v>
      </c>
      <c r="E9109" t="str">
        <f t="shared" si="285"/>
        <v>9726TROTWOOD PREP AND FITNESS ACADEMY</v>
      </c>
      <c r="F9109" t="s">
        <v>1308</v>
      </c>
      <c r="G9109" t="s">
        <v>1308</v>
      </c>
      <c r="H9109" t="s">
        <v>552</v>
      </c>
      <c r="I9109" s="11">
        <v>176545.78</v>
      </c>
      <c r="J9109" s="12">
        <v>1.19849E-4</v>
      </c>
      <c r="K9109">
        <f>IFERROR(VLOOKUP(E9109,Sheet1!$D$2:$E$1226,2,FALSE),"")</f>
        <v>3900193</v>
      </c>
    </row>
    <row r="9110" spans="1:11" x14ac:dyDescent="0.2">
      <c r="A9110">
        <f t="shared" si="284"/>
        <v>3900193</v>
      </c>
      <c r="B9110" s="11">
        <v>2017</v>
      </c>
      <c r="C9110" s="11" t="str">
        <f>F9110</f>
        <v>TROTWOOD PREP AND FITNESS ACADEMY</v>
      </c>
      <c r="D9110" t="s">
        <v>1358</v>
      </c>
      <c r="E9110" t="str">
        <f t="shared" si="285"/>
        <v>9726TROTWOOD PREP AND FITNESS ACADEMY</v>
      </c>
      <c r="F9110" t="s">
        <v>1308</v>
      </c>
      <c r="G9110" t="s">
        <v>1308</v>
      </c>
      <c r="H9110" t="s">
        <v>552</v>
      </c>
      <c r="I9110" s="11">
        <v>186864.3</v>
      </c>
      <c r="J9110" s="12">
        <v>1.214092E-4</v>
      </c>
      <c r="K9110">
        <f>IFERROR(VLOOKUP(E9110,Sheet1!$D$2:$E$1226,2,FALSE),"")</f>
        <v>3900193</v>
      </c>
    </row>
    <row r="9111" spans="1:11" x14ac:dyDescent="0.2">
      <c r="A9111">
        <f t="shared" si="284"/>
        <v>3900193</v>
      </c>
      <c r="B9111" s="11">
        <v>2018</v>
      </c>
      <c r="C9111" s="11" t="str">
        <f>F9111</f>
        <v>TROTWOOD PREP AND FITNESS ACADEMY</v>
      </c>
      <c r="D9111" t="s">
        <v>1358</v>
      </c>
      <c r="E9111" t="str">
        <f t="shared" si="285"/>
        <v>9726TROTWOOD PREP AND FITNESS ACADEMY</v>
      </c>
      <c r="F9111" t="s">
        <v>1308</v>
      </c>
      <c r="G9111" t="s">
        <v>1308</v>
      </c>
      <c r="H9111" t="s">
        <v>552</v>
      </c>
      <c r="I9111" s="11">
        <v>201845.85</v>
      </c>
      <c r="J9111" s="12">
        <v>1.2682230000000001E-4</v>
      </c>
      <c r="K9111">
        <f>IFERROR(VLOOKUP(E9111,Sheet1!$D$2:$E$1226,2,FALSE),"")</f>
        <v>3900193</v>
      </c>
    </row>
    <row r="9112" spans="1:11" x14ac:dyDescent="0.2">
      <c r="A9112">
        <f t="shared" si="284"/>
        <v>3900193</v>
      </c>
      <c r="B9112" s="11">
        <v>2019</v>
      </c>
      <c r="C9112" s="11" t="str">
        <f>F9112</f>
        <v>TROTWOOD PREP AND FITNESS ACADEMY</v>
      </c>
      <c r="D9112" t="s">
        <v>1358</v>
      </c>
      <c r="E9112" t="str">
        <f t="shared" si="285"/>
        <v>9726TROTWOOD PREP AND FITNESS ACADEMY</v>
      </c>
      <c r="F9112" t="s">
        <v>1308</v>
      </c>
      <c r="G9112" t="s">
        <v>1308</v>
      </c>
      <c r="H9112" t="s">
        <v>552</v>
      </c>
      <c r="I9112" s="11">
        <v>232345.06</v>
      </c>
      <c r="J9112" s="12">
        <v>1.4135880000000001E-4</v>
      </c>
      <c r="K9112">
        <f>IFERROR(VLOOKUP(E9112,Sheet1!$D$2:$E$1226,2,FALSE),"")</f>
        <v>3900193</v>
      </c>
    </row>
    <row r="9113" spans="1:11" x14ac:dyDescent="0.2">
      <c r="A9113">
        <f t="shared" si="284"/>
        <v>3900193</v>
      </c>
      <c r="B9113" s="11">
        <v>2020</v>
      </c>
      <c r="C9113" s="11" t="str">
        <f>F9113</f>
        <v>TROTWOOD PREP AND FITNESS ACADEMY</v>
      </c>
      <c r="D9113" t="s">
        <v>1358</v>
      </c>
      <c r="E9113" t="str">
        <f t="shared" si="285"/>
        <v>9726TROTWOOD PREP AND FITNESS ACADEMY</v>
      </c>
      <c r="F9113" t="s">
        <v>1308</v>
      </c>
      <c r="G9113" t="s">
        <v>1308</v>
      </c>
      <c r="H9113" t="s">
        <v>2570</v>
      </c>
      <c r="I9113" s="11">
        <v>211696.34</v>
      </c>
      <c r="J9113" s="12">
        <v>1.252952E-4</v>
      </c>
      <c r="K9113">
        <f>IFERROR(VLOOKUP(E9113,Sheet1!$D$2:$E$1226,2,FALSE),"")</f>
        <v>3900193</v>
      </c>
    </row>
    <row r="9114" spans="1:11" x14ac:dyDescent="0.2">
      <c r="A9114">
        <f t="shared" si="284"/>
        <v>3900193</v>
      </c>
      <c r="B9114" s="11">
        <v>2021</v>
      </c>
      <c r="C9114" s="11" t="str">
        <f>F9114</f>
        <v>TROTWOOD PREP AND FITNESS ACADEMY</v>
      </c>
      <c r="D9114" t="s">
        <v>1358</v>
      </c>
      <c r="E9114" t="str">
        <f t="shared" si="285"/>
        <v>9726TROTWOOD PREP AND FITNESS ACADEMY</v>
      </c>
      <c r="F9114" t="s">
        <v>1308</v>
      </c>
      <c r="G9114" t="s">
        <v>1308</v>
      </c>
      <c r="H9114" t="s">
        <v>552</v>
      </c>
      <c r="I9114" s="11">
        <v>218150.86</v>
      </c>
      <c r="J9114" s="12">
        <v>1.2628064000000001E-4</v>
      </c>
      <c r="K9114">
        <f>IFERROR(VLOOKUP(E9114,Sheet1!$D$2:$E$1226,2,FALSE),"")</f>
        <v>3900193</v>
      </c>
    </row>
    <row r="9115" spans="1:11" x14ac:dyDescent="0.2">
      <c r="A9115">
        <f t="shared" si="284"/>
        <v>3900193</v>
      </c>
      <c r="B9115" s="11">
        <v>2022</v>
      </c>
      <c r="C9115" s="11" t="str">
        <f>F9115</f>
        <v>TROTWOOD PREP AND FITNESS ACADEMY</v>
      </c>
      <c r="D9115" t="s">
        <v>1358</v>
      </c>
      <c r="E9115" t="str">
        <f t="shared" si="285"/>
        <v>9726TROTWOOD PREP AND FITNESS ACADEMY</v>
      </c>
      <c r="F9115" t="s">
        <v>1308</v>
      </c>
      <c r="G9115" t="s">
        <v>1308</v>
      </c>
      <c r="H9115" t="s">
        <v>552</v>
      </c>
      <c r="I9115" s="11">
        <v>239197.39</v>
      </c>
      <c r="J9115" s="12">
        <v>1.3142230000000001E-4</v>
      </c>
      <c r="K9115">
        <f>IFERROR(VLOOKUP(E9115,Sheet1!$D$2:$E$1226,2,FALSE),"")</f>
        <v>3900193</v>
      </c>
    </row>
    <row r="9116" spans="1:11" x14ac:dyDescent="0.2">
      <c r="A9116">
        <f t="shared" si="284"/>
        <v>3900193</v>
      </c>
      <c r="B9116" s="11">
        <v>2023</v>
      </c>
      <c r="C9116" s="11" t="str">
        <f>F9116</f>
        <v>TROTWOOD PREP AND FITNESS ACADEMY</v>
      </c>
      <c r="D9116" t="s">
        <v>1358</v>
      </c>
      <c r="E9116" t="str">
        <f t="shared" si="285"/>
        <v>9726TROTWOOD PREP AND FITNESS ACADEMY</v>
      </c>
      <c r="F9116" t="s">
        <v>1308</v>
      </c>
      <c r="G9116" t="s">
        <v>1308</v>
      </c>
      <c r="H9116" t="s">
        <v>552</v>
      </c>
      <c r="I9116" s="11">
        <v>255032.06</v>
      </c>
      <c r="J9116" s="12">
        <v>1.3486929999999999E-4</v>
      </c>
      <c r="K9116">
        <f>IFERROR(VLOOKUP(E9116,Sheet1!$D$2:$E$1226,2,FALSE),"")</f>
        <v>3900193</v>
      </c>
    </row>
    <row r="9117" spans="1:11" x14ac:dyDescent="0.2">
      <c r="A9117">
        <f t="shared" si="284"/>
        <v>3904869</v>
      </c>
      <c r="B9117" s="11">
        <v>2015</v>
      </c>
      <c r="C9117" s="11" t="str">
        <f>F9117</f>
        <v>TROTWOOD-MADISON CITY SCHOOLS</v>
      </c>
      <c r="D9117" t="s">
        <v>1859</v>
      </c>
      <c r="E9117" t="str">
        <f t="shared" si="285"/>
        <v>C228TROTWOOD-MADISON CITY SCHOOLS</v>
      </c>
      <c r="F9117" t="s">
        <v>1858</v>
      </c>
      <c r="G9117" t="s">
        <v>1858</v>
      </c>
      <c r="H9117" t="s">
        <v>552</v>
      </c>
      <c r="I9117" s="11">
        <v>1667849.61</v>
      </c>
      <c r="J9117" s="12">
        <v>1.1418423E-3</v>
      </c>
      <c r="K9117">
        <f>IFERROR(VLOOKUP(E9117,Sheet1!$D$2:$E$1226,2,FALSE),"")</f>
        <v>3904869</v>
      </c>
    </row>
    <row r="9118" spans="1:11" x14ac:dyDescent="0.2">
      <c r="A9118">
        <f t="shared" si="284"/>
        <v>3904869</v>
      </c>
      <c r="B9118" s="11">
        <v>2016</v>
      </c>
      <c r="C9118" s="11" t="str">
        <f>F9118</f>
        <v>TROTWOOD-MADISON CITY SCHOOLS</v>
      </c>
      <c r="D9118" t="s">
        <v>1859</v>
      </c>
      <c r="E9118" t="str">
        <f t="shared" si="285"/>
        <v>C228TROTWOOD-MADISON CITY SCHOOLS</v>
      </c>
      <c r="F9118" t="s">
        <v>1858</v>
      </c>
      <c r="G9118" t="s">
        <v>1858</v>
      </c>
      <c r="H9118" t="s">
        <v>552</v>
      </c>
      <c r="I9118" s="11">
        <v>1742601.62</v>
      </c>
      <c r="J9118" s="12">
        <v>1.1829735000000001E-3</v>
      </c>
      <c r="K9118">
        <f>IFERROR(VLOOKUP(E9118,Sheet1!$D$2:$E$1226,2,FALSE),"")</f>
        <v>3904869</v>
      </c>
    </row>
    <row r="9119" spans="1:11" x14ac:dyDescent="0.2">
      <c r="A9119">
        <f t="shared" si="284"/>
        <v>3904869</v>
      </c>
      <c r="B9119" s="11">
        <v>2017</v>
      </c>
      <c r="C9119" s="11" t="str">
        <f>F9119</f>
        <v>TROTWOOD-MADISON CITY SCHOOLS</v>
      </c>
      <c r="D9119" t="s">
        <v>1859</v>
      </c>
      <c r="E9119" t="str">
        <f t="shared" si="285"/>
        <v>C228TROTWOOD-MADISON CITY SCHOOLS</v>
      </c>
      <c r="F9119" t="s">
        <v>1858</v>
      </c>
      <c r="G9119" t="s">
        <v>1858</v>
      </c>
      <c r="H9119" t="s">
        <v>552</v>
      </c>
      <c r="I9119" s="11">
        <v>1850748.09</v>
      </c>
      <c r="J9119" s="12">
        <v>1.202465E-3</v>
      </c>
      <c r="K9119">
        <f>IFERROR(VLOOKUP(E9119,Sheet1!$D$2:$E$1226,2,FALSE),"")</f>
        <v>3904869</v>
      </c>
    </row>
    <row r="9120" spans="1:11" x14ac:dyDescent="0.2">
      <c r="A9120">
        <f t="shared" si="284"/>
        <v>3904869</v>
      </c>
      <c r="B9120" s="11">
        <v>2018</v>
      </c>
      <c r="C9120" s="11" t="str">
        <f>F9120</f>
        <v>TROTWOOD-MADISON CITY SCHOOLS</v>
      </c>
      <c r="D9120" t="s">
        <v>1859</v>
      </c>
      <c r="E9120" t="str">
        <f t="shared" si="285"/>
        <v>C228TROTWOOD-MADISON CITY SCHOOLS</v>
      </c>
      <c r="F9120" t="s">
        <v>1858</v>
      </c>
      <c r="G9120" t="s">
        <v>1858</v>
      </c>
      <c r="H9120" t="s">
        <v>552</v>
      </c>
      <c r="I9120" s="11">
        <v>2067629.91</v>
      </c>
      <c r="J9120" s="12">
        <v>1.2991184000000001E-3</v>
      </c>
      <c r="K9120">
        <f>IFERROR(VLOOKUP(E9120,Sheet1!$D$2:$E$1226,2,FALSE),"")</f>
        <v>3904869</v>
      </c>
    </row>
    <row r="9121" spans="1:11" x14ac:dyDescent="0.2">
      <c r="A9121">
        <f t="shared" si="284"/>
        <v>3904869</v>
      </c>
      <c r="B9121" s="11">
        <v>2019</v>
      </c>
      <c r="C9121" s="11" t="str">
        <f>F9121</f>
        <v>TROTWOOD-MADISON CITY SCHOOLS</v>
      </c>
      <c r="D9121" t="s">
        <v>1859</v>
      </c>
      <c r="E9121" t="str">
        <f t="shared" si="285"/>
        <v>C228TROTWOOD-MADISON CITY SCHOOLS</v>
      </c>
      <c r="F9121" t="s">
        <v>1858</v>
      </c>
      <c r="G9121" t="s">
        <v>1858</v>
      </c>
      <c r="H9121" t="s">
        <v>552</v>
      </c>
      <c r="I9121" s="11">
        <v>2287256.9500000002</v>
      </c>
      <c r="J9121" s="12">
        <v>1.3915683E-3</v>
      </c>
      <c r="K9121">
        <f>IFERROR(VLOOKUP(E9121,Sheet1!$D$2:$E$1226,2,FALSE),"")</f>
        <v>3904869</v>
      </c>
    </row>
    <row r="9122" spans="1:11" x14ac:dyDescent="0.2">
      <c r="A9122">
        <f t="shared" si="284"/>
        <v>3904869</v>
      </c>
      <c r="B9122" s="11">
        <v>2020</v>
      </c>
      <c r="C9122" s="11" t="str">
        <f>F9122</f>
        <v>TROTWOOD-MADISON CITY SCHOOLS</v>
      </c>
      <c r="D9122" t="s">
        <v>1859</v>
      </c>
      <c r="E9122" t="str">
        <f t="shared" si="285"/>
        <v>C228TROTWOOD-MADISON CITY SCHOOLS</v>
      </c>
      <c r="F9122" t="s">
        <v>1858</v>
      </c>
      <c r="G9122" t="s">
        <v>1858</v>
      </c>
      <c r="H9122" t="s">
        <v>2570</v>
      </c>
      <c r="I9122" s="11">
        <v>2172208.83</v>
      </c>
      <c r="J9122" s="12">
        <v>1.2856492999999999E-3</v>
      </c>
      <c r="K9122">
        <f>IFERROR(VLOOKUP(E9122,Sheet1!$D$2:$E$1226,2,FALSE),"")</f>
        <v>3904869</v>
      </c>
    </row>
    <row r="9123" spans="1:11" x14ac:dyDescent="0.2">
      <c r="A9123">
        <f t="shared" si="284"/>
        <v>3904869</v>
      </c>
      <c r="B9123" s="11">
        <v>2021</v>
      </c>
      <c r="C9123" s="11" t="str">
        <f>F9123</f>
        <v>TROTWOOD-MADISON CITY SCHOOLS</v>
      </c>
      <c r="D9123" t="s">
        <v>1859</v>
      </c>
      <c r="E9123" t="str">
        <f t="shared" si="285"/>
        <v>C228TROTWOOD-MADISON CITY SCHOOLS</v>
      </c>
      <c r="F9123" t="s">
        <v>1858</v>
      </c>
      <c r="G9123" t="s">
        <v>1858</v>
      </c>
      <c r="H9123" t="s">
        <v>552</v>
      </c>
      <c r="I9123" s="11">
        <v>2301830.87</v>
      </c>
      <c r="J9123" s="12">
        <v>1.3324571900000001E-3</v>
      </c>
      <c r="K9123">
        <f>IFERROR(VLOOKUP(E9123,Sheet1!$D$2:$E$1226,2,FALSE),"")</f>
        <v>3904869</v>
      </c>
    </row>
    <row r="9124" spans="1:11" x14ac:dyDescent="0.2">
      <c r="A9124">
        <f t="shared" si="284"/>
        <v>3904869</v>
      </c>
      <c r="B9124" s="11">
        <v>2022</v>
      </c>
      <c r="C9124" s="11" t="str">
        <f>F9124</f>
        <v>TROTWOOD-MADISON CITY SCHOOLS</v>
      </c>
      <c r="D9124" t="s">
        <v>1859</v>
      </c>
      <c r="E9124" t="str">
        <f t="shared" si="285"/>
        <v>C228TROTWOOD-MADISON CITY SCHOOLS</v>
      </c>
      <c r="F9124" t="s">
        <v>1858</v>
      </c>
      <c r="G9124" t="s">
        <v>1858</v>
      </c>
      <c r="H9124" t="s">
        <v>552</v>
      </c>
      <c r="I9124" s="11">
        <v>2550158.0499999998</v>
      </c>
      <c r="J9124" s="12">
        <v>1.4011344E-3</v>
      </c>
      <c r="K9124">
        <f>IFERROR(VLOOKUP(E9124,Sheet1!$D$2:$E$1226,2,FALSE),"")</f>
        <v>3904869</v>
      </c>
    </row>
    <row r="9125" spans="1:11" x14ac:dyDescent="0.2">
      <c r="A9125">
        <f t="shared" si="284"/>
        <v>3904869</v>
      </c>
      <c r="B9125" s="11">
        <v>2023</v>
      </c>
      <c r="C9125" s="11" t="str">
        <f>F9125</f>
        <v>TROTWOOD-MADISON CITY SCHOOLS</v>
      </c>
      <c r="D9125" t="s">
        <v>1859</v>
      </c>
      <c r="E9125" t="str">
        <f t="shared" si="285"/>
        <v>C228TROTWOOD-MADISON CITY SCHOOLS</v>
      </c>
      <c r="F9125" t="s">
        <v>1858</v>
      </c>
      <c r="G9125" t="s">
        <v>1858</v>
      </c>
      <c r="H9125" t="s">
        <v>552</v>
      </c>
      <c r="I9125" s="11">
        <v>2799787.64</v>
      </c>
      <c r="J9125" s="12">
        <v>1.4806195E-3</v>
      </c>
      <c r="K9125">
        <f>IFERROR(VLOOKUP(E9125,Sheet1!$D$2:$E$1226,2,FALSE),"")</f>
        <v>3904869</v>
      </c>
    </row>
    <row r="9126" spans="1:11" x14ac:dyDescent="0.2">
      <c r="A9126">
        <f t="shared" si="284"/>
        <v>3904492</v>
      </c>
      <c r="B9126" s="11">
        <v>2015</v>
      </c>
      <c r="C9126" s="11" t="str">
        <f>F9126</f>
        <v>TROY CITY SCHOOLS</v>
      </c>
      <c r="D9126" t="s">
        <v>1867</v>
      </c>
      <c r="E9126" t="str">
        <f t="shared" si="285"/>
        <v>C233TROY CITY SCHOOLS</v>
      </c>
      <c r="F9126" t="s">
        <v>1866</v>
      </c>
      <c r="G9126" t="s">
        <v>1866</v>
      </c>
      <c r="H9126" t="s">
        <v>495</v>
      </c>
      <c r="I9126" s="11">
        <v>2548679.42</v>
      </c>
      <c r="J9126" s="12">
        <v>1.7448756000000001E-3</v>
      </c>
      <c r="K9126">
        <f>IFERROR(VLOOKUP(E9126,Sheet1!$D$2:$E$1226,2,FALSE),"")</f>
        <v>3904492</v>
      </c>
    </row>
    <row r="9127" spans="1:11" x14ac:dyDescent="0.2">
      <c r="A9127">
        <f t="shared" si="284"/>
        <v>3904492</v>
      </c>
      <c r="B9127" s="11">
        <v>2016</v>
      </c>
      <c r="C9127" s="11" t="str">
        <f>F9127</f>
        <v>TROY CITY SCHOOLS</v>
      </c>
      <c r="D9127" t="s">
        <v>1867</v>
      </c>
      <c r="E9127" t="str">
        <f t="shared" si="285"/>
        <v>C233TROY CITY SCHOOLS</v>
      </c>
      <c r="F9127" t="s">
        <v>1866</v>
      </c>
      <c r="G9127" t="s">
        <v>1866</v>
      </c>
      <c r="H9127" t="s">
        <v>495</v>
      </c>
      <c r="I9127" s="11">
        <v>2658492.3199999998</v>
      </c>
      <c r="J9127" s="12">
        <v>1.8047302999999999E-3</v>
      </c>
      <c r="K9127">
        <f>IFERROR(VLOOKUP(E9127,Sheet1!$D$2:$E$1226,2,FALSE),"")</f>
        <v>3904492</v>
      </c>
    </row>
    <row r="9128" spans="1:11" x14ac:dyDescent="0.2">
      <c r="A9128">
        <f t="shared" si="284"/>
        <v>3904492</v>
      </c>
      <c r="B9128" s="11">
        <v>2017</v>
      </c>
      <c r="C9128" s="11" t="str">
        <f>F9128</f>
        <v>TROY CITY SCHOOLS</v>
      </c>
      <c r="D9128" t="s">
        <v>1867</v>
      </c>
      <c r="E9128" t="str">
        <f t="shared" si="285"/>
        <v>C233TROY CITY SCHOOLS</v>
      </c>
      <c r="F9128" t="s">
        <v>1866</v>
      </c>
      <c r="G9128" t="s">
        <v>1866</v>
      </c>
      <c r="H9128" t="s">
        <v>495</v>
      </c>
      <c r="I9128" s="11">
        <v>2852803.91</v>
      </c>
      <c r="J9128" s="12">
        <v>1.8535190999999999E-3</v>
      </c>
      <c r="K9128">
        <f>IFERROR(VLOOKUP(E9128,Sheet1!$D$2:$E$1226,2,FALSE),"")</f>
        <v>3904492</v>
      </c>
    </row>
    <row r="9129" spans="1:11" x14ac:dyDescent="0.2">
      <c r="A9129">
        <f t="shared" si="284"/>
        <v>3904492</v>
      </c>
      <c r="B9129" s="11">
        <v>2018</v>
      </c>
      <c r="C9129" s="11" t="str">
        <f>F9129</f>
        <v>TROY CITY SCHOOLS</v>
      </c>
      <c r="D9129" t="s">
        <v>1867</v>
      </c>
      <c r="E9129" t="str">
        <f t="shared" si="285"/>
        <v>C233TROY CITY SCHOOLS</v>
      </c>
      <c r="F9129" t="s">
        <v>1866</v>
      </c>
      <c r="G9129" t="s">
        <v>1866</v>
      </c>
      <c r="H9129" t="s">
        <v>495</v>
      </c>
      <c r="I9129" s="11">
        <v>3033932.02</v>
      </c>
      <c r="J9129" s="12">
        <v>1.9062584E-3</v>
      </c>
      <c r="K9129">
        <f>IFERROR(VLOOKUP(E9129,Sheet1!$D$2:$E$1226,2,FALSE),"")</f>
        <v>3904492</v>
      </c>
    </row>
    <row r="9130" spans="1:11" x14ac:dyDescent="0.2">
      <c r="A9130">
        <f t="shared" si="284"/>
        <v>3904492</v>
      </c>
      <c r="B9130" s="11">
        <v>2019</v>
      </c>
      <c r="C9130" s="11" t="str">
        <f>F9130</f>
        <v>TROY CITY SCHOOLS</v>
      </c>
      <c r="D9130" t="s">
        <v>1867</v>
      </c>
      <c r="E9130" t="str">
        <f t="shared" si="285"/>
        <v>C233TROY CITY SCHOOLS</v>
      </c>
      <c r="F9130" t="s">
        <v>1866</v>
      </c>
      <c r="G9130" t="s">
        <v>1866</v>
      </c>
      <c r="H9130" t="s">
        <v>495</v>
      </c>
      <c r="I9130" s="11">
        <v>3153788.46</v>
      </c>
      <c r="J9130" s="12">
        <v>1.9187664000000001E-3</v>
      </c>
      <c r="K9130">
        <f>IFERROR(VLOOKUP(E9130,Sheet1!$D$2:$E$1226,2,FALSE),"")</f>
        <v>3904492</v>
      </c>
    </row>
    <row r="9131" spans="1:11" x14ac:dyDescent="0.2">
      <c r="A9131">
        <f t="shared" si="284"/>
        <v>3904492</v>
      </c>
      <c r="B9131" s="11">
        <v>2020</v>
      </c>
      <c r="C9131" s="11" t="str">
        <f>F9131</f>
        <v>TROY CITY SCHOOLS</v>
      </c>
      <c r="D9131" t="s">
        <v>1867</v>
      </c>
      <c r="E9131" t="str">
        <f t="shared" si="285"/>
        <v>C233TROY CITY SCHOOLS</v>
      </c>
      <c r="F9131" t="s">
        <v>1866</v>
      </c>
      <c r="G9131" t="s">
        <v>1866</v>
      </c>
      <c r="H9131" t="s">
        <v>495</v>
      </c>
      <c r="I9131" s="11">
        <v>3247241.73</v>
      </c>
      <c r="J9131" s="12">
        <v>1.9219211000000001E-3</v>
      </c>
      <c r="K9131">
        <f>IFERROR(VLOOKUP(E9131,Sheet1!$D$2:$E$1226,2,FALSE),"")</f>
        <v>3904492</v>
      </c>
    </row>
    <row r="9132" spans="1:11" x14ac:dyDescent="0.2">
      <c r="A9132">
        <f t="shared" si="284"/>
        <v>3904492</v>
      </c>
      <c r="B9132" s="11">
        <v>2021</v>
      </c>
      <c r="C9132" s="11" t="str">
        <f>F9132</f>
        <v>TROY CITY SCHOOLS</v>
      </c>
      <c r="D9132" t="s">
        <v>1867</v>
      </c>
      <c r="E9132" t="str">
        <f t="shared" si="285"/>
        <v>C233TROY CITY SCHOOLS</v>
      </c>
      <c r="F9132" t="s">
        <v>1866</v>
      </c>
      <c r="G9132" t="s">
        <v>1866</v>
      </c>
      <c r="H9132" t="s">
        <v>495</v>
      </c>
      <c r="I9132" s="11">
        <v>3223609.33</v>
      </c>
      <c r="J9132" s="12">
        <v>1.8660456300000001E-3</v>
      </c>
      <c r="K9132">
        <f>IFERROR(VLOOKUP(E9132,Sheet1!$D$2:$E$1226,2,FALSE),"")</f>
        <v>3904492</v>
      </c>
    </row>
    <row r="9133" spans="1:11" x14ac:dyDescent="0.2">
      <c r="A9133">
        <f t="shared" si="284"/>
        <v>3904492</v>
      </c>
      <c r="B9133" s="11">
        <v>2022</v>
      </c>
      <c r="C9133" s="11" t="str">
        <f>F9133</f>
        <v>TROY CITY SCHOOLS</v>
      </c>
      <c r="D9133" t="s">
        <v>1867</v>
      </c>
      <c r="E9133" t="str">
        <f t="shared" si="285"/>
        <v>C233TROY CITY SCHOOLS</v>
      </c>
      <c r="F9133" t="s">
        <v>1866</v>
      </c>
      <c r="G9133" t="s">
        <v>1866</v>
      </c>
      <c r="H9133" t="s">
        <v>495</v>
      </c>
      <c r="I9133" s="11">
        <v>3351839.51</v>
      </c>
      <c r="J9133" s="12">
        <v>1.8416025000000001E-3</v>
      </c>
      <c r="K9133">
        <f>IFERROR(VLOOKUP(E9133,Sheet1!$D$2:$E$1226,2,FALSE),"")</f>
        <v>3904492</v>
      </c>
    </row>
    <row r="9134" spans="1:11" x14ac:dyDescent="0.2">
      <c r="A9134">
        <f t="shared" si="284"/>
        <v>3904492</v>
      </c>
      <c r="B9134" s="11">
        <v>2023</v>
      </c>
      <c r="C9134" s="11" t="str">
        <f>F9134</f>
        <v>TROY CITY SCHOOLS</v>
      </c>
      <c r="D9134" t="s">
        <v>1867</v>
      </c>
      <c r="E9134" t="str">
        <f t="shared" si="285"/>
        <v>C233TROY CITY SCHOOLS</v>
      </c>
      <c r="F9134" t="s">
        <v>1866</v>
      </c>
      <c r="G9134" t="s">
        <v>1866</v>
      </c>
      <c r="H9134" t="s">
        <v>495</v>
      </c>
      <c r="I9134" s="11">
        <v>3494141.32</v>
      </c>
      <c r="J9134" s="12">
        <v>1.8478164999999999E-3</v>
      </c>
      <c r="K9134">
        <f>IFERROR(VLOOKUP(E9134,Sheet1!$D$2:$E$1226,2,FALSE),"")</f>
        <v>3904492</v>
      </c>
    </row>
    <row r="9135" spans="1:11" x14ac:dyDescent="0.2">
      <c r="A9135">
        <f t="shared" si="284"/>
        <v>3905163</v>
      </c>
      <c r="B9135" s="11">
        <v>2015</v>
      </c>
      <c r="C9135" s="11" t="str">
        <f>F9135</f>
        <v>TRUMBULL CAREER AND TECH CENTER</v>
      </c>
      <c r="D9135" t="s">
        <v>1451</v>
      </c>
      <c r="E9135" t="str">
        <f t="shared" si="285"/>
        <v>9819TRUMBULL CAREER AND TECH CENTER</v>
      </c>
      <c r="F9135" t="s">
        <v>1401</v>
      </c>
      <c r="G9135" t="s">
        <v>1401</v>
      </c>
      <c r="H9135" t="s">
        <v>781</v>
      </c>
      <c r="I9135" s="11">
        <v>1008085.04</v>
      </c>
      <c r="J9135" s="12">
        <v>6.9015459999999999E-4</v>
      </c>
      <c r="K9135">
        <f>IFERROR(VLOOKUP(E9135,Sheet1!$D$2:$E$1226,2,FALSE),"")</f>
        <v>3905163</v>
      </c>
    </row>
    <row r="9136" spans="1:11" x14ac:dyDescent="0.2">
      <c r="A9136">
        <f t="shared" si="284"/>
        <v>3905163</v>
      </c>
      <c r="B9136" s="11">
        <v>2016</v>
      </c>
      <c r="C9136" s="11" t="str">
        <f>F9136</f>
        <v>TRUMBULL CAREER AND TECH CENTER</v>
      </c>
      <c r="D9136" t="s">
        <v>1451</v>
      </c>
      <c r="E9136" t="str">
        <f t="shared" si="285"/>
        <v>9819TRUMBULL CAREER AND TECH CENTER</v>
      </c>
      <c r="F9136" t="s">
        <v>1401</v>
      </c>
      <c r="G9136" t="s">
        <v>1401</v>
      </c>
      <c r="H9136" t="s">
        <v>781</v>
      </c>
      <c r="I9136" s="11">
        <v>990286.37</v>
      </c>
      <c r="J9136" s="12">
        <v>6.7226069999999996E-4</v>
      </c>
      <c r="K9136">
        <f>IFERROR(VLOOKUP(E9136,Sheet1!$D$2:$E$1226,2,FALSE),"")</f>
        <v>3905163</v>
      </c>
    </row>
    <row r="9137" spans="1:11" x14ac:dyDescent="0.2">
      <c r="A9137">
        <f t="shared" si="284"/>
        <v>3905163</v>
      </c>
      <c r="B9137" s="11">
        <v>2017</v>
      </c>
      <c r="C9137" s="11" t="str">
        <f>F9137</f>
        <v>TRUMBULL CAREER AND TECH CENTER</v>
      </c>
      <c r="D9137" t="s">
        <v>1451</v>
      </c>
      <c r="E9137" t="str">
        <f t="shared" si="285"/>
        <v>9819TRUMBULL CAREER AND TECH CENTER</v>
      </c>
      <c r="F9137" t="s">
        <v>1401</v>
      </c>
      <c r="G9137" t="s">
        <v>1401</v>
      </c>
      <c r="H9137" t="s">
        <v>781</v>
      </c>
      <c r="I9137" s="11">
        <v>1019628.98</v>
      </c>
      <c r="J9137" s="12">
        <v>6.624717E-4</v>
      </c>
      <c r="K9137">
        <f>IFERROR(VLOOKUP(E9137,Sheet1!$D$2:$E$1226,2,FALSE),"")</f>
        <v>3905163</v>
      </c>
    </row>
    <row r="9138" spans="1:11" x14ac:dyDescent="0.2">
      <c r="A9138">
        <f t="shared" si="284"/>
        <v>3905163</v>
      </c>
      <c r="B9138" s="11">
        <v>2018</v>
      </c>
      <c r="C9138" s="11" t="str">
        <f>F9138</f>
        <v>TRUMBULL CAREER AND TECH CENTER</v>
      </c>
      <c r="D9138" t="s">
        <v>1451</v>
      </c>
      <c r="E9138" t="str">
        <f t="shared" si="285"/>
        <v>9819TRUMBULL CAREER AND TECH CENTER</v>
      </c>
      <c r="F9138" t="s">
        <v>1401</v>
      </c>
      <c r="G9138" t="s">
        <v>1401</v>
      </c>
      <c r="H9138" t="s">
        <v>781</v>
      </c>
      <c r="I9138" s="11">
        <v>1070860.81</v>
      </c>
      <c r="J9138" s="12">
        <v>6.7283559999999998E-4</v>
      </c>
      <c r="K9138">
        <f>IFERROR(VLOOKUP(E9138,Sheet1!$D$2:$E$1226,2,FALSE),"")</f>
        <v>3905163</v>
      </c>
    </row>
    <row r="9139" spans="1:11" x14ac:dyDescent="0.2">
      <c r="A9139">
        <f t="shared" si="284"/>
        <v>3905163</v>
      </c>
      <c r="B9139" s="11">
        <v>2019</v>
      </c>
      <c r="C9139" s="11" t="str">
        <f>F9139</f>
        <v>TRUMBULL CAREER AND TECH CENTER</v>
      </c>
      <c r="D9139" t="s">
        <v>1451</v>
      </c>
      <c r="E9139" t="str">
        <f t="shared" si="285"/>
        <v>9819TRUMBULL CAREER AND TECH CENTER</v>
      </c>
      <c r="F9139" t="s">
        <v>1401</v>
      </c>
      <c r="G9139" t="s">
        <v>1401</v>
      </c>
      <c r="H9139" t="s">
        <v>781</v>
      </c>
      <c r="I9139" s="11">
        <v>1099676.69</v>
      </c>
      <c r="J9139" s="12">
        <v>6.6904379999999997E-4</v>
      </c>
      <c r="K9139">
        <f>IFERROR(VLOOKUP(E9139,Sheet1!$D$2:$E$1226,2,FALSE),"")</f>
        <v>3905163</v>
      </c>
    </row>
    <row r="9140" spans="1:11" x14ac:dyDescent="0.2">
      <c r="A9140">
        <f t="shared" si="284"/>
        <v>3905163</v>
      </c>
      <c r="B9140" s="11">
        <v>2020</v>
      </c>
      <c r="C9140" s="11" t="str">
        <f>F9140</f>
        <v>TRUMBULL CAREER AND TECH CENTER</v>
      </c>
      <c r="D9140" t="s">
        <v>1451</v>
      </c>
      <c r="E9140" t="str">
        <f t="shared" si="285"/>
        <v>9819TRUMBULL CAREER AND TECH CENTER</v>
      </c>
      <c r="F9140" t="s">
        <v>1401</v>
      </c>
      <c r="G9140" t="s">
        <v>1401</v>
      </c>
      <c r="H9140" t="s">
        <v>781</v>
      </c>
      <c r="I9140" s="11">
        <v>1146449.6399999999</v>
      </c>
      <c r="J9140" s="12">
        <v>6.7854069999999996E-4</v>
      </c>
      <c r="K9140">
        <f>IFERROR(VLOOKUP(E9140,Sheet1!$D$2:$E$1226,2,FALSE),"")</f>
        <v>3905163</v>
      </c>
    </row>
    <row r="9141" spans="1:11" x14ac:dyDescent="0.2">
      <c r="A9141">
        <f t="shared" si="284"/>
        <v>3905163</v>
      </c>
      <c r="B9141" s="11">
        <v>2021</v>
      </c>
      <c r="C9141" s="11" t="str">
        <f>F9141</f>
        <v>TRUMBULL CAREER AND TECH CENTER</v>
      </c>
      <c r="D9141" t="s">
        <v>1451</v>
      </c>
      <c r="E9141" t="str">
        <f t="shared" si="285"/>
        <v>9819TRUMBULL CAREER AND TECH CENTER</v>
      </c>
      <c r="F9141" t="s">
        <v>1401</v>
      </c>
      <c r="G9141" t="s">
        <v>1401</v>
      </c>
      <c r="H9141" t="s">
        <v>781</v>
      </c>
      <c r="I9141" s="11">
        <v>1147232.58</v>
      </c>
      <c r="J9141" s="12">
        <v>6.6409670999999996E-4</v>
      </c>
      <c r="K9141">
        <f>IFERROR(VLOOKUP(E9141,Sheet1!$D$2:$E$1226,2,FALSE),"")</f>
        <v>3905163</v>
      </c>
    </row>
    <row r="9142" spans="1:11" x14ac:dyDescent="0.2">
      <c r="A9142">
        <f t="shared" si="284"/>
        <v>3905163</v>
      </c>
      <c r="B9142" s="11">
        <v>2022</v>
      </c>
      <c r="C9142" s="11" t="str">
        <f>F9142</f>
        <v>TRUMBULL CAREER AND TECH CENTER</v>
      </c>
      <c r="D9142" t="s">
        <v>1451</v>
      </c>
      <c r="E9142" t="str">
        <f t="shared" si="285"/>
        <v>9819TRUMBULL CAREER AND TECH CENTER</v>
      </c>
      <c r="F9142" t="s">
        <v>1401</v>
      </c>
      <c r="G9142" t="s">
        <v>1401</v>
      </c>
      <c r="H9142" t="s">
        <v>781</v>
      </c>
      <c r="I9142" s="11">
        <v>1134592</v>
      </c>
      <c r="J9142" s="12">
        <v>6.2337929999999996E-4</v>
      </c>
      <c r="K9142">
        <f>IFERROR(VLOOKUP(E9142,Sheet1!$D$2:$E$1226,2,FALSE),"")</f>
        <v>3905163</v>
      </c>
    </row>
    <row r="9143" spans="1:11" x14ac:dyDescent="0.2">
      <c r="A9143">
        <f t="shared" si="284"/>
        <v>3905163</v>
      </c>
      <c r="B9143" s="11">
        <v>2023</v>
      </c>
      <c r="C9143" s="11" t="str">
        <f>F9143</f>
        <v>TRUMBULL CAREER AND TECH CENTER</v>
      </c>
      <c r="D9143" t="s">
        <v>1451</v>
      </c>
      <c r="E9143" t="str">
        <f t="shared" si="285"/>
        <v>9819TRUMBULL CAREER AND TECH CENTER</v>
      </c>
      <c r="F9143" t="s">
        <v>1401</v>
      </c>
      <c r="G9143" t="s">
        <v>1401</v>
      </c>
      <c r="H9143" t="s">
        <v>781</v>
      </c>
      <c r="I9143" s="11">
        <v>1191319.77</v>
      </c>
      <c r="J9143" s="12">
        <v>6.3000890000000003E-4</v>
      </c>
      <c r="K9143">
        <f>IFERROR(VLOOKUP(E9143,Sheet1!$D$2:$E$1226,2,FALSE),"")</f>
        <v>3905163</v>
      </c>
    </row>
    <row r="9144" spans="1:11" x14ac:dyDescent="0.2">
      <c r="A9144">
        <f t="shared" si="284"/>
        <v>0</v>
      </c>
      <c r="B9144" s="11">
        <v>2015</v>
      </c>
      <c r="C9144" s="11" t="str">
        <f>F9144</f>
        <v>TRUMBULL CO BD DEVELOPMNTL DISABILITIES</v>
      </c>
      <c r="D9144" t="s">
        <v>1148</v>
      </c>
      <c r="E9144" t="str">
        <f t="shared" si="285"/>
        <v>9278TRUMBULL CO BD DEVELOPMNTL DISABILITIES</v>
      </c>
      <c r="F9144" t="s">
        <v>2444</v>
      </c>
      <c r="G9144" t="s">
        <v>1098</v>
      </c>
      <c r="H9144" t="s">
        <v>781</v>
      </c>
      <c r="I9144" s="11">
        <v>283753.81</v>
      </c>
      <c r="J9144" s="12">
        <v>1.9426339999999999E-4</v>
      </c>
      <c r="K9144">
        <f>IFERROR(VLOOKUP(E9144,Sheet1!$D$2:$E$1226,2,FALSE),"")</f>
        <v>0</v>
      </c>
    </row>
    <row r="9145" spans="1:11" x14ac:dyDescent="0.2">
      <c r="A9145">
        <f t="shared" si="284"/>
        <v>0</v>
      </c>
      <c r="B9145" s="11">
        <v>2016</v>
      </c>
      <c r="C9145" s="11" t="str">
        <f>F9145</f>
        <v>TRUMBULL CO BD DEVELOPMNTL DISABILITIES</v>
      </c>
      <c r="D9145" t="s">
        <v>1148</v>
      </c>
      <c r="E9145" t="str">
        <f t="shared" si="285"/>
        <v>9278TRUMBULL CO BD DEVELOPMNTL DISABILITIES</v>
      </c>
      <c r="F9145" t="s">
        <v>2444</v>
      </c>
      <c r="G9145" t="s">
        <v>2444</v>
      </c>
      <c r="H9145" t="s">
        <v>781</v>
      </c>
      <c r="I9145" s="11">
        <v>282852.75</v>
      </c>
      <c r="J9145" s="12">
        <v>1.9201590000000001E-4</v>
      </c>
      <c r="K9145">
        <f>IFERROR(VLOOKUP(E9145,Sheet1!$D$2:$E$1226,2,FALSE),"")</f>
        <v>0</v>
      </c>
    </row>
    <row r="9146" spans="1:11" x14ac:dyDescent="0.2">
      <c r="A9146">
        <f t="shared" si="284"/>
        <v>0</v>
      </c>
      <c r="B9146" s="11">
        <v>2017</v>
      </c>
      <c r="C9146" s="11" t="str">
        <f>F9146</f>
        <v>TRUMBULL CO BD DEVELOPMNTL DISABILITIES</v>
      </c>
      <c r="D9146" t="s">
        <v>1148</v>
      </c>
      <c r="E9146" t="str">
        <f t="shared" si="285"/>
        <v>9278TRUMBULL CO BD DEVELOPMNTL DISABILITIES</v>
      </c>
      <c r="F9146" t="s">
        <v>2444</v>
      </c>
      <c r="G9146" t="s">
        <v>1098</v>
      </c>
      <c r="H9146" t="s">
        <v>781</v>
      </c>
      <c r="I9146" s="11">
        <v>327011.76</v>
      </c>
      <c r="J9146" s="12">
        <v>2.1246549999999999E-4</v>
      </c>
      <c r="K9146">
        <f>IFERROR(VLOOKUP(E9146,Sheet1!$D$2:$E$1226,2,FALSE),"")</f>
        <v>0</v>
      </c>
    </row>
    <row r="9147" spans="1:11" x14ac:dyDescent="0.2">
      <c r="A9147">
        <f t="shared" si="284"/>
        <v>0</v>
      </c>
      <c r="B9147" s="11">
        <v>2018</v>
      </c>
      <c r="C9147" s="11" t="str">
        <f>F9147</f>
        <v>TRUMBULL CO BD DEVELOPMNTL DISABILITIES</v>
      </c>
      <c r="D9147" t="s">
        <v>1148</v>
      </c>
      <c r="E9147" t="str">
        <f t="shared" si="285"/>
        <v>9278TRUMBULL CO BD DEVELOPMNTL DISABILITIES</v>
      </c>
      <c r="F9147" t="s">
        <v>2444</v>
      </c>
      <c r="G9147" t="s">
        <v>2444</v>
      </c>
      <c r="H9147" t="s">
        <v>781</v>
      </c>
      <c r="I9147" s="11">
        <v>357740.06</v>
      </c>
      <c r="J9147" s="12">
        <v>2.247727E-4</v>
      </c>
      <c r="K9147">
        <f>IFERROR(VLOOKUP(E9147,Sheet1!$D$2:$E$1226,2,FALSE),"")</f>
        <v>0</v>
      </c>
    </row>
    <row r="9148" spans="1:11" x14ac:dyDescent="0.2">
      <c r="A9148">
        <f t="shared" si="284"/>
        <v>0</v>
      </c>
      <c r="B9148" s="11">
        <v>2019</v>
      </c>
      <c r="C9148" s="11" t="str">
        <f>F9148</f>
        <v>TRUMBULL CO BD DEVELOPMNTL DISABILITIES</v>
      </c>
      <c r="D9148" t="s">
        <v>1148</v>
      </c>
      <c r="E9148" t="str">
        <f t="shared" si="285"/>
        <v>9278TRUMBULL CO BD DEVELOPMNTL DISABILITIES</v>
      </c>
      <c r="F9148" t="s">
        <v>2444</v>
      </c>
      <c r="G9148" t="s">
        <v>1098</v>
      </c>
      <c r="H9148" t="s">
        <v>781</v>
      </c>
      <c r="I9148" s="11">
        <v>365778.3</v>
      </c>
      <c r="J9148" s="12">
        <v>2.225397E-4</v>
      </c>
      <c r="K9148">
        <f>IFERROR(VLOOKUP(E9148,Sheet1!$D$2:$E$1226,2,FALSE),"")</f>
        <v>0</v>
      </c>
    </row>
    <row r="9149" spans="1:11" x14ac:dyDescent="0.2">
      <c r="A9149">
        <f t="shared" si="284"/>
        <v>0</v>
      </c>
      <c r="B9149" s="11">
        <v>2020</v>
      </c>
      <c r="C9149" s="11" t="str">
        <f>F9149</f>
        <v>TRUMBULL CO BD DEVELOPMNTL DISABILITIES</v>
      </c>
      <c r="D9149" t="s">
        <v>1148</v>
      </c>
      <c r="E9149" t="str">
        <f t="shared" si="285"/>
        <v>9278TRUMBULL CO BD DEVELOPMNTL DISABILITIES</v>
      </c>
      <c r="F9149" t="s">
        <v>2444</v>
      </c>
      <c r="G9149" t="s">
        <v>1098</v>
      </c>
      <c r="H9149" t="s">
        <v>781</v>
      </c>
      <c r="I9149" s="11">
        <v>387634.88</v>
      </c>
      <c r="J9149" s="12">
        <v>2.2942660000000001E-4</v>
      </c>
      <c r="K9149">
        <f>IFERROR(VLOOKUP(E9149,Sheet1!$D$2:$E$1226,2,FALSE),"")</f>
        <v>0</v>
      </c>
    </row>
    <row r="9150" spans="1:11" x14ac:dyDescent="0.2">
      <c r="A9150">
        <f t="shared" si="284"/>
        <v>0</v>
      </c>
      <c r="B9150" s="11">
        <v>2021</v>
      </c>
      <c r="C9150" s="11" t="str">
        <f>F9150</f>
        <v>TRUMBULL CO BD DEVELOPMNTL DISABILITIES</v>
      </c>
      <c r="D9150" t="s">
        <v>1148</v>
      </c>
      <c r="E9150" t="str">
        <f t="shared" si="285"/>
        <v>9278TRUMBULL CO BD DEVELOPMNTL DISABILITIES</v>
      </c>
      <c r="F9150" t="s">
        <v>2444</v>
      </c>
      <c r="G9150" t="s">
        <v>1098</v>
      </c>
      <c r="H9150" t="s">
        <v>781</v>
      </c>
      <c r="I9150" s="11">
        <v>388188.02</v>
      </c>
      <c r="J9150" s="12">
        <v>2.2470979000000001E-4</v>
      </c>
      <c r="K9150">
        <f>IFERROR(VLOOKUP(E9150,Sheet1!$D$2:$E$1226,2,FALSE),"")</f>
        <v>0</v>
      </c>
    </row>
    <row r="9151" spans="1:11" x14ac:dyDescent="0.2">
      <c r="A9151">
        <f t="shared" si="284"/>
        <v>0</v>
      </c>
      <c r="B9151" s="11">
        <v>2022</v>
      </c>
      <c r="C9151" s="11" t="str">
        <f>F9151</f>
        <v>TRUMBULL CO BD DEVELOPMNTL DISABILITIES</v>
      </c>
      <c r="D9151" t="s">
        <v>1148</v>
      </c>
      <c r="E9151" t="str">
        <f t="shared" si="285"/>
        <v>9278TRUMBULL CO BD DEVELOPMNTL DISABILITIES</v>
      </c>
      <c r="F9151" t="s">
        <v>2444</v>
      </c>
      <c r="G9151" t="s">
        <v>2444</v>
      </c>
      <c r="H9151" t="s">
        <v>781</v>
      </c>
      <c r="I9151" s="11">
        <v>420272.04</v>
      </c>
      <c r="J9151" s="12">
        <v>2.3091020000000001E-4</v>
      </c>
      <c r="K9151">
        <f>IFERROR(VLOOKUP(E9151,Sheet1!$D$2:$E$1226,2,FALSE),"")</f>
        <v>0</v>
      </c>
    </row>
    <row r="9152" spans="1:11" x14ac:dyDescent="0.2">
      <c r="A9152">
        <f t="shared" si="284"/>
        <v>0</v>
      </c>
      <c r="B9152" s="11">
        <v>2023</v>
      </c>
      <c r="C9152" s="11" t="str">
        <f>F9152</f>
        <v>TRUMBULL CO BD DEVELOPMNTL DISABILITIES</v>
      </c>
      <c r="D9152" t="s">
        <v>1148</v>
      </c>
      <c r="E9152" t="str">
        <f t="shared" si="285"/>
        <v>9278TRUMBULL CO BD DEVELOPMNTL DISABILITIES</v>
      </c>
      <c r="F9152" t="s">
        <v>2444</v>
      </c>
      <c r="G9152" t="s">
        <v>2444</v>
      </c>
      <c r="H9152" t="s">
        <v>781</v>
      </c>
      <c r="I9152" s="11">
        <v>445148.6</v>
      </c>
      <c r="J9152" s="12">
        <v>2.354092E-4</v>
      </c>
      <c r="K9152">
        <f>IFERROR(VLOOKUP(E9152,Sheet1!$D$2:$E$1226,2,FALSE),"")</f>
        <v>0</v>
      </c>
    </row>
    <row r="9153" spans="1:11" x14ac:dyDescent="0.2">
      <c r="A9153">
        <f t="shared" si="284"/>
        <v>3905008</v>
      </c>
      <c r="B9153" s="11">
        <v>2015</v>
      </c>
      <c r="C9153" s="11" t="str">
        <f>F9153</f>
        <v>TRUMBULL COUNTY ESC</v>
      </c>
      <c r="D9153" t="s">
        <v>835</v>
      </c>
      <c r="E9153" t="str">
        <f t="shared" si="285"/>
        <v>7800TRUMBULL COUNTY ESC</v>
      </c>
      <c r="F9153" t="s">
        <v>780</v>
      </c>
      <c r="G9153" t="s">
        <v>780</v>
      </c>
      <c r="H9153" t="s">
        <v>781</v>
      </c>
      <c r="I9153" s="11">
        <v>1034755.1</v>
      </c>
      <c r="J9153" s="12">
        <v>7.0841350000000003E-4</v>
      </c>
      <c r="K9153">
        <f>IFERROR(VLOOKUP(E9153,Sheet1!$D$2:$E$1226,2,FALSE),"")</f>
        <v>3905008</v>
      </c>
    </row>
    <row r="9154" spans="1:11" x14ac:dyDescent="0.2">
      <c r="A9154">
        <f t="shared" si="284"/>
        <v>3905008</v>
      </c>
      <c r="B9154" s="11">
        <v>2016</v>
      </c>
      <c r="C9154" s="11" t="str">
        <f>F9154</f>
        <v>TRUMBULL COUNTY ESC</v>
      </c>
      <c r="D9154" t="s">
        <v>835</v>
      </c>
      <c r="E9154" t="str">
        <f t="shared" si="285"/>
        <v>7800TRUMBULL COUNTY ESC</v>
      </c>
      <c r="F9154" t="s">
        <v>780</v>
      </c>
      <c r="G9154" t="s">
        <v>780</v>
      </c>
      <c r="H9154" t="s">
        <v>781</v>
      </c>
      <c r="I9154" s="11">
        <v>1054163.3600000001</v>
      </c>
      <c r="J9154" s="12">
        <v>7.1562389999999996E-4</v>
      </c>
      <c r="K9154">
        <f>IFERROR(VLOOKUP(E9154,Sheet1!$D$2:$E$1226,2,FALSE),"")</f>
        <v>3905008</v>
      </c>
    </row>
    <row r="9155" spans="1:11" x14ac:dyDescent="0.2">
      <c r="A9155">
        <f t="shared" ref="A9155:A9218" si="286">K9155</f>
        <v>3905008</v>
      </c>
      <c r="B9155" s="11">
        <v>2017</v>
      </c>
      <c r="C9155" s="11" t="str">
        <f>F9155</f>
        <v>TRUMBULL COUNTY ESC</v>
      </c>
      <c r="D9155" t="s">
        <v>835</v>
      </c>
      <c r="E9155" t="str">
        <f t="shared" ref="E9155:E9218" si="287">D9155&amp;F9155</f>
        <v>7800TRUMBULL COUNTY ESC</v>
      </c>
      <c r="F9155" t="s">
        <v>780</v>
      </c>
      <c r="G9155" t="s">
        <v>780</v>
      </c>
      <c r="H9155" t="s">
        <v>781</v>
      </c>
      <c r="I9155" s="11">
        <v>1099057.1599999999</v>
      </c>
      <c r="J9155" s="12">
        <v>7.1407760000000002E-4</v>
      </c>
      <c r="K9155">
        <f>IFERROR(VLOOKUP(E9155,Sheet1!$D$2:$E$1226,2,FALSE),"")</f>
        <v>3905008</v>
      </c>
    </row>
    <row r="9156" spans="1:11" x14ac:dyDescent="0.2">
      <c r="A9156">
        <f t="shared" si="286"/>
        <v>3905008</v>
      </c>
      <c r="B9156" s="11">
        <v>2018</v>
      </c>
      <c r="C9156" s="11" t="str">
        <f>F9156</f>
        <v>TRUMBULL COUNTY ESC</v>
      </c>
      <c r="D9156" t="s">
        <v>835</v>
      </c>
      <c r="E9156" t="str">
        <f t="shared" si="287"/>
        <v>7800TRUMBULL COUNTY ESC</v>
      </c>
      <c r="F9156" t="s">
        <v>780</v>
      </c>
      <c r="G9156" t="s">
        <v>780</v>
      </c>
      <c r="H9156" t="s">
        <v>781</v>
      </c>
      <c r="I9156" s="11">
        <v>1145753.1200000001</v>
      </c>
      <c r="J9156" s="12">
        <v>7.1989139999999998E-4</v>
      </c>
      <c r="K9156">
        <f>IFERROR(VLOOKUP(E9156,Sheet1!$D$2:$E$1226,2,FALSE),"")</f>
        <v>3905008</v>
      </c>
    </row>
    <row r="9157" spans="1:11" x14ac:dyDescent="0.2">
      <c r="A9157">
        <f t="shared" si="286"/>
        <v>3905008</v>
      </c>
      <c r="B9157" s="11">
        <v>2019</v>
      </c>
      <c r="C9157" s="11" t="str">
        <f>F9157</f>
        <v>TRUMBULL COUNTY ESC</v>
      </c>
      <c r="D9157" t="s">
        <v>835</v>
      </c>
      <c r="E9157" t="str">
        <f t="shared" si="287"/>
        <v>7800TRUMBULL COUNTY ESC</v>
      </c>
      <c r="F9157" t="s">
        <v>780</v>
      </c>
      <c r="G9157" t="s">
        <v>780</v>
      </c>
      <c r="H9157" t="s">
        <v>781</v>
      </c>
      <c r="I9157" s="11">
        <v>1183202.3600000001</v>
      </c>
      <c r="J9157" s="12">
        <v>7.1986089999999999E-4</v>
      </c>
      <c r="K9157">
        <f>IFERROR(VLOOKUP(E9157,Sheet1!$D$2:$E$1226,2,FALSE),"")</f>
        <v>3905008</v>
      </c>
    </row>
    <row r="9158" spans="1:11" x14ac:dyDescent="0.2">
      <c r="A9158">
        <f t="shared" si="286"/>
        <v>3905008</v>
      </c>
      <c r="B9158" s="11">
        <v>2020</v>
      </c>
      <c r="C9158" s="11" t="str">
        <f>F9158</f>
        <v>TRUMBULL COUNTY ESC</v>
      </c>
      <c r="D9158" t="s">
        <v>835</v>
      </c>
      <c r="E9158" t="str">
        <f t="shared" si="287"/>
        <v>7800TRUMBULL COUNTY ESC</v>
      </c>
      <c r="F9158" t="s">
        <v>780</v>
      </c>
      <c r="G9158" t="s">
        <v>780</v>
      </c>
      <c r="H9158" t="s">
        <v>781</v>
      </c>
      <c r="I9158" s="11">
        <v>1231693.32</v>
      </c>
      <c r="J9158" s="12">
        <v>7.2899330000000004E-4</v>
      </c>
      <c r="K9158">
        <f>IFERROR(VLOOKUP(E9158,Sheet1!$D$2:$E$1226,2,FALSE),"")</f>
        <v>3905008</v>
      </c>
    </row>
    <row r="9159" spans="1:11" x14ac:dyDescent="0.2">
      <c r="A9159">
        <f t="shared" si="286"/>
        <v>3905008</v>
      </c>
      <c r="B9159" s="11">
        <v>2021</v>
      </c>
      <c r="C9159" s="11" t="str">
        <f>F9159</f>
        <v>TRUMBULL COUNTY ESC</v>
      </c>
      <c r="D9159" t="s">
        <v>835</v>
      </c>
      <c r="E9159" t="str">
        <f t="shared" si="287"/>
        <v>7800TRUMBULL COUNTY ESC</v>
      </c>
      <c r="F9159" t="s">
        <v>780</v>
      </c>
      <c r="G9159" t="s">
        <v>780</v>
      </c>
      <c r="H9159" t="s">
        <v>781</v>
      </c>
      <c r="I9159" s="11">
        <v>1217434.75</v>
      </c>
      <c r="J9159" s="12">
        <v>7.0473452999999999E-4</v>
      </c>
      <c r="K9159">
        <f>IFERROR(VLOOKUP(E9159,Sheet1!$D$2:$E$1226,2,FALSE),"")</f>
        <v>3905008</v>
      </c>
    </row>
    <row r="9160" spans="1:11" x14ac:dyDescent="0.2">
      <c r="A9160">
        <f t="shared" si="286"/>
        <v>3905008</v>
      </c>
      <c r="B9160" s="11">
        <v>2022</v>
      </c>
      <c r="C9160" s="11" t="str">
        <f>F9160</f>
        <v>TRUMBULL COUNTY ESC</v>
      </c>
      <c r="D9160" t="s">
        <v>835</v>
      </c>
      <c r="E9160" t="str">
        <f t="shared" si="287"/>
        <v>7800TRUMBULL COUNTY ESC</v>
      </c>
      <c r="F9160" t="s">
        <v>780</v>
      </c>
      <c r="G9160" t="s">
        <v>780</v>
      </c>
      <c r="H9160" t="s">
        <v>781</v>
      </c>
      <c r="I9160" s="11">
        <v>1289522.82</v>
      </c>
      <c r="J9160" s="12">
        <v>7.0850299999999998E-4</v>
      </c>
      <c r="K9160">
        <f>IFERROR(VLOOKUP(E9160,Sheet1!$D$2:$E$1226,2,FALSE),"")</f>
        <v>3905008</v>
      </c>
    </row>
    <row r="9161" spans="1:11" x14ac:dyDescent="0.2">
      <c r="A9161">
        <f t="shared" si="286"/>
        <v>3905008</v>
      </c>
      <c r="B9161" s="11">
        <v>2023</v>
      </c>
      <c r="C9161" s="11" t="str">
        <f>F9161</f>
        <v>TRUMBULL COUNTY ESC</v>
      </c>
      <c r="D9161" t="s">
        <v>835</v>
      </c>
      <c r="E9161" t="str">
        <f t="shared" si="287"/>
        <v>7800TRUMBULL COUNTY ESC</v>
      </c>
      <c r="F9161" t="s">
        <v>780</v>
      </c>
      <c r="G9161" t="s">
        <v>780</v>
      </c>
      <c r="H9161" t="s">
        <v>781</v>
      </c>
      <c r="I9161" s="11">
        <v>1383840.03</v>
      </c>
      <c r="J9161" s="12">
        <v>7.3182E-4</v>
      </c>
      <c r="K9161">
        <f>IFERROR(VLOOKUP(E9161,Sheet1!$D$2:$E$1226,2,FALSE),"")</f>
        <v>3905008</v>
      </c>
    </row>
    <row r="9162" spans="1:11" x14ac:dyDescent="0.2">
      <c r="A9162">
        <f t="shared" si="286"/>
        <v>0</v>
      </c>
      <c r="B9162" s="11">
        <v>2015</v>
      </c>
      <c r="C9162" s="11" t="str">
        <f>F9162</f>
        <v>TUSCARAWAS CO BD DEVELOPMNTL DISABLTIES</v>
      </c>
      <c r="D9162" t="s">
        <v>1149</v>
      </c>
      <c r="E9162" t="str">
        <f t="shared" si="287"/>
        <v>9279TUSCARAWAS CO BD DEVELOPMNTL DISABLTIES</v>
      </c>
      <c r="F9162" t="s">
        <v>2445</v>
      </c>
      <c r="G9162" t="s">
        <v>1099</v>
      </c>
      <c r="H9162" t="s">
        <v>798</v>
      </c>
      <c r="I9162" s="11">
        <v>43893.66</v>
      </c>
      <c r="J9162" s="12">
        <v>3.00505E-5</v>
      </c>
      <c r="K9162">
        <f>IFERROR(VLOOKUP(E9162,Sheet1!$D$2:$E$1226,2,FALSE),"")</f>
        <v>0</v>
      </c>
    </row>
    <row r="9163" spans="1:11" x14ac:dyDescent="0.2">
      <c r="A9163">
        <f t="shared" si="286"/>
        <v>0</v>
      </c>
      <c r="B9163" s="11">
        <v>2016</v>
      </c>
      <c r="C9163" s="11" t="str">
        <f>F9163</f>
        <v>TUSCARAWAS CO BD DEVELOPMNTL DISABLTIES</v>
      </c>
      <c r="D9163" t="s">
        <v>1149</v>
      </c>
      <c r="E9163" t="str">
        <f t="shared" si="287"/>
        <v>9279TUSCARAWAS CO BD DEVELOPMNTL DISABLTIES</v>
      </c>
      <c r="F9163" t="s">
        <v>2445</v>
      </c>
      <c r="G9163" t="s">
        <v>2445</v>
      </c>
      <c r="H9163" t="s">
        <v>798</v>
      </c>
      <c r="I9163" s="11">
        <v>48489.56</v>
      </c>
      <c r="J9163" s="12">
        <v>3.2917399999999998E-5</v>
      </c>
      <c r="K9163">
        <f>IFERROR(VLOOKUP(E9163,Sheet1!$D$2:$E$1226,2,FALSE),"")</f>
        <v>0</v>
      </c>
    </row>
    <row r="9164" spans="1:11" x14ac:dyDescent="0.2">
      <c r="A9164">
        <f t="shared" si="286"/>
        <v>0</v>
      </c>
      <c r="B9164" s="11">
        <v>2017</v>
      </c>
      <c r="C9164" s="11" t="str">
        <f>F9164</f>
        <v>TUSCARAWAS CO BD DEVELOPMNTL DISABLTIES</v>
      </c>
      <c r="D9164" t="s">
        <v>1149</v>
      </c>
      <c r="E9164" t="str">
        <f t="shared" si="287"/>
        <v>9279TUSCARAWAS CO BD DEVELOPMNTL DISABLTIES</v>
      </c>
      <c r="F9164" t="s">
        <v>2445</v>
      </c>
      <c r="G9164" t="s">
        <v>1099</v>
      </c>
      <c r="H9164" t="s">
        <v>798</v>
      </c>
      <c r="I9164" s="11">
        <v>45856.88</v>
      </c>
      <c r="J9164" s="12">
        <v>2.97941E-5</v>
      </c>
      <c r="K9164">
        <f>IFERROR(VLOOKUP(E9164,Sheet1!$D$2:$E$1226,2,FALSE),"")</f>
        <v>0</v>
      </c>
    </row>
    <row r="9165" spans="1:11" x14ac:dyDescent="0.2">
      <c r="A9165">
        <f t="shared" si="286"/>
        <v>0</v>
      </c>
      <c r="B9165" s="11">
        <v>2018</v>
      </c>
      <c r="C9165" s="11" t="str">
        <f>F9165</f>
        <v>TUSCARAWAS CO BD DEVELOPMNTL DISABLTIES</v>
      </c>
      <c r="D9165" t="s">
        <v>1149</v>
      </c>
      <c r="E9165" t="str">
        <f t="shared" si="287"/>
        <v>9279TUSCARAWAS CO BD DEVELOPMNTL DISABLTIES</v>
      </c>
      <c r="F9165" t="s">
        <v>2445</v>
      </c>
      <c r="G9165" t="s">
        <v>1099</v>
      </c>
      <c r="H9165" t="s">
        <v>798</v>
      </c>
      <c r="I9165" s="11">
        <v>42222.85</v>
      </c>
      <c r="J9165" s="12">
        <v>2.65292E-5</v>
      </c>
      <c r="K9165">
        <f>IFERROR(VLOOKUP(E9165,Sheet1!$D$2:$E$1226,2,FALSE),"")</f>
        <v>0</v>
      </c>
    </row>
    <row r="9166" spans="1:11" x14ac:dyDescent="0.2">
      <c r="A9166">
        <f t="shared" si="286"/>
        <v>0</v>
      </c>
      <c r="B9166" s="11">
        <v>2019</v>
      </c>
      <c r="C9166" s="11" t="str">
        <f>F9166</f>
        <v>TUSCARAWAS CO BD DEVELOPMNTL DISABLTIES</v>
      </c>
      <c r="D9166" t="s">
        <v>1149</v>
      </c>
      <c r="E9166" t="str">
        <f t="shared" si="287"/>
        <v>9279TUSCARAWAS CO BD DEVELOPMNTL DISABLTIES</v>
      </c>
      <c r="F9166" t="s">
        <v>2445</v>
      </c>
      <c r="G9166" t="s">
        <v>1099</v>
      </c>
      <c r="H9166" t="s">
        <v>798</v>
      </c>
      <c r="I9166" s="11">
        <v>42345.120000000003</v>
      </c>
      <c r="J9166" s="12">
        <v>2.57628E-5</v>
      </c>
      <c r="K9166">
        <f>IFERROR(VLOOKUP(E9166,Sheet1!$D$2:$E$1226,2,FALSE),"")</f>
        <v>0</v>
      </c>
    </row>
    <row r="9167" spans="1:11" x14ac:dyDescent="0.2">
      <c r="A9167">
        <f t="shared" si="286"/>
        <v>0</v>
      </c>
      <c r="B9167" s="11">
        <v>2020</v>
      </c>
      <c r="C9167" s="11" t="str">
        <f>F9167</f>
        <v>TUSCARAWAS CO BD DEVELOPMNTL DISABLTIES</v>
      </c>
      <c r="D9167" t="s">
        <v>1149</v>
      </c>
      <c r="E9167" t="str">
        <f t="shared" si="287"/>
        <v>9279TUSCARAWAS CO BD DEVELOPMNTL DISABLTIES</v>
      </c>
      <c r="F9167" t="s">
        <v>2445</v>
      </c>
      <c r="G9167" t="s">
        <v>1099</v>
      </c>
      <c r="H9167" t="s">
        <v>2571</v>
      </c>
      <c r="I9167" s="11">
        <v>48404.86</v>
      </c>
      <c r="J9167" s="12">
        <v>2.8649E-5</v>
      </c>
      <c r="K9167">
        <f>IFERROR(VLOOKUP(E9167,Sheet1!$D$2:$E$1226,2,FALSE),"")</f>
        <v>0</v>
      </c>
    </row>
    <row r="9168" spans="1:11" x14ac:dyDescent="0.2">
      <c r="A9168">
        <f t="shared" si="286"/>
        <v>0</v>
      </c>
      <c r="B9168" s="11">
        <v>2021</v>
      </c>
      <c r="C9168" s="11" t="str">
        <f>F9168</f>
        <v>TUSCARAWAS CO BD DEVELOPMNTL DISABLTIES</v>
      </c>
      <c r="D9168" t="s">
        <v>1149</v>
      </c>
      <c r="E9168" t="str">
        <f t="shared" si="287"/>
        <v>9279TUSCARAWAS CO BD DEVELOPMNTL DISABLTIES</v>
      </c>
      <c r="F9168" t="s">
        <v>2445</v>
      </c>
      <c r="G9168" t="s">
        <v>1099</v>
      </c>
      <c r="H9168" t="s">
        <v>798</v>
      </c>
      <c r="I9168" s="11">
        <v>52100.99</v>
      </c>
      <c r="J9168" s="12">
        <v>3.015962E-5</v>
      </c>
      <c r="K9168">
        <f>IFERROR(VLOOKUP(E9168,Sheet1!$D$2:$E$1226,2,FALSE),"")</f>
        <v>0</v>
      </c>
    </row>
    <row r="9169" spans="1:11" x14ac:dyDescent="0.2">
      <c r="A9169">
        <f t="shared" si="286"/>
        <v>0</v>
      </c>
      <c r="B9169" s="11">
        <v>2022</v>
      </c>
      <c r="C9169" s="11" t="str">
        <f>F9169</f>
        <v>TUSCARAWAS CO BD DEVELOPMNTL DISABLTIES</v>
      </c>
      <c r="D9169" t="s">
        <v>1149</v>
      </c>
      <c r="E9169" t="str">
        <f t="shared" si="287"/>
        <v>9279TUSCARAWAS CO BD DEVELOPMNTL DISABLTIES</v>
      </c>
      <c r="F9169" t="s">
        <v>2445</v>
      </c>
      <c r="G9169" t="s">
        <v>2445</v>
      </c>
      <c r="H9169" t="s">
        <v>798</v>
      </c>
      <c r="I9169" s="11">
        <v>62232.68</v>
      </c>
      <c r="J9169" s="12">
        <v>3.4192500000000002E-5</v>
      </c>
      <c r="K9169">
        <f>IFERROR(VLOOKUP(E9169,Sheet1!$D$2:$E$1226,2,FALSE),"")</f>
        <v>0</v>
      </c>
    </row>
    <row r="9170" spans="1:11" x14ac:dyDescent="0.2">
      <c r="A9170">
        <f t="shared" si="286"/>
        <v>0</v>
      </c>
      <c r="B9170" s="11">
        <v>2023</v>
      </c>
      <c r="C9170" s="11" t="str">
        <f>F9170</f>
        <v>TUSCARAWAS CO BD DEVELOPMNTL DISABLTIES</v>
      </c>
      <c r="D9170" t="s">
        <v>1149</v>
      </c>
      <c r="E9170" t="str">
        <f t="shared" si="287"/>
        <v>9279TUSCARAWAS CO BD DEVELOPMNTL DISABLTIES</v>
      </c>
      <c r="F9170" t="s">
        <v>2445</v>
      </c>
      <c r="G9170" t="s">
        <v>2445</v>
      </c>
      <c r="H9170" t="s">
        <v>798</v>
      </c>
      <c r="I9170" s="11">
        <v>70921.58</v>
      </c>
      <c r="J9170" s="12">
        <v>3.7505700000000002E-5</v>
      </c>
      <c r="K9170">
        <f>IFERROR(VLOOKUP(E9170,Sheet1!$D$2:$E$1226,2,FALSE),"")</f>
        <v>0</v>
      </c>
    </row>
    <row r="9171" spans="1:11" x14ac:dyDescent="0.2">
      <c r="A9171">
        <f t="shared" si="286"/>
        <v>3905030</v>
      </c>
      <c r="B9171" s="11">
        <v>2015</v>
      </c>
      <c r="C9171" s="11" t="str">
        <f>F9171</f>
        <v>TUSCARAWAS VALLEY LOCAL SCHOOLS</v>
      </c>
      <c r="D9171" t="s">
        <v>855</v>
      </c>
      <c r="E9171" t="str">
        <f t="shared" si="287"/>
        <v>7920TUSCARAWAS VALLEY LOCAL SCHOOLS</v>
      </c>
      <c r="F9171" t="s">
        <v>802</v>
      </c>
      <c r="G9171" t="s">
        <v>802</v>
      </c>
      <c r="H9171" t="s">
        <v>798</v>
      </c>
      <c r="I9171" s="11">
        <v>788043.33</v>
      </c>
      <c r="J9171" s="12">
        <v>5.3950980000000003E-4</v>
      </c>
      <c r="K9171">
        <f>IFERROR(VLOOKUP(E9171,Sheet1!$D$2:$E$1226,2,FALSE),"")</f>
        <v>3905030</v>
      </c>
    </row>
    <row r="9172" spans="1:11" x14ac:dyDescent="0.2">
      <c r="A9172">
        <f t="shared" si="286"/>
        <v>3905030</v>
      </c>
      <c r="B9172" s="11">
        <v>2016</v>
      </c>
      <c r="C9172" s="11" t="str">
        <f>F9172</f>
        <v>TUSCARAWAS VALLEY LOCAL SCHOOLS</v>
      </c>
      <c r="D9172" t="s">
        <v>855</v>
      </c>
      <c r="E9172" t="str">
        <f t="shared" si="287"/>
        <v>7920TUSCARAWAS VALLEY LOCAL SCHOOLS</v>
      </c>
      <c r="F9172" t="s">
        <v>802</v>
      </c>
      <c r="G9172" t="s">
        <v>802</v>
      </c>
      <c r="H9172" t="s">
        <v>798</v>
      </c>
      <c r="I9172" s="11">
        <v>828156.32</v>
      </c>
      <c r="J9172" s="12">
        <v>5.6219790000000005E-4</v>
      </c>
      <c r="K9172">
        <f>IFERROR(VLOOKUP(E9172,Sheet1!$D$2:$E$1226,2,FALSE),"")</f>
        <v>3905030</v>
      </c>
    </row>
    <row r="9173" spans="1:11" x14ac:dyDescent="0.2">
      <c r="A9173">
        <f t="shared" si="286"/>
        <v>3905030</v>
      </c>
      <c r="B9173" s="11">
        <v>2017</v>
      </c>
      <c r="C9173" s="11" t="str">
        <f>F9173</f>
        <v>TUSCARAWAS VALLEY LOCAL SCHOOLS</v>
      </c>
      <c r="D9173" t="s">
        <v>855</v>
      </c>
      <c r="E9173" t="str">
        <f t="shared" si="287"/>
        <v>7920TUSCARAWAS VALLEY LOCAL SCHOOLS</v>
      </c>
      <c r="F9173" t="s">
        <v>802</v>
      </c>
      <c r="G9173" t="s">
        <v>802</v>
      </c>
      <c r="H9173" t="s">
        <v>798</v>
      </c>
      <c r="I9173" s="11">
        <v>848852.1</v>
      </c>
      <c r="J9173" s="12">
        <v>5.5151479999999997E-4</v>
      </c>
      <c r="K9173">
        <f>IFERROR(VLOOKUP(E9173,Sheet1!$D$2:$E$1226,2,FALSE),"")</f>
        <v>3905030</v>
      </c>
    </row>
    <row r="9174" spans="1:11" x14ac:dyDescent="0.2">
      <c r="A9174">
        <f t="shared" si="286"/>
        <v>3905030</v>
      </c>
      <c r="B9174" s="11">
        <v>2018</v>
      </c>
      <c r="C9174" s="11" t="str">
        <f>F9174</f>
        <v>TUSCARAWAS VALLEY LOCAL SCHOOLS</v>
      </c>
      <c r="D9174" t="s">
        <v>855</v>
      </c>
      <c r="E9174" t="str">
        <f t="shared" si="287"/>
        <v>7920TUSCARAWAS VALLEY LOCAL SCHOOLS</v>
      </c>
      <c r="F9174" t="s">
        <v>802</v>
      </c>
      <c r="G9174" t="s">
        <v>802</v>
      </c>
      <c r="H9174" t="s">
        <v>798</v>
      </c>
      <c r="I9174" s="11">
        <v>874990.1</v>
      </c>
      <c r="J9174" s="12">
        <v>5.497675E-4</v>
      </c>
      <c r="K9174">
        <f>IFERROR(VLOOKUP(E9174,Sheet1!$D$2:$E$1226,2,FALSE),"")</f>
        <v>3905030</v>
      </c>
    </row>
    <row r="9175" spans="1:11" x14ac:dyDescent="0.2">
      <c r="A9175">
        <f t="shared" si="286"/>
        <v>3905030</v>
      </c>
      <c r="B9175" s="11">
        <v>2019</v>
      </c>
      <c r="C9175" s="11" t="str">
        <f>F9175</f>
        <v>TUSCARAWAS VALLEY LOCAL SCHOOLS</v>
      </c>
      <c r="D9175" t="s">
        <v>855</v>
      </c>
      <c r="E9175" t="str">
        <f t="shared" si="287"/>
        <v>7920TUSCARAWAS VALLEY LOCAL SCHOOLS</v>
      </c>
      <c r="F9175" t="s">
        <v>802</v>
      </c>
      <c r="G9175" t="s">
        <v>802</v>
      </c>
      <c r="H9175" t="s">
        <v>798</v>
      </c>
      <c r="I9175" s="11">
        <v>875707.9</v>
      </c>
      <c r="J9175" s="12">
        <v>5.327811E-4</v>
      </c>
      <c r="K9175">
        <f>IFERROR(VLOOKUP(E9175,Sheet1!$D$2:$E$1226,2,FALSE),"")</f>
        <v>3905030</v>
      </c>
    </row>
    <row r="9176" spans="1:11" x14ac:dyDescent="0.2">
      <c r="A9176">
        <f t="shared" si="286"/>
        <v>3905030</v>
      </c>
      <c r="B9176" s="11">
        <v>2020</v>
      </c>
      <c r="C9176" s="11" t="str">
        <f>F9176</f>
        <v>TUSCARAWAS VALLEY LOCAL SCHOOLS</v>
      </c>
      <c r="D9176" t="s">
        <v>855</v>
      </c>
      <c r="E9176" t="str">
        <f t="shared" si="287"/>
        <v>7920TUSCARAWAS VALLEY LOCAL SCHOOLS</v>
      </c>
      <c r="F9176" t="s">
        <v>802</v>
      </c>
      <c r="G9176" t="s">
        <v>802</v>
      </c>
      <c r="H9176" t="s">
        <v>2571</v>
      </c>
      <c r="I9176" s="11">
        <v>910762.73</v>
      </c>
      <c r="J9176" s="12">
        <v>5.3904639999999998E-4</v>
      </c>
      <c r="K9176">
        <f>IFERROR(VLOOKUP(E9176,Sheet1!$D$2:$E$1226,2,FALSE),"")</f>
        <v>3905030</v>
      </c>
    </row>
    <row r="9177" spans="1:11" x14ac:dyDescent="0.2">
      <c r="A9177">
        <f t="shared" si="286"/>
        <v>3905030</v>
      </c>
      <c r="B9177" s="11">
        <v>2021</v>
      </c>
      <c r="C9177" s="11" t="str">
        <f>F9177</f>
        <v>TUSCARAWAS VALLEY LOCAL SCHOOLS</v>
      </c>
      <c r="D9177" t="s">
        <v>855</v>
      </c>
      <c r="E9177" t="str">
        <f t="shared" si="287"/>
        <v>7920TUSCARAWAS VALLEY LOCAL SCHOOLS</v>
      </c>
      <c r="F9177" t="s">
        <v>802</v>
      </c>
      <c r="G9177" t="s">
        <v>802</v>
      </c>
      <c r="H9177" t="s">
        <v>798</v>
      </c>
      <c r="I9177" s="11">
        <v>936203.57</v>
      </c>
      <c r="J9177" s="12">
        <v>5.4193868000000005E-4</v>
      </c>
      <c r="K9177">
        <f>IFERROR(VLOOKUP(E9177,Sheet1!$D$2:$E$1226,2,FALSE),"")</f>
        <v>3905030</v>
      </c>
    </row>
    <row r="9178" spans="1:11" x14ac:dyDescent="0.2">
      <c r="A9178">
        <f t="shared" si="286"/>
        <v>3905030</v>
      </c>
      <c r="B9178" s="11">
        <v>2022</v>
      </c>
      <c r="C9178" s="11" t="str">
        <f>F9178</f>
        <v>TUSCARAWAS VALLEY LOCAL SCHOOLS</v>
      </c>
      <c r="D9178" t="s">
        <v>855</v>
      </c>
      <c r="E9178" t="str">
        <f t="shared" si="287"/>
        <v>7920TUSCARAWAS VALLEY LOCAL SCHOOLS</v>
      </c>
      <c r="F9178" t="s">
        <v>802</v>
      </c>
      <c r="G9178" t="s">
        <v>802</v>
      </c>
      <c r="H9178" t="s">
        <v>798</v>
      </c>
      <c r="I9178" s="11">
        <v>956767.49</v>
      </c>
      <c r="J9178" s="12">
        <v>5.2567719999999996E-4</v>
      </c>
      <c r="K9178">
        <f>IFERROR(VLOOKUP(E9178,Sheet1!$D$2:$E$1226,2,FALSE),"")</f>
        <v>3905030</v>
      </c>
    </row>
    <row r="9179" spans="1:11" x14ac:dyDescent="0.2">
      <c r="A9179">
        <f t="shared" si="286"/>
        <v>3905030</v>
      </c>
      <c r="B9179" s="11">
        <v>2023</v>
      </c>
      <c r="C9179" s="11" t="str">
        <f>F9179</f>
        <v>TUSCARAWAS VALLEY LOCAL SCHOOLS</v>
      </c>
      <c r="D9179" t="s">
        <v>855</v>
      </c>
      <c r="E9179" t="str">
        <f t="shared" si="287"/>
        <v>7920TUSCARAWAS VALLEY LOCAL SCHOOLS</v>
      </c>
      <c r="F9179" t="s">
        <v>802</v>
      </c>
      <c r="G9179" t="s">
        <v>802</v>
      </c>
      <c r="H9179" t="s">
        <v>798</v>
      </c>
      <c r="I9179" s="11">
        <v>919958.15</v>
      </c>
      <c r="J9179" s="12">
        <v>4.8650400000000002E-4</v>
      </c>
      <c r="K9179">
        <f>IFERROR(VLOOKUP(E9179,Sheet1!$D$2:$E$1226,2,FALSE),"")</f>
        <v>3905030</v>
      </c>
    </row>
    <row r="9180" spans="1:11" x14ac:dyDescent="0.2">
      <c r="A9180">
        <f t="shared" si="286"/>
        <v>3904995</v>
      </c>
      <c r="B9180" s="11">
        <v>2015</v>
      </c>
      <c r="C9180" s="11" t="str">
        <f>F9180</f>
        <v>TUSLAW LOCAL SCHOOLS</v>
      </c>
      <c r="D9180" t="s">
        <v>825</v>
      </c>
      <c r="E9180" t="str">
        <f t="shared" si="287"/>
        <v>7624TUSLAW LOCAL SCHOOLS</v>
      </c>
      <c r="F9180" t="s">
        <v>771</v>
      </c>
      <c r="G9180" t="s">
        <v>771</v>
      </c>
      <c r="H9180" t="s">
        <v>761</v>
      </c>
      <c r="I9180" s="11">
        <v>739765.18</v>
      </c>
      <c r="J9180" s="12">
        <v>5.0645759999999997E-4</v>
      </c>
      <c r="K9180">
        <f>IFERROR(VLOOKUP(E9180,Sheet1!$D$2:$E$1226,2,FALSE),"")</f>
        <v>3904995</v>
      </c>
    </row>
    <row r="9181" spans="1:11" x14ac:dyDescent="0.2">
      <c r="A9181">
        <f t="shared" si="286"/>
        <v>3904995</v>
      </c>
      <c r="B9181" s="11">
        <v>2016</v>
      </c>
      <c r="C9181" s="11" t="str">
        <f>F9181</f>
        <v>TUSLAW LOCAL SCHOOLS</v>
      </c>
      <c r="D9181" t="s">
        <v>825</v>
      </c>
      <c r="E9181" t="str">
        <f t="shared" si="287"/>
        <v>7624TUSLAW LOCAL SCHOOLS</v>
      </c>
      <c r="F9181" t="s">
        <v>771</v>
      </c>
      <c r="G9181" t="s">
        <v>771</v>
      </c>
      <c r="H9181" t="s">
        <v>761</v>
      </c>
      <c r="I9181" s="11">
        <v>739647.6</v>
      </c>
      <c r="J9181" s="12">
        <v>5.0211329999999999E-4</v>
      </c>
      <c r="K9181">
        <f>IFERROR(VLOOKUP(E9181,Sheet1!$D$2:$E$1226,2,FALSE),"")</f>
        <v>3904995</v>
      </c>
    </row>
    <row r="9182" spans="1:11" x14ac:dyDescent="0.2">
      <c r="A9182">
        <f t="shared" si="286"/>
        <v>3904995</v>
      </c>
      <c r="B9182" s="11">
        <v>2017</v>
      </c>
      <c r="C9182" s="11" t="str">
        <f>F9182</f>
        <v>TUSLAW LOCAL SCHOOLS</v>
      </c>
      <c r="D9182" t="s">
        <v>825</v>
      </c>
      <c r="E9182" t="str">
        <f t="shared" si="287"/>
        <v>7624TUSLAW LOCAL SCHOOLS</v>
      </c>
      <c r="F9182" t="s">
        <v>771</v>
      </c>
      <c r="G9182" t="s">
        <v>771</v>
      </c>
      <c r="H9182" t="s">
        <v>761</v>
      </c>
      <c r="I9182" s="11">
        <v>739782.4</v>
      </c>
      <c r="J9182" s="12">
        <v>4.8065020000000001E-4</v>
      </c>
      <c r="K9182">
        <f>IFERROR(VLOOKUP(E9182,Sheet1!$D$2:$E$1226,2,FALSE),"")</f>
        <v>3904995</v>
      </c>
    </row>
    <row r="9183" spans="1:11" x14ac:dyDescent="0.2">
      <c r="A9183">
        <f t="shared" si="286"/>
        <v>3904995</v>
      </c>
      <c r="B9183" s="11">
        <v>2018</v>
      </c>
      <c r="C9183" s="11" t="str">
        <f>F9183</f>
        <v>TUSLAW LOCAL SCHOOLS</v>
      </c>
      <c r="D9183" t="s">
        <v>825</v>
      </c>
      <c r="E9183" t="str">
        <f t="shared" si="287"/>
        <v>7624TUSLAW LOCAL SCHOOLS</v>
      </c>
      <c r="F9183" t="s">
        <v>771</v>
      </c>
      <c r="G9183" t="s">
        <v>771</v>
      </c>
      <c r="H9183" t="s">
        <v>761</v>
      </c>
      <c r="I9183" s="11">
        <v>757495.1</v>
      </c>
      <c r="J9183" s="12">
        <v>4.7594389999999997E-4</v>
      </c>
      <c r="K9183">
        <f>IFERROR(VLOOKUP(E9183,Sheet1!$D$2:$E$1226,2,FALSE),"")</f>
        <v>3904995</v>
      </c>
    </row>
    <row r="9184" spans="1:11" x14ac:dyDescent="0.2">
      <c r="A9184">
        <f t="shared" si="286"/>
        <v>3904995</v>
      </c>
      <c r="B9184" s="11">
        <v>2019</v>
      </c>
      <c r="C9184" s="11" t="str">
        <f>F9184</f>
        <v>TUSLAW LOCAL SCHOOLS</v>
      </c>
      <c r="D9184" t="s">
        <v>825</v>
      </c>
      <c r="E9184" t="str">
        <f t="shared" si="287"/>
        <v>7624TUSLAW LOCAL SCHOOLS</v>
      </c>
      <c r="F9184" t="s">
        <v>771</v>
      </c>
      <c r="G9184" t="s">
        <v>771</v>
      </c>
      <c r="H9184" t="s">
        <v>761</v>
      </c>
      <c r="I9184" s="11">
        <v>767836.47</v>
      </c>
      <c r="J9184" s="12">
        <v>4.6715210000000001E-4</v>
      </c>
      <c r="K9184">
        <f>IFERROR(VLOOKUP(E9184,Sheet1!$D$2:$E$1226,2,FALSE),"")</f>
        <v>3904995</v>
      </c>
    </row>
    <row r="9185" spans="1:11" x14ac:dyDescent="0.2">
      <c r="A9185">
        <f t="shared" si="286"/>
        <v>3904995</v>
      </c>
      <c r="B9185" s="11">
        <v>2020</v>
      </c>
      <c r="C9185" s="11" t="str">
        <f>F9185</f>
        <v>TUSLAW LOCAL SCHOOLS</v>
      </c>
      <c r="D9185" t="s">
        <v>825</v>
      </c>
      <c r="E9185" t="str">
        <f t="shared" si="287"/>
        <v>7624TUSLAW LOCAL SCHOOLS</v>
      </c>
      <c r="F9185" t="s">
        <v>771</v>
      </c>
      <c r="G9185" t="s">
        <v>771</v>
      </c>
      <c r="H9185" t="s">
        <v>761</v>
      </c>
      <c r="I9185" s="11">
        <v>800257.33</v>
      </c>
      <c r="J9185" s="12">
        <v>4.736424E-4</v>
      </c>
      <c r="K9185">
        <f>IFERROR(VLOOKUP(E9185,Sheet1!$D$2:$E$1226,2,FALSE),"")</f>
        <v>3904995</v>
      </c>
    </row>
    <row r="9186" spans="1:11" x14ac:dyDescent="0.2">
      <c r="A9186">
        <f t="shared" si="286"/>
        <v>3904995</v>
      </c>
      <c r="B9186" s="11">
        <v>2021</v>
      </c>
      <c r="C9186" s="11" t="str">
        <f>F9186</f>
        <v>TUSLAW LOCAL SCHOOLS</v>
      </c>
      <c r="D9186" t="s">
        <v>825</v>
      </c>
      <c r="E9186" t="str">
        <f t="shared" si="287"/>
        <v>7624TUSLAW LOCAL SCHOOLS</v>
      </c>
      <c r="F9186" t="s">
        <v>771</v>
      </c>
      <c r="G9186" t="s">
        <v>771</v>
      </c>
      <c r="H9186" t="s">
        <v>761</v>
      </c>
      <c r="I9186" s="11">
        <v>842084.86</v>
      </c>
      <c r="J9186" s="12">
        <v>4.8745633000000003E-4</v>
      </c>
      <c r="K9186">
        <f>IFERROR(VLOOKUP(E9186,Sheet1!$D$2:$E$1226,2,FALSE),"")</f>
        <v>3904995</v>
      </c>
    </row>
    <row r="9187" spans="1:11" x14ac:dyDescent="0.2">
      <c r="A9187">
        <f t="shared" si="286"/>
        <v>3904995</v>
      </c>
      <c r="B9187" s="11">
        <v>2022</v>
      </c>
      <c r="C9187" s="11" t="str">
        <f>F9187</f>
        <v>TUSLAW LOCAL SCHOOLS</v>
      </c>
      <c r="D9187" t="s">
        <v>825</v>
      </c>
      <c r="E9187" t="str">
        <f t="shared" si="287"/>
        <v>7624TUSLAW LOCAL SCHOOLS</v>
      </c>
      <c r="F9187" t="s">
        <v>771</v>
      </c>
      <c r="G9187" t="s">
        <v>771</v>
      </c>
      <c r="H9187" t="s">
        <v>761</v>
      </c>
      <c r="I9187" s="11">
        <v>881780.36</v>
      </c>
      <c r="J9187" s="12">
        <v>4.844769E-4</v>
      </c>
      <c r="K9187">
        <f>IFERROR(VLOOKUP(E9187,Sheet1!$D$2:$E$1226,2,FALSE),"")</f>
        <v>3904995</v>
      </c>
    </row>
    <row r="9188" spans="1:11" x14ac:dyDescent="0.2">
      <c r="A9188">
        <f t="shared" si="286"/>
        <v>3904995</v>
      </c>
      <c r="B9188" s="11">
        <v>2023</v>
      </c>
      <c r="C9188" s="11" t="str">
        <f>F9188</f>
        <v>TUSLAW LOCAL SCHOOLS</v>
      </c>
      <c r="D9188" t="s">
        <v>825</v>
      </c>
      <c r="E9188" t="str">
        <f t="shared" si="287"/>
        <v>7624TUSLAW LOCAL SCHOOLS</v>
      </c>
      <c r="F9188" t="s">
        <v>771</v>
      </c>
      <c r="G9188" t="s">
        <v>771</v>
      </c>
      <c r="H9188" t="s">
        <v>761</v>
      </c>
      <c r="I9188" s="11">
        <v>921302.56</v>
      </c>
      <c r="J9188" s="12">
        <v>4.8721499999999999E-4</v>
      </c>
      <c r="K9188">
        <f>IFERROR(VLOOKUP(E9188,Sheet1!$D$2:$E$1226,2,FALSE),"")</f>
        <v>3904995</v>
      </c>
    </row>
    <row r="9189" spans="1:11" x14ac:dyDescent="0.2">
      <c r="A9189">
        <f t="shared" si="286"/>
        <v>3904900</v>
      </c>
      <c r="B9189" s="11">
        <v>2015</v>
      </c>
      <c r="C9189" s="11" t="str">
        <f>F9189</f>
        <v>TWIN VALLEY LOCAL SCHOOLS</v>
      </c>
      <c r="D9189" t="s">
        <v>655</v>
      </c>
      <c r="E9189" t="str">
        <f t="shared" si="287"/>
        <v>6809TWIN VALLEY LOCAL SCHOOLS</v>
      </c>
      <c r="F9189" t="s">
        <v>605</v>
      </c>
      <c r="G9189" t="s">
        <v>605</v>
      </c>
      <c r="H9189" t="s">
        <v>602</v>
      </c>
      <c r="I9189" s="11">
        <v>468601.26</v>
      </c>
      <c r="J9189" s="12">
        <v>3.2081349999999999E-4</v>
      </c>
      <c r="K9189">
        <f>IFERROR(VLOOKUP(E9189,Sheet1!$D$2:$E$1226,2,FALSE),"")</f>
        <v>3904900</v>
      </c>
    </row>
    <row r="9190" spans="1:11" x14ac:dyDescent="0.2">
      <c r="A9190">
        <f t="shared" si="286"/>
        <v>3904900</v>
      </c>
      <c r="B9190" s="11">
        <v>2016</v>
      </c>
      <c r="C9190" s="11" t="str">
        <f>F9190</f>
        <v>TWIN VALLEY LOCAL SCHOOLS</v>
      </c>
      <c r="D9190" t="s">
        <v>655</v>
      </c>
      <c r="E9190" t="str">
        <f t="shared" si="287"/>
        <v>6809TWIN VALLEY LOCAL SCHOOLS</v>
      </c>
      <c r="F9190" t="s">
        <v>605</v>
      </c>
      <c r="G9190" t="s">
        <v>605</v>
      </c>
      <c r="H9190" t="s">
        <v>602</v>
      </c>
      <c r="I9190" s="11">
        <v>480766.55</v>
      </c>
      <c r="J9190" s="12">
        <v>3.263707E-4</v>
      </c>
      <c r="K9190">
        <f>IFERROR(VLOOKUP(E9190,Sheet1!$D$2:$E$1226,2,FALSE),"")</f>
        <v>3904900</v>
      </c>
    </row>
    <row r="9191" spans="1:11" x14ac:dyDescent="0.2">
      <c r="A9191">
        <f t="shared" si="286"/>
        <v>3904900</v>
      </c>
      <c r="B9191" s="11">
        <v>2017</v>
      </c>
      <c r="C9191" s="11" t="str">
        <f>F9191</f>
        <v>TWIN VALLEY LOCAL SCHOOLS</v>
      </c>
      <c r="D9191" t="s">
        <v>655</v>
      </c>
      <c r="E9191" t="str">
        <f t="shared" si="287"/>
        <v>6809TWIN VALLEY LOCAL SCHOOLS</v>
      </c>
      <c r="F9191" t="s">
        <v>605</v>
      </c>
      <c r="G9191" t="s">
        <v>605</v>
      </c>
      <c r="H9191" t="s">
        <v>602</v>
      </c>
      <c r="I9191" s="11">
        <v>528664.68000000005</v>
      </c>
      <c r="J9191" s="12">
        <v>3.4348320000000002E-4</v>
      </c>
      <c r="K9191">
        <f>IFERROR(VLOOKUP(E9191,Sheet1!$D$2:$E$1226,2,FALSE),"")</f>
        <v>3904900</v>
      </c>
    </row>
    <row r="9192" spans="1:11" x14ac:dyDescent="0.2">
      <c r="A9192">
        <f t="shared" si="286"/>
        <v>3904900</v>
      </c>
      <c r="B9192" s="11">
        <v>2018</v>
      </c>
      <c r="C9192" s="11" t="str">
        <f>F9192</f>
        <v>TWIN VALLEY LOCAL SCHOOLS</v>
      </c>
      <c r="D9192" t="s">
        <v>655</v>
      </c>
      <c r="E9192" t="str">
        <f t="shared" si="287"/>
        <v>6809TWIN VALLEY LOCAL SCHOOLS</v>
      </c>
      <c r="F9192" t="s">
        <v>605</v>
      </c>
      <c r="G9192" t="s">
        <v>605</v>
      </c>
      <c r="H9192" t="s">
        <v>602</v>
      </c>
      <c r="I9192" s="11">
        <v>579087.48</v>
      </c>
      <c r="J9192" s="12">
        <v>3.6384809999999998E-4</v>
      </c>
      <c r="K9192">
        <f>IFERROR(VLOOKUP(E9192,Sheet1!$D$2:$E$1226,2,FALSE),"")</f>
        <v>3904900</v>
      </c>
    </row>
    <row r="9193" spans="1:11" x14ac:dyDescent="0.2">
      <c r="A9193">
        <f t="shared" si="286"/>
        <v>3904900</v>
      </c>
      <c r="B9193" s="11">
        <v>2019</v>
      </c>
      <c r="C9193" s="11" t="str">
        <f>F9193</f>
        <v>TWIN VALLEY LOCAL SCHOOLS</v>
      </c>
      <c r="D9193" t="s">
        <v>655</v>
      </c>
      <c r="E9193" t="str">
        <f t="shared" si="287"/>
        <v>6809TWIN VALLEY LOCAL SCHOOLS</v>
      </c>
      <c r="F9193" t="s">
        <v>605</v>
      </c>
      <c r="G9193" t="s">
        <v>605</v>
      </c>
      <c r="H9193" t="s">
        <v>602</v>
      </c>
      <c r="I9193" s="11">
        <v>605852.73</v>
      </c>
      <c r="J9193" s="12">
        <v>3.6860110000000001E-4</v>
      </c>
      <c r="K9193">
        <f>IFERROR(VLOOKUP(E9193,Sheet1!$D$2:$E$1226,2,FALSE),"")</f>
        <v>3904900</v>
      </c>
    </row>
    <row r="9194" spans="1:11" x14ac:dyDescent="0.2">
      <c r="A9194">
        <f t="shared" si="286"/>
        <v>3904900</v>
      </c>
      <c r="B9194" s="11">
        <v>2020</v>
      </c>
      <c r="C9194" s="11" t="str">
        <f>F9194</f>
        <v>TWIN VALLEY LOCAL SCHOOLS</v>
      </c>
      <c r="D9194" t="s">
        <v>655</v>
      </c>
      <c r="E9194" t="str">
        <f t="shared" si="287"/>
        <v>6809TWIN VALLEY LOCAL SCHOOLS</v>
      </c>
      <c r="F9194" t="s">
        <v>605</v>
      </c>
      <c r="G9194" t="s">
        <v>605</v>
      </c>
      <c r="H9194" t="s">
        <v>602</v>
      </c>
      <c r="I9194" s="11">
        <v>638626.61</v>
      </c>
      <c r="J9194" s="12">
        <v>3.7797919999999998E-4</v>
      </c>
      <c r="K9194">
        <f>IFERROR(VLOOKUP(E9194,Sheet1!$D$2:$E$1226,2,FALSE),"")</f>
        <v>3904900</v>
      </c>
    </row>
    <row r="9195" spans="1:11" x14ac:dyDescent="0.2">
      <c r="A9195">
        <f t="shared" si="286"/>
        <v>3904900</v>
      </c>
      <c r="B9195" s="11">
        <v>2021</v>
      </c>
      <c r="C9195" s="11" t="str">
        <f>F9195</f>
        <v>TWIN VALLEY LOCAL SCHOOLS</v>
      </c>
      <c r="D9195" t="s">
        <v>655</v>
      </c>
      <c r="E9195" t="str">
        <f t="shared" si="287"/>
        <v>6809TWIN VALLEY LOCAL SCHOOLS</v>
      </c>
      <c r="F9195" t="s">
        <v>605</v>
      </c>
      <c r="G9195" t="s">
        <v>605</v>
      </c>
      <c r="H9195" t="s">
        <v>602</v>
      </c>
      <c r="I9195" s="11">
        <v>627528.09</v>
      </c>
      <c r="J9195" s="12">
        <v>3.6325619000000001E-4</v>
      </c>
      <c r="K9195">
        <f>IFERROR(VLOOKUP(E9195,Sheet1!$D$2:$E$1226,2,FALSE),"")</f>
        <v>3904900</v>
      </c>
    </row>
    <row r="9196" spans="1:11" x14ac:dyDescent="0.2">
      <c r="A9196">
        <f t="shared" si="286"/>
        <v>3904900</v>
      </c>
      <c r="B9196" s="11">
        <v>2022</v>
      </c>
      <c r="C9196" s="11" t="str">
        <f>F9196</f>
        <v>TWIN VALLEY LOCAL SCHOOLS</v>
      </c>
      <c r="D9196" t="s">
        <v>655</v>
      </c>
      <c r="E9196" t="str">
        <f t="shared" si="287"/>
        <v>6809TWIN VALLEY LOCAL SCHOOLS</v>
      </c>
      <c r="F9196" t="s">
        <v>605</v>
      </c>
      <c r="G9196" t="s">
        <v>605</v>
      </c>
      <c r="H9196" t="s">
        <v>602</v>
      </c>
      <c r="I9196" s="11">
        <v>620355.96</v>
      </c>
      <c r="J9196" s="12">
        <v>3.4084239999999997E-4</v>
      </c>
      <c r="K9196">
        <f>IFERROR(VLOOKUP(E9196,Sheet1!$D$2:$E$1226,2,FALSE),"")</f>
        <v>3904900</v>
      </c>
    </row>
    <row r="9197" spans="1:11" x14ac:dyDescent="0.2">
      <c r="A9197">
        <f t="shared" si="286"/>
        <v>3904900</v>
      </c>
      <c r="B9197" s="11">
        <v>2023</v>
      </c>
      <c r="C9197" s="11" t="str">
        <f>F9197</f>
        <v>TWIN VALLEY LOCAL SCHOOLS</v>
      </c>
      <c r="D9197" t="s">
        <v>655</v>
      </c>
      <c r="E9197" t="str">
        <f t="shared" si="287"/>
        <v>6809TWIN VALLEY LOCAL SCHOOLS</v>
      </c>
      <c r="F9197" t="s">
        <v>605</v>
      </c>
      <c r="G9197" t="s">
        <v>605</v>
      </c>
      <c r="H9197" t="s">
        <v>602</v>
      </c>
      <c r="I9197" s="11">
        <v>656285.21</v>
      </c>
      <c r="J9197" s="12">
        <v>3.4706510000000001E-4</v>
      </c>
      <c r="K9197">
        <f>IFERROR(VLOOKUP(E9197,Sheet1!$D$2:$E$1226,2,FALSE),"")</f>
        <v>3904900</v>
      </c>
    </row>
    <row r="9198" spans="1:11" x14ac:dyDescent="0.2">
      <c r="A9198">
        <f t="shared" si="286"/>
        <v>3905007</v>
      </c>
      <c r="B9198" s="11">
        <v>2015</v>
      </c>
      <c r="C9198" s="11" t="str">
        <f>F9198</f>
        <v>TWINSBURG CITY SCHOOLS</v>
      </c>
      <c r="D9198" t="s">
        <v>1869</v>
      </c>
      <c r="E9198" t="str">
        <f t="shared" si="287"/>
        <v>C234TWINSBURG CITY SCHOOLS</v>
      </c>
      <c r="F9198" t="s">
        <v>1868</v>
      </c>
      <c r="G9198" t="s">
        <v>1868</v>
      </c>
      <c r="H9198" t="s">
        <v>773</v>
      </c>
      <c r="I9198" s="11">
        <v>2792405.72</v>
      </c>
      <c r="J9198" s="12">
        <v>1.9117353E-3</v>
      </c>
      <c r="K9198">
        <f>IFERROR(VLOOKUP(E9198,Sheet1!$D$2:$E$1226,2,FALSE),"")</f>
        <v>3905007</v>
      </c>
    </row>
    <row r="9199" spans="1:11" x14ac:dyDescent="0.2">
      <c r="A9199">
        <f t="shared" si="286"/>
        <v>3905007</v>
      </c>
      <c r="B9199" s="11">
        <v>2016</v>
      </c>
      <c r="C9199" s="11" t="str">
        <f>F9199</f>
        <v>TWINSBURG CITY SCHOOLS</v>
      </c>
      <c r="D9199" t="s">
        <v>1869</v>
      </c>
      <c r="E9199" t="str">
        <f t="shared" si="287"/>
        <v>C234TWINSBURG CITY SCHOOLS</v>
      </c>
      <c r="F9199" t="s">
        <v>1868</v>
      </c>
      <c r="G9199" t="s">
        <v>1868</v>
      </c>
      <c r="H9199" t="s">
        <v>773</v>
      </c>
      <c r="I9199" s="11">
        <v>2981807.87</v>
      </c>
      <c r="J9199" s="12">
        <v>2.0242146000000001E-3</v>
      </c>
      <c r="K9199">
        <f>IFERROR(VLOOKUP(E9199,Sheet1!$D$2:$E$1226,2,FALSE),"")</f>
        <v>3905007</v>
      </c>
    </row>
    <row r="9200" spans="1:11" x14ac:dyDescent="0.2">
      <c r="A9200">
        <f t="shared" si="286"/>
        <v>3905007</v>
      </c>
      <c r="B9200" s="11">
        <v>2017</v>
      </c>
      <c r="C9200" s="11" t="str">
        <f>F9200</f>
        <v>TWINSBURG CITY SCHOOLS</v>
      </c>
      <c r="D9200" t="s">
        <v>1869</v>
      </c>
      <c r="E9200" t="str">
        <f t="shared" si="287"/>
        <v>C234TWINSBURG CITY SCHOOLS</v>
      </c>
      <c r="F9200" t="s">
        <v>1868</v>
      </c>
      <c r="G9200" t="s">
        <v>1868</v>
      </c>
      <c r="H9200" t="s">
        <v>773</v>
      </c>
      <c r="I9200" s="11">
        <v>3083748.38</v>
      </c>
      <c r="J9200" s="12">
        <v>2.0035679999999998E-3</v>
      </c>
      <c r="K9200">
        <f>IFERROR(VLOOKUP(E9200,Sheet1!$D$2:$E$1226,2,FALSE),"")</f>
        <v>3905007</v>
      </c>
    </row>
    <row r="9201" spans="1:11" x14ac:dyDescent="0.2">
      <c r="A9201">
        <f t="shared" si="286"/>
        <v>3905007</v>
      </c>
      <c r="B9201" s="11">
        <v>2018</v>
      </c>
      <c r="C9201" s="11" t="str">
        <f>F9201</f>
        <v>TWINSBURG CITY SCHOOLS</v>
      </c>
      <c r="D9201" t="s">
        <v>1869</v>
      </c>
      <c r="E9201" t="str">
        <f t="shared" si="287"/>
        <v>C234TWINSBURG CITY SCHOOLS</v>
      </c>
      <c r="F9201" t="s">
        <v>1868</v>
      </c>
      <c r="G9201" t="s">
        <v>1868</v>
      </c>
      <c r="H9201" t="s">
        <v>773</v>
      </c>
      <c r="I9201" s="11">
        <v>3223993.09</v>
      </c>
      <c r="J9201" s="12">
        <v>2.0256762999999998E-3</v>
      </c>
      <c r="K9201">
        <f>IFERROR(VLOOKUP(E9201,Sheet1!$D$2:$E$1226,2,FALSE),"")</f>
        <v>3905007</v>
      </c>
    </row>
    <row r="9202" spans="1:11" x14ac:dyDescent="0.2">
      <c r="A9202">
        <f t="shared" si="286"/>
        <v>3905007</v>
      </c>
      <c r="B9202" s="11">
        <v>2019</v>
      </c>
      <c r="C9202" s="11" t="str">
        <f>F9202</f>
        <v>TWINSBURG CITY SCHOOLS</v>
      </c>
      <c r="D9202" t="s">
        <v>1869</v>
      </c>
      <c r="E9202" t="str">
        <f t="shared" si="287"/>
        <v>C234TWINSBURG CITY SCHOOLS</v>
      </c>
      <c r="F9202" t="s">
        <v>1868</v>
      </c>
      <c r="G9202" t="s">
        <v>1868</v>
      </c>
      <c r="H9202" t="s">
        <v>773</v>
      </c>
      <c r="I9202" s="11">
        <v>3397663.76</v>
      </c>
      <c r="J9202" s="12">
        <v>2.0671403E-3</v>
      </c>
      <c r="K9202">
        <f>IFERROR(VLOOKUP(E9202,Sheet1!$D$2:$E$1226,2,FALSE),"")</f>
        <v>3905007</v>
      </c>
    </row>
    <row r="9203" spans="1:11" x14ac:dyDescent="0.2">
      <c r="A9203">
        <f t="shared" si="286"/>
        <v>3905007</v>
      </c>
      <c r="B9203" s="11">
        <v>2020</v>
      </c>
      <c r="C9203" s="11" t="str">
        <f>F9203</f>
        <v>TWINSBURG CITY SCHOOLS</v>
      </c>
      <c r="D9203" t="s">
        <v>1869</v>
      </c>
      <c r="E9203" t="str">
        <f t="shared" si="287"/>
        <v>C234TWINSBURG CITY SCHOOLS</v>
      </c>
      <c r="F9203" t="s">
        <v>1868</v>
      </c>
      <c r="G9203" t="s">
        <v>1868</v>
      </c>
      <c r="H9203" t="s">
        <v>773</v>
      </c>
      <c r="I9203" s="11">
        <v>3548913.63</v>
      </c>
      <c r="J9203" s="12">
        <v>2.1004693999999999E-3</v>
      </c>
      <c r="K9203">
        <f>IFERROR(VLOOKUP(E9203,Sheet1!$D$2:$E$1226,2,FALSE),"")</f>
        <v>3905007</v>
      </c>
    </row>
    <row r="9204" spans="1:11" x14ac:dyDescent="0.2">
      <c r="A9204">
        <f t="shared" si="286"/>
        <v>3905007</v>
      </c>
      <c r="B9204" s="11">
        <v>2021</v>
      </c>
      <c r="C9204" s="11" t="str">
        <f>F9204</f>
        <v>TWINSBURG CITY SCHOOLS</v>
      </c>
      <c r="D9204" t="s">
        <v>1869</v>
      </c>
      <c r="E9204" t="str">
        <f t="shared" si="287"/>
        <v>C234TWINSBURG CITY SCHOOLS</v>
      </c>
      <c r="F9204" t="s">
        <v>1868</v>
      </c>
      <c r="G9204" t="s">
        <v>1868</v>
      </c>
      <c r="H9204" t="s">
        <v>773</v>
      </c>
      <c r="I9204" s="11">
        <v>3829164.6</v>
      </c>
      <c r="J9204" s="12">
        <v>2.2165824499999999E-3</v>
      </c>
      <c r="K9204">
        <f>IFERROR(VLOOKUP(E9204,Sheet1!$D$2:$E$1226,2,FALSE),"")</f>
        <v>3905007</v>
      </c>
    </row>
    <row r="9205" spans="1:11" x14ac:dyDescent="0.2">
      <c r="A9205">
        <f t="shared" si="286"/>
        <v>3905007</v>
      </c>
      <c r="B9205" s="11">
        <v>2022</v>
      </c>
      <c r="C9205" s="11" t="str">
        <f>F9205</f>
        <v>TWINSBURG CITY SCHOOLS</v>
      </c>
      <c r="D9205" t="s">
        <v>1869</v>
      </c>
      <c r="E9205" t="str">
        <f t="shared" si="287"/>
        <v>C234TWINSBURG CITY SCHOOLS</v>
      </c>
      <c r="F9205" t="s">
        <v>1868</v>
      </c>
      <c r="G9205" t="s">
        <v>1868</v>
      </c>
      <c r="H9205" t="s">
        <v>773</v>
      </c>
      <c r="I9205" s="11">
        <v>4006854.92</v>
      </c>
      <c r="J9205" s="12">
        <v>2.2014879000000001E-3</v>
      </c>
      <c r="K9205">
        <f>IFERROR(VLOOKUP(E9205,Sheet1!$D$2:$E$1226,2,FALSE),"")</f>
        <v>3905007</v>
      </c>
    </row>
    <row r="9206" spans="1:11" x14ac:dyDescent="0.2">
      <c r="A9206">
        <f t="shared" si="286"/>
        <v>3905007</v>
      </c>
      <c r="B9206" s="11">
        <v>2023</v>
      </c>
      <c r="C9206" s="11" t="str">
        <f>F9206</f>
        <v>TWINSBURG CITY SCHOOLS</v>
      </c>
      <c r="D9206" t="s">
        <v>1869</v>
      </c>
      <c r="E9206" t="str">
        <f t="shared" si="287"/>
        <v>C234TWINSBURG CITY SCHOOLS</v>
      </c>
      <c r="F9206" t="s">
        <v>1868</v>
      </c>
      <c r="G9206" t="s">
        <v>1868</v>
      </c>
      <c r="H9206" t="s">
        <v>773</v>
      </c>
      <c r="I9206" s="11">
        <v>4156328.07</v>
      </c>
      <c r="J9206" s="12">
        <v>2.1980024999999999E-3</v>
      </c>
      <c r="K9206">
        <f>IFERROR(VLOOKUP(E9206,Sheet1!$D$2:$E$1226,2,FALSE),"")</f>
        <v>3905007</v>
      </c>
    </row>
    <row r="9207" spans="1:11" x14ac:dyDescent="0.2">
      <c r="A9207">
        <f t="shared" si="286"/>
        <v>3906280</v>
      </c>
      <c r="B9207" s="11">
        <v>2015</v>
      </c>
      <c r="C9207" s="11" t="str">
        <f>F9207</f>
        <v>U S GRANT JVS</v>
      </c>
      <c r="D9207" t="s">
        <v>1553</v>
      </c>
      <c r="E9207" t="str">
        <f t="shared" si="287"/>
        <v>9872U S GRANT JVS</v>
      </c>
      <c r="F9207" t="s">
        <v>1489</v>
      </c>
      <c r="G9207" t="s">
        <v>1489</v>
      </c>
      <c r="H9207" t="s">
        <v>118</v>
      </c>
      <c r="I9207" s="11">
        <v>474384.2</v>
      </c>
      <c r="J9207" s="12">
        <v>3.2477269999999999E-4</v>
      </c>
      <c r="K9207">
        <f>IFERROR(VLOOKUP(E9207,Sheet1!$D$2:$E$1226,2,FALSE),"")</f>
        <v>3906280</v>
      </c>
    </row>
    <row r="9208" spans="1:11" x14ac:dyDescent="0.2">
      <c r="A9208">
        <f t="shared" si="286"/>
        <v>3906280</v>
      </c>
      <c r="B9208" s="11">
        <v>2016</v>
      </c>
      <c r="C9208" s="11" t="str">
        <f>F9208</f>
        <v>U S GRANT JVS</v>
      </c>
      <c r="D9208" t="s">
        <v>1553</v>
      </c>
      <c r="E9208" t="str">
        <f t="shared" si="287"/>
        <v>9872U S GRANT JVS</v>
      </c>
      <c r="F9208" t="s">
        <v>1489</v>
      </c>
      <c r="G9208" t="s">
        <v>1489</v>
      </c>
      <c r="H9208" t="s">
        <v>118</v>
      </c>
      <c r="I9208" s="11">
        <v>440234.72</v>
      </c>
      <c r="J9208" s="12">
        <v>2.9885550000000001E-4</v>
      </c>
      <c r="K9208">
        <f>IFERROR(VLOOKUP(E9208,Sheet1!$D$2:$E$1226,2,FALSE),"")</f>
        <v>3906280</v>
      </c>
    </row>
    <row r="9209" spans="1:11" x14ac:dyDescent="0.2">
      <c r="A9209">
        <f t="shared" si="286"/>
        <v>3906280</v>
      </c>
      <c r="B9209" s="11">
        <v>2017</v>
      </c>
      <c r="C9209" s="11" t="str">
        <f>F9209</f>
        <v>U S GRANT JVS</v>
      </c>
      <c r="D9209" t="s">
        <v>1553</v>
      </c>
      <c r="E9209" t="str">
        <f t="shared" si="287"/>
        <v>9872U S GRANT JVS</v>
      </c>
      <c r="F9209" t="s">
        <v>1489</v>
      </c>
      <c r="G9209" t="s">
        <v>1489</v>
      </c>
      <c r="H9209" t="s">
        <v>118</v>
      </c>
      <c r="I9209" s="11">
        <v>451712.81</v>
      </c>
      <c r="J9209" s="12">
        <v>2.9348610000000001E-4</v>
      </c>
      <c r="K9209">
        <f>IFERROR(VLOOKUP(E9209,Sheet1!$D$2:$E$1226,2,FALSE),"")</f>
        <v>3906280</v>
      </c>
    </row>
    <row r="9210" spans="1:11" x14ac:dyDescent="0.2">
      <c r="A9210">
        <f t="shared" si="286"/>
        <v>3906280</v>
      </c>
      <c r="B9210" s="11">
        <v>2018</v>
      </c>
      <c r="C9210" s="11" t="str">
        <f>F9210</f>
        <v>U S GRANT JVS</v>
      </c>
      <c r="D9210" t="s">
        <v>1553</v>
      </c>
      <c r="E9210" t="str">
        <f t="shared" si="287"/>
        <v>9872U S GRANT JVS</v>
      </c>
      <c r="F9210" t="s">
        <v>1489</v>
      </c>
      <c r="G9210" t="s">
        <v>1489</v>
      </c>
      <c r="H9210" t="s">
        <v>118</v>
      </c>
      <c r="I9210" s="11">
        <v>463164.94</v>
      </c>
      <c r="J9210" s="12">
        <v>2.9101250000000001E-4</v>
      </c>
      <c r="K9210">
        <f>IFERROR(VLOOKUP(E9210,Sheet1!$D$2:$E$1226,2,FALSE),"")</f>
        <v>3906280</v>
      </c>
    </row>
    <row r="9211" spans="1:11" x14ac:dyDescent="0.2">
      <c r="A9211">
        <f t="shared" si="286"/>
        <v>3906280</v>
      </c>
      <c r="B9211" s="11">
        <v>2019</v>
      </c>
      <c r="C9211" s="11" t="str">
        <f>F9211</f>
        <v>U S GRANT JVS</v>
      </c>
      <c r="D9211" t="s">
        <v>1553</v>
      </c>
      <c r="E9211" t="str">
        <f t="shared" si="287"/>
        <v>9872U S GRANT JVS</v>
      </c>
      <c r="F9211" t="s">
        <v>1489</v>
      </c>
      <c r="G9211" t="s">
        <v>1489</v>
      </c>
      <c r="H9211" t="s">
        <v>118</v>
      </c>
      <c r="I9211" s="11">
        <v>454563.6</v>
      </c>
      <c r="J9211" s="12">
        <v>2.7655669999999998E-4</v>
      </c>
      <c r="K9211">
        <f>IFERROR(VLOOKUP(E9211,Sheet1!$D$2:$E$1226,2,FALSE),"")</f>
        <v>3906280</v>
      </c>
    </row>
    <row r="9212" spans="1:11" x14ac:dyDescent="0.2">
      <c r="A9212">
        <f t="shared" si="286"/>
        <v>3906280</v>
      </c>
      <c r="B9212" s="11">
        <v>2020</v>
      </c>
      <c r="C9212" s="11" t="str">
        <f>F9212</f>
        <v>U S GRANT JVS</v>
      </c>
      <c r="D9212" t="s">
        <v>1553</v>
      </c>
      <c r="E9212" t="str">
        <f t="shared" si="287"/>
        <v>9872U S GRANT JVS</v>
      </c>
      <c r="F9212" t="s">
        <v>1489</v>
      </c>
      <c r="G9212" t="s">
        <v>1489</v>
      </c>
      <c r="H9212" t="s">
        <v>118</v>
      </c>
      <c r="I9212" s="11">
        <v>453047.32</v>
      </c>
      <c r="J9212" s="12">
        <v>2.6814180000000001E-4</v>
      </c>
      <c r="K9212">
        <f>IFERROR(VLOOKUP(E9212,Sheet1!$D$2:$E$1226,2,FALSE),"")</f>
        <v>3906280</v>
      </c>
    </row>
    <row r="9213" spans="1:11" x14ac:dyDescent="0.2">
      <c r="A9213">
        <f t="shared" si="286"/>
        <v>3906280</v>
      </c>
      <c r="B9213" s="11">
        <v>2021</v>
      </c>
      <c r="C9213" s="11" t="str">
        <f>F9213</f>
        <v>U S GRANT JVS</v>
      </c>
      <c r="D9213" t="s">
        <v>1553</v>
      </c>
      <c r="E9213" t="str">
        <f t="shared" si="287"/>
        <v>9872U S GRANT JVS</v>
      </c>
      <c r="F9213" t="s">
        <v>1489</v>
      </c>
      <c r="G9213" t="s">
        <v>1489</v>
      </c>
      <c r="H9213" t="s">
        <v>118</v>
      </c>
      <c r="I9213" s="11">
        <v>444190.98</v>
      </c>
      <c r="J9213" s="12">
        <v>2.5712812999999999E-4</v>
      </c>
      <c r="K9213">
        <f>IFERROR(VLOOKUP(E9213,Sheet1!$D$2:$E$1226,2,FALSE),"")</f>
        <v>3906280</v>
      </c>
    </row>
    <row r="9214" spans="1:11" x14ac:dyDescent="0.2">
      <c r="A9214">
        <f t="shared" si="286"/>
        <v>3906280</v>
      </c>
      <c r="B9214" s="11">
        <v>2022</v>
      </c>
      <c r="C9214" s="11" t="str">
        <f>F9214</f>
        <v>U S GRANT JVS</v>
      </c>
      <c r="D9214" t="s">
        <v>1553</v>
      </c>
      <c r="E9214" t="str">
        <f t="shared" si="287"/>
        <v>9872U S GRANT JVS</v>
      </c>
      <c r="F9214" t="s">
        <v>1489</v>
      </c>
      <c r="G9214" t="s">
        <v>1489</v>
      </c>
      <c r="H9214" t="s">
        <v>118</v>
      </c>
      <c r="I9214" s="11">
        <v>443096.85</v>
      </c>
      <c r="J9214" s="12">
        <v>2.4345089999999999E-4</v>
      </c>
      <c r="K9214">
        <f>IFERROR(VLOOKUP(E9214,Sheet1!$D$2:$E$1226,2,FALSE),"")</f>
        <v>3906280</v>
      </c>
    </row>
    <row r="9215" spans="1:11" x14ac:dyDescent="0.2">
      <c r="A9215">
        <f t="shared" si="286"/>
        <v>3906280</v>
      </c>
      <c r="B9215" s="11">
        <v>2023</v>
      </c>
      <c r="C9215" s="11" t="str">
        <f>F9215</f>
        <v>U S GRANT JVS</v>
      </c>
      <c r="D9215" t="s">
        <v>1553</v>
      </c>
      <c r="E9215" t="str">
        <f t="shared" si="287"/>
        <v>9872U S GRANT JVS</v>
      </c>
      <c r="F9215" t="s">
        <v>1489</v>
      </c>
      <c r="G9215" t="s">
        <v>1489</v>
      </c>
      <c r="H9215" t="s">
        <v>118</v>
      </c>
      <c r="I9215" s="11">
        <v>472067.88</v>
      </c>
      <c r="J9215" s="12">
        <v>2.49645E-4</v>
      </c>
      <c r="K9215">
        <f>IFERROR(VLOOKUP(E9215,Sheet1!$D$2:$E$1226,2,FALSE),"")</f>
        <v>3906280</v>
      </c>
    </row>
    <row r="9216" spans="1:11" x14ac:dyDescent="0.2">
      <c r="A9216">
        <f t="shared" si="286"/>
        <v>0</v>
      </c>
      <c r="B9216" s="11">
        <v>2015</v>
      </c>
      <c r="C9216" s="11" t="str">
        <f>F9216</f>
        <v>UNION CO BD DEVELOPMENTAL DISABILITIES</v>
      </c>
      <c r="D9216" t="s">
        <v>1150</v>
      </c>
      <c r="E9216" t="str">
        <f t="shared" si="287"/>
        <v>9280UNION CO BD DEVELOPMENTAL DISABILITIES</v>
      </c>
      <c r="F9216" t="s">
        <v>1100</v>
      </c>
      <c r="G9216" t="s">
        <v>1100</v>
      </c>
      <c r="H9216" t="s">
        <v>804</v>
      </c>
      <c r="I9216" s="11">
        <v>96037.18</v>
      </c>
      <c r="J9216" s="12">
        <v>6.5748900000000003E-5</v>
      </c>
      <c r="K9216">
        <f>IFERROR(VLOOKUP(E9216,Sheet1!$D$2:$E$1226,2,FALSE),"")</f>
        <v>0</v>
      </c>
    </row>
    <row r="9217" spans="1:11" x14ac:dyDescent="0.2">
      <c r="A9217">
        <f t="shared" si="286"/>
        <v>0</v>
      </c>
      <c r="B9217" s="11">
        <v>2016</v>
      </c>
      <c r="C9217" s="11" t="str">
        <f>F9217</f>
        <v>UNION CO BD DEVELOPMENTAL DISABILITIES</v>
      </c>
      <c r="D9217" t="s">
        <v>1150</v>
      </c>
      <c r="E9217" t="str">
        <f t="shared" si="287"/>
        <v>9280UNION CO BD DEVELOPMENTAL DISABILITIES</v>
      </c>
      <c r="F9217" t="s">
        <v>1100</v>
      </c>
      <c r="G9217" t="s">
        <v>1100</v>
      </c>
      <c r="H9217" t="s">
        <v>804</v>
      </c>
      <c r="I9217" s="11">
        <v>100320.96000000001</v>
      </c>
      <c r="J9217" s="12">
        <v>6.8103399999999996E-5</v>
      </c>
      <c r="K9217">
        <f>IFERROR(VLOOKUP(E9217,Sheet1!$D$2:$E$1226,2,FALSE),"")</f>
        <v>0</v>
      </c>
    </row>
    <row r="9218" spans="1:11" x14ac:dyDescent="0.2">
      <c r="A9218">
        <f t="shared" si="286"/>
        <v>0</v>
      </c>
      <c r="B9218" s="11">
        <v>2017</v>
      </c>
      <c r="C9218" s="11" t="str">
        <f>F9218</f>
        <v>UNION CO BD DEVELOPMENTAL DISABILITIES</v>
      </c>
      <c r="D9218" t="s">
        <v>1150</v>
      </c>
      <c r="E9218" t="str">
        <f t="shared" si="287"/>
        <v>9280UNION CO BD DEVELOPMENTAL DISABILITIES</v>
      </c>
      <c r="F9218" t="s">
        <v>1100</v>
      </c>
      <c r="G9218" t="s">
        <v>1100</v>
      </c>
      <c r="H9218" t="s">
        <v>804</v>
      </c>
      <c r="I9218" s="11">
        <v>112249.49</v>
      </c>
      <c r="J9218" s="12">
        <v>7.2930599999999996E-5</v>
      </c>
      <c r="K9218">
        <f>IFERROR(VLOOKUP(E9218,Sheet1!$D$2:$E$1226,2,FALSE),"")</f>
        <v>0</v>
      </c>
    </row>
    <row r="9219" spans="1:11" x14ac:dyDescent="0.2">
      <c r="A9219">
        <f t="shared" ref="A9219:A9282" si="288">K9219</f>
        <v>0</v>
      </c>
      <c r="B9219" s="11">
        <v>2018</v>
      </c>
      <c r="C9219" s="11" t="str">
        <f>F9219</f>
        <v>UNION CO BD DEVELOPMENTAL DISABILITIES</v>
      </c>
      <c r="D9219" t="s">
        <v>1150</v>
      </c>
      <c r="E9219" t="str">
        <f t="shared" ref="E9219:E9282" si="289">D9219&amp;F9219</f>
        <v>9280UNION CO BD DEVELOPMENTAL DISABILITIES</v>
      </c>
      <c r="F9219" t="s">
        <v>1100</v>
      </c>
      <c r="G9219" t="s">
        <v>1100</v>
      </c>
      <c r="H9219" t="s">
        <v>804</v>
      </c>
      <c r="I9219" s="11">
        <v>131820.28</v>
      </c>
      <c r="J9219" s="12">
        <v>8.2824400000000006E-5</v>
      </c>
      <c r="K9219">
        <f>IFERROR(VLOOKUP(E9219,Sheet1!$D$2:$E$1226,2,FALSE),"")</f>
        <v>0</v>
      </c>
    </row>
    <row r="9220" spans="1:11" x14ac:dyDescent="0.2">
      <c r="A9220">
        <f t="shared" si="288"/>
        <v>0</v>
      </c>
      <c r="B9220" s="11">
        <v>2019</v>
      </c>
      <c r="C9220" s="11" t="str">
        <f>F9220</f>
        <v>UNION CO BD DEVELOPMENTAL DISABILITIES</v>
      </c>
      <c r="D9220" t="s">
        <v>1150</v>
      </c>
      <c r="E9220" t="str">
        <f t="shared" si="289"/>
        <v>9280UNION CO BD DEVELOPMENTAL DISABILITIES</v>
      </c>
      <c r="F9220" t="s">
        <v>1100</v>
      </c>
      <c r="G9220" t="s">
        <v>1100</v>
      </c>
      <c r="H9220" t="s">
        <v>804</v>
      </c>
      <c r="I9220" s="11">
        <v>145012</v>
      </c>
      <c r="J9220" s="12">
        <v>8.8225400000000004E-5</v>
      </c>
      <c r="K9220">
        <f>IFERROR(VLOOKUP(E9220,Sheet1!$D$2:$E$1226,2,FALSE),"")</f>
        <v>0</v>
      </c>
    </row>
    <row r="9221" spans="1:11" x14ac:dyDescent="0.2">
      <c r="A9221">
        <f t="shared" si="288"/>
        <v>0</v>
      </c>
      <c r="B9221" s="11">
        <v>2020</v>
      </c>
      <c r="C9221" s="11" t="str">
        <f>F9221</f>
        <v>UNION CO BD DEVELOPMENTAL DISABILITIES</v>
      </c>
      <c r="D9221" t="s">
        <v>1150</v>
      </c>
      <c r="E9221" t="str">
        <f t="shared" si="289"/>
        <v>9280UNION CO BD DEVELOPMENTAL DISABILITIES</v>
      </c>
      <c r="F9221" t="s">
        <v>1100</v>
      </c>
      <c r="G9221" t="s">
        <v>2585</v>
      </c>
      <c r="H9221" t="s">
        <v>804</v>
      </c>
      <c r="I9221" s="11">
        <v>150961.78</v>
      </c>
      <c r="J9221" s="12">
        <v>8.93486E-5</v>
      </c>
      <c r="K9221">
        <f>IFERROR(VLOOKUP(E9221,Sheet1!$D$2:$E$1226,2,FALSE),"")</f>
        <v>0</v>
      </c>
    </row>
    <row r="9222" spans="1:11" x14ac:dyDescent="0.2">
      <c r="A9222">
        <f t="shared" si="288"/>
        <v>0</v>
      </c>
      <c r="B9222" s="11">
        <v>2021</v>
      </c>
      <c r="C9222" s="11" t="str">
        <f>F9222</f>
        <v>UNION CO BD DEVELOPMENTAL DISABILITIES</v>
      </c>
      <c r="D9222" t="s">
        <v>1150</v>
      </c>
      <c r="E9222" t="str">
        <f t="shared" si="289"/>
        <v>9280UNION CO BD DEVELOPMENTAL DISABILITIES</v>
      </c>
      <c r="F9222" t="s">
        <v>1100</v>
      </c>
      <c r="G9222" t="s">
        <v>1100</v>
      </c>
      <c r="H9222" t="s">
        <v>804</v>
      </c>
      <c r="I9222" s="11">
        <v>155688.03</v>
      </c>
      <c r="J9222" s="12">
        <v>9.0122879999999996E-5</v>
      </c>
      <c r="K9222">
        <f>IFERROR(VLOOKUP(E9222,Sheet1!$D$2:$E$1226,2,FALSE),"")</f>
        <v>0</v>
      </c>
    </row>
    <row r="9223" spans="1:11" x14ac:dyDescent="0.2">
      <c r="A9223">
        <f t="shared" si="288"/>
        <v>0</v>
      </c>
      <c r="B9223" s="11">
        <v>2022</v>
      </c>
      <c r="C9223" s="11" t="str">
        <f>F9223</f>
        <v>UNION CO BD DEVELOPMENTAL DISABILITIES</v>
      </c>
      <c r="D9223" t="s">
        <v>1150</v>
      </c>
      <c r="E9223" t="str">
        <f t="shared" si="289"/>
        <v>9280UNION CO BD DEVELOPMENTAL DISABILITIES</v>
      </c>
      <c r="F9223" t="s">
        <v>1100</v>
      </c>
      <c r="G9223" t="s">
        <v>1100</v>
      </c>
      <c r="H9223" t="s">
        <v>804</v>
      </c>
      <c r="I9223" s="11">
        <v>162039.70000000001</v>
      </c>
      <c r="J9223" s="12">
        <v>8.9029499999999999E-5</v>
      </c>
      <c r="K9223">
        <f>IFERROR(VLOOKUP(E9223,Sheet1!$D$2:$E$1226,2,FALSE),"")</f>
        <v>0</v>
      </c>
    </row>
    <row r="9224" spans="1:11" x14ac:dyDescent="0.2">
      <c r="A9224">
        <f t="shared" si="288"/>
        <v>0</v>
      </c>
      <c r="B9224" s="11">
        <v>2023</v>
      </c>
      <c r="C9224" s="11" t="str">
        <f>F9224</f>
        <v>UNION CO BD DEVELOPMENTAL DISABILITIES</v>
      </c>
      <c r="D9224" t="s">
        <v>1150</v>
      </c>
      <c r="E9224" t="str">
        <f t="shared" si="289"/>
        <v>9280UNION CO BD DEVELOPMENTAL DISABILITIES</v>
      </c>
      <c r="F9224" t="s">
        <v>1100</v>
      </c>
      <c r="G9224" t="s">
        <v>1100</v>
      </c>
      <c r="H9224" t="s">
        <v>804</v>
      </c>
      <c r="I9224" s="11">
        <v>171102.35</v>
      </c>
      <c r="J9224" s="12">
        <v>9.0484500000000004E-5</v>
      </c>
      <c r="K9224">
        <f>IFERROR(VLOOKUP(E9224,Sheet1!$D$2:$E$1226,2,FALSE),"")</f>
        <v>0</v>
      </c>
    </row>
    <row r="9225" spans="1:11" x14ac:dyDescent="0.2">
      <c r="A9225">
        <f t="shared" si="288"/>
        <v>3904601</v>
      </c>
      <c r="B9225" s="11">
        <v>2015</v>
      </c>
      <c r="C9225" s="11" t="str">
        <f>F9225</f>
        <v>UNION LOCAL SCHOOLS</v>
      </c>
      <c r="D9225" t="s">
        <v>92</v>
      </c>
      <c r="E9225" t="str">
        <f t="shared" si="289"/>
        <v>0718UNION LOCAL SCHOOLS</v>
      </c>
      <c r="F9225" t="s">
        <v>37</v>
      </c>
      <c r="G9225" t="s">
        <v>37</v>
      </c>
      <c r="H9225" t="s">
        <v>38</v>
      </c>
      <c r="I9225" s="11">
        <v>809613.35</v>
      </c>
      <c r="J9225" s="12">
        <v>5.5427709999999997E-4</v>
      </c>
      <c r="K9225">
        <f>IFERROR(VLOOKUP(E9225,Sheet1!$D$2:$E$1226,2,FALSE),"")</f>
        <v>3904601</v>
      </c>
    </row>
    <row r="9226" spans="1:11" x14ac:dyDescent="0.2">
      <c r="A9226">
        <f t="shared" si="288"/>
        <v>3904601</v>
      </c>
      <c r="B9226" s="11">
        <v>2016</v>
      </c>
      <c r="C9226" s="11" t="str">
        <f>F9226</f>
        <v>UNION LOCAL SCHOOLS</v>
      </c>
      <c r="D9226" t="s">
        <v>92</v>
      </c>
      <c r="E9226" t="str">
        <f t="shared" si="289"/>
        <v>0718UNION LOCAL SCHOOLS</v>
      </c>
      <c r="F9226" t="s">
        <v>37</v>
      </c>
      <c r="G9226" t="s">
        <v>37</v>
      </c>
      <c r="H9226" t="s">
        <v>38</v>
      </c>
      <c r="I9226" s="11">
        <v>836218.42</v>
      </c>
      <c r="J9226" s="12">
        <v>5.6767090000000003E-4</v>
      </c>
      <c r="K9226">
        <f>IFERROR(VLOOKUP(E9226,Sheet1!$D$2:$E$1226,2,FALSE),"")</f>
        <v>3904601</v>
      </c>
    </row>
    <row r="9227" spans="1:11" x14ac:dyDescent="0.2">
      <c r="A9227">
        <f t="shared" si="288"/>
        <v>3904601</v>
      </c>
      <c r="B9227" s="11">
        <v>2017</v>
      </c>
      <c r="C9227" s="11" t="str">
        <f>F9227</f>
        <v>UNION LOCAL SCHOOLS</v>
      </c>
      <c r="D9227" t="s">
        <v>92</v>
      </c>
      <c r="E9227" t="str">
        <f t="shared" si="289"/>
        <v>0718UNION LOCAL SCHOOLS</v>
      </c>
      <c r="F9227" t="s">
        <v>37</v>
      </c>
      <c r="G9227" t="s">
        <v>37</v>
      </c>
      <c r="H9227" t="s">
        <v>38</v>
      </c>
      <c r="I9227" s="11">
        <v>886750.15</v>
      </c>
      <c r="J9227" s="12">
        <v>5.7613789999999998E-4</v>
      </c>
      <c r="K9227">
        <f>IFERROR(VLOOKUP(E9227,Sheet1!$D$2:$E$1226,2,FALSE),"")</f>
        <v>3904601</v>
      </c>
    </row>
    <row r="9228" spans="1:11" x14ac:dyDescent="0.2">
      <c r="A9228">
        <f t="shared" si="288"/>
        <v>3904601</v>
      </c>
      <c r="B9228" s="11">
        <v>2018</v>
      </c>
      <c r="C9228" s="11" t="str">
        <f>F9228</f>
        <v>UNION LOCAL SCHOOLS</v>
      </c>
      <c r="D9228" t="s">
        <v>92</v>
      </c>
      <c r="E9228" t="str">
        <f t="shared" si="289"/>
        <v>0718UNION LOCAL SCHOOLS</v>
      </c>
      <c r="F9228" t="s">
        <v>37</v>
      </c>
      <c r="G9228" t="s">
        <v>37</v>
      </c>
      <c r="H9228" t="s">
        <v>38</v>
      </c>
      <c r="I9228" s="11">
        <v>948418.02</v>
      </c>
      <c r="J9228" s="12">
        <v>5.9590320000000002E-4</v>
      </c>
      <c r="K9228">
        <f>IFERROR(VLOOKUP(E9228,Sheet1!$D$2:$E$1226,2,FALSE),"")</f>
        <v>3904601</v>
      </c>
    </row>
    <row r="9229" spans="1:11" x14ac:dyDescent="0.2">
      <c r="A9229">
        <f t="shared" si="288"/>
        <v>3904601</v>
      </c>
      <c r="B9229" s="11">
        <v>2019</v>
      </c>
      <c r="C9229" s="11" t="str">
        <f>F9229</f>
        <v>UNION LOCAL SCHOOLS</v>
      </c>
      <c r="D9229" t="s">
        <v>92</v>
      </c>
      <c r="E9229" t="str">
        <f t="shared" si="289"/>
        <v>0718UNION LOCAL SCHOOLS</v>
      </c>
      <c r="F9229" t="s">
        <v>37</v>
      </c>
      <c r="G9229" t="s">
        <v>37</v>
      </c>
      <c r="H9229" t="s">
        <v>38</v>
      </c>
      <c r="I9229" s="11">
        <v>1023735.46</v>
      </c>
      <c r="J9229" s="12">
        <v>6.2284120000000002E-4</v>
      </c>
      <c r="K9229">
        <f>IFERROR(VLOOKUP(E9229,Sheet1!$D$2:$E$1226,2,FALSE),"")</f>
        <v>3904601</v>
      </c>
    </row>
    <row r="9230" spans="1:11" x14ac:dyDescent="0.2">
      <c r="A9230">
        <f t="shared" si="288"/>
        <v>3904601</v>
      </c>
      <c r="B9230" s="11">
        <v>2020</v>
      </c>
      <c r="C9230" s="11" t="str">
        <f>F9230</f>
        <v>UNION LOCAL SCHOOLS</v>
      </c>
      <c r="D9230" t="s">
        <v>92</v>
      </c>
      <c r="E9230" t="str">
        <f t="shared" si="289"/>
        <v>0718UNION LOCAL SCHOOLS</v>
      </c>
      <c r="F9230" t="s">
        <v>37</v>
      </c>
      <c r="G9230" t="s">
        <v>37</v>
      </c>
      <c r="H9230" t="s">
        <v>38</v>
      </c>
      <c r="I9230" s="11">
        <v>1087678.31</v>
      </c>
      <c r="J9230" s="12">
        <v>6.4375619999999995E-4</v>
      </c>
      <c r="K9230">
        <f>IFERROR(VLOOKUP(E9230,Sheet1!$D$2:$E$1226,2,FALSE),"")</f>
        <v>3904601</v>
      </c>
    </row>
    <row r="9231" spans="1:11" x14ac:dyDescent="0.2">
      <c r="A9231">
        <f t="shared" si="288"/>
        <v>3904601</v>
      </c>
      <c r="B9231" s="11">
        <v>2021</v>
      </c>
      <c r="C9231" s="11" t="str">
        <f>F9231</f>
        <v>UNION LOCAL SCHOOLS</v>
      </c>
      <c r="D9231" t="s">
        <v>92</v>
      </c>
      <c r="E9231" t="str">
        <f t="shared" si="289"/>
        <v>0718UNION LOCAL SCHOOLS</v>
      </c>
      <c r="F9231" t="s">
        <v>37</v>
      </c>
      <c r="G9231" t="s">
        <v>37</v>
      </c>
      <c r="H9231" t="s">
        <v>38</v>
      </c>
      <c r="I9231" s="11">
        <v>1118367.1299999999</v>
      </c>
      <c r="J9231" s="12">
        <v>6.4738741000000002E-4</v>
      </c>
      <c r="K9231">
        <f>IFERROR(VLOOKUP(E9231,Sheet1!$D$2:$E$1226,2,FALSE),"")</f>
        <v>3904601</v>
      </c>
    </row>
    <row r="9232" spans="1:11" x14ac:dyDescent="0.2">
      <c r="A9232">
        <f t="shared" si="288"/>
        <v>3904601</v>
      </c>
      <c r="B9232" s="11">
        <v>2022</v>
      </c>
      <c r="C9232" s="11" t="str">
        <f>F9232</f>
        <v>UNION LOCAL SCHOOLS</v>
      </c>
      <c r="D9232" t="s">
        <v>92</v>
      </c>
      <c r="E9232" t="str">
        <f t="shared" si="289"/>
        <v>0718UNION LOCAL SCHOOLS</v>
      </c>
      <c r="F9232" t="s">
        <v>37</v>
      </c>
      <c r="G9232" t="s">
        <v>37</v>
      </c>
      <c r="H9232" t="s">
        <v>38</v>
      </c>
      <c r="I9232" s="11">
        <v>1202730.71</v>
      </c>
      <c r="J9232" s="12">
        <v>6.608168E-4</v>
      </c>
      <c r="K9232">
        <f>IFERROR(VLOOKUP(E9232,Sheet1!$D$2:$E$1226,2,FALSE),"")</f>
        <v>3904601</v>
      </c>
    </row>
    <row r="9233" spans="1:11" x14ac:dyDescent="0.2">
      <c r="A9233">
        <f t="shared" si="288"/>
        <v>3904601</v>
      </c>
      <c r="B9233" s="11">
        <v>2023</v>
      </c>
      <c r="C9233" s="11" t="str">
        <f>F9233</f>
        <v>UNION LOCAL SCHOOLS</v>
      </c>
      <c r="D9233" t="s">
        <v>92</v>
      </c>
      <c r="E9233" t="str">
        <f t="shared" si="289"/>
        <v>0718UNION LOCAL SCHOOLS</v>
      </c>
      <c r="F9233" t="s">
        <v>37</v>
      </c>
      <c r="G9233" t="s">
        <v>37</v>
      </c>
      <c r="H9233" t="s">
        <v>38</v>
      </c>
      <c r="I9233" s="11">
        <v>1192680.8</v>
      </c>
      <c r="J9233" s="12">
        <v>6.3072870000000002E-4</v>
      </c>
      <c r="K9233">
        <f>IFERROR(VLOOKUP(E9233,Sheet1!$D$2:$E$1226,2,FALSE),"")</f>
        <v>3904601</v>
      </c>
    </row>
    <row r="9234" spans="1:11" x14ac:dyDescent="0.2">
      <c r="A9234">
        <f t="shared" si="288"/>
        <v>3904953</v>
      </c>
      <c r="B9234" s="11">
        <v>2015</v>
      </c>
      <c r="C9234" s="11" t="str">
        <f>F9234</f>
        <v>UNION SCIOTO LOCAL SCHOOLS</v>
      </c>
      <c r="D9234" t="s">
        <v>734</v>
      </c>
      <c r="E9234" t="str">
        <f t="shared" si="289"/>
        <v>7112UNION SCIOTO LOCAL SCHOOLS</v>
      </c>
      <c r="F9234" t="s">
        <v>682</v>
      </c>
      <c r="G9234" t="s">
        <v>682</v>
      </c>
      <c r="H9234" t="s">
        <v>677</v>
      </c>
      <c r="I9234" s="11">
        <v>1127035.77</v>
      </c>
      <c r="J9234" s="12">
        <v>7.7159060000000005E-4</v>
      </c>
      <c r="K9234">
        <f>IFERROR(VLOOKUP(E9234,Sheet1!$D$2:$E$1226,2,FALSE),"")</f>
        <v>3904953</v>
      </c>
    </row>
    <row r="9235" spans="1:11" x14ac:dyDescent="0.2">
      <c r="A9235">
        <f t="shared" si="288"/>
        <v>3904953</v>
      </c>
      <c r="B9235" s="11">
        <v>2016</v>
      </c>
      <c r="C9235" s="11" t="str">
        <f>F9235</f>
        <v>UNION SCIOTO LOCAL SCHOOLS</v>
      </c>
      <c r="D9235" t="s">
        <v>734</v>
      </c>
      <c r="E9235" t="str">
        <f t="shared" si="289"/>
        <v>7112UNION SCIOTO LOCAL SCHOOLS</v>
      </c>
      <c r="F9235" t="s">
        <v>682</v>
      </c>
      <c r="G9235" t="s">
        <v>682</v>
      </c>
      <c r="H9235" t="s">
        <v>677</v>
      </c>
      <c r="I9235" s="11">
        <v>1116597.75</v>
      </c>
      <c r="J9235" s="12">
        <v>7.5800780000000005E-4</v>
      </c>
      <c r="K9235">
        <f>IFERROR(VLOOKUP(E9235,Sheet1!$D$2:$E$1226,2,FALSE),"")</f>
        <v>3904953</v>
      </c>
    </row>
    <row r="9236" spans="1:11" x14ac:dyDescent="0.2">
      <c r="A9236">
        <f t="shared" si="288"/>
        <v>3904953</v>
      </c>
      <c r="B9236" s="11">
        <v>2017</v>
      </c>
      <c r="C9236" s="11" t="str">
        <f>F9236</f>
        <v>UNION SCIOTO LOCAL SCHOOLS</v>
      </c>
      <c r="D9236" t="s">
        <v>734</v>
      </c>
      <c r="E9236" t="str">
        <f t="shared" si="289"/>
        <v>7112UNION SCIOTO LOCAL SCHOOLS</v>
      </c>
      <c r="F9236" t="s">
        <v>682</v>
      </c>
      <c r="G9236" t="s">
        <v>682</v>
      </c>
      <c r="H9236" t="s">
        <v>677</v>
      </c>
      <c r="I9236" s="11">
        <v>1141869.46</v>
      </c>
      <c r="J9236" s="12">
        <v>7.4189359999999997E-4</v>
      </c>
      <c r="K9236">
        <f>IFERROR(VLOOKUP(E9236,Sheet1!$D$2:$E$1226,2,FALSE),"")</f>
        <v>3904953</v>
      </c>
    </row>
    <row r="9237" spans="1:11" x14ac:dyDescent="0.2">
      <c r="A9237">
        <f t="shared" si="288"/>
        <v>3904953</v>
      </c>
      <c r="B9237" s="11">
        <v>2018</v>
      </c>
      <c r="C9237" s="11" t="str">
        <f>F9237</f>
        <v>UNION SCIOTO LOCAL SCHOOLS</v>
      </c>
      <c r="D9237" t="s">
        <v>734</v>
      </c>
      <c r="E9237" t="str">
        <f t="shared" si="289"/>
        <v>7112UNION SCIOTO LOCAL SCHOOLS</v>
      </c>
      <c r="F9237" t="s">
        <v>682</v>
      </c>
      <c r="G9237" t="s">
        <v>682</v>
      </c>
      <c r="H9237" t="s">
        <v>677</v>
      </c>
      <c r="I9237" s="11">
        <v>1179536.32</v>
      </c>
      <c r="J9237" s="12">
        <v>7.4111779999999996E-4</v>
      </c>
      <c r="K9237">
        <f>IFERROR(VLOOKUP(E9237,Sheet1!$D$2:$E$1226,2,FALSE),"")</f>
        <v>3904953</v>
      </c>
    </row>
    <row r="9238" spans="1:11" x14ac:dyDescent="0.2">
      <c r="A9238">
        <f t="shared" si="288"/>
        <v>3904953</v>
      </c>
      <c r="B9238" s="11">
        <v>2019</v>
      </c>
      <c r="C9238" s="11" t="str">
        <f>F9238</f>
        <v>UNION SCIOTO LOCAL SCHOOLS</v>
      </c>
      <c r="D9238" t="s">
        <v>734</v>
      </c>
      <c r="E9238" t="str">
        <f t="shared" si="289"/>
        <v>7112UNION SCIOTO LOCAL SCHOOLS</v>
      </c>
      <c r="F9238" t="s">
        <v>682</v>
      </c>
      <c r="G9238" t="s">
        <v>682</v>
      </c>
      <c r="H9238" t="s">
        <v>677</v>
      </c>
      <c r="I9238" s="11">
        <v>1232329.8500000001</v>
      </c>
      <c r="J9238" s="12">
        <v>7.4975010000000002E-4</v>
      </c>
      <c r="K9238">
        <f>IFERROR(VLOOKUP(E9238,Sheet1!$D$2:$E$1226,2,FALSE),"")</f>
        <v>3904953</v>
      </c>
    </row>
    <row r="9239" spans="1:11" x14ac:dyDescent="0.2">
      <c r="A9239">
        <f t="shared" si="288"/>
        <v>3904953</v>
      </c>
      <c r="B9239" s="11">
        <v>2020</v>
      </c>
      <c r="C9239" s="11" t="str">
        <f>F9239</f>
        <v>UNION SCIOTO LOCAL SCHOOLS</v>
      </c>
      <c r="D9239" t="s">
        <v>734</v>
      </c>
      <c r="E9239" t="str">
        <f t="shared" si="289"/>
        <v>7112UNION SCIOTO LOCAL SCHOOLS</v>
      </c>
      <c r="F9239" t="s">
        <v>682</v>
      </c>
      <c r="G9239" t="s">
        <v>682</v>
      </c>
      <c r="H9239" t="s">
        <v>677</v>
      </c>
      <c r="I9239" s="11">
        <v>1289341.22</v>
      </c>
      <c r="J9239" s="12">
        <v>7.6311290000000002E-4</v>
      </c>
      <c r="K9239">
        <f>IFERROR(VLOOKUP(E9239,Sheet1!$D$2:$E$1226,2,FALSE),"")</f>
        <v>3904953</v>
      </c>
    </row>
    <row r="9240" spans="1:11" x14ac:dyDescent="0.2">
      <c r="A9240">
        <f t="shared" si="288"/>
        <v>3904953</v>
      </c>
      <c r="B9240" s="11">
        <v>2021</v>
      </c>
      <c r="C9240" s="11" t="str">
        <f>F9240</f>
        <v>UNION SCIOTO LOCAL SCHOOLS</v>
      </c>
      <c r="D9240" t="s">
        <v>734</v>
      </c>
      <c r="E9240" t="str">
        <f t="shared" si="289"/>
        <v>7112UNION SCIOTO LOCAL SCHOOLS</v>
      </c>
      <c r="F9240" t="s">
        <v>682</v>
      </c>
      <c r="G9240" t="s">
        <v>682</v>
      </c>
      <c r="H9240" t="s">
        <v>677</v>
      </c>
      <c r="I9240" s="11">
        <v>1323634.24</v>
      </c>
      <c r="J9240" s="12">
        <v>7.6621006E-4</v>
      </c>
      <c r="K9240">
        <f>IFERROR(VLOOKUP(E9240,Sheet1!$D$2:$E$1226,2,FALSE),"")</f>
        <v>3904953</v>
      </c>
    </row>
    <row r="9241" spans="1:11" x14ac:dyDescent="0.2">
      <c r="A9241">
        <f t="shared" si="288"/>
        <v>3904953</v>
      </c>
      <c r="B9241" s="11">
        <v>2022</v>
      </c>
      <c r="C9241" s="11" t="str">
        <f>F9241</f>
        <v>UNION SCIOTO LOCAL SCHOOLS</v>
      </c>
      <c r="D9241" t="s">
        <v>734</v>
      </c>
      <c r="E9241" t="str">
        <f t="shared" si="289"/>
        <v>7112UNION SCIOTO LOCAL SCHOOLS</v>
      </c>
      <c r="F9241" t="s">
        <v>682</v>
      </c>
      <c r="G9241" t="s">
        <v>682</v>
      </c>
      <c r="H9241" t="s">
        <v>677</v>
      </c>
      <c r="I9241" s="11">
        <v>1432605.7</v>
      </c>
      <c r="J9241" s="12">
        <v>7.8711709999999997E-4</v>
      </c>
      <c r="K9241">
        <f>IFERROR(VLOOKUP(E9241,Sheet1!$D$2:$E$1226,2,FALSE),"")</f>
        <v>3904953</v>
      </c>
    </row>
    <row r="9242" spans="1:11" x14ac:dyDescent="0.2">
      <c r="A9242">
        <f t="shared" si="288"/>
        <v>3904953</v>
      </c>
      <c r="B9242" s="11">
        <v>2023</v>
      </c>
      <c r="C9242" s="11" t="str">
        <f>F9242</f>
        <v>UNION SCIOTO LOCAL SCHOOLS</v>
      </c>
      <c r="D9242" t="s">
        <v>734</v>
      </c>
      <c r="E9242" t="str">
        <f t="shared" si="289"/>
        <v>7112UNION SCIOTO LOCAL SCHOOLS</v>
      </c>
      <c r="F9242" t="s">
        <v>682</v>
      </c>
      <c r="G9242" t="s">
        <v>682</v>
      </c>
      <c r="H9242" t="s">
        <v>677</v>
      </c>
      <c r="I9242" s="11">
        <v>1483819.95</v>
      </c>
      <c r="J9242" s="12">
        <v>7.8469260000000002E-4</v>
      </c>
      <c r="K9242">
        <f>IFERROR(VLOOKUP(E9242,Sheet1!$D$2:$E$1226,2,FALSE),"")</f>
        <v>3904953</v>
      </c>
    </row>
    <row r="9243" spans="1:11" x14ac:dyDescent="0.2">
      <c r="A9243">
        <f t="shared" si="288"/>
        <v>3904645</v>
      </c>
      <c r="B9243" s="11">
        <v>2015</v>
      </c>
      <c r="C9243" s="11" t="str">
        <f>F9243</f>
        <v>UNITED LOCAL SCHOOLS</v>
      </c>
      <c r="D9243" t="s">
        <v>193</v>
      </c>
      <c r="E9243" t="str">
        <f t="shared" si="289"/>
        <v>1510UNITED LOCAL SCHOOLS</v>
      </c>
      <c r="F9243" t="s">
        <v>136</v>
      </c>
      <c r="G9243" t="s">
        <v>136</v>
      </c>
      <c r="H9243" t="s">
        <v>132</v>
      </c>
      <c r="I9243" s="11">
        <v>763906.78</v>
      </c>
      <c r="J9243" s="12">
        <v>5.2298549999999996E-4</v>
      </c>
      <c r="K9243">
        <f>IFERROR(VLOOKUP(E9243,Sheet1!$D$2:$E$1226,2,FALSE),"")</f>
        <v>3904645</v>
      </c>
    </row>
    <row r="9244" spans="1:11" x14ac:dyDescent="0.2">
      <c r="A9244">
        <f t="shared" si="288"/>
        <v>3904645</v>
      </c>
      <c r="B9244" s="11">
        <v>2016</v>
      </c>
      <c r="C9244" s="11" t="str">
        <f>F9244</f>
        <v>UNITED LOCAL SCHOOLS</v>
      </c>
      <c r="D9244" t="s">
        <v>193</v>
      </c>
      <c r="E9244" t="str">
        <f t="shared" si="289"/>
        <v>1510UNITED LOCAL SCHOOLS</v>
      </c>
      <c r="F9244" t="s">
        <v>136</v>
      </c>
      <c r="G9244" t="s">
        <v>136</v>
      </c>
      <c r="H9244" t="s">
        <v>132</v>
      </c>
      <c r="I9244" s="11">
        <v>809264.53</v>
      </c>
      <c r="J9244" s="12">
        <v>5.4937309999999995E-4</v>
      </c>
      <c r="K9244">
        <f>IFERROR(VLOOKUP(E9244,Sheet1!$D$2:$E$1226,2,FALSE),"")</f>
        <v>3904645</v>
      </c>
    </row>
    <row r="9245" spans="1:11" x14ac:dyDescent="0.2">
      <c r="A9245">
        <f t="shared" si="288"/>
        <v>3904645</v>
      </c>
      <c r="B9245" s="11">
        <v>2017</v>
      </c>
      <c r="C9245" s="11" t="str">
        <f>F9245</f>
        <v>UNITED LOCAL SCHOOLS</v>
      </c>
      <c r="D9245" t="s">
        <v>193</v>
      </c>
      <c r="E9245" t="str">
        <f t="shared" si="289"/>
        <v>1510UNITED LOCAL SCHOOLS</v>
      </c>
      <c r="F9245" t="s">
        <v>136</v>
      </c>
      <c r="G9245" t="s">
        <v>136</v>
      </c>
      <c r="H9245" t="s">
        <v>132</v>
      </c>
      <c r="I9245" s="11">
        <v>835308</v>
      </c>
      <c r="J9245" s="12">
        <v>5.4271500000000004E-4</v>
      </c>
      <c r="K9245">
        <f>IFERROR(VLOOKUP(E9245,Sheet1!$D$2:$E$1226,2,FALSE),"")</f>
        <v>3904645</v>
      </c>
    </row>
    <row r="9246" spans="1:11" x14ac:dyDescent="0.2">
      <c r="A9246">
        <f t="shared" si="288"/>
        <v>3904645</v>
      </c>
      <c r="B9246" s="11">
        <v>2018</v>
      </c>
      <c r="C9246" s="11" t="str">
        <f>F9246</f>
        <v>UNITED LOCAL SCHOOLS</v>
      </c>
      <c r="D9246" t="s">
        <v>193</v>
      </c>
      <c r="E9246" t="str">
        <f t="shared" si="289"/>
        <v>1510UNITED LOCAL SCHOOLS</v>
      </c>
      <c r="F9246" t="s">
        <v>136</v>
      </c>
      <c r="G9246" t="s">
        <v>136</v>
      </c>
      <c r="H9246" t="s">
        <v>132</v>
      </c>
      <c r="I9246" s="11">
        <v>870066.42</v>
      </c>
      <c r="J9246" s="12">
        <v>5.466739E-4</v>
      </c>
      <c r="K9246">
        <f>IFERROR(VLOOKUP(E9246,Sheet1!$D$2:$E$1226,2,FALSE),"")</f>
        <v>3904645</v>
      </c>
    </row>
    <row r="9247" spans="1:11" x14ac:dyDescent="0.2">
      <c r="A9247">
        <f t="shared" si="288"/>
        <v>3904645</v>
      </c>
      <c r="B9247" s="11">
        <v>2019</v>
      </c>
      <c r="C9247" s="11" t="str">
        <f>F9247</f>
        <v>UNITED LOCAL SCHOOLS</v>
      </c>
      <c r="D9247" t="s">
        <v>193</v>
      </c>
      <c r="E9247" t="str">
        <f t="shared" si="289"/>
        <v>1510UNITED LOCAL SCHOOLS</v>
      </c>
      <c r="F9247" t="s">
        <v>136</v>
      </c>
      <c r="G9247" t="s">
        <v>136</v>
      </c>
      <c r="H9247" t="s">
        <v>132</v>
      </c>
      <c r="I9247" s="11">
        <v>904490.97</v>
      </c>
      <c r="J9247" s="12">
        <v>5.5029280000000002E-4</v>
      </c>
      <c r="K9247">
        <f>IFERROR(VLOOKUP(E9247,Sheet1!$D$2:$E$1226,2,FALSE),"")</f>
        <v>3904645</v>
      </c>
    </row>
    <row r="9248" spans="1:11" x14ac:dyDescent="0.2">
      <c r="A9248">
        <f t="shared" si="288"/>
        <v>3904645</v>
      </c>
      <c r="B9248" s="11">
        <v>2020</v>
      </c>
      <c r="C9248" s="11" t="str">
        <f>F9248</f>
        <v>UNITED LOCAL SCHOOLS</v>
      </c>
      <c r="D9248" t="s">
        <v>193</v>
      </c>
      <c r="E9248" t="str">
        <f t="shared" si="289"/>
        <v>1510UNITED LOCAL SCHOOLS</v>
      </c>
      <c r="F9248" t="s">
        <v>136</v>
      </c>
      <c r="G9248" t="s">
        <v>136</v>
      </c>
      <c r="H9248" t="s">
        <v>2567</v>
      </c>
      <c r="I9248" s="11">
        <v>925780.24</v>
      </c>
      <c r="J9248" s="12">
        <v>5.4793479999999998E-4</v>
      </c>
      <c r="K9248">
        <f>IFERROR(VLOOKUP(E9248,Sheet1!$D$2:$E$1226,2,FALSE),"")</f>
        <v>3904645</v>
      </c>
    </row>
    <row r="9249" spans="1:11" x14ac:dyDescent="0.2">
      <c r="A9249">
        <f t="shared" si="288"/>
        <v>3904645</v>
      </c>
      <c r="B9249" s="11">
        <v>2021</v>
      </c>
      <c r="C9249" s="11" t="str">
        <f>F9249</f>
        <v>UNITED LOCAL SCHOOLS</v>
      </c>
      <c r="D9249" t="s">
        <v>193</v>
      </c>
      <c r="E9249" t="str">
        <f t="shared" si="289"/>
        <v>1510UNITED LOCAL SCHOOLS</v>
      </c>
      <c r="F9249" t="s">
        <v>136</v>
      </c>
      <c r="G9249" t="s">
        <v>136</v>
      </c>
      <c r="H9249" t="s">
        <v>132</v>
      </c>
      <c r="I9249" s="11">
        <v>938756.72</v>
      </c>
      <c r="J9249" s="12">
        <v>5.4341662000000003E-4</v>
      </c>
      <c r="K9249">
        <f>IFERROR(VLOOKUP(E9249,Sheet1!$D$2:$E$1226,2,FALSE),"")</f>
        <v>3904645</v>
      </c>
    </row>
    <row r="9250" spans="1:11" x14ac:dyDescent="0.2">
      <c r="A9250">
        <f t="shared" si="288"/>
        <v>3904645</v>
      </c>
      <c r="B9250" s="11">
        <v>2022</v>
      </c>
      <c r="C9250" s="11" t="str">
        <f>F9250</f>
        <v>UNITED LOCAL SCHOOLS</v>
      </c>
      <c r="D9250" t="s">
        <v>193</v>
      </c>
      <c r="E9250" t="str">
        <f t="shared" si="289"/>
        <v>1510UNITED LOCAL SCHOOLS</v>
      </c>
      <c r="F9250" t="s">
        <v>136</v>
      </c>
      <c r="G9250" t="s">
        <v>136</v>
      </c>
      <c r="H9250" t="s">
        <v>132</v>
      </c>
      <c r="I9250" s="11">
        <v>965981.95</v>
      </c>
      <c r="J9250" s="12">
        <v>5.307399E-4</v>
      </c>
      <c r="K9250">
        <f>IFERROR(VLOOKUP(E9250,Sheet1!$D$2:$E$1226,2,FALSE),"")</f>
        <v>3904645</v>
      </c>
    </row>
    <row r="9251" spans="1:11" x14ac:dyDescent="0.2">
      <c r="A9251">
        <f t="shared" si="288"/>
        <v>3904645</v>
      </c>
      <c r="B9251" s="11">
        <v>2023</v>
      </c>
      <c r="C9251" s="11" t="str">
        <f>F9251</f>
        <v>UNITED LOCAL SCHOOLS</v>
      </c>
      <c r="D9251" t="s">
        <v>193</v>
      </c>
      <c r="E9251" t="str">
        <f t="shared" si="289"/>
        <v>1510UNITED LOCAL SCHOOLS</v>
      </c>
      <c r="F9251" t="s">
        <v>136</v>
      </c>
      <c r="G9251" t="s">
        <v>136</v>
      </c>
      <c r="H9251" t="s">
        <v>132</v>
      </c>
      <c r="I9251" s="11">
        <v>1039903.47</v>
      </c>
      <c r="J9251" s="12">
        <v>5.4993499999999999E-4</v>
      </c>
      <c r="K9251">
        <f>IFERROR(VLOOKUP(E9251,Sheet1!$D$2:$E$1226,2,FALSE),"")</f>
        <v>3904645</v>
      </c>
    </row>
    <row r="9252" spans="1:11" x14ac:dyDescent="0.2">
      <c r="A9252">
        <f t="shared" si="288"/>
        <v>3901593</v>
      </c>
      <c r="B9252" s="11">
        <v>2018</v>
      </c>
      <c r="C9252" s="11" t="str">
        <f>F9252</f>
        <v>UNITED PREP ACADEMY EAST</v>
      </c>
      <c r="D9252" t="s">
        <v>2534</v>
      </c>
      <c r="E9252" t="str">
        <f t="shared" si="289"/>
        <v>D434UNITED PREP ACADEMY EAST</v>
      </c>
      <c r="F9252" t="s">
        <v>2533</v>
      </c>
      <c r="G9252" t="s">
        <v>2533</v>
      </c>
      <c r="H9252" t="s">
        <v>233</v>
      </c>
      <c r="I9252" s="11">
        <v>21299.99</v>
      </c>
      <c r="J9252" s="12">
        <v>1.3383100000000001E-5</v>
      </c>
      <c r="K9252">
        <f>IFERROR(VLOOKUP(E9252,Sheet1!$D$2:$E$1226,2,FALSE),"")</f>
        <v>3901593</v>
      </c>
    </row>
    <row r="9253" spans="1:11" x14ac:dyDescent="0.2">
      <c r="A9253">
        <f t="shared" si="288"/>
        <v>3901593</v>
      </c>
      <c r="B9253" s="11">
        <v>2019</v>
      </c>
      <c r="C9253" s="11" t="str">
        <f>F9253</f>
        <v>UNITED PREP ACADEMY EAST</v>
      </c>
      <c r="D9253" t="s">
        <v>2534</v>
      </c>
      <c r="E9253" t="str">
        <f t="shared" si="289"/>
        <v>D434UNITED PREP ACADEMY EAST</v>
      </c>
      <c r="F9253" t="s">
        <v>2533</v>
      </c>
      <c r="G9253" t="s">
        <v>2533</v>
      </c>
      <c r="H9253" t="s">
        <v>233</v>
      </c>
      <c r="I9253" s="11">
        <v>49812.05</v>
      </c>
      <c r="J9253" s="12">
        <v>3.03057E-5</v>
      </c>
      <c r="K9253">
        <f>IFERROR(VLOOKUP(E9253,Sheet1!$D$2:$E$1226,2,FALSE),"")</f>
        <v>3901593</v>
      </c>
    </row>
    <row r="9254" spans="1:11" x14ac:dyDescent="0.2">
      <c r="A9254">
        <f t="shared" si="288"/>
        <v>3901593</v>
      </c>
      <c r="B9254" s="11">
        <v>2020</v>
      </c>
      <c r="C9254" s="11" t="str">
        <f>F9254</f>
        <v>UNITED PREP ACADEMY EAST</v>
      </c>
      <c r="D9254" t="s">
        <v>2534</v>
      </c>
      <c r="E9254" t="str">
        <f t="shared" si="289"/>
        <v>D434UNITED PREP ACADEMY EAST</v>
      </c>
      <c r="F9254" t="s">
        <v>2533</v>
      </c>
      <c r="G9254" t="s">
        <v>2533</v>
      </c>
      <c r="H9254" t="s">
        <v>233</v>
      </c>
      <c r="I9254" s="11">
        <v>70736.36</v>
      </c>
      <c r="J9254" s="12">
        <v>4.1866200000000002E-5</v>
      </c>
      <c r="K9254">
        <f>IFERROR(VLOOKUP(E9254,Sheet1!$D$2:$E$1226,2,FALSE),"")</f>
        <v>3901593</v>
      </c>
    </row>
    <row r="9255" spans="1:11" x14ac:dyDescent="0.2">
      <c r="A9255">
        <f t="shared" si="288"/>
        <v>3901593</v>
      </c>
      <c r="B9255" s="11">
        <v>2021</v>
      </c>
      <c r="C9255" s="11" t="str">
        <f>F9255</f>
        <v>UNITED PREP ACADEMY EAST</v>
      </c>
      <c r="D9255" t="s">
        <v>2534</v>
      </c>
      <c r="E9255" t="str">
        <f t="shared" si="289"/>
        <v>D434UNITED PREP ACADEMY EAST</v>
      </c>
      <c r="F9255" t="s">
        <v>2533</v>
      </c>
      <c r="G9255" t="s">
        <v>2533</v>
      </c>
      <c r="H9255" t="s">
        <v>233</v>
      </c>
      <c r="I9255" s="11">
        <v>98678.98</v>
      </c>
      <c r="J9255" s="12">
        <v>5.7122150000000003E-5</v>
      </c>
      <c r="K9255">
        <f>IFERROR(VLOOKUP(E9255,Sheet1!$D$2:$E$1226,2,FALSE),"")</f>
        <v>3901593</v>
      </c>
    </row>
    <row r="9256" spans="1:11" x14ac:dyDescent="0.2">
      <c r="A9256">
        <f t="shared" si="288"/>
        <v>3901593</v>
      </c>
      <c r="B9256" s="11">
        <v>2022</v>
      </c>
      <c r="C9256" s="11" t="str">
        <f>F9256</f>
        <v>UNITED PREP ACADEMY EAST</v>
      </c>
      <c r="D9256" t="s">
        <v>2534</v>
      </c>
      <c r="E9256" t="str">
        <f t="shared" si="289"/>
        <v>D434UNITED PREP ACADEMY EAST</v>
      </c>
      <c r="F9256" t="s">
        <v>2533</v>
      </c>
      <c r="G9256" t="s">
        <v>2533</v>
      </c>
      <c r="H9256" t="s">
        <v>233</v>
      </c>
      <c r="I9256" s="11">
        <v>138579.94</v>
      </c>
      <c r="J9256" s="12">
        <v>7.6139999999999999E-5</v>
      </c>
      <c r="K9256">
        <f>IFERROR(VLOOKUP(E9256,Sheet1!$D$2:$E$1226,2,FALSE),"")</f>
        <v>3901593</v>
      </c>
    </row>
    <row r="9257" spans="1:11" x14ac:dyDescent="0.2">
      <c r="A9257">
        <f t="shared" si="288"/>
        <v>3901593</v>
      </c>
      <c r="B9257" s="11">
        <v>2023</v>
      </c>
      <c r="C9257" s="11" t="str">
        <f>F9257</f>
        <v>UNITED PREP ACADEMY EAST</v>
      </c>
      <c r="D9257" t="s">
        <v>2534</v>
      </c>
      <c r="E9257" t="str">
        <f t="shared" si="289"/>
        <v>D434UNITED PREP ACADEMY EAST</v>
      </c>
      <c r="F9257" t="s">
        <v>2533</v>
      </c>
      <c r="G9257" t="s">
        <v>2533</v>
      </c>
      <c r="H9257" t="s">
        <v>233</v>
      </c>
      <c r="I9257" s="11">
        <v>135365.28</v>
      </c>
      <c r="J9257" s="12">
        <v>7.1585600000000001E-5</v>
      </c>
      <c r="K9257">
        <f>IFERROR(VLOOKUP(E9257,Sheet1!$D$2:$E$1226,2,FALSE),"")</f>
        <v>3901593</v>
      </c>
    </row>
    <row r="9258" spans="1:11" x14ac:dyDescent="0.2">
      <c r="A9258">
        <f t="shared" si="288"/>
        <v>3901529</v>
      </c>
      <c r="B9258" s="11">
        <v>2015</v>
      </c>
      <c r="C9258" s="11" t="str">
        <f>F9258</f>
        <v>UNITED PREPARATORY ACADEMY</v>
      </c>
      <c r="D9258" t="s">
        <v>2412</v>
      </c>
      <c r="E9258" t="str">
        <f t="shared" si="289"/>
        <v>D404UNITED PREPARATORY ACADEMY</v>
      </c>
      <c r="F9258" t="s">
        <v>2411</v>
      </c>
      <c r="G9258" t="s">
        <v>2411</v>
      </c>
      <c r="H9258" t="s">
        <v>456</v>
      </c>
      <c r="I9258" s="11">
        <v>64566.39</v>
      </c>
      <c r="J9258" s="12">
        <v>4.4203399999999998E-5</v>
      </c>
      <c r="K9258">
        <f>IFERROR(VLOOKUP(E9258,Sheet1!$D$2:$E$1226,2,FALSE),"")</f>
        <v>3901529</v>
      </c>
    </row>
    <row r="9259" spans="1:11" x14ac:dyDescent="0.2">
      <c r="A9259">
        <f t="shared" si="288"/>
        <v>3901529</v>
      </c>
      <c r="B9259" s="11">
        <v>2016</v>
      </c>
      <c r="C9259" s="11" t="str">
        <f>F9259</f>
        <v>UNITED PREPARATORY ACADEMY</v>
      </c>
      <c r="D9259" t="s">
        <v>2412</v>
      </c>
      <c r="E9259" t="str">
        <f t="shared" si="289"/>
        <v>D404UNITED PREPARATORY ACADEMY</v>
      </c>
      <c r="F9259" t="s">
        <v>2411</v>
      </c>
      <c r="G9259" t="s">
        <v>2411</v>
      </c>
      <c r="H9259" t="s">
        <v>456</v>
      </c>
      <c r="I9259" s="11">
        <v>94602.03</v>
      </c>
      <c r="J9259" s="12">
        <v>6.4220999999999994E-5</v>
      </c>
      <c r="K9259">
        <f>IFERROR(VLOOKUP(E9259,Sheet1!$D$2:$E$1226,2,FALSE),"")</f>
        <v>3901529</v>
      </c>
    </row>
    <row r="9260" spans="1:11" x14ac:dyDescent="0.2">
      <c r="A9260">
        <f t="shared" si="288"/>
        <v>3901529</v>
      </c>
      <c r="B9260" s="11">
        <v>2017</v>
      </c>
      <c r="C9260" s="11" t="str">
        <f>F9260</f>
        <v>UNITED PREPARATORY ACADEMY</v>
      </c>
      <c r="D9260" t="s">
        <v>2412</v>
      </c>
      <c r="E9260" t="str">
        <f t="shared" si="289"/>
        <v>D404UNITED PREPARATORY ACADEMY</v>
      </c>
      <c r="F9260" t="s">
        <v>2411</v>
      </c>
      <c r="G9260" t="s">
        <v>2411</v>
      </c>
      <c r="H9260" t="s">
        <v>233</v>
      </c>
      <c r="I9260" s="11">
        <v>99097.93</v>
      </c>
      <c r="J9260" s="12">
        <v>6.4385699999999996E-5</v>
      </c>
      <c r="K9260">
        <f>IFERROR(VLOOKUP(E9260,Sheet1!$D$2:$E$1226,2,FALSE),"")</f>
        <v>3901529</v>
      </c>
    </row>
    <row r="9261" spans="1:11" x14ac:dyDescent="0.2">
      <c r="A9261">
        <f t="shared" si="288"/>
        <v>3901529</v>
      </c>
      <c r="B9261" s="11">
        <v>2018</v>
      </c>
      <c r="C9261" s="11" t="str">
        <f>F9261</f>
        <v>UNITED PREPARATORY ACADEMY</v>
      </c>
      <c r="D9261" t="s">
        <v>2412</v>
      </c>
      <c r="E9261" t="str">
        <f t="shared" si="289"/>
        <v>D404UNITED PREPARATORY ACADEMY</v>
      </c>
      <c r="F9261" t="s">
        <v>2411</v>
      </c>
      <c r="G9261" t="s">
        <v>2411</v>
      </c>
      <c r="H9261" t="s">
        <v>233</v>
      </c>
      <c r="I9261" s="11">
        <v>124813.12</v>
      </c>
      <c r="J9261" s="12">
        <v>7.8421699999999995E-5</v>
      </c>
      <c r="K9261">
        <f>IFERROR(VLOOKUP(E9261,Sheet1!$D$2:$E$1226,2,FALSE),"")</f>
        <v>3901529</v>
      </c>
    </row>
    <row r="9262" spans="1:11" x14ac:dyDescent="0.2">
      <c r="A9262">
        <f t="shared" si="288"/>
        <v>3901529</v>
      </c>
      <c r="B9262" s="11">
        <v>2019</v>
      </c>
      <c r="C9262" s="11" t="str">
        <f>F9262</f>
        <v>UNITED PREPARATORY ACADEMY</v>
      </c>
      <c r="D9262" t="s">
        <v>2412</v>
      </c>
      <c r="E9262" t="str">
        <f t="shared" si="289"/>
        <v>D404UNITED PREPARATORY ACADEMY</v>
      </c>
      <c r="F9262" t="s">
        <v>2411</v>
      </c>
      <c r="G9262" t="s">
        <v>2411</v>
      </c>
      <c r="H9262" t="s">
        <v>233</v>
      </c>
      <c r="I9262" s="11">
        <v>139176.89000000001</v>
      </c>
      <c r="J9262" s="12">
        <v>8.4675300000000006E-5</v>
      </c>
      <c r="K9262">
        <f>IFERROR(VLOOKUP(E9262,Sheet1!$D$2:$E$1226,2,FALSE),"")</f>
        <v>3901529</v>
      </c>
    </row>
    <row r="9263" spans="1:11" x14ac:dyDescent="0.2">
      <c r="A9263">
        <f t="shared" si="288"/>
        <v>3901529</v>
      </c>
      <c r="B9263" s="11">
        <v>2020</v>
      </c>
      <c r="C9263" s="11" t="str">
        <f>F9263</f>
        <v>UNITED PREPARATORY ACADEMY</v>
      </c>
      <c r="D9263" t="s">
        <v>2412</v>
      </c>
      <c r="E9263" t="str">
        <f t="shared" si="289"/>
        <v>D404UNITED PREPARATORY ACADEMY</v>
      </c>
      <c r="F9263" t="s">
        <v>2411</v>
      </c>
      <c r="G9263" t="s">
        <v>2411</v>
      </c>
      <c r="H9263" t="s">
        <v>233</v>
      </c>
      <c r="I9263" s="11">
        <v>144299.09</v>
      </c>
      <c r="J9263" s="12">
        <v>8.54052E-5</v>
      </c>
      <c r="K9263">
        <f>IFERROR(VLOOKUP(E9263,Sheet1!$D$2:$E$1226,2,FALSE),"")</f>
        <v>3901529</v>
      </c>
    </row>
    <row r="9264" spans="1:11" x14ac:dyDescent="0.2">
      <c r="A9264">
        <f t="shared" si="288"/>
        <v>3901529</v>
      </c>
      <c r="B9264" s="11">
        <v>2021</v>
      </c>
      <c r="C9264" s="11" t="str">
        <f>F9264</f>
        <v>UNITED PREPARATORY ACADEMY</v>
      </c>
      <c r="D9264" t="s">
        <v>2412</v>
      </c>
      <c r="E9264" t="str">
        <f t="shared" si="289"/>
        <v>D404UNITED PREPARATORY ACADEMY</v>
      </c>
      <c r="F9264" t="s">
        <v>2411</v>
      </c>
      <c r="G9264" t="s">
        <v>2411</v>
      </c>
      <c r="H9264" t="s">
        <v>233</v>
      </c>
      <c r="I9264" s="11">
        <v>165335.03</v>
      </c>
      <c r="J9264" s="12">
        <v>9.5707229999999999E-5</v>
      </c>
      <c r="K9264">
        <f>IFERROR(VLOOKUP(E9264,Sheet1!$D$2:$E$1226,2,FALSE),"")</f>
        <v>3901529</v>
      </c>
    </row>
    <row r="9265" spans="1:11" x14ac:dyDescent="0.2">
      <c r="A9265">
        <f t="shared" si="288"/>
        <v>3901529</v>
      </c>
      <c r="B9265" s="11">
        <v>2022</v>
      </c>
      <c r="C9265" s="11" t="str">
        <f>F9265</f>
        <v>UNITED PREPARATORY ACADEMY</v>
      </c>
      <c r="D9265" t="s">
        <v>2412</v>
      </c>
      <c r="E9265" t="str">
        <f t="shared" si="289"/>
        <v>D404UNITED PREPARATORY ACADEMY</v>
      </c>
      <c r="F9265" t="s">
        <v>2411</v>
      </c>
      <c r="G9265" t="s">
        <v>2411</v>
      </c>
      <c r="H9265" t="s">
        <v>233</v>
      </c>
      <c r="I9265" s="11">
        <v>160686.81</v>
      </c>
      <c r="J9265" s="12">
        <v>8.8286200000000002E-5</v>
      </c>
      <c r="K9265">
        <f>IFERROR(VLOOKUP(E9265,Sheet1!$D$2:$E$1226,2,FALSE),"")</f>
        <v>3901529</v>
      </c>
    </row>
    <row r="9266" spans="1:11" x14ac:dyDescent="0.2">
      <c r="A9266">
        <f t="shared" si="288"/>
        <v>3901529</v>
      </c>
      <c r="B9266" s="11">
        <v>2023</v>
      </c>
      <c r="C9266" s="11" t="str">
        <f>F9266</f>
        <v>UNITED PREPARATORY ACADEMY</v>
      </c>
      <c r="D9266" t="s">
        <v>2412</v>
      </c>
      <c r="E9266" t="str">
        <f t="shared" si="289"/>
        <v>D404UNITED PREPARATORY ACADEMY</v>
      </c>
      <c r="F9266" t="s">
        <v>2411</v>
      </c>
      <c r="G9266" t="s">
        <v>2411</v>
      </c>
      <c r="H9266" t="s">
        <v>233</v>
      </c>
      <c r="I9266" s="11">
        <v>164027.82</v>
      </c>
      <c r="J9266" s="12">
        <v>8.67433E-5</v>
      </c>
      <c r="K9266">
        <f>IFERROR(VLOOKUP(E9266,Sheet1!$D$2:$E$1226,2,FALSE),"")</f>
        <v>3901529</v>
      </c>
    </row>
    <row r="9267" spans="1:11" x14ac:dyDescent="0.2">
      <c r="A9267">
        <f t="shared" si="288"/>
        <v>0</v>
      </c>
      <c r="B9267" s="11">
        <v>2023</v>
      </c>
      <c r="C9267" s="11" t="str">
        <f>F9267</f>
        <v>UNITY ACADEMY</v>
      </c>
      <c r="D9267" t="s">
        <v>2714</v>
      </c>
      <c r="E9267" t="str">
        <f t="shared" si="289"/>
        <v>D483UNITY ACADEMY</v>
      </c>
      <c r="F9267" t="s">
        <v>2715</v>
      </c>
      <c r="G9267" t="s">
        <v>2715</v>
      </c>
      <c r="H9267" t="s">
        <v>233</v>
      </c>
      <c r="I9267" s="11">
        <v>34229.14</v>
      </c>
      <c r="J9267" s="12">
        <v>1.8101499999999999E-5</v>
      </c>
      <c r="K9267">
        <f>IFERROR(VLOOKUP(E9267,Sheet1!$D$2:$E$1226,2,FALSE),"")</f>
        <v>0</v>
      </c>
    </row>
    <row r="9268" spans="1:11" x14ac:dyDescent="0.2">
      <c r="A9268">
        <f t="shared" si="288"/>
        <v>3901457</v>
      </c>
      <c r="B9268" s="11">
        <v>2015</v>
      </c>
      <c r="C9268" s="11" t="str">
        <f>F9268</f>
        <v>UNIV OF CLEVELAND PREP SCHOOL</v>
      </c>
      <c r="D9268" t="s">
        <v>2234</v>
      </c>
      <c r="E9268" t="str">
        <f t="shared" si="289"/>
        <v>D274UNIV OF CLEVELAND PREP SCHOOL</v>
      </c>
      <c r="F9268" t="s">
        <v>2233</v>
      </c>
      <c r="G9268" t="s">
        <v>2233</v>
      </c>
      <c r="H9268" t="s">
        <v>146</v>
      </c>
      <c r="I9268" s="11">
        <v>228889.26</v>
      </c>
      <c r="J9268" s="12">
        <v>1.5670199999999999E-4</v>
      </c>
      <c r="K9268">
        <f>IFERROR(VLOOKUP(E9268,Sheet1!$D$2:$E$1226,2,FALSE),"")</f>
        <v>3901457</v>
      </c>
    </row>
    <row r="9269" spans="1:11" x14ac:dyDescent="0.2">
      <c r="A9269">
        <f t="shared" si="288"/>
        <v>3901457</v>
      </c>
      <c r="B9269" s="11">
        <v>2016</v>
      </c>
      <c r="C9269" s="11" t="str">
        <f>F9269</f>
        <v>UNIV OF CLEVELAND PREP SCHOOL</v>
      </c>
      <c r="D9269" t="s">
        <v>2234</v>
      </c>
      <c r="E9269" t="str">
        <f t="shared" si="289"/>
        <v>D274UNIV OF CLEVELAND PREP SCHOOL</v>
      </c>
      <c r="F9269" t="s">
        <v>2233</v>
      </c>
      <c r="G9269" t="s">
        <v>2233</v>
      </c>
      <c r="H9269" t="s">
        <v>146</v>
      </c>
      <c r="I9269" s="11">
        <v>192781</v>
      </c>
      <c r="J9269" s="12">
        <v>1.3087029999999999E-4</v>
      </c>
      <c r="K9269">
        <f>IFERROR(VLOOKUP(E9269,Sheet1!$D$2:$E$1226,2,FALSE),"")</f>
        <v>3901457</v>
      </c>
    </row>
    <row r="9270" spans="1:11" x14ac:dyDescent="0.2">
      <c r="A9270">
        <f t="shared" si="288"/>
        <v>3901457</v>
      </c>
      <c r="B9270" s="11">
        <v>2017</v>
      </c>
      <c r="C9270" s="11" t="str">
        <f>F9270</f>
        <v>UNIV OF CLEVELAND PREP SCHOOL</v>
      </c>
      <c r="D9270" t="s">
        <v>2234</v>
      </c>
      <c r="E9270" t="str">
        <f t="shared" si="289"/>
        <v>D274UNIV OF CLEVELAND PREP SCHOOL</v>
      </c>
      <c r="F9270" t="s">
        <v>2233</v>
      </c>
      <c r="G9270" t="s">
        <v>2233</v>
      </c>
      <c r="H9270" t="s">
        <v>146</v>
      </c>
      <c r="I9270" s="11">
        <v>195496.13</v>
      </c>
      <c r="J9270" s="12">
        <v>1.2701739999999999E-4</v>
      </c>
      <c r="K9270">
        <f>IFERROR(VLOOKUP(E9270,Sheet1!$D$2:$E$1226,2,FALSE),"")</f>
        <v>3901457</v>
      </c>
    </row>
    <row r="9271" spans="1:11" x14ac:dyDescent="0.2">
      <c r="A9271">
        <f t="shared" si="288"/>
        <v>3901457</v>
      </c>
      <c r="B9271" s="11">
        <v>2018</v>
      </c>
      <c r="C9271" s="11" t="str">
        <f>F9271</f>
        <v>UNIV OF CLEVELAND PREP SCHOOL</v>
      </c>
      <c r="D9271" t="s">
        <v>2234</v>
      </c>
      <c r="E9271" t="str">
        <f t="shared" si="289"/>
        <v>D274UNIV OF CLEVELAND PREP SCHOOL</v>
      </c>
      <c r="F9271" t="s">
        <v>2233</v>
      </c>
      <c r="G9271" t="s">
        <v>2233</v>
      </c>
      <c r="H9271" t="s">
        <v>146</v>
      </c>
      <c r="I9271" s="11">
        <v>156324.76999999999</v>
      </c>
      <c r="J9271" s="12">
        <v>9.82209E-5</v>
      </c>
      <c r="K9271">
        <f>IFERROR(VLOOKUP(E9271,Sheet1!$D$2:$E$1226,2,FALSE),"")</f>
        <v>3901457</v>
      </c>
    </row>
    <row r="9272" spans="1:11" x14ac:dyDescent="0.2">
      <c r="A9272">
        <f t="shared" si="288"/>
        <v>3901457</v>
      </c>
      <c r="B9272" s="11">
        <v>2019</v>
      </c>
      <c r="C9272" s="11" t="str">
        <f>F9272</f>
        <v>UNIV OF CLEVELAND PREP SCHOOL</v>
      </c>
      <c r="D9272" t="s">
        <v>2234</v>
      </c>
      <c r="E9272" t="str">
        <f t="shared" si="289"/>
        <v>D274UNIV OF CLEVELAND PREP SCHOOL</v>
      </c>
      <c r="F9272" t="s">
        <v>2233</v>
      </c>
      <c r="G9272" t="s">
        <v>2233</v>
      </c>
      <c r="H9272" t="s">
        <v>146</v>
      </c>
      <c r="I9272" s="11">
        <v>127674.21</v>
      </c>
      <c r="J9272" s="12">
        <v>7.7677100000000002E-5</v>
      </c>
      <c r="K9272">
        <f>IFERROR(VLOOKUP(E9272,Sheet1!$D$2:$E$1226,2,FALSE),"")</f>
        <v>3901457</v>
      </c>
    </row>
    <row r="9273" spans="1:11" x14ac:dyDescent="0.2">
      <c r="A9273">
        <f t="shared" si="288"/>
        <v>3901457</v>
      </c>
      <c r="B9273" s="11">
        <v>2020</v>
      </c>
      <c r="C9273" s="11" t="str">
        <f>F9273</f>
        <v>UNIV OF CLEVELAND PREP SCHOOL</v>
      </c>
      <c r="D9273" t="s">
        <v>2234</v>
      </c>
      <c r="E9273" t="str">
        <f t="shared" si="289"/>
        <v>D274UNIV OF CLEVELAND PREP SCHOOL</v>
      </c>
      <c r="F9273" t="s">
        <v>2233</v>
      </c>
      <c r="G9273" t="s">
        <v>2233</v>
      </c>
      <c r="H9273" t="s">
        <v>146</v>
      </c>
      <c r="I9273" s="11">
        <v>88747.13</v>
      </c>
      <c r="J9273" s="12">
        <v>5.2526099999999998E-5</v>
      </c>
      <c r="K9273">
        <f>IFERROR(VLOOKUP(E9273,Sheet1!$D$2:$E$1226,2,FALSE),"")</f>
        <v>3901457</v>
      </c>
    </row>
    <row r="9274" spans="1:11" x14ac:dyDescent="0.2">
      <c r="A9274">
        <f t="shared" si="288"/>
        <v>3901457</v>
      </c>
      <c r="B9274" s="11">
        <v>2021</v>
      </c>
      <c r="C9274" s="11" t="str">
        <f>F9274</f>
        <v>UNIV OF CLEVELAND PREP SCHOOL</v>
      </c>
      <c r="D9274" t="s">
        <v>2234</v>
      </c>
      <c r="E9274" t="str">
        <f t="shared" si="289"/>
        <v>D274UNIV OF CLEVELAND PREP SCHOOL</v>
      </c>
      <c r="F9274" t="s">
        <v>2233</v>
      </c>
      <c r="G9274" t="s">
        <v>2233</v>
      </c>
      <c r="H9274" t="s">
        <v>146</v>
      </c>
      <c r="I9274" s="11">
        <v>120560.91</v>
      </c>
      <c r="J9274" s="12">
        <v>6.9788899999999999E-5</v>
      </c>
      <c r="K9274">
        <f>IFERROR(VLOOKUP(E9274,Sheet1!$D$2:$E$1226,2,FALSE),"")</f>
        <v>3901457</v>
      </c>
    </row>
    <row r="9275" spans="1:11" x14ac:dyDescent="0.2">
      <c r="A9275">
        <f t="shared" si="288"/>
        <v>3901457</v>
      </c>
      <c r="B9275" s="11">
        <v>2022</v>
      </c>
      <c r="C9275" s="11" t="str">
        <f>F9275</f>
        <v>UNIV OF CLEVELAND PREP SCHOOL</v>
      </c>
      <c r="D9275" t="s">
        <v>2234</v>
      </c>
      <c r="E9275" t="str">
        <f t="shared" si="289"/>
        <v>D274UNIV OF CLEVELAND PREP SCHOOL</v>
      </c>
      <c r="F9275" t="s">
        <v>2233</v>
      </c>
      <c r="G9275" t="s">
        <v>2233</v>
      </c>
      <c r="H9275" t="s">
        <v>146</v>
      </c>
      <c r="I9275" s="11">
        <v>135101.67000000001</v>
      </c>
      <c r="J9275" s="12">
        <v>7.4228999999999997E-5</v>
      </c>
      <c r="K9275">
        <f>IFERROR(VLOOKUP(E9275,Sheet1!$D$2:$E$1226,2,FALSE),"")</f>
        <v>3901457</v>
      </c>
    </row>
    <row r="9276" spans="1:11" x14ac:dyDescent="0.2">
      <c r="A9276">
        <f t="shared" si="288"/>
        <v>3901457</v>
      </c>
      <c r="B9276" s="11">
        <v>2023</v>
      </c>
      <c r="C9276" s="11" t="str">
        <f>F9276</f>
        <v>UNIV OF CLEVELAND PREP SCHOOL</v>
      </c>
      <c r="D9276" t="s">
        <v>2234</v>
      </c>
      <c r="E9276" t="str">
        <f t="shared" si="289"/>
        <v>D274UNIV OF CLEVELAND PREP SCHOOL</v>
      </c>
      <c r="F9276" t="s">
        <v>2233</v>
      </c>
      <c r="G9276" t="s">
        <v>2233</v>
      </c>
      <c r="H9276" t="s">
        <v>146</v>
      </c>
      <c r="I9276" s="11">
        <v>101718.87</v>
      </c>
      <c r="J9276" s="12">
        <v>5.3792300000000003E-5</v>
      </c>
      <c r="K9276">
        <f>IFERROR(VLOOKUP(E9276,Sheet1!$D$2:$E$1226,2,FALSE),"")</f>
        <v>3901457</v>
      </c>
    </row>
    <row r="9277" spans="1:11" x14ac:dyDescent="0.2">
      <c r="A9277">
        <f t="shared" si="288"/>
        <v>3901556</v>
      </c>
      <c r="B9277" s="11">
        <v>2015</v>
      </c>
      <c r="C9277" s="11" t="str">
        <f>F9277</f>
        <v>UNIVERSITY ACADEMY</v>
      </c>
      <c r="D9277" t="s">
        <v>2352</v>
      </c>
      <c r="E9277" t="str">
        <f t="shared" si="289"/>
        <v>D353UNIVERSITY ACADEMY</v>
      </c>
      <c r="F9277" t="s">
        <v>2351</v>
      </c>
      <c r="G9277" t="s">
        <v>2351</v>
      </c>
      <c r="H9277" t="s">
        <v>773</v>
      </c>
      <c r="I9277" s="11">
        <v>112353</v>
      </c>
      <c r="J9277" s="12">
        <v>7.6919099999999993E-5</v>
      </c>
      <c r="K9277">
        <f>IFERROR(VLOOKUP(E9277,Sheet1!$D$2:$E$1226,2,FALSE),"")</f>
        <v>3901556</v>
      </c>
    </row>
    <row r="9278" spans="1:11" x14ac:dyDescent="0.2">
      <c r="A9278">
        <f t="shared" si="288"/>
        <v>3901556</v>
      </c>
      <c r="B9278" s="11">
        <v>2016</v>
      </c>
      <c r="C9278" s="11" t="str">
        <f>F9278</f>
        <v>UNIVERSITY ACADEMY</v>
      </c>
      <c r="D9278" t="s">
        <v>2352</v>
      </c>
      <c r="E9278" t="str">
        <f t="shared" si="289"/>
        <v>D353UNIVERSITY ACADEMY</v>
      </c>
      <c r="F9278" t="s">
        <v>2351</v>
      </c>
      <c r="G9278" t="s">
        <v>2351</v>
      </c>
      <c r="H9278" t="s">
        <v>773</v>
      </c>
      <c r="I9278" s="11">
        <v>71808.81</v>
      </c>
      <c r="J9278" s="12">
        <v>4.8747800000000001E-5</v>
      </c>
      <c r="K9278">
        <f>IFERROR(VLOOKUP(E9278,Sheet1!$D$2:$E$1226,2,FALSE),"")</f>
        <v>3901556</v>
      </c>
    </row>
    <row r="9279" spans="1:11" x14ac:dyDescent="0.2">
      <c r="A9279">
        <f t="shared" si="288"/>
        <v>3901556</v>
      </c>
      <c r="B9279" s="11">
        <v>2017</v>
      </c>
      <c r="C9279" s="11" t="str">
        <f>F9279</f>
        <v>UNIVERSITY ACADEMY</v>
      </c>
      <c r="D9279" t="s">
        <v>2352</v>
      </c>
      <c r="E9279" t="str">
        <f t="shared" si="289"/>
        <v>D353UNIVERSITY ACADEMY</v>
      </c>
      <c r="F9279" t="s">
        <v>2351</v>
      </c>
      <c r="G9279" t="s">
        <v>2351</v>
      </c>
      <c r="H9279" t="s">
        <v>773</v>
      </c>
      <c r="I9279" s="11">
        <v>84507</v>
      </c>
      <c r="J9279" s="12">
        <v>5.4905799999999999E-5</v>
      </c>
      <c r="K9279">
        <f>IFERROR(VLOOKUP(E9279,Sheet1!$D$2:$E$1226,2,FALSE),"")</f>
        <v>3901556</v>
      </c>
    </row>
    <row r="9280" spans="1:11" x14ac:dyDescent="0.2">
      <c r="A9280">
        <f t="shared" si="288"/>
        <v>3901556</v>
      </c>
      <c r="B9280" s="11">
        <v>2018</v>
      </c>
      <c r="C9280" s="11" t="str">
        <f>F9280</f>
        <v>UNIVERSITY ACADEMY</v>
      </c>
      <c r="D9280" t="s">
        <v>2352</v>
      </c>
      <c r="E9280" t="str">
        <f t="shared" si="289"/>
        <v>D353UNIVERSITY ACADEMY</v>
      </c>
      <c r="F9280" t="s">
        <v>2351</v>
      </c>
      <c r="G9280" t="s">
        <v>2351</v>
      </c>
      <c r="H9280" t="s">
        <v>773</v>
      </c>
      <c r="I9280" s="11">
        <v>86814.86</v>
      </c>
      <c r="J9280" s="12">
        <v>5.4546899999999998E-5</v>
      </c>
      <c r="K9280">
        <f>IFERROR(VLOOKUP(E9280,Sheet1!$D$2:$E$1226,2,FALSE),"")</f>
        <v>3901556</v>
      </c>
    </row>
    <row r="9281" spans="1:11" x14ac:dyDescent="0.2">
      <c r="A9281">
        <f t="shared" si="288"/>
        <v>3901556</v>
      </c>
      <c r="B9281" s="11">
        <v>2019</v>
      </c>
      <c r="C9281" s="11" t="str">
        <f>F9281</f>
        <v>UNIVERSITY ACADEMY</v>
      </c>
      <c r="D9281" t="s">
        <v>2352</v>
      </c>
      <c r="E9281" t="str">
        <f t="shared" si="289"/>
        <v>D353UNIVERSITY ACADEMY</v>
      </c>
      <c r="F9281" t="s">
        <v>2351</v>
      </c>
      <c r="G9281" t="s">
        <v>2351</v>
      </c>
      <c r="H9281" t="s">
        <v>773</v>
      </c>
      <c r="I9281" s="11">
        <v>102948.9</v>
      </c>
      <c r="J9281" s="12">
        <v>6.2634199999999997E-5</v>
      </c>
      <c r="K9281">
        <f>IFERROR(VLOOKUP(E9281,Sheet1!$D$2:$E$1226,2,FALSE),"")</f>
        <v>3901556</v>
      </c>
    </row>
    <row r="9282" spans="1:11" x14ac:dyDescent="0.2">
      <c r="A9282">
        <f t="shared" si="288"/>
        <v>3901556</v>
      </c>
      <c r="B9282" s="11">
        <v>2020</v>
      </c>
      <c r="C9282" s="11" t="str">
        <f>F9282</f>
        <v>UNIVERSITY ACADEMY</v>
      </c>
      <c r="D9282" t="s">
        <v>2352</v>
      </c>
      <c r="E9282" t="str">
        <f t="shared" si="289"/>
        <v>D353UNIVERSITY ACADEMY</v>
      </c>
      <c r="F9282" t="s">
        <v>2351</v>
      </c>
      <c r="G9282" t="s">
        <v>2351</v>
      </c>
      <c r="H9282" t="s">
        <v>773</v>
      </c>
      <c r="I9282" s="11">
        <v>116680.41</v>
      </c>
      <c r="J9282" s="12">
        <v>6.9058800000000004E-5</v>
      </c>
      <c r="K9282">
        <f>IFERROR(VLOOKUP(E9282,Sheet1!$D$2:$E$1226,2,FALSE),"")</f>
        <v>3901556</v>
      </c>
    </row>
    <row r="9283" spans="1:11" x14ac:dyDescent="0.2">
      <c r="A9283">
        <f t="shared" ref="A9283:A9346" si="290">K9283</f>
        <v>3901556</v>
      </c>
      <c r="B9283" s="11">
        <v>2021</v>
      </c>
      <c r="C9283" s="11" t="str">
        <f>F9283</f>
        <v>UNIVERSITY ACADEMY</v>
      </c>
      <c r="D9283" t="s">
        <v>2352</v>
      </c>
      <c r="E9283" t="str">
        <f t="shared" ref="E9283:E9346" si="291">D9283&amp;F9283</f>
        <v>D353UNIVERSITY ACADEMY</v>
      </c>
      <c r="F9283" t="s">
        <v>2351</v>
      </c>
      <c r="G9283" t="s">
        <v>2351</v>
      </c>
      <c r="H9283" t="s">
        <v>773</v>
      </c>
      <c r="I9283" s="11">
        <v>485.52</v>
      </c>
      <c r="J9283" s="12">
        <v>2.8104999999999999E-7</v>
      </c>
      <c r="K9283">
        <f>IFERROR(VLOOKUP(E9283,Sheet1!$D$2:$E$1226,2,FALSE),"")</f>
        <v>3901556</v>
      </c>
    </row>
    <row r="9284" spans="1:11" x14ac:dyDescent="0.2">
      <c r="A9284" t="str">
        <f t="shared" si="290"/>
        <v/>
      </c>
      <c r="B9284" s="11">
        <v>2015</v>
      </c>
      <c r="C9284" s="11" t="str">
        <f>F9284</f>
        <v>UNIVERSITY OF CINCINNATI</v>
      </c>
      <c r="D9284" t="s">
        <v>1226</v>
      </c>
      <c r="E9284" t="str">
        <f t="shared" si="291"/>
        <v>9430UNIVERSITY OF CINCINNATI</v>
      </c>
      <c r="F9284" t="s">
        <v>1176</v>
      </c>
      <c r="G9284" t="s">
        <v>1176</v>
      </c>
      <c r="H9284" t="s">
        <v>269</v>
      </c>
      <c r="I9284" s="11">
        <v>21565828.16</v>
      </c>
      <c r="J9284" s="12">
        <v>1.47643858E-2</v>
      </c>
      <c r="K9284" t="str">
        <f>IFERROR(VLOOKUP(E9284,Sheet1!$D$2:$E$1226,2,FALSE),"")</f>
        <v/>
      </c>
    </row>
    <row r="9285" spans="1:11" x14ac:dyDescent="0.2">
      <c r="A9285" t="str">
        <f t="shared" si="290"/>
        <v/>
      </c>
      <c r="B9285" s="11">
        <v>2016</v>
      </c>
      <c r="C9285" s="11" t="str">
        <f>F9285</f>
        <v>UNIVERSITY OF CINCINNATI</v>
      </c>
      <c r="D9285" t="s">
        <v>1226</v>
      </c>
      <c r="E9285" t="str">
        <f t="shared" si="291"/>
        <v>9430UNIVERSITY OF CINCINNATI</v>
      </c>
      <c r="F9285" t="s">
        <v>1176</v>
      </c>
      <c r="G9285" t="s">
        <v>1176</v>
      </c>
      <c r="H9285" t="s">
        <v>269</v>
      </c>
      <c r="I9285" s="11">
        <v>22170002.84</v>
      </c>
      <c r="J9285" s="12">
        <v>1.5050213200000001E-2</v>
      </c>
      <c r="K9285" t="str">
        <f>IFERROR(VLOOKUP(E9285,Sheet1!$D$2:$E$1226,2,FALSE),"")</f>
        <v/>
      </c>
    </row>
    <row r="9286" spans="1:11" x14ac:dyDescent="0.2">
      <c r="A9286" t="str">
        <f t="shared" si="290"/>
        <v/>
      </c>
      <c r="B9286" s="11">
        <v>2017</v>
      </c>
      <c r="C9286" s="11" t="str">
        <f>F9286</f>
        <v>UNIVERSITY OF CINCINNATI</v>
      </c>
      <c r="D9286" t="s">
        <v>1226</v>
      </c>
      <c r="E9286" t="str">
        <f t="shared" si="291"/>
        <v>9430UNIVERSITY OF CINCINNATI</v>
      </c>
      <c r="F9286" t="s">
        <v>1176</v>
      </c>
      <c r="G9286" t="s">
        <v>1176</v>
      </c>
      <c r="H9286" t="s">
        <v>269</v>
      </c>
      <c r="I9286" s="11">
        <v>23042498.800000001</v>
      </c>
      <c r="J9286" s="12">
        <v>1.4971134800000001E-2</v>
      </c>
      <c r="K9286" t="str">
        <f>IFERROR(VLOOKUP(E9286,Sheet1!$D$2:$E$1226,2,FALSE),"")</f>
        <v/>
      </c>
    </row>
    <row r="9287" spans="1:11" x14ac:dyDescent="0.2">
      <c r="A9287" t="str">
        <f t="shared" si="290"/>
        <v/>
      </c>
      <c r="B9287" s="11">
        <v>2018</v>
      </c>
      <c r="C9287" s="11" t="str">
        <f>F9287</f>
        <v>UNIVERSITY OF CINCINNATI</v>
      </c>
      <c r="D9287" t="s">
        <v>1226</v>
      </c>
      <c r="E9287" t="str">
        <f t="shared" si="291"/>
        <v>9430UNIVERSITY OF CINCINNATI</v>
      </c>
      <c r="F9287" t="s">
        <v>1176</v>
      </c>
      <c r="G9287" t="s">
        <v>1176</v>
      </c>
      <c r="H9287" t="s">
        <v>269</v>
      </c>
      <c r="I9287" s="11">
        <v>23867566.98</v>
      </c>
      <c r="J9287" s="12">
        <v>1.49962988E-2</v>
      </c>
      <c r="K9287" t="str">
        <f>IFERROR(VLOOKUP(E9287,Sheet1!$D$2:$E$1226,2,FALSE),"")</f>
        <v/>
      </c>
    </row>
    <row r="9288" spans="1:11" x14ac:dyDescent="0.2">
      <c r="A9288" t="str">
        <f t="shared" si="290"/>
        <v/>
      </c>
      <c r="B9288" s="11">
        <v>2019</v>
      </c>
      <c r="C9288" s="11" t="str">
        <f>F9288</f>
        <v>UNIVERSITY OF CINCINNATI</v>
      </c>
      <c r="D9288" t="s">
        <v>1226</v>
      </c>
      <c r="E9288" t="str">
        <f t="shared" si="291"/>
        <v>9430UNIVERSITY OF CINCINNATI</v>
      </c>
      <c r="F9288" t="s">
        <v>1176</v>
      </c>
      <c r="G9288" t="s">
        <v>1176</v>
      </c>
      <c r="H9288" t="s">
        <v>269</v>
      </c>
      <c r="I9288" s="11">
        <v>25515498.469999999</v>
      </c>
      <c r="J9288" s="12">
        <v>1.55236418E-2</v>
      </c>
      <c r="K9288" t="str">
        <f>IFERROR(VLOOKUP(E9288,Sheet1!$D$2:$E$1226,2,FALSE),"")</f>
        <v/>
      </c>
    </row>
    <row r="9289" spans="1:11" x14ac:dyDescent="0.2">
      <c r="A9289" t="str">
        <f t="shared" si="290"/>
        <v/>
      </c>
      <c r="B9289" s="11">
        <v>2020</v>
      </c>
      <c r="C9289" s="11" t="str">
        <f>F9289</f>
        <v>UNIVERSITY OF CINCINNATI</v>
      </c>
      <c r="D9289" t="s">
        <v>1226</v>
      </c>
      <c r="E9289" t="str">
        <f t="shared" si="291"/>
        <v>9430UNIVERSITY OF CINCINNATI</v>
      </c>
      <c r="F9289" t="s">
        <v>1176</v>
      </c>
      <c r="G9289" t="s">
        <v>1176</v>
      </c>
      <c r="H9289" t="s">
        <v>269</v>
      </c>
      <c r="I9289" s="11">
        <v>25933570.18</v>
      </c>
      <c r="J9289" s="12">
        <v>1.5349111699999999E-2</v>
      </c>
      <c r="K9289" t="str">
        <f>IFERROR(VLOOKUP(E9289,Sheet1!$D$2:$E$1226,2,FALSE),"")</f>
        <v/>
      </c>
    </row>
    <row r="9290" spans="1:11" x14ac:dyDescent="0.2">
      <c r="A9290" t="str">
        <f t="shared" si="290"/>
        <v/>
      </c>
      <c r="B9290" s="11">
        <v>2021</v>
      </c>
      <c r="C9290" s="11" t="str">
        <f>F9290</f>
        <v>UNIVERSITY OF CINCINNATI</v>
      </c>
      <c r="D9290" t="s">
        <v>1226</v>
      </c>
      <c r="E9290" t="str">
        <f t="shared" si="291"/>
        <v>9430UNIVERSITY OF CINCINNATI</v>
      </c>
      <c r="F9290" t="s">
        <v>1176</v>
      </c>
      <c r="G9290" t="s">
        <v>1176</v>
      </c>
      <c r="H9290" t="s">
        <v>269</v>
      </c>
      <c r="I9290" s="11">
        <v>26143041.719999999</v>
      </c>
      <c r="J9290" s="12">
        <v>1.513338121E-2</v>
      </c>
      <c r="K9290" t="str">
        <f>IFERROR(VLOOKUP(E9290,Sheet1!$D$2:$E$1226,2,FALSE),"")</f>
        <v/>
      </c>
    </row>
    <row r="9291" spans="1:11" x14ac:dyDescent="0.2">
      <c r="A9291" t="str">
        <f t="shared" si="290"/>
        <v/>
      </c>
      <c r="B9291" s="11">
        <v>2022</v>
      </c>
      <c r="C9291" s="11" t="str">
        <f>F9291</f>
        <v>UNIVERSITY OF CINCINNATI</v>
      </c>
      <c r="D9291" t="s">
        <v>1226</v>
      </c>
      <c r="E9291" t="str">
        <f t="shared" si="291"/>
        <v>9430UNIVERSITY OF CINCINNATI</v>
      </c>
      <c r="F9291" t="s">
        <v>1176</v>
      </c>
      <c r="G9291" t="s">
        <v>1176</v>
      </c>
      <c r="H9291" t="s">
        <v>269</v>
      </c>
      <c r="I9291" s="11">
        <v>27144082.210000001</v>
      </c>
      <c r="J9291" s="12">
        <v>1.4913784100000001E-2</v>
      </c>
      <c r="K9291" t="str">
        <f>IFERROR(VLOOKUP(E9291,Sheet1!$D$2:$E$1226,2,FALSE),"")</f>
        <v/>
      </c>
    </row>
    <row r="9292" spans="1:11" x14ac:dyDescent="0.2">
      <c r="A9292" t="str">
        <f t="shared" si="290"/>
        <v/>
      </c>
      <c r="B9292" s="11">
        <v>2023</v>
      </c>
      <c r="C9292" s="11" t="str">
        <f>F9292</f>
        <v>UNIVERSITY OF CINCINNATI</v>
      </c>
      <c r="D9292" t="s">
        <v>1226</v>
      </c>
      <c r="E9292" t="str">
        <f t="shared" si="291"/>
        <v>9430UNIVERSITY OF CINCINNATI</v>
      </c>
      <c r="F9292" t="s">
        <v>1176</v>
      </c>
      <c r="G9292" t="s">
        <v>1176</v>
      </c>
      <c r="H9292" t="s">
        <v>269</v>
      </c>
      <c r="I9292" s="11">
        <v>26813913.25</v>
      </c>
      <c r="J9292" s="12">
        <v>1.4180076200000001E-2</v>
      </c>
      <c r="K9292" t="str">
        <f>IFERROR(VLOOKUP(E9292,Sheet1!$D$2:$E$1226,2,FALSE),"")</f>
        <v/>
      </c>
    </row>
    <row r="9293" spans="1:11" x14ac:dyDescent="0.2">
      <c r="A9293">
        <f t="shared" si="290"/>
        <v>3904493</v>
      </c>
      <c r="B9293" s="11">
        <v>2015</v>
      </c>
      <c r="C9293" s="11" t="str">
        <f>F9293</f>
        <v>UPPER ARLINGTON CITY SCHOOLS</v>
      </c>
      <c r="D9293" t="s">
        <v>1873</v>
      </c>
      <c r="E9293" t="str">
        <f t="shared" si="291"/>
        <v>C237UPPER ARLINGTON CITY SCHOOLS</v>
      </c>
      <c r="F9293" t="s">
        <v>1872</v>
      </c>
      <c r="G9293" t="s">
        <v>1872</v>
      </c>
      <c r="H9293" t="s">
        <v>233</v>
      </c>
      <c r="I9293" s="11">
        <v>5794242.9100000001</v>
      </c>
      <c r="J9293" s="12">
        <v>3.9668515000000001E-3</v>
      </c>
      <c r="K9293">
        <f>IFERROR(VLOOKUP(E9293,Sheet1!$D$2:$E$1226,2,FALSE),"")</f>
        <v>3904493</v>
      </c>
    </row>
    <row r="9294" spans="1:11" x14ac:dyDescent="0.2">
      <c r="A9294">
        <f t="shared" si="290"/>
        <v>3904493</v>
      </c>
      <c r="B9294" s="11">
        <v>2016</v>
      </c>
      <c r="C9294" s="11" t="str">
        <f>F9294</f>
        <v>UPPER ARLINGTON CITY SCHOOLS</v>
      </c>
      <c r="D9294" t="s">
        <v>1873</v>
      </c>
      <c r="E9294" t="str">
        <f t="shared" si="291"/>
        <v>C237UPPER ARLINGTON CITY SCHOOLS</v>
      </c>
      <c r="F9294" t="s">
        <v>1872</v>
      </c>
      <c r="G9294" t="s">
        <v>1872</v>
      </c>
      <c r="H9294" t="s">
        <v>233</v>
      </c>
      <c r="I9294" s="11">
        <v>5870001.9900000002</v>
      </c>
      <c r="J9294" s="12">
        <v>3.9848790999999998E-3</v>
      </c>
      <c r="K9294">
        <f>IFERROR(VLOOKUP(E9294,Sheet1!$D$2:$E$1226,2,FALSE),"")</f>
        <v>3904493</v>
      </c>
    </row>
    <row r="9295" spans="1:11" x14ac:dyDescent="0.2">
      <c r="A9295">
        <f t="shared" si="290"/>
        <v>3904493</v>
      </c>
      <c r="B9295" s="11">
        <v>2017</v>
      </c>
      <c r="C9295" s="11" t="str">
        <f>F9295</f>
        <v>UPPER ARLINGTON CITY SCHOOLS</v>
      </c>
      <c r="D9295" t="s">
        <v>1873</v>
      </c>
      <c r="E9295" t="str">
        <f t="shared" si="291"/>
        <v>C237UPPER ARLINGTON CITY SCHOOLS</v>
      </c>
      <c r="F9295" t="s">
        <v>1872</v>
      </c>
      <c r="G9295" t="s">
        <v>1872</v>
      </c>
      <c r="H9295" t="s">
        <v>233</v>
      </c>
      <c r="I9295" s="11">
        <v>6058785.8399999999</v>
      </c>
      <c r="J9295" s="12">
        <v>3.9365045000000001E-3</v>
      </c>
      <c r="K9295">
        <f>IFERROR(VLOOKUP(E9295,Sheet1!$D$2:$E$1226,2,FALSE),"")</f>
        <v>3904493</v>
      </c>
    </row>
    <row r="9296" spans="1:11" x14ac:dyDescent="0.2">
      <c r="A9296">
        <f t="shared" si="290"/>
        <v>3904493</v>
      </c>
      <c r="B9296" s="11">
        <v>2018</v>
      </c>
      <c r="C9296" s="11" t="str">
        <f>F9296</f>
        <v>UPPER ARLINGTON CITY SCHOOLS</v>
      </c>
      <c r="D9296" t="s">
        <v>1873</v>
      </c>
      <c r="E9296" t="str">
        <f t="shared" si="291"/>
        <v>C237UPPER ARLINGTON CITY SCHOOLS</v>
      </c>
      <c r="F9296" t="s">
        <v>1872</v>
      </c>
      <c r="G9296" t="s">
        <v>1872</v>
      </c>
      <c r="H9296" t="s">
        <v>233</v>
      </c>
      <c r="I9296" s="11">
        <v>6393397.4400000004</v>
      </c>
      <c r="J9296" s="12">
        <v>4.0170537000000003E-3</v>
      </c>
      <c r="K9296">
        <f>IFERROR(VLOOKUP(E9296,Sheet1!$D$2:$E$1226,2,FALSE),"")</f>
        <v>3904493</v>
      </c>
    </row>
    <row r="9297" spans="1:11" x14ac:dyDescent="0.2">
      <c r="A9297">
        <f t="shared" si="290"/>
        <v>3904493</v>
      </c>
      <c r="B9297" s="11">
        <v>2019</v>
      </c>
      <c r="C9297" s="11" t="str">
        <f>F9297</f>
        <v>UPPER ARLINGTON CITY SCHOOLS</v>
      </c>
      <c r="D9297" t="s">
        <v>1873</v>
      </c>
      <c r="E9297" t="str">
        <f t="shared" si="291"/>
        <v>C237UPPER ARLINGTON CITY SCHOOLS</v>
      </c>
      <c r="F9297" t="s">
        <v>1872</v>
      </c>
      <c r="G9297" t="s">
        <v>1872</v>
      </c>
      <c r="H9297" t="s">
        <v>233</v>
      </c>
      <c r="I9297" s="11">
        <v>6750482.8600000003</v>
      </c>
      <c r="J9297" s="12">
        <v>4.1069970999999999E-3</v>
      </c>
      <c r="K9297">
        <f>IFERROR(VLOOKUP(E9297,Sheet1!$D$2:$E$1226,2,FALSE),"")</f>
        <v>3904493</v>
      </c>
    </row>
    <row r="9298" spans="1:11" x14ac:dyDescent="0.2">
      <c r="A9298">
        <f t="shared" si="290"/>
        <v>3904493</v>
      </c>
      <c r="B9298" s="11">
        <v>2020</v>
      </c>
      <c r="C9298" s="11" t="str">
        <f>F9298</f>
        <v>UPPER ARLINGTON CITY SCHOOLS</v>
      </c>
      <c r="D9298" t="s">
        <v>1873</v>
      </c>
      <c r="E9298" t="str">
        <f t="shared" si="291"/>
        <v>C237UPPER ARLINGTON CITY SCHOOLS</v>
      </c>
      <c r="F9298" t="s">
        <v>1872</v>
      </c>
      <c r="G9298" t="s">
        <v>1872</v>
      </c>
      <c r="H9298" t="s">
        <v>233</v>
      </c>
      <c r="I9298" s="11">
        <v>7059374.3700000001</v>
      </c>
      <c r="J9298" s="12">
        <v>4.1781800999999997E-3</v>
      </c>
      <c r="K9298">
        <f>IFERROR(VLOOKUP(E9298,Sheet1!$D$2:$E$1226,2,FALSE),"")</f>
        <v>3904493</v>
      </c>
    </row>
    <row r="9299" spans="1:11" x14ac:dyDescent="0.2">
      <c r="A9299">
        <f t="shared" si="290"/>
        <v>3904493</v>
      </c>
      <c r="B9299" s="11">
        <v>2021</v>
      </c>
      <c r="C9299" s="11" t="str">
        <f>F9299</f>
        <v>UPPER ARLINGTON CITY SCHOOLS</v>
      </c>
      <c r="D9299" t="s">
        <v>1873</v>
      </c>
      <c r="E9299" t="str">
        <f t="shared" si="291"/>
        <v>C237UPPER ARLINGTON CITY SCHOOLS</v>
      </c>
      <c r="F9299" t="s">
        <v>1872</v>
      </c>
      <c r="G9299" t="s">
        <v>1872</v>
      </c>
      <c r="H9299" t="s">
        <v>233</v>
      </c>
      <c r="I9299" s="11">
        <v>7357156.8200000003</v>
      </c>
      <c r="J9299" s="12">
        <v>4.2588257299999996E-3</v>
      </c>
      <c r="K9299">
        <f>IFERROR(VLOOKUP(E9299,Sheet1!$D$2:$E$1226,2,FALSE),"")</f>
        <v>3904493</v>
      </c>
    </row>
    <row r="9300" spans="1:11" x14ac:dyDescent="0.2">
      <c r="A9300">
        <f t="shared" si="290"/>
        <v>3904493</v>
      </c>
      <c r="B9300" s="11">
        <v>2022</v>
      </c>
      <c r="C9300" s="11" t="str">
        <f>F9300</f>
        <v>UPPER ARLINGTON CITY SCHOOLS</v>
      </c>
      <c r="D9300" t="s">
        <v>1873</v>
      </c>
      <c r="E9300" t="str">
        <f t="shared" si="291"/>
        <v>C237UPPER ARLINGTON CITY SCHOOLS</v>
      </c>
      <c r="F9300" t="s">
        <v>1872</v>
      </c>
      <c r="G9300" t="s">
        <v>1872</v>
      </c>
      <c r="H9300" t="s">
        <v>233</v>
      </c>
      <c r="I9300" s="11">
        <v>7681119.6399999997</v>
      </c>
      <c r="J9300" s="12">
        <v>4.2202406999999999E-3</v>
      </c>
      <c r="K9300">
        <f>IFERROR(VLOOKUP(E9300,Sheet1!$D$2:$E$1226,2,FALSE),"")</f>
        <v>3904493</v>
      </c>
    </row>
    <row r="9301" spans="1:11" x14ac:dyDescent="0.2">
      <c r="A9301">
        <f t="shared" si="290"/>
        <v>3904493</v>
      </c>
      <c r="B9301" s="11">
        <v>2023</v>
      </c>
      <c r="C9301" s="11" t="str">
        <f>F9301</f>
        <v>UPPER ARLINGTON CITY SCHOOLS</v>
      </c>
      <c r="D9301" t="s">
        <v>1873</v>
      </c>
      <c r="E9301" t="str">
        <f t="shared" si="291"/>
        <v>C237UPPER ARLINGTON CITY SCHOOLS</v>
      </c>
      <c r="F9301" t="s">
        <v>1872</v>
      </c>
      <c r="G9301" t="s">
        <v>1872</v>
      </c>
      <c r="H9301" t="s">
        <v>233</v>
      </c>
      <c r="I9301" s="11">
        <v>7809902.7599999998</v>
      </c>
      <c r="J9301" s="12">
        <v>4.1301326000000001E-3</v>
      </c>
      <c r="K9301">
        <f>IFERROR(VLOOKUP(E9301,Sheet1!$D$2:$E$1226,2,FALSE),"")</f>
        <v>3904493</v>
      </c>
    </row>
    <row r="9302" spans="1:11" x14ac:dyDescent="0.2">
      <c r="A9302">
        <f t="shared" si="290"/>
        <v>3910024</v>
      </c>
      <c r="B9302" s="11">
        <v>2015</v>
      </c>
      <c r="C9302" s="11" t="str">
        <f>F9302</f>
        <v>UPPER SANDUSKY EX VLG SCHOOLS</v>
      </c>
      <c r="D9302" t="s">
        <v>1035</v>
      </c>
      <c r="E9302" t="str">
        <f t="shared" si="291"/>
        <v>9125UPPER SANDUSKY EX VLG SCHOOLS</v>
      </c>
      <c r="F9302" t="s">
        <v>985</v>
      </c>
      <c r="G9302" t="s">
        <v>985</v>
      </c>
      <c r="H9302" t="s">
        <v>891</v>
      </c>
      <c r="I9302" s="11">
        <v>970761.31</v>
      </c>
      <c r="J9302" s="12">
        <v>6.6460209999999996E-4</v>
      </c>
      <c r="K9302">
        <f>IFERROR(VLOOKUP(E9302,Sheet1!$D$2:$E$1226,2,FALSE),"")</f>
        <v>3910024</v>
      </c>
    </row>
    <row r="9303" spans="1:11" x14ac:dyDescent="0.2">
      <c r="A9303">
        <f t="shared" si="290"/>
        <v>3910024</v>
      </c>
      <c r="B9303" s="11">
        <v>2016</v>
      </c>
      <c r="C9303" s="11" t="str">
        <f>F9303</f>
        <v>UPPER SANDUSKY EX VLG SCHOOLS</v>
      </c>
      <c r="D9303" t="s">
        <v>1035</v>
      </c>
      <c r="E9303" t="str">
        <f t="shared" si="291"/>
        <v>9125UPPER SANDUSKY EX VLG SCHOOLS</v>
      </c>
      <c r="F9303" t="s">
        <v>985</v>
      </c>
      <c r="G9303" t="s">
        <v>985</v>
      </c>
      <c r="H9303" t="s">
        <v>891</v>
      </c>
      <c r="I9303" s="11">
        <v>1002740.94</v>
      </c>
      <c r="J9303" s="12">
        <v>6.8071549999999998E-4</v>
      </c>
      <c r="K9303">
        <f>IFERROR(VLOOKUP(E9303,Sheet1!$D$2:$E$1226,2,FALSE),"")</f>
        <v>3910024</v>
      </c>
    </row>
    <row r="9304" spans="1:11" x14ac:dyDescent="0.2">
      <c r="A9304">
        <f t="shared" si="290"/>
        <v>3910024</v>
      </c>
      <c r="B9304" s="11">
        <v>2017</v>
      </c>
      <c r="C9304" s="11" t="str">
        <f>F9304</f>
        <v>UPPER SANDUSKY EX VLG SCHOOLS</v>
      </c>
      <c r="D9304" t="s">
        <v>1035</v>
      </c>
      <c r="E9304" t="str">
        <f t="shared" si="291"/>
        <v>9125UPPER SANDUSKY EX VLG SCHOOLS</v>
      </c>
      <c r="F9304" t="s">
        <v>985</v>
      </c>
      <c r="G9304" t="s">
        <v>985</v>
      </c>
      <c r="H9304" t="s">
        <v>891</v>
      </c>
      <c r="I9304" s="11">
        <v>1025521.03</v>
      </c>
      <c r="J9304" s="12">
        <v>6.6629989999999995E-4</v>
      </c>
      <c r="K9304">
        <f>IFERROR(VLOOKUP(E9304,Sheet1!$D$2:$E$1226,2,FALSE),"")</f>
        <v>3910024</v>
      </c>
    </row>
    <row r="9305" spans="1:11" x14ac:dyDescent="0.2">
      <c r="A9305">
        <f t="shared" si="290"/>
        <v>3910024</v>
      </c>
      <c r="B9305" s="11">
        <v>2018</v>
      </c>
      <c r="C9305" s="11" t="str">
        <f>F9305</f>
        <v>UPPER SANDUSKY EX VLG SCHOOLS</v>
      </c>
      <c r="D9305" t="s">
        <v>1035</v>
      </c>
      <c r="E9305" t="str">
        <f t="shared" si="291"/>
        <v>9125UPPER SANDUSKY EX VLG SCHOOLS</v>
      </c>
      <c r="F9305" t="s">
        <v>985</v>
      </c>
      <c r="G9305" t="s">
        <v>985</v>
      </c>
      <c r="H9305" t="s">
        <v>891</v>
      </c>
      <c r="I9305" s="11">
        <v>1050668.05</v>
      </c>
      <c r="J9305" s="12">
        <v>6.6014820000000001E-4</v>
      </c>
      <c r="K9305">
        <f>IFERROR(VLOOKUP(E9305,Sheet1!$D$2:$E$1226,2,FALSE),"")</f>
        <v>3910024</v>
      </c>
    </row>
    <row r="9306" spans="1:11" x14ac:dyDescent="0.2">
      <c r="A9306">
        <f t="shared" si="290"/>
        <v>3910024</v>
      </c>
      <c r="B9306" s="11">
        <v>2019</v>
      </c>
      <c r="C9306" s="11" t="str">
        <f>F9306</f>
        <v>UPPER SANDUSKY EX VLG SCHOOLS</v>
      </c>
      <c r="D9306" t="s">
        <v>1035</v>
      </c>
      <c r="E9306" t="str">
        <f t="shared" si="291"/>
        <v>9125UPPER SANDUSKY EX VLG SCHOOLS</v>
      </c>
      <c r="F9306" t="s">
        <v>985</v>
      </c>
      <c r="G9306" t="s">
        <v>985</v>
      </c>
      <c r="H9306" t="s">
        <v>891</v>
      </c>
      <c r="I9306" s="11">
        <v>1095969.99</v>
      </c>
      <c r="J9306" s="12">
        <v>6.6678869999999999E-4</v>
      </c>
      <c r="K9306">
        <f>IFERROR(VLOOKUP(E9306,Sheet1!$D$2:$E$1226,2,FALSE),"")</f>
        <v>3910024</v>
      </c>
    </row>
    <row r="9307" spans="1:11" x14ac:dyDescent="0.2">
      <c r="A9307">
        <f t="shared" si="290"/>
        <v>3910024</v>
      </c>
      <c r="B9307" s="11">
        <v>2020</v>
      </c>
      <c r="C9307" s="11" t="str">
        <f>F9307</f>
        <v>UPPER SANDUSKY EX VLG SCHOOLS</v>
      </c>
      <c r="D9307" t="s">
        <v>1035</v>
      </c>
      <c r="E9307" t="str">
        <f t="shared" si="291"/>
        <v>9125UPPER SANDUSKY EX VLG SCHOOLS</v>
      </c>
      <c r="F9307" t="s">
        <v>985</v>
      </c>
      <c r="G9307" t="s">
        <v>985</v>
      </c>
      <c r="H9307" t="s">
        <v>891</v>
      </c>
      <c r="I9307" s="11">
        <v>1145788.1100000001</v>
      </c>
      <c r="J9307" s="12">
        <v>6.7814920000000003E-4</v>
      </c>
      <c r="K9307">
        <f>IFERROR(VLOOKUP(E9307,Sheet1!$D$2:$E$1226,2,FALSE),"")</f>
        <v>3910024</v>
      </c>
    </row>
    <row r="9308" spans="1:11" x14ac:dyDescent="0.2">
      <c r="A9308">
        <f t="shared" si="290"/>
        <v>3910024</v>
      </c>
      <c r="B9308" s="11">
        <v>2021</v>
      </c>
      <c r="C9308" s="11" t="str">
        <f>F9308</f>
        <v>UPPER SANDUSKY EX VLG SCHOOLS</v>
      </c>
      <c r="D9308" t="s">
        <v>1035</v>
      </c>
      <c r="E9308" t="str">
        <f t="shared" si="291"/>
        <v>9125UPPER SANDUSKY EX VLG SCHOOLS</v>
      </c>
      <c r="F9308" t="s">
        <v>985</v>
      </c>
      <c r="G9308" t="s">
        <v>985</v>
      </c>
      <c r="H9308" t="s">
        <v>891</v>
      </c>
      <c r="I9308" s="11">
        <v>1208235.74</v>
      </c>
      <c r="J9308" s="12">
        <v>6.9940951000000003E-4</v>
      </c>
      <c r="K9308">
        <f>IFERROR(VLOOKUP(E9308,Sheet1!$D$2:$E$1226,2,FALSE),"")</f>
        <v>3910024</v>
      </c>
    </row>
    <row r="9309" spans="1:11" x14ac:dyDescent="0.2">
      <c r="A9309">
        <f t="shared" si="290"/>
        <v>3910024</v>
      </c>
      <c r="B9309" s="11">
        <v>2022</v>
      </c>
      <c r="C9309" s="11" t="str">
        <f>F9309</f>
        <v>UPPER SANDUSKY EX VLG SCHOOLS</v>
      </c>
      <c r="D9309" t="s">
        <v>1035</v>
      </c>
      <c r="E9309" t="str">
        <f t="shared" si="291"/>
        <v>9125UPPER SANDUSKY EX VLG SCHOOLS</v>
      </c>
      <c r="F9309" t="s">
        <v>985</v>
      </c>
      <c r="G9309" t="s">
        <v>985</v>
      </c>
      <c r="H9309" t="s">
        <v>891</v>
      </c>
      <c r="I9309" s="11">
        <v>1300420.1299999999</v>
      </c>
      <c r="J9309" s="12">
        <v>7.1449040000000005E-4</v>
      </c>
      <c r="K9309">
        <f>IFERROR(VLOOKUP(E9309,Sheet1!$D$2:$E$1226,2,FALSE),"")</f>
        <v>3910024</v>
      </c>
    </row>
    <row r="9310" spans="1:11" x14ac:dyDescent="0.2">
      <c r="A9310">
        <f t="shared" si="290"/>
        <v>3910024</v>
      </c>
      <c r="B9310" s="11">
        <v>2023</v>
      </c>
      <c r="C9310" s="11" t="str">
        <f>F9310</f>
        <v>UPPER SANDUSKY EX VLG SCHOOLS</v>
      </c>
      <c r="D9310" t="s">
        <v>1035</v>
      </c>
      <c r="E9310" t="str">
        <f t="shared" si="291"/>
        <v>9125UPPER SANDUSKY EX VLG SCHOOLS</v>
      </c>
      <c r="F9310" t="s">
        <v>985</v>
      </c>
      <c r="G9310" t="s">
        <v>985</v>
      </c>
      <c r="H9310" t="s">
        <v>891</v>
      </c>
      <c r="I9310" s="11">
        <v>1259627.31</v>
      </c>
      <c r="J9310" s="12">
        <v>6.6613220000000001E-4</v>
      </c>
      <c r="K9310">
        <f>IFERROR(VLOOKUP(E9310,Sheet1!$D$2:$E$1226,2,FALSE),"")</f>
        <v>3910024</v>
      </c>
    </row>
    <row r="9311" spans="1:11" x14ac:dyDescent="0.2">
      <c r="A9311">
        <f t="shared" si="290"/>
        <v>3904752</v>
      </c>
      <c r="B9311" s="11">
        <v>2015</v>
      </c>
      <c r="C9311" s="11" t="str">
        <f>F9311</f>
        <v>UPPER SCIOTO VALLEY LOCAL SCHOOLS</v>
      </c>
      <c r="D9311" t="s">
        <v>399</v>
      </c>
      <c r="E9311" t="str">
        <f t="shared" si="291"/>
        <v>3308UPPER SCIOTO VALLEY LOCAL SCHOOLS</v>
      </c>
      <c r="F9311" t="s">
        <v>2417</v>
      </c>
      <c r="G9311" t="s">
        <v>340</v>
      </c>
      <c r="H9311" t="s">
        <v>336</v>
      </c>
      <c r="I9311" s="11">
        <v>279921.89</v>
      </c>
      <c r="J9311" s="12">
        <v>1.9164E-4</v>
      </c>
      <c r="K9311">
        <f>IFERROR(VLOOKUP(E9311,Sheet1!$D$2:$E$1226,2,FALSE),"")</f>
        <v>3904752</v>
      </c>
    </row>
    <row r="9312" spans="1:11" x14ac:dyDescent="0.2">
      <c r="A9312">
        <f t="shared" si="290"/>
        <v>3904752</v>
      </c>
      <c r="B9312" s="11">
        <v>2016</v>
      </c>
      <c r="C9312" s="11" t="str">
        <f>F9312</f>
        <v>UPPER SCIOTO VALLEY LOCAL SCHOOLS</v>
      </c>
      <c r="D9312" t="s">
        <v>399</v>
      </c>
      <c r="E9312" t="str">
        <f t="shared" si="291"/>
        <v>3308UPPER SCIOTO VALLEY LOCAL SCHOOLS</v>
      </c>
      <c r="F9312" t="s">
        <v>2417</v>
      </c>
      <c r="G9312" t="s">
        <v>2417</v>
      </c>
      <c r="H9312" t="s">
        <v>336</v>
      </c>
      <c r="I9312" s="11">
        <v>294464.84000000003</v>
      </c>
      <c r="J9312" s="12">
        <v>1.9989890000000001E-4</v>
      </c>
      <c r="K9312">
        <f>IFERROR(VLOOKUP(E9312,Sheet1!$D$2:$E$1226,2,FALSE),"")</f>
        <v>3904752</v>
      </c>
    </row>
    <row r="9313" spans="1:11" x14ac:dyDescent="0.2">
      <c r="A9313">
        <f t="shared" si="290"/>
        <v>3904752</v>
      </c>
      <c r="B9313" s="11">
        <v>2017</v>
      </c>
      <c r="C9313" s="11" t="str">
        <f>F9313</f>
        <v>UPPER SCIOTO VALLEY LOCAL SCHOOLS</v>
      </c>
      <c r="D9313" t="s">
        <v>399</v>
      </c>
      <c r="E9313" t="str">
        <f t="shared" si="291"/>
        <v>3308UPPER SCIOTO VALLEY LOCAL SCHOOLS</v>
      </c>
      <c r="F9313" t="s">
        <v>2417</v>
      </c>
      <c r="G9313" t="s">
        <v>2417</v>
      </c>
      <c r="H9313" t="s">
        <v>336</v>
      </c>
      <c r="I9313" s="11">
        <v>310768.40000000002</v>
      </c>
      <c r="J9313" s="12">
        <v>2.0191189999999999E-4</v>
      </c>
      <c r="K9313">
        <f>IFERROR(VLOOKUP(E9313,Sheet1!$D$2:$E$1226,2,FALSE),"")</f>
        <v>3904752</v>
      </c>
    </row>
    <row r="9314" spans="1:11" x14ac:dyDescent="0.2">
      <c r="A9314">
        <f t="shared" si="290"/>
        <v>3904752</v>
      </c>
      <c r="B9314" s="11">
        <v>2018</v>
      </c>
      <c r="C9314" s="11" t="str">
        <f>F9314</f>
        <v>UPPER SCIOTO VALLEY LOCAL SCHOOLS</v>
      </c>
      <c r="D9314" t="s">
        <v>399</v>
      </c>
      <c r="E9314" t="str">
        <f t="shared" si="291"/>
        <v>3308UPPER SCIOTO VALLEY LOCAL SCHOOLS</v>
      </c>
      <c r="F9314" t="s">
        <v>2417</v>
      </c>
      <c r="G9314" t="s">
        <v>2417</v>
      </c>
      <c r="H9314" t="s">
        <v>336</v>
      </c>
      <c r="I9314" s="11">
        <v>321883.21000000002</v>
      </c>
      <c r="J9314" s="12">
        <v>2.0224340000000001E-4</v>
      </c>
      <c r="K9314">
        <f>IFERROR(VLOOKUP(E9314,Sheet1!$D$2:$E$1226,2,FALSE),"")</f>
        <v>3904752</v>
      </c>
    </row>
    <row r="9315" spans="1:11" x14ac:dyDescent="0.2">
      <c r="A9315">
        <f t="shared" si="290"/>
        <v>3904752</v>
      </c>
      <c r="B9315" s="11">
        <v>2019</v>
      </c>
      <c r="C9315" s="11" t="str">
        <f>F9315</f>
        <v>UPPER SCIOTO VALLEY LOCAL SCHOOLS</v>
      </c>
      <c r="D9315" t="s">
        <v>399</v>
      </c>
      <c r="E9315" t="str">
        <f t="shared" si="291"/>
        <v>3308UPPER SCIOTO VALLEY LOCAL SCHOOLS</v>
      </c>
      <c r="F9315" t="s">
        <v>2417</v>
      </c>
      <c r="G9315" t="s">
        <v>2417</v>
      </c>
      <c r="H9315" t="s">
        <v>336</v>
      </c>
      <c r="I9315" s="11">
        <v>317523.74</v>
      </c>
      <c r="J9315" s="12">
        <v>1.9318159999999999E-4</v>
      </c>
      <c r="K9315">
        <f>IFERROR(VLOOKUP(E9315,Sheet1!$D$2:$E$1226,2,FALSE),"")</f>
        <v>3904752</v>
      </c>
    </row>
    <row r="9316" spans="1:11" x14ac:dyDescent="0.2">
      <c r="A9316">
        <f t="shared" si="290"/>
        <v>3904752</v>
      </c>
      <c r="B9316" s="11">
        <v>2020</v>
      </c>
      <c r="C9316" s="11" t="str">
        <f>F9316</f>
        <v>UPPER SCIOTO VALLEY LOCAL SCHOOLS</v>
      </c>
      <c r="D9316" t="s">
        <v>399</v>
      </c>
      <c r="E9316" t="str">
        <f t="shared" si="291"/>
        <v>3308UPPER SCIOTO VALLEY LOCAL SCHOOLS</v>
      </c>
      <c r="F9316" t="s">
        <v>2417</v>
      </c>
      <c r="G9316" t="s">
        <v>2417</v>
      </c>
      <c r="H9316" t="s">
        <v>336</v>
      </c>
      <c r="I9316" s="11">
        <v>314092.11</v>
      </c>
      <c r="J9316" s="12">
        <v>1.858994E-4</v>
      </c>
      <c r="K9316">
        <f>IFERROR(VLOOKUP(E9316,Sheet1!$D$2:$E$1226,2,FALSE),"")</f>
        <v>3904752</v>
      </c>
    </row>
    <row r="9317" spans="1:11" x14ac:dyDescent="0.2">
      <c r="A9317">
        <f t="shared" si="290"/>
        <v>3904752</v>
      </c>
      <c r="B9317" s="11">
        <v>2021</v>
      </c>
      <c r="C9317" s="11" t="str">
        <f>F9317</f>
        <v>UPPER SCIOTO VALLEY LOCAL SCHOOLS</v>
      </c>
      <c r="D9317" t="s">
        <v>399</v>
      </c>
      <c r="E9317" t="str">
        <f t="shared" si="291"/>
        <v>3308UPPER SCIOTO VALLEY LOCAL SCHOOLS</v>
      </c>
      <c r="F9317" t="s">
        <v>2417</v>
      </c>
      <c r="G9317" t="s">
        <v>2417</v>
      </c>
      <c r="H9317" t="s">
        <v>336</v>
      </c>
      <c r="I9317" s="11">
        <v>318620.24</v>
      </c>
      <c r="J9317" s="12">
        <v>1.8443919E-4</v>
      </c>
      <c r="K9317">
        <f>IFERROR(VLOOKUP(E9317,Sheet1!$D$2:$E$1226,2,FALSE),"")</f>
        <v>3904752</v>
      </c>
    </row>
    <row r="9318" spans="1:11" x14ac:dyDescent="0.2">
      <c r="A9318">
        <f t="shared" si="290"/>
        <v>3904752</v>
      </c>
      <c r="B9318" s="11">
        <v>2022</v>
      </c>
      <c r="C9318" s="11" t="str">
        <f>F9318</f>
        <v>UPPER SCIOTO VALLEY LOCAL SCHOOLS</v>
      </c>
      <c r="D9318" t="s">
        <v>399</v>
      </c>
      <c r="E9318" t="str">
        <f t="shared" si="291"/>
        <v>3308UPPER SCIOTO VALLEY LOCAL SCHOOLS</v>
      </c>
      <c r="F9318" t="s">
        <v>2417</v>
      </c>
      <c r="G9318" t="s">
        <v>2417</v>
      </c>
      <c r="H9318" t="s">
        <v>336</v>
      </c>
      <c r="I9318" s="11">
        <v>342489.77</v>
      </c>
      <c r="J9318" s="12">
        <v>1.8817430000000001E-4</v>
      </c>
      <c r="K9318">
        <f>IFERROR(VLOOKUP(E9318,Sheet1!$D$2:$E$1226,2,FALSE),"")</f>
        <v>3904752</v>
      </c>
    </row>
    <row r="9319" spans="1:11" x14ac:dyDescent="0.2">
      <c r="A9319">
        <f t="shared" si="290"/>
        <v>3904752</v>
      </c>
      <c r="B9319" s="11">
        <v>2023</v>
      </c>
      <c r="C9319" s="11" t="str">
        <f>F9319</f>
        <v>UPPER SCIOTO VALLEY LOCAL SCHOOLS</v>
      </c>
      <c r="D9319" t="s">
        <v>399</v>
      </c>
      <c r="E9319" t="str">
        <f t="shared" si="291"/>
        <v>3308UPPER SCIOTO VALLEY LOCAL SCHOOLS</v>
      </c>
      <c r="F9319" t="s">
        <v>2417</v>
      </c>
      <c r="G9319" t="s">
        <v>2417</v>
      </c>
      <c r="H9319" t="s">
        <v>336</v>
      </c>
      <c r="I9319" s="11">
        <v>360659.7</v>
      </c>
      <c r="J9319" s="12">
        <v>1.907287E-4</v>
      </c>
      <c r="K9319">
        <f>IFERROR(VLOOKUP(E9319,Sheet1!$D$2:$E$1226,2,FALSE),"")</f>
        <v>3904752</v>
      </c>
    </row>
    <row r="9320" spans="1:11" x14ac:dyDescent="0.2">
      <c r="A9320">
        <f t="shared" si="290"/>
        <v>3906212</v>
      </c>
      <c r="B9320" s="11">
        <v>2015</v>
      </c>
      <c r="C9320" s="11" t="str">
        <f>F9320</f>
        <v>UPPER VALLEY JVS</v>
      </c>
      <c r="D9320" t="s">
        <v>1548</v>
      </c>
      <c r="E9320" t="str">
        <f t="shared" si="291"/>
        <v>9866UPPER VALLEY JVS</v>
      </c>
      <c r="F9320" t="s">
        <v>1484</v>
      </c>
      <c r="G9320" t="s">
        <v>1484</v>
      </c>
      <c r="H9320" t="s">
        <v>495</v>
      </c>
      <c r="I9320" s="11">
        <v>1160309.5900000001</v>
      </c>
      <c r="J9320" s="12">
        <v>7.9437050000000003E-4</v>
      </c>
      <c r="K9320">
        <f>IFERROR(VLOOKUP(E9320,Sheet1!$D$2:$E$1226,2,FALSE),"")</f>
        <v>3906212</v>
      </c>
    </row>
    <row r="9321" spans="1:11" x14ac:dyDescent="0.2">
      <c r="A9321">
        <f t="shared" si="290"/>
        <v>3906212</v>
      </c>
      <c r="B9321" s="11">
        <v>2016</v>
      </c>
      <c r="C9321" s="11" t="str">
        <f>F9321</f>
        <v>UPPER VALLEY JVS</v>
      </c>
      <c r="D9321" t="s">
        <v>1548</v>
      </c>
      <c r="E9321" t="str">
        <f t="shared" si="291"/>
        <v>9866UPPER VALLEY JVS</v>
      </c>
      <c r="F9321" t="s">
        <v>1484</v>
      </c>
      <c r="G9321" t="s">
        <v>1484</v>
      </c>
      <c r="H9321" t="s">
        <v>495</v>
      </c>
      <c r="I9321" s="11">
        <v>1139176.48</v>
      </c>
      <c r="J9321" s="12">
        <v>7.7333540000000002E-4</v>
      </c>
      <c r="K9321">
        <f>IFERROR(VLOOKUP(E9321,Sheet1!$D$2:$E$1226,2,FALSE),"")</f>
        <v>3906212</v>
      </c>
    </row>
    <row r="9322" spans="1:11" x14ac:dyDescent="0.2">
      <c r="A9322">
        <f t="shared" si="290"/>
        <v>3906212</v>
      </c>
      <c r="B9322" s="11">
        <v>2017</v>
      </c>
      <c r="C9322" s="11" t="str">
        <f>F9322</f>
        <v>UPPER VALLEY JVS</v>
      </c>
      <c r="D9322" t="s">
        <v>1548</v>
      </c>
      <c r="E9322" t="str">
        <f t="shared" si="291"/>
        <v>9866UPPER VALLEY JVS</v>
      </c>
      <c r="F9322" t="s">
        <v>1484</v>
      </c>
      <c r="G9322" t="s">
        <v>1484</v>
      </c>
      <c r="H9322" t="s">
        <v>495</v>
      </c>
      <c r="I9322" s="11">
        <v>1153307.3799999999</v>
      </c>
      <c r="J9322" s="12">
        <v>7.4932500000000001E-4</v>
      </c>
      <c r="K9322">
        <f>IFERROR(VLOOKUP(E9322,Sheet1!$D$2:$E$1226,2,FALSE),"")</f>
        <v>3906212</v>
      </c>
    </row>
    <row r="9323" spans="1:11" x14ac:dyDescent="0.2">
      <c r="A9323">
        <f t="shared" si="290"/>
        <v>3906212</v>
      </c>
      <c r="B9323" s="11">
        <v>2018</v>
      </c>
      <c r="C9323" s="11" t="str">
        <f>F9323</f>
        <v>UPPER VALLEY JVS</v>
      </c>
      <c r="D9323" t="s">
        <v>1548</v>
      </c>
      <c r="E9323" t="str">
        <f t="shared" si="291"/>
        <v>9866UPPER VALLEY JVS</v>
      </c>
      <c r="F9323" t="s">
        <v>1484</v>
      </c>
      <c r="G9323" t="s">
        <v>1484</v>
      </c>
      <c r="H9323" t="s">
        <v>495</v>
      </c>
      <c r="I9323" s="11">
        <v>1209455.42</v>
      </c>
      <c r="J9323" s="12">
        <v>7.5991640000000005E-4</v>
      </c>
      <c r="K9323">
        <f>IFERROR(VLOOKUP(E9323,Sheet1!$D$2:$E$1226,2,FALSE),"")</f>
        <v>3906212</v>
      </c>
    </row>
    <row r="9324" spans="1:11" x14ac:dyDescent="0.2">
      <c r="A9324">
        <f t="shared" si="290"/>
        <v>3906212</v>
      </c>
      <c r="B9324" s="11">
        <v>2019</v>
      </c>
      <c r="C9324" s="11" t="str">
        <f>F9324</f>
        <v>UPPER VALLEY JVS</v>
      </c>
      <c r="D9324" t="s">
        <v>1548</v>
      </c>
      <c r="E9324" t="str">
        <f t="shared" si="291"/>
        <v>9866UPPER VALLEY JVS</v>
      </c>
      <c r="F9324" t="s">
        <v>1484</v>
      </c>
      <c r="G9324" t="s">
        <v>1484</v>
      </c>
      <c r="H9324" t="s">
        <v>495</v>
      </c>
      <c r="I9324" s="11">
        <v>1234795.46</v>
      </c>
      <c r="J9324" s="12">
        <v>7.5125020000000003E-4</v>
      </c>
      <c r="K9324">
        <f>IFERROR(VLOOKUP(E9324,Sheet1!$D$2:$E$1226,2,FALSE),"")</f>
        <v>3906212</v>
      </c>
    </row>
    <row r="9325" spans="1:11" x14ac:dyDescent="0.2">
      <c r="A9325">
        <f t="shared" si="290"/>
        <v>3906212</v>
      </c>
      <c r="B9325" s="11">
        <v>2020</v>
      </c>
      <c r="C9325" s="11" t="str">
        <f>F9325</f>
        <v>UPPER VALLEY JVS</v>
      </c>
      <c r="D9325" t="s">
        <v>1548</v>
      </c>
      <c r="E9325" t="str">
        <f t="shared" si="291"/>
        <v>9866UPPER VALLEY JVS</v>
      </c>
      <c r="F9325" t="s">
        <v>1484</v>
      </c>
      <c r="G9325" t="s">
        <v>1484</v>
      </c>
      <c r="H9325" t="s">
        <v>495</v>
      </c>
      <c r="I9325" s="11">
        <v>1275813.2</v>
      </c>
      <c r="J9325" s="12">
        <v>7.5510620000000003E-4</v>
      </c>
      <c r="K9325">
        <f>IFERROR(VLOOKUP(E9325,Sheet1!$D$2:$E$1226,2,FALSE),"")</f>
        <v>3906212</v>
      </c>
    </row>
    <row r="9326" spans="1:11" x14ac:dyDescent="0.2">
      <c r="A9326">
        <f t="shared" si="290"/>
        <v>3906212</v>
      </c>
      <c r="B9326" s="11">
        <v>2021</v>
      </c>
      <c r="C9326" s="11" t="str">
        <f>F9326</f>
        <v>UPPER VALLEY JVS</v>
      </c>
      <c r="D9326" t="s">
        <v>1548</v>
      </c>
      <c r="E9326" t="str">
        <f t="shared" si="291"/>
        <v>9866UPPER VALLEY JVS</v>
      </c>
      <c r="F9326" t="s">
        <v>1484</v>
      </c>
      <c r="G9326" t="s">
        <v>1484</v>
      </c>
      <c r="H9326" t="s">
        <v>495</v>
      </c>
      <c r="I9326" s="11">
        <v>1351072.24</v>
      </c>
      <c r="J9326" s="12">
        <v>7.8209305E-4</v>
      </c>
      <c r="K9326">
        <f>IFERROR(VLOOKUP(E9326,Sheet1!$D$2:$E$1226,2,FALSE),"")</f>
        <v>3906212</v>
      </c>
    </row>
    <row r="9327" spans="1:11" x14ac:dyDescent="0.2">
      <c r="A9327">
        <f t="shared" si="290"/>
        <v>3906212</v>
      </c>
      <c r="B9327" s="11">
        <v>2022</v>
      </c>
      <c r="C9327" s="11" t="str">
        <f>F9327</f>
        <v>UPPER VALLEY JVS</v>
      </c>
      <c r="D9327" t="s">
        <v>1548</v>
      </c>
      <c r="E9327" t="str">
        <f t="shared" si="291"/>
        <v>9866UPPER VALLEY JVS</v>
      </c>
      <c r="F9327" t="s">
        <v>1484</v>
      </c>
      <c r="G9327" t="s">
        <v>1484</v>
      </c>
      <c r="H9327" t="s">
        <v>495</v>
      </c>
      <c r="I9327" s="11">
        <v>1419876.4</v>
      </c>
      <c r="J9327" s="12">
        <v>7.8012329999999996E-4</v>
      </c>
      <c r="K9327">
        <f>IFERROR(VLOOKUP(E9327,Sheet1!$D$2:$E$1226,2,FALSE),"")</f>
        <v>3906212</v>
      </c>
    </row>
    <row r="9328" spans="1:11" x14ac:dyDescent="0.2">
      <c r="A9328">
        <f t="shared" si="290"/>
        <v>3906212</v>
      </c>
      <c r="B9328" s="11">
        <v>2023</v>
      </c>
      <c r="C9328" s="11" t="str">
        <f>F9328</f>
        <v>UPPER VALLEY JVS</v>
      </c>
      <c r="D9328" t="s">
        <v>1548</v>
      </c>
      <c r="E9328" t="str">
        <f t="shared" si="291"/>
        <v>9866UPPER VALLEY JVS</v>
      </c>
      <c r="F9328" t="s">
        <v>1484</v>
      </c>
      <c r="G9328" t="s">
        <v>1484</v>
      </c>
      <c r="H9328" t="s">
        <v>495</v>
      </c>
      <c r="I9328" s="11">
        <v>1485140.58</v>
      </c>
      <c r="J9328" s="12">
        <v>7.8539099999999998E-4</v>
      </c>
      <c r="K9328">
        <f>IFERROR(VLOOKUP(E9328,Sheet1!$D$2:$E$1226,2,FALSE),"")</f>
        <v>3906212</v>
      </c>
    </row>
    <row r="9329" spans="1:11" x14ac:dyDescent="0.2">
      <c r="A9329">
        <f t="shared" si="290"/>
        <v>3904494</v>
      </c>
      <c r="B9329" s="11">
        <v>2015</v>
      </c>
      <c r="C9329" s="11" t="str">
        <f>F9329</f>
        <v>URBANA CITY SCHOOLS</v>
      </c>
      <c r="D9329" t="s">
        <v>1875</v>
      </c>
      <c r="E9329" t="str">
        <f t="shared" si="291"/>
        <v>C239URBANA CITY SCHOOLS</v>
      </c>
      <c r="F9329" t="s">
        <v>1874</v>
      </c>
      <c r="G9329" t="s">
        <v>1874</v>
      </c>
      <c r="H9329" t="s">
        <v>56</v>
      </c>
      <c r="I9329" s="11">
        <v>1226529.58</v>
      </c>
      <c r="J9329" s="12">
        <v>8.3970599999999996E-4</v>
      </c>
      <c r="K9329">
        <f>IFERROR(VLOOKUP(E9329,Sheet1!$D$2:$E$1226,2,FALSE),"")</f>
        <v>3904494</v>
      </c>
    </row>
    <row r="9330" spans="1:11" x14ac:dyDescent="0.2">
      <c r="A9330">
        <f t="shared" si="290"/>
        <v>3904494</v>
      </c>
      <c r="B9330" s="11">
        <v>2016</v>
      </c>
      <c r="C9330" s="11" t="str">
        <f>F9330</f>
        <v>URBANA CITY SCHOOLS</v>
      </c>
      <c r="D9330" t="s">
        <v>1875</v>
      </c>
      <c r="E9330" t="str">
        <f t="shared" si="291"/>
        <v>C239URBANA CITY SCHOOLS</v>
      </c>
      <c r="F9330" t="s">
        <v>1874</v>
      </c>
      <c r="G9330" t="s">
        <v>1874</v>
      </c>
      <c r="H9330" t="s">
        <v>56</v>
      </c>
      <c r="I9330" s="11">
        <v>1234244.82</v>
      </c>
      <c r="J9330" s="12">
        <v>8.3787300000000005E-4</v>
      </c>
      <c r="K9330">
        <f>IFERROR(VLOOKUP(E9330,Sheet1!$D$2:$E$1226,2,FALSE),"")</f>
        <v>3904494</v>
      </c>
    </row>
    <row r="9331" spans="1:11" x14ac:dyDescent="0.2">
      <c r="A9331">
        <f t="shared" si="290"/>
        <v>3904494</v>
      </c>
      <c r="B9331" s="11">
        <v>2017</v>
      </c>
      <c r="C9331" s="11" t="str">
        <f>F9331</f>
        <v>URBANA CITY SCHOOLS</v>
      </c>
      <c r="D9331" t="s">
        <v>1875</v>
      </c>
      <c r="E9331" t="str">
        <f t="shared" si="291"/>
        <v>C239URBANA CITY SCHOOLS</v>
      </c>
      <c r="F9331" t="s">
        <v>1874</v>
      </c>
      <c r="G9331" t="s">
        <v>1874</v>
      </c>
      <c r="H9331" t="s">
        <v>56</v>
      </c>
      <c r="I9331" s="11">
        <v>1305013.8799999999</v>
      </c>
      <c r="J9331" s="12">
        <v>8.4789149999999998E-4</v>
      </c>
      <c r="K9331">
        <f>IFERROR(VLOOKUP(E9331,Sheet1!$D$2:$E$1226,2,FALSE),"")</f>
        <v>3904494</v>
      </c>
    </row>
    <row r="9332" spans="1:11" x14ac:dyDescent="0.2">
      <c r="A9332">
        <f t="shared" si="290"/>
        <v>3904494</v>
      </c>
      <c r="B9332" s="11">
        <v>2018</v>
      </c>
      <c r="C9332" s="11" t="str">
        <f>F9332</f>
        <v>URBANA CITY SCHOOLS</v>
      </c>
      <c r="D9332" t="s">
        <v>1875</v>
      </c>
      <c r="E9332" t="str">
        <f t="shared" si="291"/>
        <v>C239URBANA CITY SCHOOLS</v>
      </c>
      <c r="F9332" t="s">
        <v>1874</v>
      </c>
      <c r="G9332" t="s">
        <v>1874</v>
      </c>
      <c r="H9332" t="s">
        <v>56</v>
      </c>
      <c r="I9332" s="11">
        <v>1343025.84</v>
      </c>
      <c r="J9332" s="12">
        <v>8.4384040000000003E-4</v>
      </c>
      <c r="K9332">
        <f>IFERROR(VLOOKUP(E9332,Sheet1!$D$2:$E$1226,2,FALSE),"")</f>
        <v>3904494</v>
      </c>
    </row>
    <row r="9333" spans="1:11" x14ac:dyDescent="0.2">
      <c r="A9333">
        <f t="shared" si="290"/>
        <v>3904494</v>
      </c>
      <c r="B9333" s="11">
        <v>2019</v>
      </c>
      <c r="C9333" s="11" t="str">
        <f>F9333</f>
        <v>URBANA CITY SCHOOLS</v>
      </c>
      <c r="D9333" t="s">
        <v>1875</v>
      </c>
      <c r="E9333" t="str">
        <f t="shared" si="291"/>
        <v>C239URBANA CITY SCHOOLS</v>
      </c>
      <c r="F9333" t="s">
        <v>1874</v>
      </c>
      <c r="G9333" t="s">
        <v>1874</v>
      </c>
      <c r="H9333" t="s">
        <v>56</v>
      </c>
      <c r="I9333" s="11">
        <v>1350617.22</v>
      </c>
      <c r="J9333" s="12">
        <v>8.2171619999999996E-4</v>
      </c>
      <c r="K9333">
        <f>IFERROR(VLOOKUP(E9333,Sheet1!$D$2:$E$1226,2,FALSE),"")</f>
        <v>3904494</v>
      </c>
    </row>
    <row r="9334" spans="1:11" x14ac:dyDescent="0.2">
      <c r="A9334">
        <f t="shared" si="290"/>
        <v>3904494</v>
      </c>
      <c r="B9334" s="11">
        <v>2020</v>
      </c>
      <c r="C9334" s="11" t="str">
        <f>F9334</f>
        <v>URBANA CITY SCHOOLS</v>
      </c>
      <c r="D9334" t="s">
        <v>1875</v>
      </c>
      <c r="E9334" t="str">
        <f t="shared" si="291"/>
        <v>C239URBANA CITY SCHOOLS</v>
      </c>
      <c r="F9334" t="s">
        <v>1874</v>
      </c>
      <c r="G9334" t="s">
        <v>1874</v>
      </c>
      <c r="H9334" t="s">
        <v>56</v>
      </c>
      <c r="I9334" s="11">
        <v>1365452.97</v>
      </c>
      <c r="J9334" s="12">
        <v>8.0816060000000003E-4</v>
      </c>
      <c r="K9334">
        <f>IFERROR(VLOOKUP(E9334,Sheet1!$D$2:$E$1226,2,FALSE),"")</f>
        <v>3904494</v>
      </c>
    </row>
    <row r="9335" spans="1:11" x14ac:dyDescent="0.2">
      <c r="A9335">
        <f t="shared" si="290"/>
        <v>3904494</v>
      </c>
      <c r="B9335" s="11">
        <v>2021</v>
      </c>
      <c r="C9335" s="11" t="str">
        <f>F9335</f>
        <v>URBANA CITY SCHOOLS</v>
      </c>
      <c r="D9335" t="s">
        <v>1875</v>
      </c>
      <c r="E9335" t="str">
        <f t="shared" si="291"/>
        <v>C239URBANA CITY SCHOOLS</v>
      </c>
      <c r="F9335" t="s">
        <v>1874</v>
      </c>
      <c r="G9335" t="s">
        <v>1874</v>
      </c>
      <c r="H9335" t="s">
        <v>56</v>
      </c>
      <c r="I9335" s="11">
        <v>1356530.33</v>
      </c>
      <c r="J9335" s="12">
        <v>7.8525256999999995E-4</v>
      </c>
      <c r="K9335">
        <f>IFERROR(VLOOKUP(E9335,Sheet1!$D$2:$E$1226,2,FALSE),"")</f>
        <v>3904494</v>
      </c>
    </row>
    <row r="9336" spans="1:11" x14ac:dyDescent="0.2">
      <c r="A9336">
        <f t="shared" si="290"/>
        <v>3904494</v>
      </c>
      <c r="B9336" s="11">
        <v>2022</v>
      </c>
      <c r="C9336" s="11" t="str">
        <f>F9336</f>
        <v>URBANA CITY SCHOOLS</v>
      </c>
      <c r="D9336" t="s">
        <v>1875</v>
      </c>
      <c r="E9336" t="str">
        <f t="shared" si="291"/>
        <v>C239URBANA CITY SCHOOLS</v>
      </c>
      <c r="F9336" t="s">
        <v>1874</v>
      </c>
      <c r="G9336" t="s">
        <v>1874</v>
      </c>
      <c r="H9336" t="s">
        <v>56</v>
      </c>
      <c r="I9336" s="11">
        <v>1389525.25</v>
      </c>
      <c r="J9336" s="12">
        <v>7.6344740000000003E-4</v>
      </c>
      <c r="K9336">
        <f>IFERROR(VLOOKUP(E9336,Sheet1!$D$2:$E$1226,2,FALSE),"")</f>
        <v>3904494</v>
      </c>
    </row>
    <row r="9337" spans="1:11" x14ac:dyDescent="0.2">
      <c r="A9337">
        <f t="shared" si="290"/>
        <v>3904494</v>
      </c>
      <c r="B9337" s="11">
        <v>2023</v>
      </c>
      <c r="C9337" s="11" t="str">
        <f>F9337</f>
        <v>URBANA CITY SCHOOLS</v>
      </c>
      <c r="D9337" t="s">
        <v>1875</v>
      </c>
      <c r="E9337" t="str">
        <f t="shared" si="291"/>
        <v>C239URBANA CITY SCHOOLS</v>
      </c>
      <c r="F9337" t="s">
        <v>1874</v>
      </c>
      <c r="G9337" t="s">
        <v>1874</v>
      </c>
      <c r="H9337" t="s">
        <v>56</v>
      </c>
      <c r="I9337" s="11">
        <v>1422583.02</v>
      </c>
      <c r="J9337" s="12">
        <v>7.5230849999999999E-4</v>
      </c>
      <c r="K9337">
        <f>IFERROR(VLOOKUP(E9337,Sheet1!$D$2:$E$1226,2,FALSE),"")</f>
        <v>3904494</v>
      </c>
    </row>
    <row r="9338" spans="1:11" x14ac:dyDescent="0.2">
      <c r="A9338">
        <f t="shared" si="290"/>
        <v>3901566</v>
      </c>
      <c r="B9338" s="11">
        <v>2017</v>
      </c>
      <c r="C9338" s="11" t="str">
        <f>F9338</f>
        <v>UTICA SHALE ACADEMY OF OHIO</v>
      </c>
      <c r="D9338" t="s">
        <v>2495</v>
      </c>
      <c r="E9338" t="str">
        <f t="shared" si="291"/>
        <v>D405UTICA SHALE ACADEMY OF OHIO</v>
      </c>
      <c r="F9338" t="s">
        <v>2494</v>
      </c>
      <c r="G9338" t="s">
        <v>2494</v>
      </c>
      <c r="H9338" t="s">
        <v>132</v>
      </c>
      <c r="I9338" s="11">
        <v>2552.48</v>
      </c>
      <c r="J9338" s="12">
        <v>1.6584000000000001E-6</v>
      </c>
      <c r="K9338">
        <f>IFERROR(VLOOKUP(E9338,Sheet1!$D$2:$E$1226,2,FALSE),"")</f>
        <v>3901566</v>
      </c>
    </row>
    <row r="9339" spans="1:11" x14ac:dyDescent="0.2">
      <c r="A9339">
        <f t="shared" si="290"/>
        <v>3901566</v>
      </c>
      <c r="B9339" s="11">
        <v>2018</v>
      </c>
      <c r="C9339" s="11" t="str">
        <f>F9339</f>
        <v>UTICA SHALE ACADEMY OF OHIO</v>
      </c>
      <c r="D9339" t="s">
        <v>2495</v>
      </c>
      <c r="E9339" t="str">
        <f t="shared" si="291"/>
        <v>D405UTICA SHALE ACADEMY OF OHIO</v>
      </c>
      <c r="F9339" t="s">
        <v>2494</v>
      </c>
      <c r="G9339" t="s">
        <v>2494</v>
      </c>
      <c r="H9339" t="s">
        <v>132</v>
      </c>
      <c r="I9339" s="11">
        <v>2250.36</v>
      </c>
      <c r="J9339" s="12">
        <v>1.4138999999999999E-6</v>
      </c>
      <c r="K9339">
        <f>IFERROR(VLOOKUP(E9339,Sheet1!$D$2:$E$1226,2,FALSE),"")</f>
        <v>3901566</v>
      </c>
    </row>
    <row r="9340" spans="1:11" x14ac:dyDescent="0.2">
      <c r="A9340">
        <f t="shared" si="290"/>
        <v>3901566</v>
      </c>
      <c r="B9340" s="11">
        <v>2019</v>
      </c>
      <c r="C9340" s="11" t="str">
        <f>F9340</f>
        <v>UTICA SHALE ACADEMY OF OHIO</v>
      </c>
      <c r="D9340" t="s">
        <v>2495</v>
      </c>
      <c r="E9340" t="str">
        <f t="shared" si="291"/>
        <v>D405UTICA SHALE ACADEMY OF OHIO</v>
      </c>
      <c r="F9340" t="s">
        <v>2494</v>
      </c>
      <c r="G9340" t="s">
        <v>2494</v>
      </c>
      <c r="H9340" t="s">
        <v>132</v>
      </c>
      <c r="I9340" s="11">
        <v>2298.2399999999998</v>
      </c>
      <c r="J9340" s="12">
        <v>1.3983E-6</v>
      </c>
      <c r="K9340">
        <f>IFERROR(VLOOKUP(E9340,Sheet1!$D$2:$E$1226,2,FALSE),"")</f>
        <v>3901566</v>
      </c>
    </row>
    <row r="9341" spans="1:11" x14ac:dyDescent="0.2">
      <c r="A9341">
        <f t="shared" si="290"/>
        <v>3901566</v>
      </c>
      <c r="B9341" s="11">
        <v>2020</v>
      </c>
      <c r="C9341" s="11" t="str">
        <f>F9341</f>
        <v>UTICA SHALE ACADEMY OF OHIO</v>
      </c>
      <c r="D9341" t="s">
        <v>2495</v>
      </c>
      <c r="E9341" t="str">
        <f t="shared" si="291"/>
        <v>D405UTICA SHALE ACADEMY OF OHIO</v>
      </c>
      <c r="F9341" t="s">
        <v>2494</v>
      </c>
      <c r="G9341" t="s">
        <v>2494</v>
      </c>
      <c r="H9341" t="s">
        <v>2567</v>
      </c>
      <c r="I9341" s="11">
        <v>1915.2</v>
      </c>
      <c r="J9341" s="12">
        <v>1.1335E-6</v>
      </c>
      <c r="K9341">
        <f>IFERROR(VLOOKUP(E9341,Sheet1!$D$2:$E$1226,2,FALSE),"")</f>
        <v>3901566</v>
      </c>
    </row>
    <row r="9342" spans="1:11" x14ac:dyDescent="0.2">
      <c r="A9342">
        <f t="shared" si="290"/>
        <v>3900479</v>
      </c>
      <c r="B9342" s="11">
        <v>2019</v>
      </c>
      <c r="C9342" s="11" t="str">
        <f>F9342</f>
        <v>V L T ACADEMY</v>
      </c>
      <c r="D9342" t="s">
        <v>2540</v>
      </c>
      <c r="E9342" t="str">
        <f t="shared" si="291"/>
        <v>D102V L T ACADEMY</v>
      </c>
      <c r="F9342" t="s">
        <v>2539</v>
      </c>
      <c r="G9342" t="s">
        <v>2539</v>
      </c>
      <c r="H9342" t="s">
        <v>269</v>
      </c>
      <c r="I9342" s="11">
        <v>7800.97</v>
      </c>
      <c r="J9342" s="12">
        <v>4.7461000000000002E-6</v>
      </c>
      <c r="K9342">
        <f>IFERROR(VLOOKUP(E9342,Sheet1!$D$2:$E$1226,2,FALSE),"")</f>
        <v>3900479</v>
      </c>
    </row>
    <row r="9343" spans="1:11" x14ac:dyDescent="0.2">
      <c r="A9343">
        <f t="shared" si="290"/>
        <v>3904964</v>
      </c>
      <c r="B9343" s="11">
        <v>2015</v>
      </c>
      <c r="C9343" s="11" t="str">
        <f>F9343</f>
        <v>VALLEY LOCAL SCHOOLS</v>
      </c>
      <c r="D9343" t="s">
        <v>744</v>
      </c>
      <c r="E9343" t="str">
        <f t="shared" si="291"/>
        <v>7312VALLEY LOCAL SCHOOLS</v>
      </c>
      <c r="F9343" t="s">
        <v>692</v>
      </c>
      <c r="G9343" t="s">
        <v>692</v>
      </c>
      <c r="H9343" t="s">
        <v>686</v>
      </c>
      <c r="I9343" s="11">
        <v>576997.84</v>
      </c>
      <c r="J9343" s="12">
        <v>3.95024E-4</v>
      </c>
      <c r="K9343">
        <f>IFERROR(VLOOKUP(E9343,Sheet1!$D$2:$E$1226,2,FALSE),"")</f>
        <v>3904964</v>
      </c>
    </row>
    <row r="9344" spans="1:11" x14ac:dyDescent="0.2">
      <c r="A9344">
        <f t="shared" si="290"/>
        <v>3904964</v>
      </c>
      <c r="B9344" s="11">
        <v>2016</v>
      </c>
      <c r="C9344" s="11" t="str">
        <f>F9344</f>
        <v>VALLEY LOCAL SCHOOLS</v>
      </c>
      <c r="D9344" t="s">
        <v>744</v>
      </c>
      <c r="E9344" t="str">
        <f t="shared" si="291"/>
        <v>7312VALLEY LOCAL SCHOOLS</v>
      </c>
      <c r="F9344" t="s">
        <v>692</v>
      </c>
      <c r="G9344" t="s">
        <v>692</v>
      </c>
      <c r="H9344" t="s">
        <v>686</v>
      </c>
      <c r="I9344" s="11">
        <v>568190.32999999996</v>
      </c>
      <c r="J9344" s="12">
        <v>3.8571869999999998E-4</v>
      </c>
      <c r="K9344">
        <f>IFERROR(VLOOKUP(E9344,Sheet1!$D$2:$E$1226,2,FALSE),"")</f>
        <v>3904964</v>
      </c>
    </row>
    <row r="9345" spans="1:11" x14ac:dyDescent="0.2">
      <c r="A9345">
        <f t="shared" si="290"/>
        <v>3904964</v>
      </c>
      <c r="B9345" s="11">
        <v>2017</v>
      </c>
      <c r="C9345" s="11" t="str">
        <f>F9345</f>
        <v>VALLEY LOCAL SCHOOLS</v>
      </c>
      <c r="D9345" t="s">
        <v>744</v>
      </c>
      <c r="E9345" t="str">
        <f t="shared" si="291"/>
        <v>7312VALLEY LOCAL SCHOOLS</v>
      </c>
      <c r="F9345" t="s">
        <v>692</v>
      </c>
      <c r="G9345" t="s">
        <v>692</v>
      </c>
      <c r="H9345" t="s">
        <v>686</v>
      </c>
      <c r="I9345" s="11">
        <v>595783.48</v>
      </c>
      <c r="J9345" s="12">
        <v>3.8709150000000001E-4</v>
      </c>
      <c r="K9345">
        <f>IFERROR(VLOOKUP(E9345,Sheet1!$D$2:$E$1226,2,FALSE),"")</f>
        <v>3904964</v>
      </c>
    </row>
    <row r="9346" spans="1:11" x14ac:dyDescent="0.2">
      <c r="A9346">
        <f t="shared" si="290"/>
        <v>3904964</v>
      </c>
      <c r="B9346" s="11">
        <v>2018</v>
      </c>
      <c r="C9346" s="11" t="str">
        <f>F9346</f>
        <v>VALLEY LOCAL SCHOOLS</v>
      </c>
      <c r="D9346" t="s">
        <v>744</v>
      </c>
      <c r="E9346" t="str">
        <f t="shared" si="291"/>
        <v>7312VALLEY LOCAL SCHOOLS</v>
      </c>
      <c r="F9346" t="s">
        <v>692</v>
      </c>
      <c r="G9346" t="s">
        <v>692</v>
      </c>
      <c r="H9346" t="s">
        <v>686</v>
      </c>
      <c r="I9346" s="11">
        <v>613651.23</v>
      </c>
      <c r="J9346" s="12">
        <v>3.8556490000000001E-4</v>
      </c>
      <c r="K9346">
        <f>IFERROR(VLOOKUP(E9346,Sheet1!$D$2:$E$1226,2,FALSE),"")</f>
        <v>3904964</v>
      </c>
    </row>
    <row r="9347" spans="1:11" x14ac:dyDescent="0.2">
      <c r="A9347">
        <f t="shared" ref="A9347:A9410" si="292">K9347</f>
        <v>3904964</v>
      </c>
      <c r="B9347" s="11">
        <v>2019</v>
      </c>
      <c r="C9347" s="11" t="str">
        <f>F9347</f>
        <v>VALLEY LOCAL SCHOOLS</v>
      </c>
      <c r="D9347" t="s">
        <v>744</v>
      </c>
      <c r="E9347" t="str">
        <f t="shared" ref="E9347:E9410" si="293">D9347&amp;F9347</f>
        <v>7312VALLEY LOCAL SCHOOLS</v>
      </c>
      <c r="F9347" t="s">
        <v>692</v>
      </c>
      <c r="G9347" t="s">
        <v>692</v>
      </c>
      <c r="H9347" t="s">
        <v>686</v>
      </c>
      <c r="I9347" s="11">
        <v>642267.06000000006</v>
      </c>
      <c r="J9347" s="12">
        <v>3.907556E-4</v>
      </c>
      <c r="K9347">
        <f>IFERROR(VLOOKUP(E9347,Sheet1!$D$2:$E$1226,2,FALSE),"")</f>
        <v>3904964</v>
      </c>
    </row>
    <row r="9348" spans="1:11" x14ac:dyDescent="0.2">
      <c r="A9348">
        <f t="shared" si="292"/>
        <v>3904964</v>
      </c>
      <c r="B9348" s="11">
        <v>2020</v>
      </c>
      <c r="C9348" s="11" t="str">
        <f>F9348</f>
        <v>VALLEY LOCAL SCHOOLS</v>
      </c>
      <c r="D9348" t="s">
        <v>744</v>
      </c>
      <c r="E9348" t="str">
        <f t="shared" si="293"/>
        <v>7312VALLEY LOCAL SCHOOLS</v>
      </c>
      <c r="F9348" t="s">
        <v>692</v>
      </c>
      <c r="G9348" t="s">
        <v>692</v>
      </c>
      <c r="H9348" t="s">
        <v>686</v>
      </c>
      <c r="I9348" s="11">
        <v>688734</v>
      </c>
      <c r="J9348" s="12">
        <v>4.0763589999999998E-4</v>
      </c>
      <c r="K9348">
        <f>IFERROR(VLOOKUP(E9348,Sheet1!$D$2:$E$1226,2,FALSE),"")</f>
        <v>3904964</v>
      </c>
    </row>
    <row r="9349" spans="1:11" x14ac:dyDescent="0.2">
      <c r="A9349">
        <f t="shared" si="292"/>
        <v>3904964</v>
      </c>
      <c r="B9349" s="11">
        <v>2021</v>
      </c>
      <c r="C9349" s="11" t="str">
        <f>F9349</f>
        <v>VALLEY LOCAL SCHOOLS</v>
      </c>
      <c r="D9349" t="s">
        <v>744</v>
      </c>
      <c r="E9349" t="str">
        <f t="shared" si="293"/>
        <v>7312VALLEY LOCAL SCHOOLS</v>
      </c>
      <c r="F9349" t="s">
        <v>692</v>
      </c>
      <c r="G9349" t="s">
        <v>692</v>
      </c>
      <c r="H9349" t="s">
        <v>686</v>
      </c>
      <c r="I9349" s="11">
        <v>716842.31</v>
      </c>
      <c r="J9349" s="12">
        <v>4.1495737000000002E-4</v>
      </c>
      <c r="K9349">
        <f>IFERROR(VLOOKUP(E9349,Sheet1!$D$2:$E$1226,2,FALSE),"")</f>
        <v>3904964</v>
      </c>
    </row>
    <row r="9350" spans="1:11" x14ac:dyDescent="0.2">
      <c r="A9350">
        <f t="shared" si="292"/>
        <v>3904964</v>
      </c>
      <c r="B9350" s="11">
        <v>2022</v>
      </c>
      <c r="C9350" s="11" t="str">
        <f>F9350</f>
        <v>VALLEY LOCAL SCHOOLS</v>
      </c>
      <c r="D9350" t="s">
        <v>744</v>
      </c>
      <c r="E9350" t="str">
        <f t="shared" si="293"/>
        <v>7312VALLEY LOCAL SCHOOLS</v>
      </c>
      <c r="F9350" t="s">
        <v>692</v>
      </c>
      <c r="G9350" t="s">
        <v>692</v>
      </c>
      <c r="H9350" t="s">
        <v>686</v>
      </c>
      <c r="I9350" s="11">
        <v>764743.84</v>
      </c>
      <c r="J9350" s="12">
        <v>4.2017349999999998E-4</v>
      </c>
      <c r="K9350">
        <f>IFERROR(VLOOKUP(E9350,Sheet1!$D$2:$E$1226,2,FALSE),"")</f>
        <v>3904964</v>
      </c>
    </row>
    <row r="9351" spans="1:11" x14ac:dyDescent="0.2">
      <c r="A9351">
        <f t="shared" si="292"/>
        <v>3904964</v>
      </c>
      <c r="B9351" s="11">
        <v>2023</v>
      </c>
      <c r="C9351" s="11" t="str">
        <f>F9351</f>
        <v>VALLEY LOCAL SCHOOLS</v>
      </c>
      <c r="D9351" t="s">
        <v>744</v>
      </c>
      <c r="E9351" t="str">
        <f t="shared" si="293"/>
        <v>7312VALLEY LOCAL SCHOOLS</v>
      </c>
      <c r="F9351" t="s">
        <v>692</v>
      </c>
      <c r="G9351" t="s">
        <v>692</v>
      </c>
      <c r="H9351" t="s">
        <v>686</v>
      </c>
      <c r="I9351" s="11">
        <v>775611.47</v>
      </c>
      <c r="J9351" s="12">
        <v>4.1016879999999998E-4</v>
      </c>
      <c r="K9351">
        <f>IFERROR(VLOOKUP(E9351,Sheet1!$D$2:$E$1226,2,FALSE),"")</f>
        <v>3904964</v>
      </c>
    </row>
    <row r="9352" spans="1:11" x14ac:dyDescent="0.2">
      <c r="A9352">
        <f t="shared" si="292"/>
        <v>3904874</v>
      </c>
      <c r="B9352" s="11">
        <v>2015</v>
      </c>
      <c r="C9352" s="11" t="str">
        <f>F9352</f>
        <v>VALLEY VIEW LOCAL SCHOOLS</v>
      </c>
      <c r="D9352" t="s">
        <v>611</v>
      </c>
      <c r="E9352" t="str">
        <f t="shared" si="293"/>
        <v>5705VALLEY VIEW LOCAL SCHOOLS</v>
      </c>
      <c r="F9352" t="s">
        <v>554</v>
      </c>
      <c r="G9352" t="s">
        <v>554</v>
      </c>
      <c r="H9352" t="s">
        <v>552</v>
      </c>
      <c r="I9352" s="11">
        <v>1110903.9099999999</v>
      </c>
      <c r="J9352" s="12">
        <v>7.6054639999999999E-4</v>
      </c>
      <c r="K9352">
        <f>IFERROR(VLOOKUP(E9352,Sheet1!$D$2:$E$1226,2,FALSE),"")</f>
        <v>3904874</v>
      </c>
    </row>
    <row r="9353" spans="1:11" x14ac:dyDescent="0.2">
      <c r="A9353">
        <f t="shared" si="292"/>
        <v>3904874</v>
      </c>
      <c r="B9353" s="11">
        <v>2016</v>
      </c>
      <c r="C9353" s="11" t="str">
        <f>F9353</f>
        <v>VALLEY VIEW LOCAL SCHOOLS</v>
      </c>
      <c r="D9353" t="s">
        <v>611</v>
      </c>
      <c r="E9353" t="str">
        <f t="shared" si="293"/>
        <v>5705VALLEY VIEW LOCAL SCHOOLS</v>
      </c>
      <c r="F9353" t="s">
        <v>554</v>
      </c>
      <c r="G9353" t="s">
        <v>554</v>
      </c>
      <c r="H9353" t="s">
        <v>552</v>
      </c>
      <c r="I9353" s="11">
        <v>1141853.6000000001</v>
      </c>
      <c r="J9353" s="12">
        <v>7.7515280000000004E-4</v>
      </c>
      <c r="K9353">
        <f>IFERROR(VLOOKUP(E9353,Sheet1!$D$2:$E$1226,2,FALSE),"")</f>
        <v>3904874</v>
      </c>
    </row>
    <row r="9354" spans="1:11" x14ac:dyDescent="0.2">
      <c r="A9354">
        <f t="shared" si="292"/>
        <v>3904874</v>
      </c>
      <c r="B9354" s="11">
        <v>2017</v>
      </c>
      <c r="C9354" s="11" t="str">
        <f>F9354</f>
        <v>VALLEY VIEW LOCAL SCHOOLS</v>
      </c>
      <c r="D9354" t="s">
        <v>611</v>
      </c>
      <c r="E9354" t="str">
        <f t="shared" si="293"/>
        <v>5705VALLEY VIEW LOCAL SCHOOLS</v>
      </c>
      <c r="F9354" t="s">
        <v>554</v>
      </c>
      <c r="G9354" t="s">
        <v>554</v>
      </c>
      <c r="H9354" t="s">
        <v>552</v>
      </c>
      <c r="I9354" s="11">
        <v>1222988.55</v>
      </c>
      <c r="J9354" s="12">
        <v>7.9459810000000002E-4</v>
      </c>
      <c r="K9354">
        <f>IFERROR(VLOOKUP(E9354,Sheet1!$D$2:$E$1226,2,FALSE),"")</f>
        <v>3904874</v>
      </c>
    </row>
    <row r="9355" spans="1:11" x14ac:dyDescent="0.2">
      <c r="A9355">
        <f t="shared" si="292"/>
        <v>3904874</v>
      </c>
      <c r="B9355" s="11">
        <v>2018</v>
      </c>
      <c r="C9355" s="11" t="str">
        <f>F9355</f>
        <v>VALLEY VIEW LOCAL SCHOOLS</v>
      </c>
      <c r="D9355" t="s">
        <v>611</v>
      </c>
      <c r="E9355" t="str">
        <f t="shared" si="293"/>
        <v>5705VALLEY VIEW LOCAL SCHOOLS</v>
      </c>
      <c r="F9355" t="s">
        <v>554</v>
      </c>
      <c r="G9355" t="s">
        <v>554</v>
      </c>
      <c r="H9355" t="s">
        <v>552</v>
      </c>
      <c r="I9355" s="11">
        <v>1307592.92</v>
      </c>
      <c r="J9355" s="12">
        <v>8.2157740000000001E-4</v>
      </c>
      <c r="K9355">
        <f>IFERROR(VLOOKUP(E9355,Sheet1!$D$2:$E$1226,2,FALSE),"")</f>
        <v>3904874</v>
      </c>
    </row>
    <row r="9356" spans="1:11" x14ac:dyDescent="0.2">
      <c r="A9356">
        <f t="shared" si="292"/>
        <v>3904874</v>
      </c>
      <c r="B9356" s="11">
        <v>2019</v>
      </c>
      <c r="C9356" s="11" t="str">
        <f>F9356</f>
        <v>VALLEY VIEW LOCAL SCHOOLS</v>
      </c>
      <c r="D9356" t="s">
        <v>611</v>
      </c>
      <c r="E9356" t="str">
        <f t="shared" si="293"/>
        <v>5705VALLEY VIEW LOCAL SCHOOLS</v>
      </c>
      <c r="F9356" t="s">
        <v>554</v>
      </c>
      <c r="G9356" t="s">
        <v>554</v>
      </c>
      <c r="H9356" t="s">
        <v>552</v>
      </c>
      <c r="I9356" s="11">
        <v>1326599.6200000001</v>
      </c>
      <c r="J9356" s="12">
        <v>8.0710389999999997E-4</v>
      </c>
      <c r="K9356">
        <f>IFERROR(VLOOKUP(E9356,Sheet1!$D$2:$E$1226,2,FALSE),"")</f>
        <v>3904874</v>
      </c>
    </row>
    <row r="9357" spans="1:11" x14ac:dyDescent="0.2">
      <c r="A9357">
        <f t="shared" si="292"/>
        <v>3904874</v>
      </c>
      <c r="B9357" s="11">
        <v>2020</v>
      </c>
      <c r="C9357" s="11" t="str">
        <f>F9357</f>
        <v>VALLEY VIEW LOCAL SCHOOLS</v>
      </c>
      <c r="D9357" t="s">
        <v>611</v>
      </c>
      <c r="E9357" t="str">
        <f t="shared" si="293"/>
        <v>5705VALLEY VIEW LOCAL SCHOOLS</v>
      </c>
      <c r="F9357" t="s">
        <v>554</v>
      </c>
      <c r="G9357" t="s">
        <v>554</v>
      </c>
      <c r="H9357" t="s">
        <v>2570</v>
      </c>
      <c r="I9357" s="11">
        <v>1241666.19</v>
      </c>
      <c r="J9357" s="12">
        <v>7.3489580000000001E-4</v>
      </c>
      <c r="K9357">
        <f>IFERROR(VLOOKUP(E9357,Sheet1!$D$2:$E$1226,2,FALSE),"")</f>
        <v>3904874</v>
      </c>
    </row>
    <row r="9358" spans="1:11" x14ac:dyDescent="0.2">
      <c r="A9358">
        <f t="shared" si="292"/>
        <v>3904874</v>
      </c>
      <c r="B9358" s="11">
        <v>2021</v>
      </c>
      <c r="C9358" s="11" t="str">
        <f>F9358</f>
        <v>VALLEY VIEW LOCAL SCHOOLS</v>
      </c>
      <c r="D9358" t="s">
        <v>611</v>
      </c>
      <c r="E9358" t="str">
        <f t="shared" si="293"/>
        <v>5705VALLEY VIEW LOCAL SCHOOLS</v>
      </c>
      <c r="F9358" t="s">
        <v>554</v>
      </c>
      <c r="G9358" t="s">
        <v>554</v>
      </c>
      <c r="H9358" t="s">
        <v>552</v>
      </c>
      <c r="I9358" s="11">
        <v>1242261.5900000001</v>
      </c>
      <c r="J9358" s="12">
        <v>7.1910599999999996E-4</v>
      </c>
      <c r="K9358">
        <f>IFERROR(VLOOKUP(E9358,Sheet1!$D$2:$E$1226,2,FALSE),"")</f>
        <v>3904874</v>
      </c>
    </row>
    <row r="9359" spans="1:11" x14ac:dyDescent="0.2">
      <c r="A9359">
        <f t="shared" si="292"/>
        <v>3904874</v>
      </c>
      <c r="B9359" s="11">
        <v>2022</v>
      </c>
      <c r="C9359" s="11" t="str">
        <f>F9359</f>
        <v>VALLEY VIEW LOCAL SCHOOLS</v>
      </c>
      <c r="D9359" t="s">
        <v>611</v>
      </c>
      <c r="E9359" t="str">
        <f t="shared" si="293"/>
        <v>5705VALLEY VIEW LOCAL SCHOOLS</v>
      </c>
      <c r="F9359" t="s">
        <v>554</v>
      </c>
      <c r="G9359" t="s">
        <v>554</v>
      </c>
      <c r="H9359" t="s">
        <v>552</v>
      </c>
      <c r="I9359" s="11">
        <v>1304510.8999999999</v>
      </c>
      <c r="J9359" s="12">
        <v>7.1673799999999997E-4</v>
      </c>
      <c r="K9359">
        <f>IFERROR(VLOOKUP(E9359,Sheet1!$D$2:$E$1226,2,FALSE),"")</f>
        <v>3904874</v>
      </c>
    </row>
    <row r="9360" spans="1:11" x14ac:dyDescent="0.2">
      <c r="A9360">
        <f t="shared" si="292"/>
        <v>3904874</v>
      </c>
      <c r="B9360" s="11">
        <v>2023</v>
      </c>
      <c r="C9360" s="11" t="str">
        <f>F9360</f>
        <v>VALLEY VIEW LOCAL SCHOOLS</v>
      </c>
      <c r="D9360" t="s">
        <v>611</v>
      </c>
      <c r="E9360" t="str">
        <f t="shared" si="293"/>
        <v>5705VALLEY VIEW LOCAL SCHOOLS</v>
      </c>
      <c r="F9360" t="s">
        <v>554</v>
      </c>
      <c r="G9360" t="s">
        <v>554</v>
      </c>
      <c r="H9360" t="s">
        <v>552</v>
      </c>
      <c r="I9360" s="11">
        <v>1371562.62</v>
      </c>
      <c r="J9360" s="12">
        <v>7.253273E-4</v>
      </c>
      <c r="K9360">
        <f>IFERROR(VLOOKUP(E9360,Sheet1!$D$2:$E$1226,2,FALSE),"")</f>
        <v>3904874</v>
      </c>
    </row>
    <row r="9361" spans="1:11" x14ac:dyDescent="0.2">
      <c r="A9361">
        <f t="shared" si="292"/>
        <v>3901624</v>
      </c>
      <c r="B9361" s="11">
        <v>2021</v>
      </c>
      <c r="C9361" s="11" t="str">
        <f>F9361</f>
        <v>VALOR ACADEMY INC.</v>
      </c>
      <c r="D9361" t="s">
        <v>2648</v>
      </c>
      <c r="E9361" t="str">
        <f t="shared" si="293"/>
        <v>D463VALOR ACADEMY INC.</v>
      </c>
      <c r="F9361" t="s">
        <v>2649</v>
      </c>
      <c r="G9361" t="s">
        <v>2649</v>
      </c>
      <c r="H9361" t="s">
        <v>233</v>
      </c>
      <c r="I9361" s="11">
        <v>33394.47</v>
      </c>
      <c r="J9361" s="12">
        <v>1.9330999999999998E-5</v>
      </c>
      <c r="K9361">
        <f>IFERROR(VLOOKUP(E9361,Sheet1!$D$2:$E$1226,2,FALSE),"")</f>
        <v>3901624</v>
      </c>
    </row>
    <row r="9362" spans="1:11" x14ac:dyDescent="0.2">
      <c r="A9362">
        <f t="shared" si="292"/>
        <v>3901624</v>
      </c>
      <c r="B9362" s="11">
        <v>2022</v>
      </c>
      <c r="C9362" s="11" t="str">
        <f>F9362</f>
        <v>VALOR ACADEMY INC.</v>
      </c>
      <c r="D9362" t="s">
        <v>2648</v>
      </c>
      <c r="E9362" t="str">
        <f t="shared" si="293"/>
        <v>D463VALOR ACADEMY INC.</v>
      </c>
      <c r="F9362" t="s">
        <v>2649</v>
      </c>
      <c r="G9362" t="s">
        <v>2649</v>
      </c>
      <c r="H9362" t="s">
        <v>233</v>
      </c>
      <c r="I9362" s="11">
        <v>30057.77</v>
      </c>
      <c r="J9362" s="12">
        <v>1.65147E-5</v>
      </c>
      <c r="K9362">
        <f>IFERROR(VLOOKUP(E9362,Sheet1!$D$2:$E$1226,2,FALSE),"")</f>
        <v>3901624</v>
      </c>
    </row>
    <row r="9363" spans="1:11" x14ac:dyDescent="0.2">
      <c r="A9363">
        <f t="shared" si="292"/>
        <v>3901624</v>
      </c>
      <c r="B9363" s="11">
        <v>2023</v>
      </c>
      <c r="C9363" s="11" t="str">
        <f>F9363</f>
        <v>VALOR ACADEMY INC.</v>
      </c>
      <c r="D9363" t="s">
        <v>2648</v>
      </c>
      <c r="E9363" t="str">
        <f t="shared" si="293"/>
        <v>D463VALOR ACADEMY INC.</v>
      </c>
      <c r="F9363" t="s">
        <v>2649</v>
      </c>
      <c r="G9363" t="s">
        <v>2649</v>
      </c>
      <c r="H9363" t="s">
        <v>233</v>
      </c>
      <c r="I9363" s="11">
        <v>40187.94</v>
      </c>
      <c r="J9363" s="12">
        <v>2.1252700000000001E-5</v>
      </c>
      <c r="K9363">
        <f>IFERROR(VLOOKUP(E9363,Sheet1!$D$2:$E$1226,2,FALSE),"")</f>
        <v>3901624</v>
      </c>
    </row>
    <row r="9364" spans="1:11" x14ac:dyDescent="0.2">
      <c r="A9364">
        <f t="shared" si="292"/>
        <v>3910001</v>
      </c>
      <c r="B9364" s="11">
        <v>2015</v>
      </c>
      <c r="C9364" s="11" t="str">
        <f>F9364</f>
        <v>VAN BUREN LOCAL SCHOOLS</v>
      </c>
      <c r="D9364" t="s">
        <v>333</v>
      </c>
      <c r="E9364" t="str">
        <f t="shared" si="293"/>
        <v>3209VAN BUREN LOCAL SCHOOLS</v>
      </c>
      <c r="F9364" t="s">
        <v>283</v>
      </c>
      <c r="G9364" t="s">
        <v>283</v>
      </c>
      <c r="H9364" t="s">
        <v>277</v>
      </c>
      <c r="I9364" s="11">
        <v>607824.30000000005</v>
      </c>
      <c r="J9364" s="12">
        <v>4.1612840000000001E-4</v>
      </c>
      <c r="K9364">
        <f>IFERROR(VLOOKUP(E9364,Sheet1!$D$2:$E$1226,2,FALSE),"")</f>
        <v>3910001</v>
      </c>
    </row>
    <row r="9365" spans="1:11" x14ac:dyDescent="0.2">
      <c r="A9365">
        <f t="shared" si="292"/>
        <v>3910001</v>
      </c>
      <c r="B9365" s="11">
        <v>2016</v>
      </c>
      <c r="C9365" s="11" t="str">
        <f>F9365</f>
        <v>VAN BUREN LOCAL SCHOOLS</v>
      </c>
      <c r="D9365" t="s">
        <v>333</v>
      </c>
      <c r="E9365" t="str">
        <f t="shared" si="293"/>
        <v>3209VAN BUREN LOCAL SCHOOLS</v>
      </c>
      <c r="F9365" t="s">
        <v>283</v>
      </c>
      <c r="G9365" t="s">
        <v>283</v>
      </c>
      <c r="H9365" t="s">
        <v>277</v>
      </c>
      <c r="I9365" s="11">
        <v>613830.13</v>
      </c>
      <c r="J9365" s="12">
        <v>4.1670150000000002E-4</v>
      </c>
      <c r="K9365">
        <f>IFERROR(VLOOKUP(E9365,Sheet1!$D$2:$E$1226,2,FALSE),"")</f>
        <v>3910001</v>
      </c>
    </row>
    <row r="9366" spans="1:11" x14ac:dyDescent="0.2">
      <c r="A9366">
        <f t="shared" si="292"/>
        <v>3910001</v>
      </c>
      <c r="B9366" s="11">
        <v>2017</v>
      </c>
      <c r="C9366" s="11" t="str">
        <f>F9366</f>
        <v>VAN BUREN LOCAL SCHOOLS</v>
      </c>
      <c r="D9366" t="s">
        <v>333</v>
      </c>
      <c r="E9366" t="str">
        <f t="shared" si="293"/>
        <v>3209VAN BUREN LOCAL SCHOOLS</v>
      </c>
      <c r="F9366" t="s">
        <v>283</v>
      </c>
      <c r="G9366" t="s">
        <v>283</v>
      </c>
      <c r="H9366" t="s">
        <v>277</v>
      </c>
      <c r="I9366" s="11">
        <v>653392.72</v>
      </c>
      <c r="J9366" s="12">
        <v>4.2452130000000002E-4</v>
      </c>
      <c r="K9366">
        <f>IFERROR(VLOOKUP(E9366,Sheet1!$D$2:$E$1226,2,FALSE),"")</f>
        <v>3910001</v>
      </c>
    </row>
    <row r="9367" spans="1:11" x14ac:dyDescent="0.2">
      <c r="A9367">
        <f t="shared" si="292"/>
        <v>3910001</v>
      </c>
      <c r="B9367" s="11">
        <v>2018</v>
      </c>
      <c r="C9367" s="11" t="str">
        <f>F9367</f>
        <v>VAN BUREN LOCAL SCHOOLS</v>
      </c>
      <c r="D9367" t="s">
        <v>333</v>
      </c>
      <c r="E9367" t="str">
        <f t="shared" si="293"/>
        <v>3209VAN BUREN LOCAL SCHOOLS</v>
      </c>
      <c r="F9367" t="s">
        <v>283</v>
      </c>
      <c r="G9367" t="s">
        <v>283</v>
      </c>
      <c r="H9367" t="s">
        <v>277</v>
      </c>
      <c r="I9367" s="11">
        <v>641334.81000000006</v>
      </c>
      <c r="J9367" s="12">
        <v>4.0295890000000001E-4</v>
      </c>
      <c r="K9367">
        <f>IFERROR(VLOOKUP(E9367,Sheet1!$D$2:$E$1226,2,FALSE),"")</f>
        <v>3910001</v>
      </c>
    </row>
    <row r="9368" spans="1:11" x14ac:dyDescent="0.2">
      <c r="A9368">
        <f t="shared" si="292"/>
        <v>3910001</v>
      </c>
      <c r="B9368" s="11">
        <v>2019</v>
      </c>
      <c r="C9368" s="11" t="str">
        <f>F9368</f>
        <v>VAN BUREN LOCAL SCHOOLS</v>
      </c>
      <c r="D9368" t="s">
        <v>333</v>
      </c>
      <c r="E9368" t="str">
        <f t="shared" si="293"/>
        <v>3209VAN BUREN LOCAL SCHOOLS</v>
      </c>
      <c r="F9368" t="s">
        <v>283</v>
      </c>
      <c r="G9368" t="s">
        <v>283</v>
      </c>
      <c r="H9368" t="s">
        <v>277</v>
      </c>
      <c r="I9368" s="11">
        <v>685964.53</v>
      </c>
      <c r="J9368" s="12">
        <v>4.1734120000000002E-4</v>
      </c>
      <c r="K9368">
        <f>IFERROR(VLOOKUP(E9368,Sheet1!$D$2:$E$1226,2,FALSE),"")</f>
        <v>3910001</v>
      </c>
    </row>
    <row r="9369" spans="1:11" x14ac:dyDescent="0.2">
      <c r="A9369">
        <f t="shared" si="292"/>
        <v>3910001</v>
      </c>
      <c r="B9369" s="11">
        <v>2020</v>
      </c>
      <c r="C9369" s="11" t="str">
        <f>F9369</f>
        <v>VAN BUREN LOCAL SCHOOLS</v>
      </c>
      <c r="D9369" t="s">
        <v>333</v>
      </c>
      <c r="E9369" t="str">
        <f t="shared" si="293"/>
        <v>3209VAN BUREN LOCAL SCHOOLS</v>
      </c>
      <c r="F9369" t="s">
        <v>283</v>
      </c>
      <c r="G9369" t="s">
        <v>283</v>
      </c>
      <c r="H9369" t="s">
        <v>277</v>
      </c>
      <c r="I9369" s="11">
        <v>686695.17</v>
      </c>
      <c r="J9369" s="12">
        <v>4.0642919999999999E-4</v>
      </c>
      <c r="K9369">
        <f>IFERROR(VLOOKUP(E9369,Sheet1!$D$2:$E$1226,2,FALSE),"")</f>
        <v>3910001</v>
      </c>
    </row>
    <row r="9370" spans="1:11" x14ac:dyDescent="0.2">
      <c r="A9370">
        <f t="shared" si="292"/>
        <v>3910001</v>
      </c>
      <c r="B9370" s="11">
        <v>2021</v>
      </c>
      <c r="C9370" s="11" t="str">
        <f>F9370</f>
        <v>VAN BUREN LOCAL SCHOOLS</v>
      </c>
      <c r="D9370" t="s">
        <v>333</v>
      </c>
      <c r="E9370" t="str">
        <f t="shared" si="293"/>
        <v>3209VAN BUREN LOCAL SCHOOLS</v>
      </c>
      <c r="F9370" t="s">
        <v>283</v>
      </c>
      <c r="G9370" t="s">
        <v>283</v>
      </c>
      <c r="H9370" t="s">
        <v>277</v>
      </c>
      <c r="I9370" s="11">
        <v>706444.59</v>
      </c>
      <c r="J9370" s="12">
        <v>4.0893846000000003E-4</v>
      </c>
      <c r="K9370">
        <f>IFERROR(VLOOKUP(E9370,Sheet1!$D$2:$E$1226,2,FALSE),"")</f>
        <v>3910001</v>
      </c>
    </row>
    <row r="9371" spans="1:11" x14ac:dyDescent="0.2">
      <c r="A9371">
        <f t="shared" si="292"/>
        <v>3910001</v>
      </c>
      <c r="B9371" s="11">
        <v>2022</v>
      </c>
      <c r="C9371" s="11" t="str">
        <f>F9371</f>
        <v>VAN BUREN LOCAL SCHOOLS</v>
      </c>
      <c r="D9371" t="s">
        <v>333</v>
      </c>
      <c r="E9371" t="str">
        <f t="shared" si="293"/>
        <v>3209VAN BUREN LOCAL SCHOOLS</v>
      </c>
      <c r="F9371" t="s">
        <v>283</v>
      </c>
      <c r="G9371" t="s">
        <v>283</v>
      </c>
      <c r="H9371" t="s">
        <v>277</v>
      </c>
      <c r="I9371" s="11">
        <v>744011.33</v>
      </c>
      <c r="J9371" s="12">
        <v>4.0878239999999998E-4</v>
      </c>
      <c r="K9371">
        <f>IFERROR(VLOOKUP(E9371,Sheet1!$D$2:$E$1226,2,FALSE),"")</f>
        <v>3910001</v>
      </c>
    </row>
    <row r="9372" spans="1:11" x14ac:dyDescent="0.2">
      <c r="A9372">
        <f t="shared" si="292"/>
        <v>3910001</v>
      </c>
      <c r="B9372" s="11">
        <v>2023</v>
      </c>
      <c r="C9372" s="11" t="str">
        <f>F9372</f>
        <v>VAN BUREN LOCAL SCHOOLS</v>
      </c>
      <c r="D9372" t="s">
        <v>333</v>
      </c>
      <c r="E9372" t="str">
        <f t="shared" si="293"/>
        <v>3209VAN BUREN LOCAL SCHOOLS</v>
      </c>
      <c r="F9372" t="s">
        <v>283</v>
      </c>
      <c r="G9372" t="s">
        <v>283</v>
      </c>
      <c r="H9372" t="s">
        <v>277</v>
      </c>
      <c r="I9372" s="11">
        <v>767728.46</v>
      </c>
      <c r="J9372" s="12">
        <v>4.06E-4</v>
      </c>
      <c r="K9372">
        <f>IFERROR(VLOOKUP(E9372,Sheet1!$D$2:$E$1226,2,FALSE),"")</f>
        <v>3910001</v>
      </c>
    </row>
    <row r="9373" spans="1:11" x14ac:dyDescent="0.2">
      <c r="A9373">
        <f t="shared" si="292"/>
        <v>3910023</v>
      </c>
      <c r="B9373" s="11">
        <v>2015</v>
      </c>
      <c r="C9373" s="11" t="str">
        <f>F9373</f>
        <v>VAN WERT CITY SCHOOLS</v>
      </c>
      <c r="D9373" t="s">
        <v>1879</v>
      </c>
      <c r="E9373" t="str">
        <f t="shared" si="293"/>
        <v>C241VAN WERT CITY SCHOOLS</v>
      </c>
      <c r="F9373" t="s">
        <v>1878</v>
      </c>
      <c r="G9373" t="s">
        <v>1878</v>
      </c>
      <c r="H9373" t="s">
        <v>807</v>
      </c>
      <c r="I9373" s="11">
        <v>1339366.1200000001</v>
      </c>
      <c r="J9373" s="12">
        <v>9.1695609999999995E-4</v>
      </c>
      <c r="K9373">
        <f>IFERROR(VLOOKUP(E9373,Sheet1!$D$2:$E$1226,2,FALSE),"")</f>
        <v>3910023</v>
      </c>
    </row>
    <row r="9374" spans="1:11" x14ac:dyDescent="0.2">
      <c r="A9374">
        <f t="shared" si="292"/>
        <v>3910023</v>
      </c>
      <c r="B9374" s="11">
        <v>2016</v>
      </c>
      <c r="C9374" s="11" t="str">
        <f>F9374</f>
        <v>VAN WERT CITY SCHOOLS</v>
      </c>
      <c r="D9374" t="s">
        <v>1879</v>
      </c>
      <c r="E9374" t="str">
        <f t="shared" si="293"/>
        <v>C241VAN WERT CITY SCHOOLS</v>
      </c>
      <c r="F9374" t="s">
        <v>1878</v>
      </c>
      <c r="G9374" t="s">
        <v>1878</v>
      </c>
      <c r="H9374" t="s">
        <v>807</v>
      </c>
      <c r="I9374" s="11">
        <v>1354903.33</v>
      </c>
      <c r="J9374" s="12">
        <v>9.1978260000000005E-4</v>
      </c>
      <c r="K9374">
        <f>IFERROR(VLOOKUP(E9374,Sheet1!$D$2:$E$1226,2,FALSE),"")</f>
        <v>3910023</v>
      </c>
    </row>
    <row r="9375" spans="1:11" x14ac:dyDescent="0.2">
      <c r="A9375">
        <f t="shared" si="292"/>
        <v>3910023</v>
      </c>
      <c r="B9375" s="11">
        <v>2017</v>
      </c>
      <c r="C9375" s="11" t="str">
        <f>F9375</f>
        <v>VAN WERT CITY SCHOOLS</v>
      </c>
      <c r="D9375" t="s">
        <v>1879</v>
      </c>
      <c r="E9375" t="str">
        <f t="shared" si="293"/>
        <v>C241VAN WERT CITY SCHOOLS</v>
      </c>
      <c r="F9375" t="s">
        <v>1878</v>
      </c>
      <c r="G9375" t="s">
        <v>1878</v>
      </c>
      <c r="H9375" t="s">
        <v>807</v>
      </c>
      <c r="I9375" s="11">
        <v>1415826.45</v>
      </c>
      <c r="J9375" s="12">
        <v>9.1988849999999995E-4</v>
      </c>
      <c r="K9375">
        <f>IFERROR(VLOOKUP(E9375,Sheet1!$D$2:$E$1226,2,FALSE),"")</f>
        <v>3910023</v>
      </c>
    </row>
    <row r="9376" spans="1:11" x14ac:dyDescent="0.2">
      <c r="A9376">
        <f t="shared" si="292"/>
        <v>3910023</v>
      </c>
      <c r="B9376" s="11">
        <v>2018</v>
      </c>
      <c r="C9376" s="11" t="str">
        <f>F9376</f>
        <v>VAN WERT CITY SCHOOLS</v>
      </c>
      <c r="D9376" t="s">
        <v>1879</v>
      </c>
      <c r="E9376" t="str">
        <f t="shared" si="293"/>
        <v>C241VAN WERT CITY SCHOOLS</v>
      </c>
      <c r="F9376" t="s">
        <v>1878</v>
      </c>
      <c r="G9376" t="s">
        <v>1878</v>
      </c>
      <c r="H9376" t="s">
        <v>807</v>
      </c>
      <c r="I9376" s="11">
        <v>1433928.21</v>
      </c>
      <c r="J9376" s="12">
        <v>9.009555E-4</v>
      </c>
      <c r="K9376">
        <f>IFERROR(VLOOKUP(E9376,Sheet1!$D$2:$E$1226,2,FALSE),"")</f>
        <v>3910023</v>
      </c>
    </row>
    <row r="9377" spans="1:11" x14ac:dyDescent="0.2">
      <c r="A9377">
        <f t="shared" si="292"/>
        <v>3910023</v>
      </c>
      <c r="B9377" s="11">
        <v>2019</v>
      </c>
      <c r="C9377" s="11" t="str">
        <f>F9377</f>
        <v>VAN WERT CITY SCHOOLS</v>
      </c>
      <c r="D9377" t="s">
        <v>1879</v>
      </c>
      <c r="E9377" t="str">
        <f t="shared" si="293"/>
        <v>C241VAN WERT CITY SCHOOLS</v>
      </c>
      <c r="F9377" t="s">
        <v>1878</v>
      </c>
      <c r="G9377" t="s">
        <v>1878</v>
      </c>
      <c r="H9377" t="s">
        <v>807</v>
      </c>
      <c r="I9377" s="11">
        <v>1471199.62</v>
      </c>
      <c r="J9377" s="12">
        <v>8.9507859999999999E-4</v>
      </c>
      <c r="K9377">
        <f>IFERROR(VLOOKUP(E9377,Sheet1!$D$2:$E$1226,2,FALSE),"")</f>
        <v>3910023</v>
      </c>
    </row>
    <row r="9378" spans="1:11" x14ac:dyDescent="0.2">
      <c r="A9378">
        <f t="shared" si="292"/>
        <v>3910023</v>
      </c>
      <c r="B9378" s="11">
        <v>2020</v>
      </c>
      <c r="C9378" s="11" t="str">
        <f>F9378</f>
        <v>VAN WERT CITY SCHOOLS</v>
      </c>
      <c r="D9378" t="s">
        <v>1879</v>
      </c>
      <c r="E9378" t="str">
        <f t="shared" si="293"/>
        <v>C241VAN WERT CITY SCHOOLS</v>
      </c>
      <c r="F9378" t="s">
        <v>1878</v>
      </c>
      <c r="G9378" t="s">
        <v>1878</v>
      </c>
      <c r="H9378" t="s">
        <v>807</v>
      </c>
      <c r="I9378" s="11">
        <v>1524198.12</v>
      </c>
      <c r="J9378" s="12">
        <v>9.0211589999999997E-4</v>
      </c>
      <c r="K9378">
        <f>IFERROR(VLOOKUP(E9378,Sheet1!$D$2:$E$1226,2,FALSE),"")</f>
        <v>3910023</v>
      </c>
    </row>
    <row r="9379" spans="1:11" x14ac:dyDescent="0.2">
      <c r="A9379">
        <f t="shared" si="292"/>
        <v>3910023</v>
      </c>
      <c r="B9379" s="11">
        <v>2021</v>
      </c>
      <c r="C9379" s="11" t="str">
        <f>F9379</f>
        <v>VAN WERT CITY SCHOOLS</v>
      </c>
      <c r="D9379" t="s">
        <v>1879</v>
      </c>
      <c r="E9379" t="str">
        <f t="shared" si="293"/>
        <v>C241VAN WERT CITY SCHOOLS</v>
      </c>
      <c r="F9379" t="s">
        <v>1878</v>
      </c>
      <c r="G9379" t="s">
        <v>1878</v>
      </c>
      <c r="H9379" t="s">
        <v>807</v>
      </c>
      <c r="I9379" s="11">
        <v>1561811.85</v>
      </c>
      <c r="J9379" s="12">
        <v>9.0408356000000001E-4</v>
      </c>
      <c r="K9379">
        <f>IFERROR(VLOOKUP(E9379,Sheet1!$D$2:$E$1226,2,FALSE),"")</f>
        <v>3910023</v>
      </c>
    </row>
    <row r="9380" spans="1:11" x14ac:dyDescent="0.2">
      <c r="A9380">
        <f t="shared" si="292"/>
        <v>3910023</v>
      </c>
      <c r="B9380" s="11">
        <v>2022</v>
      </c>
      <c r="C9380" s="11" t="str">
        <f>F9380</f>
        <v>VAN WERT CITY SCHOOLS</v>
      </c>
      <c r="D9380" t="s">
        <v>1879</v>
      </c>
      <c r="E9380" t="str">
        <f t="shared" si="293"/>
        <v>C241VAN WERT CITY SCHOOLS</v>
      </c>
      <c r="F9380" t="s">
        <v>1878</v>
      </c>
      <c r="G9380" t="s">
        <v>1878</v>
      </c>
      <c r="H9380" t="s">
        <v>807</v>
      </c>
      <c r="I9380" s="11">
        <v>1605054.89</v>
      </c>
      <c r="J9380" s="12">
        <v>8.8186600000000003E-4</v>
      </c>
      <c r="K9380">
        <f>IFERROR(VLOOKUP(E9380,Sheet1!$D$2:$E$1226,2,FALSE),"")</f>
        <v>3910023</v>
      </c>
    </row>
    <row r="9381" spans="1:11" x14ac:dyDescent="0.2">
      <c r="A9381">
        <f t="shared" si="292"/>
        <v>3910023</v>
      </c>
      <c r="B9381" s="11">
        <v>2023</v>
      </c>
      <c r="C9381" s="11" t="str">
        <f>F9381</f>
        <v>VAN WERT CITY SCHOOLS</v>
      </c>
      <c r="D9381" t="s">
        <v>1879</v>
      </c>
      <c r="E9381" t="str">
        <f t="shared" si="293"/>
        <v>C241VAN WERT CITY SCHOOLS</v>
      </c>
      <c r="F9381" t="s">
        <v>1878</v>
      </c>
      <c r="G9381" t="s">
        <v>1878</v>
      </c>
      <c r="H9381" t="s">
        <v>807</v>
      </c>
      <c r="I9381" s="11">
        <v>1664935.88</v>
      </c>
      <c r="J9381" s="12">
        <v>8.804727E-4</v>
      </c>
      <c r="K9381">
        <f>IFERROR(VLOOKUP(E9381,Sheet1!$D$2:$E$1226,2,FALSE),"")</f>
        <v>3910023</v>
      </c>
    </row>
    <row r="9382" spans="1:11" x14ac:dyDescent="0.2">
      <c r="A9382">
        <f t="shared" si="292"/>
        <v>3904495</v>
      </c>
      <c r="B9382" s="11">
        <v>2015</v>
      </c>
      <c r="C9382" s="11" t="str">
        <f>F9382</f>
        <v>VANDALIA-BUTLER CITY SCHOOLS</v>
      </c>
      <c r="D9382" t="s">
        <v>1877</v>
      </c>
      <c r="E9382" t="str">
        <f t="shared" si="293"/>
        <v>C240VANDALIA-BUTLER CITY SCHOOLS</v>
      </c>
      <c r="F9382" t="s">
        <v>1876</v>
      </c>
      <c r="G9382" t="s">
        <v>1876</v>
      </c>
      <c r="H9382" t="s">
        <v>552</v>
      </c>
      <c r="I9382" s="11">
        <v>1742410.57</v>
      </c>
      <c r="J9382" s="12">
        <v>1.1928882000000001E-3</v>
      </c>
      <c r="K9382">
        <f>IFERROR(VLOOKUP(E9382,Sheet1!$D$2:$E$1226,2,FALSE),"")</f>
        <v>3904495</v>
      </c>
    </row>
    <row r="9383" spans="1:11" x14ac:dyDescent="0.2">
      <c r="A9383">
        <f t="shared" si="292"/>
        <v>3904495</v>
      </c>
      <c r="B9383" s="11">
        <v>2016</v>
      </c>
      <c r="C9383" s="11" t="str">
        <f>F9383</f>
        <v>VANDALIA-BUTLER CITY SCHOOLS</v>
      </c>
      <c r="D9383" t="s">
        <v>1877</v>
      </c>
      <c r="E9383" t="str">
        <f t="shared" si="293"/>
        <v>C240VANDALIA-BUTLER CITY SCHOOLS</v>
      </c>
      <c r="F9383" t="s">
        <v>1876</v>
      </c>
      <c r="G9383" t="s">
        <v>1876</v>
      </c>
      <c r="H9383" t="s">
        <v>552</v>
      </c>
      <c r="I9383" s="11">
        <v>1747373.47</v>
      </c>
      <c r="J9383" s="12">
        <v>1.1862128999999999E-3</v>
      </c>
      <c r="K9383">
        <f>IFERROR(VLOOKUP(E9383,Sheet1!$D$2:$E$1226,2,FALSE),"")</f>
        <v>3904495</v>
      </c>
    </row>
    <row r="9384" spans="1:11" x14ac:dyDescent="0.2">
      <c r="A9384">
        <f t="shared" si="292"/>
        <v>3904495</v>
      </c>
      <c r="B9384" s="11">
        <v>2017</v>
      </c>
      <c r="C9384" s="11" t="str">
        <f>F9384</f>
        <v>VANDALIA-BUTLER CITY SCHOOLS</v>
      </c>
      <c r="D9384" t="s">
        <v>1877</v>
      </c>
      <c r="E9384" t="str">
        <f t="shared" si="293"/>
        <v>C240VANDALIA-BUTLER CITY SCHOOLS</v>
      </c>
      <c r="F9384" t="s">
        <v>1876</v>
      </c>
      <c r="G9384" t="s">
        <v>1876</v>
      </c>
      <c r="H9384" t="s">
        <v>552</v>
      </c>
      <c r="I9384" s="11">
        <v>1829632.66</v>
      </c>
      <c r="J9384" s="12">
        <v>1.1887460000000001E-3</v>
      </c>
      <c r="K9384">
        <f>IFERROR(VLOOKUP(E9384,Sheet1!$D$2:$E$1226,2,FALSE),"")</f>
        <v>3904495</v>
      </c>
    </row>
    <row r="9385" spans="1:11" x14ac:dyDescent="0.2">
      <c r="A9385">
        <f t="shared" si="292"/>
        <v>3904495</v>
      </c>
      <c r="B9385" s="11">
        <v>2018</v>
      </c>
      <c r="C9385" s="11" t="str">
        <f>F9385</f>
        <v>VANDALIA-BUTLER CITY SCHOOLS</v>
      </c>
      <c r="D9385" t="s">
        <v>1877</v>
      </c>
      <c r="E9385" t="str">
        <f t="shared" si="293"/>
        <v>C240VANDALIA-BUTLER CITY SCHOOLS</v>
      </c>
      <c r="F9385" t="s">
        <v>1876</v>
      </c>
      <c r="G9385" t="s">
        <v>1876</v>
      </c>
      <c r="H9385" t="s">
        <v>552</v>
      </c>
      <c r="I9385" s="11">
        <v>1962629.08</v>
      </c>
      <c r="J9385" s="12">
        <v>1.2331449999999999E-3</v>
      </c>
      <c r="K9385">
        <f>IFERROR(VLOOKUP(E9385,Sheet1!$D$2:$E$1226,2,FALSE),"")</f>
        <v>3904495</v>
      </c>
    </row>
    <row r="9386" spans="1:11" x14ac:dyDescent="0.2">
      <c r="A9386">
        <f t="shared" si="292"/>
        <v>3904495</v>
      </c>
      <c r="B9386" s="11">
        <v>2019</v>
      </c>
      <c r="C9386" s="11" t="str">
        <f>F9386</f>
        <v>VANDALIA-BUTLER CITY SCHOOLS</v>
      </c>
      <c r="D9386" t="s">
        <v>1877</v>
      </c>
      <c r="E9386" t="str">
        <f t="shared" si="293"/>
        <v>C240VANDALIA-BUTLER CITY SCHOOLS</v>
      </c>
      <c r="F9386" t="s">
        <v>1876</v>
      </c>
      <c r="G9386" t="s">
        <v>1876</v>
      </c>
      <c r="H9386" t="s">
        <v>552</v>
      </c>
      <c r="I9386" s="11">
        <v>2096879.88</v>
      </c>
      <c r="J9386" s="12">
        <v>1.2757427000000001E-3</v>
      </c>
      <c r="K9386">
        <f>IFERROR(VLOOKUP(E9386,Sheet1!$D$2:$E$1226,2,FALSE),"")</f>
        <v>3904495</v>
      </c>
    </row>
    <row r="9387" spans="1:11" x14ac:dyDescent="0.2">
      <c r="A9387">
        <f t="shared" si="292"/>
        <v>3904495</v>
      </c>
      <c r="B9387" s="11">
        <v>2020</v>
      </c>
      <c r="C9387" s="11" t="str">
        <f>F9387</f>
        <v>VANDALIA-BUTLER CITY SCHOOLS</v>
      </c>
      <c r="D9387" t="s">
        <v>1877</v>
      </c>
      <c r="E9387" t="str">
        <f t="shared" si="293"/>
        <v>C240VANDALIA-BUTLER CITY SCHOOLS</v>
      </c>
      <c r="F9387" t="s">
        <v>1876</v>
      </c>
      <c r="G9387" t="s">
        <v>1876</v>
      </c>
      <c r="H9387" t="s">
        <v>2570</v>
      </c>
      <c r="I9387" s="11">
        <v>2193001.2999999998</v>
      </c>
      <c r="J9387" s="12">
        <v>1.2979555999999999E-3</v>
      </c>
      <c r="K9387">
        <f>IFERROR(VLOOKUP(E9387,Sheet1!$D$2:$E$1226,2,FALSE),"")</f>
        <v>3904495</v>
      </c>
    </row>
    <row r="9388" spans="1:11" x14ac:dyDescent="0.2">
      <c r="A9388">
        <f t="shared" si="292"/>
        <v>3904495</v>
      </c>
      <c r="B9388" s="11">
        <v>2021</v>
      </c>
      <c r="C9388" s="11" t="str">
        <f>F9388</f>
        <v>VANDALIA-BUTLER CITY SCHOOLS</v>
      </c>
      <c r="D9388" t="s">
        <v>1877</v>
      </c>
      <c r="E9388" t="str">
        <f t="shared" si="293"/>
        <v>C240VANDALIA-BUTLER CITY SCHOOLS</v>
      </c>
      <c r="F9388" t="s">
        <v>1876</v>
      </c>
      <c r="G9388" t="s">
        <v>1876</v>
      </c>
      <c r="H9388" t="s">
        <v>552</v>
      </c>
      <c r="I9388" s="11">
        <v>2279760.17</v>
      </c>
      <c r="J9388" s="12">
        <v>1.3196811600000001E-3</v>
      </c>
      <c r="K9388">
        <f>IFERROR(VLOOKUP(E9388,Sheet1!$D$2:$E$1226,2,FALSE),"")</f>
        <v>3904495</v>
      </c>
    </row>
    <row r="9389" spans="1:11" x14ac:dyDescent="0.2">
      <c r="A9389">
        <f t="shared" si="292"/>
        <v>3904495</v>
      </c>
      <c r="B9389" s="11">
        <v>2022</v>
      </c>
      <c r="C9389" s="11" t="str">
        <f>F9389</f>
        <v>VANDALIA-BUTLER CITY SCHOOLS</v>
      </c>
      <c r="D9389" t="s">
        <v>1877</v>
      </c>
      <c r="E9389" t="str">
        <f t="shared" si="293"/>
        <v>C240VANDALIA-BUTLER CITY SCHOOLS</v>
      </c>
      <c r="F9389" t="s">
        <v>1876</v>
      </c>
      <c r="G9389" t="s">
        <v>1876</v>
      </c>
      <c r="H9389" t="s">
        <v>552</v>
      </c>
      <c r="I9389" s="11">
        <v>2356936.7400000002</v>
      </c>
      <c r="J9389" s="12">
        <v>1.2949726999999999E-3</v>
      </c>
      <c r="K9389">
        <f>IFERROR(VLOOKUP(E9389,Sheet1!$D$2:$E$1226,2,FALSE),"")</f>
        <v>3904495</v>
      </c>
    </row>
    <row r="9390" spans="1:11" x14ac:dyDescent="0.2">
      <c r="A9390">
        <f t="shared" si="292"/>
        <v>3904495</v>
      </c>
      <c r="B9390" s="11">
        <v>2023</v>
      </c>
      <c r="C9390" s="11" t="str">
        <f>F9390</f>
        <v>VANDALIA-BUTLER CITY SCHOOLS</v>
      </c>
      <c r="D9390" t="s">
        <v>1877</v>
      </c>
      <c r="E9390" t="str">
        <f t="shared" si="293"/>
        <v>C240VANDALIA-BUTLER CITY SCHOOLS</v>
      </c>
      <c r="F9390" t="s">
        <v>1876</v>
      </c>
      <c r="G9390" t="s">
        <v>1876</v>
      </c>
      <c r="H9390" t="s">
        <v>552</v>
      </c>
      <c r="I9390" s="11">
        <v>2427115.08</v>
      </c>
      <c r="J9390" s="12">
        <v>1.2835380000000001E-3</v>
      </c>
      <c r="K9390">
        <f>IFERROR(VLOOKUP(E9390,Sheet1!$D$2:$E$1226,2,FALSE),"")</f>
        <v>3904495</v>
      </c>
    </row>
    <row r="9391" spans="1:11" x14ac:dyDescent="0.2">
      <c r="A9391">
        <f t="shared" si="292"/>
        <v>3905145</v>
      </c>
      <c r="B9391" s="11">
        <v>2015</v>
      </c>
      <c r="C9391" s="11" t="str">
        <f>F9391</f>
        <v>VANGUARD-SENTINEL CAREER CENTER</v>
      </c>
      <c r="D9391" t="s">
        <v>1448</v>
      </c>
      <c r="E9391" t="str">
        <f t="shared" si="293"/>
        <v>9815VANGUARD-SENTINEL CAREER CENTER</v>
      </c>
      <c r="F9391" t="s">
        <v>1398</v>
      </c>
      <c r="G9391" t="s">
        <v>1398</v>
      </c>
      <c r="H9391" t="s">
        <v>683</v>
      </c>
      <c r="I9391" s="11">
        <v>813295.11</v>
      </c>
      <c r="J9391" s="12">
        <v>5.5679769999999996E-4</v>
      </c>
      <c r="K9391">
        <f>IFERROR(VLOOKUP(E9391,Sheet1!$D$2:$E$1226,2,FALSE),"")</f>
        <v>3905145</v>
      </c>
    </row>
    <row r="9392" spans="1:11" x14ac:dyDescent="0.2">
      <c r="A9392">
        <f t="shared" si="292"/>
        <v>3905145</v>
      </c>
      <c r="B9392" s="11">
        <v>2016</v>
      </c>
      <c r="C9392" s="11" t="str">
        <f>F9392</f>
        <v>VANGUARD-SENTINEL CAREER CENTER</v>
      </c>
      <c r="D9392" t="s">
        <v>1448</v>
      </c>
      <c r="E9392" t="str">
        <f t="shared" si="293"/>
        <v>9815VANGUARD-SENTINEL CAREER CENTER</v>
      </c>
      <c r="F9392" t="s">
        <v>1398</v>
      </c>
      <c r="G9392" t="s">
        <v>1398</v>
      </c>
      <c r="H9392" t="s">
        <v>683</v>
      </c>
      <c r="I9392" s="11">
        <v>771763.26</v>
      </c>
      <c r="J9392" s="12">
        <v>5.2391519999999997E-4</v>
      </c>
      <c r="K9392">
        <f>IFERROR(VLOOKUP(E9392,Sheet1!$D$2:$E$1226,2,FALSE),"")</f>
        <v>3905145</v>
      </c>
    </row>
    <row r="9393" spans="1:11" x14ac:dyDescent="0.2">
      <c r="A9393">
        <f t="shared" si="292"/>
        <v>3905145</v>
      </c>
      <c r="B9393" s="11">
        <v>2017</v>
      </c>
      <c r="C9393" s="11" t="str">
        <f>F9393</f>
        <v>VANGUARD-SENTINEL CAREER CENTER</v>
      </c>
      <c r="D9393" t="s">
        <v>1448</v>
      </c>
      <c r="E9393" t="str">
        <f t="shared" si="293"/>
        <v>9815VANGUARD-SENTINEL CAREER CENTER</v>
      </c>
      <c r="F9393" t="s">
        <v>1398</v>
      </c>
      <c r="G9393" t="s">
        <v>1398</v>
      </c>
      <c r="H9393" t="s">
        <v>683</v>
      </c>
      <c r="I9393" s="11">
        <v>799227.64</v>
      </c>
      <c r="J9393" s="12">
        <v>5.1927289999999997E-4</v>
      </c>
      <c r="K9393">
        <f>IFERROR(VLOOKUP(E9393,Sheet1!$D$2:$E$1226,2,FALSE),"")</f>
        <v>3905145</v>
      </c>
    </row>
    <row r="9394" spans="1:11" x14ac:dyDescent="0.2">
      <c r="A9394">
        <f t="shared" si="292"/>
        <v>3905145</v>
      </c>
      <c r="B9394" s="11">
        <v>2018</v>
      </c>
      <c r="C9394" s="11" t="str">
        <f>F9394</f>
        <v>VANGUARD-SENTINEL CAREER CENTER</v>
      </c>
      <c r="D9394" t="s">
        <v>1448</v>
      </c>
      <c r="E9394" t="str">
        <f t="shared" si="293"/>
        <v>9815VANGUARD-SENTINEL CAREER CENTER</v>
      </c>
      <c r="F9394" t="s">
        <v>1398</v>
      </c>
      <c r="G9394" t="s">
        <v>1398</v>
      </c>
      <c r="H9394" t="s">
        <v>683</v>
      </c>
      <c r="I9394" s="11">
        <v>805826.64</v>
      </c>
      <c r="J9394" s="12">
        <v>5.0631120000000003E-4</v>
      </c>
      <c r="K9394">
        <f>IFERROR(VLOOKUP(E9394,Sheet1!$D$2:$E$1226,2,FALSE),"")</f>
        <v>3905145</v>
      </c>
    </row>
    <row r="9395" spans="1:11" x14ac:dyDescent="0.2">
      <c r="A9395">
        <f t="shared" si="292"/>
        <v>3905145</v>
      </c>
      <c r="B9395" s="11">
        <v>2019</v>
      </c>
      <c r="C9395" s="11" t="str">
        <f>F9395</f>
        <v>VANGUARD-SENTINEL CAREER CENTER</v>
      </c>
      <c r="D9395" t="s">
        <v>1448</v>
      </c>
      <c r="E9395" t="str">
        <f t="shared" si="293"/>
        <v>9815VANGUARD-SENTINEL CAREER CENTER</v>
      </c>
      <c r="F9395" t="s">
        <v>1398</v>
      </c>
      <c r="G9395" t="s">
        <v>1398</v>
      </c>
      <c r="H9395" t="s">
        <v>683</v>
      </c>
      <c r="I9395" s="11">
        <v>804339.76</v>
      </c>
      <c r="J9395" s="12">
        <v>4.8936070000000001E-4</v>
      </c>
      <c r="K9395">
        <f>IFERROR(VLOOKUP(E9395,Sheet1!$D$2:$E$1226,2,FALSE),"")</f>
        <v>3905145</v>
      </c>
    </row>
    <row r="9396" spans="1:11" x14ac:dyDescent="0.2">
      <c r="A9396">
        <f t="shared" si="292"/>
        <v>3905145</v>
      </c>
      <c r="B9396" s="11">
        <v>2020</v>
      </c>
      <c r="C9396" s="11" t="str">
        <f>F9396</f>
        <v>VANGUARD-SENTINEL CAREER CENTER</v>
      </c>
      <c r="D9396" t="s">
        <v>1448</v>
      </c>
      <c r="E9396" t="str">
        <f t="shared" si="293"/>
        <v>9815VANGUARD-SENTINEL CAREER CENTER</v>
      </c>
      <c r="F9396" t="s">
        <v>1398</v>
      </c>
      <c r="G9396" t="s">
        <v>1398</v>
      </c>
      <c r="H9396" t="s">
        <v>683</v>
      </c>
      <c r="I9396" s="11">
        <v>831349.67</v>
      </c>
      <c r="J9396" s="12">
        <v>4.9204480000000002E-4</v>
      </c>
      <c r="K9396">
        <f>IFERROR(VLOOKUP(E9396,Sheet1!$D$2:$E$1226,2,FALSE),"")</f>
        <v>3905145</v>
      </c>
    </row>
    <row r="9397" spans="1:11" x14ac:dyDescent="0.2">
      <c r="A9397">
        <f t="shared" si="292"/>
        <v>3905145</v>
      </c>
      <c r="B9397" s="11">
        <v>2021</v>
      </c>
      <c r="C9397" s="11" t="str">
        <f>F9397</f>
        <v>VANGUARD-SENTINEL CAREER CENTER</v>
      </c>
      <c r="D9397" t="s">
        <v>1448</v>
      </c>
      <c r="E9397" t="str">
        <f t="shared" si="293"/>
        <v>9815VANGUARD-SENTINEL CAREER CENTER</v>
      </c>
      <c r="F9397" t="s">
        <v>1398</v>
      </c>
      <c r="G9397" t="s">
        <v>1398</v>
      </c>
      <c r="H9397" t="s">
        <v>683</v>
      </c>
      <c r="I9397" s="11">
        <v>845850.52</v>
      </c>
      <c r="J9397" s="12">
        <v>4.8963615000000005E-4</v>
      </c>
      <c r="K9397">
        <f>IFERROR(VLOOKUP(E9397,Sheet1!$D$2:$E$1226,2,FALSE),"")</f>
        <v>3905145</v>
      </c>
    </row>
    <row r="9398" spans="1:11" x14ac:dyDescent="0.2">
      <c r="A9398">
        <f t="shared" si="292"/>
        <v>3905145</v>
      </c>
      <c r="B9398" s="11">
        <v>2022</v>
      </c>
      <c r="C9398" s="11" t="str">
        <f>F9398</f>
        <v>VANGUARD-SENTINEL CAREER CENTER</v>
      </c>
      <c r="D9398" t="s">
        <v>1448</v>
      </c>
      <c r="E9398" t="str">
        <f t="shared" si="293"/>
        <v>9815VANGUARD-SENTINEL CAREER CENTER</v>
      </c>
      <c r="F9398" t="s">
        <v>1398</v>
      </c>
      <c r="G9398" t="s">
        <v>1398</v>
      </c>
      <c r="H9398" t="s">
        <v>683</v>
      </c>
      <c r="I9398" s="11">
        <v>841967.42</v>
      </c>
      <c r="J9398" s="12">
        <v>4.6260250000000001E-4</v>
      </c>
      <c r="K9398">
        <f>IFERROR(VLOOKUP(E9398,Sheet1!$D$2:$E$1226,2,FALSE),"")</f>
        <v>3905145</v>
      </c>
    </row>
    <row r="9399" spans="1:11" x14ac:dyDescent="0.2">
      <c r="A9399">
        <f t="shared" si="292"/>
        <v>3905145</v>
      </c>
      <c r="B9399" s="11">
        <v>2023</v>
      </c>
      <c r="C9399" s="11" t="str">
        <f>F9399</f>
        <v>VANGUARD-SENTINEL CAREER CENTER</v>
      </c>
      <c r="D9399" t="s">
        <v>1448</v>
      </c>
      <c r="E9399" t="str">
        <f t="shared" si="293"/>
        <v>9815VANGUARD-SENTINEL CAREER CENTER</v>
      </c>
      <c r="F9399" t="s">
        <v>1398</v>
      </c>
      <c r="G9399" t="s">
        <v>1398</v>
      </c>
      <c r="H9399" t="s">
        <v>683</v>
      </c>
      <c r="I9399" s="11">
        <v>905583.34</v>
      </c>
      <c r="J9399" s="12">
        <v>4.7890219999999998E-4</v>
      </c>
      <c r="K9399">
        <f>IFERROR(VLOOKUP(E9399,Sheet1!$D$2:$E$1226,2,FALSE),"")</f>
        <v>3905145</v>
      </c>
    </row>
    <row r="9400" spans="1:11" x14ac:dyDescent="0.2">
      <c r="A9400">
        <f t="shared" si="292"/>
        <v>3904747</v>
      </c>
      <c r="B9400" s="11">
        <v>2015</v>
      </c>
      <c r="C9400" s="11" t="str">
        <f>F9400</f>
        <v>VANLUE LOCAL SCHOOLS</v>
      </c>
      <c r="D9400" t="s">
        <v>334</v>
      </c>
      <c r="E9400" t="str">
        <f t="shared" si="293"/>
        <v>3210VANLUE LOCAL SCHOOLS</v>
      </c>
      <c r="F9400" t="s">
        <v>284</v>
      </c>
      <c r="G9400" t="s">
        <v>284</v>
      </c>
      <c r="H9400" t="s">
        <v>277</v>
      </c>
      <c r="I9400" s="11">
        <v>156550.65</v>
      </c>
      <c r="J9400" s="12">
        <v>1.071776E-4</v>
      </c>
      <c r="K9400">
        <f>IFERROR(VLOOKUP(E9400,Sheet1!$D$2:$E$1226,2,FALSE),"")</f>
        <v>3904747</v>
      </c>
    </row>
    <row r="9401" spans="1:11" x14ac:dyDescent="0.2">
      <c r="A9401">
        <f t="shared" si="292"/>
        <v>3904747</v>
      </c>
      <c r="B9401" s="11">
        <v>2016</v>
      </c>
      <c r="C9401" s="11" t="str">
        <f>F9401</f>
        <v>VANLUE LOCAL SCHOOLS</v>
      </c>
      <c r="D9401" t="s">
        <v>334</v>
      </c>
      <c r="E9401" t="str">
        <f t="shared" si="293"/>
        <v>3210VANLUE LOCAL SCHOOLS</v>
      </c>
      <c r="F9401" t="s">
        <v>284</v>
      </c>
      <c r="G9401" t="s">
        <v>284</v>
      </c>
      <c r="H9401" t="s">
        <v>277</v>
      </c>
      <c r="I9401" s="11">
        <v>157325.20000000001</v>
      </c>
      <c r="J9401" s="12">
        <v>1.06801E-4</v>
      </c>
      <c r="K9401">
        <f>IFERROR(VLOOKUP(E9401,Sheet1!$D$2:$E$1226,2,FALSE),"")</f>
        <v>3904747</v>
      </c>
    </row>
    <row r="9402" spans="1:11" x14ac:dyDescent="0.2">
      <c r="A9402">
        <f t="shared" si="292"/>
        <v>3904747</v>
      </c>
      <c r="B9402" s="11">
        <v>2017</v>
      </c>
      <c r="C9402" s="11" t="str">
        <f>F9402</f>
        <v>VANLUE LOCAL SCHOOLS</v>
      </c>
      <c r="D9402" t="s">
        <v>334</v>
      </c>
      <c r="E9402" t="str">
        <f t="shared" si="293"/>
        <v>3210VANLUE LOCAL SCHOOLS</v>
      </c>
      <c r="F9402" t="s">
        <v>284</v>
      </c>
      <c r="G9402" t="s">
        <v>284</v>
      </c>
      <c r="H9402" t="s">
        <v>277</v>
      </c>
      <c r="I9402" s="11">
        <v>150934.45000000001</v>
      </c>
      <c r="J9402" s="12">
        <v>9.8064899999999997E-5</v>
      </c>
      <c r="K9402">
        <f>IFERROR(VLOOKUP(E9402,Sheet1!$D$2:$E$1226,2,FALSE),"")</f>
        <v>3904747</v>
      </c>
    </row>
    <row r="9403" spans="1:11" x14ac:dyDescent="0.2">
      <c r="A9403">
        <f t="shared" si="292"/>
        <v>3904747</v>
      </c>
      <c r="B9403" s="11">
        <v>2018</v>
      </c>
      <c r="C9403" s="11" t="str">
        <f>F9403</f>
        <v>VANLUE LOCAL SCHOOLS</v>
      </c>
      <c r="D9403" t="s">
        <v>334</v>
      </c>
      <c r="E9403" t="str">
        <f t="shared" si="293"/>
        <v>3210VANLUE LOCAL SCHOOLS</v>
      </c>
      <c r="F9403" t="s">
        <v>284</v>
      </c>
      <c r="G9403" t="s">
        <v>284</v>
      </c>
      <c r="H9403" t="s">
        <v>277</v>
      </c>
      <c r="I9403" s="11">
        <v>157413</v>
      </c>
      <c r="J9403" s="12">
        <v>9.8904600000000002E-5</v>
      </c>
      <c r="K9403">
        <f>IFERROR(VLOOKUP(E9403,Sheet1!$D$2:$E$1226,2,FALSE),"")</f>
        <v>3904747</v>
      </c>
    </row>
    <row r="9404" spans="1:11" x14ac:dyDescent="0.2">
      <c r="A9404">
        <f t="shared" si="292"/>
        <v>3904747</v>
      </c>
      <c r="B9404" s="11">
        <v>2019</v>
      </c>
      <c r="C9404" s="11" t="str">
        <f>F9404</f>
        <v>VANLUE LOCAL SCHOOLS</v>
      </c>
      <c r="D9404" t="s">
        <v>334</v>
      </c>
      <c r="E9404" t="str">
        <f t="shared" si="293"/>
        <v>3210VANLUE LOCAL SCHOOLS</v>
      </c>
      <c r="F9404" t="s">
        <v>284</v>
      </c>
      <c r="G9404" t="s">
        <v>284</v>
      </c>
      <c r="H9404" t="s">
        <v>277</v>
      </c>
      <c r="I9404" s="11">
        <v>161751.45000000001</v>
      </c>
      <c r="J9404" s="12">
        <v>9.8409699999999994E-5</v>
      </c>
      <c r="K9404">
        <f>IFERROR(VLOOKUP(E9404,Sheet1!$D$2:$E$1226,2,FALSE),"")</f>
        <v>3904747</v>
      </c>
    </row>
    <row r="9405" spans="1:11" x14ac:dyDescent="0.2">
      <c r="A9405">
        <f t="shared" si="292"/>
        <v>3904747</v>
      </c>
      <c r="B9405" s="11">
        <v>2020</v>
      </c>
      <c r="C9405" s="11" t="str">
        <f>F9405</f>
        <v>VANLUE LOCAL SCHOOLS</v>
      </c>
      <c r="D9405" t="s">
        <v>334</v>
      </c>
      <c r="E9405" t="str">
        <f t="shared" si="293"/>
        <v>3210VANLUE LOCAL SCHOOLS</v>
      </c>
      <c r="F9405" t="s">
        <v>284</v>
      </c>
      <c r="G9405" t="s">
        <v>284</v>
      </c>
      <c r="H9405" t="s">
        <v>277</v>
      </c>
      <c r="I9405" s="11">
        <v>159368.54999999999</v>
      </c>
      <c r="J9405" s="12">
        <v>9.4324299999999994E-5</v>
      </c>
      <c r="K9405">
        <f>IFERROR(VLOOKUP(E9405,Sheet1!$D$2:$E$1226,2,FALSE),"")</f>
        <v>3904747</v>
      </c>
    </row>
    <row r="9406" spans="1:11" x14ac:dyDescent="0.2">
      <c r="A9406">
        <f t="shared" si="292"/>
        <v>3904747</v>
      </c>
      <c r="B9406" s="11">
        <v>2021</v>
      </c>
      <c r="C9406" s="11" t="str">
        <f>F9406</f>
        <v>VANLUE LOCAL SCHOOLS</v>
      </c>
      <c r="D9406" t="s">
        <v>334</v>
      </c>
      <c r="E9406" t="str">
        <f t="shared" si="293"/>
        <v>3210VANLUE LOCAL SCHOOLS</v>
      </c>
      <c r="F9406" t="s">
        <v>284</v>
      </c>
      <c r="G9406" t="s">
        <v>284</v>
      </c>
      <c r="H9406" t="s">
        <v>277</v>
      </c>
      <c r="I9406" s="11">
        <v>162239.18</v>
      </c>
      <c r="J9406" s="12">
        <v>9.3915139999999994E-5</v>
      </c>
      <c r="K9406">
        <f>IFERROR(VLOOKUP(E9406,Sheet1!$D$2:$E$1226,2,FALSE),"")</f>
        <v>3904747</v>
      </c>
    </row>
    <row r="9407" spans="1:11" x14ac:dyDescent="0.2">
      <c r="A9407">
        <f t="shared" si="292"/>
        <v>3904747</v>
      </c>
      <c r="B9407" s="11">
        <v>2022</v>
      </c>
      <c r="C9407" s="11" t="str">
        <f>F9407</f>
        <v>VANLUE LOCAL SCHOOLS</v>
      </c>
      <c r="D9407" t="s">
        <v>334</v>
      </c>
      <c r="E9407" t="str">
        <f t="shared" si="293"/>
        <v>3210VANLUE LOCAL SCHOOLS</v>
      </c>
      <c r="F9407" t="s">
        <v>284</v>
      </c>
      <c r="G9407" t="s">
        <v>284</v>
      </c>
      <c r="H9407" t="s">
        <v>277</v>
      </c>
      <c r="I9407" s="11">
        <v>173610.15</v>
      </c>
      <c r="J9407" s="12">
        <v>9.5386700000000006E-5</v>
      </c>
      <c r="K9407">
        <f>IFERROR(VLOOKUP(E9407,Sheet1!$D$2:$E$1226,2,FALSE),"")</f>
        <v>3904747</v>
      </c>
    </row>
    <row r="9408" spans="1:11" x14ac:dyDescent="0.2">
      <c r="A9408">
        <f t="shared" si="292"/>
        <v>3904747</v>
      </c>
      <c r="B9408" s="11">
        <v>2023</v>
      </c>
      <c r="C9408" s="11" t="str">
        <f>F9408</f>
        <v>VANLUE LOCAL SCHOOLS</v>
      </c>
      <c r="D9408" t="s">
        <v>334</v>
      </c>
      <c r="E9408" t="str">
        <f t="shared" si="293"/>
        <v>3210VANLUE LOCAL SCHOOLS</v>
      </c>
      <c r="F9408" t="s">
        <v>284</v>
      </c>
      <c r="G9408" t="s">
        <v>284</v>
      </c>
      <c r="H9408" t="s">
        <v>277</v>
      </c>
      <c r="I9408" s="11">
        <v>167439.38</v>
      </c>
      <c r="J9408" s="12">
        <v>8.8547400000000005E-5</v>
      </c>
      <c r="K9408">
        <f>IFERROR(VLOOKUP(E9408,Sheet1!$D$2:$E$1226,2,FALSE),"")</f>
        <v>3904747</v>
      </c>
    </row>
    <row r="9409" spans="1:11" x14ac:dyDescent="0.2">
      <c r="A9409">
        <f t="shared" si="292"/>
        <v>3905167</v>
      </c>
      <c r="B9409" s="11">
        <v>2015</v>
      </c>
      <c r="C9409" s="11" t="str">
        <f>F9409</f>
        <v>VANTAGE CAREER CENTER</v>
      </c>
      <c r="D9409" t="s">
        <v>1554</v>
      </c>
      <c r="E9409" t="str">
        <f t="shared" si="293"/>
        <v>9873VANTAGE CAREER CENTER</v>
      </c>
      <c r="F9409" t="s">
        <v>1490</v>
      </c>
      <c r="G9409" t="s">
        <v>1490</v>
      </c>
      <c r="H9409" t="s">
        <v>807</v>
      </c>
      <c r="I9409" s="11">
        <v>433565.09</v>
      </c>
      <c r="J9409" s="12">
        <v>2.9682709999999998E-4</v>
      </c>
      <c r="K9409">
        <f>IFERROR(VLOOKUP(E9409,Sheet1!$D$2:$E$1226,2,FALSE),"")</f>
        <v>3905167</v>
      </c>
    </row>
    <row r="9410" spans="1:11" x14ac:dyDescent="0.2">
      <c r="A9410">
        <f t="shared" si="292"/>
        <v>3905167</v>
      </c>
      <c r="B9410" s="11">
        <v>2016</v>
      </c>
      <c r="C9410" s="11" t="str">
        <f>F9410</f>
        <v>VANTAGE CAREER CENTER</v>
      </c>
      <c r="D9410" t="s">
        <v>1554</v>
      </c>
      <c r="E9410" t="str">
        <f t="shared" si="293"/>
        <v>9873VANTAGE CAREER CENTER</v>
      </c>
      <c r="F9410" t="s">
        <v>1490</v>
      </c>
      <c r="G9410" t="s">
        <v>1490</v>
      </c>
      <c r="H9410" t="s">
        <v>807</v>
      </c>
      <c r="I9410" s="11">
        <v>423134.59</v>
      </c>
      <c r="J9410" s="12">
        <v>2.8724700000000002E-4</v>
      </c>
      <c r="K9410">
        <f>IFERROR(VLOOKUP(E9410,Sheet1!$D$2:$E$1226,2,FALSE),"")</f>
        <v>3905167</v>
      </c>
    </row>
    <row r="9411" spans="1:11" x14ac:dyDescent="0.2">
      <c r="A9411">
        <f t="shared" ref="A9411:A9474" si="294">K9411</f>
        <v>3905167</v>
      </c>
      <c r="B9411" s="11">
        <v>2017</v>
      </c>
      <c r="C9411" s="11" t="str">
        <f>F9411</f>
        <v>VANTAGE CAREER CENTER</v>
      </c>
      <c r="D9411" t="s">
        <v>1554</v>
      </c>
      <c r="E9411" t="str">
        <f t="shared" ref="E9411:E9474" si="295">D9411&amp;F9411</f>
        <v>9873VANTAGE CAREER CENTER</v>
      </c>
      <c r="F9411" t="s">
        <v>1490</v>
      </c>
      <c r="G9411" t="s">
        <v>1490</v>
      </c>
      <c r="H9411" t="s">
        <v>807</v>
      </c>
      <c r="I9411" s="11">
        <v>421882.81</v>
      </c>
      <c r="J9411" s="12">
        <v>2.7410500000000002E-4</v>
      </c>
      <c r="K9411">
        <f>IFERROR(VLOOKUP(E9411,Sheet1!$D$2:$E$1226,2,FALSE),"")</f>
        <v>3905167</v>
      </c>
    </row>
    <row r="9412" spans="1:11" x14ac:dyDescent="0.2">
      <c r="A9412">
        <f t="shared" si="294"/>
        <v>3905167</v>
      </c>
      <c r="B9412" s="11">
        <v>2018</v>
      </c>
      <c r="C9412" s="11" t="str">
        <f>F9412</f>
        <v>VANTAGE CAREER CENTER</v>
      </c>
      <c r="D9412" t="s">
        <v>1554</v>
      </c>
      <c r="E9412" t="str">
        <f t="shared" si="295"/>
        <v>9873VANTAGE CAREER CENTER</v>
      </c>
      <c r="F9412" t="s">
        <v>1490</v>
      </c>
      <c r="G9412" t="s">
        <v>1490</v>
      </c>
      <c r="H9412" t="s">
        <v>807</v>
      </c>
      <c r="I9412" s="11">
        <v>490873.86</v>
      </c>
      <c r="J9412" s="12">
        <v>3.0842229999999998E-4</v>
      </c>
      <c r="K9412">
        <f>IFERROR(VLOOKUP(E9412,Sheet1!$D$2:$E$1226,2,FALSE),"")</f>
        <v>3905167</v>
      </c>
    </row>
    <row r="9413" spans="1:11" x14ac:dyDescent="0.2">
      <c r="A9413">
        <f t="shared" si="294"/>
        <v>3905167</v>
      </c>
      <c r="B9413" s="11">
        <v>2019</v>
      </c>
      <c r="C9413" s="11" t="str">
        <f>F9413</f>
        <v>VANTAGE CAREER CENTER</v>
      </c>
      <c r="D9413" t="s">
        <v>1554</v>
      </c>
      <c r="E9413" t="str">
        <f t="shared" si="295"/>
        <v>9873VANTAGE CAREER CENTER</v>
      </c>
      <c r="F9413" t="s">
        <v>1490</v>
      </c>
      <c r="G9413" t="s">
        <v>1490</v>
      </c>
      <c r="H9413" t="s">
        <v>807</v>
      </c>
      <c r="I9413" s="11">
        <v>506384.58</v>
      </c>
      <c r="J9413" s="12">
        <v>3.0808460000000001E-4</v>
      </c>
      <c r="K9413">
        <f>IFERROR(VLOOKUP(E9413,Sheet1!$D$2:$E$1226,2,FALSE),"")</f>
        <v>3905167</v>
      </c>
    </row>
    <row r="9414" spans="1:11" x14ac:dyDescent="0.2">
      <c r="A9414">
        <f t="shared" si="294"/>
        <v>3905167</v>
      </c>
      <c r="B9414" s="11">
        <v>2020</v>
      </c>
      <c r="C9414" s="11" t="str">
        <f>F9414</f>
        <v>VANTAGE CAREER CENTER</v>
      </c>
      <c r="D9414" t="s">
        <v>1554</v>
      </c>
      <c r="E9414" t="str">
        <f t="shared" si="295"/>
        <v>9873VANTAGE CAREER CENTER</v>
      </c>
      <c r="F9414" t="s">
        <v>1490</v>
      </c>
      <c r="G9414" t="s">
        <v>1490</v>
      </c>
      <c r="H9414" t="s">
        <v>807</v>
      </c>
      <c r="I9414" s="11">
        <v>511667.67</v>
      </c>
      <c r="J9414" s="12">
        <v>3.0283699999999997E-4</v>
      </c>
      <c r="K9414">
        <f>IFERROR(VLOOKUP(E9414,Sheet1!$D$2:$E$1226,2,FALSE),"")</f>
        <v>3905167</v>
      </c>
    </row>
    <row r="9415" spans="1:11" x14ac:dyDescent="0.2">
      <c r="A9415">
        <f t="shared" si="294"/>
        <v>3905167</v>
      </c>
      <c r="B9415" s="11">
        <v>2021</v>
      </c>
      <c r="C9415" s="11" t="str">
        <f>F9415</f>
        <v>VANTAGE CAREER CENTER</v>
      </c>
      <c r="D9415" t="s">
        <v>1554</v>
      </c>
      <c r="E9415" t="str">
        <f t="shared" si="295"/>
        <v>9873VANTAGE CAREER CENTER</v>
      </c>
      <c r="F9415" t="s">
        <v>1490</v>
      </c>
      <c r="G9415" t="s">
        <v>1490</v>
      </c>
      <c r="H9415" t="s">
        <v>807</v>
      </c>
      <c r="I9415" s="11">
        <v>541158.16</v>
      </c>
      <c r="J9415" s="12">
        <v>3.1325937000000002E-4</v>
      </c>
      <c r="K9415">
        <f>IFERROR(VLOOKUP(E9415,Sheet1!$D$2:$E$1226,2,FALSE),"")</f>
        <v>3905167</v>
      </c>
    </row>
    <row r="9416" spans="1:11" x14ac:dyDescent="0.2">
      <c r="A9416">
        <f t="shared" si="294"/>
        <v>3905167</v>
      </c>
      <c r="B9416" s="11">
        <v>2022</v>
      </c>
      <c r="C9416" s="11" t="str">
        <f>F9416</f>
        <v>VANTAGE CAREER CENTER</v>
      </c>
      <c r="D9416" t="s">
        <v>1554</v>
      </c>
      <c r="E9416" t="str">
        <f t="shared" si="295"/>
        <v>9873VANTAGE CAREER CENTER</v>
      </c>
      <c r="F9416" t="s">
        <v>1490</v>
      </c>
      <c r="G9416" t="s">
        <v>1490</v>
      </c>
      <c r="H9416" t="s">
        <v>807</v>
      </c>
      <c r="I9416" s="11">
        <v>581788.63</v>
      </c>
      <c r="J9416" s="12">
        <v>3.196524E-4</v>
      </c>
      <c r="K9416">
        <f>IFERROR(VLOOKUP(E9416,Sheet1!$D$2:$E$1226,2,FALSE),"")</f>
        <v>3905167</v>
      </c>
    </row>
    <row r="9417" spans="1:11" x14ac:dyDescent="0.2">
      <c r="A9417">
        <f t="shared" si="294"/>
        <v>3905167</v>
      </c>
      <c r="B9417" s="11">
        <v>2023</v>
      </c>
      <c r="C9417" s="11" t="str">
        <f>F9417</f>
        <v>VANTAGE CAREER CENTER</v>
      </c>
      <c r="D9417" t="s">
        <v>1554</v>
      </c>
      <c r="E9417" t="str">
        <f t="shared" si="295"/>
        <v>9873VANTAGE CAREER CENTER</v>
      </c>
      <c r="F9417" t="s">
        <v>1490</v>
      </c>
      <c r="G9417" t="s">
        <v>1490</v>
      </c>
      <c r="H9417" t="s">
        <v>807</v>
      </c>
      <c r="I9417" s="11">
        <v>624031.11</v>
      </c>
      <c r="J9417" s="12">
        <v>3.300081E-4</v>
      </c>
      <c r="K9417">
        <f>IFERROR(VLOOKUP(E9417,Sheet1!$D$2:$E$1226,2,FALSE),"")</f>
        <v>3905167</v>
      </c>
    </row>
    <row r="9418" spans="1:11" x14ac:dyDescent="0.2">
      <c r="A9418">
        <f t="shared" si="294"/>
        <v>3904682</v>
      </c>
      <c r="B9418" s="11">
        <v>2015</v>
      </c>
      <c r="C9418" s="11" t="str">
        <f>F9418</f>
        <v>VERMILION LOCAL SCHOOLS</v>
      </c>
      <c r="D9418" t="s">
        <v>221</v>
      </c>
      <c r="E9418" t="str">
        <f t="shared" si="295"/>
        <v>2208VERMILION LOCAL SCHOOLS</v>
      </c>
      <c r="F9418" t="s">
        <v>170</v>
      </c>
      <c r="G9418" t="s">
        <v>170</v>
      </c>
      <c r="H9418" t="s">
        <v>165</v>
      </c>
      <c r="I9418" s="11">
        <v>1307985.3999999999</v>
      </c>
      <c r="J9418" s="12">
        <v>8.9547230000000002E-4</v>
      </c>
      <c r="K9418">
        <f>IFERROR(VLOOKUP(E9418,Sheet1!$D$2:$E$1226,2,FALSE),"")</f>
        <v>3904682</v>
      </c>
    </row>
    <row r="9419" spans="1:11" x14ac:dyDescent="0.2">
      <c r="A9419">
        <f t="shared" si="294"/>
        <v>3904682</v>
      </c>
      <c r="B9419" s="11">
        <v>2016</v>
      </c>
      <c r="C9419" s="11" t="str">
        <f>F9419</f>
        <v>VERMILION LOCAL SCHOOLS</v>
      </c>
      <c r="D9419" t="s">
        <v>221</v>
      </c>
      <c r="E9419" t="str">
        <f t="shared" si="295"/>
        <v>2208VERMILION LOCAL SCHOOLS</v>
      </c>
      <c r="F9419" t="s">
        <v>170</v>
      </c>
      <c r="G9419" t="s">
        <v>170</v>
      </c>
      <c r="H9419" t="s">
        <v>165</v>
      </c>
      <c r="I9419" s="11">
        <v>1207858.98</v>
      </c>
      <c r="J9419" s="12">
        <v>8.1996089999999998E-4</v>
      </c>
      <c r="K9419">
        <f>IFERROR(VLOOKUP(E9419,Sheet1!$D$2:$E$1226,2,FALSE),"")</f>
        <v>3904682</v>
      </c>
    </row>
    <row r="9420" spans="1:11" x14ac:dyDescent="0.2">
      <c r="A9420">
        <f t="shared" si="294"/>
        <v>3904682</v>
      </c>
      <c r="B9420" s="11">
        <v>2017</v>
      </c>
      <c r="C9420" s="11" t="str">
        <f>F9420</f>
        <v>VERMILION LOCAL SCHOOLS</v>
      </c>
      <c r="D9420" t="s">
        <v>221</v>
      </c>
      <c r="E9420" t="str">
        <f t="shared" si="295"/>
        <v>2208VERMILION LOCAL SCHOOLS</v>
      </c>
      <c r="F9420" t="s">
        <v>170</v>
      </c>
      <c r="G9420" t="s">
        <v>170</v>
      </c>
      <c r="H9420" t="s">
        <v>165</v>
      </c>
      <c r="I9420" s="11">
        <v>1263841.8799999999</v>
      </c>
      <c r="J9420" s="12">
        <v>8.2114130000000005E-4</v>
      </c>
      <c r="K9420">
        <f>IFERROR(VLOOKUP(E9420,Sheet1!$D$2:$E$1226,2,FALSE),"")</f>
        <v>3904682</v>
      </c>
    </row>
    <row r="9421" spans="1:11" x14ac:dyDescent="0.2">
      <c r="A9421">
        <f t="shared" si="294"/>
        <v>3904682</v>
      </c>
      <c r="B9421" s="11">
        <v>2018</v>
      </c>
      <c r="C9421" s="11" t="str">
        <f>F9421</f>
        <v>VERMILION LOCAL SCHOOLS</v>
      </c>
      <c r="D9421" t="s">
        <v>221</v>
      </c>
      <c r="E9421" t="str">
        <f t="shared" si="295"/>
        <v>2208VERMILION LOCAL SCHOOLS</v>
      </c>
      <c r="F9421" t="s">
        <v>170</v>
      </c>
      <c r="G9421" t="s">
        <v>170</v>
      </c>
      <c r="H9421" t="s">
        <v>165</v>
      </c>
      <c r="I9421" s="11">
        <v>1280642.78</v>
      </c>
      <c r="J9421" s="12">
        <v>8.0464429999999997E-4</v>
      </c>
      <c r="K9421">
        <f>IFERROR(VLOOKUP(E9421,Sheet1!$D$2:$E$1226,2,FALSE),"")</f>
        <v>3904682</v>
      </c>
    </row>
    <row r="9422" spans="1:11" x14ac:dyDescent="0.2">
      <c r="A9422">
        <f t="shared" si="294"/>
        <v>3904682</v>
      </c>
      <c r="B9422" s="11">
        <v>2019</v>
      </c>
      <c r="C9422" s="11" t="str">
        <f>F9422</f>
        <v>VERMILION LOCAL SCHOOLS</v>
      </c>
      <c r="D9422" t="s">
        <v>221</v>
      </c>
      <c r="E9422" t="str">
        <f t="shared" si="295"/>
        <v>2208VERMILION LOCAL SCHOOLS</v>
      </c>
      <c r="F9422" t="s">
        <v>170</v>
      </c>
      <c r="G9422" t="s">
        <v>170</v>
      </c>
      <c r="H9422" t="s">
        <v>165</v>
      </c>
      <c r="I9422" s="11">
        <v>1303420.78</v>
      </c>
      <c r="J9422" s="12">
        <v>7.9300180000000005E-4</v>
      </c>
      <c r="K9422">
        <f>IFERROR(VLOOKUP(E9422,Sheet1!$D$2:$E$1226,2,FALSE),"")</f>
        <v>3904682</v>
      </c>
    </row>
    <row r="9423" spans="1:11" x14ac:dyDescent="0.2">
      <c r="A9423">
        <f t="shared" si="294"/>
        <v>3904682</v>
      </c>
      <c r="B9423" s="11">
        <v>2020</v>
      </c>
      <c r="C9423" s="11" t="str">
        <f>F9423</f>
        <v>VERMILION LOCAL SCHOOLS</v>
      </c>
      <c r="D9423" t="s">
        <v>221</v>
      </c>
      <c r="E9423" t="str">
        <f t="shared" si="295"/>
        <v>2208VERMILION LOCAL SCHOOLS</v>
      </c>
      <c r="F9423" t="s">
        <v>170</v>
      </c>
      <c r="G9423" t="s">
        <v>170</v>
      </c>
      <c r="H9423" t="s">
        <v>165</v>
      </c>
      <c r="I9423" s="11">
        <v>1401449.49</v>
      </c>
      <c r="J9423" s="12">
        <v>8.2946560000000003E-4</v>
      </c>
      <c r="K9423">
        <f>IFERROR(VLOOKUP(E9423,Sheet1!$D$2:$E$1226,2,FALSE),"")</f>
        <v>3904682</v>
      </c>
    </row>
    <row r="9424" spans="1:11" x14ac:dyDescent="0.2">
      <c r="A9424">
        <f t="shared" si="294"/>
        <v>3904682</v>
      </c>
      <c r="B9424" s="11">
        <v>2021</v>
      </c>
      <c r="C9424" s="11" t="str">
        <f>F9424</f>
        <v>VERMILION LOCAL SCHOOLS</v>
      </c>
      <c r="D9424" t="s">
        <v>221</v>
      </c>
      <c r="E9424" t="str">
        <f t="shared" si="295"/>
        <v>2208VERMILION LOCAL SCHOOLS</v>
      </c>
      <c r="F9424" t="s">
        <v>170</v>
      </c>
      <c r="G9424" t="s">
        <v>170</v>
      </c>
      <c r="H9424" t="s">
        <v>165</v>
      </c>
      <c r="I9424" s="11">
        <v>1420821.79</v>
      </c>
      <c r="J9424" s="12">
        <v>8.2246885999999995E-4</v>
      </c>
      <c r="K9424">
        <f>IFERROR(VLOOKUP(E9424,Sheet1!$D$2:$E$1226,2,FALSE),"")</f>
        <v>3904682</v>
      </c>
    </row>
    <row r="9425" spans="1:11" x14ac:dyDescent="0.2">
      <c r="A9425">
        <f t="shared" si="294"/>
        <v>3904682</v>
      </c>
      <c r="B9425" s="11">
        <v>2022</v>
      </c>
      <c r="C9425" s="11" t="str">
        <f>F9425</f>
        <v>VERMILION LOCAL SCHOOLS</v>
      </c>
      <c r="D9425" t="s">
        <v>221</v>
      </c>
      <c r="E9425" t="str">
        <f t="shared" si="295"/>
        <v>2208VERMILION LOCAL SCHOOLS</v>
      </c>
      <c r="F9425" t="s">
        <v>170</v>
      </c>
      <c r="G9425" t="s">
        <v>170</v>
      </c>
      <c r="H9425" t="s">
        <v>165</v>
      </c>
      <c r="I9425" s="11">
        <v>1378030.66</v>
      </c>
      <c r="J9425" s="12">
        <v>7.5713189999999995E-4</v>
      </c>
      <c r="K9425">
        <f>IFERROR(VLOOKUP(E9425,Sheet1!$D$2:$E$1226,2,FALSE),"")</f>
        <v>3904682</v>
      </c>
    </row>
    <row r="9426" spans="1:11" x14ac:dyDescent="0.2">
      <c r="A9426">
        <f t="shared" si="294"/>
        <v>3904682</v>
      </c>
      <c r="B9426" s="11">
        <v>2023</v>
      </c>
      <c r="C9426" s="11" t="str">
        <f>F9426</f>
        <v>VERMILION LOCAL SCHOOLS</v>
      </c>
      <c r="D9426" t="s">
        <v>221</v>
      </c>
      <c r="E9426" t="str">
        <f t="shared" si="295"/>
        <v>2208VERMILION LOCAL SCHOOLS</v>
      </c>
      <c r="F9426" t="s">
        <v>170</v>
      </c>
      <c r="G9426" t="s">
        <v>170</v>
      </c>
      <c r="H9426" t="s">
        <v>165</v>
      </c>
      <c r="I9426" s="11">
        <v>1601006.92</v>
      </c>
      <c r="J9426" s="12">
        <v>8.4666489999999999E-4</v>
      </c>
      <c r="K9426">
        <f>IFERROR(VLOOKUP(E9426,Sheet1!$D$2:$E$1226,2,FALSE),"")</f>
        <v>3904682</v>
      </c>
    </row>
    <row r="9427" spans="1:11" x14ac:dyDescent="0.2">
      <c r="A9427">
        <f t="shared" si="294"/>
        <v>3904563</v>
      </c>
      <c r="B9427" s="11">
        <v>2015</v>
      </c>
      <c r="C9427" s="11" t="str">
        <f>F9427</f>
        <v>VERSAILLES EX VLG SCHOOLS</v>
      </c>
      <c r="D9427" t="s">
        <v>1036</v>
      </c>
      <c r="E9427" t="str">
        <f t="shared" si="295"/>
        <v>9127VERSAILLES EX VLG SCHOOLS</v>
      </c>
      <c r="F9427" t="s">
        <v>986</v>
      </c>
      <c r="G9427" t="s">
        <v>986</v>
      </c>
      <c r="H9427" t="s">
        <v>151</v>
      </c>
      <c r="I9427" s="11">
        <v>734848.42</v>
      </c>
      <c r="J9427" s="12">
        <v>5.0309149999999995E-4</v>
      </c>
      <c r="K9427">
        <f>IFERROR(VLOOKUP(E9427,Sheet1!$D$2:$E$1226,2,FALSE),"")</f>
        <v>3904563</v>
      </c>
    </row>
    <row r="9428" spans="1:11" x14ac:dyDescent="0.2">
      <c r="A9428">
        <f t="shared" si="294"/>
        <v>3904563</v>
      </c>
      <c r="B9428" s="11">
        <v>2016</v>
      </c>
      <c r="C9428" s="11" t="str">
        <f>F9428</f>
        <v>VERSAILLES EX VLG SCHOOLS</v>
      </c>
      <c r="D9428" t="s">
        <v>1036</v>
      </c>
      <c r="E9428" t="str">
        <f t="shared" si="295"/>
        <v>9127VERSAILLES EX VLG SCHOOLS</v>
      </c>
      <c r="F9428" t="s">
        <v>986</v>
      </c>
      <c r="G9428" t="s">
        <v>986</v>
      </c>
      <c r="H9428" t="s">
        <v>151</v>
      </c>
      <c r="I9428" s="11">
        <v>793766.01</v>
      </c>
      <c r="J9428" s="12">
        <v>5.388519E-4</v>
      </c>
      <c r="K9428">
        <f>IFERROR(VLOOKUP(E9428,Sheet1!$D$2:$E$1226,2,FALSE),"")</f>
        <v>3904563</v>
      </c>
    </row>
    <row r="9429" spans="1:11" x14ac:dyDescent="0.2">
      <c r="A9429">
        <f t="shared" si="294"/>
        <v>3904563</v>
      </c>
      <c r="B9429" s="11">
        <v>2017</v>
      </c>
      <c r="C9429" s="11" t="str">
        <f>F9429</f>
        <v>VERSAILLES EX VLG SCHOOLS</v>
      </c>
      <c r="D9429" t="s">
        <v>1036</v>
      </c>
      <c r="E9429" t="str">
        <f t="shared" si="295"/>
        <v>9127VERSAILLES EX VLG SCHOOLS</v>
      </c>
      <c r="F9429" t="s">
        <v>986</v>
      </c>
      <c r="G9429" t="s">
        <v>986</v>
      </c>
      <c r="H9429" t="s">
        <v>151</v>
      </c>
      <c r="I9429" s="11">
        <v>837757.5</v>
      </c>
      <c r="J9429" s="12">
        <v>5.4430639999999996E-4</v>
      </c>
      <c r="K9429">
        <f>IFERROR(VLOOKUP(E9429,Sheet1!$D$2:$E$1226,2,FALSE),"")</f>
        <v>3904563</v>
      </c>
    </row>
    <row r="9430" spans="1:11" x14ac:dyDescent="0.2">
      <c r="A9430">
        <f t="shared" si="294"/>
        <v>3904563</v>
      </c>
      <c r="B9430" s="11">
        <v>2018</v>
      </c>
      <c r="C9430" s="11" t="str">
        <f>F9430</f>
        <v>VERSAILLES EX VLG SCHOOLS</v>
      </c>
      <c r="D9430" t="s">
        <v>1036</v>
      </c>
      <c r="E9430" t="str">
        <f t="shared" si="295"/>
        <v>9127VERSAILLES EX VLG SCHOOLS</v>
      </c>
      <c r="F9430" t="s">
        <v>986</v>
      </c>
      <c r="G9430" t="s">
        <v>986</v>
      </c>
      <c r="H9430" t="s">
        <v>151</v>
      </c>
      <c r="I9430" s="11">
        <v>896209.82</v>
      </c>
      <c r="J9430" s="12">
        <v>5.6310010000000001E-4</v>
      </c>
      <c r="K9430">
        <f>IFERROR(VLOOKUP(E9430,Sheet1!$D$2:$E$1226,2,FALSE),"")</f>
        <v>3904563</v>
      </c>
    </row>
    <row r="9431" spans="1:11" x14ac:dyDescent="0.2">
      <c r="A9431">
        <f t="shared" si="294"/>
        <v>3904563</v>
      </c>
      <c r="B9431" s="11">
        <v>2019</v>
      </c>
      <c r="C9431" s="11" t="str">
        <f>F9431</f>
        <v>VERSAILLES EX VLG SCHOOLS</v>
      </c>
      <c r="D9431" t="s">
        <v>1036</v>
      </c>
      <c r="E9431" t="str">
        <f t="shared" si="295"/>
        <v>9127VERSAILLES EX VLG SCHOOLS</v>
      </c>
      <c r="F9431" t="s">
        <v>986</v>
      </c>
      <c r="G9431" t="s">
        <v>986</v>
      </c>
      <c r="H9431" t="s">
        <v>151</v>
      </c>
      <c r="I9431" s="11">
        <v>930317.14</v>
      </c>
      <c r="J9431" s="12">
        <v>5.6600539999999999E-4</v>
      </c>
      <c r="K9431">
        <f>IFERROR(VLOOKUP(E9431,Sheet1!$D$2:$E$1226,2,FALSE),"")</f>
        <v>3904563</v>
      </c>
    </row>
    <row r="9432" spans="1:11" x14ac:dyDescent="0.2">
      <c r="A9432">
        <f t="shared" si="294"/>
        <v>3904563</v>
      </c>
      <c r="B9432" s="11">
        <v>2020</v>
      </c>
      <c r="C9432" s="11" t="str">
        <f>F9432</f>
        <v>VERSAILLES EX VLG SCHOOLS</v>
      </c>
      <c r="D9432" t="s">
        <v>1036</v>
      </c>
      <c r="E9432" t="str">
        <f t="shared" si="295"/>
        <v>9127VERSAILLES EX VLG SCHOOLS</v>
      </c>
      <c r="F9432" t="s">
        <v>986</v>
      </c>
      <c r="G9432" t="s">
        <v>986</v>
      </c>
      <c r="H9432" t="s">
        <v>151</v>
      </c>
      <c r="I9432" s="11">
        <v>955639.46</v>
      </c>
      <c r="J9432" s="12">
        <v>5.6560729999999997E-4</v>
      </c>
      <c r="K9432">
        <f>IFERROR(VLOOKUP(E9432,Sheet1!$D$2:$E$1226,2,FALSE),"")</f>
        <v>3904563</v>
      </c>
    </row>
    <row r="9433" spans="1:11" x14ac:dyDescent="0.2">
      <c r="A9433">
        <f t="shared" si="294"/>
        <v>3904563</v>
      </c>
      <c r="B9433" s="11">
        <v>2021</v>
      </c>
      <c r="C9433" s="11" t="str">
        <f>F9433</f>
        <v>VERSAILLES EX VLG SCHOOLS</v>
      </c>
      <c r="D9433" t="s">
        <v>1036</v>
      </c>
      <c r="E9433" t="str">
        <f t="shared" si="295"/>
        <v>9127VERSAILLES EX VLG SCHOOLS</v>
      </c>
      <c r="F9433" t="s">
        <v>986</v>
      </c>
      <c r="G9433" t="s">
        <v>986</v>
      </c>
      <c r="H9433" t="s">
        <v>151</v>
      </c>
      <c r="I9433" s="11">
        <v>953065.52</v>
      </c>
      <c r="J9433" s="12">
        <v>5.5169952999999995E-4</v>
      </c>
      <c r="K9433">
        <f>IFERROR(VLOOKUP(E9433,Sheet1!$D$2:$E$1226,2,FALSE),"")</f>
        <v>3904563</v>
      </c>
    </row>
    <row r="9434" spans="1:11" x14ac:dyDescent="0.2">
      <c r="A9434">
        <f t="shared" si="294"/>
        <v>3904563</v>
      </c>
      <c r="B9434" s="11">
        <v>2022</v>
      </c>
      <c r="C9434" s="11" t="str">
        <f>F9434</f>
        <v>VERSAILLES EX VLG SCHOOLS</v>
      </c>
      <c r="D9434" t="s">
        <v>1036</v>
      </c>
      <c r="E9434" t="str">
        <f t="shared" si="295"/>
        <v>9127VERSAILLES EX VLG SCHOOLS</v>
      </c>
      <c r="F9434" t="s">
        <v>986</v>
      </c>
      <c r="G9434" t="s">
        <v>986</v>
      </c>
      <c r="H9434" t="s">
        <v>151</v>
      </c>
      <c r="I9434" s="11">
        <v>997895.3</v>
      </c>
      <c r="J9434" s="12">
        <v>5.4827399999999996E-4</v>
      </c>
      <c r="K9434">
        <f>IFERROR(VLOOKUP(E9434,Sheet1!$D$2:$E$1226,2,FALSE),"")</f>
        <v>3904563</v>
      </c>
    </row>
    <row r="9435" spans="1:11" x14ac:dyDescent="0.2">
      <c r="A9435">
        <f t="shared" si="294"/>
        <v>3904563</v>
      </c>
      <c r="B9435" s="11">
        <v>2023</v>
      </c>
      <c r="C9435" s="11" t="str">
        <f>F9435</f>
        <v>VERSAILLES EX VLG SCHOOLS</v>
      </c>
      <c r="D9435" t="s">
        <v>1036</v>
      </c>
      <c r="E9435" t="str">
        <f t="shared" si="295"/>
        <v>9127VERSAILLES EX VLG SCHOOLS</v>
      </c>
      <c r="F9435" t="s">
        <v>986</v>
      </c>
      <c r="G9435" t="s">
        <v>986</v>
      </c>
      <c r="H9435" t="s">
        <v>151</v>
      </c>
      <c r="I9435" s="11">
        <v>1021464.06</v>
      </c>
      <c r="J9435" s="12">
        <v>5.4018369999999998E-4</v>
      </c>
      <c r="K9435">
        <f>IFERROR(VLOOKUP(E9435,Sheet1!$D$2:$E$1226,2,FALSE),"")</f>
        <v>3904563</v>
      </c>
    </row>
    <row r="9436" spans="1:11" x14ac:dyDescent="0.2">
      <c r="A9436">
        <f t="shared" si="294"/>
        <v>0</v>
      </c>
      <c r="B9436" s="11">
        <v>2023</v>
      </c>
      <c r="C9436" s="11" t="str">
        <f>F9436</f>
        <v>VICTORY ACADEMY OF TOLEDO</v>
      </c>
      <c r="D9436" t="s">
        <v>2718</v>
      </c>
      <c r="E9436" t="str">
        <f t="shared" si="295"/>
        <v>D485VICTORY ACADEMY OF TOLEDO</v>
      </c>
      <c r="F9436" t="s">
        <v>2719</v>
      </c>
      <c r="G9436" t="s">
        <v>2719</v>
      </c>
      <c r="H9436" t="s">
        <v>456</v>
      </c>
      <c r="I9436" s="11">
        <v>42330.07</v>
      </c>
      <c r="J9436" s="12">
        <v>2.2385500000000001E-5</v>
      </c>
      <c r="K9436">
        <f>IFERROR(VLOOKUP(E9436,Sheet1!$D$2:$E$1226,2,FALSE),"")</f>
        <v>0</v>
      </c>
    </row>
    <row r="9437" spans="1:11" x14ac:dyDescent="0.2">
      <c r="A9437">
        <f t="shared" si="294"/>
        <v>3901505</v>
      </c>
      <c r="B9437" s="11">
        <v>2015</v>
      </c>
      <c r="C9437" s="11" t="str">
        <f>F9437</f>
        <v>VILLAGE PREP WOODLAND HILLS</v>
      </c>
      <c r="D9437" t="s">
        <v>2318</v>
      </c>
      <c r="E9437" t="str">
        <f t="shared" si="295"/>
        <v>D330VILLAGE PREP WOODLAND HILLS</v>
      </c>
      <c r="F9437" t="s">
        <v>2317</v>
      </c>
      <c r="G9437" t="s">
        <v>2317</v>
      </c>
      <c r="H9437" t="s">
        <v>146</v>
      </c>
      <c r="I9437" s="11">
        <v>223336.66</v>
      </c>
      <c r="J9437" s="12">
        <v>1.5290059999999999E-4</v>
      </c>
      <c r="K9437">
        <f>IFERROR(VLOOKUP(E9437,Sheet1!$D$2:$E$1226,2,FALSE),"")</f>
        <v>3901505</v>
      </c>
    </row>
    <row r="9438" spans="1:11" x14ac:dyDescent="0.2">
      <c r="A9438">
        <f t="shared" si="294"/>
        <v>3901505</v>
      </c>
      <c r="B9438" s="11">
        <v>2016</v>
      </c>
      <c r="C9438" s="11" t="str">
        <f>F9438</f>
        <v>VILLAGE PREP WOODLAND HILLS</v>
      </c>
      <c r="D9438" t="s">
        <v>2318</v>
      </c>
      <c r="E9438" t="str">
        <f t="shared" si="295"/>
        <v>D330VILLAGE PREP WOODLAND HILLS</v>
      </c>
      <c r="F9438" t="s">
        <v>2317</v>
      </c>
      <c r="G9438" t="s">
        <v>2317</v>
      </c>
      <c r="H9438" t="s">
        <v>146</v>
      </c>
      <c r="I9438" s="11">
        <v>274159</v>
      </c>
      <c r="J9438" s="12">
        <v>1.8611419999999999E-4</v>
      </c>
      <c r="K9438">
        <f>IFERROR(VLOOKUP(E9438,Sheet1!$D$2:$E$1226,2,FALSE),"")</f>
        <v>3901505</v>
      </c>
    </row>
    <row r="9439" spans="1:11" x14ac:dyDescent="0.2">
      <c r="A9439">
        <f t="shared" si="294"/>
        <v>3901505</v>
      </c>
      <c r="B9439" s="11">
        <v>2017</v>
      </c>
      <c r="C9439" s="11" t="str">
        <f>F9439</f>
        <v>VILLAGE PREP WOODLAND HILLS</v>
      </c>
      <c r="D9439" t="s">
        <v>2318</v>
      </c>
      <c r="E9439" t="str">
        <f t="shared" si="295"/>
        <v>D330VILLAGE PREP WOODLAND HILLS</v>
      </c>
      <c r="F9439" t="s">
        <v>2317</v>
      </c>
      <c r="G9439" t="s">
        <v>2317</v>
      </c>
      <c r="H9439" t="s">
        <v>146</v>
      </c>
      <c r="I9439" s="11">
        <v>300197.05</v>
      </c>
      <c r="J9439" s="12">
        <v>1.950435E-4</v>
      </c>
      <c r="K9439">
        <f>IFERROR(VLOOKUP(E9439,Sheet1!$D$2:$E$1226,2,FALSE),"")</f>
        <v>3901505</v>
      </c>
    </row>
    <row r="9440" spans="1:11" x14ac:dyDescent="0.2">
      <c r="A9440">
        <f t="shared" si="294"/>
        <v>3901505</v>
      </c>
      <c r="B9440" s="11">
        <v>2018</v>
      </c>
      <c r="C9440" s="11" t="str">
        <f>F9440</f>
        <v>VILLAGE PREP WOODLAND HILLS</v>
      </c>
      <c r="D9440" t="s">
        <v>2318</v>
      </c>
      <c r="E9440" t="str">
        <f t="shared" si="295"/>
        <v>D330VILLAGE PREP WOODLAND HILLS</v>
      </c>
      <c r="F9440" t="s">
        <v>2317</v>
      </c>
      <c r="G9440" t="s">
        <v>2317</v>
      </c>
      <c r="H9440" t="s">
        <v>146</v>
      </c>
      <c r="I9440" s="11">
        <v>313321.21999999997</v>
      </c>
      <c r="J9440" s="12">
        <v>1.968637E-4</v>
      </c>
      <c r="K9440">
        <f>IFERROR(VLOOKUP(E9440,Sheet1!$D$2:$E$1226,2,FALSE),"")</f>
        <v>3901505</v>
      </c>
    </row>
    <row r="9441" spans="1:11" x14ac:dyDescent="0.2">
      <c r="A9441">
        <f t="shared" si="294"/>
        <v>3901505</v>
      </c>
      <c r="B9441" s="11">
        <v>2019</v>
      </c>
      <c r="C9441" s="11" t="str">
        <f>F9441</f>
        <v>VILLAGE PREP WOODLAND HILLS</v>
      </c>
      <c r="D9441" t="s">
        <v>2318</v>
      </c>
      <c r="E9441" t="str">
        <f t="shared" si="295"/>
        <v>D330VILLAGE PREP WOODLAND HILLS</v>
      </c>
      <c r="F9441" t="s">
        <v>2317</v>
      </c>
      <c r="G9441" t="s">
        <v>2317</v>
      </c>
      <c r="H9441" t="s">
        <v>146</v>
      </c>
      <c r="I9441" s="11">
        <v>367682.82</v>
      </c>
      <c r="J9441" s="12">
        <v>2.2369840000000001E-4</v>
      </c>
      <c r="K9441">
        <f>IFERROR(VLOOKUP(E9441,Sheet1!$D$2:$E$1226,2,FALSE),"")</f>
        <v>3901505</v>
      </c>
    </row>
    <row r="9442" spans="1:11" x14ac:dyDescent="0.2">
      <c r="A9442">
        <f t="shared" si="294"/>
        <v>3901505</v>
      </c>
      <c r="B9442" s="11">
        <v>2020</v>
      </c>
      <c r="C9442" s="11" t="str">
        <f>F9442</f>
        <v>VILLAGE PREP WOODLAND HILLS</v>
      </c>
      <c r="D9442" t="s">
        <v>2318</v>
      </c>
      <c r="E9442" t="str">
        <f t="shared" si="295"/>
        <v>D330VILLAGE PREP WOODLAND HILLS</v>
      </c>
      <c r="F9442" t="s">
        <v>2317</v>
      </c>
      <c r="G9442" t="s">
        <v>2317</v>
      </c>
      <c r="H9442" t="s">
        <v>146</v>
      </c>
      <c r="I9442" s="11">
        <v>485531.13</v>
      </c>
      <c r="J9442" s="12">
        <v>2.8736769999999998E-4</v>
      </c>
      <c r="K9442">
        <f>IFERROR(VLOOKUP(E9442,Sheet1!$D$2:$E$1226,2,FALSE),"")</f>
        <v>3901505</v>
      </c>
    </row>
    <row r="9443" spans="1:11" x14ac:dyDescent="0.2">
      <c r="A9443">
        <f t="shared" si="294"/>
        <v>3901505</v>
      </c>
      <c r="B9443" s="11">
        <v>2021</v>
      </c>
      <c r="C9443" s="11" t="str">
        <f>F9443</f>
        <v>VILLAGE PREP WOODLAND HILLS</v>
      </c>
      <c r="D9443" t="s">
        <v>2318</v>
      </c>
      <c r="E9443" t="str">
        <f t="shared" si="295"/>
        <v>D330VILLAGE PREP WOODLAND HILLS</v>
      </c>
      <c r="F9443" t="s">
        <v>2317</v>
      </c>
      <c r="G9443" t="s">
        <v>2317</v>
      </c>
      <c r="H9443" t="s">
        <v>146</v>
      </c>
      <c r="I9443" s="11">
        <v>508415.96</v>
      </c>
      <c r="J9443" s="12">
        <v>2.9430594000000001E-4</v>
      </c>
      <c r="K9443">
        <f>IFERROR(VLOOKUP(E9443,Sheet1!$D$2:$E$1226,2,FALSE),"")</f>
        <v>3901505</v>
      </c>
    </row>
    <row r="9444" spans="1:11" x14ac:dyDescent="0.2">
      <c r="A9444">
        <f t="shared" si="294"/>
        <v>3901505</v>
      </c>
      <c r="B9444" s="11">
        <v>2022</v>
      </c>
      <c r="C9444" s="11" t="str">
        <f>F9444</f>
        <v>VILLAGE PREP WOODLAND HILLS</v>
      </c>
      <c r="D9444" t="s">
        <v>2318</v>
      </c>
      <c r="E9444" t="str">
        <f t="shared" si="295"/>
        <v>D330VILLAGE PREP WOODLAND HILLS</v>
      </c>
      <c r="F9444" t="s">
        <v>2317</v>
      </c>
      <c r="G9444" t="s">
        <v>2317</v>
      </c>
      <c r="H9444" t="s">
        <v>146</v>
      </c>
      <c r="I9444" s="11">
        <v>461189.63</v>
      </c>
      <c r="J9444" s="12">
        <v>2.5339159999999999E-4</v>
      </c>
      <c r="K9444">
        <f>IFERROR(VLOOKUP(E9444,Sheet1!$D$2:$E$1226,2,FALSE),"")</f>
        <v>3901505</v>
      </c>
    </row>
    <row r="9445" spans="1:11" x14ac:dyDescent="0.2">
      <c r="A9445">
        <f t="shared" si="294"/>
        <v>3901505</v>
      </c>
      <c r="B9445" s="11">
        <v>2023</v>
      </c>
      <c r="C9445" s="11" t="str">
        <f>F9445</f>
        <v>VILLAGE PREP WOODLAND HILLS</v>
      </c>
      <c r="D9445" t="s">
        <v>2318</v>
      </c>
      <c r="E9445" t="str">
        <f t="shared" si="295"/>
        <v>D330VILLAGE PREP WOODLAND HILLS</v>
      </c>
      <c r="F9445" t="s">
        <v>2317</v>
      </c>
      <c r="G9445" t="s">
        <v>2317</v>
      </c>
      <c r="H9445" t="s">
        <v>146</v>
      </c>
      <c r="I9445" s="11">
        <v>501787.23</v>
      </c>
      <c r="J9445" s="12">
        <v>2.6536149999999999E-4</v>
      </c>
      <c r="K9445">
        <f>IFERROR(VLOOKUP(E9445,Sheet1!$D$2:$E$1226,2,FALSE),"")</f>
        <v>3901505</v>
      </c>
    </row>
    <row r="9446" spans="1:11" x14ac:dyDescent="0.2">
      <c r="A9446">
        <f t="shared" si="294"/>
        <v>3901368</v>
      </c>
      <c r="B9446" s="11">
        <v>2015</v>
      </c>
      <c r="C9446" s="11" t="str">
        <f>F9446</f>
        <v>VILLAGE PREPARATORY SCHOOL</v>
      </c>
      <c r="D9446" t="s">
        <v>2170</v>
      </c>
      <c r="E9446" t="str">
        <f t="shared" si="295"/>
        <v>D222VILLAGE PREPARATORY SCHOOL</v>
      </c>
      <c r="F9446" t="s">
        <v>2169</v>
      </c>
      <c r="G9446" t="s">
        <v>2169</v>
      </c>
      <c r="H9446" t="s">
        <v>146</v>
      </c>
      <c r="I9446" s="11">
        <v>271194.62</v>
      </c>
      <c r="J9446" s="12">
        <v>1.8566510000000001E-4</v>
      </c>
      <c r="K9446">
        <f>IFERROR(VLOOKUP(E9446,Sheet1!$D$2:$E$1226,2,FALSE),"")</f>
        <v>3901368</v>
      </c>
    </row>
    <row r="9447" spans="1:11" x14ac:dyDescent="0.2">
      <c r="A9447">
        <f t="shared" si="294"/>
        <v>3901368</v>
      </c>
      <c r="B9447" s="11">
        <v>2016</v>
      </c>
      <c r="C9447" s="11" t="str">
        <f>F9447</f>
        <v>VILLAGE PREPARATORY SCHOOL</v>
      </c>
      <c r="D9447" t="s">
        <v>2170</v>
      </c>
      <c r="E9447" t="str">
        <f t="shared" si="295"/>
        <v>D222VILLAGE PREPARATORY SCHOOL</v>
      </c>
      <c r="F9447" t="s">
        <v>2169</v>
      </c>
      <c r="G9447" t="s">
        <v>2169</v>
      </c>
      <c r="H9447" t="s">
        <v>146</v>
      </c>
      <c r="I9447" s="11">
        <v>282069.59999999998</v>
      </c>
      <c r="J9447" s="12">
        <v>1.9148430000000001E-4</v>
      </c>
      <c r="K9447">
        <f>IFERROR(VLOOKUP(E9447,Sheet1!$D$2:$E$1226,2,FALSE),"")</f>
        <v>3901368</v>
      </c>
    </row>
    <row r="9448" spans="1:11" x14ac:dyDescent="0.2">
      <c r="A9448">
        <f t="shared" si="294"/>
        <v>3901368</v>
      </c>
      <c r="B9448" s="11">
        <v>2017</v>
      </c>
      <c r="C9448" s="11" t="str">
        <f>F9448</f>
        <v>VILLAGE PREPARATORY SCHOOL</v>
      </c>
      <c r="D9448" t="s">
        <v>2170</v>
      </c>
      <c r="E9448" t="str">
        <f t="shared" si="295"/>
        <v>D222VILLAGE PREPARATORY SCHOOL</v>
      </c>
      <c r="F9448" t="s">
        <v>2169</v>
      </c>
      <c r="G9448" t="s">
        <v>2169</v>
      </c>
      <c r="H9448" t="s">
        <v>146</v>
      </c>
      <c r="I9448" s="11">
        <v>290898.71000000002</v>
      </c>
      <c r="J9448" s="12">
        <v>1.890022E-4</v>
      </c>
      <c r="K9448">
        <f>IFERROR(VLOOKUP(E9448,Sheet1!$D$2:$E$1226,2,FALSE),"")</f>
        <v>3901368</v>
      </c>
    </row>
    <row r="9449" spans="1:11" x14ac:dyDescent="0.2">
      <c r="A9449">
        <f t="shared" si="294"/>
        <v>3901368</v>
      </c>
      <c r="B9449" s="11">
        <v>2018</v>
      </c>
      <c r="C9449" s="11" t="str">
        <f>F9449</f>
        <v>VILLAGE PREPARATORY SCHOOL</v>
      </c>
      <c r="D9449" t="s">
        <v>2170</v>
      </c>
      <c r="E9449" t="str">
        <f t="shared" si="295"/>
        <v>D222VILLAGE PREPARATORY SCHOOL</v>
      </c>
      <c r="F9449" t="s">
        <v>2169</v>
      </c>
      <c r="G9449" t="s">
        <v>2169</v>
      </c>
      <c r="H9449" t="s">
        <v>146</v>
      </c>
      <c r="I9449" s="11">
        <v>331054.7</v>
      </c>
      <c r="J9449" s="12">
        <v>2.0800589999999999E-4</v>
      </c>
      <c r="K9449">
        <f>IFERROR(VLOOKUP(E9449,Sheet1!$D$2:$E$1226,2,FALSE),"")</f>
        <v>3901368</v>
      </c>
    </row>
    <row r="9450" spans="1:11" x14ac:dyDescent="0.2">
      <c r="A9450">
        <f t="shared" si="294"/>
        <v>3901368</v>
      </c>
      <c r="B9450" s="11">
        <v>2019</v>
      </c>
      <c r="C9450" s="11" t="str">
        <f>F9450</f>
        <v>VILLAGE PREPARATORY SCHOOL</v>
      </c>
      <c r="D9450" t="s">
        <v>2170</v>
      </c>
      <c r="E9450" t="str">
        <f t="shared" si="295"/>
        <v>D222VILLAGE PREPARATORY SCHOOL</v>
      </c>
      <c r="F9450" t="s">
        <v>2169</v>
      </c>
      <c r="G9450" t="s">
        <v>2169</v>
      </c>
      <c r="H9450" t="s">
        <v>146</v>
      </c>
      <c r="I9450" s="11">
        <v>344897.73</v>
      </c>
      <c r="J9450" s="12">
        <v>2.0983589999999999E-4</v>
      </c>
      <c r="K9450">
        <f>IFERROR(VLOOKUP(E9450,Sheet1!$D$2:$E$1226,2,FALSE),"")</f>
        <v>3901368</v>
      </c>
    </row>
    <row r="9451" spans="1:11" x14ac:dyDescent="0.2">
      <c r="A9451">
        <f t="shared" si="294"/>
        <v>3901368</v>
      </c>
      <c r="B9451" s="11">
        <v>2020</v>
      </c>
      <c r="C9451" s="11" t="str">
        <f>F9451</f>
        <v>VILLAGE PREPARATORY SCHOOL</v>
      </c>
      <c r="D9451" t="s">
        <v>2170</v>
      </c>
      <c r="E9451" t="str">
        <f t="shared" si="295"/>
        <v>D222VILLAGE PREPARATORY SCHOOL</v>
      </c>
      <c r="F9451" t="s">
        <v>2169</v>
      </c>
      <c r="G9451" t="s">
        <v>2169</v>
      </c>
      <c r="H9451" t="s">
        <v>146</v>
      </c>
      <c r="I9451" s="11">
        <v>599186.63</v>
      </c>
      <c r="J9451" s="12">
        <v>3.5463619999999998E-4</v>
      </c>
      <c r="K9451">
        <f>IFERROR(VLOOKUP(E9451,Sheet1!$D$2:$E$1226,2,FALSE),"")</f>
        <v>3901368</v>
      </c>
    </row>
    <row r="9452" spans="1:11" x14ac:dyDescent="0.2">
      <c r="A9452">
        <f t="shared" si="294"/>
        <v>3901368</v>
      </c>
      <c r="B9452" s="11">
        <v>2021</v>
      </c>
      <c r="C9452" s="11" t="str">
        <f>F9452</f>
        <v>VILLAGE PREPARATORY SCHOOL</v>
      </c>
      <c r="D9452" t="s">
        <v>2170</v>
      </c>
      <c r="E9452" t="str">
        <f t="shared" si="295"/>
        <v>D222VILLAGE PREPARATORY SCHOOL</v>
      </c>
      <c r="F9452" t="s">
        <v>2169</v>
      </c>
      <c r="G9452" t="s">
        <v>2169</v>
      </c>
      <c r="H9452" t="s">
        <v>146</v>
      </c>
      <c r="I9452" s="11">
        <v>720908.6</v>
      </c>
      <c r="J9452" s="12">
        <v>4.1731122E-4</v>
      </c>
      <c r="K9452">
        <f>IFERROR(VLOOKUP(E9452,Sheet1!$D$2:$E$1226,2,FALSE),"")</f>
        <v>3901368</v>
      </c>
    </row>
    <row r="9453" spans="1:11" x14ac:dyDescent="0.2">
      <c r="A9453">
        <f t="shared" si="294"/>
        <v>3901368</v>
      </c>
      <c r="B9453" s="11">
        <v>2022</v>
      </c>
      <c r="C9453" s="11" t="str">
        <f>F9453</f>
        <v>VILLAGE PREPARATORY SCHOOL</v>
      </c>
      <c r="D9453" t="s">
        <v>2170</v>
      </c>
      <c r="E9453" t="str">
        <f t="shared" si="295"/>
        <v>D222VILLAGE PREPARATORY SCHOOL</v>
      </c>
      <c r="F9453" t="s">
        <v>2169</v>
      </c>
      <c r="G9453" t="s">
        <v>2169</v>
      </c>
      <c r="H9453" t="s">
        <v>146</v>
      </c>
      <c r="I9453" s="11">
        <v>719629.94</v>
      </c>
      <c r="J9453" s="12">
        <v>3.953866E-4</v>
      </c>
      <c r="K9453">
        <f>IFERROR(VLOOKUP(E9453,Sheet1!$D$2:$E$1226,2,FALSE),"")</f>
        <v>3901368</v>
      </c>
    </row>
    <row r="9454" spans="1:11" x14ac:dyDescent="0.2">
      <c r="A9454">
        <f t="shared" si="294"/>
        <v>3901368</v>
      </c>
      <c r="B9454" s="11">
        <v>2023</v>
      </c>
      <c r="C9454" s="11" t="str">
        <f>F9454</f>
        <v>VILLAGE PREPARATORY SCHOOL</v>
      </c>
      <c r="D9454" t="s">
        <v>2170</v>
      </c>
      <c r="E9454" t="str">
        <f t="shared" si="295"/>
        <v>D222VILLAGE PREPARATORY SCHOOL</v>
      </c>
      <c r="F9454" t="s">
        <v>2169</v>
      </c>
      <c r="G9454" t="s">
        <v>2169</v>
      </c>
      <c r="H9454" t="s">
        <v>146</v>
      </c>
      <c r="I9454" s="11">
        <v>757520.62</v>
      </c>
      <c r="J9454" s="12">
        <v>4.0060170000000002E-4</v>
      </c>
      <c r="K9454">
        <f>IFERROR(VLOOKUP(E9454,Sheet1!$D$2:$E$1226,2,FALSE),"")</f>
        <v>3901368</v>
      </c>
    </row>
    <row r="9455" spans="1:11" x14ac:dyDescent="0.2">
      <c r="A9455">
        <f t="shared" si="294"/>
        <v>3901581</v>
      </c>
      <c r="B9455" s="11">
        <v>2017</v>
      </c>
      <c r="C9455" s="11" t="str">
        <f>F9455</f>
        <v>VILLAGE PREPARATORY SCHOOL WILLARD</v>
      </c>
      <c r="D9455" t="s">
        <v>2499</v>
      </c>
      <c r="E9455" t="str">
        <f t="shared" si="295"/>
        <v>D420VILLAGE PREPARATORY SCHOOL WILLARD</v>
      </c>
      <c r="F9455" t="s">
        <v>2498</v>
      </c>
      <c r="G9455" t="s">
        <v>2498</v>
      </c>
      <c r="H9455" t="s">
        <v>146</v>
      </c>
      <c r="I9455" s="11">
        <v>69189.740000000005</v>
      </c>
      <c r="J9455" s="12">
        <v>4.4953800000000003E-5</v>
      </c>
      <c r="K9455">
        <f>IFERROR(VLOOKUP(E9455,Sheet1!$D$2:$E$1226,2,FALSE),"")</f>
        <v>3901581</v>
      </c>
    </row>
    <row r="9456" spans="1:11" x14ac:dyDescent="0.2">
      <c r="A9456">
        <f t="shared" si="294"/>
        <v>3901581</v>
      </c>
      <c r="B9456" s="11">
        <v>2018</v>
      </c>
      <c r="C9456" s="11" t="str">
        <f>F9456</f>
        <v>VILLAGE PREPARATORY SCHOOL WILLARD</v>
      </c>
      <c r="D9456" t="s">
        <v>2499</v>
      </c>
      <c r="E9456" t="str">
        <f t="shared" si="295"/>
        <v>D420VILLAGE PREPARATORY SCHOOL WILLARD</v>
      </c>
      <c r="F9456" t="s">
        <v>2498</v>
      </c>
      <c r="G9456" t="s">
        <v>2498</v>
      </c>
      <c r="H9456" t="s">
        <v>146</v>
      </c>
      <c r="I9456" s="11">
        <v>137961.04999999999</v>
      </c>
      <c r="J9456" s="12">
        <v>8.6682700000000003E-5</v>
      </c>
      <c r="K9456">
        <f>IFERROR(VLOOKUP(E9456,Sheet1!$D$2:$E$1226,2,FALSE),"")</f>
        <v>3901581</v>
      </c>
    </row>
    <row r="9457" spans="1:11" x14ac:dyDescent="0.2">
      <c r="A9457">
        <f t="shared" si="294"/>
        <v>3901581</v>
      </c>
      <c r="B9457" s="11">
        <v>2019</v>
      </c>
      <c r="C9457" s="11" t="str">
        <f>F9457</f>
        <v>VILLAGE PREPARATORY SCHOOL WILLARD</v>
      </c>
      <c r="D9457" t="s">
        <v>2499</v>
      </c>
      <c r="E9457" t="str">
        <f t="shared" si="295"/>
        <v>D420VILLAGE PREPARATORY SCHOOL WILLARD</v>
      </c>
      <c r="F9457" t="s">
        <v>2498</v>
      </c>
      <c r="G9457" t="s">
        <v>2498</v>
      </c>
      <c r="H9457" t="s">
        <v>146</v>
      </c>
      <c r="I9457" s="11">
        <v>213460.52</v>
      </c>
      <c r="J9457" s="12">
        <v>1.2986949999999999E-4</v>
      </c>
      <c r="K9457">
        <f>IFERROR(VLOOKUP(E9457,Sheet1!$D$2:$E$1226,2,FALSE),"")</f>
        <v>3901581</v>
      </c>
    </row>
    <row r="9458" spans="1:11" x14ac:dyDescent="0.2">
      <c r="A9458">
        <f t="shared" si="294"/>
        <v>3901581</v>
      </c>
      <c r="B9458" s="11">
        <v>2020</v>
      </c>
      <c r="C9458" s="11" t="str">
        <f>F9458</f>
        <v>VILLAGE PREPARATORY SCHOOL WILLARD</v>
      </c>
      <c r="D9458" t="s">
        <v>2499</v>
      </c>
      <c r="E9458" t="str">
        <f t="shared" si="295"/>
        <v>D420VILLAGE PREPARATORY SCHOOL WILLARD</v>
      </c>
      <c r="F9458" t="s">
        <v>2498</v>
      </c>
      <c r="G9458" t="s">
        <v>2498</v>
      </c>
      <c r="H9458" t="s">
        <v>146</v>
      </c>
      <c r="I9458" s="11">
        <v>303689.7</v>
      </c>
      <c r="J9458" s="12">
        <v>1.797426E-4</v>
      </c>
      <c r="K9458">
        <f>IFERROR(VLOOKUP(E9458,Sheet1!$D$2:$E$1226,2,FALSE),"")</f>
        <v>3901581</v>
      </c>
    </row>
    <row r="9459" spans="1:11" x14ac:dyDescent="0.2">
      <c r="A9459">
        <f t="shared" si="294"/>
        <v>3901581</v>
      </c>
      <c r="B9459" s="11">
        <v>2021</v>
      </c>
      <c r="C9459" s="11" t="str">
        <f>F9459</f>
        <v>VILLAGE PREPARATORY SCHOOL WILLARD</v>
      </c>
      <c r="D9459" t="s">
        <v>2499</v>
      </c>
      <c r="E9459" t="str">
        <f t="shared" si="295"/>
        <v>D420VILLAGE PREPARATORY SCHOOL WILLARD</v>
      </c>
      <c r="F9459" t="s">
        <v>2498</v>
      </c>
      <c r="G9459" t="s">
        <v>2498</v>
      </c>
      <c r="H9459" t="s">
        <v>146</v>
      </c>
      <c r="I9459" s="11">
        <v>380312.94</v>
      </c>
      <c r="J9459" s="12">
        <v>2.2015115E-4</v>
      </c>
      <c r="K9459">
        <f>IFERROR(VLOOKUP(E9459,Sheet1!$D$2:$E$1226,2,FALSE),"")</f>
        <v>3901581</v>
      </c>
    </row>
    <row r="9460" spans="1:11" x14ac:dyDescent="0.2">
      <c r="A9460">
        <f t="shared" si="294"/>
        <v>3901581</v>
      </c>
      <c r="B9460" s="11">
        <v>2022</v>
      </c>
      <c r="C9460" s="11" t="str">
        <f>F9460</f>
        <v>VILLAGE PREPARATORY SCHOOL WILLARD</v>
      </c>
      <c r="D9460" t="s">
        <v>2499</v>
      </c>
      <c r="E9460" t="str">
        <f t="shared" si="295"/>
        <v>D420VILLAGE PREPARATORY SCHOOL WILLARD</v>
      </c>
      <c r="F9460" t="s">
        <v>2498</v>
      </c>
      <c r="G9460" t="s">
        <v>2498</v>
      </c>
      <c r="H9460" t="s">
        <v>146</v>
      </c>
      <c r="I9460" s="11">
        <v>368183.61</v>
      </c>
      <c r="J9460" s="12">
        <v>2.022913E-4</v>
      </c>
      <c r="K9460">
        <f>IFERROR(VLOOKUP(E9460,Sheet1!$D$2:$E$1226,2,FALSE),"")</f>
        <v>3901581</v>
      </c>
    </row>
    <row r="9461" spans="1:11" x14ac:dyDescent="0.2">
      <c r="A9461">
        <f t="shared" si="294"/>
        <v>3901581</v>
      </c>
      <c r="B9461" s="11">
        <v>2023</v>
      </c>
      <c r="C9461" s="11" t="str">
        <f>F9461</f>
        <v>VILLAGE PREPARATORY SCHOOL WILLARD</v>
      </c>
      <c r="D9461" t="s">
        <v>2499</v>
      </c>
      <c r="E9461" t="str">
        <f t="shared" si="295"/>
        <v>D420VILLAGE PREPARATORY SCHOOL WILLARD</v>
      </c>
      <c r="F9461" t="s">
        <v>2498</v>
      </c>
      <c r="G9461" t="s">
        <v>2498</v>
      </c>
      <c r="H9461" t="s">
        <v>146</v>
      </c>
      <c r="I9461" s="11">
        <v>433728.66</v>
      </c>
      <c r="J9461" s="12">
        <v>2.293699E-4</v>
      </c>
      <c r="K9461">
        <f>IFERROR(VLOOKUP(E9461,Sheet1!$D$2:$E$1226,2,FALSE),"")</f>
        <v>3901581</v>
      </c>
    </row>
    <row r="9462" spans="1:11" x14ac:dyDescent="0.2">
      <c r="A9462">
        <f t="shared" si="294"/>
        <v>3900572</v>
      </c>
      <c r="B9462" s="11">
        <v>2015</v>
      </c>
      <c r="C9462" s="11" t="str">
        <f>F9462</f>
        <v>VILLAVIEW COMMUNITY SCHOOL</v>
      </c>
      <c r="D9462" t="s">
        <v>2089</v>
      </c>
      <c r="E9462" t="str">
        <f t="shared" si="295"/>
        <v>D157VILLAVIEW COMMUNITY SCHOOL</v>
      </c>
      <c r="F9462" t="s">
        <v>2088</v>
      </c>
      <c r="G9462" t="s">
        <v>2088</v>
      </c>
      <c r="H9462" t="s">
        <v>146</v>
      </c>
      <c r="I9462" s="11">
        <v>53538.73</v>
      </c>
      <c r="J9462" s="12">
        <v>3.6653699999999998E-5</v>
      </c>
      <c r="K9462">
        <f>IFERROR(VLOOKUP(E9462,Sheet1!$D$2:$E$1226,2,FALSE),"")</f>
        <v>3900572</v>
      </c>
    </row>
    <row r="9463" spans="1:11" x14ac:dyDescent="0.2">
      <c r="A9463">
        <f t="shared" si="294"/>
        <v>3900572</v>
      </c>
      <c r="B9463" s="11">
        <v>2016</v>
      </c>
      <c r="C9463" s="11" t="str">
        <f>F9463</f>
        <v>VILLAVIEW COMMUNITY SCHOOL</v>
      </c>
      <c r="D9463" t="s">
        <v>2089</v>
      </c>
      <c r="E9463" t="str">
        <f t="shared" si="295"/>
        <v>D157VILLAVIEW COMMUNITY SCHOOL</v>
      </c>
      <c r="F9463" t="s">
        <v>2088</v>
      </c>
      <c r="G9463" t="s">
        <v>2088</v>
      </c>
      <c r="H9463" t="s">
        <v>146</v>
      </c>
      <c r="I9463" s="11">
        <v>6148.9</v>
      </c>
      <c r="J9463" s="12">
        <v>4.1741999999999998E-6</v>
      </c>
      <c r="K9463">
        <f>IFERROR(VLOOKUP(E9463,Sheet1!$D$2:$E$1226,2,FALSE),"")</f>
        <v>3900572</v>
      </c>
    </row>
    <row r="9464" spans="1:11" x14ac:dyDescent="0.2">
      <c r="A9464">
        <f t="shared" si="294"/>
        <v>3905039</v>
      </c>
      <c r="B9464" s="11">
        <v>2015</v>
      </c>
      <c r="C9464" s="11" t="str">
        <f>F9464</f>
        <v>VINTON COUNTY LOCAL SCHOOLS</v>
      </c>
      <c r="D9464" t="s">
        <v>860</v>
      </c>
      <c r="E9464" t="str">
        <f t="shared" si="295"/>
        <v>8201VINTON COUNTY LOCAL SCHOOLS</v>
      </c>
      <c r="F9464" t="s">
        <v>808</v>
      </c>
      <c r="G9464" t="s">
        <v>808</v>
      </c>
      <c r="H9464" t="s">
        <v>809</v>
      </c>
      <c r="I9464" s="11">
        <v>1331004.4099999999</v>
      </c>
      <c r="J9464" s="12">
        <v>9.1123150000000004E-4</v>
      </c>
      <c r="K9464">
        <f>IFERROR(VLOOKUP(E9464,Sheet1!$D$2:$E$1226,2,FALSE),"")</f>
        <v>3905039</v>
      </c>
    </row>
    <row r="9465" spans="1:11" x14ac:dyDescent="0.2">
      <c r="A9465">
        <f t="shared" si="294"/>
        <v>3905039</v>
      </c>
      <c r="B9465" s="11">
        <v>2016</v>
      </c>
      <c r="C9465" s="11" t="str">
        <f>F9465</f>
        <v>VINTON COUNTY LOCAL SCHOOLS</v>
      </c>
      <c r="D9465" t="s">
        <v>860</v>
      </c>
      <c r="E9465" t="str">
        <f t="shared" si="295"/>
        <v>8201VINTON COUNTY LOCAL SCHOOLS</v>
      </c>
      <c r="F9465" t="s">
        <v>808</v>
      </c>
      <c r="G9465" t="s">
        <v>808</v>
      </c>
      <c r="H9465" t="s">
        <v>809</v>
      </c>
      <c r="I9465" s="11">
        <v>1350509.36</v>
      </c>
      <c r="J9465" s="12">
        <v>9.1679979999999999E-4</v>
      </c>
      <c r="K9465">
        <f>IFERROR(VLOOKUP(E9465,Sheet1!$D$2:$E$1226,2,FALSE),"")</f>
        <v>3905039</v>
      </c>
    </row>
    <row r="9466" spans="1:11" x14ac:dyDescent="0.2">
      <c r="A9466">
        <f t="shared" si="294"/>
        <v>3905039</v>
      </c>
      <c r="B9466" s="11">
        <v>2017</v>
      </c>
      <c r="C9466" s="11" t="str">
        <f>F9466</f>
        <v>VINTON COUNTY LOCAL SCHOOLS</v>
      </c>
      <c r="D9466" t="s">
        <v>860</v>
      </c>
      <c r="E9466" t="str">
        <f t="shared" si="295"/>
        <v>8201VINTON COUNTY LOCAL SCHOOLS</v>
      </c>
      <c r="F9466" t="s">
        <v>808</v>
      </c>
      <c r="G9466" t="s">
        <v>808</v>
      </c>
      <c r="H9466" t="s">
        <v>809</v>
      </c>
      <c r="I9466" s="11">
        <v>1428630.53</v>
      </c>
      <c r="J9466" s="12">
        <v>9.2820749999999997E-4</v>
      </c>
      <c r="K9466">
        <f>IFERROR(VLOOKUP(E9466,Sheet1!$D$2:$E$1226,2,FALSE),"")</f>
        <v>3905039</v>
      </c>
    </row>
    <row r="9467" spans="1:11" x14ac:dyDescent="0.2">
      <c r="A9467">
        <f t="shared" si="294"/>
        <v>3905039</v>
      </c>
      <c r="B9467" s="11">
        <v>2018</v>
      </c>
      <c r="C9467" s="11" t="str">
        <f>F9467</f>
        <v>VINTON COUNTY LOCAL SCHOOLS</v>
      </c>
      <c r="D9467" t="s">
        <v>860</v>
      </c>
      <c r="E9467" t="str">
        <f t="shared" si="295"/>
        <v>8201VINTON COUNTY LOCAL SCHOOLS</v>
      </c>
      <c r="F9467" t="s">
        <v>808</v>
      </c>
      <c r="G9467" t="s">
        <v>808</v>
      </c>
      <c r="H9467" t="s">
        <v>809</v>
      </c>
      <c r="I9467" s="11">
        <v>1400570.15</v>
      </c>
      <c r="J9467" s="12">
        <v>8.7999620000000004E-4</v>
      </c>
      <c r="K9467">
        <f>IFERROR(VLOOKUP(E9467,Sheet1!$D$2:$E$1226,2,FALSE),"")</f>
        <v>3905039</v>
      </c>
    </row>
    <row r="9468" spans="1:11" x14ac:dyDescent="0.2">
      <c r="A9468">
        <f t="shared" si="294"/>
        <v>3905039</v>
      </c>
      <c r="B9468" s="11">
        <v>2019</v>
      </c>
      <c r="C9468" s="11" t="str">
        <f>F9468</f>
        <v>VINTON COUNTY LOCAL SCHOOLS</v>
      </c>
      <c r="D9468" t="s">
        <v>860</v>
      </c>
      <c r="E9468" t="str">
        <f t="shared" si="295"/>
        <v>8201VINTON COUNTY LOCAL SCHOOLS</v>
      </c>
      <c r="F9468" t="s">
        <v>808</v>
      </c>
      <c r="G9468" t="s">
        <v>808</v>
      </c>
      <c r="H9468" t="s">
        <v>809</v>
      </c>
      <c r="I9468" s="11">
        <v>1438001.66</v>
      </c>
      <c r="J9468" s="12">
        <v>8.7488089999999995E-4</v>
      </c>
      <c r="K9468">
        <f>IFERROR(VLOOKUP(E9468,Sheet1!$D$2:$E$1226,2,FALSE),"")</f>
        <v>3905039</v>
      </c>
    </row>
    <row r="9469" spans="1:11" x14ac:dyDescent="0.2">
      <c r="A9469">
        <f t="shared" si="294"/>
        <v>3905039</v>
      </c>
      <c r="B9469" s="11">
        <v>2020</v>
      </c>
      <c r="C9469" s="11" t="str">
        <f>F9469</f>
        <v>VINTON COUNTY LOCAL SCHOOLS</v>
      </c>
      <c r="D9469" t="s">
        <v>860</v>
      </c>
      <c r="E9469" t="str">
        <f t="shared" si="295"/>
        <v>8201VINTON COUNTY LOCAL SCHOOLS</v>
      </c>
      <c r="F9469" t="s">
        <v>808</v>
      </c>
      <c r="G9469" t="s">
        <v>808</v>
      </c>
      <c r="H9469" t="s">
        <v>809</v>
      </c>
      <c r="I9469" s="11">
        <v>1447769.5</v>
      </c>
      <c r="J9469" s="12">
        <v>8.5688069999999999E-4</v>
      </c>
      <c r="K9469">
        <f>IFERROR(VLOOKUP(E9469,Sheet1!$D$2:$E$1226,2,FALSE),"")</f>
        <v>3905039</v>
      </c>
    </row>
    <row r="9470" spans="1:11" x14ac:dyDescent="0.2">
      <c r="A9470">
        <f t="shared" si="294"/>
        <v>3905039</v>
      </c>
      <c r="B9470" s="11">
        <v>2021</v>
      </c>
      <c r="C9470" s="11" t="str">
        <f>F9470</f>
        <v>VINTON COUNTY LOCAL SCHOOLS</v>
      </c>
      <c r="D9470" t="s">
        <v>860</v>
      </c>
      <c r="E9470" t="str">
        <f t="shared" si="295"/>
        <v>8201VINTON COUNTY LOCAL SCHOOLS</v>
      </c>
      <c r="F9470" t="s">
        <v>808</v>
      </c>
      <c r="G9470" t="s">
        <v>808</v>
      </c>
      <c r="H9470" t="s">
        <v>809</v>
      </c>
      <c r="I9470" s="11">
        <v>1489640.63</v>
      </c>
      <c r="J9470" s="12">
        <v>8.6230591999999996E-4</v>
      </c>
      <c r="K9470">
        <f>IFERROR(VLOOKUP(E9470,Sheet1!$D$2:$E$1226,2,FALSE),"")</f>
        <v>3905039</v>
      </c>
    </row>
    <row r="9471" spans="1:11" x14ac:dyDescent="0.2">
      <c r="A9471">
        <f t="shared" si="294"/>
        <v>3905039</v>
      </c>
      <c r="B9471" s="11">
        <v>2022</v>
      </c>
      <c r="C9471" s="11" t="str">
        <f>F9471</f>
        <v>VINTON COUNTY LOCAL SCHOOLS</v>
      </c>
      <c r="D9471" t="s">
        <v>860</v>
      </c>
      <c r="E9471" t="str">
        <f t="shared" si="295"/>
        <v>8201VINTON COUNTY LOCAL SCHOOLS</v>
      </c>
      <c r="F9471" t="s">
        <v>808</v>
      </c>
      <c r="G9471" t="s">
        <v>808</v>
      </c>
      <c r="H9471" t="s">
        <v>809</v>
      </c>
      <c r="I9471" s="11">
        <v>1566413.99</v>
      </c>
      <c r="J9471" s="12">
        <v>8.6063549999999996E-4</v>
      </c>
      <c r="K9471">
        <f>IFERROR(VLOOKUP(E9471,Sheet1!$D$2:$E$1226,2,FALSE),"")</f>
        <v>3905039</v>
      </c>
    </row>
    <row r="9472" spans="1:11" x14ac:dyDescent="0.2">
      <c r="A9472">
        <f t="shared" si="294"/>
        <v>3905039</v>
      </c>
      <c r="B9472" s="11">
        <v>2023</v>
      </c>
      <c r="C9472" s="11" t="str">
        <f>F9472</f>
        <v>VINTON COUNTY LOCAL SCHOOLS</v>
      </c>
      <c r="D9472" t="s">
        <v>860</v>
      </c>
      <c r="E9472" t="str">
        <f t="shared" si="295"/>
        <v>8201VINTON COUNTY LOCAL SCHOOLS</v>
      </c>
      <c r="F9472" t="s">
        <v>808</v>
      </c>
      <c r="G9472" t="s">
        <v>808</v>
      </c>
      <c r="H9472" t="s">
        <v>809</v>
      </c>
      <c r="I9472" s="11">
        <v>1644917.93</v>
      </c>
      <c r="J9472" s="12">
        <v>8.6988650000000001E-4</v>
      </c>
      <c r="K9472">
        <f>IFERROR(VLOOKUP(E9472,Sheet1!$D$2:$E$1226,2,FALSE),"")</f>
        <v>3905039</v>
      </c>
    </row>
    <row r="9473" spans="1:11" x14ac:dyDescent="0.2">
      <c r="A9473">
        <f t="shared" si="294"/>
        <v>3900217</v>
      </c>
      <c r="B9473" s="11">
        <v>2015</v>
      </c>
      <c r="C9473" s="11" t="str">
        <f>F9473</f>
        <v>VIRTUAL COMMUNITY SCHOOL OF OHIO</v>
      </c>
      <c r="D9473" t="s">
        <v>1417</v>
      </c>
      <c r="E9473" t="str">
        <f t="shared" si="295"/>
        <v>9744VIRTUAL COMMUNITY SCHOOL OF OHIO</v>
      </c>
      <c r="F9473" t="s">
        <v>1367</v>
      </c>
      <c r="G9473" t="s">
        <v>1367</v>
      </c>
      <c r="H9473" t="s">
        <v>233</v>
      </c>
      <c r="I9473" s="11">
        <v>353294.74</v>
      </c>
      <c r="J9473" s="12">
        <v>2.418725E-4</v>
      </c>
      <c r="K9473">
        <f>IFERROR(VLOOKUP(E9473,Sheet1!$D$2:$E$1226,2,FALSE),"")</f>
        <v>3900217</v>
      </c>
    </row>
    <row r="9474" spans="1:11" x14ac:dyDescent="0.2">
      <c r="A9474">
        <f t="shared" si="294"/>
        <v>3900217</v>
      </c>
      <c r="B9474" s="11">
        <v>2016</v>
      </c>
      <c r="C9474" s="11" t="str">
        <f>F9474</f>
        <v>VIRTUAL COMMUNITY SCHOOL OF OHIO</v>
      </c>
      <c r="D9474" t="s">
        <v>1417</v>
      </c>
      <c r="E9474" t="str">
        <f t="shared" si="295"/>
        <v>9744VIRTUAL COMMUNITY SCHOOL OF OHIO</v>
      </c>
      <c r="F9474" t="s">
        <v>1367</v>
      </c>
      <c r="G9474" t="s">
        <v>1367</v>
      </c>
      <c r="H9474" t="s">
        <v>233</v>
      </c>
      <c r="I9474" s="11">
        <v>296525.38</v>
      </c>
      <c r="J9474" s="12">
        <v>2.0129769999999999E-4</v>
      </c>
      <c r="K9474">
        <f>IFERROR(VLOOKUP(E9474,Sheet1!$D$2:$E$1226,2,FALSE),"")</f>
        <v>3900217</v>
      </c>
    </row>
    <row r="9475" spans="1:11" x14ac:dyDescent="0.2">
      <c r="A9475">
        <f t="shared" ref="A9475:A9538" si="296">K9475</f>
        <v>3900217</v>
      </c>
      <c r="B9475" s="11">
        <v>2017</v>
      </c>
      <c r="C9475" s="11" t="str">
        <f>F9475</f>
        <v>VIRTUAL COMMUNITY SCHOOL OF OHIO</v>
      </c>
      <c r="D9475" t="s">
        <v>1417</v>
      </c>
      <c r="E9475" t="str">
        <f t="shared" ref="E9475:E9538" si="297">D9475&amp;F9475</f>
        <v>9744VIRTUAL COMMUNITY SCHOOL OF OHIO</v>
      </c>
      <c r="F9475" t="s">
        <v>1367</v>
      </c>
      <c r="G9475" t="s">
        <v>1367</v>
      </c>
      <c r="H9475" t="s">
        <v>233</v>
      </c>
      <c r="I9475" s="11">
        <v>335424.8</v>
      </c>
      <c r="J9475" s="12">
        <v>2.1793170000000001E-4</v>
      </c>
      <c r="K9475">
        <f>IFERROR(VLOOKUP(E9475,Sheet1!$D$2:$E$1226,2,FALSE),"")</f>
        <v>3900217</v>
      </c>
    </row>
    <row r="9476" spans="1:11" x14ac:dyDescent="0.2">
      <c r="A9476">
        <f t="shared" si="296"/>
        <v>3900217</v>
      </c>
      <c r="B9476" s="11">
        <v>2018</v>
      </c>
      <c r="C9476" s="11" t="str">
        <f>F9476</f>
        <v>VIRTUAL COMMUNITY SCHOOL OF OHIO</v>
      </c>
      <c r="D9476" t="s">
        <v>1417</v>
      </c>
      <c r="E9476" t="str">
        <f t="shared" si="297"/>
        <v>9744VIRTUAL COMMUNITY SCHOOL OF OHIO</v>
      </c>
      <c r="F9476" t="s">
        <v>1367</v>
      </c>
      <c r="G9476" t="s">
        <v>1367</v>
      </c>
      <c r="H9476" t="s">
        <v>233</v>
      </c>
      <c r="I9476" s="11">
        <v>54081.93</v>
      </c>
      <c r="J9476" s="12">
        <v>3.3980399999999997E-5</v>
      </c>
      <c r="K9476">
        <f>IFERROR(VLOOKUP(E9476,Sheet1!$D$2:$E$1226,2,FALSE),"")</f>
        <v>3900217</v>
      </c>
    </row>
    <row r="9477" spans="1:11" x14ac:dyDescent="0.2">
      <c r="A9477">
        <f t="shared" si="296"/>
        <v>3900311</v>
      </c>
      <c r="B9477" s="11">
        <v>2015</v>
      </c>
      <c r="C9477" s="11" t="str">
        <f>F9477</f>
        <v>VIRTUAL SCHOOLHOUSE</v>
      </c>
      <c r="D9477" t="s">
        <v>1983</v>
      </c>
      <c r="E9477" t="str">
        <f t="shared" si="297"/>
        <v>D052VIRTUAL SCHOOLHOUSE</v>
      </c>
      <c r="F9477" t="s">
        <v>1982</v>
      </c>
      <c r="G9477" t="s">
        <v>1982</v>
      </c>
      <c r="H9477" t="s">
        <v>146</v>
      </c>
      <c r="I9477" s="11">
        <v>180741.56</v>
      </c>
      <c r="J9477" s="12">
        <v>1.237392E-4</v>
      </c>
      <c r="K9477">
        <f>IFERROR(VLOOKUP(E9477,Sheet1!$D$2:$E$1226,2,FALSE),"")</f>
        <v>3900311</v>
      </c>
    </row>
    <row r="9478" spans="1:11" x14ac:dyDescent="0.2">
      <c r="A9478">
        <f t="shared" si="296"/>
        <v>3900311</v>
      </c>
      <c r="B9478" s="11">
        <v>2016</v>
      </c>
      <c r="C9478" s="11" t="str">
        <f>F9478</f>
        <v>VIRTUAL SCHOOLHOUSE</v>
      </c>
      <c r="D9478" t="s">
        <v>1983</v>
      </c>
      <c r="E9478" t="str">
        <f t="shared" si="297"/>
        <v>D052VIRTUAL SCHOOLHOUSE</v>
      </c>
      <c r="F9478" t="s">
        <v>1982</v>
      </c>
      <c r="G9478" t="s">
        <v>1982</v>
      </c>
      <c r="H9478" t="s">
        <v>146</v>
      </c>
      <c r="I9478" s="11">
        <v>199729.36</v>
      </c>
      <c r="J9478" s="12">
        <v>1.3558719999999999E-4</v>
      </c>
      <c r="K9478">
        <f>IFERROR(VLOOKUP(E9478,Sheet1!$D$2:$E$1226,2,FALSE),"")</f>
        <v>3900311</v>
      </c>
    </row>
    <row r="9479" spans="1:11" x14ac:dyDescent="0.2">
      <c r="A9479">
        <f t="shared" si="296"/>
        <v>3900311</v>
      </c>
      <c r="B9479" s="11">
        <v>2017</v>
      </c>
      <c r="C9479" s="11" t="str">
        <f>F9479</f>
        <v>VIRTUAL SCHOOLHOUSE</v>
      </c>
      <c r="D9479" t="s">
        <v>1983</v>
      </c>
      <c r="E9479" t="str">
        <f t="shared" si="297"/>
        <v>D052VIRTUAL SCHOOLHOUSE</v>
      </c>
      <c r="F9479" t="s">
        <v>1982</v>
      </c>
      <c r="G9479" t="s">
        <v>1982</v>
      </c>
      <c r="H9479" t="s">
        <v>146</v>
      </c>
      <c r="I9479" s="11">
        <v>6764.64</v>
      </c>
      <c r="J9479" s="12">
        <v>4.3950999999999996E-6</v>
      </c>
      <c r="K9479">
        <f>IFERROR(VLOOKUP(E9479,Sheet1!$D$2:$E$1226,2,FALSE),"")</f>
        <v>3900311</v>
      </c>
    </row>
    <row r="9480" spans="1:11" x14ac:dyDescent="0.2">
      <c r="A9480">
        <f t="shared" si="296"/>
        <v>3910029</v>
      </c>
      <c r="B9480" s="11">
        <v>2015</v>
      </c>
      <c r="C9480" s="11" t="str">
        <f>F9480</f>
        <v>WADSWORTH CITY SCHOOLS</v>
      </c>
      <c r="D9480" t="s">
        <v>1881</v>
      </c>
      <c r="E9480" t="str">
        <f t="shared" si="297"/>
        <v>C243WADSWORTH CITY SCHOOLS</v>
      </c>
      <c r="F9480" t="s">
        <v>1880</v>
      </c>
      <c r="G9480" t="s">
        <v>1880</v>
      </c>
      <c r="H9480" t="s">
        <v>482</v>
      </c>
      <c r="I9480" s="11">
        <v>2694015.26</v>
      </c>
      <c r="J9480" s="12">
        <v>1.8443753E-3</v>
      </c>
      <c r="K9480">
        <f>IFERROR(VLOOKUP(E9480,Sheet1!$D$2:$E$1226,2,FALSE),"")</f>
        <v>3910029</v>
      </c>
    </row>
    <row r="9481" spans="1:11" x14ac:dyDescent="0.2">
      <c r="A9481">
        <f t="shared" si="296"/>
        <v>3910029</v>
      </c>
      <c r="B9481" s="11">
        <v>2016</v>
      </c>
      <c r="C9481" s="11" t="str">
        <f>F9481</f>
        <v>WADSWORTH CITY SCHOOLS</v>
      </c>
      <c r="D9481" t="s">
        <v>1881</v>
      </c>
      <c r="E9481" t="str">
        <f t="shared" si="297"/>
        <v>C243WADSWORTH CITY SCHOOLS</v>
      </c>
      <c r="F9481" t="s">
        <v>1880</v>
      </c>
      <c r="G9481" t="s">
        <v>1880</v>
      </c>
      <c r="H9481" t="s">
        <v>482</v>
      </c>
      <c r="I9481" s="11">
        <v>2753773.26</v>
      </c>
      <c r="J9481" s="12">
        <v>1.8694122000000001E-3</v>
      </c>
      <c r="K9481">
        <f>IFERROR(VLOOKUP(E9481,Sheet1!$D$2:$E$1226,2,FALSE),"")</f>
        <v>3910029</v>
      </c>
    </row>
    <row r="9482" spans="1:11" x14ac:dyDescent="0.2">
      <c r="A9482">
        <f t="shared" si="296"/>
        <v>3910029</v>
      </c>
      <c r="B9482" s="11">
        <v>2017</v>
      </c>
      <c r="C9482" s="11" t="str">
        <f>F9482</f>
        <v>WADSWORTH CITY SCHOOLS</v>
      </c>
      <c r="D9482" t="s">
        <v>1881</v>
      </c>
      <c r="E9482" t="str">
        <f t="shared" si="297"/>
        <v>C243WADSWORTH CITY SCHOOLS</v>
      </c>
      <c r="F9482" t="s">
        <v>1880</v>
      </c>
      <c r="G9482" t="s">
        <v>1880</v>
      </c>
      <c r="H9482" t="s">
        <v>482</v>
      </c>
      <c r="I9482" s="11">
        <v>2896930.17</v>
      </c>
      <c r="J9482" s="12">
        <v>1.8821888E-3</v>
      </c>
      <c r="K9482">
        <f>IFERROR(VLOOKUP(E9482,Sheet1!$D$2:$E$1226,2,FALSE),"")</f>
        <v>3910029</v>
      </c>
    </row>
    <row r="9483" spans="1:11" x14ac:dyDescent="0.2">
      <c r="A9483">
        <f t="shared" si="296"/>
        <v>3910029</v>
      </c>
      <c r="B9483" s="11">
        <v>2018</v>
      </c>
      <c r="C9483" s="11" t="str">
        <f>F9483</f>
        <v>WADSWORTH CITY SCHOOLS</v>
      </c>
      <c r="D9483" t="s">
        <v>1881</v>
      </c>
      <c r="E9483" t="str">
        <f t="shared" si="297"/>
        <v>C243WADSWORTH CITY SCHOOLS</v>
      </c>
      <c r="F9483" t="s">
        <v>1880</v>
      </c>
      <c r="G9483" t="s">
        <v>1880</v>
      </c>
      <c r="H9483" t="s">
        <v>482</v>
      </c>
      <c r="I9483" s="11">
        <v>3060193.5</v>
      </c>
      <c r="J9483" s="12">
        <v>1.9227589E-3</v>
      </c>
      <c r="K9483">
        <f>IFERROR(VLOOKUP(E9483,Sheet1!$D$2:$E$1226,2,FALSE),"")</f>
        <v>3910029</v>
      </c>
    </row>
    <row r="9484" spans="1:11" x14ac:dyDescent="0.2">
      <c r="A9484">
        <f t="shared" si="296"/>
        <v>3910029</v>
      </c>
      <c r="B9484" s="11">
        <v>2019</v>
      </c>
      <c r="C9484" s="11" t="str">
        <f>F9484</f>
        <v>WADSWORTH CITY SCHOOLS</v>
      </c>
      <c r="D9484" t="s">
        <v>1881</v>
      </c>
      <c r="E9484" t="str">
        <f t="shared" si="297"/>
        <v>C243WADSWORTH CITY SCHOOLS</v>
      </c>
      <c r="F9484" t="s">
        <v>1880</v>
      </c>
      <c r="G9484" t="s">
        <v>1880</v>
      </c>
      <c r="H9484" t="s">
        <v>482</v>
      </c>
      <c r="I9484" s="11">
        <v>3250339.24</v>
      </c>
      <c r="J9484" s="12">
        <v>1.9775079999999998E-3</v>
      </c>
      <c r="K9484">
        <f>IFERROR(VLOOKUP(E9484,Sheet1!$D$2:$E$1226,2,FALSE),"")</f>
        <v>3910029</v>
      </c>
    </row>
    <row r="9485" spans="1:11" x14ac:dyDescent="0.2">
      <c r="A9485">
        <f t="shared" si="296"/>
        <v>3910029</v>
      </c>
      <c r="B9485" s="11">
        <v>2020</v>
      </c>
      <c r="C9485" s="11" t="str">
        <f>F9485</f>
        <v>WADSWORTH CITY SCHOOLS</v>
      </c>
      <c r="D9485" t="s">
        <v>1881</v>
      </c>
      <c r="E9485" t="str">
        <f t="shared" si="297"/>
        <v>C243WADSWORTH CITY SCHOOLS</v>
      </c>
      <c r="F9485" t="s">
        <v>1880</v>
      </c>
      <c r="G9485" t="s">
        <v>1880</v>
      </c>
      <c r="H9485" t="s">
        <v>482</v>
      </c>
      <c r="I9485" s="11">
        <v>3404158.83</v>
      </c>
      <c r="J9485" s="12">
        <v>2.0147945E-3</v>
      </c>
      <c r="K9485">
        <f>IFERROR(VLOOKUP(E9485,Sheet1!$D$2:$E$1226,2,FALSE),"")</f>
        <v>3910029</v>
      </c>
    </row>
    <row r="9486" spans="1:11" x14ac:dyDescent="0.2">
      <c r="A9486">
        <f t="shared" si="296"/>
        <v>3910029</v>
      </c>
      <c r="B9486" s="11">
        <v>2021</v>
      </c>
      <c r="C9486" s="11" t="str">
        <f>F9486</f>
        <v>WADSWORTH CITY SCHOOLS</v>
      </c>
      <c r="D9486" t="s">
        <v>1881</v>
      </c>
      <c r="E9486" t="str">
        <f t="shared" si="297"/>
        <v>C243WADSWORTH CITY SCHOOLS</v>
      </c>
      <c r="F9486" t="s">
        <v>1880</v>
      </c>
      <c r="G9486" t="s">
        <v>1880</v>
      </c>
      <c r="H9486" t="s">
        <v>482</v>
      </c>
      <c r="I9486" s="11">
        <v>3574361.2</v>
      </c>
      <c r="J9486" s="12">
        <v>2.0690848099999999E-3</v>
      </c>
      <c r="K9486">
        <f>IFERROR(VLOOKUP(E9486,Sheet1!$D$2:$E$1226,2,FALSE),"")</f>
        <v>3910029</v>
      </c>
    </row>
    <row r="9487" spans="1:11" x14ac:dyDescent="0.2">
      <c r="A9487">
        <f t="shared" si="296"/>
        <v>3910029</v>
      </c>
      <c r="B9487" s="11">
        <v>2022</v>
      </c>
      <c r="C9487" s="11" t="str">
        <f>F9487</f>
        <v>WADSWORTH CITY SCHOOLS</v>
      </c>
      <c r="D9487" t="s">
        <v>1881</v>
      </c>
      <c r="E9487" t="str">
        <f t="shared" si="297"/>
        <v>C243WADSWORTH CITY SCHOOLS</v>
      </c>
      <c r="F9487" t="s">
        <v>1880</v>
      </c>
      <c r="G9487" t="s">
        <v>1880</v>
      </c>
      <c r="H9487" t="s">
        <v>482</v>
      </c>
      <c r="I9487" s="11">
        <v>3713631.11</v>
      </c>
      <c r="J9487" s="12">
        <v>2.0403818999999998E-3</v>
      </c>
      <c r="K9487">
        <f>IFERROR(VLOOKUP(E9487,Sheet1!$D$2:$E$1226,2,FALSE),"")</f>
        <v>3910029</v>
      </c>
    </row>
    <row r="9488" spans="1:11" x14ac:dyDescent="0.2">
      <c r="A9488">
        <f t="shared" si="296"/>
        <v>3910029</v>
      </c>
      <c r="B9488" s="11">
        <v>2023</v>
      </c>
      <c r="C9488" s="11" t="str">
        <f>F9488</f>
        <v>WADSWORTH CITY SCHOOLS</v>
      </c>
      <c r="D9488" t="s">
        <v>1881</v>
      </c>
      <c r="E9488" t="str">
        <f t="shared" si="297"/>
        <v>C243WADSWORTH CITY SCHOOLS</v>
      </c>
      <c r="F9488" t="s">
        <v>1880</v>
      </c>
      <c r="G9488" t="s">
        <v>1880</v>
      </c>
      <c r="H9488" t="s">
        <v>482</v>
      </c>
      <c r="I9488" s="11">
        <v>3971243.42</v>
      </c>
      <c r="J9488" s="12">
        <v>2.1001237E-3</v>
      </c>
      <c r="K9488">
        <f>IFERROR(VLOOKUP(E9488,Sheet1!$D$2:$E$1226,2,FALSE),"")</f>
        <v>3910029</v>
      </c>
    </row>
    <row r="9489" spans="1:11" x14ac:dyDescent="0.2">
      <c r="A9489">
        <f t="shared" si="296"/>
        <v>3904690</v>
      </c>
      <c r="B9489" s="11">
        <v>2015</v>
      </c>
      <c r="C9489" s="11" t="str">
        <f>F9489</f>
        <v>WALNUT TOWNSHIP LOCAL SCHOOLS</v>
      </c>
      <c r="D9489" t="s">
        <v>288</v>
      </c>
      <c r="E9489" t="str">
        <f t="shared" si="297"/>
        <v>2312WALNUT TOWNSHIP LOCAL SCHOOLS</v>
      </c>
      <c r="F9489" t="s">
        <v>229</v>
      </c>
      <c r="G9489" t="s">
        <v>229</v>
      </c>
      <c r="H9489" t="s">
        <v>172</v>
      </c>
      <c r="I9489" s="11">
        <v>420114.24</v>
      </c>
      <c r="J9489" s="12">
        <v>2.8761839999999998E-4</v>
      </c>
      <c r="K9489">
        <f>IFERROR(VLOOKUP(E9489,Sheet1!$D$2:$E$1226,2,FALSE),"")</f>
        <v>3904690</v>
      </c>
    </row>
    <row r="9490" spans="1:11" x14ac:dyDescent="0.2">
      <c r="A9490">
        <f t="shared" si="296"/>
        <v>3904690</v>
      </c>
      <c r="B9490" s="11">
        <v>2016</v>
      </c>
      <c r="C9490" s="11" t="str">
        <f>F9490</f>
        <v>WALNUT TOWNSHIP LOCAL SCHOOLS</v>
      </c>
      <c r="D9490" t="s">
        <v>288</v>
      </c>
      <c r="E9490" t="str">
        <f t="shared" si="297"/>
        <v>2312WALNUT TOWNSHIP LOCAL SCHOOLS</v>
      </c>
      <c r="F9490" t="s">
        <v>229</v>
      </c>
      <c r="G9490" t="s">
        <v>229</v>
      </c>
      <c r="H9490" t="s">
        <v>172</v>
      </c>
      <c r="I9490" s="11">
        <v>345495.45</v>
      </c>
      <c r="J9490" s="12">
        <v>2.3454119999999999E-4</v>
      </c>
      <c r="K9490">
        <f>IFERROR(VLOOKUP(E9490,Sheet1!$D$2:$E$1226,2,FALSE),"")</f>
        <v>3904690</v>
      </c>
    </row>
    <row r="9491" spans="1:11" x14ac:dyDescent="0.2">
      <c r="A9491">
        <f t="shared" si="296"/>
        <v>3904690</v>
      </c>
      <c r="B9491" s="11">
        <v>2017</v>
      </c>
      <c r="C9491" s="11" t="str">
        <f>F9491</f>
        <v>WALNUT TOWNSHIP LOCAL SCHOOLS</v>
      </c>
      <c r="D9491" t="s">
        <v>288</v>
      </c>
      <c r="E9491" t="str">
        <f t="shared" si="297"/>
        <v>2312WALNUT TOWNSHIP LOCAL SCHOOLS</v>
      </c>
      <c r="F9491" t="s">
        <v>229</v>
      </c>
      <c r="G9491" t="s">
        <v>229</v>
      </c>
      <c r="H9491" t="s">
        <v>172</v>
      </c>
      <c r="I9491" s="11">
        <v>335664.93</v>
      </c>
      <c r="J9491" s="12">
        <v>2.180877E-4</v>
      </c>
      <c r="K9491">
        <f>IFERROR(VLOOKUP(E9491,Sheet1!$D$2:$E$1226,2,FALSE),"")</f>
        <v>3904690</v>
      </c>
    </row>
    <row r="9492" spans="1:11" x14ac:dyDescent="0.2">
      <c r="A9492">
        <f t="shared" si="296"/>
        <v>3904690</v>
      </c>
      <c r="B9492" s="11">
        <v>2018</v>
      </c>
      <c r="C9492" s="11" t="str">
        <f>F9492</f>
        <v>WALNUT TOWNSHIP LOCAL SCHOOLS</v>
      </c>
      <c r="D9492" t="s">
        <v>288</v>
      </c>
      <c r="E9492" t="str">
        <f t="shared" si="297"/>
        <v>2312WALNUT TOWNSHIP LOCAL SCHOOLS</v>
      </c>
      <c r="F9492" t="s">
        <v>229</v>
      </c>
      <c r="G9492" t="s">
        <v>229</v>
      </c>
      <c r="H9492" t="s">
        <v>172</v>
      </c>
      <c r="I9492" s="11">
        <v>372082.33</v>
      </c>
      <c r="J9492" s="12">
        <v>2.3378409999999999E-4</v>
      </c>
      <c r="K9492">
        <f>IFERROR(VLOOKUP(E9492,Sheet1!$D$2:$E$1226,2,FALSE),"")</f>
        <v>3904690</v>
      </c>
    </row>
    <row r="9493" spans="1:11" x14ac:dyDescent="0.2">
      <c r="A9493">
        <f t="shared" si="296"/>
        <v>3904690</v>
      </c>
      <c r="B9493" s="11">
        <v>2019</v>
      </c>
      <c r="C9493" s="11" t="str">
        <f>F9493</f>
        <v>WALNUT TOWNSHIP LOCAL SCHOOLS</v>
      </c>
      <c r="D9493" t="s">
        <v>288</v>
      </c>
      <c r="E9493" t="str">
        <f t="shared" si="297"/>
        <v>2312WALNUT TOWNSHIP LOCAL SCHOOLS</v>
      </c>
      <c r="F9493" t="s">
        <v>229</v>
      </c>
      <c r="G9493" t="s">
        <v>229</v>
      </c>
      <c r="H9493" t="s">
        <v>172</v>
      </c>
      <c r="I9493" s="11">
        <v>393260.08</v>
      </c>
      <c r="J9493" s="12">
        <v>2.3925960000000001E-4</v>
      </c>
      <c r="K9493">
        <f>IFERROR(VLOOKUP(E9493,Sheet1!$D$2:$E$1226,2,FALSE),"")</f>
        <v>3904690</v>
      </c>
    </row>
    <row r="9494" spans="1:11" x14ac:dyDescent="0.2">
      <c r="A9494">
        <f t="shared" si="296"/>
        <v>3904690</v>
      </c>
      <c r="B9494" s="11">
        <v>2020</v>
      </c>
      <c r="C9494" s="11" t="str">
        <f>F9494</f>
        <v>WALNUT TOWNSHIP LOCAL SCHOOLS</v>
      </c>
      <c r="D9494" t="s">
        <v>288</v>
      </c>
      <c r="E9494" t="str">
        <f t="shared" si="297"/>
        <v>2312WALNUT TOWNSHIP LOCAL SCHOOLS</v>
      </c>
      <c r="F9494" t="s">
        <v>229</v>
      </c>
      <c r="G9494" t="s">
        <v>229</v>
      </c>
      <c r="H9494" t="s">
        <v>172</v>
      </c>
      <c r="I9494" s="11">
        <v>404395.52000000002</v>
      </c>
      <c r="J9494" s="12">
        <v>2.393466E-4</v>
      </c>
      <c r="K9494">
        <f>IFERROR(VLOOKUP(E9494,Sheet1!$D$2:$E$1226,2,FALSE),"")</f>
        <v>3904690</v>
      </c>
    </row>
    <row r="9495" spans="1:11" x14ac:dyDescent="0.2">
      <c r="A9495">
        <f t="shared" si="296"/>
        <v>3904690</v>
      </c>
      <c r="B9495" s="11">
        <v>2021</v>
      </c>
      <c r="C9495" s="11" t="str">
        <f>F9495</f>
        <v>WALNUT TOWNSHIP LOCAL SCHOOLS</v>
      </c>
      <c r="D9495" t="s">
        <v>288</v>
      </c>
      <c r="E9495" t="str">
        <f t="shared" si="297"/>
        <v>2312WALNUT TOWNSHIP LOCAL SCHOOLS</v>
      </c>
      <c r="F9495" t="s">
        <v>229</v>
      </c>
      <c r="G9495" t="s">
        <v>229</v>
      </c>
      <c r="H9495" t="s">
        <v>172</v>
      </c>
      <c r="I9495" s="11">
        <v>421429.46</v>
      </c>
      <c r="J9495" s="12">
        <v>2.4395220000000001E-4</v>
      </c>
      <c r="K9495">
        <f>IFERROR(VLOOKUP(E9495,Sheet1!$D$2:$E$1226,2,FALSE),"")</f>
        <v>3904690</v>
      </c>
    </row>
    <row r="9496" spans="1:11" x14ac:dyDescent="0.2">
      <c r="A9496">
        <f t="shared" si="296"/>
        <v>3904690</v>
      </c>
      <c r="B9496" s="11">
        <v>2022</v>
      </c>
      <c r="C9496" s="11" t="str">
        <f>F9496</f>
        <v>WALNUT TOWNSHIP LOCAL SCHOOLS</v>
      </c>
      <c r="D9496" t="s">
        <v>288</v>
      </c>
      <c r="E9496" t="str">
        <f t="shared" si="297"/>
        <v>2312WALNUT TOWNSHIP LOCAL SCHOOLS</v>
      </c>
      <c r="F9496" t="s">
        <v>229</v>
      </c>
      <c r="G9496" t="s">
        <v>229</v>
      </c>
      <c r="H9496" t="s">
        <v>172</v>
      </c>
      <c r="I9496" s="11">
        <v>422620.5</v>
      </c>
      <c r="J9496" s="12">
        <v>2.3220059999999999E-4</v>
      </c>
      <c r="K9496">
        <f>IFERROR(VLOOKUP(E9496,Sheet1!$D$2:$E$1226,2,FALSE),"")</f>
        <v>3904690</v>
      </c>
    </row>
    <row r="9497" spans="1:11" x14ac:dyDescent="0.2">
      <c r="A9497">
        <f t="shared" si="296"/>
        <v>3904690</v>
      </c>
      <c r="B9497" s="11">
        <v>2023</v>
      </c>
      <c r="C9497" s="11" t="str">
        <f>F9497</f>
        <v>WALNUT TOWNSHIP LOCAL SCHOOLS</v>
      </c>
      <c r="D9497" t="s">
        <v>288</v>
      </c>
      <c r="E9497" t="str">
        <f t="shared" si="297"/>
        <v>2312WALNUT TOWNSHIP LOCAL SCHOOLS</v>
      </c>
      <c r="F9497" t="s">
        <v>229</v>
      </c>
      <c r="G9497" t="s">
        <v>229</v>
      </c>
      <c r="H9497" t="s">
        <v>172</v>
      </c>
      <c r="I9497" s="11">
        <v>470397.8</v>
      </c>
      <c r="J9497" s="12">
        <v>2.4876180000000001E-4</v>
      </c>
      <c r="K9497">
        <f>IFERROR(VLOOKUP(E9497,Sheet1!$D$2:$E$1226,2,FALSE),"")</f>
        <v>3904690</v>
      </c>
    </row>
    <row r="9498" spans="1:11" x14ac:dyDescent="0.2">
      <c r="A9498">
        <f t="shared" si="296"/>
        <v>3904498</v>
      </c>
      <c r="B9498" s="11">
        <v>2015</v>
      </c>
      <c r="C9498" s="11" t="str">
        <f>F9498</f>
        <v>WAPAKONETA CITY SCHOOLS</v>
      </c>
      <c r="D9498" t="s">
        <v>1885</v>
      </c>
      <c r="E9498" t="str">
        <f t="shared" si="297"/>
        <v>C245WAPAKONETA CITY SCHOOLS</v>
      </c>
      <c r="F9498" t="s">
        <v>1884</v>
      </c>
      <c r="G9498" t="s">
        <v>1884</v>
      </c>
      <c r="H9498" t="s">
        <v>32</v>
      </c>
      <c r="I9498" s="11">
        <v>1463766.86</v>
      </c>
      <c r="J9498" s="12">
        <v>1.0021233E-3</v>
      </c>
      <c r="K9498">
        <f>IFERROR(VLOOKUP(E9498,Sheet1!$D$2:$E$1226,2,FALSE),"")</f>
        <v>3904498</v>
      </c>
    </row>
    <row r="9499" spans="1:11" x14ac:dyDescent="0.2">
      <c r="A9499">
        <f t="shared" si="296"/>
        <v>3904498</v>
      </c>
      <c r="B9499" s="11">
        <v>2016</v>
      </c>
      <c r="C9499" s="11" t="str">
        <f>F9499</f>
        <v>WAPAKONETA CITY SCHOOLS</v>
      </c>
      <c r="D9499" t="s">
        <v>1885</v>
      </c>
      <c r="E9499" t="str">
        <f t="shared" si="297"/>
        <v>C245WAPAKONETA CITY SCHOOLS</v>
      </c>
      <c r="F9499" t="s">
        <v>1884</v>
      </c>
      <c r="G9499" t="s">
        <v>1884</v>
      </c>
      <c r="H9499" t="s">
        <v>32</v>
      </c>
      <c r="I9499" s="11">
        <v>1491931.74</v>
      </c>
      <c r="J9499" s="12">
        <v>1.0128050000000001E-3</v>
      </c>
      <c r="K9499">
        <f>IFERROR(VLOOKUP(E9499,Sheet1!$D$2:$E$1226,2,FALSE),"")</f>
        <v>3904498</v>
      </c>
    </row>
    <row r="9500" spans="1:11" x14ac:dyDescent="0.2">
      <c r="A9500">
        <f t="shared" si="296"/>
        <v>3904498</v>
      </c>
      <c r="B9500" s="11">
        <v>2017</v>
      </c>
      <c r="C9500" s="11" t="str">
        <f>F9500</f>
        <v>WAPAKONETA CITY SCHOOLS</v>
      </c>
      <c r="D9500" t="s">
        <v>1885</v>
      </c>
      <c r="E9500" t="str">
        <f t="shared" si="297"/>
        <v>C245WAPAKONETA CITY SCHOOLS</v>
      </c>
      <c r="F9500" t="s">
        <v>1884</v>
      </c>
      <c r="G9500" t="s">
        <v>1884</v>
      </c>
      <c r="H9500" t="s">
        <v>32</v>
      </c>
      <c r="I9500" s="11">
        <v>1557428.53</v>
      </c>
      <c r="J9500" s="12">
        <v>1.0118899000000001E-3</v>
      </c>
      <c r="K9500">
        <f>IFERROR(VLOOKUP(E9500,Sheet1!$D$2:$E$1226,2,FALSE),"")</f>
        <v>3904498</v>
      </c>
    </row>
    <row r="9501" spans="1:11" x14ac:dyDescent="0.2">
      <c r="A9501">
        <f t="shared" si="296"/>
        <v>3904498</v>
      </c>
      <c r="B9501" s="11">
        <v>2018</v>
      </c>
      <c r="C9501" s="11" t="str">
        <f>F9501</f>
        <v>WAPAKONETA CITY SCHOOLS</v>
      </c>
      <c r="D9501" t="s">
        <v>1885</v>
      </c>
      <c r="E9501" t="str">
        <f t="shared" si="297"/>
        <v>C245WAPAKONETA CITY SCHOOLS</v>
      </c>
      <c r="F9501" t="s">
        <v>1884</v>
      </c>
      <c r="G9501" t="s">
        <v>1884</v>
      </c>
      <c r="H9501" t="s">
        <v>32</v>
      </c>
      <c r="I9501" s="11">
        <v>1617155.46</v>
      </c>
      <c r="J9501" s="12">
        <v>1.0160795E-3</v>
      </c>
      <c r="K9501">
        <f>IFERROR(VLOOKUP(E9501,Sheet1!$D$2:$E$1226,2,FALSE),"")</f>
        <v>3904498</v>
      </c>
    </row>
    <row r="9502" spans="1:11" x14ac:dyDescent="0.2">
      <c r="A9502">
        <f t="shared" si="296"/>
        <v>3904498</v>
      </c>
      <c r="B9502" s="11">
        <v>2019</v>
      </c>
      <c r="C9502" s="11" t="str">
        <f>F9502</f>
        <v>WAPAKONETA CITY SCHOOLS</v>
      </c>
      <c r="D9502" t="s">
        <v>1885</v>
      </c>
      <c r="E9502" t="str">
        <f t="shared" si="297"/>
        <v>C245WAPAKONETA CITY SCHOOLS</v>
      </c>
      <c r="F9502" t="s">
        <v>1884</v>
      </c>
      <c r="G9502" t="s">
        <v>1884</v>
      </c>
      <c r="H9502" t="s">
        <v>32</v>
      </c>
      <c r="I9502" s="11">
        <v>1739983.7</v>
      </c>
      <c r="J9502" s="12">
        <v>1.0586069E-3</v>
      </c>
      <c r="K9502">
        <f>IFERROR(VLOOKUP(E9502,Sheet1!$D$2:$E$1226,2,FALSE),"")</f>
        <v>3904498</v>
      </c>
    </row>
    <row r="9503" spans="1:11" x14ac:dyDescent="0.2">
      <c r="A9503">
        <f t="shared" si="296"/>
        <v>3904498</v>
      </c>
      <c r="B9503" s="11">
        <v>2020</v>
      </c>
      <c r="C9503" s="11" t="str">
        <f>F9503</f>
        <v>WAPAKONETA CITY SCHOOLS</v>
      </c>
      <c r="D9503" t="s">
        <v>1885</v>
      </c>
      <c r="E9503" t="str">
        <f t="shared" si="297"/>
        <v>C245WAPAKONETA CITY SCHOOLS</v>
      </c>
      <c r="F9503" t="s">
        <v>1884</v>
      </c>
      <c r="G9503" t="s">
        <v>1884</v>
      </c>
      <c r="H9503" t="s">
        <v>32</v>
      </c>
      <c r="I9503" s="11">
        <v>1826266.64</v>
      </c>
      <c r="J9503" s="12">
        <v>1.080899E-3</v>
      </c>
      <c r="K9503">
        <f>IFERROR(VLOOKUP(E9503,Sheet1!$D$2:$E$1226,2,FALSE),"")</f>
        <v>3904498</v>
      </c>
    </row>
    <row r="9504" spans="1:11" x14ac:dyDescent="0.2">
      <c r="A9504">
        <f t="shared" si="296"/>
        <v>3904498</v>
      </c>
      <c r="B9504" s="11">
        <v>2021</v>
      </c>
      <c r="C9504" s="11" t="str">
        <f>F9504</f>
        <v>WAPAKONETA CITY SCHOOLS</v>
      </c>
      <c r="D9504" t="s">
        <v>1885</v>
      </c>
      <c r="E9504" t="str">
        <f t="shared" si="297"/>
        <v>C245WAPAKONETA CITY SCHOOLS</v>
      </c>
      <c r="F9504" t="s">
        <v>1884</v>
      </c>
      <c r="G9504" t="s">
        <v>1884</v>
      </c>
      <c r="H9504" t="s">
        <v>32</v>
      </c>
      <c r="I9504" s="11">
        <v>1952859.91</v>
      </c>
      <c r="J9504" s="12">
        <v>1.13044893E-3</v>
      </c>
      <c r="K9504">
        <f>IFERROR(VLOOKUP(E9504,Sheet1!$D$2:$E$1226,2,FALSE),"")</f>
        <v>3904498</v>
      </c>
    </row>
    <row r="9505" spans="1:11" x14ac:dyDescent="0.2">
      <c r="A9505">
        <f t="shared" si="296"/>
        <v>3904498</v>
      </c>
      <c r="B9505" s="11">
        <v>2022</v>
      </c>
      <c r="C9505" s="11" t="str">
        <f>F9505</f>
        <v>WAPAKONETA CITY SCHOOLS</v>
      </c>
      <c r="D9505" t="s">
        <v>1885</v>
      </c>
      <c r="E9505" t="str">
        <f t="shared" si="297"/>
        <v>C245WAPAKONETA CITY SCHOOLS</v>
      </c>
      <c r="F9505" t="s">
        <v>1884</v>
      </c>
      <c r="G9505" t="s">
        <v>1884</v>
      </c>
      <c r="H9505" t="s">
        <v>32</v>
      </c>
      <c r="I9505" s="11">
        <v>2038016.42</v>
      </c>
      <c r="J9505" s="12">
        <v>1.1197481999999999E-3</v>
      </c>
      <c r="K9505">
        <f>IFERROR(VLOOKUP(E9505,Sheet1!$D$2:$E$1226,2,FALSE),"")</f>
        <v>3904498</v>
      </c>
    </row>
    <row r="9506" spans="1:11" x14ac:dyDescent="0.2">
      <c r="A9506">
        <f t="shared" si="296"/>
        <v>3904498</v>
      </c>
      <c r="B9506" s="11">
        <v>2023</v>
      </c>
      <c r="C9506" s="11" t="str">
        <f>F9506</f>
        <v>WAPAKONETA CITY SCHOOLS</v>
      </c>
      <c r="D9506" t="s">
        <v>1885</v>
      </c>
      <c r="E9506" t="str">
        <f t="shared" si="297"/>
        <v>C245WAPAKONETA CITY SCHOOLS</v>
      </c>
      <c r="F9506" t="s">
        <v>1884</v>
      </c>
      <c r="G9506" t="s">
        <v>1884</v>
      </c>
      <c r="H9506" t="s">
        <v>32</v>
      </c>
      <c r="I9506" s="11">
        <v>2126733.4900000002</v>
      </c>
      <c r="J9506" s="12">
        <v>1.1246864000000001E-3</v>
      </c>
      <c r="K9506">
        <f>IFERROR(VLOOKUP(E9506,Sheet1!$D$2:$E$1226,2,FALSE),"")</f>
        <v>3904498</v>
      </c>
    </row>
    <row r="9507" spans="1:11" x14ac:dyDescent="0.2">
      <c r="A9507">
        <f t="shared" si="296"/>
        <v>3904499</v>
      </c>
      <c r="B9507" s="11">
        <v>2015</v>
      </c>
      <c r="C9507" s="11" t="str">
        <f>F9507</f>
        <v>WARREN CITY SCHOOLS</v>
      </c>
      <c r="D9507" t="s">
        <v>1889</v>
      </c>
      <c r="E9507" t="str">
        <f t="shared" si="297"/>
        <v>C247WARREN CITY SCHOOLS</v>
      </c>
      <c r="F9507" t="s">
        <v>1888</v>
      </c>
      <c r="G9507" t="s">
        <v>1888</v>
      </c>
      <c r="H9507" t="s">
        <v>781</v>
      </c>
      <c r="I9507" s="11">
        <v>3693084.09</v>
      </c>
      <c r="J9507" s="12">
        <v>2.5283572999999998E-3</v>
      </c>
      <c r="K9507">
        <f>IFERROR(VLOOKUP(E9507,Sheet1!$D$2:$E$1226,2,FALSE),"")</f>
        <v>3904499</v>
      </c>
    </row>
    <row r="9508" spans="1:11" x14ac:dyDescent="0.2">
      <c r="A9508">
        <f t="shared" si="296"/>
        <v>3904499</v>
      </c>
      <c r="B9508" s="11">
        <v>2016</v>
      </c>
      <c r="C9508" s="11" t="str">
        <f>F9508</f>
        <v>WARREN CITY SCHOOLS</v>
      </c>
      <c r="D9508" t="s">
        <v>1889</v>
      </c>
      <c r="E9508" t="str">
        <f t="shared" si="297"/>
        <v>C247WARREN CITY SCHOOLS</v>
      </c>
      <c r="F9508" t="s">
        <v>1888</v>
      </c>
      <c r="G9508" t="s">
        <v>1888</v>
      </c>
      <c r="H9508" t="s">
        <v>781</v>
      </c>
      <c r="I9508" s="11">
        <v>3811821.58</v>
      </c>
      <c r="J9508" s="12">
        <v>2.5876734000000001E-3</v>
      </c>
      <c r="K9508">
        <f>IFERROR(VLOOKUP(E9508,Sheet1!$D$2:$E$1226,2,FALSE),"")</f>
        <v>3904499</v>
      </c>
    </row>
    <row r="9509" spans="1:11" x14ac:dyDescent="0.2">
      <c r="A9509">
        <f t="shared" si="296"/>
        <v>3904499</v>
      </c>
      <c r="B9509" s="11">
        <v>2017</v>
      </c>
      <c r="C9509" s="11" t="str">
        <f>F9509</f>
        <v>WARREN CITY SCHOOLS</v>
      </c>
      <c r="D9509" t="s">
        <v>1889</v>
      </c>
      <c r="E9509" t="str">
        <f t="shared" si="297"/>
        <v>C247WARREN CITY SCHOOLS</v>
      </c>
      <c r="F9509" t="s">
        <v>1888</v>
      </c>
      <c r="G9509" t="s">
        <v>1888</v>
      </c>
      <c r="H9509" t="s">
        <v>781</v>
      </c>
      <c r="I9509" s="11">
        <v>3911076.3</v>
      </c>
      <c r="J9509" s="12">
        <v>2.5410980999999999E-3</v>
      </c>
      <c r="K9509">
        <f>IFERROR(VLOOKUP(E9509,Sheet1!$D$2:$E$1226,2,FALSE),"")</f>
        <v>3904499</v>
      </c>
    </row>
    <row r="9510" spans="1:11" x14ac:dyDescent="0.2">
      <c r="A9510">
        <f t="shared" si="296"/>
        <v>3904499</v>
      </c>
      <c r="B9510" s="11">
        <v>2018</v>
      </c>
      <c r="C9510" s="11" t="str">
        <f>F9510</f>
        <v>WARREN CITY SCHOOLS</v>
      </c>
      <c r="D9510" t="s">
        <v>1889</v>
      </c>
      <c r="E9510" t="str">
        <f t="shared" si="297"/>
        <v>C247WARREN CITY SCHOOLS</v>
      </c>
      <c r="F9510" t="s">
        <v>1888</v>
      </c>
      <c r="G9510" t="s">
        <v>1888</v>
      </c>
      <c r="H9510" t="s">
        <v>781</v>
      </c>
      <c r="I9510" s="11">
        <v>4175421.98</v>
      </c>
      <c r="J9510" s="12">
        <v>2.6234712000000001E-3</v>
      </c>
      <c r="K9510">
        <f>IFERROR(VLOOKUP(E9510,Sheet1!$D$2:$E$1226,2,FALSE),"")</f>
        <v>3904499</v>
      </c>
    </row>
    <row r="9511" spans="1:11" x14ac:dyDescent="0.2">
      <c r="A9511">
        <f t="shared" si="296"/>
        <v>3904499</v>
      </c>
      <c r="B9511" s="11">
        <v>2019</v>
      </c>
      <c r="C9511" s="11" t="str">
        <f>F9511</f>
        <v>WARREN CITY SCHOOLS</v>
      </c>
      <c r="D9511" t="s">
        <v>1889</v>
      </c>
      <c r="E9511" t="str">
        <f t="shared" si="297"/>
        <v>C247WARREN CITY SCHOOLS</v>
      </c>
      <c r="F9511" t="s">
        <v>1888</v>
      </c>
      <c r="G9511" t="s">
        <v>1888</v>
      </c>
      <c r="H9511" t="s">
        <v>781</v>
      </c>
      <c r="I9511" s="11">
        <v>4125897.16</v>
      </c>
      <c r="J9511" s="12">
        <v>2.5101978999999999E-3</v>
      </c>
      <c r="K9511">
        <f>IFERROR(VLOOKUP(E9511,Sheet1!$D$2:$E$1226,2,FALSE),"")</f>
        <v>3904499</v>
      </c>
    </row>
    <row r="9512" spans="1:11" x14ac:dyDescent="0.2">
      <c r="A9512">
        <f t="shared" si="296"/>
        <v>3904499</v>
      </c>
      <c r="B9512" s="11">
        <v>2020</v>
      </c>
      <c r="C9512" s="11" t="str">
        <f>F9512</f>
        <v>WARREN CITY SCHOOLS</v>
      </c>
      <c r="D9512" t="s">
        <v>1889</v>
      </c>
      <c r="E9512" t="str">
        <f t="shared" si="297"/>
        <v>C247WARREN CITY SCHOOLS</v>
      </c>
      <c r="F9512" t="s">
        <v>1888</v>
      </c>
      <c r="G9512" t="s">
        <v>1888</v>
      </c>
      <c r="H9512" t="s">
        <v>781</v>
      </c>
      <c r="I9512" s="11">
        <v>4145461.62</v>
      </c>
      <c r="J9512" s="12">
        <v>2.4535439000000002E-3</v>
      </c>
      <c r="K9512">
        <f>IFERROR(VLOOKUP(E9512,Sheet1!$D$2:$E$1226,2,FALSE),"")</f>
        <v>3904499</v>
      </c>
    </row>
    <row r="9513" spans="1:11" x14ac:dyDescent="0.2">
      <c r="A9513">
        <f t="shared" si="296"/>
        <v>3904499</v>
      </c>
      <c r="B9513" s="11">
        <v>2021</v>
      </c>
      <c r="C9513" s="11" t="str">
        <f>F9513</f>
        <v>WARREN CITY SCHOOLS</v>
      </c>
      <c r="D9513" t="s">
        <v>1889</v>
      </c>
      <c r="E9513" t="str">
        <f t="shared" si="297"/>
        <v>C247WARREN CITY SCHOOLS</v>
      </c>
      <c r="F9513" t="s">
        <v>1888</v>
      </c>
      <c r="G9513" t="s">
        <v>1888</v>
      </c>
      <c r="H9513" t="s">
        <v>781</v>
      </c>
      <c r="I9513" s="11">
        <v>4255010.72</v>
      </c>
      <c r="J9513" s="12">
        <v>2.4630913200000002E-3</v>
      </c>
      <c r="K9513">
        <f>IFERROR(VLOOKUP(E9513,Sheet1!$D$2:$E$1226,2,FALSE),"")</f>
        <v>3904499</v>
      </c>
    </row>
    <row r="9514" spans="1:11" x14ac:dyDescent="0.2">
      <c r="A9514">
        <f t="shared" si="296"/>
        <v>3904499</v>
      </c>
      <c r="B9514" s="11">
        <v>2022</v>
      </c>
      <c r="C9514" s="11" t="str">
        <f>F9514</f>
        <v>WARREN CITY SCHOOLS</v>
      </c>
      <c r="D9514" t="s">
        <v>1889</v>
      </c>
      <c r="E9514" t="str">
        <f t="shared" si="297"/>
        <v>C247WARREN CITY SCHOOLS</v>
      </c>
      <c r="F9514" t="s">
        <v>1888</v>
      </c>
      <c r="G9514" t="s">
        <v>1888</v>
      </c>
      <c r="H9514" t="s">
        <v>781</v>
      </c>
      <c r="I9514" s="11">
        <v>4584143.54</v>
      </c>
      <c r="J9514" s="12">
        <v>2.5186678999999999E-3</v>
      </c>
      <c r="K9514">
        <f>IFERROR(VLOOKUP(E9514,Sheet1!$D$2:$E$1226,2,FALSE),"")</f>
        <v>3904499</v>
      </c>
    </row>
    <row r="9515" spans="1:11" x14ac:dyDescent="0.2">
      <c r="A9515">
        <f t="shared" si="296"/>
        <v>3904499</v>
      </c>
      <c r="B9515" s="11">
        <v>2023</v>
      </c>
      <c r="C9515" s="11" t="str">
        <f>F9515</f>
        <v>WARREN CITY SCHOOLS</v>
      </c>
      <c r="D9515" t="s">
        <v>1889</v>
      </c>
      <c r="E9515" t="str">
        <f t="shared" si="297"/>
        <v>C247WARREN CITY SCHOOLS</v>
      </c>
      <c r="F9515" t="s">
        <v>1888</v>
      </c>
      <c r="G9515" t="s">
        <v>1888</v>
      </c>
      <c r="H9515" t="s">
        <v>781</v>
      </c>
      <c r="I9515" s="11">
        <v>4778133.5199999996</v>
      </c>
      <c r="J9515" s="12">
        <v>2.5268335999999998E-3</v>
      </c>
      <c r="K9515">
        <f>IFERROR(VLOOKUP(E9515,Sheet1!$D$2:$E$1226,2,FALSE),"")</f>
        <v>3904499</v>
      </c>
    </row>
    <row r="9516" spans="1:11" x14ac:dyDescent="0.2">
      <c r="A9516">
        <f t="shared" si="296"/>
        <v>0</v>
      </c>
      <c r="B9516" s="11">
        <v>2015</v>
      </c>
      <c r="C9516" s="11" t="str">
        <f>F9516</f>
        <v>WARREN CO BD DEVELOPMENTAL DISABILITIES</v>
      </c>
      <c r="D9516" t="s">
        <v>1151</v>
      </c>
      <c r="E9516" t="str">
        <f t="shared" si="297"/>
        <v>9283WARREN CO BD DEVELOPMENTAL DISABILITIES</v>
      </c>
      <c r="F9516" t="s">
        <v>2446</v>
      </c>
      <c r="G9516" t="s">
        <v>1101</v>
      </c>
      <c r="H9516" t="s">
        <v>811</v>
      </c>
      <c r="I9516" s="11">
        <v>10612.81</v>
      </c>
      <c r="J9516" s="12">
        <v>7.2656999999999997E-6</v>
      </c>
      <c r="K9516">
        <f>IFERROR(VLOOKUP(E9516,Sheet1!$D$2:$E$1226,2,FALSE),"")</f>
        <v>0</v>
      </c>
    </row>
    <row r="9517" spans="1:11" x14ac:dyDescent="0.2">
      <c r="A9517">
        <f t="shared" si="296"/>
        <v>0</v>
      </c>
      <c r="B9517" s="11">
        <v>2016</v>
      </c>
      <c r="C9517" s="11" t="str">
        <f>F9517</f>
        <v>WARREN CO BD DEVELOPMENTAL DISABILITIES</v>
      </c>
      <c r="D9517" t="s">
        <v>1151</v>
      </c>
      <c r="E9517" t="str">
        <f t="shared" si="297"/>
        <v>9283WARREN CO BD DEVELOPMENTAL DISABILITIES</v>
      </c>
      <c r="F9517" t="s">
        <v>2446</v>
      </c>
      <c r="G9517" t="s">
        <v>2446</v>
      </c>
      <c r="H9517" t="s">
        <v>811</v>
      </c>
      <c r="I9517" s="11">
        <v>10785.66</v>
      </c>
      <c r="J9517" s="12">
        <v>7.3219000000000002E-6</v>
      </c>
      <c r="K9517">
        <f>IFERROR(VLOOKUP(E9517,Sheet1!$D$2:$E$1226,2,FALSE),"")</f>
        <v>0</v>
      </c>
    </row>
    <row r="9518" spans="1:11" x14ac:dyDescent="0.2">
      <c r="A9518">
        <f t="shared" si="296"/>
        <v>0</v>
      </c>
      <c r="B9518" s="11">
        <v>2017</v>
      </c>
      <c r="C9518" s="11" t="str">
        <f>F9518</f>
        <v>WARREN CO BD DEVELOPMENTAL DISABILITIES</v>
      </c>
      <c r="D9518" t="s">
        <v>1151</v>
      </c>
      <c r="E9518" t="str">
        <f t="shared" si="297"/>
        <v>9283WARREN CO BD DEVELOPMENTAL DISABILITIES</v>
      </c>
      <c r="F9518" t="s">
        <v>2446</v>
      </c>
      <c r="G9518" t="s">
        <v>1101</v>
      </c>
      <c r="H9518" t="s">
        <v>811</v>
      </c>
      <c r="I9518" s="11">
        <v>11383.8</v>
      </c>
      <c r="J9518" s="12">
        <v>7.3962999999999998E-6</v>
      </c>
      <c r="K9518">
        <f>IFERROR(VLOOKUP(E9518,Sheet1!$D$2:$E$1226,2,FALSE),"")</f>
        <v>0</v>
      </c>
    </row>
    <row r="9519" spans="1:11" x14ac:dyDescent="0.2">
      <c r="A9519">
        <f t="shared" si="296"/>
        <v>0</v>
      </c>
      <c r="B9519" s="11">
        <v>2018</v>
      </c>
      <c r="C9519" s="11" t="str">
        <f>F9519</f>
        <v>WARREN CO BD DEVELOPMENTAL DISABILITIES</v>
      </c>
      <c r="D9519" t="s">
        <v>1151</v>
      </c>
      <c r="E9519" t="str">
        <f t="shared" si="297"/>
        <v>9283WARREN CO BD DEVELOPMENTAL DISABILITIES</v>
      </c>
      <c r="F9519" t="s">
        <v>2446</v>
      </c>
      <c r="G9519" t="s">
        <v>1101</v>
      </c>
      <c r="H9519" t="s">
        <v>811</v>
      </c>
      <c r="I9519" s="11">
        <v>11480.92</v>
      </c>
      <c r="J9519" s="12">
        <v>7.2135999999999998E-6</v>
      </c>
      <c r="K9519">
        <f>IFERROR(VLOOKUP(E9519,Sheet1!$D$2:$E$1226,2,FALSE),"")</f>
        <v>0</v>
      </c>
    </row>
    <row r="9520" spans="1:11" x14ac:dyDescent="0.2">
      <c r="A9520">
        <f t="shared" si="296"/>
        <v>0</v>
      </c>
      <c r="B9520" s="11">
        <v>2019</v>
      </c>
      <c r="C9520" s="11" t="str">
        <f>F9520</f>
        <v>WARREN CO BD DEVELOPMENTAL DISABILITIES</v>
      </c>
      <c r="D9520" t="s">
        <v>1151</v>
      </c>
      <c r="E9520" t="str">
        <f t="shared" si="297"/>
        <v>9283WARREN CO BD DEVELOPMENTAL DISABILITIES</v>
      </c>
      <c r="F9520" t="s">
        <v>2446</v>
      </c>
      <c r="G9520" t="s">
        <v>1101</v>
      </c>
      <c r="H9520" t="s">
        <v>811</v>
      </c>
      <c r="I9520" s="11">
        <v>11480.92</v>
      </c>
      <c r="J9520" s="12">
        <v>6.985E-6</v>
      </c>
      <c r="K9520">
        <f>IFERROR(VLOOKUP(E9520,Sheet1!$D$2:$E$1226,2,FALSE),"")</f>
        <v>0</v>
      </c>
    </row>
    <row r="9521" spans="1:11" x14ac:dyDescent="0.2">
      <c r="A9521">
        <f t="shared" si="296"/>
        <v>0</v>
      </c>
      <c r="B9521" s="11">
        <v>2020</v>
      </c>
      <c r="C9521" s="11" t="str">
        <f>F9521</f>
        <v>WARREN CO BD DEVELOPMENTAL DISABILITIES</v>
      </c>
      <c r="D9521" t="s">
        <v>1151</v>
      </c>
      <c r="E9521" t="str">
        <f t="shared" si="297"/>
        <v>9283WARREN CO BD DEVELOPMENTAL DISABILITIES</v>
      </c>
      <c r="F9521" t="s">
        <v>2446</v>
      </c>
      <c r="G9521" t="s">
        <v>1101</v>
      </c>
      <c r="H9521" t="s">
        <v>811</v>
      </c>
      <c r="I9521" s="11">
        <v>11480.92</v>
      </c>
      <c r="J9521" s="12">
        <v>6.7951000000000004E-6</v>
      </c>
      <c r="K9521">
        <f>IFERROR(VLOOKUP(E9521,Sheet1!$D$2:$E$1226,2,FALSE),"")</f>
        <v>0</v>
      </c>
    </row>
    <row r="9522" spans="1:11" x14ac:dyDescent="0.2">
      <c r="A9522">
        <f t="shared" si="296"/>
        <v>0</v>
      </c>
      <c r="B9522" s="11">
        <v>2021</v>
      </c>
      <c r="C9522" s="11" t="str">
        <f>F9522</f>
        <v>WARREN CO BD DEVELOPMENTAL DISABILITIES</v>
      </c>
      <c r="D9522" t="s">
        <v>1151</v>
      </c>
      <c r="E9522" t="str">
        <f t="shared" si="297"/>
        <v>9283WARREN CO BD DEVELOPMENTAL DISABILITIES</v>
      </c>
      <c r="F9522" t="s">
        <v>2446</v>
      </c>
      <c r="G9522" t="s">
        <v>1101</v>
      </c>
      <c r="H9522" t="s">
        <v>811</v>
      </c>
      <c r="I9522" s="11">
        <v>11909.17</v>
      </c>
      <c r="J9522" s="12">
        <v>6.8938400000000002E-6</v>
      </c>
      <c r="K9522">
        <f>IFERROR(VLOOKUP(E9522,Sheet1!$D$2:$E$1226,2,FALSE),"")</f>
        <v>0</v>
      </c>
    </row>
    <row r="9523" spans="1:11" x14ac:dyDescent="0.2">
      <c r="A9523">
        <f t="shared" si="296"/>
        <v>0</v>
      </c>
      <c r="B9523" s="11">
        <v>2022</v>
      </c>
      <c r="C9523" s="11" t="str">
        <f>F9523</f>
        <v>WARREN CO BD DEVELOPMENTAL DISABILITIES</v>
      </c>
      <c r="D9523" t="s">
        <v>1151</v>
      </c>
      <c r="E9523" t="str">
        <f t="shared" si="297"/>
        <v>9283WARREN CO BD DEVELOPMENTAL DISABILITIES</v>
      </c>
      <c r="F9523" t="s">
        <v>2446</v>
      </c>
      <c r="G9523" t="s">
        <v>2446</v>
      </c>
      <c r="H9523" t="s">
        <v>811</v>
      </c>
      <c r="I9523" s="11">
        <v>12258.83</v>
      </c>
      <c r="J9523" s="12">
        <v>6.7353999999999999E-6</v>
      </c>
      <c r="K9523">
        <f>IFERROR(VLOOKUP(E9523,Sheet1!$D$2:$E$1226,2,FALSE),"")</f>
        <v>0</v>
      </c>
    </row>
    <row r="9524" spans="1:11" x14ac:dyDescent="0.2">
      <c r="A9524">
        <f t="shared" si="296"/>
        <v>0</v>
      </c>
      <c r="B9524" s="11">
        <v>2023</v>
      </c>
      <c r="C9524" s="11" t="str">
        <f>F9524</f>
        <v>WARREN CO BD DEVELOPMENTAL DISABILITIES</v>
      </c>
      <c r="D9524" t="s">
        <v>1151</v>
      </c>
      <c r="E9524" t="str">
        <f t="shared" si="297"/>
        <v>9283WARREN CO BD DEVELOPMENTAL DISABILITIES</v>
      </c>
      <c r="F9524" t="s">
        <v>2446</v>
      </c>
      <c r="G9524" t="s">
        <v>2446</v>
      </c>
      <c r="H9524" t="s">
        <v>811</v>
      </c>
      <c r="I9524" s="11">
        <v>12608.54</v>
      </c>
      <c r="J9524" s="12">
        <v>6.6677999999999999E-6</v>
      </c>
      <c r="K9524">
        <f>IFERROR(VLOOKUP(E9524,Sheet1!$D$2:$E$1226,2,FALSE),"")</f>
        <v>0</v>
      </c>
    </row>
    <row r="9525" spans="1:11" x14ac:dyDescent="0.2">
      <c r="A9525">
        <f t="shared" si="296"/>
        <v>3905040</v>
      </c>
      <c r="B9525" s="11">
        <v>2015</v>
      </c>
      <c r="C9525" s="11" t="str">
        <f>F9525</f>
        <v>WARREN COUNTY ESC</v>
      </c>
      <c r="D9525" t="s">
        <v>861</v>
      </c>
      <c r="E9525" t="str">
        <f t="shared" si="297"/>
        <v>8300WARREN COUNTY ESC</v>
      </c>
      <c r="F9525" t="s">
        <v>810</v>
      </c>
      <c r="G9525" t="s">
        <v>810</v>
      </c>
      <c r="H9525" t="s">
        <v>811</v>
      </c>
      <c r="I9525" s="11">
        <v>1278584.21</v>
      </c>
      <c r="J9525" s="12">
        <v>8.7534359999999999E-4</v>
      </c>
      <c r="K9525">
        <f>IFERROR(VLOOKUP(E9525,Sheet1!$D$2:$E$1226,2,FALSE),"")</f>
        <v>3905040</v>
      </c>
    </row>
    <row r="9526" spans="1:11" x14ac:dyDescent="0.2">
      <c r="A9526">
        <f t="shared" si="296"/>
        <v>3905040</v>
      </c>
      <c r="B9526" s="11">
        <v>2016</v>
      </c>
      <c r="C9526" s="11" t="str">
        <f>F9526</f>
        <v>WARREN COUNTY ESC</v>
      </c>
      <c r="D9526" t="s">
        <v>861</v>
      </c>
      <c r="E9526" t="str">
        <f t="shared" si="297"/>
        <v>8300WARREN COUNTY ESC</v>
      </c>
      <c r="F9526" t="s">
        <v>810</v>
      </c>
      <c r="G9526" t="s">
        <v>810</v>
      </c>
      <c r="H9526" t="s">
        <v>811</v>
      </c>
      <c r="I9526" s="11">
        <v>1359008.73</v>
      </c>
      <c r="J9526" s="12">
        <v>9.2256960000000002E-4</v>
      </c>
      <c r="K9526">
        <f>IFERROR(VLOOKUP(E9526,Sheet1!$D$2:$E$1226,2,FALSE),"")</f>
        <v>3905040</v>
      </c>
    </row>
    <row r="9527" spans="1:11" x14ac:dyDescent="0.2">
      <c r="A9527">
        <f t="shared" si="296"/>
        <v>3905040</v>
      </c>
      <c r="B9527" s="11">
        <v>2017</v>
      </c>
      <c r="C9527" s="11" t="str">
        <f>F9527</f>
        <v>WARREN COUNTY ESC</v>
      </c>
      <c r="D9527" t="s">
        <v>861</v>
      </c>
      <c r="E9527" t="str">
        <f t="shared" si="297"/>
        <v>8300WARREN COUNTY ESC</v>
      </c>
      <c r="F9527" t="s">
        <v>810</v>
      </c>
      <c r="G9527" t="s">
        <v>810</v>
      </c>
      <c r="H9527" t="s">
        <v>811</v>
      </c>
      <c r="I9527" s="11">
        <v>1410645.09</v>
      </c>
      <c r="J9527" s="12">
        <v>9.1652200000000002E-4</v>
      </c>
      <c r="K9527">
        <f>IFERROR(VLOOKUP(E9527,Sheet1!$D$2:$E$1226,2,FALSE),"")</f>
        <v>3905040</v>
      </c>
    </row>
    <row r="9528" spans="1:11" x14ac:dyDescent="0.2">
      <c r="A9528">
        <f t="shared" si="296"/>
        <v>3905040</v>
      </c>
      <c r="B9528" s="11">
        <v>2018</v>
      </c>
      <c r="C9528" s="11" t="str">
        <f>F9528</f>
        <v>WARREN COUNTY ESC</v>
      </c>
      <c r="D9528" t="s">
        <v>861</v>
      </c>
      <c r="E9528" t="str">
        <f t="shared" si="297"/>
        <v>8300WARREN COUNTY ESC</v>
      </c>
      <c r="F9528" t="s">
        <v>810</v>
      </c>
      <c r="G9528" t="s">
        <v>810</v>
      </c>
      <c r="H9528" t="s">
        <v>811</v>
      </c>
      <c r="I9528" s="11">
        <v>1584939.01</v>
      </c>
      <c r="J9528" s="12">
        <v>9.9583750000000002E-4</v>
      </c>
      <c r="K9528">
        <f>IFERROR(VLOOKUP(E9528,Sheet1!$D$2:$E$1226,2,FALSE),"")</f>
        <v>3905040</v>
      </c>
    </row>
    <row r="9529" spans="1:11" x14ac:dyDescent="0.2">
      <c r="A9529">
        <f t="shared" si="296"/>
        <v>3905040</v>
      </c>
      <c r="B9529" s="11">
        <v>2019</v>
      </c>
      <c r="C9529" s="11" t="str">
        <f>F9529</f>
        <v>WARREN COUNTY ESC</v>
      </c>
      <c r="D9529" t="s">
        <v>861</v>
      </c>
      <c r="E9529" t="str">
        <f t="shared" si="297"/>
        <v>8300WARREN COUNTY ESC</v>
      </c>
      <c r="F9529" t="s">
        <v>810</v>
      </c>
      <c r="G9529" t="s">
        <v>810</v>
      </c>
      <c r="H9529" t="s">
        <v>811</v>
      </c>
      <c r="I9529" s="11">
        <v>1783177.98</v>
      </c>
      <c r="J9529" s="12">
        <v>1.0848864000000001E-3</v>
      </c>
      <c r="K9529">
        <f>IFERROR(VLOOKUP(E9529,Sheet1!$D$2:$E$1226,2,FALSE),"")</f>
        <v>3905040</v>
      </c>
    </row>
    <row r="9530" spans="1:11" x14ac:dyDescent="0.2">
      <c r="A9530">
        <f t="shared" si="296"/>
        <v>3905040</v>
      </c>
      <c r="B9530" s="11">
        <v>2020</v>
      </c>
      <c r="C9530" s="11" t="str">
        <f>F9530</f>
        <v>WARREN COUNTY ESC</v>
      </c>
      <c r="D9530" t="s">
        <v>861</v>
      </c>
      <c r="E9530" t="str">
        <f t="shared" si="297"/>
        <v>8300WARREN COUNTY ESC</v>
      </c>
      <c r="F9530" t="s">
        <v>810</v>
      </c>
      <c r="G9530" t="s">
        <v>810</v>
      </c>
      <c r="H9530" t="s">
        <v>811</v>
      </c>
      <c r="I9530" s="11">
        <v>2073024.53</v>
      </c>
      <c r="J9530" s="12">
        <v>1.2269458E-3</v>
      </c>
      <c r="K9530">
        <f>IFERROR(VLOOKUP(E9530,Sheet1!$D$2:$E$1226,2,FALSE),"")</f>
        <v>3905040</v>
      </c>
    </row>
    <row r="9531" spans="1:11" x14ac:dyDescent="0.2">
      <c r="A9531">
        <f t="shared" si="296"/>
        <v>3905040</v>
      </c>
      <c r="B9531" s="11">
        <v>2021</v>
      </c>
      <c r="C9531" s="11" t="str">
        <f>F9531</f>
        <v>WARREN COUNTY ESC</v>
      </c>
      <c r="D9531" t="s">
        <v>861</v>
      </c>
      <c r="E9531" t="str">
        <f t="shared" si="297"/>
        <v>8300WARREN COUNTY ESC</v>
      </c>
      <c r="F9531" t="s">
        <v>810</v>
      </c>
      <c r="G9531" t="s">
        <v>810</v>
      </c>
      <c r="H9531" t="s">
        <v>811</v>
      </c>
      <c r="I9531" s="11">
        <v>2170524.92</v>
      </c>
      <c r="J9531" s="12">
        <v>1.2564483300000001E-3</v>
      </c>
      <c r="K9531">
        <f>IFERROR(VLOOKUP(E9531,Sheet1!$D$2:$E$1226,2,FALSE),"")</f>
        <v>3905040</v>
      </c>
    </row>
    <row r="9532" spans="1:11" x14ac:dyDescent="0.2">
      <c r="A9532">
        <f t="shared" si="296"/>
        <v>3905040</v>
      </c>
      <c r="B9532" s="11">
        <v>2022</v>
      </c>
      <c r="C9532" s="11" t="str">
        <f>F9532</f>
        <v>WARREN COUNTY ESC</v>
      </c>
      <c r="D9532" t="s">
        <v>861</v>
      </c>
      <c r="E9532" t="str">
        <f t="shared" si="297"/>
        <v>8300WARREN COUNTY ESC</v>
      </c>
      <c r="F9532" t="s">
        <v>810</v>
      </c>
      <c r="G9532" t="s">
        <v>810</v>
      </c>
      <c r="H9532" t="s">
        <v>811</v>
      </c>
      <c r="I9532" s="11">
        <v>2246498.29</v>
      </c>
      <c r="J9532" s="12">
        <v>1.2342945000000001E-3</v>
      </c>
      <c r="K9532">
        <f>IFERROR(VLOOKUP(E9532,Sheet1!$D$2:$E$1226,2,FALSE),"")</f>
        <v>3905040</v>
      </c>
    </row>
    <row r="9533" spans="1:11" x14ac:dyDescent="0.2">
      <c r="A9533">
        <f t="shared" si="296"/>
        <v>3905040</v>
      </c>
      <c r="B9533" s="11">
        <v>2023</v>
      </c>
      <c r="C9533" s="11" t="str">
        <f>F9533</f>
        <v>WARREN COUNTY ESC</v>
      </c>
      <c r="D9533" t="s">
        <v>861</v>
      </c>
      <c r="E9533" t="str">
        <f t="shared" si="297"/>
        <v>8300WARREN COUNTY ESC</v>
      </c>
      <c r="F9533" t="s">
        <v>810</v>
      </c>
      <c r="G9533" t="s">
        <v>810</v>
      </c>
      <c r="H9533" t="s">
        <v>811</v>
      </c>
      <c r="I9533" s="11">
        <v>2307314.7599999998</v>
      </c>
      <c r="J9533" s="12">
        <v>1.2201836999999999E-3</v>
      </c>
      <c r="K9533">
        <f>IFERROR(VLOOKUP(E9533,Sheet1!$D$2:$E$1226,2,FALSE),"")</f>
        <v>3905040</v>
      </c>
    </row>
    <row r="9534" spans="1:11" x14ac:dyDescent="0.2">
      <c r="A9534">
        <f t="shared" si="296"/>
        <v>3905147</v>
      </c>
      <c r="B9534" s="11">
        <v>2015</v>
      </c>
      <c r="C9534" s="11" t="str">
        <f>F9534</f>
        <v>WARREN COUNTY JVS</v>
      </c>
      <c r="D9534" t="s">
        <v>1556</v>
      </c>
      <c r="E9534" t="str">
        <f t="shared" si="297"/>
        <v>9876WARREN COUNTY JVS</v>
      </c>
      <c r="F9534" t="s">
        <v>1492</v>
      </c>
      <c r="G9534" t="s">
        <v>1492</v>
      </c>
      <c r="H9534" t="s">
        <v>811</v>
      </c>
      <c r="I9534" s="11">
        <v>1018517.16</v>
      </c>
      <c r="J9534" s="12">
        <v>6.9729670000000005E-4</v>
      </c>
      <c r="K9534">
        <f>IFERROR(VLOOKUP(E9534,Sheet1!$D$2:$E$1226,2,FALSE),"")</f>
        <v>3905147</v>
      </c>
    </row>
    <row r="9535" spans="1:11" x14ac:dyDescent="0.2">
      <c r="A9535">
        <f t="shared" si="296"/>
        <v>3905147</v>
      </c>
      <c r="B9535" s="11">
        <v>2016</v>
      </c>
      <c r="C9535" s="11" t="str">
        <f>F9535</f>
        <v>WARREN COUNTY JVS</v>
      </c>
      <c r="D9535" t="s">
        <v>1556</v>
      </c>
      <c r="E9535" t="str">
        <f t="shared" si="297"/>
        <v>9876WARREN COUNTY JVS</v>
      </c>
      <c r="F9535" t="s">
        <v>1492</v>
      </c>
      <c r="G9535" t="s">
        <v>1492</v>
      </c>
      <c r="H9535" t="s">
        <v>811</v>
      </c>
      <c r="I9535" s="11">
        <v>1053634.96</v>
      </c>
      <c r="J9535" s="12">
        <v>7.1526520000000004E-4</v>
      </c>
      <c r="K9535">
        <f>IFERROR(VLOOKUP(E9535,Sheet1!$D$2:$E$1226,2,FALSE),"")</f>
        <v>3905147</v>
      </c>
    </row>
    <row r="9536" spans="1:11" x14ac:dyDescent="0.2">
      <c r="A9536">
        <f t="shared" si="296"/>
        <v>3905147</v>
      </c>
      <c r="B9536" s="11">
        <v>2017</v>
      </c>
      <c r="C9536" s="11" t="str">
        <f>F9536</f>
        <v>WARREN COUNTY JVS</v>
      </c>
      <c r="D9536" t="s">
        <v>1556</v>
      </c>
      <c r="E9536" t="str">
        <f t="shared" si="297"/>
        <v>9876WARREN COUNTY JVS</v>
      </c>
      <c r="F9536" t="s">
        <v>1492</v>
      </c>
      <c r="G9536" t="s">
        <v>1492</v>
      </c>
      <c r="H9536" t="s">
        <v>811</v>
      </c>
      <c r="I9536" s="11">
        <v>1085179.56</v>
      </c>
      <c r="J9536" s="12">
        <v>7.0506110000000002E-4</v>
      </c>
      <c r="K9536">
        <f>IFERROR(VLOOKUP(E9536,Sheet1!$D$2:$E$1226,2,FALSE),"")</f>
        <v>3905147</v>
      </c>
    </row>
    <row r="9537" spans="1:11" x14ac:dyDescent="0.2">
      <c r="A9537">
        <f t="shared" si="296"/>
        <v>3905147</v>
      </c>
      <c r="B9537" s="11">
        <v>2018</v>
      </c>
      <c r="C9537" s="11" t="str">
        <f>F9537</f>
        <v>WARREN COUNTY JVS</v>
      </c>
      <c r="D9537" t="s">
        <v>1556</v>
      </c>
      <c r="E9537" t="str">
        <f t="shared" si="297"/>
        <v>9876WARREN COUNTY JVS</v>
      </c>
      <c r="F9537" t="s">
        <v>1492</v>
      </c>
      <c r="G9537" t="s">
        <v>1492</v>
      </c>
      <c r="H9537" t="s">
        <v>811</v>
      </c>
      <c r="I9537" s="11">
        <v>1153998.07</v>
      </c>
      <c r="J9537" s="12">
        <v>7.2507180000000004E-4</v>
      </c>
      <c r="K9537">
        <f>IFERROR(VLOOKUP(E9537,Sheet1!$D$2:$E$1226,2,FALSE),"")</f>
        <v>3905147</v>
      </c>
    </row>
    <row r="9538" spans="1:11" x14ac:dyDescent="0.2">
      <c r="A9538">
        <f t="shared" si="296"/>
        <v>3905147</v>
      </c>
      <c r="B9538" s="11">
        <v>2019</v>
      </c>
      <c r="C9538" s="11" t="str">
        <f>F9538</f>
        <v>WARREN COUNTY JVS</v>
      </c>
      <c r="D9538" t="s">
        <v>1556</v>
      </c>
      <c r="E9538" t="str">
        <f t="shared" si="297"/>
        <v>9876WARREN COUNTY JVS</v>
      </c>
      <c r="F9538" t="s">
        <v>1492</v>
      </c>
      <c r="G9538" t="s">
        <v>1492</v>
      </c>
      <c r="H9538" t="s">
        <v>811</v>
      </c>
      <c r="I9538" s="11">
        <v>1229346.9099999999</v>
      </c>
      <c r="J9538" s="12">
        <v>7.4793530000000002E-4</v>
      </c>
      <c r="K9538">
        <f>IFERROR(VLOOKUP(E9538,Sheet1!$D$2:$E$1226,2,FALSE),"")</f>
        <v>3905147</v>
      </c>
    </row>
    <row r="9539" spans="1:11" x14ac:dyDescent="0.2">
      <c r="A9539">
        <f t="shared" ref="A9539:A9602" si="298">K9539</f>
        <v>3905147</v>
      </c>
      <c r="B9539" s="11">
        <v>2020</v>
      </c>
      <c r="C9539" s="11" t="str">
        <f>F9539</f>
        <v>WARREN COUNTY JVS</v>
      </c>
      <c r="D9539" t="s">
        <v>1556</v>
      </c>
      <c r="E9539" t="str">
        <f t="shared" ref="E9539:E9602" si="299">D9539&amp;F9539</f>
        <v>9876WARREN COUNTY JVS</v>
      </c>
      <c r="F9539" t="s">
        <v>1492</v>
      </c>
      <c r="G9539" t="s">
        <v>1492</v>
      </c>
      <c r="H9539" t="s">
        <v>811</v>
      </c>
      <c r="I9539" s="11">
        <v>1274554.5</v>
      </c>
      <c r="J9539" s="12">
        <v>7.5436120000000001E-4</v>
      </c>
      <c r="K9539">
        <f>IFERROR(VLOOKUP(E9539,Sheet1!$D$2:$E$1226,2,FALSE),"")</f>
        <v>3905147</v>
      </c>
    </row>
    <row r="9540" spans="1:11" x14ac:dyDescent="0.2">
      <c r="A9540">
        <f t="shared" si="298"/>
        <v>3905147</v>
      </c>
      <c r="B9540" s="11">
        <v>2021</v>
      </c>
      <c r="C9540" s="11" t="str">
        <f>F9540</f>
        <v>WARREN COUNTY JVS</v>
      </c>
      <c r="D9540" t="s">
        <v>1556</v>
      </c>
      <c r="E9540" t="str">
        <f t="shared" si="299"/>
        <v>9876WARREN COUNTY JVS</v>
      </c>
      <c r="F9540" t="s">
        <v>1492</v>
      </c>
      <c r="G9540" t="s">
        <v>1492</v>
      </c>
      <c r="H9540" t="s">
        <v>811</v>
      </c>
      <c r="I9540" s="11">
        <v>1349908.24</v>
      </c>
      <c r="J9540" s="12">
        <v>7.8141924999999997E-4</v>
      </c>
      <c r="K9540">
        <f>IFERROR(VLOOKUP(E9540,Sheet1!$D$2:$E$1226,2,FALSE),"")</f>
        <v>3905147</v>
      </c>
    </row>
    <row r="9541" spans="1:11" x14ac:dyDescent="0.2">
      <c r="A9541">
        <f t="shared" si="298"/>
        <v>3905147</v>
      </c>
      <c r="B9541" s="11">
        <v>2022</v>
      </c>
      <c r="C9541" s="11" t="str">
        <f>F9541</f>
        <v>WARREN COUNTY JVS</v>
      </c>
      <c r="D9541" t="s">
        <v>1556</v>
      </c>
      <c r="E9541" t="str">
        <f t="shared" si="299"/>
        <v>9876WARREN COUNTY JVS</v>
      </c>
      <c r="F9541" t="s">
        <v>1492</v>
      </c>
      <c r="G9541" t="s">
        <v>1492</v>
      </c>
      <c r="H9541" t="s">
        <v>811</v>
      </c>
      <c r="I9541" s="11">
        <v>1396249.42</v>
      </c>
      <c r="J9541" s="12">
        <v>7.6714190000000003E-4</v>
      </c>
      <c r="K9541">
        <f>IFERROR(VLOOKUP(E9541,Sheet1!$D$2:$E$1226,2,FALSE),"")</f>
        <v>3905147</v>
      </c>
    </row>
    <row r="9542" spans="1:11" x14ac:dyDescent="0.2">
      <c r="A9542">
        <f t="shared" si="298"/>
        <v>3905147</v>
      </c>
      <c r="B9542" s="11">
        <v>2023</v>
      </c>
      <c r="C9542" s="11" t="str">
        <f>F9542</f>
        <v>WARREN COUNTY JVS</v>
      </c>
      <c r="D9542" t="s">
        <v>1556</v>
      </c>
      <c r="E9542" t="str">
        <f t="shared" si="299"/>
        <v>9876WARREN COUNTY JVS</v>
      </c>
      <c r="F9542" t="s">
        <v>1492</v>
      </c>
      <c r="G9542" t="s">
        <v>1492</v>
      </c>
      <c r="H9542" t="s">
        <v>811</v>
      </c>
      <c r="I9542" s="11">
        <v>1439330.17</v>
      </c>
      <c r="J9542" s="12">
        <v>7.6116499999999995E-4</v>
      </c>
      <c r="K9542">
        <f>IFERROR(VLOOKUP(E9542,Sheet1!$D$2:$E$1226,2,FALSE),"")</f>
        <v>3905147</v>
      </c>
    </row>
    <row r="9543" spans="1:11" x14ac:dyDescent="0.2">
      <c r="A9543">
        <f t="shared" si="298"/>
        <v>3910018</v>
      </c>
      <c r="B9543" s="11">
        <v>2015</v>
      </c>
      <c r="C9543" s="11" t="str">
        <f>F9543</f>
        <v>WARREN LOCAL SCHOOLS</v>
      </c>
      <c r="D9543" t="s">
        <v>919</v>
      </c>
      <c r="E9543" t="str">
        <f t="shared" si="299"/>
        <v>8419WARREN LOCAL SCHOOLS</v>
      </c>
      <c r="F9543" t="s">
        <v>869</v>
      </c>
      <c r="G9543" t="s">
        <v>869</v>
      </c>
      <c r="H9543" t="s">
        <v>867</v>
      </c>
      <c r="I9543" s="11">
        <v>1131601.93</v>
      </c>
      <c r="J9543" s="12">
        <v>7.7471669999999997E-4</v>
      </c>
      <c r="K9543">
        <f>IFERROR(VLOOKUP(E9543,Sheet1!$D$2:$E$1226,2,FALSE),"")</f>
        <v>3910018</v>
      </c>
    </row>
    <row r="9544" spans="1:11" x14ac:dyDescent="0.2">
      <c r="A9544">
        <f t="shared" si="298"/>
        <v>3910018</v>
      </c>
      <c r="B9544" s="11">
        <v>2016</v>
      </c>
      <c r="C9544" s="11" t="str">
        <f>F9544</f>
        <v>WARREN LOCAL SCHOOLS</v>
      </c>
      <c r="D9544" t="s">
        <v>919</v>
      </c>
      <c r="E9544" t="str">
        <f t="shared" si="299"/>
        <v>8419WARREN LOCAL SCHOOLS</v>
      </c>
      <c r="F9544" t="s">
        <v>869</v>
      </c>
      <c r="G9544" t="s">
        <v>869</v>
      </c>
      <c r="H9544" t="s">
        <v>867</v>
      </c>
      <c r="I9544" s="11">
        <v>1182701.8600000001</v>
      </c>
      <c r="J9544" s="12">
        <v>8.0288289999999997E-4</v>
      </c>
      <c r="K9544">
        <f>IFERROR(VLOOKUP(E9544,Sheet1!$D$2:$E$1226,2,FALSE),"")</f>
        <v>3910018</v>
      </c>
    </row>
    <row r="9545" spans="1:11" x14ac:dyDescent="0.2">
      <c r="A9545">
        <f t="shared" si="298"/>
        <v>3910018</v>
      </c>
      <c r="B9545" s="11">
        <v>2017</v>
      </c>
      <c r="C9545" s="11" t="str">
        <f>F9545</f>
        <v>WARREN LOCAL SCHOOLS</v>
      </c>
      <c r="D9545" t="s">
        <v>919</v>
      </c>
      <c r="E9545" t="str">
        <f t="shared" si="299"/>
        <v>8419WARREN LOCAL SCHOOLS</v>
      </c>
      <c r="F9545" t="s">
        <v>869</v>
      </c>
      <c r="G9545" t="s">
        <v>869</v>
      </c>
      <c r="H9545" t="s">
        <v>867</v>
      </c>
      <c r="I9545" s="11">
        <v>1236693.32</v>
      </c>
      <c r="J9545" s="12">
        <v>8.0350240000000002E-4</v>
      </c>
      <c r="K9545">
        <f>IFERROR(VLOOKUP(E9545,Sheet1!$D$2:$E$1226,2,FALSE),"")</f>
        <v>3910018</v>
      </c>
    </row>
    <row r="9546" spans="1:11" x14ac:dyDescent="0.2">
      <c r="A9546">
        <f t="shared" si="298"/>
        <v>3910018</v>
      </c>
      <c r="B9546" s="11">
        <v>2018</v>
      </c>
      <c r="C9546" s="11" t="str">
        <f>F9546</f>
        <v>WARREN LOCAL SCHOOLS</v>
      </c>
      <c r="D9546" t="s">
        <v>919</v>
      </c>
      <c r="E9546" t="str">
        <f t="shared" si="299"/>
        <v>8419WARREN LOCAL SCHOOLS</v>
      </c>
      <c r="F9546" t="s">
        <v>869</v>
      </c>
      <c r="G9546" t="s">
        <v>869</v>
      </c>
      <c r="H9546" t="s">
        <v>867</v>
      </c>
      <c r="I9546" s="11">
        <v>1265704.94</v>
      </c>
      <c r="J9546" s="12">
        <v>7.9525869999999999E-4</v>
      </c>
      <c r="K9546">
        <f>IFERROR(VLOOKUP(E9546,Sheet1!$D$2:$E$1226,2,FALSE),"")</f>
        <v>3910018</v>
      </c>
    </row>
    <row r="9547" spans="1:11" x14ac:dyDescent="0.2">
      <c r="A9547">
        <f t="shared" si="298"/>
        <v>3910018</v>
      </c>
      <c r="B9547" s="11">
        <v>2019</v>
      </c>
      <c r="C9547" s="11" t="str">
        <f>F9547</f>
        <v>WARREN LOCAL SCHOOLS</v>
      </c>
      <c r="D9547" t="s">
        <v>919</v>
      </c>
      <c r="E9547" t="str">
        <f t="shared" si="299"/>
        <v>8419WARREN LOCAL SCHOOLS</v>
      </c>
      <c r="F9547" t="s">
        <v>869</v>
      </c>
      <c r="G9547" t="s">
        <v>869</v>
      </c>
      <c r="H9547" t="s">
        <v>867</v>
      </c>
      <c r="I9547" s="11">
        <v>1290802.6000000001</v>
      </c>
      <c r="J9547" s="12">
        <v>7.8532489999999999E-4</v>
      </c>
      <c r="K9547">
        <f>IFERROR(VLOOKUP(E9547,Sheet1!$D$2:$E$1226,2,FALSE),"")</f>
        <v>3910018</v>
      </c>
    </row>
    <row r="9548" spans="1:11" x14ac:dyDescent="0.2">
      <c r="A9548">
        <f t="shared" si="298"/>
        <v>3910018</v>
      </c>
      <c r="B9548" s="11">
        <v>2020</v>
      </c>
      <c r="C9548" s="11" t="str">
        <f>F9548</f>
        <v>WARREN LOCAL SCHOOLS</v>
      </c>
      <c r="D9548" t="s">
        <v>919</v>
      </c>
      <c r="E9548" t="str">
        <f t="shared" si="299"/>
        <v>8419WARREN LOCAL SCHOOLS</v>
      </c>
      <c r="F9548" t="s">
        <v>869</v>
      </c>
      <c r="G9548" t="s">
        <v>869</v>
      </c>
      <c r="H9548" t="s">
        <v>2572</v>
      </c>
      <c r="I9548" s="11">
        <v>1322102.1399999999</v>
      </c>
      <c r="J9548" s="12">
        <v>7.8250290000000001E-4</v>
      </c>
      <c r="K9548">
        <f>IFERROR(VLOOKUP(E9548,Sheet1!$D$2:$E$1226,2,FALSE),"")</f>
        <v>3910018</v>
      </c>
    </row>
    <row r="9549" spans="1:11" x14ac:dyDescent="0.2">
      <c r="A9549">
        <f t="shared" si="298"/>
        <v>3910018</v>
      </c>
      <c r="B9549" s="11">
        <v>2021</v>
      </c>
      <c r="C9549" s="11" t="str">
        <f>F9549</f>
        <v>WARREN LOCAL SCHOOLS</v>
      </c>
      <c r="D9549" t="s">
        <v>919</v>
      </c>
      <c r="E9549" t="str">
        <f t="shared" si="299"/>
        <v>8419WARREN LOCAL SCHOOLS</v>
      </c>
      <c r="F9549" t="s">
        <v>869</v>
      </c>
      <c r="G9549" t="s">
        <v>869</v>
      </c>
      <c r="H9549" t="s">
        <v>867</v>
      </c>
      <c r="I9549" s="11">
        <v>1356220.87</v>
      </c>
      <c r="J9549" s="12">
        <v>7.8507342999999997E-4</v>
      </c>
      <c r="K9549">
        <f>IFERROR(VLOOKUP(E9549,Sheet1!$D$2:$E$1226,2,FALSE),"")</f>
        <v>3910018</v>
      </c>
    </row>
    <row r="9550" spans="1:11" x14ac:dyDescent="0.2">
      <c r="A9550">
        <f t="shared" si="298"/>
        <v>3910018</v>
      </c>
      <c r="B9550" s="11">
        <v>2022</v>
      </c>
      <c r="C9550" s="11" t="str">
        <f>F9550</f>
        <v>WARREN LOCAL SCHOOLS</v>
      </c>
      <c r="D9550" t="s">
        <v>919</v>
      </c>
      <c r="E9550" t="str">
        <f t="shared" si="299"/>
        <v>8419WARREN LOCAL SCHOOLS</v>
      </c>
      <c r="F9550" t="s">
        <v>869</v>
      </c>
      <c r="G9550" t="s">
        <v>869</v>
      </c>
      <c r="H9550" t="s">
        <v>867</v>
      </c>
      <c r="I9550" s="11">
        <v>1383185.25</v>
      </c>
      <c r="J9550" s="12">
        <v>7.5996400000000002E-4</v>
      </c>
      <c r="K9550">
        <f>IFERROR(VLOOKUP(E9550,Sheet1!$D$2:$E$1226,2,FALSE),"")</f>
        <v>3910018</v>
      </c>
    </row>
    <row r="9551" spans="1:11" x14ac:dyDescent="0.2">
      <c r="A9551">
        <f t="shared" si="298"/>
        <v>3910018</v>
      </c>
      <c r="B9551" s="11">
        <v>2023</v>
      </c>
      <c r="C9551" s="11" t="str">
        <f>F9551</f>
        <v>WARREN LOCAL SCHOOLS</v>
      </c>
      <c r="D9551" t="s">
        <v>919</v>
      </c>
      <c r="E9551" t="str">
        <f t="shared" si="299"/>
        <v>8419WARREN LOCAL SCHOOLS</v>
      </c>
      <c r="F9551" t="s">
        <v>869</v>
      </c>
      <c r="G9551" t="s">
        <v>869</v>
      </c>
      <c r="H9551" t="s">
        <v>867</v>
      </c>
      <c r="I9551" s="11">
        <v>1425878.61</v>
      </c>
      <c r="J9551" s="12">
        <v>7.5405130000000004E-4</v>
      </c>
      <c r="K9551">
        <f>IFERROR(VLOOKUP(E9551,Sheet1!$D$2:$E$1226,2,FALSE),"")</f>
        <v>3910018</v>
      </c>
    </row>
    <row r="9552" spans="1:11" x14ac:dyDescent="0.2">
      <c r="A9552">
        <f t="shared" si="298"/>
        <v>3904500</v>
      </c>
      <c r="B9552" s="11">
        <v>2015</v>
      </c>
      <c r="C9552" s="11" t="str">
        <f>F9552</f>
        <v>WARRENSVILLE HEIGHTS CITY SCHOOLS</v>
      </c>
      <c r="D9552" t="s">
        <v>1891</v>
      </c>
      <c r="E9552" t="str">
        <f t="shared" si="299"/>
        <v>C248WARRENSVILLE HEIGHTS CITY SCHOOLS</v>
      </c>
      <c r="F9552" t="s">
        <v>1890</v>
      </c>
      <c r="G9552" t="s">
        <v>1890</v>
      </c>
      <c r="H9552" t="s">
        <v>146</v>
      </c>
      <c r="I9552" s="11">
        <v>1446304.31</v>
      </c>
      <c r="J9552" s="12">
        <v>9.9016810000000007E-4</v>
      </c>
      <c r="K9552">
        <f>IFERROR(VLOOKUP(E9552,Sheet1!$D$2:$E$1226,2,FALSE),"")</f>
        <v>3904500</v>
      </c>
    </row>
    <row r="9553" spans="1:11" x14ac:dyDescent="0.2">
      <c r="A9553">
        <f t="shared" si="298"/>
        <v>3904500</v>
      </c>
      <c r="B9553" s="11">
        <v>2016</v>
      </c>
      <c r="C9553" s="11" t="str">
        <f>F9553</f>
        <v>WARRENSVILLE HEIGHTS CITY SCHOOLS</v>
      </c>
      <c r="D9553" t="s">
        <v>1891</v>
      </c>
      <c r="E9553" t="str">
        <f t="shared" si="299"/>
        <v>C248WARRENSVILLE HEIGHTS CITY SCHOOLS</v>
      </c>
      <c r="F9553" t="s">
        <v>1890</v>
      </c>
      <c r="G9553" t="s">
        <v>1890</v>
      </c>
      <c r="H9553" t="s">
        <v>146</v>
      </c>
      <c r="I9553" s="11">
        <v>1396076.94</v>
      </c>
      <c r="J9553" s="12">
        <v>9.4773359999999996E-4</v>
      </c>
      <c r="K9553">
        <f>IFERROR(VLOOKUP(E9553,Sheet1!$D$2:$E$1226,2,FALSE),"")</f>
        <v>3904500</v>
      </c>
    </row>
    <row r="9554" spans="1:11" x14ac:dyDescent="0.2">
      <c r="A9554">
        <f t="shared" si="298"/>
        <v>3904500</v>
      </c>
      <c r="B9554" s="11">
        <v>2017</v>
      </c>
      <c r="C9554" s="11" t="str">
        <f>F9554</f>
        <v>WARRENSVILLE HEIGHTS CITY SCHOOLS</v>
      </c>
      <c r="D9554" t="s">
        <v>1891</v>
      </c>
      <c r="E9554" t="str">
        <f t="shared" si="299"/>
        <v>C248WARRENSVILLE HEIGHTS CITY SCHOOLS</v>
      </c>
      <c r="F9554" t="s">
        <v>1890</v>
      </c>
      <c r="G9554" t="s">
        <v>1890</v>
      </c>
      <c r="H9554" t="s">
        <v>146</v>
      </c>
      <c r="I9554" s="11">
        <v>1443170.95</v>
      </c>
      <c r="J9554" s="12">
        <v>9.3765470000000003E-4</v>
      </c>
      <c r="K9554">
        <f>IFERROR(VLOOKUP(E9554,Sheet1!$D$2:$E$1226,2,FALSE),"")</f>
        <v>3904500</v>
      </c>
    </row>
    <row r="9555" spans="1:11" x14ac:dyDescent="0.2">
      <c r="A9555">
        <f t="shared" si="298"/>
        <v>3904500</v>
      </c>
      <c r="B9555" s="11">
        <v>2018</v>
      </c>
      <c r="C9555" s="11" t="str">
        <f>F9555</f>
        <v>WARRENSVILLE HEIGHTS CITY SCHOOLS</v>
      </c>
      <c r="D9555" t="s">
        <v>1891</v>
      </c>
      <c r="E9555" t="str">
        <f t="shared" si="299"/>
        <v>C248WARRENSVILLE HEIGHTS CITY SCHOOLS</v>
      </c>
      <c r="F9555" t="s">
        <v>1890</v>
      </c>
      <c r="G9555" t="s">
        <v>1890</v>
      </c>
      <c r="H9555" t="s">
        <v>146</v>
      </c>
      <c r="I9555" s="11">
        <v>1490111.81</v>
      </c>
      <c r="J9555" s="12">
        <v>9.3625640000000003E-4</v>
      </c>
      <c r="K9555">
        <f>IFERROR(VLOOKUP(E9555,Sheet1!$D$2:$E$1226,2,FALSE),"")</f>
        <v>3904500</v>
      </c>
    </row>
    <row r="9556" spans="1:11" x14ac:dyDescent="0.2">
      <c r="A9556">
        <f t="shared" si="298"/>
        <v>3904500</v>
      </c>
      <c r="B9556" s="11">
        <v>2019</v>
      </c>
      <c r="C9556" s="11" t="str">
        <f>F9556</f>
        <v>WARRENSVILLE HEIGHTS CITY SCHOOLS</v>
      </c>
      <c r="D9556" t="s">
        <v>1891</v>
      </c>
      <c r="E9556" t="str">
        <f t="shared" si="299"/>
        <v>C248WARRENSVILLE HEIGHTS CITY SCHOOLS</v>
      </c>
      <c r="F9556" t="s">
        <v>1890</v>
      </c>
      <c r="G9556" t="s">
        <v>1890</v>
      </c>
      <c r="H9556" t="s">
        <v>146</v>
      </c>
      <c r="I9556" s="11">
        <v>1592552.61</v>
      </c>
      <c r="J9556" s="12">
        <v>9.6890979999999995E-4</v>
      </c>
      <c r="K9556">
        <f>IFERROR(VLOOKUP(E9556,Sheet1!$D$2:$E$1226,2,FALSE),"")</f>
        <v>3904500</v>
      </c>
    </row>
    <row r="9557" spans="1:11" x14ac:dyDescent="0.2">
      <c r="A9557">
        <f t="shared" si="298"/>
        <v>3904500</v>
      </c>
      <c r="B9557" s="11">
        <v>2020</v>
      </c>
      <c r="C9557" s="11" t="str">
        <f>F9557</f>
        <v>WARRENSVILLE HEIGHTS CITY SCHOOLS</v>
      </c>
      <c r="D9557" t="s">
        <v>1891</v>
      </c>
      <c r="E9557" t="str">
        <f t="shared" si="299"/>
        <v>C248WARRENSVILLE HEIGHTS CITY SCHOOLS</v>
      </c>
      <c r="F9557" t="s">
        <v>1890</v>
      </c>
      <c r="G9557" t="s">
        <v>1890</v>
      </c>
      <c r="H9557" t="s">
        <v>146</v>
      </c>
      <c r="I9557" s="11">
        <v>1686913.39</v>
      </c>
      <c r="J9557" s="12">
        <v>9.9842099999999999E-4</v>
      </c>
      <c r="K9557">
        <f>IFERROR(VLOOKUP(E9557,Sheet1!$D$2:$E$1226,2,FALSE),"")</f>
        <v>3904500</v>
      </c>
    </row>
    <row r="9558" spans="1:11" x14ac:dyDescent="0.2">
      <c r="A9558">
        <f t="shared" si="298"/>
        <v>3904500</v>
      </c>
      <c r="B9558" s="11">
        <v>2021</v>
      </c>
      <c r="C9558" s="11" t="str">
        <f>F9558</f>
        <v>WARRENSVILLE HEIGHTS CITY SCHOOLS</v>
      </c>
      <c r="D9558" t="s">
        <v>1891</v>
      </c>
      <c r="E9558" t="str">
        <f t="shared" si="299"/>
        <v>C248WARRENSVILLE HEIGHTS CITY SCHOOLS</v>
      </c>
      <c r="F9558" t="s">
        <v>1890</v>
      </c>
      <c r="G9558" t="s">
        <v>1890</v>
      </c>
      <c r="H9558" t="s">
        <v>146</v>
      </c>
      <c r="I9558" s="11">
        <v>1794153.86</v>
      </c>
      <c r="J9558" s="12">
        <v>1.0385790099999999E-3</v>
      </c>
      <c r="K9558">
        <f>IFERROR(VLOOKUP(E9558,Sheet1!$D$2:$E$1226,2,FALSE),"")</f>
        <v>3904500</v>
      </c>
    </row>
    <row r="9559" spans="1:11" x14ac:dyDescent="0.2">
      <c r="A9559">
        <f t="shared" si="298"/>
        <v>3904500</v>
      </c>
      <c r="B9559" s="11">
        <v>2022</v>
      </c>
      <c r="C9559" s="11" t="str">
        <f>F9559</f>
        <v>WARRENSVILLE HEIGHTS CITY SCHOOLS</v>
      </c>
      <c r="D9559" t="s">
        <v>1891</v>
      </c>
      <c r="E9559" t="str">
        <f t="shared" si="299"/>
        <v>C248WARRENSVILLE HEIGHTS CITY SCHOOLS</v>
      </c>
      <c r="F9559" t="s">
        <v>1890</v>
      </c>
      <c r="G9559" t="s">
        <v>1890</v>
      </c>
      <c r="H9559" t="s">
        <v>146</v>
      </c>
      <c r="I9559" s="11">
        <v>1931902.03</v>
      </c>
      <c r="J9559" s="12">
        <v>1.0614457000000001E-3</v>
      </c>
      <c r="K9559">
        <f>IFERROR(VLOOKUP(E9559,Sheet1!$D$2:$E$1226,2,FALSE),"")</f>
        <v>3904500</v>
      </c>
    </row>
    <row r="9560" spans="1:11" x14ac:dyDescent="0.2">
      <c r="A9560">
        <f t="shared" si="298"/>
        <v>3904500</v>
      </c>
      <c r="B9560" s="11">
        <v>2023</v>
      </c>
      <c r="C9560" s="11" t="str">
        <f>F9560</f>
        <v>WARRENSVILLE HEIGHTS CITY SCHOOLS</v>
      </c>
      <c r="D9560" t="s">
        <v>1891</v>
      </c>
      <c r="E9560" t="str">
        <f t="shared" si="299"/>
        <v>C248WARRENSVILLE HEIGHTS CITY SCHOOLS</v>
      </c>
      <c r="F9560" t="s">
        <v>1890</v>
      </c>
      <c r="G9560" t="s">
        <v>1890</v>
      </c>
      <c r="H9560" t="s">
        <v>146</v>
      </c>
      <c r="I9560" s="11">
        <v>1975380.3</v>
      </c>
      <c r="J9560" s="12">
        <v>1.0446459E-3</v>
      </c>
      <c r="K9560">
        <f>IFERROR(VLOOKUP(E9560,Sheet1!$D$2:$E$1226,2,FALSE),"")</f>
        <v>3904500</v>
      </c>
    </row>
    <row r="9561" spans="1:11" x14ac:dyDescent="0.2">
      <c r="A9561">
        <f t="shared" si="298"/>
        <v>0</v>
      </c>
      <c r="B9561" s="11">
        <v>2015</v>
      </c>
      <c r="C9561" s="11" t="str">
        <f>F9561</f>
        <v>WASHINGTON CO BD DEVELOPMNTL DISABLTIES</v>
      </c>
      <c r="D9561" t="s">
        <v>1152</v>
      </c>
      <c r="E9561" t="str">
        <f t="shared" si="299"/>
        <v>9284WASHINGTON CO BD DEVELOPMNTL DISABLTIES</v>
      </c>
      <c r="F9561" t="s">
        <v>2447</v>
      </c>
      <c r="G9561" t="s">
        <v>1102</v>
      </c>
      <c r="H9561" t="s">
        <v>867</v>
      </c>
      <c r="I9561" s="11">
        <v>109419.91</v>
      </c>
      <c r="J9561" s="12">
        <v>7.4911000000000002E-5</v>
      </c>
      <c r="K9561">
        <f>IFERROR(VLOOKUP(E9561,Sheet1!$D$2:$E$1226,2,FALSE),"")</f>
        <v>0</v>
      </c>
    </row>
    <row r="9562" spans="1:11" x14ac:dyDescent="0.2">
      <c r="A9562">
        <f t="shared" si="298"/>
        <v>0</v>
      </c>
      <c r="B9562" s="11">
        <v>2016</v>
      </c>
      <c r="C9562" s="11" t="str">
        <f>F9562</f>
        <v>WASHINGTON CO BD DEVELOPMNTL DISABLTIES</v>
      </c>
      <c r="D9562" t="s">
        <v>1152</v>
      </c>
      <c r="E9562" t="str">
        <f t="shared" si="299"/>
        <v>9284WASHINGTON CO BD DEVELOPMNTL DISABLTIES</v>
      </c>
      <c r="F9562" t="s">
        <v>2447</v>
      </c>
      <c r="G9562" t="s">
        <v>2447</v>
      </c>
      <c r="H9562" t="s">
        <v>867</v>
      </c>
      <c r="I9562" s="11">
        <v>102098.96</v>
      </c>
      <c r="J9562" s="12">
        <v>6.93104E-5</v>
      </c>
      <c r="K9562">
        <f>IFERROR(VLOOKUP(E9562,Sheet1!$D$2:$E$1226,2,FALSE),"")</f>
        <v>0</v>
      </c>
    </row>
    <row r="9563" spans="1:11" x14ac:dyDescent="0.2">
      <c r="A9563">
        <f t="shared" si="298"/>
        <v>0</v>
      </c>
      <c r="B9563" s="11">
        <v>2017</v>
      </c>
      <c r="C9563" s="11" t="str">
        <f>F9563</f>
        <v>WASHINGTON CO BD DEVELOPMNTL DISABLTIES</v>
      </c>
      <c r="D9563" t="s">
        <v>1152</v>
      </c>
      <c r="E9563" t="str">
        <f t="shared" si="299"/>
        <v>9284WASHINGTON CO BD DEVELOPMNTL DISABLTIES</v>
      </c>
      <c r="F9563" t="s">
        <v>2447</v>
      </c>
      <c r="G9563" t="s">
        <v>1102</v>
      </c>
      <c r="H9563" t="s">
        <v>867</v>
      </c>
      <c r="I9563" s="11">
        <v>92242.05</v>
      </c>
      <c r="J9563" s="12">
        <v>5.99314E-5</v>
      </c>
      <c r="K9563">
        <f>IFERROR(VLOOKUP(E9563,Sheet1!$D$2:$E$1226,2,FALSE),"")</f>
        <v>0</v>
      </c>
    </row>
    <row r="9564" spans="1:11" x14ac:dyDescent="0.2">
      <c r="A9564">
        <f t="shared" si="298"/>
        <v>0</v>
      </c>
      <c r="B9564" s="11">
        <v>2018</v>
      </c>
      <c r="C9564" s="11" t="str">
        <f>F9564</f>
        <v>WASHINGTON CO BD DEVELOPMNTL DISABLTIES</v>
      </c>
      <c r="D9564" t="s">
        <v>1152</v>
      </c>
      <c r="E9564" t="str">
        <f t="shared" si="299"/>
        <v>9284WASHINGTON CO BD DEVELOPMNTL DISABLTIES</v>
      </c>
      <c r="F9564" t="s">
        <v>2447</v>
      </c>
      <c r="G9564" t="s">
        <v>1102</v>
      </c>
      <c r="H9564" t="s">
        <v>867</v>
      </c>
      <c r="I9564" s="11">
        <v>86821.55</v>
      </c>
      <c r="J9564" s="12">
        <v>5.45511E-5</v>
      </c>
      <c r="K9564">
        <f>IFERROR(VLOOKUP(E9564,Sheet1!$D$2:$E$1226,2,FALSE),"")</f>
        <v>0</v>
      </c>
    </row>
    <row r="9565" spans="1:11" x14ac:dyDescent="0.2">
      <c r="A9565">
        <f t="shared" si="298"/>
        <v>0</v>
      </c>
      <c r="B9565" s="11">
        <v>2019</v>
      </c>
      <c r="C9565" s="11" t="str">
        <f>F9565</f>
        <v>WASHINGTON CO BD DEVELOPMNTL DISABLTIES</v>
      </c>
      <c r="D9565" t="s">
        <v>1152</v>
      </c>
      <c r="E9565" t="str">
        <f t="shared" si="299"/>
        <v>9284WASHINGTON CO BD DEVELOPMNTL DISABLTIES</v>
      </c>
      <c r="F9565" t="s">
        <v>2447</v>
      </c>
      <c r="G9565" t="s">
        <v>1102</v>
      </c>
      <c r="H9565" t="s">
        <v>867</v>
      </c>
      <c r="I9565" s="11">
        <v>88359.61</v>
      </c>
      <c r="J9565" s="12">
        <v>5.3758000000000003E-5</v>
      </c>
      <c r="K9565">
        <f>IFERROR(VLOOKUP(E9565,Sheet1!$D$2:$E$1226,2,FALSE),"")</f>
        <v>0</v>
      </c>
    </row>
    <row r="9566" spans="1:11" x14ac:dyDescent="0.2">
      <c r="A9566">
        <f t="shared" si="298"/>
        <v>0</v>
      </c>
      <c r="B9566" s="11">
        <v>2020</v>
      </c>
      <c r="C9566" s="11" t="str">
        <f>F9566</f>
        <v>WASHINGTON CO BD DEVELOPMNTL DISABLTIES</v>
      </c>
      <c r="D9566" t="s">
        <v>1152</v>
      </c>
      <c r="E9566" t="str">
        <f t="shared" si="299"/>
        <v>9284WASHINGTON CO BD DEVELOPMNTL DISABLTIES</v>
      </c>
      <c r="F9566" t="s">
        <v>2447</v>
      </c>
      <c r="G9566" t="s">
        <v>1102</v>
      </c>
      <c r="H9566" t="s">
        <v>2572</v>
      </c>
      <c r="I9566" s="11">
        <v>79855.23</v>
      </c>
      <c r="J9566" s="12">
        <v>4.7263299999999999E-5</v>
      </c>
      <c r="K9566">
        <f>IFERROR(VLOOKUP(E9566,Sheet1!$D$2:$E$1226,2,FALSE),"")</f>
        <v>0</v>
      </c>
    </row>
    <row r="9567" spans="1:11" x14ac:dyDescent="0.2">
      <c r="A9567">
        <f t="shared" si="298"/>
        <v>0</v>
      </c>
      <c r="B9567" s="11">
        <v>2021</v>
      </c>
      <c r="C9567" s="11" t="str">
        <f>F9567</f>
        <v>WASHINGTON CO BD DEVELOPMNTL DISABLTIES</v>
      </c>
      <c r="D9567" t="s">
        <v>1152</v>
      </c>
      <c r="E9567" t="str">
        <f t="shared" si="299"/>
        <v>9284WASHINGTON CO BD DEVELOPMNTL DISABLTIES</v>
      </c>
      <c r="F9567" t="s">
        <v>2447</v>
      </c>
      <c r="G9567" t="s">
        <v>1102</v>
      </c>
      <c r="H9567" t="s">
        <v>867</v>
      </c>
      <c r="I9567" s="11">
        <v>81059.28</v>
      </c>
      <c r="J9567" s="12">
        <v>4.6922660000000001E-5</v>
      </c>
      <c r="K9567">
        <f>IFERROR(VLOOKUP(E9567,Sheet1!$D$2:$E$1226,2,FALSE),"")</f>
        <v>0</v>
      </c>
    </row>
    <row r="9568" spans="1:11" x14ac:dyDescent="0.2">
      <c r="A9568">
        <f t="shared" si="298"/>
        <v>0</v>
      </c>
      <c r="B9568" s="11">
        <v>2022</v>
      </c>
      <c r="C9568" s="11" t="str">
        <f>F9568</f>
        <v>WASHINGTON CO BD DEVELOPMNTL DISABLTIES</v>
      </c>
      <c r="D9568" t="s">
        <v>1152</v>
      </c>
      <c r="E9568" t="str">
        <f t="shared" si="299"/>
        <v>9284WASHINGTON CO BD DEVELOPMNTL DISABLTIES</v>
      </c>
      <c r="F9568" t="s">
        <v>2447</v>
      </c>
      <c r="G9568" t="s">
        <v>2447</v>
      </c>
      <c r="H9568" t="s">
        <v>867</v>
      </c>
      <c r="I9568" s="11">
        <v>72532.800000000003</v>
      </c>
      <c r="J9568" s="12">
        <v>3.9851700000000003E-5</v>
      </c>
      <c r="K9568">
        <f>IFERROR(VLOOKUP(E9568,Sheet1!$D$2:$E$1226,2,FALSE),"")</f>
        <v>0</v>
      </c>
    </row>
    <row r="9569" spans="1:11" x14ac:dyDescent="0.2">
      <c r="A9569">
        <f t="shared" si="298"/>
        <v>0</v>
      </c>
      <c r="B9569" s="11">
        <v>2023</v>
      </c>
      <c r="C9569" s="11" t="str">
        <f>F9569</f>
        <v>WASHINGTON CO BD DEVELOPMNTL DISABLTIES</v>
      </c>
      <c r="D9569" t="s">
        <v>1152</v>
      </c>
      <c r="E9569" t="str">
        <f t="shared" si="299"/>
        <v>9284WASHINGTON CO BD DEVELOPMNTL DISABLTIES</v>
      </c>
      <c r="F9569" t="s">
        <v>2447</v>
      </c>
      <c r="G9569" t="s">
        <v>2447</v>
      </c>
      <c r="H9569" t="s">
        <v>867</v>
      </c>
      <c r="I9569" s="11">
        <v>66817.84</v>
      </c>
      <c r="J9569" s="12">
        <v>3.5335500000000001E-5</v>
      </c>
      <c r="K9569">
        <f>IFERROR(VLOOKUP(E9569,Sheet1!$D$2:$E$1226,2,FALSE),"")</f>
        <v>0</v>
      </c>
    </row>
    <row r="9570" spans="1:11" x14ac:dyDescent="0.2">
      <c r="A9570">
        <f t="shared" si="298"/>
        <v>3905169</v>
      </c>
      <c r="B9570" s="11">
        <v>2015</v>
      </c>
      <c r="C9570" s="11" t="str">
        <f>F9570</f>
        <v>WASHINGTON COUNTY JVS</v>
      </c>
      <c r="D9570" t="s">
        <v>1461</v>
      </c>
      <c r="E9570" t="str">
        <f t="shared" si="299"/>
        <v>9836WASHINGTON COUNTY JVS</v>
      </c>
      <c r="F9570" t="s">
        <v>1411</v>
      </c>
      <c r="G9570" t="s">
        <v>1411</v>
      </c>
      <c r="H9570" t="s">
        <v>867</v>
      </c>
      <c r="I9570" s="11">
        <v>455451.9</v>
      </c>
      <c r="J9570" s="12">
        <v>3.1181120000000001E-4</v>
      </c>
      <c r="K9570">
        <f>IFERROR(VLOOKUP(E9570,Sheet1!$D$2:$E$1226,2,FALSE),"")</f>
        <v>3905169</v>
      </c>
    </row>
    <row r="9571" spans="1:11" x14ac:dyDescent="0.2">
      <c r="A9571">
        <f t="shared" si="298"/>
        <v>3905169</v>
      </c>
      <c r="B9571" s="11">
        <v>2016</v>
      </c>
      <c r="C9571" s="11" t="str">
        <f>F9571</f>
        <v>WASHINGTON COUNTY JVS</v>
      </c>
      <c r="D9571" t="s">
        <v>1461</v>
      </c>
      <c r="E9571" t="str">
        <f t="shared" si="299"/>
        <v>9836WASHINGTON COUNTY JVS</v>
      </c>
      <c r="F9571" t="s">
        <v>1411</v>
      </c>
      <c r="G9571" t="s">
        <v>1411</v>
      </c>
      <c r="H9571" t="s">
        <v>867</v>
      </c>
      <c r="I9571" s="11">
        <v>443317.83</v>
      </c>
      <c r="J9571" s="12">
        <v>3.0094840000000002E-4</v>
      </c>
      <c r="K9571">
        <f>IFERROR(VLOOKUP(E9571,Sheet1!$D$2:$E$1226,2,FALSE),"")</f>
        <v>3905169</v>
      </c>
    </row>
    <row r="9572" spans="1:11" x14ac:dyDescent="0.2">
      <c r="A9572">
        <f t="shared" si="298"/>
        <v>3905169</v>
      </c>
      <c r="B9572" s="11">
        <v>2017</v>
      </c>
      <c r="C9572" s="11" t="str">
        <f>F9572</f>
        <v>WASHINGTON COUNTY JVS</v>
      </c>
      <c r="D9572" t="s">
        <v>1461</v>
      </c>
      <c r="E9572" t="str">
        <f t="shared" si="299"/>
        <v>9836WASHINGTON COUNTY JVS</v>
      </c>
      <c r="F9572" t="s">
        <v>1411</v>
      </c>
      <c r="G9572" t="s">
        <v>1411</v>
      </c>
      <c r="H9572" t="s">
        <v>867</v>
      </c>
      <c r="I9572" s="11">
        <v>456967.56</v>
      </c>
      <c r="J9572" s="12">
        <v>2.9690020000000002E-4</v>
      </c>
      <c r="K9572">
        <f>IFERROR(VLOOKUP(E9572,Sheet1!$D$2:$E$1226,2,FALSE),"")</f>
        <v>3905169</v>
      </c>
    </row>
    <row r="9573" spans="1:11" x14ac:dyDescent="0.2">
      <c r="A9573">
        <f t="shared" si="298"/>
        <v>3905169</v>
      </c>
      <c r="B9573" s="11">
        <v>2018</v>
      </c>
      <c r="C9573" s="11" t="str">
        <f>F9573</f>
        <v>WASHINGTON COUNTY JVS</v>
      </c>
      <c r="D9573" t="s">
        <v>1461</v>
      </c>
      <c r="E9573" t="str">
        <f t="shared" si="299"/>
        <v>9836WASHINGTON COUNTY JVS</v>
      </c>
      <c r="F9573" t="s">
        <v>1411</v>
      </c>
      <c r="G9573" t="s">
        <v>1411</v>
      </c>
      <c r="H9573" t="s">
        <v>867</v>
      </c>
      <c r="I9573" s="11">
        <v>473894.45</v>
      </c>
      <c r="J9573" s="12">
        <v>2.9775400000000001E-4</v>
      </c>
      <c r="K9573">
        <f>IFERROR(VLOOKUP(E9573,Sheet1!$D$2:$E$1226,2,FALSE),"")</f>
        <v>3905169</v>
      </c>
    </row>
    <row r="9574" spans="1:11" x14ac:dyDescent="0.2">
      <c r="A9574">
        <f t="shared" si="298"/>
        <v>3905169</v>
      </c>
      <c r="B9574" s="11">
        <v>2019</v>
      </c>
      <c r="C9574" s="11" t="str">
        <f>F9574</f>
        <v>WASHINGTON COUNTY JVS</v>
      </c>
      <c r="D9574" t="s">
        <v>1461</v>
      </c>
      <c r="E9574" t="str">
        <f t="shared" si="299"/>
        <v>9836WASHINGTON COUNTY JVS</v>
      </c>
      <c r="F9574" t="s">
        <v>1411</v>
      </c>
      <c r="G9574" t="s">
        <v>1411</v>
      </c>
      <c r="H9574" t="s">
        <v>867</v>
      </c>
      <c r="I9574" s="11">
        <v>510114.55</v>
      </c>
      <c r="J9574" s="12">
        <v>3.1035390000000001E-4</v>
      </c>
      <c r="K9574">
        <f>IFERROR(VLOOKUP(E9574,Sheet1!$D$2:$E$1226,2,FALSE),"")</f>
        <v>3905169</v>
      </c>
    </row>
    <row r="9575" spans="1:11" x14ac:dyDescent="0.2">
      <c r="A9575">
        <f t="shared" si="298"/>
        <v>3905169</v>
      </c>
      <c r="B9575" s="11">
        <v>2020</v>
      </c>
      <c r="C9575" s="11" t="str">
        <f>F9575</f>
        <v>WASHINGTON COUNTY JVS</v>
      </c>
      <c r="D9575" t="s">
        <v>1461</v>
      </c>
      <c r="E9575" t="str">
        <f t="shared" si="299"/>
        <v>9836WASHINGTON COUNTY JVS</v>
      </c>
      <c r="F9575" t="s">
        <v>1411</v>
      </c>
      <c r="G9575" t="s">
        <v>1411</v>
      </c>
      <c r="H9575" t="s">
        <v>2572</v>
      </c>
      <c r="I9575" s="11">
        <v>490720.11</v>
      </c>
      <c r="J9575" s="12">
        <v>2.904389E-4</v>
      </c>
      <c r="K9575">
        <f>IFERROR(VLOOKUP(E9575,Sheet1!$D$2:$E$1226,2,FALSE),"")</f>
        <v>3905169</v>
      </c>
    </row>
    <row r="9576" spans="1:11" x14ac:dyDescent="0.2">
      <c r="A9576">
        <f t="shared" si="298"/>
        <v>3905169</v>
      </c>
      <c r="B9576" s="11">
        <v>2021</v>
      </c>
      <c r="C9576" s="11" t="str">
        <f>F9576</f>
        <v>WASHINGTON COUNTY JVS</v>
      </c>
      <c r="D9576" t="s">
        <v>1461</v>
      </c>
      <c r="E9576" t="str">
        <f t="shared" si="299"/>
        <v>9836WASHINGTON COUNTY JVS</v>
      </c>
      <c r="F9576" t="s">
        <v>1411</v>
      </c>
      <c r="G9576" t="s">
        <v>1411</v>
      </c>
      <c r="H9576" t="s">
        <v>867</v>
      </c>
      <c r="I9576" s="11">
        <v>531892.76</v>
      </c>
      <c r="J9576" s="12">
        <v>3.0789591999999999E-4</v>
      </c>
      <c r="K9576">
        <f>IFERROR(VLOOKUP(E9576,Sheet1!$D$2:$E$1226,2,FALSE),"")</f>
        <v>3905169</v>
      </c>
    </row>
    <row r="9577" spans="1:11" x14ac:dyDescent="0.2">
      <c r="A9577">
        <f t="shared" si="298"/>
        <v>3905169</v>
      </c>
      <c r="B9577" s="11">
        <v>2022</v>
      </c>
      <c r="C9577" s="11" t="str">
        <f>F9577</f>
        <v>WASHINGTON COUNTY JVS</v>
      </c>
      <c r="D9577" t="s">
        <v>1461</v>
      </c>
      <c r="E9577" t="str">
        <f t="shared" si="299"/>
        <v>9836WASHINGTON COUNTY JVS</v>
      </c>
      <c r="F9577" t="s">
        <v>1411</v>
      </c>
      <c r="G9577" t="s">
        <v>1411</v>
      </c>
      <c r="H9577" t="s">
        <v>867</v>
      </c>
      <c r="I9577" s="11">
        <v>538415.35</v>
      </c>
      <c r="J9577" s="12">
        <v>2.9582179999999999E-4</v>
      </c>
      <c r="K9577">
        <f>IFERROR(VLOOKUP(E9577,Sheet1!$D$2:$E$1226,2,FALSE),"")</f>
        <v>3905169</v>
      </c>
    </row>
    <row r="9578" spans="1:11" x14ac:dyDescent="0.2">
      <c r="A9578">
        <f t="shared" si="298"/>
        <v>3905169</v>
      </c>
      <c r="B9578" s="11">
        <v>2023</v>
      </c>
      <c r="C9578" s="11" t="str">
        <f>F9578</f>
        <v>WASHINGTON COUNTY JVS</v>
      </c>
      <c r="D9578" t="s">
        <v>1461</v>
      </c>
      <c r="E9578" t="str">
        <f t="shared" si="299"/>
        <v>9836WASHINGTON COUNTY JVS</v>
      </c>
      <c r="F9578" t="s">
        <v>1411</v>
      </c>
      <c r="G9578" t="s">
        <v>1411</v>
      </c>
      <c r="H9578" t="s">
        <v>867</v>
      </c>
      <c r="I9578" s="11">
        <v>549272.52</v>
      </c>
      <c r="J9578" s="12">
        <v>2.9047330000000002E-4</v>
      </c>
      <c r="K9578">
        <f>IFERROR(VLOOKUP(E9578,Sheet1!$D$2:$E$1226,2,FALSE),"")</f>
        <v>3905169</v>
      </c>
    </row>
    <row r="9579" spans="1:11" x14ac:dyDescent="0.2">
      <c r="A9579">
        <f t="shared" si="298"/>
        <v>3910011</v>
      </c>
      <c r="B9579" s="11">
        <v>2015</v>
      </c>
      <c r="C9579" s="11" t="str">
        <f>F9579</f>
        <v>WASHINGTON COURT HOUSE CITY SCHOOLS</v>
      </c>
      <c r="D9579" t="s">
        <v>1893</v>
      </c>
      <c r="E9579" t="str">
        <f t="shared" si="299"/>
        <v>C249WASHINGTON COURT HOUSE CITY SCHOOLS</v>
      </c>
      <c r="F9579" t="s">
        <v>1892</v>
      </c>
      <c r="G9579" t="s">
        <v>1892</v>
      </c>
      <c r="H9579" t="s">
        <v>231</v>
      </c>
      <c r="I9579" s="11">
        <v>1186919</v>
      </c>
      <c r="J9579" s="12">
        <v>8.1258790000000001E-4</v>
      </c>
      <c r="K9579">
        <f>IFERROR(VLOOKUP(E9579,Sheet1!$D$2:$E$1226,2,FALSE),"")</f>
        <v>3910011</v>
      </c>
    </row>
    <row r="9580" spans="1:11" x14ac:dyDescent="0.2">
      <c r="A9580">
        <f t="shared" si="298"/>
        <v>3910011</v>
      </c>
      <c r="B9580" s="11">
        <v>2016</v>
      </c>
      <c r="C9580" s="11" t="str">
        <f>F9580</f>
        <v>WASHINGTON COURT HOUSE CITY SCHOOLS</v>
      </c>
      <c r="D9580" t="s">
        <v>1893</v>
      </c>
      <c r="E9580" t="str">
        <f t="shared" si="299"/>
        <v>C249WASHINGTON COURT HOUSE CITY SCHOOLS</v>
      </c>
      <c r="F9580" t="s">
        <v>1892</v>
      </c>
      <c r="G9580" t="s">
        <v>1892</v>
      </c>
      <c r="H9580" t="s">
        <v>231</v>
      </c>
      <c r="I9580" s="11">
        <v>1200043.72</v>
      </c>
      <c r="J9580" s="12">
        <v>8.1465550000000002E-4</v>
      </c>
      <c r="K9580">
        <f>IFERROR(VLOOKUP(E9580,Sheet1!$D$2:$E$1226,2,FALSE),"")</f>
        <v>3910011</v>
      </c>
    </row>
    <row r="9581" spans="1:11" x14ac:dyDescent="0.2">
      <c r="A9581">
        <f t="shared" si="298"/>
        <v>3910011</v>
      </c>
      <c r="B9581" s="11">
        <v>2017</v>
      </c>
      <c r="C9581" s="11" t="str">
        <f>F9581</f>
        <v>WASHINGTON COURT HOUSE CITY SCHOOLS</v>
      </c>
      <c r="D9581" t="s">
        <v>1893</v>
      </c>
      <c r="E9581" t="str">
        <f t="shared" si="299"/>
        <v>C249WASHINGTON COURT HOUSE CITY SCHOOLS</v>
      </c>
      <c r="F9581" t="s">
        <v>1892</v>
      </c>
      <c r="G9581" t="s">
        <v>1892</v>
      </c>
      <c r="H9581" t="s">
        <v>231</v>
      </c>
      <c r="I9581" s="11">
        <v>1295446.96</v>
      </c>
      <c r="J9581" s="12">
        <v>8.4167569999999998E-4</v>
      </c>
      <c r="K9581">
        <f>IFERROR(VLOOKUP(E9581,Sheet1!$D$2:$E$1226,2,FALSE),"")</f>
        <v>3910011</v>
      </c>
    </row>
    <row r="9582" spans="1:11" x14ac:dyDescent="0.2">
      <c r="A9582">
        <f t="shared" si="298"/>
        <v>3910011</v>
      </c>
      <c r="B9582" s="11">
        <v>2018</v>
      </c>
      <c r="C9582" s="11" t="str">
        <f>F9582</f>
        <v>WASHINGTON COURT HOUSE CITY SCHOOLS</v>
      </c>
      <c r="D9582" t="s">
        <v>1893</v>
      </c>
      <c r="E9582" t="str">
        <f t="shared" si="299"/>
        <v>C249WASHINGTON COURT HOUSE CITY SCHOOLS</v>
      </c>
      <c r="F9582" t="s">
        <v>1892</v>
      </c>
      <c r="G9582" t="s">
        <v>1892</v>
      </c>
      <c r="H9582" t="s">
        <v>231</v>
      </c>
      <c r="I9582" s="11">
        <v>1359598.81</v>
      </c>
      <c r="J9582" s="12">
        <v>8.5425340000000005E-4</v>
      </c>
      <c r="K9582">
        <f>IFERROR(VLOOKUP(E9582,Sheet1!$D$2:$E$1226,2,FALSE),"")</f>
        <v>3910011</v>
      </c>
    </row>
    <row r="9583" spans="1:11" x14ac:dyDescent="0.2">
      <c r="A9583">
        <f t="shared" si="298"/>
        <v>3910011</v>
      </c>
      <c r="B9583" s="11">
        <v>2019</v>
      </c>
      <c r="C9583" s="11" t="str">
        <f>F9583</f>
        <v>WASHINGTON COURT HOUSE CITY SCHOOLS</v>
      </c>
      <c r="D9583" t="s">
        <v>1893</v>
      </c>
      <c r="E9583" t="str">
        <f t="shared" si="299"/>
        <v>C249WASHINGTON COURT HOUSE CITY SCHOOLS</v>
      </c>
      <c r="F9583" t="s">
        <v>1892</v>
      </c>
      <c r="G9583" t="s">
        <v>1892</v>
      </c>
      <c r="H9583" t="s">
        <v>231</v>
      </c>
      <c r="I9583" s="11">
        <v>1379676.97</v>
      </c>
      <c r="J9583" s="12">
        <v>8.3939609999999999E-4</v>
      </c>
      <c r="K9583">
        <f>IFERROR(VLOOKUP(E9583,Sheet1!$D$2:$E$1226,2,FALSE),"")</f>
        <v>3910011</v>
      </c>
    </row>
    <row r="9584" spans="1:11" x14ac:dyDescent="0.2">
      <c r="A9584">
        <f t="shared" si="298"/>
        <v>3910011</v>
      </c>
      <c r="B9584" s="11">
        <v>2020</v>
      </c>
      <c r="C9584" s="11" t="str">
        <f>F9584</f>
        <v>WASHINGTON COURT HOUSE CITY SCHOOLS</v>
      </c>
      <c r="D9584" t="s">
        <v>1893</v>
      </c>
      <c r="E9584" t="str">
        <f t="shared" si="299"/>
        <v>C249WASHINGTON COURT HOUSE CITY SCHOOLS</v>
      </c>
      <c r="F9584" t="s">
        <v>1892</v>
      </c>
      <c r="G9584" t="s">
        <v>1892</v>
      </c>
      <c r="H9584" t="s">
        <v>231</v>
      </c>
      <c r="I9584" s="11">
        <v>1366790.75</v>
      </c>
      <c r="J9584" s="12">
        <v>8.0895239999999996E-4</v>
      </c>
      <c r="K9584">
        <f>IFERROR(VLOOKUP(E9584,Sheet1!$D$2:$E$1226,2,FALSE),"")</f>
        <v>3910011</v>
      </c>
    </row>
    <row r="9585" spans="1:11" x14ac:dyDescent="0.2">
      <c r="A9585">
        <f t="shared" si="298"/>
        <v>3910011</v>
      </c>
      <c r="B9585" s="11">
        <v>2021</v>
      </c>
      <c r="C9585" s="11" t="str">
        <f>F9585</f>
        <v>WASHINGTON COURT HOUSE CITY SCHOOLS</v>
      </c>
      <c r="D9585" t="s">
        <v>1893</v>
      </c>
      <c r="E9585" t="str">
        <f t="shared" si="299"/>
        <v>C249WASHINGTON COURT HOUSE CITY SCHOOLS</v>
      </c>
      <c r="F9585" t="s">
        <v>1892</v>
      </c>
      <c r="G9585" t="s">
        <v>1892</v>
      </c>
      <c r="H9585" t="s">
        <v>231</v>
      </c>
      <c r="I9585" s="11">
        <v>1462245.05</v>
      </c>
      <c r="J9585" s="12">
        <v>8.4644747999999999E-4</v>
      </c>
      <c r="K9585">
        <f>IFERROR(VLOOKUP(E9585,Sheet1!$D$2:$E$1226,2,FALSE),"")</f>
        <v>3910011</v>
      </c>
    </row>
    <row r="9586" spans="1:11" x14ac:dyDescent="0.2">
      <c r="A9586">
        <f t="shared" si="298"/>
        <v>3910011</v>
      </c>
      <c r="B9586" s="11">
        <v>2022</v>
      </c>
      <c r="C9586" s="11" t="str">
        <f>F9586</f>
        <v>WASHINGTON COURT HOUSE CITY SCHOOLS</v>
      </c>
      <c r="D9586" t="s">
        <v>1893</v>
      </c>
      <c r="E9586" t="str">
        <f t="shared" si="299"/>
        <v>C249WASHINGTON COURT HOUSE CITY SCHOOLS</v>
      </c>
      <c r="F9586" t="s">
        <v>1892</v>
      </c>
      <c r="G9586" t="s">
        <v>1892</v>
      </c>
      <c r="H9586" t="s">
        <v>231</v>
      </c>
      <c r="I9586" s="11">
        <v>1547801.57</v>
      </c>
      <c r="J9586" s="12">
        <v>8.5040919999999996E-4</v>
      </c>
      <c r="K9586">
        <f>IFERROR(VLOOKUP(E9586,Sheet1!$D$2:$E$1226,2,FALSE),"")</f>
        <v>3910011</v>
      </c>
    </row>
    <row r="9587" spans="1:11" x14ac:dyDescent="0.2">
      <c r="A9587">
        <f t="shared" si="298"/>
        <v>3910011</v>
      </c>
      <c r="B9587" s="11">
        <v>2023</v>
      </c>
      <c r="C9587" s="11" t="str">
        <f>F9587</f>
        <v>WASHINGTON COURT HOUSE CITY SCHOOLS</v>
      </c>
      <c r="D9587" t="s">
        <v>1893</v>
      </c>
      <c r="E9587" t="str">
        <f t="shared" si="299"/>
        <v>C249WASHINGTON COURT HOUSE CITY SCHOOLS</v>
      </c>
      <c r="F9587" t="s">
        <v>1892</v>
      </c>
      <c r="G9587" t="s">
        <v>1892</v>
      </c>
      <c r="H9587" t="s">
        <v>231</v>
      </c>
      <c r="I9587" s="11">
        <v>1676848.46</v>
      </c>
      <c r="J9587" s="12">
        <v>8.867724E-4</v>
      </c>
      <c r="K9587">
        <f>IFERROR(VLOOKUP(E9587,Sheet1!$D$2:$E$1226,2,FALSE),"")</f>
        <v>3910011</v>
      </c>
    </row>
    <row r="9588" spans="1:11" x14ac:dyDescent="0.2">
      <c r="A9588">
        <f t="shared" si="298"/>
        <v>3904823</v>
      </c>
      <c r="B9588" s="11">
        <v>2015</v>
      </c>
      <c r="C9588" s="11" t="str">
        <f>F9588</f>
        <v>WASHINGTON LOCAL SCHOOLS</v>
      </c>
      <c r="D9588" t="s">
        <v>511</v>
      </c>
      <c r="E9588" t="str">
        <f t="shared" si="299"/>
        <v>4813WASHINGTON LOCAL SCHOOLS</v>
      </c>
      <c r="F9588" t="s">
        <v>459</v>
      </c>
      <c r="G9588" t="s">
        <v>459</v>
      </c>
      <c r="H9588" t="s">
        <v>456</v>
      </c>
      <c r="I9588" s="11">
        <v>5050839.6500000004</v>
      </c>
      <c r="J9588" s="12">
        <v>3.4579032000000001E-3</v>
      </c>
      <c r="K9588">
        <f>IFERROR(VLOOKUP(E9588,Sheet1!$D$2:$E$1226,2,FALSE),"")</f>
        <v>3904823</v>
      </c>
    </row>
    <row r="9589" spans="1:11" x14ac:dyDescent="0.2">
      <c r="A9589">
        <f t="shared" si="298"/>
        <v>3904823</v>
      </c>
      <c r="B9589" s="11">
        <v>2016</v>
      </c>
      <c r="C9589" s="11" t="str">
        <f>F9589</f>
        <v>WASHINGTON LOCAL SCHOOLS</v>
      </c>
      <c r="D9589" t="s">
        <v>511</v>
      </c>
      <c r="E9589" t="str">
        <f t="shared" si="299"/>
        <v>4813WASHINGTON LOCAL SCHOOLS</v>
      </c>
      <c r="F9589" t="s">
        <v>459</v>
      </c>
      <c r="G9589" t="s">
        <v>459</v>
      </c>
      <c r="H9589" t="s">
        <v>456</v>
      </c>
      <c r="I9589" s="11">
        <v>5112639.26</v>
      </c>
      <c r="J9589" s="12">
        <v>3.4707397999999999E-3</v>
      </c>
      <c r="K9589">
        <f>IFERROR(VLOOKUP(E9589,Sheet1!$D$2:$E$1226,2,FALSE),"")</f>
        <v>3904823</v>
      </c>
    </row>
    <row r="9590" spans="1:11" x14ac:dyDescent="0.2">
      <c r="A9590">
        <f t="shared" si="298"/>
        <v>3904823</v>
      </c>
      <c r="B9590" s="11">
        <v>2017</v>
      </c>
      <c r="C9590" s="11" t="str">
        <f>F9590</f>
        <v>WASHINGTON LOCAL SCHOOLS</v>
      </c>
      <c r="D9590" t="s">
        <v>511</v>
      </c>
      <c r="E9590" t="str">
        <f t="shared" si="299"/>
        <v>4813WASHINGTON LOCAL SCHOOLS</v>
      </c>
      <c r="F9590" t="s">
        <v>459</v>
      </c>
      <c r="G9590" t="s">
        <v>459</v>
      </c>
      <c r="H9590" t="s">
        <v>456</v>
      </c>
      <c r="I9590" s="11">
        <v>5367068.67</v>
      </c>
      <c r="J9590" s="12">
        <v>3.4870830999999998E-3</v>
      </c>
      <c r="K9590">
        <f>IFERROR(VLOOKUP(E9590,Sheet1!$D$2:$E$1226,2,FALSE),"")</f>
        <v>3904823</v>
      </c>
    </row>
    <row r="9591" spans="1:11" x14ac:dyDescent="0.2">
      <c r="A9591">
        <f t="shared" si="298"/>
        <v>3904823</v>
      </c>
      <c r="B9591" s="11">
        <v>2018</v>
      </c>
      <c r="C9591" s="11" t="str">
        <f>F9591</f>
        <v>WASHINGTON LOCAL SCHOOLS</v>
      </c>
      <c r="D9591" t="s">
        <v>511</v>
      </c>
      <c r="E9591" t="str">
        <f t="shared" si="299"/>
        <v>4813WASHINGTON LOCAL SCHOOLS</v>
      </c>
      <c r="F9591" t="s">
        <v>459</v>
      </c>
      <c r="G9591" t="s">
        <v>459</v>
      </c>
      <c r="H9591" t="s">
        <v>456</v>
      </c>
      <c r="I9591" s="11">
        <v>5498929.79</v>
      </c>
      <c r="J9591" s="12">
        <v>3.4550482000000001E-3</v>
      </c>
      <c r="K9591">
        <f>IFERROR(VLOOKUP(E9591,Sheet1!$D$2:$E$1226,2,FALSE),"")</f>
        <v>3904823</v>
      </c>
    </row>
    <row r="9592" spans="1:11" x14ac:dyDescent="0.2">
      <c r="A9592">
        <f t="shared" si="298"/>
        <v>3904823</v>
      </c>
      <c r="B9592" s="11">
        <v>2019</v>
      </c>
      <c r="C9592" s="11" t="str">
        <f>F9592</f>
        <v>WASHINGTON LOCAL SCHOOLS</v>
      </c>
      <c r="D9592" t="s">
        <v>511</v>
      </c>
      <c r="E9592" t="str">
        <f t="shared" si="299"/>
        <v>4813WASHINGTON LOCAL SCHOOLS</v>
      </c>
      <c r="F9592" t="s">
        <v>459</v>
      </c>
      <c r="G9592" t="s">
        <v>459</v>
      </c>
      <c r="H9592" t="s">
        <v>456</v>
      </c>
      <c r="I9592" s="11">
        <v>5764711.2400000002</v>
      </c>
      <c r="J9592" s="12">
        <v>3.5072532000000002E-3</v>
      </c>
      <c r="K9592">
        <f>IFERROR(VLOOKUP(E9592,Sheet1!$D$2:$E$1226,2,FALSE),"")</f>
        <v>3904823</v>
      </c>
    </row>
    <row r="9593" spans="1:11" x14ac:dyDescent="0.2">
      <c r="A9593">
        <f t="shared" si="298"/>
        <v>3904823</v>
      </c>
      <c r="B9593" s="11">
        <v>2020</v>
      </c>
      <c r="C9593" s="11" t="str">
        <f>F9593</f>
        <v>WASHINGTON LOCAL SCHOOLS</v>
      </c>
      <c r="D9593" t="s">
        <v>511</v>
      </c>
      <c r="E9593" t="str">
        <f t="shared" si="299"/>
        <v>4813WASHINGTON LOCAL SCHOOLS</v>
      </c>
      <c r="F9593" t="s">
        <v>459</v>
      </c>
      <c r="G9593" t="s">
        <v>459</v>
      </c>
      <c r="H9593" t="s">
        <v>456</v>
      </c>
      <c r="I9593" s="11">
        <v>5916163.2699999996</v>
      </c>
      <c r="J9593" s="12">
        <v>3.5015560999999999E-3</v>
      </c>
      <c r="K9593">
        <f>IFERROR(VLOOKUP(E9593,Sheet1!$D$2:$E$1226,2,FALSE),"")</f>
        <v>3904823</v>
      </c>
    </row>
    <row r="9594" spans="1:11" x14ac:dyDescent="0.2">
      <c r="A9594">
        <f t="shared" si="298"/>
        <v>3904823</v>
      </c>
      <c r="B9594" s="11">
        <v>2021</v>
      </c>
      <c r="C9594" s="11" t="str">
        <f>F9594</f>
        <v>WASHINGTON LOCAL SCHOOLS</v>
      </c>
      <c r="D9594" t="s">
        <v>511</v>
      </c>
      <c r="E9594" t="str">
        <f t="shared" si="299"/>
        <v>4813WASHINGTON LOCAL SCHOOLS</v>
      </c>
      <c r="F9594" t="s">
        <v>459</v>
      </c>
      <c r="G9594" t="s">
        <v>459</v>
      </c>
      <c r="H9594" t="s">
        <v>456</v>
      </c>
      <c r="I9594" s="11">
        <v>5842820.1299999999</v>
      </c>
      <c r="J9594" s="12">
        <v>3.3822240499999999E-3</v>
      </c>
      <c r="K9594">
        <f>IFERROR(VLOOKUP(E9594,Sheet1!$D$2:$E$1226,2,FALSE),"")</f>
        <v>3904823</v>
      </c>
    </row>
    <row r="9595" spans="1:11" x14ac:dyDescent="0.2">
      <c r="A9595">
        <f t="shared" si="298"/>
        <v>3904823</v>
      </c>
      <c r="B9595" s="11">
        <v>2022</v>
      </c>
      <c r="C9595" s="11" t="str">
        <f>F9595</f>
        <v>WASHINGTON LOCAL SCHOOLS</v>
      </c>
      <c r="D9595" t="s">
        <v>511</v>
      </c>
      <c r="E9595" t="str">
        <f t="shared" si="299"/>
        <v>4813WASHINGTON LOCAL SCHOOLS</v>
      </c>
      <c r="F9595" t="s">
        <v>459</v>
      </c>
      <c r="G9595" t="s">
        <v>459</v>
      </c>
      <c r="H9595" t="s">
        <v>456</v>
      </c>
      <c r="I9595" s="11">
        <v>6144162.0999999996</v>
      </c>
      <c r="J9595" s="12">
        <v>3.3757894999999999E-3</v>
      </c>
      <c r="K9595">
        <f>IFERROR(VLOOKUP(E9595,Sheet1!$D$2:$E$1226,2,FALSE),"")</f>
        <v>3904823</v>
      </c>
    </row>
    <row r="9596" spans="1:11" x14ac:dyDescent="0.2">
      <c r="A9596">
        <f t="shared" si="298"/>
        <v>3904823</v>
      </c>
      <c r="B9596" s="11">
        <v>2023</v>
      </c>
      <c r="C9596" s="11" t="str">
        <f>F9596</f>
        <v>WASHINGTON LOCAL SCHOOLS</v>
      </c>
      <c r="D9596" t="s">
        <v>511</v>
      </c>
      <c r="E9596" t="str">
        <f t="shared" si="299"/>
        <v>4813WASHINGTON LOCAL SCHOOLS</v>
      </c>
      <c r="F9596" t="s">
        <v>459</v>
      </c>
      <c r="G9596" t="s">
        <v>459</v>
      </c>
      <c r="H9596" t="s">
        <v>456</v>
      </c>
      <c r="I9596" s="11">
        <v>6384175.1799999997</v>
      </c>
      <c r="J9596" s="12">
        <v>3.3761611E-3</v>
      </c>
      <c r="K9596">
        <f>IFERROR(VLOOKUP(E9596,Sheet1!$D$2:$E$1226,2,FALSE),"")</f>
        <v>3904823</v>
      </c>
    </row>
    <row r="9597" spans="1:11" x14ac:dyDescent="0.2">
      <c r="A9597">
        <f t="shared" si="298"/>
        <v>3900107</v>
      </c>
      <c r="B9597" s="11">
        <v>2015</v>
      </c>
      <c r="C9597" s="11" t="str">
        <f>F9597</f>
        <v>WASHINGTON PARK COMMUNITY SCHOOL</v>
      </c>
      <c r="D9597" t="s">
        <v>1343</v>
      </c>
      <c r="E9597" t="str">
        <f t="shared" si="299"/>
        <v>9697WASHINGTON PARK COMMUNITY SCHOOL</v>
      </c>
      <c r="F9597" t="s">
        <v>1293</v>
      </c>
      <c r="G9597" t="s">
        <v>1293</v>
      </c>
      <c r="H9597" t="s">
        <v>146</v>
      </c>
      <c r="I9597" s="11">
        <v>121822.9</v>
      </c>
      <c r="J9597" s="12">
        <v>8.3402300000000006E-5</v>
      </c>
      <c r="K9597">
        <f>IFERROR(VLOOKUP(E9597,Sheet1!$D$2:$E$1226,2,FALSE),"")</f>
        <v>3900107</v>
      </c>
    </row>
    <row r="9598" spans="1:11" x14ac:dyDescent="0.2">
      <c r="A9598">
        <f t="shared" si="298"/>
        <v>3900107</v>
      </c>
      <c r="B9598" s="11">
        <v>2016</v>
      </c>
      <c r="C9598" s="11" t="str">
        <f>F9598</f>
        <v>WASHINGTON PARK COMMUNITY SCHOOL</v>
      </c>
      <c r="D9598" t="s">
        <v>1343</v>
      </c>
      <c r="E9598" t="str">
        <f t="shared" si="299"/>
        <v>9697WASHINGTON PARK COMMUNITY SCHOOL</v>
      </c>
      <c r="F9598" t="s">
        <v>1293</v>
      </c>
      <c r="G9598" t="s">
        <v>1293</v>
      </c>
      <c r="H9598" t="s">
        <v>146</v>
      </c>
      <c r="I9598" s="11">
        <v>103078.69</v>
      </c>
      <c r="J9598" s="12">
        <v>6.9975500000000001E-5</v>
      </c>
      <c r="K9598">
        <f>IFERROR(VLOOKUP(E9598,Sheet1!$D$2:$E$1226,2,FALSE),"")</f>
        <v>3900107</v>
      </c>
    </row>
    <row r="9599" spans="1:11" x14ac:dyDescent="0.2">
      <c r="A9599">
        <f t="shared" si="298"/>
        <v>3900107</v>
      </c>
      <c r="B9599" s="11">
        <v>2017</v>
      </c>
      <c r="C9599" s="11" t="str">
        <f>F9599</f>
        <v>WASHINGTON PARK COMMUNITY SCHOOL</v>
      </c>
      <c r="D9599" t="s">
        <v>1343</v>
      </c>
      <c r="E9599" t="str">
        <f t="shared" si="299"/>
        <v>9697WASHINGTON PARK COMMUNITY SCHOOL</v>
      </c>
      <c r="F9599" t="s">
        <v>1293</v>
      </c>
      <c r="G9599" t="s">
        <v>1293</v>
      </c>
      <c r="H9599" t="s">
        <v>146</v>
      </c>
      <c r="I9599" s="11">
        <v>115306.72</v>
      </c>
      <c r="J9599" s="12">
        <v>7.4916899999999994E-5</v>
      </c>
      <c r="K9599">
        <f>IFERROR(VLOOKUP(E9599,Sheet1!$D$2:$E$1226,2,FALSE),"")</f>
        <v>3900107</v>
      </c>
    </row>
    <row r="9600" spans="1:11" x14ac:dyDescent="0.2">
      <c r="A9600">
        <f t="shared" si="298"/>
        <v>3900107</v>
      </c>
      <c r="B9600" s="11">
        <v>2018</v>
      </c>
      <c r="C9600" s="11" t="str">
        <f>F9600</f>
        <v>WASHINGTON PARK COMMUNITY SCHOOL</v>
      </c>
      <c r="D9600" t="s">
        <v>1343</v>
      </c>
      <c r="E9600" t="str">
        <f t="shared" si="299"/>
        <v>9697WASHINGTON PARK COMMUNITY SCHOOL</v>
      </c>
      <c r="F9600" t="s">
        <v>1293</v>
      </c>
      <c r="G9600" t="s">
        <v>1293</v>
      </c>
      <c r="H9600" t="s">
        <v>146</v>
      </c>
      <c r="I9600" s="11">
        <v>98627.55</v>
      </c>
      <c r="J9600" s="12">
        <v>6.1969000000000002E-5</v>
      </c>
      <c r="K9600">
        <f>IFERROR(VLOOKUP(E9600,Sheet1!$D$2:$E$1226,2,FALSE),"")</f>
        <v>3900107</v>
      </c>
    </row>
    <row r="9601" spans="1:11" x14ac:dyDescent="0.2">
      <c r="A9601">
        <f t="shared" si="298"/>
        <v>3900107</v>
      </c>
      <c r="B9601" s="11">
        <v>2019</v>
      </c>
      <c r="C9601" s="11" t="str">
        <f>F9601</f>
        <v>WASHINGTON PARK COMMUNITY SCHOOL</v>
      </c>
      <c r="D9601" t="s">
        <v>1343</v>
      </c>
      <c r="E9601" t="str">
        <f t="shared" si="299"/>
        <v>9697WASHINGTON PARK COMMUNITY SCHOOL</v>
      </c>
      <c r="F9601" t="s">
        <v>1293</v>
      </c>
      <c r="G9601" t="s">
        <v>1293</v>
      </c>
      <c r="H9601" t="s">
        <v>146</v>
      </c>
      <c r="I9601" s="11">
        <v>109605.19</v>
      </c>
      <c r="J9601" s="12">
        <v>6.6683899999999994E-5</v>
      </c>
      <c r="K9601">
        <f>IFERROR(VLOOKUP(E9601,Sheet1!$D$2:$E$1226,2,FALSE),"")</f>
        <v>3900107</v>
      </c>
    </row>
    <row r="9602" spans="1:11" x14ac:dyDescent="0.2">
      <c r="A9602">
        <f t="shared" si="298"/>
        <v>3900107</v>
      </c>
      <c r="B9602" s="11">
        <v>2020</v>
      </c>
      <c r="C9602" s="11" t="str">
        <f>F9602</f>
        <v>WASHINGTON PARK COMMUNITY SCHOOL</v>
      </c>
      <c r="D9602" t="s">
        <v>1343</v>
      </c>
      <c r="E9602" t="str">
        <f t="shared" si="299"/>
        <v>9697WASHINGTON PARK COMMUNITY SCHOOL</v>
      </c>
      <c r="F9602" t="s">
        <v>1293</v>
      </c>
      <c r="G9602" t="s">
        <v>1293</v>
      </c>
      <c r="H9602" t="s">
        <v>146</v>
      </c>
      <c r="I9602" s="11">
        <v>105645.14</v>
      </c>
      <c r="J9602" s="12">
        <v>6.2527399999999994E-5</v>
      </c>
      <c r="K9602">
        <f>IFERROR(VLOOKUP(E9602,Sheet1!$D$2:$E$1226,2,FALSE),"")</f>
        <v>3900107</v>
      </c>
    </row>
    <row r="9603" spans="1:11" x14ac:dyDescent="0.2">
      <c r="A9603">
        <f t="shared" ref="A9603:A9666" si="300">K9603</f>
        <v>3900107</v>
      </c>
      <c r="B9603" s="11">
        <v>2021</v>
      </c>
      <c r="C9603" s="11" t="str">
        <f>F9603</f>
        <v>WASHINGTON PARK COMMUNITY SCHOOL</v>
      </c>
      <c r="D9603" t="s">
        <v>1343</v>
      </c>
      <c r="E9603" t="str">
        <f t="shared" ref="E9603:E9666" si="301">D9603&amp;F9603</f>
        <v>9697WASHINGTON PARK COMMUNITY SCHOOL</v>
      </c>
      <c r="F9603" t="s">
        <v>1293</v>
      </c>
      <c r="G9603" t="s">
        <v>1293</v>
      </c>
      <c r="H9603" t="s">
        <v>146</v>
      </c>
      <c r="I9603" s="11">
        <v>89560.78</v>
      </c>
      <c r="J9603" s="12">
        <v>5.1843910000000001E-5</v>
      </c>
      <c r="K9603">
        <f>IFERROR(VLOOKUP(E9603,Sheet1!$D$2:$E$1226,2,FALSE),"")</f>
        <v>3900107</v>
      </c>
    </row>
    <row r="9604" spans="1:11" x14ac:dyDescent="0.2">
      <c r="A9604">
        <f t="shared" si="300"/>
        <v>3900107</v>
      </c>
      <c r="B9604" s="11">
        <v>2022</v>
      </c>
      <c r="C9604" s="11" t="str">
        <f>F9604</f>
        <v>WASHINGTON PARK COMMUNITY SCHOOL</v>
      </c>
      <c r="D9604" t="s">
        <v>1343</v>
      </c>
      <c r="E9604" t="str">
        <f t="shared" si="301"/>
        <v>9697WASHINGTON PARK COMMUNITY SCHOOL</v>
      </c>
      <c r="F9604" t="s">
        <v>1293</v>
      </c>
      <c r="G9604" t="s">
        <v>1293</v>
      </c>
      <c r="H9604" t="s">
        <v>146</v>
      </c>
      <c r="I9604" s="11">
        <v>100188.68</v>
      </c>
      <c r="J9604" s="12">
        <v>5.5046700000000003E-5</v>
      </c>
      <c r="K9604">
        <f>IFERROR(VLOOKUP(E9604,Sheet1!$D$2:$E$1226,2,FALSE),"")</f>
        <v>3900107</v>
      </c>
    </row>
    <row r="9605" spans="1:11" x14ac:dyDescent="0.2">
      <c r="A9605">
        <f t="shared" si="300"/>
        <v>3900107</v>
      </c>
      <c r="B9605" s="11">
        <v>2023</v>
      </c>
      <c r="C9605" s="11" t="str">
        <f>F9605</f>
        <v>WASHINGTON PARK COMMUNITY SCHOOL</v>
      </c>
      <c r="D9605" t="s">
        <v>1343</v>
      </c>
      <c r="E9605" t="str">
        <f t="shared" si="301"/>
        <v>9697WASHINGTON PARK COMMUNITY SCHOOL</v>
      </c>
      <c r="F9605" t="s">
        <v>1293</v>
      </c>
      <c r="G9605" t="s">
        <v>1293</v>
      </c>
      <c r="H9605" t="s">
        <v>146</v>
      </c>
      <c r="I9605" s="11">
        <v>88573.67</v>
      </c>
      <c r="J9605" s="12">
        <v>4.68407E-5</v>
      </c>
      <c r="K9605">
        <f>IFERROR(VLOOKUP(E9605,Sheet1!$D$2:$E$1226,2,FALSE),"")</f>
        <v>3900107</v>
      </c>
    </row>
    <row r="9606" spans="1:11" x14ac:dyDescent="0.2">
      <c r="A9606" t="str">
        <f t="shared" si="300"/>
        <v/>
      </c>
      <c r="B9606" s="11">
        <v>2015</v>
      </c>
      <c r="C9606" s="11" t="str">
        <f>F9606</f>
        <v>WASHINGTON STATE COMMUNITY COLLEGE</v>
      </c>
      <c r="D9606" t="s">
        <v>1222</v>
      </c>
      <c r="E9606" t="str">
        <f t="shared" si="301"/>
        <v>9426WASHINGTON STATE COMMUNITY COLLEGE</v>
      </c>
      <c r="F9606" t="s">
        <v>1172</v>
      </c>
      <c r="G9606" t="s">
        <v>1172</v>
      </c>
      <c r="H9606" t="s">
        <v>867</v>
      </c>
      <c r="I9606" s="11">
        <v>534572.22</v>
      </c>
      <c r="J9606" s="12">
        <v>3.6597849999999999E-4</v>
      </c>
      <c r="K9606" t="str">
        <f>IFERROR(VLOOKUP(E9606,Sheet1!$D$2:$E$1226,2,FALSE),"")</f>
        <v/>
      </c>
    </row>
    <row r="9607" spans="1:11" x14ac:dyDescent="0.2">
      <c r="A9607" t="str">
        <f t="shared" si="300"/>
        <v/>
      </c>
      <c r="B9607" s="11">
        <v>2016</v>
      </c>
      <c r="C9607" s="11" t="str">
        <f>F9607</f>
        <v>WASHINGTON STATE COMMUNITY COLLEGE</v>
      </c>
      <c r="D9607" t="s">
        <v>1222</v>
      </c>
      <c r="E9607" t="str">
        <f t="shared" si="301"/>
        <v>9426WASHINGTON STATE COMMUNITY COLLEGE</v>
      </c>
      <c r="F9607" t="s">
        <v>1172</v>
      </c>
      <c r="G9607" t="s">
        <v>1172</v>
      </c>
      <c r="H9607" t="s">
        <v>867</v>
      </c>
      <c r="I9607" s="11">
        <v>487220.32</v>
      </c>
      <c r="J9607" s="12">
        <v>3.3075189999999999E-4</v>
      </c>
      <c r="K9607" t="str">
        <f>IFERROR(VLOOKUP(E9607,Sheet1!$D$2:$E$1226,2,FALSE),"")</f>
        <v/>
      </c>
    </row>
    <row r="9608" spans="1:11" x14ac:dyDescent="0.2">
      <c r="A9608" t="str">
        <f t="shared" si="300"/>
        <v/>
      </c>
      <c r="B9608" s="11">
        <v>2017</v>
      </c>
      <c r="C9608" s="11" t="str">
        <f>F9608</f>
        <v>WASHINGTON STATE COMMUNITY COLLEGE</v>
      </c>
      <c r="D9608" t="s">
        <v>1222</v>
      </c>
      <c r="E9608" t="str">
        <f t="shared" si="301"/>
        <v>9426WASHINGTON STATE COMMUNITY COLLEGE</v>
      </c>
      <c r="F9608" t="s">
        <v>1172</v>
      </c>
      <c r="G9608" t="s">
        <v>1172</v>
      </c>
      <c r="H9608" t="s">
        <v>867</v>
      </c>
      <c r="I9608" s="11">
        <v>517589.78</v>
      </c>
      <c r="J9608" s="12">
        <v>3.3628759999999999E-4</v>
      </c>
      <c r="K9608" t="str">
        <f>IFERROR(VLOOKUP(E9608,Sheet1!$D$2:$E$1226,2,FALSE),"")</f>
        <v/>
      </c>
    </row>
    <row r="9609" spans="1:11" x14ac:dyDescent="0.2">
      <c r="A9609" t="str">
        <f t="shared" si="300"/>
        <v/>
      </c>
      <c r="B9609" s="11">
        <v>2018</v>
      </c>
      <c r="C9609" s="11" t="str">
        <f>F9609</f>
        <v>WASHINGTON STATE COMMUNITY COLLEGE</v>
      </c>
      <c r="D9609" t="s">
        <v>1222</v>
      </c>
      <c r="E9609" t="str">
        <f t="shared" si="301"/>
        <v>9426WASHINGTON STATE COMMUNITY COLLEGE</v>
      </c>
      <c r="F9609" t="s">
        <v>1172</v>
      </c>
      <c r="G9609" t="s">
        <v>1172</v>
      </c>
      <c r="H9609" t="s">
        <v>867</v>
      </c>
      <c r="I9609" s="11">
        <v>509953.44</v>
      </c>
      <c r="J9609" s="12">
        <v>3.2041030000000002E-4</v>
      </c>
      <c r="K9609" t="str">
        <f>IFERROR(VLOOKUP(E9609,Sheet1!$D$2:$E$1226,2,FALSE),"")</f>
        <v/>
      </c>
    </row>
    <row r="9610" spans="1:11" x14ac:dyDescent="0.2">
      <c r="A9610" t="str">
        <f t="shared" si="300"/>
        <v/>
      </c>
      <c r="B9610" s="11">
        <v>2019</v>
      </c>
      <c r="C9610" s="11" t="str">
        <f>F9610</f>
        <v>WASHINGTON STATE COMMUNITY COLLEGE</v>
      </c>
      <c r="D9610" t="s">
        <v>1222</v>
      </c>
      <c r="E9610" t="str">
        <f t="shared" si="301"/>
        <v>9426WASHINGTON STATE COMMUNITY COLLEGE</v>
      </c>
      <c r="F9610" t="s">
        <v>1172</v>
      </c>
      <c r="G9610" t="s">
        <v>1172</v>
      </c>
      <c r="H9610" t="s">
        <v>867</v>
      </c>
      <c r="I9610" s="11">
        <v>514332</v>
      </c>
      <c r="J9610" s="12">
        <v>3.1291979999999999E-4</v>
      </c>
      <c r="K9610" t="str">
        <f>IFERROR(VLOOKUP(E9610,Sheet1!$D$2:$E$1226,2,FALSE),"")</f>
        <v/>
      </c>
    </row>
    <row r="9611" spans="1:11" x14ac:dyDescent="0.2">
      <c r="A9611" t="str">
        <f t="shared" si="300"/>
        <v/>
      </c>
      <c r="B9611" s="11">
        <v>2020</v>
      </c>
      <c r="C9611" s="11" t="str">
        <f>F9611</f>
        <v>WASHINGTON STATE COMMUNITY COLLEGE</v>
      </c>
      <c r="D9611" t="s">
        <v>1222</v>
      </c>
      <c r="E9611" t="str">
        <f t="shared" si="301"/>
        <v>9426WASHINGTON STATE COMMUNITY COLLEGE</v>
      </c>
      <c r="F9611" t="s">
        <v>1172</v>
      </c>
      <c r="G9611" t="s">
        <v>1172</v>
      </c>
      <c r="H9611" t="s">
        <v>2572</v>
      </c>
      <c r="I9611" s="11">
        <v>538157.19999999995</v>
      </c>
      <c r="J9611" s="12">
        <v>3.1851509999999999E-4</v>
      </c>
      <c r="K9611" t="str">
        <f>IFERROR(VLOOKUP(E9611,Sheet1!$D$2:$E$1226,2,FALSE),"")</f>
        <v/>
      </c>
    </row>
    <row r="9612" spans="1:11" x14ac:dyDescent="0.2">
      <c r="A9612" t="str">
        <f t="shared" si="300"/>
        <v/>
      </c>
      <c r="B9612" s="11">
        <v>2021</v>
      </c>
      <c r="C9612" s="11" t="str">
        <f>F9612</f>
        <v>WASHINGTON STATE COMMUNITY COLLEGE</v>
      </c>
      <c r="D9612" t="s">
        <v>1222</v>
      </c>
      <c r="E9612" t="str">
        <f t="shared" si="301"/>
        <v>9426WASHINGTON STATE COMMUNITY COLLEGE</v>
      </c>
      <c r="F9612" t="s">
        <v>1172</v>
      </c>
      <c r="G9612" t="s">
        <v>1172</v>
      </c>
      <c r="H9612" t="s">
        <v>867</v>
      </c>
      <c r="I9612" s="11">
        <v>532436.04</v>
      </c>
      <c r="J9612" s="12">
        <v>3.0821040999999999E-4</v>
      </c>
      <c r="K9612" t="str">
        <f>IFERROR(VLOOKUP(E9612,Sheet1!$D$2:$E$1226,2,FALSE),"")</f>
        <v/>
      </c>
    </row>
    <row r="9613" spans="1:11" x14ac:dyDescent="0.2">
      <c r="A9613" t="str">
        <f t="shared" si="300"/>
        <v/>
      </c>
      <c r="B9613" s="11">
        <v>2022</v>
      </c>
      <c r="C9613" s="11" t="str">
        <f>F9613</f>
        <v>WASHINGTON STATE COMMUNITY COLLEGE</v>
      </c>
      <c r="D9613" t="s">
        <v>1222</v>
      </c>
      <c r="E9613" t="str">
        <f t="shared" si="301"/>
        <v>9426WASHINGTON STATE COMMUNITY COLLEGE</v>
      </c>
      <c r="F9613" t="s">
        <v>1172</v>
      </c>
      <c r="G9613" t="s">
        <v>1172</v>
      </c>
      <c r="H9613" t="s">
        <v>867</v>
      </c>
      <c r="I9613" s="11">
        <v>567100.05000000005</v>
      </c>
      <c r="J9613" s="12">
        <v>3.1158200000000003E-4</v>
      </c>
      <c r="K9613" t="str">
        <f>IFERROR(VLOOKUP(E9613,Sheet1!$D$2:$E$1226,2,FALSE),"")</f>
        <v/>
      </c>
    </row>
    <row r="9614" spans="1:11" x14ac:dyDescent="0.2">
      <c r="A9614" t="str">
        <f t="shared" si="300"/>
        <v/>
      </c>
      <c r="B9614" s="11">
        <v>2023</v>
      </c>
      <c r="C9614" s="11" t="str">
        <f>F9614</f>
        <v>WASHINGTON STATE COMMUNITY COLLEGE</v>
      </c>
      <c r="D9614" t="s">
        <v>1222</v>
      </c>
      <c r="E9614" t="str">
        <f t="shared" si="301"/>
        <v>9426WASHINGTON STATE COMMUNITY COLLEGE</v>
      </c>
      <c r="F9614" t="s">
        <v>1172</v>
      </c>
      <c r="G9614" t="s">
        <v>1172</v>
      </c>
      <c r="H9614" t="s">
        <v>867</v>
      </c>
      <c r="I9614" s="11">
        <v>549995.51</v>
      </c>
      <c r="J9614" s="12">
        <v>2.9085569999999999E-4</v>
      </c>
      <c r="K9614" t="str">
        <f>IFERROR(VLOOKUP(E9614,Sheet1!$D$2:$E$1226,2,FALSE),"")</f>
        <v/>
      </c>
    </row>
    <row r="9615" spans="1:11" x14ac:dyDescent="0.2">
      <c r="A9615">
        <f t="shared" si="300"/>
        <v>3904965</v>
      </c>
      <c r="B9615" s="11">
        <v>2015</v>
      </c>
      <c r="C9615" s="11" t="str">
        <f>F9615</f>
        <v>WASHINGTON-NILE LOCAL SCHOOLS</v>
      </c>
      <c r="D9615" t="s">
        <v>745</v>
      </c>
      <c r="E9615" t="str">
        <f t="shared" si="301"/>
        <v>7314WASHINGTON-NILE LOCAL SCHOOLS</v>
      </c>
      <c r="F9615" t="s">
        <v>693</v>
      </c>
      <c r="G9615" t="s">
        <v>693</v>
      </c>
      <c r="H9615" t="s">
        <v>686</v>
      </c>
      <c r="I9615" s="11">
        <v>929869.66</v>
      </c>
      <c r="J9615" s="12">
        <v>6.3660690000000005E-4</v>
      </c>
      <c r="K9615">
        <f>IFERROR(VLOOKUP(E9615,Sheet1!$D$2:$E$1226,2,FALSE),"")</f>
        <v>3904965</v>
      </c>
    </row>
    <row r="9616" spans="1:11" x14ac:dyDescent="0.2">
      <c r="A9616">
        <f t="shared" si="300"/>
        <v>3904965</v>
      </c>
      <c r="B9616" s="11">
        <v>2016</v>
      </c>
      <c r="C9616" s="11" t="str">
        <f>F9616</f>
        <v>WASHINGTON-NILE LOCAL SCHOOLS</v>
      </c>
      <c r="D9616" t="s">
        <v>745</v>
      </c>
      <c r="E9616" t="str">
        <f t="shared" si="301"/>
        <v>7314WASHINGTON-NILE LOCAL SCHOOLS</v>
      </c>
      <c r="F9616" t="s">
        <v>693</v>
      </c>
      <c r="G9616" t="s">
        <v>693</v>
      </c>
      <c r="H9616" t="s">
        <v>686</v>
      </c>
      <c r="I9616" s="11">
        <v>914233.29</v>
      </c>
      <c r="J9616" s="12">
        <v>6.2063169999999998E-4</v>
      </c>
      <c r="K9616">
        <f>IFERROR(VLOOKUP(E9616,Sheet1!$D$2:$E$1226,2,FALSE),"")</f>
        <v>3904965</v>
      </c>
    </row>
    <row r="9617" spans="1:11" x14ac:dyDescent="0.2">
      <c r="A9617">
        <f t="shared" si="300"/>
        <v>3904965</v>
      </c>
      <c r="B9617" s="11">
        <v>2017</v>
      </c>
      <c r="C9617" s="11" t="str">
        <f>F9617</f>
        <v>WASHINGTON-NILE LOCAL SCHOOLS</v>
      </c>
      <c r="D9617" t="s">
        <v>745</v>
      </c>
      <c r="E9617" t="str">
        <f t="shared" si="301"/>
        <v>7314WASHINGTON-NILE LOCAL SCHOOLS</v>
      </c>
      <c r="F9617" t="s">
        <v>693</v>
      </c>
      <c r="G9617" t="s">
        <v>693</v>
      </c>
      <c r="H9617" t="s">
        <v>686</v>
      </c>
      <c r="I9617" s="11">
        <v>955163.58</v>
      </c>
      <c r="J9617" s="12">
        <v>6.2058730000000002E-4</v>
      </c>
      <c r="K9617">
        <f>IFERROR(VLOOKUP(E9617,Sheet1!$D$2:$E$1226,2,FALSE),"")</f>
        <v>3904965</v>
      </c>
    </row>
    <row r="9618" spans="1:11" x14ac:dyDescent="0.2">
      <c r="A9618">
        <f t="shared" si="300"/>
        <v>3904965</v>
      </c>
      <c r="B9618" s="11">
        <v>2018</v>
      </c>
      <c r="C9618" s="11" t="str">
        <f>F9618</f>
        <v>WASHINGTON-NILE LOCAL SCHOOLS</v>
      </c>
      <c r="D9618" t="s">
        <v>745</v>
      </c>
      <c r="E9618" t="str">
        <f t="shared" si="301"/>
        <v>7314WASHINGTON-NILE LOCAL SCHOOLS</v>
      </c>
      <c r="F9618" t="s">
        <v>693</v>
      </c>
      <c r="G9618" t="s">
        <v>693</v>
      </c>
      <c r="H9618" t="s">
        <v>686</v>
      </c>
      <c r="I9618" s="11">
        <v>1006583.45</v>
      </c>
      <c r="J9618" s="12">
        <v>6.3244929999999998E-4</v>
      </c>
      <c r="K9618">
        <f>IFERROR(VLOOKUP(E9618,Sheet1!$D$2:$E$1226,2,FALSE),"")</f>
        <v>3904965</v>
      </c>
    </row>
    <row r="9619" spans="1:11" x14ac:dyDescent="0.2">
      <c r="A9619">
        <f t="shared" si="300"/>
        <v>3904965</v>
      </c>
      <c r="B9619" s="11">
        <v>2019</v>
      </c>
      <c r="C9619" s="11" t="str">
        <f>F9619</f>
        <v>WASHINGTON-NILE LOCAL SCHOOLS</v>
      </c>
      <c r="D9619" t="s">
        <v>745</v>
      </c>
      <c r="E9619" t="str">
        <f t="shared" si="301"/>
        <v>7314WASHINGTON-NILE LOCAL SCHOOLS</v>
      </c>
      <c r="F9619" t="s">
        <v>693</v>
      </c>
      <c r="G9619" t="s">
        <v>693</v>
      </c>
      <c r="H9619" t="s">
        <v>686</v>
      </c>
      <c r="I9619" s="11">
        <v>1043906.59</v>
      </c>
      <c r="J9619" s="12">
        <v>6.3511329999999997E-4</v>
      </c>
      <c r="K9619">
        <f>IFERROR(VLOOKUP(E9619,Sheet1!$D$2:$E$1226,2,FALSE),"")</f>
        <v>3904965</v>
      </c>
    </row>
    <row r="9620" spans="1:11" x14ac:dyDescent="0.2">
      <c r="A9620">
        <f t="shared" si="300"/>
        <v>3904965</v>
      </c>
      <c r="B9620" s="11">
        <v>2020</v>
      </c>
      <c r="C9620" s="11" t="str">
        <f>F9620</f>
        <v>WASHINGTON-NILE LOCAL SCHOOLS</v>
      </c>
      <c r="D9620" t="s">
        <v>745</v>
      </c>
      <c r="E9620" t="str">
        <f t="shared" si="301"/>
        <v>7314WASHINGTON-NILE LOCAL SCHOOLS</v>
      </c>
      <c r="F9620" t="s">
        <v>693</v>
      </c>
      <c r="G9620" t="s">
        <v>693</v>
      </c>
      <c r="H9620" t="s">
        <v>686</v>
      </c>
      <c r="I9620" s="11">
        <v>1064563.1399999999</v>
      </c>
      <c r="J9620" s="12">
        <v>6.3007519999999997E-4</v>
      </c>
      <c r="K9620">
        <f>IFERROR(VLOOKUP(E9620,Sheet1!$D$2:$E$1226,2,FALSE),"")</f>
        <v>3904965</v>
      </c>
    </row>
    <row r="9621" spans="1:11" x14ac:dyDescent="0.2">
      <c r="A9621">
        <f t="shared" si="300"/>
        <v>3904965</v>
      </c>
      <c r="B9621" s="11">
        <v>2021</v>
      </c>
      <c r="C9621" s="11" t="str">
        <f>F9621</f>
        <v>WASHINGTON-NILE LOCAL SCHOOLS</v>
      </c>
      <c r="D9621" t="s">
        <v>745</v>
      </c>
      <c r="E9621" t="str">
        <f t="shared" si="301"/>
        <v>7314WASHINGTON-NILE LOCAL SCHOOLS</v>
      </c>
      <c r="F9621" t="s">
        <v>693</v>
      </c>
      <c r="G9621" t="s">
        <v>693</v>
      </c>
      <c r="H9621" t="s">
        <v>686</v>
      </c>
      <c r="I9621" s="11">
        <v>1093145.24</v>
      </c>
      <c r="J9621" s="12">
        <v>6.3278726000000004E-4</v>
      </c>
      <c r="K9621">
        <f>IFERROR(VLOOKUP(E9621,Sheet1!$D$2:$E$1226,2,FALSE),"")</f>
        <v>3904965</v>
      </c>
    </row>
    <row r="9622" spans="1:11" x14ac:dyDescent="0.2">
      <c r="A9622">
        <f t="shared" si="300"/>
        <v>3904965</v>
      </c>
      <c r="B9622" s="11">
        <v>2022</v>
      </c>
      <c r="C9622" s="11" t="str">
        <f>F9622</f>
        <v>WASHINGTON-NILE LOCAL SCHOOLS</v>
      </c>
      <c r="D9622" t="s">
        <v>745</v>
      </c>
      <c r="E9622" t="str">
        <f t="shared" si="301"/>
        <v>7314WASHINGTON-NILE LOCAL SCHOOLS</v>
      </c>
      <c r="F9622" t="s">
        <v>693</v>
      </c>
      <c r="G9622" t="s">
        <v>693</v>
      </c>
      <c r="H9622" t="s">
        <v>686</v>
      </c>
      <c r="I9622" s="11">
        <v>1185507.6599999999</v>
      </c>
      <c r="J9622" s="12">
        <v>6.5135400000000004E-4</v>
      </c>
      <c r="K9622">
        <f>IFERROR(VLOOKUP(E9622,Sheet1!$D$2:$E$1226,2,FALSE),"")</f>
        <v>3904965</v>
      </c>
    </row>
    <row r="9623" spans="1:11" x14ac:dyDescent="0.2">
      <c r="A9623">
        <f t="shared" si="300"/>
        <v>3904965</v>
      </c>
      <c r="B9623" s="11">
        <v>2023</v>
      </c>
      <c r="C9623" s="11" t="str">
        <f>F9623</f>
        <v>WASHINGTON-NILE LOCAL SCHOOLS</v>
      </c>
      <c r="D9623" t="s">
        <v>745</v>
      </c>
      <c r="E9623" t="str">
        <f t="shared" si="301"/>
        <v>7314WASHINGTON-NILE LOCAL SCHOOLS</v>
      </c>
      <c r="F9623" t="s">
        <v>693</v>
      </c>
      <c r="G9623" t="s">
        <v>693</v>
      </c>
      <c r="H9623" t="s">
        <v>686</v>
      </c>
      <c r="I9623" s="11">
        <v>1233128.3</v>
      </c>
      <c r="J9623" s="12">
        <v>6.5211869999999995E-4</v>
      </c>
      <c r="K9623">
        <f>IFERROR(VLOOKUP(E9623,Sheet1!$D$2:$E$1226,2,FALSE),"")</f>
        <v>3904965</v>
      </c>
    </row>
    <row r="9624" spans="1:11" x14ac:dyDescent="0.2">
      <c r="A9624">
        <f t="shared" si="300"/>
        <v>3904924</v>
      </c>
      <c r="B9624" s="11">
        <v>2015</v>
      </c>
      <c r="C9624" s="11" t="str">
        <f>F9624</f>
        <v>WATERLOO LOCAL SCHOOLS</v>
      </c>
      <c r="D9624" t="s">
        <v>646</v>
      </c>
      <c r="E9624" t="str">
        <f t="shared" si="301"/>
        <v>6701WATERLOO LOCAL SCHOOLS</v>
      </c>
      <c r="F9624" t="s">
        <v>595</v>
      </c>
      <c r="G9624" t="s">
        <v>595</v>
      </c>
      <c r="H9624" t="s">
        <v>594</v>
      </c>
      <c r="I9624" s="11">
        <v>651168.68000000005</v>
      </c>
      <c r="J9624" s="12">
        <v>4.4580279999999997E-4</v>
      </c>
      <c r="K9624">
        <f>IFERROR(VLOOKUP(E9624,Sheet1!$D$2:$E$1226,2,FALSE),"")</f>
        <v>3904924</v>
      </c>
    </row>
    <row r="9625" spans="1:11" x14ac:dyDescent="0.2">
      <c r="A9625">
        <f t="shared" si="300"/>
        <v>3904924</v>
      </c>
      <c r="B9625" s="11">
        <v>2016</v>
      </c>
      <c r="C9625" s="11" t="str">
        <f>F9625</f>
        <v>WATERLOO LOCAL SCHOOLS</v>
      </c>
      <c r="D9625" t="s">
        <v>646</v>
      </c>
      <c r="E9625" t="str">
        <f t="shared" si="301"/>
        <v>6701WATERLOO LOCAL SCHOOLS</v>
      </c>
      <c r="F9625" t="s">
        <v>595</v>
      </c>
      <c r="G9625" t="s">
        <v>595</v>
      </c>
      <c r="H9625" t="s">
        <v>594</v>
      </c>
      <c r="I9625" s="11">
        <v>661335.34</v>
      </c>
      <c r="J9625" s="12">
        <v>4.4895070000000001E-4</v>
      </c>
      <c r="K9625">
        <f>IFERROR(VLOOKUP(E9625,Sheet1!$D$2:$E$1226,2,FALSE),"")</f>
        <v>3904924</v>
      </c>
    </row>
    <row r="9626" spans="1:11" x14ac:dyDescent="0.2">
      <c r="A9626">
        <f t="shared" si="300"/>
        <v>3904924</v>
      </c>
      <c r="B9626" s="11">
        <v>2017</v>
      </c>
      <c r="C9626" s="11" t="str">
        <f>F9626</f>
        <v>WATERLOO LOCAL SCHOOLS</v>
      </c>
      <c r="D9626" t="s">
        <v>646</v>
      </c>
      <c r="E9626" t="str">
        <f t="shared" si="301"/>
        <v>6701WATERLOO LOCAL SCHOOLS</v>
      </c>
      <c r="F9626" t="s">
        <v>595</v>
      </c>
      <c r="G9626" t="s">
        <v>595</v>
      </c>
      <c r="H9626" t="s">
        <v>594</v>
      </c>
      <c r="I9626" s="11">
        <v>678244.1</v>
      </c>
      <c r="J9626" s="12">
        <v>4.4066770000000002E-4</v>
      </c>
      <c r="K9626">
        <f>IFERROR(VLOOKUP(E9626,Sheet1!$D$2:$E$1226,2,FALSE),"")</f>
        <v>3904924</v>
      </c>
    </row>
    <row r="9627" spans="1:11" x14ac:dyDescent="0.2">
      <c r="A9627">
        <f t="shared" si="300"/>
        <v>3904924</v>
      </c>
      <c r="B9627" s="11">
        <v>2018</v>
      </c>
      <c r="C9627" s="11" t="str">
        <f>F9627</f>
        <v>WATERLOO LOCAL SCHOOLS</v>
      </c>
      <c r="D9627" t="s">
        <v>646</v>
      </c>
      <c r="E9627" t="str">
        <f t="shared" si="301"/>
        <v>6701WATERLOO LOCAL SCHOOLS</v>
      </c>
      <c r="F9627" t="s">
        <v>595</v>
      </c>
      <c r="G9627" t="s">
        <v>595</v>
      </c>
      <c r="H9627" t="s">
        <v>594</v>
      </c>
      <c r="I9627" s="11">
        <v>664241.01</v>
      </c>
      <c r="J9627" s="12">
        <v>4.1735120000000001E-4</v>
      </c>
      <c r="K9627">
        <f>IFERROR(VLOOKUP(E9627,Sheet1!$D$2:$E$1226,2,FALSE),"")</f>
        <v>3904924</v>
      </c>
    </row>
    <row r="9628" spans="1:11" x14ac:dyDescent="0.2">
      <c r="A9628">
        <f t="shared" si="300"/>
        <v>3904924</v>
      </c>
      <c r="B9628" s="11">
        <v>2019</v>
      </c>
      <c r="C9628" s="11" t="str">
        <f>F9628</f>
        <v>WATERLOO LOCAL SCHOOLS</v>
      </c>
      <c r="D9628" t="s">
        <v>646</v>
      </c>
      <c r="E9628" t="str">
        <f t="shared" si="301"/>
        <v>6701WATERLOO LOCAL SCHOOLS</v>
      </c>
      <c r="F9628" t="s">
        <v>595</v>
      </c>
      <c r="G9628" t="s">
        <v>595</v>
      </c>
      <c r="H9628" t="s">
        <v>594</v>
      </c>
      <c r="I9628" s="11">
        <v>657656.04</v>
      </c>
      <c r="J9628" s="12">
        <v>4.0011829999999997E-4</v>
      </c>
      <c r="K9628">
        <f>IFERROR(VLOOKUP(E9628,Sheet1!$D$2:$E$1226,2,FALSE),"")</f>
        <v>3904924</v>
      </c>
    </row>
    <row r="9629" spans="1:11" x14ac:dyDescent="0.2">
      <c r="A9629">
        <f t="shared" si="300"/>
        <v>3904924</v>
      </c>
      <c r="B9629" s="11">
        <v>2020</v>
      </c>
      <c r="C9629" s="11" t="str">
        <f>F9629</f>
        <v>WATERLOO LOCAL SCHOOLS</v>
      </c>
      <c r="D9629" t="s">
        <v>646</v>
      </c>
      <c r="E9629" t="str">
        <f t="shared" si="301"/>
        <v>6701WATERLOO LOCAL SCHOOLS</v>
      </c>
      <c r="F9629" t="s">
        <v>595</v>
      </c>
      <c r="G9629" t="s">
        <v>595</v>
      </c>
      <c r="H9629" t="s">
        <v>594</v>
      </c>
      <c r="I9629" s="11">
        <v>618262.34</v>
      </c>
      <c r="J9629" s="12">
        <v>3.6592640000000001E-4</v>
      </c>
      <c r="K9629">
        <f>IFERROR(VLOOKUP(E9629,Sheet1!$D$2:$E$1226,2,FALSE),"")</f>
        <v>3904924</v>
      </c>
    </row>
    <row r="9630" spans="1:11" x14ac:dyDescent="0.2">
      <c r="A9630">
        <f t="shared" si="300"/>
        <v>3904924</v>
      </c>
      <c r="B9630" s="11">
        <v>2021</v>
      </c>
      <c r="C9630" s="11" t="str">
        <f>F9630</f>
        <v>WATERLOO LOCAL SCHOOLS</v>
      </c>
      <c r="D9630" t="s">
        <v>646</v>
      </c>
      <c r="E9630" t="str">
        <f t="shared" si="301"/>
        <v>6701WATERLOO LOCAL SCHOOLS</v>
      </c>
      <c r="F9630" t="s">
        <v>595</v>
      </c>
      <c r="G9630" t="s">
        <v>595</v>
      </c>
      <c r="H9630" t="s">
        <v>594</v>
      </c>
      <c r="I9630" s="11">
        <v>587456.47</v>
      </c>
      <c r="J9630" s="12">
        <v>3.4005999999999999E-4</v>
      </c>
      <c r="K9630">
        <f>IFERROR(VLOOKUP(E9630,Sheet1!$D$2:$E$1226,2,FALSE),"")</f>
        <v>3904924</v>
      </c>
    </row>
    <row r="9631" spans="1:11" x14ac:dyDescent="0.2">
      <c r="A9631">
        <f t="shared" si="300"/>
        <v>3904924</v>
      </c>
      <c r="B9631" s="11">
        <v>2022</v>
      </c>
      <c r="C9631" s="11" t="str">
        <f>F9631</f>
        <v>WATERLOO LOCAL SCHOOLS</v>
      </c>
      <c r="D9631" t="s">
        <v>646</v>
      </c>
      <c r="E9631" t="str">
        <f t="shared" si="301"/>
        <v>6701WATERLOO LOCAL SCHOOLS</v>
      </c>
      <c r="F9631" t="s">
        <v>595</v>
      </c>
      <c r="G9631" t="s">
        <v>595</v>
      </c>
      <c r="H9631" t="s">
        <v>594</v>
      </c>
      <c r="I9631" s="11">
        <v>575713.63</v>
      </c>
      <c r="J9631" s="12">
        <v>3.1631459999999998E-4</v>
      </c>
      <c r="K9631">
        <f>IFERROR(VLOOKUP(E9631,Sheet1!$D$2:$E$1226,2,FALSE),"")</f>
        <v>3904924</v>
      </c>
    </row>
    <row r="9632" spans="1:11" x14ac:dyDescent="0.2">
      <c r="A9632">
        <f t="shared" si="300"/>
        <v>3904924</v>
      </c>
      <c r="B9632" s="11">
        <v>2023</v>
      </c>
      <c r="C9632" s="11" t="str">
        <f>F9632</f>
        <v>WATERLOO LOCAL SCHOOLS</v>
      </c>
      <c r="D9632" t="s">
        <v>646</v>
      </c>
      <c r="E9632" t="str">
        <f t="shared" si="301"/>
        <v>6701WATERLOO LOCAL SCHOOLS</v>
      </c>
      <c r="F9632" t="s">
        <v>595</v>
      </c>
      <c r="G9632" t="s">
        <v>595</v>
      </c>
      <c r="H9632" t="s">
        <v>594</v>
      </c>
      <c r="I9632" s="11">
        <v>609329.29</v>
      </c>
      <c r="J9632" s="12">
        <v>3.222333E-4</v>
      </c>
      <c r="K9632">
        <f>IFERROR(VLOOKUP(E9632,Sheet1!$D$2:$E$1226,2,FALSE),"")</f>
        <v>3904924</v>
      </c>
    </row>
    <row r="9633" spans="1:11" x14ac:dyDescent="0.2">
      <c r="A9633">
        <f t="shared" si="300"/>
        <v>3901542</v>
      </c>
      <c r="B9633" s="11">
        <v>2015</v>
      </c>
      <c r="C9633" s="11" t="str">
        <f>F9633</f>
        <v>WATKINS ACADEMY</v>
      </c>
      <c r="D9633" t="s">
        <v>2366</v>
      </c>
      <c r="E9633" t="str">
        <f t="shared" si="301"/>
        <v>D371WATKINS ACADEMY</v>
      </c>
      <c r="F9633" t="s">
        <v>2365</v>
      </c>
      <c r="G9633" t="s">
        <v>2365</v>
      </c>
      <c r="H9633" t="s">
        <v>552</v>
      </c>
      <c r="I9633" s="11">
        <v>32299.66</v>
      </c>
      <c r="J9633" s="12">
        <v>2.2113E-5</v>
      </c>
      <c r="K9633">
        <f>IFERROR(VLOOKUP(E9633,Sheet1!$D$2:$E$1226,2,FALSE),"")</f>
        <v>3901542</v>
      </c>
    </row>
    <row r="9634" spans="1:11" x14ac:dyDescent="0.2">
      <c r="A9634">
        <f t="shared" si="300"/>
        <v>3901542</v>
      </c>
      <c r="B9634" s="11">
        <v>2016</v>
      </c>
      <c r="C9634" s="11" t="str">
        <f>F9634</f>
        <v>WATKINS ACADEMY</v>
      </c>
      <c r="D9634" t="s">
        <v>2366</v>
      </c>
      <c r="E9634" t="str">
        <f t="shared" si="301"/>
        <v>D371WATKINS ACADEMY</v>
      </c>
      <c r="F9634" t="s">
        <v>2365</v>
      </c>
      <c r="G9634" t="s">
        <v>2365</v>
      </c>
      <c r="H9634" t="s">
        <v>552</v>
      </c>
      <c r="I9634" s="11">
        <v>40831.46</v>
      </c>
      <c r="J9634" s="12">
        <v>2.7718599999999999E-5</v>
      </c>
      <c r="K9634">
        <f>IFERROR(VLOOKUP(E9634,Sheet1!$D$2:$E$1226,2,FALSE),"")</f>
        <v>3901542</v>
      </c>
    </row>
    <row r="9635" spans="1:11" x14ac:dyDescent="0.2">
      <c r="A9635">
        <f t="shared" si="300"/>
        <v>3901542</v>
      </c>
      <c r="B9635" s="11">
        <v>2017</v>
      </c>
      <c r="C9635" s="11" t="str">
        <f>F9635</f>
        <v>WATKINS ACADEMY</v>
      </c>
      <c r="D9635" t="s">
        <v>2366</v>
      </c>
      <c r="E9635" t="str">
        <f t="shared" si="301"/>
        <v>D371WATKINS ACADEMY</v>
      </c>
      <c r="F9635" t="s">
        <v>2365</v>
      </c>
      <c r="G9635" t="s">
        <v>2365</v>
      </c>
      <c r="H9635" t="s">
        <v>552</v>
      </c>
      <c r="I9635" s="11">
        <v>51660.93</v>
      </c>
      <c r="J9635" s="12">
        <v>3.3565100000000002E-5</v>
      </c>
      <c r="K9635">
        <f>IFERROR(VLOOKUP(E9635,Sheet1!$D$2:$E$1226,2,FALSE),"")</f>
        <v>3901542</v>
      </c>
    </row>
    <row r="9636" spans="1:11" x14ac:dyDescent="0.2">
      <c r="A9636">
        <f t="shared" si="300"/>
        <v>3904564</v>
      </c>
      <c r="B9636" s="11">
        <v>2015</v>
      </c>
      <c r="C9636" s="11" t="str">
        <f>F9636</f>
        <v>WAUSEON EX VLG SCHOOLS</v>
      </c>
      <c r="D9636" t="s">
        <v>1037</v>
      </c>
      <c r="E9636" t="str">
        <f t="shared" si="301"/>
        <v>9129WAUSEON EX VLG SCHOOLS</v>
      </c>
      <c r="F9636" t="s">
        <v>987</v>
      </c>
      <c r="G9636" t="s">
        <v>987</v>
      </c>
      <c r="H9636" t="s">
        <v>239</v>
      </c>
      <c r="I9636" s="11">
        <v>1072071.6799999999</v>
      </c>
      <c r="J9636" s="12">
        <v>7.3396110000000002E-4</v>
      </c>
      <c r="K9636">
        <f>IFERROR(VLOOKUP(E9636,Sheet1!$D$2:$E$1226,2,FALSE),"")</f>
        <v>3904564</v>
      </c>
    </row>
    <row r="9637" spans="1:11" x14ac:dyDescent="0.2">
      <c r="A9637">
        <f t="shared" si="300"/>
        <v>3904564</v>
      </c>
      <c r="B9637" s="11">
        <v>2016</v>
      </c>
      <c r="C9637" s="11" t="str">
        <f>F9637</f>
        <v>WAUSEON EX VLG SCHOOLS</v>
      </c>
      <c r="D9637" t="s">
        <v>1037</v>
      </c>
      <c r="E9637" t="str">
        <f t="shared" si="301"/>
        <v>9129WAUSEON EX VLG SCHOOLS</v>
      </c>
      <c r="F9637" t="s">
        <v>987</v>
      </c>
      <c r="G9637" t="s">
        <v>987</v>
      </c>
      <c r="H9637" t="s">
        <v>239</v>
      </c>
      <c r="I9637" s="11">
        <v>1087267.26</v>
      </c>
      <c r="J9637" s="12">
        <v>7.3809660000000003E-4</v>
      </c>
      <c r="K9637">
        <f>IFERROR(VLOOKUP(E9637,Sheet1!$D$2:$E$1226,2,FALSE),"")</f>
        <v>3904564</v>
      </c>
    </row>
    <row r="9638" spans="1:11" x14ac:dyDescent="0.2">
      <c r="A9638">
        <f t="shared" si="300"/>
        <v>3904564</v>
      </c>
      <c r="B9638" s="11">
        <v>2017</v>
      </c>
      <c r="C9638" s="11" t="str">
        <f>F9638</f>
        <v>WAUSEON EX VLG SCHOOLS</v>
      </c>
      <c r="D9638" t="s">
        <v>1037</v>
      </c>
      <c r="E9638" t="str">
        <f t="shared" si="301"/>
        <v>9129WAUSEON EX VLG SCHOOLS</v>
      </c>
      <c r="F9638" t="s">
        <v>987</v>
      </c>
      <c r="G9638" t="s">
        <v>987</v>
      </c>
      <c r="H9638" t="s">
        <v>239</v>
      </c>
      <c r="I9638" s="11">
        <v>1138059.8799999999</v>
      </c>
      <c r="J9638" s="12">
        <v>7.3941839999999996E-4</v>
      </c>
      <c r="K9638">
        <f>IFERROR(VLOOKUP(E9638,Sheet1!$D$2:$E$1226,2,FALSE),"")</f>
        <v>3904564</v>
      </c>
    </row>
    <row r="9639" spans="1:11" x14ac:dyDescent="0.2">
      <c r="A9639">
        <f t="shared" si="300"/>
        <v>3904564</v>
      </c>
      <c r="B9639" s="11">
        <v>2018</v>
      </c>
      <c r="C9639" s="11" t="str">
        <f>F9639</f>
        <v>WAUSEON EX VLG SCHOOLS</v>
      </c>
      <c r="D9639" t="s">
        <v>1037</v>
      </c>
      <c r="E9639" t="str">
        <f t="shared" si="301"/>
        <v>9129WAUSEON EX VLG SCHOOLS</v>
      </c>
      <c r="F9639" t="s">
        <v>987</v>
      </c>
      <c r="G9639" t="s">
        <v>987</v>
      </c>
      <c r="H9639" t="s">
        <v>239</v>
      </c>
      <c r="I9639" s="11">
        <v>1194552.17</v>
      </c>
      <c r="J9639" s="12">
        <v>7.5055249999999999E-4</v>
      </c>
      <c r="K9639">
        <f>IFERROR(VLOOKUP(E9639,Sheet1!$D$2:$E$1226,2,FALSE),"")</f>
        <v>3904564</v>
      </c>
    </row>
    <row r="9640" spans="1:11" x14ac:dyDescent="0.2">
      <c r="A9640">
        <f t="shared" si="300"/>
        <v>3904564</v>
      </c>
      <c r="B9640" s="11">
        <v>2019</v>
      </c>
      <c r="C9640" s="11" t="str">
        <f>F9640</f>
        <v>WAUSEON EX VLG SCHOOLS</v>
      </c>
      <c r="D9640" t="s">
        <v>1037</v>
      </c>
      <c r="E9640" t="str">
        <f t="shared" si="301"/>
        <v>9129WAUSEON EX VLG SCHOOLS</v>
      </c>
      <c r="F9640" t="s">
        <v>987</v>
      </c>
      <c r="G9640" t="s">
        <v>987</v>
      </c>
      <c r="H9640" t="s">
        <v>239</v>
      </c>
      <c r="I9640" s="11">
        <v>1207889</v>
      </c>
      <c r="J9640" s="12">
        <v>7.3488030000000003E-4</v>
      </c>
      <c r="K9640">
        <f>IFERROR(VLOOKUP(E9640,Sheet1!$D$2:$E$1226,2,FALSE),"")</f>
        <v>3904564</v>
      </c>
    </row>
    <row r="9641" spans="1:11" x14ac:dyDescent="0.2">
      <c r="A9641">
        <f t="shared" si="300"/>
        <v>3904564</v>
      </c>
      <c r="B9641" s="11">
        <v>2020</v>
      </c>
      <c r="C9641" s="11" t="str">
        <f>F9641</f>
        <v>WAUSEON EX VLG SCHOOLS</v>
      </c>
      <c r="D9641" t="s">
        <v>1037</v>
      </c>
      <c r="E9641" t="str">
        <f t="shared" si="301"/>
        <v>9129WAUSEON EX VLG SCHOOLS</v>
      </c>
      <c r="F9641" t="s">
        <v>987</v>
      </c>
      <c r="G9641" t="s">
        <v>987</v>
      </c>
      <c r="H9641" t="s">
        <v>239</v>
      </c>
      <c r="I9641" s="11">
        <v>1231684.93</v>
      </c>
      <c r="J9641" s="12">
        <v>7.2898829999999996E-4</v>
      </c>
      <c r="K9641">
        <f>IFERROR(VLOOKUP(E9641,Sheet1!$D$2:$E$1226,2,FALSE),"")</f>
        <v>3904564</v>
      </c>
    </row>
    <row r="9642" spans="1:11" x14ac:dyDescent="0.2">
      <c r="A9642">
        <f t="shared" si="300"/>
        <v>3904564</v>
      </c>
      <c r="B9642" s="11">
        <v>2021</v>
      </c>
      <c r="C9642" s="11" t="str">
        <f>F9642</f>
        <v>WAUSEON EX VLG SCHOOLS</v>
      </c>
      <c r="D9642" t="s">
        <v>1037</v>
      </c>
      <c r="E9642" t="str">
        <f t="shared" si="301"/>
        <v>9129WAUSEON EX VLG SCHOOLS</v>
      </c>
      <c r="F9642" t="s">
        <v>987</v>
      </c>
      <c r="G9642" t="s">
        <v>987</v>
      </c>
      <c r="H9642" t="s">
        <v>239</v>
      </c>
      <c r="I9642" s="11">
        <v>1263166.02</v>
      </c>
      <c r="J9642" s="12">
        <v>7.3120691999999999E-4</v>
      </c>
      <c r="K9642">
        <f>IFERROR(VLOOKUP(E9642,Sheet1!$D$2:$E$1226,2,FALSE),"")</f>
        <v>3904564</v>
      </c>
    </row>
    <row r="9643" spans="1:11" x14ac:dyDescent="0.2">
      <c r="A9643">
        <f t="shared" si="300"/>
        <v>3904564</v>
      </c>
      <c r="B9643" s="11">
        <v>2022</v>
      </c>
      <c r="C9643" s="11" t="str">
        <f>F9643</f>
        <v>WAUSEON EX VLG SCHOOLS</v>
      </c>
      <c r="D9643" t="s">
        <v>1037</v>
      </c>
      <c r="E9643" t="str">
        <f t="shared" si="301"/>
        <v>9129WAUSEON EX VLG SCHOOLS</v>
      </c>
      <c r="F9643" t="s">
        <v>987</v>
      </c>
      <c r="G9643" t="s">
        <v>987</v>
      </c>
      <c r="H9643" t="s">
        <v>239</v>
      </c>
      <c r="I9643" s="11">
        <v>1313419.32</v>
      </c>
      <c r="J9643" s="12">
        <v>7.216325E-4</v>
      </c>
      <c r="K9643">
        <f>IFERROR(VLOOKUP(E9643,Sheet1!$D$2:$E$1226,2,FALSE),"")</f>
        <v>3904564</v>
      </c>
    </row>
    <row r="9644" spans="1:11" x14ac:dyDescent="0.2">
      <c r="A9644">
        <f t="shared" si="300"/>
        <v>3904564</v>
      </c>
      <c r="B9644" s="11">
        <v>2023</v>
      </c>
      <c r="C9644" s="11" t="str">
        <f>F9644</f>
        <v>WAUSEON EX VLG SCHOOLS</v>
      </c>
      <c r="D9644" t="s">
        <v>1037</v>
      </c>
      <c r="E9644" t="str">
        <f t="shared" si="301"/>
        <v>9129WAUSEON EX VLG SCHOOLS</v>
      </c>
      <c r="F9644" t="s">
        <v>987</v>
      </c>
      <c r="G9644" t="s">
        <v>987</v>
      </c>
      <c r="H9644" t="s">
        <v>239</v>
      </c>
      <c r="I9644" s="11">
        <v>1332212.07</v>
      </c>
      <c r="J9644" s="12">
        <v>7.0451740000000002E-4</v>
      </c>
      <c r="K9644">
        <f>IFERROR(VLOOKUP(E9644,Sheet1!$D$2:$E$1226,2,FALSE),"")</f>
        <v>3904564</v>
      </c>
    </row>
    <row r="9645" spans="1:11" x14ac:dyDescent="0.2">
      <c r="A9645">
        <f t="shared" si="300"/>
        <v>3904914</v>
      </c>
      <c r="B9645" s="11">
        <v>2015</v>
      </c>
      <c r="C9645" s="11" t="str">
        <f>F9645</f>
        <v>WAVERLY CITY SCHOOLS</v>
      </c>
      <c r="D9645" t="s">
        <v>1883</v>
      </c>
      <c r="E9645" t="str">
        <f t="shared" si="301"/>
        <v>C244WAVERLY CITY SCHOOLS</v>
      </c>
      <c r="F9645" t="s">
        <v>1882</v>
      </c>
      <c r="G9645" t="s">
        <v>1882</v>
      </c>
      <c r="H9645" t="s">
        <v>590</v>
      </c>
      <c r="I9645" s="11">
        <v>957674.49</v>
      </c>
      <c r="J9645" s="12">
        <v>6.556426E-4</v>
      </c>
      <c r="K9645">
        <f>IFERROR(VLOOKUP(E9645,Sheet1!$D$2:$E$1226,2,FALSE),"")</f>
        <v>3904914</v>
      </c>
    </row>
    <row r="9646" spans="1:11" x14ac:dyDescent="0.2">
      <c r="A9646">
        <f t="shared" si="300"/>
        <v>3904914</v>
      </c>
      <c r="B9646" s="11">
        <v>2016</v>
      </c>
      <c r="C9646" s="11" t="str">
        <f>F9646</f>
        <v>WAVERLY CITY SCHOOLS</v>
      </c>
      <c r="D9646" t="s">
        <v>1883</v>
      </c>
      <c r="E9646" t="str">
        <f t="shared" si="301"/>
        <v>C244WAVERLY CITY SCHOOLS</v>
      </c>
      <c r="F9646" t="s">
        <v>1882</v>
      </c>
      <c r="G9646" t="s">
        <v>1882</v>
      </c>
      <c r="H9646" t="s">
        <v>590</v>
      </c>
      <c r="I9646" s="11">
        <v>987762.46</v>
      </c>
      <c r="J9646" s="12">
        <v>6.7054729999999996E-4</v>
      </c>
      <c r="K9646">
        <f>IFERROR(VLOOKUP(E9646,Sheet1!$D$2:$E$1226,2,FALSE),"")</f>
        <v>3904914</v>
      </c>
    </row>
    <row r="9647" spans="1:11" x14ac:dyDescent="0.2">
      <c r="A9647">
        <f t="shared" si="300"/>
        <v>3904914</v>
      </c>
      <c r="B9647" s="11">
        <v>2017</v>
      </c>
      <c r="C9647" s="11" t="str">
        <f>F9647</f>
        <v>WAVERLY CITY SCHOOLS</v>
      </c>
      <c r="D9647" t="s">
        <v>1883</v>
      </c>
      <c r="E9647" t="str">
        <f t="shared" si="301"/>
        <v>C244WAVERLY CITY SCHOOLS</v>
      </c>
      <c r="F9647" t="s">
        <v>1882</v>
      </c>
      <c r="G9647" t="s">
        <v>1882</v>
      </c>
      <c r="H9647" t="s">
        <v>590</v>
      </c>
      <c r="I9647" s="11">
        <v>1028156.61</v>
      </c>
      <c r="J9647" s="12">
        <v>6.6801220000000001E-4</v>
      </c>
      <c r="K9647">
        <f>IFERROR(VLOOKUP(E9647,Sheet1!$D$2:$E$1226,2,FALSE),"")</f>
        <v>3904914</v>
      </c>
    </row>
    <row r="9648" spans="1:11" x14ac:dyDescent="0.2">
      <c r="A9648">
        <f t="shared" si="300"/>
        <v>3904914</v>
      </c>
      <c r="B9648" s="11">
        <v>2018</v>
      </c>
      <c r="C9648" s="11" t="str">
        <f>F9648</f>
        <v>WAVERLY CITY SCHOOLS</v>
      </c>
      <c r="D9648" t="s">
        <v>1883</v>
      </c>
      <c r="E9648" t="str">
        <f t="shared" si="301"/>
        <v>C244WAVERLY CITY SCHOOLS</v>
      </c>
      <c r="F9648" t="s">
        <v>1882</v>
      </c>
      <c r="G9648" t="s">
        <v>1882</v>
      </c>
      <c r="H9648" t="s">
        <v>590</v>
      </c>
      <c r="I9648" s="11">
        <v>1101568.8999999999</v>
      </c>
      <c r="J9648" s="12">
        <v>6.9212989999999997E-4</v>
      </c>
      <c r="K9648">
        <f>IFERROR(VLOOKUP(E9648,Sheet1!$D$2:$E$1226,2,FALSE),"")</f>
        <v>3904914</v>
      </c>
    </row>
    <row r="9649" spans="1:11" x14ac:dyDescent="0.2">
      <c r="A9649">
        <f t="shared" si="300"/>
        <v>3904914</v>
      </c>
      <c r="B9649" s="11">
        <v>2019</v>
      </c>
      <c r="C9649" s="11" t="str">
        <f>F9649</f>
        <v>WAVERLY CITY SCHOOLS</v>
      </c>
      <c r="D9649" t="s">
        <v>1883</v>
      </c>
      <c r="E9649" t="str">
        <f t="shared" si="301"/>
        <v>C244WAVERLY CITY SCHOOLS</v>
      </c>
      <c r="F9649" t="s">
        <v>1882</v>
      </c>
      <c r="G9649" t="s">
        <v>1882</v>
      </c>
      <c r="H9649" t="s">
        <v>590</v>
      </c>
      <c r="I9649" s="11">
        <v>1138067.57</v>
      </c>
      <c r="J9649" s="12">
        <v>6.9240090000000001E-4</v>
      </c>
      <c r="K9649">
        <f>IFERROR(VLOOKUP(E9649,Sheet1!$D$2:$E$1226,2,FALSE),"")</f>
        <v>3904914</v>
      </c>
    </row>
    <row r="9650" spans="1:11" x14ac:dyDescent="0.2">
      <c r="A9650">
        <f t="shared" si="300"/>
        <v>3904914</v>
      </c>
      <c r="B9650" s="11">
        <v>2020</v>
      </c>
      <c r="C9650" s="11" t="str">
        <f>F9650</f>
        <v>WAVERLY CITY SCHOOLS</v>
      </c>
      <c r="D9650" t="s">
        <v>1883</v>
      </c>
      <c r="E9650" t="str">
        <f t="shared" si="301"/>
        <v>C244WAVERLY CITY SCHOOLS</v>
      </c>
      <c r="F9650" t="s">
        <v>1882</v>
      </c>
      <c r="G9650" t="s">
        <v>1882</v>
      </c>
      <c r="H9650" t="s">
        <v>590</v>
      </c>
      <c r="I9650" s="11">
        <v>1218770.03</v>
      </c>
      <c r="J9650" s="12">
        <v>7.2134450000000002E-4</v>
      </c>
      <c r="K9650">
        <f>IFERROR(VLOOKUP(E9650,Sheet1!$D$2:$E$1226,2,FALSE),"")</f>
        <v>3904914</v>
      </c>
    </row>
    <row r="9651" spans="1:11" x14ac:dyDescent="0.2">
      <c r="A9651">
        <f t="shared" si="300"/>
        <v>3904914</v>
      </c>
      <c r="B9651" s="11">
        <v>2021</v>
      </c>
      <c r="C9651" s="11" t="str">
        <f>F9651</f>
        <v>WAVERLY CITY SCHOOLS</v>
      </c>
      <c r="D9651" t="s">
        <v>1883</v>
      </c>
      <c r="E9651" t="str">
        <f t="shared" si="301"/>
        <v>C244WAVERLY CITY SCHOOLS</v>
      </c>
      <c r="F9651" t="s">
        <v>1882</v>
      </c>
      <c r="G9651" t="s">
        <v>1882</v>
      </c>
      <c r="H9651" t="s">
        <v>590</v>
      </c>
      <c r="I9651" s="11">
        <v>1324199.19</v>
      </c>
      <c r="J9651" s="12">
        <v>7.6653709000000004E-4</v>
      </c>
      <c r="K9651">
        <f>IFERROR(VLOOKUP(E9651,Sheet1!$D$2:$E$1226,2,FALSE),"")</f>
        <v>3904914</v>
      </c>
    </row>
    <row r="9652" spans="1:11" x14ac:dyDescent="0.2">
      <c r="A9652">
        <f t="shared" si="300"/>
        <v>3904914</v>
      </c>
      <c r="B9652" s="11">
        <v>2022</v>
      </c>
      <c r="C9652" s="11" t="str">
        <f>F9652</f>
        <v>WAVERLY CITY SCHOOLS</v>
      </c>
      <c r="D9652" t="s">
        <v>1883</v>
      </c>
      <c r="E9652" t="str">
        <f t="shared" si="301"/>
        <v>C244WAVERLY CITY SCHOOLS</v>
      </c>
      <c r="F9652" t="s">
        <v>1882</v>
      </c>
      <c r="G9652" t="s">
        <v>1882</v>
      </c>
      <c r="H9652" t="s">
        <v>590</v>
      </c>
      <c r="I9652" s="11">
        <v>1359576.97</v>
      </c>
      <c r="J9652" s="12">
        <v>7.4699290000000002E-4</v>
      </c>
      <c r="K9652">
        <f>IFERROR(VLOOKUP(E9652,Sheet1!$D$2:$E$1226,2,FALSE),"")</f>
        <v>3904914</v>
      </c>
    </row>
    <row r="9653" spans="1:11" x14ac:dyDescent="0.2">
      <c r="A9653">
        <f t="shared" si="300"/>
        <v>3904914</v>
      </c>
      <c r="B9653" s="11">
        <v>2023</v>
      </c>
      <c r="C9653" s="11" t="str">
        <f>F9653</f>
        <v>WAVERLY CITY SCHOOLS</v>
      </c>
      <c r="D9653" t="s">
        <v>1883</v>
      </c>
      <c r="E9653" t="str">
        <f t="shared" si="301"/>
        <v>C244WAVERLY CITY SCHOOLS</v>
      </c>
      <c r="F9653" t="s">
        <v>1882</v>
      </c>
      <c r="G9653" t="s">
        <v>1882</v>
      </c>
      <c r="H9653" t="s">
        <v>590</v>
      </c>
      <c r="I9653" s="11">
        <v>1411272.37</v>
      </c>
      <c r="J9653" s="12">
        <v>7.4632710000000001E-4</v>
      </c>
      <c r="K9653">
        <f>IFERROR(VLOOKUP(E9653,Sheet1!$D$2:$E$1226,2,FALSE),"")</f>
        <v>3904914</v>
      </c>
    </row>
    <row r="9654" spans="1:11" x14ac:dyDescent="0.2">
      <c r="A9654">
        <f t="shared" si="300"/>
        <v>0</v>
      </c>
      <c r="B9654" s="11">
        <v>2015</v>
      </c>
      <c r="C9654" s="11" t="str">
        <f>F9654</f>
        <v>WAYNE CO BD DEVELOPMENTAL DISABILITIES</v>
      </c>
      <c r="D9654" t="s">
        <v>1153</v>
      </c>
      <c r="E9654" t="str">
        <f t="shared" si="301"/>
        <v>9285WAYNE CO BD DEVELOPMENTAL DISABILITIES</v>
      </c>
      <c r="F9654" t="s">
        <v>1103</v>
      </c>
      <c r="G9654" t="s">
        <v>1103</v>
      </c>
      <c r="H9654" t="s">
        <v>872</v>
      </c>
      <c r="I9654" s="11">
        <v>91530.59</v>
      </c>
      <c r="J9654" s="12">
        <v>6.2663599999999994E-5</v>
      </c>
      <c r="K9654">
        <f>IFERROR(VLOOKUP(E9654,Sheet1!$D$2:$E$1226,2,FALSE),"")</f>
        <v>0</v>
      </c>
    </row>
    <row r="9655" spans="1:11" x14ac:dyDescent="0.2">
      <c r="A9655">
        <f t="shared" si="300"/>
        <v>0</v>
      </c>
      <c r="B9655" s="11">
        <v>2016</v>
      </c>
      <c r="C9655" s="11" t="str">
        <f>F9655</f>
        <v>WAYNE CO BD DEVELOPMENTAL DISABILITIES</v>
      </c>
      <c r="D9655" t="s">
        <v>1153</v>
      </c>
      <c r="E9655" t="str">
        <f t="shared" si="301"/>
        <v>9285WAYNE CO BD DEVELOPMENTAL DISABILITIES</v>
      </c>
      <c r="F9655" t="s">
        <v>1103</v>
      </c>
      <c r="G9655" t="s">
        <v>1103</v>
      </c>
      <c r="H9655" t="s">
        <v>872</v>
      </c>
      <c r="I9655" s="11">
        <v>73903.61</v>
      </c>
      <c r="J9655" s="12">
        <v>5.0169800000000002E-5</v>
      </c>
      <c r="K9655">
        <f>IFERROR(VLOOKUP(E9655,Sheet1!$D$2:$E$1226,2,FALSE),"")</f>
        <v>0</v>
      </c>
    </row>
    <row r="9656" spans="1:11" x14ac:dyDescent="0.2">
      <c r="A9656">
        <f t="shared" si="300"/>
        <v>0</v>
      </c>
      <c r="B9656" s="11">
        <v>2017</v>
      </c>
      <c r="C9656" s="11" t="str">
        <f>F9656</f>
        <v>WAYNE CO BD DEVELOPMENTAL DISABILITIES</v>
      </c>
      <c r="D9656" t="s">
        <v>1153</v>
      </c>
      <c r="E9656" t="str">
        <f t="shared" si="301"/>
        <v>9285WAYNE CO BD DEVELOPMENTAL DISABILITIES</v>
      </c>
      <c r="F9656" t="s">
        <v>1103</v>
      </c>
      <c r="G9656" t="s">
        <v>1103</v>
      </c>
      <c r="H9656" t="s">
        <v>872</v>
      </c>
      <c r="I9656" s="11">
        <v>68074.87</v>
      </c>
      <c r="J9656" s="12">
        <v>4.4229500000000001E-5</v>
      </c>
      <c r="K9656">
        <f>IFERROR(VLOOKUP(E9656,Sheet1!$D$2:$E$1226,2,FALSE),"")</f>
        <v>0</v>
      </c>
    </row>
    <row r="9657" spans="1:11" x14ac:dyDescent="0.2">
      <c r="A9657">
        <f t="shared" si="300"/>
        <v>0</v>
      </c>
      <c r="B9657" s="11">
        <v>2018</v>
      </c>
      <c r="C9657" s="11" t="str">
        <f>F9657</f>
        <v>WAYNE CO BD DEVELOPMENTAL DISABILITIES</v>
      </c>
      <c r="D9657" t="s">
        <v>1153</v>
      </c>
      <c r="E9657" t="str">
        <f t="shared" si="301"/>
        <v>9285WAYNE CO BD DEVELOPMENTAL DISABILITIES</v>
      </c>
      <c r="F9657" t="s">
        <v>1103</v>
      </c>
      <c r="G9657" t="s">
        <v>1103</v>
      </c>
      <c r="H9657" t="s">
        <v>872</v>
      </c>
      <c r="I9657" s="11">
        <v>71087.94</v>
      </c>
      <c r="J9657" s="12">
        <v>4.4665500000000001E-5</v>
      </c>
      <c r="K9657">
        <f>IFERROR(VLOOKUP(E9657,Sheet1!$D$2:$E$1226,2,FALSE),"")</f>
        <v>0</v>
      </c>
    </row>
    <row r="9658" spans="1:11" x14ac:dyDescent="0.2">
      <c r="A9658">
        <f t="shared" si="300"/>
        <v>0</v>
      </c>
      <c r="B9658" s="11">
        <v>2019</v>
      </c>
      <c r="C9658" s="11" t="str">
        <f>F9658</f>
        <v>WAYNE CO BD DEVELOPMENTAL DISABILITIES</v>
      </c>
      <c r="D9658" t="s">
        <v>1153</v>
      </c>
      <c r="E9658" t="str">
        <f t="shared" si="301"/>
        <v>9285WAYNE CO BD DEVELOPMENTAL DISABILITIES</v>
      </c>
      <c r="F9658" t="s">
        <v>1103</v>
      </c>
      <c r="G9658" t="s">
        <v>1103</v>
      </c>
      <c r="H9658" t="s">
        <v>872</v>
      </c>
      <c r="I9658" s="11">
        <v>73024.399999999994</v>
      </c>
      <c r="J9658" s="12">
        <v>4.4428100000000002E-5</v>
      </c>
      <c r="K9658">
        <f>IFERROR(VLOOKUP(E9658,Sheet1!$D$2:$E$1226,2,FALSE),"")</f>
        <v>0</v>
      </c>
    </row>
    <row r="9659" spans="1:11" x14ac:dyDescent="0.2">
      <c r="A9659">
        <f t="shared" si="300"/>
        <v>0</v>
      </c>
      <c r="B9659" s="11">
        <v>2020</v>
      </c>
      <c r="C9659" s="11" t="str">
        <f>F9659</f>
        <v>WAYNE CO BD DEVELOPMENTAL DISABILITIES</v>
      </c>
      <c r="D9659" t="s">
        <v>1153</v>
      </c>
      <c r="E9659" t="str">
        <f t="shared" si="301"/>
        <v>9285WAYNE CO BD DEVELOPMENTAL DISABILITIES</v>
      </c>
      <c r="F9659" t="s">
        <v>1103</v>
      </c>
      <c r="G9659" t="s">
        <v>2586</v>
      </c>
      <c r="H9659" t="s">
        <v>872</v>
      </c>
      <c r="I9659" s="11">
        <v>89584.52</v>
      </c>
      <c r="J9659" s="12">
        <v>5.3021700000000001E-5</v>
      </c>
      <c r="K9659">
        <f>IFERROR(VLOOKUP(E9659,Sheet1!$D$2:$E$1226,2,FALSE),"")</f>
        <v>0</v>
      </c>
    </row>
    <row r="9660" spans="1:11" x14ac:dyDescent="0.2">
      <c r="A9660">
        <f t="shared" si="300"/>
        <v>0</v>
      </c>
      <c r="B9660" s="11">
        <v>2021</v>
      </c>
      <c r="C9660" s="11" t="str">
        <f>F9660</f>
        <v>WAYNE CO BD DEVELOPMENTAL DISABILITIES</v>
      </c>
      <c r="D9660" t="s">
        <v>1153</v>
      </c>
      <c r="E9660" t="str">
        <f t="shared" si="301"/>
        <v>9285WAYNE CO BD DEVELOPMENTAL DISABILITIES</v>
      </c>
      <c r="F9660" t="s">
        <v>1103</v>
      </c>
      <c r="G9660" t="s">
        <v>1103</v>
      </c>
      <c r="H9660" t="s">
        <v>872</v>
      </c>
      <c r="I9660" s="11">
        <v>80037.39</v>
      </c>
      <c r="J9660" s="12">
        <v>4.6331120000000002E-5</v>
      </c>
      <c r="K9660">
        <f>IFERROR(VLOOKUP(E9660,Sheet1!$D$2:$E$1226,2,FALSE),"")</f>
        <v>0</v>
      </c>
    </row>
    <row r="9661" spans="1:11" x14ac:dyDescent="0.2">
      <c r="A9661">
        <f t="shared" si="300"/>
        <v>0</v>
      </c>
      <c r="B9661" s="11">
        <v>2022</v>
      </c>
      <c r="C9661" s="11" t="str">
        <f>F9661</f>
        <v>WAYNE CO BD DEVELOPMENTAL DISABILITIES</v>
      </c>
      <c r="D9661" t="s">
        <v>1153</v>
      </c>
      <c r="E9661" t="str">
        <f t="shared" si="301"/>
        <v>9285WAYNE CO BD DEVELOPMENTAL DISABILITIES</v>
      </c>
      <c r="F9661" t="s">
        <v>1103</v>
      </c>
      <c r="G9661" t="s">
        <v>1103</v>
      </c>
      <c r="H9661" t="s">
        <v>872</v>
      </c>
      <c r="I9661" s="11">
        <v>83732.42</v>
      </c>
      <c r="J9661" s="12">
        <v>4.6005099999999998E-5</v>
      </c>
      <c r="K9661">
        <f>IFERROR(VLOOKUP(E9661,Sheet1!$D$2:$E$1226,2,FALSE),"")</f>
        <v>0</v>
      </c>
    </row>
    <row r="9662" spans="1:11" x14ac:dyDescent="0.2">
      <c r="A9662">
        <f t="shared" si="300"/>
        <v>0</v>
      </c>
      <c r="B9662" s="11">
        <v>2023</v>
      </c>
      <c r="C9662" s="11" t="str">
        <f>F9662</f>
        <v>WAYNE CO BD DEVELOPMENTAL DISABILITIES</v>
      </c>
      <c r="D9662" t="s">
        <v>1153</v>
      </c>
      <c r="E9662" t="str">
        <f t="shared" si="301"/>
        <v>9285WAYNE CO BD DEVELOPMENTAL DISABILITIES</v>
      </c>
      <c r="F9662" t="s">
        <v>1103</v>
      </c>
      <c r="G9662" t="s">
        <v>1103</v>
      </c>
      <c r="H9662" t="s">
        <v>872</v>
      </c>
      <c r="I9662" s="11">
        <v>90689.85</v>
      </c>
      <c r="J9662" s="12">
        <v>4.7959800000000001E-5</v>
      </c>
      <c r="K9662">
        <f>IFERROR(VLOOKUP(E9662,Sheet1!$D$2:$E$1226,2,FALSE),"")</f>
        <v>0</v>
      </c>
    </row>
    <row r="9663" spans="1:11" x14ac:dyDescent="0.2">
      <c r="A9663">
        <f t="shared" si="300"/>
        <v>3905171</v>
      </c>
      <c r="B9663" s="11">
        <v>2015</v>
      </c>
      <c r="C9663" s="11" t="str">
        <f>F9663</f>
        <v>WAYNE COUNTY JVS</v>
      </c>
      <c r="D9663" t="s">
        <v>1452</v>
      </c>
      <c r="E9663" t="str">
        <f t="shared" si="301"/>
        <v>9820WAYNE COUNTY JVS</v>
      </c>
      <c r="F9663" t="s">
        <v>1402</v>
      </c>
      <c r="G9663" t="s">
        <v>1402</v>
      </c>
      <c r="H9663" t="s">
        <v>872</v>
      </c>
      <c r="I9663" s="11">
        <v>802810.98</v>
      </c>
      <c r="J9663" s="12">
        <v>5.4962000000000001E-4</v>
      </c>
      <c r="K9663">
        <f>IFERROR(VLOOKUP(E9663,Sheet1!$D$2:$E$1226,2,FALSE),"")</f>
        <v>3905171</v>
      </c>
    </row>
    <row r="9664" spans="1:11" x14ac:dyDescent="0.2">
      <c r="A9664">
        <f t="shared" si="300"/>
        <v>3905171</v>
      </c>
      <c r="B9664" s="11">
        <v>2016</v>
      </c>
      <c r="C9664" s="11" t="str">
        <f>F9664</f>
        <v>WAYNE COUNTY JVS</v>
      </c>
      <c r="D9664" t="s">
        <v>1452</v>
      </c>
      <c r="E9664" t="str">
        <f t="shared" si="301"/>
        <v>9820WAYNE COUNTY JVS</v>
      </c>
      <c r="F9664" t="s">
        <v>1402</v>
      </c>
      <c r="G9664" t="s">
        <v>1402</v>
      </c>
      <c r="H9664" t="s">
        <v>872</v>
      </c>
      <c r="I9664" s="11">
        <v>809154.18</v>
      </c>
      <c r="J9664" s="12">
        <v>5.492982E-4</v>
      </c>
      <c r="K9664">
        <f>IFERROR(VLOOKUP(E9664,Sheet1!$D$2:$E$1226,2,FALSE),"")</f>
        <v>3905171</v>
      </c>
    </row>
    <row r="9665" spans="1:11" x14ac:dyDescent="0.2">
      <c r="A9665">
        <f t="shared" si="300"/>
        <v>3905171</v>
      </c>
      <c r="B9665" s="11">
        <v>2017</v>
      </c>
      <c r="C9665" s="11" t="str">
        <f>F9665</f>
        <v>WAYNE COUNTY JVS</v>
      </c>
      <c r="D9665" t="s">
        <v>1452</v>
      </c>
      <c r="E9665" t="str">
        <f t="shared" si="301"/>
        <v>9820WAYNE COUNTY JVS</v>
      </c>
      <c r="F9665" t="s">
        <v>1402</v>
      </c>
      <c r="G9665" t="s">
        <v>1402</v>
      </c>
      <c r="H9665" t="s">
        <v>872</v>
      </c>
      <c r="I9665" s="11">
        <v>832626.83</v>
      </c>
      <c r="J9665" s="12">
        <v>5.4097290000000001E-4</v>
      </c>
      <c r="K9665">
        <f>IFERROR(VLOOKUP(E9665,Sheet1!$D$2:$E$1226,2,FALSE),"")</f>
        <v>3905171</v>
      </c>
    </row>
    <row r="9666" spans="1:11" x14ac:dyDescent="0.2">
      <c r="A9666">
        <f t="shared" si="300"/>
        <v>3905171</v>
      </c>
      <c r="B9666" s="11">
        <v>2018</v>
      </c>
      <c r="C9666" s="11" t="str">
        <f>F9666</f>
        <v>WAYNE COUNTY JVS</v>
      </c>
      <c r="D9666" t="s">
        <v>1452</v>
      </c>
      <c r="E9666" t="str">
        <f t="shared" si="301"/>
        <v>9820WAYNE COUNTY JVS</v>
      </c>
      <c r="F9666" t="s">
        <v>1402</v>
      </c>
      <c r="G9666" t="s">
        <v>1402</v>
      </c>
      <c r="H9666" t="s">
        <v>872</v>
      </c>
      <c r="I9666" s="11">
        <v>862354.41</v>
      </c>
      <c r="J9666" s="12">
        <v>5.4182830000000005E-4</v>
      </c>
      <c r="K9666">
        <f>IFERROR(VLOOKUP(E9666,Sheet1!$D$2:$E$1226,2,FALSE),"")</f>
        <v>3905171</v>
      </c>
    </row>
    <row r="9667" spans="1:11" x14ac:dyDescent="0.2">
      <c r="A9667">
        <f t="shared" ref="A9667:A9730" si="302">K9667</f>
        <v>3905171</v>
      </c>
      <c r="B9667" s="11">
        <v>2019</v>
      </c>
      <c r="C9667" s="11" t="str">
        <f>F9667</f>
        <v>WAYNE COUNTY JVS</v>
      </c>
      <c r="D9667" t="s">
        <v>1452</v>
      </c>
      <c r="E9667" t="str">
        <f t="shared" ref="E9667:E9730" si="303">D9667&amp;F9667</f>
        <v>9820WAYNE COUNTY JVS</v>
      </c>
      <c r="F9667" t="s">
        <v>1402</v>
      </c>
      <c r="G9667" t="s">
        <v>1402</v>
      </c>
      <c r="H9667" t="s">
        <v>872</v>
      </c>
      <c r="I9667" s="11">
        <v>878542.99</v>
      </c>
      <c r="J9667" s="12">
        <v>5.3450600000000002E-4</v>
      </c>
      <c r="K9667">
        <f>IFERROR(VLOOKUP(E9667,Sheet1!$D$2:$E$1226,2,FALSE),"")</f>
        <v>3905171</v>
      </c>
    </row>
    <row r="9668" spans="1:11" x14ac:dyDescent="0.2">
      <c r="A9668">
        <f t="shared" si="302"/>
        <v>3905171</v>
      </c>
      <c r="B9668" s="11">
        <v>2020</v>
      </c>
      <c r="C9668" s="11" t="str">
        <f>F9668</f>
        <v>WAYNE COUNTY JVS</v>
      </c>
      <c r="D9668" t="s">
        <v>1452</v>
      </c>
      <c r="E9668" t="str">
        <f t="shared" si="303"/>
        <v>9820WAYNE COUNTY JVS</v>
      </c>
      <c r="F9668" t="s">
        <v>1402</v>
      </c>
      <c r="G9668" t="s">
        <v>1402</v>
      </c>
      <c r="H9668" t="s">
        <v>872</v>
      </c>
      <c r="I9668" s="11">
        <v>908358.15</v>
      </c>
      <c r="J9668" s="12">
        <v>5.3762329999999998E-4</v>
      </c>
      <c r="K9668">
        <f>IFERROR(VLOOKUP(E9668,Sheet1!$D$2:$E$1226,2,FALSE),"")</f>
        <v>3905171</v>
      </c>
    </row>
    <row r="9669" spans="1:11" x14ac:dyDescent="0.2">
      <c r="A9669">
        <f t="shared" si="302"/>
        <v>3905171</v>
      </c>
      <c r="B9669" s="11">
        <v>2021</v>
      </c>
      <c r="C9669" s="11" t="str">
        <f>F9669</f>
        <v>WAYNE COUNTY JVS</v>
      </c>
      <c r="D9669" t="s">
        <v>1452</v>
      </c>
      <c r="E9669" t="str">
        <f t="shared" si="303"/>
        <v>9820WAYNE COUNTY JVS</v>
      </c>
      <c r="F9669" t="s">
        <v>1402</v>
      </c>
      <c r="G9669" t="s">
        <v>1402</v>
      </c>
      <c r="H9669" t="s">
        <v>872</v>
      </c>
      <c r="I9669" s="11">
        <v>935224.92</v>
      </c>
      <c r="J9669" s="12">
        <v>5.4137217E-4</v>
      </c>
      <c r="K9669">
        <f>IFERROR(VLOOKUP(E9669,Sheet1!$D$2:$E$1226,2,FALSE),"")</f>
        <v>3905171</v>
      </c>
    </row>
    <row r="9670" spans="1:11" x14ac:dyDescent="0.2">
      <c r="A9670">
        <f t="shared" si="302"/>
        <v>3905171</v>
      </c>
      <c r="B9670" s="11">
        <v>2022</v>
      </c>
      <c r="C9670" s="11" t="str">
        <f>F9670</f>
        <v>WAYNE COUNTY JVS</v>
      </c>
      <c r="D9670" t="s">
        <v>1452</v>
      </c>
      <c r="E9670" t="str">
        <f t="shared" si="303"/>
        <v>9820WAYNE COUNTY JVS</v>
      </c>
      <c r="F9670" t="s">
        <v>1402</v>
      </c>
      <c r="G9670" t="s">
        <v>1402</v>
      </c>
      <c r="H9670" t="s">
        <v>872</v>
      </c>
      <c r="I9670" s="11">
        <v>961421.39</v>
      </c>
      <c r="J9670" s="12">
        <v>5.2823409999999996E-4</v>
      </c>
      <c r="K9670">
        <f>IFERROR(VLOOKUP(E9670,Sheet1!$D$2:$E$1226,2,FALSE),"")</f>
        <v>3905171</v>
      </c>
    </row>
    <row r="9671" spans="1:11" x14ac:dyDescent="0.2">
      <c r="A9671">
        <f t="shared" si="302"/>
        <v>3905171</v>
      </c>
      <c r="B9671" s="11">
        <v>2023</v>
      </c>
      <c r="C9671" s="11" t="str">
        <f>F9671</f>
        <v>WAYNE COUNTY JVS</v>
      </c>
      <c r="D9671" t="s">
        <v>1452</v>
      </c>
      <c r="E9671" t="str">
        <f t="shared" si="303"/>
        <v>9820WAYNE COUNTY JVS</v>
      </c>
      <c r="F9671" t="s">
        <v>1402</v>
      </c>
      <c r="G9671" t="s">
        <v>1402</v>
      </c>
      <c r="H9671" t="s">
        <v>872</v>
      </c>
      <c r="I9671" s="11">
        <v>994143.84</v>
      </c>
      <c r="J9671" s="12">
        <v>5.257358E-4</v>
      </c>
      <c r="K9671">
        <f>IFERROR(VLOOKUP(E9671,Sheet1!$D$2:$E$1226,2,FALSE),"")</f>
        <v>3905171</v>
      </c>
    </row>
    <row r="9672" spans="1:11" x14ac:dyDescent="0.2">
      <c r="A9672">
        <f t="shared" si="302"/>
        <v>3905046</v>
      </c>
      <c r="B9672" s="11">
        <v>2015</v>
      </c>
      <c r="C9672" s="11" t="str">
        <f>F9672</f>
        <v>WAYNE LOCAL SCHOOLS</v>
      </c>
      <c r="D9672" t="s">
        <v>916</v>
      </c>
      <c r="E9672" t="str">
        <f t="shared" si="303"/>
        <v>8312WAYNE LOCAL SCHOOLS</v>
      </c>
      <c r="F9672" t="s">
        <v>865</v>
      </c>
      <c r="G9672" t="s">
        <v>865</v>
      </c>
      <c r="H9672" t="s">
        <v>811</v>
      </c>
      <c r="I9672" s="11">
        <v>788713.47</v>
      </c>
      <c r="J9672" s="12">
        <v>5.3996860000000003E-4</v>
      </c>
      <c r="K9672">
        <f>IFERROR(VLOOKUP(E9672,Sheet1!$D$2:$E$1226,2,FALSE),"")</f>
        <v>3905046</v>
      </c>
    </row>
    <row r="9673" spans="1:11" x14ac:dyDescent="0.2">
      <c r="A9673">
        <f t="shared" si="302"/>
        <v>3905046</v>
      </c>
      <c r="B9673" s="11">
        <v>2016</v>
      </c>
      <c r="C9673" s="11" t="str">
        <f>F9673</f>
        <v>WAYNE LOCAL SCHOOLS</v>
      </c>
      <c r="D9673" t="s">
        <v>916</v>
      </c>
      <c r="E9673" t="str">
        <f t="shared" si="303"/>
        <v>8312WAYNE LOCAL SCHOOLS</v>
      </c>
      <c r="F9673" t="s">
        <v>865</v>
      </c>
      <c r="G9673" t="s">
        <v>865</v>
      </c>
      <c r="H9673" t="s">
        <v>811</v>
      </c>
      <c r="I9673" s="11">
        <v>792786.01</v>
      </c>
      <c r="J9673" s="12">
        <v>5.3818659999999995E-4</v>
      </c>
      <c r="K9673">
        <f>IFERROR(VLOOKUP(E9673,Sheet1!$D$2:$E$1226,2,FALSE),"")</f>
        <v>3905046</v>
      </c>
    </row>
    <row r="9674" spans="1:11" x14ac:dyDescent="0.2">
      <c r="A9674">
        <f t="shared" si="302"/>
        <v>3905046</v>
      </c>
      <c r="B9674" s="11">
        <v>2017</v>
      </c>
      <c r="C9674" s="11" t="str">
        <f>F9674</f>
        <v>WAYNE LOCAL SCHOOLS</v>
      </c>
      <c r="D9674" t="s">
        <v>916</v>
      </c>
      <c r="E9674" t="str">
        <f t="shared" si="303"/>
        <v>8312WAYNE LOCAL SCHOOLS</v>
      </c>
      <c r="F9674" t="s">
        <v>865</v>
      </c>
      <c r="G9674" t="s">
        <v>865</v>
      </c>
      <c r="H9674" t="s">
        <v>811</v>
      </c>
      <c r="I9674" s="11">
        <v>814186.09</v>
      </c>
      <c r="J9674" s="12">
        <v>5.2899170000000005E-4</v>
      </c>
      <c r="K9674">
        <f>IFERROR(VLOOKUP(E9674,Sheet1!$D$2:$E$1226,2,FALSE),"")</f>
        <v>3905046</v>
      </c>
    </row>
    <row r="9675" spans="1:11" x14ac:dyDescent="0.2">
      <c r="A9675">
        <f t="shared" si="302"/>
        <v>3905046</v>
      </c>
      <c r="B9675" s="11">
        <v>2018</v>
      </c>
      <c r="C9675" s="11" t="str">
        <f>F9675</f>
        <v>WAYNE LOCAL SCHOOLS</v>
      </c>
      <c r="D9675" t="s">
        <v>916</v>
      </c>
      <c r="E9675" t="str">
        <f t="shared" si="303"/>
        <v>8312WAYNE LOCAL SCHOOLS</v>
      </c>
      <c r="F9675" t="s">
        <v>865</v>
      </c>
      <c r="G9675" t="s">
        <v>865</v>
      </c>
      <c r="H9675" t="s">
        <v>811</v>
      </c>
      <c r="I9675" s="11">
        <v>865767.25</v>
      </c>
      <c r="J9675" s="12">
        <v>5.4397270000000001E-4</v>
      </c>
      <c r="K9675">
        <f>IFERROR(VLOOKUP(E9675,Sheet1!$D$2:$E$1226,2,FALSE),"")</f>
        <v>3905046</v>
      </c>
    </row>
    <row r="9676" spans="1:11" x14ac:dyDescent="0.2">
      <c r="A9676">
        <f t="shared" si="302"/>
        <v>3905046</v>
      </c>
      <c r="B9676" s="11">
        <v>2019</v>
      </c>
      <c r="C9676" s="11" t="str">
        <f>F9676</f>
        <v>WAYNE LOCAL SCHOOLS</v>
      </c>
      <c r="D9676" t="s">
        <v>916</v>
      </c>
      <c r="E9676" t="str">
        <f t="shared" si="303"/>
        <v>8312WAYNE LOCAL SCHOOLS</v>
      </c>
      <c r="F9676" t="s">
        <v>865</v>
      </c>
      <c r="G9676" t="s">
        <v>865</v>
      </c>
      <c r="H9676" t="s">
        <v>811</v>
      </c>
      <c r="I9676" s="11">
        <v>926984.58</v>
      </c>
      <c r="J9676" s="12">
        <v>5.6397789999999999E-4</v>
      </c>
      <c r="K9676">
        <f>IFERROR(VLOOKUP(E9676,Sheet1!$D$2:$E$1226,2,FALSE),"")</f>
        <v>3905046</v>
      </c>
    </row>
    <row r="9677" spans="1:11" x14ac:dyDescent="0.2">
      <c r="A9677">
        <f t="shared" si="302"/>
        <v>3905046</v>
      </c>
      <c r="B9677" s="11">
        <v>2020</v>
      </c>
      <c r="C9677" s="11" t="str">
        <f>F9677</f>
        <v>WAYNE LOCAL SCHOOLS</v>
      </c>
      <c r="D9677" t="s">
        <v>916</v>
      </c>
      <c r="E9677" t="str">
        <f t="shared" si="303"/>
        <v>8312WAYNE LOCAL SCHOOLS</v>
      </c>
      <c r="F9677" t="s">
        <v>865</v>
      </c>
      <c r="G9677" t="s">
        <v>865</v>
      </c>
      <c r="H9677" t="s">
        <v>811</v>
      </c>
      <c r="I9677" s="11">
        <v>977985.51</v>
      </c>
      <c r="J9677" s="12">
        <v>5.7883309999999999E-4</v>
      </c>
      <c r="K9677">
        <f>IFERROR(VLOOKUP(E9677,Sheet1!$D$2:$E$1226,2,FALSE),"")</f>
        <v>3905046</v>
      </c>
    </row>
    <row r="9678" spans="1:11" x14ac:dyDescent="0.2">
      <c r="A9678">
        <f t="shared" si="302"/>
        <v>3905046</v>
      </c>
      <c r="B9678" s="11">
        <v>2021</v>
      </c>
      <c r="C9678" s="11" t="str">
        <f>F9678</f>
        <v>WAYNE LOCAL SCHOOLS</v>
      </c>
      <c r="D9678" t="s">
        <v>916</v>
      </c>
      <c r="E9678" t="str">
        <f t="shared" si="303"/>
        <v>8312WAYNE LOCAL SCHOOLS</v>
      </c>
      <c r="F9678" t="s">
        <v>865</v>
      </c>
      <c r="G9678" t="s">
        <v>865</v>
      </c>
      <c r="H9678" t="s">
        <v>811</v>
      </c>
      <c r="I9678" s="11">
        <v>1038923.52</v>
      </c>
      <c r="J9678" s="12">
        <v>6.0140001000000005E-4</v>
      </c>
      <c r="K9678">
        <f>IFERROR(VLOOKUP(E9678,Sheet1!$D$2:$E$1226,2,FALSE),"")</f>
        <v>3905046</v>
      </c>
    </row>
    <row r="9679" spans="1:11" x14ac:dyDescent="0.2">
      <c r="A9679">
        <f t="shared" si="302"/>
        <v>3905046</v>
      </c>
      <c r="B9679" s="11">
        <v>2022</v>
      </c>
      <c r="C9679" s="11" t="str">
        <f>F9679</f>
        <v>WAYNE LOCAL SCHOOLS</v>
      </c>
      <c r="D9679" t="s">
        <v>916</v>
      </c>
      <c r="E9679" t="str">
        <f t="shared" si="303"/>
        <v>8312WAYNE LOCAL SCHOOLS</v>
      </c>
      <c r="F9679" t="s">
        <v>865</v>
      </c>
      <c r="G9679" t="s">
        <v>865</v>
      </c>
      <c r="H9679" t="s">
        <v>811</v>
      </c>
      <c r="I9679" s="11">
        <v>1101472.99</v>
      </c>
      <c r="J9679" s="12">
        <v>6.0518279999999995E-4</v>
      </c>
      <c r="K9679">
        <f>IFERROR(VLOOKUP(E9679,Sheet1!$D$2:$E$1226,2,FALSE),"")</f>
        <v>3905046</v>
      </c>
    </row>
    <row r="9680" spans="1:11" x14ac:dyDescent="0.2">
      <c r="A9680">
        <f t="shared" si="302"/>
        <v>3905046</v>
      </c>
      <c r="B9680" s="11">
        <v>2023</v>
      </c>
      <c r="C9680" s="11" t="str">
        <f>F9680</f>
        <v>WAYNE LOCAL SCHOOLS</v>
      </c>
      <c r="D9680" t="s">
        <v>916</v>
      </c>
      <c r="E9680" t="str">
        <f t="shared" si="303"/>
        <v>8312WAYNE LOCAL SCHOOLS</v>
      </c>
      <c r="F9680" t="s">
        <v>865</v>
      </c>
      <c r="G9680" t="s">
        <v>865</v>
      </c>
      <c r="H9680" t="s">
        <v>811</v>
      </c>
      <c r="I9680" s="11">
        <v>1178330.1499999999</v>
      </c>
      <c r="J9680" s="12">
        <v>6.2313959999999997E-4</v>
      </c>
      <c r="K9680">
        <f>IFERROR(VLOOKUP(E9680,Sheet1!$D$2:$E$1226,2,FALSE),"")</f>
        <v>3905046</v>
      </c>
    </row>
    <row r="9681" spans="1:11" x14ac:dyDescent="0.2">
      <c r="A9681">
        <f t="shared" si="302"/>
        <v>3904903</v>
      </c>
      <c r="B9681" s="11">
        <v>2015</v>
      </c>
      <c r="C9681" s="11" t="str">
        <f>F9681</f>
        <v>WAYNE TRACE LOCAL SCHOOLS</v>
      </c>
      <c r="D9681" t="s">
        <v>635</v>
      </c>
      <c r="E9681" t="str">
        <f t="shared" si="303"/>
        <v>6311WAYNE TRACE LOCAL SCHOOLS</v>
      </c>
      <c r="F9681" t="s">
        <v>582</v>
      </c>
      <c r="G9681" t="s">
        <v>582</v>
      </c>
      <c r="H9681" t="s">
        <v>580</v>
      </c>
      <c r="I9681" s="11">
        <v>529870.43000000005</v>
      </c>
      <c r="J9681" s="12">
        <v>3.6275959999999998E-4</v>
      </c>
      <c r="K9681">
        <f>IFERROR(VLOOKUP(E9681,Sheet1!$D$2:$E$1226,2,FALSE),"")</f>
        <v>3904903</v>
      </c>
    </row>
    <row r="9682" spans="1:11" x14ac:dyDescent="0.2">
      <c r="A9682">
        <f t="shared" si="302"/>
        <v>3904903</v>
      </c>
      <c r="B9682" s="11">
        <v>2016</v>
      </c>
      <c r="C9682" s="11" t="str">
        <f>F9682</f>
        <v>WAYNE TRACE LOCAL SCHOOLS</v>
      </c>
      <c r="D9682" t="s">
        <v>635</v>
      </c>
      <c r="E9682" t="str">
        <f t="shared" si="303"/>
        <v>6311WAYNE TRACE LOCAL SCHOOLS</v>
      </c>
      <c r="F9682" t="s">
        <v>582</v>
      </c>
      <c r="G9682" t="s">
        <v>582</v>
      </c>
      <c r="H9682" t="s">
        <v>580</v>
      </c>
      <c r="I9682" s="11">
        <v>545470.02</v>
      </c>
      <c r="J9682" s="12">
        <v>3.7029499999999998E-4</v>
      </c>
      <c r="K9682">
        <f>IFERROR(VLOOKUP(E9682,Sheet1!$D$2:$E$1226,2,FALSE),"")</f>
        <v>3904903</v>
      </c>
    </row>
    <row r="9683" spans="1:11" x14ac:dyDescent="0.2">
      <c r="A9683">
        <f t="shared" si="302"/>
        <v>3904903</v>
      </c>
      <c r="B9683" s="11">
        <v>2017</v>
      </c>
      <c r="C9683" s="11" t="str">
        <f>F9683</f>
        <v>WAYNE TRACE LOCAL SCHOOLS</v>
      </c>
      <c r="D9683" t="s">
        <v>635</v>
      </c>
      <c r="E9683" t="str">
        <f t="shared" si="303"/>
        <v>6311WAYNE TRACE LOCAL SCHOOLS</v>
      </c>
      <c r="F9683" t="s">
        <v>582</v>
      </c>
      <c r="G9683" t="s">
        <v>582</v>
      </c>
      <c r="H9683" t="s">
        <v>580</v>
      </c>
      <c r="I9683" s="11">
        <v>565021.94999999995</v>
      </c>
      <c r="J9683" s="12">
        <v>3.6710509999999998E-4</v>
      </c>
      <c r="K9683">
        <f>IFERROR(VLOOKUP(E9683,Sheet1!$D$2:$E$1226,2,FALSE),"")</f>
        <v>3904903</v>
      </c>
    </row>
    <row r="9684" spans="1:11" x14ac:dyDescent="0.2">
      <c r="A9684">
        <f t="shared" si="302"/>
        <v>3904903</v>
      </c>
      <c r="B9684" s="11">
        <v>2018</v>
      </c>
      <c r="C9684" s="11" t="str">
        <f>F9684</f>
        <v>WAYNE TRACE LOCAL SCHOOLS</v>
      </c>
      <c r="D9684" t="s">
        <v>635</v>
      </c>
      <c r="E9684" t="str">
        <f t="shared" si="303"/>
        <v>6311WAYNE TRACE LOCAL SCHOOLS</v>
      </c>
      <c r="F9684" t="s">
        <v>582</v>
      </c>
      <c r="G9684" t="s">
        <v>582</v>
      </c>
      <c r="H9684" t="s">
        <v>580</v>
      </c>
      <c r="I9684" s="11">
        <v>583969.06999999995</v>
      </c>
      <c r="J9684" s="12">
        <v>3.6691529999999999E-4</v>
      </c>
      <c r="K9684">
        <f>IFERROR(VLOOKUP(E9684,Sheet1!$D$2:$E$1226,2,FALSE),"")</f>
        <v>3904903</v>
      </c>
    </row>
    <row r="9685" spans="1:11" x14ac:dyDescent="0.2">
      <c r="A9685">
        <f t="shared" si="302"/>
        <v>3904903</v>
      </c>
      <c r="B9685" s="11">
        <v>2019</v>
      </c>
      <c r="C9685" s="11" t="str">
        <f>F9685</f>
        <v>WAYNE TRACE LOCAL SCHOOLS</v>
      </c>
      <c r="D9685" t="s">
        <v>635</v>
      </c>
      <c r="E9685" t="str">
        <f t="shared" si="303"/>
        <v>6311WAYNE TRACE LOCAL SCHOOLS</v>
      </c>
      <c r="F9685" t="s">
        <v>582</v>
      </c>
      <c r="G9685" t="s">
        <v>582</v>
      </c>
      <c r="H9685" t="s">
        <v>580</v>
      </c>
      <c r="I9685" s="11">
        <v>631972.64</v>
      </c>
      <c r="J9685" s="12">
        <v>3.8449250000000001E-4</v>
      </c>
      <c r="K9685">
        <f>IFERROR(VLOOKUP(E9685,Sheet1!$D$2:$E$1226,2,FALSE),"")</f>
        <v>3904903</v>
      </c>
    </row>
    <row r="9686" spans="1:11" x14ac:dyDescent="0.2">
      <c r="A9686">
        <f t="shared" si="302"/>
        <v>3904903</v>
      </c>
      <c r="B9686" s="11">
        <v>2020</v>
      </c>
      <c r="C9686" s="11" t="str">
        <f>F9686</f>
        <v>WAYNE TRACE LOCAL SCHOOLS</v>
      </c>
      <c r="D9686" t="s">
        <v>635</v>
      </c>
      <c r="E9686" t="str">
        <f t="shared" si="303"/>
        <v>6311WAYNE TRACE LOCAL SCHOOLS</v>
      </c>
      <c r="F9686" t="s">
        <v>582</v>
      </c>
      <c r="G9686" t="s">
        <v>582</v>
      </c>
      <c r="H9686" t="s">
        <v>580</v>
      </c>
      <c r="I9686" s="11">
        <v>653044.97</v>
      </c>
      <c r="J9686" s="12">
        <v>3.8651290000000002E-4</v>
      </c>
      <c r="K9686">
        <f>IFERROR(VLOOKUP(E9686,Sheet1!$D$2:$E$1226,2,FALSE),"")</f>
        <v>3904903</v>
      </c>
    </row>
    <row r="9687" spans="1:11" x14ac:dyDescent="0.2">
      <c r="A9687">
        <f t="shared" si="302"/>
        <v>3904903</v>
      </c>
      <c r="B9687" s="11">
        <v>2021</v>
      </c>
      <c r="C9687" s="11" t="str">
        <f>F9687</f>
        <v>WAYNE TRACE LOCAL SCHOOLS</v>
      </c>
      <c r="D9687" t="s">
        <v>635</v>
      </c>
      <c r="E9687" t="str">
        <f t="shared" si="303"/>
        <v>6311WAYNE TRACE LOCAL SCHOOLS</v>
      </c>
      <c r="F9687" t="s">
        <v>582</v>
      </c>
      <c r="G9687" t="s">
        <v>582</v>
      </c>
      <c r="H9687" t="s">
        <v>580</v>
      </c>
      <c r="I9687" s="11">
        <v>677942.68</v>
      </c>
      <c r="J9687" s="12">
        <v>3.9243961000000002E-4</v>
      </c>
      <c r="K9687">
        <f>IFERROR(VLOOKUP(E9687,Sheet1!$D$2:$E$1226,2,FALSE),"")</f>
        <v>3904903</v>
      </c>
    </row>
    <row r="9688" spans="1:11" x14ac:dyDescent="0.2">
      <c r="A9688">
        <f t="shared" si="302"/>
        <v>3904903</v>
      </c>
      <c r="B9688" s="11">
        <v>2022</v>
      </c>
      <c r="C9688" s="11" t="str">
        <f>F9688</f>
        <v>WAYNE TRACE LOCAL SCHOOLS</v>
      </c>
      <c r="D9688" t="s">
        <v>635</v>
      </c>
      <c r="E9688" t="str">
        <f t="shared" si="303"/>
        <v>6311WAYNE TRACE LOCAL SCHOOLS</v>
      </c>
      <c r="F9688" t="s">
        <v>582</v>
      </c>
      <c r="G9688" t="s">
        <v>582</v>
      </c>
      <c r="H9688" t="s">
        <v>580</v>
      </c>
      <c r="I9688" s="11">
        <v>709727.86</v>
      </c>
      <c r="J9688" s="12">
        <v>3.8994609999999999E-4</v>
      </c>
      <c r="K9688">
        <f>IFERROR(VLOOKUP(E9688,Sheet1!$D$2:$E$1226,2,FALSE),"")</f>
        <v>3904903</v>
      </c>
    </row>
    <row r="9689" spans="1:11" x14ac:dyDescent="0.2">
      <c r="A9689">
        <f t="shared" si="302"/>
        <v>3904903</v>
      </c>
      <c r="B9689" s="11">
        <v>2023</v>
      </c>
      <c r="C9689" s="11" t="str">
        <f>F9689</f>
        <v>WAYNE TRACE LOCAL SCHOOLS</v>
      </c>
      <c r="D9689" t="s">
        <v>635</v>
      </c>
      <c r="E9689" t="str">
        <f t="shared" si="303"/>
        <v>6311WAYNE TRACE LOCAL SCHOOLS</v>
      </c>
      <c r="F9689" t="s">
        <v>582</v>
      </c>
      <c r="G9689" t="s">
        <v>582</v>
      </c>
      <c r="H9689" t="s">
        <v>580</v>
      </c>
      <c r="I9689" s="11">
        <v>746697.68</v>
      </c>
      <c r="J9689" s="12">
        <v>3.948782E-4</v>
      </c>
      <c r="K9689">
        <f>IFERROR(VLOOKUP(E9689,Sheet1!$D$2:$E$1226,2,FALSE),"")</f>
        <v>3904903</v>
      </c>
    </row>
    <row r="9690" spans="1:11" x14ac:dyDescent="0.2">
      <c r="A9690">
        <f t="shared" si="302"/>
        <v>3904597</v>
      </c>
      <c r="B9690" s="11">
        <v>2015</v>
      </c>
      <c r="C9690" s="11" t="str">
        <f>F9690</f>
        <v>WAYNESFIELD-GOSHEN LOCAL SCHOOLS</v>
      </c>
      <c r="D9690" t="s">
        <v>91</v>
      </c>
      <c r="E9690" t="str">
        <f t="shared" si="303"/>
        <v>0614WAYNESFIELD-GOSHEN LOCAL SCHOOLS</v>
      </c>
      <c r="F9690" t="s">
        <v>36</v>
      </c>
      <c r="G9690" t="s">
        <v>36</v>
      </c>
      <c r="H9690" t="s">
        <v>32</v>
      </c>
      <c r="I9690" s="11">
        <v>314853.40999999997</v>
      </c>
      <c r="J9690" s="12">
        <v>2.1555479999999999E-4</v>
      </c>
      <c r="K9690">
        <f>IFERROR(VLOOKUP(E9690,Sheet1!$D$2:$E$1226,2,FALSE),"")</f>
        <v>3904597</v>
      </c>
    </row>
    <row r="9691" spans="1:11" x14ac:dyDescent="0.2">
      <c r="A9691">
        <f t="shared" si="302"/>
        <v>3904597</v>
      </c>
      <c r="B9691" s="11">
        <v>2016</v>
      </c>
      <c r="C9691" s="11" t="str">
        <f>F9691</f>
        <v>WAYNESFIELD-GOSHEN LOCAL SCHOOLS</v>
      </c>
      <c r="D9691" t="s">
        <v>91</v>
      </c>
      <c r="E9691" t="str">
        <f t="shared" si="303"/>
        <v>0614WAYNESFIELD-GOSHEN LOCAL SCHOOLS</v>
      </c>
      <c r="F9691" t="s">
        <v>36</v>
      </c>
      <c r="G9691" t="s">
        <v>36</v>
      </c>
      <c r="H9691" t="s">
        <v>32</v>
      </c>
      <c r="I9691" s="11">
        <v>305231.86</v>
      </c>
      <c r="J9691" s="12">
        <v>2.0720809999999999E-4</v>
      </c>
      <c r="K9691">
        <f>IFERROR(VLOOKUP(E9691,Sheet1!$D$2:$E$1226,2,FALSE),"")</f>
        <v>3904597</v>
      </c>
    </row>
    <row r="9692" spans="1:11" x14ac:dyDescent="0.2">
      <c r="A9692">
        <f t="shared" si="302"/>
        <v>3904597</v>
      </c>
      <c r="B9692" s="11">
        <v>2017</v>
      </c>
      <c r="C9692" s="11" t="str">
        <f>F9692</f>
        <v>WAYNESFIELD-GOSHEN LOCAL SCHOOLS</v>
      </c>
      <c r="D9692" t="s">
        <v>91</v>
      </c>
      <c r="E9692" t="str">
        <f t="shared" si="303"/>
        <v>0614WAYNESFIELD-GOSHEN LOCAL SCHOOLS</v>
      </c>
      <c r="F9692" t="s">
        <v>36</v>
      </c>
      <c r="G9692" t="s">
        <v>36</v>
      </c>
      <c r="H9692" t="s">
        <v>32</v>
      </c>
      <c r="I9692" s="11">
        <v>343034.54</v>
      </c>
      <c r="J9692" s="12">
        <v>2.2287580000000001E-4</v>
      </c>
      <c r="K9692">
        <f>IFERROR(VLOOKUP(E9692,Sheet1!$D$2:$E$1226,2,FALSE),"")</f>
        <v>3904597</v>
      </c>
    </row>
    <row r="9693" spans="1:11" x14ac:dyDescent="0.2">
      <c r="A9693">
        <f t="shared" si="302"/>
        <v>3904597</v>
      </c>
      <c r="B9693" s="11">
        <v>2018</v>
      </c>
      <c r="C9693" s="11" t="str">
        <f>F9693</f>
        <v>WAYNESFIELD-GOSHEN LOCAL SCHOOLS</v>
      </c>
      <c r="D9693" t="s">
        <v>91</v>
      </c>
      <c r="E9693" t="str">
        <f t="shared" si="303"/>
        <v>0614WAYNESFIELD-GOSHEN LOCAL SCHOOLS</v>
      </c>
      <c r="F9693" t="s">
        <v>36</v>
      </c>
      <c r="G9693" t="s">
        <v>36</v>
      </c>
      <c r="H9693" t="s">
        <v>32</v>
      </c>
      <c r="I9693" s="11">
        <v>345166.84</v>
      </c>
      <c r="J9693" s="12">
        <v>2.1687280000000001E-4</v>
      </c>
      <c r="K9693">
        <f>IFERROR(VLOOKUP(E9693,Sheet1!$D$2:$E$1226,2,FALSE),"")</f>
        <v>3904597</v>
      </c>
    </row>
    <row r="9694" spans="1:11" x14ac:dyDescent="0.2">
      <c r="A9694">
        <f t="shared" si="302"/>
        <v>3904597</v>
      </c>
      <c r="B9694" s="11">
        <v>2019</v>
      </c>
      <c r="C9694" s="11" t="str">
        <f>F9694</f>
        <v>WAYNESFIELD-GOSHEN LOCAL SCHOOLS</v>
      </c>
      <c r="D9694" t="s">
        <v>91</v>
      </c>
      <c r="E9694" t="str">
        <f t="shared" si="303"/>
        <v>0614WAYNESFIELD-GOSHEN LOCAL SCHOOLS</v>
      </c>
      <c r="F9694" t="s">
        <v>36</v>
      </c>
      <c r="G9694" t="s">
        <v>36</v>
      </c>
      <c r="H9694" t="s">
        <v>32</v>
      </c>
      <c r="I9694" s="11">
        <v>361961.04</v>
      </c>
      <c r="J9694" s="12">
        <v>2.202173E-4</v>
      </c>
      <c r="K9694">
        <f>IFERROR(VLOOKUP(E9694,Sheet1!$D$2:$E$1226,2,FALSE),"")</f>
        <v>3904597</v>
      </c>
    </row>
    <row r="9695" spans="1:11" x14ac:dyDescent="0.2">
      <c r="A9695">
        <f t="shared" si="302"/>
        <v>3904597</v>
      </c>
      <c r="B9695" s="11">
        <v>2020</v>
      </c>
      <c r="C9695" s="11" t="str">
        <f>F9695</f>
        <v>WAYNESFIELD-GOSHEN LOCAL SCHOOLS</v>
      </c>
      <c r="D9695" t="s">
        <v>91</v>
      </c>
      <c r="E9695" t="str">
        <f t="shared" si="303"/>
        <v>0614WAYNESFIELD-GOSHEN LOCAL SCHOOLS</v>
      </c>
      <c r="F9695" t="s">
        <v>36</v>
      </c>
      <c r="G9695" t="s">
        <v>36</v>
      </c>
      <c r="H9695" t="s">
        <v>32</v>
      </c>
      <c r="I9695" s="11">
        <v>369800.1</v>
      </c>
      <c r="J9695" s="12">
        <v>2.1887090000000001E-4</v>
      </c>
      <c r="K9695">
        <f>IFERROR(VLOOKUP(E9695,Sheet1!$D$2:$E$1226,2,FALSE),"")</f>
        <v>3904597</v>
      </c>
    </row>
    <row r="9696" spans="1:11" x14ac:dyDescent="0.2">
      <c r="A9696">
        <f t="shared" si="302"/>
        <v>3904597</v>
      </c>
      <c r="B9696" s="11">
        <v>2021</v>
      </c>
      <c r="C9696" s="11" t="str">
        <f>F9696</f>
        <v>WAYNESFIELD-GOSHEN LOCAL SCHOOLS</v>
      </c>
      <c r="D9696" t="s">
        <v>91</v>
      </c>
      <c r="E9696" t="str">
        <f t="shared" si="303"/>
        <v>0614WAYNESFIELD-GOSHEN LOCAL SCHOOLS</v>
      </c>
      <c r="F9696" t="s">
        <v>36</v>
      </c>
      <c r="G9696" t="s">
        <v>36</v>
      </c>
      <c r="H9696" t="s">
        <v>32</v>
      </c>
      <c r="I9696" s="11">
        <v>379614.44</v>
      </c>
      <c r="J9696" s="12">
        <v>2.1974681000000001E-4</v>
      </c>
      <c r="K9696">
        <f>IFERROR(VLOOKUP(E9696,Sheet1!$D$2:$E$1226,2,FALSE),"")</f>
        <v>3904597</v>
      </c>
    </row>
    <row r="9697" spans="1:11" x14ac:dyDescent="0.2">
      <c r="A9697">
        <f t="shared" si="302"/>
        <v>3904597</v>
      </c>
      <c r="B9697" s="11">
        <v>2022</v>
      </c>
      <c r="C9697" s="11" t="str">
        <f>F9697</f>
        <v>WAYNESFIELD-GOSHEN LOCAL SCHOOLS</v>
      </c>
      <c r="D9697" t="s">
        <v>91</v>
      </c>
      <c r="E9697" t="str">
        <f t="shared" si="303"/>
        <v>0614WAYNESFIELD-GOSHEN LOCAL SCHOOLS</v>
      </c>
      <c r="F9697" t="s">
        <v>36</v>
      </c>
      <c r="G9697" t="s">
        <v>36</v>
      </c>
      <c r="H9697" t="s">
        <v>32</v>
      </c>
      <c r="I9697" s="11">
        <v>421390.71</v>
      </c>
      <c r="J9697" s="12">
        <v>2.315249E-4</v>
      </c>
      <c r="K9697">
        <f>IFERROR(VLOOKUP(E9697,Sheet1!$D$2:$E$1226,2,FALSE),"")</f>
        <v>3904597</v>
      </c>
    </row>
    <row r="9698" spans="1:11" x14ac:dyDescent="0.2">
      <c r="A9698">
        <f t="shared" si="302"/>
        <v>3904597</v>
      </c>
      <c r="B9698" s="11">
        <v>2023</v>
      </c>
      <c r="C9698" s="11" t="str">
        <f>F9698</f>
        <v>WAYNESFIELD-GOSHEN LOCAL SCHOOLS</v>
      </c>
      <c r="D9698" t="s">
        <v>91</v>
      </c>
      <c r="E9698" t="str">
        <f t="shared" si="303"/>
        <v>0614WAYNESFIELD-GOSHEN LOCAL SCHOOLS</v>
      </c>
      <c r="F9698" t="s">
        <v>36</v>
      </c>
      <c r="G9698" t="s">
        <v>36</v>
      </c>
      <c r="H9698" t="s">
        <v>32</v>
      </c>
      <c r="I9698" s="11">
        <v>429990.31</v>
      </c>
      <c r="J9698" s="12">
        <v>2.27393E-4</v>
      </c>
      <c r="K9698">
        <f>IFERROR(VLOOKUP(E9698,Sheet1!$D$2:$E$1226,2,FALSE),"")</f>
        <v>3904597</v>
      </c>
    </row>
    <row r="9699" spans="1:11" x14ac:dyDescent="0.2">
      <c r="A9699">
        <f t="shared" si="302"/>
        <v>3905025</v>
      </c>
      <c r="B9699" s="11">
        <v>2015</v>
      </c>
      <c r="C9699" s="11" t="str">
        <f>F9699</f>
        <v>WEATHERSFIELD LOCAL SCHOOLS</v>
      </c>
      <c r="D9699" t="s">
        <v>850</v>
      </c>
      <c r="E9699" t="str">
        <f t="shared" si="303"/>
        <v>7826WEATHERSFIELD LOCAL SCHOOLS</v>
      </c>
      <c r="F9699" t="s">
        <v>796</v>
      </c>
      <c r="G9699" t="s">
        <v>796</v>
      </c>
      <c r="H9699" t="s">
        <v>781</v>
      </c>
      <c r="I9699" s="11">
        <v>549050.36</v>
      </c>
      <c r="J9699" s="12">
        <v>3.7589060000000002E-4</v>
      </c>
      <c r="K9699">
        <f>IFERROR(VLOOKUP(E9699,Sheet1!$D$2:$E$1226,2,FALSE),"")</f>
        <v>3905025</v>
      </c>
    </row>
    <row r="9700" spans="1:11" x14ac:dyDescent="0.2">
      <c r="A9700">
        <f t="shared" si="302"/>
        <v>3905025</v>
      </c>
      <c r="B9700" s="11">
        <v>2016</v>
      </c>
      <c r="C9700" s="11" t="str">
        <f>F9700</f>
        <v>WEATHERSFIELD LOCAL SCHOOLS</v>
      </c>
      <c r="D9700" t="s">
        <v>850</v>
      </c>
      <c r="E9700" t="str">
        <f t="shared" si="303"/>
        <v>7826WEATHERSFIELD LOCAL SCHOOLS</v>
      </c>
      <c r="F9700" t="s">
        <v>796</v>
      </c>
      <c r="G9700" t="s">
        <v>796</v>
      </c>
      <c r="H9700" t="s">
        <v>781</v>
      </c>
      <c r="I9700" s="11">
        <v>551907.56999999995</v>
      </c>
      <c r="J9700" s="12">
        <v>3.7466510000000003E-4</v>
      </c>
      <c r="K9700">
        <f>IFERROR(VLOOKUP(E9700,Sheet1!$D$2:$E$1226,2,FALSE),"")</f>
        <v>3905025</v>
      </c>
    </row>
    <row r="9701" spans="1:11" x14ac:dyDescent="0.2">
      <c r="A9701">
        <f t="shared" si="302"/>
        <v>3905025</v>
      </c>
      <c r="B9701" s="11">
        <v>2017</v>
      </c>
      <c r="C9701" s="11" t="str">
        <f>F9701</f>
        <v>WEATHERSFIELD LOCAL SCHOOLS</v>
      </c>
      <c r="D9701" t="s">
        <v>850</v>
      </c>
      <c r="E9701" t="str">
        <f t="shared" si="303"/>
        <v>7826WEATHERSFIELD LOCAL SCHOOLS</v>
      </c>
      <c r="F9701" t="s">
        <v>796</v>
      </c>
      <c r="G9701" t="s">
        <v>796</v>
      </c>
      <c r="H9701" t="s">
        <v>781</v>
      </c>
      <c r="I9701" s="11">
        <v>561777.65</v>
      </c>
      <c r="J9701" s="12">
        <v>3.6499729999999998E-4</v>
      </c>
      <c r="K9701">
        <f>IFERROR(VLOOKUP(E9701,Sheet1!$D$2:$E$1226,2,FALSE),"")</f>
        <v>3905025</v>
      </c>
    </row>
    <row r="9702" spans="1:11" x14ac:dyDescent="0.2">
      <c r="A9702">
        <f t="shared" si="302"/>
        <v>3905025</v>
      </c>
      <c r="B9702" s="11">
        <v>2018</v>
      </c>
      <c r="C9702" s="11" t="str">
        <f>F9702</f>
        <v>WEATHERSFIELD LOCAL SCHOOLS</v>
      </c>
      <c r="D9702" t="s">
        <v>850</v>
      </c>
      <c r="E9702" t="str">
        <f t="shared" si="303"/>
        <v>7826WEATHERSFIELD LOCAL SCHOOLS</v>
      </c>
      <c r="F9702" t="s">
        <v>796</v>
      </c>
      <c r="G9702" t="s">
        <v>796</v>
      </c>
      <c r="H9702" t="s">
        <v>781</v>
      </c>
      <c r="I9702" s="11">
        <v>608918.80000000005</v>
      </c>
      <c r="J9702" s="12">
        <v>3.825915E-4</v>
      </c>
      <c r="K9702">
        <f>IFERROR(VLOOKUP(E9702,Sheet1!$D$2:$E$1226,2,FALSE),"")</f>
        <v>3905025</v>
      </c>
    </row>
    <row r="9703" spans="1:11" x14ac:dyDescent="0.2">
      <c r="A9703">
        <f t="shared" si="302"/>
        <v>3905025</v>
      </c>
      <c r="B9703" s="11">
        <v>2019</v>
      </c>
      <c r="C9703" s="11" t="str">
        <f>F9703</f>
        <v>WEATHERSFIELD LOCAL SCHOOLS</v>
      </c>
      <c r="D9703" t="s">
        <v>850</v>
      </c>
      <c r="E9703" t="str">
        <f t="shared" si="303"/>
        <v>7826WEATHERSFIELD LOCAL SCHOOLS</v>
      </c>
      <c r="F9703" t="s">
        <v>796</v>
      </c>
      <c r="G9703" t="s">
        <v>796</v>
      </c>
      <c r="H9703" t="s">
        <v>781</v>
      </c>
      <c r="I9703" s="11">
        <v>631434</v>
      </c>
      <c r="J9703" s="12">
        <v>3.8416479999999999E-4</v>
      </c>
      <c r="K9703">
        <f>IFERROR(VLOOKUP(E9703,Sheet1!$D$2:$E$1226,2,FALSE),"")</f>
        <v>3905025</v>
      </c>
    </row>
    <row r="9704" spans="1:11" x14ac:dyDescent="0.2">
      <c r="A9704">
        <f t="shared" si="302"/>
        <v>3905025</v>
      </c>
      <c r="B9704" s="11">
        <v>2020</v>
      </c>
      <c r="C9704" s="11" t="str">
        <f>F9704</f>
        <v>WEATHERSFIELD LOCAL SCHOOLS</v>
      </c>
      <c r="D9704" t="s">
        <v>850</v>
      </c>
      <c r="E9704" t="str">
        <f t="shared" si="303"/>
        <v>7826WEATHERSFIELD LOCAL SCHOOLS</v>
      </c>
      <c r="F9704" t="s">
        <v>796</v>
      </c>
      <c r="G9704" t="s">
        <v>796</v>
      </c>
      <c r="H9704" t="s">
        <v>781</v>
      </c>
      <c r="I9704" s="11">
        <v>636039.29</v>
      </c>
      <c r="J9704" s="12">
        <v>3.764479E-4</v>
      </c>
      <c r="K9704">
        <f>IFERROR(VLOOKUP(E9704,Sheet1!$D$2:$E$1226,2,FALSE),"")</f>
        <v>3905025</v>
      </c>
    </row>
    <row r="9705" spans="1:11" x14ac:dyDescent="0.2">
      <c r="A9705">
        <f t="shared" si="302"/>
        <v>3905025</v>
      </c>
      <c r="B9705" s="11">
        <v>2021</v>
      </c>
      <c r="C9705" s="11" t="str">
        <f>F9705</f>
        <v>WEATHERSFIELD LOCAL SCHOOLS</v>
      </c>
      <c r="D9705" t="s">
        <v>850</v>
      </c>
      <c r="E9705" t="str">
        <f t="shared" si="303"/>
        <v>7826WEATHERSFIELD LOCAL SCHOOLS</v>
      </c>
      <c r="F9705" t="s">
        <v>796</v>
      </c>
      <c r="G9705" t="s">
        <v>796</v>
      </c>
      <c r="H9705" t="s">
        <v>781</v>
      </c>
      <c r="I9705" s="11">
        <v>679988.14</v>
      </c>
      <c r="J9705" s="12">
        <v>3.9362365999999997E-4</v>
      </c>
      <c r="K9705">
        <f>IFERROR(VLOOKUP(E9705,Sheet1!$D$2:$E$1226,2,FALSE),"")</f>
        <v>3905025</v>
      </c>
    </row>
    <row r="9706" spans="1:11" x14ac:dyDescent="0.2">
      <c r="A9706">
        <f t="shared" si="302"/>
        <v>3905025</v>
      </c>
      <c r="B9706" s="11">
        <v>2022</v>
      </c>
      <c r="C9706" s="11" t="str">
        <f>F9706</f>
        <v>WEATHERSFIELD LOCAL SCHOOLS</v>
      </c>
      <c r="D9706" t="s">
        <v>850</v>
      </c>
      <c r="E9706" t="str">
        <f t="shared" si="303"/>
        <v>7826WEATHERSFIELD LOCAL SCHOOLS</v>
      </c>
      <c r="F9706" t="s">
        <v>796</v>
      </c>
      <c r="G9706" t="s">
        <v>796</v>
      </c>
      <c r="H9706" t="s">
        <v>781</v>
      </c>
      <c r="I9706" s="11">
        <v>738727.34</v>
      </c>
      <c r="J9706" s="12">
        <v>4.0587929999999999E-4</v>
      </c>
      <c r="K9706">
        <f>IFERROR(VLOOKUP(E9706,Sheet1!$D$2:$E$1226,2,FALSE),"")</f>
        <v>3905025</v>
      </c>
    </row>
    <row r="9707" spans="1:11" x14ac:dyDescent="0.2">
      <c r="A9707">
        <f t="shared" si="302"/>
        <v>3905025</v>
      </c>
      <c r="B9707" s="11">
        <v>2023</v>
      </c>
      <c r="C9707" s="11" t="str">
        <f>F9707</f>
        <v>WEATHERSFIELD LOCAL SCHOOLS</v>
      </c>
      <c r="D9707" t="s">
        <v>850</v>
      </c>
      <c r="E9707" t="str">
        <f t="shared" si="303"/>
        <v>7826WEATHERSFIELD LOCAL SCHOOLS</v>
      </c>
      <c r="F9707" t="s">
        <v>796</v>
      </c>
      <c r="G9707" t="s">
        <v>796</v>
      </c>
      <c r="H9707" t="s">
        <v>781</v>
      </c>
      <c r="I9707" s="11">
        <v>793027.59</v>
      </c>
      <c r="J9707" s="12">
        <v>4.19379E-4</v>
      </c>
      <c r="K9707">
        <f>IFERROR(VLOOKUP(E9707,Sheet1!$D$2:$E$1226,2,FALSE),"")</f>
        <v>3905025</v>
      </c>
    </row>
    <row r="9708" spans="1:11" x14ac:dyDescent="0.2">
      <c r="A9708">
        <f t="shared" si="302"/>
        <v>3904565</v>
      </c>
      <c r="B9708" s="11">
        <v>2015</v>
      </c>
      <c r="C9708" s="11" t="str">
        <f>F9708</f>
        <v>WELLINGTON EX VLG SCHOOLS</v>
      </c>
      <c r="D9708" t="s">
        <v>1038</v>
      </c>
      <c r="E9708" t="str">
        <f t="shared" si="303"/>
        <v>9131WELLINGTON EX VLG SCHOOLS</v>
      </c>
      <c r="F9708" t="s">
        <v>988</v>
      </c>
      <c r="G9708" t="s">
        <v>988</v>
      </c>
      <c r="H9708" t="s">
        <v>448</v>
      </c>
      <c r="I9708" s="11">
        <v>796459.01</v>
      </c>
      <c r="J9708" s="12">
        <v>5.4527130000000005E-4</v>
      </c>
      <c r="K9708">
        <f>IFERROR(VLOOKUP(E9708,Sheet1!$D$2:$E$1226,2,FALSE),"")</f>
        <v>3904565</v>
      </c>
    </row>
    <row r="9709" spans="1:11" x14ac:dyDescent="0.2">
      <c r="A9709">
        <f t="shared" si="302"/>
        <v>3904565</v>
      </c>
      <c r="B9709" s="11">
        <v>2016</v>
      </c>
      <c r="C9709" s="11" t="str">
        <f>F9709</f>
        <v>WELLINGTON EX VLG SCHOOLS</v>
      </c>
      <c r="D9709" t="s">
        <v>1038</v>
      </c>
      <c r="E9709" t="str">
        <f t="shared" si="303"/>
        <v>9131WELLINGTON EX VLG SCHOOLS</v>
      </c>
      <c r="F9709" t="s">
        <v>988</v>
      </c>
      <c r="G9709" t="s">
        <v>988</v>
      </c>
      <c r="H9709" t="s">
        <v>448</v>
      </c>
      <c r="I9709" s="11">
        <v>658048.62</v>
      </c>
      <c r="J9709" s="12">
        <v>4.467195E-4</v>
      </c>
      <c r="K9709">
        <f>IFERROR(VLOOKUP(E9709,Sheet1!$D$2:$E$1226,2,FALSE),"")</f>
        <v>3904565</v>
      </c>
    </row>
    <row r="9710" spans="1:11" x14ac:dyDescent="0.2">
      <c r="A9710">
        <f t="shared" si="302"/>
        <v>3904565</v>
      </c>
      <c r="B9710" s="11">
        <v>2017</v>
      </c>
      <c r="C9710" s="11" t="str">
        <f>F9710</f>
        <v>WELLINGTON EX VLG SCHOOLS</v>
      </c>
      <c r="D9710" t="s">
        <v>1038</v>
      </c>
      <c r="E9710" t="str">
        <f t="shared" si="303"/>
        <v>9131WELLINGTON EX VLG SCHOOLS</v>
      </c>
      <c r="F9710" t="s">
        <v>988</v>
      </c>
      <c r="G9710" t="s">
        <v>988</v>
      </c>
      <c r="H9710" t="s">
        <v>448</v>
      </c>
      <c r="I9710" s="11">
        <v>691479.74</v>
      </c>
      <c r="J9710" s="12">
        <v>4.4926709999999997E-4</v>
      </c>
      <c r="K9710">
        <f>IFERROR(VLOOKUP(E9710,Sheet1!$D$2:$E$1226,2,FALSE),"")</f>
        <v>3904565</v>
      </c>
    </row>
    <row r="9711" spans="1:11" x14ac:dyDescent="0.2">
      <c r="A9711">
        <f t="shared" si="302"/>
        <v>3904565</v>
      </c>
      <c r="B9711" s="11">
        <v>2018</v>
      </c>
      <c r="C9711" s="11" t="str">
        <f>F9711</f>
        <v>WELLINGTON EX VLG SCHOOLS</v>
      </c>
      <c r="D9711" t="s">
        <v>1038</v>
      </c>
      <c r="E9711" t="str">
        <f t="shared" si="303"/>
        <v>9131WELLINGTON EX VLG SCHOOLS</v>
      </c>
      <c r="F9711" t="s">
        <v>988</v>
      </c>
      <c r="G9711" t="s">
        <v>988</v>
      </c>
      <c r="H9711" t="s">
        <v>448</v>
      </c>
      <c r="I9711" s="11">
        <v>697357.81</v>
      </c>
      <c r="J9711" s="12">
        <v>4.381589E-4</v>
      </c>
      <c r="K9711">
        <f>IFERROR(VLOOKUP(E9711,Sheet1!$D$2:$E$1226,2,FALSE),"")</f>
        <v>3904565</v>
      </c>
    </row>
    <row r="9712" spans="1:11" x14ac:dyDescent="0.2">
      <c r="A9712">
        <f t="shared" si="302"/>
        <v>3904565</v>
      </c>
      <c r="B9712" s="11">
        <v>2019</v>
      </c>
      <c r="C9712" s="11" t="str">
        <f>F9712</f>
        <v>WELLINGTON EX VLG SCHOOLS</v>
      </c>
      <c r="D9712" t="s">
        <v>1038</v>
      </c>
      <c r="E9712" t="str">
        <f t="shared" si="303"/>
        <v>9131WELLINGTON EX VLG SCHOOLS</v>
      </c>
      <c r="F9712" t="s">
        <v>988</v>
      </c>
      <c r="G9712" t="s">
        <v>988</v>
      </c>
      <c r="H9712" t="s">
        <v>448</v>
      </c>
      <c r="I9712" s="11">
        <v>732774.67</v>
      </c>
      <c r="J9712" s="12">
        <v>4.4582049999999999E-4</v>
      </c>
      <c r="K9712">
        <f>IFERROR(VLOOKUP(E9712,Sheet1!$D$2:$E$1226,2,FALSE),"")</f>
        <v>3904565</v>
      </c>
    </row>
    <row r="9713" spans="1:11" x14ac:dyDescent="0.2">
      <c r="A9713">
        <f t="shared" si="302"/>
        <v>3904565</v>
      </c>
      <c r="B9713" s="11">
        <v>2020</v>
      </c>
      <c r="C9713" s="11" t="str">
        <f>F9713</f>
        <v>WELLINGTON EX VLG SCHOOLS</v>
      </c>
      <c r="D9713" t="s">
        <v>1038</v>
      </c>
      <c r="E9713" t="str">
        <f t="shared" si="303"/>
        <v>9131WELLINGTON EX VLG SCHOOLS</v>
      </c>
      <c r="F9713" t="s">
        <v>988</v>
      </c>
      <c r="G9713" t="s">
        <v>988</v>
      </c>
      <c r="H9713" t="s">
        <v>448</v>
      </c>
      <c r="I9713" s="11">
        <v>739827.46</v>
      </c>
      <c r="J9713" s="12">
        <v>4.3787619999999998E-4</v>
      </c>
      <c r="K9713">
        <f>IFERROR(VLOOKUP(E9713,Sheet1!$D$2:$E$1226,2,FALSE),"")</f>
        <v>3904565</v>
      </c>
    </row>
    <row r="9714" spans="1:11" x14ac:dyDescent="0.2">
      <c r="A9714">
        <f t="shared" si="302"/>
        <v>3904565</v>
      </c>
      <c r="B9714" s="11">
        <v>2021</v>
      </c>
      <c r="C9714" s="11" t="str">
        <f>F9714</f>
        <v>WELLINGTON EX VLG SCHOOLS</v>
      </c>
      <c r="D9714" t="s">
        <v>1038</v>
      </c>
      <c r="E9714" t="str">
        <f t="shared" si="303"/>
        <v>9131WELLINGTON EX VLG SCHOOLS</v>
      </c>
      <c r="F9714" t="s">
        <v>988</v>
      </c>
      <c r="G9714" t="s">
        <v>988</v>
      </c>
      <c r="H9714" t="s">
        <v>448</v>
      </c>
      <c r="I9714" s="11">
        <v>745593.11</v>
      </c>
      <c r="J9714" s="12">
        <v>4.3160030000000002E-4</v>
      </c>
      <c r="K9714">
        <f>IFERROR(VLOOKUP(E9714,Sheet1!$D$2:$E$1226,2,FALSE),"")</f>
        <v>3904565</v>
      </c>
    </row>
    <row r="9715" spans="1:11" x14ac:dyDescent="0.2">
      <c r="A9715">
        <f t="shared" si="302"/>
        <v>3904565</v>
      </c>
      <c r="B9715" s="11">
        <v>2022</v>
      </c>
      <c r="C9715" s="11" t="str">
        <f>F9715</f>
        <v>WELLINGTON EX VLG SCHOOLS</v>
      </c>
      <c r="D9715" t="s">
        <v>1038</v>
      </c>
      <c r="E9715" t="str">
        <f t="shared" si="303"/>
        <v>9131WELLINGTON EX VLG SCHOOLS</v>
      </c>
      <c r="F9715" t="s">
        <v>988</v>
      </c>
      <c r="G9715" t="s">
        <v>988</v>
      </c>
      <c r="H9715" t="s">
        <v>448</v>
      </c>
      <c r="I9715" s="11">
        <v>793134.67</v>
      </c>
      <c r="J9715" s="12">
        <v>4.3577230000000001E-4</v>
      </c>
      <c r="K9715">
        <f>IFERROR(VLOOKUP(E9715,Sheet1!$D$2:$E$1226,2,FALSE),"")</f>
        <v>3904565</v>
      </c>
    </row>
    <row r="9716" spans="1:11" x14ac:dyDescent="0.2">
      <c r="A9716">
        <f t="shared" si="302"/>
        <v>3904565</v>
      </c>
      <c r="B9716" s="11">
        <v>2023</v>
      </c>
      <c r="C9716" s="11" t="str">
        <f>F9716</f>
        <v>WELLINGTON EX VLG SCHOOLS</v>
      </c>
      <c r="D9716" t="s">
        <v>1038</v>
      </c>
      <c r="E9716" t="str">
        <f t="shared" si="303"/>
        <v>9131WELLINGTON EX VLG SCHOOLS</v>
      </c>
      <c r="F9716" t="s">
        <v>988</v>
      </c>
      <c r="G9716" t="s">
        <v>988</v>
      </c>
      <c r="H9716" t="s">
        <v>448</v>
      </c>
      <c r="I9716" s="11">
        <v>770562.26</v>
      </c>
      <c r="J9716" s="12">
        <v>4.074986E-4</v>
      </c>
      <c r="K9716">
        <f>IFERROR(VLOOKUP(E9716,Sheet1!$D$2:$E$1226,2,FALSE),"")</f>
        <v>3904565</v>
      </c>
    </row>
    <row r="9717" spans="1:11" x14ac:dyDescent="0.2">
      <c r="A9717">
        <f t="shared" si="302"/>
        <v>3904502</v>
      </c>
      <c r="B9717" s="11">
        <v>2015</v>
      </c>
      <c r="C9717" s="11" t="str">
        <f>F9717</f>
        <v>WELLSTON CITY SCHOOLS</v>
      </c>
      <c r="D9717" t="s">
        <v>1897</v>
      </c>
      <c r="E9717" t="str">
        <f t="shared" si="303"/>
        <v>C251WELLSTON CITY SCHOOLS</v>
      </c>
      <c r="F9717" t="s">
        <v>1896</v>
      </c>
      <c r="G9717" t="s">
        <v>1896</v>
      </c>
      <c r="H9717" t="s">
        <v>362</v>
      </c>
      <c r="I9717" s="11">
        <v>861307.35</v>
      </c>
      <c r="J9717" s="12">
        <v>5.8966780000000005E-4</v>
      </c>
      <c r="K9717">
        <f>IFERROR(VLOOKUP(E9717,Sheet1!$D$2:$E$1226,2,FALSE),"")</f>
        <v>3904502</v>
      </c>
    </row>
    <row r="9718" spans="1:11" x14ac:dyDescent="0.2">
      <c r="A9718">
        <f t="shared" si="302"/>
        <v>3904502</v>
      </c>
      <c r="B9718" s="11">
        <v>2016</v>
      </c>
      <c r="C9718" s="11" t="str">
        <f>F9718</f>
        <v>WELLSTON CITY SCHOOLS</v>
      </c>
      <c r="D9718" t="s">
        <v>1897</v>
      </c>
      <c r="E9718" t="str">
        <f t="shared" si="303"/>
        <v>C251WELLSTON CITY SCHOOLS</v>
      </c>
      <c r="F9718" t="s">
        <v>1896</v>
      </c>
      <c r="G9718" t="s">
        <v>1896</v>
      </c>
      <c r="H9718" t="s">
        <v>362</v>
      </c>
      <c r="I9718" s="11">
        <v>869455.67</v>
      </c>
      <c r="J9718" s="12">
        <v>5.9023419999999999E-4</v>
      </c>
      <c r="K9718">
        <f>IFERROR(VLOOKUP(E9718,Sheet1!$D$2:$E$1226,2,FALSE),"")</f>
        <v>3904502</v>
      </c>
    </row>
    <row r="9719" spans="1:11" x14ac:dyDescent="0.2">
      <c r="A9719">
        <f t="shared" si="302"/>
        <v>3904502</v>
      </c>
      <c r="B9719" s="11">
        <v>2017</v>
      </c>
      <c r="C9719" s="11" t="str">
        <f>F9719</f>
        <v>WELLSTON CITY SCHOOLS</v>
      </c>
      <c r="D9719" t="s">
        <v>1897</v>
      </c>
      <c r="E9719" t="str">
        <f t="shared" si="303"/>
        <v>C251WELLSTON CITY SCHOOLS</v>
      </c>
      <c r="F9719" t="s">
        <v>1896</v>
      </c>
      <c r="G9719" t="s">
        <v>1896</v>
      </c>
      <c r="H9719" t="s">
        <v>362</v>
      </c>
      <c r="I9719" s="11">
        <v>948955.59</v>
      </c>
      <c r="J9719" s="12">
        <v>6.1655390000000003E-4</v>
      </c>
      <c r="K9719">
        <f>IFERROR(VLOOKUP(E9719,Sheet1!$D$2:$E$1226,2,FALSE),"")</f>
        <v>3904502</v>
      </c>
    </row>
    <row r="9720" spans="1:11" x14ac:dyDescent="0.2">
      <c r="A9720">
        <f t="shared" si="302"/>
        <v>3904502</v>
      </c>
      <c r="B9720" s="11">
        <v>2018</v>
      </c>
      <c r="C9720" s="11" t="str">
        <f>F9720</f>
        <v>WELLSTON CITY SCHOOLS</v>
      </c>
      <c r="D9720" t="s">
        <v>1897</v>
      </c>
      <c r="E9720" t="str">
        <f t="shared" si="303"/>
        <v>C251WELLSTON CITY SCHOOLS</v>
      </c>
      <c r="F9720" t="s">
        <v>1896</v>
      </c>
      <c r="G9720" t="s">
        <v>1896</v>
      </c>
      <c r="H9720" t="s">
        <v>362</v>
      </c>
      <c r="I9720" s="11">
        <v>954600.57</v>
      </c>
      <c r="J9720" s="12">
        <v>5.9978780000000001E-4</v>
      </c>
      <c r="K9720">
        <f>IFERROR(VLOOKUP(E9720,Sheet1!$D$2:$E$1226,2,FALSE),"")</f>
        <v>3904502</v>
      </c>
    </row>
    <row r="9721" spans="1:11" x14ac:dyDescent="0.2">
      <c r="A9721">
        <f t="shared" si="302"/>
        <v>3904502</v>
      </c>
      <c r="B9721" s="11">
        <v>2019</v>
      </c>
      <c r="C9721" s="11" t="str">
        <f>F9721</f>
        <v>WELLSTON CITY SCHOOLS</v>
      </c>
      <c r="D9721" t="s">
        <v>1897</v>
      </c>
      <c r="E9721" t="str">
        <f t="shared" si="303"/>
        <v>C251WELLSTON CITY SCHOOLS</v>
      </c>
      <c r="F9721" t="s">
        <v>1896</v>
      </c>
      <c r="G9721" t="s">
        <v>1896</v>
      </c>
      <c r="H9721" t="s">
        <v>362</v>
      </c>
      <c r="I9721" s="11">
        <v>1038354.26</v>
      </c>
      <c r="J9721" s="12">
        <v>6.3173519999999998E-4</v>
      </c>
      <c r="K9721">
        <f>IFERROR(VLOOKUP(E9721,Sheet1!$D$2:$E$1226,2,FALSE),"")</f>
        <v>3904502</v>
      </c>
    </row>
    <row r="9722" spans="1:11" x14ac:dyDescent="0.2">
      <c r="A9722">
        <f t="shared" si="302"/>
        <v>3904502</v>
      </c>
      <c r="B9722" s="11">
        <v>2020</v>
      </c>
      <c r="C9722" s="11" t="str">
        <f>F9722</f>
        <v>WELLSTON CITY SCHOOLS</v>
      </c>
      <c r="D9722" t="s">
        <v>1897</v>
      </c>
      <c r="E9722" t="str">
        <f t="shared" si="303"/>
        <v>C251WELLSTON CITY SCHOOLS</v>
      </c>
      <c r="F9722" t="s">
        <v>1896</v>
      </c>
      <c r="G9722" t="s">
        <v>1896</v>
      </c>
      <c r="H9722" t="s">
        <v>362</v>
      </c>
      <c r="I9722" s="11">
        <v>1069746.02</v>
      </c>
      <c r="J9722" s="12">
        <v>6.3314269999999997E-4</v>
      </c>
      <c r="K9722">
        <f>IFERROR(VLOOKUP(E9722,Sheet1!$D$2:$E$1226,2,FALSE),"")</f>
        <v>3904502</v>
      </c>
    </row>
    <row r="9723" spans="1:11" x14ac:dyDescent="0.2">
      <c r="A9723">
        <f t="shared" si="302"/>
        <v>3904502</v>
      </c>
      <c r="B9723" s="11">
        <v>2021</v>
      </c>
      <c r="C9723" s="11" t="str">
        <f>F9723</f>
        <v>WELLSTON CITY SCHOOLS</v>
      </c>
      <c r="D9723" t="s">
        <v>1897</v>
      </c>
      <c r="E9723" t="str">
        <f t="shared" si="303"/>
        <v>C251WELLSTON CITY SCHOOLS</v>
      </c>
      <c r="F9723" t="s">
        <v>1896</v>
      </c>
      <c r="G9723" t="s">
        <v>1896</v>
      </c>
      <c r="H9723" t="s">
        <v>362</v>
      </c>
      <c r="I9723" s="11">
        <v>1082612.93</v>
      </c>
      <c r="J9723" s="12">
        <v>6.2669042999999997E-4</v>
      </c>
      <c r="K9723">
        <f>IFERROR(VLOOKUP(E9723,Sheet1!$D$2:$E$1226,2,FALSE),"")</f>
        <v>3904502</v>
      </c>
    </row>
    <row r="9724" spans="1:11" x14ac:dyDescent="0.2">
      <c r="A9724">
        <f t="shared" si="302"/>
        <v>3904502</v>
      </c>
      <c r="B9724" s="11">
        <v>2022</v>
      </c>
      <c r="C9724" s="11" t="str">
        <f>F9724</f>
        <v>WELLSTON CITY SCHOOLS</v>
      </c>
      <c r="D9724" t="s">
        <v>1897</v>
      </c>
      <c r="E9724" t="str">
        <f t="shared" si="303"/>
        <v>C251WELLSTON CITY SCHOOLS</v>
      </c>
      <c r="F9724" t="s">
        <v>1896</v>
      </c>
      <c r="G9724" t="s">
        <v>1896</v>
      </c>
      <c r="H9724" t="s">
        <v>362</v>
      </c>
      <c r="I9724" s="11">
        <v>1121464.1499999999</v>
      </c>
      <c r="J9724" s="12">
        <v>6.1616649999999998E-4</v>
      </c>
      <c r="K9724">
        <f>IFERROR(VLOOKUP(E9724,Sheet1!$D$2:$E$1226,2,FALSE),"")</f>
        <v>3904502</v>
      </c>
    </row>
    <row r="9725" spans="1:11" x14ac:dyDescent="0.2">
      <c r="A9725">
        <f t="shared" si="302"/>
        <v>3904502</v>
      </c>
      <c r="B9725" s="11">
        <v>2023</v>
      </c>
      <c r="C9725" s="11" t="str">
        <f>F9725</f>
        <v>WELLSTON CITY SCHOOLS</v>
      </c>
      <c r="D9725" t="s">
        <v>1897</v>
      </c>
      <c r="E9725" t="str">
        <f t="shared" si="303"/>
        <v>C251WELLSTON CITY SCHOOLS</v>
      </c>
      <c r="F9725" t="s">
        <v>1896</v>
      </c>
      <c r="G9725" t="s">
        <v>1896</v>
      </c>
      <c r="H9725" t="s">
        <v>362</v>
      </c>
      <c r="I9725" s="11">
        <v>1211654.01</v>
      </c>
      <c r="J9725" s="12">
        <v>6.4076240000000004E-4</v>
      </c>
      <c r="K9725">
        <f>IFERROR(VLOOKUP(E9725,Sheet1!$D$2:$E$1226,2,FALSE),"")</f>
        <v>3904502</v>
      </c>
    </row>
    <row r="9726" spans="1:11" x14ac:dyDescent="0.2">
      <c r="A9726">
        <f t="shared" si="302"/>
        <v>3904503</v>
      </c>
      <c r="B9726" s="11">
        <v>2015</v>
      </c>
      <c r="C9726" s="11" t="str">
        <f>F9726</f>
        <v>WELLSVILLE LOCAL SCHOOLS</v>
      </c>
      <c r="D9726" t="s">
        <v>194</v>
      </c>
      <c r="E9726" t="str">
        <f t="shared" si="303"/>
        <v>1511WELLSVILLE LOCAL SCHOOLS</v>
      </c>
      <c r="F9726" t="s">
        <v>137</v>
      </c>
      <c r="G9726" t="s">
        <v>137</v>
      </c>
      <c r="H9726" t="s">
        <v>132</v>
      </c>
      <c r="I9726" s="11">
        <v>470781.59</v>
      </c>
      <c r="J9726" s="12">
        <v>3.2230619999999997E-4</v>
      </c>
      <c r="K9726">
        <f>IFERROR(VLOOKUP(E9726,Sheet1!$D$2:$E$1226,2,FALSE),"")</f>
        <v>3904503</v>
      </c>
    </row>
    <row r="9727" spans="1:11" x14ac:dyDescent="0.2">
      <c r="A9727">
        <f t="shared" si="302"/>
        <v>3904503</v>
      </c>
      <c r="B9727" s="11">
        <v>2016</v>
      </c>
      <c r="C9727" s="11" t="str">
        <f>F9727</f>
        <v>WELLSVILLE LOCAL SCHOOLS</v>
      </c>
      <c r="D9727" t="s">
        <v>194</v>
      </c>
      <c r="E9727" t="str">
        <f t="shared" si="303"/>
        <v>1511WELLSVILLE LOCAL SCHOOLS</v>
      </c>
      <c r="F9727" t="s">
        <v>137</v>
      </c>
      <c r="G9727" t="s">
        <v>137</v>
      </c>
      <c r="H9727" t="s">
        <v>132</v>
      </c>
      <c r="I9727" s="11">
        <v>499979.92</v>
      </c>
      <c r="J9727" s="12">
        <v>3.394138E-4</v>
      </c>
      <c r="K9727">
        <f>IFERROR(VLOOKUP(E9727,Sheet1!$D$2:$E$1226,2,FALSE),"")</f>
        <v>3904503</v>
      </c>
    </row>
    <row r="9728" spans="1:11" x14ac:dyDescent="0.2">
      <c r="A9728">
        <f t="shared" si="302"/>
        <v>3904503</v>
      </c>
      <c r="B9728" s="11">
        <v>2017</v>
      </c>
      <c r="C9728" s="11" t="str">
        <f>F9728</f>
        <v>WELLSVILLE LOCAL SCHOOLS</v>
      </c>
      <c r="D9728" t="s">
        <v>194</v>
      </c>
      <c r="E9728" t="str">
        <f t="shared" si="303"/>
        <v>1511WELLSVILLE LOCAL SCHOOLS</v>
      </c>
      <c r="F9728" t="s">
        <v>137</v>
      </c>
      <c r="G9728" t="s">
        <v>137</v>
      </c>
      <c r="H9728" t="s">
        <v>132</v>
      </c>
      <c r="I9728" s="11">
        <v>538223.21</v>
      </c>
      <c r="J9728" s="12">
        <v>3.496935E-4</v>
      </c>
      <c r="K9728">
        <f>IFERROR(VLOOKUP(E9728,Sheet1!$D$2:$E$1226,2,FALSE),"")</f>
        <v>3904503</v>
      </c>
    </row>
    <row r="9729" spans="1:11" x14ac:dyDescent="0.2">
      <c r="A9729">
        <f t="shared" si="302"/>
        <v>3904503</v>
      </c>
      <c r="B9729" s="11">
        <v>2018</v>
      </c>
      <c r="C9729" s="11" t="str">
        <f>F9729</f>
        <v>WELLSVILLE LOCAL SCHOOLS</v>
      </c>
      <c r="D9729" t="s">
        <v>194</v>
      </c>
      <c r="E9729" t="str">
        <f t="shared" si="303"/>
        <v>1511WELLSVILLE LOCAL SCHOOLS</v>
      </c>
      <c r="F9729" t="s">
        <v>137</v>
      </c>
      <c r="G9729" t="s">
        <v>137</v>
      </c>
      <c r="H9729" t="s">
        <v>132</v>
      </c>
      <c r="I9729" s="11">
        <v>595221.66</v>
      </c>
      <c r="J9729" s="12">
        <v>3.7398539999999999E-4</v>
      </c>
      <c r="K9729">
        <f>IFERROR(VLOOKUP(E9729,Sheet1!$D$2:$E$1226,2,FALSE),"")</f>
        <v>3904503</v>
      </c>
    </row>
    <row r="9730" spans="1:11" x14ac:dyDescent="0.2">
      <c r="A9730">
        <f t="shared" si="302"/>
        <v>3904503</v>
      </c>
      <c r="B9730" s="11">
        <v>2019</v>
      </c>
      <c r="C9730" s="11" t="str">
        <f>F9730</f>
        <v>WELLSVILLE LOCAL SCHOOLS</v>
      </c>
      <c r="D9730" t="s">
        <v>194</v>
      </c>
      <c r="E9730" t="str">
        <f t="shared" si="303"/>
        <v>1511WELLSVILLE LOCAL SCHOOLS</v>
      </c>
      <c r="F9730" t="s">
        <v>137</v>
      </c>
      <c r="G9730" t="s">
        <v>137</v>
      </c>
      <c r="H9730" t="s">
        <v>132</v>
      </c>
      <c r="I9730" s="11">
        <v>593785.61</v>
      </c>
      <c r="J9730" s="12">
        <v>3.6125950000000001E-4</v>
      </c>
      <c r="K9730">
        <f>IFERROR(VLOOKUP(E9730,Sheet1!$D$2:$E$1226,2,FALSE),"")</f>
        <v>3904503</v>
      </c>
    </row>
    <row r="9731" spans="1:11" x14ac:dyDescent="0.2">
      <c r="A9731">
        <f t="shared" ref="A9731:A9794" si="304">K9731</f>
        <v>3904503</v>
      </c>
      <c r="B9731" s="11">
        <v>2020</v>
      </c>
      <c r="C9731" s="11" t="str">
        <f>F9731</f>
        <v>WELLSVILLE LOCAL SCHOOLS</v>
      </c>
      <c r="D9731" t="s">
        <v>194</v>
      </c>
      <c r="E9731" t="str">
        <f t="shared" ref="E9731:E9794" si="305">D9731&amp;F9731</f>
        <v>1511WELLSVILLE LOCAL SCHOOLS</v>
      </c>
      <c r="F9731" t="s">
        <v>137</v>
      </c>
      <c r="G9731" t="s">
        <v>137</v>
      </c>
      <c r="H9731" t="s">
        <v>2567</v>
      </c>
      <c r="I9731" s="11">
        <v>660217.5</v>
      </c>
      <c r="J9731" s="12">
        <v>3.9075809999999998E-4</v>
      </c>
      <c r="K9731">
        <f>IFERROR(VLOOKUP(E9731,Sheet1!$D$2:$E$1226,2,FALSE),"")</f>
        <v>3904503</v>
      </c>
    </row>
    <row r="9732" spans="1:11" x14ac:dyDescent="0.2">
      <c r="A9732">
        <f t="shared" si="304"/>
        <v>3904503</v>
      </c>
      <c r="B9732" s="11">
        <v>2021</v>
      </c>
      <c r="C9732" s="11" t="str">
        <f>F9732</f>
        <v>WELLSVILLE LOCAL SCHOOLS</v>
      </c>
      <c r="D9732" t="s">
        <v>194</v>
      </c>
      <c r="E9732" t="str">
        <f t="shared" si="305"/>
        <v>1511WELLSVILLE LOCAL SCHOOLS</v>
      </c>
      <c r="F9732" t="s">
        <v>137</v>
      </c>
      <c r="G9732" t="s">
        <v>137</v>
      </c>
      <c r="H9732" t="s">
        <v>132</v>
      </c>
      <c r="I9732" s="11">
        <v>706165.02</v>
      </c>
      <c r="J9732" s="12">
        <v>4.0877662999999999E-4</v>
      </c>
      <c r="K9732">
        <f>IFERROR(VLOOKUP(E9732,Sheet1!$D$2:$E$1226,2,FALSE),"")</f>
        <v>3904503</v>
      </c>
    </row>
    <row r="9733" spans="1:11" x14ac:dyDescent="0.2">
      <c r="A9733">
        <f t="shared" si="304"/>
        <v>3904503</v>
      </c>
      <c r="B9733" s="11">
        <v>2022</v>
      </c>
      <c r="C9733" s="11" t="str">
        <f>F9733</f>
        <v>WELLSVILLE LOCAL SCHOOLS</v>
      </c>
      <c r="D9733" t="s">
        <v>194</v>
      </c>
      <c r="E9733" t="str">
        <f t="shared" si="305"/>
        <v>1511WELLSVILLE LOCAL SCHOOLS</v>
      </c>
      <c r="F9733" t="s">
        <v>137</v>
      </c>
      <c r="G9733" t="s">
        <v>137</v>
      </c>
      <c r="H9733" t="s">
        <v>132</v>
      </c>
      <c r="I9733" s="11">
        <v>736300.41</v>
      </c>
      <c r="J9733" s="12">
        <v>4.0454580000000003E-4</v>
      </c>
      <c r="K9733">
        <f>IFERROR(VLOOKUP(E9733,Sheet1!$D$2:$E$1226,2,FALSE),"")</f>
        <v>3904503</v>
      </c>
    </row>
    <row r="9734" spans="1:11" x14ac:dyDescent="0.2">
      <c r="A9734">
        <f t="shared" si="304"/>
        <v>3904503</v>
      </c>
      <c r="B9734" s="11">
        <v>2023</v>
      </c>
      <c r="C9734" s="11" t="str">
        <f>F9734</f>
        <v>WELLSVILLE LOCAL SCHOOLS</v>
      </c>
      <c r="D9734" t="s">
        <v>194</v>
      </c>
      <c r="E9734" t="str">
        <f t="shared" si="305"/>
        <v>1511WELLSVILLE LOCAL SCHOOLS</v>
      </c>
      <c r="F9734" t="s">
        <v>137</v>
      </c>
      <c r="G9734" t="s">
        <v>137</v>
      </c>
      <c r="H9734" t="s">
        <v>132</v>
      </c>
      <c r="I9734" s="11">
        <v>777328.8</v>
      </c>
      <c r="J9734" s="12">
        <v>4.110769E-4</v>
      </c>
      <c r="K9734">
        <f>IFERROR(VLOOKUP(E9734,Sheet1!$D$2:$E$1226,2,FALSE),"")</f>
        <v>3904503</v>
      </c>
    </row>
    <row r="9735" spans="1:11" x14ac:dyDescent="0.2">
      <c r="A9735">
        <f t="shared" si="304"/>
        <v>3904838</v>
      </c>
      <c r="B9735" s="11">
        <v>2015</v>
      </c>
      <c r="C9735" s="11" t="str">
        <f>F9735</f>
        <v>WEST BRANCH LOCAL SCHOOLS</v>
      </c>
      <c r="D9735" t="s">
        <v>527</v>
      </c>
      <c r="E9735" t="str">
        <f t="shared" si="305"/>
        <v>5016WEST BRANCH LOCAL SCHOOLS</v>
      </c>
      <c r="F9735" t="s">
        <v>475</v>
      </c>
      <c r="G9735" t="s">
        <v>475</v>
      </c>
      <c r="H9735" t="s">
        <v>466</v>
      </c>
      <c r="I9735" s="11">
        <v>1152622.82</v>
      </c>
      <c r="J9735" s="12">
        <v>7.8910799999999995E-4</v>
      </c>
      <c r="K9735">
        <f>IFERROR(VLOOKUP(E9735,Sheet1!$D$2:$E$1226,2,FALSE),"")</f>
        <v>3904838</v>
      </c>
    </row>
    <row r="9736" spans="1:11" x14ac:dyDescent="0.2">
      <c r="A9736">
        <f t="shared" si="304"/>
        <v>3904838</v>
      </c>
      <c r="B9736" s="11">
        <v>2016</v>
      </c>
      <c r="C9736" s="11" t="str">
        <f>F9736</f>
        <v>WEST BRANCH LOCAL SCHOOLS</v>
      </c>
      <c r="D9736" t="s">
        <v>527</v>
      </c>
      <c r="E9736" t="str">
        <f t="shared" si="305"/>
        <v>5016WEST BRANCH LOCAL SCHOOLS</v>
      </c>
      <c r="F9736" t="s">
        <v>475</v>
      </c>
      <c r="G9736" t="s">
        <v>475</v>
      </c>
      <c r="H9736" t="s">
        <v>466</v>
      </c>
      <c r="I9736" s="11">
        <v>1211259.96</v>
      </c>
      <c r="J9736" s="12">
        <v>8.2226969999999995E-4</v>
      </c>
      <c r="K9736">
        <f>IFERROR(VLOOKUP(E9736,Sheet1!$D$2:$E$1226,2,FALSE),"")</f>
        <v>3904838</v>
      </c>
    </row>
    <row r="9737" spans="1:11" x14ac:dyDescent="0.2">
      <c r="A9737">
        <f t="shared" si="304"/>
        <v>3904838</v>
      </c>
      <c r="B9737" s="11">
        <v>2017</v>
      </c>
      <c r="C9737" s="11" t="str">
        <f>F9737</f>
        <v>WEST BRANCH LOCAL SCHOOLS</v>
      </c>
      <c r="D9737" t="s">
        <v>527</v>
      </c>
      <c r="E9737" t="str">
        <f t="shared" si="305"/>
        <v>5016WEST BRANCH LOCAL SCHOOLS</v>
      </c>
      <c r="F9737" t="s">
        <v>475</v>
      </c>
      <c r="G9737" t="s">
        <v>475</v>
      </c>
      <c r="H9737" t="s">
        <v>466</v>
      </c>
      <c r="I9737" s="11">
        <v>1181340.8</v>
      </c>
      <c r="J9737" s="12">
        <v>7.6753879999999996E-4</v>
      </c>
      <c r="K9737">
        <f>IFERROR(VLOOKUP(E9737,Sheet1!$D$2:$E$1226,2,FALSE),"")</f>
        <v>3904838</v>
      </c>
    </row>
    <row r="9738" spans="1:11" x14ac:dyDescent="0.2">
      <c r="A9738">
        <f t="shared" si="304"/>
        <v>3904838</v>
      </c>
      <c r="B9738" s="11">
        <v>2018</v>
      </c>
      <c r="C9738" s="11" t="str">
        <f>F9738</f>
        <v>WEST BRANCH LOCAL SCHOOLS</v>
      </c>
      <c r="D9738" t="s">
        <v>527</v>
      </c>
      <c r="E9738" t="str">
        <f t="shared" si="305"/>
        <v>5016WEST BRANCH LOCAL SCHOOLS</v>
      </c>
      <c r="F9738" t="s">
        <v>475</v>
      </c>
      <c r="G9738" t="s">
        <v>475</v>
      </c>
      <c r="H9738" t="s">
        <v>466</v>
      </c>
      <c r="I9738" s="11">
        <v>1245884.46</v>
      </c>
      <c r="J9738" s="12">
        <v>7.8280519999999998E-4</v>
      </c>
      <c r="K9738">
        <f>IFERROR(VLOOKUP(E9738,Sheet1!$D$2:$E$1226,2,FALSE),"")</f>
        <v>3904838</v>
      </c>
    </row>
    <row r="9739" spans="1:11" x14ac:dyDescent="0.2">
      <c r="A9739">
        <f t="shared" si="304"/>
        <v>3904838</v>
      </c>
      <c r="B9739" s="11">
        <v>2019</v>
      </c>
      <c r="C9739" s="11" t="str">
        <f>F9739</f>
        <v>WEST BRANCH LOCAL SCHOOLS</v>
      </c>
      <c r="D9739" t="s">
        <v>527</v>
      </c>
      <c r="E9739" t="str">
        <f t="shared" si="305"/>
        <v>5016WEST BRANCH LOCAL SCHOOLS</v>
      </c>
      <c r="F9739" t="s">
        <v>475</v>
      </c>
      <c r="G9739" t="s">
        <v>475</v>
      </c>
      <c r="H9739" t="s">
        <v>466</v>
      </c>
      <c r="I9739" s="11">
        <v>1300559.82</v>
      </c>
      <c r="J9739" s="12">
        <v>7.9126119999999999E-4</v>
      </c>
      <c r="K9739">
        <f>IFERROR(VLOOKUP(E9739,Sheet1!$D$2:$E$1226,2,FALSE),"")</f>
        <v>3904838</v>
      </c>
    </row>
    <row r="9740" spans="1:11" x14ac:dyDescent="0.2">
      <c r="A9740">
        <f t="shared" si="304"/>
        <v>3904838</v>
      </c>
      <c r="B9740" s="11">
        <v>2020</v>
      </c>
      <c r="C9740" s="11" t="str">
        <f>F9740</f>
        <v>WEST BRANCH LOCAL SCHOOLS</v>
      </c>
      <c r="D9740" t="s">
        <v>527</v>
      </c>
      <c r="E9740" t="str">
        <f t="shared" si="305"/>
        <v>5016WEST BRANCH LOCAL SCHOOLS</v>
      </c>
      <c r="F9740" t="s">
        <v>475</v>
      </c>
      <c r="G9740" t="s">
        <v>475</v>
      </c>
      <c r="H9740" t="s">
        <v>466</v>
      </c>
      <c r="I9740" s="11">
        <v>1295850.82</v>
      </c>
      <c r="J9740" s="12">
        <v>7.6696570000000001E-4</v>
      </c>
      <c r="K9740">
        <f>IFERROR(VLOOKUP(E9740,Sheet1!$D$2:$E$1226,2,FALSE),"")</f>
        <v>3904838</v>
      </c>
    </row>
    <row r="9741" spans="1:11" x14ac:dyDescent="0.2">
      <c r="A9741">
        <f t="shared" si="304"/>
        <v>3904838</v>
      </c>
      <c r="B9741" s="11">
        <v>2021</v>
      </c>
      <c r="C9741" s="11" t="str">
        <f>F9741</f>
        <v>WEST BRANCH LOCAL SCHOOLS</v>
      </c>
      <c r="D9741" t="s">
        <v>527</v>
      </c>
      <c r="E9741" t="str">
        <f t="shared" si="305"/>
        <v>5016WEST BRANCH LOCAL SCHOOLS</v>
      </c>
      <c r="F9741" t="s">
        <v>475</v>
      </c>
      <c r="G9741" t="s">
        <v>475</v>
      </c>
      <c r="H9741" t="s">
        <v>466</v>
      </c>
      <c r="I9741" s="11">
        <v>1300781.68</v>
      </c>
      <c r="J9741" s="12">
        <v>7.5298143000000002E-4</v>
      </c>
      <c r="K9741">
        <f>IFERROR(VLOOKUP(E9741,Sheet1!$D$2:$E$1226,2,FALSE),"")</f>
        <v>3904838</v>
      </c>
    </row>
    <row r="9742" spans="1:11" x14ac:dyDescent="0.2">
      <c r="A9742">
        <f t="shared" si="304"/>
        <v>3904838</v>
      </c>
      <c r="B9742" s="11">
        <v>2022</v>
      </c>
      <c r="C9742" s="11" t="str">
        <f>F9742</f>
        <v>WEST BRANCH LOCAL SCHOOLS</v>
      </c>
      <c r="D9742" t="s">
        <v>527</v>
      </c>
      <c r="E9742" t="str">
        <f t="shared" si="305"/>
        <v>5016WEST BRANCH LOCAL SCHOOLS</v>
      </c>
      <c r="F9742" t="s">
        <v>475</v>
      </c>
      <c r="G9742" t="s">
        <v>475</v>
      </c>
      <c r="H9742" t="s">
        <v>466</v>
      </c>
      <c r="I9742" s="11">
        <v>1292741.6299999999</v>
      </c>
      <c r="J9742" s="12">
        <v>7.1027160000000005E-4</v>
      </c>
      <c r="K9742">
        <f>IFERROR(VLOOKUP(E9742,Sheet1!$D$2:$E$1226,2,FALSE),"")</f>
        <v>3904838</v>
      </c>
    </row>
    <row r="9743" spans="1:11" x14ac:dyDescent="0.2">
      <c r="A9743">
        <f t="shared" si="304"/>
        <v>3904838</v>
      </c>
      <c r="B9743" s="11">
        <v>2023</v>
      </c>
      <c r="C9743" s="11" t="str">
        <f>F9743</f>
        <v>WEST BRANCH LOCAL SCHOOLS</v>
      </c>
      <c r="D9743" t="s">
        <v>527</v>
      </c>
      <c r="E9743" t="str">
        <f t="shared" si="305"/>
        <v>5016WEST BRANCH LOCAL SCHOOLS</v>
      </c>
      <c r="F9743" t="s">
        <v>475</v>
      </c>
      <c r="G9743" t="s">
        <v>475</v>
      </c>
      <c r="H9743" t="s">
        <v>466</v>
      </c>
      <c r="I9743" s="11">
        <v>1283218.0900000001</v>
      </c>
      <c r="J9743" s="12">
        <v>6.7860779999999996E-4</v>
      </c>
      <c r="K9743">
        <f>IFERROR(VLOOKUP(E9743,Sheet1!$D$2:$E$1226,2,FALSE),"")</f>
        <v>3904838</v>
      </c>
    </row>
    <row r="9744" spans="1:11" x14ac:dyDescent="0.2">
      <c r="A9744">
        <f t="shared" si="304"/>
        <v>3904505</v>
      </c>
      <c r="B9744" s="11">
        <v>2015</v>
      </c>
      <c r="C9744" s="11" t="str">
        <f>F9744</f>
        <v>WEST CARROLLTON CITY SCHOOLS</v>
      </c>
      <c r="D9744" t="s">
        <v>1887</v>
      </c>
      <c r="E9744" t="str">
        <f t="shared" si="305"/>
        <v>C246WEST CARROLLTON CITY SCHOOLS</v>
      </c>
      <c r="F9744" t="s">
        <v>1886</v>
      </c>
      <c r="G9744" t="s">
        <v>1886</v>
      </c>
      <c r="H9744" t="s">
        <v>552</v>
      </c>
      <c r="I9744" s="11">
        <v>2693292.13</v>
      </c>
      <c r="J9744" s="12">
        <v>1.8438802000000001E-3</v>
      </c>
      <c r="K9744">
        <f>IFERROR(VLOOKUP(E9744,Sheet1!$D$2:$E$1226,2,FALSE),"")</f>
        <v>3904505</v>
      </c>
    </row>
    <row r="9745" spans="1:11" x14ac:dyDescent="0.2">
      <c r="A9745">
        <f t="shared" si="304"/>
        <v>3904505</v>
      </c>
      <c r="B9745" s="11">
        <v>2016</v>
      </c>
      <c r="C9745" s="11" t="str">
        <f>F9745</f>
        <v>WEST CARROLLTON CITY SCHOOLS</v>
      </c>
      <c r="D9745" t="s">
        <v>1887</v>
      </c>
      <c r="E9745" t="str">
        <f t="shared" si="305"/>
        <v>C246WEST CARROLLTON CITY SCHOOLS</v>
      </c>
      <c r="F9745" t="s">
        <v>1886</v>
      </c>
      <c r="G9745" t="s">
        <v>1886</v>
      </c>
      <c r="H9745" t="s">
        <v>552</v>
      </c>
      <c r="I9745" s="11">
        <v>2833137.18</v>
      </c>
      <c r="J9745" s="12">
        <v>1.9232888000000001E-3</v>
      </c>
      <c r="K9745">
        <f>IFERROR(VLOOKUP(E9745,Sheet1!$D$2:$E$1226,2,FALSE),"")</f>
        <v>3904505</v>
      </c>
    </row>
    <row r="9746" spans="1:11" x14ac:dyDescent="0.2">
      <c r="A9746">
        <f t="shared" si="304"/>
        <v>3904505</v>
      </c>
      <c r="B9746" s="11">
        <v>2017</v>
      </c>
      <c r="C9746" s="11" t="str">
        <f>F9746</f>
        <v>WEST CARROLLTON CITY SCHOOLS</v>
      </c>
      <c r="D9746" t="s">
        <v>1887</v>
      </c>
      <c r="E9746" t="str">
        <f t="shared" si="305"/>
        <v>C246WEST CARROLLTON CITY SCHOOLS</v>
      </c>
      <c r="F9746" t="s">
        <v>1886</v>
      </c>
      <c r="G9746" t="s">
        <v>1886</v>
      </c>
      <c r="H9746" t="s">
        <v>552</v>
      </c>
      <c r="I9746" s="11">
        <v>2802234.12</v>
      </c>
      <c r="J9746" s="12">
        <v>1.8206629999999999E-3</v>
      </c>
      <c r="K9746">
        <f>IFERROR(VLOOKUP(E9746,Sheet1!$D$2:$E$1226,2,FALSE),"")</f>
        <v>3904505</v>
      </c>
    </row>
    <row r="9747" spans="1:11" x14ac:dyDescent="0.2">
      <c r="A9747">
        <f t="shared" si="304"/>
        <v>3904505</v>
      </c>
      <c r="B9747" s="11">
        <v>2018</v>
      </c>
      <c r="C9747" s="11" t="str">
        <f>F9747</f>
        <v>WEST CARROLLTON CITY SCHOOLS</v>
      </c>
      <c r="D9747" t="s">
        <v>1887</v>
      </c>
      <c r="E9747" t="str">
        <f t="shared" si="305"/>
        <v>C246WEST CARROLLTON CITY SCHOOLS</v>
      </c>
      <c r="F9747" t="s">
        <v>1886</v>
      </c>
      <c r="G9747" t="s">
        <v>1886</v>
      </c>
      <c r="H9747" t="s">
        <v>552</v>
      </c>
      <c r="I9747" s="11">
        <v>2891718.54</v>
      </c>
      <c r="J9747" s="12">
        <v>1.8169039E-3</v>
      </c>
      <c r="K9747">
        <f>IFERROR(VLOOKUP(E9747,Sheet1!$D$2:$E$1226,2,FALSE),"")</f>
        <v>3904505</v>
      </c>
    </row>
    <row r="9748" spans="1:11" x14ac:dyDescent="0.2">
      <c r="A9748">
        <f t="shared" si="304"/>
        <v>3904505</v>
      </c>
      <c r="B9748" s="11">
        <v>2019</v>
      </c>
      <c r="C9748" s="11" t="str">
        <f>F9748</f>
        <v>WEST CARROLLTON CITY SCHOOLS</v>
      </c>
      <c r="D9748" t="s">
        <v>1887</v>
      </c>
      <c r="E9748" t="str">
        <f t="shared" si="305"/>
        <v>C246WEST CARROLLTON CITY SCHOOLS</v>
      </c>
      <c r="F9748" t="s">
        <v>1886</v>
      </c>
      <c r="G9748" t="s">
        <v>1886</v>
      </c>
      <c r="H9748" t="s">
        <v>552</v>
      </c>
      <c r="I9748" s="11">
        <v>2724206.7</v>
      </c>
      <c r="J9748" s="12">
        <v>1.6574087E-3</v>
      </c>
      <c r="K9748">
        <f>IFERROR(VLOOKUP(E9748,Sheet1!$D$2:$E$1226,2,FALSE),"")</f>
        <v>3904505</v>
      </c>
    </row>
    <row r="9749" spans="1:11" x14ac:dyDescent="0.2">
      <c r="A9749">
        <f t="shared" si="304"/>
        <v>3904505</v>
      </c>
      <c r="B9749" s="11">
        <v>2020</v>
      </c>
      <c r="C9749" s="11" t="str">
        <f>F9749</f>
        <v>WEST CARROLLTON CITY SCHOOLS</v>
      </c>
      <c r="D9749" t="s">
        <v>1887</v>
      </c>
      <c r="E9749" t="str">
        <f t="shared" si="305"/>
        <v>C246WEST CARROLLTON CITY SCHOOLS</v>
      </c>
      <c r="F9749" t="s">
        <v>1886</v>
      </c>
      <c r="G9749" t="s">
        <v>1886</v>
      </c>
      <c r="H9749" t="s">
        <v>2570</v>
      </c>
      <c r="I9749" s="11">
        <v>2806556.26</v>
      </c>
      <c r="J9749" s="12">
        <v>1.6610958000000001E-3</v>
      </c>
      <c r="K9749">
        <f>IFERROR(VLOOKUP(E9749,Sheet1!$D$2:$E$1226,2,FALSE),"")</f>
        <v>3904505</v>
      </c>
    </row>
    <row r="9750" spans="1:11" x14ac:dyDescent="0.2">
      <c r="A9750">
        <f t="shared" si="304"/>
        <v>3904505</v>
      </c>
      <c r="B9750" s="11">
        <v>2021</v>
      </c>
      <c r="C9750" s="11" t="str">
        <f>F9750</f>
        <v>WEST CARROLLTON CITY SCHOOLS</v>
      </c>
      <c r="D9750" t="s">
        <v>1887</v>
      </c>
      <c r="E9750" t="str">
        <f t="shared" si="305"/>
        <v>C246WEST CARROLLTON CITY SCHOOLS</v>
      </c>
      <c r="F9750" t="s">
        <v>1886</v>
      </c>
      <c r="G9750" t="s">
        <v>1886</v>
      </c>
      <c r="H9750" t="s">
        <v>552</v>
      </c>
      <c r="I9750" s="11">
        <v>2909927.12</v>
      </c>
      <c r="J9750" s="12">
        <v>1.6844649099999999E-3</v>
      </c>
      <c r="K9750">
        <f>IFERROR(VLOOKUP(E9750,Sheet1!$D$2:$E$1226,2,FALSE),"")</f>
        <v>3904505</v>
      </c>
    </row>
    <row r="9751" spans="1:11" x14ac:dyDescent="0.2">
      <c r="A9751">
        <f t="shared" si="304"/>
        <v>3904505</v>
      </c>
      <c r="B9751" s="11">
        <v>2022</v>
      </c>
      <c r="C9751" s="11" t="str">
        <f>F9751</f>
        <v>WEST CARROLLTON CITY SCHOOLS</v>
      </c>
      <c r="D9751" t="s">
        <v>1887</v>
      </c>
      <c r="E9751" t="str">
        <f t="shared" si="305"/>
        <v>C246WEST CARROLLTON CITY SCHOOLS</v>
      </c>
      <c r="F9751" t="s">
        <v>1886</v>
      </c>
      <c r="G9751" t="s">
        <v>1886</v>
      </c>
      <c r="H9751" t="s">
        <v>552</v>
      </c>
      <c r="I9751" s="11">
        <v>3156146.97</v>
      </c>
      <c r="J9751" s="12">
        <v>1.7340831E-3</v>
      </c>
      <c r="K9751">
        <f>IFERROR(VLOOKUP(E9751,Sheet1!$D$2:$E$1226,2,FALSE),"")</f>
        <v>3904505</v>
      </c>
    </row>
    <row r="9752" spans="1:11" x14ac:dyDescent="0.2">
      <c r="A9752">
        <f t="shared" si="304"/>
        <v>3904505</v>
      </c>
      <c r="B9752" s="11">
        <v>2023</v>
      </c>
      <c r="C9752" s="11" t="str">
        <f>F9752</f>
        <v>WEST CARROLLTON CITY SCHOOLS</v>
      </c>
      <c r="D9752" t="s">
        <v>1887</v>
      </c>
      <c r="E9752" t="str">
        <f t="shared" si="305"/>
        <v>C246WEST CARROLLTON CITY SCHOOLS</v>
      </c>
      <c r="F9752" t="s">
        <v>1886</v>
      </c>
      <c r="G9752" t="s">
        <v>1886</v>
      </c>
      <c r="H9752" t="s">
        <v>552</v>
      </c>
      <c r="I9752" s="11">
        <v>3172523.37</v>
      </c>
      <c r="J9752" s="12">
        <v>1.6777343000000001E-3</v>
      </c>
      <c r="K9752">
        <f>IFERROR(VLOOKUP(E9752,Sheet1!$D$2:$E$1226,2,FALSE),"")</f>
        <v>3904505</v>
      </c>
    </row>
    <row r="9753" spans="1:11" x14ac:dyDescent="0.2">
      <c r="A9753">
        <f t="shared" si="304"/>
        <v>3900276</v>
      </c>
      <c r="B9753" s="11">
        <v>2015</v>
      </c>
      <c r="C9753" s="11" t="str">
        <f>F9753</f>
        <v>WEST CENTRAL LEARNING ACADEMY</v>
      </c>
      <c r="D9753" t="s">
        <v>1418</v>
      </c>
      <c r="E9753" t="str">
        <f t="shared" si="305"/>
        <v>9746WEST CENTRAL LEARNING ACADEMY</v>
      </c>
      <c r="F9753" t="s">
        <v>1368</v>
      </c>
      <c r="G9753" t="s">
        <v>1368</v>
      </c>
      <c r="H9753" t="s">
        <v>10</v>
      </c>
      <c r="I9753" s="11">
        <v>38876.18</v>
      </c>
      <c r="J9753" s="12">
        <v>2.6615399999999999E-5</v>
      </c>
      <c r="K9753">
        <f>IFERROR(VLOOKUP(E9753,Sheet1!$D$2:$E$1226,2,FALSE),"")</f>
        <v>3900276</v>
      </c>
    </row>
    <row r="9754" spans="1:11" x14ac:dyDescent="0.2">
      <c r="A9754">
        <f t="shared" si="304"/>
        <v>3900276</v>
      </c>
      <c r="B9754" s="11">
        <v>2016</v>
      </c>
      <c r="C9754" s="11" t="str">
        <f>F9754</f>
        <v>WEST CENTRAL LEARNING ACADEMY</v>
      </c>
      <c r="D9754" t="s">
        <v>1418</v>
      </c>
      <c r="E9754" t="str">
        <f t="shared" si="305"/>
        <v>9746WEST CENTRAL LEARNING ACADEMY</v>
      </c>
      <c r="F9754" t="s">
        <v>1368</v>
      </c>
      <c r="G9754" t="s">
        <v>1368</v>
      </c>
      <c r="H9754" t="s">
        <v>10</v>
      </c>
      <c r="I9754" s="11">
        <v>36023.42</v>
      </c>
      <c r="J9754" s="12">
        <v>2.4454700000000002E-5</v>
      </c>
      <c r="K9754">
        <f>IFERROR(VLOOKUP(E9754,Sheet1!$D$2:$E$1226,2,FALSE),"")</f>
        <v>3900276</v>
      </c>
    </row>
    <row r="9755" spans="1:11" x14ac:dyDescent="0.2">
      <c r="A9755">
        <f t="shared" si="304"/>
        <v>3900276</v>
      </c>
      <c r="B9755" s="11">
        <v>2017</v>
      </c>
      <c r="C9755" s="11" t="str">
        <f>F9755</f>
        <v>WEST CENTRAL LEARNING ACADEMY</v>
      </c>
      <c r="D9755" t="s">
        <v>1418</v>
      </c>
      <c r="E9755" t="str">
        <f t="shared" si="305"/>
        <v>9746WEST CENTRAL LEARNING ACADEMY</v>
      </c>
      <c r="F9755" t="s">
        <v>1368</v>
      </c>
      <c r="G9755" t="s">
        <v>1368</v>
      </c>
      <c r="H9755" t="s">
        <v>10</v>
      </c>
      <c r="I9755" s="11">
        <v>39073.53</v>
      </c>
      <c r="J9755" s="12">
        <v>2.5386799999999999E-5</v>
      </c>
      <c r="K9755">
        <f>IFERROR(VLOOKUP(E9755,Sheet1!$D$2:$E$1226,2,FALSE),"")</f>
        <v>3900276</v>
      </c>
    </row>
    <row r="9756" spans="1:11" x14ac:dyDescent="0.2">
      <c r="A9756">
        <f t="shared" si="304"/>
        <v>3900276</v>
      </c>
      <c r="B9756" s="11">
        <v>2018</v>
      </c>
      <c r="C9756" s="11" t="str">
        <f>F9756</f>
        <v>WEST CENTRAL LEARNING ACADEMY</v>
      </c>
      <c r="D9756" t="s">
        <v>1418</v>
      </c>
      <c r="E9756" t="str">
        <f t="shared" si="305"/>
        <v>9746WEST CENTRAL LEARNING ACADEMY</v>
      </c>
      <c r="F9756" t="s">
        <v>1368</v>
      </c>
      <c r="G9756" t="s">
        <v>1368</v>
      </c>
      <c r="H9756" t="s">
        <v>10</v>
      </c>
      <c r="I9756" s="11">
        <v>39403.81</v>
      </c>
      <c r="J9756" s="12">
        <v>2.4757899999999999E-5</v>
      </c>
      <c r="K9756">
        <f>IFERROR(VLOOKUP(E9756,Sheet1!$D$2:$E$1226,2,FALSE),"")</f>
        <v>3900276</v>
      </c>
    </row>
    <row r="9757" spans="1:11" x14ac:dyDescent="0.2">
      <c r="A9757">
        <f t="shared" si="304"/>
        <v>3900276</v>
      </c>
      <c r="B9757" s="11">
        <v>2019</v>
      </c>
      <c r="C9757" s="11" t="str">
        <f>F9757</f>
        <v>WEST CENTRAL LEARNING ACADEMY</v>
      </c>
      <c r="D9757" t="s">
        <v>1418</v>
      </c>
      <c r="E9757" t="str">
        <f t="shared" si="305"/>
        <v>9746WEST CENTRAL LEARNING ACADEMY</v>
      </c>
      <c r="F9757" t="s">
        <v>1368</v>
      </c>
      <c r="G9757" t="s">
        <v>1368</v>
      </c>
      <c r="H9757" t="s">
        <v>10</v>
      </c>
      <c r="I9757" s="11">
        <v>41746.21</v>
      </c>
      <c r="J9757" s="12">
        <v>2.5398400000000001E-5</v>
      </c>
      <c r="K9757">
        <f>IFERROR(VLOOKUP(E9757,Sheet1!$D$2:$E$1226,2,FALSE),"")</f>
        <v>3900276</v>
      </c>
    </row>
    <row r="9758" spans="1:11" x14ac:dyDescent="0.2">
      <c r="A9758">
        <f t="shared" si="304"/>
        <v>3900276</v>
      </c>
      <c r="B9758" s="11">
        <v>2020</v>
      </c>
      <c r="C9758" s="11" t="str">
        <f>F9758</f>
        <v>WEST CENTRAL LEARNING ACADEMY</v>
      </c>
      <c r="D9758" t="s">
        <v>1418</v>
      </c>
      <c r="E9758" t="str">
        <f t="shared" si="305"/>
        <v>9746WEST CENTRAL LEARNING ACADEMY</v>
      </c>
      <c r="F9758" t="s">
        <v>1368</v>
      </c>
      <c r="G9758" t="s">
        <v>1368</v>
      </c>
      <c r="H9758" t="s">
        <v>10</v>
      </c>
      <c r="I9758" s="11">
        <v>35824.980000000003</v>
      </c>
      <c r="J9758" s="12">
        <v>2.1203500000000001E-5</v>
      </c>
      <c r="K9758">
        <f>IFERROR(VLOOKUP(E9758,Sheet1!$D$2:$E$1226,2,FALSE),"")</f>
        <v>3900276</v>
      </c>
    </row>
    <row r="9759" spans="1:11" x14ac:dyDescent="0.2">
      <c r="A9759">
        <f t="shared" si="304"/>
        <v>3900276</v>
      </c>
      <c r="B9759" s="11">
        <v>2021</v>
      </c>
      <c r="C9759" s="11" t="str">
        <f>F9759</f>
        <v>WEST CENTRAL LEARNING ACADEMY</v>
      </c>
      <c r="D9759" t="s">
        <v>1418</v>
      </c>
      <c r="E9759" t="str">
        <f t="shared" si="305"/>
        <v>9746WEST CENTRAL LEARNING ACADEMY</v>
      </c>
      <c r="F9759" t="s">
        <v>1368</v>
      </c>
      <c r="G9759" t="s">
        <v>1368</v>
      </c>
      <c r="H9759" t="s">
        <v>10</v>
      </c>
      <c r="I9759" s="11">
        <v>38545.360000000001</v>
      </c>
      <c r="J9759" s="12">
        <v>2.231269E-5</v>
      </c>
      <c r="K9759">
        <f>IFERROR(VLOOKUP(E9759,Sheet1!$D$2:$E$1226,2,FALSE),"")</f>
        <v>3900276</v>
      </c>
    </row>
    <row r="9760" spans="1:11" x14ac:dyDescent="0.2">
      <c r="A9760">
        <f t="shared" si="304"/>
        <v>3900276</v>
      </c>
      <c r="B9760" s="11">
        <v>2022</v>
      </c>
      <c r="C9760" s="11" t="str">
        <f>F9760</f>
        <v>WEST CENTRAL LEARNING ACADEMY</v>
      </c>
      <c r="D9760" t="s">
        <v>1418</v>
      </c>
      <c r="E9760" t="str">
        <f t="shared" si="305"/>
        <v>9746WEST CENTRAL LEARNING ACADEMY</v>
      </c>
      <c r="F9760" t="s">
        <v>1368</v>
      </c>
      <c r="G9760" t="s">
        <v>1368</v>
      </c>
      <c r="H9760" t="s">
        <v>10</v>
      </c>
      <c r="I9760" s="11">
        <v>40808.870000000003</v>
      </c>
      <c r="J9760" s="12">
        <v>2.2421599999999999E-5</v>
      </c>
      <c r="K9760">
        <f>IFERROR(VLOOKUP(E9760,Sheet1!$D$2:$E$1226,2,FALSE),"")</f>
        <v>3900276</v>
      </c>
    </row>
    <row r="9761" spans="1:11" x14ac:dyDescent="0.2">
      <c r="A9761">
        <f t="shared" si="304"/>
        <v>3900276</v>
      </c>
      <c r="B9761" s="11">
        <v>2023</v>
      </c>
      <c r="C9761" s="11" t="str">
        <f>F9761</f>
        <v>WEST CENTRAL LEARNING ACADEMY</v>
      </c>
      <c r="D9761" t="s">
        <v>1418</v>
      </c>
      <c r="E9761" t="str">
        <f t="shared" si="305"/>
        <v>9746WEST CENTRAL LEARNING ACADEMY</v>
      </c>
      <c r="F9761" t="s">
        <v>1368</v>
      </c>
      <c r="G9761" t="s">
        <v>1368</v>
      </c>
      <c r="H9761" t="s">
        <v>10</v>
      </c>
      <c r="I9761" s="11">
        <v>58915.78</v>
      </c>
      <c r="J9761" s="12">
        <v>3.1156599999999999E-5</v>
      </c>
      <c r="K9761">
        <f>IFERROR(VLOOKUP(E9761,Sheet1!$D$2:$E$1226,2,FALSE),"")</f>
        <v>3900276</v>
      </c>
    </row>
    <row r="9762" spans="1:11" x14ac:dyDescent="0.2">
      <c r="A9762">
        <f t="shared" si="304"/>
        <v>3904635</v>
      </c>
      <c r="B9762" s="11">
        <v>2015</v>
      </c>
      <c r="C9762" s="11" t="str">
        <f>F9762</f>
        <v>WEST CLERMONT LOCAL SCHOOLS</v>
      </c>
      <c r="D9762" t="s">
        <v>184</v>
      </c>
      <c r="E9762" t="str">
        <f t="shared" si="305"/>
        <v>1324WEST CLERMONT LOCAL SCHOOLS</v>
      </c>
      <c r="F9762" t="s">
        <v>125</v>
      </c>
      <c r="G9762" t="s">
        <v>125</v>
      </c>
      <c r="H9762" t="s">
        <v>118</v>
      </c>
      <c r="I9762" s="11">
        <v>3900630.21</v>
      </c>
      <c r="J9762" s="12">
        <v>2.6704474E-3</v>
      </c>
      <c r="K9762">
        <f>IFERROR(VLOOKUP(E9762,Sheet1!$D$2:$E$1226,2,FALSE),"")</f>
        <v>3904635</v>
      </c>
    </row>
    <row r="9763" spans="1:11" x14ac:dyDescent="0.2">
      <c r="A9763">
        <f t="shared" si="304"/>
        <v>3904635</v>
      </c>
      <c r="B9763" s="11">
        <v>2016</v>
      </c>
      <c r="C9763" s="11" t="str">
        <f>F9763</f>
        <v>WEST CLERMONT LOCAL SCHOOLS</v>
      </c>
      <c r="D9763" t="s">
        <v>184</v>
      </c>
      <c r="E9763" t="str">
        <f t="shared" si="305"/>
        <v>1324WEST CLERMONT LOCAL SCHOOLS</v>
      </c>
      <c r="F9763" t="s">
        <v>125</v>
      </c>
      <c r="G9763" t="s">
        <v>125</v>
      </c>
      <c r="H9763" t="s">
        <v>118</v>
      </c>
      <c r="I9763" s="11">
        <v>3875145.06</v>
      </c>
      <c r="J9763" s="12">
        <v>2.6306608999999998E-3</v>
      </c>
      <c r="K9763">
        <f>IFERROR(VLOOKUP(E9763,Sheet1!$D$2:$E$1226,2,FALSE),"")</f>
        <v>3904635</v>
      </c>
    </row>
    <row r="9764" spans="1:11" x14ac:dyDescent="0.2">
      <c r="A9764">
        <f t="shared" si="304"/>
        <v>3904635</v>
      </c>
      <c r="B9764" s="11">
        <v>2017</v>
      </c>
      <c r="C9764" s="11" t="str">
        <f>F9764</f>
        <v>WEST CLERMONT LOCAL SCHOOLS</v>
      </c>
      <c r="D9764" t="s">
        <v>184</v>
      </c>
      <c r="E9764" t="str">
        <f t="shared" si="305"/>
        <v>1324WEST CLERMONT LOCAL SCHOOLS</v>
      </c>
      <c r="F9764" t="s">
        <v>125</v>
      </c>
      <c r="G9764" t="s">
        <v>125</v>
      </c>
      <c r="H9764" t="s">
        <v>118</v>
      </c>
      <c r="I9764" s="11">
        <v>4146151.06</v>
      </c>
      <c r="J9764" s="12">
        <v>2.6938305000000001E-3</v>
      </c>
      <c r="K9764">
        <f>IFERROR(VLOOKUP(E9764,Sheet1!$D$2:$E$1226,2,FALSE),"")</f>
        <v>3904635</v>
      </c>
    </row>
    <row r="9765" spans="1:11" x14ac:dyDescent="0.2">
      <c r="A9765">
        <f t="shared" si="304"/>
        <v>3904635</v>
      </c>
      <c r="B9765" s="11">
        <v>2018</v>
      </c>
      <c r="C9765" s="11" t="str">
        <f>F9765</f>
        <v>WEST CLERMONT LOCAL SCHOOLS</v>
      </c>
      <c r="D9765" t="s">
        <v>184</v>
      </c>
      <c r="E9765" t="str">
        <f t="shared" si="305"/>
        <v>1324WEST CLERMONT LOCAL SCHOOLS</v>
      </c>
      <c r="F9765" t="s">
        <v>125</v>
      </c>
      <c r="G9765" t="s">
        <v>125</v>
      </c>
      <c r="H9765" t="s">
        <v>118</v>
      </c>
      <c r="I9765" s="11">
        <v>4531190.26</v>
      </c>
      <c r="J9765" s="12">
        <v>2.8470050000000001E-3</v>
      </c>
      <c r="K9765">
        <f>IFERROR(VLOOKUP(E9765,Sheet1!$D$2:$E$1226,2,FALSE),"")</f>
        <v>3904635</v>
      </c>
    </row>
    <row r="9766" spans="1:11" x14ac:dyDescent="0.2">
      <c r="A9766">
        <f t="shared" si="304"/>
        <v>3904635</v>
      </c>
      <c r="B9766" s="11">
        <v>2019</v>
      </c>
      <c r="C9766" s="11" t="str">
        <f>F9766</f>
        <v>WEST CLERMONT LOCAL SCHOOLS</v>
      </c>
      <c r="D9766" t="s">
        <v>184</v>
      </c>
      <c r="E9766" t="str">
        <f t="shared" si="305"/>
        <v>1324WEST CLERMONT LOCAL SCHOOLS</v>
      </c>
      <c r="F9766" t="s">
        <v>125</v>
      </c>
      <c r="G9766" t="s">
        <v>125</v>
      </c>
      <c r="H9766" t="s">
        <v>118</v>
      </c>
      <c r="I9766" s="11">
        <v>4759894.0599999996</v>
      </c>
      <c r="J9766" s="12">
        <v>2.8959219E-3</v>
      </c>
      <c r="K9766">
        <f>IFERROR(VLOOKUP(E9766,Sheet1!$D$2:$E$1226,2,FALSE),"")</f>
        <v>3904635</v>
      </c>
    </row>
    <row r="9767" spans="1:11" x14ac:dyDescent="0.2">
      <c r="A9767">
        <f t="shared" si="304"/>
        <v>3904635</v>
      </c>
      <c r="B9767" s="11">
        <v>2020</v>
      </c>
      <c r="C9767" s="11" t="str">
        <f>F9767</f>
        <v>WEST CLERMONT LOCAL SCHOOLS</v>
      </c>
      <c r="D9767" t="s">
        <v>184</v>
      </c>
      <c r="E9767" t="str">
        <f t="shared" si="305"/>
        <v>1324WEST CLERMONT LOCAL SCHOOLS</v>
      </c>
      <c r="F9767" t="s">
        <v>125</v>
      </c>
      <c r="G9767" t="s">
        <v>125</v>
      </c>
      <c r="H9767" t="s">
        <v>118</v>
      </c>
      <c r="I9767" s="11">
        <v>5120563.7</v>
      </c>
      <c r="J9767" s="12">
        <v>3.0306704000000002E-3</v>
      </c>
      <c r="K9767">
        <f>IFERROR(VLOOKUP(E9767,Sheet1!$D$2:$E$1226,2,FALSE),"")</f>
        <v>3904635</v>
      </c>
    </row>
    <row r="9768" spans="1:11" x14ac:dyDescent="0.2">
      <c r="A9768">
        <f t="shared" si="304"/>
        <v>3904635</v>
      </c>
      <c r="B9768" s="11">
        <v>2021</v>
      </c>
      <c r="C9768" s="11" t="str">
        <f>F9768</f>
        <v>WEST CLERMONT LOCAL SCHOOLS</v>
      </c>
      <c r="D9768" t="s">
        <v>184</v>
      </c>
      <c r="E9768" t="str">
        <f t="shared" si="305"/>
        <v>1324WEST CLERMONT LOCAL SCHOOLS</v>
      </c>
      <c r="F9768" t="s">
        <v>125</v>
      </c>
      <c r="G9768" t="s">
        <v>125</v>
      </c>
      <c r="H9768" t="s">
        <v>118</v>
      </c>
      <c r="I9768" s="11">
        <v>5237692.1100000003</v>
      </c>
      <c r="J9768" s="12">
        <v>3.03193455E-3</v>
      </c>
      <c r="K9768">
        <f>IFERROR(VLOOKUP(E9768,Sheet1!$D$2:$E$1226,2,FALSE),"")</f>
        <v>3904635</v>
      </c>
    </row>
    <row r="9769" spans="1:11" x14ac:dyDescent="0.2">
      <c r="A9769">
        <f t="shared" si="304"/>
        <v>3904635</v>
      </c>
      <c r="B9769" s="11">
        <v>2022</v>
      </c>
      <c r="C9769" s="11" t="str">
        <f>F9769</f>
        <v>WEST CLERMONT LOCAL SCHOOLS</v>
      </c>
      <c r="D9769" t="s">
        <v>184</v>
      </c>
      <c r="E9769" t="str">
        <f t="shared" si="305"/>
        <v>1324WEST CLERMONT LOCAL SCHOOLS</v>
      </c>
      <c r="F9769" t="s">
        <v>125</v>
      </c>
      <c r="G9769" t="s">
        <v>125</v>
      </c>
      <c r="H9769" t="s">
        <v>118</v>
      </c>
      <c r="I9769" s="11">
        <v>5788863.0199999996</v>
      </c>
      <c r="J9769" s="12">
        <v>3.1805774000000001E-3</v>
      </c>
      <c r="K9769">
        <f>IFERROR(VLOOKUP(E9769,Sheet1!$D$2:$E$1226,2,FALSE),"")</f>
        <v>3904635</v>
      </c>
    </row>
    <row r="9770" spans="1:11" x14ac:dyDescent="0.2">
      <c r="A9770">
        <f t="shared" si="304"/>
        <v>3904635</v>
      </c>
      <c r="B9770" s="11">
        <v>2023</v>
      </c>
      <c r="C9770" s="11" t="str">
        <f>F9770</f>
        <v>WEST CLERMONT LOCAL SCHOOLS</v>
      </c>
      <c r="D9770" t="s">
        <v>184</v>
      </c>
      <c r="E9770" t="str">
        <f t="shared" si="305"/>
        <v>1324WEST CLERMONT LOCAL SCHOOLS</v>
      </c>
      <c r="F9770" t="s">
        <v>125</v>
      </c>
      <c r="G9770" t="s">
        <v>125</v>
      </c>
      <c r="H9770" t="s">
        <v>118</v>
      </c>
      <c r="I9770" s="11">
        <v>5810075.7599999998</v>
      </c>
      <c r="J9770" s="12">
        <v>3.0725585000000001E-3</v>
      </c>
      <c r="K9770">
        <f>IFERROR(VLOOKUP(E9770,Sheet1!$D$2:$E$1226,2,FALSE),"")</f>
        <v>3904635</v>
      </c>
    </row>
    <row r="9771" spans="1:11" x14ac:dyDescent="0.2">
      <c r="A9771">
        <f t="shared" si="304"/>
        <v>0</v>
      </c>
      <c r="B9771" s="11">
        <v>2015</v>
      </c>
      <c r="C9771" s="11" t="str">
        <f>F9771</f>
        <v>WEST CLEVELAND DROP BACK IN</v>
      </c>
      <c r="D9771" t="s">
        <v>2208</v>
      </c>
      <c r="E9771" t="str">
        <f t="shared" si="305"/>
        <v>D255WEST CLEVELAND DROP BACK IN</v>
      </c>
      <c r="F9771" t="s">
        <v>2704</v>
      </c>
      <c r="G9771" t="s">
        <v>2207</v>
      </c>
      <c r="H9771" t="s">
        <v>146</v>
      </c>
      <c r="I9771" s="11">
        <v>22067.439999999999</v>
      </c>
      <c r="J9771" s="12">
        <v>1.51078E-5</v>
      </c>
      <c r="K9771">
        <f>IFERROR(VLOOKUP(E9771,Sheet1!$D$2:$E$1226,2,FALSE),"")</f>
        <v>0</v>
      </c>
    </row>
    <row r="9772" spans="1:11" x14ac:dyDescent="0.2">
      <c r="A9772">
        <f t="shared" si="304"/>
        <v>0</v>
      </c>
      <c r="B9772" s="11">
        <v>2016</v>
      </c>
      <c r="C9772" s="11" t="str">
        <f>F9772</f>
        <v>WEST CLEVELAND DROP BACK IN</v>
      </c>
      <c r="D9772" t="s">
        <v>2208</v>
      </c>
      <c r="E9772" t="str">
        <f t="shared" si="305"/>
        <v>D255WEST CLEVELAND DROP BACK IN</v>
      </c>
      <c r="F9772" t="s">
        <v>2704</v>
      </c>
      <c r="G9772" t="s">
        <v>2207</v>
      </c>
      <c r="H9772" t="s">
        <v>146</v>
      </c>
      <c r="I9772" s="11">
        <v>34461.93</v>
      </c>
      <c r="J9772" s="12">
        <v>2.3394600000000001E-5</v>
      </c>
      <c r="K9772">
        <f>IFERROR(VLOOKUP(E9772,Sheet1!$D$2:$E$1226,2,FALSE),"")</f>
        <v>0</v>
      </c>
    </row>
    <row r="9773" spans="1:11" x14ac:dyDescent="0.2">
      <c r="A9773">
        <f t="shared" si="304"/>
        <v>0</v>
      </c>
      <c r="B9773" s="11">
        <v>2017</v>
      </c>
      <c r="C9773" s="11" t="str">
        <f>F9773</f>
        <v>WEST CLEVELAND DROP BACK IN</v>
      </c>
      <c r="D9773" t="s">
        <v>2208</v>
      </c>
      <c r="E9773" t="str">
        <f t="shared" si="305"/>
        <v>D255WEST CLEVELAND DROP BACK IN</v>
      </c>
      <c r="F9773" t="s">
        <v>2704</v>
      </c>
      <c r="G9773" t="s">
        <v>2207</v>
      </c>
      <c r="H9773" t="s">
        <v>146</v>
      </c>
      <c r="I9773" s="11">
        <v>24887.16</v>
      </c>
      <c r="J9773" s="12">
        <v>1.6169599999999998E-5</v>
      </c>
      <c r="K9773">
        <f>IFERROR(VLOOKUP(E9773,Sheet1!$D$2:$E$1226,2,FALSE),"")</f>
        <v>0</v>
      </c>
    </row>
    <row r="9774" spans="1:11" x14ac:dyDescent="0.2">
      <c r="A9774">
        <f t="shared" si="304"/>
        <v>0</v>
      </c>
      <c r="B9774" s="11">
        <v>2018</v>
      </c>
      <c r="C9774" s="11" t="str">
        <f>F9774</f>
        <v>WEST CLEVELAND DROP BACK IN</v>
      </c>
      <c r="D9774" t="s">
        <v>2208</v>
      </c>
      <c r="E9774" t="str">
        <f t="shared" si="305"/>
        <v>D255WEST CLEVELAND DROP BACK IN</v>
      </c>
      <c r="F9774" t="s">
        <v>2704</v>
      </c>
      <c r="G9774" t="s">
        <v>2207</v>
      </c>
      <c r="H9774" t="s">
        <v>146</v>
      </c>
      <c r="I9774" s="11">
        <v>27115.37</v>
      </c>
      <c r="J9774" s="12">
        <v>1.7036899999999999E-5</v>
      </c>
      <c r="K9774">
        <f>IFERROR(VLOOKUP(E9774,Sheet1!$D$2:$E$1226,2,FALSE),"")</f>
        <v>0</v>
      </c>
    </row>
    <row r="9775" spans="1:11" x14ac:dyDescent="0.2">
      <c r="A9775">
        <f t="shared" si="304"/>
        <v>0</v>
      </c>
      <c r="B9775" s="11">
        <v>2019</v>
      </c>
      <c r="C9775" s="11" t="str">
        <f>F9775</f>
        <v>WEST CLEVELAND DROP BACK IN</v>
      </c>
      <c r="D9775" t="s">
        <v>2208</v>
      </c>
      <c r="E9775" t="str">
        <f t="shared" si="305"/>
        <v>D255WEST CLEVELAND DROP BACK IN</v>
      </c>
      <c r="F9775" t="s">
        <v>2704</v>
      </c>
      <c r="G9775" t="s">
        <v>2207</v>
      </c>
      <c r="H9775" t="s">
        <v>146</v>
      </c>
      <c r="I9775" s="11">
        <v>17575.560000000001</v>
      </c>
      <c r="J9775" s="12">
        <v>1.0693000000000001E-5</v>
      </c>
      <c r="K9775">
        <f>IFERROR(VLOOKUP(E9775,Sheet1!$D$2:$E$1226,2,FALSE),"")</f>
        <v>0</v>
      </c>
    </row>
    <row r="9776" spans="1:11" x14ac:dyDescent="0.2">
      <c r="A9776">
        <f t="shared" si="304"/>
        <v>0</v>
      </c>
      <c r="B9776" s="11">
        <v>2020</v>
      </c>
      <c r="C9776" s="11" t="str">
        <f>F9776</f>
        <v>WEST CLEVELAND DROP BACK IN</v>
      </c>
      <c r="D9776" t="s">
        <v>2208</v>
      </c>
      <c r="E9776" t="str">
        <f t="shared" si="305"/>
        <v>D255WEST CLEVELAND DROP BACK IN</v>
      </c>
      <c r="F9776" t="s">
        <v>2704</v>
      </c>
      <c r="G9776" t="s">
        <v>2207</v>
      </c>
      <c r="H9776" t="s">
        <v>146</v>
      </c>
      <c r="I9776" s="11">
        <v>32609.37</v>
      </c>
      <c r="J9776" s="12">
        <v>1.9300299999999999E-5</v>
      </c>
      <c r="K9776">
        <f>IFERROR(VLOOKUP(E9776,Sheet1!$D$2:$E$1226,2,FALSE),"")</f>
        <v>0</v>
      </c>
    </row>
    <row r="9777" spans="1:11" x14ac:dyDescent="0.2">
      <c r="A9777">
        <f t="shared" si="304"/>
        <v>0</v>
      </c>
      <c r="B9777" s="11">
        <v>2021</v>
      </c>
      <c r="C9777" s="11" t="str">
        <f>F9777</f>
        <v>WEST CLEVELAND DROP BACK IN</v>
      </c>
      <c r="D9777" t="s">
        <v>2208</v>
      </c>
      <c r="E9777" t="str">
        <f t="shared" si="305"/>
        <v>D255WEST CLEVELAND DROP BACK IN</v>
      </c>
      <c r="F9777" t="s">
        <v>2704</v>
      </c>
      <c r="G9777" t="s">
        <v>2207</v>
      </c>
      <c r="H9777" t="s">
        <v>146</v>
      </c>
      <c r="I9777" s="11">
        <v>55209.43</v>
      </c>
      <c r="J9777" s="12">
        <v>3.1958999999999997E-5</v>
      </c>
      <c r="K9777">
        <f>IFERROR(VLOOKUP(E9777,Sheet1!$D$2:$E$1226,2,FALSE),"")</f>
        <v>0</v>
      </c>
    </row>
    <row r="9778" spans="1:11" x14ac:dyDescent="0.2">
      <c r="A9778">
        <f t="shared" si="304"/>
        <v>0</v>
      </c>
      <c r="B9778" s="11">
        <v>2022</v>
      </c>
      <c r="C9778" s="11" t="str">
        <f>F9778</f>
        <v>WEST CLEVELAND DROP BACK IN</v>
      </c>
      <c r="D9778" t="s">
        <v>2208</v>
      </c>
      <c r="E9778" t="str">
        <f t="shared" si="305"/>
        <v>D255WEST CLEVELAND DROP BACK IN</v>
      </c>
      <c r="F9778" t="s">
        <v>2704</v>
      </c>
      <c r="G9778" t="s">
        <v>2207</v>
      </c>
      <c r="H9778" t="s">
        <v>146</v>
      </c>
      <c r="I9778" s="11">
        <v>67155.259999999995</v>
      </c>
      <c r="J9778" s="12">
        <v>3.6897100000000003E-5</v>
      </c>
      <c r="K9778">
        <f>IFERROR(VLOOKUP(E9778,Sheet1!$D$2:$E$1226,2,FALSE),"")</f>
        <v>0</v>
      </c>
    </row>
    <row r="9779" spans="1:11" x14ac:dyDescent="0.2">
      <c r="A9779">
        <f t="shared" si="304"/>
        <v>0</v>
      </c>
      <c r="B9779" s="11">
        <v>2023</v>
      </c>
      <c r="C9779" s="11" t="str">
        <f>F9779</f>
        <v>WEST CLEVELAND DROP BACK IN</v>
      </c>
      <c r="D9779" t="s">
        <v>2208</v>
      </c>
      <c r="E9779" t="str">
        <f t="shared" si="305"/>
        <v>D255WEST CLEVELAND DROP BACK IN</v>
      </c>
      <c r="F9779" t="s">
        <v>2704</v>
      </c>
      <c r="G9779" t="s">
        <v>2704</v>
      </c>
      <c r="H9779" t="s">
        <v>146</v>
      </c>
      <c r="I9779" s="11">
        <v>129940.87</v>
      </c>
      <c r="J9779" s="12">
        <v>6.8717E-5</v>
      </c>
      <c r="K9779">
        <f>IFERROR(VLOOKUP(E9779,Sheet1!$D$2:$E$1226,2,FALSE),"")</f>
        <v>0</v>
      </c>
    </row>
    <row r="9780" spans="1:11" x14ac:dyDescent="0.2">
      <c r="A9780">
        <f t="shared" si="304"/>
        <v>3904722</v>
      </c>
      <c r="B9780" s="11">
        <v>2015</v>
      </c>
      <c r="C9780" s="11" t="str">
        <f>F9780</f>
        <v>WEST GEAUGA LOCAL SCHOOLS</v>
      </c>
      <c r="D9780" t="s">
        <v>311</v>
      </c>
      <c r="E9780" t="str">
        <f t="shared" si="305"/>
        <v>2814WEST GEAUGA LOCAL SCHOOLS</v>
      </c>
      <c r="F9780" t="s">
        <v>257</v>
      </c>
      <c r="G9780" t="s">
        <v>257</v>
      </c>
      <c r="H9780" t="s">
        <v>250</v>
      </c>
      <c r="I9780" s="11">
        <v>1488322.17</v>
      </c>
      <c r="J9780" s="12">
        <v>1.0189343000000001E-3</v>
      </c>
      <c r="K9780">
        <f>IFERROR(VLOOKUP(E9780,Sheet1!$D$2:$E$1226,2,FALSE),"")</f>
        <v>3904722</v>
      </c>
    </row>
    <row r="9781" spans="1:11" x14ac:dyDescent="0.2">
      <c r="A9781">
        <f t="shared" si="304"/>
        <v>3904722</v>
      </c>
      <c r="B9781" s="11">
        <v>2016</v>
      </c>
      <c r="C9781" s="11" t="str">
        <f>F9781</f>
        <v>WEST GEAUGA LOCAL SCHOOLS</v>
      </c>
      <c r="D9781" t="s">
        <v>311</v>
      </c>
      <c r="E9781" t="str">
        <f t="shared" si="305"/>
        <v>2814WEST GEAUGA LOCAL SCHOOLS</v>
      </c>
      <c r="F9781" t="s">
        <v>257</v>
      </c>
      <c r="G9781" t="s">
        <v>257</v>
      </c>
      <c r="H9781" t="s">
        <v>250</v>
      </c>
      <c r="I9781" s="11">
        <v>1454746.41</v>
      </c>
      <c r="J9781" s="12">
        <v>9.8756160000000007E-4</v>
      </c>
      <c r="K9781">
        <f>IFERROR(VLOOKUP(E9781,Sheet1!$D$2:$E$1226,2,FALSE),"")</f>
        <v>3904722</v>
      </c>
    </row>
    <row r="9782" spans="1:11" x14ac:dyDescent="0.2">
      <c r="A9782">
        <f t="shared" si="304"/>
        <v>3904722</v>
      </c>
      <c r="B9782" s="11">
        <v>2017</v>
      </c>
      <c r="C9782" s="11" t="str">
        <f>F9782</f>
        <v>WEST GEAUGA LOCAL SCHOOLS</v>
      </c>
      <c r="D9782" t="s">
        <v>311</v>
      </c>
      <c r="E9782" t="str">
        <f t="shared" si="305"/>
        <v>2814WEST GEAUGA LOCAL SCHOOLS</v>
      </c>
      <c r="F9782" t="s">
        <v>257</v>
      </c>
      <c r="G9782" t="s">
        <v>257</v>
      </c>
      <c r="H9782" t="s">
        <v>250</v>
      </c>
      <c r="I9782" s="11">
        <v>1459082.45</v>
      </c>
      <c r="J9782" s="12">
        <v>9.4799269999999995E-4</v>
      </c>
      <c r="K9782">
        <f>IFERROR(VLOOKUP(E9782,Sheet1!$D$2:$E$1226,2,FALSE),"")</f>
        <v>3904722</v>
      </c>
    </row>
    <row r="9783" spans="1:11" x14ac:dyDescent="0.2">
      <c r="A9783">
        <f t="shared" si="304"/>
        <v>3904722</v>
      </c>
      <c r="B9783" s="11">
        <v>2018</v>
      </c>
      <c r="C9783" s="11" t="str">
        <f>F9783</f>
        <v>WEST GEAUGA LOCAL SCHOOLS</v>
      </c>
      <c r="D9783" t="s">
        <v>311</v>
      </c>
      <c r="E9783" t="str">
        <f t="shared" si="305"/>
        <v>2814WEST GEAUGA LOCAL SCHOOLS</v>
      </c>
      <c r="F9783" t="s">
        <v>257</v>
      </c>
      <c r="G9783" t="s">
        <v>257</v>
      </c>
      <c r="H9783" t="s">
        <v>250</v>
      </c>
      <c r="I9783" s="11">
        <v>1509529.51</v>
      </c>
      <c r="J9783" s="12">
        <v>9.4845680000000003E-4</v>
      </c>
      <c r="K9783">
        <f>IFERROR(VLOOKUP(E9783,Sheet1!$D$2:$E$1226,2,FALSE),"")</f>
        <v>3904722</v>
      </c>
    </row>
    <row r="9784" spans="1:11" x14ac:dyDescent="0.2">
      <c r="A9784">
        <f t="shared" si="304"/>
        <v>3904722</v>
      </c>
      <c r="B9784" s="11">
        <v>2019</v>
      </c>
      <c r="C9784" s="11" t="str">
        <f>F9784</f>
        <v>WEST GEAUGA LOCAL SCHOOLS</v>
      </c>
      <c r="D9784" t="s">
        <v>311</v>
      </c>
      <c r="E9784" t="str">
        <f t="shared" si="305"/>
        <v>2814WEST GEAUGA LOCAL SCHOOLS</v>
      </c>
      <c r="F9784" t="s">
        <v>257</v>
      </c>
      <c r="G9784" t="s">
        <v>257</v>
      </c>
      <c r="H9784" t="s">
        <v>250</v>
      </c>
      <c r="I9784" s="11">
        <v>1580761.45</v>
      </c>
      <c r="J9784" s="12">
        <v>9.6173600000000004E-4</v>
      </c>
      <c r="K9784">
        <f>IFERROR(VLOOKUP(E9784,Sheet1!$D$2:$E$1226,2,FALSE),"")</f>
        <v>3904722</v>
      </c>
    </row>
    <row r="9785" spans="1:11" x14ac:dyDescent="0.2">
      <c r="A9785">
        <f t="shared" si="304"/>
        <v>3904722</v>
      </c>
      <c r="B9785" s="11">
        <v>2020</v>
      </c>
      <c r="C9785" s="11" t="str">
        <f>F9785</f>
        <v>WEST GEAUGA LOCAL SCHOOLS</v>
      </c>
      <c r="D9785" t="s">
        <v>311</v>
      </c>
      <c r="E9785" t="str">
        <f t="shared" si="305"/>
        <v>2814WEST GEAUGA LOCAL SCHOOLS</v>
      </c>
      <c r="F9785" t="s">
        <v>257</v>
      </c>
      <c r="G9785" t="s">
        <v>257</v>
      </c>
      <c r="H9785" t="s">
        <v>250</v>
      </c>
      <c r="I9785" s="11">
        <v>1602194.87</v>
      </c>
      <c r="J9785" s="12">
        <v>9.482793E-4</v>
      </c>
      <c r="K9785">
        <f>IFERROR(VLOOKUP(E9785,Sheet1!$D$2:$E$1226,2,FALSE),"")</f>
        <v>3904722</v>
      </c>
    </row>
    <row r="9786" spans="1:11" x14ac:dyDescent="0.2">
      <c r="A9786">
        <f t="shared" si="304"/>
        <v>3904722</v>
      </c>
      <c r="B9786" s="11">
        <v>2021</v>
      </c>
      <c r="C9786" s="11" t="str">
        <f>F9786</f>
        <v>WEST GEAUGA LOCAL SCHOOLS</v>
      </c>
      <c r="D9786" t="s">
        <v>311</v>
      </c>
      <c r="E9786" t="str">
        <f t="shared" si="305"/>
        <v>2814WEST GEAUGA LOCAL SCHOOLS</v>
      </c>
      <c r="F9786" t="s">
        <v>257</v>
      </c>
      <c r="G9786" t="s">
        <v>257</v>
      </c>
      <c r="H9786" t="s">
        <v>250</v>
      </c>
      <c r="I9786" s="11">
        <v>1818605.54</v>
      </c>
      <c r="J9786" s="12">
        <v>1.05273331E-3</v>
      </c>
      <c r="K9786">
        <f>IFERROR(VLOOKUP(E9786,Sheet1!$D$2:$E$1226,2,FALSE),"")</f>
        <v>3904722</v>
      </c>
    </row>
    <row r="9787" spans="1:11" x14ac:dyDescent="0.2">
      <c r="A9787">
        <f t="shared" si="304"/>
        <v>3904722</v>
      </c>
      <c r="B9787" s="11">
        <v>2022</v>
      </c>
      <c r="C9787" s="11" t="str">
        <f>F9787</f>
        <v>WEST GEAUGA LOCAL SCHOOLS</v>
      </c>
      <c r="D9787" t="s">
        <v>311</v>
      </c>
      <c r="E9787" t="str">
        <f t="shared" si="305"/>
        <v>2814WEST GEAUGA LOCAL SCHOOLS</v>
      </c>
      <c r="F9787" t="s">
        <v>257</v>
      </c>
      <c r="G9787" t="s">
        <v>257</v>
      </c>
      <c r="H9787" t="s">
        <v>250</v>
      </c>
      <c r="I9787" s="11">
        <v>1871829.59</v>
      </c>
      <c r="J9787" s="12">
        <v>1.0284401000000001E-3</v>
      </c>
      <c r="K9787">
        <f>IFERROR(VLOOKUP(E9787,Sheet1!$D$2:$E$1226,2,FALSE),"")</f>
        <v>3904722</v>
      </c>
    </row>
    <row r="9788" spans="1:11" x14ac:dyDescent="0.2">
      <c r="A9788">
        <f t="shared" si="304"/>
        <v>3904722</v>
      </c>
      <c r="B9788" s="11">
        <v>2023</v>
      </c>
      <c r="C9788" s="11" t="str">
        <f>F9788</f>
        <v>WEST GEAUGA LOCAL SCHOOLS</v>
      </c>
      <c r="D9788" t="s">
        <v>311</v>
      </c>
      <c r="E9788" t="str">
        <f t="shared" si="305"/>
        <v>2814WEST GEAUGA LOCAL SCHOOLS</v>
      </c>
      <c r="F9788" t="s">
        <v>257</v>
      </c>
      <c r="G9788" t="s">
        <v>257</v>
      </c>
      <c r="H9788" t="s">
        <v>250</v>
      </c>
      <c r="I9788" s="11">
        <v>1911477.11</v>
      </c>
      <c r="J9788" s="12">
        <v>1.0108517999999999E-3</v>
      </c>
      <c r="K9788">
        <f>IFERROR(VLOOKUP(E9788,Sheet1!$D$2:$E$1226,2,FALSE),"")</f>
        <v>3904722</v>
      </c>
    </row>
    <row r="9789" spans="1:11" x14ac:dyDescent="0.2">
      <c r="A9789">
        <f t="shared" si="304"/>
        <v>3904769</v>
      </c>
      <c r="B9789" s="11">
        <v>2015</v>
      </c>
      <c r="C9789" s="11" t="str">
        <f>F9789</f>
        <v>WEST HOLMES LOCAL SCHOOLS</v>
      </c>
      <c r="D9789" t="s">
        <v>409</v>
      </c>
      <c r="E9789" t="str">
        <f t="shared" si="305"/>
        <v>3804WEST HOLMES LOCAL SCHOOLS</v>
      </c>
      <c r="F9789" t="s">
        <v>355</v>
      </c>
      <c r="G9789" t="s">
        <v>355</v>
      </c>
      <c r="H9789" t="s">
        <v>354</v>
      </c>
      <c r="I9789" s="11">
        <v>1469540.1</v>
      </c>
      <c r="J9789" s="12">
        <v>1.0060758E-3</v>
      </c>
      <c r="K9789">
        <f>IFERROR(VLOOKUP(E9789,Sheet1!$D$2:$E$1226,2,FALSE),"")</f>
        <v>3904769</v>
      </c>
    </row>
    <row r="9790" spans="1:11" x14ac:dyDescent="0.2">
      <c r="A9790">
        <f t="shared" si="304"/>
        <v>3904769</v>
      </c>
      <c r="B9790" s="11">
        <v>2016</v>
      </c>
      <c r="C9790" s="11" t="str">
        <f>F9790</f>
        <v>WEST HOLMES LOCAL SCHOOLS</v>
      </c>
      <c r="D9790" t="s">
        <v>409</v>
      </c>
      <c r="E9790" t="str">
        <f t="shared" si="305"/>
        <v>3804WEST HOLMES LOCAL SCHOOLS</v>
      </c>
      <c r="F9790" t="s">
        <v>355</v>
      </c>
      <c r="G9790" t="s">
        <v>355</v>
      </c>
      <c r="H9790" t="s">
        <v>354</v>
      </c>
      <c r="I9790" s="11">
        <v>1440977.2</v>
      </c>
      <c r="J9790" s="12">
        <v>9.7821429999999992E-4</v>
      </c>
      <c r="K9790">
        <f>IFERROR(VLOOKUP(E9790,Sheet1!$D$2:$E$1226,2,FALSE),"")</f>
        <v>3904769</v>
      </c>
    </row>
    <row r="9791" spans="1:11" x14ac:dyDescent="0.2">
      <c r="A9791">
        <f t="shared" si="304"/>
        <v>3904769</v>
      </c>
      <c r="B9791" s="11">
        <v>2017</v>
      </c>
      <c r="C9791" s="11" t="str">
        <f>F9791</f>
        <v>WEST HOLMES LOCAL SCHOOLS</v>
      </c>
      <c r="D9791" t="s">
        <v>409</v>
      </c>
      <c r="E9791" t="str">
        <f t="shared" si="305"/>
        <v>3804WEST HOLMES LOCAL SCHOOLS</v>
      </c>
      <c r="F9791" t="s">
        <v>355</v>
      </c>
      <c r="G9791" t="s">
        <v>355</v>
      </c>
      <c r="H9791" t="s">
        <v>354</v>
      </c>
      <c r="I9791" s="11">
        <v>1449102.56</v>
      </c>
      <c r="J9791" s="12">
        <v>9.4150859999999996E-4</v>
      </c>
      <c r="K9791">
        <f>IFERROR(VLOOKUP(E9791,Sheet1!$D$2:$E$1226,2,FALSE),"")</f>
        <v>3904769</v>
      </c>
    </row>
    <row r="9792" spans="1:11" x14ac:dyDescent="0.2">
      <c r="A9792">
        <f t="shared" si="304"/>
        <v>3904769</v>
      </c>
      <c r="B9792" s="11">
        <v>2018</v>
      </c>
      <c r="C9792" s="11" t="str">
        <f>F9792</f>
        <v>WEST HOLMES LOCAL SCHOOLS</v>
      </c>
      <c r="D9792" t="s">
        <v>409</v>
      </c>
      <c r="E9792" t="str">
        <f t="shared" si="305"/>
        <v>3804WEST HOLMES LOCAL SCHOOLS</v>
      </c>
      <c r="F9792" t="s">
        <v>355</v>
      </c>
      <c r="G9792" t="s">
        <v>355</v>
      </c>
      <c r="H9792" t="s">
        <v>354</v>
      </c>
      <c r="I9792" s="11">
        <v>1517183.79</v>
      </c>
      <c r="J9792" s="12">
        <v>9.5326609999999996E-4</v>
      </c>
      <c r="K9792">
        <f>IFERROR(VLOOKUP(E9792,Sheet1!$D$2:$E$1226,2,FALSE),"")</f>
        <v>3904769</v>
      </c>
    </row>
    <row r="9793" spans="1:11" x14ac:dyDescent="0.2">
      <c r="A9793">
        <f t="shared" si="304"/>
        <v>3904769</v>
      </c>
      <c r="B9793" s="11">
        <v>2019</v>
      </c>
      <c r="C9793" s="11" t="str">
        <f>F9793</f>
        <v>WEST HOLMES LOCAL SCHOOLS</v>
      </c>
      <c r="D9793" t="s">
        <v>409</v>
      </c>
      <c r="E9793" t="str">
        <f t="shared" si="305"/>
        <v>3804WEST HOLMES LOCAL SCHOOLS</v>
      </c>
      <c r="F9793" t="s">
        <v>355</v>
      </c>
      <c r="G9793" t="s">
        <v>355</v>
      </c>
      <c r="H9793" t="s">
        <v>354</v>
      </c>
      <c r="I9793" s="11">
        <v>1561746.38</v>
      </c>
      <c r="J9793" s="12">
        <v>9.5016730000000002E-4</v>
      </c>
      <c r="K9793">
        <f>IFERROR(VLOOKUP(E9793,Sheet1!$D$2:$E$1226,2,FALSE),"")</f>
        <v>3904769</v>
      </c>
    </row>
    <row r="9794" spans="1:11" x14ac:dyDescent="0.2">
      <c r="A9794">
        <f t="shared" si="304"/>
        <v>3904769</v>
      </c>
      <c r="B9794" s="11">
        <v>2020</v>
      </c>
      <c r="C9794" s="11" t="str">
        <f>F9794</f>
        <v>WEST HOLMES LOCAL SCHOOLS</v>
      </c>
      <c r="D9794" t="s">
        <v>409</v>
      </c>
      <c r="E9794" t="str">
        <f t="shared" si="305"/>
        <v>3804WEST HOLMES LOCAL SCHOOLS</v>
      </c>
      <c r="F9794" t="s">
        <v>355</v>
      </c>
      <c r="G9794" t="s">
        <v>355</v>
      </c>
      <c r="H9794" t="s">
        <v>354</v>
      </c>
      <c r="I9794" s="11">
        <v>1585373.86</v>
      </c>
      <c r="J9794" s="12">
        <v>9.3832360000000001E-4</v>
      </c>
      <c r="K9794">
        <f>IFERROR(VLOOKUP(E9794,Sheet1!$D$2:$E$1226,2,FALSE),"")</f>
        <v>3904769</v>
      </c>
    </row>
    <row r="9795" spans="1:11" x14ac:dyDescent="0.2">
      <c r="A9795">
        <f t="shared" ref="A9795:A9858" si="306">K9795</f>
        <v>3904769</v>
      </c>
      <c r="B9795" s="11">
        <v>2021</v>
      </c>
      <c r="C9795" s="11" t="str">
        <f>F9795</f>
        <v>WEST HOLMES LOCAL SCHOOLS</v>
      </c>
      <c r="D9795" t="s">
        <v>409</v>
      </c>
      <c r="E9795" t="str">
        <f t="shared" ref="E9795:E9858" si="307">D9795&amp;F9795</f>
        <v>3804WEST HOLMES LOCAL SCHOOLS</v>
      </c>
      <c r="F9795" t="s">
        <v>355</v>
      </c>
      <c r="G9795" t="s">
        <v>355</v>
      </c>
      <c r="H9795" t="s">
        <v>354</v>
      </c>
      <c r="I9795" s="11">
        <v>1645413.32</v>
      </c>
      <c r="J9795" s="12">
        <v>9.5247780999999998E-4</v>
      </c>
      <c r="K9795">
        <f>IFERROR(VLOOKUP(E9795,Sheet1!$D$2:$E$1226,2,FALSE),"")</f>
        <v>3904769</v>
      </c>
    </row>
    <row r="9796" spans="1:11" x14ac:dyDescent="0.2">
      <c r="A9796">
        <f t="shared" si="306"/>
        <v>3904769</v>
      </c>
      <c r="B9796" s="11">
        <v>2022</v>
      </c>
      <c r="C9796" s="11" t="str">
        <f>F9796</f>
        <v>WEST HOLMES LOCAL SCHOOLS</v>
      </c>
      <c r="D9796" t="s">
        <v>409</v>
      </c>
      <c r="E9796" t="str">
        <f t="shared" si="307"/>
        <v>3804WEST HOLMES LOCAL SCHOOLS</v>
      </c>
      <c r="F9796" t="s">
        <v>355</v>
      </c>
      <c r="G9796" t="s">
        <v>355</v>
      </c>
      <c r="H9796" t="s">
        <v>354</v>
      </c>
      <c r="I9796" s="11">
        <v>1737341.39</v>
      </c>
      <c r="J9796" s="12">
        <v>9.5454820000000001E-4</v>
      </c>
      <c r="K9796">
        <f>IFERROR(VLOOKUP(E9796,Sheet1!$D$2:$E$1226,2,FALSE),"")</f>
        <v>3904769</v>
      </c>
    </row>
    <row r="9797" spans="1:11" x14ac:dyDescent="0.2">
      <c r="A9797">
        <f t="shared" si="306"/>
        <v>3904769</v>
      </c>
      <c r="B9797" s="11">
        <v>2023</v>
      </c>
      <c r="C9797" s="11" t="str">
        <f>F9797</f>
        <v>WEST HOLMES LOCAL SCHOOLS</v>
      </c>
      <c r="D9797" t="s">
        <v>409</v>
      </c>
      <c r="E9797" t="str">
        <f t="shared" si="307"/>
        <v>3804WEST HOLMES LOCAL SCHOOLS</v>
      </c>
      <c r="F9797" t="s">
        <v>355</v>
      </c>
      <c r="G9797" t="s">
        <v>355</v>
      </c>
      <c r="H9797" t="s">
        <v>354</v>
      </c>
      <c r="I9797" s="11">
        <v>1743822.7</v>
      </c>
      <c r="J9797" s="12">
        <v>9.2219060000000002E-4</v>
      </c>
      <c r="K9797">
        <f>IFERROR(VLOOKUP(E9797,Sheet1!$D$2:$E$1226,2,FALSE),"")</f>
        <v>3904769</v>
      </c>
    </row>
    <row r="9798" spans="1:11" x14ac:dyDescent="0.2">
      <c r="A9798">
        <f t="shared" si="306"/>
        <v>3904621</v>
      </c>
      <c r="B9798" s="11">
        <v>2015</v>
      </c>
      <c r="C9798" s="11" t="str">
        <f>F9798</f>
        <v>WEST LIBERTY-SALEM LOCAL SCHOOLS</v>
      </c>
      <c r="D9798" t="s">
        <v>109</v>
      </c>
      <c r="E9798" t="str">
        <f t="shared" si="307"/>
        <v>1107WEST LIBERTY-SALEM LOCAL SCHOOLS</v>
      </c>
      <c r="F9798" t="s">
        <v>59</v>
      </c>
      <c r="G9798" t="s">
        <v>59</v>
      </c>
      <c r="H9798" t="s">
        <v>56</v>
      </c>
      <c r="I9798" s="11">
        <v>644683.53</v>
      </c>
      <c r="J9798" s="12">
        <v>4.4136289999999998E-4</v>
      </c>
      <c r="K9798">
        <f>IFERROR(VLOOKUP(E9798,Sheet1!$D$2:$E$1226,2,FALSE),"")</f>
        <v>3904621</v>
      </c>
    </row>
    <row r="9799" spans="1:11" x14ac:dyDescent="0.2">
      <c r="A9799">
        <f t="shared" si="306"/>
        <v>3904621</v>
      </c>
      <c r="B9799" s="11">
        <v>2016</v>
      </c>
      <c r="C9799" s="11" t="str">
        <f>F9799</f>
        <v>WEST LIBERTY-SALEM LOCAL SCHOOLS</v>
      </c>
      <c r="D9799" t="s">
        <v>109</v>
      </c>
      <c r="E9799" t="str">
        <f t="shared" si="307"/>
        <v>1107WEST LIBERTY-SALEM LOCAL SCHOOLS</v>
      </c>
      <c r="F9799" t="s">
        <v>59</v>
      </c>
      <c r="G9799" t="s">
        <v>59</v>
      </c>
      <c r="H9799" t="s">
        <v>56</v>
      </c>
      <c r="I9799" s="11">
        <v>649697.06999999995</v>
      </c>
      <c r="J9799" s="12">
        <v>4.4105000000000001E-4</v>
      </c>
      <c r="K9799">
        <f>IFERROR(VLOOKUP(E9799,Sheet1!$D$2:$E$1226,2,FALSE),"")</f>
        <v>3904621</v>
      </c>
    </row>
    <row r="9800" spans="1:11" x14ac:dyDescent="0.2">
      <c r="A9800">
        <f t="shared" si="306"/>
        <v>3904621</v>
      </c>
      <c r="B9800" s="11">
        <v>2017</v>
      </c>
      <c r="C9800" s="11" t="str">
        <f>F9800</f>
        <v>WEST LIBERTY-SALEM LOCAL SCHOOLS</v>
      </c>
      <c r="D9800" t="s">
        <v>109</v>
      </c>
      <c r="E9800" t="str">
        <f t="shared" si="307"/>
        <v>1107WEST LIBERTY-SALEM LOCAL SCHOOLS</v>
      </c>
      <c r="F9800" t="s">
        <v>59</v>
      </c>
      <c r="G9800" t="s">
        <v>59</v>
      </c>
      <c r="H9800" t="s">
        <v>394</v>
      </c>
      <c r="I9800" s="11">
        <v>685476.32</v>
      </c>
      <c r="J9800" s="12">
        <v>4.4536659999999998E-4</v>
      </c>
      <c r="K9800">
        <f>IFERROR(VLOOKUP(E9800,Sheet1!$D$2:$E$1226,2,FALSE),"")</f>
        <v>3904621</v>
      </c>
    </row>
    <row r="9801" spans="1:11" x14ac:dyDescent="0.2">
      <c r="A9801">
        <f t="shared" si="306"/>
        <v>3904621</v>
      </c>
      <c r="B9801" s="11">
        <v>2018</v>
      </c>
      <c r="C9801" s="11" t="str">
        <f>F9801</f>
        <v>WEST LIBERTY-SALEM LOCAL SCHOOLS</v>
      </c>
      <c r="D9801" t="s">
        <v>109</v>
      </c>
      <c r="E9801" t="str">
        <f t="shared" si="307"/>
        <v>1107WEST LIBERTY-SALEM LOCAL SCHOOLS</v>
      </c>
      <c r="F9801" t="s">
        <v>59</v>
      </c>
      <c r="G9801" t="s">
        <v>59</v>
      </c>
      <c r="H9801" t="s">
        <v>394</v>
      </c>
      <c r="I9801" s="11">
        <v>724176.92</v>
      </c>
      <c r="J9801" s="12">
        <v>4.550097E-4</v>
      </c>
      <c r="K9801">
        <f>IFERROR(VLOOKUP(E9801,Sheet1!$D$2:$E$1226,2,FALSE),"")</f>
        <v>3904621</v>
      </c>
    </row>
    <row r="9802" spans="1:11" x14ac:dyDescent="0.2">
      <c r="A9802">
        <f t="shared" si="306"/>
        <v>3904621</v>
      </c>
      <c r="B9802" s="11">
        <v>2019</v>
      </c>
      <c r="C9802" s="11" t="str">
        <f>F9802</f>
        <v>WEST LIBERTY-SALEM LOCAL SCHOOLS</v>
      </c>
      <c r="D9802" t="s">
        <v>109</v>
      </c>
      <c r="E9802" t="str">
        <f t="shared" si="307"/>
        <v>1107WEST LIBERTY-SALEM LOCAL SCHOOLS</v>
      </c>
      <c r="F9802" t="s">
        <v>59</v>
      </c>
      <c r="G9802" t="s">
        <v>59</v>
      </c>
      <c r="H9802" t="s">
        <v>394</v>
      </c>
      <c r="I9802" s="11">
        <v>753665.91</v>
      </c>
      <c r="J9802" s="12">
        <v>4.5853069999999998E-4</v>
      </c>
      <c r="K9802">
        <f>IFERROR(VLOOKUP(E9802,Sheet1!$D$2:$E$1226,2,FALSE),"")</f>
        <v>3904621</v>
      </c>
    </row>
    <row r="9803" spans="1:11" x14ac:dyDescent="0.2">
      <c r="A9803">
        <f t="shared" si="306"/>
        <v>3904621</v>
      </c>
      <c r="B9803" s="11">
        <v>2020</v>
      </c>
      <c r="C9803" s="11" t="str">
        <f>F9803</f>
        <v>WEST LIBERTY-SALEM LOCAL SCHOOLS</v>
      </c>
      <c r="D9803" t="s">
        <v>109</v>
      </c>
      <c r="E9803" t="str">
        <f t="shared" si="307"/>
        <v>1107WEST LIBERTY-SALEM LOCAL SCHOOLS</v>
      </c>
      <c r="F9803" t="s">
        <v>59</v>
      </c>
      <c r="G9803" t="s">
        <v>59</v>
      </c>
      <c r="H9803" t="s">
        <v>394</v>
      </c>
      <c r="I9803" s="11">
        <v>763033.24</v>
      </c>
      <c r="J9803" s="12">
        <v>4.516109E-4</v>
      </c>
      <c r="K9803">
        <f>IFERROR(VLOOKUP(E9803,Sheet1!$D$2:$E$1226,2,FALSE),"")</f>
        <v>3904621</v>
      </c>
    </row>
    <row r="9804" spans="1:11" x14ac:dyDescent="0.2">
      <c r="A9804">
        <f t="shared" si="306"/>
        <v>3904621</v>
      </c>
      <c r="B9804" s="11">
        <v>2021</v>
      </c>
      <c r="C9804" s="11" t="str">
        <f>F9804</f>
        <v>WEST LIBERTY-SALEM LOCAL SCHOOLS</v>
      </c>
      <c r="D9804" t="s">
        <v>109</v>
      </c>
      <c r="E9804" t="str">
        <f t="shared" si="307"/>
        <v>1107WEST LIBERTY-SALEM LOCAL SCHOOLS</v>
      </c>
      <c r="F9804" t="s">
        <v>59</v>
      </c>
      <c r="G9804" t="s">
        <v>59</v>
      </c>
      <c r="H9804" t="s">
        <v>394</v>
      </c>
      <c r="I9804" s="11">
        <v>796310.01</v>
      </c>
      <c r="J9804" s="12">
        <v>4.6095872000000002E-4</v>
      </c>
      <c r="K9804">
        <f>IFERROR(VLOOKUP(E9804,Sheet1!$D$2:$E$1226,2,FALSE),"")</f>
        <v>3904621</v>
      </c>
    </row>
    <row r="9805" spans="1:11" x14ac:dyDescent="0.2">
      <c r="A9805">
        <f t="shared" si="306"/>
        <v>3904621</v>
      </c>
      <c r="B9805" s="11">
        <v>2022</v>
      </c>
      <c r="C9805" s="11" t="str">
        <f>F9805</f>
        <v>WEST LIBERTY-SALEM LOCAL SCHOOLS</v>
      </c>
      <c r="D9805" t="s">
        <v>109</v>
      </c>
      <c r="E9805" t="str">
        <f t="shared" si="307"/>
        <v>1107WEST LIBERTY-SALEM LOCAL SCHOOLS</v>
      </c>
      <c r="F9805" t="s">
        <v>59</v>
      </c>
      <c r="G9805" t="s">
        <v>59</v>
      </c>
      <c r="H9805" t="s">
        <v>394</v>
      </c>
      <c r="I9805" s="11">
        <v>824639.38</v>
      </c>
      <c r="J9805" s="12">
        <v>4.53082E-4</v>
      </c>
      <c r="K9805">
        <f>IFERROR(VLOOKUP(E9805,Sheet1!$D$2:$E$1226,2,FALSE),"")</f>
        <v>3904621</v>
      </c>
    </row>
    <row r="9806" spans="1:11" x14ac:dyDescent="0.2">
      <c r="A9806">
        <f t="shared" si="306"/>
        <v>3904621</v>
      </c>
      <c r="B9806" s="11">
        <v>2023</v>
      </c>
      <c r="C9806" s="11" t="str">
        <f>F9806</f>
        <v>WEST LIBERTY-SALEM LOCAL SCHOOLS</v>
      </c>
      <c r="D9806" t="s">
        <v>109</v>
      </c>
      <c r="E9806" t="str">
        <f t="shared" si="307"/>
        <v>1107WEST LIBERTY-SALEM LOCAL SCHOOLS</v>
      </c>
      <c r="F9806" t="s">
        <v>59</v>
      </c>
      <c r="G9806" t="s">
        <v>59</v>
      </c>
      <c r="H9806" t="s">
        <v>394</v>
      </c>
      <c r="I9806" s="11">
        <v>853916.09</v>
      </c>
      <c r="J9806" s="12">
        <v>4.5157880000000001E-4</v>
      </c>
      <c r="K9806">
        <f>IFERROR(VLOOKUP(E9806,Sheet1!$D$2:$E$1226,2,FALSE),"")</f>
        <v>3904621</v>
      </c>
    </row>
    <row r="9807" spans="1:11" x14ac:dyDescent="0.2">
      <c r="A9807">
        <f t="shared" si="306"/>
        <v>3904888</v>
      </c>
      <c r="B9807" s="11">
        <v>2015</v>
      </c>
      <c r="C9807" s="11" t="str">
        <f>F9807</f>
        <v>WEST MUSKINGUM LOCAL SCHOOLS</v>
      </c>
      <c r="D9807" t="s">
        <v>623</v>
      </c>
      <c r="E9807" t="str">
        <f t="shared" si="307"/>
        <v>6005WEST MUSKINGUM LOCAL SCHOOLS</v>
      </c>
      <c r="F9807" t="s">
        <v>567</v>
      </c>
      <c r="G9807" t="s">
        <v>567</v>
      </c>
      <c r="H9807" t="s">
        <v>564</v>
      </c>
      <c r="I9807" s="11">
        <v>814596.85</v>
      </c>
      <c r="J9807" s="12">
        <v>5.5768889999999996E-4</v>
      </c>
      <c r="K9807">
        <f>IFERROR(VLOOKUP(E9807,Sheet1!$D$2:$E$1226,2,FALSE),"")</f>
        <v>3904888</v>
      </c>
    </row>
    <row r="9808" spans="1:11" x14ac:dyDescent="0.2">
      <c r="A9808">
        <f t="shared" si="306"/>
        <v>3904888</v>
      </c>
      <c r="B9808" s="11">
        <v>2016</v>
      </c>
      <c r="C9808" s="11" t="str">
        <f>F9808</f>
        <v>WEST MUSKINGUM LOCAL SCHOOLS</v>
      </c>
      <c r="D9808" t="s">
        <v>623</v>
      </c>
      <c r="E9808" t="str">
        <f t="shared" si="307"/>
        <v>6005WEST MUSKINGUM LOCAL SCHOOLS</v>
      </c>
      <c r="F9808" t="s">
        <v>567</v>
      </c>
      <c r="G9808" t="s">
        <v>567</v>
      </c>
      <c r="H9808" t="s">
        <v>564</v>
      </c>
      <c r="I9808" s="11">
        <v>846739.33</v>
      </c>
      <c r="J9808" s="12">
        <v>5.7481310000000001E-4</v>
      </c>
      <c r="K9808">
        <f>IFERROR(VLOOKUP(E9808,Sheet1!$D$2:$E$1226,2,FALSE),"")</f>
        <v>3904888</v>
      </c>
    </row>
    <row r="9809" spans="1:11" x14ac:dyDescent="0.2">
      <c r="A9809">
        <f t="shared" si="306"/>
        <v>3904888</v>
      </c>
      <c r="B9809" s="11">
        <v>2017</v>
      </c>
      <c r="C9809" s="11" t="str">
        <f>F9809</f>
        <v>WEST MUSKINGUM LOCAL SCHOOLS</v>
      </c>
      <c r="D9809" t="s">
        <v>623</v>
      </c>
      <c r="E9809" t="str">
        <f t="shared" si="307"/>
        <v>6005WEST MUSKINGUM LOCAL SCHOOLS</v>
      </c>
      <c r="F9809" t="s">
        <v>567</v>
      </c>
      <c r="G9809" t="s">
        <v>567</v>
      </c>
      <c r="H9809" t="s">
        <v>564</v>
      </c>
      <c r="I9809" s="11">
        <v>832144.83</v>
      </c>
      <c r="J9809" s="12">
        <v>5.4065980000000003E-4</v>
      </c>
      <c r="K9809">
        <f>IFERROR(VLOOKUP(E9809,Sheet1!$D$2:$E$1226,2,FALSE),"")</f>
        <v>3904888</v>
      </c>
    </row>
    <row r="9810" spans="1:11" x14ac:dyDescent="0.2">
      <c r="A9810">
        <f t="shared" si="306"/>
        <v>3904888</v>
      </c>
      <c r="B9810" s="11">
        <v>2018</v>
      </c>
      <c r="C9810" s="11" t="str">
        <f>F9810</f>
        <v>WEST MUSKINGUM LOCAL SCHOOLS</v>
      </c>
      <c r="D9810" t="s">
        <v>623</v>
      </c>
      <c r="E9810" t="str">
        <f t="shared" si="307"/>
        <v>6005WEST MUSKINGUM LOCAL SCHOOLS</v>
      </c>
      <c r="F9810" t="s">
        <v>567</v>
      </c>
      <c r="G9810" t="s">
        <v>567</v>
      </c>
      <c r="H9810" t="s">
        <v>564</v>
      </c>
      <c r="I9810" s="11">
        <v>820768.28</v>
      </c>
      <c r="J9810" s="12">
        <v>5.1569919999999996E-4</v>
      </c>
      <c r="K9810">
        <f>IFERROR(VLOOKUP(E9810,Sheet1!$D$2:$E$1226,2,FALSE),"")</f>
        <v>3904888</v>
      </c>
    </row>
    <row r="9811" spans="1:11" x14ac:dyDescent="0.2">
      <c r="A9811">
        <f t="shared" si="306"/>
        <v>3904888</v>
      </c>
      <c r="B9811" s="11">
        <v>2019</v>
      </c>
      <c r="C9811" s="11" t="str">
        <f>F9811</f>
        <v>WEST MUSKINGUM LOCAL SCHOOLS</v>
      </c>
      <c r="D9811" t="s">
        <v>623</v>
      </c>
      <c r="E9811" t="str">
        <f t="shared" si="307"/>
        <v>6005WEST MUSKINGUM LOCAL SCHOOLS</v>
      </c>
      <c r="F9811" t="s">
        <v>567</v>
      </c>
      <c r="G9811" t="s">
        <v>567</v>
      </c>
      <c r="H9811" t="s">
        <v>564</v>
      </c>
      <c r="I9811" s="11">
        <v>800764.23</v>
      </c>
      <c r="J9811" s="12">
        <v>4.8718539999999998E-4</v>
      </c>
      <c r="K9811">
        <f>IFERROR(VLOOKUP(E9811,Sheet1!$D$2:$E$1226,2,FALSE),"")</f>
        <v>3904888</v>
      </c>
    </row>
    <row r="9812" spans="1:11" x14ac:dyDescent="0.2">
      <c r="A9812">
        <f t="shared" si="306"/>
        <v>3904888</v>
      </c>
      <c r="B9812" s="11">
        <v>2020</v>
      </c>
      <c r="C9812" s="11" t="str">
        <f>F9812</f>
        <v>WEST MUSKINGUM LOCAL SCHOOLS</v>
      </c>
      <c r="D9812" t="s">
        <v>623</v>
      </c>
      <c r="E9812" t="str">
        <f t="shared" si="307"/>
        <v>6005WEST MUSKINGUM LOCAL SCHOOLS</v>
      </c>
      <c r="F9812" t="s">
        <v>567</v>
      </c>
      <c r="G9812" t="s">
        <v>567</v>
      </c>
      <c r="H9812" t="s">
        <v>564</v>
      </c>
      <c r="I9812" s="11">
        <v>790592.86</v>
      </c>
      <c r="J9812" s="12">
        <v>4.6792239999999998E-4</v>
      </c>
      <c r="K9812">
        <f>IFERROR(VLOOKUP(E9812,Sheet1!$D$2:$E$1226,2,FALSE),"")</f>
        <v>3904888</v>
      </c>
    </row>
    <row r="9813" spans="1:11" x14ac:dyDescent="0.2">
      <c r="A9813">
        <f t="shared" si="306"/>
        <v>3904888</v>
      </c>
      <c r="B9813" s="11">
        <v>2021</v>
      </c>
      <c r="C9813" s="11" t="str">
        <f>F9813</f>
        <v>WEST MUSKINGUM LOCAL SCHOOLS</v>
      </c>
      <c r="D9813" t="s">
        <v>623</v>
      </c>
      <c r="E9813" t="str">
        <f t="shared" si="307"/>
        <v>6005WEST MUSKINGUM LOCAL SCHOOLS</v>
      </c>
      <c r="F9813" t="s">
        <v>567</v>
      </c>
      <c r="G9813" t="s">
        <v>567</v>
      </c>
      <c r="H9813" t="s">
        <v>564</v>
      </c>
      <c r="I9813" s="11">
        <v>784390.57</v>
      </c>
      <c r="J9813" s="12">
        <v>4.5405892999999999E-4</v>
      </c>
      <c r="K9813">
        <f>IFERROR(VLOOKUP(E9813,Sheet1!$D$2:$E$1226,2,FALSE),"")</f>
        <v>3904888</v>
      </c>
    </row>
    <row r="9814" spans="1:11" x14ac:dyDescent="0.2">
      <c r="A9814">
        <f t="shared" si="306"/>
        <v>3904888</v>
      </c>
      <c r="B9814" s="11">
        <v>2022</v>
      </c>
      <c r="C9814" s="11" t="str">
        <f>F9814</f>
        <v>WEST MUSKINGUM LOCAL SCHOOLS</v>
      </c>
      <c r="D9814" t="s">
        <v>623</v>
      </c>
      <c r="E9814" t="str">
        <f t="shared" si="307"/>
        <v>6005WEST MUSKINGUM LOCAL SCHOOLS</v>
      </c>
      <c r="F9814" t="s">
        <v>567</v>
      </c>
      <c r="G9814" t="s">
        <v>567</v>
      </c>
      <c r="H9814" t="s">
        <v>564</v>
      </c>
      <c r="I9814" s="11">
        <v>797003.08</v>
      </c>
      <c r="J9814" s="12">
        <v>4.3789769999999999E-4</v>
      </c>
      <c r="K9814">
        <f>IFERROR(VLOOKUP(E9814,Sheet1!$D$2:$E$1226,2,FALSE),"")</f>
        <v>3904888</v>
      </c>
    </row>
    <row r="9815" spans="1:11" x14ac:dyDescent="0.2">
      <c r="A9815">
        <f t="shared" si="306"/>
        <v>3904888</v>
      </c>
      <c r="B9815" s="11">
        <v>2023</v>
      </c>
      <c r="C9815" s="11" t="str">
        <f>F9815</f>
        <v>WEST MUSKINGUM LOCAL SCHOOLS</v>
      </c>
      <c r="D9815" t="s">
        <v>623</v>
      </c>
      <c r="E9815" t="str">
        <f t="shared" si="307"/>
        <v>6005WEST MUSKINGUM LOCAL SCHOOLS</v>
      </c>
      <c r="F9815" t="s">
        <v>567</v>
      </c>
      <c r="G9815" t="s">
        <v>567</v>
      </c>
      <c r="H9815" t="s">
        <v>564</v>
      </c>
      <c r="I9815" s="11">
        <v>867507.03</v>
      </c>
      <c r="J9815" s="12">
        <v>4.5876620000000001E-4</v>
      </c>
      <c r="K9815">
        <f>IFERROR(VLOOKUP(E9815,Sheet1!$D$2:$E$1226,2,FALSE),"")</f>
        <v>3904888</v>
      </c>
    </row>
    <row r="9816" spans="1:11" x14ac:dyDescent="0.2">
      <c r="A9816">
        <f t="shared" si="306"/>
        <v>3901514</v>
      </c>
      <c r="B9816" s="11">
        <v>2015</v>
      </c>
      <c r="C9816" s="11" t="str">
        <f>F9816</f>
        <v>WEST PARK ACADEMY</v>
      </c>
      <c r="D9816" t="s">
        <v>2344</v>
      </c>
      <c r="E9816" t="str">
        <f t="shared" si="307"/>
        <v>D349WEST PARK ACADEMY</v>
      </c>
      <c r="F9816" t="s">
        <v>2343</v>
      </c>
      <c r="G9816" t="s">
        <v>2343</v>
      </c>
      <c r="H9816" t="s">
        <v>146</v>
      </c>
      <c r="I9816" s="11">
        <v>132690.67000000001</v>
      </c>
      <c r="J9816" s="12">
        <v>9.0842599999999997E-5</v>
      </c>
      <c r="K9816">
        <f>IFERROR(VLOOKUP(E9816,Sheet1!$D$2:$E$1226,2,FALSE),"")</f>
        <v>3901514</v>
      </c>
    </row>
    <row r="9817" spans="1:11" x14ac:dyDescent="0.2">
      <c r="A9817">
        <f t="shared" si="306"/>
        <v>3901514</v>
      </c>
      <c r="B9817" s="11">
        <v>2016</v>
      </c>
      <c r="C9817" s="11" t="str">
        <f>F9817</f>
        <v>WEST PARK ACADEMY</v>
      </c>
      <c r="D9817" t="s">
        <v>2344</v>
      </c>
      <c r="E9817" t="str">
        <f t="shared" si="307"/>
        <v>D349WEST PARK ACADEMY</v>
      </c>
      <c r="F9817" t="s">
        <v>2343</v>
      </c>
      <c r="G9817" t="s">
        <v>2343</v>
      </c>
      <c r="H9817" t="s">
        <v>146</v>
      </c>
      <c r="I9817" s="11">
        <v>92169.64</v>
      </c>
      <c r="J9817" s="12">
        <v>6.2569800000000005E-5</v>
      </c>
      <c r="K9817">
        <f>IFERROR(VLOOKUP(E9817,Sheet1!$D$2:$E$1226,2,FALSE),"")</f>
        <v>3901514</v>
      </c>
    </row>
    <row r="9818" spans="1:11" x14ac:dyDescent="0.2">
      <c r="A9818">
        <f t="shared" si="306"/>
        <v>3901514</v>
      </c>
      <c r="B9818" s="11">
        <v>2017</v>
      </c>
      <c r="C9818" s="11" t="str">
        <f>F9818</f>
        <v>WEST PARK ACADEMY</v>
      </c>
      <c r="D9818" t="s">
        <v>2344</v>
      </c>
      <c r="E9818" t="str">
        <f t="shared" si="307"/>
        <v>D349WEST PARK ACADEMY</v>
      </c>
      <c r="F9818" t="s">
        <v>2343</v>
      </c>
      <c r="G9818" t="s">
        <v>2343</v>
      </c>
      <c r="H9818" t="s">
        <v>146</v>
      </c>
      <c r="I9818" s="11">
        <v>93407.96</v>
      </c>
      <c r="J9818" s="12">
        <v>6.0688900000000001E-5</v>
      </c>
      <c r="K9818">
        <f>IFERROR(VLOOKUP(E9818,Sheet1!$D$2:$E$1226,2,FALSE),"")</f>
        <v>3901514</v>
      </c>
    </row>
    <row r="9819" spans="1:11" x14ac:dyDescent="0.2">
      <c r="A9819">
        <f t="shared" si="306"/>
        <v>3901514</v>
      </c>
      <c r="B9819" s="11">
        <v>2018</v>
      </c>
      <c r="C9819" s="11" t="str">
        <f>F9819</f>
        <v>WEST PARK ACADEMY</v>
      </c>
      <c r="D9819" t="s">
        <v>2344</v>
      </c>
      <c r="E9819" t="str">
        <f t="shared" si="307"/>
        <v>D349WEST PARK ACADEMY</v>
      </c>
      <c r="F9819" t="s">
        <v>2343</v>
      </c>
      <c r="G9819" t="s">
        <v>2343</v>
      </c>
      <c r="H9819" t="s">
        <v>146</v>
      </c>
      <c r="I9819" s="11">
        <v>78649.210000000006</v>
      </c>
      <c r="J9819" s="12">
        <v>4.9416300000000003E-5</v>
      </c>
      <c r="K9819">
        <f>IFERROR(VLOOKUP(E9819,Sheet1!$D$2:$E$1226,2,FALSE),"")</f>
        <v>3901514</v>
      </c>
    </row>
    <row r="9820" spans="1:11" x14ac:dyDescent="0.2">
      <c r="A9820">
        <f t="shared" si="306"/>
        <v>3901514</v>
      </c>
      <c r="B9820" s="11">
        <v>2019</v>
      </c>
      <c r="C9820" s="11" t="str">
        <f>F9820</f>
        <v>WEST PARK ACADEMY</v>
      </c>
      <c r="D9820" t="s">
        <v>2344</v>
      </c>
      <c r="E9820" t="str">
        <f t="shared" si="307"/>
        <v>D349WEST PARK ACADEMY</v>
      </c>
      <c r="F9820" t="s">
        <v>2343</v>
      </c>
      <c r="G9820" t="s">
        <v>2343</v>
      </c>
      <c r="H9820" t="s">
        <v>146</v>
      </c>
      <c r="I9820" s="11">
        <v>97061.16</v>
      </c>
      <c r="J9820" s="12">
        <v>5.9052100000000003E-5</v>
      </c>
      <c r="K9820">
        <f>IFERROR(VLOOKUP(E9820,Sheet1!$D$2:$E$1226,2,FALSE),"")</f>
        <v>3901514</v>
      </c>
    </row>
    <row r="9821" spans="1:11" x14ac:dyDescent="0.2">
      <c r="A9821">
        <f t="shared" si="306"/>
        <v>3901514</v>
      </c>
      <c r="B9821" s="11">
        <v>2020</v>
      </c>
      <c r="C9821" s="11" t="str">
        <f>F9821</f>
        <v>WEST PARK ACADEMY</v>
      </c>
      <c r="D9821" t="s">
        <v>2344</v>
      </c>
      <c r="E9821" t="str">
        <f t="shared" si="307"/>
        <v>D349WEST PARK ACADEMY</v>
      </c>
      <c r="F9821" t="s">
        <v>2343</v>
      </c>
      <c r="G9821" t="s">
        <v>2343</v>
      </c>
      <c r="H9821" t="s">
        <v>146</v>
      </c>
      <c r="I9821" s="11">
        <v>98564.36</v>
      </c>
      <c r="J9821" s="12">
        <v>5.83366E-5</v>
      </c>
      <c r="K9821">
        <f>IFERROR(VLOOKUP(E9821,Sheet1!$D$2:$E$1226,2,FALSE),"")</f>
        <v>3901514</v>
      </c>
    </row>
    <row r="9822" spans="1:11" x14ac:dyDescent="0.2">
      <c r="A9822">
        <f t="shared" si="306"/>
        <v>3901514</v>
      </c>
      <c r="B9822" s="11">
        <v>2021</v>
      </c>
      <c r="C9822" s="11" t="str">
        <f>F9822</f>
        <v>WEST PARK ACADEMY</v>
      </c>
      <c r="D9822" t="s">
        <v>2344</v>
      </c>
      <c r="E9822" t="str">
        <f t="shared" si="307"/>
        <v>D349WEST PARK ACADEMY</v>
      </c>
      <c r="F9822" t="s">
        <v>2343</v>
      </c>
      <c r="G9822" t="s">
        <v>2343</v>
      </c>
      <c r="H9822" t="s">
        <v>146</v>
      </c>
      <c r="I9822" s="11">
        <v>127076.61</v>
      </c>
      <c r="J9822" s="12">
        <v>7.3560639999999998E-5</v>
      </c>
      <c r="K9822">
        <f>IFERROR(VLOOKUP(E9822,Sheet1!$D$2:$E$1226,2,FALSE),"")</f>
        <v>3901514</v>
      </c>
    </row>
    <row r="9823" spans="1:11" x14ac:dyDescent="0.2">
      <c r="A9823">
        <f t="shared" si="306"/>
        <v>3901514</v>
      </c>
      <c r="B9823" s="11">
        <v>2022</v>
      </c>
      <c r="C9823" s="11" t="str">
        <f>F9823</f>
        <v>WEST PARK ACADEMY</v>
      </c>
      <c r="D9823" t="s">
        <v>2344</v>
      </c>
      <c r="E9823" t="str">
        <f t="shared" si="307"/>
        <v>D349WEST PARK ACADEMY</v>
      </c>
      <c r="F9823" t="s">
        <v>2343</v>
      </c>
      <c r="G9823" t="s">
        <v>2343</v>
      </c>
      <c r="H9823" t="s">
        <v>146</v>
      </c>
      <c r="I9823" s="11">
        <v>129072.7</v>
      </c>
      <c r="J9823" s="12">
        <v>7.0916500000000004E-5</v>
      </c>
      <c r="K9823">
        <f>IFERROR(VLOOKUP(E9823,Sheet1!$D$2:$E$1226,2,FALSE),"")</f>
        <v>3901514</v>
      </c>
    </row>
    <row r="9824" spans="1:11" x14ac:dyDescent="0.2">
      <c r="A9824">
        <f t="shared" si="306"/>
        <v>3901514</v>
      </c>
      <c r="B9824" s="11">
        <v>2023</v>
      </c>
      <c r="C9824" s="11" t="str">
        <f>F9824</f>
        <v>WEST PARK ACADEMY</v>
      </c>
      <c r="D9824" t="s">
        <v>2344</v>
      </c>
      <c r="E9824" t="str">
        <f t="shared" si="307"/>
        <v>D349WEST PARK ACADEMY</v>
      </c>
      <c r="F9824" t="s">
        <v>2343</v>
      </c>
      <c r="G9824" t="s">
        <v>2343</v>
      </c>
      <c r="H9824" t="s">
        <v>146</v>
      </c>
      <c r="I9824" s="11">
        <v>137467.39000000001</v>
      </c>
      <c r="J9824" s="12">
        <v>7.2697300000000006E-5</v>
      </c>
      <c r="K9824">
        <f>IFERROR(VLOOKUP(E9824,Sheet1!$D$2:$E$1226,2,FALSE),"")</f>
        <v>3901514</v>
      </c>
    </row>
    <row r="9825" spans="1:11" x14ac:dyDescent="0.2">
      <c r="A9825">
        <f t="shared" si="306"/>
        <v>3904606</v>
      </c>
      <c r="B9825" s="11">
        <v>2015</v>
      </c>
      <c r="C9825" s="11" t="str">
        <f>F9825</f>
        <v>WESTERN BROWN LOCAL SCHOOLS</v>
      </c>
      <c r="D9825" t="s">
        <v>97</v>
      </c>
      <c r="E9825" t="str">
        <f t="shared" si="307"/>
        <v>0806WESTERN BROWN LOCAL SCHOOLS</v>
      </c>
      <c r="F9825" t="s">
        <v>44</v>
      </c>
      <c r="G9825" t="s">
        <v>44</v>
      </c>
      <c r="H9825" t="s">
        <v>41</v>
      </c>
      <c r="I9825" s="11">
        <v>1546426.46</v>
      </c>
      <c r="J9825" s="12">
        <v>1.0587137E-3</v>
      </c>
      <c r="K9825">
        <f>IFERROR(VLOOKUP(E9825,Sheet1!$D$2:$E$1226,2,FALSE),"")</f>
        <v>3904606</v>
      </c>
    </row>
    <row r="9826" spans="1:11" x14ac:dyDescent="0.2">
      <c r="A9826">
        <f t="shared" si="306"/>
        <v>3904606</v>
      </c>
      <c r="B9826" s="11">
        <v>2016</v>
      </c>
      <c r="C9826" s="11" t="str">
        <f>F9826</f>
        <v>WESTERN BROWN LOCAL SCHOOLS</v>
      </c>
      <c r="D9826" t="s">
        <v>97</v>
      </c>
      <c r="E9826" t="str">
        <f t="shared" si="307"/>
        <v>0806WESTERN BROWN LOCAL SCHOOLS</v>
      </c>
      <c r="F9826" t="s">
        <v>44</v>
      </c>
      <c r="G9826" t="s">
        <v>44</v>
      </c>
      <c r="H9826" t="s">
        <v>41</v>
      </c>
      <c r="I9826" s="11">
        <v>1585397.92</v>
      </c>
      <c r="J9826" s="12">
        <v>1.0762549999999999E-3</v>
      </c>
      <c r="K9826">
        <f>IFERROR(VLOOKUP(E9826,Sheet1!$D$2:$E$1226,2,FALSE),"")</f>
        <v>3904606</v>
      </c>
    </row>
    <row r="9827" spans="1:11" x14ac:dyDescent="0.2">
      <c r="A9827">
        <f t="shared" si="306"/>
        <v>3904606</v>
      </c>
      <c r="B9827" s="11">
        <v>2017</v>
      </c>
      <c r="C9827" s="11" t="str">
        <f>F9827</f>
        <v>WESTERN BROWN LOCAL SCHOOLS</v>
      </c>
      <c r="D9827" t="s">
        <v>97</v>
      </c>
      <c r="E9827" t="str">
        <f t="shared" si="307"/>
        <v>0806WESTERN BROWN LOCAL SCHOOLS</v>
      </c>
      <c r="F9827" t="s">
        <v>44</v>
      </c>
      <c r="G9827" t="s">
        <v>44</v>
      </c>
      <c r="H9827" t="s">
        <v>41</v>
      </c>
      <c r="I9827" s="11">
        <v>1693482.67</v>
      </c>
      <c r="J9827" s="12">
        <v>1.1002868000000001E-3</v>
      </c>
      <c r="K9827">
        <f>IFERROR(VLOOKUP(E9827,Sheet1!$D$2:$E$1226,2,FALSE),"")</f>
        <v>3904606</v>
      </c>
    </row>
    <row r="9828" spans="1:11" x14ac:dyDescent="0.2">
      <c r="A9828">
        <f t="shared" si="306"/>
        <v>3904606</v>
      </c>
      <c r="B9828" s="11">
        <v>2018</v>
      </c>
      <c r="C9828" s="11" t="str">
        <f>F9828</f>
        <v>WESTERN BROWN LOCAL SCHOOLS</v>
      </c>
      <c r="D9828" t="s">
        <v>97</v>
      </c>
      <c r="E9828" t="str">
        <f t="shared" si="307"/>
        <v>0806WESTERN BROWN LOCAL SCHOOLS</v>
      </c>
      <c r="F9828" t="s">
        <v>44</v>
      </c>
      <c r="G9828" t="s">
        <v>44</v>
      </c>
      <c r="H9828" t="s">
        <v>41</v>
      </c>
      <c r="I9828" s="11">
        <v>1743814.64</v>
      </c>
      <c r="J9828" s="12">
        <v>1.0956611E-3</v>
      </c>
      <c r="K9828">
        <f>IFERROR(VLOOKUP(E9828,Sheet1!$D$2:$E$1226,2,FALSE),"")</f>
        <v>3904606</v>
      </c>
    </row>
    <row r="9829" spans="1:11" x14ac:dyDescent="0.2">
      <c r="A9829">
        <f t="shared" si="306"/>
        <v>3904606</v>
      </c>
      <c r="B9829" s="11">
        <v>2019</v>
      </c>
      <c r="C9829" s="11" t="str">
        <f>F9829</f>
        <v>WESTERN BROWN LOCAL SCHOOLS</v>
      </c>
      <c r="D9829" t="s">
        <v>97</v>
      </c>
      <c r="E9829" t="str">
        <f t="shared" si="307"/>
        <v>0806WESTERN BROWN LOCAL SCHOOLS</v>
      </c>
      <c r="F9829" t="s">
        <v>44</v>
      </c>
      <c r="G9829" t="s">
        <v>44</v>
      </c>
      <c r="H9829" t="s">
        <v>41</v>
      </c>
      <c r="I9829" s="11">
        <v>1826204.82</v>
      </c>
      <c r="J9829" s="12">
        <v>1.1110638999999999E-3</v>
      </c>
      <c r="K9829">
        <f>IFERROR(VLOOKUP(E9829,Sheet1!$D$2:$E$1226,2,FALSE),"")</f>
        <v>3904606</v>
      </c>
    </row>
    <row r="9830" spans="1:11" x14ac:dyDescent="0.2">
      <c r="A9830">
        <f t="shared" si="306"/>
        <v>3904606</v>
      </c>
      <c r="B9830" s="11">
        <v>2020</v>
      </c>
      <c r="C9830" s="11" t="str">
        <f>F9830</f>
        <v>WESTERN BROWN LOCAL SCHOOLS</v>
      </c>
      <c r="D9830" t="s">
        <v>97</v>
      </c>
      <c r="E9830" t="str">
        <f t="shared" si="307"/>
        <v>0806WESTERN BROWN LOCAL SCHOOLS</v>
      </c>
      <c r="F9830" t="s">
        <v>44</v>
      </c>
      <c r="G9830" t="s">
        <v>44</v>
      </c>
      <c r="H9830" t="s">
        <v>41</v>
      </c>
      <c r="I9830" s="11">
        <v>1840850.28</v>
      </c>
      <c r="J9830" s="12">
        <v>1.0895305E-3</v>
      </c>
      <c r="K9830">
        <f>IFERROR(VLOOKUP(E9830,Sheet1!$D$2:$E$1226,2,FALSE),"")</f>
        <v>3904606</v>
      </c>
    </row>
    <row r="9831" spans="1:11" x14ac:dyDescent="0.2">
      <c r="A9831">
        <f t="shared" si="306"/>
        <v>3904606</v>
      </c>
      <c r="B9831" s="11">
        <v>2021</v>
      </c>
      <c r="C9831" s="11" t="str">
        <f>F9831</f>
        <v>WESTERN BROWN LOCAL SCHOOLS</v>
      </c>
      <c r="D9831" t="s">
        <v>97</v>
      </c>
      <c r="E9831" t="str">
        <f t="shared" si="307"/>
        <v>0806WESTERN BROWN LOCAL SCHOOLS</v>
      </c>
      <c r="F9831" t="s">
        <v>44</v>
      </c>
      <c r="G9831" t="s">
        <v>44</v>
      </c>
      <c r="H9831" t="s">
        <v>41</v>
      </c>
      <c r="I9831" s="11">
        <v>1896970.58</v>
      </c>
      <c r="J9831" s="12">
        <v>1.0980963600000001E-3</v>
      </c>
      <c r="K9831">
        <f>IFERROR(VLOOKUP(E9831,Sheet1!$D$2:$E$1226,2,FALSE),"")</f>
        <v>3904606</v>
      </c>
    </row>
    <row r="9832" spans="1:11" x14ac:dyDescent="0.2">
      <c r="A9832">
        <f t="shared" si="306"/>
        <v>3904606</v>
      </c>
      <c r="B9832" s="11">
        <v>2022</v>
      </c>
      <c r="C9832" s="11" t="str">
        <f>F9832</f>
        <v>WESTERN BROWN LOCAL SCHOOLS</v>
      </c>
      <c r="D9832" t="s">
        <v>97</v>
      </c>
      <c r="E9832" t="str">
        <f t="shared" si="307"/>
        <v>0806WESTERN BROWN LOCAL SCHOOLS</v>
      </c>
      <c r="F9832" t="s">
        <v>44</v>
      </c>
      <c r="G9832" t="s">
        <v>44</v>
      </c>
      <c r="H9832" t="s">
        <v>41</v>
      </c>
      <c r="I9832" s="11">
        <v>2064243.16</v>
      </c>
      <c r="J9832" s="12">
        <v>1.1341579999999999E-3</v>
      </c>
      <c r="K9832">
        <f>IFERROR(VLOOKUP(E9832,Sheet1!$D$2:$E$1226,2,FALSE),"")</f>
        <v>3904606</v>
      </c>
    </row>
    <row r="9833" spans="1:11" x14ac:dyDescent="0.2">
      <c r="A9833">
        <f t="shared" si="306"/>
        <v>3904606</v>
      </c>
      <c r="B9833" s="11">
        <v>2023</v>
      </c>
      <c r="C9833" s="11" t="str">
        <f>F9833</f>
        <v>WESTERN BROWN LOCAL SCHOOLS</v>
      </c>
      <c r="D9833" t="s">
        <v>97</v>
      </c>
      <c r="E9833" t="str">
        <f t="shared" si="307"/>
        <v>0806WESTERN BROWN LOCAL SCHOOLS</v>
      </c>
      <c r="F9833" t="s">
        <v>44</v>
      </c>
      <c r="G9833" t="s">
        <v>44</v>
      </c>
      <c r="H9833" t="s">
        <v>41</v>
      </c>
      <c r="I9833" s="11">
        <v>2077939.16</v>
      </c>
      <c r="J9833" s="12">
        <v>1.0988822999999999E-3</v>
      </c>
      <c r="K9833">
        <f>IFERROR(VLOOKUP(E9833,Sheet1!$D$2:$E$1226,2,FALSE),"")</f>
        <v>3904606</v>
      </c>
    </row>
    <row r="9834" spans="1:11" x14ac:dyDescent="0.2">
      <c r="A9834">
        <f t="shared" si="306"/>
        <v>3900090</v>
      </c>
      <c r="B9834" s="11">
        <v>2015</v>
      </c>
      <c r="C9834" s="11" t="str">
        <f>F9834</f>
        <v>WESTERN BUCKEYE ESC</v>
      </c>
      <c r="D9834" t="s">
        <v>633</v>
      </c>
      <c r="E9834" t="str">
        <f t="shared" si="307"/>
        <v>6300WESTERN BUCKEYE ESC</v>
      </c>
      <c r="F9834" t="s">
        <v>579</v>
      </c>
      <c r="G9834" t="s">
        <v>579</v>
      </c>
      <c r="H9834" t="s">
        <v>580</v>
      </c>
      <c r="I9834" s="11">
        <v>284116.13</v>
      </c>
      <c r="J9834" s="12">
        <v>1.945114E-4</v>
      </c>
      <c r="K9834">
        <f>IFERROR(VLOOKUP(E9834,Sheet1!$D$2:$E$1226,2,FALSE),"")</f>
        <v>3900090</v>
      </c>
    </row>
    <row r="9835" spans="1:11" x14ac:dyDescent="0.2">
      <c r="A9835">
        <f t="shared" si="306"/>
        <v>3900090</v>
      </c>
      <c r="B9835" s="11">
        <v>2016</v>
      </c>
      <c r="C9835" s="11" t="str">
        <f>F9835</f>
        <v>WESTERN BUCKEYE ESC</v>
      </c>
      <c r="D9835" t="s">
        <v>633</v>
      </c>
      <c r="E9835" t="str">
        <f t="shared" si="307"/>
        <v>6300WESTERN BUCKEYE ESC</v>
      </c>
      <c r="F9835" t="s">
        <v>579</v>
      </c>
      <c r="G9835" t="s">
        <v>579</v>
      </c>
      <c r="H9835" t="s">
        <v>580</v>
      </c>
      <c r="I9835" s="11">
        <v>296009.95</v>
      </c>
      <c r="J9835" s="12">
        <v>2.0094779999999999E-4</v>
      </c>
      <c r="K9835">
        <f>IFERROR(VLOOKUP(E9835,Sheet1!$D$2:$E$1226,2,FALSE),"")</f>
        <v>3900090</v>
      </c>
    </row>
    <row r="9836" spans="1:11" x14ac:dyDescent="0.2">
      <c r="A9836">
        <f t="shared" si="306"/>
        <v>3900090</v>
      </c>
      <c r="B9836" s="11">
        <v>2017</v>
      </c>
      <c r="C9836" s="11" t="str">
        <f>F9836</f>
        <v>WESTERN BUCKEYE ESC</v>
      </c>
      <c r="D9836" t="s">
        <v>633</v>
      </c>
      <c r="E9836" t="str">
        <f t="shared" si="307"/>
        <v>6300WESTERN BUCKEYE ESC</v>
      </c>
      <c r="F9836" t="s">
        <v>579</v>
      </c>
      <c r="G9836" t="s">
        <v>579</v>
      </c>
      <c r="H9836" t="s">
        <v>580</v>
      </c>
      <c r="I9836" s="11">
        <v>288308.15999999997</v>
      </c>
      <c r="J9836" s="12">
        <v>1.8731910000000001E-4</v>
      </c>
      <c r="K9836">
        <f>IFERROR(VLOOKUP(E9836,Sheet1!$D$2:$E$1226,2,FALSE),"")</f>
        <v>3900090</v>
      </c>
    </row>
    <row r="9837" spans="1:11" x14ac:dyDescent="0.2">
      <c r="A9837">
        <f t="shared" si="306"/>
        <v>3900090</v>
      </c>
      <c r="B9837" s="11">
        <v>2018</v>
      </c>
      <c r="C9837" s="11" t="str">
        <f>F9837</f>
        <v>WESTERN BUCKEYE ESC</v>
      </c>
      <c r="D9837" t="s">
        <v>633</v>
      </c>
      <c r="E9837" t="str">
        <f t="shared" si="307"/>
        <v>6300WESTERN BUCKEYE ESC</v>
      </c>
      <c r="F9837" t="s">
        <v>579</v>
      </c>
      <c r="G9837" t="s">
        <v>579</v>
      </c>
      <c r="H9837" t="s">
        <v>580</v>
      </c>
      <c r="I9837" s="11">
        <v>312424.75</v>
      </c>
      <c r="J9837" s="12">
        <v>1.9630050000000001E-4</v>
      </c>
      <c r="K9837">
        <f>IFERROR(VLOOKUP(E9837,Sheet1!$D$2:$E$1226,2,FALSE),"")</f>
        <v>3900090</v>
      </c>
    </row>
    <row r="9838" spans="1:11" x14ac:dyDescent="0.2">
      <c r="A9838">
        <f t="shared" si="306"/>
        <v>3900090</v>
      </c>
      <c r="B9838" s="11">
        <v>2019</v>
      </c>
      <c r="C9838" s="11" t="str">
        <f>F9838</f>
        <v>WESTERN BUCKEYE ESC</v>
      </c>
      <c r="D9838" t="s">
        <v>633</v>
      </c>
      <c r="E9838" t="str">
        <f t="shared" si="307"/>
        <v>6300WESTERN BUCKEYE ESC</v>
      </c>
      <c r="F9838" t="s">
        <v>579</v>
      </c>
      <c r="G9838" t="s">
        <v>579</v>
      </c>
      <c r="H9838" t="s">
        <v>580</v>
      </c>
      <c r="I9838" s="11">
        <v>329065.92</v>
      </c>
      <c r="J9838" s="12">
        <v>2.0020389999999999E-4</v>
      </c>
      <c r="K9838">
        <f>IFERROR(VLOOKUP(E9838,Sheet1!$D$2:$E$1226,2,FALSE),"")</f>
        <v>3900090</v>
      </c>
    </row>
    <row r="9839" spans="1:11" x14ac:dyDescent="0.2">
      <c r="A9839">
        <f t="shared" si="306"/>
        <v>3900090</v>
      </c>
      <c r="B9839" s="11">
        <v>2020</v>
      </c>
      <c r="C9839" s="11" t="str">
        <f>F9839</f>
        <v>WESTERN BUCKEYE ESC</v>
      </c>
      <c r="D9839" t="s">
        <v>633</v>
      </c>
      <c r="E9839" t="str">
        <f t="shared" si="307"/>
        <v>6300WESTERN BUCKEYE ESC</v>
      </c>
      <c r="F9839" t="s">
        <v>579</v>
      </c>
      <c r="G9839" t="s">
        <v>579</v>
      </c>
      <c r="H9839" t="s">
        <v>580</v>
      </c>
      <c r="I9839" s="11">
        <v>348330.44</v>
      </c>
      <c r="J9839" s="12">
        <v>2.0616380000000001E-4</v>
      </c>
      <c r="K9839">
        <f>IFERROR(VLOOKUP(E9839,Sheet1!$D$2:$E$1226,2,FALSE),"")</f>
        <v>3900090</v>
      </c>
    </row>
    <row r="9840" spans="1:11" x14ac:dyDescent="0.2">
      <c r="A9840">
        <f t="shared" si="306"/>
        <v>3900090</v>
      </c>
      <c r="B9840" s="11">
        <v>2021</v>
      </c>
      <c r="C9840" s="11" t="str">
        <f>F9840</f>
        <v>WESTERN BUCKEYE ESC</v>
      </c>
      <c r="D9840" t="s">
        <v>633</v>
      </c>
      <c r="E9840" t="str">
        <f t="shared" si="307"/>
        <v>6300WESTERN BUCKEYE ESC</v>
      </c>
      <c r="F9840" t="s">
        <v>579</v>
      </c>
      <c r="G9840" t="s">
        <v>579</v>
      </c>
      <c r="H9840" t="s">
        <v>580</v>
      </c>
      <c r="I9840" s="11">
        <v>367406.41</v>
      </c>
      <c r="J9840" s="12">
        <v>2.1267996999999999E-4</v>
      </c>
      <c r="K9840">
        <f>IFERROR(VLOOKUP(E9840,Sheet1!$D$2:$E$1226,2,FALSE),"")</f>
        <v>3900090</v>
      </c>
    </row>
    <row r="9841" spans="1:11" x14ac:dyDescent="0.2">
      <c r="A9841">
        <f t="shared" si="306"/>
        <v>3900090</v>
      </c>
      <c r="B9841" s="11">
        <v>2022</v>
      </c>
      <c r="C9841" s="11" t="str">
        <f>F9841</f>
        <v>WESTERN BUCKEYE ESC</v>
      </c>
      <c r="D9841" t="s">
        <v>633</v>
      </c>
      <c r="E9841" t="str">
        <f t="shared" si="307"/>
        <v>6300WESTERN BUCKEYE ESC</v>
      </c>
      <c r="F9841" t="s">
        <v>579</v>
      </c>
      <c r="G9841" t="s">
        <v>579</v>
      </c>
      <c r="H9841" t="s">
        <v>580</v>
      </c>
      <c r="I9841" s="11">
        <v>327311.89</v>
      </c>
      <c r="J9841" s="12">
        <v>1.798351E-4</v>
      </c>
      <c r="K9841">
        <f>IFERROR(VLOOKUP(E9841,Sheet1!$D$2:$E$1226,2,FALSE),"")</f>
        <v>3900090</v>
      </c>
    </row>
    <row r="9842" spans="1:11" x14ac:dyDescent="0.2">
      <c r="A9842">
        <f t="shared" si="306"/>
        <v>3900090</v>
      </c>
      <c r="B9842" s="11">
        <v>2023</v>
      </c>
      <c r="C9842" s="11" t="str">
        <f>F9842</f>
        <v>WESTERN BUCKEYE ESC</v>
      </c>
      <c r="D9842" t="s">
        <v>633</v>
      </c>
      <c r="E9842" t="str">
        <f t="shared" si="307"/>
        <v>6300WESTERN BUCKEYE ESC</v>
      </c>
      <c r="F9842" t="s">
        <v>579</v>
      </c>
      <c r="G9842" t="s">
        <v>579</v>
      </c>
      <c r="H9842" t="s">
        <v>580</v>
      </c>
      <c r="I9842" s="11">
        <v>327672.68</v>
      </c>
      <c r="J9842" s="12">
        <v>1.7328410000000001E-4</v>
      </c>
      <c r="K9842">
        <f>IFERROR(VLOOKUP(E9842,Sheet1!$D$2:$E$1226,2,FALSE),"")</f>
        <v>3900090</v>
      </c>
    </row>
    <row r="9843" spans="1:11" x14ac:dyDescent="0.2">
      <c r="A9843">
        <f t="shared" si="306"/>
        <v>3904915</v>
      </c>
      <c r="B9843" s="11">
        <v>2015</v>
      </c>
      <c r="C9843" s="11" t="str">
        <f>F9843</f>
        <v>WESTERN LOCAL SCHOOLS</v>
      </c>
      <c r="D9843" t="s">
        <v>644</v>
      </c>
      <c r="E9843" t="str">
        <f t="shared" si="307"/>
        <v>6610WESTERN LOCAL SCHOOLS</v>
      </c>
      <c r="F9843" t="s">
        <v>592</v>
      </c>
      <c r="G9843" t="s">
        <v>592</v>
      </c>
      <c r="H9843" t="s">
        <v>590</v>
      </c>
      <c r="I9843" s="11">
        <v>498259.22</v>
      </c>
      <c r="J9843" s="12">
        <v>3.4111800000000001E-4</v>
      </c>
      <c r="K9843">
        <f>IFERROR(VLOOKUP(E9843,Sheet1!$D$2:$E$1226,2,FALSE),"")</f>
        <v>3904915</v>
      </c>
    </row>
    <row r="9844" spans="1:11" x14ac:dyDescent="0.2">
      <c r="A9844">
        <f t="shared" si="306"/>
        <v>3904915</v>
      </c>
      <c r="B9844" s="11">
        <v>2016</v>
      </c>
      <c r="C9844" s="11" t="str">
        <f>F9844</f>
        <v>WESTERN LOCAL SCHOOLS</v>
      </c>
      <c r="D9844" t="s">
        <v>644</v>
      </c>
      <c r="E9844" t="str">
        <f t="shared" si="307"/>
        <v>6610WESTERN LOCAL SCHOOLS</v>
      </c>
      <c r="F9844" t="s">
        <v>592</v>
      </c>
      <c r="G9844" t="s">
        <v>592</v>
      </c>
      <c r="H9844" t="s">
        <v>590</v>
      </c>
      <c r="I9844" s="11">
        <v>523909.59</v>
      </c>
      <c r="J9844" s="12">
        <v>3.556586E-4</v>
      </c>
      <c r="K9844">
        <f>IFERROR(VLOOKUP(E9844,Sheet1!$D$2:$E$1226,2,FALSE),"")</f>
        <v>3904915</v>
      </c>
    </row>
    <row r="9845" spans="1:11" x14ac:dyDescent="0.2">
      <c r="A9845">
        <f t="shared" si="306"/>
        <v>3904915</v>
      </c>
      <c r="B9845" s="11">
        <v>2017</v>
      </c>
      <c r="C9845" s="11" t="str">
        <f>F9845</f>
        <v>WESTERN LOCAL SCHOOLS</v>
      </c>
      <c r="D9845" t="s">
        <v>644</v>
      </c>
      <c r="E9845" t="str">
        <f t="shared" si="307"/>
        <v>6610WESTERN LOCAL SCHOOLS</v>
      </c>
      <c r="F9845" t="s">
        <v>592</v>
      </c>
      <c r="G9845" t="s">
        <v>592</v>
      </c>
      <c r="H9845" t="s">
        <v>590</v>
      </c>
      <c r="I9845" s="11">
        <v>584437.76000000001</v>
      </c>
      <c r="J9845" s="12">
        <v>3.7972E-4</v>
      </c>
      <c r="K9845">
        <f>IFERROR(VLOOKUP(E9845,Sheet1!$D$2:$E$1226,2,FALSE),"")</f>
        <v>3904915</v>
      </c>
    </row>
    <row r="9846" spans="1:11" x14ac:dyDescent="0.2">
      <c r="A9846">
        <f t="shared" si="306"/>
        <v>3904915</v>
      </c>
      <c r="B9846" s="11">
        <v>2018</v>
      </c>
      <c r="C9846" s="11" t="str">
        <f>F9846</f>
        <v>WESTERN LOCAL SCHOOLS</v>
      </c>
      <c r="D9846" t="s">
        <v>644</v>
      </c>
      <c r="E9846" t="str">
        <f t="shared" si="307"/>
        <v>6610WESTERN LOCAL SCHOOLS</v>
      </c>
      <c r="F9846" t="s">
        <v>592</v>
      </c>
      <c r="G9846" t="s">
        <v>592</v>
      </c>
      <c r="H9846" t="s">
        <v>590</v>
      </c>
      <c r="I9846" s="11">
        <v>628546.94999999995</v>
      </c>
      <c r="J9846" s="12">
        <v>3.9492409999999998E-4</v>
      </c>
      <c r="K9846">
        <f>IFERROR(VLOOKUP(E9846,Sheet1!$D$2:$E$1226,2,FALSE),"")</f>
        <v>3904915</v>
      </c>
    </row>
    <row r="9847" spans="1:11" x14ac:dyDescent="0.2">
      <c r="A9847">
        <f t="shared" si="306"/>
        <v>3904915</v>
      </c>
      <c r="B9847" s="11">
        <v>2019</v>
      </c>
      <c r="C9847" s="11" t="str">
        <f>F9847</f>
        <v>WESTERN LOCAL SCHOOLS</v>
      </c>
      <c r="D9847" t="s">
        <v>644</v>
      </c>
      <c r="E9847" t="str">
        <f t="shared" si="307"/>
        <v>6610WESTERN LOCAL SCHOOLS</v>
      </c>
      <c r="F9847" t="s">
        <v>592</v>
      </c>
      <c r="G9847" t="s">
        <v>592</v>
      </c>
      <c r="H9847" t="s">
        <v>590</v>
      </c>
      <c r="I9847" s="11">
        <v>672386.67</v>
      </c>
      <c r="J9847" s="12">
        <v>4.0908040000000001E-4</v>
      </c>
      <c r="K9847">
        <f>IFERROR(VLOOKUP(E9847,Sheet1!$D$2:$E$1226,2,FALSE),"")</f>
        <v>3904915</v>
      </c>
    </row>
    <row r="9848" spans="1:11" x14ac:dyDescent="0.2">
      <c r="A9848">
        <f t="shared" si="306"/>
        <v>3904915</v>
      </c>
      <c r="B9848" s="11">
        <v>2020</v>
      </c>
      <c r="C9848" s="11" t="str">
        <f>F9848</f>
        <v>WESTERN LOCAL SCHOOLS</v>
      </c>
      <c r="D9848" t="s">
        <v>644</v>
      </c>
      <c r="E9848" t="str">
        <f t="shared" si="307"/>
        <v>6610WESTERN LOCAL SCHOOLS</v>
      </c>
      <c r="F9848" t="s">
        <v>592</v>
      </c>
      <c r="G9848" t="s">
        <v>592</v>
      </c>
      <c r="H9848" t="s">
        <v>590</v>
      </c>
      <c r="I9848" s="11">
        <v>705498.66</v>
      </c>
      <c r="J9848" s="12">
        <v>4.175583E-4</v>
      </c>
      <c r="K9848">
        <f>IFERROR(VLOOKUP(E9848,Sheet1!$D$2:$E$1226,2,FALSE),"")</f>
        <v>3904915</v>
      </c>
    </row>
    <row r="9849" spans="1:11" x14ac:dyDescent="0.2">
      <c r="A9849">
        <f t="shared" si="306"/>
        <v>3904915</v>
      </c>
      <c r="B9849" s="11">
        <v>2021</v>
      </c>
      <c r="C9849" s="11" t="str">
        <f>F9849</f>
        <v>WESTERN LOCAL SCHOOLS</v>
      </c>
      <c r="D9849" t="s">
        <v>644</v>
      </c>
      <c r="E9849" t="str">
        <f t="shared" si="307"/>
        <v>6610WESTERN LOCAL SCHOOLS</v>
      </c>
      <c r="F9849" t="s">
        <v>592</v>
      </c>
      <c r="G9849" t="s">
        <v>592</v>
      </c>
      <c r="H9849" t="s">
        <v>590</v>
      </c>
      <c r="I9849" s="11">
        <v>732670.6</v>
      </c>
      <c r="J9849" s="12">
        <v>4.2411986999999998E-4</v>
      </c>
      <c r="K9849">
        <f>IFERROR(VLOOKUP(E9849,Sheet1!$D$2:$E$1226,2,FALSE),"")</f>
        <v>3904915</v>
      </c>
    </row>
    <row r="9850" spans="1:11" x14ac:dyDescent="0.2">
      <c r="A9850">
        <f t="shared" si="306"/>
        <v>3904915</v>
      </c>
      <c r="B9850" s="11">
        <v>2022</v>
      </c>
      <c r="C9850" s="11" t="str">
        <f>F9850</f>
        <v>WESTERN LOCAL SCHOOLS</v>
      </c>
      <c r="D9850" t="s">
        <v>644</v>
      </c>
      <c r="E9850" t="str">
        <f t="shared" si="307"/>
        <v>6610WESTERN LOCAL SCHOOLS</v>
      </c>
      <c r="F9850" t="s">
        <v>592</v>
      </c>
      <c r="G9850" t="s">
        <v>592</v>
      </c>
      <c r="H9850" t="s">
        <v>590</v>
      </c>
      <c r="I9850" s="11">
        <v>810948.49</v>
      </c>
      <c r="J9850" s="12">
        <v>4.455598E-4</v>
      </c>
      <c r="K9850">
        <f>IFERROR(VLOOKUP(E9850,Sheet1!$D$2:$E$1226,2,FALSE),"")</f>
        <v>3904915</v>
      </c>
    </row>
    <row r="9851" spans="1:11" x14ac:dyDescent="0.2">
      <c r="A9851">
        <f t="shared" si="306"/>
        <v>3904915</v>
      </c>
      <c r="B9851" s="11">
        <v>2023</v>
      </c>
      <c r="C9851" s="11" t="str">
        <f>F9851</f>
        <v>WESTERN LOCAL SCHOOLS</v>
      </c>
      <c r="D9851" t="s">
        <v>644</v>
      </c>
      <c r="E9851" t="str">
        <f t="shared" si="307"/>
        <v>6610WESTERN LOCAL SCHOOLS</v>
      </c>
      <c r="F9851" t="s">
        <v>592</v>
      </c>
      <c r="G9851" t="s">
        <v>592</v>
      </c>
      <c r="H9851" t="s">
        <v>590</v>
      </c>
      <c r="I9851" s="11">
        <v>809108.04</v>
      </c>
      <c r="J9851" s="12">
        <v>4.2788290000000002E-4</v>
      </c>
      <c r="K9851">
        <f>IFERROR(VLOOKUP(E9851,Sheet1!$D$2:$E$1226,2,FALSE),"")</f>
        <v>3904915</v>
      </c>
    </row>
    <row r="9852" spans="1:11" x14ac:dyDescent="0.2">
      <c r="A9852">
        <f t="shared" si="306"/>
        <v>3904774</v>
      </c>
      <c r="B9852" s="11">
        <v>2015</v>
      </c>
      <c r="C9852" s="11" t="str">
        <f>F9852</f>
        <v>WESTERN RESERVE LOCAL SCHOOLS</v>
      </c>
      <c r="D9852" t="s">
        <v>413</v>
      </c>
      <c r="E9852" t="str">
        <f t="shared" si="307"/>
        <v>3914WESTERN RESERVE LOCAL SCHOOLS</v>
      </c>
      <c r="F9852" t="s">
        <v>360</v>
      </c>
      <c r="G9852" t="s">
        <v>360</v>
      </c>
      <c r="H9852" t="s">
        <v>357</v>
      </c>
      <c r="I9852" s="17">
        <v>681238.65</v>
      </c>
      <c r="J9852" s="12">
        <v>4.6638920000000001E-4</v>
      </c>
      <c r="K9852">
        <f>IFERROR(VLOOKUP(E9852,Sheet1!$D$2:$E$1226,2,FALSE),"")</f>
        <v>3904774</v>
      </c>
    </row>
    <row r="9853" spans="1:11" x14ac:dyDescent="0.2">
      <c r="A9853">
        <f t="shared" si="306"/>
        <v>3904774</v>
      </c>
      <c r="B9853" s="11">
        <v>2016</v>
      </c>
      <c r="C9853" s="11" t="str">
        <f>F9853</f>
        <v>WESTERN RESERVE LOCAL SCHOOLS</v>
      </c>
      <c r="D9853" t="s">
        <v>413</v>
      </c>
      <c r="E9853" t="str">
        <f t="shared" si="307"/>
        <v>3914WESTERN RESERVE LOCAL SCHOOLS</v>
      </c>
      <c r="F9853" t="s">
        <v>360</v>
      </c>
      <c r="G9853" t="s">
        <v>360</v>
      </c>
      <c r="H9853" t="s">
        <v>357</v>
      </c>
      <c r="I9853" s="17">
        <v>689881.27</v>
      </c>
      <c r="J9853" s="12">
        <v>4.6832919999999998E-4</v>
      </c>
      <c r="K9853">
        <f>IFERROR(VLOOKUP(E9853,Sheet1!$D$2:$E$1226,2,FALSE),"")</f>
        <v>3904774</v>
      </c>
    </row>
    <row r="9854" spans="1:11" x14ac:dyDescent="0.2">
      <c r="A9854">
        <f t="shared" si="306"/>
        <v>3904774</v>
      </c>
      <c r="B9854" s="11">
        <v>2017</v>
      </c>
      <c r="C9854" s="11" t="str">
        <f>F9854</f>
        <v>WESTERN RESERVE LOCAL SCHOOLS</v>
      </c>
      <c r="D9854" t="s">
        <v>413</v>
      </c>
      <c r="E9854" t="str">
        <f t="shared" si="307"/>
        <v>3914WESTERN RESERVE LOCAL SCHOOLS</v>
      </c>
      <c r="F9854" t="s">
        <v>360</v>
      </c>
      <c r="G9854" t="s">
        <v>360</v>
      </c>
      <c r="H9854" t="s">
        <v>357</v>
      </c>
      <c r="I9854" s="17">
        <v>709431.84</v>
      </c>
      <c r="J9854" s="12">
        <v>4.609309E-4</v>
      </c>
      <c r="K9854">
        <f>IFERROR(VLOOKUP(E9854,Sheet1!$D$2:$E$1226,2,FALSE),"")</f>
        <v>3904774</v>
      </c>
    </row>
    <row r="9855" spans="1:11" x14ac:dyDescent="0.2">
      <c r="A9855">
        <f t="shared" si="306"/>
        <v>3904774</v>
      </c>
      <c r="B9855" s="11">
        <v>2018</v>
      </c>
      <c r="C9855" s="11" t="str">
        <f>F9855</f>
        <v>WESTERN RESERVE LOCAL SCHOOLS</v>
      </c>
      <c r="D9855" t="s">
        <v>413</v>
      </c>
      <c r="E9855" t="str">
        <f t="shared" si="307"/>
        <v>3914WESTERN RESERVE LOCAL SCHOOLS</v>
      </c>
      <c r="F9855" t="s">
        <v>360</v>
      </c>
      <c r="G9855" t="s">
        <v>360</v>
      </c>
      <c r="H9855" t="s">
        <v>357</v>
      </c>
      <c r="I9855" s="17">
        <v>724355.29</v>
      </c>
      <c r="J9855" s="12">
        <v>4.5512169999999998E-4</v>
      </c>
      <c r="K9855">
        <f>IFERROR(VLOOKUP(E9855,Sheet1!$D$2:$E$1226,2,FALSE),"")</f>
        <v>3904774</v>
      </c>
    </row>
    <row r="9856" spans="1:11" x14ac:dyDescent="0.2">
      <c r="A9856">
        <f t="shared" si="306"/>
        <v>3904774</v>
      </c>
      <c r="B9856" s="11">
        <v>2019</v>
      </c>
      <c r="C9856" s="11" t="str">
        <f>F9856</f>
        <v>WESTERN RESERVE LOCAL SCHOOLS</v>
      </c>
      <c r="D9856" t="s">
        <v>413</v>
      </c>
      <c r="E9856" t="str">
        <f t="shared" si="307"/>
        <v>3914WESTERN RESERVE LOCAL SCHOOLS</v>
      </c>
      <c r="F9856" t="s">
        <v>360</v>
      </c>
      <c r="G9856" t="s">
        <v>360</v>
      </c>
      <c r="H9856" t="s">
        <v>357</v>
      </c>
      <c r="I9856" s="17">
        <v>704023.3</v>
      </c>
      <c r="J9856" s="12">
        <v>4.2832809999999999E-4</v>
      </c>
      <c r="K9856">
        <f>IFERROR(VLOOKUP(E9856,Sheet1!$D$2:$E$1226,2,FALSE),"")</f>
        <v>3904774</v>
      </c>
    </row>
    <row r="9857" spans="1:11" x14ac:dyDescent="0.2">
      <c r="A9857">
        <f t="shared" si="306"/>
        <v>3904774</v>
      </c>
      <c r="B9857" s="11">
        <v>2020</v>
      </c>
      <c r="C9857" s="11" t="str">
        <f>F9857</f>
        <v>WESTERN RESERVE LOCAL SCHOOLS</v>
      </c>
      <c r="D9857" t="s">
        <v>413</v>
      </c>
      <c r="E9857" t="str">
        <f t="shared" si="307"/>
        <v>3914WESTERN RESERVE LOCAL SCHOOLS</v>
      </c>
      <c r="F9857" t="s">
        <v>360</v>
      </c>
      <c r="G9857" t="s">
        <v>360</v>
      </c>
      <c r="H9857" t="s">
        <v>357</v>
      </c>
      <c r="I9857" s="17">
        <v>697416.72</v>
      </c>
      <c r="J9857" s="12">
        <v>4.1277490000000001E-4</v>
      </c>
      <c r="K9857">
        <f>IFERROR(VLOOKUP(E9857,Sheet1!$D$2:$E$1226,2,FALSE),"")</f>
        <v>3904774</v>
      </c>
    </row>
    <row r="9858" spans="1:11" x14ac:dyDescent="0.2">
      <c r="A9858">
        <f t="shared" si="306"/>
        <v>3904774</v>
      </c>
      <c r="B9858" s="11">
        <v>2021</v>
      </c>
      <c r="C9858" s="11" t="str">
        <f>F9858</f>
        <v>WESTERN RESERVE LOCAL SCHOOLS</v>
      </c>
      <c r="D9858" t="s">
        <v>413</v>
      </c>
      <c r="E9858" t="str">
        <f t="shared" si="307"/>
        <v>3914WESTERN RESERVE LOCAL SCHOOLS</v>
      </c>
      <c r="F9858" t="s">
        <v>360</v>
      </c>
      <c r="G9858" t="s">
        <v>360</v>
      </c>
      <c r="H9858" t="s">
        <v>357</v>
      </c>
      <c r="I9858" s="17">
        <v>733037.45</v>
      </c>
      <c r="J9858" s="12">
        <v>4.2433222999999998E-4</v>
      </c>
      <c r="K9858">
        <f>IFERROR(VLOOKUP(E9858,Sheet1!$D$2:$E$1226,2,FALSE),"")</f>
        <v>3904774</v>
      </c>
    </row>
    <row r="9859" spans="1:11" x14ac:dyDescent="0.2">
      <c r="A9859">
        <f t="shared" ref="A9859:A9922" si="308">K9859</f>
        <v>3904774</v>
      </c>
      <c r="B9859" s="11">
        <v>2022</v>
      </c>
      <c r="C9859" s="11" t="str">
        <f>F9859</f>
        <v>WESTERN RESERVE LOCAL SCHOOLS</v>
      </c>
      <c r="D9859" t="s">
        <v>413</v>
      </c>
      <c r="E9859" t="str">
        <f t="shared" ref="E9859:E9922" si="309">D9859&amp;F9859</f>
        <v>3914WESTERN RESERVE LOCAL SCHOOLS</v>
      </c>
      <c r="F9859" t="s">
        <v>360</v>
      </c>
      <c r="G9859" t="s">
        <v>360</v>
      </c>
      <c r="H9859" t="s">
        <v>357</v>
      </c>
      <c r="I9859" s="17">
        <v>754518.87</v>
      </c>
      <c r="J9859" s="12">
        <v>4.1455559999999998E-4</v>
      </c>
      <c r="K9859">
        <f>IFERROR(VLOOKUP(E9859,Sheet1!$D$2:$E$1226,2,FALSE),"")</f>
        <v>3904774</v>
      </c>
    </row>
    <row r="9860" spans="1:11" x14ac:dyDescent="0.2">
      <c r="A9860">
        <f t="shared" si="308"/>
        <v>3904774</v>
      </c>
      <c r="B9860" s="18">
        <v>2023</v>
      </c>
      <c r="C9860" s="18" t="str">
        <f>F9860</f>
        <v>WESTERN RESERVE LOCAL SCHOOLS</v>
      </c>
      <c r="D9860" s="15" t="s">
        <v>413</v>
      </c>
      <c r="E9860" t="str">
        <f t="shared" si="309"/>
        <v>3914WESTERN RESERVE LOCAL SCHOOLS</v>
      </c>
      <c r="F9860" s="15" t="s">
        <v>360</v>
      </c>
      <c r="G9860" s="15" t="s">
        <v>360</v>
      </c>
      <c r="H9860" s="15" t="s">
        <v>357</v>
      </c>
      <c r="I9860" s="19">
        <v>800431.96</v>
      </c>
      <c r="J9860" s="20">
        <v>4.2329470000000003E-4</v>
      </c>
      <c r="K9860">
        <f>IFERROR(VLOOKUP(E9860,Sheet1!$D$2:$E$1226,2,FALSE),"")</f>
        <v>3904774</v>
      </c>
    </row>
    <row r="9861" spans="1:11" x14ac:dyDescent="0.2">
      <c r="A9861">
        <f t="shared" si="308"/>
        <v>3904839</v>
      </c>
      <c r="B9861" s="11">
        <v>2015</v>
      </c>
      <c r="C9861" s="11" t="str">
        <f>F9861</f>
        <v>WESTERN RESERVE LOCAL SCHOOLS</v>
      </c>
      <c r="D9861" t="s">
        <v>520</v>
      </c>
      <c r="E9861" t="str">
        <f t="shared" si="309"/>
        <v>5006WESTERN RESERVE LOCAL SCHOOLS</v>
      </c>
      <c r="F9861" t="s">
        <v>360</v>
      </c>
      <c r="G9861" t="s">
        <v>360</v>
      </c>
      <c r="H9861" t="s">
        <v>466</v>
      </c>
      <c r="I9861" s="17">
        <v>431940.88</v>
      </c>
      <c r="J9861" s="12">
        <v>2.9571509999999998E-4</v>
      </c>
      <c r="K9861">
        <f>IFERROR(VLOOKUP(E9861,Sheet1!$D$2:$E$1226,2,FALSE),"")</f>
        <v>3904839</v>
      </c>
    </row>
    <row r="9862" spans="1:11" x14ac:dyDescent="0.2">
      <c r="A9862">
        <f t="shared" si="308"/>
        <v>3904839</v>
      </c>
      <c r="B9862" s="11">
        <v>2016</v>
      </c>
      <c r="C9862" s="11" t="str">
        <f>F9862</f>
        <v>WESTERN RESERVE LOCAL SCHOOLS</v>
      </c>
      <c r="D9862" t="s">
        <v>520</v>
      </c>
      <c r="E9862" t="str">
        <f t="shared" si="309"/>
        <v>5006WESTERN RESERVE LOCAL SCHOOLS</v>
      </c>
      <c r="F9862" t="s">
        <v>360</v>
      </c>
      <c r="G9862" t="s">
        <v>360</v>
      </c>
      <c r="H9862" t="s">
        <v>466</v>
      </c>
      <c r="I9862" s="17">
        <v>430650.04</v>
      </c>
      <c r="J9862" s="12">
        <v>2.9234889999999998E-4</v>
      </c>
      <c r="K9862">
        <f>IFERROR(VLOOKUP(E9862,Sheet1!$D$2:$E$1226,2,FALSE),"")</f>
        <v>3904839</v>
      </c>
    </row>
    <row r="9863" spans="1:11" x14ac:dyDescent="0.2">
      <c r="A9863">
        <f t="shared" si="308"/>
        <v>3904839</v>
      </c>
      <c r="B9863" s="11">
        <v>2017</v>
      </c>
      <c r="C9863" s="11" t="str">
        <f>F9863</f>
        <v>WESTERN RESERVE LOCAL SCHOOLS</v>
      </c>
      <c r="D9863" t="s">
        <v>520</v>
      </c>
      <c r="E9863" t="str">
        <f t="shared" si="309"/>
        <v>5006WESTERN RESERVE LOCAL SCHOOLS</v>
      </c>
      <c r="F9863" t="s">
        <v>360</v>
      </c>
      <c r="G9863" t="s">
        <v>360</v>
      </c>
      <c r="H9863" t="s">
        <v>466</v>
      </c>
      <c r="I9863" s="17">
        <v>443740.27</v>
      </c>
      <c r="J9863" s="12">
        <v>2.8830620000000001E-4</v>
      </c>
      <c r="K9863">
        <f>IFERROR(VLOOKUP(E9863,Sheet1!$D$2:$E$1226,2,FALSE),"")</f>
        <v>3904839</v>
      </c>
    </row>
    <row r="9864" spans="1:11" x14ac:dyDescent="0.2">
      <c r="A9864">
        <f t="shared" si="308"/>
        <v>3904839</v>
      </c>
      <c r="B9864" s="11">
        <v>2018</v>
      </c>
      <c r="C9864" s="11" t="str">
        <f>F9864</f>
        <v>WESTERN RESERVE LOCAL SCHOOLS</v>
      </c>
      <c r="D9864" t="s">
        <v>520</v>
      </c>
      <c r="E9864" t="str">
        <f t="shared" si="309"/>
        <v>5006WESTERN RESERVE LOCAL SCHOOLS</v>
      </c>
      <c r="F9864" t="s">
        <v>360</v>
      </c>
      <c r="G9864" t="s">
        <v>360</v>
      </c>
      <c r="H9864" t="s">
        <v>466</v>
      </c>
      <c r="I9864" s="17">
        <v>472122.85</v>
      </c>
      <c r="J9864" s="12">
        <v>2.9664079999999998E-4</v>
      </c>
      <c r="K9864">
        <f>IFERROR(VLOOKUP(E9864,Sheet1!$D$2:$E$1226,2,FALSE),"")</f>
        <v>3904839</v>
      </c>
    </row>
    <row r="9865" spans="1:11" x14ac:dyDescent="0.2">
      <c r="A9865">
        <f t="shared" si="308"/>
        <v>3904839</v>
      </c>
      <c r="B9865" s="11">
        <v>2019</v>
      </c>
      <c r="C9865" s="11" t="str">
        <f>F9865</f>
        <v>WESTERN RESERVE LOCAL SCHOOLS</v>
      </c>
      <c r="D9865" t="s">
        <v>520</v>
      </c>
      <c r="E9865" t="str">
        <f t="shared" si="309"/>
        <v>5006WESTERN RESERVE LOCAL SCHOOLS</v>
      </c>
      <c r="F9865" t="s">
        <v>360</v>
      </c>
      <c r="G9865" t="s">
        <v>360</v>
      </c>
      <c r="H9865" t="s">
        <v>466</v>
      </c>
      <c r="I9865" s="17">
        <v>495591.37</v>
      </c>
      <c r="J9865" s="12">
        <v>3.0151800000000002E-4</v>
      </c>
      <c r="K9865">
        <f>IFERROR(VLOOKUP(E9865,Sheet1!$D$2:$E$1226,2,FALSE),"")</f>
        <v>3904839</v>
      </c>
    </row>
    <row r="9866" spans="1:11" x14ac:dyDescent="0.2">
      <c r="A9866">
        <f t="shared" si="308"/>
        <v>3904839</v>
      </c>
      <c r="B9866" s="11">
        <v>2020</v>
      </c>
      <c r="C9866" s="11" t="str">
        <f>F9866</f>
        <v>WESTERN RESERVE LOCAL SCHOOLS</v>
      </c>
      <c r="D9866" t="s">
        <v>520</v>
      </c>
      <c r="E9866" t="str">
        <f t="shared" si="309"/>
        <v>5006WESTERN RESERVE LOCAL SCHOOLS</v>
      </c>
      <c r="F9866" t="s">
        <v>360</v>
      </c>
      <c r="G9866" t="s">
        <v>360</v>
      </c>
      <c r="H9866" t="s">
        <v>466</v>
      </c>
      <c r="I9866" s="17">
        <v>512265.08</v>
      </c>
      <c r="J9866" s="12">
        <v>3.0319059999999999E-4</v>
      </c>
      <c r="K9866">
        <f>IFERROR(VLOOKUP(E9866,Sheet1!$D$2:$E$1226,2,FALSE),"")</f>
        <v>3904839</v>
      </c>
    </row>
    <row r="9867" spans="1:11" x14ac:dyDescent="0.2">
      <c r="A9867">
        <f t="shared" si="308"/>
        <v>3904839</v>
      </c>
      <c r="B9867" s="11">
        <v>2021</v>
      </c>
      <c r="C9867" s="11" t="str">
        <f>F9867</f>
        <v>WESTERN RESERVE LOCAL SCHOOLS</v>
      </c>
      <c r="D9867" t="s">
        <v>520</v>
      </c>
      <c r="E9867" t="str">
        <f t="shared" si="309"/>
        <v>5006WESTERN RESERVE LOCAL SCHOOLS</v>
      </c>
      <c r="F9867" t="s">
        <v>360</v>
      </c>
      <c r="G9867" t="s">
        <v>360</v>
      </c>
      <c r="H9867" t="s">
        <v>466</v>
      </c>
      <c r="I9867" s="17">
        <v>499234.49</v>
      </c>
      <c r="J9867" s="12">
        <v>2.8899108E-4</v>
      </c>
      <c r="K9867">
        <f>IFERROR(VLOOKUP(E9867,Sheet1!$D$2:$E$1226,2,FALSE),"")</f>
        <v>3904839</v>
      </c>
    </row>
    <row r="9868" spans="1:11" x14ac:dyDescent="0.2">
      <c r="A9868">
        <f t="shared" si="308"/>
        <v>3904839</v>
      </c>
      <c r="B9868" s="11">
        <v>2022</v>
      </c>
      <c r="C9868" s="11" t="str">
        <f>F9868</f>
        <v>WESTERN RESERVE LOCAL SCHOOLS</v>
      </c>
      <c r="D9868" t="s">
        <v>520</v>
      </c>
      <c r="E9868" t="str">
        <f t="shared" si="309"/>
        <v>5006WESTERN RESERVE LOCAL SCHOOLS</v>
      </c>
      <c r="F9868" t="s">
        <v>360</v>
      </c>
      <c r="G9868" t="s">
        <v>360</v>
      </c>
      <c r="H9868" t="s">
        <v>466</v>
      </c>
      <c r="I9868" s="17">
        <v>510597</v>
      </c>
      <c r="J9868" s="12">
        <v>2.8053749999999998E-4</v>
      </c>
      <c r="K9868">
        <f>IFERROR(VLOOKUP(E9868,Sheet1!$D$2:$E$1226,2,FALSE),"")</f>
        <v>3904839</v>
      </c>
    </row>
    <row r="9869" spans="1:11" x14ac:dyDescent="0.2">
      <c r="A9869">
        <f t="shared" si="308"/>
        <v>3904839</v>
      </c>
      <c r="B9869" s="18">
        <v>2023</v>
      </c>
      <c r="C9869" s="18" t="str">
        <f>F9869</f>
        <v>WESTERN RESERVE LOCAL SCHOOLS</v>
      </c>
      <c r="D9869" s="15" t="s">
        <v>520</v>
      </c>
      <c r="E9869" t="str">
        <f t="shared" si="309"/>
        <v>5006WESTERN RESERVE LOCAL SCHOOLS</v>
      </c>
      <c r="F9869" s="15" t="s">
        <v>360</v>
      </c>
      <c r="G9869" s="15" t="s">
        <v>360</v>
      </c>
      <c r="H9869" s="15" t="s">
        <v>466</v>
      </c>
      <c r="I9869" s="19">
        <v>536035.53</v>
      </c>
      <c r="J9869" s="20">
        <v>2.8347319999999997E-4</v>
      </c>
      <c r="K9869">
        <f>IFERROR(VLOOKUP(E9869,Sheet1!$D$2:$E$1226,2,FALSE),"")</f>
        <v>3904839</v>
      </c>
    </row>
    <row r="9870" spans="1:11" x14ac:dyDescent="0.2">
      <c r="A9870">
        <f t="shared" si="308"/>
        <v>0</v>
      </c>
      <c r="B9870" s="11">
        <v>2022</v>
      </c>
      <c r="C9870" s="11" t="str">
        <f>F9870</f>
        <v>WESTERN TOLEDO PREPARATORY ACADEMY</v>
      </c>
      <c r="D9870" t="s">
        <v>2686</v>
      </c>
      <c r="E9870" t="str">
        <f t="shared" si="309"/>
        <v>D476WESTERN TOLEDO PREPARATORY ACADEMY</v>
      </c>
      <c r="F9870" t="s">
        <v>2687</v>
      </c>
      <c r="G9870" t="s">
        <v>2687</v>
      </c>
      <c r="H9870" t="s">
        <v>456</v>
      </c>
      <c r="I9870" s="11">
        <v>68974.899999999994</v>
      </c>
      <c r="J9870" s="12">
        <v>3.78969E-5</v>
      </c>
      <c r="K9870">
        <f>IFERROR(VLOOKUP(E9870,Sheet1!$D$2:$E$1226,2,FALSE),"")</f>
        <v>0</v>
      </c>
    </row>
    <row r="9871" spans="1:11" x14ac:dyDescent="0.2">
      <c r="A9871">
        <f t="shared" si="308"/>
        <v>0</v>
      </c>
      <c r="B9871" s="11">
        <v>2023</v>
      </c>
      <c r="C9871" s="11" t="str">
        <f>F9871</f>
        <v>WESTERN TOLEDO PREPARATORY ACADEMY</v>
      </c>
      <c r="D9871" t="s">
        <v>2686</v>
      </c>
      <c r="E9871" t="str">
        <f t="shared" si="309"/>
        <v>D476WESTERN TOLEDO PREPARATORY ACADEMY</v>
      </c>
      <c r="F9871" t="s">
        <v>2687</v>
      </c>
      <c r="G9871" t="s">
        <v>2687</v>
      </c>
      <c r="H9871" t="s">
        <v>456</v>
      </c>
      <c r="I9871" s="11">
        <v>111351.94</v>
      </c>
      <c r="J9871" s="12">
        <v>5.88866E-5</v>
      </c>
      <c r="K9871">
        <f>IFERROR(VLOOKUP(E9871,Sheet1!$D$2:$E$1226,2,FALSE),"")</f>
        <v>0</v>
      </c>
    </row>
    <row r="9872" spans="1:11" x14ac:dyDescent="0.2">
      <c r="A9872">
        <f t="shared" si="308"/>
        <v>3904504</v>
      </c>
      <c r="B9872" s="11">
        <v>2015</v>
      </c>
      <c r="C9872" s="11" t="str">
        <f>F9872</f>
        <v>WESTERVILLE CITY SCHOOLS</v>
      </c>
      <c r="D9872" t="s">
        <v>1895</v>
      </c>
      <c r="E9872" t="str">
        <f t="shared" si="309"/>
        <v>C250WESTERVILLE CITY SCHOOLS</v>
      </c>
      <c r="F9872" t="s">
        <v>1894</v>
      </c>
      <c r="G9872" t="s">
        <v>1894</v>
      </c>
      <c r="H9872" t="s">
        <v>233</v>
      </c>
      <c r="I9872" s="11">
        <v>9872279.0800000001</v>
      </c>
      <c r="J9872" s="12">
        <v>6.7587545000000002E-3</v>
      </c>
      <c r="K9872">
        <f>IFERROR(VLOOKUP(E9872,Sheet1!$D$2:$E$1226,2,FALSE),"")</f>
        <v>3904504</v>
      </c>
    </row>
    <row r="9873" spans="1:11" x14ac:dyDescent="0.2">
      <c r="A9873">
        <f t="shared" si="308"/>
        <v>3904504</v>
      </c>
      <c r="B9873" s="11">
        <v>2016</v>
      </c>
      <c r="C9873" s="11" t="str">
        <f>F9873</f>
        <v>WESTERVILLE CITY SCHOOLS</v>
      </c>
      <c r="D9873" t="s">
        <v>1895</v>
      </c>
      <c r="E9873" t="str">
        <f t="shared" si="309"/>
        <v>C250WESTERVILLE CITY SCHOOLS</v>
      </c>
      <c r="F9873" t="s">
        <v>1894</v>
      </c>
      <c r="G9873" t="s">
        <v>1894</v>
      </c>
      <c r="H9873" t="s">
        <v>233</v>
      </c>
      <c r="I9873" s="11">
        <v>10448706.779999999</v>
      </c>
      <c r="J9873" s="12">
        <v>7.0931548999999998E-3</v>
      </c>
      <c r="K9873">
        <f>IFERROR(VLOOKUP(E9873,Sheet1!$D$2:$E$1226,2,FALSE),"")</f>
        <v>3904504</v>
      </c>
    </row>
    <row r="9874" spans="1:11" x14ac:dyDescent="0.2">
      <c r="A9874">
        <f t="shared" si="308"/>
        <v>3904504</v>
      </c>
      <c r="B9874" s="11">
        <v>2017</v>
      </c>
      <c r="C9874" s="11" t="str">
        <f>F9874</f>
        <v>WESTERVILLE CITY SCHOOLS</v>
      </c>
      <c r="D9874" t="s">
        <v>1895</v>
      </c>
      <c r="E9874" t="str">
        <f t="shared" si="309"/>
        <v>C250WESTERVILLE CITY SCHOOLS</v>
      </c>
      <c r="F9874" t="s">
        <v>1894</v>
      </c>
      <c r="G9874" t="s">
        <v>1894</v>
      </c>
      <c r="H9874" t="s">
        <v>233</v>
      </c>
      <c r="I9874" s="11">
        <v>11020377.1</v>
      </c>
      <c r="J9874" s="12">
        <v>7.1601414999999998E-3</v>
      </c>
      <c r="K9874">
        <f>IFERROR(VLOOKUP(E9874,Sheet1!$D$2:$E$1226,2,FALSE),"")</f>
        <v>3904504</v>
      </c>
    </row>
    <row r="9875" spans="1:11" x14ac:dyDescent="0.2">
      <c r="A9875">
        <f t="shared" si="308"/>
        <v>3904504</v>
      </c>
      <c r="B9875" s="11">
        <v>2018</v>
      </c>
      <c r="C9875" s="11" t="str">
        <f>F9875</f>
        <v>WESTERVILLE CITY SCHOOLS</v>
      </c>
      <c r="D9875" t="s">
        <v>1895</v>
      </c>
      <c r="E9875" t="str">
        <f t="shared" si="309"/>
        <v>C250WESTERVILLE CITY SCHOOLS</v>
      </c>
      <c r="F9875" t="s">
        <v>1894</v>
      </c>
      <c r="G9875" t="s">
        <v>1894</v>
      </c>
      <c r="H9875" t="s">
        <v>233</v>
      </c>
      <c r="I9875" s="11">
        <v>11264309.970000001</v>
      </c>
      <c r="J9875" s="12">
        <v>7.0775105999999997E-3</v>
      </c>
      <c r="K9875">
        <f>IFERROR(VLOOKUP(E9875,Sheet1!$D$2:$E$1226,2,FALSE),"")</f>
        <v>3904504</v>
      </c>
    </row>
    <row r="9876" spans="1:11" x14ac:dyDescent="0.2">
      <c r="A9876">
        <f t="shared" si="308"/>
        <v>3904504</v>
      </c>
      <c r="B9876" s="11">
        <v>2019</v>
      </c>
      <c r="C9876" s="11" t="str">
        <f>F9876</f>
        <v>WESTERVILLE CITY SCHOOLS</v>
      </c>
      <c r="D9876" t="s">
        <v>1895</v>
      </c>
      <c r="E9876" t="str">
        <f t="shared" si="309"/>
        <v>C250WESTERVILLE CITY SCHOOLS</v>
      </c>
      <c r="F9876" t="s">
        <v>1894</v>
      </c>
      <c r="G9876" t="s">
        <v>1894</v>
      </c>
      <c r="H9876" t="s">
        <v>233</v>
      </c>
      <c r="I9876" s="11">
        <v>12057234.32</v>
      </c>
      <c r="J9876" s="12">
        <v>7.3356272999999996E-3</v>
      </c>
      <c r="K9876">
        <f>IFERROR(VLOOKUP(E9876,Sheet1!$D$2:$E$1226,2,FALSE),"")</f>
        <v>3904504</v>
      </c>
    </row>
    <row r="9877" spans="1:11" x14ac:dyDescent="0.2">
      <c r="A9877">
        <f t="shared" si="308"/>
        <v>3904504</v>
      </c>
      <c r="B9877" s="11">
        <v>2020</v>
      </c>
      <c r="C9877" s="11" t="str">
        <f>F9877</f>
        <v>WESTERVILLE CITY SCHOOLS</v>
      </c>
      <c r="D9877" t="s">
        <v>1895</v>
      </c>
      <c r="E9877" t="str">
        <f t="shared" si="309"/>
        <v>C250WESTERVILLE CITY SCHOOLS</v>
      </c>
      <c r="F9877" t="s">
        <v>1894</v>
      </c>
      <c r="G9877" t="s">
        <v>1894</v>
      </c>
      <c r="H9877" t="s">
        <v>233</v>
      </c>
      <c r="I9877" s="11">
        <v>12708161.050000001</v>
      </c>
      <c r="J9877" s="12">
        <v>7.521486E-3</v>
      </c>
      <c r="K9877">
        <f>IFERROR(VLOOKUP(E9877,Sheet1!$D$2:$E$1226,2,FALSE),"")</f>
        <v>3904504</v>
      </c>
    </row>
    <row r="9878" spans="1:11" x14ac:dyDescent="0.2">
      <c r="A9878">
        <f t="shared" si="308"/>
        <v>3904504</v>
      </c>
      <c r="B9878" s="11">
        <v>2021</v>
      </c>
      <c r="C9878" s="11" t="str">
        <f>F9878</f>
        <v>WESTERVILLE CITY SCHOOLS</v>
      </c>
      <c r="D9878" t="s">
        <v>1895</v>
      </c>
      <c r="E9878" t="str">
        <f t="shared" si="309"/>
        <v>C250WESTERVILLE CITY SCHOOLS</v>
      </c>
      <c r="F9878" t="s">
        <v>1894</v>
      </c>
      <c r="G9878" t="s">
        <v>1894</v>
      </c>
      <c r="H9878" t="s">
        <v>233</v>
      </c>
      <c r="I9878" s="11">
        <v>13363065.74</v>
      </c>
      <c r="J9878" s="12">
        <v>7.7354567299999996E-3</v>
      </c>
      <c r="K9878">
        <f>IFERROR(VLOOKUP(E9878,Sheet1!$D$2:$E$1226,2,FALSE),"")</f>
        <v>3904504</v>
      </c>
    </row>
    <row r="9879" spans="1:11" x14ac:dyDescent="0.2">
      <c r="A9879">
        <f t="shared" si="308"/>
        <v>3904504</v>
      </c>
      <c r="B9879" s="11">
        <v>2022</v>
      </c>
      <c r="C9879" s="11" t="str">
        <f>F9879</f>
        <v>WESTERVILLE CITY SCHOOLS</v>
      </c>
      <c r="D9879" t="s">
        <v>1895</v>
      </c>
      <c r="E9879" t="str">
        <f t="shared" si="309"/>
        <v>C250WESTERVILLE CITY SCHOOLS</v>
      </c>
      <c r="F9879" t="s">
        <v>1894</v>
      </c>
      <c r="G9879" t="s">
        <v>1894</v>
      </c>
      <c r="H9879" t="s">
        <v>233</v>
      </c>
      <c r="I9879" s="11">
        <v>14062541.57</v>
      </c>
      <c r="J9879" s="12">
        <v>7.7263879000000002E-3</v>
      </c>
      <c r="K9879">
        <f>IFERROR(VLOOKUP(E9879,Sheet1!$D$2:$E$1226,2,FALSE),"")</f>
        <v>3904504</v>
      </c>
    </row>
    <row r="9880" spans="1:11" x14ac:dyDescent="0.2">
      <c r="A9880">
        <f t="shared" si="308"/>
        <v>3904504</v>
      </c>
      <c r="B9880" s="11">
        <v>2023</v>
      </c>
      <c r="C9880" s="11" t="str">
        <f>F9880</f>
        <v>WESTERVILLE CITY SCHOOLS</v>
      </c>
      <c r="D9880" t="s">
        <v>1895</v>
      </c>
      <c r="E9880" t="str">
        <f t="shared" si="309"/>
        <v>C250WESTERVILLE CITY SCHOOLS</v>
      </c>
      <c r="F9880" t="s">
        <v>1894</v>
      </c>
      <c r="G9880" t="s">
        <v>1894</v>
      </c>
      <c r="H9880" t="s">
        <v>233</v>
      </c>
      <c r="I9880" s="11">
        <v>15410945.01</v>
      </c>
      <c r="J9880" s="12">
        <v>8.1498128999999992E-3</v>
      </c>
      <c r="K9880">
        <f>IFERROR(VLOOKUP(E9880,Sheet1!$D$2:$E$1226,2,FALSE),"")</f>
        <v>3904504</v>
      </c>
    </row>
    <row r="9881" spans="1:11" x14ac:dyDescent="0.2">
      <c r="A9881">
        <f t="shared" si="308"/>
        <v>3904910</v>
      </c>
      <c r="B9881" s="11">
        <v>2015</v>
      </c>
      <c r="C9881" s="11" t="str">
        <f>F9881</f>
        <v>WESTFALL LOCAL SCHOOLS</v>
      </c>
      <c r="D9881" t="s">
        <v>640</v>
      </c>
      <c r="E9881" t="str">
        <f t="shared" si="309"/>
        <v>6503WESTFALL LOCAL SCHOOLS</v>
      </c>
      <c r="F9881" t="s">
        <v>588</v>
      </c>
      <c r="G9881" t="s">
        <v>588</v>
      </c>
      <c r="H9881" t="s">
        <v>586</v>
      </c>
      <c r="I9881" s="11">
        <v>820802</v>
      </c>
      <c r="J9881" s="12">
        <v>5.6193699999999998E-4</v>
      </c>
      <c r="K9881">
        <f>IFERROR(VLOOKUP(E9881,Sheet1!$D$2:$E$1226,2,FALSE),"")</f>
        <v>3904910</v>
      </c>
    </row>
    <row r="9882" spans="1:11" x14ac:dyDescent="0.2">
      <c r="A9882">
        <f t="shared" si="308"/>
        <v>3904910</v>
      </c>
      <c r="B9882" s="11">
        <v>2016</v>
      </c>
      <c r="C9882" s="11" t="str">
        <f>F9882</f>
        <v>WESTFALL LOCAL SCHOOLS</v>
      </c>
      <c r="D9882" t="s">
        <v>640</v>
      </c>
      <c r="E9882" t="str">
        <f t="shared" si="309"/>
        <v>6503WESTFALL LOCAL SCHOOLS</v>
      </c>
      <c r="F9882" t="s">
        <v>588</v>
      </c>
      <c r="G9882" t="s">
        <v>588</v>
      </c>
      <c r="H9882" t="s">
        <v>586</v>
      </c>
      <c r="I9882" s="11">
        <v>841988.5</v>
      </c>
      <c r="J9882" s="12">
        <v>5.7158790000000001E-4</v>
      </c>
      <c r="K9882">
        <f>IFERROR(VLOOKUP(E9882,Sheet1!$D$2:$E$1226,2,FALSE),"")</f>
        <v>3904910</v>
      </c>
    </row>
    <row r="9883" spans="1:11" x14ac:dyDescent="0.2">
      <c r="A9883">
        <f t="shared" si="308"/>
        <v>3904910</v>
      </c>
      <c r="B9883" s="11">
        <v>2017</v>
      </c>
      <c r="C9883" s="11" t="str">
        <f>F9883</f>
        <v>WESTFALL LOCAL SCHOOLS</v>
      </c>
      <c r="D9883" t="s">
        <v>640</v>
      </c>
      <c r="E9883" t="str">
        <f t="shared" si="309"/>
        <v>6503WESTFALL LOCAL SCHOOLS</v>
      </c>
      <c r="F9883" t="s">
        <v>588</v>
      </c>
      <c r="G9883" t="s">
        <v>588</v>
      </c>
      <c r="H9883" t="s">
        <v>586</v>
      </c>
      <c r="I9883" s="11">
        <v>868318.49</v>
      </c>
      <c r="J9883" s="12">
        <v>5.6416249999999995E-4</v>
      </c>
      <c r="K9883">
        <f>IFERROR(VLOOKUP(E9883,Sheet1!$D$2:$E$1226,2,FALSE),"")</f>
        <v>3904910</v>
      </c>
    </row>
    <row r="9884" spans="1:11" x14ac:dyDescent="0.2">
      <c r="A9884">
        <f t="shared" si="308"/>
        <v>3904910</v>
      </c>
      <c r="B9884" s="11">
        <v>2018</v>
      </c>
      <c r="C9884" s="11" t="str">
        <f>F9884</f>
        <v>WESTFALL LOCAL SCHOOLS</v>
      </c>
      <c r="D9884" t="s">
        <v>640</v>
      </c>
      <c r="E9884" t="str">
        <f t="shared" si="309"/>
        <v>6503WESTFALL LOCAL SCHOOLS</v>
      </c>
      <c r="F9884" t="s">
        <v>588</v>
      </c>
      <c r="G9884" t="s">
        <v>588</v>
      </c>
      <c r="H9884" t="s">
        <v>586</v>
      </c>
      <c r="I9884" s="11">
        <v>929799.76</v>
      </c>
      <c r="J9884" s="12">
        <v>5.842051E-4</v>
      </c>
      <c r="K9884">
        <f>IFERROR(VLOOKUP(E9884,Sheet1!$D$2:$E$1226,2,FALSE),"")</f>
        <v>3904910</v>
      </c>
    </row>
    <row r="9885" spans="1:11" x14ac:dyDescent="0.2">
      <c r="A9885">
        <f t="shared" si="308"/>
        <v>3904910</v>
      </c>
      <c r="B9885" s="11">
        <v>2019</v>
      </c>
      <c r="C9885" s="11" t="str">
        <f>F9885</f>
        <v>WESTFALL LOCAL SCHOOLS</v>
      </c>
      <c r="D9885" t="s">
        <v>640</v>
      </c>
      <c r="E9885" t="str">
        <f t="shared" si="309"/>
        <v>6503WESTFALL LOCAL SCHOOLS</v>
      </c>
      <c r="F9885" t="s">
        <v>588</v>
      </c>
      <c r="G9885" t="s">
        <v>588</v>
      </c>
      <c r="H9885" t="s">
        <v>586</v>
      </c>
      <c r="I9885" s="11">
        <v>953432.79</v>
      </c>
      <c r="J9885" s="12">
        <v>5.8006900000000001E-4</v>
      </c>
      <c r="K9885">
        <f>IFERROR(VLOOKUP(E9885,Sheet1!$D$2:$E$1226,2,FALSE),"")</f>
        <v>3904910</v>
      </c>
    </row>
    <row r="9886" spans="1:11" x14ac:dyDescent="0.2">
      <c r="A9886">
        <f t="shared" si="308"/>
        <v>3904910</v>
      </c>
      <c r="B9886" s="11">
        <v>2020</v>
      </c>
      <c r="C9886" s="11" t="str">
        <f>F9886</f>
        <v>WESTFALL LOCAL SCHOOLS</v>
      </c>
      <c r="D9886" t="s">
        <v>640</v>
      </c>
      <c r="E9886" t="str">
        <f t="shared" si="309"/>
        <v>6503WESTFALL LOCAL SCHOOLS</v>
      </c>
      <c r="F9886" t="s">
        <v>588</v>
      </c>
      <c r="G9886" t="s">
        <v>588</v>
      </c>
      <c r="H9886" t="s">
        <v>586</v>
      </c>
      <c r="I9886" s="11">
        <v>985077.41</v>
      </c>
      <c r="J9886" s="12">
        <v>5.8303049999999996E-4</v>
      </c>
      <c r="K9886">
        <f>IFERROR(VLOOKUP(E9886,Sheet1!$D$2:$E$1226,2,FALSE),"")</f>
        <v>3904910</v>
      </c>
    </row>
    <row r="9887" spans="1:11" x14ac:dyDescent="0.2">
      <c r="A9887">
        <f t="shared" si="308"/>
        <v>3904910</v>
      </c>
      <c r="B9887" s="11">
        <v>2021</v>
      </c>
      <c r="C9887" s="11" t="str">
        <f>F9887</f>
        <v>WESTFALL LOCAL SCHOOLS</v>
      </c>
      <c r="D9887" t="s">
        <v>640</v>
      </c>
      <c r="E9887" t="str">
        <f t="shared" si="309"/>
        <v>6503WESTFALL LOCAL SCHOOLS</v>
      </c>
      <c r="F9887" t="s">
        <v>588</v>
      </c>
      <c r="G9887" t="s">
        <v>588</v>
      </c>
      <c r="H9887" t="s">
        <v>586</v>
      </c>
      <c r="I9887" s="11">
        <v>1064514.43</v>
      </c>
      <c r="J9887" s="12">
        <v>6.1621378000000003E-4</v>
      </c>
      <c r="K9887">
        <f>IFERROR(VLOOKUP(E9887,Sheet1!$D$2:$E$1226,2,FALSE),"")</f>
        <v>3904910</v>
      </c>
    </row>
    <row r="9888" spans="1:11" x14ac:dyDescent="0.2">
      <c r="A9888">
        <f t="shared" si="308"/>
        <v>3904910</v>
      </c>
      <c r="B9888" s="11">
        <v>2022</v>
      </c>
      <c r="C9888" s="11" t="str">
        <f>F9888</f>
        <v>WESTFALL LOCAL SCHOOLS</v>
      </c>
      <c r="D9888" t="s">
        <v>640</v>
      </c>
      <c r="E9888" t="str">
        <f t="shared" si="309"/>
        <v>6503WESTFALL LOCAL SCHOOLS</v>
      </c>
      <c r="F9888" t="s">
        <v>588</v>
      </c>
      <c r="G9888" t="s">
        <v>588</v>
      </c>
      <c r="H9888" t="s">
        <v>586</v>
      </c>
      <c r="I9888" s="11">
        <v>1123439.6299999999</v>
      </c>
      <c r="J9888" s="12">
        <v>6.1725189999999996E-4</v>
      </c>
      <c r="K9888">
        <f>IFERROR(VLOOKUP(E9888,Sheet1!$D$2:$E$1226,2,FALSE),"")</f>
        <v>3904910</v>
      </c>
    </row>
    <row r="9889" spans="1:11" x14ac:dyDescent="0.2">
      <c r="A9889">
        <f t="shared" si="308"/>
        <v>3904910</v>
      </c>
      <c r="B9889" s="11">
        <v>2023</v>
      </c>
      <c r="C9889" s="11" t="str">
        <f>F9889</f>
        <v>WESTFALL LOCAL SCHOOLS</v>
      </c>
      <c r="D9889" t="s">
        <v>640</v>
      </c>
      <c r="E9889" t="str">
        <f t="shared" si="309"/>
        <v>6503WESTFALL LOCAL SCHOOLS</v>
      </c>
      <c r="F9889" t="s">
        <v>588</v>
      </c>
      <c r="G9889" t="s">
        <v>588</v>
      </c>
      <c r="H9889" t="s">
        <v>586</v>
      </c>
      <c r="I9889" s="11">
        <v>1176999.8899999999</v>
      </c>
      <c r="J9889" s="12">
        <v>6.2243610000000001E-4</v>
      </c>
      <c r="K9889">
        <f>IFERROR(VLOOKUP(E9889,Sheet1!$D$2:$E$1226,2,FALSE),"")</f>
        <v>3904910</v>
      </c>
    </row>
    <row r="9890" spans="1:11" x14ac:dyDescent="0.2">
      <c r="A9890">
        <f t="shared" si="308"/>
        <v>0</v>
      </c>
      <c r="B9890" s="11">
        <v>2023</v>
      </c>
      <c r="C9890" s="11" t="str">
        <f>F9890</f>
        <v>WESTLAKE ACADEMY</v>
      </c>
      <c r="D9890" t="s">
        <v>2728</v>
      </c>
      <c r="E9890" t="str">
        <f t="shared" si="309"/>
        <v>D490WESTLAKE ACADEMY</v>
      </c>
      <c r="F9890" t="s">
        <v>2729</v>
      </c>
      <c r="G9890" t="s">
        <v>2729</v>
      </c>
      <c r="H9890" t="s">
        <v>146</v>
      </c>
      <c r="I9890" s="11">
        <v>5233.74</v>
      </c>
      <c r="J9890" s="12">
        <v>2.7678E-6</v>
      </c>
      <c r="K9890">
        <f>IFERROR(VLOOKUP(E9890,Sheet1!$D$2:$E$1226,2,FALSE),"")</f>
        <v>0</v>
      </c>
    </row>
    <row r="9891" spans="1:11" x14ac:dyDescent="0.2">
      <c r="A9891">
        <f t="shared" si="308"/>
        <v>3904506</v>
      </c>
      <c r="B9891" s="11">
        <v>2015</v>
      </c>
      <c r="C9891" s="11" t="str">
        <f>F9891</f>
        <v>WESTLAKE CITY SCHOOLS</v>
      </c>
      <c r="D9891" t="s">
        <v>1899</v>
      </c>
      <c r="E9891" t="str">
        <f t="shared" si="309"/>
        <v>C252WESTLAKE CITY SCHOOLS</v>
      </c>
      <c r="F9891" t="s">
        <v>1898</v>
      </c>
      <c r="G9891" t="s">
        <v>1898</v>
      </c>
      <c r="H9891" t="s">
        <v>146</v>
      </c>
      <c r="I9891" s="11">
        <v>3203728.63</v>
      </c>
      <c r="J9891" s="12">
        <v>2.1933349999999998E-3</v>
      </c>
      <c r="K9891">
        <f>IFERROR(VLOOKUP(E9891,Sheet1!$D$2:$E$1226,2,FALSE),"")</f>
        <v>3904506</v>
      </c>
    </row>
    <row r="9892" spans="1:11" x14ac:dyDescent="0.2">
      <c r="A9892">
        <f t="shared" si="308"/>
        <v>3904506</v>
      </c>
      <c r="B9892" s="11">
        <v>2016</v>
      </c>
      <c r="C9892" s="11" t="str">
        <f>F9892</f>
        <v>WESTLAKE CITY SCHOOLS</v>
      </c>
      <c r="D9892" t="s">
        <v>1899</v>
      </c>
      <c r="E9892" t="str">
        <f t="shared" si="309"/>
        <v>C252WESTLAKE CITY SCHOOLS</v>
      </c>
      <c r="F9892" t="s">
        <v>1898</v>
      </c>
      <c r="G9892" t="s">
        <v>1898</v>
      </c>
      <c r="H9892" t="s">
        <v>146</v>
      </c>
      <c r="I9892" s="11">
        <v>3140054.63</v>
      </c>
      <c r="J9892" s="12">
        <v>2.1316412000000002E-3</v>
      </c>
      <c r="K9892">
        <f>IFERROR(VLOOKUP(E9892,Sheet1!$D$2:$E$1226,2,FALSE),"")</f>
        <v>3904506</v>
      </c>
    </row>
    <row r="9893" spans="1:11" x14ac:dyDescent="0.2">
      <c r="A9893">
        <f t="shared" si="308"/>
        <v>3904506</v>
      </c>
      <c r="B9893" s="11">
        <v>2017</v>
      </c>
      <c r="C9893" s="11" t="str">
        <f>F9893</f>
        <v>WESTLAKE CITY SCHOOLS</v>
      </c>
      <c r="D9893" t="s">
        <v>1899</v>
      </c>
      <c r="E9893" t="str">
        <f t="shared" si="309"/>
        <v>C252WESTLAKE CITY SCHOOLS</v>
      </c>
      <c r="F9893" t="s">
        <v>1898</v>
      </c>
      <c r="G9893" t="s">
        <v>1898</v>
      </c>
      <c r="H9893" t="s">
        <v>146</v>
      </c>
      <c r="I9893" s="11">
        <v>3150951.74</v>
      </c>
      <c r="J9893" s="12">
        <v>2.0472312000000001E-3</v>
      </c>
      <c r="K9893">
        <f>IFERROR(VLOOKUP(E9893,Sheet1!$D$2:$E$1226,2,FALSE),"")</f>
        <v>3904506</v>
      </c>
    </row>
    <row r="9894" spans="1:11" x14ac:dyDescent="0.2">
      <c r="A9894">
        <f t="shared" si="308"/>
        <v>3904506</v>
      </c>
      <c r="B9894" s="11">
        <v>2018</v>
      </c>
      <c r="C9894" s="11" t="str">
        <f>F9894</f>
        <v>WESTLAKE CITY SCHOOLS</v>
      </c>
      <c r="D9894" t="s">
        <v>1899</v>
      </c>
      <c r="E9894" t="str">
        <f t="shared" si="309"/>
        <v>C252WESTLAKE CITY SCHOOLS</v>
      </c>
      <c r="F9894" t="s">
        <v>1898</v>
      </c>
      <c r="G9894" t="s">
        <v>1898</v>
      </c>
      <c r="H9894" t="s">
        <v>146</v>
      </c>
      <c r="I9894" s="11">
        <v>3178204.19</v>
      </c>
      <c r="J9894" s="12">
        <v>1.9969064999999999E-3</v>
      </c>
      <c r="K9894">
        <f>IFERROR(VLOOKUP(E9894,Sheet1!$D$2:$E$1226,2,FALSE),"")</f>
        <v>3904506</v>
      </c>
    </row>
    <row r="9895" spans="1:11" x14ac:dyDescent="0.2">
      <c r="A9895">
        <f t="shared" si="308"/>
        <v>3904506</v>
      </c>
      <c r="B9895" s="11">
        <v>2019</v>
      </c>
      <c r="C9895" s="11" t="str">
        <f>F9895</f>
        <v>WESTLAKE CITY SCHOOLS</v>
      </c>
      <c r="D9895" t="s">
        <v>1899</v>
      </c>
      <c r="E9895" t="str">
        <f t="shared" si="309"/>
        <v>C252WESTLAKE CITY SCHOOLS</v>
      </c>
      <c r="F9895" t="s">
        <v>1898</v>
      </c>
      <c r="G9895" t="s">
        <v>1898</v>
      </c>
      <c r="H9895" t="s">
        <v>146</v>
      </c>
      <c r="I9895" s="11">
        <v>3232552.53</v>
      </c>
      <c r="J9895" s="12">
        <v>1.9666865000000002E-3</v>
      </c>
      <c r="K9895">
        <f>IFERROR(VLOOKUP(E9895,Sheet1!$D$2:$E$1226,2,FALSE),"")</f>
        <v>3904506</v>
      </c>
    </row>
    <row r="9896" spans="1:11" x14ac:dyDescent="0.2">
      <c r="A9896">
        <f t="shared" si="308"/>
        <v>3904506</v>
      </c>
      <c r="B9896" s="11">
        <v>2020</v>
      </c>
      <c r="C9896" s="11" t="str">
        <f>F9896</f>
        <v>WESTLAKE CITY SCHOOLS</v>
      </c>
      <c r="D9896" t="s">
        <v>1899</v>
      </c>
      <c r="E9896" t="str">
        <f t="shared" si="309"/>
        <v>C252WESTLAKE CITY SCHOOLS</v>
      </c>
      <c r="F9896" t="s">
        <v>1898</v>
      </c>
      <c r="G9896" t="s">
        <v>1898</v>
      </c>
      <c r="H9896" t="s">
        <v>146</v>
      </c>
      <c r="I9896" s="11">
        <v>3318858.22</v>
      </c>
      <c r="J9896" s="12">
        <v>1.9643082000000002E-3</v>
      </c>
      <c r="K9896">
        <f>IFERROR(VLOOKUP(E9896,Sheet1!$D$2:$E$1226,2,FALSE),"")</f>
        <v>3904506</v>
      </c>
    </row>
    <row r="9897" spans="1:11" x14ac:dyDescent="0.2">
      <c r="A9897">
        <f t="shared" si="308"/>
        <v>3904506</v>
      </c>
      <c r="B9897" s="11">
        <v>2021</v>
      </c>
      <c r="C9897" s="11" t="str">
        <f>F9897</f>
        <v>WESTLAKE CITY SCHOOLS</v>
      </c>
      <c r="D9897" t="s">
        <v>1899</v>
      </c>
      <c r="E9897" t="str">
        <f t="shared" si="309"/>
        <v>C252WESTLAKE CITY SCHOOLS</v>
      </c>
      <c r="F9897" t="s">
        <v>1898</v>
      </c>
      <c r="G9897" t="s">
        <v>1898</v>
      </c>
      <c r="H9897" t="s">
        <v>146</v>
      </c>
      <c r="I9897" s="11">
        <v>3408134.39</v>
      </c>
      <c r="J9897" s="12">
        <v>1.9728613600000001E-3</v>
      </c>
      <c r="K9897">
        <f>IFERROR(VLOOKUP(E9897,Sheet1!$D$2:$E$1226,2,FALSE),"")</f>
        <v>3904506</v>
      </c>
    </row>
    <row r="9898" spans="1:11" x14ac:dyDescent="0.2">
      <c r="A9898">
        <f t="shared" si="308"/>
        <v>3904506</v>
      </c>
      <c r="B9898" s="11">
        <v>2022</v>
      </c>
      <c r="C9898" s="11" t="str">
        <f>F9898</f>
        <v>WESTLAKE CITY SCHOOLS</v>
      </c>
      <c r="D9898" t="s">
        <v>1899</v>
      </c>
      <c r="E9898" t="str">
        <f t="shared" si="309"/>
        <v>C252WESTLAKE CITY SCHOOLS</v>
      </c>
      <c r="F9898" t="s">
        <v>1898</v>
      </c>
      <c r="G9898" t="s">
        <v>1898</v>
      </c>
      <c r="H9898" t="s">
        <v>146</v>
      </c>
      <c r="I9898" s="11">
        <v>3559082.17</v>
      </c>
      <c r="J9898" s="12">
        <v>1.9554680000000001E-3</v>
      </c>
      <c r="K9898">
        <f>IFERROR(VLOOKUP(E9898,Sheet1!$D$2:$E$1226,2,FALSE),"")</f>
        <v>3904506</v>
      </c>
    </row>
    <row r="9899" spans="1:11" x14ac:dyDescent="0.2">
      <c r="A9899">
        <f t="shared" si="308"/>
        <v>3904506</v>
      </c>
      <c r="B9899" s="11">
        <v>2023</v>
      </c>
      <c r="C9899" s="11" t="str">
        <f>F9899</f>
        <v>WESTLAKE CITY SCHOOLS</v>
      </c>
      <c r="D9899" t="s">
        <v>1899</v>
      </c>
      <c r="E9899" t="str">
        <f t="shared" si="309"/>
        <v>C252WESTLAKE CITY SCHOOLS</v>
      </c>
      <c r="F9899" t="s">
        <v>1898</v>
      </c>
      <c r="G9899" t="s">
        <v>1898</v>
      </c>
      <c r="H9899" t="s">
        <v>146</v>
      </c>
      <c r="I9899" s="11">
        <v>3705160.81</v>
      </c>
      <c r="J9899" s="12">
        <v>1.9594105000000001E-3</v>
      </c>
      <c r="K9899">
        <f>IFERROR(VLOOKUP(E9899,Sheet1!$D$2:$E$1226,2,FALSE),"")</f>
        <v>3904506</v>
      </c>
    </row>
    <row r="9900" spans="1:11" x14ac:dyDescent="0.2">
      <c r="A9900">
        <f t="shared" si="308"/>
        <v>0</v>
      </c>
      <c r="B9900" s="11">
        <v>2015</v>
      </c>
      <c r="C9900" s="11" t="str">
        <f>F9900</f>
        <v>WESTPARK COMMUNITY MIDDLE SCHOOL</v>
      </c>
      <c r="D9900" t="s">
        <v>2059</v>
      </c>
      <c r="E9900" t="str">
        <f t="shared" si="309"/>
        <v>D132WESTPARK COMMUNITY MIDDLE SCHOOL</v>
      </c>
      <c r="F9900" t="s">
        <v>2058</v>
      </c>
      <c r="G9900" t="s">
        <v>2058</v>
      </c>
      <c r="H9900" t="s">
        <v>146</v>
      </c>
      <c r="I9900" s="11">
        <v>84796.94</v>
      </c>
      <c r="J9900" s="12">
        <v>5.8053600000000003E-5</v>
      </c>
      <c r="K9900">
        <f>IFERROR(VLOOKUP(E9900,Sheet1!$D$2:$E$1226,2,FALSE),"")</f>
        <v>0</v>
      </c>
    </row>
    <row r="9901" spans="1:11" x14ac:dyDescent="0.2">
      <c r="A9901">
        <f t="shared" si="308"/>
        <v>0</v>
      </c>
      <c r="B9901" s="11">
        <v>2016</v>
      </c>
      <c r="C9901" s="11" t="str">
        <f>F9901</f>
        <v>WESTPARK COMMUNITY MIDDLE SCHOOL</v>
      </c>
      <c r="D9901" t="s">
        <v>2059</v>
      </c>
      <c r="E9901" t="str">
        <f t="shared" si="309"/>
        <v>D132WESTPARK COMMUNITY MIDDLE SCHOOL</v>
      </c>
      <c r="F9901" t="s">
        <v>2058</v>
      </c>
      <c r="G9901" t="s">
        <v>2058</v>
      </c>
      <c r="H9901" t="s">
        <v>146</v>
      </c>
      <c r="I9901" s="11">
        <v>88382.5</v>
      </c>
      <c r="J9901" s="12">
        <v>5.9998899999999999E-5</v>
      </c>
      <c r="K9901">
        <f>IFERROR(VLOOKUP(E9901,Sheet1!$D$2:$E$1226,2,FALSE),"")</f>
        <v>0</v>
      </c>
    </row>
    <row r="9902" spans="1:11" x14ac:dyDescent="0.2">
      <c r="A9902">
        <f t="shared" si="308"/>
        <v>0</v>
      </c>
      <c r="B9902" s="11">
        <v>2017</v>
      </c>
      <c r="C9902" s="11" t="str">
        <f>F9902</f>
        <v>WESTPARK COMMUNITY MIDDLE SCHOOL</v>
      </c>
      <c r="D9902" t="s">
        <v>2059</v>
      </c>
      <c r="E9902" t="str">
        <f t="shared" si="309"/>
        <v>D132WESTPARK COMMUNITY MIDDLE SCHOOL</v>
      </c>
      <c r="F9902" t="s">
        <v>2058</v>
      </c>
      <c r="G9902" t="s">
        <v>2058</v>
      </c>
      <c r="H9902" t="s">
        <v>146</v>
      </c>
      <c r="I9902" s="11">
        <v>95808.7</v>
      </c>
      <c r="J9902" s="12">
        <v>6.2248699999999999E-5</v>
      </c>
      <c r="K9902">
        <f>IFERROR(VLOOKUP(E9902,Sheet1!$D$2:$E$1226,2,FALSE),"")</f>
        <v>0</v>
      </c>
    </row>
    <row r="9903" spans="1:11" x14ac:dyDescent="0.2">
      <c r="A9903">
        <f t="shared" si="308"/>
        <v>0</v>
      </c>
      <c r="B9903" s="11">
        <v>2018</v>
      </c>
      <c r="C9903" s="11" t="str">
        <f>F9903</f>
        <v>WESTPARK COMMUNITY MIDDLE SCHOOL</v>
      </c>
      <c r="D9903" t="s">
        <v>2059</v>
      </c>
      <c r="E9903" t="str">
        <f t="shared" si="309"/>
        <v>D132WESTPARK COMMUNITY MIDDLE SCHOOL</v>
      </c>
      <c r="F9903" t="s">
        <v>2058</v>
      </c>
      <c r="G9903" t="s">
        <v>2058</v>
      </c>
      <c r="H9903" t="s">
        <v>146</v>
      </c>
      <c r="I9903" s="11">
        <v>104005.63</v>
      </c>
      <c r="J9903" s="12">
        <v>6.5348100000000005E-5</v>
      </c>
      <c r="K9903">
        <f>IFERROR(VLOOKUP(E9903,Sheet1!$D$2:$E$1226,2,FALSE),"")</f>
        <v>0</v>
      </c>
    </row>
    <row r="9904" spans="1:11" x14ac:dyDescent="0.2">
      <c r="A9904">
        <f t="shared" si="308"/>
        <v>0</v>
      </c>
      <c r="B9904" s="11">
        <v>2019</v>
      </c>
      <c r="C9904" s="11" t="str">
        <f>F9904</f>
        <v>WESTPARK COMMUNITY MIDDLE SCHOOL</v>
      </c>
      <c r="D9904" t="s">
        <v>2059</v>
      </c>
      <c r="E9904" t="str">
        <f t="shared" si="309"/>
        <v>D132WESTPARK COMMUNITY MIDDLE SCHOOL</v>
      </c>
      <c r="F9904" t="s">
        <v>2058</v>
      </c>
      <c r="G9904" t="s">
        <v>2058</v>
      </c>
      <c r="H9904" t="s">
        <v>146</v>
      </c>
      <c r="I9904" s="11">
        <v>107061.36</v>
      </c>
      <c r="J9904" s="12">
        <v>6.5136199999999995E-5</v>
      </c>
      <c r="K9904">
        <f>IFERROR(VLOOKUP(E9904,Sheet1!$D$2:$E$1226,2,FALSE),"")</f>
        <v>0</v>
      </c>
    </row>
    <row r="9905" spans="1:11" x14ac:dyDescent="0.2">
      <c r="A9905">
        <f t="shared" si="308"/>
        <v>0</v>
      </c>
      <c r="B9905" s="11">
        <v>2020</v>
      </c>
      <c r="C9905" s="11" t="str">
        <f>F9905</f>
        <v>WESTPARK COMMUNITY MIDDLE SCHOOL</v>
      </c>
      <c r="D9905" t="s">
        <v>2059</v>
      </c>
      <c r="E9905" t="str">
        <f t="shared" si="309"/>
        <v>D132WESTPARK COMMUNITY MIDDLE SCHOOL</v>
      </c>
      <c r="F9905" t="s">
        <v>2058</v>
      </c>
      <c r="G9905" t="s">
        <v>2058</v>
      </c>
      <c r="H9905" t="s">
        <v>146</v>
      </c>
      <c r="I9905" s="11">
        <v>110995.31</v>
      </c>
      <c r="J9905" s="12">
        <v>6.5693999999999998E-5</v>
      </c>
      <c r="K9905">
        <f>IFERROR(VLOOKUP(E9905,Sheet1!$D$2:$E$1226,2,FALSE),"")</f>
        <v>0</v>
      </c>
    </row>
    <row r="9906" spans="1:11" x14ac:dyDescent="0.2">
      <c r="A9906">
        <f t="shared" si="308"/>
        <v>0</v>
      </c>
      <c r="B9906" s="11">
        <v>2021</v>
      </c>
      <c r="C9906" s="11" t="str">
        <f>F9906</f>
        <v>WESTPARK COMMUNITY MIDDLE SCHOOL</v>
      </c>
      <c r="D9906" t="s">
        <v>2059</v>
      </c>
      <c r="E9906" t="str">
        <f t="shared" si="309"/>
        <v>D132WESTPARK COMMUNITY MIDDLE SCHOOL</v>
      </c>
      <c r="F9906" t="s">
        <v>2058</v>
      </c>
      <c r="G9906" t="s">
        <v>2058</v>
      </c>
      <c r="H9906" t="s">
        <v>146</v>
      </c>
      <c r="I9906" s="11">
        <v>106893.15</v>
      </c>
      <c r="J9906" s="12">
        <v>6.1877069999999995E-5</v>
      </c>
      <c r="K9906">
        <f>IFERROR(VLOOKUP(E9906,Sheet1!$D$2:$E$1226,2,FALSE),"")</f>
        <v>0</v>
      </c>
    </row>
    <row r="9907" spans="1:11" x14ac:dyDescent="0.2">
      <c r="A9907">
        <f t="shared" si="308"/>
        <v>0</v>
      </c>
      <c r="B9907" s="11">
        <v>2022</v>
      </c>
      <c r="C9907" s="11" t="str">
        <f>F9907</f>
        <v>WESTPARK COMMUNITY MIDDLE SCHOOL</v>
      </c>
      <c r="D9907" t="s">
        <v>2059</v>
      </c>
      <c r="E9907" t="str">
        <f t="shared" si="309"/>
        <v>D132WESTPARK COMMUNITY MIDDLE SCHOOL</v>
      </c>
      <c r="F9907" t="s">
        <v>2058</v>
      </c>
      <c r="G9907" t="s">
        <v>2058</v>
      </c>
      <c r="H9907" t="s">
        <v>146</v>
      </c>
      <c r="I9907" s="11">
        <v>93664.57</v>
      </c>
      <c r="J9907" s="12">
        <v>5.1462199999999997E-5</v>
      </c>
      <c r="K9907">
        <f>IFERROR(VLOOKUP(E9907,Sheet1!$D$2:$E$1226,2,FALSE),"")</f>
        <v>0</v>
      </c>
    </row>
    <row r="9908" spans="1:11" x14ac:dyDescent="0.2">
      <c r="A9908">
        <f t="shared" si="308"/>
        <v>0</v>
      </c>
      <c r="B9908" s="11">
        <v>2023</v>
      </c>
      <c r="C9908" s="11" t="str">
        <f>F9908</f>
        <v>WESTPARK COMMUNITY MIDDLE SCHOOL</v>
      </c>
      <c r="D9908" t="s">
        <v>2059</v>
      </c>
      <c r="E9908" t="str">
        <f t="shared" si="309"/>
        <v>D132WESTPARK COMMUNITY MIDDLE SCHOOL</v>
      </c>
      <c r="F9908" t="s">
        <v>2058</v>
      </c>
      <c r="G9908" t="s">
        <v>2058</v>
      </c>
      <c r="H9908" t="s">
        <v>146</v>
      </c>
      <c r="I9908" s="11">
        <v>97231.94</v>
      </c>
      <c r="J9908" s="12">
        <v>5.1419399999999998E-5</v>
      </c>
      <c r="K9908">
        <f>IFERROR(VLOOKUP(E9908,Sheet1!$D$2:$E$1226,2,FALSE),"")</f>
        <v>0</v>
      </c>
    </row>
    <row r="9909" spans="1:11" x14ac:dyDescent="0.2">
      <c r="A9909">
        <f t="shared" si="308"/>
        <v>3900474</v>
      </c>
      <c r="B9909" s="11">
        <v>2015</v>
      </c>
      <c r="C9909" s="11" t="str">
        <f>F9909</f>
        <v>WESTSIDE ACADEMY</v>
      </c>
      <c r="D9909" t="s">
        <v>2079</v>
      </c>
      <c r="E9909" t="str">
        <f t="shared" si="309"/>
        <v>D151WESTSIDE ACADEMY</v>
      </c>
      <c r="F9909" t="s">
        <v>2078</v>
      </c>
      <c r="G9909" t="s">
        <v>2078</v>
      </c>
      <c r="H9909" t="s">
        <v>233</v>
      </c>
      <c r="I9909" s="11">
        <v>68694.3</v>
      </c>
      <c r="J9909" s="12">
        <v>4.7029500000000001E-5</v>
      </c>
      <c r="K9909">
        <f>IFERROR(VLOOKUP(E9909,Sheet1!$D$2:$E$1226,2,FALSE),"")</f>
        <v>3900474</v>
      </c>
    </row>
    <row r="9910" spans="1:11" x14ac:dyDescent="0.2">
      <c r="A9910">
        <f t="shared" si="308"/>
        <v>3900474</v>
      </c>
      <c r="B9910" s="11">
        <v>2016</v>
      </c>
      <c r="C9910" s="11" t="str">
        <f>F9910</f>
        <v>WESTSIDE ACADEMY</v>
      </c>
      <c r="D9910" t="s">
        <v>2079</v>
      </c>
      <c r="E9910" t="str">
        <f t="shared" si="309"/>
        <v>D151WESTSIDE ACADEMY</v>
      </c>
      <c r="F9910" t="s">
        <v>2078</v>
      </c>
      <c r="G9910" t="s">
        <v>2078</v>
      </c>
      <c r="H9910" t="s">
        <v>233</v>
      </c>
      <c r="I9910" s="11">
        <v>80701.73</v>
      </c>
      <c r="J9910" s="12">
        <v>5.4784799999999998E-5</v>
      </c>
      <c r="K9910">
        <f>IFERROR(VLOOKUP(E9910,Sheet1!$D$2:$E$1226,2,FALSE),"")</f>
        <v>3900474</v>
      </c>
    </row>
    <row r="9911" spans="1:11" x14ac:dyDescent="0.2">
      <c r="A9911">
        <f t="shared" si="308"/>
        <v>3900474</v>
      </c>
      <c r="B9911" s="11">
        <v>2017</v>
      </c>
      <c r="C9911" s="11" t="str">
        <f>F9911</f>
        <v>WESTSIDE ACADEMY</v>
      </c>
      <c r="D9911" t="s">
        <v>2079</v>
      </c>
      <c r="E9911" t="str">
        <f t="shared" si="309"/>
        <v>D151WESTSIDE ACADEMY</v>
      </c>
      <c r="F9911" t="s">
        <v>2078</v>
      </c>
      <c r="G9911" t="s">
        <v>2078</v>
      </c>
      <c r="H9911" t="s">
        <v>233</v>
      </c>
      <c r="I9911" s="11">
        <v>85870.76</v>
      </c>
      <c r="J9911" s="12">
        <v>5.5791799999999997E-5</v>
      </c>
      <c r="K9911">
        <f>IFERROR(VLOOKUP(E9911,Sheet1!$D$2:$E$1226,2,FALSE),"")</f>
        <v>3900474</v>
      </c>
    </row>
    <row r="9912" spans="1:11" x14ac:dyDescent="0.2">
      <c r="A9912">
        <f t="shared" si="308"/>
        <v>3900474</v>
      </c>
      <c r="B9912" s="11">
        <v>2018</v>
      </c>
      <c r="C9912" s="11" t="str">
        <f>F9912</f>
        <v>WESTSIDE ACADEMY</v>
      </c>
      <c r="D9912" t="s">
        <v>2079</v>
      </c>
      <c r="E9912" t="str">
        <f t="shared" si="309"/>
        <v>D151WESTSIDE ACADEMY</v>
      </c>
      <c r="F9912" t="s">
        <v>2078</v>
      </c>
      <c r="G9912" t="s">
        <v>2078</v>
      </c>
      <c r="H9912" t="s">
        <v>233</v>
      </c>
      <c r="I9912" s="11">
        <v>88865.06</v>
      </c>
      <c r="J9912" s="12">
        <v>5.5835099999999997E-5</v>
      </c>
      <c r="K9912">
        <f>IFERROR(VLOOKUP(E9912,Sheet1!$D$2:$E$1226,2,FALSE),"")</f>
        <v>3900474</v>
      </c>
    </row>
    <row r="9913" spans="1:11" x14ac:dyDescent="0.2">
      <c r="A9913">
        <f t="shared" si="308"/>
        <v>3900474</v>
      </c>
      <c r="B9913" s="11">
        <v>2019</v>
      </c>
      <c r="C9913" s="11" t="str">
        <f>F9913</f>
        <v>WESTSIDE ACADEMY</v>
      </c>
      <c r="D9913" t="s">
        <v>2079</v>
      </c>
      <c r="E9913" t="str">
        <f t="shared" si="309"/>
        <v>D151WESTSIDE ACADEMY</v>
      </c>
      <c r="F9913" t="s">
        <v>2078</v>
      </c>
      <c r="G9913" t="s">
        <v>2078</v>
      </c>
      <c r="H9913" t="s">
        <v>233</v>
      </c>
      <c r="I9913" s="11">
        <v>95515.58</v>
      </c>
      <c r="J9913" s="12">
        <v>5.8111700000000001E-5</v>
      </c>
      <c r="K9913">
        <f>IFERROR(VLOOKUP(E9913,Sheet1!$D$2:$E$1226,2,FALSE),"")</f>
        <v>3900474</v>
      </c>
    </row>
    <row r="9914" spans="1:11" x14ac:dyDescent="0.2">
      <c r="A9914">
        <f t="shared" si="308"/>
        <v>3900474</v>
      </c>
      <c r="B9914" s="11">
        <v>2020</v>
      </c>
      <c r="C9914" s="11" t="str">
        <f>F9914</f>
        <v>WESTSIDE ACADEMY</v>
      </c>
      <c r="D9914" t="s">
        <v>2079</v>
      </c>
      <c r="E9914" t="str">
        <f t="shared" si="309"/>
        <v>D151WESTSIDE ACADEMY</v>
      </c>
      <c r="F9914" t="s">
        <v>2078</v>
      </c>
      <c r="G9914" t="s">
        <v>2078</v>
      </c>
      <c r="H9914" t="s">
        <v>233</v>
      </c>
      <c r="I9914" s="11">
        <v>97835.14</v>
      </c>
      <c r="J9914" s="12">
        <v>5.7905000000000002E-5</v>
      </c>
      <c r="K9914">
        <f>IFERROR(VLOOKUP(E9914,Sheet1!$D$2:$E$1226,2,FALSE),"")</f>
        <v>3900474</v>
      </c>
    </row>
    <row r="9915" spans="1:11" x14ac:dyDescent="0.2">
      <c r="A9915">
        <f t="shared" si="308"/>
        <v>3900474</v>
      </c>
      <c r="B9915" s="11">
        <v>2021</v>
      </c>
      <c r="C9915" s="11" t="str">
        <f>F9915</f>
        <v>WESTSIDE ACADEMY</v>
      </c>
      <c r="D9915" t="s">
        <v>2079</v>
      </c>
      <c r="E9915" t="str">
        <f t="shared" si="309"/>
        <v>D151WESTSIDE ACADEMY</v>
      </c>
      <c r="F9915" t="s">
        <v>2078</v>
      </c>
      <c r="G9915" t="s">
        <v>2078</v>
      </c>
      <c r="H9915" t="s">
        <v>233</v>
      </c>
      <c r="I9915" s="11">
        <v>128104.64</v>
      </c>
      <c r="J9915" s="12">
        <v>7.4155729999999994E-5</v>
      </c>
      <c r="K9915">
        <f>IFERROR(VLOOKUP(E9915,Sheet1!$D$2:$E$1226,2,FALSE),"")</f>
        <v>3900474</v>
      </c>
    </row>
    <row r="9916" spans="1:11" x14ac:dyDescent="0.2">
      <c r="A9916">
        <f t="shared" si="308"/>
        <v>3900474</v>
      </c>
      <c r="B9916" s="11">
        <v>2022</v>
      </c>
      <c r="C9916" s="11" t="str">
        <f>F9916</f>
        <v>WESTSIDE ACADEMY</v>
      </c>
      <c r="D9916" t="s">
        <v>2079</v>
      </c>
      <c r="E9916" t="str">
        <f t="shared" si="309"/>
        <v>D151WESTSIDE ACADEMY</v>
      </c>
      <c r="F9916" t="s">
        <v>2078</v>
      </c>
      <c r="G9916" t="s">
        <v>2078</v>
      </c>
      <c r="H9916" t="s">
        <v>233</v>
      </c>
      <c r="I9916" s="11">
        <v>163455.01</v>
      </c>
      <c r="J9916" s="12">
        <v>8.9807200000000003E-5</v>
      </c>
      <c r="K9916">
        <f>IFERROR(VLOOKUP(E9916,Sheet1!$D$2:$E$1226,2,FALSE),"")</f>
        <v>3900474</v>
      </c>
    </row>
    <row r="9917" spans="1:11" x14ac:dyDescent="0.2">
      <c r="A9917">
        <f t="shared" si="308"/>
        <v>3900474</v>
      </c>
      <c r="B9917" s="11">
        <v>2023</v>
      </c>
      <c r="C9917" s="11" t="str">
        <f>F9917</f>
        <v>WESTSIDE ACADEMY</v>
      </c>
      <c r="D9917" t="s">
        <v>2079</v>
      </c>
      <c r="E9917" t="str">
        <f t="shared" si="309"/>
        <v>D151WESTSIDE ACADEMY</v>
      </c>
      <c r="F9917" t="s">
        <v>2078</v>
      </c>
      <c r="G9917" t="s">
        <v>2078</v>
      </c>
      <c r="H9917" t="s">
        <v>233</v>
      </c>
      <c r="I9917" s="11">
        <v>180752.21</v>
      </c>
      <c r="J9917" s="12">
        <v>9.55877E-5</v>
      </c>
      <c r="K9917">
        <f>IFERROR(VLOOKUP(E9917,Sheet1!$D$2:$E$1226,2,FALSE),"")</f>
        <v>3900474</v>
      </c>
    </row>
    <row r="9918" spans="1:11" x14ac:dyDescent="0.2">
      <c r="A9918">
        <f t="shared" si="308"/>
        <v>0</v>
      </c>
      <c r="B9918" s="11">
        <v>2015</v>
      </c>
      <c r="C9918" s="11" t="str">
        <f>F9918</f>
        <v>WESTSIDE COMM SCH OF THE ARTS</v>
      </c>
      <c r="D9918" t="s">
        <v>2115</v>
      </c>
      <c r="E9918" t="str">
        <f t="shared" si="309"/>
        <v>D178WESTSIDE COMM SCH OF THE ARTS</v>
      </c>
      <c r="F9918" t="s">
        <v>2114</v>
      </c>
      <c r="G9918" t="s">
        <v>2114</v>
      </c>
      <c r="H9918" t="s">
        <v>146</v>
      </c>
      <c r="I9918" s="11">
        <v>153675.19</v>
      </c>
      <c r="J9918" s="12">
        <v>1.05209E-4</v>
      </c>
      <c r="K9918">
        <f>IFERROR(VLOOKUP(E9918,Sheet1!$D$2:$E$1226,2,FALSE),"")</f>
        <v>0</v>
      </c>
    </row>
    <row r="9919" spans="1:11" x14ac:dyDescent="0.2">
      <c r="A9919">
        <f t="shared" si="308"/>
        <v>0</v>
      </c>
      <c r="B9919" s="11">
        <v>2016</v>
      </c>
      <c r="C9919" s="11" t="str">
        <f>F9919</f>
        <v>WESTSIDE COMM SCH OF THE ARTS</v>
      </c>
      <c r="D9919" t="s">
        <v>2115</v>
      </c>
      <c r="E9919" t="str">
        <f t="shared" si="309"/>
        <v>D178WESTSIDE COMM SCH OF THE ARTS</v>
      </c>
      <c r="F9919" t="s">
        <v>2114</v>
      </c>
      <c r="G9919" t="s">
        <v>2114</v>
      </c>
      <c r="H9919" t="s">
        <v>146</v>
      </c>
      <c r="I9919" s="11">
        <v>175286.75</v>
      </c>
      <c r="J9919" s="12">
        <v>1.189943E-4</v>
      </c>
      <c r="K9919">
        <f>IFERROR(VLOOKUP(E9919,Sheet1!$D$2:$E$1226,2,FALSE),"")</f>
        <v>0</v>
      </c>
    </row>
    <row r="9920" spans="1:11" x14ac:dyDescent="0.2">
      <c r="A9920">
        <f t="shared" si="308"/>
        <v>0</v>
      </c>
      <c r="B9920" s="11">
        <v>2017</v>
      </c>
      <c r="C9920" s="11" t="str">
        <f>F9920</f>
        <v>WESTSIDE COMM SCH OF THE ARTS</v>
      </c>
      <c r="D9920" t="s">
        <v>2115</v>
      </c>
      <c r="E9920" t="str">
        <f t="shared" si="309"/>
        <v>D178WESTSIDE COMM SCH OF THE ARTS</v>
      </c>
      <c r="F9920" t="s">
        <v>2114</v>
      </c>
      <c r="G9920" t="s">
        <v>2114</v>
      </c>
      <c r="H9920" t="s">
        <v>146</v>
      </c>
      <c r="I9920" s="11">
        <v>204891.3</v>
      </c>
      <c r="J9920" s="12">
        <v>1.331216E-4</v>
      </c>
      <c r="K9920">
        <f>IFERROR(VLOOKUP(E9920,Sheet1!$D$2:$E$1226,2,FALSE),"")</f>
        <v>0</v>
      </c>
    </row>
    <row r="9921" spans="1:11" x14ac:dyDescent="0.2">
      <c r="A9921">
        <f t="shared" si="308"/>
        <v>0</v>
      </c>
      <c r="B9921" s="11">
        <v>2018</v>
      </c>
      <c r="C9921" s="11" t="str">
        <f>F9921</f>
        <v>WESTSIDE COMM SCH OF THE ARTS</v>
      </c>
      <c r="D9921" t="s">
        <v>2115</v>
      </c>
      <c r="E9921" t="str">
        <f t="shared" si="309"/>
        <v>D178WESTSIDE COMM SCH OF THE ARTS</v>
      </c>
      <c r="F9921" t="s">
        <v>2114</v>
      </c>
      <c r="G9921" t="s">
        <v>2114</v>
      </c>
      <c r="H9921" t="s">
        <v>146</v>
      </c>
      <c r="I9921" s="11">
        <v>229664.07</v>
      </c>
      <c r="J9921" s="12">
        <v>1.4430089999999999E-4</v>
      </c>
      <c r="K9921">
        <f>IFERROR(VLOOKUP(E9921,Sheet1!$D$2:$E$1226,2,FALSE),"")</f>
        <v>0</v>
      </c>
    </row>
    <row r="9922" spans="1:11" x14ac:dyDescent="0.2">
      <c r="A9922">
        <f t="shared" si="308"/>
        <v>0</v>
      </c>
      <c r="B9922" s="11">
        <v>2019</v>
      </c>
      <c r="C9922" s="11" t="str">
        <f>F9922</f>
        <v>WESTSIDE COMM SCH OF THE ARTS</v>
      </c>
      <c r="D9922" t="s">
        <v>2115</v>
      </c>
      <c r="E9922" t="str">
        <f t="shared" si="309"/>
        <v>D178WESTSIDE COMM SCH OF THE ARTS</v>
      </c>
      <c r="F9922" t="s">
        <v>2114</v>
      </c>
      <c r="G9922" t="s">
        <v>2114</v>
      </c>
      <c r="H9922" t="s">
        <v>146</v>
      </c>
      <c r="I9922" s="11">
        <v>213898.76</v>
      </c>
      <c r="J9922" s="12">
        <v>1.301361E-4</v>
      </c>
      <c r="K9922">
        <f>IFERROR(VLOOKUP(E9922,Sheet1!$D$2:$E$1226,2,FALSE),"")</f>
        <v>0</v>
      </c>
    </row>
    <row r="9923" spans="1:11" x14ac:dyDescent="0.2">
      <c r="A9923">
        <f t="shared" ref="A9923:A9986" si="310">K9923</f>
        <v>0</v>
      </c>
      <c r="B9923" s="11">
        <v>2020</v>
      </c>
      <c r="C9923" s="11" t="str">
        <f>F9923</f>
        <v>WESTSIDE COMM SCH OF THE ARTS</v>
      </c>
      <c r="D9923" t="s">
        <v>2115</v>
      </c>
      <c r="E9923" t="str">
        <f t="shared" ref="E9923:E9986" si="311">D9923&amp;F9923</f>
        <v>D178WESTSIDE COMM SCH OF THE ARTS</v>
      </c>
      <c r="F9923" t="s">
        <v>2114</v>
      </c>
      <c r="G9923" t="s">
        <v>2114</v>
      </c>
      <c r="H9923" t="s">
        <v>146</v>
      </c>
      <c r="I9923" s="11">
        <v>192122.62</v>
      </c>
      <c r="J9923" s="12">
        <v>1.1371019999999999E-4</v>
      </c>
      <c r="K9923">
        <f>IFERROR(VLOOKUP(E9923,Sheet1!$D$2:$E$1226,2,FALSE),"")</f>
        <v>0</v>
      </c>
    </row>
    <row r="9924" spans="1:11" x14ac:dyDescent="0.2">
      <c r="A9924">
        <f t="shared" si="310"/>
        <v>0</v>
      </c>
      <c r="B9924" s="11">
        <v>2021</v>
      </c>
      <c r="C9924" s="11" t="str">
        <f>F9924</f>
        <v>WESTSIDE COMM SCH OF THE ARTS</v>
      </c>
      <c r="D9924" t="s">
        <v>2115</v>
      </c>
      <c r="E9924" t="str">
        <f t="shared" si="311"/>
        <v>D178WESTSIDE COMM SCH OF THE ARTS</v>
      </c>
      <c r="F9924" t="s">
        <v>2114</v>
      </c>
      <c r="G9924" t="s">
        <v>2114</v>
      </c>
      <c r="H9924" t="s">
        <v>146</v>
      </c>
      <c r="I9924" s="11">
        <v>180636.92</v>
      </c>
      <c r="J9924" s="12">
        <v>1.0456501E-4</v>
      </c>
      <c r="K9924">
        <f>IFERROR(VLOOKUP(E9924,Sheet1!$D$2:$E$1226,2,FALSE),"")</f>
        <v>0</v>
      </c>
    </row>
    <row r="9925" spans="1:11" x14ac:dyDescent="0.2">
      <c r="A9925">
        <f t="shared" si="310"/>
        <v>0</v>
      </c>
      <c r="B9925" s="11">
        <v>2022</v>
      </c>
      <c r="C9925" s="11" t="str">
        <f>F9925</f>
        <v>WESTSIDE COMM SCH OF THE ARTS</v>
      </c>
      <c r="D9925" t="s">
        <v>2115</v>
      </c>
      <c r="E9925" t="str">
        <f t="shared" si="311"/>
        <v>D178WESTSIDE COMM SCH OF THE ARTS</v>
      </c>
      <c r="F9925" t="s">
        <v>2114</v>
      </c>
      <c r="G9925" t="s">
        <v>2114</v>
      </c>
      <c r="H9925" t="s">
        <v>146</v>
      </c>
      <c r="I9925" s="11">
        <v>162434.43</v>
      </c>
      <c r="J9925" s="12">
        <v>8.9246400000000007E-5</v>
      </c>
      <c r="K9925">
        <f>IFERROR(VLOOKUP(E9925,Sheet1!$D$2:$E$1226,2,FALSE),"")</f>
        <v>0</v>
      </c>
    </row>
    <row r="9926" spans="1:11" x14ac:dyDescent="0.2">
      <c r="A9926">
        <f t="shared" si="310"/>
        <v>0</v>
      </c>
      <c r="B9926" s="11">
        <v>2023</v>
      </c>
      <c r="C9926" s="11" t="str">
        <f>F9926</f>
        <v>WESTSIDE COMM SCH OF THE ARTS</v>
      </c>
      <c r="D9926" t="s">
        <v>2115</v>
      </c>
      <c r="E9926" t="str">
        <f t="shared" si="311"/>
        <v>D178WESTSIDE COMM SCH OF THE ARTS</v>
      </c>
      <c r="F9926" t="s">
        <v>2114</v>
      </c>
      <c r="G9926" t="s">
        <v>2114</v>
      </c>
      <c r="H9926" t="s">
        <v>146</v>
      </c>
      <c r="I9926" s="11">
        <v>121721.22</v>
      </c>
      <c r="J9926" s="12">
        <v>6.4370199999999996E-5</v>
      </c>
      <c r="K9926">
        <f>IFERROR(VLOOKUP(E9926,Sheet1!$D$2:$E$1226,2,FALSE),"")</f>
        <v>0</v>
      </c>
    </row>
    <row r="9927" spans="1:11" x14ac:dyDescent="0.2">
      <c r="A9927">
        <f t="shared" si="310"/>
        <v>3901583</v>
      </c>
      <c r="B9927" s="11">
        <v>2017</v>
      </c>
      <c r="C9927" s="11" t="str">
        <f>F9927</f>
        <v>WESTWOOD PREPARATORY ACADEMY</v>
      </c>
      <c r="D9927" t="s">
        <v>2501</v>
      </c>
      <c r="E9927" t="str">
        <f t="shared" si="311"/>
        <v>D421WESTWOOD PREPARATORY ACADEMY</v>
      </c>
      <c r="F9927" t="s">
        <v>2500</v>
      </c>
      <c r="G9927" t="s">
        <v>2500</v>
      </c>
      <c r="H9927" t="s">
        <v>233</v>
      </c>
      <c r="I9927" s="11">
        <v>172219.56</v>
      </c>
      <c r="J9927" s="12">
        <v>1.118942E-4</v>
      </c>
      <c r="K9927">
        <f>IFERROR(VLOOKUP(E9927,Sheet1!$D$2:$E$1226,2,FALSE),"")</f>
        <v>3901583</v>
      </c>
    </row>
    <row r="9928" spans="1:11" x14ac:dyDescent="0.2">
      <c r="A9928">
        <f t="shared" si="310"/>
        <v>3901583</v>
      </c>
      <c r="B9928" s="11">
        <v>2018</v>
      </c>
      <c r="C9928" s="11" t="str">
        <f>F9928</f>
        <v>WESTWOOD PREPARATORY ACADEMY</v>
      </c>
      <c r="D9928" t="s">
        <v>2501</v>
      </c>
      <c r="E9928" t="str">
        <f t="shared" si="311"/>
        <v>D421WESTWOOD PREPARATORY ACADEMY</v>
      </c>
      <c r="F9928" t="s">
        <v>2500</v>
      </c>
      <c r="G9928" t="s">
        <v>2500</v>
      </c>
      <c r="H9928" t="s">
        <v>233</v>
      </c>
      <c r="I9928" s="11">
        <v>176082.4</v>
      </c>
      <c r="J9928" s="12">
        <v>1.106348E-4</v>
      </c>
      <c r="K9928">
        <f>IFERROR(VLOOKUP(E9928,Sheet1!$D$2:$E$1226,2,FALSE),"")</f>
        <v>3901583</v>
      </c>
    </row>
    <row r="9929" spans="1:11" x14ac:dyDescent="0.2">
      <c r="A9929">
        <f t="shared" si="310"/>
        <v>3901583</v>
      </c>
      <c r="B9929" s="11">
        <v>2019</v>
      </c>
      <c r="C9929" s="11" t="str">
        <f>F9929</f>
        <v>WESTWOOD PREPARATORY ACADEMY</v>
      </c>
      <c r="D9929" t="s">
        <v>2501</v>
      </c>
      <c r="E9929" t="str">
        <f t="shared" si="311"/>
        <v>D421WESTWOOD PREPARATORY ACADEMY</v>
      </c>
      <c r="F9929" t="s">
        <v>2500</v>
      </c>
      <c r="G9929" t="s">
        <v>2500</v>
      </c>
      <c r="H9929" t="s">
        <v>233</v>
      </c>
      <c r="I9929" s="11">
        <v>243076.09</v>
      </c>
      <c r="J9929" s="12">
        <v>1.4788759999999999E-4</v>
      </c>
      <c r="K9929">
        <f>IFERROR(VLOOKUP(E9929,Sheet1!$D$2:$E$1226,2,FALSE),"")</f>
        <v>3901583</v>
      </c>
    </row>
    <row r="9930" spans="1:11" x14ac:dyDescent="0.2">
      <c r="A9930">
        <f t="shared" si="310"/>
        <v>3901583</v>
      </c>
      <c r="B9930" s="11">
        <v>2020</v>
      </c>
      <c r="C9930" s="11" t="str">
        <f>F9930</f>
        <v>WESTWOOD PREPARATORY ACADEMY</v>
      </c>
      <c r="D9930" t="s">
        <v>2501</v>
      </c>
      <c r="E9930" t="str">
        <f t="shared" si="311"/>
        <v>D421WESTWOOD PREPARATORY ACADEMY</v>
      </c>
      <c r="F9930" t="s">
        <v>2500</v>
      </c>
      <c r="G9930" t="s">
        <v>2500</v>
      </c>
      <c r="H9930" t="s">
        <v>233</v>
      </c>
      <c r="I9930" s="11">
        <v>205943.26</v>
      </c>
      <c r="J9930" s="12">
        <v>1.2189009999999999E-4</v>
      </c>
      <c r="K9930">
        <f>IFERROR(VLOOKUP(E9930,Sheet1!$D$2:$E$1226,2,FALSE),"")</f>
        <v>3901583</v>
      </c>
    </row>
    <row r="9931" spans="1:11" x14ac:dyDescent="0.2">
      <c r="A9931">
        <f t="shared" si="310"/>
        <v>3901583</v>
      </c>
      <c r="B9931" s="11">
        <v>2021</v>
      </c>
      <c r="C9931" s="11" t="str">
        <f>F9931</f>
        <v>WESTWOOD PREPARATORY ACADEMY</v>
      </c>
      <c r="D9931" t="s">
        <v>2501</v>
      </c>
      <c r="E9931" t="str">
        <f t="shared" si="311"/>
        <v>D421WESTWOOD PREPARATORY ACADEMY</v>
      </c>
      <c r="F9931" t="s">
        <v>2500</v>
      </c>
      <c r="G9931" t="s">
        <v>2500</v>
      </c>
      <c r="H9931" t="s">
        <v>233</v>
      </c>
      <c r="I9931" s="11">
        <v>196772.18</v>
      </c>
      <c r="J9931" s="12">
        <v>1.139052E-4</v>
      </c>
      <c r="K9931">
        <f>IFERROR(VLOOKUP(E9931,Sheet1!$D$2:$E$1226,2,FALSE),"")</f>
        <v>3901583</v>
      </c>
    </row>
    <row r="9932" spans="1:11" x14ac:dyDescent="0.2">
      <c r="A9932">
        <f t="shared" si="310"/>
        <v>3901583</v>
      </c>
      <c r="B9932" s="11">
        <v>2022</v>
      </c>
      <c r="C9932" s="11" t="str">
        <f>F9932</f>
        <v>WESTWOOD PREPARATORY ACADEMY</v>
      </c>
      <c r="D9932" t="s">
        <v>2501</v>
      </c>
      <c r="E9932" t="str">
        <f t="shared" si="311"/>
        <v>D421WESTWOOD PREPARATORY ACADEMY</v>
      </c>
      <c r="F9932" t="s">
        <v>2500</v>
      </c>
      <c r="G9932" t="s">
        <v>2500</v>
      </c>
      <c r="H9932" t="s">
        <v>233</v>
      </c>
      <c r="I9932" s="11">
        <v>284911.15000000002</v>
      </c>
      <c r="J9932" s="12">
        <v>1.5653880000000001E-4</v>
      </c>
      <c r="K9932">
        <f>IFERROR(VLOOKUP(E9932,Sheet1!$D$2:$E$1226,2,FALSE),"")</f>
        <v>3901583</v>
      </c>
    </row>
    <row r="9933" spans="1:11" x14ac:dyDescent="0.2">
      <c r="A9933">
        <f t="shared" si="310"/>
        <v>3901583</v>
      </c>
      <c r="B9933" s="11">
        <v>2023</v>
      </c>
      <c r="C9933" s="11" t="str">
        <f>F9933</f>
        <v>WESTWOOD PREPARATORY ACADEMY</v>
      </c>
      <c r="D9933" t="s">
        <v>2501</v>
      </c>
      <c r="E9933" t="str">
        <f t="shared" si="311"/>
        <v>D421WESTWOOD PREPARATORY ACADEMY</v>
      </c>
      <c r="F9933" t="s">
        <v>2500</v>
      </c>
      <c r="G9933" t="s">
        <v>2500</v>
      </c>
      <c r="H9933" t="s">
        <v>233</v>
      </c>
      <c r="I9933" s="11">
        <v>383091.27</v>
      </c>
      <c r="J9933" s="12">
        <v>2.025912E-4</v>
      </c>
      <c r="K9933">
        <f>IFERROR(VLOOKUP(E9933,Sheet1!$D$2:$E$1226,2,FALSE),"")</f>
        <v>3901583</v>
      </c>
    </row>
    <row r="9934" spans="1:11" x14ac:dyDescent="0.2">
      <c r="A9934">
        <f t="shared" si="310"/>
        <v>3904966</v>
      </c>
      <c r="B9934" s="11">
        <v>2015</v>
      </c>
      <c r="C9934" s="11" t="str">
        <f>F9934</f>
        <v>WHEELERSBURG LOCAL SCHOOLS</v>
      </c>
      <c r="D9934" t="s">
        <v>746</v>
      </c>
      <c r="E9934" t="str">
        <f t="shared" si="311"/>
        <v>7315WHEELERSBURG LOCAL SCHOOLS</v>
      </c>
      <c r="F9934" t="s">
        <v>694</v>
      </c>
      <c r="G9934" t="s">
        <v>694</v>
      </c>
      <c r="H9934" t="s">
        <v>686</v>
      </c>
      <c r="I9934" s="11">
        <v>820906.75</v>
      </c>
      <c r="J9934" s="12">
        <v>5.6200870000000004E-4</v>
      </c>
      <c r="K9934">
        <f>IFERROR(VLOOKUP(E9934,Sheet1!$D$2:$E$1226,2,FALSE),"")</f>
        <v>3904966</v>
      </c>
    </row>
    <row r="9935" spans="1:11" x14ac:dyDescent="0.2">
      <c r="A9935">
        <f t="shared" si="310"/>
        <v>3904966</v>
      </c>
      <c r="B9935" s="11">
        <v>2016</v>
      </c>
      <c r="C9935" s="11" t="str">
        <f>F9935</f>
        <v>WHEELERSBURG LOCAL SCHOOLS</v>
      </c>
      <c r="D9935" t="s">
        <v>746</v>
      </c>
      <c r="E9935" t="str">
        <f t="shared" si="311"/>
        <v>7315WHEELERSBURG LOCAL SCHOOLS</v>
      </c>
      <c r="F9935" t="s">
        <v>694</v>
      </c>
      <c r="G9935" t="s">
        <v>694</v>
      </c>
      <c r="H9935" t="s">
        <v>686</v>
      </c>
      <c r="I9935" s="11">
        <v>831029.64</v>
      </c>
      <c r="J9935" s="12">
        <v>5.6414849999999995E-4</v>
      </c>
      <c r="K9935">
        <f>IFERROR(VLOOKUP(E9935,Sheet1!$D$2:$E$1226,2,FALSE),"")</f>
        <v>3904966</v>
      </c>
    </row>
    <row r="9936" spans="1:11" x14ac:dyDescent="0.2">
      <c r="A9936">
        <f t="shared" si="310"/>
        <v>3904966</v>
      </c>
      <c r="B9936" s="11">
        <v>2017</v>
      </c>
      <c r="C9936" s="11" t="str">
        <f>F9936</f>
        <v>WHEELERSBURG LOCAL SCHOOLS</v>
      </c>
      <c r="D9936" t="s">
        <v>746</v>
      </c>
      <c r="E9936" t="str">
        <f t="shared" si="311"/>
        <v>7315WHEELERSBURG LOCAL SCHOOLS</v>
      </c>
      <c r="F9936" t="s">
        <v>694</v>
      </c>
      <c r="G9936" t="s">
        <v>694</v>
      </c>
      <c r="H9936" t="s">
        <v>686</v>
      </c>
      <c r="I9936" s="11">
        <v>877310</v>
      </c>
      <c r="J9936" s="12">
        <v>5.7000439999999996E-4</v>
      </c>
      <c r="K9936">
        <f>IFERROR(VLOOKUP(E9936,Sheet1!$D$2:$E$1226,2,FALSE),"")</f>
        <v>3904966</v>
      </c>
    </row>
    <row r="9937" spans="1:11" x14ac:dyDescent="0.2">
      <c r="A9937">
        <f t="shared" si="310"/>
        <v>3904966</v>
      </c>
      <c r="B9937" s="11">
        <v>2018</v>
      </c>
      <c r="C9937" s="11" t="str">
        <f>F9937</f>
        <v>WHEELERSBURG LOCAL SCHOOLS</v>
      </c>
      <c r="D9937" t="s">
        <v>746</v>
      </c>
      <c r="E9937" t="str">
        <f t="shared" si="311"/>
        <v>7315WHEELERSBURG LOCAL SCHOOLS</v>
      </c>
      <c r="F9937" t="s">
        <v>694</v>
      </c>
      <c r="G9937" t="s">
        <v>694</v>
      </c>
      <c r="H9937" t="s">
        <v>686</v>
      </c>
      <c r="I9937" s="11">
        <v>906948.06</v>
      </c>
      <c r="J9937" s="12">
        <v>5.6984709999999999E-4</v>
      </c>
      <c r="K9937">
        <f>IFERROR(VLOOKUP(E9937,Sheet1!$D$2:$E$1226,2,FALSE),"")</f>
        <v>3904966</v>
      </c>
    </row>
    <row r="9938" spans="1:11" x14ac:dyDescent="0.2">
      <c r="A9938">
        <f t="shared" si="310"/>
        <v>3904966</v>
      </c>
      <c r="B9938" s="11">
        <v>2019</v>
      </c>
      <c r="C9938" s="11" t="str">
        <f>F9938</f>
        <v>WHEELERSBURG LOCAL SCHOOLS</v>
      </c>
      <c r="D9938" t="s">
        <v>746</v>
      </c>
      <c r="E9938" t="str">
        <f t="shared" si="311"/>
        <v>7315WHEELERSBURG LOCAL SCHOOLS</v>
      </c>
      <c r="F9938" t="s">
        <v>694</v>
      </c>
      <c r="G9938" t="s">
        <v>694</v>
      </c>
      <c r="H9938" t="s">
        <v>686</v>
      </c>
      <c r="I9938" s="11">
        <v>938672.83</v>
      </c>
      <c r="J9938" s="12">
        <v>5.7108899999999999E-4</v>
      </c>
      <c r="K9938">
        <f>IFERROR(VLOOKUP(E9938,Sheet1!$D$2:$E$1226,2,FALSE),"")</f>
        <v>3904966</v>
      </c>
    </row>
    <row r="9939" spans="1:11" x14ac:dyDescent="0.2">
      <c r="A9939">
        <f t="shared" si="310"/>
        <v>3904966</v>
      </c>
      <c r="B9939" s="11">
        <v>2020</v>
      </c>
      <c r="C9939" s="11" t="str">
        <f>F9939</f>
        <v>WHEELERSBURG LOCAL SCHOOLS</v>
      </c>
      <c r="D9939" t="s">
        <v>746</v>
      </c>
      <c r="E9939" t="str">
        <f t="shared" si="311"/>
        <v>7315WHEELERSBURG LOCAL SCHOOLS</v>
      </c>
      <c r="F9939" t="s">
        <v>694</v>
      </c>
      <c r="G9939" t="s">
        <v>694</v>
      </c>
      <c r="H9939" t="s">
        <v>686</v>
      </c>
      <c r="I9939" s="11">
        <v>926755.47</v>
      </c>
      <c r="J9939" s="12">
        <v>5.4851200000000002E-4</v>
      </c>
      <c r="K9939">
        <f>IFERROR(VLOOKUP(E9939,Sheet1!$D$2:$E$1226,2,FALSE),"")</f>
        <v>3904966</v>
      </c>
    </row>
    <row r="9940" spans="1:11" x14ac:dyDescent="0.2">
      <c r="A9940">
        <f t="shared" si="310"/>
        <v>3904966</v>
      </c>
      <c r="B9940" s="11">
        <v>2021</v>
      </c>
      <c r="C9940" s="11" t="str">
        <f>F9940</f>
        <v>WHEELERSBURG LOCAL SCHOOLS</v>
      </c>
      <c r="D9940" t="s">
        <v>746</v>
      </c>
      <c r="E9940" t="str">
        <f t="shared" si="311"/>
        <v>7315WHEELERSBURG LOCAL SCHOOLS</v>
      </c>
      <c r="F9940" t="s">
        <v>694</v>
      </c>
      <c r="G9940" t="s">
        <v>694</v>
      </c>
      <c r="H9940" t="s">
        <v>686</v>
      </c>
      <c r="I9940" s="11">
        <v>931051.39</v>
      </c>
      <c r="J9940" s="12">
        <v>5.3895625000000003E-4</v>
      </c>
      <c r="K9940">
        <f>IFERROR(VLOOKUP(E9940,Sheet1!$D$2:$E$1226,2,FALSE),"")</f>
        <v>3904966</v>
      </c>
    </row>
    <row r="9941" spans="1:11" x14ac:dyDescent="0.2">
      <c r="A9941">
        <f t="shared" si="310"/>
        <v>3904966</v>
      </c>
      <c r="B9941" s="11">
        <v>2022</v>
      </c>
      <c r="C9941" s="11" t="str">
        <f>F9941</f>
        <v>WHEELERSBURG LOCAL SCHOOLS</v>
      </c>
      <c r="D9941" t="s">
        <v>746</v>
      </c>
      <c r="E9941" t="str">
        <f t="shared" si="311"/>
        <v>7315WHEELERSBURG LOCAL SCHOOLS</v>
      </c>
      <c r="F9941" t="s">
        <v>694</v>
      </c>
      <c r="G9941" t="s">
        <v>694</v>
      </c>
      <c r="H9941" t="s">
        <v>686</v>
      </c>
      <c r="I9941" s="11">
        <v>1015193.98</v>
      </c>
      <c r="J9941" s="12">
        <v>5.5777840000000001E-4</v>
      </c>
      <c r="K9941">
        <f>IFERROR(VLOOKUP(E9941,Sheet1!$D$2:$E$1226,2,FALSE),"")</f>
        <v>3904966</v>
      </c>
    </row>
    <row r="9942" spans="1:11" x14ac:dyDescent="0.2">
      <c r="A9942">
        <f t="shared" si="310"/>
        <v>3904966</v>
      </c>
      <c r="B9942" s="11">
        <v>2023</v>
      </c>
      <c r="C9942" s="11" t="str">
        <f>F9942</f>
        <v>WHEELERSBURG LOCAL SCHOOLS</v>
      </c>
      <c r="D9942" t="s">
        <v>746</v>
      </c>
      <c r="E9942" t="str">
        <f t="shared" si="311"/>
        <v>7315WHEELERSBURG LOCAL SCHOOLS</v>
      </c>
      <c r="F9942" t="s">
        <v>694</v>
      </c>
      <c r="G9942" t="s">
        <v>694</v>
      </c>
      <c r="H9942" t="s">
        <v>686</v>
      </c>
      <c r="I9942" s="11">
        <v>1052494.8</v>
      </c>
      <c r="J9942" s="12">
        <v>5.565937E-4</v>
      </c>
      <c r="K9942">
        <f>IFERROR(VLOOKUP(E9942,Sheet1!$D$2:$E$1226,2,FALSE),"")</f>
        <v>3904966</v>
      </c>
    </row>
    <row r="9943" spans="1:11" x14ac:dyDescent="0.2">
      <c r="A9943">
        <f t="shared" si="310"/>
        <v>3904507</v>
      </c>
      <c r="B9943" s="11">
        <v>2015</v>
      </c>
      <c r="C9943" s="11" t="str">
        <f>F9943</f>
        <v>WHITEHALL CITY SCHOOLS</v>
      </c>
      <c r="D9943" t="s">
        <v>1901</v>
      </c>
      <c r="E9943" t="str">
        <f t="shared" si="311"/>
        <v>C254WHITEHALL CITY SCHOOLS</v>
      </c>
      <c r="F9943" t="s">
        <v>1900</v>
      </c>
      <c r="G9943" t="s">
        <v>1900</v>
      </c>
      <c r="H9943" t="s">
        <v>233</v>
      </c>
      <c r="I9943" s="11">
        <v>2132767.14</v>
      </c>
      <c r="J9943" s="12">
        <v>1.4601339000000001E-3</v>
      </c>
      <c r="K9943">
        <f>IFERROR(VLOOKUP(E9943,Sheet1!$D$2:$E$1226,2,FALSE),"")</f>
        <v>3904507</v>
      </c>
    </row>
    <row r="9944" spans="1:11" x14ac:dyDescent="0.2">
      <c r="A9944">
        <f t="shared" si="310"/>
        <v>3904507</v>
      </c>
      <c r="B9944" s="11">
        <v>2016</v>
      </c>
      <c r="C9944" s="11" t="str">
        <f>F9944</f>
        <v>WHITEHALL CITY SCHOOLS</v>
      </c>
      <c r="D9944" t="s">
        <v>1901</v>
      </c>
      <c r="E9944" t="str">
        <f t="shared" si="311"/>
        <v>C254WHITEHALL CITY SCHOOLS</v>
      </c>
      <c r="F9944" t="s">
        <v>1900</v>
      </c>
      <c r="G9944" t="s">
        <v>1900</v>
      </c>
      <c r="H9944" t="s">
        <v>233</v>
      </c>
      <c r="I9944" s="11">
        <v>2239411.12</v>
      </c>
      <c r="J9944" s="12">
        <v>1.520235E-3</v>
      </c>
      <c r="K9944">
        <f>IFERROR(VLOOKUP(E9944,Sheet1!$D$2:$E$1226,2,FALSE),"")</f>
        <v>3904507</v>
      </c>
    </row>
    <row r="9945" spans="1:11" x14ac:dyDescent="0.2">
      <c r="A9945">
        <f t="shared" si="310"/>
        <v>3904507</v>
      </c>
      <c r="B9945" s="11">
        <v>2017</v>
      </c>
      <c r="C9945" s="11" t="str">
        <f>F9945</f>
        <v>WHITEHALL CITY SCHOOLS</v>
      </c>
      <c r="D9945" t="s">
        <v>1901</v>
      </c>
      <c r="E9945" t="str">
        <f t="shared" si="311"/>
        <v>C254WHITEHALL CITY SCHOOLS</v>
      </c>
      <c r="F9945" t="s">
        <v>1900</v>
      </c>
      <c r="G9945" t="s">
        <v>1900</v>
      </c>
      <c r="H9945" t="s">
        <v>233</v>
      </c>
      <c r="I9945" s="11">
        <v>2331403.4</v>
      </c>
      <c r="J9945" s="12">
        <v>1.5147556E-3</v>
      </c>
      <c r="K9945">
        <f>IFERROR(VLOOKUP(E9945,Sheet1!$D$2:$E$1226,2,FALSE),"")</f>
        <v>3904507</v>
      </c>
    </row>
    <row r="9946" spans="1:11" x14ac:dyDescent="0.2">
      <c r="A9946">
        <f t="shared" si="310"/>
        <v>3904507</v>
      </c>
      <c r="B9946" s="11">
        <v>2018</v>
      </c>
      <c r="C9946" s="11" t="str">
        <f>F9946</f>
        <v>WHITEHALL CITY SCHOOLS</v>
      </c>
      <c r="D9946" t="s">
        <v>1901</v>
      </c>
      <c r="E9946" t="str">
        <f t="shared" si="311"/>
        <v>C254WHITEHALL CITY SCHOOLS</v>
      </c>
      <c r="F9946" t="s">
        <v>1900</v>
      </c>
      <c r="G9946" t="s">
        <v>1900</v>
      </c>
      <c r="H9946" t="s">
        <v>233</v>
      </c>
      <c r="I9946" s="11">
        <v>2500607.58</v>
      </c>
      <c r="J9946" s="12">
        <v>1.5711638E-3</v>
      </c>
      <c r="K9946">
        <f>IFERROR(VLOOKUP(E9946,Sheet1!$D$2:$E$1226,2,FALSE),"")</f>
        <v>3904507</v>
      </c>
    </row>
    <row r="9947" spans="1:11" x14ac:dyDescent="0.2">
      <c r="A9947">
        <f t="shared" si="310"/>
        <v>3904507</v>
      </c>
      <c r="B9947" s="11">
        <v>2019</v>
      </c>
      <c r="C9947" s="11" t="str">
        <f>F9947</f>
        <v>WHITEHALL CITY SCHOOLS</v>
      </c>
      <c r="D9947" t="s">
        <v>1901</v>
      </c>
      <c r="E9947" t="str">
        <f t="shared" si="311"/>
        <v>C254WHITEHALL CITY SCHOOLS</v>
      </c>
      <c r="F9947" t="s">
        <v>1900</v>
      </c>
      <c r="G9947" t="s">
        <v>1900</v>
      </c>
      <c r="H9947" t="s">
        <v>233</v>
      </c>
      <c r="I9947" s="11">
        <v>2505973.64</v>
      </c>
      <c r="J9947" s="12">
        <v>1.5246356000000001E-3</v>
      </c>
      <c r="K9947">
        <f>IFERROR(VLOOKUP(E9947,Sheet1!$D$2:$E$1226,2,FALSE),"")</f>
        <v>3904507</v>
      </c>
    </row>
    <row r="9948" spans="1:11" x14ac:dyDescent="0.2">
      <c r="A9948">
        <f t="shared" si="310"/>
        <v>3904507</v>
      </c>
      <c r="B9948" s="11">
        <v>2020</v>
      </c>
      <c r="C9948" s="11" t="str">
        <f>F9948</f>
        <v>WHITEHALL CITY SCHOOLS</v>
      </c>
      <c r="D9948" t="s">
        <v>1901</v>
      </c>
      <c r="E9948" t="str">
        <f t="shared" si="311"/>
        <v>C254WHITEHALL CITY SCHOOLS</v>
      </c>
      <c r="F9948" t="s">
        <v>1900</v>
      </c>
      <c r="G9948" t="s">
        <v>1900</v>
      </c>
      <c r="H9948" t="s">
        <v>233</v>
      </c>
      <c r="I9948" s="11">
        <v>2577328.4500000002</v>
      </c>
      <c r="J9948" s="12">
        <v>1.5254245E-3</v>
      </c>
      <c r="K9948">
        <f>IFERROR(VLOOKUP(E9948,Sheet1!$D$2:$E$1226,2,FALSE),"")</f>
        <v>3904507</v>
      </c>
    </row>
    <row r="9949" spans="1:11" x14ac:dyDescent="0.2">
      <c r="A9949">
        <f t="shared" si="310"/>
        <v>3904507</v>
      </c>
      <c r="B9949" s="11">
        <v>2021</v>
      </c>
      <c r="C9949" s="11" t="str">
        <f>F9949</f>
        <v>WHITEHALL CITY SCHOOLS</v>
      </c>
      <c r="D9949" t="s">
        <v>1901</v>
      </c>
      <c r="E9949" t="str">
        <f t="shared" si="311"/>
        <v>C254WHITEHALL CITY SCHOOLS</v>
      </c>
      <c r="F9949" t="s">
        <v>1900</v>
      </c>
      <c r="G9949" t="s">
        <v>1900</v>
      </c>
      <c r="H9949" t="s">
        <v>233</v>
      </c>
      <c r="I9949" s="11">
        <v>2575642.7000000002</v>
      </c>
      <c r="J9949" s="12">
        <v>1.4909582199999999E-3</v>
      </c>
      <c r="K9949">
        <f>IFERROR(VLOOKUP(E9949,Sheet1!$D$2:$E$1226,2,FALSE),"")</f>
        <v>3904507</v>
      </c>
    </row>
    <row r="9950" spans="1:11" x14ac:dyDescent="0.2">
      <c r="A9950">
        <f t="shared" si="310"/>
        <v>3904507</v>
      </c>
      <c r="B9950" s="11">
        <v>2022</v>
      </c>
      <c r="C9950" s="11" t="str">
        <f>F9950</f>
        <v>WHITEHALL CITY SCHOOLS</v>
      </c>
      <c r="D9950" t="s">
        <v>1901</v>
      </c>
      <c r="E9950" t="str">
        <f t="shared" si="311"/>
        <v>C254WHITEHALL CITY SCHOOLS</v>
      </c>
      <c r="F9950" t="s">
        <v>1900</v>
      </c>
      <c r="G9950" t="s">
        <v>1900</v>
      </c>
      <c r="H9950" t="s">
        <v>233</v>
      </c>
      <c r="I9950" s="11">
        <v>2770220.07</v>
      </c>
      <c r="J9950" s="12">
        <v>1.5220431000000001E-3</v>
      </c>
      <c r="K9950">
        <f>IFERROR(VLOOKUP(E9950,Sheet1!$D$2:$E$1226,2,FALSE),"")</f>
        <v>3904507</v>
      </c>
    </row>
    <row r="9951" spans="1:11" x14ac:dyDescent="0.2">
      <c r="A9951">
        <f t="shared" si="310"/>
        <v>3904507</v>
      </c>
      <c r="B9951" s="11">
        <v>2023</v>
      </c>
      <c r="C9951" s="11" t="str">
        <f>F9951</f>
        <v>WHITEHALL CITY SCHOOLS</v>
      </c>
      <c r="D9951" t="s">
        <v>1901</v>
      </c>
      <c r="E9951" t="str">
        <f t="shared" si="311"/>
        <v>C254WHITEHALL CITY SCHOOLS</v>
      </c>
      <c r="F9951" t="s">
        <v>1900</v>
      </c>
      <c r="G9951" t="s">
        <v>1900</v>
      </c>
      <c r="H9951" t="s">
        <v>233</v>
      </c>
      <c r="I9951" s="11">
        <v>3011313.77</v>
      </c>
      <c r="J9951" s="12">
        <v>1.5924813999999999E-3</v>
      </c>
      <c r="K9951">
        <f>IFERROR(VLOOKUP(E9951,Sheet1!$D$2:$E$1226,2,FALSE),"")</f>
        <v>3904507</v>
      </c>
    </row>
    <row r="9952" spans="1:11" x14ac:dyDescent="0.2">
      <c r="A9952">
        <f t="shared" si="310"/>
        <v>3900550</v>
      </c>
      <c r="B9952" s="11">
        <v>2015</v>
      </c>
      <c r="C9952" s="11" t="str">
        <f>F9952</f>
        <v>WHITEHALL PREP AND FITNESS</v>
      </c>
      <c r="D9952" t="s">
        <v>1939</v>
      </c>
      <c r="E9952" t="str">
        <f t="shared" si="311"/>
        <v>D021WHITEHALL PREP AND FITNESS</v>
      </c>
      <c r="F9952" t="s">
        <v>1938</v>
      </c>
      <c r="G9952" t="s">
        <v>1938</v>
      </c>
      <c r="H9952" t="s">
        <v>233</v>
      </c>
      <c r="I9952" s="11">
        <v>124468.52</v>
      </c>
      <c r="J9952" s="12">
        <v>8.52136E-5</v>
      </c>
      <c r="K9952">
        <f>IFERROR(VLOOKUP(E9952,Sheet1!$D$2:$E$1226,2,FALSE),"")</f>
        <v>3900550</v>
      </c>
    </row>
    <row r="9953" spans="1:11" x14ac:dyDescent="0.2">
      <c r="A9953">
        <f t="shared" si="310"/>
        <v>3900550</v>
      </c>
      <c r="B9953" s="11">
        <v>2016</v>
      </c>
      <c r="C9953" s="11" t="str">
        <f>F9953</f>
        <v>WHITEHALL PREP AND FITNESS</v>
      </c>
      <c r="D9953" t="s">
        <v>1939</v>
      </c>
      <c r="E9953" t="str">
        <f t="shared" si="311"/>
        <v>D021WHITEHALL PREP AND FITNESS</v>
      </c>
      <c r="F9953" t="s">
        <v>1938</v>
      </c>
      <c r="G9953" t="s">
        <v>1938</v>
      </c>
      <c r="H9953" t="s">
        <v>233</v>
      </c>
      <c r="I9953" s="11">
        <v>147267.23000000001</v>
      </c>
      <c r="J9953" s="12">
        <v>9.9973099999999993E-5</v>
      </c>
      <c r="K9953">
        <f>IFERROR(VLOOKUP(E9953,Sheet1!$D$2:$E$1226,2,FALSE),"")</f>
        <v>3900550</v>
      </c>
    </row>
    <row r="9954" spans="1:11" x14ac:dyDescent="0.2">
      <c r="A9954">
        <f t="shared" si="310"/>
        <v>3900550</v>
      </c>
      <c r="B9954" s="11">
        <v>2017</v>
      </c>
      <c r="C9954" s="11" t="str">
        <f>F9954</f>
        <v>WHITEHALL PREP AND FITNESS</v>
      </c>
      <c r="D9954" t="s">
        <v>1939</v>
      </c>
      <c r="E9954" t="str">
        <f t="shared" si="311"/>
        <v>D021WHITEHALL PREP AND FITNESS</v>
      </c>
      <c r="F9954" t="s">
        <v>1938</v>
      </c>
      <c r="G9954" t="s">
        <v>1938</v>
      </c>
      <c r="H9954" t="s">
        <v>233</v>
      </c>
      <c r="I9954" s="11">
        <v>158978.28</v>
      </c>
      <c r="J9954" s="12">
        <v>1.032911E-4</v>
      </c>
      <c r="K9954">
        <f>IFERROR(VLOOKUP(E9954,Sheet1!$D$2:$E$1226,2,FALSE),"")</f>
        <v>3900550</v>
      </c>
    </row>
    <row r="9955" spans="1:11" x14ac:dyDescent="0.2">
      <c r="A9955">
        <f t="shared" si="310"/>
        <v>3900550</v>
      </c>
      <c r="B9955" s="11">
        <v>2018</v>
      </c>
      <c r="C9955" s="11" t="str">
        <f>F9955</f>
        <v>WHITEHALL PREP AND FITNESS</v>
      </c>
      <c r="D9955" t="s">
        <v>1939</v>
      </c>
      <c r="E9955" t="str">
        <f t="shared" si="311"/>
        <v>D021WHITEHALL PREP AND FITNESS</v>
      </c>
      <c r="F9955" t="s">
        <v>1938</v>
      </c>
      <c r="G9955" t="s">
        <v>1938</v>
      </c>
      <c r="H9955" t="s">
        <v>233</v>
      </c>
      <c r="I9955" s="11">
        <v>180319.69</v>
      </c>
      <c r="J9955" s="12">
        <v>1.132972E-4</v>
      </c>
      <c r="K9955">
        <f>IFERROR(VLOOKUP(E9955,Sheet1!$D$2:$E$1226,2,FALSE),"")</f>
        <v>3900550</v>
      </c>
    </row>
    <row r="9956" spans="1:11" x14ac:dyDescent="0.2">
      <c r="A9956">
        <f t="shared" si="310"/>
        <v>3900550</v>
      </c>
      <c r="B9956" s="11">
        <v>2019</v>
      </c>
      <c r="C9956" s="11" t="str">
        <f>F9956</f>
        <v>WHITEHALL PREP AND FITNESS</v>
      </c>
      <c r="D9956" t="s">
        <v>1939</v>
      </c>
      <c r="E9956" t="str">
        <f t="shared" si="311"/>
        <v>D021WHITEHALL PREP AND FITNESS</v>
      </c>
      <c r="F9956" t="s">
        <v>1938</v>
      </c>
      <c r="G9956" t="s">
        <v>1938</v>
      </c>
      <c r="H9956" t="s">
        <v>233</v>
      </c>
      <c r="I9956" s="11">
        <v>195247.72</v>
      </c>
      <c r="J9956" s="12">
        <v>1.187888E-4</v>
      </c>
      <c r="K9956">
        <f>IFERROR(VLOOKUP(E9956,Sheet1!$D$2:$E$1226,2,FALSE),"")</f>
        <v>3900550</v>
      </c>
    </row>
    <row r="9957" spans="1:11" x14ac:dyDescent="0.2">
      <c r="A9957">
        <f t="shared" si="310"/>
        <v>3900550</v>
      </c>
      <c r="B9957" s="11">
        <v>2020</v>
      </c>
      <c r="C9957" s="11" t="str">
        <f>F9957</f>
        <v>WHITEHALL PREP AND FITNESS</v>
      </c>
      <c r="D9957" t="s">
        <v>1939</v>
      </c>
      <c r="E9957" t="str">
        <f t="shared" si="311"/>
        <v>D021WHITEHALL PREP AND FITNESS</v>
      </c>
      <c r="F9957" t="s">
        <v>1938</v>
      </c>
      <c r="G9957" t="s">
        <v>1938</v>
      </c>
      <c r="H9957" t="s">
        <v>233</v>
      </c>
      <c r="I9957" s="11">
        <v>192280.58</v>
      </c>
      <c r="J9957" s="12">
        <v>1.138037E-4</v>
      </c>
      <c r="K9957">
        <f>IFERROR(VLOOKUP(E9957,Sheet1!$D$2:$E$1226,2,FALSE),"")</f>
        <v>3900550</v>
      </c>
    </row>
    <row r="9958" spans="1:11" x14ac:dyDescent="0.2">
      <c r="A9958">
        <f t="shared" si="310"/>
        <v>3900550</v>
      </c>
      <c r="B9958" s="11">
        <v>2021</v>
      </c>
      <c r="C9958" s="11" t="str">
        <f>F9958</f>
        <v>WHITEHALL PREP AND FITNESS</v>
      </c>
      <c r="D9958" t="s">
        <v>1939</v>
      </c>
      <c r="E9958" t="str">
        <f t="shared" si="311"/>
        <v>D021WHITEHALL PREP AND FITNESS</v>
      </c>
      <c r="F9958" t="s">
        <v>1938</v>
      </c>
      <c r="G9958" t="s">
        <v>1938</v>
      </c>
      <c r="H9958" t="s">
        <v>233</v>
      </c>
      <c r="I9958" s="11">
        <v>202639.11</v>
      </c>
      <c r="J9958" s="12">
        <v>1.1730137999999999E-4</v>
      </c>
      <c r="K9958">
        <f>IFERROR(VLOOKUP(E9958,Sheet1!$D$2:$E$1226,2,FALSE),"")</f>
        <v>3900550</v>
      </c>
    </row>
    <row r="9959" spans="1:11" x14ac:dyDescent="0.2">
      <c r="A9959">
        <f t="shared" si="310"/>
        <v>3900550</v>
      </c>
      <c r="B9959" s="11">
        <v>2022</v>
      </c>
      <c r="C9959" s="11" t="str">
        <f>F9959</f>
        <v>WHITEHALL PREP AND FITNESS</v>
      </c>
      <c r="D9959" t="s">
        <v>1939</v>
      </c>
      <c r="E9959" t="str">
        <f t="shared" si="311"/>
        <v>D021WHITEHALL PREP AND FITNESS</v>
      </c>
      <c r="F9959" t="s">
        <v>1938</v>
      </c>
      <c r="G9959" t="s">
        <v>1938</v>
      </c>
      <c r="H9959" t="s">
        <v>233</v>
      </c>
      <c r="I9959" s="11">
        <v>193515.51999999999</v>
      </c>
      <c r="J9959" s="12">
        <v>1.063233E-4</v>
      </c>
      <c r="K9959">
        <f>IFERROR(VLOOKUP(E9959,Sheet1!$D$2:$E$1226,2,FALSE),"")</f>
        <v>3900550</v>
      </c>
    </row>
    <row r="9960" spans="1:11" x14ac:dyDescent="0.2">
      <c r="A9960">
        <f t="shared" si="310"/>
        <v>3900550</v>
      </c>
      <c r="B9960" s="11">
        <v>2023</v>
      </c>
      <c r="C9960" s="11" t="str">
        <f>F9960</f>
        <v>WHITEHALL PREP AND FITNESS</v>
      </c>
      <c r="D9960" t="s">
        <v>1939</v>
      </c>
      <c r="E9960" t="str">
        <f t="shared" si="311"/>
        <v>D021WHITEHALL PREP AND FITNESS</v>
      </c>
      <c r="F9960" t="s">
        <v>1938</v>
      </c>
      <c r="G9960" t="s">
        <v>1938</v>
      </c>
      <c r="H9960" t="s">
        <v>233</v>
      </c>
      <c r="I9960" s="11">
        <v>209361.67</v>
      </c>
      <c r="J9960" s="12">
        <v>1.107173E-4</v>
      </c>
      <c r="K9960">
        <f>IFERROR(VLOOKUP(E9960,Sheet1!$D$2:$E$1226,2,FALSE),"")</f>
        <v>3900550</v>
      </c>
    </row>
    <row r="9961" spans="1:11" x14ac:dyDescent="0.2">
      <c r="A9961">
        <f t="shared" si="310"/>
        <v>3904508</v>
      </c>
      <c r="B9961" s="11">
        <v>2015</v>
      </c>
      <c r="C9961" s="11" t="str">
        <f>F9961</f>
        <v>WICKLIFFE CITY SCHOOLS</v>
      </c>
      <c r="D9961" t="s">
        <v>1903</v>
      </c>
      <c r="E9961" t="str">
        <f t="shared" si="311"/>
        <v>C255WICKLIFFE CITY SCHOOLS</v>
      </c>
      <c r="F9961" t="s">
        <v>1902</v>
      </c>
      <c r="G9961" t="s">
        <v>1902</v>
      </c>
      <c r="H9961" t="s">
        <v>374</v>
      </c>
      <c r="I9961" s="11">
        <v>1125589.22</v>
      </c>
      <c r="J9961" s="12">
        <v>7.7060029999999997E-4</v>
      </c>
      <c r="K9961">
        <f>IFERROR(VLOOKUP(E9961,Sheet1!$D$2:$E$1226,2,FALSE),"")</f>
        <v>3904508</v>
      </c>
    </row>
    <row r="9962" spans="1:11" x14ac:dyDescent="0.2">
      <c r="A9962">
        <f t="shared" si="310"/>
        <v>3904508</v>
      </c>
      <c r="B9962" s="11">
        <v>2016</v>
      </c>
      <c r="C9962" s="11" t="str">
        <f>F9962</f>
        <v>WICKLIFFE CITY SCHOOLS</v>
      </c>
      <c r="D9962" t="s">
        <v>1903</v>
      </c>
      <c r="E9962" t="str">
        <f t="shared" si="311"/>
        <v>C255WICKLIFFE CITY SCHOOLS</v>
      </c>
      <c r="F9962" t="s">
        <v>1902</v>
      </c>
      <c r="G9962" t="s">
        <v>1902</v>
      </c>
      <c r="H9962" t="s">
        <v>374</v>
      </c>
      <c r="I9962" s="11">
        <v>1093728.75</v>
      </c>
      <c r="J9962" s="12">
        <v>7.4248300000000005E-4</v>
      </c>
      <c r="K9962">
        <f>IFERROR(VLOOKUP(E9962,Sheet1!$D$2:$E$1226,2,FALSE),"")</f>
        <v>3904508</v>
      </c>
    </row>
    <row r="9963" spans="1:11" x14ac:dyDescent="0.2">
      <c r="A9963">
        <f t="shared" si="310"/>
        <v>3904508</v>
      </c>
      <c r="B9963" s="11">
        <v>2017</v>
      </c>
      <c r="C9963" s="11" t="str">
        <f>F9963</f>
        <v>WICKLIFFE CITY SCHOOLS</v>
      </c>
      <c r="D9963" t="s">
        <v>1903</v>
      </c>
      <c r="E9963" t="str">
        <f t="shared" si="311"/>
        <v>C255WICKLIFFE CITY SCHOOLS</v>
      </c>
      <c r="F9963" t="s">
        <v>1902</v>
      </c>
      <c r="G9963" t="s">
        <v>1902</v>
      </c>
      <c r="H9963" t="s">
        <v>374</v>
      </c>
      <c r="I9963" s="11">
        <v>1040738.44</v>
      </c>
      <c r="J9963" s="12">
        <v>6.7618690000000004E-4</v>
      </c>
      <c r="K9963">
        <f>IFERROR(VLOOKUP(E9963,Sheet1!$D$2:$E$1226,2,FALSE),"")</f>
        <v>3904508</v>
      </c>
    </row>
    <row r="9964" spans="1:11" x14ac:dyDescent="0.2">
      <c r="A9964">
        <f t="shared" si="310"/>
        <v>3904508</v>
      </c>
      <c r="B9964" s="11">
        <v>2018</v>
      </c>
      <c r="C9964" s="11" t="str">
        <f>F9964</f>
        <v>WICKLIFFE CITY SCHOOLS</v>
      </c>
      <c r="D9964" t="s">
        <v>1903</v>
      </c>
      <c r="E9964" t="str">
        <f t="shared" si="311"/>
        <v>C255WICKLIFFE CITY SCHOOLS</v>
      </c>
      <c r="F9964" t="s">
        <v>1902</v>
      </c>
      <c r="G9964" t="s">
        <v>1902</v>
      </c>
      <c r="H9964" t="s">
        <v>374</v>
      </c>
      <c r="I9964" s="11">
        <v>1097802.23</v>
      </c>
      <c r="J9964" s="12">
        <v>6.8976319999999999E-4</v>
      </c>
      <c r="K9964">
        <f>IFERROR(VLOOKUP(E9964,Sheet1!$D$2:$E$1226,2,FALSE),"")</f>
        <v>3904508</v>
      </c>
    </row>
    <row r="9965" spans="1:11" x14ac:dyDescent="0.2">
      <c r="A9965">
        <f t="shared" si="310"/>
        <v>3904508</v>
      </c>
      <c r="B9965" s="11">
        <v>2019</v>
      </c>
      <c r="C9965" s="11" t="str">
        <f>F9965</f>
        <v>WICKLIFFE CITY SCHOOLS</v>
      </c>
      <c r="D9965" t="s">
        <v>1903</v>
      </c>
      <c r="E9965" t="str">
        <f t="shared" si="311"/>
        <v>C255WICKLIFFE CITY SCHOOLS</v>
      </c>
      <c r="F9965" t="s">
        <v>1902</v>
      </c>
      <c r="G9965" t="s">
        <v>1902</v>
      </c>
      <c r="H9965" t="s">
        <v>374</v>
      </c>
      <c r="I9965" s="11">
        <v>1155988.57</v>
      </c>
      <c r="J9965" s="12">
        <v>7.0330399999999997E-4</v>
      </c>
      <c r="K9965">
        <f>IFERROR(VLOOKUP(E9965,Sheet1!$D$2:$E$1226,2,FALSE),"")</f>
        <v>3904508</v>
      </c>
    </row>
    <row r="9966" spans="1:11" x14ac:dyDescent="0.2">
      <c r="A9966">
        <f t="shared" si="310"/>
        <v>3904508</v>
      </c>
      <c r="B9966" s="11">
        <v>2020</v>
      </c>
      <c r="C9966" s="11" t="str">
        <f>F9966</f>
        <v>WICKLIFFE CITY SCHOOLS</v>
      </c>
      <c r="D9966" t="s">
        <v>1903</v>
      </c>
      <c r="E9966" t="str">
        <f t="shared" si="311"/>
        <v>C255WICKLIFFE CITY SCHOOLS</v>
      </c>
      <c r="F9966" t="s">
        <v>1902</v>
      </c>
      <c r="G9966" t="s">
        <v>1902</v>
      </c>
      <c r="H9966" t="s">
        <v>374</v>
      </c>
      <c r="I9966" s="11">
        <v>1161848.9099999999</v>
      </c>
      <c r="J9966" s="12">
        <v>6.8765500000000002E-4</v>
      </c>
      <c r="K9966">
        <f>IFERROR(VLOOKUP(E9966,Sheet1!$D$2:$E$1226,2,FALSE),"")</f>
        <v>3904508</v>
      </c>
    </row>
    <row r="9967" spans="1:11" x14ac:dyDescent="0.2">
      <c r="A9967">
        <f t="shared" si="310"/>
        <v>3904508</v>
      </c>
      <c r="B9967" s="11">
        <v>2021</v>
      </c>
      <c r="C9967" s="11" t="str">
        <f>F9967</f>
        <v>WICKLIFFE CITY SCHOOLS</v>
      </c>
      <c r="D9967" t="s">
        <v>1903</v>
      </c>
      <c r="E9967" t="str">
        <f t="shared" si="311"/>
        <v>C255WICKLIFFE CITY SCHOOLS</v>
      </c>
      <c r="F9967" t="s">
        <v>1902</v>
      </c>
      <c r="G9967" t="s">
        <v>1902</v>
      </c>
      <c r="H9967" t="s">
        <v>374</v>
      </c>
      <c r="I9967" s="11">
        <v>1174198.57</v>
      </c>
      <c r="J9967" s="12">
        <v>6.7970647000000005E-4</v>
      </c>
      <c r="K9967">
        <f>IFERROR(VLOOKUP(E9967,Sheet1!$D$2:$E$1226,2,FALSE),"")</f>
        <v>3904508</v>
      </c>
    </row>
    <row r="9968" spans="1:11" x14ac:dyDescent="0.2">
      <c r="A9968">
        <f t="shared" si="310"/>
        <v>3904508</v>
      </c>
      <c r="B9968" s="11">
        <v>2022</v>
      </c>
      <c r="C9968" s="11" t="str">
        <f>F9968</f>
        <v>WICKLIFFE CITY SCHOOLS</v>
      </c>
      <c r="D9968" t="s">
        <v>1903</v>
      </c>
      <c r="E9968" t="str">
        <f t="shared" si="311"/>
        <v>C255WICKLIFFE CITY SCHOOLS</v>
      </c>
      <c r="F9968" t="s">
        <v>1902</v>
      </c>
      <c r="G9968" t="s">
        <v>1902</v>
      </c>
      <c r="H9968" t="s">
        <v>374</v>
      </c>
      <c r="I9968" s="11">
        <v>1248769.48</v>
      </c>
      <c r="J9968" s="12">
        <v>6.8611189999999997E-4</v>
      </c>
      <c r="K9968">
        <f>IFERROR(VLOOKUP(E9968,Sheet1!$D$2:$E$1226,2,FALSE),"")</f>
        <v>3904508</v>
      </c>
    </row>
    <row r="9969" spans="1:11" x14ac:dyDescent="0.2">
      <c r="A9969">
        <f t="shared" si="310"/>
        <v>3904508</v>
      </c>
      <c r="B9969" s="11">
        <v>2023</v>
      </c>
      <c r="C9969" s="11" t="str">
        <f>F9969</f>
        <v>WICKLIFFE CITY SCHOOLS</v>
      </c>
      <c r="D9969" t="s">
        <v>1903</v>
      </c>
      <c r="E9969" t="str">
        <f t="shared" si="311"/>
        <v>C255WICKLIFFE CITY SCHOOLS</v>
      </c>
      <c r="F9969" t="s">
        <v>1902</v>
      </c>
      <c r="G9969" t="s">
        <v>1902</v>
      </c>
      <c r="H9969" t="s">
        <v>374</v>
      </c>
      <c r="I9969" s="11">
        <v>1232810.49</v>
      </c>
      <c r="J9969" s="12">
        <v>6.5195059999999998E-4</v>
      </c>
      <c r="K9969">
        <f>IFERROR(VLOOKUP(E9969,Sheet1!$D$2:$E$1226,2,FALSE),"")</f>
        <v>3904508</v>
      </c>
    </row>
    <row r="9970" spans="1:11" x14ac:dyDescent="0.2">
      <c r="A9970">
        <f t="shared" si="310"/>
        <v>3900138</v>
      </c>
      <c r="B9970" s="11">
        <v>2015</v>
      </c>
      <c r="C9970" s="11" t="str">
        <f>F9970</f>
        <v>WILDWOOD ENVIRONMENTAL ACADEMY</v>
      </c>
      <c r="D9970" t="s">
        <v>1979</v>
      </c>
      <c r="E9970" t="str">
        <f t="shared" si="311"/>
        <v>D046WILDWOOD ENVIRONMENTAL ACADEMY</v>
      </c>
      <c r="F9970" t="s">
        <v>1978</v>
      </c>
      <c r="G9970" t="s">
        <v>1978</v>
      </c>
      <c r="H9970" t="s">
        <v>456</v>
      </c>
      <c r="I9970" s="11">
        <v>164162.32999999999</v>
      </c>
      <c r="J9970" s="12">
        <v>1.123887E-4</v>
      </c>
      <c r="K9970">
        <f>IFERROR(VLOOKUP(E9970,Sheet1!$D$2:$E$1226,2,FALSE),"")</f>
        <v>3900138</v>
      </c>
    </row>
    <row r="9971" spans="1:11" x14ac:dyDescent="0.2">
      <c r="A9971">
        <f t="shared" si="310"/>
        <v>3900138</v>
      </c>
      <c r="B9971" s="11">
        <v>2016</v>
      </c>
      <c r="C9971" s="11" t="str">
        <f>F9971</f>
        <v>WILDWOOD ENVIRONMENTAL ACADEMY</v>
      </c>
      <c r="D9971" t="s">
        <v>1979</v>
      </c>
      <c r="E9971" t="str">
        <f t="shared" si="311"/>
        <v>D046WILDWOOD ENVIRONMENTAL ACADEMY</v>
      </c>
      <c r="F9971" t="s">
        <v>1978</v>
      </c>
      <c r="G9971" t="s">
        <v>1978</v>
      </c>
      <c r="H9971" t="s">
        <v>456</v>
      </c>
      <c r="I9971" s="11">
        <v>173215.16</v>
      </c>
      <c r="J9971" s="12">
        <v>1.1758790000000001E-4</v>
      </c>
      <c r="K9971">
        <f>IFERROR(VLOOKUP(E9971,Sheet1!$D$2:$E$1226,2,FALSE),"")</f>
        <v>3900138</v>
      </c>
    </row>
    <row r="9972" spans="1:11" x14ac:dyDescent="0.2">
      <c r="A9972">
        <f t="shared" si="310"/>
        <v>3900138</v>
      </c>
      <c r="B9972" s="11">
        <v>2017</v>
      </c>
      <c r="C9972" s="11" t="str">
        <f>F9972</f>
        <v>WILDWOOD ENVIRONMENTAL ACADEMY</v>
      </c>
      <c r="D9972" t="s">
        <v>1979</v>
      </c>
      <c r="E9972" t="str">
        <f t="shared" si="311"/>
        <v>D046WILDWOOD ENVIRONMENTAL ACADEMY</v>
      </c>
      <c r="F9972" t="s">
        <v>1978</v>
      </c>
      <c r="G9972" t="s">
        <v>1978</v>
      </c>
      <c r="H9972" t="s">
        <v>456</v>
      </c>
      <c r="I9972" s="11">
        <v>181509.52</v>
      </c>
      <c r="J9972" s="12">
        <v>1.179301E-4</v>
      </c>
      <c r="K9972">
        <f>IFERROR(VLOOKUP(E9972,Sheet1!$D$2:$E$1226,2,FALSE),"")</f>
        <v>3900138</v>
      </c>
    </row>
    <row r="9973" spans="1:11" x14ac:dyDescent="0.2">
      <c r="A9973">
        <f t="shared" si="310"/>
        <v>3900138</v>
      </c>
      <c r="B9973" s="11">
        <v>2018</v>
      </c>
      <c r="C9973" s="11" t="str">
        <f>F9973</f>
        <v>WILDWOOD ENVIRONMENTAL ACADEMY</v>
      </c>
      <c r="D9973" t="s">
        <v>1979</v>
      </c>
      <c r="E9973" t="str">
        <f t="shared" si="311"/>
        <v>D046WILDWOOD ENVIRONMENTAL ACADEMY</v>
      </c>
      <c r="F9973" t="s">
        <v>1978</v>
      </c>
      <c r="G9973" t="s">
        <v>1978</v>
      </c>
      <c r="H9973" t="s">
        <v>456</v>
      </c>
      <c r="I9973" s="11">
        <v>197796.88</v>
      </c>
      <c r="J9973" s="12">
        <v>1.2427830000000001E-4</v>
      </c>
      <c r="K9973">
        <f>IFERROR(VLOOKUP(E9973,Sheet1!$D$2:$E$1226,2,FALSE),"")</f>
        <v>3900138</v>
      </c>
    </row>
    <row r="9974" spans="1:11" x14ac:dyDescent="0.2">
      <c r="A9974">
        <f t="shared" si="310"/>
        <v>3900138</v>
      </c>
      <c r="B9974" s="11">
        <v>2019</v>
      </c>
      <c r="C9974" s="11" t="str">
        <f>F9974</f>
        <v>WILDWOOD ENVIRONMENTAL ACADEMY</v>
      </c>
      <c r="D9974" t="s">
        <v>1979</v>
      </c>
      <c r="E9974" t="str">
        <f t="shared" si="311"/>
        <v>D046WILDWOOD ENVIRONMENTAL ACADEMY</v>
      </c>
      <c r="F9974" t="s">
        <v>1978</v>
      </c>
      <c r="G9974" t="s">
        <v>1978</v>
      </c>
      <c r="H9974" t="s">
        <v>456</v>
      </c>
      <c r="I9974" s="11">
        <v>205450.96</v>
      </c>
      <c r="J9974" s="12">
        <v>1.249965E-4</v>
      </c>
      <c r="K9974">
        <f>IFERROR(VLOOKUP(E9974,Sheet1!$D$2:$E$1226,2,FALSE),"")</f>
        <v>3900138</v>
      </c>
    </row>
    <row r="9975" spans="1:11" x14ac:dyDescent="0.2">
      <c r="A9975">
        <f t="shared" si="310"/>
        <v>3900138</v>
      </c>
      <c r="B9975" s="11">
        <v>2020</v>
      </c>
      <c r="C9975" s="11" t="str">
        <f>F9975</f>
        <v>WILDWOOD ENVIRONMENTAL ACADEMY</v>
      </c>
      <c r="D9975" t="s">
        <v>1979</v>
      </c>
      <c r="E9975" t="str">
        <f t="shared" si="311"/>
        <v>D046WILDWOOD ENVIRONMENTAL ACADEMY</v>
      </c>
      <c r="F9975" t="s">
        <v>1978</v>
      </c>
      <c r="G9975" t="s">
        <v>1978</v>
      </c>
      <c r="H9975" t="s">
        <v>456</v>
      </c>
      <c r="I9975" s="11">
        <v>211305.25</v>
      </c>
      <c r="J9975" s="12">
        <v>1.2506370000000001E-4</v>
      </c>
      <c r="K9975">
        <f>IFERROR(VLOOKUP(E9975,Sheet1!$D$2:$E$1226,2,FALSE),"")</f>
        <v>3900138</v>
      </c>
    </row>
    <row r="9976" spans="1:11" x14ac:dyDescent="0.2">
      <c r="A9976">
        <f t="shared" si="310"/>
        <v>3900138</v>
      </c>
      <c r="B9976" s="11">
        <v>2021</v>
      </c>
      <c r="C9976" s="11" t="str">
        <f>F9976</f>
        <v>WILDWOOD ENVIRONMENTAL ACADEMY</v>
      </c>
      <c r="D9976" t="s">
        <v>1979</v>
      </c>
      <c r="E9976" t="str">
        <f t="shared" si="311"/>
        <v>D046WILDWOOD ENVIRONMENTAL ACADEMY</v>
      </c>
      <c r="F9976" t="s">
        <v>1978</v>
      </c>
      <c r="G9976" t="s">
        <v>1978</v>
      </c>
      <c r="H9976" t="s">
        <v>456</v>
      </c>
      <c r="I9976" s="11">
        <v>230896.04</v>
      </c>
      <c r="J9976" s="12">
        <v>1.3365843E-4</v>
      </c>
      <c r="K9976">
        <f>IFERROR(VLOOKUP(E9976,Sheet1!$D$2:$E$1226,2,FALSE),"")</f>
        <v>3900138</v>
      </c>
    </row>
    <row r="9977" spans="1:11" x14ac:dyDescent="0.2">
      <c r="A9977">
        <f t="shared" si="310"/>
        <v>3900138</v>
      </c>
      <c r="B9977" s="11">
        <v>2022</v>
      </c>
      <c r="C9977" s="11" t="str">
        <f>F9977</f>
        <v>WILDWOOD ENVIRONMENTAL ACADEMY</v>
      </c>
      <c r="D9977" t="s">
        <v>1979</v>
      </c>
      <c r="E9977" t="str">
        <f t="shared" si="311"/>
        <v>D046WILDWOOD ENVIRONMENTAL ACADEMY</v>
      </c>
      <c r="F9977" t="s">
        <v>1978</v>
      </c>
      <c r="G9977" t="s">
        <v>1978</v>
      </c>
      <c r="H9977" t="s">
        <v>456</v>
      </c>
      <c r="I9977" s="11">
        <v>243353.19</v>
      </c>
      <c r="J9977" s="12">
        <v>1.3370560000000001E-4</v>
      </c>
      <c r="K9977">
        <f>IFERROR(VLOOKUP(E9977,Sheet1!$D$2:$E$1226,2,FALSE),"")</f>
        <v>3900138</v>
      </c>
    </row>
    <row r="9978" spans="1:11" x14ac:dyDescent="0.2">
      <c r="A9978">
        <f t="shared" si="310"/>
        <v>3900138</v>
      </c>
      <c r="B9978" s="11">
        <v>2023</v>
      </c>
      <c r="C9978" s="11" t="str">
        <f>F9978</f>
        <v>WILDWOOD ENVIRONMENTAL ACADEMY</v>
      </c>
      <c r="D9978" t="s">
        <v>1979</v>
      </c>
      <c r="E9978" t="str">
        <f t="shared" si="311"/>
        <v>D046WILDWOOD ENVIRONMENTAL ACADEMY</v>
      </c>
      <c r="F9978" t="s">
        <v>1978</v>
      </c>
      <c r="G9978" t="s">
        <v>1978</v>
      </c>
      <c r="H9978" t="s">
        <v>456</v>
      </c>
      <c r="I9978" s="11">
        <v>287255.2</v>
      </c>
      <c r="J9978" s="12">
        <v>1.5191E-4</v>
      </c>
      <c r="K9978">
        <f>IFERROR(VLOOKUP(E9978,Sheet1!$D$2:$E$1226,2,FALSE),"")</f>
        <v>3900138</v>
      </c>
    </row>
    <row r="9979" spans="1:11" x14ac:dyDescent="0.2">
      <c r="A9979">
        <f t="shared" si="310"/>
        <v>3904509</v>
      </c>
      <c r="B9979" s="11">
        <v>2015</v>
      </c>
      <c r="C9979" s="11" t="str">
        <f>F9979</f>
        <v>WILLARD CITY SCHOOLS</v>
      </c>
      <c r="D9979" t="s">
        <v>1905</v>
      </c>
      <c r="E9979" t="str">
        <f t="shared" si="311"/>
        <v>C256WILLARD CITY SCHOOLS</v>
      </c>
      <c r="F9979" t="s">
        <v>1904</v>
      </c>
      <c r="G9979" t="s">
        <v>1904</v>
      </c>
      <c r="H9979" t="s">
        <v>357</v>
      </c>
      <c r="I9979" s="11">
        <v>1054128.99</v>
      </c>
      <c r="J9979" s="12">
        <v>7.2167719999999996E-4</v>
      </c>
      <c r="K9979">
        <f>IFERROR(VLOOKUP(E9979,Sheet1!$D$2:$E$1226,2,FALSE),"")</f>
        <v>3904509</v>
      </c>
    </row>
    <row r="9980" spans="1:11" x14ac:dyDescent="0.2">
      <c r="A9980">
        <f t="shared" si="310"/>
        <v>3904509</v>
      </c>
      <c r="B9980" s="11">
        <v>2016</v>
      </c>
      <c r="C9980" s="11" t="str">
        <f>F9980</f>
        <v>WILLARD CITY SCHOOLS</v>
      </c>
      <c r="D9980" t="s">
        <v>1905</v>
      </c>
      <c r="E9980" t="str">
        <f t="shared" si="311"/>
        <v>C256WILLARD CITY SCHOOLS</v>
      </c>
      <c r="F9980" t="s">
        <v>1904</v>
      </c>
      <c r="G9980" t="s">
        <v>1904</v>
      </c>
      <c r="H9980" t="s">
        <v>357</v>
      </c>
      <c r="I9980" s="11">
        <v>1053897.6000000001</v>
      </c>
      <c r="J9980" s="12">
        <v>7.1544350000000002E-4</v>
      </c>
      <c r="K9980">
        <f>IFERROR(VLOOKUP(E9980,Sheet1!$D$2:$E$1226,2,FALSE),"")</f>
        <v>3904509</v>
      </c>
    </row>
    <row r="9981" spans="1:11" x14ac:dyDescent="0.2">
      <c r="A9981">
        <f t="shared" si="310"/>
        <v>3904509</v>
      </c>
      <c r="B9981" s="11">
        <v>2017</v>
      </c>
      <c r="C9981" s="11" t="str">
        <f>F9981</f>
        <v>WILLARD CITY SCHOOLS</v>
      </c>
      <c r="D9981" t="s">
        <v>1905</v>
      </c>
      <c r="E9981" t="str">
        <f t="shared" si="311"/>
        <v>C256WILLARD CITY SCHOOLS</v>
      </c>
      <c r="F9981" t="s">
        <v>1904</v>
      </c>
      <c r="G9981" t="s">
        <v>1904</v>
      </c>
      <c r="H9981" t="s">
        <v>357</v>
      </c>
      <c r="I9981" s="11">
        <v>1139689.29</v>
      </c>
      <c r="J9981" s="12">
        <v>7.4047710000000005E-4</v>
      </c>
      <c r="K9981">
        <f>IFERROR(VLOOKUP(E9981,Sheet1!$D$2:$E$1226,2,FALSE),"")</f>
        <v>3904509</v>
      </c>
    </row>
    <row r="9982" spans="1:11" x14ac:dyDescent="0.2">
      <c r="A9982">
        <f t="shared" si="310"/>
        <v>3904509</v>
      </c>
      <c r="B9982" s="11">
        <v>2018</v>
      </c>
      <c r="C9982" s="11" t="str">
        <f>F9982</f>
        <v>WILLARD CITY SCHOOLS</v>
      </c>
      <c r="D9982" t="s">
        <v>1905</v>
      </c>
      <c r="E9982" t="str">
        <f t="shared" si="311"/>
        <v>C256WILLARD CITY SCHOOLS</v>
      </c>
      <c r="F9982" t="s">
        <v>1904</v>
      </c>
      <c r="G9982" t="s">
        <v>1904</v>
      </c>
      <c r="H9982" t="s">
        <v>357</v>
      </c>
      <c r="I9982" s="11">
        <v>1105731.5900000001</v>
      </c>
      <c r="J9982" s="12">
        <v>6.947454E-4</v>
      </c>
      <c r="K9982">
        <f>IFERROR(VLOOKUP(E9982,Sheet1!$D$2:$E$1226,2,FALSE),"")</f>
        <v>3904509</v>
      </c>
    </row>
    <row r="9983" spans="1:11" x14ac:dyDescent="0.2">
      <c r="A9983">
        <f t="shared" si="310"/>
        <v>3904509</v>
      </c>
      <c r="B9983" s="11">
        <v>2019</v>
      </c>
      <c r="C9983" s="11" t="str">
        <f>F9983</f>
        <v>WILLARD CITY SCHOOLS</v>
      </c>
      <c r="D9983" t="s">
        <v>1905</v>
      </c>
      <c r="E9983" t="str">
        <f t="shared" si="311"/>
        <v>C256WILLARD CITY SCHOOLS</v>
      </c>
      <c r="F9983" t="s">
        <v>1904</v>
      </c>
      <c r="G9983" t="s">
        <v>1904</v>
      </c>
      <c r="H9983" t="s">
        <v>357</v>
      </c>
      <c r="I9983" s="11">
        <v>1136349.73</v>
      </c>
      <c r="J9983" s="12">
        <v>6.9135569999999996E-4</v>
      </c>
      <c r="K9983">
        <f>IFERROR(VLOOKUP(E9983,Sheet1!$D$2:$E$1226,2,FALSE),"")</f>
        <v>3904509</v>
      </c>
    </row>
    <row r="9984" spans="1:11" x14ac:dyDescent="0.2">
      <c r="A9984">
        <f t="shared" si="310"/>
        <v>3904509</v>
      </c>
      <c r="B9984" s="11">
        <v>2020</v>
      </c>
      <c r="C9984" s="11" t="str">
        <f>F9984</f>
        <v>WILLARD CITY SCHOOLS</v>
      </c>
      <c r="D9984" t="s">
        <v>1905</v>
      </c>
      <c r="E9984" t="str">
        <f t="shared" si="311"/>
        <v>C256WILLARD CITY SCHOOLS</v>
      </c>
      <c r="F9984" t="s">
        <v>1904</v>
      </c>
      <c r="G9984" t="s">
        <v>1904</v>
      </c>
      <c r="H9984" t="s">
        <v>357</v>
      </c>
      <c r="I9984" s="11">
        <v>1128543.47</v>
      </c>
      <c r="J9984" s="12">
        <v>6.6794269999999995E-4</v>
      </c>
      <c r="K9984">
        <f>IFERROR(VLOOKUP(E9984,Sheet1!$D$2:$E$1226,2,FALSE),"")</f>
        <v>3904509</v>
      </c>
    </row>
    <row r="9985" spans="1:11" x14ac:dyDescent="0.2">
      <c r="A9985">
        <f t="shared" si="310"/>
        <v>3904509</v>
      </c>
      <c r="B9985" s="11">
        <v>2021</v>
      </c>
      <c r="C9985" s="11" t="str">
        <f>F9985</f>
        <v>WILLARD CITY SCHOOLS</v>
      </c>
      <c r="D9985" t="s">
        <v>1905</v>
      </c>
      <c r="E9985" t="str">
        <f t="shared" si="311"/>
        <v>C256WILLARD CITY SCHOOLS</v>
      </c>
      <c r="F9985" t="s">
        <v>1904</v>
      </c>
      <c r="G9985" t="s">
        <v>1904</v>
      </c>
      <c r="H9985" t="s">
        <v>357</v>
      </c>
      <c r="I9985" s="11">
        <v>1087610.96</v>
      </c>
      <c r="J9985" s="12">
        <v>6.2958364000000001E-4</v>
      </c>
      <c r="K9985">
        <f>IFERROR(VLOOKUP(E9985,Sheet1!$D$2:$E$1226,2,FALSE),"")</f>
        <v>3904509</v>
      </c>
    </row>
    <row r="9986" spans="1:11" x14ac:dyDescent="0.2">
      <c r="A9986">
        <f t="shared" si="310"/>
        <v>3904509</v>
      </c>
      <c r="B9986" s="11">
        <v>2022</v>
      </c>
      <c r="C9986" s="11" t="str">
        <f>F9986</f>
        <v>WILLARD CITY SCHOOLS</v>
      </c>
      <c r="D9986" t="s">
        <v>1905</v>
      </c>
      <c r="E9986" t="str">
        <f t="shared" si="311"/>
        <v>C256WILLARD CITY SCHOOLS</v>
      </c>
      <c r="F9986" t="s">
        <v>1904</v>
      </c>
      <c r="G9986" t="s">
        <v>1904</v>
      </c>
      <c r="H9986" t="s">
        <v>357</v>
      </c>
      <c r="I9986" s="11">
        <v>1163264.1499999999</v>
      </c>
      <c r="J9986" s="12">
        <v>6.3913269999999996E-4</v>
      </c>
      <c r="K9986">
        <f>IFERROR(VLOOKUP(E9986,Sheet1!$D$2:$E$1226,2,FALSE),"")</f>
        <v>3904509</v>
      </c>
    </row>
    <row r="9987" spans="1:11" x14ac:dyDescent="0.2">
      <c r="A9987">
        <f t="shared" ref="A9987:A10050" si="312">K9987</f>
        <v>3904509</v>
      </c>
      <c r="B9987" s="11">
        <v>2023</v>
      </c>
      <c r="C9987" s="11" t="str">
        <f>F9987</f>
        <v>WILLARD CITY SCHOOLS</v>
      </c>
      <c r="D9987" t="s">
        <v>1905</v>
      </c>
      <c r="E9987" t="str">
        <f t="shared" ref="E9987:E10050" si="313">D9987&amp;F9987</f>
        <v>C256WILLARD CITY SCHOOLS</v>
      </c>
      <c r="F9987" t="s">
        <v>1904</v>
      </c>
      <c r="G9987" t="s">
        <v>1904</v>
      </c>
      <c r="H9987" t="s">
        <v>357</v>
      </c>
      <c r="I9987" s="11">
        <v>1196327.6399999999</v>
      </c>
      <c r="J9987" s="12">
        <v>6.326573E-4</v>
      </c>
      <c r="K9987">
        <f>IFERROR(VLOOKUP(E9987,Sheet1!$D$2:$E$1226,2,FALSE),"")</f>
        <v>3904509</v>
      </c>
    </row>
    <row r="9988" spans="1:11" x14ac:dyDescent="0.2">
      <c r="A9988">
        <f t="shared" si="312"/>
        <v>0</v>
      </c>
      <c r="B9988" s="11">
        <v>2015</v>
      </c>
      <c r="C9988" s="11" t="str">
        <f>F9988</f>
        <v>WILLIAMS CO BD DEVELOPMNTL DISABILITIES</v>
      </c>
      <c r="D9988" t="s">
        <v>1154</v>
      </c>
      <c r="E9988" t="str">
        <f t="shared" si="313"/>
        <v>9286WILLIAMS CO BD DEVELOPMNTL DISABILITIES</v>
      </c>
      <c r="F9988" t="s">
        <v>1104</v>
      </c>
      <c r="G9988" t="s">
        <v>1104</v>
      </c>
      <c r="H9988" t="s">
        <v>878</v>
      </c>
      <c r="I9988" s="11">
        <v>5171.57</v>
      </c>
      <c r="J9988" s="12">
        <v>3.5406E-6</v>
      </c>
      <c r="K9988">
        <f>IFERROR(VLOOKUP(E9988,Sheet1!$D$2:$E$1226,2,FALSE),"")</f>
        <v>0</v>
      </c>
    </row>
    <row r="9989" spans="1:11" x14ac:dyDescent="0.2">
      <c r="A9989">
        <f t="shared" si="312"/>
        <v>3904636</v>
      </c>
      <c r="B9989" s="11">
        <v>2015</v>
      </c>
      <c r="C9989" s="11" t="str">
        <f>F9989</f>
        <v>WILLIAMSBURG LOCAL SCHOOLS</v>
      </c>
      <c r="D9989" t="s">
        <v>183</v>
      </c>
      <c r="E9989" t="str">
        <f t="shared" si="313"/>
        <v>1323WILLIAMSBURG LOCAL SCHOOLS</v>
      </c>
      <c r="F9989" t="s">
        <v>124</v>
      </c>
      <c r="G9989" t="s">
        <v>124</v>
      </c>
      <c r="H9989" t="s">
        <v>118</v>
      </c>
      <c r="I9989" s="11">
        <v>526718</v>
      </c>
      <c r="J9989" s="12">
        <v>3.6060140000000003E-4</v>
      </c>
      <c r="K9989">
        <f>IFERROR(VLOOKUP(E9989,Sheet1!$D$2:$E$1226,2,FALSE),"")</f>
        <v>3904636</v>
      </c>
    </row>
    <row r="9990" spans="1:11" x14ac:dyDescent="0.2">
      <c r="A9990">
        <f t="shared" si="312"/>
        <v>3904636</v>
      </c>
      <c r="B9990" s="11">
        <v>2016</v>
      </c>
      <c r="C9990" s="11" t="str">
        <f>F9990</f>
        <v>WILLIAMSBURG LOCAL SCHOOLS</v>
      </c>
      <c r="D9990" t="s">
        <v>183</v>
      </c>
      <c r="E9990" t="str">
        <f t="shared" si="313"/>
        <v>1323WILLIAMSBURG LOCAL SCHOOLS</v>
      </c>
      <c r="F9990" t="s">
        <v>124</v>
      </c>
      <c r="G9990" t="s">
        <v>124</v>
      </c>
      <c r="H9990" t="s">
        <v>118</v>
      </c>
      <c r="I9990" s="11">
        <v>535721.1</v>
      </c>
      <c r="J9990" s="12">
        <v>3.6367689999999999E-4</v>
      </c>
      <c r="K9990">
        <f>IFERROR(VLOOKUP(E9990,Sheet1!$D$2:$E$1226,2,FALSE),"")</f>
        <v>3904636</v>
      </c>
    </row>
    <row r="9991" spans="1:11" x14ac:dyDescent="0.2">
      <c r="A9991">
        <f t="shared" si="312"/>
        <v>3904636</v>
      </c>
      <c r="B9991" s="11">
        <v>2017</v>
      </c>
      <c r="C9991" s="11" t="str">
        <f>F9991</f>
        <v>WILLIAMSBURG LOCAL SCHOOLS</v>
      </c>
      <c r="D9991" t="s">
        <v>183</v>
      </c>
      <c r="E9991" t="str">
        <f t="shared" si="313"/>
        <v>1323WILLIAMSBURG LOCAL SCHOOLS</v>
      </c>
      <c r="F9991" t="s">
        <v>124</v>
      </c>
      <c r="G9991" t="s">
        <v>124</v>
      </c>
      <c r="H9991" t="s">
        <v>118</v>
      </c>
      <c r="I9991" s="11">
        <v>574006.96</v>
      </c>
      <c r="J9991" s="12">
        <v>3.729429E-4</v>
      </c>
      <c r="K9991">
        <f>IFERROR(VLOOKUP(E9991,Sheet1!$D$2:$E$1226,2,FALSE),"")</f>
        <v>3904636</v>
      </c>
    </row>
    <row r="9992" spans="1:11" x14ac:dyDescent="0.2">
      <c r="A9992">
        <f t="shared" si="312"/>
        <v>3904636</v>
      </c>
      <c r="B9992" s="11">
        <v>2018</v>
      </c>
      <c r="C9992" s="11" t="str">
        <f>F9992</f>
        <v>WILLIAMSBURG LOCAL SCHOOLS</v>
      </c>
      <c r="D9992" t="s">
        <v>183</v>
      </c>
      <c r="E9992" t="str">
        <f t="shared" si="313"/>
        <v>1323WILLIAMSBURG LOCAL SCHOOLS</v>
      </c>
      <c r="F9992" t="s">
        <v>124</v>
      </c>
      <c r="G9992" t="s">
        <v>124</v>
      </c>
      <c r="H9992" t="s">
        <v>118</v>
      </c>
      <c r="I9992" s="11">
        <v>617850.96</v>
      </c>
      <c r="J9992" s="12">
        <v>3.8820370000000002E-4</v>
      </c>
      <c r="K9992">
        <f>IFERROR(VLOOKUP(E9992,Sheet1!$D$2:$E$1226,2,FALSE),"")</f>
        <v>3904636</v>
      </c>
    </row>
    <row r="9993" spans="1:11" x14ac:dyDescent="0.2">
      <c r="A9993">
        <f t="shared" si="312"/>
        <v>3904636</v>
      </c>
      <c r="B9993" s="11">
        <v>2019</v>
      </c>
      <c r="C9993" s="11" t="str">
        <f>F9993</f>
        <v>WILLIAMSBURG LOCAL SCHOOLS</v>
      </c>
      <c r="D9993" t="s">
        <v>183</v>
      </c>
      <c r="E9993" t="str">
        <f t="shared" si="313"/>
        <v>1323WILLIAMSBURG LOCAL SCHOOLS</v>
      </c>
      <c r="F9993" t="s">
        <v>124</v>
      </c>
      <c r="G9993" t="s">
        <v>124</v>
      </c>
      <c r="H9993" t="s">
        <v>118</v>
      </c>
      <c r="I9993" s="11">
        <v>657040.77</v>
      </c>
      <c r="J9993" s="12">
        <v>3.9974390000000002E-4</v>
      </c>
      <c r="K9993">
        <f>IFERROR(VLOOKUP(E9993,Sheet1!$D$2:$E$1226,2,FALSE),"")</f>
        <v>3904636</v>
      </c>
    </row>
    <row r="9994" spans="1:11" x14ac:dyDescent="0.2">
      <c r="A9994">
        <f t="shared" si="312"/>
        <v>3904636</v>
      </c>
      <c r="B9994" s="11">
        <v>2020</v>
      </c>
      <c r="C9994" s="11" t="str">
        <f>F9994</f>
        <v>WILLIAMSBURG LOCAL SCHOOLS</v>
      </c>
      <c r="D9994" t="s">
        <v>183</v>
      </c>
      <c r="E9994" t="str">
        <f t="shared" si="313"/>
        <v>1323WILLIAMSBURG LOCAL SCHOOLS</v>
      </c>
      <c r="F9994" t="s">
        <v>124</v>
      </c>
      <c r="G9994" t="s">
        <v>124</v>
      </c>
      <c r="H9994" t="s">
        <v>118</v>
      </c>
      <c r="I9994" s="11">
        <v>640092.74</v>
      </c>
      <c r="J9994" s="12">
        <v>3.7884700000000003E-4</v>
      </c>
      <c r="K9994">
        <f>IFERROR(VLOOKUP(E9994,Sheet1!$D$2:$E$1226,2,FALSE),"")</f>
        <v>3904636</v>
      </c>
    </row>
    <row r="9995" spans="1:11" x14ac:dyDescent="0.2">
      <c r="A9995">
        <f t="shared" si="312"/>
        <v>3904636</v>
      </c>
      <c r="B9995" s="11">
        <v>2021</v>
      </c>
      <c r="C9995" s="11" t="str">
        <f>F9995</f>
        <v>WILLIAMSBURG LOCAL SCHOOLS</v>
      </c>
      <c r="D9995" t="s">
        <v>183</v>
      </c>
      <c r="E9995" t="str">
        <f t="shared" si="313"/>
        <v>1323WILLIAMSBURG LOCAL SCHOOLS</v>
      </c>
      <c r="F9995" t="s">
        <v>124</v>
      </c>
      <c r="G9995" t="s">
        <v>124</v>
      </c>
      <c r="H9995" t="s">
        <v>118</v>
      </c>
      <c r="I9995" s="11">
        <v>648353.19999999995</v>
      </c>
      <c r="J9995" s="12">
        <v>3.7531119000000003E-4</v>
      </c>
      <c r="K9995">
        <f>IFERROR(VLOOKUP(E9995,Sheet1!$D$2:$E$1226,2,FALSE),"")</f>
        <v>3904636</v>
      </c>
    </row>
    <row r="9996" spans="1:11" x14ac:dyDescent="0.2">
      <c r="A9996">
        <f t="shared" si="312"/>
        <v>3904636</v>
      </c>
      <c r="B9996" s="11">
        <v>2022</v>
      </c>
      <c r="C9996" s="11" t="str">
        <f>F9996</f>
        <v>WILLIAMSBURG LOCAL SCHOOLS</v>
      </c>
      <c r="D9996" t="s">
        <v>183</v>
      </c>
      <c r="E9996" t="str">
        <f t="shared" si="313"/>
        <v>1323WILLIAMSBURG LOCAL SCHOOLS</v>
      </c>
      <c r="F9996" t="s">
        <v>124</v>
      </c>
      <c r="G9996" t="s">
        <v>124</v>
      </c>
      <c r="H9996" t="s">
        <v>118</v>
      </c>
      <c r="I9996" s="11">
        <v>676484.62</v>
      </c>
      <c r="J9996" s="12">
        <v>3.7168120000000002E-4</v>
      </c>
      <c r="K9996">
        <f>IFERROR(VLOOKUP(E9996,Sheet1!$D$2:$E$1226,2,FALSE),"")</f>
        <v>3904636</v>
      </c>
    </row>
    <row r="9997" spans="1:11" x14ac:dyDescent="0.2">
      <c r="A9997">
        <f t="shared" si="312"/>
        <v>3904636</v>
      </c>
      <c r="B9997" s="11">
        <v>2023</v>
      </c>
      <c r="C9997" s="11" t="str">
        <f>F9997</f>
        <v>WILLIAMSBURG LOCAL SCHOOLS</v>
      </c>
      <c r="D9997" t="s">
        <v>183</v>
      </c>
      <c r="E9997" t="str">
        <f t="shared" si="313"/>
        <v>1323WILLIAMSBURG LOCAL SCHOOLS</v>
      </c>
      <c r="F9997" t="s">
        <v>124</v>
      </c>
      <c r="G9997" t="s">
        <v>124</v>
      </c>
      <c r="H9997" t="s">
        <v>118</v>
      </c>
      <c r="I9997" s="11">
        <v>737940.44</v>
      </c>
      <c r="J9997" s="12">
        <v>3.9024710000000001E-4</v>
      </c>
      <c r="K9997">
        <f>IFERROR(VLOOKUP(E9997,Sheet1!$D$2:$E$1226,2,FALSE),"")</f>
        <v>3904636</v>
      </c>
    </row>
    <row r="9998" spans="1:11" x14ac:dyDescent="0.2">
      <c r="A9998">
        <f t="shared" si="312"/>
        <v>3904510</v>
      </c>
      <c r="B9998" s="11">
        <v>2015</v>
      </c>
      <c r="C9998" s="11" t="str">
        <f>F9998</f>
        <v>WILLOUGHBY-EASTLAKE CITY SCHOOLS</v>
      </c>
      <c r="D9998" t="s">
        <v>1907</v>
      </c>
      <c r="E9998" t="str">
        <f t="shared" si="313"/>
        <v>C257WILLOUGHBY-EASTLAKE CITY SCHOOLS</v>
      </c>
      <c r="F9998" t="s">
        <v>1906</v>
      </c>
      <c r="G9998" t="s">
        <v>1906</v>
      </c>
      <c r="H9998" t="s">
        <v>374</v>
      </c>
      <c r="I9998" s="11">
        <v>5695920.3200000003</v>
      </c>
      <c r="J9998" s="12">
        <v>3.8995379000000001E-3</v>
      </c>
      <c r="K9998">
        <f>IFERROR(VLOOKUP(E9998,Sheet1!$D$2:$E$1226,2,FALSE),"")</f>
        <v>3904510</v>
      </c>
    </row>
    <row r="9999" spans="1:11" x14ac:dyDescent="0.2">
      <c r="A9999">
        <f t="shared" si="312"/>
        <v>3904510</v>
      </c>
      <c r="B9999" s="11">
        <v>2016</v>
      </c>
      <c r="C9999" s="11" t="str">
        <f>F9999</f>
        <v>WILLOUGHBY-EASTLAKE CITY SCHOOLS</v>
      </c>
      <c r="D9999" t="s">
        <v>1907</v>
      </c>
      <c r="E9999" t="str">
        <f t="shared" si="313"/>
        <v>C257WILLOUGHBY-EASTLAKE CITY SCHOOLS</v>
      </c>
      <c r="F9999" t="s">
        <v>1906</v>
      </c>
      <c r="G9999" t="s">
        <v>1906</v>
      </c>
      <c r="H9999" t="s">
        <v>374</v>
      </c>
      <c r="I9999" s="11">
        <v>5874298.8600000003</v>
      </c>
      <c r="J9999" s="12">
        <v>3.9877960999999996E-3</v>
      </c>
      <c r="K9999">
        <f>IFERROR(VLOOKUP(E9999,Sheet1!$D$2:$E$1226,2,FALSE),"")</f>
        <v>3904510</v>
      </c>
    </row>
    <row r="10000" spans="1:11" x14ac:dyDescent="0.2">
      <c r="A10000">
        <f t="shared" si="312"/>
        <v>3904510</v>
      </c>
      <c r="B10000" s="11">
        <v>2017</v>
      </c>
      <c r="C10000" s="11" t="str">
        <f>F10000</f>
        <v>WILLOUGHBY-EASTLAKE CITY SCHOOLS</v>
      </c>
      <c r="D10000" t="s">
        <v>1907</v>
      </c>
      <c r="E10000" t="str">
        <f t="shared" si="313"/>
        <v>C257WILLOUGHBY-EASTLAKE CITY SCHOOLS</v>
      </c>
      <c r="F10000" t="s">
        <v>1906</v>
      </c>
      <c r="G10000" t="s">
        <v>1906</v>
      </c>
      <c r="H10000" t="s">
        <v>374</v>
      </c>
      <c r="I10000" s="11">
        <v>6130804.4500000002</v>
      </c>
      <c r="J10000" s="12">
        <v>3.9832963000000004E-3</v>
      </c>
      <c r="K10000">
        <f>IFERROR(VLOOKUP(E10000,Sheet1!$D$2:$E$1226,2,FALSE),"")</f>
        <v>3904510</v>
      </c>
    </row>
    <row r="10001" spans="1:11" x14ac:dyDescent="0.2">
      <c r="A10001">
        <f t="shared" si="312"/>
        <v>3904510</v>
      </c>
      <c r="B10001" s="11">
        <v>2018</v>
      </c>
      <c r="C10001" s="11" t="str">
        <f>F10001</f>
        <v>WILLOUGHBY-EASTLAKE CITY SCHOOLS</v>
      </c>
      <c r="D10001" t="s">
        <v>1907</v>
      </c>
      <c r="E10001" t="str">
        <f t="shared" si="313"/>
        <v>C257WILLOUGHBY-EASTLAKE CITY SCHOOLS</v>
      </c>
      <c r="F10001" t="s">
        <v>1906</v>
      </c>
      <c r="G10001" t="s">
        <v>1906</v>
      </c>
      <c r="H10001" t="s">
        <v>374</v>
      </c>
      <c r="I10001" s="11">
        <v>6557352.79</v>
      </c>
      <c r="J10001" s="12">
        <v>4.1200689E-3</v>
      </c>
      <c r="K10001">
        <f>IFERROR(VLOOKUP(E10001,Sheet1!$D$2:$E$1226,2,FALSE),"")</f>
        <v>3904510</v>
      </c>
    </row>
    <row r="10002" spans="1:11" x14ac:dyDescent="0.2">
      <c r="A10002">
        <f t="shared" si="312"/>
        <v>3904510</v>
      </c>
      <c r="B10002" s="11">
        <v>2019</v>
      </c>
      <c r="C10002" s="11" t="str">
        <f>F10002</f>
        <v>WILLOUGHBY-EASTLAKE CITY SCHOOLS</v>
      </c>
      <c r="D10002" t="s">
        <v>1907</v>
      </c>
      <c r="E10002" t="str">
        <f t="shared" si="313"/>
        <v>C257WILLOUGHBY-EASTLAKE CITY SCHOOLS</v>
      </c>
      <c r="F10002" t="s">
        <v>1906</v>
      </c>
      <c r="G10002" t="s">
        <v>1906</v>
      </c>
      <c r="H10002" t="s">
        <v>374</v>
      </c>
      <c r="I10002" s="11">
        <v>6879985.2699999996</v>
      </c>
      <c r="J10002" s="12">
        <v>4.1857863999999996E-3</v>
      </c>
      <c r="K10002">
        <f>IFERROR(VLOOKUP(E10002,Sheet1!$D$2:$E$1226,2,FALSE),"")</f>
        <v>3904510</v>
      </c>
    </row>
    <row r="10003" spans="1:11" x14ac:dyDescent="0.2">
      <c r="A10003">
        <f t="shared" si="312"/>
        <v>3904510</v>
      </c>
      <c r="B10003" s="11">
        <v>2020</v>
      </c>
      <c r="C10003" s="11" t="str">
        <f>F10003</f>
        <v>WILLOUGHBY-EASTLAKE CITY SCHOOLS</v>
      </c>
      <c r="D10003" t="s">
        <v>1907</v>
      </c>
      <c r="E10003" t="str">
        <f t="shared" si="313"/>
        <v>C257WILLOUGHBY-EASTLAKE CITY SCHOOLS</v>
      </c>
      <c r="F10003" t="s">
        <v>1906</v>
      </c>
      <c r="G10003" t="s">
        <v>1906</v>
      </c>
      <c r="H10003" t="s">
        <v>374</v>
      </c>
      <c r="I10003" s="11">
        <v>6940746.9699999997</v>
      </c>
      <c r="J10003" s="12">
        <v>4.1079688999999999E-3</v>
      </c>
      <c r="K10003">
        <f>IFERROR(VLOOKUP(E10003,Sheet1!$D$2:$E$1226,2,FALSE),"")</f>
        <v>3904510</v>
      </c>
    </row>
    <row r="10004" spans="1:11" x14ac:dyDescent="0.2">
      <c r="A10004">
        <f t="shared" si="312"/>
        <v>3904510</v>
      </c>
      <c r="B10004" s="11">
        <v>2021</v>
      </c>
      <c r="C10004" s="11" t="str">
        <f>F10004</f>
        <v>WILLOUGHBY-EASTLAKE CITY SCHOOLS</v>
      </c>
      <c r="D10004" t="s">
        <v>1907</v>
      </c>
      <c r="E10004" t="str">
        <f t="shared" si="313"/>
        <v>C257WILLOUGHBY-EASTLAKE CITY SCHOOLS</v>
      </c>
      <c r="F10004" t="s">
        <v>1906</v>
      </c>
      <c r="G10004" t="s">
        <v>1906</v>
      </c>
      <c r="H10004" t="s">
        <v>374</v>
      </c>
      <c r="I10004" s="11">
        <v>6804163.6500000004</v>
      </c>
      <c r="J10004" s="12">
        <v>3.9387154499999997E-3</v>
      </c>
      <c r="K10004">
        <f>IFERROR(VLOOKUP(E10004,Sheet1!$D$2:$E$1226,2,FALSE),"")</f>
        <v>3904510</v>
      </c>
    </row>
    <row r="10005" spans="1:11" x14ac:dyDescent="0.2">
      <c r="A10005">
        <f t="shared" si="312"/>
        <v>3904510</v>
      </c>
      <c r="B10005" s="11">
        <v>2022</v>
      </c>
      <c r="C10005" s="11" t="str">
        <f>F10005</f>
        <v>WILLOUGHBY-EASTLAKE CITY SCHOOLS</v>
      </c>
      <c r="D10005" t="s">
        <v>1907</v>
      </c>
      <c r="E10005" t="str">
        <f t="shared" si="313"/>
        <v>C257WILLOUGHBY-EASTLAKE CITY SCHOOLS</v>
      </c>
      <c r="F10005" t="s">
        <v>1906</v>
      </c>
      <c r="G10005" t="s">
        <v>1906</v>
      </c>
      <c r="H10005" t="s">
        <v>374</v>
      </c>
      <c r="I10005" s="11">
        <v>6946676.4500000002</v>
      </c>
      <c r="J10005" s="12">
        <v>3.8167153000000001E-3</v>
      </c>
      <c r="K10005">
        <f>IFERROR(VLOOKUP(E10005,Sheet1!$D$2:$E$1226,2,FALSE),"")</f>
        <v>3904510</v>
      </c>
    </row>
    <row r="10006" spans="1:11" x14ac:dyDescent="0.2">
      <c r="A10006">
        <f t="shared" si="312"/>
        <v>3904510</v>
      </c>
      <c r="B10006" s="11">
        <v>2023</v>
      </c>
      <c r="C10006" s="11" t="str">
        <f>F10006</f>
        <v>WILLOUGHBY-EASTLAKE CITY SCHOOLS</v>
      </c>
      <c r="D10006" t="s">
        <v>1907</v>
      </c>
      <c r="E10006" t="str">
        <f t="shared" si="313"/>
        <v>C257WILLOUGHBY-EASTLAKE CITY SCHOOLS</v>
      </c>
      <c r="F10006" t="s">
        <v>1906</v>
      </c>
      <c r="G10006" t="s">
        <v>1906</v>
      </c>
      <c r="H10006" t="s">
        <v>374</v>
      </c>
      <c r="I10006" s="11">
        <v>6863238.1100000003</v>
      </c>
      <c r="J10006" s="12">
        <v>3.6295053E-3</v>
      </c>
      <c r="K10006">
        <f>IFERROR(VLOOKUP(E10006,Sheet1!$D$2:$E$1226,2,FALSE),"")</f>
        <v>3904510</v>
      </c>
    </row>
    <row r="10007" spans="1:11" x14ac:dyDescent="0.2">
      <c r="A10007">
        <f t="shared" si="312"/>
        <v>3904511</v>
      </c>
      <c r="B10007" s="11">
        <v>2015</v>
      </c>
      <c r="C10007" s="11" t="str">
        <f>F10007</f>
        <v>WILMINGTON CITY SCHOOLS</v>
      </c>
      <c r="D10007" t="s">
        <v>1909</v>
      </c>
      <c r="E10007" t="str">
        <f t="shared" si="313"/>
        <v>C259WILMINGTON CITY SCHOOLS</v>
      </c>
      <c r="F10007" t="s">
        <v>1908</v>
      </c>
      <c r="G10007" t="s">
        <v>1908</v>
      </c>
      <c r="H10007" t="s">
        <v>127</v>
      </c>
      <c r="I10007" s="11">
        <v>1562747.46</v>
      </c>
      <c r="J10007" s="12">
        <v>1.0698872999999999E-3</v>
      </c>
      <c r="K10007">
        <f>IFERROR(VLOOKUP(E10007,Sheet1!$D$2:$E$1226,2,FALSE),"")</f>
        <v>3904511</v>
      </c>
    </row>
    <row r="10008" spans="1:11" x14ac:dyDescent="0.2">
      <c r="A10008">
        <f t="shared" si="312"/>
        <v>3904511</v>
      </c>
      <c r="B10008" s="11">
        <v>2016</v>
      </c>
      <c r="C10008" s="11" t="str">
        <f>F10008</f>
        <v>WILMINGTON CITY SCHOOLS</v>
      </c>
      <c r="D10008" t="s">
        <v>1909</v>
      </c>
      <c r="E10008" t="str">
        <f t="shared" si="313"/>
        <v>C259WILMINGTON CITY SCHOOLS</v>
      </c>
      <c r="F10008" t="s">
        <v>1908</v>
      </c>
      <c r="G10008" t="s">
        <v>1908</v>
      </c>
      <c r="H10008" t="s">
        <v>127</v>
      </c>
      <c r="I10008" s="11">
        <v>1594577.56</v>
      </c>
      <c r="J10008" s="12">
        <v>1.0824866999999999E-3</v>
      </c>
      <c r="K10008">
        <f>IFERROR(VLOOKUP(E10008,Sheet1!$D$2:$E$1226,2,FALSE),"")</f>
        <v>3904511</v>
      </c>
    </row>
    <row r="10009" spans="1:11" x14ac:dyDescent="0.2">
      <c r="A10009">
        <f t="shared" si="312"/>
        <v>3904511</v>
      </c>
      <c r="B10009" s="11">
        <v>2017</v>
      </c>
      <c r="C10009" s="11" t="str">
        <f>F10009</f>
        <v>WILMINGTON CITY SCHOOLS</v>
      </c>
      <c r="D10009" t="s">
        <v>1909</v>
      </c>
      <c r="E10009" t="str">
        <f t="shared" si="313"/>
        <v>C259WILMINGTON CITY SCHOOLS</v>
      </c>
      <c r="F10009" t="s">
        <v>1908</v>
      </c>
      <c r="G10009" t="s">
        <v>1908</v>
      </c>
      <c r="H10009" t="s">
        <v>127</v>
      </c>
      <c r="I10009" s="11">
        <v>1665517.93</v>
      </c>
      <c r="J10009" s="12">
        <v>1.0821176E-3</v>
      </c>
      <c r="K10009">
        <f>IFERROR(VLOOKUP(E10009,Sheet1!$D$2:$E$1226,2,FALSE),"")</f>
        <v>3904511</v>
      </c>
    </row>
    <row r="10010" spans="1:11" x14ac:dyDescent="0.2">
      <c r="A10010">
        <f t="shared" si="312"/>
        <v>3904511</v>
      </c>
      <c r="B10010" s="11">
        <v>2018</v>
      </c>
      <c r="C10010" s="11" t="str">
        <f>F10010</f>
        <v>WILMINGTON CITY SCHOOLS</v>
      </c>
      <c r="D10010" t="s">
        <v>1909</v>
      </c>
      <c r="E10010" t="str">
        <f t="shared" si="313"/>
        <v>C259WILMINGTON CITY SCHOOLS</v>
      </c>
      <c r="F10010" t="s">
        <v>1908</v>
      </c>
      <c r="G10010" t="s">
        <v>1908</v>
      </c>
      <c r="H10010" t="s">
        <v>127</v>
      </c>
      <c r="I10010" s="11">
        <v>1743131.88</v>
      </c>
      <c r="J10010" s="12">
        <v>1.0952321000000001E-3</v>
      </c>
      <c r="K10010">
        <f>IFERROR(VLOOKUP(E10010,Sheet1!$D$2:$E$1226,2,FALSE),"")</f>
        <v>3904511</v>
      </c>
    </row>
    <row r="10011" spans="1:11" x14ac:dyDescent="0.2">
      <c r="A10011">
        <f t="shared" si="312"/>
        <v>3904511</v>
      </c>
      <c r="B10011" s="11">
        <v>2019</v>
      </c>
      <c r="C10011" s="11" t="str">
        <f>F10011</f>
        <v>WILMINGTON CITY SCHOOLS</v>
      </c>
      <c r="D10011" t="s">
        <v>1909</v>
      </c>
      <c r="E10011" t="str">
        <f t="shared" si="313"/>
        <v>C259WILMINGTON CITY SCHOOLS</v>
      </c>
      <c r="F10011" t="s">
        <v>1908</v>
      </c>
      <c r="G10011" t="s">
        <v>1908</v>
      </c>
      <c r="H10011" t="s">
        <v>127</v>
      </c>
      <c r="I10011" s="11">
        <v>1807433.35</v>
      </c>
      <c r="J10011" s="12">
        <v>1.0996433000000001E-3</v>
      </c>
      <c r="K10011">
        <f>IFERROR(VLOOKUP(E10011,Sheet1!$D$2:$E$1226,2,FALSE),"")</f>
        <v>3904511</v>
      </c>
    </row>
    <row r="10012" spans="1:11" x14ac:dyDescent="0.2">
      <c r="A10012">
        <f t="shared" si="312"/>
        <v>3904511</v>
      </c>
      <c r="B10012" s="11">
        <v>2020</v>
      </c>
      <c r="C10012" s="11" t="str">
        <f>F10012</f>
        <v>WILMINGTON CITY SCHOOLS</v>
      </c>
      <c r="D10012" t="s">
        <v>1909</v>
      </c>
      <c r="E10012" t="str">
        <f t="shared" si="313"/>
        <v>C259WILMINGTON CITY SCHOOLS</v>
      </c>
      <c r="F10012" t="s">
        <v>1908</v>
      </c>
      <c r="G10012" t="s">
        <v>1908</v>
      </c>
      <c r="H10012" t="s">
        <v>127</v>
      </c>
      <c r="I10012" s="11">
        <v>1859748.15</v>
      </c>
      <c r="J10012" s="12">
        <v>1.1007154999999999E-3</v>
      </c>
      <c r="K10012">
        <f>IFERROR(VLOOKUP(E10012,Sheet1!$D$2:$E$1226,2,FALSE),"")</f>
        <v>3904511</v>
      </c>
    </row>
    <row r="10013" spans="1:11" x14ac:dyDescent="0.2">
      <c r="A10013">
        <f t="shared" si="312"/>
        <v>3904511</v>
      </c>
      <c r="B10013" s="11">
        <v>2021</v>
      </c>
      <c r="C10013" s="11" t="str">
        <f>F10013</f>
        <v>WILMINGTON CITY SCHOOLS</v>
      </c>
      <c r="D10013" t="s">
        <v>1909</v>
      </c>
      <c r="E10013" t="str">
        <f t="shared" si="313"/>
        <v>C259WILMINGTON CITY SCHOOLS</v>
      </c>
      <c r="F10013" t="s">
        <v>1908</v>
      </c>
      <c r="G10013" t="s">
        <v>1908</v>
      </c>
      <c r="H10013" t="s">
        <v>127</v>
      </c>
      <c r="I10013" s="11">
        <v>1848891.88</v>
      </c>
      <c r="J10013" s="12">
        <v>1.0702651200000001E-3</v>
      </c>
      <c r="K10013">
        <f>IFERROR(VLOOKUP(E10013,Sheet1!$D$2:$E$1226,2,FALSE),"")</f>
        <v>3904511</v>
      </c>
    </row>
    <row r="10014" spans="1:11" x14ac:dyDescent="0.2">
      <c r="A10014">
        <f t="shared" si="312"/>
        <v>3904511</v>
      </c>
      <c r="B10014" s="11">
        <v>2022</v>
      </c>
      <c r="C10014" s="11" t="str">
        <f>F10014</f>
        <v>WILMINGTON CITY SCHOOLS</v>
      </c>
      <c r="D10014" t="s">
        <v>1909</v>
      </c>
      <c r="E10014" t="str">
        <f t="shared" si="313"/>
        <v>C259WILMINGTON CITY SCHOOLS</v>
      </c>
      <c r="F10014" t="s">
        <v>1908</v>
      </c>
      <c r="G10014" t="s">
        <v>1908</v>
      </c>
      <c r="H10014" t="s">
        <v>127</v>
      </c>
      <c r="I10014" s="11">
        <v>1959715.46</v>
      </c>
      <c r="J10014" s="12">
        <v>1.0767273000000001E-3</v>
      </c>
      <c r="K10014">
        <f>IFERROR(VLOOKUP(E10014,Sheet1!$D$2:$E$1226,2,FALSE),"")</f>
        <v>3904511</v>
      </c>
    </row>
    <row r="10015" spans="1:11" x14ac:dyDescent="0.2">
      <c r="A10015">
        <f t="shared" si="312"/>
        <v>3904511</v>
      </c>
      <c r="B10015" s="11">
        <v>2023</v>
      </c>
      <c r="C10015" s="11" t="str">
        <f>F10015</f>
        <v>WILMINGTON CITY SCHOOLS</v>
      </c>
      <c r="D10015" t="s">
        <v>1909</v>
      </c>
      <c r="E10015" t="str">
        <f t="shared" si="313"/>
        <v>C259WILMINGTON CITY SCHOOLS</v>
      </c>
      <c r="F10015" t="s">
        <v>1908</v>
      </c>
      <c r="G10015" t="s">
        <v>1908</v>
      </c>
      <c r="H10015" t="s">
        <v>127</v>
      </c>
      <c r="I10015" s="11">
        <v>1904038.1</v>
      </c>
      <c r="J10015" s="12">
        <v>1.0069178E-3</v>
      </c>
      <c r="K10015">
        <f>IFERROR(VLOOKUP(E10015,Sheet1!$D$2:$E$1226,2,FALSE),"")</f>
        <v>3904511</v>
      </c>
    </row>
    <row r="10016" spans="1:11" x14ac:dyDescent="0.2">
      <c r="A10016">
        <f t="shared" si="312"/>
        <v>3904566</v>
      </c>
      <c r="B10016" s="11">
        <v>2015</v>
      </c>
      <c r="C10016" s="11" t="str">
        <f>F10016</f>
        <v>WINDHAM EX VLG SCHOOLS</v>
      </c>
      <c r="D10016" t="s">
        <v>1040</v>
      </c>
      <c r="E10016" t="str">
        <f t="shared" si="313"/>
        <v>9142WINDHAM EX VLG SCHOOLS</v>
      </c>
      <c r="F10016" t="s">
        <v>990</v>
      </c>
      <c r="G10016" t="s">
        <v>990</v>
      </c>
      <c r="H10016" t="s">
        <v>594</v>
      </c>
      <c r="I10016" s="11">
        <v>437914.47</v>
      </c>
      <c r="J10016" s="12">
        <v>2.9980479999999998E-4</v>
      </c>
      <c r="K10016">
        <f>IFERROR(VLOOKUP(E10016,Sheet1!$D$2:$E$1226,2,FALSE),"")</f>
        <v>3904566</v>
      </c>
    </row>
    <row r="10017" spans="1:11" x14ac:dyDescent="0.2">
      <c r="A10017">
        <f t="shared" si="312"/>
        <v>3904566</v>
      </c>
      <c r="B10017" s="11">
        <v>2016</v>
      </c>
      <c r="C10017" s="11" t="str">
        <f>F10017</f>
        <v>WINDHAM EX VLG SCHOOLS</v>
      </c>
      <c r="D10017" t="s">
        <v>1040</v>
      </c>
      <c r="E10017" t="str">
        <f t="shared" si="313"/>
        <v>9142WINDHAM EX VLG SCHOOLS</v>
      </c>
      <c r="F10017" t="s">
        <v>990</v>
      </c>
      <c r="G10017" t="s">
        <v>990</v>
      </c>
      <c r="H10017" t="s">
        <v>594</v>
      </c>
      <c r="I10017" s="11">
        <v>444924.45</v>
      </c>
      <c r="J10017" s="12">
        <v>3.0203910000000002E-4</v>
      </c>
      <c r="K10017">
        <f>IFERROR(VLOOKUP(E10017,Sheet1!$D$2:$E$1226,2,FALSE),"")</f>
        <v>3904566</v>
      </c>
    </row>
    <row r="10018" spans="1:11" x14ac:dyDescent="0.2">
      <c r="A10018">
        <f t="shared" si="312"/>
        <v>3904566</v>
      </c>
      <c r="B10018" s="11">
        <v>2017</v>
      </c>
      <c r="C10018" s="11" t="str">
        <f>F10018</f>
        <v>WINDHAM EX VLG SCHOOLS</v>
      </c>
      <c r="D10018" t="s">
        <v>1040</v>
      </c>
      <c r="E10018" t="str">
        <f t="shared" si="313"/>
        <v>9142WINDHAM EX VLG SCHOOLS</v>
      </c>
      <c r="F10018" t="s">
        <v>990</v>
      </c>
      <c r="G10018" t="s">
        <v>990</v>
      </c>
      <c r="H10018" t="s">
        <v>594</v>
      </c>
      <c r="I10018" s="11">
        <v>452497.44</v>
      </c>
      <c r="J10018" s="12">
        <v>2.939959E-4</v>
      </c>
      <c r="K10018">
        <f>IFERROR(VLOOKUP(E10018,Sheet1!$D$2:$E$1226,2,FALSE),"")</f>
        <v>3904566</v>
      </c>
    </row>
    <row r="10019" spans="1:11" x14ac:dyDescent="0.2">
      <c r="A10019">
        <f t="shared" si="312"/>
        <v>3904566</v>
      </c>
      <c r="B10019" s="11">
        <v>2018</v>
      </c>
      <c r="C10019" s="11" t="str">
        <f>F10019</f>
        <v>WINDHAM EX VLG SCHOOLS</v>
      </c>
      <c r="D10019" t="s">
        <v>1040</v>
      </c>
      <c r="E10019" t="str">
        <f t="shared" si="313"/>
        <v>9142WINDHAM EX VLG SCHOOLS</v>
      </c>
      <c r="F10019" t="s">
        <v>990</v>
      </c>
      <c r="G10019" t="s">
        <v>990</v>
      </c>
      <c r="H10019" t="s">
        <v>594</v>
      </c>
      <c r="I10019" s="11">
        <v>471830.67</v>
      </c>
      <c r="J10019" s="12">
        <v>2.9645730000000002E-4</v>
      </c>
      <c r="K10019">
        <f>IFERROR(VLOOKUP(E10019,Sheet1!$D$2:$E$1226,2,FALSE),"")</f>
        <v>3904566</v>
      </c>
    </row>
    <row r="10020" spans="1:11" x14ac:dyDescent="0.2">
      <c r="A10020">
        <f t="shared" si="312"/>
        <v>3904566</v>
      </c>
      <c r="B10020" s="11">
        <v>2019</v>
      </c>
      <c r="C10020" s="11" t="str">
        <f>F10020</f>
        <v>WINDHAM EX VLG SCHOOLS</v>
      </c>
      <c r="D10020" t="s">
        <v>1040</v>
      </c>
      <c r="E10020" t="str">
        <f t="shared" si="313"/>
        <v>9142WINDHAM EX VLG SCHOOLS</v>
      </c>
      <c r="F10020" t="s">
        <v>990</v>
      </c>
      <c r="G10020" t="s">
        <v>990</v>
      </c>
      <c r="H10020" t="s">
        <v>594</v>
      </c>
      <c r="I10020" s="11">
        <v>481415.02</v>
      </c>
      <c r="J10020" s="12">
        <v>2.928931E-4</v>
      </c>
      <c r="K10020">
        <f>IFERROR(VLOOKUP(E10020,Sheet1!$D$2:$E$1226,2,FALSE),"")</f>
        <v>3904566</v>
      </c>
    </row>
    <row r="10021" spans="1:11" x14ac:dyDescent="0.2">
      <c r="A10021">
        <f t="shared" si="312"/>
        <v>3904566</v>
      </c>
      <c r="B10021" s="11">
        <v>2020</v>
      </c>
      <c r="C10021" s="11" t="str">
        <f>F10021</f>
        <v>WINDHAM EX VLG SCHOOLS</v>
      </c>
      <c r="D10021" t="s">
        <v>1040</v>
      </c>
      <c r="E10021" t="str">
        <f t="shared" si="313"/>
        <v>9142WINDHAM EX VLG SCHOOLS</v>
      </c>
      <c r="F10021" t="s">
        <v>990</v>
      </c>
      <c r="G10021" t="s">
        <v>990</v>
      </c>
      <c r="H10021" t="s">
        <v>594</v>
      </c>
      <c r="I10021" s="11">
        <v>465580.7</v>
      </c>
      <c r="J10021" s="12">
        <v>2.7555979999999998E-4</v>
      </c>
      <c r="K10021">
        <f>IFERROR(VLOOKUP(E10021,Sheet1!$D$2:$E$1226,2,FALSE),"")</f>
        <v>3904566</v>
      </c>
    </row>
    <row r="10022" spans="1:11" x14ac:dyDescent="0.2">
      <c r="A10022">
        <f t="shared" si="312"/>
        <v>3904566</v>
      </c>
      <c r="B10022" s="11">
        <v>2021</v>
      </c>
      <c r="C10022" s="11" t="str">
        <f>F10022</f>
        <v>WINDHAM EX VLG SCHOOLS</v>
      </c>
      <c r="D10022" t="s">
        <v>1040</v>
      </c>
      <c r="E10022" t="str">
        <f t="shared" si="313"/>
        <v>9142WINDHAM EX VLG SCHOOLS</v>
      </c>
      <c r="F10022" t="s">
        <v>990</v>
      </c>
      <c r="G10022" t="s">
        <v>990</v>
      </c>
      <c r="H10022" t="s">
        <v>594</v>
      </c>
      <c r="I10022" s="11">
        <v>464081.94</v>
      </c>
      <c r="J10022" s="12">
        <v>2.6864237999999998E-4</v>
      </c>
      <c r="K10022">
        <f>IFERROR(VLOOKUP(E10022,Sheet1!$D$2:$E$1226,2,FALSE),"")</f>
        <v>3904566</v>
      </c>
    </row>
    <row r="10023" spans="1:11" x14ac:dyDescent="0.2">
      <c r="A10023">
        <f t="shared" si="312"/>
        <v>3904566</v>
      </c>
      <c r="B10023" s="11">
        <v>2022</v>
      </c>
      <c r="C10023" s="11" t="str">
        <f>F10023</f>
        <v>WINDHAM EX VLG SCHOOLS</v>
      </c>
      <c r="D10023" t="s">
        <v>1040</v>
      </c>
      <c r="E10023" t="str">
        <f t="shared" si="313"/>
        <v>9142WINDHAM EX VLG SCHOOLS</v>
      </c>
      <c r="F10023" t="s">
        <v>990</v>
      </c>
      <c r="G10023" t="s">
        <v>990</v>
      </c>
      <c r="H10023" t="s">
        <v>594</v>
      </c>
      <c r="I10023" s="11">
        <v>502882.38</v>
      </c>
      <c r="J10023" s="12">
        <v>2.762989E-4</v>
      </c>
      <c r="K10023">
        <f>IFERROR(VLOOKUP(E10023,Sheet1!$D$2:$E$1226,2,FALSE),"")</f>
        <v>3904566</v>
      </c>
    </row>
    <row r="10024" spans="1:11" x14ac:dyDescent="0.2">
      <c r="A10024">
        <f t="shared" si="312"/>
        <v>3904566</v>
      </c>
      <c r="B10024" s="11">
        <v>2023</v>
      </c>
      <c r="C10024" s="11" t="str">
        <f>F10024</f>
        <v>WINDHAM EX VLG SCHOOLS</v>
      </c>
      <c r="D10024" t="s">
        <v>1040</v>
      </c>
      <c r="E10024" t="str">
        <f t="shared" si="313"/>
        <v>9142WINDHAM EX VLG SCHOOLS</v>
      </c>
      <c r="F10024" t="s">
        <v>990</v>
      </c>
      <c r="G10024" t="s">
        <v>990</v>
      </c>
      <c r="H10024" t="s">
        <v>594</v>
      </c>
      <c r="I10024" s="11">
        <v>506984.65</v>
      </c>
      <c r="J10024" s="12">
        <v>2.6811009999999999E-4</v>
      </c>
      <c r="K10024">
        <f>IFERROR(VLOOKUP(E10024,Sheet1!$D$2:$E$1226,2,FALSE),"")</f>
        <v>3904566</v>
      </c>
    </row>
    <row r="10025" spans="1:11" x14ac:dyDescent="0.2">
      <c r="A10025">
        <f t="shared" si="312"/>
        <v>3900399</v>
      </c>
      <c r="B10025" s="11">
        <v>2015</v>
      </c>
      <c r="C10025" s="11" t="str">
        <f>F10025</f>
        <v>WINGS ACADEMY 1</v>
      </c>
      <c r="D10025" t="s">
        <v>2057</v>
      </c>
      <c r="E10025" t="str">
        <f t="shared" si="313"/>
        <v>D131WINGS ACADEMY 1</v>
      </c>
      <c r="F10025" t="s">
        <v>2518</v>
      </c>
      <c r="G10025" t="s">
        <v>2056</v>
      </c>
      <c r="H10025" t="s">
        <v>146</v>
      </c>
      <c r="I10025" s="11">
        <v>31749.56</v>
      </c>
      <c r="J10025" s="12">
        <v>2.1736400000000001E-5</v>
      </c>
      <c r="K10025">
        <f>IFERROR(VLOOKUP(E10025,Sheet1!$D$2:$E$1226,2,FALSE),"")</f>
        <v>3900399</v>
      </c>
    </row>
    <row r="10026" spans="1:11" x14ac:dyDescent="0.2">
      <c r="A10026">
        <f t="shared" si="312"/>
        <v>3900399</v>
      </c>
      <c r="B10026" s="11">
        <v>2016</v>
      </c>
      <c r="C10026" s="11" t="str">
        <f>F10026</f>
        <v>WINGS ACADEMY 1</v>
      </c>
      <c r="D10026" t="s">
        <v>2057</v>
      </c>
      <c r="E10026" t="str">
        <f t="shared" si="313"/>
        <v>D131WINGS ACADEMY 1</v>
      </c>
      <c r="F10026" t="s">
        <v>2518</v>
      </c>
      <c r="G10026" t="s">
        <v>2056</v>
      </c>
      <c r="H10026" t="s">
        <v>146</v>
      </c>
      <c r="I10026" s="11">
        <v>41395.839999999997</v>
      </c>
      <c r="J10026" s="12">
        <v>2.8101799999999999E-5</v>
      </c>
      <c r="K10026">
        <f>IFERROR(VLOOKUP(E10026,Sheet1!$D$2:$E$1226,2,FALSE),"")</f>
        <v>3900399</v>
      </c>
    </row>
    <row r="10027" spans="1:11" x14ac:dyDescent="0.2">
      <c r="A10027">
        <f t="shared" si="312"/>
        <v>3900399</v>
      </c>
      <c r="B10027" s="11">
        <v>2017</v>
      </c>
      <c r="C10027" s="11" t="str">
        <f>F10027</f>
        <v>WINGS ACADEMY 1</v>
      </c>
      <c r="D10027" t="s">
        <v>2057</v>
      </c>
      <c r="E10027" t="str">
        <f t="shared" si="313"/>
        <v>D131WINGS ACADEMY 1</v>
      </c>
      <c r="F10027" t="s">
        <v>2518</v>
      </c>
      <c r="G10027" t="s">
        <v>2056</v>
      </c>
      <c r="H10027" t="s">
        <v>146</v>
      </c>
      <c r="I10027" s="11">
        <v>43579.040000000001</v>
      </c>
      <c r="J10027" s="12">
        <v>2.8314100000000001E-5</v>
      </c>
      <c r="K10027">
        <f>IFERROR(VLOOKUP(E10027,Sheet1!$D$2:$E$1226,2,FALSE),"")</f>
        <v>3900399</v>
      </c>
    </row>
    <row r="10028" spans="1:11" x14ac:dyDescent="0.2">
      <c r="A10028">
        <f t="shared" si="312"/>
        <v>3900399</v>
      </c>
      <c r="B10028" s="11">
        <v>2018</v>
      </c>
      <c r="C10028" s="11" t="str">
        <f>F10028</f>
        <v>WINGS ACADEMY 1</v>
      </c>
      <c r="D10028" t="s">
        <v>2057</v>
      </c>
      <c r="E10028" t="str">
        <f t="shared" si="313"/>
        <v>D131WINGS ACADEMY 1</v>
      </c>
      <c r="F10028" t="s">
        <v>2518</v>
      </c>
      <c r="G10028" t="s">
        <v>2518</v>
      </c>
      <c r="H10028" t="s">
        <v>146</v>
      </c>
      <c r="I10028" s="11">
        <v>49643.77</v>
      </c>
      <c r="J10028" s="12">
        <v>3.1191800000000002E-5</v>
      </c>
      <c r="K10028">
        <f>IFERROR(VLOOKUP(E10028,Sheet1!$D$2:$E$1226,2,FALSE),"")</f>
        <v>3900399</v>
      </c>
    </row>
    <row r="10029" spans="1:11" x14ac:dyDescent="0.2">
      <c r="A10029">
        <f t="shared" si="312"/>
        <v>3900399</v>
      </c>
      <c r="B10029" s="11">
        <v>2019</v>
      </c>
      <c r="C10029" s="11" t="str">
        <f>F10029</f>
        <v>WINGS ACADEMY 1</v>
      </c>
      <c r="D10029" t="s">
        <v>2057</v>
      </c>
      <c r="E10029" t="str">
        <f t="shared" si="313"/>
        <v>D131WINGS ACADEMY 1</v>
      </c>
      <c r="F10029" t="s">
        <v>2518</v>
      </c>
      <c r="G10029" t="s">
        <v>2518</v>
      </c>
      <c r="H10029" t="s">
        <v>146</v>
      </c>
      <c r="I10029" s="11">
        <v>95743.6</v>
      </c>
      <c r="J10029" s="12">
        <v>5.8250500000000001E-5</v>
      </c>
      <c r="K10029">
        <f>IFERROR(VLOOKUP(E10029,Sheet1!$D$2:$E$1226,2,FALSE),"")</f>
        <v>3900399</v>
      </c>
    </row>
    <row r="10030" spans="1:11" x14ac:dyDescent="0.2">
      <c r="A10030">
        <f t="shared" si="312"/>
        <v>3900399</v>
      </c>
      <c r="B10030" s="11">
        <v>2020</v>
      </c>
      <c r="C10030" s="11" t="str">
        <f>F10030</f>
        <v>WINGS ACADEMY 1</v>
      </c>
      <c r="D10030" t="s">
        <v>2057</v>
      </c>
      <c r="E10030" t="str">
        <f t="shared" si="313"/>
        <v>D131WINGS ACADEMY 1</v>
      </c>
      <c r="F10030" t="s">
        <v>2518</v>
      </c>
      <c r="G10030" t="s">
        <v>2518</v>
      </c>
      <c r="H10030" t="s">
        <v>146</v>
      </c>
      <c r="I10030" s="11">
        <v>110652.31</v>
      </c>
      <c r="J10030" s="12">
        <v>6.5491E-5</v>
      </c>
      <c r="K10030">
        <f>IFERROR(VLOOKUP(E10030,Sheet1!$D$2:$E$1226,2,FALSE),"")</f>
        <v>3900399</v>
      </c>
    </row>
    <row r="10031" spans="1:11" x14ac:dyDescent="0.2">
      <c r="A10031">
        <f t="shared" si="312"/>
        <v>3900399</v>
      </c>
      <c r="B10031" s="11">
        <v>2021</v>
      </c>
      <c r="C10031" s="11" t="str">
        <f>F10031</f>
        <v>WINGS ACADEMY 1</v>
      </c>
      <c r="D10031" t="s">
        <v>2057</v>
      </c>
      <c r="E10031" t="str">
        <f t="shared" si="313"/>
        <v>D131WINGS ACADEMY 1</v>
      </c>
      <c r="F10031" t="s">
        <v>2518</v>
      </c>
      <c r="G10031" t="s">
        <v>2518</v>
      </c>
      <c r="H10031" t="s">
        <v>146</v>
      </c>
      <c r="I10031" s="11">
        <v>104640.3</v>
      </c>
      <c r="J10031" s="12">
        <v>6.0572960000000002E-5</v>
      </c>
      <c r="K10031">
        <f>IFERROR(VLOOKUP(E10031,Sheet1!$D$2:$E$1226,2,FALSE),"")</f>
        <v>3900399</v>
      </c>
    </row>
    <row r="10032" spans="1:11" x14ac:dyDescent="0.2">
      <c r="A10032">
        <f t="shared" si="312"/>
        <v>3900399</v>
      </c>
      <c r="B10032" s="11">
        <v>2022</v>
      </c>
      <c r="C10032" s="11" t="str">
        <f>F10032</f>
        <v>WINGS ACADEMY 1</v>
      </c>
      <c r="D10032" t="s">
        <v>2057</v>
      </c>
      <c r="E10032" t="str">
        <f t="shared" si="313"/>
        <v>D131WINGS ACADEMY 1</v>
      </c>
      <c r="F10032" t="s">
        <v>2518</v>
      </c>
      <c r="G10032" t="s">
        <v>2518</v>
      </c>
      <c r="H10032" t="s">
        <v>146</v>
      </c>
      <c r="I10032" s="11">
        <v>167959.1</v>
      </c>
      <c r="J10032" s="12">
        <v>9.2281799999999995E-5</v>
      </c>
      <c r="K10032">
        <f>IFERROR(VLOOKUP(E10032,Sheet1!$D$2:$E$1226,2,FALSE),"")</f>
        <v>3900399</v>
      </c>
    </row>
    <row r="10033" spans="1:11" x14ac:dyDescent="0.2">
      <c r="A10033">
        <f t="shared" si="312"/>
        <v>3900399</v>
      </c>
      <c r="B10033" s="11">
        <v>2023</v>
      </c>
      <c r="C10033" s="11" t="str">
        <f>F10033</f>
        <v>WINGS ACADEMY 1</v>
      </c>
      <c r="D10033" t="s">
        <v>2057</v>
      </c>
      <c r="E10033" t="str">
        <f t="shared" si="313"/>
        <v>D131WINGS ACADEMY 1</v>
      </c>
      <c r="F10033" t="s">
        <v>2518</v>
      </c>
      <c r="G10033" t="s">
        <v>2518</v>
      </c>
      <c r="H10033" t="s">
        <v>146</v>
      </c>
      <c r="I10033" s="11">
        <v>178541.64</v>
      </c>
      <c r="J10033" s="12">
        <v>9.4418699999999998E-5</v>
      </c>
      <c r="K10033">
        <f>IFERROR(VLOOKUP(E10033,Sheet1!$D$2:$E$1226,2,FALSE),"")</f>
        <v>3900399</v>
      </c>
    </row>
    <row r="10034" spans="1:11" x14ac:dyDescent="0.2">
      <c r="A10034">
        <f t="shared" si="312"/>
        <v>3900400</v>
      </c>
      <c r="B10034" s="11">
        <v>2015</v>
      </c>
      <c r="C10034" s="11" t="str">
        <f>F10034</f>
        <v>WINGS ACADEMY 2</v>
      </c>
      <c r="D10034" t="s">
        <v>2091</v>
      </c>
      <c r="E10034" t="str">
        <f t="shared" si="313"/>
        <v>D160WINGS ACADEMY 2</v>
      </c>
      <c r="F10034" t="s">
        <v>2519</v>
      </c>
      <c r="G10034" t="s">
        <v>2090</v>
      </c>
      <c r="H10034" t="s">
        <v>146</v>
      </c>
      <c r="I10034" s="11">
        <v>38320.17</v>
      </c>
      <c r="J10034" s="12">
        <v>2.6234700000000001E-5</v>
      </c>
      <c r="K10034">
        <f>IFERROR(VLOOKUP(E10034,Sheet1!$D$2:$E$1226,2,FALSE),"")</f>
        <v>3900400</v>
      </c>
    </row>
    <row r="10035" spans="1:11" x14ac:dyDescent="0.2">
      <c r="A10035">
        <f t="shared" si="312"/>
        <v>3900400</v>
      </c>
      <c r="B10035" s="11">
        <v>2016</v>
      </c>
      <c r="C10035" s="11" t="str">
        <f>F10035</f>
        <v>WINGS ACADEMY 2</v>
      </c>
      <c r="D10035" t="s">
        <v>2091</v>
      </c>
      <c r="E10035" t="str">
        <f t="shared" si="313"/>
        <v>D160WINGS ACADEMY 2</v>
      </c>
      <c r="F10035" t="s">
        <v>2519</v>
      </c>
      <c r="G10035" t="s">
        <v>2090</v>
      </c>
      <c r="H10035" t="s">
        <v>146</v>
      </c>
      <c r="I10035" s="11">
        <v>39343.53</v>
      </c>
      <c r="J10035" s="12">
        <v>2.67085E-5</v>
      </c>
      <c r="K10035">
        <f>IFERROR(VLOOKUP(E10035,Sheet1!$D$2:$E$1226,2,FALSE),"")</f>
        <v>3900400</v>
      </c>
    </row>
    <row r="10036" spans="1:11" x14ac:dyDescent="0.2">
      <c r="A10036">
        <f t="shared" si="312"/>
        <v>3900400</v>
      </c>
      <c r="B10036" s="11">
        <v>2017</v>
      </c>
      <c r="C10036" s="11" t="str">
        <f>F10036</f>
        <v>WINGS ACADEMY 2</v>
      </c>
      <c r="D10036" t="s">
        <v>2091</v>
      </c>
      <c r="E10036" t="str">
        <f t="shared" si="313"/>
        <v>D160WINGS ACADEMY 2</v>
      </c>
      <c r="F10036" t="s">
        <v>2519</v>
      </c>
      <c r="G10036" t="s">
        <v>2090</v>
      </c>
      <c r="H10036" t="s">
        <v>146</v>
      </c>
      <c r="I10036" s="11">
        <v>41501.33</v>
      </c>
      <c r="J10036" s="12">
        <v>2.6964199999999998E-5</v>
      </c>
      <c r="K10036">
        <f>IFERROR(VLOOKUP(E10036,Sheet1!$D$2:$E$1226,2,FALSE),"")</f>
        <v>3900400</v>
      </c>
    </row>
    <row r="10037" spans="1:11" x14ac:dyDescent="0.2">
      <c r="A10037">
        <f t="shared" si="312"/>
        <v>3900400</v>
      </c>
      <c r="B10037" s="11">
        <v>2018</v>
      </c>
      <c r="C10037" s="11" t="str">
        <f>F10037</f>
        <v>WINGS ACADEMY 2</v>
      </c>
      <c r="D10037" t="s">
        <v>2091</v>
      </c>
      <c r="E10037" t="str">
        <f t="shared" si="313"/>
        <v>D160WINGS ACADEMY 2</v>
      </c>
      <c r="F10037" t="s">
        <v>2519</v>
      </c>
      <c r="G10037" t="s">
        <v>2519</v>
      </c>
      <c r="H10037" t="s">
        <v>146</v>
      </c>
      <c r="I10037" s="11">
        <v>39734.11</v>
      </c>
      <c r="J10037" s="12">
        <v>2.49655E-5</v>
      </c>
      <c r="K10037">
        <f>IFERROR(VLOOKUP(E10037,Sheet1!$D$2:$E$1226,2,FALSE),"")</f>
        <v>3900400</v>
      </c>
    </row>
    <row r="10038" spans="1:11" x14ac:dyDescent="0.2">
      <c r="A10038">
        <f t="shared" si="312"/>
        <v>3900400</v>
      </c>
      <c r="B10038" s="11">
        <v>2019</v>
      </c>
      <c r="C10038" s="11" t="str">
        <f>F10038</f>
        <v>WINGS ACADEMY 2</v>
      </c>
      <c r="D10038" t="s">
        <v>2091</v>
      </c>
      <c r="E10038" t="str">
        <f t="shared" si="313"/>
        <v>D160WINGS ACADEMY 2</v>
      </c>
      <c r="F10038" t="s">
        <v>2519</v>
      </c>
      <c r="G10038" t="s">
        <v>2519</v>
      </c>
      <c r="H10038" t="s">
        <v>146</v>
      </c>
      <c r="I10038" s="11">
        <v>6070.72</v>
      </c>
      <c r="J10038" s="12">
        <v>3.6934000000000001E-6</v>
      </c>
      <c r="K10038">
        <f>IFERROR(VLOOKUP(E10038,Sheet1!$D$2:$E$1226,2,FALSE),"")</f>
        <v>3900400</v>
      </c>
    </row>
    <row r="10039" spans="1:11" x14ac:dyDescent="0.2">
      <c r="A10039">
        <f t="shared" si="312"/>
        <v>3900302</v>
      </c>
      <c r="B10039" s="11">
        <v>2015</v>
      </c>
      <c r="C10039" s="11" t="str">
        <f>F10039</f>
        <v>WINTERFIELD VENTURE ACADEMY</v>
      </c>
      <c r="D10039" t="s">
        <v>1927</v>
      </c>
      <c r="E10039" t="str">
        <f t="shared" si="313"/>
        <v>D012WINTERFIELD VENTURE ACADEMY</v>
      </c>
      <c r="F10039" t="s">
        <v>1926</v>
      </c>
      <c r="G10039" t="s">
        <v>1926</v>
      </c>
      <c r="H10039" t="s">
        <v>456</v>
      </c>
      <c r="I10039" s="11">
        <v>235013.3</v>
      </c>
      <c r="J10039" s="12">
        <v>1.6089469999999999E-4</v>
      </c>
      <c r="K10039">
        <f>IFERROR(VLOOKUP(E10039,Sheet1!$D$2:$E$1226,2,FALSE),"")</f>
        <v>3900302</v>
      </c>
    </row>
    <row r="10040" spans="1:11" x14ac:dyDescent="0.2">
      <c r="A10040">
        <f t="shared" si="312"/>
        <v>3900302</v>
      </c>
      <c r="B10040" s="11">
        <v>2016</v>
      </c>
      <c r="C10040" s="11" t="str">
        <f>F10040</f>
        <v>WINTERFIELD VENTURE ACADEMY</v>
      </c>
      <c r="D10040" t="s">
        <v>1927</v>
      </c>
      <c r="E10040" t="str">
        <f t="shared" si="313"/>
        <v>D012WINTERFIELD VENTURE ACADEMY</v>
      </c>
      <c r="F10040" t="s">
        <v>1926</v>
      </c>
      <c r="G10040" t="s">
        <v>1926</v>
      </c>
      <c r="H10040" t="s">
        <v>456</v>
      </c>
      <c r="I10040" s="11">
        <v>250964.03</v>
      </c>
      <c r="J10040" s="12">
        <v>1.7036810000000001E-4</v>
      </c>
      <c r="K10040">
        <f>IFERROR(VLOOKUP(E10040,Sheet1!$D$2:$E$1226,2,FALSE),"")</f>
        <v>3900302</v>
      </c>
    </row>
    <row r="10041" spans="1:11" x14ac:dyDescent="0.2">
      <c r="A10041">
        <f t="shared" si="312"/>
        <v>3900302</v>
      </c>
      <c r="B10041" s="11">
        <v>2017</v>
      </c>
      <c r="C10041" s="11" t="str">
        <f>F10041</f>
        <v>WINTERFIELD VENTURE ACADEMY</v>
      </c>
      <c r="D10041" t="s">
        <v>1927</v>
      </c>
      <c r="E10041" t="str">
        <f t="shared" si="313"/>
        <v>D012WINTERFIELD VENTURE ACADEMY</v>
      </c>
      <c r="F10041" t="s">
        <v>1926</v>
      </c>
      <c r="G10041" t="s">
        <v>1926</v>
      </c>
      <c r="H10041" t="s">
        <v>456</v>
      </c>
      <c r="I10041" s="11">
        <v>226987.39</v>
      </c>
      <c r="J10041" s="12">
        <v>1.4747790000000001E-4</v>
      </c>
      <c r="K10041">
        <f>IFERROR(VLOOKUP(E10041,Sheet1!$D$2:$E$1226,2,FALSE),"")</f>
        <v>3900302</v>
      </c>
    </row>
    <row r="10042" spans="1:11" x14ac:dyDescent="0.2">
      <c r="A10042">
        <f t="shared" si="312"/>
        <v>3900302</v>
      </c>
      <c r="B10042" s="11">
        <v>2018</v>
      </c>
      <c r="C10042" s="11" t="str">
        <f>F10042</f>
        <v>WINTERFIELD VENTURE ACADEMY</v>
      </c>
      <c r="D10042" t="s">
        <v>1927</v>
      </c>
      <c r="E10042" t="str">
        <f t="shared" si="313"/>
        <v>D012WINTERFIELD VENTURE ACADEMY</v>
      </c>
      <c r="F10042" t="s">
        <v>1926</v>
      </c>
      <c r="G10042" t="s">
        <v>1926</v>
      </c>
      <c r="H10042" t="s">
        <v>456</v>
      </c>
      <c r="I10042" s="11">
        <v>213155.59</v>
      </c>
      <c r="J10042" s="12">
        <v>1.3392840000000001E-4</v>
      </c>
      <c r="K10042">
        <f>IFERROR(VLOOKUP(E10042,Sheet1!$D$2:$E$1226,2,FALSE),"")</f>
        <v>3900302</v>
      </c>
    </row>
    <row r="10043" spans="1:11" x14ac:dyDescent="0.2">
      <c r="A10043">
        <f t="shared" si="312"/>
        <v>3900302</v>
      </c>
      <c r="B10043" s="11">
        <v>2019</v>
      </c>
      <c r="C10043" s="11" t="str">
        <f>F10043</f>
        <v>WINTERFIELD VENTURE ACADEMY</v>
      </c>
      <c r="D10043" t="s">
        <v>1927</v>
      </c>
      <c r="E10043" t="str">
        <f t="shared" si="313"/>
        <v>D012WINTERFIELD VENTURE ACADEMY</v>
      </c>
      <c r="F10043" t="s">
        <v>1926</v>
      </c>
      <c r="G10043" t="s">
        <v>1926</v>
      </c>
      <c r="H10043" t="s">
        <v>456</v>
      </c>
      <c r="I10043" s="11">
        <v>200175.31</v>
      </c>
      <c r="J10043" s="12">
        <v>1.217868E-4</v>
      </c>
      <c r="K10043">
        <f>IFERROR(VLOOKUP(E10043,Sheet1!$D$2:$E$1226,2,FALSE),"")</f>
        <v>3900302</v>
      </c>
    </row>
    <row r="10044" spans="1:11" x14ac:dyDescent="0.2">
      <c r="A10044">
        <f t="shared" si="312"/>
        <v>3900302</v>
      </c>
      <c r="B10044" s="11">
        <v>2020</v>
      </c>
      <c r="C10044" s="11" t="str">
        <f>F10044</f>
        <v>WINTERFIELD VENTURE ACADEMY</v>
      </c>
      <c r="D10044" t="s">
        <v>1927</v>
      </c>
      <c r="E10044" t="str">
        <f t="shared" si="313"/>
        <v>D012WINTERFIELD VENTURE ACADEMY</v>
      </c>
      <c r="F10044" t="s">
        <v>1926</v>
      </c>
      <c r="G10044" t="s">
        <v>1926</v>
      </c>
      <c r="H10044" t="s">
        <v>456</v>
      </c>
      <c r="I10044" s="11">
        <v>186504.32000000001</v>
      </c>
      <c r="J10044" s="12">
        <v>1.103849E-4</v>
      </c>
      <c r="K10044">
        <f>IFERROR(VLOOKUP(E10044,Sheet1!$D$2:$E$1226,2,FALSE),"")</f>
        <v>3900302</v>
      </c>
    </row>
    <row r="10045" spans="1:11" x14ac:dyDescent="0.2">
      <c r="A10045">
        <f t="shared" si="312"/>
        <v>3900302</v>
      </c>
      <c r="B10045" s="11">
        <v>2021</v>
      </c>
      <c r="C10045" s="11" t="str">
        <f>F10045</f>
        <v>WINTERFIELD VENTURE ACADEMY</v>
      </c>
      <c r="D10045" t="s">
        <v>1927</v>
      </c>
      <c r="E10045" t="str">
        <f t="shared" si="313"/>
        <v>D012WINTERFIELD VENTURE ACADEMY</v>
      </c>
      <c r="F10045" t="s">
        <v>1926</v>
      </c>
      <c r="G10045" t="s">
        <v>1926</v>
      </c>
      <c r="H10045" t="s">
        <v>456</v>
      </c>
      <c r="I10045" s="11">
        <v>171515.83</v>
      </c>
      <c r="J10045" s="12">
        <v>9.9285100000000003E-5</v>
      </c>
      <c r="K10045">
        <f>IFERROR(VLOOKUP(E10045,Sheet1!$D$2:$E$1226,2,FALSE),"")</f>
        <v>3900302</v>
      </c>
    </row>
    <row r="10046" spans="1:11" x14ac:dyDescent="0.2">
      <c r="A10046">
        <f t="shared" si="312"/>
        <v>3900302</v>
      </c>
      <c r="B10046" s="11">
        <v>2022</v>
      </c>
      <c r="C10046" s="11" t="str">
        <f>F10046</f>
        <v>WINTERFIELD VENTURE ACADEMY</v>
      </c>
      <c r="D10046" t="s">
        <v>1927</v>
      </c>
      <c r="E10046" t="str">
        <f t="shared" si="313"/>
        <v>D012WINTERFIELD VENTURE ACADEMY</v>
      </c>
      <c r="F10046" t="s">
        <v>1926</v>
      </c>
      <c r="G10046" t="s">
        <v>1926</v>
      </c>
      <c r="H10046" t="s">
        <v>456</v>
      </c>
      <c r="I10046" s="11">
        <v>165761.62</v>
      </c>
      <c r="J10046" s="12">
        <v>9.1074499999999997E-5</v>
      </c>
      <c r="K10046">
        <f>IFERROR(VLOOKUP(E10046,Sheet1!$D$2:$E$1226,2,FALSE),"")</f>
        <v>3900302</v>
      </c>
    </row>
    <row r="10047" spans="1:11" x14ac:dyDescent="0.2">
      <c r="A10047">
        <f t="shared" si="312"/>
        <v>3900302</v>
      </c>
      <c r="B10047" s="11">
        <v>2023</v>
      </c>
      <c r="C10047" s="11" t="str">
        <f>F10047</f>
        <v>WINTERFIELD VENTURE ACADEMY</v>
      </c>
      <c r="D10047" t="s">
        <v>1927</v>
      </c>
      <c r="E10047" t="str">
        <f t="shared" si="313"/>
        <v>D012WINTERFIELD VENTURE ACADEMY</v>
      </c>
      <c r="F10047" t="s">
        <v>1926</v>
      </c>
      <c r="G10047" t="s">
        <v>1926</v>
      </c>
      <c r="H10047" t="s">
        <v>456</v>
      </c>
      <c r="I10047" s="11">
        <v>128983.86</v>
      </c>
      <c r="J10047" s="12">
        <v>6.8210899999999994E-5</v>
      </c>
      <c r="K10047">
        <f>IFERROR(VLOOKUP(E10047,Sheet1!$D$2:$E$1226,2,FALSE),"")</f>
        <v>3900302</v>
      </c>
    </row>
    <row r="10048" spans="1:11" x14ac:dyDescent="0.2">
      <c r="A10048">
        <f t="shared" si="312"/>
        <v>3901524</v>
      </c>
      <c r="B10048" s="11">
        <v>2015</v>
      </c>
      <c r="C10048" s="11" t="str">
        <f>F10048</f>
        <v>WINTON PREPARATORY ACADEMY</v>
      </c>
      <c r="D10048" t="s">
        <v>2348</v>
      </c>
      <c r="E10048" t="str">
        <f t="shared" si="313"/>
        <v>D351WINTON PREPARATORY ACADEMY</v>
      </c>
      <c r="F10048" t="s">
        <v>2347</v>
      </c>
      <c r="G10048" t="s">
        <v>2347</v>
      </c>
      <c r="H10048" t="s">
        <v>269</v>
      </c>
      <c r="I10048" s="11">
        <v>92106.11</v>
      </c>
      <c r="J10048" s="12">
        <v>6.3057600000000004E-5</v>
      </c>
      <c r="K10048">
        <f>IFERROR(VLOOKUP(E10048,Sheet1!$D$2:$E$1226,2,FALSE),"")</f>
        <v>3901524</v>
      </c>
    </row>
    <row r="10049" spans="1:11" x14ac:dyDescent="0.2">
      <c r="A10049">
        <f t="shared" si="312"/>
        <v>3901524</v>
      </c>
      <c r="B10049" s="11">
        <v>2016</v>
      </c>
      <c r="C10049" s="11" t="str">
        <f>F10049</f>
        <v>WINTON PREPARATORY ACADEMY</v>
      </c>
      <c r="D10049" t="s">
        <v>2348</v>
      </c>
      <c r="E10049" t="str">
        <f t="shared" si="313"/>
        <v>D351WINTON PREPARATORY ACADEMY</v>
      </c>
      <c r="F10049" t="s">
        <v>2347</v>
      </c>
      <c r="G10049" t="s">
        <v>2347</v>
      </c>
      <c r="H10049" t="s">
        <v>269</v>
      </c>
      <c r="I10049" s="11">
        <v>124624.55</v>
      </c>
      <c r="J10049" s="12">
        <v>8.4602000000000001E-5</v>
      </c>
      <c r="K10049">
        <f>IFERROR(VLOOKUP(E10049,Sheet1!$D$2:$E$1226,2,FALSE),"")</f>
        <v>3901524</v>
      </c>
    </row>
    <row r="10050" spans="1:11" x14ac:dyDescent="0.2">
      <c r="A10050">
        <f t="shared" si="312"/>
        <v>3901524</v>
      </c>
      <c r="B10050" s="11">
        <v>2017</v>
      </c>
      <c r="C10050" s="11" t="str">
        <f>F10050</f>
        <v>WINTON PREPARATORY ACADEMY</v>
      </c>
      <c r="D10050" t="s">
        <v>2348</v>
      </c>
      <c r="E10050" t="str">
        <f t="shared" si="313"/>
        <v>D351WINTON PREPARATORY ACADEMY</v>
      </c>
      <c r="F10050" t="s">
        <v>2347</v>
      </c>
      <c r="G10050" t="s">
        <v>2347</v>
      </c>
      <c r="H10050" t="s">
        <v>269</v>
      </c>
      <c r="I10050" s="11">
        <v>129475.18</v>
      </c>
      <c r="J10050" s="12">
        <v>8.4122400000000006E-5</v>
      </c>
      <c r="K10050">
        <f>IFERROR(VLOOKUP(E10050,Sheet1!$D$2:$E$1226,2,FALSE),"")</f>
        <v>3901524</v>
      </c>
    </row>
    <row r="10051" spans="1:11" x14ac:dyDescent="0.2">
      <c r="A10051">
        <f t="shared" ref="A10051:A10114" si="314">K10051</f>
        <v>3901524</v>
      </c>
      <c r="B10051" s="11">
        <v>2018</v>
      </c>
      <c r="C10051" s="11" t="str">
        <f>F10051</f>
        <v>WINTON PREPARATORY ACADEMY</v>
      </c>
      <c r="D10051" t="s">
        <v>2348</v>
      </c>
      <c r="E10051" t="str">
        <f t="shared" ref="E10051:E10114" si="315">D10051&amp;F10051</f>
        <v>D351WINTON PREPARATORY ACADEMY</v>
      </c>
      <c r="F10051" t="s">
        <v>2347</v>
      </c>
      <c r="G10051" t="s">
        <v>2347</v>
      </c>
      <c r="H10051" t="s">
        <v>269</v>
      </c>
      <c r="I10051" s="11">
        <v>153384.47</v>
      </c>
      <c r="J10051" s="12">
        <v>9.6373399999999994E-5</v>
      </c>
      <c r="K10051">
        <f>IFERROR(VLOOKUP(E10051,Sheet1!$D$2:$E$1226,2,FALSE),"")</f>
        <v>3901524</v>
      </c>
    </row>
    <row r="10052" spans="1:11" x14ac:dyDescent="0.2">
      <c r="A10052">
        <f t="shared" si="314"/>
        <v>3901524</v>
      </c>
      <c r="B10052" s="11">
        <v>2019</v>
      </c>
      <c r="C10052" s="11" t="str">
        <f>F10052</f>
        <v>WINTON PREPARATORY ACADEMY</v>
      </c>
      <c r="D10052" t="s">
        <v>2348</v>
      </c>
      <c r="E10052" t="str">
        <f t="shared" si="315"/>
        <v>D351WINTON PREPARATORY ACADEMY</v>
      </c>
      <c r="F10052" t="s">
        <v>2347</v>
      </c>
      <c r="G10052" t="s">
        <v>2347</v>
      </c>
      <c r="H10052" t="s">
        <v>269</v>
      </c>
      <c r="I10052" s="11">
        <v>150216.62</v>
      </c>
      <c r="J10052" s="12">
        <v>9.1391900000000002E-5</v>
      </c>
      <c r="K10052">
        <f>IFERROR(VLOOKUP(E10052,Sheet1!$D$2:$E$1226,2,FALSE),"")</f>
        <v>3901524</v>
      </c>
    </row>
    <row r="10053" spans="1:11" x14ac:dyDescent="0.2">
      <c r="A10053">
        <f t="shared" si="314"/>
        <v>3901524</v>
      </c>
      <c r="B10053" s="11">
        <v>2020</v>
      </c>
      <c r="C10053" s="11" t="str">
        <f>F10053</f>
        <v>WINTON PREPARATORY ACADEMY</v>
      </c>
      <c r="D10053" t="s">
        <v>2348</v>
      </c>
      <c r="E10053" t="str">
        <f t="shared" si="315"/>
        <v>D351WINTON PREPARATORY ACADEMY</v>
      </c>
      <c r="F10053" t="s">
        <v>2347</v>
      </c>
      <c r="G10053" t="s">
        <v>2347</v>
      </c>
      <c r="H10053" t="s">
        <v>269</v>
      </c>
      <c r="I10053" s="11">
        <v>130594.15</v>
      </c>
      <c r="J10053" s="12">
        <v>7.7293799999999995E-5</v>
      </c>
      <c r="K10053">
        <f>IFERROR(VLOOKUP(E10053,Sheet1!$D$2:$E$1226,2,FALSE),"")</f>
        <v>3901524</v>
      </c>
    </row>
    <row r="10054" spans="1:11" x14ac:dyDescent="0.2">
      <c r="A10054">
        <f t="shared" si="314"/>
        <v>3901524</v>
      </c>
      <c r="B10054" s="11">
        <v>2021</v>
      </c>
      <c r="C10054" s="11" t="str">
        <f>F10054</f>
        <v>WINTON PREPARATORY ACADEMY</v>
      </c>
      <c r="D10054" t="s">
        <v>2348</v>
      </c>
      <c r="E10054" t="str">
        <f t="shared" si="315"/>
        <v>D351WINTON PREPARATORY ACADEMY</v>
      </c>
      <c r="F10054" t="s">
        <v>2347</v>
      </c>
      <c r="G10054" t="s">
        <v>2347</v>
      </c>
      <c r="H10054" t="s">
        <v>269</v>
      </c>
      <c r="I10054" s="11">
        <v>205.22</v>
      </c>
      <c r="J10054" s="12">
        <v>1.1880000000000001E-7</v>
      </c>
      <c r="K10054">
        <f>IFERROR(VLOOKUP(E10054,Sheet1!$D$2:$E$1226,2,FALSE),"")</f>
        <v>3901524</v>
      </c>
    </row>
    <row r="10055" spans="1:11" x14ac:dyDescent="0.2">
      <c r="A10055">
        <f t="shared" si="314"/>
        <v>3904408</v>
      </c>
      <c r="B10055" s="11">
        <v>2015</v>
      </c>
      <c r="C10055" s="11" t="str">
        <f>F10055</f>
        <v>WINTON WOODS CITY SCHOOLS</v>
      </c>
      <c r="D10055" t="s">
        <v>1673</v>
      </c>
      <c r="E10055" t="str">
        <f t="shared" si="315"/>
        <v>C104WINTON WOODS CITY SCHOOLS</v>
      </c>
      <c r="F10055" t="s">
        <v>1672</v>
      </c>
      <c r="G10055" t="s">
        <v>1672</v>
      </c>
      <c r="H10055" t="s">
        <v>269</v>
      </c>
      <c r="I10055" s="11">
        <v>2416091.34</v>
      </c>
      <c r="J10055" s="12">
        <v>1.6541031999999999E-3</v>
      </c>
      <c r="K10055">
        <f>IFERROR(VLOOKUP(E10055,Sheet1!$D$2:$E$1226,2,FALSE),"")</f>
        <v>3904408</v>
      </c>
    </row>
    <row r="10056" spans="1:11" x14ac:dyDescent="0.2">
      <c r="A10056">
        <f t="shared" si="314"/>
        <v>3904408</v>
      </c>
      <c r="B10056" s="11">
        <v>2016</v>
      </c>
      <c r="C10056" s="11" t="str">
        <f>F10056</f>
        <v>WINTON WOODS CITY SCHOOLS</v>
      </c>
      <c r="D10056" t="s">
        <v>1673</v>
      </c>
      <c r="E10056" t="str">
        <f t="shared" si="315"/>
        <v>C104WINTON WOODS CITY SCHOOLS</v>
      </c>
      <c r="F10056" t="s">
        <v>1672</v>
      </c>
      <c r="G10056" t="s">
        <v>1672</v>
      </c>
      <c r="H10056" t="s">
        <v>269</v>
      </c>
      <c r="I10056" s="11">
        <v>2532021.9</v>
      </c>
      <c r="J10056" s="12">
        <v>1.7188753E-3</v>
      </c>
      <c r="K10056">
        <f>IFERROR(VLOOKUP(E10056,Sheet1!$D$2:$E$1226,2,FALSE),"")</f>
        <v>3904408</v>
      </c>
    </row>
    <row r="10057" spans="1:11" x14ac:dyDescent="0.2">
      <c r="A10057">
        <f t="shared" si="314"/>
        <v>3904408</v>
      </c>
      <c r="B10057" s="11">
        <v>2017</v>
      </c>
      <c r="C10057" s="11" t="str">
        <f>F10057</f>
        <v>WINTON WOODS CITY SCHOOLS</v>
      </c>
      <c r="D10057" t="s">
        <v>1673</v>
      </c>
      <c r="E10057" t="str">
        <f t="shared" si="315"/>
        <v>C104WINTON WOODS CITY SCHOOLS</v>
      </c>
      <c r="F10057" t="s">
        <v>1672</v>
      </c>
      <c r="G10057" t="s">
        <v>1672</v>
      </c>
      <c r="H10057" t="s">
        <v>269</v>
      </c>
      <c r="I10057" s="11">
        <v>2784583.66</v>
      </c>
      <c r="J10057" s="12">
        <v>1.8091952000000001E-3</v>
      </c>
      <c r="K10057">
        <f>IFERROR(VLOOKUP(E10057,Sheet1!$D$2:$E$1226,2,FALSE),"")</f>
        <v>3904408</v>
      </c>
    </row>
    <row r="10058" spans="1:11" x14ac:dyDescent="0.2">
      <c r="A10058">
        <f t="shared" si="314"/>
        <v>3904408</v>
      </c>
      <c r="B10058" s="11">
        <v>2018</v>
      </c>
      <c r="C10058" s="11" t="str">
        <f>F10058</f>
        <v>WINTON WOODS CITY SCHOOLS</v>
      </c>
      <c r="D10058" t="s">
        <v>1673</v>
      </c>
      <c r="E10058" t="str">
        <f t="shared" si="315"/>
        <v>C104WINTON WOODS CITY SCHOOLS</v>
      </c>
      <c r="F10058" t="s">
        <v>1672</v>
      </c>
      <c r="G10058" t="s">
        <v>1672</v>
      </c>
      <c r="H10058" t="s">
        <v>269</v>
      </c>
      <c r="I10058" s="11">
        <v>2991510.91</v>
      </c>
      <c r="J10058" s="12">
        <v>1.8796047E-3</v>
      </c>
      <c r="K10058">
        <f>IFERROR(VLOOKUP(E10058,Sheet1!$D$2:$E$1226,2,FALSE),"")</f>
        <v>3904408</v>
      </c>
    </row>
    <row r="10059" spans="1:11" x14ac:dyDescent="0.2">
      <c r="A10059">
        <f t="shared" si="314"/>
        <v>3904408</v>
      </c>
      <c r="B10059" s="11">
        <v>2019</v>
      </c>
      <c r="C10059" s="11" t="str">
        <f>F10059</f>
        <v>WINTON WOODS CITY SCHOOLS</v>
      </c>
      <c r="D10059" t="s">
        <v>1673</v>
      </c>
      <c r="E10059" t="str">
        <f t="shared" si="315"/>
        <v>C104WINTON WOODS CITY SCHOOLS</v>
      </c>
      <c r="F10059" t="s">
        <v>1672</v>
      </c>
      <c r="G10059" t="s">
        <v>1672</v>
      </c>
      <c r="H10059" t="s">
        <v>269</v>
      </c>
      <c r="I10059" s="11">
        <v>3113424.55</v>
      </c>
      <c r="J10059" s="12">
        <v>1.894209E-3</v>
      </c>
      <c r="K10059">
        <f>IFERROR(VLOOKUP(E10059,Sheet1!$D$2:$E$1226,2,FALSE),"")</f>
        <v>3904408</v>
      </c>
    </row>
    <row r="10060" spans="1:11" x14ac:dyDescent="0.2">
      <c r="A10060">
        <f t="shared" si="314"/>
        <v>3904408</v>
      </c>
      <c r="B10060" s="11">
        <v>2020</v>
      </c>
      <c r="C10060" s="11" t="str">
        <f>F10060</f>
        <v>WINTON WOODS CITY SCHOOLS</v>
      </c>
      <c r="D10060" t="s">
        <v>1673</v>
      </c>
      <c r="E10060" t="str">
        <f t="shared" si="315"/>
        <v>C104WINTON WOODS CITY SCHOOLS</v>
      </c>
      <c r="F10060" t="s">
        <v>1672</v>
      </c>
      <c r="G10060" t="s">
        <v>1672</v>
      </c>
      <c r="H10060" t="s">
        <v>269</v>
      </c>
      <c r="I10060" s="11">
        <v>3228898.86</v>
      </c>
      <c r="J10060" s="12">
        <v>1.9110647000000001E-3</v>
      </c>
      <c r="K10060">
        <f>IFERROR(VLOOKUP(E10060,Sheet1!$D$2:$E$1226,2,FALSE),"")</f>
        <v>3904408</v>
      </c>
    </row>
    <row r="10061" spans="1:11" x14ac:dyDescent="0.2">
      <c r="A10061">
        <f t="shared" si="314"/>
        <v>3904408</v>
      </c>
      <c r="B10061" s="11">
        <v>2021</v>
      </c>
      <c r="C10061" s="11" t="str">
        <f>F10061</f>
        <v>WINTON WOODS CITY SCHOOLS</v>
      </c>
      <c r="D10061" t="s">
        <v>1673</v>
      </c>
      <c r="E10061" t="str">
        <f t="shared" si="315"/>
        <v>C104WINTON WOODS CITY SCHOOLS</v>
      </c>
      <c r="F10061" t="s">
        <v>1672</v>
      </c>
      <c r="G10061" t="s">
        <v>1672</v>
      </c>
      <c r="H10061" t="s">
        <v>269</v>
      </c>
      <c r="I10061" s="11">
        <v>3338437.92</v>
      </c>
      <c r="J10061" s="12">
        <v>1.93251628E-3</v>
      </c>
      <c r="K10061">
        <f>IFERROR(VLOOKUP(E10061,Sheet1!$D$2:$E$1226,2,FALSE),"")</f>
        <v>3904408</v>
      </c>
    </row>
    <row r="10062" spans="1:11" x14ac:dyDescent="0.2">
      <c r="A10062">
        <f t="shared" si="314"/>
        <v>3904408</v>
      </c>
      <c r="B10062" s="11">
        <v>2022</v>
      </c>
      <c r="C10062" s="11" t="str">
        <f>F10062</f>
        <v>WINTON WOODS CITY SCHOOLS</v>
      </c>
      <c r="D10062" t="s">
        <v>1673</v>
      </c>
      <c r="E10062" t="str">
        <f t="shared" si="315"/>
        <v>C104WINTON WOODS CITY SCHOOLS</v>
      </c>
      <c r="F10062" t="s">
        <v>1672</v>
      </c>
      <c r="G10062" t="s">
        <v>1672</v>
      </c>
      <c r="H10062" t="s">
        <v>269</v>
      </c>
      <c r="I10062" s="11">
        <v>3454588.51</v>
      </c>
      <c r="J10062" s="12">
        <v>1.898056E-3</v>
      </c>
      <c r="K10062">
        <f>IFERROR(VLOOKUP(E10062,Sheet1!$D$2:$E$1226,2,FALSE),"")</f>
        <v>3904408</v>
      </c>
    </row>
    <row r="10063" spans="1:11" x14ac:dyDescent="0.2">
      <c r="A10063">
        <f t="shared" si="314"/>
        <v>3904408</v>
      </c>
      <c r="B10063" s="11">
        <v>2023</v>
      </c>
      <c r="C10063" s="11" t="str">
        <f>F10063</f>
        <v>WINTON WOODS CITY SCHOOLS</v>
      </c>
      <c r="D10063" t="s">
        <v>1673</v>
      </c>
      <c r="E10063" t="str">
        <f t="shared" si="315"/>
        <v>C104WINTON WOODS CITY SCHOOLS</v>
      </c>
      <c r="F10063" t="s">
        <v>1672</v>
      </c>
      <c r="G10063" t="s">
        <v>1672</v>
      </c>
      <c r="H10063" t="s">
        <v>269</v>
      </c>
      <c r="I10063" s="11">
        <v>3431695.56</v>
      </c>
      <c r="J10063" s="12">
        <v>1.8147930999999999E-3</v>
      </c>
      <c r="K10063">
        <f>IFERROR(VLOOKUP(E10063,Sheet1!$D$2:$E$1226,2,FALSE),"")</f>
        <v>3904408</v>
      </c>
    </row>
    <row r="10064" spans="1:11" x14ac:dyDescent="0.2">
      <c r="A10064">
        <f t="shared" si="314"/>
        <v>3905051</v>
      </c>
      <c r="B10064" s="11">
        <v>2015</v>
      </c>
      <c r="C10064" s="11" t="str">
        <f>F10064</f>
        <v>WOLF CREEK LOCAL SCHOOLS</v>
      </c>
      <c r="D10064" t="s">
        <v>920</v>
      </c>
      <c r="E10064" t="str">
        <f t="shared" si="315"/>
        <v>8422WOLF CREEK LOCAL SCHOOLS</v>
      </c>
      <c r="F10064" t="s">
        <v>870</v>
      </c>
      <c r="G10064" t="s">
        <v>870</v>
      </c>
      <c r="H10064" t="s">
        <v>867</v>
      </c>
      <c r="I10064" s="11">
        <v>415542.9</v>
      </c>
      <c r="J10064" s="12">
        <v>2.8448880000000001E-4</v>
      </c>
      <c r="K10064">
        <f>IFERROR(VLOOKUP(E10064,Sheet1!$D$2:$E$1226,2,FALSE),"")</f>
        <v>3905051</v>
      </c>
    </row>
    <row r="10065" spans="1:11" x14ac:dyDescent="0.2">
      <c r="A10065">
        <f t="shared" si="314"/>
        <v>3905051</v>
      </c>
      <c r="B10065" s="11">
        <v>2016</v>
      </c>
      <c r="C10065" s="11" t="str">
        <f>F10065</f>
        <v>WOLF CREEK LOCAL SCHOOLS</v>
      </c>
      <c r="D10065" t="s">
        <v>920</v>
      </c>
      <c r="E10065" t="str">
        <f t="shared" si="315"/>
        <v>8422WOLF CREEK LOCAL SCHOOLS</v>
      </c>
      <c r="F10065" t="s">
        <v>870</v>
      </c>
      <c r="G10065" t="s">
        <v>870</v>
      </c>
      <c r="H10065" t="s">
        <v>867</v>
      </c>
      <c r="I10065" s="11">
        <v>428296.43</v>
      </c>
      <c r="J10065" s="12">
        <v>2.9075109999999999E-4</v>
      </c>
      <c r="K10065">
        <f>IFERROR(VLOOKUP(E10065,Sheet1!$D$2:$E$1226,2,FALSE),"")</f>
        <v>3905051</v>
      </c>
    </row>
    <row r="10066" spans="1:11" x14ac:dyDescent="0.2">
      <c r="A10066">
        <f t="shared" si="314"/>
        <v>3905051</v>
      </c>
      <c r="B10066" s="11">
        <v>2017</v>
      </c>
      <c r="C10066" s="11" t="str">
        <f>F10066</f>
        <v>WOLF CREEK LOCAL SCHOOLS</v>
      </c>
      <c r="D10066" t="s">
        <v>920</v>
      </c>
      <c r="E10066" t="str">
        <f t="shared" si="315"/>
        <v>8422WOLF CREEK LOCAL SCHOOLS</v>
      </c>
      <c r="F10066" t="s">
        <v>870</v>
      </c>
      <c r="G10066" t="s">
        <v>870</v>
      </c>
      <c r="H10066" t="s">
        <v>867</v>
      </c>
      <c r="I10066" s="11">
        <v>424512.38</v>
      </c>
      <c r="J10066" s="12">
        <v>2.7581349999999998E-4</v>
      </c>
      <c r="K10066">
        <f>IFERROR(VLOOKUP(E10066,Sheet1!$D$2:$E$1226,2,FALSE),"")</f>
        <v>3905051</v>
      </c>
    </row>
    <row r="10067" spans="1:11" x14ac:dyDescent="0.2">
      <c r="A10067">
        <f t="shared" si="314"/>
        <v>3905051</v>
      </c>
      <c r="B10067" s="11">
        <v>2018</v>
      </c>
      <c r="C10067" s="11" t="str">
        <f>F10067</f>
        <v>WOLF CREEK LOCAL SCHOOLS</v>
      </c>
      <c r="D10067" t="s">
        <v>920</v>
      </c>
      <c r="E10067" t="str">
        <f t="shared" si="315"/>
        <v>8422WOLF CREEK LOCAL SCHOOLS</v>
      </c>
      <c r="F10067" t="s">
        <v>870</v>
      </c>
      <c r="G10067" t="s">
        <v>870</v>
      </c>
      <c r="H10067" t="s">
        <v>867</v>
      </c>
      <c r="I10067" s="11">
        <v>410694.76</v>
      </c>
      <c r="J10067" s="12">
        <v>2.5804480000000003E-4</v>
      </c>
      <c r="K10067">
        <f>IFERROR(VLOOKUP(E10067,Sheet1!$D$2:$E$1226,2,FALSE),"")</f>
        <v>3905051</v>
      </c>
    </row>
    <row r="10068" spans="1:11" x14ac:dyDescent="0.2">
      <c r="A10068">
        <f t="shared" si="314"/>
        <v>3905051</v>
      </c>
      <c r="B10068" s="11">
        <v>2019</v>
      </c>
      <c r="C10068" s="11" t="str">
        <f>F10068</f>
        <v>WOLF CREEK LOCAL SCHOOLS</v>
      </c>
      <c r="D10068" t="s">
        <v>920</v>
      </c>
      <c r="E10068" t="str">
        <f t="shared" si="315"/>
        <v>8422WOLF CREEK LOCAL SCHOOLS</v>
      </c>
      <c r="F10068" t="s">
        <v>870</v>
      </c>
      <c r="G10068" t="s">
        <v>870</v>
      </c>
      <c r="H10068" t="s">
        <v>867</v>
      </c>
      <c r="I10068" s="11">
        <v>429695.9</v>
      </c>
      <c r="J10068" s="12">
        <v>2.6142720000000002E-4</v>
      </c>
      <c r="K10068">
        <f>IFERROR(VLOOKUP(E10068,Sheet1!$D$2:$E$1226,2,FALSE),"")</f>
        <v>3905051</v>
      </c>
    </row>
    <row r="10069" spans="1:11" x14ac:dyDescent="0.2">
      <c r="A10069">
        <f t="shared" si="314"/>
        <v>3905051</v>
      </c>
      <c r="B10069" s="11">
        <v>2020</v>
      </c>
      <c r="C10069" s="11" t="str">
        <f>F10069</f>
        <v>WOLF CREEK LOCAL SCHOOLS</v>
      </c>
      <c r="D10069" t="s">
        <v>920</v>
      </c>
      <c r="E10069" t="str">
        <f t="shared" si="315"/>
        <v>8422WOLF CREEK LOCAL SCHOOLS</v>
      </c>
      <c r="F10069" t="s">
        <v>870</v>
      </c>
      <c r="G10069" t="s">
        <v>870</v>
      </c>
      <c r="H10069" t="s">
        <v>2572</v>
      </c>
      <c r="I10069" s="11">
        <v>453370.88</v>
      </c>
      <c r="J10069" s="12">
        <v>2.6833329999999999E-4</v>
      </c>
      <c r="K10069">
        <f>IFERROR(VLOOKUP(E10069,Sheet1!$D$2:$E$1226,2,FALSE),"")</f>
        <v>3905051</v>
      </c>
    </row>
    <row r="10070" spans="1:11" x14ac:dyDescent="0.2">
      <c r="A10070">
        <f t="shared" si="314"/>
        <v>3905051</v>
      </c>
      <c r="B10070" s="11">
        <v>2021</v>
      </c>
      <c r="C10070" s="11" t="str">
        <f>F10070</f>
        <v>WOLF CREEK LOCAL SCHOOLS</v>
      </c>
      <c r="D10070" t="s">
        <v>920</v>
      </c>
      <c r="E10070" t="str">
        <f t="shared" si="315"/>
        <v>8422WOLF CREEK LOCAL SCHOOLS</v>
      </c>
      <c r="F10070" t="s">
        <v>870</v>
      </c>
      <c r="G10070" t="s">
        <v>870</v>
      </c>
      <c r="H10070" t="s">
        <v>867</v>
      </c>
      <c r="I10070" s="11">
        <v>473990.85</v>
      </c>
      <c r="J10070" s="12">
        <v>2.7437833000000002E-4</v>
      </c>
      <c r="K10070">
        <f>IFERROR(VLOOKUP(E10070,Sheet1!$D$2:$E$1226,2,FALSE),"")</f>
        <v>3905051</v>
      </c>
    </row>
    <row r="10071" spans="1:11" x14ac:dyDescent="0.2">
      <c r="A10071">
        <f t="shared" si="314"/>
        <v>3905051</v>
      </c>
      <c r="B10071" s="11">
        <v>2022</v>
      </c>
      <c r="C10071" s="11" t="str">
        <f>F10071</f>
        <v>WOLF CREEK LOCAL SCHOOLS</v>
      </c>
      <c r="D10071" t="s">
        <v>920</v>
      </c>
      <c r="E10071" t="str">
        <f t="shared" si="315"/>
        <v>8422WOLF CREEK LOCAL SCHOOLS</v>
      </c>
      <c r="F10071" t="s">
        <v>870</v>
      </c>
      <c r="G10071" t="s">
        <v>870</v>
      </c>
      <c r="H10071" t="s">
        <v>867</v>
      </c>
      <c r="I10071" s="11">
        <v>528037.29</v>
      </c>
      <c r="J10071" s="12">
        <v>2.901197E-4</v>
      </c>
      <c r="K10071">
        <f>IFERROR(VLOOKUP(E10071,Sheet1!$D$2:$E$1226,2,FALSE),"")</f>
        <v>3905051</v>
      </c>
    </row>
    <row r="10072" spans="1:11" x14ac:dyDescent="0.2">
      <c r="A10072">
        <f t="shared" si="314"/>
        <v>3905051</v>
      </c>
      <c r="B10072" s="11">
        <v>2023</v>
      </c>
      <c r="C10072" s="11" t="str">
        <f>F10072</f>
        <v>WOLF CREEK LOCAL SCHOOLS</v>
      </c>
      <c r="D10072" t="s">
        <v>920</v>
      </c>
      <c r="E10072" t="str">
        <f t="shared" si="315"/>
        <v>8422WOLF CREEK LOCAL SCHOOLS</v>
      </c>
      <c r="F10072" t="s">
        <v>870</v>
      </c>
      <c r="G10072" t="s">
        <v>870</v>
      </c>
      <c r="H10072" t="s">
        <v>867</v>
      </c>
      <c r="I10072" s="11">
        <v>547448.81999999995</v>
      </c>
      <c r="J10072" s="12">
        <v>2.8950889999999999E-4</v>
      </c>
      <c r="K10072">
        <f>IFERROR(VLOOKUP(E10072,Sheet1!$D$2:$E$1226,2,FALSE),"")</f>
        <v>3905051</v>
      </c>
    </row>
    <row r="10073" spans="1:11" x14ac:dyDescent="0.2">
      <c r="A10073">
        <f t="shared" si="314"/>
        <v>0</v>
      </c>
      <c r="B10073" s="11">
        <v>2015</v>
      </c>
      <c r="C10073" s="11" t="str">
        <f>F10073</f>
        <v>WOOD CO BD DEVELOPMENTAL DISABILITIES</v>
      </c>
      <c r="D10073" t="s">
        <v>1155</v>
      </c>
      <c r="E10073" t="str">
        <f t="shared" si="315"/>
        <v>9287WOOD CO BD DEVELOPMENTAL DISABILITIES</v>
      </c>
      <c r="F10073" t="s">
        <v>1105</v>
      </c>
      <c r="G10073" t="s">
        <v>1105</v>
      </c>
      <c r="H10073" t="s">
        <v>884</v>
      </c>
      <c r="I10073" s="11">
        <v>77114.679999999993</v>
      </c>
      <c r="J10073" s="12">
        <v>5.2794199999999997E-5</v>
      </c>
      <c r="K10073">
        <f>IFERROR(VLOOKUP(E10073,Sheet1!$D$2:$E$1226,2,FALSE),"")</f>
        <v>0</v>
      </c>
    </row>
    <row r="10074" spans="1:11" x14ac:dyDescent="0.2">
      <c r="A10074">
        <f t="shared" si="314"/>
        <v>0</v>
      </c>
      <c r="B10074" s="11">
        <v>2016</v>
      </c>
      <c r="C10074" s="11" t="str">
        <f>F10074</f>
        <v>WOOD CO BD DEVELOPMENTAL DISABILITIES</v>
      </c>
      <c r="D10074" t="s">
        <v>1155</v>
      </c>
      <c r="E10074" t="str">
        <f t="shared" si="315"/>
        <v>9287WOOD CO BD DEVELOPMENTAL DISABILITIES</v>
      </c>
      <c r="F10074" t="s">
        <v>1105</v>
      </c>
      <c r="G10074" t="s">
        <v>1105</v>
      </c>
      <c r="H10074" t="s">
        <v>884</v>
      </c>
      <c r="I10074" s="11">
        <v>64906.68</v>
      </c>
      <c r="J10074" s="12">
        <v>4.40622E-5</v>
      </c>
      <c r="K10074">
        <f>IFERROR(VLOOKUP(E10074,Sheet1!$D$2:$E$1226,2,FALSE),"")</f>
        <v>0</v>
      </c>
    </row>
    <row r="10075" spans="1:11" x14ac:dyDescent="0.2">
      <c r="A10075">
        <f t="shared" si="314"/>
        <v>0</v>
      </c>
      <c r="B10075" s="11">
        <v>2017</v>
      </c>
      <c r="C10075" s="11" t="str">
        <f>F10075</f>
        <v>WOOD CO BD DEVELOPMENTAL DISABILITIES</v>
      </c>
      <c r="D10075" t="s">
        <v>1155</v>
      </c>
      <c r="E10075" t="str">
        <f t="shared" si="315"/>
        <v>9287WOOD CO BD DEVELOPMENTAL DISABILITIES</v>
      </c>
      <c r="F10075" t="s">
        <v>1105</v>
      </c>
      <c r="G10075" t="s">
        <v>1105</v>
      </c>
      <c r="H10075" t="s">
        <v>884</v>
      </c>
      <c r="I10075" s="11">
        <v>63958.17</v>
      </c>
      <c r="J10075" s="12">
        <v>4.1554799999999997E-5</v>
      </c>
      <c r="K10075">
        <f>IFERROR(VLOOKUP(E10075,Sheet1!$D$2:$E$1226,2,FALSE),"")</f>
        <v>0</v>
      </c>
    </row>
    <row r="10076" spans="1:11" x14ac:dyDescent="0.2">
      <c r="A10076">
        <f t="shared" si="314"/>
        <v>0</v>
      </c>
      <c r="B10076" s="11">
        <v>2018</v>
      </c>
      <c r="C10076" s="11" t="str">
        <f>F10076</f>
        <v>WOOD CO BD DEVELOPMENTAL DISABILITIES</v>
      </c>
      <c r="D10076" t="s">
        <v>1155</v>
      </c>
      <c r="E10076" t="str">
        <f t="shared" si="315"/>
        <v>9287WOOD CO BD DEVELOPMENTAL DISABILITIES</v>
      </c>
      <c r="F10076" t="s">
        <v>1105</v>
      </c>
      <c r="G10076" t="s">
        <v>1105</v>
      </c>
      <c r="H10076" t="s">
        <v>884</v>
      </c>
      <c r="I10076" s="11">
        <v>67022.820000000007</v>
      </c>
      <c r="J10076" s="12">
        <v>4.2111299999999998E-5</v>
      </c>
      <c r="K10076">
        <f>IFERROR(VLOOKUP(E10076,Sheet1!$D$2:$E$1226,2,FALSE),"")</f>
        <v>0</v>
      </c>
    </row>
    <row r="10077" spans="1:11" x14ac:dyDescent="0.2">
      <c r="A10077">
        <f t="shared" si="314"/>
        <v>0</v>
      </c>
      <c r="B10077" s="11">
        <v>2019</v>
      </c>
      <c r="C10077" s="11" t="str">
        <f>F10077</f>
        <v>WOOD CO BD DEVELOPMENTAL DISABILITIES</v>
      </c>
      <c r="D10077" t="s">
        <v>1155</v>
      </c>
      <c r="E10077" t="str">
        <f t="shared" si="315"/>
        <v>9287WOOD CO BD DEVELOPMENTAL DISABILITIES</v>
      </c>
      <c r="F10077" t="s">
        <v>1105</v>
      </c>
      <c r="G10077" t="s">
        <v>1105</v>
      </c>
      <c r="H10077" t="s">
        <v>884</v>
      </c>
      <c r="I10077" s="11">
        <v>72490.880000000005</v>
      </c>
      <c r="J10077" s="12">
        <v>4.4103500000000002E-5</v>
      </c>
      <c r="K10077">
        <f>IFERROR(VLOOKUP(E10077,Sheet1!$D$2:$E$1226,2,FALSE),"")</f>
        <v>0</v>
      </c>
    </row>
    <row r="10078" spans="1:11" x14ac:dyDescent="0.2">
      <c r="A10078">
        <f t="shared" si="314"/>
        <v>0</v>
      </c>
      <c r="B10078" s="11">
        <v>2020</v>
      </c>
      <c r="C10078" s="11" t="str">
        <f>F10078</f>
        <v>WOOD CO BD DEVELOPMENTAL DISABILITIES</v>
      </c>
      <c r="D10078" t="s">
        <v>1155</v>
      </c>
      <c r="E10078" t="str">
        <f t="shared" si="315"/>
        <v>9287WOOD CO BD DEVELOPMENTAL DISABILITIES</v>
      </c>
      <c r="F10078" t="s">
        <v>1105</v>
      </c>
      <c r="G10078" t="s">
        <v>2587</v>
      </c>
      <c r="H10078" t="s">
        <v>884</v>
      </c>
      <c r="I10078" s="11">
        <v>76516.59</v>
      </c>
      <c r="J10078" s="12">
        <v>4.5287300000000003E-5</v>
      </c>
      <c r="K10078">
        <f>IFERROR(VLOOKUP(E10078,Sheet1!$D$2:$E$1226,2,FALSE),"")</f>
        <v>0</v>
      </c>
    </row>
    <row r="10079" spans="1:11" x14ac:dyDescent="0.2">
      <c r="A10079">
        <f t="shared" si="314"/>
        <v>0</v>
      </c>
      <c r="B10079" s="11">
        <v>2021</v>
      </c>
      <c r="C10079" s="11" t="str">
        <f>F10079</f>
        <v>WOOD CO BD DEVELOPMENTAL DISABILITIES</v>
      </c>
      <c r="D10079" t="s">
        <v>1155</v>
      </c>
      <c r="E10079" t="str">
        <f t="shared" si="315"/>
        <v>9287WOOD CO BD DEVELOPMENTAL DISABILITIES</v>
      </c>
      <c r="F10079" t="s">
        <v>1105</v>
      </c>
      <c r="G10079" t="s">
        <v>1105</v>
      </c>
      <c r="H10079" t="s">
        <v>884</v>
      </c>
      <c r="I10079" s="11">
        <v>78236.05</v>
      </c>
      <c r="J10079" s="12">
        <v>4.5288379999999997E-5</v>
      </c>
      <c r="K10079">
        <f>IFERROR(VLOOKUP(E10079,Sheet1!$D$2:$E$1226,2,FALSE),"")</f>
        <v>0</v>
      </c>
    </row>
    <row r="10080" spans="1:11" x14ac:dyDescent="0.2">
      <c r="A10080">
        <f t="shared" si="314"/>
        <v>0</v>
      </c>
      <c r="B10080" s="11">
        <v>2022</v>
      </c>
      <c r="C10080" s="11" t="str">
        <f>F10080</f>
        <v>WOOD CO BD DEVELOPMENTAL DISABILITIES</v>
      </c>
      <c r="D10080" t="s">
        <v>1155</v>
      </c>
      <c r="E10080" t="str">
        <f t="shared" si="315"/>
        <v>9287WOOD CO BD DEVELOPMENTAL DISABILITIES</v>
      </c>
      <c r="F10080" t="s">
        <v>1105</v>
      </c>
      <c r="G10080" t="s">
        <v>1105</v>
      </c>
      <c r="H10080" t="s">
        <v>884</v>
      </c>
      <c r="I10080" s="11">
        <v>87472.49</v>
      </c>
      <c r="J10080" s="12">
        <v>4.8059999999999997E-5</v>
      </c>
      <c r="K10080">
        <f>IFERROR(VLOOKUP(E10080,Sheet1!$D$2:$E$1226,2,FALSE),"")</f>
        <v>0</v>
      </c>
    </row>
    <row r="10081" spans="1:11" x14ac:dyDescent="0.2">
      <c r="A10081">
        <f t="shared" si="314"/>
        <v>0</v>
      </c>
      <c r="B10081" s="11">
        <v>2023</v>
      </c>
      <c r="C10081" s="11" t="str">
        <f>F10081</f>
        <v>WOOD CO BD DEVELOPMENTAL DISABILITIES</v>
      </c>
      <c r="D10081" t="s">
        <v>1155</v>
      </c>
      <c r="E10081" t="str">
        <f t="shared" si="315"/>
        <v>9287WOOD CO BD DEVELOPMENTAL DISABILITIES</v>
      </c>
      <c r="F10081" t="s">
        <v>1105</v>
      </c>
      <c r="G10081" t="s">
        <v>1105</v>
      </c>
      <c r="H10081" t="s">
        <v>884</v>
      </c>
      <c r="I10081" s="11">
        <v>97510.35</v>
      </c>
      <c r="J10081" s="12">
        <v>5.1566700000000002E-5</v>
      </c>
      <c r="K10081">
        <f>IFERROR(VLOOKUP(E10081,Sheet1!$D$2:$E$1226,2,FALSE),"")</f>
        <v>0</v>
      </c>
    </row>
    <row r="10082" spans="1:11" x14ac:dyDescent="0.2">
      <c r="A10082">
        <f t="shared" si="314"/>
        <v>3905066</v>
      </c>
      <c r="B10082" s="11">
        <v>2015</v>
      </c>
      <c r="C10082" s="11" t="str">
        <f>F10082</f>
        <v>WOOD COUNTY ESC</v>
      </c>
      <c r="D10082" t="s">
        <v>934</v>
      </c>
      <c r="E10082" t="str">
        <f t="shared" si="315"/>
        <v>8700WOOD COUNTY ESC</v>
      </c>
      <c r="F10082" t="s">
        <v>883</v>
      </c>
      <c r="G10082" t="s">
        <v>883</v>
      </c>
      <c r="H10082" t="s">
        <v>884</v>
      </c>
      <c r="I10082" s="11">
        <v>757185.43</v>
      </c>
      <c r="J10082" s="12">
        <v>5.1838389999999995E-4</v>
      </c>
      <c r="K10082">
        <f>IFERROR(VLOOKUP(E10082,Sheet1!$D$2:$E$1226,2,FALSE),"")</f>
        <v>3905066</v>
      </c>
    </row>
    <row r="10083" spans="1:11" x14ac:dyDescent="0.2">
      <c r="A10083">
        <f t="shared" si="314"/>
        <v>3905066</v>
      </c>
      <c r="B10083" s="11">
        <v>2016</v>
      </c>
      <c r="C10083" s="11" t="str">
        <f>F10083</f>
        <v>WOOD COUNTY ESC</v>
      </c>
      <c r="D10083" t="s">
        <v>934</v>
      </c>
      <c r="E10083" t="str">
        <f t="shared" si="315"/>
        <v>8700WOOD COUNTY ESC</v>
      </c>
      <c r="F10083" t="s">
        <v>883</v>
      </c>
      <c r="G10083" t="s">
        <v>883</v>
      </c>
      <c r="H10083" t="s">
        <v>884</v>
      </c>
      <c r="I10083" s="11">
        <v>560764.93999999994</v>
      </c>
      <c r="J10083" s="12">
        <v>3.8067800000000002E-4</v>
      </c>
      <c r="K10083">
        <f>IFERROR(VLOOKUP(E10083,Sheet1!$D$2:$E$1226,2,FALSE),"")</f>
        <v>3905066</v>
      </c>
    </row>
    <row r="10084" spans="1:11" x14ac:dyDescent="0.2">
      <c r="A10084">
        <f t="shared" si="314"/>
        <v>3905066</v>
      </c>
      <c r="B10084" s="11">
        <v>2017</v>
      </c>
      <c r="C10084" s="11" t="str">
        <f>F10084</f>
        <v>WOOD COUNTY ESC</v>
      </c>
      <c r="D10084" t="s">
        <v>934</v>
      </c>
      <c r="E10084" t="str">
        <f t="shared" si="315"/>
        <v>8700WOOD COUNTY ESC</v>
      </c>
      <c r="F10084" t="s">
        <v>883</v>
      </c>
      <c r="G10084" t="s">
        <v>883</v>
      </c>
      <c r="H10084" t="s">
        <v>884</v>
      </c>
      <c r="I10084" s="11">
        <v>565495.64</v>
      </c>
      <c r="J10084" s="12">
        <v>3.6741289999999999E-4</v>
      </c>
      <c r="K10084">
        <f>IFERROR(VLOOKUP(E10084,Sheet1!$D$2:$E$1226,2,FALSE),"")</f>
        <v>3905066</v>
      </c>
    </row>
    <row r="10085" spans="1:11" x14ac:dyDescent="0.2">
      <c r="A10085">
        <f t="shared" si="314"/>
        <v>3905066</v>
      </c>
      <c r="B10085" s="11">
        <v>2018</v>
      </c>
      <c r="C10085" s="11" t="str">
        <f>F10085</f>
        <v>WOOD COUNTY ESC</v>
      </c>
      <c r="D10085" t="s">
        <v>934</v>
      </c>
      <c r="E10085" t="str">
        <f t="shared" si="315"/>
        <v>8700WOOD COUNTY ESC</v>
      </c>
      <c r="F10085" t="s">
        <v>883</v>
      </c>
      <c r="G10085" t="s">
        <v>883</v>
      </c>
      <c r="H10085" t="s">
        <v>884</v>
      </c>
      <c r="I10085" s="11">
        <v>602075.49</v>
      </c>
      <c r="J10085" s="12">
        <v>3.782918E-4</v>
      </c>
      <c r="K10085">
        <f>IFERROR(VLOOKUP(E10085,Sheet1!$D$2:$E$1226,2,FALSE),"")</f>
        <v>3905066</v>
      </c>
    </row>
    <row r="10086" spans="1:11" x14ac:dyDescent="0.2">
      <c r="A10086">
        <f t="shared" si="314"/>
        <v>3905066</v>
      </c>
      <c r="B10086" s="11">
        <v>2019</v>
      </c>
      <c r="C10086" s="11" t="str">
        <f>F10086</f>
        <v>WOOD COUNTY ESC</v>
      </c>
      <c r="D10086" t="s">
        <v>934</v>
      </c>
      <c r="E10086" t="str">
        <f t="shared" si="315"/>
        <v>8700WOOD COUNTY ESC</v>
      </c>
      <c r="F10086" t="s">
        <v>883</v>
      </c>
      <c r="G10086" t="s">
        <v>883</v>
      </c>
      <c r="H10086" t="s">
        <v>884</v>
      </c>
      <c r="I10086" s="11">
        <v>606663.78</v>
      </c>
      <c r="J10086" s="12">
        <v>3.6909449999999999E-4</v>
      </c>
      <c r="K10086">
        <f>IFERROR(VLOOKUP(E10086,Sheet1!$D$2:$E$1226,2,FALSE),"")</f>
        <v>3905066</v>
      </c>
    </row>
    <row r="10087" spans="1:11" x14ac:dyDescent="0.2">
      <c r="A10087">
        <f t="shared" si="314"/>
        <v>3905066</v>
      </c>
      <c r="B10087" s="11">
        <v>2020</v>
      </c>
      <c r="C10087" s="11" t="str">
        <f>F10087</f>
        <v>WOOD COUNTY ESC</v>
      </c>
      <c r="D10087" t="s">
        <v>934</v>
      </c>
      <c r="E10087" t="str">
        <f t="shared" si="315"/>
        <v>8700WOOD COUNTY ESC</v>
      </c>
      <c r="F10087" t="s">
        <v>883</v>
      </c>
      <c r="G10087" t="s">
        <v>883</v>
      </c>
      <c r="H10087" t="s">
        <v>884</v>
      </c>
      <c r="I10087" s="11">
        <v>598096.03</v>
      </c>
      <c r="J10087" s="12">
        <v>3.5399070000000001E-4</v>
      </c>
      <c r="K10087">
        <f>IFERROR(VLOOKUP(E10087,Sheet1!$D$2:$E$1226,2,FALSE),"")</f>
        <v>3905066</v>
      </c>
    </row>
    <row r="10088" spans="1:11" x14ac:dyDescent="0.2">
      <c r="A10088">
        <f t="shared" si="314"/>
        <v>3905066</v>
      </c>
      <c r="B10088" s="11">
        <v>2021</v>
      </c>
      <c r="C10088" s="11" t="str">
        <f>F10088</f>
        <v>WOOD COUNTY ESC</v>
      </c>
      <c r="D10088" t="s">
        <v>934</v>
      </c>
      <c r="E10088" t="str">
        <f t="shared" si="315"/>
        <v>8700WOOD COUNTY ESC</v>
      </c>
      <c r="F10088" t="s">
        <v>883</v>
      </c>
      <c r="G10088" t="s">
        <v>883</v>
      </c>
      <c r="H10088" t="s">
        <v>884</v>
      </c>
      <c r="I10088" s="11">
        <v>612262.01</v>
      </c>
      <c r="J10088" s="12">
        <v>3.5441914000000001E-4</v>
      </c>
      <c r="K10088">
        <f>IFERROR(VLOOKUP(E10088,Sheet1!$D$2:$E$1226,2,FALSE),"")</f>
        <v>3905066</v>
      </c>
    </row>
    <row r="10089" spans="1:11" x14ac:dyDescent="0.2">
      <c r="A10089">
        <f t="shared" si="314"/>
        <v>3905066</v>
      </c>
      <c r="B10089" s="11">
        <v>2022</v>
      </c>
      <c r="C10089" s="11" t="str">
        <f>F10089</f>
        <v>WOOD COUNTY ESC</v>
      </c>
      <c r="D10089" t="s">
        <v>934</v>
      </c>
      <c r="E10089" t="str">
        <f t="shared" si="315"/>
        <v>8700WOOD COUNTY ESC</v>
      </c>
      <c r="F10089" t="s">
        <v>883</v>
      </c>
      <c r="G10089" t="s">
        <v>883</v>
      </c>
      <c r="H10089" t="s">
        <v>884</v>
      </c>
      <c r="I10089" s="11">
        <v>672103.73</v>
      </c>
      <c r="J10089" s="12">
        <v>3.6927420000000002E-4</v>
      </c>
      <c r="K10089">
        <f>IFERROR(VLOOKUP(E10089,Sheet1!$D$2:$E$1226,2,FALSE),"")</f>
        <v>3905066</v>
      </c>
    </row>
    <row r="10090" spans="1:11" x14ac:dyDescent="0.2">
      <c r="A10090">
        <f t="shared" si="314"/>
        <v>3905066</v>
      </c>
      <c r="B10090" s="11">
        <v>2023</v>
      </c>
      <c r="C10090" s="11" t="str">
        <f>F10090</f>
        <v>WOOD COUNTY ESC</v>
      </c>
      <c r="D10090" t="s">
        <v>934</v>
      </c>
      <c r="E10090" t="str">
        <f t="shared" si="315"/>
        <v>8700WOOD COUNTY ESC</v>
      </c>
      <c r="F10090" t="s">
        <v>883</v>
      </c>
      <c r="G10090" t="s">
        <v>883</v>
      </c>
      <c r="H10090" t="s">
        <v>884</v>
      </c>
      <c r="I10090" s="11">
        <v>740453.23</v>
      </c>
      <c r="J10090" s="12">
        <v>3.915759E-4</v>
      </c>
      <c r="K10090">
        <f>IFERROR(VLOOKUP(E10090,Sheet1!$D$2:$E$1226,2,FALSE),"")</f>
        <v>3905066</v>
      </c>
    </row>
    <row r="10091" spans="1:11" x14ac:dyDescent="0.2">
      <c r="A10091">
        <f t="shared" si="314"/>
        <v>3901441</v>
      </c>
      <c r="B10091" s="11">
        <v>2015</v>
      </c>
      <c r="C10091" s="11" t="str">
        <f>F10091</f>
        <v>WOODLAND ACADEMY</v>
      </c>
      <c r="D10091" t="s">
        <v>2252</v>
      </c>
      <c r="E10091" t="str">
        <f t="shared" si="315"/>
        <v>D285WOODLAND ACADEMY</v>
      </c>
      <c r="F10091" t="s">
        <v>2251</v>
      </c>
      <c r="G10091" t="s">
        <v>2251</v>
      </c>
      <c r="H10091" t="s">
        <v>146</v>
      </c>
      <c r="I10091" s="11">
        <v>106134.06</v>
      </c>
      <c r="J10091" s="12">
        <v>7.2661400000000002E-5</v>
      </c>
      <c r="K10091">
        <f>IFERROR(VLOOKUP(E10091,Sheet1!$D$2:$E$1226,2,FALSE),"")</f>
        <v>3901441</v>
      </c>
    </row>
    <row r="10092" spans="1:11" x14ac:dyDescent="0.2">
      <c r="A10092">
        <f t="shared" si="314"/>
        <v>3901441</v>
      </c>
      <c r="B10092" s="11">
        <v>2016</v>
      </c>
      <c r="C10092" s="11" t="str">
        <f>F10092</f>
        <v>WOODLAND ACADEMY</v>
      </c>
      <c r="D10092" t="s">
        <v>2252</v>
      </c>
      <c r="E10092" t="str">
        <f t="shared" si="315"/>
        <v>D285WOODLAND ACADEMY</v>
      </c>
      <c r="F10092" t="s">
        <v>2251</v>
      </c>
      <c r="G10092" t="s">
        <v>2251</v>
      </c>
      <c r="H10092" t="s">
        <v>146</v>
      </c>
      <c r="I10092" s="11">
        <v>1544.68</v>
      </c>
      <c r="J10092" s="12">
        <v>1.0486E-6</v>
      </c>
      <c r="K10092">
        <f>IFERROR(VLOOKUP(E10092,Sheet1!$D$2:$E$1226,2,FALSE),"")</f>
        <v>3901441</v>
      </c>
    </row>
    <row r="10093" spans="1:11" x14ac:dyDescent="0.2">
      <c r="A10093">
        <f t="shared" si="314"/>
        <v>3904957</v>
      </c>
      <c r="B10093" s="11">
        <v>2015</v>
      </c>
      <c r="C10093" s="11" t="str">
        <f>F10093</f>
        <v>WOODMORE LOCAL SCHOOLS</v>
      </c>
      <c r="D10093" t="s">
        <v>736</v>
      </c>
      <c r="E10093" t="str">
        <f t="shared" si="315"/>
        <v>7208WOODMORE LOCAL SCHOOLS</v>
      </c>
      <c r="F10093" t="s">
        <v>684</v>
      </c>
      <c r="G10093" t="s">
        <v>684</v>
      </c>
      <c r="H10093" t="s">
        <v>683</v>
      </c>
      <c r="I10093" s="11">
        <v>638700.04</v>
      </c>
      <c r="J10093" s="12">
        <v>4.3726650000000002E-4</v>
      </c>
      <c r="K10093">
        <f>IFERROR(VLOOKUP(E10093,Sheet1!$D$2:$E$1226,2,FALSE),"")</f>
        <v>3904957</v>
      </c>
    </row>
    <row r="10094" spans="1:11" x14ac:dyDescent="0.2">
      <c r="A10094">
        <f t="shared" si="314"/>
        <v>3904957</v>
      </c>
      <c r="B10094" s="11">
        <v>2016</v>
      </c>
      <c r="C10094" s="11" t="str">
        <f>F10094</f>
        <v>WOODMORE LOCAL SCHOOLS</v>
      </c>
      <c r="D10094" t="s">
        <v>736</v>
      </c>
      <c r="E10094" t="str">
        <f t="shared" si="315"/>
        <v>7208WOODMORE LOCAL SCHOOLS</v>
      </c>
      <c r="F10094" t="s">
        <v>684</v>
      </c>
      <c r="G10094" t="s">
        <v>684</v>
      </c>
      <c r="H10094" t="s">
        <v>683</v>
      </c>
      <c r="I10094" s="11">
        <v>646277.77</v>
      </c>
      <c r="J10094" s="12">
        <v>4.3872879999999999E-4</v>
      </c>
      <c r="K10094">
        <f>IFERROR(VLOOKUP(E10094,Sheet1!$D$2:$E$1226,2,FALSE),"")</f>
        <v>3904957</v>
      </c>
    </row>
    <row r="10095" spans="1:11" x14ac:dyDescent="0.2">
      <c r="A10095">
        <f t="shared" si="314"/>
        <v>3904957</v>
      </c>
      <c r="B10095" s="11">
        <v>2017</v>
      </c>
      <c r="C10095" s="11" t="str">
        <f>F10095</f>
        <v>WOODMORE LOCAL SCHOOLS</v>
      </c>
      <c r="D10095" t="s">
        <v>736</v>
      </c>
      <c r="E10095" t="str">
        <f t="shared" si="315"/>
        <v>7208WOODMORE LOCAL SCHOOLS</v>
      </c>
      <c r="F10095" t="s">
        <v>684</v>
      </c>
      <c r="G10095" t="s">
        <v>684</v>
      </c>
      <c r="H10095" t="s">
        <v>683</v>
      </c>
      <c r="I10095" s="11">
        <v>653656.36</v>
      </c>
      <c r="J10095" s="12">
        <v>4.2469250000000001E-4</v>
      </c>
      <c r="K10095">
        <f>IFERROR(VLOOKUP(E10095,Sheet1!$D$2:$E$1226,2,FALSE),"")</f>
        <v>3904957</v>
      </c>
    </row>
    <row r="10096" spans="1:11" x14ac:dyDescent="0.2">
      <c r="A10096">
        <f t="shared" si="314"/>
        <v>3904957</v>
      </c>
      <c r="B10096" s="11">
        <v>2018</v>
      </c>
      <c r="C10096" s="11" t="str">
        <f>F10096</f>
        <v>WOODMORE LOCAL SCHOOLS</v>
      </c>
      <c r="D10096" t="s">
        <v>736</v>
      </c>
      <c r="E10096" t="str">
        <f t="shared" si="315"/>
        <v>7208WOODMORE LOCAL SCHOOLS</v>
      </c>
      <c r="F10096" t="s">
        <v>684</v>
      </c>
      <c r="G10096" t="s">
        <v>684</v>
      </c>
      <c r="H10096" t="s">
        <v>683</v>
      </c>
      <c r="I10096" s="11">
        <v>699008.39</v>
      </c>
      <c r="J10096" s="12">
        <v>4.3919590000000001E-4</v>
      </c>
      <c r="K10096">
        <f>IFERROR(VLOOKUP(E10096,Sheet1!$D$2:$E$1226,2,FALSE),"")</f>
        <v>3904957</v>
      </c>
    </row>
    <row r="10097" spans="1:11" x14ac:dyDescent="0.2">
      <c r="A10097">
        <f t="shared" si="314"/>
        <v>3904957</v>
      </c>
      <c r="B10097" s="11">
        <v>2019</v>
      </c>
      <c r="C10097" s="11" t="str">
        <f>F10097</f>
        <v>WOODMORE LOCAL SCHOOLS</v>
      </c>
      <c r="D10097" t="s">
        <v>736</v>
      </c>
      <c r="E10097" t="str">
        <f t="shared" si="315"/>
        <v>7208WOODMORE LOCAL SCHOOLS</v>
      </c>
      <c r="F10097" t="s">
        <v>684</v>
      </c>
      <c r="G10097" t="s">
        <v>684</v>
      </c>
      <c r="H10097" t="s">
        <v>683</v>
      </c>
      <c r="I10097" s="11">
        <v>735268.24</v>
      </c>
      <c r="J10097" s="12">
        <v>4.473376E-4</v>
      </c>
      <c r="K10097">
        <f>IFERROR(VLOOKUP(E10097,Sheet1!$D$2:$E$1226,2,FALSE),"")</f>
        <v>3904957</v>
      </c>
    </row>
    <row r="10098" spans="1:11" x14ac:dyDescent="0.2">
      <c r="A10098">
        <f t="shared" si="314"/>
        <v>3904957</v>
      </c>
      <c r="B10098" s="11">
        <v>2020</v>
      </c>
      <c r="C10098" s="11" t="str">
        <f>F10098</f>
        <v>WOODMORE LOCAL SCHOOLS</v>
      </c>
      <c r="D10098" t="s">
        <v>736</v>
      </c>
      <c r="E10098" t="str">
        <f t="shared" si="315"/>
        <v>7208WOODMORE LOCAL SCHOOLS</v>
      </c>
      <c r="F10098" t="s">
        <v>684</v>
      </c>
      <c r="G10098" t="s">
        <v>684</v>
      </c>
      <c r="H10098" t="s">
        <v>683</v>
      </c>
      <c r="I10098" s="11">
        <v>736593.77</v>
      </c>
      <c r="J10098" s="12">
        <v>4.3596230000000002E-4</v>
      </c>
      <c r="K10098">
        <f>IFERROR(VLOOKUP(E10098,Sheet1!$D$2:$E$1226,2,FALSE),"")</f>
        <v>3904957</v>
      </c>
    </row>
    <row r="10099" spans="1:11" x14ac:dyDescent="0.2">
      <c r="A10099">
        <f t="shared" si="314"/>
        <v>3904957</v>
      </c>
      <c r="B10099" s="11">
        <v>2021</v>
      </c>
      <c r="C10099" s="11" t="str">
        <f>F10099</f>
        <v>WOODMORE LOCAL SCHOOLS</v>
      </c>
      <c r="D10099" t="s">
        <v>736</v>
      </c>
      <c r="E10099" t="str">
        <f t="shared" si="315"/>
        <v>7208WOODMORE LOCAL SCHOOLS</v>
      </c>
      <c r="F10099" t="s">
        <v>684</v>
      </c>
      <c r="G10099" t="s">
        <v>684</v>
      </c>
      <c r="H10099" t="s">
        <v>683</v>
      </c>
      <c r="I10099" s="11">
        <v>711599.22</v>
      </c>
      <c r="J10099" s="12">
        <v>4.1192231000000001E-4</v>
      </c>
      <c r="K10099">
        <f>IFERROR(VLOOKUP(E10099,Sheet1!$D$2:$E$1226,2,FALSE),"")</f>
        <v>3904957</v>
      </c>
    </row>
    <row r="10100" spans="1:11" x14ac:dyDescent="0.2">
      <c r="A10100">
        <f t="shared" si="314"/>
        <v>3904957</v>
      </c>
      <c r="B10100" s="11">
        <v>2022</v>
      </c>
      <c r="C10100" s="11" t="str">
        <f>F10100</f>
        <v>WOODMORE LOCAL SCHOOLS</v>
      </c>
      <c r="D10100" t="s">
        <v>736</v>
      </c>
      <c r="E10100" t="str">
        <f t="shared" si="315"/>
        <v>7208WOODMORE LOCAL SCHOOLS</v>
      </c>
      <c r="F10100" t="s">
        <v>684</v>
      </c>
      <c r="G10100" t="s">
        <v>684</v>
      </c>
      <c r="H10100" t="s">
        <v>683</v>
      </c>
      <c r="I10100" s="11">
        <v>780301.83</v>
      </c>
      <c r="J10100" s="12">
        <v>4.2872160000000001E-4</v>
      </c>
      <c r="K10100">
        <f>IFERROR(VLOOKUP(E10100,Sheet1!$D$2:$E$1226,2,FALSE),"")</f>
        <v>3904957</v>
      </c>
    </row>
    <row r="10101" spans="1:11" x14ac:dyDescent="0.2">
      <c r="A10101">
        <f t="shared" si="314"/>
        <v>3904957</v>
      </c>
      <c r="B10101" s="11">
        <v>2023</v>
      </c>
      <c r="C10101" s="11" t="str">
        <f>F10101</f>
        <v>WOODMORE LOCAL SCHOOLS</v>
      </c>
      <c r="D10101" t="s">
        <v>736</v>
      </c>
      <c r="E10101" t="str">
        <f t="shared" si="315"/>
        <v>7208WOODMORE LOCAL SCHOOLS</v>
      </c>
      <c r="F10101" t="s">
        <v>684</v>
      </c>
      <c r="G10101" t="s">
        <v>684</v>
      </c>
      <c r="H10101" t="s">
        <v>683</v>
      </c>
      <c r="I10101" s="11">
        <v>764891.75</v>
      </c>
      <c r="J10101" s="12">
        <v>4.0449980000000001E-4</v>
      </c>
      <c r="K10101">
        <f>IFERROR(VLOOKUP(E10101,Sheet1!$D$2:$E$1226,2,FALSE),"")</f>
        <v>3904957</v>
      </c>
    </row>
    <row r="10102" spans="1:11" x14ac:dyDescent="0.2">
      <c r="A10102">
        <f t="shared" si="314"/>
        <v>3904997</v>
      </c>
      <c r="B10102" s="11">
        <v>2015</v>
      </c>
      <c r="C10102" s="11" t="str">
        <f>F10102</f>
        <v>WOODRIDGE LOCAL SCHOOLS</v>
      </c>
      <c r="D10102" t="s">
        <v>828</v>
      </c>
      <c r="E10102" t="str">
        <f t="shared" si="315"/>
        <v>7702WOODRIDGE LOCAL SCHOOLS</v>
      </c>
      <c r="F10102" t="s">
        <v>775</v>
      </c>
      <c r="G10102" t="s">
        <v>775</v>
      </c>
      <c r="H10102" t="s">
        <v>773</v>
      </c>
      <c r="I10102" s="11">
        <v>1498621.53</v>
      </c>
      <c r="J10102" s="12">
        <v>1.0259855E-3</v>
      </c>
      <c r="K10102">
        <f>IFERROR(VLOOKUP(E10102,Sheet1!$D$2:$E$1226,2,FALSE),"")</f>
        <v>3904997</v>
      </c>
    </row>
    <row r="10103" spans="1:11" x14ac:dyDescent="0.2">
      <c r="A10103">
        <f t="shared" si="314"/>
        <v>3904997</v>
      </c>
      <c r="B10103" s="11">
        <v>2016</v>
      </c>
      <c r="C10103" s="11" t="str">
        <f>F10103</f>
        <v>WOODRIDGE LOCAL SCHOOLS</v>
      </c>
      <c r="D10103" t="s">
        <v>828</v>
      </c>
      <c r="E10103" t="str">
        <f t="shared" si="315"/>
        <v>7702WOODRIDGE LOCAL SCHOOLS</v>
      </c>
      <c r="F10103" t="s">
        <v>775</v>
      </c>
      <c r="G10103" t="s">
        <v>775</v>
      </c>
      <c r="H10103" t="s">
        <v>773</v>
      </c>
      <c r="I10103" s="11">
        <v>1565236.44</v>
      </c>
      <c r="J10103" s="12">
        <v>1.0625682999999999E-3</v>
      </c>
      <c r="K10103">
        <f>IFERROR(VLOOKUP(E10103,Sheet1!$D$2:$E$1226,2,FALSE),"")</f>
        <v>3904997</v>
      </c>
    </row>
    <row r="10104" spans="1:11" x14ac:dyDescent="0.2">
      <c r="A10104">
        <f t="shared" si="314"/>
        <v>3904997</v>
      </c>
      <c r="B10104" s="11">
        <v>2017</v>
      </c>
      <c r="C10104" s="11" t="str">
        <f>F10104</f>
        <v>WOODRIDGE LOCAL SCHOOLS</v>
      </c>
      <c r="D10104" t="s">
        <v>828</v>
      </c>
      <c r="E10104" t="str">
        <f t="shared" si="315"/>
        <v>7702WOODRIDGE LOCAL SCHOOLS</v>
      </c>
      <c r="F10104" t="s">
        <v>775</v>
      </c>
      <c r="G10104" t="s">
        <v>775</v>
      </c>
      <c r="H10104" t="s">
        <v>773</v>
      </c>
      <c r="I10104" s="11">
        <v>1614988.01</v>
      </c>
      <c r="J10104" s="12">
        <v>1.0492874E-3</v>
      </c>
      <c r="K10104">
        <f>IFERROR(VLOOKUP(E10104,Sheet1!$D$2:$E$1226,2,FALSE),"")</f>
        <v>3904997</v>
      </c>
    </row>
    <row r="10105" spans="1:11" x14ac:dyDescent="0.2">
      <c r="A10105">
        <f t="shared" si="314"/>
        <v>3904997</v>
      </c>
      <c r="B10105" s="11">
        <v>2018</v>
      </c>
      <c r="C10105" s="11" t="str">
        <f>F10105</f>
        <v>WOODRIDGE LOCAL SCHOOLS</v>
      </c>
      <c r="D10105" t="s">
        <v>828</v>
      </c>
      <c r="E10105" t="str">
        <f t="shared" si="315"/>
        <v>7702WOODRIDGE LOCAL SCHOOLS</v>
      </c>
      <c r="F10105" t="s">
        <v>775</v>
      </c>
      <c r="G10105" t="s">
        <v>775</v>
      </c>
      <c r="H10105" t="s">
        <v>773</v>
      </c>
      <c r="I10105" s="11">
        <v>1682742.54</v>
      </c>
      <c r="J10105" s="12">
        <v>1.0572887E-3</v>
      </c>
      <c r="K10105">
        <f>IFERROR(VLOOKUP(E10105,Sheet1!$D$2:$E$1226,2,FALSE),"")</f>
        <v>3904997</v>
      </c>
    </row>
    <row r="10106" spans="1:11" x14ac:dyDescent="0.2">
      <c r="A10106">
        <f t="shared" si="314"/>
        <v>3904997</v>
      </c>
      <c r="B10106" s="11">
        <v>2019</v>
      </c>
      <c r="C10106" s="11" t="str">
        <f>F10106</f>
        <v>WOODRIDGE LOCAL SCHOOLS</v>
      </c>
      <c r="D10106" t="s">
        <v>828</v>
      </c>
      <c r="E10106" t="str">
        <f t="shared" si="315"/>
        <v>7702WOODRIDGE LOCAL SCHOOLS</v>
      </c>
      <c r="F10106" t="s">
        <v>775</v>
      </c>
      <c r="G10106" t="s">
        <v>775</v>
      </c>
      <c r="H10106" t="s">
        <v>773</v>
      </c>
      <c r="I10106" s="11">
        <v>1664420.38</v>
      </c>
      <c r="J10106" s="12">
        <v>1.0126342E-3</v>
      </c>
      <c r="K10106">
        <f>IFERROR(VLOOKUP(E10106,Sheet1!$D$2:$E$1226,2,FALSE),"")</f>
        <v>3904997</v>
      </c>
    </row>
    <row r="10107" spans="1:11" x14ac:dyDescent="0.2">
      <c r="A10107">
        <f t="shared" si="314"/>
        <v>3904997</v>
      </c>
      <c r="B10107" s="11">
        <v>2020</v>
      </c>
      <c r="C10107" s="11" t="str">
        <f>F10107</f>
        <v>WOODRIDGE LOCAL SCHOOLS</v>
      </c>
      <c r="D10107" t="s">
        <v>828</v>
      </c>
      <c r="E10107" t="str">
        <f t="shared" si="315"/>
        <v>7702WOODRIDGE LOCAL SCHOOLS</v>
      </c>
      <c r="F10107" t="s">
        <v>775</v>
      </c>
      <c r="G10107" t="s">
        <v>775</v>
      </c>
      <c r="H10107" t="s">
        <v>773</v>
      </c>
      <c r="I10107" s="11">
        <v>1714365.89</v>
      </c>
      <c r="J10107" s="12">
        <v>1.0146691E-3</v>
      </c>
      <c r="K10107">
        <f>IFERROR(VLOOKUP(E10107,Sheet1!$D$2:$E$1226,2,FALSE),"")</f>
        <v>3904997</v>
      </c>
    </row>
    <row r="10108" spans="1:11" x14ac:dyDescent="0.2">
      <c r="A10108">
        <f t="shared" si="314"/>
        <v>3904997</v>
      </c>
      <c r="B10108" s="11">
        <v>2021</v>
      </c>
      <c r="C10108" s="11" t="str">
        <f>F10108</f>
        <v>WOODRIDGE LOCAL SCHOOLS</v>
      </c>
      <c r="D10108" t="s">
        <v>828</v>
      </c>
      <c r="E10108" t="str">
        <f t="shared" si="315"/>
        <v>7702WOODRIDGE LOCAL SCHOOLS</v>
      </c>
      <c r="F10108" t="s">
        <v>775</v>
      </c>
      <c r="G10108" t="s">
        <v>775</v>
      </c>
      <c r="H10108" t="s">
        <v>773</v>
      </c>
      <c r="I10108" s="11">
        <v>1857306.2</v>
      </c>
      <c r="J10108" s="12">
        <v>1.0751358999999999E-3</v>
      </c>
      <c r="K10108">
        <f>IFERROR(VLOOKUP(E10108,Sheet1!$D$2:$E$1226,2,FALSE),"")</f>
        <v>3904997</v>
      </c>
    </row>
    <row r="10109" spans="1:11" x14ac:dyDescent="0.2">
      <c r="A10109">
        <f t="shared" si="314"/>
        <v>3904997</v>
      </c>
      <c r="B10109" s="11">
        <v>2022</v>
      </c>
      <c r="C10109" s="11" t="str">
        <f>F10109</f>
        <v>WOODRIDGE LOCAL SCHOOLS</v>
      </c>
      <c r="D10109" t="s">
        <v>828</v>
      </c>
      <c r="E10109" t="str">
        <f t="shared" si="315"/>
        <v>7702WOODRIDGE LOCAL SCHOOLS</v>
      </c>
      <c r="F10109" t="s">
        <v>775</v>
      </c>
      <c r="G10109" t="s">
        <v>775</v>
      </c>
      <c r="H10109" t="s">
        <v>773</v>
      </c>
      <c r="I10109" s="11">
        <v>1906680.13</v>
      </c>
      <c r="J10109" s="12">
        <v>1.0475879999999999E-3</v>
      </c>
      <c r="K10109">
        <f>IFERROR(VLOOKUP(E10109,Sheet1!$D$2:$E$1226,2,FALSE),"")</f>
        <v>3904997</v>
      </c>
    </row>
    <row r="10110" spans="1:11" x14ac:dyDescent="0.2">
      <c r="A10110">
        <f t="shared" si="314"/>
        <v>3904997</v>
      </c>
      <c r="B10110" s="11">
        <v>2023</v>
      </c>
      <c r="C10110" s="11" t="str">
        <f>F10110</f>
        <v>WOODRIDGE LOCAL SCHOOLS</v>
      </c>
      <c r="D10110" t="s">
        <v>828</v>
      </c>
      <c r="E10110" t="str">
        <f t="shared" si="315"/>
        <v>7702WOODRIDGE LOCAL SCHOOLS</v>
      </c>
      <c r="F10110" t="s">
        <v>775</v>
      </c>
      <c r="G10110" t="s">
        <v>775</v>
      </c>
      <c r="H10110" t="s">
        <v>773</v>
      </c>
      <c r="I10110" s="11">
        <v>1955602.49</v>
      </c>
      <c r="J10110" s="12">
        <v>1.0341866999999999E-3</v>
      </c>
      <c r="K10110">
        <f>IFERROR(VLOOKUP(E10110,Sheet1!$D$2:$E$1226,2,FALSE),"")</f>
        <v>3904997</v>
      </c>
    </row>
    <row r="10111" spans="1:11" x14ac:dyDescent="0.2">
      <c r="A10111">
        <f t="shared" si="314"/>
        <v>3910032</v>
      </c>
      <c r="B10111" s="11">
        <v>2015</v>
      </c>
      <c r="C10111" s="11" t="str">
        <f>F10111</f>
        <v>WOOSTER CITY SCHOOLS</v>
      </c>
      <c r="D10111" t="s">
        <v>1911</v>
      </c>
      <c r="E10111" t="str">
        <f t="shared" si="315"/>
        <v>C261WOOSTER CITY SCHOOLS</v>
      </c>
      <c r="F10111" t="s">
        <v>1910</v>
      </c>
      <c r="G10111" t="s">
        <v>1910</v>
      </c>
      <c r="H10111" t="s">
        <v>872</v>
      </c>
      <c r="I10111" s="11">
        <v>2480747.14</v>
      </c>
      <c r="J10111" s="12">
        <v>1.6983677999999999E-3</v>
      </c>
      <c r="K10111">
        <f>IFERROR(VLOOKUP(E10111,Sheet1!$D$2:$E$1226,2,FALSE),"")</f>
        <v>3910032</v>
      </c>
    </row>
    <row r="10112" spans="1:11" x14ac:dyDescent="0.2">
      <c r="A10112">
        <f t="shared" si="314"/>
        <v>3910032</v>
      </c>
      <c r="B10112" s="11">
        <v>2016</v>
      </c>
      <c r="C10112" s="11" t="str">
        <f>F10112</f>
        <v>WOOSTER CITY SCHOOLS</v>
      </c>
      <c r="D10112" t="s">
        <v>1911</v>
      </c>
      <c r="E10112" t="str">
        <f t="shared" si="315"/>
        <v>C261WOOSTER CITY SCHOOLS</v>
      </c>
      <c r="F10112" t="s">
        <v>1910</v>
      </c>
      <c r="G10112" t="s">
        <v>1910</v>
      </c>
      <c r="H10112" t="s">
        <v>872</v>
      </c>
      <c r="I10112" s="11">
        <v>2492896.7400000002</v>
      </c>
      <c r="J10112" s="12">
        <v>1.692315E-3</v>
      </c>
      <c r="K10112">
        <f>IFERROR(VLOOKUP(E10112,Sheet1!$D$2:$E$1226,2,FALSE),"")</f>
        <v>3910032</v>
      </c>
    </row>
    <row r="10113" spans="1:11" x14ac:dyDescent="0.2">
      <c r="A10113">
        <f t="shared" si="314"/>
        <v>3910032</v>
      </c>
      <c r="B10113" s="11">
        <v>2017</v>
      </c>
      <c r="C10113" s="11" t="str">
        <f>F10113</f>
        <v>WOOSTER CITY SCHOOLS</v>
      </c>
      <c r="D10113" t="s">
        <v>1911</v>
      </c>
      <c r="E10113" t="str">
        <f t="shared" si="315"/>
        <v>C261WOOSTER CITY SCHOOLS</v>
      </c>
      <c r="F10113" t="s">
        <v>1910</v>
      </c>
      <c r="G10113" t="s">
        <v>1910</v>
      </c>
      <c r="H10113" t="s">
        <v>872</v>
      </c>
      <c r="I10113" s="11">
        <v>2627133.9300000002</v>
      </c>
      <c r="J10113" s="12">
        <v>1.7068972E-3</v>
      </c>
      <c r="K10113">
        <f>IFERROR(VLOOKUP(E10113,Sheet1!$D$2:$E$1226,2,FALSE),"")</f>
        <v>3910032</v>
      </c>
    </row>
    <row r="10114" spans="1:11" x14ac:dyDescent="0.2">
      <c r="A10114">
        <f t="shared" si="314"/>
        <v>3910032</v>
      </c>
      <c r="B10114" s="11">
        <v>2018</v>
      </c>
      <c r="C10114" s="11" t="str">
        <f>F10114</f>
        <v>WOOSTER CITY SCHOOLS</v>
      </c>
      <c r="D10114" t="s">
        <v>1911</v>
      </c>
      <c r="E10114" t="str">
        <f t="shared" si="315"/>
        <v>C261WOOSTER CITY SCHOOLS</v>
      </c>
      <c r="F10114" t="s">
        <v>1910</v>
      </c>
      <c r="G10114" t="s">
        <v>1910</v>
      </c>
      <c r="H10114" t="s">
        <v>872</v>
      </c>
      <c r="I10114" s="11">
        <v>2749529.09</v>
      </c>
      <c r="J10114" s="12">
        <v>1.7275643999999999E-3</v>
      </c>
      <c r="K10114">
        <f>IFERROR(VLOOKUP(E10114,Sheet1!$D$2:$E$1226,2,FALSE),"")</f>
        <v>3910032</v>
      </c>
    </row>
    <row r="10115" spans="1:11" x14ac:dyDescent="0.2">
      <c r="A10115">
        <f t="shared" ref="A10115:A10178" si="316">K10115</f>
        <v>3910032</v>
      </c>
      <c r="B10115" s="11">
        <v>2019</v>
      </c>
      <c r="C10115" s="11" t="str">
        <f>F10115</f>
        <v>WOOSTER CITY SCHOOLS</v>
      </c>
      <c r="D10115" t="s">
        <v>1911</v>
      </c>
      <c r="E10115" t="str">
        <f t="shared" ref="E10115:E10178" si="317">D10115&amp;F10115</f>
        <v>C261WOOSTER CITY SCHOOLS</v>
      </c>
      <c r="F10115" t="s">
        <v>1910</v>
      </c>
      <c r="G10115" t="s">
        <v>1910</v>
      </c>
      <c r="H10115" t="s">
        <v>872</v>
      </c>
      <c r="I10115" s="11">
        <v>2834284.71</v>
      </c>
      <c r="J10115" s="12">
        <v>1.7243802E-3</v>
      </c>
      <c r="K10115">
        <f>IFERROR(VLOOKUP(E10115,Sheet1!$D$2:$E$1226,2,FALSE),"")</f>
        <v>3910032</v>
      </c>
    </row>
    <row r="10116" spans="1:11" x14ac:dyDescent="0.2">
      <c r="A10116">
        <f t="shared" si="316"/>
        <v>3910032</v>
      </c>
      <c r="B10116" s="11">
        <v>2020</v>
      </c>
      <c r="C10116" s="11" t="str">
        <f>F10116</f>
        <v>WOOSTER CITY SCHOOLS</v>
      </c>
      <c r="D10116" t="s">
        <v>1911</v>
      </c>
      <c r="E10116" t="str">
        <f t="shared" si="317"/>
        <v>C261WOOSTER CITY SCHOOLS</v>
      </c>
      <c r="F10116" t="s">
        <v>1910</v>
      </c>
      <c r="G10116" t="s">
        <v>1910</v>
      </c>
      <c r="H10116" t="s">
        <v>872</v>
      </c>
      <c r="I10116" s="11">
        <v>2868641.85</v>
      </c>
      <c r="J10116" s="12">
        <v>1.697842E-3</v>
      </c>
      <c r="K10116">
        <f>IFERROR(VLOOKUP(E10116,Sheet1!$D$2:$E$1226,2,FALSE),"")</f>
        <v>3910032</v>
      </c>
    </row>
    <row r="10117" spans="1:11" x14ac:dyDescent="0.2">
      <c r="A10117">
        <f t="shared" si="316"/>
        <v>3910032</v>
      </c>
      <c r="B10117" s="11">
        <v>2021</v>
      </c>
      <c r="C10117" s="11" t="str">
        <f>F10117</f>
        <v>WOOSTER CITY SCHOOLS</v>
      </c>
      <c r="D10117" t="s">
        <v>1911</v>
      </c>
      <c r="E10117" t="str">
        <f t="shared" si="317"/>
        <v>C261WOOSTER CITY SCHOOLS</v>
      </c>
      <c r="F10117" t="s">
        <v>1910</v>
      </c>
      <c r="G10117" t="s">
        <v>1910</v>
      </c>
      <c r="H10117" t="s">
        <v>872</v>
      </c>
      <c r="I10117" s="11">
        <v>2843602.47</v>
      </c>
      <c r="J10117" s="12">
        <v>1.64607166E-3</v>
      </c>
      <c r="K10117">
        <f>IFERROR(VLOOKUP(E10117,Sheet1!$D$2:$E$1226,2,FALSE),"")</f>
        <v>3910032</v>
      </c>
    </row>
    <row r="10118" spans="1:11" x14ac:dyDescent="0.2">
      <c r="A10118">
        <f t="shared" si="316"/>
        <v>3910032</v>
      </c>
      <c r="B10118" s="11">
        <v>2022</v>
      </c>
      <c r="C10118" s="11" t="str">
        <f>F10118</f>
        <v>WOOSTER CITY SCHOOLS</v>
      </c>
      <c r="D10118" t="s">
        <v>1911</v>
      </c>
      <c r="E10118" t="str">
        <f t="shared" si="317"/>
        <v>C261WOOSTER CITY SCHOOLS</v>
      </c>
      <c r="F10118" t="s">
        <v>1910</v>
      </c>
      <c r="G10118" t="s">
        <v>1910</v>
      </c>
      <c r="H10118" t="s">
        <v>872</v>
      </c>
      <c r="I10118" s="11">
        <v>2960030.23</v>
      </c>
      <c r="J10118" s="12">
        <v>1.6263306E-3</v>
      </c>
      <c r="K10118">
        <f>IFERROR(VLOOKUP(E10118,Sheet1!$D$2:$E$1226,2,FALSE),"")</f>
        <v>3910032</v>
      </c>
    </row>
    <row r="10119" spans="1:11" x14ac:dyDescent="0.2">
      <c r="A10119">
        <f t="shared" si="316"/>
        <v>3910032</v>
      </c>
      <c r="B10119" s="11">
        <v>2023</v>
      </c>
      <c r="C10119" s="11" t="str">
        <f>F10119</f>
        <v>WOOSTER CITY SCHOOLS</v>
      </c>
      <c r="D10119" t="s">
        <v>1911</v>
      </c>
      <c r="E10119" t="str">
        <f t="shared" si="317"/>
        <v>C261WOOSTER CITY SCHOOLS</v>
      </c>
      <c r="F10119" t="s">
        <v>1910</v>
      </c>
      <c r="G10119" t="s">
        <v>1910</v>
      </c>
      <c r="H10119" t="s">
        <v>872</v>
      </c>
      <c r="I10119" s="11">
        <v>3126975.97</v>
      </c>
      <c r="J10119" s="12">
        <v>1.6536474E-3</v>
      </c>
      <c r="K10119">
        <f>IFERROR(VLOOKUP(E10119,Sheet1!$D$2:$E$1226,2,FALSE),"")</f>
        <v>3910032</v>
      </c>
    </row>
    <row r="10120" spans="1:11" x14ac:dyDescent="0.2">
      <c r="A10120">
        <f t="shared" si="316"/>
        <v>3904513</v>
      </c>
      <c r="B10120" s="11">
        <v>2015</v>
      </c>
      <c r="C10120" s="11" t="str">
        <f>F10120</f>
        <v>WORTHINGTON CITY SCHOOLS</v>
      </c>
      <c r="D10120" t="s">
        <v>1913</v>
      </c>
      <c r="E10120" t="str">
        <f t="shared" si="317"/>
        <v>C262WORTHINGTON CITY SCHOOLS</v>
      </c>
      <c r="F10120" t="s">
        <v>1912</v>
      </c>
      <c r="G10120" t="s">
        <v>1912</v>
      </c>
      <c r="H10120" t="s">
        <v>233</v>
      </c>
      <c r="I10120" s="11">
        <v>8133895.29</v>
      </c>
      <c r="J10120" s="12">
        <v>5.5686230999999996E-3</v>
      </c>
      <c r="K10120">
        <f>IFERROR(VLOOKUP(E10120,Sheet1!$D$2:$E$1226,2,FALSE),"")</f>
        <v>3904513</v>
      </c>
    </row>
    <row r="10121" spans="1:11" x14ac:dyDescent="0.2">
      <c r="A10121">
        <f t="shared" si="316"/>
        <v>3904513</v>
      </c>
      <c r="B10121" s="11">
        <v>2016</v>
      </c>
      <c r="C10121" s="11" t="str">
        <f>F10121</f>
        <v>WORTHINGTON CITY SCHOOLS</v>
      </c>
      <c r="D10121" t="s">
        <v>1913</v>
      </c>
      <c r="E10121" t="str">
        <f t="shared" si="317"/>
        <v>C262WORTHINGTON CITY SCHOOLS</v>
      </c>
      <c r="F10121" t="s">
        <v>1912</v>
      </c>
      <c r="G10121" t="s">
        <v>1912</v>
      </c>
      <c r="H10121" t="s">
        <v>233</v>
      </c>
      <c r="I10121" s="11">
        <v>8301002.5599999996</v>
      </c>
      <c r="J10121" s="12">
        <v>5.6351756000000003E-3</v>
      </c>
      <c r="K10121">
        <f>IFERROR(VLOOKUP(E10121,Sheet1!$D$2:$E$1226,2,FALSE),"")</f>
        <v>3904513</v>
      </c>
    </row>
    <row r="10122" spans="1:11" x14ac:dyDescent="0.2">
      <c r="A10122">
        <f t="shared" si="316"/>
        <v>3904513</v>
      </c>
      <c r="B10122" s="11">
        <v>2017</v>
      </c>
      <c r="C10122" s="11" t="str">
        <f>F10122</f>
        <v>WORTHINGTON CITY SCHOOLS</v>
      </c>
      <c r="D10122" t="s">
        <v>1913</v>
      </c>
      <c r="E10122" t="str">
        <f t="shared" si="317"/>
        <v>C262WORTHINGTON CITY SCHOOLS</v>
      </c>
      <c r="F10122" t="s">
        <v>1912</v>
      </c>
      <c r="G10122" t="s">
        <v>1912</v>
      </c>
      <c r="H10122" t="s">
        <v>233</v>
      </c>
      <c r="I10122" s="11">
        <v>8668462.3300000001</v>
      </c>
      <c r="J10122" s="12">
        <v>5.6320592000000001E-3</v>
      </c>
      <c r="K10122">
        <f>IFERROR(VLOOKUP(E10122,Sheet1!$D$2:$E$1226,2,FALSE),"")</f>
        <v>3904513</v>
      </c>
    </row>
    <row r="10123" spans="1:11" x14ac:dyDescent="0.2">
      <c r="A10123">
        <f t="shared" si="316"/>
        <v>3904513</v>
      </c>
      <c r="B10123" s="11">
        <v>2018</v>
      </c>
      <c r="C10123" s="11" t="str">
        <f>F10123</f>
        <v>WORTHINGTON CITY SCHOOLS</v>
      </c>
      <c r="D10123" t="s">
        <v>1913</v>
      </c>
      <c r="E10123" t="str">
        <f t="shared" si="317"/>
        <v>C262WORTHINGTON CITY SCHOOLS</v>
      </c>
      <c r="F10123" t="s">
        <v>1912</v>
      </c>
      <c r="G10123" t="s">
        <v>1912</v>
      </c>
      <c r="H10123" t="s">
        <v>233</v>
      </c>
      <c r="I10123" s="11">
        <v>9065010.1500000004</v>
      </c>
      <c r="J10123" s="12">
        <v>5.6956623000000003E-3</v>
      </c>
      <c r="K10123">
        <f>IFERROR(VLOOKUP(E10123,Sheet1!$D$2:$E$1226,2,FALSE),"")</f>
        <v>3904513</v>
      </c>
    </row>
    <row r="10124" spans="1:11" x14ac:dyDescent="0.2">
      <c r="A10124">
        <f t="shared" si="316"/>
        <v>3904513</v>
      </c>
      <c r="B10124" s="11">
        <v>2019</v>
      </c>
      <c r="C10124" s="11" t="str">
        <f>F10124</f>
        <v>WORTHINGTON CITY SCHOOLS</v>
      </c>
      <c r="D10124" t="s">
        <v>1913</v>
      </c>
      <c r="E10124" t="str">
        <f t="shared" si="317"/>
        <v>C262WORTHINGTON CITY SCHOOLS</v>
      </c>
      <c r="F10124" t="s">
        <v>1912</v>
      </c>
      <c r="G10124" t="s">
        <v>1912</v>
      </c>
      <c r="H10124" t="s">
        <v>233</v>
      </c>
      <c r="I10124" s="11">
        <v>9767997.3399999999</v>
      </c>
      <c r="J10124" s="12">
        <v>5.9428544000000002E-3</v>
      </c>
      <c r="K10124">
        <f>IFERROR(VLOOKUP(E10124,Sheet1!$D$2:$E$1226,2,FALSE),"")</f>
        <v>3904513</v>
      </c>
    </row>
    <row r="10125" spans="1:11" x14ac:dyDescent="0.2">
      <c r="A10125">
        <f t="shared" si="316"/>
        <v>3904513</v>
      </c>
      <c r="B10125" s="11">
        <v>2020</v>
      </c>
      <c r="C10125" s="11" t="str">
        <f>F10125</f>
        <v>WORTHINGTON CITY SCHOOLS</v>
      </c>
      <c r="D10125" t="s">
        <v>1913</v>
      </c>
      <c r="E10125" t="str">
        <f t="shared" si="317"/>
        <v>C262WORTHINGTON CITY SCHOOLS</v>
      </c>
      <c r="F10125" t="s">
        <v>1912</v>
      </c>
      <c r="G10125" t="s">
        <v>1912</v>
      </c>
      <c r="H10125" t="s">
        <v>233</v>
      </c>
      <c r="I10125" s="11">
        <v>9851044.9499999993</v>
      </c>
      <c r="J10125" s="12">
        <v>5.8304656000000002E-3</v>
      </c>
      <c r="K10125">
        <f>IFERROR(VLOOKUP(E10125,Sheet1!$D$2:$E$1226,2,FALSE),"")</f>
        <v>3904513</v>
      </c>
    </row>
    <row r="10126" spans="1:11" x14ac:dyDescent="0.2">
      <c r="A10126">
        <f t="shared" si="316"/>
        <v>3904513</v>
      </c>
      <c r="B10126" s="11">
        <v>2021</v>
      </c>
      <c r="C10126" s="11" t="str">
        <f>F10126</f>
        <v>WORTHINGTON CITY SCHOOLS</v>
      </c>
      <c r="D10126" t="s">
        <v>1913</v>
      </c>
      <c r="E10126" t="str">
        <f t="shared" si="317"/>
        <v>C262WORTHINGTON CITY SCHOOLS</v>
      </c>
      <c r="F10126" t="s">
        <v>1912</v>
      </c>
      <c r="G10126" t="s">
        <v>1912</v>
      </c>
      <c r="H10126" t="s">
        <v>233</v>
      </c>
      <c r="I10126" s="11">
        <v>10147704.859999999</v>
      </c>
      <c r="J10126" s="12">
        <v>5.8741858599999997E-3</v>
      </c>
      <c r="K10126">
        <f>IFERROR(VLOOKUP(E10126,Sheet1!$D$2:$E$1226,2,FALSE),"")</f>
        <v>3904513</v>
      </c>
    </row>
    <row r="10127" spans="1:11" x14ac:dyDescent="0.2">
      <c r="A10127">
        <f t="shared" si="316"/>
        <v>3904513</v>
      </c>
      <c r="B10127" s="11">
        <v>2022</v>
      </c>
      <c r="C10127" s="11" t="str">
        <f>F10127</f>
        <v>WORTHINGTON CITY SCHOOLS</v>
      </c>
      <c r="D10127" t="s">
        <v>1913</v>
      </c>
      <c r="E10127" t="str">
        <f t="shared" si="317"/>
        <v>C262WORTHINGTON CITY SCHOOLS</v>
      </c>
      <c r="F10127" t="s">
        <v>1912</v>
      </c>
      <c r="G10127" t="s">
        <v>1912</v>
      </c>
      <c r="H10127" t="s">
        <v>233</v>
      </c>
      <c r="I10127" s="11">
        <v>10533356.310000001</v>
      </c>
      <c r="J10127" s="12">
        <v>5.7873461999999997E-3</v>
      </c>
      <c r="K10127">
        <f>IFERROR(VLOOKUP(E10127,Sheet1!$D$2:$E$1226,2,FALSE),"")</f>
        <v>3904513</v>
      </c>
    </row>
    <row r="10128" spans="1:11" x14ac:dyDescent="0.2">
      <c r="A10128">
        <f t="shared" si="316"/>
        <v>3904513</v>
      </c>
      <c r="B10128" s="11">
        <v>2023</v>
      </c>
      <c r="C10128" s="11" t="str">
        <f>F10128</f>
        <v>WORTHINGTON CITY SCHOOLS</v>
      </c>
      <c r="D10128" t="s">
        <v>1913</v>
      </c>
      <c r="E10128" t="str">
        <f t="shared" si="317"/>
        <v>C262WORTHINGTON CITY SCHOOLS</v>
      </c>
      <c r="F10128" t="s">
        <v>1912</v>
      </c>
      <c r="G10128" t="s">
        <v>1912</v>
      </c>
      <c r="H10128" t="s">
        <v>233</v>
      </c>
      <c r="I10128" s="11">
        <v>10853487.09</v>
      </c>
      <c r="J10128" s="12">
        <v>5.7396796999999999E-3</v>
      </c>
      <c r="K10128">
        <f>IFERROR(VLOOKUP(E10128,Sheet1!$D$2:$E$1226,2,FALSE),"")</f>
        <v>3904513</v>
      </c>
    </row>
    <row r="10129" spans="1:11" x14ac:dyDescent="0.2">
      <c r="A10129" t="str">
        <f t="shared" si="316"/>
        <v/>
      </c>
      <c r="B10129" s="11">
        <v>2015</v>
      </c>
      <c r="C10129" s="11" t="str">
        <f>F10129</f>
        <v>WRIGHT STATE UNIVERSITY</v>
      </c>
      <c r="D10129" t="s">
        <v>1221</v>
      </c>
      <c r="E10129" t="str">
        <f t="shared" si="317"/>
        <v>9425WRIGHT STATE UNIVERSITY</v>
      </c>
      <c r="F10129" t="s">
        <v>1171</v>
      </c>
      <c r="G10129" t="s">
        <v>1171</v>
      </c>
      <c r="H10129" t="s">
        <v>552</v>
      </c>
      <c r="I10129" s="11">
        <v>10649174.74</v>
      </c>
      <c r="J10129" s="12">
        <v>7.2906324000000002E-3</v>
      </c>
      <c r="K10129" t="str">
        <f>IFERROR(VLOOKUP(E10129,Sheet1!$D$2:$E$1226,2,FALSE),"")</f>
        <v/>
      </c>
    </row>
    <row r="10130" spans="1:11" x14ac:dyDescent="0.2">
      <c r="A10130" t="str">
        <f t="shared" si="316"/>
        <v/>
      </c>
      <c r="B10130" s="11">
        <v>2016</v>
      </c>
      <c r="C10130" s="11" t="str">
        <f>F10130</f>
        <v>WRIGHT STATE UNIVERSITY</v>
      </c>
      <c r="D10130" t="s">
        <v>1221</v>
      </c>
      <c r="E10130" t="str">
        <f t="shared" si="317"/>
        <v>9425WRIGHT STATE UNIVERSITY</v>
      </c>
      <c r="F10130" t="s">
        <v>1171</v>
      </c>
      <c r="G10130" t="s">
        <v>1171</v>
      </c>
      <c r="H10130" t="s">
        <v>552</v>
      </c>
      <c r="I10130" s="11">
        <v>10689434.560000001</v>
      </c>
      <c r="J10130" s="12">
        <v>7.2565740999999996E-3</v>
      </c>
      <c r="K10130" t="str">
        <f>IFERROR(VLOOKUP(E10130,Sheet1!$D$2:$E$1226,2,FALSE),"")</f>
        <v/>
      </c>
    </row>
    <row r="10131" spans="1:11" x14ac:dyDescent="0.2">
      <c r="A10131" t="str">
        <f t="shared" si="316"/>
        <v/>
      </c>
      <c r="B10131" s="11">
        <v>2017</v>
      </c>
      <c r="C10131" s="11" t="str">
        <f>F10131</f>
        <v>WRIGHT STATE UNIVERSITY</v>
      </c>
      <c r="D10131" t="s">
        <v>1221</v>
      </c>
      <c r="E10131" t="str">
        <f t="shared" si="317"/>
        <v>9425WRIGHT STATE UNIVERSITY</v>
      </c>
      <c r="F10131" t="s">
        <v>1171</v>
      </c>
      <c r="G10131" t="s">
        <v>1171</v>
      </c>
      <c r="H10131" t="s">
        <v>259</v>
      </c>
      <c r="I10131" s="11">
        <v>10478870.33</v>
      </c>
      <c r="J10131" s="12">
        <v>6.8083146000000004E-3</v>
      </c>
      <c r="K10131" t="str">
        <f>IFERROR(VLOOKUP(E10131,Sheet1!$D$2:$E$1226,2,FALSE),"")</f>
        <v/>
      </c>
    </row>
    <row r="10132" spans="1:11" x14ac:dyDescent="0.2">
      <c r="A10132" t="str">
        <f t="shared" si="316"/>
        <v/>
      </c>
      <c r="B10132" s="11">
        <v>2018</v>
      </c>
      <c r="C10132" s="11" t="str">
        <f>F10132</f>
        <v>WRIGHT STATE UNIVERSITY</v>
      </c>
      <c r="D10132" t="s">
        <v>1221</v>
      </c>
      <c r="E10132" t="str">
        <f t="shared" si="317"/>
        <v>9425WRIGHT STATE UNIVERSITY</v>
      </c>
      <c r="F10132" t="s">
        <v>1171</v>
      </c>
      <c r="G10132" t="s">
        <v>1171</v>
      </c>
      <c r="H10132" t="s">
        <v>259</v>
      </c>
      <c r="I10132" s="11">
        <v>9570656.1600000001</v>
      </c>
      <c r="J10132" s="12">
        <v>6.0133660999999996E-3</v>
      </c>
      <c r="K10132" t="str">
        <f>IFERROR(VLOOKUP(E10132,Sheet1!$D$2:$E$1226,2,FALSE),"")</f>
        <v/>
      </c>
    </row>
    <row r="10133" spans="1:11" x14ac:dyDescent="0.2">
      <c r="A10133" t="str">
        <f t="shared" si="316"/>
        <v/>
      </c>
      <c r="B10133" s="11">
        <v>2019</v>
      </c>
      <c r="C10133" s="11" t="str">
        <f>F10133</f>
        <v>WRIGHT STATE UNIVERSITY</v>
      </c>
      <c r="D10133" t="s">
        <v>1221</v>
      </c>
      <c r="E10133" t="str">
        <f t="shared" si="317"/>
        <v>9425WRIGHT STATE UNIVERSITY</v>
      </c>
      <c r="F10133" t="s">
        <v>1171</v>
      </c>
      <c r="G10133" t="s">
        <v>1171</v>
      </c>
      <c r="H10133" t="s">
        <v>259</v>
      </c>
      <c r="I10133" s="11">
        <v>8898819.8399999999</v>
      </c>
      <c r="J10133" s="12">
        <v>5.4140463999999998E-3</v>
      </c>
      <c r="K10133" t="str">
        <f>IFERROR(VLOOKUP(E10133,Sheet1!$D$2:$E$1226,2,FALSE),"")</f>
        <v/>
      </c>
    </row>
    <row r="10134" spans="1:11" x14ac:dyDescent="0.2">
      <c r="A10134" t="str">
        <f t="shared" si="316"/>
        <v/>
      </c>
      <c r="B10134" s="11">
        <v>2020</v>
      </c>
      <c r="C10134" s="11" t="str">
        <f>F10134</f>
        <v>WRIGHT STATE UNIVERSITY</v>
      </c>
      <c r="D10134" t="s">
        <v>1221</v>
      </c>
      <c r="E10134" t="str">
        <f t="shared" si="317"/>
        <v>9425WRIGHT STATE UNIVERSITY</v>
      </c>
      <c r="F10134" t="s">
        <v>1171</v>
      </c>
      <c r="G10134" t="s">
        <v>1171</v>
      </c>
      <c r="H10134" t="s">
        <v>259</v>
      </c>
      <c r="I10134" s="11">
        <v>8524368.0399999991</v>
      </c>
      <c r="J10134" s="12">
        <v>5.0452550999999998E-3</v>
      </c>
      <c r="K10134" t="str">
        <f>IFERROR(VLOOKUP(E10134,Sheet1!$D$2:$E$1226,2,FALSE),"")</f>
        <v/>
      </c>
    </row>
    <row r="10135" spans="1:11" x14ac:dyDescent="0.2">
      <c r="A10135" t="str">
        <f t="shared" si="316"/>
        <v/>
      </c>
      <c r="B10135" s="11">
        <v>2021</v>
      </c>
      <c r="C10135" s="11" t="str">
        <f>F10135</f>
        <v>WRIGHT STATE UNIVERSITY</v>
      </c>
      <c r="D10135" t="s">
        <v>1221</v>
      </c>
      <c r="E10135" t="str">
        <f t="shared" si="317"/>
        <v>9425WRIGHT STATE UNIVERSITY</v>
      </c>
      <c r="F10135" t="s">
        <v>1171</v>
      </c>
      <c r="G10135" t="s">
        <v>1171</v>
      </c>
      <c r="H10135" t="s">
        <v>259</v>
      </c>
      <c r="I10135" s="11">
        <v>7815630.1799999997</v>
      </c>
      <c r="J10135" s="12">
        <v>4.52422148E-3</v>
      </c>
      <c r="K10135" t="str">
        <f>IFERROR(VLOOKUP(E10135,Sheet1!$D$2:$E$1226,2,FALSE),"")</f>
        <v/>
      </c>
    </row>
    <row r="10136" spans="1:11" x14ac:dyDescent="0.2">
      <c r="A10136" t="str">
        <f t="shared" si="316"/>
        <v/>
      </c>
      <c r="B10136" s="11">
        <v>2022</v>
      </c>
      <c r="C10136" s="11" t="str">
        <f>F10136</f>
        <v>WRIGHT STATE UNIVERSITY</v>
      </c>
      <c r="D10136" t="s">
        <v>1221</v>
      </c>
      <c r="E10136" t="str">
        <f t="shared" si="317"/>
        <v>9425WRIGHT STATE UNIVERSITY</v>
      </c>
      <c r="F10136" t="s">
        <v>1171</v>
      </c>
      <c r="G10136" t="s">
        <v>1171</v>
      </c>
      <c r="H10136" t="s">
        <v>259</v>
      </c>
      <c r="I10136" s="11">
        <v>7694900.46</v>
      </c>
      <c r="J10136" s="12">
        <v>4.2278122999999997E-3</v>
      </c>
      <c r="K10136" t="str">
        <f>IFERROR(VLOOKUP(E10136,Sheet1!$D$2:$E$1226,2,FALSE),"")</f>
        <v/>
      </c>
    </row>
    <row r="10137" spans="1:11" x14ac:dyDescent="0.2">
      <c r="A10137" t="str">
        <f t="shared" si="316"/>
        <v/>
      </c>
      <c r="B10137" s="11">
        <v>2023</v>
      </c>
      <c r="C10137" s="11" t="str">
        <f>F10137</f>
        <v>WRIGHT STATE UNIVERSITY</v>
      </c>
      <c r="D10137" t="s">
        <v>1221</v>
      </c>
      <c r="E10137" t="str">
        <f t="shared" si="317"/>
        <v>9425WRIGHT STATE UNIVERSITY</v>
      </c>
      <c r="F10137" t="s">
        <v>1171</v>
      </c>
      <c r="G10137" t="s">
        <v>1171</v>
      </c>
      <c r="H10137" t="s">
        <v>259</v>
      </c>
      <c r="I10137" s="11">
        <v>6950771.3300000001</v>
      </c>
      <c r="J10137" s="12">
        <v>3.6757957000000002E-3</v>
      </c>
      <c r="K10137" t="str">
        <f>IFERROR(VLOOKUP(E10137,Sheet1!$D$2:$E$1226,2,FALSE),"")</f>
        <v/>
      </c>
    </row>
    <row r="10138" spans="1:11" x14ac:dyDescent="0.2">
      <c r="A10138">
        <f t="shared" si="316"/>
        <v>0</v>
      </c>
      <c r="B10138" s="11">
        <v>2015</v>
      </c>
      <c r="C10138" s="11" t="str">
        <f>F10138</f>
        <v>WYANDOT CO BD DEVELOPMENTAL DISABILITIES</v>
      </c>
      <c r="D10138" t="s">
        <v>1156</v>
      </c>
      <c r="E10138" t="str">
        <f t="shared" si="317"/>
        <v>9288WYANDOT CO BD DEVELOPMENTAL DISABILITIES</v>
      </c>
      <c r="F10138" t="s">
        <v>2448</v>
      </c>
      <c r="G10138" t="s">
        <v>1106</v>
      </c>
      <c r="H10138" t="s">
        <v>891</v>
      </c>
      <c r="I10138" s="11">
        <v>8678.9</v>
      </c>
      <c r="J10138" s="12">
        <v>5.9417000000000002E-6</v>
      </c>
      <c r="K10138">
        <f>IFERROR(VLOOKUP(E10138,Sheet1!$D$2:$E$1226,2,FALSE),"")</f>
        <v>0</v>
      </c>
    </row>
    <row r="10139" spans="1:11" x14ac:dyDescent="0.2">
      <c r="A10139">
        <f t="shared" si="316"/>
        <v>0</v>
      </c>
      <c r="B10139" s="11">
        <v>2016</v>
      </c>
      <c r="C10139" s="11" t="str">
        <f>F10139</f>
        <v>WYANDOT CO BD DEVELOPMENTAL DISABILITIES</v>
      </c>
      <c r="D10139" t="s">
        <v>1156</v>
      </c>
      <c r="E10139" t="str">
        <f t="shared" si="317"/>
        <v>9288WYANDOT CO BD DEVELOPMENTAL DISABILITIES</v>
      </c>
      <c r="F10139" t="s">
        <v>2448</v>
      </c>
      <c r="G10139" t="s">
        <v>2448</v>
      </c>
      <c r="H10139" t="s">
        <v>891</v>
      </c>
      <c r="I10139" s="11">
        <v>9926.7900000000009</v>
      </c>
      <c r="J10139" s="12">
        <v>6.7387999999999998E-6</v>
      </c>
      <c r="K10139">
        <f>IFERROR(VLOOKUP(E10139,Sheet1!$D$2:$E$1226,2,FALSE),"")</f>
        <v>0</v>
      </c>
    </row>
    <row r="10140" spans="1:11" x14ac:dyDescent="0.2">
      <c r="A10140">
        <f t="shared" si="316"/>
        <v>0</v>
      </c>
      <c r="B10140" s="11">
        <v>2017</v>
      </c>
      <c r="C10140" s="11" t="str">
        <f>F10140</f>
        <v>WYANDOT CO BD DEVELOPMENTAL DISABILITIES</v>
      </c>
      <c r="D10140" t="s">
        <v>1156</v>
      </c>
      <c r="E10140" t="str">
        <f t="shared" si="317"/>
        <v>9288WYANDOT CO BD DEVELOPMENTAL DISABILITIES</v>
      </c>
      <c r="F10140" t="s">
        <v>2448</v>
      </c>
      <c r="G10140" t="s">
        <v>1106</v>
      </c>
      <c r="H10140" t="s">
        <v>891</v>
      </c>
      <c r="I10140" s="11">
        <v>9608.9599999999991</v>
      </c>
      <c r="J10140" s="12">
        <v>6.2431000000000004E-6</v>
      </c>
      <c r="K10140">
        <f>IFERROR(VLOOKUP(E10140,Sheet1!$D$2:$E$1226,2,FALSE),"")</f>
        <v>0</v>
      </c>
    </row>
    <row r="10141" spans="1:11" x14ac:dyDescent="0.2">
      <c r="A10141">
        <f t="shared" si="316"/>
        <v>0</v>
      </c>
      <c r="B10141" s="11">
        <v>2018</v>
      </c>
      <c r="C10141" s="11" t="str">
        <f>F10141</f>
        <v>WYANDOT CO BD DEVELOPMENTAL DISABILITIES</v>
      </c>
      <c r="D10141" t="s">
        <v>1156</v>
      </c>
      <c r="E10141" t="str">
        <f t="shared" si="317"/>
        <v>9288WYANDOT CO BD DEVELOPMENTAL DISABILITIES</v>
      </c>
      <c r="F10141" t="s">
        <v>2448</v>
      </c>
      <c r="G10141" t="s">
        <v>1106</v>
      </c>
      <c r="H10141" t="s">
        <v>891</v>
      </c>
      <c r="I10141" s="11">
        <v>11271.44</v>
      </c>
      <c r="J10141" s="12">
        <v>7.0820000000000001E-6</v>
      </c>
      <c r="K10141">
        <f>IFERROR(VLOOKUP(E10141,Sheet1!$D$2:$E$1226,2,FALSE),"")</f>
        <v>0</v>
      </c>
    </row>
    <row r="10142" spans="1:11" x14ac:dyDescent="0.2">
      <c r="A10142">
        <f t="shared" si="316"/>
        <v>0</v>
      </c>
      <c r="B10142" s="11">
        <v>2019</v>
      </c>
      <c r="C10142" s="11" t="str">
        <f>F10142</f>
        <v>WYANDOT CO BD DEVELOPMENTAL DISABILITIES</v>
      </c>
      <c r="D10142" t="s">
        <v>1156</v>
      </c>
      <c r="E10142" t="str">
        <f t="shared" si="317"/>
        <v>9288WYANDOT CO BD DEVELOPMENTAL DISABILITIES</v>
      </c>
      <c r="F10142" t="s">
        <v>2448</v>
      </c>
      <c r="G10142" t="s">
        <v>1106</v>
      </c>
      <c r="H10142" t="s">
        <v>891</v>
      </c>
      <c r="I10142" s="11">
        <v>11172.75</v>
      </c>
      <c r="J10142" s="12">
        <v>6.7974999999999997E-6</v>
      </c>
      <c r="K10142">
        <f>IFERROR(VLOOKUP(E10142,Sheet1!$D$2:$E$1226,2,FALSE),"")</f>
        <v>0</v>
      </c>
    </row>
    <row r="10143" spans="1:11" x14ac:dyDescent="0.2">
      <c r="A10143">
        <f t="shared" si="316"/>
        <v>0</v>
      </c>
      <c r="B10143" s="11">
        <v>2020</v>
      </c>
      <c r="C10143" s="11" t="str">
        <f>F10143</f>
        <v>WYANDOT CO BD DEVELOPMENTAL DISABILITIES</v>
      </c>
      <c r="D10143" t="s">
        <v>1156</v>
      </c>
      <c r="E10143" t="str">
        <f t="shared" si="317"/>
        <v>9288WYANDOT CO BD DEVELOPMENTAL DISABILITIES</v>
      </c>
      <c r="F10143" t="s">
        <v>2448</v>
      </c>
      <c r="G10143" t="s">
        <v>1106</v>
      </c>
      <c r="H10143" t="s">
        <v>891</v>
      </c>
      <c r="I10143" s="11">
        <v>11424.6</v>
      </c>
      <c r="J10143" s="12">
        <v>6.7618000000000002E-6</v>
      </c>
      <c r="K10143">
        <f>IFERROR(VLOOKUP(E10143,Sheet1!$D$2:$E$1226,2,FALSE),"")</f>
        <v>0</v>
      </c>
    </row>
    <row r="10144" spans="1:11" x14ac:dyDescent="0.2">
      <c r="A10144">
        <f t="shared" si="316"/>
        <v>0</v>
      </c>
      <c r="B10144" s="11">
        <v>2021</v>
      </c>
      <c r="C10144" s="11" t="str">
        <f>F10144</f>
        <v>WYANDOT CO BD DEVELOPMENTAL DISABILITIES</v>
      </c>
      <c r="D10144" t="s">
        <v>1156</v>
      </c>
      <c r="E10144" t="str">
        <f t="shared" si="317"/>
        <v>9288WYANDOT CO BD DEVELOPMENTAL DISABILITIES</v>
      </c>
      <c r="F10144" t="s">
        <v>2448</v>
      </c>
      <c r="G10144" t="s">
        <v>1106</v>
      </c>
      <c r="H10144" t="s">
        <v>891</v>
      </c>
      <c r="I10144" s="11">
        <v>11565.97</v>
      </c>
      <c r="J10144" s="12">
        <v>6.6951700000000003E-6</v>
      </c>
      <c r="K10144">
        <f>IFERROR(VLOOKUP(E10144,Sheet1!$D$2:$E$1226,2,FALSE),"")</f>
        <v>0</v>
      </c>
    </row>
    <row r="10145" spans="1:11" x14ac:dyDescent="0.2">
      <c r="A10145">
        <f t="shared" si="316"/>
        <v>0</v>
      </c>
      <c r="B10145" s="11">
        <v>2022</v>
      </c>
      <c r="C10145" s="11" t="str">
        <f>F10145</f>
        <v>WYANDOT CO BD DEVELOPMENTAL DISABILITIES</v>
      </c>
      <c r="D10145" t="s">
        <v>1156</v>
      </c>
      <c r="E10145" t="str">
        <f t="shared" si="317"/>
        <v>9288WYANDOT CO BD DEVELOPMENTAL DISABILITIES</v>
      </c>
      <c r="F10145" t="s">
        <v>2448</v>
      </c>
      <c r="G10145" t="s">
        <v>2448</v>
      </c>
      <c r="H10145" t="s">
        <v>891</v>
      </c>
      <c r="I10145" s="11">
        <v>11883</v>
      </c>
      <c r="J10145" s="12">
        <v>6.5289000000000003E-6</v>
      </c>
      <c r="K10145">
        <f>IFERROR(VLOOKUP(E10145,Sheet1!$D$2:$E$1226,2,FALSE),"")</f>
        <v>0</v>
      </c>
    </row>
    <row r="10146" spans="1:11" x14ac:dyDescent="0.2">
      <c r="A10146">
        <f t="shared" si="316"/>
        <v>0</v>
      </c>
      <c r="B10146" s="11">
        <v>2023</v>
      </c>
      <c r="C10146" s="11" t="str">
        <f>F10146</f>
        <v>WYANDOT CO BD DEVELOPMENTAL DISABILITIES</v>
      </c>
      <c r="D10146" t="s">
        <v>1156</v>
      </c>
      <c r="E10146" t="str">
        <f t="shared" si="317"/>
        <v>9288WYANDOT CO BD DEVELOPMENTAL DISABILITIES</v>
      </c>
      <c r="F10146" t="s">
        <v>2448</v>
      </c>
      <c r="G10146" t="s">
        <v>2448</v>
      </c>
      <c r="H10146" t="s">
        <v>891</v>
      </c>
      <c r="I10146" s="11">
        <v>12858.58</v>
      </c>
      <c r="J10146" s="12">
        <v>6.8000000000000001E-6</v>
      </c>
      <c r="K10146">
        <f>IFERROR(VLOOKUP(E10146,Sheet1!$D$2:$E$1226,2,FALSE),"")</f>
        <v>0</v>
      </c>
    </row>
    <row r="10147" spans="1:11" x14ac:dyDescent="0.2">
      <c r="A10147">
        <f t="shared" si="316"/>
        <v>3904652</v>
      </c>
      <c r="B10147" s="11">
        <v>2015</v>
      </c>
      <c r="C10147" s="11" t="str">
        <f>F10147</f>
        <v>WYNFORD LOCAL SCHOOLS</v>
      </c>
      <c r="D10147" t="s">
        <v>197</v>
      </c>
      <c r="E10147" t="str">
        <f t="shared" si="317"/>
        <v>1701WYNFORD LOCAL SCHOOLS</v>
      </c>
      <c r="F10147" t="s">
        <v>141</v>
      </c>
      <c r="G10147" t="s">
        <v>141</v>
      </c>
      <c r="H10147" t="s">
        <v>142</v>
      </c>
      <c r="I10147" s="11">
        <v>646247.29</v>
      </c>
      <c r="J10147" s="12">
        <v>4.4243350000000001E-4</v>
      </c>
      <c r="K10147">
        <f>IFERROR(VLOOKUP(E10147,Sheet1!$D$2:$E$1226,2,FALSE),"")</f>
        <v>3904652</v>
      </c>
    </row>
    <row r="10148" spans="1:11" x14ac:dyDescent="0.2">
      <c r="A10148">
        <f t="shared" si="316"/>
        <v>3904652</v>
      </c>
      <c r="B10148" s="11">
        <v>2016</v>
      </c>
      <c r="C10148" s="11" t="str">
        <f>F10148</f>
        <v>WYNFORD LOCAL SCHOOLS</v>
      </c>
      <c r="D10148" t="s">
        <v>197</v>
      </c>
      <c r="E10148" t="str">
        <f t="shared" si="317"/>
        <v>1701WYNFORD LOCAL SCHOOLS</v>
      </c>
      <c r="F10148" t="s">
        <v>141</v>
      </c>
      <c r="G10148" t="s">
        <v>141</v>
      </c>
      <c r="H10148" t="s">
        <v>142</v>
      </c>
      <c r="I10148" s="11">
        <v>655490.19999999995</v>
      </c>
      <c r="J10148" s="12">
        <v>4.4498269999999998E-4</v>
      </c>
      <c r="K10148">
        <f>IFERROR(VLOOKUP(E10148,Sheet1!$D$2:$E$1226,2,FALSE),"")</f>
        <v>3904652</v>
      </c>
    </row>
    <row r="10149" spans="1:11" x14ac:dyDescent="0.2">
      <c r="A10149">
        <f t="shared" si="316"/>
        <v>3904652</v>
      </c>
      <c r="B10149" s="11">
        <v>2017</v>
      </c>
      <c r="C10149" s="11" t="str">
        <f>F10149</f>
        <v>WYNFORD LOCAL SCHOOLS</v>
      </c>
      <c r="D10149" t="s">
        <v>197</v>
      </c>
      <c r="E10149" t="str">
        <f t="shared" si="317"/>
        <v>1701WYNFORD LOCAL SCHOOLS</v>
      </c>
      <c r="F10149" t="s">
        <v>141</v>
      </c>
      <c r="G10149" t="s">
        <v>141</v>
      </c>
      <c r="H10149" t="s">
        <v>142</v>
      </c>
      <c r="I10149" s="11">
        <v>696504.51</v>
      </c>
      <c r="J10149" s="12">
        <v>4.525318E-4</v>
      </c>
      <c r="K10149">
        <f>IFERROR(VLOOKUP(E10149,Sheet1!$D$2:$E$1226,2,FALSE),"")</f>
        <v>3904652</v>
      </c>
    </row>
    <row r="10150" spans="1:11" x14ac:dyDescent="0.2">
      <c r="A10150">
        <f t="shared" si="316"/>
        <v>3904652</v>
      </c>
      <c r="B10150" s="11">
        <v>2018</v>
      </c>
      <c r="C10150" s="11" t="str">
        <f>F10150</f>
        <v>WYNFORD LOCAL SCHOOLS</v>
      </c>
      <c r="D10150" t="s">
        <v>197</v>
      </c>
      <c r="E10150" t="str">
        <f t="shared" si="317"/>
        <v>1701WYNFORD LOCAL SCHOOLS</v>
      </c>
      <c r="F10150" t="s">
        <v>141</v>
      </c>
      <c r="G10150" t="s">
        <v>141</v>
      </c>
      <c r="H10150" t="s">
        <v>142</v>
      </c>
      <c r="I10150" s="11">
        <v>701262.63</v>
      </c>
      <c r="J10150" s="12">
        <v>4.406123E-4</v>
      </c>
      <c r="K10150">
        <f>IFERROR(VLOOKUP(E10150,Sheet1!$D$2:$E$1226,2,FALSE),"")</f>
        <v>3904652</v>
      </c>
    </row>
    <row r="10151" spans="1:11" x14ac:dyDescent="0.2">
      <c r="A10151">
        <f t="shared" si="316"/>
        <v>3904652</v>
      </c>
      <c r="B10151" s="11">
        <v>2019</v>
      </c>
      <c r="C10151" s="11" t="str">
        <f>F10151</f>
        <v>WYNFORD LOCAL SCHOOLS</v>
      </c>
      <c r="D10151" t="s">
        <v>197</v>
      </c>
      <c r="E10151" t="str">
        <f t="shared" si="317"/>
        <v>1701WYNFORD LOCAL SCHOOLS</v>
      </c>
      <c r="F10151" t="s">
        <v>141</v>
      </c>
      <c r="G10151" t="s">
        <v>141</v>
      </c>
      <c r="H10151" t="s">
        <v>142</v>
      </c>
      <c r="I10151" s="11">
        <v>736916.97</v>
      </c>
      <c r="J10151" s="12">
        <v>4.4834060000000002E-4</v>
      </c>
      <c r="K10151">
        <f>IFERROR(VLOOKUP(E10151,Sheet1!$D$2:$E$1226,2,FALSE),"")</f>
        <v>3904652</v>
      </c>
    </row>
    <row r="10152" spans="1:11" x14ac:dyDescent="0.2">
      <c r="A10152">
        <f t="shared" si="316"/>
        <v>3904652</v>
      </c>
      <c r="B10152" s="11">
        <v>2020</v>
      </c>
      <c r="C10152" s="11" t="str">
        <f>F10152</f>
        <v>WYNFORD LOCAL SCHOOLS</v>
      </c>
      <c r="D10152" t="s">
        <v>197</v>
      </c>
      <c r="E10152" t="str">
        <f t="shared" si="317"/>
        <v>1701WYNFORD LOCAL SCHOOLS</v>
      </c>
      <c r="F10152" t="s">
        <v>141</v>
      </c>
      <c r="G10152" t="s">
        <v>141</v>
      </c>
      <c r="H10152" t="s">
        <v>142</v>
      </c>
      <c r="I10152" s="11">
        <v>750073.04</v>
      </c>
      <c r="J10152" s="12">
        <v>4.439402E-4</v>
      </c>
      <c r="K10152">
        <f>IFERROR(VLOOKUP(E10152,Sheet1!$D$2:$E$1226,2,FALSE),"")</f>
        <v>3904652</v>
      </c>
    </row>
    <row r="10153" spans="1:11" x14ac:dyDescent="0.2">
      <c r="A10153">
        <f t="shared" si="316"/>
        <v>3904652</v>
      </c>
      <c r="B10153" s="11">
        <v>2021</v>
      </c>
      <c r="C10153" s="11" t="str">
        <f>F10153</f>
        <v>WYNFORD LOCAL SCHOOLS</v>
      </c>
      <c r="D10153" t="s">
        <v>197</v>
      </c>
      <c r="E10153" t="str">
        <f t="shared" si="317"/>
        <v>1701WYNFORD LOCAL SCHOOLS</v>
      </c>
      <c r="F10153" t="s">
        <v>141</v>
      </c>
      <c r="G10153" t="s">
        <v>141</v>
      </c>
      <c r="H10153" t="s">
        <v>142</v>
      </c>
      <c r="I10153" s="11">
        <v>744811.26</v>
      </c>
      <c r="J10153" s="12">
        <v>4.3114771999999999E-4</v>
      </c>
      <c r="K10153">
        <f>IFERROR(VLOOKUP(E10153,Sheet1!$D$2:$E$1226,2,FALSE),"")</f>
        <v>3904652</v>
      </c>
    </row>
    <row r="10154" spans="1:11" x14ac:dyDescent="0.2">
      <c r="A10154">
        <f t="shared" si="316"/>
        <v>3904652</v>
      </c>
      <c r="B10154" s="11">
        <v>2022</v>
      </c>
      <c r="C10154" s="11" t="str">
        <f>F10154</f>
        <v>WYNFORD LOCAL SCHOOLS</v>
      </c>
      <c r="D10154" t="s">
        <v>197</v>
      </c>
      <c r="E10154" t="str">
        <f t="shared" si="317"/>
        <v>1701WYNFORD LOCAL SCHOOLS</v>
      </c>
      <c r="F10154" t="s">
        <v>141</v>
      </c>
      <c r="G10154" t="s">
        <v>141</v>
      </c>
      <c r="H10154" t="s">
        <v>142</v>
      </c>
      <c r="I10154" s="11">
        <v>834447.75</v>
      </c>
      <c r="J10154" s="12">
        <v>4.5847100000000001E-4</v>
      </c>
      <c r="K10154">
        <f>IFERROR(VLOOKUP(E10154,Sheet1!$D$2:$E$1226,2,FALSE),"")</f>
        <v>3904652</v>
      </c>
    </row>
    <row r="10155" spans="1:11" x14ac:dyDescent="0.2">
      <c r="A10155">
        <f t="shared" si="316"/>
        <v>3904652</v>
      </c>
      <c r="B10155" s="11">
        <v>2023</v>
      </c>
      <c r="C10155" s="11" t="str">
        <f>F10155</f>
        <v>WYNFORD LOCAL SCHOOLS</v>
      </c>
      <c r="D10155" t="s">
        <v>197</v>
      </c>
      <c r="E10155" t="str">
        <f t="shared" si="317"/>
        <v>1701WYNFORD LOCAL SCHOOLS</v>
      </c>
      <c r="F10155" t="s">
        <v>141</v>
      </c>
      <c r="G10155" t="s">
        <v>141</v>
      </c>
      <c r="H10155" t="s">
        <v>142</v>
      </c>
      <c r="I10155" s="11">
        <v>856023.73</v>
      </c>
      <c r="J10155" s="12">
        <v>4.5269340000000003E-4</v>
      </c>
      <c r="K10155">
        <f>IFERROR(VLOOKUP(E10155,Sheet1!$D$2:$E$1226,2,FALSE),"")</f>
        <v>3904652</v>
      </c>
    </row>
    <row r="10156" spans="1:11" x14ac:dyDescent="0.2">
      <c r="A10156">
        <f t="shared" si="316"/>
        <v>3904514</v>
      </c>
      <c r="B10156" s="11">
        <v>2015</v>
      </c>
      <c r="C10156" s="11" t="str">
        <f>F10156</f>
        <v>WYOMING CITY SCHOOLS</v>
      </c>
      <c r="D10156" t="s">
        <v>1915</v>
      </c>
      <c r="E10156" t="str">
        <f t="shared" si="317"/>
        <v>C263WYOMING CITY SCHOOLS</v>
      </c>
      <c r="F10156" t="s">
        <v>1914</v>
      </c>
      <c r="G10156" t="s">
        <v>1914</v>
      </c>
      <c r="H10156" t="s">
        <v>269</v>
      </c>
      <c r="I10156" s="11">
        <v>1702304.4</v>
      </c>
      <c r="J10156" s="12">
        <v>1.1654307000000001E-3</v>
      </c>
      <c r="K10156">
        <f>IFERROR(VLOOKUP(E10156,Sheet1!$D$2:$E$1226,2,FALSE),"")</f>
        <v>3904514</v>
      </c>
    </row>
    <row r="10157" spans="1:11" x14ac:dyDescent="0.2">
      <c r="A10157">
        <f t="shared" si="316"/>
        <v>3904514</v>
      </c>
      <c r="B10157" s="11">
        <v>2016</v>
      </c>
      <c r="C10157" s="11" t="str">
        <f>F10157</f>
        <v>WYOMING CITY SCHOOLS</v>
      </c>
      <c r="D10157" t="s">
        <v>1915</v>
      </c>
      <c r="E10157" t="str">
        <f t="shared" si="317"/>
        <v>C263WYOMING CITY SCHOOLS</v>
      </c>
      <c r="F10157" t="s">
        <v>1914</v>
      </c>
      <c r="G10157" t="s">
        <v>1914</v>
      </c>
      <c r="H10157" t="s">
        <v>269</v>
      </c>
      <c r="I10157" s="11">
        <v>1736364.98</v>
      </c>
      <c r="J10157" s="12">
        <v>1.1787397000000001E-3</v>
      </c>
      <c r="K10157">
        <f>IFERROR(VLOOKUP(E10157,Sheet1!$D$2:$E$1226,2,FALSE),"")</f>
        <v>3904514</v>
      </c>
    </row>
    <row r="10158" spans="1:11" x14ac:dyDescent="0.2">
      <c r="A10158">
        <f t="shared" si="316"/>
        <v>3904514</v>
      </c>
      <c r="B10158" s="11">
        <v>2017</v>
      </c>
      <c r="C10158" s="11" t="str">
        <f>F10158</f>
        <v>WYOMING CITY SCHOOLS</v>
      </c>
      <c r="D10158" t="s">
        <v>1915</v>
      </c>
      <c r="E10158" t="str">
        <f t="shared" si="317"/>
        <v>C263WYOMING CITY SCHOOLS</v>
      </c>
      <c r="F10158" t="s">
        <v>1914</v>
      </c>
      <c r="G10158" t="s">
        <v>1914</v>
      </c>
      <c r="H10158" t="s">
        <v>269</v>
      </c>
      <c r="I10158" s="11">
        <v>1834834.35</v>
      </c>
      <c r="J10158" s="12">
        <v>1.1921256E-3</v>
      </c>
      <c r="K10158">
        <f>IFERROR(VLOOKUP(E10158,Sheet1!$D$2:$E$1226,2,FALSE),"")</f>
        <v>3904514</v>
      </c>
    </row>
    <row r="10159" spans="1:11" x14ac:dyDescent="0.2">
      <c r="A10159">
        <f t="shared" si="316"/>
        <v>3904514</v>
      </c>
      <c r="B10159" s="11">
        <v>2018</v>
      </c>
      <c r="C10159" s="11" t="str">
        <f>F10159</f>
        <v>WYOMING CITY SCHOOLS</v>
      </c>
      <c r="D10159" t="s">
        <v>1915</v>
      </c>
      <c r="E10159" t="str">
        <f t="shared" si="317"/>
        <v>C263WYOMING CITY SCHOOLS</v>
      </c>
      <c r="F10159" t="s">
        <v>1914</v>
      </c>
      <c r="G10159" t="s">
        <v>1914</v>
      </c>
      <c r="H10159" t="s">
        <v>269</v>
      </c>
      <c r="I10159" s="11">
        <v>1826560.55</v>
      </c>
      <c r="J10159" s="12">
        <v>1.1476514000000001E-3</v>
      </c>
      <c r="K10159">
        <f>IFERROR(VLOOKUP(E10159,Sheet1!$D$2:$E$1226,2,FALSE),"")</f>
        <v>3904514</v>
      </c>
    </row>
    <row r="10160" spans="1:11" x14ac:dyDescent="0.2">
      <c r="A10160">
        <f t="shared" si="316"/>
        <v>3904514</v>
      </c>
      <c r="B10160" s="11">
        <v>2019</v>
      </c>
      <c r="C10160" s="11" t="str">
        <f>F10160</f>
        <v>WYOMING CITY SCHOOLS</v>
      </c>
      <c r="D10160" t="s">
        <v>1915</v>
      </c>
      <c r="E10160" t="str">
        <f t="shared" si="317"/>
        <v>C263WYOMING CITY SCHOOLS</v>
      </c>
      <c r="F10160" t="s">
        <v>1914</v>
      </c>
      <c r="G10160" t="s">
        <v>1914</v>
      </c>
      <c r="H10160" t="s">
        <v>269</v>
      </c>
      <c r="I10160" s="11">
        <v>1882943.87</v>
      </c>
      <c r="J10160" s="12">
        <v>1.1455840000000001E-3</v>
      </c>
      <c r="K10160">
        <f>IFERROR(VLOOKUP(E10160,Sheet1!$D$2:$E$1226,2,FALSE),"")</f>
        <v>3904514</v>
      </c>
    </row>
    <row r="10161" spans="1:11" x14ac:dyDescent="0.2">
      <c r="A10161">
        <f t="shared" si="316"/>
        <v>3904514</v>
      </c>
      <c r="B10161" s="11">
        <v>2020</v>
      </c>
      <c r="C10161" s="11" t="str">
        <f>F10161</f>
        <v>WYOMING CITY SCHOOLS</v>
      </c>
      <c r="D10161" t="s">
        <v>1915</v>
      </c>
      <c r="E10161" t="str">
        <f t="shared" si="317"/>
        <v>C263WYOMING CITY SCHOOLS</v>
      </c>
      <c r="F10161" t="s">
        <v>1914</v>
      </c>
      <c r="G10161" t="s">
        <v>1914</v>
      </c>
      <c r="H10161" t="s">
        <v>269</v>
      </c>
      <c r="I10161" s="11">
        <v>1919014.82</v>
      </c>
      <c r="J10161" s="12">
        <v>1.1357932E-3</v>
      </c>
      <c r="K10161">
        <f>IFERROR(VLOOKUP(E10161,Sheet1!$D$2:$E$1226,2,FALSE),"")</f>
        <v>3904514</v>
      </c>
    </row>
    <row r="10162" spans="1:11" x14ac:dyDescent="0.2">
      <c r="A10162">
        <f t="shared" si="316"/>
        <v>3904514</v>
      </c>
      <c r="B10162" s="11">
        <v>2021</v>
      </c>
      <c r="C10162" s="11" t="str">
        <f>F10162</f>
        <v>WYOMING CITY SCHOOLS</v>
      </c>
      <c r="D10162" t="s">
        <v>1915</v>
      </c>
      <c r="E10162" t="str">
        <f t="shared" si="317"/>
        <v>C263WYOMING CITY SCHOOLS</v>
      </c>
      <c r="F10162" t="s">
        <v>1914</v>
      </c>
      <c r="G10162" t="s">
        <v>1914</v>
      </c>
      <c r="H10162" t="s">
        <v>269</v>
      </c>
      <c r="I10162" s="11">
        <v>1944187.61</v>
      </c>
      <c r="J10162" s="12">
        <v>1.1254288099999999E-3</v>
      </c>
      <c r="K10162">
        <f>IFERROR(VLOOKUP(E10162,Sheet1!$D$2:$E$1226,2,FALSE),"")</f>
        <v>3904514</v>
      </c>
    </row>
    <row r="10163" spans="1:11" x14ac:dyDescent="0.2">
      <c r="A10163">
        <f t="shared" si="316"/>
        <v>3904514</v>
      </c>
      <c r="B10163" s="11">
        <v>2022</v>
      </c>
      <c r="C10163" s="11" t="str">
        <f>F10163</f>
        <v>WYOMING CITY SCHOOLS</v>
      </c>
      <c r="D10163" t="s">
        <v>1915</v>
      </c>
      <c r="E10163" t="str">
        <f t="shared" si="317"/>
        <v>C263WYOMING CITY SCHOOLS</v>
      </c>
      <c r="F10163" t="s">
        <v>1914</v>
      </c>
      <c r="G10163" t="s">
        <v>1914</v>
      </c>
      <c r="H10163" t="s">
        <v>269</v>
      </c>
      <c r="I10163" s="11">
        <v>2055837.43</v>
      </c>
      <c r="J10163" s="12">
        <v>1.1295395999999999E-3</v>
      </c>
      <c r="K10163">
        <f>IFERROR(VLOOKUP(E10163,Sheet1!$D$2:$E$1226,2,FALSE),"")</f>
        <v>3904514</v>
      </c>
    </row>
    <row r="10164" spans="1:11" x14ac:dyDescent="0.2">
      <c r="A10164">
        <f t="shared" si="316"/>
        <v>3904514</v>
      </c>
      <c r="B10164" s="11">
        <v>2023</v>
      </c>
      <c r="C10164" s="11" t="str">
        <f>F10164</f>
        <v>WYOMING CITY SCHOOLS</v>
      </c>
      <c r="D10164" t="s">
        <v>1915</v>
      </c>
      <c r="E10164" t="str">
        <f t="shared" si="317"/>
        <v>C263WYOMING CITY SCHOOLS</v>
      </c>
      <c r="F10164" t="s">
        <v>1914</v>
      </c>
      <c r="G10164" t="s">
        <v>1914</v>
      </c>
      <c r="H10164" t="s">
        <v>269</v>
      </c>
      <c r="I10164" s="11">
        <v>2118965.0499999998</v>
      </c>
      <c r="J10164" s="12">
        <v>1.1205782E-3</v>
      </c>
      <c r="K10164">
        <f>IFERROR(VLOOKUP(E10164,Sheet1!$D$2:$E$1226,2,FALSE),"")</f>
        <v>3904514</v>
      </c>
    </row>
    <row r="10165" spans="1:11" x14ac:dyDescent="0.2">
      <c r="A10165">
        <f t="shared" si="316"/>
        <v>3904515</v>
      </c>
      <c r="B10165" s="11">
        <v>2015</v>
      </c>
      <c r="C10165" s="11" t="str">
        <f>F10165</f>
        <v>XENIA CITY SCHOOLS</v>
      </c>
      <c r="D10165" t="s">
        <v>1917</v>
      </c>
      <c r="E10165" t="str">
        <f t="shared" si="317"/>
        <v>C265XENIA CITY SCHOOLS</v>
      </c>
      <c r="F10165" t="s">
        <v>1916</v>
      </c>
      <c r="G10165" t="s">
        <v>1916</v>
      </c>
      <c r="H10165" t="s">
        <v>259</v>
      </c>
      <c r="I10165" s="11">
        <v>2682935.42</v>
      </c>
      <c r="J10165" s="12">
        <v>1.8367898E-3</v>
      </c>
      <c r="K10165">
        <f>IFERROR(VLOOKUP(E10165,Sheet1!$D$2:$E$1226,2,FALSE),"")</f>
        <v>3904515</v>
      </c>
    </row>
    <row r="10166" spans="1:11" x14ac:dyDescent="0.2">
      <c r="A10166">
        <f t="shared" si="316"/>
        <v>3904515</v>
      </c>
      <c r="B10166" s="11">
        <v>2016</v>
      </c>
      <c r="C10166" s="11" t="str">
        <f>F10166</f>
        <v>XENIA CITY SCHOOLS</v>
      </c>
      <c r="D10166" t="s">
        <v>1917</v>
      </c>
      <c r="E10166" t="str">
        <f t="shared" si="317"/>
        <v>C265XENIA CITY SCHOOLS</v>
      </c>
      <c r="F10166" t="s">
        <v>1916</v>
      </c>
      <c r="G10166" t="s">
        <v>1916</v>
      </c>
      <c r="H10166" t="s">
        <v>259</v>
      </c>
      <c r="I10166" s="11">
        <v>2797003.11</v>
      </c>
      <c r="J10166" s="12">
        <v>1.8987590000000001E-3</v>
      </c>
      <c r="K10166">
        <f>IFERROR(VLOOKUP(E10166,Sheet1!$D$2:$E$1226,2,FALSE),"")</f>
        <v>3904515</v>
      </c>
    </row>
    <row r="10167" spans="1:11" x14ac:dyDescent="0.2">
      <c r="A10167">
        <f t="shared" si="316"/>
        <v>3904515</v>
      </c>
      <c r="B10167" s="11">
        <v>2017</v>
      </c>
      <c r="C10167" s="11" t="str">
        <f>F10167</f>
        <v>XENIA CITY SCHOOLS</v>
      </c>
      <c r="D10167" t="s">
        <v>1917</v>
      </c>
      <c r="E10167" t="str">
        <f t="shared" si="317"/>
        <v>C265XENIA CITY SCHOOLS</v>
      </c>
      <c r="F10167" t="s">
        <v>1916</v>
      </c>
      <c r="G10167" t="s">
        <v>1916</v>
      </c>
      <c r="H10167" t="s">
        <v>259</v>
      </c>
      <c r="I10167" s="11">
        <v>3046887.29</v>
      </c>
      <c r="J10167" s="12">
        <v>1.9796187000000001E-3</v>
      </c>
      <c r="K10167">
        <f>IFERROR(VLOOKUP(E10167,Sheet1!$D$2:$E$1226,2,FALSE),"")</f>
        <v>3904515</v>
      </c>
    </row>
    <row r="10168" spans="1:11" x14ac:dyDescent="0.2">
      <c r="A10168">
        <f t="shared" si="316"/>
        <v>3904515</v>
      </c>
      <c r="B10168" s="11">
        <v>2018</v>
      </c>
      <c r="C10168" s="11" t="str">
        <f>F10168</f>
        <v>XENIA CITY SCHOOLS</v>
      </c>
      <c r="D10168" t="s">
        <v>1917</v>
      </c>
      <c r="E10168" t="str">
        <f t="shared" si="317"/>
        <v>C265XENIA CITY SCHOOLS</v>
      </c>
      <c r="F10168" t="s">
        <v>1916</v>
      </c>
      <c r="G10168" t="s">
        <v>1916</v>
      </c>
      <c r="H10168" t="s">
        <v>259</v>
      </c>
      <c r="I10168" s="11">
        <v>3203496.69</v>
      </c>
      <c r="J10168" s="12">
        <v>2.0127981000000001E-3</v>
      </c>
      <c r="K10168">
        <f>IFERROR(VLOOKUP(E10168,Sheet1!$D$2:$E$1226,2,FALSE),"")</f>
        <v>3904515</v>
      </c>
    </row>
    <row r="10169" spans="1:11" x14ac:dyDescent="0.2">
      <c r="A10169">
        <f t="shared" si="316"/>
        <v>3904515</v>
      </c>
      <c r="B10169" s="11">
        <v>2019</v>
      </c>
      <c r="C10169" s="11" t="str">
        <f>F10169</f>
        <v>XENIA CITY SCHOOLS</v>
      </c>
      <c r="D10169" t="s">
        <v>1917</v>
      </c>
      <c r="E10169" t="str">
        <f t="shared" si="317"/>
        <v>C265XENIA CITY SCHOOLS</v>
      </c>
      <c r="F10169" t="s">
        <v>1916</v>
      </c>
      <c r="G10169" t="s">
        <v>1916</v>
      </c>
      <c r="H10169" t="s">
        <v>259</v>
      </c>
      <c r="I10169" s="11">
        <v>3388640.45</v>
      </c>
      <c r="J10169" s="12">
        <v>2.0616505000000001E-3</v>
      </c>
      <c r="K10169">
        <f>IFERROR(VLOOKUP(E10169,Sheet1!$D$2:$E$1226,2,FALSE),"")</f>
        <v>3904515</v>
      </c>
    </row>
    <row r="10170" spans="1:11" x14ac:dyDescent="0.2">
      <c r="A10170">
        <f t="shared" si="316"/>
        <v>3904515</v>
      </c>
      <c r="B10170" s="11">
        <v>2020</v>
      </c>
      <c r="C10170" s="11" t="str">
        <f>F10170</f>
        <v>XENIA CITY SCHOOLS</v>
      </c>
      <c r="D10170" t="s">
        <v>1917</v>
      </c>
      <c r="E10170" t="str">
        <f t="shared" si="317"/>
        <v>C265XENIA CITY SCHOOLS</v>
      </c>
      <c r="F10170" t="s">
        <v>1916</v>
      </c>
      <c r="G10170" t="s">
        <v>1916</v>
      </c>
      <c r="H10170" t="s">
        <v>259</v>
      </c>
      <c r="I10170" s="11">
        <v>3418066.25</v>
      </c>
      <c r="J10170" s="12">
        <v>2.0230258000000002E-3</v>
      </c>
      <c r="K10170">
        <f>IFERROR(VLOOKUP(E10170,Sheet1!$D$2:$E$1226,2,FALSE),"")</f>
        <v>3904515</v>
      </c>
    </row>
    <row r="10171" spans="1:11" x14ac:dyDescent="0.2">
      <c r="A10171">
        <f t="shared" si="316"/>
        <v>3904515</v>
      </c>
      <c r="B10171" s="11">
        <v>2021</v>
      </c>
      <c r="C10171" s="11" t="str">
        <f>F10171</f>
        <v>XENIA CITY SCHOOLS</v>
      </c>
      <c r="D10171" t="s">
        <v>1917</v>
      </c>
      <c r="E10171" t="str">
        <f t="shared" si="317"/>
        <v>C265XENIA CITY SCHOOLS</v>
      </c>
      <c r="F10171" t="s">
        <v>1916</v>
      </c>
      <c r="G10171" t="s">
        <v>1916</v>
      </c>
      <c r="H10171" t="s">
        <v>259</v>
      </c>
      <c r="I10171" s="11">
        <v>3410099.2</v>
      </c>
      <c r="J10171" s="12">
        <v>1.9739987299999999E-3</v>
      </c>
      <c r="K10171">
        <f>IFERROR(VLOOKUP(E10171,Sheet1!$D$2:$E$1226,2,FALSE),"")</f>
        <v>3904515</v>
      </c>
    </row>
    <row r="10172" spans="1:11" x14ac:dyDescent="0.2">
      <c r="A10172">
        <f t="shared" si="316"/>
        <v>3904515</v>
      </c>
      <c r="B10172" s="11">
        <v>2022</v>
      </c>
      <c r="C10172" s="11" t="str">
        <f>F10172</f>
        <v>XENIA CITY SCHOOLS</v>
      </c>
      <c r="D10172" t="s">
        <v>1917</v>
      </c>
      <c r="E10172" t="str">
        <f t="shared" si="317"/>
        <v>C265XENIA CITY SCHOOLS</v>
      </c>
      <c r="F10172" t="s">
        <v>1916</v>
      </c>
      <c r="G10172" t="s">
        <v>1916</v>
      </c>
      <c r="H10172" t="s">
        <v>259</v>
      </c>
      <c r="I10172" s="11">
        <v>3554141.58</v>
      </c>
      <c r="J10172" s="12">
        <v>1.9527535E-3</v>
      </c>
      <c r="K10172">
        <f>IFERROR(VLOOKUP(E10172,Sheet1!$D$2:$E$1226,2,FALSE),"")</f>
        <v>3904515</v>
      </c>
    </row>
    <row r="10173" spans="1:11" x14ac:dyDescent="0.2">
      <c r="A10173">
        <f t="shared" si="316"/>
        <v>3904515</v>
      </c>
      <c r="B10173" s="11">
        <v>2023</v>
      </c>
      <c r="C10173" s="11" t="str">
        <f>F10173</f>
        <v>XENIA CITY SCHOOLS</v>
      </c>
      <c r="D10173" t="s">
        <v>1917</v>
      </c>
      <c r="E10173" t="str">
        <f t="shared" si="317"/>
        <v>C265XENIA CITY SCHOOLS</v>
      </c>
      <c r="F10173" t="s">
        <v>1916</v>
      </c>
      <c r="G10173" t="s">
        <v>1916</v>
      </c>
      <c r="H10173" t="s">
        <v>259</v>
      </c>
      <c r="I10173" s="11">
        <v>3604069.64</v>
      </c>
      <c r="J10173" s="12">
        <v>1.9059502000000001E-3</v>
      </c>
      <c r="K10173">
        <f>IFERROR(VLOOKUP(E10173,Sheet1!$D$2:$E$1226,2,FALSE),"")</f>
        <v>3904515</v>
      </c>
    </row>
    <row r="10174" spans="1:11" x14ac:dyDescent="0.2">
      <c r="A10174">
        <f t="shared" si="316"/>
        <v>3904567</v>
      </c>
      <c r="B10174" s="11">
        <v>2015</v>
      </c>
      <c r="C10174" s="11" t="str">
        <f>F10174</f>
        <v>YELLOW SPRINGS EX VLG SCHOOLS</v>
      </c>
      <c r="D10174" t="s">
        <v>1041</v>
      </c>
      <c r="E10174" t="str">
        <f t="shared" si="317"/>
        <v>9147YELLOW SPRINGS EX VLG SCHOOLS</v>
      </c>
      <c r="F10174" t="s">
        <v>991</v>
      </c>
      <c r="G10174" t="s">
        <v>991</v>
      </c>
      <c r="H10174" t="s">
        <v>259</v>
      </c>
      <c r="I10174" s="11">
        <v>500380.84</v>
      </c>
      <c r="J10174" s="12">
        <v>3.425705E-4</v>
      </c>
      <c r="K10174">
        <f>IFERROR(VLOOKUP(E10174,Sheet1!$D$2:$E$1226,2,FALSE),"")</f>
        <v>3904567</v>
      </c>
    </row>
    <row r="10175" spans="1:11" x14ac:dyDescent="0.2">
      <c r="A10175">
        <f t="shared" si="316"/>
        <v>3904567</v>
      </c>
      <c r="B10175" s="11">
        <v>2016</v>
      </c>
      <c r="C10175" s="11" t="str">
        <f>F10175</f>
        <v>YELLOW SPRINGS EX VLG SCHOOLS</v>
      </c>
      <c r="D10175" t="s">
        <v>1041</v>
      </c>
      <c r="E10175" t="str">
        <f t="shared" si="317"/>
        <v>9147YELLOW SPRINGS EX VLG SCHOOLS</v>
      </c>
      <c r="F10175" t="s">
        <v>991</v>
      </c>
      <c r="G10175" t="s">
        <v>991</v>
      </c>
      <c r="H10175" t="s">
        <v>259</v>
      </c>
      <c r="I10175" s="11">
        <v>523761.91999999998</v>
      </c>
      <c r="J10175" s="12">
        <v>3.5555830000000001E-4</v>
      </c>
      <c r="K10175">
        <f>IFERROR(VLOOKUP(E10175,Sheet1!$D$2:$E$1226,2,FALSE),"")</f>
        <v>3904567</v>
      </c>
    </row>
    <row r="10176" spans="1:11" x14ac:dyDescent="0.2">
      <c r="A10176">
        <f t="shared" si="316"/>
        <v>3904567</v>
      </c>
      <c r="B10176" s="11">
        <v>2017</v>
      </c>
      <c r="C10176" s="11" t="str">
        <f>F10176</f>
        <v>YELLOW SPRINGS EX VLG SCHOOLS</v>
      </c>
      <c r="D10176" t="s">
        <v>1041</v>
      </c>
      <c r="E10176" t="str">
        <f t="shared" si="317"/>
        <v>9147YELLOW SPRINGS EX VLG SCHOOLS</v>
      </c>
      <c r="F10176" t="s">
        <v>991</v>
      </c>
      <c r="G10176" t="s">
        <v>991</v>
      </c>
      <c r="H10176" t="s">
        <v>259</v>
      </c>
      <c r="I10176" s="11">
        <v>540596.06999999995</v>
      </c>
      <c r="J10176" s="12">
        <v>3.5123519999999999E-4</v>
      </c>
      <c r="K10176">
        <f>IFERROR(VLOOKUP(E10176,Sheet1!$D$2:$E$1226,2,FALSE),"")</f>
        <v>3904567</v>
      </c>
    </row>
    <row r="10177" spans="1:11" x14ac:dyDescent="0.2">
      <c r="A10177">
        <f t="shared" si="316"/>
        <v>3904567</v>
      </c>
      <c r="B10177" s="11">
        <v>2018</v>
      </c>
      <c r="C10177" s="11" t="str">
        <f>F10177</f>
        <v>YELLOW SPRINGS EX VLG SCHOOLS</v>
      </c>
      <c r="D10177" t="s">
        <v>1041</v>
      </c>
      <c r="E10177" t="str">
        <f t="shared" si="317"/>
        <v>9147YELLOW SPRINGS EX VLG SCHOOLS</v>
      </c>
      <c r="F10177" t="s">
        <v>991</v>
      </c>
      <c r="G10177" t="s">
        <v>991</v>
      </c>
      <c r="H10177" t="s">
        <v>259</v>
      </c>
      <c r="I10177" s="11">
        <v>579452.31000000006</v>
      </c>
      <c r="J10177" s="12">
        <v>3.6407730000000003E-4</v>
      </c>
      <c r="K10177">
        <f>IFERROR(VLOOKUP(E10177,Sheet1!$D$2:$E$1226,2,FALSE),"")</f>
        <v>3904567</v>
      </c>
    </row>
    <row r="10178" spans="1:11" x14ac:dyDescent="0.2">
      <c r="A10178">
        <f t="shared" si="316"/>
        <v>3904567</v>
      </c>
      <c r="B10178" s="11">
        <v>2019</v>
      </c>
      <c r="C10178" s="11" t="str">
        <f>F10178</f>
        <v>YELLOW SPRINGS EX VLG SCHOOLS</v>
      </c>
      <c r="D10178" t="s">
        <v>1041</v>
      </c>
      <c r="E10178" t="str">
        <f t="shared" si="317"/>
        <v>9147YELLOW SPRINGS EX VLG SCHOOLS</v>
      </c>
      <c r="F10178" t="s">
        <v>991</v>
      </c>
      <c r="G10178" t="s">
        <v>991</v>
      </c>
      <c r="H10178" t="s">
        <v>259</v>
      </c>
      <c r="I10178" s="11">
        <v>596857.09</v>
      </c>
      <c r="J10178" s="12">
        <v>3.6312809999999998E-4</v>
      </c>
      <c r="K10178">
        <f>IFERROR(VLOOKUP(E10178,Sheet1!$D$2:$E$1226,2,FALSE),"")</f>
        <v>3904567</v>
      </c>
    </row>
    <row r="10179" spans="1:11" x14ac:dyDescent="0.2">
      <c r="A10179">
        <f t="shared" ref="A10179:A10242" si="318">K10179</f>
        <v>3904567</v>
      </c>
      <c r="B10179" s="11">
        <v>2020</v>
      </c>
      <c r="C10179" s="11" t="str">
        <f>F10179</f>
        <v>YELLOW SPRINGS EX VLG SCHOOLS</v>
      </c>
      <c r="D10179" t="s">
        <v>1041</v>
      </c>
      <c r="E10179" t="str">
        <f t="shared" ref="E10179:E10242" si="319">D10179&amp;F10179</f>
        <v>9147YELLOW SPRINGS EX VLG SCHOOLS</v>
      </c>
      <c r="F10179" t="s">
        <v>991</v>
      </c>
      <c r="G10179" t="s">
        <v>991</v>
      </c>
      <c r="H10179" t="s">
        <v>259</v>
      </c>
      <c r="I10179" s="11">
        <v>607615.1</v>
      </c>
      <c r="J10179" s="12">
        <v>3.5962469999999998E-4</v>
      </c>
      <c r="K10179">
        <f>IFERROR(VLOOKUP(E10179,Sheet1!$D$2:$E$1226,2,FALSE),"")</f>
        <v>3904567</v>
      </c>
    </row>
    <row r="10180" spans="1:11" x14ac:dyDescent="0.2">
      <c r="A10180">
        <f t="shared" si="318"/>
        <v>3904567</v>
      </c>
      <c r="B10180" s="11">
        <v>2021</v>
      </c>
      <c r="C10180" s="11" t="str">
        <f>F10180</f>
        <v>YELLOW SPRINGS EX VLG SCHOOLS</v>
      </c>
      <c r="D10180" t="s">
        <v>1041</v>
      </c>
      <c r="E10180" t="str">
        <f t="shared" si="319"/>
        <v>9147YELLOW SPRINGS EX VLG SCHOOLS</v>
      </c>
      <c r="F10180" t="s">
        <v>991</v>
      </c>
      <c r="G10180" t="s">
        <v>991</v>
      </c>
      <c r="H10180" t="s">
        <v>259</v>
      </c>
      <c r="I10180" s="11">
        <v>618280.18000000005</v>
      </c>
      <c r="J10180" s="12">
        <v>3.5790287E-4</v>
      </c>
      <c r="K10180">
        <f>IFERROR(VLOOKUP(E10180,Sheet1!$D$2:$E$1226,2,FALSE),"")</f>
        <v>3904567</v>
      </c>
    </row>
    <row r="10181" spans="1:11" x14ac:dyDescent="0.2">
      <c r="A10181">
        <f t="shared" si="318"/>
        <v>3904567</v>
      </c>
      <c r="B10181" s="11">
        <v>2022</v>
      </c>
      <c r="C10181" s="11" t="str">
        <f>F10181</f>
        <v>YELLOW SPRINGS EX VLG SCHOOLS</v>
      </c>
      <c r="D10181" t="s">
        <v>1041</v>
      </c>
      <c r="E10181" t="str">
        <f t="shared" si="319"/>
        <v>9147YELLOW SPRINGS EX VLG SCHOOLS</v>
      </c>
      <c r="F10181" t="s">
        <v>991</v>
      </c>
      <c r="G10181" t="s">
        <v>991</v>
      </c>
      <c r="H10181" t="s">
        <v>259</v>
      </c>
      <c r="I10181" s="11">
        <v>607943.92000000004</v>
      </c>
      <c r="J10181" s="12">
        <v>3.3402289999999999E-4</v>
      </c>
      <c r="K10181">
        <f>IFERROR(VLOOKUP(E10181,Sheet1!$D$2:$E$1226,2,FALSE),"")</f>
        <v>3904567</v>
      </c>
    </row>
    <row r="10182" spans="1:11" x14ac:dyDescent="0.2">
      <c r="A10182">
        <f t="shared" si="318"/>
        <v>3904567</v>
      </c>
      <c r="B10182" s="11">
        <v>2023</v>
      </c>
      <c r="C10182" s="11" t="str">
        <f>F10182</f>
        <v>YELLOW SPRINGS EX VLG SCHOOLS</v>
      </c>
      <c r="D10182" t="s">
        <v>1041</v>
      </c>
      <c r="E10182" t="str">
        <f t="shared" si="319"/>
        <v>9147YELLOW SPRINGS EX VLG SCHOOLS</v>
      </c>
      <c r="F10182" t="s">
        <v>991</v>
      </c>
      <c r="G10182" t="s">
        <v>991</v>
      </c>
      <c r="H10182" t="s">
        <v>259</v>
      </c>
      <c r="I10182" s="11">
        <v>656706.14</v>
      </c>
      <c r="J10182" s="12">
        <v>3.4728770000000002E-4</v>
      </c>
      <c r="K10182">
        <f>IFERROR(VLOOKUP(E10182,Sheet1!$D$2:$E$1226,2,FALSE),"")</f>
        <v>3904567</v>
      </c>
    </row>
    <row r="10183" spans="1:11" x14ac:dyDescent="0.2">
      <c r="A10183">
        <f t="shared" si="318"/>
        <v>3901504</v>
      </c>
      <c r="B10183" s="11">
        <v>2015</v>
      </c>
      <c r="C10183" s="11" t="str">
        <f>F10183</f>
        <v>YOUNG SCHOLARS PREP SCHOOL</v>
      </c>
      <c r="D10183" t="s">
        <v>2288</v>
      </c>
      <c r="E10183" t="str">
        <f t="shared" si="319"/>
        <v>D310YOUNG SCHOLARS PREP SCHOOL</v>
      </c>
      <c r="F10183" t="s">
        <v>2287</v>
      </c>
      <c r="G10183" t="s">
        <v>2287</v>
      </c>
      <c r="H10183" t="s">
        <v>233</v>
      </c>
      <c r="I10183" s="11">
        <v>38638.1</v>
      </c>
      <c r="J10183" s="12">
        <v>2.6452400000000001E-5</v>
      </c>
      <c r="K10183">
        <f>IFERROR(VLOOKUP(E10183,Sheet1!$D$2:$E$1226,2,FALSE),"")</f>
        <v>3901504</v>
      </c>
    </row>
    <row r="10184" spans="1:11" x14ac:dyDescent="0.2">
      <c r="A10184">
        <f t="shared" si="318"/>
        <v>3900580</v>
      </c>
      <c r="B10184" s="11">
        <v>2015</v>
      </c>
      <c r="C10184" s="11" t="str">
        <f>F10184</f>
        <v>YOUNGSTOWN ACADEMY OF EXCELLENCE</v>
      </c>
      <c r="D10184" t="s">
        <v>2037</v>
      </c>
      <c r="E10184" t="str">
        <f t="shared" si="319"/>
        <v>D106YOUNGSTOWN ACADEMY OF EXCELLENCE</v>
      </c>
      <c r="F10184" t="s">
        <v>2036</v>
      </c>
      <c r="G10184" t="s">
        <v>2036</v>
      </c>
      <c r="H10184" t="s">
        <v>466</v>
      </c>
      <c r="I10184" s="11">
        <v>102216.15</v>
      </c>
      <c r="J10184" s="12">
        <v>6.9979200000000002E-5</v>
      </c>
      <c r="K10184">
        <f>IFERROR(VLOOKUP(E10184,Sheet1!$D$2:$E$1226,2,FALSE),"")</f>
        <v>3900580</v>
      </c>
    </row>
    <row r="10185" spans="1:11" x14ac:dyDescent="0.2">
      <c r="A10185">
        <f t="shared" si="318"/>
        <v>3900580</v>
      </c>
      <c r="B10185" s="11">
        <v>2016</v>
      </c>
      <c r="C10185" s="11" t="str">
        <f>F10185</f>
        <v>YOUNGSTOWN ACADEMY OF EXCELLENCE</v>
      </c>
      <c r="D10185" t="s">
        <v>2037</v>
      </c>
      <c r="E10185" t="str">
        <f t="shared" si="319"/>
        <v>D106YOUNGSTOWN ACADEMY OF EXCELLENCE</v>
      </c>
      <c r="F10185" t="s">
        <v>2036</v>
      </c>
      <c r="G10185" t="s">
        <v>2036</v>
      </c>
      <c r="H10185" t="s">
        <v>466</v>
      </c>
      <c r="I10185" s="11">
        <v>94655.09</v>
      </c>
      <c r="J10185" s="12">
        <v>6.4257099999999998E-5</v>
      </c>
      <c r="K10185">
        <f>IFERROR(VLOOKUP(E10185,Sheet1!$D$2:$E$1226,2,FALSE),"")</f>
        <v>3900580</v>
      </c>
    </row>
    <row r="10186" spans="1:11" x14ac:dyDescent="0.2">
      <c r="A10186">
        <f t="shared" si="318"/>
        <v>3900580</v>
      </c>
      <c r="B10186" s="11">
        <v>2017</v>
      </c>
      <c r="C10186" s="11" t="str">
        <f>F10186</f>
        <v>YOUNGSTOWN ACADEMY OF EXCELLENCE</v>
      </c>
      <c r="D10186" t="s">
        <v>2037</v>
      </c>
      <c r="E10186" t="str">
        <f t="shared" si="319"/>
        <v>D106YOUNGSTOWN ACADEMY OF EXCELLENCE</v>
      </c>
      <c r="F10186" t="s">
        <v>2036</v>
      </c>
      <c r="G10186" t="s">
        <v>2036</v>
      </c>
      <c r="H10186" t="s">
        <v>466</v>
      </c>
      <c r="I10186" s="11">
        <v>93104.77</v>
      </c>
      <c r="J10186" s="12">
        <v>6.0491900000000003E-5</v>
      </c>
      <c r="K10186">
        <f>IFERROR(VLOOKUP(E10186,Sheet1!$D$2:$E$1226,2,FALSE),"")</f>
        <v>3900580</v>
      </c>
    </row>
    <row r="10187" spans="1:11" x14ac:dyDescent="0.2">
      <c r="A10187">
        <f t="shared" si="318"/>
        <v>3900580</v>
      </c>
      <c r="B10187" s="11">
        <v>2018</v>
      </c>
      <c r="C10187" s="11" t="str">
        <f>F10187</f>
        <v>YOUNGSTOWN ACADEMY OF EXCELLENCE</v>
      </c>
      <c r="D10187" t="s">
        <v>2037</v>
      </c>
      <c r="E10187" t="str">
        <f t="shared" si="319"/>
        <v>D106YOUNGSTOWN ACADEMY OF EXCELLENCE</v>
      </c>
      <c r="F10187" t="s">
        <v>2036</v>
      </c>
      <c r="G10187" t="s">
        <v>2036</v>
      </c>
      <c r="H10187" t="s">
        <v>466</v>
      </c>
      <c r="I10187" s="11">
        <v>76098.600000000006</v>
      </c>
      <c r="J10187" s="12">
        <v>4.7813699999999999E-5</v>
      </c>
      <c r="K10187">
        <f>IFERROR(VLOOKUP(E10187,Sheet1!$D$2:$E$1226,2,FALSE),"")</f>
        <v>3900580</v>
      </c>
    </row>
    <row r="10188" spans="1:11" x14ac:dyDescent="0.2">
      <c r="A10188">
        <f t="shared" si="318"/>
        <v>3900580</v>
      </c>
      <c r="B10188" s="11">
        <v>2019</v>
      </c>
      <c r="C10188" s="11" t="str">
        <f>F10188</f>
        <v>YOUNGSTOWN ACADEMY OF EXCELLENCE</v>
      </c>
      <c r="D10188" t="s">
        <v>2037</v>
      </c>
      <c r="E10188" t="str">
        <f t="shared" si="319"/>
        <v>D106YOUNGSTOWN ACADEMY OF EXCELLENCE</v>
      </c>
      <c r="F10188" t="s">
        <v>2036</v>
      </c>
      <c r="G10188" t="s">
        <v>2036</v>
      </c>
      <c r="H10188" t="s">
        <v>466</v>
      </c>
      <c r="I10188" s="11">
        <v>84179.58</v>
      </c>
      <c r="J10188" s="12">
        <v>5.1214900000000003E-5</v>
      </c>
      <c r="K10188">
        <f>IFERROR(VLOOKUP(E10188,Sheet1!$D$2:$E$1226,2,FALSE),"")</f>
        <v>3900580</v>
      </c>
    </row>
    <row r="10189" spans="1:11" x14ac:dyDescent="0.2">
      <c r="A10189">
        <f t="shared" si="318"/>
        <v>3900580</v>
      </c>
      <c r="B10189" s="11">
        <v>2020</v>
      </c>
      <c r="C10189" s="11" t="str">
        <f>F10189</f>
        <v>YOUNGSTOWN ACADEMY OF EXCELLENCE</v>
      </c>
      <c r="D10189" t="s">
        <v>2037</v>
      </c>
      <c r="E10189" t="str">
        <f t="shared" si="319"/>
        <v>D106YOUNGSTOWN ACADEMY OF EXCELLENCE</v>
      </c>
      <c r="F10189" t="s">
        <v>2036</v>
      </c>
      <c r="G10189" t="s">
        <v>2036</v>
      </c>
      <c r="H10189" t="s">
        <v>466</v>
      </c>
      <c r="I10189" s="11">
        <v>85517.58</v>
      </c>
      <c r="J10189" s="12">
        <v>5.0614700000000002E-5</v>
      </c>
      <c r="K10189">
        <f>IFERROR(VLOOKUP(E10189,Sheet1!$D$2:$E$1226,2,FALSE),"")</f>
        <v>3900580</v>
      </c>
    </row>
    <row r="10190" spans="1:11" x14ac:dyDescent="0.2">
      <c r="A10190">
        <f t="shared" si="318"/>
        <v>3900580</v>
      </c>
      <c r="B10190" s="11">
        <v>2021</v>
      </c>
      <c r="C10190" s="11" t="str">
        <f>F10190</f>
        <v>YOUNGSTOWN ACADEMY OF EXCELLENCE</v>
      </c>
      <c r="D10190" t="s">
        <v>2037</v>
      </c>
      <c r="E10190" t="str">
        <f t="shared" si="319"/>
        <v>D106YOUNGSTOWN ACADEMY OF EXCELLENCE</v>
      </c>
      <c r="F10190" t="s">
        <v>2036</v>
      </c>
      <c r="G10190" t="s">
        <v>2036</v>
      </c>
      <c r="H10190" t="s">
        <v>466</v>
      </c>
      <c r="I10190" s="11">
        <v>102727.49</v>
      </c>
      <c r="J10190" s="12">
        <v>5.9465700000000002E-5</v>
      </c>
      <c r="K10190">
        <f>IFERROR(VLOOKUP(E10190,Sheet1!$D$2:$E$1226,2,FALSE),"")</f>
        <v>3900580</v>
      </c>
    </row>
    <row r="10191" spans="1:11" x14ac:dyDescent="0.2">
      <c r="A10191">
        <f t="shared" si="318"/>
        <v>3900580</v>
      </c>
      <c r="B10191" s="11">
        <v>2022</v>
      </c>
      <c r="C10191" s="11" t="str">
        <f>F10191</f>
        <v>YOUNGSTOWN ACADEMY OF EXCELLENCE</v>
      </c>
      <c r="D10191" t="s">
        <v>2037</v>
      </c>
      <c r="E10191" t="str">
        <f t="shared" si="319"/>
        <v>D106YOUNGSTOWN ACADEMY OF EXCELLENCE</v>
      </c>
      <c r="F10191" t="s">
        <v>2036</v>
      </c>
      <c r="G10191" t="s">
        <v>2036</v>
      </c>
      <c r="H10191" t="s">
        <v>466</v>
      </c>
      <c r="I10191" s="11">
        <v>123171.4</v>
      </c>
      <c r="J10191" s="12">
        <v>6.7674099999999996E-5</v>
      </c>
      <c r="K10191">
        <f>IFERROR(VLOOKUP(E10191,Sheet1!$D$2:$E$1226,2,FALSE),"")</f>
        <v>3900580</v>
      </c>
    </row>
    <row r="10192" spans="1:11" x14ac:dyDescent="0.2">
      <c r="A10192">
        <f t="shared" si="318"/>
        <v>3900580</v>
      </c>
      <c r="B10192" s="11">
        <v>2023</v>
      </c>
      <c r="C10192" s="11" t="str">
        <f>F10192</f>
        <v>YOUNGSTOWN ACADEMY OF EXCELLENCE</v>
      </c>
      <c r="D10192" t="s">
        <v>2037</v>
      </c>
      <c r="E10192" t="str">
        <f t="shared" si="319"/>
        <v>D106YOUNGSTOWN ACADEMY OF EXCELLENCE</v>
      </c>
      <c r="F10192" t="s">
        <v>2036</v>
      </c>
      <c r="G10192" t="s">
        <v>2036</v>
      </c>
      <c r="H10192" t="s">
        <v>466</v>
      </c>
      <c r="I10192" s="11">
        <v>139089.4</v>
      </c>
      <c r="J10192" s="12">
        <v>7.3554999999999996E-5</v>
      </c>
      <c r="K10192">
        <f>IFERROR(VLOOKUP(E10192,Sheet1!$D$2:$E$1226,2,FALSE),"")</f>
        <v>3900580</v>
      </c>
    </row>
    <row r="10193" spans="1:11" x14ac:dyDescent="0.2">
      <c r="A10193">
        <f t="shared" si="318"/>
        <v>3904516</v>
      </c>
      <c r="B10193" s="11">
        <v>2015</v>
      </c>
      <c r="C10193" s="11" t="str">
        <f>F10193</f>
        <v>YOUNGSTOWN CITY SCHOOLS</v>
      </c>
      <c r="D10193" t="s">
        <v>1515</v>
      </c>
      <c r="E10193" t="str">
        <f t="shared" si="319"/>
        <v>C008YOUNGSTOWN CITY SCHOOLS</v>
      </c>
      <c r="F10193" t="s">
        <v>1514</v>
      </c>
      <c r="G10193" t="s">
        <v>1514</v>
      </c>
      <c r="H10193" t="s">
        <v>466</v>
      </c>
      <c r="I10193" s="11">
        <v>4828486.17</v>
      </c>
      <c r="J10193" s="12">
        <v>3.3056755999999999E-3</v>
      </c>
      <c r="K10193">
        <f>IFERROR(VLOOKUP(E10193,Sheet1!$D$2:$E$1226,2,FALSE),"")</f>
        <v>3904516</v>
      </c>
    </row>
    <row r="10194" spans="1:11" x14ac:dyDescent="0.2">
      <c r="A10194">
        <f t="shared" si="318"/>
        <v>3904516</v>
      </c>
      <c r="B10194" s="11">
        <v>2016</v>
      </c>
      <c r="C10194" s="11" t="str">
        <f>F10194</f>
        <v>YOUNGSTOWN CITY SCHOOLS</v>
      </c>
      <c r="D10194" t="s">
        <v>1515</v>
      </c>
      <c r="E10194" t="str">
        <f t="shared" si="319"/>
        <v>C008YOUNGSTOWN CITY SCHOOLS</v>
      </c>
      <c r="F10194" t="s">
        <v>1514</v>
      </c>
      <c r="G10194" t="s">
        <v>1514</v>
      </c>
      <c r="H10194" t="s">
        <v>466</v>
      </c>
      <c r="I10194" s="11">
        <v>4718084.92</v>
      </c>
      <c r="J10194" s="12">
        <v>3.2028947000000002E-3</v>
      </c>
      <c r="K10194">
        <f>IFERROR(VLOOKUP(E10194,Sheet1!$D$2:$E$1226,2,FALSE),"")</f>
        <v>3904516</v>
      </c>
    </row>
    <row r="10195" spans="1:11" x14ac:dyDescent="0.2">
      <c r="A10195">
        <f t="shared" si="318"/>
        <v>3904516</v>
      </c>
      <c r="B10195" s="11">
        <v>2017</v>
      </c>
      <c r="C10195" s="11" t="str">
        <f>F10195</f>
        <v>YOUNGSTOWN CITY SCHOOLS</v>
      </c>
      <c r="D10195" t="s">
        <v>1515</v>
      </c>
      <c r="E10195" t="str">
        <f t="shared" si="319"/>
        <v>C008YOUNGSTOWN CITY SCHOOLS</v>
      </c>
      <c r="F10195" t="s">
        <v>1514</v>
      </c>
      <c r="G10195" t="s">
        <v>1514</v>
      </c>
      <c r="H10195" t="s">
        <v>466</v>
      </c>
      <c r="I10195" s="11">
        <v>4867094.83</v>
      </c>
      <c r="J10195" s="12">
        <v>3.1622409000000001E-3</v>
      </c>
      <c r="K10195">
        <f>IFERROR(VLOOKUP(E10195,Sheet1!$D$2:$E$1226,2,FALSE),"")</f>
        <v>3904516</v>
      </c>
    </row>
    <row r="10196" spans="1:11" x14ac:dyDescent="0.2">
      <c r="A10196">
        <f t="shared" si="318"/>
        <v>3904516</v>
      </c>
      <c r="B10196" s="11">
        <v>2018</v>
      </c>
      <c r="C10196" s="11" t="str">
        <f>F10196</f>
        <v>YOUNGSTOWN CITY SCHOOLS</v>
      </c>
      <c r="D10196" t="s">
        <v>1515</v>
      </c>
      <c r="E10196" t="str">
        <f t="shared" si="319"/>
        <v>C008YOUNGSTOWN CITY SCHOOLS</v>
      </c>
      <c r="F10196" t="s">
        <v>1514</v>
      </c>
      <c r="G10196" t="s">
        <v>1514</v>
      </c>
      <c r="H10196" t="s">
        <v>466</v>
      </c>
      <c r="I10196" s="11">
        <v>5242522.1900000004</v>
      </c>
      <c r="J10196" s="12">
        <v>3.293944E-3</v>
      </c>
      <c r="K10196">
        <f>IFERROR(VLOOKUP(E10196,Sheet1!$D$2:$E$1226,2,FALSE),"")</f>
        <v>3904516</v>
      </c>
    </row>
    <row r="10197" spans="1:11" x14ac:dyDescent="0.2">
      <c r="A10197">
        <f t="shared" si="318"/>
        <v>3904516</v>
      </c>
      <c r="B10197" s="11">
        <v>2019</v>
      </c>
      <c r="C10197" s="11" t="str">
        <f>F10197</f>
        <v>YOUNGSTOWN CITY SCHOOLS</v>
      </c>
      <c r="D10197" t="s">
        <v>1515</v>
      </c>
      <c r="E10197" t="str">
        <f t="shared" si="319"/>
        <v>C008YOUNGSTOWN CITY SCHOOLS</v>
      </c>
      <c r="F10197" t="s">
        <v>1514</v>
      </c>
      <c r="G10197" t="s">
        <v>1514</v>
      </c>
      <c r="H10197" t="s">
        <v>466</v>
      </c>
      <c r="I10197" s="11">
        <v>5350769.8899999997</v>
      </c>
      <c r="J10197" s="12">
        <v>3.2554110000000002E-3</v>
      </c>
      <c r="K10197">
        <f>IFERROR(VLOOKUP(E10197,Sheet1!$D$2:$E$1226,2,FALSE),"")</f>
        <v>3904516</v>
      </c>
    </row>
    <row r="10198" spans="1:11" x14ac:dyDescent="0.2">
      <c r="A10198">
        <f t="shared" si="318"/>
        <v>3904516</v>
      </c>
      <c r="B10198" s="11">
        <v>2020</v>
      </c>
      <c r="C10198" s="11" t="str">
        <f>F10198</f>
        <v>YOUNGSTOWN CITY SCHOOLS</v>
      </c>
      <c r="D10198" t="s">
        <v>1515</v>
      </c>
      <c r="E10198" t="str">
        <f t="shared" si="319"/>
        <v>C008YOUNGSTOWN CITY SCHOOLS</v>
      </c>
      <c r="F10198" t="s">
        <v>1514</v>
      </c>
      <c r="G10198" t="s">
        <v>1514</v>
      </c>
      <c r="H10198" t="s">
        <v>466</v>
      </c>
      <c r="I10198" s="11">
        <v>5340279.8600000003</v>
      </c>
      <c r="J10198" s="12">
        <v>3.1607122000000001E-3</v>
      </c>
      <c r="K10198">
        <f>IFERROR(VLOOKUP(E10198,Sheet1!$D$2:$E$1226,2,FALSE),"")</f>
        <v>3904516</v>
      </c>
    </row>
    <row r="10199" spans="1:11" x14ac:dyDescent="0.2">
      <c r="A10199">
        <f t="shared" si="318"/>
        <v>3904516</v>
      </c>
      <c r="B10199" s="11">
        <v>2021</v>
      </c>
      <c r="C10199" s="11" t="str">
        <f>F10199</f>
        <v>YOUNGSTOWN CITY SCHOOLS</v>
      </c>
      <c r="D10199" t="s">
        <v>1515</v>
      </c>
      <c r="E10199" t="str">
        <f t="shared" si="319"/>
        <v>C008YOUNGSTOWN CITY SCHOOLS</v>
      </c>
      <c r="F10199" t="s">
        <v>1514</v>
      </c>
      <c r="G10199" t="s">
        <v>1514</v>
      </c>
      <c r="H10199" t="s">
        <v>466</v>
      </c>
      <c r="I10199" s="11">
        <v>5416422.7000000002</v>
      </c>
      <c r="J10199" s="12">
        <v>3.1353960400000002E-3</v>
      </c>
      <c r="K10199">
        <f>IFERROR(VLOOKUP(E10199,Sheet1!$D$2:$E$1226,2,FALSE),"")</f>
        <v>3904516</v>
      </c>
    </row>
    <row r="10200" spans="1:11" x14ac:dyDescent="0.2">
      <c r="A10200">
        <f t="shared" si="318"/>
        <v>3904516</v>
      </c>
      <c r="B10200" s="11">
        <v>2022</v>
      </c>
      <c r="C10200" s="11" t="str">
        <f>F10200</f>
        <v>YOUNGSTOWN CITY SCHOOLS</v>
      </c>
      <c r="D10200" t="s">
        <v>1515</v>
      </c>
      <c r="E10200" t="str">
        <f t="shared" si="319"/>
        <v>C008YOUNGSTOWN CITY SCHOOLS</v>
      </c>
      <c r="F10200" t="s">
        <v>1514</v>
      </c>
      <c r="G10200" t="s">
        <v>1514</v>
      </c>
      <c r="H10200" t="s">
        <v>466</v>
      </c>
      <c r="I10200" s="11">
        <v>5767178.5700000003</v>
      </c>
      <c r="J10200" s="12">
        <v>3.1686633000000001E-3</v>
      </c>
      <c r="K10200">
        <f>IFERROR(VLOOKUP(E10200,Sheet1!$D$2:$E$1226,2,FALSE),"")</f>
        <v>3904516</v>
      </c>
    </row>
    <row r="10201" spans="1:11" x14ac:dyDescent="0.2">
      <c r="A10201">
        <f t="shared" si="318"/>
        <v>3904516</v>
      </c>
      <c r="B10201" s="11">
        <v>2023</v>
      </c>
      <c r="C10201" s="11" t="str">
        <f>F10201</f>
        <v>YOUNGSTOWN CITY SCHOOLS</v>
      </c>
      <c r="D10201" t="s">
        <v>1515</v>
      </c>
      <c r="E10201" t="str">
        <f t="shared" si="319"/>
        <v>C008YOUNGSTOWN CITY SCHOOLS</v>
      </c>
      <c r="F10201" t="s">
        <v>1514</v>
      </c>
      <c r="G10201" t="s">
        <v>1514</v>
      </c>
      <c r="H10201" t="s">
        <v>466</v>
      </c>
      <c r="I10201" s="11">
        <v>5935697.7699999996</v>
      </c>
      <c r="J10201" s="12">
        <v>3.1389915E-3</v>
      </c>
      <c r="K10201">
        <f>IFERROR(VLOOKUP(E10201,Sheet1!$D$2:$E$1226,2,FALSE),"")</f>
        <v>3904516</v>
      </c>
    </row>
    <row r="10202" spans="1:11" x14ac:dyDescent="0.2">
      <c r="A10202">
        <f t="shared" si="318"/>
        <v>3900017</v>
      </c>
      <c r="B10202" s="11">
        <v>2015</v>
      </c>
      <c r="C10202" s="11" t="str">
        <f>F10202</f>
        <v>YOUNGSTOWN COMMUNITY SCHOOL</v>
      </c>
      <c r="D10202" t="s">
        <v>1244</v>
      </c>
      <c r="E10202" t="str">
        <f t="shared" si="319"/>
        <v>9605YOUNGSTOWN COMMUNITY SCHOOL</v>
      </c>
      <c r="F10202" t="s">
        <v>1194</v>
      </c>
      <c r="G10202" t="s">
        <v>1194</v>
      </c>
      <c r="H10202" t="s">
        <v>466</v>
      </c>
      <c r="I10202" s="11">
        <v>185429.01</v>
      </c>
      <c r="J10202" s="12">
        <v>1.2694830000000001E-4</v>
      </c>
      <c r="K10202">
        <f>IFERROR(VLOOKUP(E10202,Sheet1!$D$2:$E$1226,2,FALSE),"")</f>
        <v>3900017</v>
      </c>
    </row>
    <row r="10203" spans="1:11" x14ac:dyDescent="0.2">
      <c r="A10203">
        <f t="shared" si="318"/>
        <v>3900017</v>
      </c>
      <c r="B10203" s="11">
        <v>2016</v>
      </c>
      <c r="C10203" s="11" t="str">
        <f>F10203</f>
        <v>YOUNGSTOWN COMMUNITY SCHOOL</v>
      </c>
      <c r="D10203" t="s">
        <v>1244</v>
      </c>
      <c r="E10203" t="str">
        <f t="shared" si="319"/>
        <v>9605YOUNGSTOWN COMMUNITY SCHOOL</v>
      </c>
      <c r="F10203" t="s">
        <v>1194</v>
      </c>
      <c r="G10203" t="s">
        <v>1194</v>
      </c>
      <c r="H10203" t="s">
        <v>466</v>
      </c>
      <c r="I10203" s="11">
        <v>201533.95</v>
      </c>
      <c r="J10203" s="12">
        <v>1.3681230000000001E-4</v>
      </c>
      <c r="K10203">
        <f>IFERROR(VLOOKUP(E10203,Sheet1!$D$2:$E$1226,2,FALSE),"")</f>
        <v>3900017</v>
      </c>
    </row>
    <row r="10204" spans="1:11" x14ac:dyDescent="0.2">
      <c r="A10204">
        <f t="shared" si="318"/>
        <v>3900017</v>
      </c>
      <c r="B10204" s="11">
        <v>2017</v>
      </c>
      <c r="C10204" s="11" t="str">
        <f>F10204</f>
        <v>YOUNGSTOWN COMMUNITY SCHOOL</v>
      </c>
      <c r="D10204" t="s">
        <v>1244</v>
      </c>
      <c r="E10204" t="str">
        <f t="shared" si="319"/>
        <v>9605YOUNGSTOWN COMMUNITY SCHOOL</v>
      </c>
      <c r="F10204" t="s">
        <v>1194</v>
      </c>
      <c r="G10204" t="s">
        <v>1194</v>
      </c>
      <c r="H10204" t="s">
        <v>466</v>
      </c>
      <c r="I10204" s="11">
        <v>208271.35999999999</v>
      </c>
      <c r="J10204" s="12">
        <v>1.353177E-4</v>
      </c>
      <c r="K10204">
        <f>IFERROR(VLOOKUP(E10204,Sheet1!$D$2:$E$1226,2,FALSE),"")</f>
        <v>3900017</v>
      </c>
    </row>
    <row r="10205" spans="1:11" x14ac:dyDescent="0.2">
      <c r="A10205">
        <f t="shared" si="318"/>
        <v>3900017</v>
      </c>
      <c r="B10205" s="11">
        <v>2018</v>
      </c>
      <c r="C10205" s="11" t="str">
        <f>F10205</f>
        <v>YOUNGSTOWN COMMUNITY SCHOOL</v>
      </c>
      <c r="D10205" t="s">
        <v>1244</v>
      </c>
      <c r="E10205" t="str">
        <f t="shared" si="319"/>
        <v>9605YOUNGSTOWN COMMUNITY SCHOOL</v>
      </c>
      <c r="F10205" t="s">
        <v>1194</v>
      </c>
      <c r="G10205" t="s">
        <v>1194</v>
      </c>
      <c r="H10205" t="s">
        <v>466</v>
      </c>
      <c r="I10205" s="11">
        <v>217619.29</v>
      </c>
      <c r="J10205" s="12">
        <v>1.3673299999999999E-4</v>
      </c>
      <c r="K10205">
        <f>IFERROR(VLOOKUP(E10205,Sheet1!$D$2:$E$1226,2,FALSE),"")</f>
        <v>3900017</v>
      </c>
    </row>
    <row r="10206" spans="1:11" x14ac:dyDescent="0.2">
      <c r="A10206">
        <f t="shared" si="318"/>
        <v>3900017</v>
      </c>
      <c r="B10206" s="11">
        <v>2019</v>
      </c>
      <c r="C10206" s="11" t="str">
        <f>F10206</f>
        <v>YOUNGSTOWN COMMUNITY SCHOOL</v>
      </c>
      <c r="D10206" t="s">
        <v>1244</v>
      </c>
      <c r="E10206" t="str">
        <f t="shared" si="319"/>
        <v>9605YOUNGSTOWN COMMUNITY SCHOOL</v>
      </c>
      <c r="F10206" t="s">
        <v>1194</v>
      </c>
      <c r="G10206" t="s">
        <v>1194</v>
      </c>
      <c r="H10206" t="s">
        <v>466</v>
      </c>
      <c r="I10206" s="11">
        <v>211157.02</v>
      </c>
      <c r="J10206" s="12">
        <v>1.2846799999999999E-4</v>
      </c>
      <c r="K10206">
        <f>IFERROR(VLOOKUP(E10206,Sheet1!$D$2:$E$1226,2,FALSE),"")</f>
        <v>3900017</v>
      </c>
    </row>
    <row r="10207" spans="1:11" x14ac:dyDescent="0.2">
      <c r="A10207">
        <f t="shared" si="318"/>
        <v>3900017</v>
      </c>
      <c r="B10207" s="11">
        <v>2020</v>
      </c>
      <c r="C10207" s="11" t="str">
        <f>F10207</f>
        <v>YOUNGSTOWN COMMUNITY SCHOOL</v>
      </c>
      <c r="D10207" t="s">
        <v>1244</v>
      </c>
      <c r="E10207" t="str">
        <f t="shared" si="319"/>
        <v>9605YOUNGSTOWN COMMUNITY SCHOOL</v>
      </c>
      <c r="F10207" t="s">
        <v>1194</v>
      </c>
      <c r="G10207" t="s">
        <v>1194</v>
      </c>
      <c r="H10207" t="s">
        <v>466</v>
      </c>
      <c r="I10207" s="11">
        <v>203075.84</v>
      </c>
      <c r="J10207" s="12">
        <v>1.2019300000000001E-4</v>
      </c>
      <c r="K10207">
        <f>IFERROR(VLOOKUP(E10207,Sheet1!$D$2:$E$1226,2,FALSE),"")</f>
        <v>3900017</v>
      </c>
    </row>
    <row r="10208" spans="1:11" x14ac:dyDescent="0.2">
      <c r="A10208">
        <f t="shared" si="318"/>
        <v>3900017</v>
      </c>
      <c r="B10208" s="11">
        <v>2021</v>
      </c>
      <c r="C10208" s="11" t="str">
        <f>F10208</f>
        <v>YOUNGSTOWN COMMUNITY SCHOOL</v>
      </c>
      <c r="D10208" t="s">
        <v>1244</v>
      </c>
      <c r="E10208" t="str">
        <f t="shared" si="319"/>
        <v>9605YOUNGSTOWN COMMUNITY SCHOOL</v>
      </c>
      <c r="F10208" t="s">
        <v>1194</v>
      </c>
      <c r="G10208" t="s">
        <v>1194</v>
      </c>
      <c r="H10208" t="s">
        <v>466</v>
      </c>
      <c r="I10208" s="11">
        <v>188213.38</v>
      </c>
      <c r="J10208" s="12">
        <v>1.0895078000000001E-4</v>
      </c>
      <c r="K10208">
        <f>IFERROR(VLOOKUP(E10208,Sheet1!$D$2:$E$1226,2,FALSE),"")</f>
        <v>3900017</v>
      </c>
    </row>
    <row r="10209" spans="1:11" x14ac:dyDescent="0.2">
      <c r="A10209">
        <f t="shared" si="318"/>
        <v>3900017</v>
      </c>
      <c r="B10209" s="11">
        <v>2022</v>
      </c>
      <c r="C10209" s="11" t="str">
        <f>F10209</f>
        <v>YOUNGSTOWN COMMUNITY SCHOOL</v>
      </c>
      <c r="D10209" t="s">
        <v>1244</v>
      </c>
      <c r="E10209" t="str">
        <f t="shared" si="319"/>
        <v>9605YOUNGSTOWN COMMUNITY SCHOOL</v>
      </c>
      <c r="F10209" t="s">
        <v>1194</v>
      </c>
      <c r="G10209" t="s">
        <v>1194</v>
      </c>
      <c r="H10209" t="s">
        <v>466</v>
      </c>
      <c r="I10209" s="11">
        <v>213535.41</v>
      </c>
      <c r="J10209" s="12">
        <v>1.173228E-4</v>
      </c>
      <c r="K10209">
        <f>IFERROR(VLOOKUP(E10209,Sheet1!$D$2:$E$1226,2,FALSE),"")</f>
        <v>3900017</v>
      </c>
    </row>
    <row r="10210" spans="1:11" x14ac:dyDescent="0.2">
      <c r="A10210">
        <f t="shared" si="318"/>
        <v>3900017</v>
      </c>
      <c r="B10210" s="11">
        <v>2023</v>
      </c>
      <c r="C10210" s="11" t="str">
        <f>F10210</f>
        <v>YOUNGSTOWN COMMUNITY SCHOOL</v>
      </c>
      <c r="D10210" t="s">
        <v>1244</v>
      </c>
      <c r="E10210" t="str">
        <f t="shared" si="319"/>
        <v>9605YOUNGSTOWN COMMUNITY SCHOOL</v>
      </c>
      <c r="F10210" t="s">
        <v>1194</v>
      </c>
      <c r="G10210" t="s">
        <v>1194</v>
      </c>
      <c r="H10210" t="s">
        <v>466</v>
      </c>
      <c r="I10210" s="11">
        <v>257451.64</v>
      </c>
      <c r="J10210" s="12">
        <v>1.3614890000000001E-4</v>
      </c>
      <c r="K10210">
        <f>IFERROR(VLOOKUP(E10210,Sheet1!$D$2:$E$1226,2,FALSE),"")</f>
        <v>3900017</v>
      </c>
    </row>
    <row r="10211" spans="1:11" x14ac:dyDescent="0.2">
      <c r="A10211">
        <f t="shared" si="318"/>
        <v>0</v>
      </c>
      <c r="B10211" s="11">
        <v>2022</v>
      </c>
      <c r="C10211" s="11" t="str">
        <f>F10211</f>
        <v>YOUNGSTOWN PREPARATORY ACADEMY</v>
      </c>
      <c r="D10211" t="s">
        <v>2692</v>
      </c>
      <c r="E10211" t="str">
        <f t="shared" si="319"/>
        <v>D479YOUNGSTOWN PREPARATORY ACADEMY</v>
      </c>
      <c r="F10211" t="s">
        <v>2693</v>
      </c>
      <c r="G10211" t="s">
        <v>2693</v>
      </c>
      <c r="H10211" t="s">
        <v>466</v>
      </c>
      <c r="I10211" s="11">
        <v>56553.58</v>
      </c>
      <c r="J10211" s="12">
        <v>3.1072299999999997E-5</v>
      </c>
      <c r="K10211">
        <f>IFERROR(VLOOKUP(E10211,Sheet1!$D$2:$E$1226,2,FALSE),"")</f>
        <v>0</v>
      </c>
    </row>
    <row r="10212" spans="1:11" x14ac:dyDescent="0.2">
      <c r="A10212">
        <f t="shared" si="318"/>
        <v>0</v>
      </c>
      <c r="B10212" s="11">
        <v>2023</v>
      </c>
      <c r="C10212" s="11" t="str">
        <f>F10212</f>
        <v>YOUNGSTOWN PREPARATORY ACADEMY</v>
      </c>
      <c r="D10212" t="s">
        <v>2692</v>
      </c>
      <c r="E10212" t="str">
        <f t="shared" si="319"/>
        <v>D479YOUNGSTOWN PREPARATORY ACADEMY</v>
      </c>
      <c r="F10212" t="s">
        <v>2693</v>
      </c>
      <c r="G10212" t="s">
        <v>2693</v>
      </c>
      <c r="H10212" t="s">
        <v>466</v>
      </c>
      <c r="I10212" s="11">
        <v>79857.73</v>
      </c>
      <c r="J10212" s="12">
        <v>4.2231399999999997E-5</v>
      </c>
      <c r="K10212">
        <f>IFERROR(VLOOKUP(E10212,Sheet1!$D$2:$E$1226,2,FALSE),"")</f>
        <v>0</v>
      </c>
    </row>
    <row r="10213" spans="1:11" x14ac:dyDescent="0.2">
      <c r="A10213" t="str">
        <f t="shared" si="318"/>
        <v/>
      </c>
      <c r="B10213" s="11">
        <v>2015</v>
      </c>
      <c r="C10213" s="11" t="str">
        <f>F10213</f>
        <v>YOUNGSTOWN STATE UNIVERSITY</v>
      </c>
      <c r="D10213" t="s">
        <v>1224</v>
      </c>
      <c r="E10213" t="str">
        <f t="shared" si="319"/>
        <v>9428YOUNGSTOWN STATE UNIVERSITY</v>
      </c>
      <c r="F10213" t="s">
        <v>1174</v>
      </c>
      <c r="G10213" t="s">
        <v>1174</v>
      </c>
      <c r="H10213" t="s">
        <v>466</v>
      </c>
      <c r="I10213" s="11">
        <v>5276126.5199999996</v>
      </c>
      <c r="J10213" s="12">
        <v>3.6121388999999999E-3</v>
      </c>
      <c r="K10213" t="str">
        <f>IFERROR(VLOOKUP(E10213,Sheet1!$D$2:$E$1226,2,FALSE),"")</f>
        <v/>
      </c>
    </row>
    <row r="10214" spans="1:11" x14ac:dyDescent="0.2">
      <c r="A10214" t="str">
        <f t="shared" si="318"/>
        <v/>
      </c>
      <c r="B10214" s="11">
        <v>2016</v>
      </c>
      <c r="C10214" s="11" t="str">
        <f>F10214</f>
        <v>YOUNGSTOWN STATE UNIVERSITY</v>
      </c>
      <c r="D10214" t="s">
        <v>1224</v>
      </c>
      <c r="E10214" t="str">
        <f t="shared" si="319"/>
        <v>9428YOUNGSTOWN STATE UNIVERSITY</v>
      </c>
      <c r="F10214" t="s">
        <v>1174</v>
      </c>
      <c r="G10214" t="s">
        <v>1174</v>
      </c>
      <c r="H10214" t="s">
        <v>466</v>
      </c>
      <c r="I10214" s="11">
        <v>5131728.5999999996</v>
      </c>
      <c r="J10214" s="12">
        <v>3.4836987000000002E-3</v>
      </c>
      <c r="K10214" t="str">
        <f>IFERROR(VLOOKUP(E10214,Sheet1!$D$2:$E$1226,2,FALSE),"")</f>
        <v/>
      </c>
    </row>
    <row r="10215" spans="1:11" x14ac:dyDescent="0.2">
      <c r="A10215" t="str">
        <f t="shared" si="318"/>
        <v/>
      </c>
      <c r="B10215" s="11">
        <v>2017</v>
      </c>
      <c r="C10215" s="11" t="str">
        <f>F10215</f>
        <v>YOUNGSTOWN STATE UNIVERSITY</v>
      </c>
      <c r="D10215" t="s">
        <v>1224</v>
      </c>
      <c r="E10215" t="str">
        <f t="shared" si="319"/>
        <v>9428YOUNGSTOWN STATE UNIVERSITY</v>
      </c>
      <c r="F10215" t="s">
        <v>1174</v>
      </c>
      <c r="G10215" t="s">
        <v>1174</v>
      </c>
      <c r="H10215" t="s">
        <v>466</v>
      </c>
      <c r="I10215" s="11">
        <v>5081524.9800000004</v>
      </c>
      <c r="J10215" s="12">
        <v>3.3015600999999999E-3</v>
      </c>
      <c r="K10215" t="str">
        <f>IFERROR(VLOOKUP(E10215,Sheet1!$D$2:$E$1226,2,FALSE),"")</f>
        <v/>
      </c>
    </row>
    <row r="10216" spans="1:11" x14ac:dyDescent="0.2">
      <c r="A10216" t="str">
        <f t="shared" si="318"/>
        <v/>
      </c>
      <c r="B10216" s="11">
        <v>2018</v>
      </c>
      <c r="C10216" s="11" t="str">
        <f>F10216</f>
        <v>YOUNGSTOWN STATE UNIVERSITY</v>
      </c>
      <c r="D10216" t="s">
        <v>1224</v>
      </c>
      <c r="E10216" t="str">
        <f t="shared" si="319"/>
        <v>9428YOUNGSTOWN STATE UNIVERSITY</v>
      </c>
      <c r="F10216" t="s">
        <v>1174</v>
      </c>
      <c r="G10216" t="s">
        <v>1174</v>
      </c>
      <c r="H10216" t="s">
        <v>466</v>
      </c>
      <c r="I10216" s="11">
        <v>5187868.96</v>
      </c>
      <c r="J10216" s="12">
        <v>3.2596047E-3</v>
      </c>
      <c r="K10216" t="str">
        <f>IFERROR(VLOOKUP(E10216,Sheet1!$D$2:$E$1226,2,FALSE),"")</f>
        <v/>
      </c>
    </row>
    <row r="10217" spans="1:11" x14ac:dyDescent="0.2">
      <c r="A10217" t="str">
        <f t="shared" si="318"/>
        <v/>
      </c>
      <c r="B10217" s="11">
        <v>2019</v>
      </c>
      <c r="C10217" s="11" t="str">
        <f>F10217</f>
        <v>YOUNGSTOWN STATE UNIVERSITY</v>
      </c>
      <c r="D10217" t="s">
        <v>1224</v>
      </c>
      <c r="E10217" t="str">
        <f t="shared" si="319"/>
        <v>9428YOUNGSTOWN STATE UNIVERSITY</v>
      </c>
      <c r="F10217" t="s">
        <v>1174</v>
      </c>
      <c r="G10217" t="s">
        <v>1174</v>
      </c>
      <c r="H10217" t="s">
        <v>466</v>
      </c>
      <c r="I10217" s="11">
        <v>5404237.1799999997</v>
      </c>
      <c r="J10217" s="12">
        <v>3.2879405999999998E-3</v>
      </c>
      <c r="K10217" t="str">
        <f>IFERROR(VLOOKUP(E10217,Sheet1!$D$2:$E$1226,2,FALSE),"")</f>
        <v/>
      </c>
    </row>
    <row r="10218" spans="1:11" x14ac:dyDescent="0.2">
      <c r="A10218" t="str">
        <f t="shared" si="318"/>
        <v/>
      </c>
      <c r="B10218" s="11">
        <v>2020</v>
      </c>
      <c r="C10218" s="11" t="str">
        <f>F10218</f>
        <v>YOUNGSTOWN STATE UNIVERSITY</v>
      </c>
      <c r="D10218" t="s">
        <v>1224</v>
      </c>
      <c r="E10218" t="str">
        <f t="shared" si="319"/>
        <v>9428YOUNGSTOWN STATE UNIVERSITY</v>
      </c>
      <c r="F10218" t="s">
        <v>1174</v>
      </c>
      <c r="G10218" t="s">
        <v>1174</v>
      </c>
      <c r="H10218" t="s">
        <v>466</v>
      </c>
      <c r="I10218" s="11">
        <v>5316019.71</v>
      </c>
      <c r="J10218" s="12">
        <v>3.1463534999999999E-3</v>
      </c>
      <c r="K10218" t="str">
        <f>IFERROR(VLOOKUP(E10218,Sheet1!$D$2:$E$1226,2,FALSE),"")</f>
        <v/>
      </c>
    </row>
    <row r="10219" spans="1:11" x14ac:dyDescent="0.2">
      <c r="A10219" t="str">
        <f t="shared" si="318"/>
        <v/>
      </c>
      <c r="B10219" s="11">
        <v>2021</v>
      </c>
      <c r="C10219" s="11" t="str">
        <f>F10219</f>
        <v>YOUNGSTOWN STATE UNIVERSITY</v>
      </c>
      <c r="D10219" t="s">
        <v>1224</v>
      </c>
      <c r="E10219" t="str">
        <f t="shared" si="319"/>
        <v>9428YOUNGSTOWN STATE UNIVERSITY</v>
      </c>
      <c r="F10219" t="s">
        <v>1174</v>
      </c>
      <c r="G10219" t="s">
        <v>1174</v>
      </c>
      <c r="H10219" t="s">
        <v>466</v>
      </c>
      <c r="I10219" s="11">
        <v>4865521.95</v>
      </c>
      <c r="J10219" s="12">
        <v>2.8164969899999999E-3</v>
      </c>
      <c r="K10219" t="str">
        <f>IFERROR(VLOOKUP(E10219,Sheet1!$D$2:$E$1226,2,FALSE),"")</f>
        <v/>
      </c>
    </row>
    <row r="10220" spans="1:11" x14ac:dyDescent="0.2">
      <c r="A10220" t="str">
        <f t="shared" si="318"/>
        <v/>
      </c>
      <c r="B10220" s="11">
        <v>2022</v>
      </c>
      <c r="C10220" s="11" t="str">
        <f>F10220</f>
        <v>YOUNGSTOWN STATE UNIVERSITY</v>
      </c>
      <c r="D10220" t="s">
        <v>1224</v>
      </c>
      <c r="E10220" t="str">
        <f t="shared" si="319"/>
        <v>9428YOUNGSTOWN STATE UNIVERSITY</v>
      </c>
      <c r="F10220" t="s">
        <v>1174</v>
      </c>
      <c r="G10220" t="s">
        <v>1174</v>
      </c>
      <c r="H10220" t="s">
        <v>466</v>
      </c>
      <c r="I10220" s="11">
        <v>4762567.3899999997</v>
      </c>
      <c r="J10220" s="12">
        <v>2.6166993000000002E-3</v>
      </c>
      <c r="K10220" t="str">
        <f>IFERROR(VLOOKUP(E10220,Sheet1!$D$2:$E$1226,2,FALSE),"")</f>
        <v/>
      </c>
    </row>
    <row r="10221" spans="1:11" x14ac:dyDescent="0.2">
      <c r="A10221" t="str">
        <f t="shared" si="318"/>
        <v/>
      </c>
      <c r="B10221" s="11">
        <v>2023</v>
      </c>
      <c r="C10221" s="11" t="str">
        <f>F10221</f>
        <v>YOUNGSTOWN STATE UNIVERSITY</v>
      </c>
      <c r="D10221" t="s">
        <v>1224</v>
      </c>
      <c r="E10221" t="str">
        <f t="shared" si="319"/>
        <v>9428YOUNGSTOWN STATE UNIVERSITY</v>
      </c>
      <c r="F10221" t="s">
        <v>1174</v>
      </c>
      <c r="G10221" t="s">
        <v>1174</v>
      </c>
      <c r="H10221" t="s">
        <v>466</v>
      </c>
      <c r="I10221" s="11">
        <v>4596906.3</v>
      </c>
      <c r="J10221" s="12">
        <v>2.4309946999999999E-3</v>
      </c>
      <c r="K10221" t="str">
        <f>IFERROR(VLOOKUP(E10221,Sheet1!$D$2:$E$1226,2,FALSE),"")</f>
        <v/>
      </c>
    </row>
    <row r="10222" spans="1:11" x14ac:dyDescent="0.2">
      <c r="A10222">
        <f t="shared" si="318"/>
        <v>3900104</v>
      </c>
      <c r="B10222" s="11">
        <v>2015</v>
      </c>
      <c r="C10222" s="11" t="str">
        <f>F10222</f>
        <v>YOUTHBUILD COLUMBUS COMMUNITY SCH</v>
      </c>
      <c r="D10222" t="s">
        <v>1342</v>
      </c>
      <c r="E10222" t="str">
        <f t="shared" si="319"/>
        <v>9696YOUTHBUILD COLUMBUS COMMUNITY SCH</v>
      </c>
      <c r="F10222" t="s">
        <v>1292</v>
      </c>
      <c r="G10222" t="s">
        <v>1292</v>
      </c>
      <c r="H10222" t="s">
        <v>233</v>
      </c>
      <c r="I10222" s="11">
        <v>81531.320000000007</v>
      </c>
      <c r="J10222" s="12">
        <v>5.58179E-5</v>
      </c>
      <c r="K10222">
        <f>IFERROR(VLOOKUP(E10222,Sheet1!$D$2:$E$1226,2,FALSE),"")</f>
        <v>3900104</v>
      </c>
    </row>
    <row r="10223" spans="1:11" x14ac:dyDescent="0.2">
      <c r="A10223">
        <f t="shared" si="318"/>
        <v>3900104</v>
      </c>
      <c r="B10223" s="11">
        <v>2016</v>
      </c>
      <c r="C10223" s="11" t="str">
        <f>F10223</f>
        <v>YOUTHBUILD COLUMBUS COMMUNITY SCH</v>
      </c>
      <c r="D10223" t="s">
        <v>1342</v>
      </c>
      <c r="E10223" t="str">
        <f t="shared" si="319"/>
        <v>9696YOUTHBUILD COLUMBUS COMMUNITY SCH</v>
      </c>
      <c r="F10223" t="s">
        <v>1292</v>
      </c>
      <c r="G10223" t="s">
        <v>1292</v>
      </c>
      <c r="H10223" t="s">
        <v>233</v>
      </c>
      <c r="I10223" s="11">
        <v>100366.31</v>
      </c>
      <c r="J10223" s="12">
        <v>6.8134199999999996E-5</v>
      </c>
      <c r="K10223">
        <f>IFERROR(VLOOKUP(E10223,Sheet1!$D$2:$E$1226,2,FALSE),"")</f>
        <v>3900104</v>
      </c>
    </row>
    <row r="10224" spans="1:11" x14ac:dyDescent="0.2">
      <c r="A10224">
        <f t="shared" si="318"/>
        <v>3900104</v>
      </c>
      <c r="B10224" s="11">
        <v>2017</v>
      </c>
      <c r="C10224" s="11" t="str">
        <f>F10224</f>
        <v>YOUTHBUILD COLUMBUS COMMUNITY SCH</v>
      </c>
      <c r="D10224" t="s">
        <v>1342</v>
      </c>
      <c r="E10224" t="str">
        <f t="shared" si="319"/>
        <v>9696YOUTHBUILD COLUMBUS COMMUNITY SCH</v>
      </c>
      <c r="F10224" t="s">
        <v>1292</v>
      </c>
      <c r="G10224" t="s">
        <v>1292</v>
      </c>
      <c r="H10224" t="s">
        <v>233</v>
      </c>
      <c r="I10224" s="11">
        <v>67132.05</v>
      </c>
      <c r="J10224" s="12">
        <v>4.3616899999999999E-5</v>
      </c>
      <c r="K10224">
        <f>IFERROR(VLOOKUP(E10224,Sheet1!$D$2:$E$1226,2,FALSE),"")</f>
        <v>3900104</v>
      </c>
    </row>
    <row r="10225" spans="1:11" x14ac:dyDescent="0.2">
      <c r="A10225">
        <f t="shared" si="318"/>
        <v>3900104</v>
      </c>
      <c r="B10225" s="11">
        <v>2018</v>
      </c>
      <c r="C10225" s="11" t="str">
        <f>F10225</f>
        <v>YOUTHBUILD COLUMBUS COMMUNITY SCH</v>
      </c>
      <c r="D10225" t="s">
        <v>1342</v>
      </c>
      <c r="E10225" t="str">
        <f t="shared" si="319"/>
        <v>9696YOUTHBUILD COLUMBUS COMMUNITY SCH</v>
      </c>
      <c r="F10225" t="s">
        <v>1292</v>
      </c>
      <c r="G10225" t="s">
        <v>1292</v>
      </c>
      <c r="H10225" t="s">
        <v>233</v>
      </c>
      <c r="I10225" s="11">
        <v>56280.63</v>
      </c>
      <c r="J10225" s="12">
        <v>3.5361799999999997E-5</v>
      </c>
      <c r="K10225">
        <f>IFERROR(VLOOKUP(E10225,Sheet1!$D$2:$E$1226,2,FALSE),"")</f>
        <v>3900104</v>
      </c>
    </row>
    <row r="10226" spans="1:11" x14ac:dyDescent="0.2">
      <c r="A10226">
        <f t="shared" si="318"/>
        <v>3900104</v>
      </c>
      <c r="B10226" s="11">
        <v>2019</v>
      </c>
      <c r="C10226" s="11" t="str">
        <f>F10226</f>
        <v>YOUTHBUILD COLUMBUS COMMUNITY SCH</v>
      </c>
      <c r="D10226" t="s">
        <v>1342</v>
      </c>
      <c r="E10226" t="str">
        <f t="shared" si="319"/>
        <v>9696YOUTHBUILD COLUMBUS COMMUNITY SCH</v>
      </c>
      <c r="F10226" t="s">
        <v>1292</v>
      </c>
      <c r="G10226" t="s">
        <v>1292</v>
      </c>
      <c r="H10226" t="s">
        <v>233</v>
      </c>
      <c r="I10226" s="11">
        <v>63504.47</v>
      </c>
      <c r="J10226" s="12">
        <v>3.8636200000000001E-5</v>
      </c>
      <c r="K10226">
        <f>IFERROR(VLOOKUP(E10226,Sheet1!$D$2:$E$1226,2,FALSE),"")</f>
        <v>3900104</v>
      </c>
    </row>
    <row r="10227" spans="1:11" x14ac:dyDescent="0.2">
      <c r="A10227">
        <f t="shared" si="318"/>
        <v>3900104</v>
      </c>
      <c r="B10227" s="11">
        <v>2020</v>
      </c>
      <c r="C10227" s="11" t="str">
        <f>F10227</f>
        <v>YOUTHBUILD COLUMBUS COMMUNITY SCH</v>
      </c>
      <c r="D10227" t="s">
        <v>1342</v>
      </c>
      <c r="E10227" t="str">
        <f t="shared" si="319"/>
        <v>9696YOUTHBUILD COLUMBUS COMMUNITY SCH</v>
      </c>
      <c r="F10227" t="s">
        <v>1292</v>
      </c>
      <c r="G10227" t="s">
        <v>1292</v>
      </c>
      <c r="H10227" t="s">
        <v>233</v>
      </c>
      <c r="I10227" s="11">
        <v>103026.76</v>
      </c>
      <c r="J10227" s="12">
        <v>6.0977699999999997E-5</v>
      </c>
      <c r="K10227">
        <f>IFERROR(VLOOKUP(E10227,Sheet1!$D$2:$E$1226,2,FALSE),"")</f>
        <v>3900104</v>
      </c>
    </row>
    <row r="10228" spans="1:11" x14ac:dyDescent="0.2">
      <c r="A10228">
        <f t="shared" si="318"/>
        <v>3900104</v>
      </c>
      <c r="B10228" s="11">
        <v>2021</v>
      </c>
      <c r="C10228" s="11" t="str">
        <f>F10228</f>
        <v>YOUTHBUILD COLUMBUS COMMUNITY SCH</v>
      </c>
      <c r="D10228" t="s">
        <v>1342</v>
      </c>
      <c r="E10228" t="str">
        <f t="shared" si="319"/>
        <v>9696YOUTHBUILD COLUMBUS COMMUNITY SCH</v>
      </c>
      <c r="F10228" t="s">
        <v>1292</v>
      </c>
      <c r="G10228" t="s">
        <v>1292</v>
      </c>
      <c r="H10228" t="s">
        <v>233</v>
      </c>
      <c r="I10228" s="11">
        <v>93904.35</v>
      </c>
      <c r="J10228" s="12">
        <v>5.4358260000000002E-5</v>
      </c>
      <c r="K10228">
        <f>IFERROR(VLOOKUP(E10228,Sheet1!$D$2:$E$1226,2,FALSE),"")</f>
        <v>3900104</v>
      </c>
    </row>
    <row r="10229" spans="1:11" x14ac:dyDescent="0.2">
      <c r="A10229">
        <f t="shared" si="318"/>
        <v>3900104</v>
      </c>
      <c r="B10229" s="11">
        <v>2022</v>
      </c>
      <c r="C10229" s="11" t="str">
        <f>F10229</f>
        <v>YOUTHBUILD COLUMBUS COMMUNITY SCH</v>
      </c>
      <c r="D10229" t="s">
        <v>1342</v>
      </c>
      <c r="E10229" t="str">
        <f t="shared" si="319"/>
        <v>9696YOUTHBUILD COLUMBUS COMMUNITY SCH</v>
      </c>
      <c r="F10229" t="s">
        <v>1292</v>
      </c>
      <c r="G10229" t="s">
        <v>1292</v>
      </c>
      <c r="H10229" t="s">
        <v>233</v>
      </c>
      <c r="I10229" s="11">
        <v>134615.76</v>
      </c>
      <c r="J10229" s="12">
        <v>7.3961999999999994E-5</v>
      </c>
      <c r="K10229">
        <f>IFERROR(VLOOKUP(E10229,Sheet1!$D$2:$E$1226,2,FALSE),"")</f>
        <v>3900104</v>
      </c>
    </row>
    <row r="10230" spans="1:11" x14ac:dyDescent="0.2">
      <c r="A10230">
        <f t="shared" si="318"/>
        <v>3900104</v>
      </c>
      <c r="B10230" s="11">
        <v>2023</v>
      </c>
      <c r="C10230" s="11" t="str">
        <f>F10230</f>
        <v>YOUTHBUILD COLUMBUS COMMUNITY SCH</v>
      </c>
      <c r="D10230" t="s">
        <v>1342</v>
      </c>
      <c r="E10230" t="str">
        <f t="shared" si="319"/>
        <v>9696YOUTHBUILD COLUMBUS COMMUNITY SCH</v>
      </c>
      <c r="F10230" t="s">
        <v>1292</v>
      </c>
      <c r="G10230" t="s">
        <v>1292</v>
      </c>
      <c r="H10230" t="s">
        <v>233</v>
      </c>
      <c r="I10230" s="11">
        <v>104649.86</v>
      </c>
      <c r="J10230" s="12">
        <v>5.53423E-5</v>
      </c>
      <c r="K10230">
        <f>IFERROR(VLOOKUP(E10230,Sheet1!$D$2:$E$1226,2,FALSE),"")</f>
        <v>3900104</v>
      </c>
    </row>
    <row r="10231" spans="1:11" x14ac:dyDescent="0.2">
      <c r="A10231" t="str">
        <f t="shared" si="318"/>
        <v/>
      </c>
      <c r="B10231" s="11">
        <v>2015</v>
      </c>
      <c r="C10231" s="11" t="str">
        <f>F10231</f>
        <v>ZANE STATE COLLEGE</v>
      </c>
      <c r="D10231" t="s">
        <v>1535</v>
      </c>
      <c r="E10231" t="str">
        <f t="shared" si="319"/>
        <v>9848ZANE STATE COLLEGE</v>
      </c>
      <c r="F10231" t="s">
        <v>1471</v>
      </c>
      <c r="G10231" t="s">
        <v>1471</v>
      </c>
      <c r="H10231" t="s">
        <v>564</v>
      </c>
      <c r="I10231" s="11">
        <v>803361.39</v>
      </c>
      <c r="J10231" s="12">
        <v>5.4999689999999995E-4</v>
      </c>
      <c r="K10231" t="str">
        <f>IFERROR(VLOOKUP(E10231,Sheet1!$D$2:$E$1226,2,FALSE),"")</f>
        <v/>
      </c>
    </row>
    <row r="10232" spans="1:11" x14ac:dyDescent="0.2">
      <c r="A10232" t="str">
        <f t="shared" si="318"/>
        <v/>
      </c>
      <c r="B10232" s="11">
        <v>2016</v>
      </c>
      <c r="C10232" s="11" t="str">
        <f>F10232</f>
        <v>ZANE STATE COLLEGE</v>
      </c>
      <c r="D10232" t="s">
        <v>1535</v>
      </c>
      <c r="E10232" t="str">
        <f t="shared" si="319"/>
        <v>9848ZANE STATE COLLEGE</v>
      </c>
      <c r="F10232" t="s">
        <v>1471</v>
      </c>
      <c r="G10232" t="s">
        <v>1471</v>
      </c>
      <c r="H10232" t="s">
        <v>564</v>
      </c>
      <c r="I10232" s="11">
        <v>738210.56</v>
      </c>
      <c r="J10232" s="12">
        <v>5.0113779999999997E-4</v>
      </c>
      <c r="K10232" t="str">
        <f>IFERROR(VLOOKUP(E10232,Sheet1!$D$2:$E$1226,2,FALSE),"")</f>
        <v/>
      </c>
    </row>
    <row r="10233" spans="1:11" x14ac:dyDescent="0.2">
      <c r="A10233" t="str">
        <f t="shared" si="318"/>
        <v/>
      </c>
      <c r="B10233" s="11">
        <v>2017</v>
      </c>
      <c r="C10233" s="11" t="str">
        <f>F10233</f>
        <v>ZANE STATE COLLEGE</v>
      </c>
      <c r="D10233" t="s">
        <v>1535</v>
      </c>
      <c r="E10233" t="str">
        <f t="shared" si="319"/>
        <v>9848ZANE STATE COLLEGE</v>
      </c>
      <c r="F10233" t="s">
        <v>1471</v>
      </c>
      <c r="G10233" t="s">
        <v>1471</v>
      </c>
      <c r="H10233" t="s">
        <v>564</v>
      </c>
      <c r="I10233" s="11">
        <v>690631.45</v>
      </c>
      <c r="J10233" s="12">
        <v>4.4871590000000001E-4</v>
      </c>
      <c r="K10233" t="str">
        <f>IFERROR(VLOOKUP(E10233,Sheet1!$D$2:$E$1226,2,FALSE),"")</f>
        <v/>
      </c>
    </row>
    <row r="10234" spans="1:11" x14ac:dyDescent="0.2">
      <c r="A10234" t="str">
        <f t="shared" si="318"/>
        <v/>
      </c>
      <c r="B10234" s="11">
        <v>2018</v>
      </c>
      <c r="C10234" s="11" t="str">
        <f>F10234</f>
        <v>ZANE STATE COLLEGE</v>
      </c>
      <c r="D10234" t="s">
        <v>1535</v>
      </c>
      <c r="E10234" t="str">
        <f t="shared" si="319"/>
        <v>9848ZANE STATE COLLEGE</v>
      </c>
      <c r="F10234" t="s">
        <v>1471</v>
      </c>
      <c r="G10234" t="s">
        <v>1471</v>
      </c>
      <c r="H10234" t="s">
        <v>564</v>
      </c>
      <c r="I10234" s="11">
        <v>633053.44999999995</v>
      </c>
      <c r="J10234" s="12">
        <v>3.977556E-4</v>
      </c>
      <c r="K10234" t="str">
        <f>IFERROR(VLOOKUP(E10234,Sheet1!$D$2:$E$1226,2,FALSE),"")</f>
        <v/>
      </c>
    </row>
    <row r="10235" spans="1:11" x14ac:dyDescent="0.2">
      <c r="A10235" t="str">
        <f t="shared" si="318"/>
        <v/>
      </c>
      <c r="B10235" s="11">
        <v>2019</v>
      </c>
      <c r="C10235" s="11" t="str">
        <f>F10235</f>
        <v>ZANE STATE COLLEGE</v>
      </c>
      <c r="D10235" t="s">
        <v>1535</v>
      </c>
      <c r="E10235" t="str">
        <f t="shared" si="319"/>
        <v>9848ZANE STATE COLLEGE</v>
      </c>
      <c r="F10235" t="s">
        <v>1471</v>
      </c>
      <c r="G10235" t="s">
        <v>1471</v>
      </c>
      <c r="H10235" t="s">
        <v>564</v>
      </c>
      <c r="I10235" s="11">
        <v>599268.53</v>
      </c>
      <c r="J10235" s="12">
        <v>3.645953E-4</v>
      </c>
      <c r="K10235" t="str">
        <f>IFERROR(VLOOKUP(E10235,Sheet1!$D$2:$E$1226,2,FALSE),"")</f>
        <v/>
      </c>
    </row>
    <row r="10236" spans="1:11" x14ac:dyDescent="0.2">
      <c r="A10236" t="str">
        <f t="shared" si="318"/>
        <v/>
      </c>
      <c r="B10236" s="11">
        <v>2020</v>
      </c>
      <c r="C10236" s="11" t="str">
        <f>F10236</f>
        <v>ZANE STATE COLLEGE</v>
      </c>
      <c r="D10236" t="s">
        <v>1535</v>
      </c>
      <c r="E10236" t="str">
        <f t="shared" si="319"/>
        <v>9848ZANE STATE COLLEGE</v>
      </c>
      <c r="F10236" t="s">
        <v>1471</v>
      </c>
      <c r="G10236" t="s">
        <v>1471</v>
      </c>
      <c r="H10236" t="s">
        <v>564</v>
      </c>
      <c r="I10236" s="11">
        <v>552019.78</v>
      </c>
      <c r="J10236" s="12">
        <v>3.2671989999999998E-4</v>
      </c>
      <c r="K10236" t="str">
        <f>IFERROR(VLOOKUP(E10236,Sheet1!$D$2:$E$1226,2,FALSE),"")</f>
        <v/>
      </c>
    </row>
    <row r="10237" spans="1:11" x14ac:dyDescent="0.2">
      <c r="A10237" t="str">
        <f t="shared" si="318"/>
        <v/>
      </c>
      <c r="B10237" s="11">
        <v>2021</v>
      </c>
      <c r="C10237" s="11" t="str">
        <f>F10237</f>
        <v>ZANE STATE COLLEGE</v>
      </c>
      <c r="D10237" t="s">
        <v>1535</v>
      </c>
      <c r="E10237" t="str">
        <f t="shared" si="319"/>
        <v>9848ZANE STATE COLLEGE</v>
      </c>
      <c r="F10237" t="s">
        <v>1471</v>
      </c>
      <c r="G10237" t="s">
        <v>1471</v>
      </c>
      <c r="H10237" t="s">
        <v>564</v>
      </c>
      <c r="I10237" s="11">
        <v>538024.46</v>
      </c>
      <c r="J10237" s="12">
        <v>3.1144537000000002E-4</v>
      </c>
      <c r="K10237" t="str">
        <f>IFERROR(VLOOKUP(E10237,Sheet1!$D$2:$E$1226,2,FALSE),"")</f>
        <v/>
      </c>
    </row>
    <row r="10238" spans="1:11" x14ac:dyDescent="0.2">
      <c r="A10238" t="str">
        <f t="shared" si="318"/>
        <v/>
      </c>
      <c r="B10238" s="11">
        <v>2022</v>
      </c>
      <c r="C10238" s="11" t="str">
        <f>F10238</f>
        <v>ZANE STATE COLLEGE</v>
      </c>
      <c r="D10238" t="s">
        <v>1535</v>
      </c>
      <c r="E10238" t="str">
        <f t="shared" si="319"/>
        <v>9848ZANE STATE COLLEGE</v>
      </c>
      <c r="F10238" t="s">
        <v>1471</v>
      </c>
      <c r="G10238" t="s">
        <v>1471</v>
      </c>
      <c r="H10238" t="s">
        <v>564</v>
      </c>
      <c r="I10238" s="11">
        <v>532237.6</v>
      </c>
      <c r="J10238" s="12">
        <v>2.9242750000000001E-4</v>
      </c>
      <c r="K10238" t="str">
        <f>IFERROR(VLOOKUP(E10238,Sheet1!$D$2:$E$1226,2,FALSE),"")</f>
        <v/>
      </c>
    </row>
    <row r="10239" spans="1:11" x14ac:dyDescent="0.2">
      <c r="A10239" t="str">
        <f t="shared" si="318"/>
        <v/>
      </c>
      <c r="B10239" s="11">
        <v>2023</v>
      </c>
      <c r="C10239" s="11" t="str">
        <f>F10239</f>
        <v>ZANE STATE COLLEGE</v>
      </c>
      <c r="D10239" t="s">
        <v>1535</v>
      </c>
      <c r="E10239" t="str">
        <f t="shared" si="319"/>
        <v>9848ZANE STATE COLLEGE</v>
      </c>
      <c r="F10239" t="s">
        <v>1471</v>
      </c>
      <c r="G10239" t="s">
        <v>1471</v>
      </c>
      <c r="H10239" t="s">
        <v>564</v>
      </c>
      <c r="I10239" s="11">
        <v>535561.65</v>
      </c>
      <c r="J10239" s="12">
        <v>2.8322260000000001E-4</v>
      </c>
      <c r="K10239" t="str">
        <f>IFERROR(VLOOKUP(E10239,Sheet1!$D$2:$E$1226,2,FALSE),"")</f>
        <v/>
      </c>
    </row>
    <row r="10240" spans="1:11" x14ac:dyDescent="0.2">
      <c r="A10240">
        <f t="shared" si="318"/>
        <v>3904954</v>
      </c>
      <c r="B10240" s="11">
        <v>2015</v>
      </c>
      <c r="C10240" s="11" t="str">
        <f>F10240</f>
        <v>ZANE TRACE LOCAL SCHOOLS</v>
      </c>
      <c r="D10240" t="s">
        <v>731</v>
      </c>
      <c r="E10240" t="str">
        <f t="shared" si="319"/>
        <v>7107ZANE TRACE LOCAL SCHOOLS</v>
      </c>
      <c r="F10240" t="s">
        <v>680</v>
      </c>
      <c r="G10240" t="s">
        <v>680</v>
      </c>
      <c r="H10240" t="s">
        <v>677</v>
      </c>
      <c r="I10240" s="11">
        <v>712451.29</v>
      </c>
      <c r="J10240" s="12">
        <v>4.8775799999999997E-4</v>
      </c>
      <c r="K10240">
        <f>IFERROR(VLOOKUP(E10240,Sheet1!$D$2:$E$1226,2,FALSE),"")</f>
        <v>3904954</v>
      </c>
    </row>
    <row r="10241" spans="1:11" x14ac:dyDescent="0.2">
      <c r="A10241">
        <f t="shared" si="318"/>
        <v>3904954</v>
      </c>
      <c r="B10241" s="11">
        <v>2016</v>
      </c>
      <c r="C10241" s="11" t="str">
        <f>F10241</f>
        <v>ZANE TRACE LOCAL SCHOOLS</v>
      </c>
      <c r="D10241" t="s">
        <v>731</v>
      </c>
      <c r="E10241" t="str">
        <f t="shared" si="319"/>
        <v>7107ZANE TRACE LOCAL SCHOOLS</v>
      </c>
      <c r="F10241" t="s">
        <v>680</v>
      </c>
      <c r="G10241" t="s">
        <v>680</v>
      </c>
      <c r="H10241" t="s">
        <v>677</v>
      </c>
      <c r="I10241" s="11">
        <v>722428.86</v>
      </c>
      <c r="J10241" s="12">
        <v>4.9042430000000004E-4</v>
      </c>
      <c r="K10241">
        <f>IFERROR(VLOOKUP(E10241,Sheet1!$D$2:$E$1226,2,FALSE),"")</f>
        <v>3904954</v>
      </c>
    </row>
    <row r="10242" spans="1:11" x14ac:dyDescent="0.2">
      <c r="A10242">
        <f t="shared" si="318"/>
        <v>3904954</v>
      </c>
      <c r="B10242" s="11">
        <v>2017</v>
      </c>
      <c r="C10242" s="11" t="str">
        <f>F10242</f>
        <v>ZANE TRACE LOCAL SCHOOLS</v>
      </c>
      <c r="D10242" t="s">
        <v>731</v>
      </c>
      <c r="E10242" t="str">
        <f t="shared" si="319"/>
        <v>7107ZANE TRACE LOCAL SCHOOLS</v>
      </c>
      <c r="F10242" t="s">
        <v>680</v>
      </c>
      <c r="G10242" t="s">
        <v>680</v>
      </c>
      <c r="H10242" t="s">
        <v>677</v>
      </c>
      <c r="I10242" s="11">
        <v>768806.68</v>
      </c>
      <c r="J10242" s="12">
        <v>4.995078E-4</v>
      </c>
      <c r="K10242">
        <f>IFERROR(VLOOKUP(E10242,Sheet1!$D$2:$E$1226,2,FALSE),"")</f>
        <v>3904954</v>
      </c>
    </row>
    <row r="10243" spans="1:11" x14ac:dyDescent="0.2">
      <c r="A10243">
        <f t="shared" ref="A10243:A10283" si="320">K10243</f>
        <v>3904954</v>
      </c>
      <c r="B10243" s="11">
        <v>2018</v>
      </c>
      <c r="C10243" s="11" t="str">
        <f>F10243</f>
        <v>ZANE TRACE LOCAL SCHOOLS</v>
      </c>
      <c r="D10243" t="s">
        <v>731</v>
      </c>
      <c r="E10243" t="str">
        <f t="shared" ref="E10243:E10283" si="321">D10243&amp;F10243</f>
        <v>7107ZANE TRACE LOCAL SCHOOLS</v>
      </c>
      <c r="F10243" t="s">
        <v>680</v>
      </c>
      <c r="G10243" t="s">
        <v>680</v>
      </c>
      <c r="H10243" t="s">
        <v>677</v>
      </c>
      <c r="I10243" s="11">
        <v>808421.58</v>
      </c>
      <c r="J10243" s="12">
        <v>5.0794169999999995E-4</v>
      </c>
      <c r="K10243">
        <f>IFERROR(VLOOKUP(E10243,Sheet1!$D$2:$E$1226,2,FALSE),"")</f>
        <v>3904954</v>
      </c>
    </row>
    <row r="10244" spans="1:11" x14ac:dyDescent="0.2">
      <c r="A10244">
        <f t="shared" si="320"/>
        <v>3904954</v>
      </c>
      <c r="B10244" s="11">
        <v>2019</v>
      </c>
      <c r="C10244" s="11" t="str">
        <f>F10244</f>
        <v>ZANE TRACE LOCAL SCHOOLS</v>
      </c>
      <c r="D10244" t="s">
        <v>731</v>
      </c>
      <c r="E10244" t="str">
        <f t="shared" si="321"/>
        <v>7107ZANE TRACE LOCAL SCHOOLS</v>
      </c>
      <c r="F10244" t="s">
        <v>680</v>
      </c>
      <c r="G10244" t="s">
        <v>680</v>
      </c>
      <c r="H10244" t="s">
        <v>677</v>
      </c>
      <c r="I10244" s="11">
        <v>841304.04</v>
      </c>
      <c r="J10244" s="12">
        <v>5.1184980000000004E-4</v>
      </c>
      <c r="K10244">
        <f>IFERROR(VLOOKUP(E10244,Sheet1!$D$2:$E$1226,2,FALSE),"")</f>
        <v>3904954</v>
      </c>
    </row>
    <row r="10245" spans="1:11" x14ac:dyDescent="0.2">
      <c r="A10245">
        <f t="shared" si="320"/>
        <v>3904954</v>
      </c>
      <c r="B10245" s="11">
        <v>2020</v>
      </c>
      <c r="C10245" s="11" t="str">
        <f>F10245</f>
        <v>ZANE TRACE LOCAL SCHOOLS</v>
      </c>
      <c r="D10245" t="s">
        <v>731</v>
      </c>
      <c r="E10245" t="str">
        <f t="shared" si="321"/>
        <v>7107ZANE TRACE LOCAL SCHOOLS</v>
      </c>
      <c r="F10245" t="s">
        <v>680</v>
      </c>
      <c r="G10245" t="s">
        <v>680</v>
      </c>
      <c r="H10245" t="s">
        <v>677</v>
      </c>
      <c r="I10245" s="11">
        <v>847913.1</v>
      </c>
      <c r="J10245" s="12">
        <v>5.0184809999999998E-4</v>
      </c>
      <c r="K10245">
        <f>IFERROR(VLOOKUP(E10245,Sheet1!$D$2:$E$1226,2,FALSE),"")</f>
        <v>3904954</v>
      </c>
    </row>
    <row r="10246" spans="1:11" x14ac:dyDescent="0.2">
      <c r="A10246">
        <f t="shared" si="320"/>
        <v>3904954</v>
      </c>
      <c r="B10246" s="11">
        <v>2021</v>
      </c>
      <c r="C10246" s="11" t="str">
        <f>F10246</f>
        <v>ZANE TRACE LOCAL SCHOOLS</v>
      </c>
      <c r="D10246" t="s">
        <v>731</v>
      </c>
      <c r="E10246" t="str">
        <f t="shared" si="321"/>
        <v>7107ZANE TRACE LOCAL SCHOOLS</v>
      </c>
      <c r="F10246" t="s">
        <v>680</v>
      </c>
      <c r="G10246" t="s">
        <v>680</v>
      </c>
      <c r="H10246" t="s">
        <v>677</v>
      </c>
      <c r="I10246" s="11">
        <v>867708.58</v>
      </c>
      <c r="J10246" s="12">
        <v>5.0228909000000002E-4</v>
      </c>
      <c r="K10246">
        <f>IFERROR(VLOOKUP(E10246,Sheet1!$D$2:$E$1226,2,FALSE),"")</f>
        <v>3904954</v>
      </c>
    </row>
    <row r="10247" spans="1:11" x14ac:dyDescent="0.2">
      <c r="A10247">
        <f t="shared" si="320"/>
        <v>3904954</v>
      </c>
      <c r="B10247" s="11">
        <v>2022</v>
      </c>
      <c r="C10247" s="11" t="str">
        <f>F10247</f>
        <v>ZANE TRACE LOCAL SCHOOLS</v>
      </c>
      <c r="D10247" t="s">
        <v>731</v>
      </c>
      <c r="E10247" t="str">
        <f t="shared" si="321"/>
        <v>7107ZANE TRACE LOCAL SCHOOLS</v>
      </c>
      <c r="F10247" t="s">
        <v>680</v>
      </c>
      <c r="G10247" t="s">
        <v>680</v>
      </c>
      <c r="H10247" t="s">
        <v>677</v>
      </c>
      <c r="I10247" s="11">
        <v>876407.09</v>
      </c>
      <c r="J10247" s="12">
        <v>4.8152470000000001E-4</v>
      </c>
      <c r="K10247">
        <f>IFERROR(VLOOKUP(E10247,Sheet1!$D$2:$E$1226,2,FALSE),"")</f>
        <v>3904954</v>
      </c>
    </row>
    <row r="10248" spans="1:11" x14ac:dyDescent="0.2">
      <c r="A10248">
        <f t="shared" si="320"/>
        <v>3904954</v>
      </c>
      <c r="B10248" s="11">
        <v>2023</v>
      </c>
      <c r="C10248" s="11" t="str">
        <f>F10248</f>
        <v>ZANE TRACE LOCAL SCHOOLS</v>
      </c>
      <c r="D10248" t="s">
        <v>731</v>
      </c>
      <c r="E10248" t="str">
        <f t="shared" si="321"/>
        <v>7107ZANE TRACE LOCAL SCHOOLS</v>
      </c>
      <c r="F10248" t="s">
        <v>680</v>
      </c>
      <c r="G10248" t="s">
        <v>680</v>
      </c>
      <c r="H10248" t="s">
        <v>677</v>
      </c>
      <c r="I10248" s="11">
        <v>880269.89</v>
      </c>
      <c r="J10248" s="12">
        <v>4.6551559999999999E-4</v>
      </c>
      <c r="K10248">
        <f>IFERROR(VLOOKUP(E10248,Sheet1!$D$2:$E$1226,2,FALSE),"")</f>
        <v>3904954</v>
      </c>
    </row>
    <row r="10249" spans="1:11" x14ac:dyDescent="0.2">
      <c r="A10249">
        <f t="shared" si="320"/>
        <v>3904517</v>
      </c>
      <c r="B10249" s="11">
        <v>2015</v>
      </c>
      <c r="C10249" s="11" t="str">
        <f>F10249</f>
        <v>ZANESVILLE CITY SCHOOLS</v>
      </c>
      <c r="D10249" t="s">
        <v>1919</v>
      </c>
      <c r="E10249" t="str">
        <f t="shared" si="321"/>
        <v>C269ZANESVILLE CITY SCHOOLS</v>
      </c>
      <c r="F10249" t="s">
        <v>1918</v>
      </c>
      <c r="G10249" t="s">
        <v>1918</v>
      </c>
      <c r="H10249" t="s">
        <v>564</v>
      </c>
      <c r="I10249" s="11">
        <v>2035233.54</v>
      </c>
      <c r="J10249" s="12">
        <v>1.3933604999999999E-3</v>
      </c>
      <c r="K10249">
        <f>IFERROR(VLOOKUP(E10249,Sheet1!$D$2:$E$1226,2,FALSE),"")</f>
        <v>3904517</v>
      </c>
    </row>
    <row r="10250" spans="1:11" x14ac:dyDescent="0.2">
      <c r="A10250">
        <f t="shared" si="320"/>
        <v>3904517</v>
      </c>
      <c r="B10250" s="11">
        <v>2016</v>
      </c>
      <c r="C10250" s="11" t="str">
        <f>F10250</f>
        <v>ZANESVILLE CITY SCHOOLS</v>
      </c>
      <c r="D10250" t="s">
        <v>1919</v>
      </c>
      <c r="E10250" t="str">
        <f t="shared" si="321"/>
        <v>C269ZANESVILLE CITY SCHOOLS</v>
      </c>
      <c r="F10250" t="s">
        <v>1918</v>
      </c>
      <c r="G10250" t="s">
        <v>1918</v>
      </c>
      <c r="H10250" t="s">
        <v>564</v>
      </c>
      <c r="I10250" s="11">
        <v>2008552.19</v>
      </c>
      <c r="J10250" s="12">
        <v>1.3635152999999999E-3</v>
      </c>
      <c r="K10250">
        <f>IFERROR(VLOOKUP(E10250,Sheet1!$D$2:$E$1226,2,FALSE),"")</f>
        <v>3904517</v>
      </c>
    </row>
    <row r="10251" spans="1:11" x14ac:dyDescent="0.2">
      <c r="A10251">
        <f t="shared" si="320"/>
        <v>3904517</v>
      </c>
      <c r="B10251" s="11">
        <v>2017</v>
      </c>
      <c r="C10251" s="11" t="str">
        <f>F10251</f>
        <v>ZANESVILLE CITY SCHOOLS</v>
      </c>
      <c r="D10251" t="s">
        <v>1919</v>
      </c>
      <c r="E10251" t="str">
        <f t="shared" si="321"/>
        <v>C269ZANESVILLE CITY SCHOOLS</v>
      </c>
      <c r="F10251" t="s">
        <v>1918</v>
      </c>
      <c r="G10251" t="s">
        <v>1918</v>
      </c>
      <c r="H10251" t="s">
        <v>564</v>
      </c>
      <c r="I10251" s="11">
        <v>2180266.67</v>
      </c>
      <c r="J10251" s="12">
        <v>1.4165593000000001E-3</v>
      </c>
      <c r="K10251">
        <f>IFERROR(VLOOKUP(E10251,Sheet1!$D$2:$E$1226,2,FALSE),"")</f>
        <v>3904517</v>
      </c>
    </row>
    <row r="10252" spans="1:11" x14ac:dyDescent="0.2">
      <c r="A10252">
        <f t="shared" si="320"/>
        <v>3904517</v>
      </c>
      <c r="B10252" s="11">
        <v>2018</v>
      </c>
      <c r="C10252" s="11" t="str">
        <f>F10252</f>
        <v>ZANESVILLE CITY SCHOOLS</v>
      </c>
      <c r="D10252" t="s">
        <v>1919</v>
      </c>
      <c r="E10252" t="str">
        <f t="shared" si="321"/>
        <v>C269ZANESVILLE CITY SCHOOLS</v>
      </c>
      <c r="F10252" t="s">
        <v>1918</v>
      </c>
      <c r="G10252" t="s">
        <v>1918</v>
      </c>
      <c r="H10252" t="s">
        <v>564</v>
      </c>
      <c r="I10252" s="11">
        <v>2236978.29</v>
      </c>
      <c r="J10252" s="12">
        <v>1.4055222E-3</v>
      </c>
      <c r="K10252">
        <f>IFERROR(VLOOKUP(E10252,Sheet1!$D$2:$E$1226,2,FALSE),"")</f>
        <v>3904517</v>
      </c>
    </row>
    <row r="10253" spans="1:11" x14ac:dyDescent="0.2">
      <c r="A10253">
        <f t="shared" si="320"/>
        <v>3904517</v>
      </c>
      <c r="B10253" s="11">
        <v>2019</v>
      </c>
      <c r="C10253" s="11" t="str">
        <f>F10253</f>
        <v>ZANESVILLE CITY SCHOOLS</v>
      </c>
      <c r="D10253" t="s">
        <v>1919</v>
      </c>
      <c r="E10253" t="str">
        <f t="shared" si="321"/>
        <v>C269ZANESVILLE CITY SCHOOLS</v>
      </c>
      <c r="F10253" t="s">
        <v>1918</v>
      </c>
      <c r="G10253" t="s">
        <v>1918</v>
      </c>
      <c r="H10253" t="s">
        <v>564</v>
      </c>
      <c r="I10253" s="11">
        <v>2303867.1</v>
      </c>
      <c r="J10253" s="12">
        <v>1.4016739000000001E-3</v>
      </c>
      <c r="K10253">
        <f>IFERROR(VLOOKUP(E10253,Sheet1!$D$2:$E$1226,2,FALSE),"")</f>
        <v>3904517</v>
      </c>
    </row>
    <row r="10254" spans="1:11" x14ac:dyDescent="0.2">
      <c r="A10254">
        <f t="shared" si="320"/>
        <v>3904517</v>
      </c>
      <c r="B10254" s="11">
        <v>2020</v>
      </c>
      <c r="C10254" s="11" t="str">
        <f>F10254</f>
        <v>ZANESVILLE CITY SCHOOLS</v>
      </c>
      <c r="D10254" t="s">
        <v>1919</v>
      </c>
      <c r="E10254" t="str">
        <f t="shared" si="321"/>
        <v>C269ZANESVILLE CITY SCHOOLS</v>
      </c>
      <c r="F10254" t="s">
        <v>1918</v>
      </c>
      <c r="G10254" t="s">
        <v>1918</v>
      </c>
      <c r="H10254" t="s">
        <v>564</v>
      </c>
      <c r="I10254" s="11">
        <v>2352826.46</v>
      </c>
      <c r="J10254" s="12">
        <v>1.3925501E-3</v>
      </c>
      <c r="K10254">
        <f>IFERROR(VLOOKUP(E10254,Sheet1!$D$2:$E$1226,2,FALSE),"")</f>
        <v>3904517</v>
      </c>
    </row>
    <row r="10255" spans="1:11" x14ac:dyDescent="0.2">
      <c r="A10255">
        <f t="shared" si="320"/>
        <v>3904517</v>
      </c>
      <c r="B10255" s="11">
        <v>2021</v>
      </c>
      <c r="C10255" s="11" t="str">
        <f>F10255</f>
        <v>ZANESVILLE CITY SCHOOLS</v>
      </c>
      <c r="D10255" t="s">
        <v>1919</v>
      </c>
      <c r="E10255" t="str">
        <f t="shared" si="321"/>
        <v>C269ZANESVILLE CITY SCHOOLS</v>
      </c>
      <c r="F10255" t="s">
        <v>1918</v>
      </c>
      <c r="G10255" t="s">
        <v>1918</v>
      </c>
      <c r="H10255" t="s">
        <v>564</v>
      </c>
      <c r="I10255" s="11">
        <v>2375069.4</v>
      </c>
      <c r="J10255" s="12">
        <v>1.3748526699999999E-3</v>
      </c>
      <c r="K10255">
        <f>IFERROR(VLOOKUP(E10255,Sheet1!$D$2:$E$1226,2,FALSE),"")</f>
        <v>3904517</v>
      </c>
    </row>
    <row r="10256" spans="1:11" x14ac:dyDescent="0.2">
      <c r="A10256">
        <f t="shared" si="320"/>
        <v>3904517</v>
      </c>
      <c r="B10256" s="11">
        <v>2022</v>
      </c>
      <c r="C10256" s="11" t="str">
        <f>F10256</f>
        <v>ZANESVILLE CITY SCHOOLS</v>
      </c>
      <c r="D10256" t="s">
        <v>1919</v>
      </c>
      <c r="E10256" t="str">
        <f t="shared" si="321"/>
        <v>C269ZANESVILLE CITY SCHOOLS</v>
      </c>
      <c r="F10256" t="s">
        <v>1918</v>
      </c>
      <c r="G10256" t="s">
        <v>1918</v>
      </c>
      <c r="H10256" t="s">
        <v>564</v>
      </c>
      <c r="I10256" s="11">
        <v>2563382.38</v>
      </c>
      <c r="J10256" s="12">
        <v>1.4084002E-3</v>
      </c>
      <c r="K10256">
        <f>IFERROR(VLOOKUP(E10256,Sheet1!$D$2:$E$1226,2,FALSE),"")</f>
        <v>3904517</v>
      </c>
    </row>
    <row r="10257" spans="1:11" x14ac:dyDescent="0.2">
      <c r="A10257">
        <f t="shared" si="320"/>
        <v>3904517</v>
      </c>
      <c r="B10257" s="11">
        <v>2023</v>
      </c>
      <c r="C10257" s="11" t="str">
        <f>F10257</f>
        <v>ZANESVILLE CITY SCHOOLS</v>
      </c>
      <c r="D10257" t="s">
        <v>1919</v>
      </c>
      <c r="E10257" t="str">
        <f t="shared" si="321"/>
        <v>C269ZANESVILLE CITY SCHOOLS</v>
      </c>
      <c r="F10257" t="s">
        <v>1918</v>
      </c>
      <c r="G10257" t="s">
        <v>1918</v>
      </c>
      <c r="H10257" t="s">
        <v>564</v>
      </c>
      <c r="I10257" s="11">
        <v>2671204.7999999998</v>
      </c>
      <c r="J10257" s="12">
        <v>1.4126207000000001E-3</v>
      </c>
      <c r="K10257">
        <f>IFERROR(VLOOKUP(E10257,Sheet1!$D$2:$E$1226,2,FALSE),"")</f>
        <v>3904517</v>
      </c>
    </row>
    <row r="10258" spans="1:11" x14ac:dyDescent="0.2">
      <c r="A10258">
        <f t="shared" si="320"/>
        <v>3900396</v>
      </c>
      <c r="B10258" s="11">
        <v>2015</v>
      </c>
      <c r="C10258" s="11" t="str">
        <f>F10258</f>
        <v>ZENITH ACADEMY</v>
      </c>
      <c r="D10258" t="s">
        <v>2011</v>
      </c>
      <c r="E10258" t="str">
        <f t="shared" si="321"/>
        <v>D087ZENITH ACADEMY</v>
      </c>
      <c r="F10258" t="s">
        <v>2010</v>
      </c>
      <c r="G10258" t="s">
        <v>2010</v>
      </c>
      <c r="H10258" t="s">
        <v>233</v>
      </c>
      <c r="I10258" s="11">
        <v>212213.55</v>
      </c>
      <c r="J10258" s="12">
        <v>1.452855E-4</v>
      </c>
      <c r="K10258">
        <f>IFERROR(VLOOKUP(E10258,Sheet1!$D$2:$E$1226,2,FALSE),"")</f>
        <v>3900396</v>
      </c>
    </row>
    <row r="10259" spans="1:11" x14ac:dyDescent="0.2">
      <c r="A10259">
        <f t="shared" si="320"/>
        <v>3900396</v>
      </c>
      <c r="B10259" s="11">
        <v>2016</v>
      </c>
      <c r="C10259" s="11" t="str">
        <f>F10259</f>
        <v>ZENITH ACADEMY</v>
      </c>
      <c r="D10259" t="s">
        <v>2011</v>
      </c>
      <c r="E10259" t="str">
        <f t="shared" si="321"/>
        <v>D087ZENITH ACADEMY</v>
      </c>
      <c r="F10259" t="s">
        <v>2010</v>
      </c>
      <c r="G10259" t="s">
        <v>2010</v>
      </c>
      <c r="H10259" t="s">
        <v>233</v>
      </c>
      <c r="I10259" s="11">
        <v>187882.77</v>
      </c>
      <c r="J10259" s="12">
        <v>1.2754509999999999E-4</v>
      </c>
      <c r="K10259">
        <f>IFERROR(VLOOKUP(E10259,Sheet1!$D$2:$E$1226,2,FALSE),"")</f>
        <v>3900396</v>
      </c>
    </row>
    <row r="10260" spans="1:11" x14ac:dyDescent="0.2">
      <c r="A10260">
        <f t="shared" si="320"/>
        <v>3900396</v>
      </c>
      <c r="B10260" s="11">
        <v>2017</v>
      </c>
      <c r="C10260" s="11" t="str">
        <f>F10260</f>
        <v>ZENITH ACADEMY</v>
      </c>
      <c r="D10260" t="s">
        <v>2011</v>
      </c>
      <c r="E10260" t="str">
        <f t="shared" si="321"/>
        <v>D087ZENITH ACADEMY</v>
      </c>
      <c r="F10260" t="s">
        <v>2010</v>
      </c>
      <c r="G10260" t="s">
        <v>2010</v>
      </c>
      <c r="H10260" t="s">
        <v>233</v>
      </c>
      <c r="I10260" s="11">
        <v>222543.4</v>
      </c>
      <c r="J10260" s="12">
        <v>1.445905E-4</v>
      </c>
      <c r="K10260">
        <f>IFERROR(VLOOKUP(E10260,Sheet1!$D$2:$E$1226,2,FALSE),"")</f>
        <v>3900396</v>
      </c>
    </row>
    <row r="10261" spans="1:11" x14ac:dyDescent="0.2">
      <c r="A10261">
        <f t="shared" si="320"/>
        <v>3900396</v>
      </c>
      <c r="B10261" s="11">
        <v>2018</v>
      </c>
      <c r="C10261" s="11" t="str">
        <f>F10261</f>
        <v>ZENITH ACADEMY</v>
      </c>
      <c r="D10261" t="s">
        <v>2011</v>
      </c>
      <c r="E10261" t="str">
        <f t="shared" si="321"/>
        <v>D087ZENITH ACADEMY</v>
      </c>
      <c r="F10261" t="s">
        <v>2010</v>
      </c>
      <c r="G10261" t="s">
        <v>2010</v>
      </c>
      <c r="H10261" t="s">
        <v>233</v>
      </c>
      <c r="I10261" s="11">
        <v>279612.27</v>
      </c>
      <c r="J10261" s="12">
        <v>1.7568400000000001E-4</v>
      </c>
      <c r="K10261">
        <f>IFERROR(VLOOKUP(E10261,Sheet1!$D$2:$E$1226,2,FALSE),"")</f>
        <v>3900396</v>
      </c>
    </row>
    <row r="10262" spans="1:11" x14ac:dyDescent="0.2">
      <c r="A10262">
        <f t="shared" si="320"/>
        <v>3900396</v>
      </c>
      <c r="B10262" s="11">
        <v>2019</v>
      </c>
      <c r="C10262" s="11" t="str">
        <f>F10262</f>
        <v>ZENITH ACADEMY</v>
      </c>
      <c r="D10262" t="s">
        <v>2011</v>
      </c>
      <c r="E10262" t="str">
        <f t="shared" si="321"/>
        <v>D087ZENITH ACADEMY</v>
      </c>
      <c r="F10262" t="s">
        <v>2010</v>
      </c>
      <c r="G10262" t="s">
        <v>2010</v>
      </c>
      <c r="H10262" t="s">
        <v>233</v>
      </c>
      <c r="I10262" s="11">
        <v>305805.2</v>
      </c>
      <c r="J10262" s="12">
        <v>1.86052E-4</v>
      </c>
      <c r="K10262">
        <f>IFERROR(VLOOKUP(E10262,Sheet1!$D$2:$E$1226,2,FALSE),"")</f>
        <v>3900396</v>
      </c>
    </row>
    <row r="10263" spans="1:11" x14ac:dyDescent="0.2">
      <c r="A10263">
        <f t="shared" si="320"/>
        <v>3900396</v>
      </c>
      <c r="B10263" s="11">
        <v>2020</v>
      </c>
      <c r="C10263" s="11" t="str">
        <f>F10263</f>
        <v>ZENITH ACADEMY</v>
      </c>
      <c r="D10263" t="s">
        <v>2011</v>
      </c>
      <c r="E10263" t="str">
        <f t="shared" si="321"/>
        <v>D087ZENITH ACADEMY</v>
      </c>
      <c r="F10263" t="s">
        <v>2010</v>
      </c>
      <c r="G10263" t="s">
        <v>2010</v>
      </c>
      <c r="H10263" t="s">
        <v>233</v>
      </c>
      <c r="I10263" s="11">
        <v>240157.75</v>
      </c>
      <c r="J10263" s="12">
        <v>1.4214039999999999E-4</v>
      </c>
      <c r="K10263">
        <f>IFERROR(VLOOKUP(E10263,Sheet1!$D$2:$E$1226,2,FALSE),"")</f>
        <v>3900396</v>
      </c>
    </row>
    <row r="10264" spans="1:11" x14ac:dyDescent="0.2">
      <c r="A10264">
        <f t="shared" si="320"/>
        <v>3900396</v>
      </c>
      <c r="B10264" s="11">
        <v>2021</v>
      </c>
      <c r="C10264" s="11" t="str">
        <f>F10264</f>
        <v>ZENITH ACADEMY</v>
      </c>
      <c r="D10264" t="s">
        <v>2011</v>
      </c>
      <c r="E10264" t="str">
        <f t="shared" si="321"/>
        <v>D087ZENITH ACADEMY</v>
      </c>
      <c r="F10264" t="s">
        <v>2010</v>
      </c>
      <c r="G10264" t="s">
        <v>2010</v>
      </c>
      <c r="H10264" t="s">
        <v>233</v>
      </c>
      <c r="I10264" s="11">
        <v>247781.9</v>
      </c>
      <c r="J10264" s="12">
        <v>1.4343312E-4</v>
      </c>
      <c r="K10264">
        <f>IFERROR(VLOOKUP(E10264,Sheet1!$D$2:$E$1226,2,FALSE),"")</f>
        <v>3900396</v>
      </c>
    </row>
    <row r="10265" spans="1:11" x14ac:dyDescent="0.2">
      <c r="A10265">
        <f t="shared" si="320"/>
        <v>3900396</v>
      </c>
      <c r="B10265" s="11">
        <v>2022</v>
      </c>
      <c r="C10265" s="11" t="str">
        <f>F10265</f>
        <v>ZENITH ACADEMY</v>
      </c>
      <c r="D10265" t="s">
        <v>2011</v>
      </c>
      <c r="E10265" t="str">
        <f t="shared" si="321"/>
        <v>D087ZENITH ACADEMY</v>
      </c>
      <c r="F10265" t="s">
        <v>2010</v>
      </c>
      <c r="G10265" t="s">
        <v>2010</v>
      </c>
      <c r="H10265" t="s">
        <v>233</v>
      </c>
      <c r="I10265" s="11">
        <v>238431.99</v>
      </c>
      <c r="J10265" s="12">
        <v>1.310018E-4</v>
      </c>
      <c r="K10265">
        <f>IFERROR(VLOOKUP(E10265,Sheet1!$D$2:$E$1226,2,FALSE),"")</f>
        <v>3900396</v>
      </c>
    </row>
    <row r="10266" spans="1:11" x14ac:dyDescent="0.2">
      <c r="A10266">
        <f t="shared" si="320"/>
        <v>3900396</v>
      </c>
      <c r="B10266" s="11">
        <v>2023</v>
      </c>
      <c r="C10266" s="11" t="str">
        <f>F10266</f>
        <v>ZENITH ACADEMY</v>
      </c>
      <c r="D10266" t="s">
        <v>2011</v>
      </c>
      <c r="E10266" t="str">
        <f t="shared" si="321"/>
        <v>D087ZENITH ACADEMY</v>
      </c>
      <c r="F10266" t="s">
        <v>2010</v>
      </c>
      <c r="G10266" t="s">
        <v>2010</v>
      </c>
      <c r="H10266" t="s">
        <v>233</v>
      </c>
      <c r="I10266" s="11">
        <v>184954.53</v>
      </c>
      <c r="J10266" s="12">
        <v>9.781E-5</v>
      </c>
      <c r="K10266">
        <f>IFERROR(VLOOKUP(E10266,Sheet1!$D$2:$E$1226,2,FALSE),"")</f>
        <v>3900396</v>
      </c>
    </row>
    <row r="10267" spans="1:11" x14ac:dyDescent="0.2">
      <c r="A10267">
        <f t="shared" si="320"/>
        <v>3901396</v>
      </c>
      <c r="B10267" s="11">
        <v>2015</v>
      </c>
      <c r="C10267" s="11" t="str">
        <f>F10267</f>
        <v>ZENITH ACADEMY EAST COMM SCH</v>
      </c>
      <c r="D10267" t="s">
        <v>2204</v>
      </c>
      <c r="E10267" t="str">
        <f t="shared" si="321"/>
        <v>D252ZENITH ACADEMY EAST COMM SCH</v>
      </c>
      <c r="F10267" t="s">
        <v>2203</v>
      </c>
      <c r="G10267" t="s">
        <v>2203</v>
      </c>
      <c r="H10267" t="s">
        <v>233</v>
      </c>
      <c r="I10267" s="11">
        <v>130503.24</v>
      </c>
      <c r="J10267" s="12">
        <v>8.9345099999999999E-5</v>
      </c>
      <c r="K10267">
        <f>IFERROR(VLOOKUP(E10267,Sheet1!$D$2:$E$1226,2,FALSE),"")</f>
        <v>3901396</v>
      </c>
    </row>
    <row r="10268" spans="1:11" x14ac:dyDescent="0.2">
      <c r="A10268">
        <f t="shared" si="320"/>
        <v>3901396</v>
      </c>
      <c r="B10268" s="11">
        <v>2016</v>
      </c>
      <c r="C10268" s="11" t="str">
        <f>F10268</f>
        <v>ZENITH ACADEMY EAST COMM SCH</v>
      </c>
      <c r="D10268" t="s">
        <v>2204</v>
      </c>
      <c r="E10268" t="str">
        <f t="shared" si="321"/>
        <v>D252ZENITH ACADEMY EAST COMM SCH</v>
      </c>
      <c r="F10268" t="s">
        <v>2203</v>
      </c>
      <c r="G10268" t="s">
        <v>2203</v>
      </c>
      <c r="H10268" t="s">
        <v>233</v>
      </c>
      <c r="I10268" s="11">
        <v>120122.78</v>
      </c>
      <c r="J10268" s="12">
        <v>8.1545900000000001E-5</v>
      </c>
      <c r="K10268">
        <f>IFERROR(VLOOKUP(E10268,Sheet1!$D$2:$E$1226,2,FALSE),"")</f>
        <v>3901396</v>
      </c>
    </row>
    <row r="10269" spans="1:11" x14ac:dyDescent="0.2">
      <c r="A10269">
        <f t="shared" si="320"/>
        <v>3901396</v>
      </c>
      <c r="B10269" s="11">
        <v>2017</v>
      </c>
      <c r="C10269" s="11" t="str">
        <f>F10269</f>
        <v>ZENITH ACADEMY EAST COMM SCH</v>
      </c>
      <c r="D10269" t="s">
        <v>2204</v>
      </c>
      <c r="E10269" t="str">
        <f t="shared" si="321"/>
        <v>D252ZENITH ACADEMY EAST COMM SCH</v>
      </c>
      <c r="F10269" t="s">
        <v>2203</v>
      </c>
      <c r="G10269" t="s">
        <v>2203</v>
      </c>
      <c r="H10269" t="s">
        <v>233</v>
      </c>
      <c r="I10269" s="11">
        <v>134950.57</v>
      </c>
      <c r="J10269" s="12">
        <v>8.7679899999999994E-5</v>
      </c>
      <c r="K10269">
        <f>IFERROR(VLOOKUP(E10269,Sheet1!$D$2:$E$1226,2,FALSE),"")</f>
        <v>3901396</v>
      </c>
    </row>
    <row r="10270" spans="1:11" x14ac:dyDescent="0.2">
      <c r="A10270">
        <f t="shared" si="320"/>
        <v>3901396</v>
      </c>
      <c r="B10270" s="11">
        <v>2018</v>
      </c>
      <c r="C10270" s="11" t="str">
        <f>F10270</f>
        <v>ZENITH ACADEMY EAST COMM SCH</v>
      </c>
      <c r="D10270" t="s">
        <v>2204</v>
      </c>
      <c r="E10270" t="str">
        <f t="shared" si="321"/>
        <v>D252ZENITH ACADEMY EAST COMM SCH</v>
      </c>
      <c r="F10270" t="s">
        <v>2203</v>
      </c>
      <c r="G10270" t="s">
        <v>2203</v>
      </c>
      <c r="H10270" t="s">
        <v>233</v>
      </c>
      <c r="I10270" s="11">
        <v>138222.53</v>
      </c>
      <c r="J10270" s="12">
        <v>8.6847000000000004E-5</v>
      </c>
      <c r="K10270">
        <f>IFERROR(VLOOKUP(E10270,Sheet1!$D$2:$E$1226,2,FALSE),"")</f>
        <v>3901396</v>
      </c>
    </row>
    <row r="10271" spans="1:11" x14ac:dyDescent="0.2">
      <c r="A10271">
        <f t="shared" si="320"/>
        <v>3901396</v>
      </c>
      <c r="B10271" s="11">
        <v>2019</v>
      </c>
      <c r="C10271" s="11" t="str">
        <f>F10271</f>
        <v>ZENITH ACADEMY EAST COMM SCH</v>
      </c>
      <c r="D10271" t="s">
        <v>2204</v>
      </c>
      <c r="E10271" t="str">
        <f t="shared" si="321"/>
        <v>D252ZENITH ACADEMY EAST COMM SCH</v>
      </c>
      <c r="F10271" t="s">
        <v>2203</v>
      </c>
      <c r="G10271" t="s">
        <v>2203</v>
      </c>
      <c r="H10271" t="s">
        <v>233</v>
      </c>
      <c r="I10271" s="11">
        <v>136869.38</v>
      </c>
      <c r="J10271" s="12">
        <v>8.3271399999999997E-5</v>
      </c>
      <c r="K10271">
        <f>IFERROR(VLOOKUP(E10271,Sheet1!$D$2:$E$1226,2,FALSE),"")</f>
        <v>3901396</v>
      </c>
    </row>
    <row r="10272" spans="1:11" x14ac:dyDescent="0.2">
      <c r="A10272">
        <f t="shared" si="320"/>
        <v>3901396</v>
      </c>
      <c r="B10272" s="11">
        <v>2020</v>
      </c>
      <c r="C10272" s="11" t="str">
        <f>F10272</f>
        <v>ZENITH ACADEMY EAST COMM SCH</v>
      </c>
      <c r="D10272" t="s">
        <v>2204</v>
      </c>
      <c r="E10272" t="str">
        <f t="shared" si="321"/>
        <v>D252ZENITH ACADEMY EAST COMM SCH</v>
      </c>
      <c r="F10272" t="s">
        <v>2203</v>
      </c>
      <c r="G10272" t="s">
        <v>2203</v>
      </c>
      <c r="H10272" t="s">
        <v>233</v>
      </c>
      <c r="I10272" s="11">
        <v>124136.86</v>
      </c>
      <c r="J10272" s="12">
        <v>7.3472000000000004E-5</v>
      </c>
      <c r="K10272">
        <f>IFERROR(VLOOKUP(E10272,Sheet1!$D$2:$E$1226,2,FALSE),"")</f>
        <v>3901396</v>
      </c>
    </row>
    <row r="10273" spans="1:11" x14ac:dyDescent="0.2">
      <c r="A10273">
        <f t="shared" si="320"/>
        <v>3901396</v>
      </c>
      <c r="B10273" s="11">
        <v>2021</v>
      </c>
      <c r="C10273" s="11" t="str">
        <f>F10273</f>
        <v>ZENITH ACADEMY EAST COMM SCH</v>
      </c>
      <c r="D10273" t="s">
        <v>2204</v>
      </c>
      <c r="E10273" t="str">
        <f t="shared" si="321"/>
        <v>D252ZENITH ACADEMY EAST COMM SCH</v>
      </c>
      <c r="F10273" t="s">
        <v>2203</v>
      </c>
      <c r="G10273" t="s">
        <v>2203</v>
      </c>
      <c r="H10273" t="s">
        <v>233</v>
      </c>
      <c r="I10273" s="11">
        <v>137202.44</v>
      </c>
      <c r="J10273" s="12">
        <v>7.9422159999999997E-5</v>
      </c>
      <c r="K10273">
        <f>IFERROR(VLOOKUP(E10273,Sheet1!$D$2:$E$1226,2,FALSE),"")</f>
        <v>3901396</v>
      </c>
    </row>
    <row r="10274" spans="1:11" x14ac:dyDescent="0.2">
      <c r="A10274">
        <f t="shared" si="320"/>
        <v>3901396</v>
      </c>
      <c r="B10274" s="11">
        <v>2022</v>
      </c>
      <c r="C10274" s="11" t="str">
        <f>F10274</f>
        <v>ZENITH ACADEMY EAST COMM SCH</v>
      </c>
      <c r="D10274" t="s">
        <v>2204</v>
      </c>
      <c r="E10274" t="str">
        <f t="shared" si="321"/>
        <v>D252ZENITH ACADEMY EAST COMM SCH</v>
      </c>
      <c r="F10274" t="s">
        <v>2203</v>
      </c>
      <c r="G10274" t="s">
        <v>2203</v>
      </c>
      <c r="H10274" t="s">
        <v>233</v>
      </c>
      <c r="I10274" s="11">
        <v>148101.87</v>
      </c>
      <c r="J10274" s="12">
        <v>8.1371699999999999E-5</v>
      </c>
      <c r="K10274">
        <f>IFERROR(VLOOKUP(E10274,Sheet1!$D$2:$E$1226,2,FALSE),"")</f>
        <v>3901396</v>
      </c>
    </row>
    <row r="10275" spans="1:11" x14ac:dyDescent="0.2">
      <c r="A10275">
        <f t="shared" si="320"/>
        <v>3901396</v>
      </c>
      <c r="B10275" s="11">
        <v>2023</v>
      </c>
      <c r="C10275" s="11" t="str">
        <f>F10275</f>
        <v>ZENITH ACADEMY EAST COMM SCH</v>
      </c>
      <c r="D10275" t="s">
        <v>2204</v>
      </c>
      <c r="E10275" t="str">
        <f t="shared" si="321"/>
        <v>D252ZENITH ACADEMY EAST COMM SCH</v>
      </c>
      <c r="F10275" t="s">
        <v>2203</v>
      </c>
      <c r="G10275" t="s">
        <v>2203</v>
      </c>
      <c r="H10275" t="s">
        <v>233</v>
      </c>
      <c r="I10275" s="11">
        <v>97412.73</v>
      </c>
      <c r="J10275" s="12">
        <v>5.1514999999999997E-5</v>
      </c>
      <c r="K10275">
        <f>IFERROR(VLOOKUP(E10275,Sheet1!$D$2:$E$1226,2,FALSE),"")</f>
        <v>3901396</v>
      </c>
    </row>
    <row r="10276" spans="1:11" x14ac:dyDescent="0.2">
      <c r="A10276">
        <f t="shared" si="320"/>
        <v>3901576</v>
      </c>
      <c r="B10276" s="11">
        <v>2016</v>
      </c>
      <c r="C10276" s="11" t="str">
        <f>F10276</f>
        <v>ZENITH ACADEMY WEST</v>
      </c>
      <c r="D10276" t="s">
        <v>2474</v>
      </c>
      <c r="E10276" t="str">
        <f t="shared" si="321"/>
        <v>D412ZENITH ACADEMY WEST</v>
      </c>
      <c r="F10276" t="s">
        <v>2473</v>
      </c>
      <c r="G10276" t="s">
        <v>2473</v>
      </c>
      <c r="H10276" t="s">
        <v>233</v>
      </c>
      <c r="I10276" s="11">
        <v>75272.45</v>
      </c>
      <c r="J10276" s="12">
        <v>5.10991E-5</v>
      </c>
      <c r="K10276">
        <f>IFERROR(VLOOKUP(E10276,Sheet1!$D$2:$E$1226,2,FALSE),"")</f>
        <v>3901576</v>
      </c>
    </row>
    <row r="10277" spans="1:11" x14ac:dyDescent="0.2">
      <c r="A10277">
        <f t="shared" si="320"/>
        <v>3901576</v>
      </c>
      <c r="B10277" s="11">
        <v>2017</v>
      </c>
      <c r="C10277" s="11" t="str">
        <f>F10277</f>
        <v>ZENITH ACADEMY WEST</v>
      </c>
      <c r="D10277" t="s">
        <v>2474</v>
      </c>
      <c r="E10277" t="str">
        <f t="shared" si="321"/>
        <v>D412ZENITH ACADEMY WEST</v>
      </c>
      <c r="F10277" t="s">
        <v>2473</v>
      </c>
      <c r="G10277" t="s">
        <v>2473</v>
      </c>
      <c r="H10277" t="s">
        <v>233</v>
      </c>
      <c r="I10277" s="11">
        <v>110910.84</v>
      </c>
      <c r="J10277" s="12">
        <v>7.20608E-5</v>
      </c>
      <c r="K10277">
        <f>IFERROR(VLOOKUP(E10277,Sheet1!$D$2:$E$1226,2,FALSE),"")</f>
        <v>3901576</v>
      </c>
    </row>
    <row r="10278" spans="1:11" x14ac:dyDescent="0.2">
      <c r="A10278">
        <f t="shared" si="320"/>
        <v>3901576</v>
      </c>
      <c r="B10278" s="11">
        <v>2018</v>
      </c>
      <c r="C10278" s="11" t="str">
        <f>F10278</f>
        <v>ZENITH ACADEMY WEST</v>
      </c>
      <c r="D10278" t="s">
        <v>2474</v>
      </c>
      <c r="E10278" t="str">
        <f t="shared" si="321"/>
        <v>D412ZENITH ACADEMY WEST</v>
      </c>
      <c r="F10278" t="s">
        <v>2473</v>
      </c>
      <c r="G10278" t="s">
        <v>2473</v>
      </c>
      <c r="H10278" t="s">
        <v>233</v>
      </c>
      <c r="I10278" s="11">
        <v>105413.8</v>
      </c>
      <c r="J10278" s="12">
        <v>6.6232800000000001E-5</v>
      </c>
      <c r="K10278">
        <f>IFERROR(VLOOKUP(E10278,Sheet1!$D$2:$E$1226,2,FALSE),"")</f>
        <v>3901576</v>
      </c>
    </row>
    <row r="10279" spans="1:11" x14ac:dyDescent="0.2">
      <c r="A10279">
        <f t="shared" si="320"/>
        <v>3901576</v>
      </c>
      <c r="B10279" s="11">
        <v>2019</v>
      </c>
      <c r="C10279" s="11" t="str">
        <f>F10279</f>
        <v>ZENITH ACADEMY WEST</v>
      </c>
      <c r="D10279" t="s">
        <v>2474</v>
      </c>
      <c r="E10279" t="str">
        <f t="shared" si="321"/>
        <v>D412ZENITH ACADEMY WEST</v>
      </c>
      <c r="F10279" t="s">
        <v>2473</v>
      </c>
      <c r="G10279" t="s">
        <v>2473</v>
      </c>
      <c r="H10279" t="s">
        <v>233</v>
      </c>
      <c r="I10279" s="11">
        <v>101126.68</v>
      </c>
      <c r="J10279" s="12">
        <v>6.1525499999999999E-5</v>
      </c>
      <c r="K10279">
        <f>IFERROR(VLOOKUP(E10279,Sheet1!$D$2:$E$1226,2,FALSE),"")</f>
        <v>3901576</v>
      </c>
    </row>
    <row r="10280" spans="1:11" x14ac:dyDescent="0.2">
      <c r="A10280">
        <f t="shared" si="320"/>
        <v>3901576</v>
      </c>
      <c r="B10280" s="11">
        <v>2020</v>
      </c>
      <c r="C10280" s="11" t="str">
        <f>F10280</f>
        <v>ZENITH ACADEMY WEST</v>
      </c>
      <c r="D10280" t="s">
        <v>2474</v>
      </c>
      <c r="E10280" t="str">
        <f t="shared" si="321"/>
        <v>D412ZENITH ACADEMY WEST</v>
      </c>
      <c r="F10280" t="s">
        <v>2473</v>
      </c>
      <c r="G10280" t="s">
        <v>2473</v>
      </c>
      <c r="H10280" t="s">
        <v>233</v>
      </c>
      <c r="I10280" s="11">
        <v>87381.84</v>
      </c>
      <c r="J10280" s="12">
        <v>5.1718000000000002E-5</v>
      </c>
      <c r="K10280">
        <f>IFERROR(VLOOKUP(E10280,Sheet1!$D$2:$E$1226,2,FALSE),"")</f>
        <v>3901576</v>
      </c>
    </row>
    <row r="10281" spans="1:11" x14ac:dyDescent="0.2">
      <c r="A10281">
        <f t="shared" si="320"/>
        <v>3901576</v>
      </c>
      <c r="B10281" s="11">
        <v>2021</v>
      </c>
      <c r="C10281" s="11" t="str">
        <f>F10281</f>
        <v>ZENITH ACADEMY WEST</v>
      </c>
      <c r="D10281" t="s">
        <v>2474</v>
      </c>
      <c r="E10281" t="str">
        <f t="shared" si="321"/>
        <v>D412ZENITH ACADEMY WEST</v>
      </c>
      <c r="F10281" t="s">
        <v>2473</v>
      </c>
      <c r="G10281" t="s">
        <v>2473</v>
      </c>
      <c r="H10281" t="s">
        <v>233</v>
      </c>
      <c r="I10281" s="11">
        <v>77163.8</v>
      </c>
      <c r="J10281" s="12">
        <v>4.4667689999999999E-5</v>
      </c>
      <c r="K10281">
        <f>IFERROR(VLOOKUP(E10281,Sheet1!$D$2:$E$1226,2,FALSE),"")</f>
        <v>3901576</v>
      </c>
    </row>
    <row r="10282" spans="1:11" x14ac:dyDescent="0.2">
      <c r="A10282">
        <f t="shared" si="320"/>
        <v>3901576</v>
      </c>
      <c r="B10282" s="11">
        <v>2022</v>
      </c>
      <c r="C10282" s="11" t="str">
        <f>F10282</f>
        <v>ZENITH ACADEMY WEST</v>
      </c>
      <c r="D10282" t="s">
        <v>2474</v>
      </c>
      <c r="E10282" t="str">
        <f t="shared" si="321"/>
        <v>D412ZENITH ACADEMY WEST</v>
      </c>
      <c r="F10282" t="s">
        <v>2473</v>
      </c>
      <c r="G10282" t="s">
        <v>2473</v>
      </c>
      <c r="H10282" t="s">
        <v>233</v>
      </c>
      <c r="I10282" s="11">
        <v>92208.7</v>
      </c>
      <c r="J10282" s="12">
        <v>5.0662299999999998E-5</v>
      </c>
      <c r="K10282">
        <f>IFERROR(VLOOKUP(E10282,Sheet1!$D$2:$E$1226,2,FALSE),"")</f>
        <v>3901576</v>
      </c>
    </row>
    <row r="10283" spans="1:11" x14ac:dyDescent="0.2">
      <c r="A10283">
        <f t="shared" si="320"/>
        <v>3901576</v>
      </c>
      <c r="B10283" s="11">
        <v>2023</v>
      </c>
      <c r="C10283" s="11" t="str">
        <f>F10283</f>
        <v>ZENITH ACADEMY WEST</v>
      </c>
      <c r="D10283" t="s">
        <v>2474</v>
      </c>
      <c r="E10283" t="str">
        <f t="shared" si="321"/>
        <v>D412ZENITH ACADEMY WEST</v>
      </c>
      <c r="F10283" t="s">
        <v>2473</v>
      </c>
      <c r="G10283" t="s">
        <v>2473</v>
      </c>
      <c r="H10283" t="s">
        <v>233</v>
      </c>
      <c r="I10283" s="11">
        <v>63444.93</v>
      </c>
      <c r="J10283" s="12">
        <v>3.35518E-5</v>
      </c>
      <c r="K10283">
        <f>IFERROR(VLOOKUP(E10283,Sheet1!$D$2:$E$1226,2,FALSE),"")</f>
        <v>3901576</v>
      </c>
    </row>
  </sheetData>
  <autoFilter ref="B1:J1" xr:uid="{402E61FE-A946-DD43-A905-52E2D65BE6F3}">
    <sortState xmlns:xlrd2="http://schemas.microsoft.com/office/spreadsheetml/2017/richdata2" ref="B2:J10283">
      <sortCondition ref="F1:F1028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D08A7-93DB-2643-967E-883A7B140BF3}">
  <dimension ref="A1:F1226"/>
  <sheetViews>
    <sheetView tabSelected="1" workbookViewId="0">
      <selection activeCell="G8" sqref="G8"/>
    </sheetView>
  </sheetViews>
  <sheetFormatPr baseColWidth="10" defaultRowHeight="16" x14ac:dyDescent="0.2"/>
  <cols>
    <col min="3" max="3" width="50" bestFit="1" customWidth="1"/>
    <col min="4" max="4" width="23.5" customWidth="1"/>
  </cols>
  <sheetData>
    <row r="1" spans="1:6" x14ac:dyDescent="0.2">
      <c r="A1" t="s">
        <v>2732</v>
      </c>
      <c r="B1" t="s">
        <v>2732</v>
      </c>
      <c r="C1" s="9" t="s">
        <v>2732</v>
      </c>
      <c r="D1" s="9"/>
      <c r="E1" t="s">
        <v>2747</v>
      </c>
      <c r="F1" t="s">
        <v>3974</v>
      </c>
    </row>
    <row r="2" spans="1:6" x14ac:dyDescent="0.2">
      <c r="A2" t="s">
        <v>1942</v>
      </c>
      <c r="B2" t="str">
        <f>VLOOKUP(A2,'Final Data'!$C$2:$D$10283,2,FALSE)</f>
        <v>D023</v>
      </c>
      <c r="C2" t="s">
        <v>1942</v>
      </c>
      <c r="D2" t="s">
        <v>2748</v>
      </c>
      <c r="E2">
        <v>3900305</v>
      </c>
      <c r="F2" s="23">
        <f>COUNTIF($E$2:$E$1226,E2)</f>
        <v>1</v>
      </c>
    </row>
    <row r="3" spans="1:6" x14ac:dyDescent="0.2">
      <c r="A3" t="s">
        <v>2323</v>
      </c>
      <c r="B3" t="str">
        <f>VLOOKUP(A3,'Final Data'!$C$2:$D$10283,2,FALSE)</f>
        <v>D336</v>
      </c>
      <c r="C3" t="s">
        <v>2323</v>
      </c>
      <c r="D3" t="s">
        <v>2749</v>
      </c>
      <c r="E3">
        <v>3901480</v>
      </c>
      <c r="F3" s="23">
        <f>COUNTIF($E$2:$E$1226,E3)</f>
        <v>1</v>
      </c>
    </row>
    <row r="4" spans="1:6" x14ac:dyDescent="0.2">
      <c r="A4" t="s">
        <v>2255</v>
      </c>
      <c r="B4" t="str">
        <f>VLOOKUP(A4,'Final Data'!$C$2:$D$10283,2,FALSE)</f>
        <v>D287</v>
      </c>
      <c r="C4" t="s">
        <v>2255</v>
      </c>
      <c r="D4" t="s">
        <v>2750</v>
      </c>
      <c r="F4" s="23">
        <f>COUNTIF($E$2:$E$1226,E4)</f>
        <v>0</v>
      </c>
    </row>
    <row r="5" spans="1:6" x14ac:dyDescent="0.2">
      <c r="A5" t="s">
        <v>2353</v>
      </c>
      <c r="B5" t="str">
        <f>VLOOKUP(A5,'Final Data'!$C$2:$D$10283,2,FALSE)</f>
        <v>D354</v>
      </c>
      <c r="C5" t="s">
        <v>2353</v>
      </c>
      <c r="D5" t="s">
        <v>2751</v>
      </c>
      <c r="E5">
        <v>3901472</v>
      </c>
      <c r="F5" s="23">
        <f>COUNTIF($E$2:$E$1226,E5)</f>
        <v>1</v>
      </c>
    </row>
    <row r="6" spans="1:6" x14ac:dyDescent="0.2">
      <c r="A6" t="s">
        <v>2261</v>
      </c>
      <c r="B6" t="str">
        <f>VLOOKUP(A6,'Final Data'!$C$2:$D$10283,2,FALSE)</f>
        <v>D292</v>
      </c>
      <c r="C6" t="s">
        <v>2261</v>
      </c>
      <c r="D6" t="s">
        <v>2752</v>
      </c>
      <c r="E6">
        <v>3901460</v>
      </c>
      <c r="F6" s="23">
        <f>COUNTIF($E$2:$E$1226,E6)</f>
        <v>1</v>
      </c>
    </row>
    <row r="7" spans="1:6" x14ac:dyDescent="0.2">
      <c r="A7" t="s">
        <v>2267</v>
      </c>
      <c r="B7" t="str">
        <f>VLOOKUP(A7,'Final Data'!$C$2:$D$10283,2,FALSE)</f>
        <v>D299</v>
      </c>
      <c r="C7" t="s">
        <v>2267</v>
      </c>
      <c r="D7" t="s">
        <v>2753</v>
      </c>
      <c r="E7">
        <v>3901440</v>
      </c>
      <c r="F7" s="23">
        <f>COUNTIF($E$2:$E$1226,E7)</f>
        <v>1</v>
      </c>
    </row>
    <row r="8" spans="1:6" x14ac:dyDescent="0.2">
      <c r="A8" t="s">
        <v>2167</v>
      </c>
      <c r="B8" t="str">
        <f>VLOOKUP(A8,'Final Data'!$C$2:$D$10283,2,FALSE)</f>
        <v>D217</v>
      </c>
      <c r="C8" t="s">
        <v>2167</v>
      </c>
      <c r="D8" t="s">
        <v>2754</v>
      </c>
      <c r="E8">
        <v>3901362</v>
      </c>
      <c r="F8" s="23">
        <f>COUNTIF($E$2:$E$1226,E8)</f>
        <v>1</v>
      </c>
    </row>
    <row r="9" spans="1:6" x14ac:dyDescent="0.2">
      <c r="A9" t="s">
        <v>2609</v>
      </c>
      <c r="B9" t="str">
        <f>VLOOKUP(A9,'Final Data'!$C$2:$D$10283,2,FALSE)</f>
        <v>D443</v>
      </c>
      <c r="C9" t="s">
        <v>2609</v>
      </c>
      <c r="D9" t="s">
        <v>2755</v>
      </c>
      <c r="F9" s="23">
        <f>COUNTIF($E$2:$E$1226,E9)</f>
        <v>0</v>
      </c>
    </row>
    <row r="10" spans="1:6" x14ac:dyDescent="0.2">
      <c r="A10" t="s">
        <v>2560</v>
      </c>
      <c r="B10" t="str">
        <f>VLOOKUP(A10,'Final Data'!$C$2:$D$10283,2,FALSE)</f>
        <v>D444</v>
      </c>
      <c r="C10" t="s">
        <v>2560</v>
      </c>
      <c r="D10" t="s">
        <v>2756</v>
      </c>
      <c r="E10">
        <v>3901602</v>
      </c>
      <c r="F10" s="23">
        <f>COUNTIF($E$2:$E$1226,E10)</f>
        <v>1</v>
      </c>
    </row>
    <row r="11" spans="1:6" x14ac:dyDescent="0.2">
      <c r="A11" t="s">
        <v>893</v>
      </c>
      <c r="B11" t="str">
        <f>VLOOKUP(A11,'Final Data'!$C$2:$D$10283,2,FALSE)</f>
        <v>9001</v>
      </c>
      <c r="C11" t="s">
        <v>893</v>
      </c>
      <c r="D11" t="s">
        <v>2757</v>
      </c>
      <c r="E11">
        <v>3904518</v>
      </c>
      <c r="F11" s="23">
        <f>COUNTIF($E$2:$E$1226,E11)</f>
        <v>1</v>
      </c>
    </row>
    <row r="12" spans="1:6" x14ac:dyDescent="0.2">
      <c r="A12" t="s">
        <v>6</v>
      </c>
      <c r="B12" t="str">
        <f>VLOOKUP(A12,'Final Data'!$C$2:$D$10283,2,FALSE)</f>
        <v>0106</v>
      </c>
      <c r="C12" t="s">
        <v>6</v>
      </c>
      <c r="D12" t="s">
        <v>2758</v>
      </c>
      <c r="E12">
        <v>3906190</v>
      </c>
      <c r="F12" s="23">
        <f>COUNTIF($E$2:$E$1226,E12)</f>
        <v>1</v>
      </c>
    </row>
    <row r="13" spans="1:6" x14ac:dyDescent="0.2">
      <c r="A13" t="s">
        <v>678</v>
      </c>
      <c r="B13" t="str">
        <f>VLOOKUP(A13,'Final Data'!$C$2:$D$10283,2,FALSE)</f>
        <v>7102</v>
      </c>
      <c r="C13" t="s">
        <v>678</v>
      </c>
      <c r="D13" t="s">
        <v>2759</v>
      </c>
      <c r="E13">
        <v>3904949</v>
      </c>
      <c r="F13" s="23">
        <f>COUNTIF($E$2:$E$1226,E13)</f>
        <v>1</v>
      </c>
    </row>
    <row r="14" spans="1:6" x14ac:dyDescent="0.2">
      <c r="A14" t="s">
        <v>2689</v>
      </c>
      <c r="B14" t="str">
        <f>VLOOKUP(A14,'Final Data'!$C$2:$D$10283,2,FALSE)</f>
        <v>D477</v>
      </c>
      <c r="C14" t="s">
        <v>2689</v>
      </c>
      <c r="D14" t="s">
        <v>2760</v>
      </c>
      <c r="F14" s="23">
        <f>COUNTIF($E$2:$E$1226,E14)</f>
        <v>0</v>
      </c>
    </row>
    <row r="15" spans="1:6" x14ac:dyDescent="0.2">
      <c r="A15" t="s">
        <v>1371</v>
      </c>
      <c r="B15" t="str">
        <f>VLOOKUP(A15,'Final Data'!$C$2:$D$10283,2,FALSE)</f>
        <v>9751</v>
      </c>
      <c r="C15" t="s">
        <v>1371</v>
      </c>
      <c r="D15" t="s">
        <v>2761</v>
      </c>
      <c r="E15">
        <v>3900152</v>
      </c>
      <c r="F15" s="23">
        <f>COUNTIF($E$2:$E$1226,E15)</f>
        <v>1</v>
      </c>
    </row>
    <row r="16" spans="1:6" x14ac:dyDescent="0.2">
      <c r="A16" t="s">
        <v>2333</v>
      </c>
      <c r="B16" t="str">
        <f>VLOOKUP(A16,'Final Data'!$C$2:$D$10283,2,FALSE)</f>
        <v>D344</v>
      </c>
      <c r="C16" t="s">
        <v>2333</v>
      </c>
      <c r="D16" t="s">
        <v>2762</v>
      </c>
      <c r="E16">
        <v>3901503</v>
      </c>
      <c r="F16" s="23">
        <f>COUNTIF($E$2:$E$1226,E16)</f>
        <v>1</v>
      </c>
    </row>
    <row r="17" spans="1:6" x14ac:dyDescent="0.2">
      <c r="A17" t="s">
        <v>2487</v>
      </c>
      <c r="B17" t="str">
        <f>VLOOKUP(A17,'Final Data'!$C$2:$D$10283,2,FALSE)</f>
        <v>C001</v>
      </c>
      <c r="C17" t="s">
        <v>2487</v>
      </c>
      <c r="D17" t="s">
        <v>2763</v>
      </c>
      <c r="E17">
        <v>3904348</v>
      </c>
      <c r="F17" s="23">
        <f>COUNTIF($E$2:$E$1226,E17)</f>
        <v>1</v>
      </c>
    </row>
    <row r="18" spans="1:6" x14ac:dyDescent="0.2">
      <c r="A18" t="s">
        <v>2223</v>
      </c>
      <c r="B18" t="str">
        <f>VLOOKUP(A18,'Final Data'!$C$2:$D$10283,2,FALSE)</f>
        <v>D264</v>
      </c>
      <c r="C18" t="s">
        <v>2223</v>
      </c>
      <c r="D18" t="s">
        <v>2764</v>
      </c>
      <c r="E18">
        <v>3901428</v>
      </c>
      <c r="F18" s="23">
        <f>COUNTIF($E$2:$E$1226,E18)</f>
        <v>1</v>
      </c>
    </row>
    <row r="19" spans="1:6" x14ac:dyDescent="0.2">
      <c r="A19" t="s">
        <v>2379</v>
      </c>
      <c r="B19" t="str">
        <f>VLOOKUP(A19,'Final Data'!$C$2:$D$10283,2,FALSE)</f>
        <v>D380</v>
      </c>
      <c r="C19" t="s">
        <v>2379</v>
      </c>
      <c r="D19" t="s">
        <v>2765</v>
      </c>
      <c r="E19">
        <v>3901539</v>
      </c>
      <c r="F19" s="23">
        <f>COUNTIF($E$2:$E$1226,E19)</f>
        <v>1</v>
      </c>
    </row>
    <row r="20" spans="1:6" x14ac:dyDescent="0.2">
      <c r="A20" t="s">
        <v>30</v>
      </c>
      <c r="B20" t="str">
        <f>VLOOKUP(A20,'Final Data'!$C$2:$D$10283,2,FALSE)</f>
        <v>0510</v>
      </c>
      <c r="C20" t="s">
        <v>30</v>
      </c>
      <c r="D20" t="s">
        <v>2766</v>
      </c>
      <c r="E20">
        <v>3904590</v>
      </c>
      <c r="F20" s="23">
        <f>COUNTIF($E$2:$E$1226,E20)</f>
        <v>1</v>
      </c>
    </row>
    <row r="21" spans="1:6" x14ac:dyDescent="0.2">
      <c r="A21" t="s">
        <v>992</v>
      </c>
      <c r="B21" t="str">
        <f>VLOOKUP(A21,'Final Data'!$C$2:$D$10283,2,FALSE)</f>
        <v>9202</v>
      </c>
      <c r="C21" t="s">
        <v>992</v>
      </c>
      <c r="D21" t="s">
        <v>2767</v>
      </c>
      <c r="F21" s="23">
        <f>COUNTIF($E$2:$E$1226,E21)</f>
        <v>0</v>
      </c>
    </row>
    <row r="22" spans="1:6" x14ac:dyDescent="0.2">
      <c r="A22" t="s">
        <v>9</v>
      </c>
      <c r="B22" t="str">
        <f>VLOOKUP(A22,'Final Data'!$C$2:$D$10283,2,FALSE)</f>
        <v>0200</v>
      </c>
      <c r="C22" t="s">
        <v>9</v>
      </c>
      <c r="D22" t="s">
        <v>2768</v>
      </c>
      <c r="E22">
        <v>3904574</v>
      </c>
      <c r="F22" s="23">
        <f>COUNTIF($E$2:$E$1226,E22)</f>
        <v>1</v>
      </c>
    </row>
    <row r="23" spans="1:6" x14ac:dyDescent="0.2">
      <c r="A23" t="s">
        <v>13</v>
      </c>
      <c r="B23" t="str">
        <f>VLOOKUP(A23,'Final Data'!$C$2:$D$10283,2,FALSE)</f>
        <v>0207</v>
      </c>
      <c r="C23" t="s">
        <v>13</v>
      </c>
      <c r="D23" t="s">
        <v>2769</v>
      </c>
      <c r="E23">
        <v>3904575</v>
      </c>
      <c r="F23" s="23">
        <f>COUNTIF($E$2:$E$1226,E23)</f>
        <v>1</v>
      </c>
    </row>
    <row r="24" spans="1:6" x14ac:dyDescent="0.2">
      <c r="A24" t="s">
        <v>1378</v>
      </c>
      <c r="B24" t="str">
        <f>VLOOKUP(A24,'Final Data'!$C$2:$D$10283,2,FALSE)</f>
        <v>9766</v>
      </c>
      <c r="C24" t="s">
        <v>1378</v>
      </c>
      <c r="D24" t="s">
        <v>2770</v>
      </c>
      <c r="E24">
        <v>3900130</v>
      </c>
      <c r="F24" s="23">
        <f>COUNTIF($E$2:$E$1226,E24)</f>
        <v>1</v>
      </c>
    </row>
    <row r="25" spans="1:6" x14ac:dyDescent="0.2">
      <c r="A25" t="s">
        <v>1518</v>
      </c>
      <c r="B25" t="str">
        <f>VLOOKUP(A25,'Final Data'!$C$2:$D$10283,2,FALSE)</f>
        <v>C010</v>
      </c>
      <c r="C25" t="s">
        <v>1518</v>
      </c>
      <c r="D25" t="s">
        <v>2771</v>
      </c>
      <c r="E25">
        <v>3904349</v>
      </c>
      <c r="F25" s="23">
        <f>COUNTIF($E$2:$E$1226,E25)</f>
        <v>1</v>
      </c>
    </row>
    <row r="26" spans="1:6" x14ac:dyDescent="0.2">
      <c r="A26" t="s">
        <v>2697</v>
      </c>
      <c r="B26" t="str">
        <f>VLOOKUP(A26,'Final Data'!$C$2:$D$10283,2,FALSE)</f>
        <v>9678</v>
      </c>
      <c r="C26" t="s">
        <v>2697</v>
      </c>
      <c r="D26" t="s">
        <v>2772</v>
      </c>
      <c r="F26" s="23">
        <f>COUNTIF($E$2:$E$1226,E26)</f>
        <v>0</v>
      </c>
    </row>
    <row r="27" spans="1:6" x14ac:dyDescent="0.2">
      <c r="A27" t="s">
        <v>2699</v>
      </c>
      <c r="B27" t="str">
        <f>VLOOKUP(A27,'Final Data'!$C$2:$D$10283,2,FALSE)</f>
        <v>9712</v>
      </c>
      <c r="C27" t="s">
        <v>2699</v>
      </c>
      <c r="D27" t="s">
        <v>2773</v>
      </c>
      <c r="E27">
        <v>3900203</v>
      </c>
      <c r="F27" s="23">
        <f>COUNTIF($E$2:$E$1226,E27)</f>
        <v>1</v>
      </c>
    </row>
    <row r="28" spans="1:6" x14ac:dyDescent="0.2">
      <c r="A28" t="s">
        <v>173</v>
      </c>
      <c r="B28" t="str">
        <f>VLOOKUP(A28,'Final Data'!$C$2:$D$10283,2,FALSE)</f>
        <v>2301</v>
      </c>
      <c r="C28" t="s">
        <v>173</v>
      </c>
      <c r="D28" t="s">
        <v>2774</v>
      </c>
      <c r="E28">
        <v>3904684</v>
      </c>
      <c r="F28" s="23">
        <f>COUNTIF($E$2:$E$1226,E28)</f>
        <v>1</v>
      </c>
    </row>
    <row r="29" spans="1:6" x14ac:dyDescent="0.2">
      <c r="A29" t="s">
        <v>894</v>
      </c>
      <c r="B29" t="str">
        <f>VLOOKUP(A29,'Final Data'!$C$2:$D$10283,2,FALSE)</f>
        <v>9003</v>
      </c>
      <c r="C29" t="s">
        <v>894</v>
      </c>
      <c r="D29" t="s">
        <v>2775</v>
      </c>
      <c r="E29">
        <v>3904519</v>
      </c>
      <c r="F29" s="23">
        <f>COUNTIF($E$2:$E$1226,E29)</f>
        <v>1</v>
      </c>
    </row>
    <row r="30" spans="1:6" x14ac:dyDescent="0.2">
      <c r="A30" t="s">
        <v>2707</v>
      </c>
      <c r="B30" t="str">
        <f>VLOOKUP(A30,'Final Data'!$C$2:$D$10283,2,FALSE)</f>
        <v>D318</v>
      </c>
      <c r="C30" t="s">
        <v>2707</v>
      </c>
      <c r="D30" t="s">
        <v>2776</v>
      </c>
      <c r="F30" s="23">
        <f>COUNTIF($E$2:$E$1226,E30)</f>
        <v>0</v>
      </c>
    </row>
    <row r="31" spans="1:6" x14ac:dyDescent="0.2">
      <c r="A31" t="s">
        <v>703</v>
      </c>
      <c r="B31" t="str">
        <f>VLOOKUP(A31,'Final Data'!$C$2:$D$10283,2,FALSE)</f>
        <v>7501</v>
      </c>
      <c r="C31" t="s">
        <v>703</v>
      </c>
      <c r="D31" t="s">
        <v>2777</v>
      </c>
      <c r="E31">
        <v>3910004</v>
      </c>
      <c r="F31" s="23">
        <f>COUNTIF($E$2:$E$1226,E31)</f>
        <v>1</v>
      </c>
    </row>
    <row r="32" spans="1:6" x14ac:dyDescent="0.2">
      <c r="A32" t="s">
        <v>152</v>
      </c>
      <c r="B32" t="str">
        <f>VLOOKUP(A32,'Final Data'!$C$2:$D$10283,2,FALSE)</f>
        <v>1902</v>
      </c>
      <c r="C32" t="s">
        <v>152</v>
      </c>
      <c r="D32" t="s">
        <v>2778</v>
      </c>
      <c r="E32">
        <v>3904662</v>
      </c>
      <c r="F32" s="23">
        <f>COUNTIF($E$2:$E$1226,E32)</f>
        <v>1</v>
      </c>
    </row>
    <row r="33" spans="1:6" x14ac:dyDescent="0.2">
      <c r="A33" t="s">
        <v>460</v>
      </c>
      <c r="B33" t="str">
        <f>VLOOKUP(A33,'Final Data'!$C$2:$D$10283,2,FALSE)</f>
        <v>4814</v>
      </c>
      <c r="C33" t="s">
        <v>460</v>
      </c>
      <c r="D33" t="s">
        <v>2779</v>
      </c>
      <c r="E33">
        <v>3904820</v>
      </c>
      <c r="F33" s="23">
        <f>COUNTIF($E$2:$E$1226,E33)</f>
        <v>1</v>
      </c>
    </row>
    <row r="34" spans="1:6" x14ac:dyDescent="0.2">
      <c r="A34" t="s">
        <v>581</v>
      </c>
      <c r="B34" t="str">
        <f>VLOOKUP(A34,'Final Data'!$C$2:$D$10283,2,FALSE)</f>
        <v>6301</v>
      </c>
      <c r="C34" t="s">
        <v>581</v>
      </c>
      <c r="D34" t="s">
        <v>2780</v>
      </c>
      <c r="E34">
        <v>3904899</v>
      </c>
      <c r="F34" s="23">
        <f>COUNTIF($E$2:$E$1226,E34)</f>
        <v>1</v>
      </c>
    </row>
    <row r="35" spans="1:6" x14ac:dyDescent="0.2">
      <c r="A35" t="s">
        <v>1932</v>
      </c>
      <c r="B35" t="str">
        <f>VLOOKUP(A35,'Final Data'!$C$2:$D$10283,2,FALSE)</f>
        <v>D015</v>
      </c>
      <c r="C35" t="s">
        <v>1932</v>
      </c>
      <c r="D35" t="s">
        <v>2781</v>
      </c>
      <c r="E35">
        <v>3900309</v>
      </c>
      <c r="F35" s="23">
        <f>COUNTIF($E$2:$E$1226,E35)</f>
        <v>1</v>
      </c>
    </row>
    <row r="36" spans="1:6" x14ac:dyDescent="0.2">
      <c r="A36" t="s">
        <v>1486</v>
      </c>
      <c r="B36" t="str">
        <f>VLOOKUP(A36,'Final Data'!$C$2:$D$10283,2,FALSE)</f>
        <v>9869</v>
      </c>
      <c r="C36" t="s">
        <v>1486</v>
      </c>
      <c r="D36" t="s">
        <v>2782</v>
      </c>
      <c r="E36">
        <v>3905077</v>
      </c>
      <c r="F36" s="23">
        <f>COUNTIF($E$2:$E$1226,E36)</f>
        <v>1</v>
      </c>
    </row>
    <row r="37" spans="1:6" x14ac:dyDescent="0.2">
      <c r="A37" t="s">
        <v>278</v>
      </c>
      <c r="B37" t="str">
        <f>VLOOKUP(A37,'Final Data'!$C$2:$D$10283,2,FALSE)</f>
        <v>3201</v>
      </c>
      <c r="C37" t="s">
        <v>278</v>
      </c>
      <c r="D37" t="s">
        <v>2783</v>
      </c>
      <c r="E37">
        <v>3910002</v>
      </c>
      <c r="F37" s="23">
        <f>COUNTIF($E$2:$E$1226,E37)</f>
        <v>1</v>
      </c>
    </row>
    <row r="38" spans="1:6" x14ac:dyDescent="0.2">
      <c r="A38" t="s">
        <v>156</v>
      </c>
      <c r="B38" t="str">
        <f>VLOOKUP(A38,'Final Data'!$C$2:$D$10283,2,FALSE)</f>
        <v>1928</v>
      </c>
      <c r="C38" t="s">
        <v>156</v>
      </c>
      <c r="D38" t="s">
        <v>2784</v>
      </c>
      <c r="E38">
        <v>3904663</v>
      </c>
      <c r="F38" s="23">
        <f>COUNTIF($E$2:$E$1226,E38)</f>
        <v>1</v>
      </c>
    </row>
    <row r="39" spans="1:6" x14ac:dyDescent="0.2">
      <c r="A39" t="s">
        <v>240</v>
      </c>
      <c r="B39" t="str">
        <f>VLOOKUP(A39,'Final Data'!$C$2:$D$10283,2,FALSE)</f>
        <v>2601</v>
      </c>
      <c r="C39" t="s">
        <v>240</v>
      </c>
      <c r="D39" t="s">
        <v>2785</v>
      </c>
      <c r="E39">
        <v>3904704</v>
      </c>
      <c r="F39" s="23">
        <f>COUNTIF($E$2:$E$1226,E39)</f>
        <v>1</v>
      </c>
    </row>
    <row r="40" spans="1:6" x14ac:dyDescent="0.2">
      <c r="A40" t="s">
        <v>279</v>
      </c>
      <c r="B40" t="str">
        <f>VLOOKUP(A40,'Final Data'!$C$2:$D$10283,2,FALSE)</f>
        <v>3202</v>
      </c>
      <c r="C40" t="s">
        <v>279</v>
      </c>
      <c r="D40" t="s">
        <v>2786</v>
      </c>
      <c r="E40">
        <v>3904742</v>
      </c>
      <c r="F40" s="23">
        <f>COUNTIF($E$2:$E$1226,E40)</f>
        <v>1</v>
      </c>
    </row>
    <row r="41" spans="1:6" x14ac:dyDescent="0.2">
      <c r="A41" t="s">
        <v>2034</v>
      </c>
      <c r="B41" t="str">
        <f>VLOOKUP(A41,'Final Data'!$C$2:$D$10283,2,FALSE)</f>
        <v>D105</v>
      </c>
      <c r="C41" t="s">
        <v>2034</v>
      </c>
      <c r="D41" t="s">
        <v>2787</v>
      </c>
      <c r="E41">
        <v>3900592</v>
      </c>
      <c r="F41" s="23">
        <f>COUNTIF($E$2:$E$1226,E41)</f>
        <v>1</v>
      </c>
    </row>
    <row r="42" spans="1:6" x14ac:dyDescent="0.2">
      <c r="A42" t="s">
        <v>1520</v>
      </c>
      <c r="B42" t="str">
        <f>VLOOKUP(A42,'Final Data'!$C$2:$D$10283,2,FALSE)</f>
        <v>C011</v>
      </c>
      <c r="C42" t="s">
        <v>1520</v>
      </c>
      <c r="D42" t="s">
        <v>2788</v>
      </c>
      <c r="F42" s="23">
        <f>COUNTIF($E$2:$E$1226,E42)</f>
        <v>0</v>
      </c>
    </row>
    <row r="43" spans="1:6" x14ac:dyDescent="0.2">
      <c r="A43" t="s">
        <v>2419</v>
      </c>
      <c r="B43" t="str">
        <f>VLOOKUP(A43,'Final Data'!$C$2:$D$10283,2,FALSE)</f>
        <v>9203</v>
      </c>
      <c r="C43" t="s">
        <v>2419</v>
      </c>
      <c r="D43" t="s">
        <v>2789</v>
      </c>
      <c r="F43" s="23">
        <f>COUNTIF($E$2:$E$1226,E43)</f>
        <v>0</v>
      </c>
    </row>
    <row r="44" spans="1:6" x14ac:dyDescent="0.2">
      <c r="A44" t="s">
        <v>2600</v>
      </c>
      <c r="B44" t="str">
        <f>VLOOKUP(A44,'Final Data'!$C$2:$D$10283,2,FALSE)</f>
        <v>D215</v>
      </c>
      <c r="C44" t="s">
        <v>2600</v>
      </c>
      <c r="D44" t="s">
        <v>2790</v>
      </c>
      <c r="E44">
        <v>3901350</v>
      </c>
      <c r="F44" s="23">
        <f>COUNTIF($E$2:$E$1226,E44)</f>
        <v>1</v>
      </c>
    </row>
    <row r="45" spans="1:6" x14ac:dyDescent="0.2">
      <c r="A45" t="s">
        <v>1474</v>
      </c>
      <c r="B45" t="str">
        <f>VLOOKUP(A45,'Final Data'!$C$2:$D$10283,2,FALSE)</f>
        <v>9852</v>
      </c>
      <c r="C45" t="s">
        <v>1474</v>
      </c>
      <c r="D45" t="s">
        <v>2791</v>
      </c>
      <c r="E45">
        <v>3906204</v>
      </c>
      <c r="F45" s="23">
        <f>COUNTIF($E$2:$E$1226,E45)</f>
        <v>1</v>
      </c>
    </row>
    <row r="46" spans="1:6" x14ac:dyDescent="0.2">
      <c r="A46" t="s">
        <v>1522</v>
      </c>
      <c r="B46" t="str">
        <f>VLOOKUP(A46,'Final Data'!$C$2:$D$10283,2,FALSE)</f>
        <v>C012</v>
      </c>
      <c r="C46" t="s">
        <v>1522</v>
      </c>
      <c r="D46" t="s">
        <v>2792</v>
      </c>
      <c r="E46">
        <v>3904351</v>
      </c>
      <c r="F46" s="23">
        <f>COUNTIF($E$2:$E$1226,E46)</f>
        <v>1</v>
      </c>
    </row>
    <row r="47" spans="1:6" x14ac:dyDescent="0.2">
      <c r="A47" t="s">
        <v>994</v>
      </c>
      <c r="B47" t="str">
        <f>VLOOKUP(A47,'Final Data'!$C$2:$D$10283,2,FALSE)</f>
        <v>9204</v>
      </c>
      <c r="C47" t="s">
        <v>994</v>
      </c>
      <c r="D47" t="s">
        <v>2793</v>
      </c>
      <c r="F47" s="23">
        <f>COUNTIF($E$2:$E$1226,E47)</f>
        <v>0</v>
      </c>
    </row>
    <row r="48" spans="1:6" x14ac:dyDescent="0.2">
      <c r="A48" t="s">
        <v>20</v>
      </c>
      <c r="B48" t="str">
        <f>VLOOKUP(A48,'Final Data'!$C$2:$D$10283,2,FALSE)</f>
        <v>0400</v>
      </c>
      <c r="C48" t="s">
        <v>20</v>
      </c>
      <c r="D48" t="s">
        <v>2794</v>
      </c>
      <c r="F48" s="23">
        <f>COUNTIF($E$2:$E$1226,E48)</f>
        <v>0</v>
      </c>
    </row>
    <row r="49" spans="1:6" x14ac:dyDescent="0.2">
      <c r="A49" t="s">
        <v>1387</v>
      </c>
      <c r="B49" t="str">
        <f>VLOOKUP(A49,'Final Data'!$C$2:$D$10283,2,FALSE)</f>
        <v>9801</v>
      </c>
      <c r="C49" t="s">
        <v>1387</v>
      </c>
      <c r="D49" t="s">
        <v>2795</v>
      </c>
      <c r="E49">
        <v>3905081</v>
      </c>
      <c r="F49" s="23">
        <f>COUNTIF($E$2:$E$1226,E49)</f>
        <v>1</v>
      </c>
    </row>
    <row r="50" spans="1:6" x14ac:dyDescent="0.2">
      <c r="A50" t="s">
        <v>1524</v>
      </c>
      <c r="B50" t="str">
        <f>VLOOKUP(A50,'Final Data'!$C$2:$D$10283,2,FALSE)</f>
        <v>C013</v>
      </c>
      <c r="C50" t="s">
        <v>1524</v>
      </c>
      <c r="D50" t="s">
        <v>2796</v>
      </c>
      <c r="E50">
        <v>3904352</v>
      </c>
      <c r="F50" s="23">
        <f>COUNTIF($E$2:$E$1226,E50)</f>
        <v>1</v>
      </c>
    </row>
    <row r="51" spans="1:6" x14ac:dyDescent="0.2">
      <c r="A51" t="s">
        <v>995</v>
      </c>
      <c r="B51" t="str">
        <f>VLOOKUP(A51,'Final Data'!$C$2:$D$10283,2,FALSE)</f>
        <v>9205</v>
      </c>
      <c r="C51" t="s">
        <v>995</v>
      </c>
      <c r="D51" t="s">
        <v>2797</v>
      </c>
      <c r="F51" s="23">
        <f>COUNTIF($E$2:$E$1226,E51)</f>
        <v>0</v>
      </c>
    </row>
    <row r="52" spans="1:6" x14ac:dyDescent="0.2">
      <c r="A52" t="s">
        <v>26</v>
      </c>
      <c r="B52" t="str">
        <f>VLOOKUP(A52,'Final Data'!$C$2:$D$10283,2,FALSE)</f>
        <v>0500</v>
      </c>
      <c r="C52" t="s">
        <v>26</v>
      </c>
      <c r="D52" t="s">
        <v>2798</v>
      </c>
      <c r="E52">
        <v>3900091</v>
      </c>
      <c r="F52" s="23">
        <f>COUNTIF($E$2:$E$1226,E52)</f>
        <v>1</v>
      </c>
    </row>
    <row r="53" spans="1:6" x14ac:dyDescent="0.2">
      <c r="A53" t="s">
        <v>1393</v>
      </c>
      <c r="B53" t="str">
        <f>VLOOKUP(A53,'Final Data'!$C$2:$D$10283,2,FALSE)</f>
        <v>9809</v>
      </c>
      <c r="C53" t="s">
        <v>1393</v>
      </c>
      <c r="D53" t="s">
        <v>2799</v>
      </c>
      <c r="E53">
        <v>3905116</v>
      </c>
      <c r="F53" s="23">
        <f>COUNTIF($E$2:$E$1226,E53)</f>
        <v>1</v>
      </c>
    </row>
    <row r="54" spans="1:6" x14ac:dyDescent="0.2">
      <c r="A54" t="s">
        <v>31</v>
      </c>
      <c r="B54" t="str">
        <f>VLOOKUP(A54,'Final Data'!$C$2:$D$10283,2,FALSE)</f>
        <v>0600</v>
      </c>
      <c r="C54" t="s">
        <v>31</v>
      </c>
      <c r="D54" t="s">
        <v>2800</v>
      </c>
      <c r="E54">
        <v>3904593</v>
      </c>
      <c r="F54" s="23">
        <f>COUNTIF($E$2:$E$1226,E54)</f>
        <v>1</v>
      </c>
    </row>
    <row r="55" spans="1:6" x14ac:dyDescent="0.2">
      <c r="A55" t="s">
        <v>1197</v>
      </c>
      <c r="B55" t="str">
        <f>VLOOKUP(A55,'Final Data'!$C$2:$D$10283,2,FALSE)</f>
        <v>9611</v>
      </c>
      <c r="C55" t="s">
        <v>1197</v>
      </c>
      <c r="D55" t="s">
        <v>2801</v>
      </c>
      <c r="E55">
        <v>3900023</v>
      </c>
      <c r="F55" s="23">
        <f>COUNTIF($E$2:$E$1226,E55)</f>
        <v>1</v>
      </c>
    </row>
    <row r="56" spans="1:6" x14ac:dyDescent="0.2">
      <c r="A56" t="s">
        <v>1516</v>
      </c>
      <c r="B56" t="str">
        <f>VLOOKUP(A56,'Final Data'!$C$2:$D$10283,2,FALSE)</f>
        <v>C009</v>
      </c>
      <c r="C56" t="s">
        <v>1516</v>
      </c>
      <c r="D56" t="s">
        <v>2802</v>
      </c>
      <c r="E56">
        <v>3904917</v>
      </c>
      <c r="F56" s="23">
        <f>COUNTIF($E$2:$E$1226,E56)</f>
        <v>1</v>
      </c>
    </row>
    <row r="57" spans="1:6" x14ac:dyDescent="0.2">
      <c r="A57" t="s">
        <v>467</v>
      </c>
      <c r="B57" t="str">
        <f>VLOOKUP(A57,'Final Data'!$C$2:$D$10283,2,FALSE)</f>
        <v>5001</v>
      </c>
      <c r="C57" t="s">
        <v>467</v>
      </c>
      <c r="D57" t="s">
        <v>2803</v>
      </c>
      <c r="E57">
        <v>3904829</v>
      </c>
      <c r="F57" s="23">
        <f>COUNTIF($E$2:$E$1226,E57)</f>
        <v>1</v>
      </c>
    </row>
    <row r="58" spans="1:6" x14ac:dyDescent="0.2">
      <c r="A58" t="s">
        <v>1198</v>
      </c>
      <c r="B58" t="str">
        <f>VLOOKUP(A58,'Final Data'!$C$2:$D$10283,2,FALSE)</f>
        <v>9613</v>
      </c>
      <c r="C58" t="s">
        <v>1198</v>
      </c>
      <c r="D58" t="s">
        <v>2804</v>
      </c>
      <c r="E58">
        <v>3900022</v>
      </c>
      <c r="F58" s="23">
        <f>COUNTIF($E$2:$E$1226,E58)</f>
        <v>1</v>
      </c>
    </row>
    <row r="59" spans="1:6" x14ac:dyDescent="0.2">
      <c r="A59" t="s">
        <v>1574</v>
      </c>
      <c r="B59" t="str">
        <f>VLOOKUP(A59,'Final Data'!$C$2:$D$10283,2,FALSE)</f>
        <v>C020</v>
      </c>
      <c r="C59" t="s">
        <v>1574</v>
      </c>
      <c r="D59" t="s">
        <v>2805</v>
      </c>
      <c r="E59">
        <v>3904812</v>
      </c>
      <c r="F59" s="23">
        <f>COUNTIF($E$2:$E$1226,E59)</f>
        <v>1</v>
      </c>
    </row>
    <row r="60" spans="1:6" x14ac:dyDescent="0.2">
      <c r="A60" t="s">
        <v>449</v>
      </c>
      <c r="B60" t="str">
        <f>VLOOKUP(A60,'Final Data'!$C$2:$D$10283,2,FALSE)</f>
        <v>4702</v>
      </c>
      <c r="C60" t="s">
        <v>449</v>
      </c>
      <c r="D60" t="s">
        <v>2806</v>
      </c>
      <c r="E60">
        <v>3904811</v>
      </c>
      <c r="F60" s="23">
        <f>COUNTIF($E$2:$E$1226,E60)</f>
        <v>1</v>
      </c>
    </row>
    <row r="61" spans="1:6" x14ac:dyDescent="0.2">
      <c r="A61" t="s">
        <v>159</v>
      </c>
      <c r="B61" t="str">
        <f>VLOOKUP(A61,'Final Data'!$C$2:$D$10283,2,FALSE)</f>
        <v>2003</v>
      </c>
      <c r="C61" t="s">
        <v>159</v>
      </c>
      <c r="D61" t="s">
        <v>2807</v>
      </c>
      <c r="E61">
        <v>3904670</v>
      </c>
      <c r="F61" s="23">
        <f>COUNTIF($E$2:$E$1226,E61)</f>
        <v>1</v>
      </c>
    </row>
    <row r="62" spans="1:6" x14ac:dyDescent="0.2">
      <c r="A62" t="s">
        <v>2297</v>
      </c>
      <c r="B62" t="str">
        <f>VLOOKUP(A62,'Final Data'!$C$2:$D$10283,2,FALSE)</f>
        <v>D317</v>
      </c>
      <c r="C62" t="s">
        <v>2297</v>
      </c>
      <c r="D62" t="s">
        <v>2808</v>
      </c>
      <c r="F62" s="23">
        <f>COUNTIF($E$2:$E$1226,E62)</f>
        <v>0</v>
      </c>
    </row>
    <row r="63" spans="1:6" x14ac:dyDescent="0.2">
      <c r="A63" t="s">
        <v>1526</v>
      </c>
      <c r="B63" t="str">
        <f>VLOOKUP(A63,'Final Data'!$C$2:$D$10283,2,FALSE)</f>
        <v>C014</v>
      </c>
      <c r="C63" t="s">
        <v>1526</v>
      </c>
      <c r="D63" t="s">
        <v>2809</v>
      </c>
      <c r="E63">
        <v>3904353</v>
      </c>
      <c r="F63" s="23">
        <f>COUNTIF($E$2:$E$1226,E63)</f>
        <v>1</v>
      </c>
    </row>
    <row r="64" spans="1:6" x14ac:dyDescent="0.2">
      <c r="A64" t="s">
        <v>895</v>
      </c>
      <c r="B64" t="str">
        <f>VLOOKUP(A64,'Final Data'!$C$2:$D$10283,2,FALSE)</f>
        <v>9007</v>
      </c>
      <c r="C64" t="s">
        <v>895</v>
      </c>
      <c r="D64" t="s">
        <v>2810</v>
      </c>
      <c r="E64">
        <v>3904520</v>
      </c>
      <c r="F64" s="23">
        <f>COUNTIF($E$2:$E$1226,E64)</f>
        <v>1</v>
      </c>
    </row>
    <row r="65" spans="1:6" x14ac:dyDescent="0.2">
      <c r="A65" t="s">
        <v>2377</v>
      </c>
      <c r="B65" t="str">
        <f>VLOOKUP(A65,'Final Data'!$C$2:$D$10283,2,FALSE)</f>
        <v>D379</v>
      </c>
      <c r="C65" t="s">
        <v>2377</v>
      </c>
      <c r="D65" t="s">
        <v>2811</v>
      </c>
      <c r="F65" s="23">
        <f>COUNTIF($E$2:$E$1226,E65)</f>
        <v>0</v>
      </c>
    </row>
    <row r="66" spans="1:6" x14ac:dyDescent="0.2">
      <c r="A66" t="s">
        <v>119</v>
      </c>
      <c r="B66" t="str">
        <f>VLOOKUP(A66,'Final Data'!$C$2:$D$10283,2,FALSE)</f>
        <v>1302</v>
      </c>
      <c r="C66" t="s">
        <v>119</v>
      </c>
      <c r="D66" t="s">
        <v>2812</v>
      </c>
      <c r="E66">
        <v>3904630</v>
      </c>
      <c r="F66" s="23">
        <f>COUNTIF($E$2:$E$1226,E66)</f>
        <v>1</v>
      </c>
    </row>
    <row r="67" spans="1:6" x14ac:dyDescent="0.2">
      <c r="A67" t="s">
        <v>11</v>
      </c>
      <c r="B67" t="str">
        <f>VLOOKUP(A67,'Final Data'!$C$2:$D$10283,2,FALSE)</f>
        <v>0202</v>
      </c>
      <c r="C67" t="s">
        <v>11</v>
      </c>
      <c r="D67" t="s">
        <v>2813</v>
      </c>
      <c r="E67">
        <v>3904576</v>
      </c>
      <c r="F67" s="23">
        <f>COUNTIF($E$2:$E$1226,E67)</f>
        <v>1</v>
      </c>
    </row>
    <row r="68" spans="1:6" x14ac:dyDescent="0.2">
      <c r="A68" t="s">
        <v>1564</v>
      </c>
      <c r="B68" t="str">
        <f>VLOOKUP(A68,'Final Data'!$C$2:$D$10283,2,FALSE)</f>
        <v>C015</v>
      </c>
      <c r="C68" t="s">
        <v>1564</v>
      </c>
      <c r="D68" t="s">
        <v>2814</v>
      </c>
      <c r="E68">
        <v>3904354</v>
      </c>
      <c r="F68" s="23">
        <f>COUNTIF($E$2:$E$1226,E68)</f>
        <v>1</v>
      </c>
    </row>
    <row r="69" spans="1:6" x14ac:dyDescent="0.2">
      <c r="A69" t="s">
        <v>1570</v>
      </c>
      <c r="B69" t="str">
        <f>VLOOKUP(A69,'Final Data'!$C$2:$D$10283,2,FALSE)</f>
        <v>C018</v>
      </c>
      <c r="C69" t="s">
        <v>1570</v>
      </c>
      <c r="D69" t="s">
        <v>2815</v>
      </c>
      <c r="E69">
        <v>3904355</v>
      </c>
      <c r="F69" s="23">
        <f>COUNTIF($E$2:$E$1226,E69)</f>
        <v>1</v>
      </c>
    </row>
    <row r="70" spans="1:6" x14ac:dyDescent="0.2">
      <c r="A70" t="s">
        <v>2504</v>
      </c>
      <c r="B70" t="str">
        <f>VLOOKUP(A70,'Final Data'!$C$2:$D$10283,2,FALSE)</f>
        <v>D423</v>
      </c>
      <c r="C70" t="s">
        <v>2504</v>
      </c>
      <c r="D70" t="s">
        <v>2816</v>
      </c>
      <c r="E70">
        <v>3901586</v>
      </c>
      <c r="F70" s="23">
        <f>COUNTIF($E$2:$E$1226,E70)</f>
        <v>1</v>
      </c>
    </row>
    <row r="71" spans="1:6" x14ac:dyDescent="0.2">
      <c r="A71" t="s">
        <v>133</v>
      </c>
      <c r="B71" t="str">
        <f>VLOOKUP(A71,'Final Data'!$C$2:$D$10283,2,FALSE)</f>
        <v>1501</v>
      </c>
      <c r="C71" t="s">
        <v>133</v>
      </c>
      <c r="D71" t="s">
        <v>2817</v>
      </c>
      <c r="E71">
        <v>3904642</v>
      </c>
      <c r="F71" s="23">
        <f>COUNTIF($E$2:$E$1226,E71)</f>
        <v>1</v>
      </c>
    </row>
    <row r="72" spans="1:6" x14ac:dyDescent="0.2">
      <c r="A72" t="s">
        <v>260</v>
      </c>
      <c r="B72" t="str">
        <f>VLOOKUP(A72,'Final Data'!$C$2:$D$10283,2,FALSE)</f>
        <v>2901</v>
      </c>
      <c r="C72" t="s">
        <v>260</v>
      </c>
      <c r="D72" t="s">
        <v>2818</v>
      </c>
      <c r="E72">
        <v>3904724</v>
      </c>
      <c r="F72" s="23">
        <f>COUNTIF($E$2:$E$1226,E72)</f>
        <v>1</v>
      </c>
    </row>
    <row r="73" spans="1:6" x14ac:dyDescent="0.2">
      <c r="A73" t="s">
        <v>1566</v>
      </c>
      <c r="B73" t="str">
        <f>VLOOKUP(A73,'Final Data'!$C$2:$D$10283,2,FALSE)</f>
        <v>C016</v>
      </c>
      <c r="C73" t="s">
        <v>1566</v>
      </c>
      <c r="D73" t="s">
        <v>2819</v>
      </c>
      <c r="E73">
        <v>3910017</v>
      </c>
      <c r="F73" s="23">
        <f>COUNTIF($E$2:$E$1226,E73)</f>
        <v>1</v>
      </c>
    </row>
    <row r="74" spans="1:6" x14ac:dyDescent="0.2">
      <c r="A74" t="s">
        <v>2291</v>
      </c>
      <c r="B74" t="str">
        <f>VLOOKUP(A74,'Final Data'!$C$2:$D$10283,2,FALSE)</f>
        <v>D312</v>
      </c>
      <c r="C74" t="s">
        <v>2291</v>
      </c>
      <c r="D74" t="s">
        <v>2820</v>
      </c>
      <c r="E74">
        <v>3901489</v>
      </c>
      <c r="F74" s="23">
        <f>COUNTIF($E$2:$E$1226,E74)</f>
        <v>1</v>
      </c>
    </row>
    <row r="75" spans="1:6" x14ac:dyDescent="0.2">
      <c r="A75" t="s">
        <v>2289</v>
      </c>
      <c r="B75" t="str">
        <f>VLOOKUP(A75,'Final Data'!$C$2:$D$10283,2,FALSE)</f>
        <v>D311</v>
      </c>
      <c r="C75" t="s">
        <v>2289</v>
      </c>
      <c r="D75" t="s">
        <v>2821</v>
      </c>
      <c r="E75">
        <v>3901506</v>
      </c>
      <c r="F75" s="23">
        <f>COUNTIF($E$2:$E$1226,E75)</f>
        <v>1</v>
      </c>
    </row>
    <row r="76" spans="1:6" x14ac:dyDescent="0.2">
      <c r="A76" t="s">
        <v>2175</v>
      </c>
      <c r="B76" t="str">
        <f>VLOOKUP(A76,'Final Data'!$C$2:$D$10283,2,FALSE)</f>
        <v>D227</v>
      </c>
      <c r="C76" t="s">
        <v>2175</v>
      </c>
      <c r="D76" t="s">
        <v>2822</v>
      </c>
      <c r="E76">
        <v>3901370</v>
      </c>
      <c r="F76" s="23">
        <f>COUNTIF($E$2:$E$1226,E76)</f>
        <v>1</v>
      </c>
    </row>
    <row r="77" spans="1:6" x14ac:dyDescent="0.2">
      <c r="A77" t="s">
        <v>1568</v>
      </c>
      <c r="B77" t="str">
        <f>VLOOKUP(A77,'Final Data'!$C$2:$D$10283,2,FALSE)</f>
        <v>C017</v>
      </c>
      <c r="C77" t="s">
        <v>1568</v>
      </c>
      <c r="D77" t="s">
        <v>2823</v>
      </c>
      <c r="E77">
        <v>3904357</v>
      </c>
      <c r="F77" s="23">
        <f>COUNTIF($E$2:$E$1226,E77)</f>
        <v>1</v>
      </c>
    </row>
    <row r="78" spans="1:6" x14ac:dyDescent="0.2">
      <c r="A78" t="s">
        <v>263</v>
      </c>
      <c r="B78" t="str">
        <f>VLOOKUP(A78,'Final Data'!$C$2:$D$10283,2,FALSE)</f>
        <v>2910</v>
      </c>
      <c r="C78" t="s">
        <v>263</v>
      </c>
      <c r="D78" t="s">
        <v>2824</v>
      </c>
      <c r="E78">
        <v>3904727</v>
      </c>
      <c r="F78" s="23">
        <f>COUNTIF($E$2:$E$1226,E78)</f>
        <v>1</v>
      </c>
    </row>
    <row r="79" spans="1:6" x14ac:dyDescent="0.2">
      <c r="A79" t="s">
        <v>1572</v>
      </c>
      <c r="B79" t="str">
        <f>VLOOKUP(A79,'Final Data'!$C$2:$D$10283,2,FALSE)</f>
        <v>C019</v>
      </c>
      <c r="C79" t="s">
        <v>1572</v>
      </c>
      <c r="D79" t="s">
        <v>2825</v>
      </c>
      <c r="E79">
        <v>3904358</v>
      </c>
      <c r="F79" s="23">
        <f>COUNTIF($E$2:$E$1226,E79)</f>
        <v>1</v>
      </c>
    </row>
    <row r="80" spans="1:6" x14ac:dyDescent="0.2">
      <c r="A80" t="s">
        <v>1576</v>
      </c>
      <c r="B80" t="str">
        <f>VLOOKUP(A80,'Final Data'!$C$2:$D$10283,2,FALSE)</f>
        <v>C021</v>
      </c>
      <c r="C80" t="s">
        <v>1576</v>
      </c>
      <c r="D80" t="s">
        <v>2826</v>
      </c>
      <c r="E80">
        <v>3904359</v>
      </c>
      <c r="F80" s="23">
        <f>COUNTIF($E$2:$E$1226,E80)</f>
        <v>1</v>
      </c>
    </row>
    <row r="81" spans="1:6" x14ac:dyDescent="0.2">
      <c r="A81" t="s">
        <v>2420</v>
      </c>
      <c r="B81" t="str">
        <f>VLOOKUP(A81,'Final Data'!$C$2:$D$10283,2,FALSE)</f>
        <v>9207</v>
      </c>
      <c r="C81" t="s">
        <v>2420</v>
      </c>
      <c r="D81" t="s">
        <v>2827</v>
      </c>
      <c r="F81" s="23">
        <f>COUNTIF($E$2:$E$1226,E81)</f>
        <v>0</v>
      </c>
    </row>
    <row r="82" spans="1:6" x14ac:dyDescent="0.2">
      <c r="A82" t="s">
        <v>1473</v>
      </c>
      <c r="B82" t="str">
        <f>VLOOKUP(A82,'Final Data'!$C$2:$D$10283,2,FALSE)</f>
        <v>9851</v>
      </c>
      <c r="C82" t="s">
        <v>1473</v>
      </c>
      <c r="D82" t="s">
        <v>2828</v>
      </c>
      <c r="F82" s="23">
        <f>COUNTIF($E$2:$E$1226,E82)</f>
        <v>0</v>
      </c>
    </row>
    <row r="83" spans="1:6" x14ac:dyDescent="0.2">
      <c r="A83" t="s">
        <v>1404</v>
      </c>
      <c r="B83" t="str">
        <f>VLOOKUP(A83,'Final Data'!$C$2:$D$10283,2,FALSE)</f>
        <v>9824</v>
      </c>
      <c r="C83" t="s">
        <v>1404</v>
      </c>
      <c r="D83" t="s">
        <v>2829</v>
      </c>
      <c r="E83">
        <v>3905085</v>
      </c>
      <c r="F83" s="23">
        <f>COUNTIF($E$2:$E$1226,E83)</f>
        <v>1</v>
      </c>
    </row>
    <row r="84" spans="1:6" x14ac:dyDescent="0.2">
      <c r="A84" t="s">
        <v>1578</v>
      </c>
      <c r="B84" t="str">
        <f>VLOOKUP(A84,'Final Data'!$C$2:$D$10283,2,FALSE)</f>
        <v>C022</v>
      </c>
      <c r="C84" t="s">
        <v>1578</v>
      </c>
      <c r="D84" t="s">
        <v>2830</v>
      </c>
      <c r="E84">
        <v>3904361</v>
      </c>
      <c r="F84" s="23">
        <f>COUNTIF($E$2:$E$1226,E84)</f>
        <v>1</v>
      </c>
    </row>
    <row r="85" spans="1:6" x14ac:dyDescent="0.2">
      <c r="A85" t="s">
        <v>445</v>
      </c>
      <c r="B85" t="str">
        <f>VLOOKUP(A85,'Final Data'!$C$2:$D$10283,2,FALSE)</f>
        <v>4607</v>
      </c>
      <c r="C85" t="s">
        <v>445</v>
      </c>
      <c r="D85" t="s">
        <v>2831</v>
      </c>
      <c r="E85">
        <v>3904807</v>
      </c>
      <c r="F85" s="23">
        <f>COUNTIF($E$2:$E$1226,E85)</f>
        <v>1</v>
      </c>
    </row>
    <row r="86" spans="1:6" x14ac:dyDescent="0.2">
      <c r="A86" t="s">
        <v>2052</v>
      </c>
      <c r="B86" t="str">
        <f>VLOOKUP(A86,'Final Data'!$C$2:$D$10283,2,FALSE)</f>
        <v>D121</v>
      </c>
      <c r="C86" t="s">
        <v>2052</v>
      </c>
      <c r="D86" t="s">
        <v>2832</v>
      </c>
      <c r="E86">
        <v>3900457</v>
      </c>
      <c r="F86" s="23">
        <f>COUNTIF($E$2:$E$1226,E86)</f>
        <v>1</v>
      </c>
    </row>
    <row r="87" spans="1:6" x14ac:dyDescent="0.2">
      <c r="A87" t="s">
        <v>572</v>
      </c>
      <c r="B87" t="str">
        <f>VLOOKUP(A87,'Final Data'!$C$2:$D$10283,2,FALSE)</f>
        <v>6202</v>
      </c>
      <c r="C87" t="s">
        <v>572</v>
      </c>
      <c r="D87" t="s">
        <v>2833</v>
      </c>
      <c r="E87">
        <v>3904892</v>
      </c>
      <c r="F87" s="23">
        <f>COUNTIF($E$2:$E$1226,E87)</f>
        <v>1</v>
      </c>
    </row>
    <row r="88" spans="1:6" x14ac:dyDescent="0.2">
      <c r="A88" t="s">
        <v>1580</v>
      </c>
      <c r="B88" t="str">
        <f>VLOOKUP(A88,'Final Data'!$C$2:$D$10283,2,FALSE)</f>
        <v>C023</v>
      </c>
      <c r="C88" t="s">
        <v>1580</v>
      </c>
      <c r="D88" t="s">
        <v>2834</v>
      </c>
      <c r="E88">
        <v>3904360</v>
      </c>
      <c r="F88" s="23">
        <f>COUNTIF($E$2:$E$1226,E88)</f>
        <v>1</v>
      </c>
    </row>
    <row r="89" spans="1:6" x14ac:dyDescent="0.2">
      <c r="A89" t="s">
        <v>252</v>
      </c>
      <c r="B89" t="str">
        <f>VLOOKUP(A89,'Final Data'!$C$2:$D$10283,2,FALSE)</f>
        <v>2803</v>
      </c>
      <c r="C89" t="s">
        <v>252</v>
      </c>
      <c r="D89" t="s">
        <v>2835</v>
      </c>
      <c r="E89">
        <v>3904716</v>
      </c>
      <c r="F89" s="23">
        <f>COUNTIF($E$2:$E$1226,E89)</f>
        <v>1</v>
      </c>
    </row>
    <row r="90" spans="1:6" x14ac:dyDescent="0.2">
      <c r="A90" t="s">
        <v>174</v>
      </c>
      <c r="B90" t="str">
        <f>VLOOKUP(A90,'Final Data'!$C$2:$D$10283,2,FALSE)</f>
        <v>2302</v>
      </c>
      <c r="C90" t="s">
        <v>174</v>
      </c>
      <c r="D90" t="s">
        <v>2836</v>
      </c>
      <c r="E90">
        <v>3904685</v>
      </c>
      <c r="F90" s="23">
        <f>COUNTIF($E$2:$E$1226,E90)</f>
        <v>1</v>
      </c>
    </row>
    <row r="91" spans="1:6" x14ac:dyDescent="0.2">
      <c r="A91" t="s">
        <v>496</v>
      </c>
      <c r="B91" t="str">
        <f>VLOOKUP(A91,'Final Data'!$C$2:$D$10283,2,FALSE)</f>
        <v>5501</v>
      </c>
      <c r="C91" t="s">
        <v>496</v>
      </c>
      <c r="D91" t="s">
        <v>2837</v>
      </c>
      <c r="E91">
        <v>3904861</v>
      </c>
      <c r="F91" s="23">
        <f>COUNTIF($E$2:$E$1226,E91)</f>
        <v>1</v>
      </c>
    </row>
    <row r="92" spans="1:6" x14ac:dyDescent="0.2">
      <c r="A92" t="s">
        <v>120</v>
      </c>
      <c r="B92" t="str">
        <f>VLOOKUP(A92,'Final Data'!$C$2:$D$10283,2,FALSE)</f>
        <v>1303</v>
      </c>
      <c r="C92" t="s">
        <v>120</v>
      </c>
      <c r="D92" t="s">
        <v>2838</v>
      </c>
      <c r="E92">
        <v>3904631</v>
      </c>
      <c r="F92" s="23">
        <f>COUNTIF($E$2:$E$1226,E92)</f>
        <v>1</v>
      </c>
    </row>
    <row r="93" spans="1:6" x14ac:dyDescent="0.2">
      <c r="A93" t="s">
        <v>1582</v>
      </c>
      <c r="B93" t="str">
        <f>VLOOKUP(A93,'Final Data'!$C$2:$D$10283,2,FALSE)</f>
        <v>C025</v>
      </c>
      <c r="C93" t="s">
        <v>1582</v>
      </c>
      <c r="D93" t="s">
        <v>2839</v>
      </c>
      <c r="E93">
        <v>3904362</v>
      </c>
      <c r="F93" s="23">
        <f>COUNTIF($E$2:$E$1226,E93)</f>
        <v>1</v>
      </c>
    </row>
    <row r="94" spans="1:6" x14ac:dyDescent="0.2">
      <c r="A94" t="s">
        <v>162</v>
      </c>
      <c r="B94" t="str">
        <f>VLOOKUP(A94,'Final Data'!$C$2:$D$10283,2,FALSE)</f>
        <v>2105</v>
      </c>
      <c r="C94" t="s">
        <v>162</v>
      </c>
      <c r="D94" t="s">
        <v>2840</v>
      </c>
      <c r="E94">
        <v>3904674</v>
      </c>
      <c r="F94" s="23">
        <f>COUNTIF($E$2:$E$1226,E94)</f>
        <v>1</v>
      </c>
    </row>
    <row r="95" spans="1:6" x14ac:dyDescent="0.2">
      <c r="A95" t="s">
        <v>2605</v>
      </c>
      <c r="B95" t="str">
        <f>VLOOKUP(A95,'Final Data'!$C$2:$D$10283,2,FALSE)</f>
        <v>D335</v>
      </c>
      <c r="C95" t="s">
        <v>2605</v>
      </c>
      <c r="D95" t="s">
        <v>2841</v>
      </c>
      <c r="E95">
        <v>3901512</v>
      </c>
      <c r="F95" s="23">
        <f>COUNTIF($E$2:$E$1226,E95)</f>
        <v>1</v>
      </c>
    </row>
    <row r="96" spans="1:6" x14ac:dyDescent="0.2">
      <c r="A96" t="s">
        <v>2593</v>
      </c>
      <c r="B96" t="str">
        <f>VLOOKUP(A96,'Final Data'!$C$2:$D$10283,2,FALSE)</f>
        <v>9713</v>
      </c>
      <c r="C96" t="s">
        <v>2593</v>
      </c>
      <c r="D96" t="s">
        <v>2842</v>
      </c>
      <c r="E96">
        <v>3900176</v>
      </c>
      <c r="F96" s="23">
        <f>COUNTIF($E$2:$E$1226,E96)</f>
        <v>1</v>
      </c>
    </row>
    <row r="97" spans="1:6" x14ac:dyDescent="0.2">
      <c r="A97" t="s">
        <v>485</v>
      </c>
      <c r="B97" t="str">
        <f>VLOOKUP(A97,'Final Data'!$C$2:$D$10283,2,FALSE)</f>
        <v>5206</v>
      </c>
      <c r="C97" t="s">
        <v>485</v>
      </c>
      <c r="D97" t="s">
        <v>2843</v>
      </c>
      <c r="E97">
        <v>3904846</v>
      </c>
      <c r="F97" s="23">
        <f>COUNTIF($E$2:$E$1226,E97)</f>
        <v>1</v>
      </c>
    </row>
    <row r="98" spans="1:6" x14ac:dyDescent="0.2">
      <c r="A98" t="s">
        <v>128</v>
      </c>
      <c r="B98" t="str">
        <f>VLOOKUP(A98,'Final Data'!$C$2:$D$10283,2,FALSE)</f>
        <v>1402</v>
      </c>
      <c r="C98" t="s">
        <v>128</v>
      </c>
      <c r="D98" t="s">
        <v>2844</v>
      </c>
      <c r="E98">
        <v>3904638</v>
      </c>
      <c r="F98" s="23">
        <f>COUNTIF($E$2:$E$1226,E98)</f>
        <v>1</v>
      </c>
    </row>
    <row r="99" spans="1:6" x14ac:dyDescent="0.2">
      <c r="A99" t="s">
        <v>175</v>
      </c>
      <c r="B99" t="str">
        <f>VLOOKUP(A99,'Final Data'!$C$2:$D$10283,2,FALSE)</f>
        <v>2303</v>
      </c>
      <c r="C99" t="s">
        <v>175</v>
      </c>
      <c r="D99" t="s">
        <v>2845</v>
      </c>
      <c r="E99">
        <v>3904686</v>
      </c>
      <c r="F99" s="23">
        <f>COUNTIF($E$2:$E$1226,E99)</f>
        <v>1</v>
      </c>
    </row>
    <row r="100" spans="1:6" x14ac:dyDescent="0.2">
      <c r="A100" t="s">
        <v>687</v>
      </c>
      <c r="B100" t="str">
        <f>VLOOKUP(A100,'Final Data'!$C$2:$D$10283,2,FALSE)</f>
        <v>7301</v>
      </c>
      <c r="C100" t="s">
        <v>687</v>
      </c>
      <c r="D100" t="s">
        <v>2846</v>
      </c>
      <c r="E100">
        <v>3904959</v>
      </c>
      <c r="F100" s="23">
        <f>COUNTIF($E$2:$E$1226,E100)</f>
        <v>1</v>
      </c>
    </row>
    <row r="101" spans="1:6" x14ac:dyDescent="0.2">
      <c r="A101" t="s">
        <v>782</v>
      </c>
      <c r="B101" t="str">
        <f>VLOOKUP(A101,'Final Data'!$C$2:$D$10283,2,FALSE)</f>
        <v>7801</v>
      </c>
      <c r="C101" t="s">
        <v>782</v>
      </c>
      <c r="D101" t="s">
        <v>2847</v>
      </c>
      <c r="E101">
        <v>3905009</v>
      </c>
      <c r="F101" s="23">
        <f>COUNTIF($E$2:$E$1226,E101)</f>
        <v>1</v>
      </c>
    </row>
    <row r="102" spans="1:6" x14ac:dyDescent="0.2">
      <c r="A102" t="s">
        <v>896</v>
      </c>
      <c r="B102" t="str">
        <f>VLOOKUP(A102,'Final Data'!$C$2:$D$10283,2,FALSE)</f>
        <v>9011</v>
      </c>
      <c r="C102" t="s">
        <v>896</v>
      </c>
      <c r="D102" t="s">
        <v>2848</v>
      </c>
      <c r="E102">
        <v>3904521</v>
      </c>
      <c r="F102" s="23">
        <f>COUNTIF($E$2:$E$1226,E102)</f>
        <v>1</v>
      </c>
    </row>
    <row r="103" spans="1:6" x14ac:dyDescent="0.2">
      <c r="A103" t="s">
        <v>468</v>
      </c>
      <c r="B103" t="str">
        <f>VLOOKUP(A103,'Final Data'!$C$2:$D$10283,2,FALSE)</f>
        <v>5004</v>
      </c>
      <c r="C103" t="s">
        <v>468</v>
      </c>
      <c r="D103" t="s">
        <v>2849</v>
      </c>
      <c r="E103">
        <v>3904830</v>
      </c>
      <c r="F103" s="23">
        <f>COUNTIF($E$2:$E$1226,E103)</f>
        <v>1</v>
      </c>
    </row>
    <row r="104" spans="1:6" x14ac:dyDescent="0.2">
      <c r="A104" t="s">
        <v>704</v>
      </c>
      <c r="B104" t="str">
        <f>VLOOKUP(A104,'Final Data'!$C$2:$D$10283,2,FALSE)</f>
        <v>7502</v>
      </c>
      <c r="C104" t="s">
        <v>704</v>
      </c>
      <c r="D104" t="s">
        <v>2850</v>
      </c>
      <c r="E104">
        <v>3904976</v>
      </c>
      <c r="F104" s="23">
        <f>COUNTIF($E$2:$E$1226,E104)</f>
        <v>1</v>
      </c>
    </row>
    <row r="105" spans="1:6" x14ac:dyDescent="0.2">
      <c r="A105" t="s">
        <v>1584</v>
      </c>
      <c r="B105" t="str">
        <f>VLOOKUP(A105,'Final Data'!$C$2:$D$10283,2,FALSE)</f>
        <v>C027</v>
      </c>
      <c r="C105" t="s">
        <v>1584</v>
      </c>
      <c r="D105" t="s">
        <v>2851</v>
      </c>
      <c r="E105">
        <v>3904363</v>
      </c>
      <c r="F105" s="23">
        <f>COUNTIF($E$2:$E$1226,E105)</f>
        <v>1</v>
      </c>
    </row>
    <row r="106" spans="1:6" x14ac:dyDescent="0.2">
      <c r="A106" t="s">
        <v>897</v>
      </c>
      <c r="B106" t="str">
        <f>VLOOKUP(A106,'Final Data'!$C$2:$D$10283,2,FALSE)</f>
        <v>9013</v>
      </c>
      <c r="C106" t="s">
        <v>897</v>
      </c>
      <c r="D106" t="s">
        <v>2852</v>
      </c>
      <c r="E106">
        <v>3904522</v>
      </c>
      <c r="F106" s="23">
        <f>COUNTIF($E$2:$E$1226,E106)</f>
        <v>1</v>
      </c>
    </row>
    <row r="107" spans="1:6" x14ac:dyDescent="0.2">
      <c r="A107" t="s">
        <v>1586</v>
      </c>
      <c r="B107" t="str">
        <f>VLOOKUP(A107,'Final Data'!$C$2:$D$10283,2,FALSE)</f>
        <v>C028</v>
      </c>
      <c r="C107" t="s">
        <v>1586</v>
      </c>
      <c r="D107" t="s">
        <v>2853</v>
      </c>
      <c r="E107">
        <v>3904364</v>
      </c>
      <c r="F107" s="23">
        <f>COUNTIF($E$2:$E$1226,E107)</f>
        <v>1</v>
      </c>
    </row>
    <row r="108" spans="1:6" x14ac:dyDescent="0.2">
      <c r="A108" t="s">
        <v>2502</v>
      </c>
      <c r="B108" t="str">
        <f>VLOOKUP(A108,'Final Data'!$C$2:$D$10283,2,FALSE)</f>
        <v>D422</v>
      </c>
      <c r="C108" t="s">
        <v>2502</v>
      </c>
      <c r="D108" t="s">
        <v>2854</v>
      </c>
      <c r="E108">
        <v>3901582</v>
      </c>
      <c r="F108" s="23">
        <f>COUNTIF($E$2:$E$1226,E108)</f>
        <v>1</v>
      </c>
    </row>
    <row r="109" spans="1:6" x14ac:dyDescent="0.2">
      <c r="A109" t="s">
        <v>898</v>
      </c>
      <c r="B109" t="str">
        <f>VLOOKUP(A109,'Final Data'!$C$2:$D$10283,2,FALSE)</f>
        <v>9015</v>
      </c>
      <c r="C109" t="s">
        <v>898</v>
      </c>
      <c r="D109" t="s">
        <v>2855</v>
      </c>
      <c r="E109">
        <v>3904523</v>
      </c>
      <c r="F109" s="23">
        <f>COUNTIF($E$2:$E$1226,E109)</f>
        <v>1</v>
      </c>
    </row>
    <row r="110" spans="1:6" x14ac:dyDescent="0.2">
      <c r="A110" t="s">
        <v>1962</v>
      </c>
      <c r="B110" t="str">
        <f>VLOOKUP(A110,'Final Data'!$C$2:$D$10283,2,FALSE)</f>
        <v>D035</v>
      </c>
      <c r="C110" t="s">
        <v>1962</v>
      </c>
      <c r="D110" t="s">
        <v>2856</v>
      </c>
      <c r="E110">
        <v>3900502</v>
      </c>
      <c r="F110" s="23">
        <f>COUNTIF($E$2:$E$1226,E110)</f>
        <v>1</v>
      </c>
    </row>
    <row r="111" spans="1:6" x14ac:dyDescent="0.2">
      <c r="A111" t="s">
        <v>347</v>
      </c>
      <c r="B111" t="str">
        <f>VLOOKUP(A111,'Final Data'!$C$2:$D$10283,2,FALSE)</f>
        <v>3605</v>
      </c>
      <c r="C111" t="s">
        <v>347</v>
      </c>
      <c r="D111" t="s">
        <v>2857</v>
      </c>
      <c r="E111">
        <v>3904761</v>
      </c>
      <c r="F111" s="23">
        <f>COUNTIF($E$2:$E$1226,E111)</f>
        <v>1</v>
      </c>
    </row>
    <row r="112" spans="1:6" x14ac:dyDescent="0.2">
      <c r="A112" t="s">
        <v>784</v>
      </c>
      <c r="B112" t="str">
        <f>VLOOKUP(A112,'Final Data'!$C$2:$D$10283,2,FALSE)</f>
        <v>7803</v>
      </c>
      <c r="C112" t="s">
        <v>784</v>
      </c>
      <c r="D112" t="s">
        <v>2858</v>
      </c>
      <c r="E112">
        <v>3905011</v>
      </c>
      <c r="F112" s="23">
        <f>COUNTIF($E$2:$E$1226,E112)</f>
        <v>1</v>
      </c>
    </row>
    <row r="113" spans="1:6" x14ac:dyDescent="0.2">
      <c r="A113" t="s">
        <v>2271</v>
      </c>
      <c r="B113" t="str">
        <f>VLOOKUP(A113,'Final Data'!$C$2:$D$10283,2,FALSE)</f>
        <v>D301</v>
      </c>
      <c r="C113" t="s">
        <v>2271</v>
      </c>
      <c r="D113" t="s">
        <v>2859</v>
      </c>
      <c r="E113">
        <v>3901430</v>
      </c>
      <c r="F113" s="23">
        <f>COUNTIF($E$2:$E$1226,E113)</f>
        <v>1</v>
      </c>
    </row>
    <row r="114" spans="1:6" x14ac:dyDescent="0.2">
      <c r="A114" t="s">
        <v>785</v>
      </c>
      <c r="B114" t="str">
        <f>VLOOKUP(A114,'Final Data'!$C$2:$D$10283,2,FALSE)</f>
        <v>7804</v>
      </c>
      <c r="C114" t="s">
        <v>785</v>
      </c>
      <c r="D114" t="s">
        <v>2860</v>
      </c>
      <c r="E114">
        <v>3905012</v>
      </c>
      <c r="F114" s="23">
        <f>COUNTIF($E$2:$E$1226,E114)</f>
        <v>1</v>
      </c>
    </row>
    <row r="115" spans="1:6" x14ac:dyDescent="0.2">
      <c r="A115" t="s">
        <v>1588</v>
      </c>
      <c r="B115" t="str">
        <f>VLOOKUP(A115,'Final Data'!$C$2:$D$10283,2,FALSE)</f>
        <v>C029</v>
      </c>
      <c r="C115" t="s">
        <v>1588</v>
      </c>
      <c r="D115" t="s">
        <v>2861</v>
      </c>
      <c r="E115">
        <v>3904365</v>
      </c>
      <c r="F115" s="23">
        <f>COUNTIF($E$2:$E$1226,E115)</f>
        <v>1</v>
      </c>
    </row>
    <row r="116" spans="1:6" x14ac:dyDescent="0.2">
      <c r="A116" t="s">
        <v>553</v>
      </c>
      <c r="B116" t="str">
        <f>VLOOKUP(A116,'Final Data'!$C$2:$D$10283,2,FALSE)</f>
        <v>5701</v>
      </c>
      <c r="C116" t="s">
        <v>553</v>
      </c>
      <c r="D116" t="s">
        <v>2862</v>
      </c>
      <c r="E116">
        <v>3904867</v>
      </c>
      <c r="F116" s="23">
        <f>COUNTIF($E$2:$E$1226,E116)</f>
        <v>1</v>
      </c>
    </row>
    <row r="117" spans="1:6" x14ac:dyDescent="0.2">
      <c r="A117" t="s">
        <v>2301</v>
      </c>
      <c r="B117" t="str">
        <f>VLOOKUP(A117,'Final Data'!$C$2:$D$10283,2,FALSE)</f>
        <v>D319</v>
      </c>
      <c r="C117" t="s">
        <v>2301</v>
      </c>
      <c r="D117" t="s">
        <v>2863</v>
      </c>
      <c r="E117">
        <v>3901479</v>
      </c>
      <c r="F117" s="23">
        <f>COUNTIF($E$2:$E$1226,E117)</f>
        <v>1</v>
      </c>
    </row>
    <row r="118" spans="1:6" x14ac:dyDescent="0.2">
      <c r="A118" t="s">
        <v>40</v>
      </c>
      <c r="B118" t="str">
        <f>VLOOKUP(A118,'Final Data'!$C$2:$D$10283,2,FALSE)</f>
        <v>0800</v>
      </c>
      <c r="C118" t="s">
        <v>40</v>
      </c>
      <c r="D118" t="s">
        <v>2864</v>
      </c>
      <c r="E118">
        <v>3904602</v>
      </c>
      <c r="F118" s="23">
        <f>COUNTIF($E$2:$E$1226,E118)</f>
        <v>1</v>
      </c>
    </row>
    <row r="119" spans="1:6" x14ac:dyDescent="0.2">
      <c r="A119" t="s">
        <v>53</v>
      </c>
      <c r="B119" t="str">
        <f>VLOOKUP(A119,'Final Data'!$C$2:$D$10283,2,FALSE)</f>
        <v>1002</v>
      </c>
      <c r="C119" t="s">
        <v>53</v>
      </c>
      <c r="D119" t="s">
        <v>2865</v>
      </c>
      <c r="E119">
        <v>3904617</v>
      </c>
      <c r="F119" s="23">
        <f>COUNTIF($E$2:$E$1226,E119)</f>
        <v>1</v>
      </c>
    </row>
    <row r="120" spans="1:6" x14ac:dyDescent="0.2">
      <c r="A120" t="s">
        <v>2339</v>
      </c>
      <c r="B120" t="str">
        <f>VLOOKUP(A120,'Final Data'!$C$2:$D$10283,2,FALSE)</f>
        <v>D347</v>
      </c>
      <c r="C120" t="s">
        <v>2339</v>
      </c>
      <c r="D120" t="s">
        <v>2866</v>
      </c>
      <c r="E120">
        <v>3901553</v>
      </c>
      <c r="F120" s="23">
        <f>COUNTIF($E$2:$E$1226,E120)</f>
        <v>1</v>
      </c>
    </row>
    <row r="121" spans="1:6" x14ac:dyDescent="0.2">
      <c r="A121" t="s">
        <v>1590</v>
      </c>
      <c r="B121" t="str">
        <f>VLOOKUP(A121,'Final Data'!$C$2:$D$10283,2,FALSE)</f>
        <v>C030</v>
      </c>
      <c r="C121" t="s">
        <v>1590</v>
      </c>
      <c r="D121" t="s">
        <v>2867</v>
      </c>
      <c r="E121">
        <v>3904366</v>
      </c>
      <c r="F121" s="23">
        <f>COUNTIF($E$2:$E$1226,E121)</f>
        <v>1</v>
      </c>
    </row>
    <row r="122" spans="1:6" x14ac:dyDescent="0.2">
      <c r="A122" t="s">
        <v>1592</v>
      </c>
      <c r="B122" t="str">
        <f>VLOOKUP(A122,'Final Data'!$C$2:$D$10283,2,FALSE)</f>
        <v>C031</v>
      </c>
      <c r="C122" t="s">
        <v>1592</v>
      </c>
      <c r="D122" t="s">
        <v>2868</v>
      </c>
      <c r="E122">
        <v>3904367</v>
      </c>
      <c r="F122" s="23">
        <f>COUNTIF($E$2:$E$1226,E122)</f>
        <v>1</v>
      </c>
    </row>
    <row r="123" spans="1:6" x14ac:dyDescent="0.2">
      <c r="A123" t="s">
        <v>143</v>
      </c>
      <c r="B123" t="str">
        <f>VLOOKUP(A123,'Final Data'!$C$2:$D$10283,2,FALSE)</f>
        <v>1702</v>
      </c>
      <c r="C123" t="s">
        <v>143</v>
      </c>
      <c r="D123" t="s">
        <v>2869</v>
      </c>
      <c r="E123">
        <v>3904650</v>
      </c>
      <c r="F123" s="23">
        <f>COUNTIF($E$2:$E$1226,E123)</f>
        <v>1</v>
      </c>
    </row>
    <row r="124" spans="1:6" x14ac:dyDescent="0.2">
      <c r="A124" t="s">
        <v>2643</v>
      </c>
      <c r="B124" t="str">
        <f>VLOOKUP(A124,'Final Data'!$C$2:$D$10283,2,FALSE)</f>
        <v>D460</v>
      </c>
      <c r="C124" t="s">
        <v>2643</v>
      </c>
      <c r="D124" t="s">
        <v>2870</v>
      </c>
      <c r="E124">
        <v>3901618</v>
      </c>
      <c r="F124" s="23">
        <f>COUNTIF($E$2:$E$1226,E124)</f>
        <v>1</v>
      </c>
    </row>
    <row r="125" spans="1:6" x14ac:dyDescent="0.2">
      <c r="A125" t="s">
        <v>2681</v>
      </c>
      <c r="B125" t="str">
        <f>VLOOKUP(A125,'Final Data'!$C$2:$D$10283,2,FALSE)</f>
        <v>D473</v>
      </c>
      <c r="C125" t="s">
        <v>2681</v>
      </c>
      <c r="D125" t="s">
        <v>2871</v>
      </c>
      <c r="F125" s="23">
        <f>COUNTIF($E$2:$E$1226,E125)</f>
        <v>0</v>
      </c>
    </row>
    <row r="126" spans="1:6" x14ac:dyDescent="0.2">
      <c r="A126" t="s">
        <v>2683</v>
      </c>
      <c r="B126" t="str">
        <f>VLOOKUP(A126,'Final Data'!$C$2:$D$10283,2,FALSE)</f>
        <v>D474</v>
      </c>
      <c r="C126" t="s">
        <v>2683</v>
      </c>
      <c r="D126" t="s">
        <v>2872</v>
      </c>
      <c r="F126" s="23">
        <f>COUNTIF($E$2:$E$1226,E126)</f>
        <v>0</v>
      </c>
    </row>
    <row r="127" spans="1:6" x14ac:dyDescent="0.2">
      <c r="A127" t="s">
        <v>1488</v>
      </c>
      <c r="B127" t="str">
        <f>VLOOKUP(A127,'Final Data'!$C$2:$D$10283,2,FALSE)</f>
        <v>9871</v>
      </c>
      <c r="C127" t="s">
        <v>1488</v>
      </c>
      <c r="D127" t="s">
        <v>2873</v>
      </c>
      <c r="F127" s="23">
        <f>COUNTIF($E$2:$E$1226,E127)</f>
        <v>0</v>
      </c>
    </row>
    <row r="128" spans="1:6" x14ac:dyDescent="0.2">
      <c r="A128" t="s">
        <v>23</v>
      </c>
      <c r="B128" t="str">
        <f>VLOOKUP(A128,'Final Data'!$C$2:$D$10283,2,FALSE)</f>
        <v>0402</v>
      </c>
      <c r="C128" s="15" t="s">
        <v>23</v>
      </c>
      <c r="D128" t="s">
        <v>2874</v>
      </c>
      <c r="E128">
        <v>3904778</v>
      </c>
      <c r="F128" s="23">
        <f>COUNTIF($E$2:$E$1226,E128)</f>
        <v>1</v>
      </c>
    </row>
    <row r="129" spans="1:6" x14ac:dyDescent="0.2">
      <c r="B129" s="16" t="s">
        <v>416</v>
      </c>
      <c r="C129" s="15" t="s">
        <v>23</v>
      </c>
      <c r="D129" t="s">
        <v>2875</v>
      </c>
      <c r="E129">
        <v>3904585</v>
      </c>
      <c r="F129" s="23">
        <f>COUNTIF($E$2:$E$1226,E129)</f>
        <v>1</v>
      </c>
    </row>
    <row r="130" spans="1:6" x14ac:dyDescent="0.2">
      <c r="B130" t="s">
        <v>534</v>
      </c>
      <c r="C130" s="15" t="s">
        <v>23</v>
      </c>
      <c r="D130" t="s">
        <v>2876</v>
      </c>
      <c r="E130">
        <v>3904847</v>
      </c>
      <c r="F130" s="23">
        <f>COUNTIF($E$2:$E$1226,E130)</f>
        <v>1</v>
      </c>
    </row>
    <row r="131" spans="1:6" x14ac:dyDescent="0.2">
      <c r="A131" t="s">
        <v>1980</v>
      </c>
      <c r="B131" t="str">
        <f>VLOOKUP(A131,'Final Data'!$C$2:$D$10283,2,FALSE)</f>
        <v>D051</v>
      </c>
      <c r="C131" t="s">
        <v>1980</v>
      </c>
      <c r="D131" t="s">
        <v>2877</v>
      </c>
      <c r="E131">
        <v>3900530</v>
      </c>
      <c r="F131" s="23">
        <f>COUNTIF($E$2:$E$1226,E131)</f>
        <v>1</v>
      </c>
    </row>
    <row r="132" spans="1:6" x14ac:dyDescent="0.2">
      <c r="A132" t="s">
        <v>2399</v>
      </c>
      <c r="B132" t="str">
        <f>VLOOKUP(A132,'Final Data'!$C$2:$D$10283,2,FALSE)</f>
        <v>D398</v>
      </c>
      <c r="C132" t="s">
        <v>2399</v>
      </c>
      <c r="D132" t="s">
        <v>2878</v>
      </c>
      <c r="E132">
        <v>3901562</v>
      </c>
      <c r="F132" s="23">
        <f>COUNTIF($E$2:$E$1226,E132)</f>
        <v>1</v>
      </c>
    </row>
    <row r="133" spans="1:6" x14ac:dyDescent="0.2">
      <c r="A133" t="s">
        <v>160</v>
      </c>
      <c r="B133" t="str">
        <f>VLOOKUP(A133,'Final Data'!$C$2:$D$10283,2,FALSE)</f>
        <v>2101</v>
      </c>
      <c r="C133" t="s">
        <v>160</v>
      </c>
      <c r="D133" t="s">
        <v>2879</v>
      </c>
      <c r="E133">
        <v>3904675</v>
      </c>
      <c r="F133" s="23">
        <f>COUNTIF($E$2:$E$1226,E133)</f>
        <v>1</v>
      </c>
    </row>
    <row r="134" spans="1:6" x14ac:dyDescent="0.2">
      <c r="A134" t="s">
        <v>1594</v>
      </c>
      <c r="B134" t="str">
        <f>VLOOKUP(A134,'Final Data'!$C$2:$D$10283,2,FALSE)</f>
        <v>C033</v>
      </c>
      <c r="C134" t="s">
        <v>1594</v>
      </c>
      <c r="D134" t="s">
        <v>2880</v>
      </c>
      <c r="E134">
        <v>3904368</v>
      </c>
      <c r="F134" s="23">
        <f>COUNTIF($E$2:$E$1226,E134)</f>
        <v>1</v>
      </c>
    </row>
    <row r="135" spans="1:6" x14ac:dyDescent="0.2">
      <c r="A135" t="s">
        <v>997</v>
      </c>
      <c r="B135" t="str">
        <f>VLOOKUP(A135,'Final Data'!$C$2:$D$10283,2,FALSE)</f>
        <v>9209</v>
      </c>
      <c r="C135" t="s">
        <v>997</v>
      </c>
      <c r="D135" t="s">
        <v>2881</v>
      </c>
      <c r="F135" s="23">
        <f>COUNTIF($E$2:$E$1226,E135)</f>
        <v>0</v>
      </c>
    </row>
    <row r="136" spans="1:6" x14ac:dyDescent="0.2">
      <c r="A136" t="s">
        <v>46</v>
      </c>
      <c r="B136" t="str">
        <f>VLOOKUP(A136,'Final Data'!$C$2:$D$10283,2,FALSE)</f>
        <v>0900</v>
      </c>
      <c r="C136" t="s">
        <v>46</v>
      </c>
      <c r="D136" t="s">
        <v>2882</v>
      </c>
      <c r="E136">
        <v>3904608</v>
      </c>
      <c r="F136" s="23">
        <f>COUNTIF($E$2:$E$1226,E136)</f>
        <v>1</v>
      </c>
    </row>
    <row r="137" spans="1:6" x14ac:dyDescent="0.2">
      <c r="A137" t="s">
        <v>2667</v>
      </c>
      <c r="B137" t="str">
        <f>VLOOKUP(A137,'Final Data'!$C$2:$D$10283,2,FALSE)</f>
        <v>9867</v>
      </c>
      <c r="C137" t="s">
        <v>2667</v>
      </c>
      <c r="D137" t="s">
        <v>2883</v>
      </c>
      <c r="E137">
        <v>3905088</v>
      </c>
      <c r="F137" s="23">
        <f>COUNTIF($E$2:$E$1226,E137)</f>
        <v>1</v>
      </c>
    </row>
    <row r="138" spans="1:6" x14ac:dyDescent="0.2">
      <c r="A138" t="s">
        <v>899</v>
      </c>
      <c r="B138" t="str">
        <f>VLOOKUP(A138,'Final Data'!$C$2:$D$10283,2,FALSE)</f>
        <v>9019</v>
      </c>
      <c r="C138" t="s">
        <v>899</v>
      </c>
      <c r="D138" t="s">
        <v>2884</v>
      </c>
      <c r="E138">
        <v>3904525</v>
      </c>
      <c r="F138" s="23">
        <f>COUNTIF($E$2:$E$1226,E138)</f>
        <v>1</v>
      </c>
    </row>
    <row r="139" spans="1:6" x14ac:dyDescent="0.2">
      <c r="A139" t="s">
        <v>1596</v>
      </c>
      <c r="B139" t="str">
        <f>VLOOKUP(A139,'Final Data'!$C$2:$D$10283,2,FALSE)</f>
        <v>C035</v>
      </c>
      <c r="C139" t="s">
        <v>1596</v>
      </c>
      <c r="D139" t="s">
        <v>2885</v>
      </c>
      <c r="E139">
        <v>3904369</v>
      </c>
      <c r="F139" s="23">
        <f>COUNTIF($E$2:$E$1226,E139)</f>
        <v>1</v>
      </c>
    </row>
    <row r="140" spans="1:6" x14ac:dyDescent="0.2">
      <c r="A140" t="s">
        <v>1598</v>
      </c>
      <c r="B140" t="str">
        <f>VLOOKUP(A140,'Final Data'!$C$2:$D$10283,2,FALSE)</f>
        <v>C037</v>
      </c>
      <c r="C140" t="s">
        <v>1598</v>
      </c>
      <c r="D140" t="s">
        <v>2886</v>
      </c>
      <c r="E140">
        <v>3904370</v>
      </c>
      <c r="F140" s="23">
        <f>COUNTIF($E$2:$E$1226,E140)</f>
        <v>1</v>
      </c>
    </row>
    <row r="141" spans="1:6" x14ac:dyDescent="0.2">
      <c r="A141" t="s">
        <v>234</v>
      </c>
      <c r="B141" t="str">
        <f>VLOOKUP(A141,'Final Data'!$C$2:$D$10283,2,FALSE)</f>
        <v>2503</v>
      </c>
      <c r="C141" t="s">
        <v>234</v>
      </c>
      <c r="D141" t="s">
        <v>2887</v>
      </c>
      <c r="E141">
        <v>3904694</v>
      </c>
      <c r="F141" s="23">
        <f>COUNTIF($E$2:$E$1226,E141)</f>
        <v>1</v>
      </c>
    </row>
    <row r="142" spans="1:6" x14ac:dyDescent="0.2">
      <c r="A142" t="s">
        <v>469</v>
      </c>
      <c r="B142" t="str">
        <f>VLOOKUP(A142,'Final Data'!$C$2:$D$10283,2,FALSE)</f>
        <v>5005</v>
      </c>
      <c r="C142" t="s">
        <v>469</v>
      </c>
      <c r="D142" t="s">
        <v>2888</v>
      </c>
      <c r="E142">
        <v>3904831</v>
      </c>
      <c r="F142" s="23">
        <f>COUNTIF($E$2:$E$1226,E142)</f>
        <v>1</v>
      </c>
    </row>
    <row r="143" spans="1:6" x14ac:dyDescent="0.2">
      <c r="A143" t="s">
        <v>1502</v>
      </c>
      <c r="B143" t="str">
        <f>VLOOKUP(A143,'Final Data'!$C$2:$D$10283,2,FALSE)</f>
        <v>C002</v>
      </c>
      <c r="C143" t="s">
        <v>1502</v>
      </c>
      <c r="D143" t="s">
        <v>2889</v>
      </c>
      <c r="E143">
        <v>3904371</v>
      </c>
      <c r="F143" s="23">
        <f>COUNTIF($E$2:$E$1226,E143)</f>
        <v>1</v>
      </c>
    </row>
    <row r="144" spans="1:6" x14ac:dyDescent="0.2">
      <c r="A144" t="s">
        <v>2335</v>
      </c>
      <c r="B144" t="str">
        <f>VLOOKUP(A144,'Final Data'!$C$2:$D$10283,2,FALSE)</f>
        <v>D345</v>
      </c>
      <c r="C144" t="s">
        <v>2335</v>
      </c>
      <c r="D144" t="s">
        <v>2890</v>
      </c>
      <c r="E144">
        <v>3901470</v>
      </c>
      <c r="F144" s="23">
        <f>COUNTIF($E$2:$E$1226,E144)</f>
        <v>1</v>
      </c>
    </row>
    <row r="145" spans="1:6" x14ac:dyDescent="0.2">
      <c r="A145" t="s">
        <v>1950</v>
      </c>
      <c r="B145" t="str">
        <f>VLOOKUP(A145,'Final Data'!$C$2:$D$10283,2,FALSE)</f>
        <v>D029</v>
      </c>
      <c r="C145" t="s">
        <v>1950</v>
      </c>
      <c r="D145" t="s">
        <v>2891</v>
      </c>
      <c r="E145">
        <v>3900285</v>
      </c>
      <c r="F145" s="23">
        <f>COUNTIF($E$2:$E$1226,E145)</f>
        <v>1</v>
      </c>
    </row>
    <row r="146" spans="1:6" x14ac:dyDescent="0.2">
      <c r="A146" t="s">
        <v>763</v>
      </c>
      <c r="B146" t="str">
        <f>VLOOKUP(A146,'Final Data'!$C$2:$D$10283,2,FALSE)</f>
        <v>7604</v>
      </c>
      <c r="C146" t="s">
        <v>763</v>
      </c>
      <c r="D146" t="s">
        <v>2892</v>
      </c>
      <c r="E146">
        <v>3904983</v>
      </c>
      <c r="F146" s="23">
        <f>COUNTIF($E$2:$E$1226,E146)</f>
        <v>1</v>
      </c>
    </row>
    <row r="147" spans="1:6" x14ac:dyDescent="0.2">
      <c r="A147" t="s">
        <v>2595</v>
      </c>
      <c r="B147" t="str">
        <f>VLOOKUP(A147,'Final Data'!$C$2:$D$10283,2,FALSE)</f>
        <v>D060</v>
      </c>
      <c r="C147" t="s">
        <v>2595</v>
      </c>
      <c r="D147" t="s">
        <v>2893</v>
      </c>
      <c r="E147">
        <v>3900381</v>
      </c>
      <c r="F147" s="23">
        <f>COUNTIF($E$2:$E$1226,E147)</f>
        <v>1</v>
      </c>
    </row>
    <row r="148" spans="1:6" x14ac:dyDescent="0.2">
      <c r="A148" t="s">
        <v>2672</v>
      </c>
      <c r="B148" t="str">
        <f>VLOOKUP(A148,'Final Data'!$C$2:$D$10283,2,FALSE)</f>
        <v>D454</v>
      </c>
      <c r="C148" t="s">
        <v>2672</v>
      </c>
      <c r="D148" t="s">
        <v>2894</v>
      </c>
      <c r="E148">
        <v>3901610</v>
      </c>
      <c r="F148" s="23">
        <f>COUNTIF($E$2:$E$1226,E148)</f>
        <v>1</v>
      </c>
    </row>
    <row r="149" spans="1:6" x14ac:dyDescent="0.2">
      <c r="A149" t="s">
        <v>2215</v>
      </c>
      <c r="B149" t="str">
        <f>VLOOKUP(A149,'Final Data'!$C$2:$D$10283,2,FALSE)</f>
        <v>D260</v>
      </c>
      <c r="C149" t="s">
        <v>2215</v>
      </c>
      <c r="D149" t="s">
        <v>2895</v>
      </c>
      <c r="E149">
        <v>3901416</v>
      </c>
      <c r="F149" s="23">
        <f>COUNTIF($E$2:$E$1226,E149)</f>
        <v>1</v>
      </c>
    </row>
    <row r="150" spans="1:6" x14ac:dyDescent="0.2">
      <c r="A150" t="s">
        <v>254</v>
      </c>
      <c r="B150" t="str">
        <f>VLOOKUP(A150,'Final Data'!$C$2:$D$10283,2,FALSE)</f>
        <v>2808</v>
      </c>
      <c r="C150" t="s">
        <v>254</v>
      </c>
      <c r="D150" t="s">
        <v>2896</v>
      </c>
      <c r="E150">
        <v>3904717</v>
      </c>
      <c r="F150" s="23">
        <f>COUNTIF($E$2:$E$1226,E150)</f>
        <v>1</v>
      </c>
    </row>
    <row r="151" spans="1:6" x14ac:dyDescent="0.2">
      <c r="A151" t="s">
        <v>560</v>
      </c>
      <c r="B151" t="str">
        <f>VLOOKUP(A151,'Final Data'!$C$2:$D$10283,2,FALSE)</f>
        <v>5902</v>
      </c>
      <c r="C151" t="s">
        <v>560</v>
      </c>
      <c r="D151" t="s">
        <v>2897</v>
      </c>
      <c r="E151">
        <v>3904879</v>
      </c>
      <c r="F151" s="23">
        <f>COUNTIF($E$2:$E$1226,E151)</f>
        <v>1</v>
      </c>
    </row>
    <row r="152" spans="1:6" x14ac:dyDescent="0.2">
      <c r="A152" t="s">
        <v>1468</v>
      </c>
      <c r="B152" t="str">
        <f>VLOOKUP(A152,'Final Data'!$C$2:$D$10283,2,FALSE)</f>
        <v>9844</v>
      </c>
      <c r="C152" t="s">
        <v>1468</v>
      </c>
      <c r="D152" t="s">
        <v>2898</v>
      </c>
      <c r="E152">
        <v>3905120</v>
      </c>
      <c r="F152" s="23">
        <f>COUNTIF($E$2:$E$1226,E152)</f>
        <v>1</v>
      </c>
    </row>
    <row r="153" spans="1:6" x14ac:dyDescent="0.2">
      <c r="A153" t="s">
        <v>900</v>
      </c>
      <c r="B153" t="str">
        <f>VLOOKUP(A153,'Final Data'!$C$2:$D$10283,2,FALSE)</f>
        <v>9021</v>
      </c>
      <c r="C153" t="s">
        <v>900</v>
      </c>
      <c r="D153" t="s">
        <v>2899</v>
      </c>
      <c r="E153">
        <v>3904526</v>
      </c>
      <c r="F153" s="23">
        <f>COUNTIF($E$2:$E$1226,E153)</f>
        <v>1</v>
      </c>
    </row>
    <row r="154" spans="1:6" x14ac:dyDescent="0.2">
      <c r="A154" t="s">
        <v>812</v>
      </c>
      <c r="B154" t="str">
        <f>VLOOKUP(A154,'Final Data'!$C$2:$D$10283,2,FALSE)</f>
        <v>8302</v>
      </c>
      <c r="C154" t="s">
        <v>812</v>
      </c>
      <c r="D154" t="s">
        <v>2900</v>
      </c>
      <c r="E154">
        <v>3905041</v>
      </c>
      <c r="F154" s="23">
        <f>COUNTIF($E$2:$E$1226,E154)</f>
        <v>1</v>
      </c>
    </row>
    <row r="155" spans="1:6" x14ac:dyDescent="0.2">
      <c r="A155" t="s">
        <v>2421</v>
      </c>
      <c r="B155" t="str">
        <f>VLOOKUP(A155,'Final Data'!$C$2:$D$10283,2,FALSE)</f>
        <v>9210</v>
      </c>
      <c r="C155" t="s">
        <v>2421</v>
      </c>
      <c r="D155" t="s">
        <v>2901</v>
      </c>
      <c r="F155" s="23">
        <f>COUNTIF($E$2:$E$1226,E155)</f>
        <v>0</v>
      </c>
    </row>
    <row r="156" spans="1:6" x14ac:dyDescent="0.2">
      <c r="A156" t="s">
        <v>901</v>
      </c>
      <c r="B156" t="str">
        <f>VLOOKUP(A156,'Final Data'!$C$2:$D$10283,2,FALSE)</f>
        <v>9023</v>
      </c>
      <c r="C156" t="s">
        <v>901</v>
      </c>
      <c r="D156" t="s">
        <v>2902</v>
      </c>
      <c r="E156">
        <v>3904527</v>
      </c>
      <c r="F156" s="23">
        <f>COUNTIF($E$2:$E$1226,E156)</f>
        <v>1</v>
      </c>
    </row>
    <row r="157" spans="1:6" x14ac:dyDescent="0.2">
      <c r="A157" t="s">
        <v>2598</v>
      </c>
      <c r="B157" t="str">
        <f>VLOOKUP(A157,'Final Data'!$C$2:$D$10283,2,FALSE)</f>
        <v>D119</v>
      </c>
      <c r="C157" t="s">
        <v>2598</v>
      </c>
      <c r="D157" t="s">
        <v>2903</v>
      </c>
      <c r="E157">
        <v>3900593</v>
      </c>
      <c r="F157" s="23">
        <f>COUNTIF($E$2:$E$1226,E157)</f>
        <v>1</v>
      </c>
    </row>
    <row r="158" spans="1:6" x14ac:dyDescent="0.2">
      <c r="A158" t="s">
        <v>2653</v>
      </c>
      <c r="B158" t="str">
        <f>VLOOKUP(A158,'Final Data'!$C$2:$D$10283,2,FALSE)</f>
        <v>D465</v>
      </c>
      <c r="C158" t="s">
        <v>2653</v>
      </c>
      <c r="D158" t="s">
        <v>2904</v>
      </c>
      <c r="E158">
        <v>3901626</v>
      </c>
      <c r="F158" s="23">
        <f>COUNTIF($E$2:$E$1226,E158)</f>
        <v>1</v>
      </c>
    </row>
    <row r="159" spans="1:6" x14ac:dyDescent="0.2">
      <c r="A159" t="s">
        <v>1986</v>
      </c>
      <c r="B159" t="str">
        <f>VLOOKUP(A159,'Final Data'!$C$2:$D$10283,2,FALSE)</f>
        <v>D058</v>
      </c>
      <c r="C159" t="s">
        <v>1986</v>
      </c>
      <c r="D159" t="s">
        <v>2905</v>
      </c>
      <c r="F159" s="23">
        <f>COUNTIF($E$2:$E$1226,E159)</f>
        <v>0</v>
      </c>
    </row>
    <row r="160" spans="1:6" x14ac:dyDescent="0.2">
      <c r="A160" t="s">
        <v>261</v>
      </c>
      <c r="B160" t="str">
        <f>VLOOKUP(A160,'Final Data'!$C$2:$D$10283,2,FALSE)</f>
        <v>2903</v>
      </c>
      <c r="C160" t="s">
        <v>261</v>
      </c>
      <c r="D160" t="s">
        <v>2906</v>
      </c>
      <c r="E160">
        <v>3904725</v>
      </c>
      <c r="F160" s="23">
        <f>COUNTIF($E$2:$E$1226,E160)</f>
        <v>1</v>
      </c>
    </row>
    <row r="161" spans="1:6" x14ac:dyDescent="0.2">
      <c r="A161" t="s">
        <v>2383</v>
      </c>
      <c r="B161" t="str">
        <f>VLOOKUP(A161,'Final Data'!$C$2:$D$10283,2,FALSE)</f>
        <v>D384</v>
      </c>
      <c r="C161" t="s">
        <v>2383</v>
      </c>
      <c r="D161" t="s">
        <v>2907</v>
      </c>
      <c r="E161">
        <v>3901552</v>
      </c>
      <c r="F161" s="23">
        <f>COUNTIF($E$2:$E$1226,E161)</f>
        <v>1</v>
      </c>
    </row>
    <row r="162" spans="1:6" x14ac:dyDescent="0.2">
      <c r="A162" t="s">
        <v>1600</v>
      </c>
      <c r="B162" t="str">
        <f>VLOOKUP(A162,'Final Data'!$C$2:$D$10283,2,FALSE)</f>
        <v>C041</v>
      </c>
      <c r="C162" t="s">
        <v>1600</v>
      </c>
      <c r="D162" t="s">
        <v>2908</v>
      </c>
      <c r="F162" s="23">
        <f>COUNTIF($E$2:$E$1226,E162)</f>
        <v>0</v>
      </c>
    </row>
    <row r="163" spans="1:6" x14ac:dyDescent="0.2">
      <c r="A163" t="s">
        <v>1188</v>
      </c>
      <c r="B163" t="str">
        <f>VLOOKUP(A163,'Final Data'!$C$2:$D$10283,2,FALSE)</f>
        <v>9536</v>
      </c>
      <c r="C163" t="s">
        <v>1188</v>
      </c>
      <c r="D163" t="s">
        <v>2909</v>
      </c>
      <c r="F163" s="23">
        <f>COUNTIF($E$2:$E$1226,E163)</f>
        <v>0</v>
      </c>
    </row>
    <row r="164" spans="1:6" x14ac:dyDescent="0.2">
      <c r="A164" t="s">
        <v>370</v>
      </c>
      <c r="B164" t="str">
        <f>VLOOKUP(A164,'Final Data'!$C$2:$D$10283,2,FALSE)</f>
        <v>4203</v>
      </c>
      <c r="C164" t="s">
        <v>370</v>
      </c>
      <c r="D164" t="s">
        <v>2910</v>
      </c>
      <c r="E164">
        <v>3904782</v>
      </c>
      <c r="F164" s="23">
        <f>COUNTIF($E$2:$E$1226,E164)</f>
        <v>1</v>
      </c>
    </row>
    <row r="165" spans="1:6" x14ac:dyDescent="0.2">
      <c r="A165" t="s">
        <v>1602</v>
      </c>
      <c r="B165" t="str">
        <f>VLOOKUP(A165,'Final Data'!$C$2:$D$10283,2,FALSE)</f>
        <v>C042</v>
      </c>
      <c r="C165" t="s">
        <v>1602</v>
      </c>
      <c r="D165" t="s">
        <v>2911</v>
      </c>
      <c r="E165">
        <v>3904373</v>
      </c>
      <c r="F165" s="23">
        <f>COUNTIF($E$2:$E$1226,E165)</f>
        <v>1</v>
      </c>
    </row>
    <row r="166" spans="1:6" x14ac:dyDescent="0.2">
      <c r="A166" t="s">
        <v>2120</v>
      </c>
      <c r="B166" t="str">
        <f>VLOOKUP(A166,'Final Data'!$C$2:$D$10283,2,FALSE)</f>
        <v>D185</v>
      </c>
      <c r="C166" t="s">
        <v>2120</v>
      </c>
      <c r="D166" t="s">
        <v>2912</v>
      </c>
      <c r="E166">
        <v>3901313</v>
      </c>
      <c r="F166" s="23">
        <f>COUNTIF($E$2:$E$1226,E166)</f>
        <v>1</v>
      </c>
    </row>
    <row r="167" spans="1:6" x14ac:dyDescent="0.2">
      <c r="A167" t="s">
        <v>2463</v>
      </c>
      <c r="B167" t="str">
        <f>VLOOKUP(A167,'Final Data'!$C$2:$D$10283,2,FALSE)</f>
        <v>D256</v>
      </c>
      <c r="C167" t="s">
        <v>2463</v>
      </c>
      <c r="D167" t="s">
        <v>2913</v>
      </c>
      <c r="E167">
        <v>3901413</v>
      </c>
      <c r="F167" s="23">
        <f>COUNTIF($E$2:$E$1226,E167)</f>
        <v>1</v>
      </c>
    </row>
    <row r="168" spans="1:6" x14ac:dyDescent="0.2">
      <c r="A168" t="s">
        <v>157</v>
      </c>
      <c r="B168" t="str">
        <f>VLOOKUP(A168,'Final Data'!$C$2:$D$10283,2,FALSE)</f>
        <v>2002</v>
      </c>
      <c r="C168" t="s">
        <v>157</v>
      </c>
      <c r="D168" t="s">
        <v>2914</v>
      </c>
      <c r="E168">
        <v>3904671</v>
      </c>
      <c r="F168" s="23">
        <f>COUNTIF($E$2:$E$1226,E168)</f>
        <v>1</v>
      </c>
    </row>
    <row r="169" spans="1:6" x14ac:dyDescent="0.2">
      <c r="A169" t="s">
        <v>1180</v>
      </c>
      <c r="B169" t="str">
        <f>VLOOKUP(A169,'Final Data'!$C$2:$D$10283,2,FALSE)</f>
        <v>9503</v>
      </c>
      <c r="C169" t="s">
        <v>1180</v>
      </c>
      <c r="D169" t="s">
        <v>2915</v>
      </c>
      <c r="F169" s="23">
        <f>COUNTIF($E$2:$E$1226,E169)</f>
        <v>0</v>
      </c>
    </row>
    <row r="170" spans="1:6" x14ac:dyDescent="0.2">
      <c r="A170" t="s">
        <v>2655</v>
      </c>
      <c r="B170" t="str">
        <f>VLOOKUP(A170,'Final Data'!$C$2:$D$10283,2,FALSE)</f>
        <v>D466</v>
      </c>
      <c r="C170" t="s">
        <v>2655</v>
      </c>
      <c r="D170" t="s">
        <v>2916</v>
      </c>
      <c r="E170">
        <v>3901621</v>
      </c>
      <c r="F170" s="23">
        <f>COUNTIF($E$2:$E$1226,E170)</f>
        <v>1</v>
      </c>
    </row>
    <row r="171" spans="1:6" x14ac:dyDescent="0.2">
      <c r="A171" t="s">
        <v>2161</v>
      </c>
      <c r="B171" t="str">
        <f>VLOOKUP(A171,'Final Data'!$C$2:$D$10283,2,FALSE)</f>
        <v>D213</v>
      </c>
      <c r="C171" t="s">
        <v>2161</v>
      </c>
      <c r="D171" t="s">
        <v>2917</v>
      </c>
      <c r="E171">
        <v>3901335</v>
      </c>
      <c r="F171" s="23">
        <f>COUNTIF($E$2:$E$1226,E171)</f>
        <v>1</v>
      </c>
    </row>
    <row r="172" spans="1:6" x14ac:dyDescent="0.2">
      <c r="A172" t="s">
        <v>902</v>
      </c>
      <c r="B172" t="str">
        <f>VLOOKUP(A172,'Final Data'!$C$2:$D$10283,2,FALSE)</f>
        <v>9025</v>
      </c>
      <c r="C172" t="s">
        <v>902</v>
      </c>
      <c r="D172" t="s">
        <v>2918</v>
      </c>
      <c r="E172">
        <v>3904528</v>
      </c>
      <c r="F172" s="23">
        <f>COUNTIF($E$2:$E$1226,E172)</f>
        <v>1</v>
      </c>
    </row>
    <row r="173" spans="1:6" x14ac:dyDescent="0.2">
      <c r="A173" t="s">
        <v>786</v>
      </c>
      <c r="B173" t="str">
        <f>VLOOKUP(A173,'Final Data'!$C$2:$D$10283,2,FALSE)</f>
        <v>7805</v>
      </c>
      <c r="C173" t="s">
        <v>786</v>
      </c>
      <c r="D173" t="s">
        <v>2919</v>
      </c>
      <c r="E173">
        <v>3905013</v>
      </c>
      <c r="F173" s="23">
        <f>COUNTIF($E$2:$E$1226,E173)</f>
        <v>1</v>
      </c>
    </row>
    <row r="174" spans="1:6" x14ac:dyDescent="0.2">
      <c r="A174" t="s">
        <v>2349</v>
      </c>
      <c r="B174" t="str">
        <f>VLOOKUP(A174,'Final Data'!$C$2:$D$10283,2,FALSE)</f>
        <v>D352</v>
      </c>
      <c r="C174" t="s">
        <v>2349</v>
      </c>
      <c r="D174" t="s">
        <v>2920</v>
      </c>
      <c r="E174">
        <v>3901527</v>
      </c>
      <c r="F174" s="23">
        <f>COUNTIF($E$2:$E$1226,E174)</f>
        <v>1</v>
      </c>
    </row>
    <row r="175" spans="1:6" x14ac:dyDescent="0.2">
      <c r="A175" t="s">
        <v>253</v>
      </c>
      <c r="B175" t="str">
        <f>VLOOKUP(A175,'Final Data'!$C$2:$D$10283,2,FALSE)</f>
        <v>2804</v>
      </c>
      <c r="C175" t="s">
        <v>253</v>
      </c>
      <c r="D175" t="s">
        <v>2921</v>
      </c>
      <c r="E175">
        <v>3904718</v>
      </c>
      <c r="F175" s="23">
        <f>COUNTIF($E$2:$E$1226,E175)</f>
        <v>1</v>
      </c>
    </row>
    <row r="176" spans="1:6" x14ac:dyDescent="0.2">
      <c r="A176" t="s">
        <v>903</v>
      </c>
      <c r="B176" t="str">
        <f>VLOOKUP(A176,'Final Data'!$C$2:$D$10283,2,FALSE)</f>
        <v>9029</v>
      </c>
      <c r="C176" t="s">
        <v>903</v>
      </c>
      <c r="D176" t="s">
        <v>2922</v>
      </c>
      <c r="E176">
        <v>3904529</v>
      </c>
      <c r="F176" s="23">
        <f>COUNTIF($E$2:$E$1226,E176)</f>
        <v>1</v>
      </c>
    </row>
    <row r="177" spans="1:6" x14ac:dyDescent="0.2">
      <c r="A177" t="s">
        <v>1604</v>
      </c>
      <c r="B177" t="str">
        <f>VLOOKUP(A177,'Final Data'!$C$2:$D$10283,2,FALSE)</f>
        <v>C043</v>
      </c>
      <c r="C177" t="s">
        <v>1604</v>
      </c>
      <c r="D177" t="s">
        <v>2923</v>
      </c>
      <c r="E177">
        <v>3904374</v>
      </c>
      <c r="F177" s="23">
        <f>COUNTIF($E$2:$E$1226,E177)</f>
        <v>1</v>
      </c>
    </row>
    <row r="178" spans="1:6" x14ac:dyDescent="0.2">
      <c r="A178" t="s">
        <v>873</v>
      </c>
      <c r="B178" t="str">
        <f>VLOOKUP(A178,'Final Data'!$C$2:$D$10283,2,FALSE)</f>
        <v>8504</v>
      </c>
      <c r="C178" t="s">
        <v>873</v>
      </c>
      <c r="D178" t="s">
        <v>2924</v>
      </c>
      <c r="E178">
        <v>3905053</v>
      </c>
      <c r="F178" s="23">
        <f>COUNTIF($E$2:$E$1226,E178)</f>
        <v>1</v>
      </c>
    </row>
    <row r="179" spans="1:6" x14ac:dyDescent="0.2">
      <c r="A179" t="s">
        <v>2634</v>
      </c>
      <c r="B179" t="str">
        <f>VLOOKUP(A179,'Final Data'!$C$2:$D$10283,2,FALSE)</f>
        <v>D435</v>
      </c>
      <c r="C179" t="s">
        <v>2634</v>
      </c>
      <c r="D179" t="s">
        <v>2925</v>
      </c>
      <c r="E179">
        <v>3901590</v>
      </c>
      <c r="F179" s="23">
        <f>COUNTIF($E$2:$E$1226,E179)</f>
        <v>1</v>
      </c>
    </row>
    <row r="180" spans="1:6" x14ac:dyDescent="0.2">
      <c r="A180" t="s">
        <v>1504</v>
      </c>
      <c r="B180" t="str">
        <f>VLOOKUP(A180,'Final Data'!$C$2:$D$10283,2,FALSE)</f>
        <v>C003</v>
      </c>
      <c r="C180" t="s">
        <v>1504</v>
      </c>
      <c r="D180" t="s">
        <v>2926</v>
      </c>
      <c r="E180">
        <v>3904375</v>
      </c>
      <c r="F180" s="23">
        <f>COUNTIF($E$2:$E$1226,E180)</f>
        <v>1</v>
      </c>
    </row>
    <row r="181" spans="1:6" x14ac:dyDescent="0.2">
      <c r="A181" t="s">
        <v>2709</v>
      </c>
      <c r="B181" t="str">
        <f>VLOOKUP(A181,'Final Data'!$C$2:$D$10283,2,FALSE)</f>
        <v>D480</v>
      </c>
      <c r="C181" t="s">
        <v>2709</v>
      </c>
      <c r="D181" t="s">
        <v>2927</v>
      </c>
      <c r="F181" s="23">
        <f>COUNTIF($E$2:$E$1226,E181)</f>
        <v>0</v>
      </c>
    </row>
    <row r="182" spans="1:6" x14ac:dyDescent="0.2">
      <c r="A182" t="s">
        <v>1204</v>
      </c>
      <c r="B182" t="str">
        <f>VLOOKUP(A182,'Final Data'!$C$2:$D$10283,2,FALSE)</f>
        <v>9624</v>
      </c>
      <c r="C182" t="s">
        <v>1204</v>
      </c>
      <c r="D182" t="s">
        <v>2928</v>
      </c>
      <c r="E182">
        <v>3900031</v>
      </c>
      <c r="F182" s="23">
        <f>COUNTIF($E$2:$E$1226,E182)</f>
        <v>1</v>
      </c>
    </row>
    <row r="183" spans="1:6" x14ac:dyDescent="0.2">
      <c r="A183" t="s">
        <v>2415</v>
      </c>
      <c r="B183" t="str">
        <f>VLOOKUP(A183,'Final Data'!$C$2:$D$10283,2,FALSE)</f>
        <v>D408</v>
      </c>
      <c r="C183" t="s">
        <v>2415</v>
      </c>
      <c r="D183" t="s">
        <v>2929</v>
      </c>
      <c r="E183">
        <v>3901561</v>
      </c>
      <c r="F183" s="23">
        <f>COUNTIF($E$2:$E$1226,E183)</f>
        <v>1</v>
      </c>
    </row>
    <row r="184" spans="1:6" x14ac:dyDescent="0.2">
      <c r="A184" t="s">
        <v>2112</v>
      </c>
      <c r="B184" t="str">
        <f>VLOOKUP(A184,'Final Data'!$C$2:$D$10283,2,FALSE)</f>
        <v>D176</v>
      </c>
      <c r="C184" t="s">
        <v>2112</v>
      </c>
      <c r="D184" t="s">
        <v>2930</v>
      </c>
      <c r="E184">
        <v>3901312</v>
      </c>
      <c r="F184" s="23">
        <f>COUNTIF($E$2:$E$1226,E184)</f>
        <v>1</v>
      </c>
    </row>
    <row r="185" spans="1:6" x14ac:dyDescent="0.2">
      <c r="A185" t="s">
        <v>2355</v>
      </c>
      <c r="B185" t="str">
        <f>VLOOKUP(A185,'Final Data'!$C$2:$D$10283,2,FALSE)</f>
        <v>D357</v>
      </c>
      <c r="C185" t="s">
        <v>2355</v>
      </c>
      <c r="D185" t="s">
        <v>2931</v>
      </c>
      <c r="E185">
        <v>3901522</v>
      </c>
      <c r="F185" s="23">
        <f>COUNTIF($E$2:$E$1226,E185)</f>
        <v>1</v>
      </c>
    </row>
    <row r="186" spans="1:6" x14ac:dyDescent="0.2">
      <c r="A186" t="s">
        <v>2048</v>
      </c>
      <c r="B186" t="str">
        <f>VLOOKUP(A186,'Final Data'!$C$2:$D$10283,2,FALSE)</f>
        <v>D117</v>
      </c>
      <c r="C186" t="s">
        <v>2048</v>
      </c>
      <c r="D186" t="s">
        <v>2932</v>
      </c>
      <c r="E186">
        <v>3900436</v>
      </c>
      <c r="F186" s="23">
        <f>COUNTIF($E$2:$E$1226,E186)</f>
        <v>1</v>
      </c>
    </row>
    <row r="187" spans="1:6" x14ac:dyDescent="0.2">
      <c r="A187" t="s">
        <v>2325</v>
      </c>
      <c r="B187" t="str">
        <f>VLOOKUP(A187,'Final Data'!$C$2:$D$10283,2,FALSE)</f>
        <v>D338</v>
      </c>
      <c r="C187" t="s">
        <v>2325</v>
      </c>
      <c r="D187" t="s">
        <v>2933</v>
      </c>
      <c r="E187">
        <v>3901485</v>
      </c>
      <c r="F187" s="23">
        <f>COUNTIF($E$2:$E$1226,E187)</f>
        <v>1</v>
      </c>
    </row>
    <row r="188" spans="1:6" x14ac:dyDescent="0.2">
      <c r="A188" t="s">
        <v>2357</v>
      </c>
      <c r="B188" t="str">
        <f>VLOOKUP(A188,'Final Data'!$C$2:$D$10283,2,FALSE)</f>
        <v>D358</v>
      </c>
      <c r="C188" t="s">
        <v>2357</v>
      </c>
      <c r="D188" t="s">
        <v>2934</v>
      </c>
      <c r="E188">
        <v>3901516</v>
      </c>
      <c r="F188" s="23">
        <f>COUNTIF($E$2:$E$1226,E188)</f>
        <v>1</v>
      </c>
    </row>
    <row r="189" spans="1:6" x14ac:dyDescent="0.2">
      <c r="A189" t="s">
        <v>1606</v>
      </c>
      <c r="B189" t="str">
        <f>VLOOKUP(A189,'Final Data'!$C$2:$D$10283,2,FALSE)</f>
        <v>C047</v>
      </c>
      <c r="C189" t="s">
        <v>1606</v>
      </c>
      <c r="D189" t="s">
        <v>2935</v>
      </c>
      <c r="E189">
        <v>3904376</v>
      </c>
      <c r="F189" s="23">
        <f>COUNTIF($E$2:$E$1226,E189)</f>
        <v>1</v>
      </c>
    </row>
    <row r="190" spans="1:6" x14ac:dyDescent="0.2">
      <c r="A190" t="s">
        <v>1266</v>
      </c>
      <c r="B190" t="str">
        <f>VLOOKUP(A190,'Final Data'!$C$2:$D$10283,2,FALSE)</f>
        <v>9652</v>
      </c>
      <c r="C190" t="s">
        <v>1266</v>
      </c>
      <c r="D190" t="s">
        <v>2936</v>
      </c>
      <c r="E190">
        <v>3900032</v>
      </c>
      <c r="F190" s="23">
        <f>COUNTIF($E$2:$E$1226,E190)</f>
        <v>1</v>
      </c>
    </row>
    <row r="191" spans="1:6" x14ac:dyDescent="0.2">
      <c r="A191" t="s">
        <v>2303</v>
      </c>
      <c r="B191" t="str">
        <f>VLOOKUP(A191,'Final Data'!$C$2:$D$10283,2,FALSE)</f>
        <v>D320</v>
      </c>
      <c r="C191" t="s">
        <v>2303</v>
      </c>
      <c r="D191" t="s">
        <v>2937</v>
      </c>
      <c r="E191">
        <v>3901486</v>
      </c>
      <c r="F191" s="23">
        <f>COUNTIF($E$2:$E$1226,E191)</f>
        <v>1</v>
      </c>
    </row>
    <row r="192" spans="1:6" x14ac:dyDescent="0.2">
      <c r="A192" t="s">
        <v>2471</v>
      </c>
      <c r="B192" t="str">
        <f>VLOOKUP(A192,'Final Data'!$C$2:$D$10283,2,FALSE)</f>
        <v>D411</v>
      </c>
      <c r="C192" t="s">
        <v>2471</v>
      </c>
      <c r="D192" t="s">
        <v>2938</v>
      </c>
      <c r="E192">
        <v>3901570</v>
      </c>
      <c r="F192" s="23">
        <f>COUNTIF($E$2:$E$1226,E192)</f>
        <v>1</v>
      </c>
    </row>
    <row r="193" spans="1:6" x14ac:dyDescent="0.2">
      <c r="A193" t="s">
        <v>2259</v>
      </c>
      <c r="B193" t="str">
        <f>VLOOKUP(A193,'Final Data'!$C$2:$D$10283,2,FALSE)</f>
        <v>D289</v>
      </c>
      <c r="C193" t="s">
        <v>2259</v>
      </c>
      <c r="D193" t="s">
        <v>2939</v>
      </c>
      <c r="E193">
        <v>3901444</v>
      </c>
      <c r="F193" s="23">
        <f>COUNTIF($E$2:$E$1226,E193)</f>
        <v>1</v>
      </c>
    </row>
    <row r="194" spans="1:6" x14ac:dyDescent="0.2">
      <c r="A194" t="s">
        <v>2521</v>
      </c>
      <c r="B194" t="str">
        <f>VLOOKUP(A194,'Final Data'!$C$2:$D$10283,2,FALSE)</f>
        <v>D428</v>
      </c>
      <c r="C194" t="s">
        <v>2521</v>
      </c>
      <c r="D194" t="s">
        <v>2940</v>
      </c>
      <c r="E194">
        <v>3901594</v>
      </c>
      <c r="F194" s="23">
        <f>COUNTIF($E$2:$E$1226,E194)</f>
        <v>1</v>
      </c>
    </row>
    <row r="195" spans="1:6" x14ac:dyDescent="0.2">
      <c r="A195" t="s">
        <v>2685</v>
      </c>
      <c r="B195" t="str">
        <f>VLOOKUP(A195,'Final Data'!$C$2:$D$10283,2,FALSE)</f>
        <v>D475</v>
      </c>
      <c r="C195" t="s">
        <v>2685</v>
      </c>
      <c r="D195" t="s">
        <v>2941</v>
      </c>
      <c r="F195" s="23">
        <f>COUNTIF($E$2:$E$1226,E195)</f>
        <v>0</v>
      </c>
    </row>
    <row r="196" spans="1:6" x14ac:dyDescent="0.2">
      <c r="A196" t="s">
        <v>1196</v>
      </c>
      <c r="B196" t="str">
        <f>VLOOKUP(A196,'Final Data'!$C$2:$D$10283,2,FALSE)</f>
        <v>9610</v>
      </c>
      <c r="C196" t="s">
        <v>1196</v>
      </c>
      <c r="D196" t="s">
        <v>2942</v>
      </c>
      <c r="E196">
        <v>3900029</v>
      </c>
      <c r="F196" s="23">
        <f>COUNTIF($E$2:$E$1226,E196)</f>
        <v>1</v>
      </c>
    </row>
    <row r="197" spans="1:6" x14ac:dyDescent="0.2">
      <c r="A197" t="s">
        <v>2401</v>
      </c>
      <c r="B197" t="str">
        <f>VLOOKUP(A197,'Final Data'!$C$2:$D$10283,2,FALSE)</f>
        <v>D399</v>
      </c>
      <c r="C197" t="s">
        <v>2401</v>
      </c>
      <c r="D197" t="s">
        <v>2943</v>
      </c>
      <c r="E197">
        <v>3901558</v>
      </c>
      <c r="F197" s="23">
        <f>COUNTIF($E$2:$E$1226,E197)</f>
        <v>1</v>
      </c>
    </row>
    <row r="198" spans="1:6" x14ac:dyDescent="0.2">
      <c r="A198" t="s">
        <v>60</v>
      </c>
      <c r="B198" t="str">
        <f>VLOOKUP(A198,'Final Data'!$C$2:$D$10283,2,FALSE)</f>
        <v>1200</v>
      </c>
      <c r="C198" t="s">
        <v>60</v>
      </c>
      <c r="D198" t="s">
        <v>2944</v>
      </c>
      <c r="E198">
        <v>3904622</v>
      </c>
      <c r="F198" s="23">
        <f>COUNTIF($E$2:$E$1226,E198)</f>
        <v>1</v>
      </c>
    </row>
    <row r="199" spans="1:6" x14ac:dyDescent="0.2">
      <c r="A199" t="s">
        <v>2467</v>
      </c>
      <c r="B199" t="str">
        <f>VLOOKUP(A199,'Final Data'!$C$2:$D$10283,2,FALSE)</f>
        <v>D409</v>
      </c>
      <c r="C199" t="s">
        <v>2467</v>
      </c>
      <c r="D199" t="s">
        <v>2945</v>
      </c>
      <c r="E199">
        <v>3901569</v>
      </c>
      <c r="F199" s="23">
        <f>COUNTIF($E$2:$E$1226,E199)</f>
        <v>1</v>
      </c>
    </row>
    <row r="200" spans="1:6" x14ac:dyDescent="0.2">
      <c r="A200" t="s">
        <v>116</v>
      </c>
      <c r="B200" t="str">
        <f>VLOOKUP(A200,'Final Data'!$C$2:$D$10283,2,FALSE)</f>
        <v>1213</v>
      </c>
      <c r="C200" t="s">
        <v>116</v>
      </c>
      <c r="D200" t="s">
        <v>2946</v>
      </c>
      <c r="E200">
        <v>3904628</v>
      </c>
      <c r="F200" s="23">
        <f>COUNTIF($E$2:$E$1226,E200)</f>
        <v>1</v>
      </c>
    </row>
    <row r="201" spans="1:6" x14ac:dyDescent="0.2">
      <c r="A201" t="s">
        <v>2122</v>
      </c>
      <c r="B201" t="str">
        <f>VLOOKUP(A201,'Final Data'!$C$2:$D$10283,2,FALSE)</f>
        <v>D186</v>
      </c>
      <c r="C201" t="s">
        <v>2122</v>
      </c>
      <c r="D201" t="s">
        <v>2947</v>
      </c>
      <c r="E201">
        <v>3901296</v>
      </c>
      <c r="F201" s="23">
        <f>COUNTIF($E$2:$E$1226,E201)</f>
        <v>1</v>
      </c>
    </row>
    <row r="202" spans="1:6" x14ac:dyDescent="0.2">
      <c r="A202" t="s">
        <v>688</v>
      </c>
      <c r="B202" t="str">
        <f>VLOOKUP(A202,'Final Data'!$C$2:$D$10283,2,FALSE)</f>
        <v>7303</v>
      </c>
      <c r="C202" t="s">
        <v>688</v>
      </c>
      <c r="D202" t="s">
        <v>2948</v>
      </c>
      <c r="E202">
        <v>3910026</v>
      </c>
      <c r="F202" s="23">
        <f>COUNTIF($E$2:$E$1226,E202)</f>
        <v>1</v>
      </c>
    </row>
    <row r="203" spans="1:6" x14ac:dyDescent="0.2">
      <c r="A203" t="s">
        <v>1870</v>
      </c>
      <c r="B203" t="str">
        <f>VLOOKUP(A203,'Final Data'!$C$2:$D$10283,2,FALSE)</f>
        <v>C235</v>
      </c>
      <c r="C203" t="s">
        <v>1870</v>
      </c>
      <c r="D203" t="s">
        <v>2949</v>
      </c>
      <c r="E203">
        <v>3904377</v>
      </c>
      <c r="F203" s="23">
        <f>COUNTIF($E$2:$E$1226,E203)</f>
        <v>1</v>
      </c>
    </row>
    <row r="204" spans="1:6" x14ac:dyDescent="0.2">
      <c r="A204" t="s">
        <v>671</v>
      </c>
      <c r="B204" t="str">
        <f>VLOOKUP(A204,'Final Data'!$C$2:$D$10283,2,FALSE)</f>
        <v>7001</v>
      </c>
      <c r="C204" t="s">
        <v>671</v>
      </c>
      <c r="D204" t="s">
        <v>2950</v>
      </c>
      <c r="E204">
        <v>3904941</v>
      </c>
      <c r="F204" s="23">
        <f>COUNTIF($E$2:$E$1226,E204)</f>
        <v>1</v>
      </c>
    </row>
    <row r="205" spans="1:6" x14ac:dyDescent="0.2">
      <c r="A205" t="s">
        <v>450</v>
      </c>
      <c r="B205" t="str">
        <f>VLOOKUP(A205,'Final Data'!$C$2:$D$10283,2,FALSE)</f>
        <v>4707</v>
      </c>
      <c r="C205" t="s">
        <v>450</v>
      </c>
      <c r="D205" t="s">
        <v>2951</v>
      </c>
      <c r="E205">
        <v>3904813</v>
      </c>
      <c r="F205" s="23">
        <f>COUNTIF($E$2:$E$1226,E205)</f>
        <v>1</v>
      </c>
    </row>
    <row r="206" spans="1:6" x14ac:dyDescent="0.2">
      <c r="A206" t="s">
        <v>117</v>
      </c>
      <c r="B206" t="str">
        <f>VLOOKUP(A206,'Final Data'!$C$2:$D$10283,2,FALSE)</f>
        <v>1300</v>
      </c>
      <c r="C206" t="s">
        <v>117</v>
      </c>
      <c r="D206" t="s">
        <v>2952</v>
      </c>
      <c r="E206">
        <v>3904629</v>
      </c>
      <c r="F206" s="23">
        <f>COUNTIF($E$2:$E$1226,E206)</f>
        <v>1</v>
      </c>
    </row>
    <row r="207" spans="1:6" x14ac:dyDescent="0.2">
      <c r="A207" t="s">
        <v>123</v>
      </c>
      <c r="B207" t="str">
        <f>VLOOKUP(A207,'Final Data'!$C$2:$D$10283,2,FALSE)</f>
        <v>1316</v>
      </c>
      <c r="C207" t="s">
        <v>123</v>
      </c>
      <c r="D207" t="s">
        <v>2953</v>
      </c>
      <c r="E207">
        <v>3904632</v>
      </c>
      <c r="F207" s="23">
        <f>COUNTIF($E$2:$E$1226,E207)</f>
        <v>1</v>
      </c>
    </row>
    <row r="208" spans="1:6" x14ac:dyDescent="0.2">
      <c r="A208" t="s">
        <v>2032</v>
      </c>
      <c r="B208" t="str">
        <f>VLOOKUP(A208,'Final Data'!$C$2:$D$10283,2,FALSE)</f>
        <v>D104</v>
      </c>
      <c r="C208" t="s">
        <v>2032</v>
      </c>
      <c r="D208" t="s">
        <v>2954</v>
      </c>
      <c r="E208">
        <v>3900584</v>
      </c>
      <c r="F208" s="23">
        <f>COUNTIF($E$2:$E$1226,E208)</f>
        <v>1</v>
      </c>
    </row>
    <row r="209" spans="1:6" x14ac:dyDescent="0.2">
      <c r="A209" t="s">
        <v>2193</v>
      </c>
      <c r="B209" t="str">
        <f>VLOOKUP(A209,'Final Data'!$C$2:$D$10283,2,FALSE)</f>
        <v>D242</v>
      </c>
      <c r="C209" t="s">
        <v>2193</v>
      </c>
      <c r="D209" t="s">
        <v>2955</v>
      </c>
      <c r="E209">
        <v>3901397</v>
      </c>
      <c r="F209" s="23">
        <f>COUNTIF($E$2:$E$1226,E209)</f>
        <v>1</v>
      </c>
    </row>
    <row r="210" spans="1:6" x14ac:dyDescent="0.2">
      <c r="A210" t="s">
        <v>2030</v>
      </c>
      <c r="B210" t="str">
        <f>VLOOKUP(A210,'Final Data'!$C$2:$D$10283,2,FALSE)</f>
        <v>D101</v>
      </c>
      <c r="C210" t="s">
        <v>2030</v>
      </c>
      <c r="D210" t="s">
        <v>2956</v>
      </c>
      <c r="E210">
        <v>3900569</v>
      </c>
      <c r="F210" s="23">
        <f>COUNTIF($E$2:$E$1226,E210)</f>
        <v>1</v>
      </c>
    </row>
    <row r="211" spans="1:6" x14ac:dyDescent="0.2">
      <c r="A211" t="s">
        <v>2076</v>
      </c>
      <c r="B211" t="str">
        <f>VLOOKUP(A211,'Final Data'!$C$2:$D$10283,2,FALSE)</f>
        <v>D150</v>
      </c>
      <c r="C211" t="s">
        <v>2076</v>
      </c>
      <c r="D211" t="s">
        <v>2957</v>
      </c>
      <c r="E211">
        <v>3900557</v>
      </c>
      <c r="F211" s="23">
        <f>COUNTIF($E$2:$E$1226,E211)</f>
        <v>1</v>
      </c>
    </row>
    <row r="212" spans="1:6" x14ac:dyDescent="0.2">
      <c r="A212" t="s">
        <v>1608</v>
      </c>
      <c r="B212" t="str">
        <f>VLOOKUP(A212,'Final Data'!$C$2:$D$10283,2,FALSE)</f>
        <v>C051</v>
      </c>
      <c r="C212" t="s">
        <v>1608</v>
      </c>
      <c r="D212" t="s">
        <v>2958</v>
      </c>
      <c r="E212">
        <v>3904379</v>
      </c>
      <c r="F212" s="23">
        <f>COUNTIF($E$2:$E$1226,E212)</f>
        <v>1</v>
      </c>
    </row>
    <row r="213" spans="1:6" x14ac:dyDescent="0.2">
      <c r="A213" t="s">
        <v>1506</v>
      </c>
      <c r="B213" t="str">
        <f>VLOOKUP(A213,'Final Data'!$C$2:$D$10283,2,FALSE)</f>
        <v>C004</v>
      </c>
      <c r="C213" t="s">
        <v>1506</v>
      </c>
      <c r="D213" t="s">
        <v>2959</v>
      </c>
      <c r="E213">
        <v>3904378</v>
      </c>
      <c r="F213" s="23">
        <f>COUNTIF($E$2:$E$1226,E213)</f>
        <v>1</v>
      </c>
    </row>
    <row r="214" spans="1:6" x14ac:dyDescent="0.2">
      <c r="A214" t="s">
        <v>2520</v>
      </c>
      <c r="B214" t="str">
        <f>VLOOKUP(A214,'Final Data'!$C$2:$D$10283,2,FALSE)</f>
        <v>D308</v>
      </c>
      <c r="C214" t="s">
        <v>2520</v>
      </c>
      <c r="D214" t="s">
        <v>2960</v>
      </c>
      <c r="E214">
        <v>3901496</v>
      </c>
      <c r="F214" s="23">
        <f>COUNTIF($E$2:$E$1226,E214)</f>
        <v>1</v>
      </c>
    </row>
    <row r="215" spans="1:6" x14ac:dyDescent="0.2">
      <c r="A215" t="s">
        <v>1279</v>
      </c>
      <c r="B215" t="str">
        <f>VLOOKUP(A215,'Final Data'!$C$2:$D$10283,2,FALSE)</f>
        <v>9676</v>
      </c>
      <c r="C215" t="s">
        <v>1279</v>
      </c>
      <c r="D215" t="s">
        <v>2961</v>
      </c>
      <c r="E215">
        <v>3900100</v>
      </c>
      <c r="F215" s="23">
        <f>COUNTIF($E$2:$E$1226,E215)</f>
        <v>1</v>
      </c>
    </row>
    <row r="216" spans="1:6" x14ac:dyDescent="0.2">
      <c r="A216" t="s">
        <v>1000</v>
      </c>
      <c r="B216" t="str">
        <f>VLOOKUP(A216,'Final Data'!$C$2:$D$10283,2,FALSE)</f>
        <v>9214</v>
      </c>
      <c r="C216" t="s">
        <v>1000</v>
      </c>
      <c r="D216" t="s">
        <v>2962</v>
      </c>
      <c r="F216" s="23">
        <f>COUNTIF($E$2:$E$1226,E216)</f>
        <v>0</v>
      </c>
    </row>
    <row r="217" spans="1:6" x14ac:dyDescent="0.2">
      <c r="A217" t="s">
        <v>129</v>
      </c>
      <c r="B217" t="str">
        <f>VLOOKUP(A217,'Final Data'!$C$2:$D$10283,2,FALSE)</f>
        <v>1403</v>
      </c>
      <c r="C217" t="s">
        <v>129</v>
      </c>
      <c r="D217" t="s">
        <v>2963</v>
      </c>
      <c r="E217">
        <v>3904639</v>
      </c>
      <c r="F217" s="23">
        <f>COUNTIF($E$2:$E$1226,E217)</f>
        <v>1</v>
      </c>
    </row>
    <row r="218" spans="1:6" x14ac:dyDescent="0.2">
      <c r="A218" t="s">
        <v>483</v>
      </c>
      <c r="B218" t="str">
        <f>VLOOKUP(A218,'Final Data'!$C$2:$D$10283,2,FALSE)</f>
        <v>5202</v>
      </c>
      <c r="C218" t="s">
        <v>483</v>
      </c>
      <c r="D218" t="s">
        <v>2964</v>
      </c>
      <c r="E218">
        <v>3904848</v>
      </c>
      <c r="F218" s="23">
        <f>COUNTIF($E$2:$E$1226,E218)</f>
        <v>1</v>
      </c>
    </row>
    <row r="219" spans="1:6" x14ac:dyDescent="0.2">
      <c r="A219" t="s">
        <v>904</v>
      </c>
      <c r="B219" t="str">
        <f>VLOOKUP(A219,'Final Data'!$C$2:$D$10283,2,FALSE)</f>
        <v>9031</v>
      </c>
      <c r="C219" t="s">
        <v>904</v>
      </c>
      <c r="D219" t="s">
        <v>2965</v>
      </c>
      <c r="E219">
        <v>3910020</v>
      </c>
      <c r="F219" s="23">
        <f>COUNTIF($E$2:$E$1226,E219)</f>
        <v>1</v>
      </c>
    </row>
    <row r="220" spans="1:6" x14ac:dyDescent="0.2">
      <c r="A220" t="s">
        <v>2153</v>
      </c>
      <c r="B220" t="str">
        <f>VLOOKUP(A220,'Final Data'!$C$2:$D$10283,2,FALSE)</f>
        <v>D205</v>
      </c>
      <c r="C220" t="s">
        <v>2153</v>
      </c>
      <c r="D220" t="s">
        <v>2966</v>
      </c>
      <c r="F220" s="23">
        <f>COUNTIF($E$2:$E$1226,E220)</f>
        <v>0</v>
      </c>
    </row>
    <row r="221" spans="1:6" x14ac:dyDescent="0.2">
      <c r="A221" t="s">
        <v>905</v>
      </c>
      <c r="B221" t="str">
        <f>VLOOKUP(A221,'Final Data'!$C$2:$D$10283,2,FALSE)</f>
        <v>9033</v>
      </c>
      <c r="C221" t="s">
        <v>905</v>
      </c>
      <c r="D221" t="s">
        <v>2967</v>
      </c>
      <c r="E221">
        <v>3904531</v>
      </c>
      <c r="F221" s="23">
        <f>COUNTIF($E$2:$E$1226,E221)</f>
        <v>1</v>
      </c>
    </row>
    <row r="222" spans="1:6" x14ac:dyDescent="0.2">
      <c r="A222" t="s">
        <v>603</v>
      </c>
      <c r="B222" t="str">
        <f>VLOOKUP(A222,'Final Data'!$C$2:$D$10283,2,FALSE)</f>
        <v>6802</v>
      </c>
      <c r="C222" t="s">
        <v>603</v>
      </c>
      <c r="D222" t="s">
        <v>2968</v>
      </c>
      <c r="E222">
        <v>3906496</v>
      </c>
      <c r="F222" s="23">
        <f>COUNTIF($E$2:$E$1226,E222)</f>
        <v>1</v>
      </c>
    </row>
    <row r="223" spans="1:6" x14ac:dyDescent="0.2">
      <c r="A223" t="s">
        <v>144</v>
      </c>
      <c r="B223" t="str">
        <f>VLOOKUP(A223,'Final Data'!$C$2:$D$10283,2,FALSE)</f>
        <v>1707</v>
      </c>
      <c r="C223" t="s">
        <v>144</v>
      </c>
      <c r="D223" t="s">
        <v>2969</v>
      </c>
      <c r="E223">
        <v>3904651</v>
      </c>
      <c r="F223" s="23">
        <f>COUNTIF($E$2:$E$1226,E223)</f>
        <v>1</v>
      </c>
    </row>
    <row r="224" spans="1:6" x14ac:dyDescent="0.2">
      <c r="A224" t="s">
        <v>1191</v>
      </c>
      <c r="B224" t="str">
        <f>VLOOKUP(A224,'Final Data'!$C$2:$D$10283,2,FALSE)</f>
        <v>9600</v>
      </c>
      <c r="C224" t="s">
        <v>1191</v>
      </c>
      <c r="D224" t="s">
        <v>2970</v>
      </c>
      <c r="E224">
        <v>3900028</v>
      </c>
      <c r="F224" s="23">
        <f>COUNTIF($E$2:$E$1226,E224)</f>
        <v>1</v>
      </c>
    </row>
    <row r="225" spans="1:6" x14ac:dyDescent="0.2">
      <c r="A225" t="s">
        <v>1946</v>
      </c>
      <c r="B225" t="str">
        <f>VLOOKUP(A225,'Final Data'!$C$2:$D$10283,2,FALSE)</f>
        <v>D026</v>
      </c>
      <c r="C225" t="s">
        <v>1946</v>
      </c>
      <c r="D225" t="s">
        <v>2971</v>
      </c>
      <c r="F225" s="23">
        <f>COUNTIF($E$2:$E$1226,E225)</f>
        <v>0</v>
      </c>
    </row>
    <row r="226" spans="1:6" x14ac:dyDescent="0.2">
      <c r="A226" t="s">
        <v>451</v>
      </c>
      <c r="B226" t="str">
        <f>VLOOKUP(A226,'Final Data'!$C$2:$D$10283,2,FALSE)</f>
        <v>4708</v>
      </c>
      <c r="C226" t="s">
        <v>451</v>
      </c>
      <c r="D226" t="s">
        <v>2972</v>
      </c>
      <c r="E226">
        <v>3904814</v>
      </c>
      <c r="F226" s="23">
        <f>COUNTIF($E$2:$E$1226,E226)</f>
        <v>1</v>
      </c>
    </row>
    <row r="227" spans="1:6" x14ac:dyDescent="0.2">
      <c r="A227" t="s">
        <v>2423</v>
      </c>
      <c r="B227" t="str">
        <f>VLOOKUP(A227,'Final Data'!$C$2:$D$10283,2,FALSE)</f>
        <v>9215</v>
      </c>
      <c r="C227" t="s">
        <v>2423</v>
      </c>
      <c r="D227" t="s">
        <v>2973</v>
      </c>
      <c r="E227">
        <v>3905090</v>
      </c>
      <c r="F227" s="23">
        <f>COUNTIF($E$2:$E$1226,E227)</f>
        <v>1</v>
      </c>
    </row>
    <row r="228" spans="1:6" x14ac:dyDescent="0.2">
      <c r="A228" t="s">
        <v>131</v>
      </c>
      <c r="B228" t="str">
        <f>VLOOKUP(A228,'Final Data'!$C$2:$D$10283,2,FALSE)</f>
        <v>1500</v>
      </c>
      <c r="C228" t="s">
        <v>131</v>
      </c>
      <c r="D228" t="s">
        <v>2974</v>
      </c>
      <c r="E228">
        <v>3904641</v>
      </c>
      <c r="F228" s="23">
        <f>COUNTIF($E$2:$E$1226,E228)</f>
        <v>1</v>
      </c>
    </row>
    <row r="229" spans="1:6" x14ac:dyDescent="0.2">
      <c r="A229" t="s">
        <v>1480</v>
      </c>
      <c r="B229" t="str">
        <f>VLOOKUP(A229,'Final Data'!$C$2:$D$10283,2,FALSE)</f>
        <v>9862</v>
      </c>
      <c r="C229" t="s">
        <v>1480</v>
      </c>
      <c r="D229" t="s">
        <v>2975</v>
      </c>
      <c r="F229" s="23">
        <f>COUNTIF($E$2:$E$1226,E229)</f>
        <v>0</v>
      </c>
    </row>
    <row r="230" spans="1:6" x14ac:dyDescent="0.2">
      <c r="A230" t="s">
        <v>906</v>
      </c>
      <c r="B230" t="str">
        <f>VLOOKUP(A230,'Final Data'!$C$2:$D$10283,2,FALSE)</f>
        <v>9035</v>
      </c>
      <c r="C230" t="s">
        <v>906</v>
      </c>
      <c r="D230" t="s">
        <v>2976</v>
      </c>
      <c r="E230">
        <v>3904532</v>
      </c>
      <c r="F230" s="23">
        <f>COUNTIF($E$2:$E$1226,E230)</f>
        <v>1</v>
      </c>
    </row>
    <row r="231" spans="1:6" x14ac:dyDescent="0.2">
      <c r="A231" t="s">
        <v>1944</v>
      </c>
      <c r="B231" t="str">
        <f>VLOOKUP(A231,'Final Data'!$C$2:$D$10283,2,FALSE)</f>
        <v>D025</v>
      </c>
      <c r="C231" t="s">
        <v>1944</v>
      </c>
      <c r="D231" t="s">
        <v>2977</v>
      </c>
      <c r="E231">
        <v>3900306</v>
      </c>
      <c r="F231" s="23">
        <f>COUNTIF($E$2:$E$1226,E231)</f>
        <v>1</v>
      </c>
    </row>
    <row r="232" spans="1:6" x14ac:dyDescent="0.2">
      <c r="A232" t="s">
        <v>2000</v>
      </c>
      <c r="B232" t="str">
        <f>VLOOKUP(A232,'Final Data'!$C$2:$D$10283,2,FALSE)</f>
        <v>D070</v>
      </c>
      <c r="C232" t="s">
        <v>2000</v>
      </c>
      <c r="D232" t="s">
        <v>2978</v>
      </c>
      <c r="E232">
        <v>3900533</v>
      </c>
      <c r="F232" s="23">
        <f>COUNTIF($E$2:$E$1226,E232)</f>
        <v>1</v>
      </c>
    </row>
    <row r="233" spans="1:6" x14ac:dyDescent="0.2">
      <c r="A233" t="s">
        <v>2221</v>
      </c>
      <c r="B233" t="str">
        <f>VLOOKUP(A233,'Final Data'!$C$2:$D$10283,2,FALSE)</f>
        <v>D263</v>
      </c>
      <c r="C233" t="s">
        <v>2221</v>
      </c>
      <c r="D233" t="s">
        <v>2979</v>
      </c>
      <c r="E233">
        <v>3901375</v>
      </c>
      <c r="F233" s="23">
        <f>COUNTIF($E$2:$E$1226,E233)</f>
        <v>1</v>
      </c>
    </row>
    <row r="234" spans="1:6" x14ac:dyDescent="0.2">
      <c r="A234" t="s">
        <v>1508</v>
      </c>
      <c r="B234" t="str">
        <f>VLOOKUP(A234,'Final Data'!$C$2:$D$10283,2,FALSE)</f>
        <v>C005</v>
      </c>
      <c r="C234" t="s">
        <v>1508</v>
      </c>
      <c r="D234" t="s">
        <v>2980</v>
      </c>
      <c r="E234">
        <v>3904380</v>
      </c>
      <c r="F234" s="23">
        <f>COUNTIF($E$2:$E$1226,E234)</f>
        <v>1</v>
      </c>
    </row>
    <row r="235" spans="1:6" x14ac:dyDescent="0.2">
      <c r="A235" t="s">
        <v>2293</v>
      </c>
      <c r="B235" t="str">
        <f>VLOOKUP(A235,'Final Data'!$C$2:$D$10283,2,FALSE)</f>
        <v>D313</v>
      </c>
      <c r="C235" t="s">
        <v>2293</v>
      </c>
      <c r="D235" t="s">
        <v>2981</v>
      </c>
      <c r="E235">
        <v>3901478</v>
      </c>
      <c r="F235" s="23">
        <f>COUNTIF($E$2:$E$1226,E235)</f>
        <v>1</v>
      </c>
    </row>
    <row r="236" spans="1:6" x14ac:dyDescent="0.2">
      <c r="A236" t="s">
        <v>2136</v>
      </c>
      <c r="B236" t="str">
        <f>VLOOKUP(A236,'Final Data'!$C$2:$D$10283,2,FALSE)</f>
        <v>D196</v>
      </c>
      <c r="C236" t="s">
        <v>2136</v>
      </c>
      <c r="D236" t="s">
        <v>2982</v>
      </c>
      <c r="E236">
        <v>3901305</v>
      </c>
      <c r="F236" s="23">
        <f>COUNTIF($E$2:$E$1226,E236)</f>
        <v>1</v>
      </c>
    </row>
    <row r="237" spans="1:6" x14ac:dyDescent="0.2">
      <c r="A237" t="s">
        <v>660</v>
      </c>
      <c r="B237" t="str">
        <f>VLOOKUP(A237,'Final Data'!$C$2:$D$10283,2,FALSE)</f>
        <v>6904</v>
      </c>
      <c r="C237" t="s">
        <v>660</v>
      </c>
      <c r="D237" t="s">
        <v>2983</v>
      </c>
      <c r="E237">
        <v>3904931</v>
      </c>
      <c r="F237" s="23">
        <f>COUNTIF($E$2:$E$1226,E237)</f>
        <v>1</v>
      </c>
    </row>
    <row r="238" spans="1:6" x14ac:dyDescent="0.2">
      <c r="A238" t="s">
        <v>2205</v>
      </c>
      <c r="B238" t="str">
        <f>VLOOKUP(A238,'Final Data'!$C$2:$D$10283,2,FALSE)</f>
        <v>D253</v>
      </c>
      <c r="C238" t="s">
        <v>2205</v>
      </c>
      <c r="D238" t="s">
        <v>2984</v>
      </c>
      <c r="E238">
        <v>3901398</v>
      </c>
      <c r="F238" s="23">
        <f>COUNTIF($E$2:$E$1226,E238)</f>
        <v>1</v>
      </c>
    </row>
    <row r="239" spans="1:6" x14ac:dyDescent="0.2">
      <c r="A239" t="s">
        <v>2044</v>
      </c>
      <c r="B239" t="str">
        <f>VLOOKUP(A239,'Final Data'!$C$2:$D$10283,2,FALSE)</f>
        <v>D112</v>
      </c>
      <c r="C239" t="s">
        <v>2044</v>
      </c>
      <c r="D239" t="s">
        <v>2985</v>
      </c>
      <c r="E239">
        <v>3900574</v>
      </c>
      <c r="F239" s="23">
        <f>COUNTIF($E$2:$E$1226,E239)</f>
        <v>1</v>
      </c>
    </row>
    <row r="240" spans="1:6" x14ac:dyDescent="0.2">
      <c r="A240" t="s">
        <v>1948</v>
      </c>
      <c r="B240" t="str">
        <f>VLOOKUP(A240,'Final Data'!$C$2:$D$10283,2,FALSE)</f>
        <v>D027</v>
      </c>
      <c r="C240" t="s">
        <v>1948</v>
      </c>
      <c r="D240" t="s">
        <v>2986</v>
      </c>
      <c r="E240">
        <v>3900307</v>
      </c>
      <c r="F240" s="23">
        <f>COUNTIF($E$2:$E$1226,E240)</f>
        <v>1</v>
      </c>
    </row>
    <row r="241" spans="1:6" x14ac:dyDescent="0.2">
      <c r="A241" t="s">
        <v>1610</v>
      </c>
      <c r="B241" t="str">
        <f>VLOOKUP(A241,'Final Data'!$C$2:$D$10283,2,FALSE)</f>
        <v>C055</v>
      </c>
      <c r="C241" t="s">
        <v>1610</v>
      </c>
      <c r="D241" t="s">
        <v>2987</v>
      </c>
      <c r="E241">
        <v>3904381</v>
      </c>
      <c r="F241" s="23">
        <f>COUNTIF($E$2:$E$1226,E241)</f>
        <v>1</v>
      </c>
    </row>
    <row r="242" spans="1:6" x14ac:dyDescent="0.2">
      <c r="A242" t="s">
        <v>341</v>
      </c>
      <c r="B242" t="str">
        <f>VLOOKUP(A242,'Final Data'!$C$2:$D$10283,2,FALSE)</f>
        <v>3403</v>
      </c>
      <c r="C242" t="s">
        <v>341</v>
      </c>
      <c r="D242" t="s">
        <v>2988</v>
      </c>
      <c r="E242">
        <v>3904754</v>
      </c>
      <c r="F242" s="23">
        <f>COUNTIF($E$2:$E$1226,E242)</f>
        <v>1</v>
      </c>
    </row>
    <row r="243" spans="1:6" x14ac:dyDescent="0.2">
      <c r="A243" t="s">
        <v>2229</v>
      </c>
      <c r="B243" t="str">
        <f>VLOOKUP(A243,'Final Data'!$C$2:$D$10283,2,FALSE)</f>
        <v>D268</v>
      </c>
      <c r="C243" t="s">
        <v>2229</v>
      </c>
      <c r="D243" t="s">
        <v>2989</v>
      </c>
      <c r="E243">
        <v>3901453</v>
      </c>
      <c r="F243" s="23">
        <f>COUNTIF($E$2:$E$1226,E243)</f>
        <v>1</v>
      </c>
    </row>
    <row r="244" spans="1:6" x14ac:dyDescent="0.2">
      <c r="A244" t="s">
        <v>2237</v>
      </c>
      <c r="B244" t="str">
        <f>VLOOKUP(A244,'Final Data'!$C$2:$D$10283,2,FALSE)</f>
        <v>D276</v>
      </c>
      <c r="C244" t="s">
        <v>2237</v>
      </c>
      <c r="D244" t="s">
        <v>2990</v>
      </c>
      <c r="E244">
        <v>3901432</v>
      </c>
      <c r="F244" s="23">
        <f>COUNTIF($E$2:$E$1226,E244)</f>
        <v>1</v>
      </c>
    </row>
    <row r="245" spans="1:6" x14ac:dyDescent="0.2">
      <c r="A245" t="s">
        <v>2227</v>
      </c>
      <c r="B245" t="str">
        <f>VLOOKUP(A245,'Final Data'!$C$2:$D$10283,2,FALSE)</f>
        <v>D267</v>
      </c>
      <c r="C245" t="s">
        <v>2227</v>
      </c>
      <c r="D245" t="s">
        <v>2991</v>
      </c>
      <c r="F245" s="23">
        <f>COUNTIF($E$2:$E$1226,E245)</f>
        <v>0</v>
      </c>
    </row>
    <row r="246" spans="1:6" x14ac:dyDescent="0.2">
      <c r="A246" t="s">
        <v>1284</v>
      </c>
      <c r="B246" t="str">
        <f>VLOOKUP(A246,'Final Data'!$C$2:$D$10283,2,FALSE)</f>
        <v>9683</v>
      </c>
      <c r="C246" t="s">
        <v>1284</v>
      </c>
      <c r="D246" t="s">
        <v>2992</v>
      </c>
      <c r="E246">
        <v>3900103</v>
      </c>
      <c r="F246" s="23">
        <f>COUNTIF($E$2:$E$1226,E246)</f>
        <v>1</v>
      </c>
    </row>
    <row r="247" spans="1:6" x14ac:dyDescent="0.2">
      <c r="A247" t="s">
        <v>1285</v>
      </c>
      <c r="B247" t="str">
        <f>VLOOKUP(A247,'Final Data'!$C$2:$D$10283,2,FALSE)</f>
        <v>9684</v>
      </c>
      <c r="C247" t="s">
        <v>1285</v>
      </c>
      <c r="D247" t="s">
        <v>2993</v>
      </c>
      <c r="E247">
        <v>3900102</v>
      </c>
      <c r="F247" s="23">
        <f>COUNTIF($E$2:$E$1226,E247)</f>
        <v>1</v>
      </c>
    </row>
    <row r="248" spans="1:6" x14ac:dyDescent="0.2">
      <c r="A248" t="s">
        <v>1922</v>
      </c>
      <c r="B248" t="str">
        <f>VLOOKUP(A248,'Final Data'!$C$2:$D$10283,2,FALSE)</f>
        <v>D007</v>
      </c>
      <c r="C248" t="s">
        <v>1922</v>
      </c>
      <c r="D248" t="s">
        <v>2994</v>
      </c>
      <c r="E248">
        <v>3900506</v>
      </c>
      <c r="F248" s="23">
        <f>COUNTIF($E$2:$E$1226,E248)</f>
        <v>1</v>
      </c>
    </row>
    <row r="249" spans="1:6" x14ac:dyDescent="0.2">
      <c r="A249" t="s">
        <v>2450</v>
      </c>
      <c r="B249" t="str">
        <f>VLOOKUP(A249,'Final Data'!$C$2:$D$10283,2,FALSE)</f>
        <v>9608</v>
      </c>
      <c r="C249" t="s">
        <v>2450</v>
      </c>
      <c r="D249" t="s">
        <v>2995</v>
      </c>
      <c r="E249">
        <v>3900019</v>
      </c>
      <c r="F249" s="23">
        <f>COUNTIF($E$2:$E$1226,E249)</f>
        <v>1</v>
      </c>
    </row>
    <row r="250" spans="1:6" x14ac:dyDescent="0.2">
      <c r="A250" t="s">
        <v>1282</v>
      </c>
      <c r="B250" t="str">
        <f>VLOOKUP(A250,'Final Data'!$C$2:$D$10283,2,FALSE)</f>
        <v>9679</v>
      </c>
      <c r="C250" t="s">
        <v>1282</v>
      </c>
      <c r="D250" t="s">
        <v>2996</v>
      </c>
      <c r="E250">
        <v>3900068</v>
      </c>
      <c r="F250" s="23">
        <f>COUNTIF($E$2:$E$1226,E250)</f>
        <v>1</v>
      </c>
    </row>
    <row r="251" spans="1:6" x14ac:dyDescent="0.2">
      <c r="A251" t="s">
        <v>1375</v>
      </c>
      <c r="B251" t="str">
        <f>VLOOKUP(A251,'Final Data'!$C$2:$D$10283,2,FALSE)</f>
        <v>9760</v>
      </c>
      <c r="C251" t="s">
        <v>1375</v>
      </c>
      <c r="D251" t="s">
        <v>2997</v>
      </c>
      <c r="E251">
        <v>3900211</v>
      </c>
      <c r="F251" s="23">
        <f>COUNTIF($E$2:$E$1226,E251)</f>
        <v>1</v>
      </c>
    </row>
    <row r="252" spans="1:6" x14ac:dyDescent="0.2">
      <c r="A252" t="s">
        <v>1990</v>
      </c>
      <c r="B252" t="str">
        <f>VLOOKUP(A252,'Final Data'!$C$2:$D$10283,2,FALSE)</f>
        <v>D061</v>
      </c>
      <c r="C252" t="s">
        <v>1990</v>
      </c>
      <c r="D252" t="s">
        <v>2998</v>
      </c>
      <c r="E252">
        <v>3900212</v>
      </c>
      <c r="F252" s="23">
        <f>COUNTIF($E$2:$E$1226,E252)</f>
        <v>1</v>
      </c>
    </row>
    <row r="253" spans="1:6" x14ac:dyDescent="0.2">
      <c r="A253" t="s">
        <v>1283</v>
      </c>
      <c r="B253" t="str">
        <f>VLOOKUP(A253,'Final Data'!$C$2:$D$10283,2,FALSE)</f>
        <v>9682</v>
      </c>
      <c r="C253" t="s">
        <v>1283</v>
      </c>
      <c r="D253" t="s">
        <v>2999</v>
      </c>
      <c r="E253">
        <v>3900105</v>
      </c>
      <c r="F253" s="23">
        <f>COUNTIF($E$2:$E$1226,E253)</f>
        <v>1</v>
      </c>
    </row>
    <row r="254" spans="1:6" x14ac:dyDescent="0.2">
      <c r="A254" t="s">
        <v>661</v>
      </c>
      <c r="B254" t="str">
        <f>VLOOKUP(A254,'Final Data'!$C$2:$D$10283,2,FALSE)</f>
        <v>6905</v>
      </c>
      <c r="C254" t="s">
        <v>661</v>
      </c>
      <c r="D254" t="s">
        <v>3000</v>
      </c>
      <c r="E254">
        <v>3904932</v>
      </c>
      <c r="F254" s="23">
        <f>COUNTIF($E$2:$E$1226,E254)</f>
        <v>1</v>
      </c>
    </row>
    <row r="255" spans="1:6" x14ac:dyDescent="0.2">
      <c r="A255" t="s">
        <v>1612</v>
      </c>
      <c r="B255" t="str">
        <f>VLOOKUP(A255,'Final Data'!$C$2:$D$10283,2,FALSE)</f>
        <v>C056</v>
      </c>
      <c r="C255" t="s">
        <v>1612</v>
      </c>
      <c r="D255" t="s">
        <v>3001</v>
      </c>
      <c r="E255">
        <v>3904998</v>
      </c>
      <c r="F255" s="23">
        <f>COUNTIF($E$2:$E$1226,E255)</f>
        <v>1</v>
      </c>
    </row>
    <row r="256" spans="1:6" x14ac:dyDescent="0.2">
      <c r="A256" t="s">
        <v>1271</v>
      </c>
      <c r="B256" t="str">
        <f>VLOOKUP(A256,'Final Data'!$C$2:$D$10283,2,FALSE)</f>
        <v>9665</v>
      </c>
      <c r="C256" t="s">
        <v>1271</v>
      </c>
      <c r="D256" t="s">
        <v>3002</v>
      </c>
      <c r="E256">
        <v>3900081</v>
      </c>
      <c r="F256" s="23">
        <f>COUNTIF($E$2:$E$1226,E256)</f>
        <v>1</v>
      </c>
    </row>
    <row r="257" spans="1:6" x14ac:dyDescent="0.2">
      <c r="A257" t="s">
        <v>282</v>
      </c>
      <c r="B257" t="str">
        <f>VLOOKUP(A257,'Final Data'!$C$2:$D$10283,2,FALSE)</f>
        <v>3207</v>
      </c>
      <c r="C257" t="s">
        <v>282</v>
      </c>
      <c r="D257" t="s">
        <v>3003</v>
      </c>
      <c r="E257">
        <v>3904743</v>
      </c>
      <c r="F257" s="23">
        <f>COUNTIF($E$2:$E$1226,E257)</f>
        <v>1</v>
      </c>
    </row>
    <row r="258" spans="1:6" x14ac:dyDescent="0.2">
      <c r="A258" t="s">
        <v>1614</v>
      </c>
      <c r="B258" t="str">
        <f>VLOOKUP(A258,'Final Data'!$C$2:$D$10283,2,FALSE)</f>
        <v>C057</v>
      </c>
      <c r="C258" t="s">
        <v>1614</v>
      </c>
      <c r="D258" t="s">
        <v>3004</v>
      </c>
      <c r="E258">
        <v>3904382</v>
      </c>
      <c r="F258" s="23">
        <f>COUNTIF($E$2:$E$1226,E258)</f>
        <v>1</v>
      </c>
    </row>
    <row r="259" spans="1:6" x14ac:dyDescent="0.2">
      <c r="A259" t="s">
        <v>2424</v>
      </c>
      <c r="B259" t="str">
        <f>VLOOKUP(A259,'Final Data'!$C$2:$D$10283,2,FALSE)</f>
        <v>9216</v>
      </c>
      <c r="C259" t="s">
        <v>2424</v>
      </c>
      <c r="D259" t="s">
        <v>3005</v>
      </c>
      <c r="F259" s="23">
        <f>COUNTIF($E$2:$E$1226,E259)</f>
        <v>0</v>
      </c>
    </row>
    <row r="260" spans="1:6" x14ac:dyDescent="0.2">
      <c r="A260" t="s">
        <v>1498</v>
      </c>
      <c r="B260" t="str">
        <f>VLOOKUP(A260,'Final Data'!$C$2:$D$10283,2,FALSE)</f>
        <v>9883</v>
      </c>
      <c r="C260" t="s">
        <v>1498</v>
      </c>
      <c r="D260" t="s">
        <v>3006</v>
      </c>
      <c r="F260" s="23">
        <f>COUNTIF($E$2:$E$1226,E260)</f>
        <v>0</v>
      </c>
    </row>
    <row r="261" spans="1:6" x14ac:dyDescent="0.2">
      <c r="A261" t="s">
        <v>776</v>
      </c>
      <c r="B261" t="str">
        <f>VLOOKUP(A261,'Final Data'!$C$2:$D$10283,2,FALSE)</f>
        <v>7704</v>
      </c>
      <c r="C261" t="s">
        <v>776</v>
      </c>
      <c r="D261" t="s">
        <v>3007</v>
      </c>
      <c r="E261">
        <v>3904999</v>
      </c>
      <c r="F261" s="23">
        <f>COUNTIF($E$2:$E$1226,E261)</f>
        <v>1</v>
      </c>
    </row>
    <row r="262" spans="1:6" x14ac:dyDescent="0.2">
      <c r="A262" t="s">
        <v>907</v>
      </c>
      <c r="B262" t="str">
        <f>VLOOKUP(A262,'Final Data'!$C$2:$D$10283,2,FALSE)</f>
        <v>9037</v>
      </c>
      <c r="C262" t="s">
        <v>907</v>
      </c>
      <c r="D262" t="s">
        <v>3008</v>
      </c>
      <c r="E262">
        <v>3904533</v>
      </c>
      <c r="F262" s="23">
        <f>COUNTIF($E$2:$E$1226,E262)</f>
        <v>1</v>
      </c>
    </row>
    <row r="263" spans="1:6" x14ac:dyDescent="0.2">
      <c r="A263" t="s">
        <v>2425</v>
      </c>
      <c r="B263" t="str">
        <f>VLOOKUP(A263,'Final Data'!$C$2:$D$10283,2,FALSE)</f>
        <v>9217</v>
      </c>
      <c r="C263" t="s">
        <v>2425</v>
      </c>
      <c r="D263" t="s">
        <v>3009</v>
      </c>
      <c r="F263" s="23">
        <f>COUNTIF($E$2:$E$1226,E263)</f>
        <v>0</v>
      </c>
    </row>
    <row r="264" spans="1:6" x14ac:dyDescent="0.2">
      <c r="A264" t="s">
        <v>908</v>
      </c>
      <c r="B264" t="str">
        <f>VLOOKUP(A264,'Final Data'!$C$2:$D$10283,2,FALSE)</f>
        <v>9039</v>
      </c>
      <c r="C264" t="s">
        <v>908</v>
      </c>
      <c r="D264" t="s">
        <v>3010</v>
      </c>
      <c r="E264">
        <v>3910008</v>
      </c>
      <c r="F264" s="23">
        <f>COUNTIF($E$2:$E$1226,E264)</f>
        <v>1</v>
      </c>
    </row>
    <row r="265" spans="1:6" x14ac:dyDescent="0.2">
      <c r="A265" t="s">
        <v>134</v>
      </c>
      <c r="B265" t="str">
        <f>VLOOKUP(A265,'Final Data'!$C$2:$D$10283,2,FALSE)</f>
        <v>1504</v>
      </c>
      <c r="C265" s="15" t="s">
        <v>134</v>
      </c>
      <c r="D265" t="s">
        <v>3011</v>
      </c>
      <c r="E265">
        <v>3904643</v>
      </c>
      <c r="F265" s="23">
        <f>COUNTIF($E$2:$E$1226,E265)</f>
        <v>1</v>
      </c>
    </row>
    <row r="266" spans="1:6" x14ac:dyDescent="0.2">
      <c r="B266" s="15" t="s">
        <v>727</v>
      </c>
      <c r="C266" s="15" t="s">
        <v>134</v>
      </c>
      <c r="D266" t="s">
        <v>3012</v>
      </c>
      <c r="E266">
        <v>3904942</v>
      </c>
      <c r="F266" s="23">
        <f>COUNTIF($E$2:$E$1226,E266)</f>
        <v>1</v>
      </c>
    </row>
    <row r="267" spans="1:6" x14ac:dyDescent="0.2">
      <c r="B267" s="15" t="s">
        <v>859</v>
      </c>
      <c r="C267" s="15" t="s">
        <v>134</v>
      </c>
      <c r="D267" t="s">
        <v>3013</v>
      </c>
      <c r="E267">
        <v>3905035</v>
      </c>
      <c r="F267" s="23">
        <f>COUNTIF($E$2:$E$1226,E267)</f>
        <v>1</v>
      </c>
    </row>
    <row r="268" spans="1:6" x14ac:dyDescent="0.2">
      <c r="A268" t="s">
        <v>598</v>
      </c>
      <c r="B268" t="str">
        <f>VLOOKUP(A268,'Final Data'!$C$2:$D$10283,2,FALSE)</f>
        <v>6712</v>
      </c>
      <c r="C268" t="s">
        <v>598</v>
      </c>
      <c r="D268" t="s">
        <v>3014</v>
      </c>
      <c r="E268">
        <v>3904918</v>
      </c>
      <c r="F268" s="23">
        <f>COUNTIF($E$2:$E$1226,E268)</f>
        <v>1</v>
      </c>
    </row>
    <row r="269" spans="1:6" x14ac:dyDescent="0.2">
      <c r="A269" t="s">
        <v>909</v>
      </c>
      <c r="B269" t="str">
        <f>VLOOKUP(A269,'Final Data'!$C$2:$D$10283,2,FALSE)</f>
        <v>9041</v>
      </c>
      <c r="C269" t="s">
        <v>909</v>
      </c>
      <c r="D269" t="s">
        <v>3015</v>
      </c>
      <c r="E269">
        <v>3904535</v>
      </c>
      <c r="F269" s="23">
        <f>COUNTIF($E$2:$E$1226,E269)</f>
        <v>1</v>
      </c>
    </row>
    <row r="270" spans="1:6" x14ac:dyDescent="0.2">
      <c r="A270" t="s">
        <v>2426</v>
      </c>
      <c r="B270" t="str">
        <f>VLOOKUP(A270,'Final Data'!$C$2:$D$10283,2,FALSE)</f>
        <v>9218</v>
      </c>
      <c r="C270" t="s">
        <v>2426</v>
      </c>
      <c r="D270" t="s">
        <v>3016</v>
      </c>
      <c r="F270" s="23">
        <f>COUNTIF($E$2:$E$1226,E270)</f>
        <v>0</v>
      </c>
    </row>
    <row r="271" spans="1:6" x14ac:dyDescent="0.2">
      <c r="A271" t="s">
        <v>1616</v>
      </c>
      <c r="B271" t="str">
        <f>VLOOKUP(A271,'Final Data'!$C$2:$D$10283,2,FALSE)</f>
        <v>C059</v>
      </c>
      <c r="C271" t="s">
        <v>1616</v>
      </c>
      <c r="D271" t="s">
        <v>3017</v>
      </c>
      <c r="E271">
        <v>3904383</v>
      </c>
      <c r="F271" s="23">
        <f>COUNTIF($E$2:$E$1226,E271)</f>
        <v>1</v>
      </c>
    </row>
    <row r="272" spans="1:6" x14ac:dyDescent="0.2">
      <c r="A272" t="s">
        <v>147</v>
      </c>
      <c r="B272" t="str">
        <f>VLOOKUP(A272,'Final Data'!$C$2:$D$10283,2,FALSE)</f>
        <v>1805</v>
      </c>
      <c r="C272" t="s">
        <v>147</v>
      </c>
      <c r="D272" t="s">
        <v>3018</v>
      </c>
      <c r="E272">
        <v>3904655</v>
      </c>
      <c r="F272" s="23">
        <f>COUNTIF($E$2:$E$1226,E272)</f>
        <v>1</v>
      </c>
    </row>
    <row r="273" spans="1:6" x14ac:dyDescent="0.2">
      <c r="A273" t="s">
        <v>1467</v>
      </c>
      <c r="B273" t="str">
        <f>VLOOKUP(A273,'Final Data'!$C$2:$D$10283,2,FALSE)</f>
        <v>9842</v>
      </c>
      <c r="C273" t="s">
        <v>1467</v>
      </c>
      <c r="D273" t="s">
        <v>3019</v>
      </c>
      <c r="E273">
        <v>3905092</v>
      </c>
      <c r="F273" s="23">
        <f>COUNTIF($E$2:$E$1226,E273)</f>
        <v>1</v>
      </c>
    </row>
    <row r="274" spans="1:6" x14ac:dyDescent="0.2">
      <c r="A274" t="s">
        <v>2622</v>
      </c>
      <c r="B274" t="str">
        <f>VLOOKUP(A274,'Final Data'!$C$2:$D$10283,2,FALSE)</f>
        <v>D453</v>
      </c>
      <c r="C274" t="s">
        <v>2622</v>
      </c>
      <c r="D274" t="s">
        <v>3020</v>
      </c>
      <c r="E274">
        <v>3901617</v>
      </c>
      <c r="F274" s="23">
        <f>COUNTIF($E$2:$E$1226,E274)</f>
        <v>1</v>
      </c>
    </row>
    <row r="275" spans="1:6" x14ac:dyDescent="0.2">
      <c r="A275" t="s">
        <v>874</v>
      </c>
      <c r="B275" t="str">
        <f>VLOOKUP(A275,'Final Data'!$C$2:$D$10283,2,FALSE)</f>
        <v>8507</v>
      </c>
      <c r="C275" t="s">
        <v>874</v>
      </c>
      <c r="D275" t="s">
        <v>3021</v>
      </c>
      <c r="E275">
        <v>3905054</v>
      </c>
      <c r="F275" s="23">
        <f>COUNTIF($E$2:$E$1226,E275)</f>
        <v>1</v>
      </c>
    </row>
    <row r="276" spans="1:6" x14ac:dyDescent="0.2">
      <c r="A276" t="s">
        <v>2635</v>
      </c>
      <c r="B276" t="str">
        <f>VLOOKUP(A276,'Final Data'!$C$2:$D$10283,2,FALSE)</f>
        <v>D446</v>
      </c>
      <c r="C276" t="s">
        <v>2635</v>
      </c>
      <c r="D276" t="s">
        <v>3022</v>
      </c>
      <c r="E276">
        <v>3901601</v>
      </c>
      <c r="F276" s="23">
        <f>COUNTIF($E$2:$E$1226,E276)</f>
        <v>1</v>
      </c>
    </row>
    <row r="277" spans="1:6" x14ac:dyDescent="0.2">
      <c r="A277" t="s">
        <v>575</v>
      </c>
      <c r="B277" t="str">
        <f>VLOOKUP(A277,'Final Data'!$C$2:$D$10283,2,FALSE)</f>
        <v>6206</v>
      </c>
      <c r="C277" t="s">
        <v>575</v>
      </c>
      <c r="D277" t="s">
        <v>3023</v>
      </c>
      <c r="E277">
        <v>3904893</v>
      </c>
      <c r="F277" s="23">
        <f>COUNTIF($E$2:$E$1226,E277)</f>
        <v>1</v>
      </c>
    </row>
    <row r="278" spans="1:6" x14ac:dyDescent="0.2">
      <c r="A278" t="s">
        <v>371</v>
      </c>
      <c r="B278" t="str">
        <f>VLOOKUP(A278,'Final Data'!$C$2:$D$10283,2,FALSE)</f>
        <v>4206</v>
      </c>
      <c r="C278" t="s">
        <v>371</v>
      </c>
      <c r="D278" t="s">
        <v>3024</v>
      </c>
      <c r="E278">
        <v>3904783</v>
      </c>
      <c r="F278" s="23">
        <f>COUNTIF($E$2:$E$1226,E278)</f>
        <v>1</v>
      </c>
    </row>
    <row r="279" spans="1:6" x14ac:dyDescent="0.2">
      <c r="A279" t="s">
        <v>1005</v>
      </c>
      <c r="B279" t="str">
        <f>VLOOKUP(A279,'Final Data'!$C$2:$D$10283,2,FALSE)</f>
        <v>9219</v>
      </c>
      <c r="C279" t="s">
        <v>1005</v>
      </c>
      <c r="D279" t="s">
        <v>3025</v>
      </c>
      <c r="F279" s="23">
        <f>COUNTIF($E$2:$E$1226,E279)</f>
        <v>0</v>
      </c>
    </row>
    <row r="280" spans="1:6" x14ac:dyDescent="0.2">
      <c r="A280" t="s">
        <v>150</v>
      </c>
      <c r="B280" t="str">
        <f>VLOOKUP(A280,'Final Data'!$C$2:$D$10283,2,FALSE)</f>
        <v>1900</v>
      </c>
      <c r="C280" t="s">
        <v>150</v>
      </c>
      <c r="D280" t="s">
        <v>3026</v>
      </c>
      <c r="F280" s="23">
        <f>COUNTIF($E$2:$E$1226,E280)</f>
        <v>0</v>
      </c>
    </row>
    <row r="281" spans="1:6" x14ac:dyDescent="0.2">
      <c r="A281" t="s">
        <v>379</v>
      </c>
      <c r="B281" t="str">
        <f>VLOOKUP(A281,'Final Data'!$C$2:$D$10283,2,FALSE)</f>
        <v>4403</v>
      </c>
      <c r="C281" t="s">
        <v>379</v>
      </c>
      <c r="D281" t="s">
        <v>3027</v>
      </c>
      <c r="E281">
        <v>3904792</v>
      </c>
      <c r="F281" s="23">
        <f>COUNTIF($E$2:$E$1226,E281)</f>
        <v>1</v>
      </c>
    </row>
    <row r="282" spans="1:6" x14ac:dyDescent="0.2">
      <c r="A282" t="s">
        <v>2671</v>
      </c>
      <c r="B282" t="str">
        <f>VLOOKUP(A282,'Final Data'!$C$2:$D$10283,2,FALSE)</f>
        <v>D425</v>
      </c>
      <c r="C282" t="s">
        <v>2671</v>
      </c>
      <c r="D282" t="s">
        <v>3028</v>
      </c>
      <c r="F282" s="23">
        <f>COUNTIF($E$2:$E$1226,E282)</f>
        <v>0</v>
      </c>
    </row>
    <row r="283" spans="1:6" x14ac:dyDescent="0.2">
      <c r="A283" t="s">
        <v>2070</v>
      </c>
      <c r="B283" t="str">
        <f>VLOOKUP(A283,'Final Data'!$C$2:$D$10283,2,FALSE)</f>
        <v>D145</v>
      </c>
      <c r="C283" t="s">
        <v>2070</v>
      </c>
      <c r="D283" t="s">
        <v>3029</v>
      </c>
      <c r="E283">
        <v>3900642</v>
      </c>
      <c r="F283" s="23">
        <f>COUNTIF($E$2:$E$1226,E283)</f>
        <v>1</v>
      </c>
    </row>
    <row r="284" spans="1:6" x14ac:dyDescent="0.2">
      <c r="A284" t="s">
        <v>2691</v>
      </c>
      <c r="B284" t="str">
        <f>VLOOKUP(A284,'Final Data'!$C$2:$D$10283,2,FALSE)</f>
        <v>D478</v>
      </c>
      <c r="C284" t="s">
        <v>2691</v>
      </c>
      <c r="D284" t="s">
        <v>3030</v>
      </c>
      <c r="F284" s="23">
        <f>COUNTIF($E$2:$E$1226,E284)</f>
        <v>0</v>
      </c>
    </row>
    <row r="285" spans="1:6" x14ac:dyDescent="0.2">
      <c r="A285" t="s">
        <v>1510</v>
      </c>
      <c r="B285" t="str">
        <f>VLOOKUP(A285,'Final Data'!$C$2:$D$10283,2,FALSE)</f>
        <v>C006</v>
      </c>
      <c r="C285" t="s">
        <v>1510</v>
      </c>
      <c r="D285" t="s">
        <v>3031</v>
      </c>
      <c r="E285">
        <v>3904384</v>
      </c>
      <c r="F285" s="23">
        <f>COUNTIF($E$2:$E$1226,E285)</f>
        <v>1</v>
      </c>
    </row>
    <row r="286" spans="1:6" x14ac:dyDescent="0.2">
      <c r="A286" t="s">
        <v>2110</v>
      </c>
      <c r="B286" t="str">
        <f>VLOOKUP(A286,'Final Data'!$C$2:$D$10283,2,FALSE)</f>
        <v>D174</v>
      </c>
      <c r="C286" t="s">
        <v>2110</v>
      </c>
      <c r="D286" t="s">
        <v>3032</v>
      </c>
      <c r="E286">
        <v>3901302</v>
      </c>
      <c r="F286" s="23">
        <f>COUNTIF($E$2:$E$1226,E286)</f>
        <v>1</v>
      </c>
    </row>
    <row r="287" spans="1:6" x14ac:dyDescent="0.2">
      <c r="A287" t="s">
        <v>2367</v>
      </c>
      <c r="B287" t="str">
        <f>VLOOKUP(A287,'Final Data'!$C$2:$D$10283,2,FALSE)</f>
        <v>D373</v>
      </c>
      <c r="C287" t="s">
        <v>2367</v>
      </c>
      <c r="D287" t="s">
        <v>3033</v>
      </c>
      <c r="E287">
        <v>3901536</v>
      </c>
      <c r="F287" s="23">
        <f>COUNTIF($E$2:$E$1226,E287)</f>
        <v>1</v>
      </c>
    </row>
    <row r="288" spans="1:6" x14ac:dyDescent="0.2">
      <c r="A288" t="s">
        <v>2279</v>
      </c>
      <c r="B288" t="str">
        <f>VLOOKUP(A288,'Final Data'!$C$2:$D$10283,2,FALSE)</f>
        <v>D306</v>
      </c>
      <c r="C288" t="s">
        <v>2279</v>
      </c>
      <c r="D288" t="s">
        <v>3034</v>
      </c>
      <c r="E288">
        <v>3901508</v>
      </c>
      <c r="F288" s="23">
        <f>COUNTIF($E$2:$E$1226,E288)</f>
        <v>1</v>
      </c>
    </row>
    <row r="289" spans="1:6" x14ac:dyDescent="0.2">
      <c r="A289" t="s">
        <v>1618</v>
      </c>
      <c r="B289" t="str">
        <f>VLOOKUP(A289,'Final Data'!$C$2:$D$10283,2,FALSE)</f>
        <v>C063</v>
      </c>
      <c r="C289" t="s">
        <v>1618</v>
      </c>
      <c r="D289" t="s">
        <v>3035</v>
      </c>
      <c r="E289">
        <v>3904385</v>
      </c>
      <c r="F289" s="23">
        <f>COUNTIF($E$2:$E$1226,E289)</f>
        <v>1</v>
      </c>
    </row>
    <row r="290" spans="1:6" x14ac:dyDescent="0.2">
      <c r="A290" t="s">
        <v>1620</v>
      </c>
      <c r="B290" t="str">
        <f>VLOOKUP(A290,'Final Data'!$C$2:$D$10283,2,FALSE)</f>
        <v>C065</v>
      </c>
      <c r="C290" t="s">
        <v>1620</v>
      </c>
      <c r="D290" t="s">
        <v>3036</v>
      </c>
      <c r="E290">
        <v>3904386</v>
      </c>
      <c r="F290" s="23">
        <f>COUNTIF($E$2:$E$1226,E290)</f>
        <v>1</v>
      </c>
    </row>
    <row r="291" spans="1:6" x14ac:dyDescent="0.2">
      <c r="A291" t="s">
        <v>2427</v>
      </c>
      <c r="B291" t="str">
        <f>VLOOKUP(A291,'Final Data'!$C$2:$D$10283,2,FALSE)</f>
        <v>9220</v>
      </c>
      <c r="C291" t="s">
        <v>2427</v>
      </c>
      <c r="D291" t="s">
        <v>3037</v>
      </c>
      <c r="F291" s="23">
        <f>COUNTIF($E$2:$E$1226,E291)</f>
        <v>0</v>
      </c>
    </row>
    <row r="292" spans="1:6" x14ac:dyDescent="0.2">
      <c r="A292" t="s">
        <v>1622</v>
      </c>
      <c r="B292" t="str">
        <f>VLOOKUP(A292,'Final Data'!$C$2:$D$10283,2,FALSE)</f>
        <v>C067</v>
      </c>
      <c r="C292" t="s">
        <v>1622</v>
      </c>
      <c r="D292" t="s">
        <v>3038</v>
      </c>
      <c r="E292">
        <v>3904387</v>
      </c>
      <c r="F292" s="23">
        <f>COUNTIF($E$2:$E$1226,E292)</f>
        <v>1</v>
      </c>
    </row>
    <row r="293" spans="1:6" x14ac:dyDescent="0.2">
      <c r="A293" t="s">
        <v>1482</v>
      </c>
      <c r="B293" t="str">
        <f>VLOOKUP(A293,'Final Data'!$C$2:$D$10283,2,FALSE)</f>
        <v>9864</v>
      </c>
      <c r="C293" t="s">
        <v>1482</v>
      </c>
      <c r="D293" t="s">
        <v>3039</v>
      </c>
      <c r="F293" s="23">
        <f>COUNTIF($E$2:$E$1226,E293)</f>
        <v>0</v>
      </c>
    </row>
    <row r="294" spans="1:6" x14ac:dyDescent="0.2">
      <c r="A294" t="s">
        <v>1624</v>
      </c>
      <c r="B294" t="str">
        <f>VLOOKUP(A294,'Final Data'!$C$2:$D$10283,2,FALSE)</f>
        <v>C069</v>
      </c>
      <c r="C294" t="s">
        <v>1624</v>
      </c>
      <c r="D294" t="s">
        <v>3040</v>
      </c>
      <c r="E294">
        <v>3904388</v>
      </c>
      <c r="F294" s="23">
        <f>COUNTIF($E$2:$E$1226,E294)</f>
        <v>1</v>
      </c>
    </row>
    <row r="295" spans="1:6" x14ac:dyDescent="0.2">
      <c r="A295" t="s">
        <v>2359</v>
      </c>
      <c r="B295" t="str">
        <f>VLOOKUP(A295,'Final Data'!$C$2:$D$10283,2,FALSE)</f>
        <v>D359</v>
      </c>
      <c r="C295" t="s">
        <v>2359</v>
      </c>
      <c r="D295" t="s">
        <v>3041</v>
      </c>
      <c r="E295">
        <v>3901545</v>
      </c>
      <c r="F295" s="23">
        <f>COUNTIF($E$2:$E$1226,E295)</f>
        <v>1</v>
      </c>
    </row>
    <row r="296" spans="1:6" x14ac:dyDescent="0.2">
      <c r="A296" t="s">
        <v>1202</v>
      </c>
      <c r="B296" t="str">
        <f>VLOOKUP(A296,'Final Data'!$C$2:$D$10283,2,FALSE)</f>
        <v>9622</v>
      </c>
      <c r="C296" t="s">
        <v>1202</v>
      </c>
      <c r="D296" t="s">
        <v>3042</v>
      </c>
      <c r="E296">
        <v>3900106</v>
      </c>
      <c r="F296" s="23">
        <f>COUNTIF($E$2:$E$1226,E296)</f>
        <v>1</v>
      </c>
    </row>
    <row r="297" spans="1:6" x14ac:dyDescent="0.2">
      <c r="A297" t="s">
        <v>1626</v>
      </c>
      <c r="B297" t="str">
        <f>VLOOKUP(A297,'Final Data'!$C$2:$D$10283,2,FALSE)</f>
        <v>C071</v>
      </c>
      <c r="C297" t="s">
        <v>1626</v>
      </c>
      <c r="D297" t="s">
        <v>3043</v>
      </c>
      <c r="E297">
        <v>3904389</v>
      </c>
      <c r="F297" s="23">
        <f>COUNTIF($E$2:$E$1226,E297)</f>
        <v>1</v>
      </c>
    </row>
    <row r="298" spans="1:6" x14ac:dyDescent="0.2">
      <c r="A298" t="s">
        <v>1628</v>
      </c>
      <c r="B298" t="str">
        <f>VLOOKUP(A298,'Final Data'!$C$2:$D$10283,2,FALSE)</f>
        <v>C072</v>
      </c>
      <c r="C298" t="s">
        <v>1628</v>
      </c>
      <c r="D298" t="s">
        <v>3044</v>
      </c>
      <c r="E298">
        <v>3904702</v>
      </c>
      <c r="F298" s="23">
        <f>COUNTIF($E$2:$E$1226,E298)</f>
        <v>1</v>
      </c>
    </row>
    <row r="299" spans="1:6" x14ac:dyDescent="0.2">
      <c r="A299" t="s">
        <v>1299</v>
      </c>
      <c r="B299" t="str">
        <f>VLOOKUP(A299,'Final Data'!$C$2:$D$10283,2,FALSE)</f>
        <v>9710</v>
      </c>
      <c r="C299" t="s">
        <v>1299</v>
      </c>
      <c r="D299" t="s">
        <v>3045</v>
      </c>
      <c r="E299">
        <v>3900120</v>
      </c>
      <c r="F299" s="23">
        <f>COUNTIF($E$2:$E$1226,E299)</f>
        <v>1</v>
      </c>
    </row>
    <row r="300" spans="1:6" x14ac:dyDescent="0.2">
      <c r="A300" t="s">
        <v>2679</v>
      </c>
      <c r="B300" t="str">
        <f>VLOOKUP(A300,'Final Data'!$C$2:$D$10283,2,FALSE)</f>
        <v>D472</v>
      </c>
      <c r="C300" t="s">
        <v>2679</v>
      </c>
      <c r="D300" t="s">
        <v>3046</v>
      </c>
      <c r="F300" s="23">
        <f>COUNTIF($E$2:$E$1226,E300)</f>
        <v>0</v>
      </c>
    </row>
    <row r="301" spans="1:6" x14ac:dyDescent="0.2">
      <c r="A301" t="s">
        <v>2603</v>
      </c>
      <c r="B301" t="str">
        <f>VLOOKUP(A301,'Final Data'!$C$2:$D$10283,2,FALSE)</f>
        <v>D275</v>
      </c>
      <c r="C301" t="s">
        <v>2603</v>
      </c>
      <c r="D301" t="s">
        <v>3047</v>
      </c>
      <c r="E301">
        <v>3901454</v>
      </c>
      <c r="F301" s="23">
        <f>COUNTIF($E$2:$E$1226,E301)</f>
        <v>1</v>
      </c>
    </row>
    <row r="302" spans="1:6" x14ac:dyDescent="0.2">
      <c r="A302" t="s">
        <v>2541</v>
      </c>
      <c r="B302" t="str">
        <f>VLOOKUP(A302,'Final Data'!$C$2:$D$10283,2,FALSE)</f>
        <v>D158</v>
      </c>
      <c r="C302" t="s">
        <v>2541</v>
      </c>
      <c r="D302" t="s">
        <v>3048</v>
      </c>
      <c r="E302">
        <v>3900647</v>
      </c>
      <c r="F302" s="23">
        <f>COUNTIF($E$2:$E$1226,E302)</f>
        <v>1</v>
      </c>
    </row>
    <row r="303" spans="1:6" x14ac:dyDescent="0.2">
      <c r="A303" t="s">
        <v>2074</v>
      </c>
      <c r="B303" t="str">
        <f>VLOOKUP(A303,'Final Data'!$C$2:$D$10283,2,FALSE)</f>
        <v>D149</v>
      </c>
      <c r="C303" t="s">
        <v>2074</v>
      </c>
      <c r="D303" t="s">
        <v>3049</v>
      </c>
      <c r="E303">
        <v>3900638</v>
      </c>
      <c r="F303" s="23">
        <f>COUNTIF($E$2:$E$1226,E303)</f>
        <v>1</v>
      </c>
    </row>
    <row r="304" spans="1:6" x14ac:dyDescent="0.2">
      <c r="A304" t="s">
        <v>2327</v>
      </c>
      <c r="B304" t="str">
        <f>VLOOKUP(A304,'Final Data'!$C$2:$D$10283,2,FALSE)</f>
        <v>D340</v>
      </c>
      <c r="C304" t="s">
        <v>2327</v>
      </c>
      <c r="D304" t="s">
        <v>3050</v>
      </c>
      <c r="E304">
        <v>3901526</v>
      </c>
      <c r="F304" s="23">
        <f>COUNTIF($E$2:$E$1226,E304)</f>
        <v>1</v>
      </c>
    </row>
    <row r="305" spans="1:6" x14ac:dyDescent="0.2">
      <c r="A305" t="s">
        <v>2510</v>
      </c>
      <c r="B305" t="str">
        <f>VLOOKUP(A305,'Final Data'!$C$2:$D$10283,2,FALSE)</f>
        <v>D426</v>
      </c>
      <c r="C305" t="s">
        <v>2510</v>
      </c>
      <c r="D305" t="s">
        <v>3051</v>
      </c>
      <c r="E305">
        <v>3901584</v>
      </c>
      <c r="F305" s="23">
        <f>COUNTIF($E$2:$E$1226,E305)</f>
        <v>1</v>
      </c>
    </row>
    <row r="306" spans="1:6" x14ac:dyDescent="0.2">
      <c r="A306" t="s">
        <v>2460</v>
      </c>
      <c r="B306" t="str">
        <f>VLOOKUP(A306,'Final Data'!$C$2:$D$10283,2,FALSE)</f>
        <v>D148</v>
      </c>
      <c r="C306" t="s">
        <v>2460</v>
      </c>
      <c r="D306" t="s">
        <v>3052</v>
      </c>
      <c r="E306">
        <v>3900564</v>
      </c>
      <c r="F306" s="23">
        <f>COUNTIF($E$2:$E$1226,E306)</f>
        <v>2</v>
      </c>
    </row>
    <row r="307" spans="1:6" x14ac:dyDescent="0.2">
      <c r="A307" t="s">
        <v>797</v>
      </c>
      <c r="B307" t="str">
        <f>VLOOKUP(A307,'Final Data'!$C$2:$D$10283,2,FALSE)</f>
        <v>7900</v>
      </c>
      <c r="C307" t="s">
        <v>797</v>
      </c>
      <c r="D307" t="s">
        <v>3053</v>
      </c>
      <c r="E307">
        <v>3905026</v>
      </c>
      <c r="F307" s="23">
        <f>COUNTIF($E$2:$E$1226,E307)</f>
        <v>1</v>
      </c>
    </row>
    <row r="308" spans="1:6" x14ac:dyDescent="0.2">
      <c r="A308" t="s">
        <v>1630</v>
      </c>
      <c r="B308" t="str">
        <f>VLOOKUP(A308,'Final Data'!$C$2:$D$10283,2,FALSE)</f>
        <v>C073</v>
      </c>
      <c r="C308" t="s">
        <v>1630</v>
      </c>
      <c r="D308" t="s">
        <v>3054</v>
      </c>
      <c r="E308">
        <v>3904390</v>
      </c>
      <c r="F308" s="23">
        <f>COUNTIF($E$2:$E$1226,E308)</f>
        <v>1</v>
      </c>
    </row>
    <row r="309" spans="1:6" x14ac:dyDescent="0.2">
      <c r="A309" t="s">
        <v>130</v>
      </c>
      <c r="B309" t="str">
        <f>VLOOKUP(A309,'Final Data'!$C$2:$D$10283,2,FALSE)</f>
        <v>1413</v>
      </c>
      <c r="C309" t="s">
        <v>130</v>
      </c>
      <c r="D309" t="s">
        <v>3055</v>
      </c>
      <c r="E309">
        <v>3904640</v>
      </c>
      <c r="F309" s="23">
        <f>COUNTIF($E$2:$E$1226,E309)</f>
        <v>1</v>
      </c>
    </row>
    <row r="310" spans="1:6" x14ac:dyDescent="0.2">
      <c r="A310" t="s">
        <v>267</v>
      </c>
      <c r="B310" t="str">
        <f>VLOOKUP(A310,'Final Data'!$C$2:$D$10283,2,FALSE)</f>
        <v>3012</v>
      </c>
      <c r="C310" t="s">
        <v>267</v>
      </c>
      <c r="D310" t="s">
        <v>3056</v>
      </c>
      <c r="E310">
        <v>3906968</v>
      </c>
      <c r="F310" s="23">
        <f>COUNTIF($E$2:$E$1226,E310)</f>
        <v>1</v>
      </c>
    </row>
    <row r="311" spans="1:6" x14ac:dyDescent="0.2">
      <c r="A311" t="s">
        <v>353</v>
      </c>
      <c r="B311" t="str">
        <f>VLOOKUP(A311,'Final Data'!$C$2:$D$10283,2,FALSE)</f>
        <v>3801</v>
      </c>
      <c r="C311" t="s">
        <v>353</v>
      </c>
      <c r="D311" t="s">
        <v>3057</v>
      </c>
      <c r="E311">
        <v>3904768</v>
      </c>
      <c r="F311" s="23">
        <f>COUNTIF($E$2:$E$1226,E311)</f>
        <v>1</v>
      </c>
    </row>
    <row r="312" spans="1:6" x14ac:dyDescent="0.2">
      <c r="A312" t="s">
        <v>369</v>
      </c>
      <c r="B312" t="str">
        <f>VLOOKUP(A312,'Final Data'!$C$2:$D$10283,2,FALSE)</f>
        <v>4202</v>
      </c>
      <c r="C312" t="s">
        <v>369</v>
      </c>
      <c r="D312" t="s">
        <v>3058</v>
      </c>
      <c r="E312">
        <v>3910013</v>
      </c>
      <c r="F312" s="23">
        <f>COUNTIF($E$2:$E$1226,E312)</f>
        <v>1</v>
      </c>
    </row>
    <row r="313" spans="1:6" x14ac:dyDescent="0.2">
      <c r="A313" t="s">
        <v>1632</v>
      </c>
      <c r="B313" t="str">
        <f>VLOOKUP(A313,'Final Data'!$C$2:$D$10283,2,FALSE)</f>
        <v>C075</v>
      </c>
      <c r="C313" t="s">
        <v>1632</v>
      </c>
      <c r="D313" t="s">
        <v>3059</v>
      </c>
      <c r="E313">
        <v>3904391</v>
      </c>
      <c r="F313" s="23">
        <f>COUNTIF($E$2:$E$1226,E313)</f>
        <v>1</v>
      </c>
    </row>
    <row r="314" spans="1:6" x14ac:dyDescent="0.2">
      <c r="A314" t="s">
        <v>568</v>
      </c>
      <c r="B314" t="str">
        <f>VLOOKUP(A314,'Final Data'!$C$2:$D$10283,2,FALSE)</f>
        <v>6009</v>
      </c>
      <c r="C314" t="s">
        <v>568</v>
      </c>
      <c r="D314" t="s">
        <v>3060</v>
      </c>
      <c r="E314">
        <v>3904883</v>
      </c>
      <c r="F314" s="23">
        <f>COUNTIF($E$2:$E$1226,E314)</f>
        <v>1</v>
      </c>
    </row>
    <row r="315" spans="1:6" x14ac:dyDescent="0.2">
      <c r="A315" t="s">
        <v>1634</v>
      </c>
      <c r="B315" t="str">
        <f>VLOOKUP(A315,'Final Data'!$C$2:$D$10283,2,FALSE)</f>
        <v>C077</v>
      </c>
      <c r="C315" t="s">
        <v>1634</v>
      </c>
      <c r="D315" t="s">
        <v>3061</v>
      </c>
      <c r="E315">
        <v>3904392</v>
      </c>
      <c r="F315" s="23">
        <f>COUNTIF($E$2:$E$1226,E315)</f>
        <v>1</v>
      </c>
    </row>
    <row r="316" spans="1:6" x14ac:dyDescent="0.2">
      <c r="A316" t="s">
        <v>2361</v>
      </c>
      <c r="B316" t="str">
        <f>VLOOKUP(A316,'Final Data'!$C$2:$D$10283,2,FALSE)</f>
        <v>D360</v>
      </c>
      <c r="C316" t="s">
        <v>2361</v>
      </c>
      <c r="D316" t="s">
        <v>3062</v>
      </c>
      <c r="E316">
        <v>3901554</v>
      </c>
      <c r="F316" s="23">
        <f>COUNTIF($E$2:$E$1226,E316)</f>
        <v>1</v>
      </c>
    </row>
    <row r="317" spans="1:6" x14ac:dyDescent="0.2">
      <c r="A317" t="s">
        <v>1403</v>
      </c>
      <c r="B317" t="str">
        <f>VLOOKUP(A317,'Final Data'!$C$2:$D$10283,2,FALSE)</f>
        <v>9822</v>
      </c>
      <c r="C317" t="s">
        <v>1403</v>
      </c>
      <c r="D317" t="s">
        <v>3063</v>
      </c>
      <c r="F317" s="23">
        <f>COUNTIF($E$2:$E$1226,E317)</f>
        <v>0</v>
      </c>
    </row>
    <row r="318" spans="1:6" x14ac:dyDescent="0.2">
      <c r="A318" t="s">
        <v>42</v>
      </c>
      <c r="B318" t="str">
        <f>VLOOKUP(A318,'Final Data'!$C$2:$D$10283,2,FALSE)</f>
        <v>0803</v>
      </c>
      <c r="C318" t="s">
        <v>42</v>
      </c>
      <c r="D318" t="s">
        <v>3064</v>
      </c>
      <c r="E318">
        <v>3904603</v>
      </c>
      <c r="F318" s="23">
        <f>COUNTIF($E$2:$E$1226,E318)</f>
        <v>1</v>
      </c>
    </row>
    <row r="319" spans="1:6" x14ac:dyDescent="0.2">
      <c r="A319" t="s">
        <v>2545</v>
      </c>
      <c r="B319" t="str">
        <f>VLOOKUP(A319,'Final Data'!$C$2:$D$10283,2,FALSE)</f>
        <v>D374</v>
      </c>
      <c r="C319" t="s">
        <v>2545</v>
      </c>
      <c r="D319" t="s">
        <v>3065</v>
      </c>
      <c r="E319">
        <v>3901550</v>
      </c>
      <c r="F319" s="23">
        <f>COUNTIF($E$2:$E$1226,E319)</f>
        <v>1</v>
      </c>
    </row>
    <row r="320" spans="1:6" x14ac:dyDescent="0.2">
      <c r="A320" t="s">
        <v>1388</v>
      </c>
      <c r="B320" t="str">
        <f>VLOOKUP(A320,'Final Data'!$C$2:$D$10283,2,FALSE)</f>
        <v>9804</v>
      </c>
      <c r="C320" t="s">
        <v>1388</v>
      </c>
      <c r="D320" t="s">
        <v>3066</v>
      </c>
      <c r="E320">
        <v>3905100</v>
      </c>
      <c r="F320" s="23">
        <f>COUNTIF($E$2:$E$1226,E320)</f>
        <v>1</v>
      </c>
    </row>
    <row r="321" spans="1:6" x14ac:dyDescent="0.2">
      <c r="A321" t="s">
        <v>886</v>
      </c>
      <c r="B321" t="str">
        <f>VLOOKUP(A321,'Final Data'!$C$2:$D$10283,2,FALSE)</f>
        <v>8704</v>
      </c>
      <c r="C321" t="s">
        <v>886</v>
      </c>
      <c r="D321" t="s">
        <v>3067</v>
      </c>
      <c r="E321">
        <v>3905067</v>
      </c>
      <c r="F321" s="23">
        <f>COUNTIF($E$2:$E$1226,E321)</f>
        <v>1</v>
      </c>
    </row>
    <row r="322" spans="1:6" x14ac:dyDescent="0.2">
      <c r="A322" t="s">
        <v>1636</v>
      </c>
      <c r="B322" t="str">
        <f>VLOOKUP(A322,'Final Data'!$C$2:$D$10283,2,FALSE)</f>
        <v>C078</v>
      </c>
      <c r="C322" t="s">
        <v>1636</v>
      </c>
      <c r="D322" t="s">
        <v>3068</v>
      </c>
      <c r="E322">
        <v>3904393</v>
      </c>
      <c r="F322" s="23">
        <f>COUNTIF($E$2:$E$1226,E322)</f>
        <v>1</v>
      </c>
    </row>
    <row r="323" spans="1:6" x14ac:dyDescent="0.2">
      <c r="A323" t="s">
        <v>1199</v>
      </c>
      <c r="B323" t="str">
        <f>VLOOKUP(A323,'Final Data'!$C$2:$D$10283,2,FALSE)</f>
        <v>9615</v>
      </c>
      <c r="C323" t="s">
        <v>1199</v>
      </c>
      <c r="D323" t="s">
        <v>3069</v>
      </c>
      <c r="E323">
        <v>3900033</v>
      </c>
      <c r="F323" s="23">
        <f>COUNTIF($E$2:$E$1226,E323)</f>
        <v>1</v>
      </c>
    </row>
    <row r="324" spans="1:6" x14ac:dyDescent="0.2">
      <c r="A324" t="s">
        <v>877</v>
      </c>
      <c r="B324" t="str">
        <f>VLOOKUP(A324,'Final Data'!$C$2:$D$10283,2,FALSE)</f>
        <v>8602</v>
      </c>
      <c r="C324" t="s">
        <v>877</v>
      </c>
      <c r="D324" t="s">
        <v>3070</v>
      </c>
      <c r="E324">
        <v>3905061</v>
      </c>
      <c r="F324" s="23">
        <f>COUNTIF($E$2:$E$1226,E324)</f>
        <v>1</v>
      </c>
    </row>
    <row r="325" spans="1:6" x14ac:dyDescent="0.2">
      <c r="A325" t="s">
        <v>1640</v>
      </c>
      <c r="B325" t="str">
        <f>VLOOKUP(A325,'Final Data'!$C$2:$D$10283,2,FALSE)</f>
        <v>C080</v>
      </c>
      <c r="C325" t="s">
        <v>1640</v>
      </c>
      <c r="D325" t="s">
        <v>3071</v>
      </c>
      <c r="E325">
        <v>3904609</v>
      </c>
      <c r="F325" s="23">
        <f>COUNTIF($E$2:$E$1226,E325)</f>
        <v>1</v>
      </c>
    </row>
    <row r="326" spans="1:6" x14ac:dyDescent="0.2">
      <c r="A326" t="s">
        <v>166</v>
      </c>
      <c r="B326" t="str">
        <f>VLOOKUP(A326,'Final Data'!$C$2:$D$10283,2,FALSE)</f>
        <v>2201</v>
      </c>
      <c r="C326" s="15" t="s">
        <v>166</v>
      </c>
      <c r="D326" t="s">
        <v>3072</v>
      </c>
      <c r="E326">
        <v>3904779</v>
      </c>
      <c r="F326" s="23">
        <f>COUNTIF($E$2:$E$1226,E326)</f>
        <v>1</v>
      </c>
    </row>
    <row r="327" spans="1:6" x14ac:dyDescent="0.2">
      <c r="A327" t="s">
        <v>366</v>
      </c>
      <c r="B327" t="str">
        <f>VLOOKUP(A327,'Final Data'!$C$2:$D$10283,2,FALSE)</f>
        <v>4107</v>
      </c>
      <c r="C327" s="15" t="s">
        <v>366</v>
      </c>
      <c r="D327" t="s">
        <v>3073</v>
      </c>
      <c r="E327">
        <v>3904678</v>
      </c>
      <c r="F327" s="23">
        <f>COUNTIF($E$2:$E$1226,E327)</f>
        <v>1</v>
      </c>
    </row>
    <row r="328" spans="1:6" x14ac:dyDescent="0.2">
      <c r="A328" t="s">
        <v>879</v>
      </c>
      <c r="B328" t="str">
        <f>VLOOKUP(A328,'Final Data'!$C$2:$D$10283,2,FALSE)</f>
        <v>8603</v>
      </c>
      <c r="C328" t="s">
        <v>879</v>
      </c>
      <c r="D328" t="s">
        <v>3074</v>
      </c>
      <c r="E328">
        <v>3905062</v>
      </c>
      <c r="F328" s="23">
        <f>COUNTIF($E$2:$E$1226,E328)</f>
        <v>1</v>
      </c>
    </row>
    <row r="329" spans="1:6" x14ac:dyDescent="0.2">
      <c r="A329" t="s">
        <v>2104</v>
      </c>
      <c r="B329" t="str">
        <f>VLOOKUP(A329,'Final Data'!$C$2:$D$10283,2,FALSE)</f>
        <v>D170</v>
      </c>
      <c r="C329" t="s">
        <v>2104</v>
      </c>
      <c r="D329" t="s">
        <v>3075</v>
      </c>
      <c r="E329">
        <v>3900434</v>
      </c>
      <c r="F329" s="23">
        <f>COUNTIF($E$2:$E$1226,E329)</f>
        <v>1</v>
      </c>
    </row>
    <row r="330" spans="1:6" x14ac:dyDescent="0.2">
      <c r="A330" t="s">
        <v>1389</v>
      </c>
      <c r="B330" t="str">
        <f>VLOOKUP(A330,'Final Data'!$C$2:$D$10283,2,FALSE)</f>
        <v>9805</v>
      </c>
      <c r="C330" t="s">
        <v>1389</v>
      </c>
      <c r="D330" t="s">
        <v>3076</v>
      </c>
      <c r="E330">
        <v>3905102</v>
      </c>
      <c r="F330" s="23">
        <f>COUNTIF($E$2:$E$1226,E330)</f>
        <v>1</v>
      </c>
    </row>
    <row r="331" spans="1:6" x14ac:dyDescent="0.2">
      <c r="A331" t="s">
        <v>1264</v>
      </c>
      <c r="B331" t="str">
        <f>VLOOKUP(A331,'Final Data'!$C$2:$D$10283,2,FALSE)</f>
        <v>9650</v>
      </c>
      <c r="C331" t="s">
        <v>1264</v>
      </c>
      <c r="D331" t="s">
        <v>3077</v>
      </c>
      <c r="E331">
        <v>3900079</v>
      </c>
      <c r="F331" s="23">
        <f>COUNTIF($E$2:$E$1226,E331)</f>
        <v>1</v>
      </c>
    </row>
    <row r="332" spans="1:6" x14ac:dyDescent="0.2">
      <c r="A332" t="s">
        <v>2632</v>
      </c>
      <c r="B332" t="str">
        <f>VLOOKUP(A332,'Final Data'!$C$2:$D$10283,2,FALSE)</f>
        <v>D053</v>
      </c>
      <c r="C332" t="s">
        <v>2632</v>
      </c>
      <c r="D332" t="s">
        <v>3078</v>
      </c>
      <c r="E332">
        <v>3900314</v>
      </c>
      <c r="F332" s="23">
        <f>COUNTIF($E$2:$E$1226,E332)</f>
        <v>1</v>
      </c>
    </row>
    <row r="333" spans="1:6" x14ac:dyDescent="0.2">
      <c r="A333" t="s">
        <v>476</v>
      </c>
      <c r="B333" t="str">
        <f>VLOOKUP(A333,'Final Data'!$C$2:$D$10283,2,FALSE)</f>
        <v>5104</v>
      </c>
      <c r="C333" t="s">
        <v>476</v>
      </c>
      <c r="D333" t="s">
        <v>3079</v>
      </c>
      <c r="E333">
        <v>3904841</v>
      </c>
      <c r="F333" s="23">
        <f>COUNTIF($E$2:$E$1226,E333)</f>
        <v>1</v>
      </c>
    </row>
    <row r="334" spans="1:6" x14ac:dyDescent="0.2">
      <c r="A334" t="s">
        <v>12</v>
      </c>
      <c r="B334" t="str">
        <f>VLOOKUP(A334,'Final Data'!$C$2:$D$10283,2,FALSE)</f>
        <v>0205</v>
      </c>
      <c r="C334" t="s">
        <v>12</v>
      </c>
      <c r="D334" t="s">
        <v>3080</v>
      </c>
      <c r="E334">
        <v>3904577</v>
      </c>
      <c r="F334" s="23">
        <f>COUNTIF($E$2:$E$1226,E334)</f>
        <v>1</v>
      </c>
    </row>
    <row r="335" spans="1:6" x14ac:dyDescent="0.2">
      <c r="A335" t="s">
        <v>885</v>
      </c>
      <c r="B335" t="str">
        <f>VLOOKUP(A335,'Final Data'!$C$2:$D$10283,2,FALSE)</f>
        <v>8701</v>
      </c>
      <c r="C335" t="s">
        <v>885</v>
      </c>
      <c r="D335" t="s">
        <v>3081</v>
      </c>
      <c r="E335">
        <v>3905068</v>
      </c>
      <c r="F335" s="23">
        <f>COUNTIF($E$2:$E$1226,E335)</f>
        <v>1</v>
      </c>
    </row>
    <row r="336" spans="1:6" x14ac:dyDescent="0.2">
      <c r="A336" t="s">
        <v>1638</v>
      </c>
      <c r="B336" t="str">
        <f>VLOOKUP(A336,'Final Data'!$C$2:$D$10283,2,FALSE)</f>
        <v>C079</v>
      </c>
      <c r="C336" t="s">
        <v>1638</v>
      </c>
      <c r="D336" t="s">
        <v>3082</v>
      </c>
      <c r="E336">
        <v>3904394</v>
      </c>
      <c r="F336" s="23">
        <f>COUNTIF($E$2:$E$1226,E336)</f>
        <v>1</v>
      </c>
    </row>
    <row r="337" spans="1:6" x14ac:dyDescent="0.2">
      <c r="A337" t="s">
        <v>1940</v>
      </c>
      <c r="B337" t="str">
        <f>VLOOKUP(A337,'Final Data'!$C$2:$D$10283,2,FALSE)</f>
        <v>D022</v>
      </c>
      <c r="C337" t="s">
        <v>1940</v>
      </c>
      <c r="D337" t="s">
        <v>3083</v>
      </c>
      <c r="E337">
        <v>3900315</v>
      </c>
      <c r="F337" s="23">
        <f>COUNTIF($E$2:$E$1226,E337)</f>
        <v>1</v>
      </c>
    </row>
    <row r="338" spans="1:6" x14ac:dyDescent="0.2">
      <c r="A338" t="s">
        <v>2305</v>
      </c>
      <c r="B338" t="str">
        <f>VLOOKUP(A338,'Final Data'!$C$2:$D$10283,2,FALSE)</f>
        <v>D322</v>
      </c>
      <c r="C338" t="s">
        <v>2305</v>
      </c>
      <c r="D338" t="s">
        <v>3084</v>
      </c>
      <c r="E338">
        <v>3901406</v>
      </c>
      <c r="F338" s="23">
        <f>COUNTIF($E$2:$E$1226,E338)</f>
        <v>1</v>
      </c>
    </row>
    <row r="339" spans="1:6" x14ac:dyDescent="0.2">
      <c r="A339" t="s">
        <v>1187</v>
      </c>
      <c r="B339" t="str">
        <f>VLOOKUP(A339,'Final Data'!$C$2:$D$10283,2,FALSE)</f>
        <v>9531</v>
      </c>
      <c r="C339" t="s">
        <v>1187</v>
      </c>
      <c r="D339" t="s">
        <v>3085</v>
      </c>
      <c r="F339" s="23">
        <f>COUNTIF($E$2:$E$1226,E339)</f>
        <v>0</v>
      </c>
    </row>
    <row r="340" spans="1:6" x14ac:dyDescent="0.2">
      <c r="A340" t="s">
        <v>232</v>
      </c>
      <c r="B340" t="str">
        <f>VLOOKUP(A340,'Final Data'!$C$2:$D$10283,2,FALSE)</f>
        <v>2500</v>
      </c>
      <c r="C340" t="s">
        <v>232</v>
      </c>
      <c r="D340" t="s">
        <v>3086</v>
      </c>
      <c r="E340">
        <v>3904693</v>
      </c>
      <c r="F340" s="23">
        <f>COUNTIF($E$2:$E$1226,E340)</f>
        <v>1</v>
      </c>
    </row>
    <row r="341" spans="1:6" x14ac:dyDescent="0.2">
      <c r="A341" t="s">
        <v>455</v>
      </c>
      <c r="B341" t="str">
        <f>VLOOKUP(A341,'Final Data'!$C$2:$D$10283,2,FALSE)</f>
        <v>4800</v>
      </c>
      <c r="C341" t="s">
        <v>455</v>
      </c>
      <c r="D341" t="s">
        <v>3087</v>
      </c>
      <c r="E341">
        <v>3904819</v>
      </c>
      <c r="F341" s="23">
        <f>COUNTIF($E$2:$E$1226,E341)</f>
        <v>1</v>
      </c>
    </row>
    <row r="342" spans="1:6" x14ac:dyDescent="0.2">
      <c r="A342" t="s">
        <v>2418</v>
      </c>
      <c r="B342" t="str">
        <f>VLOOKUP(A342,'Final Data'!$C$2:$D$10283,2,FALSE)</f>
        <v>5200</v>
      </c>
      <c r="C342" t="s">
        <v>2418</v>
      </c>
      <c r="D342" t="s">
        <v>3088</v>
      </c>
      <c r="F342" s="23">
        <f>COUNTIF($E$2:$E$1226,E342)</f>
        <v>0</v>
      </c>
    </row>
    <row r="343" spans="1:6" x14ac:dyDescent="0.2">
      <c r="A343" t="s">
        <v>2568</v>
      </c>
      <c r="B343" t="str">
        <f>VLOOKUP(A343,'Final Data'!$C$2:$D$10283,2,FALSE)</f>
        <v>1800</v>
      </c>
      <c r="C343" t="s">
        <v>2568</v>
      </c>
      <c r="D343" t="s">
        <v>3089</v>
      </c>
      <c r="E343">
        <v>3904653</v>
      </c>
      <c r="F343" s="23">
        <f>COUNTIF($E$2:$E$1226,E343)</f>
        <v>1</v>
      </c>
    </row>
    <row r="344" spans="1:6" x14ac:dyDescent="0.2">
      <c r="A344" t="s">
        <v>2569</v>
      </c>
      <c r="B344" t="str">
        <f>VLOOKUP(A344,'Final Data'!$C$2:$D$10283,2,FALSE)</f>
        <v>4300</v>
      </c>
      <c r="C344" t="s">
        <v>2569</v>
      </c>
      <c r="D344" t="s">
        <v>3090</v>
      </c>
      <c r="F344" s="23">
        <f>COUNTIF($E$2:$E$1226,E344)</f>
        <v>0</v>
      </c>
    </row>
    <row r="345" spans="1:6" x14ac:dyDescent="0.2">
      <c r="A345" t="s">
        <v>1642</v>
      </c>
      <c r="B345" t="str">
        <f>VLOOKUP(A345,'Final Data'!$C$2:$D$10283,2,FALSE)</f>
        <v>C081</v>
      </c>
      <c r="C345" t="s">
        <v>1642</v>
      </c>
      <c r="D345" t="s">
        <v>3091</v>
      </c>
      <c r="E345">
        <v>3904395</v>
      </c>
      <c r="F345" s="23">
        <f>COUNTIF($E$2:$E$1226,E345)</f>
        <v>1</v>
      </c>
    </row>
    <row r="346" spans="1:6" x14ac:dyDescent="0.2">
      <c r="A346" t="s">
        <v>2523</v>
      </c>
      <c r="B346" t="str">
        <f>VLOOKUP(A346,'Final Data'!$C$2:$D$10283,2,FALSE)</f>
        <v>D429</v>
      </c>
      <c r="C346" t="s">
        <v>2523</v>
      </c>
      <c r="D346" t="s">
        <v>3092</v>
      </c>
      <c r="E346">
        <v>3901592</v>
      </c>
      <c r="F346" s="23">
        <f>COUNTIF($E$2:$E$1226,E346)</f>
        <v>1</v>
      </c>
    </row>
    <row r="347" spans="1:6" x14ac:dyDescent="0.2">
      <c r="A347" t="s">
        <v>2197</v>
      </c>
      <c r="B347" t="str">
        <f>VLOOKUP(A347,'Final Data'!$C$2:$D$10283,2,FALSE)</f>
        <v>D247</v>
      </c>
      <c r="C347" t="s">
        <v>2197</v>
      </c>
      <c r="D347" t="s">
        <v>3093</v>
      </c>
      <c r="E347">
        <v>3901378</v>
      </c>
      <c r="F347" s="23">
        <f>COUNTIF($E$2:$E$1226,E347)</f>
        <v>1</v>
      </c>
    </row>
    <row r="348" spans="1:6" x14ac:dyDescent="0.2">
      <c r="A348" t="s">
        <v>242</v>
      </c>
      <c r="B348" t="str">
        <f>VLOOKUP(A348,'Final Data'!$C$2:$D$10283,2,FALSE)</f>
        <v>2606</v>
      </c>
      <c r="C348" t="s">
        <v>242</v>
      </c>
      <c r="D348" t="s">
        <v>3094</v>
      </c>
      <c r="E348">
        <v>3904705</v>
      </c>
      <c r="F348" s="23">
        <f>COUNTIF($E$2:$E$1226,E348)</f>
        <v>1</v>
      </c>
    </row>
    <row r="349" spans="1:6" x14ac:dyDescent="0.2">
      <c r="A349" t="s">
        <v>2675</v>
      </c>
      <c r="B349" t="str">
        <f>VLOOKUP(A349,'Final Data'!$C$2:$D$10283,2,FALSE)</f>
        <v>D470</v>
      </c>
      <c r="C349" t="s">
        <v>2675</v>
      </c>
      <c r="D349" t="s">
        <v>3095</v>
      </c>
      <c r="F349" s="23">
        <f>COUNTIF($E$2:$E$1226,E349)</f>
        <v>0</v>
      </c>
    </row>
    <row r="350" spans="1:6" x14ac:dyDescent="0.2">
      <c r="A350" t="s">
        <v>803</v>
      </c>
      <c r="B350" t="str">
        <f>VLOOKUP(A350,'Final Data'!$C$2:$D$10283,2,FALSE)</f>
        <v>8002</v>
      </c>
      <c r="C350" t="s">
        <v>803</v>
      </c>
      <c r="D350" t="s">
        <v>3096</v>
      </c>
      <c r="E350">
        <v>3905032</v>
      </c>
      <c r="F350" s="23">
        <f>COUNTIF($E$2:$E$1226,E350)</f>
        <v>1</v>
      </c>
    </row>
    <row r="351" spans="1:6" x14ac:dyDescent="0.2">
      <c r="A351" t="s">
        <v>1644</v>
      </c>
      <c r="B351" t="str">
        <f>VLOOKUP(A351,'Final Data'!$C$2:$D$10283,2,FALSE)</f>
        <v>C083</v>
      </c>
      <c r="C351" t="s">
        <v>1644</v>
      </c>
      <c r="D351" t="s">
        <v>3097</v>
      </c>
      <c r="E351">
        <v>3904396</v>
      </c>
      <c r="F351" s="23">
        <f>COUNTIF($E$2:$E$1226,E351)</f>
        <v>1</v>
      </c>
    </row>
    <row r="352" spans="1:6" x14ac:dyDescent="0.2">
      <c r="A352" t="s">
        <v>1646</v>
      </c>
      <c r="B352" t="str">
        <f>VLOOKUP(A352,'Final Data'!$C$2:$D$10283,2,FALSE)</f>
        <v>C084</v>
      </c>
      <c r="C352" t="s">
        <v>1646</v>
      </c>
      <c r="D352" t="s">
        <v>3098</v>
      </c>
      <c r="E352">
        <v>3904610</v>
      </c>
      <c r="F352" s="23">
        <f>COUNTIF($E$2:$E$1226,E352)</f>
        <v>1</v>
      </c>
    </row>
    <row r="353" spans="1:6" x14ac:dyDescent="0.2">
      <c r="A353" t="s">
        <v>1007</v>
      </c>
      <c r="B353" t="str">
        <f>VLOOKUP(A353,'Final Data'!$C$2:$D$10283,2,FALSE)</f>
        <v>9223</v>
      </c>
      <c r="C353" t="s">
        <v>1007</v>
      </c>
      <c r="D353" t="s">
        <v>3099</v>
      </c>
      <c r="F353" s="23">
        <f>COUNTIF($E$2:$E$1226,E353)</f>
        <v>0</v>
      </c>
    </row>
    <row r="354" spans="1:6" x14ac:dyDescent="0.2">
      <c r="A354" t="s">
        <v>1186</v>
      </c>
      <c r="B354" t="str">
        <f>VLOOKUP(A354,'Final Data'!$C$2:$D$10283,2,FALSE)</f>
        <v>9529</v>
      </c>
      <c r="C354" t="s">
        <v>1186</v>
      </c>
      <c r="D354" t="s">
        <v>3100</v>
      </c>
      <c r="F354" s="23">
        <f>COUNTIF($E$2:$E$1226,E354)</f>
        <v>0</v>
      </c>
    </row>
    <row r="355" spans="1:6" x14ac:dyDescent="0.2">
      <c r="A355" t="s">
        <v>171</v>
      </c>
      <c r="B355" t="str">
        <f>VLOOKUP(A355,'Final Data'!$C$2:$D$10283,2,FALSE)</f>
        <v>2300</v>
      </c>
      <c r="C355" t="s">
        <v>171</v>
      </c>
      <c r="D355" t="s">
        <v>3101</v>
      </c>
      <c r="F355" s="23">
        <f>COUNTIF($E$2:$E$1226,E355)</f>
        <v>0</v>
      </c>
    </row>
    <row r="356" spans="1:6" x14ac:dyDescent="0.2">
      <c r="A356" t="s">
        <v>349</v>
      </c>
      <c r="B356" t="str">
        <f>VLOOKUP(A356,'Final Data'!$C$2:$D$10283,2,FALSE)</f>
        <v>3606</v>
      </c>
      <c r="C356" t="s">
        <v>349</v>
      </c>
      <c r="D356" t="s">
        <v>3102</v>
      </c>
      <c r="E356">
        <v>3904762</v>
      </c>
      <c r="F356" s="23">
        <f>COUNTIF($E$2:$E$1226,E356)</f>
        <v>1</v>
      </c>
    </row>
    <row r="357" spans="1:6" x14ac:dyDescent="0.2">
      <c r="A357" t="s">
        <v>228</v>
      </c>
      <c r="B357" t="str">
        <f>VLOOKUP(A357,'Final Data'!$C$2:$D$10283,2,FALSE)</f>
        <v>2309</v>
      </c>
      <c r="C357" t="s">
        <v>228</v>
      </c>
      <c r="D357" t="s">
        <v>3103</v>
      </c>
      <c r="E357">
        <v>3904687</v>
      </c>
      <c r="F357" s="23">
        <f>COUNTIF($E$2:$E$1226,E357)</f>
        <v>1</v>
      </c>
    </row>
    <row r="358" spans="1:6" x14ac:dyDescent="0.2">
      <c r="A358" t="s">
        <v>380</v>
      </c>
      <c r="B358" t="str">
        <f>VLOOKUP(A358,'Final Data'!$C$2:$D$10283,2,FALSE)</f>
        <v>4412</v>
      </c>
      <c r="C358" t="s">
        <v>380</v>
      </c>
      <c r="D358" t="s">
        <v>3104</v>
      </c>
      <c r="E358">
        <v>3904793</v>
      </c>
      <c r="F358" s="23">
        <f>COUNTIF($E$2:$E$1226,E358)</f>
        <v>1</v>
      </c>
    </row>
    <row r="359" spans="1:6" x14ac:dyDescent="0.2">
      <c r="A359" t="s">
        <v>705</v>
      </c>
      <c r="B359" t="str">
        <f>VLOOKUP(A359,'Final Data'!$C$2:$D$10283,2,FALSE)</f>
        <v>7503</v>
      </c>
      <c r="C359" t="s">
        <v>705</v>
      </c>
      <c r="D359" t="s">
        <v>3105</v>
      </c>
      <c r="E359">
        <v>3904977</v>
      </c>
      <c r="F359" s="23">
        <f>COUNTIF($E$2:$E$1226,E359)</f>
        <v>1</v>
      </c>
    </row>
    <row r="360" spans="1:6" x14ac:dyDescent="0.2">
      <c r="A360" t="s">
        <v>762</v>
      </c>
      <c r="B360" t="str">
        <f>VLOOKUP(A360,'Final Data'!$C$2:$D$10283,2,FALSE)</f>
        <v>7601</v>
      </c>
      <c r="C360" t="s">
        <v>762</v>
      </c>
      <c r="D360" t="s">
        <v>3106</v>
      </c>
      <c r="E360">
        <v>3904984</v>
      </c>
      <c r="F360" s="23">
        <f>COUNTIF($E$2:$E$1226,E360)</f>
        <v>1</v>
      </c>
    </row>
    <row r="361" spans="1:6" x14ac:dyDescent="0.2">
      <c r="A361" t="s">
        <v>910</v>
      </c>
      <c r="B361" t="str">
        <f>VLOOKUP(A361,'Final Data'!$C$2:$D$10283,2,FALSE)</f>
        <v>9049</v>
      </c>
      <c r="C361" t="s">
        <v>910</v>
      </c>
      <c r="D361" t="s">
        <v>3107</v>
      </c>
      <c r="E361">
        <v>3904536</v>
      </c>
      <c r="F361" s="23">
        <f>COUNTIF($E$2:$E$1226,E361)</f>
        <v>1</v>
      </c>
    </row>
    <row r="362" spans="1:6" x14ac:dyDescent="0.2">
      <c r="A362" t="s">
        <v>1648</v>
      </c>
      <c r="B362" t="str">
        <f>VLOOKUP(A362,'Final Data'!$C$2:$D$10283,2,FALSE)</f>
        <v>C085</v>
      </c>
      <c r="C362" t="s">
        <v>1648</v>
      </c>
      <c r="D362" t="s">
        <v>3108</v>
      </c>
      <c r="E362">
        <v>3904397</v>
      </c>
      <c r="F362" s="23">
        <f>COUNTIF($E$2:$E$1226,E362)</f>
        <v>1</v>
      </c>
    </row>
    <row r="363" spans="1:6" x14ac:dyDescent="0.2">
      <c r="A363" t="s">
        <v>2428</v>
      </c>
      <c r="B363" t="str">
        <f>VLOOKUP(A363,'Final Data'!$C$2:$D$10283,2,FALSE)</f>
        <v>9224</v>
      </c>
      <c r="C363" t="s">
        <v>2428</v>
      </c>
      <c r="D363" t="s">
        <v>3109</v>
      </c>
      <c r="F363" s="23">
        <f>COUNTIF($E$2:$E$1226,E363)</f>
        <v>0</v>
      </c>
    </row>
    <row r="364" spans="1:6" x14ac:dyDescent="0.2">
      <c r="A364" t="s">
        <v>243</v>
      </c>
      <c r="B364" t="str">
        <f>VLOOKUP(A364,'Final Data'!$C$2:$D$10283,2,FALSE)</f>
        <v>2607</v>
      </c>
      <c r="C364" t="s">
        <v>243</v>
      </c>
      <c r="D364" t="s">
        <v>3110</v>
      </c>
      <c r="E364">
        <v>3904706</v>
      </c>
      <c r="F364" s="23">
        <f>COUNTIF($E$2:$E$1226,E364)</f>
        <v>1</v>
      </c>
    </row>
    <row r="365" spans="1:6" x14ac:dyDescent="0.2">
      <c r="A365" t="s">
        <v>43</v>
      </c>
      <c r="B365" t="str">
        <f>VLOOKUP(A365,'Final Data'!$C$2:$D$10283,2,FALSE)</f>
        <v>0804</v>
      </c>
      <c r="C365" t="s">
        <v>43</v>
      </c>
      <c r="D365" t="s">
        <v>3111</v>
      </c>
      <c r="E365">
        <v>3904604</v>
      </c>
      <c r="F365" s="23">
        <f>COUNTIF($E$2:$E$1226,E365)</f>
        <v>1</v>
      </c>
    </row>
    <row r="366" spans="1:6" x14ac:dyDescent="0.2">
      <c r="A366" t="s">
        <v>1994</v>
      </c>
      <c r="B366" t="str">
        <f>VLOOKUP(A366,'Final Data'!$C$2:$D$10283,2,FALSE)</f>
        <v>D063</v>
      </c>
      <c r="C366" t="s">
        <v>1994</v>
      </c>
      <c r="D366" t="s">
        <v>3112</v>
      </c>
      <c r="E366">
        <v>3900321</v>
      </c>
      <c r="F366" s="23">
        <f>COUNTIF($E$2:$E$1226,E366)</f>
        <v>1</v>
      </c>
    </row>
    <row r="367" spans="1:6" x14ac:dyDescent="0.2">
      <c r="A367" t="s">
        <v>28</v>
      </c>
      <c r="B367" t="str">
        <f>VLOOKUP(A367,'Final Data'!$C$2:$D$10283,2,FALSE)</f>
        <v>0504</v>
      </c>
      <c r="C367" t="s">
        <v>28</v>
      </c>
      <c r="D367" t="s">
        <v>3113</v>
      </c>
      <c r="E367">
        <v>3904591</v>
      </c>
      <c r="F367" s="23">
        <f>COUNTIF($E$2:$E$1226,E367)</f>
        <v>1</v>
      </c>
    </row>
    <row r="368" spans="1:6" x14ac:dyDescent="0.2">
      <c r="A368" t="s">
        <v>121</v>
      </c>
      <c r="B368" t="str">
        <f>VLOOKUP(A368,'Final Data'!$C$2:$D$10283,2,FALSE)</f>
        <v>1306</v>
      </c>
      <c r="C368" t="s">
        <v>121</v>
      </c>
      <c r="D368" t="s">
        <v>3114</v>
      </c>
      <c r="E368">
        <v>3904633</v>
      </c>
      <c r="F368" s="23">
        <f>COUNTIF($E$2:$E$1226,E368)</f>
        <v>1</v>
      </c>
    </row>
    <row r="369" spans="1:6" x14ac:dyDescent="0.2">
      <c r="A369" t="s">
        <v>596</v>
      </c>
      <c r="B369" t="str">
        <f>VLOOKUP(A369,'Final Data'!$C$2:$D$10283,2,FALSE)</f>
        <v>6703</v>
      </c>
      <c r="C369" t="s">
        <v>596</v>
      </c>
      <c r="D369" t="s">
        <v>3115</v>
      </c>
      <c r="E369">
        <v>3904919</v>
      </c>
      <c r="F369" s="23">
        <f>COUNTIF($E$2:$E$1226,E369)</f>
        <v>1</v>
      </c>
    </row>
    <row r="370" spans="1:6" x14ac:dyDescent="0.2">
      <c r="A370" t="s">
        <v>1650</v>
      </c>
      <c r="B370" t="str">
        <f>VLOOKUP(A370,'Final Data'!$C$2:$D$10283,2,FALSE)</f>
        <v>C087</v>
      </c>
      <c r="C370" t="s">
        <v>1650</v>
      </c>
      <c r="D370" t="s">
        <v>3116</v>
      </c>
      <c r="E370">
        <v>3910000</v>
      </c>
      <c r="F370" s="23">
        <f>COUNTIF($E$2:$E$1226,E370)</f>
        <v>1</v>
      </c>
    </row>
    <row r="371" spans="1:6" x14ac:dyDescent="0.2">
      <c r="A371" t="s">
        <v>271</v>
      </c>
      <c r="B371" t="str">
        <f>VLOOKUP(A371,'Final Data'!$C$2:$D$10283,2,FALSE)</f>
        <v>3111</v>
      </c>
      <c r="C371" t="s">
        <v>271</v>
      </c>
      <c r="D371" t="s">
        <v>3117</v>
      </c>
      <c r="E371">
        <v>3904733</v>
      </c>
      <c r="F371" s="23">
        <f>COUNTIF($E$2:$E$1226,E371)</f>
        <v>1</v>
      </c>
    </row>
    <row r="372" spans="1:6" x14ac:dyDescent="0.2">
      <c r="A372" t="s">
        <v>453</v>
      </c>
      <c r="B372" t="str">
        <f>VLOOKUP(A372,'Final Data'!$C$2:$D$10283,2,FALSE)</f>
        <v>4714</v>
      </c>
      <c r="C372" t="s">
        <v>453</v>
      </c>
      <c r="D372" t="s">
        <v>3118</v>
      </c>
      <c r="E372">
        <v>3904815</v>
      </c>
      <c r="F372" s="23">
        <f>COUNTIF($E$2:$E$1226,E372)</f>
        <v>1</v>
      </c>
    </row>
    <row r="373" spans="1:6" x14ac:dyDescent="0.2">
      <c r="A373" t="s">
        <v>2469</v>
      </c>
      <c r="B373" t="str">
        <f>VLOOKUP(A373,'Final Data'!$C$2:$D$10283,2,FALSE)</f>
        <v>D410</v>
      </c>
      <c r="C373" t="s">
        <v>2469</v>
      </c>
      <c r="D373" t="s">
        <v>3119</v>
      </c>
      <c r="E373">
        <v>3901574</v>
      </c>
      <c r="F373" s="23">
        <f>COUNTIF($E$2:$E$1226,E373)</f>
        <v>1</v>
      </c>
    </row>
    <row r="374" spans="1:6" x14ac:dyDescent="0.2">
      <c r="A374" t="s">
        <v>2641</v>
      </c>
      <c r="B374" t="str">
        <f>VLOOKUP(A374,'Final Data'!$C$2:$D$10283,2,FALSE)</f>
        <v>D459</v>
      </c>
      <c r="C374" t="s">
        <v>2641</v>
      </c>
      <c r="D374" t="s">
        <v>3120</v>
      </c>
      <c r="E374">
        <v>3901620</v>
      </c>
      <c r="F374" s="23">
        <f>COUNTIF($E$2:$E$1226,E374)</f>
        <v>1</v>
      </c>
    </row>
    <row r="375" spans="1:6" x14ac:dyDescent="0.2">
      <c r="A375" t="s">
        <v>1303</v>
      </c>
      <c r="B375" t="str">
        <f>VLOOKUP(A375,'Final Data'!$C$2:$D$10283,2,FALSE)</f>
        <v>9717</v>
      </c>
      <c r="C375" t="s">
        <v>1303</v>
      </c>
      <c r="D375" t="s">
        <v>3121</v>
      </c>
      <c r="F375" s="23">
        <f>COUNTIF($E$2:$E$1226,E375)</f>
        <v>0</v>
      </c>
    </row>
    <row r="376" spans="1:6" x14ac:dyDescent="0.2">
      <c r="A376" t="s">
        <v>2673</v>
      </c>
      <c r="B376" t="str">
        <f>VLOOKUP(A376,'Final Data'!$C$2:$D$10283,2,FALSE)</f>
        <v>D469</v>
      </c>
      <c r="C376" t="s">
        <v>2673</v>
      </c>
      <c r="D376" t="s">
        <v>3122</v>
      </c>
      <c r="E376">
        <v>3901629</v>
      </c>
      <c r="F376" s="23">
        <f>COUNTIF($E$2:$E$1226,E376)</f>
        <v>1</v>
      </c>
    </row>
    <row r="377" spans="1:6" x14ac:dyDescent="0.2">
      <c r="A377" t="s">
        <v>2663</v>
      </c>
      <c r="B377" t="str">
        <f>VLOOKUP(A377,'Final Data'!$C$2:$D$10283,2,FALSE)</f>
        <v>9673</v>
      </c>
      <c r="C377" t="s">
        <v>2663</v>
      </c>
      <c r="D377" t="s">
        <v>3123</v>
      </c>
      <c r="E377">
        <v>3900179</v>
      </c>
      <c r="F377" s="23">
        <f>COUNTIF($E$2:$E$1226,E377)</f>
        <v>1</v>
      </c>
    </row>
    <row r="378" spans="1:6" x14ac:dyDescent="0.2">
      <c r="A378" t="s">
        <v>2666</v>
      </c>
      <c r="B378" t="str">
        <f>VLOOKUP(A378,'Final Data'!$C$2:$D$10283,2,FALSE)</f>
        <v>9716</v>
      </c>
      <c r="C378" t="s">
        <v>2666</v>
      </c>
      <c r="D378" t="s">
        <v>3124</v>
      </c>
      <c r="E378">
        <v>3900177</v>
      </c>
      <c r="F378" s="23">
        <f>COUNTIF($E$2:$E$1226,E378)</f>
        <v>1</v>
      </c>
    </row>
    <row r="379" spans="1:6" x14ac:dyDescent="0.2">
      <c r="A379" t="s">
        <v>2257</v>
      </c>
      <c r="B379" t="str">
        <f>VLOOKUP(A379,'Final Data'!$C$2:$D$10283,2,FALSE)</f>
        <v>D288</v>
      </c>
      <c r="C379" t="s">
        <v>2257</v>
      </c>
      <c r="D379" t="s">
        <v>3125</v>
      </c>
      <c r="E379">
        <v>3901451</v>
      </c>
      <c r="F379" s="23">
        <f>COUNTIF($E$2:$E$1226,E379)</f>
        <v>1</v>
      </c>
    </row>
    <row r="380" spans="1:6" x14ac:dyDescent="0.2">
      <c r="A380" t="s">
        <v>270</v>
      </c>
      <c r="B380" t="str">
        <f>VLOOKUP(A380,'Final Data'!$C$2:$D$10283,2,FALSE)</f>
        <v>3102</v>
      </c>
      <c r="C380" t="s">
        <v>270</v>
      </c>
      <c r="D380" t="s">
        <v>3126</v>
      </c>
      <c r="E380">
        <v>3904734</v>
      </c>
      <c r="F380" s="23">
        <f>COUNTIF($E$2:$E$1226,E380)</f>
        <v>1</v>
      </c>
    </row>
    <row r="381" spans="1:6" x14ac:dyDescent="0.2">
      <c r="A381" t="s">
        <v>866</v>
      </c>
      <c r="B381" t="str">
        <f>VLOOKUP(A381,'Final Data'!$C$2:$D$10283,2,FALSE)</f>
        <v>8404</v>
      </c>
      <c r="C381" t="s">
        <v>866</v>
      </c>
      <c r="D381" t="s">
        <v>3127</v>
      </c>
      <c r="E381">
        <v>3905048</v>
      </c>
      <c r="F381" s="23">
        <f>COUNTIF($E$2:$E$1226,E381)</f>
        <v>1</v>
      </c>
    </row>
    <row r="382" spans="1:6" x14ac:dyDescent="0.2">
      <c r="A382" t="s">
        <v>706</v>
      </c>
      <c r="B382" t="str">
        <f>VLOOKUP(A382,'Final Data'!$C$2:$D$10283,2,FALSE)</f>
        <v>7504</v>
      </c>
      <c r="C382" t="s">
        <v>706</v>
      </c>
      <c r="D382" t="s">
        <v>3128</v>
      </c>
      <c r="E382">
        <v>3904978</v>
      </c>
      <c r="F382" s="23">
        <f>COUNTIF($E$2:$E$1226,E382)</f>
        <v>1</v>
      </c>
    </row>
    <row r="383" spans="1:6" x14ac:dyDescent="0.2">
      <c r="A383" t="s">
        <v>493</v>
      </c>
      <c r="B383" t="str">
        <f>VLOOKUP(A383,'Final Data'!$C$2:$D$10283,2,FALSE)</f>
        <v>5417</v>
      </c>
      <c r="C383" t="s">
        <v>493</v>
      </c>
      <c r="D383" t="s">
        <v>3129</v>
      </c>
      <c r="E383">
        <v>3904859</v>
      </c>
      <c r="F383" s="23">
        <f>COUNTIF($E$2:$E$1226,E383)</f>
        <v>1</v>
      </c>
    </row>
    <row r="384" spans="1:6" x14ac:dyDescent="0.2">
      <c r="A384" t="s">
        <v>1652</v>
      </c>
      <c r="B384" t="str">
        <f>VLOOKUP(A384,'Final Data'!$C$2:$D$10283,2,FALSE)</f>
        <v>C089</v>
      </c>
      <c r="C384" t="s">
        <v>1652</v>
      </c>
      <c r="D384" t="s">
        <v>3130</v>
      </c>
      <c r="E384">
        <v>3904399</v>
      </c>
      <c r="F384" s="23">
        <f>COUNTIF($E$2:$E$1226,E384)</f>
        <v>1</v>
      </c>
    </row>
    <row r="385" spans="1:6" x14ac:dyDescent="0.2">
      <c r="A385" t="s">
        <v>2124</v>
      </c>
      <c r="B385" t="str">
        <f>VLOOKUP(A385,'Final Data'!$C$2:$D$10283,2,FALSE)</f>
        <v>D189</v>
      </c>
      <c r="C385" t="s">
        <v>2124</v>
      </c>
      <c r="D385" t="s">
        <v>3131</v>
      </c>
      <c r="E385">
        <v>3901301</v>
      </c>
      <c r="F385" s="23">
        <f>COUNTIF($E$2:$E$1226,E385)</f>
        <v>1</v>
      </c>
    </row>
    <row r="386" spans="1:6" x14ac:dyDescent="0.2">
      <c r="A386" t="s">
        <v>1390</v>
      </c>
      <c r="B386" t="str">
        <f>VLOOKUP(A386,'Final Data'!$C$2:$D$10283,2,FALSE)</f>
        <v>9806</v>
      </c>
      <c r="C386" t="s">
        <v>1390</v>
      </c>
      <c r="D386" t="s">
        <v>3132</v>
      </c>
      <c r="E386">
        <v>3905096</v>
      </c>
      <c r="F386" s="23">
        <f>COUNTIF($E$2:$E$1226,E386)</f>
        <v>1</v>
      </c>
    </row>
    <row r="387" spans="1:6" x14ac:dyDescent="0.2">
      <c r="A387" t="s">
        <v>1384</v>
      </c>
      <c r="B387" t="str">
        <f>VLOOKUP(A387,'Final Data'!$C$2:$D$10283,2,FALSE)</f>
        <v>9783</v>
      </c>
      <c r="C387" t="s">
        <v>1384</v>
      </c>
      <c r="D387" t="s">
        <v>3133</v>
      </c>
      <c r="E387">
        <v>3900233</v>
      </c>
      <c r="F387" s="23">
        <f>COUNTIF($E$2:$E$1226,E387)</f>
        <v>1</v>
      </c>
    </row>
    <row r="388" spans="1:6" x14ac:dyDescent="0.2">
      <c r="A388" t="s">
        <v>2231</v>
      </c>
      <c r="B388" t="str">
        <f>VLOOKUP(A388,'Final Data'!$C$2:$D$10283,2,FALSE)</f>
        <v>D269</v>
      </c>
      <c r="C388" t="s">
        <v>2231</v>
      </c>
      <c r="D388" t="s">
        <v>3134</v>
      </c>
      <c r="E388">
        <v>3901407</v>
      </c>
      <c r="F388" s="23">
        <f>COUNTIF($E$2:$E$1226,E388)</f>
        <v>1</v>
      </c>
    </row>
    <row r="389" spans="1:6" x14ac:dyDescent="0.2">
      <c r="A389" t="s">
        <v>1654</v>
      </c>
      <c r="B389" t="str">
        <f>VLOOKUP(A389,'Final Data'!$C$2:$D$10283,2,FALSE)</f>
        <v>C091</v>
      </c>
      <c r="C389" t="s">
        <v>1654</v>
      </c>
      <c r="D389" t="s">
        <v>3135</v>
      </c>
      <c r="E389">
        <v>3904400</v>
      </c>
      <c r="F389" s="23">
        <f>COUNTIF($E$2:$E$1226,E389)</f>
        <v>1</v>
      </c>
    </row>
    <row r="390" spans="1:6" x14ac:dyDescent="0.2">
      <c r="A390" t="s">
        <v>1009</v>
      </c>
      <c r="B390" t="str">
        <f>VLOOKUP(A390,'Final Data'!$C$2:$D$10283,2,FALSE)</f>
        <v>9225</v>
      </c>
      <c r="C390" t="s">
        <v>1009</v>
      </c>
      <c r="D390" t="s">
        <v>3136</v>
      </c>
      <c r="F390" s="23">
        <f>COUNTIF($E$2:$E$1226,E390)</f>
        <v>0</v>
      </c>
    </row>
    <row r="391" spans="1:6" x14ac:dyDescent="0.2">
      <c r="A391" t="s">
        <v>565</v>
      </c>
      <c r="B391" t="str">
        <f>VLOOKUP(A391,'Final Data'!$C$2:$D$10283,2,FALSE)</f>
        <v>6002</v>
      </c>
      <c r="C391" t="s">
        <v>565</v>
      </c>
      <c r="D391" t="s">
        <v>3137</v>
      </c>
      <c r="E391">
        <v>3904884</v>
      </c>
      <c r="F391" s="23">
        <f>COUNTIF($E$2:$E$1226,E391)</f>
        <v>1</v>
      </c>
    </row>
    <row r="392" spans="1:6" x14ac:dyDescent="0.2">
      <c r="A392" t="s">
        <v>153</v>
      </c>
      <c r="B392" t="str">
        <f>VLOOKUP(A392,'Final Data'!$C$2:$D$10283,2,FALSE)</f>
        <v>1906</v>
      </c>
      <c r="C392" t="s">
        <v>153</v>
      </c>
      <c r="D392" t="s">
        <v>3138</v>
      </c>
      <c r="E392">
        <v>3904664</v>
      </c>
      <c r="F392" s="23">
        <f>COUNTIF($E$2:$E$1226,E392)</f>
        <v>1</v>
      </c>
    </row>
    <row r="393" spans="1:6" x14ac:dyDescent="0.2">
      <c r="A393" t="s">
        <v>2639</v>
      </c>
      <c r="B393" t="str">
        <f>VLOOKUP(A393,'Final Data'!$C$2:$D$10283,2,FALSE)</f>
        <v>D458</v>
      </c>
      <c r="C393" t="s">
        <v>2639</v>
      </c>
      <c r="D393" t="s">
        <v>3139</v>
      </c>
      <c r="E393">
        <v>3901627</v>
      </c>
      <c r="F393" s="23">
        <f>COUNTIF($E$2:$E$1226,E393)</f>
        <v>1</v>
      </c>
    </row>
    <row r="394" spans="1:6" x14ac:dyDescent="0.2">
      <c r="A394" t="s">
        <v>2651</v>
      </c>
      <c r="B394" t="str">
        <f>VLOOKUP(A394,'Final Data'!$C$2:$D$10283,2,FALSE)</f>
        <v>D464</v>
      </c>
      <c r="C394" t="s">
        <v>2651</v>
      </c>
      <c r="D394" t="s">
        <v>3140</v>
      </c>
      <c r="E394">
        <v>3901623</v>
      </c>
      <c r="F394" s="23">
        <f>COUNTIF($E$2:$E$1226,E394)</f>
        <v>1</v>
      </c>
    </row>
    <row r="395" spans="1:6" x14ac:dyDescent="0.2">
      <c r="A395" t="s">
        <v>2331</v>
      </c>
      <c r="B395" t="str">
        <f>VLOOKUP(A395,'Final Data'!$C$2:$D$10283,2,FALSE)</f>
        <v>D343</v>
      </c>
      <c r="C395" t="s">
        <v>2331</v>
      </c>
      <c r="D395" t="s">
        <v>3141</v>
      </c>
      <c r="E395">
        <v>3901533</v>
      </c>
      <c r="F395" s="23">
        <f>COUNTIF($E$2:$E$1226,E395)</f>
        <v>1</v>
      </c>
    </row>
    <row r="396" spans="1:6" x14ac:dyDescent="0.2">
      <c r="A396" t="s">
        <v>372</v>
      </c>
      <c r="B396" t="str">
        <f>VLOOKUP(A396,'Final Data'!$C$2:$D$10283,2,FALSE)</f>
        <v>4207</v>
      </c>
      <c r="C396" t="s">
        <v>372</v>
      </c>
      <c r="D396" t="s">
        <v>3142</v>
      </c>
      <c r="E396">
        <v>3904785</v>
      </c>
      <c r="F396" s="23">
        <f>COUNTIF($E$2:$E$1226,E396)</f>
        <v>1</v>
      </c>
    </row>
    <row r="397" spans="1:6" x14ac:dyDescent="0.2">
      <c r="A397" t="s">
        <v>1656</v>
      </c>
      <c r="B397" t="str">
        <f>VLOOKUP(A397,'Final Data'!$C$2:$D$10283,2,FALSE)</f>
        <v>C093</v>
      </c>
      <c r="C397" t="s">
        <v>1656</v>
      </c>
      <c r="D397" t="s">
        <v>3143</v>
      </c>
      <c r="E397">
        <v>3904401</v>
      </c>
      <c r="F397" s="23">
        <f>COUNTIF($E$2:$E$1226,E397)</f>
        <v>1</v>
      </c>
    </row>
    <row r="398" spans="1:6" x14ac:dyDescent="0.2">
      <c r="A398" t="s">
        <v>868</v>
      </c>
      <c r="B398" t="str">
        <f>VLOOKUP(A398,'Final Data'!$C$2:$D$10283,2,FALSE)</f>
        <v>8410</v>
      </c>
      <c r="C398" t="s">
        <v>868</v>
      </c>
      <c r="D398" t="s">
        <v>3144</v>
      </c>
      <c r="E398">
        <v>3905049</v>
      </c>
      <c r="F398" s="23">
        <f>COUNTIF($E$2:$E$1226,E398)</f>
        <v>1</v>
      </c>
    </row>
    <row r="399" spans="1:6" x14ac:dyDescent="0.2">
      <c r="A399" t="s">
        <v>1010</v>
      </c>
      <c r="B399" t="str">
        <f>VLOOKUP(A399,'Final Data'!$C$2:$D$10283,2,FALSE)</f>
        <v>9226</v>
      </c>
      <c r="C399" t="s">
        <v>1010</v>
      </c>
      <c r="D399" t="s">
        <v>3145</v>
      </c>
      <c r="F399" s="23">
        <f>COUNTIF($E$2:$E$1226,E399)</f>
        <v>0</v>
      </c>
    </row>
    <row r="400" spans="1:6" x14ac:dyDescent="0.2">
      <c r="A400" t="s">
        <v>1658</v>
      </c>
      <c r="B400" t="str">
        <f>VLOOKUP(A400,'Final Data'!$C$2:$D$10283,2,FALSE)</f>
        <v>C094</v>
      </c>
      <c r="C400" t="s">
        <v>1658</v>
      </c>
      <c r="D400" t="s">
        <v>3146</v>
      </c>
      <c r="E400">
        <v>3904696</v>
      </c>
      <c r="F400" s="23">
        <f>COUNTIF($E$2:$E$1226,E400)</f>
        <v>1</v>
      </c>
    </row>
    <row r="401" spans="1:6" x14ac:dyDescent="0.2">
      <c r="A401" t="s">
        <v>1660</v>
      </c>
      <c r="B401" t="str">
        <f>VLOOKUP(A401,'Final Data'!$C$2:$D$10283,2,FALSE)</f>
        <v>C095</v>
      </c>
      <c r="C401" t="s">
        <v>1660</v>
      </c>
      <c r="D401" t="s">
        <v>3147</v>
      </c>
      <c r="E401">
        <v>3904402</v>
      </c>
      <c r="F401" s="23">
        <f>COUNTIF($E$2:$E$1226,E401)</f>
        <v>1</v>
      </c>
    </row>
    <row r="402" spans="1:6" x14ac:dyDescent="0.2">
      <c r="A402" t="s">
        <v>1011</v>
      </c>
      <c r="B402" t="str">
        <f>VLOOKUP(A402,'Final Data'!$C$2:$D$10283,2,FALSE)</f>
        <v>9227</v>
      </c>
      <c r="C402" t="s">
        <v>1011</v>
      </c>
      <c r="D402" t="s">
        <v>3148</v>
      </c>
      <c r="F402" s="23">
        <f>COUNTIF($E$2:$E$1226,E402)</f>
        <v>0</v>
      </c>
    </row>
    <row r="403" spans="1:6" x14ac:dyDescent="0.2">
      <c r="A403" t="s">
        <v>246</v>
      </c>
      <c r="B403" t="str">
        <f>VLOOKUP(A403,'Final Data'!$C$2:$D$10283,2,FALSE)</f>
        <v>2701</v>
      </c>
      <c r="C403" t="s">
        <v>246</v>
      </c>
      <c r="D403" t="s">
        <v>3149</v>
      </c>
      <c r="E403">
        <v>3906568</v>
      </c>
      <c r="F403" s="23">
        <f>COUNTIF($E$2:$E$1226,E403)</f>
        <v>1</v>
      </c>
    </row>
    <row r="404" spans="1:6" x14ac:dyDescent="0.2">
      <c r="A404" t="s">
        <v>1470</v>
      </c>
      <c r="B404" t="str">
        <f>VLOOKUP(A404,'Final Data'!$C$2:$D$10283,2,FALSE)</f>
        <v>9847</v>
      </c>
      <c r="C404" t="s">
        <v>1470</v>
      </c>
      <c r="D404" t="s">
        <v>3150</v>
      </c>
      <c r="E404">
        <v>3906206</v>
      </c>
      <c r="F404" s="23">
        <f>COUNTIF($E$2:$E$1226,E404)</f>
        <v>1</v>
      </c>
    </row>
    <row r="405" spans="1:6" x14ac:dyDescent="0.2">
      <c r="A405" t="s">
        <v>248</v>
      </c>
      <c r="B405" t="str">
        <f>VLOOKUP(A405,'Final Data'!$C$2:$D$10283,2,FALSE)</f>
        <v>2702</v>
      </c>
      <c r="C405" t="s">
        <v>248</v>
      </c>
      <c r="D405" t="s">
        <v>3151</v>
      </c>
      <c r="E405">
        <v>3900012</v>
      </c>
      <c r="F405" s="23">
        <f>COUNTIF($E$2:$E$1226,E405)</f>
        <v>1</v>
      </c>
    </row>
    <row r="406" spans="1:6" x14ac:dyDescent="0.2">
      <c r="A406" t="s">
        <v>1662</v>
      </c>
      <c r="B406" t="str">
        <f>VLOOKUP(A406,'Final Data'!$C$2:$D$10283,2,FALSE)</f>
        <v>C097</v>
      </c>
      <c r="C406" t="s">
        <v>1662</v>
      </c>
      <c r="D406" t="s">
        <v>3152</v>
      </c>
      <c r="E406">
        <v>3904403</v>
      </c>
      <c r="F406" s="23">
        <f>COUNTIF($E$2:$E$1226,E406)</f>
        <v>1</v>
      </c>
    </row>
    <row r="407" spans="1:6" x14ac:dyDescent="0.2">
      <c r="A407" t="s">
        <v>799</v>
      </c>
      <c r="B407" t="str">
        <f>VLOOKUP(A407,'Final Data'!$C$2:$D$10283,2,FALSE)</f>
        <v>7901</v>
      </c>
      <c r="C407" t="s">
        <v>799</v>
      </c>
      <c r="D407" t="s">
        <v>3153</v>
      </c>
      <c r="E407">
        <v>3905027</v>
      </c>
      <c r="F407" s="23">
        <f>COUNTIF($E$2:$E$1226,E407)</f>
        <v>1</v>
      </c>
    </row>
    <row r="408" spans="1:6" x14ac:dyDescent="0.2">
      <c r="A408" t="s">
        <v>2263</v>
      </c>
      <c r="B408" t="str">
        <f>VLOOKUP(A408,'Final Data'!$C$2:$D$10283,2,FALSE)</f>
        <v>D296</v>
      </c>
      <c r="C408" t="s">
        <v>2263</v>
      </c>
      <c r="D408" t="s">
        <v>3154</v>
      </c>
      <c r="E408">
        <v>3901462</v>
      </c>
      <c r="F408" s="23">
        <f>COUNTIF($E$2:$E$1226,E408)</f>
        <v>1</v>
      </c>
    </row>
    <row r="409" spans="1:6" x14ac:dyDescent="0.2">
      <c r="A409" t="s">
        <v>1664</v>
      </c>
      <c r="B409" t="str">
        <f>VLOOKUP(A409,'Final Data'!$C$2:$D$10283,2,FALSE)</f>
        <v>C099</v>
      </c>
      <c r="C409" t="s">
        <v>1664</v>
      </c>
      <c r="D409" t="s">
        <v>3155</v>
      </c>
      <c r="E409">
        <v>3904404</v>
      </c>
      <c r="F409" s="23">
        <f>COUNTIF($E$2:$E$1226,E409)</f>
        <v>1</v>
      </c>
    </row>
    <row r="410" spans="1:6" x14ac:dyDescent="0.2">
      <c r="A410" t="s">
        <v>2713</v>
      </c>
      <c r="B410" t="str">
        <f>VLOOKUP(A410,'Final Data'!$C$2:$D$10283,2,FALSE)</f>
        <v>D482</v>
      </c>
      <c r="C410" t="s">
        <v>2713</v>
      </c>
      <c r="D410" t="s">
        <v>3156</v>
      </c>
      <c r="E410">
        <v>3900564</v>
      </c>
      <c r="F410" s="23">
        <f>COUNTIF($E$2:$E$1226,E410)</f>
        <v>2</v>
      </c>
    </row>
    <row r="411" spans="1:6" x14ac:dyDescent="0.2">
      <c r="A411" t="s">
        <v>2429</v>
      </c>
      <c r="B411" t="str">
        <f>VLOOKUP(A411,'Final Data'!$C$2:$D$10283,2,FALSE)</f>
        <v>9228</v>
      </c>
      <c r="C411" t="s">
        <v>2429</v>
      </c>
      <c r="D411" t="s">
        <v>3157</v>
      </c>
      <c r="F411" s="23">
        <f>COUNTIF($E$2:$E$1226,E411)</f>
        <v>0</v>
      </c>
    </row>
    <row r="412" spans="1:6" x14ac:dyDescent="0.2">
      <c r="A412" t="s">
        <v>249</v>
      </c>
      <c r="B412" t="str">
        <f>VLOOKUP(A412,'Final Data'!$C$2:$D$10283,2,FALSE)</f>
        <v>2800</v>
      </c>
      <c r="C412" t="s">
        <v>249</v>
      </c>
      <c r="D412" t="s">
        <v>3158</v>
      </c>
      <c r="F412" s="23">
        <f>COUNTIF($E$2:$E$1226,E412)</f>
        <v>0</v>
      </c>
    </row>
    <row r="413" spans="1:6" x14ac:dyDescent="0.2">
      <c r="A413" t="s">
        <v>2596</v>
      </c>
      <c r="B413" t="str">
        <f>VLOOKUP(A413,'Final Data'!$C$2:$D$10283,2,FALSE)</f>
        <v>D080</v>
      </c>
      <c r="C413" t="s">
        <v>2596</v>
      </c>
      <c r="D413" t="s">
        <v>3159</v>
      </c>
      <c r="E413">
        <v>3900448</v>
      </c>
      <c r="F413" s="23">
        <f>COUNTIF($E$2:$E$1226,E413)</f>
        <v>1</v>
      </c>
    </row>
    <row r="414" spans="1:6" x14ac:dyDescent="0.2">
      <c r="A414" t="s">
        <v>1666</v>
      </c>
      <c r="B414" t="str">
        <f>VLOOKUP(A414,'Final Data'!$C$2:$D$10283,2,FALSE)</f>
        <v>C100</v>
      </c>
      <c r="C414" t="s">
        <v>1666</v>
      </c>
      <c r="D414" t="s">
        <v>3160</v>
      </c>
      <c r="E414">
        <v>3904405</v>
      </c>
      <c r="F414" s="23">
        <f>COUNTIF($E$2:$E$1226,E414)</f>
        <v>1</v>
      </c>
    </row>
    <row r="415" spans="1:6" x14ac:dyDescent="0.2">
      <c r="A415" t="s">
        <v>574</v>
      </c>
      <c r="B415" t="str">
        <f>VLOOKUP(A415,'Final Data'!$C$2:$D$10283,2,FALSE)</f>
        <v>6205</v>
      </c>
      <c r="C415" t="s">
        <v>574</v>
      </c>
      <c r="D415" t="s">
        <v>3161</v>
      </c>
      <c r="E415">
        <v>3904894</v>
      </c>
      <c r="F415" s="23">
        <f>COUNTIF($E$2:$E$1226,E415)</f>
        <v>1</v>
      </c>
    </row>
    <row r="416" spans="1:6" x14ac:dyDescent="0.2">
      <c r="A416" t="s">
        <v>911</v>
      </c>
      <c r="B416" t="str">
        <f>VLOOKUP(A416,'Final Data'!$C$2:$D$10283,2,FALSE)</f>
        <v>9053</v>
      </c>
      <c r="C416" t="s">
        <v>911</v>
      </c>
      <c r="D416" t="s">
        <v>3162</v>
      </c>
      <c r="E416">
        <v>3904537</v>
      </c>
      <c r="F416" s="23">
        <f>COUNTIF($E$2:$E$1226,E416)</f>
        <v>1</v>
      </c>
    </row>
    <row r="417" spans="1:6" x14ac:dyDescent="0.2">
      <c r="A417" t="s">
        <v>912</v>
      </c>
      <c r="B417" t="str">
        <f>VLOOKUP(A417,'Final Data'!$C$2:$D$10283,2,FALSE)</f>
        <v>9055</v>
      </c>
      <c r="C417" t="s">
        <v>912</v>
      </c>
      <c r="D417" t="s">
        <v>3163</v>
      </c>
      <c r="E417">
        <v>3904538</v>
      </c>
      <c r="F417" s="23">
        <f>COUNTIF($E$2:$E$1226,E417)</f>
        <v>1</v>
      </c>
    </row>
    <row r="418" spans="1:6" x14ac:dyDescent="0.2">
      <c r="A418" t="s">
        <v>1668</v>
      </c>
      <c r="B418" t="str">
        <f>VLOOKUP(A418,'Final Data'!$C$2:$D$10283,2,FALSE)</f>
        <v>C101</v>
      </c>
      <c r="C418" t="s">
        <v>1668</v>
      </c>
      <c r="D418" t="s">
        <v>3164</v>
      </c>
      <c r="E418">
        <v>3904406</v>
      </c>
      <c r="F418" s="23">
        <f>COUNTIF($E$2:$E$1226,E418)</f>
        <v>1</v>
      </c>
    </row>
    <row r="419" spans="1:6" x14ac:dyDescent="0.2">
      <c r="A419" t="s">
        <v>1376</v>
      </c>
      <c r="B419" t="str">
        <f>VLOOKUP(A419,'Final Data'!$C$2:$D$10283,2,FALSE)</f>
        <v>9764</v>
      </c>
      <c r="C419" t="s">
        <v>1376</v>
      </c>
      <c r="D419" t="s">
        <v>3165</v>
      </c>
      <c r="E419">
        <v>3900127</v>
      </c>
      <c r="F419" s="23">
        <f>COUNTIF($E$2:$E$1226,E419)</f>
        <v>1</v>
      </c>
    </row>
    <row r="420" spans="1:6" x14ac:dyDescent="0.2">
      <c r="A420" t="s">
        <v>2496</v>
      </c>
      <c r="B420" t="str">
        <f>VLOOKUP(A420,'Final Data'!$C$2:$D$10283,2,FALSE)</f>
        <v>D419</v>
      </c>
      <c r="C420" t="s">
        <v>2496</v>
      </c>
      <c r="D420" t="s">
        <v>3166</v>
      </c>
      <c r="E420">
        <v>3901588</v>
      </c>
      <c r="F420" s="23">
        <f>COUNTIF($E$2:$E$1226,E420)</f>
        <v>1</v>
      </c>
    </row>
    <row r="421" spans="1:6" x14ac:dyDescent="0.2">
      <c r="A421" t="s">
        <v>2247</v>
      </c>
      <c r="B421" t="str">
        <f>VLOOKUP(A421,'Final Data'!$C$2:$D$10283,2,FALSE)</f>
        <v>D282</v>
      </c>
      <c r="C421" t="s">
        <v>2247</v>
      </c>
      <c r="D421" t="s">
        <v>3167</v>
      </c>
      <c r="E421">
        <v>3901465</v>
      </c>
      <c r="F421" s="23">
        <f>COUNTIF($E$2:$E$1226,E421)</f>
        <v>1</v>
      </c>
    </row>
    <row r="422" spans="1:6" x14ac:dyDescent="0.2">
      <c r="A422" t="s">
        <v>1373</v>
      </c>
      <c r="B422" t="str">
        <f>VLOOKUP(A422,'Final Data'!$C$2:$D$10283,2,FALSE)</f>
        <v>9756</v>
      </c>
      <c r="C422" t="s">
        <v>1373</v>
      </c>
      <c r="D422" t="s">
        <v>3168</v>
      </c>
      <c r="E422">
        <v>3900151</v>
      </c>
      <c r="F422" s="23">
        <f>COUNTIF($E$2:$E$1226,E422)</f>
        <v>1</v>
      </c>
    </row>
    <row r="423" spans="1:6" x14ac:dyDescent="0.2">
      <c r="A423" t="s">
        <v>122</v>
      </c>
      <c r="B423" t="str">
        <f>VLOOKUP(A423,'Final Data'!$C$2:$D$10283,2,FALSE)</f>
        <v>1308</v>
      </c>
      <c r="C423" t="s">
        <v>122</v>
      </c>
      <c r="D423" t="s">
        <v>3169</v>
      </c>
      <c r="E423">
        <v>3904634</v>
      </c>
      <c r="F423" s="23">
        <f>COUNTIF($E$2:$E$1226,E423)</f>
        <v>1</v>
      </c>
    </row>
    <row r="424" spans="1:6" x14ac:dyDescent="0.2">
      <c r="A424" t="s">
        <v>57</v>
      </c>
      <c r="B424" t="str">
        <f>VLOOKUP(A424,'Final Data'!$C$2:$D$10283,2,FALSE)</f>
        <v>1102</v>
      </c>
      <c r="C424" t="s">
        <v>57</v>
      </c>
      <c r="D424" t="s">
        <v>3170</v>
      </c>
      <c r="E424">
        <v>3904619</v>
      </c>
      <c r="F424" s="23">
        <f>COUNTIF($E$2:$E$1226,E424)</f>
        <v>1</v>
      </c>
    </row>
    <row r="425" spans="1:6" x14ac:dyDescent="0.2">
      <c r="A425" t="s">
        <v>1269</v>
      </c>
      <c r="B425" t="str">
        <f>VLOOKUP(A425,'Final Data'!$C$2:$D$10283,2,FALSE)</f>
        <v>9662</v>
      </c>
      <c r="C425" t="s">
        <v>1269</v>
      </c>
      <c r="D425" t="s">
        <v>3171</v>
      </c>
      <c r="E425">
        <v>3900080</v>
      </c>
      <c r="F425" s="23">
        <f>COUNTIF($E$2:$E$1226,E425)</f>
        <v>1</v>
      </c>
    </row>
    <row r="426" spans="1:6" x14ac:dyDescent="0.2">
      <c r="A426" t="s">
        <v>25</v>
      </c>
      <c r="B426" t="str">
        <f>VLOOKUP(A426,'Final Data'!$C$2:$D$10283,2,FALSE)</f>
        <v>0422</v>
      </c>
      <c r="C426" t="s">
        <v>25</v>
      </c>
      <c r="D426" t="s">
        <v>3172</v>
      </c>
      <c r="E426">
        <v>3904586</v>
      </c>
      <c r="F426" s="23">
        <f>COUNTIF($E$2:$E$1226,E426)</f>
        <v>1</v>
      </c>
    </row>
    <row r="427" spans="1:6" x14ac:dyDescent="0.2">
      <c r="A427" t="s">
        <v>1670</v>
      </c>
      <c r="B427" t="str">
        <f>VLOOKUP(A427,'Final Data'!$C$2:$D$10283,2,FALSE)</f>
        <v>C103</v>
      </c>
      <c r="C427" t="s">
        <v>1670</v>
      </c>
      <c r="D427" t="s">
        <v>3173</v>
      </c>
      <c r="E427">
        <v>3904407</v>
      </c>
      <c r="F427" s="23">
        <f>COUNTIF($E$2:$E$1226,E427)</f>
        <v>1</v>
      </c>
    </row>
    <row r="428" spans="1:6" x14ac:dyDescent="0.2">
      <c r="A428" t="s">
        <v>913</v>
      </c>
      <c r="B428" t="str">
        <f>VLOOKUP(A428,'Final Data'!$C$2:$D$10283,2,FALSE)</f>
        <v>9059</v>
      </c>
      <c r="C428" t="s">
        <v>913</v>
      </c>
      <c r="D428" t="s">
        <v>3174</v>
      </c>
      <c r="E428">
        <v>3904539</v>
      </c>
      <c r="F428" s="23">
        <f>COUNTIF($E$2:$E$1226,E428)</f>
        <v>1</v>
      </c>
    </row>
    <row r="429" spans="1:6" x14ac:dyDescent="0.2">
      <c r="A429" t="s">
        <v>2239</v>
      </c>
      <c r="B429" t="str">
        <f>VLOOKUP(A429,'Final Data'!$C$2:$D$10283,2,FALSE)</f>
        <v>D277</v>
      </c>
      <c r="C429" t="s">
        <v>2239</v>
      </c>
      <c r="D429" t="s">
        <v>3175</v>
      </c>
      <c r="E429">
        <v>3901436</v>
      </c>
      <c r="F429" s="23">
        <f>COUNTIF($E$2:$E$1226,E429)</f>
        <v>1</v>
      </c>
    </row>
    <row r="430" spans="1:6" x14ac:dyDescent="0.2">
      <c r="A430" t="s">
        <v>2454</v>
      </c>
      <c r="B430" t="str">
        <f>VLOOKUP(A430,'Final Data'!$C$2:$D$10283,2,FALSE)</f>
        <v>9840</v>
      </c>
      <c r="C430" t="s">
        <v>2454</v>
      </c>
      <c r="D430" t="s">
        <v>3176</v>
      </c>
      <c r="E430">
        <v>3905106</v>
      </c>
      <c r="F430" s="23">
        <f>COUNTIF($E$2:$E$1226,E430)</f>
        <v>1</v>
      </c>
    </row>
    <row r="431" spans="1:6" x14ac:dyDescent="0.2">
      <c r="A431" t="s">
        <v>2562</v>
      </c>
      <c r="B431" t="str">
        <f>VLOOKUP(A431,'Final Data'!$C$2:$D$10283,2,FALSE)</f>
        <v>D445</v>
      </c>
      <c r="C431" t="s">
        <v>2562</v>
      </c>
      <c r="D431" t="s">
        <v>3177</v>
      </c>
      <c r="E431">
        <v>3901599</v>
      </c>
      <c r="F431" s="23">
        <f>COUNTIF($E$2:$E$1226,E431)</f>
        <v>1</v>
      </c>
    </row>
    <row r="432" spans="1:6" x14ac:dyDescent="0.2">
      <c r="A432" t="s">
        <v>1365</v>
      </c>
      <c r="B432" t="str">
        <f>VLOOKUP(A432,'Final Data'!$C$2:$D$10283,2,FALSE)</f>
        <v>9742</v>
      </c>
      <c r="C432" t="s">
        <v>1365</v>
      </c>
      <c r="D432" t="s">
        <v>3178</v>
      </c>
      <c r="E432">
        <v>3900192</v>
      </c>
      <c r="F432" s="23">
        <f>COUNTIF($E$2:$E$1226,E432)</f>
        <v>1</v>
      </c>
    </row>
    <row r="433" spans="1:6" x14ac:dyDescent="0.2">
      <c r="A433" t="s">
        <v>2080</v>
      </c>
      <c r="B433" t="str">
        <f>VLOOKUP(A433,'Final Data'!$C$2:$D$10283,2,FALSE)</f>
        <v>D152</v>
      </c>
      <c r="C433" t="s">
        <v>2080</v>
      </c>
      <c r="D433" t="s">
        <v>3179</v>
      </c>
      <c r="E433">
        <v>3900488</v>
      </c>
      <c r="F433" s="23">
        <f>COUNTIF($E$2:$E$1226,E433)</f>
        <v>1</v>
      </c>
    </row>
    <row r="434" spans="1:6" x14ac:dyDescent="0.2">
      <c r="A434" t="s">
        <v>2489</v>
      </c>
      <c r="B434" t="str">
        <f>VLOOKUP(A434,'Final Data'!$C$2:$D$10283,2,FALSE)</f>
        <v>D219</v>
      </c>
      <c r="C434" t="s">
        <v>2489</v>
      </c>
      <c r="D434" t="s">
        <v>3180</v>
      </c>
      <c r="E434">
        <v>3901369</v>
      </c>
      <c r="F434" s="23">
        <f>COUNTIF($E$2:$E$1226,E434)</f>
        <v>1</v>
      </c>
    </row>
    <row r="435" spans="1:6" x14ac:dyDescent="0.2">
      <c r="A435" t="s">
        <v>1192</v>
      </c>
      <c r="B435" t="str">
        <f>VLOOKUP(A435,'Final Data'!$C$2:$D$10283,2,FALSE)</f>
        <v>9602</v>
      </c>
      <c r="C435" t="s">
        <v>1192</v>
      </c>
      <c r="D435" t="s">
        <v>3181</v>
      </c>
      <c r="E435">
        <v>3900025</v>
      </c>
      <c r="F435" s="23">
        <f>COUNTIF($E$2:$E$1226,E435)</f>
        <v>1</v>
      </c>
    </row>
    <row r="436" spans="1:6" x14ac:dyDescent="0.2">
      <c r="A436" t="s">
        <v>689</v>
      </c>
      <c r="B436" t="str">
        <f>VLOOKUP(A436,'Final Data'!$C$2:$D$10283,2,FALSE)</f>
        <v>7304</v>
      </c>
      <c r="C436" s="15" t="s">
        <v>689</v>
      </c>
      <c r="D436" t="s">
        <v>3182</v>
      </c>
      <c r="E436">
        <v>3904961</v>
      </c>
      <c r="F436" s="23">
        <f>COUNTIF($E$2:$E$1226,E436)</f>
        <v>1</v>
      </c>
    </row>
    <row r="437" spans="1:6" x14ac:dyDescent="0.2">
      <c r="B437" s="15" t="s">
        <v>831</v>
      </c>
      <c r="C437" s="15" t="s">
        <v>689</v>
      </c>
      <c r="D437" t="s">
        <v>3183</v>
      </c>
      <c r="E437">
        <v>3905001</v>
      </c>
      <c r="F437" s="23">
        <f>COUNTIF($E$2:$E$1226,E437)</f>
        <v>1</v>
      </c>
    </row>
    <row r="438" spans="1:6" x14ac:dyDescent="0.2">
      <c r="B438" s="15" t="s">
        <v>925</v>
      </c>
      <c r="C438" s="15" t="s">
        <v>689</v>
      </c>
      <c r="D438" t="s">
        <v>3184</v>
      </c>
      <c r="E438">
        <v>3905055</v>
      </c>
      <c r="F438" s="23">
        <f>COUNTIF($E$2:$E$1226,E438)</f>
        <v>1</v>
      </c>
    </row>
    <row r="439" spans="1:6" x14ac:dyDescent="0.2">
      <c r="A439" t="s">
        <v>1391</v>
      </c>
      <c r="B439" t="str">
        <f>VLOOKUP(A439,'Final Data'!$C$2:$D$10283,2,FALSE)</f>
        <v>9807</v>
      </c>
      <c r="C439" t="s">
        <v>1391</v>
      </c>
      <c r="D439" t="s">
        <v>3185</v>
      </c>
      <c r="F439" s="23">
        <f>COUNTIF($E$2:$E$1226,E439)</f>
        <v>0</v>
      </c>
    </row>
    <row r="440" spans="1:6" x14ac:dyDescent="0.2">
      <c r="A440" t="s">
        <v>258</v>
      </c>
      <c r="B440" t="str">
        <f>VLOOKUP(A440,'Final Data'!$C$2:$D$10283,2,FALSE)</f>
        <v>2900</v>
      </c>
      <c r="C440" t="s">
        <v>258</v>
      </c>
      <c r="D440" t="s">
        <v>3186</v>
      </c>
      <c r="F440" s="23">
        <f>COUNTIF($E$2:$E$1226,E440)</f>
        <v>0</v>
      </c>
    </row>
    <row r="441" spans="1:6" x14ac:dyDescent="0.2">
      <c r="A441" t="s">
        <v>262</v>
      </c>
      <c r="B441" t="str">
        <f>VLOOKUP(A441,'Final Data'!$C$2:$D$10283,2,FALSE)</f>
        <v>2907</v>
      </c>
      <c r="C441" t="s">
        <v>262</v>
      </c>
      <c r="D441" t="s">
        <v>3187</v>
      </c>
      <c r="E441">
        <v>3904726</v>
      </c>
      <c r="F441" s="23">
        <f>COUNTIF($E$2:$E$1226,E441)</f>
        <v>1</v>
      </c>
    </row>
    <row r="442" spans="1:6" x14ac:dyDescent="0.2">
      <c r="A442" t="s">
        <v>964</v>
      </c>
      <c r="B442" t="str">
        <f>VLOOKUP(A442,'Final Data'!$C$2:$D$10283,2,FALSE)</f>
        <v>9061</v>
      </c>
      <c r="C442" t="s">
        <v>964</v>
      </c>
      <c r="D442" t="s">
        <v>3188</v>
      </c>
      <c r="E442">
        <v>3904540</v>
      </c>
      <c r="F442" s="23">
        <f>COUNTIF($E$2:$E$1226,E442)</f>
        <v>1</v>
      </c>
    </row>
    <row r="443" spans="1:6" x14ac:dyDescent="0.2">
      <c r="A443" t="s">
        <v>62</v>
      </c>
      <c r="B443" t="str">
        <f>VLOOKUP(A443,'Final Data'!$C$2:$D$10283,2,FALSE)</f>
        <v>1206</v>
      </c>
      <c r="C443" t="s">
        <v>62</v>
      </c>
      <c r="D443" t="s">
        <v>3189</v>
      </c>
      <c r="E443">
        <v>3904623</v>
      </c>
      <c r="F443" s="23">
        <f>COUNTIF($E$2:$E$1226,E443)</f>
        <v>1</v>
      </c>
    </row>
    <row r="444" spans="1:6" x14ac:dyDescent="0.2">
      <c r="A444" t="s">
        <v>1674</v>
      </c>
      <c r="B444" t="str">
        <f>VLOOKUP(A444,'Final Data'!$C$2:$D$10283,2,FALSE)</f>
        <v>C105</v>
      </c>
      <c r="C444" t="s">
        <v>1674</v>
      </c>
      <c r="D444" t="s">
        <v>3190</v>
      </c>
      <c r="E444">
        <v>3904409</v>
      </c>
      <c r="F444" s="23">
        <f>COUNTIF($E$2:$E$1226,E444)</f>
        <v>1</v>
      </c>
    </row>
    <row r="445" spans="1:6" x14ac:dyDescent="0.2">
      <c r="A445" t="s">
        <v>2082</v>
      </c>
      <c r="B445" t="str">
        <f>VLOOKUP(A445,'Final Data'!$C$2:$D$10283,2,FALSE)</f>
        <v>D154</v>
      </c>
      <c r="C445" t="s">
        <v>2082</v>
      </c>
      <c r="D445" t="s">
        <v>3191</v>
      </c>
      <c r="E445">
        <v>3900640</v>
      </c>
      <c r="F445" s="23">
        <f>COUNTIF($E$2:$E$1226,E445)</f>
        <v>1</v>
      </c>
    </row>
    <row r="446" spans="1:6" x14ac:dyDescent="0.2">
      <c r="A446" t="s">
        <v>236</v>
      </c>
      <c r="B446" t="str">
        <f>VLOOKUP(A446,'Final Data'!$C$2:$D$10283,2,FALSE)</f>
        <v>2509</v>
      </c>
      <c r="C446" t="s">
        <v>236</v>
      </c>
      <c r="D446" t="s">
        <v>3192</v>
      </c>
      <c r="E446">
        <v>3904697</v>
      </c>
      <c r="F446" s="23">
        <f>COUNTIF($E$2:$E$1226,E446)</f>
        <v>1</v>
      </c>
    </row>
    <row r="447" spans="1:6" x14ac:dyDescent="0.2">
      <c r="A447" t="s">
        <v>2479</v>
      </c>
      <c r="B447" t="str">
        <f>VLOOKUP(A447,'Final Data'!$C$2:$D$10283,2,FALSE)</f>
        <v>9230</v>
      </c>
      <c r="C447" t="s">
        <v>2479</v>
      </c>
      <c r="D447" t="s">
        <v>3193</v>
      </c>
      <c r="F447" s="23">
        <f>COUNTIF($E$2:$E$1226,E447)</f>
        <v>0</v>
      </c>
    </row>
    <row r="448" spans="1:6" x14ac:dyDescent="0.2">
      <c r="A448" t="s">
        <v>1678</v>
      </c>
      <c r="B448" t="str">
        <f>VLOOKUP(A448,'Final Data'!$C$2:$D$10283,2,FALSE)</f>
        <v>C107</v>
      </c>
      <c r="C448" t="s">
        <v>1678</v>
      </c>
      <c r="D448" t="s">
        <v>3194</v>
      </c>
      <c r="E448">
        <v>3904410</v>
      </c>
      <c r="F448" s="23">
        <f>COUNTIF($E$2:$E$1226,E448)</f>
        <v>1</v>
      </c>
    </row>
    <row r="449" spans="1:6" x14ac:dyDescent="0.2">
      <c r="A449" t="s">
        <v>1064</v>
      </c>
      <c r="B449" t="str">
        <f>VLOOKUP(A449,'Final Data'!$C$2:$D$10283,2,FALSE)</f>
        <v>9231</v>
      </c>
      <c r="C449" t="s">
        <v>1064</v>
      </c>
      <c r="D449" t="s">
        <v>3195</v>
      </c>
      <c r="F449" s="23">
        <f>COUNTIF($E$2:$E$1226,E449)</f>
        <v>0</v>
      </c>
    </row>
    <row r="450" spans="1:6" x14ac:dyDescent="0.2">
      <c r="A450" t="s">
        <v>268</v>
      </c>
      <c r="B450" t="str">
        <f>VLOOKUP(A450,'Final Data'!$C$2:$D$10283,2,FALSE)</f>
        <v>3100</v>
      </c>
      <c r="C450" t="s">
        <v>268</v>
      </c>
      <c r="D450" t="s">
        <v>3196</v>
      </c>
      <c r="F450" s="23">
        <f>COUNTIF($E$2:$E$1226,E450)</f>
        <v>0</v>
      </c>
    </row>
    <row r="451" spans="1:6" x14ac:dyDescent="0.2">
      <c r="A451" t="s">
        <v>1294</v>
      </c>
      <c r="B451" t="str">
        <f>VLOOKUP(A451,'Final Data'!$C$2:$D$10283,2,FALSE)</f>
        <v>9702</v>
      </c>
      <c r="C451" t="s">
        <v>1294</v>
      </c>
      <c r="D451" t="s">
        <v>3197</v>
      </c>
      <c r="E451">
        <v>3900121</v>
      </c>
      <c r="F451" s="23">
        <f>COUNTIF($E$2:$E$1226,E451)</f>
        <v>1</v>
      </c>
    </row>
    <row r="452" spans="1:6" x14ac:dyDescent="0.2">
      <c r="A452" t="s">
        <v>235</v>
      </c>
      <c r="B452" t="str">
        <f>VLOOKUP(A452,'Final Data'!$C$2:$D$10283,2,FALSE)</f>
        <v>2506</v>
      </c>
      <c r="C452" t="s">
        <v>235</v>
      </c>
      <c r="D452" t="s">
        <v>3198</v>
      </c>
      <c r="E452">
        <v>3904695</v>
      </c>
      <c r="F452" s="23">
        <f>COUNTIF($E$2:$E$1226,E452)</f>
        <v>1</v>
      </c>
    </row>
    <row r="453" spans="1:6" x14ac:dyDescent="0.2">
      <c r="A453" t="s">
        <v>2430</v>
      </c>
      <c r="B453" t="str">
        <f>VLOOKUP(A453,'Final Data'!$C$2:$D$10283,2,FALSE)</f>
        <v>9232</v>
      </c>
      <c r="C453" t="s">
        <v>2430</v>
      </c>
      <c r="D453" t="s">
        <v>3199</v>
      </c>
      <c r="F453" s="23">
        <f>COUNTIF($E$2:$E$1226,E453)</f>
        <v>0</v>
      </c>
    </row>
    <row r="454" spans="1:6" x14ac:dyDescent="0.2">
      <c r="A454" t="s">
        <v>276</v>
      </c>
      <c r="B454" t="str">
        <f>VLOOKUP(A454,'Final Data'!$C$2:$D$10283,2,FALSE)</f>
        <v>3200</v>
      </c>
      <c r="C454" t="s">
        <v>276</v>
      </c>
      <c r="D454" t="s">
        <v>3200</v>
      </c>
      <c r="E454">
        <v>3904740</v>
      </c>
      <c r="F454" s="23">
        <f>COUNTIF($E$2:$E$1226,E454)</f>
        <v>1</v>
      </c>
    </row>
    <row r="455" spans="1:6" x14ac:dyDescent="0.2">
      <c r="A455" t="s">
        <v>1066</v>
      </c>
      <c r="B455" t="str">
        <f>VLOOKUP(A455,'Final Data'!$C$2:$D$10283,2,FALSE)</f>
        <v>9233</v>
      </c>
      <c r="C455" t="s">
        <v>1066</v>
      </c>
      <c r="D455" t="s">
        <v>3201</v>
      </c>
      <c r="F455" s="23">
        <f>COUNTIF($E$2:$E$1226,E455)</f>
        <v>0</v>
      </c>
    </row>
    <row r="456" spans="1:6" x14ac:dyDescent="0.2">
      <c r="A456" t="s">
        <v>335</v>
      </c>
      <c r="B456" t="str">
        <f>VLOOKUP(A456,'Final Data'!$C$2:$D$10283,2,FALSE)</f>
        <v>3300</v>
      </c>
      <c r="C456" t="s">
        <v>335</v>
      </c>
      <c r="D456" t="s">
        <v>3202</v>
      </c>
      <c r="F456" s="23">
        <f>COUNTIF($E$2:$E$1226,E456)</f>
        <v>0</v>
      </c>
    </row>
    <row r="457" spans="1:6" x14ac:dyDescent="0.2">
      <c r="A457" t="s">
        <v>337</v>
      </c>
      <c r="B457" t="str">
        <f>VLOOKUP(A457,'Final Data'!$C$2:$D$10283,2,FALSE)</f>
        <v>3302</v>
      </c>
      <c r="C457" t="s">
        <v>337</v>
      </c>
      <c r="D457" t="s">
        <v>3203</v>
      </c>
      <c r="E457">
        <v>3904749</v>
      </c>
      <c r="F457" s="23">
        <f>COUNTIF($E$2:$E$1226,E457)</f>
        <v>1</v>
      </c>
    </row>
    <row r="458" spans="1:6" x14ac:dyDescent="0.2">
      <c r="A458" t="s">
        <v>707</v>
      </c>
      <c r="B458" t="str">
        <f>VLOOKUP(A458,'Final Data'!$C$2:$D$10283,2,FALSE)</f>
        <v>7506</v>
      </c>
      <c r="C458" t="s">
        <v>707</v>
      </c>
      <c r="D458" t="s">
        <v>3204</v>
      </c>
      <c r="E458">
        <v>3904979</v>
      </c>
      <c r="F458" s="23">
        <f>COUNTIF($E$2:$E$1226,E458)</f>
        <v>1</v>
      </c>
    </row>
    <row r="459" spans="1:6" x14ac:dyDescent="0.2">
      <c r="A459" t="s">
        <v>2147</v>
      </c>
      <c r="B459" t="str">
        <f>VLOOKUP(A459,'Final Data'!$C$2:$D$10283,2,FALSE)</f>
        <v>D202</v>
      </c>
      <c r="C459" t="s">
        <v>2147</v>
      </c>
      <c r="D459" t="s">
        <v>3205</v>
      </c>
      <c r="E459">
        <v>3901345</v>
      </c>
      <c r="F459" s="23">
        <f>COUNTIF($E$2:$E$1226,E459)</f>
        <v>1</v>
      </c>
    </row>
    <row r="460" spans="1:6" x14ac:dyDescent="0.2">
      <c r="A460" t="s">
        <v>1067</v>
      </c>
      <c r="B460" t="str">
        <f>VLOOKUP(A460,'Final Data'!$C$2:$D$10283,2,FALSE)</f>
        <v>9234</v>
      </c>
      <c r="C460" t="s">
        <v>1067</v>
      </c>
      <c r="D460" t="s">
        <v>3206</v>
      </c>
      <c r="F460" s="23">
        <f>COUNTIF($E$2:$E$1226,E460)</f>
        <v>0</v>
      </c>
    </row>
    <row r="461" spans="1:6" x14ac:dyDescent="0.2">
      <c r="A461" t="s">
        <v>1676</v>
      </c>
      <c r="B461" t="str">
        <f>VLOOKUP(A461,'Final Data'!$C$2:$D$10283,2,FALSE)</f>
        <v>C106</v>
      </c>
      <c r="C461" t="s">
        <v>1676</v>
      </c>
      <c r="D461" t="s">
        <v>3207</v>
      </c>
      <c r="E461">
        <v>3904524</v>
      </c>
      <c r="F461" s="23">
        <f>COUNTIF($E$2:$E$1226,E461)</f>
        <v>1</v>
      </c>
    </row>
    <row r="462" spans="1:6" x14ac:dyDescent="0.2">
      <c r="A462" t="s">
        <v>2461</v>
      </c>
      <c r="B462" t="str">
        <f>VLOOKUP(A462,'Final Data'!$C$2:$D$10283,2,FALSE)</f>
        <v>D156</v>
      </c>
      <c r="C462" t="s">
        <v>2461</v>
      </c>
      <c r="D462" t="s">
        <v>3208</v>
      </c>
      <c r="E462">
        <v>3900641</v>
      </c>
      <c r="F462" s="23">
        <f>COUNTIF($E$2:$E$1226,E462)</f>
        <v>1</v>
      </c>
    </row>
    <row r="463" spans="1:6" x14ac:dyDescent="0.2">
      <c r="A463" t="s">
        <v>1680</v>
      </c>
      <c r="B463" t="str">
        <f>VLOOKUP(A463,'Final Data'!$C$2:$D$10283,2,FALSE)</f>
        <v>C108</v>
      </c>
      <c r="C463" t="s">
        <v>1680</v>
      </c>
      <c r="D463" t="s">
        <v>3209</v>
      </c>
      <c r="E463">
        <v>3904411</v>
      </c>
      <c r="F463" s="23">
        <f>COUNTIF($E$2:$E$1226,E463)</f>
        <v>1</v>
      </c>
    </row>
    <row r="464" spans="1:6" x14ac:dyDescent="0.2">
      <c r="A464" t="s">
        <v>1976</v>
      </c>
      <c r="B464" t="str">
        <f>VLOOKUP(A464,'Final Data'!$C$2:$D$10283,2,FALSE)</f>
        <v>D044</v>
      </c>
      <c r="C464" t="s">
        <v>1976</v>
      </c>
      <c r="D464" t="s">
        <v>3210</v>
      </c>
      <c r="E464">
        <v>3900341</v>
      </c>
      <c r="F464" s="23">
        <f>COUNTIF($E$2:$E$1226,E464)</f>
        <v>1</v>
      </c>
    </row>
    <row r="465" spans="1:6" x14ac:dyDescent="0.2">
      <c r="A465" t="s">
        <v>965</v>
      </c>
      <c r="B465" t="str">
        <f>VLOOKUP(A465,'Final Data'!$C$2:$D$10283,2,FALSE)</f>
        <v>9065</v>
      </c>
      <c r="C465" t="s">
        <v>965</v>
      </c>
      <c r="D465" t="s">
        <v>3211</v>
      </c>
      <c r="E465">
        <v>3904541</v>
      </c>
      <c r="F465" s="23">
        <f>COUNTIF($E$2:$E$1226,E465)</f>
        <v>1</v>
      </c>
    </row>
    <row r="466" spans="1:6" x14ac:dyDescent="0.2">
      <c r="A466" t="s">
        <v>1068</v>
      </c>
      <c r="B466" t="str">
        <f>VLOOKUP(A466,'Final Data'!$C$2:$D$10283,2,FALSE)</f>
        <v>9236</v>
      </c>
      <c r="C466" t="s">
        <v>1068</v>
      </c>
      <c r="D466" t="s">
        <v>3212</v>
      </c>
      <c r="F466" s="23">
        <f>COUNTIF($E$2:$E$1226,E466)</f>
        <v>0</v>
      </c>
    </row>
    <row r="467" spans="1:6" x14ac:dyDescent="0.2">
      <c r="A467" t="s">
        <v>484</v>
      </c>
      <c r="B467" t="str">
        <f>VLOOKUP(A467,'Final Data'!$C$2:$D$10283,2,FALSE)</f>
        <v>5205</v>
      </c>
      <c r="C467" s="15" t="s">
        <v>484</v>
      </c>
      <c r="D467" t="s">
        <v>3213</v>
      </c>
      <c r="E467">
        <v>3904849</v>
      </c>
      <c r="F467" s="23">
        <f>COUNTIF($E$2:$E$1226,E467)</f>
        <v>1</v>
      </c>
    </row>
    <row r="468" spans="1:6" x14ac:dyDescent="0.2">
      <c r="B468" s="15" t="s">
        <v>618</v>
      </c>
      <c r="C468" s="15" t="s">
        <v>484</v>
      </c>
      <c r="D468" t="s">
        <v>3214</v>
      </c>
      <c r="E468">
        <v>3904880</v>
      </c>
      <c r="F468" s="23">
        <f>COUNTIF($E$2:$E$1226,E468)</f>
        <v>1</v>
      </c>
    </row>
    <row r="469" spans="1:6" x14ac:dyDescent="0.2">
      <c r="A469" t="s">
        <v>1830</v>
      </c>
      <c r="B469" t="str">
        <f>VLOOKUP(A469,'Final Data'!$C$2:$D$10283,2,FALSE)</f>
        <v>C214</v>
      </c>
      <c r="C469" t="s">
        <v>1830</v>
      </c>
      <c r="D469" t="s">
        <v>3215</v>
      </c>
      <c r="E469">
        <v>3904701</v>
      </c>
      <c r="F469" s="23">
        <f>COUNTIF($E$2:$E$1226,E469)</f>
        <v>1</v>
      </c>
    </row>
    <row r="470" spans="1:6" x14ac:dyDescent="0.2">
      <c r="A470" t="s">
        <v>1682</v>
      </c>
      <c r="B470" t="str">
        <f>VLOOKUP(A470,'Final Data'!$C$2:$D$10283,2,FALSE)</f>
        <v>C109</v>
      </c>
      <c r="C470" t="s">
        <v>1682</v>
      </c>
      <c r="D470" t="s">
        <v>3216</v>
      </c>
      <c r="E470">
        <v>3904412</v>
      </c>
      <c r="F470" s="23">
        <f>COUNTIF($E$2:$E$1226,E470)</f>
        <v>1</v>
      </c>
    </row>
    <row r="471" spans="1:6" x14ac:dyDescent="0.2">
      <c r="A471" t="s">
        <v>17</v>
      </c>
      <c r="B471" t="str">
        <f>VLOOKUP(A471,'Final Data'!$C$2:$D$10283,2,FALSE)</f>
        <v>0301</v>
      </c>
      <c r="C471" t="s">
        <v>17</v>
      </c>
      <c r="D471" t="s">
        <v>3217</v>
      </c>
      <c r="E471">
        <v>3904582</v>
      </c>
      <c r="F471" s="23">
        <f>COUNTIF($E$2:$E$1226,E471)</f>
        <v>1</v>
      </c>
    </row>
    <row r="472" spans="1:6" x14ac:dyDescent="0.2">
      <c r="A472" t="s">
        <v>345</v>
      </c>
      <c r="B472" t="str">
        <f>VLOOKUP(A472,'Final Data'!$C$2:$D$10283,2,FALSE)</f>
        <v>3503</v>
      </c>
      <c r="C472" t="s">
        <v>345</v>
      </c>
      <c r="D472" t="s">
        <v>3218</v>
      </c>
      <c r="E472">
        <v>3904757</v>
      </c>
      <c r="F472" s="23">
        <f>COUNTIF($E$2:$E$1226,E472)</f>
        <v>1</v>
      </c>
    </row>
    <row r="473" spans="1:6" x14ac:dyDescent="0.2">
      <c r="A473" t="s">
        <v>2431</v>
      </c>
      <c r="B473" t="str">
        <f>VLOOKUP(A473,'Final Data'!$C$2:$D$10283,2,FALSE)</f>
        <v>9238</v>
      </c>
      <c r="C473" t="s">
        <v>2431</v>
      </c>
      <c r="D473" t="s">
        <v>3219</v>
      </c>
      <c r="F473" s="23">
        <f>COUNTIF($E$2:$E$1226,E473)</f>
        <v>0</v>
      </c>
    </row>
    <row r="474" spans="1:6" x14ac:dyDescent="0.2">
      <c r="A474" t="s">
        <v>1312</v>
      </c>
      <c r="B474" t="str">
        <f>VLOOKUP(A474,'Final Data'!$C$2:$D$10283,2,FALSE)</f>
        <v>9733</v>
      </c>
      <c r="C474" t="s">
        <v>1312</v>
      </c>
      <c r="D474" t="s">
        <v>3220</v>
      </c>
      <c r="E474">
        <v>3900181</v>
      </c>
      <c r="F474" s="23">
        <f>COUNTIF($E$2:$E$1226,E474)</f>
        <v>1</v>
      </c>
    </row>
    <row r="475" spans="1:6" x14ac:dyDescent="0.2">
      <c r="A475" t="s">
        <v>2381</v>
      </c>
      <c r="B475" t="str">
        <f>VLOOKUP(A475,'Final Data'!$C$2:$D$10283,2,FALSE)</f>
        <v>D381</v>
      </c>
      <c r="C475" t="s">
        <v>2381</v>
      </c>
      <c r="D475" t="s">
        <v>3221</v>
      </c>
      <c r="E475">
        <v>3901520</v>
      </c>
      <c r="F475" s="23">
        <f>COUNTIF($E$2:$E$1226,E475)</f>
        <v>1</v>
      </c>
    </row>
    <row r="476" spans="1:6" x14ac:dyDescent="0.2">
      <c r="A476" t="s">
        <v>698</v>
      </c>
      <c r="B476" t="str">
        <f>VLOOKUP(A476,'Final Data'!$C$2:$D$10283,2,FALSE)</f>
        <v>7406</v>
      </c>
      <c r="C476" t="s">
        <v>698</v>
      </c>
      <c r="D476" t="s">
        <v>3222</v>
      </c>
      <c r="E476">
        <v>3904970</v>
      </c>
      <c r="F476" s="23">
        <f>COUNTIF($E$2:$E$1226,E476)</f>
        <v>1</v>
      </c>
    </row>
    <row r="477" spans="1:6" x14ac:dyDescent="0.2">
      <c r="A477" t="s">
        <v>2199</v>
      </c>
      <c r="B477" t="str">
        <f>VLOOKUP(A477,'Final Data'!$C$2:$D$10283,2,FALSE)</f>
        <v>D248</v>
      </c>
      <c r="C477" t="s">
        <v>2199</v>
      </c>
      <c r="D477" t="s">
        <v>3223</v>
      </c>
      <c r="E477">
        <v>3900444</v>
      </c>
      <c r="F477" s="23">
        <f>COUNTIF($E$2:$E$1226,E477)</f>
        <v>1</v>
      </c>
    </row>
    <row r="478" spans="1:6" x14ac:dyDescent="0.2">
      <c r="A478" t="s">
        <v>2183</v>
      </c>
      <c r="B478" t="str">
        <f>VLOOKUP(A478,'Final Data'!$C$2:$D$10283,2,FALSE)</f>
        <v>D235</v>
      </c>
      <c r="C478" t="s">
        <v>2183</v>
      </c>
      <c r="D478" t="s">
        <v>3224</v>
      </c>
      <c r="E478">
        <v>3901390</v>
      </c>
      <c r="F478" s="23">
        <f>COUNTIF($E$2:$E$1226,E478)</f>
        <v>1</v>
      </c>
    </row>
    <row r="479" spans="1:6" x14ac:dyDescent="0.2">
      <c r="A479" t="s">
        <v>2116</v>
      </c>
      <c r="B479" t="str">
        <f>VLOOKUP(A479,'Final Data'!$C$2:$D$10283,2,FALSE)</f>
        <v>D179</v>
      </c>
      <c r="C479" t="s">
        <v>2116</v>
      </c>
      <c r="D479" t="s">
        <v>3225</v>
      </c>
      <c r="E479">
        <v>3901322</v>
      </c>
      <c r="F479" s="23">
        <f>COUNTIF($E$2:$E$1226,E479)</f>
        <v>1</v>
      </c>
    </row>
    <row r="480" spans="1:6" x14ac:dyDescent="0.2">
      <c r="A480" t="s">
        <v>2155</v>
      </c>
      <c r="B480" t="str">
        <f>VLOOKUP(A480,'Final Data'!$C$2:$D$10283,2,FALSE)</f>
        <v>D206</v>
      </c>
      <c r="C480" t="s">
        <v>2155</v>
      </c>
      <c r="D480" t="s">
        <v>3226</v>
      </c>
      <c r="E480">
        <v>3901353</v>
      </c>
      <c r="F480" s="23">
        <f>COUNTIF($E$2:$E$1226,E480)</f>
        <v>1</v>
      </c>
    </row>
    <row r="481" spans="1:6" x14ac:dyDescent="0.2">
      <c r="A481" t="s">
        <v>2004</v>
      </c>
      <c r="B481" t="str">
        <f>VLOOKUP(A481,'Final Data'!$C$2:$D$10283,2,FALSE)</f>
        <v>D081</v>
      </c>
      <c r="C481" t="s">
        <v>2004</v>
      </c>
      <c r="D481" t="s">
        <v>3227</v>
      </c>
      <c r="E481">
        <v>3900441</v>
      </c>
      <c r="F481" s="23">
        <f>COUNTIF($E$2:$E$1226,E481)</f>
        <v>1</v>
      </c>
    </row>
    <row r="482" spans="1:6" x14ac:dyDescent="0.2">
      <c r="A482" t="s">
        <v>1207</v>
      </c>
      <c r="B482" t="str">
        <f>VLOOKUP(A482,'Final Data'!$C$2:$D$10283,2,FALSE)</f>
        <v>9631</v>
      </c>
      <c r="C482" t="s">
        <v>1207</v>
      </c>
      <c r="D482" t="s">
        <v>3228</v>
      </c>
      <c r="E482">
        <v>3900040</v>
      </c>
      <c r="F482" s="23">
        <f>COUNTIF($E$2:$E$1226,E482)</f>
        <v>1</v>
      </c>
    </row>
    <row r="483" spans="1:6" x14ac:dyDescent="0.2">
      <c r="A483" t="s">
        <v>2459</v>
      </c>
      <c r="B483" t="str">
        <f>VLOOKUP(A483,'Final Data'!$C$2:$D$10283,2,FALSE)</f>
        <v>D098</v>
      </c>
      <c r="C483" t="s">
        <v>2459</v>
      </c>
      <c r="D483" t="s">
        <v>3229</v>
      </c>
      <c r="E483">
        <v>3900470</v>
      </c>
      <c r="F483" s="23">
        <f>COUNTIF($E$2:$E$1226,E483)</f>
        <v>1</v>
      </c>
    </row>
    <row r="484" spans="1:6" x14ac:dyDescent="0.2">
      <c r="A484" t="s">
        <v>1211</v>
      </c>
      <c r="B484" t="str">
        <f>VLOOKUP(A484,'Final Data'!$C$2:$D$10283,2,FALSE)</f>
        <v>9640</v>
      </c>
      <c r="C484" t="s">
        <v>1211</v>
      </c>
      <c r="D484" t="s">
        <v>3230</v>
      </c>
      <c r="E484">
        <v>3900042</v>
      </c>
      <c r="F484" s="23">
        <f>COUNTIF($E$2:$E$1226,E484)</f>
        <v>1</v>
      </c>
    </row>
    <row r="485" spans="1:6" x14ac:dyDescent="0.2">
      <c r="A485" t="s">
        <v>2006</v>
      </c>
      <c r="B485" t="str">
        <f>VLOOKUP(A485,'Final Data'!$C$2:$D$10283,2,FALSE)</f>
        <v>D082</v>
      </c>
      <c r="C485" t="s">
        <v>2006</v>
      </c>
      <c r="D485" t="s">
        <v>3231</v>
      </c>
      <c r="E485">
        <v>3901383</v>
      </c>
      <c r="F485" s="23">
        <f>COUNTIF($E$2:$E$1226,E485)</f>
        <v>1</v>
      </c>
    </row>
    <row r="486" spans="1:6" x14ac:dyDescent="0.2">
      <c r="A486" t="s">
        <v>2171</v>
      </c>
      <c r="B486" t="str">
        <f>VLOOKUP(A486,'Final Data'!$C$2:$D$10283,2,FALSE)</f>
        <v>D223</v>
      </c>
      <c r="C486" t="s">
        <v>2171</v>
      </c>
      <c r="D486" t="s">
        <v>3232</v>
      </c>
      <c r="E486">
        <v>3901366</v>
      </c>
      <c r="F486" s="23">
        <f>COUNTIF($E$2:$E$1226,E486)</f>
        <v>1</v>
      </c>
    </row>
    <row r="487" spans="1:6" x14ac:dyDescent="0.2">
      <c r="A487" t="s">
        <v>2141</v>
      </c>
      <c r="B487" t="str">
        <f>VLOOKUP(A487,'Final Data'!$C$2:$D$10283,2,FALSE)</f>
        <v>D199</v>
      </c>
      <c r="C487" t="s">
        <v>2141</v>
      </c>
      <c r="D487" t="s">
        <v>3233</v>
      </c>
      <c r="E487">
        <v>3901333</v>
      </c>
      <c r="F487" s="23">
        <f>COUNTIF($E$2:$E$1226,E487)</f>
        <v>1</v>
      </c>
    </row>
    <row r="488" spans="1:6" x14ac:dyDescent="0.2">
      <c r="A488" t="s">
        <v>2458</v>
      </c>
      <c r="B488" t="str">
        <f>VLOOKUP(A488,'Final Data'!$C$2:$D$10283,2,FALSE)</f>
        <v>D097</v>
      </c>
      <c r="C488" t="s">
        <v>2458</v>
      </c>
      <c r="D488" t="s">
        <v>3234</v>
      </c>
      <c r="E488">
        <v>3900454</v>
      </c>
      <c r="F488" s="23">
        <f>COUNTIF($E$2:$E$1226,E488)</f>
        <v>1</v>
      </c>
    </row>
    <row r="489" spans="1:6" x14ac:dyDescent="0.2">
      <c r="A489" t="s">
        <v>2165</v>
      </c>
      <c r="B489" t="str">
        <f>VLOOKUP(A489,'Final Data'!$C$2:$D$10283,2,FALSE)</f>
        <v>D216</v>
      </c>
      <c r="C489" t="s">
        <v>2165</v>
      </c>
      <c r="D489" t="s">
        <v>3235</v>
      </c>
      <c r="E489">
        <v>3901365</v>
      </c>
      <c r="F489" s="23">
        <f>COUNTIF($E$2:$E$1226,E489)</f>
        <v>1</v>
      </c>
    </row>
    <row r="490" spans="1:6" x14ac:dyDescent="0.2">
      <c r="A490" t="s">
        <v>2546</v>
      </c>
      <c r="B490" t="str">
        <f>VLOOKUP(A490,'Final Data'!$C$2:$D$10283,2,FALSE)</f>
        <v>D437</v>
      </c>
      <c r="C490" t="s">
        <v>2546</v>
      </c>
      <c r="D490" t="s">
        <v>3236</v>
      </c>
      <c r="E490">
        <v>3901606</v>
      </c>
      <c r="F490" s="23">
        <f>COUNTIF($E$2:$E$1226,E490)</f>
        <v>1</v>
      </c>
    </row>
    <row r="491" spans="1:6" x14ac:dyDescent="0.2">
      <c r="A491" t="s">
        <v>1386</v>
      </c>
      <c r="B491" t="str">
        <f>VLOOKUP(A491,'Final Data'!$C$2:$D$10283,2,FALSE)</f>
        <v>9793</v>
      </c>
      <c r="C491" t="s">
        <v>1386</v>
      </c>
      <c r="D491" t="s">
        <v>3237</v>
      </c>
      <c r="E491">
        <v>3900510</v>
      </c>
      <c r="F491" s="23">
        <f>COUNTIF($E$2:$E$1226,E491)</f>
        <v>1</v>
      </c>
    </row>
    <row r="492" spans="1:6" x14ac:dyDescent="0.2">
      <c r="A492" t="s">
        <v>2181</v>
      </c>
      <c r="B492" t="str">
        <f>VLOOKUP(A492,'Final Data'!$C$2:$D$10283,2,FALSE)</f>
        <v>D233</v>
      </c>
      <c r="C492" t="s">
        <v>2181</v>
      </c>
      <c r="D492" t="s">
        <v>3238</v>
      </c>
      <c r="E492">
        <v>3901389</v>
      </c>
      <c r="F492" s="23">
        <f>COUNTIF($E$2:$E$1226,E492)</f>
        <v>1</v>
      </c>
    </row>
    <row r="493" spans="1:6" x14ac:dyDescent="0.2">
      <c r="A493" t="s">
        <v>2008</v>
      </c>
      <c r="B493" t="str">
        <f>VLOOKUP(A493,'Final Data'!$C$2:$D$10283,2,FALSE)</f>
        <v>D086</v>
      </c>
      <c r="C493" t="s">
        <v>2008</v>
      </c>
      <c r="D493" t="s">
        <v>3239</v>
      </c>
      <c r="E493">
        <v>3900451</v>
      </c>
      <c r="F493" s="23">
        <f>COUNTIF($E$2:$E$1226,E493)</f>
        <v>1</v>
      </c>
    </row>
    <row r="494" spans="1:6" x14ac:dyDescent="0.2">
      <c r="A494" t="s">
        <v>789</v>
      </c>
      <c r="B494" t="str">
        <f>VLOOKUP(A494,'Final Data'!$C$2:$D$10283,2,FALSE)</f>
        <v>7812</v>
      </c>
      <c r="C494" t="s">
        <v>789</v>
      </c>
      <c r="D494" t="s">
        <v>3240</v>
      </c>
      <c r="E494">
        <v>3905016</v>
      </c>
      <c r="F494" s="23">
        <f>COUNTIF($E$2:$E$1226,E494)</f>
        <v>1</v>
      </c>
    </row>
    <row r="495" spans="1:6" x14ac:dyDescent="0.2">
      <c r="A495" t="s">
        <v>966</v>
      </c>
      <c r="B495" t="str">
        <f>VLOOKUP(A495,'Final Data'!$C$2:$D$10283,2,FALSE)</f>
        <v>9067</v>
      </c>
      <c r="C495" t="s">
        <v>966</v>
      </c>
      <c r="D495" t="s">
        <v>3241</v>
      </c>
      <c r="E495">
        <v>3904542</v>
      </c>
      <c r="F495" s="23">
        <f>COUNTIF($E$2:$E$1226,E495)</f>
        <v>1</v>
      </c>
    </row>
    <row r="496" spans="1:6" x14ac:dyDescent="0.2">
      <c r="A496" t="s">
        <v>1688</v>
      </c>
      <c r="B496" t="str">
        <f>VLOOKUP(A496,'Final Data'!$C$2:$D$10283,2,FALSE)</f>
        <v>C112</v>
      </c>
      <c r="C496" t="s">
        <v>1688</v>
      </c>
      <c r="D496" t="s">
        <v>3242</v>
      </c>
      <c r="E496">
        <v>3904875</v>
      </c>
      <c r="F496" s="23">
        <f>COUNTIF($E$2:$E$1226,E496)</f>
        <v>1</v>
      </c>
    </row>
    <row r="497" spans="1:6" x14ac:dyDescent="0.2">
      <c r="A497" t="s">
        <v>2620</v>
      </c>
      <c r="B497" t="str">
        <f>VLOOKUP(A497,'Final Data'!$C$2:$D$10283,2,FALSE)</f>
        <v>D452</v>
      </c>
      <c r="C497" t="s">
        <v>2620</v>
      </c>
      <c r="D497" t="s">
        <v>3243</v>
      </c>
      <c r="E497">
        <v>3901612</v>
      </c>
      <c r="F497" s="23">
        <f>COUNTIF($E$2:$E$1226,E497)</f>
        <v>1</v>
      </c>
    </row>
    <row r="498" spans="1:6" x14ac:dyDescent="0.2">
      <c r="A498" t="s">
        <v>778</v>
      </c>
      <c r="B498" t="str">
        <f>VLOOKUP(A498,'Final Data'!$C$2:$D$10283,2,FALSE)</f>
        <v>7707</v>
      </c>
      <c r="C498" t="s">
        <v>778</v>
      </c>
      <c r="D498" t="s">
        <v>3244</v>
      </c>
      <c r="E498">
        <v>3905002</v>
      </c>
      <c r="F498" s="23">
        <f>COUNTIF($E$2:$E$1226,E498)</f>
        <v>1</v>
      </c>
    </row>
    <row r="499" spans="1:6" x14ac:dyDescent="0.2">
      <c r="A499" t="s">
        <v>679</v>
      </c>
      <c r="B499" t="str">
        <f>VLOOKUP(A499,'Final Data'!$C$2:$D$10283,2,FALSE)</f>
        <v>7106</v>
      </c>
      <c r="C499" t="s">
        <v>679</v>
      </c>
      <c r="D499" t="s">
        <v>3245</v>
      </c>
      <c r="E499">
        <v>3904950</v>
      </c>
      <c r="F499" s="23">
        <f>COUNTIF($E$2:$E$1226,E499)</f>
        <v>1</v>
      </c>
    </row>
    <row r="500" spans="1:6" x14ac:dyDescent="0.2">
      <c r="A500" t="s">
        <v>1684</v>
      </c>
      <c r="B500" t="str">
        <f>VLOOKUP(A500,'Final Data'!$C$2:$D$10283,2,FALSE)</f>
        <v>C110</v>
      </c>
      <c r="C500" t="s">
        <v>1684</v>
      </c>
      <c r="D500" t="s">
        <v>3246</v>
      </c>
      <c r="E500">
        <v>3904413</v>
      </c>
      <c r="F500" s="23">
        <f>COUNTIF($E$2:$E$1226,E500)</f>
        <v>1</v>
      </c>
    </row>
    <row r="501" spans="1:6" x14ac:dyDescent="0.2">
      <c r="A501" t="s">
        <v>1070</v>
      </c>
      <c r="B501" t="str">
        <f>VLOOKUP(A501,'Final Data'!$C$2:$D$10283,2,FALSE)</f>
        <v>9239</v>
      </c>
      <c r="C501" t="s">
        <v>1070</v>
      </c>
      <c r="D501" t="s">
        <v>3247</v>
      </c>
      <c r="F501" s="23">
        <f>COUNTIF($E$2:$E$1226,E501)</f>
        <v>0</v>
      </c>
    </row>
    <row r="502" spans="1:6" x14ac:dyDescent="0.2">
      <c r="A502" t="s">
        <v>2506</v>
      </c>
      <c r="B502" t="str">
        <f>VLOOKUP(A502,'Final Data'!$C$2:$D$10283,2,FALSE)</f>
        <v>D424</v>
      </c>
      <c r="C502" t="s">
        <v>2506</v>
      </c>
      <c r="D502" t="s">
        <v>3248</v>
      </c>
      <c r="E502">
        <v>3901585</v>
      </c>
      <c r="F502" s="23">
        <f>COUNTIF($E$2:$E$1226,E502)</f>
        <v>1</v>
      </c>
    </row>
    <row r="503" spans="1:6" x14ac:dyDescent="0.2">
      <c r="A503" t="s">
        <v>2711</v>
      </c>
      <c r="B503" t="str">
        <f>VLOOKUP(A503,'Final Data'!$C$2:$D$10283,2,FALSE)</f>
        <v>D481</v>
      </c>
      <c r="C503" t="s">
        <v>2711</v>
      </c>
      <c r="D503" t="s">
        <v>3249</v>
      </c>
      <c r="F503" s="23">
        <f>COUNTIF($E$2:$E$1226,E503)</f>
        <v>0</v>
      </c>
    </row>
    <row r="504" spans="1:6" x14ac:dyDescent="0.2">
      <c r="A504" t="s">
        <v>2028</v>
      </c>
      <c r="B504" t="str">
        <f>VLOOKUP(A504,'Final Data'!$C$2:$D$10283,2,FALSE)</f>
        <v>D100</v>
      </c>
      <c r="C504" t="s">
        <v>2028</v>
      </c>
      <c r="D504" t="s">
        <v>3250</v>
      </c>
      <c r="F504" s="23">
        <f>COUNTIF($E$2:$E$1226,E504)</f>
        <v>0</v>
      </c>
    </row>
    <row r="505" spans="1:6" x14ac:dyDescent="0.2">
      <c r="A505" t="s">
        <v>2187</v>
      </c>
      <c r="B505" t="str">
        <f>VLOOKUP(A505,'Final Data'!$C$2:$D$10283,2,FALSE)</f>
        <v>D238</v>
      </c>
      <c r="C505" t="s">
        <v>2187</v>
      </c>
      <c r="D505" t="s">
        <v>3251</v>
      </c>
      <c r="E505">
        <v>3901377</v>
      </c>
      <c r="F505" s="23">
        <f>COUNTIF($E$2:$E$1226,E505)</f>
        <v>1</v>
      </c>
    </row>
    <row r="506" spans="1:6" x14ac:dyDescent="0.2">
      <c r="A506" t="s">
        <v>2185</v>
      </c>
      <c r="B506" t="str">
        <f>VLOOKUP(A506,'Final Data'!$C$2:$D$10283,2,FALSE)</f>
        <v>D237</v>
      </c>
      <c r="C506" t="s">
        <v>2185</v>
      </c>
      <c r="D506" t="s">
        <v>3252</v>
      </c>
      <c r="E506">
        <v>3901437</v>
      </c>
      <c r="F506" s="23">
        <f>COUNTIF($E$2:$E$1226,E506)</f>
        <v>1</v>
      </c>
    </row>
    <row r="507" spans="1:6" x14ac:dyDescent="0.2">
      <c r="A507" t="s">
        <v>2371</v>
      </c>
      <c r="B507" t="str">
        <f>VLOOKUP(A507,'Final Data'!$C$2:$D$10283,2,FALSE)</f>
        <v>D376</v>
      </c>
      <c r="C507" t="s">
        <v>2371</v>
      </c>
      <c r="D507" t="s">
        <v>3253</v>
      </c>
      <c r="E507">
        <v>3901521</v>
      </c>
      <c r="F507" s="23">
        <f>COUNTIF($E$2:$E$1226,E507)</f>
        <v>1</v>
      </c>
    </row>
    <row r="508" spans="1:6" x14ac:dyDescent="0.2">
      <c r="A508" t="s">
        <v>2670</v>
      </c>
      <c r="B508" t="str">
        <f>VLOOKUP(A508,'Final Data'!$C$2:$D$10283,2,FALSE)</f>
        <v>D324</v>
      </c>
      <c r="C508" t="s">
        <v>2670</v>
      </c>
      <c r="D508" t="s">
        <v>3254</v>
      </c>
      <c r="E508">
        <v>3901488</v>
      </c>
      <c r="F508" s="23">
        <f>COUNTIF($E$2:$E$1226,E508)</f>
        <v>1</v>
      </c>
    </row>
    <row r="509" spans="1:6" x14ac:dyDescent="0.2">
      <c r="A509" t="s">
        <v>2273</v>
      </c>
      <c r="B509" t="str">
        <f>VLOOKUP(A509,'Final Data'!$C$2:$D$10283,2,FALSE)</f>
        <v>D302</v>
      </c>
      <c r="C509" t="s">
        <v>2273</v>
      </c>
      <c r="D509" t="s">
        <v>3255</v>
      </c>
      <c r="E509">
        <v>3901445</v>
      </c>
      <c r="F509" s="23">
        <f>COUNTIF($E$2:$E$1226,E509)</f>
        <v>1</v>
      </c>
    </row>
    <row r="510" spans="1:6" x14ac:dyDescent="0.2">
      <c r="A510" t="s">
        <v>2373</v>
      </c>
      <c r="B510" t="str">
        <f>VLOOKUP(A510,'Final Data'!$C$2:$D$10283,2,FALSE)</f>
        <v>D377</v>
      </c>
      <c r="C510" t="s">
        <v>2373</v>
      </c>
      <c r="D510" t="s">
        <v>3256</v>
      </c>
      <c r="E510">
        <v>3901549</v>
      </c>
      <c r="F510" s="23">
        <f>COUNTIF($E$2:$E$1226,E510)</f>
        <v>1</v>
      </c>
    </row>
    <row r="511" spans="1:6" x14ac:dyDescent="0.2">
      <c r="A511" t="s">
        <v>2179</v>
      </c>
      <c r="B511" t="str">
        <f>VLOOKUP(A511,'Final Data'!$C$2:$D$10283,2,FALSE)</f>
        <v>D232</v>
      </c>
      <c r="C511" t="s">
        <v>2179</v>
      </c>
      <c r="D511" t="s">
        <v>3257</v>
      </c>
      <c r="E511">
        <v>3901419</v>
      </c>
      <c r="F511" s="23">
        <f>COUNTIF($E$2:$E$1226,E511)</f>
        <v>1</v>
      </c>
    </row>
    <row r="512" spans="1:6" x14ac:dyDescent="0.2">
      <c r="A512" t="s">
        <v>2275</v>
      </c>
      <c r="B512" t="str">
        <f>VLOOKUP(A512,'Final Data'!$C$2:$D$10283,2,FALSE)</f>
        <v>D303</v>
      </c>
      <c r="C512" t="s">
        <v>2275</v>
      </c>
      <c r="D512" t="s">
        <v>3258</v>
      </c>
      <c r="F512" s="23">
        <f>COUNTIF($E$2:$E$1226,E512)</f>
        <v>0</v>
      </c>
    </row>
    <row r="513" spans="1:6" x14ac:dyDescent="0.2">
      <c r="A513" t="s">
        <v>2243</v>
      </c>
      <c r="B513" t="str">
        <f>VLOOKUP(A513,'Final Data'!$C$2:$D$10283,2,FALSE)</f>
        <v>D279</v>
      </c>
      <c r="C513" t="s">
        <v>2243</v>
      </c>
      <c r="D513" t="s">
        <v>3259</v>
      </c>
      <c r="E513">
        <v>3901452</v>
      </c>
      <c r="F513" s="23">
        <f>COUNTIF($E$2:$E$1226,E513)</f>
        <v>1</v>
      </c>
    </row>
    <row r="514" spans="1:6" x14ac:dyDescent="0.2">
      <c r="A514" t="s">
        <v>148</v>
      </c>
      <c r="B514" t="str">
        <f>VLOOKUP(A514,'Final Data'!$C$2:$D$10283,2,FALSE)</f>
        <v>1806</v>
      </c>
      <c r="C514" t="s">
        <v>148</v>
      </c>
      <c r="D514" t="s">
        <v>3260</v>
      </c>
      <c r="E514">
        <v>3904656</v>
      </c>
      <c r="F514" s="23">
        <f>COUNTIF($E$2:$E$1226,E514)</f>
        <v>1</v>
      </c>
    </row>
    <row r="515" spans="1:6" x14ac:dyDescent="0.2">
      <c r="A515" t="s">
        <v>365</v>
      </c>
      <c r="B515" t="str">
        <f>VLOOKUP(A515,'Final Data'!$C$2:$D$10283,2,FALSE)</f>
        <v>4103</v>
      </c>
      <c r="C515" t="s">
        <v>365</v>
      </c>
      <c r="D515" t="s">
        <v>3261</v>
      </c>
      <c r="E515">
        <v>3904780</v>
      </c>
      <c r="F515" s="23">
        <f>COUNTIF($E$2:$E$1226,E515)</f>
        <v>1</v>
      </c>
    </row>
    <row r="516" spans="1:6" x14ac:dyDescent="0.2">
      <c r="A516" t="s">
        <v>967</v>
      </c>
      <c r="B516" t="str">
        <f>VLOOKUP(A516,'Final Data'!$C$2:$D$10283,2,FALSE)</f>
        <v>9069</v>
      </c>
      <c r="C516" t="s">
        <v>967</v>
      </c>
      <c r="D516" t="s">
        <v>3262</v>
      </c>
      <c r="E516">
        <v>3904543</v>
      </c>
      <c r="F516" s="23">
        <f>COUNTIF($E$2:$E$1226,E516)</f>
        <v>1</v>
      </c>
    </row>
    <row r="517" spans="1:6" x14ac:dyDescent="0.2">
      <c r="A517" t="s">
        <v>446</v>
      </c>
      <c r="B517" t="str">
        <f>VLOOKUP(A517,'Final Data'!$C$2:$D$10283,2,FALSE)</f>
        <v>4610</v>
      </c>
      <c r="C517" t="s">
        <v>446</v>
      </c>
      <c r="D517" t="s">
        <v>3263</v>
      </c>
      <c r="E517">
        <v>3904808</v>
      </c>
      <c r="F517" s="23">
        <f>COUNTIF($E$2:$E$1226,E517)</f>
        <v>1</v>
      </c>
    </row>
    <row r="518" spans="1:6" x14ac:dyDescent="0.2">
      <c r="A518" t="s">
        <v>800</v>
      </c>
      <c r="B518" t="str">
        <f>VLOOKUP(A518,'Final Data'!$C$2:$D$10283,2,FALSE)</f>
        <v>7907</v>
      </c>
      <c r="C518" t="s">
        <v>800</v>
      </c>
      <c r="D518" t="s">
        <v>3264</v>
      </c>
      <c r="E518">
        <v>3905028</v>
      </c>
      <c r="F518" s="23">
        <f>COUNTIF($E$2:$E$1226,E518)</f>
        <v>1</v>
      </c>
    </row>
    <row r="519" spans="1:6" x14ac:dyDescent="0.2">
      <c r="A519" t="s">
        <v>2664</v>
      </c>
      <c r="B519" t="str">
        <f>VLOOKUP(A519,'Final Data'!$C$2:$D$10283,2,FALSE)</f>
        <v>9689</v>
      </c>
      <c r="C519" t="s">
        <v>2664</v>
      </c>
      <c r="D519" t="s">
        <v>3265</v>
      </c>
      <c r="F519" s="23">
        <f>COUNTIF($E$2:$E$1226,E519)</f>
        <v>0</v>
      </c>
    </row>
    <row r="520" spans="1:6" x14ac:dyDescent="0.2">
      <c r="A520" t="s">
        <v>2385</v>
      </c>
      <c r="B520" t="str">
        <f>VLOOKUP(A520,'Final Data'!$C$2:$D$10283,2,FALSE)</f>
        <v>D386</v>
      </c>
      <c r="C520" t="s">
        <v>2385</v>
      </c>
      <c r="D520" t="s">
        <v>3266</v>
      </c>
      <c r="E520">
        <v>3901534</v>
      </c>
      <c r="F520" s="23">
        <f>COUNTIF($E$2:$E$1226,E520)</f>
        <v>1</v>
      </c>
    </row>
    <row r="521" spans="1:6" x14ac:dyDescent="0.2">
      <c r="A521" t="s">
        <v>2548</v>
      </c>
      <c r="B521" t="str">
        <f>VLOOKUP(A521,'Final Data'!$C$2:$D$10283,2,FALSE)</f>
        <v>D438</v>
      </c>
      <c r="C521" t="s">
        <v>2548</v>
      </c>
      <c r="D521" t="s">
        <v>3267</v>
      </c>
      <c r="E521">
        <v>3901598</v>
      </c>
      <c r="F521" s="23">
        <f>COUNTIF($E$2:$E$1226,E521)</f>
        <v>1</v>
      </c>
    </row>
    <row r="522" spans="1:6" x14ac:dyDescent="0.2">
      <c r="A522" t="s">
        <v>1210</v>
      </c>
      <c r="B522" t="str">
        <f>VLOOKUP(A522,'Final Data'!$C$2:$D$10283,2,FALSE)</f>
        <v>9636</v>
      </c>
      <c r="C522" t="s">
        <v>1210</v>
      </c>
      <c r="D522" t="s">
        <v>3268</v>
      </c>
      <c r="E522">
        <v>3900065</v>
      </c>
      <c r="F522" s="23">
        <f>COUNTIF($E$2:$E$1226,E522)</f>
        <v>1</v>
      </c>
    </row>
    <row r="523" spans="1:6" x14ac:dyDescent="0.2">
      <c r="A523" t="s">
        <v>1366</v>
      </c>
      <c r="B523" t="str">
        <f>VLOOKUP(A523,'Final Data'!$C$2:$D$10283,2,FALSE)</f>
        <v>9743</v>
      </c>
      <c r="C523" t="s">
        <v>1366</v>
      </c>
      <c r="D523" t="s">
        <v>3269</v>
      </c>
      <c r="E523">
        <v>3900190</v>
      </c>
      <c r="F523" s="23">
        <f>COUNTIF($E$2:$E$1226,E523)</f>
        <v>1</v>
      </c>
    </row>
    <row r="524" spans="1:6" x14ac:dyDescent="0.2">
      <c r="A524" t="s">
        <v>1209</v>
      </c>
      <c r="B524" t="str">
        <f>VLOOKUP(A524,'Final Data'!$C$2:$D$10283,2,FALSE)</f>
        <v>9634</v>
      </c>
      <c r="C524" t="s">
        <v>1209</v>
      </c>
      <c r="D524" t="s">
        <v>3270</v>
      </c>
      <c r="E524">
        <v>3900052</v>
      </c>
      <c r="F524" s="23">
        <f>COUNTIF($E$2:$E$1226,E524)</f>
        <v>1</v>
      </c>
    </row>
    <row r="525" spans="1:6" x14ac:dyDescent="0.2">
      <c r="A525" t="s">
        <v>1686</v>
      </c>
      <c r="B525" t="str">
        <f>VLOOKUP(A525,'Final Data'!$C$2:$D$10283,2,FALSE)</f>
        <v>C111</v>
      </c>
      <c r="C525" t="s">
        <v>1686</v>
      </c>
      <c r="D525" t="s">
        <v>3271</v>
      </c>
      <c r="E525">
        <v>3904414</v>
      </c>
      <c r="F525" s="23">
        <f>COUNTIF($E$2:$E$1226,E525)</f>
        <v>1</v>
      </c>
    </row>
    <row r="526" spans="1:6" x14ac:dyDescent="0.2">
      <c r="A526" t="s">
        <v>708</v>
      </c>
      <c r="B526" t="str">
        <f>VLOOKUP(A526,'Final Data'!$C$2:$D$10283,2,FALSE)</f>
        <v>7509</v>
      </c>
      <c r="C526" t="s">
        <v>708</v>
      </c>
      <c r="D526" t="s">
        <v>3272</v>
      </c>
      <c r="E526">
        <v>3910005</v>
      </c>
      <c r="F526" s="23">
        <f>COUNTIF($E$2:$E$1226,E526)</f>
        <v>1</v>
      </c>
    </row>
    <row r="527" spans="1:6" x14ac:dyDescent="0.2">
      <c r="A527" t="s">
        <v>1690</v>
      </c>
      <c r="B527" t="str">
        <f>VLOOKUP(A527,'Final Data'!$C$2:$D$10283,2,FALSE)</f>
        <v>C113</v>
      </c>
      <c r="C527" t="s">
        <v>1690</v>
      </c>
      <c r="D527" t="s">
        <v>3273</v>
      </c>
      <c r="E527">
        <v>3904415</v>
      </c>
      <c r="F527" s="23">
        <f>COUNTIF($E$2:$E$1226,E527)</f>
        <v>1</v>
      </c>
    </row>
    <row r="528" spans="1:6" x14ac:dyDescent="0.2">
      <c r="A528" t="s">
        <v>2432</v>
      </c>
      <c r="B528" t="str">
        <f>VLOOKUP(A528,'Final Data'!$C$2:$D$10283,2,FALSE)</f>
        <v>9240</v>
      </c>
      <c r="C528" t="s">
        <v>2432</v>
      </c>
      <c r="D528" t="s">
        <v>3274</v>
      </c>
      <c r="F528" s="23">
        <f>COUNTIF($E$2:$E$1226,E528)</f>
        <v>0</v>
      </c>
    </row>
    <row r="529" spans="1:6" x14ac:dyDescent="0.2">
      <c r="A529" t="s">
        <v>764</v>
      </c>
      <c r="B529" t="str">
        <f>VLOOKUP(A529,'Final Data'!$C$2:$D$10283,2,FALSE)</f>
        <v>7609</v>
      </c>
      <c r="C529" t="s">
        <v>764</v>
      </c>
      <c r="D529" t="s">
        <v>3275</v>
      </c>
      <c r="E529">
        <v>3904985</v>
      </c>
      <c r="F529" s="23">
        <f>COUNTIF($E$2:$E$1226,E529)</f>
        <v>1</v>
      </c>
    </row>
    <row r="530" spans="1:6" x14ac:dyDescent="0.2">
      <c r="A530" t="s">
        <v>471</v>
      </c>
      <c r="B530" t="str">
        <f>VLOOKUP(A530,'Final Data'!$C$2:$D$10283,2,FALSE)</f>
        <v>5010</v>
      </c>
      <c r="C530" t="s">
        <v>471</v>
      </c>
      <c r="D530" t="s">
        <v>3276</v>
      </c>
      <c r="E530">
        <v>3904832</v>
      </c>
      <c r="F530" s="23">
        <f>COUNTIF($E$2:$E$1226,E530)</f>
        <v>1</v>
      </c>
    </row>
    <row r="531" spans="1:6" x14ac:dyDescent="0.2">
      <c r="A531" t="s">
        <v>597</v>
      </c>
      <c r="B531" t="str">
        <f>VLOOKUP(A531,'Final Data'!$C$2:$D$10283,2,FALSE)</f>
        <v>6709</v>
      </c>
      <c r="C531" t="s">
        <v>597</v>
      </c>
      <c r="D531" t="s">
        <v>3277</v>
      </c>
      <c r="E531">
        <v>3904920</v>
      </c>
      <c r="F531" s="23">
        <f>COUNTIF($E$2:$E$1226,E531)</f>
        <v>1</v>
      </c>
    </row>
    <row r="532" spans="1:6" x14ac:dyDescent="0.2">
      <c r="A532" t="s">
        <v>24</v>
      </c>
      <c r="B532" t="str">
        <f>VLOOKUP(A532,'Final Data'!$C$2:$D$10283,2,FALSE)</f>
        <v>0411</v>
      </c>
      <c r="C532" t="s">
        <v>24</v>
      </c>
      <c r="D532" t="s">
        <v>3278</v>
      </c>
      <c r="E532">
        <v>3904587</v>
      </c>
      <c r="F532" s="23">
        <f>COUNTIF($E$2:$E$1226,E532)</f>
        <v>1</v>
      </c>
    </row>
    <row r="533" spans="1:6" x14ac:dyDescent="0.2">
      <c r="A533" t="s">
        <v>2433</v>
      </c>
      <c r="B533" t="str">
        <f>VLOOKUP(A533,'Final Data'!$C$2:$D$10283,2,FALSE)</f>
        <v>9241</v>
      </c>
      <c r="C533" t="s">
        <v>2433</v>
      </c>
      <c r="D533" t="s">
        <v>3279</v>
      </c>
      <c r="F533" s="23">
        <f>COUNTIF($E$2:$E$1226,E533)</f>
        <v>0</v>
      </c>
    </row>
    <row r="534" spans="1:6" x14ac:dyDescent="0.2">
      <c r="A534" t="s">
        <v>363</v>
      </c>
      <c r="B534" t="str">
        <f>VLOOKUP(A534,'Final Data'!$C$2:$D$10283,2,FALSE)</f>
        <v>4100</v>
      </c>
      <c r="C534" t="s">
        <v>363</v>
      </c>
      <c r="D534" t="s">
        <v>3280</v>
      </c>
      <c r="E534">
        <v>3904777</v>
      </c>
      <c r="F534" s="23">
        <f>COUNTIF($E$2:$E$1226,E534)</f>
        <v>1</v>
      </c>
    </row>
    <row r="535" spans="1:6" x14ac:dyDescent="0.2">
      <c r="A535" t="s">
        <v>1495</v>
      </c>
      <c r="B535" t="str">
        <f>VLOOKUP(A535,'Final Data'!$C$2:$D$10283,2,FALSE)</f>
        <v>9879</v>
      </c>
      <c r="C535" t="s">
        <v>1495</v>
      </c>
      <c r="D535" t="s">
        <v>3281</v>
      </c>
      <c r="F535" s="23">
        <f>COUNTIF($E$2:$E$1226,E535)</f>
        <v>0</v>
      </c>
    </row>
    <row r="536" spans="1:6" x14ac:dyDescent="0.2">
      <c r="A536" t="s">
        <v>463</v>
      </c>
      <c r="B536" t="str">
        <f>VLOOKUP(A536,'Final Data'!$C$2:$D$10283,2,FALSE)</f>
        <v>4905</v>
      </c>
      <c r="C536" t="s">
        <v>463</v>
      </c>
      <c r="D536" t="s">
        <v>3282</v>
      </c>
      <c r="E536">
        <v>3904825</v>
      </c>
      <c r="F536" s="23">
        <f>COUNTIF($E$2:$E$1226,E536)</f>
        <v>1</v>
      </c>
    </row>
    <row r="537" spans="1:6" x14ac:dyDescent="0.2">
      <c r="A537" t="s">
        <v>555</v>
      </c>
      <c r="B537" t="str">
        <f>VLOOKUP(A537,'Final Data'!$C$2:$D$10283,2,FALSE)</f>
        <v>5707</v>
      </c>
      <c r="C537" t="s">
        <v>555</v>
      </c>
      <c r="D537" t="s">
        <v>3283</v>
      </c>
      <c r="E537">
        <v>3904868</v>
      </c>
      <c r="F537" s="23">
        <f>COUNTIF($E$2:$E$1226,E537)</f>
        <v>1</v>
      </c>
    </row>
    <row r="538" spans="1:6" x14ac:dyDescent="0.2">
      <c r="A538" t="s">
        <v>662</v>
      </c>
      <c r="B538" t="str">
        <f>VLOOKUP(A538,'Final Data'!$C$2:$D$10283,2,FALSE)</f>
        <v>6907</v>
      </c>
      <c r="C538" t="s">
        <v>662</v>
      </c>
      <c r="D538" t="s">
        <v>3284</v>
      </c>
      <c r="E538">
        <v>3904933</v>
      </c>
      <c r="F538" s="23">
        <f>COUNTIF($E$2:$E$1226,E538)</f>
        <v>1</v>
      </c>
    </row>
    <row r="539" spans="1:6" x14ac:dyDescent="0.2">
      <c r="A539" t="s">
        <v>389</v>
      </c>
      <c r="B539" t="str">
        <f>VLOOKUP(A539,'Final Data'!$C$2:$D$10283,2,FALSE)</f>
        <v>4516</v>
      </c>
      <c r="C539" t="s">
        <v>389</v>
      </c>
      <c r="D539" t="s">
        <v>3285</v>
      </c>
      <c r="E539">
        <v>3904798</v>
      </c>
      <c r="F539" s="23">
        <f>COUNTIF($E$2:$E$1226,E539)</f>
        <v>1</v>
      </c>
    </row>
    <row r="540" spans="1:6" x14ac:dyDescent="0.2">
      <c r="A540" t="s">
        <v>461</v>
      </c>
      <c r="B540" t="str">
        <f>VLOOKUP(A540,'Final Data'!$C$2:$D$10283,2,FALSE)</f>
        <v>4901</v>
      </c>
      <c r="C540" t="s">
        <v>461</v>
      </c>
      <c r="D540" t="s">
        <v>3286</v>
      </c>
      <c r="E540">
        <v>3904826</v>
      </c>
      <c r="F540" s="23">
        <f>COUNTIF($E$2:$E$1226,E540)</f>
        <v>1</v>
      </c>
    </row>
    <row r="541" spans="1:6" x14ac:dyDescent="0.2">
      <c r="A541" t="s">
        <v>790</v>
      </c>
      <c r="B541" t="str">
        <f>VLOOKUP(A541,'Final Data'!$C$2:$D$10283,2,FALSE)</f>
        <v>7814</v>
      </c>
      <c r="C541" t="s">
        <v>790</v>
      </c>
      <c r="D541" t="s">
        <v>3287</v>
      </c>
      <c r="E541">
        <v>3905017</v>
      </c>
      <c r="F541" s="23">
        <f>COUNTIF($E$2:$E$1226,E541)</f>
        <v>1</v>
      </c>
    </row>
    <row r="542" spans="1:6" x14ac:dyDescent="0.2">
      <c r="A542" t="s">
        <v>663</v>
      </c>
      <c r="B542" t="str">
        <f>VLOOKUP(A542,'Final Data'!$C$2:$D$10283,2,FALSE)</f>
        <v>6908</v>
      </c>
      <c r="C542" t="s">
        <v>663</v>
      </c>
      <c r="D542" t="s">
        <v>3288</v>
      </c>
      <c r="E542">
        <v>3904934</v>
      </c>
      <c r="F542" s="23">
        <f>COUNTIF($E$2:$E$1226,E542)</f>
        <v>1</v>
      </c>
    </row>
    <row r="543" spans="1:6" x14ac:dyDescent="0.2">
      <c r="A543" t="s">
        <v>167</v>
      </c>
      <c r="B543" t="str">
        <f>VLOOKUP(A543,'Final Data'!$C$2:$D$10283,2,FALSE)</f>
        <v>2204</v>
      </c>
      <c r="C543" t="s">
        <v>167</v>
      </c>
      <c r="D543" t="s">
        <v>3289</v>
      </c>
      <c r="E543">
        <v>3904679</v>
      </c>
      <c r="F543" s="23">
        <f>COUNTIF($E$2:$E$1226,E543)</f>
        <v>1</v>
      </c>
    </row>
    <row r="544" spans="1:6" x14ac:dyDescent="0.2">
      <c r="A544" t="s">
        <v>2618</v>
      </c>
      <c r="B544" t="str">
        <f>VLOOKUP(A544,'Final Data'!$C$2:$D$10283,2,FALSE)</f>
        <v>D451</v>
      </c>
      <c r="C544" t="s">
        <v>2618</v>
      </c>
      <c r="D544" t="s">
        <v>3290</v>
      </c>
      <c r="E544">
        <v>3901608</v>
      </c>
      <c r="F544" s="23">
        <f>COUNTIF($E$2:$E$1226,E544)</f>
        <v>1</v>
      </c>
    </row>
    <row r="545" spans="1:6" x14ac:dyDescent="0.2">
      <c r="A545" t="s">
        <v>251</v>
      </c>
      <c r="B545" t="str">
        <f>VLOOKUP(A545,'Final Data'!$C$2:$D$10283,2,FALSE)</f>
        <v>2802</v>
      </c>
      <c r="C545" t="s">
        <v>251</v>
      </c>
      <c r="D545" t="s">
        <v>3291</v>
      </c>
      <c r="E545">
        <v>3904719</v>
      </c>
      <c r="F545" s="23">
        <f>COUNTIF($E$2:$E$1226,E545)</f>
        <v>1</v>
      </c>
    </row>
    <row r="546" spans="1:6" x14ac:dyDescent="0.2">
      <c r="A546" t="s">
        <v>1692</v>
      </c>
      <c r="B546" t="str">
        <f>VLOOKUP(A546,'Final Data'!$C$2:$D$10283,2,FALSE)</f>
        <v>C115</v>
      </c>
      <c r="C546" t="s">
        <v>1692</v>
      </c>
      <c r="D546" t="s">
        <v>3292</v>
      </c>
      <c r="E546">
        <v>3904416</v>
      </c>
      <c r="F546" s="23">
        <f>COUNTIF($E$2:$E$1226,E546)</f>
        <v>1</v>
      </c>
    </row>
    <row r="547" spans="1:6" x14ac:dyDescent="0.2">
      <c r="A547" t="s">
        <v>1694</v>
      </c>
      <c r="B547" t="str">
        <f>VLOOKUP(A547,'Final Data'!$C$2:$D$10283,2,FALSE)</f>
        <v>C117</v>
      </c>
      <c r="C547" t="s">
        <v>1694</v>
      </c>
      <c r="D547" t="s">
        <v>3293</v>
      </c>
      <c r="E547">
        <v>3910025</v>
      </c>
      <c r="F547" s="23">
        <f>COUNTIF($E$2:$E$1226,E547)</f>
        <v>1</v>
      </c>
    </row>
    <row r="548" spans="1:6" x14ac:dyDescent="0.2">
      <c r="A548" t="s">
        <v>1696</v>
      </c>
      <c r="B548" t="str">
        <f>VLOOKUP(A548,'Final Data'!$C$2:$D$10283,2,FALSE)</f>
        <v>C118</v>
      </c>
      <c r="C548" t="s">
        <v>1696</v>
      </c>
      <c r="D548" t="s">
        <v>3294</v>
      </c>
      <c r="E548">
        <v>3904418</v>
      </c>
      <c r="F548" s="23">
        <f>COUNTIF($E$2:$E$1226,E548)</f>
        <v>1</v>
      </c>
    </row>
    <row r="549" spans="1:6" x14ac:dyDescent="0.2">
      <c r="A549" t="s">
        <v>454</v>
      </c>
      <c r="B549" t="str">
        <f>VLOOKUP(A549,'Final Data'!$C$2:$D$10283,2,FALSE)</f>
        <v>4716</v>
      </c>
      <c r="C549" t="s">
        <v>454</v>
      </c>
      <c r="D549" t="s">
        <v>3295</v>
      </c>
      <c r="E549">
        <v>3904816</v>
      </c>
      <c r="F549" s="23">
        <f>COUNTIF($E$2:$E$1226,E549)</f>
        <v>1</v>
      </c>
    </row>
    <row r="550" spans="1:6" x14ac:dyDescent="0.2">
      <c r="A550" t="s">
        <v>2531</v>
      </c>
      <c r="B550" t="str">
        <f>VLOOKUP(A550,'Final Data'!$C$2:$D$10283,2,FALSE)</f>
        <v>D433</v>
      </c>
      <c r="C550" t="s">
        <v>2531</v>
      </c>
      <c r="D550" t="s">
        <v>3296</v>
      </c>
      <c r="E550">
        <v>3901591</v>
      </c>
      <c r="F550" s="23">
        <f>COUNTIF($E$2:$E$1226,E550)</f>
        <v>1</v>
      </c>
    </row>
    <row r="551" spans="1:6" x14ac:dyDescent="0.2">
      <c r="A551" t="s">
        <v>864</v>
      </c>
      <c r="B551" t="str">
        <f>VLOOKUP(A551,'Final Data'!$C$2:$D$10283,2,FALSE)</f>
        <v>8306</v>
      </c>
      <c r="C551" t="s">
        <v>864</v>
      </c>
      <c r="D551" t="s">
        <v>3297</v>
      </c>
      <c r="E551">
        <v>3905043</v>
      </c>
      <c r="F551" s="23">
        <f>COUNTIF($E$2:$E$1226,E551)</f>
        <v>1</v>
      </c>
    </row>
    <row r="552" spans="1:6" x14ac:dyDescent="0.2">
      <c r="A552" t="s">
        <v>2134</v>
      </c>
      <c r="B552" t="str">
        <f>VLOOKUP(A552,'Final Data'!$C$2:$D$10283,2,FALSE)</f>
        <v>D195</v>
      </c>
      <c r="C552" t="s">
        <v>2134</v>
      </c>
      <c r="D552" t="s">
        <v>3298</v>
      </c>
      <c r="E552">
        <v>3901330</v>
      </c>
      <c r="F552" s="23">
        <f>COUNTIF($E$2:$E$1226,E552)</f>
        <v>1</v>
      </c>
    </row>
    <row r="553" spans="1:6" x14ac:dyDescent="0.2">
      <c r="A553" t="s">
        <v>375</v>
      </c>
      <c r="B553" t="str">
        <f>VLOOKUP(A553,'Final Data'!$C$2:$D$10283,2,FALSE)</f>
        <v>4301</v>
      </c>
      <c r="C553" t="s">
        <v>375</v>
      </c>
      <c r="D553" t="s">
        <v>3299</v>
      </c>
      <c r="E553">
        <v>3904787</v>
      </c>
      <c r="F553" s="23">
        <f>COUNTIF($E$2:$E$1226,E553)</f>
        <v>1</v>
      </c>
    </row>
    <row r="554" spans="1:6" x14ac:dyDescent="0.2">
      <c r="A554" t="s">
        <v>2145</v>
      </c>
      <c r="B554" t="str">
        <f>VLOOKUP(A554,'Final Data'!$C$2:$D$10283,2,FALSE)</f>
        <v>D201</v>
      </c>
      <c r="C554" t="s">
        <v>2145</v>
      </c>
      <c r="D554" t="s">
        <v>3300</v>
      </c>
      <c r="E554">
        <v>3901347</v>
      </c>
      <c r="F554" s="23">
        <f>COUNTIF($E$2:$E$1226,E554)</f>
        <v>1</v>
      </c>
    </row>
    <row r="555" spans="1:6" x14ac:dyDescent="0.2">
      <c r="A555" t="s">
        <v>1392</v>
      </c>
      <c r="B555" t="str">
        <f>VLOOKUP(A555,'Final Data'!$C$2:$D$10283,2,FALSE)</f>
        <v>9808</v>
      </c>
      <c r="C555" t="s">
        <v>1392</v>
      </c>
      <c r="D555" t="s">
        <v>3301</v>
      </c>
      <c r="E555">
        <v>3905114</v>
      </c>
      <c r="F555" s="23">
        <f>COUNTIF($E$2:$E$1226,E555)</f>
        <v>1</v>
      </c>
    </row>
    <row r="556" spans="1:6" x14ac:dyDescent="0.2">
      <c r="A556" t="s">
        <v>367</v>
      </c>
      <c r="B556" t="str">
        <f>VLOOKUP(A556,'Final Data'!$C$2:$D$10283,2,FALSE)</f>
        <v>4200</v>
      </c>
      <c r="C556" t="s">
        <v>367</v>
      </c>
      <c r="D556" t="s">
        <v>3302</v>
      </c>
      <c r="F556" s="23">
        <f>COUNTIF($E$2:$E$1226,E556)</f>
        <v>0</v>
      </c>
    </row>
    <row r="557" spans="1:6" x14ac:dyDescent="0.2">
      <c r="A557" t="s">
        <v>2173</v>
      </c>
      <c r="B557" t="str">
        <f>VLOOKUP(A557,'Final Data'!$C$2:$D$10283,2,FALSE)</f>
        <v>D224</v>
      </c>
      <c r="C557" t="s">
        <v>2173</v>
      </c>
      <c r="D557" t="s">
        <v>3303</v>
      </c>
      <c r="E557">
        <v>3901339</v>
      </c>
      <c r="F557" s="23">
        <f>COUNTIF($E$2:$E$1226,E557)</f>
        <v>1</v>
      </c>
    </row>
    <row r="558" spans="1:6" x14ac:dyDescent="0.2">
      <c r="A558" t="s">
        <v>783</v>
      </c>
      <c r="B558" t="str">
        <f>VLOOKUP(A558,'Final Data'!$C$2:$D$10283,2,FALSE)</f>
        <v>7802</v>
      </c>
      <c r="C558" t="s">
        <v>783</v>
      </c>
      <c r="D558" t="s">
        <v>3304</v>
      </c>
      <c r="E558">
        <v>3905024</v>
      </c>
      <c r="F558" s="23">
        <f>COUNTIF($E$2:$E$1226,E558)</f>
        <v>1</v>
      </c>
    </row>
    <row r="559" spans="1:6" x14ac:dyDescent="0.2">
      <c r="A559" t="s">
        <v>1073</v>
      </c>
      <c r="B559" t="str">
        <f>VLOOKUP(A559,'Final Data'!$C$2:$D$10283,2,FALSE)</f>
        <v>9243</v>
      </c>
      <c r="C559" t="s">
        <v>1073</v>
      </c>
      <c r="D559" t="s">
        <v>3305</v>
      </c>
      <c r="F559" s="23">
        <f>COUNTIF($E$2:$E$1226,E559)</f>
        <v>0</v>
      </c>
    </row>
    <row r="560" spans="1:6" x14ac:dyDescent="0.2">
      <c r="A560" t="s">
        <v>1311</v>
      </c>
      <c r="B560" t="str">
        <f>VLOOKUP(A560,'Final Data'!$C$2:$D$10283,2,FALSE)</f>
        <v>9729</v>
      </c>
      <c r="C560" t="s">
        <v>1311</v>
      </c>
      <c r="D560" t="s">
        <v>3306</v>
      </c>
      <c r="E560">
        <v>3900214</v>
      </c>
      <c r="F560" s="23">
        <f>COUNTIF($E$2:$E$1226,E560)</f>
        <v>1</v>
      </c>
    </row>
    <row r="561" spans="1:6" x14ac:dyDescent="0.2">
      <c r="A561" t="s">
        <v>2281</v>
      </c>
      <c r="B561" t="str">
        <f>VLOOKUP(A561,'Final Data'!$C$2:$D$10283,2,FALSE)</f>
        <v>D307</v>
      </c>
      <c r="C561" t="s">
        <v>2281</v>
      </c>
      <c r="D561" t="s">
        <v>3307</v>
      </c>
      <c r="E561">
        <v>3901499</v>
      </c>
      <c r="F561" s="23">
        <f>COUNTIF($E$2:$E$1226,E561)</f>
        <v>1</v>
      </c>
    </row>
    <row r="562" spans="1:6" x14ac:dyDescent="0.2">
      <c r="A562" t="s">
        <v>1370</v>
      </c>
      <c r="B562" t="str">
        <f>VLOOKUP(A562,'Final Data'!$C$2:$D$10283,2,FALSE)</f>
        <v>9749</v>
      </c>
      <c r="C562" t="s">
        <v>1370</v>
      </c>
      <c r="D562" t="s">
        <v>3308</v>
      </c>
      <c r="E562">
        <v>3900277</v>
      </c>
      <c r="F562" s="23">
        <f>COUNTIF($E$2:$E$1226,E562)</f>
        <v>1</v>
      </c>
    </row>
    <row r="563" spans="1:6" x14ac:dyDescent="0.2">
      <c r="A563" t="s">
        <v>765</v>
      </c>
      <c r="B563" t="str">
        <f>VLOOKUP(A563,'Final Data'!$C$2:$D$10283,2,FALSE)</f>
        <v>7610</v>
      </c>
      <c r="C563" s="15" t="s">
        <v>765</v>
      </c>
      <c r="D563" t="s">
        <v>3309</v>
      </c>
      <c r="E563">
        <v>3904986</v>
      </c>
      <c r="F563" s="23">
        <f>COUNTIF($E$2:$E$1226,E563)</f>
        <v>1</v>
      </c>
    </row>
    <row r="564" spans="1:6" x14ac:dyDescent="0.2">
      <c r="B564" s="15" t="s">
        <v>937</v>
      </c>
      <c r="C564" s="15" t="s">
        <v>765</v>
      </c>
      <c r="D564" t="s">
        <v>3310</v>
      </c>
      <c r="E564">
        <v>3905069</v>
      </c>
      <c r="F564" s="23">
        <f>COUNTIF($E$2:$E$1226,E564)</f>
        <v>1</v>
      </c>
    </row>
    <row r="565" spans="1:6" x14ac:dyDescent="0.2">
      <c r="A565" t="s">
        <v>2403</v>
      </c>
      <c r="B565" t="str">
        <f>VLOOKUP(A565,'Final Data'!$C$2:$D$10283,2,FALSE)</f>
        <v>D400</v>
      </c>
      <c r="C565" t="s">
        <v>2403</v>
      </c>
      <c r="D565" t="s">
        <v>3311</v>
      </c>
      <c r="E565">
        <v>3901564</v>
      </c>
      <c r="F565" s="23">
        <f>COUNTIF($E$2:$E$1226,E565)</f>
        <v>1</v>
      </c>
    </row>
    <row r="566" spans="1:6" x14ac:dyDescent="0.2">
      <c r="A566" t="s">
        <v>787</v>
      </c>
      <c r="B566" t="str">
        <f>VLOOKUP(A566,'Final Data'!$C$2:$D$10283,2,FALSE)</f>
        <v>7806</v>
      </c>
      <c r="C566" t="s">
        <v>787</v>
      </c>
      <c r="D566" t="s">
        <v>3312</v>
      </c>
      <c r="E566">
        <v>3905018</v>
      </c>
      <c r="F566" s="23">
        <f>COUNTIF($E$2:$E$1226,E566)</f>
        <v>1</v>
      </c>
    </row>
    <row r="567" spans="1:6" x14ac:dyDescent="0.2">
      <c r="A567" t="s">
        <v>1698</v>
      </c>
      <c r="B567" t="str">
        <f>VLOOKUP(A567,'Final Data'!$C$2:$D$10283,2,FALSE)</f>
        <v>C119</v>
      </c>
      <c r="C567" t="s">
        <v>1698</v>
      </c>
      <c r="D567" t="s">
        <v>3313</v>
      </c>
      <c r="E567">
        <v>3904419</v>
      </c>
      <c r="F567" s="23">
        <f>COUNTIF($E$2:$E$1226,E567)</f>
        <v>1</v>
      </c>
    </row>
    <row r="568" spans="1:6" x14ac:dyDescent="0.2">
      <c r="A568" t="s">
        <v>388</v>
      </c>
      <c r="B568" t="str">
        <f>VLOOKUP(A568,'Final Data'!$C$2:$D$10283,2,FALSE)</f>
        <v>4513</v>
      </c>
      <c r="C568" t="s">
        <v>388</v>
      </c>
      <c r="D568" t="s">
        <v>3314</v>
      </c>
      <c r="E568">
        <v>3904799</v>
      </c>
      <c r="F568" s="23">
        <f>COUNTIF($E$2:$E$1226,E568)</f>
        <v>1</v>
      </c>
    </row>
    <row r="569" spans="1:6" x14ac:dyDescent="0.2">
      <c r="A569" t="s">
        <v>48</v>
      </c>
      <c r="B569" t="str">
        <f>VLOOKUP(A569,'Final Data'!$C$2:$D$10283,2,FALSE)</f>
        <v>0904</v>
      </c>
      <c r="C569" s="15" t="s">
        <v>48</v>
      </c>
      <c r="D569" t="s">
        <v>3315</v>
      </c>
      <c r="E569">
        <v>3904611</v>
      </c>
      <c r="F569" s="23">
        <f>COUNTIF($E$2:$E$1226,E569)</f>
        <v>1</v>
      </c>
    </row>
    <row r="570" spans="1:6" x14ac:dyDescent="0.2">
      <c r="B570" s="15" t="s">
        <v>735</v>
      </c>
      <c r="C570" s="15" t="s">
        <v>48</v>
      </c>
      <c r="D570" t="s">
        <v>3316</v>
      </c>
      <c r="E570">
        <v>3904956</v>
      </c>
      <c r="F570" s="23">
        <f>COUNTIF($E$2:$E$1226,E570)</f>
        <v>1</v>
      </c>
    </row>
    <row r="571" spans="1:6" x14ac:dyDescent="0.2">
      <c r="A571" t="s">
        <v>1700</v>
      </c>
      <c r="B571" t="str">
        <f>VLOOKUP(A571,'Final Data'!$C$2:$D$10283,2,FALSE)</f>
        <v>C121</v>
      </c>
      <c r="C571" t="s">
        <v>1700</v>
      </c>
      <c r="D571" t="s">
        <v>3317</v>
      </c>
      <c r="E571">
        <v>3904420</v>
      </c>
      <c r="F571" s="23">
        <f>COUNTIF($E$2:$E$1226,E571)</f>
        <v>1</v>
      </c>
    </row>
    <row r="572" spans="1:6" x14ac:dyDescent="0.2">
      <c r="A572" t="s">
        <v>1992</v>
      </c>
      <c r="B572" t="str">
        <f>VLOOKUP(A572,'Final Data'!$C$2:$D$10283,2,FALSE)</f>
        <v>D062</v>
      </c>
      <c r="C572" t="s">
        <v>1992</v>
      </c>
      <c r="D572" t="s">
        <v>3318</v>
      </c>
      <c r="E572">
        <v>3900534</v>
      </c>
      <c r="F572" s="23">
        <f>COUNTIF($E$2:$E$1226,E572)</f>
        <v>1</v>
      </c>
    </row>
    <row r="573" spans="1:6" x14ac:dyDescent="0.2">
      <c r="A573" t="s">
        <v>2434</v>
      </c>
      <c r="B573" t="str">
        <f>VLOOKUP(A573,'Final Data'!$C$2:$D$10283,2,FALSE)</f>
        <v>9244</v>
      </c>
      <c r="C573" t="s">
        <v>2434</v>
      </c>
      <c r="D573" t="s">
        <v>3319</v>
      </c>
      <c r="F573" s="23">
        <f>COUNTIF($E$2:$E$1226,E573)</f>
        <v>0</v>
      </c>
    </row>
    <row r="574" spans="1:6" x14ac:dyDescent="0.2">
      <c r="A574" t="s">
        <v>377</v>
      </c>
      <c r="B574" t="str">
        <f>VLOOKUP(A574,'Final Data'!$C$2:$D$10283,2,FALSE)</f>
        <v>4400</v>
      </c>
      <c r="C574" t="s">
        <v>377</v>
      </c>
      <c r="D574" t="s">
        <v>3320</v>
      </c>
      <c r="F574" s="23">
        <f>COUNTIF($E$2:$E$1226,E574)</f>
        <v>0</v>
      </c>
    </row>
    <row r="575" spans="1:6" x14ac:dyDescent="0.2">
      <c r="A575" t="s">
        <v>1496</v>
      </c>
      <c r="B575" t="str">
        <f>VLOOKUP(A575,'Final Data'!$C$2:$D$10283,2,FALSE)</f>
        <v>9880</v>
      </c>
      <c r="C575" t="s">
        <v>1496</v>
      </c>
      <c r="D575" t="s">
        <v>3321</v>
      </c>
      <c r="F575" s="23">
        <f>COUNTIF($E$2:$E$1226,E575)</f>
        <v>0</v>
      </c>
    </row>
    <row r="576" spans="1:6" x14ac:dyDescent="0.2">
      <c r="A576" t="s">
        <v>1702</v>
      </c>
      <c r="B576" t="str">
        <f>VLOOKUP(A576,'Final Data'!$C$2:$D$10283,2,FALSE)</f>
        <v>C122</v>
      </c>
      <c r="C576" t="s">
        <v>1702</v>
      </c>
      <c r="D576" t="s">
        <v>3322</v>
      </c>
      <c r="E576">
        <v>3904421</v>
      </c>
      <c r="F576" s="23">
        <f>COUNTIF($E$2:$E$1226,E576)</f>
        <v>1</v>
      </c>
    </row>
    <row r="577" spans="1:6" x14ac:dyDescent="0.2">
      <c r="A577" t="s">
        <v>255</v>
      </c>
      <c r="B577" t="str">
        <f>VLOOKUP(A577,'Final Data'!$C$2:$D$10283,2,FALSE)</f>
        <v>2810</v>
      </c>
      <c r="C577" t="s">
        <v>255</v>
      </c>
      <c r="D577" t="s">
        <v>3323</v>
      </c>
      <c r="E577">
        <v>3904720</v>
      </c>
      <c r="F577" s="23">
        <f>COUNTIF($E$2:$E$1226,E577)</f>
        <v>1</v>
      </c>
    </row>
    <row r="578" spans="1:6" x14ac:dyDescent="0.2">
      <c r="A578" t="s">
        <v>968</v>
      </c>
      <c r="B578" t="str">
        <f>VLOOKUP(A578,'Final Data'!$C$2:$D$10283,2,FALSE)</f>
        <v>9073</v>
      </c>
      <c r="C578" t="s">
        <v>968</v>
      </c>
      <c r="D578" t="s">
        <v>3324</v>
      </c>
      <c r="E578">
        <v>3910007</v>
      </c>
      <c r="F578" s="23">
        <f>COUNTIF($E$2:$E$1226,E578)</f>
        <v>1</v>
      </c>
    </row>
    <row r="579" spans="1:6" x14ac:dyDescent="0.2">
      <c r="A579" t="s">
        <v>2727</v>
      </c>
      <c r="B579" t="str">
        <f>VLOOKUP(A579,'Final Data'!$C$2:$D$10283,2,FALSE)</f>
        <v>D489</v>
      </c>
      <c r="C579" t="s">
        <v>2727</v>
      </c>
      <c r="D579" t="s">
        <v>3325</v>
      </c>
      <c r="F579" s="23">
        <f>COUNTIF($E$2:$E$1226,E579)</f>
        <v>0</v>
      </c>
    </row>
    <row r="580" spans="1:6" x14ac:dyDescent="0.2">
      <c r="A580" t="s">
        <v>664</v>
      </c>
      <c r="B580" t="str">
        <f>VLOOKUP(A580,'Final Data'!$C$2:$D$10283,2,FALSE)</f>
        <v>6909</v>
      </c>
      <c r="C580" t="s">
        <v>664</v>
      </c>
      <c r="D580" t="s">
        <v>3326</v>
      </c>
      <c r="E580">
        <v>3904935</v>
      </c>
      <c r="F580" s="23">
        <f>COUNTIF($E$2:$E$1226,E580)</f>
        <v>1</v>
      </c>
    </row>
    <row r="581" spans="1:6" x14ac:dyDescent="0.2">
      <c r="A581" t="s">
        <v>672</v>
      </c>
      <c r="B581" t="str">
        <f>VLOOKUP(A581,'Final Data'!$C$2:$D$10283,2,FALSE)</f>
        <v>7003</v>
      </c>
      <c r="C581" t="s">
        <v>672</v>
      </c>
      <c r="D581" t="s">
        <v>3327</v>
      </c>
      <c r="E581">
        <v>3904943</v>
      </c>
      <c r="F581" s="23">
        <f>COUNTIF($E$2:$E$1226,E581)</f>
        <v>1</v>
      </c>
    </row>
    <row r="582" spans="1:6" x14ac:dyDescent="0.2">
      <c r="A582" t="s">
        <v>346</v>
      </c>
      <c r="B582" t="str">
        <f>VLOOKUP(A582,'Final Data'!$C$2:$D$10283,2,FALSE)</f>
        <v>3504</v>
      </c>
      <c r="C582" t="s">
        <v>346</v>
      </c>
      <c r="D582" t="s">
        <v>3328</v>
      </c>
      <c r="E582">
        <v>3904758</v>
      </c>
      <c r="F582" s="23">
        <f>COUNTIF($E$2:$E$1226,E582)</f>
        <v>1</v>
      </c>
    </row>
    <row r="583" spans="1:6" x14ac:dyDescent="0.2">
      <c r="A583" t="s">
        <v>2525</v>
      </c>
      <c r="B583" t="str">
        <f>VLOOKUP(A583,'Final Data'!$C$2:$D$10283,2,FALSE)</f>
        <v>D430</v>
      </c>
      <c r="C583" t="s">
        <v>2525</v>
      </c>
      <c r="D583" t="s">
        <v>3329</v>
      </c>
      <c r="E583">
        <v>3901595</v>
      </c>
      <c r="F583" s="23">
        <f>COUNTIF($E$2:$E$1226,E583)</f>
        <v>1</v>
      </c>
    </row>
    <row r="584" spans="1:6" x14ac:dyDescent="0.2">
      <c r="A584" t="s">
        <v>791</v>
      </c>
      <c r="B584" t="str">
        <f>VLOOKUP(A584,'Final Data'!$C$2:$D$10283,2,FALSE)</f>
        <v>7815</v>
      </c>
      <c r="C584" t="s">
        <v>791</v>
      </c>
      <c r="D584" t="s">
        <v>3330</v>
      </c>
      <c r="E584">
        <v>3905019</v>
      </c>
      <c r="F584" s="23">
        <f>COUNTIF($E$2:$E$1226,E584)</f>
        <v>1</v>
      </c>
    </row>
    <row r="585" spans="1:6" x14ac:dyDescent="0.2">
      <c r="A585" t="s">
        <v>226</v>
      </c>
      <c r="B585" t="str">
        <f>VLOOKUP(A585,'Final Data'!$C$2:$D$10283,2,FALSE)</f>
        <v>2307</v>
      </c>
      <c r="C585" t="s">
        <v>226</v>
      </c>
      <c r="D585" t="s">
        <v>3331</v>
      </c>
      <c r="E585">
        <v>3904688</v>
      </c>
      <c r="F585" s="23">
        <f>COUNTIF($E$2:$E$1226,E585)</f>
        <v>1</v>
      </c>
    </row>
    <row r="586" spans="1:6" x14ac:dyDescent="0.2">
      <c r="A586" t="s">
        <v>280</v>
      </c>
      <c r="B586" t="str">
        <f>VLOOKUP(A586,'Final Data'!$C$2:$D$10283,2,FALSE)</f>
        <v>3204</v>
      </c>
      <c r="C586" t="s">
        <v>280</v>
      </c>
      <c r="D586" t="s">
        <v>3332</v>
      </c>
      <c r="E586">
        <v>3904744</v>
      </c>
      <c r="F586" s="23">
        <f>COUNTIF($E$2:$E$1226,E586)</f>
        <v>1</v>
      </c>
    </row>
    <row r="587" spans="1:6" x14ac:dyDescent="0.2">
      <c r="A587" t="s">
        <v>1075</v>
      </c>
      <c r="B587" t="str">
        <f>VLOOKUP(A587,'Final Data'!$C$2:$D$10283,2,FALSE)</f>
        <v>9245</v>
      </c>
      <c r="C587" t="s">
        <v>1075</v>
      </c>
      <c r="D587" t="s">
        <v>3333</v>
      </c>
      <c r="F587" s="23">
        <f>COUNTIF($E$2:$E$1226,E587)</f>
        <v>0</v>
      </c>
    </row>
    <row r="588" spans="1:6" x14ac:dyDescent="0.2">
      <c r="A588" t="s">
        <v>390</v>
      </c>
      <c r="B588" t="str">
        <f>VLOOKUP(A588,'Final Data'!$C$2:$D$10283,2,FALSE)</f>
        <v>4517</v>
      </c>
      <c r="C588" t="s">
        <v>390</v>
      </c>
      <c r="D588" t="s">
        <v>3334</v>
      </c>
      <c r="E588">
        <v>3904800</v>
      </c>
      <c r="F588" s="23">
        <f>COUNTIF($E$2:$E$1226,E588)</f>
        <v>1</v>
      </c>
    </row>
    <row r="589" spans="1:6" x14ac:dyDescent="0.2">
      <c r="A589" t="s">
        <v>2694</v>
      </c>
      <c r="B589" t="str">
        <f>VLOOKUP(A589,'Final Data'!$C$2:$D$10283,2,FALSE)</f>
        <v>4500</v>
      </c>
      <c r="C589" t="s">
        <v>2694</v>
      </c>
      <c r="D589" t="s">
        <v>3335</v>
      </c>
      <c r="E589">
        <v>3904797</v>
      </c>
      <c r="F589" s="23">
        <f>COUNTIF($E$2:$E$1226,E589)</f>
        <v>1</v>
      </c>
    </row>
    <row r="590" spans="1:6" x14ac:dyDescent="0.2">
      <c r="A590" t="s">
        <v>391</v>
      </c>
      <c r="B590" t="str">
        <f>VLOOKUP(A590,'Final Data'!$C$2:$D$10283,2,FALSE)</f>
        <v>4518</v>
      </c>
      <c r="C590" t="s">
        <v>391</v>
      </c>
      <c r="D590" t="s">
        <v>3336</v>
      </c>
      <c r="E590">
        <v>3904801</v>
      </c>
      <c r="F590" s="23">
        <f>COUNTIF($E$2:$E$1226,E590)</f>
        <v>1</v>
      </c>
    </row>
    <row r="591" spans="1:6" x14ac:dyDescent="0.2">
      <c r="A591" t="s">
        <v>1369</v>
      </c>
      <c r="B591" t="str">
        <f>VLOOKUP(A591,'Final Data'!$C$2:$D$10283,2,FALSE)</f>
        <v>9748</v>
      </c>
      <c r="C591" t="s">
        <v>1369</v>
      </c>
      <c r="D591" t="s">
        <v>3337</v>
      </c>
      <c r="E591">
        <v>3900189</v>
      </c>
      <c r="F591" s="23">
        <f>COUNTIF($E$2:$E$1226,E591)</f>
        <v>1</v>
      </c>
    </row>
    <row r="592" spans="1:6" x14ac:dyDescent="0.2">
      <c r="A592" t="s">
        <v>1265</v>
      </c>
      <c r="B592" t="str">
        <f>VLOOKUP(A592,'Final Data'!$C$2:$D$10283,2,FALSE)</f>
        <v>9651</v>
      </c>
      <c r="C592" t="s">
        <v>1265</v>
      </c>
      <c r="D592" t="s">
        <v>3338</v>
      </c>
      <c r="E592">
        <v>3900050</v>
      </c>
      <c r="F592" s="23">
        <f>COUNTIF($E$2:$E$1226,E592)</f>
        <v>1</v>
      </c>
    </row>
    <row r="593" spans="1:6" x14ac:dyDescent="0.2">
      <c r="A593" t="s">
        <v>2311</v>
      </c>
      <c r="B593" t="str">
        <f>VLOOKUP(A593,'Final Data'!$C$2:$D$10283,2,FALSE)</f>
        <v>D325</v>
      </c>
      <c r="C593" t="s">
        <v>2311</v>
      </c>
      <c r="D593" t="s">
        <v>3339</v>
      </c>
      <c r="E593">
        <v>3901510</v>
      </c>
      <c r="F593" s="23">
        <f>COUNTIF($E$2:$E$1226,E593)</f>
        <v>1</v>
      </c>
    </row>
    <row r="594" spans="1:6" x14ac:dyDescent="0.2">
      <c r="A594" t="s">
        <v>2329</v>
      </c>
      <c r="B594" t="str">
        <f>VLOOKUP(A594,'Final Data'!$C$2:$D$10283,2,FALSE)</f>
        <v>D341</v>
      </c>
      <c r="C594" t="s">
        <v>2329</v>
      </c>
      <c r="D594" t="s">
        <v>3340</v>
      </c>
      <c r="E594">
        <v>3901546</v>
      </c>
      <c r="F594" s="23">
        <f>COUNTIF($E$2:$E$1226,E594)</f>
        <v>1</v>
      </c>
    </row>
    <row r="595" spans="1:6" x14ac:dyDescent="0.2">
      <c r="A595" t="s">
        <v>1203</v>
      </c>
      <c r="B595" t="str">
        <f>VLOOKUP(A595,'Final Data'!$C$2:$D$10283,2,FALSE)</f>
        <v>9623</v>
      </c>
      <c r="C595" t="s">
        <v>1203</v>
      </c>
      <c r="D595" t="s">
        <v>3341</v>
      </c>
      <c r="E595">
        <v>3900077</v>
      </c>
      <c r="F595" s="23">
        <f>COUNTIF($E$2:$E$1226,E595)</f>
        <v>1</v>
      </c>
    </row>
    <row r="596" spans="1:6" x14ac:dyDescent="0.2">
      <c r="A596" t="s">
        <v>1704</v>
      </c>
      <c r="B596" t="str">
        <f>VLOOKUP(A596,'Final Data'!$C$2:$D$10283,2,FALSE)</f>
        <v>C123</v>
      </c>
      <c r="C596" t="s">
        <v>1704</v>
      </c>
      <c r="D596" t="s">
        <v>3342</v>
      </c>
      <c r="E596">
        <v>3904422</v>
      </c>
      <c r="F596" s="23">
        <f>COUNTIF($E$2:$E$1226,E596)</f>
        <v>1</v>
      </c>
    </row>
    <row r="597" spans="1:6" x14ac:dyDescent="0.2">
      <c r="A597" t="s">
        <v>2341</v>
      </c>
      <c r="B597" t="str">
        <f>VLOOKUP(A597,'Final Data'!$C$2:$D$10283,2,FALSE)</f>
        <v>D348</v>
      </c>
      <c r="C597" t="s">
        <v>2341</v>
      </c>
      <c r="D597" t="s">
        <v>3343</v>
      </c>
      <c r="E597">
        <v>3901543</v>
      </c>
      <c r="F597" s="23">
        <f>COUNTIF($E$2:$E$1226,E597)</f>
        <v>1</v>
      </c>
    </row>
    <row r="598" spans="1:6" x14ac:dyDescent="0.2">
      <c r="A598" t="s">
        <v>1208</v>
      </c>
      <c r="B598" t="str">
        <f>VLOOKUP(A598,'Final Data'!$C$2:$D$10283,2,FALSE)</f>
        <v>9632</v>
      </c>
      <c r="C598" t="s">
        <v>1208</v>
      </c>
      <c r="D598" t="s">
        <v>3344</v>
      </c>
      <c r="E598">
        <v>3900051</v>
      </c>
      <c r="F598" s="23">
        <f>COUNTIF($E$2:$E$1226,E598)</f>
        <v>1</v>
      </c>
    </row>
    <row r="599" spans="1:6" x14ac:dyDescent="0.2">
      <c r="A599" t="s">
        <v>806</v>
      </c>
      <c r="B599" t="str">
        <f>VLOOKUP(A599,'Final Data'!$C$2:$D$10283,2,FALSE)</f>
        <v>8101</v>
      </c>
      <c r="C599" t="s">
        <v>806</v>
      </c>
      <c r="D599" t="s">
        <v>3345</v>
      </c>
      <c r="E599">
        <v>3910022</v>
      </c>
      <c r="F599" s="23">
        <f>COUNTIF($E$2:$E$1226,E599)</f>
        <v>1</v>
      </c>
    </row>
    <row r="600" spans="1:6" x14ac:dyDescent="0.2">
      <c r="A600" t="s">
        <v>969</v>
      </c>
      <c r="B600" t="str">
        <f>VLOOKUP(A600,'Final Data'!$C$2:$D$10283,2,FALSE)</f>
        <v>9075</v>
      </c>
      <c r="C600" t="s">
        <v>969</v>
      </c>
      <c r="D600" t="s">
        <v>3346</v>
      </c>
      <c r="E600">
        <v>3904545</v>
      </c>
      <c r="F600" s="23">
        <f>COUNTIF($E$2:$E$1226,E600)</f>
        <v>1</v>
      </c>
    </row>
    <row r="601" spans="1:6" x14ac:dyDescent="0.2">
      <c r="A601" t="s">
        <v>863</v>
      </c>
      <c r="B601" t="str">
        <f>VLOOKUP(A601,'Final Data'!$C$2:$D$10283,2,FALSE)</f>
        <v>8304</v>
      </c>
      <c r="C601" t="s">
        <v>863</v>
      </c>
      <c r="D601" t="s">
        <v>3347</v>
      </c>
      <c r="E601">
        <v>3905044</v>
      </c>
      <c r="F601" s="23">
        <f>COUNTIF($E$2:$E$1226,E601)</f>
        <v>1</v>
      </c>
    </row>
    <row r="602" spans="1:6" x14ac:dyDescent="0.2">
      <c r="A602" t="s">
        <v>1706</v>
      </c>
      <c r="B602" t="str">
        <f>VLOOKUP(A602,'Final Data'!$C$2:$D$10283,2,FALSE)</f>
        <v>C127</v>
      </c>
      <c r="C602" t="s">
        <v>1706</v>
      </c>
      <c r="D602" t="s">
        <v>3348</v>
      </c>
      <c r="E602">
        <v>3904423</v>
      </c>
      <c r="F602" s="23">
        <f>COUNTIF($E$2:$E$1226,E602)</f>
        <v>1</v>
      </c>
    </row>
    <row r="603" spans="1:6" x14ac:dyDescent="0.2">
      <c r="A603" t="s">
        <v>1076</v>
      </c>
      <c r="B603" t="str">
        <f>VLOOKUP(A603,'Final Data'!$C$2:$D$10283,2,FALSE)</f>
        <v>9246</v>
      </c>
      <c r="C603" t="s">
        <v>1076</v>
      </c>
      <c r="D603" t="s">
        <v>3349</v>
      </c>
      <c r="F603" s="23">
        <f>COUNTIF($E$2:$E$1226,E603)</f>
        <v>0</v>
      </c>
    </row>
    <row r="604" spans="1:6" x14ac:dyDescent="0.2">
      <c r="A604" t="s">
        <v>393</v>
      </c>
      <c r="B604" t="str">
        <f>VLOOKUP(A604,'Final Data'!$C$2:$D$10283,2,FALSE)</f>
        <v>4600</v>
      </c>
      <c r="C604" t="s">
        <v>393</v>
      </c>
      <c r="D604" t="s">
        <v>3350</v>
      </c>
      <c r="E604">
        <v>3904805</v>
      </c>
      <c r="F604" s="23">
        <f>COUNTIF($E$2:$E$1226,E604)</f>
        <v>1</v>
      </c>
    </row>
    <row r="605" spans="1:6" x14ac:dyDescent="0.2">
      <c r="A605" t="s">
        <v>589</v>
      </c>
      <c r="B605" t="str">
        <f>VLOOKUP(A605,'Final Data'!$C$2:$D$10283,2,FALSE)</f>
        <v>6512</v>
      </c>
      <c r="C605" t="s">
        <v>589</v>
      </c>
      <c r="D605" t="s">
        <v>3351</v>
      </c>
      <c r="E605">
        <v>3904908</v>
      </c>
      <c r="F605" s="23">
        <f>COUNTIF($E$2:$E$1226,E605)</f>
        <v>1</v>
      </c>
    </row>
    <row r="606" spans="1:6" x14ac:dyDescent="0.2">
      <c r="A606" t="s">
        <v>351</v>
      </c>
      <c r="B606" t="str">
        <f>VLOOKUP(A606,'Final Data'!$C$2:$D$10283,2,FALSE)</f>
        <v>3701</v>
      </c>
      <c r="C606" t="s">
        <v>351</v>
      </c>
      <c r="D606" t="s">
        <v>3352</v>
      </c>
      <c r="E606">
        <v>3904424</v>
      </c>
      <c r="F606" s="23">
        <f>COUNTIF($E$2:$E$1226,E606)</f>
        <v>1</v>
      </c>
    </row>
    <row r="607" spans="1:6" x14ac:dyDescent="0.2">
      <c r="A607" t="s">
        <v>1710</v>
      </c>
      <c r="B607" t="str">
        <f>VLOOKUP(A607,'Final Data'!$C$2:$D$10283,2,FALSE)</f>
        <v>C131</v>
      </c>
      <c r="C607" t="s">
        <v>1710</v>
      </c>
      <c r="D607" t="s">
        <v>3353</v>
      </c>
      <c r="E607">
        <v>3904425</v>
      </c>
      <c r="F607" s="23">
        <f>COUNTIF($E$2:$E$1226,E607)</f>
        <v>1</v>
      </c>
    </row>
    <row r="608" spans="1:6" x14ac:dyDescent="0.2">
      <c r="A608" t="s">
        <v>2556</v>
      </c>
      <c r="B608" t="str">
        <f>VLOOKUP(A608,'Final Data'!$C$2:$D$10283,2,FALSE)</f>
        <v>D442</v>
      </c>
      <c r="C608" t="s">
        <v>2556</v>
      </c>
      <c r="D608" t="s">
        <v>3354</v>
      </c>
      <c r="E608">
        <v>3901603</v>
      </c>
      <c r="F608" s="23">
        <f>COUNTIF($E$2:$E$1226,E608)</f>
        <v>1</v>
      </c>
    </row>
    <row r="609" spans="1:6" x14ac:dyDescent="0.2">
      <c r="A609" t="s">
        <v>1714</v>
      </c>
      <c r="B609" t="str">
        <f>VLOOKUP(A609,'Final Data'!$C$2:$D$10283,2,FALSE)</f>
        <v>C133</v>
      </c>
      <c r="C609" t="s">
        <v>1714</v>
      </c>
      <c r="D609" t="s">
        <v>3355</v>
      </c>
      <c r="E609">
        <v>3904426</v>
      </c>
      <c r="F609" s="23">
        <f>COUNTIF($E$2:$E$1226,E609)</f>
        <v>1</v>
      </c>
    </row>
    <row r="610" spans="1:6" x14ac:dyDescent="0.2">
      <c r="A610" t="s">
        <v>1077</v>
      </c>
      <c r="B610" t="str">
        <f>VLOOKUP(A610,'Final Data'!$C$2:$D$10283,2,FALSE)</f>
        <v>9247</v>
      </c>
      <c r="C610" t="s">
        <v>1077</v>
      </c>
      <c r="D610" t="s">
        <v>3356</v>
      </c>
      <c r="F610" s="23">
        <f>COUNTIF($E$2:$E$1226,E610)</f>
        <v>0</v>
      </c>
    </row>
    <row r="611" spans="1:6" x14ac:dyDescent="0.2">
      <c r="A611" t="s">
        <v>1924</v>
      </c>
      <c r="B611" t="str">
        <f>VLOOKUP(A611,'Final Data'!$C$2:$D$10283,2,FALSE)</f>
        <v>D008</v>
      </c>
      <c r="C611" t="s">
        <v>1924</v>
      </c>
      <c r="D611" t="s">
        <v>3357</v>
      </c>
      <c r="F611" s="23">
        <f>COUNTIF($E$2:$E$1226,E611)</f>
        <v>0</v>
      </c>
    </row>
    <row r="612" spans="1:6" x14ac:dyDescent="0.2">
      <c r="A612" t="s">
        <v>447</v>
      </c>
      <c r="B612" t="str">
        <f>VLOOKUP(A612,'Final Data'!$C$2:$D$10283,2,FALSE)</f>
        <v>4700</v>
      </c>
      <c r="C612" t="s">
        <v>447</v>
      </c>
      <c r="D612" t="s">
        <v>3358</v>
      </c>
      <c r="E612">
        <v>3904810</v>
      </c>
      <c r="F612" s="23">
        <f>COUNTIF($E$2:$E$1226,E612)</f>
        <v>1</v>
      </c>
    </row>
    <row r="613" spans="1:6" x14ac:dyDescent="0.2">
      <c r="A613" t="s">
        <v>1405</v>
      </c>
      <c r="B613" t="str">
        <f>VLOOKUP(A613,'Final Data'!$C$2:$D$10283,2,FALSE)</f>
        <v>9825</v>
      </c>
      <c r="C613" t="s">
        <v>1405</v>
      </c>
      <c r="D613" t="s">
        <v>3359</v>
      </c>
      <c r="E613">
        <v>3905122</v>
      </c>
      <c r="F613" s="23">
        <f>COUNTIF($E$2:$E$1226,E613)</f>
        <v>1</v>
      </c>
    </row>
    <row r="614" spans="1:6" x14ac:dyDescent="0.2">
      <c r="A614" t="s">
        <v>2102</v>
      </c>
      <c r="B614" t="str">
        <f>VLOOKUP(A614,'Final Data'!$C$2:$D$10283,2,FALSE)</f>
        <v>D168</v>
      </c>
      <c r="C614" t="s">
        <v>2102</v>
      </c>
      <c r="D614" t="s">
        <v>3360</v>
      </c>
      <c r="E614">
        <v>3900587</v>
      </c>
      <c r="F614" s="23">
        <f>COUNTIF($E$2:$E$1226,E614)</f>
        <v>1</v>
      </c>
    </row>
    <row r="615" spans="1:6" x14ac:dyDescent="0.2">
      <c r="A615" t="s">
        <v>2717</v>
      </c>
      <c r="B615" t="str">
        <f>VLOOKUP(A615,'Final Data'!$C$2:$D$10283,2,FALSE)</f>
        <v>D484</v>
      </c>
      <c r="C615" t="s">
        <v>2717</v>
      </c>
      <c r="D615" t="s">
        <v>3361</v>
      </c>
      <c r="F615" s="23">
        <f>COUNTIF($E$2:$E$1226,E615)</f>
        <v>0</v>
      </c>
    </row>
    <row r="616" spans="1:6" x14ac:dyDescent="0.2">
      <c r="A616" t="s">
        <v>792</v>
      </c>
      <c r="B616" t="str">
        <f>VLOOKUP(A616,'Final Data'!$C$2:$D$10283,2,FALSE)</f>
        <v>7816</v>
      </c>
      <c r="C616" t="s">
        <v>792</v>
      </c>
      <c r="D616" t="s">
        <v>3362</v>
      </c>
      <c r="E616">
        <v>3905020</v>
      </c>
      <c r="F616" s="23">
        <f>COUNTIF($E$2:$E$1226,E616)</f>
        <v>1</v>
      </c>
    </row>
    <row r="617" spans="1:6" x14ac:dyDescent="0.2">
      <c r="A617" t="s">
        <v>970</v>
      </c>
      <c r="B617" t="str">
        <f>VLOOKUP(A617,'Final Data'!$C$2:$D$10283,2,FALSE)</f>
        <v>9077</v>
      </c>
      <c r="C617" t="s">
        <v>970</v>
      </c>
      <c r="D617" t="s">
        <v>3363</v>
      </c>
      <c r="E617">
        <v>3904546</v>
      </c>
      <c r="F617" s="23">
        <f>COUNTIF($E$2:$E$1226,E617)</f>
        <v>1</v>
      </c>
    </row>
    <row r="618" spans="1:6" x14ac:dyDescent="0.2">
      <c r="A618" t="s">
        <v>1708</v>
      </c>
      <c r="B618" t="str">
        <f>VLOOKUP(A618,'Final Data'!$C$2:$D$10283,2,FALSE)</f>
        <v>C128</v>
      </c>
      <c r="C618" t="s">
        <v>1708</v>
      </c>
      <c r="D618" t="s">
        <v>3364</v>
      </c>
      <c r="E618">
        <v>3904987</v>
      </c>
      <c r="F618" s="23">
        <f>COUNTIF($E$2:$E$1226,E618)</f>
        <v>1</v>
      </c>
    </row>
    <row r="619" spans="1:6" x14ac:dyDescent="0.2">
      <c r="A619" t="s">
        <v>1712</v>
      </c>
      <c r="B619" t="str">
        <f>VLOOKUP(A619,'Final Data'!$C$2:$D$10283,2,FALSE)</f>
        <v>C132</v>
      </c>
      <c r="C619" t="s">
        <v>1712</v>
      </c>
      <c r="D619" t="s">
        <v>3365</v>
      </c>
      <c r="E619">
        <v>3904427</v>
      </c>
      <c r="F619" s="23">
        <f>COUNTIF($E$2:$E$1226,E619)</f>
        <v>1</v>
      </c>
    </row>
    <row r="620" spans="1:6" x14ac:dyDescent="0.2">
      <c r="A620" t="s">
        <v>472</v>
      </c>
      <c r="B620" t="str">
        <f>VLOOKUP(A620,'Final Data'!$C$2:$D$10283,2,FALSE)</f>
        <v>5011</v>
      </c>
      <c r="C620" t="s">
        <v>472</v>
      </c>
      <c r="D620" t="s">
        <v>3366</v>
      </c>
      <c r="E620">
        <v>3904833</v>
      </c>
      <c r="F620" s="23">
        <f>COUNTIF($E$2:$E$1226,E620)</f>
        <v>1</v>
      </c>
    </row>
    <row r="621" spans="1:6" x14ac:dyDescent="0.2">
      <c r="A621" t="s">
        <v>673</v>
      </c>
      <c r="B621" t="str">
        <f>VLOOKUP(A621,'Final Data'!$C$2:$D$10283,2,FALSE)</f>
        <v>7004</v>
      </c>
      <c r="C621" t="s">
        <v>673</v>
      </c>
      <c r="D621" t="s">
        <v>3367</v>
      </c>
      <c r="E621">
        <v>3904944</v>
      </c>
      <c r="F621" s="23">
        <f>COUNTIF($E$2:$E$1226,E621)</f>
        <v>1</v>
      </c>
    </row>
    <row r="622" spans="1:6" x14ac:dyDescent="0.2">
      <c r="A622" t="s">
        <v>350</v>
      </c>
      <c r="B622" t="str">
        <f>VLOOKUP(A622,'Final Data'!$C$2:$D$10283,2,FALSE)</f>
        <v>3607</v>
      </c>
      <c r="C622" t="s">
        <v>350</v>
      </c>
      <c r="D622" t="s">
        <v>3368</v>
      </c>
      <c r="E622">
        <v>3904763</v>
      </c>
      <c r="F622" s="23">
        <f>COUNTIF($E$2:$E$1226,E622)</f>
        <v>1</v>
      </c>
    </row>
    <row r="623" spans="1:6" x14ac:dyDescent="0.2">
      <c r="A623" t="s">
        <v>557</v>
      </c>
      <c r="B623" t="str">
        <f>VLOOKUP(A623,'Final Data'!$C$2:$D$10283,2,FALSE)</f>
        <v>5710</v>
      </c>
      <c r="C623" t="s">
        <v>557</v>
      </c>
      <c r="D623" t="s">
        <v>3369</v>
      </c>
      <c r="E623">
        <v>3904870</v>
      </c>
      <c r="F623" s="23">
        <f>COUNTIF($E$2:$E$1226,E623)</f>
        <v>1</v>
      </c>
    </row>
    <row r="624" spans="1:6" x14ac:dyDescent="0.2">
      <c r="A624" t="s">
        <v>1716</v>
      </c>
      <c r="B624" t="str">
        <f>VLOOKUP(A624,'Final Data'!$C$2:$D$10283,2,FALSE)</f>
        <v>C134</v>
      </c>
      <c r="C624" t="s">
        <v>1716</v>
      </c>
      <c r="D624" t="s">
        <v>3370</v>
      </c>
      <c r="E624">
        <v>3904428</v>
      </c>
      <c r="F624" s="23">
        <f>COUNTIF($E$2:$E$1226,E624)</f>
        <v>1</v>
      </c>
    </row>
    <row r="625" spans="1:6" x14ac:dyDescent="0.2">
      <c r="A625" t="s">
        <v>2143</v>
      </c>
      <c r="B625" t="str">
        <f>VLOOKUP(A625,'Final Data'!$C$2:$D$10283,2,FALSE)</f>
        <v>D200</v>
      </c>
      <c r="C625" t="s">
        <v>2143</v>
      </c>
      <c r="D625" t="s">
        <v>3371</v>
      </c>
      <c r="E625">
        <v>3901346</v>
      </c>
      <c r="F625" s="23">
        <f>COUNTIF($E$2:$E$1226,E625)</f>
        <v>1</v>
      </c>
    </row>
    <row r="626" spans="1:6" x14ac:dyDescent="0.2">
      <c r="A626" t="s">
        <v>1078</v>
      </c>
      <c r="B626" t="str">
        <f>VLOOKUP(A626,'Final Data'!$C$2:$D$10283,2,FALSE)</f>
        <v>9249</v>
      </c>
      <c r="C626" t="s">
        <v>1078</v>
      </c>
      <c r="D626" t="s">
        <v>3372</v>
      </c>
      <c r="F626" s="23">
        <f>COUNTIF($E$2:$E$1226,E626)</f>
        <v>0</v>
      </c>
    </row>
    <row r="627" spans="1:6" x14ac:dyDescent="0.2">
      <c r="A627" t="s">
        <v>49</v>
      </c>
      <c r="B627" t="str">
        <f>VLOOKUP(A627,'Final Data'!$C$2:$D$10283,2,FALSE)</f>
        <v>0905</v>
      </c>
      <c r="C627" s="15" t="s">
        <v>49</v>
      </c>
      <c r="D627" t="s">
        <v>3373</v>
      </c>
      <c r="E627">
        <v>3904612</v>
      </c>
      <c r="F627" s="23">
        <f>COUNTIF($E$2:$E$1226,E627)</f>
        <v>1</v>
      </c>
    </row>
    <row r="628" spans="1:6" x14ac:dyDescent="0.2">
      <c r="B628" s="15" t="s">
        <v>426</v>
      </c>
      <c r="C628" s="15" t="s">
        <v>49</v>
      </c>
      <c r="D628" t="s">
        <v>3374</v>
      </c>
      <c r="E628">
        <v>3904945</v>
      </c>
      <c r="F628" s="23">
        <f>COUNTIF($E$2:$E$1226,E628)</f>
        <v>1</v>
      </c>
    </row>
    <row r="629" spans="1:6" x14ac:dyDescent="0.2">
      <c r="B629" s="15" t="s">
        <v>724</v>
      </c>
      <c r="C629" s="15" t="s">
        <v>49</v>
      </c>
      <c r="D629" t="s">
        <v>3375</v>
      </c>
      <c r="E629">
        <v>3904788</v>
      </c>
      <c r="F629" s="23">
        <f>COUNTIF($E$2:$E$1226,E629)</f>
        <v>1</v>
      </c>
    </row>
    <row r="630" spans="1:6" x14ac:dyDescent="0.2">
      <c r="A630" t="s">
        <v>55</v>
      </c>
      <c r="B630" t="str">
        <f>VLOOKUP(A630,'Final Data'!$C$2:$D$10283,2,FALSE)</f>
        <v>1100</v>
      </c>
      <c r="C630" t="s">
        <v>55</v>
      </c>
      <c r="D630" t="s">
        <v>3376</v>
      </c>
      <c r="E630">
        <v>3900092</v>
      </c>
      <c r="F630" s="23">
        <f>COUNTIF($E$2:$E$1226,E630)</f>
        <v>1</v>
      </c>
    </row>
    <row r="631" spans="1:6" x14ac:dyDescent="0.2">
      <c r="A631" t="s">
        <v>464</v>
      </c>
      <c r="B631" t="str">
        <f>VLOOKUP(A631,'Final Data'!$C$2:$D$10283,2,FALSE)</f>
        <v>4906</v>
      </c>
      <c r="C631" t="s">
        <v>464</v>
      </c>
      <c r="D631" t="s">
        <v>3377</v>
      </c>
      <c r="E631">
        <v>3904827</v>
      </c>
      <c r="F631" s="23">
        <f>COUNTIF($E$2:$E$1226,E631)</f>
        <v>1</v>
      </c>
    </row>
    <row r="632" spans="1:6" x14ac:dyDescent="0.2">
      <c r="A632" t="s">
        <v>2241</v>
      </c>
      <c r="B632" t="str">
        <f>VLOOKUP(A632,'Final Data'!$C$2:$D$10283,2,FALSE)</f>
        <v>D278</v>
      </c>
      <c r="C632" t="s">
        <v>2241</v>
      </c>
      <c r="D632" t="s">
        <v>3378</v>
      </c>
      <c r="E632">
        <v>3901449</v>
      </c>
      <c r="F632" s="23">
        <f>COUNTIF($E$2:$E$1226,E632)</f>
        <v>1</v>
      </c>
    </row>
    <row r="633" spans="1:6" x14ac:dyDescent="0.2">
      <c r="A633" t="s">
        <v>2436</v>
      </c>
      <c r="B633" t="str">
        <f>VLOOKUP(A633,'Final Data'!$C$2:$D$10283,2,FALSE)</f>
        <v>9250</v>
      </c>
      <c r="C633" t="s">
        <v>2436</v>
      </c>
      <c r="D633" t="s">
        <v>3379</v>
      </c>
      <c r="F633" s="23">
        <f>COUNTIF($E$2:$E$1226,E633)</f>
        <v>0</v>
      </c>
    </row>
    <row r="634" spans="1:6" x14ac:dyDescent="0.2">
      <c r="A634" t="s">
        <v>465</v>
      </c>
      <c r="B634" t="str">
        <f>VLOOKUP(A634,'Final Data'!$C$2:$D$10283,2,FALSE)</f>
        <v>5000</v>
      </c>
      <c r="C634" t="s">
        <v>465</v>
      </c>
      <c r="D634" t="s">
        <v>3380</v>
      </c>
      <c r="E634">
        <v>3904828</v>
      </c>
      <c r="F634" s="23">
        <f>COUNTIF($E$2:$E$1226,E634)</f>
        <v>1</v>
      </c>
    </row>
    <row r="635" spans="1:6" x14ac:dyDescent="0.2">
      <c r="A635" t="s">
        <v>2163</v>
      </c>
      <c r="B635" t="str">
        <f>VLOOKUP(A635,'Final Data'!$C$2:$D$10283,2,FALSE)</f>
        <v>D214</v>
      </c>
      <c r="C635" t="s">
        <v>2163</v>
      </c>
      <c r="D635" t="s">
        <v>3381</v>
      </c>
      <c r="E635">
        <v>3901329</v>
      </c>
      <c r="F635" s="23">
        <f>COUNTIF($E$2:$E$1226,E635)</f>
        <v>1</v>
      </c>
    </row>
    <row r="636" spans="1:6" x14ac:dyDescent="0.2">
      <c r="A636" t="s">
        <v>1413</v>
      </c>
      <c r="B636" t="str">
        <f>VLOOKUP(A636,'Final Data'!$C$2:$D$10283,2,FALSE)</f>
        <v>9838</v>
      </c>
      <c r="C636" t="s">
        <v>1413</v>
      </c>
      <c r="D636" t="s">
        <v>3382</v>
      </c>
      <c r="E636">
        <v>3905124</v>
      </c>
      <c r="F636" s="23">
        <f>COUNTIF($E$2:$E$1226,E636)</f>
        <v>1</v>
      </c>
    </row>
    <row r="637" spans="1:6" x14ac:dyDescent="0.2">
      <c r="A637" t="s">
        <v>1385</v>
      </c>
      <c r="B637" t="str">
        <f>VLOOKUP(A637,'Final Data'!$C$2:$D$10283,2,FALSE)</f>
        <v>9789</v>
      </c>
      <c r="C637" t="s">
        <v>1385</v>
      </c>
      <c r="D637" t="s">
        <v>3383</v>
      </c>
      <c r="E637">
        <v>3900146</v>
      </c>
      <c r="F637" s="23">
        <f>COUNTIF($E$2:$E$1226,E637)</f>
        <v>1</v>
      </c>
    </row>
    <row r="638" spans="1:6" x14ac:dyDescent="0.2">
      <c r="A638" t="s">
        <v>2084</v>
      </c>
      <c r="B638" t="str">
        <f>VLOOKUP(A638,'Final Data'!$C$2:$D$10283,2,FALSE)</f>
        <v>D155</v>
      </c>
      <c r="C638" t="s">
        <v>2084</v>
      </c>
      <c r="D638" t="s">
        <v>3384</v>
      </c>
      <c r="E638">
        <v>3900639</v>
      </c>
      <c r="F638" s="23">
        <f>COUNTIF($E$2:$E$1226,E638)</f>
        <v>1</v>
      </c>
    </row>
    <row r="639" spans="1:6" x14ac:dyDescent="0.2">
      <c r="A639" t="s">
        <v>2449</v>
      </c>
      <c r="B639" t="str">
        <f>VLOOKUP(A639,'Final Data'!$C$2:$D$10283,2,FALSE)</f>
        <v>9538</v>
      </c>
      <c r="C639" t="s">
        <v>2449</v>
      </c>
      <c r="D639" t="s">
        <v>3385</v>
      </c>
      <c r="F639" s="23">
        <f>COUNTIF($E$2:$E$1226,E639)</f>
        <v>0</v>
      </c>
    </row>
    <row r="640" spans="1:6" x14ac:dyDescent="0.2">
      <c r="A640" t="s">
        <v>2345</v>
      </c>
      <c r="B640" t="str">
        <f>VLOOKUP(A640,'Final Data'!$C$2:$D$10283,2,FALSE)</f>
        <v>D350</v>
      </c>
      <c r="C640" t="s">
        <v>2345</v>
      </c>
      <c r="D640" t="s">
        <v>3386</v>
      </c>
      <c r="E640">
        <v>3901511</v>
      </c>
      <c r="F640" s="23">
        <f>COUNTIF($E$2:$E$1226,E640)</f>
        <v>1</v>
      </c>
    </row>
    <row r="641" spans="1:6" x14ac:dyDescent="0.2">
      <c r="A641" t="s">
        <v>8</v>
      </c>
      <c r="B641" t="str">
        <f>VLOOKUP(A641,'Final Data'!$C$2:$D$10283,2,FALSE)</f>
        <v>0107</v>
      </c>
      <c r="C641" s="16" t="s">
        <v>8</v>
      </c>
      <c r="D641" t="s">
        <v>3387</v>
      </c>
      <c r="E641">
        <v>3900537</v>
      </c>
      <c r="F641" s="23">
        <f>COUNTIF($E$2:$E$1226,E641)</f>
        <v>1</v>
      </c>
    </row>
    <row r="642" spans="1:6" x14ac:dyDescent="0.2">
      <c r="A642" t="s">
        <v>777</v>
      </c>
      <c r="B642" t="str">
        <f>VLOOKUP(A642,'Final Data'!$C$2:$D$10283,2,FALSE)</f>
        <v>7705</v>
      </c>
      <c r="C642" t="s">
        <v>777</v>
      </c>
      <c r="D642" t="s">
        <v>3388</v>
      </c>
      <c r="E642">
        <v>3905000</v>
      </c>
      <c r="F642" s="23">
        <f>COUNTIF($E$2:$E$1226,E642)</f>
        <v>1</v>
      </c>
    </row>
    <row r="643" spans="1:6" x14ac:dyDescent="0.2">
      <c r="A643" t="s">
        <v>1718</v>
      </c>
      <c r="B643" t="str">
        <f>VLOOKUP(A643,'Final Data'!$C$2:$D$10283,2,FALSE)</f>
        <v>C135</v>
      </c>
      <c r="C643" t="s">
        <v>1718</v>
      </c>
      <c r="D643" t="s">
        <v>3389</v>
      </c>
      <c r="E643">
        <v>3904429</v>
      </c>
      <c r="F643" s="23">
        <f>COUNTIF($E$2:$E$1226,E643)</f>
        <v>1</v>
      </c>
    </row>
    <row r="644" spans="1:6" x14ac:dyDescent="0.2">
      <c r="A644" t="s">
        <v>2098</v>
      </c>
      <c r="B644" t="str">
        <f>VLOOKUP(A644,'Final Data'!$C$2:$D$10283,2,FALSE)</f>
        <v>D166</v>
      </c>
      <c r="C644" t="s">
        <v>2098</v>
      </c>
      <c r="D644" t="s">
        <v>3390</v>
      </c>
      <c r="E644">
        <v>3900525</v>
      </c>
      <c r="F644" s="23">
        <f>COUNTIF($E$2:$E$1226,E644)</f>
        <v>1</v>
      </c>
    </row>
    <row r="645" spans="1:6" x14ac:dyDescent="0.2">
      <c r="A645" t="s">
        <v>1996</v>
      </c>
      <c r="B645" t="str">
        <f>VLOOKUP(A645,'Final Data'!$C$2:$D$10283,2,FALSE)</f>
        <v>D067</v>
      </c>
      <c r="C645" t="s">
        <v>1996</v>
      </c>
      <c r="D645" t="s">
        <v>3391</v>
      </c>
      <c r="E645">
        <v>3900523</v>
      </c>
      <c r="F645" s="23">
        <f>COUNTIF($E$2:$E$1226,E645)</f>
        <v>1</v>
      </c>
    </row>
    <row r="646" spans="1:6" x14ac:dyDescent="0.2">
      <c r="A646" t="s">
        <v>1720</v>
      </c>
      <c r="B646" t="str">
        <f>VLOOKUP(A646,'Final Data'!$C$2:$D$10283,2,FALSE)</f>
        <v>C137</v>
      </c>
      <c r="C646" t="s">
        <v>1720</v>
      </c>
      <c r="D646" t="s">
        <v>3392</v>
      </c>
      <c r="E646">
        <v>3904430</v>
      </c>
      <c r="F646" s="23">
        <f>COUNTIF($E$2:$E$1226,E646)</f>
        <v>1</v>
      </c>
    </row>
    <row r="647" spans="1:6" x14ac:dyDescent="0.2">
      <c r="A647" t="s">
        <v>19</v>
      </c>
      <c r="B647" t="str">
        <f>VLOOKUP(A647,'Final Data'!$C$2:$D$10283,2,FALSE)</f>
        <v>0304</v>
      </c>
      <c r="C647" t="s">
        <v>19</v>
      </c>
      <c r="D647" t="s">
        <v>3393</v>
      </c>
      <c r="E647">
        <v>3904583</v>
      </c>
      <c r="F647" s="23">
        <f>COUNTIF($E$2:$E$1226,E647)</f>
        <v>1</v>
      </c>
    </row>
    <row r="648" spans="1:6" x14ac:dyDescent="0.2">
      <c r="A648" t="s">
        <v>1483</v>
      </c>
      <c r="B648" t="str">
        <f>VLOOKUP(A648,'Final Data'!$C$2:$D$10283,2,FALSE)</f>
        <v>9865</v>
      </c>
      <c r="C648" t="s">
        <v>1483</v>
      </c>
      <c r="D648" t="s">
        <v>3394</v>
      </c>
      <c r="E648">
        <v>3905139</v>
      </c>
      <c r="F648" s="23">
        <f>COUNTIF($E$2:$E$1226,E648)</f>
        <v>1</v>
      </c>
    </row>
    <row r="649" spans="1:6" x14ac:dyDescent="0.2">
      <c r="A649" t="s">
        <v>794</v>
      </c>
      <c r="B649" t="str">
        <f>VLOOKUP(A649,'Final Data'!$C$2:$D$10283,2,FALSE)</f>
        <v>7818</v>
      </c>
      <c r="C649" t="s">
        <v>794</v>
      </c>
      <c r="D649" t="s">
        <v>3395</v>
      </c>
      <c r="E649">
        <v>3905021</v>
      </c>
      <c r="F649" s="23">
        <f>COUNTIF($E$2:$E$1226,E649)</f>
        <v>1</v>
      </c>
    </row>
    <row r="650" spans="1:6" x14ac:dyDescent="0.2">
      <c r="A650" t="s">
        <v>168</v>
      </c>
      <c r="B650" t="str">
        <f>VLOOKUP(A650,'Final Data'!$C$2:$D$10283,2,FALSE)</f>
        <v>2205</v>
      </c>
      <c r="C650" t="s">
        <v>168</v>
      </c>
      <c r="D650" t="s">
        <v>3396</v>
      </c>
      <c r="E650">
        <v>3904680</v>
      </c>
      <c r="F650" s="23">
        <f>COUNTIF($E$2:$E$1226,E650)</f>
        <v>1</v>
      </c>
    </row>
    <row r="651" spans="1:6" x14ac:dyDescent="0.2">
      <c r="A651" t="s">
        <v>1724</v>
      </c>
      <c r="B651" t="str">
        <f>VLOOKUP(A651,'Final Data'!$C$2:$D$10283,2,FALSE)</f>
        <v>C140</v>
      </c>
      <c r="C651" t="s">
        <v>1724</v>
      </c>
      <c r="D651" t="s">
        <v>3397</v>
      </c>
      <c r="E651">
        <v>3904431</v>
      </c>
      <c r="F651" s="23">
        <f>COUNTIF($E$2:$E$1226,E651)</f>
        <v>1</v>
      </c>
    </row>
    <row r="652" spans="1:6" x14ac:dyDescent="0.2">
      <c r="A652" t="s">
        <v>1722</v>
      </c>
      <c r="B652" t="str">
        <f>VLOOKUP(A652,'Final Data'!$C$2:$D$10283,2,FALSE)</f>
        <v>C139</v>
      </c>
      <c r="C652" t="s">
        <v>1722</v>
      </c>
      <c r="D652" t="s">
        <v>3398</v>
      </c>
      <c r="E652">
        <v>3910019</v>
      </c>
      <c r="F652" s="23">
        <f>COUNTIF($E$2:$E$1226,E652)</f>
        <v>1</v>
      </c>
    </row>
    <row r="653" spans="1:6" x14ac:dyDescent="0.2">
      <c r="A653" t="s">
        <v>1726</v>
      </c>
      <c r="B653" t="str">
        <f>VLOOKUP(A653,'Final Data'!$C$2:$D$10283,2,FALSE)</f>
        <v>C141</v>
      </c>
      <c r="C653" t="s">
        <v>1726</v>
      </c>
      <c r="D653" t="s">
        <v>3399</v>
      </c>
      <c r="E653">
        <v>3904433</v>
      </c>
      <c r="F653" s="23">
        <f>COUNTIF($E$2:$E$1226,E653)</f>
        <v>1</v>
      </c>
    </row>
    <row r="654" spans="1:6" x14ac:dyDescent="0.2">
      <c r="A654" t="s">
        <v>1372</v>
      </c>
      <c r="B654" t="str">
        <f>VLOOKUP(A654,'Final Data'!$C$2:$D$10283,2,FALSE)</f>
        <v>9754</v>
      </c>
      <c r="C654" t="s">
        <v>1372</v>
      </c>
      <c r="D654" t="s">
        <v>3400</v>
      </c>
      <c r="E654">
        <v>3900226</v>
      </c>
      <c r="F654" s="23">
        <f>COUNTIF($E$2:$E$1226,E654)</f>
        <v>1</v>
      </c>
    </row>
    <row r="655" spans="1:6" x14ac:dyDescent="0.2">
      <c r="A655" t="s">
        <v>490</v>
      </c>
      <c r="B655" t="str">
        <f>VLOOKUP(A655,'Final Data'!$C$2:$D$10283,2,FALSE)</f>
        <v>5411</v>
      </c>
      <c r="C655" t="s">
        <v>490</v>
      </c>
      <c r="D655" t="s">
        <v>3401</v>
      </c>
      <c r="E655">
        <v>3910031</v>
      </c>
      <c r="F655" s="23">
        <f>COUNTIF($E$2:$E$1226,E655)</f>
        <v>1</v>
      </c>
    </row>
    <row r="656" spans="1:6" x14ac:dyDescent="0.2">
      <c r="A656" t="s">
        <v>2616</v>
      </c>
      <c r="B656" t="str">
        <f>VLOOKUP(A656,'Final Data'!$C$2:$D$10283,2,FALSE)</f>
        <v>D450</v>
      </c>
      <c r="C656" t="s">
        <v>2616</v>
      </c>
      <c r="D656" t="s">
        <v>3402</v>
      </c>
      <c r="E656">
        <v>3901609</v>
      </c>
      <c r="F656" s="23">
        <f>COUNTIF($E$2:$E$1226,E656)</f>
        <v>1</v>
      </c>
    </row>
    <row r="657" spans="1:6" x14ac:dyDescent="0.2">
      <c r="A657" t="s">
        <v>766</v>
      </c>
      <c r="B657" t="str">
        <f>VLOOKUP(A657,'Final Data'!$C$2:$D$10283,2,FALSE)</f>
        <v>7614</v>
      </c>
      <c r="C657" t="s">
        <v>766</v>
      </c>
      <c r="D657" t="s">
        <v>3403</v>
      </c>
      <c r="E657">
        <v>3904988</v>
      </c>
      <c r="F657" s="23">
        <f>COUNTIF($E$2:$E$1226,E657)</f>
        <v>1</v>
      </c>
    </row>
    <row r="658" spans="1:6" x14ac:dyDescent="0.2">
      <c r="A658" t="s">
        <v>1278</v>
      </c>
      <c r="B658" t="str">
        <f>VLOOKUP(A658,'Final Data'!$C$2:$D$10283,2,FALSE)</f>
        <v>9675</v>
      </c>
      <c r="C658" t="s">
        <v>1278</v>
      </c>
      <c r="D658" t="s">
        <v>3404</v>
      </c>
      <c r="E658">
        <v>3900101</v>
      </c>
      <c r="F658" s="23">
        <f>COUNTIF($E$2:$E$1226,E658)</f>
        <v>1</v>
      </c>
    </row>
    <row r="659" spans="1:6" x14ac:dyDescent="0.2">
      <c r="A659" t="s">
        <v>1728</v>
      </c>
      <c r="B659" t="str">
        <f>VLOOKUP(A659,'Final Data'!$C$2:$D$10283,2,FALSE)</f>
        <v>C143</v>
      </c>
      <c r="C659" t="s">
        <v>1728</v>
      </c>
      <c r="D659" t="s">
        <v>3405</v>
      </c>
      <c r="E659">
        <v>3904434</v>
      </c>
      <c r="F659" s="23">
        <f>COUNTIF($E$2:$E$1226,E659)</f>
        <v>1</v>
      </c>
    </row>
    <row r="660" spans="1:6" x14ac:dyDescent="0.2">
      <c r="A660" t="s">
        <v>971</v>
      </c>
      <c r="B660" t="str">
        <f>VLOOKUP(A660,'Final Data'!$C$2:$D$10283,2,FALSE)</f>
        <v>9085</v>
      </c>
      <c r="C660" t="s">
        <v>971</v>
      </c>
      <c r="D660" t="s">
        <v>3406</v>
      </c>
      <c r="E660">
        <v>3904547</v>
      </c>
      <c r="F660" s="23">
        <f>COUNTIF($E$2:$E$1226,E660)</f>
        <v>1</v>
      </c>
    </row>
    <row r="661" spans="1:6" x14ac:dyDescent="0.2">
      <c r="A661" t="s">
        <v>1730</v>
      </c>
      <c r="B661" t="str">
        <f>VLOOKUP(A661,'Final Data'!$C$2:$D$10283,2,FALSE)</f>
        <v>C144</v>
      </c>
      <c r="C661" t="s">
        <v>1730</v>
      </c>
      <c r="D661" t="s">
        <v>3407</v>
      </c>
      <c r="E661">
        <v>3905045</v>
      </c>
      <c r="F661" s="23">
        <f>COUNTIF($E$2:$E$1226,E661)</f>
        <v>1</v>
      </c>
    </row>
    <row r="662" spans="1:6" x14ac:dyDescent="0.2">
      <c r="A662" t="s">
        <v>2213</v>
      </c>
      <c r="B662" t="str">
        <f>VLOOKUP(A662,'Final Data'!$C$2:$D$10283,2,FALSE)</f>
        <v>D259</v>
      </c>
      <c r="C662" t="s">
        <v>2213</v>
      </c>
      <c r="D662" t="s">
        <v>3408</v>
      </c>
      <c r="E662">
        <v>3901410</v>
      </c>
      <c r="F662" s="23">
        <f>COUNTIF($E$2:$E$1226,E662)</f>
        <v>1</v>
      </c>
    </row>
    <row r="663" spans="1:6" x14ac:dyDescent="0.2">
      <c r="A663" t="s">
        <v>1732</v>
      </c>
      <c r="B663" t="str">
        <f>VLOOKUP(A663,'Final Data'!$C$2:$D$10283,2,FALSE)</f>
        <v>C145</v>
      </c>
      <c r="C663" t="s">
        <v>1732</v>
      </c>
      <c r="D663" t="s">
        <v>3409</v>
      </c>
      <c r="E663">
        <v>3904435</v>
      </c>
      <c r="F663" s="23">
        <f>COUNTIF($E$2:$E$1226,E663)</f>
        <v>1</v>
      </c>
    </row>
    <row r="664" spans="1:6" x14ac:dyDescent="0.2">
      <c r="A664" t="s">
        <v>788</v>
      </c>
      <c r="B664" t="str">
        <f>VLOOKUP(A664,'Final Data'!$C$2:$D$10283,2,FALSE)</f>
        <v>7808</v>
      </c>
      <c r="C664" t="s">
        <v>788</v>
      </c>
      <c r="D664" t="s">
        <v>3410</v>
      </c>
      <c r="E664">
        <v>3905015</v>
      </c>
      <c r="F664" s="23">
        <f>COUNTIF($E$2:$E$1226,E664)</f>
        <v>1</v>
      </c>
    </row>
    <row r="665" spans="1:6" x14ac:dyDescent="0.2">
      <c r="A665" t="s">
        <v>1734</v>
      </c>
      <c r="B665" t="str">
        <f>VLOOKUP(A665,'Final Data'!$C$2:$D$10283,2,FALSE)</f>
        <v>C147</v>
      </c>
      <c r="C665" t="s">
        <v>1734</v>
      </c>
      <c r="D665" t="s">
        <v>3411</v>
      </c>
      <c r="E665">
        <v>3904436</v>
      </c>
      <c r="F665" s="23">
        <f>COUNTIF($E$2:$E$1226,E665)</f>
        <v>1</v>
      </c>
    </row>
    <row r="666" spans="1:6" x14ac:dyDescent="0.2">
      <c r="A666" t="s">
        <v>1736</v>
      </c>
      <c r="B666" t="str">
        <f>VLOOKUP(A666,'Final Data'!$C$2:$D$10283,2,FALSE)</f>
        <v>C149</v>
      </c>
      <c r="C666" t="s">
        <v>1736</v>
      </c>
      <c r="D666" t="s">
        <v>3412</v>
      </c>
      <c r="E666">
        <v>3904437</v>
      </c>
      <c r="F666" s="23">
        <f>COUNTIF($E$2:$E$1226,E666)</f>
        <v>1</v>
      </c>
    </row>
    <row r="667" spans="1:6" x14ac:dyDescent="0.2">
      <c r="A667" t="s">
        <v>569</v>
      </c>
      <c r="B667" t="str">
        <f>VLOOKUP(A667,'Final Data'!$C$2:$D$10283,2,FALSE)</f>
        <v>6021</v>
      </c>
      <c r="C667" t="s">
        <v>569</v>
      </c>
      <c r="D667" t="s">
        <v>3413</v>
      </c>
      <c r="E667">
        <v>3904885</v>
      </c>
      <c r="F667" s="23">
        <f>COUNTIF($E$2:$E$1226,E667)</f>
        <v>1</v>
      </c>
    </row>
    <row r="668" spans="1:6" x14ac:dyDescent="0.2">
      <c r="A668" t="s">
        <v>281</v>
      </c>
      <c r="B668" t="str">
        <f>VLOOKUP(A668,'Final Data'!$C$2:$D$10283,2,FALSE)</f>
        <v>3205</v>
      </c>
      <c r="C668" t="s">
        <v>281</v>
      </c>
      <c r="D668" t="s">
        <v>3414</v>
      </c>
      <c r="E668">
        <v>3904745</v>
      </c>
      <c r="F668" s="23">
        <f>COUNTIF($E$2:$E$1226,E668)</f>
        <v>1</v>
      </c>
    </row>
    <row r="669" spans="1:6" x14ac:dyDescent="0.2">
      <c r="A669" t="s">
        <v>793</v>
      </c>
      <c r="B669" t="str">
        <f>VLOOKUP(A669,'Final Data'!$C$2:$D$10283,2,FALSE)</f>
        <v>7817</v>
      </c>
      <c r="C669" t="s">
        <v>793</v>
      </c>
      <c r="D669" t="s">
        <v>3415</v>
      </c>
      <c r="E669">
        <v>3905022</v>
      </c>
      <c r="F669" s="23">
        <f>COUNTIF($E$2:$E$1226,E669)</f>
        <v>1</v>
      </c>
    </row>
    <row r="670" spans="1:6" x14ac:dyDescent="0.2">
      <c r="A670" t="s">
        <v>972</v>
      </c>
      <c r="B670" t="str">
        <f>VLOOKUP(A670,'Final Data'!$C$2:$D$10283,2,FALSE)</f>
        <v>9087</v>
      </c>
      <c r="C670" t="s">
        <v>972</v>
      </c>
      <c r="D670" t="s">
        <v>3416</v>
      </c>
      <c r="E670">
        <v>3904548</v>
      </c>
      <c r="F670" s="23">
        <f>COUNTIF($E$2:$E$1226,E670)</f>
        <v>1</v>
      </c>
    </row>
    <row r="671" spans="1:6" x14ac:dyDescent="0.2">
      <c r="A671" t="s">
        <v>1738</v>
      </c>
      <c r="B671" t="str">
        <f>VLOOKUP(A671,'Final Data'!$C$2:$D$10283,2,FALSE)</f>
        <v>C151</v>
      </c>
      <c r="C671" t="s">
        <v>1738</v>
      </c>
      <c r="D671" t="s">
        <v>3417</v>
      </c>
      <c r="E671">
        <v>3904438</v>
      </c>
      <c r="F671" s="23">
        <f>COUNTIF($E$2:$E$1226,E671)</f>
        <v>1</v>
      </c>
    </row>
    <row r="672" spans="1:6" x14ac:dyDescent="0.2">
      <c r="A672" t="s">
        <v>2437</v>
      </c>
      <c r="B672" t="str">
        <f>VLOOKUP(A672,'Final Data'!$C$2:$D$10283,2,FALSE)</f>
        <v>9252</v>
      </c>
      <c r="C672" t="s">
        <v>2437</v>
      </c>
      <c r="D672" t="s">
        <v>3418</v>
      </c>
      <c r="F672" s="23">
        <f>COUNTIF($E$2:$E$1226,E672)</f>
        <v>0</v>
      </c>
    </row>
    <row r="673" spans="1:6" x14ac:dyDescent="0.2">
      <c r="A673" t="s">
        <v>1472</v>
      </c>
      <c r="B673" t="str">
        <f>VLOOKUP(A673,'Final Data'!$C$2:$D$10283,2,FALSE)</f>
        <v>9849</v>
      </c>
      <c r="C673" t="s">
        <v>1472</v>
      </c>
      <c r="D673" t="s">
        <v>3419</v>
      </c>
      <c r="F673" s="23">
        <f>COUNTIF($E$2:$E$1226,E673)</f>
        <v>0</v>
      </c>
    </row>
    <row r="674" spans="1:6" x14ac:dyDescent="0.2">
      <c r="A674" t="s">
        <v>1081</v>
      </c>
      <c r="B674" t="str">
        <f>VLOOKUP(A674,'Final Data'!$C$2:$D$10283,2,FALSE)</f>
        <v>9253</v>
      </c>
      <c r="C674" t="s">
        <v>1081</v>
      </c>
      <c r="D674" t="s">
        <v>3420</v>
      </c>
      <c r="F674" s="23">
        <f>COUNTIF($E$2:$E$1226,E674)</f>
        <v>0</v>
      </c>
    </row>
    <row r="675" spans="1:6" x14ac:dyDescent="0.2">
      <c r="A675" t="s">
        <v>486</v>
      </c>
      <c r="B675" t="str">
        <f>VLOOKUP(A675,'Final Data'!$C$2:$D$10283,2,FALSE)</f>
        <v>5301</v>
      </c>
      <c r="C675" t="s">
        <v>486</v>
      </c>
      <c r="D675" t="s">
        <v>3421</v>
      </c>
      <c r="E675">
        <v>3904852</v>
      </c>
      <c r="F675" s="23">
        <f>COUNTIF($E$2:$E$1226,E675)</f>
        <v>1</v>
      </c>
    </row>
    <row r="676" spans="1:6" x14ac:dyDescent="0.2">
      <c r="A676" t="s">
        <v>1920</v>
      </c>
      <c r="B676" t="str">
        <f>VLOOKUP(A676,'Final Data'!$C$2:$D$10283,2,FALSE)</f>
        <v>D006</v>
      </c>
      <c r="C676" t="s">
        <v>1920</v>
      </c>
      <c r="D676" t="s">
        <v>3422</v>
      </c>
      <c r="E676">
        <v>3900505</v>
      </c>
      <c r="F676" s="23">
        <f>COUNTIF($E$2:$E$1226,E676)</f>
        <v>1</v>
      </c>
    </row>
    <row r="677" spans="1:6" x14ac:dyDescent="0.2">
      <c r="A677" t="s">
        <v>973</v>
      </c>
      <c r="B677" t="str">
        <f>VLOOKUP(A677,'Final Data'!$C$2:$D$10283,2,FALSE)</f>
        <v>9088</v>
      </c>
      <c r="C677" t="s">
        <v>973</v>
      </c>
      <c r="D677" t="s">
        <v>3423</v>
      </c>
      <c r="E677">
        <v>3904549</v>
      </c>
      <c r="F677" s="23">
        <f>COUNTIF($E$2:$E$1226,E677)</f>
        <v>1</v>
      </c>
    </row>
    <row r="678" spans="1:6" x14ac:dyDescent="0.2">
      <c r="A678" t="s">
        <v>488</v>
      </c>
      <c r="B678" t="str">
        <f>VLOOKUP(A678,'Final Data'!$C$2:$D$10283,2,FALSE)</f>
        <v>5400</v>
      </c>
      <c r="C678" t="s">
        <v>488</v>
      </c>
      <c r="D678" t="s">
        <v>3424</v>
      </c>
      <c r="E678">
        <v>3904854</v>
      </c>
      <c r="F678" s="23">
        <f>COUNTIF($E$2:$E$1226,E678)</f>
        <v>1</v>
      </c>
    </row>
    <row r="679" spans="1:6" x14ac:dyDescent="0.2">
      <c r="A679" t="s">
        <v>1185</v>
      </c>
      <c r="B679" t="str">
        <f>VLOOKUP(A679,'Final Data'!$C$2:$D$10283,2,FALSE)</f>
        <v>9527</v>
      </c>
      <c r="C679" t="s">
        <v>1185</v>
      </c>
      <c r="D679" t="s">
        <v>3425</v>
      </c>
      <c r="F679" s="23">
        <f>COUNTIF($E$2:$E$1226,E679)</f>
        <v>0</v>
      </c>
    </row>
    <row r="680" spans="1:6" x14ac:dyDescent="0.2">
      <c r="A680" t="s">
        <v>1082</v>
      </c>
      <c r="B680" t="str">
        <f>VLOOKUP(A680,'Final Data'!$C$2:$D$10283,2,FALSE)</f>
        <v>9255</v>
      </c>
      <c r="C680" t="s">
        <v>1082</v>
      </c>
      <c r="D680" t="s">
        <v>3426</v>
      </c>
      <c r="F680" s="23">
        <f>COUNTIF($E$2:$E$1226,E680)</f>
        <v>0</v>
      </c>
    </row>
    <row r="681" spans="1:6" x14ac:dyDescent="0.2">
      <c r="A681" t="s">
        <v>494</v>
      </c>
      <c r="B681" t="str">
        <f>VLOOKUP(A681,'Final Data'!$C$2:$D$10283,2,FALSE)</f>
        <v>5500</v>
      </c>
      <c r="C681" t="s">
        <v>494</v>
      </c>
      <c r="D681" t="s">
        <v>3427</v>
      </c>
      <c r="E681">
        <v>3904860</v>
      </c>
      <c r="F681" s="23">
        <f>COUNTIF($E$2:$E$1226,E681)</f>
        <v>1</v>
      </c>
    </row>
    <row r="682" spans="1:6" x14ac:dyDescent="0.2">
      <c r="A682" t="s">
        <v>1182</v>
      </c>
      <c r="B682" t="str">
        <f>VLOOKUP(A682,'Final Data'!$C$2:$D$10283,2,FALSE)</f>
        <v>9515</v>
      </c>
      <c r="C682" t="s">
        <v>1182</v>
      </c>
      <c r="D682" t="s">
        <v>3428</v>
      </c>
      <c r="F682" s="23">
        <f>COUNTIF($E$2:$E$1226,E682)</f>
        <v>0</v>
      </c>
    </row>
    <row r="683" spans="1:6" x14ac:dyDescent="0.2">
      <c r="A683" t="s">
        <v>497</v>
      </c>
      <c r="B683" t="str">
        <f>VLOOKUP(A683,'Final Data'!$C$2:$D$10283,2,FALSE)</f>
        <v>5507</v>
      </c>
      <c r="C683" t="s">
        <v>497</v>
      </c>
      <c r="D683" t="s">
        <v>3429</v>
      </c>
      <c r="E683">
        <v>3904862</v>
      </c>
      <c r="F683" s="23">
        <f>COUNTIF($E$2:$E$1226,E683)</f>
        <v>1</v>
      </c>
    </row>
    <row r="684" spans="1:6" x14ac:dyDescent="0.2">
      <c r="A684" t="s">
        <v>230</v>
      </c>
      <c r="B684" t="str">
        <f>VLOOKUP(A684,'Final Data'!$C$2:$D$10283,2,FALSE)</f>
        <v>2406</v>
      </c>
      <c r="C684" t="s">
        <v>230</v>
      </c>
      <c r="D684" t="s">
        <v>3430</v>
      </c>
      <c r="E684">
        <v>3910010</v>
      </c>
      <c r="F684" s="23">
        <f>COUNTIF($E$2:$E$1226,E684)</f>
        <v>1</v>
      </c>
    </row>
    <row r="685" spans="1:6" x14ac:dyDescent="0.2">
      <c r="A685" t="s">
        <v>1364</v>
      </c>
      <c r="B685" t="str">
        <f>VLOOKUP(A685,'Final Data'!$C$2:$D$10283,2,FALSE)</f>
        <v>9737</v>
      </c>
      <c r="C685" t="s">
        <v>1364</v>
      </c>
      <c r="D685" t="s">
        <v>3431</v>
      </c>
      <c r="E685">
        <v>3900241</v>
      </c>
      <c r="F685" s="23">
        <f>COUNTIF($E$2:$E$1226,E685)</f>
        <v>1</v>
      </c>
    </row>
    <row r="686" spans="1:6" x14ac:dyDescent="0.2">
      <c r="A686" t="s">
        <v>1406</v>
      </c>
      <c r="B686" t="str">
        <f>VLOOKUP(A686,'Final Data'!$C$2:$D$10283,2,FALSE)</f>
        <v>9827</v>
      </c>
      <c r="C686" t="s">
        <v>1406</v>
      </c>
      <c r="D686" t="s">
        <v>3432</v>
      </c>
      <c r="E686">
        <v>3905128</v>
      </c>
      <c r="F686" s="23">
        <f>COUNTIF($E$2:$E$1226,E686)</f>
        <v>1</v>
      </c>
    </row>
    <row r="687" spans="1:6" x14ac:dyDescent="0.2">
      <c r="A687" t="s">
        <v>2662</v>
      </c>
      <c r="B687" t="str">
        <f>VLOOKUP(A687,'Final Data'!$C$2:$D$10283,2,FALSE)</f>
        <v>9554</v>
      </c>
      <c r="C687" t="s">
        <v>2662</v>
      </c>
      <c r="D687" t="s">
        <v>3433</v>
      </c>
      <c r="F687" s="23">
        <f>COUNTIF($E$2:$E$1226,E687)</f>
        <v>0</v>
      </c>
    </row>
    <row r="688" spans="1:6" x14ac:dyDescent="0.2">
      <c r="A688" t="s">
        <v>1740</v>
      </c>
      <c r="B688" t="str">
        <f>VLOOKUP(A688,'Final Data'!$C$2:$D$10283,2,FALSE)</f>
        <v>C153</v>
      </c>
      <c r="C688" t="s">
        <v>1740</v>
      </c>
      <c r="D688" t="s">
        <v>3434</v>
      </c>
      <c r="E688">
        <v>3904439</v>
      </c>
      <c r="F688" s="23">
        <f>COUNTIF($E$2:$E$1226,E688)</f>
        <v>1</v>
      </c>
    </row>
    <row r="689" spans="1:6" x14ac:dyDescent="0.2">
      <c r="A689" t="s">
        <v>2514</v>
      </c>
      <c r="B689" t="str">
        <f>VLOOKUP(A689,'Final Data'!$C$2:$D$10283,2,FALSE)</f>
        <v>9811</v>
      </c>
      <c r="C689" t="s">
        <v>2514</v>
      </c>
      <c r="D689" t="s">
        <v>3435</v>
      </c>
      <c r="E689">
        <v>3905130</v>
      </c>
      <c r="F689" s="23">
        <f>COUNTIF($E$2:$E$1226,E689)</f>
        <v>1</v>
      </c>
    </row>
    <row r="690" spans="1:6" x14ac:dyDescent="0.2">
      <c r="A690" t="s">
        <v>669</v>
      </c>
      <c r="B690" t="str">
        <f>VLOOKUP(A690,'Final Data'!$C$2:$D$10283,2,FALSE)</f>
        <v>7000</v>
      </c>
      <c r="C690" t="s">
        <v>669</v>
      </c>
      <c r="D690" t="s">
        <v>3436</v>
      </c>
      <c r="E690">
        <v>3900064</v>
      </c>
      <c r="F690" s="23">
        <f>COUNTIF($E$2:$E$1226,E690)</f>
        <v>1</v>
      </c>
    </row>
    <row r="691" spans="1:6" x14ac:dyDescent="0.2">
      <c r="A691" t="s">
        <v>576</v>
      </c>
      <c r="B691" t="str">
        <f>VLOOKUP(A691,'Final Data'!$C$2:$D$10283,2,FALSE)</f>
        <v>6209</v>
      </c>
      <c r="C691" t="s">
        <v>576</v>
      </c>
      <c r="D691" t="s">
        <v>3437</v>
      </c>
      <c r="E691">
        <v>3904895</v>
      </c>
      <c r="F691" s="23">
        <f>COUNTIF($E$2:$E$1226,E691)</f>
        <v>1</v>
      </c>
    </row>
    <row r="692" spans="1:6" x14ac:dyDescent="0.2">
      <c r="A692" t="s">
        <v>1193</v>
      </c>
      <c r="B692" t="str">
        <f>VLOOKUP(A692,'Final Data'!$C$2:$D$10283,2,FALSE)</f>
        <v>9603</v>
      </c>
      <c r="C692" t="s">
        <v>1193</v>
      </c>
      <c r="D692" t="s">
        <v>3438</v>
      </c>
      <c r="E692">
        <v>3900027</v>
      </c>
      <c r="F692" s="23">
        <f>COUNTIF($E$2:$E$1226,E692)</f>
        <v>1</v>
      </c>
    </row>
    <row r="693" spans="1:6" x14ac:dyDescent="0.2">
      <c r="A693" t="s">
        <v>1742</v>
      </c>
      <c r="B693" t="str">
        <f>VLOOKUP(A693,'Final Data'!$C$2:$D$10283,2,FALSE)</f>
        <v>C155</v>
      </c>
      <c r="C693" t="s">
        <v>1742</v>
      </c>
      <c r="D693" t="s">
        <v>3439</v>
      </c>
      <c r="E693">
        <v>3904440</v>
      </c>
      <c r="F693" s="23">
        <f>COUNTIF($E$2:$E$1226,E693)</f>
        <v>1</v>
      </c>
    </row>
    <row r="694" spans="1:6" x14ac:dyDescent="0.2">
      <c r="A694" t="s">
        <v>1309</v>
      </c>
      <c r="B694" t="str">
        <f>VLOOKUP(A694,'Final Data'!$C$2:$D$10283,2,FALSE)</f>
        <v>9727</v>
      </c>
      <c r="C694" t="s">
        <v>1309</v>
      </c>
      <c r="D694" t="s">
        <v>3440</v>
      </c>
      <c r="E694">
        <v>3900194</v>
      </c>
      <c r="F694" s="23">
        <f>COUNTIF($E$2:$E$1226,E694)</f>
        <v>1</v>
      </c>
    </row>
    <row r="695" spans="1:6" x14ac:dyDescent="0.2">
      <c r="A695" t="s">
        <v>1183</v>
      </c>
      <c r="B695" t="str">
        <f>VLOOKUP(A695,'Final Data'!$C$2:$D$10283,2,FALSE)</f>
        <v>9519</v>
      </c>
      <c r="C695" t="s">
        <v>1183</v>
      </c>
      <c r="D695" t="s">
        <v>3441</v>
      </c>
      <c r="F695" s="23">
        <f>COUNTIF($E$2:$E$1226,E695)</f>
        <v>0</v>
      </c>
    </row>
    <row r="696" spans="1:6" x14ac:dyDescent="0.2">
      <c r="A696" t="s">
        <v>2702</v>
      </c>
      <c r="B696" t="str">
        <f>VLOOKUP(A696,'Final Data'!$C$2:$D$10283,2,FALSE)</f>
        <v>D171</v>
      </c>
      <c r="C696" t="s">
        <v>2702</v>
      </c>
      <c r="D696" t="s">
        <v>3442</v>
      </c>
      <c r="E696">
        <v>3900435</v>
      </c>
      <c r="F696" s="23">
        <f>COUNTIF($E$2:$E$1226,E696)</f>
        <v>1</v>
      </c>
    </row>
    <row r="697" spans="1:6" x14ac:dyDescent="0.2">
      <c r="A697" t="s">
        <v>452</v>
      </c>
      <c r="B697" t="str">
        <f>VLOOKUP(A697,'Final Data'!$C$2:$D$10283,2,FALSE)</f>
        <v>4713</v>
      </c>
      <c r="C697" t="s">
        <v>452</v>
      </c>
      <c r="D697" t="s">
        <v>3443</v>
      </c>
      <c r="E697">
        <v>3904817</v>
      </c>
      <c r="F697" s="23">
        <f>COUNTIF($E$2:$E$1226,E697)</f>
        <v>1</v>
      </c>
    </row>
    <row r="698" spans="1:6" x14ac:dyDescent="0.2">
      <c r="A698" t="s">
        <v>892</v>
      </c>
      <c r="B698" t="str">
        <f>VLOOKUP(A698,'Final Data'!$C$2:$D$10283,2,FALSE)</f>
        <v>8900</v>
      </c>
      <c r="C698" t="s">
        <v>892</v>
      </c>
      <c r="D698" t="s">
        <v>3444</v>
      </c>
      <c r="E698">
        <v>3901589</v>
      </c>
      <c r="F698" s="23">
        <f>COUNTIF($E$2:$E$1226,E698)</f>
        <v>1</v>
      </c>
    </row>
    <row r="699" spans="1:6" x14ac:dyDescent="0.2">
      <c r="A699" t="s">
        <v>974</v>
      </c>
      <c r="B699" t="str">
        <f>VLOOKUP(A699,'Final Data'!$C$2:$D$10283,2,FALSE)</f>
        <v>9091</v>
      </c>
      <c r="C699" t="s">
        <v>974</v>
      </c>
      <c r="D699" t="s">
        <v>3445</v>
      </c>
      <c r="E699">
        <v>3904550</v>
      </c>
      <c r="F699" s="23">
        <f>COUNTIF($E$2:$E$1226,E699)</f>
        <v>1</v>
      </c>
    </row>
    <row r="700" spans="1:6" x14ac:dyDescent="0.2">
      <c r="A700" t="s">
        <v>880</v>
      </c>
      <c r="B700" t="str">
        <f>VLOOKUP(A700,'Final Data'!$C$2:$D$10283,2,FALSE)</f>
        <v>8606</v>
      </c>
      <c r="C700" t="s">
        <v>880</v>
      </c>
      <c r="D700" t="s">
        <v>3446</v>
      </c>
      <c r="E700">
        <v>3905063</v>
      </c>
      <c r="F700" s="23">
        <f>COUNTIF($E$2:$E$1226,E700)</f>
        <v>1</v>
      </c>
    </row>
    <row r="701" spans="1:6" x14ac:dyDescent="0.2">
      <c r="A701" t="s">
        <v>665</v>
      </c>
      <c r="B701" t="str">
        <f>VLOOKUP(A701,'Final Data'!$C$2:$D$10283,2,FALSE)</f>
        <v>6910</v>
      </c>
      <c r="C701" t="s">
        <v>665</v>
      </c>
      <c r="D701" t="s">
        <v>3447</v>
      </c>
      <c r="E701">
        <v>3904936</v>
      </c>
      <c r="F701" s="23">
        <f>COUNTIF($E$2:$E$1226,E701)</f>
        <v>1</v>
      </c>
    </row>
    <row r="702" spans="1:6" x14ac:dyDescent="0.2">
      <c r="A702" t="s">
        <v>989</v>
      </c>
      <c r="B702" t="str">
        <f>VLOOKUP(A702,'Final Data'!$C$2:$D$10283,2,FALSE)</f>
        <v>9139</v>
      </c>
      <c r="C702" t="s">
        <v>989</v>
      </c>
      <c r="D702" t="s">
        <v>3448</v>
      </c>
      <c r="E702">
        <v>3904551</v>
      </c>
      <c r="F702" s="23">
        <f>COUNTIF($E$2:$E$1226,E702)</f>
        <v>1</v>
      </c>
    </row>
    <row r="703" spans="1:6" x14ac:dyDescent="0.2">
      <c r="A703" t="s">
        <v>768</v>
      </c>
      <c r="B703" t="str">
        <f>VLOOKUP(A703,'Final Data'!$C$2:$D$10283,2,FALSE)</f>
        <v>7618</v>
      </c>
      <c r="C703" t="s">
        <v>768</v>
      </c>
      <c r="D703" t="s">
        <v>3449</v>
      </c>
      <c r="E703">
        <v>3904989</v>
      </c>
      <c r="F703" s="23">
        <f>COUNTIF($E$2:$E$1226,E703)</f>
        <v>1</v>
      </c>
    </row>
    <row r="704" spans="1:6" x14ac:dyDescent="0.2">
      <c r="A704" t="s">
        <v>690</v>
      </c>
      <c r="B704" t="str">
        <f>VLOOKUP(A704,'Final Data'!$C$2:$D$10283,2,FALSE)</f>
        <v>7307</v>
      </c>
      <c r="C704" t="s">
        <v>690</v>
      </c>
      <c r="D704" t="s">
        <v>3450</v>
      </c>
      <c r="E704">
        <v>3904962</v>
      </c>
      <c r="F704" s="23">
        <f>COUNTIF($E$2:$E$1226,E704)</f>
        <v>1</v>
      </c>
    </row>
    <row r="705" spans="1:6" x14ac:dyDescent="0.2">
      <c r="A705" t="s">
        <v>33</v>
      </c>
      <c r="B705" t="str">
        <f>VLOOKUP(A705,'Final Data'!$C$2:$D$10283,2,FALSE)</f>
        <v>0607</v>
      </c>
      <c r="C705" t="s">
        <v>33</v>
      </c>
      <c r="D705" t="s">
        <v>3451</v>
      </c>
      <c r="E705">
        <v>3904594</v>
      </c>
      <c r="F705" s="23">
        <f>COUNTIF($E$2:$E$1226,E705)</f>
        <v>1</v>
      </c>
    </row>
    <row r="706" spans="1:6" x14ac:dyDescent="0.2">
      <c r="A706" t="s">
        <v>155</v>
      </c>
      <c r="B706" t="str">
        <f>VLOOKUP(A706,'Final Data'!$C$2:$D$10283,2,FALSE)</f>
        <v>1927</v>
      </c>
      <c r="C706" t="s">
        <v>155</v>
      </c>
      <c r="D706" t="s">
        <v>3452</v>
      </c>
      <c r="E706">
        <v>3904667</v>
      </c>
      <c r="F706" s="23">
        <f>COUNTIF($E$2:$E$1226,E706)</f>
        <v>1</v>
      </c>
    </row>
    <row r="707" spans="1:6" x14ac:dyDescent="0.2">
      <c r="A707" t="s">
        <v>779</v>
      </c>
      <c r="B707" t="str">
        <f>VLOOKUP(A707,'Final Data'!$C$2:$D$10283,2,FALSE)</f>
        <v>7709</v>
      </c>
      <c r="C707" t="s">
        <v>779</v>
      </c>
      <c r="D707" t="s">
        <v>3453</v>
      </c>
      <c r="E707">
        <v>3905003</v>
      </c>
      <c r="F707" s="23">
        <f>COUNTIF($E$2:$E$1226,E707)</f>
        <v>1</v>
      </c>
    </row>
    <row r="708" spans="1:6" x14ac:dyDescent="0.2">
      <c r="A708" t="s">
        <v>890</v>
      </c>
      <c r="B708" t="str">
        <f>VLOOKUP(A708,'Final Data'!$C$2:$D$10283,2,FALSE)</f>
        <v>8804</v>
      </c>
      <c r="C708" t="s">
        <v>890</v>
      </c>
      <c r="D708" t="s">
        <v>3454</v>
      </c>
      <c r="E708">
        <v>3905074</v>
      </c>
      <c r="F708" s="23">
        <f>COUNTIF($E$2:$E$1226,E708)</f>
        <v>1</v>
      </c>
    </row>
    <row r="709" spans="1:6" x14ac:dyDescent="0.2">
      <c r="A709" t="s">
        <v>2438</v>
      </c>
      <c r="B709" t="str">
        <f>VLOOKUP(A709,'Final Data'!$C$2:$D$10283,2,FALSE)</f>
        <v>9256</v>
      </c>
      <c r="C709" t="s">
        <v>2438</v>
      </c>
      <c r="D709" t="s">
        <v>3455</v>
      </c>
      <c r="F709" s="23">
        <f>COUNTIF($E$2:$E$1226,E709)</f>
        <v>0</v>
      </c>
    </row>
    <row r="710" spans="1:6" x14ac:dyDescent="0.2">
      <c r="A710" t="s">
        <v>52</v>
      </c>
      <c r="B710" t="str">
        <f>VLOOKUP(A710,'Final Data'!$C$2:$D$10283,2,FALSE)</f>
        <v>0916</v>
      </c>
      <c r="C710" t="s">
        <v>52</v>
      </c>
      <c r="D710" t="s">
        <v>3456</v>
      </c>
      <c r="E710">
        <v>3900094</v>
      </c>
      <c r="F710" s="23">
        <f>COUNTIF($E$2:$E$1226,E710)</f>
        <v>1</v>
      </c>
    </row>
    <row r="711" spans="1:6" x14ac:dyDescent="0.2">
      <c r="A711" t="s">
        <v>2517</v>
      </c>
      <c r="B711" t="str">
        <f>VLOOKUP(A711,'Final Data'!$C$2:$D$10283,2,FALSE)</f>
        <v>D108</v>
      </c>
      <c r="C711" t="s">
        <v>2517</v>
      </c>
      <c r="D711" t="s">
        <v>3457</v>
      </c>
      <c r="E711">
        <v>3900594</v>
      </c>
      <c r="F711" s="23">
        <f>COUNTIF($E$2:$E$1226,E711)</f>
        <v>1</v>
      </c>
    </row>
    <row r="712" spans="1:6" x14ac:dyDescent="0.2">
      <c r="A712" t="s">
        <v>358</v>
      </c>
      <c r="B712" t="str">
        <f>VLOOKUP(A712,'Final Data'!$C$2:$D$10283,2,FALSE)</f>
        <v>3909</v>
      </c>
      <c r="C712" t="s">
        <v>358</v>
      </c>
      <c r="D712" t="s">
        <v>3458</v>
      </c>
      <c r="E712">
        <v>3904771</v>
      </c>
      <c r="F712" s="23">
        <f>COUNTIF($E$2:$E$1226,E712)</f>
        <v>1</v>
      </c>
    </row>
    <row r="713" spans="1:6" x14ac:dyDescent="0.2">
      <c r="A713" t="s">
        <v>551</v>
      </c>
      <c r="B713" t="str">
        <f>VLOOKUP(A713,'Final Data'!$C$2:$D$10283,2,FALSE)</f>
        <v>5700</v>
      </c>
      <c r="C713" t="s">
        <v>551</v>
      </c>
      <c r="D713" t="s">
        <v>3459</v>
      </c>
      <c r="E713">
        <v>3904866</v>
      </c>
      <c r="F713" s="23">
        <f>COUNTIF($E$2:$E$1226,E713)</f>
        <v>1</v>
      </c>
    </row>
    <row r="714" spans="1:6" x14ac:dyDescent="0.2">
      <c r="A714" t="s">
        <v>2552</v>
      </c>
      <c r="B714" t="str">
        <f>VLOOKUP(A714,'Final Data'!$C$2:$D$10283,2,FALSE)</f>
        <v>D440</v>
      </c>
      <c r="C714" t="s">
        <v>2552</v>
      </c>
      <c r="D714" t="s">
        <v>3460</v>
      </c>
      <c r="E714">
        <v>3901604</v>
      </c>
      <c r="F714" s="23">
        <f>COUNTIF($E$2:$E$1226,E714)</f>
        <v>1</v>
      </c>
    </row>
    <row r="715" spans="1:6" x14ac:dyDescent="0.2">
      <c r="A715" t="s">
        <v>975</v>
      </c>
      <c r="B715" t="str">
        <f>VLOOKUP(A715,'Final Data'!$C$2:$D$10283,2,FALSE)</f>
        <v>9099</v>
      </c>
      <c r="C715" t="s">
        <v>975</v>
      </c>
      <c r="D715" t="s">
        <v>3461</v>
      </c>
      <c r="E715">
        <v>3904552</v>
      </c>
      <c r="F715" s="23">
        <f>COUNTIF($E$2:$E$1226,E715)</f>
        <v>1</v>
      </c>
    </row>
    <row r="716" spans="1:6" x14ac:dyDescent="0.2">
      <c r="A716" t="s">
        <v>558</v>
      </c>
      <c r="B716" t="str">
        <f>VLOOKUP(A716,'Final Data'!$C$2:$D$10283,2,FALSE)</f>
        <v>5802</v>
      </c>
      <c r="C716" t="s">
        <v>558</v>
      </c>
      <c r="D716" t="s">
        <v>3462</v>
      </c>
      <c r="E716">
        <v>3904877</v>
      </c>
      <c r="F716" s="23">
        <f>COUNTIF($E$2:$E$1226,E716)</f>
        <v>1</v>
      </c>
    </row>
    <row r="717" spans="1:6" x14ac:dyDescent="0.2">
      <c r="A717" t="s">
        <v>1084</v>
      </c>
      <c r="B717" t="str">
        <f>VLOOKUP(A717,'Final Data'!$C$2:$D$10283,2,FALSE)</f>
        <v>9259</v>
      </c>
      <c r="C717" t="s">
        <v>1084</v>
      </c>
      <c r="D717" t="s">
        <v>3463</v>
      </c>
      <c r="F717" s="23">
        <f>COUNTIF($E$2:$E$1226,E717)</f>
        <v>0</v>
      </c>
    </row>
    <row r="718" spans="1:6" x14ac:dyDescent="0.2">
      <c r="A718" t="s">
        <v>2387</v>
      </c>
      <c r="B718" t="str">
        <f>VLOOKUP(A718,'Final Data'!$C$2:$D$10283,2,FALSE)</f>
        <v>D387</v>
      </c>
      <c r="C718" t="s">
        <v>2387</v>
      </c>
      <c r="D718" t="s">
        <v>3464</v>
      </c>
      <c r="E718">
        <v>3901557</v>
      </c>
      <c r="F718" s="23">
        <f>COUNTIF($E$2:$E$1226,E718)</f>
        <v>1</v>
      </c>
    </row>
    <row r="719" spans="1:6" x14ac:dyDescent="0.2">
      <c r="A719" t="s">
        <v>2537</v>
      </c>
      <c r="B719" t="str">
        <f>VLOOKUP(A719,'Final Data'!$C$2:$D$10283,2,FALSE)</f>
        <v>9724</v>
      </c>
      <c r="C719" t="s">
        <v>2537</v>
      </c>
      <c r="D719" t="s">
        <v>3465</v>
      </c>
      <c r="E719">
        <v>3900185</v>
      </c>
      <c r="F719" s="23">
        <f>COUNTIF($E$2:$E$1226,E719)</f>
        <v>1</v>
      </c>
    </row>
    <row r="720" spans="1:6" x14ac:dyDescent="0.2">
      <c r="A720" t="s">
        <v>1305</v>
      </c>
      <c r="B720" t="str">
        <f>VLOOKUP(A720,'Final Data'!$C$2:$D$10283,2,FALSE)</f>
        <v>9723</v>
      </c>
      <c r="C720" t="s">
        <v>1305</v>
      </c>
      <c r="D720" t="s">
        <v>3466</v>
      </c>
      <c r="E720">
        <v>3900186</v>
      </c>
      <c r="F720" s="23">
        <f>COUNTIF($E$2:$E$1226,E720)</f>
        <v>1</v>
      </c>
    </row>
    <row r="721" spans="1:6" x14ac:dyDescent="0.2">
      <c r="A721" t="s">
        <v>1304</v>
      </c>
      <c r="B721" t="str">
        <f>VLOOKUP(A721,'Final Data'!$C$2:$D$10283,2,FALSE)</f>
        <v>9722</v>
      </c>
      <c r="C721" t="s">
        <v>1304</v>
      </c>
      <c r="D721" t="s">
        <v>3467</v>
      </c>
      <c r="E721">
        <v>3900184</v>
      </c>
      <c r="F721" s="23">
        <f>COUNTIF($E$2:$E$1226,E721)</f>
        <v>1</v>
      </c>
    </row>
    <row r="722" spans="1:6" x14ac:dyDescent="0.2">
      <c r="A722" t="s">
        <v>2157</v>
      </c>
      <c r="B722" t="str">
        <f>VLOOKUP(A722,'Final Data'!$C$2:$D$10283,2,FALSE)</f>
        <v>D209</v>
      </c>
      <c r="C722" t="s">
        <v>2157</v>
      </c>
      <c r="D722" t="s">
        <v>3468</v>
      </c>
      <c r="E722">
        <v>3901336</v>
      </c>
      <c r="F722" s="23">
        <f>COUNTIF($E$2:$E$1226,E722)</f>
        <v>1</v>
      </c>
    </row>
    <row r="723" spans="1:6" x14ac:dyDescent="0.2">
      <c r="A723" t="s">
        <v>2554</v>
      </c>
      <c r="B723" t="str">
        <f>VLOOKUP(A723,'Final Data'!$C$2:$D$10283,2,FALSE)</f>
        <v>D441</v>
      </c>
      <c r="C723" t="s">
        <v>2554</v>
      </c>
      <c r="D723" t="s">
        <v>3469</v>
      </c>
      <c r="E723">
        <v>3901605</v>
      </c>
      <c r="F723" s="23">
        <f>COUNTIF($E$2:$E$1226,E723)</f>
        <v>1</v>
      </c>
    </row>
    <row r="724" spans="1:6" x14ac:dyDescent="0.2">
      <c r="A724" t="s">
        <v>976</v>
      </c>
      <c r="B724" t="str">
        <f>VLOOKUP(A724,'Final Data'!$C$2:$D$10283,2,FALSE)</f>
        <v>9101</v>
      </c>
      <c r="C724" t="s">
        <v>976</v>
      </c>
      <c r="D724" t="s">
        <v>3470</v>
      </c>
      <c r="E724">
        <v>3904553</v>
      </c>
      <c r="F724" s="23">
        <f>COUNTIF($E$2:$E$1226,E724)</f>
        <v>1</v>
      </c>
    </row>
    <row r="725" spans="1:6" x14ac:dyDescent="0.2">
      <c r="A725" t="s">
        <v>1744</v>
      </c>
      <c r="B725" t="str">
        <f>VLOOKUP(A725,'Final Data'!$C$2:$D$10283,2,FALSE)</f>
        <v>C157</v>
      </c>
      <c r="C725" t="s">
        <v>1744</v>
      </c>
      <c r="D725" t="s">
        <v>3471</v>
      </c>
      <c r="E725">
        <v>3904441</v>
      </c>
      <c r="F725" s="23">
        <f>COUNTIF($E$2:$E$1226,E725)</f>
        <v>1</v>
      </c>
    </row>
    <row r="726" spans="1:6" x14ac:dyDescent="0.2">
      <c r="A726" t="s">
        <v>2040</v>
      </c>
      <c r="B726" t="str">
        <f>VLOOKUP(A726,'Final Data'!$C$2:$D$10283,2,FALSE)</f>
        <v>D111</v>
      </c>
      <c r="C726" t="s">
        <v>2040</v>
      </c>
      <c r="D726" t="s">
        <v>3472</v>
      </c>
      <c r="E726">
        <v>3900575</v>
      </c>
      <c r="F726" s="23">
        <f>COUNTIF($E$2:$E$1226,E726)</f>
        <v>1</v>
      </c>
    </row>
    <row r="727" spans="1:6" x14ac:dyDescent="0.2">
      <c r="A727" t="s">
        <v>1746</v>
      </c>
      <c r="B727" t="str">
        <f>VLOOKUP(A727,'Final Data'!$C$2:$D$10283,2,FALSE)</f>
        <v>C159</v>
      </c>
      <c r="C727" t="s">
        <v>1746</v>
      </c>
      <c r="D727" t="s">
        <v>3473</v>
      </c>
      <c r="E727">
        <v>3910012</v>
      </c>
      <c r="F727" s="23">
        <f>COUNTIF($E$2:$E$1226,E727)</f>
        <v>1</v>
      </c>
    </row>
    <row r="728" spans="1:6" x14ac:dyDescent="0.2">
      <c r="A728" t="s">
        <v>2440</v>
      </c>
      <c r="B728" t="str">
        <f>VLOOKUP(A728,'Final Data'!$C$2:$D$10283,2,FALSE)</f>
        <v>9260</v>
      </c>
      <c r="C728" t="s">
        <v>2440</v>
      </c>
      <c r="D728" t="s">
        <v>3474</v>
      </c>
      <c r="F728" s="23">
        <f>COUNTIF($E$2:$E$1226,E728)</f>
        <v>0</v>
      </c>
    </row>
    <row r="729" spans="1:6" x14ac:dyDescent="0.2">
      <c r="A729" t="s">
        <v>563</v>
      </c>
      <c r="B729" t="str">
        <f>VLOOKUP(A729,'Final Data'!$C$2:$D$10283,2,FALSE)</f>
        <v>6000</v>
      </c>
      <c r="C729" t="s">
        <v>563</v>
      </c>
      <c r="D729" t="s">
        <v>3475</v>
      </c>
      <c r="E729">
        <v>3900008</v>
      </c>
      <c r="F729" s="23">
        <f>COUNTIF($E$2:$E$1226,E729)</f>
        <v>1</v>
      </c>
    </row>
    <row r="730" spans="1:6" x14ac:dyDescent="0.2">
      <c r="A730" t="s">
        <v>1748</v>
      </c>
      <c r="B730" t="str">
        <f>VLOOKUP(A730,'Final Data'!$C$2:$D$10283,2,FALSE)</f>
        <v>C161</v>
      </c>
      <c r="C730" t="s">
        <v>1748</v>
      </c>
      <c r="D730" t="s">
        <v>3476</v>
      </c>
      <c r="E730">
        <v>3904443</v>
      </c>
      <c r="F730" s="23">
        <f>COUNTIF($E$2:$E$1226,E730)</f>
        <v>1</v>
      </c>
    </row>
    <row r="731" spans="1:6" x14ac:dyDescent="0.2">
      <c r="A731" t="s">
        <v>604</v>
      </c>
      <c r="B731" t="str">
        <f>VLOOKUP(A731,'Final Data'!$C$2:$D$10283,2,FALSE)</f>
        <v>6808</v>
      </c>
      <c r="C731" t="s">
        <v>604</v>
      </c>
      <c r="D731" t="s">
        <v>3477</v>
      </c>
      <c r="E731">
        <v>3904927</v>
      </c>
      <c r="F731" s="23">
        <f>COUNTIF($E$2:$E$1226,E731)</f>
        <v>1</v>
      </c>
    </row>
    <row r="732" spans="1:6" x14ac:dyDescent="0.2">
      <c r="A732" t="s">
        <v>2269</v>
      </c>
      <c r="B732" t="str">
        <f>VLOOKUP(A732,'Final Data'!$C$2:$D$10283,2,FALSE)</f>
        <v>D300</v>
      </c>
      <c r="C732" t="s">
        <v>2269</v>
      </c>
      <c r="D732" t="s">
        <v>3478</v>
      </c>
      <c r="E732">
        <v>3901405</v>
      </c>
      <c r="F732" s="23">
        <f>COUNTIF($E$2:$E$1226,E732)</f>
        <v>1</v>
      </c>
    </row>
    <row r="733" spans="1:6" x14ac:dyDescent="0.2">
      <c r="A733" t="s">
        <v>1750</v>
      </c>
      <c r="B733" t="str">
        <f>VLOOKUP(A733,'Final Data'!$C$2:$D$10283,2,FALSE)</f>
        <v>C163</v>
      </c>
      <c r="C733" t="s">
        <v>1750</v>
      </c>
      <c r="D733" t="s">
        <v>3479</v>
      </c>
      <c r="E733">
        <v>3904444</v>
      </c>
      <c r="F733" s="23">
        <f>COUNTIF($E$2:$E$1226,E733)</f>
        <v>1</v>
      </c>
    </row>
    <row r="734" spans="1:6" x14ac:dyDescent="0.2">
      <c r="A734" t="s">
        <v>237</v>
      </c>
      <c r="B734" t="str">
        <f>VLOOKUP(A734,'Final Data'!$C$2:$D$10283,2,FALSE)</f>
        <v>2515</v>
      </c>
      <c r="C734" t="s">
        <v>237</v>
      </c>
      <c r="D734" t="s">
        <v>3480</v>
      </c>
      <c r="E734">
        <v>3904699</v>
      </c>
      <c r="F734" s="23">
        <f>COUNTIF($E$2:$E$1226,E734)</f>
        <v>1</v>
      </c>
    </row>
    <row r="735" spans="1:6" x14ac:dyDescent="0.2">
      <c r="A735" t="s">
        <v>691</v>
      </c>
      <c r="B735" t="str">
        <f>VLOOKUP(A735,'Final Data'!$C$2:$D$10283,2,FALSE)</f>
        <v>7309</v>
      </c>
      <c r="C735" t="s">
        <v>691</v>
      </c>
      <c r="D735" t="s">
        <v>3481</v>
      </c>
      <c r="E735">
        <v>3904446</v>
      </c>
      <c r="F735" s="23">
        <f>COUNTIF($E$2:$E$1226,E735)</f>
        <v>1</v>
      </c>
    </row>
    <row r="736" spans="1:6" x14ac:dyDescent="0.2">
      <c r="A736" t="s">
        <v>34</v>
      </c>
      <c r="B736" t="str">
        <f>VLOOKUP(A736,'Final Data'!$C$2:$D$10283,2,FALSE)</f>
        <v>0609</v>
      </c>
      <c r="C736" t="s">
        <v>34</v>
      </c>
      <c r="D736" t="s">
        <v>3482</v>
      </c>
      <c r="E736">
        <v>3904595</v>
      </c>
      <c r="F736" s="23">
        <f>COUNTIF($E$2:$E$1226,E736)</f>
        <v>1</v>
      </c>
    </row>
    <row r="737" spans="1:6" x14ac:dyDescent="0.2">
      <c r="A737" t="s">
        <v>35</v>
      </c>
      <c r="B737" t="str">
        <f>VLOOKUP(A737,'Final Data'!$C$2:$D$10283,2,FALSE)</f>
        <v>0610</v>
      </c>
      <c r="C737" t="s">
        <v>35</v>
      </c>
      <c r="D737" t="s">
        <v>3483</v>
      </c>
      <c r="E737">
        <v>3904596</v>
      </c>
      <c r="F737" s="23">
        <f>COUNTIF($E$2:$E$1226,E737)</f>
        <v>1</v>
      </c>
    </row>
    <row r="738" spans="1:6" x14ac:dyDescent="0.2">
      <c r="A738" t="s">
        <v>556</v>
      </c>
      <c r="B738" t="str">
        <f>VLOOKUP(A738,'Final Data'!$C$2:$D$10283,2,FALSE)</f>
        <v>5708</v>
      </c>
      <c r="C738" t="s">
        <v>556</v>
      </c>
      <c r="D738" t="s">
        <v>3484</v>
      </c>
      <c r="E738">
        <v>3904871</v>
      </c>
      <c r="F738" s="23">
        <f>COUNTIF($E$2:$E$1226,E738)</f>
        <v>1</v>
      </c>
    </row>
    <row r="739" spans="1:6" x14ac:dyDescent="0.2">
      <c r="A739" t="s">
        <v>1754</v>
      </c>
      <c r="B739" t="str">
        <f>VLOOKUP(A739,'Final Data'!$C$2:$D$10283,2,FALSE)</f>
        <v>C168</v>
      </c>
      <c r="C739" t="s">
        <v>1754</v>
      </c>
      <c r="D739" t="s">
        <v>3485</v>
      </c>
      <c r="E739">
        <v>3904447</v>
      </c>
      <c r="F739" s="23">
        <f>COUNTIF($E$2:$E$1226,E739)</f>
        <v>1</v>
      </c>
    </row>
    <row r="740" spans="1:6" x14ac:dyDescent="0.2">
      <c r="A740" t="s">
        <v>359</v>
      </c>
      <c r="B740" t="str">
        <f>VLOOKUP(A740,'Final Data'!$C$2:$D$10283,2,FALSE)</f>
        <v>3911</v>
      </c>
      <c r="C740" t="s">
        <v>359</v>
      </c>
      <c r="D740" t="s">
        <v>3486</v>
      </c>
      <c r="E740">
        <v>3904772</v>
      </c>
      <c r="F740" s="23">
        <f>COUNTIF($E$2:$E$1226,E740)</f>
        <v>1</v>
      </c>
    </row>
    <row r="741" spans="1:6" x14ac:dyDescent="0.2">
      <c r="A741" t="s">
        <v>50</v>
      </c>
      <c r="B741" t="str">
        <f>VLOOKUP(A741,'Final Data'!$C$2:$D$10283,2,FALSE)</f>
        <v>0908</v>
      </c>
      <c r="C741" t="s">
        <v>50</v>
      </c>
      <c r="D741" t="s">
        <v>3487</v>
      </c>
      <c r="E741">
        <v>3904613</v>
      </c>
      <c r="F741" s="23">
        <f>COUNTIF($E$2:$E$1226,E741)</f>
        <v>1</v>
      </c>
    </row>
    <row r="742" spans="1:6" x14ac:dyDescent="0.2">
      <c r="A742" t="s">
        <v>1756</v>
      </c>
      <c r="B742" t="str">
        <f>VLOOKUP(A742,'Final Data'!$C$2:$D$10283,2,FALSE)</f>
        <v>C169</v>
      </c>
      <c r="C742" t="s">
        <v>1756</v>
      </c>
      <c r="D742" t="s">
        <v>3488</v>
      </c>
      <c r="E742">
        <v>3904448</v>
      </c>
      <c r="F742" s="23">
        <f>COUNTIF($E$2:$E$1226,E742)</f>
        <v>1</v>
      </c>
    </row>
    <row r="743" spans="1:6" x14ac:dyDescent="0.2">
      <c r="A743" t="s">
        <v>978</v>
      </c>
      <c r="B743" t="str">
        <f>VLOOKUP(A743,'Final Data'!$C$2:$D$10283,2,FALSE)</f>
        <v>9106</v>
      </c>
      <c r="C743" t="s">
        <v>978</v>
      </c>
      <c r="D743" t="s">
        <v>3489</v>
      </c>
      <c r="E743">
        <v>3904555</v>
      </c>
      <c r="F743" s="23">
        <f>COUNTIF($E$2:$E$1226,E743)</f>
        <v>1</v>
      </c>
    </row>
    <row r="744" spans="1:6" x14ac:dyDescent="0.2">
      <c r="A744" t="s">
        <v>699</v>
      </c>
      <c r="B744" t="str">
        <f>VLOOKUP(A744,'Final Data'!$C$2:$D$10283,2,FALSE)</f>
        <v>7408</v>
      </c>
      <c r="C744" t="s">
        <v>699</v>
      </c>
      <c r="D744" t="s">
        <v>3490</v>
      </c>
      <c r="E744">
        <v>3904971</v>
      </c>
      <c r="F744" s="23">
        <f>COUNTIF($E$2:$E$1226,E744)</f>
        <v>1</v>
      </c>
    </row>
    <row r="745" spans="1:6" x14ac:dyDescent="0.2">
      <c r="A745" t="s">
        <v>1752</v>
      </c>
      <c r="B745" t="str">
        <f>VLOOKUP(A745,'Final Data'!$C$2:$D$10283,2,FALSE)</f>
        <v>C165</v>
      </c>
      <c r="C745" t="s">
        <v>1752</v>
      </c>
      <c r="D745" t="s">
        <v>3491</v>
      </c>
      <c r="E745">
        <v>3904445</v>
      </c>
      <c r="F745" s="23">
        <f>COUNTIF($E$2:$E$1226,E745)</f>
        <v>1</v>
      </c>
    </row>
    <row r="746" spans="1:6" x14ac:dyDescent="0.2">
      <c r="A746" t="s">
        <v>1379</v>
      </c>
      <c r="B746" t="str">
        <f>VLOOKUP(A746,'Final Data'!$C$2:$D$10283,2,FALSE)</f>
        <v>9767</v>
      </c>
      <c r="C746" t="s">
        <v>1379</v>
      </c>
      <c r="D746" t="s">
        <v>3492</v>
      </c>
      <c r="E746">
        <v>3900133</v>
      </c>
      <c r="F746" s="23">
        <f>COUNTIF($E$2:$E$1226,E746)</f>
        <v>1</v>
      </c>
    </row>
    <row r="747" spans="1:6" x14ac:dyDescent="0.2">
      <c r="A747" t="s">
        <v>2313</v>
      </c>
      <c r="B747" t="str">
        <f>VLOOKUP(A747,'Final Data'!$C$2:$D$10283,2,FALSE)</f>
        <v>D327</v>
      </c>
      <c r="C747" t="s">
        <v>2313</v>
      </c>
      <c r="D747" t="s">
        <v>3493</v>
      </c>
      <c r="E747">
        <v>3901447</v>
      </c>
      <c r="F747" s="23">
        <f>COUNTIF($E$2:$E$1226,E747)</f>
        <v>1</v>
      </c>
    </row>
    <row r="748" spans="1:6" x14ac:dyDescent="0.2">
      <c r="A748" t="s">
        <v>256</v>
      </c>
      <c r="B748" t="str">
        <f>VLOOKUP(A748,'Final Data'!$C$2:$D$10283,2,FALSE)</f>
        <v>2812</v>
      </c>
      <c r="C748" t="s">
        <v>256</v>
      </c>
      <c r="D748" t="s">
        <v>3494</v>
      </c>
      <c r="E748">
        <v>3904721</v>
      </c>
      <c r="F748" s="23">
        <f>COUNTIF($E$2:$E$1226,E748)</f>
        <v>1</v>
      </c>
    </row>
    <row r="749" spans="1:6" x14ac:dyDescent="0.2">
      <c r="A749" t="s">
        <v>977</v>
      </c>
      <c r="B749" t="str">
        <f>VLOOKUP(A749,'Final Data'!$C$2:$D$10283,2,FALSE)</f>
        <v>9103</v>
      </c>
      <c r="C749" t="s">
        <v>977</v>
      </c>
      <c r="D749" t="s">
        <v>3495</v>
      </c>
      <c r="E749">
        <v>3904554</v>
      </c>
      <c r="F749" s="23">
        <f>COUNTIF($E$2:$E$1226,E749)</f>
        <v>1</v>
      </c>
    </row>
    <row r="750" spans="1:6" x14ac:dyDescent="0.2">
      <c r="A750" t="s">
        <v>979</v>
      </c>
      <c r="B750" t="str">
        <f>VLOOKUP(A750,'Final Data'!$C$2:$D$10283,2,FALSE)</f>
        <v>9107</v>
      </c>
      <c r="C750" t="s">
        <v>979</v>
      </c>
      <c r="D750" t="s">
        <v>3496</v>
      </c>
      <c r="E750">
        <v>3904556</v>
      </c>
      <c r="F750" s="23">
        <f>COUNTIF($E$2:$E$1226,E750)</f>
        <v>1</v>
      </c>
    </row>
    <row r="751" spans="1:6" x14ac:dyDescent="0.2">
      <c r="A751" t="s">
        <v>498</v>
      </c>
      <c r="B751" t="str">
        <f>VLOOKUP(A751,'Final Data'!$C$2:$D$10283,2,FALSE)</f>
        <v>5508</v>
      </c>
      <c r="C751" t="s">
        <v>498</v>
      </c>
      <c r="D751" t="s">
        <v>3497</v>
      </c>
      <c r="E751">
        <v>3904863</v>
      </c>
      <c r="F751" s="23">
        <f>COUNTIF($E$2:$E$1226,E751)</f>
        <v>1</v>
      </c>
    </row>
    <row r="752" spans="1:6" x14ac:dyDescent="0.2">
      <c r="A752" t="s">
        <v>2389</v>
      </c>
      <c r="B752" t="str">
        <f>VLOOKUP(A752,'Final Data'!$C$2:$D$10283,2,FALSE)</f>
        <v>D388</v>
      </c>
      <c r="C752" t="s">
        <v>2389</v>
      </c>
      <c r="D752" t="s">
        <v>3498</v>
      </c>
      <c r="F752" s="23">
        <f>COUNTIF($E$2:$E$1226,E752)</f>
        <v>0</v>
      </c>
    </row>
    <row r="753" spans="1:6" x14ac:dyDescent="0.2">
      <c r="A753" t="s">
        <v>2285</v>
      </c>
      <c r="B753" t="str">
        <f>VLOOKUP(A753,'Final Data'!$C$2:$D$10283,2,FALSE)</f>
        <v>D309</v>
      </c>
      <c r="C753" t="s">
        <v>2285</v>
      </c>
      <c r="D753" t="s">
        <v>3499</v>
      </c>
      <c r="E753">
        <v>3901483</v>
      </c>
      <c r="F753" s="23">
        <f>COUNTIF($E$2:$E$1226,E753)</f>
        <v>1</v>
      </c>
    </row>
    <row r="754" spans="1:6" x14ac:dyDescent="0.2">
      <c r="A754" t="s">
        <v>2321</v>
      </c>
      <c r="B754" t="str">
        <f>VLOOKUP(A754,'Final Data'!$C$2:$D$10283,2,FALSE)</f>
        <v>D334</v>
      </c>
      <c r="C754" t="s">
        <v>2321</v>
      </c>
      <c r="D754" t="s">
        <v>3500</v>
      </c>
      <c r="E754">
        <v>3901467</v>
      </c>
      <c r="F754" s="23">
        <f>COUNTIF($E$2:$E$1226,E754)</f>
        <v>1</v>
      </c>
    </row>
    <row r="755" spans="1:6" x14ac:dyDescent="0.2">
      <c r="A755" t="s">
        <v>1760</v>
      </c>
      <c r="B755" t="str">
        <f>VLOOKUP(A755,'Final Data'!$C$2:$D$10283,2,FALSE)</f>
        <v>C171</v>
      </c>
      <c r="C755" t="s">
        <v>1760</v>
      </c>
      <c r="D755" t="s">
        <v>3501</v>
      </c>
      <c r="E755">
        <v>3904449</v>
      </c>
      <c r="F755" s="23">
        <f>COUNTIF($E$2:$E$1226,E755)</f>
        <v>1</v>
      </c>
    </row>
    <row r="756" spans="1:6" x14ac:dyDescent="0.2">
      <c r="A756" t="s">
        <v>2677</v>
      </c>
      <c r="B756" t="str">
        <f>VLOOKUP(A756,'Final Data'!$C$2:$D$10283,2,FALSE)</f>
        <v>D471</v>
      </c>
      <c r="C756" t="s">
        <v>2677</v>
      </c>
      <c r="D756" t="s">
        <v>3502</v>
      </c>
      <c r="F756" s="23">
        <f>COUNTIF($E$2:$E$1226,E756)</f>
        <v>0</v>
      </c>
    </row>
    <row r="757" spans="1:6" x14ac:dyDescent="0.2">
      <c r="A757" t="s">
        <v>2100</v>
      </c>
      <c r="B757" t="str">
        <f>VLOOKUP(A757,'Final Data'!$C$2:$D$10283,2,FALSE)</f>
        <v>D167</v>
      </c>
      <c r="C757" t="s">
        <v>2100</v>
      </c>
      <c r="D757" t="s">
        <v>3503</v>
      </c>
      <c r="E757">
        <v>3900646</v>
      </c>
      <c r="F757" s="23">
        <f>COUNTIF($E$2:$E$1226,E757)</f>
        <v>1</v>
      </c>
    </row>
    <row r="758" spans="1:6" x14ac:dyDescent="0.2">
      <c r="A758" t="s">
        <v>2108</v>
      </c>
      <c r="B758" t="str">
        <f>VLOOKUP(A758,'Final Data'!$C$2:$D$10283,2,FALSE)</f>
        <v>D172</v>
      </c>
      <c r="C758" t="s">
        <v>2108</v>
      </c>
      <c r="D758" t="s">
        <v>3504</v>
      </c>
      <c r="E758">
        <v>3900645</v>
      </c>
      <c r="F758" s="23">
        <f>COUNTIF($E$2:$E$1226,E758)</f>
        <v>1</v>
      </c>
    </row>
    <row r="759" spans="1:6" x14ac:dyDescent="0.2">
      <c r="A759" t="s">
        <v>570</v>
      </c>
      <c r="B759" t="str">
        <f>VLOOKUP(A759,'Final Data'!$C$2:$D$10283,2,FALSE)</f>
        <v>6101</v>
      </c>
      <c r="C759" t="s">
        <v>570</v>
      </c>
      <c r="D759" t="s">
        <v>3505</v>
      </c>
      <c r="E759">
        <v>3904890</v>
      </c>
      <c r="F759" s="23">
        <f>COUNTIF($E$2:$E$1226,E759)</f>
        <v>1</v>
      </c>
    </row>
    <row r="760" spans="1:6" x14ac:dyDescent="0.2">
      <c r="A760" t="s">
        <v>1766</v>
      </c>
      <c r="B760" t="str">
        <f>VLOOKUP(A760,'Final Data'!$C$2:$D$10283,2,FALSE)</f>
        <v>C174</v>
      </c>
      <c r="C760" t="s">
        <v>1766</v>
      </c>
      <c r="D760" t="s">
        <v>3506</v>
      </c>
      <c r="E760">
        <v>3905004</v>
      </c>
      <c r="F760" s="23">
        <f>COUNTIF($E$2:$E$1226,E760)</f>
        <v>1</v>
      </c>
    </row>
    <row r="761" spans="1:6" x14ac:dyDescent="0.2">
      <c r="A761" t="s">
        <v>888</v>
      </c>
      <c r="B761" t="str">
        <f>VLOOKUP(A761,'Final Data'!$C$2:$D$10283,2,FALSE)</f>
        <v>8716</v>
      </c>
      <c r="C761" t="s">
        <v>888</v>
      </c>
      <c r="D761" t="s">
        <v>3507</v>
      </c>
      <c r="E761">
        <v>3905070</v>
      </c>
      <c r="F761" s="23">
        <f>COUNTIF($E$2:$E$1226,E761)</f>
        <v>1</v>
      </c>
    </row>
    <row r="762" spans="1:6" x14ac:dyDescent="0.2">
      <c r="A762" t="s">
        <v>577</v>
      </c>
      <c r="B762" t="str">
        <f>VLOOKUP(A762,'Final Data'!$C$2:$D$10283,2,FALSE)</f>
        <v>6210</v>
      </c>
      <c r="C762" t="s">
        <v>577</v>
      </c>
      <c r="D762" t="s">
        <v>3508</v>
      </c>
      <c r="E762">
        <v>3904896</v>
      </c>
      <c r="F762" s="23">
        <f>COUNTIF($E$2:$E$1226,E762)</f>
        <v>1</v>
      </c>
    </row>
    <row r="763" spans="1:6" x14ac:dyDescent="0.2">
      <c r="A763" t="s">
        <v>1762</v>
      </c>
      <c r="B763" t="str">
        <f>VLOOKUP(A763,'Final Data'!$C$2:$D$10283,2,FALSE)</f>
        <v>C172</v>
      </c>
      <c r="C763" t="s">
        <v>1762</v>
      </c>
      <c r="D763" t="s">
        <v>3509</v>
      </c>
      <c r="E763">
        <v>3904450</v>
      </c>
      <c r="F763" s="23">
        <f>COUNTIF($E$2:$E$1226,E763)</f>
        <v>1</v>
      </c>
    </row>
    <row r="764" spans="1:6" x14ac:dyDescent="0.2">
      <c r="A764" t="s">
        <v>881</v>
      </c>
      <c r="B764" t="str">
        <f>VLOOKUP(A764,'Final Data'!$C$2:$D$10283,2,FALSE)</f>
        <v>8608</v>
      </c>
      <c r="C764" t="s">
        <v>881</v>
      </c>
      <c r="D764" t="s">
        <v>3510</v>
      </c>
      <c r="E764">
        <v>3905064</v>
      </c>
      <c r="F764" s="23">
        <f>COUNTIF($E$2:$E$1226,E764)</f>
        <v>1</v>
      </c>
    </row>
    <row r="765" spans="1:6" x14ac:dyDescent="0.2">
      <c r="A765" t="s">
        <v>695</v>
      </c>
      <c r="B765" t="str">
        <f>VLOOKUP(A765,'Final Data'!$C$2:$D$10283,2,FALSE)</f>
        <v>7400</v>
      </c>
      <c r="C765" t="s">
        <v>695</v>
      </c>
      <c r="D765" t="s">
        <v>3511</v>
      </c>
      <c r="E765">
        <v>3900063</v>
      </c>
      <c r="F765" s="23">
        <f>COUNTIF($E$2:$E$1226,E765)</f>
        <v>1</v>
      </c>
    </row>
    <row r="766" spans="1:6" x14ac:dyDescent="0.2">
      <c r="A766" t="s">
        <v>1764</v>
      </c>
      <c r="B766" t="str">
        <f>VLOOKUP(A766,'Final Data'!$C$2:$D$10283,2,FALSE)</f>
        <v>C173</v>
      </c>
      <c r="C766" t="s">
        <v>1764</v>
      </c>
      <c r="D766" t="s">
        <v>3512</v>
      </c>
      <c r="E766">
        <v>3904451</v>
      </c>
      <c r="F766" s="23">
        <f>COUNTIF($E$2:$E$1226,E766)</f>
        <v>1</v>
      </c>
    </row>
    <row r="767" spans="1:6" x14ac:dyDescent="0.2">
      <c r="A767" t="s">
        <v>2637</v>
      </c>
      <c r="B767" t="str">
        <f>VLOOKUP(A767,'Final Data'!$C$2:$D$10283,2,FALSE)</f>
        <v>D457</v>
      </c>
      <c r="C767" t="s">
        <v>2637</v>
      </c>
      <c r="D767" t="s">
        <v>3513</v>
      </c>
      <c r="E767">
        <v>3901611</v>
      </c>
      <c r="F767" s="23">
        <f>COUNTIF($E$2:$E$1226,E767)</f>
        <v>1</v>
      </c>
    </row>
    <row r="768" spans="1:6" x14ac:dyDescent="0.2">
      <c r="A768" t="s">
        <v>1307</v>
      </c>
      <c r="B768" t="str">
        <f>VLOOKUP(A768,'Final Data'!$C$2:$D$10283,2,FALSE)</f>
        <v>9725</v>
      </c>
      <c r="C768" t="s">
        <v>1307</v>
      </c>
      <c r="D768" t="s">
        <v>3514</v>
      </c>
      <c r="E768">
        <v>3900216</v>
      </c>
      <c r="F768" s="23">
        <f>COUNTIF($E$2:$E$1226,E768)</f>
        <v>1</v>
      </c>
    </row>
    <row r="769" spans="1:6" x14ac:dyDescent="0.2">
      <c r="A769" t="s">
        <v>392</v>
      </c>
      <c r="B769" t="str">
        <f>VLOOKUP(A769,'Final Data'!$C$2:$D$10283,2,FALSE)</f>
        <v>4522</v>
      </c>
      <c r="C769" t="s">
        <v>392</v>
      </c>
      <c r="D769" t="s">
        <v>3515</v>
      </c>
      <c r="E769">
        <v>3904802</v>
      </c>
      <c r="F769" s="23">
        <f>COUNTIF($E$2:$E$1226,E769)</f>
        <v>1</v>
      </c>
    </row>
    <row r="770" spans="1:6" x14ac:dyDescent="0.2">
      <c r="A770" t="s">
        <v>1768</v>
      </c>
      <c r="B770" t="str">
        <f>VLOOKUP(A770,'Final Data'!$C$2:$D$10283,2,FALSE)</f>
        <v>C175</v>
      </c>
      <c r="C770" t="s">
        <v>1768</v>
      </c>
      <c r="D770" t="s">
        <v>3516</v>
      </c>
      <c r="E770">
        <v>3904452</v>
      </c>
      <c r="F770" s="23">
        <f>COUNTIF($E$2:$E$1226,E770)</f>
        <v>1</v>
      </c>
    </row>
    <row r="771" spans="1:6" x14ac:dyDescent="0.2">
      <c r="A771" t="s">
        <v>164</v>
      </c>
      <c r="B771" t="str">
        <f>VLOOKUP(A771,'Final Data'!$C$2:$D$10283,2,FALSE)</f>
        <v>2200</v>
      </c>
      <c r="C771" t="s">
        <v>164</v>
      </c>
      <c r="D771" t="s">
        <v>3517</v>
      </c>
      <c r="E771">
        <v>3900013</v>
      </c>
      <c r="F771" s="23">
        <f>COUNTIF($E$2:$E$1226,E771)</f>
        <v>1</v>
      </c>
    </row>
    <row r="772" spans="1:6" x14ac:dyDescent="0.2">
      <c r="A772" t="s">
        <v>1774</v>
      </c>
      <c r="B772" t="str">
        <f>VLOOKUP(A772,'Final Data'!$C$2:$D$10283,2,FALSE)</f>
        <v>C178</v>
      </c>
      <c r="C772" t="s">
        <v>1774</v>
      </c>
      <c r="D772" t="s">
        <v>3518</v>
      </c>
      <c r="E772">
        <v>3904453</v>
      </c>
      <c r="F772" s="23">
        <f>COUNTIF($E$2:$E$1226,E772)</f>
        <v>1</v>
      </c>
    </row>
    <row r="773" spans="1:6" x14ac:dyDescent="0.2">
      <c r="A773" t="s">
        <v>1770</v>
      </c>
      <c r="B773" t="str">
        <f>VLOOKUP(A773,'Final Data'!$C$2:$D$10283,2,FALSE)</f>
        <v>C176</v>
      </c>
      <c r="C773" t="s">
        <v>1770</v>
      </c>
      <c r="D773" t="s">
        <v>3519</v>
      </c>
      <c r="E773">
        <v>3904454</v>
      </c>
      <c r="F773" s="23">
        <f>COUNTIF($E$2:$E$1226,E773)</f>
        <v>1</v>
      </c>
    </row>
    <row r="774" spans="1:6" x14ac:dyDescent="0.2">
      <c r="A774" t="s">
        <v>2645</v>
      </c>
      <c r="B774" t="str">
        <f>VLOOKUP(A774,'Final Data'!$C$2:$D$10283,2,FALSE)</f>
        <v>D461</v>
      </c>
      <c r="C774" t="s">
        <v>2645</v>
      </c>
      <c r="D774" t="s">
        <v>3520</v>
      </c>
      <c r="E774">
        <v>3901625</v>
      </c>
      <c r="F774" s="23">
        <f>COUNTIF($E$2:$E$1226,E774)</f>
        <v>1</v>
      </c>
    </row>
    <row r="775" spans="1:6" x14ac:dyDescent="0.2">
      <c r="A775" t="s">
        <v>805</v>
      </c>
      <c r="B775" t="str">
        <f>VLOOKUP(A775,'Final Data'!$C$2:$D$10283,2,FALSE)</f>
        <v>8003</v>
      </c>
      <c r="C775" t="s">
        <v>805</v>
      </c>
      <c r="D775" t="s">
        <v>3521</v>
      </c>
      <c r="E775">
        <v>3905033</v>
      </c>
      <c r="F775" s="23">
        <f>COUNTIF($E$2:$E$1226,E775)</f>
        <v>1</v>
      </c>
    </row>
    <row r="776" spans="1:6" x14ac:dyDescent="0.2">
      <c r="A776" t="s">
        <v>2599</v>
      </c>
      <c r="B776" t="str">
        <f>VLOOKUP(A776,'Final Data'!$C$2:$D$10283,2,FALSE)</f>
        <v>D163</v>
      </c>
      <c r="C776" t="s">
        <v>2599</v>
      </c>
      <c r="D776" t="s">
        <v>3522</v>
      </c>
      <c r="E776">
        <v>3900643</v>
      </c>
      <c r="F776" s="23">
        <f>COUNTIF($E$2:$E$1226,E776)</f>
        <v>1</v>
      </c>
    </row>
    <row r="777" spans="1:6" x14ac:dyDescent="0.2">
      <c r="A777" t="s">
        <v>2195</v>
      </c>
      <c r="B777" t="str">
        <f>VLOOKUP(A777,'Final Data'!$C$2:$D$10283,2,FALSE)</f>
        <v>D243</v>
      </c>
      <c r="C777" t="s">
        <v>2195</v>
      </c>
      <c r="D777" t="s">
        <v>3523</v>
      </c>
      <c r="E777">
        <v>3901376</v>
      </c>
      <c r="F777" s="23">
        <f>COUNTIF($E$2:$E$1226,E777)</f>
        <v>1</v>
      </c>
    </row>
    <row r="778" spans="1:6" x14ac:dyDescent="0.2">
      <c r="A778" t="s">
        <v>63</v>
      </c>
      <c r="B778" t="str">
        <f>VLOOKUP(A778,'Final Data'!$C$2:$D$10283,2,FALSE)</f>
        <v>1207</v>
      </c>
      <c r="C778" s="15" t="s">
        <v>63</v>
      </c>
      <c r="D778" t="s">
        <v>3524</v>
      </c>
      <c r="E778">
        <v>3904625</v>
      </c>
      <c r="F778" s="23">
        <f>COUNTIF($E$2:$E$1226,E778)</f>
        <v>1</v>
      </c>
    </row>
    <row r="779" spans="1:6" x14ac:dyDescent="0.2">
      <c r="B779" s="15" t="s">
        <v>212</v>
      </c>
      <c r="C779" s="15" t="s">
        <v>63</v>
      </c>
      <c r="D779" t="s">
        <v>3525</v>
      </c>
      <c r="E779">
        <v>3904672</v>
      </c>
      <c r="F779" s="23">
        <f>COUNTIF($E$2:$E$1226,E779)</f>
        <v>1</v>
      </c>
    </row>
    <row r="780" spans="1:6" x14ac:dyDescent="0.2">
      <c r="A780" t="s">
        <v>1181</v>
      </c>
      <c r="B780" t="str">
        <f>VLOOKUP(A780,'Final Data'!$C$2:$D$10283,2,FALSE)</f>
        <v>9507</v>
      </c>
      <c r="C780" t="s">
        <v>1181</v>
      </c>
      <c r="D780" t="s">
        <v>3526</v>
      </c>
      <c r="F780" s="23">
        <f>COUNTIF($E$2:$E$1226,E780)</f>
        <v>0</v>
      </c>
    </row>
    <row r="781" spans="1:6" x14ac:dyDescent="0.2">
      <c r="A781" t="s">
        <v>584</v>
      </c>
      <c r="B781" t="str">
        <f>VLOOKUP(A781,'Final Data'!$C$2:$D$10283,2,FALSE)</f>
        <v>6416</v>
      </c>
      <c r="C781" t="s">
        <v>584</v>
      </c>
      <c r="D781" t="s">
        <v>3527</v>
      </c>
      <c r="E781">
        <v>3904905</v>
      </c>
      <c r="F781" s="23">
        <f>COUNTIF($E$2:$E$1226,E781)</f>
        <v>1</v>
      </c>
    </row>
    <row r="782" spans="1:6" x14ac:dyDescent="0.2">
      <c r="A782" t="s">
        <v>1934</v>
      </c>
      <c r="B782" t="str">
        <f>VLOOKUP(A782,'Final Data'!$C$2:$D$10283,2,FALSE)</f>
        <v>D019</v>
      </c>
      <c r="C782" t="s">
        <v>1934</v>
      </c>
      <c r="D782" t="s">
        <v>3528</v>
      </c>
      <c r="E782">
        <v>3900552</v>
      </c>
      <c r="F782" s="23">
        <f>COUNTIF($E$2:$E$1226,E782)</f>
        <v>1</v>
      </c>
    </row>
    <row r="783" spans="1:6" x14ac:dyDescent="0.2">
      <c r="A783" t="s">
        <v>1758</v>
      </c>
      <c r="B783" t="str">
        <f>VLOOKUP(A783,'Final Data'!$C$2:$D$10283,2,FALSE)</f>
        <v>C170</v>
      </c>
      <c r="C783" t="s">
        <v>1758</v>
      </c>
      <c r="D783" t="s">
        <v>3529</v>
      </c>
      <c r="E783">
        <v>3904872</v>
      </c>
      <c r="F783" s="23">
        <f>COUNTIF($E$2:$E$1226,E783)</f>
        <v>1</v>
      </c>
    </row>
    <row r="784" spans="1:6" x14ac:dyDescent="0.2">
      <c r="A784" t="s">
        <v>562</v>
      </c>
      <c r="B784" t="str">
        <f>VLOOKUP(A784,'Final Data'!$C$2:$D$10283,2,FALSE)</f>
        <v>5905</v>
      </c>
      <c r="C784" t="s">
        <v>562</v>
      </c>
      <c r="D784" t="s">
        <v>3530</v>
      </c>
      <c r="E784">
        <v>3904881</v>
      </c>
      <c r="F784" s="23">
        <f>COUNTIF($E$2:$E$1226,E784)</f>
        <v>1</v>
      </c>
    </row>
    <row r="785" spans="1:6" x14ac:dyDescent="0.2">
      <c r="A785" t="s">
        <v>2126</v>
      </c>
      <c r="B785" t="str">
        <f>VLOOKUP(A785,'Final Data'!$C$2:$D$10283,2,FALSE)</f>
        <v>D190</v>
      </c>
      <c r="C785" t="s">
        <v>2126</v>
      </c>
      <c r="D785" t="s">
        <v>3531</v>
      </c>
      <c r="E785">
        <v>3901319</v>
      </c>
      <c r="F785" s="23">
        <f>COUNTIF($E$2:$E$1226,E785)</f>
        <v>1</v>
      </c>
    </row>
    <row r="786" spans="1:6" x14ac:dyDescent="0.2">
      <c r="A786" t="s">
        <v>386</v>
      </c>
      <c r="B786" t="str">
        <f>VLOOKUP(A786,'Final Data'!$C$2:$D$10283,2,FALSE)</f>
        <v>4501</v>
      </c>
      <c r="C786" s="15" t="s">
        <v>386</v>
      </c>
      <c r="D786" t="s">
        <v>3532</v>
      </c>
      <c r="E786">
        <v>3904803</v>
      </c>
      <c r="F786" s="23">
        <f>COUNTIF($E$2:$E$1226,E786)</f>
        <v>1</v>
      </c>
    </row>
    <row r="787" spans="1:6" x14ac:dyDescent="0.2">
      <c r="B787" s="15" t="s">
        <v>615</v>
      </c>
      <c r="C787" s="15" t="s">
        <v>386</v>
      </c>
      <c r="D787" t="s">
        <v>3533</v>
      </c>
      <c r="E787">
        <v>3904873</v>
      </c>
      <c r="F787" s="23">
        <f>COUNTIF($E$2:$E$1226,E787)</f>
        <v>1</v>
      </c>
    </row>
    <row r="788" spans="1:6" x14ac:dyDescent="0.2">
      <c r="A788" t="s">
        <v>2659</v>
      </c>
      <c r="B788" t="str">
        <f>VLOOKUP(A788,'Final Data'!$C$2:$D$10283,2,FALSE)</f>
        <v>D468</v>
      </c>
      <c r="C788" t="s">
        <v>2659</v>
      </c>
      <c r="D788" t="s">
        <v>3534</v>
      </c>
      <c r="F788" s="23">
        <f>COUNTIF($E$2:$E$1226,E788)</f>
        <v>0</v>
      </c>
    </row>
    <row r="789" spans="1:6" x14ac:dyDescent="0.2">
      <c r="A789" t="s">
        <v>274</v>
      </c>
      <c r="B789" t="str">
        <f>VLOOKUP(A789,'Final Data'!$C$2:$D$10283,2,FALSE)</f>
        <v>3120</v>
      </c>
      <c r="C789" s="15" t="s">
        <v>274</v>
      </c>
      <c r="D789" t="s">
        <v>3535</v>
      </c>
      <c r="E789">
        <v>3904736</v>
      </c>
      <c r="F789" s="23">
        <f>COUNTIF($E$2:$E$1226,E789)</f>
        <v>1</v>
      </c>
    </row>
    <row r="790" spans="1:6" x14ac:dyDescent="0.2">
      <c r="B790" s="15" t="s">
        <v>742</v>
      </c>
      <c r="C790" s="15" t="s">
        <v>274</v>
      </c>
      <c r="D790" t="s">
        <v>3536</v>
      </c>
      <c r="E790">
        <v>3904963</v>
      </c>
      <c r="F790" s="23">
        <f>COUNTIF($E$2:$E$1226,E790)</f>
        <v>1</v>
      </c>
    </row>
    <row r="791" spans="1:6" x14ac:dyDescent="0.2">
      <c r="B791" s="15" t="s">
        <v>815</v>
      </c>
      <c r="C791" s="15" t="s">
        <v>274</v>
      </c>
      <c r="D791" t="s">
        <v>3537</v>
      </c>
      <c r="E791">
        <v>3904990</v>
      </c>
      <c r="F791" s="23">
        <f>COUNTIF($E$2:$E$1226,E791)</f>
        <v>1</v>
      </c>
    </row>
    <row r="792" spans="1:6" x14ac:dyDescent="0.2">
      <c r="A792" t="s">
        <v>2614</v>
      </c>
      <c r="B792" t="str">
        <f>VLOOKUP(A792,'Final Data'!$C$2:$D$10283,2,FALSE)</f>
        <v>D449</v>
      </c>
      <c r="C792" t="s">
        <v>2614</v>
      </c>
      <c r="D792" t="s">
        <v>3538</v>
      </c>
      <c r="E792">
        <v>3901613</v>
      </c>
      <c r="F792" s="23">
        <f>COUNTIF($E$2:$E$1226,E792)</f>
        <v>1</v>
      </c>
    </row>
    <row r="793" spans="1:6" x14ac:dyDescent="0.2">
      <c r="A793" t="s">
        <v>238</v>
      </c>
      <c r="B793" t="str">
        <f>VLOOKUP(A793,'Final Data'!$C$2:$D$10283,2,FALSE)</f>
        <v>2600</v>
      </c>
      <c r="C793" t="s">
        <v>238</v>
      </c>
      <c r="D793" t="s">
        <v>3539</v>
      </c>
      <c r="E793">
        <v>3900015</v>
      </c>
      <c r="F793" s="23">
        <f>COUNTIF($E$2:$E$1226,E793)</f>
        <v>1</v>
      </c>
    </row>
    <row r="794" spans="1:6" x14ac:dyDescent="0.2">
      <c r="A794" t="s">
        <v>2700</v>
      </c>
      <c r="B794" t="str">
        <f>VLOOKUP(A794,'Final Data'!$C$2:$D$10283,2,FALSE)</f>
        <v>D036</v>
      </c>
      <c r="C794" t="s">
        <v>2700</v>
      </c>
      <c r="D794" t="s">
        <v>3540</v>
      </c>
      <c r="F794" s="23">
        <f>COUNTIF($E$2:$E$1226,E794)</f>
        <v>0</v>
      </c>
    </row>
    <row r="795" spans="1:6" x14ac:dyDescent="0.2">
      <c r="A795" t="s">
        <v>65</v>
      </c>
      <c r="B795" t="str">
        <f>VLOOKUP(A795,'Final Data'!$C$2:$D$10283,2,FALSE)</f>
        <v>1209</v>
      </c>
      <c r="C795" s="15" t="s">
        <v>65</v>
      </c>
      <c r="D795" t="s">
        <v>3541</v>
      </c>
      <c r="E795">
        <v>3904626</v>
      </c>
      <c r="F795" s="23">
        <f>COUNTIF($E$2:$E$1226,E795)</f>
        <v>1</v>
      </c>
    </row>
    <row r="796" spans="1:6" x14ac:dyDescent="0.2">
      <c r="B796" s="15" t="s">
        <v>928</v>
      </c>
      <c r="C796" s="15" t="s">
        <v>65</v>
      </c>
      <c r="D796" t="s">
        <v>3542</v>
      </c>
      <c r="E796">
        <v>3910033</v>
      </c>
      <c r="F796" s="23">
        <f>COUNTIF($E$2:$E$1226,E796)</f>
        <v>1</v>
      </c>
    </row>
    <row r="797" spans="1:6" x14ac:dyDescent="0.2">
      <c r="A797" t="s">
        <v>889</v>
      </c>
      <c r="B797" t="str">
        <f>VLOOKUP(A797,'Final Data'!$C$2:$D$10283,2,FALSE)</f>
        <v>8722</v>
      </c>
      <c r="C797" t="s">
        <v>889</v>
      </c>
      <c r="D797" t="s">
        <v>3543</v>
      </c>
      <c r="E797">
        <v>3905071</v>
      </c>
      <c r="F797" s="23">
        <f>COUNTIF($E$2:$E$1226,E797)</f>
        <v>1</v>
      </c>
    </row>
    <row r="798" spans="1:6" x14ac:dyDescent="0.2">
      <c r="A798" t="s">
        <v>1778</v>
      </c>
      <c r="B798" t="str">
        <f>VLOOKUP(A798,'Final Data'!$C$2:$D$10283,2,FALSE)</f>
        <v>C180</v>
      </c>
      <c r="C798" t="s">
        <v>1778</v>
      </c>
      <c r="D798" t="s">
        <v>3544</v>
      </c>
      <c r="E798">
        <v>3904455</v>
      </c>
      <c r="F798" s="23">
        <f>COUNTIF($E$2:$E$1226,E798)</f>
        <v>1</v>
      </c>
    </row>
    <row r="799" spans="1:6" x14ac:dyDescent="0.2">
      <c r="A799" t="s">
        <v>1772</v>
      </c>
      <c r="B799" t="str">
        <f>VLOOKUP(A799,'Final Data'!$C$2:$D$10283,2,FALSE)</f>
        <v>C177</v>
      </c>
      <c r="C799" t="s">
        <v>1772</v>
      </c>
      <c r="D799" t="s">
        <v>3545</v>
      </c>
      <c r="E799">
        <v>3904456</v>
      </c>
      <c r="F799" s="23">
        <f>COUNTIF($E$2:$E$1226,E799)</f>
        <v>1</v>
      </c>
    </row>
    <row r="800" spans="1:6" x14ac:dyDescent="0.2">
      <c r="A800" t="s">
        <v>876</v>
      </c>
      <c r="B800" t="str">
        <f>VLOOKUP(A800,'Final Data'!$C$2:$D$10283,2,FALSE)</f>
        <v>8511</v>
      </c>
      <c r="C800" t="s">
        <v>876</v>
      </c>
      <c r="D800" t="s">
        <v>3546</v>
      </c>
      <c r="E800">
        <v>3905056</v>
      </c>
      <c r="F800" s="23">
        <f>COUNTIF($E$2:$E$1226,E800)</f>
        <v>1</v>
      </c>
    </row>
    <row r="801" spans="1:6" x14ac:dyDescent="0.2">
      <c r="A801" t="s">
        <v>1776</v>
      </c>
      <c r="B801" t="str">
        <f>VLOOKUP(A801,'Final Data'!$C$2:$D$10283,2,FALSE)</f>
        <v>C179</v>
      </c>
      <c r="C801" t="s">
        <v>1776</v>
      </c>
      <c r="D801" t="s">
        <v>3547</v>
      </c>
      <c r="E801">
        <v>3904457</v>
      </c>
      <c r="F801" s="23">
        <f>COUNTIF($E$2:$E$1226,E801)</f>
        <v>1</v>
      </c>
    </row>
    <row r="802" spans="1:6" x14ac:dyDescent="0.2">
      <c r="A802" t="s">
        <v>2492</v>
      </c>
      <c r="B802" t="str">
        <f>VLOOKUP(A802,'Final Data'!$C$2:$D$10283,2,FALSE)</f>
        <v>D249</v>
      </c>
      <c r="C802" t="s">
        <v>2492</v>
      </c>
      <c r="D802" t="s">
        <v>3548</v>
      </c>
      <c r="E802">
        <v>3901402</v>
      </c>
      <c r="F802" s="23">
        <f>COUNTIF($E$2:$E$1226,E802)</f>
        <v>1</v>
      </c>
    </row>
    <row r="803" spans="1:6" x14ac:dyDescent="0.2">
      <c r="A803" t="s">
        <v>361</v>
      </c>
      <c r="B803" t="str">
        <f>VLOOKUP(A803,'Final Data'!$C$2:$D$10283,2,FALSE)</f>
        <v>4011</v>
      </c>
      <c r="C803" t="s">
        <v>361</v>
      </c>
      <c r="D803" t="s">
        <v>3549</v>
      </c>
      <c r="E803">
        <v>3904776</v>
      </c>
      <c r="F803" s="23">
        <f>COUNTIF($E$2:$E$1226,E803)</f>
        <v>1</v>
      </c>
    </row>
    <row r="804" spans="1:6" x14ac:dyDescent="0.2">
      <c r="A804" t="s">
        <v>272</v>
      </c>
      <c r="B804" t="str">
        <f>VLOOKUP(A804,'Final Data'!$C$2:$D$10283,2,FALSE)</f>
        <v>3113</v>
      </c>
      <c r="C804" t="s">
        <v>272</v>
      </c>
      <c r="D804" t="s">
        <v>3550</v>
      </c>
      <c r="E804">
        <v>3904737</v>
      </c>
      <c r="F804" s="23">
        <f>COUNTIF($E$2:$E$1226,E804)</f>
        <v>1</v>
      </c>
    </row>
    <row r="805" spans="1:6" x14ac:dyDescent="0.2">
      <c r="A805" t="s">
        <v>2245</v>
      </c>
      <c r="B805" t="str">
        <f>VLOOKUP(A805,'Final Data'!$C$2:$D$10283,2,FALSE)</f>
        <v>D281</v>
      </c>
      <c r="C805" t="s">
        <v>2245</v>
      </c>
      <c r="D805" t="s">
        <v>3551</v>
      </c>
      <c r="E805">
        <v>3901439</v>
      </c>
      <c r="F805" s="23">
        <f>COUNTIF($E$2:$E$1226,E805)</f>
        <v>1</v>
      </c>
    </row>
    <row r="806" spans="1:6" x14ac:dyDescent="0.2">
      <c r="A806" t="s">
        <v>1998</v>
      </c>
      <c r="B806" t="str">
        <f>VLOOKUP(A806,'Final Data'!$C$2:$D$10283,2,FALSE)</f>
        <v>D068</v>
      </c>
      <c r="C806" t="s">
        <v>1998</v>
      </c>
      <c r="D806" t="s">
        <v>3552</v>
      </c>
      <c r="E806">
        <v>3900383</v>
      </c>
      <c r="F806" s="23">
        <f>COUNTIF($E$2:$E$1226,E806)</f>
        <v>1</v>
      </c>
    </row>
    <row r="807" spans="1:6" x14ac:dyDescent="0.2">
      <c r="A807" t="s">
        <v>1780</v>
      </c>
      <c r="B807" t="str">
        <f>VLOOKUP(A807,'Final Data'!$C$2:$D$10283,2,FALSE)</f>
        <v>C181</v>
      </c>
      <c r="C807" t="s">
        <v>1780</v>
      </c>
      <c r="D807" t="s">
        <v>3553</v>
      </c>
      <c r="E807">
        <v>3904458</v>
      </c>
      <c r="F807" s="23">
        <f>COUNTIF($E$2:$E$1226,E807)</f>
        <v>1</v>
      </c>
    </row>
    <row r="808" spans="1:6" x14ac:dyDescent="0.2">
      <c r="A808" t="s">
        <v>1784</v>
      </c>
      <c r="B808" t="str">
        <f>VLOOKUP(A808,'Final Data'!$C$2:$D$10283,2,FALSE)</f>
        <v>C183</v>
      </c>
      <c r="C808" t="s">
        <v>1784</v>
      </c>
      <c r="D808" t="s">
        <v>3554</v>
      </c>
      <c r="E808">
        <v>3904459</v>
      </c>
      <c r="F808" s="23">
        <f>COUNTIF($E$2:$E$1226,E808)</f>
        <v>1</v>
      </c>
    </row>
    <row r="809" spans="1:6" x14ac:dyDescent="0.2">
      <c r="A809" t="s">
        <v>2696</v>
      </c>
      <c r="B809" t="str">
        <f>VLOOKUP(A809,'Final Data'!$C$2:$D$10283,2,FALSE)</f>
        <v>9641</v>
      </c>
      <c r="C809" t="s">
        <v>2696</v>
      </c>
      <c r="D809" t="s">
        <v>3555</v>
      </c>
      <c r="F809" s="23">
        <f>COUNTIF($E$2:$E$1226,E809)</f>
        <v>0</v>
      </c>
    </row>
    <row r="810" spans="1:6" x14ac:dyDescent="0.2">
      <c r="A810" t="s">
        <v>2337</v>
      </c>
      <c r="B810" t="str">
        <f>VLOOKUP(A810,'Final Data'!$C$2:$D$10283,2,FALSE)</f>
        <v>D346</v>
      </c>
      <c r="C810" t="s">
        <v>2337</v>
      </c>
      <c r="D810" t="s">
        <v>3556</v>
      </c>
      <c r="E810">
        <v>3901487</v>
      </c>
      <c r="F810" s="23">
        <f>COUNTIF($E$2:$E$1226,E810)</f>
        <v>1</v>
      </c>
    </row>
    <row r="811" spans="1:6" x14ac:dyDescent="0.2">
      <c r="A811" t="s">
        <v>1380</v>
      </c>
      <c r="B811" t="str">
        <f>VLOOKUP(A811,'Final Data'!$C$2:$D$10283,2,FALSE)</f>
        <v>9774</v>
      </c>
      <c r="C811" t="s">
        <v>1380</v>
      </c>
      <c r="D811" t="s">
        <v>3557</v>
      </c>
      <c r="E811">
        <v>3900250</v>
      </c>
      <c r="F811" s="23">
        <f>COUNTIF($E$2:$E$1226,E811)</f>
        <v>1</v>
      </c>
    </row>
    <row r="812" spans="1:6" x14ac:dyDescent="0.2">
      <c r="A812" t="s">
        <v>2363</v>
      </c>
      <c r="B812" t="str">
        <f>VLOOKUP(A812,'Final Data'!$C$2:$D$10283,2,FALSE)</f>
        <v>D363</v>
      </c>
      <c r="C812" t="s">
        <v>2363</v>
      </c>
      <c r="D812" t="s">
        <v>3558</v>
      </c>
      <c r="E812">
        <v>3901530</v>
      </c>
      <c r="F812" s="23">
        <f>COUNTIF($E$2:$E$1226,E812)</f>
        <v>1</v>
      </c>
    </row>
    <row r="813" spans="1:6" x14ac:dyDescent="0.2">
      <c r="A813" t="s">
        <v>2612</v>
      </c>
      <c r="B813" t="str">
        <f>VLOOKUP(A813,'Final Data'!$C$2:$D$10283,2,FALSE)</f>
        <v>D448</v>
      </c>
      <c r="C813" t="s">
        <v>2612</v>
      </c>
      <c r="D813" t="s">
        <v>3559</v>
      </c>
      <c r="E813">
        <v>3901615</v>
      </c>
      <c r="F813" s="23">
        <f>COUNTIF($E$2:$E$1226,E813)</f>
        <v>1</v>
      </c>
    </row>
    <row r="814" spans="1:6" x14ac:dyDescent="0.2">
      <c r="A814" t="s">
        <v>1478</v>
      </c>
      <c r="B814" t="str">
        <f>VLOOKUP(A814,'Final Data'!$C$2:$D$10283,2,FALSE)</f>
        <v>9860</v>
      </c>
      <c r="C814" t="s">
        <v>1478</v>
      </c>
      <c r="D814" t="s">
        <v>3560</v>
      </c>
      <c r="E814">
        <v>3905133</v>
      </c>
      <c r="F814" s="23">
        <f>COUNTIF($E$2:$E$1226,E814)</f>
        <v>1</v>
      </c>
    </row>
    <row r="815" spans="1:6" x14ac:dyDescent="0.2">
      <c r="A815" t="s">
        <v>264</v>
      </c>
      <c r="B815" t="str">
        <f>VLOOKUP(A815,'Final Data'!$C$2:$D$10283,2,FALSE)</f>
        <v>3000</v>
      </c>
      <c r="C815" t="s">
        <v>264</v>
      </c>
      <c r="D815" t="s">
        <v>3561</v>
      </c>
      <c r="E815">
        <v>3900014</v>
      </c>
      <c r="F815" s="23">
        <f>COUNTIF($E$2:$E$1226,E815)</f>
        <v>1</v>
      </c>
    </row>
    <row r="816" spans="1:6" x14ac:dyDescent="0.2">
      <c r="A816" t="s">
        <v>1313</v>
      </c>
      <c r="B816" t="str">
        <f>VLOOKUP(A816,'Final Data'!$C$2:$D$10283,2,FALSE)</f>
        <v>9735</v>
      </c>
      <c r="C816" t="s">
        <v>1313</v>
      </c>
      <c r="D816" t="s">
        <v>3562</v>
      </c>
      <c r="E816">
        <v>3900180</v>
      </c>
      <c r="F816" s="23">
        <f>COUNTIF($E$2:$E$1226,E816)</f>
        <v>1</v>
      </c>
    </row>
    <row r="817" spans="1:6" x14ac:dyDescent="0.2">
      <c r="A817" t="s">
        <v>2217</v>
      </c>
      <c r="B817" t="str">
        <f>VLOOKUP(A817,'Final Data'!$C$2:$D$10283,2,FALSE)</f>
        <v>D261</v>
      </c>
      <c r="C817" t="s">
        <v>2217</v>
      </c>
      <c r="D817" t="s">
        <v>3563</v>
      </c>
      <c r="E817">
        <v>3901411</v>
      </c>
      <c r="F817" s="23">
        <f>COUNTIF($E$2:$E$1226,E817)</f>
        <v>1</v>
      </c>
    </row>
    <row r="818" spans="1:6" x14ac:dyDescent="0.2">
      <c r="A818" t="s">
        <v>2060</v>
      </c>
      <c r="B818" t="str">
        <f>VLOOKUP(A818,'Final Data'!$C$2:$D$10283,2,FALSE)</f>
        <v>D135</v>
      </c>
      <c r="C818" t="s">
        <v>2060</v>
      </c>
      <c r="D818" t="s">
        <v>3564</v>
      </c>
      <c r="F818" s="23">
        <f>COUNTIF($E$2:$E$1226,E818)</f>
        <v>0</v>
      </c>
    </row>
    <row r="819" spans="1:6" x14ac:dyDescent="0.2">
      <c r="A819" t="s">
        <v>700</v>
      </c>
      <c r="B819" t="str">
        <f>VLOOKUP(A819,'Final Data'!$C$2:$D$10283,2,FALSE)</f>
        <v>7409</v>
      </c>
      <c r="C819" t="s">
        <v>700</v>
      </c>
      <c r="D819" t="s">
        <v>3565</v>
      </c>
      <c r="E819">
        <v>3910021</v>
      </c>
      <c r="F819" s="23">
        <f>COUNTIF($E$2:$E$1226,E819)</f>
        <v>1</v>
      </c>
    </row>
    <row r="820" spans="1:6" x14ac:dyDescent="0.2">
      <c r="A820" t="s">
        <v>163</v>
      </c>
      <c r="B820" t="str">
        <f>VLOOKUP(A820,'Final Data'!$C$2:$D$10283,2,FALSE)</f>
        <v>2110</v>
      </c>
      <c r="C820" t="s">
        <v>163</v>
      </c>
      <c r="D820" t="s">
        <v>3566</v>
      </c>
      <c r="E820">
        <v>3904676</v>
      </c>
      <c r="F820" s="23">
        <f>COUNTIF($E$2:$E$1226,E820)</f>
        <v>1</v>
      </c>
    </row>
    <row r="821" spans="1:6" x14ac:dyDescent="0.2">
      <c r="A821" t="s">
        <v>1790</v>
      </c>
      <c r="B821" t="str">
        <f>VLOOKUP(A821,'Final Data'!$C$2:$D$10283,2,FALSE)</f>
        <v>C186</v>
      </c>
      <c r="C821" t="s">
        <v>1790</v>
      </c>
      <c r="D821" t="s">
        <v>3567</v>
      </c>
      <c r="E821">
        <v>3904657</v>
      </c>
      <c r="F821" s="23">
        <f>COUNTIF($E$2:$E$1226,E821)</f>
        <v>1</v>
      </c>
    </row>
    <row r="822" spans="1:6" x14ac:dyDescent="0.2">
      <c r="A822" t="s">
        <v>675</v>
      </c>
      <c r="B822" t="str">
        <f>VLOOKUP(A822,'Final Data'!$C$2:$D$10283,2,FALSE)</f>
        <v>7010</v>
      </c>
      <c r="C822" t="s">
        <v>675</v>
      </c>
      <c r="D822" t="s">
        <v>3568</v>
      </c>
      <c r="E822">
        <v>3904947</v>
      </c>
      <c r="F822" s="23">
        <f>COUNTIF($E$2:$E$1226,E822)</f>
        <v>1</v>
      </c>
    </row>
    <row r="823" spans="1:6" x14ac:dyDescent="0.2">
      <c r="A823" t="s">
        <v>1782</v>
      </c>
      <c r="B823" t="str">
        <f>VLOOKUP(A823,'Final Data'!$C$2:$D$10283,2,FALSE)</f>
        <v>C182</v>
      </c>
      <c r="C823" t="s">
        <v>1782</v>
      </c>
      <c r="D823" t="s">
        <v>3569</v>
      </c>
      <c r="E823">
        <v>3910016</v>
      </c>
      <c r="F823" s="23">
        <f>COUNTIF($E$2:$E$1226,E823)</f>
        <v>1</v>
      </c>
    </row>
    <row r="824" spans="1:6" x14ac:dyDescent="0.2">
      <c r="A824" t="s">
        <v>2527</v>
      </c>
      <c r="B824" t="str">
        <f>VLOOKUP(A824,'Final Data'!$C$2:$D$10283,2,FALSE)</f>
        <v>D431</v>
      </c>
      <c r="C824" t="s">
        <v>2527</v>
      </c>
      <c r="D824" t="s">
        <v>3570</v>
      </c>
      <c r="E824">
        <v>3901597</v>
      </c>
      <c r="F824" s="23">
        <f>COUNTIF($E$2:$E$1226,E824)</f>
        <v>1</v>
      </c>
    </row>
    <row r="825" spans="1:6" x14ac:dyDescent="0.2">
      <c r="A825" t="s">
        <v>1786</v>
      </c>
      <c r="B825" t="str">
        <f>VLOOKUP(A825,'Final Data'!$C$2:$D$10283,2,FALSE)</f>
        <v>C184</v>
      </c>
      <c r="C825" t="s">
        <v>1786</v>
      </c>
      <c r="D825" t="s">
        <v>3571</v>
      </c>
      <c r="E825">
        <v>3904460</v>
      </c>
      <c r="F825" s="23">
        <f>COUNTIF($E$2:$E$1226,E825)</f>
        <v>1</v>
      </c>
    </row>
    <row r="826" spans="1:6" x14ac:dyDescent="0.2">
      <c r="A826" t="s">
        <v>1928</v>
      </c>
      <c r="B826" t="str">
        <f>VLOOKUP(A826,'Final Data'!$C$2:$D$10283,2,FALSE)</f>
        <v>D013</v>
      </c>
      <c r="C826" t="s">
        <v>1928</v>
      </c>
      <c r="D826" t="s">
        <v>3572</v>
      </c>
      <c r="E826">
        <v>3900308</v>
      </c>
      <c r="F826" s="23">
        <f>COUNTIF($E$2:$E$1226,E826)</f>
        <v>1</v>
      </c>
    </row>
    <row r="827" spans="1:6" x14ac:dyDescent="0.2">
      <c r="A827" t="s">
        <v>1788</v>
      </c>
      <c r="B827" t="str">
        <f>VLOOKUP(A827,'Final Data'!$C$2:$D$10283,2,FALSE)</f>
        <v>C185</v>
      </c>
      <c r="C827" t="s">
        <v>1788</v>
      </c>
      <c r="D827" t="s">
        <v>3573</v>
      </c>
      <c r="E827">
        <v>3904461</v>
      </c>
      <c r="F827" s="23">
        <f>COUNTIF($E$2:$E$1226,E827)</f>
        <v>1</v>
      </c>
    </row>
    <row r="828" spans="1:6" x14ac:dyDescent="0.2">
      <c r="A828" t="s">
        <v>767</v>
      </c>
      <c r="B828" t="str">
        <f>VLOOKUP(A828,'Final Data'!$C$2:$D$10283,2,FALSE)</f>
        <v>7617</v>
      </c>
      <c r="C828" t="s">
        <v>767</v>
      </c>
      <c r="D828" t="s">
        <v>3574</v>
      </c>
      <c r="E828">
        <v>3904991</v>
      </c>
      <c r="F828" s="23">
        <f>COUNTIF($E$2:$E$1226,E828)</f>
        <v>1</v>
      </c>
    </row>
    <row r="829" spans="1:6" x14ac:dyDescent="0.2">
      <c r="A829" t="s">
        <v>887</v>
      </c>
      <c r="B829" t="str">
        <f>VLOOKUP(A829,'Final Data'!$C$2:$D$10283,2,FALSE)</f>
        <v>8713</v>
      </c>
      <c r="C829" t="s">
        <v>887</v>
      </c>
      <c r="D829" t="s">
        <v>3575</v>
      </c>
      <c r="E829">
        <v>3905072</v>
      </c>
      <c r="F829" s="23">
        <f>COUNTIF($E$2:$E$1226,E829)</f>
        <v>1</v>
      </c>
    </row>
    <row r="830" spans="1:6" x14ac:dyDescent="0.2">
      <c r="A830" t="s">
        <v>457</v>
      </c>
      <c r="B830" t="str">
        <f>VLOOKUP(A830,'Final Data'!$C$2:$D$10283,2,FALSE)</f>
        <v>4806</v>
      </c>
      <c r="C830" t="s">
        <v>457</v>
      </c>
      <c r="D830" t="s">
        <v>3576</v>
      </c>
      <c r="E830">
        <v>3904821</v>
      </c>
      <c r="F830" s="23">
        <f>COUNTIF($E$2:$E$1226,E830)</f>
        <v>1</v>
      </c>
    </row>
    <row r="831" spans="1:6" x14ac:dyDescent="0.2">
      <c r="A831" t="s">
        <v>666</v>
      </c>
      <c r="B831" t="str">
        <f>VLOOKUP(A831,'Final Data'!$C$2:$D$10283,2,FALSE)</f>
        <v>6911</v>
      </c>
      <c r="C831" t="s">
        <v>666</v>
      </c>
      <c r="D831" t="s">
        <v>3577</v>
      </c>
      <c r="E831">
        <v>3904937</v>
      </c>
      <c r="F831" s="23">
        <f>COUNTIF($E$2:$E$1226,E831)</f>
        <v>1</v>
      </c>
    </row>
    <row r="832" spans="1:6" x14ac:dyDescent="0.2">
      <c r="A832" t="s">
        <v>667</v>
      </c>
      <c r="B832" t="str">
        <f>VLOOKUP(A832,'Final Data'!$C$2:$D$10283,2,FALSE)</f>
        <v>6912</v>
      </c>
      <c r="C832" t="s">
        <v>667</v>
      </c>
      <c r="D832" t="s">
        <v>3578</v>
      </c>
      <c r="E832">
        <v>3904938</v>
      </c>
      <c r="F832" s="23">
        <f>COUNTIF($E$2:$E$1226,E832)</f>
        <v>1</v>
      </c>
    </row>
    <row r="833" spans="1:6" x14ac:dyDescent="0.2">
      <c r="A833" t="s">
        <v>2064</v>
      </c>
      <c r="B833" t="str">
        <f>VLOOKUP(A833,'Final Data'!$C$2:$D$10283,2,FALSE)</f>
        <v>D138</v>
      </c>
      <c r="C833" t="s">
        <v>2064</v>
      </c>
      <c r="D833" t="s">
        <v>3579</v>
      </c>
      <c r="F833" s="23">
        <f>COUNTIF($E$2:$E$1226,E833)</f>
        <v>0</v>
      </c>
    </row>
    <row r="834" spans="1:6" x14ac:dyDescent="0.2">
      <c r="A834" t="s">
        <v>1792</v>
      </c>
      <c r="B834" t="str">
        <f>VLOOKUP(A834,'Final Data'!$C$2:$D$10283,2,FALSE)</f>
        <v>C187</v>
      </c>
      <c r="C834" t="s">
        <v>1792</v>
      </c>
      <c r="D834" t="s">
        <v>3580</v>
      </c>
      <c r="E834">
        <v>3910015</v>
      </c>
      <c r="F834" s="23">
        <f>COUNTIF($E$2:$E$1226,E834)</f>
        <v>1</v>
      </c>
    </row>
    <row r="835" spans="1:6" x14ac:dyDescent="0.2">
      <c r="A835" t="s">
        <v>681</v>
      </c>
      <c r="B835" t="str">
        <f>VLOOKUP(A835,'Final Data'!$C$2:$D$10283,2,FALSE)</f>
        <v>7111</v>
      </c>
      <c r="C835" t="s">
        <v>681</v>
      </c>
      <c r="D835" t="s">
        <v>3581</v>
      </c>
      <c r="E835">
        <v>3904951</v>
      </c>
      <c r="F835" s="23">
        <f>COUNTIF($E$2:$E$1226,E835)</f>
        <v>1</v>
      </c>
    </row>
    <row r="836" spans="1:6" x14ac:dyDescent="0.2">
      <c r="A836" t="s">
        <v>668</v>
      </c>
      <c r="B836" t="str">
        <f>VLOOKUP(A836,'Final Data'!$C$2:$D$10283,2,FALSE)</f>
        <v>6913</v>
      </c>
      <c r="C836" t="s">
        <v>668</v>
      </c>
      <c r="D836" t="s">
        <v>3582</v>
      </c>
      <c r="E836">
        <v>3904939</v>
      </c>
      <c r="F836" s="23">
        <f>COUNTIF($E$2:$E$1226,E836)</f>
        <v>1</v>
      </c>
    </row>
    <row r="837" spans="1:6" x14ac:dyDescent="0.2">
      <c r="A837" t="s">
        <v>2701</v>
      </c>
      <c r="B837" t="str">
        <f>VLOOKUP(A837,'Final Data'!$C$2:$D$10283,2,FALSE)</f>
        <v>D128</v>
      </c>
      <c r="C837" t="s">
        <v>2701</v>
      </c>
      <c r="D837" t="s">
        <v>3583</v>
      </c>
      <c r="E837">
        <v>3900567</v>
      </c>
      <c r="F837" s="23">
        <f>COUNTIF($E$2:$E$1226,E837)</f>
        <v>1</v>
      </c>
    </row>
    <row r="838" spans="1:6" x14ac:dyDescent="0.2">
      <c r="A838" t="s">
        <v>491</v>
      </c>
      <c r="B838" t="str">
        <f>VLOOKUP(A838,'Final Data'!$C$2:$D$10283,2,FALSE)</f>
        <v>5414</v>
      </c>
      <c r="C838" t="s">
        <v>491</v>
      </c>
      <c r="D838" t="s">
        <v>3584</v>
      </c>
      <c r="E838">
        <v>3904857</v>
      </c>
      <c r="F838" s="23">
        <f>COUNTIF($E$2:$E$1226,E838)</f>
        <v>1</v>
      </c>
    </row>
    <row r="839" spans="1:6" x14ac:dyDescent="0.2">
      <c r="A839" t="s">
        <v>1794</v>
      </c>
      <c r="B839" t="str">
        <f>VLOOKUP(A839,'Final Data'!$C$2:$D$10283,2,FALSE)</f>
        <v>C189</v>
      </c>
      <c r="C839" t="s">
        <v>1794</v>
      </c>
      <c r="D839" t="s">
        <v>3585</v>
      </c>
      <c r="E839">
        <v>3904463</v>
      </c>
      <c r="F839" s="23">
        <f>COUNTIF($E$2:$E$1226,E839)</f>
        <v>1</v>
      </c>
    </row>
    <row r="840" spans="1:6" x14ac:dyDescent="0.2">
      <c r="A840" t="s">
        <v>1377</v>
      </c>
      <c r="B840" t="str">
        <f>VLOOKUP(A840,'Final Data'!$C$2:$D$10283,2,FALSE)</f>
        <v>9765</v>
      </c>
      <c r="C840" t="s">
        <v>1377</v>
      </c>
      <c r="D840" t="s">
        <v>3586</v>
      </c>
      <c r="E840">
        <v>3900129</v>
      </c>
      <c r="F840" s="23">
        <f>COUNTIF($E$2:$E$1226,E840)</f>
        <v>1</v>
      </c>
    </row>
    <row r="841" spans="1:6" x14ac:dyDescent="0.2">
      <c r="A841" t="s">
        <v>343</v>
      </c>
      <c r="B841" t="str">
        <f>VLOOKUP(A841,'Final Data'!$C$2:$D$10283,2,FALSE)</f>
        <v>3501</v>
      </c>
      <c r="C841" t="s">
        <v>343</v>
      </c>
      <c r="D841" t="s">
        <v>3587</v>
      </c>
      <c r="E841">
        <v>3904759</v>
      </c>
      <c r="F841" s="23">
        <f>COUNTIF($E$2:$E$1226,E841)</f>
        <v>1</v>
      </c>
    </row>
    <row r="842" spans="1:6" x14ac:dyDescent="0.2">
      <c r="A842" t="s">
        <v>2225</v>
      </c>
      <c r="B842" t="str">
        <f>VLOOKUP(A842,'Final Data'!$C$2:$D$10283,2,FALSE)</f>
        <v>D265</v>
      </c>
      <c r="C842" t="s">
        <v>2225</v>
      </c>
      <c r="D842" t="s">
        <v>3588</v>
      </c>
      <c r="E842">
        <v>3901417</v>
      </c>
      <c r="F842" s="23">
        <f>COUNTIF($E$2:$E$1226,E842)</f>
        <v>1</v>
      </c>
    </row>
    <row r="843" spans="1:6" x14ac:dyDescent="0.2">
      <c r="A843" t="s">
        <v>2597</v>
      </c>
      <c r="B843" t="str">
        <f>VLOOKUP(A843,'Final Data'!$C$2:$D$10283,2,FALSE)</f>
        <v>D114</v>
      </c>
      <c r="C843" t="s">
        <v>2597</v>
      </c>
      <c r="D843" t="s">
        <v>3589</v>
      </c>
      <c r="E843">
        <v>3900382</v>
      </c>
      <c r="F843" s="23">
        <f>COUNTIF($E$2:$E$1226,E843)</f>
        <v>1</v>
      </c>
    </row>
    <row r="844" spans="1:6" x14ac:dyDescent="0.2">
      <c r="A844" t="s">
        <v>1086</v>
      </c>
      <c r="B844" t="str">
        <f>VLOOKUP(A844,'Final Data'!$C$2:$D$10283,2,FALSE)</f>
        <v>9263</v>
      </c>
      <c r="C844" t="s">
        <v>1086</v>
      </c>
      <c r="D844" t="s">
        <v>3590</v>
      </c>
      <c r="F844" s="23">
        <f>COUNTIF($E$2:$E$1226,E844)</f>
        <v>0</v>
      </c>
    </row>
    <row r="845" spans="1:6" x14ac:dyDescent="0.2">
      <c r="A845" t="s">
        <v>980</v>
      </c>
      <c r="B845" t="str">
        <f>VLOOKUP(A845,'Final Data'!$C$2:$D$10283,2,FALSE)</f>
        <v>9111</v>
      </c>
      <c r="C845" t="s">
        <v>980</v>
      </c>
      <c r="D845" t="s">
        <v>3591</v>
      </c>
      <c r="E845">
        <v>3904557</v>
      </c>
      <c r="F845" s="23">
        <f>COUNTIF($E$2:$E$1226,E845)</f>
        <v>1</v>
      </c>
    </row>
    <row r="846" spans="1:6" x14ac:dyDescent="0.2">
      <c r="A846" t="s">
        <v>2253</v>
      </c>
      <c r="B846" t="str">
        <f>VLOOKUP(A846,'Final Data'!$C$2:$D$10283,2,FALSE)</f>
        <v>D286</v>
      </c>
      <c r="C846" t="s">
        <v>2253</v>
      </c>
      <c r="D846" t="s">
        <v>3592</v>
      </c>
      <c r="E846">
        <v>3901456</v>
      </c>
      <c r="F846" s="23">
        <f>COUNTIF($E$2:$E$1226,E846)</f>
        <v>1</v>
      </c>
    </row>
    <row r="847" spans="1:6" x14ac:dyDescent="0.2">
      <c r="A847" t="s">
        <v>1395</v>
      </c>
      <c r="B847" t="str">
        <f>VLOOKUP(A847,'Final Data'!$C$2:$D$10283,2,FALSE)</f>
        <v>9812</v>
      </c>
      <c r="C847" t="s">
        <v>1395</v>
      </c>
      <c r="D847" t="s">
        <v>3593</v>
      </c>
      <c r="E847">
        <v>3905135</v>
      </c>
      <c r="F847" s="23">
        <f>COUNTIF($E$2:$E$1226,E847)</f>
        <v>1</v>
      </c>
    </row>
    <row r="848" spans="1:6" x14ac:dyDescent="0.2">
      <c r="A848" t="s">
        <v>2159</v>
      </c>
      <c r="B848" t="str">
        <f>VLOOKUP(A848,'Final Data'!$C$2:$D$10283,2,FALSE)</f>
        <v>D211</v>
      </c>
      <c r="C848" t="s">
        <v>2159</v>
      </c>
      <c r="D848" t="s">
        <v>3594</v>
      </c>
      <c r="E848">
        <v>3901337</v>
      </c>
      <c r="F848" s="23">
        <f>COUNTIF($E$2:$E$1226,E848)</f>
        <v>1</v>
      </c>
    </row>
    <row r="849" spans="1:6" x14ac:dyDescent="0.2">
      <c r="A849" t="s">
        <v>169</v>
      </c>
      <c r="B849" t="str">
        <f>VLOOKUP(A849,'Final Data'!$C$2:$D$10283,2,FALSE)</f>
        <v>2207</v>
      </c>
      <c r="C849" t="s">
        <v>169</v>
      </c>
      <c r="D849" t="s">
        <v>3595</v>
      </c>
      <c r="E849">
        <v>3904681</v>
      </c>
      <c r="F849" s="23">
        <f>COUNTIF($E$2:$E$1226,E849)</f>
        <v>1</v>
      </c>
    </row>
    <row r="850" spans="1:6" x14ac:dyDescent="0.2">
      <c r="A850" t="s">
        <v>14</v>
      </c>
      <c r="B850" t="str">
        <f>VLOOKUP(A850,'Final Data'!$C$2:$D$10283,2,FALSE)</f>
        <v>0208</v>
      </c>
      <c r="C850" s="15" t="s">
        <v>14</v>
      </c>
      <c r="D850" t="s">
        <v>3596</v>
      </c>
      <c r="E850">
        <v>3904578</v>
      </c>
      <c r="F850" s="23">
        <f>COUNTIF($E$2:$E$1226,E850)</f>
        <v>1</v>
      </c>
    </row>
    <row r="851" spans="1:6" x14ac:dyDescent="0.2">
      <c r="B851" s="15" t="s">
        <v>428</v>
      </c>
      <c r="C851" s="15" t="s">
        <v>14</v>
      </c>
      <c r="D851" t="s">
        <v>3597</v>
      </c>
      <c r="E851">
        <v>3904790</v>
      </c>
      <c r="F851" s="23">
        <f>COUNTIF($E$2:$E$1226,E851)</f>
        <v>1</v>
      </c>
    </row>
    <row r="852" spans="1:6" x14ac:dyDescent="0.2">
      <c r="B852" s="15" t="s">
        <v>822</v>
      </c>
      <c r="C852" s="15" t="s">
        <v>14</v>
      </c>
      <c r="D852" t="s">
        <v>3598</v>
      </c>
      <c r="E852">
        <v>3904992</v>
      </c>
      <c r="F852" s="23">
        <f>COUNTIF($E$2:$E$1226,E852)</f>
        <v>1</v>
      </c>
    </row>
    <row r="853" spans="1:6" x14ac:dyDescent="0.2">
      <c r="A853" t="s">
        <v>981</v>
      </c>
      <c r="B853" t="str">
        <f>VLOOKUP(A853,'Final Data'!$C$2:$D$10283,2,FALSE)</f>
        <v>9113</v>
      </c>
      <c r="C853" t="s">
        <v>981</v>
      </c>
      <c r="D853" t="s">
        <v>3599</v>
      </c>
      <c r="E853">
        <v>3904558</v>
      </c>
      <c r="F853" s="23">
        <f>COUNTIF($E$2:$E$1226,E853)</f>
        <v>1</v>
      </c>
    </row>
    <row r="854" spans="1:6" x14ac:dyDescent="0.2">
      <c r="A854" t="s">
        <v>244</v>
      </c>
      <c r="B854" t="str">
        <f>VLOOKUP(A854,'Final Data'!$C$2:$D$10283,2,FALSE)</f>
        <v>2610</v>
      </c>
      <c r="C854" t="s">
        <v>244</v>
      </c>
      <c r="D854" t="s">
        <v>3600</v>
      </c>
      <c r="E854">
        <v>3904707</v>
      </c>
      <c r="F854" s="23">
        <f>COUNTIF($E$2:$E$1226,E854)</f>
        <v>1</v>
      </c>
    </row>
    <row r="855" spans="1:6" x14ac:dyDescent="0.2">
      <c r="A855" t="s">
        <v>1382</v>
      </c>
      <c r="B855" t="str">
        <f>VLOOKUP(A855,'Final Data'!$C$2:$D$10283,2,FALSE)</f>
        <v>9778</v>
      </c>
      <c r="C855" t="s">
        <v>1382</v>
      </c>
      <c r="D855" t="s">
        <v>3601</v>
      </c>
      <c r="E855">
        <v>3900126</v>
      </c>
      <c r="F855" s="23">
        <f>COUNTIF($E$2:$E$1226,E855)</f>
        <v>1</v>
      </c>
    </row>
    <row r="856" spans="1:6" x14ac:dyDescent="0.2">
      <c r="A856" t="s">
        <v>1087</v>
      </c>
      <c r="B856" t="str">
        <f>VLOOKUP(A856,'Final Data'!$C$2:$D$10283,2,FALSE)</f>
        <v>9265</v>
      </c>
      <c r="C856" t="s">
        <v>1087</v>
      </c>
      <c r="D856" t="s">
        <v>3602</v>
      </c>
      <c r="F856" s="23">
        <f>COUNTIF($E$2:$E$1226,E856)</f>
        <v>0</v>
      </c>
    </row>
    <row r="857" spans="1:6" x14ac:dyDescent="0.2">
      <c r="A857" t="s">
        <v>585</v>
      </c>
      <c r="B857" t="str">
        <f>VLOOKUP(A857,'Final Data'!$C$2:$D$10283,2,FALSE)</f>
        <v>6500</v>
      </c>
      <c r="C857" t="s">
        <v>585</v>
      </c>
      <c r="D857" t="s">
        <v>3603</v>
      </c>
      <c r="E857">
        <v>3904907</v>
      </c>
      <c r="F857" s="23">
        <f>COUNTIF($E$2:$E$1226,E857)</f>
        <v>1</v>
      </c>
    </row>
    <row r="858" spans="1:6" x14ac:dyDescent="0.2">
      <c r="A858" t="s">
        <v>1481</v>
      </c>
      <c r="B858" t="str">
        <f>VLOOKUP(A858,'Final Data'!$C$2:$D$10283,2,FALSE)</f>
        <v>9863</v>
      </c>
      <c r="C858" t="s">
        <v>1481</v>
      </c>
      <c r="D858" t="s">
        <v>3604</v>
      </c>
      <c r="E858">
        <v>3905143</v>
      </c>
      <c r="F858" s="23">
        <f>COUNTIF($E$2:$E$1226,E858)</f>
        <v>1</v>
      </c>
    </row>
    <row r="859" spans="1:6" x14ac:dyDescent="0.2">
      <c r="A859" t="s">
        <v>227</v>
      </c>
      <c r="B859" t="str">
        <f>VLOOKUP(A859,'Final Data'!$C$2:$D$10283,2,FALSE)</f>
        <v>2308</v>
      </c>
      <c r="C859" t="s">
        <v>227</v>
      </c>
      <c r="D859" t="s">
        <v>3605</v>
      </c>
      <c r="E859">
        <v>3904689</v>
      </c>
      <c r="F859" s="23">
        <f>COUNTIF($E$2:$E$1226,E859)</f>
        <v>1</v>
      </c>
    </row>
    <row r="860" spans="1:6" x14ac:dyDescent="0.2">
      <c r="A860" t="s">
        <v>1088</v>
      </c>
      <c r="B860" t="str">
        <f>VLOOKUP(A860,'Final Data'!$C$2:$D$10283,2,FALSE)</f>
        <v>9266</v>
      </c>
      <c r="C860" t="s">
        <v>1088</v>
      </c>
      <c r="D860" t="s">
        <v>3606</v>
      </c>
      <c r="F860" s="23">
        <f>COUNTIF($E$2:$E$1226,E860)</f>
        <v>0</v>
      </c>
    </row>
    <row r="861" spans="1:6" x14ac:dyDescent="0.2">
      <c r="A861" t="s">
        <v>1396</v>
      </c>
      <c r="B861" t="str">
        <f>VLOOKUP(A861,'Final Data'!$C$2:$D$10283,2,FALSE)</f>
        <v>9813</v>
      </c>
      <c r="C861" t="s">
        <v>1396</v>
      </c>
      <c r="D861" t="s">
        <v>3607</v>
      </c>
      <c r="F861" s="23">
        <f>COUNTIF($E$2:$E$1226,E861)</f>
        <v>0</v>
      </c>
    </row>
    <row r="862" spans="1:6" x14ac:dyDescent="0.2">
      <c r="A862" t="s">
        <v>241</v>
      </c>
      <c r="B862" t="str">
        <f>VLOOKUP(A862,'Final Data'!$C$2:$D$10283,2,FALSE)</f>
        <v>2603</v>
      </c>
      <c r="C862" t="s">
        <v>241</v>
      </c>
      <c r="D862" t="s">
        <v>3608</v>
      </c>
      <c r="E862">
        <v>3904708</v>
      </c>
      <c r="F862" s="23">
        <f>COUNTIF($E$2:$E$1226,E862)</f>
        <v>1</v>
      </c>
    </row>
    <row r="863" spans="1:6" x14ac:dyDescent="0.2">
      <c r="A863" t="s">
        <v>1930</v>
      </c>
      <c r="B863" t="str">
        <f>VLOOKUP(A863,'Final Data'!$C$2:$D$10283,2,FALSE)</f>
        <v>D014</v>
      </c>
      <c r="C863" t="s">
        <v>1930</v>
      </c>
      <c r="D863" t="s">
        <v>3609</v>
      </c>
      <c r="E863">
        <v>3900299</v>
      </c>
      <c r="F863" s="23">
        <f>COUNTIF($E$2:$E$1226,E863)</f>
        <v>1</v>
      </c>
    </row>
    <row r="864" spans="1:6" x14ac:dyDescent="0.2">
      <c r="A864" t="s">
        <v>1397</v>
      </c>
      <c r="B864" t="str">
        <f>VLOOKUP(A864,'Final Data'!$C$2:$D$10283,2,FALSE)</f>
        <v>9814</v>
      </c>
      <c r="C864" t="s">
        <v>1397</v>
      </c>
      <c r="D864" t="s">
        <v>3610</v>
      </c>
      <c r="E864">
        <v>3905141</v>
      </c>
      <c r="F864" s="23">
        <f>COUNTIF($E$2:$E$1226,E864)</f>
        <v>1</v>
      </c>
    </row>
    <row r="865" spans="1:6" x14ac:dyDescent="0.2">
      <c r="A865" t="s">
        <v>1796</v>
      </c>
      <c r="B865" t="str">
        <f>VLOOKUP(A865,'Final Data'!$C$2:$D$10283,2,FALSE)</f>
        <v>C191</v>
      </c>
      <c r="C865" t="s">
        <v>1796</v>
      </c>
      <c r="D865" t="s">
        <v>3611</v>
      </c>
      <c r="E865">
        <v>3904464</v>
      </c>
      <c r="F865" s="23">
        <f>COUNTIF($E$2:$E$1226,E865)</f>
        <v>1</v>
      </c>
    </row>
    <row r="866" spans="1:6" x14ac:dyDescent="0.2">
      <c r="A866" t="s">
        <v>769</v>
      </c>
      <c r="B866" t="str">
        <f>VLOOKUP(A866,'Final Data'!$C$2:$D$10283,2,FALSE)</f>
        <v>7621</v>
      </c>
      <c r="C866" t="s">
        <v>769</v>
      </c>
      <c r="D866" t="s">
        <v>3612</v>
      </c>
      <c r="E866">
        <v>3904993</v>
      </c>
      <c r="F866" s="23">
        <f>COUNTIF($E$2:$E$1226,E866)</f>
        <v>1</v>
      </c>
    </row>
    <row r="867" spans="1:6" x14ac:dyDescent="0.2">
      <c r="A867" t="s">
        <v>479</v>
      </c>
      <c r="B867" t="str">
        <f>VLOOKUP(A867,'Final Data'!$C$2:$D$10283,2,FALSE)</f>
        <v>5110</v>
      </c>
      <c r="C867" t="s">
        <v>479</v>
      </c>
      <c r="D867" t="s">
        <v>3613</v>
      </c>
      <c r="E867">
        <v>3904842</v>
      </c>
      <c r="F867" s="23">
        <f>COUNTIF($E$2:$E$1226,E867)</f>
        <v>1</v>
      </c>
    </row>
    <row r="868" spans="1:6" x14ac:dyDescent="0.2">
      <c r="A868" t="s">
        <v>674</v>
      </c>
      <c r="B868" t="str">
        <f>VLOOKUP(A868,'Final Data'!$C$2:$D$10283,2,FALSE)</f>
        <v>7007</v>
      </c>
      <c r="C868" t="s">
        <v>674</v>
      </c>
      <c r="D868" t="s">
        <v>3614</v>
      </c>
      <c r="E868">
        <v>3904946</v>
      </c>
      <c r="F868" s="23">
        <f>COUNTIF($E$2:$E$1226,E868)</f>
        <v>1</v>
      </c>
    </row>
    <row r="869" spans="1:6" x14ac:dyDescent="0.2">
      <c r="A869" t="s">
        <v>473</v>
      </c>
      <c r="B869" t="str">
        <f>VLOOKUP(A869,'Final Data'!$C$2:$D$10283,2,FALSE)</f>
        <v>5013</v>
      </c>
      <c r="C869" t="s">
        <v>473</v>
      </c>
      <c r="D869" t="s">
        <v>3615</v>
      </c>
      <c r="E869">
        <v>3904834</v>
      </c>
      <c r="F869" s="23">
        <f>COUNTIF($E$2:$E$1226,E869)</f>
        <v>1</v>
      </c>
    </row>
    <row r="870" spans="1:6" x14ac:dyDescent="0.2">
      <c r="A870" t="s">
        <v>1487</v>
      </c>
      <c r="B870" t="str">
        <f>VLOOKUP(A870,'Final Data'!$C$2:$D$10283,2,FALSE)</f>
        <v>9870</v>
      </c>
      <c r="C870" t="s">
        <v>1487</v>
      </c>
      <c r="D870" t="s">
        <v>3616</v>
      </c>
      <c r="E870">
        <v>3905094</v>
      </c>
      <c r="F870" s="23">
        <f>COUNTIF($E$2:$E$1226,E870)</f>
        <v>1</v>
      </c>
    </row>
    <row r="871" spans="1:6" x14ac:dyDescent="0.2">
      <c r="A871" t="s">
        <v>1383</v>
      </c>
      <c r="B871" t="str">
        <f>VLOOKUP(A871,'Final Data'!$C$2:$D$10283,2,FALSE)</f>
        <v>9780</v>
      </c>
      <c r="C871" t="s">
        <v>1383</v>
      </c>
      <c r="D871" t="s">
        <v>3617</v>
      </c>
      <c r="E871">
        <v>3900125</v>
      </c>
      <c r="F871" s="23">
        <f>COUNTIF($E$2:$E$1226,E871)</f>
        <v>1</v>
      </c>
    </row>
    <row r="872" spans="1:6" x14ac:dyDescent="0.2">
      <c r="A872" t="s">
        <v>1798</v>
      </c>
      <c r="B872" t="str">
        <f>VLOOKUP(A872,'Final Data'!$C$2:$D$10283,2,FALSE)</f>
        <v>C193</v>
      </c>
      <c r="C872" t="s">
        <v>1798</v>
      </c>
      <c r="D872" t="s">
        <v>3618</v>
      </c>
      <c r="E872">
        <v>3904465</v>
      </c>
      <c r="F872" s="23">
        <f>COUNTIF($E$2:$E$1226,E872)</f>
        <v>1</v>
      </c>
    </row>
    <row r="873" spans="1:6" x14ac:dyDescent="0.2">
      <c r="A873" t="s">
        <v>2441</v>
      </c>
      <c r="B873" t="str">
        <f>VLOOKUP(A873,'Final Data'!$C$2:$D$10283,2,FALSE)</f>
        <v>9267</v>
      </c>
      <c r="C873" t="s">
        <v>2441</v>
      </c>
      <c r="D873" t="s">
        <v>3619</v>
      </c>
      <c r="F873" s="23">
        <f>COUNTIF($E$2:$E$1226,E873)</f>
        <v>0</v>
      </c>
    </row>
    <row r="874" spans="1:6" x14ac:dyDescent="0.2">
      <c r="A874" t="s">
        <v>1184</v>
      </c>
      <c r="B874" t="str">
        <f>VLOOKUP(A874,'Final Data'!$C$2:$D$10283,2,FALSE)</f>
        <v>9521</v>
      </c>
      <c r="C874" t="s">
        <v>1184</v>
      </c>
      <c r="D874" t="s">
        <v>3620</v>
      </c>
      <c r="F874" s="23">
        <f>COUNTIF($E$2:$E$1226,E874)</f>
        <v>0</v>
      </c>
    </row>
    <row r="875" spans="1:6" x14ac:dyDescent="0.2">
      <c r="A875" t="s">
        <v>593</v>
      </c>
      <c r="B875" t="str">
        <f>VLOOKUP(A875,'Final Data'!$C$2:$D$10283,2,FALSE)</f>
        <v>6700</v>
      </c>
      <c r="C875" t="s">
        <v>593</v>
      </c>
      <c r="D875" t="s">
        <v>3621</v>
      </c>
      <c r="E875">
        <v>3904916</v>
      </c>
      <c r="F875" s="23">
        <f>COUNTIF($E$2:$E$1226,E875)</f>
        <v>1</v>
      </c>
    </row>
    <row r="876" spans="1:6" x14ac:dyDescent="0.2">
      <c r="A876" t="s">
        <v>1494</v>
      </c>
      <c r="B876" t="str">
        <f>VLOOKUP(A876,'Final Data'!$C$2:$D$10283,2,FALSE)</f>
        <v>9878</v>
      </c>
      <c r="C876" t="s">
        <v>1494</v>
      </c>
      <c r="D876" t="s">
        <v>3622</v>
      </c>
      <c r="F876" s="23">
        <f>COUNTIF($E$2:$E$1226,E876)</f>
        <v>0</v>
      </c>
    </row>
    <row r="877" spans="1:6" x14ac:dyDescent="0.2">
      <c r="A877" t="s">
        <v>1800</v>
      </c>
      <c r="B877" t="str">
        <f>VLOOKUP(A877,'Final Data'!$C$2:$D$10283,2,FALSE)</f>
        <v>C195</v>
      </c>
      <c r="C877" t="s">
        <v>1800</v>
      </c>
      <c r="D877" t="s">
        <v>3623</v>
      </c>
      <c r="E877">
        <v>3910027</v>
      </c>
      <c r="F877" s="23">
        <f>COUNTIF($E$2:$E$1226,E877)</f>
        <v>1</v>
      </c>
    </row>
    <row r="878" spans="1:6" x14ac:dyDescent="0.2">
      <c r="A878" t="s">
        <v>601</v>
      </c>
      <c r="B878" t="str">
        <f>VLOOKUP(A878,'Final Data'!$C$2:$D$10283,2,FALSE)</f>
        <v>6800</v>
      </c>
      <c r="C878" t="s">
        <v>601</v>
      </c>
      <c r="D878" t="s">
        <v>3624</v>
      </c>
      <c r="E878">
        <v>3904925</v>
      </c>
      <c r="F878" s="23">
        <f>COUNTIF($E$2:$E$1226,E878)</f>
        <v>1</v>
      </c>
    </row>
    <row r="879" spans="1:6" x14ac:dyDescent="0.2">
      <c r="A879" t="s">
        <v>607</v>
      </c>
      <c r="B879" t="str">
        <f>VLOOKUP(A879,'Final Data'!$C$2:$D$10283,2,FALSE)</f>
        <v>6814</v>
      </c>
      <c r="C879" t="s">
        <v>607</v>
      </c>
      <c r="D879" t="s">
        <v>3625</v>
      </c>
      <c r="E879">
        <v>3904928</v>
      </c>
      <c r="F879" s="23">
        <f>COUNTIF($E$2:$E$1226,E879)</f>
        <v>1</v>
      </c>
    </row>
    <row r="880" spans="1:6" x14ac:dyDescent="0.2">
      <c r="A880" t="s">
        <v>1802</v>
      </c>
      <c r="B880" t="str">
        <f>VLOOKUP(A880,'Final Data'!$C$2:$D$10283,2,FALSE)</f>
        <v>C196</v>
      </c>
      <c r="C880" t="s">
        <v>1802</v>
      </c>
      <c r="D880" t="s">
        <v>3626</v>
      </c>
      <c r="E880">
        <v>3904467</v>
      </c>
      <c r="F880" s="23">
        <f>COUNTIF($E$2:$E$1226,E880)</f>
        <v>1</v>
      </c>
    </row>
    <row r="881" spans="1:6" x14ac:dyDescent="0.2">
      <c r="A881" t="s">
        <v>2636</v>
      </c>
      <c r="B881" t="str">
        <f>VLOOKUP(A881,'Final Data'!$C$2:$D$10283,2,FALSE)</f>
        <v>D456</v>
      </c>
      <c r="C881" t="s">
        <v>2636</v>
      </c>
      <c r="D881" t="s">
        <v>3627</v>
      </c>
      <c r="E881">
        <v>3901616</v>
      </c>
      <c r="F881" s="23">
        <f>COUNTIF($E$2:$E$1226,E881)</f>
        <v>1</v>
      </c>
    </row>
    <row r="882" spans="1:6" x14ac:dyDescent="0.2">
      <c r="A882" t="s">
        <v>2543</v>
      </c>
      <c r="B882" t="str">
        <f>VLOOKUP(A882,'Final Data'!$C$2:$D$10283,2,FALSE)</f>
        <v>D173</v>
      </c>
      <c r="C882" t="s">
        <v>2543</v>
      </c>
      <c r="D882" t="s">
        <v>3628</v>
      </c>
      <c r="E882">
        <v>3900562</v>
      </c>
      <c r="F882" s="23">
        <f>COUNTIF($E$2:$E$1226,E882)</f>
        <v>1</v>
      </c>
    </row>
    <row r="883" spans="1:6" x14ac:dyDescent="0.2">
      <c r="A883" t="s">
        <v>2375</v>
      </c>
      <c r="B883" t="str">
        <f>VLOOKUP(A883,'Final Data'!$C$2:$D$10283,2,FALSE)</f>
        <v>D378</v>
      </c>
      <c r="C883" t="s">
        <v>2375</v>
      </c>
      <c r="D883" t="s">
        <v>3629</v>
      </c>
      <c r="E883">
        <v>3901523</v>
      </c>
      <c r="F883" s="23">
        <f>COUNTIF($E$2:$E$1226,E883)</f>
        <v>1</v>
      </c>
    </row>
    <row r="884" spans="1:6" x14ac:dyDescent="0.2">
      <c r="A884" t="s">
        <v>2096</v>
      </c>
      <c r="B884" t="str">
        <f>VLOOKUP(A884,'Final Data'!$C$2:$D$10283,2,FALSE)</f>
        <v>D165</v>
      </c>
      <c r="C884" t="s">
        <v>2096</v>
      </c>
      <c r="D884" t="s">
        <v>3630</v>
      </c>
      <c r="F884" s="23">
        <f>COUNTIF($E$2:$E$1226,E884)</f>
        <v>0</v>
      </c>
    </row>
    <row r="885" spans="1:6" x14ac:dyDescent="0.2">
      <c r="A885" t="s">
        <v>578</v>
      </c>
      <c r="B885" t="str">
        <f>VLOOKUP(A885,'Final Data'!$C$2:$D$10283,2,FALSE)</f>
        <v>6212</v>
      </c>
      <c r="C885" t="s">
        <v>578</v>
      </c>
      <c r="D885" t="s">
        <v>3631</v>
      </c>
      <c r="E885">
        <v>3904897</v>
      </c>
      <c r="F885" s="23">
        <f>COUNTIF($E$2:$E$1226,E885)</f>
        <v>1</v>
      </c>
    </row>
    <row r="886" spans="1:6" x14ac:dyDescent="0.2">
      <c r="A886" t="s">
        <v>658</v>
      </c>
      <c r="B886" t="str">
        <f>VLOOKUP(A886,'Final Data'!$C$2:$D$10283,2,FALSE)</f>
        <v>6900</v>
      </c>
      <c r="C886" t="s">
        <v>658</v>
      </c>
      <c r="D886" t="s">
        <v>3632</v>
      </c>
      <c r="E886">
        <v>3904930</v>
      </c>
      <c r="F886" s="23">
        <f>COUNTIF($E$2:$E$1226,E886)</f>
        <v>1</v>
      </c>
    </row>
    <row r="887" spans="1:6" x14ac:dyDescent="0.2">
      <c r="A887" t="s">
        <v>22</v>
      </c>
      <c r="B887" t="str">
        <f>VLOOKUP(A887,'Final Data'!$C$2:$D$10283,2,FALSE)</f>
        <v>0401</v>
      </c>
      <c r="C887" t="s">
        <v>22</v>
      </c>
      <c r="D887" t="s">
        <v>3633</v>
      </c>
      <c r="E887">
        <v>3904588</v>
      </c>
      <c r="F887" s="23">
        <f>COUNTIF($E$2:$E$1226,E887)</f>
        <v>1</v>
      </c>
    </row>
    <row r="888" spans="1:6" x14ac:dyDescent="0.2">
      <c r="A888" t="s">
        <v>1381</v>
      </c>
      <c r="B888" t="str">
        <f>VLOOKUP(A888,'Final Data'!$C$2:$D$10283,2,FALSE)</f>
        <v>9776</v>
      </c>
      <c r="C888" t="s">
        <v>1381</v>
      </c>
      <c r="D888" t="s">
        <v>3634</v>
      </c>
      <c r="E888">
        <v>3900252</v>
      </c>
      <c r="F888" s="23">
        <f>COUNTIF($E$2:$E$1226,E888)</f>
        <v>1</v>
      </c>
    </row>
    <row r="889" spans="1:6" x14ac:dyDescent="0.2">
      <c r="A889" t="s">
        <v>2647</v>
      </c>
      <c r="B889" t="str">
        <f>VLOOKUP(A889,'Final Data'!$C$2:$D$10283,2,FALSE)</f>
        <v>D462</v>
      </c>
      <c r="C889" t="s">
        <v>2647</v>
      </c>
      <c r="D889" t="s">
        <v>3635</v>
      </c>
      <c r="E889">
        <v>3901619</v>
      </c>
      <c r="F889" s="23">
        <f>COUNTIF($E$2:$E$1226,E889)</f>
        <v>1</v>
      </c>
    </row>
    <row r="890" spans="1:6" x14ac:dyDescent="0.2">
      <c r="A890" t="s">
        <v>2589</v>
      </c>
      <c r="B890" t="str">
        <f>VLOOKUP(A890,'Final Data'!$C$2:$D$10283,2,FALSE)</f>
        <v>9625</v>
      </c>
      <c r="C890" t="s">
        <v>2589</v>
      </c>
      <c r="D890" t="s">
        <v>3636</v>
      </c>
      <c r="E890">
        <v>3900086</v>
      </c>
      <c r="F890" s="23">
        <f>COUNTIF($E$2:$E$1226,E890)</f>
        <v>1</v>
      </c>
    </row>
    <row r="891" spans="1:6" x14ac:dyDescent="0.2">
      <c r="A891" t="s">
        <v>2249</v>
      </c>
      <c r="B891" t="str">
        <f>VLOOKUP(A891,'Final Data'!$C$2:$D$10283,2,FALSE)</f>
        <v>D283</v>
      </c>
      <c r="C891" t="s">
        <v>2249</v>
      </c>
      <c r="D891" t="s">
        <v>3637</v>
      </c>
      <c r="E891">
        <v>3901424</v>
      </c>
      <c r="F891" s="23">
        <f>COUNTIF($E$2:$E$1226,E891)</f>
        <v>1</v>
      </c>
    </row>
    <row r="892" spans="1:6" x14ac:dyDescent="0.2">
      <c r="A892" t="s">
        <v>2513</v>
      </c>
      <c r="B892" t="str">
        <f>VLOOKUP(A892,'Final Data'!$C$2:$D$10283,2,FALSE)</f>
        <v>9674</v>
      </c>
      <c r="C892" t="s">
        <v>2513</v>
      </c>
      <c r="D892" t="s">
        <v>3638</v>
      </c>
      <c r="E892">
        <v>3900279</v>
      </c>
      <c r="F892" s="23">
        <f>COUNTIF($E$2:$E$1226,E892)</f>
        <v>1</v>
      </c>
    </row>
    <row r="893" spans="1:6" x14ac:dyDescent="0.2">
      <c r="A893" t="s">
        <v>1804</v>
      </c>
      <c r="B893" t="str">
        <f>VLOOKUP(A893,'Final Data'!$C$2:$D$10283,2,FALSE)</f>
        <v>C197</v>
      </c>
      <c r="C893" t="s">
        <v>1804</v>
      </c>
      <c r="D893" t="s">
        <v>3639</v>
      </c>
      <c r="E893">
        <v>3904468</v>
      </c>
      <c r="F893" s="23">
        <f>COUNTIF($E$2:$E$1226,E893)</f>
        <v>1</v>
      </c>
    </row>
    <row r="894" spans="1:6" x14ac:dyDescent="0.2">
      <c r="A894" t="s">
        <v>2405</v>
      </c>
      <c r="B894" t="str">
        <f>VLOOKUP(A894,'Final Data'!$C$2:$D$10283,2,FALSE)</f>
        <v>D401</v>
      </c>
      <c r="C894" t="s">
        <v>2405</v>
      </c>
      <c r="D894" t="s">
        <v>3640</v>
      </c>
      <c r="E894">
        <v>3901560</v>
      </c>
      <c r="F894" s="23">
        <f>COUNTIF($E$2:$E$1226,E894)</f>
        <v>1</v>
      </c>
    </row>
    <row r="895" spans="1:6" x14ac:dyDescent="0.2">
      <c r="A895" t="s">
        <v>1806</v>
      </c>
      <c r="B895" t="str">
        <f>VLOOKUP(A895,'Final Data'!$C$2:$D$10283,2,FALSE)</f>
        <v>C199</v>
      </c>
      <c r="C895" t="s">
        <v>1806</v>
      </c>
      <c r="D895" t="s">
        <v>3641</v>
      </c>
      <c r="E895">
        <v>3904469</v>
      </c>
      <c r="F895" s="23">
        <f>COUNTIF($E$2:$E$1226,E895)</f>
        <v>1</v>
      </c>
    </row>
    <row r="896" spans="1:6" x14ac:dyDescent="0.2">
      <c r="A896" t="s">
        <v>2610</v>
      </c>
      <c r="B896" t="str">
        <f>VLOOKUP(A896,'Final Data'!$C$2:$D$10283,2,FALSE)</f>
        <v>D447</v>
      </c>
      <c r="C896" t="s">
        <v>2610</v>
      </c>
      <c r="D896" t="s">
        <v>3642</v>
      </c>
      <c r="E896">
        <v>3901614</v>
      </c>
      <c r="F896" s="23">
        <f>COUNTIF($E$2:$E$1226,E896)</f>
        <v>1</v>
      </c>
    </row>
    <row r="897" spans="1:6" x14ac:dyDescent="0.2">
      <c r="A897" t="s">
        <v>2698</v>
      </c>
      <c r="B897" t="str">
        <f>VLOOKUP(A897,'Final Data'!$C$2:$D$10283,2,FALSE)</f>
        <v>9691</v>
      </c>
      <c r="C897" t="s">
        <v>2698</v>
      </c>
      <c r="D897" t="s">
        <v>3643</v>
      </c>
      <c r="F897" s="23">
        <f>COUNTIF($E$2:$E$1226,E897)</f>
        <v>0</v>
      </c>
    </row>
    <row r="898" spans="1:6" x14ac:dyDescent="0.2">
      <c r="A898" t="s">
        <v>2219</v>
      </c>
      <c r="B898" t="str">
        <f>VLOOKUP(A898,'Final Data'!$C$2:$D$10283,2,FALSE)</f>
        <v>D262</v>
      </c>
      <c r="C898" t="s">
        <v>2219</v>
      </c>
      <c r="D898" t="s">
        <v>3644</v>
      </c>
      <c r="E898">
        <v>3901409</v>
      </c>
      <c r="F898" s="23">
        <f>COUNTIF($E$2:$E$1226,E898)</f>
        <v>1</v>
      </c>
    </row>
    <row r="899" spans="1:6" x14ac:dyDescent="0.2">
      <c r="A899" t="s">
        <v>2703</v>
      </c>
      <c r="B899" t="str">
        <f>VLOOKUP(A899,'Final Data'!$C$2:$D$10283,2,FALSE)</f>
        <v>D229</v>
      </c>
      <c r="C899" t="s">
        <v>2703</v>
      </c>
      <c r="D899" t="s">
        <v>3645</v>
      </c>
      <c r="E899">
        <v>3901354</v>
      </c>
      <c r="F899" s="23">
        <f>COUNTIF($E$2:$E$1226,E899)</f>
        <v>1</v>
      </c>
    </row>
    <row r="900" spans="1:6" x14ac:dyDescent="0.2">
      <c r="A900" t="s">
        <v>774</v>
      </c>
      <c r="B900" t="str">
        <f>VLOOKUP(A900,'Final Data'!$C$2:$D$10283,2,FALSE)</f>
        <v>7701</v>
      </c>
      <c r="C900" t="s">
        <v>774</v>
      </c>
      <c r="D900" t="s">
        <v>3646</v>
      </c>
      <c r="E900">
        <v>3905005</v>
      </c>
      <c r="F900" s="23">
        <f>COUNTIF($E$2:$E$1226,E900)</f>
        <v>1</v>
      </c>
    </row>
    <row r="901" spans="1:6" x14ac:dyDescent="0.2">
      <c r="A901" t="s">
        <v>1808</v>
      </c>
      <c r="B901" t="str">
        <f>VLOOKUP(A901,'Final Data'!$C$2:$D$10283,2,FALSE)</f>
        <v>C200</v>
      </c>
      <c r="C901" t="s">
        <v>1808</v>
      </c>
      <c r="D901" t="s">
        <v>3647</v>
      </c>
      <c r="E901">
        <v>3904700</v>
      </c>
      <c r="F901" s="23">
        <f>COUNTIF($E$2:$E$1226,E901)</f>
        <v>1</v>
      </c>
    </row>
    <row r="902" spans="1:6" x14ac:dyDescent="0.2">
      <c r="A902" t="s">
        <v>1213</v>
      </c>
      <c r="B902" t="str">
        <f>VLOOKUP(A902,'Final Data'!$C$2:$D$10283,2,FALSE)</f>
        <v>9647</v>
      </c>
      <c r="C902" t="s">
        <v>1213</v>
      </c>
      <c r="D902" t="s">
        <v>3648</v>
      </c>
      <c r="E902">
        <v>3900047</v>
      </c>
      <c r="F902" s="23">
        <f>COUNTIF($E$2:$E$1226,E902)</f>
        <v>1</v>
      </c>
    </row>
    <row r="903" spans="1:6" x14ac:dyDescent="0.2">
      <c r="A903" t="s">
        <v>1310</v>
      </c>
      <c r="B903" t="str">
        <f>VLOOKUP(A903,'Final Data'!$C$2:$D$10283,2,FALSE)</f>
        <v>9728</v>
      </c>
      <c r="C903" t="s">
        <v>1310</v>
      </c>
      <c r="D903" t="s">
        <v>3649</v>
      </c>
      <c r="E903">
        <v>3900219</v>
      </c>
      <c r="F903" s="23">
        <f>COUNTIF($E$2:$E$1226,E903)</f>
        <v>1</v>
      </c>
    </row>
    <row r="904" spans="1:6" x14ac:dyDescent="0.2">
      <c r="A904" t="s">
        <v>1374</v>
      </c>
      <c r="B904" t="str">
        <f>VLOOKUP(A904,'Final Data'!$C$2:$D$10283,2,FALSE)</f>
        <v>9758</v>
      </c>
      <c r="C904" t="s">
        <v>1374</v>
      </c>
      <c r="D904" t="s">
        <v>3650</v>
      </c>
      <c r="E904">
        <v>3900220</v>
      </c>
      <c r="F904" s="23">
        <f>COUNTIF($E$2:$E$1226,E904)</f>
        <v>1</v>
      </c>
    </row>
    <row r="905" spans="1:6" x14ac:dyDescent="0.2">
      <c r="A905" t="s">
        <v>1270</v>
      </c>
      <c r="B905" t="str">
        <f>VLOOKUP(A905,'Final Data'!$C$2:$D$10283,2,FALSE)</f>
        <v>9664</v>
      </c>
      <c r="C905" t="s">
        <v>1270</v>
      </c>
      <c r="D905" t="s">
        <v>3651</v>
      </c>
      <c r="E905">
        <v>3900073</v>
      </c>
      <c r="F905" s="23">
        <f>COUNTIF($E$2:$E$1226,E905)</f>
        <v>1</v>
      </c>
    </row>
    <row r="906" spans="1:6" x14ac:dyDescent="0.2">
      <c r="A906" t="s">
        <v>1090</v>
      </c>
      <c r="B906" t="str">
        <f>VLOOKUP(A906,'Final Data'!$C$2:$D$10283,2,FALSE)</f>
        <v>9270</v>
      </c>
      <c r="C906" t="s">
        <v>1090</v>
      </c>
      <c r="D906" t="s">
        <v>3652</v>
      </c>
      <c r="F906" s="23">
        <f>COUNTIF($E$2:$E$1226,E906)</f>
        <v>0</v>
      </c>
    </row>
    <row r="907" spans="1:6" x14ac:dyDescent="0.2">
      <c r="A907" t="s">
        <v>149</v>
      </c>
      <c r="B907" t="str">
        <f>VLOOKUP(A907,'Final Data'!$C$2:$D$10283,2,FALSE)</f>
        <v>1811</v>
      </c>
      <c r="C907" t="s">
        <v>149</v>
      </c>
      <c r="D907" t="s">
        <v>3653</v>
      </c>
      <c r="E907">
        <v>3904659</v>
      </c>
      <c r="F907" s="23">
        <f>COUNTIF($E$2:$E$1226,E907)</f>
        <v>1</v>
      </c>
    </row>
    <row r="908" spans="1:6" x14ac:dyDescent="0.2">
      <c r="A908" t="s">
        <v>478</v>
      </c>
      <c r="B908" t="str">
        <f>VLOOKUP(A908,'Final Data'!$C$2:$D$10283,2,FALSE)</f>
        <v>5108</v>
      </c>
      <c r="C908" t="s">
        <v>478</v>
      </c>
      <c r="D908" t="s">
        <v>3654</v>
      </c>
      <c r="E908">
        <v>3904843</v>
      </c>
      <c r="F908" s="23">
        <f>COUNTIF($E$2:$E$1226,E908)</f>
        <v>1</v>
      </c>
    </row>
    <row r="909" spans="1:6" x14ac:dyDescent="0.2">
      <c r="A909" t="s">
        <v>339</v>
      </c>
      <c r="B909" t="str">
        <f>VLOOKUP(A909,'Final Data'!$C$2:$D$10283,2,FALSE)</f>
        <v>3306</v>
      </c>
      <c r="C909" t="s">
        <v>339</v>
      </c>
      <c r="D909" t="s">
        <v>3655</v>
      </c>
      <c r="E909">
        <v>3904750</v>
      </c>
      <c r="F909" s="23">
        <f>COUNTIF($E$2:$E$1226,E909)</f>
        <v>1</v>
      </c>
    </row>
    <row r="910" spans="1:6" x14ac:dyDescent="0.2">
      <c r="A910" t="s">
        <v>138</v>
      </c>
      <c r="B910" t="str">
        <f>VLOOKUP(A910,'Final Data'!$C$2:$D$10283,2,FALSE)</f>
        <v>1604</v>
      </c>
      <c r="C910" t="s">
        <v>138</v>
      </c>
      <c r="D910" t="s">
        <v>3656</v>
      </c>
      <c r="E910">
        <v>3904647</v>
      </c>
      <c r="F910" s="23">
        <f>COUNTIF($E$2:$E$1226,E910)</f>
        <v>1</v>
      </c>
    </row>
    <row r="911" spans="1:6" x14ac:dyDescent="0.2">
      <c r="A911" t="s">
        <v>45</v>
      </c>
      <c r="B911" t="str">
        <f>VLOOKUP(A911,'Final Data'!$C$2:$D$10283,2,FALSE)</f>
        <v>0811</v>
      </c>
      <c r="C911" t="s">
        <v>45</v>
      </c>
      <c r="D911" t="s">
        <v>3657</v>
      </c>
      <c r="E911">
        <v>3904607</v>
      </c>
      <c r="F911" s="23">
        <f>COUNTIF($E$2:$E$1226,E911)</f>
        <v>1</v>
      </c>
    </row>
    <row r="912" spans="1:6" x14ac:dyDescent="0.2">
      <c r="A912" t="s">
        <v>2391</v>
      </c>
      <c r="B912" t="str">
        <f>VLOOKUP(A912,'Final Data'!$C$2:$D$10283,2,FALSE)</f>
        <v>D389</v>
      </c>
      <c r="C912" t="s">
        <v>2391</v>
      </c>
      <c r="D912" t="s">
        <v>3658</v>
      </c>
      <c r="E912">
        <v>3901555</v>
      </c>
      <c r="F912" s="23">
        <f>COUNTIF($E$2:$E$1226,E912)</f>
        <v>1</v>
      </c>
    </row>
    <row r="913" spans="1:6" x14ac:dyDescent="0.2">
      <c r="A913" t="s">
        <v>2062</v>
      </c>
      <c r="B913" t="str">
        <f>VLOOKUP(A913,'Final Data'!$C$2:$D$10283,2,FALSE)</f>
        <v>D136</v>
      </c>
      <c r="C913" t="s">
        <v>2062</v>
      </c>
      <c r="D913" t="s">
        <v>3659</v>
      </c>
      <c r="E913">
        <v>3900366</v>
      </c>
      <c r="F913" s="23">
        <f>COUNTIF($E$2:$E$1226,E913)</f>
        <v>1</v>
      </c>
    </row>
    <row r="914" spans="1:6" x14ac:dyDescent="0.2">
      <c r="A914" t="s">
        <v>982</v>
      </c>
      <c r="B914" t="str">
        <f>VLOOKUP(A914,'Final Data'!$C$2:$D$10283,2,FALSE)</f>
        <v>9117</v>
      </c>
      <c r="C914" t="s">
        <v>982</v>
      </c>
      <c r="D914" t="s">
        <v>3660</v>
      </c>
      <c r="E914">
        <v>3910028</v>
      </c>
      <c r="F914" s="23">
        <f>COUNTIF($E$2:$E$1226,E914)</f>
        <v>1</v>
      </c>
    </row>
    <row r="915" spans="1:6" x14ac:dyDescent="0.2">
      <c r="A915" t="s">
        <v>1280</v>
      </c>
      <c r="B915" t="str">
        <f>VLOOKUP(A915,'Final Data'!$C$2:$D$10283,2,FALSE)</f>
        <v>9677</v>
      </c>
      <c r="C915" t="s">
        <v>1280</v>
      </c>
      <c r="D915" t="s">
        <v>3661</v>
      </c>
      <c r="E915">
        <v>3900084</v>
      </c>
      <c r="F915" s="23">
        <f>COUNTIF($E$2:$E$1226,E915)</f>
        <v>1</v>
      </c>
    </row>
    <row r="916" spans="1:6" x14ac:dyDescent="0.2">
      <c r="A916" t="s">
        <v>480</v>
      </c>
      <c r="B916" t="str">
        <f>VLOOKUP(A916,'Final Data'!$C$2:$D$10283,2,FALSE)</f>
        <v>5113</v>
      </c>
      <c r="C916" t="s">
        <v>480</v>
      </c>
      <c r="D916" t="s">
        <v>3662</v>
      </c>
      <c r="E916">
        <v>3904844</v>
      </c>
      <c r="F916" s="23">
        <f>COUNTIF($E$2:$E$1226,E916)</f>
        <v>1</v>
      </c>
    </row>
    <row r="917" spans="1:6" x14ac:dyDescent="0.2">
      <c r="A917" t="s">
        <v>140</v>
      </c>
      <c r="B917" t="str">
        <f>VLOOKUP(A917,'Final Data'!$C$2:$D$10283,2,FALSE)</f>
        <v>1605</v>
      </c>
      <c r="C917" t="s">
        <v>140</v>
      </c>
      <c r="D917" t="s">
        <v>3663</v>
      </c>
      <c r="E917">
        <v>3904648</v>
      </c>
      <c r="F917" s="23">
        <f>COUNTIF($E$2:$E$1226,E917)</f>
        <v>1</v>
      </c>
    </row>
    <row r="918" spans="1:6" x14ac:dyDescent="0.2">
      <c r="A918" t="s">
        <v>338</v>
      </c>
      <c r="B918" t="str">
        <f>VLOOKUP(A918,'Final Data'!$C$2:$D$10283,2,FALSE)</f>
        <v>3303</v>
      </c>
      <c r="C918" t="s">
        <v>338</v>
      </c>
      <c r="D918" t="s">
        <v>3664</v>
      </c>
      <c r="E918">
        <v>3904751</v>
      </c>
      <c r="F918" s="23">
        <f>COUNTIF($E$2:$E$1226,E918)</f>
        <v>1</v>
      </c>
    </row>
    <row r="919" spans="1:6" x14ac:dyDescent="0.2">
      <c r="A919" t="s">
        <v>2695</v>
      </c>
      <c r="B919" t="str">
        <f>VLOOKUP(A919,'Final Data'!$C$2:$D$10283,2,FALSE)</f>
        <v>9627</v>
      </c>
      <c r="C919" t="s">
        <v>2695</v>
      </c>
      <c r="D919" t="s">
        <v>3665</v>
      </c>
      <c r="F919" s="23">
        <f>COUNTIF($E$2:$E$1226,E919)</f>
        <v>0</v>
      </c>
    </row>
    <row r="920" spans="1:6" x14ac:dyDescent="0.2">
      <c r="A920" t="s">
        <v>376</v>
      </c>
      <c r="B920" t="str">
        <f>VLOOKUP(A920,'Final Data'!$C$2:$D$10283,2,FALSE)</f>
        <v>4304</v>
      </c>
      <c r="C920" s="15" t="s">
        <v>376</v>
      </c>
      <c r="D920" t="s">
        <v>3666</v>
      </c>
      <c r="E920">
        <v>3910014</v>
      </c>
      <c r="F920" s="23">
        <f>COUNTIF($E$2:$E$1226,E920)</f>
        <v>1</v>
      </c>
    </row>
    <row r="921" spans="1:6" x14ac:dyDescent="0.2">
      <c r="B921" t="s">
        <v>444</v>
      </c>
      <c r="C921" s="15" t="s">
        <v>376</v>
      </c>
      <c r="D921" t="s">
        <v>3667</v>
      </c>
      <c r="E921">
        <v>3904809</v>
      </c>
      <c r="F921" s="23">
        <f>COUNTIF($E$2:$E$1226,E921)</f>
        <v>1</v>
      </c>
    </row>
    <row r="922" spans="1:6" x14ac:dyDescent="0.2">
      <c r="A922" t="s">
        <v>2211</v>
      </c>
      <c r="B922" t="str">
        <f>VLOOKUP(A922,'Final Data'!$C$2:$D$10283,2,FALSE)</f>
        <v>D258</v>
      </c>
      <c r="C922" t="s">
        <v>2211</v>
      </c>
      <c r="D922" t="s">
        <v>3668</v>
      </c>
      <c r="E922">
        <v>3901412</v>
      </c>
      <c r="F922" s="23">
        <f>COUNTIF($E$2:$E$1226,E922)</f>
        <v>1</v>
      </c>
    </row>
    <row r="923" spans="1:6" x14ac:dyDescent="0.2">
      <c r="A923" t="s">
        <v>381</v>
      </c>
      <c r="B923" t="str">
        <f>VLOOKUP(A923,'Final Data'!$C$2:$D$10283,2,FALSE)</f>
        <v>4415</v>
      </c>
      <c r="C923" t="s">
        <v>381</v>
      </c>
      <c r="D923" t="s">
        <v>3669</v>
      </c>
      <c r="E923">
        <v>3904794</v>
      </c>
      <c r="F923" s="23">
        <f>COUNTIF($E$2:$E$1226,E923)</f>
        <v>1</v>
      </c>
    </row>
    <row r="924" spans="1:6" x14ac:dyDescent="0.2">
      <c r="A924" t="s">
        <v>1810</v>
      </c>
      <c r="B924" t="str">
        <f>VLOOKUP(A924,'Final Data'!$C$2:$D$10283,2,FALSE)</f>
        <v>C201</v>
      </c>
      <c r="C924" t="s">
        <v>1810</v>
      </c>
      <c r="D924" t="s">
        <v>3670</v>
      </c>
      <c r="E924">
        <v>3904470</v>
      </c>
      <c r="F924" s="23">
        <f>COUNTIF($E$2:$E$1226,E924)</f>
        <v>1</v>
      </c>
    </row>
    <row r="925" spans="1:6" x14ac:dyDescent="0.2">
      <c r="A925" t="s">
        <v>266</v>
      </c>
      <c r="B925" t="str">
        <f>VLOOKUP(A925,'Final Data'!$C$2:$D$10283,2,FALSE)</f>
        <v>3003</v>
      </c>
      <c r="C925" t="s">
        <v>266</v>
      </c>
      <c r="D925" t="s">
        <v>3671</v>
      </c>
      <c r="E925">
        <v>3904730</v>
      </c>
      <c r="F925" s="23">
        <f>COUNTIF($E$2:$E$1226,E925)</f>
        <v>1</v>
      </c>
    </row>
    <row r="926" spans="1:6" x14ac:dyDescent="0.2">
      <c r="A926" t="s">
        <v>600</v>
      </c>
      <c r="B926" t="str">
        <f>VLOOKUP(A926,'Final Data'!$C$2:$D$10283,2,FALSE)</f>
        <v>6719</v>
      </c>
      <c r="C926" t="s">
        <v>600</v>
      </c>
      <c r="D926" t="s">
        <v>3672</v>
      </c>
      <c r="E926">
        <v>3904921</v>
      </c>
      <c r="F926" s="23">
        <f>COUNTIF($E$2:$E$1226,E926)</f>
        <v>1</v>
      </c>
    </row>
    <row r="927" spans="1:6" x14ac:dyDescent="0.2">
      <c r="A927" t="s">
        <v>1091</v>
      </c>
      <c r="B927" t="str">
        <f>VLOOKUP(A927,'Final Data'!$C$2:$D$10283,2,FALSE)</f>
        <v>9271</v>
      </c>
      <c r="C927" t="s">
        <v>1091</v>
      </c>
      <c r="D927" t="s">
        <v>3673</v>
      </c>
      <c r="F927" s="23">
        <f>COUNTIF($E$2:$E$1226,E927)</f>
        <v>0</v>
      </c>
    </row>
    <row r="928" spans="1:6" x14ac:dyDescent="0.2">
      <c r="A928" t="s">
        <v>51</v>
      </c>
      <c r="B928" t="str">
        <f>VLOOKUP(A928,'Final Data'!$C$2:$D$10283,2,FALSE)</f>
        <v>0911</v>
      </c>
      <c r="C928" t="s">
        <v>51</v>
      </c>
      <c r="D928" t="s">
        <v>3674</v>
      </c>
      <c r="E928">
        <v>3904614</v>
      </c>
      <c r="F928" s="23">
        <f>COUNTIF($E$2:$E$1226,E928)</f>
        <v>1</v>
      </c>
    </row>
    <row r="929" spans="1:6" x14ac:dyDescent="0.2">
      <c r="A929" t="s">
        <v>676</v>
      </c>
      <c r="B929" t="str">
        <f>VLOOKUP(A929,'Final Data'!$C$2:$D$10283,2,FALSE)</f>
        <v>7100</v>
      </c>
      <c r="C929" t="s">
        <v>676</v>
      </c>
      <c r="D929" t="s">
        <v>3675</v>
      </c>
      <c r="E929">
        <v>3900093</v>
      </c>
      <c r="F929" s="23">
        <f>COUNTIF($E$2:$E$1226,E929)</f>
        <v>1</v>
      </c>
    </row>
    <row r="930" spans="1:6" x14ac:dyDescent="0.2">
      <c r="A930" t="s">
        <v>983</v>
      </c>
      <c r="B930" t="str">
        <f>VLOOKUP(A930,'Final Data'!$C$2:$D$10283,2,FALSE)</f>
        <v>9119</v>
      </c>
      <c r="C930" t="s">
        <v>983</v>
      </c>
      <c r="D930" t="s">
        <v>3676</v>
      </c>
      <c r="E930">
        <v>3904560</v>
      </c>
      <c r="F930" s="23">
        <f>COUNTIF($E$2:$E$1226,E930)</f>
        <v>1</v>
      </c>
    </row>
    <row r="931" spans="1:6" x14ac:dyDescent="0.2">
      <c r="A931" t="s">
        <v>709</v>
      </c>
      <c r="B931" t="str">
        <f>VLOOKUP(A931,'Final Data'!$C$2:$D$10283,2,FALSE)</f>
        <v>7513</v>
      </c>
      <c r="C931" t="s">
        <v>709</v>
      </c>
      <c r="D931" t="s">
        <v>3677</v>
      </c>
      <c r="E931">
        <v>3904981</v>
      </c>
      <c r="F931" s="23">
        <f>COUNTIF($E$2:$E$1226,E931)</f>
        <v>1</v>
      </c>
    </row>
    <row r="932" spans="1:6" x14ac:dyDescent="0.2">
      <c r="A932" t="s">
        <v>1818</v>
      </c>
      <c r="B932" t="str">
        <f>VLOOKUP(A932,'Final Data'!$C$2:$D$10283,2,FALSE)</f>
        <v>C207</v>
      </c>
      <c r="C932" t="s">
        <v>1818</v>
      </c>
      <c r="D932" t="s">
        <v>3678</v>
      </c>
      <c r="E932">
        <v>3910006</v>
      </c>
      <c r="F932" s="23">
        <f>COUNTIF($E$2:$E$1226,E932)</f>
        <v>1</v>
      </c>
    </row>
    <row r="933" spans="1:6" x14ac:dyDescent="0.2">
      <c r="A933" t="s">
        <v>1820</v>
      </c>
      <c r="B933" t="str">
        <f>VLOOKUP(A933,'Final Data'!$C$2:$D$10283,2,FALSE)</f>
        <v>C209</v>
      </c>
      <c r="C933" t="s">
        <v>1820</v>
      </c>
      <c r="D933" t="s">
        <v>3679</v>
      </c>
      <c r="E933">
        <v>3904474</v>
      </c>
      <c r="F933" s="23">
        <f>COUNTIF($E$2:$E$1226,E933)</f>
        <v>1</v>
      </c>
    </row>
    <row r="934" spans="1:6" x14ac:dyDescent="0.2">
      <c r="A934" t="s">
        <v>2442</v>
      </c>
      <c r="B934" t="str">
        <f>VLOOKUP(A934,'Final Data'!$C$2:$D$10283,2,FALSE)</f>
        <v>9272</v>
      </c>
      <c r="C934" t="s">
        <v>2442</v>
      </c>
      <c r="D934" t="s">
        <v>3680</v>
      </c>
      <c r="F934" s="23">
        <f>COUNTIF($E$2:$E$1226,E934)</f>
        <v>0</v>
      </c>
    </row>
    <row r="935" spans="1:6" x14ac:dyDescent="0.2">
      <c r="A935" t="s">
        <v>770</v>
      </c>
      <c r="B935" t="str">
        <f>VLOOKUP(A935,'Final Data'!$C$2:$D$10283,2,FALSE)</f>
        <v>7622</v>
      </c>
      <c r="C935" t="s">
        <v>770</v>
      </c>
      <c r="D935" t="s">
        <v>3681</v>
      </c>
      <c r="E935">
        <v>3904994</v>
      </c>
      <c r="F935" s="23">
        <f>COUNTIF($E$2:$E$1226,E935)</f>
        <v>1</v>
      </c>
    </row>
    <row r="936" spans="1:6" x14ac:dyDescent="0.2">
      <c r="A936" t="s">
        <v>1093</v>
      </c>
      <c r="B936" t="str">
        <f>VLOOKUP(A936,'Final Data'!$C$2:$D$10283,2,FALSE)</f>
        <v>9273</v>
      </c>
      <c r="C936" t="s">
        <v>1093</v>
      </c>
      <c r="D936" t="s">
        <v>3682</v>
      </c>
      <c r="F936" s="23">
        <f>COUNTIF($E$2:$E$1226,E936)</f>
        <v>0</v>
      </c>
    </row>
    <row r="937" spans="1:6" x14ac:dyDescent="0.2">
      <c r="A937" t="s">
        <v>1407</v>
      </c>
      <c r="B937" t="str">
        <f>VLOOKUP(A937,'Final Data'!$C$2:$D$10283,2,FALSE)</f>
        <v>9828</v>
      </c>
      <c r="C937" t="s">
        <v>1407</v>
      </c>
      <c r="D937" t="s">
        <v>3683</v>
      </c>
      <c r="F937" s="23">
        <f>COUNTIF($E$2:$E$1226,E937)</f>
        <v>0</v>
      </c>
    </row>
    <row r="938" spans="1:6" x14ac:dyDescent="0.2">
      <c r="A938" t="s">
        <v>591</v>
      </c>
      <c r="B938" t="str">
        <f>VLOOKUP(A938,'Final Data'!$C$2:$D$10283,2,FALSE)</f>
        <v>6605</v>
      </c>
      <c r="C938" t="s">
        <v>591</v>
      </c>
      <c r="D938" t="s">
        <v>3684</v>
      </c>
      <c r="E938">
        <v>3904913</v>
      </c>
      <c r="F938" s="23">
        <f>COUNTIF($E$2:$E$1226,E938)</f>
        <v>1</v>
      </c>
    </row>
    <row r="939" spans="1:6" x14ac:dyDescent="0.2">
      <c r="A939" t="s">
        <v>1286</v>
      </c>
      <c r="B939" t="str">
        <f>VLOOKUP(A939,'Final Data'!$C$2:$D$10283,2,FALSE)</f>
        <v>9685</v>
      </c>
      <c r="C939" t="s">
        <v>1286</v>
      </c>
      <c r="D939" t="s">
        <v>3685</v>
      </c>
      <c r="E939">
        <v>3900123</v>
      </c>
      <c r="F939" s="23">
        <f>COUNTIF($E$2:$E$1226,E939)</f>
        <v>1</v>
      </c>
    </row>
    <row r="940" spans="1:6" x14ac:dyDescent="0.2">
      <c r="A940" t="s">
        <v>2151</v>
      </c>
      <c r="B940" t="str">
        <f>VLOOKUP(A940,'Final Data'!$C$2:$D$10283,2,FALSE)</f>
        <v>D204</v>
      </c>
      <c r="C940" t="s">
        <v>2151</v>
      </c>
      <c r="D940" t="s">
        <v>3686</v>
      </c>
      <c r="E940">
        <v>3901348</v>
      </c>
      <c r="F940" s="23">
        <f>COUNTIF($E$2:$E$1226,E940)</f>
        <v>1</v>
      </c>
    </row>
    <row r="941" spans="1:6" x14ac:dyDescent="0.2">
      <c r="A941" t="s">
        <v>474</v>
      </c>
      <c r="B941" t="str">
        <f>VLOOKUP(A941,'Final Data'!$C$2:$D$10283,2,FALSE)</f>
        <v>5014</v>
      </c>
      <c r="C941" t="s">
        <v>474</v>
      </c>
      <c r="D941" t="s">
        <v>3687</v>
      </c>
      <c r="E941">
        <v>3904835</v>
      </c>
      <c r="F941" s="23">
        <f>COUNTIF($E$2:$E$1226,E941)</f>
        <v>1</v>
      </c>
    </row>
    <row r="942" spans="1:6" x14ac:dyDescent="0.2">
      <c r="A942" t="s">
        <v>1094</v>
      </c>
      <c r="B942" t="str">
        <f>VLOOKUP(A942,'Final Data'!$C$2:$D$10283,2,FALSE)</f>
        <v>9274</v>
      </c>
      <c r="C942" t="s">
        <v>1094</v>
      </c>
      <c r="D942" t="s">
        <v>3688</v>
      </c>
      <c r="F942" s="23">
        <f>COUNTIF($E$2:$E$1226,E942)</f>
        <v>0</v>
      </c>
    </row>
    <row r="943" spans="1:6" x14ac:dyDescent="0.2">
      <c r="A943" t="s">
        <v>697</v>
      </c>
      <c r="B943" t="str">
        <f>VLOOKUP(A943,'Final Data'!$C$2:$D$10283,2,FALSE)</f>
        <v>7401</v>
      </c>
      <c r="C943" t="s">
        <v>697</v>
      </c>
      <c r="D943" t="s">
        <v>3689</v>
      </c>
      <c r="E943">
        <v>3904968</v>
      </c>
      <c r="F943" s="23">
        <f>COUNTIF($E$2:$E$1226,E943)</f>
        <v>1</v>
      </c>
    </row>
    <row r="944" spans="1:6" x14ac:dyDescent="0.2">
      <c r="A944" t="s">
        <v>39</v>
      </c>
      <c r="B944" t="str">
        <f>VLOOKUP(A944,'Final Data'!$C$2:$D$10283,2,FALSE)</f>
        <v>0723</v>
      </c>
      <c r="C944" t="s">
        <v>39</v>
      </c>
      <c r="D944" t="s">
        <v>3690</v>
      </c>
      <c r="E944">
        <v>3904600</v>
      </c>
      <c r="F944" s="23">
        <f>COUNTIF($E$2:$E$1226,E944)</f>
        <v>1</v>
      </c>
    </row>
    <row r="945" spans="1:6" x14ac:dyDescent="0.2">
      <c r="A945" t="s">
        <v>1824</v>
      </c>
      <c r="B945" t="str">
        <f>VLOOKUP(A945,'Final Data'!$C$2:$D$10283,2,FALSE)</f>
        <v>C211</v>
      </c>
      <c r="C945" t="s">
        <v>1824</v>
      </c>
      <c r="D945" t="s">
        <v>3691</v>
      </c>
      <c r="E945">
        <v>3904475</v>
      </c>
      <c r="F945" s="23">
        <f>COUNTIF($E$2:$E$1226,E945)</f>
        <v>1</v>
      </c>
    </row>
    <row r="946" spans="1:6" x14ac:dyDescent="0.2">
      <c r="A946" t="s">
        <v>15</v>
      </c>
      <c r="B946" t="str">
        <f>VLOOKUP(A946,'Final Data'!$C$2:$D$10283,2,FALSE)</f>
        <v>0209</v>
      </c>
      <c r="C946" t="s">
        <v>15</v>
      </c>
      <c r="D946" t="s">
        <v>3692</v>
      </c>
      <c r="E946">
        <v>3904579</v>
      </c>
      <c r="F946" s="23">
        <f>COUNTIF($E$2:$E$1226,E946)</f>
        <v>1</v>
      </c>
    </row>
    <row r="947" spans="1:6" x14ac:dyDescent="0.2">
      <c r="A947" t="s">
        <v>2721</v>
      </c>
      <c r="B947" t="str">
        <f>VLOOKUP(A947,'Final Data'!$C$2:$D$10283,2,FALSE)</f>
        <v>D486</v>
      </c>
      <c r="C947" t="s">
        <v>2721</v>
      </c>
      <c r="D947" t="s">
        <v>3693</v>
      </c>
      <c r="F947" s="23">
        <f>COUNTIF($E$2:$E$1226,E947)</f>
        <v>0</v>
      </c>
    </row>
    <row r="948" spans="1:6" x14ac:dyDescent="0.2">
      <c r="A948" t="s">
        <v>1826</v>
      </c>
      <c r="B948" t="str">
        <f>VLOOKUP(A948,'Final Data'!$C$2:$D$10283,2,FALSE)</f>
        <v>C212</v>
      </c>
      <c r="C948" t="s">
        <v>1826</v>
      </c>
      <c r="D948" t="s">
        <v>3694</v>
      </c>
      <c r="E948">
        <v>3904476</v>
      </c>
      <c r="F948" s="23">
        <f>COUNTIF($E$2:$E$1226,E948)</f>
        <v>1</v>
      </c>
    </row>
    <row r="949" spans="1:6" x14ac:dyDescent="0.2">
      <c r="A949" t="s">
        <v>1828</v>
      </c>
      <c r="B949" t="str">
        <f>VLOOKUP(A949,'Final Data'!$C$2:$D$10283,2,FALSE)</f>
        <v>C213</v>
      </c>
      <c r="C949" t="s">
        <v>1828</v>
      </c>
      <c r="D949" t="s">
        <v>3695</v>
      </c>
      <c r="E949">
        <v>3910009</v>
      </c>
      <c r="F949" s="23">
        <f>COUNTIF($E$2:$E$1226,E949)</f>
        <v>1</v>
      </c>
    </row>
    <row r="950" spans="1:6" x14ac:dyDescent="0.2">
      <c r="A950" t="s">
        <v>1095</v>
      </c>
      <c r="B950" t="str">
        <f>VLOOKUP(A950,'Final Data'!$C$2:$D$10283,2,FALSE)</f>
        <v>9275</v>
      </c>
      <c r="C950" t="s">
        <v>1095</v>
      </c>
      <c r="D950" t="s">
        <v>3696</v>
      </c>
      <c r="F950" s="23">
        <f>COUNTIF($E$2:$E$1226,E950)</f>
        <v>0</v>
      </c>
    </row>
    <row r="951" spans="1:6" x14ac:dyDescent="0.2">
      <c r="A951" t="s">
        <v>701</v>
      </c>
      <c r="B951" t="str">
        <f>VLOOKUP(A951,'Final Data'!$C$2:$D$10283,2,FALSE)</f>
        <v>7500</v>
      </c>
      <c r="C951" t="s">
        <v>701</v>
      </c>
      <c r="D951" t="s">
        <v>3697</v>
      </c>
      <c r="E951">
        <v>3904974</v>
      </c>
      <c r="F951" s="23">
        <f>COUNTIF($E$2:$E$1226,E951)</f>
        <v>1</v>
      </c>
    </row>
    <row r="952" spans="1:6" x14ac:dyDescent="0.2">
      <c r="A952" t="s">
        <v>1832</v>
      </c>
      <c r="B952" t="str">
        <f>VLOOKUP(A952,'Final Data'!$C$2:$D$10283,2,FALSE)</f>
        <v>C215</v>
      </c>
      <c r="C952" t="s">
        <v>1832</v>
      </c>
      <c r="D952" t="s">
        <v>3698</v>
      </c>
      <c r="E952">
        <v>3910003</v>
      </c>
      <c r="F952" s="23">
        <f>COUNTIF($E$2:$E$1226,E952)</f>
        <v>1</v>
      </c>
    </row>
    <row r="953" spans="1:6" x14ac:dyDescent="0.2">
      <c r="A953" t="s">
        <v>2591</v>
      </c>
      <c r="B953" t="str">
        <f>VLOOKUP(A953,'Final Data'!$C$2:$D$10283,2,FALSE)</f>
        <v>9672</v>
      </c>
      <c r="C953" t="s">
        <v>2591</v>
      </c>
      <c r="D953" t="s">
        <v>3699</v>
      </c>
      <c r="E953">
        <v>3900231</v>
      </c>
      <c r="F953" s="23">
        <f>COUNTIF($E$2:$E$1226,E953)</f>
        <v>1</v>
      </c>
    </row>
    <row r="954" spans="1:6" x14ac:dyDescent="0.2">
      <c r="A954" t="s">
        <v>2550</v>
      </c>
      <c r="B954" t="str">
        <f>VLOOKUP(A954,'Final Data'!$C$2:$D$10283,2,FALSE)</f>
        <v>D439</v>
      </c>
      <c r="C954" t="s">
        <v>2550</v>
      </c>
      <c r="D954" t="s">
        <v>3700</v>
      </c>
      <c r="E954">
        <v>3901600</v>
      </c>
      <c r="F954" s="23">
        <f>COUNTIF($E$2:$E$1226,E954)</f>
        <v>1</v>
      </c>
    </row>
    <row r="955" spans="1:6" x14ac:dyDescent="0.2">
      <c r="A955" t="s">
        <v>2723</v>
      </c>
      <c r="B955" t="str">
        <f>VLOOKUP(A955,'Final Data'!$C$2:$D$10283,2,FALSE)</f>
        <v>D487</v>
      </c>
      <c r="C955" t="s">
        <v>2723</v>
      </c>
      <c r="D955" t="s">
        <v>3701</v>
      </c>
      <c r="F955" s="23">
        <f>COUNTIF($E$2:$E$1226,E955)</f>
        <v>0</v>
      </c>
    </row>
    <row r="956" spans="1:6" x14ac:dyDescent="0.2">
      <c r="A956" t="s">
        <v>1834</v>
      </c>
      <c r="B956" t="str">
        <f>VLOOKUP(A956,'Final Data'!$C$2:$D$10283,2,FALSE)</f>
        <v>C216</v>
      </c>
      <c r="C956" t="s">
        <v>1834</v>
      </c>
      <c r="D956" t="s">
        <v>3702</v>
      </c>
      <c r="E956">
        <v>3904660</v>
      </c>
      <c r="F956" s="23">
        <f>COUNTIF($E$2:$E$1226,E956)</f>
        <v>1</v>
      </c>
    </row>
    <row r="957" spans="1:6" x14ac:dyDescent="0.2">
      <c r="A957" t="s">
        <v>356</v>
      </c>
      <c r="B957" t="str">
        <f>VLOOKUP(A957,'Final Data'!$C$2:$D$10283,2,FALSE)</f>
        <v>3903</v>
      </c>
      <c r="C957" t="s">
        <v>356</v>
      </c>
      <c r="D957" t="s">
        <v>3703</v>
      </c>
      <c r="E957">
        <v>3904773</v>
      </c>
      <c r="F957" s="23">
        <f>COUNTIF($E$2:$E$1226,E957)</f>
        <v>1</v>
      </c>
    </row>
    <row r="958" spans="1:6" x14ac:dyDescent="0.2">
      <c r="A958" t="s">
        <v>685</v>
      </c>
      <c r="B958" t="str">
        <f>VLOOKUP(A958,'Final Data'!$C$2:$D$10283,2,FALSE)</f>
        <v>7300</v>
      </c>
      <c r="C958" t="s">
        <v>685</v>
      </c>
      <c r="D958" t="s">
        <v>3704</v>
      </c>
      <c r="E958">
        <v>3900009</v>
      </c>
      <c r="F958" s="23">
        <f>COUNTIF($E$2:$E$1226,E958)</f>
        <v>1</v>
      </c>
    </row>
    <row r="959" spans="1:6" x14ac:dyDescent="0.2">
      <c r="A959" t="s">
        <v>2529</v>
      </c>
      <c r="B959" t="str">
        <f>VLOOKUP(A959,'Final Data'!$C$2:$D$10283,2,FALSE)</f>
        <v>D432</v>
      </c>
      <c r="C959" t="s">
        <v>2529</v>
      </c>
      <c r="D959" t="s">
        <v>3705</v>
      </c>
      <c r="E959">
        <v>3901596</v>
      </c>
      <c r="F959" s="23">
        <f>COUNTIF($E$2:$E$1226,E959)</f>
        <v>1</v>
      </c>
    </row>
    <row r="960" spans="1:6" x14ac:dyDescent="0.2">
      <c r="A960" t="s">
        <v>1836</v>
      </c>
      <c r="B960" t="str">
        <f>VLOOKUP(A960,'Final Data'!$C$2:$D$10283,2,FALSE)</f>
        <v>C217</v>
      </c>
      <c r="C960" t="s">
        <v>1836</v>
      </c>
      <c r="D960" t="s">
        <v>3706</v>
      </c>
      <c r="E960">
        <v>3904479</v>
      </c>
      <c r="F960" s="23">
        <f>COUNTIF($E$2:$E$1226,E960)</f>
        <v>1</v>
      </c>
    </row>
    <row r="961" spans="1:6" x14ac:dyDescent="0.2">
      <c r="A961" t="s">
        <v>382</v>
      </c>
      <c r="B961" t="str">
        <f>VLOOKUP(A961,'Final Data'!$C$2:$D$10283,2,FALSE)</f>
        <v>4416</v>
      </c>
      <c r="C961" t="s">
        <v>382</v>
      </c>
      <c r="D961" t="s">
        <v>3707</v>
      </c>
      <c r="E961">
        <v>3904795</v>
      </c>
      <c r="F961" s="23">
        <f>COUNTIF($E$2:$E$1226,E961)</f>
        <v>1</v>
      </c>
    </row>
    <row r="962" spans="1:6" x14ac:dyDescent="0.2">
      <c r="A962" t="s">
        <v>470</v>
      </c>
      <c r="B962" t="str">
        <f>VLOOKUP(A962,'Final Data'!$C$2:$D$10283,2,FALSE)</f>
        <v>5009</v>
      </c>
      <c r="C962" t="s">
        <v>470</v>
      </c>
      <c r="D962" t="s">
        <v>3708</v>
      </c>
      <c r="E962">
        <v>3904836</v>
      </c>
      <c r="F962" s="23">
        <f>COUNTIF($E$2:$E$1226,E962)</f>
        <v>1</v>
      </c>
    </row>
    <row r="963" spans="1:6" x14ac:dyDescent="0.2">
      <c r="A963" t="s">
        <v>2066</v>
      </c>
      <c r="B963" t="str">
        <f>VLOOKUP(A963,'Final Data'!$C$2:$D$10283,2,FALSE)</f>
        <v>D140</v>
      </c>
      <c r="C963" t="s">
        <v>2066</v>
      </c>
      <c r="D963" t="s">
        <v>3709</v>
      </c>
      <c r="E963">
        <v>3900644</v>
      </c>
      <c r="F963" s="23">
        <f>COUNTIF($E$2:$E$1226,E963)</f>
        <v>1</v>
      </c>
    </row>
    <row r="964" spans="1:6" x14ac:dyDescent="0.2">
      <c r="A964" t="s">
        <v>599</v>
      </c>
      <c r="B964" t="str">
        <f>VLOOKUP(A964,'Final Data'!$C$2:$D$10283,2,FALSE)</f>
        <v>6716</v>
      </c>
      <c r="C964" s="15" t="s">
        <v>599</v>
      </c>
      <c r="D964" t="s">
        <v>3710</v>
      </c>
      <c r="E964">
        <v>3904922</v>
      </c>
      <c r="F964" s="23">
        <f>COUNTIF($E$2:$E$1226,E964)</f>
        <v>1</v>
      </c>
    </row>
    <row r="965" spans="1:6" x14ac:dyDescent="0.2">
      <c r="B965" s="15" t="s">
        <v>927</v>
      </c>
      <c r="C965" s="15" t="s">
        <v>599</v>
      </c>
      <c r="D965" t="s">
        <v>3711</v>
      </c>
      <c r="E965">
        <v>3905058</v>
      </c>
      <c r="F965" s="23">
        <f>COUNTIF($E$2:$E$1226,E965)</f>
        <v>1</v>
      </c>
    </row>
    <row r="966" spans="1:6" x14ac:dyDescent="0.2">
      <c r="A966" t="s">
        <v>66</v>
      </c>
      <c r="B966" t="str">
        <f>VLOOKUP(A966,'Final Data'!$C$2:$D$10283,2,FALSE)</f>
        <v>1212</v>
      </c>
      <c r="C966" s="15" t="s">
        <v>66</v>
      </c>
      <c r="D966" t="s">
        <v>3712</v>
      </c>
      <c r="E966">
        <v>3904627</v>
      </c>
      <c r="F966" s="23">
        <f>COUNTIF($E$2:$E$1226,E966)</f>
        <v>1</v>
      </c>
    </row>
    <row r="967" spans="1:6" x14ac:dyDescent="0.2">
      <c r="B967" s="15" t="s">
        <v>732</v>
      </c>
      <c r="C967" s="15" t="s">
        <v>66</v>
      </c>
      <c r="D967" t="s">
        <v>3713</v>
      </c>
      <c r="E967">
        <v>3904952</v>
      </c>
      <c r="F967" s="23">
        <f>COUNTIF($E$2:$E$1226,E967)</f>
        <v>1</v>
      </c>
    </row>
    <row r="968" spans="1:6" x14ac:dyDescent="0.2">
      <c r="A968" t="s">
        <v>2705</v>
      </c>
      <c r="B968" t="str">
        <f>VLOOKUP(A968,'Final Data'!$C$2:$D$10283,2,FALSE)</f>
        <v>D257</v>
      </c>
      <c r="C968" t="s">
        <v>2705</v>
      </c>
      <c r="D968" t="s">
        <v>3714</v>
      </c>
      <c r="F968" s="23">
        <f>COUNTIF($E$2:$E$1226,E968)</f>
        <v>0</v>
      </c>
    </row>
    <row r="969" spans="1:6" x14ac:dyDescent="0.2">
      <c r="A969" t="s">
        <v>1469</v>
      </c>
      <c r="B969" t="str">
        <f>VLOOKUP(A969,'Final Data'!$C$2:$D$10283,2,FALSE)</f>
        <v>9845</v>
      </c>
      <c r="C969" t="s">
        <v>1469</v>
      </c>
      <c r="D969" t="s">
        <v>3715</v>
      </c>
      <c r="F969" s="23">
        <f>COUNTIF($E$2:$E$1226,E969)</f>
        <v>0</v>
      </c>
    </row>
    <row r="970" spans="1:6" x14ac:dyDescent="0.2">
      <c r="A970" t="s">
        <v>135</v>
      </c>
      <c r="B970" t="str">
        <f>VLOOKUP(A970,'Final Data'!$C$2:$D$10283,2,FALSE)</f>
        <v>1509</v>
      </c>
      <c r="C970" s="15" t="s">
        <v>135</v>
      </c>
      <c r="D970" t="s">
        <v>3716</v>
      </c>
      <c r="E970">
        <v>3904644</v>
      </c>
      <c r="F970" s="23">
        <f>COUNTIF($E$2:$E$1226,E970)</f>
        <v>1</v>
      </c>
    </row>
    <row r="971" spans="1:6" x14ac:dyDescent="0.2">
      <c r="B971" s="15" t="s">
        <v>539</v>
      </c>
      <c r="C971" s="15" t="s">
        <v>135</v>
      </c>
      <c r="D971" t="s">
        <v>3717</v>
      </c>
      <c r="E971">
        <v>3904853</v>
      </c>
      <c r="F971" s="23">
        <f>COUNTIF($E$2:$E$1226,E971)</f>
        <v>1</v>
      </c>
    </row>
    <row r="972" spans="1:6" x14ac:dyDescent="0.2">
      <c r="B972" s="15" t="s">
        <v>636</v>
      </c>
      <c r="C972" s="15" t="s">
        <v>135</v>
      </c>
      <c r="D972" t="s">
        <v>3718</v>
      </c>
      <c r="E972">
        <v>3904906</v>
      </c>
      <c r="F972" s="23">
        <f>COUNTIF($E$2:$E$1226,E972)</f>
        <v>1</v>
      </c>
    </row>
    <row r="973" spans="1:6" x14ac:dyDescent="0.2">
      <c r="A973" t="s">
        <v>126</v>
      </c>
      <c r="B973" t="str">
        <f>VLOOKUP(A973,'Final Data'!$C$2:$D$10283,2,FALSE)</f>
        <v>1400</v>
      </c>
      <c r="C973" t="s">
        <v>126</v>
      </c>
      <c r="D973" t="s">
        <v>3719</v>
      </c>
      <c r="E973">
        <v>3904637</v>
      </c>
      <c r="F973" s="23">
        <f>COUNTIF($E$2:$E$1226,E973)</f>
        <v>1</v>
      </c>
    </row>
    <row r="974" spans="1:6" x14ac:dyDescent="0.2">
      <c r="A974" t="s">
        <v>2657</v>
      </c>
      <c r="B974" t="str">
        <f>VLOOKUP(A974,'Final Data'!$C$2:$D$10283,2,FALSE)</f>
        <v>D467</v>
      </c>
      <c r="C974" t="s">
        <v>2657</v>
      </c>
      <c r="D974" t="s">
        <v>3720</v>
      </c>
      <c r="F974" s="23">
        <f>COUNTIF($E$2:$E$1226,E974)</f>
        <v>0</v>
      </c>
    </row>
    <row r="975" spans="1:6" x14ac:dyDescent="0.2">
      <c r="A975" t="s">
        <v>795</v>
      </c>
      <c r="B975" t="str">
        <f>VLOOKUP(A975,'Final Data'!$C$2:$D$10283,2,FALSE)</f>
        <v>7822</v>
      </c>
      <c r="C975" t="s">
        <v>795</v>
      </c>
      <c r="D975" t="s">
        <v>3721</v>
      </c>
      <c r="E975">
        <v>3905023</v>
      </c>
      <c r="F975" s="23">
        <f>COUNTIF($E$2:$E$1226,E975)</f>
        <v>1</v>
      </c>
    </row>
    <row r="976" spans="1:6" x14ac:dyDescent="0.2">
      <c r="A976" t="s">
        <v>2462</v>
      </c>
      <c r="B976" t="str">
        <f>VLOOKUP(A976,'Final Data'!$C$2:$D$10283,2,FALSE)</f>
        <v>D251</v>
      </c>
      <c r="C976" t="s">
        <v>2462</v>
      </c>
      <c r="D976" t="s">
        <v>3722</v>
      </c>
      <c r="E976">
        <v>3901427</v>
      </c>
      <c r="F976" s="23">
        <f>COUNTIF($E$2:$E$1226,E976)</f>
        <v>1</v>
      </c>
    </row>
    <row r="977" spans="1:6" x14ac:dyDescent="0.2">
      <c r="A977" t="s">
        <v>387</v>
      </c>
      <c r="B977" t="str">
        <f>VLOOKUP(A977,'Final Data'!$C$2:$D$10283,2,FALSE)</f>
        <v>4506</v>
      </c>
      <c r="C977" t="s">
        <v>387</v>
      </c>
      <c r="D977" t="s">
        <v>3723</v>
      </c>
      <c r="E977">
        <v>3904804</v>
      </c>
      <c r="F977" s="23">
        <f>COUNTIF($E$2:$E$1226,E977)</f>
        <v>1</v>
      </c>
    </row>
    <row r="978" spans="1:6" x14ac:dyDescent="0.2">
      <c r="A978" t="s">
        <v>275</v>
      </c>
      <c r="B978" t="str">
        <f>VLOOKUP(A978,'Final Data'!$C$2:$D$10283,2,FALSE)</f>
        <v>3135</v>
      </c>
      <c r="C978" t="s">
        <v>275</v>
      </c>
      <c r="D978" t="s">
        <v>3724</v>
      </c>
      <c r="E978">
        <v>3904738</v>
      </c>
      <c r="F978" s="23">
        <f>COUNTIF($E$2:$E$1226,E978)</f>
        <v>1</v>
      </c>
    </row>
    <row r="979" spans="1:6" x14ac:dyDescent="0.2">
      <c r="A979" t="s">
        <v>1838</v>
      </c>
      <c r="B979" t="str">
        <f>VLOOKUP(A979,'Final Data'!$C$2:$D$10283,2,FALSE)</f>
        <v>C218</v>
      </c>
      <c r="C979" t="s">
        <v>1838</v>
      </c>
      <c r="D979" t="s">
        <v>3725</v>
      </c>
      <c r="F979" s="23">
        <f>COUNTIF($E$2:$E$1226,E979)</f>
        <v>0</v>
      </c>
    </row>
    <row r="980" spans="1:6" x14ac:dyDescent="0.2">
      <c r="A980" t="s">
        <v>16</v>
      </c>
      <c r="B980" t="str">
        <f>VLOOKUP(A980,'Final Data'!$C$2:$D$10283,2,FALSE)</f>
        <v>0210</v>
      </c>
      <c r="C980" t="s">
        <v>16</v>
      </c>
      <c r="D980" t="s">
        <v>3726</v>
      </c>
      <c r="E980">
        <v>3904580</v>
      </c>
      <c r="F980" s="23">
        <f>COUNTIF($E$2:$E$1226,E980)</f>
        <v>1</v>
      </c>
    </row>
    <row r="981" spans="1:6" x14ac:dyDescent="0.2">
      <c r="A981" t="s">
        <v>1822</v>
      </c>
      <c r="B981" t="str">
        <f>VLOOKUP(A981,'Final Data'!$C$2:$D$10283,2,FALSE)</f>
        <v>C210</v>
      </c>
      <c r="C981" t="s">
        <v>1822</v>
      </c>
      <c r="D981" t="s">
        <v>3727</v>
      </c>
      <c r="E981">
        <v>3905042</v>
      </c>
      <c r="F981" s="23">
        <f>COUNTIF($E$2:$E$1226,E981)</f>
        <v>1</v>
      </c>
    </row>
    <row r="982" spans="1:6" x14ac:dyDescent="0.2">
      <c r="A982" t="s">
        <v>1296</v>
      </c>
      <c r="B982" t="str">
        <f>VLOOKUP(A982,'Final Data'!$C$2:$D$10283,2,FALSE)</f>
        <v>9706</v>
      </c>
      <c r="C982" t="s">
        <v>1296</v>
      </c>
      <c r="D982" t="s">
        <v>3728</v>
      </c>
      <c r="E982">
        <v>3900099</v>
      </c>
      <c r="F982" s="23">
        <f>COUNTIF($E$2:$E$1226,E982)</f>
        <v>1</v>
      </c>
    </row>
    <row r="983" spans="1:6" x14ac:dyDescent="0.2">
      <c r="A983" t="s">
        <v>1840</v>
      </c>
      <c r="B983" t="str">
        <f>VLOOKUP(A983,'Final Data'!$C$2:$D$10283,2,FALSE)</f>
        <v>C219</v>
      </c>
      <c r="C983" t="s">
        <v>1840</v>
      </c>
      <c r="D983" t="s">
        <v>3729</v>
      </c>
      <c r="E983">
        <v>3904481</v>
      </c>
      <c r="F983" s="23">
        <f>COUNTIF($E$2:$E$1226,E983)</f>
        <v>1</v>
      </c>
    </row>
    <row r="984" spans="1:6" x14ac:dyDescent="0.2">
      <c r="A984" t="s">
        <v>458</v>
      </c>
      <c r="B984" t="str">
        <f>VLOOKUP(A984,'Final Data'!$C$2:$D$10283,2,FALSE)</f>
        <v>4811</v>
      </c>
      <c r="C984" s="15" t="s">
        <v>458</v>
      </c>
      <c r="D984" t="s">
        <v>3730</v>
      </c>
      <c r="E984">
        <v>3904822</v>
      </c>
      <c r="F984" s="23">
        <f>COUNTIF($E$2:$E$1226,E984)</f>
        <v>1</v>
      </c>
    </row>
    <row r="985" spans="1:6" x14ac:dyDescent="0.2">
      <c r="B985" s="15" t="s">
        <v>526</v>
      </c>
      <c r="C985" s="15" t="s">
        <v>458</v>
      </c>
      <c r="D985" t="s">
        <v>3731</v>
      </c>
      <c r="E985">
        <v>3904837</v>
      </c>
      <c r="F985" s="23">
        <f>COUNTIF($E$2:$E$1226,E985)</f>
        <v>1</v>
      </c>
    </row>
    <row r="986" spans="1:6" x14ac:dyDescent="0.2">
      <c r="B986" s="15" t="s">
        <v>834</v>
      </c>
      <c r="C986" s="15" t="s">
        <v>458</v>
      </c>
      <c r="D986" t="s">
        <v>3732</v>
      </c>
      <c r="E986">
        <v>3905006</v>
      </c>
      <c r="F986" s="23">
        <f>COUNTIF($E$2:$E$1226,E986)</f>
        <v>1</v>
      </c>
    </row>
    <row r="987" spans="1:6" x14ac:dyDescent="0.2">
      <c r="A987" t="s">
        <v>1936</v>
      </c>
      <c r="B987" t="str">
        <f>VLOOKUP(A987,'Final Data'!$C$2:$D$10283,2,FALSE)</f>
        <v>D020</v>
      </c>
      <c r="C987" t="s">
        <v>1936</v>
      </c>
      <c r="D987" t="s">
        <v>3733</v>
      </c>
      <c r="E987">
        <v>3900551</v>
      </c>
      <c r="F987" s="23">
        <f>COUNTIF($E$2:$E$1226,E987)</f>
        <v>1</v>
      </c>
    </row>
    <row r="988" spans="1:6" x14ac:dyDescent="0.2">
      <c r="A988" t="s">
        <v>1399</v>
      </c>
      <c r="B988" t="str">
        <f>VLOOKUP(A988,'Final Data'!$C$2:$D$10283,2,FALSE)</f>
        <v>9816</v>
      </c>
      <c r="C988" t="s">
        <v>1399</v>
      </c>
      <c r="D988" t="s">
        <v>3734</v>
      </c>
      <c r="E988">
        <v>3905153</v>
      </c>
      <c r="F988" s="23">
        <f>COUNTIF($E$2:$E$1226,E988)</f>
        <v>1</v>
      </c>
    </row>
    <row r="989" spans="1:6" x14ac:dyDescent="0.2">
      <c r="A989" t="s">
        <v>1812</v>
      </c>
      <c r="B989" t="str">
        <f>VLOOKUP(A989,'Final Data'!$C$2:$D$10283,2,FALSE)</f>
        <v>C203</v>
      </c>
      <c r="C989" t="s">
        <v>1812</v>
      </c>
      <c r="D989" t="s">
        <v>3735</v>
      </c>
      <c r="E989">
        <v>3904471</v>
      </c>
      <c r="F989" s="23">
        <f>COUNTIF($E$2:$E$1226,E989)</f>
        <v>1</v>
      </c>
    </row>
    <row r="990" spans="1:6" x14ac:dyDescent="0.2">
      <c r="A990" t="s">
        <v>1814</v>
      </c>
      <c r="B990" t="str">
        <f>VLOOKUP(A990,'Final Data'!$C$2:$D$10283,2,FALSE)</f>
        <v>C204</v>
      </c>
      <c r="C990" t="s">
        <v>1814</v>
      </c>
      <c r="D990" t="s">
        <v>3736</v>
      </c>
      <c r="E990">
        <v>3904599</v>
      </c>
      <c r="F990" s="23">
        <f>COUNTIF($E$2:$E$1226,E990)</f>
        <v>1</v>
      </c>
    </row>
    <row r="991" spans="1:6" x14ac:dyDescent="0.2">
      <c r="A991" t="s">
        <v>492</v>
      </c>
      <c r="B991" t="str">
        <f>VLOOKUP(A991,'Final Data'!$C$2:$D$10283,2,FALSE)</f>
        <v>5416</v>
      </c>
      <c r="C991" t="s">
        <v>492</v>
      </c>
      <c r="D991" t="s">
        <v>3737</v>
      </c>
      <c r="E991">
        <v>3904858</v>
      </c>
      <c r="F991" s="23">
        <f>COUNTIF($E$2:$E$1226,E991)</f>
        <v>1</v>
      </c>
    </row>
    <row r="992" spans="1:6" x14ac:dyDescent="0.2">
      <c r="A992" t="s">
        <v>1816</v>
      </c>
      <c r="B992" t="str">
        <f>VLOOKUP(A992,'Final Data'!$C$2:$D$10283,2,FALSE)</f>
        <v>C205</v>
      </c>
      <c r="C992" t="s">
        <v>1816</v>
      </c>
      <c r="D992" t="s">
        <v>3738</v>
      </c>
      <c r="E992">
        <v>3904472</v>
      </c>
      <c r="F992" s="23">
        <f>COUNTIF($E$2:$E$1226,E992)</f>
        <v>1</v>
      </c>
    </row>
    <row r="993" spans="1:6" x14ac:dyDescent="0.2">
      <c r="A993" t="s">
        <v>2068</v>
      </c>
      <c r="B993" t="str">
        <f>VLOOKUP(A993,'Final Data'!$C$2:$D$10283,2,FALSE)</f>
        <v>D141</v>
      </c>
      <c r="C993" t="s">
        <v>2068</v>
      </c>
      <c r="D993" t="s">
        <v>3739</v>
      </c>
      <c r="E993">
        <v>3900467</v>
      </c>
      <c r="F993" s="23">
        <f>COUNTIF($E$2:$E$1226,E993)</f>
        <v>1</v>
      </c>
    </row>
    <row r="994" spans="1:6" x14ac:dyDescent="0.2">
      <c r="A994" t="s">
        <v>2118</v>
      </c>
      <c r="B994" t="str">
        <f>VLOOKUP(A994,'Final Data'!$C$2:$D$10283,2,FALSE)</f>
        <v>D183</v>
      </c>
      <c r="C994" t="s">
        <v>2118</v>
      </c>
      <c r="D994" t="s">
        <v>3740</v>
      </c>
      <c r="E994">
        <v>3901298</v>
      </c>
      <c r="F994" s="23">
        <f>COUNTIF($E$2:$E$1226,E994)</f>
        <v>1</v>
      </c>
    </row>
    <row r="995" spans="1:6" x14ac:dyDescent="0.2">
      <c r="A995" t="s">
        <v>1096</v>
      </c>
      <c r="B995" t="str">
        <f>VLOOKUP(A995,'Final Data'!$C$2:$D$10283,2,FALSE)</f>
        <v>9276</v>
      </c>
      <c r="C995" t="s">
        <v>1096</v>
      </c>
      <c r="D995" t="s">
        <v>3741</v>
      </c>
      <c r="F995" s="23">
        <f>COUNTIF($E$2:$E$1226,E995)</f>
        <v>0</v>
      </c>
    </row>
    <row r="996" spans="1:6" x14ac:dyDescent="0.2">
      <c r="A996" t="s">
        <v>760</v>
      </c>
      <c r="B996" t="str">
        <f>VLOOKUP(A996,'Final Data'!$C$2:$D$10283,2,FALSE)</f>
        <v>7600</v>
      </c>
      <c r="C996" t="s">
        <v>760</v>
      </c>
      <c r="D996" t="s">
        <v>3742</v>
      </c>
      <c r="E996">
        <v>3904982</v>
      </c>
      <c r="F996" s="23">
        <f>COUNTIF($E$2:$E$1226,E996)</f>
        <v>1</v>
      </c>
    </row>
    <row r="997" spans="1:6" x14ac:dyDescent="0.2">
      <c r="A997" t="s">
        <v>1493</v>
      </c>
      <c r="B997" t="str">
        <f>VLOOKUP(A997,'Final Data'!$C$2:$D$10283,2,FALSE)</f>
        <v>9877</v>
      </c>
      <c r="C997" t="s">
        <v>1493</v>
      </c>
      <c r="D997" t="s">
        <v>3743</v>
      </c>
      <c r="F997" s="23">
        <f>COUNTIF($E$2:$E$1226,E997)</f>
        <v>0</v>
      </c>
    </row>
    <row r="998" spans="1:6" x14ac:dyDescent="0.2">
      <c r="A998" t="s">
        <v>2590</v>
      </c>
      <c r="B998" t="str">
        <f>VLOOKUP(A998,'Final Data'!$C$2:$D$10283,2,FALSE)</f>
        <v>9671</v>
      </c>
      <c r="C998" t="s">
        <v>2590</v>
      </c>
      <c r="D998" t="s">
        <v>3744</v>
      </c>
      <c r="E998">
        <v>3900175</v>
      </c>
      <c r="F998" s="23">
        <f>COUNTIF($E$2:$E$1226,E998)</f>
        <v>1</v>
      </c>
    </row>
    <row r="999" spans="1:6" x14ac:dyDescent="0.2">
      <c r="A999" t="s">
        <v>2393</v>
      </c>
      <c r="B999" t="str">
        <f>VLOOKUP(A999,'Final Data'!$C$2:$D$10283,2,FALSE)</f>
        <v>D391</v>
      </c>
      <c r="C999" t="s">
        <v>2393</v>
      </c>
      <c r="D999" t="s">
        <v>3745</v>
      </c>
      <c r="E999">
        <v>3901540</v>
      </c>
      <c r="F999" s="23">
        <f>COUNTIF($E$2:$E$1226,E999)</f>
        <v>1</v>
      </c>
    </row>
    <row r="1000" spans="1:6" x14ac:dyDescent="0.2">
      <c r="A1000" t="s">
        <v>2397</v>
      </c>
      <c r="B1000" t="str">
        <f>VLOOKUP(A1000,'Final Data'!$C$2:$D$10283,2,FALSE)</f>
        <v>D393</v>
      </c>
      <c r="C1000" t="s">
        <v>2397</v>
      </c>
      <c r="D1000" t="s">
        <v>3746</v>
      </c>
      <c r="E1000">
        <v>3901471</v>
      </c>
      <c r="F1000" s="23">
        <f>COUNTIF($E$2:$E$1226,E1000)</f>
        <v>1</v>
      </c>
    </row>
    <row r="1001" spans="1:6" x14ac:dyDescent="0.2">
      <c r="A1001" t="s">
        <v>2265</v>
      </c>
      <c r="B1001" t="str">
        <f>VLOOKUP(A1001,'Final Data'!$C$2:$D$10283,2,FALSE)</f>
        <v>D297</v>
      </c>
      <c r="C1001" t="s">
        <v>2265</v>
      </c>
      <c r="D1001" t="s">
        <v>3747</v>
      </c>
      <c r="E1001">
        <v>3901434</v>
      </c>
      <c r="F1001" s="23">
        <f>COUNTIF($E$2:$E$1226,E1001)</f>
        <v>1</v>
      </c>
    </row>
    <row r="1002" spans="1:6" x14ac:dyDescent="0.2">
      <c r="A1002" t="s">
        <v>2466</v>
      </c>
      <c r="B1002" t="str">
        <f>VLOOKUP(A1002,'Final Data'!$C$2:$D$10283,2,FALSE)</f>
        <v>D392</v>
      </c>
      <c r="C1002" t="s">
        <v>2466</v>
      </c>
      <c r="D1002" t="s">
        <v>3748</v>
      </c>
      <c r="E1002">
        <v>3901482</v>
      </c>
      <c r="F1002" s="23">
        <f>COUNTIF($E$2:$E$1226,E1002)</f>
        <v>1</v>
      </c>
    </row>
    <row r="1003" spans="1:6" x14ac:dyDescent="0.2">
      <c r="A1003" t="s">
        <v>2407</v>
      </c>
      <c r="B1003" t="str">
        <f>VLOOKUP(A1003,'Final Data'!$C$2:$D$10283,2,FALSE)</f>
        <v>D402</v>
      </c>
      <c r="C1003" t="s">
        <v>2407</v>
      </c>
      <c r="D1003" t="s">
        <v>3749</v>
      </c>
      <c r="E1003">
        <v>3901567</v>
      </c>
      <c r="F1003" s="23">
        <f>COUNTIF($E$2:$E$1226,E1003)</f>
        <v>1</v>
      </c>
    </row>
    <row r="1004" spans="1:6" x14ac:dyDescent="0.2">
      <c r="A1004" t="s">
        <v>2295</v>
      </c>
      <c r="B1004" t="str">
        <f>VLOOKUP(A1004,'Final Data'!$C$2:$D$10283,2,FALSE)</f>
        <v>D315</v>
      </c>
      <c r="C1004" t="s">
        <v>2295</v>
      </c>
      <c r="D1004" t="s">
        <v>3750</v>
      </c>
      <c r="E1004">
        <v>3901498</v>
      </c>
      <c r="F1004" s="23">
        <f>COUNTIF($E$2:$E$1226,E1004)</f>
        <v>1</v>
      </c>
    </row>
    <row r="1005" spans="1:6" x14ac:dyDescent="0.2">
      <c r="A1005" t="s">
        <v>1844</v>
      </c>
      <c r="B1005" t="str">
        <f>VLOOKUP(A1005,'Final Data'!$C$2:$D$10283,2,FALSE)</f>
        <v>C221</v>
      </c>
      <c r="C1005" t="s">
        <v>1844</v>
      </c>
      <c r="D1005" t="s">
        <v>3751</v>
      </c>
      <c r="E1005">
        <v>3904482</v>
      </c>
      <c r="F1005" s="23">
        <f>COUNTIF($E$2:$E$1226,E1005)</f>
        <v>1</v>
      </c>
    </row>
    <row r="1006" spans="1:6" x14ac:dyDescent="0.2">
      <c r="A1006" t="s">
        <v>2475</v>
      </c>
      <c r="B1006" t="str">
        <f>VLOOKUP(A1006,'Final Data'!$C$2:$D$10283,2,FALSE)</f>
        <v>D413</v>
      </c>
      <c r="C1006" t="s">
        <v>2475</v>
      </c>
      <c r="D1006" t="s">
        <v>3752</v>
      </c>
      <c r="E1006">
        <v>3901571</v>
      </c>
      <c r="F1006" s="23">
        <f>COUNTIF($E$2:$E$1226,E1006)</f>
        <v>1</v>
      </c>
    </row>
    <row r="1007" spans="1:6" x14ac:dyDescent="0.2">
      <c r="A1007" t="s">
        <v>1846</v>
      </c>
      <c r="B1007" t="str">
        <f>VLOOKUP(A1007,'Final Data'!$C$2:$D$10283,2,FALSE)</f>
        <v>C222</v>
      </c>
      <c r="C1007" t="s">
        <v>1846</v>
      </c>
      <c r="D1007" t="s">
        <v>3753</v>
      </c>
      <c r="E1007">
        <v>3904483</v>
      </c>
      <c r="F1007" s="23">
        <f>COUNTIF($E$2:$E$1226,E1007)</f>
        <v>1</v>
      </c>
    </row>
    <row r="1008" spans="1:6" x14ac:dyDescent="0.2">
      <c r="A1008" t="s">
        <v>801</v>
      </c>
      <c r="B1008" t="str">
        <f>VLOOKUP(A1008,'Final Data'!$C$2:$D$10283,2,FALSE)</f>
        <v>7918</v>
      </c>
      <c r="C1008" t="s">
        <v>801</v>
      </c>
      <c r="D1008" t="s">
        <v>3754</v>
      </c>
      <c r="E1008">
        <v>3905029</v>
      </c>
      <c r="F1008" s="23">
        <f>COUNTIF($E$2:$E$1226,E1008)</f>
        <v>1</v>
      </c>
    </row>
    <row r="1009" spans="1:6" x14ac:dyDescent="0.2">
      <c r="A1009" t="s">
        <v>1864</v>
      </c>
      <c r="B1009" t="str">
        <f>VLOOKUP(A1009,'Final Data'!$C$2:$D$10283,2,FALSE)</f>
        <v>C232</v>
      </c>
      <c r="C1009" t="s">
        <v>1864</v>
      </c>
      <c r="D1009" t="s">
        <v>3755</v>
      </c>
      <c r="E1009">
        <v>3904923</v>
      </c>
      <c r="F1009" s="23">
        <f>COUNTIF($E$2:$E$1226,E1009)</f>
        <v>1</v>
      </c>
    </row>
    <row r="1010" spans="1:6" x14ac:dyDescent="0.2">
      <c r="A1010" t="s">
        <v>2725</v>
      </c>
      <c r="B1010" t="str">
        <f>VLOOKUP(A1010,'Final Data'!$C$2:$D$10283,2,FALSE)</f>
        <v>D488</v>
      </c>
      <c r="C1010" t="s">
        <v>2725</v>
      </c>
      <c r="D1010" t="s">
        <v>3756</v>
      </c>
      <c r="F1010" s="23">
        <f>COUNTIF($E$2:$E$1226,E1010)</f>
        <v>0</v>
      </c>
    </row>
    <row r="1011" spans="1:6" x14ac:dyDescent="0.2">
      <c r="A1011" t="s">
        <v>1842</v>
      </c>
      <c r="B1011" t="str">
        <f>VLOOKUP(A1011,'Final Data'!$C$2:$D$10283,2,FALSE)</f>
        <v>C220</v>
      </c>
      <c r="C1011" t="s">
        <v>1842</v>
      </c>
      <c r="D1011" t="s">
        <v>3757</v>
      </c>
      <c r="E1011">
        <v>3904484</v>
      </c>
      <c r="F1011" s="23">
        <f>COUNTIF($E$2:$E$1226,E1011)</f>
        <v>1</v>
      </c>
    </row>
    <row r="1012" spans="1:6" x14ac:dyDescent="0.2">
      <c r="A1012" t="s">
        <v>1848</v>
      </c>
      <c r="B1012" t="str">
        <f>VLOOKUP(A1012,'Final Data'!$C$2:$D$10283,2,FALSE)</f>
        <v>C223</v>
      </c>
      <c r="C1012" t="s">
        <v>1848</v>
      </c>
      <c r="D1012" t="s">
        <v>3758</v>
      </c>
      <c r="E1012">
        <v>3904485</v>
      </c>
      <c r="F1012" s="23">
        <f>COUNTIF($E$2:$E$1226,E1012)</f>
        <v>1</v>
      </c>
    </row>
    <row r="1013" spans="1:6" x14ac:dyDescent="0.2">
      <c r="A1013" t="s">
        <v>882</v>
      </c>
      <c r="B1013" t="str">
        <f>VLOOKUP(A1013,'Final Data'!$C$2:$D$10283,2,FALSE)</f>
        <v>8611</v>
      </c>
      <c r="C1013" t="s">
        <v>882</v>
      </c>
      <c r="D1013" t="s">
        <v>3759</v>
      </c>
      <c r="E1013">
        <v>3905065</v>
      </c>
      <c r="F1013" s="23">
        <f>COUNTIF($E$2:$E$1226,E1013)</f>
        <v>1</v>
      </c>
    </row>
    <row r="1014" spans="1:6" x14ac:dyDescent="0.2">
      <c r="A1014" t="s">
        <v>2149</v>
      </c>
      <c r="B1014" t="str">
        <f>VLOOKUP(A1014,'Final Data'!$C$2:$D$10283,2,FALSE)</f>
        <v>D203</v>
      </c>
      <c r="C1014" t="s">
        <v>2149</v>
      </c>
      <c r="D1014" t="s">
        <v>3760</v>
      </c>
      <c r="E1014">
        <v>3901344</v>
      </c>
      <c r="F1014" s="23">
        <f>COUNTIF($E$2:$E$1226,E1014)</f>
        <v>1</v>
      </c>
    </row>
    <row r="1015" spans="1:6" x14ac:dyDescent="0.2">
      <c r="A1015" t="s">
        <v>1200</v>
      </c>
      <c r="B1015" t="str">
        <f>VLOOKUP(A1015,'Final Data'!$C$2:$D$10283,2,FALSE)</f>
        <v>9617</v>
      </c>
      <c r="C1015" t="s">
        <v>1200</v>
      </c>
      <c r="D1015" t="s">
        <v>3761</v>
      </c>
      <c r="E1015">
        <v>3900038</v>
      </c>
      <c r="F1015" s="23">
        <f>COUNTIF($E$2:$E$1226,E1015)</f>
        <v>1</v>
      </c>
    </row>
    <row r="1016" spans="1:6" x14ac:dyDescent="0.2">
      <c r="A1016" t="s">
        <v>1295</v>
      </c>
      <c r="B1016" t="str">
        <f>VLOOKUP(A1016,'Final Data'!$C$2:$D$10283,2,FALSE)</f>
        <v>9705</v>
      </c>
      <c r="C1016" t="s">
        <v>1295</v>
      </c>
      <c r="D1016" t="s">
        <v>3762</v>
      </c>
      <c r="E1016">
        <v>3900098</v>
      </c>
      <c r="F1016" s="23">
        <f>COUNTIF($E$2:$E$1226,E1016)</f>
        <v>1</v>
      </c>
    </row>
    <row r="1017" spans="1:6" x14ac:dyDescent="0.2">
      <c r="A1017" t="s">
        <v>2515</v>
      </c>
      <c r="B1017" t="str">
        <f>VLOOKUP(A1017,'Final Data'!$C$2:$D$10283,2,FALSE)</f>
        <v>D033</v>
      </c>
      <c r="C1017" t="s">
        <v>2515</v>
      </c>
      <c r="D1017" t="s">
        <v>3763</v>
      </c>
      <c r="E1017">
        <v>3900496</v>
      </c>
      <c r="F1017" s="23">
        <f>COUNTIF($E$2:$E$1226,E1017)</f>
        <v>1</v>
      </c>
    </row>
    <row r="1018" spans="1:6" x14ac:dyDescent="0.2">
      <c r="A1018" t="s">
        <v>2014</v>
      </c>
      <c r="B1018" t="str">
        <f>VLOOKUP(A1018,'Final Data'!$C$2:$D$10283,2,FALSE)</f>
        <v>D090</v>
      </c>
      <c r="C1018" t="s">
        <v>2014</v>
      </c>
      <c r="D1018" t="s">
        <v>3764</v>
      </c>
      <c r="E1018">
        <v>3900339</v>
      </c>
      <c r="F1018" s="23">
        <f>COUNTIF($E$2:$E$1226,E1018)</f>
        <v>1</v>
      </c>
    </row>
    <row r="1019" spans="1:6" x14ac:dyDescent="0.2">
      <c r="A1019" t="s">
        <v>2018</v>
      </c>
      <c r="B1019" t="str">
        <f>VLOOKUP(A1019,'Final Data'!$C$2:$D$10283,2,FALSE)</f>
        <v>D092</v>
      </c>
      <c r="C1019" t="s">
        <v>2018</v>
      </c>
      <c r="D1019" t="s">
        <v>3765</v>
      </c>
      <c r="E1019">
        <v>3900344</v>
      </c>
      <c r="F1019" s="23">
        <f>COUNTIF($E$2:$E$1226,E1019)</f>
        <v>1</v>
      </c>
    </row>
    <row r="1020" spans="1:6" x14ac:dyDescent="0.2">
      <c r="A1020" t="s">
        <v>2456</v>
      </c>
      <c r="B1020" t="str">
        <f>VLOOKUP(A1020,'Final Data'!$C$2:$D$10283,2,FALSE)</f>
        <v>D093</v>
      </c>
      <c r="C1020" t="s">
        <v>2456</v>
      </c>
      <c r="D1020" t="s">
        <v>3766</v>
      </c>
      <c r="E1020">
        <v>3900350</v>
      </c>
      <c r="F1020" s="23">
        <f>COUNTIF($E$2:$E$1226,E1020)</f>
        <v>1</v>
      </c>
    </row>
    <row r="1021" spans="1:6" x14ac:dyDescent="0.2">
      <c r="A1021" t="s">
        <v>2516</v>
      </c>
      <c r="B1021" t="str">
        <f>VLOOKUP(A1021,'Final Data'!$C$2:$D$10283,2,FALSE)</f>
        <v>D091</v>
      </c>
      <c r="C1021" t="s">
        <v>2516</v>
      </c>
      <c r="D1021" t="s">
        <v>3767</v>
      </c>
      <c r="F1021" s="23">
        <f>COUNTIF($E$2:$E$1226,E1021)</f>
        <v>0</v>
      </c>
    </row>
    <row r="1022" spans="1:6" x14ac:dyDescent="0.2">
      <c r="A1022" t="s">
        <v>1966</v>
      </c>
      <c r="B1022" t="str">
        <f>VLOOKUP(A1022,'Final Data'!$C$2:$D$10283,2,FALSE)</f>
        <v>D039</v>
      </c>
      <c r="C1022" t="s">
        <v>1966</v>
      </c>
      <c r="D1022" t="s">
        <v>3768</v>
      </c>
      <c r="E1022">
        <v>3900494</v>
      </c>
      <c r="F1022" s="23">
        <f>COUNTIF($E$2:$E$1226,E1022)</f>
        <v>1</v>
      </c>
    </row>
    <row r="1023" spans="1:6" x14ac:dyDescent="0.2">
      <c r="A1023" t="s">
        <v>1968</v>
      </c>
      <c r="B1023" t="str">
        <f>VLOOKUP(A1023,'Final Data'!$C$2:$D$10283,2,FALSE)</f>
        <v>D040</v>
      </c>
      <c r="C1023" t="s">
        <v>1968</v>
      </c>
      <c r="D1023" t="s">
        <v>3769</v>
      </c>
      <c r="E1023">
        <v>3900495</v>
      </c>
      <c r="F1023" s="23">
        <f>COUNTIF($E$2:$E$1226,E1023)</f>
        <v>1</v>
      </c>
    </row>
    <row r="1024" spans="1:6" x14ac:dyDescent="0.2">
      <c r="A1024" t="s">
        <v>2457</v>
      </c>
      <c r="B1024" t="str">
        <f>VLOOKUP(A1024,'Final Data'!$C$2:$D$10283,2,FALSE)</f>
        <v>D095</v>
      </c>
      <c r="C1024" t="s">
        <v>2457</v>
      </c>
      <c r="D1024" t="s">
        <v>3770</v>
      </c>
      <c r="E1024">
        <v>3900361</v>
      </c>
      <c r="F1024" s="23">
        <f>COUNTIF($E$2:$E$1226,E1024)</f>
        <v>1</v>
      </c>
    </row>
    <row r="1025" spans="1:6" x14ac:dyDescent="0.2">
      <c r="A1025" t="s">
        <v>1972</v>
      </c>
      <c r="B1025" t="str">
        <f>VLOOKUP(A1025,'Final Data'!$C$2:$D$10283,2,FALSE)</f>
        <v>D042</v>
      </c>
      <c r="C1025" t="s">
        <v>1972</v>
      </c>
      <c r="D1025" t="s">
        <v>3771</v>
      </c>
      <c r="E1025">
        <v>3900497</v>
      </c>
      <c r="F1025" s="23">
        <f>COUNTIF($E$2:$E$1226,E1025)</f>
        <v>1</v>
      </c>
    </row>
    <row r="1026" spans="1:6" x14ac:dyDescent="0.2">
      <c r="A1026" t="s">
        <v>2455</v>
      </c>
      <c r="B1026" t="str">
        <f>VLOOKUP(A1026,'Final Data'!$C$2:$D$10283,2,FALSE)</f>
        <v>D043</v>
      </c>
      <c r="C1026" t="s">
        <v>2455</v>
      </c>
      <c r="D1026" t="s">
        <v>3772</v>
      </c>
      <c r="E1026">
        <v>3900498</v>
      </c>
      <c r="F1026" s="23">
        <f>COUNTIF($E$2:$E$1226,E1026)</f>
        <v>1</v>
      </c>
    </row>
    <row r="1027" spans="1:6" x14ac:dyDescent="0.2">
      <c r="A1027" t="s">
        <v>2023</v>
      </c>
      <c r="B1027" t="str">
        <f>VLOOKUP(A1027,'Final Data'!$C$2:$D$10283,2,FALSE)</f>
        <v>D096</v>
      </c>
      <c r="C1027" t="s">
        <v>2023</v>
      </c>
      <c r="D1027" t="s">
        <v>3773</v>
      </c>
      <c r="E1027">
        <v>3900360</v>
      </c>
      <c r="F1027" s="23">
        <f>COUNTIF($E$2:$E$1226,E1027)</f>
        <v>1</v>
      </c>
    </row>
    <row r="1028" spans="1:6" x14ac:dyDescent="0.2">
      <c r="A1028" t="s">
        <v>2128</v>
      </c>
      <c r="B1028" t="str">
        <f>VLOOKUP(A1028,'Final Data'!$C$2:$D$10283,2,FALSE)</f>
        <v>D192</v>
      </c>
      <c r="C1028" t="s">
        <v>2128</v>
      </c>
      <c r="D1028" t="s">
        <v>3774</v>
      </c>
      <c r="E1028">
        <v>3900337</v>
      </c>
      <c r="F1028" s="23">
        <f>COUNTIF($E$2:$E$1226,E1028)</f>
        <v>1</v>
      </c>
    </row>
    <row r="1029" spans="1:6" x14ac:dyDescent="0.2">
      <c r="A1029" t="s">
        <v>2130</v>
      </c>
      <c r="B1029" t="str">
        <f>VLOOKUP(A1029,'Final Data'!$C$2:$D$10283,2,FALSE)</f>
        <v>D193</v>
      </c>
      <c r="C1029" t="s">
        <v>2130</v>
      </c>
      <c r="D1029" t="s">
        <v>3775</v>
      </c>
      <c r="E1029">
        <v>3900342</v>
      </c>
      <c r="F1029" s="23">
        <f>COUNTIF($E$2:$E$1226,E1029)</f>
        <v>1</v>
      </c>
    </row>
    <row r="1030" spans="1:6" x14ac:dyDescent="0.2">
      <c r="A1030" t="s">
        <v>2132</v>
      </c>
      <c r="B1030" t="str">
        <f>VLOOKUP(A1030,'Final Data'!$C$2:$D$10283,2,FALSE)</f>
        <v>D194</v>
      </c>
      <c r="C1030" t="s">
        <v>2132</v>
      </c>
      <c r="D1030" t="s">
        <v>3776</v>
      </c>
      <c r="E1030">
        <v>3900348</v>
      </c>
      <c r="F1030" s="23">
        <f>COUNTIF($E$2:$E$1226,E1030)</f>
        <v>1</v>
      </c>
    </row>
    <row r="1031" spans="1:6" x14ac:dyDescent="0.2">
      <c r="A1031" t="s">
        <v>1268</v>
      </c>
      <c r="B1031" t="str">
        <f>VLOOKUP(A1031,'Final Data'!$C$2:$D$10283,2,FALSE)</f>
        <v>9659</v>
      </c>
      <c r="C1031" t="s">
        <v>1268</v>
      </c>
      <c r="D1031" t="s">
        <v>3777</v>
      </c>
      <c r="F1031" s="23">
        <f>COUNTIF($E$2:$E$1226,E1031)</f>
        <v>0</v>
      </c>
    </row>
    <row r="1032" spans="1:6" x14ac:dyDescent="0.2">
      <c r="A1032" t="s">
        <v>1952</v>
      </c>
      <c r="B1032" t="str">
        <f>VLOOKUP(A1032,'Final Data'!$C$2:$D$10283,2,FALSE)</f>
        <v>D030</v>
      </c>
      <c r="C1032" t="s">
        <v>1952</v>
      </c>
      <c r="D1032" t="s">
        <v>3778</v>
      </c>
      <c r="E1032">
        <v>3900501</v>
      </c>
      <c r="F1032" s="23">
        <f>COUNTIF($E$2:$E$1226,E1032)</f>
        <v>1</v>
      </c>
    </row>
    <row r="1033" spans="1:6" x14ac:dyDescent="0.2">
      <c r="A1033" t="s">
        <v>1954</v>
      </c>
      <c r="B1033" t="str">
        <f>VLOOKUP(A1033,'Final Data'!$C$2:$D$10283,2,FALSE)</f>
        <v>D031</v>
      </c>
      <c r="C1033" t="s">
        <v>1954</v>
      </c>
      <c r="D1033" t="s">
        <v>3779</v>
      </c>
      <c r="E1033">
        <v>3900492</v>
      </c>
      <c r="F1033" s="23">
        <f>COUNTIF($E$2:$E$1226,E1033)</f>
        <v>1</v>
      </c>
    </row>
    <row r="1034" spans="1:6" x14ac:dyDescent="0.2">
      <c r="A1034" t="s">
        <v>1956</v>
      </c>
      <c r="B1034" t="str">
        <f>VLOOKUP(A1034,'Final Data'!$C$2:$D$10283,2,FALSE)</f>
        <v>D032</v>
      </c>
      <c r="C1034" t="s">
        <v>1956</v>
      </c>
      <c r="D1034" t="s">
        <v>3780</v>
      </c>
      <c r="E1034">
        <v>3900493</v>
      </c>
      <c r="F1034" s="23">
        <f>COUNTIF($E$2:$E$1226,E1034)</f>
        <v>1</v>
      </c>
    </row>
    <row r="1035" spans="1:6" x14ac:dyDescent="0.2">
      <c r="A1035" t="s">
        <v>1289</v>
      </c>
      <c r="B1035" t="str">
        <f>VLOOKUP(A1035,'Final Data'!$C$2:$D$10283,2,FALSE)</f>
        <v>9692</v>
      </c>
      <c r="C1035" t="s">
        <v>1289</v>
      </c>
      <c r="D1035" t="s">
        <v>3781</v>
      </c>
      <c r="E1035">
        <v>3900338</v>
      </c>
      <c r="F1035" s="23">
        <f>COUNTIF($E$2:$E$1226,E1035)</f>
        <v>1</v>
      </c>
    </row>
    <row r="1036" spans="1:6" x14ac:dyDescent="0.2">
      <c r="A1036" t="s">
        <v>1290</v>
      </c>
      <c r="B1036" t="str">
        <f>VLOOKUP(A1036,'Final Data'!$C$2:$D$10283,2,FALSE)</f>
        <v>9693</v>
      </c>
      <c r="C1036" t="s">
        <v>1290</v>
      </c>
      <c r="D1036" t="s">
        <v>3782</v>
      </c>
      <c r="F1036" s="23">
        <f>COUNTIF($E$2:$E$1226,E1036)</f>
        <v>0</v>
      </c>
    </row>
    <row r="1037" spans="1:6" x14ac:dyDescent="0.2">
      <c r="A1037" t="s">
        <v>2012</v>
      </c>
      <c r="B1037" t="str">
        <f>VLOOKUP(A1037,'Final Data'!$C$2:$D$10283,2,FALSE)</f>
        <v>D088</v>
      </c>
      <c r="C1037" t="s">
        <v>2012</v>
      </c>
      <c r="D1037" t="s">
        <v>3783</v>
      </c>
      <c r="E1037">
        <v>3900356</v>
      </c>
      <c r="F1037" s="23">
        <f>COUNTIF($E$2:$E$1226,E1037)</f>
        <v>1</v>
      </c>
    </row>
    <row r="1038" spans="1:6" x14ac:dyDescent="0.2">
      <c r="A1038" t="s">
        <v>1958</v>
      </c>
      <c r="B1038" t="str">
        <f>VLOOKUP(A1038,'Final Data'!$C$2:$D$10283,2,FALSE)</f>
        <v>D041</v>
      </c>
      <c r="C1038" t="s">
        <v>1958</v>
      </c>
      <c r="D1038" t="s">
        <v>3784</v>
      </c>
      <c r="E1038">
        <v>3900499</v>
      </c>
      <c r="F1038" s="23">
        <f>COUNTIF($E$2:$E$1226,E1038)</f>
        <v>1</v>
      </c>
    </row>
    <row r="1039" spans="1:6" x14ac:dyDescent="0.2">
      <c r="A1039" t="s">
        <v>1960</v>
      </c>
      <c r="B1039" t="str">
        <f>VLOOKUP(A1039,'Final Data'!$C$2:$D$10283,2,FALSE)</f>
        <v>D034</v>
      </c>
      <c r="C1039" t="s">
        <v>1960</v>
      </c>
      <c r="D1039" t="s">
        <v>3785</v>
      </c>
      <c r="E1039">
        <v>3900500</v>
      </c>
      <c r="F1039" s="23">
        <f>COUNTIF($E$2:$E$1226,E1039)</f>
        <v>1</v>
      </c>
    </row>
    <row r="1040" spans="1:6" x14ac:dyDescent="0.2">
      <c r="A1040" t="s">
        <v>1298</v>
      </c>
      <c r="B1040" t="str">
        <f>VLOOKUP(A1040,'Final Data'!$C$2:$D$10283,2,FALSE)</f>
        <v>9708</v>
      </c>
      <c r="C1040" t="s">
        <v>1298</v>
      </c>
      <c r="D1040" t="s">
        <v>3786</v>
      </c>
      <c r="F1040" s="23">
        <f>COUNTIF($E$2:$E$1226,E1040)</f>
        <v>0</v>
      </c>
    </row>
    <row r="1041" spans="1:6" x14ac:dyDescent="0.2">
      <c r="A1041" t="s">
        <v>2443</v>
      </c>
      <c r="B1041" t="str">
        <f>VLOOKUP(A1041,'Final Data'!$C$2:$D$10283,2,FALSE)</f>
        <v>9277</v>
      </c>
      <c r="C1041" t="s">
        <v>2443</v>
      </c>
      <c r="D1041" t="s">
        <v>3787</v>
      </c>
      <c r="F1041" s="23">
        <f>COUNTIF($E$2:$E$1226,E1041)</f>
        <v>0</v>
      </c>
    </row>
    <row r="1042" spans="1:6" x14ac:dyDescent="0.2">
      <c r="A1042" t="s">
        <v>772</v>
      </c>
      <c r="B1042" t="str">
        <f>VLOOKUP(A1042,'Final Data'!$C$2:$D$10283,2,FALSE)</f>
        <v>7700</v>
      </c>
      <c r="C1042" t="s">
        <v>772</v>
      </c>
      <c r="D1042" t="s">
        <v>3788</v>
      </c>
      <c r="E1042">
        <v>3904996</v>
      </c>
      <c r="F1042" s="23">
        <f>COUNTIF($E$2:$E$1226,E1042)</f>
        <v>1</v>
      </c>
    </row>
    <row r="1043" spans="1:6" x14ac:dyDescent="0.2">
      <c r="A1043" t="s">
        <v>2319</v>
      </c>
      <c r="B1043" t="str">
        <f>VLOOKUP(A1043,'Final Data'!$C$2:$D$10283,2,FALSE)</f>
        <v>D333</v>
      </c>
      <c r="C1043" t="s">
        <v>2319</v>
      </c>
      <c r="D1043" t="s">
        <v>3789</v>
      </c>
      <c r="E1043">
        <v>3901475</v>
      </c>
      <c r="F1043" s="23">
        <f>COUNTIF($E$2:$E$1226,E1043)</f>
        <v>1</v>
      </c>
    </row>
    <row r="1044" spans="1:6" x14ac:dyDescent="0.2">
      <c r="A1044" t="s">
        <v>1189</v>
      </c>
      <c r="B1044" t="str">
        <f>VLOOKUP(A1044,'Final Data'!$C$2:$D$10283,2,FALSE)</f>
        <v>9537</v>
      </c>
      <c r="C1044" t="s">
        <v>1189</v>
      </c>
      <c r="D1044" t="s">
        <v>3790</v>
      </c>
      <c r="F1044" s="23">
        <f>COUNTIF($E$2:$E$1226,E1044)</f>
        <v>0</v>
      </c>
    </row>
    <row r="1045" spans="1:6" x14ac:dyDescent="0.2">
      <c r="A1045" t="s">
        <v>245</v>
      </c>
      <c r="B1045" t="str">
        <f>VLOOKUP(A1045,'Final Data'!$C$2:$D$10283,2,FALSE)</f>
        <v>2614</v>
      </c>
      <c r="C1045" t="s">
        <v>245</v>
      </c>
      <c r="D1045" t="s">
        <v>3791</v>
      </c>
      <c r="E1045">
        <v>3904709</v>
      </c>
      <c r="F1045" s="23">
        <f>COUNTIF($E$2:$E$1226,E1045)</f>
        <v>1</v>
      </c>
    </row>
    <row r="1046" spans="1:6" x14ac:dyDescent="0.2">
      <c r="A1046" t="s">
        <v>549</v>
      </c>
      <c r="B1046" t="str">
        <f>VLOOKUP(A1046,'Final Data'!$C$2:$D$10283,2,FALSE)</f>
        <v>5619</v>
      </c>
      <c r="C1046" t="s">
        <v>549</v>
      </c>
      <c r="D1046" t="s">
        <v>3792</v>
      </c>
      <c r="E1046">
        <v>3904865</v>
      </c>
      <c r="F1046" s="23">
        <f>COUNTIF($E$2:$E$1226,E1046)</f>
        <v>1</v>
      </c>
    </row>
    <row r="1047" spans="1:6" x14ac:dyDescent="0.2">
      <c r="A1047" t="s">
        <v>1854</v>
      </c>
      <c r="B1047" t="str">
        <f>VLOOKUP(A1047,'Final Data'!$C$2:$D$10283,2,FALSE)</f>
        <v>C226</v>
      </c>
      <c r="C1047" t="s">
        <v>1854</v>
      </c>
      <c r="D1047" t="s">
        <v>3793</v>
      </c>
      <c r="E1047">
        <v>3904486</v>
      </c>
      <c r="F1047" s="23">
        <f>COUNTIF($E$2:$E$1226,E1047)</f>
        <v>1</v>
      </c>
    </row>
    <row r="1048" spans="1:6" x14ac:dyDescent="0.2">
      <c r="A1048" t="s">
        <v>1850</v>
      </c>
      <c r="B1048" t="str">
        <f>VLOOKUP(A1048,'Final Data'!$C$2:$D$10283,2,FALSE)</f>
        <v>C224</v>
      </c>
      <c r="C1048" t="s">
        <v>1850</v>
      </c>
      <c r="D1048" t="s">
        <v>3794</v>
      </c>
      <c r="E1048">
        <v>3904487</v>
      </c>
      <c r="F1048" s="23">
        <f>COUNTIF($E$2:$E$1226,E1048)</f>
        <v>1</v>
      </c>
    </row>
    <row r="1049" spans="1:6" x14ac:dyDescent="0.2">
      <c r="A1049" t="s">
        <v>383</v>
      </c>
      <c r="B1049" t="str">
        <f>VLOOKUP(A1049,'Final Data'!$C$2:$D$10283,2,FALSE)</f>
        <v>4419</v>
      </c>
      <c r="C1049" t="s">
        <v>383</v>
      </c>
      <c r="D1049" t="s">
        <v>3795</v>
      </c>
      <c r="E1049">
        <v>3904796</v>
      </c>
      <c r="F1049" s="23">
        <f>COUNTIF($E$2:$E$1226,E1049)</f>
        <v>1</v>
      </c>
    </row>
    <row r="1050" spans="1:6" x14ac:dyDescent="0.2">
      <c r="A1050" t="s">
        <v>1272</v>
      </c>
      <c r="B1050" t="str">
        <f>VLOOKUP(A1050,'Final Data'!$C$2:$D$10283,2,FALSE)</f>
        <v>9667</v>
      </c>
      <c r="C1050" t="s">
        <v>1272</v>
      </c>
      <c r="D1050" t="s">
        <v>3796</v>
      </c>
      <c r="E1050">
        <v>3900072</v>
      </c>
      <c r="F1050" s="23">
        <f>COUNTIF($E$2:$E$1226,E1050)</f>
        <v>1</v>
      </c>
    </row>
    <row r="1051" spans="1:6" x14ac:dyDescent="0.2">
      <c r="A1051" t="s">
        <v>2413</v>
      </c>
      <c r="B1051" t="str">
        <f>VLOOKUP(A1051,'Final Data'!$C$2:$D$10283,2,FALSE)</f>
        <v>D407</v>
      </c>
      <c r="C1051" t="s">
        <v>2413</v>
      </c>
      <c r="D1051" t="s">
        <v>3797</v>
      </c>
      <c r="E1051">
        <v>3901568</v>
      </c>
      <c r="F1051" s="23">
        <f>COUNTIF($E$2:$E$1226,E1051)</f>
        <v>1</v>
      </c>
    </row>
    <row r="1052" spans="1:6" x14ac:dyDescent="0.2">
      <c r="A1052" t="s">
        <v>1860</v>
      </c>
      <c r="B1052" t="str">
        <f>VLOOKUP(A1052,'Final Data'!$C$2:$D$10283,2,FALSE)</f>
        <v>C229</v>
      </c>
      <c r="C1052" t="s">
        <v>1860</v>
      </c>
      <c r="D1052" t="s">
        <v>3798</v>
      </c>
      <c r="E1052">
        <v>3904615</v>
      </c>
      <c r="F1052" s="23">
        <f>COUNTIF($E$2:$E$1226,E1052)</f>
        <v>1</v>
      </c>
    </row>
    <row r="1053" spans="1:6" x14ac:dyDescent="0.2">
      <c r="A1053" t="s">
        <v>1852</v>
      </c>
      <c r="B1053" t="str">
        <f>VLOOKUP(A1053,'Final Data'!$C$2:$D$10283,2,FALSE)</f>
        <v>C225</v>
      </c>
      <c r="C1053" t="s">
        <v>1852</v>
      </c>
      <c r="D1053" t="s">
        <v>3799</v>
      </c>
      <c r="E1053">
        <v>3904488</v>
      </c>
      <c r="F1053" s="23">
        <f>COUNTIF($E$2:$E$1226,E1053)</f>
        <v>1</v>
      </c>
    </row>
    <row r="1054" spans="1:6" x14ac:dyDescent="0.2">
      <c r="A1054" t="s">
        <v>587</v>
      </c>
      <c r="B1054" t="str">
        <f>VLOOKUP(A1054,'Final Data'!$C$2:$D$10283,2,FALSE)</f>
        <v>6501</v>
      </c>
      <c r="C1054" t="s">
        <v>587</v>
      </c>
      <c r="D1054" t="s">
        <v>3800</v>
      </c>
      <c r="E1054">
        <v>3904909</v>
      </c>
      <c r="F1054" s="23">
        <f>COUNTIF($E$2:$E$1226,E1054)</f>
        <v>1</v>
      </c>
    </row>
    <row r="1055" spans="1:6" x14ac:dyDescent="0.2">
      <c r="A1055" t="s">
        <v>64</v>
      </c>
      <c r="B1055" t="str">
        <f>VLOOKUP(A1055,'Final Data'!$C$2:$D$10283,2,FALSE)</f>
        <v>1208</v>
      </c>
      <c r="C1055" t="s">
        <v>64</v>
      </c>
      <c r="D1055" t="s">
        <v>3801</v>
      </c>
      <c r="E1055">
        <v>3904624</v>
      </c>
      <c r="F1055" s="23">
        <f>COUNTIF($E$2:$E$1226,E1055)</f>
        <v>1</v>
      </c>
    </row>
    <row r="1056" spans="1:6" x14ac:dyDescent="0.2">
      <c r="A1056" t="s">
        <v>1297</v>
      </c>
      <c r="B1056" t="str">
        <f>VLOOKUP(A1056,'Final Data'!$C$2:$D$10283,2,FALSE)</f>
        <v>9707</v>
      </c>
      <c r="C1056" t="s">
        <v>1297</v>
      </c>
      <c r="D1056" t="s">
        <v>3802</v>
      </c>
      <c r="F1056" s="23">
        <f>COUNTIF($E$2:$E$1226,E1056)</f>
        <v>0</v>
      </c>
    </row>
    <row r="1057" spans="1:6" x14ac:dyDescent="0.2">
      <c r="A1057" t="s">
        <v>1291</v>
      </c>
      <c r="B1057" t="str">
        <f>VLOOKUP(A1057,'Final Data'!$C$2:$D$10283,2,FALSE)</f>
        <v>9695</v>
      </c>
      <c r="C1057" t="s">
        <v>1291</v>
      </c>
      <c r="D1057" t="s">
        <v>3803</v>
      </c>
      <c r="E1057">
        <v>3900117</v>
      </c>
      <c r="F1057" s="23">
        <f>COUNTIF($E$2:$E$1226,E1057)</f>
        <v>1</v>
      </c>
    </row>
    <row r="1058" spans="1:6" x14ac:dyDescent="0.2">
      <c r="A1058" t="s">
        <v>2633</v>
      </c>
      <c r="B1058" t="str">
        <f>VLOOKUP(A1058,'Final Data'!$C$2:$D$10283,2,FALSE)</f>
        <v>D323</v>
      </c>
      <c r="C1058" t="s">
        <v>2633</v>
      </c>
      <c r="D1058" t="s">
        <v>3804</v>
      </c>
      <c r="E1058">
        <v>3901473</v>
      </c>
      <c r="F1058" s="23">
        <f>COUNTIF($E$2:$E$1226,E1058)</f>
        <v>1</v>
      </c>
    </row>
    <row r="1059" spans="1:6" x14ac:dyDescent="0.2">
      <c r="A1059" t="s">
        <v>2451</v>
      </c>
      <c r="B1059" t="str">
        <f>VLOOKUP(A1059,'Final Data'!$C$2:$D$10283,2,FALSE)</f>
        <v>9670</v>
      </c>
      <c r="C1059" t="s">
        <v>2451</v>
      </c>
      <c r="D1059" t="s">
        <v>3805</v>
      </c>
      <c r="E1059">
        <v>3900278</v>
      </c>
      <c r="F1059" s="23">
        <f>COUNTIF($E$2:$E$1226,E1059)</f>
        <v>1</v>
      </c>
    </row>
    <row r="1060" spans="1:6" x14ac:dyDescent="0.2">
      <c r="A1060" t="s">
        <v>2731</v>
      </c>
      <c r="B1060" t="str">
        <f>VLOOKUP(A1060,'Final Data'!$C$2:$D$10283,2,FALSE)</f>
        <v>D491</v>
      </c>
      <c r="C1060" t="s">
        <v>2731</v>
      </c>
      <c r="D1060" t="s">
        <v>3806</v>
      </c>
      <c r="F1060" s="23">
        <f>COUNTIF($E$2:$E$1226,E1060)</f>
        <v>0</v>
      </c>
    </row>
    <row r="1061" spans="1:6" x14ac:dyDescent="0.2">
      <c r="A1061" t="s">
        <v>2315</v>
      </c>
      <c r="B1061" t="str">
        <f>VLOOKUP(A1061,'Final Data'!$C$2:$D$10283,2,FALSE)</f>
        <v>D329</v>
      </c>
      <c r="C1061" t="s">
        <v>2315</v>
      </c>
      <c r="D1061" t="s">
        <v>3807</v>
      </c>
      <c r="E1061">
        <v>3901468</v>
      </c>
      <c r="F1061" s="23">
        <f>COUNTIF($E$2:$E$1226,E1061)</f>
        <v>1</v>
      </c>
    </row>
    <row r="1062" spans="1:6" x14ac:dyDescent="0.2">
      <c r="A1062" t="s">
        <v>2138</v>
      </c>
      <c r="B1062" t="str">
        <f>VLOOKUP(A1062,'Final Data'!$C$2:$D$10283,2,FALSE)</f>
        <v>D197</v>
      </c>
      <c r="C1062" t="s">
        <v>2138</v>
      </c>
      <c r="D1062" t="s">
        <v>3808</v>
      </c>
      <c r="E1062">
        <v>3901332</v>
      </c>
      <c r="F1062" s="23">
        <f>COUNTIF($E$2:$E$1226,E1062)</f>
        <v>1</v>
      </c>
    </row>
    <row r="1063" spans="1:6" x14ac:dyDescent="0.2">
      <c r="A1063" t="s">
        <v>2094</v>
      </c>
      <c r="B1063" t="str">
        <f>VLOOKUP(A1063,'Final Data'!$C$2:$D$10283,2,FALSE)</f>
        <v>D164</v>
      </c>
      <c r="C1063" t="s">
        <v>2094</v>
      </c>
      <c r="D1063" t="s">
        <v>3809</v>
      </c>
      <c r="E1063">
        <v>3900428</v>
      </c>
      <c r="F1063" s="23">
        <f>COUNTIF($E$2:$E$1226,E1063)</f>
        <v>1</v>
      </c>
    </row>
    <row r="1064" spans="1:6" x14ac:dyDescent="0.2">
      <c r="A1064" t="s">
        <v>2491</v>
      </c>
      <c r="B1064" t="str">
        <f>VLOOKUP(A1064,'Final Data'!$C$2:$D$10283,2,FALSE)</f>
        <v>D239</v>
      </c>
      <c r="C1064" t="s">
        <v>2491</v>
      </c>
      <c r="D1064" t="s">
        <v>3810</v>
      </c>
      <c r="E1064">
        <v>3901381</v>
      </c>
      <c r="F1064" s="23">
        <f>COUNTIF($E$2:$E$1226,E1064)</f>
        <v>1</v>
      </c>
    </row>
    <row r="1065" spans="1:6" x14ac:dyDescent="0.2">
      <c r="A1065" t="s">
        <v>2191</v>
      </c>
      <c r="B1065" t="str">
        <f>VLOOKUP(A1065,'Final Data'!$C$2:$D$10283,2,FALSE)</f>
        <v>D240</v>
      </c>
      <c r="C1065" t="s">
        <v>2191</v>
      </c>
      <c r="D1065" t="s">
        <v>3811</v>
      </c>
      <c r="E1065">
        <v>3901388</v>
      </c>
      <c r="F1065" s="23">
        <f>COUNTIF($E$2:$E$1226,E1065)</f>
        <v>1</v>
      </c>
    </row>
    <row r="1066" spans="1:6" x14ac:dyDescent="0.2">
      <c r="A1066" t="s">
        <v>273</v>
      </c>
      <c r="B1066" t="str">
        <f>VLOOKUP(A1066,'Final Data'!$C$2:$D$10283,2,FALSE)</f>
        <v>3119</v>
      </c>
      <c r="C1066" t="s">
        <v>273</v>
      </c>
      <c r="D1066" t="s">
        <v>3812</v>
      </c>
      <c r="E1066">
        <v>3904739</v>
      </c>
      <c r="F1066" s="23">
        <f>COUNTIF($E$2:$E$1226,E1066)</f>
        <v>1</v>
      </c>
    </row>
    <row r="1067" spans="1:6" x14ac:dyDescent="0.2">
      <c r="A1067" t="s">
        <v>1856</v>
      </c>
      <c r="B1067" t="str">
        <f>VLOOKUP(A1067,'Final Data'!$C$2:$D$10283,2,FALSE)</f>
        <v>C227</v>
      </c>
      <c r="C1067" t="s">
        <v>1856</v>
      </c>
      <c r="D1067" t="s">
        <v>3813</v>
      </c>
      <c r="E1067">
        <v>3904489</v>
      </c>
      <c r="F1067" s="23">
        <f>COUNTIF($E$2:$E$1226,E1067)</f>
        <v>1</v>
      </c>
    </row>
    <row r="1068" spans="1:6" x14ac:dyDescent="0.2">
      <c r="A1068" t="s">
        <v>984</v>
      </c>
      <c r="B1068" t="str">
        <f>VLOOKUP(A1068,'Final Data'!$C$2:$D$10283,2,FALSE)</f>
        <v>9123</v>
      </c>
      <c r="C1068" t="s">
        <v>984</v>
      </c>
      <c r="D1068" t="s">
        <v>3814</v>
      </c>
      <c r="E1068">
        <v>3904561</v>
      </c>
      <c r="F1068" s="23">
        <f>COUNTIF($E$2:$E$1226,E1068)</f>
        <v>1</v>
      </c>
    </row>
    <row r="1069" spans="1:6" x14ac:dyDescent="0.2">
      <c r="A1069" t="s">
        <v>2488</v>
      </c>
      <c r="B1069" t="str">
        <f>VLOOKUP(A1069,'Final Data'!$C$2:$D$10283,2,FALSE)</f>
        <v>D110</v>
      </c>
      <c r="C1069" t="s">
        <v>2488</v>
      </c>
      <c r="D1069" t="s">
        <v>3815</v>
      </c>
      <c r="E1069">
        <v>3900573</v>
      </c>
      <c r="F1069" s="23">
        <f>COUNTIF($E$2:$E$1226,E1069)</f>
        <v>1</v>
      </c>
    </row>
    <row r="1070" spans="1:6" x14ac:dyDescent="0.2">
      <c r="A1070" t="s">
        <v>1512</v>
      </c>
      <c r="B1070" t="str">
        <f>VLOOKUP(A1070,'Final Data'!$C$2:$D$10283,2,FALSE)</f>
        <v>C007</v>
      </c>
      <c r="C1070" t="s">
        <v>1512</v>
      </c>
      <c r="D1070" t="s">
        <v>3816</v>
      </c>
      <c r="E1070">
        <v>3904490</v>
      </c>
      <c r="F1070" s="23">
        <f>COUNTIF($E$2:$E$1226,E1070)</f>
        <v>1</v>
      </c>
    </row>
    <row r="1071" spans="1:6" x14ac:dyDescent="0.2">
      <c r="A1071" t="s">
        <v>1267</v>
      </c>
      <c r="B1071" t="str">
        <f>VLOOKUP(A1071,'Final Data'!$C$2:$D$10283,2,FALSE)</f>
        <v>9655</v>
      </c>
      <c r="C1071" t="s">
        <v>1267</v>
      </c>
      <c r="D1071" t="s">
        <v>3817</v>
      </c>
      <c r="E1071">
        <v>3900056</v>
      </c>
      <c r="F1071" s="23">
        <f>COUNTIF($E$2:$E$1226,E1071)</f>
        <v>1</v>
      </c>
    </row>
    <row r="1072" spans="1:6" x14ac:dyDescent="0.2">
      <c r="A1072" t="s">
        <v>2409</v>
      </c>
      <c r="B1072" t="str">
        <f>VLOOKUP(A1072,'Final Data'!$C$2:$D$10283,2,FALSE)</f>
        <v>D403</v>
      </c>
      <c r="C1072" t="s">
        <v>2409</v>
      </c>
      <c r="D1072" t="s">
        <v>3818</v>
      </c>
      <c r="F1072" s="23">
        <f>COUNTIF($E$2:$E$1226,E1072)</f>
        <v>0</v>
      </c>
    </row>
    <row r="1073" spans="1:6" x14ac:dyDescent="0.2">
      <c r="A1073" t="s">
        <v>1479</v>
      </c>
      <c r="B1073" t="str">
        <f>VLOOKUP(A1073,'Final Data'!$C$2:$D$10283,2,FALSE)</f>
        <v>9861</v>
      </c>
      <c r="C1073" t="s">
        <v>1479</v>
      </c>
      <c r="D1073" t="s">
        <v>3819</v>
      </c>
      <c r="E1073">
        <v>3906351</v>
      </c>
      <c r="F1073" s="23">
        <f>COUNTIF($E$2:$E$1226,E1073)</f>
        <v>1</v>
      </c>
    </row>
    <row r="1074" spans="1:6" x14ac:dyDescent="0.2">
      <c r="A1074" t="s">
        <v>2452</v>
      </c>
      <c r="B1074" t="str">
        <f>VLOOKUP(A1074,'Final Data'!$C$2:$D$10283,2,FALSE)</f>
        <v>9750</v>
      </c>
      <c r="C1074" t="s">
        <v>2452</v>
      </c>
      <c r="D1074" t="s">
        <v>3820</v>
      </c>
      <c r="E1074">
        <v>3900145</v>
      </c>
      <c r="F1074" s="23">
        <f>COUNTIF($E$2:$E$1226,E1074)</f>
        <v>1</v>
      </c>
    </row>
    <row r="1075" spans="1:6" x14ac:dyDescent="0.2">
      <c r="A1075" t="s">
        <v>1862</v>
      </c>
      <c r="B1075" t="str">
        <f>VLOOKUP(A1075,'Final Data'!$C$2:$D$10283,2,FALSE)</f>
        <v>C231</v>
      </c>
      <c r="C1075" t="s">
        <v>1862</v>
      </c>
      <c r="D1075" t="s">
        <v>3821</v>
      </c>
      <c r="E1075">
        <v>3904491</v>
      </c>
      <c r="F1075" s="23">
        <f>COUNTIF($E$2:$E$1226,E1075)</f>
        <v>1</v>
      </c>
    </row>
    <row r="1076" spans="1:6" x14ac:dyDescent="0.2">
      <c r="A1076" t="s">
        <v>2706</v>
      </c>
      <c r="B1076" t="str">
        <f>VLOOKUP(A1076,'Final Data'!$C$2:$D$10283,2,FALSE)</f>
        <v>D304</v>
      </c>
      <c r="C1076" t="s">
        <v>2706</v>
      </c>
      <c r="D1076" t="s">
        <v>3822</v>
      </c>
      <c r="E1076">
        <v>3901450</v>
      </c>
      <c r="F1076" s="23">
        <f>COUNTIF($E$2:$E$1226,E1076)</f>
        <v>1</v>
      </c>
    </row>
    <row r="1077" spans="1:6" x14ac:dyDescent="0.2">
      <c r="A1077" t="s">
        <v>1201</v>
      </c>
      <c r="B1077" t="str">
        <f>VLOOKUP(A1077,'Final Data'!$C$2:$D$10283,2,FALSE)</f>
        <v>9619</v>
      </c>
      <c r="C1077" t="s">
        <v>1201</v>
      </c>
      <c r="D1077" t="s">
        <v>3823</v>
      </c>
      <c r="E1077">
        <v>3900053</v>
      </c>
      <c r="F1077" s="23">
        <f>COUNTIF($E$2:$E$1226,E1077)</f>
        <v>1</v>
      </c>
    </row>
    <row r="1078" spans="1:6" x14ac:dyDescent="0.2">
      <c r="A1078" t="s">
        <v>2485</v>
      </c>
      <c r="B1078" t="str">
        <f>VLOOKUP(A1078,'Final Data'!$C$2:$D$10283,2,FALSE)</f>
        <v>9709</v>
      </c>
      <c r="C1078" t="s">
        <v>2485</v>
      </c>
      <c r="D1078" t="s">
        <v>3824</v>
      </c>
      <c r="E1078">
        <v>3900118</v>
      </c>
      <c r="F1078" s="23">
        <f>COUNTIF($E$2:$E$1226,E1078)</f>
        <v>1</v>
      </c>
    </row>
    <row r="1079" spans="1:6" x14ac:dyDescent="0.2">
      <c r="A1079" t="s">
        <v>1400</v>
      </c>
      <c r="B1079" t="str">
        <f>VLOOKUP(A1079,'Final Data'!$C$2:$D$10283,2,FALSE)</f>
        <v>9818</v>
      </c>
      <c r="C1079" t="s">
        <v>1400</v>
      </c>
      <c r="D1079" t="s">
        <v>3825</v>
      </c>
      <c r="E1079">
        <v>3905160</v>
      </c>
      <c r="F1079" s="23">
        <f>COUNTIF($E$2:$E$1226,E1079)</f>
        <v>1</v>
      </c>
    </row>
    <row r="1080" spans="1:6" x14ac:dyDescent="0.2">
      <c r="A1080" t="s">
        <v>871</v>
      </c>
      <c r="B1080" t="str">
        <f>VLOOKUP(A1080,'Final Data'!$C$2:$D$10283,2,FALSE)</f>
        <v>8500</v>
      </c>
      <c r="C1080" t="s">
        <v>871</v>
      </c>
      <c r="D1080" t="s">
        <v>3826</v>
      </c>
      <c r="E1080">
        <v>3905052</v>
      </c>
      <c r="F1080" s="23">
        <f>COUNTIF($E$2:$E$1226,E1080)</f>
        <v>1</v>
      </c>
    </row>
    <row r="1081" spans="1:6" x14ac:dyDescent="0.2">
      <c r="A1081" t="s">
        <v>606</v>
      </c>
      <c r="B1081" t="str">
        <f>VLOOKUP(A1081,'Final Data'!$C$2:$D$10283,2,FALSE)</f>
        <v>6810</v>
      </c>
      <c r="C1081" t="s">
        <v>606</v>
      </c>
      <c r="D1081" t="s">
        <v>3827</v>
      </c>
      <c r="E1081">
        <v>3904926</v>
      </c>
      <c r="F1081" s="23">
        <f>COUNTIF($E$2:$E$1226,E1081)</f>
        <v>1</v>
      </c>
    </row>
    <row r="1082" spans="1:6" x14ac:dyDescent="0.2">
      <c r="A1082" t="s">
        <v>1491</v>
      </c>
      <c r="B1082" t="str">
        <f>VLOOKUP(A1082,'Final Data'!$C$2:$D$10283,2,FALSE)</f>
        <v>9874</v>
      </c>
      <c r="C1082" t="s">
        <v>1491</v>
      </c>
      <c r="D1082" t="s">
        <v>3828</v>
      </c>
      <c r="E1082">
        <v>3906526</v>
      </c>
      <c r="F1082" s="23">
        <f>COUNTIF($E$2:$E$1226,E1082)</f>
        <v>1</v>
      </c>
    </row>
    <row r="1083" spans="1:6" x14ac:dyDescent="0.2">
      <c r="A1083" t="s">
        <v>566</v>
      </c>
      <c r="B1083" t="str">
        <f>VLOOKUP(A1083,'Final Data'!$C$2:$D$10283,2,FALSE)</f>
        <v>6003</v>
      </c>
      <c r="C1083" t="s">
        <v>566</v>
      </c>
      <c r="D1083" t="s">
        <v>3829</v>
      </c>
      <c r="E1083">
        <v>3904887</v>
      </c>
      <c r="F1083" s="23">
        <f>COUNTIF($E$2:$E$1226,E1083)</f>
        <v>1</v>
      </c>
    </row>
    <row r="1084" spans="1:6" x14ac:dyDescent="0.2">
      <c r="A1084" t="s">
        <v>154</v>
      </c>
      <c r="B1084" t="str">
        <f>VLOOKUP(A1084,'Final Data'!$C$2:$D$10283,2,FALSE)</f>
        <v>1914</v>
      </c>
      <c r="C1084" t="s">
        <v>154</v>
      </c>
      <c r="D1084" t="s">
        <v>3830</v>
      </c>
      <c r="E1084">
        <v>3904668</v>
      </c>
      <c r="F1084" s="23">
        <f>COUNTIF($E$2:$E$1226,E1084)</f>
        <v>1</v>
      </c>
    </row>
    <row r="1085" spans="1:6" x14ac:dyDescent="0.2">
      <c r="A1085" t="s">
        <v>58</v>
      </c>
      <c r="B1085" t="str">
        <f>VLOOKUP(A1085,'Final Data'!$C$2:$D$10283,2,FALSE)</f>
        <v>1106</v>
      </c>
      <c r="C1085" t="s">
        <v>58</v>
      </c>
      <c r="D1085" t="s">
        <v>3831</v>
      </c>
      <c r="E1085">
        <v>3904620</v>
      </c>
      <c r="F1085" s="23">
        <f>COUNTIF($E$2:$E$1226,E1085)</f>
        <v>1</v>
      </c>
    </row>
    <row r="1086" spans="1:6" x14ac:dyDescent="0.2">
      <c r="A1086" t="s">
        <v>29</v>
      </c>
      <c r="B1086" t="str">
        <f>VLOOKUP(A1086,'Final Data'!$C$2:$D$10283,2,FALSE)</f>
        <v>0505</v>
      </c>
      <c r="C1086" t="s">
        <v>29</v>
      </c>
      <c r="D1086" t="s">
        <v>3832</v>
      </c>
      <c r="E1086">
        <v>3904592</v>
      </c>
      <c r="F1086" s="23">
        <f>COUNTIF($E$2:$E$1226,E1086)</f>
        <v>1</v>
      </c>
    </row>
    <row r="1087" spans="1:6" x14ac:dyDescent="0.2">
      <c r="A1087" t="s">
        <v>875</v>
      </c>
      <c r="B1087" t="str">
        <f>VLOOKUP(A1087,'Final Data'!$C$2:$D$10283,2,FALSE)</f>
        <v>8509</v>
      </c>
      <c r="C1087" t="s">
        <v>875</v>
      </c>
      <c r="D1087" t="s">
        <v>3833</v>
      </c>
      <c r="E1087">
        <v>3905059</v>
      </c>
      <c r="F1087" s="23">
        <f>COUNTIF($E$2:$E$1226,E1087)</f>
        <v>1</v>
      </c>
    </row>
    <row r="1088" spans="1:6" x14ac:dyDescent="0.2">
      <c r="A1088" t="s">
        <v>1308</v>
      </c>
      <c r="B1088" t="str">
        <f>VLOOKUP(A1088,'Final Data'!$C$2:$D$10283,2,FALSE)</f>
        <v>9726</v>
      </c>
      <c r="C1088" t="s">
        <v>1308</v>
      </c>
      <c r="D1088" t="s">
        <v>3834</v>
      </c>
      <c r="E1088">
        <v>3900193</v>
      </c>
      <c r="F1088" s="23">
        <f>COUNTIF($E$2:$E$1226,E1088)</f>
        <v>1</v>
      </c>
    </row>
    <row r="1089" spans="1:6" x14ac:dyDescent="0.2">
      <c r="A1089" t="s">
        <v>1858</v>
      </c>
      <c r="B1089" t="str">
        <f>VLOOKUP(A1089,'Final Data'!$C$2:$D$10283,2,FALSE)</f>
        <v>C228</v>
      </c>
      <c r="C1089" t="s">
        <v>1858</v>
      </c>
      <c r="D1089" t="s">
        <v>3835</v>
      </c>
      <c r="E1089">
        <v>3904869</v>
      </c>
      <c r="F1089" s="23">
        <f>COUNTIF($E$2:$E$1226,E1089)</f>
        <v>1</v>
      </c>
    </row>
    <row r="1090" spans="1:6" x14ac:dyDescent="0.2">
      <c r="A1090" t="s">
        <v>1866</v>
      </c>
      <c r="B1090" t="str">
        <f>VLOOKUP(A1090,'Final Data'!$C$2:$D$10283,2,FALSE)</f>
        <v>C233</v>
      </c>
      <c r="C1090" t="s">
        <v>1866</v>
      </c>
      <c r="D1090" t="s">
        <v>3836</v>
      </c>
      <c r="E1090">
        <v>3904492</v>
      </c>
      <c r="F1090" s="23">
        <f>COUNTIF($E$2:$E$1226,E1090)</f>
        <v>1</v>
      </c>
    </row>
    <row r="1091" spans="1:6" x14ac:dyDescent="0.2">
      <c r="A1091" t="s">
        <v>1401</v>
      </c>
      <c r="B1091" t="str">
        <f>VLOOKUP(A1091,'Final Data'!$C$2:$D$10283,2,FALSE)</f>
        <v>9819</v>
      </c>
      <c r="C1091" t="s">
        <v>1401</v>
      </c>
      <c r="D1091" t="s">
        <v>3837</v>
      </c>
      <c r="E1091">
        <v>3905163</v>
      </c>
      <c r="F1091" s="23">
        <f>COUNTIF($E$2:$E$1226,E1091)</f>
        <v>1</v>
      </c>
    </row>
    <row r="1092" spans="1:6" x14ac:dyDescent="0.2">
      <c r="A1092" t="s">
        <v>2444</v>
      </c>
      <c r="B1092" t="str">
        <f>VLOOKUP(A1092,'Final Data'!$C$2:$D$10283,2,FALSE)</f>
        <v>9278</v>
      </c>
      <c r="C1092" t="s">
        <v>2444</v>
      </c>
      <c r="D1092" t="s">
        <v>3838</v>
      </c>
      <c r="F1092" s="23">
        <f>COUNTIF($E$2:$E$1226,E1092)</f>
        <v>0</v>
      </c>
    </row>
    <row r="1093" spans="1:6" x14ac:dyDescent="0.2">
      <c r="A1093" t="s">
        <v>780</v>
      </c>
      <c r="B1093" t="str">
        <f>VLOOKUP(A1093,'Final Data'!$C$2:$D$10283,2,FALSE)</f>
        <v>7800</v>
      </c>
      <c r="C1093" t="s">
        <v>780</v>
      </c>
      <c r="D1093" t="s">
        <v>3839</v>
      </c>
      <c r="E1093">
        <v>3905008</v>
      </c>
      <c r="F1093" s="23">
        <f>COUNTIF($E$2:$E$1226,E1093)</f>
        <v>1</v>
      </c>
    </row>
    <row r="1094" spans="1:6" x14ac:dyDescent="0.2">
      <c r="A1094" t="s">
        <v>2445</v>
      </c>
      <c r="B1094" t="str">
        <f>VLOOKUP(A1094,'Final Data'!$C$2:$D$10283,2,FALSE)</f>
        <v>9279</v>
      </c>
      <c r="C1094" t="s">
        <v>2445</v>
      </c>
      <c r="D1094" t="s">
        <v>3840</v>
      </c>
      <c r="F1094" s="23">
        <f>COUNTIF($E$2:$E$1226,E1094)</f>
        <v>0</v>
      </c>
    </row>
    <row r="1095" spans="1:6" x14ac:dyDescent="0.2">
      <c r="A1095" t="s">
        <v>802</v>
      </c>
      <c r="B1095" t="str">
        <f>VLOOKUP(A1095,'Final Data'!$C$2:$D$10283,2,FALSE)</f>
        <v>7920</v>
      </c>
      <c r="C1095" t="s">
        <v>802</v>
      </c>
      <c r="D1095" t="s">
        <v>3841</v>
      </c>
      <c r="E1095">
        <v>3905030</v>
      </c>
      <c r="F1095" s="23">
        <f>COUNTIF($E$2:$E$1226,E1095)</f>
        <v>1</v>
      </c>
    </row>
    <row r="1096" spans="1:6" x14ac:dyDescent="0.2">
      <c r="A1096" t="s">
        <v>771</v>
      </c>
      <c r="B1096" t="str">
        <f>VLOOKUP(A1096,'Final Data'!$C$2:$D$10283,2,FALSE)</f>
        <v>7624</v>
      </c>
      <c r="C1096" t="s">
        <v>771</v>
      </c>
      <c r="D1096" t="s">
        <v>3842</v>
      </c>
      <c r="E1096">
        <v>3904995</v>
      </c>
      <c r="F1096" s="23">
        <f>COUNTIF($E$2:$E$1226,E1096)</f>
        <v>1</v>
      </c>
    </row>
    <row r="1097" spans="1:6" x14ac:dyDescent="0.2">
      <c r="A1097" t="s">
        <v>605</v>
      </c>
      <c r="B1097" t="str">
        <f>VLOOKUP(A1097,'Final Data'!$C$2:$D$10283,2,FALSE)</f>
        <v>6809</v>
      </c>
      <c r="C1097" t="s">
        <v>605</v>
      </c>
      <c r="D1097" t="s">
        <v>3843</v>
      </c>
      <c r="E1097">
        <v>3904900</v>
      </c>
      <c r="F1097" s="23">
        <f>COUNTIF($E$2:$E$1226,E1097)</f>
        <v>1</v>
      </c>
    </row>
    <row r="1098" spans="1:6" x14ac:dyDescent="0.2">
      <c r="A1098" t="s">
        <v>1868</v>
      </c>
      <c r="B1098" t="str">
        <f>VLOOKUP(A1098,'Final Data'!$C$2:$D$10283,2,FALSE)</f>
        <v>C234</v>
      </c>
      <c r="C1098" t="s">
        <v>1868</v>
      </c>
      <c r="D1098" t="s">
        <v>3844</v>
      </c>
      <c r="E1098">
        <v>3905007</v>
      </c>
      <c r="F1098" s="23">
        <f>COUNTIF($E$2:$E$1226,E1098)</f>
        <v>1</v>
      </c>
    </row>
    <row r="1099" spans="1:6" x14ac:dyDescent="0.2">
      <c r="A1099" t="s">
        <v>1489</v>
      </c>
      <c r="B1099" t="str">
        <f>VLOOKUP(A1099,'Final Data'!$C$2:$D$10283,2,FALSE)</f>
        <v>9872</v>
      </c>
      <c r="C1099" t="s">
        <v>1489</v>
      </c>
      <c r="D1099" t="s">
        <v>3845</v>
      </c>
      <c r="E1099">
        <v>3906280</v>
      </c>
      <c r="F1099" s="23">
        <f>COUNTIF($E$2:$E$1226,E1099)</f>
        <v>1</v>
      </c>
    </row>
    <row r="1100" spans="1:6" x14ac:dyDescent="0.2">
      <c r="A1100" t="s">
        <v>1100</v>
      </c>
      <c r="B1100" t="str">
        <f>VLOOKUP(A1100,'Final Data'!$C$2:$D$10283,2,FALSE)</f>
        <v>9280</v>
      </c>
      <c r="C1100" t="s">
        <v>1100</v>
      </c>
      <c r="D1100" t="s">
        <v>3846</v>
      </c>
      <c r="F1100" s="23">
        <f>COUNTIF($E$2:$E$1226,E1100)</f>
        <v>0</v>
      </c>
    </row>
    <row r="1101" spans="1:6" x14ac:dyDescent="0.2">
      <c r="A1101" t="s">
        <v>37</v>
      </c>
      <c r="B1101" t="str">
        <f>VLOOKUP(A1101,'Final Data'!$C$2:$D$10283,2,FALSE)</f>
        <v>0718</v>
      </c>
      <c r="C1101" t="s">
        <v>37</v>
      </c>
      <c r="D1101" t="s">
        <v>3847</v>
      </c>
      <c r="E1101">
        <v>3904601</v>
      </c>
      <c r="F1101" s="23">
        <f>COUNTIF($E$2:$E$1226,E1101)</f>
        <v>1</v>
      </c>
    </row>
    <row r="1102" spans="1:6" x14ac:dyDescent="0.2">
      <c r="A1102" t="s">
        <v>682</v>
      </c>
      <c r="B1102" t="str">
        <f>VLOOKUP(A1102,'Final Data'!$C$2:$D$10283,2,FALSE)</f>
        <v>7112</v>
      </c>
      <c r="C1102" t="s">
        <v>682</v>
      </c>
      <c r="D1102" t="s">
        <v>3848</v>
      </c>
      <c r="E1102">
        <v>3904953</v>
      </c>
      <c r="F1102" s="23">
        <f>COUNTIF($E$2:$E$1226,E1102)</f>
        <v>1</v>
      </c>
    </row>
    <row r="1103" spans="1:6" x14ac:dyDescent="0.2">
      <c r="A1103" t="s">
        <v>136</v>
      </c>
      <c r="B1103" t="str">
        <f>VLOOKUP(A1103,'Final Data'!$C$2:$D$10283,2,FALSE)</f>
        <v>1510</v>
      </c>
      <c r="C1103" t="s">
        <v>136</v>
      </c>
      <c r="D1103" t="s">
        <v>3849</v>
      </c>
      <c r="E1103">
        <v>3904645</v>
      </c>
      <c r="F1103" s="23">
        <f>COUNTIF($E$2:$E$1226,E1103)</f>
        <v>1</v>
      </c>
    </row>
    <row r="1104" spans="1:6" x14ac:dyDescent="0.2">
      <c r="A1104" t="s">
        <v>2533</v>
      </c>
      <c r="B1104" t="str">
        <f>VLOOKUP(A1104,'Final Data'!$C$2:$D$10283,2,FALSE)</f>
        <v>D434</v>
      </c>
      <c r="C1104" t="s">
        <v>2533</v>
      </c>
      <c r="D1104" t="s">
        <v>3850</v>
      </c>
      <c r="E1104">
        <v>3901593</v>
      </c>
      <c r="F1104" s="23">
        <f>COUNTIF($E$2:$E$1226,E1104)</f>
        <v>1</v>
      </c>
    </row>
    <row r="1105" spans="1:6" x14ac:dyDescent="0.2">
      <c r="A1105" t="s">
        <v>2411</v>
      </c>
      <c r="B1105" t="str">
        <f>VLOOKUP(A1105,'Final Data'!$C$2:$D$10283,2,FALSE)</f>
        <v>D404</v>
      </c>
      <c r="C1105" t="s">
        <v>2411</v>
      </c>
      <c r="D1105" t="s">
        <v>3851</v>
      </c>
      <c r="E1105">
        <v>3901529</v>
      </c>
      <c r="F1105" s="23">
        <f>COUNTIF($E$2:$E$1226,E1105)</f>
        <v>1</v>
      </c>
    </row>
    <row r="1106" spans="1:6" x14ac:dyDescent="0.2">
      <c r="A1106" t="s">
        <v>2715</v>
      </c>
      <c r="B1106" t="str">
        <f>VLOOKUP(A1106,'Final Data'!$C$2:$D$10283,2,FALSE)</f>
        <v>D483</v>
      </c>
      <c r="C1106" t="s">
        <v>2715</v>
      </c>
      <c r="D1106" t="s">
        <v>3852</v>
      </c>
      <c r="F1106" s="23">
        <f>COUNTIF($E$2:$E$1226,E1106)</f>
        <v>0</v>
      </c>
    </row>
    <row r="1107" spans="1:6" x14ac:dyDescent="0.2">
      <c r="A1107" t="s">
        <v>2233</v>
      </c>
      <c r="B1107" t="str">
        <f>VLOOKUP(A1107,'Final Data'!$C$2:$D$10283,2,FALSE)</f>
        <v>D274</v>
      </c>
      <c r="C1107" t="s">
        <v>2233</v>
      </c>
      <c r="D1107" t="s">
        <v>3853</v>
      </c>
      <c r="E1107">
        <v>3901457</v>
      </c>
      <c r="F1107" s="23">
        <f>COUNTIF($E$2:$E$1226,E1107)</f>
        <v>1</v>
      </c>
    </row>
    <row r="1108" spans="1:6" x14ac:dyDescent="0.2">
      <c r="A1108" t="s">
        <v>2351</v>
      </c>
      <c r="B1108" t="str">
        <f>VLOOKUP(A1108,'Final Data'!$C$2:$D$10283,2,FALSE)</f>
        <v>D353</v>
      </c>
      <c r="C1108" t="s">
        <v>2351</v>
      </c>
      <c r="D1108" t="s">
        <v>3854</v>
      </c>
      <c r="E1108">
        <v>3901556</v>
      </c>
      <c r="F1108" s="23">
        <f>COUNTIF($E$2:$E$1226,E1108)</f>
        <v>1</v>
      </c>
    </row>
    <row r="1109" spans="1:6" x14ac:dyDescent="0.2">
      <c r="A1109" t="s">
        <v>1872</v>
      </c>
      <c r="B1109" t="str">
        <f>VLOOKUP(A1109,'Final Data'!$C$2:$D$10283,2,FALSE)</f>
        <v>C237</v>
      </c>
      <c r="C1109" t="s">
        <v>1872</v>
      </c>
      <c r="D1109" t="s">
        <v>3855</v>
      </c>
      <c r="E1109">
        <v>3904493</v>
      </c>
      <c r="F1109" s="23">
        <f>COUNTIF($E$2:$E$1226,E1109)</f>
        <v>1</v>
      </c>
    </row>
    <row r="1110" spans="1:6" x14ac:dyDescent="0.2">
      <c r="A1110" t="s">
        <v>985</v>
      </c>
      <c r="B1110" t="str">
        <f>VLOOKUP(A1110,'Final Data'!$C$2:$D$10283,2,FALSE)</f>
        <v>9125</v>
      </c>
      <c r="C1110" t="s">
        <v>985</v>
      </c>
      <c r="D1110" t="s">
        <v>3856</v>
      </c>
      <c r="E1110">
        <v>3910024</v>
      </c>
      <c r="F1110" s="23">
        <f>COUNTIF($E$2:$E$1226,E1110)</f>
        <v>1</v>
      </c>
    </row>
    <row r="1111" spans="1:6" x14ac:dyDescent="0.2">
      <c r="A1111" t="s">
        <v>2417</v>
      </c>
      <c r="B1111" t="str">
        <f>VLOOKUP(A1111,'Final Data'!$C$2:$D$10283,2,FALSE)</f>
        <v>3308</v>
      </c>
      <c r="C1111" t="s">
        <v>2417</v>
      </c>
      <c r="D1111" t="s">
        <v>3857</v>
      </c>
      <c r="E1111">
        <v>3904752</v>
      </c>
      <c r="F1111" s="23">
        <f>COUNTIF($E$2:$E$1226,E1111)</f>
        <v>1</v>
      </c>
    </row>
    <row r="1112" spans="1:6" x14ac:dyDescent="0.2">
      <c r="A1112" t="s">
        <v>1484</v>
      </c>
      <c r="B1112" t="str">
        <f>VLOOKUP(A1112,'Final Data'!$C$2:$D$10283,2,FALSE)</f>
        <v>9866</v>
      </c>
      <c r="C1112" t="s">
        <v>1484</v>
      </c>
      <c r="D1112" t="s">
        <v>3858</v>
      </c>
      <c r="E1112">
        <v>3906212</v>
      </c>
      <c r="F1112" s="23">
        <f>COUNTIF($E$2:$E$1226,E1112)</f>
        <v>1</v>
      </c>
    </row>
    <row r="1113" spans="1:6" x14ac:dyDescent="0.2">
      <c r="A1113" t="s">
        <v>1874</v>
      </c>
      <c r="B1113" t="str">
        <f>VLOOKUP(A1113,'Final Data'!$C$2:$D$10283,2,FALSE)</f>
        <v>C239</v>
      </c>
      <c r="C1113" t="s">
        <v>1874</v>
      </c>
      <c r="D1113" t="s">
        <v>3859</v>
      </c>
      <c r="E1113">
        <v>3904494</v>
      </c>
      <c r="F1113" s="23">
        <f>COUNTIF($E$2:$E$1226,E1113)</f>
        <v>1</v>
      </c>
    </row>
    <row r="1114" spans="1:6" x14ac:dyDescent="0.2">
      <c r="A1114" t="s">
        <v>2494</v>
      </c>
      <c r="B1114" t="str">
        <f>VLOOKUP(A1114,'Final Data'!$C$2:$D$10283,2,FALSE)</f>
        <v>D405</v>
      </c>
      <c r="C1114" t="s">
        <v>2494</v>
      </c>
      <c r="D1114" t="s">
        <v>3860</v>
      </c>
      <c r="E1114">
        <v>3901566</v>
      </c>
      <c r="F1114" s="23">
        <f>COUNTIF($E$2:$E$1226,E1114)</f>
        <v>1</v>
      </c>
    </row>
    <row r="1115" spans="1:6" x14ac:dyDescent="0.2">
      <c r="A1115" t="s">
        <v>2539</v>
      </c>
      <c r="B1115" t="str">
        <f>VLOOKUP(A1115,'Final Data'!$C$2:$D$10283,2,FALSE)</f>
        <v>D102</v>
      </c>
      <c r="C1115" t="s">
        <v>2539</v>
      </c>
      <c r="D1115" t="s">
        <v>3861</v>
      </c>
      <c r="E1115">
        <v>3900479</v>
      </c>
      <c r="F1115" s="23">
        <f>COUNTIF($E$2:$E$1226,E1115)</f>
        <v>1</v>
      </c>
    </row>
    <row r="1116" spans="1:6" x14ac:dyDescent="0.2">
      <c r="A1116" t="s">
        <v>692</v>
      </c>
      <c r="B1116" t="str">
        <f>VLOOKUP(A1116,'Final Data'!$C$2:$D$10283,2,FALSE)</f>
        <v>7312</v>
      </c>
      <c r="C1116" t="s">
        <v>692</v>
      </c>
      <c r="D1116" t="s">
        <v>3862</v>
      </c>
      <c r="E1116">
        <v>3904964</v>
      </c>
      <c r="F1116" s="23">
        <f>COUNTIF($E$2:$E$1226,E1116)</f>
        <v>1</v>
      </c>
    </row>
    <row r="1117" spans="1:6" x14ac:dyDescent="0.2">
      <c r="A1117" t="s">
        <v>554</v>
      </c>
      <c r="B1117" t="str">
        <f>VLOOKUP(A1117,'Final Data'!$C$2:$D$10283,2,FALSE)</f>
        <v>5705</v>
      </c>
      <c r="C1117" t="s">
        <v>554</v>
      </c>
      <c r="D1117" t="s">
        <v>3863</v>
      </c>
      <c r="E1117">
        <v>3904874</v>
      </c>
      <c r="F1117" s="23">
        <f>COUNTIF($E$2:$E$1226,E1117)</f>
        <v>1</v>
      </c>
    </row>
    <row r="1118" spans="1:6" x14ac:dyDescent="0.2">
      <c r="A1118" t="s">
        <v>2649</v>
      </c>
      <c r="B1118" t="str">
        <f>VLOOKUP(A1118,'Final Data'!$C$2:$D$10283,2,FALSE)</f>
        <v>D463</v>
      </c>
      <c r="C1118" t="s">
        <v>2649</v>
      </c>
      <c r="D1118" t="s">
        <v>3864</v>
      </c>
      <c r="E1118">
        <v>3901624</v>
      </c>
      <c r="F1118" s="23">
        <f>COUNTIF($E$2:$E$1226,E1118)</f>
        <v>1</v>
      </c>
    </row>
    <row r="1119" spans="1:6" x14ac:dyDescent="0.2">
      <c r="A1119" t="s">
        <v>283</v>
      </c>
      <c r="B1119" t="str">
        <f>VLOOKUP(A1119,'Final Data'!$C$2:$D$10283,2,FALSE)</f>
        <v>3209</v>
      </c>
      <c r="C1119" t="s">
        <v>283</v>
      </c>
      <c r="D1119" t="s">
        <v>3865</v>
      </c>
      <c r="E1119">
        <v>3910001</v>
      </c>
      <c r="F1119" s="23">
        <f>COUNTIF($E$2:$E$1226,E1119)</f>
        <v>1</v>
      </c>
    </row>
    <row r="1120" spans="1:6" x14ac:dyDescent="0.2">
      <c r="A1120" t="s">
        <v>1878</v>
      </c>
      <c r="B1120" t="str">
        <f>VLOOKUP(A1120,'Final Data'!$C$2:$D$10283,2,FALSE)</f>
        <v>C241</v>
      </c>
      <c r="C1120" t="s">
        <v>1878</v>
      </c>
      <c r="D1120" t="s">
        <v>3866</v>
      </c>
      <c r="E1120">
        <v>3910023</v>
      </c>
      <c r="F1120" s="23">
        <f>COUNTIF($E$2:$E$1226,E1120)</f>
        <v>1</v>
      </c>
    </row>
    <row r="1121" spans="1:6" x14ac:dyDescent="0.2">
      <c r="A1121" t="s">
        <v>1876</v>
      </c>
      <c r="B1121" t="str">
        <f>VLOOKUP(A1121,'Final Data'!$C$2:$D$10283,2,FALSE)</f>
        <v>C240</v>
      </c>
      <c r="C1121" t="s">
        <v>1876</v>
      </c>
      <c r="D1121" t="s">
        <v>3867</v>
      </c>
      <c r="E1121">
        <v>3904495</v>
      </c>
      <c r="F1121" s="23">
        <f>COUNTIF($E$2:$E$1226,E1121)</f>
        <v>1</v>
      </c>
    </row>
    <row r="1122" spans="1:6" x14ac:dyDescent="0.2">
      <c r="A1122" t="s">
        <v>1398</v>
      </c>
      <c r="B1122" t="str">
        <f>VLOOKUP(A1122,'Final Data'!$C$2:$D$10283,2,FALSE)</f>
        <v>9815</v>
      </c>
      <c r="C1122" t="s">
        <v>1398</v>
      </c>
      <c r="D1122" t="s">
        <v>3868</v>
      </c>
      <c r="E1122">
        <v>3905145</v>
      </c>
      <c r="F1122" s="23">
        <f>COUNTIF($E$2:$E$1226,E1122)</f>
        <v>1</v>
      </c>
    </row>
    <row r="1123" spans="1:6" x14ac:dyDescent="0.2">
      <c r="A1123" t="s">
        <v>284</v>
      </c>
      <c r="B1123" t="str">
        <f>VLOOKUP(A1123,'Final Data'!$C$2:$D$10283,2,FALSE)</f>
        <v>3210</v>
      </c>
      <c r="C1123" t="s">
        <v>284</v>
      </c>
      <c r="D1123" t="s">
        <v>3869</v>
      </c>
      <c r="E1123">
        <v>3904747</v>
      </c>
      <c r="F1123" s="23">
        <f>COUNTIF($E$2:$E$1226,E1123)</f>
        <v>1</v>
      </c>
    </row>
    <row r="1124" spans="1:6" x14ac:dyDescent="0.2">
      <c r="A1124" t="s">
        <v>1490</v>
      </c>
      <c r="B1124" t="str">
        <f>VLOOKUP(A1124,'Final Data'!$C$2:$D$10283,2,FALSE)</f>
        <v>9873</v>
      </c>
      <c r="C1124" t="s">
        <v>1490</v>
      </c>
      <c r="D1124" t="s">
        <v>3870</v>
      </c>
      <c r="E1124">
        <v>3905167</v>
      </c>
      <c r="F1124" s="23">
        <f>COUNTIF($E$2:$E$1226,E1124)</f>
        <v>1</v>
      </c>
    </row>
    <row r="1125" spans="1:6" x14ac:dyDescent="0.2">
      <c r="A1125" t="s">
        <v>170</v>
      </c>
      <c r="B1125" t="str">
        <f>VLOOKUP(A1125,'Final Data'!$C$2:$D$10283,2,FALSE)</f>
        <v>2208</v>
      </c>
      <c r="C1125" t="s">
        <v>170</v>
      </c>
      <c r="D1125" t="s">
        <v>3871</v>
      </c>
      <c r="E1125">
        <v>3904682</v>
      </c>
      <c r="F1125" s="23">
        <f>COUNTIF($E$2:$E$1226,E1125)</f>
        <v>1</v>
      </c>
    </row>
    <row r="1126" spans="1:6" x14ac:dyDescent="0.2">
      <c r="A1126" t="s">
        <v>986</v>
      </c>
      <c r="B1126" t="str">
        <f>VLOOKUP(A1126,'Final Data'!$C$2:$D$10283,2,FALSE)</f>
        <v>9127</v>
      </c>
      <c r="C1126" t="s">
        <v>986</v>
      </c>
      <c r="D1126" t="s">
        <v>3872</v>
      </c>
      <c r="E1126">
        <v>3904563</v>
      </c>
      <c r="F1126" s="23">
        <f>COUNTIF($E$2:$E$1226,E1126)</f>
        <v>1</v>
      </c>
    </row>
    <row r="1127" spans="1:6" x14ac:dyDescent="0.2">
      <c r="A1127" t="s">
        <v>2719</v>
      </c>
      <c r="B1127" t="str">
        <f>VLOOKUP(A1127,'Final Data'!$C$2:$D$10283,2,FALSE)</f>
        <v>D485</v>
      </c>
      <c r="C1127" t="s">
        <v>2719</v>
      </c>
      <c r="D1127" t="s">
        <v>3873</v>
      </c>
      <c r="F1127" s="23">
        <f>COUNTIF($E$2:$E$1226,E1127)</f>
        <v>0</v>
      </c>
    </row>
    <row r="1128" spans="1:6" x14ac:dyDescent="0.2">
      <c r="A1128" t="s">
        <v>2317</v>
      </c>
      <c r="B1128" t="str">
        <f>VLOOKUP(A1128,'Final Data'!$C$2:$D$10283,2,FALSE)</f>
        <v>D330</v>
      </c>
      <c r="C1128" t="s">
        <v>2317</v>
      </c>
      <c r="D1128" t="s">
        <v>3874</v>
      </c>
      <c r="E1128">
        <v>3901505</v>
      </c>
      <c r="F1128" s="23">
        <f>COUNTIF($E$2:$E$1226,E1128)</f>
        <v>1</v>
      </c>
    </row>
    <row r="1129" spans="1:6" x14ac:dyDescent="0.2">
      <c r="A1129" t="s">
        <v>2169</v>
      </c>
      <c r="B1129" t="str">
        <f>VLOOKUP(A1129,'Final Data'!$C$2:$D$10283,2,FALSE)</f>
        <v>D222</v>
      </c>
      <c r="C1129" t="s">
        <v>2169</v>
      </c>
      <c r="D1129" t="s">
        <v>3875</v>
      </c>
      <c r="E1129">
        <v>3901368</v>
      </c>
      <c r="F1129" s="23">
        <f>COUNTIF($E$2:$E$1226,E1129)</f>
        <v>1</v>
      </c>
    </row>
    <row r="1130" spans="1:6" x14ac:dyDescent="0.2">
      <c r="A1130" t="s">
        <v>2498</v>
      </c>
      <c r="B1130" t="str">
        <f>VLOOKUP(A1130,'Final Data'!$C$2:$D$10283,2,FALSE)</f>
        <v>D420</v>
      </c>
      <c r="C1130" t="s">
        <v>2498</v>
      </c>
      <c r="D1130" t="s">
        <v>3876</v>
      </c>
      <c r="E1130">
        <v>3901581</v>
      </c>
      <c r="F1130" s="23">
        <f>COUNTIF($E$2:$E$1226,E1130)</f>
        <v>1</v>
      </c>
    </row>
    <row r="1131" spans="1:6" x14ac:dyDescent="0.2">
      <c r="A1131" t="s">
        <v>2088</v>
      </c>
      <c r="B1131" t="str">
        <f>VLOOKUP(A1131,'Final Data'!$C$2:$D$10283,2,FALSE)</f>
        <v>D157</v>
      </c>
      <c r="C1131" t="s">
        <v>2088</v>
      </c>
      <c r="D1131" t="s">
        <v>3877</v>
      </c>
      <c r="E1131">
        <v>3900572</v>
      </c>
      <c r="F1131" s="23">
        <f>COUNTIF($E$2:$E$1226,E1131)</f>
        <v>1</v>
      </c>
    </row>
    <row r="1132" spans="1:6" x14ac:dyDescent="0.2">
      <c r="A1132" t="s">
        <v>808</v>
      </c>
      <c r="B1132" t="str">
        <f>VLOOKUP(A1132,'Final Data'!$C$2:$D$10283,2,FALSE)</f>
        <v>8201</v>
      </c>
      <c r="C1132" t="s">
        <v>808</v>
      </c>
      <c r="D1132" t="s">
        <v>3878</v>
      </c>
      <c r="E1132">
        <v>3905039</v>
      </c>
      <c r="F1132" s="23">
        <f>COUNTIF($E$2:$E$1226,E1132)</f>
        <v>1</v>
      </c>
    </row>
    <row r="1133" spans="1:6" x14ac:dyDescent="0.2">
      <c r="A1133" t="s">
        <v>1367</v>
      </c>
      <c r="B1133" t="str">
        <f>VLOOKUP(A1133,'Final Data'!$C$2:$D$10283,2,FALSE)</f>
        <v>9744</v>
      </c>
      <c r="C1133" t="s">
        <v>1367</v>
      </c>
      <c r="D1133" t="s">
        <v>3879</v>
      </c>
      <c r="E1133">
        <v>3900217</v>
      </c>
      <c r="F1133" s="23">
        <f>COUNTIF($E$2:$E$1226,E1133)</f>
        <v>1</v>
      </c>
    </row>
    <row r="1134" spans="1:6" x14ac:dyDescent="0.2">
      <c r="A1134" t="s">
        <v>1982</v>
      </c>
      <c r="B1134" t="str">
        <f>VLOOKUP(A1134,'Final Data'!$C$2:$D$10283,2,FALSE)</f>
        <v>D052</v>
      </c>
      <c r="C1134" t="s">
        <v>1982</v>
      </c>
      <c r="D1134" t="s">
        <v>3880</v>
      </c>
      <c r="E1134">
        <v>3900311</v>
      </c>
      <c r="F1134" s="23">
        <f>COUNTIF($E$2:$E$1226,E1134)</f>
        <v>1</v>
      </c>
    </row>
    <row r="1135" spans="1:6" x14ac:dyDescent="0.2">
      <c r="A1135" t="s">
        <v>1880</v>
      </c>
      <c r="B1135" t="str">
        <f>VLOOKUP(A1135,'Final Data'!$C$2:$D$10283,2,FALSE)</f>
        <v>C243</v>
      </c>
      <c r="C1135" t="s">
        <v>1880</v>
      </c>
      <c r="D1135" t="s">
        <v>3881</v>
      </c>
      <c r="E1135">
        <v>3910029</v>
      </c>
      <c r="F1135" s="23">
        <f>COUNTIF($E$2:$E$1226,E1135)</f>
        <v>1</v>
      </c>
    </row>
    <row r="1136" spans="1:6" x14ac:dyDescent="0.2">
      <c r="A1136" t="s">
        <v>229</v>
      </c>
      <c r="B1136" t="str">
        <f>VLOOKUP(A1136,'Final Data'!$C$2:$D$10283,2,FALSE)</f>
        <v>2312</v>
      </c>
      <c r="C1136" t="s">
        <v>229</v>
      </c>
      <c r="D1136" t="s">
        <v>3882</v>
      </c>
      <c r="E1136">
        <v>3904690</v>
      </c>
      <c r="F1136" s="23">
        <f>COUNTIF($E$2:$E$1226,E1136)</f>
        <v>1</v>
      </c>
    </row>
    <row r="1137" spans="1:6" x14ac:dyDescent="0.2">
      <c r="A1137" t="s">
        <v>1884</v>
      </c>
      <c r="B1137" t="str">
        <f>VLOOKUP(A1137,'Final Data'!$C$2:$D$10283,2,FALSE)</f>
        <v>C245</v>
      </c>
      <c r="C1137" t="s">
        <v>1884</v>
      </c>
      <c r="D1137" t="s">
        <v>3883</v>
      </c>
      <c r="E1137">
        <v>3904498</v>
      </c>
      <c r="F1137" s="23">
        <f>COUNTIF($E$2:$E$1226,E1137)</f>
        <v>1</v>
      </c>
    </row>
    <row r="1138" spans="1:6" x14ac:dyDescent="0.2">
      <c r="A1138" t="s">
        <v>1888</v>
      </c>
      <c r="B1138" t="str">
        <f>VLOOKUP(A1138,'Final Data'!$C$2:$D$10283,2,FALSE)</f>
        <v>C247</v>
      </c>
      <c r="C1138" t="s">
        <v>1888</v>
      </c>
      <c r="D1138" t="s">
        <v>3884</v>
      </c>
      <c r="E1138">
        <v>3904499</v>
      </c>
      <c r="F1138" s="23">
        <f>COUNTIF($E$2:$E$1226,E1138)</f>
        <v>1</v>
      </c>
    </row>
    <row r="1139" spans="1:6" x14ac:dyDescent="0.2">
      <c r="A1139" t="s">
        <v>2446</v>
      </c>
      <c r="B1139" t="str">
        <f>VLOOKUP(A1139,'Final Data'!$C$2:$D$10283,2,FALSE)</f>
        <v>9283</v>
      </c>
      <c r="C1139" t="s">
        <v>2446</v>
      </c>
      <c r="D1139" t="s">
        <v>3885</v>
      </c>
      <c r="F1139" s="23">
        <f>COUNTIF($E$2:$E$1226,E1139)</f>
        <v>0</v>
      </c>
    </row>
    <row r="1140" spans="1:6" x14ac:dyDescent="0.2">
      <c r="A1140" t="s">
        <v>810</v>
      </c>
      <c r="B1140" t="str">
        <f>VLOOKUP(A1140,'Final Data'!$C$2:$D$10283,2,FALSE)</f>
        <v>8300</v>
      </c>
      <c r="C1140" t="s">
        <v>810</v>
      </c>
      <c r="D1140" t="s">
        <v>3886</v>
      </c>
      <c r="E1140">
        <v>3905040</v>
      </c>
      <c r="F1140" s="23">
        <f>COUNTIF($E$2:$E$1226,E1140)</f>
        <v>1</v>
      </c>
    </row>
    <row r="1141" spans="1:6" x14ac:dyDescent="0.2">
      <c r="A1141" t="s">
        <v>1492</v>
      </c>
      <c r="B1141" t="str">
        <f>VLOOKUP(A1141,'Final Data'!$C$2:$D$10283,2,FALSE)</f>
        <v>9876</v>
      </c>
      <c r="C1141" t="s">
        <v>1492</v>
      </c>
      <c r="D1141" t="s">
        <v>3887</v>
      </c>
      <c r="E1141">
        <v>3905147</v>
      </c>
      <c r="F1141" s="23">
        <f>COUNTIF($E$2:$E$1226,E1141)</f>
        <v>1</v>
      </c>
    </row>
    <row r="1142" spans="1:6" x14ac:dyDescent="0.2">
      <c r="A1142" t="s">
        <v>869</v>
      </c>
      <c r="B1142" t="str">
        <f>VLOOKUP(A1142,'Final Data'!$C$2:$D$10283,2,FALSE)</f>
        <v>8419</v>
      </c>
      <c r="C1142" t="s">
        <v>869</v>
      </c>
      <c r="D1142" t="s">
        <v>3888</v>
      </c>
      <c r="E1142">
        <v>3910018</v>
      </c>
      <c r="F1142" s="23">
        <f>COUNTIF($E$2:$E$1226,E1142)</f>
        <v>1</v>
      </c>
    </row>
    <row r="1143" spans="1:6" x14ac:dyDescent="0.2">
      <c r="A1143" t="s">
        <v>1890</v>
      </c>
      <c r="B1143" t="str">
        <f>VLOOKUP(A1143,'Final Data'!$C$2:$D$10283,2,FALSE)</f>
        <v>C248</v>
      </c>
      <c r="C1143" t="s">
        <v>1890</v>
      </c>
      <c r="D1143" t="s">
        <v>3889</v>
      </c>
      <c r="E1143">
        <v>3904500</v>
      </c>
      <c r="F1143" s="23">
        <f>COUNTIF($E$2:$E$1226,E1143)</f>
        <v>1</v>
      </c>
    </row>
    <row r="1144" spans="1:6" x14ac:dyDescent="0.2">
      <c r="A1144" t="s">
        <v>2447</v>
      </c>
      <c r="B1144" t="str">
        <f>VLOOKUP(A1144,'Final Data'!$C$2:$D$10283,2,FALSE)</f>
        <v>9284</v>
      </c>
      <c r="C1144" t="s">
        <v>2447</v>
      </c>
      <c r="D1144" t="s">
        <v>3890</v>
      </c>
      <c r="F1144" s="23">
        <f>COUNTIF($E$2:$E$1226,E1144)</f>
        <v>0</v>
      </c>
    </row>
    <row r="1145" spans="1:6" x14ac:dyDescent="0.2">
      <c r="A1145" t="s">
        <v>1411</v>
      </c>
      <c r="B1145" t="str">
        <f>VLOOKUP(A1145,'Final Data'!$C$2:$D$10283,2,FALSE)</f>
        <v>9836</v>
      </c>
      <c r="C1145" t="s">
        <v>1411</v>
      </c>
      <c r="D1145" t="s">
        <v>3891</v>
      </c>
      <c r="E1145">
        <v>3905169</v>
      </c>
      <c r="F1145" s="23">
        <f>COUNTIF($E$2:$E$1226,E1145)</f>
        <v>1</v>
      </c>
    </row>
    <row r="1146" spans="1:6" x14ac:dyDescent="0.2">
      <c r="A1146" t="s">
        <v>1892</v>
      </c>
      <c r="B1146" t="str">
        <f>VLOOKUP(A1146,'Final Data'!$C$2:$D$10283,2,FALSE)</f>
        <v>C249</v>
      </c>
      <c r="C1146" t="s">
        <v>1892</v>
      </c>
      <c r="D1146" t="s">
        <v>3892</v>
      </c>
      <c r="E1146">
        <v>3910011</v>
      </c>
      <c r="F1146" s="23">
        <f>COUNTIF($E$2:$E$1226,E1146)</f>
        <v>1</v>
      </c>
    </row>
    <row r="1147" spans="1:6" x14ac:dyDescent="0.2">
      <c r="A1147" t="s">
        <v>459</v>
      </c>
      <c r="B1147" t="str">
        <f>VLOOKUP(A1147,'Final Data'!$C$2:$D$10283,2,FALSE)</f>
        <v>4813</v>
      </c>
      <c r="C1147" t="s">
        <v>459</v>
      </c>
      <c r="D1147" t="s">
        <v>3893</v>
      </c>
      <c r="E1147">
        <v>3904823</v>
      </c>
      <c r="F1147" s="23">
        <f>COUNTIF($E$2:$E$1226,E1147)</f>
        <v>1</v>
      </c>
    </row>
    <row r="1148" spans="1:6" x14ac:dyDescent="0.2">
      <c r="A1148" t="s">
        <v>1293</v>
      </c>
      <c r="B1148" t="str">
        <f>VLOOKUP(A1148,'Final Data'!$C$2:$D$10283,2,FALSE)</f>
        <v>9697</v>
      </c>
      <c r="C1148" t="s">
        <v>1293</v>
      </c>
      <c r="D1148" t="s">
        <v>3894</v>
      </c>
      <c r="E1148">
        <v>3900107</v>
      </c>
      <c r="F1148" s="23">
        <f>COUNTIF($E$2:$E$1226,E1148)</f>
        <v>1</v>
      </c>
    </row>
    <row r="1149" spans="1:6" x14ac:dyDescent="0.2">
      <c r="A1149" t="s">
        <v>693</v>
      </c>
      <c r="B1149" t="str">
        <f>VLOOKUP(A1149,'Final Data'!$C$2:$D$10283,2,FALSE)</f>
        <v>7314</v>
      </c>
      <c r="C1149" t="s">
        <v>693</v>
      </c>
      <c r="D1149" t="s">
        <v>3895</v>
      </c>
      <c r="E1149">
        <v>3904965</v>
      </c>
      <c r="F1149" s="23">
        <f>COUNTIF($E$2:$E$1226,E1149)</f>
        <v>1</v>
      </c>
    </row>
    <row r="1150" spans="1:6" x14ac:dyDescent="0.2">
      <c r="A1150" t="s">
        <v>595</v>
      </c>
      <c r="B1150" t="str">
        <f>VLOOKUP(A1150,'Final Data'!$C$2:$D$10283,2,FALSE)</f>
        <v>6701</v>
      </c>
      <c r="C1150" t="s">
        <v>595</v>
      </c>
      <c r="D1150" t="s">
        <v>3896</v>
      </c>
      <c r="E1150">
        <v>3904924</v>
      </c>
      <c r="F1150" s="23">
        <f>COUNTIF($E$2:$E$1226,E1150)</f>
        <v>1</v>
      </c>
    </row>
    <row r="1151" spans="1:6" x14ac:dyDescent="0.2">
      <c r="A1151" t="s">
        <v>2365</v>
      </c>
      <c r="B1151" t="str">
        <f>VLOOKUP(A1151,'Final Data'!$C$2:$D$10283,2,FALSE)</f>
        <v>D371</v>
      </c>
      <c r="C1151" t="s">
        <v>2365</v>
      </c>
      <c r="D1151" t="s">
        <v>3897</v>
      </c>
      <c r="E1151">
        <v>3901542</v>
      </c>
      <c r="F1151" s="23">
        <f>COUNTIF($E$2:$E$1226,E1151)</f>
        <v>1</v>
      </c>
    </row>
    <row r="1152" spans="1:6" x14ac:dyDescent="0.2">
      <c r="A1152" t="s">
        <v>987</v>
      </c>
      <c r="B1152" t="str">
        <f>VLOOKUP(A1152,'Final Data'!$C$2:$D$10283,2,FALSE)</f>
        <v>9129</v>
      </c>
      <c r="C1152" t="s">
        <v>987</v>
      </c>
      <c r="D1152" t="s">
        <v>3898</v>
      </c>
      <c r="E1152">
        <v>3904564</v>
      </c>
      <c r="F1152" s="23">
        <f>COUNTIF($E$2:$E$1226,E1152)</f>
        <v>1</v>
      </c>
    </row>
    <row r="1153" spans="1:6" x14ac:dyDescent="0.2">
      <c r="A1153" t="s">
        <v>1882</v>
      </c>
      <c r="B1153" t="str">
        <f>VLOOKUP(A1153,'Final Data'!$C$2:$D$10283,2,FALSE)</f>
        <v>C244</v>
      </c>
      <c r="C1153" t="s">
        <v>1882</v>
      </c>
      <c r="D1153" t="s">
        <v>3899</v>
      </c>
      <c r="E1153">
        <v>3904914</v>
      </c>
      <c r="F1153" s="23">
        <f>COUNTIF($E$2:$E$1226,E1153)</f>
        <v>1</v>
      </c>
    </row>
    <row r="1154" spans="1:6" x14ac:dyDescent="0.2">
      <c r="A1154" t="s">
        <v>1103</v>
      </c>
      <c r="B1154" t="str">
        <f>VLOOKUP(A1154,'Final Data'!$C$2:$D$10283,2,FALSE)</f>
        <v>9285</v>
      </c>
      <c r="C1154" t="s">
        <v>1103</v>
      </c>
      <c r="D1154" t="s">
        <v>3900</v>
      </c>
      <c r="F1154" s="23">
        <f>COUNTIF($E$2:$E$1226,E1154)</f>
        <v>0</v>
      </c>
    </row>
    <row r="1155" spans="1:6" x14ac:dyDescent="0.2">
      <c r="A1155" t="s">
        <v>1402</v>
      </c>
      <c r="B1155" t="str">
        <f>VLOOKUP(A1155,'Final Data'!$C$2:$D$10283,2,FALSE)</f>
        <v>9820</v>
      </c>
      <c r="C1155" t="s">
        <v>1402</v>
      </c>
      <c r="D1155" t="s">
        <v>3901</v>
      </c>
      <c r="E1155">
        <v>3905171</v>
      </c>
      <c r="F1155" s="23">
        <f>COUNTIF($E$2:$E$1226,E1155)</f>
        <v>1</v>
      </c>
    </row>
    <row r="1156" spans="1:6" x14ac:dyDescent="0.2">
      <c r="A1156" t="s">
        <v>865</v>
      </c>
      <c r="B1156" t="str">
        <f>VLOOKUP(A1156,'Final Data'!$C$2:$D$10283,2,FALSE)</f>
        <v>8312</v>
      </c>
      <c r="C1156" t="s">
        <v>865</v>
      </c>
      <c r="D1156" t="s">
        <v>3902</v>
      </c>
      <c r="E1156">
        <v>3905046</v>
      </c>
      <c r="F1156" s="23">
        <f>COUNTIF($E$2:$E$1226,E1156)</f>
        <v>1</v>
      </c>
    </row>
    <row r="1157" spans="1:6" x14ac:dyDescent="0.2">
      <c r="A1157" t="s">
        <v>582</v>
      </c>
      <c r="B1157" t="str">
        <f>VLOOKUP(A1157,'Final Data'!$C$2:$D$10283,2,FALSE)</f>
        <v>6311</v>
      </c>
      <c r="C1157" t="s">
        <v>582</v>
      </c>
      <c r="D1157" t="s">
        <v>3903</v>
      </c>
      <c r="E1157">
        <v>3904903</v>
      </c>
      <c r="F1157" s="23">
        <f>COUNTIF($E$2:$E$1226,E1157)</f>
        <v>1</v>
      </c>
    </row>
    <row r="1158" spans="1:6" x14ac:dyDescent="0.2">
      <c r="A1158" t="s">
        <v>36</v>
      </c>
      <c r="B1158" t="str">
        <f>VLOOKUP(A1158,'Final Data'!$C$2:$D$10283,2,FALSE)</f>
        <v>0614</v>
      </c>
      <c r="C1158" t="s">
        <v>36</v>
      </c>
      <c r="D1158" t="s">
        <v>3904</v>
      </c>
      <c r="E1158">
        <v>3904597</v>
      </c>
      <c r="F1158" s="23">
        <f>COUNTIF($E$2:$E$1226,E1158)</f>
        <v>1</v>
      </c>
    </row>
    <row r="1159" spans="1:6" x14ac:dyDescent="0.2">
      <c r="A1159" t="s">
        <v>796</v>
      </c>
      <c r="B1159" t="str">
        <f>VLOOKUP(A1159,'Final Data'!$C$2:$D$10283,2,FALSE)</f>
        <v>7826</v>
      </c>
      <c r="C1159" t="s">
        <v>796</v>
      </c>
      <c r="D1159" t="s">
        <v>3905</v>
      </c>
      <c r="E1159">
        <v>3905025</v>
      </c>
      <c r="F1159" s="23">
        <f>COUNTIF($E$2:$E$1226,E1159)</f>
        <v>1</v>
      </c>
    </row>
    <row r="1160" spans="1:6" x14ac:dyDescent="0.2">
      <c r="A1160" t="s">
        <v>988</v>
      </c>
      <c r="B1160" t="str">
        <f>VLOOKUP(A1160,'Final Data'!$C$2:$D$10283,2,FALSE)</f>
        <v>9131</v>
      </c>
      <c r="C1160" t="s">
        <v>988</v>
      </c>
      <c r="D1160" t="s">
        <v>3906</v>
      </c>
      <c r="E1160">
        <v>3904565</v>
      </c>
      <c r="F1160" s="23">
        <f>COUNTIF($E$2:$E$1226,E1160)</f>
        <v>1</v>
      </c>
    </row>
    <row r="1161" spans="1:6" x14ac:dyDescent="0.2">
      <c r="A1161" t="s">
        <v>1896</v>
      </c>
      <c r="B1161" t="str">
        <f>VLOOKUP(A1161,'Final Data'!$C$2:$D$10283,2,FALSE)</f>
        <v>C251</v>
      </c>
      <c r="C1161" t="s">
        <v>1896</v>
      </c>
      <c r="D1161" t="s">
        <v>3907</v>
      </c>
      <c r="E1161">
        <v>3904502</v>
      </c>
      <c r="F1161" s="23">
        <f>COUNTIF($E$2:$E$1226,E1161)</f>
        <v>1</v>
      </c>
    </row>
    <row r="1162" spans="1:6" x14ac:dyDescent="0.2">
      <c r="A1162" t="s">
        <v>137</v>
      </c>
      <c r="B1162" t="str">
        <f>VLOOKUP(A1162,'Final Data'!$C$2:$D$10283,2,FALSE)</f>
        <v>1511</v>
      </c>
      <c r="C1162" t="s">
        <v>137</v>
      </c>
      <c r="D1162" t="s">
        <v>3908</v>
      </c>
      <c r="E1162">
        <v>3904503</v>
      </c>
      <c r="F1162" s="23">
        <f>COUNTIF($E$2:$E$1226,E1162)</f>
        <v>1</v>
      </c>
    </row>
    <row r="1163" spans="1:6" x14ac:dyDescent="0.2">
      <c r="A1163" t="s">
        <v>475</v>
      </c>
      <c r="B1163" t="str">
        <f>VLOOKUP(A1163,'Final Data'!$C$2:$D$10283,2,FALSE)</f>
        <v>5016</v>
      </c>
      <c r="C1163" t="s">
        <v>475</v>
      </c>
      <c r="D1163" t="s">
        <v>3909</v>
      </c>
      <c r="E1163">
        <v>3904838</v>
      </c>
      <c r="F1163" s="23">
        <f>COUNTIF($E$2:$E$1226,E1163)</f>
        <v>1</v>
      </c>
    </row>
    <row r="1164" spans="1:6" x14ac:dyDescent="0.2">
      <c r="A1164" t="s">
        <v>1886</v>
      </c>
      <c r="B1164" t="str">
        <f>VLOOKUP(A1164,'Final Data'!$C$2:$D$10283,2,FALSE)</f>
        <v>C246</v>
      </c>
      <c r="C1164" t="s">
        <v>1886</v>
      </c>
      <c r="D1164" t="s">
        <v>3910</v>
      </c>
      <c r="E1164">
        <v>3904505</v>
      </c>
      <c r="F1164" s="23">
        <f>COUNTIF($E$2:$E$1226,E1164)</f>
        <v>1</v>
      </c>
    </row>
    <row r="1165" spans="1:6" x14ac:dyDescent="0.2">
      <c r="A1165" t="s">
        <v>1368</v>
      </c>
      <c r="B1165" t="str">
        <f>VLOOKUP(A1165,'Final Data'!$C$2:$D$10283,2,FALSE)</f>
        <v>9746</v>
      </c>
      <c r="C1165" t="s">
        <v>1368</v>
      </c>
      <c r="D1165" t="s">
        <v>3911</v>
      </c>
      <c r="E1165">
        <v>3900276</v>
      </c>
      <c r="F1165" s="23">
        <f>COUNTIF($E$2:$E$1226,E1165)</f>
        <v>1</v>
      </c>
    </row>
    <row r="1166" spans="1:6" x14ac:dyDescent="0.2">
      <c r="A1166" t="s">
        <v>125</v>
      </c>
      <c r="B1166" t="str">
        <f>VLOOKUP(A1166,'Final Data'!$C$2:$D$10283,2,FALSE)</f>
        <v>1324</v>
      </c>
      <c r="C1166" t="s">
        <v>125</v>
      </c>
      <c r="D1166" t="s">
        <v>3912</v>
      </c>
      <c r="E1166">
        <v>3904635</v>
      </c>
      <c r="F1166" s="23">
        <f>COUNTIF($E$2:$E$1226,E1166)</f>
        <v>1</v>
      </c>
    </row>
    <row r="1167" spans="1:6" x14ac:dyDescent="0.2">
      <c r="A1167" t="s">
        <v>2704</v>
      </c>
      <c r="B1167" t="str">
        <f>VLOOKUP(A1167,'Final Data'!$C$2:$D$10283,2,FALSE)</f>
        <v>D255</v>
      </c>
      <c r="C1167" t="s">
        <v>2704</v>
      </c>
      <c r="D1167" t="s">
        <v>3913</v>
      </c>
      <c r="F1167" s="23">
        <f>COUNTIF($E$2:$E$1226,E1167)</f>
        <v>0</v>
      </c>
    </row>
    <row r="1168" spans="1:6" x14ac:dyDescent="0.2">
      <c r="A1168" t="s">
        <v>257</v>
      </c>
      <c r="B1168" t="str">
        <f>VLOOKUP(A1168,'Final Data'!$C$2:$D$10283,2,FALSE)</f>
        <v>2814</v>
      </c>
      <c r="C1168" t="s">
        <v>257</v>
      </c>
      <c r="D1168" t="s">
        <v>3914</v>
      </c>
      <c r="E1168">
        <v>3904722</v>
      </c>
      <c r="F1168" s="23">
        <f>COUNTIF($E$2:$E$1226,E1168)</f>
        <v>1</v>
      </c>
    </row>
    <row r="1169" spans="1:6" x14ac:dyDescent="0.2">
      <c r="A1169" t="s">
        <v>355</v>
      </c>
      <c r="B1169" t="str">
        <f>VLOOKUP(A1169,'Final Data'!$C$2:$D$10283,2,FALSE)</f>
        <v>3804</v>
      </c>
      <c r="C1169" t="s">
        <v>355</v>
      </c>
      <c r="D1169" t="s">
        <v>3915</v>
      </c>
      <c r="E1169">
        <v>3904769</v>
      </c>
      <c r="F1169" s="23">
        <f>COUNTIF($E$2:$E$1226,E1169)</f>
        <v>1</v>
      </c>
    </row>
    <row r="1170" spans="1:6" x14ac:dyDescent="0.2">
      <c r="A1170" t="s">
        <v>59</v>
      </c>
      <c r="B1170" t="str">
        <f>VLOOKUP(A1170,'Final Data'!$C$2:$D$10283,2,FALSE)</f>
        <v>1107</v>
      </c>
      <c r="C1170" t="s">
        <v>59</v>
      </c>
      <c r="D1170" t="s">
        <v>3916</v>
      </c>
      <c r="E1170">
        <v>3904621</v>
      </c>
      <c r="F1170" s="23">
        <f>COUNTIF($E$2:$E$1226,E1170)</f>
        <v>1</v>
      </c>
    </row>
    <row r="1171" spans="1:6" x14ac:dyDescent="0.2">
      <c r="A1171" t="s">
        <v>567</v>
      </c>
      <c r="B1171" t="str">
        <f>VLOOKUP(A1171,'Final Data'!$C$2:$D$10283,2,FALSE)</f>
        <v>6005</v>
      </c>
      <c r="C1171" t="s">
        <v>567</v>
      </c>
      <c r="D1171" t="s">
        <v>3917</v>
      </c>
      <c r="E1171">
        <v>3904888</v>
      </c>
      <c r="F1171" s="23">
        <f>COUNTIF($E$2:$E$1226,E1171)</f>
        <v>1</v>
      </c>
    </row>
    <row r="1172" spans="1:6" x14ac:dyDescent="0.2">
      <c r="A1172" t="s">
        <v>2343</v>
      </c>
      <c r="B1172" t="str">
        <f>VLOOKUP(A1172,'Final Data'!$C$2:$D$10283,2,FALSE)</f>
        <v>D349</v>
      </c>
      <c r="C1172" t="s">
        <v>2343</v>
      </c>
      <c r="D1172" t="s">
        <v>3918</v>
      </c>
      <c r="E1172">
        <v>3901514</v>
      </c>
      <c r="F1172" s="23">
        <f>COUNTIF($E$2:$E$1226,E1172)</f>
        <v>1</v>
      </c>
    </row>
    <row r="1173" spans="1:6" x14ac:dyDescent="0.2">
      <c r="A1173" t="s">
        <v>44</v>
      </c>
      <c r="B1173" t="str">
        <f>VLOOKUP(A1173,'Final Data'!$C$2:$D$10283,2,FALSE)</f>
        <v>0806</v>
      </c>
      <c r="C1173" t="s">
        <v>44</v>
      </c>
      <c r="D1173" t="s">
        <v>3919</v>
      </c>
      <c r="E1173">
        <v>3904606</v>
      </c>
      <c r="F1173" s="23">
        <f>COUNTIF($E$2:$E$1226,E1173)</f>
        <v>1</v>
      </c>
    </row>
    <row r="1174" spans="1:6" x14ac:dyDescent="0.2">
      <c r="A1174" t="s">
        <v>579</v>
      </c>
      <c r="B1174" t="str">
        <f>VLOOKUP(A1174,'Final Data'!$C$2:$D$10283,2,FALSE)</f>
        <v>6300</v>
      </c>
      <c r="C1174" t="s">
        <v>579</v>
      </c>
      <c r="D1174" t="s">
        <v>3920</v>
      </c>
      <c r="E1174">
        <v>3900090</v>
      </c>
      <c r="F1174" s="23">
        <f>COUNTIF($E$2:$E$1226,E1174)</f>
        <v>1</v>
      </c>
    </row>
    <row r="1175" spans="1:6" x14ac:dyDescent="0.2">
      <c r="A1175" t="s">
        <v>592</v>
      </c>
      <c r="B1175" t="str">
        <f>VLOOKUP(A1175,'Final Data'!$C$2:$D$10283,2,FALSE)</f>
        <v>6610</v>
      </c>
      <c r="C1175" t="s">
        <v>592</v>
      </c>
      <c r="D1175" t="s">
        <v>3921</v>
      </c>
      <c r="E1175">
        <v>3904915</v>
      </c>
      <c r="F1175" s="23">
        <f>COUNTIF($E$2:$E$1226,E1175)</f>
        <v>1</v>
      </c>
    </row>
    <row r="1176" spans="1:6" x14ac:dyDescent="0.2">
      <c r="A1176" t="s">
        <v>360</v>
      </c>
      <c r="B1176" t="str">
        <f>VLOOKUP(A1176,'Final Data'!$C$2:$D$10283,2,FALSE)</f>
        <v>3914</v>
      </c>
      <c r="C1176" s="15" t="s">
        <v>360</v>
      </c>
      <c r="D1176" t="s">
        <v>3922</v>
      </c>
      <c r="E1176">
        <v>3904774</v>
      </c>
      <c r="F1176" s="23">
        <f>COUNTIF($E$2:$E$1226,E1176)</f>
        <v>1</v>
      </c>
    </row>
    <row r="1177" spans="1:6" x14ac:dyDescent="0.2">
      <c r="B1177" s="15" t="s">
        <v>520</v>
      </c>
      <c r="C1177" s="15" t="s">
        <v>360</v>
      </c>
      <c r="D1177" t="s">
        <v>3923</v>
      </c>
      <c r="E1177">
        <v>3904839</v>
      </c>
      <c r="F1177" s="23">
        <f>COUNTIF($E$2:$E$1226,E1177)</f>
        <v>1</v>
      </c>
    </row>
    <row r="1178" spans="1:6" x14ac:dyDescent="0.2">
      <c r="A1178" t="s">
        <v>2687</v>
      </c>
      <c r="B1178" t="str">
        <f>VLOOKUP(A1178,'Final Data'!$C$2:$D$10283,2,FALSE)</f>
        <v>D476</v>
      </c>
      <c r="C1178" t="s">
        <v>2687</v>
      </c>
      <c r="D1178" t="s">
        <v>3924</v>
      </c>
      <c r="F1178" s="23">
        <f>COUNTIF($E$2:$E$1226,E1178)</f>
        <v>0</v>
      </c>
    </row>
    <row r="1179" spans="1:6" x14ac:dyDescent="0.2">
      <c r="A1179" t="s">
        <v>1894</v>
      </c>
      <c r="B1179" t="str">
        <f>VLOOKUP(A1179,'Final Data'!$C$2:$D$10283,2,FALSE)</f>
        <v>C250</v>
      </c>
      <c r="C1179" t="s">
        <v>1894</v>
      </c>
      <c r="D1179" t="s">
        <v>3925</v>
      </c>
      <c r="E1179">
        <v>3904504</v>
      </c>
      <c r="F1179" s="23">
        <f>COUNTIF($E$2:$E$1226,E1179)</f>
        <v>1</v>
      </c>
    </row>
    <row r="1180" spans="1:6" x14ac:dyDescent="0.2">
      <c r="A1180" t="s">
        <v>588</v>
      </c>
      <c r="B1180" t="str">
        <f>VLOOKUP(A1180,'Final Data'!$C$2:$D$10283,2,FALSE)</f>
        <v>6503</v>
      </c>
      <c r="C1180" t="s">
        <v>588</v>
      </c>
      <c r="D1180" t="s">
        <v>3926</v>
      </c>
      <c r="E1180">
        <v>3904910</v>
      </c>
      <c r="F1180" s="23">
        <f>COUNTIF($E$2:$E$1226,E1180)</f>
        <v>1</v>
      </c>
    </row>
    <row r="1181" spans="1:6" x14ac:dyDescent="0.2">
      <c r="A1181" t="s">
        <v>2729</v>
      </c>
      <c r="B1181" t="str">
        <f>VLOOKUP(A1181,'Final Data'!$C$2:$D$10283,2,FALSE)</f>
        <v>D490</v>
      </c>
      <c r="C1181" t="s">
        <v>2729</v>
      </c>
      <c r="D1181" t="s">
        <v>3927</v>
      </c>
      <c r="F1181" s="23">
        <f>COUNTIF($E$2:$E$1226,E1181)</f>
        <v>0</v>
      </c>
    </row>
    <row r="1182" spans="1:6" x14ac:dyDescent="0.2">
      <c r="A1182" t="s">
        <v>1898</v>
      </c>
      <c r="B1182" t="str">
        <f>VLOOKUP(A1182,'Final Data'!$C$2:$D$10283,2,FALSE)</f>
        <v>C252</v>
      </c>
      <c r="C1182" t="s">
        <v>1898</v>
      </c>
      <c r="D1182" t="s">
        <v>3928</v>
      </c>
      <c r="E1182">
        <v>3904506</v>
      </c>
      <c r="F1182" s="23">
        <f>COUNTIF($E$2:$E$1226,E1182)</f>
        <v>1</v>
      </c>
    </row>
    <row r="1183" spans="1:6" x14ac:dyDescent="0.2">
      <c r="A1183" t="s">
        <v>2058</v>
      </c>
      <c r="B1183" t="str">
        <f>VLOOKUP(A1183,'Final Data'!$C$2:$D$10283,2,FALSE)</f>
        <v>D132</v>
      </c>
      <c r="C1183" t="s">
        <v>2058</v>
      </c>
      <c r="D1183" t="s">
        <v>3929</v>
      </c>
      <c r="F1183" s="23">
        <f>COUNTIF($E$2:$E$1226,E1183)</f>
        <v>0</v>
      </c>
    </row>
    <row r="1184" spans="1:6" x14ac:dyDescent="0.2">
      <c r="A1184" t="s">
        <v>2078</v>
      </c>
      <c r="B1184" t="str">
        <f>VLOOKUP(A1184,'Final Data'!$C$2:$D$10283,2,FALSE)</f>
        <v>D151</v>
      </c>
      <c r="C1184" t="s">
        <v>2078</v>
      </c>
      <c r="D1184" t="s">
        <v>3930</v>
      </c>
      <c r="E1184">
        <v>3900474</v>
      </c>
      <c r="F1184" s="23">
        <f>COUNTIF($E$2:$E$1226,E1184)</f>
        <v>1</v>
      </c>
    </row>
    <row r="1185" spans="1:6" x14ac:dyDescent="0.2">
      <c r="A1185" t="s">
        <v>2114</v>
      </c>
      <c r="B1185" t="str">
        <f>VLOOKUP(A1185,'Final Data'!$C$2:$D$10283,2,FALSE)</f>
        <v>D178</v>
      </c>
      <c r="C1185" t="s">
        <v>2114</v>
      </c>
      <c r="D1185" t="s">
        <v>3931</v>
      </c>
      <c r="F1185" s="23">
        <f>COUNTIF($E$2:$E$1226,E1185)</f>
        <v>0</v>
      </c>
    </row>
    <row r="1186" spans="1:6" x14ac:dyDescent="0.2">
      <c r="A1186" t="s">
        <v>2500</v>
      </c>
      <c r="B1186" t="str">
        <f>VLOOKUP(A1186,'Final Data'!$C$2:$D$10283,2,FALSE)</f>
        <v>D421</v>
      </c>
      <c r="C1186" t="s">
        <v>2500</v>
      </c>
      <c r="D1186" t="s">
        <v>3932</v>
      </c>
      <c r="E1186">
        <v>3901583</v>
      </c>
      <c r="F1186" s="23">
        <f>COUNTIF($E$2:$E$1226,E1186)</f>
        <v>1</v>
      </c>
    </row>
    <row r="1187" spans="1:6" x14ac:dyDescent="0.2">
      <c r="A1187" t="s">
        <v>694</v>
      </c>
      <c r="B1187" t="str">
        <f>VLOOKUP(A1187,'Final Data'!$C$2:$D$10283,2,FALSE)</f>
        <v>7315</v>
      </c>
      <c r="C1187" t="s">
        <v>694</v>
      </c>
      <c r="D1187" t="s">
        <v>3933</v>
      </c>
      <c r="E1187">
        <v>3904966</v>
      </c>
      <c r="F1187" s="23">
        <f>COUNTIF($E$2:$E$1226,E1187)</f>
        <v>1</v>
      </c>
    </row>
    <row r="1188" spans="1:6" x14ac:dyDescent="0.2">
      <c r="A1188" t="s">
        <v>1900</v>
      </c>
      <c r="B1188" t="str">
        <f>VLOOKUP(A1188,'Final Data'!$C$2:$D$10283,2,FALSE)</f>
        <v>C254</v>
      </c>
      <c r="C1188" t="s">
        <v>1900</v>
      </c>
      <c r="D1188" t="s">
        <v>3934</v>
      </c>
      <c r="E1188">
        <v>3904507</v>
      </c>
      <c r="F1188" s="23">
        <f>COUNTIF($E$2:$E$1226,E1188)</f>
        <v>1</v>
      </c>
    </row>
    <row r="1189" spans="1:6" x14ac:dyDescent="0.2">
      <c r="A1189" t="s">
        <v>1938</v>
      </c>
      <c r="B1189" t="str">
        <f>VLOOKUP(A1189,'Final Data'!$C$2:$D$10283,2,FALSE)</f>
        <v>D021</v>
      </c>
      <c r="C1189" t="s">
        <v>1938</v>
      </c>
      <c r="D1189" t="s">
        <v>3935</v>
      </c>
      <c r="E1189">
        <v>3900550</v>
      </c>
      <c r="F1189" s="23">
        <f>COUNTIF($E$2:$E$1226,E1189)</f>
        <v>1</v>
      </c>
    </row>
    <row r="1190" spans="1:6" x14ac:dyDescent="0.2">
      <c r="A1190" t="s">
        <v>1902</v>
      </c>
      <c r="B1190" t="str">
        <f>VLOOKUP(A1190,'Final Data'!$C$2:$D$10283,2,FALSE)</f>
        <v>C255</v>
      </c>
      <c r="C1190" t="s">
        <v>1902</v>
      </c>
      <c r="D1190" t="s">
        <v>3936</v>
      </c>
      <c r="E1190">
        <v>3904508</v>
      </c>
      <c r="F1190" s="23">
        <f>COUNTIF($E$2:$E$1226,E1190)</f>
        <v>1</v>
      </c>
    </row>
    <row r="1191" spans="1:6" x14ac:dyDescent="0.2">
      <c r="A1191" t="s">
        <v>1978</v>
      </c>
      <c r="B1191" t="str">
        <f>VLOOKUP(A1191,'Final Data'!$C$2:$D$10283,2,FALSE)</f>
        <v>D046</v>
      </c>
      <c r="C1191" t="s">
        <v>1978</v>
      </c>
      <c r="D1191" t="s">
        <v>3937</v>
      </c>
      <c r="E1191">
        <v>3900138</v>
      </c>
      <c r="F1191" s="23">
        <f>COUNTIF($E$2:$E$1226,E1191)</f>
        <v>1</v>
      </c>
    </row>
    <row r="1192" spans="1:6" x14ac:dyDescent="0.2">
      <c r="A1192" t="s">
        <v>1904</v>
      </c>
      <c r="B1192" t="str">
        <f>VLOOKUP(A1192,'Final Data'!$C$2:$D$10283,2,FALSE)</f>
        <v>C256</v>
      </c>
      <c r="C1192" t="s">
        <v>1904</v>
      </c>
      <c r="D1192" t="s">
        <v>3938</v>
      </c>
      <c r="E1192">
        <v>3904509</v>
      </c>
      <c r="F1192" s="23">
        <f>COUNTIF($E$2:$E$1226,E1192)</f>
        <v>1</v>
      </c>
    </row>
    <row r="1193" spans="1:6" x14ac:dyDescent="0.2">
      <c r="A1193" t="s">
        <v>1104</v>
      </c>
      <c r="B1193" t="str">
        <f>VLOOKUP(A1193,'Final Data'!$C$2:$D$10283,2,FALSE)</f>
        <v>9286</v>
      </c>
      <c r="C1193" t="s">
        <v>1104</v>
      </c>
      <c r="D1193" t="s">
        <v>3939</v>
      </c>
      <c r="F1193" s="23">
        <f>COUNTIF($E$2:$E$1226,E1193)</f>
        <v>0</v>
      </c>
    </row>
    <row r="1194" spans="1:6" x14ac:dyDescent="0.2">
      <c r="A1194" t="s">
        <v>124</v>
      </c>
      <c r="B1194" t="str">
        <f>VLOOKUP(A1194,'Final Data'!$C$2:$D$10283,2,FALSE)</f>
        <v>1323</v>
      </c>
      <c r="C1194" t="s">
        <v>124</v>
      </c>
      <c r="D1194" t="s">
        <v>3940</v>
      </c>
      <c r="E1194">
        <v>3904636</v>
      </c>
      <c r="F1194" s="23">
        <f>COUNTIF($E$2:$E$1226,E1194)</f>
        <v>1</v>
      </c>
    </row>
    <row r="1195" spans="1:6" x14ac:dyDescent="0.2">
      <c r="A1195" t="s">
        <v>1906</v>
      </c>
      <c r="B1195" t="str">
        <f>VLOOKUP(A1195,'Final Data'!$C$2:$D$10283,2,FALSE)</f>
        <v>C257</v>
      </c>
      <c r="C1195" t="s">
        <v>1906</v>
      </c>
      <c r="D1195" t="s">
        <v>3941</v>
      </c>
      <c r="E1195">
        <v>3904510</v>
      </c>
      <c r="F1195" s="23">
        <f>COUNTIF($E$2:$E$1226,E1195)</f>
        <v>1</v>
      </c>
    </row>
    <row r="1196" spans="1:6" x14ac:dyDescent="0.2">
      <c r="A1196" t="s">
        <v>1908</v>
      </c>
      <c r="B1196" t="str">
        <f>VLOOKUP(A1196,'Final Data'!$C$2:$D$10283,2,FALSE)</f>
        <v>C259</v>
      </c>
      <c r="C1196" t="s">
        <v>1908</v>
      </c>
      <c r="D1196" t="s">
        <v>3942</v>
      </c>
      <c r="E1196">
        <v>3904511</v>
      </c>
      <c r="F1196" s="23">
        <f>COUNTIF($E$2:$E$1226,E1196)</f>
        <v>1</v>
      </c>
    </row>
    <row r="1197" spans="1:6" x14ac:dyDescent="0.2">
      <c r="A1197" t="s">
        <v>990</v>
      </c>
      <c r="B1197" t="str">
        <f>VLOOKUP(A1197,'Final Data'!$C$2:$D$10283,2,FALSE)</f>
        <v>9142</v>
      </c>
      <c r="C1197" t="s">
        <v>990</v>
      </c>
      <c r="D1197" t="s">
        <v>3943</v>
      </c>
      <c r="E1197">
        <v>3904566</v>
      </c>
      <c r="F1197" s="23">
        <f>COUNTIF($E$2:$E$1226,E1197)</f>
        <v>1</v>
      </c>
    </row>
    <row r="1198" spans="1:6" x14ac:dyDescent="0.2">
      <c r="A1198" t="s">
        <v>2518</v>
      </c>
      <c r="B1198" t="str">
        <f>VLOOKUP(A1198,'Final Data'!$C$2:$D$10283,2,FALSE)</f>
        <v>D131</v>
      </c>
      <c r="C1198" t="s">
        <v>2518</v>
      </c>
      <c r="D1198" t="s">
        <v>3944</v>
      </c>
      <c r="E1198">
        <v>3900399</v>
      </c>
      <c r="F1198" s="23">
        <f>COUNTIF($E$2:$E$1226,E1198)</f>
        <v>1</v>
      </c>
    </row>
    <row r="1199" spans="1:6" x14ac:dyDescent="0.2">
      <c r="A1199" t="s">
        <v>2519</v>
      </c>
      <c r="B1199" t="str">
        <f>VLOOKUP(A1199,'Final Data'!$C$2:$D$10283,2,FALSE)</f>
        <v>D160</v>
      </c>
      <c r="C1199" t="s">
        <v>2519</v>
      </c>
      <c r="D1199" t="s">
        <v>3945</v>
      </c>
      <c r="E1199">
        <v>3900400</v>
      </c>
      <c r="F1199" s="23">
        <f>COUNTIF($E$2:$E$1226,E1199)</f>
        <v>1</v>
      </c>
    </row>
    <row r="1200" spans="1:6" x14ac:dyDescent="0.2">
      <c r="A1200" t="s">
        <v>1926</v>
      </c>
      <c r="B1200" t="str">
        <f>VLOOKUP(A1200,'Final Data'!$C$2:$D$10283,2,FALSE)</f>
        <v>D012</v>
      </c>
      <c r="C1200" t="s">
        <v>1926</v>
      </c>
      <c r="D1200" t="s">
        <v>3946</v>
      </c>
      <c r="E1200">
        <v>3900302</v>
      </c>
      <c r="F1200" s="23">
        <f>COUNTIF($E$2:$E$1226,E1200)</f>
        <v>1</v>
      </c>
    </row>
    <row r="1201" spans="1:6" x14ac:dyDescent="0.2">
      <c r="A1201" t="s">
        <v>2347</v>
      </c>
      <c r="B1201" t="str">
        <f>VLOOKUP(A1201,'Final Data'!$C$2:$D$10283,2,FALSE)</f>
        <v>D351</v>
      </c>
      <c r="C1201" t="s">
        <v>2347</v>
      </c>
      <c r="D1201" t="s">
        <v>3947</v>
      </c>
      <c r="E1201">
        <v>3901524</v>
      </c>
      <c r="F1201" s="23">
        <f>COUNTIF($E$2:$E$1226,E1201)</f>
        <v>1</v>
      </c>
    </row>
    <row r="1202" spans="1:6" x14ac:dyDescent="0.2">
      <c r="A1202" t="s">
        <v>1672</v>
      </c>
      <c r="B1202" t="str">
        <f>VLOOKUP(A1202,'Final Data'!$C$2:$D$10283,2,FALSE)</f>
        <v>C104</v>
      </c>
      <c r="C1202" t="s">
        <v>1672</v>
      </c>
      <c r="D1202" t="s">
        <v>3948</v>
      </c>
      <c r="E1202">
        <v>3904408</v>
      </c>
      <c r="F1202" s="23">
        <f>COUNTIF($E$2:$E$1226,E1202)</f>
        <v>1</v>
      </c>
    </row>
    <row r="1203" spans="1:6" x14ac:dyDescent="0.2">
      <c r="A1203" t="s">
        <v>870</v>
      </c>
      <c r="B1203" t="str">
        <f>VLOOKUP(A1203,'Final Data'!$C$2:$D$10283,2,FALSE)</f>
        <v>8422</v>
      </c>
      <c r="C1203" t="s">
        <v>870</v>
      </c>
      <c r="D1203" t="s">
        <v>3949</v>
      </c>
      <c r="E1203">
        <v>3905051</v>
      </c>
      <c r="F1203" s="23">
        <f>COUNTIF($E$2:$E$1226,E1203)</f>
        <v>1</v>
      </c>
    </row>
    <row r="1204" spans="1:6" x14ac:dyDescent="0.2">
      <c r="A1204" t="s">
        <v>1105</v>
      </c>
      <c r="B1204" t="str">
        <f>VLOOKUP(A1204,'Final Data'!$C$2:$D$10283,2,FALSE)</f>
        <v>9287</v>
      </c>
      <c r="C1204" t="s">
        <v>1105</v>
      </c>
      <c r="D1204" t="s">
        <v>3950</v>
      </c>
      <c r="F1204" s="23">
        <f>COUNTIF($E$2:$E$1226,E1204)</f>
        <v>0</v>
      </c>
    </row>
    <row r="1205" spans="1:6" x14ac:dyDescent="0.2">
      <c r="A1205" t="s">
        <v>883</v>
      </c>
      <c r="B1205" t="str">
        <f>VLOOKUP(A1205,'Final Data'!$C$2:$D$10283,2,FALSE)</f>
        <v>8700</v>
      </c>
      <c r="C1205" t="s">
        <v>883</v>
      </c>
      <c r="D1205" t="s">
        <v>3951</v>
      </c>
      <c r="E1205">
        <v>3905066</v>
      </c>
      <c r="F1205" s="23">
        <f>COUNTIF($E$2:$E$1226,E1205)</f>
        <v>1</v>
      </c>
    </row>
    <row r="1206" spans="1:6" x14ac:dyDescent="0.2">
      <c r="A1206" t="s">
        <v>2251</v>
      </c>
      <c r="B1206" t="str">
        <f>VLOOKUP(A1206,'Final Data'!$C$2:$D$10283,2,FALSE)</f>
        <v>D285</v>
      </c>
      <c r="C1206" t="s">
        <v>2251</v>
      </c>
      <c r="D1206" t="s">
        <v>3952</v>
      </c>
      <c r="E1206">
        <v>3901441</v>
      </c>
      <c r="F1206" s="23">
        <f>COUNTIF($E$2:$E$1226,E1206)</f>
        <v>1</v>
      </c>
    </row>
    <row r="1207" spans="1:6" x14ac:dyDescent="0.2">
      <c r="A1207" t="s">
        <v>684</v>
      </c>
      <c r="B1207" t="str">
        <f>VLOOKUP(A1207,'Final Data'!$C$2:$D$10283,2,FALSE)</f>
        <v>7208</v>
      </c>
      <c r="C1207" t="s">
        <v>684</v>
      </c>
      <c r="D1207" t="s">
        <v>3953</v>
      </c>
      <c r="E1207">
        <v>3904957</v>
      </c>
      <c r="F1207" s="23">
        <f>COUNTIF($E$2:$E$1226,E1207)</f>
        <v>1</v>
      </c>
    </row>
    <row r="1208" spans="1:6" x14ac:dyDescent="0.2">
      <c r="A1208" t="s">
        <v>775</v>
      </c>
      <c r="B1208" t="str">
        <f>VLOOKUP(A1208,'Final Data'!$C$2:$D$10283,2,FALSE)</f>
        <v>7702</v>
      </c>
      <c r="C1208" t="s">
        <v>775</v>
      </c>
      <c r="D1208" t="s">
        <v>3954</v>
      </c>
      <c r="E1208">
        <v>3904997</v>
      </c>
      <c r="F1208" s="23">
        <f>COUNTIF($E$2:$E$1226,E1208)</f>
        <v>1</v>
      </c>
    </row>
    <row r="1209" spans="1:6" x14ac:dyDescent="0.2">
      <c r="A1209" t="s">
        <v>1910</v>
      </c>
      <c r="B1209" t="str">
        <f>VLOOKUP(A1209,'Final Data'!$C$2:$D$10283,2,FALSE)</f>
        <v>C261</v>
      </c>
      <c r="C1209" t="s">
        <v>1910</v>
      </c>
      <c r="D1209" t="s">
        <v>3955</v>
      </c>
      <c r="E1209">
        <v>3910032</v>
      </c>
      <c r="F1209" s="23">
        <f>COUNTIF($E$2:$E$1226,E1209)</f>
        <v>1</v>
      </c>
    </row>
    <row r="1210" spans="1:6" x14ac:dyDescent="0.2">
      <c r="A1210" t="s">
        <v>1912</v>
      </c>
      <c r="B1210" t="str">
        <f>VLOOKUP(A1210,'Final Data'!$C$2:$D$10283,2,FALSE)</f>
        <v>C262</v>
      </c>
      <c r="C1210" t="s">
        <v>1912</v>
      </c>
      <c r="D1210" t="s">
        <v>3956</v>
      </c>
      <c r="E1210">
        <v>3904513</v>
      </c>
      <c r="F1210" s="23">
        <f>COUNTIF($E$2:$E$1226,E1210)</f>
        <v>1</v>
      </c>
    </row>
    <row r="1211" spans="1:6" x14ac:dyDescent="0.2">
      <c r="A1211" t="s">
        <v>2448</v>
      </c>
      <c r="B1211" t="str">
        <f>VLOOKUP(A1211,'Final Data'!$C$2:$D$10283,2,FALSE)</f>
        <v>9288</v>
      </c>
      <c r="C1211" t="s">
        <v>2448</v>
      </c>
      <c r="D1211" t="s">
        <v>3957</v>
      </c>
      <c r="F1211" s="23">
        <f>COUNTIF($E$2:$E$1226,E1211)</f>
        <v>0</v>
      </c>
    </row>
    <row r="1212" spans="1:6" x14ac:dyDescent="0.2">
      <c r="A1212" t="s">
        <v>141</v>
      </c>
      <c r="B1212" t="str">
        <f>VLOOKUP(A1212,'Final Data'!$C$2:$D$10283,2,FALSE)</f>
        <v>1701</v>
      </c>
      <c r="C1212" t="s">
        <v>141</v>
      </c>
      <c r="D1212" t="s">
        <v>3958</v>
      </c>
      <c r="E1212">
        <v>3904652</v>
      </c>
      <c r="F1212" s="23">
        <f>COUNTIF($E$2:$E$1226,E1212)</f>
        <v>1</v>
      </c>
    </row>
    <row r="1213" spans="1:6" x14ac:dyDescent="0.2">
      <c r="A1213" t="s">
        <v>1914</v>
      </c>
      <c r="B1213" t="str">
        <f>VLOOKUP(A1213,'Final Data'!$C$2:$D$10283,2,FALSE)</f>
        <v>C263</v>
      </c>
      <c r="C1213" t="s">
        <v>1914</v>
      </c>
      <c r="D1213" t="s">
        <v>3959</v>
      </c>
      <c r="E1213">
        <v>3904514</v>
      </c>
      <c r="F1213" s="23">
        <f>COUNTIF($E$2:$E$1226,E1213)</f>
        <v>1</v>
      </c>
    </row>
    <row r="1214" spans="1:6" x14ac:dyDescent="0.2">
      <c r="A1214" t="s">
        <v>1916</v>
      </c>
      <c r="B1214" t="str">
        <f>VLOOKUP(A1214,'Final Data'!$C$2:$D$10283,2,FALSE)</f>
        <v>C265</v>
      </c>
      <c r="C1214" t="s">
        <v>1916</v>
      </c>
      <c r="D1214" t="s">
        <v>3960</v>
      </c>
      <c r="E1214">
        <v>3904515</v>
      </c>
      <c r="F1214" s="23">
        <f>COUNTIF($E$2:$E$1226,E1214)</f>
        <v>1</v>
      </c>
    </row>
    <row r="1215" spans="1:6" x14ac:dyDescent="0.2">
      <c r="A1215" t="s">
        <v>991</v>
      </c>
      <c r="B1215" t="str">
        <f>VLOOKUP(A1215,'Final Data'!$C$2:$D$10283,2,FALSE)</f>
        <v>9147</v>
      </c>
      <c r="C1215" t="s">
        <v>991</v>
      </c>
      <c r="D1215" t="s">
        <v>3961</v>
      </c>
      <c r="E1215">
        <v>3904567</v>
      </c>
      <c r="F1215" s="23">
        <f>COUNTIF($E$2:$E$1226,E1215)</f>
        <v>1</v>
      </c>
    </row>
    <row r="1216" spans="1:6" x14ac:dyDescent="0.2">
      <c r="A1216" t="s">
        <v>2287</v>
      </c>
      <c r="B1216" t="str">
        <f>VLOOKUP(A1216,'Final Data'!$C$2:$D$10283,2,FALSE)</f>
        <v>D310</v>
      </c>
      <c r="C1216" t="s">
        <v>2287</v>
      </c>
      <c r="D1216" t="s">
        <v>3962</v>
      </c>
      <c r="E1216">
        <v>3901504</v>
      </c>
      <c r="F1216" s="23">
        <f>COUNTIF($E$2:$E$1226,E1216)</f>
        <v>1</v>
      </c>
    </row>
    <row r="1217" spans="1:6" x14ac:dyDescent="0.2">
      <c r="A1217" t="s">
        <v>2036</v>
      </c>
      <c r="B1217" t="str">
        <f>VLOOKUP(A1217,'Final Data'!$C$2:$D$10283,2,FALSE)</f>
        <v>D106</v>
      </c>
      <c r="C1217" t="s">
        <v>2036</v>
      </c>
      <c r="D1217" t="s">
        <v>3963</v>
      </c>
      <c r="E1217">
        <v>3900580</v>
      </c>
      <c r="F1217" s="23">
        <f>COUNTIF($E$2:$E$1226,E1217)</f>
        <v>1</v>
      </c>
    </row>
    <row r="1218" spans="1:6" x14ac:dyDescent="0.2">
      <c r="A1218" t="s">
        <v>1514</v>
      </c>
      <c r="B1218" t="str">
        <f>VLOOKUP(A1218,'Final Data'!$C$2:$D$10283,2,FALSE)</f>
        <v>C008</v>
      </c>
      <c r="C1218" t="s">
        <v>1514</v>
      </c>
      <c r="D1218" t="s">
        <v>3964</v>
      </c>
      <c r="E1218">
        <v>3904516</v>
      </c>
      <c r="F1218" s="23">
        <f>COUNTIF($E$2:$E$1226,E1218)</f>
        <v>1</v>
      </c>
    </row>
    <row r="1219" spans="1:6" x14ac:dyDescent="0.2">
      <c r="A1219" t="s">
        <v>1194</v>
      </c>
      <c r="B1219" t="str">
        <f>VLOOKUP(A1219,'Final Data'!$C$2:$D$10283,2,FALSE)</f>
        <v>9605</v>
      </c>
      <c r="C1219" t="s">
        <v>1194</v>
      </c>
      <c r="D1219" t="s">
        <v>3965</v>
      </c>
      <c r="E1219">
        <v>3900017</v>
      </c>
      <c r="F1219" s="23">
        <f>COUNTIF($E$2:$E$1226,E1219)</f>
        <v>1</v>
      </c>
    </row>
    <row r="1220" spans="1:6" x14ac:dyDescent="0.2">
      <c r="A1220" t="s">
        <v>2693</v>
      </c>
      <c r="B1220" t="str">
        <f>VLOOKUP(A1220,'Final Data'!$C$2:$D$10283,2,FALSE)</f>
        <v>D479</v>
      </c>
      <c r="C1220" t="s">
        <v>2693</v>
      </c>
      <c r="D1220" t="s">
        <v>3966</v>
      </c>
      <c r="F1220" s="23">
        <f>COUNTIF($E$2:$E$1226,E1220)</f>
        <v>0</v>
      </c>
    </row>
    <row r="1221" spans="1:6" x14ac:dyDescent="0.2">
      <c r="A1221" t="s">
        <v>1292</v>
      </c>
      <c r="B1221" t="str">
        <f>VLOOKUP(A1221,'Final Data'!$C$2:$D$10283,2,FALSE)</f>
        <v>9696</v>
      </c>
      <c r="C1221" t="s">
        <v>1292</v>
      </c>
      <c r="D1221" t="s">
        <v>3967</v>
      </c>
      <c r="E1221">
        <v>3900104</v>
      </c>
      <c r="F1221" s="23">
        <f>COUNTIF($E$2:$E$1226,E1221)</f>
        <v>1</v>
      </c>
    </row>
    <row r="1222" spans="1:6" x14ac:dyDescent="0.2">
      <c r="A1222" t="s">
        <v>680</v>
      </c>
      <c r="B1222" t="str">
        <f>VLOOKUP(A1222,'Final Data'!$C$2:$D$10283,2,FALSE)</f>
        <v>7107</v>
      </c>
      <c r="C1222" t="s">
        <v>680</v>
      </c>
      <c r="D1222" t="s">
        <v>3968</v>
      </c>
      <c r="E1222">
        <v>3904954</v>
      </c>
      <c r="F1222" s="23">
        <f>COUNTIF($E$2:$E$1226,E1222)</f>
        <v>1</v>
      </c>
    </row>
    <row r="1223" spans="1:6" x14ac:dyDescent="0.2">
      <c r="A1223" t="s">
        <v>1918</v>
      </c>
      <c r="B1223" t="str">
        <f>VLOOKUP(A1223,'Final Data'!$C$2:$D$10283,2,FALSE)</f>
        <v>C269</v>
      </c>
      <c r="C1223" t="s">
        <v>1918</v>
      </c>
      <c r="D1223" t="s">
        <v>3969</v>
      </c>
      <c r="E1223">
        <v>3904517</v>
      </c>
      <c r="F1223" s="23">
        <f>COUNTIF($E$2:$E$1226,E1223)</f>
        <v>1</v>
      </c>
    </row>
    <row r="1224" spans="1:6" x14ac:dyDescent="0.2">
      <c r="A1224" t="s">
        <v>2010</v>
      </c>
      <c r="B1224" t="str">
        <f>VLOOKUP(A1224,'Final Data'!$C$2:$D$10283,2,FALSE)</f>
        <v>D087</v>
      </c>
      <c r="C1224" t="s">
        <v>2010</v>
      </c>
      <c r="D1224" t="s">
        <v>3970</v>
      </c>
      <c r="E1224">
        <v>3900396</v>
      </c>
      <c r="F1224" s="23">
        <f>COUNTIF($E$2:$E$1226,E1224)</f>
        <v>1</v>
      </c>
    </row>
    <row r="1225" spans="1:6" x14ac:dyDescent="0.2">
      <c r="A1225" t="s">
        <v>2203</v>
      </c>
      <c r="B1225" t="str">
        <f>VLOOKUP(A1225,'Final Data'!$C$2:$D$10283,2,FALSE)</f>
        <v>D252</v>
      </c>
      <c r="C1225" t="s">
        <v>2203</v>
      </c>
      <c r="D1225" t="s">
        <v>3971</v>
      </c>
      <c r="E1225">
        <v>3901396</v>
      </c>
      <c r="F1225" s="23">
        <f>COUNTIF($E$2:$E$1226,E1225)</f>
        <v>1</v>
      </c>
    </row>
    <row r="1226" spans="1:6" x14ac:dyDescent="0.2">
      <c r="A1226" t="s">
        <v>2473</v>
      </c>
      <c r="B1226" t="str">
        <f>VLOOKUP(A1226,'Final Data'!$C$2:$D$10283,2,FALSE)</f>
        <v>D412</v>
      </c>
      <c r="C1226" t="s">
        <v>2473</v>
      </c>
      <c r="D1226" t="s">
        <v>3972</v>
      </c>
      <c r="E1226">
        <v>3901576</v>
      </c>
      <c r="F1226" s="23">
        <f>COUNTIF($E$2:$E$1226,E1226)</f>
        <v>1</v>
      </c>
    </row>
  </sheetData>
  <autoFilter ref="A1:F1226" xr:uid="{A1CD08A7-93DB-2643-967E-883A7B140BF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979DA-CEBC-1B46-93E8-05BBDCBE0850}">
  <dimension ref="A1:F11"/>
  <sheetViews>
    <sheetView workbookViewId="0">
      <selection activeCell="D26" sqref="D26"/>
    </sheetView>
  </sheetViews>
  <sheetFormatPr baseColWidth="10" defaultColWidth="11.1640625" defaultRowHeight="16" x14ac:dyDescent="0.2"/>
  <cols>
    <col min="1" max="1" width="5.1640625" bestFit="1" customWidth="1"/>
    <col min="2" max="2" width="31" customWidth="1"/>
    <col min="3" max="3" width="17.6640625" bestFit="1" customWidth="1"/>
    <col min="4" max="4" width="15.1640625" customWidth="1"/>
    <col min="5" max="5" width="23.83203125" bestFit="1" customWidth="1"/>
    <col min="6" max="6" width="6.1640625" bestFit="1" customWidth="1"/>
  </cols>
  <sheetData>
    <row r="1" spans="1:6" s="1" customFormat="1" x14ac:dyDescent="0.2">
      <c r="A1" s="14" t="s">
        <v>2733</v>
      </c>
      <c r="B1" s="14"/>
      <c r="C1" s="14"/>
      <c r="D1" s="14"/>
      <c r="E1" s="14"/>
      <c r="F1" s="14"/>
    </row>
    <row r="2" spans="1:6" s="1" customFormat="1" x14ac:dyDescent="0.2">
      <c r="A2" s="1" t="s">
        <v>2734</v>
      </c>
      <c r="B2" s="1" t="s">
        <v>2735</v>
      </c>
      <c r="C2" s="1" t="s">
        <v>2736</v>
      </c>
      <c r="D2" s="1" t="s">
        <v>2737</v>
      </c>
      <c r="E2" s="1" t="s">
        <v>2746</v>
      </c>
      <c r="F2" s="1" t="s">
        <v>2738</v>
      </c>
    </row>
    <row r="3" spans="1:6" x14ac:dyDescent="0.2">
      <c r="A3">
        <v>2015</v>
      </c>
      <c r="B3" s="7">
        <v>1460665442.75</v>
      </c>
      <c r="C3" s="7">
        <f>SUMIF('Final Data'!B:B,'Final Check'!A3,'Final Data'!I:I)</f>
        <v>1460665443.7500007</v>
      </c>
      <c r="D3" s="7">
        <f>B3-C3</f>
        <v>-1.0000007152557373</v>
      </c>
      <c r="E3" s="13">
        <f>SUMIF('Final Data'!B:B,'Final Check'!A3,'Final Data'!J:J)</f>
        <v>1.0000000000000002</v>
      </c>
    </row>
    <row r="4" spans="1:6" x14ac:dyDescent="0.2">
      <c r="A4">
        <v>2016</v>
      </c>
      <c r="B4" s="7">
        <v>1473069025.1600001</v>
      </c>
      <c r="C4" s="7">
        <f>SUMIF('Final Data'!B:B,'Final Check'!A4,'Final Data'!I:I)</f>
        <v>1473069025.2000003</v>
      </c>
      <c r="D4" s="7">
        <f t="shared" ref="D4:D11" si="0">B4-C4</f>
        <v>-4.0000200271606445E-2</v>
      </c>
      <c r="E4" s="13">
        <f>SUMIF('Final Data'!B:B,'Final Check'!A4,'Final Data'!J:J)</f>
        <v>1.0000000000000018</v>
      </c>
    </row>
    <row r="5" spans="1:6" x14ac:dyDescent="0.2">
      <c r="A5">
        <v>2017</v>
      </c>
      <c r="B5" s="7">
        <v>1539128401.75</v>
      </c>
      <c r="C5" s="7">
        <f>SUMIF('Final Data'!B:B,'Final Check'!A5,'Final Data'!I:I)</f>
        <v>1539128401.7500024</v>
      </c>
      <c r="D5" s="7">
        <f t="shared" si="0"/>
        <v>-2.384185791015625E-6</v>
      </c>
      <c r="E5" s="13">
        <f>SUMIF('Final Data'!B:B,'Final Check'!A5,'Final Data'!J:J)</f>
        <v>1.000000000000002</v>
      </c>
    </row>
    <row r="6" spans="1:6" x14ac:dyDescent="0.2">
      <c r="A6">
        <v>2018</v>
      </c>
      <c r="B6" s="7">
        <v>1591563847.97</v>
      </c>
      <c r="C6" s="7">
        <f>SUMIF('Final Data'!B:B,'Final Check'!A6,'Final Data'!I:I)</f>
        <v>1591563847.9700005</v>
      </c>
      <c r="D6" s="7">
        <f t="shared" si="0"/>
        <v>0</v>
      </c>
      <c r="E6" s="13">
        <f>SUMIF('Final Data'!B:B,'Final Check'!A6,'Final Data'!J:J)</f>
        <v>0.99999999999999889</v>
      </c>
    </row>
    <row r="7" spans="1:6" x14ac:dyDescent="0.2">
      <c r="A7">
        <v>2019</v>
      </c>
      <c r="B7" s="7">
        <v>1643654162.27</v>
      </c>
      <c r="C7" s="7">
        <f>SUMIF('Final Data'!B:B,'Final Check'!A7,'Final Data'!I:I)</f>
        <v>1643654162.2699988</v>
      </c>
      <c r="D7" s="7">
        <f t="shared" si="0"/>
        <v>0</v>
      </c>
      <c r="E7" s="13">
        <f>SUMIF('Final Data'!B:B,'Final Check'!A7,'Final Data'!J:J)</f>
        <v>1.0000000000000004</v>
      </c>
    </row>
    <row r="8" spans="1:6" x14ac:dyDescent="0.2">
      <c r="A8">
        <v>2020</v>
      </c>
      <c r="B8" s="7">
        <v>1689581170.8699999</v>
      </c>
      <c r="C8" s="7">
        <f>SUMIF('Final Data'!B:B,'Final Check'!A8,'Final Data'!I:I)</f>
        <v>1689581170.8699992</v>
      </c>
      <c r="D8" s="7">
        <f t="shared" si="0"/>
        <v>0</v>
      </c>
      <c r="E8" s="13">
        <f>SUMIF('Final Data'!B:B,'Final Check'!A8,'Final Data'!J:J)</f>
        <v>0.999999999999999</v>
      </c>
    </row>
    <row r="9" spans="1:6" x14ac:dyDescent="0.2">
      <c r="A9">
        <v>2021</v>
      </c>
      <c r="B9" s="7">
        <v>1727508305.3099999</v>
      </c>
      <c r="C9" s="7">
        <f>SUMIF('Final Data'!B:B,'Final Check'!A9,'Final Data'!I:I)</f>
        <v>1727508305.3099999</v>
      </c>
      <c r="D9" s="7">
        <f t="shared" si="0"/>
        <v>0</v>
      </c>
      <c r="E9" s="13">
        <f>SUMIF('Final Data'!B:B,'Final Check'!A9,'Final Data'!J:J)</f>
        <v>1.0000000000699998</v>
      </c>
    </row>
    <row r="10" spans="1:6" x14ac:dyDescent="0.2">
      <c r="A10">
        <v>2022</v>
      </c>
      <c r="B10" s="7">
        <v>1820066722.4200001</v>
      </c>
      <c r="C10" s="7">
        <f>SUMIF('Final Data'!B:B,'Final Check'!A10,'Final Data'!I:I)</f>
        <v>1820066722.4200006</v>
      </c>
      <c r="D10" s="7">
        <f t="shared" si="0"/>
        <v>0</v>
      </c>
      <c r="E10" s="13">
        <f>SUMIF('Final Data'!B:B,'Final Check'!A10,'Final Data'!J:J)</f>
        <v>0.99999999960000019</v>
      </c>
    </row>
    <row r="11" spans="1:6" x14ac:dyDescent="0.2">
      <c r="A11">
        <v>2023</v>
      </c>
      <c r="B11" s="7">
        <v>1890956916.1600001</v>
      </c>
      <c r="C11" s="7">
        <f>SUMIF('Final Data'!B:B,'Final Check'!A11,'Final Data'!I:I)</f>
        <v>1890956916.1599972</v>
      </c>
      <c r="D11" s="7">
        <f t="shared" si="0"/>
        <v>2.86102294921875E-6</v>
      </c>
      <c r="E11" s="13">
        <f>SUMIF('Final Data'!B:B,'Final Check'!A11,'Final Data'!J:J)</f>
        <v>1.0000000008999999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08FA-31FD-EF40-83BD-7E9265112BAE}">
  <dimension ref="A1:G10283"/>
  <sheetViews>
    <sheetView zoomScale="162" workbookViewId="0">
      <selection activeCell="B14" sqref="B14"/>
    </sheetView>
  </sheetViews>
  <sheetFormatPr baseColWidth="10" defaultRowHeight="16" x14ac:dyDescent="0.2"/>
  <cols>
    <col min="2" max="2" width="14" style="3" bestFit="1" customWidth="1"/>
    <col min="3" max="3" width="26.1640625" style="3" bestFit="1" customWidth="1"/>
    <col min="4" max="4" width="43.33203125" style="3" bestFit="1" customWidth="1"/>
    <col min="5" max="5" width="12" style="3" bestFit="1" customWidth="1"/>
    <col min="6" max="6" width="20.5" bestFit="1" customWidth="1"/>
    <col min="7" max="7" width="18" bestFit="1" customWidth="1"/>
  </cols>
  <sheetData>
    <row r="1" spans="1:7" s="1" customFormat="1" x14ac:dyDescent="0.2">
      <c r="A1" s="1" t="s">
        <v>0</v>
      </c>
      <c r="B1" s="2" t="s">
        <v>2</v>
      </c>
      <c r="C1" s="2" t="s">
        <v>2732</v>
      </c>
      <c r="D1" s="2" t="s">
        <v>1</v>
      </c>
      <c r="E1" s="2" t="s">
        <v>3</v>
      </c>
      <c r="F1" s="1" t="s">
        <v>4</v>
      </c>
      <c r="G1" s="1" t="s">
        <v>5</v>
      </c>
    </row>
    <row r="2" spans="1:7" x14ac:dyDescent="0.2">
      <c r="A2">
        <v>2015</v>
      </c>
      <c r="B2" s="3" t="s">
        <v>67</v>
      </c>
      <c r="C2" s="3" t="s">
        <v>2739</v>
      </c>
      <c r="D2" s="3" t="s">
        <v>6</v>
      </c>
      <c r="E2" s="3" t="s">
        <v>7</v>
      </c>
      <c r="F2" s="4">
        <v>2239432.73</v>
      </c>
      <c r="G2" s="5">
        <v>1.5331591999999999E-3</v>
      </c>
    </row>
    <row r="3" spans="1:7" x14ac:dyDescent="0.2">
      <c r="A3">
        <v>2015</v>
      </c>
      <c r="B3" s="3" t="s">
        <v>68</v>
      </c>
      <c r="C3" s="3" t="s">
        <v>2739</v>
      </c>
      <c r="D3" s="3" t="s">
        <v>8</v>
      </c>
      <c r="E3" s="3" t="s">
        <v>7</v>
      </c>
      <c r="F3" s="6">
        <v>611398.47</v>
      </c>
      <c r="G3" s="5">
        <v>4.1857530000000002E-4</v>
      </c>
    </row>
    <row r="4" spans="1:7" x14ac:dyDescent="0.2">
      <c r="A4">
        <v>2015</v>
      </c>
      <c r="B4" s="3" t="s">
        <v>69</v>
      </c>
      <c r="C4" s="3" t="s">
        <v>2739</v>
      </c>
      <c r="D4" s="3" t="s">
        <v>9</v>
      </c>
      <c r="E4" s="3" t="s">
        <v>10</v>
      </c>
      <c r="F4" s="6">
        <v>577175.62</v>
      </c>
      <c r="G4" s="5">
        <v>3.9514569999999998E-4</v>
      </c>
    </row>
    <row r="5" spans="1:7" x14ac:dyDescent="0.2">
      <c r="A5">
        <v>2015</v>
      </c>
      <c r="B5" s="3" t="s">
        <v>70</v>
      </c>
      <c r="C5" s="3" t="s">
        <v>2739</v>
      </c>
      <c r="D5" s="3" t="s">
        <v>11</v>
      </c>
      <c r="E5" s="3" t="s">
        <v>10</v>
      </c>
      <c r="F5" s="6">
        <v>946047.39</v>
      </c>
      <c r="G5" s="5">
        <v>6.4768249999999996E-4</v>
      </c>
    </row>
    <row r="6" spans="1:7" x14ac:dyDescent="0.2">
      <c r="A6">
        <v>2015</v>
      </c>
      <c r="B6" s="3" t="s">
        <v>71</v>
      </c>
      <c r="C6" s="3" t="s">
        <v>2739</v>
      </c>
      <c r="D6" s="3" t="s">
        <v>12</v>
      </c>
      <c r="E6" s="3" t="s">
        <v>10</v>
      </c>
      <c r="F6" s="6">
        <v>1249273.1399999999</v>
      </c>
      <c r="G6" s="5">
        <v>8.552767E-4</v>
      </c>
    </row>
    <row r="7" spans="1:7" x14ac:dyDescent="0.2">
      <c r="A7">
        <v>2015</v>
      </c>
      <c r="B7" s="3" t="s">
        <v>72</v>
      </c>
      <c r="C7" s="3" t="s">
        <v>2739</v>
      </c>
      <c r="D7" s="3" t="s">
        <v>13</v>
      </c>
      <c r="E7" s="3" t="s">
        <v>10</v>
      </c>
      <c r="F7" s="6">
        <v>538977.88</v>
      </c>
      <c r="G7" s="5">
        <v>3.6899479999999999E-4</v>
      </c>
    </row>
    <row r="8" spans="1:7" x14ac:dyDescent="0.2">
      <c r="A8">
        <v>2015</v>
      </c>
      <c r="B8" s="3" t="s">
        <v>73</v>
      </c>
      <c r="C8" s="3" t="s">
        <v>2739</v>
      </c>
      <c r="D8" s="3" t="s">
        <v>14</v>
      </c>
      <c r="E8" s="3" t="s">
        <v>10</v>
      </c>
      <c r="F8" s="6">
        <v>441793.01</v>
      </c>
      <c r="G8" s="5">
        <v>3.0246009999999998E-4</v>
      </c>
    </row>
    <row r="9" spans="1:7" x14ac:dyDescent="0.2">
      <c r="A9">
        <v>2015</v>
      </c>
      <c r="B9" s="3" t="s">
        <v>74</v>
      </c>
      <c r="C9" s="3" t="s">
        <v>2739</v>
      </c>
      <c r="D9" s="3" t="s">
        <v>15</v>
      </c>
      <c r="E9" s="3" t="s">
        <v>10</v>
      </c>
      <c r="F9" s="6">
        <v>1408093.06</v>
      </c>
      <c r="G9" s="5">
        <v>9.640079E-4</v>
      </c>
    </row>
    <row r="10" spans="1:7" x14ac:dyDescent="0.2">
      <c r="A10">
        <v>2015</v>
      </c>
      <c r="B10" s="3" t="s">
        <v>75</v>
      </c>
      <c r="C10" s="3" t="s">
        <v>2739</v>
      </c>
      <c r="D10" s="3" t="s">
        <v>16</v>
      </c>
      <c r="E10" s="3" t="s">
        <v>10</v>
      </c>
      <c r="F10" s="6">
        <v>526005.41</v>
      </c>
      <c r="G10" s="5">
        <v>3.6011350000000002E-4</v>
      </c>
    </row>
    <row r="11" spans="1:7" x14ac:dyDescent="0.2">
      <c r="A11">
        <v>2015</v>
      </c>
      <c r="B11" s="3" t="s">
        <v>76</v>
      </c>
      <c r="C11" s="3" t="s">
        <v>2739</v>
      </c>
      <c r="D11" s="3" t="s">
        <v>17</v>
      </c>
      <c r="E11" s="3" t="s">
        <v>18</v>
      </c>
      <c r="F11" s="6">
        <v>534053.51</v>
      </c>
      <c r="G11" s="5">
        <v>3.6562340000000001E-4</v>
      </c>
    </row>
    <row r="12" spans="1:7" x14ac:dyDescent="0.2">
      <c r="A12">
        <v>2015</v>
      </c>
      <c r="B12" s="3" t="s">
        <v>77</v>
      </c>
      <c r="C12" s="3" t="s">
        <v>2739</v>
      </c>
      <c r="D12" s="3" t="s">
        <v>19</v>
      </c>
      <c r="E12" s="3" t="s">
        <v>18</v>
      </c>
      <c r="F12" s="6">
        <v>510929.94</v>
      </c>
      <c r="G12" s="5">
        <v>3.4979260000000002E-4</v>
      </c>
    </row>
    <row r="13" spans="1:7" x14ac:dyDescent="0.2">
      <c r="A13">
        <v>2015</v>
      </c>
      <c r="B13" s="3" t="s">
        <v>78</v>
      </c>
      <c r="C13" s="3" t="s">
        <v>2739</v>
      </c>
      <c r="D13" s="3" t="s">
        <v>20</v>
      </c>
      <c r="E13" s="3" t="s">
        <v>21</v>
      </c>
      <c r="F13" s="6">
        <v>554425.59</v>
      </c>
      <c r="G13" s="5">
        <v>3.7957049999999998E-4</v>
      </c>
    </row>
    <row r="14" spans="1:7" x14ac:dyDescent="0.2">
      <c r="A14">
        <v>2015</v>
      </c>
      <c r="B14" s="3" t="s">
        <v>79</v>
      </c>
      <c r="C14" s="3" t="s">
        <v>2739</v>
      </c>
      <c r="D14" s="3" t="s">
        <v>22</v>
      </c>
      <c r="E14" s="3" t="s">
        <v>21</v>
      </c>
      <c r="F14" s="6">
        <v>659529.06000000006</v>
      </c>
      <c r="G14" s="5">
        <v>4.5152639999999997E-4</v>
      </c>
    </row>
    <row r="15" spans="1:7" x14ac:dyDescent="0.2">
      <c r="A15">
        <v>2015</v>
      </c>
      <c r="B15" s="3" t="s">
        <v>80</v>
      </c>
      <c r="C15" s="3" t="s">
        <v>2739</v>
      </c>
      <c r="D15" s="3" t="s">
        <v>23</v>
      </c>
      <c r="E15" s="3" t="s">
        <v>21</v>
      </c>
      <c r="F15" s="6">
        <v>1047270.63</v>
      </c>
      <c r="G15" s="5">
        <v>7.1698189999999998E-4</v>
      </c>
    </row>
    <row r="16" spans="1:7" x14ac:dyDescent="0.2">
      <c r="A16">
        <v>2015</v>
      </c>
      <c r="B16" s="3" t="s">
        <v>81</v>
      </c>
      <c r="C16" s="3" t="s">
        <v>2739</v>
      </c>
      <c r="D16" s="3" t="s">
        <v>24</v>
      </c>
      <c r="E16" s="3" t="s">
        <v>21</v>
      </c>
      <c r="F16" s="6">
        <v>768705.62</v>
      </c>
      <c r="G16" s="5">
        <v>5.2627079999999996E-4</v>
      </c>
    </row>
    <row r="17" spans="1:7" x14ac:dyDescent="0.2">
      <c r="A17">
        <v>2015</v>
      </c>
      <c r="B17" s="3" t="s">
        <v>82</v>
      </c>
      <c r="C17" s="3" t="s">
        <v>2739</v>
      </c>
      <c r="D17" s="3" t="s">
        <v>25</v>
      </c>
      <c r="E17" s="3" t="s">
        <v>21</v>
      </c>
      <c r="F17" s="6">
        <v>674998.35</v>
      </c>
      <c r="G17" s="5">
        <v>4.6211700000000001E-4</v>
      </c>
    </row>
    <row r="18" spans="1:7" x14ac:dyDescent="0.2">
      <c r="A18">
        <v>2015</v>
      </c>
      <c r="B18" s="3" t="s">
        <v>83</v>
      </c>
      <c r="C18" s="3" t="s">
        <v>2739</v>
      </c>
      <c r="D18" s="3" t="s">
        <v>26</v>
      </c>
      <c r="E18" s="3" t="s">
        <v>27</v>
      </c>
      <c r="F18" s="6">
        <v>306543.21000000002</v>
      </c>
      <c r="G18" s="5">
        <v>2.098654E-4</v>
      </c>
    </row>
    <row r="19" spans="1:7" x14ac:dyDescent="0.2">
      <c r="A19">
        <v>2015</v>
      </c>
      <c r="B19" s="3" t="s">
        <v>84</v>
      </c>
      <c r="C19" s="3" t="s">
        <v>2739</v>
      </c>
      <c r="D19" s="3" t="s">
        <v>28</v>
      </c>
      <c r="E19" s="3" t="s">
        <v>27</v>
      </c>
      <c r="F19" s="6">
        <v>600532.14</v>
      </c>
      <c r="G19" s="5">
        <v>4.1113599999999999E-4</v>
      </c>
    </row>
    <row r="20" spans="1:7" x14ac:dyDescent="0.2">
      <c r="A20">
        <v>2015</v>
      </c>
      <c r="B20" s="3" t="s">
        <v>85</v>
      </c>
      <c r="C20" s="3" t="s">
        <v>2739</v>
      </c>
      <c r="D20" s="3" t="s">
        <v>29</v>
      </c>
      <c r="E20" s="3" t="s">
        <v>27</v>
      </c>
      <c r="F20" s="6">
        <v>545243.44999999995</v>
      </c>
      <c r="G20" s="5">
        <v>3.7328429999999998E-4</v>
      </c>
    </row>
    <row r="21" spans="1:7" x14ac:dyDescent="0.2">
      <c r="A21">
        <v>2015</v>
      </c>
      <c r="B21" s="3" t="s">
        <v>86</v>
      </c>
      <c r="C21" s="3" t="s">
        <v>2739</v>
      </c>
      <c r="D21" s="3" t="s">
        <v>30</v>
      </c>
      <c r="E21" s="3" t="s">
        <v>27</v>
      </c>
      <c r="F21" s="6">
        <v>907008.69</v>
      </c>
      <c r="G21" s="5">
        <v>6.2095580000000002E-4</v>
      </c>
    </row>
    <row r="22" spans="1:7" x14ac:dyDescent="0.2">
      <c r="A22">
        <v>2015</v>
      </c>
      <c r="B22" s="3" t="s">
        <v>87</v>
      </c>
      <c r="C22" s="3" t="s">
        <v>2739</v>
      </c>
      <c r="D22" s="3" t="s">
        <v>31</v>
      </c>
      <c r="E22" s="3" t="s">
        <v>32</v>
      </c>
      <c r="F22" s="6">
        <v>595493.14</v>
      </c>
      <c r="G22" s="5">
        <v>4.076862E-4</v>
      </c>
    </row>
    <row r="23" spans="1:7" x14ac:dyDescent="0.2">
      <c r="A23">
        <v>2015</v>
      </c>
      <c r="B23" s="3" t="s">
        <v>88</v>
      </c>
      <c r="C23" s="3" t="s">
        <v>2739</v>
      </c>
      <c r="D23" s="3" t="s">
        <v>33</v>
      </c>
      <c r="E23" s="3" t="s">
        <v>32</v>
      </c>
      <c r="F23" s="6">
        <v>535449.18999999994</v>
      </c>
      <c r="G23" s="5">
        <v>3.6657889999999998E-4</v>
      </c>
    </row>
    <row r="24" spans="1:7" x14ac:dyDescent="0.2">
      <c r="A24">
        <v>2015</v>
      </c>
      <c r="B24" s="3" t="s">
        <v>89</v>
      </c>
      <c r="C24" s="3" t="s">
        <v>2739</v>
      </c>
      <c r="D24" s="3" t="s">
        <v>34</v>
      </c>
      <c r="E24" s="3" t="s">
        <v>32</v>
      </c>
      <c r="F24" s="6">
        <v>513993.39</v>
      </c>
      <c r="G24" s="5">
        <v>3.5188990000000001E-4</v>
      </c>
    </row>
    <row r="25" spans="1:7" x14ac:dyDescent="0.2">
      <c r="A25">
        <v>2015</v>
      </c>
      <c r="B25" s="3" t="s">
        <v>90</v>
      </c>
      <c r="C25" s="3" t="s">
        <v>2739</v>
      </c>
      <c r="D25" s="3" t="s">
        <v>35</v>
      </c>
      <c r="E25" s="3" t="s">
        <v>32</v>
      </c>
      <c r="F25" s="6">
        <v>262455.31</v>
      </c>
      <c r="G25" s="5">
        <v>1.7968199999999999E-4</v>
      </c>
    </row>
    <row r="26" spans="1:7" x14ac:dyDescent="0.2">
      <c r="A26">
        <v>2015</v>
      </c>
      <c r="B26" s="3" t="s">
        <v>91</v>
      </c>
      <c r="C26" s="3" t="s">
        <v>2739</v>
      </c>
      <c r="D26" s="3" t="s">
        <v>36</v>
      </c>
      <c r="E26" s="3" t="s">
        <v>32</v>
      </c>
      <c r="F26" s="6">
        <v>314853.40999999997</v>
      </c>
      <c r="G26" s="5">
        <v>2.1555479999999999E-4</v>
      </c>
    </row>
    <row r="27" spans="1:7" x14ac:dyDescent="0.2">
      <c r="A27">
        <v>2015</v>
      </c>
      <c r="B27" s="3" t="s">
        <v>92</v>
      </c>
      <c r="C27" s="3" t="s">
        <v>2739</v>
      </c>
      <c r="D27" s="3" t="s">
        <v>37</v>
      </c>
      <c r="E27" s="3" t="s">
        <v>38</v>
      </c>
      <c r="F27" s="6">
        <v>809613.35</v>
      </c>
      <c r="G27" s="5">
        <v>5.5427709999999997E-4</v>
      </c>
    </row>
    <row r="28" spans="1:7" x14ac:dyDescent="0.2">
      <c r="A28">
        <v>2015</v>
      </c>
      <c r="B28" s="3" t="s">
        <v>93</v>
      </c>
      <c r="C28" s="3" t="s">
        <v>2739</v>
      </c>
      <c r="D28" s="3" t="s">
        <v>39</v>
      </c>
      <c r="E28" s="3" t="s">
        <v>38</v>
      </c>
      <c r="F28" s="6">
        <v>394681.71</v>
      </c>
      <c r="G28" s="5">
        <v>2.702068E-4</v>
      </c>
    </row>
    <row r="29" spans="1:7" x14ac:dyDescent="0.2">
      <c r="A29">
        <v>2015</v>
      </c>
      <c r="B29" s="3" t="s">
        <v>94</v>
      </c>
      <c r="C29" s="3" t="s">
        <v>2739</v>
      </c>
      <c r="D29" s="3" t="s">
        <v>40</v>
      </c>
      <c r="E29" s="3" t="s">
        <v>41</v>
      </c>
      <c r="F29" s="6">
        <v>258404.63</v>
      </c>
      <c r="G29" s="5">
        <v>1.7690880000000001E-4</v>
      </c>
    </row>
    <row r="30" spans="1:7" x14ac:dyDescent="0.2">
      <c r="A30">
        <v>2015</v>
      </c>
      <c r="B30" s="3" t="s">
        <v>95</v>
      </c>
      <c r="C30" s="3" t="s">
        <v>2739</v>
      </c>
      <c r="D30" s="3" t="s">
        <v>42</v>
      </c>
      <c r="E30" s="3" t="s">
        <v>41</v>
      </c>
      <c r="F30" s="6">
        <v>640264.17000000004</v>
      </c>
      <c r="G30" s="5">
        <v>4.3833730000000001E-4</v>
      </c>
    </row>
    <row r="31" spans="1:7" x14ac:dyDescent="0.2">
      <c r="A31">
        <v>2015</v>
      </c>
      <c r="B31" s="3" t="s">
        <v>96</v>
      </c>
      <c r="C31" s="3" t="s">
        <v>2739</v>
      </c>
      <c r="D31" s="3" t="s">
        <v>43</v>
      </c>
      <c r="E31" s="3" t="s">
        <v>41</v>
      </c>
      <c r="F31" s="6">
        <v>457385.74</v>
      </c>
      <c r="G31" s="5">
        <v>3.1313519999999999E-4</v>
      </c>
    </row>
    <row r="32" spans="1:7" x14ac:dyDescent="0.2">
      <c r="A32">
        <v>2015</v>
      </c>
      <c r="B32" s="3" t="s">
        <v>97</v>
      </c>
      <c r="C32" s="3" t="s">
        <v>2739</v>
      </c>
      <c r="D32" s="3" t="s">
        <v>44</v>
      </c>
      <c r="E32" s="3" t="s">
        <v>41</v>
      </c>
      <c r="F32" s="6">
        <v>1546426.46</v>
      </c>
      <c r="G32" s="5">
        <v>1.0587137E-3</v>
      </c>
    </row>
    <row r="33" spans="1:7" x14ac:dyDescent="0.2">
      <c r="A33">
        <v>2015</v>
      </c>
      <c r="B33" s="3" t="s">
        <v>98</v>
      </c>
      <c r="C33" s="3" t="s">
        <v>2739</v>
      </c>
      <c r="D33" s="3" t="s">
        <v>45</v>
      </c>
      <c r="E33" s="3" t="s">
        <v>41</v>
      </c>
      <c r="F33" s="6">
        <v>582648.31000000006</v>
      </c>
      <c r="G33" s="5">
        <v>3.988924E-4</v>
      </c>
    </row>
    <row r="34" spans="1:7" x14ac:dyDescent="0.2">
      <c r="A34">
        <v>2015</v>
      </c>
      <c r="B34" s="3" t="s">
        <v>99</v>
      </c>
      <c r="C34" s="3" t="s">
        <v>2739</v>
      </c>
      <c r="D34" s="3" t="s">
        <v>46</v>
      </c>
      <c r="E34" s="3" t="s">
        <v>47</v>
      </c>
      <c r="F34" s="6">
        <v>895487.16</v>
      </c>
      <c r="G34" s="5">
        <v>6.130679E-4</v>
      </c>
    </row>
    <row r="35" spans="1:7" x14ac:dyDescent="0.2">
      <c r="A35">
        <v>2015</v>
      </c>
      <c r="B35" s="3" t="s">
        <v>100</v>
      </c>
      <c r="C35" s="3" t="s">
        <v>2739</v>
      </c>
      <c r="D35" s="3" t="s">
        <v>48</v>
      </c>
      <c r="E35" s="3" t="s">
        <v>47</v>
      </c>
      <c r="F35" s="6">
        <v>9458046.4100000001</v>
      </c>
      <c r="G35" s="5">
        <v>6.4751627000000003E-3</v>
      </c>
    </row>
    <row r="36" spans="1:7" x14ac:dyDescent="0.2">
      <c r="A36">
        <v>2015</v>
      </c>
      <c r="B36" s="3" t="s">
        <v>101</v>
      </c>
      <c r="C36" s="3" t="s">
        <v>2739</v>
      </c>
      <c r="D36" s="3" t="s">
        <v>49</v>
      </c>
      <c r="E36" s="3" t="s">
        <v>47</v>
      </c>
      <c r="F36" s="6">
        <v>781006.6</v>
      </c>
      <c r="G36" s="5">
        <v>5.3469230000000002E-4</v>
      </c>
    </row>
    <row r="37" spans="1:7" x14ac:dyDescent="0.2">
      <c r="A37">
        <v>2015</v>
      </c>
      <c r="B37" s="3" t="s">
        <v>102</v>
      </c>
      <c r="C37" s="3" t="s">
        <v>2739</v>
      </c>
      <c r="D37" s="3" t="s">
        <v>50</v>
      </c>
      <c r="E37" s="3" t="s">
        <v>47</v>
      </c>
      <c r="F37" s="6">
        <v>447782.48</v>
      </c>
      <c r="G37" s="5">
        <v>3.0656059999999998E-4</v>
      </c>
    </row>
    <row r="38" spans="1:7" x14ac:dyDescent="0.2">
      <c r="A38">
        <v>2015</v>
      </c>
      <c r="B38" s="3" t="s">
        <v>103</v>
      </c>
      <c r="C38" s="3" t="s">
        <v>2739</v>
      </c>
      <c r="D38" s="3" t="s">
        <v>51</v>
      </c>
      <c r="E38" s="3" t="s">
        <v>47</v>
      </c>
      <c r="F38" s="6">
        <v>1373381.11</v>
      </c>
      <c r="G38" s="5">
        <v>9.4024340000000003E-4</v>
      </c>
    </row>
    <row r="39" spans="1:7" x14ac:dyDescent="0.2">
      <c r="A39">
        <v>2015</v>
      </c>
      <c r="B39" s="3" t="s">
        <v>104</v>
      </c>
      <c r="C39" s="3" t="s">
        <v>2739</v>
      </c>
      <c r="D39" s="3" t="s">
        <v>52</v>
      </c>
      <c r="E39" s="3" t="s">
        <v>47</v>
      </c>
      <c r="F39" s="6">
        <v>1121720.8799999999</v>
      </c>
      <c r="G39" s="5">
        <v>7.6795200000000002E-4</v>
      </c>
    </row>
    <row r="40" spans="1:7" x14ac:dyDescent="0.2">
      <c r="A40">
        <v>2015</v>
      </c>
      <c r="B40" s="3" t="s">
        <v>105</v>
      </c>
      <c r="C40" s="3" t="s">
        <v>2739</v>
      </c>
      <c r="D40" s="3" t="s">
        <v>53</v>
      </c>
      <c r="E40" s="3" t="s">
        <v>54</v>
      </c>
      <c r="F40" s="6">
        <v>347057.04</v>
      </c>
      <c r="G40" s="5">
        <v>2.3760200000000001E-4</v>
      </c>
    </row>
    <row r="41" spans="1:7" x14ac:dyDescent="0.2">
      <c r="A41">
        <v>2015</v>
      </c>
      <c r="B41" s="3" t="s">
        <v>106</v>
      </c>
      <c r="C41" s="3" t="s">
        <v>2739</v>
      </c>
      <c r="D41" s="3" t="s">
        <v>55</v>
      </c>
      <c r="E41" s="3" t="s">
        <v>56</v>
      </c>
      <c r="F41" s="6">
        <v>700067.38</v>
      </c>
      <c r="G41" s="5">
        <v>4.7927979999999999E-4</v>
      </c>
    </row>
    <row r="42" spans="1:7" x14ac:dyDescent="0.2">
      <c r="A42">
        <v>2015</v>
      </c>
      <c r="B42" s="3" t="s">
        <v>107</v>
      </c>
      <c r="C42" s="3" t="s">
        <v>2739</v>
      </c>
      <c r="D42" s="3" t="s">
        <v>57</v>
      </c>
      <c r="E42" s="3" t="s">
        <v>56</v>
      </c>
      <c r="F42" s="6">
        <v>984715.12</v>
      </c>
      <c r="G42" s="5">
        <v>6.7415509999999999E-4</v>
      </c>
    </row>
    <row r="43" spans="1:7" x14ac:dyDescent="0.2">
      <c r="A43">
        <v>2015</v>
      </c>
      <c r="B43" s="3" t="s">
        <v>108</v>
      </c>
      <c r="C43" s="3" t="s">
        <v>2739</v>
      </c>
      <c r="D43" s="3" t="s">
        <v>58</v>
      </c>
      <c r="E43" s="3" t="s">
        <v>56</v>
      </c>
      <c r="F43" s="6">
        <v>524044.58</v>
      </c>
      <c r="G43" s="5">
        <v>3.587711E-4</v>
      </c>
    </row>
    <row r="44" spans="1:7" x14ac:dyDescent="0.2">
      <c r="A44">
        <v>2015</v>
      </c>
      <c r="B44" s="3" t="s">
        <v>109</v>
      </c>
      <c r="C44" s="3" t="s">
        <v>2739</v>
      </c>
      <c r="D44" s="3" t="s">
        <v>59</v>
      </c>
      <c r="E44" s="3" t="s">
        <v>56</v>
      </c>
      <c r="F44" s="6">
        <v>644683.53</v>
      </c>
      <c r="G44" s="5">
        <v>4.4136289999999998E-4</v>
      </c>
    </row>
    <row r="45" spans="1:7" x14ac:dyDescent="0.2">
      <c r="A45">
        <v>2015</v>
      </c>
      <c r="B45" s="3" t="s">
        <v>110</v>
      </c>
      <c r="C45" s="3" t="s">
        <v>2739</v>
      </c>
      <c r="D45" s="3" t="s">
        <v>60</v>
      </c>
      <c r="E45" s="3" t="s">
        <v>61</v>
      </c>
      <c r="F45" s="6">
        <v>338564.14</v>
      </c>
      <c r="G45" s="5">
        <v>2.317876E-4</v>
      </c>
    </row>
    <row r="46" spans="1:7" x14ac:dyDescent="0.2">
      <c r="A46">
        <v>2015</v>
      </c>
      <c r="B46" s="3" t="s">
        <v>111</v>
      </c>
      <c r="C46" s="3" t="s">
        <v>2739</v>
      </c>
      <c r="D46" s="3" t="s">
        <v>62</v>
      </c>
      <c r="E46" s="3" t="s">
        <v>61</v>
      </c>
      <c r="F46" s="6">
        <v>912586.54</v>
      </c>
      <c r="G46" s="5">
        <v>6.2477449999999999E-4</v>
      </c>
    </row>
    <row r="47" spans="1:7" x14ac:dyDescent="0.2">
      <c r="A47">
        <v>2015</v>
      </c>
      <c r="B47" s="3" t="s">
        <v>112</v>
      </c>
      <c r="C47" s="3" t="s">
        <v>2739</v>
      </c>
      <c r="D47" s="3" t="s">
        <v>63</v>
      </c>
      <c r="E47" s="3" t="s">
        <v>61</v>
      </c>
      <c r="F47" s="6">
        <v>1922884.03</v>
      </c>
      <c r="G47" s="5">
        <v>1.3164438000000001E-3</v>
      </c>
    </row>
    <row r="48" spans="1:7" x14ac:dyDescent="0.2">
      <c r="A48">
        <v>2015</v>
      </c>
      <c r="B48" s="3" t="s">
        <v>113</v>
      </c>
      <c r="C48" s="3" t="s">
        <v>2739</v>
      </c>
      <c r="D48" s="3" t="s">
        <v>64</v>
      </c>
      <c r="E48" s="3" t="s">
        <v>61</v>
      </c>
      <c r="F48" s="6">
        <v>1806470.67</v>
      </c>
      <c r="G48" s="5">
        <v>1.236745E-3</v>
      </c>
    </row>
    <row r="49" spans="1:7" x14ac:dyDescent="0.2">
      <c r="A49">
        <v>2015</v>
      </c>
      <c r="B49" s="3" t="s">
        <v>114</v>
      </c>
      <c r="C49" s="3" t="s">
        <v>2739</v>
      </c>
      <c r="D49" s="3" t="s">
        <v>65</v>
      </c>
      <c r="E49" s="3" t="s">
        <v>61</v>
      </c>
      <c r="F49" s="6">
        <v>946534.75</v>
      </c>
      <c r="G49" s="5">
        <v>6.4801609999999999E-4</v>
      </c>
    </row>
    <row r="50" spans="1:7" x14ac:dyDescent="0.2">
      <c r="A50">
        <v>2015</v>
      </c>
      <c r="B50" s="3" t="s">
        <v>115</v>
      </c>
      <c r="C50" s="3" t="s">
        <v>2739</v>
      </c>
      <c r="D50" s="3" t="s">
        <v>66</v>
      </c>
      <c r="E50" s="3" t="s">
        <v>61</v>
      </c>
      <c r="F50" s="6">
        <v>483971.51</v>
      </c>
      <c r="G50" s="5">
        <v>3.3133629999999999E-4</v>
      </c>
    </row>
    <row r="51" spans="1:7" x14ac:dyDescent="0.2">
      <c r="A51">
        <v>2015</v>
      </c>
      <c r="B51" s="3" t="s">
        <v>176</v>
      </c>
      <c r="C51" s="3" t="s">
        <v>2739</v>
      </c>
      <c r="D51" s="3" t="s">
        <v>116</v>
      </c>
      <c r="E51" s="3" t="s">
        <v>61</v>
      </c>
      <c r="F51" s="6">
        <v>1268935.57</v>
      </c>
      <c r="G51" s="5">
        <v>8.6873799999999998E-4</v>
      </c>
    </row>
    <row r="52" spans="1:7" x14ac:dyDescent="0.2">
      <c r="A52">
        <v>2015</v>
      </c>
      <c r="B52" s="3" t="s">
        <v>177</v>
      </c>
      <c r="C52" s="3" t="s">
        <v>2739</v>
      </c>
      <c r="D52" s="3" t="s">
        <v>117</v>
      </c>
      <c r="E52" s="3" t="s">
        <v>118</v>
      </c>
      <c r="F52" s="6">
        <v>1091503.53</v>
      </c>
      <c r="G52" s="5">
        <v>7.4726459999999997E-4</v>
      </c>
    </row>
    <row r="53" spans="1:7" x14ac:dyDescent="0.2">
      <c r="A53">
        <v>2015</v>
      </c>
      <c r="B53" s="3" t="s">
        <v>178</v>
      </c>
      <c r="C53" s="3" t="s">
        <v>2739</v>
      </c>
      <c r="D53" s="3" t="s">
        <v>119</v>
      </c>
      <c r="E53" s="3" t="s">
        <v>118</v>
      </c>
      <c r="F53" s="6">
        <v>1097380.04</v>
      </c>
      <c r="G53" s="5">
        <v>7.5128770000000003E-4</v>
      </c>
    </row>
    <row r="54" spans="1:7" x14ac:dyDescent="0.2">
      <c r="A54">
        <v>2015</v>
      </c>
      <c r="B54" s="3" t="s">
        <v>179</v>
      </c>
      <c r="C54" s="3" t="s">
        <v>2739</v>
      </c>
      <c r="D54" s="3" t="s">
        <v>120</v>
      </c>
      <c r="E54" s="3" t="s">
        <v>118</v>
      </c>
      <c r="F54" s="6">
        <v>911141.53</v>
      </c>
      <c r="G54" s="5">
        <v>6.2378520000000003E-4</v>
      </c>
    </row>
    <row r="55" spans="1:7" x14ac:dyDescent="0.2">
      <c r="A55">
        <v>2015</v>
      </c>
      <c r="B55" s="3" t="s">
        <v>180</v>
      </c>
      <c r="C55" s="3" t="s">
        <v>2739</v>
      </c>
      <c r="D55" s="3" t="s">
        <v>121</v>
      </c>
      <c r="E55" s="3" t="s">
        <v>118</v>
      </c>
      <c r="F55" s="6">
        <v>591515.52</v>
      </c>
      <c r="G55" s="5">
        <v>4.0496299999999999E-4</v>
      </c>
    </row>
    <row r="56" spans="1:7" x14ac:dyDescent="0.2">
      <c r="A56">
        <v>2015</v>
      </c>
      <c r="B56" s="3" t="s">
        <v>181</v>
      </c>
      <c r="C56" s="3" t="s">
        <v>2739</v>
      </c>
      <c r="D56" s="3" t="s">
        <v>122</v>
      </c>
      <c r="E56" s="3" t="s">
        <v>118</v>
      </c>
      <c r="F56" s="6">
        <v>1518347.25</v>
      </c>
      <c r="G56" s="5">
        <v>1.0394900999999999E-3</v>
      </c>
    </row>
    <row r="57" spans="1:7" x14ac:dyDescent="0.2">
      <c r="A57">
        <v>2015</v>
      </c>
      <c r="B57" s="3" t="s">
        <v>182</v>
      </c>
      <c r="C57" s="3" t="s">
        <v>2739</v>
      </c>
      <c r="D57" s="3" t="s">
        <v>123</v>
      </c>
      <c r="E57" s="3" t="s">
        <v>118</v>
      </c>
      <c r="F57" s="6">
        <v>864293.62</v>
      </c>
      <c r="G57" s="5">
        <v>5.9171219999999995E-4</v>
      </c>
    </row>
    <row r="58" spans="1:7" x14ac:dyDescent="0.2">
      <c r="A58">
        <v>2015</v>
      </c>
      <c r="B58" s="3" t="s">
        <v>183</v>
      </c>
      <c r="C58" s="3" t="s">
        <v>2739</v>
      </c>
      <c r="D58" s="3" t="s">
        <v>124</v>
      </c>
      <c r="E58" s="3" t="s">
        <v>118</v>
      </c>
      <c r="F58" s="6">
        <v>526718</v>
      </c>
      <c r="G58" s="5">
        <v>3.6060140000000003E-4</v>
      </c>
    </row>
    <row r="59" spans="1:7" x14ac:dyDescent="0.2">
      <c r="A59">
        <v>2015</v>
      </c>
      <c r="B59" s="3" t="s">
        <v>184</v>
      </c>
      <c r="C59" s="3" t="s">
        <v>2739</v>
      </c>
      <c r="D59" s="3" t="s">
        <v>125</v>
      </c>
      <c r="E59" s="3" t="s">
        <v>118</v>
      </c>
      <c r="F59" s="6">
        <v>3900630.21</v>
      </c>
      <c r="G59" s="5">
        <v>2.6704474E-3</v>
      </c>
    </row>
    <row r="60" spans="1:7" x14ac:dyDescent="0.2">
      <c r="A60">
        <v>2015</v>
      </c>
      <c r="B60" s="3" t="s">
        <v>185</v>
      </c>
      <c r="C60" s="3" t="s">
        <v>2739</v>
      </c>
      <c r="D60" s="3" t="s">
        <v>126</v>
      </c>
      <c r="E60" s="3" t="s">
        <v>127</v>
      </c>
      <c r="F60" s="6">
        <v>605721.82999999996</v>
      </c>
      <c r="G60" s="5">
        <v>4.1468899999999999E-4</v>
      </c>
    </row>
    <row r="61" spans="1:7" x14ac:dyDescent="0.2">
      <c r="A61">
        <v>2015</v>
      </c>
      <c r="B61" s="3" t="s">
        <v>186</v>
      </c>
      <c r="C61" s="3" t="s">
        <v>2739</v>
      </c>
      <c r="D61" s="3" t="s">
        <v>128</v>
      </c>
      <c r="E61" s="3" t="s">
        <v>127</v>
      </c>
      <c r="F61" s="6">
        <v>792861.48</v>
      </c>
      <c r="G61" s="5">
        <v>5.4280840000000001E-4</v>
      </c>
    </row>
    <row r="62" spans="1:7" x14ac:dyDescent="0.2">
      <c r="A62">
        <v>2015</v>
      </c>
      <c r="B62" s="3" t="s">
        <v>187</v>
      </c>
      <c r="C62" s="3" t="s">
        <v>2739</v>
      </c>
      <c r="D62" s="3" t="s">
        <v>129</v>
      </c>
      <c r="E62" s="3" t="s">
        <v>127</v>
      </c>
      <c r="F62" s="6">
        <v>945964.81</v>
      </c>
      <c r="G62" s="5">
        <v>6.4762589999999996E-4</v>
      </c>
    </row>
    <row r="63" spans="1:7" x14ac:dyDescent="0.2">
      <c r="A63">
        <v>2015</v>
      </c>
      <c r="B63" s="3" t="s">
        <v>188</v>
      </c>
      <c r="C63" s="3" t="s">
        <v>2739</v>
      </c>
      <c r="D63" s="3" t="s">
        <v>130</v>
      </c>
      <c r="E63" s="3" t="s">
        <v>127</v>
      </c>
      <c r="F63" s="6">
        <v>728124.71</v>
      </c>
      <c r="G63" s="5">
        <v>4.9848830000000005E-4</v>
      </c>
    </row>
    <row r="64" spans="1:7" x14ac:dyDescent="0.2">
      <c r="A64">
        <v>2015</v>
      </c>
      <c r="B64" s="3" t="s">
        <v>189</v>
      </c>
      <c r="C64" s="3" t="s">
        <v>2739</v>
      </c>
      <c r="D64" s="3" t="s">
        <v>131</v>
      </c>
      <c r="E64" s="3" t="s">
        <v>132</v>
      </c>
      <c r="F64" s="6">
        <v>621435.97</v>
      </c>
      <c r="G64" s="5">
        <v>4.2544719999999998E-4</v>
      </c>
    </row>
    <row r="65" spans="1:7" x14ac:dyDescent="0.2">
      <c r="A65">
        <v>2015</v>
      </c>
      <c r="B65" s="3" t="s">
        <v>190</v>
      </c>
      <c r="C65" s="3" t="s">
        <v>2739</v>
      </c>
      <c r="D65" s="3" t="s">
        <v>133</v>
      </c>
      <c r="E65" s="3" t="s">
        <v>132</v>
      </c>
      <c r="F65" s="6">
        <v>1073858.7</v>
      </c>
      <c r="G65" s="5">
        <v>7.3518460000000004E-4</v>
      </c>
    </row>
    <row r="66" spans="1:7" x14ac:dyDescent="0.2">
      <c r="A66">
        <v>2015</v>
      </c>
      <c r="B66" s="3" t="s">
        <v>191</v>
      </c>
      <c r="C66" s="3" t="s">
        <v>2739</v>
      </c>
      <c r="D66" s="3" t="s">
        <v>134</v>
      </c>
      <c r="E66" s="3" t="s">
        <v>132</v>
      </c>
      <c r="F66" s="6">
        <v>667379.18000000005</v>
      </c>
      <c r="G66" s="5">
        <v>4.5690079999999999E-4</v>
      </c>
    </row>
    <row r="67" spans="1:7" x14ac:dyDescent="0.2">
      <c r="A67">
        <v>2015</v>
      </c>
      <c r="B67" s="3" t="s">
        <v>192</v>
      </c>
      <c r="C67" s="3" t="s">
        <v>2739</v>
      </c>
      <c r="D67" s="3" t="s">
        <v>135</v>
      </c>
      <c r="E67" s="3" t="s">
        <v>132</v>
      </c>
      <c r="F67" s="6">
        <v>493157.77</v>
      </c>
      <c r="G67" s="5">
        <v>3.3762540000000001E-4</v>
      </c>
    </row>
    <row r="68" spans="1:7" x14ac:dyDescent="0.2">
      <c r="A68">
        <v>2015</v>
      </c>
      <c r="B68" s="3" t="s">
        <v>193</v>
      </c>
      <c r="C68" s="3" t="s">
        <v>2739</v>
      </c>
      <c r="D68" s="3" t="s">
        <v>136</v>
      </c>
      <c r="E68" s="3" t="s">
        <v>132</v>
      </c>
      <c r="F68" s="6">
        <v>763906.78</v>
      </c>
      <c r="G68" s="5">
        <v>5.2298549999999996E-4</v>
      </c>
    </row>
    <row r="69" spans="1:7" x14ac:dyDescent="0.2">
      <c r="A69">
        <v>2015</v>
      </c>
      <c r="B69" s="3" t="s">
        <v>194</v>
      </c>
      <c r="C69" s="3" t="s">
        <v>2739</v>
      </c>
      <c r="D69" s="3" t="s">
        <v>137</v>
      </c>
      <c r="E69" s="3" t="s">
        <v>132</v>
      </c>
      <c r="F69" s="6">
        <v>470781.59</v>
      </c>
      <c r="G69" s="5">
        <v>3.2230619999999997E-4</v>
      </c>
    </row>
    <row r="70" spans="1:7" x14ac:dyDescent="0.2">
      <c r="A70">
        <v>2015</v>
      </c>
      <c r="B70" s="3" t="s">
        <v>195</v>
      </c>
      <c r="C70" s="3" t="s">
        <v>2739</v>
      </c>
      <c r="D70" s="3" t="s">
        <v>138</v>
      </c>
      <c r="E70" s="3" t="s">
        <v>139</v>
      </c>
      <c r="F70" s="6">
        <v>662873.96</v>
      </c>
      <c r="G70" s="5">
        <v>4.5381639999999998E-4</v>
      </c>
    </row>
    <row r="71" spans="1:7" x14ac:dyDescent="0.2">
      <c r="A71">
        <v>2015</v>
      </c>
      <c r="B71" s="3" t="s">
        <v>196</v>
      </c>
      <c r="C71" s="3" t="s">
        <v>2739</v>
      </c>
      <c r="D71" s="3" t="s">
        <v>140</v>
      </c>
      <c r="E71" s="3" t="s">
        <v>139</v>
      </c>
      <c r="F71" s="6">
        <v>1192029.71</v>
      </c>
      <c r="G71" s="5">
        <v>8.1608669999999996E-4</v>
      </c>
    </row>
    <row r="72" spans="1:7" x14ac:dyDescent="0.2">
      <c r="A72">
        <v>2015</v>
      </c>
      <c r="B72" s="3" t="s">
        <v>197</v>
      </c>
      <c r="C72" s="3" t="s">
        <v>2739</v>
      </c>
      <c r="D72" s="3" t="s">
        <v>141</v>
      </c>
      <c r="E72" s="3" t="s">
        <v>142</v>
      </c>
      <c r="F72" s="6">
        <v>646247.29</v>
      </c>
      <c r="G72" s="5">
        <v>4.4243350000000001E-4</v>
      </c>
    </row>
    <row r="73" spans="1:7" x14ac:dyDescent="0.2">
      <c r="A73">
        <v>2015</v>
      </c>
      <c r="B73" s="3" t="s">
        <v>198</v>
      </c>
      <c r="C73" s="3" t="s">
        <v>2739</v>
      </c>
      <c r="D73" s="3" t="s">
        <v>143</v>
      </c>
      <c r="E73" s="3" t="s">
        <v>142</v>
      </c>
      <c r="F73" s="6">
        <v>437077.05</v>
      </c>
      <c r="G73" s="5">
        <v>2.9923150000000002E-4</v>
      </c>
    </row>
    <row r="74" spans="1:7" x14ac:dyDescent="0.2">
      <c r="A74">
        <v>2015</v>
      </c>
      <c r="B74" s="3" t="s">
        <v>199</v>
      </c>
      <c r="C74" s="3" t="s">
        <v>2739</v>
      </c>
      <c r="D74" s="3" t="s">
        <v>144</v>
      </c>
      <c r="E74" s="3" t="s">
        <v>142</v>
      </c>
      <c r="F74" s="6">
        <v>503279.84</v>
      </c>
      <c r="G74" s="5">
        <v>3.4455519999999998E-4</v>
      </c>
    </row>
    <row r="75" spans="1:7" x14ac:dyDescent="0.2">
      <c r="A75">
        <v>2015</v>
      </c>
      <c r="B75" s="3" t="s">
        <v>200</v>
      </c>
      <c r="C75" s="3" t="s">
        <v>2739</v>
      </c>
      <c r="D75" s="3" t="s">
        <v>145</v>
      </c>
      <c r="E75" s="3" t="s">
        <v>146</v>
      </c>
      <c r="F75" s="6">
        <v>3902293.8</v>
      </c>
      <c r="G75" s="5">
        <v>2.6715863000000002E-3</v>
      </c>
    </row>
    <row r="76" spans="1:7" x14ac:dyDescent="0.2">
      <c r="A76">
        <v>2015</v>
      </c>
      <c r="B76" s="3" t="s">
        <v>201</v>
      </c>
      <c r="C76" s="3" t="s">
        <v>2739</v>
      </c>
      <c r="D76" s="3" t="s">
        <v>147</v>
      </c>
      <c r="E76" s="3" t="s">
        <v>146</v>
      </c>
      <c r="F76" s="6">
        <v>692554.96</v>
      </c>
      <c r="G76" s="5">
        <v>4.7413659999999999E-4</v>
      </c>
    </row>
    <row r="77" spans="1:7" x14ac:dyDescent="0.2">
      <c r="A77">
        <v>2015</v>
      </c>
      <c r="B77" s="3" t="s">
        <v>202</v>
      </c>
      <c r="C77" s="3" t="s">
        <v>2739</v>
      </c>
      <c r="D77" s="3" t="s">
        <v>148</v>
      </c>
      <c r="E77" s="3" t="s">
        <v>146</v>
      </c>
      <c r="F77" s="6">
        <v>930061.14</v>
      </c>
      <c r="G77" s="5">
        <v>6.3673799999999997E-4</v>
      </c>
    </row>
    <row r="78" spans="1:7" x14ac:dyDescent="0.2">
      <c r="A78">
        <v>2015</v>
      </c>
      <c r="B78" s="3" t="s">
        <v>203</v>
      </c>
      <c r="C78" s="3" t="s">
        <v>2739</v>
      </c>
      <c r="D78" s="3" t="s">
        <v>149</v>
      </c>
      <c r="E78" s="3" t="s">
        <v>146</v>
      </c>
      <c r="F78" s="6">
        <v>523081.59</v>
      </c>
      <c r="G78" s="5">
        <v>3.5811179999999999E-4</v>
      </c>
    </row>
    <row r="79" spans="1:7" x14ac:dyDescent="0.2">
      <c r="A79">
        <v>2015</v>
      </c>
      <c r="B79" s="3" t="s">
        <v>204</v>
      </c>
      <c r="C79" s="3" t="s">
        <v>2739</v>
      </c>
      <c r="D79" s="3" t="s">
        <v>150</v>
      </c>
      <c r="E79" s="3" t="s">
        <v>151</v>
      </c>
      <c r="F79" s="6">
        <v>281772.12</v>
      </c>
      <c r="G79" s="5">
        <v>1.9290670000000001E-4</v>
      </c>
    </row>
    <row r="80" spans="1:7" x14ac:dyDescent="0.2">
      <c r="A80">
        <v>2015</v>
      </c>
      <c r="B80" s="3" t="s">
        <v>205</v>
      </c>
      <c r="C80" s="3" t="s">
        <v>2739</v>
      </c>
      <c r="D80" s="3" t="s">
        <v>152</v>
      </c>
      <c r="E80" s="3" t="s">
        <v>151</v>
      </c>
      <c r="F80" s="6">
        <v>448110.39</v>
      </c>
      <c r="G80" s="5">
        <v>3.0678509999999999E-4</v>
      </c>
    </row>
    <row r="81" spans="1:7" x14ac:dyDescent="0.2">
      <c r="A81">
        <v>2015</v>
      </c>
      <c r="B81" s="3" t="s">
        <v>206</v>
      </c>
      <c r="C81" s="3" t="s">
        <v>2739</v>
      </c>
      <c r="D81" s="3" t="s">
        <v>153</v>
      </c>
      <c r="E81" s="3" t="s">
        <v>151</v>
      </c>
      <c r="F81" s="6">
        <v>357052.58</v>
      </c>
      <c r="G81" s="5">
        <v>2.4444510000000002E-4</v>
      </c>
    </row>
    <row r="82" spans="1:7" x14ac:dyDescent="0.2">
      <c r="A82">
        <v>2015</v>
      </c>
      <c r="B82" s="3" t="s">
        <v>207</v>
      </c>
      <c r="C82" s="3" t="s">
        <v>2739</v>
      </c>
      <c r="D82" s="3" t="s">
        <v>154</v>
      </c>
      <c r="E82" s="3" t="s">
        <v>151</v>
      </c>
      <c r="F82" s="6">
        <v>408399.83</v>
      </c>
      <c r="G82" s="5">
        <v>2.795985E-4</v>
      </c>
    </row>
    <row r="83" spans="1:7" x14ac:dyDescent="0.2">
      <c r="A83">
        <v>2015</v>
      </c>
      <c r="B83" s="3" t="s">
        <v>208</v>
      </c>
      <c r="C83" s="3" t="s">
        <v>2739</v>
      </c>
      <c r="D83" s="3" t="s">
        <v>155</v>
      </c>
      <c r="E83" s="3" t="s">
        <v>151</v>
      </c>
      <c r="F83" s="6">
        <v>431157.25</v>
      </c>
      <c r="G83" s="5">
        <v>2.9517859999999999E-4</v>
      </c>
    </row>
    <row r="84" spans="1:7" x14ac:dyDescent="0.2">
      <c r="A84">
        <v>2015</v>
      </c>
      <c r="B84" s="3" t="s">
        <v>209</v>
      </c>
      <c r="C84" s="3" t="s">
        <v>2739</v>
      </c>
      <c r="D84" s="3" t="s">
        <v>156</v>
      </c>
      <c r="E84" s="3" t="s">
        <v>151</v>
      </c>
      <c r="F84" s="6">
        <v>572764.22</v>
      </c>
      <c r="G84" s="5">
        <v>3.9212550000000001E-4</v>
      </c>
    </row>
    <row r="85" spans="1:7" x14ac:dyDescent="0.2">
      <c r="A85">
        <v>2015</v>
      </c>
      <c r="B85" s="3" t="s">
        <v>210</v>
      </c>
      <c r="C85" s="3" t="s">
        <v>2739</v>
      </c>
      <c r="D85" s="3" t="s">
        <v>157</v>
      </c>
      <c r="E85" s="3" t="s">
        <v>158</v>
      </c>
      <c r="F85" s="6">
        <v>657892.03</v>
      </c>
      <c r="G85" s="5">
        <v>4.5040569999999999E-4</v>
      </c>
    </row>
    <row r="86" spans="1:7" x14ac:dyDescent="0.2">
      <c r="A86">
        <v>2015</v>
      </c>
      <c r="B86" s="3" t="s">
        <v>211</v>
      </c>
      <c r="C86" s="3" t="s">
        <v>2739</v>
      </c>
      <c r="D86" s="3" t="s">
        <v>159</v>
      </c>
      <c r="E86" s="3" t="s">
        <v>158</v>
      </c>
      <c r="F86" s="6">
        <v>506301.02</v>
      </c>
      <c r="G86" s="5">
        <v>3.4662350000000001E-4</v>
      </c>
    </row>
    <row r="87" spans="1:7" x14ac:dyDescent="0.2">
      <c r="A87">
        <v>2015</v>
      </c>
      <c r="B87" s="3" t="s">
        <v>212</v>
      </c>
      <c r="C87" s="3" t="s">
        <v>2739</v>
      </c>
      <c r="D87" s="3" t="s">
        <v>63</v>
      </c>
      <c r="E87" s="3" t="s">
        <v>158</v>
      </c>
      <c r="F87" s="6">
        <v>603658</v>
      </c>
      <c r="G87" s="5">
        <v>4.1327600000000002E-4</v>
      </c>
    </row>
    <row r="88" spans="1:7" x14ac:dyDescent="0.2">
      <c r="A88">
        <v>2015</v>
      </c>
      <c r="B88" s="3" t="s">
        <v>213</v>
      </c>
      <c r="C88" s="3" t="s">
        <v>2739</v>
      </c>
      <c r="D88" s="3" t="s">
        <v>160</v>
      </c>
      <c r="E88" s="3" t="s">
        <v>161</v>
      </c>
      <c r="F88" s="6">
        <v>1281175.76</v>
      </c>
      <c r="G88" s="5">
        <v>8.7711790000000005E-4</v>
      </c>
    </row>
    <row r="89" spans="1:7" x14ac:dyDescent="0.2">
      <c r="A89">
        <v>2015</v>
      </c>
      <c r="B89" s="3" t="s">
        <v>214</v>
      </c>
      <c r="C89" s="3" t="s">
        <v>2739</v>
      </c>
      <c r="D89" s="3" t="s">
        <v>162</v>
      </c>
      <c r="E89" s="3" t="s">
        <v>161</v>
      </c>
      <c r="F89" s="6">
        <v>1864393.88</v>
      </c>
      <c r="G89" s="5">
        <v>1.2764003999999999E-3</v>
      </c>
    </row>
    <row r="90" spans="1:7" x14ac:dyDescent="0.2">
      <c r="A90">
        <v>2015</v>
      </c>
      <c r="B90" s="3" t="s">
        <v>215</v>
      </c>
      <c r="C90" s="3" t="s">
        <v>2739</v>
      </c>
      <c r="D90" s="3" t="s">
        <v>163</v>
      </c>
      <c r="E90" s="3" t="s">
        <v>161</v>
      </c>
      <c r="F90" s="6">
        <v>11674591.6</v>
      </c>
      <c r="G90" s="5">
        <v>7.9926527000000001E-3</v>
      </c>
    </row>
    <row r="91" spans="1:7" x14ac:dyDescent="0.2">
      <c r="A91">
        <v>2015</v>
      </c>
      <c r="B91" s="3" t="s">
        <v>216</v>
      </c>
      <c r="C91" s="3" t="s">
        <v>2739</v>
      </c>
      <c r="D91" s="3" t="s">
        <v>164</v>
      </c>
      <c r="E91" s="3" t="s">
        <v>165</v>
      </c>
      <c r="F91" s="6">
        <v>1207854.68</v>
      </c>
      <c r="G91" s="5">
        <v>8.2692080000000003E-4</v>
      </c>
    </row>
    <row r="92" spans="1:7" x14ac:dyDescent="0.2">
      <c r="A92">
        <v>2015</v>
      </c>
      <c r="B92" s="3" t="s">
        <v>217</v>
      </c>
      <c r="C92" s="3" t="s">
        <v>2739</v>
      </c>
      <c r="D92" s="3" t="s">
        <v>166</v>
      </c>
      <c r="E92" s="3" t="s">
        <v>165</v>
      </c>
      <c r="F92" s="6">
        <v>906506.46</v>
      </c>
      <c r="G92" s="5">
        <v>6.2061199999999999E-4</v>
      </c>
    </row>
    <row r="93" spans="1:7" x14ac:dyDescent="0.2">
      <c r="A93">
        <v>2015</v>
      </c>
      <c r="B93" s="3" t="s">
        <v>218</v>
      </c>
      <c r="C93" s="3" t="s">
        <v>2739</v>
      </c>
      <c r="D93" s="3" t="s">
        <v>167</v>
      </c>
      <c r="E93" s="3" t="s">
        <v>165</v>
      </c>
      <c r="F93" s="6">
        <v>12226.97</v>
      </c>
      <c r="G93" s="5">
        <v>8.3707999999999995E-6</v>
      </c>
    </row>
    <row r="94" spans="1:7" x14ac:dyDescent="0.2">
      <c r="A94">
        <v>2015</v>
      </c>
      <c r="B94" s="3" t="s">
        <v>219</v>
      </c>
      <c r="C94" s="3" t="s">
        <v>2739</v>
      </c>
      <c r="D94" s="3" t="s">
        <v>168</v>
      </c>
      <c r="E94" s="3" t="s">
        <v>165</v>
      </c>
      <c r="F94" s="6">
        <v>712296.68</v>
      </c>
      <c r="G94" s="5">
        <v>4.876522E-4</v>
      </c>
    </row>
    <row r="95" spans="1:7" x14ac:dyDescent="0.2">
      <c r="A95">
        <v>2015</v>
      </c>
      <c r="B95" s="3" t="s">
        <v>220</v>
      </c>
      <c r="C95" s="3" t="s">
        <v>2739</v>
      </c>
      <c r="D95" s="3" t="s">
        <v>169</v>
      </c>
      <c r="E95" s="3" t="s">
        <v>165</v>
      </c>
      <c r="F95" s="6">
        <v>1473111.83</v>
      </c>
      <c r="G95" s="5">
        <v>1.0085210000000001E-3</v>
      </c>
    </row>
    <row r="96" spans="1:7" x14ac:dyDescent="0.2">
      <c r="A96">
        <v>2015</v>
      </c>
      <c r="B96" s="3" t="s">
        <v>221</v>
      </c>
      <c r="C96" s="3" t="s">
        <v>2739</v>
      </c>
      <c r="D96" s="3" t="s">
        <v>170</v>
      </c>
      <c r="E96" s="3" t="s">
        <v>165</v>
      </c>
      <c r="F96" s="6">
        <v>1307985.3999999999</v>
      </c>
      <c r="G96" s="5">
        <v>8.9547230000000002E-4</v>
      </c>
    </row>
    <row r="97" spans="1:7" x14ac:dyDescent="0.2">
      <c r="A97">
        <v>2015</v>
      </c>
      <c r="B97" s="3" t="s">
        <v>222</v>
      </c>
      <c r="C97" s="3" t="s">
        <v>2739</v>
      </c>
      <c r="D97" s="3" t="s">
        <v>171</v>
      </c>
      <c r="E97" s="3" t="s">
        <v>172</v>
      </c>
      <c r="F97" s="6">
        <v>584312.31999999995</v>
      </c>
      <c r="G97" s="5">
        <v>4.0003160000000001E-4</v>
      </c>
    </row>
    <row r="98" spans="1:7" x14ac:dyDescent="0.2">
      <c r="A98">
        <v>2015</v>
      </c>
      <c r="B98" s="3" t="s">
        <v>223</v>
      </c>
      <c r="C98" s="3" t="s">
        <v>2739</v>
      </c>
      <c r="D98" s="3" t="s">
        <v>173</v>
      </c>
      <c r="E98" s="3" t="s">
        <v>172</v>
      </c>
      <c r="F98" s="6">
        <v>753135.8</v>
      </c>
      <c r="G98" s="5">
        <v>5.1561140000000005E-4</v>
      </c>
    </row>
    <row r="99" spans="1:7" x14ac:dyDescent="0.2">
      <c r="A99">
        <v>2015</v>
      </c>
      <c r="B99" s="3" t="s">
        <v>224</v>
      </c>
      <c r="C99" s="3" t="s">
        <v>2739</v>
      </c>
      <c r="D99" s="3" t="s">
        <v>174</v>
      </c>
      <c r="E99" s="3" t="s">
        <v>172</v>
      </c>
      <c r="F99" s="6">
        <v>486276.99</v>
      </c>
      <c r="G99" s="5">
        <v>3.3291469999999999E-4</v>
      </c>
    </row>
    <row r="100" spans="1:7" x14ac:dyDescent="0.2">
      <c r="A100">
        <v>2015</v>
      </c>
      <c r="B100" s="3" t="s">
        <v>225</v>
      </c>
      <c r="C100" s="3" t="s">
        <v>2739</v>
      </c>
      <c r="D100" s="3" t="s">
        <v>175</v>
      </c>
      <c r="E100" s="3" t="s">
        <v>172</v>
      </c>
      <c r="F100" s="6">
        <v>951265.62</v>
      </c>
      <c r="G100" s="5">
        <v>6.51255E-4</v>
      </c>
    </row>
    <row r="101" spans="1:7" x14ac:dyDescent="0.2">
      <c r="A101">
        <v>2015</v>
      </c>
      <c r="B101" s="3" t="s">
        <v>285</v>
      </c>
      <c r="C101" s="3" t="s">
        <v>2739</v>
      </c>
      <c r="D101" s="3" t="s">
        <v>226</v>
      </c>
      <c r="E101" s="3" t="s">
        <v>172</v>
      </c>
      <c r="F101" s="6">
        <v>716344.16</v>
      </c>
      <c r="G101" s="5">
        <v>4.9042319999999999E-4</v>
      </c>
    </row>
    <row r="102" spans="1:7" x14ac:dyDescent="0.2">
      <c r="A102">
        <v>2015</v>
      </c>
      <c r="B102" s="3" t="s">
        <v>286</v>
      </c>
      <c r="C102" s="3" t="s">
        <v>2739</v>
      </c>
      <c r="D102" s="3" t="s">
        <v>227</v>
      </c>
      <c r="E102" s="3" t="s">
        <v>172</v>
      </c>
      <c r="F102" s="6">
        <v>7089552.6799999997</v>
      </c>
      <c r="G102" s="5">
        <v>4.8536457999999996E-3</v>
      </c>
    </row>
    <row r="103" spans="1:7" x14ac:dyDescent="0.2">
      <c r="A103">
        <v>2015</v>
      </c>
      <c r="B103" s="3" t="s">
        <v>287</v>
      </c>
      <c r="C103" s="3" t="s">
        <v>2739</v>
      </c>
      <c r="D103" s="3" t="s">
        <v>228</v>
      </c>
      <c r="E103" s="3" t="s">
        <v>172</v>
      </c>
      <c r="F103" s="6">
        <v>1067061.6599999999</v>
      </c>
      <c r="G103" s="5">
        <v>7.3053120000000004E-4</v>
      </c>
    </row>
    <row r="104" spans="1:7" x14ac:dyDescent="0.2">
      <c r="A104">
        <v>2015</v>
      </c>
      <c r="B104" s="3" t="s">
        <v>288</v>
      </c>
      <c r="C104" s="3" t="s">
        <v>2739</v>
      </c>
      <c r="D104" s="3" t="s">
        <v>229</v>
      </c>
      <c r="E104" s="3" t="s">
        <v>172</v>
      </c>
      <c r="F104" s="6">
        <v>420114.24</v>
      </c>
      <c r="G104" s="5">
        <v>2.8761839999999998E-4</v>
      </c>
    </row>
    <row r="105" spans="1:7" x14ac:dyDescent="0.2">
      <c r="A105">
        <v>2015</v>
      </c>
      <c r="B105" s="3" t="s">
        <v>289</v>
      </c>
      <c r="C105" s="3" t="s">
        <v>2739</v>
      </c>
      <c r="D105" s="3" t="s">
        <v>230</v>
      </c>
      <c r="E105" s="3" t="s">
        <v>231</v>
      </c>
      <c r="F105" s="6">
        <v>1440335.35</v>
      </c>
      <c r="G105" s="5">
        <v>9.8608159999999997E-4</v>
      </c>
    </row>
    <row r="106" spans="1:7" x14ac:dyDescent="0.2">
      <c r="A106">
        <v>2015</v>
      </c>
      <c r="B106" s="3" t="s">
        <v>290</v>
      </c>
      <c r="C106" s="3" t="s">
        <v>2739</v>
      </c>
      <c r="D106" s="3" t="s">
        <v>232</v>
      </c>
      <c r="E106" s="3" t="s">
        <v>233</v>
      </c>
      <c r="F106" s="6">
        <v>2562442.62</v>
      </c>
      <c r="G106" s="5">
        <v>1.7542981000000001E-3</v>
      </c>
    </row>
    <row r="107" spans="1:7" x14ac:dyDescent="0.2">
      <c r="A107">
        <v>2015</v>
      </c>
      <c r="B107" s="3" t="s">
        <v>291</v>
      </c>
      <c r="C107" s="3" t="s">
        <v>2739</v>
      </c>
      <c r="D107" s="3" t="s">
        <v>234</v>
      </c>
      <c r="E107" s="3" t="s">
        <v>233</v>
      </c>
      <c r="F107" s="6">
        <v>2218793.2000000002</v>
      </c>
      <c r="G107" s="5">
        <v>1.5190290000000001E-3</v>
      </c>
    </row>
    <row r="108" spans="1:7" x14ac:dyDescent="0.2">
      <c r="A108">
        <v>2015</v>
      </c>
      <c r="B108" s="3" t="s">
        <v>292</v>
      </c>
      <c r="C108" s="3" t="s">
        <v>2739</v>
      </c>
      <c r="D108" s="3" t="s">
        <v>235</v>
      </c>
      <c r="E108" s="3" t="s">
        <v>233</v>
      </c>
      <c r="F108" s="6">
        <v>1820990.14</v>
      </c>
      <c r="G108" s="5">
        <v>1.2466853000000001E-3</v>
      </c>
    </row>
    <row r="109" spans="1:7" x14ac:dyDescent="0.2">
      <c r="A109">
        <v>2015</v>
      </c>
      <c r="B109" s="3" t="s">
        <v>293</v>
      </c>
      <c r="C109" s="3" t="s">
        <v>2739</v>
      </c>
      <c r="D109" s="3" t="s">
        <v>236</v>
      </c>
      <c r="E109" s="3" t="s">
        <v>233</v>
      </c>
      <c r="F109" s="6">
        <v>3427234.66</v>
      </c>
      <c r="G109" s="5">
        <v>2.3463516000000002E-3</v>
      </c>
    </row>
    <row r="110" spans="1:7" x14ac:dyDescent="0.2">
      <c r="A110">
        <v>2015</v>
      </c>
      <c r="B110" s="3" t="s">
        <v>294</v>
      </c>
      <c r="C110" s="3" t="s">
        <v>2739</v>
      </c>
      <c r="D110" s="3" t="s">
        <v>237</v>
      </c>
      <c r="E110" s="3" t="s">
        <v>233</v>
      </c>
      <c r="F110" s="6">
        <v>3962592.71</v>
      </c>
      <c r="G110" s="5">
        <v>2.7128680999999998E-3</v>
      </c>
    </row>
    <row r="111" spans="1:7" x14ac:dyDescent="0.2">
      <c r="A111">
        <v>2015</v>
      </c>
      <c r="B111" s="3" t="s">
        <v>295</v>
      </c>
      <c r="C111" s="3" t="s">
        <v>2739</v>
      </c>
      <c r="D111" s="3" t="s">
        <v>238</v>
      </c>
      <c r="E111" s="3" t="s">
        <v>239</v>
      </c>
      <c r="F111" s="6">
        <v>1075326.8899999999</v>
      </c>
      <c r="G111" s="5">
        <v>7.3618969999999996E-4</v>
      </c>
    </row>
    <row r="112" spans="1:7" x14ac:dyDescent="0.2">
      <c r="A112">
        <v>2015</v>
      </c>
      <c r="B112" s="3" t="s">
        <v>296</v>
      </c>
      <c r="C112" s="3" t="s">
        <v>2739</v>
      </c>
      <c r="D112" s="3" t="s">
        <v>240</v>
      </c>
      <c r="E112" s="3" t="s">
        <v>239</v>
      </c>
      <c r="F112" s="6">
        <v>763690.47</v>
      </c>
      <c r="G112" s="5">
        <v>5.2283739999999998E-4</v>
      </c>
    </row>
    <row r="113" spans="1:7" x14ac:dyDescent="0.2">
      <c r="A113">
        <v>2015</v>
      </c>
      <c r="B113" s="3" t="s">
        <v>297</v>
      </c>
      <c r="C113" s="3" t="s">
        <v>2739</v>
      </c>
      <c r="D113" s="3" t="s">
        <v>241</v>
      </c>
      <c r="E113" s="3" t="s">
        <v>239</v>
      </c>
      <c r="F113" s="6">
        <v>726577.27</v>
      </c>
      <c r="G113" s="5">
        <v>4.9742890000000004E-4</v>
      </c>
    </row>
    <row r="114" spans="1:7" x14ac:dyDescent="0.2">
      <c r="A114">
        <v>2015</v>
      </c>
      <c r="B114" s="3" t="s">
        <v>298</v>
      </c>
      <c r="C114" s="3" t="s">
        <v>2739</v>
      </c>
      <c r="D114" s="3" t="s">
        <v>242</v>
      </c>
      <c r="E114" s="3" t="s">
        <v>239</v>
      </c>
      <c r="F114" s="6">
        <v>764989.09</v>
      </c>
      <c r="G114" s="5">
        <v>5.2372639999999999E-4</v>
      </c>
    </row>
    <row r="115" spans="1:7" x14ac:dyDescent="0.2">
      <c r="A115">
        <v>2015</v>
      </c>
      <c r="B115" s="3" t="s">
        <v>299</v>
      </c>
      <c r="C115" s="3" t="s">
        <v>2739</v>
      </c>
      <c r="D115" s="3" t="s">
        <v>243</v>
      </c>
      <c r="E115" s="3" t="s">
        <v>239</v>
      </c>
      <c r="F115" s="6">
        <v>290981.18</v>
      </c>
      <c r="G115" s="5">
        <v>1.992114E-4</v>
      </c>
    </row>
    <row r="116" spans="1:7" x14ac:dyDescent="0.2">
      <c r="A116">
        <v>2015</v>
      </c>
      <c r="B116" s="3" t="s">
        <v>300</v>
      </c>
      <c r="C116" s="3" t="s">
        <v>2739</v>
      </c>
      <c r="D116" s="3" t="s">
        <v>244</v>
      </c>
      <c r="E116" s="3" t="s">
        <v>239</v>
      </c>
      <c r="F116" s="6">
        <v>331259.78999999998</v>
      </c>
      <c r="G116" s="5">
        <v>2.2678689999999999E-4</v>
      </c>
    </row>
    <row r="117" spans="1:7" x14ac:dyDescent="0.2">
      <c r="A117">
        <v>2015</v>
      </c>
      <c r="B117" s="3" t="s">
        <v>301</v>
      </c>
      <c r="C117" s="3" t="s">
        <v>2739</v>
      </c>
      <c r="D117" s="3" t="s">
        <v>245</v>
      </c>
      <c r="E117" s="3" t="s">
        <v>239</v>
      </c>
      <c r="F117" s="6">
        <v>720383.74</v>
      </c>
      <c r="G117" s="5">
        <v>4.931887E-4</v>
      </c>
    </row>
    <row r="118" spans="1:7" x14ac:dyDescent="0.2">
      <c r="A118">
        <v>2015</v>
      </c>
      <c r="B118" s="3" t="s">
        <v>302</v>
      </c>
      <c r="C118" s="3" t="s">
        <v>2739</v>
      </c>
      <c r="D118" s="3" t="s">
        <v>246</v>
      </c>
      <c r="E118" s="3" t="s">
        <v>247</v>
      </c>
      <c r="F118" s="6">
        <v>1331787.99</v>
      </c>
      <c r="G118" s="5">
        <v>9.1176799999999998E-4</v>
      </c>
    </row>
    <row r="119" spans="1:7" x14ac:dyDescent="0.2">
      <c r="A119">
        <v>2015</v>
      </c>
      <c r="B119" s="3" t="s">
        <v>303</v>
      </c>
      <c r="C119" s="3" t="s">
        <v>2739</v>
      </c>
      <c r="D119" s="3" t="s">
        <v>248</v>
      </c>
      <c r="E119" s="3" t="s">
        <v>247</v>
      </c>
      <c r="F119" s="6">
        <v>103082.5</v>
      </c>
      <c r="G119" s="5">
        <v>7.0572299999999995E-5</v>
      </c>
    </row>
    <row r="120" spans="1:7" x14ac:dyDescent="0.2">
      <c r="A120">
        <v>2015</v>
      </c>
      <c r="B120" s="3" t="s">
        <v>304</v>
      </c>
      <c r="C120" s="3" t="s">
        <v>2739</v>
      </c>
      <c r="D120" s="3" t="s">
        <v>249</v>
      </c>
      <c r="E120" s="3" t="s">
        <v>250</v>
      </c>
      <c r="F120" s="6">
        <v>858557.85</v>
      </c>
      <c r="G120" s="5">
        <v>5.8778539999999998E-4</v>
      </c>
    </row>
    <row r="121" spans="1:7" x14ac:dyDescent="0.2">
      <c r="A121">
        <v>2015</v>
      </c>
      <c r="B121" s="3" t="s">
        <v>305</v>
      </c>
      <c r="C121" s="3" t="s">
        <v>2739</v>
      </c>
      <c r="D121" s="3" t="s">
        <v>251</v>
      </c>
      <c r="E121" s="3" t="s">
        <v>250</v>
      </c>
      <c r="F121" s="6">
        <v>2193101.12</v>
      </c>
      <c r="G121" s="5">
        <v>1.5014397000000001E-3</v>
      </c>
    </row>
    <row r="122" spans="1:7" x14ac:dyDescent="0.2">
      <c r="A122">
        <v>2015</v>
      </c>
      <c r="B122" s="3" t="s">
        <v>306</v>
      </c>
      <c r="C122" s="3" t="s">
        <v>2739</v>
      </c>
      <c r="D122" s="3" t="s">
        <v>252</v>
      </c>
      <c r="E122" s="3" t="s">
        <v>250</v>
      </c>
      <c r="F122" s="6">
        <v>618410.81999999995</v>
      </c>
      <c r="G122" s="5">
        <v>4.2337609999999997E-4</v>
      </c>
    </row>
    <row r="123" spans="1:7" x14ac:dyDescent="0.2">
      <c r="A123">
        <v>2015</v>
      </c>
      <c r="B123" s="3" t="s">
        <v>307</v>
      </c>
      <c r="C123" s="3" t="s">
        <v>2739</v>
      </c>
      <c r="D123" s="3" t="s">
        <v>253</v>
      </c>
      <c r="E123" s="3" t="s">
        <v>250</v>
      </c>
      <c r="F123" s="6">
        <v>1852379.39</v>
      </c>
      <c r="G123" s="5">
        <v>1.2681750000000001E-3</v>
      </c>
    </row>
    <row r="124" spans="1:7" x14ac:dyDescent="0.2">
      <c r="A124">
        <v>2015</v>
      </c>
      <c r="B124" s="3" t="s">
        <v>308</v>
      </c>
      <c r="C124" s="3" t="s">
        <v>2739</v>
      </c>
      <c r="D124" s="3" t="s">
        <v>254</v>
      </c>
      <c r="E124" s="3" t="s">
        <v>250</v>
      </c>
      <c r="F124" s="6">
        <v>733009.61</v>
      </c>
      <c r="G124" s="5">
        <v>5.018326E-4</v>
      </c>
    </row>
    <row r="125" spans="1:7" x14ac:dyDescent="0.2">
      <c r="A125">
        <v>2015</v>
      </c>
      <c r="B125" s="3" t="s">
        <v>309</v>
      </c>
      <c r="C125" s="3" t="s">
        <v>2739</v>
      </c>
      <c r="D125" s="3" t="s">
        <v>255</v>
      </c>
      <c r="E125" s="3" t="s">
        <v>250</v>
      </c>
      <c r="F125" s="6">
        <v>238745.13</v>
      </c>
      <c r="G125" s="5">
        <v>1.6344959999999999E-4</v>
      </c>
    </row>
    <row r="126" spans="1:7" x14ac:dyDescent="0.2">
      <c r="A126">
        <v>2015</v>
      </c>
      <c r="B126" s="3" t="s">
        <v>310</v>
      </c>
      <c r="C126" s="3" t="s">
        <v>2739</v>
      </c>
      <c r="D126" s="3" t="s">
        <v>256</v>
      </c>
      <c r="E126" s="3" t="s">
        <v>250</v>
      </c>
      <c r="F126" s="6">
        <v>407186.34</v>
      </c>
      <c r="G126" s="5">
        <v>2.7876769999999999E-4</v>
      </c>
    </row>
    <row r="127" spans="1:7" x14ac:dyDescent="0.2">
      <c r="A127">
        <v>2015</v>
      </c>
      <c r="B127" s="3" t="s">
        <v>311</v>
      </c>
      <c r="C127" s="3" t="s">
        <v>2739</v>
      </c>
      <c r="D127" s="3" t="s">
        <v>257</v>
      </c>
      <c r="E127" s="3" t="s">
        <v>250</v>
      </c>
      <c r="F127" s="6">
        <v>1488322.17</v>
      </c>
      <c r="G127" s="5">
        <v>1.0189343000000001E-3</v>
      </c>
    </row>
    <row r="128" spans="1:7" x14ac:dyDescent="0.2">
      <c r="A128">
        <v>2015</v>
      </c>
      <c r="B128" s="3" t="s">
        <v>312</v>
      </c>
      <c r="C128" s="3" t="s">
        <v>2739</v>
      </c>
      <c r="D128" s="3" t="s">
        <v>258</v>
      </c>
      <c r="E128" s="3" t="s">
        <v>259</v>
      </c>
      <c r="F128" s="6">
        <v>843347.9</v>
      </c>
      <c r="G128" s="5">
        <v>5.7737239999999996E-4</v>
      </c>
    </row>
    <row r="129" spans="1:7" x14ac:dyDescent="0.2">
      <c r="A129">
        <v>2015</v>
      </c>
      <c r="B129" s="3" t="s">
        <v>313</v>
      </c>
      <c r="C129" s="3" t="s">
        <v>2739</v>
      </c>
      <c r="D129" s="3" t="s">
        <v>260</v>
      </c>
      <c r="E129" s="3" t="s">
        <v>259</v>
      </c>
      <c r="F129" s="6">
        <v>4655199.7</v>
      </c>
      <c r="G129" s="5">
        <v>3.1870403E-3</v>
      </c>
    </row>
    <row r="130" spans="1:7" x14ac:dyDescent="0.2">
      <c r="A130">
        <v>2015</v>
      </c>
      <c r="B130" s="3" t="s">
        <v>314</v>
      </c>
      <c r="C130" s="3" t="s">
        <v>2739</v>
      </c>
      <c r="D130" s="3" t="s">
        <v>261</v>
      </c>
      <c r="E130" s="3" t="s">
        <v>259</v>
      </c>
      <c r="F130" s="6">
        <v>365712.01</v>
      </c>
      <c r="G130" s="5">
        <v>2.5037360000000001E-4</v>
      </c>
    </row>
    <row r="131" spans="1:7" x14ac:dyDescent="0.2">
      <c r="A131">
        <v>2015</v>
      </c>
      <c r="B131" s="3" t="s">
        <v>315</v>
      </c>
      <c r="C131" s="3" t="s">
        <v>2739</v>
      </c>
      <c r="D131" s="3" t="s">
        <v>262</v>
      </c>
      <c r="E131" s="3" t="s">
        <v>259</v>
      </c>
      <c r="F131" s="6">
        <v>706972.18</v>
      </c>
      <c r="G131" s="5">
        <v>4.8400690000000002E-4</v>
      </c>
    </row>
    <row r="132" spans="1:7" x14ac:dyDescent="0.2">
      <c r="A132">
        <v>2015</v>
      </c>
      <c r="B132" s="3" t="s">
        <v>316</v>
      </c>
      <c r="C132" s="3" t="s">
        <v>2739</v>
      </c>
      <c r="D132" s="3" t="s">
        <v>263</v>
      </c>
      <c r="E132" s="3" t="s">
        <v>259</v>
      </c>
      <c r="F132" s="6">
        <v>1599717.06</v>
      </c>
      <c r="G132" s="5">
        <v>1.0951973999999999E-3</v>
      </c>
    </row>
    <row r="133" spans="1:7" x14ac:dyDescent="0.2">
      <c r="A133">
        <v>2015</v>
      </c>
      <c r="B133" s="3" t="s">
        <v>317</v>
      </c>
      <c r="C133" s="3" t="s">
        <v>2739</v>
      </c>
      <c r="D133" s="3" t="s">
        <v>264</v>
      </c>
      <c r="E133" s="3" t="s">
        <v>265</v>
      </c>
      <c r="F133" s="6">
        <v>578175.42000000004</v>
      </c>
      <c r="G133" s="5">
        <v>3.9583009999999999E-4</v>
      </c>
    </row>
    <row r="134" spans="1:7" x14ac:dyDescent="0.2">
      <c r="A134">
        <v>2015</v>
      </c>
      <c r="B134" s="3" t="s">
        <v>318</v>
      </c>
      <c r="C134" s="3" t="s">
        <v>2739</v>
      </c>
      <c r="D134" s="3" t="s">
        <v>266</v>
      </c>
      <c r="E134" s="3" t="s">
        <v>265</v>
      </c>
      <c r="F134" s="6">
        <v>984983.71</v>
      </c>
      <c r="G134" s="5">
        <v>6.7433900000000004E-4</v>
      </c>
    </row>
    <row r="135" spans="1:7" x14ac:dyDescent="0.2">
      <c r="A135">
        <v>2015</v>
      </c>
      <c r="B135" s="3" t="s">
        <v>319</v>
      </c>
      <c r="C135" s="3" t="s">
        <v>2739</v>
      </c>
      <c r="D135" s="3" t="s">
        <v>267</v>
      </c>
      <c r="E135" s="3" t="s">
        <v>265</v>
      </c>
      <c r="F135" s="6">
        <v>522680.97</v>
      </c>
      <c r="G135" s="5">
        <v>3.578376E-4</v>
      </c>
    </row>
    <row r="136" spans="1:7" x14ac:dyDescent="0.2">
      <c r="A136">
        <v>2015</v>
      </c>
      <c r="B136" s="3" t="s">
        <v>320</v>
      </c>
      <c r="C136" s="3" t="s">
        <v>2739</v>
      </c>
      <c r="D136" s="3" t="s">
        <v>268</v>
      </c>
      <c r="E136" s="3" t="s">
        <v>269</v>
      </c>
      <c r="F136" s="6">
        <v>3282923.44</v>
      </c>
      <c r="G136" s="5">
        <v>2.2475532999999999E-3</v>
      </c>
    </row>
    <row r="137" spans="1:7" x14ac:dyDescent="0.2">
      <c r="A137">
        <v>2015</v>
      </c>
      <c r="B137" s="3" t="s">
        <v>321</v>
      </c>
      <c r="C137" s="3" t="s">
        <v>2739</v>
      </c>
      <c r="D137" s="3" t="s">
        <v>270</v>
      </c>
      <c r="E137" s="3" t="s">
        <v>269</v>
      </c>
      <c r="F137" s="6">
        <v>4990366.43</v>
      </c>
      <c r="G137" s="5">
        <v>3.4165020000000001E-3</v>
      </c>
    </row>
    <row r="138" spans="1:7" x14ac:dyDescent="0.2">
      <c r="A138">
        <v>2015</v>
      </c>
      <c r="B138" s="3" t="s">
        <v>322</v>
      </c>
      <c r="C138" s="3" t="s">
        <v>2739</v>
      </c>
      <c r="D138" s="3" t="s">
        <v>271</v>
      </c>
      <c r="E138" s="3" t="s">
        <v>269</v>
      </c>
      <c r="F138" s="6">
        <v>1064930.3</v>
      </c>
      <c r="G138" s="5">
        <v>7.2907199999999999E-4</v>
      </c>
    </row>
    <row r="139" spans="1:7" x14ac:dyDescent="0.2">
      <c r="A139">
        <v>2015</v>
      </c>
      <c r="B139" s="3" t="s">
        <v>323</v>
      </c>
      <c r="C139" s="3" t="s">
        <v>2739</v>
      </c>
      <c r="D139" s="3" t="s">
        <v>272</v>
      </c>
      <c r="E139" s="3" t="s">
        <v>269</v>
      </c>
      <c r="F139" s="6">
        <v>4955442.09</v>
      </c>
      <c r="G139" s="5">
        <v>3.3925920999999999E-3</v>
      </c>
    </row>
    <row r="140" spans="1:7" x14ac:dyDescent="0.2">
      <c r="A140">
        <v>2015</v>
      </c>
      <c r="B140" s="3" t="s">
        <v>324</v>
      </c>
      <c r="C140" s="3" t="s">
        <v>2739</v>
      </c>
      <c r="D140" s="3" t="s">
        <v>273</v>
      </c>
      <c r="E140" s="3" t="s">
        <v>269</v>
      </c>
      <c r="F140" s="6">
        <v>1196982.76</v>
      </c>
      <c r="G140" s="5">
        <v>8.1947770000000001E-4</v>
      </c>
    </row>
    <row r="141" spans="1:7" x14ac:dyDescent="0.2">
      <c r="A141">
        <v>2015</v>
      </c>
      <c r="B141" s="3" t="s">
        <v>325</v>
      </c>
      <c r="C141" s="3" t="s">
        <v>2739</v>
      </c>
      <c r="D141" s="3" t="s">
        <v>274</v>
      </c>
      <c r="E141" s="3" t="s">
        <v>269</v>
      </c>
      <c r="F141" s="6">
        <v>5184482.1500000004</v>
      </c>
      <c r="G141" s="5">
        <v>3.5493973999999998E-3</v>
      </c>
    </row>
    <row r="142" spans="1:7" x14ac:dyDescent="0.2">
      <c r="A142">
        <v>2015</v>
      </c>
      <c r="B142" s="3" t="s">
        <v>326</v>
      </c>
      <c r="C142" s="3" t="s">
        <v>2739</v>
      </c>
      <c r="D142" s="3" t="s">
        <v>275</v>
      </c>
      <c r="E142" s="3" t="s">
        <v>269</v>
      </c>
      <c r="F142" s="6">
        <v>1985853.52</v>
      </c>
      <c r="G142" s="5">
        <v>1.359554E-3</v>
      </c>
    </row>
    <row r="143" spans="1:7" x14ac:dyDescent="0.2">
      <c r="A143">
        <v>2015</v>
      </c>
      <c r="B143" s="3" t="s">
        <v>327</v>
      </c>
      <c r="C143" s="3" t="s">
        <v>2739</v>
      </c>
      <c r="D143" s="3" t="s">
        <v>276</v>
      </c>
      <c r="E143" s="3" t="s">
        <v>277</v>
      </c>
      <c r="F143" s="6">
        <v>424430.78</v>
      </c>
      <c r="G143" s="5">
        <v>2.9057360000000001E-4</v>
      </c>
    </row>
    <row r="144" spans="1:7" x14ac:dyDescent="0.2">
      <c r="A144">
        <v>2015</v>
      </c>
      <c r="B144" s="3" t="s">
        <v>328</v>
      </c>
      <c r="C144" s="3" t="s">
        <v>2739</v>
      </c>
      <c r="D144" s="3" t="s">
        <v>278</v>
      </c>
      <c r="E144" s="3" t="s">
        <v>277</v>
      </c>
      <c r="F144" s="6">
        <v>338033.77</v>
      </c>
      <c r="G144" s="5">
        <v>2.3142449999999999E-4</v>
      </c>
    </row>
    <row r="145" spans="1:7" x14ac:dyDescent="0.2">
      <c r="A145">
        <v>2015</v>
      </c>
      <c r="B145" s="3" t="s">
        <v>329</v>
      </c>
      <c r="C145" s="3" t="s">
        <v>2739</v>
      </c>
      <c r="D145" s="3" t="s">
        <v>279</v>
      </c>
      <c r="E145" s="3" t="s">
        <v>277</v>
      </c>
      <c r="F145" s="6">
        <v>358393.71</v>
      </c>
      <c r="G145" s="5">
        <v>2.4536330000000001E-4</v>
      </c>
    </row>
    <row r="146" spans="1:7" x14ac:dyDescent="0.2">
      <c r="A146">
        <v>2015</v>
      </c>
      <c r="B146" s="3" t="s">
        <v>330</v>
      </c>
      <c r="C146" s="3" t="s">
        <v>2739</v>
      </c>
      <c r="D146" s="3" t="s">
        <v>280</v>
      </c>
      <c r="E146" s="3" t="s">
        <v>277</v>
      </c>
      <c r="F146" s="6">
        <v>804334.41</v>
      </c>
      <c r="G146" s="5">
        <v>5.5066299999999996E-4</v>
      </c>
    </row>
    <row r="147" spans="1:7" x14ac:dyDescent="0.2">
      <c r="A147">
        <v>2015</v>
      </c>
      <c r="B147" s="3" t="s">
        <v>331</v>
      </c>
      <c r="C147" s="3" t="s">
        <v>2739</v>
      </c>
      <c r="D147" s="3" t="s">
        <v>281</v>
      </c>
      <c r="E147" s="3" t="s">
        <v>277</v>
      </c>
      <c r="F147" s="6">
        <v>410664.65</v>
      </c>
      <c r="G147" s="5">
        <v>2.8114900000000001E-4</v>
      </c>
    </row>
    <row r="148" spans="1:7" x14ac:dyDescent="0.2">
      <c r="A148">
        <v>2015</v>
      </c>
      <c r="B148" s="3" t="s">
        <v>332</v>
      </c>
      <c r="C148" s="3" t="s">
        <v>2739</v>
      </c>
      <c r="D148" s="3" t="s">
        <v>282</v>
      </c>
      <c r="E148" s="3" t="s">
        <v>277</v>
      </c>
      <c r="F148" s="6">
        <v>385138.59</v>
      </c>
      <c r="G148" s="5">
        <v>2.636734E-4</v>
      </c>
    </row>
    <row r="149" spans="1:7" x14ac:dyDescent="0.2">
      <c r="A149">
        <v>2015</v>
      </c>
      <c r="B149" s="3" t="s">
        <v>333</v>
      </c>
      <c r="C149" s="3" t="s">
        <v>2739</v>
      </c>
      <c r="D149" s="3" t="s">
        <v>283</v>
      </c>
      <c r="E149" s="3" t="s">
        <v>277</v>
      </c>
      <c r="F149" s="6">
        <v>607824.30000000005</v>
      </c>
      <c r="G149" s="5">
        <v>4.1612840000000001E-4</v>
      </c>
    </row>
    <row r="150" spans="1:7" x14ac:dyDescent="0.2">
      <c r="A150">
        <v>2015</v>
      </c>
      <c r="B150" s="3" t="s">
        <v>334</v>
      </c>
      <c r="C150" s="3" t="s">
        <v>2739</v>
      </c>
      <c r="D150" s="3" t="s">
        <v>284</v>
      </c>
      <c r="E150" s="3" t="s">
        <v>277</v>
      </c>
      <c r="F150" s="6">
        <v>156550.65</v>
      </c>
      <c r="G150" s="5">
        <v>1.071776E-4</v>
      </c>
    </row>
    <row r="151" spans="1:7" x14ac:dyDescent="0.2">
      <c r="A151">
        <v>2015</v>
      </c>
      <c r="B151" s="3" t="s">
        <v>395</v>
      </c>
      <c r="C151" s="3" t="s">
        <v>2739</v>
      </c>
      <c r="D151" s="3" t="s">
        <v>335</v>
      </c>
      <c r="E151" s="3" t="s">
        <v>336</v>
      </c>
      <c r="F151" s="6">
        <v>12397.15</v>
      </c>
      <c r="G151" s="5">
        <v>8.4872999999999992E-6</v>
      </c>
    </row>
    <row r="152" spans="1:7" x14ac:dyDescent="0.2">
      <c r="A152">
        <v>2015</v>
      </c>
      <c r="B152" s="3" t="s">
        <v>396</v>
      </c>
      <c r="C152" s="3" t="s">
        <v>2739</v>
      </c>
      <c r="D152" s="3" t="s">
        <v>337</v>
      </c>
      <c r="E152" s="3" t="s">
        <v>336</v>
      </c>
      <c r="F152" s="6">
        <v>304232.03000000003</v>
      </c>
      <c r="G152" s="5">
        <v>2.0828320000000001E-4</v>
      </c>
    </row>
    <row r="153" spans="1:7" x14ac:dyDescent="0.2">
      <c r="A153">
        <v>2015</v>
      </c>
      <c r="B153" s="3" t="s">
        <v>397</v>
      </c>
      <c r="C153" s="3" t="s">
        <v>2739</v>
      </c>
      <c r="D153" s="3" t="s">
        <v>338</v>
      </c>
      <c r="E153" s="3" t="s">
        <v>336</v>
      </c>
      <c r="F153" s="6">
        <v>541617.56000000006</v>
      </c>
      <c r="G153" s="5">
        <v>3.7080190000000001E-4</v>
      </c>
    </row>
    <row r="154" spans="1:7" x14ac:dyDescent="0.2">
      <c r="A154">
        <v>2015</v>
      </c>
      <c r="B154" s="3" t="s">
        <v>398</v>
      </c>
      <c r="C154" s="3" t="s">
        <v>2739</v>
      </c>
      <c r="D154" s="3" t="s">
        <v>339</v>
      </c>
      <c r="E154" s="3" t="s">
        <v>336</v>
      </c>
      <c r="F154" s="6">
        <v>282595.15999999997</v>
      </c>
      <c r="G154" s="5">
        <v>1.9347010000000001E-4</v>
      </c>
    </row>
    <row r="155" spans="1:7" x14ac:dyDescent="0.2">
      <c r="A155">
        <v>2015</v>
      </c>
      <c r="B155" s="3" t="s">
        <v>399</v>
      </c>
      <c r="C155" s="3" t="s">
        <v>2739</v>
      </c>
      <c r="D155" s="3" t="s">
        <v>340</v>
      </c>
      <c r="E155" s="3" t="s">
        <v>336</v>
      </c>
      <c r="F155" s="6">
        <v>279921.89</v>
      </c>
      <c r="G155" s="5">
        <v>1.9164E-4</v>
      </c>
    </row>
    <row r="156" spans="1:7" x14ac:dyDescent="0.2">
      <c r="A156">
        <v>2015</v>
      </c>
      <c r="B156" s="3" t="s">
        <v>400</v>
      </c>
      <c r="C156" s="3" t="s">
        <v>2739</v>
      </c>
      <c r="D156" s="3" t="s">
        <v>341</v>
      </c>
      <c r="E156" s="3" t="s">
        <v>342</v>
      </c>
      <c r="F156" s="6">
        <v>240377.24</v>
      </c>
      <c r="G156" s="5">
        <v>1.645669E-4</v>
      </c>
    </row>
    <row r="157" spans="1:7" x14ac:dyDescent="0.2">
      <c r="A157">
        <v>2015</v>
      </c>
      <c r="B157" s="3" t="s">
        <v>401</v>
      </c>
      <c r="C157" s="3" t="s">
        <v>2739</v>
      </c>
      <c r="D157" s="3" t="s">
        <v>343</v>
      </c>
      <c r="E157" s="3" t="s">
        <v>344</v>
      </c>
      <c r="F157" s="6">
        <v>560971.32999999996</v>
      </c>
      <c r="G157" s="5">
        <v>3.8405189999999998E-4</v>
      </c>
    </row>
    <row r="158" spans="1:7" x14ac:dyDescent="0.2">
      <c r="A158">
        <v>2015</v>
      </c>
      <c r="B158" s="3" t="s">
        <v>402</v>
      </c>
      <c r="C158" s="3" t="s">
        <v>2739</v>
      </c>
      <c r="D158" s="3" t="s">
        <v>345</v>
      </c>
      <c r="E158" s="3" t="s">
        <v>344</v>
      </c>
      <c r="F158" s="6">
        <v>319541.08</v>
      </c>
      <c r="G158" s="5">
        <v>2.1876400000000001E-4</v>
      </c>
    </row>
    <row r="159" spans="1:7" x14ac:dyDescent="0.2">
      <c r="A159">
        <v>2015</v>
      </c>
      <c r="B159" s="3" t="s">
        <v>403</v>
      </c>
      <c r="C159" s="3" t="s">
        <v>2739</v>
      </c>
      <c r="D159" s="3" t="s">
        <v>346</v>
      </c>
      <c r="E159" s="3" t="s">
        <v>344</v>
      </c>
      <c r="F159" s="6">
        <v>762711.34</v>
      </c>
      <c r="G159" s="5">
        <v>5.2216700000000003E-4</v>
      </c>
    </row>
    <row r="160" spans="1:7" x14ac:dyDescent="0.2">
      <c r="A160">
        <v>2015</v>
      </c>
      <c r="B160" s="3" t="s">
        <v>404</v>
      </c>
      <c r="C160" s="3" t="s">
        <v>2739</v>
      </c>
      <c r="D160" s="3" t="s">
        <v>347</v>
      </c>
      <c r="E160" s="3" t="s">
        <v>348</v>
      </c>
      <c r="F160" s="6">
        <v>416858.52</v>
      </c>
      <c r="G160" s="5">
        <v>2.853895E-4</v>
      </c>
    </row>
    <row r="161" spans="1:7" x14ac:dyDescent="0.2">
      <c r="A161">
        <v>2015</v>
      </c>
      <c r="B161" s="3" t="s">
        <v>405</v>
      </c>
      <c r="C161" s="3" t="s">
        <v>2739</v>
      </c>
      <c r="D161" s="3" t="s">
        <v>349</v>
      </c>
      <c r="E161" s="3" t="s">
        <v>348</v>
      </c>
      <c r="F161" s="6">
        <v>439092.26</v>
      </c>
      <c r="G161" s="5">
        <v>3.0061109999999998E-4</v>
      </c>
    </row>
    <row r="162" spans="1:7" x14ac:dyDescent="0.2">
      <c r="A162">
        <v>2015</v>
      </c>
      <c r="B162" s="3" t="s">
        <v>406</v>
      </c>
      <c r="C162" s="3" t="s">
        <v>2739</v>
      </c>
      <c r="D162" s="3" t="s">
        <v>350</v>
      </c>
      <c r="E162" s="3" t="s">
        <v>348</v>
      </c>
      <c r="F162" s="6">
        <v>658501.84</v>
      </c>
      <c r="G162" s="5">
        <v>4.508232E-4</v>
      </c>
    </row>
    <row r="163" spans="1:7" x14ac:dyDescent="0.2">
      <c r="A163">
        <v>2015</v>
      </c>
      <c r="B163" s="3" t="s">
        <v>407</v>
      </c>
      <c r="C163" s="3" t="s">
        <v>2739</v>
      </c>
      <c r="D163" s="3" t="s">
        <v>351</v>
      </c>
      <c r="E163" s="3" t="s">
        <v>352</v>
      </c>
      <c r="F163" s="6">
        <v>2196453.29</v>
      </c>
      <c r="G163" s="5">
        <v>1.5037347000000001E-3</v>
      </c>
    </row>
    <row r="164" spans="1:7" x14ac:dyDescent="0.2">
      <c r="A164">
        <v>2015</v>
      </c>
      <c r="B164" s="3" t="s">
        <v>408</v>
      </c>
      <c r="C164" s="3" t="s">
        <v>2739</v>
      </c>
      <c r="D164" s="3" t="s">
        <v>353</v>
      </c>
      <c r="E164" s="3" t="s">
        <v>354</v>
      </c>
      <c r="F164" s="6">
        <v>1174349.19</v>
      </c>
      <c r="G164" s="5">
        <v>8.0398229999999995E-4</v>
      </c>
    </row>
    <row r="165" spans="1:7" x14ac:dyDescent="0.2">
      <c r="A165">
        <v>2015</v>
      </c>
      <c r="B165" s="3" t="s">
        <v>409</v>
      </c>
      <c r="C165" s="3" t="s">
        <v>2739</v>
      </c>
      <c r="D165" s="3" t="s">
        <v>355</v>
      </c>
      <c r="E165" s="3" t="s">
        <v>354</v>
      </c>
      <c r="F165" s="6">
        <v>1469540.1</v>
      </c>
      <c r="G165" s="5">
        <v>1.0060758E-3</v>
      </c>
    </row>
    <row r="166" spans="1:7" x14ac:dyDescent="0.2">
      <c r="A166">
        <v>2015</v>
      </c>
      <c r="B166" s="3" t="s">
        <v>410</v>
      </c>
      <c r="C166" s="3" t="s">
        <v>2739</v>
      </c>
      <c r="D166" s="3" t="s">
        <v>356</v>
      </c>
      <c r="E166" s="3" t="s">
        <v>357</v>
      </c>
      <c r="F166" s="6">
        <v>528263.82999999996</v>
      </c>
      <c r="G166" s="5">
        <v>3.6165969999999998E-4</v>
      </c>
    </row>
    <row r="167" spans="1:7" x14ac:dyDescent="0.2">
      <c r="A167">
        <v>2015</v>
      </c>
      <c r="B167" s="3" t="s">
        <v>411</v>
      </c>
      <c r="C167" s="3" t="s">
        <v>2739</v>
      </c>
      <c r="D167" s="3" t="s">
        <v>358</v>
      </c>
      <c r="E167" s="3" t="s">
        <v>357</v>
      </c>
      <c r="F167" s="6">
        <v>411419.88</v>
      </c>
      <c r="G167" s="5">
        <v>2.816661E-4</v>
      </c>
    </row>
    <row r="168" spans="1:7" x14ac:dyDescent="0.2">
      <c r="A168">
        <v>2015</v>
      </c>
      <c r="B168" s="3" t="s">
        <v>412</v>
      </c>
      <c r="C168" s="3" t="s">
        <v>2739</v>
      </c>
      <c r="D168" s="3" t="s">
        <v>359</v>
      </c>
      <c r="E168" s="3" t="s">
        <v>357</v>
      </c>
      <c r="F168" s="6">
        <v>569435.27</v>
      </c>
      <c r="G168" s="5">
        <v>3.8984650000000002E-4</v>
      </c>
    </row>
    <row r="169" spans="1:7" x14ac:dyDescent="0.2">
      <c r="A169">
        <v>2015</v>
      </c>
      <c r="B169" s="3" t="s">
        <v>413</v>
      </c>
      <c r="C169" s="3" t="s">
        <v>2739</v>
      </c>
      <c r="D169" s="3" t="s">
        <v>360</v>
      </c>
      <c r="E169" s="3" t="s">
        <v>357</v>
      </c>
      <c r="F169" s="6">
        <v>681238.65</v>
      </c>
      <c r="G169" s="5">
        <v>4.6638920000000001E-4</v>
      </c>
    </row>
    <row r="170" spans="1:7" x14ac:dyDescent="0.2">
      <c r="A170">
        <v>2015</v>
      </c>
      <c r="B170" s="3" t="s">
        <v>414</v>
      </c>
      <c r="C170" s="3" t="s">
        <v>2739</v>
      </c>
      <c r="D170" s="3" t="s">
        <v>361</v>
      </c>
      <c r="E170" s="3" t="s">
        <v>362</v>
      </c>
      <c r="F170" s="6">
        <v>696320.65</v>
      </c>
      <c r="G170" s="5">
        <v>4.7671470000000001E-4</v>
      </c>
    </row>
    <row r="171" spans="1:7" x14ac:dyDescent="0.2">
      <c r="A171">
        <v>2015</v>
      </c>
      <c r="B171" s="3" t="s">
        <v>415</v>
      </c>
      <c r="C171" s="3" t="s">
        <v>2739</v>
      </c>
      <c r="D171" s="3" t="s">
        <v>363</v>
      </c>
      <c r="E171" s="3" t="s">
        <v>364</v>
      </c>
      <c r="F171" s="6">
        <v>237810.31</v>
      </c>
      <c r="G171" s="5">
        <v>1.6280959999999999E-4</v>
      </c>
    </row>
    <row r="172" spans="1:7" x14ac:dyDescent="0.2">
      <c r="A172">
        <v>2015</v>
      </c>
      <c r="B172" s="3" t="s">
        <v>416</v>
      </c>
      <c r="C172" s="3" t="s">
        <v>2739</v>
      </c>
      <c r="D172" s="3" t="s">
        <v>23</v>
      </c>
      <c r="E172" s="3" t="s">
        <v>364</v>
      </c>
      <c r="F172" s="6">
        <v>1132521.78</v>
      </c>
      <c r="G172" s="5">
        <v>7.7534649999999995E-4</v>
      </c>
    </row>
    <row r="173" spans="1:7" x14ac:dyDescent="0.2">
      <c r="A173">
        <v>2015</v>
      </c>
      <c r="B173" s="3" t="s">
        <v>417</v>
      </c>
      <c r="C173" s="3" t="s">
        <v>2739</v>
      </c>
      <c r="D173" s="3" t="s">
        <v>365</v>
      </c>
      <c r="E173" s="3" t="s">
        <v>364</v>
      </c>
      <c r="F173" s="6">
        <v>906505.23</v>
      </c>
      <c r="G173" s="5">
        <v>6.206111E-4</v>
      </c>
    </row>
    <row r="174" spans="1:7" x14ac:dyDescent="0.2">
      <c r="A174">
        <v>2015</v>
      </c>
      <c r="B174" s="3" t="s">
        <v>418</v>
      </c>
      <c r="C174" s="3" t="s">
        <v>2739</v>
      </c>
      <c r="D174" s="3" t="s">
        <v>366</v>
      </c>
      <c r="E174" s="3" t="s">
        <v>364</v>
      </c>
      <c r="F174" s="6">
        <v>767230.53</v>
      </c>
      <c r="G174" s="5">
        <v>5.2526099999999996E-4</v>
      </c>
    </row>
    <row r="175" spans="1:7" x14ac:dyDescent="0.2">
      <c r="A175">
        <v>2015</v>
      </c>
      <c r="B175" s="3" t="s">
        <v>419</v>
      </c>
      <c r="C175" s="3" t="s">
        <v>2739</v>
      </c>
      <c r="D175" s="3" t="s">
        <v>367</v>
      </c>
      <c r="E175" s="3" t="s">
        <v>368</v>
      </c>
      <c r="F175" s="6">
        <v>295721.11</v>
      </c>
      <c r="G175" s="5">
        <v>2.024564E-4</v>
      </c>
    </row>
    <row r="176" spans="1:7" x14ac:dyDescent="0.2">
      <c r="A176">
        <v>2015</v>
      </c>
      <c r="B176" s="3" t="s">
        <v>420</v>
      </c>
      <c r="C176" s="3" t="s">
        <v>2739</v>
      </c>
      <c r="D176" s="3" t="s">
        <v>369</v>
      </c>
      <c r="E176" s="3" t="s">
        <v>368</v>
      </c>
      <c r="F176" s="6">
        <v>464968.65</v>
      </c>
      <c r="G176" s="5">
        <v>3.183266E-4</v>
      </c>
    </row>
    <row r="177" spans="1:7" x14ac:dyDescent="0.2">
      <c r="A177">
        <v>2015</v>
      </c>
      <c r="B177" s="3" t="s">
        <v>421</v>
      </c>
      <c r="C177" s="3" t="s">
        <v>2739</v>
      </c>
      <c r="D177" s="3" t="s">
        <v>370</v>
      </c>
      <c r="E177" s="3" t="s">
        <v>368</v>
      </c>
      <c r="F177" s="6">
        <v>564996.78</v>
      </c>
      <c r="G177" s="5">
        <v>3.8680779999999997E-4</v>
      </c>
    </row>
    <row r="178" spans="1:7" x14ac:dyDescent="0.2">
      <c r="A178">
        <v>2015</v>
      </c>
      <c r="B178" s="3" t="s">
        <v>422</v>
      </c>
      <c r="C178" s="3" t="s">
        <v>2739</v>
      </c>
      <c r="D178" s="3" t="s">
        <v>371</v>
      </c>
      <c r="E178" s="3" t="s">
        <v>368</v>
      </c>
      <c r="F178" s="6">
        <v>381866.57</v>
      </c>
      <c r="G178" s="5">
        <v>2.6143329999999998E-4</v>
      </c>
    </row>
    <row r="179" spans="1:7" x14ac:dyDescent="0.2">
      <c r="A179">
        <v>2015</v>
      </c>
      <c r="B179" s="3" t="s">
        <v>423</v>
      </c>
      <c r="C179" s="3" t="s">
        <v>2739</v>
      </c>
      <c r="D179" s="3" t="s">
        <v>372</v>
      </c>
      <c r="E179" s="3" t="s">
        <v>368</v>
      </c>
      <c r="F179" s="6">
        <v>628219.68000000005</v>
      </c>
      <c r="G179" s="5">
        <v>4.3009139999999999E-4</v>
      </c>
    </row>
    <row r="180" spans="1:7" x14ac:dyDescent="0.2">
      <c r="A180">
        <v>2015</v>
      </c>
      <c r="B180" s="3" t="s">
        <v>424</v>
      </c>
      <c r="C180" s="3" t="s">
        <v>2739</v>
      </c>
      <c r="D180" s="3" t="s">
        <v>373</v>
      </c>
      <c r="E180" s="3" t="s">
        <v>374</v>
      </c>
      <c r="F180" s="6">
        <v>905505.57</v>
      </c>
      <c r="G180" s="5">
        <v>6.1992670000000005E-4</v>
      </c>
    </row>
    <row r="181" spans="1:7" x14ac:dyDescent="0.2">
      <c r="A181">
        <v>2015</v>
      </c>
      <c r="B181" s="3" t="s">
        <v>425</v>
      </c>
      <c r="C181" s="3" t="s">
        <v>2739</v>
      </c>
      <c r="D181" s="3" t="s">
        <v>375</v>
      </c>
      <c r="E181" s="3" t="s">
        <v>374</v>
      </c>
      <c r="F181" s="6">
        <v>924167.67</v>
      </c>
      <c r="G181" s="5">
        <v>6.3270320000000004E-4</v>
      </c>
    </row>
    <row r="182" spans="1:7" x14ac:dyDescent="0.2">
      <c r="A182">
        <v>2015</v>
      </c>
      <c r="B182" s="3" t="s">
        <v>426</v>
      </c>
      <c r="C182" s="3" t="s">
        <v>2739</v>
      </c>
      <c r="D182" s="3" t="s">
        <v>49</v>
      </c>
      <c r="E182" s="3" t="s">
        <v>374</v>
      </c>
      <c r="F182" s="6">
        <v>1705741.86</v>
      </c>
      <c r="G182" s="5">
        <v>1.1677841000000001E-3</v>
      </c>
    </row>
    <row r="183" spans="1:7" x14ac:dyDescent="0.2">
      <c r="A183">
        <v>2015</v>
      </c>
      <c r="B183" s="3" t="s">
        <v>427</v>
      </c>
      <c r="C183" s="3" t="s">
        <v>2739</v>
      </c>
      <c r="D183" s="3" t="s">
        <v>376</v>
      </c>
      <c r="E183" s="3" t="s">
        <v>374</v>
      </c>
      <c r="F183" s="6">
        <v>2336064.2200000002</v>
      </c>
      <c r="G183" s="5">
        <v>1.599315E-3</v>
      </c>
    </row>
    <row r="184" spans="1:7" x14ac:dyDescent="0.2">
      <c r="A184">
        <v>2015</v>
      </c>
      <c r="B184" s="3" t="s">
        <v>428</v>
      </c>
      <c r="C184" s="3" t="s">
        <v>2739</v>
      </c>
      <c r="D184" s="3" t="s">
        <v>14</v>
      </c>
      <c r="E184" s="3" t="s">
        <v>374</v>
      </c>
      <c r="F184" s="6">
        <v>1470329.95</v>
      </c>
      <c r="G184" s="5">
        <v>1.0066165000000001E-3</v>
      </c>
    </row>
    <row r="185" spans="1:7" x14ac:dyDescent="0.2">
      <c r="A185">
        <v>2015</v>
      </c>
      <c r="B185" s="3" t="s">
        <v>429</v>
      </c>
      <c r="C185" s="3" t="s">
        <v>2739</v>
      </c>
      <c r="D185" s="3" t="s">
        <v>377</v>
      </c>
      <c r="E185" s="3" t="s">
        <v>378</v>
      </c>
      <c r="F185" s="6">
        <v>204513.42</v>
      </c>
      <c r="G185" s="5">
        <v>1.4001390000000001E-4</v>
      </c>
    </row>
    <row r="186" spans="1:7" x14ac:dyDescent="0.2">
      <c r="A186">
        <v>2015</v>
      </c>
      <c r="B186" s="3" t="s">
        <v>430</v>
      </c>
      <c r="C186" s="3" t="s">
        <v>2739</v>
      </c>
      <c r="D186" s="3" t="s">
        <v>379</v>
      </c>
      <c r="E186" s="3" t="s">
        <v>378</v>
      </c>
      <c r="F186" s="6">
        <v>706215.18</v>
      </c>
      <c r="G186" s="5">
        <v>4.8348869999999998E-4</v>
      </c>
    </row>
    <row r="187" spans="1:7" x14ac:dyDescent="0.2">
      <c r="A187">
        <v>2015</v>
      </c>
      <c r="B187" s="3" t="s">
        <v>431</v>
      </c>
      <c r="C187" s="3" t="s">
        <v>2739</v>
      </c>
      <c r="D187" s="3" t="s">
        <v>380</v>
      </c>
      <c r="E187" s="3" t="s">
        <v>378</v>
      </c>
      <c r="F187" s="6">
        <v>850487.25</v>
      </c>
      <c r="G187" s="5">
        <v>5.8226009999999995E-4</v>
      </c>
    </row>
    <row r="188" spans="1:7" x14ac:dyDescent="0.2">
      <c r="A188">
        <v>2015</v>
      </c>
      <c r="B188" s="3" t="s">
        <v>432</v>
      </c>
      <c r="C188" s="3" t="s">
        <v>2739</v>
      </c>
      <c r="D188" s="3" t="s">
        <v>381</v>
      </c>
      <c r="E188" s="3" t="s">
        <v>378</v>
      </c>
      <c r="F188" s="6">
        <v>1031034.53</v>
      </c>
      <c r="G188" s="5">
        <v>7.0586629999999997E-4</v>
      </c>
    </row>
    <row r="189" spans="1:7" x14ac:dyDescent="0.2">
      <c r="A189">
        <v>2015</v>
      </c>
      <c r="B189" s="3" t="s">
        <v>433</v>
      </c>
      <c r="C189" s="3" t="s">
        <v>2739</v>
      </c>
      <c r="D189" s="3" t="s">
        <v>382</v>
      </c>
      <c r="E189" s="3" t="s">
        <v>378</v>
      </c>
      <c r="F189" s="6">
        <v>974841.42</v>
      </c>
      <c r="G189" s="5">
        <v>6.6739540000000002E-4</v>
      </c>
    </row>
    <row r="190" spans="1:7" x14ac:dyDescent="0.2">
      <c r="A190">
        <v>2015</v>
      </c>
      <c r="B190" s="3" t="s">
        <v>434</v>
      </c>
      <c r="C190" s="3" t="s">
        <v>2739</v>
      </c>
      <c r="D190" s="3" t="s">
        <v>383</v>
      </c>
      <c r="E190" s="3" t="s">
        <v>378</v>
      </c>
      <c r="F190" s="6">
        <v>486446.5</v>
      </c>
      <c r="G190" s="5">
        <v>3.3303070000000002E-4</v>
      </c>
    </row>
    <row r="191" spans="1:7" x14ac:dyDescent="0.2">
      <c r="A191">
        <v>2015</v>
      </c>
      <c r="B191" s="3" t="s">
        <v>435</v>
      </c>
      <c r="C191" s="3" t="s">
        <v>2739</v>
      </c>
      <c r="D191" s="3" t="s">
        <v>384</v>
      </c>
      <c r="E191" s="3" t="s">
        <v>385</v>
      </c>
      <c r="F191" s="6">
        <v>464723.12</v>
      </c>
      <c r="G191" s="5">
        <v>3.1815849999999998E-4</v>
      </c>
    </row>
    <row r="192" spans="1:7" x14ac:dyDescent="0.2">
      <c r="A192">
        <v>2015</v>
      </c>
      <c r="B192" s="3" t="s">
        <v>436</v>
      </c>
      <c r="C192" s="3" t="s">
        <v>2739</v>
      </c>
      <c r="D192" s="3" t="s">
        <v>386</v>
      </c>
      <c r="E192" s="3" t="s">
        <v>385</v>
      </c>
      <c r="F192" s="6">
        <v>615600.18000000005</v>
      </c>
      <c r="G192" s="5">
        <v>4.2145190000000002E-4</v>
      </c>
    </row>
    <row r="193" spans="1:7" x14ac:dyDescent="0.2">
      <c r="A193">
        <v>2015</v>
      </c>
      <c r="B193" s="3" t="s">
        <v>437</v>
      </c>
      <c r="C193" s="3" t="s">
        <v>2739</v>
      </c>
      <c r="D193" s="3" t="s">
        <v>387</v>
      </c>
      <c r="E193" s="3" t="s">
        <v>385</v>
      </c>
      <c r="F193" s="6">
        <v>2131677.39</v>
      </c>
      <c r="G193" s="5">
        <v>1.4593878E-3</v>
      </c>
    </row>
    <row r="194" spans="1:7" x14ac:dyDescent="0.2">
      <c r="A194">
        <v>2015</v>
      </c>
      <c r="B194" s="3" t="s">
        <v>438</v>
      </c>
      <c r="C194" s="3" t="s">
        <v>2739</v>
      </c>
      <c r="D194" s="3" t="s">
        <v>388</v>
      </c>
      <c r="E194" s="3" t="s">
        <v>385</v>
      </c>
      <c r="F194" s="6">
        <v>1290602.97</v>
      </c>
      <c r="G194" s="5">
        <v>8.8357189999999997E-4</v>
      </c>
    </row>
    <row r="195" spans="1:7" x14ac:dyDescent="0.2">
      <c r="A195">
        <v>2015</v>
      </c>
      <c r="B195" s="3" t="s">
        <v>439</v>
      </c>
      <c r="C195" s="3" t="s">
        <v>2739</v>
      </c>
      <c r="D195" s="3" t="s">
        <v>389</v>
      </c>
      <c r="E195" s="3" t="s">
        <v>385</v>
      </c>
      <c r="F195" s="6">
        <v>820585.55</v>
      </c>
      <c r="G195" s="5">
        <v>5.6178879999999997E-4</v>
      </c>
    </row>
    <row r="196" spans="1:7" x14ac:dyDescent="0.2">
      <c r="A196">
        <v>2015</v>
      </c>
      <c r="B196" s="3" t="s">
        <v>440</v>
      </c>
      <c r="C196" s="3" t="s">
        <v>2739</v>
      </c>
      <c r="D196" s="3" t="s">
        <v>390</v>
      </c>
      <c r="E196" s="3" t="s">
        <v>385</v>
      </c>
      <c r="F196" s="6">
        <v>1923241.27</v>
      </c>
      <c r="G196" s="5">
        <v>1.3166884E-3</v>
      </c>
    </row>
    <row r="197" spans="1:7" x14ac:dyDescent="0.2">
      <c r="A197">
        <v>2015</v>
      </c>
      <c r="B197" s="3" t="s">
        <v>441</v>
      </c>
      <c r="C197" s="3" t="s">
        <v>2739</v>
      </c>
      <c r="D197" s="3" t="s">
        <v>391</v>
      </c>
      <c r="E197" s="3" t="s">
        <v>385</v>
      </c>
      <c r="F197" s="6">
        <v>1123063.25</v>
      </c>
      <c r="G197" s="5">
        <v>7.6887099999999996E-4</v>
      </c>
    </row>
    <row r="198" spans="1:7" x14ac:dyDescent="0.2">
      <c r="A198">
        <v>2015</v>
      </c>
      <c r="B198" s="3" t="s">
        <v>442</v>
      </c>
      <c r="C198" s="3" t="s">
        <v>2739</v>
      </c>
      <c r="D198" s="3" t="s">
        <v>392</v>
      </c>
      <c r="E198" s="3" t="s">
        <v>385</v>
      </c>
      <c r="F198" s="6">
        <v>873663.75</v>
      </c>
      <c r="G198" s="5">
        <v>5.9812720000000002E-4</v>
      </c>
    </row>
    <row r="199" spans="1:7" x14ac:dyDescent="0.2">
      <c r="A199">
        <v>2015</v>
      </c>
      <c r="B199" s="3" t="s">
        <v>443</v>
      </c>
      <c r="C199" s="3" t="s">
        <v>2739</v>
      </c>
      <c r="D199" s="3" t="s">
        <v>393</v>
      </c>
      <c r="E199" s="3" t="s">
        <v>394</v>
      </c>
      <c r="F199" s="6">
        <v>22075.18</v>
      </c>
      <c r="G199" s="5">
        <v>1.5113099999999999E-5</v>
      </c>
    </row>
    <row r="200" spans="1:7" x14ac:dyDescent="0.2">
      <c r="A200">
        <v>2015</v>
      </c>
      <c r="B200" s="3" t="s">
        <v>444</v>
      </c>
      <c r="C200" s="3" t="s">
        <v>2739</v>
      </c>
      <c r="D200" s="3" t="s">
        <v>376</v>
      </c>
      <c r="E200" s="3" t="s">
        <v>394</v>
      </c>
      <c r="F200" s="6">
        <v>375977.79</v>
      </c>
      <c r="G200" s="5">
        <v>2.5740170000000001E-4</v>
      </c>
    </row>
    <row r="201" spans="1:7" x14ac:dyDescent="0.2">
      <c r="A201">
        <v>2015</v>
      </c>
      <c r="B201" s="3" t="s">
        <v>499</v>
      </c>
      <c r="C201" s="3" t="s">
        <v>2739</v>
      </c>
      <c r="D201" s="3" t="s">
        <v>445</v>
      </c>
      <c r="E201" s="3" t="s">
        <v>394</v>
      </c>
      <c r="F201" s="6">
        <v>1085028.06</v>
      </c>
      <c r="G201" s="5">
        <v>7.428313E-4</v>
      </c>
    </row>
    <row r="202" spans="1:7" x14ac:dyDescent="0.2">
      <c r="A202">
        <v>2015</v>
      </c>
      <c r="B202" s="3" t="s">
        <v>500</v>
      </c>
      <c r="C202" s="3" t="s">
        <v>2739</v>
      </c>
      <c r="D202" s="3" t="s">
        <v>446</v>
      </c>
      <c r="E202" s="3" t="s">
        <v>394</v>
      </c>
      <c r="F202" s="6">
        <v>933146.88</v>
      </c>
      <c r="G202" s="5">
        <v>6.3885050000000001E-4</v>
      </c>
    </row>
    <row r="203" spans="1:7" x14ac:dyDescent="0.2">
      <c r="A203">
        <v>2015</v>
      </c>
      <c r="B203" s="3" t="s">
        <v>501</v>
      </c>
      <c r="C203" s="3" t="s">
        <v>2739</v>
      </c>
      <c r="D203" s="3" t="s">
        <v>447</v>
      </c>
      <c r="E203" s="3" t="s">
        <v>448</v>
      </c>
      <c r="F203" s="6">
        <v>749714.97</v>
      </c>
      <c r="G203" s="5">
        <v>5.1326949999999996E-4</v>
      </c>
    </row>
    <row r="204" spans="1:7" x14ac:dyDescent="0.2">
      <c r="A204">
        <v>2015</v>
      </c>
      <c r="B204" s="3" t="s">
        <v>502</v>
      </c>
      <c r="C204" s="3" t="s">
        <v>2739</v>
      </c>
      <c r="D204" s="3" t="s">
        <v>449</v>
      </c>
      <c r="E204" s="3" t="s">
        <v>448</v>
      </c>
      <c r="F204" s="6">
        <v>2113725.27</v>
      </c>
      <c r="G204" s="5">
        <v>1.4470975E-3</v>
      </c>
    </row>
    <row r="205" spans="1:7" x14ac:dyDescent="0.2">
      <c r="A205">
        <v>2015</v>
      </c>
      <c r="B205" s="3" t="s">
        <v>503</v>
      </c>
      <c r="C205" s="3" t="s">
        <v>2739</v>
      </c>
      <c r="D205" s="3" t="s">
        <v>450</v>
      </c>
      <c r="E205" s="3" t="s">
        <v>448</v>
      </c>
      <c r="F205" s="6">
        <v>955967.81</v>
      </c>
      <c r="G205" s="5">
        <v>6.5447420000000001E-4</v>
      </c>
    </row>
    <row r="206" spans="1:7" x14ac:dyDescent="0.2">
      <c r="A206">
        <v>2015</v>
      </c>
      <c r="B206" s="3" t="s">
        <v>504</v>
      </c>
      <c r="C206" s="3" t="s">
        <v>2739</v>
      </c>
      <c r="D206" s="3" t="s">
        <v>451</v>
      </c>
      <c r="E206" s="3" t="s">
        <v>448</v>
      </c>
      <c r="F206" s="6">
        <v>618989.61</v>
      </c>
      <c r="G206" s="5">
        <v>4.2377229999999999E-4</v>
      </c>
    </row>
    <row r="207" spans="1:7" x14ac:dyDescent="0.2">
      <c r="A207">
        <v>2015</v>
      </c>
      <c r="B207" s="3" t="s">
        <v>505</v>
      </c>
      <c r="C207" s="3" t="s">
        <v>2739</v>
      </c>
      <c r="D207" s="3" t="s">
        <v>452</v>
      </c>
      <c r="E207" s="3" t="s">
        <v>448</v>
      </c>
      <c r="F207" s="6">
        <v>1704624.41</v>
      </c>
      <c r="G207" s="5">
        <v>1.1670191000000001E-3</v>
      </c>
    </row>
    <row r="208" spans="1:7" x14ac:dyDescent="0.2">
      <c r="A208">
        <v>2015</v>
      </c>
      <c r="B208" s="3" t="s">
        <v>506</v>
      </c>
      <c r="C208" s="3" t="s">
        <v>2739</v>
      </c>
      <c r="D208" s="3" t="s">
        <v>453</v>
      </c>
      <c r="E208" s="3" t="s">
        <v>448</v>
      </c>
      <c r="F208" s="6">
        <v>1051886.7</v>
      </c>
      <c r="G208" s="5">
        <v>7.2014210000000004E-4</v>
      </c>
    </row>
    <row r="209" spans="1:7" x14ac:dyDescent="0.2">
      <c r="A209">
        <v>2015</v>
      </c>
      <c r="B209" s="3" t="s">
        <v>507</v>
      </c>
      <c r="C209" s="3" t="s">
        <v>2739</v>
      </c>
      <c r="D209" s="3" t="s">
        <v>454</v>
      </c>
      <c r="E209" s="3" t="s">
        <v>448</v>
      </c>
      <c r="F209" s="6">
        <v>916162.37</v>
      </c>
      <c r="G209" s="5">
        <v>6.2722259999999997E-4</v>
      </c>
    </row>
    <row r="210" spans="1:7" x14ac:dyDescent="0.2">
      <c r="A210">
        <v>2015</v>
      </c>
      <c r="B210" s="3" t="s">
        <v>508</v>
      </c>
      <c r="C210" s="3" t="s">
        <v>2739</v>
      </c>
      <c r="D210" s="3" t="s">
        <v>455</v>
      </c>
      <c r="E210" s="3" t="s">
        <v>456</v>
      </c>
      <c r="F210" s="6">
        <v>1510099.13</v>
      </c>
      <c r="G210" s="5">
        <v>1.0338433000000001E-3</v>
      </c>
    </row>
    <row r="211" spans="1:7" x14ac:dyDescent="0.2">
      <c r="A211">
        <v>2015</v>
      </c>
      <c r="B211" s="3" t="s">
        <v>509</v>
      </c>
      <c r="C211" s="3" t="s">
        <v>2739</v>
      </c>
      <c r="D211" s="3" t="s">
        <v>457</v>
      </c>
      <c r="E211" s="3" t="s">
        <v>456</v>
      </c>
      <c r="F211" s="6">
        <v>859426.46</v>
      </c>
      <c r="G211" s="5">
        <v>5.8838010000000004E-4</v>
      </c>
    </row>
    <row r="212" spans="1:7" x14ac:dyDescent="0.2">
      <c r="A212">
        <v>2015</v>
      </c>
      <c r="B212" s="3" t="s">
        <v>510</v>
      </c>
      <c r="C212" s="3" t="s">
        <v>2739</v>
      </c>
      <c r="D212" s="3" t="s">
        <v>458</v>
      </c>
      <c r="E212" s="3" t="s">
        <v>456</v>
      </c>
      <c r="F212" s="6">
        <v>2413934.9500000002</v>
      </c>
      <c r="G212" s="5">
        <v>1.6526269E-3</v>
      </c>
    </row>
    <row r="213" spans="1:7" x14ac:dyDescent="0.2">
      <c r="A213">
        <v>2015</v>
      </c>
      <c r="B213" s="3" t="s">
        <v>511</v>
      </c>
      <c r="C213" s="3" t="s">
        <v>2739</v>
      </c>
      <c r="D213" s="3" t="s">
        <v>459</v>
      </c>
      <c r="E213" s="3" t="s">
        <v>456</v>
      </c>
      <c r="F213" s="6">
        <v>5050839.6500000004</v>
      </c>
      <c r="G213" s="5">
        <v>3.4579032000000001E-3</v>
      </c>
    </row>
    <row r="214" spans="1:7" x14ac:dyDescent="0.2">
      <c r="A214">
        <v>2015</v>
      </c>
      <c r="B214" s="3" t="s">
        <v>512</v>
      </c>
      <c r="C214" s="3" t="s">
        <v>2739</v>
      </c>
      <c r="D214" s="3" t="s">
        <v>460</v>
      </c>
      <c r="E214" s="3" t="s">
        <v>456</v>
      </c>
      <c r="F214" s="6">
        <v>2415342.5299999998</v>
      </c>
      <c r="G214" s="5">
        <v>1.6535905000000001E-3</v>
      </c>
    </row>
    <row r="215" spans="1:7" x14ac:dyDescent="0.2">
      <c r="A215">
        <v>2015</v>
      </c>
      <c r="B215" s="3" t="s">
        <v>513</v>
      </c>
      <c r="C215" s="3" t="s">
        <v>2739</v>
      </c>
      <c r="D215" s="3" t="s">
        <v>461</v>
      </c>
      <c r="E215" s="3" t="s">
        <v>462</v>
      </c>
      <c r="F215" s="6">
        <v>1149165.68</v>
      </c>
      <c r="G215" s="5">
        <v>7.8674120000000005E-4</v>
      </c>
    </row>
    <row r="216" spans="1:7" x14ac:dyDescent="0.2">
      <c r="A216">
        <v>2015</v>
      </c>
      <c r="B216" s="3" t="s">
        <v>514</v>
      </c>
      <c r="C216" s="3" t="s">
        <v>2739</v>
      </c>
      <c r="D216" s="3" t="s">
        <v>463</v>
      </c>
      <c r="E216" s="3" t="s">
        <v>462</v>
      </c>
      <c r="F216" s="6">
        <v>786630.65</v>
      </c>
      <c r="G216" s="5">
        <v>5.3854269999999995E-4</v>
      </c>
    </row>
    <row r="217" spans="1:7" x14ac:dyDescent="0.2">
      <c r="A217">
        <v>2015</v>
      </c>
      <c r="B217" s="3" t="s">
        <v>515</v>
      </c>
      <c r="C217" s="3" t="s">
        <v>2739</v>
      </c>
      <c r="D217" s="3" t="s">
        <v>464</v>
      </c>
      <c r="E217" s="3" t="s">
        <v>462</v>
      </c>
      <c r="F217" s="6">
        <v>884721.46</v>
      </c>
      <c r="G217" s="5">
        <v>6.0569750000000005E-4</v>
      </c>
    </row>
    <row r="218" spans="1:7" x14ac:dyDescent="0.2">
      <c r="A218">
        <v>2015</v>
      </c>
      <c r="B218" s="3" t="s">
        <v>516</v>
      </c>
      <c r="C218" s="3" t="s">
        <v>2739</v>
      </c>
      <c r="D218" s="3" t="s">
        <v>465</v>
      </c>
      <c r="E218" s="3" t="s">
        <v>466</v>
      </c>
      <c r="F218" s="6">
        <v>1591868.2</v>
      </c>
      <c r="G218" s="5">
        <v>1.0898240000000001E-3</v>
      </c>
    </row>
    <row r="219" spans="1:7" x14ac:dyDescent="0.2">
      <c r="A219">
        <v>2015</v>
      </c>
      <c r="B219" s="3" t="s">
        <v>517</v>
      </c>
      <c r="C219" s="3" t="s">
        <v>2739</v>
      </c>
      <c r="D219" s="3" t="s">
        <v>467</v>
      </c>
      <c r="E219" s="3" t="s">
        <v>466</v>
      </c>
      <c r="F219" s="6">
        <v>2716594.52</v>
      </c>
      <c r="G219" s="5">
        <v>1.8598334999999999E-3</v>
      </c>
    </row>
    <row r="220" spans="1:7" x14ac:dyDescent="0.2">
      <c r="A220">
        <v>2015</v>
      </c>
      <c r="B220" s="3" t="s">
        <v>518</v>
      </c>
      <c r="C220" s="3" t="s">
        <v>2739</v>
      </c>
      <c r="D220" s="3" t="s">
        <v>468</v>
      </c>
      <c r="E220" s="3" t="s">
        <v>466</v>
      </c>
      <c r="F220" s="6">
        <v>2674110.7999999998</v>
      </c>
      <c r="G220" s="5">
        <v>1.8307483E-3</v>
      </c>
    </row>
    <row r="221" spans="1:7" x14ac:dyDescent="0.2">
      <c r="A221">
        <v>2015</v>
      </c>
      <c r="B221" s="3" t="s">
        <v>519</v>
      </c>
      <c r="C221" s="3" t="s">
        <v>2739</v>
      </c>
      <c r="D221" s="3" t="s">
        <v>469</v>
      </c>
      <c r="E221" s="3" t="s">
        <v>466</v>
      </c>
      <c r="F221" s="6">
        <v>1646914.84</v>
      </c>
      <c r="G221" s="5">
        <v>1.12751E-3</v>
      </c>
    </row>
    <row r="222" spans="1:7" x14ac:dyDescent="0.2">
      <c r="A222">
        <v>2015</v>
      </c>
      <c r="B222" s="3" t="s">
        <v>520</v>
      </c>
      <c r="C222" s="3" t="s">
        <v>2739</v>
      </c>
      <c r="D222" s="3" t="s">
        <v>360</v>
      </c>
      <c r="E222" s="3" t="s">
        <v>466</v>
      </c>
      <c r="F222" s="6">
        <v>431940.88</v>
      </c>
      <c r="G222" s="5">
        <v>2.9571509999999998E-4</v>
      </c>
    </row>
    <row r="223" spans="1:7" x14ac:dyDescent="0.2">
      <c r="A223">
        <v>2015</v>
      </c>
      <c r="B223" s="3" t="s">
        <v>521</v>
      </c>
      <c r="C223" s="3" t="s">
        <v>2739</v>
      </c>
      <c r="D223" s="3" t="s">
        <v>470</v>
      </c>
      <c r="E223" s="3" t="s">
        <v>466</v>
      </c>
      <c r="F223" s="6">
        <v>734060.17</v>
      </c>
      <c r="G223" s="5">
        <v>5.0255190000000004E-4</v>
      </c>
    </row>
    <row r="224" spans="1:7" x14ac:dyDescent="0.2">
      <c r="A224">
        <v>2015</v>
      </c>
      <c r="B224" s="3" t="s">
        <v>522</v>
      </c>
      <c r="C224" s="3" t="s">
        <v>2739</v>
      </c>
      <c r="D224" s="3" t="s">
        <v>471</v>
      </c>
      <c r="E224" s="3" t="s">
        <v>466</v>
      </c>
      <c r="F224" s="6">
        <v>465660.65</v>
      </c>
      <c r="G224" s="5">
        <v>3.1880029999999999E-4</v>
      </c>
    </row>
    <row r="225" spans="1:7" x14ac:dyDescent="0.2">
      <c r="A225">
        <v>2015</v>
      </c>
      <c r="B225" s="3" t="s">
        <v>523</v>
      </c>
      <c r="C225" s="3" t="s">
        <v>2739</v>
      </c>
      <c r="D225" s="3" t="s">
        <v>472</v>
      </c>
      <c r="E225" s="3" t="s">
        <v>466</v>
      </c>
      <c r="F225" s="6">
        <v>358335.66</v>
      </c>
      <c r="G225" s="5">
        <v>2.4532360000000002E-4</v>
      </c>
    </row>
    <row r="226" spans="1:7" x14ac:dyDescent="0.2">
      <c r="A226">
        <v>2015</v>
      </c>
      <c r="B226" s="3" t="s">
        <v>524</v>
      </c>
      <c r="C226" s="3" t="s">
        <v>2739</v>
      </c>
      <c r="D226" s="3" t="s">
        <v>473</v>
      </c>
      <c r="E226" s="3" t="s">
        <v>466</v>
      </c>
      <c r="F226" s="6">
        <v>1283039.3600000001</v>
      </c>
      <c r="G226" s="5">
        <v>8.7839370000000001E-4</v>
      </c>
    </row>
    <row r="227" spans="1:7" x14ac:dyDescent="0.2">
      <c r="A227">
        <v>2015</v>
      </c>
      <c r="B227" s="3" t="s">
        <v>525</v>
      </c>
      <c r="C227" s="3" t="s">
        <v>2739</v>
      </c>
      <c r="D227" s="3" t="s">
        <v>474</v>
      </c>
      <c r="E227" s="3" t="s">
        <v>466</v>
      </c>
      <c r="F227" s="6">
        <v>342585.58</v>
      </c>
      <c r="G227" s="5">
        <v>2.3454079999999999E-4</v>
      </c>
    </row>
    <row r="228" spans="1:7" x14ac:dyDescent="0.2">
      <c r="A228">
        <v>2015</v>
      </c>
      <c r="B228" s="3" t="s">
        <v>526</v>
      </c>
      <c r="C228" s="3" t="s">
        <v>2739</v>
      </c>
      <c r="D228" s="3" t="s">
        <v>458</v>
      </c>
      <c r="E228" s="3" t="s">
        <v>466</v>
      </c>
      <c r="F228" s="6">
        <v>649586.61</v>
      </c>
      <c r="G228" s="5">
        <v>4.4471959999999998E-4</v>
      </c>
    </row>
    <row r="229" spans="1:7" x14ac:dyDescent="0.2">
      <c r="A229">
        <v>2015</v>
      </c>
      <c r="B229" s="3" t="s">
        <v>527</v>
      </c>
      <c r="C229" s="3" t="s">
        <v>2739</v>
      </c>
      <c r="D229" s="3" t="s">
        <v>475</v>
      </c>
      <c r="E229" s="3" t="s">
        <v>466</v>
      </c>
      <c r="F229" s="6">
        <v>1152622.82</v>
      </c>
      <c r="G229" s="5">
        <v>7.8910799999999995E-4</v>
      </c>
    </row>
    <row r="230" spans="1:7" x14ac:dyDescent="0.2">
      <c r="A230">
        <v>2015</v>
      </c>
      <c r="B230" s="3" t="s">
        <v>528</v>
      </c>
      <c r="C230" s="3" t="s">
        <v>2739</v>
      </c>
      <c r="D230" s="3" t="s">
        <v>476</v>
      </c>
      <c r="E230" s="3" t="s">
        <v>477</v>
      </c>
      <c r="F230" s="6">
        <v>668546.75</v>
      </c>
      <c r="G230" s="5">
        <v>4.5770009999999999E-4</v>
      </c>
    </row>
    <row r="231" spans="1:7" x14ac:dyDescent="0.2">
      <c r="A231">
        <v>2015</v>
      </c>
      <c r="B231" s="3" t="s">
        <v>529</v>
      </c>
      <c r="C231" s="3" t="s">
        <v>2739</v>
      </c>
      <c r="D231" s="3" t="s">
        <v>478</v>
      </c>
      <c r="E231" s="3" t="s">
        <v>477</v>
      </c>
      <c r="F231" s="6">
        <v>431596.77</v>
      </c>
      <c r="G231" s="5">
        <v>2.9547960000000001E-4</v>
      </c>
    </row>
    <row r="232" spans="1:7" x14ac:dyDescent="0.2">
      <c r="A232">
        <v>2015</v>
      </c>
      <c r="B232" s="3" t="s">
        <v>530</v>
      </c>
      <c r="C232" s="3" t="s">
        <v>2739</v>
      </c>
      <c r="D232" s="3" t="s">
        <v>479</v>
      </c>
      <c r="E232" s="3" t="s">
        <v>477</v>
      </c>
      <c r="F232" s="6">
        <v>702141.07</v>
      </c>
      <c r="G232" s="5">
        <v>4.8069939999999999E-4</v>
      </c>
    </row>
    <row r="233" spans="1:7" x14ac:dyDescent="0.2">
      <c r="A233">
        <v>2015</v>
      </c>
      <c r="B233" s="3" t="s">
        <v>531</v>
      </c>
      <c r="C233" s="3" t="s">
        <v>2739</v>
      </c>
      <c r="D233" s="3" t="s">
        <v>480</v>
      </c>
      <c r="E233" s="3" t="s">
        <v>477</v>
      </c>
      <c r="F233" s="6">
        <v>973589.2</v>
      </c>
      <c r="G233" s="5">
        <v>6.6653809999999997E-4</v>
      </c>
    </row>
    <row r="234" spans="1:7" x14ac:dyDescent="0.2">
      <c r="A234">
        <v>2015</v>
      </c>
      <c r="B234" s="3" t="s">
        <v>532</v>
      </c>
      <c r="C234" s="3" t="s">
        <v>2739</v>
      </c>
      <c r="D234" s="3" t="s">
        <v>481</v>
      </c>
      <c r="E234" s="3" t="s">
        <v>482</v>
      </c>
      <c r="F234" s="6">
        <v>282291.53000000003</v>
      </c>
      <c r="G234" s="5">
        <v>1.932623E-4</v>
      </c>
    </row>
    <row r="235" spans="1:7" x14ac:dyDescent="0.2">
      <c r="A235">
        <v>2015</v>
      </c>
      <c r="B235" s="3" t="s">
        <v>533</v>
      </c>
      <c r="C235" s="3" t="s">
        <v>2739</v>
      </c>
      <c r="D235" s="3" t="s">
        <v>483</v>
      </c>
      <c r="E235" s="3" t="s">
        <v>482</v>
      </c>
      <c r="F235" s="6">
        <v>1500147.2</v>
      </c>
      <c r="G235" s="5">
        <v>1.02703E-3</v>
      </c>
    </row>
    <row r="236" spans="1:7" x14ac:dyDescent="0.2">
      <c r="A236">
        <v>2015</v>
      </c>
      <c r="B236" s="3" t="s">
        <v>534</v>
      </c>
      <c r="C236" s="3" t="s">
        <v>2739</v>
      </c>
      <c r="D236" s="3" t="s">
        <v>23</v>
      </c>
      <c r="E236" s="3" t="s">
        <v>482</v>
      </c>
      <c r="F236" s="6">
        <v>1199485.1599999999</v>
      </c>
      <c r="G236" s="5">
        <v>8.2119090000000005E-4</v>
      </c>
    </row>
    <row r="237" spans="1:7" x14ac:dyDescent="0.2">
      <c r="A237">
        <v>2015</v>
      </c>
      <c r="B237" s="3" t="s">
        <v>535</v>
      </c>
      <c r="C237" s="3" t="s">
        <v>2739</v>
      </c>
      <c r="D237" s="3" t="s">
        <v>484</v>
      </c>
      <c r="E237" s="3" t="s">
        <v>482</v>
      </c>
      <c r="F237" s="6">
        <v>1852279.7</v>
      </c>
      <c r="G237" s="5">
        <v>1.2681067E-3</v>
      </c>
    </row>
    <row r="238" spans="1:7" x14ac:dyDescent="0.2">
      <c r="A238">
        <v>2015</v>
      </c>
      <c r="B238" s="3" t="s">
        <v>536</v>
      </c>
      <c r="C238" s="3" t="s">
        <v>2739</v>
      </c>
      <c r="D238" s="3" t="s">
        <v>485</v>
      </c>
      <c r="E238" s="3" t="s">
        <v>482</v>
      </c>
      <c r="F238" s="6">
        <v>737184.63</v>
      </c>
      <c r="G238" s="5">
        <v>5.0469100000000004E-4</v>
      </c>
    </row>
    <row r="239" spans="1:7" x14ac:dyDescent="0.2">
      <c r="A239">
        <v>2015</v>
      </c>
      <c r="B239" s="3" t="s">
        <v>537</v>
      </c>
      <c r="C239" s="3" t="s">
        <v>2739</v>
      </c>
      <c r="D239" s="3" t="s">
        <v>486</v>
      </c>
      <c r="E239" s="3" t="s">
        <v>487</v>
      </c>
      <c r="F239" s="6">
        <v>1186906.55</v>
      </c>
      <c r="G239" s="5">
        <v>8.1257930000000001E-4</v>
      </c>
    </row>
    <row r="240" spans="1:7" x14ac:dyDescent="0.2">
      <c r="A240">
        <v>2015</v>
      </c>
      <c r="B240" s="3" t="s">
        <v>538</v>
      </c>
      <c r="C240" s="3" t="s">
        <v>2739</v>
      </c>
      <c r="D240" s="3" t="s">
        <v>42</v>
      </c>
      <c r="E240" s="3" t="s">
        <v>487</v>
      </c>
      <c r="F240" s="6">
        <v>459544.73</v>
      </c>
      <c r="G240" s="5">
        <v>3.1461329999999999E-4</v>
      </c>
    </row>
    <row r="241" spans="1:7" x14ac:dyDescent="0.2">
      <c r="A241">
        <v>2015</v>
      </c>
      <c r="B241" s="3" t="s">
        <v>539</v>
      </c>
      <c r="C241" s="3" t="s">
        <v>2739</v>
      </c>
      <c r="D241" s="3" t="s">
        <v>135</v>
      </c>
      <c r="E241" s="3" t="s">
        <v>487</v>
      </c>
      <c r="F241" s="6">
        <v>389280.75</v>
      </c>
      <c r="G241" s="5">
        <v>2.6650920000000002E-4</v>
      </c>
    </row>
    <row r="242" spans="1:7" x14ac:dyDescent="0.2">
      <c r="A242">
        <v>2015</v>
      </c>
      <c r="B242" s="3" t="s">
        <v>540</v>
      </c>
      <c r="C242" s="3" t="s">
        <v>2739</v>
      </c>
      <c r="D242" s="3" t="s">
        <v>488</v>
      </c>
      <c r="E242" s="3" t="s">
        <v>489</v>
      </c>
      <c r="F242" s="6">
        <v>416363.07</v>
      </c>
      <c r="G242" s="5">
        <v>2.8505030000000001E-4</v>
      </c>
    </row>
    <row r="243" spans="1:7" x14ac:dyDescent="0.2">
      <c r="A243">
        <v>2015</v>
      </c>
      <c r="B243" s="3" t="s">
        <v>541</v>
      </c>
      <c r="C243" s="3" t="s">
        <v>2739</v>
      </c>
      <c r="D243" s="3" t="s">
        <v>490</v>
      </c>
      <c r="E243" s="3" t="s">
        <v>489</v>
      </c>
      <c r="F243" s="6">
        <v>486385.05</v>
      </c>
      <c r="G243" s="5">
        <v>3.3298870000000001E-4</v>
      </c>
    </row>
    <row r="244" spans="1:7" x14ac:dyDescent="0.2">
      <c r="A244">
        <v>2015</v>
      </c>
      <c r="B244" s="3" t="s">
        <v>542</v>
      </c>
      <c r="C244" s="3" t="s">
        <v>2739</v>
      </c>
      <c r="D244" s="3" t="s">
        <v>491</v>
      </c>
      <c r="E244" s="3" t="s">
        <v>489</v>
      </c>
      <c r="F244" s="6">
        <v>636644.4</v>
      </c>
      <c r="G244" s="5">
        <v>4.3585919999999999E-4</v>
      </c>
    </row>
    <row r="245" spans="1:7" x14ac:dyDescent="0.2">
      <c r="A245">
        <v>2015</v>
      </c>
      <c r="B245" s="3" t="s">
        <v>543</v>
      </c>
      <c r="C245" s="3" t="s">
        <v>2739</v>
      </c>
      <c r="D245" s="3" t="s">
        <v>492</v>
      </c>
      <c r="E245" s="3" t="s">
        <v>489</v>
      </c>
      <c r="F245" s="6">
        <v>562157.06999999995</v>
      </c>
      <c r="G245" s="5">
        <v>3.8486370000000001E-4</v>
      </c>
    </row>
    <row r="246" spans="1:7" x14ac:dyDescent="0.2">
      <c r="A246">
        <v>2015</v>
      </c>
      <c r="B246" s="3" t="s">
        <v>544</v>
      </c>
      <c r="C246" s="3" t="s">
        <v>2739</v>
      </c>
      <c r="D246" s="3" t="s">
        <v>493</v>
      </c>
      <c r="E246" s="3" t="s">
        <v>489</v>
      </c>
      <c r="F246" s="6">
        <v>545136.94999999995</v>
      </c>
      <c r="G246" s="5">
        <v>3.732114E-4</v>
      </c>
    </row>
    <row r="247" spans="1:7" x14ac:dyDescent="0.2">
      <c r="A247">
        <v>2015</v>
      </c>
      <c r="B247" s="3" t="s">
        <v>545</v>
      </c>
      <c r="C247" s="3" t="s">
        <v>2739</v>
      </c>
      <c r="D247" s="3" t="s">
        <v>494</v>
      </c>
      <c r="E247" s="3" t="s">
        <v>495</v>
      </c>
      <c r="F247" s="6">
        <v>885054.39</v>
      </c>
      <c r="G247" s="5">
        <v>6.0592549999999995E-4</v>
      </c>
    </row>
    <row r="248" spans="1:7" x14ac:dyDescent="0.2">
      <c r="A248">
        <v>2015</v>
      </c>
      <c r="B248" s="3" t="s">
        <v>546</v>
      </c>
      <c r="C248" s="3" t="s">
        <v>2739</v>
      </c>
      <c r="D248" s="3" t="s">
        <v>496</v>
      </c>
      <c r="E248" s="3" t="s">
        <v>495</v>
      </c>
      <c r="F248" s="6">
        <v>448585.1</v>
      </c>
      <c r="G248" s="5">
        <v>3.0711010000000001E-4</v>
      </c>
    </row>
    <row r="249" spans="1:7" x14ac:dyDescent="0.2">
      <c r="A249">
        <v>2015</v>
      </c>
      <c r="B249" s="3" t="s">
        <v>547</v>
      </c>
      <c r="C249" s="3" t="s">
        <v>2739</v>
      </c>
      <c r="D249" s="3" t="s">
        <v>497</v>
      </c>
      <c r="E249" s="3" t="s">
        <v>495</v>
      </c>
      <c r="F249" s="6">
        <v>698901.85</v>
      </c>
      <c r="G249" s="5">
        <v>4.784818E-4</v>
      </c>
    </row>
    <row r="250" spans="1:7" x14ac:dyDescent="0.2">
      <c r="A250">
        <v>2015</v>
      </c>
      <c r="B250" s="3" t="s">
        <v>548</v>
      </c>
      <c r="C250" s="3" t="s">
        <v>2739</v>
      </c>
      <c r="D250" s="3" t="s">
        <v>498</v>
      </c>
      <c r="E250" s="3" t="s">
        <v>495</v>
      </c>
      <c r="F250" s="6">
        <v>350969.03</v>
      </c>
      <c r="G250" s="5">
        <v>2.4028020000000001E-4</v>
      </c>
    </row>
    <row r="251" spans="1:7" x14ac:dyDescent="0.2">
      <c r="A251">
        <v>2015</v>
      </c>
      <c r="B251" s="3" t="s">
        <v>608</v>
      </c>
      <c r="C251" s="3" t="s">
        <v>2739</v>
      </c>
      <c r="D251" s="3" t="s">
        <v>549</v>
      </c>
      <c r="E251" s="3" t="s">
        <v>550</v>
      </c>
      <c r="F251" s="6">
        <v>1182284.45</v>
      </c>
      <c r="G251" s="5">
        <v>8.0941499999999996E-4</v>
      </c>
    </row>
    <row r="252" spans="1:7" x14ac:dyDescent="0.2">
      <c r="A252">
        <v>2015</v>
      </c>
      <c r="B252" s="3" t="s">
        <v>609</v>
      </c>
      <c r="C252" s="3" t="s">
        <v>2739</v>
      </c>
      <c r="D252" s="3" t="s">
        <v>551</v>
      </c>
      <c r="E252" s="3" t="s">
        <v>552</v>
      </c>
      <c r="F252" s="6">
        <v>1961535.07</v>
      </c>
      <c r="G252" s="5">
        <v>1.3429051E-3</v>
      </c>
    </row>
    <row r="253" spans="1:7" x14ac:dyDescent="0.2">
      <c r="A253">
        <v>2015</v>
      </c>
      <c r="B253" s="3" t="s">
        <v>610</v>
      </c>
      <c r="C253" s="3" t="s">
        <v>2739</v>
      </c>
      <c r="D253" s="3" t="s">
        <v>553</v>
      </c>
      <c r="E253" s="3" t="s">
        <v>552</v>
      </c>
      <c r="F253" s="6">
        <v>827706.83</v>
      </c>
      <c r="G253" s="5">
        <v>5.6666419999999999E-4</v>
      </c>
    </row>
    <row r="254" spans="1:7" x14ac:dyDescent="0.2">
      <c r="A254">
        <v>2015</v>
      </c>
      <c r="B254" s="3" t="s">
        <v>611</v>
      </c>
      <c r="C254" s="3" t="s">
        <v>2739</v>
      </c>
      <c r="D254" s="3" t="s">
        <v>554</v>
      </c>
      <c r="E254" s="3" t="s">
        <v>552</v>
      </c>
      <c r="F254" s="6">
        <v>1110903.9099999999</v>
      </c>
      <c r="G254" s="5">
        <v>7.6054639999999999E-4</v>
      </c>
    </row>
    <row r="255" spans="1:7" x14ac:dyDescent="0.2">
      <c r="A255">
        <v>2015</v>
      </c>
      <c r="B255" s="3" t="s">
        <v>612</v>
      </c>
      <c r="C255" s="3" t="s">
        <v>2739</v>
      </c>
      <c r="D255" s="3" t="s">
        <v>555</v>
      </c>
      <c r="E255" s="3" t="s">
        <v>552</v>
      </c>
      <c r="F255" s="6">
        <v>238084.81</v>
      </c>
      <c r="G255" s="5">
        <v>1.6299749999999999E-4</v>
      </c>
    </row>
    <row r="256" spans="1:7" x14ac:dyDescent="0.2">
      <c r="A256">
        <v>2015</v>
      </c>
      <c r="B256" s="3" t="s">
        <v>613</v>
      </c>
      <c r="C256" s="3" t="s">
        <v>2739</v>
      </c>
      <c r="D256" s="3" t="s">
        <v>556</v>
      </c>
      <c r="E256" s="3" t="s">
        <v>552</v>
      </c>
      <c r="F256" s="6">
        <v>728150.16</v>
      </c>
      <c r="G256" s="5">
        <v>4.9850579999999995E-4</v>
      </c>
    </row>
    <row r="257" spans="1:7" x14ac:dyDescent="0.2">
      <c r="A257">
        <v>2015</v>
      </c>
      <c r="B257" s="3" t="s">
        <v>614</v>
      </c>
      <c r="C257" s="3" t="s">
        <v>2739</v>
      </c>
      <c r="D257" s="3" t="s">
        <v>557</v>
      </c>
      <c r="E257" s="3" t="s">
        <v>552</v>
      </c>
      <c r="F257" s="6">
        <v>2680689.8199999998</v>
      </c>
      <c r="G257" s="5">
        <v>1.8352524E-3</v>
      </c>
    </row>
    <row r="258" spans="1:7" x14ac:dyDescent="0.2">
      <c r="A258">
        <v>2015</v>
      </c>
      <c r="B258" s="3" t="s">
        <v>615</v>
      </c>
      <c r="C258" s="3" t="s">
        <v>2739</v>
      </c>
      <c r="D258" s="3" t="s">
        <v>386</v>
      </c>
      <c r="E258" s="3" t="s">
        <v>552</v>
      </c>
      <c r="F258" s="6">
        <v>1148583.9099999999</v>
      </c>
      <c r="G258" s="5">
        <v>7.8634289999999997E-4</v>
      </c>
    </row>
    <row r="259" spans="1:7" x14ac:dyDescent="0.2">
      <c r="A259">
        <v>2015</v>
      </c>
      <c r="B259" s="3" t="s">
        <v>616</v>
      </c>
      <c r="C259" s="3" t="s">
        <v>2739</v>
      </c>
      <c r="D259" s="3" t="s">
        <v>558</v>
      </c>
      <c r="E259" s="3" t="s">
        <v>559</v>
      </c>
      <c r="F259" s="6">
        <v>1194351.69</v>
      </c>
      <c r="G259" s="5">
        <v>8.1767639999999996E-4</v>
      </c>
    </row>
    <row r="260" spans="1:7" x14ac:dyDescent="0.2">
      <c r="A260">
        <v>2015</v>
      </c>
      <c r="B260" s="3" t="s">
        <v>617</v>
      </c>
      <c r="C260" s="3" t="s">
        <v>2739</v>
      </c>
      <c r="D260" s="3" t="s">
        <v>560</v>
      </c>
      <c r="E260" s="3" t="s">
        <v>561</v>
      </c>
      <c r="F260" s="6">
        <v>630291.31000000006</v>
      </c>
      <c r="G260" s="5">
        <v>4.3150970000000003E-4</v>
      </c>
    </row>
    <row r="261" spans="1:7" x14ac:dyDescent="0.2">
      <c r="A261">
        <v>2015</v>
      </c>
      <c r="B261" s="3" t="s">
        <v>618</v>
      </c>
      <c r="C261" s="3" t="s">
        <v>2739</v>
      </c>
      <c r="D261" s="3" t="s">
        <v>484</v>
      </c>
      <c r="E261" s="3" t="s">
        <v>561</v>
      </c>
      <c r="F261" s="6">
        <v>1001096.61</v>
      </c>
      <c r="G261" s="5">
        <v>6.8537019999999999E-4</v>
      </c>
    </row>
    <row r="262" spans="1:7" x14ac:dyDescent="0.2">
      <c r="A262">
        <v>2015</v>
      </c>
      <c r="B262" s="3" t="s">
        <v>619</v>
      </c>
      <c r="C262" s="3" t="s">
        <v>2739</v>
      </c>
      <c r="D262" s="3" t="s">
        <v>562</v>
      </c>
      <c r="E262" s="3" t="s">
        <v>561</v>
      </c>
      <c r="F262" s="6">
        <v>635837.07999999996</v>
      </c>
      <c r="G262" s="5">
        <v>4.3530640000000002E-4</v>
      </c>
    </row>
    <row r="263" spans="1:7" x14ac:dyDescent="0.2">
      <c r="A263">
        <v>2015</v>
      </c>
      <c r="B263" s="3" t="s">
        <v>620</v>
      </c>
      <c r="C263" s="3" t="s">
        <v>2739</v>
      </c>
      <c r="D263" s="3" t="s">
        <v>563</v>
      </c>
      <c r="E263" s="3" t="s">
        <v>564</v>
      </c>
      <c r="F263" s="6">
        <v>1197190.04</v>
      </c>
      <c r="G263" s="5">
        <v>8.1961960000000004E-4</v>
      </c>
    </row>
    <row r="264" spans="1:7" x14ac:dyDescent="0.2">
      <c r="A264">
        <v>2015</v>
      </c>
      <c r="B264" s="3" t="s">
        <v>621</v>
      </c>
      <c r="C264" s="3" t="s">
        <v>2739</v>
      </c>
      <c r="D264" s="3" t="s">
        <v>565</v>
      </c>
      <c r="E264" s="3" t="s">
        <v>564</v>
      </c>
      <c r="F264" s="6">
        <v>1318092.74</v>
      </c>
      <c r="G264" s="5">
        <v>9.0239200000000002E-4</v>
      </c>
    </row>
    <row r="265" spans="1:7" x14ac:dyDescent="0.2">
      <c r="A265">
        <v>2015</v>
      </c>
      <c r="B265" s="3" t="s">
        <v>622</v>
      </c>
      <c r="C265" s="3" t="s">
        <v>2739</v>
      </c>
      <c r="D265" s="3" t="s">
        <v>566</v>
      </c>
      <c r="E265" s="3" t="s">
        <v>564</v>
      </c>
      <c r="F265" s="6">
        <v>1455353.52</v>
      </c>
      <c r="G265" s="5">
        <v>9.9636340000000003E-4</v>
      </c>
    </row>
    <row r="266" spans="1:7" x14ac:dyDescent="0.2">
      <c r="A266">
        <v>2015</v>
      </c>
      <c r="B266" s="3" t="s">
        <v>623</v>
      </c>
      <c r="C266" s="3" t="s">
        <v>2739</v>
      </c>
      <c r="D266" s="3" t="s">
        <v>567</v>
      </c>
      <c r="E266" s="3" t="s">
        <v>564</v>
      </c>
      <c r="F266" s="6">
        <v>814596.85</v>
      </c>
      <c r="G266" s="5">
        <v>5.5768889999999996E-4</v>
      </c>
    </row>
    <row r="267" spans="1:7" x14ac:dyDescent="0.2">
      <c r="A267">
        <v>2015</v>
      </c>
      <c r="B267" s="3" t="s">
        <v>624</v>
      </c>
      <c r="C267" s="3" t="s">
        <v>2739</v>
      </c>
      <c r="D267" s="3" t="s">
        <v>568</v>
      </c>
      <c r="E267" s="3" t="s">
        <v>564</v>
      </c>
      <c r="F267" s="6">
        <v>1169281.32</v>
      </c>
      <c r="G267" s="5">
        <v>8.0051280000000002E-4</v>
      </c>
    </row>
    <row r="268" spans="1:7" x14ac:dyDescent="0.2">
      <c r="A268">
        <v>2015</v>
      </c>
      <c r="B268" s="3" t="s">
        <v>625</v>
      </c>
      <c r="C268" s="3" t="s">
        <v>2739</v>
      </c>
      <c r="D268" s="3" t="s">
        <v>569</v>
      </c>
      <c r="E268" s="3" t="s">
        <v>564</v>
      </c>
      <c r="F268" s="6">
        <v>1249888.6200000001</v>
      </c>
      <c r="G268" s="5">
        <v>8.5569810000000004E-4</v>
      </c>
    </row>
    <row r="269" spans="1:7" x14ac:dyDescent="0.2">
      <c r="A269">
        <v>2015</v>
      </c>
      <c r="B269" s="3" t="s">
        <v>626</v>
      </c>
      <c r="C269" s="3" t="s">
        <v>2739</v>
      </c>
      <c r="D269" s="3" t="s">
        <v>570</v>
      </c>
      <c r="E269" s="3" t="s">
        <v>571</v>
      </c>
      <c r="F269" s="6">
        <v>588180.81999999995</v>
      </c>
      <c r="G269" s="5">
        <v>4.0267999999999999E-4</v>
      </c>
    </row>
    <row r="270" spans="1:7" x14ac:dyDescent="0.2">
      <c r="A270">
        <v>2015</v>
      </c>
      <c r="B270" s="3" t="s">
        <v>627</v>
      </c>
      <c r="C270" s="3" t="s">
        <v>2739</v>
      </c>
      <c r="D270" s="3" t="s">
        <v>572</v>
      </c>
      <c r="E270" s="3" t="s">
        <v>573</v>
      </c>
      <c r="F270" s="6">
        <v>1039281.65</v>
      </c>
      <c r="G270" s="5">
        <v>7.115124E-4</v>
      </c>
    </row>
    <row r="271" spans="1:7" x14ac:dyDescent="0.2">
      <c r="A271">
        <v>2015</v>
      </c>
      <c r="B271" s="3" t="s">
        <v>628</v>
      </c>
      <c r="C271" s="3" t="s">
        <v>2739</v>
      </c>
      <c r="D271" s="3" t="s">
        <v>574</v>
      </c>
      <c r="E271" s="3" t="s">
        <v>573</v>
      </c>
      <c r="F271" s="6">
        <v>739378.92</v>
      </c>
      <c r="G271" s="5">
        <v>5.0619320000000001E-4</v>
      </c>
    </row>
    <row r="272" spans="1:7" x14ac:dyDescent="0.2">
      <c r="A272">
        <v>2015</v>
      </c>
      <c r="B272" s="3" t="s">
        <v>629</v>
      </c>
      <c r="C272" s="3" t="s">
        <v>2739</v>
      </c>
      <c r="D272" s="3" t="s">
        <v>575</v>
      </c>
      <c r="E272" s="3" t="s">
        <v>573</v>
      </c>
      <c r="F272" s="6">
        <v>582391.9</v>
      </c>
      <c r="G272" s="5">
        <v>3.9871680000000002E-4</v>
      </c>
    </row>
    <row r="273" spans="1:7" x14ac:dyDescent="0.2">
      <c r="A273">
        <v>2015</v>
      </c>
      <c r="B273" s="3" t="s">
        <v>630</v>
      </c>
      <c r="C273" s="3" t="s">
        <v>2739</v>
      </c>
      <c r="D273" s="3" t="s">
        <v>576</v>
      </c>
      <c r="E273" s="3" t="s">
        <v>573</v>
      </c>
      <c r="F273">
        <v>35</v>
      </c>
      <c r="G273" s="5">
        <v>2.4E-8</v>
      </c>
    </row>
    <row r="274" spans="1:7" x14ac:dyDescent="0.2">
      <c r="A274">
        <v>2015</v>
      </c>
      <c r="B274" s="3" t="s">
        <v>631</v>
      </c>
      <c r="C274" s="3" t="s">
        <v>2739</v>
      </c>
      <c r="D274" s="3" t="s">
        <v>577</v>
      </c>
      <c r="E274" s="3" t="s">
        <v>573</v>
      </c>
      <c r="F274">
        <v>1.68</v>
      </c>
      <c r="G274" s="5">
        <v>1.2E-9</v>
      </c>
    </row>
    <row r="275" spans="1:7" x14ac:dyDescent="0.2">
      <c r="A275">
        <v>2015</v>
      </c>
      <c r="B275" s="3" t="s">
        <v>632</v>
      </c>
      <c r="C275" s="3" t="s">
        <v>2739</v>
      </c>
      <c r="D275" s="3" t="s">
        <v>578</v>
      </c>
      <c r="E275" s="3" t="s">
        <v>573</v>
      </c>
      <c r="F275" s="6">
        <v>170227.65</v>
      </c>
      <c r="G275" s="5">
        <v>1.1654119999999999E-4</v>
      </c>
    </row>
    <row r="276" spans="1:7" x14ac:dyDescent="0.2">
      <c r="A276">
        <v>2015</v>
      </c>
      <c r="B276" s="3" t="s">
        <v>633</v>
      </c>
      <c r="C276" s="3" t="s">
        <v>2739</v>
      </c>
      <c r="D276" s="3" t="s">
        <v>579</v>
      </c>
      <c r="E276" s="3" t="s">
        <v>580</v>
      </c>
      <c r="F276" s="6">
        <v>284116.13</v>
      </c>
      <c r="G276" s="5">
        <v>1.945114E-4</v>
      </c>
    </row>
    <row r="277" spans="1:7" x14ac:dyDescent="0.2">
      <c r="A277">
        <v>2015</v>
      </c>
      <c r="B277" s="3" t="s">
        <v>634</v>
      </c>
      <c r="C277" s="3" t="s">
        <v>2739</v>
      </c>
      <c r="D277" s="3" t="s">
        <v>581</v>
      </c>
      <c r="E277" s="3" t="s">
        <v>580</v>
      </c>
      <c r="F277" s="6">
        <v>376605.33</v>
      </c>
      <c r="G277" s="5">
        <v>2.5783130000000003E-4</v>
      </c>
    </row>
    <row r="278" spans="1:7" x14ac:dyDescent="0.2">
      <c r="A278">
        <v>2015</v>
      </c>
      <c r="B278" s="3" t="s">
        <v>635</v>
      </c>
      <c r="C278" s="3" t="s">
        <v>2739</v>
      </c>
      <c r="D278" s="3" t="s">
        <v>582</v>
      </c>
      <c r="E278" s="3" t="s">
        <v>580</v>
      </c>
      <c r="F278" s="6">
        <v>529870.43000000005</v>
      </c>
      <c r="G278" s="5">
        <v>3.6275959999999998E-4</v>
      </c>
    </row>
    <row r="279" spans="1:7" x14ac:dyDescent="0.2">
      <c r="A279">
        <v>2015</v>
      </c>
      <c r="B279" s="3" t="s">
        <v>636</v>
      </c>
      <c r="C279" s="3" t="s">
        <v>2739</v>
      </c>
      <c r="D279" s="3" t="s">
        <v>135</v>
      </c>
      <c r="E279" s="3" t="s">
        <v>583</v>
      </c>
      <c r="F279" s="6">
        <v>447800.36</v>
      </c>
      <c r="G279" s="5">
        <v>3.0657280000000002E-4</v>
      </c>
    </row>
    <row r="280" spans="1:7" x14ac:dyDescent="0.2">
      <c r="A280">
        <v>2015</v>
      </c>
      <c r="B280" s="3" t="s">
        <v>637</v>
      </c>
      <c r="C280" s="3" t="s">
        <v>2739</v>
      </c>
      <c r="D280" s="3" t="s">
        <v>584</v>
      </c>
      <c r="E280" s="3" t="s">
        <v>583</v>
      </c>
      <c r="F280" s="6">
        <v>1225692.31</v>
      </c>
      <c r="G280" s="5">
        <v>8.3913279999999998E-4</v>
      </c>
    </row>
    <row r="281" spans="1:7" x14ac:dyDescent="0.2">
      <c r="A281">
        <v>2015</v>
      </c>
      <c r="B281" s="3" t="s">
        <v>638</v>
      </c>
      <c r="C281" s="3" t="s">
        <v>2739</v>
      </c>
      <c r="D281" s="3" t="s">
        <v>585</v>
      </c>
      <c r="E281" s="3" t="s">
        <v>586</v>
      </c>
      <c r="F281" s="6">
        <v>298784.86</v>
      </c>
      <c r="G281" s="5">
        <v>2.0455390000000001E-4</v>
      </c>
    </row>
    <row r="282" spans="1:7" x14ac:dyDescent="0.2">
      <c r="A282">
        <v>2015</v>
      </c>
      <c r="B282" s="3" t="s">
        <v>639</v>
      </c>
      <c r="C282" s="3" t="s">
        <v>2739</v>
      </c>
      <c r="D282" s="3" t="s">
        <v>587</v>
      </c>
      <c r="E282" s="3" t="s">
        <v>586</v>
      </c>
      <c r="F282" s="6">
        <v>2177774.5499999998</v>
      </c>
      <c r="G282" s="5">
        <v>1.4909469E-3</v>
      </c>
    </row>
    <row r="283" spans="1:7" x14ac:dyDescent="0.2">
      <c r="A283">
        <v>2015</v>
      </c>
      <c r="B283" s="3" t="s">
        <v>640</v>
      </c>
      <c r="C283" s="3" t="s">
        <v>2739</v>
      </c>
      <c r="D283" s="3" t="s">
        <v>588</v>
      </c>
      <c r="E283" s="3" t="s">
        <v>586</v>
      </c>
      <c r="F283" s="6">
        <v>820802</v>
      </c>
      <c r="G283" s="5">
        <v>5.6193699999999998E-4</v>
      </c>
    </row>
    <row r="284" spans="1:7" x14ac:dyDescent="0.2">
      <c r="A284">
        <v>2015</v>
      </c>
      <c r="B284" s="3" t="s">
        <v>641</v>
      </c>
      <c r="C284" s="3" t="s">
        <v>2739</v>
      </c>
      <c r="D284" s="3" t="s">
        <v>589</v>
      </c>
      <c r="E284" s="3" t="s">
        <v>586</v>
      </c>
      <c r="F284" s="6">
        <v>1139266.75</v>
      </c>
      <c r="G284" s="5">
        <v>7.7996420000000003E-4</v>
      </c>
    </row>
    <row r="285" spans="1:7" x14ac:dyDescent="0.2">
      <c r="A285">
        <v>2015</v>
      </c>
      <c r="B285" s="3" t="s">
        <v>642</v>
      </c>
      <c r="C285" s="3" t="s">
        <v>2739</v>
      </c>
      <c r="D285" s="3" t="s">
        <v>42</v>
      </c>
      <c r="E285" s="3" t="s">
        <v>590</v>
      </c>
      <c r="F285" s="6">
        <v>505582.27</v>
      </c>
      <c r="G285" s="5">
        <v>3.4613150000000002E-4</v>
      </c>
    </row>
    <row r="286" spans="1:7" x14ac:dyDescent="0.2">
      <c r="A286">
        <v>2015</v>
      </c>
      <c r="B286" s="3" t="s">
        <v>643</v>
      </c>
      <c r="C286" s="3" t="s">
        <v>2739</v>
      </c>
      <c r="D286" s="3" t="s">
        <v>591</v>
      </c>
      <c r="E286" s="3" t="s">
        <v>590</v>
      </c>
      <c r="F286" s="6">
        <v>839440.96</v>
      </c>
      <c r="G286" s="5">
        <v>5.7469759999999998E-4</v>
      </c>
    </row>
    <row r="287" spans="1:7" x14ac:dyDescent="0.2">
      <c r="A287">
        <v>2015</v>
      </c>
      <c r="B287" s="3" t="s">
        <v>644</v>
      </c>
      <c r="C287" s="3" t="s">
        <v>2739</v>
      </c>
      <c r="D287" s="3" t="s">
        <v>592</v>
      </c>
      <c r="E287" s="3" t="s">
        <v>590</v>
      </c>
      <c r="F287" s="6">
        <v>498259.22</v>
      </c>
      <c r="G287" s="5">
        <v>3.4111800000000001E-4</v>
      </c>
    </row>
    <row r="288" spans="1:7" x14ac:dyDescent="0.2">
      <c r="A288">
        <v>2015</v>
      </c>
      <c r="B288" s="3" t="s">
        <v>645</v>
      </c>
      <c r="C288" s="3" t="s">
        <v>2739</v>
      </c>
      <c r="D288" s="3" t="s">
        <v>593</v>
      </c>
      <c r="E288" s="3" t="s">
        <v>594</v>
      </c>
      <c r="F288" s="6">
        <v>841492.06</v>
      </c>
      <c r="G288" s="5">
        <v>5.7610180000000003E-4</v>
      </c>
    </row>
    <row r="289" spans="1:7" x14ac:dyDescent="0.2">
      <c r="A289">
        <v>2015</v>
      </c>
      <c r="B289" s="3" t="s">
        <v>646</v>
      </c>
      <c r="C289" s="3" t="s">
        <v>2739</v>
      </c>
      <c r="D289" s="3" t="s">
        <v>595</v>
      </c>
      <c r="E289" s="3" t="s">
        <v>594</v>
      </c>
      <c r="F289" s="6">
        <v>651168.68000000005</v>
      </c>
      <c r="G289" s="5">
        <v>4.4580279999999997E-4</v>
      </c>
    </row>
    <row r="290" spans="1:7" x14ac:dyDescent="0.2">
      <c r="A290">
        <v>2015</v>
      </c>
      <c r="B290" s="3" t="s">
        <v>647</v>
      </c>
      <c r="C290" s="3" t="s">
        <v>2739</v>
      </c>
      <c r="D290" s="3" t="s">
        <v>596</v>
      </c>
      <c r="E290" s="3" t="s">
        <v>594</v>
      </c>
      <c r="F290" s="6">
        <v>1174914.29</v>
      </c>
      <c r="G290" s="5">
        <v>8.0436920000000005E-4</v>
      </c>
    </row>
    <row r="291" spans="1:7" x14ac:dyDescent="0.2">
      <c r="A291">
        <v>2015</v>
      </c>
      <c r="B291" s="3" t="s">
        <v>648</v>
      </c>
      <c r="C291" s="3" t="s">
        <v>2739</v>
      </c>
      <c r="D291" s="3" t="s">
        <v>597</v>
      </c>
      <c r="E291" s="3" t="s">
        <v>594</v>
      </c>
      <c r="F291" s="6">
        <v>804004.24</v>
      </c>
      <c r="G291" s="5">
        <v>5.5043699999999997E-4</v>
      </c>
    </row>
    <row r="292" spans="1:7" x14ac:dyDescent="0.2">
      <c r="A292">
        <v>2015</v>
      </c>
      <c r="B292" s="3" t="s">
        <v>649</v>
      </c>
      <c r="C292" s="3" t="s">
        <v>2739</v>
      </c>
      <c r="D292" s="3" t="s">
        <v>598</v>
      </c>
      <c r="E292" s="3" t="s">
        <v>594</v>
      </c>
      <c r="F292" s="6">
        <v>1183604.1000000001</v>
      </c>
      <c r="G292" s="5">
        <v>8.103184E-4</v>
      </c>
    </row>
    <row r="293" spans="1:7" x14ac:dyDescent="0.2">
      <c r="A293">
        <v>2015</v>
      </c>
      <c r="B293" s="3" t="s">
        <v>650</v>
      </c>
      <c r="C293" s="3" t="s">
        <v>2739</v>
      </c>
      <c r="D293" s="3" t="s">
        <v>599</v>
      </c>
      <c r="E293" s="3" t="s">
        <v>594</v>
      </c>
      <c r="F293" s="6">
        <v>909443.02</v>
      </c>
      <c r="G293" s="5">
        <v>6.226224E-4</v>
      </c>
    </row>
    <row r="294" spans="1:7" x14ac:dyDescent="0.2">
      <c r="A294">
        <v>2015</v>
      </c>
      <c r="B294" s="3" t="s">
        <v>651</v>
      </c>
      <c r="C294" s="3" t="s">
        <v>2739</v>
      </c>
      <c r="D294" s="3" t="s">
        <v>600</v>
      </c>
      <c r="E294" s="3" t="s">
        <v>594</v>
      </c>
      <c r="F294" s="6">
        <v>671688</v>
      </c>
      <c r="G294" s="5">
        <v>4.5985070000000001E-4</v>
      </c>
    </row>
    <row r="295" spans="1:7" x14ac:dyDescent="0.2">
      <c r="A295">
        <v>2015</v>
      </c>
      <c r="B295" s="3" t="s">
        <v>652</v>
      </c>
      <c r="C295" s="3" t="s">
        <v>2739</v>
      </c>
      <c r="D295" s="3" t="s">
        <v>601</v>
      </c>
      <c r="E295" s="3" t="s">
        <v>602</v>
      </c>
      <c r="F295" s="6">
        <v>250209.12</v>
      </c>
      <c r="G295" s="5">
        <v>1.7129800000000001E-4</v>
      </c>
    </row>
    <row r="296" spans="1:7" x14ac:dyDescent="0.2">
      <c r="A296">
        <v>2015</v>
      </c>
      <c r="B296" s="3" t="s">
        <v>653</v>
      </c>
      <c r="C296" s="3" t="s">
        <v>2739</v>
      </c>
      <c r="D296" s="3" t="s">
        <v>603</v>
      </c>
      <c r="E296" s="3" t="s">
        <v>602</v>
      </c>
      <c r="F296" s="6">
        <v>23421.72</v>
      </c>
      <c r="G296" s="5">
        <v>1.6035000000000001E-5</v>
      </c>
    </row>
    <row r="297" spans="1:7" x14ac:dyDescent="0.2">
      <c r="A297">
        <v>2015</v>
      </c>
      <c r="B297" s="3" t="s">
        <v>654</v>
      </c>
      <c r="C297" s="3" t="s">
        <v>2739</v>
      </c>
      <c r="D297" s="3" t="s">
        <v>604</v>
      </c>
      <c r="E297" s="3" t="s">
        <v>602</v>
      </c>
      <c r="F297" s="6">
        <v>569143.72</v>
      </c>
      <c r="G297" s="5">
        <v>3.8964689999999998E-4</v>
      </c>
    </row>
    <row r="298" spans="1:7" x14ac:dyDescent="0.2">
      <c r="A298">
        <v>2015</v>
      </c>
      <c r="B298" s="3" t="s">
        <v>655</v>
      </c>
      <c r="C298" s="3" t="s">
        <v>2739</v>
      </c>
      <c r="D298" s="3" t="s">
        <v>605</v>
      </c>
      <c r="E298" s="3" t="s">
        <v>602</v>
      </c>
      <c r="F298" s="6">
        <v>468601.26</v>
      </c>
      <c r="G298" s="5">
        <v>3.2081349999999999E-4</v>
      </c>
    </row>
    <row r="299" spans="1:7" x14ac:dyDescent="0.2">
      <c r="A299">
        <v>2015</v>
      </c>
      <c r="B299" s="3" t="s">
        <v>656</v>
      </c>
      <c r="C299" s="3" t="s">
        <v>2739</v>
      </c>
      <c r="D299" s="3" t="s">
        <v>606</v>
      </c>
      <c r="E299" s="3" t="s">
        <v>602</v>
      </c>
      <c r="F299" s="6">
        <v>514267.62</v>
      </c>
      <c r="G299" s="5">
        <v>3.520776E-4</v>
      </c>
    </row>
    <row r="300" spans="1:7" x14ac:dyDescent="0.2">
      <c r="A300">
        <v>2015</v>
      </c>
      <c r="B300" s="3" t="s">
        <v>657</v>
      </c>
      <c r="C300" s="3" t="s">
        <v>2739</v>
      </c>
      <c r="D300" s="3" t="s">
        <v>607</v>
      </c>
      <c r="E300" s="3" t="s">
        <v>602</v>
      </c>
      <c r="F300" s="6">
        <v>727665.51</v>
      </c>
      <c r="G300" s="5">
        <v>4.9817399999999999E-4</v>
      </c>
    </row>
    <row r="301" spans="1:7" x14ac:dyDescent="0.2">
      <c r="A301">
        <v>2015</v>
      </c>
      <c r="B301" s="3" t="s">
        <v>710</v>
      </c>
      <c r="C301" s="3" t="s">
        <v>2739</v>
      </c>
      <c r="D301" s="3" t="s">
        <v>658</v>
      </c>
      <c r="E301" s="3" t="s">
        <v>659</v>
      </c>
      <c r="F301" s="6">
        <v>327900.90000000002</v>
      </c>
      <c r="G301" s="5">
        <v>2.2448729999999999E-4</v>
      </c>
    </row>
    <row r="302" spans="1:7" x14ac:dyDescent="0.2">
      <c r="A302">
        <v>2015</v>
      </c>
      <c r="B302" s="3" t="s">
        <v>711</v>
      </c>
      <c r="C302" s="3" t="s">
        <v>2739</v>
      </c>
      <c r="D302" s="3" t="s">
        <v>660</v>
      </c>
      <c r="E302" s="3" t="s">
        <v>659</v>
      </c>
      <c r="F302" s="6">
        <v>524246.4</v>
      </c>
      <c r="G302" s="5">
        <v>3.5890930000000002E-4</v>
      </c>
    </row>
    <row r="303" spans="1:7" x14ac:dyDescent="0.2">
      <c r="A303">
        <v>2015</v>
      </c>
      <c r="B303" s="3" t="s">
        <v>712</v>
      </c>
      <c r="C303" s="3" t="s">
        <v>2739</v>
      </c>
      <c r="D303" s="3" t="s">
        <v>661</v>
      </c>
      <c r="E303" s="3" t="s">
        <v>659</v>
      </c>
      <c r="F303" s="6">
        <v>314871.2</v>
      </c>
      <c r="G303" s="5">
        <v>2.15567E-4</v>
      </c>
    </row>
    <row r="304" spans="1:7" x14ac:dyDescent="0.2">
      <c r="A304">
        <v>2015</v>
      </c>
      <c r="B304" s="3" t="s">
        <v>713</v>
      </c>
      <c r="C304" s="3" t="s">
        <v>2739</v>
      </c>
      <c r="D304" s="3" t="s">
        <v>662</v>
      </c>
      <c r="E304" s="3" t="s">
        <v>659</v>
      </c>
      <c r="F304" s="6">
        <v>226456.01</v>
      </c>
      <c r="G304" s="5">
        <v>1.5503620000000001E-4</v>
      </c>
    </row>
    <row r="305" spans="1:7" x14ac:dyDescent="0.2">
      <c r="A305">
        <v>2015</v>
      </c>
      <c r="B305" s="3" t="s">
        <v>714</v>
      </c>
      <c r="C305" s="3" t="s">
        <v>2739</v>
      </c>
      <c r="D305" s="3" t="s">
        <v>663</v>
      </c>
      <c r="E305" s="3" t="s">
        <v>659</v>
      </c>
      <c r="F305" s="6">
        <v>363845.17</v>
      </c>
      <c r="G305" s="5">
        <v>2.4909550000000002E-4</v>
      </c>
    </row>
    <row r="306" spans="1:7" x14ac:dyDescent="0.2">
      <c r="A306">
        <v>2015</v>
      </c>
      <c r="B306" s="3" t="s">
        <v>715</v>
      </c>
      <c r="C306" s="3" t="s">
        <v>2739</v>
      </c>
      <c r="D306" s="3" t="s">
        <v>664</v>
      </c>
      <c r="E306" s="3" t="s">
        <v>659</v>
      </c>
      <c r="F306" s="6">
        <v>404478.42</v>
      </c>
      <c r="G306" s="5">
        <v>2.769138E-4</v>
      </c>
    </row>
    <row r="307" spans="1:7" x14ac:dyDescent="0.2">
      <c r="A307">
        <v>2015</v>
      </c>
      <c r="B307" s="3" t="s">
        <v>716</v>
      </c>
      <c r="C307" s="3" t="s">
        <v>2739</v>
      </c>
      <c r="D307" s="3" t="s">
        <v>665</v>
      </c>
      <c r="E307" s="3" t="s">
        <v>659</v>
      </c>
      <c r="F307" s="6">
        <v>261067.26</v>
      </c>
      <c r="G307" s="5">
        <v>1.787317E-4</v>
      </c>
    </row>
    <row r="308" spans="1:7" x14ac:dyDescent="0.2">
      <c r="A308">
        <v>2015</v>
      </c>
      <c r="B308" s="3" t="s">
        <v>717</v>
      </c>
      <c r="C308" s="3" t="s">
        <v>2739</v>
      </c>
      <c r="D308" s="3" t="s">
        <v>666</v>
      </c>
      <c r="E308" s="3" t="s">
        <v>659</v>
      </c>
      <c r="F308" s="6">
        <v>800713.2</v>
      </c>
      <c r="G308" s="5">
        <v>5.4818379999999999E-4</v>
      </c>
    </row>
    <row r="309" spans="1:7" x14ac:dyDescent="0.2">
      <c r="A309">
        <v>2015</v>
      </c>
      <c r="B309" s="3" t="s">
        <v>718</v>
      </c>
      <c r="C309" s="3" t="s">
        <v>2739</v>
      </c>
      <c r="D309" s="3" t="s">
        <v>667</v>
      </c>
      <c r="E309" s="3" t="s">
        <v>659</v>
      </c>
      <c r="F309" s="6">
        <v>286981.53000000003</v>
      </c>
      <c r="G309" s="5">
        <v>1.9647309999999999E-4</v>
      </c>
    </row>
    <row r="310" spans="1:7" x14ac:dyDescent="0.2">
      <c r="A310">
        <v>2015</v>
      </c>
      <c r="B310" s="3" t="s">
        <v>719</v>
      </c>
      <c r="C310" s="3" t="s">
        <v>2739</v>
      </c>
      <c r="D310" s="3" t="s">
        <v>668</v>
      </c>
      <c r="E310" s="3" t="s">
        <v>659</v>
      </c>
      <c r="F310" s="6">
        <v>322066.21999999997</v>
      </c>
      <c r="G310" s="5">
        <v>2.204928E-4</v>
      </c>
    </row>
    <row r="311" spans="1:7" x14ac:dyDescent="0.2">
      <c r="A311">
        <v>2015</v>
      </c>
      <c r="B311" s="3" t="s">
        <v>720</v>
      </c>
      <c r="C311" s="3" t="s">
        <v>2739</v>
      </c>
      <c r="D311" s="3" t="s">
        <v>669</v>
      </c>
      <c r="E311" s="3" t="s">
        <v>670</v>
      </c>
      <c r="F311" s="6">
        <v>709024.35</v>
      </c>
      <c r="G311" s="5">
        <v>4.8541189999999997E-4</v>
      </c>
    </row>
    <row r="312" spans="1:7" x14ac:dyDescent="0.2">
      <c r="A312">
        <v>2015</v>
      </c>
      <c r="B312" s="3" t="s">
        <v>721</v>
      </c>
      <c r="C312" s="3" t="s">
        <v>2739</v>
      </c>
      <c r="D312" s="3" t="s">
        <v>671</v>
      </c>
      <c r="E312" s="3" t="s">
        <v>670</v>
      </c>
      <c r="F312" s="6">
        <v>908871.1</v>
      </c>
      <c r="G312" s="5">
        <v>6.2223080000000004E-4</v>
      </c>
    </row>
    <row r="313" spans="1:7" x14ac:dyDescent="0.2">
      <c r="A313">
        <v>2015</v>
      </c>
      <c r="B313" s="3" t="s">
        <v>722</v>
      </c>
      <c r="C313" s="3" t="s">
        <v>2739</v>
      </c>
      <c r="D313" s="3" t="s">
        <v>672</v>
      </c>
      <c r="E313" s="3" t="s">
        <v>670</v>
      </c>
      <c r="F313" s="6">
        <v>1239274.07</v>
      </c>
      <c r="G313" s="5">
        <v>8.4843120000000004E-4</v>
      </c>
    </row>
    <row r="314" spans="1:7" x14ac:dyDescent="0.2">
      <c r="A314">
        <v>2015</v>
      </c>
      <c r="B314" s="3" t="s">
        <v>723</v>
      </c>
      <c r="C314" s="3" t="s">
        <v>2739</v>
      </c>
      <c r="D314" s="3" t="s">
        <v>673</v>
      </c>
      <c r="E314" s="3" t="s">
        <v>670</v>
      </c>
      <c r="F314" s="6">
        <v>323663.07</v>
      </c>
      <c r="G314" s="5">
        <v>2.2158599999999999E-4</v>
      </c>
    </row>
    <row r="315" spans="1:7" x14ac:dyDescent="0.2">
      <c r="A315">
        <v>2015</v>
      </c>
      <c r="B315" s="3" t="s">
        <v>724</v>
      </c>
      <c r="C315" s="3" t="s">
        <v>2739</v>
      </c>
      <c r="D315" s="3" t="s">
        <v>49</v>
      </c>
      <c r="E315" s="3" t="s">
        <v>670</v>
      </c>
      <c r="F315" s="6">
        <v>1978905.08</v>
      </c>
      <c r="G315" s="5">
        <v>1.3547969E-3</v>
      </c>
    </row>
    <row r="316" spans="1:7" x14ac:dyDescent="0.2">
      <c r="A316">
        <v>2015</v>
      </c>
      <c r="B316" s="3" t="s">
        <v>725</v>
      </c>
      <c r="C316" s="3" t="s">
        <v>2739</v>
      </c>
      <c r="D316" s="3" t="s">
        <v>674</v>
      </c>
      <c r="E316" s="3" t="s">
        <v>670</v>
      </c>
      <c r="F316" s="6">
        <v>524193.79</v>
      </c>
      <c r="G316" s="5">
        <v>3.588733E-4</v>
      </c>
    </row>
    <row r="317" spans="1:7" x14ac:dyDescent="0.2">
      <c r="A317">
        <v>2015</v>
      </c>
      <c r="B317" s="3" t="s">
        <v>726</v>
      </c>
      <c r="C317" s="3" t="s">
        <v>2739</v>
      </c>
      <c r="D317" s="3" t="s">
        <v>675</v>
      </c>
      <c r="E317" s="3" t="s">
        <v>670</v>
      </c>
      <c r="F317" s="6">
        <v>1047949.09</v>
      </c>
      <c r="G317" s="5">
        <v>7.1744639999999998E-4</v>
      </c>
    </row>
    <row r="318" spans="1:7" x14ac:dyDescent="0.2">
      <c r="A318">
        <v>2015</v>
      </c>
      <c r="B318" s="3" t="s">
        <v>727</v>
      </c>
      <c r="C318" s="3" t="s">
        <v>2739</v>
      </c>
      <c r="D318" s="3" t="s">
        <v>134</v>
      </c>
      <c r="E318" s="3" t="s">
        <v>670</v>
      </c>
      <c r="F318" s="6">
        <v>708491.79</v>
      </c>
      <c r="G318" s="5">
        <v>4.850473E-4</v>
      </c>
    </row>
    <row r="319" spans="1:7" x14ac:dyDescent="0.2">
      <c r="A319">
        <v>2015</v>
      </c>
      <c r="B319" s="3" t="s">
        <v>728</v>
      </c>
      <c r="C319" s="3" t="s">
        <v>2739</v>
      </c>
      <c r="D319" s="3" t="s">
        <v>676</v>
      </c>
      <c r="E319" s="3" t="s">
        <v>677</v>
      </c>
      <c r="F319" s="6">
        <v>614342.35</v>
      </c>
      <c r="G319" s="5">
        <v>4.205907E-4</v>
      </c>
    </row>
    <row r="320" spans="1:7" x14ac:dyDescent="0.2">
      <c r="A320">
        <v>2015</v>
      </c>
      <c r="B320" s="3" t="s">
        <v>729</v>
      </c>
      <c r="C320" s="3" t="s">
        <v>2739</v>
      </c>
      <c r="D320" s="3" t="s">
        <v>678</v>
      </c>
      <c r="E320" s="3" t="s">
        <v>677</v>
      </c>
      <c r="F320" s="6">
        <v>644197.93999999994</v>
      </c>
      <c r="G320" s="5">
        <v>4.410304E-4</v>
      </c>
    </row>
    <row r="321" spans="1:7" x14ac:dyDescent="0.2">
      <c r="A321">
        <v>2015</v>
      </c>
      <c r="B321" s="3" t="s">
        <v>730</v>
      </c>
      <c r="C321" s="3" t="s">
        <v>2739</v>
      </c>
      <c r="D321" s="3" t="s">
        <v>679</v>
      </c>
      <c r="E321" s="3" t="s">
        <v>677</v>
      </c>
      <c r="F321" s="6">
        <v>787966.85</v>
      </c>
      <c r="G321" s="5">
        <v>5.3945740000000005E-4</v>
      </c>
    </row>
    <row r="322" spans="1:7" x14ac:dyDescent="0.2">
      <c r="A322">
        <v>2015</v>
      </c>
      <c r="B322" s="3" t="s">
        <v>731</v>
      </c>
      <c r="C322" s="3" t="s">
        <v>2739</v>
      </c>
      <c r="D322" s="3" t="s">
        <v>680</v>
      </c>
      <c r="E322" s="3" t="s">
        <v>677</v>
      </c>
      <c r="F322" s="6">
        <v>712451.29</v>
      </c>
      <c r="G322" s="5">
        <v>4.8775799999999997E-4</v>
      </c>
    </row>
    <row r="323" spans="1:7" x14ac:dyDescent="0.2">
      <c r="A323">
        <v>2015</v>
      </c>
      <c r="B323" s="3" t="s">
        <v>732</v>
      </c>
      <c r="C323" s="3" t="s">
        <v>2739</v>
      </c>
      <c r="D323" s="3" t="s">
        <v>66</v>
      </c>
      <c r="E323" s="3" t="s">
        <v>677</v>
      </c>
      <c r="F323" s="6">
        <v>605796.18999999994</v>
      </c>
      <c r="G323" s="5">
        <v>4.147399E-4</v>
      </c>
    </row>
    <row r="324" spans="1:7" x14ac:dyDescent="0.2">
      <c r="A324">
        <v>2015</v>
      </c>
      <c r="B324" s="3" t="s">
        <v>733</v>
      </c>
      <c r="C324" s="3" t="s">
        <v>2739</v>
      </c>
      <c r="D324" s="3" t="s">
        <v>681</v>
      </c>
      <c r="E324" s="3" t="s">
        <v>677</v>
      </c>
      <c r="F324" s="6">
        <v>533765.81999999995</v>
      </c>
      <c r="G324" s="5">
        <v>3.6542649999999997E-4</v>
      </c>
    </row>
    <row r="325" spans="1:7" x14ac:dyDescent="0.2">
      <c r="A325">
        <v>2015</v>
      </c>
      <c r="B325" s="3" t="s">
        <v>734</v>
      </c>
      <c r="C325" s="3" t="s">
        <v>2739</v>
      </c>
      <c r="D325" s="3" t="s">
        <v>682</v>
      </c>
      <c r="E325" s="3" t="s">
        <v>677</v>
      </c>
      <c r="F325" s="6">
        <v>1127035.77</v>
      </c>
      <c r="G325" s="5">
        <v>7.7159060000000005E-4</v>
      </c>
    </row>
    <row r="326" spans="1:7" x14ac:dyDescent="0.2">
      <c r="A326">
        <v>2015</v>
      </c>
      <c r="B326" s="3" t="s">
        <v>735</v>
      </c>
      <c r="C326" s="3" t="s">
        <v>2739</v>
      </c>
      <c r="D326" s="3" t="s">
        <v>48</v>
      </c>
      <c r="E326" s="3" t="s">
        <v>683</v>
      </c>
      <c r="F326" s="6">
        <v>551285.49</v>
      </c>
      <c r="G326" s="5">
        <v>3.774208E-4</v>
      </c>
    </row>
    <row r="327" spans="1:7" x14ac:dyDescent="0.2">
      <c r="A327">
        <v>2015</v>
      </c>
      <c r="B327" s="3" t="s">
        <v>736</v>
      </c>
      <c r="C327" s="3" t="s">
        <v>2739</v>
      </c>
      <c r="D327" s="3" t="s">
        <v>684</v>
      </c>
      <c r="E327" s="3" t="s">
        <v>683</v>
      </c>
      <c r="F327" s="6">
        <v>638700.04</v>
      </c>
      <c r="G327" s="5">
        <v>4.3726650000000002E-4</v>
      </c>
    </row>
    <row r="328" spans="1:7" x14ac:dyDescent="0.2">
      <c r="A328">
        <v>2015</v>
      </c>
      <c r="B328" s="3" t="s">
        <v>737</v>
      </c>
      <c r="C328" s="3" t="s">
        <v>2739</v>
      </c>
      <c r="D328" s="3" t="s">
        <v>685</v>
      </c>
      <c r="E328" s="3" t="s">
        <v>686</v>
      </c>
      <c r="F328" s="6">
        <v>741189.93</v>
      </c>
      <c r="G328" s="5">
        <v>5.0743309999999999E-4</v>
      </c>
    </row>
    <row r="329" spans="1:7" x14ac:dyDescent="0.2">
      <c r="A329">
        <v>2015</v>
      </c>
      <c r="B329" s="3" t="s">
        <v>738</v>
      </c>
      <c r="C329" s="3" t="s">
        <v>2739</v>
      </c>
      <c r="D329" s="3" t="s">
        <v>687</v>
      </c>
      <c r="E329" s="3" t="s">
        <v>686</v>
      </c>
      <c r="F329" s="6">
        <v>521084.34</v>
      </c>
      <c r="G329" s="5">
        <v>3.5674449999999999E-4</v>
      </c>
    </row>
    <row r="330" spans="1:7" x14ac:dyDescent="0.2">
      <c r="A330">
        <v>2015</v>
      </c>
      <c r="B330" s="3" t="s">
        <v>739</v>
      </c>
      <c r="C330" s="3" t="s">
        <v>2739</v>
      </c>
      <c r="D330" s="3" t="s">
        <v>688</v>
      </c>
      <c r="E330" s="3" t="s">
        <v>686</v>
      </c>
      <c r="F330" s="6">
        <v>331304.67</v>
      </c>
      <c r="G330" s="5">
        <v>2.2681759999999999E-4</v>
      </c>
    </row>
    <row r="331" spans="1:7" x14ac:dyDescent="0.2">
      <c r="A331">
        <v>2015</v>
      </c>
      <c r="B331" s="3" t="s">
        <v>740</v>
      </c>
      <c r="C331" s="3" t="s">
        <v>2739</v>
      </c>
      <c r="D331" s="3" t="s">
        <v>689</v>
      </c>
      <c r="E331" s="3" t="s">
        <v>686</v>
      </c>
      <c r="F331" s="6">
        <v>318183.94</v>
      </c>
      <c r="G331" s="5">
        <v>2.1783490000000001E-4</v>
      </c>
    </row>
    <row r="332" spans="1:7" x14ac:dyDescent="0.2">
      <c r="A332">
        <v>2015</v>
      </c>
      <c r="B332" s="3" t="s">
        <v>741</v>
      </c>
      <c r="C332" s="3" t="s">
        <v>2739</v>
      </c>
      <c r="D332" s="3" t="s">
        <v>690</v>
      </c>
      <c r="E332" s="3" t="s">
        <v>686</v>
      </c>
      <c r="F332" s="6">
        <v>803677.13</v>
      </c>
      <c r="G332" s="5">
        <v>5.5021300000000003E-4</v>
      </c>
    </row>
    <row r="333" spans="1:7" x14ac:dyDescent="0.2">
      <c r="A333">
        <v>2015</v>
      </c>
      <c r="B333" s="3" t="s">
        <v>742</v>
      </c>
      <c r="C333" s="3" t="s">
        <v>2739</v>
      </c>
      <c r="D333" s="3" t="s">
        <v>274</v>
      </c>
      <c r="E333" s="3" t="s">
        <v>686</v>
      </c>
      <c r="F333" s="6">
        <v>919174.08</v>
      </c>
      <c r="G333" s="5">
        <v>6.2928449999999998E-4</v>
      </c>
    </row>
    <row r="334" spans="1:7" x14ac:dyDescent="0.2">
      <c r="A334">
        <v>2015</v>
      </c>
      <c r="B334" s="3" t="s">
        <v>743</v>
      </c>
      <c r="C334" s="3" t="s">
        <v>2739</v>
      </c>
      <c r="D334" s="3" t="s">
        <v>691</v>
      </c>
      <c r="E334" s="3" t="s">
        <v>686</v>
      </c>
      <c r="F334" s="6">
        <v>295158.82</v>
      </c>
      <c r="G334" s="5">
        <v>2.0207149999999999E-4</v>
      </c>
    </row>
    <row r="335" spans="1:7" x14ac:dyDescent="0.2">
      <c r="A335">
        <v>2015</v>
      </c>
      <c r="B335" s="3" t="s">
        <v>744</v>
      </c>
      <c r="C335" s="3" t="s">
        <v>2739</v>
      </c>
      <c r="D335" s="3" t="s">
        <v>692</v>
      </c>
      <c r="E335" s="3" t="s">
        <v>686</v>
      </c>
      <c r="F335" s="6">
        <v>576997.84</v>
      </c>
      <c r="G335" s="5">
        <v>3.95024E-4</v>
      </c>
    </row>
    <row r="336" spans="1:7" x14ac:dyDescent="0.2">
      <c r="A336">
        <v>2015</v>
      </c>
      <c r="B336" s="3" t="s">
        <v>745</v>
      </c>
      <c r="C336" s="3" t="s">
        <v>2739</v>
      </c>
      <c r="D336" s="3" t="s">
        <v>693</v>
      </c>
      <c r="E336" s="3" t="s">
        <v>686</v>
      </c>
      <c r="F336" s="6">
        <v>929869.66</v>
      </c>
      <c r="G336" s="5">
        <v>6.3660690000000005E-4</v>
      </c>
    </row>
    <row r="337" spans="1:7" x14ac:dyDescent="0.2">
      <c r="A337">
        <v>2015</v>
      </c>
      <c r="B337" s="3" t="s">
        <v>746</v>
      </c>
      <c r="C337" s="3" t="s">
        <v>2739</v>
      </c>
      <c r="D337" s="3" t="s">
        <v>694</v>
      </c>
      <c r="E337" s="3" t="s">
        <v>686</v>
      </c>
      <c r="F337" s="6">
        <v>820906.75</v>
      </c>
      <c r="G337" s="5">
        <v>5.6200870000000004E-4</v>
      </c>
    </row>
    <row r="338" spans="1:7" x14ac:dyDescent="0.2">
      <c r="A338">
        <v>2015</v>
      </c>
      <c r="B338" s="3" t="s">
        <v>747</v>
      </c>
      <c r="C338" s="3" t="s">
        <v>2739</v>
      </c>
      <c r="D338" s="3" t="s">
        <v>695</v>
      </c>
      <c r="E338" s="3" t="s">
        <v>696</v>
      </c>
      <c r="F338" s="6">
        <v>1197349.1399999999</v>
      </c>
      <c r="G338" s="5">
        <v>8.1972849999999999E-4</v>
      </c>
    </row>
    <row r="339" spans="1:7" x14ac:dyDescent="0.2">
      <c r="A339">
        <v>2015</v>
      </c>
      <c r="B339" s="3" t="s">
        <v>748</v>
      </c>
      <c r="C339" s="3" t="s">
        <v>2739</v>
      </c>
      <c r="D339" s="3" t="s">
        <v>697</v>
      </c>
      <c r="E339" s="3" t="s">
        <v>696</v>
      </c>
      <c r="F339" s="6">
        <v>574591.29</v>
      </c>
      <c r="G339" s="5">
        <v>3.933764E-4</v>
      </c>
    </row>
    <row r="340" spans="1:7" x14ac:dyDescent="0.2">
      <c r="A340">
        <v>2015</v>
      </c>
      <c r="B340" s="3" t="s">
        <v>749</v>
      </c>
      <c r="C340" s="3" t="s">
        <v>2739</v>
      </c>
      <c r="D340" s="3" t="s">
        <v>698</v>
      </c>
      <c r="E340" s="3" t="s">
        <v>696</v>
      </c>
      <c r="F340" s="6">
        <v>455248.92</v>
      </c>
      <c r="G340" s="5">
        <v>3.1167229999999997E-4</v>
      </c>
    </row>
    <row r="341" spans="1:7" x14ac:dyDescent="0.2">
      <c r="A341">
        <v>2015</v>
      </c>
      <c r="B341" s="3" t="s">
        <v>750</v>
      </c>
      <c r="C341" s="3" t="s">
        <v>2739</v>
      </c>
      <c r="D341" s="3" t="s">
        <v>699</v>
      </c>
      <c r="E341" s="3" t="s">
        <v>696</v>
      </c>
      <c r="F341" s="6">
        <v>245454.42</v>
      </c>
      <c r="G341" s="5">
        <v>1.6804290000000001E-4</v>
      </c>
    </row>
    <row r="342" spans="1:7" x14ac:dyDescent="0.2">
      <c r="A342">
        <v>2015</v>
      </c>
      <c r="B342" s="3" t="s">
        <v>751</v>
      </c>
      <c r="C342" s="3" t="s">
        <v>2739</v>
      </c>
      <c r="D342" s="3" t="s">
        <v>700</v>
      </c>
      <c r="E342" s="3" t="s">
        <v>696</v>
      </c>
      <c r="F342" s="6">
        <v>367525.68</v>
      </c>
      <c r="G342" s="5">
        <v>2.5161520000000002E-4</v>
      </c>
    </row>
    <row r="343" spans="1:7" x14ac:dyDescent="0.2">
      <c r="A343">
        <v>2015</v>
      </c>
      <c r="B343" s="3" t="s">
        <v>752</v>
      </c>
      <c r="C343" s="3" t="s">
        <v>2739</v>
      </c>
      <c r="D343" s="3" t="s">
        <v>701</v>
      </c>
      <c r="E343" s="3" t="s">
        <v>702</v>
      </c>
      <c r="F343" s="6">
        <v>28253.1</v>
      </c>
      <c r="G343" s="5">
        <v>1.93426E-5</v>
      </c>
    </row>
    <row r="344" spans="1:7" x14ac:dyDescent="0.2">
      <c r="A344">
        <v>2015</v>
      </c>
      <c r="B344" s="3" t="s">
        <v>753</v>
      </c>
      <c r="C344" s="3" t="s">
        <v>2739</v>
      </c>
      <c r="D344" s="3" t="s">
        <v>703</v>
      </c>
      <c r="E344" s="3" t="s">
        <v>702</v>
      </c>
      <c r="F344" s="6">
        <v>710067.25</v>
      </c>
      <c r="G344" s="5">
        <v>4.8612589999999999E-4</v>
      </c>
    </row>
    <row r="345" spans="1:7" x14ac:dyDescent="0.2">
      <c r="A345">
        <v>2015</v>
      </c>
      <c r="B345" s="3" t="s">
        <v>754</v>
      </c>
      <c r="C345" s="3" t="s">
        <v>2739</v>
      </c>
      <c r="D345" s="3" t="s">
        <v>704</v>
      </c>
      <c r="E345" s="3" t="s">
        <v>702</v>
      </c>
      <c r="F345" s="6">
        <v>343768.9</v>
      </c>
      <c r="G345" s="5">
        <v>2.3535090000000001E-4</v>
      </c>
    </row>
    <row r="346" spans="1:7" x14ac:dyDescent="0.2">
      <c r="A346">
        <v>2015</v>
      </c>
      <c r="B346" s="3" t="s">
        <v>755</v>
      </c>
      <c r="C346" s="3" t="s">
        <v>2739</v>
      </c>
      <c r="D346" s="3" t="s">
        <v>705</v>
      </c>
      <c r="E346" s="3" t="s">
        <v>702</v>
      </c>
      <c r="F346" s="6">
        <v>279509.63</v>
      </c>
      <c r="G346" s="5">
        <v>1.9135770000000001E-4</v>
      </c>
    </row>
    <row r="347" spans="1:7" x14ac:dyDescent="0.2">
      <c r="A347">
        <v>2015</v>
      </c>
      <c r="B347" s="3" t="s">
        <v>756</v>
      </c>
      <c r="C347" s="3" t="s">
        <v>2739</v>
      </c>
      <c r="D347" s="3" t="s">
        <v>706</v>
      </c>
      <c r="E347" s="3" t="s">
        <v>702</v>
      </c>
      <c r="F347" s="6">
        <v>464544.17</v>
      </c>
      <c r="G347" s="5">
        <v>3.18036E-4</v>
      </c>
    </row>
    <row r="348" spans="1:7" x14ac:dyDescent="0.2">
      <c r="A348">
        <v>2015</v>
      </c>
      <c r="B348" s="3" t="s">
        <v>757</v>
      </c>
      <c r="C348" s="3" t="s">
        <v>2739</v>
      </c>
      <c r="D348" s="3" t="s">
        <v>707</v>
      </c>
      <c r="E348" s="3" t="s">
        <v>702</v>
      </c>
      <c r="F348" s="6">
        <v>417505.39</v>
      </c>
      <c r="G348" s="5">
        <v>2.8583230000000002E-4</v>
      </c>
    </row>
    <row r="349" spans="1:7" x14ac:dyDescent="0.2">
      <c r="A349">
        <v>2015</v>
      </c>
      <c r="B349" s="3" t="s">
        <v>758</v>
      </c>
      <c r="C349" s="3" t="s">
        <v>2739</v>
      </c>
      <c r="D349" s="3" t="s">
        <v>708</v>
      </c>
      <c r="E349" s="3" t="s">
        <v>702</v>
      </c>
      <c r="F349" s="6">
        <v>277567.8</v>
      </c>
      <c r="G349" s="5">
        <v>1.9002830000000001E-4</v>
      </c>
    </row>
    <row r="350" spans="1:7" x14ac:dyDescent="0.2">
      <c r="A350">
        <v>2015</v>
      </c>
      <c r="B350" s="3" t="s">
        <v>759</v>
      </c>
      <c r="C350" s="3" t="s">
        <v>2739</v>
      </c>
      <c r="D350" s="3" t="s">
        <v>709</v>
      </c>
      <c r="E350" s="3" t="s">
        <v>702</v>
      </c>
      <c r="F350" s="6">
        <v>246298.64</v>
      </c>
      <c r="G350" s="5">
        <v>1.686208E-4</v>
      </c>
    </row>
    <row r="351" spans="1:7" x14ac:dyDescent="0.2">
      <c r="A351">
        <v>2015</v>
      </c>
      <c r="B351" s="3" t="s">
        <v>813</v>
      </c>
      <c r="C351" s="3" t="s">
        <v>2739</v>
      </c>
      <c r="D351" s="3" t="s">
        <v>760</v>
      </c>
      <c r="E351" s="3" t="s">
        <v>761</v>
      </c>
      <c r="F351" s="6">
        <v>1494128.06</v>
      </c>
      <c r="G351" s="5">
        <v>1.0229092000000001E-3</v>
      </c>
    </row>
    <row r="352" spans="1:7" x14ac:dyDescent="0.2">
      <c r="A352">
        <v>2015</v>
      </c>
      <c r="B352" s="3" t="s">
        <v>814</v>
      </c>
      <c r="C352" s="3" t="s">
        <v>2739</v>
      </c>
      <c r="D352" s="3" t="s">
        <v>762</v>
      </c>
      <c r="E352" s="3" t="s">
        <v>761</v>
      </c>
      <c r="F352" s="6">
        <v>824999.01</v>
      </c>
      <c r="G352" s="5">
        <v>5.6481040000000004E-4</v>
      </c>
    </row>
    <row r="353" spans="1:7" x14ac:dyDescent="0.2">
      <c r="A353">
        <v>2015</v>
      </c>
      <c r="B353" s="3" t="s">
        <v>815</v>
      </c>
      <c r="C353" s="3" t="s">
        <v>2739</v>
      </c>
      <c r="D353" s="3" t="s">
        <v>274</v>
      </c>
      <c r="E353" s="3" t="s">
        <v>761</v>
      </c>
      <c r="F353" s="6">
        <v>1109584.7</v>
      </c>
      <c r="G353" s="5">
        <v>7.5964330000000005E-4</v>
      </c>
    </row>
    <row r="354" spans="1:7" x14ac:dyDescent="0.2">
      <c r="A354">
        <v>2015</v>
      </c>
      <c r="B354" s="3" t="s">
        <v>816</v>
      </c>
      <c r="C354" s="3" t="s">
        <v>2739</v>
      </c>
      <c r="D354" s="3" t="s">
        <v>763</v>
      </c>
      <c r="E354" s="3" t="s">
        <v>761</v>
      </c>
      <c r="F354" s="6">
        <v>1540946.95</v>
      </c>
      <c r="G354" s="5">
        <v>1.0549623000000001E-3</v>
      </c>
    </row>
    <row r="355" spans="1:7" x14ac:dyDescent="0.2">
      <c r="A355">
        <v>2015</v>
      </c>
      <c r="B355" s="3" t="s">
        <v>817</v>
      </c>
      <c r="C355" s="3" t="s">
        <v>2739</v>
      </c>
      <c r="D355" s="3" t="s">
        <v>764</v>
      </c>
      <c r="E355" s="3" t="s">
        <v>761</v>
      </c>
      <c r="F355" s="6">
        <v>3066880.44</v>
      </c>
      <c r="G355" s="5">
        <v>2.0996461000000002E-3</v>
      </c>
    </row>
    <row r="356" spans="1:7" x14ac:dyDescent="0.2">
      <c r="A356">
        <v>2015</v>
      </c>
      <c r="B356" s="3" t="s">
        <v>818</v>
      </c>
      <c r="C356" s="3" t="s">
        <v>2739</v>
      </c>
      <c r="D356" s="3" t="s">
        <v>765</v>
      </c>
      <c r="E356" s="3" t="s">
        <v>761</v>
      </c>
      <c r="F356" s="6">
        <v>1886974.36</v>
      </c>
      <c r="G356" s="5">
        <v>1.2918593999999999E-3</v>
      </c>
    </row>
    <row r="357" spans="1:7" x14ac:dyDescent="0.2">
      <c r="A357">
        <v>2015</v>
      </c>
      <c r="B357" s="3" t="s">
        <v>819</v>
      </c>
      <c r="C357" s="3" t="s">
        <v>2739</v>
      </c>
      <c r="D357" s="3" t="s">
        <v>766</v>
      </c>
      <c r="E357" s="3" t="s">
        <v>761</v>
      </c>
      <c r="F357" s="6">
        <v>1294292.51</v>
      </c>
      <c r="G357" s="5">
        <v>8.8609789999999995E-4</v>
      </c>
    </row>
    <row r="358" spans="1:7" x14ac:dyDescent="0.2">
      <c r="A358">
        <v>2015</v>
      </c>
      <c r="B358" s="3" t="s">
        <v>820</v>
      </c>
      <c r="C358" s="3" t="s">
        <v>2739</v>
      </c>
      <c r="D358" s="3" t="s">
        <v>767</v>
      </c>
      <c r="E358" s="3" t="s">
        <v>761</v>
      </c>
      <c r="F358" s="6">
        <v>461280.28</v>
      </c>
      <c r="G358" s="5">
        <v>3.158015E-4</v>
      </c>
    </row>
    <row r="359" spans="1:7" x14ac:dyDescent="0.2">
      <c r="A359">
        <v>2015</v>
      </c>
      <c r="B359" s="3" t="s">
        <v>821</v>
      </c>
      <c r="C359" s="3" t="s">
        <v>2739</v>
      </c>
      <c r="D359" s="3" t="s">
        <v>768</v>
      </c>
      <c r="E359" s="3" t="s">
        <v>761</v>
      </c>
      <c r="F359" s="6">
        <v>924220.16</v>
      </c>
      <c r="G359" s="5">
        <v>6.3273910000000004E-4</v>
      </c>
    </row>
    <row r="360" spans="1:7" x14ac:dyDescent="0.2">
      <c r="A360">
        <v>2015</v>
      </c>
      <c r="B360" s="3" t="s">
        <v>822</v>
      </c>
      <c r="C360" s="3" t="s">
        <v>2739</v>
      </c>
      <c r="D360" s="3" t="s">
        <v>14</v>
      </c>
      <c r="E360" s="3" t="s">
        <v>761</v>
      </c>
      <c r="F360" s="6">
        <v>3068114.01</v>
      </c>
      <c r="G360" s="5">
        <v>2.1004906000000002E-3</v>
      </c>
    </row>
    <row r="361" spans="1:7" x14ac:dyDescent="0.2">
      <c r="A361">
        <v>2015</v>
      </c>
      <c r="B361" s="3" t="s">
        <v>823</v>
      </c>
      <c r="C361" s="3" t="s">
        <v>2739</v>
      </c>
      <c r="D361" s="3" t="s">
        <v>769</v>
      </c>
      <c r="E361" s="3" t="s">
        <v>761</v>
      </c>
      <c r="F361" s="6">
        <v>2798744.34</v>
      </c>
      <c r="G361" s="5">
        <v>1.9160748999999999E-3</v>
      </c>
    </row>
    <row r="362" spans="1:7" x14ac:dyDescent="0.2">
      <c r="A362">
        <v>2015</v>
      </c>
      <c r="B362" s="3" t="s">
        <v>824</v>
      </c>
      <c r="C362" s="3" t="s">
        <v>2739</v>
      </c>
      <c r="D362" s="3" t="s">
        <v>770</v>
      </c>
      <c r="E362" s="3" t="s">
        <v>761</v>
      </c>
      <c r="F362" s="6">
        <v>794302.11</v>
      </c>
      <c r="G362" s="5">
        <v>5.4379470000000003E-4</v>
      </c>
    </row>
    <row r="363" spans="1:7" x14ac:dyDescent="0.2">
      <c r="A363">
        <v>2015</v>
      </c>
      <c r="B363" s="3" t="s">
        <v>825</v>
      </c>
      <c r="C363" s="3" t="s">
        <v>2739</v>
      </c>
      <c r="D363" s="3" t="s">
        <v>771</v>
      </c>
      <c r="E363" s="3" t="s">
        <v>761</v>
      </c>
      <c r="F363" s="6">
        <v>739765.18</v>
      </c>
      <c r="G363" s="5">
        <v>5.0645759999999997E-4</v>
      </c>
    </row>
    <row r="364" spans="1:7" x14ac:dyDescent="0.2">
      <c r="A364">
        <v>2015</v>
      </c>
      <c r="B364" s="3" t="s">
        <v>826</v>
      </c>
      <c r="C364" s="3" t="s">
        <v>2739</v>
      </c>
      <c r="D364" s="3" t="s">
        <v>772</v>
      </c>
      <c r="E364" s="3" t="s">
        <v>773</v>
      </c>
      <c r="F364" s="6">
        <v>1085192.78</v>
      </c>
      <c r="G364" s="5">
        <v>7.4294409999999997E-4</v>
      </c>
    </row>
    <row r="365" spans="1:7" x14ac:dyDescent="0.2">
      <c r="A365">
        <v>2015</v>
      </c>
      <c r="B365" s="3" t="s">
        <v>827</v>
      </c>
      <c r="C365" s="3" t="s">
        <v>2739</v>
      </c>
      <c r="D365" s="3" t="s">
        <v>774</v>
      </c>
      <c r="E365" s="3" t="s">
        <v>773</v>
      </c>
      <c r="F365" s="6">
        <v>2114280.5499999998</v>
      </c>
      <c r="G365" s="5">
        <v>1.4474776E-3</v>
      </c>
    </row>
    <row r="366" spans="1:7" x14ac:dyDescent="0.2">
      <c r="A366">
        <v>2015</v>
      </c>
      <c r="B366" s="3" t="s">
        <v>828</v>
      </c>
      <c r="C366" s="3" t="s">
        <v>2739</v>
      </c>
      <c r="D366" s="3" t="s">
        <v>775</v>
      </c>
      <c r="E366" s="3" t="s">
        <v>773</v>
      </c>
      <c r="F366" s="6">
        <v>1498621.53</v>
      </c>
      <c r="G366" s="5">
        <v>1.0259855E-3</v>
      </c>
    </row>
    <row r="367" spans="1:7" x14ac:dyDescent="0.2">
      <c r="A367">
        <v>2015</v>
      </c>
      <c r="B367" s="3" t="s">
        <v>829</v>
      </c>
      <c r="C367" s="3" t="s">
        <v>2739</v>
      </c>
      <c r="D367" s="3" t="s">
        <v>776</v>
      </c>
      <c r="E367" s="3" t="s">
        <v>773</v>
      </c>
      <c r="F367" s="6">
        <v>1288977.6200000001</v>
      </c>
      <c r="G367" s="5">
        <v>8.824592E-4</v>
      </c>
    </row>
    <row r="368" spans="1:7" x14ac:dyDescent="0.2">
      <c r="A368">
        <v>2015</v>
      </c>
      <c r="B368" s="3" t="s">
        <v>830</v>
      </c>
      <c r="C368" s="3" t="s">
        <v>2739</v>
      </c>
      <c r="D368" s="3" t="s">
        <v>777</v>
      </c>
      <c r="E368" s="3" t="s">
        <v>773</v>
      </c>
      <c r="F368" s="6">
        <v>822347.82</v>
      </c>
      <c r="G368" s="5">
        <v>5.6299530000000005E-4</v>
      </c>
    </row>
    <row r="369" spans="1:7" x14ac:dyDescent="0.2">
      <c r="A369">
        <v>2015</v>
      </c>
      <c r="B369" s="3" t="s">
        <v>831</v>
      </c>
      <c r="C369" s="3" t="s">
        <v>2739</v>
      </c>
      <c r="D369" s="3" t="s">
        <v>689</v>
      </c>
      <c r="E369" s="3" t="s">
        <v>773</v>
      </c>
      <c r="F369" s="6">
        <v>2385263.7200000002</v>
      </c>
      <c r="G369" s="5">
        <v>1.6329980000000001E-3</v>
      </c>
    </row>
    <row r="370" spans="1:7" x14ac:dyDescent="0.2">
      <c r="A370">
        <v>2015</v>
      </c>
      <c r="B370" s="3" t="s">
        <v>832</v>
      </c>
      <c r="C370" s="3" t="s">
        <v>2739</v>
      </c>
      <c r="D370" s="3" t="s">
        <v>778</v>
      </c>
      <c r="E370" s="3" t="s">
        <v>773</v>
      </c>
      <c r="F370" s="6">
        <v>3843041.41</v>
      </c>
      <c r="G370" s="5">
        <v>2.6310209999999999E-3</v>
      </c>
    </row>
    <row r="371" spans="1:7" x14ac:dyDescent="0.2">
      <c r="A371">
        <v>2015</v>
      </c>
      <c r="B371" s="3" t="s">
        <v>833</v>
      </c>
      <c r="C371" s="3" t="s">
        <v>2739</v>
      </c>
      <c r="D371" s="3" t="s">
        <v>779</v>
      </c>
      <c r="E371" s="3" t="s">
        <v>773</v>
      </c>
      <c r="F371" s="6">
        <v>633423.35999999999</v>
      </c>
      <c r="G371" s="5">
        <v>4.3365400000000001E-4</v>
      </c>
    </row>
    <row r="372" spans="1:7" x14ac:dyDescent="0.2">
      <c r="A372">
        <v>2015</v>
      </c>
      <c r="B372" s="3" t="s">
        <v>834</v>
      </c>
      <c r="C372" s="3" t="s">
        <v>2739</v>
      </c>
      <c r="D372" s="3" t="s">
        <v>458</v>
      </c>
      <c r="E372" s="3" t="s">
        <v>773</v>
      </c>
      <c r="F372" s="6">
        <v>1625607.73</v>
      </c>
      <c r="G372" s="5">
        <v>1.1129226999999999E-3</v>
      </c>
    </row>
    <row r="373" spans="1:7" x14ac:dyDescent="0.2">
      <c r="A373">
        <v>2015</v>
      </c>
      <c r="B373" s="3" t="s">
        <v>835</v>
      </c>
      <c r="C373" s="3" t="s">
        <v>2739</v>
      </c>
      <c r="D373" s="3" t="s">
        <v>780</v>
      </c>
      <c r="E373" s="3" t="s">
        <v>781</v>
      </c>
      <c r="F373" s="6">
        <v>1034755.1</v>
      </c>
      <c r="G373" s="5">
        <v>7.0841350000000003E-4</v>
      </c>
    </row>
    <row r="374" spans="1:7" x14ac:dyDescent="0.2">
      <c r="A374">
        <v>2015</v>
      </c>
      <c r="B374" s="3" t="s">
        <v>836</v>
      </c>
      <c r="C374" s="3" t="s">
        <v>2739</v>
      </c>
      <c r="D374" s="3" t="s">
        <v>782</v>
      </c>
      <c r="E374" s="3" t="s">
        <v>781</v>
      </c>
      <c r="F374" s="6">
        <v>175558.57</v>
      </c>
      <c r="G374" s="5">
        <v>1.201908E-4</v>
      </c>
    </row>
    <row r="375" spans="1:7" x14ac:dyDescent="0.2">
      <c r="A375">
        <v>2015</v>
      </c>
      <c r="B375" s="3" t="s">
        <v>837</v>
      </c>
      <c r="C375" s="3" t="s">
        <v>2739</v>
      </c>
      <c r="D375" s="3" t="s">
        <v>783</v>
      </c>
      <c r="E375" s="3" t="s">
        <v>781</v>
      </c>
      <c r="F375" s="6">
        <v>826160.83</v>
      </c>
      <c r="G375" s="5">
        <v>5.656058E-4</v>
      </c>
    </row>
    <row r="376" spans="1:7" x14ac:dyDescent="0.2">
      <c r="A376">
        <v>2015</v>
      </c>
      <c r="B376" s="3" t="s">
        <v>838</v>
      </c>
      <c r="C376" s="3" t="s">
        <v>2739</v>
      </c>
      <c r="D376" s="3" t="s">
        <v>784</v>
      </c>
      <c r="E376" s="3" t="s">
        <v>781</v>
      </c>
      <c r="F376" s="6">
        <v>376778.3</v>
      </c>
      <c r="G376" s="5">
        <v>2.5794979999999999E-4</v>
      </c>
    </row>
    <row r="377" spans="1:7" x14ac:dyDescent="0.2">
      <c r="A377">
        <v>2015</v>
      </c>
      <c r="B377" s="3" t="s">
        <v>839</v>
      </c>
      <c r="C377" s="3" t="s">
        <v>2739</v>
      </c>
      <c r="D377" s="3" t="s">
        <v>785</v>
      </c>
      <c r="E377" s="3" t="s">
        <v>781</v>
      </c>
      <c r="F377" s="6">
        <v>565283.29</v>
      </c>
      <c r="G377" s="5">
        <v>3.870039E-4</v>
      </c>
    </row>
    <row r="378" spans="1:7" x14ac:dyDescent="0.2">
      <c r="A378">
        <v>2015</v>
      </c>
      <c r="B378" s="3" t="s">
        <v>840</v>
      </c>
      <c r="C378" s="3" t="s">
        <v>2739</v>
      </c>
      <c r="D378" s="3" t="s">
        <v>786</v>
      </c>
      <c r="E378" s="3" t="s">
        <v>781</v>
      </c>
      <c r="F378" s="6">
        <v>825033.67</v>
      </c>
      <c r="G378" s="5">
        <v>5.6483409999999999E-4</v>
      </c>
    </row>
    <row r="379" spans="1:7" x14ac:dyDescent="0.2">
      <c r="A379">
        <v>2015</v>
      </c>
      <c r="B379" s="3" t="s">
        <v>841</v>
      </c>
      <c r="C379" s="3" t="s">
        <v>2739</v>
      </c>
      <c r="D379" s="3" t="s">
        <v>787</v>
      </c>
      <c r="E379" s="3" t="s">
        <v>781</v>
      </c>
      <c r="F379" s="6">
        <v>1007689.41</v>
      </c>
      <c r="G379" s="5">
        <v>6.8988380000000002E-4</v>
      </c>
    </row>
    <row r="380" spans="1:7" x14ac:dyDescent="0.2">
      <c r="A380">
        <v>2015</v>
      </c>
      <c r="B380" s="3" t="s">
        <v>842</v>
      </c>
      <c r="C380" s="3" t="s">
        <v>2739</v>
      </c>
      <c r="D380" s="3" t="s">
        <v>788</v>
      </c>
      <c r="E380" s="3" t="s">
        <v>781</v>
      </c>
      <c r="F380" s="6">
        <v>472725.86</v>
      </c>
      <c r="G380" s="5">
        <v>3.2363729999999999E-4</v>
      </c>
    </row>
    <row r="381" spans="1:7" x14ac:dyDescent="0.2">
      <c r="A381">
        <v>2015</v>
      </c>
      <c r="B381" s="3" t="s">
        <v>843</v>
      </c>
      <c r="C381" s="3" t="s">
        <v>2739</v>
      </c>
      <c r="D381" s="3" t="s">
        <v>789</v>
      </c>
      <c r="E381" s="3" t="s">
        <v>781</v>
      </c>
      <c r="F381" s="6">
        <v>1786724.67</v>
      </c>
      <c r="G381" s="5">
        <v>1.2232265E-3</v>
      </c>
    </row>
    <row r="382" spans="1:7" x14ac:dyDescent="0.2">
      <c r="A382">
        <v>2015</v>
      </c>
      <c r="B382" s="3" t="s">
        <v>844</v>
      </c>
      <c r="C382" s="3" t="s">
        <v>2739</v>
      </c>
      <c r="D382" s="3" t="s">
        <v>790</v>
      </c>
      <c r="E382" s="3" t="s">
        <v>781</v>
      </c>
      <c r="F382" s="6">
        <v>442062.92</v>
      </c>
      <c r="G382" s="5">
        <v>3.0264490000000001E-4</v>
      </c>
    </row>
    <row r="383" spans="1:7" x14ac:dyDescent="0.2">
      <c r="A383">
        <v>2015</v>
      </c>
      <c r="B383" s="3" t="s">
        <v>845</v>
      </c>
      <c r="C383" s="3" t="s">
        <v>2739</v>
      </c>
      <c r="D383" s="3" t="s">
        <v>791</v>
      </c>
      <c r="E383" s="3" t="s">
        <v>781</v>
      </c>
      <c r="F383" s="6">
        <v>725995.62</v>
      </c>
      <c r="G383" s="5">
        <v>4.970307E-4</v>
      </c>
    </row>
    <row r="384" spans="1:7" x14ac:dyDescent="0.2">
      <c r="A384">
        <v>2015</v>
      </c>
      <c r="B384" s="3" t="s">
        <v>846</v>
      </c>
      <c r="C384" s="3" t="s">
        <v>2739</v>
      </c>
      <c r="D384" s="3" t="s">
        <v>792</v>
      </c>
      <c r="E384" s="3" t="s">
        <v>781</v>
      </c>
      <c r="F384" s="6">
        <v>331456.56</v>
      </c>
      <c r="G384" s="5">
        <v>2.2692160000000001E-4</v>
      </c>
    </row>
    <row r="385" spans="1:7" x14ac:dyDescent="0.2">
      <c r="A385">
        <v>2015</v>
      </c>
      <c r="B385" s="3" t="s">
        <v>847</v>
      </c>
      <c r="C385" s="3" t="s">
        <v>2739</v>
      </c>
      <c r="D385" s="3" t="s">
        <v>793</v>
      </c>
      <c r="E385" s="3" t="s">
        <v>781</v>
      </c>
      <c r="F385" s="6">
        <v>455548.39</v>
      </c>
      <c r="G385" s="5">
        <v>3.118773E-4</v>
      </c>
    </row>
    <row r="386" spans="1:7" x14ac:dyDescent="0.2">
      <c r="A386">
        <v>2015</v>
      </c>
      <c r="B386" s="3" t="s">
        <v>848</v>
      </c>
      <c r="C386" s="3" t="s">
        <v>2739</v>
      </c>
      <c r="D386" s="3" t="s">
        <v>794</v>
      </c>
      <c r="E386" s="3" t="s">
        <v>781</v>
      </c>
      <c r="F386" s="6">
        <v>531516.06999999995</v>
      </c>
      <c r="G386" s="5">
        <v>3.6388620000000002E-4</v>
      </c>
    </row>
    <row r="387" spans="1:7" x14ac:dyDescent="0.2">
      <c r="A387">
        <v>2015</v>
      </c>
      <c r="B387" s="3" t="s">
        <v>849</v>
      </c>
      <c r="C387" s="3" t="s">
        <v>2739</v>
      </c>
      <c r="D387" s="3" t="s">
        <v>795</v>
      </c>
      <c r="E387" s="3" t="s">
        <v>781</v>
      </c>
      <c r="F387" s="6">
        <v>297043.46000000002</v>
      </c>
      <c r="G387" s="5">
        <v>2.0336169999999999E-4</v>
      </c>
    </row>
    <row r="388" spans="1:7" x14ac:dyDescent="0.2">
      <c r="A388">
        <v>2015</v>
      </c>
      <c r="B388" s="3" t="s">
        <v>850</v>
      </c>
      <c r="C388" s="3" t="s">
        <v>2739</v>
      </c>
      <c r="D388" s="3" t="s">
        <v>796</v>
      </c>
      <c r="E388" s="3" t="s">
        <v>781</v>
      </c>
      <c r="F388" s="6">
        <v>549050.36</v>
      </c>
      <c r="G388" s="5">
        <v>3.7589060000000002E-4</v>
      </c>
    </row>
    <row r="389" spans="1:7" x14ac:dyDescent="0.2">
      <c r="A389">
        <v>2015</v>
      </c>
      <c r="B389" s="3" t="s">
        <v>851</v>
      </c>
      <c r="C389" s="3" t="s">
        <v>2739</v>
      </c>
      <c r="D389" s="3" t="s">
        <v>797</v>
      </c>
      <c r="E389" s="3" t="s">
        <v>798</v>
      </c>
      <c r="F389" s="6">
        <v>809542.29</v>
      </c>
      <c r="G389" s="5">
        <v>5.5422839999999995E-4</v>
      </c>
    </row>
    <row r="390" spans="1:7" x14ac:dyDescent="0.2">
      <c r="A390">
        <v>2015</v>
      </c>
      <c r="B390" s="3" t="s">
        <v>852</v>
      </c>
      <c r="C390" s="3" t="s">
        <v>2739</v>
      </c>
      <c r="D390" s="3" t="s">
        <v>799</v>
      </c>
      <c r="E390" s="3" t="s">
        <v>798</v>
      </c>
      <c r="F390" s="6">
        <v>669508.6</v>
      </c>
      <c r="G390" s="5">
        <v>4.5835860000000001E-4</v>
      </c>
    </row>
    <row r="391" spans="1:7" x14ac:dyDescent="0.2">
      <c r="A391">
        <v>2015</v>
      </c>
      <c r="B391" s="3" t="s">
        <v>853</v>
      </c>
      <c r="C391" s="3" t="s">
        <v>2739</v>
      </c>
      <c r="D391" s="3" t="s">
        <v>800</v>
      </c>
      <c r="E391" s="3" t="s">
        <v>798</v>
      </c>
      <c r="F391" s="6">
        <v>948189.29</v>
      </c>
      <c r="G391" s="5">
        <v>6.4914889999999998E-4</v>
      </c>
    </row>
    <row r="392" spans="1:7" x14ac:dyDescent="0.2">
      <c r="A392">
        <v>2015</v>
      </c>
      <c r="B392" s="3" t="s">
        <v>854</v>
      </c>
      <c r="C392" s="3" t="s">
        <v>2739</v>
      </c>
      <c r="D392" s="3" t="s">
        <v>801</v>
      </c>
      <c r="E392" s="3" t="s">
        <v>798</v>
      </c>
      <c r="F392" s="6">
        <v>336603.04</v>
      </c>
      <c r="G392" s="5">
        <v>2.3044499999999999E-4</v>
      </c>
    </row>
    <row r="393" spans="1:7" x14ac:dyDescent="0.2">
      <c r="A393">
        <v>2015</v>
      </c>
      <c r="B393" s="3" t="s">
        <v>855</v>
      </c>
      <c r="C393" s="3" t="s">
        <v>2739</v>
      </c>
      <c r="D393" s="3" t="s">
        <v>802</v>
      </c>
      <c r="E393" s="3" t="s">
        <v>798</v>
      </c>
      <c r="F393" s="6">
        <v>788043.33</v>
      </c>
      <c r="G393" s="5">
        <v>5.3950980000000003E-4</v>
      </c>
    </row>
    <row r="394" spans="1:7" x14ac:dyDescent="0.2">
      <c r="A394">
        <v>2015</v>
      </c>
      <c r="B394" s="3" t="s">
        <v>856</v>
      </c>
      <c r="C394" s="3" t="s">
        <v>2739</v>
      </c>
      <c r="D394" s="3" t="s">
        <v>803</v>
      </c>
      <c r="E394" s="3" t="s">
        <v>804</v>
      </c>
      <c r="F394" s="6">
        <v>642380.77</v>
      </c>
      <c r="G394" s="5">
        <v>4.3978639999999998E-4</v>
      </c>
    </row>
    <row r="395" spans="1:7" x14ac:dyDescent="0.2">
      <c r="A395">
        <v>2015</v>
      </c>
      <c r="B395" s="3" t="s">
        <v>857</v>
      </c>
      <c r="C395" s="3" t="s">
        <v>2739</v>
      </c>
      <c r="D395" s="3" t="s">
        <v>805</v>
      </c>
      <c r="E395" s="3" t="s">
        <v>804</v>
      </c>
      <c r="F395" s="6">
        <v>928045.95</v>
      </c>
      <c r="G395" s="5">
        <v>6.3535830000000003E-4</v>
      </c>
    </row>
    <row r="396" spans="1:7" x14ac:dyDescent="0.2">
      <c r="A396">
        <v>2015</v>
      </c>
      <c r="B396" s="3" t="s">
        <v>858</v>
      </c>
      <c r="C396" s="3" t="s">
        <v>2739</v>
      </c>
      <c r="D396" s="3" t="s">
        <v>806</v>
      </c>
      <c r="E396" s="3" t="s">
        <v>807</v>
      </c>
      <c r="F396" s="6">
        <v>510087.48</v>
      </c>
      <c r="G396" s="5">
        <v>3.492158E-4</v>
      </c>
    </row>
    <row r="397" spans="1:7" x14ac:dyDescent="0.2">
      <c r="A397">
        <v>2015</v>
      </c>
      <c r="B397" s="3" t="s">
        <v>859</v>
      </c>
      <c r="C397" s="3" t="s">
        <v>2739</v>
      </c>
      <c r="D397" s="3" t="s">
        <v>134</v>
      </c>
      <c r="E397" s="3" t="s">
        <v>807</v>
      </c>
      <c r="F397" s="6">
        <v>592579.66</v>
      </c>
      <c r="G397" s="5">
        <v>4.056916E-4</v>
      </c>
    </row>
    <row r="398" spans="1:7" x14ac:dyDescent="0.2">
      <c r="A398">
        <v>2015</v>
      </c>
      <c r="B398" s="3" t="s">
        <v>860</v>
      </c>
      <c r="C398" s="3" t="s">
        <v>2739</v>
      </c>
      <c r="D398" s="3" t="s">
        <v>808</v>
      </c>
      <c r="E398" s="3" t="s">
        <v>809</v>
      </c>
      <c r="F398" s="6">
        <v>1331004.4099999999</v>
      </c>
      <c r="G398" s="5">
        <v>9.1123150000000004E-4</v>
      </c>
    </row>
    <row r="399" spans="1:7" x14ac:dyDescent="0.2">
      <c r="A399">
        <v>2015</v>
      </c>
      <c r="B399" s="3" t="s">
        <v>861</v>
      </c>
      <c r="C399" s="3" t="s">
        <v>2739</v>
      </c>
      <c r="D399" s="3" t="s">
        <v>810</v>
      </c>
      <c r="E399" s="3" t="s">
        <v>811</v>
      </c>
      <c r="F399" s="6">
        <v>1278584.21</v>
      </c>
      <c r="G399" s="5">
        <v>8.7534359999999999E-4</v>
      </c>
    </row>
    <row r="400" spans="1:7" x14ac:dyDescent="0.2">
      <c r="A400">
        <v>2015</v>
      </c>
      <c r="B400" s="3" t="s">
        <v>862</v>
      </c>
      <c r="C400" s="3" t="s">
        <v>2739</v>
      </c>
      <c r="D400" s="3" t="s">
        <v>812</v>
      </c>
      <c r="E400" s="3" t="s">
        <v>811</v>
      </c>
      <c r="F400" s="6">
        <v>941214.05</v>
      </c>
      <c r="G400" s="5">
        <v>6.4437350000000001E-4</v>
      </c>
    </row>
    <row r="401" spans="1:7" x14ac:dyDescent="0.2">
      <c r="A401">
        <v>2015</v>
      </c>
      <c r="B401" s="3" t="s">
        <v>914</v>
      </c>
      <c r="C401" s="3" t="s">
        <v>2739</v>
      </c>
      <c r="D401" s="3" t="s">
        <v>863</v>
      </c>
      <c r="E401" s="3" t="s">
        <v>811</v>
      </c>
      <c r="F401" s="6">
        <v>1988598.54</v>
      </c>
      <c r="G401" s="5">
        <v>1.3614333000000001E-3</v>
      </c>
    </row>
    <row r="402" spans="1:7" x14ac:dyDescent="0.2">
      <c r="A402">
        <v>2015</v>
      </c>
      <c r="B402" s="3" t="s">
        <v>915</v>
      </c>
      <c r="C402" s="3" t="s">
        <v>2739</v>
      </c>
      <c r="D402" s="3" t="s">
        <v>864</v>
      </c>
      <c r="E402" s="3" t="s">
        <v>811</v>
      </c>
      <c r="F402" s="6">
        <v>2670328.0499999998</v>
      </c>
      <c r="G402" s="5">
        <v>1.8281586000000001E-3</v>
      </c>
    </row>
    <row r="403" spans="1:7" x14ac:dyDescent="0.2">
      <c r="A403">
        <v>2015</v>
      </c>
      <c r="B403" s="3" t="s">
        <v>916</v>
      </c>
      <c r="C403" s="3" t="s">
        <v>2739</v>
      </c>
      <c r="D403" s="3" t="s">
        <v>865</v>
      </c>
      <c r="E403" s="3" t="s">
        <v>811</v>
      </c>
      <c r="F403" s="6">
        <v>788713.47</v>
      </c>
      <c r="G403" s="5">
        <v>5.3996860000000003E-4</v>
      </c>
    </row>
    <row r="404" spans="1:7" x14ac:dyDescent="0.2">
      <c r="A404">
        <v>2015</v>
      </c>
      <c r="B404" s="3" t="s">
        <v>917</v>
      </c>
      <c r="C404" s="3" t="s">
        <v>2739</v>
      </c>
      <c r="D404" s="3" t="s">
        <v>866</v>
      </c>
      <c r="E404" s="3" t="s">
        <v>867</v>
      </c>
      <c r="F404" s="6">
        <v>564083.43999999994</v>
      </c>
      <c r="G404" s="5">
        <v>3.861825E-4</v>
      </c>
    </row>
    <row r="405" spans="1:7" x14ac:dyDescent="0.2">
      <c r="A405">
        <v>2015</v>
      </c>
      <c r="B405" s="3" t="s">
        <v>918</v>
      </c>
      <c r="C405" s="3" t="s">
        <v>2739</v>
      </c>
      <c r="D405" s="3" t="s">
        <v>868</v>
      </c>
      <c r="E405" s="3" t="s">
        <v>867</v>
      </c>
      <c r="F405" s="6">
        <v>390437.23</v>
      </c>
      <c r="G405" s="5">
        <v>2.6730089999999997E-4</v>
      </c>
    </row>
    <row r="406" spans="1:7" x14ac:dyDescent="0.2">
      <c r="A406">
        <v>2015</v>
      </c>
      <c r="B406" s="3" t="s">
        <v>919</v>
      </c>
      <c r="C406" s="3" t="s">
        <v>2739</v>
      </c>
      <c r="D406" s="3" t="s">
        <v>869</v>
      </c>
      <c r="E406" s="3" t="s">
        <v>867</v>
      </c>
      <c r="F406" s="6">
        <v>1131601.93</v>
      </c>
      <c r="G406" s="5">
        <v>7.7471669999999997E-4</v>
      </c>
    </row>
    <row r="407" spans="1:7" x14ac:dyDescent="0.2">
      <c r="A407">
        <v>2015</v>
      </c>
      <c r="B407" s="3" t="s">
        <v>920</v>
      </c>
      <c r="C407" s="3" t="s">
        <v>2739</v>
      </c>
      <c r="D407" s="3" t="s">
        <v>870</v>
      </c>
      <c r="E407" s="3" t="s">
        <v>867</v>
      </c>
      <c r="F407" s="6">
        <v>415542.9</v>
      </c>
      <c r="G407" s="5">
        <v>2.8448880000000001E-4</v>
      </c>
    </row>
    <row r="408" spans="1:7" x14ac:dyDescent="0.2">
      <c r="A408">
        <v>2015</v>
      </c>
      <c r="B408" s="3" t="s">
        <v>921</v>
      </c>
      <c r="C408" s="3" t="s">
        <v>2739</v>
      </c>
      <c r="D408" s="3" t="s">
        <v>871</v>
      </c>
      <c r="E408" s="3" t="s">
        <v>872</v>
      </c>
      <c r="F408" s="6">
        <v>854407.88</v>
      </c>
      <c r="G408" s="5">
        <v>5.849443E-4</v>
      </c>
    </row>
    <row r="409" spans="1:7" x14ac:dyDescent="0.2">
      <c r="A409">
        <v>2015</v>
      </c>
      <c r="B409" s="3" t="s">
        <v>922</v>
      </c>
      <c r="C409" s="3" t="s">
        <v>2739</v>
      </c>
      <c r="D409" s="3" t="s">
        <v>873</v>
      </c>
      <c r="E409" s="3" t="s">
        <v>872</v>
      </c>
      <c r="F409" s="6">
        <v>774884.9</v>
      </c>
      <c r="G409" s="5">
        <v>5.3050129999999995E-4</v>
      </c>
    </row>
    <row r="410" spans="1:7" x14ac:dyDescent="0.2">
      <c r="A410">
        <v>2015</v>
      </c>
      <c r="B410" s="3" t="s">
        <v>923</v>
      </c>
      <c r="C410" s="3" t="s">
        <v>2739</v>
      </c>
      <c r="D410" s="3" t="s">
        <v>874</v>
      </c>
      <c r="E410" s="3" t="s">
        <v>872</v>
      </c>
      <c r="F410" s="6">
        <v>545552.07999999996</v>
      </c>
      <c r="G410" s="5">
        <v>3.7349559999999999E-4</v>
      </c>
    </row>
    <row r="411" spans="1:7" x14ac:dyDescent="0.2">
      <c r="A411">
        <v>2015</v>
      </c>
      <c r="B411" s="3" t="s">
        <v>924</v>
      </c>
      <c r="C411" s="3" t="s">
        <v>2739</v>
      </c>
      <c r="D411" s="3" t="s">
        <v>875</v>
      </c>
      <c r="E411" s="3" t="s">
        <v>872</v>
      </c>
      <c r="F411" s="6">
        <v>1077724.22</v>
      </c>
      <c r="G411" s="5">
        <v>7.3783099999999999E-4</v>
      </c>
    </row>
    <row r="412" spans="1:7" x14ac:dyDescent="0.2">
      <c r="A412">
        <v>2015</v>
      </c>
      <c r="B412" s="3" t="s">
        <v>925</v>
      </c>
      <c r="C412" s="3" t="s">
        <v>2739</v>
      </c>
      <c r="D412" s="3" t="s">
        <v>689</v>
      </c>
      <c r="E412" s="3" t="s">
        <v>872</v>
      </c>
      <c r="F412" s="6">
        <v>677351.84</v>
      </c>
      <c r="G412" s="5">
        <v>4.637283E-4</v>
      </c>
    </row>
    <row r="413" spans="1:7" x14ac:dyDescent="0.2">
      <c r="A413">
        <v>2015</v>
      </c>
      <c r="B413" s="3" t="s">
        <v>926</v>
      </c>
      <c r="C413" s="3" t="s">
        <v>2739</v>
      </c>
      <c r="D413" s="3" t="s">
        <v>876</v>
      </c>
      <c r="E413" s="3" t="s">
        <v>872</v>
      </c>
      <c r="F413" s="6">
        <v>697345.51</v>
      </c>
      <c r="G413" s="5">
        <v>4.7741629999999998E-4</v>
      </c>
    </row>
    <row r="414" spans="1:7" x14ac:dyDescent="0.2">
      <c r="A414">
        <v>2015</v>
      </c>
      <c r="B414" s="3" t="s">
        <v>927</v>
      </c>
      <c r="C414" s="3" t="s">
        <v>2739</v>
      </c>
      <c r="D414" s="3" t="s">
        <v>599</v>
      </c>
      <c r="E414" s="3" t="s">
        <v>872</v>
      </c>
      <c r="F414" s="6">
        <v>949874.4</v>
      </c>
      <c r="G414" s="5">
        <v>6.5030250000000002E-4</v>
      </c>
    </row>
    <row r="415" spans="1:7" x14ac:dyDescent="0.2">
      <c r="A415">
        <v>2015</v>
      </c>
      <c r="B415" s="3" t="s">
        <v>928</v>
      </c>
      <c r="C415" s="3" t="s">
        <v>2739</v>
      </c>
      <c r="D415" s="3" t="s">
        <v>65</v>
      </c>
      <c r="E415" s="3" t="s">
        <v>872</v>
      </c>
      <c r="F415" s="6">
        <v>865280.79</v>
      </c>
      <c r="G415" s="5">
        <v>5.9238810000000004E-4</v>
      </c>
    </row>
    <row r="416" spans="1:7" x14ac:dyDescent="0.2">
      <c r="A416">
        <v>2015</v>
      </c>
      <c r="B416" s="3" t="s">
        <v>929</v>
      </c>
      <c r="C416" s="3" t="s">
        <v>2739</v>
      </c>
      <c r="D416" s="3" t="s">
        <v>877</v>
      </c>
      <c r="E416" s="3" t="s">
        <v>878</v>
      </c>
      <c r="F416" s="6">
        <v>346067.47</v>
      </c>
      <c r="G416" s="5">
        <v>2.3692449999999999E-4</v>
      </c>
    </row>
    <row r="417" spans="1:7" x14ac:dyDescent="0.2">
      <c r="A417">
        <v>2015</v>
      </c>
      <c r="B417" s="3" t="s">
        <v>930</v>
      </c>
      <c r="C417" s="3" t="s">
        <v>2739</v>
      </c>
      <c r="D417" s="3" t="s">
        <v>879</v>
      </c>
      <c r="E417" s="3" t="s">
        <v>878</v>
      </c>
      <c r="F417" s="6">
        <v>343258.18</v>
      </c>
      <c r="G417" s="5">
        <v>2.350012E-4</v>
      </c>
    </row>
    <row r="418" spans="1:7" x14ac:dyDescent="0.2">
      <c r="A418">
        <v>2015</v>
      </c>
      <c r="B418" s="3" t="s">
        <v>931</v>
      </c>
      <c r="C418" s="3" t="s">
        <v>2739</v>
      </c>
      <c r="D418" s="3" t="s">
        <v>880</v>
      </c>
      <c r="E418" s="3" t="s">
        <v>878</v>
      </c>
      <c r="F418" s="6">
        <v>336383.79</v>
      </c>
      <c r="G418" s="5">
        <v>2.3029490000000001E-4</v>
      </c>
    </row>
    <row r="419" spans="1:7" x14ac:dyDescent="0.2">
      <c r="A419">
        <v>2015</v>
      </c>
      <c r="B419" s="3" t="s">
        <v>932</v>
      </c>
      <c r="C419" s="3" t="s">
        <v>2739</v>
      </c>
      <c r="D419" s="3" t="s">
        <v>881</v>
      </c>
      <c r="E419" s="3" t="s">
        <v>878</v>
      </c>
      <c r="F419" s="6">
        <v>387459.81</v>
      </c>
      <c r="G419" s="5">
        <v>2.652625E-4</v>
      </c>
    </row>
    <row r="420" spans="1:7" x14ac:dyDescent="0.2">
      <c r="A420">
        <v>2015</v>
      </c>
      <c r="B420" s="3" t="s">
        <v>933</v>
      </c>
      <c r="C420" s="3" t="s">
        <v>2739</v>
      </c>
      <c r="D420" s="3" t="s">
        <v>882</v>
      </c>
      <c r="E420" s="3" t="s">
        <v>878</v>
      </c>
      <c r="F420" s="6">
        <v>278227.87</v>
      </c>
      <c r="G420" s="5">
        <v>1.9048019999999999E-4</v>
      </c>
    </row>
    <row r="421" spans="1:7" x14ac:dyDescent="0.2">
      <c r="A421">
        <v>2015</v>
      </c>
      <c r="B421" s="3" t="s">
        <v>934</v>
      </c>
      <c r="C421" s="3" t="s">
        <v>2739</v>
      </c>
      <c r="D421" s="3" t="s">
        <v>883</v>
      </c>
      <c r="E421" s="3" t="s">
        <v>884</v>
      </c>
      <c r="F421" s="6">
        <v>757185.43</v>
      </c>
      <c r="G421" s="5">
        <v>5.1838389999999995E-4</v>
      </c>
    </row>
    <row r="422" spans="1:7" x14ac:dyDescent="0.2">
      <c r="A422">
        <v>2015</v>
      </c>
      <c r="B422" s="3" t="s">
        <v>935</v>
      </c>
      <c r="C422" s="3" t="s">
        <v>2739</v>
      </c>
      <c r="D422" s="3" t="s">
        <v>885</v>
      </c>
      <c r="E422" s="3" t="s">
        <v>884</v>
      </c>
      <c r="F422" s="6">
        <v>761469.56</v>
      </c>
      <c r="G422" s="5">
        <v>5.2131689999999995E-4</v>
      </c>
    </row>
    <row r="423" spans="1:7" x14ac:dyDescent="0.2">
      <c r="A423">
        <v>2015</v>
      </c>
      <c r="B423" s="3" t="s">
        <v>936</v>
      </c>
      <c r="C423" s="3" t="s">
        <v>2739</v>
      </c>
      <c r="D423" s="3" t="s">
        <v>886</v>
      </c>
      <c r="E423" s="3" t="s">
        <v>884</v>
      </c>
      <c r="F423" s="6">
        <v>889168.12</v>
      </c>
      <c r="G423" s="5">
        <v>6.0874180000000005E-4</v>
      </c>
    </row>
    <row r="424" spans="1:7" x14ac:dyDescent="0.2">
      <c r="A424">
        <v>2015</v>
      </c>
      <c r="B424" s="3" t="s">
        <v>937</v>
      </c>
      <c r="C424" s="3" t="s">
        <v>2739</v>
      </c>
      <c r="D424" s="3" t="s">
        <v>765</v>
      </c>
      <c r="E424" s="3" t="s">
        <v>884</v>
      </c>
      <c r="F424" s="6">
        <v>782127.05</v>
      </c>
      <c r="G424" s="5">
        <v>5.3545939999999998E-4</v>
      </c>
    </row>
    <row r="425" spans="1:7" x14ac:dyDescent="0.2">
      <c r="A425">
        <v>2015</v>
      </c>
      <c r="B425" s="3" t="s">
        <v>938</v>
      </c>
      <c r="C425" s="3" t="s">
        <v>2739</v>
      </c>
      <c r="D425" s="3" t="s">
        <v>887</v>
      </c>
      <c r="E425" s="3" t="s">
        <v>884</v>
      </c>
      <c r="F425" s="6">
        <v>829361.33</v>
      </c>
      <c r="G425" s="5">
        <v>5.6779689999999995E-4</v>
      </c>
    </row>
    <row r="426" spans="1:7" x14ac:dyDescent="0.2">
      <c r="A426">
        <v>2015</v>
      </c>
      <c r="B426" s="3" t="s">
        <v>939</v>
      </c>
      <c r="C426" s="3" t="s">
        <v>2739</v>
      </c>
      <c r="D426" s="3" t="s">
        <v>888</v>
      </c>
      <c r="E426" s="3" t="s">
        <v>884</v>
      </c>
      <c r="F426" s="6">
        <v>411510.34</v>
      </c>
      <c r="G426" s="5">
        <v>2.8172800000000002E-4</v>
      </c>
    </row>
    <row r="427" spans="1:7" x14ac:dyDescent="0.2">
      <c r="A427">
        <v>2015</v>
      </c>
      <c r="B427" s="3" t="s">
        <v>940</v>
      </c>
      <c r="C427" s="3" t="s">
        <v>2739</v>
      </c>
      <c r="D427" s="3" t="s">
        <v>889</v>
      </c>
      <c r="E427" s="3" t="s">
        <v>884</v>
      </c>
      <c r="F427" s="6">
        <v>548027.31000000006</v>
      </c>
      <c r="G427" s="5">
        <v>3.7519019999999998E-4</v>
      </c>
    </row>
    <row r="428" spans="1:7" x14ac:dyDescent="0.2">
      <c r="A428">
        <v>2015</v>
      </c>
      <c r="B428" s="3" t="s">
        <v>941</v>
      </c>
      <c r="C428" s="3" t="s">
        <v>2739</v>
      </c>
      <c r="D428" s="3" t="s">
        <v>890</v>
      </c>
      <c r="E428" s="3" t="s">
        <v>891</v>
      </c>
      <c r="F428" s="6">
        <v>497145.65</v>
      </c>
      <c r="G428" s="5">
        <v>3.4035560000000002E-4</v>
      </c>
    </row>
    <row r="429" spans="1:7" x14ac:dyDescent="0.2">
      <c r="A429">
        <v>2015</v>
      </c>
      <c r="B429" s="3" t="s">
        <v>942</v>
      </c>
      <c r="C429" s="3" t="s">
        <v>2739</v>
      </c>
      <c r="D429" s="3" t="s">
        <v>892</v>
      </c>
      <c r="E429" s="3" t="s">
        <v>394</v>
      </c>
      <c r="F429" s="6">
        <v>506248.73</v>
      </c>
      <c r="G429" s="5">
        <v>3.465877E-4</v>
      </c>
    </row>
    <row r="430" spans="1:7" x14ac:dyDescent="0.2">
      <c r="A430">
        <v>2015</v>
      </c>
      <c r="B430" s="3" t="s">
        <v>943</v>
      </c>
      <c r="C430" s="3" t="s">
        <v>2739</v>
      </c>
      <c r="D430" s="3" t="s">
        <v>893</v>
      </c>
      <c r="E430" s="3" t="s">
        <v>336</v>
      </c>
      <c r="F430" s="6">
        <v>539440.93999999994</v>
      </c>
      <c r="G430" s="5">
        <v>3.6931179999999999E-4</v>
      </c>
    </row>
    <row r="431" spans="1:7" x14ac:dyDescent="0.2">
      <c r="A431">
        <v>2015</v>
      </c>
      <c r="B431" s="3" t="s">
        <v>944</v>
      </c>
      <c r="C431" s="3" t="s">
        <v>2739</v>
      </c>
      <c r="D431" s="3" t="s">
        <v>894</v>
      </c>
      <c r="E431" s="3" t="s">
        <v>448</v>
      </c>
      <c r="F431" s="6">
        <v>2220024.77</v>
      </c>
      <c r="G431" s="5">
        <v>1.5198722000000001E-3</v>
      </c>
    </row>
    <row r="432" spans="1:7" x14ac:dyDescent="0.2">
      <c r="A432">
        <v>2015</v>
      </c>
      <c r="B432" s="3" t="s">
        <v>945</v>
      </c>
      <c r="C432" s="3" t="s">
        <v>2739</v>
      </c>
      <c r="D432" s="3" t="s">
        <v>895</v>
      </c>
      <c r="E432" s="3" t="s">
        <v>38</v>
      </c>
      <c r="F432" s="6">
        <v>677111.4</v>
      </c>
      <c r="G432" s="5">
        <v>4.6356359999999999E-4</v>
      </c>
    </row>
    <row r="433" spans="1:7" x14ac:dyDescent="0.2">
      <c r="A433">
        <v>2015</v>
      </c>
      <c r="B433" s="3" t="s">
        <v>946</v>
      </c>
      <c r="C433" s="3" t="s">
        <v>2739</v>
      </c>
      <c r="D433" s="3" t="s">
        <v>896</v>
      </c>
      <c r="E433" s="3" t="s">
        <v>10</v>
      </c>
      <c r="F433" s="6">
        <v>554158.02</v>
      </c>
      <c r="G433" s="5">
        <v>3.7938739999999999E-4</v>
      </c>
    </row>
    <row r="434" spans="1:7" x14ac:dyDescent="0.2">
      <c r="A434">
        <v>2015</v>
      </c>
      <c r="B434" s="3" t="s">
        <v>947</v>
      </c>
      <c r="C434" s="3" t="s">
        <v>2739</v>
      </c>
      <c r="D434" s="3" t="s">
        <v>897</v>
      </c>
      <c r="E434" s="3" t="s">
        <v>495</v>
      </c>
      <c r="F434" s="6">
        <v>331146.11</v>
      </c>
      <c r="G434" s="5">
        <v>2.2670909999999999E-4</v>
      </c>
    </row>
    <row r="435" spans="1:7" x14ac:dyDescent="0.2">
      <c r="A435">
        <v>2015</v>
      </c>
      <c r="B435" s="3" t="s">
        <v>948</v>
      </c>
      <c r="C435" s="3" t="s">
        <v>2739</v>
      </c>
      <c r="D435" s="3" t="s">
        <v>898</v>
      </c>
      <c r="E435" s="3" t="s">
        <v>38</v>
      </c>
      <c r="F435" s="6">
        <v>436721.93</v>
      </c>
      <c r="G435" s="5">
        <v>2.9898830000000003E-4</v>
      </c>
    </row>
    <row r="436" spans="1:7" x14ac:dyDescent="0.2">
      <c r="A436">
        <v>2015</v>
      </c>
      <c r="B436" s="3" t="s">
        <v>949</v>
      </c>
      <c r="C436" s="3" t="s">
        <v>2739</v>
      </c>
      <c r="D436" s="3" t="s">
        <v>899</v>
      </c>
      <c r="E436" s="3" t="s">
        <v>571</v>
      </c>
      <c r="F436" s="6">
        <v>426486.22</v>
      </c>
      <c r="G436" s="5">
        <v>2.9198080000000001E-4</v>
      </c>
    </row>
    <row r="437" spans="1:7" x14ac:dyDescent="0.2">
      <c r="A437">
        <v>2015</v>
      </c>
      <c r="B437" s="3" t="s">
        <v>950</v>
      </c>
      <c r="C437" s="3" t="s">
        <v>2739</v>
      </c>
      <c r="D437" s="3" t="s">
        <v>900</v>
      </c>
      <c r="E437" s="3" t="s">
        <v>891</v>
      </c>
      <c r="F437" s="6">
        <v>526353.72</v>
      </c>
      <c r="G437" s="5">
        <v>3.6035199999999998E-4</v>
      </c>
    </row>
    <row r="438" spans="1:7" x14ac:dyDescent="0.2">
      <c r="A438">
        <v>2015</v>
      </c>
      <c r="B438" s="3" t="s">
        <v>951</v>
      </c>
      <c r="C438" s="3" t="s">
        <v>2739</v>
      </c>
      <c r="D438" s="3" t="s">
        <v>901</v>
      </c>
      <c r="E438" s="3" t="s">
        <v>54</v>
      </c>
      <c r="F438" s="6">
        <v>1142370.08</v>
      </c>
      <c r="G438" s="5">
        <v>7.8208879999999996E-4</v>
      </c>
    </row>
    <row r="439" spans="1:7" x14ac:dyDescent="0.2">
      <c r="A439">
        <v>2015</v>
      </c>
      <c r="B439" s="3" t="s">
        <v>952</v>
      </c>
      <c r="C439" s="3" t="s">
        <v>2739</v>
      </c>
      <c r="D439" s="3" t="s">
        <v>902</v>
      </c>
      <c r="E439" s="3" t="s">
        <v>146</v>
      </c>
      <c r="F439" s="6">
        <v>1707605.11</v>
      </c>
      <c r="G439" s="5">
        <v>1.1690597000000001E-3</v>
      </c>
    </row>
    <row r="440" spans="1:7" x14ac:dyDescent="0.2">
      <c r="A440">
        <v>2015</v>
      </c>
      <c r="B440" s="3" t="s">
        <v>953</v>
      </c>
      <c r="C440" s="3" t="s">
        <v>2739</v>
      </c>
      <c r="D440" s="3" t="s">
        <v>903</v>
      </c>
      <c r="E440" s="3" t="s">
        <v>378</v>
      </c>
      <c r="F440" s="6">
        <v>744904.45</v>
      </c>
      <c r="G440" s="5">
        <v>5.0997610000000002E-4</v>
      </c>
    </row>
    <row r="441" spans="1:7" x14ac:dyDescent="0.2">
      <c r="A441">
        <v>2015</v>
      </c>
      <c r="B441" s="3" t="s">
        <v>954</v>
      </c>
      <c r="C441" s="3" t="s">
        <v>2739</v>
      </c>
      <c r="D441" s="3" t="s">
        <v>904</v>
      </c>
      <c r="E441" s="3" t="s">
        <v>683</v>
      </c>
      <c r="F441" s="6">
        <v>1231843.03</v>
      </c>
      <c r="G441" s="5">
        <v>8.433437E-4</v>
      </c>
    </row>
    <row r="442" spans="1:7" x14ac:dyDescent="0.2">
      <c r="A442">
        <v>2015</v>
      </c>
      <c r="B442" s="3" t="s">
        <v>955</v>
      </c>
      <c r="C442" s="3" t="s">
        <v>2739</v>
      </c>
      <c r="D442" s="3" t="s">
        <v>905</v>
      </c>
      <c r="E442" s="3" t="s">
        <v>489</v>
      </c>
      <c r="F442" s="6">
        <v>884226.54</v>
      </c>
      <c r="G442" s="5">
        <v>6.0535869999999998E-4</v>
      </c>
    </row>
    <row r="443" spans="1:7" x14ac:dyDescent="0.2">
      <c r="A443">
        <v>2015</v>
      </c>
      <c r="B443" s="3" t="s">
        <v>956</v>
      </c>
      <c r="C443" s="3" t="s">
        <v>2739</v>
      </c>
      <c r="D443" s="3" t="s">
        <v>906</v>
      </c>
      <c r="E443" s="3" t="s">
        <v>132</v>
      </c>
      <c r="F443" s="6">
        <v>581650.17000000004</v>
      </c>
      <c r="G443" s="5">
        <v>3.9820900000000001E-4</v>
      </c>
    </row>
    <row r="444" spans="1:7" x14ac:dyDescent="0.2">
      <c r="A444">
        <v>2015</v>
      </c>
      <c r="B444" s="3" t="s">
        <v>957</v>
      </c>
      <c r="C444" s="3" t="s">
        <v>2739</v>
      </c>
      <c r="D444" s="3" t="s">
        <v>907</v>
      </c>
      <c r="E444" s="3" t="s">
        <v>495</v>
      </c>
      <c r="F444" s="6">
        <v>479718.16</v>
      </c>
      <c r="G444" s="5">
        <v>3.2842439999999999E-4</v>
      </c>
    </row>
    <row r="445" spans="1:7" x14ac:dyDescent="0.2">
      <c r="A445">
        <v>2015</v>
      </c>
      <c r="B445" s="3" t="s">
        <v>958</v>
      </c>
      <c r="C445" s="3" t="s">
        <v>2739</v>
      </c>
      <c r="D445" s="3" t="s">
        <v>908</v>
      </c>
      <c r="E445" s="3" t="s">
        <v>142</v>
      </c>
      <c r="F445" s="6">
        <v>406520.77</v>
      </c>
      <c r="G445" s="5">
        <v>2.7831200000000001E-4</v>
      </c>
    </row>
    <row r="446" spans="1:7" x14ac:dyDescent="0.2">
      <c r="A446">
        <v>2015</v>
      </c>
      <c r="B446" s="3" t="s">
        <v>959</v>
      </c>
      <c r="C446" s="3" t="s">
        <v>2739</v>
      </c>
      <c r="D446" s="3" t="s">
        <v>909</v>
      </c>
      <c r="E446" s="3" t="s">
        <v>583</v>
      </c>
      <c r="F446" s="6">
        <v>657570.11</v>
      </c>
      <c r="G446" s="5">
        <v>4.5018530000000002E-4</v>
      </c>
    </row>
    <row r="447" spans="1:7" x14ac:dyDescent="0.2">
      <c r="A447">
        <v>2015</v>
      </c>
      <c r="B447" s="3" t="s">
        <v>960</v>
      </c>
      <c r="C447" s="3" t="s">
        <v>2739</v>
      </c>
      <c r="D447" s="3" t="s">
        <v>910</v>
      </c>
      <c r="E447" s="3" t="s">
        <v>374</v>
      </c>
      <c r="F447" s="6">
        <v>342277.59</v>
      </c>
      <c r="G447" s="5">
        <v>2.3432990000000001E-4</v>
      </c>
    </row>
    <row r="448" spans="1:7" x14ac:dyDescent="0.2">
      <c r="A448">
        <v>2015</v>
      </c>
      <c r="B448" s="3" t="s">
        <v>961</v>
      </c>
      <c r="C448" s="3" t="s">
        <v>2739</v>
      </c>
      <c r="D448" s="3" t="s">
        <v>911</v>
      </c>
      <c r="E448" s="3" t="s">
        <v>41</v>
      </c>
      <c r="F448" s="6">
        <v>498807.83</v>
      </c>
      <c r="G448" s="5">
        <v>3.4149359999999999E-4</v>
      </c>
    </row>
    <row r="449" spans="1:7" x14ac:dyDescent="0.2">
      <c r="A449">
        <v>2015</v>
      </c>
      <c r="B449" s="3" t="s">
        <v>962</v>
      </c>
      <c r="C449" s="3" t="s">
        <v>2739</v>
      </c>
      <c r="D449" s="3" t="s">
        <v>912</v>
      </c>
      <c r="E449" s="3" t="s">
        <v>683</v>
      </c>
      <c r="F449" s="6">
        <v>625951.49</v>
      </c>
      <c r="G449" s="5">
        <v>4.285386E-4</v>
      </c>
    </row>
    <row r="450" spans="1:7" x14ac:dyDescent="0.2">
      <c r="A450">
        <v>2015</v>
      </c>
      <c r="B450" s="3" t="s">
        <v>963</v>
      </c>
      <c r="C450" s="3" t="s">
        <v>2739</v>
      </c>
      <c r="D450" s="3" t="s">
        <v>913</v>
      </c>
      <c r="E450" s="3" t="s">
        <v>385</v>
      </c>
      <c r="F450" s="6">
        <v>1633138.99</v>
      </c>
      <c r="G450" s="5">
        <v>1.1180787E-3</v>
      </c>
    </row>
    <row r="451" spans="1:7" x14ac:dyDescent="0.2">
      <c r="A451">
        <v>2015</v>
      </c>
      <c r="B451" s="3" t="s">
        <v>1014</v>
      </c>
      <c r="C451" s="3" t="s">
        <v>2739</v>
      </c>
      <c r="D451" s="3" t="s">
        <v>964</v>
      </c>
      <c r="E451" s="3" t="s">
        <v>348</v>
      </c>
      <c r="F451" s="6">
        <v>1135424.6200000001</v>
      </c>
      <c r="G451" s="5">
        <v>7.7733380000000001E-4</v>
      </c>
    </row>
    <row r="452" spans="1:7" x14ac:dyDescent="0.2">
      <c r="A452">
        <v>2015</v>
      </c>
      <c r="B452" s="3" t="s">
        <v>1015</v>
      </c>
      <c r="C452" s="3" t="s">
        <v>2739</v>
      </c>
      <c r="D452" s="3" t="s">
        <v>965</v>
      </c>
      <c r="E452" s="3" t="s">
        <v>158</v>
      </c>
      <c r="F452" s="6">
        <v>606496.87</v>
      </c>
      <c r="G452" s="5">
        <v>4.1521960000000003E-4</v>
      </c>
    </row>
    <row r="453" spans="1:7" x14ac:dyDescent="0.2">
      <c r="A453">
        <v>2015</v>
      </c>
      <c r="B453" s="3" t="s">
        <v>1016</v>
      </c>
      <c r="C453" s="3" t="s">
        <v>2739</v>
      </c>
      <c r="D453" s="3" t="s">
        <v>966</v>
      </c>
      <c r="E453" s="3" t="s">
        <v>781</v>
      </c>
      <c r="F453" s="6">
        <v>1107087.43</v>
      </c>
      <c r="G453" s="5">
        <v>7.5793360000000001E-4</v>
      </c>
    </row>
    <row r="454" spans="1:7" x14ac:dyDescent="0.2">
      <c r="A454">
        <v>2015</v>
      </c>
      <c r="B454" s="3" t="s">
        <v>1017</v>
      </c>
      <c r="C454" s="3" t="s">
        <v>2739</v>
      </c>
      <c r="D454" s="3" t="s">
        <v>967</v>
      </c>
      <c r="E454" s="3" t="s">
        <v>269</v>
      </c>
      <c r="F454" s="6">
        <v>2205746.4</v>
      </c>
      <c r="G454" s="5">
        <v>1.5100968999999999E-3</v>
      </c>
    </row>
    <row r="455" spans="1:7" x14ac:dyDescent="0.2">
      <c r="A455">
        <v>2015</v>
      </c>
      <c r="B455" s="3" t="s">
        <v>1018</v>
      </c>
      <c r="C455" s="3" t="s">
        <v>2739</v>
      </c>
      <c r="D455" s="3" t="s">
        <v>968</v>
      </c>
      <c r="E455" s="3" t="s">
        <v>132</v>
      </c>
      <c r="F455" s="6">
        <v>361827.46</v>
      </c>
      <c r="G455" s="5">
        <v>2.4771409999999999E-4</v>
      </c>
    </row>
    <row r="456" spans="1:7" x14ac:dyDescent="0.2">
      <c r="A456">
        <v>2015</v>
      </c>
      <c r="B456" s="3" t="s">
        <v>1019</v>
      </c>
      <c r="C456" s="3" t="s">
        <v>2739</v>
      </c>
      <c r="D456" s="3" t="s">
        <v>969</v>
      </c>
      <c r="E456" s="3" t="s">
        <v>132</v>
      </c>
      <c r="F456" s="6">
        <v>540249.87</v>
      </c>
      <c r="G456" s="5">
        <v>3.6986560000000003E-4</v>
      </c>
    </row>
    <row r="457" spans="1:7" x14ac:dyDescent="0.2">
      <c r="A457">
        <v>2015</v>
      </c>
      <c r="B457" s="3" t="s">
        <v>1020</v>
      </c>
      <c r="C457" s="3" t="s">
        <v>2739</v>
      </c>
      <c r="D457" s="3" t="s">
        <v>970</v>
      </c>
      <c r="E457" s="3" t="s">
        <v>18</v>
      </c>
      <c r="F457" s="6">
        <v>743045.64</v>
      </c>
      <c r="G457" s="5">
        <v>5.0870349999999995E-4</v>
      </c>
    </row>
    <row r="458" spans="1:7" x14ac:dyDescent="0.2">
      <c r="A458">
        <v>2015</v>
      </c>
      <c r="B458" s="3" t="s">
        <v>1021</v>
      </c>
      <c r="C458" s="3" t="s">
        <v>2739</v>
      </c>
      <c r="D458" s="3" t="s">
        <v>971</v>
      </c>
      <c r="E458" s="3" t="s">
        <v>804</v>
      </c>
      <c r="F458" s="6">
        <v>3146452.98</v>
      </c>
      <c r="G458" s="5">
        <v>2.154123E-3</v>
      </c>
    </row>
    <row r="459" spans="1:7" x14ac:dyDescent="0.2">
      <c r="A459">
        <v>2015</v>
      </c>
      <c r="B459" s="3" t="s">
        <v>1022</v>
      </c>
      <c r="C459" s="3" t="s">
        <v>2739</v>
      </c>
      <c r="D459" s="3" t="s">
        <v>972</v>
      </c>
      <c r="E459" s="3" t="s">
        <v>56</v>
      </c>
      <c r="F459" s="6">
        <v>465255.36</v>
      </c>
      <c r="G459" s="5">
        <v>3.1852289999999999E-4</v>
      </c>
    </row>
    <row r="460" spans="1:7" x14ac:dyDescent="0.2">
      <c r="A460">
        <v>2015</v>
      </c>
      <c r="B460" s="3" t="s">
        <v>1023</v>
      </c>
      <c r="C460" s="3" t="s">
        <v>2739</v>
      </c>
      <c r="D460" s="3" t="s">
        <v>973</v>
      </c>
      <c r="E460" s="3" t="s">
        <v>374</v>
      </c>
      <c r="F460" s="6">
        <v>6263071.79</v>
      </c>
      <c r="G460" s="5">
        <v>4.2878209000000002E-3</v>
      </c>
    </row>
    <row r="461" spans="1:7" x14ac:dyDescent="0.2">
      <c r="A461">
        <v>2015</v>
      </c>
      <c r="B461" s="3" t="s">
        <v>1024</v>
      </c>
      <c r="C461" s="3" t="s">
        <v>2739</v>
      </c>
      <c r="D461" s="3" t="s">
        <v>974</v>
      </c>
      <c r="E461" s="3" t="s">
        <v>118</v>
      </c>
      <c r="F461" s="6">
        <v>3756674.94</v>
      </c>
      <c r="G461" s="5">
        <v>2.5718927999999999E-3</v>
      </c>
    </row>
    <row r="462" spans="1:7" x14ac:dyDescent="0.2">
      <c r="A462">
        <v>2015</v>
      </c>
      <c r="B462" s="3" t="s">
        <v>1025</v>
      </c>
      <c r="C462" s="3" t="s">
        <v>2739</v>
      </c>
      <c r="D462" s="3" t="s">
        <v>975</v>
      </c>
      <c r="E462" s="3" t="s">
        <v>878</v>
      </c>
      <c r="F462" s="6">
        <v>518822.54</v>
      </c>
      <c r="G462" s="5">
        <v>3.5519600000000001E-4</v>
      </c>
    </row>
    <row r="463" spans="1:7" x14ac:dyDescent="0.2">
      <c r="A463">
        <v>2015</v>
      </c>
      <c r="B463" s="3" t="s">
        <v>1026</v>
      </c>
      <c r="C463" s="3" t="s">
        <v>2739</v>
      </c>
      <c r="D463" s="3" t="s">
        <v>976</v>
      </c>
      <c r="E463" s="3" t="s">
        <v>561</v>
      </c>
      <c r="F463" s="6">
        <v>750926.7</v>
      </c>
      <c r="G463" s="5">
        <v>5.1409899999999996E-4</v>
      </c>
    </row>
    <row r="464" spans="1:7" x14ac:dyDescent="0.2">
      <c r="A464">
        <v>2015</v>
      </c>
      <c r="B464" s="3" t="s">
        <v>1027</v>
      </c>
      <c r="C464" s="3" t="s">
        <v>2739</v>
      </c>
      <c r="D464" s="3" t="s">
        <v>977</v>
      </c>
      <c r="E464" s="3" t="s">
        <v>798</v>
      </c>
      <c r="F464" s="6">
        <v>606776.6</v>
      </c>
      <c r="G464" s="5">
        <v>4.154111E-4</v>
      </c>
    </row>
    <row r="465" spans="1:7" x14ac:dyDescent="0.2">
      <c r="A465">
        <v>2015</v>
      </c>
      <c r="B465" s="3" t="s">
        <v>1028</v>
      </c>
      <c r="C465" s="3" t="s">
        <v>2739</v>
      </c>
      <c r="D465" s="3" t="s">
        <v>978</v>
      </c>
      <c r="E465" s="3" t="s">
        <v>118</v>
      </c>
      <c r="F465" s="6">
        <v>1587444.3</v>
      </c>
      <c r="G465" s="5">
        <v>1.0867953000000001E-3</v>
      </c>
    </row>
    <row r="466" spans="1:7" x14ac:dyDescent="0.2">
      <c r="A466">
        <v>2015</v>
      </c>
      <c r="B466" s="3" t="s">
        <v>1029</v>
      </c>
      <c r="C466" s="3" t="s">
        <v>2739</v>
      </c>
      <c r="D466" s="3" t="s">
        <v>979</v>
      </c>
      <c r="E466" s="3" t="s">
        <v>781</v>
      </c>
      <c r="F466" s="6">
        <v>667943.06000000006</v>
      </c>
      <c r="G466" s="5">
        <v>4.572868E-4</v>
      </c>
    </row>
    <row r="467" spans="1:7" x14ac:dyDescent="0.2">
      <c r="A467">
        <v>2015</v>
      </c>
      <c r="B467" s="3" t="s">
        <v>1030</v>
      </c>
      <c r="C467" s="3" t="s">
        <v>2739</v>
      </c>
      <c r="D467" s="3" t="s">
        <v>980</v>
      </c>
      <c r="E467" s="3" t="s">
        <v>580</v>
      </c>
      <c r="F467" s="6">
        <v>957180.76</v>
      </c>
      <c r="G467" s="5">
        <v>6.5530459999999999E-4</v>
      </c>
    </row>
    <row r="468" spans="1:7" x14ac:dyDescent="0.2">
      <c r="A468">
        <v>2015</v>
      </c>
      <c r="B468" s="3" t="s">
        <v>1031</v>
      </c>
      <c r="C468" s="3" t="s">
        <v>2739</v>
      </c>
      <c r="D468" s="3" t="s">
        <v>981</v>
      </c>
      <c r="E468" s="3" t="s">
        <v>884</v>
      </c>
      <c r="F468" s="6">
        <v>3080901.31</v>
      </c>
      <c r="G468" s="5">
        <v>2.109245E-3</v>
      </c>
    </row>
    <row r="469" spans="1:7" x14ac:dyDescent="0.2">
      <c r="A469">
        <v>2015</v>
      </c>
      <c r="B469" s="3" t="s">
        <v>1032</v>
      </c>
      <c r="C469" s="3" t="s">
        <v>2739</v>
      </c>
      <c r="D469" s="3" t="s">
        <v>982</v>
      </c>
      <c r="E469" s="3" t="s">
        <v>872</v>
      </c>
      <c r="F469" s="6">
        <v>618631.99</v>
      </c>
      <c r="G469" s="5">
        <v>4.2352749999999999E-4</v>
      </c>
    </row>
    <row r="470" spans="1:7" x14ac:dyDescent="0.2">
      <c r="A470">
        <v>2015</v>
      </c>
      <c r="B470" s="3" t="s">
        <v>1033</v>
      </c>
      <c r="C470" s="3" t="s">
        <v>2739</v>
      </c>
      <c r="D470" s="3" t="s">
        <v>983</v>
      </c>
      <c r="E470" s="3" t="s">
        <v>884</v>
      </c>
      <c r="F470" s="6">
        <v>1444322.93</v>
      </c>
      <c r="G470" s="5">
        <v>9.8881160000000002E-4</v>
      </c>
    </row>
    <row r="471" spans="1:7" x14ac:dyDescent="0.2">
      <c r="A471">
        <v>2015</v>
      </c>
      <c r="B471" s="3" t="s">
        <v>1034</v>
      </c>
      <c r="C471" s="3" t="s">
        <v>2739</v>
      </c>
      <c r="D471" s="3" t="s">
        <v>984</v>
      </c>
      <c r="E471" s="3" t="s">
        <v>495</v>
      </c>
      <c r="F471" s="6">
        <v>1443289.23</v>
      </c>
      <c r="G471" s="5">
        <v>9.8810390000000003E-4</v>
      </c>
    </row>
    <row r="472" spans="1:7" x14ac:dyDescent="0.2">
      <c r="A472">
        <v>2015</v>
      </c>
      <c r="B472" s="3" t="s">
        <v>1035</v>
      </c>
      <c r="C472" s="3" t="s">
        <v>2739</v>
      </c>
      <c r="D472" s="3" t="s">
        <v>985</v>
      </c>
      <c r="E472" s="3" t="s">
        <v>891</v>
      </c>
      <c r="F472" s="6">
        <v>970761.31</v>
      </c>
      <c r="G472" s="5">
        <v>6.6460209999999996E-4</v>
      </c>
    </row>
    <row r="473" spans="1:7" x14ac:dyDescent="0.2">
      <c r="A473">
        <v>2015</v>
      </c>
      <c r="B473" s="3" t="s">
        <v>1036</v>
      </c>
      <c r="C473" s="3" t="s">
        <v>2739</v>
      </c>
      <c r="D473" s="3" t="s">
        <v>986</v>
      </c>
      <c r="E473" s="3" t="s">
        <v>151</v>
      </c>
      <c r="F473" s="6">
        <v>734848.42</v>
      </c>
      <c r="G473" s="5">
        <v>5.0309149999999995E-4</v>
      </c>
    </row>
    <row r="474" spans="1:7" x14ac:dyDescent="0.2">
      <c r="A474">
        <v>2015</v>
      </c>
      <c r="B474" s="3" t="s">
        <v>1037</v>
      </c>
      <c r="C474" s="3" t="s">
        <v>2739</v>
      </c>
      <c r="D474" s="3" t="s">
        <v>987</v>
      </c>
      <c r="E474" s="3" t="s">
        <v>239</v>
      </c>
      <c r="F474" s="6">
        <v>1072071.6799999999</v>
      </c>
      <c r="G474" s="5">
        <v>7.3396110000000002E-4</v>
      </c>
    </row>
    <row r="475" spans="1:7" x14ac:dyDescent="0.2">
      <c r="A475">
        <v>2015</v>
      </c>
      <c r="B475" s="3" t="s">
        <v>1038</v>
      </c>
      <c r="C475" s="3" t="s">
        <v>2739</v>
      </c>
      <c r="D475" s="3" t="s">
        <v>988</v>
      </c>
      <c r="E475" s="3" t="s">
        <v>448</v>
      </c>
      <c r="F475" s="6">
        <v>796459.01</v>
      </c>
      <c r="G475" s="5">
        <v>5.4527130000000005E-4</v>
      </c>
    </row>
    <row r="476" spans="1:7" x14ac:dyDescent="0.2">
      <c r="A476">
        <v>2015</v>
      </c>
      <c r="B476" s="3" t="s">
        <v>1039</v>
      </c>
      <c r="C476" s="3" t="s">
        <v>2739</v>
      </c>
      <c r="D476" s="3" t="s">
        <v>989</v>
      </c>
      <c r="E476" s="3" t="s">
        <v>495</v>
      </c>
      <c r="F476" s="6">
        <v>858412.92</v>
      </c>
      <c r="G476" s="5">
        <v>5.8768619999999998E-4</v>
      </c>
    </row>
    <row r="477" spans="1:7" x14ac:dyDescent="0.2">
      <c r="A477">
        <v>2015</v>
      </c>
      <c r="B477" s="3" t="s">
        <v>1040</v>
      </c>
      <c r="C477" s="3" t="s">
        <v>2739</v>
      </c>
      <c r="D477" s="3" t="s">
        <v>990</v>
      </c>
      <c r="E477" s="3" t="s">
        <v>594</v>
      </c>
      <c r="F477" s="6">
        <v>437914.47</v>
      </c>
      <c r="G477" s="5">
        <v>2.9980479999999998E-4</v>
      </c>
    </row>
    <row r="478" spans="1:7" x14ac:dyDescent="0.2">
      <c r="A478">
        <v>2015</v>
      </c>
      <c r="B478" s="3" t="s">
        <v>1041</v>
      </c>
      <c r="C478" s="3" t="s">
        <v>2739</v>
      </c>
      <c r="D478" s="3" t="s">
        <v>991</v>
      </c>
      <c r="E478" s="3" t="s">
        <v>259</v>
      </c>
      <c r="F478" s="6">
        <v>500380.84</v>
      </c>
      <c r="G478" s="5">
        <v>3.425705E-4</v>
      </c>
    </row>
    <row r="479" spans="1:7" x14ac:dyDescent="0.2">
      <c r="A479">
        <v>2015</v>
      </c>
      <c r="B479" s="3" t="s">
        <v>1042</v>
      </c>
      <c r="C479" s="3" t="s">
        <v>2739</v>
      </c>
      <c r="D479" s="3" t="s">
        <v>992</v>
      </c>
      <c r="E479" s="3" t="s">
        <v>10</v>
      </c>
      <c r="F479" s="6">
        <v>99120.5</v>
      </c>
      <c r="G479" s="5">
        <v>6.7859800000000004E-5</v>
      </c>
    </row>
    <row r="480" spans="1:7" x14ac:dyDescent="0.2">
      <c r="A480">
        <v>2015</v>
      </c>
      <c r="B480" s="3" t="s">
        <v>1043</v>
      </c>
      <c r="C480" s="3" t="s">
        <v>2739</v>
      </c>
      <c r="D480" s="3" t="s">
        <v>993</v>
      </c>
      <c r="E480" s="3" t="s">
        <v>18</v>
      </c>
      <c r="F480" s="6">
        <v>92358.21</v>
      </c>
      <c r="G480" s="5">
        <v>6.3230200000000003E-5</v>
      </c>
    </row>
    <row r="481" spans="1:7" x14ac:dyDescent="0.2">
      <c r="A481">
        <v>2015</v>
      </c>
      <c r="B481" s="3" t="s">
        <v>1044</v>
      </c>
      <c r="C481" s="3" t="s">
        <v>2739</v>
      </c>
      <c r="D481" s="3" t="s">
        <v>994</v>
      </c>
      <c r="E481" s="3" t="s">
        <v>21</v>
      </c>
      <c r="F481" s="6">
        <v>124891.48</v>
      </c>
      <c r="G481" s="5">
        <v>8.5503100000000005E-5</v>
      </c>
    </row>
    <row r="482" spans="1:7" x14ac:dyDescent="0.2">
      <c r="A482">
        <v>2015</v>
      </c>
      <c r="B482" s="3" t="s">
        <v>1045</v>
      </c>
      <c r="C482" s="3" t="s">
        <v>2739</v>
      </c>
      <c r="D482" s="3" t="s">
        <v>995</v>
      </c>
      <c r="E482" s="3" t="s">
        <v>27</v>
      </c>
      <c r="F482" s="6">
        <v>76369.289999999994</v>
      </c>
      <c r="G482" s="5">
        <v>5.2283900000000003E-5</v>
      </c>
    </row>
    <row r="483" spans="1:7" x14ac:dyDescent="0.2">
      <c r="A483">
        <v>2015</v>
      </c>
      <c r="B483" s="3" t="s">
        <v>1046</v>
      </c>
      <c r="C483" s="3" t="s">
        <v>2739</v>
      </c>
      <c r="D483" s="3" t="s">
        <v>996</v>
      </c>
      <c r="E483" s="3" t="s">
        <v>38</v>
      </c>
      <c r="F483" s="6">
        <v>42600.27</v>
      </c>
      <c r="G483" s="5">
        <v>2.9164999999999999E-5</v>
      </c>
    </row>
    <row r="484" spans="1:7" x14ac:dyDescent="0.2">
      <c r="A484">
        <v>2015</v>
      </c>
      <c r="B484" s="3" t="s">
        <v>1047</v>
      </c>
      <c r="C484" s="3" t="s">
        <v>2739</v>
      </c>
      <c r="D484" s="3" t="s">
        <v>997</v>
      </c>
      <c r="E484" s="3" t="s">
        <v>47</v>
      </c>
      <c r="F484" s="6">
        <v>64098.3</v>
      </c>
      <c r="G484" s="5">
        <v>4.38829E-5</v>
      </c>
    </row>
    <row r="485" spans="1:7" x14ac:dyDescent="0.2">
      <c r="A485">
        <v>2015</v>
      </c>
      <c r="B485" s="3" t="s">
        <v>1048</v>
      </c>
      <c r="C485" s="3" t="s">
        <v>2739</v>
      </c>
      <c r="D485" s="3" t="s">
        <v>998</v>
      </c>
      <c r="E485" s="3" t="s">
        <v>54</v>
      </c>
      <c r="F485" s="6">
        <v>48476.800000000003</v>
      </c>
      <c r="G485" s="5">
        <v>3.3188200000000002E-5</v>
      </c>
    </row>
    <row r="486" spans="1:7" x14ac:dyDescent="0.2">
      <c r="A486">
        <v>2015</v>
      </c>
      <c r="B486" s="3" t="s">
        <v>1049</v>
      </c>
      <c r="C486" s="3" t="s">
        <v>2739</v>
      </c>
      <c r="D486" s="3" t="s">
        <v>999</v>
      </c>
      <c r="E486" s="3" t="s">
        <v>118</v>
      </c>
      <c r="F486" s="6">
        <v>123531.45</v>
      </c>
      <c r="G486" s="5">
        <v>8.4572000000000003E-5</v>
      </c>
    </row>
    <row r="487" spans="1:7" x14ac:dyDescent="0.2">
      <c r="A487">
        <v>2015</v>
      </c>
      <c r="B487" s="3" t="s">
        <v>1050</v>
      </c>
      <c r="C487" s="3" t="s">
        <v>2739</v>
      </c>
      <c r="D487" s="3" t="s">
        <v>1000</v>
      </c>
      <c r="E487" s="3" t="s">
        <v>127</v>
      </c>
      <c r="F487" s="6">
        <v>10917.22</v>
      </c>
      <c r="G487" s="5">
        <v>7.4741000000000001E-6</v>
      </c>
    </row>
    <row r="488" spans="1:7" x14ac:dyDescent="0.2">
      <c r="A488">
        <v>2015</v>
      </c>
      <c r="B488" s="3" t="s">
        <v>1051</v>
      </c>
      <c r="C488" s="3" t="s">
        <v>2739</v>
      </c>
      <c r="D488" s="3" t="s">
        <v>1001</v>
      </c>
      <c r="E488" s="3" t="s">
        <v>132</v>
      </c>
      <c r="F488" s="6">
        <v>86063.26</v>
      </c>
      <c r="G488" s="5">
        <v>5.89206E-5</v>
      </c>
    </row>
    <row r="489" spans="1:7" x14ac:dyDescent="0.2">
      <c r="A489">
        <v>2015</v>
      </c>
      <c r="B489" s="3" t="s">
        <v>1052</v>
      </c>
      <c r="C489" s="3" t="s">
        <v>2739</v>
      </c>
      <c r="D489" s="3" t="s">
        <v>1002</v>
      </c>
      <c r="E489" s="3" t="s">
        <v>139</v>
      </c>
      <c r="F489" s="6">
        <v>39132.559999999998</v>
      </c>
      <c r="G489" s="5">
        <v>2.6790900000000001E-5</v>
      </c>
    </row>
    <row r="490" spans="1:7" x14ac:dyDescent="0.2">
      <c r="A490">
        <v>2015</v>
      </c>
      <c r="B490" s="3" t="s">
        <v>1053</v>
      </c>
      <c r="C490" s="3" t="s">
        <v>2739</v>
      </c>
      <c r="D490" s="3" t="s">
        <v>1003</v>
      </c>
      <c r="E490" s="3" t="s">
        <v>142</v>
      </c>
      <c r="F490" s="6">
        <v>65149.32</v>
      </c>
      <c r="G490" s="5">
        <v>4.4602499999999999E-5</v>
      </c>
    </row>
    <row r="491" spans="1:7" x14ac:dyDescent="0.2">
      <c r="A491">
        <v>2015</v>
      </c>
      <c r="B491" s="3" t="s">
        <v>1054</v>
      </c>
      <c r="C491" s="3" t="s">
        <v>2739</v>
      </c>
      <c r="D491" s="3" t="s">
        <v>1004</v>
      </c>
      <c r="E491" s="3" t="s">
        <v>146</v>
      </c>
      <c r="F491" s="6">
        <v>757989.6</v>
      </c>
      <c r="G491" s="5">
        <v>5.189344E-4</v>
      </c>
    </row>
    <row r="492" spans="1:7" x14ac:dyDescent="0.2">
      <c r="A492">
        <v>2015</v>
      </c>
      <c r="B492" s="3" t="s">
        <v>1055</v>
      </c>
      <c r="C492" s="3" t="s">
        <v>2739</v>
      </c>
      <c r="D492" s="3" t="s">
        <v>1005</v>
      </c>
      <c r="E492" s="3" t="s">
        <v>151</v>
      </c>
      <c r="F492" s="6">
        <v>1036.2</v>
      </c>
      <c r="G492" s="5">
        <v>7.0940000000000004E-7</v>
      </c>
    </row>
    <row r="493" spans="1:7" x14ac:dyDescent="0.2">
      <c r="A493">
        <v>2015</v>
      </c>
      <c r="B493" s="3" t="s">
        <v>1056</v>
      </c>
      <c r="C493" s="3" t="s">
        <v>2739</v>
      </c>
      <c r="D493" s="3" t="s">
        <v>1006</v>
      </c>
      <c r="E493" s="3" t="s">
        <v>158</v>
      </c>
      <c r="F493" s="6">
        <v>92358.42</v>
      </c>
      <c r="G493" s="5">
        <v>6.3230400000000004E-5</v>
      </c>
    </row>
    <row r="494" spans="1:7" x14ac:dyDescent="0.2">
      <c r="A494">
        <v>2015</v>
      </c>
      <c r="B494" s="3" t="s">
        <v>1057</v>
      </c>
      <c r="C494" s="3" t="s">
        <v>2739</v>
      </c>
      <c r="D494" s="3" t="s">
        <v>1007</v>
      </c>
      <c r="E494" s="3" t="s">
        <v>172</v>
      </c>
      <c r="F494" s="6">
        <v>89491.21</v>
      </c>
      <c r="G494" s="5">
        <v>6.1267399999999996E-5</v>
      </c>
    </row>
    <row r="495" spans="1:7" x14ac:dyDescent="0.2">
      <c r="A495">
        <v>2015</v>
      </c>
      <c r="B495" s="3" t="s">
        <v>1058</v>
      </c>
      <c r="C495" s="3" t="s">
        <v>2739</v>
      </c>
      <c r="D495" s="3" t="s">
        <v>1008</v>
      </c>
      <c r="E495" s="3" t="s">
        <v>231</v>
      </c>
      <c r="F495" s="6">
        <v>38804.78</v>
      </c>
      <c r="G495" s="5">
        <v>2.6566500000000001E-5</v>
      </c>
    </row>
    <row r="496" spans="1:7" x14ac:dyDescent="0.2">
      <c r="A496">
        <v>2015</v>
      </c>
      <c r="B496" s="3" t="s">
        <v>1059</v>
      </c>
      <c r="C496" s="3" t="s">
        <v>2739</v>
      </c>
      <c r="D496" s="3" t="s">
        <v>1009</v>
      </c>
      <c r="E496" s="3" t="s">
        <v>233</v>
      </c>
      <c r="F496" s="6">
        <v>1266067.3</v>
      </c>
      <c r="G496" s="5">
        <v>8.6677430000000005E-4</v>
      </c>
    </row>
    <row r="497" spans="1:7" x14ac:dyDescent="0.2">
      <c r="A497">
        <v>2015</v>
      </c>
      <c r="B497" s="3" t="s">
        <v>1060</v>
      </c>
      <c r="C497" s="3" t="s">
        <v>2739</v>
      </c>
      <c r="D497" s="3" t="s">
        <v>1010</v>
      </c>
      <c r="E497" s="3" t="s">
        <v>239</v>
      </c>
      <c r="F497" s="6">
        <v>45071.74</v>
      </c>
      <c r="G497" s="5">
        <v>3.0857E-5</v>
      </c>
    </row>
    <row r="498" spans="1:7" x14ac:dyDescent="0.2">
      <c r="A498">
        <v>2015</v>
      </c>
      <c r="B498" s="3" t="s">
        <v>1061</v>
      </c>
      <c r="C498" s="3" t="s">
        <v>2739</v>
      </c>
      <c r="D498" s="3" t="s">
        <v>1011</v>
      </c>
      <c r="E498" s="3" t="s">
        <v>247</v>
      </c>
      <c r="F498" s="6">
        <v>74035.94</v>
      </c>
      <c r="G498" s="5">
        <v>5.0686400000000003E-5</v>
      </c>
    </row>
    <row r="499" spans="1:7" x14ac:dyDescent="0.2">
      <c r="A499">
        <v>2015</v>
      </c>
      <c r="B499" s="3" t="s">
        <v>1062</v>
      </c>
      <c r="C499" s="3" t="s">
        <v>2739</v>
      </c>
      <c r="D499" s="3" t="s">
        <v>1012</v>
      </c>
      <c r="E499" s="3" t="s">
        <v>250</v>
      </c>
      <c r="F499" s="6">
        <v>61838.6</v>
      </c>
      <c r="G499" s="5">
        <v>4.2335900000000002E-5</v>
      </c>
    </row>
    <row r="500" spans="1:7" x14ac:dyDescent="0.2">
      <c r="A500">
        <v>2015</v>
      </c>
      <c r="B500" s="3" t="s">
        <v>1063</v>
      </c>
      <c r="C500" s="3" t="s">
        <v>2739</v>
      </c>
      <c r="D500" s="3" t="s">
        <v>1013</v>
      </c>
      <c r="E500" s="3" t="s">
        <v>265</v>
      </c>
      <c r="F500" s="6">
        <v>4722.1400000000003</v>
      </c>
      <c r="G500" s="5">
        <v>3.2329E-6</v>
      </c>
    </row>
    <row r="501" spans="1:7" x14ac:dyDescent="0.2">
      <c r="A501">
        <v>2015</v>
      </c>
      <c r="B501" s="3" t="s">
        <v>1114</v>
      </c>
      <c r="C501" s="3" t="s">
        <v>2739</v>
      </c>
      <c r="D501" s="3" t="s">
        <v>1064</v>
      </c>
      <c r="E501" s="3" t="s">
        <v>269</v>
      </c>
      <c r="F501" s="6">
        <v>429507.11</v>
      </c>
      <c r="G501" s="5">
        <v>2.9404890000000002E-4</v>
      </c>
    </row>
    <row r="502" spans="1:7" x14ac:dyDescent="0.2">
      <c r="A502">
        <v>2015</v>
      </c>
      <c r="B502" s="3" t="s">
        <v>1115</v>
      </c>
      <c r="C502" s="3" t="s">
        <v>2739</v>
      </c>
      <c r="D502" s="3" t="s">
        <v>1065</v>
      </c>
      <c r="E502" s="3" t="s">
        <v>277</v>
      </c>
      <c r="F502" s="6">
        <v>44628.37</v>
      </c>
      <c r="G502" s="5">
        <v>3.0553499999999998E-5</v>
      </c>
    </row>
    <row r="503" spans="1:7" x14ac:dyDescent="0.2">
      <c r="A503">
        <v>2015</v>
      </c>
      <c r="B503" s="3" t="s">
        <v>1116</v>
      </c>
      <c r="C503" s="3" t="s">
        <v>2739</v>
      </c>
      <c r="D503" s="3" t="s">
        <v>1066</v>
      </c>
      <c r="E503" s="3" t="s">
        <v>336</v>
      </c>
      <c r="F503" s="6">
        <v>52959.06</v>
      </c>
      <c r="G503" s="5">
        <v>3.6256800000000002E-5</v>
      </c>
    </row>
    <row r="504" spans="1:7" x14ac:dyDescent="0.2">
      <c r="A504">
        <v>2015</v>
      </c>
      <c r="B504" s="3" t="s">
        <v>1117</v>
      </c>
      <c r="C504" s="3" t="s">
        <v>2739</v>
      </c>
      <c r="D504" s="3" t="s">
        <v>1067</v>
      </c>
      <c r="E504" s="3" t="s">
        <v>342</v>
      </c>
      <c r="F504" s="6">
        <v>15280.44</v>
      </c>
      <c r="G504" s="5">
        <v>1.0461299999999999E-5</v>
      </c>
    </row>
    <row r="505" spans="1:7" x14ac:dyDescent="0.2">
      <c r="A505">
        <v>2015</v>
      </c>
      <c r="B505" s="3" t="s">
        <v>1118</v>
      </c>
      <c r="C505" s="3" t="s">
        <v>2739</v>
      </c>
      <c r="D505" s="3" t="s">
        <v>1068</v>
      </c>
      <c r="E505" s="3" t="s">
        <v>348</v>
      </c>
      <c r="F505" s="6">
        <v>19653.349999999999</v>
      </c>
      <c r="G505" s="5">
        <v>1.3455099999999999E-5</v>
      </c>
    </row>
    <row r="506" spans="1:7" x14ac:dyDescent="0.2">
      <c r="A506">
        <v>2015</v>
      </c>
      <c r="B506" s="3" t="s">
        <v>1119</v>
      </c>
      <c r="C506" s="3" t="s">
        <v>2739</v>
      </c>
      <c r="D506" s="3" t="s">
        <v>1069</v>
      </c>
      <c r="E506" s="3" t="s">
        <v>354</v>
      </c>
      <c r="F506" s="6">
        <v>63583.07</v>
      </c>
      <c r="G506" s="5">
        <v>4.3530199999999999E-5</v>
      </c>
    </row>
    <row r="507" spans="1:7" x14ac:dyDescent="0.2">
      <c r="A507">
        <v>2015</v>
      </c>
      <c r="B507" s="3" t="s">
        <v>1120</v>
      </c>
      <c r="C507" s="3" t="s">
        <v>2739</v>
      </c>
      <c r="D507" s="3" t="s">
        <v>1070</v>
      </c>
      <c r="E507" s="3" t="s">
        <v>357</v>
      </c>
      <c r="F507" s="6">
        <v>21428.14</v>
      </c>
      <c r="G507" s="5">
        <v>1.46701E-5</v>
      </c>
    </row>
    <row r="508" spans="1:7" x14ac:dyDescent="0.2">
      <c r="A508">
        <v>2015</v>
      </c>
      <c r="B508" s="3" t="s">
        <v>1121</v>
      </c>
      <c r="C508" s="3" t="s">
        <v>2739</v>
      </c>
      <c r="D508" s="3" t="s">
        <v>1071</v>
      </c>
      <c r="E508" s="3" t="s">
        <v>362</v>
      </c>
      <c r="F508" s="6">
        <v>53537.17</v>
      </c>
      <c r="G508" s="5">
        <v>3.6652600000000002E-5</v>
      </c>
    </row>
    <row r="509" spans="1:7" x14ac:dyDescent="0.2">
      <c r="A509">
        <v>2015</v>
      </c>
      <c r="B509" s="3" t="s">
        <v>1122</v>
      </c>
      <c r="C509" s="3" t="s">
        <v>2739</v>
      </c>
      <c r="D509" s="3" t="s">
        <v>1072</v>
      </c>
      <c r="E509" s="3" t="s">
        <v>364</v>
      </c>
      <c r="F509" s="6">
        <v>90840.35</v>
      </c>
      <c r="G509" s="5">
        <v>6.2191099999999995E-5</v>
      </c>
    </row>
    <row r="510" spans="1:7" x14ac:dyDescent="0.2">
      <c r="A510">
        <v>2015</v>
      </c>
      <c r="B510" s="3" t="s">
        <v>1123</v>
      </c>
      <c r="C510" s="3" t="s">
        <v>2739</v>
      </c>
      <c r="D510" s="3" t="s">
        <v>1073</v>
      </c>
      <c r="E510" s="3" t="s">
        <v>374</v>
      </c>
      <c r="F510" s="6">
        <v>33194.480000000003</v>
      </c>
      <c r="G510" s="5">
        <v>2.2725600000000001E-5</v>
      </c>
    </row>
    <row r="511" spans="1:7" x14ac:dyDescent="0.2">
      <c r="A511">
        <v>2015</v>
      </c>
      <c r="B511" s="3" t="s">
        <v>1124</v>
      </c>
      <c r="C511" s="3" t="s">
        <v>2739</v>
      </c>
      <c r="D511" s="3" t="s">
        <v>1074</v>
      </c>
      <c r="E511" s="3" t="s">
        <v>378</v>
      </c>
      <c r="F511" s="6">
        <v>106291.12</v>
      </c>
      <c r="G511" s="5">
        <v>7.2768999999999994E-5</v>
      </c>
    </row>
    <row r="512" spans="1:7" x14ac:dyDescent="0.2">
      <c r="A512">
        <v>2015</v>
      </c>
      <c r="B512" s="3" t="s">
        <v>1125</v>
      </c>
      <c r="C512" s="3" t="s">
        <v>2739</v>
      </c>
      <c r="D512" s="3" t="s">
        <v>1075</v>
      </c>
      <c r="E512" s="3" t="s">
        <v>385</v>
      </c>
      <c r="F512" s="6">
        <v>19678.650000000001</v>
      </c>
      <c r="G512" s="5">
        <v>1.34724E-5</v>
      </c>
    </row>
    <row r="513" spans="1:7" x14ac:dyDescent="0.2">
      <c r="A513">
        <v>2015</v>
      </c>
      <c r="B513" s="3" t="s">
        <v>1126</v>
      </c>
      <c r="C513" s="3" t="s">
        <v>2739</v>
      </c>
      <c r="D513" s="3" t="s">
        <v>1076</v>
      </c>
      <c r="E513" s="3" t="s">
        <v>394</v>
      </c>
      <c r="F513" s="6">
        <v>85129.98</v>
      </c>
      <c r="G513" s="5">
        <v>5.8281600000000001E-5</v>
      </c>
    </row>
    <row r="514" spans="1:7" x14ac:dyDescent="0.2">
      <c r="A514">
        <v>2015</v>
      </c>
      <c r="B514" s="3" t="s">
        <v>1127</v>
      </c>
      <c r="C514" s="3" t="s">
        <v>2739</v>
      </c>
      <c r="D514" s="3" t="s">
        <v>1077</v>
      </c>
      <c r="E514" s="3" t="s">
        <v>448</v>
      </c>
      <c r="F514" s="6">
        <v>196298.03</v>
      </c>
      <c r="G514" s="5">
        <v>1.343894E-4</v>
      </c>
    </row>
    <row r="515" spans="1:7" x14ac:dyDescent="0.2">
      <c r="A515">
        <v>2015</v>
      </c>
      <c r="B515" s="3" t="s">
        <v>1128</v>
      </c>
      <c r="C515" s="3" t="s">
        <v>2739</v>
      </c>
      <c r="D515" s="3" t="s">
        <v>1078</v>
      </c>
      <c r="E515" s="3" t="s">
        <v>462</v>
      </c>
      <c r="F515" s="6">
        <v>43657.48</v>
      </c>
      <c r="G515" s="5">
        <v>2.9888800000000001E-5</v>
      </c>
    </row>
    <row r="516" spans="1:7" x14ac:dyDescent="0.2">
      <c r="A516">
        <v>2015</v>
      </c>
      <c r="B516" s="3" t="s">
        <v>1129</v>
      </c>
      <c r="C516" s="3" t="s">
        <v>2739</v>
      </c>
      <c r="D516" s="3" t="s">
        <v>1079</v>
      </c>
      <c r="E516" s="3" t="s">
        <v>466</v>
      </c>
      <c r="F516" s="6">
        <v>96802.72</v>
      </c>
      <c r="G516" s="5">
        <v>6.6272999999999994E-5</v>
      </c>
    </row>
    <row r="517" spans="1:7" x14ac:dyDescent="0.2">
      <c r="A517">
        <v>2015</v>
      </c>
      <c r="B517" s="3" t="s">
        <v>1130</v>
      </c>
      <c r="C517" s="3" t="s">
        <v>2739</v>
      </c>
      <c r="D517" s="3" t="s">
        <v>1080</v>
      </c>
      <c r="E517" s="3" t="s">
        <v>482</v>
      </c>
      <c r="F517" s="6">
        <v>174759.61</v>
      </c>
      <c r="G517" s="5">
        <v>1.1964379999999999E-4</v>
      </c>
    </row>
    <row r="518" spans="1:7" x14ac:dyDescent="0.2">
      <c r="A518">
        <v>2015</v>
      </c>
      <c r="B518" s="3" t="s">
        <v>1131</v>
      </c>
      <c r="C518" s="3" t="s">
        <v>2739</v>
      </c>
      <c r="D518" s="3" t="s">
        <v>1081</v>
      </c>
      <c r="E518" s="3" t="s">
        <v>487</v>
      </c>
      <c r="F518" s="6">
        <v>38276.82</v>
      </c>
      <c r="G518" s="5">
        <v>2.6205100000000001E-5</v>
      </c>
    </row>
    <row r="519" spans="1:7" x14ac:dyDescent="0.2">
      <c r="A519">
        <v>2015</v>
      </c>
      <c r="B519" s="3" t="s">
        <v>1132</v>
      </c>
      <c r="C519" s="3" t="s">
        <v>2739</v>
      </c>
      <c r="D519" s="3" t="s">
        <v>1082</v>
      </c>
      <c r="E519" s="3" t="s">
        <v>495</v>
      </c>
      <c r="F519" s="6">
        <v>9717.4699999999993</v>
      </c>
      <c r="G519" s="5">
        <v>6.6528000000000001E-6</v>
      </c>
    </row>
    <row r="520" spans="1:7" x14ac:dyDescent="0.2">
      <c r="A520">
        <v>2015</v>
      </c>
      <c r="B520" s="3" t="s">
        <v>1133</v>
      </c>
      <c r="C520" s="3" t="s">
        <v>2739</v>
      </c>
      <c r="D520" s="3" t="s">
        <v>1083</v>
      </c>
      <c r="E520" s="3" t="s">
        <v>550</v>
      </c>
      <c r="F520" s="6">
        <v>19714.310000000001</v>
      </c>
      <c r="G520" s="5">
        <v>1.3496799999999999E-5</v>
      </c>
    </row>
    <row r="521" spans="1:7" x14ac:dyDescent="0.2">
      <c r="A521">
        <v>2015</v>
      </c>
      <c r="B521" s="3" t="s">
        <v>1134</v>
      </c>
      <c r="C521" s="3" t="s">
        <v>2739</v>
      </c>
      <c r="D521" s="3" t="s">
        <v>1084</v>
      </c>
      <c r="E521" s="3" t="s">
        <v>561</v>
      </c>
      <c r="F521" s="6">
        <v>8245.99</v>
      </c>
      <c r="G521" s="5">
        <v>5.6454000000000002E-6</v>
      </c>
    </row>
    <row r="522" spans="1:7" x14ac:dyDescent="0.2">
      <c r="A522">
        <v>2015</v>
      </c>
      <c r="B522" s="3" t="s">
        <v>1135</v>
      </c>
      <c r="C522" s="3" t="s">
        <v>2739</v>
      </c>
      <c r="D522" s="3" t="s">
        <v>1085</v>
      </c>
      <c r="E522" s="3" t="s">
        <v>564</v>
      </c>
      <c r="F522" s="6">
        <v>99928.55</v>
      </c>
      <c r="G522" s="5">
        <v>6.8412999999999997E-5</v>
      </c>
    </row>
    <row r="523" spans="1:7" x14ac:dyDescent="0.2">
      <c r="A523">
        <v>2015</v>
      </c>
      <c r="B523" s="3" t="s">
        <v>1136</v>
      </c>
      <c r="C523" s="3" t="s">
        <v>2739</v>
      </c>
      <c r="D523" s="3" t="s">
        <v>1086</v>
      </c>
      <c r="E523" s="3" t="s">
        <v>580</v>
      </c>
      <c r="F523" s="6">
        <v>5662.49</v>
      </c>
      <c r="G523" s="5">
        <v>3.8766000000000003E-6</v>
      </c>
    </row>
    <row r="524" spans="1:7" x14ac:dyDescent="0.2">
      <c r="A524">
        <v>2015</v>
      </c>
      <c r="B524" s="3" t="s">
        <v>1137</v>
      </c>
      <c r="C524" s="3" t="s">
        <v>2739</v>
      </c>
      <c r="D524" s="3" t="s">
        <v>1087</v>
      </c>
      <c r="E524" s="3" t="s">
        <v>586</v>
      </c>
      <c r="F524" s="6">
        <v>11083.5</v>
      </c>
      <c r="G524" s="5">
        <v>7.588E-6</v>
      </c>
    </row>
    <row r="525" spans="1:7" x14ac:dyDescent="0.2">
      <c r="A525">
        <v>2015</v>
      </c>
      <c r="B525" s="3" t="s">
        <v>1138</v>
      </c>
      <c r="C525" s="3" t="s">
        <v>2739</v>
      </c>
      <c r="D525" s="3" t="s">
        <v>1088</v>
      </c>
      <c r="E525" s="3" t="s">
        <v>590</v>
      </c>
      <c r="F525" s="6">
        <v>32917.68</v>
      </c>
      <c r="G525" s="5">
        <v>2.2536099999999999E-5</v>
      </c>
    </row>
    <row r="526" spans="1:7" x14ac:dyDescent="0.2">
      <c r="A526">
        <v>2015</v>
      </c>
      <c r="B526" s="3" t="s">
        <v>1139</v>
      </c>
      <c r="C526" s="3" t="s">
        <v>2739</v>
      </c>
      <c r="D526" s="3" t="s">
        <v>1089</v>
      </c>
      <c r="E526" s="3" t="s">
        <v>594</v>
      </c>
      <c r="F526" s="6">
        <v>122797.71</v>
      </c>
      <c r="G526" s="5">
        <v>8.4069700000000006E-5</v>
      </c>
    </row>
    <row r="527" spans="1:7" x14ac:dyDescent="0.2">
      <c r="A527">
        <v>2015</v>
      </c>
      <c r="B527" s="3" t="s">
        <v>1140</v>
      </c>
      <c r="C527" s="3" t="s">
        <v>2739</v>
      </c>
      <c r="D527" s="3" t="s">
        <v>1090</v>
      </c>
      <c r="E527" s="3" t="s">
        <v>670</v>
      </c>
      <c r="F527" s="6">
        <v>65672.570000000007</v>
      </c>
      <c r="G527" s="5">
        <v>4.4960699999999998E-5</v>
      </c>
    </row>
    <row r="528" spans="1:7" x14ac:dyDescent="0.2">
      <c r="A528">
        <v>2015</v>
      </c>
      <c r="B528" s="3" t="s">
        <v>1141</v>
      </c>
      <c r="C528" s="3" t="s">
        <v>2739</v>
      </c>
      <c r="D528" s="3" t="s">
        <v>1091</v>
      </c>
      <c r="E528" s="3" t="s">
        <v>677</v>
      </c>
      <c r="F528" s="6">
        <v>172585.13</v>
      </c>
      <c r="G528" s="5">
        <v>1.181551E-4</v>
      </c>
    </row>
    <row r="529" spans="1:7" x14ac:dyDescent="0.2">
      <c r="A529">
        <v>2015</v>
      </c>
      <c r="B529" s="3" t="s">
        <v>1142</v>
      </c>
      <c r="C529" s="3" t="s">
        <v>2739</v>
      </c>
      <c r="D529" s="3" t="s">
        <v>1092</v>
      </c>
      <c r="E529" s="3" t="s">
        <v>683</v>
      </c>
      <c r="F529" s="6">
        <v>37406.449999999997</v>
      </c>
      <c r="G529" s="5">
        <v>2.5609199999999999E-5</v>
      </c>
    </row>
    <row r="530" spans="1:7" x14ac:dyDescent="0.2">
      <c r="A530">
        <v>2015</v>
      </c>
      <c r="B530" s="3" t="s">
        <v>1143</v>
      </c>
      <c r="C530" s="3" t="s">
        <v>2739</v>
      </c>
      <c r="D530" s="3" t="s">
        <v>1093</v>
      </c>
      <c r="E530" s="3" t="s">
        <v>686</v>
      </c>
      <c r="F530" s="6">
        <v>86434.16</v>
      </c>
      <c r="G530" s="5">
        <v>5.9174500000000001E-5</v>
      </c>
    </row>
    <row r="531" spans="1:7" x14ac:dyDescent="0.2">
      <c r="A531">
        <v>2015</v>
      </c>
      <c r="B531" s="3" t="s">
        <v>1144</v>
      </c>
      <c r="C531" s="3" t="s">
        <v>2739</v>
      </c>
      <c r="D531" s="3" t="s">
        <v>1094</v>
      </c>
      <c r="E531" s="3" t="s">
        <v>696</v>
      </c>
      <c r="F531" s="6">
        <v>71403.59</v>
      </c>
      <c r="G531" s="5">
        <v>4.8884300000000002E-5</v>
      </c>
    </row>
    <row r="532" spans="1:7" x14ac:dyDescent="0.2">
      <c r="A532">
        <v>2015</v>
      </c>
      <c r="B532" s="3" t="s">
        <v>1145</v>
      </c>
      <c r="C532" s="3" t="s">
        <v>2739</v>
      </c>
      <c r="D532" s="3" t="s">
        <v>1095</v>
      </c>
      <c r="E532" s="3" t="s">
        <v>702</v>
      </c>
      <c r="F532" s="6">
        <v>144300.04999999999</v>
      </c>
      <c r="G532" s="5">
        <v>9.8790599999999996E-5</v>
      </c>
    </row>
    <row r="533" spans="1:7" x14ac:dyDescent="0.2">
      <c r="A533">
        <v>2015</v>
      </c>
      <c r="B533" s="3" t="s">
        <v>1146</v>
      </c>
      <c r="C533" s="3" t="s">
        <v>2739</v>
      </c>
      <c r="D533" s="3" t="s">
        <v>1096</v>
      </c>
      <c r="E533" s="3" t="s">
        <v>761</v>
      </c>
      <c r="F533" s="6">
        <v>417563.31</v>
      </c>
      <c r="G533" s="5">
        <v>2.85872E-4</v>
      </c>
    </row>
    <row r="534" spans="1:7" x14ac:dyDescent="0.2">
      <c r="A534">
        <v>2015</v>
      </c>
      <c r="B534" s="3" t="s">
        <v>1147</v>
      </c>
      <c r="C534" s="3" t="s">
        <v>2739</v>
      </c>
      <c r="D534" s="3" t="s">
        <v>1097</v>
      </c>
      <c r="E534" s="3" t="s">
        <v>773</v>
      </c>
      <c r="F534" s="6">
        <v>101149.6</v>
      </c>
      <c r="G534" s="5">
        <v>6.9249000000000001E-5</v>
      </c>
    </row>
    <row r="535" spans="1:7" x14ac:dyDescent="0.2">
      <c r="A535">
        <v>2015</v>
      </c>
      <c r="B535" s="3" t="s">
        <v>1148</v>
      </c>
      <c r="C535" s="3" t="s">
        <v>2739</v>
      </c>
      <c r="D535" s="3" t="s">
        <v>1098</v>
      </c>
      <c r="E535" s="3" t="s">
        <v>781</v>
      </c>
      <c r="F535" s="6">
        <v>283753.81</v>
      </c>
      <c r="G535" s="5">
        <v>1.9426339999999999E-4</v>
      </c>
    </row>
    <row r="536" spans="1:7" x14ac:dyDescent="0.2">
      <c r="A536">
        <v>2015</v>
      </c>
      <c r="B536" s="3" t="s">
        <v>1149</v>
      </c>
      <c r="C536" s="3" t="s">
        <v>2739</v>
      </c>
      <c r="D536" s="3" t="s">
        <v>1099</v>
      </c>
      <c r="E536" s="3" t="s">
        <v>798</v>
      </c>
      <c r="F536" s="6">
        <v>43893.66</v>
      </c>
      <c r="G536" s="5">
        <v>3.00505E-5</v>
      </c>
    </row>
    <row r="537" spans="1:7" x14ac:dyDescent="0.2">
      <c r="A537">
        <v>2015</v>
      </c>
      <c r="B537" s="3" t="s">
        <v>1150</v>
      </c>
      <c r="C537" s="3" t="s">
        <v>2739</v>
      </c>
      <c r="D537" s="3" t="s">
        <v>1100</v>
      </c>
      <c r="E537" s="3" t="s">
        <v>804</v>
      </c>
      <c r="F537" s="6">
        <v>96037.18</v>
      </c>
      <c r="G537" s="5">
        <v>6.5748900000000003E-5</v>
      </c>
    </row>
    <row r="538" spans="1:7" x14ac:dyDescent="0.2">
      <c r="A538">
        <v>2015</v>
      </c>
      <c r="B538" s="3" t="s">
        <v>1151</v>
      </c>
      <c r="C538" s="3" t="s">
        <v>2739</v>
      </c>
      <c r="D538" s="3" t="s">
        <v>1101</v>
      </c>
      <c r="E538" s="3" t="s">
        <v>811</v>
      </c>
      <c r="F538" s="6">
        <v>10612.81</v>
      </c>
      <c r="G538" s="5">
        <v>7.2656999999999997E-6</v>
      </c>
    </row>
    <row r="539" spans="1:7" x14ac:dyDescent="0.2">
      <c r="A539">
        <v>2015</v>
      </c>
      <c r="B539" s="3" t="s">
        <v>1152</v>
      </c>
      <c r="C539" s="3" t="s">
        <v>2739</v>
      </c>
      <c r="D539" s="3" t="s">
        <v>1102</v>
      </c>
      <c r="E539" s="3" t="s">
        <v>867</v>
      </c>
      <c r="F539" s="6">
        <v>109419.91</v>
      </c>
      <c r="G539" s="5">
        <v>7.4911000000000002E-5</v>
      </c>
    </row>
    <row r="540" spans="1:7" x14ac:dyDescent="0.2">
      <c r="A540">
        <v>2015</v>
      </c>
      <c r="B540" s="3" t="s">
        <v>1153</v>
      </c>
      <c r="C540" s="3" t="s">
        <v>2739</v>
      </c>
      <c r="D540" s="3" t="s">
        <v>1103</v>
      </c>
      <c r="E540" s="3" t="s">
        <v>872</v>
      </c>
      <c r="F540" s="6">
        <v>91530.59</v>
      </c>
      <c r="G540" s="5">
        <v>6.2663599999999994E-5</v>
      </c>
    </row>
    <row r="541" spans="1:7" x14ac:dyDescent="0.2">
      <c r="A541">
        <v>2015</v>
      </c>
      <c r="B541" s="3" t="s">
        <v>1154</v>
      </c>
      <c r="C541" s="3" t="s">
        <v>2739</v>
      </c>
      <c r="D541" s="3" t="s">
        <v>1104</v>
      </c>
      <c r="E541" s="3" t="s">
        <v>878</v>
      </c>
      <c r="F541" s="6">
        <v>5171.57</v>
      </c>
      <c r="G541" s="5">
        <v>3.5406E-6</v>
      </c>
    </row>
    <row r="542" spans="1:7" x14ac:dyDescent="0.2">
      <c r="A542">
        <v>2015</v>
      </c>
      <c r="B542" s="3" t="s">
        <v>1155</v>
      </c>
      <c r="C542" s="3" t="s">
        <v>2739</v>
      </c>
      <c r="D542" s="3" t="s">
        <v>1105</v>
      </c>
      <c r="E542" s="3" t="s">
        <v>884</v>
      </c>
      <c r="F542" s="6">
        <v>77114.679999999993</v>
      </c>
      <c r="G542" s="5">
        <v>5.2794199999999997E-5</v>
      </c>
    </row>
    <row r="543" spans="1:7" x14ac:dyDescent="0.2">
      <c r="A543">
        <v>2015</v>
      </c>
      <c r="B543" s="3" t="s">
        <v>1156</v>
      </c>
      <c r="C543" s="3" t="s">
        <v>2739</v>
      </c>
      <c r="D543" s="3" t="s">
        <v>1106</v>
      </c>
      <c r="E543" s="3" t="s">
        <v>891</v>
      </c>
      <c r="F543" s="6">
        <v>8678.9</v>
      </c>
      <c r="G543" s="5">
        <v>5.9417000000000002E-6</v>
      </c>
    </row>
    <row r="544" spans="1:7" x14ac:dyDescent="0.2">
      <c r="A544">
        <v>2015</v>
      </c>
      <c r="B544" s="3" t="s">
        <v>1157</v>
      </c>
      <c r="C544" s="3" t="s">
        <v>2739</v>
      </c>
      <c r="D544" s="3" t="s">
        <v>1107</v>
      </c>
      <c r="E544" s="3" t="s">
        <v>233</v>
      </c>
      <c r="F544" s="6">
        <v>65455214.590000004</v>
      </c>
      <c r="G544" s="5">
        <v>4.4811914299999998E-2</v>
      </c>
    </row>
    <row r="545" spans="1:7" x14ac:dyDescent="0.2">
      <c r="A545">
        <v>2015</v>
      </c>
      <c r="B545" s="3" t="s">
        <v>1158</v>
      </c>
      <c r="C545" s="3" t="s">
        <v>2739</v>
      </c>
      <c r="D545" s="3" t="s">
        <v>1108</v>
      </c>
      <c r="E545" s="3" t="s">
        <v>884</v>
      </c>
      <c r="F545" s="6">
        <v>7676838.8300000001</v>
      </c>
      <c r="G545" s="5">
        <v>5.2557133000000001E-3</v>
      </c>
    </row>
    <row r="546" spans="1:7" x14ac:dyDescent="0.2">
      <c r="A546">
        <v>2015</v>
      </c>
      <c r="B546" s="3" t="s">
        <v>1159</v>
      </c>
      <c r="C546" s="3" t="s">
        <v>2739</v>
      </c>
      <c r="D546" s="3" t="s">
        <v>1109</v>
      </c>
      <c r="E546" s="3" t="s">
        <v>594</v>
      </c>
      <c r="F546" s="6">
        <v>17023877.98</v>
      </c>
      <c r="G546" s="5">
        <v>1.1654878299999999E-2</v>
      </c>
    </row>
    <row r="547" spans="1:7" x14ac:dyDescent="0.2">
      <c r="A547">
        <v>2015</v>
      </c>
      <c r="B547" s="3" t="s">
        <v>1160</v>
      </c>
      <c r="C547" s="3" t="s">
        <v>2739</v>
      </c>
      <c r="D547" s="3" t="s">
        <v>1110</v>
      </c>
      <c r="E547" s="3" t="s">
        <v>47</v>
      </c>
      <c r="F547" s="6">
        <v>10967729.02</v>
      </c>
      <c r="G547" s="5">
        <v>7.5087208000000003E-3</v>
      </c>
    </row>
    <row r="548" spans="1:7" x14ac:dyDescent="0.2">
      <c r="A548">
        <v>2015</v>
      </c>
      <c r="B548" s="3" t="s">
        <v>1161</v>
      </c>
      <c r="C548" s="3" t="s">
        <v>2739</v>
      </c>
      <c r="D548" s="3" t="s">
        <v>1111</v>
      </c>
      <c r="E548" s="3" t="s">
        <v>27</v>
      </c>
      <c r="F548" s="6">
        <v>14483435.68</v>
      </c>
      <c r="G548" s="5">
        <v>9.9156420000000006E-3</v>
      </c>
    </row>
    <row r="549" spans="1:7" x14ac:dyDescent="0.2">
      <c r="A549">
        <v>2015</v>
      </c>
      <c r="B549" s="3" t="s">
        <v>1162</v>
      </c>
      <c r="C549" s="3" t="s">
        <v>2739</v>
      </c>
      <c r="D549" s="3" t="s">
        <v>1112</v>
      </c>
      <c r="E549" s="3" t="s">
        <v>259</v>
      </c>
      <c r="F549" s="6">
        <v>856140.42</v>
      </c>
      <c r="G549" s="5">
        <v>5.8613039999999995E-4</v>
      </c>
    </row>
    <row r="550" spans="1:7" x14ac:dyDescent="0.2">
      <c r="A550">
        <v>2015</v>
      </c>
      <c r="B550" s="3" t="s">
        <v>1163</v>
      </c>
      <c r="C550" s="3" t="s">
        <v>2739</v>
      </c>
      <c r="D550" s="3" t="s">
        <v>1113</v>
      </c>
      <c r="E550" s="3" t="s">
        <v>773</v>
      </c>
      <c r="F550" s="6">
        <v>13337664.92</v>
      </c>
      <c r="G550" s="5">
        <v>9.1312250999999994E-3</v>
      </c>
    </row>
    <row r="551" spans="1:7" x14ac:dyDescent="0.2">
      <c r="A551">
        <v>2015</v>
      </c>
      <c r="B551" s="3" t="s">
        <v>1214</v>
      </c>
      <c r="C551" s="3" t="s">
        <v>2739</v>
      </c>
      <c r="D551" s="3" t="s">
        <v>1164</v>
      </c>
      <c r="E551" s="3" t="s">
        <v>456</v>
      </c>
      <c r="F551" s="6">
        <v>13318187.43</v>
      </c>
      <c r="G551" s="5">
        <v>9.1178904000000002E-3</v>
      </c>
    </row>
    <row r="552" spans="1:7" x14ac:dyDescent="0.2">
      <c r="A552">
        <v>2015</v>
      </c>
      <c r="B552" s="3" t="s">
        <v>1215</v>
      </c>
      <c r="C552" s="3" t="s">
        <v>2739</v>
      </c>
      <c r="D552" s="3" t="s">
        <v>1165</v>
      </c>
      <c r="E552" s="3" t="s">
        <v>146</v>
      </c>
      <c r="F552" s="6">
        <v>7883799.4699999997</v>
      </c>
      <c r="G552" s="5">
        <v>5.3974026000000001E-3</v>
      </c>
    </row>
    <row r="553" spans="1:7" x14ac:dyDescent="0.2">
      <c r="A553">
        <v>2015</v>
      </c>
      <c r="B553" s="3" t="s">
        <v>1216</v>
      </c>
      <c r="C553" s="3" t="s">
        <v>2739</v>
      </c>
      <c r="D553" s="3" t="s">
        <v>1166</v>
      </c>
      <c r="E553" s="3" t="s">
        <v>448</v>
      </c>
      <c r="F553" s="6">
        <v>2945616.62</v>
      </c>
      <c r="G553" s="5">
        <v>2.0166264999999998E-3</v>
      </c>
    </row>
    <row r="554" spans="1:7" x14ac:dyDescent="0.2">
      <c r="A554">
        <v>2015</v>
      </c>
      <c r="B554" s="3" t="s">
        <v>1217</v>
      </c>
      <c r="C554" s="3" t="s">
        <v>2739</v>
      </c>
      <c r="D554" s="3" t="s">
        <v>1167</v>
      </c>
      <c r="E554" s="3" t="s">
        <v>61</v>
      </c>
      <c r="F554" s="6">
        <v>1162103.55</v>
      </c>
      <c r="G554" s="5">
        <v>7.9559870000000003E-4</v>
      </c>
    </row>
    <row r="555" spans="1:7" x14ac:dyDescent="0.2">
      <c r="A555">
        <v>2015</v>
      </c>
      <c r="B555" s="3" t="s">
        <v>1218</v>
      </c>
      <c r="C555" s="3" t="s">
        <v>2739</v>
      </c>
      <c r="D555" s="3" t="s">
        <v>1168</v>
      </c>
      <c r="E555" s="3" t="s">
        <v>552</v>
      </c>
      <c r="F555" s="6">
        <v>5761982.7699999996</v>
      </c>
      <c r="G555" s="5">
        <v>3.9447655999999996E-3</v>
      </c>
    </row>
    <row r="556" spans="1:7" x14ac:dyDescent="0.2">
      <c r="A556">
        <v>2015</v>
      </c>
      <c r="B556" s="3" t="s">
        <v>1219</v>
      </c>
      <c r="C556" s="3" t="s">
        <v>2739</v>
      </c>
      <c r="D556" s="3" t="s">
        <v>1169</v>
      </c>
      <c r="E556" s="3" t="s">
        <v>374</v>
      </c>
      <c r="F556" s="6">
        <v>2763884.12</v>
      </c>
      <c r="G556" s="5">
        <v>1.8922088999999999E-3</v>
      </c>
    </row>
    <row r="557" spans="1:7" x14ac:dyDescent="0.2">
      <c r="A557">
        <v>2015</v>
      </c>
      <c r="B557" s="3" t="s">
        <v>1220</v>
      </c>
      <c r="C557" s="3" t="s">
        <v>2739</v>
      </c>
      <c r="D557" s="3" t="s">
        <v>1170</v>
      </c>
      <c r="E557" s="3" t="s">
        <v>233</v>
      </c>
      <c r="F557" s="6">
        <v>6660200.7400000002</v>
      </c>
      <c r="G557" s="5">
        <v>4.5597030999999996E-3</v>
      </c>
    </row>
    <row r="558" spans="1:7" x14ac:dyDescent="0.2">
      <c r="A558">
        <v>2015</v>
      </c>
      <c r="B558" s="3" t="s">
        <v>1221</v>
      </c>
      <c r="C558" s="3" t="s">
        <v>2739</v>
      </c>
      <c r="D558" s="3" t="s">
        <v>1171</v>
      </c>
      <c r="E558" s="3" t="s">
        <v>552</v>
      </c>
      <c r="F558" s="6">
        <v>10649174.74</v>
      </c>
      <c r="G558" s="5">
        <v>7.2906324000000002E-3</v>
      </c>
    </row>
    <row r="559" spans="1:7" x14ac:dyDescent="0.2">
      <c r="A559">
        <v>2015</v>
      </c>
      <c r="B559" s="3" t="s">
        <v>1222</v>
      </c>
      <c r="C559" s="3" t="s">
        <v>2739</v>
      </c>
      <c r="D559" s="3" t="s">
        <v>1172</v>
      </c>
      <c r="E559" s="3" t="s">
        <v>867</v>
      </c>
      <c r="F559" s="6">
        <v>534572.22</v>
      </c>
      <c r="G559" s="5">
        <v>3.6597849999999999E-4</v>
      </c>
    </row>
    <row r="560" spans="1:7" x14ac:dyDescent="0.2">
      <c r="A560">
        <v>2015</v>
      </c>
      <c r="B560" s="3" t="s">
        <v>1223</v>
      </c>
      <c r="C560" s="3" t="s">
        <v>2739</v>
      </c>
      <c r="D560" s="3" t="s">
        <v>1173</v>
      </c>
      <c r="E560" s="3" t="s">
        <v>686</v>
      </c>
      <c r="F560" s="6">
        <v>1601165.24</v>
      </c>
      <c r="G560" s="5">
        <v>1.0961889E-3</v>
      </c>
    </row>
    <row r="561" spans="1:7" x14ac:dyDescent="0.2">
      <c r="A561">
        <v>2015</v>
      </c>
      <c r="B561" s="3" t="s">
        <v>1224</v>
      </c>
      <c r="C561" s="3" t="s">
        <v>2739</v>
      </c>
      <c r="D561" s="3" t="s">
        <v>1174</v>
      </c>
      <c r="E561" s="3" t="s">
        <v>466</v>
      </c>
      <c r="F561" s="6">
        <v>5276126.5199999996</v>
      </c>
      <c r="G561" s="5">
        <v>3.6121388999999999E-3</v>
      </c>
    </row>
    <row r="562" spans="1:7" x14ac:dyDescent="0.2">
      <c r="A562">
        <v>2015</v>
      </c>
      <c r="B562" s="3" t="s">
        <v>1225</v>
      </c>
      <c r="C562" s="3" t="s">
        <v>2739</v>
      </c>
      <c r="D562" s="3" t="s">
        <v>1175</v>
      </c>
      <c r="E562" s="3" t="s">
        <v>495</v>
      </c>
      <c r="F562" s="6">
        <v>571578.71</v>
      </c>
      <c r="G562" s="5">
        <v>3.9131389999999999E-4</v>
      </c>
    </row>
    <row r="563" spans="1:7" x14ac:dyDescent="0.2">
      <c r="A563">
        <v>2015</v>
      </c>
      <c r="B563" s="3" t="s">
        <v>1226</v>
      </c>
      <c r="C563" s="3" t="s">
        <v>2739</v>
      </c>
      <c r="D563" s="3" t="s">
        <v>1176</v>
      </c>
      <c r="E563" s="3" t="s">
        <v>269</v>
      </c>
      <c r="F563" s="6">
        <v>21565828.16</v>
      </c>
      <c r="G563" s="5">
        <v>1.47643858E-2</v>
      </c>
    </row>
    <row r="564" spans="1:7" x14ac:dyDescent="0.2">
      <c r="A564">
        <v>2015</v>
      </c>
      <c r="B564" s="3" t="s">
        <v>1227</v>
      </c>
      <c r="C564" s="3" t="s">
        <v>2739</v>
      </c>
      <c r="D564" s="3" t="s">
        <v>1177</v>
      </c>
      <c r="E564" s="3" t="s">
        <v>146</v>
      </c>
      <c r="F564" s="6">
        <v>7289111.3600000003</v>
      </c>
      <c r="G564" s="5">
        <v>4.9902675999999998E-3</v>
      </c>
    </row>
    <row r="565" spans="1:7" x14ac:dyDescent="0.2">
      <c r="A565">
        <v>2015</v>
      </c>
      <c r="B565" s="3" t="s">
        <v>1228</v>
      </c>
      <c r="C565" s="3" t="s">
        <v>2739</v>
      </c>
      <c r="D565" s="3" t="s">
        <v>1178</v>
      </c>
      <c r="E565" s="3" t="s">
        <v>594</v>
      </c>
      <c r="F565" s="6">
        <v>1195574.8600000001</v>
      </c>
      <c r="G565" s="5">
        <v>8.1851380000000004E-4</v>
      </c>
    </row>
    <row r="566" spans="1:7" x14ac:dyDescent="0.2">
      <c r="A566">
        <v>2015</v>
      </c>
      <c r="B566" s="3" t="s">
        <v>1229</v>
      </c>
      <c r="C566" s="3" t="s">
        <v>2739</v>
      </c>
      <c r="D566" s="3" t="s">
        <v>1179</v>
      </c>
      <c r="E566" s="3" t="s">
        <v>233</v>
      </c>
      <c r="F566" s="6">
        <v>5682722.9699999997</v>
      </c>
      <c r="G566" s="5">
        <v>3.8905027999999999E-3</v>
      </c>
    </row>
    <row r="567" spans="1:7" x14ac:dyDescent="0.2">
      <c r="A567">
        <v>2015</v>
      </c>
      <c r="B567" s="3" t="s">
        <v>1230</v>
      </c>
      <c r="C567" s="3" t="s">
        <v>2739</v>
      </c>
      <c r="D567" s="3" t="s">
        <v>1180</v>
      </c>
      <c r="E567" s="3" t="s">
        <v>804</v>
      </c>
      <c r="F567" s="6">
        <v>18940.53</v>
      </c>
      <c r="G567" s="5">
        <v>1.29671E-5</v>
      </c>
    </row>
    <row r="568" spans="1:7" x14ac:dyDescent="0.2">
      <c r="A568">
        <v>2015</v>
      </c>
      <c r="B568" s="3" t="s">
        <v>1231</v>
      </c>
      <c r="C568" s="3" t="s">
        <v>2739</v>
      </c>
      <c r="D568" s="3" t="s">
        <v>1181</v>
      </c>
      <c r="E568" s="3" t="s">
        <v>344</v>
      </c>
      <c r="F568" s="6">
        <v>3374</v>
      </c>
      <c r="G568" s="5">
        <v>2.3099000000000001E-6</v>
      </c>
    </row>
    <row r="569" spans="1:7" x14ac:dyDescent="0.2">
      <c r="A569">
        <v>2015</v>
      </c>
      <c r="B569" s="3" t="s">
        <v>1232</v>
      </c>
      <c r="C569" s="3" t="s">
        <v>2739</v>
      </c>
      <c r="D569" s="3" t="s">
        <v>1182</v>
      </c>
      <c r="E569" s="3" t="s">
        <v>495</v>
      </c>
      <c r="F569" s="6">
        <v>30849.37</v>
      </c>
      <c r="G569" s="5">
        <v>2.1120100000000001E-5</v>
      </c>
    </row>
    <row r="570" spans="1:7" x14ac:dyDescent="0.2">
      <c r="A570">
        <v>2015</v>
      </c>
      <c r="B570" s="3" t="s">
        <v>1233</v>
      </c>
      <c r="C570" s="3" t="s">
        <v>2739</v>
      </c>
      <c r="D570" s="3" t="s">
        <v>1183</v>
      </c>
      <c r="E570" s="3" t="s">
        <v>872</v>
      </c>
      <c r="F570" s="6">
        <v>46963.93</v>
      </c>
      <c r="G570" s="5">
        <v>3.2152400000000001E-5</v>
      </c>
    </row>
    <row r="571" spans="1:7" x14ac:dyDescent="0.2">
      <c r="A571">
        <v>2015</v>
      </c>
      <c r="B571" s="3" t="s">
        <v>1234</v>
      </c>
      <c r="C571" s="3" t="s">
        <v>2739</v>
      </c>
      <c r="D571" s="3" t="s">
        <v>1184</v>
      </c>
      <c r="E571" s="3" t="s">
        <v>594</v>
      </c>
      <c r="F571" s="6">
        <v>16774.04</v>
      </c>
      <c r="G571" s="5">
        <v>1.14838E-5</v>
      </c>
    </row>
    <row r="572" spans="1:7" x14ac:dyDescent="0.2">
      <c r="A572">
        <v>2015</v>
      </c>
      <c r="B572" s="3" t="s">
        <v>1235</v>
      </c>
      <c r="C572" s="3" t="s">
        <v>2739</v>
      </c>
      <c r="D572" s="3" t="s">
        <v>1185</v>
      </c>
      <c r="E572" s="3" t="s">
        <v>477</v>
      </c>
      <c r="F572" s="6">
        <v>711129.59</v>
      </c>
      <c r="G572" s="5">
        <v>4.868532E-4</v>
      </c>
    </row>
    <row r="573" spans="1:7" x14ac:dyDescent="0.2">
      <c r="A573">
        <v>2015</v>
      </c>
      <c r="B573" s="3" t="s">
        <v>1236</v>
      </c>
      <c r="C573" s="3" t="s">
        <v>2739</v>
      </c>
      <c r="D573" s="3" t="s">
        <v>1186</v>
      </c>
      <c r="E573" s="3" t="s">
        <v>172</v>
      </c>
      <c r="F573" s="6">
        <v>17338.810000000001</v>
      </c>
      <c r="G573" s="5">
        <v>1.1870499999999999E-5</v>
      </c>
    </row>
    <row r="574" spans="1:7" x14ac:dyDescent="0.2">
      <c r="A574">
        <v>2015</v>
      </c>
      <c r="B574" s="3" t="s">
        <v>1237</v>
      </c>
      <c r="C574" s="3" t="s">
        <v>2739</v>
      </c>
      <c r="D574" s="3" t="s">
        <v>1187</v>
      </c>
      <c r="E574" s="3" t="s">
        <v>233</v>
      </c>
      <c r="F574" s="6">
        <v>3430825.86</v>
      </c>
      <c r="G574" s="5">
        <v>2.3488101999999999E-3</v>
      </c>
    </row>
    <row r="575" spans="1:7" x14ac:dyDescent="0.2">
      <c r="A575">
        <v>2015</v>
      </c>
      <c r="B575" s="3" t="s">
        <v>1238</v>
      </c>
      <c r="C575" s="3" t="s">
        <v>2739</v>
      </c>
      <c r="D575" s="3" t="s">
        <v>1188</v>
      </c>
      <c r="E575" s="3" t="s">
        <v>269</v>
      </c>
      <c r="F575" s="6">
        <v>694058.04</v>
      </c>
      <c r="G575" s="5">
        <v>4.7516559999999998E-4</v>
      </c>
    </row>
    <row r="576" spans="1:7" x14ac:dyDescent="0.2">
      <c r="A576">
        <v>2015</v>
      </c>
      <c r="B576" s="3" t="s">
        <v>1239</v>
      </c>
      <c r="C576" s="3" t="s">
        <v>2739</v>
      </c>
      <c r="D576" s="3" t="s">
        <v>1189</v>
      </c>
      <c r="E576" s="3" t="s">
        <v>811</v>
      </c>
      <c r="F576" s="6">
        <v>666751.23</v>
      </c>
      <c r="G576" s="5">
        <v>4.5647089999999998E-4</v>
      </c>
    </row>
    <row r="577" spans="1:7" x14ac:dyDescent="0.2">
      <c r="A577">
        <v>2015</v>
      </c>
      <c r="B577" s="3" t="s">
        <v>1240</v>
      </c>
      <c r="C577" s="3" t="s">
        <v>2739</v>
      </c>
      <c r="D577" s="3" t="s">
        <v>1190</v>
      </c>
      <c r="E577" s="3" t="s">
        <v>466</v>
      </c>
      <c r="F577" s="6">
        <v>140819.82999999999</v>
      </c>
      <c r="G577" s="5">
        <v>9.6408000000000003E-5</v>
      </c>
    </row>
    <row r="578" spans="1:7" x14ac:dyDescent="0.2">
      <c r="A578">
        <v>2015</v>
      </c>
      <c r="B578" s="3" t="s">
        <v>1241</v>
      </c>
      <c r="C578" s="3" t="s">
        <v>2739</v>
      </c>
      <c r="D578" s="3" t="s">
        <v>1191</v>
      </c>
      <c r="E578" s="3" t="s">
        <v>773</v>
      </c>
      <c r="F578" s="6">
        <v>79826.86</v>
      </c>
      <c r="G578" s="5">
        <v>5.4651000000000002E-5</v>
      </c>
    </row>
    <row r="579" spans="1:7" x14ac:dyDescent="0.2">
      <c r="A579">
        <v>2015</v>
      </c>
      <c r="B579" s="3" t="s">
        <v>1242</v>
      </c>
      <c r="C579" s="3" t="s">
        <v>2739</v>
      </c>
      <c r="D579" s="3" t="s">
        <v>1192</v>
      </c>
      <c r="E579" s="3" t="s">
        <v>146</v>
      </c>
      <c r="F579" s="6">
        <v>82853.17</v>
      </c>
      <c r="G579" s="5">
        <v>5.6722899999999999E-5</v>
      </c>
    </row>
    <row r="580" spans="1:7" x14ac:dyDescent="0.2">
      <c r="A580">
        <v>2015</v>
      </c>
      <c r="B580" s="3" t="s">
        <v>1243</v>
      </c>
      <c r="C580" s="3" t="s">
        <v>2739</v>
      </c>
      <c r="D580" s="3" t="s">
        <v>1193</v>
      </c>
      <c r="E580" s="3" t="s">
        <v>773</v>
      </c>
      <c r="F580" s="6">
        <v>113248.18</v>
      </c>
      <c r="G580" s="5">
        <v>7.7531899999999995E-5</v>
      </c>
    </row>
    <row r="581" spans="1:7" x14ac:dyDescent="0.2">
      <c r="A581">
        <v>2015</v>
      </c>
      <c r="B581" s="3" t="s">
        <v>1244</v>
      </c>
      <c r="C581" s="3" t="s">
        <v>2739</v>
      </c>
      <c r="D581" s="3" t="s">
        <v>1194</v>
      </c>
      <c r="E581" s="3" t="s">
        <v>466</v>
      </c>
      <c r="F581" s="6">
        <v>185429.01</v>
      </c>
      <c r="G581" s="5">
        <v>1.2694830000000001E-4</v>
      </c>
    </row>
    <row r="582" spans="1:7" x14ac:dyDescent="0.2">
      <c r="A582">
        <v>2015</v>
      </c>
      <c r="B582" s="3" t="s">
        <v>1245</v>
      </c>
      <c r="C582" s="3" t="s">
        <v>2739</v>
      </c>
      <c r="D582" s="3" t="s">
        <v>1195</v>
      </c>
      <c r="E582" s="3" t="s">
        <v>146</v>
      </c>
      <c r="F582" s="6">
        <v>318886.13</v>
      </c>
      <c r="G582" s="5">
        <v>2.1831570000000001E-4</v>
      </c>
    </row>
    <row r="583" spans="1:7" x14ac:dyDescent="0.2">
      <c r="A583">
        <v>2015</v>
      </c>
      <c r="B583" s="3" t="s">
        <v>1246</v>
      </c>
      <c r="C583" s="3" t="s">
        <v>2739</v>
      </c>
      <c r="D583" s="3" t="s">
        <v>1196</v>
      </c>
      <c r="E583" s="3" t="s">
        <v>552</v>
      </c>
      <c r="F583" s="6">
        <v>77135.12</v>
      </c>
      <c r="G583" s="5">
        <v>5.28082E-5</v>
      </c>
    </row>
    <row r="584" spans="1:7" x14ac:dyDescent="0.2">
      <c r="A584">
        <v>2015</v>
      </c>
      <c r="B584" s="3" t="s">
        <v>1247</v>
      </c>
      <c r="C584" s="3" t="s">
        <v>2739</v>
      </c>
      <c r="D584" s="3" t="s">
        <v>1197</v>
      </c>
      <c r="E584" s="3" t="s">
        <v>456</v>
      </c>
      <c r="F584" s="6">
        <v>58238.94</v>
      </c>
      <c r="G584" s="5">
        <v>3.9871499999999999E-5</v>
      </c>
    </row>
    <row r="585" spans="1:7" x14ac:dyDescent="0.2">
      <c r="A585">
        <v>2015</v>
      </c>
      <c r="B585" s="3" t="s">
        <v>1248</v>
      </c>
      <c r="C585" s="3" t="s">
        <v>2739</v>
      </c>
      <c r="D585" s="3" t="s">
        <v>1198</v>
      </c>
      <c r="E585" s="3" t="s">
        <v>456</v>
      </c>
      <c r="F585" s="6">
        <v>170188.03</v>
      </c>
      <c r="G585" s="5">
        <v>1.16514E-4</v>
      </c>
    </row>
    <row r="586" spans="1:7" x14ac:dyDescent="0.2">
      <c r="A586">
        <v>2015</v>
      </c>
      <c r="B586" s="3" t="s">
        <v>1249</v>
      </c>
      <c r="C586" s="3" t="s">
        <v>2739</v>
      </c>
      <c r="D586" s="3" t="s">
        <v>1199</v>
      </c>
      <c r="E586" s="3" t="s">
        <v>773</v>
      </c>
      <c r="F586" s="6">
        <v>129811.57</v>
      </c>
      <c r="G586" s="5">
        <v>8.8871500000000005E-5</v>
      </c>
    </row>
    <row r="587" spans="1:7" x14ac:dyDescent="0.2">
      <c r="A587">
        <v>2015</v>
      </c>
      <c r="B587" s="3" t="s">
        <v>1250</v>
      </c>
      <c r="C587" s="3" t="s">
        <v>2739</v>
      </c>
      <c r="D587" s="3" t="s">
        <v>1200</v>
      </c>
      <c r="E587" s="3" t="s">
        <v>773</v>
      </c>
      <c r="F587" s="6">
        <v>136964.91</v>
      </c>
      <c r="G587" s="5">
        <v>9.3768800000000003E-5</v>
      </c>
    </row>
    <row r="588" spans="1:7" x14ac:dyDescent="0.2">
      <c r="A588">
        <v>2015</v>
      </c>
      <c r="B588" s="3" t="s">
        <v>1251</v>
      </c>
      <c r="C588" s="3" t="s">
        <v>2739</v>
      </c>
      <c r="D588" s="3" t="s">
        <v>1201</v>
      </c>
      <c r="E588" s="3" t="s">
        <v>773</v>
      </c>
      <c r="F588" s="6">
        <v>103841.97</v>
      </c>
      <c r="G588" s="5">
        <v>7.1092200000000004E-5</v>
      </c>
    </row>
    <row r="589" spans="1:7" x14ac:dyDescent="0.2">
      <c r="A589">
        <v>2015</v>
      </c>
      <c r="B589" s="3" t="s">
        <v>1252</v>
      </c>
      <c r="C589" s="3" t="s">
        <v>2739</v>
      </c>
      <c r="D589" s="3" t="s">
        <v>1202</v>
      </c>
      <c r="E589" s="3" t="s">
        <v>269</v>
      </c>
      <c r="F589" s="6">
        <v>139410.51</v>
      </c>
      <c r="G589" s="5">
        <v>9.5443099999999994E-5</v>
      </c>
    </row>
    <row r="590" spans="1:7" x14ac:dyDescent="0.2">
      <c r="A590">
        <v>2015</v>
      </c>
      <c r="B590" s="3" t="s">
        <v>1253</v>
      </c>
      <c r="C590" s="3" t="s">
        <v>2739</v>
      </c>
      <c r="D590" s="3" t="s">
        <v>1203</v>
      </c>
      <c r="E590" s="3" t="s">
        <v>269</v>
      </c>
      <c r="F590" s="6">
        <v>64241.96</v>
      </c>
      <c r="G590" s="5">
        <v>4.3981299999999999E-5</v>
      </c>
    </row>
    <row r="591" spans="1:7" x14ac:dyDescent="0.2">
      <c r="A591">
        <v>2015</v>
      </c>
      <c r="B591" s="3" t="s">
        <v>1254</v>
      </c>
      <c r="C591" s="3" t="s">
        <v>2739</v>
      </c>
      <c r="D591" s="3" t="s">
        <v>1204</v>
      </c>
      <c r="E591" s="3" t="s">
        <v>269</v>
      </c>
      <c r="F591" s="6">
        <v>362341.64</v>
      </c>
      <c r="G591" s="5">
        <v>2.480661E-4</v>
      </c>
    </row>
    <row r="592" spans="1:7" x14ac:dyDescent="0.2">
      <c r="A592">
        <v>2015</v>
      </c>
      <c r="B592" s="3" t="s">
        <v>1255</v>
      </c>
      <c r="C592" s="3" t="s">
        <v>2739</v>
      </c>
      <c r="D592" s="3" t="s">
        <v>1205</v>
      </c>
      <c r="E592" s="3" t="s">
        <v>269</v>
      </c>
      <c r="F592" s="6">
        <v>32102.74</v>
      </c>
      <c r="G592" s="5">
        <v>2.1978199999999999E-5</v>
      </c>
    </row>
    <row r="593" spans="1:7" x14ac:dyDescent="0.2">
      <c r="A593">
        <v>2015</v>
      </c>
      <c r="B593" s="3" t="s">
        <v>1256</v>
      </c>
      <c r="C593" s="3" t="s">
        <v>2739</v>
      </c>
      <c r="D593" s="3" t="s">
        <v>1206</v>
      </c>
      <c r="E593" s="3" t="s">
        <v>269</v>
      </c>
      <c r="F593" s="6">
        <v>156236.92000000001</v>
      </c>
      <c r="G593" s="5">
        <v>1.069628E-4</v>
      </c>
    </row>
    <row r="594" spans="1:7" x14ac:dyDescent="0.2">
      <c r="A594">
        <v>2015</v>
      </c>
      <c r="B594" s="3" t="s">
        <v>1257</v>
      </c>
      <c r="C594" s="3" t="s">
        <v>2739</v>
      </c>
      <c r="D594" s="3" t="s">
        <v>1207</v>
      </c>
      <c r="E594" s="3" t="s">
        <v>146</v>
      </c>
      <c r="F594" s="6">
        <v>260118.71</v>
      </c>
      <c r="G594" s="5">
        <v>1.780823E-4</v>
      </c>
    </row>
    <row r="595" spans="1:7" x14ac:dyDescent="0.2">
      <c r="A595">
        <v>2015</v>
      </c>
      <c r="B595" s="3" t="s">
        <v>1258</v>
      </c>
      <c r="C595" s="3" t="s">
        <v>2739</v>
      </c>
      <c r="D595" s="3" t="s">
        <v>1208</v>
      </c>
      <c r="E595" s="3" t="s">
        <v>146</v>
      </c>
      <c r="F595" s="6">
        <v>66861.25</v>
      </c>
      <c r="G595" s="5">
        <v>4.57745E-5</v>
      </c>
    </row>
    <row r="596" spans="1:7" x14ac:dyDescent="0.2">
      <c r="A596">
        <v>2015</v>
      </c>
      <c r="B596" s="3" t="s">
        <v>1259</v>
      </c>
      <c r="C596" s="3" t="s">
        <v>2739</v>
      </c>
      <c r="D596" s="3" t="s">
        <v>1209</v>
      </c>
      <c r="E596" s="3" t="s">
        <v>146</v>
      </c>
      <c r="F596" s="6">
        <v>88011.54</v>
      </c>
      <c r="G596" s="5">
        <v>6.0254399999999997E-5</v>
      </c>
    </row>
    <row r="597" spans="1:7" x14ac:dyDescent="0.2">
      <c r="A597">
        <v>2015</v>
      </c>
      <c r="B597" s="3" t="s">
        <v>1260</v>
      </c>
      <c r="C597" s="3" t="s">
        <v>2739</v>
      </c>
      <c r="D597" s="3" t="s">
        <v>1210</v>
      </c>
      <c r="E597" s="3" t="s">
        <v>146</v>
      </c>
      <c r="F597" s="6">
        <v>136970.82</v>
      </c>
      <c r="G597" s="5">
        <v>9.3772900000000005E-5</v>
      </c>
    </row>
    <row r="598" spans="1:7" x14ac:dyDescent="0.2">
      <c r="A598">
        <v>2015</v>
      </c>
      <c r="B598" s="3" t="s">
        <v>1261</v>
      </c>
      <c r="C598" s="3" t="s">
        <v>2739</v>
      </c>
      <c r="D598" s="3" t="s">
        <v>1211</v>
      </c>
      <c r="E598" s="3" t="s">
        <v>233</v>
      </c>
      <c r="F598" s="6">
        <v>226503.96</v>
      </c>
      <c r="G598" s="5">
        <v>1.55069E-4</v>
      </c>
    </row>
    <row r="599" spans="1:7" x14ac:dyDescent="0.2">
      <c r="A599">
        <v>2015</v>
      </c>
      <c r="B599" s="3" t="s">
        <v>1262</v>
      </c>
      <c r="C599" s="3" t="s">
        <v>2739</v>
      </c>
      <c r="D599" s="3" t="s">
        <v>1212</v>
      </c>
      <c r="E599" s="3" t="s">
        <v>233</v>
      </c>
      <c r="F599" s="6">
        <v>248633.22</v>
      </c>
      <c r="G599" s="5">
        <v>1.702191E-4</v>
      </c>
    </row>
    <row r="600" spans="1:7" x14ac:dyDescent="0.2">
      <c r="A600">
        <v>2015</v>
      </c>
      <c r="B600" s="3" t="s">
        <v>1263</v>
      </c>
      <c r="C600" s="3" t="s">
        <v>2739</v>
      </c>
      <c r="D600" s="3" t="s">
        <v>1213</v>
      </c>
      <c r="E600" s="3" t="s">
        <v>552</v>
      </c>
      <c r="F600" s="6">
        <v>91933.5</v>
      </c>
      <c r="G600" s="5">
        <v>6.2939499999999996E-5</v>
      </c>
    </row>
    <row r="601" spans="1:7" x14ac:dyDescent="0.2">
      <c r="A601">
        <v>2015</v>
      </c>
      <c r="B601" s="3" t="s">
        <v>1314</v>
      </c>
      <c r="C601" s="3" t="s">
        <v>2739</v>
      </c>
      <c r="D601" s="3" t="s">
        <v>1264</v>
      </c>
      <c r="E601" s="3" t="s">
        <v>233</v>
      </c>
      <c r="F601" s="6">
        <v>4626278.3099999996</v>
      </c>
      <c r="G601" s="5">
        <v>3.1672402000000001E-3</v>
      </c>
    </row>
    <row r="602" spans="1:7" x14ac:dyDescent="0.2">
      <c r="A602">
        <v>2015</v>
      </c>
      <c r="B602" s="3" t="s">
        <v>1315</v>
      </c>
      <c r="C602" s="3" t="s">
        <v>2739</v>
      </c>
      <c r="D602" s="3" t="s">
        <v>1265</v>
      </c>
      <c r="E602" s="3" t="s">
        <v>466</v>
      </c>
      <c r="F602" s="6">
        <v>46058.74</v>
      </c>
      <c r="G602" s="5">
        <v>3.1532699999999997E-5</v>
      </c>
    </row>
    <row r="603" spans="1:7" x14ac:dyDescent="0.2">
      <c r="A603">
        <v>2015</v>
      </c>
      <c r="B603" s="3" t="s">
        <v>1316</v>
      </c>
      <c r="C603" s="3" t="s">
        <v>2739</v>
      </c>
      <c r="D603" s="3" t="s">
        <v>1266</v>
      </c>
      <c r="E603" s="3" t="s">
        <v>146</v>
      </c>
      <c r="F603" s="6">
        <v>255782.47</v>
      </c>
      <c r="G603" s="5">
        <v>1.7511370000000001E-4</v>
      </c>
    </row>
    <row r="604" spans="1:7" x14ac:dyDescent="0.2">
      <c r="A604">
        <v>2015</v>
      </c>
      <c r="B604" s="3" t="s">
        <v>1317</v>
      </c>
      <c r="C604" s="3" t="s">
        <v>2739</v>
      </c>
      <c r="D604" s="3" t="s">
        <v>1267</v>
      </c>
      <c r="E604" s="3" t="s">
        <v>456</v>
      </c>
      <c r="F604" s="6">
        <v>353133.32</v>
      </c>
      <c r="G604" s="5">
        <v>2.4176189999999999E-4</v>
      </c>
    </row>
    <row r="605" spans="1:7" x14ac:dyDescent="0.2">
      <c r="A605">
        <v>2015</v>
      </c>
      <c r="B605" s="3" t="s">
        <v>1318</v>
      </c>
      <c r="C605" s="3" t="s">
        <v>2739</v>
      </c>
      <c r="D605" s="3" t="s">
        <v>1268</v>
      </c>
      <c r="E605" s="3" t="s">
        <v>761</v>
      </c>
      <c r="F605" s="6">
        <v>170451.21</v>
      </c>
      <c r="G605" s="5">
        <v>1.166942E-4</v>
      </c>
    </row>
    <row r="606" spans="1:7" x14ac:dyDescent="0.2">
      <c r="A606">
        <v>2015</v>
      </c>
      <c r="B606" s="3" t="s">
        <v>1319</v>
      </c>
      <c r="C606" s="3" t="s">
        <v>2739</v>
      </c>
      <c r="D606" s="3" t="s">
        <v>1269</v>
      </c>
      <c r="E606" s="3" t="s">
        <v>233</v>
      </c>
      <c r="F606" s="6">
        <v>533953.01</v>
      </c>
      <c r="G606" s="5">
        <v>3.6555460000000002E-4</v>
      </c>
    </row>
    <row r="607" spans="1:7" x14ac:dyDescent="0.2">
      <c r="A607">
        <v>2015</v>
      </c>
      <c r="B607" s="3" t="s">
        <v>1320</v>
      </c>
      <c r="C607" s="3" t="s">
        <v>2739</v>
      </c>
      <c r="D607" s="3" t="s">
        <v>1270</v>
      </c>
      <c r="E607" s="3" t="s">
        <v>552</v>
      </c>
      <c r="F607" s="6">
        <v>85479.16</v>
      </c>
      <c r="G607" s="5">
        <v>5.8520699999999997E-5</v>
      </c>
    </row>
    <row r="608" spans="1:7" x14ac:dyDescent="0.2">
      <c r="A608">
        <v>2015</v>
      </c>
      <c r="B608" s="3" t="s">
        <v>1321</v>
      </c>
      <c r="C608" s="3" t="s">
        <v>2739</v>
      </c>
      <c r="D608" s="3" t="s">
        <v>1271</v>
      </c>
      <c r="E608" s="3" t="s">
        <v>233</v>
      </c>
      <c r="F608" s="6">
        <v>200808.83</v>
      </c>
      <c r="G608" s="5">
        <v>1.3747760000000001E-4</v>
      </c>
    </row>
    <row r="609" spans="1:7" x14ac:dyDescent="0.2">
      <c r="A609">
        <v>2015</v>
      </c>
      <c r="B609" s="3" t="s">
        <v>1322</v>
      </c>
      <c r="C609" s="3" t="s">
        <v>2739</v>
      </c>
      <c r="D609" s="3" t="s">
        <v>1272</v>
      </c>
      <c r="E609" s="3" t="s">
        <v>269</v>
      </c>
      <c r="F609" s="6">
        <v>197286.39</v>
      </c>
      <c r="G609" s="5">
        <v>1.3506609999999999E-4</v>
      </c>
    </row>
    <row r="610" spans="1:7" x14ac:dyDescent="0.2">
      <c r="A610">
        <v>2015</v>
      </c>
      <c r="B610" s="3" t="s">
        <v>1323</v>
      </c>
      <c r="C610" s="3" t="s">
        <v>2739</v>
      </c>
      <c r="D610" s="3" t="s">
        <v>1273</v>
      </c>
      <c r="E610" s="3" t="s">
        <v>773</v>
      </c>
      <c r="F610" s="6">
        <v>27759.15</v>
      </c>
      <c r="G610" s="5">
        <v>1.9004500000000001E-5</v>
      </c>
    </row>
    <row r="611" spans="1:7" x14ac:dyDescent="0.2">
      <c r="A611">
        <v>2015</v>
      </c>
      <c r="B611" s="3" t="s">
        <v>1324</v>
      </c>
      <c r="C611" s="3" t="s">
        <v>2739</v>
      </c>
      <c r="D611" s="3" t="s">
        <v>1274</v>
      </c>
      <c r="E611" s="3" t="s">
        <v>761</v>
      </c>
      <c r="F611" s="6">
        <v>44526.8</v>
      </c>
      <c r="G611" s="5">
        <v>3.0483900000000001E-5</v>
      </c>
    </row>
    <row r="612" spans="1:7" x14ac:dyDescent="0.2">
      <c r="A612">
        <v>2015</v>
      </c>
      <c r="B612" s="3" t="s">
        <v>1325</v>
      </c>
      <c r="C612" s="3" t="s">
        <v>2739</v>
      </c>
      <c r="D612" s="3" t="s">
        <v>1275</v>
      </c>
      <c r="E612" s="3" t="s">
        <v>456</v>
      </c>
      <c r="F612" s="6">
        <v>44411.63</v>
      </c>
      <c r="G612" s="5">
        <v>3.0405100000000001E-5</v>
      </c>
    </row>
    <row r="613" spans="1:7" x14ac:dyDescent="0.2">
      <c r="A613">
        <v>2015</v>
      </c>
      <c r="B613" s="3" t="s">
        <v>1326</v>
      </c>
      <c r="C613" s="3" t="s">
        <v>2739</v>
      </c>
      <c r="D613" s="3" t="s">
        <v>1276</v>
      </c>
      <c r="E613" s="3" t="s">
        <v>233</v>
      </c>
      <c r="F613" s="6">
        <v>54690.01</v>
      </c>
      <c r="G613" s="5">
        <v>3.7441799999999998E-5</v>
      </c>
    </row>
    <row r="614" spans="1:7" x14ac:dyDescent="0.2">
      <c r="A614">
        <v>2015</v>
      </c>
      <c r="B614" s="3" t="s">
        <v>1327</v>
      </c>
      <c r="C614" s="3" t="s">
        <v>2739</v>
      </c>
      <c r="D614" s="3" t="s">
        <v>1277</v>
      </c>
      <c r="E614" s="3" t="s">
        <v>146</v>
      </c>
      <c r="F614" s="6">
        <v>40680.43</v>
      </c>
      <c r="G614" s="5">
        <v>2.7850600000000001E-5</v>
      </c>
    </row>
    <row r="615" spans="1:7" x14ac:dyDescent="0.2">
      <c r="A615">
        <v>2015</v>
      </c>
      <c r="B615" s="3" t="s">
        <v>1328</v>
      </c>
      <c r="C615" s="3" t="s">
        <v>2739</v>
      </c>
      <c r="D615" s="3" t="s">
        <v>1278</v>
      </c>
      <c r="E615" s="3" t="s">
        <v>47</v>
      </c>
      <c r="F615" s="6">
        <v>63923.66</v>
      </c>
      <c r="G615" s="5">
        <v>4.3763400000000002E-5</v>
      </c>
    </row>
    <row r="616" spans="1:7" x14ac:dyDescent="0.2">
      <c r="A616">
        <v>2015</v>
      </c>
      <c r="B616" s="3" t="s">
        <v>1329</v>
      </c>
      <c r="C616" s="3" t="s">
        <v>2739</v>
      </c>
      <c r="D616" s="3" t="s">
        <v>1279</v>
      </c>
      <c r="E616" s="3" t="s">
        <v>61</v>
      </c>
      <c r="F616" s="6">
        <v>48321.51</v>
      </c>
      <c r="G616" s="5">
        <v>3.3081799999999999E-5</v>
      </c>
    </row>
    <row r="617" spans="1:7" x14ac:dyDescent="0.2">
      <c r="A617">
        <v>2015</v>
      </c>
      <c r="B617" s="3" t="s">
        <v>1330</v>
      </c>
      <c r="C617" s="3" t="s">
        <v>2739</v>
      </c>
      <c r="D617" s="3" t="s">
        <v>1280</v>
      </c>
      <c r="E617" s="3" t="s">
        <v>781</v>
      </c>
      <c r="F617" s="6">
        <v>57419.68</v>
      </c>
      <c r="G617" s="5">
        <v>3.9310600000000003E-5</v>
      </c>
    </row>
    <row r="618" spans="1:7" x14ac:dyDescent="0.2">
      <c r="A618">
        <v>2015</v>
      </c>
      <c r="B618" s="3" t="s">
        <v>1331</v>
      </c>
      <c r="C618" s="3" t="s">
        <v>2739</v>
      </c>
      <c r="D618" s="3" t="s">
        <v>1281</v>
      </c>
      <c r="E618" s="3" t="s">
        <v>552</v>
      </c>
      <c r="F618" s="6">
        <v>230617.45</v>
      </c>
      <c r="G618" s="5">
        <v>1.5788520000000001E-4</v>
      </c>
    </row>
    <row r="619" spans="1:7" x14ac:dyDescent="0.2">
      <c r="A619">
        <v>2015</v>
      </c>
      <c r="B619" s="3" t="s">
        <v>1332</v>
      </c>
      <c r="C619" s="3" t="s">
        <v>2739</v>
      </c>
      <c r="D619" s="3" t="s">
        <v>1282</v>
      </c>
      <c r="E619" s="3" t="s">
        <v>146</v>
      </c>
      <c r="F619" s="6">
        <v>518099.91</v>
      </c>
      <c r="G619" s="5">
        <v>3.5470130000000001E-4</v>
      </c>
    </row>
    <row r="620" spans="1:7" x14ac:dyDescent="0.2">
      <c r="A620">
        <v>2015</v>
      </c>
      <c r="B620" s="3" t="s">
        <v>1333</v>
      </c>
      <c r="C620" s="3" t="s">
        <v>2739</v>
      </c>
      <c r="D620" s="3" t="s">
        <v>1283</v>
      </c>
      <c r="E620" s="3" t="s">
        <v>146</v>
      </c>
      <c r="F620" s="6">
        <v>122292.09</v>
      </c>
      <c r="G620" s="5">
        <v>8.3723500000000006E-5</v>
      </c>
    </row>
    <row r="621" spans="1:7" x14ac:dyDescent="0.2">
      <c r="A621">
        <v>2015</v>
      </c>
      <c r="B621" s="3" t="s">
        <v>1334</v>
      </c>
      <c r="C621" s="3" t="s">
        <v>2739</v>
      </c>
      <c r="D621" s="3" t="s">
        <v>1284</v>
      </c>
      <c r="E621" s="3" t="s">
        <v>448</v>
      </c>
      <c r="F621" s="6">
        <v>212334.97</v>
      </c>
      <c r="G621" s="5">
        <v>1.4536869999999999E-4</v>
      </c>
    </row>
    <row r="622" spans="1:7" x14ac:dyDescent="0.2">
      <c r="A622">
        <v>2015</v>
      </c>
      <c r="B622" s="3" t="s">
        <v>1335</v>
      </c>
      <c r="C622" s="3" t="s">
        <v>2739</v>
      </c>
      <c r="D622" s="3" t="s">
        <v>1285</v>
      </c>
      <c r="E622" s="3" t="s">
        <v>448</v>
      </c>
      <c r="F622" s="6">
        <v>110894.96</v>
      </c>
      <c r="G622" s="5">
        <v>7.5920800000000007E-5</v>
      </c>
    </row>
    <row r="623" spans="1:7" x14ac:dyDescent="0.2">
      <c r="A623">
        <v>2015</v>
      </c>
      <c r="B623" s="3" t="s">
        <v>1336</v>
      </c>
      <c r="C623" s="3" t="s">
        <v>2739</v>
      </c>
      <c r="D623" s="3" t="s">
        <v>1286</v>
      </c>
      <c r="E623" s="3" t="s">
        <v>686</v>
      </c>
      <c r="F623" s="6">
        <v>180802.85</v>
      </c>
      <c r="G623" s="5">
        <v>1.2378120000000001E-4</v>
      </c>
    </row>
    <row r="624" spans="1:7" x14ac:dyDescent="0.2">
      <c r="A624">
        <v>2015</v>
      </c>
      <c r="B624" s="3" t="s">
        <v>1337</v>
      </c>
      <c r="C624" s="3" t="s">
        <v>2739</v>
      </c>
      <c r="D624" s="3" t="s">
        <v>1287</v>
      </c>
      <c r="E624" s="3" t="s">
        <v>146</v>
      </c>
      <c r="F624" s="6">
        <v>90820.25</v>
      </c>
      <c r="G624" s="5">
        <v>6.2177300000000005E-5</v>
      </c>
    </row>
    <row r="625" spans="1:7" x14ac:dyDescent="0.2">
      <c r="A625">
        <v>2015</v>
      </c>
      <c r="B625" s="3" t="s">
        <v>1338</v>
      </c>
      <c r="C625" s="3" t="s">
        <v>2739</v>
      </c>
      <c r="D625" s="3" t="s">
        <v>1288</v>
      </c>
      <c r="E625" s="3" t="s">
        <v>269</v>
      </c>
      <c r="F625" s="6">
        <v>149491.03</v>
      </c>
      <c r="G625" s="5">
        <v>1.023445E-4</v>
      </c>
    </row>
    <row r="626" spans="1:7" x14ac:dyDescent="0.2">
      <c r="A626">
        <v>2015</v>
      </c>
      <c r="B626" s="3" t="s">
        <v>1339</v>
      </c>
      <c r="C626" s="3" t="s">
        <v>2739</v>
      </c>
      <c r="D626" s="3" t="s">
        <v>1289</v>
      </c>
      <c r="E626" s="3" t="s">
        <v>448</v>
      </c>
      <c r="F626" s="6">
        <v>162319.26</v>
      </c>
      <c r="G626" s="5">
        <v>1.111269E-4</v>
      </c>
    </row>
    <row r="627" spans="1:7" x14ac:dyDescent="0.2">
      <c r="A627">
        <v>2015</v>
      </c>
      <c r="B627" s="3" t="s">
        <v>1340</v>
      </c>
      <c r="C627" s="3" t="s">
        <v>2739</v>
      </c>
      <c r="D627" s="3" t="s">
        <v>1290</v>
      </c>
      <c r="E627" s="3" t="s">
        <v>47</v>
      </c>
      <c r="F627" s="6">
        <v>103417.62</v>
      </c>
      <c r="G627" s="5">
        <v>7.0801699999999997E-5</v>
      </c>
    </row>
    <row r="628" spans="1:7" x14ac:dyDescent="0.2">
      <c r="A628">
        <v>2015</v>
      </c>
      <c r="B628" s="3" t="s">
        <v>1341</v>
      </c>
      <c r="C628" s="3" t="s">
        <v>2739</v>
      </c>
      <c r="D628" s="3" t="s">
        <v>1291</v>
      </c>
      <c r="E628" s="3" t="s">
        <v>456</v>
      </c>
      <c r="F628" s="6">
        <v>76881.39</v>
      </c>
      <c r="G628" s="5">
        <v>5.2634499999999999E-5</v>
      </c>
    </row>
    <row r="629" spans="1:7" x14ac:dyDescent="0.2">
      <c r="A629">
        <v>2015</v>
      </c>
      <c r="B629" s="3" t="s">
        <v>1342</v>
      </c>
      <c r="C629" s="3" t="s">
        <v>2739</v>
      </c>
      <c r="D629" s="3" t="s">
        <v>1292</v>
      </c>
      <c r="E629" s="3" t="s">
        <v>233</v>
      </c>
      <c r="F629" s="6">
        <v>81531.320000000007</v>
      </c>
      <c r="G629" s="5">
        <v>5.58179E-5</v>
      </c>
    </row>
    <row r="630" spans="1:7" x14ac:dyDescent="0.2">
      <c r="A630">
        <v>2015</v>
      </c>
      <c r="B630" s="3" t="s">
        <v>1343</v>
      </c>
      <c r="C630" s="3" t="s">
        <v>2739</v>
      </c>
      <c r="D630" s="3" t="s">
        <v>1293</v>
      </c>
      <c r="E630" s="3" t="s">
        <v>146</v>
      </c>
      <c r="F630" s="6">
        <v>121822.9</v>
      </c>
      <c r="G630" s="5">
        <v>8.3402300000000006E-5</v>
      </c>
    </row>
    <row r="631" spans="1:7" x14ac:dyDescent="0.2">
      <c r="A631">
        <v>2015</v>
      </c>
      <c r="B631" s="3" t="s">
        <v>1344</v>
      </c>
      <c r="C631" s="3" t="s">
        <v>2739</v>
      </c>
      <c r="D631" s="3" t="s">
        <v>1294</v>
      </c>
      <c r="E631" s="3" t="s">
        <v>269</v>
      </c>
      <c r="F631" s="6">
        <v>254642.42</v>
      </c>
      <c r="G631" s="5">
        <v>1.743332E-4</v>
      </c>
    </row>
    <row r="632" spans="1:7" x14ac:dyDescent="0.2">
      <c r="A632">
        <v>2015</v>
      </c>
      <c r="B632" s="3" t="s">
        <v>1345</v>
      </c>
      <c r="C632" s="3" t="s">
        <v>2739</v>
      </c>
      <c r="D632" s="3" t="s">
        <v>1295</v>
      </c>
      <c r="E632" s="3" t="s">
        <v>773</v>
      </c>
      <c r="F632" s="6">
        <v>92238.3</v>
      </c>
      <c r="G632" s="5">
        <v>6.3148100000000006E-5</v>
      </c>
    </row>
    <row r="633" spans="1:7" x14ac:dyDescent="0.2">
      <c r="A633">
        <v>2015</v>
      </c>
      <c r="B633" s="3" t="s">
        <v>1346</v>
      </c>
      <c r="C633" s="3" t="s">
        <v>2739</v>
      </c>
      <c r="D633" s="3" t="s">
        <v>1296</v>
      </c>
      <c r="E633" s="3" t="s">
        <v>61</v>
      </c>
      <c r="F633" s="6">
        <v>123043.99</v>
      </c>
      <c r="G633" s="5">
        <v>8.4238299999999996E-5</v>
      </c>
    </row>
    <row r="634" spans="1:7" x14ac:dyDescent="0.2">
      <c r="A634">
        <v>2015</v>
      </c>
      <c r="B634" s="3" t="s">
        <v>1347</v>
      </c>
      <c r="C634" s="3" t="s">
        <v>2739</v>
      </c>
      <c r="D634" s="3" t="s">
        <v>1297</v>
      </c>
      <c r="E634" s="3" t="s">
        <v>233</v>
      </c>
      <c r="F634" s="6">
        <v>163226.53</v>
      </c>
      <c r="G634" s="5">
        <v>1.1174809999999999E-4</v>
      </c>
    </row>
    <row r="635" spans="1:7" x14ac:dyDescent="0.2">
      <c r="A635">
        <v>2015</v>
      </c>
      <c r="B635" s="3" t="s">
        <v>1348</v>
      </c>
      <c r="C635" s="3" t="s">
        <v>2739</v>
      </c>
      <c r="D635" s="3" t="s">
        <v>1298</v>
      </c>
      <c r="E635" s="3" t="s">
        <v>259</v>
      </c>
      <c r="F635" s="6">
        <v>184148.38</v>
      </c>
      <c r="G635" s="5">
        <v>1.2607159999999999E-4</v>
      </c>
    </row>
    <row r="636" spans="1:7" x14ac:dyDescent="0.2">
      <c r="A636">
        <v>2015</v>
      </c>
      <c r="B636" s="3" t="s">
        <v>1349</v>
      </c>
      <c r="C636" s="3" t="s">
        <v>2739</v>
      </c>
      <c r="D636" s="3" t="s">
        <v>1299</v>
      </c>
      <c r="E636" s="3" t="s">
        <v>456</v>
      </c>
      <c r="F636" s="6">
        <v>117142.17</v>
      </c>
      <c r="G636" s="5">
        <v>8.0197800000000007E-5</v>
      </c>
    </row>
    <row r="637" spans="1:7" x14ac:dyDescent="0.2">
      <c r="A637">
        <v>2015</v>
      </c>
      <c r="B637" s="3" t="s">
        <v>1350</v>
      </c>
      <c r="C637" s="3" t="s">
        <v>2739</v>
      </c>
      <c r="D637" s="3" t="s">
        <v>1300</v>
      </c>
      <c r="E637" s="3" t="s">
        <v>773</v>
      </c>
      <c r="F637" s="6">
        <v>355914.88</v>
      </c>
      <c r="G637" s="5">
        <v>2.4366629999999999E-4</v>
      </c>
    </row>
    <row r="638" spans="1:7" x14ac:dyDescent="0.2">
      <c r="A638">
        <v>2015</v>
      </c>
      <c r="B638" s="3" t="s">
        <v>1351</v>
      </c>
      <c r="C638" s="3" t="s">
        <v>2739</v>
      </c>
      <c r="D638" s="3" t="s">
        <v>1301</v>
      </c>
      <c r="E638" s="3" t="s">
        <v>146</v>
      </c>
      <c r="F638" s="6">
        <v>46765.33</v>
      </c>
      <c r="G638" s="5">
        <v>3.2016500000000001E-5</v>
      </c>
    </row>
    <row r="639" spans="1:7" x14ac:dyDescent="0.2">
      <c r="A639">
        <v>2015</v>
      </c>
      <c r="B639" s="3" t="s">
        <v>1352</v>
      </c>
      <c r="C639" s="3" t="s">
        <v>2739</v>
      </c>
      <c r="D639" s="3" t="s">
        <v>1302</v>
      </c>
      <c r="E639" s="3" t="s">
        <v>233</v>
      </c>
      <c r="F639" s="6">
        <v>68957.72</v>
      </c>
      <c r="G639" s="5">
        <v>4.7209800000000003E-5</v>
      </c>
    </row>
    <row r="640" spans="1:7" x14ac:dyDescent="0.2">
      <c r="A640">
        <v>2015</v>
      </c>
      <c r="B640" s="3" t="s">
        <v>1353</v>
      </c>
      <c r="C640" s="3" t="s">
        <v>2739</v>
      </c>
      <c r="D640" s="3" t="s">
        <v>1303</v>
      </c>
      <c r="E640" s="3" t="s">
        <v>233</v>
      </c>
      <c r="F640" s="6">
        <v>103790.81</v>
      </c>
      <c r="G640" s="5">
        <v>7.1057199999999995E-5</v>
      </c>
    </row>
    <row r="641" spans="1:7" x14ac:dyDescent="0.2">
      <c r="A641">
        <v>2015</v>
      </c>
      <c r="B641" s="3" t="s">
        <v>1354</v>
      </c>
      <c r="C641" s="3" t="s">
        <v>2739</v>
      </c>
      <c r="D641" s="3" t="s">
        <v>1304</v>
      </c>
      <c r="E641" s="3" t="s">
        <v>552</v>
      </c>
      <c r="F641" s="6">
        <v>51755.67</v>
      </c>
      <c r="G641" s="5">
        <v>3.5432899999999997E-5</v>
      </c>
    </row>
    <row r="642" spans="1:7" x14ac:dyDescent="0.2">
      <c r="A642">
        <v>2015</v>
      </c>
      <c r="B642" s="3" t="s">
        <v>1355</v>
      </c>
      <c r="C642" s="3" t="s">
        <v>2739</v>
      </c>
      <c r="D642" s="3" t="s">
        <v>1305</v>
      </c>
      <c r="E642" s="3" t="s">
        <v>552</v>
      </c>
      <c r="F642" s="6">
        <v>64104.92</v>
      </c>
      <c r="G642" s="5">
        <v>4.3887500000000003E-5</v>
      </c>
    </row>
    <row r="643" spans="1:7" x14ac:dyDescent="0.2">
      <c r="A643">
        <v>2015</v>
      </c>
      <c r="B643" s="3" t="s">
        <v>1356</v>
      </c>
      <c r="C643" s="3" t="s">
        <v>2739</v>
      </c>
      <c r="D643" s="3" t="s">
        <v>1306</v>
      </c>
      <c r="E643" s="3" t="s">
        <v>552</v>
      </c>
      <c r="F643" s="6">
        <v>42263.17</v>
      </c>
      <c r="G643" s="5">
        <v>2.8934200000000002E-5</v>
      </c>
    </row>
    <row r="644" spans="1:7" x14ac:dyDescent="0.2">
      <c r="A644">
        <v>2015</v>
      </c>
      <c r="B644" s="3" t="s">
        <v>1357</v>
      </c>
      <c r="C644" s="3" t="s">
        <v>2739</v>
      </c>
      <c r="D644" s="3" t="s">
        <v>1307</v>
      </c>
      <c r="E644" s="3" t="s">
        <v>552</v>
      </c>
      <c r="F644" s="6">
        <v>237798.2</v>
      </c>
      <c r="G644" s="5">
        <v>1.6280130000000001E-4</v>
      </c>
    </row>
    <row r="645" spans="1:7" x14ac:dyDescent="0.2">
      <c r="A645">
        <v>2015</v>
      </c>
      <c r="B645" s="3" t="s">
        <v>1358</v>
      </c>
      <c r="C645" s="3" t="s">
        <v>2739</v>
      </c>
      <c r="D645" s="3" t="s">
        <v>1308</v>
      </c>
      <c r="E645" s="3" t="s">
        <v>552</v>
      </c>
      <c r="F645" s="6">
        <v>184743.5</v>
      </c>
      <c r="G645" s="5">
        <v>1.2647900000000001E-4</v>
      </c>
    </row>
    <row r="646" spans="1:7" x14ac:dyDescent="0.2">
      <c r="A646">
        <v>2015</v>
      </c>
      <c r="B646" s="3" t="s">
        <v>1359</v>
      </c>
      <c r="C646" s="3" t="s">
        <v>2739</v>
      </c>
      <c r="D646" s="3" t="s">
        <v>1309</v>
      </c>
      <c r="E646" s="3" t="s">
        <v>47</v>
      </c>
      <c r="F646" s="6">
        <v>141607.76999999999</v>
      </c>
      <c r="G646" s="5">
        <v>9.6947400000000006E-5</v>
      </c>
    </row>
    <row r="647" spans="1:7" x14ac:dyDescent="0.2">
      <c r="A647">
        <v>2015</v>
      </c>
      <c r="B647" s="3" t="s">
        <v>1360</v>
      </c>
      <c r="C647" s="3" t="s">
        <v>2739</v>
      </c>
      <c r="D647" s="3" t="s">
        <v>1310</v>
      </c>
      <c r="E647" s="3" t="s">
        <v>552</v>
      </c>
      <c r="F647" s="6">
        <v>120885.43</v>
      </c>
      <c r="G647" s="5">
        <v>8.2760499999999995E-5</v>
      </c>
    </row>
    <row r="648" spans="1:7" x14ac:dyDescent="0.2">
      <c r="A648">
        <v>2015</v>
      </c>
      <c r="B648" s="3" t="s">
        <v>1361</v>
      </c>
      <c r="C648" s="3" t="s">
        <v>2739</v>
      </c>
      <c r="D648" s="3" t="s">
        <v>1311</v>
      </c>
      <c r="E648" s="3" t="s">
        <v>456</v>
      </c>
      <c r="F648" s="6">
        <v>152211</v>
      </c>
      <c r="G648" s="5">
        <v>1.042066E-4</v>
      </c>
    </row>
    <row r="649" spans="1:7" x14ac:dyDescent="0.2">
      <c r="A649">
        <v>2015</v>
      </c>
      <c r="B649" s="3" t="s">
        <v>1362</v>
      </c>
      <c r="C649" s="3" t="s">
        <v>2739</v>
      </c>
      <c r="D649" s="3" t="s">
        <v>1312</v>
      </c>
      <c r="E649" s="3" t="s">
        <v>146</v>
      </c>
      <c r="F649" s="6">
        <v>117667.15</v>
      </c>
      <c r="G649" s="5">
        <v>8.0557199999999995E-5</v>
      </c>
    </row>
    <row r="650" spans="1:7" x14ac:dyDescent="0.2">
      <c r="A650">
        <v>2015</v>
      </c>
      <c r="B650" s="3" t="s">
        <v>1363</v>
      </c>
      <c r="C650" s="3" t="s">
        <v>2739</v>
      </c>
      <c r="D650" s="3" t="s">
        <v>1313</v>
      </c>
      <c r="E650" s="3" t="s">
        <v>456</v>
      </c>
      <c r="F650" s="6">
        <v>2109723.71</v>
      </c>
      <c r="G650" s="5">
        <v>1.4443578999999999E-3</v>
      </c>
    </row>
    <row r="651" spans="1:7" x14ac:dyDescent="0.2">
      <c r="A651">
        <v>2015</v>
      </c>
      <c r="B651" s="3" t="s">
        <v>1414</v>
      </c>
      <c r="C651" s="3" t="s">
        <v>2739</v>
      </c>
      <c r="D651" s="3" t="s">
        <v>1364</v>
      </c>
      <c r="E651" s="3" t="s">
        <v>552</v>
      </c>
      <c r="F651" s="6">
        <v>102776.66</v>
      </c>
      <c r="G651" s="5">
        <v>7.0362899999999997E-5</v>
      </c>
    </row>
    <row r="652" spans="1:7" x14ac:dyDescent="0.2">
      <c r="A652">
        <v>2015</v>
      </c>
      <c r="B652" s="3" t="s">
        <v>1415</v>
      </c>
      <c r="C652" s="3" t="s">
        <v>2739</v>
      </c>
      <c r="D652" s="3" t="s">
        <v>1365</v>
      </c>
      <c r="E652" s="3" t="s">
        <v>233</v>
      </c>
      <c r="F652" s="6">
        <v>315212.68</v>
      </c>
      <c r="G652" s="5">
        <v>2.1580070000000001E-4</v>
      </c>
    </row>
    <row r="653" spans="1:7" x14ac:dyDescent="0.2">
      <c r="A653">
        <v>2015</v>
      </c>
      <c r="B653" s="3" t="s">
        <v>1416</v>
      </c>
      <c r="C653" s="3" t="s">
        <v>2739</v>
      </c>
      <c r="D653" s="3" t="s">
        <v>1366</v>
      </c>
      <c r="E653" s="3" t="s">
        <v>233</v>
      </c>
      <c r="F653" s="6">
        <v>93439.49</v>
      </c>
      <c r="G653" s="5">
        <v>6.3970499999999993E-5</v>
      </c>
    </row>
    <row r="654" spans="1:7" x14ac:dyDescent="0.2">
      <c r="A654">
        <v>2015</v>
      </c>
      <c r="B654" s="3" t="s">
        <v>1417</v>
      </c>
      <c r="C654" s="3" t="s">
        <v>2739</v>
      </c>
      <c r="D654" s="3" t="s">
        <v>1367</v>
      </c>
      <c r="E654" s="3" t="s">
        <v>233</v>
      </c>
      <c r="F654" s="6">
        <v>353294.74</v>
      </c>
      <c r="G654" s="5">
        <v>2.418725E-4</v>
      </c>
    </row>
    <row r="655" spans="1:7" x14ac:dyDescent="0.2">
      <c r="A655">
        <v>2015</v>
      </c>
      <c r="B655" s="3" t="s">
        <v>1418</v>
      </c>
      <c r="C655" s="3" t="s">
        <v>2739</v>
      </c>
      <c r="D655" s="3" t="s">
        <v>1368</v>
      </c>
      <c r="E655" s="3" t="s">
        <v>10</v>
      </c>
      <c r="F655" s="6">
        <v>38876.18</v>
      </c>
      <c r="G655" s="5">
        <v>2.6615399999999999E-5</v>
      </c>
    </row>
    <row r="656" spans="1:7" x14ac:dyDescent="0.2">
      <c r="A656">
        <v>2015</v>
      </c>
      <c r="B656" s="3" t="s">
        <v>1419</v>
      </c>
      <c r="C656" s="3" t="s">
        <v>2739</v>
      </c>
      <c r="D656" s="3" t="s">
        <v>1369</v>
      </c>
      <c r="E656" s="3" t="s">
        <v>269</v>
      </c>
      <c r="F656" s="6">
        <v>31469.55</v>
      </c>
      <c r="G656" s="5">
        <v>2.1544700000000001E-5</v>
      </c>
    </row>
    <row r="657" spans="1:7" x14ac:dyDescent="0.2">
      <c r="A657">
        <v>2015</v>
      </c>
      <c r="B657" s="3" t="s">
        <v>1420</v>
      </c>
      <c r="C657" s="3" t="s">
        <v>2739</v>
      </c>
      <c r="D657" s="3" t="s">
        <v>1370</v>
      </c>
      <c r="E657" s="3" t="s">
        <v>146</v>
      </c>
      <c r="F657" s="6">
        <v>76511.789999999994</v>
      </c>
      <c r="G657" s="5">
        <v>5.23815E-5</v>
      </c>
    </row>
    <row r="658" spans="1:7" x14ac:dyDescent="0.2">
      <c r="A658">
        <v>2015</v>
      </c>
      <c r="B658" s="3" t="s">
        <v>1421</v>
      </c>
      <c r="C658" s="3" t="s">
        <v>2739</v>
      </c>
      <c r="D658" s="3" t="s">
        <v>1371</v>
      </c>
      <c r="E658" s="3" t="s">
        <v>773</v>
      </c>
      <c r="F658" s="6">
        <v>181278.49</v>
      </c>
      <c r="G658" s="5">
        <v>1.241068E-4</v>
      </c>
    </row>
    <row r="659" spans="1:7" x14ac:dyDescent="0.2">
      <c r="A659">
        <v>2015</v>
      </c>
      <c r="B659" s="3" t="s">
        <v>1422</v>
      </c>
      <c r="C659" s="3" t="s">
        <v>2739</v>
      </c>
      <c r="D659" s="3" t="s">
        <v>1372</v>
      </c>
      <c r="E659" s="3" t="s">
        <v>477</v>
      </c>
      <c r="F659" s="6">
        <v>11037.81</v>
      </c>
      <c r="G659" s="5">
        <v>7.5567E-6</v>
      </c>
    </row>
    <row r="660" spans="1:7" x14ac:dyDescent="0.2">
      <c r="A660">
        <v>2015</v>
      </c>
      <c r="B660" s="3" t="s">
        <v>1423</v>
      </c>
      <c r="C660" s="3" t="s">
        <v>2739</v>
      </c>
      <c r="D660" s="3" t="s">
        <v>1373</v>
      </c>
      <c r="E660" s="3" t="s">
        <v>561</v>
      </c>
      <c r="F660" s="6">
        <v>137105.59</v>
      </c>
      <c r="G660" s="5">
        <v>9.3865199999999997E-5</v>
      </c>
    </row>
    <row r="661" spans="1:7" x14ac:dyDescent="0.2">
      <c r="A661">
        <v>2015</v>
      </c>
      <c r="B661" s="3" t="s">
        <v>1424</v>
      </c>
      <c r="C661" s="3" t="s">
        <v>2739</v>
      </c>
      <c r="D661" s="3" t="s">
        <v>1374</v>
      </c>
      <c r="E661" s="3" t="s">
        <v>47</v>
      </c>
      <c r="F661" s="6">
        <v>98655.87</v>
      </c>
      <c r="G661" s="5">
        <v>6.7541700000000004E-5</v>
      </c>
    </row>
    <row r="662" spans="1:7" x14ac:dyDescent="0.2">
      <c r="A662">
        <v>2015</v>
      </c>
      <c r="B662" s="3" t="s">
        <v>1425</v>
      </c>
      <c r="C662" s="3" t="s">
        <v>2739</v>
      </c>
      <c r="D662" s="3" t="s">
        <v>1375</v>
      </c>
      <c r="E662" s="3" t="s">
        <v>146</v>
      </c>
      <c r="F662" s="6">
        <v>94445.68</v>
      </c>
      <c r="G662" s="5">
        <v>6.4659400000000006E-5</v>
      </c>
    </row>
    <row r="663" spans="1:7" x14ac:dyDescent="0.2">
      <c r="A663">
        <v>2015</v>
      </c>
      <c r="B663" s="3" t="s">
        <v>1426</v>
      </c>
      <c r="C663" s="3" t="s">
        <v>2739</v>
      </c>
      <c r="D663" s="3" t="s">
        <v>1376</v>
      </c>
      <c r="E663" s="3" t="s">
        <v>456</v>
      </c>
      <c r="F663" s="6">
        <v>84340.04</v>
      </c>
      <c r="G663" s="5">
        <v>5.7740800000000001E-5</v>
      </c>
    </row>
    <row r="664" spans="1:7" x14ac:dyDescent="0.2">
      <c r="A664">
        <v>2015</v>
      </c>
      <c r="B664" s="3" t="s">
        <v>1427</v>
      </c>
      <c r="C664" s="3" t="s">
        <v>2739</v>
      </c>
      <c r="D664" s="3" t="s">
        <v>1377</v>
      </c>
      <c r="E664" s="3" t="s">
        <v>552</v>
      </c>
      <c r="F664" s="6">
        <v>278974.40999999997</v>
      </c>
      <c r="G664" s="5">
        <v>1.909913E-4</v>
      </c>
    </row>
    <row r="665" spans="1:7" x14ac:dyDescent="0.2">
      <c r="A665">
        <v>2015</v>
      </c>
      <c r="B665" s="3" t="s">
        <v>1428</v>
      </c>
      <c r="C665" s="3" t="s">
        <v>2739</v>
      </c>
      <c r="D665" s="3" t="s">
        <v>1378</v>
      </c>
      <c r="E665" s="3" t="s">
        <v>269</v>
      </c>
      <c r="F665" s="6">
        <v>229757.54</v>
      </c>
      <c r="G665" s="5">
        <v>1.572965E-4</v>
      </c>
    </row>
    <row r="666" spans="1:7" x14ac:dyDescent="0.2">
      <c r="A666">
        <v>2015</v>
      </c>
      <c r="B666" s="3" t="s">
        <v>1429</v>
      </c>
      <c r="C666" s="3" t="s">
        <v>2739</v>
      </c>
      <c r="D666" s="3" t="s">
        <v>1379</v>
      </c>
      <c r="E666" s="3" t="s">
        <v>385</v>
      </c>
      <c r="F666" s="6">
        <v>97124.27</v>
      </c>
      <c r="G666" s="5">
        <v>6.6493200000000002E-5</v>
      </c>
    </row>
    <row r="667" spans="1:7" x14ac:dyDescent="0.2">
      <c r="A667">
        <v>2015</v>
      </c>
      <c r="B667" s="3" t="s">
        <v>1430</v>
      </c>
      <c r="C667" s="3" t="s">
        <v>2739</v>
      </c>
      <c r="D667" s="3" t="s">
        <v>1380</v>
      </c>
      <c r="E667" s="3" t="s">
        <v>233</v>
      </c>
      <c r="F667" s="6">
        <v>769671.79</v>
      </c>
      <c r="G667" s="5">
        <v>5.2693230000000002E-4</v>
      </c>
    </row>
    <row r="668" spans="1:7" x14ac:dyDescent="0.2">
      <c r="A668">
        <v>2015</v>
      </c>
      <c r="B668" s="3" t="s">
        <v>1431</v>
      </c>
      <c r="C668" s="3" t="s">
        <v>2739</v>
      </c>
      <c r="D668" s="3" t="s">
        <v>1381</v>
      </c>
      <c r="E668" s="3" t="s">
        <v>798</v>
      </c>
      <c r="F668" s="6">
        <v>163534.10999999999</v>
      </c>
      <c r="G668" s="5">
        <v>1.119586E-4</v>
      </c>
    </row>
    <row r="669" spans="1:7" x14ac:dyDescent="0.2">
      <c r="A669">
        <v>2015</v>
      </c>
      <c r="B669" s="3" t="s">
        <v>1432</v>
      </c>
      <c r="C669" s="3" t="s">
        <v>2739</v>
      </c>
      <c r="D669" s="3" t="s">
        <v>1382</v>
      </c>
      <c r="E669" s="3" t="s">
        <v>456</v>
      </c>
      <c r="F669" s="6">
        <v>10252.780000000001</v>
      </c>
      <c r="G669" s="5">
        <v>7.0192999999999999E-6</v>
      </c>
    </row>
    <row r="670" spans="1:7" x14ac:dyDescent="0.2">
      <c r="A670">
        <v>2015</v>
      </c>
      <c r="B670" s="3" t="s">
        <v>1433</v>
      </c>
      <c r="C670" s="3" t="s">
        <v>2739</v>
      </c>
      <c r="D670" s="3" t="s">
        <v>1383</v>
      </c>
      <c r="E670" s="3" t="s">
        <v>456</v>
      </c>
      <c r="F670" s="6">
        <v>8226.18</v>
      </c>
      <c r="G670" s="5">
        <v>5.6318E-6</v>
      </c>
    </row>
    <row r="671" spans="1:7" x14ac:dyDescent="0.2">
      <c r="A671">
        <v>2015</v>
      </c>
      <c r="B671" s="3" t="s">
        <v>1434</v>
      </c>
      <c r="C671" s="3" t="s">
        <v>2739</v>
      </c>
      <c r="D671" s="3" t="s">
        <v>1384</v>
      </c>
      <c r="E671" s="3" t="s">
        <v>564</v>
      </c>
      <c r="F671" s="6">
        <v>98451.83</v>
      </c>
      <c r="G671" s="5">
        <v>6.7402000000000003E-5</v>
      </c>
    </row>
    <row r="672" spans="1:7" x14ac:dyDescent="0.2">
      <c r="A672">
        <v>2015</v>
      </c>
      <c r="B672" s="3" t="s">
        <v>1435</v>
      </c>
      <c r="C672" s="3" t="s">
        <v>2739</v>
      </c>
      <c r="D672" s="3" t="s">
        <v>1385</v>
      </c>
      <c r="E672" s="3" t="s">
        <v>466</v>
      </c>
      <c r="F672">
        <v>8.4</v>
      </c>
      <c r="G672" s="5">
        <v>5.7999999999999998E-9</v>
      </c>
    </row>
    <row r="673" spans="1:7" x14ac:dyDescent="0.2">
      <c r="A673">
        <v>2015</v>
      </c>
      <c r="B673" s="3" t="s">
        <v>1436</v>
      </c>
      <c r="C673" s="3" t="s">
        <v>2739</v>
      </c>
      <c r="D673" s="3" t="s">
        <v>1386</v>
      </c>
      <c r="E673" s="3" t="s">
        <v>456</v>
      </c>
      <c r="F673" s="6">
        <v>348942.34</v>
      </c>
      <c r="G673" s="5">
        <v>2.3889270000000001E-4</v>
      </c>
    </row>
    <row r="674" spans="1:7" x14ac:dyDescent="0.2">
      <c r="A674">
        <v>2015</v>
      </c>
      <c r="B674" s="3" t="s">
        <v>1437</v>
      </c>
      <c r="C674" s="3" t="s">
        <v>2739</v>
      </c>
      <c r="D674" s="3" t="s">
        <v>1387</v>
      </c>
      <c r="E674" s="3" t="s">
        <v>21</v>
      </c>
      <c r="F674" s="6">
        <v>693614.25</v>
      </c>
      <c r="G674" s="5">
        <v>4.7486179999999998E-4</v>
      </c>
    </row>
    <row r="675" spans="1:7" x14ac:dyDescent="0.2">
      <c r="A675">
        <v>2015</v>
      </c>
      <c r="B675" s="3" t="s">
        <v>1438</v>
      </c>
      <c r="C675" s="3" t="s">
        <v>2739</v>
      </c>
      <c r="D675" s="3" t="s">
        <v>1388</v>
      </c>
      <c r="E675" s="3" t="s">
        <v>233</v>
      </c>
      <c r="F675" s="6">
        <v>1247541.4099999999</v>
      </c>
      <c r="G675" s="5">
        <v>8.540911E-4</v>
      </c>
    </row>
    <row r="676" spans="1:7" x14ac:dyDescent="0.2">
      <c r="A676">
        <v>2015</v>
      </c>
      <c r="B676" s="3" t="s">
        <v>1439</v>
      </c>
      <c r="C676" s="3" t="s">
        <v>2739</v>
      </c>
      <c r="D676" s="3" t="s">
        <v>1389</v>
      </c>
      <c r="E676" s="3" t="s">
        <v>165</v>
      </c>
      <c r="F676" s="6">
        <v>962321.16</v>
      </c>
      <c r="G676" s="5">
        <v>6.5882379999999995E-4</v>
      </c>
    </row>
    <row r="677" spans="1:7" x14ac:dyDescent="0.2">
      <c r="A677">
        <v>2015</v>
      </c>
      <c r="B677" s="3" t="s">
        <v>1440</v>
      </c>
      <c r="C677" s="3" t="s">
        <v>2739</v>
      </c>
      <c r="D677" s="3" t="s">
        <v>1390</v>
      </c>
      <c r="E677" s="3" t="s">
        <v>344</v>
      </c>
      <c r="F677" s="6">
        <v>1100451.78</v>
      </c>
      <c r="G677" s="5">
        <v>7.5339069999999996E-4</v>
      </c>
    </row>
    <row r="678" spans="1:7" x14ac:dyDescent="0.2">
      <c r="A678">
        <v>2015</v>
      </c>
      <c r="B678" s="3" t="s">
        <v>1441</v>
      </c>
      <c r="C678" s="3" t="s">
        <v>2739</v>
      </c>
      <c r="D678" s="3" t="s">
        <v>1391</v>
      </c>
      <c r="E678" s="3" t="s">
        <v>259</v>
      </c>
      <c r="F678" s="6">
        <v>802411.07</v>
      </c>
      <c r="G678" s="5">
        <v>5.493462E-4</v>
      </c>
    </row>
    <row r="679" spans="1:7" x14ac:dyDescent="0.2">
      <c r="A679">
        <v>2015</v>
      </c>
      <c r="B679" s="3" t="s">
        <v>1442</v>
      </c>
      <c r="C679" s="3" t="s">
        <v>2739</v>
      </c>
      <c r="D679" s="3" t="s">
        <v>1392</v>
      </c>
      <c r="E679" s="3" t="s">
        <v>368</v>
      </c>
      <c r="F679" s="6">
        <v>727220.47</v>
      </c>
      <c r="G679" s="5">
        <v>4.9786929999999995E-4</v>
      </c>
    </row>
    <row r="680" spans="1:7" x14ac:dyDescent="0.2">
      <c r="A680">
        <v>2015</v>
      </c>
      <c r="B680" s="3" t="s">
        <v>1443</v>
      </c>
      <c r="C680" s="3" t="s">
        <v>2739</v>
      </c>
      <c r="D680" s="3" t="s">
        <v>1393</v>
      </c>
      <c r="E680" s="3" t="s">
        <v>374</v>
      </c>
      <c r="F680" s="6">
        <v>608957.06999999995</v>
      </c>
      <c r="G680" s="5">
        <v>4.1690390000000003E-4</v>
      </c>
    </row>
    <row r="681" spans="1:7" x14ac:dyDescent="0.2">
      <c r="A681">
        <v>2015</v>
      </c>
      <c r="B681" s="3" t="s">
        <v>1444</v>
      </c>
      <c r="C681" s="3" t="s">
        <v>2739</v>
      </c>
      <c r="D681" s="3" t="s">
        <v>1394</v>
      </c>
      <c r="E681" s="3" t="s">
        <v>564</v>
      </c>
      <c r="F681" s="6">
        <v>1023748.44</v>
      </c>
      <c r="G681" s="5">
        <v>7.0087809999999997E-4</v>
      </c>
    </row>
    <row r="682" spans="1:7" x14ac:dyDescent="0.2">
      <c r="A682">
        <v>2015</v>
      </c>
      <c r="B682" s="3" t="s">
        <v>1445</v>
      </c>
      <c r="C682" s="3" t="s">
        <v>2739</v>
      </c>
      <c r="D682" s="3" t="s">
        <v>1395</v>
      </c>
      <c r="E682" s="3" t="s">
        <v>884</v>
      </c>
      <c r="F682" s="6">
        <v>1908066.65</v>
      </c>
      <c r="G682" s="5">
        <v>1.3062995999999999E-3</v>
      </c>
    </row>
    <row r="683" spans="1:7" x14ac:dyDescent="0.2">
      <c r="A683">
        <v>2015</v>
      </c>
      <c r="B683" s="3" t="s">
        <v>1446</v>
      </c>
      <c r="C683" s="3" t="s">
        <v>2739</v>
      </c>
      <c r="D683" s="3" t="s">
        <v>1396</v>
      </c>
      <c r="E683" s="3" t="s">
        <v>590</v>
      </c>
      <c r="F683" s="6">
        <v>377972.33</v>
      </c>
      <c r="G683" s="5">
        <v>2.5876719999999998E-4</v>
      </c>
    </row>
    <row r="684" spans="1:7" x14ac:dyDescent="0.2">
      <c r="A684">
        <v>2015</v>
      </c>
      <c r="B684" s="3" t="s">
        <v>1447</v>
      </c>
      <c r="C684" s="3" t="s">
        <v>2739</v>
      </c>
      <c r="D684" s="3" t="s">
        <v>1397</v>
      </c>
      <c r="E684" s="3" t="s">
        <v>670</v>
      </c>
      <c r="F684" s="6">
        <v>1087852.99</v>
      </c>
      <c r="G684" s="5">
        <v>7.4476529999999998E-4</v>
      </c>
    </row>
    <row r="685" spans="1:7" x14ac:dyDescent="0.2">
      <c r="A685">
        <v>2015</v>
      </c>
      <c r="B685" s="3" t="s">
        <v>1448</v>
      </c>
      <c r="C685" s="3" t="s">
        <v>2739</v>
      </c>
      <c r="D685" s="3" t="s">
        <v>1398</v>
      </c>
      <c r="E685" s="3" t="s">
        <v>683</v>
      </c>
      <c r="F685" s="6">
        <v>813295.11</v>
      </c>
      <c r="G685" s="5">
        <v>5.5679769999999996E-4</v>
      </c>
    </row>
    <row r="686" spans="1:7" x14ac:dyDescent="0.2">
      <c r="A686">
        <v>2015</v>
      </c>
      <c r="B686" s="3" t="s">
        <v>1449</v>
      </c>
      <c r="C686" s="3" t="s">
        <v>2739</v>
      </c>
      <c r="D686" s="3" t="s">
        <v>1399</v>
      </c>
      <c r="E686" s="3" t="s">
        <v>61</v>
      </c>
      <c r="F686" s="6">
        <v>712222.16</v>
      </c>
      <c r="G686" s="5">
        <v>4.8760120000000001E-4</v>
      </c>
    </row>
    <row r="687" spans="1:7" x14ac:dyDescent="0.2">
      <c r="A687">
        <v>2015</v>
      </c>
      <c r="B687" s="3" t="s">
        <v>1450</v>
      </c>
      <c r="C687" s="3" t="s">
        <v>2739</v>
      </c>
      <c r="D687" s="3" t="s">
        <v>1400</v>
      </c>
      <c r="E687" s="3" t="s">
        <v>27</v>
      </c>
      <c r="F687" s="6">
        <v>449762.61</v>
      </c>
      <c r="G687" s="5">
        <v>3.079162E-4</v>
      </c>
    </row>
    <row r="688" spans="1:7" x14ac:dyDescent="0.2">
      <c r="A688">
        <v>2015</v>
      </c>
      <c r="B688" s="3" t="s">
        <v>1451</v>
      </c>
      <c r="C688" s="3" t="s">
        <v>2739</v>
      </c>
      <c r="D688" s="3" t="s">
        <v>1401</v>
      </c>
      <c r="E688" s="3" t="s">
        <v>781</v>
      </c>
      <c r="F688" s="6">
        <v>1008085.04</v>
      </c>
      <c r="G688" s="5">
        <v>6.9015459999999999E-4</v>
      </c>
    </row>
    <row r="689" spans="1:7" x14ac:dyDescent="0.2">
      <c r="A689">
        <v>2015</v>
      </c>
      <c r="B689" s="3" t="s">
        <v>1452</v>
      </c>
      <c r="C689" s="3" t="s">
        <v>2739</v>
      </c>
      <c r="D689" s="3" t="s">
        <v>1402</v>
      </c>
      <c r="E689" s="3" t="s">
        <v>872</v>
      </c>
      <c r="F689" s="6">
        <v>802810.98</v>
      </c>
      <c r="G689" s="5">
        <v>5.4962000000000001E-4</v>
      </c>
    </row>
    <row r="690" spans="1:7" x14ac:dyDescent="0.2">
      <c r="A690">
        <v>2015</v>
      </c>
      <c r="B690" s="3" t="s">
        <v>1453</v>
      </c>
      <c r="C690" s="3" t="s">
        <v>2739</v>
      </c>
      <c r="D690" s="3" t="s">
        <v>1403</v>
      </c>
      <c r="E690" s="3" t="s">
        <v>364</v>
      </c>
      <c r="F690" s="6">
        <v>844902.96</v>
      </c>
      <c r="G690" s="5">
        <v>5.78437E-4</v>
      </c>
    </row>
    <row r="691" spans="1:7" x14ac:dyDescent="0.2">
      <c r="A691">
        <v>2015</v>
      </c>
      <c r="B691" s="3" t="s">
        <v>1454</v>
      </c>
      <c r="C691" s="3" t="s">
        <v>2739</v>
      </c>
      <c r="D691" s="3" t="s">
        <v>1404</v>
      </c>
      <c r="E691" s="3" t="s">
        <v>38</v>
      </c>
      <c r="F691" s="6">
        <v>411899.44</v>
      </c>
      <c r="G691" s="5">
        <v>2.8199440000000001E-4</v>
      </c>
    </row>
    <row r="692" spans="1:7" x14ac:dyDescent="0.2">
      <c r="A692">
        <v>2015</v>
      </c>
      <c r="B692" s="3" t="s">
        <v>1455</v>
      </c>
      <c r="C692" s="3" t="s">
        <v>2739</v>
      </c>
      <c r="D692" s="3" t="s">
        <v>1405</v>
      </c>
      <c r="E692" s="3" t="s">
        <v>448</v>
      </c>
      <c r="F692" s="6">
        <v>1246516.3600000001</v>
      </c>
      <c r="G692" s="5">
        <v>8.533894E-4</v>
      </c>
    </row>
    <row r="693" spans="1:7" x14ac:dyDescent="0.2">
      <c r="A693">
        <v>2015</v>
      </c>
      <c r="B693" s="3" t="s">
        <v>1456</v>
      </c>
      <c r="C693" s="3" t="s">
        <v>2739</v>
      </c>
      <c r="D693" s="3" t="s">
        <v>1406</v>
      </c>
      <c r="E693" s="3" t="s">
        <v>552</v>
      </c>
      <c r="F693" s="6">
        <v>2260467.25</v>
      </c>
      <c r="G693" s="5">
        <v>1.5475599000000001E-3</v>
      </c>
    </row>
    <row r="694" spans="1:7" x14ac:dyDescent="0.2">
      <c r="A694">
        <v>2015</v>
      </c>
      <c r="B694" s="3" t="s">
        <v>1457</v>
      </c>
      <c r="C694" s="3" t="s">
        <v>2739</v>
      </c>
      <c r="D694" s="3" t="s">
        <v>1407</v>
      </c>
      <c r="E694" s="3" t="s">
        <v>686</v>
      </c>
      <c r="F694" s="6">
        <v>559354.99</v>
      </c>
      <c r="G694" s="5">
        <v>3.8294529999999998E-4</v>
      </c>
    </row>
    <row r="695" spans="1:7" x14ac:dyDescent="0.2">
      <c r="A695">
        <v>2015</v>
      </c>
      <c r="B695" s="3" t="s">
        <v>1458</v>
      </c>
      <c r="C695" s="3" t="s">
        <v>2739</v>
      </c>
      <c r="D695" s="3" t="s">
        <v>1408</v>
      </c>
      <c r="E695" s="3" t="s">
        <v>239</v>
      </c>
      <c r="F695" s="6">
        <v>786561.31</v>
      </c>
      <c r="G695" s="5">
        <v>5.3849520000000001E-4</v>
      </c>
    </row>
    <row r="696" spans="1:7" x14ac:dyDescent="0.2">
      <c r="A696">
        <v>2015</v>
      </c>
      <c r="B696" s="3" t="s">
        <v>1459</v>
      </c>
      <c r="C696" s="3" t="s">
        <v>2739</v>
      </c>
      <c r="D696" s="3" t="s">
        <v>1409</v>
      </c>
      <c r="E696" s="3" t="s">
        <v>670</v>
      </c>
      <c r="F696" s="6">
        <v>689747.33</v>
      </c>
      <c r="G696" s="5">
        <v>4.722145E-4</v>
      </c>
    </row>
    <row r="697" spans="1:7" x14ac:dyDescent="0.2">
      <c r="A697">
        <v>2015</v>
      </c>
      <c r="B697" s="3" t="s">
        <v>1460</v>
      </c>
      <c r="C697" s="3" t="s">
        <v>2739</v>
      </c>
      <c r="D697" s="3" t="s">
        <v>1410</v>
      </c>
      <c r="E697" s="3" t="s">
        <v>269</v>
      </c>
      <c r="F697" s="6">
        <v>3451975.76</v>
      </c>
      <c r="G697" s="5">
        <v>2.3632898E-3</v>
      </c>
    </row>
    <row r="698" spans="1:7" x14ac:dyDescent="0.2">
      <c r="A698">
        <v>2015</v>
      </c>
      <c r="B698" s="3" t="s">
        <v>1461</v>
      </c>
      <c r="C698" s="3" t="s">
        <v>2739</v>
      </c>
      <c r="D698" s="3" t="s">
        <v>1411</v>
      </c>
      <c r="E698" s="3" t="s">
        <v>867</v>
      </c>
      <c r="F698" s="6">
        <v>455451.9</v>
      </c>
      <c r="G698" s="5">
        <v>3.1181120000000001E-4</v>
      </c>
    </row>
    <row r="699" spans="1:7" x14ac:dyDescent="0.2">
      <c r="A699">
        <v>2015</v>
      </c>
      <c r="B699" s="3" t="s">
        <v>1462</v>
      </c>
      <c r="C699" s="3" t="s">
        <v>2739</v>
      </c>
      <c r="D699" s="3" t="s">
        <v>1412</v>
      </c>
      <c r="E699" s="3" t="s">
        <v>683</v>
      </c>
      <c r="F699" s="6">
        <v>632100.98</v>
      </c>
      <c r="G699" s="5">
        <v>4.3274859999999999E-4</v>
      </c>
    </row>
    <row r="700" spans="1:7" x14ac:dyDescent="0.2">
      <c r="A700">
        <v>2015</v>
      </c>
      <c r="B700" s="3" t="s">
        <v>1463</v>
      </c>
      <c r="C700" s="3" t="s">
        <v>2739</v>
      </c>
      <c r="D700" s="3" t="s">
        <v>1413</v>
      </c>
      <c r="E700" s="3" t="s">
        <v>466</v>
      </c>
      <c r="F700" s="6">
        <v>656512.24</v>
      </c>
      <c r="G700" s="5">
        <v>4.4946109999999999E-4</v>
      </c>
    </row>
    <row r="701" spans="1:7" x14ac:dyDescent="0.2">
      <c r="A701">
        <v>2015</v>
      </c>
      <c r="B701" s="3" t="s">
        <v>1528</v>
      </c>
      <c r="C701" s="3" t="s">
        <v>2739</v>
      </c>
      <c r="D701" s="3" t="s">
        <v>1464</v>
      </c>
      <c r="E701" s="3" t="s">
        <v>884</v>
      </c>
      <c r="F701" s="6">
        <v>3402488.97</v>
      </c>
      <c r="G701" s="5">
        <v>2.3294102000000001E-3</v>
      </c>
    </row>
    <row r="702" spans="1:7" x14ac:dyDescent="0.2">
      <c r="A702">
        <v>2015</v>
      </c>
      <c r="B702" s="3" t="s">
        <v>1529</v>
      </c>
      <c r="C702" s="3" t="s">
        <v>2739</v>
      </c>
      <c r="D702" s="3" t="s">
        <v>1465</v>
      </c>
      <c r="E702" s="3" t="s">
        <v>269</v>
      </c>
      <c r="F702" s="6">
        <v>3734140.75</v>
      </c>
      <c r="G702" s="5">
        <v>2.5564655000000001E-3</v>
      </c>
    </row>
    <row r="703" spans="1:7" x14ac:dyDescent="0.2">
      <c r="A703">
        <v>2015</v>
      </c>
      <c r="B703" s="3" t="s">
        <v>1530</v>
      </c>
      <c r="C703" s="3" t="s">
        <v>2739</v>
      </c>
      <c r="D703" s="3" t="s">
        <v>1466</v>
      </c>
      <c r="E703" s="3" t="s">
        <v>27</v>
      </c>
      <c r="F703" s="6">
        <v>1706149.92</v>
      </c>
      <c r="G703" s="5">
        <v>1.1680635E-3</v>
      </c>
    </row>
    <row r="704" spans="1:7" x14ac:dyDescent="0.2">
      <c r="A704">
        <v>2015</v>
      </c>
      <c r="B704" s="3" t="s">
        <v>1531</v>
      </c>
      <c r="C704" s="3" t="s">
        <v>2739</v>
      </c>
      <c r="D704" s="3" t="s">
        <v>1467</v>
      </c>
      <c r="E704" s="3" t="s">
        <v>146</v>
      </c>
      <c r="F704" s="6">
        <v>809424.05</v>
      </c>
      <c r="G704" s="5">
        <v>5.5414750000000001E-4</v>
      </c>
    </row>
    <row r="705" spans="1:7" x14ac:dyDescent="0.2">
      <c r="A705">
        <v>2015</v>
      </c>
      <c r="B705" s="3" t="s">
        <v>1532</v>
      </c>
      <c r="C705" s="3" t="s">
        <v>2739</v>
      </c>
      <c r="D705" s="3" t="s">
        <v>1468</v>
      </c>
      <c r="E705" s="3" t="s">
        <v>385</v>
      </c>
      <c r="F705" s="6">
        <v>797954</v>
      </c>
      <c r="G705" s="5">
        <v>5.4629479999999996E-4</v>
      </c>
    </row>
    <row r="706" spans="1:7" x14ac:dyDescent="0.2">
      <c r="A706">
        <v>2015</v>
      </c>
      <c r="B706" s="3" t="s">
        <v>1533</v>
      </c>
      <c r="C706" s="3" t="s">
        <v>2739</v>
      </c>
      <c r="D706" s="3" t="s">
        <v>1469</v>
      </c>
      <c r="E706" s="3" t="s">
        <v>41</v>
      </c>
      <c r="F706" s="6">
        <v>289422.78000000003</v>
      </c>
      <c r="G706" s="5">
        <v>1.9814450000000001E-4</v>
      </c>
    </row>
    <row r="707" spans="1:7" x14ac:dyDescent="0.2">
      <c r="A707">
        <v>2015</v>
      </c>
      <c r="B707" s="3" t="s">
        <v>1534</v>
      </c>
      <c r="C707" s="3" t="s">
        <v>2739</v>
      </c>
      <c r="D707" s="3" t="s">
        <v>1470</v>
      </c>
      <c r="E707" s="3" t="s">
        <v>247</v>
      </c>
      <c r="F707" s="6">
        <v>612570.64</v>
      </c>
      <c r="G707" s="5">
        <v>4.1937780000000002E-4</v>
      </c>
    </row>
    <row r="708" spans="1:7" x14ac:dyDescent="0.2">
      <c r="A708">
        <v>2015</v>
      </c>
      <c r="B708" s="3" t="s">
        <v>1535</v>
      </c>
      <c r="C708" s="3" t="s">
        <v>2739</v>
      </c>
      <c r="D708" s="3" t="s">
        <v>1471</v>
      </c>
      <c r="E708" s="3" t="s">
        <v>564</v>
      </c>
      <c r="F708" s="6">
        <v>803361.39</v>
      </c>
      <c r="G708" s="5">
        <v>5.4999689999999995E-4</v>
      </c>
    </row>
    <row r="709" spans="1:7" x14ac:dyDescent="0.2">
      <c r="A709">
        <v>2015</v>
      </c>
      <c r="B709" s="3" t="s">
        <v>1536</v>
      </c>
      <c r="C709" s="3" t="s">
        <v>2739</v>
      </c>
      <c r="D709" s="3" t="s">
        <v>1472</v>
      </c>
      <c r="E709" s="3" t="s">
        <v>482</v>
      </c>
      <c r="F709" s="6">
        <v>943527.7</v>
      </c>
      <c r="G709" s="5">
        <v>6.4595739999999998E-4</v>
      </c>
    </row>
    <row r="710" spans="1:7" x14ac:dyDescent="0.2">
      <c r="A710">
        <v>2015</v>
      </c>
      <c r="B710" s="3" t="s">
        <v>1537</v>
      </c>
      <c r="C710" s="3" t="s">
        <v>2739</v>
      </c>
      <c r="D710" s="3" t="s">
        <v>1473</v>
      </c>
      <c r="E710" s="3" t="s">
        <v>38</v>
      </c>
      <c r="F710" s="6">
        <v>563956.94999999995</v>
      </c>
      <c r="G710" s="5">
        <v>3.8609590000000002E-4</v>
      </c>
    </row>
    <row r="711" spans="1:7" x14ac:dyDescent="0.2">
      <c r="A711">
        <v>2015</v>
      </c>
      <c r="B711" s="3" t="s">
        <v>1538</v>
      </c>
      <c r="C711" s="3" t="s">
        <v>2739</v>
      </c>
      <c r="D711" s="3" t="s">
        <v>1474</v>
      </c>
      <c r="E711" s="3" t="s">
        <v>18</v>
      </c>
      <c r="F711" s="6">
        <v>421938.29</v>
      </c>
      <c r="G711" s="5">
        <v>2.8886720000000001E-4</v>
      </c>
    </row>
    <row r="712" spans="1:7" x14ac:dyDescent="0.2">
      <c r="A712">
        <v>2015</v>
      </c>
      <c r="B712" s="3" t="s">
        <v>1539</v>
      </c>
      <c r="C712" s="3" t="s">
        <v>2739</v>
      </c>
      <c r="D712" s="3" t="s">
        <v>1475</v>
      </c>
      <c r="E712" s="3" t="s">
        <v>477</v>
      </c>
      <c r="F712" s="6">
        <v>689255.47</v>
      </c>
      <c r="G712" s="5">
        <v>4.7187770000000002E-4</v>
      </c>
    </row>
    <row r="713" spans="1:7" x14ac:dyDescent="0.2">
      <c r="A713">
        <v>2015</v>
      </c>
      <c r="B713" s="3" t="s">
        <v>1540</v>
      </c>
      <c r="C713" s="3" t="s">
        <v>2739</v>
      </c>
      <c r="D713" s="3" t="s">
        <v>1476</v>
      </c>
      <c r="E713" s="3" t="s">
        <v>385</v>
      </c>
      <c r="F713" s="6">
        <v>1033447.72</v>
      </c>
      <c r="G713" s="5">
        <v>7.075184E-4</v>
      </c>
    </row>
    <row r="714" spans="1:7" x14ac:dyDescent="0.2">
      <c r="A714">
        <v>2015</v>
      </c>
      <c r="B714" s="3" t="s">
        <v>1541</v>
      </c>
      <c r="C714" s="3" t="s">
        <v>2739</v>
      </c>
      <c r="D714" s="3" t="s">
        <v>1477</v>
      </c>
      <c r="E714" s="3" t="s">
        <v>10</v>
      </c>
      <c r="F714" s="6">
        <v>1053013.1000000001</v>
      </c>
      <c r="G714" s="5">
        <v>7.2091329999999999E-4</v>
      </c>
    </row>
    <row r="715" spans="1:7" x14ac:dyDescent="0.2">
      <c r="A715">
        <v>2015</v>
      </c>
      <c r="B715" s="3" t="s">
        <v>1542</v>
      </c>
      <c r="C715" s="3" t="s">
        <v>2739</v>
      </c>
      <c r="D715" s="3" t="s">
        <v>1478</v>
      </c>
      <c r="E715" s="3" t="s">
        <v>394</v>
      </c>
      <c r="F715" s="6">
        <v>697251.04</v>
      </c>
      <c r="G715" s="5">
        <v>4.7735159999999998E-4</v>
      </c>
    </row>
    <row r="716" spans="1:7" x14ac:dyDescent="0.2">
      <c r="A716">
        <v>2015</v>
      </c>
      <c r="B716" s="3" t="s">
        <v>1543</v>
      </c>
      <c r="C716" s="3" t="s">
        <v>2739</v>
      </c>
      <c r="D716" s="3" t="s">
        <v>1479</v>
      </c>
      <c r="E716" s="3" t="s">
        <v>462</v>
      </c>
      <c r="F716" s="6">
        <v>764082.27</v>
      </c>
      <c r="G716" s="5">
        <v>5.2310560000000004E-4</v>
      </c>
    </row>
    <row r="717" spans="1:7" x14ac:dyDescent="0.2">
      <c r="A717">
        <v>2015</v>
      </c>
      <c r="B717" s="3" t="s">
        <v>1544</v>
      </c>
      <c r="C717" s="3" t="s">
        <v>2739</v>
      </c>
      <c r="D717" s="3" t="s">
        <v>1480</v>
      </c>
      <c r="E717" s="3" t="s">
        <v>132</v>
      </c>
      <c r="F717" s="6">
        <v>402987.21</v>
      </c>
      <c r="G717" s="5">
        <v>2.758929E-4</v>
      </c>
    </row>
    <row r="718" spans="1:7" x14ac:dyDescent="0.2">
      <c r="A718">
        <v>2015</v>
      </c>
      <c r="B718" s="3" t="s">
        <v>1545</v>
      </c>
      <c r="C718" s="3" t="s">
        <v>2739</v>
      </c>
      <c r="D718" s="3" t="s">
        <v>1481</v>
      </c>
      <c r="E718" s="3" t="s">
        <v>677</v>
      </c>
      <c r="F718" s="6">
        <v>1149743.71</v>
      </c>
      <c r="G718" s="5">
        <v>7.871369E-4</v>
      </c>
    </row>
    <row r="719" spans="1:7" x14ac:dyDescent="0.2">
      <c r="A719">
        <v>2015</v>
      </c>
      <c r="B719" s="3" t="s">
        <v>1546</v>
      </c>
      <c r="C719" s="3" t="s">
        <v>2739</v>
      </c>
      <c r="D719" s="3" t="s">
        <v>1482</v>
      </c>
      <c r="E719" s="3" t="s">
        <v>161</v>
      </c>
      <c r="F719" s="6">
        <v>767791.42</v>
      </c>
      <c r="G719" s="5">
        <v>5.2564500000000004E-4</v>
      </c>
    </row>
    <row r="720" spans="1:7" x14ac:dyDescent="0.2">
      <c r="A720">
        <v>2015</v>
      </c>
      <c r="B720" s="3" t="s">
        <v>1547</v>
      </c>
      <c r="C720" s="3" t="s">
        <v>2739</v>
      </c>
      <c r="D720" s="3" t="s">
        <v>1483</v>
      </c>
      <c r="E720" s="3" t="s">
        <v>594</v>
      </c>
      <c r="F720" s="6">
        <v>633586.94999999995</v>
      </c>
      <c r="G720" s="5">
        <v>4.3376599999999998E-4</v>
      </c>
    </row>
    <row r="721" spans="1:7" x14ac:dyDescent="0.2">
      <c r="A721">
        <v>2015</v>
      </c>
      <c r="B721" s="3" t="s">
        <v>1548</v>
      </c>
      <c r="C721" s="3" t="s">
        <v>2739</v>
      </c>
      <c r="D721" s="3" t="s">
        <v>1484</v>
      </c>
      <c r="E721" s="3" t="s">
        <v>495</v>
      </c>
      <c r="F721" s="6">
        <v>1160309.5900000001</v>
      </c>
      <c r="G721" s="5">
        <v>7.9437050000000003E-4</v>
      </c>
    </row>
    <row r="722" spans="1:7" x14ac:dyDescent="0.2">
      <c r="A722">
        <v>2015</v>
      </c>
      <c r="B722" s="3" t="s">
        <v>1549</v>
      </c>
      <c r="C722" s="3" t="s">
        <v>2739</v>
      </c>
      <c r="D722" s="3" t="s">
        <v>1485</v>
      </c>
      <c r="E722" s="3" t="s">
        <v>47</v>
      </c>
      <c r="F722" s="6">
        <v>2649492.14</v>
      </c>
      <c r="G722" s="5">
        <v>1.8138939000000001E-3</v>
      </c>
    </row>
    <row r="723" spans="1:7" x14ac:dyDescent="0.2">
      <c r="A723">
        <v>2015</v>
      </c>
      <c r="B723" s="3" t="s">
        <v>1550</v>
      </c>
      <c r="C723" s="3" t="s">
        <v>2739</v>
      </c>
      <c r="D723" s="3" t="s">
        <v>1486</v>
      </c>
      <c r="E723" s="3" t="s">
        <v>10</v>
      </c>
      <c r="F723" s="6">
        <v>837407.87</v>
      </c>
      <c r="G723" s="5">
        <v>5.733057E-4</v>
      </c>
    </row>
    <row r="724" spans="1:7" x14ac:dyDescent="0.2">
      <c r="A724">
        <v>2015</v>
      </c>
      <c r="B724" s="3" t="s">
        <v>1551</v>
      </c>
      <c r="C724" s="3" t="s">
        <v>2739</v>
      </c>
      <c r="D724" s="3" t="s">
        <v>1487</v>
      </c>
      <c r="E724" s="3" t="s">
        <v>146</v>
      </c>
      <c r="F724" s="6">
        <v>983415.66</v>
      </c>
      <c r="G724" s="5">
        <v>6.7326549999999999E-4</v>
      </c>
    </row>
    <row r="725" spans="1:7" x14ac:dyDescent="0.2">
      <c r="A725">
        <v>2015</v>
      </c>
      <c r="B725" s="3" t="s">
        <v>1552</v>
      </c>
      <c r="C725" s="3" t="s">
        <v>2739</v>
      </c>
      <c r="D725" s="3" t="s">
        <v>1488</v>
      </c>
      <c r="E725" s="3" t="s">
        <v>798</v>
      </c>
      <c r="F725" s="6">
        <v>859336</v>
      </c>
      <c r="G725" s="5">
        <v>5.8831819999999996E-4</v>
      </c>
    </row>
    <row r="726" spans="1:7" x14ac:dyDescent="0.2">
      <c r="A726">
        <v>2015</v>
      </c>
      <c r="B726" s="3" t="s">
        <v>1553</v>
      </c>
      <c r="C726" s="3" t="s">
        <v>2739</v>
      </c>
      <c r="D726" s="3" t="s">
        <v>1489</v>
      </c>
      <c r="E726" s="3" t="s">
        <v>118</v>
      </c>
      <c r="F726" s="6">
        <v>474384.2</v>
      </c>
      <c r="G726" s="5">
        <v>3.2477269999999999E-4</v>
      </c>
    </row>
    <row r="727" spans="1:7" x14ac:dyDescent="0.2">
      <c r="A727">
        <v>2015</v>
      </c>
      <c r="B727" s="3" t="s">
        <v>1554</v>
      </c>
      <c r="C727" s="3" t="s">
        <v>2739</v>
      </c>
      <c r="D727" s="3" t="s">
        <v>1490</v>
      </c>
      <c r="E727" s="3" t="s">
        <v>807</v>
      </c>
      <c r="F727" s="6">
        <v>433565.09</v>
      </c>
      <c r="G727" s="5">
        <v>2.9682709999999998E-4</v>
      </c>
    </row>
    <row r="728" spans="1:7" x14ac:dyDescent="0.2">
      <c r="A728">
        <v>2015</v>
      </c>
      <c r="B728" s="3" t="s">
        <v>1555</v>
      </c>
      <c r="C728" s="3" t="s">
        <v>2739</v>
      </c>
      <c r="D728" s="3" t="s">
        <v>1491</v>
      </c>
      <c r="E728" s="3" t="s">
        <v>477</v>
      </c>
      <c r="F728" s="6">
        <v>607832.28</v>
      </c>
      <c r="G728" s="5">
        <v>4.1613380000000001E-4</v>
      </c>
    </row>
    <row r="729" spans="1:7" x14ac:dyDescent="0.2">
      <c r="A729">
        <v>2015</v>
      </c>
      <c r="B729" s="3" t="s">
        <v>1556</v>
      </c>
      <c r="C729" s="3" t="s">
        <v>2739</v>
      </c>
      <c r="D729" s="3" t="s">
        <v>1492</v>
      </c>
      <c r="E729" s="3" t="s">
        <v>811</v>
      </c>
      <c r="F729" s="6">
        <v>1018517.16</v>
      </c>
      <c r="G729" s="5">
        <v>6.9729670000000005E-4</v>
      </c>
    </row>
    <row r="730" spans="1:7" x14ac:dyDescent="0.2">
      <c r="A730">
        <v>2015</v>
      </c>
      <c r="B730" s="3" t="s">
        <v>1557</v>
      </c>
      <c r="C730" s="3" t="s">
        <v>2739</v>
      </c>
      <c r="D730" s="3" t="s">
        <v>1493</v>
      </c>
      <c r="E730" s="3" t="s">
        <v>761</v>
      </c>
      <c r="F730" s="6">
        <v>484116.66</v>
      </c>
      <c r="G730" s="5">
        <v>3.3143570000000001E-4</v>
      </c>
    </row>
    <row r="731" spans="1:7" x14ac:dyDescent="0.2">
      <c r="A731">
        <v>2015</v>
      </c>
      <c r="B731" s="3" t="s">
        <v>1558</v>
      </c>
      <c r="C731" s="3" t="s">
        <v>2739</v>
      </c>
      <c r="D731" s="3" t="s">
        <v>1494</v>
      </c>
      <c r="E731" s="3" t="s">
        <v>773</v>
      </c>
      <c r="F731" s="6">
        <v>483971.75</v>
      </c>
      <c r="G731" s="5">
        <v>3.3133650000000001E-4</v>
      </c>
    </row>
    <row r="732" spans="1:7" x14ac:dyDescent="0.2">
      <c r="A732">
        <v>2015</v>
      </c>
      <c r="B732" s="3" t="s">
        <v>1559</v>
      </c>
      <c r="C732" s="3" t="s">
        <v>2739</v>
      </c>
      <c r="D732" s="3" t="s">
        <v>1495</v>
      </c>
      <c r="E732" s="3" t="s">
        <v>364</v>
      </c>
      <c r="F732" s="6">
        <v>267297.36</v>
      </c>
      <c r="G732" s="5">
        <v>1.8299700000000001E-4</v>
      </c>
    </row>
    <row r="733" spans="1:7" x14ac:dyDescent="0.2">
      <c r="A733">
        <v>2015</v>
      </c>
      <c r="B733" s="3" t="s">
        <v>1560</v>
      </c>
      <c r="C733" s="3" t="s">
        <v>2739</v>
      </c>
      <c r="D733" s="3" t="s">
        <v>1496</v>
      </c>
      <c r="E733" s="3" t="s">
        <v>378</v>
      </c>
      <c r="F733" s="6">
        <v>762087.33</v>
      </c>
      <c r="G733" s="5">
        <v>5.2173979999999996E-4</v>
      </c>
    </row>
    <row r="734" spans="1:7" x14ac:dyDescent="0.2">
      <c r="A734">
        <v>2015</v>
      </c>
      <c r="B734" s="3" t="s">
        <v>1561</v>
      </c>
      <c r="C734" s="3" t="s">
        <v>2739</v>
      </c>
      <c r="D734" s="3" t="s">
        <v>1497</v>
      </c>
      <c r="E734" s="3" t="s">
        <v>127</v>
      </c>
      <c r="F734" s="6">
        <v>803225.17</v>
      </c>
      <c r="G734" s="5">
        <v>5.4990360000000001E-4</v>
      </c>
    </row>
    <row r="735" spans="1:7" x14ac:dyDescent="0.2">
      <c r="A735">
        <v>2015</v>
      </c>
      <c r="B735" s="3" t="s">
        <v>1562</v>
      </c>
      <c r="C735" s="3" t="s">
        <v>2739</v>
      </c>
      <c r="D735" s="3" t="s">
        <v>1498</v>
      </c>
      <c r="E735" s="3" t="s">
        <v>139</v>
      </c>
      <c r="F735" s="6">
        <v>217881.1</v>
      </c>
      <c r="G735" s="5">
        <v>1.491656E-4</v>
      </c>
    </row>
    <row r="736" spans="1:7" x14ac:dyDescent="0.2">
      <c r="A736">
        <v>2015</v>
      </c>
      <c r="B736" s="3" t="s">
        <v>1563</v>
      </c>
      <c r="C736" s="3" t="s">
        <v>2739</v>
      </c>
      <c r="D736" s="3" t="s">
        <v>1499</v>
      </c>
      <c r="E736" s="3" t="s">
        <v>761</v>
      </c>
      <c r="F736" s="6">
        <v>3349000.08</v>
      </c>
      <c r="G736" s="5">
        <v>2.2927907000000001E-3</v>
      </c>
    </row>
    <row r="737" spans="1:7" x14ac:dyDescent="0.2">
      <c r="A737">
        <v>2015</v>
      </c>
      <c r="B737" s="3" t="s">
        <v>1501</v>
      </c>
      <c r="C737" s="3" t="s">
        <v>2739</v>
      </c>
      <c r="D737" s="3" t="s">
        <v>1500</v>
      </c>
      <c r="E737" s="3" t="s">
        <v>773</v>
      </c>
      <c r="F737" s="6">
        <v>19237505.420000002</v>
      </c>
      <c r="G737" s="5">
        <v>1.31703707E-2</v>
      </c>
    </row>
    <row r="738" spans="1:7" x14ac:dyDescent="0.2">
      <c r="A738">
        <v>2015</v>
      </c>
      <c r="B738" s="3" t="s">
        <v>1503</v>
      </c>
      <c r="C738" s="3" t="s">
        <v>2739</v>
      </c>
      <c r="D738" s="3" t="s">
        <v>1502</v>
      </c>
      <c r="E738" s="3" t="s">
        <v>761</v>
      </c>
      <c r="F738" s="6">
        <v>7678787.96</v>
      </c>
      <c r="G738" s="5">
        <v>5.2570476999999997E-3</v>
      </c>
    </row>
    <row r="739" spans="1:7" x14ac:dyDescent="0.2">
      <c r="A739">
        <v>2015</v>
      </c>
      <c r="B739" s="3" t="s">
        <v>1505</v>
      </c>
      <c r="C739" s="3" t="s">
        <v>2739</v>
      </c>
      <c r="D739" s="3" t="s">
        <v>1504</v>
      </c>
      <c r="E739" s="3" t="s">
        <v>269</v>
      </c>
      <c r="F739" s="6">
        <v>25523723.579999998</v>
      </c>
      <c r="G739" s="5">
        <v>1.7474038099999999E-2</v>
      </c>
    </row>
    <row r="740" spans="1:7" x14ac:dyDescent="0.2">
      <c r="A740">
        <v>2015</v>
      </c>
      <c r="B740" s="3" t="s">
        <v>1507</v>
      </c>
      <c r="C740" s="3" t="s">
        <v>2739</v>
      </c>
      <c r="D740" s="3" t="s">
        <v>1506</v>
      </c>
      <c r="E740" s="3" t="s">
        <v>146</v>
      </c>
      <c r="F740" s="6">
        <v>36510286.859999999</v>
      </c>
      <c r="G740" s="5">
        <v>2.4995653199999999E-2</v>
      </c>
    </row>
    <row r="741" spans="1:7" x14ac:dyDescent="0.2">
      <c r="A741">
        <v>2015</v>
      </c>
      <c r="B741" s="3" t="s">
        <v>1509</v>
      </c>
      <c r="C741" s="3" t="s">
        <v>2739</v>
      </c>
      <c r="D741" s="3" t="s">
        <v>1508</v>
      </c>
      <c r="E741" s="3" t="s">
        <v>233</v>
      </c>
      <c r="F741" s="6">
        <v>42122301.939999998</v>
      </c>
      <c r="G741" s="5">
        <v>2.8837748199999999E-2</v>
      </c>
    </row>
    <row r="742" spans="1:7" x14ac:dyDescent="0.2">
      <c r="A742">
        <v>2015</v>
      </c>
      <c r="B742" s="3" t="s">
        <v>1511</v>
      </c>
      <c r="C742" s="3" t="s">
        <v>2739</v>
      </c>
      <c r="D742" s="3" t="s">
        <v>1510</v>
      </c>
      <c r="E742" s="3" t="s">
        <v>552</v>
      </c>
      <c r="F742" s="6">
        <v>9641930.3200000003</v>
      </c>
      <c r="G742" s="5">
        <v>6.6010532E-3</v>
      </c>
    </row>
    <row r="743" spans="1:7" x14ac:dyDescent="0.2">
      <c r="A743">
        <v>2015</v>
      </c>
      <c r="B743" s="3" t="s">
        <v>1513</v>
      </c>
      <c r="C743" s="3" t="s">
        <v>2739</v>
      </c>
      <c r="D743" s="3" t="s">
        <v>1512</v>
      </c>
      <c r="E743" s="3" t="s">
        <v>456</v>
      </c>
      <c r="F743" s="6">
        <v>16694077.41</v>
      </c>
      <c r="G743" s="5">
        <v>1.14290904E-2</v>
      </c>
    </row>
    <row r="744" spans="1:7" x14ac:dyDescent="0.2">
      <c r="A744">
        <v>2015</v>
      </c>
      <c r="B744" s="3" t="s">
        <v>1515</v>
      </c>
      <c r="C744" s="3" t="s">
        <v>2739</v>
      </c>
      <c r="D744" s="3" t="s">
        <v>1514</v>
      </c>
      <c r="E744" s="3" t="s">
        <v>466</v>
      </c>
      <c r="F744" s="6">
        <v>4828486.17</v>
      </c>
      <c r="G744" s="5">
        <v>3.3056755999999999E-3</v>
      </c>
    </row>
    <row r="745" spans="1:7" x14ac:dyDescent="0.2">
      <c r="A745">
        <v>2015</v>
      </c>
      <c r="B745" s="3" t="s">
        <v>1517</v>
      </c>
      <c r="C745" s="3" t="s">
        <v>2739</v>
      </c>
      <c r="D745" s="3" t="s">
        <v>1516</v>
      </c>
      <c r="E745" s="3" t="s">
        <v>594</v>
      </c>
      <c r="F745" s="6">
        <v>2255474.83</v>
      </c>
      <c r="G745" s="5">
        <v>1.5441420000000001E-3</v>
      </c>
    </row>
    <row r="746" spans="1:7" x14ac:dyDescent="0.2">
      <c r="A746">
        <v>2015</v>
      </c>
      <c r="B746" s="3" t="s">
        <v>1519</v>
      </c>
      <c r="C746" s="3" t="s">
        <v>2739</v>
      </c>
      <c r="D746" s="3" t="s">
        <v>1518</v>
      </c>
      <c r="E746" s="3" t="s">
        <v>761</v>
      </c>
      <c r="F746" s="6">
        <v>1973049.04</v>
      </c>
      <c r="G746" s="5">
        <v>1.3507878000000001E-3</v>
      </c>
    </row>
    <row r="747" spans="1:7" x14ac:dyDescent="0.2">
      <c r="A747">
        <v>2015</v>
      </c>
      <c r="B747" s="3" t="s">
        <v>1521</v>
      </c>
      <c r="C747" s="3" t="s">
        <v>2739</v>
      </c>
      <c r="D747" s="3" t="s">
        <v>1520</v>
      </c>
      <c r="E747" s="3" t="s">
        <v>18</v>
      </c>
      <c r="F747" s="6">
        <v>2009910.67</v>
      </c>
      <c r="G747" s="5">
        <v>1.376024E-3</v>
      </c>
    </row>
    <row r="748" spans="1:7" x14ac:dyDescent="0.2">
      <c r="A748">
        <v>2015</v>
      </c>
      <c r="B748" s="3" t="s">
        <v>1523</v>
      </c>
      <c r="C748" s="3" t="s">
        <v>2739</v>
      </c>
      <c r="D748" s="3" t="s">
        <v>1522</v>
      </c>
      <c r="E748" s="3" t="s">
        <v>21</v>
      </c>
      <c r="F748" s="6">
        <v>1958925.94</v>
      </c>
      <c r="G748" s="5">
        <v>1.3411187999999999E-3</v>
      </c>
    </row>
    <row r="749" spans="1:7" x14ac:dyDescent="0.2">
      <c r="A749">
        <v>2015</v>
      </c>
      <c r="B749" s="3" t="s">
        <v>1525</v>
      </c>
      <c r="C749" s="3" t="s">
        <v>2739</v>
      </c>
      <c r="D749" s="3" t="s">
        <v>1524</v>
      </c>
      <c r="E749" s="3" t="s">
        <v>27</v>
      </c>
      <c r="F749" s="6">
        <v>2028358.94</v>
      </c>
      <c r="G749" s="5">
        <v>1.388654E-3</v>
      </c>
    </row>
    <row r="750" spans="1:7" x14ac:dyDescent="0.2">
      <c r="A750">
        <v>2015</v>
      </c>
      <c r="B750" s="3" t="s">
        <v>1527</v>
      </c>
      <c r="C750" s="3" t="s">
        <v>2739</v>
      </c>
      <c r="D750" s="3" t="s">
        <v>1526</v>
      </c>
      <c r="E750" s="3" t="s">
        <v>773</v>
      </c>
      <c r="F750" s="6">
        <v>2588170.04</v>
      </c>
      <c r="G750" s="5">
        <v>1.7719115999999999E-3</v>
      </c>
    </row>
    <row r="751" spans="1:7" x14ac:dyDescent="0.2">
      <c r="A751">
        <v>2015</v>
      </c>
      <c r="B751" s="3" t="s">
        <v>1565</v>
      </c>
      <c r="C751" s="3" t="s">
        <v>2739</v>
      </c>
      <c r="D751" s="3" t="s">
        <v>1564</v>
      </c>
      <c r="E751" s="3" t="s">
        <v>146</v>
      </c>
      <c r="F751" s="6">
        <v>2120041.62</v>
      </c>
      <c r="G751" s="5">
        <v>1.4514218000000001E-3</v>
      </c>
    </row>
    <row r="752" spans="1:7" x14ac:dyDescent="0.2">
      <c r="A752">
        <v>2015</v>
      </c>
      <c r="B752" s="3" t="s">
        <v>1567</v>
      </c>
      <c r="C752" s="3" t="s">
        <v>2739</v>
      </c>
      <c r="D752" s="3" t="s">
        <v>1566</v>
      </c>
      <c r="E752" s="3" t="s">
        <v>146</v>
      </c>
      <c r="F752" s="6">
        <v>2733307.08</v>
      </c>
      <c r="G752" s="5">
        <v>1.8712752E-3</v>
      </c>
    </row>
    <row r="753" spans="1:7" x14ac:dyDescent="0.2">
      <c r="A753">
        <v>2015</v>
      </c>
      <c r="B753" s="3" t="s">
        <v>1569</v>
      </c>
      <c r="C753" s="3" t="s">
        <v>2739</v>
      </c>
      <c r="D753" s="3" t="s">
        <v>1568</v>
      </c>
      <c r="E753" s="3" t="s">
        <v>38</v>
      </c>
      <c r="F753" s="6">
        <v>560643.25</v>
      </c>
      <c r="G753" s="5">
        <v>3.8382729999999999E-4</v>
      </c>
    </row>
    <row r="754" spans="1:7" x14ac:dyDescent="0.2">
      <c r="A754">
        <v>2015</v>
      </c>
      <c r="B754" s="3" t="s">
        <v>1571</v>
      </c>
      <c r="C754" s="3" t="s">
        <v>2739</v>
      </c>
      <c r="D754" s="3" t="s">
        <v>1570</v>
      </c>
      <c r="E754" s="3" t="s">
        <v>146</v>
      </c>
      <c r="F754" s="6">
        <v>2058217.11</v>
      </c>
      <c r="G754" s="5">
        <v>1.4090954999999999E-3</v>
      </c>
    </row>
    <row r="755" spans="1:7" x14ac:dyDescent="0.2">
      <c r="A755">
        <v>2015</v>
      </c>
      <c r="B755" s="3" t="s">
        <v>1573</v>
      </c>
      <c r="C755" s="3" t="s">
        <v>2739</v>
      </c>
      <c r="D755" s="3" t="s">
        <v>1572</v>
      </c>
      <c r="E755" s="3" t="s">
        <v>394</v>
      </c>
      <c r="F755" s="6">
        <v>1586363.59</v>
      </c>
      <c r="G755" s="5">
        <v>1.0860554E-3</v>
      </c>
    </row>
    <row r="756" spans="1:7" x14ac:dyDescent="0.2">
      <c r="A756">
        <v>2015</v>
      </c>
      <c r="B756" s="3" t="s">
        <v>1575</v>
      </c>
      <c r="C756" s="3" t="s">
        <v>2739</v>
      </c>
      <c r="D756" s="3" t="s">
        <v>1574</v>
      </c>
      <c r="E756" s="3" t="s">
        <v>448</v>
      </c>
      <c r="F756" s="6">
        <v>2337836.15</v>
      </c>
      <c r="G756" s="5">
        <v>1.6005281E-3</v>
      </c>
    </row>
    <row r="757" spans="1:7" x14ac:dyDescent="0.2">
      <c r="A757">
        <v>2015</v>
      </c>
      <c r="B757" s="3" t="s">
        <v>1577</v>
      </c>
      <c r="C757" s="3" t="s">
        <v>2739</v>
      </c>
      <c r="D757" s="3" t="s">
        <v>1576</v>
      </c>
      <c r="E757" s="3" t="s">
        <v>357</v>
      </c>
      <c r="F757" s="6">
        <v>1228641.6599999999</v>
      </c>
      <c r="G757" s="5">
        <v>8.4115199999999996E-4</v>
      </c>
    </row>
    <row r="758" spans="1:7" x14ac:dyDescent="0.2">
      <c r="A758">
        <v>2015</v>
      </c>
      <c r="B758" s="3" t="s">
        <v>1579</v>
      </c>
      <c r="C758" s="3" t="s">
        <v>2739</v>
      </c>
      <c r="D758" s="3" t="s">
        <v>1578</v>
      </c>
      <c r="E758" s="3" t="s">
        <v>867</v>
      </c>
      <c r="F758" s="6">
        <v>586258.52</v>
      </c>
      <c r="G758" s="5">
        <v>4.0136399999999997E-4</v>
      </c>
    </row>
    <row r="759" spans="1:7" x14ac:dyDescent="0.2">
      <c r="A759">
        <v>2015</v>
      </c>
      <c r="B759" s="3" t="s">
        <v>1581</v>
      </c>
      <c r="C759" s="3" t="s">
        <v>2739</v>
      </c>
      <c r="D759" s="3" t="s">
        <v>1580</v>
      </c>
      <c r="E759" s="3" t="s">
        <v>146</v>
      </c>
      <c r="F759" s="6">
        <v>4932236.0599999996</v>
      </c>
      <c r="G759" s="5">
        <v>3.3767048000000002E-3</v>
      </c>
    </row>
    <row r="760" spans="1:7" x14ac:dyDescent="0.2">
      <c r="A760">
        <v>2015</v>
      </c>
      <c r="B760" s="3" t="s">
        <v>1583</v>
      </c>
      <c r="C760" s="3" t="s">
        <v>2739</v>
      </c>
      <c r="D760" s="3" t="s">
        <v>1582</v>
      </c>
      <c r="E760" s="3" t="s">
        <v>233</v>
      </c>
      <c r="F760" s="6">
        <v>2100523.9300000002</v>
      </c>
      <c r="G760" s="5">
        <v>1.4380596E-3</v>
      </c>
    </row>
    <row r="761" spans="1:7" x14ac:dyDescent="0.2">
      <c r="A761">
        <v>2015</v>
      </c>
      <c r="B761" s="3" t="s">
        <v>1585</v>
      </c>
      <c r="C761" s="3" t="s">
        <v>2739</v>
      </c>
      <c r="D761" s="3" t="s">
        <v>1584</v>
      </c>
      <c r="E761" s="3" t="s">
        <v>884</v>
      </c>
      <c r="F761" s="6">
        <v>1885760.82</v>
      </c>
      <c r="G761" s="5">
        <v>1.2910286E-3</v>
      </c>
    </row>
    <row r="762" spans="1:7" x14ac:dyDescent="0.2">
      <c r="A762">
        <v>2015</v>
      </c>
      <c r="B762" s="3" t="s">
        <v>1587</v>
      </c>
      <c r="C762" s="3" t="s">
        <v>2739</v>
      </c>
      <c r="D762" s="3" t="s">
        <v>1586</v>
      </c>
      <c r="E762" s="3" t="s">
        <v>146</v>
      </c>
      <c r="F762" s="6">
        <v>3140227.2</v>
      </c>
      <c r="G762" s="5">
        <v>2.1498607000000002E-3</v>
      </c>
    </row>
    <row r="763" spans="1:7" x14ac:dyDescent="0.2">
      <c r="A763">
        <v>2015</v>
      </c>
      <c r="B763" s="3" t="s">
        <v>1589</v>
      </c>
      <c r="C763" s="3" t="s">
        <v>2739</v>
      </c>
      <c r="D763" s="3" t="s">
        <v>1588</v>
      </c>
      <c r="E763" s="3" t="s">
        <v>146</v>
      </c>
      <c r="F763" s="6">
        <v>1048069.28</v>
      </c>
      <c r="G763" s="5">
        <v>7.1752860000000003E-4</v>
      </c>
    </row>
    <row r="764" spans="1:7" x14ac:dyDescent="0.2">
      <c r="A764">
        <v>2015</v>
      </c>
      <c r="B764" s="3" t="s">
        <v>1591</v>
      </c>
      <c r="C764" s="3" t="s">
        <v>2739</v>
      </c>
      <c r="D764" s="3" t="s">
        <v>1590</v>
      </c>
      <c r="E764" s="3" t="s">
        <v>482</v>
      </c>
      <c r="F764" s="6">
        <v>4391345.2300000004</v>
      </c>
      <c r="G764" s="5">
        <v>3.0064003999999999E-3</v>
      </c>
    </row>
    <row r="765" spans="1:7" x14ac:dyDescent="0.2">
      <c r="A765">
        <v>2015</v>
      </c>
      <c r="B765" s="3" t="s">
        <v>1593</v>
      </c>
      <c r="C765" s="3" t="s">
        <v>2739</v>
      </c>
      <c r="D765" s="3" t="s">
        <v>1592</v>
      </c>
      <c r="E765" s="3" t="s">
        <v>878</v>
      </c>
      <c r="F765" s="6">
        <v>1366963.96</v>
      </c>
      <c r="G765" s="5">
        <v>9.3585010000000004E-4</v>
      </c>
    </row>
    <row r="766" spans="1:7" x14ac:dyDescent="0.2">
      <c r="A766">
        <v>2015</v>
      </c>
      <c r="B766" s="3" t="s">
        <v>1595</v>
      </c>
      <c r="C766" s="3" t="s">
        <v>2739</v>
      </c>
      <c r="D766" s="3" t="s">
        <v>1594</v>
      </c>
      <c r="E766" s="3" t="s">
        <v>142</v>
      </c>
      <c r="F766" s="6">
        <v>898243.73</v>
      </c>
      <c r="G766" s="5">
        <v>6.1495509999999996E-4</v>
      </c>
    </row>
    <row r="767" spans="1:7" x14ac:dyDescent="0.2">
      <c r="A767">
        <v>2015</v>
      </c>
      <c r="B767" s="3" t="s">
        <v>1597</v>
      </c>
      <c r="C767" s="3" t="s">
        <v>2739</v>
      </c>
      <c r="D767" s="3" t="s">
        <v>1596</v>
      </c>
      <c r="E767" s="3" t="s">
        <v>265</v>
      </c>
      <c r="F767" s="6">
        <v>1339292.03</v>
      </c>
      <c r="G767" s="5">
        <v>9.169054E-4</v>
      </c>
    </row>
    <row r="768" spans="1:7" x14ac:dyDescent="0.2">
      <c r="A768">
        <v>2015</v>
      </c>
      <c r="B768" s="3" t="s">
        <v>1599</v>
      </c>
      <c r="C768" s="3" t="s">
        <v>2739</v>
      </c>
      <c r="D768" s="3" t="s">
        <v>1598</v>
      </c>
      <c r="E768" s="3" t="s">
        <v>466</v>
      </c>
      <c r="F768" s="6">
        <v>821817.21</v>
      </c>
      <c r="G768" s="5">
        <v>5.6263210000000001E-4</v>
      </c>
    </row>
    <row r="769" spans="1:7" x14ac:dyDescent="0.2">
      <c r="A769">
        <v>2015</v>
      </c>
      <c r="B769" s="3" t="s">
        <v>1601</v>
      </c>
      <c r="C769" s="3" t="s">
        <v>2739</v>
      </c>
      <c r="D769" s="3" t="s">
        <v>1600</v>
      </c>
      <c r="E769" s="3" t="s">
        <v>489</v>
      </c>
      <c r="F769" s="6">
        <v>1809817.99</v>
      </c>
      <c r="G769" s="5">
        <v>1.2390366E-3</v>
      </c>
    </row>
    <row r="770" spans="1:7" x14ac:dyDescent="0.2">
      <c r="A770">
        <v>2015</v>
      </c>
      <c r="B770" s="3" t="s">
        <v>1603</v>
      </c>
      <c r="C770" s="3" t="s">
        <v>2739</v>
      </c>
      <c r="D770" s="3" t="s">
        <v>1602</v>
      </c>
      <c r="E770" s="3" t="s">
        <v>552</v>
      </c>
      <c r="F770" s="6">
        <v>5953192.3399999999</v>
      </c>
      <c r="G770" s="5">
        <v>4.0756713999999996E-3</v>
      </c>
    </row>
    <row r="771" spans="1:7" x14ac:dyDescent="0.2">
      <c r="A771">
        <v>2015</v>
      </c>
      <c r="B771" s="3" t="s">
        <v>1605</v>
      </c>
      <c r="C771" s="3" t="s">
        <v>2739</v>
      </c>
      <c r="D771" s="3" t="s">
        <v>1604</v>
      </c>
      <c r="E771" s="3" t="s">
        <v>677</v>
      </c>
      <c r="F771" s="6">
        <v>1653517.4</v>
      </c>
      <c r="G771" s="5">
        <v>1.1320302000000001E-3</v>
      </c>
    </row>
    <row r="772" spans="1:7" x14ac:dyDescent="0.2">
      <c r="A772">
        <v>2015</v>
      </c>
      <c r="B772" s="3" t="s">
        <v>1607</v>
      </c>
      <c r="C772" s="3" t="s">
        <v>2739</v>
      </c>
      <c r="D772" s="3" t="s">
        <v>1606</v>
      </c>
      <c r="E772" s="3" t="s">
        <v>586</v>
      </c>
      <c r="F772" s="6">
        <v>1555976.72</v>
      </c>
      <c r="G772" s="5">
        <v>1.065252E-3</v>
      </c>
    </row>
    <row r="773" spans="1:7" x14ac:dyDescent="0.2">
      <c r="A773">
        <v>2015</v>
      </c>
      <c r="B773" s="3" t="s">
        <v>1609</v>
      </c>
      <c r="C773" s="3" t="s">
        <v>2739</v>
      </c>
      <c r="D773" s="3" t="s">
        <v>1608</v>
      </c>
      <c r="E773" s="3" t="s">
        <v>146</v>
      </c>
      <c r="F773" s="6">
        <v>6758352.2000000002</v>
      </c>
      <c r="G773" s="5">
        <v>4.6268995E-3</v>
      </c>
    </row>
    <row r="774" spans="1:7" x14ac:dyDescent="0.2">
      <c r="A774">
        <v>2015</v>
      </c>
      <c r="B774" s="3" t="s">
        <v>1611</v>
      </c>
      <c r="C774" s="3" t="s">
        <v>2739</v>
      </c>
      <c r="D774" s="3" t="s">
        <v>1610</v>
      </c>
      <c r="E774" s="3" t="s">
        <v>21</v>
      </c>
      <c r="F774" s="6">
        <v>1011914.35</v>
      </c>
      <c r="G774" s="5">
        <v>6.9277629999999998E-4</v>
      </c>
    </row>
    <row r="775" spans="1:7" x14ac:dyDescent="0.2">
      <c r="A775">
        <v>2015</v>
      </c>
      <c r="B775" s="3" t="s">
        <v>1613</v>
      </c>
      <c r="C775" s="3" t="s">
        <v>2739</v>
      </c>
      <c r="D775" s="3" t="s">
        <v>1612</v>
      </c>
      <c r="E775" s="3" t="s">
        <v>773</v>
      </c>
      <c r="F775" s="6">
        <v>2123851.37</v>
      </c>
      <c r="G775" s="5">
        <v>1.45403E-3</v>
      </c>
    </row>
    <row r="776" spans="1:7" x14ac:dyDescent="0.2">
      <c r="A776">
        <v>2015</v>
      </c>
      <c r="B776" s="3" t="s">
        <v>1615</v>
      </c>
      <c r="C776" s="3" t="s">
        <v>2739</v>
      </c>
      <c r="D776" s="3" t="s">
        <v>1614</v>
      </c>
      <c r="E776" s="3" t="s">
        <v>139</v>
      </c>
      <c r="F776" s="6">
        <v>1158120.6599999999</v>
      </c>
      <c r="G776" s="5">
        <v>7.9287200000000002E-4</v>
      </c>
    </row>
    <row r="777" spans="1:7" x14ac:dyDescent="0.2">
      <c r="A777">
        <v>2015</v>
      </c>
      <c r="B777" s="3" t="s">
        <v>1617</v>
      </c>
      <c r="C777" s="3" t="s">
        <v>2739</v>
      </c>
      <c r="D777" s="3" t="s">
        <v>1616</v>
      </c>
      <c r="E777" s="3" t="s">
        <v>773</v>
      </c>
      <c r="F777" s="6">
        <v>3132688.56</v>
      </c>
      <c r="G777" s="5">
        <v>2.1446996000000001E-3</v>
      </c>
    </row>
    <row r="778" spans="1:7" x14ac:dyDescent="0.2">
      <c r="A778">
        <v>2015</v>
      </c>
      <c r="B778" s="3" t="s">
        <v>1619</v>
      </c>
      <c r="C778" s="3" t="s">
        <v>2739</v>
      </c>
      <c r="D778" s="3" t="s">
        <v>1618</v>
      </c>
      <c r="E778" s="3" t="s">
        <v>269</v>
      </c>
      <c r="F778" s="6">
        <v>864444.25</v>
      </c>
      <c r="G778" s="5">
        <v>5.9181540000000001E-4</v>
      </c>
    </row>
    <row r="779" spans="1:7" x14ac:dyDescent="0.2">
      <c r="A779">
        <v>2015</v>
      </c>
      <c r="B779" s="3" t="s">
        <v>1621</v>
      </c>
      <c r="C779" s="3" t="s">
        <v>2739</v>
      </c>
      <c r="D779" s="3" t="s">
        <v>1620</v>
      </c>
      <c r="E779" s="3" t="s">
        <v>158</v>
      </c>
      <c r="F779" s="6">
        <v>1463383.13</v>
      </c>
      <c r="G779" s="5">
        <v>1.0018606E-3</v>
      </c>
    </row>
    <row r="780" spans="1:7" x14ac:dyDescent="0.2">
      <c r="A780">
        <v>2015</v>
      </c>
      <c r="B780" s="3" t="s">
        <v>1623</v>
      </c>
      <c r="C780" s="3" t="s">
        <v>2739</v>
      </c>
      <c r="D780" s="3" t="s">
        <v>1622</v>
      </c>
      <c r="E780" s="3" t="s">
        <v>161</v>
      </c>
      <c r="F780" s="6">
        <v>3255440.87</v>
      </c>
      <c r="G780" s="5">
        <v>2.2287382000000001E-3</v>
      </c>
    </row>
    <row r="781" spans="1:7" x14ac:dyDescent="0.2">
      <c r="A781">
        <v>2015</v>
      </c>
      <c r="B781" s="3" t="s">
        <v>1625</v>
      </c>
      <c r="C781" s="3" t="s">
        <v>2739</v>
      </c>
      <c r="D781" s="3" t="s">
        <v>1624</v>
      </c>
      <c r="E781" s="3" t="s">
        <v>10</v>
      </c>
      <c r="F781" s="6">
        <v>629154.03</v>
      </c>
      <c r="G781" s="5">
        <v>4.3073109999999999E-4</v>
      </c>
    </row>
    <row r="782" spans="1:7" x14ac:dyDescent="0.2">
      <c r="A782">
        <v>2015</v>
      </c>
      <c r="B782" s="3" t="s">
        <v>1627</v>
      </c>
      <c r="C782" s="3" t="s">
        <v>2739</v>
      </c>
      <c r="D782" s="3" t="s">
        <v>1626</v>
      </c>
      <c r="E782" s="3" t="s">
        <v>798</v>
      </c>
      <c r="F782" s="6">
        <v>1631060.89</v>
      </c>
      <c r="G782" s="5">
        <v>1.1166559999999999E-3</v>
      </c>
    </row>
    <row r="783" spans="1:7" x14ac:dyDescent="0.2">
      <c r="A783">
        <v>2015</v>
      </c>
      <c r="B783" s="3" t="s">
        <v>1629</v>
      </c>
      <c r="C783" s="3" t="s">
        <v>2739</v>
      </c>
      <c r="D783" s="3" t="s">
        <v>1628</v>
      </c>
      <c r="E783" s="3" t="s">
        <v>233</v>
      </c>
      <c r="F783" s="6">
        <v>12724211.52</v>
      </c>
      <c r="G783" s="5">
        <v>8.7112429000000009E-3</v>
      </c>
    </row>
    <row r="784" spans="1:7" x14ac:dyDescent="0.2">
      <c r="A784">
        <v>2015</v>
      </c>
      <c r="B784" s="3" t="s">
        <v>1631</v>
      </c>
      <c r="C784" s="3" t="s">
        <v>2739</v>
      </c>
      <c r="D784" s="3" t="s">
        <v>1630</v>
      </c>
      <c r="E784" s="3" t="s">
        <v>146</v>
      </c>
      <c r="F784" s="6">
        <v>2561294.2599999998</v>
      </c>
      <c r="G784" s="5">
        <v>1.7535119E-3</v>
      </c>
    </row>
    <row r="785" spans="1:7" x14ac:dyDescent="0.2">
      <c r="A785">
        <v>2015</v>
      </c>
      <c r="B785" s="3" t="s">
        <v>1633</v>
      </c>
      <c r="C785" s="3" t="s">
        <v>2739</v>
      </c>
      <c r="D785" s="3" t="s">
        <v>1632</v>
      </c>
      <c r="E785" s="3" t="s">
        <v>132</v>
      </c>
      <c r="F785" s="6">
        <v>1495071.48</v>
      </c>
      <c r="G785" s="5">
        <v>1.023555E-3</v>
      </c>
    </row>
    <row r="786" spans="1:7" x14ac:dyDescent="0.2">
      <c r="A786">
        <v>2015</v>
      </c>
      <c r="B786" s="3" t="s">
        <v>1635</v>
      </c>
      <c r="C786" s="3" t="s">
        <v>2739</v>
      </c>
      <c r="D786" s="3" t="s">
        <v>1634</v>
      </c>
      <c r="E786" s="3" t="s">
        <v>132</v>
      </c>
      <c r="F786" s="6">
        <v>606188.91</v>
      </c>
      <c r="G786" s="5">
        <v>4.1500869999999999E-4</v>
      </c>
    </row>
    <row r="787" spans="1:7" x14ac:dyDescent="0.2">
      <c r="A787">
        <v>2015</v>
      </c>
      <c r="B787" s="3" t="s">
        <v>1637</v>
      </c>
      <c r="C787" s="3" t="s">
        <v>2739</v>
      </c>
      <c r="D787" s="3" t="s">
        <v>1636</v>
      </c>
      <c r="E787" s="3" t="s">
        <v>602</v>
      </c>
      <c r="F787" s="6">
        <v>1163971.92</v>
      </c>
      <c r="G787" s="5">
        <v>7.9687780000000004E-4</v>
      </c>
    </row>
    <row r="788" spans="1:7" x14ac:dyDescent="0.2">
      <c r="A788">
        <v>2015</v>
      </c>
      <c r="B788" s="3" t="s">
        <v>1639</v>
      </c>
      <c r="C788" s="3" t="s">
        <v>2739</v>
      </c>
      <c r="D788" s="3" t="s">
        <v>1638</v>
      </c>
      <c r="E788" s="3" t="s">
        <v>448</v>
      </c>
      <c r="F788" s="6">
        <v>4552497.1900000004</v>
      </c>
      <c r="G788" s="5">
        <v>3.1167282000000001E-3</v>
      </c>
    </row>
    <row r="789" spans="1:7" x14ac:dyDescent="0.2">
      <c r="A789">
        <v>2015</v>
      </c>
      <c r="B789" s="3" t="s">
        <v>1641</v>
      </c>
      <c r="C789" s="3" t="s">
        <v>2739</v>
      </c>
      <c r="D789" s="3" t="s">
        <v>1640</v>
      </c>
      <c r="E789" s="3" t="s">
        <v>47</v>
      </c>
      <c r="F789" s="6">
        <v>1911570.26</v>
      </c>
      <c r="G789" s="5">
        <v>1.3086981999999999E-3</v>
      </c>
    </row>
    <row r="790" spans="1:7" x14ac:dyDescent="0.2">
      <c r="A790">
        <v>2015</v>
      </c>
      <c r="B790" s="3" t="s">
        <v>1643</v>
      </c>
      <c r="C790" s="3" t="s">
        <v>2739</v>
      </c>
      <c r="D790" s="3" t="s">
        <v>1642</v>
      </c>
      <c r="E790" s="3" t="s">
        <v>146</v>
      </c>
      <c r="F790" s="6">
        <v>4570607.42</v>
      </c>
      <c r="G790" s="5">
        <v>3.1291268000000001E-3</v>
      </c>
    </row>
    <row r="791" spans="1:7" x14ac:dyDescent="0.2">
      <c r="A791">
        <v>2015</v>
      </c>
      <c r="B791" s="3" t="s">
        <v>1645</v>
      </c>
      <c r="C791" s="3" t="s">
        <v>2739</v>
      </c>
      <c r="D791" s="3" t="s">
        <v>1644</v>
      </c>
      <c r="E791" s="3" t="s">
        <v>259</v>
      </c>
      <c r="F791" s="6">
        <v>2448998.04</v>
      </c>
      <c r="G791" s="5">
        <v>1.6766317000000001E-3</v>
      </c>
    </row>
    <row r="792" spans="1:7" x14ac:dyDescent="0.2">
      <c r="A792">
        <v>2015</v>
      </c>
      <c r="B792" s="3" t="s">
        <v>1647</v>
      </c>
      <c r="C792" s="3" t="s">
        <v>2739</v>
      </c>
      <c r="D792" s="3" t="s">
        <v>1646</v>
      </c>
      <c r="E792" s="3" t="s">
        <v>47</v>
      </c>
      <c r="F792" s="6">
        <v>4932142.24</v>
      </c>
      <c r="G792" s="5">
        <v>3.3766406E-3</v>
      </c>
    </row>
    <row r="793" spans="1:7" x14ac:dyDescent="0.2">
      <c r="A793">
        <v>2015</v>
      </c>
      <c r="B793" s="3" t="s">
        <v>1649</v>
      </c>
      <c r="C793" s="3" t="s">
        <v>2739</v>
      </c>
      <c r="D793" s="3" t="s">
        <v>1648</v>
      </c>
      <c r="E793" s="3" t="s">
        <v>146</v>
      </c>
      <c r="F793" s="6">
        <v>1279239.21</v>
      </c>
      <c r="G793" s="5">
        <v>8.7579210000000005E-4</v>
      </c>
    </row>
    <row r="794" spans="1:7" x14ac:dyDescent="0.2">
      <c r="A794">
        <v>2015</v>
      </c>
      <c r="B794" s="3" t="s">
        <v>1651</v>
      </c>
      <c r="C794" s="3" t="s">
        <v>2739</v>
      </c>
      <c r="D794" s="3" t="s">
        <v>1650</v>
      </c>
      <c r="E794" s="3" t="s">
        <v>277</v>
      </c>
      <c r="F794" s="6">
        <v>3614087.05</v>
      </c>
      <c r="G794" s="5">
        <v>2.4742744E-3</v>
      </c>
    </row>
    <row r="795" spans="1:7" x14ac:dyDescent="0.2">
      <c r="A795">
        <v>2015</v>
      </c>
      <c r="B795" s="3" t="s">
        <v>1653</v>
      </c>
      <c r="C795" s="3" t="s">
        <v>2739</v>
      </c>
      <c r="D795" s="3" t="s">
        <v>1652</v>
      </c>
      <c r="E795" s="3" t="s">
        <v>696</v>
      </c>
      <c r="F795" s="6">
        <v>1117793.1499999999</v>
      </c>
      <c r="G795" s="5">
        <v>7.6526290000000004E-4</v>
      </c>
    </row>
    <row r="796" spans="1:7" x14ac:dyDescent="0.2">
      <c r="A796">
        <v>2015</v>
      </c>
      <c r="B796" s="3" t="s">
        <v>1655</v>
      </c>
      <c r="C796" s="3" t="s">
        <v>2739</v>
      </c>
      <c r="D796" s="3" t="s">
        <v>1654</v>
      </c>
      <c r="E796" s="3" t="s">
        <v>811</v>
      </c>
      <c r="F796" s="6">
        <v>1794495.33</v>
      </c>
      <c r="G796" s="5">
        <v>1.2285464E-3</v>
      </c>
    </row>
    <row r="797" spans="1:7" x14ac:dyDescent="0.2">
      <c r="A797">
        <v>2015</v>
      </c>
      <c r="B797" s="3" t="s">
        <v>1657</v>
      </c>
      <c r="C797" s="3" t="s">
        <v>2739</v>
      </c>
      <c r="D797" s="3" t="s">
        <v>1656</v>
      </c>
      <c r="E797" s="3" t="s">
        <v>683</v>
      </c>
      <c r="F797" s="6">
        <v>2614630.98</v>
      </c>
      <c r="G797" s="5">
        <v>1.7900272999999999E-3</v>
      </c>
    </row>
    <row r="798" spans="1:7" x14ac:dyDescent="0.2">
      <c r="A798">
        <v>2015</v>
      </c>
      <c r="B798" s="3" t="s">
        <v>1659</v>
      </c>
      <c r="C798" s="3" t="s">
        <v>2739</v>
      </c>
      <c r="D798" s="3" t="s">
        <v>1658</v>
      </c>
      <c r="E798" s="3" t="s">
        <v>233</v>
      </c>
      <c r="F798" s="6">
        <v>5770088.2300000004</v>
      </c>
      <c r="G798" s="5">
        <v>3.9503146999999997E-3</v>
      </c>
    </row>
    <row r="799" spans="1:7" x14ac:dyDescent="0.2">
      <c r="A799">
        <v>2015</v>
      </c>
      <c r="B799" s="3" t="s">
        <v>1661</v>
      </c>
      <c r="C799" s="3" t="s">
        <v>2739</v>
      </c>
      <c r="D799" s="3" t="s">
        <v>1660</v>
      </c>
      <c r="E799" s="3" t="s">
        <v>142</v>
      </c>
      <c r="F799" s="6">
        <v>993515.52000000002</v>
      </c>
      <c r="G799" s="5">
        <v>6.8018009999999999E-4</v>
      </c>
    </row>
    <row r="800" spans="1:7" x14ac:dyDescent="0.2">
      <c r="A800">
        <v>2015</v>
      </c>
      <c r="B800" s="3" t="s">
        <v>1663</v>
      </c>
      <c r="C800" s="3" t="s">
        <v>2739</v>
      </c>
      <c r="D800" s="3" t="s">
        <v>1662</v>
      </c>
      <c r="E800" s="3" t="s">
        <v>247</v>
      </c>
      <c r="F800" s="6">
        <v>1285210.72</v>
      </c>
      <c r="G800" s="5">
        <v>8.7988029999999998E-4</v>
      </c>
    </row>
    <row r="801" spans="1:7" x14ac:dyDescent="0.2">
      <c r="A801">
        <v>2015</v>
      </c>
      <c r="B801" s="3" t="s">
        <v>1665</v>
      </c>
      <c r="C801" s="3" t="s">
        <v>2739</v>
      </c>
      <c r="D801" s="3" t="s">
        <v>1664</v>
      </c>
      <c r="E801" s="3" t="s">
        <v>146</v>
      </c>
      <c r="F801" s="6">
        <v>2550703.2799999998</v>
      </c>
      <c r="G801" s="5">
        <v>1.7462611000000001E-3</v>
      </c>
    </row>
    <row r="802" spans="1:7" x14ac:dyDescent="0.2">
      <c r="A802">
        <v>2015</v>
      </c>
      <c r="B802" s="3" t="s">
        <v>1667</v>
      </c>
      <c r="C802" s="3" t="s">
        <v>2739</v>
      </c>
      <c r="D802" s="3" t="s">
        <v>1666</v>
      </c>
      <c r="E802" s="3" t="s">
        <v>21</v>
      </c>
      <c r="F802" s="6">
        <v>1369276.08</v>
      </c>
      <c r="G802" s="5">
        <v>9.3743310000000003E-4</v>
      </c>
    </row>
    <row r="803" spans="1:7" x14ac:dyDescent="0.2">
      <c r="A803">
        <v>2015</v>
      </c>
      <c r="B803" s="3" t="s">
        <v>1669</v>
      </c>
      <c r="C803" s="3" t="s">
        <v>2739</v>
      </c>
      <c r="D803" s="3" t="s">
        <v>1668</v>
      </c>
      <c r="E803" s="3" t="s">
        <v>781</v>
      </c>
      <c r="F803" s="6">
        <v>1001321.74</v>
      </c>
      <c r="G803" s="5">
        <v>6.8552439999999999E-4</v>
      </c>
    </row>
    <row r="804" spans="1:7" x14ac:dyDescent="0.2">
      <c r="A804">
        <v>2015</v>
      </c>
      <c r="B804" s="3" t="s">
        <v>1671</v>
      </c>
      <c r="C804" s="3" t="s">
        <v>2739</v>
      </c>
      <c r="D804" s="3" t="s">
        <v>1670</v>
      </c>
      <c r="E804" s="3" t="s">
        <v>233</v>
      </c>
      <c r="F804" s="6">
        <v>1176023.28</v>
      </c>
      <c r="G804" s="5">
        <v>8.0512840000000003E-4</v>
      </c>
    </row>
    <row r="805" spans="1:7" x14ac:dyDescent="0.2">
      <c r="A805">
        <v>2015</v>
      </c>
      <c r="B805" s="3" t="s">
        <v>1673</v>
      </c>
      <c r="C805" s="3" t="s">
        <v>2739</v>
      </c>
      <c r="D805" s="3" t="s">
        <v>1672</v>
      </c>
      <c r="E805" s="3" t="s">
        <v>269</v>
      </c>
      <c r="F805" s="6">
        <v>2416091.34</v>
      </c>
      <c r="G805" s="5">
        <v>1.6541031999999999E-3</v>
      </c>
    </row>
    <row r="806" spans="1:7" x14ac:dyDescent="0.2">
      <c r="A806">
        <v>2015</v>
      </c>
      <c r="B806" s="3" t="s">
        <v>1675</v>
      </c>
      <c r="C806" s="3" t="s">
        <v>2739</v>
      </c>
      <c r="D806" s="3" t="s">
        <v>1674</v>
      </c>
      <c r="E806" s="3" t="s">
        <v>151</v>
      </c>
      <c r="F806" s="6">
        <v>1576513.94</v>
      </c>
      <c r="G806" s="5">
        <v>1.0793121000000001E-3</v>
      </c>
    </row>
    <row r="807" spans="1:7" x14ac:dyDescent="0.2">
      <c r="A807">
        <v>2015</v>
      </c>
      <c r="B807" s="3" t="s">
        <v>1677</v>
      </c>
      <c r="C807" s="3" t="s">
        <v>2739</v>
      </c>
      <c r="D807" s="3" t="s">
        <v>1676</v>
      </c>
      <c r="E807" s="3" t="s">
        <v>342</v>
      </c>
      <c r="F807" s="6">
        <v>796767.2</v>
      </c>
      <c r="G807" s="5">
        <v>5.4548230000000001E-4</v>
      </c>
    </row>
    <row r="808" spans="1:7" x14ac:dyDescent="0.2">
      <c r="A808">
        <v>2015</v>
      </c>
      <c r="B808" s="3" t="s">
        <v>1679</v>
      </c>
      <c r="C808" s="3" t="s">
        <v>2739</v>
      </c>
      <c r="D808" s="3" t="s">
        <v>1678</v>
      </c>
      <c r="E808" s="3" t="s">
        <v>47</v>
      </c>
      <c r="F808" s="6">
        <v>5823260.0300000003</v>
      </c>
      <c r="G808" s="5">
        <v>3.9867171999999999E-3</v>
      </c>
    </row>
    <row r="809" spans="1:7" x14ac:dyDescent="0.2">
      <c r="A809">
        <v>2015</v>
      </c>
      <c r="B809" s="3" t="s">
        <v>1681</v>
      </c>
      <c r="C809" s="3" t="s">
        <v>2739</v>
      </c>
      <c r="D809" s="3" t="s">
        <v>1680</v>
      </c>
      <c r="E809" s="3" t="s">
        <v>385</v>
      </c>
      <c r="F809" s="6">
        <v>882664.2</v>
      </c>
      <c r="G809" s="5">
        <v>6.0428909999999997E-4</v>
      </c>
    </row>
    <row r="810" spans="1:7" x14ac:dyDescent="0.2">
      <c r="A810">
        <v>2015</v>
      </c>
      <c r="B810" s="3" t="s">
        <v>1683</v>
      </c>
      <c r="C810" s="3" t="s">
        <v>2739</v>
      </c>
      <c r="D810" s="3" t="s">
        <v>1682</v>
      </c>
      <c r="E810" s="3" t="s">
        <v>348</v>
      </c>
      <c r="F810" s="6">
        <v>1444165.74</v>
      </c>
      <c r="G810" s="5">
        <v>9.8870399999999997E-4</v>
      </c>
    </row>
    <row r="811" spans="1:7" x14ac:dyDescent="0.2">
      <c r="A811">
        <v>2015</v>
      </c>
      <c r="B811" s="3" t="s">
        <v>1685</v>
      </c>
      <c r="C811" s="3" t="s">
        <v>2739</v>
      </c>
      <c r="D811" s="3" t="s">
        <v>1684</v>
      </c>
      <c r="E811" s="3" t="s">
        <v>165</v>
      </c>
      <c r="F811" s="6">
        <v>879183.92</v>
      </c>
      <c r="G811" s="5">
        <v>6.0190639999999995E-4</v>
      </c>
    </row>
    <row r="812" spans="1:7" x14ac:dyDescent="0.2">
      <c r="A812">
        <v>2015</v>
      </c>
      <c r="B812" s="3" t="s">
        <v>1687</v>
      </c>
      <c r="C812" s="3" t="s">
        <v>2739</v>
      </c>
      <c r="D812" s="3" t="s">
        <v>1686</v>
      </c>
      <c r="E812" s="3" t="s">
        <v>378</v>
      </c>
      <c r="F812" s="6">
        <v>806474.91</v>
      </c>
      <c r="G812" s="5">
        <v>5.5212839999999996E-4</v>
      </c>
    </row>
    <row r="813" spans="1:7" x14ac:dyDescent="0.2">
      <c r="A813">
        <v>2015</v>
      </c>
      <c r="B813" s="3" t="s">
        <v>1689</v>
      </c>
      <c r="C813" s="3" t="s">
        <v>2739</v>
      </c>
      <c r="D813" s="3" t="s">
        <v>1688</v>
      </c>
      <c r="E813" s="3" t="s">
        <v>552</v>
      </c>
      <c r="F813" s="6">
        <v>3545385.43</v>
      </c>
      <c r="G813" s="5">
        <v>2.4272399000000002E-3</v>
      </c>
    </row>
    <row r="814" spans="1:7" x14ac:dyDescent="0.2">
      <c r="A814">
        <v>2015</v>
      </c>
      <c r="B814" s="3" t="s">
        <v>1691</v>
      </c>
      <c r="C814" s="3" t="s">
        <v>2739</v>
      </c>
      <c r="D814" s="3" t="s">
        <v>1690</v>
      </c>
      <c r="E814" s="3" t="s">
        <v>362</v>
      </c>
      <c r="F814" s="6">
        <v>1437227.91</v>
      </c>
      <c r="G814" s="5">
        <v>9.8395420000000006E-4</v>
      </c>
    </row>
    <row r="815" spans="1:7" x14ac:dyDescent="0.2">
      <c r="A815">
        <v>2015</v>
      </c>
      <c r="B815" s="3" t="s">
        <v>1693</v>
      </c>
      <c r="C815" s="3" t="s">
        <v>2739</v>
      </c>
      <c r="D815" s="3" t="s">
        <v>1692</v>
      </c>
      <c r="E815" s="3" t="s">
        <v>594</v>
      </c>
      <c r="F815" s="6">
        <v>3129036.14</v>
      </c>
      <c r="G815" s="5">
        <v>2.1421991E-3</v>
      </c>
    </row>
    <row r="816" spans="1:7" x14ac:dyDescent="0.2">
      <c r="A816">
        <v>2015</v>
      </c>
      <c r="B816" s="3" t="s">
        <v>1695</v>
      </c>
      <c r="C816" s="3" t="s">
        <v>2739</v>
      </c>
      <c r="D816" s="3" t="s">
        <v>1694</v>
      </c>
      <c r="E816" s="3" t="s">
        <v>336</v>
      </c>
      <c r="F816" s="6">
        <v>1169097.3600000001</v>
      </c>
      <c r="G816" s="5">
        <v>8.0038679999999999E-4</v>
      </c>
    </row>
    <row r="817" spans="1:7" x14ac:dyDescent="0.2">
      <c r="A817">
        <v>2015</v>
      </c>
      <c r="B817" s="3" t="s">
        <v>1697</v>
      </c>
      <c r="C817" s="3" t="s">
        <v>2739</v>
      </c>
      <c r="D817" s="3" t="s">
        <v>1696</v>
      </c>
      <c r="E817" s="3" t="s">
        <v>552</v>
      </c>
      <c r="F817" s="6">
        <v>5647106</v>
      </c>
      <c r="G817" s="5">
        <v>3.8661186999999998E-3</v>
      </c>
    </row>
    <row r="818" spans="1:7" x14ac:dyDescent="0.2">
      <c r="A818">
        <v>2015</v>
      </c>
      <c r="B818" s="3" t="s">
        <v>1699</v>
      </c>
      <c r="C818" s="3" t="s">
        <v>2739</v>
      </c>
      <c r="D818" s="3" t="s">
        <v>1698</v>
      </c>
      <c r="E818" s="3" t="s">
        <v>146</v>
      </c>
      <c r="F818" s="6">
        <v>4607444.22</v>
      </c>
      <c r="G818" s="5">
        <v>3.1543460000000001E-3</v>
      </c>
    </row>
    <row r="819" spans="1:7" x14ac:dyDescent="0.2">
      <c r="A819">
        <v>2015</v>
      </c>
      <c r="B819" s="3" t="s">
        <v>1701</v>
      </c>
      <c r="C819" s="3" t="s">
        <v>2739</v>
      </c>
      <c r="D819" s="3" t="s">
        <v>1700</v>
      </c>
      <c r="E819" s="3" t="s">
        <v>172</v>
      </c>
      <c r="F819" s="6">
        <v>3659561.99</v>
      </c>
      <c r="G819" s="5">
        <v>2.5054074E-3</v>
      </c>
    </row>
    <row r="820" spans="1:7" x14ac:dyDescent="0.2">
      <c r="A820">
        <v>2015</v>
      </c>
      <c r="B820" s="3" t="s">
        <v>1703</v>
      </c>
      <c r="C820" s="3" t="s">
        <v>2739</v>
      </c>
      <c r="D820" s="3" t="s">
        <v>1702</v>
      </c>
      <c r="E820" s="3" t="s">
        <v>811</v>
      </c>
      <c r="F820" s="6">
        <v>2696945.63</v>
      </c>
      <c r="G820" s="5">
        <v>1.8463815E-3</v>
      </c>
    </row>
    <row r="821" spans="1:7" x14ac:dyDescent="0.2">
      <c r="A821">
        <v>2015</v>
      </c>
      <c r="B821" s="3" t="s">
        <v>1705</v>
      </c>
      <c r="C821" s="3" t="s">
        <v>2739</v>
      </c>
      <c r="D821" s="3" t="s">
        <v>1704</v>
      </c>
      <c r="E821" s="3" t="s">
        <v>10</v>
      </c>
      <c r="F821" s="6">
        <v>2915060.94</v>
      </c>
      <c r="G821" s="5">
        <v>1.9957074999999999E-3</v>
      </c>
    </row>
    <row r="822" spans="1:7" x14ac:dyDescent="0.2">
      <c r="A822">
        <v>2015</v>
      </c>
      <c r="B822" s="3" t="s">
        <v>1707</v>
      </c>
      <c r="C822" s="3" t="s">
        <v>2739</v>
      </c>
      <c r="D822" s="3" t="s">
        <v>1706</v>
      </c>
      <c r="E822" s="3" t="s">
        <v>269</v>
      </c>
      <c r="F822" s="6">
        <v>386110.67</v>
      </c>
      <c r="G822" s="5">
        <v>2.6433890000000001E-4</v>
      </c>
    </row>
    <row r="823" spans="1:7" x14ac:dyDescent="0.2">
      <c r="A823">
        <v>2015</v>
      </c>
      <c r="B823" s="3" t="s">
        <v>1709</v>
      </c>
      <c r="C823" s="3" t="s">
        <v>2739</v>
      </c>
      <c r="D823" s="3" t="s">
        <v>1708</v>
      </c>
      <c r="E823" s="3" t="s">
        <v>761</v>
      </c>
      <c r="F823" s="6">
        <v>1659217.57</v>
      </c>
      <c r="G823" s="5">
        <v>1.1359326999999999E-3</v>
      </c>
    </row>
    <row r="824" spans="1:7" x14ac:dyDescent="0.2">
      <c r="A824">
        <v>2015</v>
      </c>
      <c r="B824" s="3" t="s">
        <v>1711</v>
      </c>
      <c r="C824" s="3" t="s">
        <v>2739</v>
      </c>
      <c r="D824" s="3" t="s">
        <v>1710</v>
      </c>
      <c r="E824" s="3" t="s">
        <v>462</v>
      </c>
      <c r="F824" s="6">
        <v>1201927.42</v>
      </c>
      <c r="G824" s="5">
        <v>8.2286290000000003E-4</v>
      </c>
    </row>
    <row r="825" spans="1:7" x14ac:dyDescent="0.2">
      <c r="A825">
        <v>2015</v>
      </c>
      <c r="B825" s="3" t="s">
        <v>1713</v>
      </c>
      <c r="C825" s="3" t="s">
        <v>2739</v>
      </c>
      <c r="D825" s="3" t="s">
        <v>1712</v>
      </c>
      <c r="E825" s="3" t="s">
        <v>269</v>
      </c>
      <c r="F825" s="6">
        <v>2980661.61</v>
      </c>
      <c r="G825" s="5">
        <v>2.040619E-3</v>
      </c>
    </row>
    <row r="826" spans="1:7" x14ac:dyDescent="0.2">
      <c r="A826">
        <v>2015</v>
      </c>
      <c r="B826" s="3" t="s">
        <v>1715</v>
      </c>
      <c r="C826" s="3" t="s">
        <v>2739</v>
      </c>
      <c r="D826" s="3" t="s">
        <v>1714</v>
      </c>
      <c r="E826" s="3" t="s">
        <v>448</v>
      </c>
      <c r="F826" s="6">
        <v>4793489.16</v>
      </c>
      <c r="G826" s="5">
        <v>3.2817160000000001E-3</v>
      </c>
    </row>
    <row r="827" spans="1:7" x14ac:dyDescent="0.2">
      <c r="A827">
        <v>2015</v>
      </c>
      <c r="B827" s="3" t="s">
        <v>1717</v>
      </c>
      <c r="C827" s="3" t="s">
        <v>2739</v>
      </c>
      <c r="D827" s="3" t="s">
        <v>1716</v>
      </c>
      <c r="E827" s="3" t="s">
        <v>269</v>
      </c>
      <c r="F827" s="6">
        <v>1190851.71</v>
      </c>
      <c r="G827" s="5">
        <v>8.1528030000000004E-4</v>
      </c>
    </row>
    <row r="828" spans="1:7" x14ac:dyDescent="0.2">
      <c r="A828">
        <v>2015</v>
      </c>
      <c r="B828" s="3" t="s">
        <v>1719</v>
      </c>
      <c r="C828" s="3" t="s">
        <v>2739</v>
      </c>
      <c r="D828" s="3" t="s">
        <v>1718</v>
      </c>
      <c r="E828" s="3" t="s">
        <v>670</v>
      </c>
      <c r="F828" s="6">
        <v>2821244.39</v>
      </c>
      <c r="G828" s="5">
        <v>1.9314788E-3</v>
      </c>
    </row>
    <row r="829" spans="1:7" x14ac:dyDescent="0.2">
      <c r="A829">
        <v>2015</v>
      </c>
      <c r="B829" s="3" t="s">
        <v>1721</v>
      </c>
      <c r="C829" s="3" t="s">
        <v>2739</v>
      </c>
      <c r="D829" s="3" t="s">
        <v>1720</v>
      </c>
      <c r="E829" s="3" t="s">
        <v>146</v>
      </c>
      <c r="F829" s="6">
        <v>2146336.96</v>
      </c>
      <c r="G829" s="5">
        <v>1.4694241E-3</v>
      </c>
    </row>
    <row r="830" spans="1:7" x14ac:dyDescent="0.2">
      <c r="A830">
        <v>2015</v>
      </c>
      <c r="B830" s="3" t="s">
        <v>1723</v>
      </c>
      <c r="C830" s="3" t="s">
        <v>2739</v>
      </c>
      <c r="D830" s="3" t="s">
        <v>1722</v>
      </c>
      <c r="E830" s="3" t="s">
        <v>867</v>
      </c>
      <c r="F830" s="6">
        <v>1478655.92</v>
      </c>
      <c r="G830" s="5">
        <v>1.0123166000000001E-3</v>
      </c>
    </row>
    <row r="831" spans="1:7" x14ac:dyDescent="0.2">
      <c r="A831">
        <v>2015</v>
      </c>
      <c r="B831" s="3" t="s">
        <v>1725</v>
      </c>
      <c r="C831" s="3" t="s">
        <v>2739</v>
      </c>
      <c r="D831" s="3" t="s">
        <v>1724</v>
      </c>
      <c r="E831" s="3" t="s">
        <v>269</v>
      </c>
      <c r="F831" s="6">
        <v>1327897.19</v>
      </c>
      <c r="G831" s="5">
        <v>9.0910429999999998E-4</v>
      </c>
    </row>
    <row r="832" spans="1:7" x14ac:dyDescent="0.2">
      <c r="A832">
        <v>2015</v>
      </c>
      <c r="B832" s="3" t="s">
        <v>1727</v>
      </c>
      <c r="C832" s="3" t="s">
        <v>2739</v>
      </c>
      <c r="D832" s="3" t="s">
        <v>1726</v>
      </c>
      <c r="E832" s="3" t="s">
        <v>477</v>
      </c>
      <c r="F832" s="6">
        <v>3088613.69</v>
      </c>
      <c r="G832" s="5">
        <v>2.1145250999999999E-3</v>
      </c>
    </row>
    <row r="833" spans="1:7" x14ac:dyDescent="0.2">
      <c r="A833">
        <v>2015</v>
      </c>
      <c r="B833" s="3" t="s">
        <v>1729</v>
      </c>
      <c r="C833" s="3" t="s">
        <v>2739</v>
      </c>
      <c r="D833" s="3" t="s">
        <v>1728</v>
      </c>
      <c r="E833" s="3" t="s">
        <v>38</v>
      </c>
      <c r="F833" s="6">
        <v>807586.13</v>
      </c>
      <c r="G833" s="5">
        <v>5.5288920000000005E-4</v>
      </c>
    </row>
    <row r="834" spans="1:7" x14ac:dyDescent="0.2">
      <c r="A834">
        <v>2015</v>
      </c>
      <c r="B834" s="3" t="s">
        <v>1731</v>
      </c>
      <c r="C834" s="3" t="s">
        <v>2739</v>
      </c>
      <c r="D834" s="3" t="s">
        <v>1730</v>
      </c>
      <c r="E834" s="3" t="s">
        <v>811</v>
      </c>
      <c r="F834" s="6">
        <v>6539171.3899999997</v>
      </c>
      <c r="G834" s="5">
        <v>4.4768439999999998E-3</v>
      </c>
    </row>
    <row r="835" spans="1:7" x14ac:dyDescent="0.2">
      <c r="A835">
        <v>2015</v>
      </c>
      <c r="B835" s="3" t="s">
        <v>1733</v>
      </c>
      <c r="C835" s="3" t="s">
        <v>2739</v>
      </c>
      <c r="D835" s="3" t="s">
        <v>1732</v>
      </c>
      <c r="E835" s="3" t="s">
        <v>761</v>
      </c>
      <c r="F835" s="6">
        <v>2519733.36</v>
      </c>
      <c r="G835" s="5">
        <v>1.7250585E-3</v>
      </c>
    </row>
    <row r="836" spans="1:7" x14ac:dyDescent="0.2">
      <c r="A836">
        <v>2015</v>
      </c>
      <c r="B836" s="3" t="s">
        <v>1735</v>
      </c>
      <c r="C836" s="3" t="s">
        <v>2739</v>
      </c>
      <c r="D836" s="3" t="s">
        <v>1734</v>
      </c>
      <c r="E836" s="3" t="s">
        <v>456</v>
      </c>
      <c r="F836" s="6">
        <v>2048390.41</v>
      </c>
      <c r="G836" s="5">
        <v>1.402368E-3</v>
      </c>
    </row>
    <row r="837" spans="1:7" x14ac:dyDescent="0.2">
      <c r="A837">
        <v>2015</v>
      </c>
      <c r="B837" s="3" t="s">
        <v>1737</v>
      </c>
      <c r="C837" s="3" t="s">
        <v>2739</v>
      </c>
      <c r="D837" s="3" t="s">
        <v>1736</v>
      </c>
      <c r="E837" s="3" t="s">
        <v>146</v>
      </c>
      <c r="F837" s="6">
        <v>4426130.0199999996</v>
      </c>
      <c r="G837" s="5">
        <v>3.0302148000000001E-3</v>
      </c>
    </row>
    <row r="838" spans="1:7" x14ac:dyDescent="0.2">
      <c r="A838">
        <v>2015</v>
      </c>
      <c r="B838" s="3" t="s">
        <v>1739</v>
      </c>
      <c r="C838" s="3" t="s">
        <v>2739</v>
      </c>
      <c r="D838" s="3" t="s">
        <v>1738</v>
      </c>
      <c r="E838" s="3" t="s">
        <v>482</v>
      </c>
      <c r="F838" s="6">
        <v>4814770.67</v>
      </c>
      <c r="G838" s="5">
        <v>3.2962857000000002E-3</v>
      </c>
    </row>
    <row r="839" spans="1:7" x14ac:dyDescent="0.2">
      <c r="A839">
        <v>2015</v>
      </c>
      <c r="B839" s="3" t="s">
        <v>1741</v>
      </c>
      <c r="C839" s="3" t="s">
        <v>2739</v>
      </c>
      <c r="D839" s="3" t="s">
        <v>1740</v>
      </c>
      <c r="E839" s="3" t="s">
        <v>552</v>
      </c>
      <c r="F839" s="6">
        <v>3386144.56</v>
      </c>
      <c r="G839" s="5">
        <v>2.3182204999999999E-3</v>
      </c>
    </row>
    <row r="840" spans="1:7" x14ac:dyDescent="0.2">
      <c r="A840">
        <v>2015</v>
      </c>
      <c r="B840" s="3" t="s">
        <v>1743</v>
      </c>
      <c r="C840" s="3" t="s">
        <v>2739</v>
      </c>
      <c r="D840" s="3" t="s">
        <v>1742</v>
      </c>
      <c r="E840" s="3" t="s">
        <v>47</v>
      </c>
      <c r="F840" s="6">
        <v>3721313.18</v>
      </c>
      <c r="G840" s="5">
        <v>2.5476835E-3</v>
      </c>
    </row>
    <row r="841" spans="1:7" x14ac:dyDescent="0.2">
      <c r="A841">
        <v>2015</v>
      </c>
      <c r="B841" s="3" t="s">
        <v>1745</v>
      </c>
      <c r="C841" s="3" t="s">
        <v>2739</v>
      </c>
      <c r="D841" s="3" t="s">
        <v>1744</v>
      </c>
      <c r="E841" s="3" t="s">
        <v>269</v>
      </c>
      <c r="F841" s="6">
        <v>2050452.47</v>
      </c>
      <c r="G841" s="5">
        <v>1.4037797E-3</v>
      </c>
    </row>
    <row r="842" spans="1:7" x14ac:dyDescent="0.2">
      <c r="A842">
        <v>2015</v>
      </c>
      <c r="B842" s="3" t="s">
        <v>1747</v>
      </c>
      <c r="C842" s="3" t="s">
        <v>2739</v>
      </c>
      <c r="D842" s="3" t="s">
        <v>1746</v>
      </c>
      <c r="E842" s="3" t="s">
        <v>368</v>
      </c>
      <c r="F842" s="6">
        <v>2396617.84</v>
      </c>
      <c r="G842" s="5">
        <v>1.6407711999999999E-3</v>
      </c>
    </row>
    <row r="843" spans="1:7" x14ac:dyDescent="0.2">
      <c r="A843">
        <v>2015</v>
      </c>
      <c r="B843" s="3" t="s">
        <v>1749</v>
      </c>
      <c r="C843" s="3" t="s">
        <v>2739</v>
      </c>
      <c r="D843" s="3" t="s">
        <v>1748</v>
      </c>
      <c r="E843" s="3" t="s">
        <v>344</v>
      </c>
      <c r="F843" s="6">
        <v>1197966.49</v>
      </c>
      <c r="G843" s="5">
        <v>8.2015120000000004E-4</v>
      </c>
    </row>
    <row r="844" spans="1:7" x14ac:dyDescent="0.2">
      <c r="A844">
        <v>2015</v>
      </c>
      <c r="B844" s="3" t="s">
        <v>1751</v>
      </c>
      <c r="C844" s="3" t="s">
        <v>2739</v>
      </c>
      <c r="D844" s="3" t="s">
        <v>1750</v>
      </c>
      <c r="E844" s="3" t="s">
        <v>27</v>
      </c>
      <c r="F844" s="6">
        <v>744039.6</v>
      </c>
      <c r="G844" s="5">
        <v>5.0938399999999999E-4</v>
      </c>
    </row>
    <row r="845" spans="1:7" x14ac:dyDescent="0.2">
      <c r="A845">
        <v>2015</v>
      </c>
      <c r="B845" s="3" t="s">
        <v>1753</v>
      </c>
      <c r="C845" s="3" t="s">
        <v>2739</v>
      </c>
      <c r="D845" s="3" t="s">
        <v>1752</v>
      </c>
      <c r="E845" s="3" t="s">
        <v>385</v>
      </c>
      <c r="F845" s="6">
        <v>3816741.02</v>
      </c>
      <c r="G845" s="5">
        <v>2.6130151999999999E-3</v>
      </c>
    </row>
    <row r="846" spans="1:7" x14ac:dyDescent="0.2">
      <c r="A846">
        <v>2015</v>
      </c>
      <c r="B846" s="3" t="s">
        <v>1755</v>
      </c>
      <c r="C846" s="3" t="s">
        <v>2739</v>
      </c>
      <c r="D846" s="3" t="s">
        <v>1754</v>
      </c>
      <c r="E846" s="3" t="s">
        <v>583</v>
      </c>
      <c r="F846" s="6">
        <v>1003743.22</v>
      </c>
      <c r="G846" s="5">
        <v>6.8718209999999997E-4</v>
      </c>
    </row>
    <row r="847" spans="1:7" x14ac:dyDescent="0.2">
      <c r="A847">
        <v>2015</v>
      </c>
      <c r="B847" s="3" t="s">
        <v>1757</v>
      </c>
      <c r="C847" s="3" t="s">
        <v>2739</v>
      </c>
      <c r="D847" s="3" t="s">
        <v>1756</v>
      </c>
      <c r="E847" s="3" t="s">
        <v>798</v>
      </c>
      <c r="F847" s="6">
        <v>1781830.23</v>
      </c>
      <c r="G847" s="5">
        <v>1.2198757000000001E-3</v>
      </c>
    </row>
    <row r="848" spans="1:7" x14ac:dyDescent="0.2">
      <c r="A848">
        <v>2015</v>
      </c>
      <c r="B848" s="3" t="s">
        <v>1759</v>
      </c>
      <c r="C848" s="3" t="s">
        <v>2739</v>
      </c>
      <c r="D848" s="3" t="s">
        <v>1758</v>
      </c>
      <c r="E848" s="3" t="s">
        <v>552</v>
      </c>
      <c r="F848" s="6">
        <v>3385191.97</v>
      </c>
      <c r="G848" s="5">
        <v>2.3175683E-3</v>
      </c>
    </row>
    <row r="849" spans="1:7" x14ac:dyDescent="0.2">
      <c r="A849">
        <v>2015</v>
      </c>
      <c r="B849" s="3" t="s">
        <v>1761</v>
      </c>
      <c r="C849" s="3" t="s">
        <v>2739</v>
      </c>
      <c r="D849" s="3" t="s">
        <v>1760</v>
      </c>
      <c r="E849" s="3" t="s">
        <v>781</v>
      </c>
      <c r="F849" s="6">
        <v>1413345.15</v>
      </c>
      <c r="G849" s="5">
        <v>9.6760360000000003E-4</v>
      </c>
    </row>
    <row r="850" spans="1:7" x14ac:dyDescent="0.2">
      <c r="A850">
        <v>2015</v>
      </c>
      <c r="B850" s="3" t="s">
        <v>1763</v>
      </c>
      <c r="C850" s="3" t="s">
        <v>2739</v>
      </c>
      <c r="D850" s="3" t="s">
        <v>1762</v>
      </c>
      <c r="E850" s="3" t="s">
        <v>761</v>
      </c>
      <c r="F850" s="6">
        <v>2860412.24</v>
      </c>
      <c r="G850" s="5">
        <v>1.9582939000000001E-3</v>
      </c>
    </row>
    <row r="851" spans="1:7" x14ac:dyDescent="0.2">
      <c r="A851">
        <v>2015</v>
      </c>
      <c r="B851" s="3" t="s">
        <v>1765</v>
      </c>
      <c r="C851" s="3" t="s">
        <v>2739</v>
      </c>
      <c r="D851" s="3" t="s">
        <v>1764</v>
      </c>
      <c r="E851" s="3" t="s">
        <v>269</v>
      </c>
      <c r="F851" s="6">
        <v>828825.07</v>
      </c>
      <c r="G851" s="5">
        <v>5.6742979999999999E-4</v>
      </c>
    </row>
    <row r="852" spans="1:7" x14ac:dyDescent="0.2">
      <c r="A852">
        <v>2015</v>
      </c>
      <c r="B852" s="3" t="s">
        <v>1767</v>
      </c>
      <c r="C852" s="3" t="s">
        <v>2739</v>
      </c>
      <c r="D852" s="3" t="s">
        <v>1766</v>
      </c>
      <c r="E852" s="3" t="s">
        <v>773</v>
      </c>
      <c r="F852" s="6">
        <v>2398001.9</v>
      </c>
      <c r="G852" s="5">
        <v>1.6417188E-3</v>
      </c>
    </row>
    <row r="853" spans="1:7" x14ac:dyDescent="0.2">
      <c r="A853">
        <v>2015</v>
      </c>
      <c r="B853" s="3" t="s">
        <v>1769</v>
      </c>
      <c r="C853" s="3" t="s">
        <v>2739</v>
      </c>
      <c r="D853" s="3" t="s">
        <v>1768</v>
      </c>
      <c r="E853" s="3" t="s">
        <v>146</v>
      </c>
      <c r="F853" s="6">
        <v>3727605.12</v>
      </c>
      <c r="G853" s="5">
        <v>2.551991E-3</v>
      </c>
    </row>
    <row r="854" spans="1:7" x14ac:dyDescent="0.2">
      <c r="A854">
        <v>2015</v>
      </c>
      <c r="B854" s="3" t="s">
        <v>1771</v>
      </c>
      <c r="C854" s="3" t="s">
        <v>2739</v>
      </c>
      <c r="D854" s="3" t="s">
        <v>1770</v>
      </c>
      <c r="E854" s="3" t="s">
        <v>146</v>
      </c>
      <c r="F854" s="6">
        <v>3234586.48</v>
      </c>
      <c r="G854" s="5">
        <v>2.2144609E-3</v>
      </c>
    </row>
    <row r="855" spans="1:7" x14ac:dyDescent="0.2">
      <c r="A855">
        <v>2015</v>
      </c>
      <c r="B855" s="3" t="s">
        <v>1773</v>
      </c>
      <c r="C855" s="3" t="s">
        <v>2739</v>
      </c>
      <c r="D855" s="3" t="s">
        <v>1772</v>
      </c>
      <c r="E855" s="3" t="s">
        <v>357</v>
      </c>
      <c r="F855" s="6">
        <v>1605097.74</v>
      </c>
      <c r="G855" s="5">
        <v>1.0988812E-3</v>
      </c>
    </row>
    <row r="856" spans="1:7" x14ac:dyDescent="0.2">
      <c r="A856">
        <v>2015</v>
      </c>
      <c r="B856" s="3" t="s">
        <v>1775</v>
      </c>
      <c r="C856" s="3" t="s">
        <v>2739</v>
      </c>
      <c r="D856" s="3" t="s">
        <v>1774</v>
      </c>
      <c r="E856" s="3" t="s">
        <v>448</v>
      </c>
      <c r="F856" s="6">
        <v>2141459.46</v>
      </c>
      <c r="G856" s="5">
        <v>1.4660847999999999E-3</v>
      </c>
    </row>
    <row r="857" spans="1:7" x14ac:dyDescent="0.2">
      <c r="A857">
        <v>2015</v>
      </c>
      <c r="B857" s="3" t="s">
        <v>1777</v>
      </c>
      <c r="C857" s="3" t="s">
        <v>2739</v>
      </c>
      <c r="D857" s="3" t="s">
        <v>1776</v>
      </c>
      <c r="E857" s="3" t="s">
        <v>269</v>
      </c>
      <c r="F857" s="6">
        <v>1584013.31</v>
      </c>
      <c r="G857" s="5">
        <v>1.0844463000000001E-3</v>
      </c>
    </row>
    <row r="858" spans="1:7" x14ac:dyDescent="0.2">
      <c r="A858">
        <v>2015</v>
      </c>
      <c r="B858" s="3" t="s">
        <v>1779</v>
      </c>
      <c r="C858" s="3" t="s">
        <v>2739</v>
      </c>
      <c r="D858" s="3" t="s">
        <v>1778</v>
      </c>
      <c r="E858" s="3" t="s">
        <v>773</v>
      </c>
      <c r="F858" s="6">
        <v>1423636.94</v>
      </c>
      <c r="G858" s="5">
        <v>9.7464959999999995E-4</v>
      </c>
    </row>
    <row r="859" spans="1:7" x14ac:dyDescent="0.2">
      <c r="A859">
        <v>2015</v>
      </c>
      <c r="B859" s="3" t="s">
        <v>1781</v>
      </c>
      <c r="C859" s="3" t="s">
        <v>2739</v>
      </c>
      <c r="D859" s="3" t="s">
        <v>1780</v>
      </c>
      <c r="E859" s="3" t="s">
        <v>552</v>
      </c>
      <c r="F859" s="6">
        <v>1769439.36</v>
      </c>
      <c r="G859" s="5">
        <v>1.2113925999999999E-3</v>
      </c>
    </row>
    <row r="860" spans="1:7" x14ac:dyDescent="0.2">
      <c r="A860">
        <v>2015</v>
      </c>
      <c r="B860" s="3" t="s">
        <v>1783</v>
      </c>
      <c r="C860" s="3" t="s">
        <v>2739</v>
      </c>
      <c r="D860" s="3" t="s">
        <v>1782</v>
      </c>
      <c r="E860" s="3" t="s">
        <v>146</v>
      </c>
      <c r="F860" s="6">
        <v>3120883.28</v>
      </c>
      <c r="G860" s="5">
        <v>2.1366175000000001E-3</v>
      </c>
    </row>
    <row r="861" spans="1:7" x14ac:dyDescent="0.2">
      <c r="A861">
        <v>2015</v>
      </c>
      <c r="B861" s="3" t="s">
        <v>1785</v>
      </c>
      <c r="C861" s="3" t="s">
        <v>2739</v>
      </c>
      <c r="D861" s="3" t="s">
        <v>1784</v>
      </c>
      <c r="E861" s="3" t="s">
        <v>448</v>
      </c>
      <c r="F861" s="6">
        <v>838259.56</v>
      </c>
      <c r="G861" s="5">
        <v>5.7388879999999999E-4</v>
      </c>
    </row>
    <row r="862" spans="1:7" x14ac:dyDescent="0.2">
      <c r="A862">
        <v>2015</v>
      </c>
      <c r="B862" s="3" t="s">
        <v>1787</v>
      </c>
      <c r="C862" s="3" t="s">
        <v>2739</v>
      </c>
      <c r="D862" s="3" t="s">
        <v>1786</v>
      </c>
      <c r="E862" s="3" t="s">
        <v>456</v>
      </c>
      <c r="F862" s="6">
        <v>2643224.79</v>
      </c>
      <c r="G862" s="5">
        <v>1.8096032E-3</v>
      </c>
    </row>
    <row r="863" spans="1:7" x14ac:dyDescent="0.2">
      <c r="A863">
        <v>2015</v>
      </c>
      <c r="B863" s="3" t="s">
        <v>1789</v>
      </c>
      <c r="C863" s="3" t="s">
        <v>2739</v>
      </c>
      <c r="D863" s="3" t="s">
        <v>1788</v>
      </c>
      <c r="E863" s="3" t="s">
        <v>872</v>
      </c>
      <c r="F863" s="6">
        <v>983347.07</v>
      </c>
      <c r="G863" s="5">
        <v>6.7321860000000005E-4</v>
      </c>
    </row>
    <row r="864" spans="1:7" x14ac:dyDescent="0.2">
      <c r="A864">
        <v>2015</v>
      </c>
      <c r="B864" s="3" t="s">
        <v>1791</v>
      </c>
      <c r="C864" s="3" t="s">
        <v>2739</v>
      </c>
      <c r="D864" s="3" t="s">
        <v>1790</v>
      </c>
      <c r="E864" s="3" t="s">
        <v>146</v>
      </c>
      <c r="F864" s="6">
        <v>2388544.21</v>
      </c>
      <c r="G864" s="5">
        <v>1.6352439000000001E-3</v>
      </c>
    </row>
    <row r="865" spans="1:7" x14ac:dyDescent="0.2">
      <c r="A865">
        <v>2015</v>
      </c>
      <c r="B865" s="3" t="s">
        <v>1793</v>
      </c>
      <c r="C865" s="3" t="s">
        <v>2739</v>
      </c>
      <c r="D865" s="3" t="s">
        <v>1792</v>
      </c>
      <c r="E865" s="3" t="s">
        <v>374</v>
      </c>
      <c r="F865" s="6">
        <v>2143403.2000000002</v>
      </c>
      <c r="G865" s="5">
        <v>1.4674155999999999E-3</v>
      </c>
    </row>
    <row r="866" spans="1:7" x14ac:dyDescent="0.2">
      <c r="A866">
        <v>2015</v>
      </c>
      <c r="B866" s="3" t="s">
        <v>1795</v>
      </c>
      <c r="C866" s="3" t="s">
        <v>2739</v>
      </c>
      <c r="D866" s="3" t="s">
        <v>1794</v>
      </c>
      <c r="E866" s="3" t="s">
        <v>146</v>
      </c>
      <c r="F866" s="6">
        <v>9445736.7799999993</v>
      </c>
      <c r="G866" s="5">
        <v>6.4667353E-3</v>
      </c>
    </row>
    <row r="867" spans="1:7" x14ac:dyDescent="0.2">
      <c r="A867">
        <v>2015</v>
      </c>
      <c r="B867" s="3" t="s">
        <v>1797</v>
      </c>
      <c r="C867" s="3" t="s">
        <v>2739</v>
      </c>
      <c r="D867" s="3" t="s">
        <v>1796</v>
      </c>
      <c r="E867" s="3" t="s">
        <v>495</v>
      </c>
      <c r="F867" s="6">
        <v>1816493.4</v>
      </c>
      <c r="G867" s="5">
        <v>1.2436067E-3</v>
      </c>
    </row>
    <row r="868" spans="1:7" x14ac:dyDescent="0.2">
      <c r="A868">
        <v>2015</v>
      </c>
      <c r="B868" s="3" t="s">
        <v>1799</v>
      </c>
      <c r="C868" s="3" t="s">
        <v>2739</v>
      </c>
      <c r="D868" s="3" t="s">
        <v>1798</v>
      </c>
      <c r="E868" s="3" t="s">
        <v>573</v>
      </c>
      <c r="F868" s="6">
        <v>1221086.49</v>
      </c>
      <c r="G868" s="5">
        <v>8.3597960000000003E-4</v>
      </c>
    </row>
    <row r="869" spans="1:7" x14ac:dyDescent="0.2">
      <c r="A869">
        <v>2015</v>
      </c>
      <c r="B869" s="3" t="s">
        <v>1801</v>
      </c>
      <c r="C869" s="3" t="s">
        <v>2739</v>
      </c>
      <c r="D869" s="3" t="s">
        <v>1800</v>
      </c>
      <c r="E869" s="3" t="s">
        <v>686</v>
      </c>
      <c r="F869" s="6">
        <v>1340837.23</v>
      </c>
      <c r="G869" s="5">
        <v>9.1796330000000004E-4</v>
      </c>
    </row>
    <row r="870" spans="1:7" x14ac:dyDescent="0.2">
      <c r="A870">
        <v>2015</v>
      </c>
      <c r="B870" s="3" t="s">
        <v>1803</v>
      </c>
      <c r="C870" s="3" t="s">
        <v>2739</v>
      </c>
      <c r="D870" s="3" t="s">
        <v>1802</v>
      </c>
      <c r="E870" s="3" t="s">
        <v>269</v>
      </c>
      <c r="F870" s="6">
        <v>4322363.3099999996</v>
      </c>
      <c r="G870" s="5">
        <v>2.9591741000000002E-3</v>
      </c>
    </row>
    <row r="871" spans="1:7" x14ac:dyDescent="0.2">
      <c r="A871">
        <v>2015</v>
      </c>
      <c r="B871" s="3" t="s">
        <v>1805</v>
      </c>
      <c r="C871" s="3" t="s">
        <v>2739</v>
      </c>
      <c r="D871" s="3" t="s">
        <v>1804</v>
      </c>
      <c r="E871" s="3" t="s">
        <v>594</v>
      </c>
      <c r="F871" s="6">
        <v>1729361.77</v>
      </c>
      <c r="G871" s="5">
        <v>1.1839547000000001E-3</v>
      </c>
    </row>
    <row r="872" spans="1:7" x14ac:dyDescent="0.2">
      <c r="A872">
        <v>2015</v>
      </c>
      <c r="B872" s="3" t="s">
        <v>1807</v>
      </c>
      <c r="C872" s="3" t="s">
        <v>2739</v>
      </c>
      <c r="D872" s="3" t="s">
        <v>1806</v>
      </c>
      <c r="E872" s="3" t="s">
        <v>269</v>
      </c>
      <c r="F872" s="6">
        <v>1049476.24</v>
      </c>
      <c r="G872" s="5">
        <v>7.1849190000000001E-4</v>
      </c>
    </row>
    <row r="873" spans="1:7" x14ac:dyDescent="0.2">
      <c r="A873">
        <v>2015</v>
      </c>
      <c r="B873" s="3" t="s">
        <v>1809</v>
      </c>
      <c r="C873" s="3" t="s">
        <v>2739</v>
      </c>
      <c r="D873" s="3" t="s">
        <v>1808</v>
      </c>
      <c r="E873" s="3" t="s">
        <v>233</v>
      </c>
      <c r="F873" s="6">
        <v>3652198.99</v>
      </c>
      <c r="G873" s="5">
        <v>2.5003665000000001E-3</v>
      </c>
    </row>
    <row r="874" spans="1:7" x14ac:dyDescent="0.2">
      <c r="A874">
        <v>2015</v>
      </c>
      <c r="B874" s="3" t="s">
        <v>1811</v>
      </c>
      <c r="C874" s="3" t="s">
        <v>2739</v>
      </c>
      <c r="D874" s="3" t="s">
        <v>1810</v>
      </c>
      <c r="E874" s="3" t="s">
        <v>146</v>
      </c>
      <c r="F874" s="6">
        <v>2240458.59</v>
      </c>
      <c r="G874" s="5">
        <v>1.5338616000000001E-3</v>
      </c>
    </row>
    <row r="875" spans="1:7" x14ac:dyDescent="0.2">
      <c r="A875">
        <v>2015</v>
      </c>
      <c r="B875" s="3" t="s">
        <v>1813</v>
      </c>
      <c r="C875" s="3" t="s">
        <v>2739</v>
      </c>
      <c r="D875" s="3" t="s">
        <v>1812</v>
      </c>
      <c r="E875" s="3" t="s">
        <v>269</v>
      </c>
      <c r="F875" s="6">
        <v>790470.07</v>
      </c>
      <c r="G875" s="5">
        <v>5.4117119999999997E-4</v>
      </c>
    </row>
    <row r="876" spans="1:7" x14ac:dyDescent="0.2">
      <c r="A876">
        <v>2015</v>
      </c>
      <c r="B876" s="3" t="s">
        <v>1815</v>
      </c>
      <c r="C876" s="3" t="s">
        <v>2739</v>
      </c>
      <c r="D876" s="3" t="s">
        <v>1814</v>
      </c>
      <c r="E876" s="3" t="s">
        <v>38</v>
      </c>
      <c r="F876" s="6">
        <v>859441.38</v>
      </c>
      <c r="G876" s="5">
        <v>5.8839030000000004E-4</v>
      </c>
    </row>
    <row r="877" spans="1:7" x14ac:dyDescent="0.2">
      <c r="A877">
        <v>2015</v>
      </c>
      <c r="B877" s="3" t="s">
        <v>1817</v>
      </c>
      <c r="C877" s="3" t="s">
        <v>2739</v>
      </c>
      <c r="D877" s="3" t="s">
        <v>1816</v>
      </c>
      <c r="E877" s="3" t="s">
        <v>32</v>
      </c>
      <c r="F877" s="6">
        <v>1224356.6100000001</v>
      </c>
      <c r="G877" s="5">
        <v>8.3821839999999998E-4</v>
      </c>
    </row>
    <row r="878" spans="1:7" x14ac:dyDescent="0.2">
      <c r="A878">
        <v>2015</v>
      </c>
      <c r="B878" s="3" t="s">
        <v>1819</v>
      </c>
      <c r="C878" s="3" t="s">
        <v>2739</v>
      </c>
      <c r="D878" s="3" t="s">
        <v>1818</v>
      </c>
      <c r="E878" s="3" t="s">
        <v>132</v>
      </c>
      <c r="F878" s="6">
        <v>1188288</v>
      </c>
      <c r="G878" s="5">
        <v>8.1352509999999998E-4</v>
      </c>
    </row>
    <row r="879" spans="1:7" x14ac:dyDescent="0.2">
      <c r="A879">
        <v>2015</v>
      </c>
      <c r="B879" s="3" t="s">
        <v>1821</v>
      </c>
      <c r="C879" s="3" t="s">
        <v>2739</v>
      </c>
      <c r="D879" s="3" t="s">
        <v>1820</v>
      </c>
      <c r="E879" s="3" t="s">
        <v>165</v>
      </c>
      <c r="F879" s="6">
        <v>2762872.68</v>
      </c>
      <c r="G879" s="5">
        <v>1.8915163999999999E-3</v>
      </c>
    </row>
    <row r="880" spans="1:7" x14ac:dyDescent="0.2">
      <c r="A880">
        <v>2015</v>
      </c>
      <c r="B880" s="3" t="s">
        <v>1823</v>
      </c>
      <c r="C880" s="3" t="s">
        <v>2739</v>
      </c>
      <c r="D880" s="3" t="s">
        <v>1822</v>
      </c>
      <c r="E880" s="3" t="s">
        <v>811</v>
      </c>
      <c r="F880" s="6">
        <v>2851048.14</v>
      </c>
      <c r="G880" s="5">
        <v>1.9518831E-3</v>
      </c>
    </row>
    <row r="881" spans="1:7" x14ac:dyDescent="0.2">
      <c r="A881">
        <v>2015</v>
      </c>
      <c r="B881" s="3" t="s">
        <v>1825</v>
      </c>
      <c r="C881" s="3" t="s">
        <v>2739</v>
      </c>
      <c r="D881" s="3" t="s">
        <v>1824</v>
      </c>
      <c r="E881" s="3" t="s">
        <v>146</v>
      </c>
      <c r="F881" s="6">
        <v>5199257.22</v>
      </c>
      <c r="G881" s="5">
        <v>3.5595127000000002E-3</v>
      </c>
    </row>
    <row r="882" spans="1:7" x14ac:dyDescent="0.2">
      <c r="A882">
        <v>2015</v>
      </c>
      <c r="B882" s="3" t="s">
        <v>1827</v>
      </c>
      <c r="C882" s="3" t="s">
        <v>2739</v>
      </c>
      <c r="D882" s="3" t="s">
        <v>1826</v>
      </c>
      <c r="E882" s="3" t="s">
        <v>448</v>
      </c>
      <c r="F882" s="6">
        <v>1159757.92</v>
      </c>
      <c r="G882" s="5">
        <v>7.9399289999999997E-4</v>
      </c>
    </row>
    <row r="883" spans="1:7" x14ac:dyDescent="0.2">
      <c r="A883">
        <v>2015</v>
      </c>
      <c r="B883" s="3" t="s">
        <v>1829</v>
      </c>
      <c r="C883" s="3" t="s">
        <v>2739</v>
      </c>
      <c r="D883" s="3" t="s">
        <v>1828</v>
      </c>
      <c r="E883" s="3" t="s">
        <v>670</v>
      </c>
      <c r="F883" s="6">
        <v>1072757.9099999999</v>
      </c>
      <c r="G883" s="5">
        <v>7.3443100000000002E-4</v>
      </c>
    </row>
    <row r="884" spans="1:7" x14ac:dyDescent="0.2">
      <c r="A884">
        <v>2015</v>
      </c>
      <c r="B884" s="3" t="s">
        <v>1831</v>
      </c>
      <c r="C884" s="3" t="s">
        <v>2739</v>
      </c>
      <c r="D884" s="3" t="s">
        <v>1830</v>
      </c>
      <c r="E884" s="3" t="s">
        <v>233</v>
      </c>
      <c r="F884" s="6">
        <v>12319354.369999999</v>
      </c>
      <c r="G884" s="5">
        <v>8.4340697999999992E-3</v>
      </c>
    </row>
    <row r="885" spans="1:7" x14ac:dyDescent="0.2">
      <c r="A885">
        <v>2015</v>
      </c>
      <c r="B885" s="3" t="s">
        <v>1833</v>
      </c>
      <c r="C885" s="3" t="s">
        <v>2739</v>
      </c>
      <c r="D885" s="3" t="s">
        <v>1832</v>
      </c>
      <c r="E885" s="3" t="s">
        <v>702</v>
      </c>
      <c r="F885" s="6">
        <v>1812722.36</v>
      </c>
      <c r="G885" s="5">
        <v>1.241025E-3</v>
      </c>
    </row>
    <row r="886" spans="1:7" x14ac:dyDescent="0.2">
      <c r="A886">
        <v>2015</v>
      </c>
      <c r="B886" s="3" t="s">
        <v>1835</v>
      </c>
      <c r="C886" s="3" t="s">
        <v>2739</v>
      </c>
      <c r="D886" s="3" t="s">
        <v>1834</v>
      </c>
      <c r="E886" s="3" t="s">
        <v>146</v>
      </c>
      <c r="F886" s="6">
        <v>4274948.8499999996</v>
      </c>
      <c r="G886" s="5">
        <v>2.9267132000000001E-3</v>
      </c>
    </row>
    <row r="887" spans="1:7" x14ac:dyDescent="0.2">
      <c r="A887">
        <v>2015</v>
      </c>
      <c r="B887" s="3" t="s">
        <v>1837</v>
      </c>
      <c r="C887" s="3" t="s">
        <v>2739</v>
      </c>
      <c r="D887" s="3" t="s">
        <v>1836</v>
      </c>
      <c r="E887" s="3" t="s">
        <v>146</v>
      </c>
      <c r="F887" s="6">
        <v>3410891.39</v>
      </c>
      <c r="G887" s="5">
        <v>2.3351626999999998E-3</v>
      </c>
    </row>
    <row r="888" spans="1:7" x14ac:dyDescent="0.2">
      <c r="A888">
        <v>2015</v>
      </c>
      <c r="B888" s="3" t="s">
        <v>1839</v>
      </c>
      <c r="C888" s="3" t="s">
        <v>2739</v>
      </c>
      <c r="D888" s="3" t="s">
        <v>1838</v>
      </c>
      <c r="E888" s="3" t="s">
        <v>233</v>
      </c>
      <c r="F888" s="6">
        <v>14898883.310000001</v>
      </c>
      <c r="G888" s="5">
        <v>1.0200065600000001E-2</v>
      </c>
    </row>
    <row r="889" spans="1:7" x14ac:dyDescent="0.2">
      <c r="A889">
        <v>2015</v>
      </c>
      <c r="B889" s="3" t="s">
        <v>1841</v>
      </c>
      <c r="C889" s="3" t="s">
        <v>2739</v>
      </c>
      <c r="D889" s="3" t="s">
        <v>1840</v>
      </c>
      <c r="E889" s="3" t="s">
        <v>61</v>
      </c>
      <c r="F889" s="6">
        <v>5337983.82</v>
      </c>
      <c r="G889" s="5">
        <v>3.6544875999999999E-3</v>
      </c>
    </row>
    <row r="890" spans="1:7" x14ac:dyDescent="0.2">
      <c r="A890">
        <v>2015</v>
      </c>
      <c r="B890" s="3" t="s">
        <v>1843</v>
      </c>
      <c r="C890" s="3" t="s">
        <v>2739</v>
      </c>
      <c r="D890" s="3" t="s">
        <v>1842</v>
      </c>
      <c r="E890" s="3" t="s">
        <v>146</v>
      </c>
      <c r="F890" s="6">
        <v>4209069.9400000004</v>
      </c>
      <c r="G890" s="5">
        <v>2.8816112000000001E-3</v>
      </c>
    </row>
    <row r="891" spans="1:7" x14ac:dyDescent="0.2">
      <c r="A891">
        <v>2015</v>
      </c>
      <c r="B891" s="3" t="s">
        <v>1845</v>
      </c>
      <c r="C891" s="3" t="s">
        <v>2739</v>
      </c>
      <c r="D891" s="3" t="s">
        <v>1844</v>
      </c>
      <c r="E891" s="3" t="s">
        <v>364</v>
      </c>
      <c r="F891" s="6">
        <v>1232570</v>
      </c>
      <c r="G891" s="5">
        <v>8.4384140000000004E-4</v>
      </c>
    </row>
    <row r="892" spans="1:7" x14ac:dyDescent="0.2">
      <c r="A892">
        <v>2015</v>
      </c>
      <c r="B892" s="3" t="s">
        <v>1847</v>
      </c>
      <c r="C892" s="3" t="s">
        <v>2739</v>
      </c>
      <c r="D892" s="3" t="s">
        <v>1846</v>
      </c>
      <c r="E892" s="3" t="s">
        <v>773</v>
      </c>
      <c r="F892" s="6">
        <v>3463767.74</v>
      </c>
      <c r="G892" s="5">
        <v>2.3713628E-3</v>
      </c>
    </row>
    <row r="893" spans="1:7" x14ac:dyDescent="0.2">
      <c r="A893">
        <v>2015</v>
      </c>
      <c r="B893" s="3" t="s">
        <v>1849</v>
      </c>
      <c r="C893" s="3" t="s">
        <v>2739</v>
      </c>
      <c r="D893" s="3" t="s">
        <v>1848</v>
      </c>
      <c r="E893" s="3" t="s">
        <v>466</v>
      </c>
      <c r="F893" s="6">
        <v>1127296.32</v>
      </c>
      <c r="G893" s="5">
        <v>7.7176899999999995E-4</v>
      </c>
    </row>
    <row r="894" spans="1:7" x14ac:dyDescent="0.2">
      <c r="A894">
        <v>2015</v>
      </c>
      <c r="B894" s="3" t="s">
        <v>1851</v>
      </c>
      <c r="C894" s="3" t="s">
        <v>2739</v>
      </c>
      <c r="D894" s="3" t="s">
        <v>1850</v>
      </c>
      <c r="E894" s="3" t="s">
        <v>456</v>
      </c>
      <c r="F894" s="6">
        <v>5155577.42</v>
      </c>
      <c r="G894" s="5">
        <v>3.5296086999999999E-3</v>
      </c>
    </row>
    <row r="895" spans="1:7" x14ac:dyDescent="0.2">
      <c r="A895">
        <v>2015</v>
      </c>
      <c r="B895" s="3" t="s">
        <v>1853</v>
      </c>
      <c r="C895" s="3" t="s">
        <v>2739</v>
      </c>
      <c r="D895" s="3" t="s">
        <v>1852</v>
      </c>
      <c r="E895" s="3" t="s">
        <v>773</v>
      </c>
      <c r="F895" s="6">
        <v>1623349.15</v>
      </c>
      <c r="G895" s="5">
        <v>1.1113764E-3</v>
      </c>
    </row>
    <row r="896" spans="1:7" x14ac:dyDescent="0.2">
      <c r="A896">
        <v>2015</v>
      </c>
      <c r="B896" s="3" t="s">
        <v>1855</v>
      </c>
      <c r="C896" s="3" t="s">
        <v>2739</v>
      </c>
      <c r="D896" s="3" t="s">
        <v>1854</v>
      </c>
      <c r="E896" s="3" t="s">
        <v>269</v>
      </c>
      <c r="F896" s="6">
        <v>4984014.5599999996</v>
      </c>
      <c r="G896" s="5">
        <v>3.4121533999999999E-3</v>
      </c>
    </row>
    <row r="897" spans="1:7" x14ac:dyDescent="0.2">
      <c r="A897">
        <v>2015</v>
      </c>
      <c r="B897" s="3" t="s">
        <v>1857</v>
      </c>
      <c r="C897" s="3" t="s">
        <v>2739</v>
      </c>
      <c r="D897" s="3" t="s">
        <v>1856</v>
      </c>
      <c r="E897" s="3" t="s">
        <v>696</v>
      </c>
      <c r="F897" s="6">
        <v>1317136.43</v>
      </c>
      <c r="G897" s="5">
        <v>9.0173719999999996E-4</v>
      </c>
    </row>
    <row r="898" spans="1:7" x14ac:dyDescent="0.2">
      <c r="A898">
        <v>2015</v>
      </c>
      <c r="B898" s="3" t="s">
        <v>1859</v>
      </c>
      <c r="C898" s="3" t="s">
        <v>2739</v>
      </c>
      <c r="D898" s="3" t="s">
        <v>1858</v>
      </c>
      <c r="E898" s="3" t="s">
        <v>552</v>
      </c>
      <c r="F898" s="6">
        <v>1667849.61</v>
      </c>
      <c r="G898" s="5">
        <v>1.1418423E-3</v>
      </c>
    </row>
    <row r="899" spans="1:7" x14ac:dyDescent="0.2">
      <c r="A899">
        <v>2015</v>
      </c>
      <c r="B899" s="3" t="s">
        <v>1861</v>
      </c>
      <c r="C899" s="3" t="s">
        <v>2739</v>
      </c>
      <c r="D899" s="3" t="s">
        <v>1860</v>
      </c>
      <c r="E899" s="3" t="s">
        <v>47</v>
      </c>
      <c r="F899" s="6">
        <v>1993466.23</v>
      </c>
      <c r="G899" s="5">
        <v>1.3647658E-3</v>
      </c>
    </row>
    <row r="900" spans="1:7" x14ac:dyDescent="0.2">
      <c r="A900">
        <v>2015</v>
      </c>
      <c r="B900" s="3" t="s">
        <v>1863</v>
      </c>
      <c r="C900" s="3" t="s">
        <v>2739</v>
      </c>
      <c r="D900" s="3" t="s">
        <v>1862</v>
      </c>
      <c r="E900" s="3" t="s">
        <v>364</v>
      </c>
      <c r="F900" s="6">
        <v>409310.59</v>
      </c>
      <c r="G900" s="5">
        <v>2.80222E-4</v>
      </c>
    </row>
    <row r="901" spans="1:7" x14ac:dyDescent="0.2">
      <c r="A901">
        <v>2015</v>
      </c>
      <c r="B901" s="3" t="s">
        <v>1865</v>
      </c>
      <c r="C901" s="3" t="s">
        <v>2739</v>
      </c>
      <c r="D901" s="3" t="s">
        <v>1864</v>
      </c>
      <c r="E901" s="3" t="s">
        <v>594</v>
      </c>
      <c r="F901" s="6">
        <v>1423217.97</v>
      </c>
      <c r="G901" s="5">
        <v>9.7436270000000001E-4</v>
      </c>
    </row>
    <row r="902" spans="1:7" x14ac:dyDescent="0.2">
      <c r="A902">
        <v>2015</v>
      </c>
      <c r="B902" s="3" t="s">
        <v>1867</v>
      </c>
      <c r="C902" s="3" t="s">
        <v>2739</v>
      </c>
      <c r="D902" s="3" t="s">
        <v>1866</v>
      </c>
      <c r="E902" s="3" t="s">
        <v>495</v>
      </c>
      <c r="F902" s="6">
        <v>2548679.42</v>
      </c>
      <c r="G902" s="5">
        <v>1.7448756000000001E-3</v>
      </c>
    </row>
    <row r="903" spans="1:7" x14ac:dyDescent="0.2">
      <c r="A903">
        <v>2015</v>
      </c>
      <c r="B903" s="3" t="s">
        <v>1869</v>
      </c>
      <c r="C903" s="3" t="s">
        <v>2739</v>
      </c>
      <c r="D903" s="3" t="s">
        <v>1868</v>
      </c>
      <c r="E903" s="3" t="s">
        <v>773</v>
      </c>
      <c r="F903" s="6">
        <v>2792405.72</v>
      </c>
      <c r="G903" s="5">
        <v>1.9117353E-3</v>
      </c>
    </row>
    <row r="904" spans="1:7" x14ac:dyDescent="0.2">
      <c r="A904">
        <v>2015</v>
      </c>
      <c r="B904" s="3" t="s">
        <v>1871</v>
      </c>
      <c r="C904" s="3" t="s">
        <v>2739</v>
      </c>
      <c r="D904" s="3" t="s">
        <v>1870</v>
      </c>
      <c r="E904" s="3" t="s">
        <v>798</v>
      </c>
      <c r="F904" s="6">
        <v>1210496.69</v>
      </c>
      <c r="G904" s="5">
        <v>8.2872960000000004E-4</v>
      </c>
    </row>
    <row r="905" spans="1:7" x14ac:dyDescent="0.2">
      <c r="A905">
        <v>2015</v>
      </c>
      <c r="B905" s="3" t="s">
        <v>1873</v>
      </c>
      <c r="C905" s="3" t="s">
        <v>2739</v>
      </c>
      <c r="D905" s="3" t="s">
        <v>1872</v>
      </c>
      <c r="E905" s="3" t="s">
        <v>233</v>
      </c>
      <c r="F905" s="6">
        <v>5794242.9100000001</v>
      </c>
      <c r="G905" s="5">
        <v>3.9668515000000001E-3</v>
      </c>
    </row>
    <row r="906" spans="1:7" x14ac:dyDescent="0.2">
      <c r="A906">
        <v>2015</v>
      </c>
      <c r="B906" s="3" t="s">
        <v>1875</v>
      </c>
      <c r="C906" s="3" t="s">
        <v>2739</v>
      </c>
      <c r="D906" s="3" t="s">
        <v>1874</v>
      </c>
      <c r="E906" s="3" t="s">
        <v>56</v>
      </c>
      <c r="F906" s="6">
        <v>1226529.58</v>
      </c>
      <c r="G906" s="5">
        <v>8.3970599999999996E-4</v>
      </c>
    </row>
    <row r="907" spans="1:7" x14ac:dyDescent="0.2">
      <c r="A907">
        <v>2015</v>
      </c>
      <c r="B907" s="3" t="s">
        <v>1877</v>
      </c>
      <c r="C907" s="3" t="s">
        <v>2739</v>
      </c>
      <c r="D907" s="3" t="s">
        <v>1876</v>
      </c>
      <c r="E907" s="3" t="s">
        <v>552</v>
      </c>
      <c r="F907" s="6">
        <v>1742410.57</v>
      </c>
      <c r="G907" s="5">
        <v>1.1928882000000001E-3</v>
      </c>
    </row>
    <row r="908" spans="1:7" x14ac:dyDescent="0.2">
      <c r="A908">
        <v>2015</v>
      </c>
      <c r="B908" s="3" t="s">
        <v>1879</v>
      </c>
      <c r="C908" s="3" t="s">
        <v>2739</v>
      </c>
      <c r="D908" s="3" t="s">
        <v>1878</v>
      </c>
      <c r="E908" s="3" t="s">
        <v>807</v>
      </c>
      <c r="F908" s="6">
        <v>1339366.1200000001</v>
      </c>
      <c r="G908" s="5">
        <v>9.1695609999999995E-4</v>
      </c>
    </row>
    <row r="909" spans="1:7" x14ac:dyDescent="0.2">
      <c r="A909">
        <v>2015</v>
      </c>
      <c r="B909" s="3" t="s">
        <v>1881</v>
      </c>
      <c r="C909" s="3" t="s">
        <v>2739</v>
      </c>
      <c r="D909" s="3" t="s">
        <v>1880</v>
      </c>
      <c r="E909" s="3" t="s">
        <v>482</v>
      </c>
      <c r="F909" s="6">
        <v>2694015.26</v>
      </c>
      <c r="G909" s="5">
        <v>1.8443753E-3</v>
      </c>
    </row>
    <row r="910" spans="1:7" x14ac:dyDescent="0.2">
      <c r="A910">
        <v>2015</v>
      </c>
      <c r="B910" s="3" t="s">
        <v>1883</v>
      </c>
      <c r="C910" s="3" t="s">
        <v>2739</v>
      </c>
      <c r="D910" s="3" t="s">
        <v>1882</v>
      </c>
      <c r="E910" s="3" t="s">
        <v>590</v>
      </c>
      <c r="F910" s="6">
        <v>957674.49</v>
      </c>
      <c r="G910" s="5">
        <v>6.556426E-4</v>
      </c>
    </row>
    <row r="911" spans="1:7" x14ac:dyDescent="0.2">
      <c r="A911">
        <v>2015</v>
      </c>
      <c r="B911" s="3" t="s">
        <v>1885</v>
      </c>
      <c r="C911" s="3" t="s">
        <v>2739</v>
      </c>
      <c r="D911" s="3" t="s">
        <v>1884</v>
      </c>
      <c r="E911" s="3" t="s">
        <v>32</v>
      </c>
      <c r="F911" s="6">
        <v>1463766.86</v>
      </c>
      <c r="G911" s="5">
        <v>1.0021233E-3</v>
      </c>
    </row>
    <row r="912" spans="1:7" x14ac:dyDescent="0.2">
      <c r="A912">
        <v>2015</v>
      </c>
      <c r="B912" s="3" t="s">
        <v>1887</v>
      </c>
      <c r="C912" s="3" t="s">
        <v>2739</v>
      </c>
      <c r="D912" s="3" t="s">
        <v>1886</v>
      </c>
      <c r="E912" s="3" t="s">
        <v>552</v>
      </c>
      <c r="F912" s="6">
        <v>2693292.13</v>
      </c>
      <c r="G912" s="5">
        <v>1.8438802000000001E-3</v>
      </c>
    </row>
    <row r="913" spans="1:7" x14ac:dyDescent="0.2">
      <c r="A913">
        <v>2015</v>
      </c>
      <c r="B913" s="3" t="s">
        <v>1889</v>
      </c>
      <c r="C913" s="3" t="s">
        <v>2739</v>
      </c>
      <c r="D913" s="3" t="s">
        <v>1888</v>
      </c>
      <c r="E913" s="3" t="s">
        <v>781</v>
      </c>
      <c r="F913" s="6">
        <v>3693084.09</v>
      </c>
      <c r="G913" s="5">
        <v>2.5283572999999998E-3</v>
      </c>
    </row>
    <row r="914" spans="1:7" x14ac:dyDescent="0.2">
      <c r="A914">
        <v>2015</v>
      </c>
      <c r="B914" s="3" t="s">
        <v>1891</v>
      </c>
      <c r="C914" s="3" t="s">
        <v>2739</v>
      </c>
      <c r="D914" s="3" t="s">
        <v>1890</v>
      </c>
      <c r="E914" s="3" t="s">
        <v>146</v>
      </c>
      <c r="F914" s="6">
        <v>1446304.31</v>
      </c>
      <c r="G914" s="5">
        <v>9.9016810000000007E-4</v>
      </c>
    </row>
    <row r="915" spans="1:7" x14ac:dyDescent="0.2">
      <c r="A915">
        <v>2015</v>
      </c>
      <c r="B915" s="3" t="s">
        <v>1893</v>
      </c>
      <c r="C915" s="3" t="s">
        <v>2739</v>
      </c>
      <c r="D915" s="3" t="s">
        <v>1892</v>
      </c>
      <c r="E915" s="3" t="s">
        <v>231</v>
      </c>
      <c r="F915" s="6">
        <v>1186919</v>
      </c>
      <c r="G915" s="5">
        <v>8.1258790000000001E-4</v>
      </c>
    </row>
    <row r="916" spans="1:7" x14ac:dyDescent="0.2">
      <c r="A916">
        <v>2015</v>
      </c>
      <c r="B916" s="3" t="s">
        <v>1895</v>
      </c>
      <c r="C916" s="3" t="s">
        <v>2739</v>
      </c>
      <c r="D916" s="3" t="s">
        <v>1894</v>
      </c>
      <c r="E916" s="3" t="s">
        <v>233</v>
      </c>
      <c r="F916" s="6">
        <v>9872279.0800000001</v>
      </c>
      <c r="G916" s="5">
        <v>6.7587545000000002E-3</v>
      </c>
    </row>
    <row r="917" spans="1:7" x14ac:dyDescent="0.2">
      <c r="A917">
        <v>2015</v>
      </c>
      <c r="B917" s="3" t="s">
        <v>1897</v>
      </c>
      <c r="C917" s="3" t="s">
        <v>2739</v>
      </c>
      <c r="D917" s="3" t="s">
        <v>1896</v>
      </c>
      <c r="E917" s="3" t="s">
        <v>362</v>
      </c>
      <c r="F917" s="6">
        <v>861307.35</v>
      </c>
      <c r="G917" s="5">
        <v>5.8966780000000005E-4</v>
      </c>
    </row>
    <row r="918" spans="1:7" x14ac:dyDescent="0.2">
      <c r="A918">
        <v>2015</v>
      </c>
      <c r="B918" s="3" t="s">
        <v>1899</v>
      </c>
      <c r="C918" s="3" t="s">
        <v>2739</v>
      </c>
      <c r="D918" s="3" t="s">
        <v>1898</v>
      </c>
      <c r="E918" s="3" t="s">
        <v>146</v>
      </c>
      <c r="F918" s="6">
        <v>3203728.63</v>
      </c>
      <c r="G918" s="5">
        <v>2.1933349999999998E-3</v>
      </c>
    </row>
    <row r="919" spans="1:7" x14ac:dyDescent="0.2">
      <c r="A919">
        <v>2015</v>
      </c>
      <c r="B919" s="3" t="s">
        <v>1901</v>
      </c>
      <c r="C919" s="3" t="s">
        <v>2739</v>
      </c>
      <c r="D919" s="3" t="s">
        <v>1900</v>
      </c>
      <c r="E919" s="3" t="s">
        <v>233</v>
      </c>
      <c r="F919" s="6">
        <v>2132767.14</v>
      </c>
      <c r="G919" s="5">
        <v>1.4601339000000001E-3</v>
      </c>
    </row>
    <row r="920" spans="1:7" x14ac:dyDescent="0.2">
      <c r="A920">
        <v>2015</v>
      </c>
      <c r="B920" s="3" t="s">
        <v>1903</v>
      </c>
      <c r="C920" s="3" t="s">
        <v>2739</v>
      </c>
      <c r="D920" s="3" t="s">
        <v>1902</v>
      </c>
      <c r="E920" s="3" t="s">
        <v>374</v>
      </c>
      <c r="F920" s="6">
        <v>1125589.22</v>
      </c>
      <c r="G920" s="5">
        <v>7.7060029999999997E-4</v>
      </c>
    </row>
    <row r="921" spans="1:7" x14ac:dyDescent="0.2">
      <c r="A921">
        <v>2015</v>
      </c>
      <c r="B921" s="3" t="s">
        <v>1905</v>
      </c>
      <c r="C921" s="3" t="s">
        <v>2739</v>
      </c>
      <c r="D921" s="3" t="s">
        <v>1904</v>
      </c>
      <c r="E921" s="3" t="s">
        <v>357</v>
      </c>
      <c r="F921" s="6">
        <v>1054128.99</v>
      </c>
      <c r="G921" s="5">
        <v>7.2167719999999996E-4</v>
      </c>
    </row>
    <row r="922" spans="1:7" x14ac:dyDescent="0.2">
      <c r="A922">
        <v>2015</v>
      </c>
      <c r="B922" s="3" t="s">
        <v>1907</v>
      </c>
      <c r="C922" s="3" t="s">
        <v>2739</v>
      </c>
      <c r="D922" s="3" t="s">
        <v>1906</v>
      </c>
      <c r="E922" s="3" t="s">
        <v>374</v>
      </c>
      <c r="F922" s="6">
        <v>5695920.3200000003</v>
      </c>
      <c r="G922" s="5">
        <v>3.8995379000000001E-3</v>
      </c>
    </row>
    <row r="923" spans="1:7" x14ac:dyDescent="0.2">
      <c r="A923">
        <v>2015</v>
      </c>
      <c r="B923" s="3" t="s">
        <v>1909</v>
      </c>
      <c r="C923" s="3" t="s">
        <v>2739</v>
      </c>
      <c r="D923" s="3" t="s">
        <v>1908</v>
      </c>
      <c r="E923" s="3" t="s">
        <v>127</v>
      </c>
      <c r="F923" s="6">
        <v>1562747.46</v>
      </c>
      <c r="G923" s="5">
        <v>1.0698872999999999E-3</v>
      </c>
    </row>
    <row r="924" spans="1:7" x14ac:dyDescent="0.2">
      <c r="A924">
        <v>2015</v>
      </c>
      <c r="B924" s="3" t="s">
        <v>1911</v>
      </c>
      <c r="C924" s="3" t="s">
        <v>2739</v>
      </c>
      <c r="D924" s="3" t="s">
        <v>1910</v>
      </c>
      <c r="E924" s="3" t="s">
        <v>872</v>
      </c>
      <c r="F924" s="6">
        <v>2480747.14</v>
      </c>
      <c r="G924" s="5">
        <v>1.6983677999999999E-3</v>
      </c>
    </row>
    <row r="925" spans="1:7" x14ac:dyDescent="0.2">
      <c r="A925">
        <v>2015</v>
      </c>
      <c r="B925" s="3" t="s">
        <v>1913</v>
      </c>
      <c r="C925" s="3" t="s">
        <v>2739</v>
      </c>
      <c r="D925" s="3" t="s">
        <v>1912</v>
      </c>
      <c r="E925" s="3" t="s">
        <v>233</v>
      </c>
      <c r="F925" s="6">
        <v>8133895.29</v>
      </c>
      <c r="G925" s="5">
        <v>5.5686230999999996E-3</v>
      </c>
    </row>
    <row r="926" spans="1:7" x14ac:dyDescent="0.2">
      <c r="A926">
        <v>2015</v>
      </c>
      <c r="B926" s="3" t="s">
        <v>1915</v>
      </c>
      <c r="C926" s="3" t="s">
        <v>2739</v>
      </c>
      <c r="D926" s="3" t="s">
        <v>1914</v>
      </c>
      <c r="E926" s="3" t="s">
        <v>269</v>
      </c>
      <c r="F926" s="6">
        <v>1702304.4</v>
      </c>
      <c r="G926" s="5">
        <v>1.1654307000000001E-3</v>
      </c>
    </row>
    <row r="927" spans="1:7" x14ac:dyDescent="0.2">
      <c r="A927">
        <v>2015</v>
      </c>
      <c r="B927" s="3" t="s">
        <v>1917</v>
      </c>
      <c r="C927" s="3" t="s">
        <v>2739</v>
      </c>
      <c r="D927" s="3" t="s">
        <v>1916</v>
      </c>
      <c r="E927" s="3" t="s">
        <v>259</v>
      </c>
      <c r="F927" s="6">
        <v>2682935.42</v>
      </c>
      <c r="G927" s="5">
        <v>1.8367898E-3</v>
      </c>
    </row>
    <row r="928" spans="1:7" x14ac:dyDescent="0.2">
      <c r="A928">
        <v>2015</v>
      </c>
      <c r="B928" s="3" t="s">
        <v>1919</v>
      </c>
      <c r="C928" s="3" t="s">
        <v>2739</v>
      </c>
      <c r="D928" s="3" t="s">
        <v>1918</v>
      </c>
      <c r="E928" s="3" t="s">
        <v>564</v>
      </c>
      <c r="F928" s="6">
        <v>2035233.54</v>
      </c>
      <c r="G928" s="5">
        <v>1.3933604999999999E-3</v>
      </c>
    </row>
    <row r="929" spans="1:7" x14ac:dyDescent="0.2">
      <c r="A929">
        <v>2015</v>
      </c>
      <c r="B929" s="3" t="s">
        <v>1921</v>
      </c>
      <c r="C929" s="3" t="s">
        <v>2739</v>
      </c>
      <c r="D929" s="3" t="s">
        <v>1920</v>
      </c>
      <c r="E929" s="3" t="s">
        <v>448</v>
      </c>
      <c r="F929" s="6">
        <v>168408.19</v>
      </c>
      <c r="G929" s="5">
        <v>1.1529549999999999E-4</v>
      </c>
    </row>
    <row r="930" spans="1:7" x14ac:dyDescent="0.2">
      <c r="A930">
        <v>2015</v>
      </c>
      <c r="B930" s="3" t="s">
        <v>1923</v>
      </c>
      <c r="C930" s="3" t="s">
        <v>2739</v>
      </c>
      <c r="D930" s="3" t="s">
        <v>1922</v>
      </c>
      <c r="E930" s="3" t="s">
        <v>146</v>
      </c>
      <c r="F930" s="6">
        <v>140676.82999999999</v>
      </c>
      <c r="G930" s="5">
        <v>9.6310099999999998E-5</v>
      </c>
    </row>
    <row r="931" spans="1:7" x14ac:dyDescent="0.2">
      <c r="A931">
        <v>2015</v>
      </c>
      <c r="B931" s="3" t="s">
        <v>1925</v>
      </c>
      <c r="C931" s="3" t="s">
        <v>2739</v>
      </c>
      <c r="D931" s="3" t="s">
        <v>1924</v>
      </c>
      <c r="E931" s="3" t="s">
        <v>448</v>
      </c>
      <c r="F931" s="6">
        <v>60878.27</v>
      </c>
      <c r="G931" s="5">
        <v>4.1678399999999997E-5</v>
      </c>
    </row>
    <row r="932" spans="1:7" x14ac:dyDescent="0.2">
      <c r="A932">
        <v>2015</v>
      </c>
      <c r="B932" s="3" t="s">
        <v>1927</v>
      </c>
      <c r="C932" s="3" t="s">
        <v>2739</v>
      </c>
      <c r="D932" s="3" t="s">
        <v>1926</v>
      </c>
      <c r="E932" s="3" t="s">
        <v>456</v>
      </c>
      <c r="F932" s="6">
        <v>235013.3</v>
      </c>
      <c r="G932" s="5">
        <v>1.6089469999999999E-4</v>
      </c>
    </row>
    <row r="933" spans="1:7" x14ac:dyDescent="0.2">
      <c r="A933">
        <v>2015</v>
      </c>
      <c r="B933" s="3" t="s">
        <v>1929</v>
      </c>
      <c r="C933" s="3" t="s">
        <v>2739</v>
      </c>
      <c r="D933" s="3" t="s">
        <v>1928</v>
      </c>
      <c r="E933" s="3" t="s">
        <v>269</v>
      </c>
      <c r="F933" s="6">
        <v>287014.53000000003</v>
      </c>
      <c r="G933" s="5">
        <v>1.964957E-4</v>
      </c>
    </row>
    <row r="934" spans="1:7" x14ac:dyDescent="0.2">
      <c r="A934">
        <v>2015</v>
      </c>
      <c r="B934" s="3" t="s">
        <v>1931</v>
      </c>
      <c r="C934" s="3" t="s">
        <v>2739</v>
      </c>
      <c r="D934" s="3" t="s">
        <v>1930</v>
      </c>
      <c r="E934" s="3" t="s">
        <v>146</v>
      </c>
      <c r="F934" s="6">
        <v>294549.31</v>
      </c>
      <c r="G934" s="5">
        <v>2.0165419999999999E-4</v>
      </c>
    </row>
    <row r="935" spans="1:7" x14ac:dyDescent="0.2">
      <c r="A935">
        <v>2015</v>
      </c>
      <c r="B935" s="3" t="s">
        <v>1933</v>
      </c>
      <c r="C935" s="3" t="s">
        <v>2739</v>
      </c>
      <c r="D935" s="3" t="s">
        <v>1932</v>
      </c>
      <c r="E935" s="3" t="s">
        <v>146</v>
      </c>
      <c r="F935" s="6">
        <v>246225.57</v>
      </c>
      <c r="G935" s="5">
        <v>1.685708E-4</v>
      </c>
    </row>
    <row r="936" spans="1:7" x14ac:dyDescent="0.2">
      <c r="A936">
        <v>2015</v>
      </c>
      <c r="B936" s="3" t="s">
        <v>1935</v>
      </c>
      <c r="C936" s="3" t="s">
        <v>2739</v>
      </c>
      <c r="D936" s="3" t="s">
        <v>1934</v>
      </c>
      <c r="E936" s="3" t="s">
        <v>233</v>
      </c>
      <c r="F936" s="6">
        <v>142178.01999999999</v>
      </c>
      <c r="G936" s="5">
        <v>9.7337799999999995E-5</v>
      </c>
    </row>
    <row r="937" spans="1:7" x14ac:dyDescent="0.2">
      <c r="A937">
        <v>2015</v>
      </c>
      <c r="B937" s="3" t="s">
        <v>1937</v>
      </c>
      <c r="C937" s="3" t="s">
        <v>2739</v>
      </c>
      <c r="D937" s="3" t="s">
        <v>1936</v>
      </c>
      <c r="E937" s="3" t="s">
        <v>61</v>
      </c>
      <c r="F937" s="6">
        <v>115028.97</v>
      </c>
      <c r="G937" s="5">
        <v>7.8751099999999999E-5</v>
      </c>
    </row>
    <row r="938" spans="1:7" x14ac:dyDescent="0.2">
      <c r="A938">
        <v>2015</v>
      </c>
      <c r="B938" s="3" t="s">
        <v>1939</v>
      </c>
      <c r="C938" s="3" t="s">
        <v>2739</v>
      </c>
      <c r="D938" s="3" t="s">
        <v>1938</v>
      </c>
      <c r="E938" s="3" t="s">
        <v>233</v>
      </c>
      <c r="F938" s="6">
        <v>124468.52</v>
      </c>
      <c r="G938" s="5">
        <v>8.52136E-5</v>
      </c>
    </row>
    <row r="939" spans="1:7" x14ac:dyDescent="0.2">
      <c r="A939">
        <v>2015</v>
      </c>
      <c r="B939" s="3" t="s">
        <v>1941</v>
      </c>
      <c r="C939" s="3" t="s">
        <v>2739</v>
      </c>
      <c r="D939" s="3" t="s">
        <v>1940</v>
      </c>
      <c r="E939" s="3" t="s">
        <v>269</v>
      </c>
      <c r="F939" s="6">
        <v>296098.36</v>
      </c>
      <c r="G939" s="5">
        <v>2.0271469999999999E-4</v>
      </c>
    </row>
    <row r="940" spans="1:7" x14ac:dyDescent="0.2">
      <c r="A940">
        <v>2015</v>
      </c>
      <c r="B940" s="3" t="s">
        <v>1943</v>
      </c>
      <c r="C940" s="3" t="s">
        <v>2739</v>
      </c>
      <c r="D940" s="3" t="s">
        <v>1942</v>
      </c>
      <c r="E940" s="3" t="s">
        <v>233</v>
      </c>
      <c r="F940" s="6">
        <v>198080.75</v>
      </c>
      <c r="G940" s="5">
        <v>1.356099E-4</v>
      </c>
    </row>
    <row r="941" spans="1:7" x14ac:dyDescent="0.2">
      <c r="A941">
        <v>2015</v>
      </c>
      <c r="B941" s="3" t="s">
        <v>1945</v>
      </c>
      <c r="C941" s="3" t="s">
        <v>2739</v>
      </c>
      <c r="D941" s="3" t="s">
        <v>1944</v>
      </c>
      <c r="E941" s="3" t="s">
        <v>233</v>
      </c>
      <c r="F941" s="6">
        <v>172216.12</v>
      </c>
      <c r="G941" s="5">
        <v>1.179025E-4</v>
      </c>
    </row>
    <row r="942" spans="1:7" x14ac:dyDescent="0.2">
      <c r="A942">
        <v>2015</v>
      </c>
      <c r="B942" s="3" t="s">
        <v>1947</v>
      </c>
      <c r="C942" s="3" t="s">
        <v>2739</v>
      </c>
      <c r="D942" s="3" t="s">
        <v>1946</v>
      </c>
      <c r="E942" s="3" t="s">
        <v>233</v>
      </c>
      <c r="F942" s="6">
        <v>144020.24</v>
      </c>
      <c r="G942" s="5">
        <v>9.8599100000000003E-5</v>
      </c>
    </row>
    <row r="943" spans="1:7" x14ac:dyDescent="0.2">
      <c r="A943">
        <v>2015</v>
      </c>
      <c r="B943" s="3" t="s">
        <v>1949</v>
      </c>
      <c r="C943" s="3" t="s">
        <v>2739</v>
      </c>
      <c r="D943" s="3" t="s">
        <v>1948</v>
      </c>
      <c r="E943" s="3" t="s">
        <v>233</v>
      </c>
      <c r="F943" s="6">
        <v>283753.63</v>
      </c>
      <c r="G943" s="5">
        <v>1.9426329999999999E-4</v>
      </c>
    </row>
    <row r="944" spans="1:7" x14ac:dyDescent="0.2">
      <c r="A944">
        <v>2015</v>
      </c>
      <c r="B944" s="3" t="s">
        <v>1951</v>
      </c>
      <c r="C944" s="3" t="s">
        <v>2739</v>
      </c>
      <c r="D944" s="3" t="s">
        <v>1950</v>
      </c>
      <c r="E944" s="3" t="s">
        <v>761</v>
      </c>
      <c r="F944" s="6">
        <v>32287.26</v>
      </c>
      <c r="G944" s="5">
        <v>2.2104500000000002E-5</v>
      </c>
    </row>
    <row r="945" spans="1:7" x14ac:dyDescent="0.2">
      <c r="A945">
        <v>2015</v>
      </c>
      <c r="B945" s="3" t="s">
        <v>1953</v>
      </c>
      <c r="C945" s="3" t="s">
        <v>2739</v>
      </c>
      <c r="D945" s="3" t="s">
        <v>1952</v>
      </c>
      <c r="E945" s="3" t="s">
        <v>269</v>
      </c>
      <c r="F945" s="6">
        <v>128622.77</v>
      </c>
      <c r="G945" s="5">
        <v>8.8057699999999995E-5</v>
      </c>
    </row>
    <row r="946" spans="1:7" x14ac:dyDescent="0.2">
      <c r="A946">
        <v>2015</v>
      </c>
      <c r="B946" s="3" t="s">
        <v>1955</v>
      </c>
      <c r="C946" s="3" t="s">
        <v>2739</v>
      </c>
      <c r="D946" s="3" t="s">
        <v>1954</v>
      </c>
      <c r="E946" s="3" t="s">
        <v>233</v>
      </c>
      <c r="F946" s="6">
        <v>71194.8</v>
      </c>
      <c r="G946" s="5">
        <v>4.87413E-5</v>
      </c>
    </row>
    <row r="947" spans="1:7" x14ac:dyDescent="0.2">
      <c r="A947">
        <v>2015</v>
      </c>
      <c r="B947" s="3" t="s">
        <v>1957</v>
      </c>
      <c r="C947" s="3" t="s">
        <v>2739</v>
      </c>
      <c r="D947" s="3" t="s">
        <v>1956</v>
      </c>
      <c r="E947" s="3" t="s">
        <v>552</v>
      </c>
      <c r="F947" s="6">
        <v>138235.70000000001</v>
      </c>
      <c r="G947" s="5">
        <v>9.4638799999999999E-5</v>
      </c>
    </row>
    <row r="948" spans="1:7" x14ac:dyDescent="0.2">
      <c r="A948">
        <v>2015</v>
      </c>
      <c r="B948" s="3" t="s">
        <v>1959</v>
      </c>
      <c r="C948" s="3" t="s">
        <v>2739</v>
      </c>
      <c r="D948" s="3" t="s">
        <v>1958</v>
      </c>
      <c r="E948" s="3" t="s">
        <v>456</v>
      </c>
      <c r="F948" s="6">
        <v>103269.88</v>
      </c>
      <c r="G948" s="5">
        <v>7.0700599999999999E-5</v>
      </c>
    </row>
    <row r="949" spans="1:7" x14ac:dyDescent="0.2">
      <c r="A949">
        <v>2015</v>
      </c>
      <c r="B949" s="3" t="s">
        <v>1961</v>
      </c>
      <c r="C949" s="3" t="s">
        <v>2739</v>
      </c>
      <c r="D949" s="3" t="s">
        <v>1960</v>
      </c>
      <c r="E949" s="3" t="s">
        <v>781</v>
      </c>
      <c r="F949" s="6">
        <v>131449.92000000001</v>
      </c>
      <c r="G949" s="5">
        <v>8.9993200000000004E-5</v>
      </c>
    </row>
    <row r="950" spans="1:7" x14ac:dyDescent="0.2">
      <c r="A950">
        <v>2015</v>
      </c>
      <c r="B950" s="3" t="s">
        <v>1963</v>
      </c>
      <c r="C950" s="3" t="s">
        <v>2739</v>
      </c>
      <c r="D950" s="3" t="s">
        <v>1962</v>
      </c>
      <c r="E950" s="3" t="s">
        <v>696</v>
      </c>
      <c r="F950" s="6">
        <v>149051.6</v>
      </c>
      <c r="G950" s="5">
        <v>1.020436E-4</v>
      </c>
    </row>
    <row r="951" spans="1:7" x14ac:dyDescent="0.2">
      <c r="A951">
        <v>2015</v>
      </c>
      <c r="B951" s="3" t="s">
        <v>1965</v>
      </c>
      <c r="C951" s="3" t="s">
        <v>2739</v>
      </c>
      <c r="D951" s="3" t="s">
        <v>1964</v>
      </c>
      <c r="E951" s="3" t="s">
        <v>146</v>
      </c>
      <c r="F951" s="6">
        <v>117890.77</v>
      </c>
      <c r="G951" s="5">
        <v>8.0710299999999999E-5</v>
      </c>
    </row>
    <row r="952" spans="1:7" x14ac:dyDescent="0.2">
      <c r="A952">
        <v>2015</v>
      </c>
      <c r="B952" s="3" t="s">
        <v>1967</v>
      </c>
      <c r="C952" s="3" t="s">
        <v>2739</v>
      </c>
      <c r="D952" s="3" t="s">
        <v>1966</v>
      </c>
      <c r="E952" s="3" t="s">
        <v>773</v>
      </c>
      <c r="F952" s="6">
        <v>81143.69</v>
      </c>
      <c r="G952" s="5">
        <v>5.55525E-5</v>
      </c>
    </row>
    <row r="953" spans="1:7" x14ac:dyDescent="0.2">
      <c r="A953">
        <v>2015</v>
      </c>
      <c r="B953" s="3" t="s">
        <v>1969</v>
      </c>
      <c r="C953" s="3" t="s">
        <v>2739</v>
      </c>
      <c r="D953" s="3" t="s">
        <v>1968</v>
      </c>
      <c r="E953" s="3" t="s">
        <v>761</v>
      </c>
      <c r="F953" s="6">
        <v>72238.38</v>
      </c>
      <c r="G953" s="5">
        <v>4.9455800000000002E-5</v>
      </c>
    </row>
    <row r="954" spans="1:7" x14ac:dyDescent="0.2">
      <c r="A954">
        <v>2015</v>
      </c>
      <c r="B954" s="3" t="s">
        <v>1971</v>
      </c>
      <c r="C954" s="3" t="s">
        <v>2739</v>
      </c>
      <c r="D954" s="3" t="s">
        <v>1970</v>
      </c>
      <c r="E954" s="3" t="s">
        <v>448</v>
      </c>
      <c r="F954" s="6">
        <v>93596.34</v>
      </c>
      <c r="G954" s="5">
        <v>6.4077899999999999E-5</v>
      </c>
    </row>
    <row r="955" spans="1:7" x14ac:dyDescent="0.2">
      <c r="A955">
        <v>2015</v>
      </c>
      <c r="B955" s="3" t="s">
        <v>1973</v>
      </c>
      <c r="C955" s="3" t="s">
        <v>2739</v>
      </c>
      <c r="D955" s="3" t="s">
        <v>1972</v>
      </c>
      <c r="E955" s="3" t="s">
        <v>146</v>
      </c>
      <c r="F955" s="6">
        <v>216171.8</v>
      </c>
      <c r="G955" s="5">
        <v>1.479954E-4</v>
      </c>
    </row>
    <row r="956" spans="1:7" x14ac:dyDescent="0.2">
      <c r="A956">
        <v>2015</v>
      </c>
      <c r="B956" s="3" t="s">
        <v>1975</v>
      </c>
      <c r="C956" s="3" t="s">
        <v>2739</v>
      </c>
      <c r="D956" s="3" t="s">
        <v>1974</v>
      </c>
      <c r="E956" s="3" t="s">
        <v>466</v>
      </c>
      <c r="F956" s="6">
        <v>189156.74</v>
      </c>
      <c r="G956" s="5">
        <v>1.295004E-4</v>
      </c>
    </row>
    <row r="957" spans="1:7" x14ac:dyDescent="0.2">
      <c r="A957">
        <v>2015</v>
      </c>
      <c r="B957" s="3" t="s">
        <v>1977</v>
      </c>
      <c r="C957" s="3" t="s">
        <v>2739</v>
      </c>
      <c r="D957" s="3" t="s">
        <v>1976</v>
      </c>
      <c r="E957" s="3" t="s">
        <v>10</v>
      </c>
      <c r="F957" s="6">
        <v>98625.74</v>
      </c>
      <c r="G957" s="5">
        <v>6.75211E-5</v>
      </c>
    </row>
    <row r="958" spans="1:7" x14ac:dyDescent="0.2">
      <c r="A958">
        <v>2015</v>
      </c>
      <c r="B958" s="3" t="s">
        <v>1979</v>
      </c>
      <c r="C958" s="3" t="s">
        <v>2739</v>
      </c>
      <c r="D958" s="3" t="s">
        <v>1978</v>
      </c>
      <c r="E958" s="3" t="s">
        <v>456</v>
      </c>
      <c r="F958" s="6">
        <v>164162.32999999999</v>
      </c>
      <c r="G958" s="5">
        <v>1.123887E-4</v>
      </c>
    </row>
    <row r="959" spans="1:7" x14ac:dyDescent="0.2">
      <c r="A959">
        <v>2015</v>
      </c>
      <c r="B959" s="3" t="s">
        <v>1981</v>
      </c>
      <c r="C959" s="3" t="s">
        <v>2739</v>
      </c>
      <c r="D959" s="3" t="s">
        <v>1980</v>
      </c>
      <c r="E959" s="3" t="s">
        <v>132</v>
      </c>
      <c r="F959" s="6">
        <v>433356.25</v>
      </c>
      <c r="G959" s="5">
        <v>2.966841E-4</v>
      </c>
    </row>
    <row r="960" spans="1:7" x14ac:dyDescent="0.2">
      <c r="A960">
        <v>2015</v>
      </c>
      <c r="B960" s="3" t="s">
        <v>1983</v>
      </c>
      <c r="C960" s="3" t="s">
        <v>2739</v>
      </c>
      <c r="D960" s="3" t="s">
        <v>1982</v>
      </c>
      <c r="E960" s="3" t="s">
        <v>146</v>
      </c>
      <c r="F960" s="6">
        <v>180741.56</v>
      </c>
      <c r="G960" s="5">
        <v>1.237392E-4</v>
      </c>
    </row>
    <row r="961" spans="1:7" x14ac:dyDescent="0.2">
      <c r="A961">
        <v>2015</v>
      </c>
      <c r="B961" s="3" t="s">
        <v>1985</v>
      </c>
      <c r="C961" s="3" t="s">
        <v>2739</v>
      </c>
      <c r="D961" s="3" t="s">
        <v>1984</v>
      </c>
      <c r="E961" s="3" t="s">
        <v>269</v>
      </c>
      <c r="F961" s="6">
        <v>59396.4</v>
      </c>
      <c r="G961" s="5">
        <v>4.0663900000000002E-5</v>
      </c>
    </row>
    <row r="962" spans="1:7" x14ac:dyDescent="0.2">
      <c r="A962">
        <v>2015</v>
      </c>
      <c r="B962" s="3" t="s">
        <v>1987</v>
      </c>
      <c r="C962" s="3" t="s">
        <v>2739</v>
      </c>
      <c r="D962" s="3" t="s">
        <v>1986</v>
      </c>
      <c r="E962" s="3" t="s">
        <v>146</v>
      </c>
      <c r="F962" s="6">
        <v>86719.29</v>
      </c>
      <c r="G962" s="5">
        <v>5.9369700000000002E-5</v>
      </c>
    </row>
    <row r="963" spans="1:7" x14ac:dyDescent="0.2">
      <c r="A963">
        <v>2015</v>
      </c>
      <c r="B963" s="3" t="s">
        <v>1989</v>
      </c>
      <c r="C963" s="3" t="s">
        <v>2739</v>
      </c>
      <c r="D963" s="3" t="s">
        <v>1988</v>
      </c>
      <c r="E963" s="3" t="s">
        <v>146</v>
      </c>
      <c r="F963" s="6">
        <v>43537.81</v>
      </c>
      <c r="G963" s="5">
        <v>2.9806800000000001E-5</v>
      </c>
    </row>
    <row r="964" spans="1:7" x14ac:dyDescent="0.2">
      <c r="A964">
        <v>2015</v>
      </c>
      <c r="B964" s="3" t="s">
        <v>1991</v>
      </c>
      <c r="C964" s="3" t="s">
        <v>2739</v>
      </c>
      <c r="D964" s="3" t="s">
        <v>1990</v>
      </c>
      <c r="E964" s="3" t="s">
        <v>146</v>
      </c>
      <c r="F964" s="6">
        <v>138238.37</v>
      </c>
      <c r="G964" s="5">
        <v>9.4640699999999997E-5</v>
      </c>
    </row>
    <row r="965" spans="1:7" x14ac:dyDescent="0.2">
      <c r="A965">
        <v>2015</v>
      </c>
      <c r="B965" s="3" t="s">
        <v>1993</v>
      </c>
      <c r="C965" s="3" t="s">
        <v>2739</v>
      </c>
      <c r="D965" s="3" t="s">
        <v>1992</v>
      </c>
      <c r="E965" s="3" t="s">
        <v>172</v>
      </c>
      <c r="F965" s="6">
        <v>5121.6099999999997</v>
      </c>
      <c r="G965" s="5">
        <v>3.5064E-6</v>
      </c>
    </row>
    <row r="966" spans="1:7" x14ac:dyDescent="0.2">
      <c r="A966">
        <v>2015</v>
      </c>
      <c r="B966" s="3" t="s">
        <v>1995</v>
      </c>
      <c r="C966" s="3" t="s">
        <v>2739</v>
      </c>
      <c r="D966" s="3" t="s">
        <v>1994</v>
      </c>
      <c r="E966" s="3" t="s">
        <v>233</v>
      </c>
      <c r="F966" s="6">
        <v>146823.85</v>
      </c>
      <c r="G966" s="5">
        <v>1.005185E-4</v>
      </c>
    </row>
    <row r="967" spans="1:7" x14ac:dyDescent="0.2">
      <c r="A967">
        <v>2015</v>
      </c>
      <c r="B967" s="3" t="s">
        <v>1997</v>
      </c>
      <c r="C967" s="3" t="s">
        <v>2739</v>
      </c>
      <c r="D967" s="3" t="s">
        <v>1996</v>
      </c>
      <c r="E967" s="3" t="s">
        <v>670</v>
      </c>
      <c r="F967">
        <v>64.680000000000007</v>
      </c>
      <c r="G967" s="5">
        <v>4.43E-8</v>
      </c>
    </row>
    <row r="968" spans="1:7" x14ac:dyDescent="0.2">
      <c r="A968">
        <v>2015</v>
      </c>
      <c r="B968" s="3" t="s">
        <v>1999</v>
      </c>
      <c r="C968" s="3" t="s">
        <v>2739</v>
      </c>
      <c r="D968" s="3" t="s">
        <v>1998</v>
      </c>
      <c r="E968" s="3" t="s">
        <v>233</v>
      </c>
      <c r="F968" s="6">
        <v>69937.759999999995</v>
      </c>
      <c r="G968" s="5">
        <v>4.7880799999999997E-5</v>
      </c>
    </row>
    <row r="969" spans="1:7" x14ac:dyDescent="0.2">
      <c r="A969">
        <v>2015</v>
      </c>
      <c r="B969" s="3" t="s">
        <v>2001</v>
      </c>
      <c r="C969" s="3" t="s">
        <v>2739</v>
      </c>
      <c r="D969" s="3" t="s">
        <v>2000</v>
      </c>
      <c r="E969" s="3" t="s">
        <v>233</v>
      </c>
      <c r="F969" s="6">
        <v>94071.44</v>
      </c>
      <c r="G969" s="5">
        <v>6.4403099999999993E-5</v>
      </c>
    </row>
    <row r="970" spans="1:7" x14ac:dyDescent="0.2">
      <c r="A970">
        <v>2015</v>
      </c>
      <c r="B970" s="3" t="s">
        <v>2003</v>
      </c>
      <c r="C970" s="3" t="s">
        <v>2739</v>
      </c>
      <c r="D970" s="3" t="s">
        <v>2002</v>
      </c>
      <c r="E970" s="3" t="s">
        <v>552</v>
      </c>
      <c r="F970" s="6">
        <v>64106.3</v>
      </c>
      <c r="G970" s="5">
        <v>4.3888399999999998E-5</v>
      </c>
    </row>
    <row r="971" spans="1:7" x14ac:dyDescent="0.2">
      <c r="A971">
        <v>2015</v>
      </c>
      <c r="B971" s="3" t="s">
        <v>2005</v>
      </c>
      <c r="C971" s="3" t="s">
        <v>2739</v>
      </c>
      <c r="D971" s="3" t="s">
        <v>2004</v>
      </c>
      <c r="E971" s="3" t="s">
        <v>269</v>
      </c>
      <c r="F971" s="6">
        <v>247884.01</v>
      </c>
      <c r="G971" s="5">
        <v>1.697062E-4</v>
      </c>
    </row>
    <row r="972" spans="1:7" x14ac:dyDescent="0.2">
      <c r="A972">
        <v>2015</v>
      </c>
      <c r="B972" s="3" t="s">
        <v>2007</v>
      </c>
      <c r="C972" s="3" t="s">
        <v>2739</v>
      </c>
      <c r="D972" s="3" t="s">
        <v>2006</v>
      </c>
      <c r="E972" s="3" t="s">
        <v>552</v>
      </c>
      <c r="F972" s="6">
        <v>98262.71</v>
      </c>
      <c r="G972" s="5">
        <v>6.7272600000000004E-5</v>
      </c>
    </row>
    <row r="973" spans="1:7" x14ac:dyDescent="0.2">
      <c r="A973">
        <v>2015</v>
      </c>
      <c r="B973" s="3" t="s">
        <v>2009</v>
      </c>
      <c r="C973" s="3" t="s">
        <v>2739</v>
      </c>
      <c r="D973" s="3" t="s">
        <v>2008</v>
      </c>
      <c r="E973" s="3" t="s">
        <v>456</v>
      </c>
      <c r="F973" s="6">
        <v>191183.43</v>
      </c>
      <c r="G973" s="5">
        <v>1.308879E-4</v>
      </c>
    </row>
    <row r="974" spans="1:7" x14ac:dyDescent="0.2">
      <c r="A974">
        <v>2015</v>
      </c>
      <c r="B974" s="3" t="s">
        <v>2011</v>
      </c>
      <c r="C974" s="3" t="s">
        <v>2739</v>
      </c>
      <c r="D974" s="3" t="s">
        <v>2010</v>
      </c>
      <c r="E974" s="3" t="s">
        <v>233</v>
      </c>
      <c r="F974" s="6">
        <v>212213.55</v>
      </c>
      <c r="G974" s="5">
        <v>1.452855E-4</v>
      </c>
    </row>
    <row r="975" spans="1:7" x14ac:dyDescent="0.2">
      <c r="A975">
        <v>2015</v>
      </c>
      <c r="B975" s="3" t="s">
        <v>2013</v>
      </c>
      <c r="C975" s="3" t="s">
        <v>2739</v>
      </c>
      <c r="D975" s="3" t="s">
        <v>2012</v>
      </c>
      <c r="E975" s="3" t="s">
        <v>374</v>
      </c>
      <c r="F975" s="6">
        <v>94512.27</v>
      </c>
      <c r="G975" s="5">
        <v>6.4704900000000005E-5</v>
      </c>
    </row>
    <row r="976" spans="1:7" x14ac:dyDescent="0.2">
      <c r="A976">
        <v>2015</v>
      </c>
      <c r="B976" s="3" t="s">
        <v>2015</v>
      </c>
      <c r="C976" s="3" t="s">
        <v>2739</v>
      </c>
      <c r="D976" s="3" t="s">
        <v>2014</v>
      </c>
      <c r="E976" s="3" t="s">
        <v>233</v>
      </c>
      <c r="F976" s="6">
        <v>53882.2</v>
      </c>
      <c r="G976" s="5">
        <v>3.6888799999999998E-5</v>
      </c>
    </row>
    <row r="977" spans="1:7" x14ac:dyDescent="0.2">
      <c r="A977">
        <v>2015</v>
      </c>
      <c r="B977" s="3" t="s">
        <v>2017</v>
      </c>
      <c r="C977" s="3" t="s">
        <v>2739</v>
      </c>
      <c r="D977" s="3" t="s">
        <v>2016</v>
      </c>
      <c r="E977" s="3" t="s">
        <v>448</v>
      </c>
      <c r="F977" s="6">
        <v>117137.65</v>
      </c>
      <c r="G977" s="5">
        <v>8.0194700000000007E-5</v>
      </c>
    </row>
    <row r="978" spans="1:7" x14ac:dyDescent="0.2">
      <c r="A978">
        <v>2015</v>
      </c>
      <c r="B978" s="3" t="s">
        <v>2019</v>
      </c>
      <c r="C978" s="3" t="s">
        <v>2739</v>
      </c>
      <c r="D978" s="3" t="s">
        <v>2018</v>
      </c>
      <c r="E978" s="3" t="s">
        <v>781</v>
      </c>
      <c r="F978" s="6">
        <v>113999.99</v>
      </c>
      <c r="G978" s="5">
        <v>7.8046600000000006E-5</v>
      </c>
    </row>
    <row r="979" spans="1:7" x14ac:dyDescent="0.2">
      <c r="A979">
        <v>2015</v>
      </c>
      <c r="B979" s="3" t="s">
        <v>2021</v>
      </c>
      <c r="C979" s="3" t="s">
        <v>2739</v>
      </c>
      <c r="D979" s="3" t="s">
        <v>2020</v>
      </c>
      <c r="E979" s="3" t="s">
        <v>466</v>
      </c>
      <c r="F979" s="6">
        <v>372502.41</v>
      </c>
      <c r="G979" s="5">
        <v>2.5502240000000001E-4</v>
      </c>
    </row>
    <row r="980" spans="1:7" x14ac:dyDescent="0.2">
      <c r="A980">
        <v>2015</v>
      </c>
      <c r="B980" s="3" t="s">
        <v>2022</v>
      </c>
      <c r="C980" s="3" t="s">
        <v>2739</v>
      </c>
      <c r="D980" s="3" t="s">
        <v>1974</v>
      </c>
      <c r="E980" s="3" t="s">
        <v>47</v>
      </c>
      <c r="F980" s="6">
        <v>95145.39</v>
      </c>
      <c r="G980" s="5">
        <v>6.51384E-5</v>
      </c>
    </row>
    <row r="981" spans="1:7" x14ac:dyDescent="0.2">
      <c r="A981">
        <v>2015</v>
      </c>
      <c r="B981" s="3" t="s">
        <v>2024</v>
      </c>
      <c r="C981" s="3" t="s">
        <v>2739</v>
      </c>
      <c r="D981" s="3" t="s">
        <v>2023</v>
      </c>
      <c r="E981" s="3" t="s">
        <v>456</v>
      </c>
      <c r="F981" s="6">
        <v>200518.12</v>
      </c>
      <c r="G981" s="5">
        <v>1.372786E-4</v>
      </c>
    </row>
    <row r="982" spans="1:7" x14ac:dyDescent="0.2">
      <c r="A982">
        <v>2015</v>
      </c>
      <c r="B982" s="3" t="s">
        <v>2026</v>
      </c>
      <c r="C982" s="3" t="s">
        <v>2739</v>
      </c>
      <c r="D982" s="3" t="s">
        <v>2025</v>
      </c>
      <c r="E982" s="3" t="s">
        <v>146</v>
      </c>
      <c r="F982" s="6">
        <v>149652.13</v>
      </c>
      <c r="G982" s="5">
        <v>1.0245479999999999E-4</v>
      </c>
    </row>
    <row r="983" spans="1:7" x14ac:dyDescent="0.2">
      <c r="A983">
        <v>2015</v>
      </c>
      <c r="B983" s="3" t="s">
        <v>2027</v>
      </c>
      <c r="C983" s="3" t="s">
        <v>2739</v>
      </c>
      <c r="D983" s="3" t="s">
        <v>1207</v>
      </c>
      <c r="E983" s="3" t="s">
        <v>146</v>
      </c>
      <c r="F983" s="6">
        <v>146680.72</v>
      </c>
      <c r="G983" s="5">
        <v>1.004205E-4</v>
      </c>
    </row>
    <row r="984" spans="1:7" x14ac:dyDescent="0.2">
      <c r="A984">
        <v>2015</v>
      </c>
      <c r="B984" s="3" t="s">
        <v>2029</v>
      </c>
      <c r="C984" s="3" t="s">
        <v>2739</v>
      </c>
      <c r="D984" s="3" t="s">
        <v>2028</v>
      </c>
      <c r="E984" s="3" t="s">
        <v>670</v>
      </c>
      <c r="F984" s="6">
        <v>49477.48</v>
      </c>
      <c r="G984" s="5">
        <v>3.38732E-5</v>
      </c>
    </row>
    <row r="985" spans="1:7" x14ac:dyDescent="0.2">
      <c r="A985">
        <v>2015</v>
      </c>
      <c r="B985" s="3" t="s">
        <v>2031</v>
      </c>
      <c r="C985" s="3" t="s">
        <v>2739</v>
      </c>
      <c r="D985" s="3" t="s">
        <v>2030</v>
      </c>
      <c r="E985" s="3" t="s">
        <v>146</v>
      </c>
      <c r="F985" s="6">
        <v>80925.179999999993</v>
      </c>
      <c r="G985" s="5">
        <v>5.5402999999999998E-5</v>
      </c>
    </row>
    <row r="986" spans="1:7" x14ac:dyDescent="0.2">
      <c r="A986">
        <v>2015</v>
      </c>
      <c r="B986" s="3" t="s">
        <v>2033</v>
      </c>
      <c r="C986" s="3" t="s">
        <v>2739</v>
      </c>
      <c r="D986" s="3" t="s">
        <v>2032</v>
      </c>
      <c r="E986" s="3" t="s">
        <v>146</v>
      </c>
      <c r="F986" s="6">
        <v>120505.11</v>
      </c>
      <c r="G986" s="5">
        <v>8.2500100000000007E-5</v>
      </c>
    </row>
    <row r="987" spans="1:7" x14ac:dyDescent="0.2">
      <c r="A987">
        <v>2015</v>
      </c>
      <c r="B987" s="3" t="s">
        <v>2035</v>
      </c>
      <c r="C987" s="3" t="s">
        <v>2739</v>
      </c>
      <c r="D987" s="3" t="s">
        <v>2034</v>
      </c>
      <c r="E987" s="3" t="s">
        <v>146</v>
      </c>
      <c r="F987" s="6">
        <v>6552.23</v>
      </c>
      <c r="G987" s="5">
        <v>4.4858000000000003E-6</v>
      </c>
    </row>
    <row r="988" spans="1:7" x14ac:dyDescent="0.2">
      <c r="A988">
        <v>2015</v>
      </c>
      <c r="B988" s="3" t="s">
        <v>2037</v>
      </c>
      <c r="C988" s="3" t="s">
        <v>2739</v>
      </c>
      <c r="D988" s="3" t="s">
        <v>2036</v>
      </c>
      <c r="E988" s="3" t="s">
        <v>466</v>
      </c>
      <c r="F988" s="6">
        <v>102216.15</v>
      </c>
      <c r="G988" s="5">
        <v>6.9979200000000002E-5</v>
      </c>
    </row>
    <row r="989" spans="1:7" x14ac:dyDescent="0.2">
      <c r="A989">
        <v>2015</v>
      </c>
      <c r="B989" s="3" t="s">
        <v>2039</v>
      </c>
      <c r="C989" s="3" t="s">
        <v>2739</v>
      </c>
      <c r="D989" s="3" t="s">
        <v>2038</v>
      </c>
      <c r="E989" s="3" t="s">
        <v>448</v>
      </c>
      <c r="F989" s="6">
        <v>90083.62</v>
      </c>
      <c r="G989" s="5">
        <v>6.1673000000000004E-5</v>
      </c>
    </row>
    <row r="990" spans="1:7" x14ac:dyDescent="0.2">
      <c r="A990">
        <v>2015</v>
      </c>
      <c r="B990" s="3" t="s">
        <v>2041</v>
      </c>
      <c r="C990" s="3" t="s">
        <v>2739</v>
      </c>
      <c r="D990" s="3" t="s">
        <v>2040</v>
      </c>
      <c r="E990" s="3" t="s">
        <v>269</v>
      </c>
      <c r="F990" s="6">
        <v>105360.54</v>
      </c>
      <c r="G990" s="5">
        <v>7.21319E-5</v>
      </c>
    </row>
    <row r="991" spans="1:7" x14ac:dyDescent="0.2">
      <c r="A991">
        <v>2015</v>
      </c>
      <c r="B991" s="3" t="s">
        <v>2043</v>
      </c>
      <c r="C991" s="3" t="s">
        <v>2739</v>
      </c>
      <c r="D991" s="3" t="s">
        <v>2042</v>
      </c>
      <c r="E991" s="3" t="s">
        <v>269</v>
      </c>
      <c r="F991" s="6">
        <v>129058.43</v>
      </c>
      <c r="G991" s="5">
        <v>8.8355899999999999E-5</v>
      </c>
    </row>
    <row r="992" spans="1:7" x14ac:dyDescent="0.2">
      <c r="A992">
        <v>2015</v>
      </c>
      <c r="B992" s="3" t="s">
        <v>2045</v>
      </c>
      <c r="C992" s="3" t="s">
        <v>2739</v>
      </c>
      <c r="D992" s="3" t="s">
        <v>2044</v>
      </c>
      <c r="E992" s="3" t="s">
        <v>233</v>
      </c>
      <c r="F992" s="6">
        <v>147084.32999999999</v>
      </c>
      <c r="G992" s="5">
        <v>1.006968E-4</v>
      </c>
    </row>
    <row r="993" spans="1:7" x14ac:dyDescent="0.2">
      <c r="A993">
        <v>2015</v>
      </c>
      <c r="B993" s="3" t="s">
        <v>2047</v>
      </c>
      <c r="C993" s="3" t="s">
        <v>2739</v>
      </c>
      <c r="D993" s="3" t="s">
        <v>2046</v>
      </c>
      <c r="E993" s="3" t="s">
        <v>146</v>
      </c>
      <c r="F993" s="6">
        <v>96059.32</v>
      </c>
      <c r="G993" s="5">
        <v>6.5764099999999996E-5</v>
      </c>
    </row>
    <row r="994" spans="1:7" x14ac:dyDescent="0.2">
      <c r="A994">
        <v>2015</v>
      </c>
      <c r="B994" s="3" t="s">
        <v>2049</v>
      </c>
      <c r="C994" s="3" t="s">
        <v>2739</v>
      </c>
      <c r="D994" s="3" t="s">
        <v>2048</v>
      </c>
      <c r="E994" s="3" t="s">
        <v>269</v>
      </c>
      <c r="F994" s="6">
        <v>99216.08</v>
      </c>
      <c r="G994" s="5">
        <v>6.7925300000000005E-5</v>
      </c>
    </row>
    <row r="995" spans="1:7" x14ac:dyDescent="0.2">
      <c r="A995">
        <v>2015</v>
      </c>
      <c r="B995" s="3" t="s">
        <v>2051</v>
      </c>
      <c r="C995" s="3" t="s">
        <v>2739</v>
      </c>
      <c r="D995" s="3" t="s">
        <v>2050</v>
      </c>
      <c r="E995" s="3" t="s">
        <v>773</v>
      </c>
      <c r="F995" s="6">
        <v>45731.91</v>
      </c>
      <c r="G995" s="5">
        <v>3.1309000000000001E-5</v>
      </c>
    </row>
    <row r="996" spans="1:7" x14ac:dyDescent="0.2">
      <c r="A996">
        <v>2015</v>
      </c>
      <c r="B996" s="3" t="s">
        <v>2053</v>
      </c>
      <c r="C996" s="3" t="s">
        <v>2739</v>
      </c>
      <c r="D996" s="3" t="s">
        <v>2052</v>
      </c>
      <c r="E996" s="3" t="s">
        <v>456</v>
      </c>
      <c r="F996" s="6">
        <v>274909.15999999997</v>
      </c>
      <c r="G996" s="5">
        <v>1.882082E-4</v>
      </c>
    </row>
    <row r="997" spans="1:7" x14ac:dyDescent="0.2">
      <c r="A997">
        <v>2015</v>
      </c>
      <c r="B997" s="3" t="s">
        <v>2055</v>
      </c>
      <c r="C997" s="3" t="s">
        <v>2739</v>
      </c>
      <c r="D997" s="3" t="s">
        <v>2054</v>
      </c>
      <c r="E997" s="3" t="s">
        <v>385</v>
      </c>
      <c r="F997" s="6">
        <v>72346.600000000006</v>
      </c>
      <c r="G997" s="5">
        <v>4.9529900000000002E-5</v>
      </c>
    </row>
    <row r="998" spans="1:7" x14ac:dyDescent="0.2">
      <c r="A998">
        <v>2015</v>
      </c>
      <c r="B998" s="3" t="s">
        <v>2057</v>
      </c>
      <c r="C998" s="3" t="s">
        <v>2739</v>
      </c>
      <c r="D998" s="3" t="s">
        <v>2056</v>
      </c>
      <c r="E998" s="3" t="s">
        <v>146</v>
      </c>
      <c r="F998" s="6">
        <v>31749.56</v>
      </c>
      <c r="G998" s="5">
        <v>2.1736400000000001E-5</v>
      </c>
    </row>
    <row r="999" spans="1:7" x14ac:dyDescent="0.2">
      <c r="A999">
        <v>2015</v>
      </c>
      <c r="B999" s="3" t="s">
        <v>2059</v>
      </c>
      <c r="C999" s="3" t="s">
        <v>2739</v>
      </c>
      <c r="D999" s="3" t="s">
        <v>2058</v>
      </c>
      <c r="E999" s="3" t="s">
        <v>146</v>
      </c>
      <c r="F999" s="6">
        <v>84796.94</v>
      </c>
      <c r="G999" s="5">
        <v>5.8053600000000003E-5</v>
      </c>
    </row>
    <row r="1000" spans="1:7" x14ac:dyDescent="0.2">
      <c r="A1000">
        <v>2015</v>
      </c>
      <c r="B1000" s="3" t="s">
        <v>2061</v>
      </c>
      <c r="C1000" s="3" t="s">
        <v>2739</v>
      </c>
      <c r="D1000" s="3" t="s">
        <v>2060</v>
      </c>
      <c r="E1000" s="3" t="s">
        <v>146</v>
      </c>
      <c r="F1000" s="6">
        <v>84741.759999999995</v>
      </c>
      <c r="G1000" s="5">
        <v>5.8015900000000001E-5</v>
      </c>
    </row>
    <row r="1001" spans="1:7" x14ac:dyDescent="0.2">
      <c r="A1001">
        <v>2015</v>
      </c>
      <c r="B1001" s="3" t="s">
        <v>2063</v>
      </c>
      <c r="C1001" s="3" t="s">
        <v>2739</v>
      </c>
      <c r="D1001" s="3" t="s">
        <v>2062</v>
      </c>
      <c r="E1001" s="3" t="s">
        <v>872</v>
      </c>
      <c r="F1001" s="6">
        <v>3382.4</v>
      </c>
      <c r="G1001" s="5">
        <v>2.3157000000000001E-6</v>
      </c>
    </row>
    <row r="1002" spans="1:7" x14ac:dyDescent="0.2">
      <c r="A1002">
        <v>2015</v>
      </c>
      <c r="B1002" s="3" t="s">
        <v>2065</v>
      </c>
      <c r="C1002" s="3" t="s">
        <v>2739</v>
      </c>
      <c r="D1002" s="3" t="s">
        <v>2064</v>
      </c>
      <c r="E1002" s="3" t="s">
        <v>146</v>
      </c>
      <c r="F1002" s="6">
        <v>36647.99</v>
      </c>
      <c r="G1002" s="5">
        <v>2.5089899999999998E-5</v>
      </c>
    </row>
    <row r="1003" spans="1:7" x14ac:dyDescent="0.2">
      <c r="A1003">
        <v>2015</v>
      </c>
      <c r="B1003" s="3" t="s">
        <v>2067</v>
      </c>
      <c r="C1003" s="3" t="s">
        <v>2739</v>
      </c>
      <c r="D1003" s="3" t="s">
        <v>2066</v>
      </c>
      <c r="E1003" s="3" t="s">
        <v>233</v>
      </c>
      <c r="F1003" s="6">
        <v>67597.119999999995</v>
      </c>
      <c r="G1003" s="5">
        <v>4.62783E-5</v>
      </c>
    </row>
    <row r="1004" spans="1:7" x14ac:dyDescent="0.2">
      <c r="A1004">
        <v>2015</v>
      </c>
      <c r="B1004" s="3" t="s">
        <v>2069</v>
      </c>
      <c r="C1004" s="3" t="s">
        <v>2739</v>
      </c>
      <c r="D1004" s="3" t="s">
        <v>2068</v>
      </c>
      <c r="E1004" s="3" t="s">
        <v>466</v>
      </c>
      <c r="F1004" s="6">
        <v>228853.19</v>
      </c>
      <c r="G1004" s="5">
        <v>1.5667740000000001E-4</v>
      </c>
    </row>
    <row r="1005" spans="1:7" x14ac:dyDescent="0.2">
      <c r="A1005">
        <v>2015</v>
      </c>
      <c r="B1005" s="3" t="s">
        <v>2071</v>
      </c>
      <c r="C1005" s="3" t="s">
        <v>2739</v>
      </c>
      <c r="D1005" s="3" t="s">
        <v>2070</v>
      </c>
      <c r="E1005" s="3" t="s">
        <v>552</v>
      </c>
      <c r="F1005" s="6">
        <v>80168.039999999994</v>
      </c>
      <c r="G1005" s="5">
        <v>5.48846E-5</v>
      </c>
    </row>
    <row r="1006" spans="1:7" x14ac:dyDescent="0.2">
      <c r="A1006">
        <v>2015</v>
      </c>
      <c r="B1006" s="3" t="s">
        <v>2073</v>
      </c>
      <c r="C1006" s="3" t="s">
        <v>2739</v>
      </c>
      <c r="D1006" s="3" t="s">
        <v>2072</v>
      </c>
      <c r="E1006" s="3" t="s">
        <v>233</v>
      </c>
      <c r="F1006" s="6">
        <v>46060.46</v>
      </c>
      <c r="G1006" s="5">
        <v>3.15339E-5</v>
      </c>
    </row>
    <row r="1007" spans="1:7" x14ac:dyDescent="0.2">
      <c r="A1007">
        <v>2015</v>
      </c>
      <c r="B1007" s="3" t="s">
        <v>2075</v>
      </c>
      <c r="C1007" s="3" t="s">
        <v>2739</v>
      </c>
      <c r="D1007" s="3" t="s">
        <v>2074</v>
      </c>
      <c r="E1007" s="3" t="s">
        <v>233</v>
      </c>
      <c r="F1007" s="6">
        <v>98122.1</v>
      </c>
      <c r="G1007" s="5">
        <v>6.7176300000000003E-5</v>
      </c>
    </row>
    <row r="1008" spans="1:7" x14ac:dyDescent="0.2">
      <c r="A1008">
        <v>2015</v>
      </c>
      <c r="B1008" s="3" t="s">
        <v>2077</v>
      </c>
      <c r="C1008" s="3" t="s">
        <v>2739</v>
      </c>
      <c r="D1008" s="3" t="s">
        <v>2076</v>
      </c>
      <c r="E1008" s="3" t="s">
        <v>146</v>
      </c>
      <c r="F1008" s="6">
        <v>248728.77</v>
      </c>
      <c r="G1008" s="5">
        <v>1.702846E-4</v>
      </c>
    </row>
    <row r="1009" spans="1:7" x14ac:dyDescent="0.2">
      <c r="A1009">
        <v>2015</v>
      </c>
      <c r="B1009" s="3" t="s">
        <v>2079</v>
      </c>
      <c r="C1009" s="3" t="s">
        <v>2739</v>
      </c>
      <c r="D1009" s="3" t="s">
        <v>2078</v>
      </c>
      <c r="E1009" s="3" t="s">
        <v>233</v>
      </c>
      <c r="F1009" s="6">
        <v>68694.3</v>
      </c>
      <c r="G1009" s="5">
        <v>4.7029500000000001E-5</v>
      </c>
    </row>
    <row r="1010" spans="1:7" x14ac:dyDescent="0.2">
      <c r="A1010">
        <v>2015</v>
      </c>
      <c r="B1010" s="3" t="s">
        <v>2081</v>
      </c>
      <c r="C1010" s="3" t="s">
        <v>2739</v>
      </c>
      <c r="D1010" s="3" t="s">
        <v>2080</v>
      </c>
      <c r="E1010" s="3" t="s">
        <v>811</v>
      </c>
      <c r="F1010" s="6">
        <v>132107.44</v>
      </c>
      <c r="G1010" s="5">
        <v>9.0443299999999995E-5</v>
      </c>
    </row>
    <row r="1011" spans="1:7" x14ac:dyDescent="0.2">
      <c r="A1011">
        <v>2015</v>
      </c>
      <c r="B1011" s="3" t="s">
        <v>2083</v>
      </c>
      <c r="C1011" s="3" t="s">
        <v>2739</v>
      </c>
      <c r="D1011" s="3" t="s">
        <v>2082</v>
      </c>
      <c r="E1011" s="3" t="s">
        <v>233</v>
      </c>
      <c r="F1011" s="6">
        <v>279344.32</v>
      </c>
      <c r="G1011" s="5">
        <v>1.9124459999999999E-4</v>
      </c>
    </row>
    <row r="1012" spans="1:7" x14ac:dyDescent="0.2">
      <c r="A1012">
        <v>2015</v>
      </c>
      <c r="B1012" s="3" t="s">
        <v>2085</v>
      </c>
      <c r="C1012" s="3" t="s">
        <v>2739</v>
      </c>
      <c r="D1012" s="3" t="s">
        <v>2084</v>
      </c>
      <c r="E1012" s="3" t="s">
        <v>466</v>
      </c>
      <c r="F1012" s="6">
        <v>49833.58</v>
      </c>
      <c r="G1012" s="5">
        <v>3.4116999999999999E-5</v>
      </c>
    </row>
    <row r="1013" spans="1:7" x14ac:dyDescent="0.2">
      <c r="A1013">
        <v>2015</v>
      </c>
      <c r="B1013" s="3" t="s">
        <v>2087</v>
      </c>
      <c r="C1013" s="3" t="s">
        <v>2739</v>
      </c>
      <c r="D1013" s="3" t="s">
        <v>2086</v>
      </c>
      <c r="E1013" s="3" t="s">
        <v>146</v>
      </c>
      <c r="F1013" s="6">
        <v>239003.99</v>
      </c>
      <c r="G1013" s="5">
        <v>1.636268E-4</v>
      </c>
    </row>
    <row r="1014" spans="1:7" x14ac:dyDescent="0.2">
      <c r="A1014">
        <v>2015</v>
      </c>
      <c r="B1014" s="3" t="s">
        <v>2089</v>
      </c>
      <c r="C1014" s="3" t="s">
        <v>2739</v>
      </c>
      <c r="D1014" s="3" t="s">
        <v>2088</v>
      </c>
      <c r="E1014" s="3" t="s">
        <v>146</v>
      </c>
      <c r="F1014" s="6">
        <v>53538.73</v>
      </c>
      <c r="G1014" s="5">
        <v>3.6653699999999998E-5</v>
      </c>
    </row>
    <row r="1015" spans="1:7" x14ac:dyDescent="0.2">
      <c r="A1015">
        <v>2015</v>
      </c>
      <c r="B1015" s="3" t="s">
        <v>2091</v>
      </c>
      <c r="C1015" s="3" t="s">
        <v>2739</v>
      </c>
      <c r="D1015" s="3" t="s">
        <v>2090</v>
      </c>
      <c r="E1015" s="3" t="s">
        <v>146</v>
      </c>
      <c r="F1015" s="6">
        <v>38320.17</v>
      </c>
      <c r="G1015" s="5">
        <v>2.6234700000000001E-5</v>
      </c>
    </row>
    <row r="1016" spans="1:7" x14ac:dyDescent="0.2">
      <c r="A1016">
        <v>2015</v>
      </c>
      <c r="B1016" s="3" t="s">
        <v>2093</v>
      </c>
      <c r="C1016" s="3" t="s">
        <v>2739</v>
      </c>
      <c r="D1016" s="3" t="s">
        <v>2092</v>
      </c>
      <c r="E1016" s="3" t="s">
        <v>233</v>
      </c>
      <c r="F1016" s="6">
        <v>43227.51</v>
      </c>
      <c r="G1016" s="5">
        <v>2.9594399999999999E-5</v>
      </c>
    </row>
    <row r="1017" spans="1:7" x14ac:dyDescent="0.2">
      <c r="A1017">
        <v>2015</v>
      </c>
      <c r="B1017" s="3" t="s">
        <v>2095</v>
      </c>
      <c r="C1017" s="3" t="s">
        <v>2739</v>
      </c>
      <c r="D1017" s="3" t="s">
        <v>2094</v>
      </c>
      <c r="E1017" s="3" t="s">
        <v>456</v>
      </c>
      <c r="F1017" s="6">
        <v>113965.72</v>
      </c>
      <c r="G1017" s="5">
        <v>7.8023100000000002E-5</v>
      </c>
    </row>
    <row r="1018" spans="1:7" x14ac:dyDescent="0.2">
      <c r="A1018">
        <v>2015</v>
      </c>
      <c r="B1018" s="3" t="s">
        <v>2097</v>
      </c>
      <c r="C1018" s="3" t="s">
        <v>2739</v>
      </c>
      <c r="D1018" s="3" t="s">
        <v>2096</v>
      </c>
      <c r="E1018" s="3" t="s">
        <v>146</v>
      </c>
      <c r="F1018" s="6">
        <v>70099.960000000006</v>
      </c>
      <c r="G1018" s="5">
        <v>4.7991799999999997E-5</v>
      </c>
    </row>
    <row r="1019" spans="1:7" x14ac:dyDescent="0.2">
      <c r="A1019">
        <v>2015</v>
      </c>
      <c r="B1019" s="3" t="s">
        <v>2099</v>
      </c>
      <c r="C1019" s="3" t="s">
        <v>2739</v>
      </c>
      <c r="D1019" s="3" t="s">
        <v>2098</v>
      </c>
      <c r="E1019" s="3" t="s">
        <v>670</v>
      </c>
      <c r="F1019" s="6">
        <v>3351.81</v>
      </c>
      <c r="G1019" s="5">
        <v>2.2946999999999998E-6</v>
      </c>
    </row>
    <row r="1020" spans="1:7" x14ac:dyDescent="0.2">
      <c r="A1020">
        <v>2015</v>
      </c>
      <c r="B1020" s="3" t="s">
        <v>2101</v>
      </c>
      <c r="C1020" s="3" t="s">
        <v>2739</v>
      </c>
      <c r="D1020" s="3" t="s">
        <v>2100</v>
      </c>
      <c r="E1020" s="3" t="s">
        <v>146</v>
      </c>
      <c r="F1020" s="6">
        <v>175841.7</v>
      </c>
      <c r="G1020" s="5">
        <v>1.203847E-4</v>
      </c>
    </row>
    <row r="1021" spans="1:7" x14ac:dyDescent="0.2">
      <c r="A1021">
        <v>2015</v>
      </c>
      <c r="B1021" s="3" t="s">
        <v>2103</v>
      </c>
      <c r="C1021" s="3" t="s">
        <v>2739</v>
      </c>
      <c r="D1021" s="3" t="s">
        <v>2102</v>
      </c>
      <c r="E1021" s="3" t="s">
        <v>448</v>
      </c>
      <c r="F1021" s="6">
        <v>124566.39999999999</v>
      </c>
      <c r="G1021" s="5">
        <v>8.5280599999999998E-5</v>
      </c>
    </row>
    <row r="1022" spans="1:7" x14ac:dyDescent="0.2">
      <c r="A1022">
        <v>2015</v>
      </c>
      <c r="B1022" s="3" t="s">
        <v>2105</v>
      </c>
      <c r="C1022" s="3" t="s">
        <v>2739</v>
      </c>
      <c r="D1022" s="3" t="s">
        <v>2104</v>
      </c>
      <c r="E1022" s="3" t="s">
        <v>233</v>
      </c>
      <c r="F1022" s="6">
        <v>57965.85</v>
      </c>
      <c r="G1022" s="5">
        <v>3.9684500000000003E-5</v>
      </c>
    </row>
    <row r="1023" spans="1:7" x14ac:dyDescent="0.2">
      <c r="A1023">
        <v>2015</v>
      </c>
      <c r="B1023" s="3" t="s">
        <v>2107</v>
      </c>
      <c r="C1023" s="3" t="s">
        <v>2739</v>
      </c>
      <c r="D1023" s="3" t="s">
        <v>2106</v>
      </c>
      <c r="E1023" s="3" t="s">
        <v>233</v>
      </c>
      <c r="F1023" s="6">
        <v>79298.490000000005</v>
      </c>
      <c r="G1023" s="5">
        <v>5.4289300000000002E-5</v>
      </c>
    </row>
    <row r="1024" spans="1:7" x14ac:dyDescent="0.2">
      <c r="A1024">
        <v>2015</v>
      </c>
      <c r="B1024" s="3" t="s">
        <v>2109</v>
      </c>
      <c r="C1024" s="3" t="s">
        <v>2739</v>
      </c>
      <c r="D1024" s="3" t="s">
        <v>2108</v>
      </c>
      <c r="E1024" s="3" t="s">
        <v>233</v>
      </c>
      <c r="F1024" s="6">
        <v>178581.62</v>
      </c>
      <c r="G1024" s="5">
        <v>1.2226049999999999E-4</v>
      </c>
    </row>
    <row r="1025" spans="1:7" x14ac:dyDescent="0.2">
      <c r="A1025">
        <v>2015</v>
      </c>
      <c r="B1025" s="3" t="s">
        <v>2111</v>
      </c>
      <c r="C1025" s="3" t="s">
        <v>2739</v>
      </c>
      <c r="D1025" s="3" t="s">
        <v>2110</v>
      </c>
      <c r="E1025" s="3" t="s">
        <v>552</v>
      </c>
      <c r="F1025" s="6">
        <v>326376.65999999997</v>
      </c>
      <c r="G1025" s="5">
        <v>2.2344380000000001E-4</v>
      </c>
    </row>
    <row r="1026" spans="1:7" x14ac:dyDescent="0.2">
      <c r="A1026">
        <v>2015</v>
      </c>
      <c r="B1026" s="3" t="s">
        <v>2113</v>
      </c>
      <c r="C1026" s="3" t="s">
        <v>2739</v>
      </c>
      <c r="D1026" s="3" t="s">
        <v>2112</v>
      </c>
      <c r="E1026" s="3" t="s">
        <v>269</v>
      </c>
      <c r="F1026" s="6">
        <v>80680.73</v>
      </c>
      <c r="G1026" s="5">
        <v>5.5235599999999997E-5</v>
      </c>
    </row>
    <row r="1027" spans="1:7" x14ac:dyDescent="0.2">
      <c r="A1027">
        <v>2015</v>
      </c>
      <c r="B1027" s="3" t="s">
        <v>2115</v>
      </c>
      <c r="C1027" s="3" t="s">
        <v>2739</v>
      </c>
      <c r="D1027" s="3" t="s">
        <v>2114</v>
      </c>
      <c r="E1027" s="3" t="s">
        <v>146</v>
      </c>
      <c r="F1027" s="6">
        <v>153675.19</v>
      </c>
      <c r="G1027" s="5">
        <v>1.05209E-4</v>
      </c>
    </row>
    <row r="1028" spans="1:7" x14ac:dyDescent="0.2">
      <c r="A1028">
        <v>2015</v>
      </c>
      <c r="B1028" s="3" t="s">
        <v>2117</v>
      </c>
      <c r="C1028" s="3" t="s">
        <v>2739</v>
      </c>
      <c r="D1028" s="3" t="s">
        <v>2116</v>
      </c>
      <c r="E1028" s="3" t="s">
        <v>233</v>
      </c>
      <c r="F1028" s="6">
        <v>204782.84</v>
      </c>
      <c r="G1028" s="5">
        <v>1.4019830000000001E-4</v>
      </c>
    </row>
    <row r="1029" spans="1:7" x14ac:dyDescent="0.2">
      <c r="A1029">
        <v>2015</v>
      </c>
      <c r="B1029" s="3" t="s">
        <v>2119</v>
      </c>
      <c r="C1029" s="3" t="s">
        <v>2739</v>
      </c>
      <c r="D1029" s="3" t="s">
        <v>2118</v>
      </c>
      <c r="E1029" s="3" t="s">
        <v>456</v>
      </c>
      <c r="F1029" s="6">
        <v>76188.55</v>
      </c>
      <c r="G1029" s="5">
        <v>5.2160200000000002E-5</v>
      </c>
    </row>
    <row r="1030" spans="1:7" x14ac:dyDescent="0.2">
      <c r="A1030">
        <v>2015</v>
      </c>
      <c r="B1030" s="3" t="s">
        <v>2121</v>
      </c>
      <c r="C1030" s="3" t="s">
        <v>2739</v>
      </c>
      <c r="D1030" s="3" t="s">
        <v>2120</v>
      </c>
      <c r="E1030" s="3" t="s">
        <v>456</v>
      </c>
      <c r="F1030" s="6">
        <v>52744.04</v>
      </c>
      <c r="G1030" s="5">
        <v>3.6109599999999997E-5</v>
      </c>
    </row>
    <row r="1031" spans="1:7" x14ac:dyDescent="0.2">
      <c r="A1031">
        <v>2015</v>
      </c>
      <c r="B1031" s="3" t="s">
        <v>2123</v>
      </c>
      <c r="C1031" s="3" t="s">
        <v>2739</v>
      </c>
      <c r="D1031" s="3" t="s">
        <v>2122</v>
      </c>
      <c r="E1031" s="3" t="s">
        <v>456</v>
      </c>
      <c r="F1031" s="6">
        <v>207906.87</v>
      </c>
      <c r="G1031" s="5">
        <v>1.4233710000000001E-4</v>
      </c>
    </row>
    <row r="1032" spans="1:7" x14ac:dyDescent="0.2">
      <c r="A1032">
        <v>2015</v>
      </c>
      <c r="B1032" s="3" t="s">
        <v>2125</v>
      </c>
      <c r="C1032" s="3" t="s">
        <v>2739</v>
      </c>
      <c r="D1032" s="3" t="s">
        <v>2124</v>
      </c>
      <c r="E1032" s="3" t="s">
        <v>670</v>
      </c>
      <c r="F1032" s="6">
        <v>144345.13</v>
      </c>
      <c r="G1032" s="5">
        <v>9.8821500000000002E-5</v>
      </c>
    </row>
    <row r="1033" spans="1:7" x14ac:dyDescent="0.2">
      <c r="A1033">
        <v>2015</v>
      </c>
      <c r="B1033" s="3" t="s">
        <v>2127</v>
      </c>
      <c r="C1033" s="3" t="s">
        <v>2739</v>
      </c>
      <c r="D1033" s="3" t="s">
        <v>2126</v>
      </c>
      <c r="E1033" s="3" t="s">
        <v>456</v>
      </c>
      <c r="F1033" s="6">
        <v>127242.49</v>
      </c>
      <c r="G1033" s="5">
        <v>8.7112699999999997E-5</v>
      </c>
    </row>
    <row r="1034" spans="1:7" x14ac:dyDescent="0.2">
      <c r="A1034">
        <v>2015</v>
      </c>
      <c r="B1034" s="3" t="s">
        <v>2129</v>
      </c>
      <c r="C1034" s="3" t="s">
        <v>2739</v>
      </c>
      <c r="D1034" s="3" t="s">
        <v>2128</v>
      </c>
      <c r="E1034" s="3" t="s">
        <v>269</v>
      </c>
      <c r="F1034" s="6">
        <v>92827.5</v>
      </c>
      <c r="G1034" s="5">
        <v>6.3551499999999996E-5</v>
      </c>
    </row>
    <row r="1035" spans="1:7" x14ac:dyDescent="0.2">
      <c r="A1035">
        <v>2015</v>
      </c>
      <c r="B1035" s="3" t="s">
        <v>2131</v>
      </c>
      <c r="C1035" s="3" t="s">
        <v>2739</v>
      </c>
      <c r="D1035" s="3" t="s">
        <v>2130</v>
      </c>
      <c r="E1035" s="3" t="s">
        <v>233</v>
      </c>
      <c r="F1035" s="6">
        <v>174258.44</v>
      </c>
      <c r="G1035" s="5">
        <v>1.1930069999999999E-4</v>
      </c>
    </row>
    <row r="1036" spans="1:7" x14ac:dyDescent="0.2">
      <c r="A1036">
        <v>2015</v>
      </c>
      <c r="B1036" s="3" t="s">
        <v>2133</v>
      </c>
      <c r="C1036" s="3" t="s">
        <v>2739</v>
      </c>
      <c r="D1036" s="3" t="s">
        <v>2132</v>
      </c>
      <c r="E1036" s="3" t="s">
        <v>552</v>
      </c>
      <c r="F1036" s="6">
        <v>132901.1</v>
      </c>
      <c r="G1036" s="5">
        <v>9.0986699999999994E-5</v>
      </c>
    </row>
    <row r="1037" spans="1:7" x14ac:dyDescent="0.2">
      <c r="A1037">
        <v>2015</v>
      </c>
      <c r="B1037" s="3" t="s">
        <v>2135</v>
      </c>
      <c r="C1037" s="3" t="s">
        <v>2739</v>
      </c>
      <c r="D1037" s="3" t="s">
        <v>2134</v>
      </c>
      <c r="E1037" s="3" t="s">
        <v>233</v>
      </c>
      <c r="F1037" s="6">
        <v>292398.3</v>
      </c>
      <c r="G1037" s="5">
        <v>2.001816E-4</v>
      </c>
    </row>
    <row r="1038" spans="1:7" x14ac:dyDescent="0.2">
      <c r="A1038">
        <v>2015</v>
      </c>
      <c r="B1038" s="3" t="s">
        <v>2137</v>
      </c>
      <c r="C1038" s="3" t="s">
        <v>2739</v>
      </c>
      <c r="D1038" s="3" t="s">
        <v>2136</v>
      </c>
      <c r="E1038" s="3" t="s">
        <v>233</v>
      </c>
      <c r="F1038" s="6">
        <v>152673.07999999999</v>
      </c>
      <c r="G1038" s="5">
        <v>1.04523E-4</v>
      </c>
    </row>
    <row r="1039" spans="1:7" x14ac:dyDescent="0.2">
      <c r="A1039">
        <v>2015</v>
      </c>
      <c r="B1039" s="3" t="s">
        <v>2139</v>
      </c>
      <c r="C1039" s="3" t="s">
        <v>2739</v>
      </c>
      <c r="D1039" s="3" t="s">
        <v>2138</v>
      </c>
      <c r="E1039" s="3" t="s">
        <v>456</v>
      </c>
      <c r="F1039" s="6">
        <v>5470.26</v>
      </c>
      <c r="G1039" s="5">
        <v>3.7450000000000001E-6</v>
      </c>
    </row>
    <row r="1040" spans="1:7" x14ac:dyDescent="0.2">
      <c r="A1040">
        <v>2015</v>
      </c>
      <c r="B1040" s="3" t="s">
        <v>2140</v>
      </c>
      <c r="C1040" s="3" t="s">
        <v>2739</v>
      </c>
      <c r="D1040" s="3" t="s">
        <v>1207</v>
      </c>
      <c r="E1040" s="3" t="s">
        <v>146</v>
      </c>
      <c r="F1040" s="6">
        <v>5981.45</v>
      </c>
      <c r="G1040" s="5">
        <v>4.0949999999999998E-6</v>
      </c>
    </row>
    <row r="1041" spans="1:7" x14ac:dyDescent="0.2">
      <c r="A1041">
        <v>2015</v>
      </c>
      <c r="B1041" s="3" t="s">
        <v>2142</v>
      </c>
      <c r="C1041" s="3" t="s">
        <v>2739</v>
      </c>
      <c r="D1041" s="3" t="s">
        <v>2141</v>
      </c>
      <c r="E1041" s="3" t="s">
        <v>146</v>
      </c>
      <c r="F1041" s="6">
        <v>102263.05</v>
      </c>
      <c r="G1041" s="5">
        <v>7.0011299999999998E-5</v>
      </c>
    </row>
    <row r="1042" spans="1:7" x14ac:dyDescent="0.2">
      <c r="A1042">
        <v>2015</v>
      </c>
      <c r="B1042" s="3" t="s">
        <v>2144</v>
      </c>
      <c r="C1042" s="3" t="s">
        <v>2739</v>
      </c>
      <c r="D1042" s="3" t="s">
        <v>2143</v>
      </c>
      <c r="E1042" s="3" t="s">
        <v>456</v>
      </c>
      <c r="F1042" s="6">
        <v>189957.83</v>
      </c>
      <c r="G1042" s="5">
        <v>1.3004879999999999E-4</v>
      </c>
    </row>
    <row r="1043" spans="1:7" x14ac:dyDescent="0.2">
      <c r="A1043">
        <v>2015</v>
      </c>
      <c r="B1043" s="3" t="s">
        <v>2146</v>
      </c>
      <c r="C1043" s="3" t="s">
        <v>2739</v>
      </c>
      <c r="D1043" s="3" t="s">
        <v>2145</v>
      </c>
      <c r="E1043" s="3" t="s">
        <v>552</v>
      </c>
      <c r="F1043" s="6">
        <v>164525.1</v>
      </c>
      <c r="G1043" s="5">
        <v>1.1263710000000001E-4</v>
      </c>
    </row>
    <row r="1044" spans="1:7" x14ac:dyDescent="0.2">
      <c r="A1044">
        <v>2015</v>
      </c>
      <c r="B1044" s="3" t="s">
        <v>2148</v>
      </c>
      <c r="C1044" s="3" t="s">
        <v>2739</v>
      </c>
      <c r="D1044" s="3" t="s">
        <v>2147</v>
      </c>
      <c r="E1044" s="3" t="s">
        <v>233</v>
      </c>
      <c r="F1044" s="6">
        <v>138456.92000000001</v>
      </c>
      <c r="G1044" s="5">
        <v>9.4790299999999999E-5</v>
      </c>
    </row>
    <row r="1045" spans="1:7" x14ac:dyDescent="0.2">
      <c r="A1045">
        <v>2015</v>
      </c>
      <c r="B1045" s="3" t="s">
        <v>2150</v>
      </c>
      <c r="C1045" s="3" t="s">
        <v>2739</v>
      </c>
      <c r="D1045" s="3" t="s">
        <v>2149</v>
      </c>
      <c r="E1045" s="3" t="s">
        <v>233</v>
      </c>
      <c r="F1045" s="6">
        <v>157522.16</v>
      </c>
      <c r="G1045" s="5">
        <v>1.078427E-4</v>
      </c>
    </row>
    <row r="1046" spans="1:7" x14ac:dyDescent="0.2">
      <c r="A1046">
        <v>2015</v>
      </c>
      <c r="B1046" s="3" t="s">
        <v>2152</v>
      </c>
      <c r="C1046" s="3" t="s">
        <v>2739</v>
      </c>
      <c r="D1046" s="3" t="s">
        <v>2151</v>
      </c>
      <c r="E1046" s="3" t="s">
        <v>686</v>
      </c>
      <c r="F1046" s="6">
        <v>71496.960000000006</v>
      </c>
      <c r="G1046" s="5">
        <v>4.89482E-5</v>
      </c>
    </row>
    <row r="1047" spans="1:7" x14ac:dyDescent="0.2">
      <c r="A1047">
        <v>2015</v>
      </c>
      <c r="B1047" s="3" t="s">
        <v>2154</v>
      </c>
      <c r="C1047" s="3" t="s">
        <v>2739</v>
      </c>
      <c r="D1047" s="3" t="s">
        <v>2153</v>
      </c>
      <c r="E1047" s="3" t="s">
        <v>233</v>
      </c>
      <c r="F1047" s="6">
        <v>32494.75</v>
      </c>
      <c r="G1047" s="5">
        <v>2.2246500000000001E-5</v>
      </c>
    </row>
    <row r="1048" spans="1:7" x14ac:dyDescent="0.2">
      <c r="A1048">
        <v>2015</v>
      </c>
      <c r="B1048" s="3" t="s">
        <v>2156</v>
      </c>
      <c r="C1048" s="3" t="s">
        <v>2739</v>
      </c>
      <c r="D1048" s="3" t="s">
        <v>2155</v>
      </c>
      <c r="E1048" s="3" t="s">
        <v>233</v>
      </c>
      <c r="F1048" s="6">
        <v>226865.46</v>
      </c>
      <c r="G1048" s="5">
        <v>1.553165E-4</v>
      </c>
    </row>
    <row r="1049" spans="1:7" x14ac:dyDescent="0.2">
      <c r="A1049">
        <v>2015</v>
      </c>
      <c r="B1049" s="3" t="s">
        <v>2158</v>
      </c>
      <c r="C1049" s="3" t="s">
        <v>2739</v>
      </c>
      <c r="D1049" s="3" t="s">
        <v>2157</v>
      </c>
      <c r="E1049" s="3" t="s">
        <v>269</v>
      </c>
      <c r="F1049" s="6">
        <v>223793.52</v>
      </c>
      <c r="G1049" s="5">
        <v>1.532134E-4</v>
      </c>
    </row>
    <row r="1050" spans="1:7" x14ac:dyDescent="0.2">
      <c r="A1050">
        <v>2015</v>
      </c>
      <c r="B1050" s="3" t="s">
        <v>2160</v>
      </c>
      <c r="C1050" s="3" t="s">
        <v>2739</v>
      </c>
      <c r="D1050" s="3" t="s">
        <v>2159</v>
      </c>
      <c r="E1050" s="3" t="s">
        <v>233</v>
      </c>
      <c r="F1050" s="6">
        <v>142531.51999999999</v>
      </c>
      <c r="G1050" s="5">
        <v>9.7579900000000004E-5</v>
      </c>
    </row>
    <row r="1051" spans="1:7" x14ac:dyDescent="0.2">
      <c r="A1051">
        <v>2015</v>
      </c>
      <c r="B1051" s="3" t="s">
        <v>2162</v>
      </c>
      <c r="C1051" s="3" t="s">
        <v>2739</v>
      </c>
      <c r="D1051" s="3" t="s">
        <v>2161</v>
      </c>
      <c r="E1051" s="3" t="s">
        <v>233</v>
      </c>
      <c r="F1051" s="6">
        <v>87335.56</v>
      </c>
      <c r="G1051" s="5">
        <v>5.9791599999999999E-5</v>
      </c>
    </row>
    <row r="1052" spans="1:7" x14ac:dyDescent="0.2">
      <c r="A1052">
        <v>2015</v>
      </c>
      <c r="B1052" s="3" t="s">
        <v>2164</v>
      </c>
      <c r="C1052" s="3" t="s">
        <v>2739</v>
      </c>
      <c r="D1052" s="3" t="s">
        <v>2163</v>
      </c>
      <c r="E1052" s="3" t="s">
        <v>466</v>
      </c>
      <c r="F1052">
        <v>637.71</v>
      </c>
      <c r="G1052" s="5">
        <v>4.3659999999999998E-7</v>
      </c>
    </row>
    <row r="1053" spans="1:7" x14ac:dyDescent="0.2">
      <c r="A1053">
        <v>2015</v>
      </c>
      <c r="B1053" s="3" t="s">
        <v>2166</v>
      </c>
      <c r="C1053" s="3" t="s">
        <v>2739</v>
      </c>
      <c r="D1053" s="3" t="s">
        <v>2165</v>
      </c>
      <c r="E1053" s="3" t="s">
        <v>448</v>
      </c>
      <c r="F1053" s="6">
        <v>311192.19</v>
      </c>
      <c r="G1053" s="5">
        <v>2.1304820000000001E-4</v>
      </c>
    </row>
    <row r="1054" spans="1:7" x14ac:dyDescent="0.2">
      <c r="A1054">
        <v>2015</v>
      </c>
      <c r="B1054" s="3" t="s">
        <v>2168</v>
      </c>
      <c r="C1054" s="3" t="s">
        <v>2739</v>
      </c>
      <c r="D1054" s="3" t="s">
        <v>2167</v>
      </c>
      <c r="E1054" s="3" t="s">
        <v>456</v>
      </c>
      <c r="F1054" s="6">
        <v>60546.23</v>
      </c>
      <c r="G1054" s="5">
        <v>4.14511E-5</v>
      </c>
    </row>
    <row r="1055" spans="1:7" x14ac:dyDescent="0.2">
      <c r="A1055">
        <v>2015</v>
      </c>
      <c r="B1055" s="3" t="s">
        <v>2170</v>
      </c>
      <c r="C1055" s="3" t="s">
        <v>2739</v>
      </c>
      <c r="D1055" s="3" t="s">
        <v>2169</v>
      </c>
      <c r="E1055" s="3" t="s">
        <v>146</v>
      </c>
      <c r="F1055" s="6">
        <v>271194.62</v>
      </c>
      <c r="G1055" s="5">
        <v>1.8566510000000001E-4</v>
      </c>
    </row>
    <row r="1056" spans="1:7" x14ac:dyDescent="0.2">
      <c r="A1056">
        <v>2015</v>
      </c>
      <c r="B1056" s="3" t="s">
        <v>2172</v>
      </c>
      <c r="C1056" s="3" t="s">
        <v>2739</v>
      </c>
      <c r="D1056" s="3" t="s">
        <v>2171</v>
      </c>
      <c r="E1056" s="3" t="s">
        <v>552</v>
      </c>
      <c r="F1056" s="6">
        <v>179467.54</v>
      </c>
      <c r="G1056" s="5">
        <v>1.22867E-4</v>
      </c>
    </row>
    <row r="1057" spans="1:7" x14ac:dyDescent="0.2">
      <c r="A1057">
        <v>2015</v>
      </c>
      <c r="B1057" s="3" t="s">
        <v>2174</v>
      </c>
      <c r="C1057" s="3" t="s">
        <v>2739</v>
      </c>
      <c r="D1057" s="3" t="s">
        <v>2173</v>
      </c>
      <c r="E1057" s="3" t="s">
        <v>456</v>
      </c>
      <c r="F1057" s="6">
        <v>106421.82</v>
      </c>
      <c r="G1057" s="5">
        <v>7.28584E-5</v>
      </c>
    </row>
    <row r="1058" spans="1:7" x14ac:dyDescent="0.2">
      <c r="A1058">
        <v>2015</v>
      </c>
      <c r="B1058" s="3" t="s">
        <v>2176</v>
      </c>
      <c r="C1058" s="3" t="s">
        <v>2739</v>
      </c>
      <c r="D1058" s="3" t="s">
        <v>2175</v>
      </c>
      <c r="E1058" s="3" t="s">
        <v>146</v>
      </c>
      <c r="F1058" s="6">
        <v>122325.69</v>
      </c>
      <c r="G1058" s="5">
        <v>8.3746500000000002E-5</v>
      </c>
    </row>
    <row r="1059" spans="1:7" x14ac:dyDescent="0.2">
      <c r="A1059">
        <v>2015</v>
      </c>
      <c r="B1059" s="3" t="s">
        <v>2178</v>
      </c>
      <c r="C1059" s="3" t="s">
        <v>2739</v>
      </c>
      <c r="D1059" s="3" t="s">
        <v>2177</v>
      </c>
      <c r="E1059" s="3" t="s">
        <v>233</v>
      </c>
      <c r="F1059" s="6">
        <v>78613.5</v>
      </c>
      <c r="G1059" s="5">
        <v>5.3820299999999997E-5</v>
      </c>
    </row>
    <row r="1060" spans="1:7" x14ac:dyDescent="0.2">
      <c r="A1060">
        <v>2015</v>
      </c>
      <c r="B1060" s="3" t="s">
        <v>2180</v>
      </c>
      <c r="C1060" s="3" t="s">
        <v>2739</v>
      </c>
      <c r="D1060" s="3" t="s">
        <v>2179</v>
      </c>
      <c r="E1060" s="3" t="s">
        <v>761</v>
      </c>
      <c r="F1060" s="6">
        <v>44118.95</v>
      </c>
      <c r="G1060" s="5">
        <v>3.0204699999999999E-5</v>
      </c>
    </row>
    <row r="1061" spans="1:7" x14ac:dyDescent="0.2">
      <c r="A1061">
        <v>2015</v>
      </c>
      <c r="B1061" s="3" t="s">
        <v>2182</v>
      </c>
      <c r="C1061" s="3" t="s">
        <v>2739</v>
      </c>
      <c r="D1061" s="3" t="s">
        <v>2181</v>
      </c>
      <c r="E1061" s="3" t="s">
        <v>466</v>
      </c>
      <c r="F1061" s="6">
        <v>188506.37</v>
      </c>
      <c r="G1061" s="5">
        <v>1.290551E-4</v>
      </c>
    </row>
    <row r="1062" spans="1:7" x14ac:dyDescent="0.2">
      <c r="A1062">
        <v>2015</v>
      </c>
      <c r="B1062" s="3" t="s">
        <v>2184</v>
      </c>
      <c r="C1062" s="3" t="s">
        <v>2739</v>
      </c>
      <c r="D1062" s="3" t="s">
        <v>2183</v>
      </c>
      <c r="F1062" s="6">
        <v>11474.86</v>
      </c>
      <c r="G1062" s="5">
        <v>7.8559000000000005E-6</v>
      </c>
    </row>
    <row r="1063" spans="1:7" x14ac:dyDescent="0.2">
      <c r="A1063">
        <v>2015</v>
      </c>
      <c r="B1063" s="3" t="s">
        <v>2186</v>
      </c>
      <c r="C1063" s="3" t="s">
        <v>2739</v>
      </c>
      <c r="D1063" s="3" t="s">
        <v>2185</v>
      </c>
      <c r="E1063" s="3" t="s">
        <v>146</v>
      </c>
      <c r="F1063" s="6">
        <v>86255.55</v>
      </c>
      <c r="G1063" s="5">
        <v>5.9052199999999997E-5</v>
      </c>
    </row>
    <row r="1064" spans="1:7" x14ac:dyDescent="0.2">
      <c r="A1064">
        <v>2015</v>
      </c>
      <c r="B1064" s="3" t="s">
        <v>2188</v>
      </c>
      <c r="C1064" s="3" t="s">
        <v>2739</v>
      </c>
      <c r="D1064" s="3" t="s">
        <v>2187</v>
      </c>
      <c r="E1064" s="3" t="s">
        <v>773</v>
      </c>
      <c r="F1064" s="6">
        <v>22848.68</v>
      </c>
      <c r="G1064" s="5">
        <v>1.5642600000000002E-5</v>
      </c>
    </row>
    <row r="1065" spans="1:7" x14ac:dyDescent="0.2">
      <c r="A1065">
        <v>2015</v>
      </c>
      <c r="B1065" s="3" t="s">
        <v>2190</v>
      </c>
      <c r="C1065" s="3" t="s">
        <v>2739</v>
      </c>
      <c r="D1065" s="3" t="s">
        <v>2189</v>
      </c>
      <c r="E1065" s="3" t="s">
        <v>670</v>
      </c>
      <c r="F1065" s="6">
        <v>84264.74</v>
      </c>
      <c r="G1065" s="5">
        <v>5.7689299999999997E-5</v>
      </c>
    </row>
    <row r="1066" spans="1:7" x14ac:dyDescent="0.2">
      <c r="A1066">
        <v>2015</v>
      </c>
      <c r="B1066" s="3" t="s">
        <v>2192</v>
      </c>
      <c r="C1066" s="3" t="s">
        <v>2739</v>
      </c>
      <c r="D1066" s="3" t="s">
        <v>2191</v>
      </c>
      <c r="E1066" s="3" t="s">
        <v>552</v>
      </c>
      <c r="F1066" s="6">
        <v>5988.77</v>
      </c>
      <c r="G1066" s="5">
        <v>4.0999999999999997E-6</v>
      </c>
    </row>
    <row r="1067" spans="1:7" x14ac:dyDescent="0.2">
      <c r="A1067">
        <v>2015</v>
      </c>
      <c r="B1067" s="3" t="s">
        <v>2194</v>
      </c>
      <c r="C1067" s="3" t="s">
        <v>2739</v>
      </c>
      <c r="D1067" s="3" t="s">
        <v>2193</v>
      </c>
      <c r="E1067" s="3" t="s">
        <v>146</v>
      </c>
      <c r="F1067" s="6">
        <v>214546.13</v>
      </c>
      <c r="G1067" s="5">
        <v>1.4688249999999999E-4</v>
      </c>
    </row>
    <row r="1068" spans="1:7" x14ac:dyDescent="0.2">
      <c r="A1068">
        <v>2015</v>
      </c>
      <c r="B1068" s="3" t="s">
        <v>2196</v>
      </c>
      <c r="C1068" s="3" t="s">
        <v>2739</v>
      </c>
      <c r="D1068" s="3" t="s">
        <v>2195</v>
      </c>
      <c r="E1068" s="3" t="s">
        <v>146</v>
      </c>
      <c r="F1068" s="6">
        <v>338796.98</v>
      </c>
      <c r="G1068" s="5">
        <v>2.3194700000000001E-4</v>
      </c>
    </row>
    <row r="1069" spans="1:7" x14ac:dyDescent="0.2">
      <c r="A1069">
        <v>2015</v>
      </c>
      <c r="B1069" s="3" t="s">
        <v>2198</v>
      </c>
      <c r="C1069" s="3" t="s">
        <v>2739</v>
      </c>
      <c r="D1069" s="3" t="s">
        <v>2197</v>
      </c>
      <c r="E1069" s="3" t="s">
        <v>233</v>
      </c>
      <c r="F1069" s="6">
        <v>21281.77</v>
      </c>
      <c r="G1069" s="5">
        <v>1.4569899999999999E-5</v>
      </c>
    </row>
    <row r="1070" spans="1:7" x14ac:dyDescent="0.2">
      <c r="A1070">
        <v>2015</v>
      </c>
      <c r="B1070" s="3" t="s">
        <v>2200</v>
      </c>
      <c r="C1070" s="3" t="s">
        <v>2739</v>
      </c>
      <c r="D1070" s="3" t="s">
        <v>2199</v>
      </c>
      <c r="E1070" s="3" t="s">
        <v>552</v>
      </c>
      <c r="F1070" s="6">
        <v>119579.75</v>
      </c>
      <c r="G1070" s="5">
        <v>8.1866600000000007E-5</v>
      </c>
    </row>
    <row r="1071" spans="1:7" x14ac:dyDescent="0.2">
      <c r="A1071">
        <v>2015</v>
      </c>
      <c r="B1071" s="3" t="s">
        <v>2202</v>
      </c>
      <c r="C1071" s="3" t="s">
        <v>2739</v>
      </c>
      <c r="D1071" s="3" t="s">
        <v>2201</v>
      </c>
      <c r="E1071" s="3" t="s">
        <v>466</v>
      </c>
      <c r="F1071" s="6">
        <v>98184.86</v>
      </c>
      <c r="G1071" s="5">
        <v>6.7219300000000002E-5</v>
      </c>
    </row>
    <row r="1072" spans="1:7" x14ac:dyDescent="0.2">
      <c r="A1072">
        <v>2015</v>
      </c>
      <c r="B1072" s="3" t="s">
        <v>2204</v>
      </c>
      <c r="C1072" s="3" t="s">
        <v>2739</v>
      </c>
      <c r="D1072" s="3" t="s">
        <v>2203</v>
      </c>
      <c r="E1072" s="3" t="s">
        <v>233</v>
      </c>
      <c r="F1072" s="6">
        <v>130503.24</v>
      </c>
      <c r="G1072" s="5">
        <v>8.9345099999999999E-5</v>
      </c>
    </row>
    <row r="1073" spans="1:7" x14ac:dyDescent="0.2">
      <c r="A1073">
        <v>2015</v>
      </c>
      <c r="B1073" s="3" t="s">
        <v>2206</v>
      </c>
      <c r="C1073" s="3" t="s">
        <v>2739</v>
      </c>
      <c r="D1073" s="3" t="s">
        <v>2205</v>
      </c>
      <c r="E1073" s="3" t="s">
        <v>233</v>
      </c>
      <c r="F1073" s="6">
        <v>112765.77</v>
      </c>
      <c r="G1073" s="5">
        <v>7.7201599999999996E-5</v>
      </c>
    </row>
    <row r="1074" spans="1:7" x14ac:dyDescent="0.2">
      <c r="A1074">
        <v>2015</v>
      </c>
      <c r="B1074" s="3" t="s">
        <v>2208</v>
      </c>
      <c r="C1074" s="3" t="s">
        <v>2739</v>
      </c>
      <c r="D1074" s="3" t="s">
        <v>2207</v>
      </c>
      <c r="E1074" s="3" t="s">
        <v>146</v>
      </c>
      <c r="F1074" s="6">
        <v>22067.439999999999</v>
      </c>
      <c r="G1074" s="5">
        <v>1.51078E-5</v>
      </c>
    </row>
    <row r="1075" spans="1:7" x14ac:dyDescent="0.2">
      <c r="A1075">
        <v>2015</v>
      </c>
      <c r="B1075" s="3" t="s">
        <v>2210</v>
      </c>
      <c r="C1075" s="3" t="s">
        <v>2739</v>
      </c>
      <c r="D1075" s="3" t="s">
        <v>2209</v>
      </c>
      <c r="E1075" s="3" t="s">
        <v>146</v>
      </c>
      <c r="F1075" s="6">
        <v>40439.949999999997</v>
      </c>
      <c r="G1075" s="5">
        <v>2.7685999999999999E-5</v>
      </c>
    </row>
    <row r="1076" spans="1:7" x14ac:dyDescent="0.2">
      <c r="A1076">
        <v>2015</v>
      </c>
      <c r="B1076" s="3" t="s">
        <v>2212</v>
      </c>
      <c r="C1076" s="3" t="s">
        <v>2739</v>
      </c>
      <c r="D1076" s="3" t="s">
        <v>2211</v>
      </c>
      <c r="E1076" s="3" t="s">
        <v>233</v>
      </c>
      <c r="F1076" s="6">
        <v>43827.33</v>
      </c>
      <c r="G1076" s="5">
        <v>3.0005000000000002E-5</v>
      </c>
    </row>
    <row r="1077" spans="1:7" x14ac:dyDescent="0.2">
      <c r="A1077">
        <v>2015</v>
      </c>
      <c r="B1077" s="3" t="s">
        <v>2214</v>
      </c>
      <c r="C1077" s="3" t="s">
        <v>2739</v>
      </c>
      <c r="D1077" s="3" t="s">
        <v>2213</v>
      </c>
      <c r="E1077" s="3" t="s">
        <v>233</v>
      </c>
      <c r="F1077" s="6">
        <v>3616.99</v>
      </c>
      <c r="G1077" s="5">
        <v>2.4762999999999999E-6</v>
      </c>
    </row>
    <row r="1078" spans="1:7" x14ac:dyDescent="0.2">
      <c r="A1078">
        <v>2015</v>
      </c>
      <c r="B1078" s="3" t="s">
        <v>2216</v>
      </c>
      <c r="C1078" s="3" t="s">
        <v>2739</v>
      </c>
      <c r="D1078" s="3" t="s">
        <v>2215</v>
      </c>
      <c r="E1078" s="3" t="s">
        <v>233</v>
      </c>
      <c r="F1078" s="6">
        <v>64249.51</v>
      </c>
      <c r="G1078" s="5">
        <v>4.3986500000000003E-5</v>
      </c>
    </row>
    <row r="1079" spans="1:7" x14ac:dyDescent="0.2">
      <c r="A1079">
        <v>2015</v>
      </c>
      <c r="B1079" s="3" t="s">
        <v>2218</v>
      </c>
      <c r="C1079" s="3" t="s">
        <v>2739</v>
      </c>
      <c r="D1079" s="3" t="s">
        <v>2217</v>
      </c>
      <c r="E1079" s="3" t="s">
        <v>146</v>
      </c>
      <c r="F1079" s="6">
        <v>6518.9</v>
      </c>
      <c r="G1079" s="5">
        <v>4.4630000000000003E-6</v>
      </c>
    </row>
    <row r="1080" spans="1:7" x14ac:dyDescent="0.2">
      <c r="A1080">
        <v>2015</v>
      </c>
      <c r="B1080" s="3" t="s">
        <v>2220</v>
      </c>
      <c r="C1080" s="3" t="s">
        <v>2739</v>
      </c>
      <c r="D1080" s="3" t="s">
        <v>2219</v>
      </c>
      <c r="E1080" s="3" t="s">
        <v>146</v>
      </c>
      <c r="F1080" s="6">
        <v>19310.599999999999</v>
      </c>
      <c r="G1080" s="5">
        <v>1.32204E-5</v>
      </c>
    </row>
    <row r="1081" spans="1:7" x14ac:dyDescent="0.2">
      <c r="A1081">
        <v>2015</v>
      </c>
      <c r="B1081" s="3" t="s">
        <v>2222</v>
      </c>
      <c r="C1081" s="3" t="s">
        <v>2739</v>
      </c>
      <c r="D1081" s="3" t="s">
        <v>2221</v>
      </c>
      <c r="E1081" s="3" t="s">
        <v>552</v>
      </c>
      <c r="F1081" s="6">
        <v>124934.15</v>
      </c>
      <c r="G1081" s="5">
        <v>8.5532300000000001E-5</v>
      </c>
    </row>
    <row r="1082" spans="1:7" x14ac:dyDescent="0.2">
      <c r="A1082">
        <v>2015</v>
      </c>
      <c r="B1082" s="3" t="s">
        <v>2224</v>
      </c>
      <c r="C1082" s="3" t="s">
        <v>2739</v>
      </c>
      <c r="D1082" s="3" t="s">
        <v>2223</v>
      </c>
      <c r="E1082" s="3" t="s">
        <v>773</v>
      </c>
      <c r="F1082" s="6">
        <v>78295.63</v>
      </c>
      <c r="G1082" s="5">
        <v>5.3602700000000001E-5</v>
      </c>
    </row>
    <row r="1083" spans="1:7" x14ac:dyDescent="0.2">
      <c r="A1083">
        <v>2015</v>
      </c>
      <c r="B1083" s="3" t="s">
        <v>2226</v>
      </c>
      <c r="C1083" s="3" t="s">
        <v>2739</v>
      </c>
      <c r="D1083" s="3" t="s">
        <v>2225</v>
      </c>
      <c r="E1083" s="3" t="s">
        <v>233</v>
      </c>
      <c r="F1083" s="6">
        <v>191571.7</v>
      </c>
      <c r="G1083" s="5">
        <v>1.311537E-4</v>
      </c>
    </row>
    <row r="1084" spans="1:7" x14ac:dyDescent="0.2">
      <c r="A1084">
        <v>2015</v>
      </c>
      <c r="B1084" s="3" t="s">
        <v>2228</v>
      </c>
      <c r="C1084" s="3" t="s">
        <v>2739</v>
      </c>
      <c r="D1084" s="3" t="s">
        <v>2227</v>
      </c>
      <c r="E1084" s="3" t="s">
        <v>146</v>
      </c>
      <c r="F1084" s="6">
        <v>32560.26</v>
      </c>
      <c r="G1084" s="5">
        <v>2.2291400000000001E-5</v>
      </c>
    </row>
    <row r="1085" spans="1:7" x14ac:dyDescent="0.2">
      <c r="A1085">
        <v>2015</v>
      </c>
      <c r="B1085" s="3" t="s">
        <v>2230</v>
      </c>
      <c r="C1085" s="3" t="s">
        <v>2739</v>
      </c>
      <c r="D1085" s="3" t="s">
        <v>2229</v>
      </c>
      <c r="E1085" s="3" t="s">
        <v>146</v>
      </c>
      <c r="F1085" s="6">
        <v>53121.71</v>
      </c>
      <c r="G1085" s="5">
        <v>3.6368200000000002E-5</v>
      </c>
    </row>
    <row r="1086" spans="1:7" x14ac:dyDescent="0.2">
      <c r="A1086">
        <v>2015</v>
      </c>
      <c r="B1086" s="3" t="s">
        <v>2232</v>
      </c>
      <c r="C1086" s="3" t="s">
        <v>2739</v>
      </c>
      <c r="D1086" s="3" t="s">
        <v>2231</v>
      </c>
      <c r="E1086" s="3" t="s">
        <v>564</v>
      </c>
      <c r="F1086" s="6">
        <v>88964.05</v>
      </c>
      <c r="G1086" s="5">
        <v>6.0906499999999997E-5</v>
      </c>
    </row>
    <row r="1087" spans="1:7" x14ac:dyDescent="0.2">
      <c r="A1087">
        <v>2015</v>
      </c>
      <c r="B1087" s="3" t="s">
        <v>2234</v>
      </c>
      <c r="C1087" s="3" t="s">
        <v>2739</v>
      </c>
      <c r="D1087" s="3" t="s">
        <v>2233</v>
      </c>
      <c r="E1087" s="3" t="s">
        <v>146</v>
      </c>
      <c r="F1087" s="6">
        <v>228889.26</v>
      </c>
      <c r="G1087" s="5">
        <v>1.5670199999999999E-4</v>
      </c>
    </row>
    <row r="1088" spans="1:7" x14ac:dyDescent="0.2">
      <c r="A1088">
        <v>2015</v>
      </c>
      <c r="B1088" s="3" t="s">
        <v>2236</v>
      </c>
      <c r="C1088" s="3" t="s">
        <v>2739</v>
      </c>
      <c r="D1088" s="3" t="s">
        <v>2235</v>
      </c>
      <c r="E1088" s="3" t="s">
        <v>773</v>
      </c>
      <c r="F1088" s="6">
        <v>71528.259999999995</v>
      </c>
      <c r="G1088" s="5">
        <v>4.89696E-5</v>
      </c>
    </row>
    <row r="1089" spans="1:7" x14ac:dyDescent="0.2">
      <c r="A1089">
        <v>2015</v>
      </c>
      <c r="B1089" s="3" t="s">
        <v>2238</v>
      </c>
      <c r="C1089" s="3" t="s">
        <v>2739</v>
      </c>
      <c r="D1089" s="3" t="s">
        <v>2237</v>
      </c>
      <c r="E1089" s="3" t="s">
        <v>146</v>
      </c>
      <c r="F1089" s="6">
        <v>57347.87</v>
      </c>
      <c r="G1089" s="5">
        <v>3.9261499999999997E-5</v>
      </c>
    </row>
    <row r="1090" spans="1:7" x14ac:dyDescent="0.2">
      <c r="A1090">
        <v>2015</v>
      </c>
      <c r="B1090" s="3" t="s">
        <v>2240</v>
      </c>
      <c r="C1090" s="3" t="s">
        <v>2739</v>
      </c>
      <c r="D1090" s="3" t="s">
        <v>2239</v>
      </c>
      <c r="E1090" s="3" t="s">
        <v>456</v>
      </c>
      <c r="F1090" s="6">
        <v>64689.71</v>
      </c>
      <c r="G1090" s="5">
        <v>4.42878E-5</v>
      </c>
    </row>
    <row r="1091" spans="1:7" x14ac:dyDescent="0.2">
      <c r="A1091">
        <v>2015</v>
      </c>
      <c r="B1091" s="3" t="s">
        <v>2242</v>
      </c>
      <c r="C1091" s="3" t="s">
        <v>2739</v>
      </c>
      <c r="D1091" s="3" t="s">
        <v>2241</v>
      </c>
      <c r="E1091" s="3" t="s">
        <v>269</v>
      </c>
      <c r="F1091" s="6">
        <v>131739.63</v>
      </c>
      <c r="G1091" s="5">
        <v>9.0191499999999999E-5</v>
      </c>
    </row>
    <row r="1092" spans="1:7" x14ac:dyDescent="0.2">
      <c r="A1092">
        <v>2015</v>
      </c>
      <c r="B1092" s="3" t="s">
        <v>2244</v>
      </c>
      <c r="C1092" s="3" t="s">
        <v>2739</v>
      </c>
      <c r="D1092" s="3" t="s">
        <v>2243</v>
      </c>
      <c r="E1092" s="3" t="s">
        <v>269</v>
      </c>
      <c r="F1092" s="6">
        <v>34078.94</v>
      </c>
      <c r="G1092" s="5">
        <v>2.3331100000000001E-5</v>
      </c>
    </row>
    <row r="1093" spans="1:7" x14ac:dyDescent="0.2">
      <c r="A1093">
        <v>2015</v>
      </c>
      <c r="B1093" s="3" t="s">
        <v>2246</v>
      </c>
      <c r="C1093" s="3" t="s">
        <v>2739</v>
      </c>
      <c r="D1093" s="3" t="s">
        <v>2245</v>
      </c>
      <c r="E1093" s="3" t="s">
        <v>146</v>
      </c>
      <c r="F1093" s="6">
        <v>25834.99</v>
      </c>
      <c r="G1093" s="5">
        <v>1.7687099999999999E-5</v>
      </c>
    </row>
    <row r="1094" spans="1:7" x14ac:dyDescent="0.2">
      <c r="A1094">
        <v>2015</v>
      </c>
      <c r="B1094" s="3" t="s">
        <v>2248</v>
      </c>
      <c r="C1094" s="3" t="s">
        <v>2739</v>
      </c>
      <c r="D1094" s="3" t="s">
        <v>2247</v>
      </c>
      <c r="E1094" s="3" t="s">
        <v>146</v>
      </c>
      <c r="F1094" s="6">
        <v>52235.21</v>
      </c>
      <c r="G1094" s="5">
        <v>3.5761199999999999E-5</v>
      </c>
    </row>
    <row r="1095" spans="1:7" x14ac:dyDescent="0.2">
      <c r="A1095">
        <v>2015</v>
      </c>
      <c r="B1095" s="3" t="s">
        <v>2250</v>
      </c>
      <c r="C1095" s="3" t="s">
        <v>2739</v>
      </c>
      <c r="D1095" s="3" t="s">
        <v>2249</v>
      </c>
      <c r="E1095" s="3" t="s">
        <v>146</v>
      </c>
      <c r="F1095" s="6">
        <v>29159.84</v>
      </c>
      <c r="G1095" s="5">
        <v>1.9963399999999999E-5</v>
      </c>
    </row>
    <row r="1096" spans="1:7" x14ac:dyDescent="0.2">
      <c r="A1096">
        <v>2015</v>
      </c>
      <c r="B1096" s="3" t="s">
        <v>2252</v>
      </c>
      <c r="C1096" s="3" t="s">
        <v>2739</v>
      </c>
      <c r="D1096" s="3" t="s">
        <v>2251</v>
      </c>
      <c r="E1096" s="3" t="s">
        <v>146</v>
      </c>
      <c r="F1096" s="6">
        <v>106134.06</v>
      </c>
      <c r="G1096" s="5">
        <v>7.2661400000000002E-5</v>
      </c>
    </row>
    <row r="1097" spans="1:7" x14ac:dyDescent="0.2">
      <c r="A1097">
        <v>2015</v>
      </c>
      <c r="B1097" s="3" t="s">
        <v>2254</v>
      </c>
      <c r="C1097" s="3" t="s">
        <v>2739</v>
      </c>
      <c r="D1097" s="3" t="s">
        <v>2253</v>
      </c>
      <c r="E1097" s="3" t="s">
        <v>146</v>
      </c>
      <c r="F1097" s="6">
        <v>142008.03</v>
      </c>
      <c r="G1097" s="5">
        <v>9.7221500000000004E-5</v>
      </c>
    </row>
    <row r="1098" spans="1:7" x14ac:dyDescent="0.2">
      <c r="A1098">
        <v>2015</v>
      </c>
      <c r="B1098" s="3" t="s">
        <v>2256</v>
      </c>
      <c r="C1098" s="3" t="s">
        <v>2739</v>
      </c>
      <c r="D1098" s="3" t="s">
        <v>2255</v>
      </c>
      <c r="E1098" s="3" t="s">
        <v>233</v>
      </c>
      <c r="F1098" s="6">
        <v>82327.97</v>
      </c>
      <c r="G1098" s="5">
        <v>5.6363300000000003E-5</v>
      </c>
    </row>
    <row r="1099" spans="1:7" x14ac:dyDescent="0.2">
      <c r="A1099">
        <v>2015</v>
      </c>
      <c r="B1099" s="3" t="s">
        <v>2258</v>
      </c>
      <c r="C1099" s="3" t="s">
        <v>2739</v>
      </c>
      <c r="D1099" s="3" t="s">
        <v>2257</v>
      </c>
      <c r="E1099" s="3" t="s">
        <v>233</v>
      </c>
      <c r="F1099" s="6">
        <v>55527.19</v>
      </c>
      <c r="G1099" s="5">
        <v>3.8015000000000001E-5</v>
      </c>
    </row>
    <row r="1100" spans="1:7" x14ac:dyDescent="0.2">
      <c r="A1100">
        <v>2015</v>
      </c>
      <c r="B1100" s="3" t="s">
        <v>2260</v>
      </c>
      <c r="C1100" s="3" t="s">
        <v>2739</v>
      </c>
      <c r="D1100" s="3" t="s">
        <v>2259</v>
      </c>
      <c r="E1100" s="3" t="s">
        <v>146</v>
      </c>
      <c r="F1100" s="6">
        <v>187890.98</v>
      </c>
      <c r="G1100" s="5">
        <v>1.2863379999999999E-4</v>
      </c>
    </row>
    <row r="1101" spans="1:7" x14ac:dyDescent="0.2">
      <c r="A1101">
        <v>2015</v>
      </c>
      <c r="B1101" s="3" t="s">
        <v>2262</v>
      </c>
      <c r="C1101" s="3" t="s">
        <v>2739</v>
      </c>
      <c r="D1101" s="3" t="s">
        <v>2261</v>
      </c>
      <c r="E1101" s="3" t="s">
        <v>269</v>
      </c>
      <c r="F1101" s="6">
        <v>41194.639999999999</v>
      </c>
      <c r="G1101" s="5">
        <v>2.82027E-5</v>
      </c>
    </row>
    <row r="1102" spans="1:7" x14ac:dyDescent="0.2">
      <c r="A1102">
        <v>2015</v>
      </c>
      <c r="B1102" s="3" t="s">
        <v>2264</v>
      </c>
      <c r="C1102" s="3" t="s">
        <v>2739</v>
      </c>
      <c r="D1102" s="3" t="s">
        <v>2263</v>
      </c>
      <c r="E1102" s="3" t="s">
        <v>761</v>
      </c>
      <c r="F1102" s="6">
        <v>122061.52</v>
      </c>
      <c r="G1102" s="5">
        <v>8.3565699999999999E-5</v>
      </c>
    </row>
    <row r="1103" spans="1:7" x14ac:dyDescent="0.2">
      <c r="A1103">
        <v>2015</v>
      </c>
      <c r="B1103" s="3" t="s">
        <v>2266</v>
      </c>
      <c r="C1103" s="3" t="s">
        <v>2739</v>
      </c>
      <c r="D1103" s="3" t="s">
        <v>2265</v>
      </c>
      <c r="E1103" s="3" t="s">
        <v>781</v>
      </c>
      <c r="F1103" s="6">
        <v>94710.68</v>
      </c>
      <c r="G1103" s="5">
        <v>6.4840799999999998E-5</v>
      </c>
    </row>
    <row r="1104" spans="1:7" x14ac:dyDescent="0.2">
      <c r="A1104">
        <v>2015</v>
      </c>
      <c r="B1104" s="3" t="s">
        <v>2268</v>
      </c>
      <c r="C1104" s="3" t="s">
        <v>2739</v>
      </c>
      <c r="D1104" s="3" t="s">
        <v>2267</v>
      </c>
      <c r="E1104" s="3" t="s">
        <v>269</v>
      </c>
      <c r="F1104" s="6">
        <v>1801.14</v>
      </c>
      <c r="G1104" s="5">
        <v>1.2331000000000001E-6</v>
      </c>
    </row>
    <row r="1105" spans="1:7" x14ac:dyDescent="0.2">
      <c r="A1105">
        <v>2015</v>
      </c>
      <c r="B1105" s="3" t="s">
        <v>2270</v>
      </c>
      <c r="C1105" s="3" t="s">
        <v>2739</v>
      </c>
      <c r="D1105" s="3" t="s">
        <v>2269</v>
      </c>
      <c r="E1105" s="3" t="s">
        <v>146</v>
      </c>
      <c r="F1105" s="6">
        <v>102423.36</v>
      </c>
      <c r="G1105" s="5">
        <v>7.0121000000000002E-5</v>
      </c>
    </row>
    <row r="1106" spans="1:7" x14ac:dyDescent="0.2">
      <c r="A1106">
        <v>2015</v>
      </c>
      <c r="B1106" s="3" t="s">
        <v>2272</v>
      </c>
      <c r="C1106" s="3" t="s">
        <v>2739</v>
      </c>
      <c r="D1106" s="3" t="s">
        <v>2271</v>
      </c>
      <c r="E1106" s="3" t="s">
        <v>146</v>
      </c>
      <c r="F1106" s="6">
        <v>147798.07999999999</v>
      </c>
      <c r="G1106" s="5">
        <v>1.011854E-4</v>
      </c>
    </row>
    <row r="1107" spans="1:7" x14ac:dyDescent="0.2">
      <c r="A1107">
        <v>2015</v>
      </c>
      <c r="B1107" s="3" t="s">
        <v>2274</v>
      </c>
      <c r="C1107" s="3" t="s">
        <v>2739</v>
      </c>
      <c r="D1107" s="3" t="s">
        <v>2273</v>
      </c>
      <c r="E1107" s="3" t="s">
        <v>233</v>
      </c>
      <c r="F1107" s="6">
        <v>42802.7</v>
      </c>
      <c r="G1107" s="5">
        <v>2.9303599999999998E-5</v>
      </c>
    </row>
    <row r="1108" spans="1:7" x14ac:dyDescent="0.2">
      <c r="A1108">
        <v>2015</v>
      </c>
      <c r="B1108" s="3" t="s">
        <v>2276</v>
      </c>
      <c r="C1108" s="3" t="s">
        <v>2739</v>
      </c>
      <c r="D1108" s="3" t="s">
        <v>2275</v>
      </c>
      <c r="E1108" s="3" t="s">
        <v>552</v>
      </c>
      <c r="F1108" s="6">
        <v>69888.92</v>
      </c>
      <c r="G1108" s="5">
        <v>4.7847299999999998E-5</v>
      </c>
    </row>
    <row r="1109" spans="1:7" x14ac:dyDescent="0.2">
      <c r="A1109">
        <v>2015</v>
      </c>
      <c r="B1109" s="3" t="s">
        <v>2278</v>
      </c>
      <c r="C1109" s="3" t="s">
        <v>2739</v>
      </c>
      <c r="D1109" s="3" t="s">
        <v>2277</v>
      </c>
      <c r="E1109" s="3" t="s">
        <v>165</v>
      </c>
      <c r="F1109" s="6">
        <v>143094.91</v>
      </c>
      <c r="G1109" s="5">
        <v>9.7965600000000003E-5</v>
      </c>
    </row>
    <row r="1110" spans="1:7" x14ac:dyDescent="0.2">
      <c r="A1110">
        <v>2015</v>
      </c>
      <c r="B1110" s="3" t="s">
        <v>2280</v>
      </c>
      <c r="C1110" s="3" t="s">
        <v>2739</v>
      </c>
      <c r="D1110" s="3" t="s">
        <v>2279</v>
      </c>
      <c r="E1110" s="3" t="s">
        <v>552</v>
      </c>
      <c r="F1110" s="6">
        <v>233732.8</v>
      </c>
      <c r="G1110" s="5">
        <v>1.60018E-4</v>
      </c>
    </row>
    <row r="1111" spans="1:7" x14ac:dyDescent="0.2">
      <c r="A1111">
        <v>2015</v>
      </c>
      <c r="B1111" s="3" t="s">
        <v>2282</v>
      </c>
      <c r="C1111" s="3" t="s">
        <v>2739</v>
      </c>
      <c r="D1111" s="3" t="s">
        <v>2281</v>
      </c>
      <c r="E1111" s="3" t="s">
        <v>146</v>
      </c>
      <c r="F1111" s="6">
        <v>145412.51</v>
      </c>
      <c r="G1111" s="5">
        <v>9.9552199999999999E-5</v>
      </c>
    </row>
    <row r="1112" spans="1:7" x14ac:dyDescent="0.2">
      <c r="A1112">
        <v>2015</v>
      </c>
      <c r="B1112" s="3" t="s">
        <v>2284</v>
      </c>
      <c r="C1112" s="3" t="s">
        <v>2739</v>
      </c>
      <c r="D1112" s="3" t="s">
        <v>2283</v>
      </c>
      <c r="E1112" s="3" t="s">
        <v>146</v>
      </c>
      <c r="F1112" s="6">
        <v>70944.03</v>
      </c>
      <c r="G1112" s="5">
        <v>4.8569699999999997E-5</v>
      </c>
    </row>
    <row r="1113" spans="1:7" x14ac:dyDescent="0.2">
      <c r="A1113">
        <v>2015</v>
      </c>
      <c r="B1113" s="3" t="s">
        <v>2286</v>
      </c>
      <c r="C1113" s="3" t="s">
        <v>2739</v>
      </c>
      <c r="D1113" s="3" t="s">
        <v>2285</v>
      </c>
      <c r="E1113" s="3" t="s">
        <v>233</v>
      </c>
      <c r="F1113" s="6">
        <v>50975.32</v>
      </c>
      <c r="G1113" s="5">
        <v>3.4898699999999998E-5</v>
      </c>
    </row>
    <row r="1114" spans="1:7" x14ac:dyDescent="0.2">
      <c r="A1114">
        <v>2015</v>
      </c>
      <c r="B1114" s="3" t="s">
        <v>2288</v>
      </c>
      <c r="C1114" s="3" t="s">
        <v>2739</v>
      </c>
      <c r="D1114" s="3" t="s">
        <v>2287</v>
      </c>
      <c r="E1114" s="3" t="s">
        <v>233</v>
      </c>
      <c r="F1114" s="6">
        <v>38638.1</v>
      </c>
      <c r="G1114" s="5">
        <v>2.6452400000000001E-5</v>
      </c>
    </row>
    <row r="1115" spans="1:7" x14ac:dyDescent="0.2">
      <c r="A1115">
        <v>2015</v>
      </c>
      <c r="B1115" s="3" t="s">
        <v>2290</v>
      </c>
      <c r="C1115" s="3" t="s">
        <v>2739</v>
      </c>
      <c r="D1115" s="3" t="s">
        <v>2289</v>
      </c>
      <c r="E1115" s="3" t="s">
        <v>146</v>
      </c>
      <c r="F1115" s="6">
        <v>16541.11</v>
      </c>
      <c r="G1115" s="5">
        <v>1.13244E-5</v>
      </c>
    </row>
    <row r="1116" spans="1:7" x14ac:dyDescent="0.2">
      <c r="A1116">
        <v>2015</v>
      </c>
      <c r="B1116" s="3" t="s">
        <v>2292</v>
      </c>
      <c r="C1116" s="3" t="s">
        <v>2739</v>
      </c>
      <c r="D1116" s="3" t="s">
        <v>2291</v>
      </c>
      <c r="E1116" s="3" t="s">
        <v>761</v>
      </c>
      <c r="F1116" s="6">
        <v>9302.9500000000007</v>
      </c>
      <c r="G1116" s="5">
        <v>6.3690000000000003E-6</v>
      </c>
    </row>
    <row r="1117" spans="1:7" x14ac:dyDescent="0.2">
      <c r="A1117">
        <v>2015</v>
      </c>
      <c r="B1117" s="3" t="s">
        <v>2294</v>
      </c>
      <c r="C1117" s="3" t="s">
        <v>2739</v>
      </c>
      <c r="D1117" s="3" t="s">
        <v>2293</v>
      </c>
      <c r="E1117" s="3" t="s">
        <v>233</v>
      </c>
      <c r="F1117" s="6">
        <v>98628.5</v>
      </c>
      <c r="G1117" s="5">
        <v>6.7522999999999997E-5</v>
      </c>
    </row>
    <row r="1118" spans="1:7" x14ac:dyDescent="0.2">
      <c r="A1118">
        <v>2015</v>
      </c>
      <c r="B1118" s="3" t="s">
        <v>2296</v>
      </c>
      <c r="C1118" s="3" t="s">
        <v>2739</v>
      </c>
      <c r="D1118" s="3" t="s">
        <v>2295</v>
      </c>
      <c r="E1118" s="3" t="s">
        <v>146</v>
      </c>
      <c r="F1118" s="6">
        <v>161157.14000000001</v>
      </c>
      <c r="G1118" s="5">
        <v>1.1033130000000001E-4</v>
      </c>
    </row>
    <row r="1119" spans="1:7" x14ac:dyDescent="0.2">
      <c r="A1119">
        <v>2015</v>
      </c>
      <c r="B1119" s="3" t="s">
        <v>2298</v>
      </c>
      <c r="C1119" s="3" t="s">
        <v>2739</v>
      </c>
      <c r="D1119" s="3" t="s">
        <v>2297</v>
      </c>
      <c r="E1119" s="3" t="s">
        <v>233</v>
      </c>
      <c r="F1119" s="6">
        <v>1086.3</v>
      </c>
      <c r="G1119" s="5">
        <v>7.4369999999999997E-7</v>
      </c>
    </row>
    <row r="1120" spans="1:7" x14ac:dyDescent="0.2">
      <c r="A1120">
        <v>2015</v>
      </c>
      <c r="B1120" s="3" t="s">
        <v>2300</v>
      </c>
      <c r="C1120" s="3" t="s">
        <v>2739</v>
      </c>
      <c r="D1120" s="3" t="s">
        <v>2299</v>
      </c>
      <c r="E1120" s="3" t="s">
        <v>456</v>
      </c>
      <c r="F1120" s="6">
        <v>34418.199999999997</v>
      </c>
      <c r="G1120" s="5">
        <v>2.3563399999999999E-5</v>
      </c>
    </row>
    <row r="1121" spans="1:7" x14ac:dyDescent="0.2">
      <c r="A1121">
        <v>2015</v>
      </c>
      <c r="B1121" s="3" t="s">
        <v>2302</v>
      </c>
      <c r="C1121" s="3" t="s">
        <v>2739</v>
      </c>
      <c r="D1121" s="3" t="s">
        <v>2301</v>
      </c>
      <c r="E1121" s="3" t="s">
        <v>233</v>
      </c>
      <c r="F1121" s="6">
        <v>91194.93</v>
      </c>
      <c r="G1121" s="5">
        <v>6.2433800000000005E-5</v>
      </c>
    </row>
    <row r="1122" spans="1:7" x14ac:dyDescent="0.2">
      <c r="A1122">
        <v>2015</v>
      </c>
      <c r="B1122" s="3" t="s">
        <v>2304</v>
      </c>
      <c r="C1122" s="3" t="s">
        <v>2739</v>
      </c>
      <c r="D1122" s="3" t="s">
        <v>2303</v>
      </c>
      <c r="E1122" s="3" t="s">
        <v>146</v>
      </c>
      <c r="F1122" s="6">
        <v>160150.60999999999</v>
      </c>
      <c r="G1122" s="5">
        <v>1.0964220000000001E-4</v>
      </c>
    </row>
    <row r="1123" spans="1:7" x14ac:dyDescent="0.2">
      <c r="A1123">
        <v>2015</v>
      </c>
      <c r="B1123" s="3" t="s">
        <v>2306</v>
      </c>
      <c r="C1123" s="3" t="s">
        <v>2739</v>
      </c>
      <c r="D1123" s="3" t="s">
        <v>2305</v>
      </c>
      <c r="E1123" s="3" t="s">
        <v>146</v>
      </c>
      <c r="F1123" s="6">
        <v>178964.61</v>
      </c>
      <c r="G1123" s="5">
        <v>1.2252270000000001E-4</v>
      </c>
    </row>
    <row r="1124" spans="1:7" x14ac:dyDescent="0.2">
      <c r="A1124">
        <v>2015</v>
      </c>
      <c r="B1124" s="3" t="s">
        <v>2308</v>
      </c>
      <c r="C1124" s="3" t="s">
        <v>2739</v>
      </c>
      <c r="D1124" s="3" t="s">
        <v>2307</v>
      </c>
      <c r="E1124" s="3" t="s">
        <v>781</v>
      </c>
      <c r="F1124" s="6">
        <v>23824.03</v>
      </c>
      <c r="G1124" s="5">
        <v>1.6310399999999999E-5</v>
      </c>
    </row>
    <row r="1125" spans="1:7" x14ac:dyDescent="0.2">
      <c r="A1125">
        <v>2015</v>
      </c>
      <c r="B1125" s="3" t="s">
        <v>2310</v>
      </c>
      <c r="C1125" s="3" t="s">
        <v>2739</v>
      </c>
      <c r="D1125" s="3" t="s">
        <v>2309</v>
      </c>
      <c r="E1125" s="3" t="s">
        <v>456</v>
      </c>
      <c r="F1125" s="6">
        <v>76267.37</v>
      </c>
      <c r="G1125" s="5">
        <v>5.2214099999999999E-5</v>
      </c>
    </row>
    <row r="1126" spans="1:7" x14ac:dyDescent="0.2">
      <c r="A1126">
        <v>2015</v>
      </c>
      <c r="B1126" s="3" t="s">
        <v>2312</v>
      </c>
      <c r="C1126" s="3" t="s">
        <v>2739</v>
      </c>
      <c r="D1126" s="3" t="s">
        <v>2311</v>
      </c>
      <c r="E1126" s="3" t="s">
        <v>146</v>
      </c>
      <c r="F1126" s="6">
        <v>42296.75</v>
      </c>
      <c r="G1126" s="5">
        <v>2.8957200000000001E-5</v>
      </c>
    </row>
    <row r="1127" spans="1:7" x14ac:dyDescent="0.2">
      <c r="A1127">
        <v>2015</v>
      </c>
      <c r="B1127" s="3" t="s">
        <v>2314</v>
      </c>
      <c r="C1127" s="3" t="s">
        <v>2739</v>
      </c>
      <c r="D1127" s="3" t="s">
        <v>2313</v>
      </c>
      <c r="E1127" s="3" t="s">
        <v>233</v>
      </c>
      <c r="F1127" s="6">
        <v>86120</v>
      </c>
      <c r="G1127" s="5">
        <v>5.8959400000000003E-5</v>
      </c>
    </row>
    <row r="1128" spans="1:7" x14ac:dyDescent="0.2">
      <c r="A1128">
        <v>2015</v>
      </c>
      <c r="B1128" s="3" t="s">
        <v>2316</v>
      </c>
      <c r="C1128" s="3" t="s">
        <v>2739</v>
      </c>
      <c r="D1128" s="3" t="s">
        <v>2315</v>
      </c>
      <c r="E1128" s="3" t="s">
        <v>773</v>
      </c>
      <c r="F1128" s="6">
        <v>79362.100000000006</v>
      </c>
      <c r="G1128" s="5">
        <v>5.4332800000000003E-5</v>
      </c>
    </row>
    <row r="1129" spans="1:7" x14ac:dyDescent="0.2">
      <c r="A1129">
        <v>2015</v>
      </c>
      <c r="B1129" s="3" t="s">
        <v>2318</v>
      </c>
      <c r="C1129" s="3" t="s">
        <v>2739</v>
      </c>
      <c r="D1129" s="3" t="s">
        <v>2317</v>
      </c>
      <c r="E1129" s="3" t="s">
        <v>146</v>
      </c>
      <c r="F1129" s="6">
        <v>223336.66</v>
      </c>
      <c r="G1129" s="5">
        <v>1.5290059999999999E-4</v>
      </c>
    </row>
    <row r="1130" spans="1:7" x14ac:dyDescent="0.2">
      <c r="A1130">
        <v>2015</v>
      </c>
      <c r="B1130" s="3" t="s">
        <v>2320</v>
      </c>
      <c r="C1130" s="3" t="s">
        <v>2739</v>
      </c>
      <c r="D1130" s="3" t="s">
        <v>2319</v>
      </c>
      <c r="E1130" s="3" t="s">
        <v>456</v>
      </c>
      <c r="F1130" s="6">
        <v>123254.1</v>
      </c>
      <c r="G1130" s="5">
        <v>8.4382200000000007E-5</v>
      </c>
    </row>
    <row r="1131" spans="1:7" x14ac:dyDescent="0.2">
      <c r="A1131">
        <v>2015</v>
      </c>
      <c r="B1131" s="3" t="s">
        <v>2322</v>
      </c>
      <c r="C1131" s="3" t="s">
        <v>2739</v>
      </c>
      <c r="D1131" s="3" t="s">
        <v>2321</v>
      </c>
      <c r="E1131" s="3" t="s">
        <v>456</v>
      </c>
      <c r="F1131" s="6">
        <v>52597.13</v>
      </c>
      <c r="G1131" s="5">
        <v>3.6009E-5</v>
      </c>
    </row>
    <row r="1132" spans="1:7" x14ac:dyDescent="0.2">
      <c r="A1132">
        <v>2015</v>
      </c>
      <c r="B1132" s="3" t="s">
        <v>2324</v>
      </c>
      <c r="C1132" s="3" t="s">
        <v>2739</v>
      </c>
      <c r="D1132" s="3" t="s">
        <v>2323</v>
      </c>
      <c r="E1132" s="3" t="s">
        <v>233</v>
      </c>
      <c r="F1132" s="6">
        <v>42665.7</v>
      </c>
      <c r="G1132" s="5">
        <v>2.9209799999999999E-5</v>
      </c>
    </row>
    <row r="1133" spans="1:7" x14ac:dyDescent="0.2">
      <c r="A1133">
        <v>2015</v>
      </c>
      <c r="B1133" s="3" t="s">
        <v>2326</v>
      </c>
      <c r="C1133" s="3" t="s">
        <v>2739</v>
      </c>
      <c r="D1133" s="3" t="s">
        <v>2325</v>
      </c>
      <c r="E1133" s="3" t="s">
        <v>269</v>
      </c>
      <c r="F1133" s="6">
        <v>77291.839999999997</v>
      </c>
      <c r="G1133" s="5">
        <v>5.2915499999999998E-5</v>
      </c>
    </row>
    <row r="1134" spans="1:7" x14ac:dyDescent="0.2">
      <c r="A1134">
        <v>2015</v>
      </c>
      <c r="B1134" s="3" t="s">
        <v>2328</v>
      </c>
      <c r="C1134" s="3" t="s">
        <v>2739</v>
      </c>
      <c r="D1134" s="3" t="s">
        <v>2327</v>
      </c>
      <c r="E1134" s="3" t="s">
        <v>146</v>
      </c>
      <c r="F1134" s="6">
        <v>141004.93</v>
      </c>
      <c r="G1134" s="5">
        <v>9.6534700000000003E-5</v>
      </c>
    </row>
    <row r="1135" spans="1:7" x14ac:dyDescent="0.2">
      <c r="A1135">
        <v>2015</v>
      </c>
      <c r="B1135" s="3" t="s">
        <v>2330</v>
      </c>
      <c r="C1135" s="3" t="s">
        <v>2739</v>
      </c>
      <c r="D1135" s="3" t="s">
        <v>2329</v>
      </c>
      <c r="E1135" s="3" t="s">
        <v>47</v>
      </c>
      <c r="F1135" s="6">
        <v>29290.37</v>
      </c>
      <c r="G1135" s="5">
        <v>2.0052799999999999E-5</v>
      </c>
    </row>
    <row r="1136" spans="1:7" x14ac:dyDescent="0.2">
      <c r="A1136">
        <v>2015</v>
      </c>
      <c r="B1136" s="3" t="s">
        <v>2332</v>
      </c>
      <c r="C1136" s="3" t="s">
        <v>2739</v>
      </c>
      <c r="D1136" s="3" t="s">
        <v>2331</v>
      </c>
      <c r="E1136" s="3" t="s">
        <v>233</v>
      </c>
      <c r="F1136" s="6">
        <v>58342.19</v>
      </c>
      <c r="G1136" s="5">
        <v>3.9942199999999999E-5</v>
      </c>
    </row>
    <row r="1137" spans="1:7" x14ac:dyDescent="0.2">
      <c r="A1137">
        <v>2015</v>
      </c>
      <c r="B1137" s="3" t="s">
        <v>2334</v>
      </c>
      <c r="C1137" s="3" t="s">
        <v>2739</v>
      </c>
      <c r="D1137" s="3" t="s">
        <v>2333</v>
      </c>
      <c r="E1137" s="3" t="s">
        <v>773</v>
      </c>
      <c r="F1137" s="6">
        <v>170471.12</v>
      </c>
      <c r="G1137" s="5">
        <v>1.1670779999999999E-4</v>
      </c>
    </row>
    <row r="1138" spans="1:7" x14ac:dyDescent="0.2">
      <c r="A1138">
        <v>2015</v>
      </c>
      <c r="B1138" s="3" t="s">
        <v>2336</v>
      </c>
      <c r="C1138" s="3" t="s">
        <v>2739</v>
      </c>
      <c r="D1138" s="3" t="s">
        <v>2335</v>
      </c>
      <c r="E1138" s="3" t="s">
        <v>773</v>
      </c>
      <c r="F1138" s="6">
        <v>98313.65</v>
      </c>
      <c r="G1138" s="5">
        <v>6.7307399999999999E-5</v>
      </c>
    </row>
    <row r="1139" spans="1:7" x14ac:dyDescent="0.2">
      <c r="A1139">
        <v>2015</v>
      </c>
      <c r="B1139" s="3" t="s">
        <v>2338</v>
      </c>
      <c r="C1139" s="3" t="s">
        <v>2739</v>
      </c>
      <c r="D1139" s="3" t="s">
        <v>2337</v>
      </c>
      <c r="E1139" s="3" t="s">
        <v>146</v>
      </c>
      <c r="F1139" s="6">
        <v>152931.56</v>
      </c>
      <c r="G1139" s="5">
        <v>1.046999E-4</v>
      </c>
    </row>
    <row r="1140" spans="1:7" x14ac:dyDescent="0.2">
      <c r="A1140">
        <v>2015</v>
      </c>
      <c r="B1140" s="3" t="s">
        <v>2340</v>
      </c>
      <c r="C1140" s="3" t="s">
        <v>2739</v>
      </c>
      <c r="D1140" s="3" t="s">
        <v>2339</v>
      </c>
      <c r="E1140" s="3" t="s">
        <v>773</v>
      </c>
      <c r="F1140" s="6">
        <v>1353.67</v>
      </c>
      <c r="G1140" s="5">
        <v>9.2679999999999996E-7</v>
      </c>
    </row>
    <row r="1141" spans="1:7" x14ac:dyDescent="0.2">
      <c r="A1141">
        <v>2015</v>
      </c>
      <c r="B1141" s="3" t="s">
        <v>2342</v>
      </c>
      <c r="C1141" s="3" t="s">
        <v>2739</v>
      </c>
      <c r="D1141" s="3" t="s">
        <v>2341</v>
      </c>
      <c r="E1141" s="3" t="s">
        <v>146</v>
      </c>
      <c r="F1141" s="6">
        <v>90529.13</v>
      </c>
      <c r="G1141" s="5">
        <v>6.1977999999999995E-5</v>
      </c>
    </row>
    <row r="1142" spans="1:7" x14ac:dyDescent="0.2">
      <c r="A1142">
        <v>2015</v>
      </c>
      <c r="B1142" s="3" t="s">
        <v>2344</v>
      </c>
      <c r="C1142" s="3" t="s">
        <v>2739</v>
      </c>
      <c r="D1142" s="3" t="s">
        <v>2343</v>
      </c>
      <c r="E1142" s="3" t="s">
        <v>146</v>
      </c>
      <c r="F1142" s="6">
        <v>132690.67000000001</v>
      </c>
      <c r="G1142" s="5">
        <v>9.0842599999999997E-5</v>
      </c>
    </row>
    <row r="1143" spans="1:7" x14ac:dyDescent="0.2">
      <c r="A1143">
        <v>2015</v>
      </c>
      <c r="B1143" s="3" t="s">
        <v>2346</v>
      </c>
      <c r="C1143" s="3" t="s">
        <v>2739</v>
      </c>
      <c r="D1143" s="3" t="s">
        <v>2345</v>
      </c>
      <c r="E1143" s="3" t="s">
        <v>773</v>
      </c>
      <c r="F1143" s="6">
        <v>47459.18</v>
      </c>
      <c r="G1143" s="5">
        <v>3.2491499999999999E-5</v>
      </c>
    </row>
    <row r="1144" spans="1:7" x14ac:dyDescent="0.2">
      <c r="A1144">
        <v>2015</v>
      </c>
      <c r="B1144" s="3" t="s">
        <v>2348</v>
      </c>
      <c r="C1144" s="3" t="s">
        <v>2739</v>
      </c>
      <c r="D1144" s="3" t="s">
        <v>2347</v>
      </c>
      <c r="E1144" s="3" t="s">
        <v>269</v>
      </c>
      <c r="F1144" s="6">
        <v>92106.11</v>
      </c>
      <c r="G1144" s="5">
        <v>6.3057600000000004E-5</v>
      </c>
    </row>
    <row r="1145" spans="1:7" x14ac:dyDescent="0.2">
      <c r="A1145">
        <v>2015</v>
      </c>
      <c r="B1145" s="3" t="s">
        <v>2350</v>
      </c>
      <c r="C1145" s="3" t="s">
        <v>2739</v>
      </c>
      <c r="D1145" s="3" t="s">
        <v>2349</v>
      </c>
      <c r="E1145" s="3" t="s">
        <v>146</v>
      </c>
      <c r="F1145" s="6">
        <v>160273.97</v>
      </c>
      <c r="G1145" s="5">
        <v>1.0972669999999999E-4</v>
      </c>
    </row>
    <row r="1146" spans="1:7" x14ac:dyDescent="0.2">
      <c r="A1146">
        <v>2015</v>
      </c>
      <c r="B1146" s="3" t="s">
        <v>2352</v>
      </c>
      <c r="C1146" s="3" t="s">
        <v>2739</v>
      </c>
      <c r="D1146" s="3" t="s">
        <v>2351</v>
      </c>
      <c r="E1146" s="3" t="s">
        <v>773</v>
      </c>
      <c r="F1146" s="6">
        <v>112353</v>
      </c>
      <c r="G1146" s="5">
        <v>7.6919099999999993E-5</v>
      </c>
    </row>
    <row r="1147" spans="1:7" x14ac:dyDescent="0.2">
      <c r="A1147">
        <v>2015</v>
      </c>
      <c r="B1147" s="3" t="s">
        <v>2354</v>
      </c>
      <c r="C1147" s="3" t="s">
        <v>2739</v>
      </c>
      <c r="D1147" s="3" t="s">
        <v>2353</v>
      </c>
      <c r="E1147" s="3" t="s">
        <v>466</v>
      </c>
      <c r="F1147" s="6">
        <v>30620.93</v>
      </c>
      <c r="G1147" s="5">
        <v>2.0963700000000001E-5</v>
      </c>
    </row>
    <row r="1148" spans="1:7" x14ac:dyDescent="0.2">
      <c r="A1148">
        <v>2015</v>
      </c>
      <c r="B1148" s="3" t="s">
        <v>2356</v>
      </c>
      <c r="C1148" s="3" t="s">
        <v>2739</v>
      </c>
      <c r="D1148" s="3" t="s">
        <v>2355</v>
      </c>
      <c r="E1148" s="3" t="s">
        <v>269</v>
      </c>
      <c r="F1148" s="6">
        <v>93867.89</v>
      </c>
      <c r="G1148" s="5">
        <v>6.4263800000000006E-5</v>
      </c>
    </row>
    <row r="1149" spans="1:7" x14ac:dyDescent="0.2">
      <c r="A1149">
        <v>2015</v>
      </c>
      <c r="B1149" s="3" t="s">
        <v>2358</v>
      </c>
      <c r="C1149" s="3" t="s">
        <v>2739</v>
      </c>
      <c r="D1149" s="3" t="s">
        <v>2357</v>
      </c>
      <c r="E1149" s="3" t="s">
        <v>269</v>
      </c>
      <c r="F1149" s="6">
        <v>57778.48</v>
      </c>
      <c r="G1149" s="5">
        <v>3.9556299999999999E-5</v>
      </c>
    </row>
    <row r="1150" spans="1:7" x14ac:dyDescent="0.2">
      <c r="A1150">
        <v>2015</v>
      </c>
      <c r="B1150" s="3" t="s">
        <v>2360</v>
      </c>
      <c r="C1150" s="3" t="s">
        <v>2739</v>
      </c>
      <c r="D1150" s="3" t="s">
        <v>2359</v>
      </c>
      <c r="E1150" s="3" t="s">
        <v>146</v>
      </c>
      <c r="F1150" s="6">
        <v>63684.82</v>
      </c>
      <c r="G1150" s="5">
        <v>4.3599900000000002E-5</v>
      </c>
    </row>
    <row r="1151" spans="1:7" x14ac:dyDescent="0.2">
      <c r="A1151">
        <v>2015</v>
      </c>
      <c r="B1151" s="3" t="s">
        <v>2362</v>
      </c>
      <c r="C1151" s="3" t="s">
        <v>2739</v>
      </c>
      <c r="D1151" s="3" t="s">
        <v>2361</v>
      </c>
      <c r="E1151" s="3" t="s">
        <v>146</v>
      </c>
      <c r="F1151" s="6">
        <v>55346.47</v>
      </c>
      <c r="G1151" s="5">
        <v>3.7891300000000001E-5</v>
      </c>
    </row>
    <row r="1152" spans="1:7" x14ac:dyDescent="0.2">
      <c r="A1152">
        <v>2015</v>
      </c>
      <c r="B1152" s="3" t="s">
        <v>2364</v>
      </c>
      <c r="C1152" s="3" t="s">
        <v>2739</v>
      </c>
      <c r="D1152" s="3" t="s">
        <v>2363</v>
      </c>
      <c r="E1152" s="3" t="s">
        <v>233</v>
      </c>
      <c r="F1152" s="6">
        <v>7045.98</v>
      </c>
      <c r="G1152" s="5">
        <v>4.8238000000000003E-6</v>
      </c>
    </row>
    <row r="1153" spans="1:7" x14ac:dyDescent="0.2">
      <c r="A1153">
        <v>2015</v>
      </c>
      <c r="B1153" s="3" t="s">
        <v>2366</v>
      </c>
      <c r="C1153" s="3" t="s">
        <v>2739</v>
      </c>
      <c r="D1153" s="3" t="s">
        <v>2365</v>
      </c>
      <c r="E1153" s="3" t="s">
        <v>552</v>
      </c>
      <c r="F1153" s="6">
        <v>32299.66</v>
      </c>
      <c r="G1153" s="5">
        <v>2.2113E-5</v>
      </c>
    </row>
    <row r="1154" spans="1:7" x14ac:dyDescent="0.2">
      <c r="A1154">
        <v>2015</v>
      </c>
      <c r="B1154" s="3" t="s">
        <v>2368</v>
      </c>
      <c r="C1154" s="3" t="s">
        <v>2739</v>
      </c>
      <c r="D1154" s="3" t="s">
        <v>2367</v>
      </c>
      <c r="E1154" s="3" t="s">
        <v>552</v>
      </c>
      <c r="F1154" s="6">
        <v>43006.58</v>
      </c>
      <c r="G1154" s="5">
        <v>2.9443099999999999E-5</v>
      </c>
    </row>
    <row r="1155" spans="1:7" x14ac:dyDescent="0.2">
      <c r="A1155">
        <v>2015</v>
      </c>
      <c r="B1155" s="3" t="s">
        <v>2370</v>
      </c>
      <c r="C1155" s="3" t="s">
        <v>2739</v>
      </c>
      <c r="D1155" s="3" t="s">
        <v>2369</v>
      </c>
      <c r="E1155" s="3" t="s">
        <v>233</v>
      </c>
      <c r="F1155" s="6">
        <v>32976.980000000003</v>
      </c>
      <c r="G1155" s="5">
        <v>2.25767E-5</v>
      </c>
    </row>
    <row r="1156" spans="1:7" x14ac:dyDescent="0.2">
      <c r="A1156">
        <v>2015</v>
      </c>
      <c r="B1156" s="3" t="s">
        <v>2372</v>
      </c>
      <c r="C1156" s="3" t="s">
        <v>2739</v>
      </c>
      <c r="D1156" s="3" t="s">
        <v>2371</v>
      </c>
      <c r="E1156" s="3" t="s">
        <v>233</v>
      </c>
      <c r="F1156" s="6">
        <v>67913.81</v>
      </c>
      <c r="G1156" s="5">
        <v>4.6495100000000001E-5</v>
      </c>
    </row>
    <row r="1157" spans="1:7" x14ac:dyDescent="0.2">
      <c r="A1157">
        <v>2015</v>
      </c>
      <c r="B1157" s="3" t="s">
        <v>2374</v>
      </c>
      <c r="C1157" s="3" t="s">
        <v>2739</v>
      </c>
      <c r="D1157" s="3" t="s">
        <v>2373</v>
      </c>
      <c r="E1157" s="3" t="s">
        <v>773</v>
      </c>
      <c r="F1157" s="6">
        <v>94153.77</v>
      </c>
      <c r="G1157" s="5">
        <v>6.4459499999999995E-5</v>
      </c>
    </row>
    <row r="1158" spans="1:7" x14ac:dyDescent="0.2">
      <c r="A1158">
        <v>2015</v>
      </c>
      <c r="B1158" s="3" t="s">
        <v>2376</v>
      </c>
      <c r="C1158" s="3" t="s">
        <v>2739</v>
      </c>
      <c r="D1158" s="3" t="s">
        <v>2375</v>
      </c>
      <c r="E1158" s="3" t="s">
        <v>233</v>
      </c>
      <c r="F1158" s="6">
        <v>14822.99</v>
      </c>
      <c r="G1158" s="5">
        <v>1.01481E-5</v>
      </c>
    </row>
    <row r="1159" spans="1:7" x14ac:dyDescent="0.2">
      <c r="A1159">
        <v>2015</v>
      </c>
      <c r="B1159" s="3" t="s">
        <v>2378</v>
      </c>
      <c r="C1159" s="3" t="s">
        <v>2739</v>
      </c>
      <c r="D1159" s="3" t="s">
        <v>2377</v>
      </c>
      <c r="E1159" s="3" t="s">
        <v>233</v>
      </c>
      <c r="F1159">
        <v>310.63</v>
      </c>
      <c r="G1159" s="5">
        <v>2.1269999999999999E-7</v>
      </c>
    </row>
    <row r="1160" spans="1:7" x14ac:dyDescent="0.2">
      <c r="A1160">
        <v>2015</v>
      </c>
      <c r="B1160" s="3" t="s">
        <v>2380</v>
      </c>
      <c r="C1160" s="3" t="s">
        <v>2739</v>
      </c>
      <c r="D1160" s="3" t="s">
        <v>2379</v>
      </c>
      <c r="E1160" s="3" t="s">
        <v>146</v>
      </c>
      <c r="F1160" s="6">
        <v>84308.86</v>
      </c>
      <c r="G1160" s="5">
        <v>5.7719500000000002E-5</v>
      </c>
    </row>
    <row r="1161" spans="1:7" x14ac:dyDescent="0.2">
      <c r="A1161">
        <v>2015</v>
      </c>
      <c r="B1161" s="3" t="s">
        <v>2382</v>
      </c>
      <c r="C1161" s="3" t="s">
        <v>2739</v>
      </c>
      <c r="D1161" s="3" t="s">
        <v>2381</v>
      </c>
      <c r="E1161" s="3" t="s">
        <v>456</v>
      </c>
      <c r="F1161" s="6">
        <v>71847.81</v>
      </c>
      <c r="G1161" s="5">
        <v>4.9188399999999998E-5</v>
      </c>
    </row>
    <row r="1162" spans="1:7" x14ac:dyDescent="0.2">
      <c r="A1162">
        <v>2015</v>
      </c>
      <c r="B1162" s="3" t="s">
        <v>2384</v>
      </c>
      <c r="C1162" s="3" t="s">
        <v>2739</v>
      </c>
      <c r="D1162" s="3" t="s">
        <v>2383</v>
      </c>
      <c r="E1162" s="3" t="s">
        <v>233</v>
      </c>
      <c r="F1162" s="6">
        <v>29565.43</v>
      </c>
      <c r="G1162" s="5">
        <v>2.0241099999999998E-5</v>
      </c>
    </row>
    <row r="1163" spans="1:7" x14ac:dyDescent="0.2">
      <c r="A1163">
        <v>2015</v>
      </c>
      <c r="B1163" s="3" t="s">
        <v>2386</v>
      </c>
      <c r="C1163" s="3" t="s">
        <v>2739</v>
      </c>
      <c r="D1163" s="3" t="s">
        <v>2385</v>
      </c>
      <c r="E1163" s="3" t="s">
        <v>233</v>
      </c>
      <c r="F1163" s="6">
        <v>230193.08</v>
      </c>
      <c r="G1163" s="5">
        <v>1.5759469999999999E-4</v>
      </c>
    </row>
    <row r="1164" spans="1:7" x14ac:dyDescent="0.2">
      <c r="A1164">
        <v>2015</v>
      </c>
      <c r="B1164" s="3" t="s">
        <v>2388</v>
      </c>
      <c r="C1164" s="3" t="s">
        <v>2739</v>
      </c>
      <c r="D1164" s="3" t="s">
        <v>2387</v>
      </c>
      <c r="E1164" s="3" t="s">
        <v>233</v>
      </c>
      <c r="F1164" s="6">
        <v>2977.25</v>
      </c>
      <c r="G1164" s="5">
        <v>2.0383E-6</v>
      </c>
    </row>
    <row r="1165" spans="1:7" x14ac:dyDescent="0.2">
      <c r="A1165">
        <v>2015</v>
      </c>
      <c r="B1165" s="3" t="s">
        <v>2390</v>
      </c>
      <c r="C1165" s="3" t="s">
        <v>2739</v>
      </c>
      <c r="D1165" s="3" t="s">
        <v>2389</v>
      </c>
      <c r="E1165" s="3" t="s">
        <v>773</v>
      </c>
      <c r="F1165" s="6">
        <v>27448.05</v>
      </c>
      <c r="G1165" s="5">
        <v>1.8791500000000001E-5</v>
      </c>
    </row>
    <row r="1166" spans="1:7" x14ac:dyDescent="0.2">
      <c r="A1166">
        <v>2015</v>
      </c>
      <c r="B1166" s="3" t="s">
        <v>2392</v>
      </c>
      <c r="C1166" s="3" t="s">
        <v>2739</v>
      </c>
      <c r="D1166" s="3" t="s">
        <v>2391</v>
      </c>
      <c r="E1166" s="3" t="s">
        <v>456</v>
      </c>
      <c r="F1166" s="6">
        <v>15832.69</v>
      </c>
      <c r="G1166" s="5">
        <v>1.08394E-5</v>
      </c>
    </row>
    <row r="1167" spans="1:7" x14ac:dyDescent="0.2">
      <c r="A1167">
        <v>2015</v>
      </c>
      <c r="B1167" s="3" t="s">
        <v>2394</v>
      </c>
      <c r="C1167" s="3" t="s">
        <v>2739</v>
      </c>
      <c r="D1167" s="3" t="s">
        <v>2393</v>
      </c>
      <c r="E1167" s="3" t="s">
        <v>269</v>
      </c>
      <c r="F1167" s="6">
        <v>42519.55</v>
      </c>
      <c r="G1167" s="5">
        <v>2.91097E-5</v>
      </c>
    </row>
    <row r="1168" spans="1:7" x14ac:dyDescent="0.2">
      <c r="A1168">
        <v>2015</v>
      </c>
      <c r="B1168" s="3" t="s">
        <v>2396</v>
      </c>
      <c r="C1168" s="3" t="s">
        <v>2739</v>
      </c>
      <c r="D1168" s="3" t="s">
        <v>2395</v>
      </c>
      <c r="E1168" s="3" t="s">
        <v>146</v>
      </c>
      <c r="F1168" s="6">
        <v>48534.28</v>
      </c>
      <c r="G1168" s="5">
        <v>3.32275E-5</v>
      </c>
    </row>
    <row r="1169" spans="1:7" x14ac:dyDescent="0.2">
      <c r="A1169">
        <v>2015</v>
      </c>
      <c r="B1169" s="3" t="s">
        <v>2398</v>
      </c>
      <c r="C1169" s="3" t="s">
        <v>2739</v>
      </c>
      <c r="D1169" s="3" t="s">
        <v>2397</v>
      </c>
      <c r="E1169" s="3" t="s">
        <v>552</v>
      </c>
      <c r="F1169" s="6">
        <v>83329.58</v>
      </c>
      <c r="G1169" s="5">
        <v>5.7049000000000002E-5</v>
      </c>
    </row>
    <row r="1170" spans="1:7" x14ac:dyDescent="0.2">
      <c r="A1170">
        <v>2015</v>
      </c>
      <c r="B1170" s="3" t="s">
        <v>2400</v>
      </c>
      <c r="C1170" s="3" t="s">
        <v>2739</v>
      </c>
      <c r="D1170" s="3" t="s">
        <v>2399</v>
      </c>
      <c r="E1170" s="3" t="s">
        <v>773</v>
      </c>
      <c r="F1170" s="6">
        <v>43938.23</v>
      </c>
      <c r="G1170" s="5">
        <v>3.0080999999999999E-5</v>
      </c>
    </row>
    <row r="1171" spans="1:7" x14ac:dyDescent="0.2">
      <c r="A1171">
        <v>2015</v>
      </c>
      <c r="B1171" s="3" t="s">
        <v>2402</v>
      </c>
      <c r="C1171" s="3" t="s">
        <v>2739</v>
      </c>
      <c r="D1171" s="3" t="s">
        <v>2401</v>
      </c>
      <c r="E1171" s="3" t="s">
        <v>233</v>
      </c>
      <c r="F1171" s="6">
        <v>43643.33</v>
      </c>
      <c r="G1171" s="5">
        <v>2.98791E-5</v>
      </c>
    </row>
    <row r="1172" spans="1:7" x14ac:dyDescent="0.2">
      <c r="A1172">
        <v>2015</v>
      </c>
      <c r="B1172" s="3" t="s">
        <v>2404</v>
      </c>
      <c r="C1172" s="3" t="s">
        <v>2739</v>
      </c>
      <c r="D1172" s="3" t="s">
        <v>2403</v>
      </c>
      <c r="E1172" s="3" t="s">
        <v>146</v>
      </c>
      <c r="F1172" s="6">
        <v>49061.04</v>
      </c>
      <c r="G1172" s="5">
        <v>3.3588099999999998E-5</v>
      </c>
    </row>
    <row r="1173" spans="1:7" x14ac:dyDescent="0.2">
      <c r="A1173">
        <v>2015</v>
      </c>
      <c r="B1173" s="3" t="s">
        <v>2406</v>
      </c>
      <c r="C1173" s="3" t="s">
        <v>2739</v>
      </c>
      <c r="D1173" s="3" t="s">
        <v>2405</v>
      </c>
      <c r="E1173" s="3" t="s">
        <v>456</v>
      </c>
      <c r="F1173" s="6">
        <v>90018.65</v>
      </c>
      <c r="G1173" s="5">
        <v>6.1628499999999994E-5</v>
      </c>
    </row>
    <row r="1174" spans="1:7" x14ac:dyDescent="0.2">
      <c r="A1174">
        <v>2015</v>
      </c>
      <c r="B1174" s="3" t="s">
        <v>2408</v>
      </c>
      <c r="C1174" s="3" t="s">
        <v>2739</v>
      </c>
      <c r="D1174" s="3" t="s">
        <v>2407</v>
      </c>
      <c r="E1174" s="3" t="s">
        <v>773</v>
      </c>
      <c r="F1174" s="6">
        <v>54230.65</v>
      </c>
      <c r="G1174" s="5">
        <v>3.71274E-5</v>
      </c>
    </row>
    <row r="1175" spans="1:7" x14ac:dyDescent="0.2">
      <c r="A1175">
        <v>2015</v>
      </c>
      <c r="B1175" s="3" t="s">
        <v>2410</v>
      </c>
      <c r="C1175" s="3" t="s">
        <v>2739</v>
      </c>
      <c r="D1175" s="3" t="s">
        <v>2409</v>
      </c>
      <c r="E1175" s="3" t="s">
        <v>456</v>
      </c>
      <c r="F1175" s="6">
        <v>16467.37</v>
      </c>
      <c r="G1175" s="5">
        <v>1.1273900000000001E-5</v>
      </c>
    </row>
    <row r="1176" spans="1:7" x14ac:dyDescent="0.2">
      <c r="A1176">
        <v>2015</v>
      </c>
      <c r="B1176" s="3" t="s">
        <v>2412</v>
      </c>
      <c r="C1176" s="3" t="s">
        <v>2739</v>
      </c>
      <c r="D1176" s="3" t="s">
        <v>2411</v>
      </c>
      <c r="E1176" s="3" t="s">
        <v>456</v>
      </c>
      <c r="F1176" s="6">
        <v>64566.39</v>
      </c>
      <c r="G1176" s="5">
        <v>4.4203399999999998E-5</v>
      </c>
    </row>
    <row r="1177" spans="1:7" x14ac:dyDescent="0.2">
      <c r="A1177">
        <v>2015</v>
      </c>
      <c r="B1177" s="3" t="s">
        <v>2414</v>
      </c>
      <c r="C1177" s="3" t="s">
        <v>2739</v>
      </c>
      <c r="D1177" s="3" t="s">
        <v>2413</v>
      </c>
      <c r="E1177" s="3" t="s">
        <v>146</v>
      </c>
      <c r="F1177" s="6">
        <v>27530.02</v>
      </c>
      <c r="G1177" s="5">
        <v>1.8847599999999999E-5</v>
      </c>
    </row>
    <row r="1178" spans="1:7" x14ac:dyDescent="0.2">
      <c r="A1178">
        <v>2015</v>
      </c>
      <c r="B1178" s="3" t="s">
        <v>2416</v>
      </c>
      <c r="C1178" s="3" t="s">
        <v>2739</v>
      </c>
      <c r="D1178" s="3" t="s">
        <v>2415</v>
      </c>
      <c r="E1178" s="3" t="s">
        <v>269</v>
      </c>
      <c r="F1178" s="6">
        <v>41498.959999999999</v>
      </c>
      <c r="G1178" s="5">
        <v>2.8411E-5</v>
      </c>
    </row>
    <row r="1179" spans="1:7" x14ac:dyDescent="0.2">
      <c r="A1179">
        <v>2016</v>
      </c>
      <c r="B1179" s="3" t="s">
        <v>67</v>
      </c>
      <c r="C1179" s="3" t="s">
        <v>2739</v>
      </c>
      <c r="D1179" s="3" t="s">
        <v>6</v>
      </c>
      <c r="E1179" s="3" t="s">
        <v>7</v>
      </c>
      <c r="F1179" s="4">
        <v>2334504.19</v>
      </c>
      <c r="G1179" s="5">
        <v>1.5847894E-3</v>
      </c>
    </row>
    <row r="1180" spans="1:7" x14ac:dyDescent="0.2">
      <c r="A1180">
        <v>2016</v>
      </c>
      <c r="B1180" s="3" t="s">
        <v>68</v>
      </c>
      <c r="C1180" s="3" t="s">
        <v>2739</v>
      </c>
      <c r="D1180" s="3" t="s">
        <v>8</v>
      </c>
      <c r="E1180" s="3" t="s">
        <v>7</v>
      </c>
      <c r="F1180" s="6">
        <v>621360.29</v>
      </c>
      <c r="G1180" s="5">
        <v>4.2181340000000002E-4</v>
      </c>
    </row>
    <row r="1181" spans="1:7" x14ac:dyDescent="0.2">
      <c r="A1181">
        <v>2016</v>
      </c>
      <c r="B1181" s="3" t="s">
        <v>69</v>
      </c>
      <c r="C1181" s="3" t="s">
        <v>2739</v>
      </c>
      <c r="D1181" s="3" t="s">
        <v>9</v>
      </c>
      <c r="E1181" s="3" t="s">
        <v>10</v>
      </c>
      <c r="F1181" s="6">
        <v>574799.12</v>
      </c>
      <c r="G1181" s="5">
        <v>3.9020519999999998E-4</v>
      </c>
    </row>
    <row r="1182" spans="1:7" x14ac:dyDescent="0.2">
      <c r="A1182">
        <v>2016</v>
      </c>
      <c r="B1182" s="3" t="s">
        <v>70</v>
      </c>
      <c r="C1182" s="3" t="s">
        <v>2739</v>
      </c>
      <c r="D1182" s="3" t="s">
        <v>11</v>
      </c>
      <c r="E1182" s="3" t="s">
        <v>10</v>
      </c>
      <c r="F1182" s="6">
        <v>920665.23</v>
      </c>
      <c r="G1182" s="5">
        <v>6.2499799999999998E-4</v>
      </c>
    </row>
    <row r="1183" spans="1:7" x14ac:dyDescent="0.2">
      <c r="A1183">
        <v>2016</v>
      </c>
      <c r="B1183" s="3" t="s">
        <v>71</v>
      </c>
      <c r="C1183" s="3" t="s">
        <v>2739</v>
      </c>
      <c r="D1183" s="3" t="s">
        <v>12</v>
      </c>
      <c r="E1183" s="3" t="s">
        <v>10</v>
      </c>
      <c r="F1183" s="6">
        <v>1305480.22</v>
      </c>
      <c r="G1183" s="5">
        <v>8.8623149999999997E-4</v>
      </c>
    </row>
    <row r="1184" spans="1:7" x14ac:dyDescent="0.2">
      <c r="A1184">
        <v>2016</v>
      </c>
      <c r="B1184" s="3" t="s">
        <v>72</v>
      </c>
      <c r="C1184" s="3" t="s">
        <v>2739</v>
      </c>
      <c r="D1184" s="3" t="s">
        <v>13</v>
      </c>
      <c r="E1184" s="3" t="s">
        <v>10</v>
      </c>
      <c r="F1184" s="6">
        <v>556915.09</v>
      </c>
      <c r="G1184" s="5">
        <v>3.7806450000000001E-4</v>
      </c>
    </row>
    <row r="1185" spans="1:7" x14ac:dyDescent="0.2">
      <c r="A1185">
        <v>2016</v>
      </c>
      <c r="B1185" s="3" t="s">
        <v>73</v>
      </c>
      <c r="C1185" s="3" t="s">
        <v>2739</v>
      </c>
      <c r="D1185" s="3" t="s">
        <v>14</v>
      </c>
      <c r="E1185" s="3" t="s">
        <v>10</v>
      </c>
      <c r="F1185" s="6">
        <v>440048.69</v>
      </c>
      <c r="G1185" s="5">
        <v>2.9872919999999998E-4</v>
      </c>
    </row>
    <row r="1186" spans="1:7" x14ac:dyDescent="0.2">
      <c r="A1186">
        <v>2016</v>
      </c>
      <c r="B1186" s="3" t="s">
        <v>74</v>
      </c>
      <c r="C1186" s="3" t="s">
        <v>2739</v>
      </c>
      <c r="D1186" s="3" t="s">
        <v>15</v>
      </c>
      <c r="E1186" s="3" t="s">
        <v>10</v>
      </c>
      <c r="F1186" s="6">
        <v>1411144.59</v>
      </c>
      <c r="G1186" s="5">
        <v>9.5796230000000002E-4</v>
      </c>
    </row>
    <row r="1187" spans="1:7" x14ac:dyDescent="0.2">
      <c r="A1187">
        <v>2016</v>
      </c>
      <c r="B1187" s="3" t="s">
        <v>75</v>
      </c>
      <c r="C1187" s="3" t="s">
        <v>2739</v>
      </c>
      <c r="D1187" s="3" t="s">
        <v>16</v>
      </c>
      <c r="E1187" s="3" t="s">
        <v>10</v>
      </c>
      <c r="F1187" s="6">
        <v>526419.65</v>
      </c>
      <c r="G1187" s="5">
        <v>3.5736250000000002E-4</v>
      </c>
    </row>
    <row r="1188" spans="1:7" x14ac:dyDescent="0.2">
      <c r="A1188">
        <v>2016</v>
      </c>
      <c r="B1188" s="3" t="s">
        <v>76</v>
      </c>
      <c r="C1188" s="3" t="s">
        <v>2739</v>
      </c>
      <c r="D1188" s="3" t="s">
        <v>17</v>
      </c>
      <c r="E1188" s="3" t="s">
        <v>18</v>
      </c>
      <c r="F1188" s="6">
        <v>554428.59</v>
      </c>
      <c r="G1188" s="5">
        <v>3.763765E-4</v>
      </c>
    </row>
    <row r="1189" spans="1:7" x14ac:dyDescent="0.2">
      <c r="A1189">
        <v>2016</v>
      </c>
      <c r="B1189" s="3" t="s">
        <v>77</v>
      </c>
      <c r="C1189" s="3" t="s">
        <v>2739</v>
      </c>
      <c r="D1189" s="3" t="s">
        <v>19</v>
      </c>
      <c r="E1189" s="3" t="s">
        <v>18</v>
      </c>
      <c r="F1189" s="6">
        <v>484464.03</v>
      </c>
      <c r="G1189" s="5">
        <v>3.288807E-4</v>
      </c>
    </row>
    <row r="1190" spans="1:7" x14ac:dyDescent="0.2">
      <c r="A1190">
        <v>2016</v>
      </c>
      <c r="B1190" s="3" t="s">
        <v>78</v>
      </c>
      <c r="C1190" s="3" t="s">
        <v>2739</v>
      </c>
      <c r="D1190" s="3" t="s">
        <v>20</v>
      </c>
      <c r="E1190" s="3" t="s">
        <v>21</v>
      </c>
      <c r="F1190" s="6">
        <v>541123.85</v>
      </c>
      <c r="G1190" s="5">
        <v>3.6734449999999998E-4</v>
      </c>
    </row>
    <row r="1191" spans="1:7" x14ac:dyDescent="0.2">
      <c r="A1191">
        <v>2016</v>
      </c>
      <c r="B1191" s="3" t="s">
        <v>79</v>
      </c>
      <c r="C1191" s="3" t="s">
        <v>2739</v>
      </c>
      <c r="D1191" s="3" t="s">
        <v>22</v>
      </c>
      <c r="E1191" s="3" t="s">
        <v>21</v>
      </c>
      <c r="F1191" s="6">
        <v>663383.81999999995</v>
      </c>
      <c r="G1191" s="5">
        <v>4.5034129999999998E-4</v>
      </c>
    </row>
    <row r="1192" spans="1:7" x14ac:dyDescent="0.2">
      <c r="A1192">
        <v>2016</v>
      </c>
      <c r="B1192" s="3" t="s">
        <v>80</v>
      </c>
      <c r="C1192" s="3" t="s">
        <v>2739</v>
      </c>
      <c r="D1192" s="3" t="s">
        <v>23</v>
      </c>
      <c r="E1192" s="3" t="s">
        <v>21</v>
      </c>
      <c r="F1192" s="6">
        <v>1027280.9</v>
      </c>
      <c r="G1192" s="5">
        <v>6.9737460000000005E-4</v>
      </c>
    </row>
    <row r="1193" spans="1:7" x14ac:dyDescent="0.2">
      <c r="A1193">
        <v>2016</v>
      </c>
      <c r="B1193" s="3" t="s">
        <v>81</v>
      </c>
      <c r="C1193" s="3" t="s">
        <v>2739</v>
      </c>
      <c r="D1193" s="3" t="s">
        <v>24</v>
      </c>
      <c r="E1193" s="3" t="s">
        <v>21</v>
      </c>
      <c r="F1193" s="6">
        <v>767559.8</v>
      </c>
      <c r="G1193" s="5">
        <v>5.2106169999999999E-4</v>
      </c>
    </row>
    <row r="1194" spans="1:7" x14ac:dyDescent="0.2">
      <c r="A1194">
        <v>2016</v>
      </c>
      <c r="B1194" s="3" t="s">
        <v>82</v>
      </c>
      <c r="C1194" s="3" t="s">
        <v>2739</v>
      </c>
      <c r="D1194" s="3" t="s">
        <v>25</v>
      </c>
      <c r="E1194" s="3" t="s">
        <v>21</v>
      </c>
      <c r="F1194" s="6">
        <v>681068.54</v>
      </c>
      <c r="G1194" s="5">
        <v>4.623467E-4</v>
      </c>
    </row>
    <row r="1195" spans="1:7" x14ac:dyDescent="0.2">
      <c r="A1195">
        <v>2016</v>
      </c>
      <c r="B1195" s="3" t="s">
        <v>83</v>
      </c>
      <c r="C1195" s="3" t="s">
        <v>2739</v>
      </c>
      <c r="D1195" s="3" t="s">
        <v>26</v>
      </c>
      <c r="E1195" s="3" t="s">
        <v>27</v>
      </c>
      <c r="F1195" s="6">
        <v>308433.05</v>
      </c>
      <c r="G1195" s="5">
        <v>2.0938129999999999E-4</v>
      </c>
    </row>
    <row r="1196" spans="1:7" x14ac:dyDescent="0.2">
      <c r="A1196">
        <v>2016</v>
      </c>
      <c r="B1196" s="3" t="s">
        <v>84</v>
      </c>
      <c r="C1196" s="3" t="s">
        <v>2739</v>
      </c>
      <c r="D1196" s="3" t="s">
        <v>28</v>
      </c>
      <c r="E1196" s="3" t="s">
        <v>27</v>
      </c>
      <c r="F1196" s="6">
        <v>604361.64</v>
      </c>
      <c r="G1196" s="5">
        <v>4.1027380000000001E-4</v>
      </c>
    </row>
    <row r="1197" spans="1:7" x14ac:dyDescent="0.2">
      <c r="A1197">
        <v>2016</v>
      </c>
      <c r="B1197" s="3" t="s">
        <v>85</v>
      </c>
      <c r="C1197" s="3" t="s">
        <v>2739</v>
      </c>
      <c r="D1197" s="3" t="s">
        <v>29</v>
      </c>
      <c r="E1197" s="3" t="s">
        <v>27</v>
      </c>
      <c r="F1197" s="6">
        <v>547556.54</v>
      </c>
      <c r="G1197" s="5">
        <v>3.7171140000000002E-4</v>
      </c>
    </row>
    <row r="1198" spans="1:7" x14ac:dyDescent="0.2">
      <c r="A1198">
        <v>2016</v>
      </c>
      <c r="B1198" s="3" t="s">
        <v>86</v>
      </c>
      <c r="C1198" s="3" t="s">
        <v>2739</v>
      </c>
      <c r="D1198" s="3" t="s">
        <v>30</v>
      </c>
      <c r="E1198" s="3" t="s">
        <v>27</v>
      </c>
      <c r="F1198" s="6">
        <v>937017.38</v>
      </c>
      <c r="G1198" s="5">
        <v>6.3609880000000004E-4</v>
      </c>
    </row>
    <row r="1199" spans="1:7" x14ac:dyDescent="0.2">
      <c r="A1199">
        <v>2016</v>
      </c>
      <c r="B1199" s="3" t="s">
        <v>87</v>
      </c>
      <c r="C1199" s="3" t="s">
        <v>2739</v>
      </c>
      <c r="D1199" s="3" t="s">
        <v>31</v>
      </c>
      <c r="E1199" s="3" t="s">
        <v>32</v>
      </c>
      <c r="F1199" s="6">
        <v>585562.06999999995</v>
      </c>
      <c r="G1199" s="5">
        <v>3.9751160000000001E-4</v>
      </c>
    </row>
    <row r="1200" spans="1:7" x14ac:dyDescent="0.2">
      <c r="A1200">
        <v>2016</v>
      </c>
      <c r="B1200" s="3" t="s">
        <v>88</v>
      </c>
      <c r="C1200" s="3" t="s">
        <v>2739</v>
      </c>
      <c r="D1200" s="3" t="s">
        <v>33</v>
      </c>
      <c r="E1200" s="3" t="s">
        <v>32</v>
      </c>
      <c r="F1200" s="6">
        <v>534962.16</v>
      </c>
      <c r="G1200" s="5">
        <v>3.6316160000000002E-4</v>
      </c>
    </row>
    <row r="1201" spans="1:7" x14ac:dyDescent="0.2">
      <c r="A1201">
        <v>2016</v>
      </c>
      <c r="B1201" s="3" t="s">
        <v>89</v>
      </c>
      <c r="C1201" s="3" t="s">
        <v>2739</v>
      </c>
      <c r="D1201" s="3" t="s">
        <v>34</v>
      </c>
      <c r="E1201" s="3" t="s">
        <v>32</v>
      </c>
      <c r="F1201" s="6">
        <v>529921.31000000006</v>
      </c>
      <c r="G1201" s="5">
        <v>3.5973960000000002E-4</v>
      </c>
    </row>
    <row r="1202" spans="1:7" x14ac:dyDescent="0.2">
      <c r="A1202">
        <v>2016</v>
      </c>
      <c r="B1202" s="3" t="s">
        <v>90</v>
      </c>
      <c r="C1202" s="3" t="s">
        <v>2739</v>
      </c>
      <c r="D1202" s="3" t="s">
        <v>35</v>
      </c>
      <c r="E1202" s="3" t="s">
        <v>32</v>
      </c>
      <c r="F1202" s="6">
        <v>272905.21000000002</v>
      </c>
      <c r="G1202" s="5">
        <v>1.8526299999999999E-4</v>
      </c>
    </row>
    <row r="1203" spans="1:7" x14ac:dyDescent="0.2">
      <c r="A1203">
        <v>2016</v>
      </c>
      <c r="B1203" s="3" t="s">
        <v>91</v>
      </c>
      <c r="C1203" s="3" t="s">
        <v>2739</v>
      </c>
      <c r="D1203" s="3" t="s">
        <v>36</v>
      </c>
      <c r="E1203" s="3" t="s">
        <v>32</v>
      </c>
      <c r="F1203" s="6">
        <v>305231.86</v>
      </c>
      <c r="G1203" s="5">
        <v>2.0720809999999999E-4</v>
      </c>
    </row>
    <row r="1204" spans="1:7" x14ac:dyDescent="0.2">
      <c r="A1204">
        <v>2016</v>
      </c>
      <c r="B1204" s="3" t="s">
        <v>92</v>
      </c>
      <c r="C1204" s="3" t="s">
        <v>2739</v>
      </c>
      <c r="D1204" s="3" t="s">
        <v>37</v>
      </c>
      <c r="E1204" s="3" t="s">
        <v>38</v>
      </c>
      <c r="F1204" s="6">
        <v>836218.42</v>
      </c>
      <c r="G1204" s="5">
        <v>5.6767090000000003E-4</v>
      </c>
    </row>
    <row r="1205" spans="1:7" x14ac:dyDescent="0.2">
      <c r="A1205">
        <v>2016</v>
      </c>
      <c r="B1205" s="3" t="s">
        <v>93</v>
      </c>
      <c r="C1205" s="3" t="s">
        <v>2739</v>
      </c>
      <c r="D1205" s="3" t="s">
        <v>39</v>
      </c>
      <c r="E1205" s="3" t="s">
        <v>38</v>
      </c>
      <c r="F1205" s="6">
        <v>391854.87</v>
      </c>
      <c r="G1205" s="5">
        <v>2.6601259999999997E-4</v>
      </c>
    </row>
    <row r="1206" spans="1:7" x14ac:dyDescent="0.2">
      <c r="A1206">
        <v>2016</v>
      </c>
      <c r="B1206" s="3" t="s">
        <v>94</v>
      </c>
      <c r="C1206" s="3" t="s">
        <v>2739</v>
      </c>
      <c r="D1206" s="3" t="s">
        <v>40</v>
      </c>
      <c r="E1206" s="3" t="s">
        <v>41</v>
      </c>
      <c r="F1206" s="6">
        <v>272820.49</v>
      </c>
      <c r="G1206" s="5">
        <v>1.8520550000000001E-4</v>
      </c>
    </row>
    <row r="1207" spans="1:7" x14ac:dyDescent="0.2">
      <c r="A1207">
        <v>2016</v>
      </c>
      <c r="B1207" s="3" t="s">
        <v>95</v>
      </c>
      <c r="C1207" s="3" t="s">
        <v>2739</v>
      </c>
      <c r="D1207" s="3" t="s">
        <v>42</v>
      </c>
      <c r="E1207" s="3" t="s">
        <v>41</v>
      </c>
      <c r="F1207" s="6">
        <v>636797.67000000004</v>
      </c>
      <c r="G1207" s="5">
        <v>4.322932E-4</v>
      </c>
    </row>
    <row r="1208" spans="1:7" x14ac:dyDescent="0.2">
      <c r="A1208">
        <v>2016</v>
      </c>
      <c r="B1208" s="3" t="s">
        <v>96</v>
      </c>
      <c r="C1208" s="3" t="s">
        <v>2739</v>
      </c>
      <c r="D1208" s="3" t="s">
        <v>43</v>
      </c>
      <c r="E1208" s="3" t="s">
        <v>41</v>
      </c>
      <c r="F1208" s="6">
        <v>430623.03</v>
      </c>
      <c r="G1208" s="5">
        <v>2.923305E-4</v>
      </c>
    </row>
    <row r="1209" spans="1:7" x14ac:dyDescent="0.2">
      <c r="A1209">
        <v>2016</v>
      </c>
      <c r="B1209" s="3" t="s">
        <v>97</v>
      </c>
      <c r="C1209" s="3" t="s">
        <v>2739</v>
      </c>
      <c r="D1209" s="3" t="s">
        <v>44</v>
      </c>
      <c r="E1209" s="3" t="s">
        <v>41</v>
      </c>
      <c r="F1209" s="6">
        <v>1585397.92</v>
      </c>
      <c r="G1209" s="5">
        <v>1.0762549999999999E-3</v>
      </c>
    </row>
    <row r="1210" spans="1:7" x14ac:dyDescent="0.2">
      <c r="A1210">
        <v>2016</v>
      </c>
      <c r="B1210" s="3" t="s">
        <v>98</v>
      </c>
      <c r="C1210" s="3" t="s">
        <v>2739</v>
      </c>
      <c r="D1210" s="3" t="s">
        <v>45</v>
      </c>
      <c r="E1210" s="3" t="s">
        <v>41</v>
      </c>
      <c r="F1210" s="6">
        <v>580553.5</v>
      </c>
      <c r="G1210" s="5">
        <v>3.941115E-4</v>
      </c>
    </row>
    <row r="1211" spans="1:7" x14ac:dyDescent="0.2">
      <c r="A1211">
        <v>2016</v>
      </c>
      <c r="B1211" s="3" t="s">
        <v>99</v>
      </c>
      <c r="C1211" s="3" t="s">
        <v>2739</v>
      </c>
      <c r="D1211" s="3" t="s">
        <v>46</v>
      </c>
      <c r="E1211" s="3" t="s">
        <v>47</v>
      </c>
      <c r="F1211" s="6">
        <v>917726.73</v>
      </c>
      <c r="G1211" s="5">
        <v>6.2300319999999997E-4</v>
      </c>
    </row>
    <row r="1212" spans="1:7" x14ac:dyDescent="0.2">
      <c r="A1212">
        <v>2016</v>
      </c>
      <c r="B1212" s="3" t="s">
        <v>100</v>
      </c>
      <c r="C1212" s="3" t="s">
        <v>2739</v>
      </c>
      <c r="D1212" s="3" t="s">
        <v>48</v>
      </c>
      <c r="E1212" s="3" t="s">
        <v>47</v>
      </c>
      <c r="F1212" s="6">
        <v>9838968.6300000008</v>
      </c>
      <c r="G1212" s="5">
        <v>6.6792312E-3</v>
      </c>
    </row>
    <row r="1213" spans="1:7" x14ac:dyDescent="0.2">
      <c r="A1213">
        <v>2016</v>
      </c>
      <c r="B1213" s="3" t="s">
        <v>101</v>
      </c>
      <c r="C1213" s="3" t="s">
        <v>2739</v>
      </c>
      <c r="D1213" s="3" t="s">
        <v>49</v>
      </c>
      <c r="E1213" s="3" t="s">
        <v>47</v>
      </c>
      <c r="F1213" s="6">
        <v>784617.7</v>
      </c>
      <c r="G1213" s="5">
        <v>5.3264149999999999E-4</v>
      </c>
    </row>
    <row r="1214" spans="1:7" x14ac:dyDescent="0.2">
      <c r="A1214">
        <v>2016</v>
      </c>
      <c r="B1214" s="3" t="s">
        <v>102</v>
      </c>
      <c r="C1214" s="3" t="s">
        <v>2739</v>
      </c>
      <c r="D1214" s="3" t="s">
        <v>50</v>
      </c>
      <c r="E1214" s="3" t="s">
        <v>47</v>
      </c>
      <c r="F1214" s="6">
        <v>447493.34</v>
      </c>
      <c r="G1214" s="5">
        <v>3.0378300000000002E-4</v>
      </c>
    </row>
    <row r="1215" spans="1:7" x14ac:dyDescent="0.2">
      <c r="A1215">
        <v>2016</v>
      </c>
      <c r="B1215" s="3" t="s">
        <v>103</v>
      </c>
      <c r="C1215" s="3" t="s">
        <v>2739</v>
      </c>
      <c r="D1215" s="3" t="s">
        <v>51</v>
      </c>
      <c r="E1215" s="3" t="s">
        <v>47</v>
      </c>
      <c r="F1215" s="6">
        <v>1422863.46</v>
      </c>
      <c r="G1215" s="5">
        <v>9.6591769999999997E-4</v>
      </c>
    </row>
    <row r="1216" spans="1:7" x14ac:dyDescent="0.2">
      <c r="A1216">
        <v>2016</v>
      </c>
      <c r="B1216" s="3" t="s">
        <v>104</v>
      </c>
      <c r="C1216" s="3" t="s">
        <v>2739</v>
      </c>
      <c r="D1216" s="3" t="s">
        <v>52</v>
      </c>
      <c r="E1216" s="3" t="s">
        <v>47</v>
      </c>
      <c r="F1216" s="6">
        <v>1242838.81</v>
      </c>
      <c r="G1216" s="5">
        <v>8.437071E-4</v>
      </c>
    </row>
    <row r="1217" spans="1:7" x14ac:dyDescent="0.2">
      <c r="A1217">
        <v>2016</v>
      </c>
      <c r="B1217" s="3" t="s">
        <v>105</v>
      </c>
      <c r="C1217" s="3" t="s">
        <v>2739</v>
      </c>
      <c r="D1217" s="3" t="s">
        <v>53</v>
      </c>
      <c r="E1217" s="3" t="s">
        <v>54</v>
      </c>
      <c r="F1217" s="6">
        <v>357454.24</v>
      </c>
      <c r="G1217" s="5">
        <v>2.426595E-4</v>
      </c>
    </row>
    <row r="1218" spans="1:7" x14ac:dyDescent="0.2">
      <c r="A1218">
        <v>2016</v>
      </c>
      <c r="B1218" s="3" t="s">
        <v>106</v>
      </c>
      <c r="C1218" s="3" t="s">
        <v>2739</v>
      </c>
      <c r="D1218" s="3" t="s">
        <v>55</v>
      </c>
      <c r="E1218" s="3" t="s">
        <v>56</v>
      </c>
      <c r="F1218" s="6">
        <v>759204.31</v>
      </c>
      <c r="G1218" s="5">
        <v>5.1538949999999995E-4</v>
      </c>
    </row>
    <row r="1219" spans="1:7" x14ac:dyDescent="0.2">
      <c r="A1219">
        <v>2016</v>
      </c>
      <c r="B1219" s="3" t="s">
        <v>107</v>
      </c>
      <c r="C1219" s="3" t="s">
        <v>2739</v>
      </c>
      <c r="D1219" s="3" t="s">
        <v>57</v>
      </c>
      <c r="E1219" s="3" t="s">
        <v>56</v>
      </c>
      <c r="F1219" s="6">
        <v>1034005.81</v>
      </c>
      <c r="G1219" s="5">
        <v>7.019398E-4</v>
      </c>
    </row>
    <row r="1220" spans="1:7" x14ac:dyDescent="0.2">
      <c r="A1220">
        <v>2016</v>
      </c>
      <c r="B1220" s="3" t="s">
        <v>108</v>
      </c>
      <c r="C1220" s="3" t="s">
        <v>2739</v>
      </c>
      <c r="D1220" s="3" t="s">
        <v>58</v>
      </c>
      <c r="E1220" s="3" t="s">
        <v>56</v>
      </c>
      <c r="F1220" s="6">
        <v>479849.91</v>
      </c>
      <c r="G1220" s="5">
        <v>3.2574840000000003E-4</v>
      </c>
    </row>
    <row r="1221" spans="1:7" x14ac:dyDescent="0.2">
      <c r="A1221">
        <v>2016</v>
      </c>
      <c r="B1221" s="3" t="s">
        <v>109</v>
      </c>
      <c r="C1221" s="3" t="s">
        <v>2739</v>
      </c>
      <c r="D1221" s="3" t="s">
        <v>59</v>
      </c>
      <c r="E1221" s="3" t="s">
        <v>56</v>
      </c>
      <c r="F1221" s="6">
        <v>649697.06999999995</v>
      </c>
      <c r="G1221" s="5">
        <v>4.4105000000000001E-4</v>
      </c>
    </row>
    <row r="1222" spans="1:7" x14ac:dyDescent="0.2">
      <c r="A1222">
        <v>2016</v>
      </c>
      <c r="B1222" s="3" t="s">
        <v>110</v>
      </c>
      <c r="C1222" s="3" t="s">
        <v>2739</v>
      </c>
      <c r="D1222" s="3" t="s">
        <v>60</v>
      </c>
      <c r="E1222" s="3" t="s">
        <v>61</v>
      </c>
      <c r="F1222" s="6">
        <v>390181.83</v>
      </c>
      <c r="G1222" s="5">
        <v>2.6487679999999999E-4</v>
      </c>
    </row>
    <row r="1223" spans="1:7" x14ac:dyDescent="0.2">
      <c r="A1223">
        <v>2016</v>
      </c>
      <c r="B1223" s="3" t="s">
        <v>111</v>
      </c>
      <c r="C1223" s="3" t="s">
        <v>2739</v>
      </c>
      <c r="D1223" s="3" t="s">
        <v>62</v>
      </c>
      <c r="E1223" s="3" t="s">
        <v>61</v>
      </c>
      <c r="F1223" s="6">
        <v>963084.88</v>
      </c>
      <c r="G1223" s="5">
        <v>6.5379480000000002E-4</v>
      </c>
    </row>
    <row r="1224" spans="1:7" x14ac:dyDescent="0.2">
      <c r="A1224">
        <v>2016</v>
      </c>
      <c r="B1224" s="3" t="s">
        <v>112</v>
      </c>
      <c r="C1224" s="3" t="s">
        <v>2739</v>
      </c>
      <c r="D1224" s="3" t="s">
        <v>63</v>
      </c>
      <c r="E1224" s="3" t="s">
        <v>61</v>
      </c>
      <c r="F1224" s="6">
        <v>1929546.66</v>
      </c>
      <c r="G1224" s="5">
        <v>1.3098820000000001E-3</v>
      </c>
    </row>
    <row r="1225" spans="1:7" x14ac:dyDescent="0.2">
      <c r="A1225">
        <v>2016</v>
      </c>
      <c r="B1225" s="3" t="s">
        <v>113</v>
      </c>
      <c r="C1225" s="3" t="s">
        <v>2739</v>
      </c>
      <c r="D1225" s="3" t="s">
        <v>64</v>
      </c>
      <c r="E1225" s="3" t="s">
        <v>61</v>
      </c>
      <c r="F1225" s="6">
        <v>1802166.57</v>
      </c>
      <c r="G1225" s="5">
        <v>1.2234094999999999E-3</v>
      </c>
    </row>
    <row r="1226" spans="1:7" x14ac:dyDescent="0.2">
      <c r="A1226">
        <v>2016</v>
      </c>
      <c r="B1226" s="3" t="s">
        <v>114</v>
      </c>
      <c r="C1226" s="3" t="s">
        <v>2739</v>
      </c>
      <c r="D1226" s="3" t="s">
        <v>65</v>
      </c>
      <c r="E1226" s="3" t="s">
        <v>61</v>
      </c>
      <c r="F1226" s="6">
        <v>988434.47</v>
      </c>
      <c r="G1226" s="5">
        <v>6.7100350000000005E-4</v>
      </c>
    </row>
    <row r="1227" spans="1:7" x14ac:dyDescent="0.2">
      <c r="A1227">
        <v>2016</v>
      </c>
      <c r="B1227" s="3" t="s">
        <v>115</v>
      </c>
      <c r="C1227" s="3" t="s">
        <v>2739</v>
      </c>
      <c r="D1227" s="3" t="s">
        <v>66</v>
      </c>
      <c r="E1227" s="3" t="s">
        <v>61</v>
      </c>
      <c r="F1227" s="6">
        <v>506685.48</v>
      </c>
      <c r="G1227" s="5">
        <v>3.4396589999999999E-4</v>
      </c>
    </row>
    <row r="1228" spans="1:7" x14ac:dyDescent="0.2">
      <c r="A1228">
        <v>2016</v>
      </c>
      <c r="B1228" s="3" t="s">
        <v>176</v>
      </c>
      <c r="C1228" s="3" t="s">
        <v>2739</v>
      </c>
      <c r="D1228" s="3" t="s">
        <v>116</v>
      </c>
      <c r="E1228" s="3" t="s">
        <v>61</v>
      </c>
      <c r="F1228" s="6">
        <v>1295713.6599999999</v>
      </c>
      <c r="G1228" s="5">
        <v>8.7960149999999999E-4</v>
      </c>
    </row>
    <row r="1229" spans="1:7" x14ac:dyDescent="0.2">
      <c r="A1229">
        <v>2016</v>
      </c>
      <c r="B1229" s="3" t="s">
        <v>177</v>
      </c>
      <c r="C1229" s="3" t="s">
        <v>2739</v>
      </c>
      <c r="D1229" s="3" t="s">
        <v>117</v>
      </c>
      <c r="E1229" s="3" t="s">
        <v>118</v>
      </c>
      <c r="F1229" s="6">
        <v>1082641.67</v>
      </c>
      <c r="G1229" s="5">
        <v>7.349565E-4</v>
      </c>
    </row>
    <row r="1230" spans="1:7" x14ac:dyDescent="0.2">
      <c r="A1230">
        <v>2016</v>
      </c>
      <c r="B1230" s="3" t="s">
        <v>178</v>
      </c>
      <c r="C1230" s="3" t="s">
        <v>2739</v>
      </c>
      <c r="D1230" s="3" t="s">
        <v>119</v>
      </c>
      <c r="E1230" s="3" t="s">
        <v>118</v>
      </c>
      <c r="F1230" s="6">
        <v>1122762.0900000001</v>
      </c>
      <c r="G1230" s="5">
        <v>7.6219250000000003E-4</v>
      </c>
    </row>
    <row r="1231" spans="1:7" x14ac:dyDescent="0.2">
      <c r="A1231">
        <v>2016</v>
      </c>
      <c r="B1231" s="3" t="s">
        <v>179</v>
      </c>
      <c r="C1231" s="3" t="s">
        <v>2739</v>
      </c>
      <c r="D1231" s="3" t="s">
        <v>120</v>
      </c>
      <c r="E1231" s="3" t="s">
        <v>118</v>
      </c>
      <c r="F1231" s="6">
        <v>860870.76</v>
      </c>
      <c r="G1231" s="5">
        <v>5.8440629999999998E-4</v>
      </c>
    </row>
    <row r="1232" spans="1:7" x14ac:dyDescent="0.2">
      <c r="A1232">
        <v>2016</v>
      </c>
      <c r="B1232" s="3" t="s">
        <v>180</v>
      </c>
      <c r="C1232" s="3" t="s">
        <v>2739</v>
      </c>
      <c r="D1232" s="3" t="s">
        <v>121</v>
      </c>
      <c r="E1232" s="3" t="s">
        <v>118</v>
      </c>
      <c r="F1232" s="6">
        <v>582015.11</v>
      </c>
      <c r="G1232" s="5">
        <v>3.951038E-4</v>
      </c>
    </row>
    <row r="1233" spans="1:7" x14ac:dyDescent="0.2">
      <c r="A1233">
        <v>2016</v>
      </c>
      <c r="B1233" s="3" t="s">
        <v>181</v>
      </c>
      <c r="C1233" s="3" t="s">
        <v>2739</v>
      </c>
      <c r="D1233" s="3" t="s">
        <v>122</v>
      </c>
      <c r="E1233" s="3" t="s">
        <v>118</v>
      </c>
      <c r="F1233" s="6">
        <v>1588057.54</v>
      </c>
      <c r="G1233" s="5">
        <v>1.0780605E-3</v>
      </c>
    </row>
    <row r="1234" spans="1:7" x14ac:dyDescent="0.2">
      <c r="A1234">
        <v>2016</v>
      </c>
      <c r="B1234" s="3" t="s">
        <v>182</v>
      </c>
      <c r="C1234" s="3" t="s">
        <v>2739</v>
      </c>
      <c r="D1234" s="3" t="s">
        <v>123</v>
      </c>
      <c r="E1234" s="3" t="s">
        <v>118</v>
      </c>
      <c r="F1234" s="6">
        <v>874166.73</v>
      </c>
      <c r="G1234" s="5">
        <v>5.9343229999999996E-4</v>
      </c>
    </row>
    <row r="1235" spans="1:7" x14ac:dyDescent="0.2">
      <c r="A1235">
        <v>2016</v>
      </c>
      <c r="B1235" s="3" t="s">
        <v>183</v>
      </c>
      <c r="C1235" s="3" t="s">
        <v>2739</v>
      </c>
      <c r="D1235" s="3" t="s">
        <v>124</v>
      </c>
      <c r="E1235" s="3" t="s">
        <v>118</v>
      </c>
      <c r="F1235" s="6">
        <v>535721.1</v>
      </c>
      <c r="G1235" s="5">
        <v>3.6367689999999999E-4</v>
      </c>
    </row>
    <row r="1236" spans="1:7" x14ac:dyDescent="0.2">
      <c r="A1236">
        <v>2016</v>
      </c>
      <c r="B1236" s="3" t="s">
        <v>184</v>
      </c>
      <c r="C1236" s="3" t="s">
        <v>2739</v>
      </c>
      <c r="D1236" s="3" t="s">
        <v>125</v>
      </c>
      <c r="E1236" s="3" t="s">
        <v>118</v>
      </c>
      <c r="F1236" s="6">
        <v>3875145.06</v>
      </c>
      <c r="G1236" s="5">
        <v>2.6306608999999998E-3</v>
      </c>
    </row>
    <row r="1237" spans="1:7" x14ac:dyDescent="0.2">
      <c r="A1237">
        <v>2016</v>
      </c>
      <c r="B1237" s="3" t="s">
        <v>185</v>
      </c>
      <c r="C1237" s="3" t="s">
        <v>2739</v>
      </c>
      <c r="D1237" s="3" t="s">
        <v>126</v>
      </c>
      <c r="E1237" s="3" t="s">
        <v>127</v>
      </c>
      <c r="F1237" s="6">
        <v>664156.37</v>
      </c>
      <c r="G1237" s="5">
        <v>4.5086570000000002E-4</v>
      </c>
    </row>
    <row r="1238" spans="1:7" x14ac:dyDescent="0.2">
      <c r="A1238">
        <v>2016</v>
      </c>
      <c r="B1238" s="3" t="s">
        <v>186</v>
      </c>
      <c r="C1238" s="3" t="s">
        <v>2739</v>
      </c>
      <c r="D1238" s="3" t="s">
        <v>128</v>
      </c>
      <c r="E1238" s="3" t="s">
        <v>127</v>
      </c>
      <c r="F1238" s="6">
        <v>817491.26</v>
      </c>
      <c r="G1238" s="5">
        <v>5.549579E-4</v>
      </c>
    </row>
    <row r="1239" spans="1:7" x14ac:dyDescent="0.2">
      <c r="A1239">
        <v>2016</v>
      </c>
      <c r="B1239" s="3" t="s">
        <v>187</v>
      </c>
      <c r="C1239" s="3" t="s">
        <v>2739</v>
      </c>
      <c r="D1239" s="3" t="s">
        <v>129</v>
      </c>
      <c r="E1239" s="3" t="s">
        <v>127</v>
      </c>
      <c r="F1239" s="6">
        <v>904914.63</v>
      </c>
      <c r="G1239" s="5">
        <v>6.1430570000000002E-4</v>
      </c>
    </row>
    <row r="1240" spans="1:7" x14ac:dyDescent="0.2">
      <c r="A1240">
        <v>2016</v>
      </c>
      <c r="B1240" s="3" t="s">
        <v>188</v>
      </c>
      <c r="C1240" s="3" t="s">
        <v>2739</v>
      </c>
      <c r="D1240" s="3" t="s">
        <v>130</v>
      </c>
      <c r="E1240" s="3" t="s">
        <v>127</v>
      </c>
      <c r="F1240" s="6">
        <v>752936.18</v>
      </c>
      <c r="G1240" s="5">
        <v>5.111343E-4</v>
      </c>
    </row>
    <row r="1241" spans="1:7" x14ac:dyDescent="0.2">
      <c r="A1241">
        <v>2016</v>
      </c>
      <c r="B1241" s="3" t="s">
        <v>189</v>
      </c>
      <c r="C1241" s="3" t="s">
        <v>2739</v>
      </c>
      <c r="D1241" s="3" t="s">
        <v>131</v>
      </c>
      <c r="E1241" s="3" t="s">
        <v>132</v>
      </c>
      <c r="F1241" s="6">
        <v>630685.55000000005</v>
      </c>
      <c r="G1241" s="5">
        <v>4.2814390000000001E-4</v>
      </c>
    </row>
    <row r="1242" spans="1:7" x14ac:dyDescent="0.2">
      <c r="A1242">
        <v>2016</v>
      </c>
      <c r="B1242" s="3" t="s">
        <v>190</v>
      </c>
      <c r="C1242" s="3" t="s">
        <v>2739</v>
      </c>
      <c r="D1242" s="3" t="s">
        <v>133</v>
      </c>
      <c r="E1242" s="3" t="s">
        <v>132</v>
      </c>
      <c r="F1242" s="6">
        <v>1048246.48</v>
      </c>
      <c r="G1242" s="5">
        <v>7.1160720000000002E-4</v>
      </c>
    </row>
    <row r="1243" spans="1:7" x14ac:dyDescent="0.2">
      <c r="A1243">
        <v>2016</v>
      </c>
      <c r="B1243" s="3" t="s">
        <v>191</v>
      </c>
      <c r="C1243" s="3" t="s">
        <v>2739</v>
      </c>
      <c r="D1243" s="3" t="s">
        <v>134</v>
      </c>
      <c r="E1243" s="3" t="s">
        <v>132</v>
      </c>
      <c r="F1243" s="6">
        <v>676763.38</v>
      </c>
      <c r="G1243" s="5">
        <v>4.5942409999999998E-4</v>
      </c>
    </row>
    <row r="1244" spans="1:7" x14ac:dyDescent="0.2">
      <c r="A1244">
        <v>2016</v>
      </c>
      <c r="B1244" s="3" t="s">
        <v>192</v>
      </c>
      <c r="C1244" s="3" t="s">
        <v>2739</v>
      </c>
      <c r="D1244" s="3" t="s">
        <v>135</v>
      </c>
      <c r="E1244" s="3" t="s">
        <v>132</v>
      </c>
      <c r="F1244" s="6">
        <v>535400.32999999996</v>
      </c>
      <c r="G1244" s="5">
        <v>3.6345909999999998E-4</v>
      </c>
    </row>
    <row r="1245" spans="1:7" x14ac:dyDescent="0.2">
      <c r="A1245">
        <v>2016</v>
      </c>
      <c r="B1245" s="3" t="s">
        <v>193</v>
      </c>
      <c r="C1245" s="3" t="s">
        <v>2739</v>
      </c>
      <c r="D1245" s="3" t="s">
        <v>136</v>
      </c>
      <c r="E1245" s="3" t="s">
        <v>132</v>
      </c>
      <c r="F1245" s="6">
        <v>809264.53</v>
      </c>
      <c r="G1245" s="5">
        <v>5.4937309999999995E-4</v>
      </c>
    </row>
    <row r="1246" spans="1:7" x14ac:dyDescent="0.2">
      <c r="A1246">
        <v>2016</v>
      </c>
      <c r="B1246" s="3" t="s">
        <v>194</v>
      </c>
      <c r="C1246" s="3" t="s">
        <v>2739</v>
      </c>
      <c r="D1246" s="3" t="s">
        <v>137</v>
      </c>
      <c r="E1246" s="3" t="s">
        <v>132</v>
      </c>
      <c r="F1246" s="6">
        <v>499979.92</v>
      </c>
      <c r="G1246" s="5">
        <v>3.394138E-4</v>
      </c>
    </row>
    <row r="1247" spans="1:7" x14ac:dyDescent="0.2">
      <c r="A1247">
        <v>2016</v>
      </c>
      <c r="B1247" s="3" t="s">
        <v>195</v>
      </c>
      <c r="C1247" s="3" t="s">
        <v>2739</v>
      </c>
      <c r="D1247" s="3" t="s">
        <v>138</v>
      </c>
      <c r="E1247" s="3" t="s">
        <v>139</v>
      </c>
      <c r="F1247" s="6">
        <v>694624.65</v>
      </c>
      <c r="G1247" s="5">
        <v>4.7154929999999997E-4</v>
      </c>
    </row>
    <row r="1248" spans="1:7" x14ac:dyDescent="0.2">
      <c r="A1248">
        <v>2016</v>
      </c>
      <c r="B1248" s="3" t="s">
        <v>196</v>
      </c>
      <c r="C1248" s="3" t="s">
        <v>2739</v>
      </c>
      <c r="D1248" s="3" t="s">
        <v>140</v>
      </c>
      <c r="E1248" s="3" t="s">
        <v>139</v>
      </c>
      <c r="F1248" s="6">
        <v>1239740.54</v>
      </c>
      <c r="G1248" s="5">
        <v>8.4160379999999996E-4</v>
      </c>
    </row>
    <row r="1249" spans="1:7" x14ac:dyDescent="0.2">
      <c r="A1249">
        <v>2016</v>
      </c>
      <c r="B1249" s="3" t="s">
        <v>197</v>
      </c>
      <c r="C1249" s="3" t="s">
        <v>2739</v>
      </c>
      <c r="D1249" s="3" t="s">
        <v>141</v>
      </c>
      <c r="E1249" s="3" t="s">
        <v>142</v>
      </c>
      <c r="F1249" s="6">
        <v>655490.19999999995</v>
      </c>
      <c r="G1249" s="5">
        <v>4.4498269999999998E-4</v>
      </c>
    </row>
    <row r="1250" spans="1:7" x14ac:dyDescent="0.2">
      <c r="A1250">
        <v>2016</v>
      </c>
      <c r="B1250" s="3" t="s">
        <v>198</v>
      </c>
      <c r="C1250" s="3" t="s">
        <v>2739</v>
      </c>
      <c r="D1250" s="3" t="s">
        <v>143</v>
      </c>
      <c r="E1250" s="3" t="s">
        <v>142</v>
      </c>
      <c r="F1250" s="6">
        <v>450726.08</v>
      </c>
      <c r="G1250" s="5">
        <v>3.0597760000000002E-4</v>
      </c>
    </row>
    <row r="1251" spans="1:7" x14ac:dyDescent="0.2">
      <c r="A1251">
        <v>2016</v>
      </c>
      <c r="B1251" s="3" t="s">
        <v>199</v>
      </c>
      <c r="C1251" s="3" t="s">
        <v>2739</v>
      </c>
      <c r="D1251" s="3" t="s">
        <v>144</v>
      </c>
      <c r="E1251" s="3" t="s">
        <v>142</v>
      </c>
      <c r="F1251" s="6">
        <v>521813.73</v>
      </c>
      <c r="G1251" s="5">
        <v>3.542358E-4</v>
      </c>
    </row>
    <row r="1252" spans="1:7" x14ac:dyDescent="0.2">
      <c r="A1252">
        <v>2016</v>
      </c>
      <c r="B1252" s="3" t="s">
        <v>200</v>
      </c>
      <c r="C1252" s="3" t="s">
        <v>2739</v>
      </c>
      <c r="D1252" s="3" t="s">
        <v>145</v>
      </c>
      <c r="E1252" s="3" t="s">
        <v>146</v>
      </c>
      <c r="F1252" s="6">
        <v>4583158.13</v>
      </c>
      <c r="G1252" s="5">
        <v>3.1112990000000001E-3</v>
      </c>
    </row>
    <row r="1253" spans="1:7" x14ac:dyDescent="0.2">
      <c r="A1253">
        <v>2016</v>
      </c>
      <c r="B1253" s="3" t="s">
        <v>201</v>
      </c>
      <c r="C1253" s="3" t="s">
        <v>2739</v>
      </c>
      <c r="D1253" s="3" t="s">
        <v>147</v>
      </c>
      <c r="E1253" s="3" t="s">
        <v>146</v>
      </c>
      <c r="F1253" s="6">
        <v>716225.62</v>
      </c>
      <c r="G1253" s="5">
        <v>4.862132E-4</v>
      </c>
    </row>
    <row r="1254" spans="1:7" x14ac:dyDescent="0.2">
      <c r="A1254">
        <v>2016</v>
      </c>
      <c r="B1254" s="3" t="s">
        <v>202</v>
      </c>
      <c r="C1254" s="3" t="s">
        <v>2739</v>
      </c>
      <c r="D1254" s="3" t="s">
        <v>148</v>
      </c>
      <c r="E1254" s="3" t="s">
        <v>146</v>
      </c>
      <c r="F1254" s="6">
        <v>942636.37</v>
      </c>
      <c r="G1254" s="5">
        <v>6.3991320000000005E-4</v>
      </c>
    </row>
    <row r="1255" spans="1:7" x14ac:dyDescent="0.2">
      <c r="A1255">
        <v>2016</v>
      </c>
      <c r="B1255" s="3" t="s">
        <v>203</v>
      </c>
      <c r="C1255" s="3" t="s">
        <v>2739</v>
      </c>
      <c r="D1255" s="3" t="s">
        <v>149</v>
      </c>
      <c r="E1255" s="3" t="s">
        <v>146</v>
      </c>
      <c r="F1255" s="6">
        <v>508474.01</v>
      </c>
      <c r="G1255" s="5">
        <v>3.4518E-4</v>
      </c>
    </row>
    <row r="1256" spans="1:7" x14ac:dyDescent="0.2">
      <c r="A1256">
        <v>2016</v>
      </c>
      <c r="B1256" s="3" t="s">
        <v>204</v>
      </c>
      <c r="C1256" s="3" t="s">
        <v>2739</v>
      </c>
      <c r="D1256" s="3" t="s">
        <v>150</v>
      </c>
      <c r="E1256" s="3" t="s">
        <v>151</v>
      </c>
      <c r="F1256" s="6">
        <v>289109.89</v>
      </c>
      <c r="G1256" s="5">
        <v>1.962636E-4</v>
      </c>
    </row>
    <row r="1257" spans="1:7" x14ac:dyDescent="0.2">
      <c r="A1257">
        <v>2016</v>
      </c>
      <c r="B1257" s="3" t="s">
        <v>205</v>
      </c>
      <c r="C1257" s="3" t="s">
        <v>2739</v>
      </c>
      <c r="D1257" s="3" t="s">
        <v>152</v>
      </c>
      <c r="E1257" s="3" t="s">
        <v>151</v>
      </c>
      <c r="F1257" s="6">
        <v>475640.88</v>
      </c>
      <c r="G1257" s="5">
        <v>3.2289109999999999E-4</v>
      </c>
    </row>
    <row r="1258" spans="1:7" x14ac:dyDescent="0.2">
      <c r="A1258">
        <v>2016</v>
      </c>
      <c r="B1258" s="3" t="s">
        <v>206</v>
      </c>
      <c r="C1258" s="3" t="s">
        <v>2739</v>
      </c>
      <c r="D1258" s="3" t="s">
        <v>153</v>
      </c>
      <c r="E1258" s="3" t="s">
        <v>151</v>
      </c>
      <c r="F1258" s="6">
        <v>354881.97</v>
      </c>
      <c r="G1258" s="5">
        <v>2.4091330000000001E-4</v>
      </c>
    </row>
    <row r="1259" spans="1:7" x14ac:dyDescent="0.2">
      <c r="A1259">
        <v>2016</v>
      </c>
      <c r="B1259" s="3" t="s">
        <v>207</v>
      </c>
      <c r="C1259" s="3" t="s">
        <v>2739</v>
      </c>
      <c r="D1259" s="3" t="s">
        <v>154</v>
      </c>
      <c r="E1259" s="3" t="s">
        <v>151</v>
      </c>
      <c r="F1259" s="6">
        <v>409140.63</v>
      </c>
      <c r="G1259" s="5">
        <v>2.7774709999999999E-4</v>
      </c>
    </row>
    <row r="1260" spans="1:7" x14ac:dyDescent="0.2">
      <c r="A1260">
        <v>2016</v>
      </c>
      <c r="B1260" s="3" t="s">
        <v>208</v>
      </c>
      <c r="C1260" s="3" t="s">
        <v>2739</v>
      </c>
      <c r="D1260" s="3" t="s">
        <v>155</v>
      </c>
      <c r="E1260" s="3" t="s">
        <v>151</v>
      </c>
      <c r="F1260" s="6">
        <v>436953.91</v>
      </c>
      <c r="G1260" s="5">
        <v>2.966283E-4</v>
      </c>
    </row>
    <row r="1261" spans="1:7" x14ac:dyDescent="0.2">
      <c r="A1261">
        <v>2016</v>
      </c>
      <c r="B1261" s="3" t="s">
        <v>209</v>
      </c>
      <c r="C1261" s="3" t="s">
        <v>2739</v>
      </c>
      <c r="D1261" s="3" t="s">
        <v>156</v>
      </c>
      <c r="E1261" s="3" t="s">
        <v>151</v>
      </c>
      <c r="F1261" s="6">
        <v>603830.43999999994</v>
      </c>
      <c r="G1261" s="5">
        <v>4.0991319999999999E-4</v>
      </c>
    </row>
    <row r="1262" spans="1:7" x14ac:dyDescent="0.2">
      <c r="A1262">
        <v>2016</v>
      </c>
      <c r="B1262" s="3" t="s">
        <v>210</v>
      </c>
      <c r="C1262" s="3" t="s">
        <v>2739</v>
      </c>
      <c r="D1262" s="3" t="s">
        <v>157</v>
      </c>
      <c r="E1262" s="3" t="s">
        <v>158</v>
      </c>
      <c r="F1262" s="6">
        <v>682329.33</v>
      </c>
      <c r="G1262" s="5">
        <v>4.632026E-4</v>
      </c>
    </row>
    <row r="1263" spans="1:7" x14ac:dyDescent="0.2">
      <c r="A1263">
        <v>2016</v>
      </c>
      <c r="B1263" s="3" t="s">
        <v>211</v>
      </c>
      <c r="C1263" s="3" t="s">
        <v>2739</v>
      </c>
      <c r="D1263" s="3" t="s">
        <v>159</v>
      </c>
      <c r="E1263" s="3" t="s">
        <v>158</v>
      </c>
      <c r="F1263" s="6">
        <v>491658.82</v>
      </c>
      <c r="G1263" s="5">
        <v>3.3376499999999997E-4</v>
      </c>
    </row>
    <row r="1264" spans="1:7" x14ac:dyDescent="0.2">
      <c r="A1264">
        <v>2016</v>
      </c>
      <c r="B1264" s="3" t="s">
        <v>212</v>
      </c>
      <c r="C1264" s="3" t="s">
        <v>2739</v>
      </c>
      <c r="D1264" s="3" t="s">
        <v>63</v>
      </c>
      <c r="E1264" s="3" t="s">
        <v>158</v>
      </c>
      <c r="F1264" s="6">
        <v>617947.64</v>
      </c>
      <c r="G1264" s="5">
        <v>4.1949670000000002E-4</v>
      </c>
    </row>
    <row r="1265" spans="1:7" x14ac:dyDescent="0.2">
      <c r="A1265">
        <v>2016</v>
      </c>
      <c r="B1265" s="3" t="s">
        <v>213</v>
      </c>
      <c r="C1265" s="3" t="s">
        <v>2739</v>
      </c>
      <c r="D1265" s="3" t="s">
        <v>160</v>
      </c>
      <c r="E1265" s="3" t="s">
        <v>161</v>
      </c>
      <c r="F1265" s="6">
        <v>1381858.35</v>
      </c>
      <c r="G1265" s="5">
        <v>9.3808119999999997E-4</v>
      </c>
    </row>
    <row r="1266" spans="1:7" x14ac:dyDescent="0.2">
      <c r="A1266">
        <v>2016</v>
      </c>
      <c r="B1266" s="3" t="s">
        <v>214</v>
      </c>
      <c r="C1266" s="3" t="s">
        <v>2739</v>
      </c>
      <c r="D1266" s="3" t="s">
        <v>162</v>
      </c>
      <c r="E1266" s="3" t="s">
        <v>161</v>
      </c>
      <c r="F1266" s="6">
        <v>1990574.5</v>
      </c>
      <c r="G1266" s="5">
        <v>1.3513111E-3</v>
      </c>
    </row>
    <row r="1267" spans="1:7" x14ac:dyDescent="0.2">
      <c r="A1267">
        <v>2016</v>
      </c>
      <c r="B1267" s="3" t="s">
        <v>215</v>
      </c>
      <c r="C1267" s="3" t="s">
        <v>2739</v>
      </c>
      <c r="D1267" s="3" t="s">
        <v>163</v>
      </c>
      <c r="E1267" s="3" t="s">
        <v>161</v>
      </c>
      <c r="F1267" s="6">
        <v>12536065</v>
      </c>
      <c r="G1267" s="5">
        <v>8.5101680999999998E-3</v>
      </c>
    </row>
    <row r="1268" spans="1:7" x14ac:dyDescent="0.2">
      <c r="A1268">
        <v>2016</v>
      </c>
      <c r="B1268" s="3" t="s">
        <v>216</v>
      </c>
      <c r="C1268" s="3" t="s">
        <v>2739</v>
      </c>
      <c r="D1268" s="3" t="s">
        <v>164</v>
      </c>
      <c r="E1268" s="3" t="s">
        <v>165</v>
      </c>
      <c r="F1268" s="6">
        <v>1174278.57</v>
      </c>
      <c r="G1268" s="5">
        <v>7.9716469999999997E-4</v>
      </c>
    </row>
    <row r="1269" spans="1:7" x14ac:dyDescent="0.2">
      <c r="A1269">
        <v>2016</v>
      </c>
      <c r="B1269" s="3" t="s">
        <v>217</v>
      </c>
      <c r="C1269" s="3" t="s">
        <v>2739</v>
      </c>
      <c r="D1269" s="3" t="s">
        <v>166</v>
      </c>
      <c r="E1269" s="3" t="s">
        <v>165</v>
      </c>
      <c r="F1269" s="6">
        <v>921236.14</v>
      </c>
      <c r="G1269" s="5">
        <v>6.2538559999999999E-4</v>
      </c>
    </row>
    <row r="1270" spans="1:7" x14ac:dyDescent="0.2">
      <c r="A1270">
        <v>2016</v>
      </c>
      <c r="B1270" s="3" t="s">
        <v>218</v>
      </c>
      <c r="C1270" s="3" t="s">
        <v>2739</v>
      </c>
      <c r="D1270" s="3" t="s">
        <v>167</v>
      </c>
      <c r="E1270" s="3" t="s">
        <v>165</v>
      </c>
      <c r="F1270" s="6">
        <v>17855.7</v>
      </c>
      <c r="G1270" s="5">
        <v>1.2121400000000001E-5</v>
      </c>
    </row>
    <row r="1271" spans="1:7" x14ac:dyDescent="0.2">
      <c r="A1271">
        <v>2016</v>
      </c>
      <c r="B1271" s="3" t="s">
        <v>219</v>
      </c>
      <c r="C1271" s="3" t="s">
        <v>2739</v>
      </c>
      <c r="D1271" s="3" t="s">
        <v>168</v>
      </c>
      <c r="E1271" s="3" t="s">
        <v>165</v>
      </c>
      <c r="F1271" s="6">
        <v>738094.69</v>
      </c>
      <c r="G1271" s="5">
        <v>5.0105910000000002E-4</v>
      </c>
    </row>
    <row r="1272" spans="1:7" x14ac:dyDescent="0.2">
      <c r="A1272">
        <v>2016</v>
      </c>
      <c r="B1272" s="3" t="s">
        <v>220</v>
      </c>
      <c r="C1272" s="3" t="s">
        <v>2739</v>
      </c>
      <c r="D1272" s="3" t="s">
        <v>169</v>
      </c>
      <c r="E1272" s="3" t="s">
        <v>165</v>
      </c>
      <c r="F1272" s="6">
        <v>1525350.46</v>
      </c>
      <c r="G1272" s="5">
        <v>1.0354915000000001E-3</v>
      </c>
    </row>
    <row r="1273" spans="1:7" x14ac:dyDescent="0.2">
      <c r="A1273">
        <v>2016</v>
      </c>
      <c r="B1273" s="3" t="s">
        <v>221</v>
      </c>
      <c r="C1273" s="3" t="s">
        <v>2739</v>
      </c>
      <c r="D1273" s="3" t="s">
        <v>170</v>
      </c>
      <c r="E1273" s="3" t="s">
        <v>165</v>
      </c>
      <c r="F1273" s="6">
        <v>1207858.98</v>
      </c>
      <c r="G1273" s="5">
        <v>8.1996089999999998E-4</v>
      </c>
    </row>
    <row r="1274" spans="1:7" x14ac:dyDescent="0.2">
      <c r="A1274">
        <v>2016</v>
      </c>
      <c r="B1274" s="3" t="s">
        <v>222</v>
      </c>
      <c r="C1274" s="3" t="s">
        <v>2739</v>
      </c>
      <c r="D1274" s="3" t="s">
        <v>171</v>
      </c>
      <c r="E1274" s="3" t="s">
        <v>172</v>
      </c>
      <c r="F1274" s="6">
        <v>575590.56000000006</v>
      </c>
      <c r="G1274" s="5">
        <v>3.9074239999999999E-4</v>
      </c>
    </row>
    <row r="1275" spans="1:7" x14ac:dyDescent="0.2">
      <c r="A1275">
        <v>2016</v>
      </c>
      <c r="B1275" s="3" t="s">
        <v>223</v>
      </c>
      <c r="C1275" s="3" t="s">
        <v>2739</v>
      </c>
      <c r="D1275" s="3" t="s">
        <v>173</v>
      </c>
      <c r="E1275" s="3" t="s">
        <v>172</v>
      </c>
      <c r="F1275" s="6">
        <v>792009.3</v>
      </c>
      <c r="G1275" s="5">
        <v>5.376593E-4</v>
      </c>
    </row>
    <row r="1276" spans="1:7" x14ac:dyDescent="0.2">
      <c r="A1276">
        <v>2016</v>
      </c>
      <c r="B1276" s="3" t="s">
        <v>224</v>
      </c>
      <c r="C1276" s="3" t="s">
        <v>2739</v>
      </c>
      <c r="D1276" s="3" t="s">
        <v>174</v>
      </c>
      <c r="E1276" s="3" t="s">
        <v>172</v>
      </c>
      <c r="F1276" s="6">
        <v>508914.84</v>
      </c>
      <c r="G1276" s="5">
        <v>3.4547929999999998E-4</v>
      </c>
    </row>
    <row r="1277" spans="1:7" x14ac:dyDescent="0.2">
      <c r="A1277">
        <v>2016</v>
      </c>
      <c r="B1277" s="3" t="s">
        <v>225</v>
      </c>
      <c r="C1277" s="3" t="s">
        <v>2739</v>
      </c>
      <c r="D1277" s="3" t="s">
        <v>175</v>
      </c>
      <c r="E1277" s="3" t="s">
        <v>172</v>
      </c>
      <c r="F1277" s="6">
        <v>992366.33</v>
      </c>
      <c r="G1277" s="5">
        <v>6.7367269999999996E-4</v>
      </c>
    </row>
    <row r="1278" spans="1:7" x14ac:dyDescent="0.2">
      <c r="A1278">
        <v>2016</v>
      </c>
      <c r="B1278" s="3" t="s">
        <v>285</v>
      </c>
      <c r="C1278" s="3" t="s">
        <v>2739</v>
      </c>
      <c r="D1278" s="3" t="s">
        <v>226</v>
      </c>
      <c r="E1278" s="3" t="s">
        <v>172</v>
      </c>
      <c r="F1278" s="6">
        <v>773625.04</v>
      </c>
      <c r="G1278" s="5">
        <v>5.251791E-4</v>
      </c>
    </row>
    <row r="1279" spans="1:7" x14ac:dyDescent="0.2">
      <c r="A1279">
        <v>2016</v>
      </c>
      <c r="B1279" s="3" t="s">
        <v>286</v>
      </c>
      <c r="C1279" s="3" t="s">
        <v>2739</v>
      </c>
      <c r="D1279" s="3" t="s">
        <v>227</v>
      </c>
      <c r="E1279" s="3" t="s">
        <v>172</v>
      </c>
      <c r="F1279" s="6">
        <v>7210275.6299999999</v>
      </c>
      <c r="G1279" s="5">
        <v>4.8947302999999996E-3</v>
      </c>
    </row>
    <row r="1280" spans="1:7" x14ac:dyDescent="0.2">
      <c r="A1280">
        <v>2016</v>
      </c>
      <c r="B1280" s="3" t="s">
        <v>287</v>
      </c>
      <c r="C1280" s="3" t="s">
        <v>2739</v>
      </c>
      <c r="D1280" s="3" t="s">
        <v>228</v>
      </c>
      <c r="E1280" s="3" t="s">
        <v>172</v>
      </c>
      <c r="F1280" s="6">
        <v>1066449.54</v>
      </c>
      <c r="G1280" s="5">
        <v>7.2396440000000004E-4</v>
      </c>
    </row>
    <row r="1281" spans="1:7" x14ac:dyDescent="0.2">
      <c r="A1281">
        <v>2016</v>
      </c>
      <c r="B1281" s="3" t="s">
        <v>288</v>
      </c>
      <c r="C1281" s="3" t="s">
        <v>2739</v>
      </c>
      <c r="D1281" s="3" t="s">
        <v>229</v>
      </c>
      <c r="E1281" s="3" t="s">
        <v>172</v>
      </c>
      <c r="F1281" s="6">
        <v>345495.45</v>
      </c>
      <c r="G1281" s="5">
        <v>2.3454119999999999E-4</v>
      </c>
    </row>
    <row r="1282" spans="1:7" x14ac:dyDescent="0.2">
      <c r="A1282">
        <v>2016</v>
      </c>
      <c r="B1282" s="3" t="s">
        <v>289</v>
      </c>
      <c r="C1282" s="3" t="s">
        <v>2739</v>
      </c>
      <c r="D1282" s="3" t="s">
        <v>230</v>
      </c>
      <c r="E1282" s="3" t="s">
        <v>231</v>
      </c>
      <c r="F1282" s="6">
        <v>1456284.96</v>
      </c>
      <c r="G1282" s="5">
        <v>9.8860609999999998E-4</v>
      </c>
    </row>
    <row r="1283" spans="1:7" x14ac:dyDescent="0.2">
      <c r="A1283">
        <v>2016</v>
      </c>
      <c r="B1283" s="3" t="s">
        <v>290</v>
      </c>
      <c r="C1283" s="3" t="s">
        <v>2739</v>
      </c>
      <c r="D1283" s="3" t="s">
        <v>232</v>
      </c>
      <c r="E1283" s="3" t="s">
        <v>233</v>
      </c>
      <c r="F1283" s="6">
        <v>2457870.25</v>
      </c>
      <c r="G1283" s="5">
        <v>1.6685370999999999E-3</v>
      </c>
    </row>
    <row r="1284" spans="1:7" x14ac:dyDescent="0.2">
      <c r="A1284">
        <v>2016</v>
      </c>
      <c r="B1284" s="3" t="s">
        <v>291</v>
      </c>
      <c r="C1284" s="3" t="s">
        <v>2739</v>
      </c>
      <c r="D1284" s="3" t="s">
        <v>234</v>
      </c>
      <c r="E1284" s="3" t="s">
        <v>233</v>
      </c>
      <c r="F1284" s="6">
        <v>2329271.71</v>
      </c>
      <c r="G1284" s="5">
        <v>1.5812373E-3</v>
      </c>
    </row>
    <row r="1285" spans="1:7" x14ac:dyDescent="0.2">
      <c r="A1285">
        <v>2016</v>
      </c>
      <c r="B1285" s="3" t="s">
        <v>292</v>
      </c>
      <c r="C1285" s="3" t="s">
        <v>2739</v>
      </c>
      <c r="D1285" s="3" t="s">
        <v>235</v>
      </c>
      <c r="E1285" s="3" t="s">
        <v>233</v>
      </c>
      <c r="F1285" s="6">
        <v>1825401.65</v>
      </c>
      <c r="G1285" s="5">
        <v>1.2391826999999999E-3</v>
      </c>
    </row>
    <row r="1286" spans="1:7" x14ac:dyDescent="0.2">
      <c r="A1286">
        <v>2016</v>
      </c>
      <c r="B1286" s="3" t="s">
        <v>293</v>
      </c>
      <c r="C1286" s="3" t="s">
        <v>2739</v>
      </c>
      <c r="D1286" s="3" t="s">
        <v>236</v>
      </c>
      <c r="E1286" s="3" t="s">
        <v>233</v>
      </c>
      <c r="F1286" s="6">
        <v>3579806.92</v>
      </c>
      <c r="G1286" s="5">
        <v>2.4301691999999999E-3</v>
      </c>
    </row>
    <row r="1287" spans="1:7" x14ac:dyDescent="0.2">
      <c r="A1287">
        <v>2016</v>
      </c>
      <c r="B1287" s="3" t="s">
        <v>294</v>
      </c>
      <c r="C1287" s="3" t="s">
        <v>2739</v>
      </c>
      <c r="D1287" s="3" t="s">
        <v>237</v>
      </c>
      <c r="E1287" s="3" t="s">
        <v>233</v>
      </c>
      <c r="F1287" s="6">
        <v>3751484.56</v>
      </c>
      <c r="G1287" s="5">
        <v>2.5467134000000001E-3</v>
      </c>
    </row>
    <row r="1288" spans="1:7" x14ac:dyDescent="0.2">
      <c r="A1288">
        <v>2016</v>
      </c>
      <c r="B1288" s="3" t="s">
        <v>295</v>
      </c>
      <c r="C1288" s="3" t="s">
        <v>2739</v>
      </c>
      <c r="D1288" s="3" t="s">
        <v>238</v>
      </c>
      <c r="E1288" s="3" t="s">
        <v>239</v>
      </c>
      <c r="F1288" s="6">
        <v>1025238.63</v>
      </c>
      <c r="G1288" s="5">
        <v>6.9598819999999999E-4</v>
      </c>
    </row>
    <row r="1289" spans="1:7" x14ac:dyDescent="0.2">
      <c r="A1289">
        <v>2016</v>
      </c>
      <c r="B1289" s="3" t="s">
        <v>296</v>
      </c>
      <c r="C1289" s="3" t="s">
        <v>2739</v>
      </c>
      <c r="D1289" s="3" t="s">
        <v>240</v>
      </c>
      <c r="E1289" s="3" t="s">
        <v>239</v>
      </c>
      <c r="F1289" s="6">
        <v>766625.5</v>
      </c>
      <c r="G1289" s="5">
        <v>5.2042739999999998E-4</v>
      </c>
    </row>
    <row r="1290" spans="1:7" x14ac:dyDescent="0.2">
      <c r="A1290">
        <v>2016</v>
      </c>
      <c r="B1290" s="3" t="s">
        <v>297</v>
      </c>
      <c r="C1290" s="3" t="s">
        <v>2739</v>
      </c>
      <c r="D1290" s="3" t="s">
        <v>241</v>
      </c>
      <c r="E1290" s="3" t="s">
        <v>239</v>
      </c>
      <c r="F1290" s="6">
        <v>743623.17</v>
      </c>
      <c r="G1290" s="5">
        <v>5.0481219999999995E-4</v>
      </c>
    </row>
    <row r="1291" spans="1:7" x14ac:dyDescent="0.2">
      <c r="A1291">
        <v>2016</v>
      </c>
      <c r="B1291" s="3" t="s">
        <v>298</v>
      </c>
      <c r="C1291" s="3" t="s">
        <v>2739</v>
      </c>
      <c r="D1291" s="3" t="s">
        <v>242</v>
      </c>
      <c r="E1291" s="3" t="s">
        <v>239</v>
      </c>
      <c r="F1291" s="6">
        <v>777493.39</v>
      </c>
      <c r="G1291" s="5">
        <v>5.2780510000000004E-4</v>
      </c>
    </row>
    <row r="1292" spans="1:7" x14ac:dyDescent="0.2">
      <c r="A1292">
        <v>2016</v>
      </c>
      <c r="B1292" s="3" t="s">
        <v>299</v>
      </c>
      <c r="C1292" s="3" t="s">
        <v>2739</v>
      </c>
      <c r="D1292" s="3" t="s">
        <v>243</v>
      </c>
      <c r="E1292" s="3" t="s">
        <v>239</v>
      </c>
      <c r="F1292" s="6">
        <v>306181.8</v>
      </c>
      <c r="G1292" s="5">
        <v>2.07853E-4</v>
      </c>
    </row>
    <row r="1293" spans="1:7" x14ac:dyDescent="0.2">
      <c r="A1293">
        <v>2016</v>
      </c>
      <c r="B1293" s="3" t="s">
        <v>300</v>
      </c>
      <c r="C1293" s="3" t="s">
        <v>2739</v>
      </c>
      <c r="D1293" s="3" t="s">
        <v>244</v>
      </c>
      <c r="E1293" s="3" t="s">
        <v>239</v>
      </c>
      <c r="F1293" s="6">
        <v>341797.84</v>
      </c>
      <c r="G1293" s="5">
        <v>2.3203110000000001E-4</v>
      </c>
    </row>
    <row r="1294" spans="1:7" x14ac:dyDescent="0.2">
      <c r="A1294">
        <v>2016</v>
      </c>
      <c r="B1294" s="3" t="s">
        <v>301</v>
      </c>
      <c r="C1294" s="3" t="s">
        <v>2739</v>
      </c>
      <c r="D1294" s="3" t="s">
        <v>245</v>
      </c>
      <c r="E1294" s="3" t="s">
        <v>239</v>
      </c>
      <c r="F1294" s="6">
        <v>740983.43</v>
      </c>
      <c r="G1294" s="5">
        <v>5.0302020000000003E-4</v>
      </c>
    </row>
    <row r="1295" spans="1:7" x14ac:dyDescent="0.2">
      <c r="A1295">
        <v>2016</v>
      </c>
      <c r="B1295" s="3" t="s">
        <v>302</v>
      </c>
      <c r="C1295" s="3" t="s">
        <v>2739</v>
      </c>
      <c r="D1295" s="3" t="s">
        <v>246</v>
      </c>
      <c r="E1295" s="3" t="s">
        <v>247</v>
      </c>
      <c r="F1295" s="6">
        <v>1448512.66</v>
      </c>
      <c r="G1295" s="5">
        <v>9.8332980000000007E-4</v>
      </c>
    </row>
    <row r="1296" spans="1:7" x14ac:dyDescent="0.2">
      <c r="A1296">
        <v>2016</v>
      </c>
      <c r="B1296" s="3" t="s">
        <v>303</v>
      </c>
      <c r="C1296" s="3" t="s">
        <v>2739</v>
      </c>
      <c r="D1296" s="3" t="s">
        <v>248</v>
      </c>
      <c r="E1296" s="3" t="s">
        <v>247</v>
      </c>
      <c r="F1296" s="6">
        <v>275737.68</v>
      </c>
      <c r="G1296" s="5">
        <v>1.8718590000000001E-4</v>
      </c>
    </row>
    <row r="1297" spans="1:7" x14ac:dyDescent="0.2">
      <c r="A1297">
        <v>2016</v>
      </c>
      <c r="B1297" s="3" t="s">
        <v>304</v>
      </c>
      <c r="C1297" s="3" t="s">
        <v>2739</v>
      </c>
      <c r="D1297" s="3" t="s">
        <v>249</v>
      </c>
      <c r="E1297" s="3" t="s">
        <v>250</v>
      </c>
      <c r="F1297" s="6">
        <v>855487.4</v>
      </c>
      <c r="G1297" s="5">
        <v>5.8075170000000003E-4</v>
      </c>
    </row>
    <row r="1298" spans="1:7" x14ac:dyDescent="0.2">
      <c r="A1298">
        <v>2016</v>
      </c>
      <c r="B1298" s="3" t="s">
        <v>305</v>
      </c>
      <c r="C1298" s="3" t="s">
        <v>2739</v>
      </c>
      <c r="D1298" s="3" t="s">
        <v>251</v>
      </c>
      <c r="E1298" s="3" t="s">
        <v>250</v>
      </c>
      <c r="F1298" s="6">
        <v>2196603.2599999998</v>
      </c>
      <c r="G1298" s="5">
        <v>1.4911747000000001E-3</v>
      </c>
    </row>
    <row r="1299" spans="1:7" x14ac:dyDescent="0.2">
      <c r="A1299">
        <v>2016</v>
      </c>
      <c r="B1299" s="3" t="s">
        <v>306</v>
      </c>
      <c r="C1299" s="3" t="s">
        <v>2739</v>
      </c>
      <c r="D1299" s="3" t="s">
        <v>252</v>
      </c>
      <c r="E1299" s="3" t="s">
        <v>250</v>
      </c>
      <c r="F1299" s="6">
        <v>787211.96</v>
      </c>
      <c r="G1299" s="5">
        <v>5.344026E-4</v>
      </c>
    </row>
    <row r="1300" spans="1:7" x14ac:dyDescent="0.2">
      <c r="A1300">
        <v>2016</v>
      </c>
      <c r="B1300" s="3" t="s">
        <v>307</v>
      </c>
      <c r="C1300" s="3" t="s">
        <v>2739</v>
      </c>
      <c r="D1300" s="3" t="s">
        <v>253</v>
      </c>
      <c r="E1300" s="3" t="s">
        <v>250</v>
      </c>
      <c r="F1300" s="6">
        <v>1885765.81</v>
      </c>
      <c r="G1300" s="5">
        <v>1.2801612E-3</v>
      </c>
    </row>
    <row r="1301" spans="1:7" x14ac:dyDescent="0.2">
      <c r="A1301">
        <v>2016</v>
      </c>
      <c r="B1301" s="3" t="s">
        <v>308</v>
      </c>
      <c r="C1301" s="3" t="s">
        <v>2739</v>
      </c>
      <c r="D1301" s="3" t="s">
        <v>254</v>
      </c>
      <c r="E1301" s="3" t="s">
        <v>250</v>
      </c>
      <c r="F1301" s="6">
        <v>716867.57</v>
      </c>
      <c r="G1301" s="5">
        <v>4.8664900000000002E-4</v>
      </c>
    </row>
    <row r="1302" spans="1:7" x14ac:dyDescent="0.2">
      <c r="A1302">
        <v>2016</v>
      </c>
      <c r="B1302" s="3" t="s">
        <v>310</v>
      </c>
      <c r="C1302" s="3" t="s">
        <v>2739</v>
      </c>
      <c r="D1302" s="3" t="s">
        <v>256</v>
      </c>
      <c r="E1302" s="3" t="s">
        <v>250</v>
      </c>
      <c r="F1302" s="6">
        <v>375960.33</v>
      </c>
      <c r="G1302" s="5">
        <v>2.552225E-4</v>
      </c>
    </row>
    <row r="1303" spans="1:7" x14ac:dyDescent="0.2">
      <c r="A1303">
        <v>2016</v>
      </c>
      <c r="B1303" s="3" t="s">
        <v>311</v>
      </c>
      <c r="C1303" s="3" t="s">
        <v>2739</v>
      </c>
      <c r="D1303" s="3" t="s">
        <v>257</v>
      </c>
      <c r="E1303" s="3" t="s">
        <v>250</v>
      </c>
      <c r="F1303" s="6">
        <v>1454746.41</v>
      </c>
      <c r="G1303" s="5">
        <v>9.8756160000000007E-4</v>
      </c>
    </row>
    <row r="1304" spans="1:7" x14ac:dyDescent="0.2">
      <c r="A1304">
        <v>2016</v>
      </c>
      <c r="B1304" s="3" t="s">
        <v>312</v>
      </c>
      <c r="C1304" s="3" t="s">
        <v>2739</v>
      </c>
      <c r="D1304" s="3" t="s">
        <v>258</v>
      </c>
      <c r="E1304" s="3" t="s">
        <v>259</v>
      </c>
      <c r="F1304" s="6">
        <v>884676.26</v>
      </c>
      <c r="G1304" s="5">
        <v>6.0056669999999999E-4</v>
      </c>
    </row>
    <row r="1305" spans="1:7" x14ac:dyDescent="0.2">
      <c r="A1305">
        <v>2016</v>
      </c>
      <c r="B1305" s="3" t="s">
        <v>313</v>
      </c>
      <c r="C1305" s="3" t="s">
        <v>2739</v>
      </c>
      <c r="D1305" s="3" t="s">
        <v>260</v>
      </c>
      <c r="E1305" s="3" t="s">
        <v>259</v>
      </c>
      <c r="F1305" s="6">
        <v>5011278.33</v>
      </c>
      <c r="G1305" s="5">
        <v>3.4019304000000002E-3</v>
      </c>
    </row>
    <row r="1306" spans="1:7" x14ac:dyDescent="0.2">
      <c r="A1306">
        <v>2016</v>
      </c>
      <c r="B1306" s="3" t="s">
        <v>314</v>
      </c>
      <c r="C1306" s="3" t="s">
        <v>2739</v>
      </c>
      <c r="D1306" s="3" t="s">
        <v>261</v>
      </c>
      <c r="E1306" s="3" t="s">
        <v>259</v>
      </c>
      <c r="F1306" s="6">
        <v>368472.96</v>
      </c>
      <c r="G1306" s="5">
        <v>2.5013960000000001E-4</v>
      </c>
    </row>
    <row r="1307" spans="1:7" x14ac:dyDescent="0.2">
      <c r="A1307">
        <v>2016</v>
      </c>
      <c r="B1307" s="3" t="s">
        <v>315</v>
      </c>
      <c r="C1307" s="3" t="s">
        <v>2739</v>
      </c>
      <c r="D1307" s="3" t="s">
        <v>262</v>
      </c>
      <c r="E1307" s="3" t="s">
        <v>259</v>
      </c>
      <c r="F1307" s="6">
        <v>708742.11</v>
      </c>
      <c r="G1307" s="5">
        <v>4.8113300000000002E-4</v>
      </c>
    </row>
    <row r="1308" spans="1:7" x14ac:dyDescent="0.2">
      <c r="A1308">
        <v>2016</v>
      </c>
      <c r="B1308" s="3" t="s">
        <v>316</v>
      </c>
      <c r="C1308" s="3" t="s">
        <v>2739</v>
      </c>
      <c r="D1308" s="3" t="s">
        <v>263</v>
      </c>
      <c r="E1308" s="3" t="s">
        <v>259</v>
      </c>
      <c r="F1308" s="6">
        <v>1639479.46</v>
      </c>
      <c r="G1308" s="5">
        <v>1.1129684999999999E-3</v>
      </c>
    </row>
    <row r="1309" spans="1:7" x14ac:dyDescent="0.2">
      <c r="A1309">
        <v>2016</v>
      </c>
      <c r="B1309" s="3" t="s">
        <v>317</v>
      </c>
      <c r="C1309" s="3" t="s">
        <v>2739</v>
      </c>
      <c r="D1309" s="3" t="s">
        <v>264</v>
      </c>
      <c r="E1309" s="3" t="s">
        <v>265</v>
      </c>
      <c r="F1309" s="6">
        <v>558190.63</v>
      </c>
      <c r="G1309" s="5">
        <v>3.7893040000000001E-4</v>
      </c>
    </row>
    <row r="1310" spans="1:7" x14ac:dyDescent="0.2">
      <c r="A1310">
        <v>2016</v>
      </c>
      <c r="B1310" s="3" t="s">
        <v>318</v>
      </c>
      <c r="C1310" s="3" t="s">
        <v>2739</v>
      </c>
      <c r="D1310" s="3" t="s">
        <v>266</v>
      </c>
      <c r="E1310" s="3" t="s">
        <v>265</v>
      </c>
      <c r="F1310" s="6">
        <v>983699.98</v>
      </c>
      <c r="G1310" s="5">
        <v>6.6778949999999997E-4</v>
      </c>
    </row>
    <row r="1311" spans="1:7" x14ac:dyDescent="0.2">
      <c r="A1311">
        <v>2016</v>
      </c>
      <c r="B1311" s="3" t="s">
        <v>319</v>
      </c>
      <c r="C1311" s="3" t="s">
        <v>2739</v>
      </c>
      <c r="D1311" s="3" t="s">
        <v>267</v>
      </c>
      <c r="E1311" s="3" t="s">
        <v>265</v>
      </c>
      <c r="F1311" s="6">
        <v>554324.65</v>
      </c>
      <c r="G1311" s="5">
        <v>3.7630600000000003E-4</v>
      </c>
    </row>
    <row r="1312" spans="1:7" x14ac:dyDescent="0.2">
      <c r="A1312">
        <v>2016</v>
      </c>
      <c r="B1312" s="3" t="s">
        <v>320</v>
      </c>
      <c r="C1312" s="3" t="s">
        <v>2739</v>
      </c>
      <c r="D1312" s="3" t="s">
        <v>268</v>
      </c>
      <c r="E1312" s="3" t="s">
        <v>269</v>
      </c>
      <c r="F1312" s="6">
        <v>3316615.72</v>
      </c>
      <c r="G1312" s="5">
        <v>2.2515005999999998E-3</v>
      </c>
    </row>
    <row r="1313" spans="1:7" x14ac:dyDescent="0.2">
      <c r="A1313">
        <v>2016</v>
      </c>
      <c r="B1313" s="3" t="s">
        <v>321</v>
      </c>
      <c r="C1313" s="3" t="s">
        <v>2739</v>
      </c>
      <c r="D1313" s="3" t="s">
        <v>270</v>
      </c>
      <c r="E1313" s="3" t="s">
        <v>269</v>
      </c>
      <c r="F1313" s="6">
        <v>5218552.9000000004</v>
      </c>
      <c r="G1313" s="5">
        <v>3.5426398E-3</v>
      </c>
    </row>
    <row r="1314" spans="1:7" x14ac:dyDescent="0.2">
      <c r="A1314">
        <v>2016</v>
      </c>
      <c r="B1314" s="3" t="s">
        <v>322</v>
      </c>
      <c r="C1314" s="3" t="s">
        <v>2739</v>
      </c>
      <c r="D1314" s="3" t="s">
        <v>271</v>
      </c>
      <c r="E1314" s="3" t="s">
        <v>269</v>
      </c>
      <c r="F1314" s="6">
        <v>1112006.8</v>
      </c>
      <c r="G1314" s="5">
        <v>7.5489120000000001E-4</v>
      </c>
    </row>
    <row r="1315" spans="1:7" x14ac:dyDescent="0.2">
      <c r="A1315">
        <v>2016</v>
      </c>
      <c r="B1315" s="3" t="s">
        <v>323</v>
      </c>
      <c r="C1315" s="3" t="s">
        <v>2739</v>
      </c>
      <c r="D1315" s="3" t="s">
        <v>272</v>
      </c>
      <c r="E1315" s="3" t="s">
        <v>269</v>
      </c>
      <c r="F1315" s="6">
        <v>4986740.66</v>
      </c>
      <c r="G1315" s="5">
        <v>3.3852728999999998E-3</v>
      </c>
    </row>
    <row r="1316" spans="1:7" x14ac:dyDescent="0.2">
      <c r="A1316">
        <v>2016</v>
      </c>
      <c r="B1316" s="3" t="s">
        <v>324</v>
      </c>
      <c r="C1316" s="3" t="s">
        <v>2739</v>
      </c>
      <c r="D1316" s="3" t="s">
        <v>273</v>
      </c>
      <c r="E1316" s="3" t="s">
        <v>269</v>
      </c>
      <c r="F1316" s="6">
        <v>1190366.3500000001</v>
      </c>
      <c r="G1316" s="5">
        <v>8.0808590000000003E-4</v>
      </c>
    </row>
    <row r="1317" spans="1:7" x14ac:dyDescent="0.2">
      <c r="A1317">
        <v>2016</v>
      </c>
      <c r="B1317" s="3" t="s">
        <v>325</v>
      </c>
      <c r="C1317" s="3" t="s">
        <v>2739</v>
      </c>
      <c r="D1317" s="3" t="s">
        <v>274</v>
      </c>
      <c r="E1317" s="3" t="s">
        <v>269</v>
      </c>
      <c r="F1317" s="6">
        <v>5240382.5599999996</v>
      </c>
      <c r="G1317" s="5">
        <v>3.5574589000000002E-3</v>
      </c>
    </row>
    <row r="1318" spans="1:7" x14ac:dyDescent="0.2">
      <c r="A1318">
        <v>2016</v>
      </c>
      <c r="B1318" s="3" t="s">
        <v>326</v>
      </c>
      <c r="C1318" s="3" t="s">
        <v>2739</v>
      </c>
      <c r="D1318" s="3" t="s">
        <v>275</v>
      </c>
      <c r="E1318" s="3" t="s">
        <v>269</v>
      </c>
      <c r="F1318" s="6">
        <v>2040725.38</v>
      </c>
      <c r="G1318" s="5">
        <v>1.3853562E-3</v>
      </c>
    </row>
    <row r="1319" spans="1:7" x14ac:dyDescent="0.2">
      <c r="A1319">
        <v>2016</v>
      </c>
      <c r="B1319" s="3" t="s">
        <v>327</v>
      </c>
      <c r="C1319" s="3" t="s">
        <v>2739</v>
      </c>
      <c r="D1319" s="3" t="s">
        <v>276</v>
      </c>
      <c r="E1319" s="3" t="s">
        <v>277</v>
      </c>
      <c r="F1319" s="6">
        <v>454325.65</v>
      </c>
      <c r="G1319" s="5">
        <v>3.0842119999999998E-4</v>
      </c>
    </row>
    <row r="1320" spans="1:7" x14ac:dyDescent="0.2">
      <c r="A1320">
        <v>2016</v>
      </c>
      <c r="B1320" s="3" t="s">
        <v>328</v>
      </c>
      <c r="C1320" s="3" t="s">
        <v>2739</v>
      </c>
      <c r="D1320" s="3" t="s">
        <v>278</v>
      </c>
      <c r="E1320" s="3" t="s">
        <v>277</v>
      </c>
      <c r="F1320" s="6">
        <v>347893.7</v>
      </c>
      <c r="G1320" s="5">
        <v>2.3616929999999999E-4</v>
      </c>
    </row>
    <row r="1321" spans="1:7" x14ac:dyDescent="0.2">
      <c r="A1321">
        <v>2016</v>
      </c>
      <c r="B1321" s="3" t="s">
        <v>329</v>
      </c>
      <c r="C1321" s="3" t="s">
        <v>2739</v>
      </c>
      <c r="D1321" s="3" t="s">
        <v>279</v>
      </c>
      <c r="E1321" s="3" t="s">
        <v>277</v>
      </c>
      <c r="F1321" s="6">
        <v>361003.87</v>
      </c>
      <c r="G1321" s="5">
        <v>2.4506920000000001E-4</v>
      </c>
    </row>
    <row r="1322" spans="1:7" x14ac:dyDescent="0.2">
      <c r="A1322">
        <v>2016</v>
      </c>
      <c r="B1322" s="3" t="s">
        <v>330</v>
      </c>
      <c r="C1322" s="3" t="s">
        <v>2739</v>
      </c>
      <c r="D1322" s="3" t="s">
        <v>280</v>
      </c>
      <c r="E1322" s="3" t="s">
        <v>277</v>
      </c>
      <c r="F1322" s="6">
        <v>810182.68</v>
      </c>
      <c r="G1322" s="5">
        <v>5.499964E-4</v>
      </c>
    </row>
    <row r="1323" spans="1:7" x14ac:dyDescent="0.2">
      <c r="A1323">
        <v>2016</v>
      </c>
      <c r="B1323" s="3" t="s">
        <v>331</v>
      </c>
      <c r="C1323" s="3" t="s">
        <v>2739</v>
      </c>
      <c r="D1323" s="3" t="s">
        <v>281</v>
      </c>
      <c r="E1323" s="3" t="s">
        <v>277</v>
      </c>
      <c r="F1323" s="6">
        <v>412224.62</v>
      </c>
      <c r="G1323" s="5">
        <v>2.7984070000000003E-4</v>
      </c>
    </row>
    <row r="1324" spans="1:7" x14ac:dyDescent="0.2">
      <c r="A1324">
        <v>2016</v>
      </c>
      <c r="B1324" s="3" t="s">
        <v>332</v>
      </c>
      <c r="C1324" s="3" t="s">
        <v>2739</v>
      </c>
      <c r="D1324" s="3" t="s">
        <v>282</v>
      </c>
      <c r="E1324" s="3" t="s">
        <v>277</v>
      </c>
      <c r="F1324" s="6">
        <v>379642.88</v>
      </c>
      <c r="G1324" s="5">
        <v>2.5772240000000002E-4</v>
      </c>
    </row>
    <row r="1325" spans="1:7" x14ac:dyDescent="0.2">
      <c r="A1325">
        <v>2016</v>
      </c>
      <c r="B1325" s="3" t="s">
        <v>333</v>
      </c>
      <c r="C1325" s="3" t="s">
        <v>2739</v>
      </c>
      <c r="D1325" s="3" t="s">
        <v>283</v>
      </c>
      <c r="E1325" s="3" t="s">
        <v>277</v>
      </c>
      <c r="F1325" s="6">
        <v>613830.13</v>
      </c>
      <c r="G1325" s="5">
        <v>4.1670150000000002E-4</v>
      </c>
    </row>
    <row r="1326" spans="1:7" x14ac:dyDescent="0.2">
      <c r="A1326">
        <v>2016</v>
      </c>
      <c r="B1326" s="3" t="s">
        <v>334</v>
      </c>
      <c r="C1326" s="3" t="s">
        <v>2739</v>
      </c>
      <c r="D1326" s="3" t="s">
        <v>284</v>
      </c>
      <c r="E1326" s="3" t="s">
        <v>277</v>
      </c>
      <c r="F1326" s="6">
        <v>157325.20000000001</v>
      </c>
      <c r="G1326" s="5">
        <v>1.06801E-4</v>
      </c>
    </row>
    <row r="1327" spans="1:7" x14ac:dyDescent="0.2">
      <c r="A1327">
        <v>2016</v>
      </c>
      <c r="B1327" s="3" t="s">
        <v>396</v>
      </c>
      <c r="C1327" s="3" t="s">
        <v>2739</v>
      </c>
      <c r="D1327" s="3" t="s">
        <v>337</v>
      </c>
      <c r="E1327" s="3" t="s">
        <v>336</v>
      </c>
      <c r="F1327" s="6">
        <v>305746.24</v>
      </c>
      <c r="G1327" s="5">
        <v>2.075573E-4</v>
      </c>
    </row>
    <row r="1328" spans="1:7" x14ac:dyDescent="0.2">
      <c r="A1328">
        <v>2016</v>
      </c>
      <c r="B1328" s="3" t="s">
        <v>397</v>
      </c>
      <c r="C1328" s="3" t="s">
        <v>2739</v>
      </c>
      <c r="D1328" s="3" t="s">
        <v>338</v>
      </c>
      <c r="E1328" s="3" t="s">
        <v>336</v>
      </c>
      <c r="F1328" s="6">
        <v>566991.56999999995</v>
      </c>
      <c r="G1328" s="5">
        <v>3.84905E-4</v>
      </c>
    </row>
    <row r="1329" spans="1:7" x14ac:dyDescent="0.2">
      <c r="A1329">
        <v>2016</v>
      </c>
      <c r="B1329" s="3" t="s">
        <v>398</v>
      </c>
      <c r="C1329" s="3" t="s">
        <v>2739</v>
      </c>
      <c r="D1329" s="3" t="s">
        <v>339</v>
      </c>
      <c r="E1329" s="3" t="s">
        <v>336</v>
      </c>
      <c r="F1329" s="6">
        <v>286462.76</v>
      </c>
      <c r="G1329" s="5">
        <v>1.9446660000000001E-4</v>
      </c>
    </row>
    <row r="1330" spans="1:7" x14ac:dyDescent="0.2">
      <c r="A1330">
        <v>2016</v>
      </c>
      <c r="B1330" s="3" t="s">
        <v>399</v>
      </c>
      <c r="C1330" s="3" t="s">
        <v>2739</v>
      </c>
      <c r="D1330" s="3" t="s">
        <v>2417</v>
      </c>
      <c r="E1330" s="3" t="s">
        <v>336</v>
      </c>
      <c r="F1330" s="6">
        <v>294464.84000000003</v>
      </c>
      <c r="G1330" s="5">
        <v>1.9989890000000001E-4</v>
      </c>
    </row>
    <row r="1331" spans="1:7" x14ac:dyDescent="0.2">
      <c r="A1331">
        <v>2016</v>
      </c>
      <c r="B1331" s="3" t="s">
        <v>400</v>
      </c>
      <c r="C1331" s="3" t="s">
        <v>2739</v>
      </c>
      <c r="D1331" s="3" t="s">
        <v>341</v>
      </c>
      <c r="E1331" s="3" t="s">
        <v>342</v>
      </c>
      <c r="F1331" s="6">
        <v>244601.65</v>
      </c>
      <c r="G1331" s="5">
        <v>1.6604900000000001E-4</v>
      </c>
    </row>
    <row r="1332" spans="1:7" x14ac:dyDescent="0.2">
      <c r="A1332">
        <v>2016</v>
      </c>
      <c r="B1332" s="3" t="s">
        <v>401</v>
      </c>
      <c r="C1332" s="3" t="s">
        <v>2739</v>
      </c>
      <c r="D1332" s="3" t="s">
        <v>343</v>
      </c>
      <c r="E1332" s="3" t="s">
        <v>344</v>
      </c>
      <c r="F1332" s="6">
        <v>560955.68000000005</v>
      </c>
      <c r="G1332" s="5">
        <v>3.808075E-4</v>
      </c>
    </row>
    <row r="1333" spans="1:7" x14ac:dyDescent="0.2">
      <c r="A1333">
        <v>2016</v>
      </c>
      <c r="B1333" s="3" t="s">
        <v>402</v>
      </c>
      <c r="C1333" s="3" t="s">
        <v>2739</v>
      </c>
      <c r="D1333" s="3" t="s">
        <v>345</v>
      </c>
      <c r="E1333" s="3" t="s">
        <v>344</v>
      </c>
      <c r="F1333" s="6">
        <v>319392.92</v>
      </c>
      <c r="G1333" s="5">
        <v>2.1682139999999999E-4</v>
      </c>
    </row>
    <row r="1334" spans="1:7" x14ac:dyDescent="0.2">
      <c r="A1334">
        <v>2016</v>
      </c>
      <c r="B1334" s="3" t="s">
        <v>403</v>
      </c>
      <c r="C1334" s="3" t="s">
        <v>2739</v>
      </c>
      <c r="D1334" s="3" t="s">
        <v>346</v>
      </c>
      <c r="E1334" s="3" t="s">
        <v>344</v>
      </c>
      <c r="F1334" s="6">
        <v>789077.06</v>
      </c>
      <c r="G1334" s="5">
        <v>5.3566880000000005E-4</v>
      </c>
    </row>
    <row r="1335" spans="1:7" x14ac:dyDescent="0.2">
      <c r="A1335">
        <v>2016</v>
      </c>
      <c r="B1335" s="3" t="s">
        <v>404</v>
      </c>
      <c r="C1335" s="3" t="s">
        <v>2739</v>
      </c>
      <c r="D1335" s="3" t="s">
        <v>347</v>
      </c>
      <c r="E1335" s="3" t="s">
        <v>348</v>
      </c>
      <c r="F1335" s="6">
        <v>414296.01</v>
      </c>
      <c r="G1335" s="5">
        <v>2.8124680000000003E-4</v>
      </c>
    </row>
    <row r="1336" spans="1:7" x14ac:dyDescent="0.2">
      <c r="A1336">
        <v>2016</v>
      </c>
      <c r="B1336" s="3" t="s">
        <v>405</v>
      </c>
      <c r="C1336" s="3" t="s">
        <v>2739</v>
      </c>
      <c r="D1336" s="3" t="s">
        <v>349</v>
      </c>
      <c r="E1336" s="3" t="s">
        <v>348</v>
      </c>
      <c r="F1336" s="6">
        <v>469784.78</v>
      </c>
      <c r="G1336" s="5">
        <v>3.1891569999999999E-4</v>
      </c>
    </row>
    <row r="1337" spans="1:7" x14ac:dyDescent="0.2">
      <c r="A1337">
        <v>2016</v>
      </c>
      <c r="B1337" s="3" t="s">
        <v>406</v>
      </c>
      <c r="C1337" s="3" t="s">
        <v>2739</v>
      </c>
      <c r="D1337" s="3" t="s">
        <v>350</v>
      </c>
      <c r="E1337" s="3" t="s">
        <v>348</v>
      </c>
      <c r="F1337" s="6">
        <v>655310.68999999994</v>
      </c>
      <c r="G1337" s="5">
        <v>4.4486079999999999E-4</v>
      </c>
    </row>
    <row r="1338" spans="1:7" x14ac:dyDescent="0.2">
      <c r="A1338">
        <v>2016</v>
      </c>
      <c r="B1338" s="3" t="s">
        <v>407</v>
      </c>
      <c r="C1338" s="3" t="s">
        <v>2739</v>
      </c>
      <c r="D1338" s="3" t="s">
        <v>351</v>
      </c>
      <c r="E1338" s="3" t="s">
        <v>352</v>
      </c>
      <c r="F1338" s="6">
        <v>2215136.94</v>
      </c>
      <c r="G1338" s="5">
        <v>1.5037563999999999E-3</v>
      </c>
    </row>
    <row r="1339" spans="1:7" x14ac:dyDescent="0.2">
      <c r="A1339">
        <v>2016</v>
      </c>
      <c r="B1339" s="3" t="s">
        <v>408</v>
      </c>
      <c r="C1339" s="3" t="s">
        <v>2739</v>
      </c>
      <c r="D1339" s="3" t="s">
        <v>353</v>
      </c>
      <c r="E1339" s="3" t="s">
        <v>354</v>
      </c>
      <c r="F1339" s="6">
        <v>1195808.9099999999</v>
      </c>
      <c r="G1339" s="5">
        <v>8.117806E-4</v>
      </c>
    </row>
    <row r="1340" spans="1:7" x14ac:dyDescent="0.2">
      <c r="A1340">
        <v>2016</v>
      </c>
      <c r="B1340" s="3" t="s">
        <v>409</v>
      </c>
      <c r="C1340" s="3" t="s">
        <v>2739</v>
      </c>
      <c r="D1340" s="3" t="s">
        <v>355</v>
      </c>
      <c r="E1340" s="3" t="s">
        <v>354</v>
      </c>
      <c r="F1340" s="6">
        <v>1440977.2</v>
      </c>
      <c r="G1340" s="5">
        <v>9.7821429999999992E-4</v>
      </c>
    </row>
    <row r="1341" spans="1:7" x14ac:dyDescent="0.2">
      <c r="A1341">
        <v>2016</v>
      </c>
      <c r="B1341" s="3" t="s">
        <v>410</v>
      </c>
      <c r="C1341" s="3" t="s">
        <v>2739</v>
      </c>
      <c r="D1341" s="3" t="s">
        <v>356</v>
      </c>
      <c r="E1341" s="3" t="s">
        <v>357</v>
      </c>
      <c r="F1341" s="6">
        <v>540198.06999999995</v>
      </c>
      <c r="G1341" s="5">
        <v>3.6671609999999998E-4</v>
      </c>
    </row>
    <row r="1342" spans="1:7" x14ac:dyDescent="0.2">
      <c r="A1342">
        <v>2016</v>
      </c>
      <c r="B1342" s="3" t="s">
        <v>411</v>
      </c>
      <c r="C1342" s="3" t="s">
        <v>2739</v>
      </c>
      <c r="D1342" s="3" t="s">
        <v>358</v>
      </c>
      <c r="E1342" s="3" t="s">
        <v>357</v>
      </c>
      <c r="F1342" s="6">
        <v>409570.59</v>
      </c>
      <c r="G1342" s="5">
        <v>2.78039E-4</v>
      </c>
    </row>
    <row r="1343" spans="1:7" x14ac:dyDescent="0.2">
      <c r="A1343">
        <v>2016</v>
      </c>
      <c r="B1343" s="3" t="s">
        <v>412</v>
      </c>
      <c r="C1343" s="3" t="s">
        <v>2739</v>
      </c>
      <c r="D1343" s="3" t="s">
        <v>359</v>
      </c>
      <c r="E1343" s="3" t="s">
        <v>357</v>
      </c>
      <c r="F1343" s="6">
        <v>580942.97</v>
      </c>
      <c r="G1343" s="5">
        <v>3.9437590000000001E-4</v>
      </c>
    </row>
    <row r="1344" spans="1:7" x14ac:dyDescent="0.2">
      <c r="A1344">
        <v>2016</v>
      </c>
      <c r="B1344" s="3" t="s">
        <v>413</v>
      </c>
      <c r="C1344" s="3" t="s">
        <v>2739</v>
      </c>
      <c r="D1344" s="3" t="s">
        <v>360</v>
      </c>
      <c r="E1344" s="3" t="s">
        <v>357</v>
      </c>
      <c r="F1344" s="6">
        <v>689881.27</v>
      </c>
      <c r="G1344" s="5">
        <v>4.6832919999999998E-4</v>
      </c>
    </row>
    <row r="1345" spans="1:7" x14ac:dyDescent="0.2">
      <c r="A1345">
        <v>2016</v>
      </c>
      <c r="B1345" s="3" t="s">
        <v>414</v>
      </c>
      <c r="C1345" s="3" t="s">
        <v>2739</v>
      </c>
      <c r="D1345" s="3" t="s">
        <v>361</v>
      </c>
      <c r="E1345" s="3" t="s">
        <v>362</v>
      </c>
      <c r="F1345" s="6">
        <v>652763.24</v>
      </c>
      <c r="G1345" s="5">
        <v>4.4313149999999999E-4</v>
      </c>
    </row>
    <row r="1346" spans="1:7" x14ac:dyDescent="0.2">
      <c r="A1346">
        <v>2016</v>
      </c>
      <c r="B1346" s="3" t="s">
        <v>415</v>
      </c>
      <c r="C1346" s="3" t="s">
        <v>2739</v>
      </c>
      <c r="D1346" s="3" t="s">
        <v>363</v>
      </c>
      <c r="E1346" s="3" t="s">
        <v>364</v>
      </c>
      <c r="F1346" s="6">
        <v>218357.87</v>
      </c>
      <c r="G1346" s="5">
        <v>1.482333E-4</v>
      </c>
    </row>
    <row r="1347" spans="1:7" x14ac:dyDescent="0.2">
      <c r="A1347">
        <v>2016</v>
      </c>
      <c r="B1347" s="3" t="s">
        <v>416</v>
      </c>
      <c r="C1347" s="3" t="s">
        <v>2739</v>
      </c>
      <c r="D1347" s="3" t="s">
        <v>23</v>
      </c>
      <c r="E1347" s="3" t="s">
        <v>364</v>
      </c>
      <c r="F1347" s="6">
        <v>1161821.7</v>
      </c>
      <c r="G1347" s="5">
        <v>7.8870830000000005E-4</v>
      </c>
    </row>
    <row r="1348" spans="1:7" x14ac:dyDescent="0.2">
      <c r="A1348">
        <v>2016</v>
      </c>
      <c r="B1348" s="3" t="s">
        <v>417</v>
      </c>
      <c r="C1348" s="3" t="s">
        <v>2739</v>
      </c>
      <c r="D1348" s="3" t="s">
        <v>365</v>
      </c>
      <c r="E1348" s="3" t="s">
        <v>364</v>
      </c>
      <c r="F1348" s="6">
        <v>910249.95</v>
      </c>
      <c r="G1348" s="5">
        <v>6.1792759999999998E-4</v>
      </c>
    </row>
    <row r="1349" spans="1:7" x14ac:dyDescent="0.2">
      <c r="A1349">
        <v>2016</v>
      </c>
      <c r="B1349" s="3" t="s">
        <v>418</v>
      </c>
      <c r="C1349" s="3" t="s">
        <v>2739</v>
      </c>
      <c r="D1349" s="3" t="s">
        <v>366</v>
      </c>
      <c r="E1349" s="3" t="s">
        <v>364</v>
      </c>
      <c r="F1349" s="6">
        <v>772836.27</v>
      </c>
      <c r="G1349" s="5">
        <v>5.2464359999999997E-4</v>
      </c>
    </row>
    <row r="1350" spans="1:7" x14ac:dyDescent="0.2">
      <c r="A1350">
        <v>2016</v>
      </c>
      <c r="B1350" s="3" t="s">
        <v>419</v>
      </c>
      <c r="C1350" s="3" t="s">
        <v>2739</v>
      </c>
      <c r="D1350" s="3" t="s">
        <v>367</v>
      </c>
      <c r="E1350" s="3" t="s">
        <v>368</v>
      </c>
      <c r="F1350" s="6">
        <v>269656.03999999998</v>
      </c>
      <c r="G1350" s="5">
        <v>1.830573E-4</v>
      </c>
    </row>
    <row r="1351" spans="1:7" x14ac:dyDescent="0.2">
      <c r="A1351">
        <v>2016</v>
      </c>
      <c r="B1351" s="3" t="s">
        <v>420</v>
      </c>
      <c r="C1351" s="3" t="s">
        <v>2739</v>
      </c>
      <c r="D1351" s="3" t="s">
        <v>369</v>
      </c>
      <c r="E1351" s="3" t="s">
        <v>368</v>
      </c>
      <c r="F1351" s="6">
        <v>432004.62</v>
      </c>
      <c r="G1351" s="5">
        <v>2.9326839999999999E-4</v>
      </c>
    </row>
    <row r="1352" spans="1:7" x14ac:dyDescent="0.2">
      <c r="A1352">
        <v>2016</v>
      </c>
      <c r="B1352" s="3" t="s">
        <v>421</v>
      </c>
      <c r="C1352" s="3" t="s">
        <v>2739</v>
      </c>
      <c r="D1352" s="3" t="s">
        <v>370</v>
      </c>
      <c r="E1352" s="3" t="s">
        <v>368</v>
      </c>
      <c r="F1352" s="6">
        <v>584081</v>
      </c>
      <c r="G1352" s="5">
        <v>3.9650619999999999E-4</v>
      </c>
    </row>
    <row r="1353" spans="1:7" x14ac:dyDescent="0.2">
      <c r="A1353">
        <v>2016</v>
      </c>
      <c r="B1353" s="3" t="s">
        <v>422</v>
      </c>
      <c r="C1353" s="3" t="s">
        <v>2739</v>
      </c>
      <c r="D1353" s="3" t="s">
        <v>371</v>
      </c>
      <c r="E1353" s="3" t="s">
        <v>368</v>
      </c>
      <c r="F1353" s="6">
        <v>412820.26</v>
      </c>
      <c r="G1353" s="5">
        <v>2.8024499999999998E-4</v>
      </c>
    </row>
    <row r="1354" spans="1:7" x14ac:dyDescent="0.2">
      <c r="A1354">
        <v>2016</v>
      </c>
      <c r="B1354" s="3" t="s">
        <v>423</v>
      </c>
      <c r="C1354" s="3" t="s">
        <v>2739</v>
      </c>
      <c r="D1354" s="3" t="s">
        <v>372</v>
      </c>
      <c r="E1354" s="3" t="s">
        <v>368</v>
      </c>
      <c r="F1354" s="6">
        <v>616537.72</v>
      </c>
      <c r="G1354" s="5">
        <v>4.1853959999999999E-4</v>
      </c>
    </row>
    <row r="1355" spans="1:7" x14ac:dyDescent="0.2">
      <c r="A1355">
        <v>2016</v>
      </c>
      <c r="B1355" s="3" t="s">
        <v>424</v>
      </c>
      <c r="C1355" s="3" t="s">
        <v>2739</v>
      </c>
      <c r="D1355" s="3" t="s">
        <v>373</v>
      </c>
      <c r="E1355" s="3" t="s">
        <v>374</v>
      </c>
      <c r="F1355" s="6">
        <v>884715.43</v>
      </c>
      <c r="G1355" s="5">
        <v>6.0059329999999995E-4</v>
      </c>
    </row>
    <row r="1356" spans="1:7" x14ac:dyDescent="0.2">
      <c r="A1356">
        <v>2016</v>
      </c>
      <c r="B1356" s="3" t="s">
        <v>425</v>
      </c>
      <c r="C1356" s="3" t="s">
        <v>2739</v>
      </c>
      <c r="D1356" s="3" t="s">
        <v>375</v>
      </c>
      <c r="E1356" s="3" t="s">
        <v>374</v>
      </c>
      <c r="F1356" s="6">
        <v>952285.52</v>
      </c>
      <c r="G1356" s="5">
        <v>6.464636E-4</v>
      </c>
    </row>
    <row r="1357" spans="1:7" x14ac:dyDescent="0.2">
      <c r="A1357">
        <v>2016</v>
      </c>
      <c r="B1357" s="3" t="s">
        <v>426</v>
      </c>
      <c r="C1357" s="3" t="s">
        <v>2739</v>
      </c>
      <c r="D1357" s="3" t="s">
        <v>49</v>
      </c>
      <c r="E1357" s="3" t="s">
        <v>374</v>
      </c>
      <c r="F1357" s="6">
        <v>1703952.61</v>
      </c>
      <c r="G1357" s="5">
        <v>1.1567363999999999E-3</v>
      </c>
    </row>
    <row r="1358" spans="1:7" x14ac:dyDescent="0.2">
      <c r="A1358">
        <v>2016</v>
      </c>
      <c r="B1358" s="3" t="s">
        <v>427</v>
      </c>
      <c r="C1358" s="3" t="s">
        <v>2739</v>
      </c>
      <c r="D1358" s="3" t="s">
        <v>376</v>
      </c>
      <c r="E1358" s="3" t="s">
        <v>374</v>
      </c>
      <c r="F1358" s="6">
        <v>2372222.62</v>
      </c>
      <c r="G1358" s="5">
        <v>1.6103947E-3</v>
      </c>
    </row>
    <row r="1359" spans="1:7" x14ac:dyDescent="0.2">
      <c r="A1359">
        <v>2016</v>
      </c>
      <c r="B1359" s="3" t="s">
        <v>428</v>
      </c>
      <c r="C1359" s="3" t="s">
        <v>2739</v>
      </c>
      <c r="D1359" s="3" t="s">
        <v>14</v>
      </c>
      <c r="E1359" s="3" t="s">
        <v>374</v>
      </c>
      <c r="F1359" s="6">
        <v>1440751.86</v>
      </c>
      <c r="G1359" s="5">
        <v>9.7806130000000001E-4</v>
      </c>
    </row>
    <row r="1360" spans="1:7" x14ac:dyDescent="0.2">
      <c r="A1360">
        <v>2016</v>
      </c>
      <c r="B1360" s="3" t="s">
        <v>429</v>
      </c>
      <c r="C1360" s="3" t="s">
        <v>2739</v>
      </c>
      <c r="D1360" s="3" t="s">
        <v>377</v>
      </c>
      <c r="E1360" s="3" t="s">
        <v>378</v>
      </c>
      <c r="F1360" s="6">
        <v>194904.09</v>
      </c>
      <c r="G1360" s="5">
        <v>1.3231159999999999E-4</v>
      </c>
    </row>
    <row r="1361" spans="1:7" x14ac:dyDescent="0.2">
      <c r="A1361">
        <v>2016</v>
      </c>
      <c r="B1361" s="3" t="s">
        <v>430</v>
      </c>
      <c r="C1361" s="3" t="s">
        <v>2739</v>
      </c>
      <c r="D1361" s="3" t="s">
        <v>379</v>
      </c>
      <c r="E1361" s="3" t="s">
        <v>378</v>
      </c>
      <c r="F1361" s="6">
        <v>719892.26</v>
      </c>
      <c r="G1361" s="5">
        <v>4.8870230000000003E-4</v>
      </c>
    </row>
    <row r="1362" spans="1:7" x14ac:dyDescent="0.2">
      <c r="A1362">
        <v>2016</v>
      </c>
      <c r="B1362" s="3" t="s">
        <v>431</v>
      </c>
      <c r="C1362" s="3" t="s">
        <v>2739</v>
      </c>
      <c r="D1362" s="3" t="s">
        <v>380</v>
      </c>
      <c r="E1362" s="3" t="s">
        <v>378</v>
      </c>
      <c r="F1362" s="6">
        <v>824918.26</v>
      </c>
      <c r="G1362" s="5">
        <v>5.5999969999999996E-4</v>
      </c>
    </row>
    <row r="1363" spans="1:7" x14ac:dyDescent="0.2">
      <c r="A1363">
        <v>2016</v>
      </c>
      <c r="B1363" s="3" t="s">
        <v>432</v>
      </c>
      <c r="C1363" s="3" t="s">
        <v>2739</v>
      </c>
      <c r="D1363" s="3" t="s">
        <v>381</v>
      </c>
      <c r="E1363" s="3" t="s">
        <v>378</v>
      </c>
      <c r="F1363" s="6">
        <v>1074328.95</v>
      </c>
      <c r="G1363" s="5">
        <v>7.2931340000000002E-4</v>
      </c>
    </row>
    <row r="1364" spans="1:7" x14ac:dyDescent="0.2">
      <c r="A1364">
        <v>2016</v>
      </c>
      <c r="B1364" s="3" t="s">
        <v>433</v>
      </c>
      <c r="C1364" s="3" t="s">
        <v>2739</v>
      </c>
      <c r="D1364" s="3" t="s">
        <v>382</v>
      </c>
      <c r="E1364" s="3" t="s">
        <v>378</v>
      </c>
      <c r="F1364" s="6">
        <v>968894.05</v>
      </c>
      <c r="G1364" s="5">
        <v>6.5773839999999997E-4</v>
      </c>
    </row>
    <row r="1365" spans="1:7" x14ac:dyDescent="0.2">
      <c r="A1365">
        <v>2016</v>
      </c>
      <c r="B1365" s="3" t="s">
        <v>434</v>
      </c>
      <c r="C1365" s="3" t="s">
        <v>2739</v>
      </c>
      <c r="D1365" s="3" t="s">
        <v>383</v>
      </c>
      <c r="E1365" s="3" t="s">
        <v>378</v>
      </c>
      <c r="F1365" s="6">
        <v>505880.88</v>
      </c>
      <c r="G1365" s="5">
        <v>3.4341969999999999E-4</v>
      </c>
    </row>
    <row r="1366" spans="1:7" x14ac:dyDescent="0.2">
      <c r="A1366">
        <v>2016</v>
      </c>
      <c r="B1366" s="3" t="s">
        <v>435</v>
      </c>
      <c r="C1366" s="3" t="s">
        <v>2739</v>
      </c>
      <c r="D1366" s="3" t="s">
        <v>384</v>
      </c>
      <c r="E1366" s="3" t="s">
        <v>385</v>
      </c>
      <c r="F1366" s="6">
        <v>484241.39</v>
      </c>
      <c r="G1366" s="5">
        <v>3.2872959999999998E-4</v>
      </c>
    </row>
    <row r="1367" spans="1:7" x14ac:dyDescent="0.2">
      <c r="A1367">
        <v>2016</v>
      </c>
      <c r="B1367" s="3" t="s">
        <v>436</v>
      </c>
      <c r="C1367" s="3" t="s">
        <v>2739</v>
      </c>
      <c r="D1367" s="3" t="s">
        <v>386</v>
      </c>
      <c r="E1367" s="3" t="s">
        <v>385</v>
      </c>
      <c r="F1367" s="6">
        <v>651825.61</v>
      </c>
      <c r="G1367" s="5">
        <v>4.42495E-4</v>
      </c>
    </row>
    <row r="1368" spans="1:7" x14ac:dyDescent="0.2">
      <c r="A1368">
        <v>2016</v>
      </c>
      <c r="B1368" s="3" t="s">
        <v>437</v>
      </c>
      <c r="C1368" s="3" t="s">
        <v>2739</v>
      </c>
      <c r="D1368" s="3" t="s">
        <v>387</v>
      </c>
      <c r="E1368" s="3" t="s">
        <v>385</v>
      </c>
      <c r="F1368" s="6">
        <v>2197428.41</v>
      </c>
      <c r="G1368" s="5">
        <v>1.4917349000000001E-3</v>
      </c>
    </row>
    <row r="1369" spans="1:7" x14ac:dyDescent="0.2">
      <c r="A1369">
        <v>2016</v>
      </c>
      <c r="B1369" s="3" t="s">
        <v>438</v>
      </c>
      <c r="C1369" s="3" t="s">
        <v>2739</v>
      </c>
      <c r="D1369" s="3" t="s">
        <v>388</v>
      </c>
      <c r="E1369" s="3" t="s">
        <v>385</v>
      </c>
      <c r="F1369" s="6">
        <v>1298207.8700000001</v>
      </c>
      <c r="G1369" s="5">
        <v>8.8129470000000004E-4</v>
      </c>
    </row>
    <row r="1370" spans="1:7" x14ac:dyDescent="0.2">
      <c r="A1370">
        <v>2016</v>
      </c>
      <c r="B1370" s="3" t="s">
        <v>439</v>
      </c>
      <c r="C1370" s="3" t="s">
        <v>2739</v>
      </c>
      <c r="D1370" s="3" t="s">
        <v>389</v>
      </c>
      <c r="E1370" s="3" t="s">
        <v>385</v>
      </c>
      <c r="F1370" s="6">
        <v>847636.29</v>
      </c>
      <c r="G1370" s="5">
        <v>5.7542200000000002E-4</v>
      </c>
    </row>
    <row r="1371" spans="1:7" x14ac:dyDescent="0.2">
      <c r="A1371">
        <v>2016</v>
      </c>
      <c r="B1371" s="3" t="s">
        <v>440</v>
      </c>
      <c r="C1371" s="3" t="s">
        <v>2739</v>
      </c>
      <c r="D1371" s="3" t="s">
        <v>390</v>
      </c>
      <c r="E1371" s="3" t="s">
        <v>385</v>
      </c>
      <c r="F1371" s="6">
        <v>2054691.82</v>
      </c>
      <c r="G1371" s="5">
        <v>1.3948374E-3</v>
      </c>
    </row>
    <row r="1372" spans="1:7" x14ac:dyDescent="0.2">
      <c r="A1372">
        <v>2016</v>
      </c>
      <c r="B1372" s="3" t="s">
        <v>441</v>
      </c>
      <c r="C1372" s="3" t="s">
        <v>2739</v>
      </c>
      <c r="D1372" s="3" t="s">
        <v>391</v>
      </c>
      <c r="E1372" s="3" t="s">
        <v>385</v>
      </c>
      <c r="F1372" s="6">
        <v>1163813.22</v>
      </c>
      <c r="G1372" s="5">
        <v>7.9006020000000005E-4</v>
      </c>
    </row>
    <row r="1373" spans="1:7" x14ac:dyDescent="0.2">
      <c r="A1373">
        <v>2016</v>
      </c>
      <c r="B1373" s="3" t="s">
        <v>442</v>
      </c>
      <c r="C1373" s="3" t="s">
        <v>2739</v>
      </c>
      <c r="D1373" s="3" t="s">
        <v>392</v>
      </c>
      <c r="E1373" s="3" t="s">
        <v>385</v>
      </c>
      <c r="F1373" s="6">
        <v>892408.25</v>
      </c>
      <c r="G1373" s="5">
        <v>6.0581559999999999E-4</v>
      </c>
    </row>
    <row r="1374" spans="1:7" x14ac:dyDescent="0.2">
      <c r="A1374">
        <v>2016</v>
      </c>
      <c r="B1374" s="3" t="s">
        <v>444</v>
      </c>
      <c r="C1374" s="3" t="s">
        <v>2739</v>
      </c>
      <c r="D1374" s="3" t="s">
        <v>376</v>
      </c>
      <c r="E1374" s="3" t="s">
        <v>394</v>
      </c>
      <c r="F1374" s="6">
        <v>363286.18</v>
      </c>
      <c r="G1374" s="5">
        <v>2.4661859999999998E-4</v>
      </c>
    </row>
    <row r="1375" spans="1:7" x14ac:dyDescent="0.2">
      <c r="A1375">
        <v>2016</v>
      </c>
      <c r="B1375" s="3" t="s">
        <v>499</v>
      </c>
      <c r="C1375" s="3" t="s">
        <v>2739</v>
      </c>
      <c r="D1375" s="3" t="s">
        <v>445</v>
      </c>
      <c r="E1375" s="3" t="s">
        <v>394</v>
      </c>
      <c r="F1375" s="6">
        <v>1106119.56</v>
      </c>
      <c r="G1375" s="5">
        <v>7.5089459999999998E-4</v>
      </c>
    </row>
    <row r="1376" spans="1:7" x14ac:dyDescent="0.2">
      <c r="A1376">
        <v>2016</v>
      </c>
      <c r="B1376" s="3" t="s">
        <v>500</v>
      </c>
      <c r="C1376" s="3" t="s">
        <v>2739</v>
      </c>
      <c r="D1376" s="3" t="s">
        <v>446</v>
      </c>
      <c r="E1376" s="3" t="s">
        <v>394</v>
      </c>
      <c r="F1376" s="6">
        <v>943900.13</v>
      </c>
      <c r="G1376" s="5">
        <v>6.4077109999999997E-4</v>
      </c>
    </row>
    <row r="1377" spans="1:7" x14ac:dyDescent="0.2">
      <c r="A1377">
        <v>2016</v>
      </c>
      <c r="B1377" s="3" t="s">
        <v>501</v>
      </c>
      <c r="C1377" s="3" t="s">
        <v>2739</v>
      </c>
      <c r="D1377" s="3" t="s">
        <v>447</v>
      </c>
      <c r="E1377" s="3" t="s">
        <v>448</v>
      </c>
      <c r="F1377" s="6">
        <v>703995.28</v>
      </c>
      <c r="G1377" s="5">
        <v>4.779106E-4</v>
      </c>
    </row>
    <row r="1378" spans="1:7" x14ac:dyDescent="0.2">
      <c r="A1378">
        <v>2016</v>
      </c>
      <c r="B1378" s="3" t="s">
        <v>502</v>
      </c>
      <c r="C1378" s="3" t="s">
        <v>2739</v>
      </c>
      <c r="D1378" s="3" t="s">
        <v>449</v>
      </c>
      <c r="E1378" s="3" t="s">
        <v>448</v>
      </c>
      <c r="F1378" s="6">
        <v>2229100.0499999998</v>
      </c>
      <c r="G1378" s="5">
        <v>1.5132353E-3</v>
      </c>
    </row>
    <row r="1379" spans="1:7" x14ac:dyDescent="0.2">
      <c r="A1379">
        <v>2016</v>
      </c>
      <c r="B1379" s="3" t="s">
        <v>503</v>
      </c>
      <c r="C1379" s="3" t="s">
        <v>2739</v>
      </c>
      <c r="D1379" s="3" t="s">
        <v>450</v>
      </c>
      <c r="E1379" s="3" t="s">
        <v>448</v>
      </c>
      <c r="F1379" s="6">
        <v>939877.17</v>
      </c>
      <c r="G1379" s="5">
        <v>6.3804010000000002E-4</v>
      </c>
    </row>
    <row r="1380" spans="1:7" x14ac:dyDescent="0.2">
      <c r="A1380">
        <v>2016</v>
      </c>
      <c r="B1380" s="3" t="s">
        <v>504</v>
      </c>
      <c r="C1380" s="3" t="s">
        <v>2739</v>
      </c>
      <c r="D1380" s="3" t="s">
        <v>451</v>
      </c>
      <c r="E1380" s="3" t="s">
        <v>448</v>
      </c>
      <c r="F1380" s="6">
        <v>634004.5</v>
      </c>
      <c r="G1380" s="5">
        <v>4.3039700000000001E-4</v>
      </c>
    </row>
    <row r="1381" spans="1:7" x14ac:dyDescent="0.2">
      <c r="A1381">
        <v>2016</v>
      </c>
      <c r="B1381" s="3" t="s">
        <v>505</v>
      </c>
      <c r="C1381" s="3" t="s">
        <v>2739</v>
      </c>
      <c r="D1381" s="3" t="s">
        <v>452</v>
      </c>
      <c r="E1381" s="3" t="s">
        <v>448</v>
      </c>
      <c r="F1381" s="6">
        <v>1768801.5</v>
      </c>
      <c r="G1381" s="5">
        <v>1.2007593999999999E-3</v>
      </c>
    </row>
    <row r="1382" spans="1:7" x14ac:dyDescent="0.2">
      <c r="A1382">
        <v>2016</v>
      </c>
      <c r="B1382" s="3" t="s">
        <v>506</v>
      </c>
      <c r="C1382" s="3" t="s">
        <v>2739</v>
      </c>
      <c r="D1382" s="3" t="s">
        <v>453</v>
      </c>
      <c r="E1382" s="3" t="s">
        <v>448</v>
      </c>
      <c r="F1382" s="6">
        <v>1033873.55</v>
      </c>
      <c r="G1382" s="5">
        <v>7.0184999999999996E-4</v>
      </c>
    </row>
    <row r="1383" spans="1:7" x14ac:dyDescent="0.2">
      <c r="A1383">
        <v>2016</v>
      </c>
      <c r="B1383" s="3" t="s">
        <v>507</v>
      </c>
      <c r="C1383" s="3" t="s">
        <v>2739</v>
      </c>
      <c r="D1383" s="3" t="s">
        <v>454</v>
      </c>
      <c r="E1383" s="3" t="s">
        <v>448</v>
      </c>
      <c r="F1383" s="6">
        <v>877488.24</v>
      </c>
      <c r="G1383" s="5">
        <v>5.9568710000000005E-4</v>
      </c>
    </row>
    <row r="1384" spans="1:7" x14ac:dyDescent="0.2">
      <c r="A1384">
        <v>2016</v>
      </c>
      <c r="B1384" s="3" t="s">
        <v>508</v>
      </c>
      <c r="C1384" s="3" t="s">
        <v>2739</v>
      </c>
      <c r="D1384" s="3" t="s">
        <v>455</v>
      </c>
      <c r="E1384" s="3" t="s">
        <v>456</v>
      </c>
      <c r="F1384" s="6">
        <v>1411562.55</v>
      </c>
      <c r="G1384" s="5">
        <v>9.5824599999999995E-4</v>
      </c>
    </row>
    <row r="1385" spans="1:7" x14ac:dyDescent="0.2">
      <c r="A1385">
        <v>2016</v>
      </c>
      <c r="B1385" s="3" t="s">
        <v>509</v>
      </c>
      <c r="C1385" s="3" t="s">
        <v>2739</v>
      </c>
      <c r="D1385" s="3" t="s">
        <v>457</v>
      </c>
      <c r="E1385" s="3" t="s">
        <v>456</v>
      </c>
      <c r="F1385" s="6">
        <v>885224.93</v>
      </c>
      <c r="G1385" s="5">
        <v>6.0093919999999995E-4</v>
      </c>
    </row>
    <row r="1386" spans="1:7" x14ac:dyDescent="0.2">
      <c r="A1386">
        <v>2016</v>
      </c>
      <c r="B1386" s="3" t="s">
        <v>510</v>
      </c>
      <c r="C1386" s="3" t="s">
        <v>2739</v>
      </c>
      <c r="D1386" s="3" t="s">
        <v>458</v>
      </c>
      <c r="E1386" s="3" t="s">
        <v>456</v>
      </c>
      <c r="F1386" s="6">
        <v>2352390.17</v>
      </c>
      <c r="G1386" s="5">
        <v>1.5969313999999999E-3</v>
      </c>
    </row>
    <row r="1387" spans="1:7" x14ac:dyDescent="0.2">
      <c r="A1387">
        <v>2016</v>
      </c>
      <c r="B1387" s="3" t="s">
        <v>511</v>
      </c>
      <c r="C1387" s="3" t="s">
        <v>2739</v>
      </c>
      <c r="D1387" s="3" t="s">
        <v>459</v>
      </c>
      <c r="E1387" s="3" t="s">
        <v>456</v>
      </c>
      <c r="F1387" s="6">
        <v>5112639.26</v>
      </c>
      <c r="G1387" s="5">
        <v>3.4707397999999999E-3</v>
      </c>
    </row>
    <row r="1388" spans="1:7" x14ac:dyDescent="0.2">
      <c r="A1388">
        <v>2016</v>
      </c>
      <c r="B1388" s="3" t="s">
        <v>512</v>
      </c>
      <c r="C1388" s="3" t="s">
        <v>2739</v>
      </c>
      <c r="D1388" s="3" t="s">
        <v>460</v>
      </c>
      <c r="E1388" s="3" t="s">
        <v>456</v>
      </c>
      <c r="F1388" s="6">
        <v>2535998.38</v>
      </c>
      <c r="G1388" s="5">
        <v>1.7215747E-3</v>
      </c>
    </row>
    <row r="1389" spans="1:7" x14ac:dyDescent="0.2">
      <c r="A1389">
        <v>2016</v>
      </c>
      <c r="B1389" s="3" t="s">
        <v>513</v>
      </c>
      <c r="C1389" s="3" t="s">
        <v>2739</v>
      </c>
      <c r="D1389" s="3" t="s">
        <v>461</v>
      </c>
      <c r="E1389" s="3" t="s">
        <v>462</v>
      </c>
      <c r="F1389" s="6">
        <v>1274177.06</v>
      </c>
      <c r="G1389" s="5">
        <v>8.6498119999999998E-4</v>
      </c>
    </row>
    <row r="1390" spans="1:7" x14ac:dyDescent="0.2">
      <c r="A1390">
        <v>2016</v>
      </c>
      <c r="B1390" s="3" t="s">
        <v>514</v>
      </c>
      <c r="C1390" s="3" t="s">
        <v>2739</v>
      </c>
      <c r="D1390" s="3" t="s">
        <v>463</v>
      </c>
      <c r="E1390" s="3" t="s">
        <v>462</v>
      </c>
      <c r="F1390" s="6">
        <v>831028.41</v>
      </c>
      <c r="G1390" s="5">
        <v>5.6414759999999997E-4</v>
      </c>
    </row>
    <row r="1391" spans="1:7" x14ac:dyDescent="0.2">
      <c r="A1391">
        <v>2016</v>
      </c>
      <c r="B1391" s="3" t="s">
        <v>515</v>
      </c>
      <c r="C1391" s="3" t="s">
        <v>2739</v>
      </c>
      <c r="D1391" s="3" t="s">
        <v>464</v>
      </c>
      <c r="E1391" s="3" t="s">
        <v>462</v>
      </c>
      <c r="F1391" s="6">
        <v>862801.69</v>
      </c>
      <c r="G1391" s="5">
        <v>5.8571709999999996E-4</v>
      </c>
    </row>
    <row r="1392" spans="1:7" x14ac:dyDescent="0.2">
      <c r="A1392">
        <v>2016</v>
      </c>
      <c r="B1392" s="3" t="s">
        <v>516</v>
      </c>
      <c r="C1392" s="3" t="s">
        <v>2739</v>
      </c>
      <c r="D1392" s="3" t="s">
        <v>465</v>
      </c>
      <c r="E1392" s="3" t="s">
        <v>466</v>
      </c>
      <c r="F1392" s="6">
        <v>1736781.17</v>
      </c>
      <c r="G1392" s="5">
        <v>1.1790222999999999E-3</v>
      </c>
    </row>
    <row r="1393" spans="1:7" x14ac:dyDescent="0.2">
      <c r="A1393">
        <v>2016</v>
      </c>
      <c r="B1393" s="3" t="s">
        <v>517</v>
      </c>
      <c r="C1393" s="3" t="s">
        <v>2739</v>
      </c>
      <c r="D1393" s="3" t="s">
        <v>467</v>
      </c>
      <c r="E1393" s="3" t="s">
        <v>466</v>
      </c>
      <c r="F1393" s="6">
        <v>2595764.7799999998</v>
      </c>
      <c r="G1393" s="5">
        <v>1.7621474000000001E-3</v>
      </c>
    </row>
    <row r="1394" spans="1:7" x14ac:dyDescent="0.2">
      <c r="A1394">
        <v>2016</v>
      </c>
      <c r="B1394" s="3" t="s">
        <v>518</v>
      </c>
      <c r="C1394" s="3" t="s">
        <v>2739</v>
      </c>
      <c r="D1394" s="3" t="s">
        <v>468</v>
      </c>
      <c r="E1394" s="3" t="s">
        <v>466</v>
      </c>
      <c r="F1394" s="6">
        <v>2683859.9700000002</v>
      </c>
      <c r="G1394" s="5">
        <v>1.8219512999999999E-3</v>
      </c>
    </row>
    <row r="1395" spans="1:7" x14ac:dyDescent="0.2">
      <c r="A1395">
        <v>2016</v>
      </c>
      <c r="B1395" s="3" t="s">
        <v>519</v>
      </c>
      <c r="C1395" s="3" t="s">
        <v>2739</v>
      </c>
      <c r="D1395" s="3" t="s">
        <v>469</v>
      </c>
      <c r="E1395" s="3" t="s">
        <v>466</v>
      </c>
      <c r="F1395" s="6">
        <v>1639986.2</v>
      </c>
      <c r="G1395" s="5">
        <v>1.1133124999999999E-3</v>
      </c>
    </row>
    <row r="1396" spans="1:7" x14ac:dyDescent="0.2">
      <c r="A1396">
        <v>2016</v>
      </c>
      <c r="B1396" s="3" t="s">
        <v>520</v>
      </c>
      <c r="C1396" s="3" t="s">
        <v>2739</v>
      </c>
      <c r="D1396" s="3" t="s">
        <v>360</v>
      </c>
      <c r="E1396" s="3" t="s">
        <v>466</v>
      </c>
      <c r="F1396" s="6">
        <v>430650.04</v>
      </c>
      <c r="G1396" s="5">
        <v>2.9234889999999998E-4</v>
      </c>
    </row>
    <row r="1397" spans="1:7" x14ac:dyDescent="0.2">
      <c r="A1397">
        <v>2016</v>
      </c>
      <c r="B1397" s="3" t="s">
        <v>521</v>
      </c>
      <c r="C1397" s="3" t="s">
        <v>2739</v>
      </c>
      <c r="D1397" s="3" t="s">
        <v>470</v>
      </c>
      <c r="E1397" s="3" t="s">
        <v>466</v>
      </c>
      <c r="F1397" s="6">
        <v>716121.75</v>
      </c>
      <c r="G1397" s="5">
        <v>4.8614269999999998E-4</v>
      </c>
    </row>
    <row r="1398" spans="1:7" x14ac:dyDescent="0.2">
      <c r="A1398">
        <v>2016</v>
      </c>
      <c r="B1398" s="3" t="s">
        <v>522</v>
      </c>
      <c r="C1398" s="3" t="s">
        <v>2739</v>
      </c>
      <c r="D1398" s="3" t="s">
        <v>471</v>
      </c>
      <c r="E1398" s="3" t="s">
        <v>466</v>
      </c>
      <c r="F1398" s="6">
        <v>469871.9</v>
      </c>
      <c r="G1398" s="5">
        <v>3.1897479999999997E-4</v>
      </c>
    </row>
    <row r="1399" spans="1:7" x14ac:dyDescent="0.2">
      <c r="A1399">
        <v>2016</v>
      </c>
      <c r="B1399" s="3" t="s">
        <v>523</v>
      </c>
      <c r="C1399" s="3" t="s">
        <v>2739</v>
      </c>
      <c r="D1399" s="3" t="s">
        <v>472</v>
      </c>
      <c r="E1399" s="3" t="s">
        <v>466</v>
      </c>
      <c r="F1399" s="6">
        <v>369668.9</v>
      </c>
      <c r="G1399" s="5">
        <v>2.5095150000000002E-4</v>
      </c>
    </row>
    <row r="1400" spans="1:7" x14ac:dyDescent="0.2">
      <c r="A1400">
        <v>2016</v>
      </c>
      <c r="B1400" s="3" t="s">
        <v>524</v>
      </c>
      <c r="C1400" s="3" t="s">
        <v>2739</v>
      </c>
      <c r="D1400" s="3" t="s">
        <v>473</v>
      </c>
      <c r="E1400" s="3" t="s">
        <v>466</v>
      </c>
      <c r="F1400" s="6">
        <v>1239074.32</v>
      </c>
      <c r="G1400" s="5">
        <v>8.4115160000000004E-4</v>
      </c>
    </row>
    <row r="1401" spans="1:7" x14ac:dyDescent="0.2">
      <c r="A1401">
        <v>2016</v>
      </c>
      <c r="B1401" s="3" t="s">
        <v>525</v>
      </c>
      <c r="C1401" s="3" t="s">
        <v>2739</v>
      </c>
      <c r="D1401" s="3" t="s">
        <v>474</v>
      </c>
      <c r="E1401" s="3" t="s">
        <v>466</v>
      </c>
      <c r="F1401" s="6">
        <v>354655.59</v>
      </c>
      <c r="G1401" s="5">
        <v>2.407597E-4</v>
      </c>
    </row>
    <row r="1402" spans="1:7" x14ac:dyDescent="0.2">
      <c r="A1402">
        <v>2016</v>
      </c>
      <c r="B1402" s="3" t="s">
        <v>526</v>
      </c>
      <c r="C1402" s="3" t="s">
        <v>2739</v>
      </c>
      <c r="D1402" s="3" t="s">
        <v>458</v>
      </c>
      <c r="E1402" s="3" t="s">
        <v>466</v>
      </c>
      <c r="F1402" s="6">
        <v>658756.11</v>
      </c>
      <c r="G1402" s="5">
        <v>4.4719980000000001E-4</v>
      </c>
    </row>
    <row r="1403" spans="1:7" x14ac:dyDescent="0.2">
      <c r="A1403">
        <v>2016</v>
      </c>
      <c r="B1403" s="3" t="s">
        <v>527</v>
      </c>
      <c r="C1403" s="3" t="s">
        <v>2739</v>
      </c>
      <c r="D1403" s="3" t="s">
        <v>475</v>
      </c>
      <c r="E1403" s="3" t="s">
        <v>466</v>
      </c>
      <c r="F1403" s="6">
        <v>1211259.96</v>
      </c>
      <c r="G1403" s="5">
        <v>8.2226969999999995E-4</v>
      </c>
    </row>
    <row r="1404" spans="1:7" x14ac:dyDescent="0.2">
      <c r="A1404">
        <v>2016</v>
      </c>
      <c r="B1404" s="3" t="s">
        <v>528</v>
      </c>
      <c r="C1404" s="3" t="s">
        <v>2739</v>
      </c>
      <c r="D1404" s="3" t="s">
        <v>476</v>
      </c>
      <c r="E1404" s="3" t="s">
        <v>477</v>
      </c>
      <c r="F1404" s="6">
        <v>666712.22</v>
      </c>
      <c r="G1404" s="5">
        <v>4.526008E-4</v>
      </c>
    </row>
    <row r="1405" spans="1:7" x14ac:dyDescent="0.2">
      <c r="A1405">
        <v>2016</v>
      </c>
      <c r="B1405" s="3" t="s">
        <v>529</v>
      </c>
      <c r="C1405" s="3" t="s">
        <v>2739</v>
      </c>
      <c r="D1405" s="3" t="s">
        <v>478</v>
      </c>
      <c r="E1405" s="3" t="s">
        <v>477</v>
      </c>
      <c r="F1405" s="6">
        <v>423809.03</v>
      </c>
      <c r="G1405" s="5">
        <v>2.8770480000000001E-4</v>
      </c>
    </row>
    <row r="1406" spans="1:7" x14ac:dyDescent="0.2">
      <c r="A1406">
        <v>2016</v>
      </c>
      <c r="B1406" s="3" t="s">
        <v>530</v>
      </c>
      <c r="C1406" s="3" t="s">
        <v>2739</v>
      </c>
      <c r="D1406" s="3" t="s">
        <v>479</v>
      </c>
      <c r="E1406" s="3" t="s">
        <v>477</v>
      </c>
      <c r="F1406" s="6">
        <v>702418.38</v>
      </c>
      <c r="G1406" s="5">
        <v>4.768401E-4</v>
      </c>
    </row>
    <row r="1407" spans="1:7" x14ac:dyDescent="0.2">
      <c r="A1407">
        <v>2016</v>
      </c>
      <c r="B1407" s="3" t="s">
        <v>531</v>
      </c>
      <c r="C1407" s="3" t="s">
        <v>2739</v>
      </c>
      <c r="D1407" s="3" t="s">
        <v>480</v>
      </c>
      <c r="E1407" s="3" t="s">
        <v>477</v>
      </c>
      <c r="F1407" s="6">
        <v>1047146.85</v>
      </c>
      <c r="G1407" s="5">
        <v>7.1086070000000003E-4</v>
      </c>
    </row>
    <row r="1408" spans="1:7" x14ac:dyDescent="0.2">
      <c r="A1408">
        <v>2016</v>
      </c>
      <c r="B1408" s="3" t="s">
        <v>532</v>
      </c>
      <c r="C1408" s="3" t="s">
        <v>2739</v>
      </c>
      <c r="D1408" s="3" t="s">
        <v>2418</v>
      </c>
      <c r="E1408" s="3" t="s">
        <v>482</v>
      </c>
      <c r="F1408" s="6">
        <v>198162.55</v>
      </c>
      <c r="G1408" s="5">
        <v>1.3452359999999999E-4</v>
      </c>
    </row>
    <row r="1409" spans="1:7" x14ac:dyDescent="0.2">
      <c r="A1409">
        <v>2016</v>
      </c>
      <c r="B1409" s="3" t="s">
        <v>533</v>
      </c>
      <c r="C1409" s="3" t="s">
        <v>2739</v>
      </c>
      <c r="D1409" s="3" t="s">
        <v>483</v>
      </c>
      <c r="E1409" s="3" t="s">
        <v>482</v>
      </c>
      <c r="F1409" s="6">
        <v>1514706.3</v>
      </c>
      <c r="G1409" s="5">
        <v>1.0282657E-3</v>
      </c>
    </row>
    <row r="1410" spans="1:7" x14ac:dyDescent="0.2">
      <c r="A1410">
        <v>2016</v>
      </c>
      <c r="B1410" s="3" t="s">
        <v>534</v>
      </c>
      <c r="C1410" s="3" t="s">
        <v>2739</v>
      </c>
      <c r="D1410" s="3" t="s">
        <v>23</v>
      </c>
      <c r="E1410" s="3" t="s">
        <v>482</v>
      </c>
      <c r="F1410" s="6">
        <v>1282672.83</v>
      </c>
      <c r="G1410" s="5">
        <v>8.7074859999999995E-4</v>
      </c>
    </row>
    <row r="1411" spans="1:7" x14ac:dyDescent="0.2">
      <c r="A1411">
        <v>2016</v>
      </c>
      <c r="B1411" s="3" t="s">
        <v>535</v>
      </c>
      <c r="C1411" s="3" t="s">
        <v>2739</v>
      </c>
      <c r="D1411" s="3" t="s">
        <v>484</v>
      </c>
      <c r="E1411" s="3" t="s">
        <v>482</v>
      </c>
      <c r="F1411" s="6">
        <v>1904487.23</v>
      </c>
      <c r="G1411" s="5">
        <v>1.2928703000000001E-3</v>
      </c>
    </row>
    <row r="1412" spans="1:7" x14ac:dyDescent="0.2">
      <c r="A1412">
        <v>2016</v>
      </c>
      <c r="B1412" s="3" t="s">
        <v>536</v>
      </c>
      <c r="C1412" s="3" t="s">
        <v>2739</v>
      </c>
      <c r="D1412" s="3" t="s">
        <v>485</v>
      </c>
      <c r="E1412" s="3" t="s">
        <v>482</v>
      </c>
      <c r="F1412" s="6">
        <v>786738.82</v>
      </c>
      <c r="G1412" s="5">
        <v>5.3408139999999997E-4</v>
      </c>
    </row>
    <row r="1413" spans="1:7" x14ac:dyDescent="0.2">
      <c r="A1413">
        <v>2016</v>
      </c>
      <c r="B1413" s="3" t="s">
        <v>537</v>
      </c>
      <c r="C1413" s="3" t="s">
        <v>2739</v>
      </c>
      <c r="D1413" s="3" t="s">
        <v>486</v>
      </c>
      <c r="E1413" s="3" t="s">
        <v>487</v>
      </c>
      <c r="F1413" s="6">
        <v>1257884.8700000001</v>
      </c>
      <c r="G1413" s="5">
        <v>8.5392119999999996E-4</v>
      </c>
    </row>
    <row r="1414" spans="1:7" x14ac:dyDescent="0.2">
      <c r="A1414">
        <v>2016</v>
      </c>
      <c r="B1414" s="3" t="s">
        <v>538</v>
      </c>
      <c r="C1414" s="3" t="s">
        <v>2739</v>
      </c>
      <c r="D1414" s="3" t="s">
        <v>42</v>
      </c>
      <c r="E1414" s="3" t="s">
        <v>487</v>
      </c>
      <c r="F1414" s="6">
        <v>456766.95</v>
      </c>
      <c r="G1414" s="5">
        <v>3.1007840000000001E-4</v>
      </c>
    </row>
    <row r="1415" spans="1:7" x14ac:dyDescent="0.2">
      <c r="A1415">
        <v>2016</v>
      </c>
      <c r="B1415" s="3" t="s">
        <v>539</v>
      </c>
      <c r="C1415" s="3" t="s">
        <v>2739</v>
      </c>
      <c r="D1415" s="3" t="s">
        <v>135</v>
      </c>
      <c r="E1415" s="3" t="s">
        <v>487</v>
      </c>
      <c r="F1415" s="6">
        <v>393588.02</v>
      </c>
      <c r="G1415" s="5">
        <v>2.6718910000000001E-4</v>
      </c>
    </row>
    <row r="1416" spans="1:7" x14ac:dyDescent="0.2">
      <c r="A1416">
        <v>2016</v>
      </c>
      <c r="B1416" s="3" t="s">
        <v>540</v>
      </c>
      <c r="C1416" s="3" t="s">
        <v>2739</v>
      </c>
      <c r="D1416" s="3" t="s">
        <v>488</v>
      </c>
      <c r="E1416" s="3" t="s">
        <v>489</v>
      </c>
      <c r="F1416" s="6">
        <v>393697.42</v>
      </c>
      <c r="G1416" s="5">
        <v>2.6726339999999998E-4</v>
      </c>
    </row>
    <row r="1417" spans="1:7" x14ac:dyDescent="0.2">
      <c r="A1417">
        <v>2016</v>
      </c>
      <c r="B1417" s="3" t="s">
        <v>541</v>
      </c>
      <c r="C1417" s="3" t="s">
        <v>2739</v>
      </c>
      <c r="D1417" s="3" t="s">
        <v>490</v>
      </c>
      <c r="E1417" s="3" t="s">
        <v>489</v>
      </c>
      <c r="F1417" s="6">
        <v>495961.32</v>
      </c>
      <c r="G1417" s="5">
        <v>3.366857E-4</v>
      </c>
    </row>
    <row r="1418" spans="1:7" x14ac:dyDescent="0.2">
      <c r="A1418">
        <v>2016</v>
      </c>
      <c r="B1418" s="3" t="s">
        <v>542</v>
      </c>
      <c r="C1418" s="3" t="s">
        <v>2739</v>
      </c>
      <c r="D1418" s="3" t="s">
        <v>491</v>
      </c>
      <c r="E1418" s="3" t="s">
        <v>489</v>
      </c>
      <c r="F1418" s="6">
        <v>667711.67000000004</v>
      </c>
      <c r="G1418" s="5">
        <v>4.532793E-4</v>
      </c>
    </row>
    <row r="1419" spans="1:7" x14ac:dyDescent="0.2">
      <c r="A1419">
        <v>2016</v>
      </c>
      <c r="B1419" s="3" t="s">
        <v>543</v>
      </c>
      <c r="C1419" s="3" t="s">
        <v>2739</v>
      </c>
      <c r="D1419" s="3" t="s">
        <v>492</v>
      </c>
      <c r="E1419" s="3" t="s">
        <v>489</v>
      </c>
      <c r="F1419" s="6">
        <v>574302.6</v>
      </c>
      <c r="G1419" s="5">
        <v>3.8986810000000001E-4</v>
      </c>
    </row>
    <row r="1420" spans="1:7" x14ac:dyDescent="0.2">
      <c r="A1420">
        <v>2016</v>
      </c>
      <c r="B1420" s="3" t="s">
        <v>544</v>
      </c>
      <c r="C1420" s="3" t="s">
        <v>2739</v>
      </c>
      <c r="D1420" s="3" t="s">
        <v>493</v>
      </c>
      <c r="E1420" s="3" t="s">
        <v>489</v>
      </c>
      <c r="F1420" s="6">
        <v>556947.62</v>
      </c>
      <c r="G1420" s="5">
        <v>3.7808660000000001E-4</v>
      </c>
    </row>
    <row r="1421" spans="1:7" x14ac:dyDescent="0.2">
      <c r="A1421">
        <v>2016</v>
      </c>
      <c r="B1421" s="3" t="s">
        <v>545</v>
      </c>
      <c r="C1421" s="3" t="s">
        <v>2739</v>
      </c>
      <c r="D1421" s="3" t="s">
        <v>494</v>
      </c>
      <c r="E1421" s="3" t="s">
        <v>495</v>
      </c>
      <c r="F1421" s="6">
        <v>886786.46</v>
      </c>
      <c r="G1421" s="5">
        <v>6.0199929999999997E-4</v>
      </c>
    </row>
    <row r="1422" spans="1:7" x14ac:dyDescent="0.2">
      <c r="A1422">
        <v>2016</v>
      </c>
      <c r="B1422" s="3" t="s">
        <v>546</v>
      </c>
      <c r="C1422" s="3" t="s">
        <v>2739</v>
      </c>
      <c r="D1422" s="3" t="s">
        <v>496</v>
      </c>
      <c r="E1422" s="3" t="s">
        <v>495</v>
      </c>
      <c r="F1422" s="6">
        <v>506711.33</v>
      </c>
      <c r="G1422" s="5">
        <v>3.4398339999999999E-4</v>
      </c>
    </row>
    <row r="1423" spans="1:7" x14ac:dyDescent="0.2">
      <c r="A1423">
        <v>2016</v>
      </c>
      <c r="B1423" s="3" t="s">
        <v>547</v>
      </c>
      <c r="C1423" s="3" t="s">
        <v>2739</v>
      </c>
      <c r="D1423" s="3" t="s">
        <v>497</v>
      </c>
      <c r="E1423" s="3" t="s">
        <v>495</v>
      </c>
      <c r="F1423" s="6">
        <v>702754.96</v>
      </c>
      <c r="G1423" s="5">
        <v>4.7706860000000002E-4</v>
      </c>
    </row>
    <row r="1424" spans="1:7" x14ac:dyDescent="0.2">
      <c r="A1424">
        <v>2016</v>
      </c>
      <c r="B1424" s="3" t="s">
        <v>548</v>
      </c>
      <c r="C1424" s="3" t="s">
        <v>2739</v>
      </c>
      <c r="D1424" s="3" t="s">
        <v>498</v>
      </c>
      <c r="E1424" s="3" t="s">
        <v>495</v>
      </c>
      <c r="F1424" s="6">
        <v>364254.71999999997</v>
      </c>
      <c r="G1424" s="5">
        <v>2.4727609999999998E-4</v>
      </c>
    </row>
    <row r="1425" spans="1:7" x14ac:dyDescent="0.2">
      <c r="A1425">
        <v>2016</v>
      </c>
      <c r="B1425" s="3" t="s">
        <v>608</v>
      </c>
      <c r="C1425" s="3" t="s">
        <v>2739</v>
      </c>
      <c r="D1425" s="3" t="s">
        <v>549</v>
      </c>
      <c r="E1425" s="3" t="s">
        <v>550</v>
      </c>
      <c r="F1425" s="6">
        <v>1210290.28</v>
      </c>
      <c r="G1425" s="5">
        <v>8.2161140000000001E-4</v>
      </c>
    </row>
    <row r="1426" spans="1:7" x14ac:dyDescent="0.2">
      <c r="A1426">
        <v>2016</v>
      </c>
      <c r="B1426" s="3" t="s">
        <v>609</v>
      </c>
      <c r="C1426" s="3" t="s">
        <v>2739</v>
      </c>
      <c r="D1426" s="3" t="s">
        <v>551</v>
      </c>
      <c r="E1426" s="3" t="s">
        <v>552</v>
      </c>
      <c r="F1426" s="6">
        <v>1948798.79</v>
      </c>
      <c r="G1426" s="5">
        <v>1.3229514000000001E-3</v>
      </c>
    </row>
    <row r="1427" spans="1:7" x14ac:dyDescent="0.2">
      <c r="A1427">
        <v>2016</v>
      </c>
      <c r="B1427" s="3" t="s">
        <v>610</v>
      </c>
      <c r="C1427" s="3" t="s">
        <v>2739</v>
      </c>
      <c r="D1427" s="3" t="s">
        <v>553</v>
      </c>
      <c r="E1427" s="3" t="s">
        <v>552</v>
      </c>
      <c r="F1427" s="6">
        <v>845869.87</v>
      </c>
      <c r="G1427" s="5">
        <v>5.7422280000000005E-4</v>
      </c>
    </row>
    <row r="1428" spans="1:7" x14ac:dyDescent="0.2">
      <c r="A1428">
        <v>2016</v>
      </c>
      <c r="B1428" s="3" t="s">
        <v>611</v>
      </c>
      <c r="C1428" s="3" t="s">
        <v>2739</v>
      </c>
      <c r="D1428" s="3" t="s">
        <v>554</v>
      </c>
      <c r="E1428" s="3" t="s">
        <v>552</v>
      </c>
      <c r="F1428" s="6">
        <v>1141853.6000000001</v>
      </c>
      <c r="G1428" s="5">
        <v>7.7515280000000004E-4</v>
      </c>
    </row>
    <row r="1429" spans="1:7" x14ac:dyDescent="0.2">
      <c r="A1429">
        <v>2016</v>
      </c>
      <c r="B1429" s="3" t="s">
        <v>612</v>
      </c>
      <c r="C1429" s="3" t="s">
        <v>2739</v>
      </c>
      <c r="D1429" s="3" t="s">
        <v>555</v>
      </c>
      <c r="E1429" s="3" t="s">
        <v>552</v>
      </c>
      <c r="F1429" s="6">
        <v>222016.73</v>
      </c>
      <c r="G1429" s="5">
        <v>1.5071710000000001E-4</v>
      </c>
    </row>
    <row r="1430" spans="1:7" x14ac:dyDescent="0.2">
      <c r="A1430">
        <v>2016</v>
      </c>
      <c r="B1430" s="3" t="s">
        <v>613</v>
      </c>
      <c r="C1430" s="3" t="s">
        <v>2739</v>
      </c>
      <c r="D1430" s="3" t="s">
        <v>556</v>
      </c>
      <c r="E1430" s="3" t="s">
        <v>552</v>
      </c>
      <c r="F1430" s="6">
        <v>713439.3</v>
      </c>
      <c r="G1430" s="5">
        <v>4.8432169999999998E-4</v>
      </c>
    </row>
    <row r="1431" spans="1:7" x14ac:dyDescent="0.2">
      <c r="A1431">
        <v>2016</v>
      </c>
      <c r="B1431" s="3" t="s">
        <v>614</v>
      </c>
      <c r="C1431" s="3" t="s">
        <v>2739</v>
      </c>
      <c r="D1431" s="3" t="s">
        <v>557</v>
      </c>
      <c r="E1431" s="3" t="s">
        <v>552</v>
      </c>
      <c r="F1431" s="6">
        <v>2810890.19</v>
      </c>
      <c r="G1431" s="5">
        <v>1.9081863E-3</v>
      </c>
    </row>
    <row r="1432" spans="1:7" x14ac:dyDescent="0.2">
      <c r="A1432">
        <v>2016</v>
      </c>
      <c r="B1432" s="3" t="s">
        <v>615</v>
      </c>
      <c r="C1432" s="3" t="s">
        <v>2739</v>
      </c>
      <c r="D1432" s="3" t="s">
        <v>386</v>
      </c>
      <c r="E1432" s="3" t="s">
        <v>552</v>
      </c>
      <c r="F1432" s="6">
        <v>1181724.32</v>
      </c>
      <c r="G1432" s="5">
        <v>8.0221920000000003E-4</v>
      </c>
    </row>
    <row r="1433" spans="1:7" x14ac:dyDescent="0.2">
      <c r="A1433">
        <v>2016</v>
      </c>
      <c r="B1433" s="3" t="s">
        <v>616</v>
      </c>
      <c r="C1433" s="3" t="s">
        <v>2739</v>
      </c>
      <c r="D1433" s="3" t="s">
        <v>558</v>
      </c>
      <c r="E1433" s="3" t="s">
        <v>559</v>
      </c>
      <c r="F1433" s="6">
        <v>1124512.43</v>
      </c>
      <c r="G1433" s="5">
        <v>7.6338070000000005E-4</v>
      </c>
    </row>
    <row r="1434" spans="1:7" x14ac:dyDescent="0.2">
      <c r="A1434">
        <v>2016</v>
      </c>
      <c r="B1434" s="3" t="s">
        <v>617</v>
      </c>
      <c r="C1434" s="3" t="s">
        <v>2739</v>
      </c>
      <c r="D1434" s="3" t="s">
        <v>560</v>
      </c>
      <c r="E1434" s="3" t="s">
        <v>561</v>
      </c>
      <c r="F1434" s="6">
        <v>680639.17</v>
      </c>
      <c r="G1434" s="5">
        <v>4.6205520000000002E-4</v>
      </c>
    </row>
    <row r="1435" spans="1:7" x14ac:dyDescent="0.2">
      <c r="A1435">
        <v>2016</v>
      </c>
      <c r="B1435" s="3" t="s">
        <v>618</v>
      </c>
      <c r="C1435" s="3" t="s">
        <v>2739</v>
      </c>
      <c r="D1435" s="3" t="s">
        <v>484</v>
      </c>
      <c r="E1435" s="3" t="s">
        <v>561</v>
      </c>
      <c r="F1435" s="6">
        <v>1013007.04</v>
      </c>
      <c r="G1435" s="5">
        <v>6.8768469999999995E-4</v>
      </c>
    </row>
    <row r="1436" spans="1:7" x14ac:dyDescent="0.2">
      <c r="A1436">
        <v>2016</v>
      </c>
      <c r="B1436" s="3" t="s">
        <v>619</v>
      </c>
      <c r="C1436" s="3" t="s">
        <v>2739</v>
      </c>
      <c r="D1436" s="3" t="s">
        <v>562</v>
      </c>
      <c r="E1436" s="3" t="s">
        <v>561</v>
      </c>
      <c r="F1436" s="6">
        <v>593782.71</v>
      </c>
      <c r="G1436" s="5">
        <v>4.0309230000000002E-4</v>
      </c>
    </row>
    <row r="1437" spans="1:7" x14ac:dyDescent="0.2">
      <c r="A1437">
        <v>2016</v>
      </c>
      <c r="B1437" s="3" t="s">
        <v>620</v>
      </c>
      <c r="C1437" s="3" t="s">
        <v>2739</v>
      </c>
      <c r="D1437" s="3" t="s">
        <v>563</v>
      </c>
      <c r="E1437" s="3" t="s">
        <v>564</v>
      </c>
      <c r="F1437" s="6">
        <v>1212130.92</v>
      </c>
      <c r="G1437" s="5">
        <v>8.228609E-4</v>
      </c>
    </row>
    <row r="1438" spans="1:7" x14ac:dyDescent="0.2">
      <c r="A1438">
        <v>2016</v>
      </c>
      <c r="B1438" s="3" t="s">
        <v>621</v>
      </c>
      <c r="C1438" s="3" t="s">
        <v>2739</v>
      </c>
      <c r="D1438" s="3" t="s">
        <v>565</v>
      </c>
      <c r="E1438" s="3" t="s">
        <v>564</v>
      </c>
      <c r="F1438" s="6">
        <v>1310350.31</v>
      </c>
      <c r="G1438" s="5">
        <v>8.8953760000000002E-4</v>
      </c>
    </row>
    <row r="1439" spans="1:7" x14ac:dyDescent="0.2">
      <c r="A1439">
        <v>2016</v>
      </c>
      <c r="B1439" s="3" t="s">
        <v>622</v>
      </c>
      <c r="C1439" s="3" t="s">
        <v>2739</v>
      </c>
      <c r="D1439" s="3" t="s">
        <v>566</v>
      </c>
      <c r="E1439" s="3" t="s">
        <v>564</v>
      </c>
      <c r="F1439" s="6">
        <v>1422781.97</v>
      </c>
      <c r="G1439" s="5">
        <v>9.6586239999999998E-4</v>
      </c>
    </row>
    <row r="1440" spans="1:7" x14ac:dyDescent="0.2">
      <c r="A1440">
        <v>2016</v>
      </c>
      <c r="B1440" s="3" t="s">
        <v>623</v>
      </c>
      <c r="C1440" s="3" t="s">
        <v>2739</v>
      </c>
      <c r="D1440" s="3" t="s">
        <v>567</v>
      </c>
      <c r="E1440" s="3" t="s">
        <v>564</v>
      </c>
      <c r="F1440" s="6">
        <v>846739.33</v>
      </c>
      <c r="G1440" s="5">
        <v>5.7481310000000001E-4</v>
      </c>
    </row>
    <row r="1441" spans="1:7" x14ac:dyDescent="0.2">
      <c r="A1441">
        <v>2016</v>
      </c>
      <c r="B1441" s="3" t="s">
        <v>624</v>
      </c>
      <c r="C1441" s="3" t="s">
        <v>2739</v>
      </c>
      <c r="D1441" s="3" t="s">
        <v>568</v>
      </c>
      <c r="E1441" s="3" t="s">
        <v>564</v>
      </c>
      <c r="F1441" s="6">
        <v>1142412.1200000001</v>
      </c>
      <c r="G1441" s="5">
        <v>7.75532E-4</v>
      </c>
    </row>
    <row r="1442" spans="1:7" x14ac:dyDescent="0.2">
      <c r="A1442">
        <v>2016</v>
      </c>
      <c r="B1442" s="3" t="s">
        <v>625</v>
      </c>
      <c r="C1442" s="3" t="s">
        <v>2739</v>
      </c>
      <c r="D1442" s="3" t="s">
        <v>569</v>
      </c>
      <c r="E1442" s="3" t="s">
        <v>564</v>
      </c>
      <c r="F1442" s="6">
        <v>1272349.73</v>
      </c>
      <c r="G1442" s="5">
        <v>8.6374070000000002E-4</v>
      </c>
    </row>
    <row r="1443" spans="1:7" x14ac:dyDescent="0.2">
      <c r="A1443">
        <v>2016</v>
      </c>
      <c r="B1443" s="3" t="s">
        <v>626</v>
      </c>
      <c r="C1443" s="3" t="s">
        <v>2739</v>
      </c>
      <c r="D1443" s="3" t="s">
        <v>570</v>
      </c>
      <c r="E1443" s="3" t="s">
        <v>571</v>
      </c>
      <c r="F1443" s="6">
        <v>561158.61</v>
      </c>
      <c r="G1443" s="5">
        <v>3.8094520000000001E-4</v>
      </c>
    </row>
    <row r="1444" spans="1:7" x14ac:dyDescent="0.2">
      <c r="A1444">
        <v>2016</v>
      </c>
      <c r="B1444" s="3" t="s">
        <v>627</v>
      </c>
      <c r="C1444" s="3" t="s">
        <v>2739</v>
      </c>
      <c r="D1444" s="3" t="s">
        <v>572</v>
      </c>
      <c r="E1444" s="3" t="s">
        <v>573</v>
      </c>
      <c r="F1444" s="6">
        <v>1050338.3600000001</v>
      </c>
      <c r="G1444" s="5">
        <v>7.1302729999999997E-4</v>
      </c>
    </row>
    <row r="1445" spans="1:7" x14ac:dyDescent="0.2">
      <c r="A1445">
        <v>2016</v>
      </c>
      <c r="B1445" s="3" t="s">
        <v>628</v>
      </c>
      <c r="C1445" s="3" t="s">
        <v>2739</v>
      </c>
      <c r="D1445" s="3" t="s">
        <v>574</v>
      </c>
      <c r="E1445" s="3" t="s">
        <v>573</v>
      </c>
      <c r="F1445" s="6">
        <v>750692.7</v>
      </c>
      <c r="G1445" s="5">
        <v>5.0961140000000001E-4</v>
      </c>
    </row>
    <row r="1446" spans="1:7" x14ac:dyDescent="0.2">
      <c r="A1446">
        <v>2016</v>
      </c>
      <c r="B1446" s="3" t="s">
        <v>629</v>
      </c>
      <c r="C1446" s="3" t="s">
        <v>2739</v>
      </c>
      <c r="D1446" s="3" t="s">
        <v>575</v>
      </c>
      <c r="E1446" s="3" t="s">
        <v>573</v>
      </c>
      <c r="F1446" s="6">
        <v>537379.67000000004</v>
      </c>
      <c r="G1446" s="5">
        <v>3.6480280000000001E-4</v>
      </c>
    </row>
    <row r="1447" spans="1:7" x14ac:dyDescent="0.2">
      <c r="A1447">
        <v>2016</v>
      </c>
      <c r="B1447" s="3" t="s">
        <v>630</v>
      </c>
      <c r="C1447" s="3" t="s">
        <v>2739</v>
      </c>
      <c r="D1447" s="3" t="s">
        <v>576</v>
      </c>
      <c r="E1447" s="3" t="s">
        <v>573</v>
      </c>
      <c r="F1447">
        <v>35</v>
      </c>
      <c r="G1447" s="5">
        <v>2.3800000000000001E-8</v>
      </c>
    </row>
    <row r="1448" spans="1:7" x14ac:dyDescent="0.2">
      <c r="A1448">
        <v>2016</v>
      </c>
      <c r="B1448" s="3" t="s">
        <v>631</v>
      </c>
      <c r="C1448" s="3" t="s">
        <v>2739</v>
      </c>
      <c r="D1448" s="3" t="s">
        <v>577</v>
      </c>
      <c r="E1448" s="3" t="s">
        <v>573</v>
      </c>
      <c r="F1448">
        <v>102.32</v>
      </c>
      <c r="G1448" s="5">
        <v>6.9499999999999994E-8</v>
      </c>
    </row>
    <row r="1449" spans="1:7" x14ac:dyDescent="0.2">
      <c r="A1449">
        <v>2016</v>
      </c>
      <c r="B1449" s="3" t="s">
        <v>632</v>
      </c>
      <c r="C1449" s="3" t="s">
        <v>2739</v>
      </c>
      <c r="D1449" s="3" t="s">
        <v>578</v>
      </c>
      <c r="E1449" s="3" t="s">
        <v>573</v>
      </c>
      <c r="F1449" s="6">
        <v>171194.21</v>
      </c>
      <c r="G1449" s="5">
        <v>1.16216E-4</v>
      </c>
    </row>
    <row r="1450" spans="1:7" x14ac:dyDescent="0.2">
      <c r="A1450">
        <v>2016</v>
      </c>
      <c r="B1450" s="3" t="s">
        <v>633</v>
      </c>
      <c r="C1450" s="3" t="s">
        <v>2739</v>
      </c>
      <c r="D1450" s="3" t="s">
        <v>579</v>
      </c>
      <c r="E1450" s="3" t="s">
        <v>580</v>
      </c>
      <c r="F1450" s="6">
        <v>296009.95</v>
      </c>
      <c r="G1450" s="5">
        <v>2.0094779999999999E-4</v>
      </c>
    </row>
    <row r="1451" spans="1:7" x14ac:dyDescent="0.2">
      <c r="A1451">
        <v>2016</v>
      </c>
      <c r="B1451" s="3" t="s">
        <v>634</v>
      </c>
      <c r="C1451" s="3" t="s">
        <v>2739</v>
      </c>
      <c r="D1451" s="3" t="s">
        <v>581</v>
      </c>
      <c r="E1451" s="3" t="s">
        <v>580</v>
      </c>
      <c r="F1451" s="6">
        <v>394565.34</v>
      </c>
      <c r="G1451" s="5">
        <v>2.678526E-4</v>
      </c>
    </row>
    <row r="1452" spans="1:7" x14ac:dyDescent="0.2">
      <c r="A1452">
        <v>2016</v>
      </c>
      <c r="B1452" s="3" t="s">
        <v>635</v>
      </c>
      <c r="C1452" s="3" t="s">
        <v>2739</v>
      </c>
      <c r="D1452" s="3" t="s">
        <v>582</v>
      </c>
      <c r="E1452" s="3" t="s">
        <v>580</v>
      </c>
      <c r="F1452" s="6">
        <v>545470.02</v>
      </c>
      <c r="G1452" s="5">
        <v>3.7029499999999998E-4</v>
      </c>
    </row>
    <row r="1453" spans="1:7" x14ac:dyDescent="0.2">
      <c r="A1453">
        <v>2016</v>
      </c>
      <c r="B1453" s="3" t="s">
        <v>636</v>
      </c>
      <c r="C1453" s="3" t="s">
        <v>2739</v>
      </c>
      <c r="D1453" s="3" t="s">
        <v>135</v>
      </c>
      <c r="E1453" s="3" t="s">
        <v>583</v>
      </c>
      <c r="F1453" s="6">
        <v>453106.45</v>
      </c>
      <c r="G1453" s="5">
        <v>3.075935E-4</v>
      </c>
    </row>
    <row r="1454" spans="1:7" x14ac:dyDescent="0.2">
      <c r="A1454">
        <v>2016</v>
      </c>
      <c r="B1454" s="3" t="s">
        <v>637</v>
      </c>
      <c r="C1454" s="3" t="s">
        <v>2739</v>
      </c>
      <c r="D1454" s="3" t="s">
        <v>584</v>
      </c>
      <c r="E1454" s="3" t="s">
        <v>583</v>
      </c>
      <c r="F1454" s="6">
        <v>1272293.9099999999</v>
      </c>
      <c r="G1454" s="5">
        <v>8.6370279999999999E-4</v>
      </c>
    </row>
    <row r="1455" spans="1:7" x14ac:dyDescent="0.2">
      <c r="A1455">
        <v>2016</v>
      </c>
      <c r="B1455" s="3" t="s">
        <v>638</v>
      </c>
      <c r="C1455" s="3" t="s">
        <v>2739</v>
      </c>
      <c r="D1455" s="3" t="s">
        <v>585</v>
      </c>
      <c r="E1455" s="3" t="s">
        <v>586</v>
      </c>
      <c r="F1455" s="6">
        <v>283689.46999999997</v>
      </c>
      <c r="G1455" s="5">
        <v>1.9258400000000001E-4</v>
      </c>
    </row>
    <row r="1456" spans="1:7" x14ac:dyDescent="0.2">
      <c r="A1456">
        <v>2016</v>
      </c>
      <c r="B1456" s="3" t="s">
        <v>639</v>
      </c>
      <c r="C1456" s="3" t="s">
        <v>2739</v>
      </c>
      <c r="D1456" s="3" t="s">
        <v>587</v>
      </c>
      <c r="E1456" s="3" t="s">
        <v>586</v>
      </c>
      <c r="F1456" s="6">
        <v>2260753.73</v>
      </c>
      <c r="G1456" s="5">
        <v>1.5347236E-3</v>
      </c>
    </row>
    <row r="1457" spans="1:7" x14ac:dyDescent="0.2">
      <c r="A1457">
        <v>2016</v>
      </c>
      <c r="B1457" s="3" t="s">
        <v>640</v>
      </c>
      <c r="C1457" s="3" t="s">
        <v>2739</v>
      </c>
      <c r="D1457" s="3" t="s">
        <v>588</v>
      </c>
      <c r="E1457" s="3" t="s">
        <v>586</v>
      </c>
      <c r="F1457" s="6">
        <v>841988.5</v>
      </c>
      <c r="G1457" s="5">
        <v>5.7158790000000001E-4</v>
      </c>
    </row>
    <row r="1458" spans="1:7" x14ac:dyDescent="0.2">
      <c r="A1458">
        <v>2016</v>
      </c>
      <c r="B1458" s="3" t="s">
        <v>641</v>
      </c>
      <c r="C1458" s="3" t="s">
        <v>2739</v>
      </c>
      <c r="D1458" s="3" t="s">
        <v>589</v>
      </c>
      <c r="E1458" s="3" t="s">
        <v>586</v>
      </c>
      <c r="F1458" s="6">
        <v>1131375.19</v>
      </c>
      <c r="G1458" s="5">
        <v>7.6803950000000005E-4</v>
      </c>
    </row>
    <row r="1459" spans="1:7" x14ac:dyDescent="0.2">
      <c r="A1459">
        <v>2016</v>
      </c>
      <c r="B1459" s="3" t="s">
        <v>642</v>
      </c>
      <c r="C1459" s="3" t="s">
        <v>2739</v>
      </c>
      <c r="D1459" s="3" t="s">
        <v>42</v>
      </c>
      <c r="E1459" s="3" t="s">
        <v>590</v>
      </c>
      <c r="F1459" s="6">
        <v>511600.43</v>
      </c>
      <c r="G1459" s="5">
        <v>3.4730239999999999E-4</v>
      </c>
    </row>
    <row r="1460" spans="1:7" x14ac:dyDescent="0.2">
      <c r="A1460">
        <v>2016</v>
      </c>
      <c r="B1460" s="3" t="s">
        <v>643</v>
      </c>
      <c r="C1460" s="3" t="s">
        <v>2739</v>
      </c>
      <c r="D1460" s="3" t="s">
        <v>591</v>
      </c>
      <c r="E1460" s="3" t="s">
        <v>590</v>
      </c>
      <c r="F1460" s="6">
        <v>868819.25</v>
      </c>
      <c r="G1460" s="5">
        <v>5.8980209999999998E-4</v>
      </c>
    </row>
    <row r="1461" spans="1:7" x14ac:dyDescent="0.2">
      <c r="A1461">
        <v>2016</v>
      </c>
      <c r="B1461" s="3" t="s">
        <v>644</v>
      </c>
      <c r="C1461" s="3" t="s">
        <v>2739</v>
      </c>
      <c r="D1461" s="3" t="s">
        <v>592</v>
      </c>
      <c r="E1461" s="3" t="s">
        <v>590</v>
      </c>
      <c r="F1461" s="6">
        <v>523909.59</v>
      </c>
      <c r="G1461" s="5">
        <v>3.556586E-4</v>
      </c>
    </row>
    <row r="1462" spans="1:7" x14ac:dyDescent="0.2">
      <c r="A1462">
        <v>2016</v>
      </c>
      <c r="B1462" s="3" t="s">
        <v>645</v>
      </c>
      <c r="C1462" s="3" t="s">
        <v>2739</v>
      </c>
      <c r="D1462" s="3" t="s">
        <v>593</v>
      </c>
      <c r="E1462" s="3" t="s">
        <v>594</v>
      </c>
      <c r="F1462" s="6">
        <v>6930.34</v>
      </c>
      <c r="G1462" s="5">
        <v>4.7047E-6</v>
      </c>
    </row>
    <row r="1463" spans="1:7" x14ac:dyDescent="0.2">
      <c r="A1463">
        <v>2016</v>
      </c>
      <c r="B1463" s="3" t="s">
        <v>646</v>
      </c>
      <c r="C1463" s="3" t="s">
        <v>2739</v>
      </c>
      <c r="D1463" s="3" t="s">
        <v>595</v>
      </c>
      <c r="E1463" s="3" t="s">
        <v>594</v>
      </c>
      <c r="F1463" s="6">
        <v>661335.34</v>
      </c>
      <c r="G1463" s="5">
        <v>4.4895070000000001E-4</v>
      </c>
    </row>
    <row r="1464" spans="1:7" x14ac:dyDescent="0.2">
      <c r="A1464">
        <v>2016</v>
      </c>
      <c r="B1464" s="3" t="s">
        <v>647</v>
      </c>
      <c r="C1464" s="3" t="s">
        <v>2739</v>
      </c>
      <c r="D1464" s="3" t="s">
        <v>596</v>
      </c>
      <c r="E1464" s="3" t="s">
        <v>594</v>
      </c>
      <c r="F1464" s="6">
        <v>1166019.72</v>
      </c>
      <c r="G1464" s="5">
        <v>7.9155809999999997E-4</v>
      </c>
    </row>
    <row r="1465" spans="1:7" x14ac:dyDescent="0.2">
      <c r="A1465">
        <v>2016</v>
      </c>
      <c r="B1465" s="3" t="s">
        <v>648</v>
      </c>
      <c r="C1465" s="3" t="s">
        <v>2739</v>
      </c>
      <c r="D1465" s="3" t="s">
        <v>597</v>
      </c>
      <c r="E1465" s="3" t="s">
        <v>594</v>
      </c>
      <c r="F1465" s="6">
        <v>798951.84</v>
      </c>
      <c r="G1465" s="5">
        <v>5.4237230000000005E-4</v>
      </c>
    </row>
    <row r="1466" spans="1:7" x14ac:dyDescent="0.2">
      <c r="A1466">
        <v>2016</v>
      </c>
      <c r="B1466" s="3" t="s">
        <v>649</v>
      </c>
      <c r="C1466" s="3" t="s">
        <v>2739</v>
      </c>
      <c r="D1466" s="3" t="s">
        <v>598</v>
      </c>
      <c r="E1466" s="3" t="s">
        <v>594</v>
      </c>
      <c r="F1466" s="6">
        <v>1165393.3400000001</v>
      </c>
      <c r="G1466" s="5">
        <v>7.9113290000000004E-4</v>
      </c>
    </row>
    <row r="1467" spans="1:7" x14ac:dyDescent="0.2">
      <c r="A1467">
        <v>2016</v>
      </c>
      <c r="B1467" s="3" t="s">
        <v>650</v>
      </c>
      <c r="C1467" s="3" t="s">
        <v>2739</v>
      </c>
      <c r="D1467" s="3" t="s">
        <v>599</v>
      </c>
      <c r="E1467" s="3" t="s">
        <v>594</v>
      </c>
      <c r="F1467" s="6">
        <v>978909.95</v>
      </c>
      <c r="G1467" s="5">
        <v>6.6453770000000001E-4</v>
      </c>
    </row>
    <row r="1468" spans="1:7" x14ac:dyDescent="0.2">
      <c r="A1468">
        <v>2016</v>
      </c>
      <c r="B1468" s="3" t="s">
        <v>651</v>
      </c>
      <c r="C1468" s="3" t="s">
        <v>2739</v>
      </c>
      <c r="D1468" s="3" t="s">
        <v>600</v>
      </c>
      <c r="E1468" s="3" t="s">
        <v>594</v>
      </c>
      <c r="F1468" s="6">
        <v>688334.19</v>
      </c>
      <c r="G1468" s="5">
        <v>4.6727900000000002E-4</v>
      </c>
    </row>
    <row r="1469" spans="1:7" x14ac:dyDescent="0.2">
      <c r="A1469">
        <v>2016</v>
      </c>
      <c r="B1469" s="3" t="s">
        <v>652</v>
      </c>
      <c r="C1469" s="3" t="s">
        <v>2739</v>
      </c>
      <c r="D1469" s="3" t="s">
        <v>601</v>
      </c>
      <c r="E1469" s="3" t="s">
        <v>602</v>
      </c>
      <c r="F1469" s="6">
        <v>209527.06</v>
      </c>
      <c r="G1469" s="5">
        <v>1.422385E-4</v>
      </c>
    </row>
    <row r="1470" spans="1:7" x14ac:dyDescent="0.2">
      <c r="A1470">
        <v>2016</v>
      </c>
      <c r="B1470" s="3" t="s">
        <v>653</v>
      </c>
      <c r="C1470" s="3" t="s">
        <v>2739</v>
      </c>
      <c r="D1470" s="3" t="s">
        <v>603</v>
      </c>
      <c r="E1470" s="3" t="s">
        <v>602</v>
      </c>
      <c r="F1470" s="6">
        <v>23861.94</v>
      </c>
      <c r="G1470" s="5">
        <v>1.6198800000000002E-5</v>
      </c>
    </row>
    <row r="1471" spans="1:7" x14ac:dyDescent="0.2">
      <c r="A1471">
        <v>2016</v>
      </c>
      <c r="B1471" s="3" t="s">
        <v>654</v>
      </c>
      <c r="C1471" s="3" t="s">
        <v>2739</v>
      </c>
      <c r="D1471" s="3" t="s">
        <v>604</v>
      </c>
      <c r="E1471" s="3" t="s">
        <v>602</v>
      </c>
      <c r="F1471" s="6">
        <v>605487.35</v>
      </c>
      <c r="G1471" s="5">
        <v>4.1103800000000002E-4</v>
      </c>
    </row>
    <row r="1472" spans="1:7" x14ac:dyDescent="0.2">
      <c r="A1472">
        <v>2016</v>
      </c>
      <c r="B1472" s="3" t="s">
        <v>655</v>
      </c>
      <c r="C1472" s="3" t="s">
        <v>2739</v>
      </c>
      <c r="D1472" s="3" t="s">
        <v>605</v>
      </c>
      <c r="E1472" s="3" t="s">
        <v>602</v>
      </c>
      <c r="F1472" s="6">
        <v>480766.55</v>
      </c>
      <c r="G1472" s="5">
        <v>3.263707E-4</v>
      </c>
    </row>
    <row r="1473" spans="1:7" x14ac:dyDescent="0.2">
      <c r="A1473">
        <v>2016</v>
      </c>
      <c r="B1473" s="3" t="s">
        <v>656</v>
      </c>
      <c r="C1473" s="3" t="s">
        <v>2739</v>
      </c>
      <c r="D1473" s="3" t="s">
        <v>606</v>
      </c>
      <c r="E1473" s="3" t="s">
        <v>602</v>
      </c>
      <c r="F1473" s="6">
        <v>533203.74</v>
      </c>
      <c r="G1473" s="5">
        <v>3.6196790000000002E-4</v>
      </c>
    </row>
    <row r="1474" spans="1:7" x14ac:dyDescent="0.2">
      <c r="A1474">
        <v>2016</v>
      </c>
      <c r="B1474" s="3" t="s">
        <v>657</v>
      </c>
      <c r="C1474" s="3" t="s">
        <v>2739</v>
      </c>
      <c r="D1474" s="3" t="s">
        <v>607</v>
      </c>
      <c r="E1474" s="3" t="s">
        <v>602</v>
      </c>
      <c r="F1474" s="6">
        <v>768091.54</v>
      </c>
      <c r="G1474" s="5">
        <v>5.214226E-4</v>
      </c>
    </row>
    <row r="1475" spans="1:7" x14ac:dyDescent="0.2">
      <c r="A1475">
        <v>2016</v>
      </c>
      <c r="B1475" s="3" t="s">
        <v>710</v>
      </c>
      <c r="C1475" s="3" t="s">
        <v>2739</v>
      </c>
      <c r="D1475" s="3" t="s">
        <v>658</v>
      </c>
      <c r="E1475" s="3" t="s">
        <v>659</v>
      </c>
      <c r="F1475" s="6">
        <v>331493.06</v>
      </c>
      <c r="G1475" s="5">
        <v>2.250357E-4</v>
      </c>
    </row>
    <row r="1476" spans="1:7" x14ac:dyDescent="0.2">
      <c r="A1476">
        <v>2016</v>
      </c>
      <c r="B1476" s="3" t="s">
        <v>711</v>
      </c>
      <c r="C1476" s="3" t="s">
        <v>2739</v>
      </c>
      <c r="D1476" s="3" t="s">
        <v>660</v>
      </c>
      <c r="E1476" s="3" t="s">
        <v>659</v>
      </c>
      <c r="F1476" s="6">
        <v>524253.55</v>
      </c>
      <c r="G1476" s="5">
        <v>3.5589200000000001E-4</v>
      </c>
    </row>
    <row r="1477" spans="1:7" x14ac:dyDescent="0.2">
      <c r="A1477">
        <v>2016</v>
      </c>
      <c r="B1477" s="3" t="s">
        <v>712</v>
      </c>
      <c r="C1477" s="3" t="s">
        <v>2739</v>
      </c>
      <c r="D1477" s="3" t="s">
        <v>661</v>
      </c>
      <c r="E1477" s="3" t="s">
        <v>659</v>
      </c>
      <c r="F1477" s="6">
        <v>269565.93</v>
      </c>
      <c r="G1477" s="5">
        <v>1.829961E-4</v>
      </c>
    </row>
    <row r="1478" spans="1:7" x14ac:dyDescent="0.2">
      <c r="A1478">
        <v>2016</v>
      </c>
      <c r="B1478" s="3" t="s">
        <v>713</v>
      </c>
      <c r="C1478" s="3" t="s">
        <v>2739</v>
      </c>
      <c r="D1478" s="3" t="s">
        <v>662</v>
      </c>
      <c r="E1478" s="3" t="s">
        <v>659</v>
      </c>
      <c r="F1478" s="6">
        <v>216111.59</v>
      </c>
      <c r="G1478" s="5">
        <v>1.4670840000000001E-4</v>
      </c>
    </row>
    <row r="1479" spans="1:7" x14ac:dyDescent="0.2">
      <c r="A1479">
        <v>2016</v>
      </c>
      <c r="B1479" s="3" t="s">
        <v>714</v>
      </c>
      <c r="C1479" s="3" t="s">
        <v>2739</v>
      </c>
      <c r="D1479" s="3" t="s">
        <v>663</v>
      </c>
      <c r="E1479" s="3" t="s">
        <v>659</v>
      </c>
      <c r="F1479" s="6">
        <v>350368.42</v>
      </c>
      <c r="G1479" s="5">
        <v>2.3784930000000001E-4</v>
      </c>
    </row>
    <row r="1480" spans="1:7" x14ac:dyDescent="0.2">
      <c r="A1480">
        <v>2016</v>
      </c>
      <c r="B1480" s="3" t="s">
        <v>715</v>
      </c>
      <c r="C1480" s="3" t="s">
        <v>2739</v>
      </c>
      <c r="D1480" s="3" t="s">
        <v>664</v>
      </c>
      <c r="E1480" s="3" t="s">
        <v>659</v>
      </c>
      <c r="F1480" s="6">
        <v>399907.92</v>
      </c>
      <c r="G1480" s="5">
        <v>2.7147940000000001E-4</v>
      </c>
    </row>
    <row r="1481" spans="1:7" x14ac:dyDescent="0.2">
      <c r="A1481">
        <v>2016</v>
      </c>
      <c r="B1481" s="3" t="s">
        <v>716</v>
      </c>
      <c r="C1481" s="3" t="s">
        <v>2739</v>
      </c>
      <c r="D1481" s="3" t="s">
        <v>665</v>
      </c>
      <c r="E1481" s="3" t="s">
        <v>659</v>
      </c>
      <c r="F1481" s="6">
        <v>262380.84999999998</v>
      </c>
      <c r="G1481" s="5">
        <v>1.7811850000000001E-4</v>
      </c>
    </row>
    <row r="1482" spans="1:7" x14ac:dyDescent="0.2">
      <c r="A1482">
        <v>2016</v>
      </c>
      <c r="B1482" s="3" t="s">
        <v>717</v>
      </c>
      <c r="C1482" s="3" t="s">
        <v>2739</v>
      </c>
      <c r="D1482" s="3" t="s">
        <v>666</v>
      </c>
      <c r="E1482" s="3" t="s">
        <v>659</v>
      </c>
      <c r="F1482" s="6">
        <v>803017.47</v>
      </c>
      <c r="G1482" s="5">
        <v>5.4513230000000003E-4</v>
      </c>
    </row>
    <row r="1483" spans="1:7" x14ac:dyDescent="0.2">
      <c r="A1483">
        <v>2016</v>
      </c>
      <c r="B1483" s="3" t="s">
        <v>718</v>
      </c>
      <c r="C1483" s="3" t="s">
        <v>2739</v>
      </c>
      <c r="D1483" s="3" t="s">
        <v>667</v>
      </c>
      <c r="E1483" s="3" t="s">
        <v>659</v>
      </c>
      <c r="F1483" s="6">
        <v>297675.5</v>
      </c>
      <c r="G1483" s="5">
        <v>2.0207840000000001E-4</v>
      </c>
    </row>
    <row r="1484" spans="1:7" x14ac:dyDescent="0.2">
      <c r="A1484">
        <v>2016</v>
      </c>
      <c r="B1484" s="3" t="s">
        <v>719</v>
      </c>
      <c r="C1484" s="3" t="s">
        <v>2739</v>
      </c>
      <c r="D1484" s="3" t="s">
        <v>668</v>
      </c>
      <c r="E1484" s="3" t="s">
        <v>659</v>
      </c>
      <c r="F1484" s="6">
        <v>330795.51</v>
      </c>
      <c r="G1484" s="5">
        <v>2.2456209999999999E-4</v>
      </c>
    </row>
    <row r="1485" spans="1:7" x14ac:dyDescent="0.2">
      <c r="A1485">
        <v>2016</v>
      </c>
      <c r="B1485" s="3" t="s">
        <v>720</v>
      </c>
      <c r="C1485" s="3" t="s">
        <v>2739</v>
      </c>
      <c r="D1485" s="3" t="s">
        <v>669</v>
      </c>
      <c r="E1485" s="3" t="s">
        <v>670</v>
      </c>
      <c r="F1485" s="6">
        <v>718011.45</v>
      </c>
      <c r="G1485" s="5">
        <v>4.874255E-4</v>
      </c>
    </row>
    <row r="1486" spans="1:7" x14ac:dyDescent="0.2">
      <c r="A1486">
        <v>2016</v>
      </c>
      <c r="B1486" s="3" t="s">
        <v>721</v>
      </c>
      <c r="C1486" s="3" t="s">
        <v>2739</v>
      </c>
      <c r="D1486" s="3" t="s">
        <v>671</v>
      </c>
      <c r="E1486" s="3" t="s">
        <v>670</v>
      </c>
      <c r="F1486" s="6">
        <v>937350.7</v>
      </c>
      <c r="G1486" s="5">
        <v>6.3632499999999998E-4</v>
      </c>
    </row>
    <row r="1487" spans="1:7" x14ac:dyDescent="0.2">
      <c r="A1487">
        <v>2016</v>
      </c>
      <c r="B1487" s="3" t="s">
        <v>722</v>
      </c>
      <c r="C1487" s="3" t="s">
        <v>2739</v>
      </c>
      <c r="D1487" s="3" t="s">
        <v>672</v>
      </c>
      <c r="E1487" s="3" t="s">
        <v>670</v>
      </c>
      <c r="F1487" s="6">
        <v>1250145.69</v>
      </c>
      <c r="G1487" s="5">
        <v>8.4866740000000003E-4</v>
      </c>
    </row>
    <row r="1488" spans="1:7" x14ac:dyDescent="0.2">
      <c r="A1488">
        <v>2016</v>
      </c>
      <c r="B1488" s="3" t="s">
        <v>723</v>
      </c>
      <c r="C1488" s="3" t="s">
        <v>2739</v>
      </c>
      <c r="D1488" s="3" t="s">
        <v>673</v>
      </c>
      <c r="E1488" s="3" t="s">
        <v>670</v>
      </c>
      <c r="F1488" s="6">
        <v>308213.46000000002</v>
      </c>
      <c r="G1488" s="5">
        <v>2.0923219999999999E-4</v>
      </c>
    </row>
    <row r="1489" spans="1:7" x14ac:dyDescent="0.2">
      <c r="A1489">
        <v>2016</v>
      </c>
      <c r="B1489" s="3" t="s">
        <v>724</v>
      </c>
      <c r="C1489" s="3" t="s">
        <v>2739</v>
      </c>
      <c r="D1489" s="3" t="s">
        <v>49</v>
      </c>
      <c r="E1489" s="3" t="s">
        <v>670</v>
      </c>
      <c r="F1489" s="6">
        <v>2049765.67</v>
      </c>
      <c r="G1489" s="5">
        <v>1.3914933E-3</v>
      </c>
    </row>
    <row r="1490" spans="1:7" x14ac:dyDescent="0.2">
      <c r="A1490">
        <v>2016</v>
      </c>
      <c r="B1490" s="3" t="s">
        <v>725</v>
      </c>
      <c r="C1490" s="3" t="s">
        <v>2739</v>
      </c>
      <c r="D1490" s="3" t="s">
        <v>674</v>
      </c>
      <c r="E1490" s="3" t="s">
        <v>670</v>
      </c>
      <c r="F1490" s="6">
        <v>521180.29</v>
      </c>
      <c r="G1490" s="5">
        <v>3.5380580000000001E-4</v>
      </c>
    </row>
    <row r="1491" spans="1:7" x14ac:dyDescent="0.2">
      <c r="A1491">
        <v>2016</v>
      </c>
      <c r="B1491" s="3" t="s">
        <v>726</v>
      </c>
      <c r="C1491" s="3" t="s">
        <v>2739</v>
      </c>
      <c r="D1491" s="3" t="s">
        <v>675</v>
      </c>
      <c r="E1491" s="3" t="s">
        <v>670</v>
      </c>
      <c r="F1491" s="6">
        <v>1029216.29</v>
      </c>
      <c r="G1491" s="5">
        <v>6.9868839999999996E-4</v>
      </c>
    </row>
    <row r="1492" spans="1:7" x14ac:dyDescent="0.2">
      <c r="A1492">
        <v>2016</v>
      </c>
      <c r="B1492" s="3" t="s">
        <v>727</v>
      </c>
      <c r="C1492" s="3" t="s">
        <v>2739</v>
      </c>
      <c r="D1492" s="3" t="s">
        <v>134</v>
      </c>
      <c r="E1492" s="3" t="s">
        <v>670</v>
      </c>
      <c r="F1492" s="6">
        <v>673062.32</v>
      </c>
      <c r="G1492" s="5">
        <v>4.5691159999999999E-4</v>
      </c>
    </row>
    <row r="1493" spans="1:7" x14ac:dyDescent="0.2">
      <c r="A1493">
        <v>2016</v>
      </c>
      <c r="B1493" s="3" t="s">
        <v>728</v>
      </c>
      <c r="C1493" s="3" t="s">
        <v>2739</v>
      </c>
      <c r="D1493" s="3" t="s">
        <v>676</v>
      </c>
      <c r="E1493" s="3" t="s">
        <v>677</v>
      </c>
      <c r="F1493" s="6">
        <v>631606.36</v>
      </c>
      <c r="G1493" s="5">
        <v>4.2876900000000001E-4</v>
      </c>
    </row>
    <row r="1494" spans="1:7" x14ac:dyDescent="0.2">
      <c r="A1494">
        <v>2016</v>
      </c>
      <c r="B1494" s="3" t="s">
        <v>729</v>
      </c>
      <c r="C1494" s="3" t="s">
        <v>2739</v>
      </c>
      <c r="D1494" s="3" t="s">
        <v>678</v>
      </c>
      <c r="E1494" s="3" t="s">
        <v>677</v>
      </c>
      <c r="F1494" s="6">
        <v>644426.59</v>
      </c>
      <c r="G1494" s="5">
        <v>4.3747209999999998E-4</v>
      </c>
    </row>
    <row r="1495" spans="1:7" x14ac:dyDescent="0.2">
      <c r="A1495">
        <v>2016</v>
      </c>
      <c r="B1495" s="3" t="s">
        <v>730</v>
      </c>
      <c r="C1495" s="3" t="s">
        <v>2739</v>
      </c>
      <c r="D1495" s="3" t="s">
        <v>679</v>
      </c>
      <c r="E1495" s="3" t="s">
        <v>677</v>
      </c>
      <c r="F1495" s="6">
        <v>792055.93</v>
      </c>
      <c r="G1495" s="5">
        <v>5.3769099999999997E-4</v>
      </c>
    </row>
    <row r="1496" spans="1:7" x14ac:dyDescent="0.2">
      <c r="A1496">
        <v>2016</v>
      </c>
      <c r="B1496" s="3" t="s">
        <v>731</v>
      </c>
      <c r="C1496" s="3" t="s">
        <v>2739</v>
      </c>
      <c r="D1496" s="3" t="s">
        <v>680</v>
      </c>
      <c r="E1496" s="3" t="s">
        <v>677</v>
      </c>
      <c r="F1496" s="6">
        <v>722428.86</v>
      </c>
      <c r="G1496" s="5">
        <v>4.9042430000000004E-4</v>
      </c>
    </row>
    <row r="1497" spans="1:7" x14ac:dyDescent="0.2">
      <c r="A1497">
        <v>2016</v>
      </c>
      <c r="B1497" s="3" t="s">
        <v>732</v>
      </c>
      <c r="C1497" s="3" t="s">
        <v>2739</v>
      </c>
      <c r="D1497" s="3" t="s">
        <v>66</v>
      </c>
      <c r="E1497" s="3" t="s">
        <v>677</v>
      </c>
      <c r="F1497" s="6">
        <v>621365.09</v>
      </c>
      <c r="G1497" s="5">
        <v>4.2181670000000001E-4</v>
      </c>
    </row>
    <row r="1498" spans="1:7" x14ac:dyDescent="0.2">
      <c r="A1498">
        <v>2016</v>
      </c>
      <c r="B1498" s="3" t="s">
        <v>733</v>
      </c>
      <c r="C1498" s="3" t="s">
        <v>2739</v>
      </c>
      <c r="D1498" s="3" t="s">
        <v>681</v>
      </c>
      <c r="E1498" s="3" t="s">
        <v>677</v>
      </c>
      <c r="F1498" s="6">
        <v>505404.19</v>
      </c>
      <c r="G1498" s="5">
        <v>3.4309610000000002E-4</v>
      </c>
    </row>
    <row r="1499" spans="1:7" x14ac:dyDescent="0.2">
      <c r="A1499">
        <v>2016</v>
      </c>
      <c r="B1499" s="3" t="s">
        <v>734</v>
      </c>
      <c r="C1499" s="3" t="s">
        <v>2739</v>
      </c>
      <c r="D1499" s="3" t="s">
        <v>682</v>
      </c>
      <c r="E1499" s="3" t="s">
        <v>677</v>
      </c>
      <c r="F1499" s="6">
        <v>1116597.75</v>
      </c>
      <c r="G1499" s="5">
        <v>7.5800780000000005E-4</v>
      </c>
    </row>
    <row r="1500" spans="1:7" x14ac:dyDescent="0.2">
      <c r="A1500">
        <v>2016</v>
      </c>
      <c r="B1500" s="3" t="s">
        <v>735</v>
      </c>
      <c r="C1500" s="3" t="s">
        <v>2739</v>
      </c>
      <c r="D1500" s="3" t="s">
        <v>48</v>
      </c>
      <c r="E1500" s="3" t="s">
        <v>683</v>
      </c>
      <c r="F1500" s="6">
        <v>592157.39</v>
      </c>
      <c r="G1500" s="5">
        <v>4.0198890000000002E-4</v>
      </c>
    </row>
    <row r="1501" spans="1:7" x14ac:dyDescent="0.2">
      <c r="A1501">
        <v>2016</v>
      </c>
      <c r="B1501" s="3" t="s">
        <v>736</v>
      </c>
      <c r="C1501" s="3" t="s">
        <v>2739</v>
      </c>
      <c r="D1501" s="3" t="s">
        <v>684</v>
      </c>
      <c r="E1501" s="3" t="s">
        <v>683</v>
      </c>
      <c r="F1501" s="6">
        <v>646277.77</v>
      </c>
      <c r="G1501" s="5">
        <v>4.3872879999999999E-4</v>
      </c>
    </row>
    <row r="1502" spans="1:7" x14ac:dyDescent="0.2">
      <c r="A1502">
        <v>2016</v>
      </c>
      <c r="B1502" s="3" t="s">
        <v>737</v>
      </c>
      <c r="C1502" s="3" t="s">
        <v>2739</v>
      </c>
      <c r="D1502" s="3" t="s">
        <v>685</v>
      </c>
      <c r="E1502" s="3" t="s">
        <v>686</v>
      </c>
      <c r="F1502" s="6">
        <v>755402.44</v>
      </c>
      <c r="G1502" s="5">
        <v>5.128086E-4</v>
      </c>
    </row>
    <row r="1503" spans="1:7" x14ac:dyDescent="0.2">
      <c r="A1503">
        <v>2016</v>
      </c>
      <c r="B1503" s="3" t="s">
        <v>738</v>
      </c>
      <c r="C1503" s="3" t="s">
        <v>2739</v>
      </c>
      <c r="D1503" s="3" t="s">
        <v>687</v>
      </c>
      <c r="E1503" s="3" t="s">
        <v>686</v>
      </c>
      <c r="F1503" s="6">
        <v>512417.41</v>
      </c>
      <c r="G1503" s="5">
        <v>3.4785699999999997E-4</v>
      </c>
    </row>
    <row r="1504" spans="1:7" x14ac:dyDescent="0.2">
      <c r="A1504">
        <v>2016</v>
      </c>
      <c r="B1504" s="3" t="s">
        <v>739</v>
      </c>
      <c r="C1504" s="3" t="s">
        <v>2739</v>
      </c>
      <c r="D1504" s="3" t="s">
        <v>688</v>
      </c>
      <c r="E1504" s="3" t="s">
        <v>686</v>
      </c>
      <c r="F1504" s="6">
        <v>348147.54</v>
      </c>
      <c r="G1504" s="5">
        <v>2.3634160000000001E-4</v>
      </c>
    </row>
    <row r="1505" spans="1:7" x14ac:dyDescent="0.2">
      <c r="A1505">
        <v>2016</v>
      </c>
      <c r="B1505" s="3" t="s">
        <v>740</v>
      </c>
      <c r="C1505" s="3" t="s">
        <v>2739</v>
      </c>
      <c r="D1505" s="3" t="s">
        <v>689</v>
      </c>
      <c r="E1505" s="3" t="s">
        <v>686</v>
      </c>
      <c r="F1505" s="6">
        <v>313144.95</v>
      </c>
      <c r="G1505" s="5">
        <v>2.1258E-4</v>
      </c>
    </row>
    <row r="1506" spans="1:7" x14ac:dyDescent="0.2">
      <c r="A1506">
        <v>2016</v>
      </c>
      <c r="B1506" s="3" t="s">
        <v>741</v>
      </c>
      <c r="C1506" s="3" t="s">
        <v>2739</v>
      </c>
      <c r="D1506" s="3" t="s">
        <v>690</v>
      </c>
      <c r="E1506" s="3" t="s">
        <v>686</v>
      </c>
      <c r="F1506" s="6">
        <v>853210.32</v>
      </c>
      <c r="G1506" s="5">
        <v>5.7920590000000004E-4</v>
      </c>
    </row>
    <row r="1507" spans="1:7" x14ac:dyDescent="0.2">
      <c r="A1507">
        <v>2016</v>
      </c>
      <c r="B1507" s="3" t="s">
        <v>742</v>
      </c>
      <c r="C1507" s="3" t="s">
        <v>2739</v>
      </c>
      <c r="D1507" s="3" t="s">
        <v>274</v>
      </c>
      <c r="E1507" s="3" t="s">
        <v>686</v>
      </c>
      <c r="F1507" s="6">
        <v>920366.33</v>
      </c>
      <c r="G1507" s="5">
        <v>6.2479509999999996E-4</v>
      </c>
    </row>
    <row r="1508" spans="1:7" x14ac:dyDescent="0.2">
      <c r="A1508">
        <v>2016</v>
      </c>
      <c r="B1508" s="3" t="s">
        <v>743</v>
      </c>
      <c r="C1508" s="3" t="s">
        <v>2739</v>
      </c>
      <c r="D1508" s="3" t="s">
        <v>691</v>
      </c>
      <c r="E1508" s="3" t="s">
        <v>686</v>
      </c>
      <c r="F1508" s="6">
        <v>282251.03999999998</v>
      </c>
      <c r="G1508" s="5">
        <v>1.916075E-4</v>
      </c>
    </row>
    <row r="1509" spans="1:7" x14ac:dyDescent="0.2">
      <c r="A1509">
        <v>2016</v>
      </c>
      <c r="B1509" s="3" t="s">
        <v>744</v>
      </c>
      <c r="C1509" s="3" t="s">
        <v>2739</v>
      </c>
      <c r="D1509" s="3" t="s">
        <v>692</v>
      </c>
      <c r="E1509" s="3" t="s">
        <v>686</v>
      </c>
      <c r="F1509" s="6">
        <v>568190.32999999996</v>
      </c>
      <c r="G1509" s="5">
        <v>3.8571869999999998E-4</v>
      </c>
    </row>
    <row r="1510" spans="1:7" x14ac:dyDescent="0.2">
      <c r="A1510">
        <v>2016</v>
      </c>
      <c r="B1510" s="3" t="s">
        <v>745</v>
      </c>
      <c r="C1510" s="3" t="s">
        <v>2739</v>
      </c>
      <c r="D1510" s="3" t="s">
        <v>693</v>
      </c>
      <c r="E1510" s="3" t="s">
        <v>686</v>
      </c>
      <c r="F1510" s="6">
        <v>914233.29</v>
      </c>
      <c r="G1510" s="5">
        <v>6.2063169999999998E-4</v>
      </c>
    </row>
    <row r="1511" spans="1:7" x14ac:dyDescent="0.2">
      <c r="A1511">
        <v>2016</v>
      </c>
      <c r="B1511" s="3" t="s">
        <v>746</v>
      </c>
      <c r="C1511" s="3" t="s">
        <v>2739</v>
      </c>
      <c r="D1511" s="3" t="s">
        <v>694</v>
      </c>
      <c r="E1511" s="3" t="s">
        <v>686</v>
      </c>
      <c r="F1511" s="6">
        <v>831029.64</v>
      </c>
      <c r="G1511" s="5">
        <v>5.6414849999999995E-4</v>
      </c>
    </row>
    <row r="1512" spans="1:7" x14ac:dyDescent="0.2">
      <c r="A1512">
        <v>2016</v>
      </c>
      <c r="B1512" s="3" t="s">
        <v>747</v>
      </c>
      <c r="C1512" s="3" t="s">
        <v>2739</v>
      </c>
      <c r="D1512" s="3" t="s">
        <v>695</v>
      </c>
      <c r="E1512" s="3" t="s">
        <v>696</v>
      </c>
      <c r="F1512" s="6">
        <v>1244534.9099999999</v>
      </c>
      <c r="G1512" s="5">
        <v>8.4485850000000004E-4</v>
      </c>
    </row>
    <row r="1513" spans="1:7" x14ac:dyDescent="0.2">
      <c r="A1513">
        <v>2016</v>
      </c>
      <c r="B1513" s="3" t="s">
        <v>748</v>
      </c>
      <c r="C1513" s="3" t="s">
        <v>2739</v>
      </c>
      <c r="D1513" s="3" t="s">
        <v>697</v>
      </c>
      <c r="E1513" s="3" t="s">
        <v>696</v>
      </c>
      <c r="F1513" s="6">
        <v>589164.75</v>
      </c>
      <c r="G1513" s="5">
        <v>3.9995729999999999E-4</v>
      </c>
    </row>
    <row r="1514" spans="1:7" x14ac:dyDescent="0.2">
      <c r="A1514">
        <v>2016</v>
      </c>
      <c r="B1514" s="3" t="s">
        <v>749</v>
      </c>
      <c r="C1514" s="3" t="s">
        <v>2739</v>
      </c>
      <c r="D1514" s="3" t="s">
        <v>698</v>
      </c>
      <c r="E1514" s="3" t="s">
        <v>696</v>
      </c>
      <c r="F1514" s="6">
        <v>482084.27</v>
      </c>
      <c r="G1514" s="5">
        <v>3.2726519999999999E-4</v>
      </c>
    </row>
    <row r="1515" spans="1:7" x14ac:dyDescent="0.2">
      <c r="A1515">
        <v>2016</v>
      </c>
      <c r="B1515" s="3" t="s">
        <v>750</v>
      </c>
      <c r="C1515" s="3" t="s">
        <v>2739</v>
      </c>
      <c r="D1515" s="3" t="s">
        <v>699</v>
      </c>
      <c r="E1515" s="3" t="s">
        <v>696</v>
      </c>
      <c r="F1515" s="6">
        <v>247545.77</v>
      </c>
      <c r="G1515" s="5">
        <v>1.6804759999999999E-4</v>
      </c>
    </row>
    <row r="1516" spans="1:7" x14ac:dyDescent="0.2">
      <c r="A1516">
        <v>2016</v>
      </c>
      <c r="B1516" s="3" t="s">
        <v>751</v>
      </c>
      <c r="C1516" s="3" t="s">
        <v>2739</v>
      </c>
      <c r="D1516" s="3" t="s">
        <v>700</v>
      </c>
      <c r="E1516" s="3" t="s">
        <v>696</v>
      </c>
      <c r="F1516" s="6">
        <v>399971.38</v>
      </c>
      <c r="G1516" s="5">
        <v>2.7152250000000001E-4</v>
      </c>
    </row>
    <row r="1517" spans="1:7" x14ac:dyDescent="0.2">
      <c r="A1517">
        <v>2016</v>
      </c>
      <c r="B1517" s="3" t="s">
        <v>753</v>
      </c>
      <c r="C1517" s="3" t="s">
        <v>2739</v>
      </c>
      <c r="D1517" s="3" t="s">
        <v>703</v>
      </c>
      <c r="E1517" s="3" t="s">
        <v>702</v>
      </c>
      <c r="F1517" s="6">
        <v>718239.45</v>
      </c>
      <c r="G1517" s="5">
        <v>4.8758029999999998E-4</v>
      </c>
    </row>
    <row r="1518" spans="1:7" x14ac:dyDescent="0.2">
      <c r="A1518">
        <v>2016</v>
      </c>
      <c r="B1518" s="3" t="s">
        <v>754</v>
      </c>
      <c r="C1518" s="3" t="s">
        <v>2739</v>
      </c>
      <c r="D1518" s="3" t="s">
        <v>704</v>
      </c>
      <c r="E1518" s="3" t="s">
        <v>702</v>
      </c>
      <c r="F1518" s="6">
        <v>355230.54</v>
      </c>
      <c r="G1518" s="5">
        <v>2.4115000000000001E-4</v>
      </c>
    </row>
    <row r="1519" spans="1:7" x14ac:dyDescent="0.2">
      <c r="A1519">
        <v>2016</v>
      </c>
      <c r="B1519" s="3" t="s">
        <v>755</v>
      </c>
      <c r="C1519" s="3" t="s">
        <v>2739</v>
      </c>
      <c r="D1519" s="3" t="s">
        <v>705</v>
      </c>
      <c r="E1519" s="3" t="s">
        <v>702</v>
      </c>
      <c r="F1519" s="6">
        <v>281681.98</v>
      </c>
      <c r="G1519" s="5">
        <v>1.912212E-4</v>
      </c>
    </row>
    <row r="1520" spans="1:7" x14ac:dyDescent="0.2">
      <c r="A1520">
        <v>2016</v>
      </c>
      <c r="B1520" s="3" t="s">
        <v>756</v>
      </c>
      <c r="C1520" s="3" t="s">
        <v>2739</v>
      </c>
      <c r="D1520" s="3" t="s">
        <v>706</v>
      </c>
      <c r="E1520" s="3" t="s">
        <v>702</v>
      </c>
      <c r="F1520" s="6">
        <v>476770.05</v>
      </c>
      <c r="G1520" s="5">
        <v>3.2365760000000002E-4</v>
      </c>
    </row>
    <row r="1521" spans="1:7" x14ac:dyDescent="0.2">
      <c r="A1521">
        <v>2016</v>
      </c>
      <c r="B1521" s="3" t="s">
        <v>757</v>
      </c>
      <c r="C1521" s="3" t="s">
        <v>2739</v>
      </c>
      <c r="D1521" s="3" t="s">
        <v>707</v>
      </c>
      <c r="E1521" s="3" t="s">
        <v>702</v>
      </c>
      <c r="F1521" s="6">
        <v>420716.2</v>
      </c>
      <c r="G1521" s="5">
        <v>2.8560519999999999E-4</v>
      </c>
    </row>
    <row r="1522" spans="1:7" x14ac:dyDescent="0.2">
      <c r="A1522">
        <v>2016</v>
      </c>
      <c r="B1522" s="3" t="s">
        <v>758</v>
      </c>
      <c r="C1522" s="3" t="s">
        <v>2739</v>
      </c>
      <c r="D1522" s="3" t="s">
        <v>708</v>
      </c>
      <c r="E1522" s="3" t="s">
        <v>702</v>
      </c>
      <c r="F1522" s="6">
        <v>280703.61</v>
      </c>
      <c r="G1522" s="5">
        <v>1.90557E-4</v>
      </c>
    </row>
    <row r="1523" spans="1:7" x14ac:dyDescent="0.2">
      <c r="A1523">
        <v>2016</v>
      </c>
      <c r="B1523" s="3" t="s">
        <v>759</v>
      </c>
      <c r="C1523" s="3" t="s">
        <v>2739</v>
      </c>
      <c r="D1523" s="3" t="s">
        <v>709</v>
      </c>
      <c r="E1523" s="3" t="s">
        <v>702</v>
      </c>
      <c r="F1523" s="6">
        <v>237119.01</v>
      </c>
      <c r="G1523" s="5">
        <v>1.6096940000000001E-4</v>
      </c>
    </row>
    <row r="1524" spans="1:7" x14ac:dyDescent="0.2">
      <c r="A1524">
        <v>2016</v>
      </c>
      <c r="B1524" s="3" t="s">
        <v>813</v>
      </c>
      <c r="C1524" s="3" t="s">
        <v>2739</v>
      </c>
      <c r="D1524" s="3" t="s">
        <v>760</v>
      </c>
      <c r="E1524" s="3" t="s">
        <v>761</v>
      </c>
      <c r="F1524" s="6">
        <v>1579131.06</v>
      </c>
      <c r="G1524" s="5">
        <v>1.0720007000000001E-3</v>
      </c>
    </row>
    <row r="1525" spans="1:7" x14ac:dyDescent="0.2">
      <c r="A1525">
        <v>2016</v>
      </c>
      <c r="B1525" s="3" t="s">
        <v>814</v>
      </c>
      <c r="C1525" s="3" t="s">
        <v>2739</v>
      </c>
      <c r="D1525" s="3" t="s">
        <v>762</v>
      </c>
      <c r="E1525" s="3" t="s">
        <v>761</v>
      </c>
      <c r="F1525" s="6">
        <v>798519.1</v>
      </c>
      <c r="G1525" s="5">
        <v>5.4207850000000004E-4</v>
      </c>
    </row>
    <row r="1526" spans="1:7" x14ac:dyDescent="0.2">
      <c r="A1526">
        <v>2016</v>
      </c>
      <c r="B1526" s="3" t="s">
        <v>815</v>
      </c>
      <c r="C1526" s="3" t="s">
        <v>2739</v>
      </c>
      <c r="D1526" s="3" t="s">
        <v>274</v>
      </c>
      <c r="E1526" s="3" t="s">
        <v>761</v>
      </c>
      <c r="F1526" s="6">
        <v>1119288.52</v>
      </c>
      <c r="G1526" s="5">
        <v>7.5983439999999995E-4</v>
      </c>
    </row>
    <row r="1527" spans="1:7" x14ac:dyDescent="0.2">
      <c r="A1527">
        <v>2016</v>
      </c>
      <c r="B1527" s="3" t="s">
        <v>816</v>
      </c>
      <c r="C1527" s="3" t="s">
        <v>2739</v>
      </c>
      <c r="D1527" s="3" t="s">
        <v>763</v>
      </c>
      <c r="E1527" s="3" t="s">
        <v>761</v>
      </c>
      <c r="F1527" s="6">
        <v>1548871.09</v>
      </c>
      <c r="G1527" s="5">
        <v>1.0514585999999999E-3</v>
      </c>
    </row>
    <row r="1528" spans="1:7" x14ac:dyDescent="0.2">
      <c r="A1528">
        <v>2016</v>
      </c>
      <c r="B1528" s="3" t="s">
        <v>817</v>
      </c>
      <c r="C1528" s="3" t="s">
        <v>2739</v>
      </c>
      <c r="D1528" s="3" t="s">
        <v>764</v>
      </c>
      <c r="E1528" s="3" t="s">
        <v>761</v>
      </c>
      <c r="F1528" s="6">
        <v>3088162.57</v>
      </c>
      <c r="G1528" s="5">
        <v>2.096414E-3</v>
      </c>
    </row>
    <row r="1529" spans="1:7" x14ac:dyDescent="0.2">
      <c r="A1529">
        <v>2016</v>
      </c>
      <c r="B1529" s="3" t="s">
        <v>818</v>
      </c>
      <c r="C1529" s="3" t="s">
        <v>2739</v>
      </c>
      <c r="D1529" s="3" t="s">
        <v>765</v>
      </c>
      <c r="E1529" s="3" t="s">
        <v>761</v>
      </c>
      <c r="F1529" s="6">
        <v>1949234.02</v>
      </c>
      <c r="G1529" s="5">
        <v>1.3232469E-3</v>
      </c>
    </row>
    <row r="1530" spans="1:7" x14ac:dyDescent="0.2">
      <c r="A1530">
        <v>2016</v>
      </c>
      <c r="B1530" s="3" t="s">
        <v>819</v>
      </c>
      <c r="C1530" s="3" t="s">
        <v>2739</v>
      </c>
      <c r="D1530" s="3" t="s">
        <v>766</v>
      </c>
      <c r="E1530" s="3" t="s">
        <v>761</v>
      </c>
      <c r="F1530" s="6">
        <v>1273002.54</v>
      </c>
      <c r="G1530" s="5">
        <v>8.6418390000000001E-4</v>
      </c>
    </row>
    <row r="1531" spans="1:7" x14ac:dyDescent="0.2">
      <c r="A1531">
        <v>2016</v>
      </c>
      <c r="B1531" s="3" t="s">
        <v>820</v>
      </c>
      <c r="C1531" s="3" t="s">
        <v>2739</v>
      </c>
      <c r="D1531" s="3" t="s">
        <v>767</v>
      </c>
      <c r="E1531" s="3" t="s">
        <v>761</v>
      </c>
      <c r="F1531" s="6">
        <v>464772.84</v>
      </c>
      <c r="G1531" s="5">
        <v>3.1551330000000001E-4</v>
      </c>
    </row>
    <row r="1532" spans="1:7" x14ac:dyDescent="0.2">
      <c r="A1532">
        <v>2016</v>
      </c>
      <c r="B1532" s="3" t="s">
        <v>821</v>
      </c>
      <c r="C1532" s="3" t="s">
        <v>2739</v>
      </c>
      <c r="D1532" s="3" t="s">
        <v>768</v>
      </c>
      <c r="E1532" s="3" t="s">
        <v>761</v>
      </c>
      <c r="F1532" s="6">
        <v>974140.83</v>
      </c>
      <c r="G1532" s="5">
        <v>6.6130020000000004E-4</v>
      </c>
    </row>
    <row r="1533" spans="1:7" x14ac:dyDescent="0.2">
      <c r="A1533">
        <v>2016</v>
      </c>
      <c r="B1533" s="3" t="s">
        <v>822</v>
      </c>
      <c r="C1533" s="3" t="s">
        <v>2739</v>
      </c>
      <c r="D1533" s="3" t="s">
        <v>14</v>
      </c>
      <c r="E1533" s="3" t="s">
        <v>761</v>
      </c>
      <c r="F1533" s="6">
        <v>3105385.13</v>
      </c>
      <c r="G1533" s="5">
        <v>2.1081056000000001E-3</v>
      </c>
    </row>
    <row r="1534" spans="1:7" x14ac:dyDescent="0.2">
      <c r="A1534">
        <v>2016</v>
      </c>
      <c r="B1534" s="3" t="s">
        <v>823</v>
      </c>
      <c r="C1534" s="3" t="s">
        <v>2739</v>
      </c>
      <c r="D1534" s="3" t="s">
        <v>769</v>
      </c>
      <c r="E1534" s="3" t="s">
        <v>761</v>
      </c>
      <c r="F1534" s="6">
        <v>2832089.93</v>
      </c>
      <c r="G1534" s="5">
        <v>1.9225779000000001E-3</v>
      </c>
    </row>
    <row r="1535" spans="1:7" x14ac:dyDescent="0.2">
      <c r="A1535">
        <v>2016</v>
      </c>
      <c r="B1535" s="3" t="s">
        <v>824</v>
      </c>
      <c r="C1535" s="3" t="s">
        <v>2739</v>
      </c>
      <c r="D1535" s="3" t="s">
        <v>770</v>
      </c>
      <c r="E1535" s="3" t="s">
        <v>761</v>
      </c>
      <c r="F1535" s="6">
        <v>797063.64</v>
      </c>
      <c r="G1535" s="5">
        <v>5.4109049999999999E-4</v>
      </c>
    </row>
    <row r="1536" spans="1:7" x14ac:dyDescent="0.2">
      <c r="A1536">
        <v>2016</v>
      </c>
      <c r="B1536" s="3" t="s">
        <v>825</v>
      </c>
      <c r="C1536" s="3" t="s">
        <v>2739</v>
      </c>
      <c r="D1536" s="3" t="s">
        <v>771</v>
      </c>
      <c r="E1536" s="3" t="s">
        <v>761</v>
      </c>
      <c r="F1536" s="6">
        <v>739647.6</v>
      </c>
      <c r="G1536" s="5">
        <v>5.0211329999999999E-4</v>
      </c>
    </row>
    <row r="1537" spans="1:7" x14ac:dyDescent="0.2">
      <c r="A1537">
        <v>2016</v>
      </c>
      <c r="B1537" s="3" t="s">
        <v>826</v>
      </c>
      <c r="C1537" s="3" t="s">
        <v>2739</v>
      </c>
      <c r="D1537" s="3" t="s">
        <v>772</v>
      </c>
      <c r="E1537" s="3" t="s">
        <v>773</v>
      </c>
      <c r="F1537" s="6">
        <v>1051768.98</v>
      </c>
      <c r="G1537" s="5">
        <v>7.139984E-4</v>
      </c>
    </row>
    <row r="1538" spans="1:7" x14ac:dyDescent="0.2">
      <c r="A1538">
        <v>2016</v>
      </c>
      <c r="B1538" s="3" t="s">
        <v>827</v>
      </c>
      <c r="C1538" s="3" t="s">
        <v>2739</v>
      </c>
      <c r="D1538" s="3" t="s">
        <v>774</v>
      </c>
      <c r="E1538" s="3" t="s">
        <v>773</v>
      </c>
      <c r="F1538" s="6">
        <v>2109806.02</v>
      </c>
      <c r="G1538" s="5">
        <v>1.432252E-3</v>
      </c>
    </row>
    <row r="1539" spans="1:7" x14ac:dyDescent="0.2">
      <c r="A1539">
        <v>2016</v>
      </c>
      <c r="B1539" s="3" t="s">
        <v>828</v>
      </c>
      <c r="C1539" s="3" t="s">
        <v>2739</v>
      </c>
      <c r="D1539" s="3" t="s">
        <v>775</v>
      </c>
      <c r="E1539" s="3" t="s">
        <v>773</v>
      </c>
      <c r="F1539" s="6">
        <v>1565236.44</v>
      </c>
      <c r="G1539" s="5">
        <v>1.0625682999999999E-3</v>
      </c>
    </row>
    <row r="1540" spans="1:7" x14ac:dyDescent="0.2">
      <c r="A1540">
        <v>2016</v>
      </c>
      <c r="B1540" s="3" t="s">
        <v>829</v>
      </c>
      <c r="C1540" s="3" t="s">
        <v>2739</v>
      </c>
      <c r="D1540" s="3" t="s">
        <v>776</v>
      </c>
      <c r="E1540" s="3" t="s">
        <v>773</v>
      </c>
      <c r="F1540" s="6">
        <v>1264737.8400000001</v>
      </c>
      <c r="G1540" s="5">
        <v>8.5857339999999998E-4</v>
      </c>
    </row>
    <row r="1541" spans="1:7" x14ac:dyDescent="0.2">
      <c r="A1541">
        <v>2016</v>
      </c>
      <c r="B1541" s="3" t="s">
        <v>830</v>
      </c>
      <c r="C1541" s="3" t="s">
        <v>2739</v>
      </c>
      <c r="D1541" s="3" t="s">
        <v>777</v>
      </c>
      <c r="E1541" s="3" t="s">
        <v>773</v>
      </c>
      <c r="F1541" s="6">
        <v>818626.29</v>
      </c>
      <c r="G1541" s="5">
        <v>5.5572840000000004E-4</v>
      </c>
    </row>
    <row r="1542" spans="1:7" x14ac:dyDescent="0.2">
      <c r="A1542">
        <v>2016</v>
      </c>
      <c r="B1542" s="3" t="s">
        <v>831</v>
      </c>
      <c r="C1542" s="3" t="s">
        <v>2739</v>
      </c>
      <c r="D1542" s="3" t="s">
        <v>689</v>
      </c>
      <c r="E1542" s="3" t="s">
        <v>773</v>
      </c>
      <c r="F1542" s="6">
        <v>2416690.0699999998</v>
      </c>
      <c r="G1542" s="5">
        <v>1.6405816999999999E-3</v>
      </c>
    </row>
    <row r="1543" spans="1:7" x14ac:dyDescent="0.2">
      <c r="A1543">
        <v>2016</v>
      </c>
      <c r="B1543" s="3" t="s">
        <v>832</v>
      </c>
      <c r="C1543" s="3" t="s">
        <v>2739</v>
      </c>
      <c r="D1543" s="3" t="s">
        <v>778</v>
      </c>
      <c r="E1543" s="3" t="s">
        <v>773</v>
      </c>
      <c r="F1543" s="6">
        <v>3819200.72</v>
      </c>
      <c r="G1543" s="5">
        <v>2.5926828000000001E-3</v>
      </c>
    </row>
    <row r="1544" spans="1:7" x14ac:dyDescent="0.2">
      <c r="A1544">
        <v>2016</v>
      </c>
      <c r="B1544" s="3" t="s">
        <v>833</v>
      </c>
      <c r="C1544" s="3" t="s">
        <v>2739</v>
      </c>
      <c r="D1544" s="3" t="s">
        <v>779</v>
      </c>
      <c r="E1544" s="3" t="s">
        <v>773</v>
      </c>
      <c r="F1544" s="6">
        <v>625063.43000000005</v>
      </c>
      <c r="G1544" s="5">
        <v>4.243273E-4</v>
      </c>
    </row>
    <row r="1545" spans="1:7" x14ac:dyDescent="0.2">
      <c r="A1545">
        <v>2016</v>
      </c>
      <c r="B1545" s="3" t="s">
        <v>834</v>
      </c>
      <c r="C1545" s="3" t="s">
        <v>2739</v>
      </c>
      <c r="D1545" s="3" t="s">
        <v>458</v>
      </c>
      <c r="E1545" s="3" t="s">
        <v>773</v>
      </c>
      <c r="F1545" s="6">
        <v>1627369.39</v>
      </c>
      <c r="G1545" s="5">
        <v>1.1047475000000001E-3</v>
      </c>
    </row>
    <row r="1546" spans="1:7" x14ac:dyDescent="0.2">
      <c r="A1546">
        <v>2016</v>
      </c>
      <c r="B1546" s="3" t="s">
        <v>835</v>
      </c>
      <c r="C1546" s="3" t="s">
        <v>2739</v>
      </c>
      <c r="D1546" s="3" t="s">
        <v>780</v>
      </c>
      <c r="E1546" s="3" t="s">
        <v>781</v>
      </c>
      <c r="F1546" s="6">
        <v>1054163.3600000001</v>
      </c>
      <c r="G1546" s="5">
        <v>7.1562389999999996E-4</v>
      </c>
    </row>
    <row r="1547" spans="1:7" x14ac:dyDescent="0.2">
      <c r="A1547">
        <v>2016</v>
      </c>
      <c r="B1547" s="3" t="s">
        <v>836</v>
      </c>
      <c r="C1547" s="3" t="s">
        <v>2739</v>
      </c>
      <c r="D1547" s="3" t="s">
        <v>782</v>
      </c>
      <c r="E1547" s="3" t="s">
        <v>781</v>
      </c>
      <c r="F1547" s="6">
        <v>180104.16</v>
      </c>
      <c r="G1547" s="5">
        <v>1.2226460000000001E-4</v>
      </c>
    </row>
    <row r="1548" spans="1:7" x14ac:dyDescent="0.2">
      <c r="A1548">
        <v>2016</v>
      </c>
      <c r="B1548" s="3" t="s">
        <v>837</v>
      </c>
      <c r="C1548" s="3" t="s">
        <v>2739</v>
      </c>
      <c r="D1548" s="3" t="s">
        <v>783</v>
      </c>
      <c r="E1548" s="3" t="s">
        <v>781</v>
      </c>
      <c r="F1548" s="6">
        <v>819520.1</v>
      </c>
      <c r="G1548" s="5">
        <v>5.5633519999999999E-4</v>
      </c>
    </row>
    <row r="1549" spans="1:7" x14ac:dyDescent="0.2">
      <c r="A1549">
        <v>2016</v>
      </c>
      <c r="B1549" s="3" t="s">
        <v>838</v>
      </c>
      <c r="C1549" s="3" t="s">
        <v>2739</v>
      </c>
      <c r="D1549" s="3" t="s">
        <v>784</v>
      </c>
      <c r="E1549" s="3" t="s">
        <v>781</v>
      </c>
      <c r="F1549" s="6">
        <v>378025.74</v>
      </c>
      <c r="G1549" s="5">
        <v>2.5662459999999999E-4</v>
      </c>
    </row>
    <row r="1550" spans="1:7" x14ac:dyDescent="0.2">
      <c r="A1550">
        <v>2016</v>
      </c>
      <c r="B1550" s="3" t="s">
        <v>839</v>
      </c>
      <c r="C1550" s="3" t="s">
        <v>2739</v>
      </c>
      <c r="D1550" s="3" t="s">
        <v>785</v>
      </c>
      <c r="E1550" s="3" t="s">
        <v>781</v>
      </c>
      <c r="F1550" s="6">
        <v>587810.34</v>
      </c>
      <c r="G1550" s="5">
        <v>3.9903790000000002E-4</v>
      </c>
    </row>
    <row r="1551" spans="1:7" x14ac:dyDescent="0.2">
      <c r="A1551">
        <v>2016</v>
      </c>
      <c r="B1551" s="3" t="s">
        <v>840</v>
      </c>
      <c r="C1551" s="3" t="s">
        <v>2739</v>
      </c>
      <c r="D1551" s="3" t="s">
        <v>786</v>
      </c>
      <c r="E1551" s="3" t="s">
        <v>781</v>
      </c>
      <c r="F1551" s="6">
        <v>849818.9</v>
      </c>
      <c r="G1551" s="5">
        <v>5.7690370000000005E-4</v>
      </c>
    </row>
    <row r="1552" spans="1:7" x14ac:dyDescent="0.2">
      <c r="A1552">
        <v>2016</v>
      </c>
      <c r="B1552" s="3" t="s">
        <v>841</v>
      </c>
      <c r="C1552" s="3" t="s">
        <v>2739</v>
      </c>
      <c r="D1552" s="3" t="s">
        <v>787</v>
      </c>
      <c r="E1552" s="3" t="s">
        <v>781</v>
      </c>
      <c r="F1552" s="6">
        <v>970450.77</v>
      </c>
      <c r="G1552" s="5">
        <v>6.5879519999999996E-4</v>
      </c>
    </row>
    <row r="1553" spans="1:7" x14ac:dyDescent="0.2">
      <c r="A1553">
        <v>2016</v>
      </c>
      <c r="B1553" s="3" t="s">
        <v>842</v>
      </c>
      <c r="C1553" s="3" t="s">
        <v>2739</v>
      </c>
      <c r="D1553" s="3" t="s">
        <v>788</v>
      </c>
      <c r="E1553" s="3" t="s">
        <v>781</v>
      </c>
      <c r="F1553" s="6">
        <v>449347.83</v>
      </c>
      <c r="G1553" s="5">
        <v>3.0504190000000002E-4</v>
      </c>
    </row>
    <row r="1554" spans="1:7" x14ac:dyDescent="0.2">
      <c r="A1554">
        <v>2016</v>
      </c>
      <c r="B1554" s="3" t="s">
        <v>843</v>
      </c>
      <c r="C1554" s="3" t="s">
        <v>2739</v>
      </c>
      <c r="D1554" s="3" t="s">
        <v>789</v>
      </c>
      <c r="E1554" s="3" t="s">
        <v>781</v>
      </c>
      <c r="F1554" s="6">
        <v>1788593.66</v>
      </c>
      <c r="G1554" s="5">
        <v>1.2141954000000001E-3</v>
      </c>
    </row>
    <row r="1555" spans="1:7" x14ac:dyDescent="0.2">
      <c r="A1555">
        <v>2016</v>
      </c>
      <c r="B1555" s="3" t="s">
        <v>844</v>
      </c>
      <c r="C1555" s="3" t="s">
        <v>2739</v>
      </c>
      <c r="D1555" s="3" t="s">
        <v>790</v>
      </c>
      <c r="E1555" s="3" t="s">
        <v>781</v>
      </c>
      <c r="F1555" s="6">
        <v>414436.29</v>
      </c>
      <c r="G1555" s="5">
        <v>2.813421E-4</v>
      </c>
    </row>
    <row r="1556" spans="1:7" x14ac:dyDescent="0.2">
      <c r="A1556">
        <v>2016</v>
      </c>
      <c r="B1556" s="3" t="s">
        <v>845</v>
      </c>
      <c r="C1556" s="3" t="s">
        <v>2739</v>
      </c>
      <c r="D1556" s="3" t="s">
        <v>791</v>
      </c>
      <c r="E1556" s="3" t="s">
        <v>781</v>
      </c>
      <c r="F1556" s="6">
        <v>758760.26</v>
      </c>
      <c r="G1556" s="5">
        <v>5.1508809999999995E-4</v>
      </c>
    </row>
    <row r="1557" spans="1:7" x14ac:dyDescent="0.2">
      <c r="A1557">
        <v>2016</v>
      </c>
      <c r="B1557" s="3" t="s">
        <v>846</v>
      </c>
      <c r="C1557" s="3" t="s">
        <v>2739</v>
      </c>
      <c r="D1557" s="3" t="s">
        <v>792</v>
      </c>
      <c r="E1557" s="3" t="s">
        <v>781</v>
      </c>
      <c r="F1557" s="6">
        <v>345532.36</v>
      </c>
      <c r="G1557" s="5">
        <v>2.3456630000000001E-4</v>
      </c>
    </row>
    <row r="1558" spans="1:7" x14ac:dyDescent="0.2">
      <c r="A1558">
        <v>2016</v>
      </c>
      <c r="B1558" s="3" t="s">
        <v>847</v>
      </c>
      <c r="C1558" s="3" t="s">
        <v>2739</v>
      </c>
      <c r="D1558" s="3" t="s">
        <v>793</v>
      </c>
      <c r="E1558" s="3" t="s">
        <v>781</v>
      </c>
      <c r="F1558" s="6">
        <v>455015.41</v>
      </c>
      <c r="G1558" s="5">
        <v>3.0888939999999999E-4</v>
      </c>
    </row>
    <row r="1559" spans="1:7" x14ac:dyDescent="0.2">
      <c r="A1559">
        <v>2016</v>
      </c>
      <c r="B1559" s="3" t="s">
        <v>848</v>
      </c>
      <c r="C1559" s="3" t="s">
        <v>2739</v>
      </c>
      <c r="D1559" s="3" t="s">
        <v>794</v>
      </c>
      <c r="E1559" s="3" t="s">
        <v>781</v>
      </c>
      <c r="F1559" s="6">
        <v>534211.1</v>
      </c>
      <c r="G1559" s="5">
        <v>3.6265180000000002E-4</v>
      </c>
    </row>
    <row r="1560" spans="1:7" x14ac:dyDescent="0.2">
      <c r="A1560">
        <v>2016</v>
      </c>
      <c r="B1560" s="3" t="s">
        <v>849</v>
      </c>
      <c r="C1560" s="3" t="s">
        <v>2739</v>
      </c>
      <c r="D1560" s="3" t="s">
        <v>795</v>
      </c>
      <c r="E1560" s="3" t="s">
        <v>781</v>
      </c>
      <c r="F1560" s="6">
        <v>275744.64000000001</v>
      </c>
      <c r="G1560" s="5">
        <v>1.8719059999999999E-4</v>
      </c>
    </row>
    <row r="1561" spans="1:7" x14ac:dyDescent="0.2">
      <c r="A1561">
        <v>2016</v>
      </c>
      <c r="B1561" s="3" t="s">
        <v>850</v>
      </c>
      <c r="C1561" s="3" t="s">
        <v>2739</v>
      </c>
      <c r="D1561" s="3" t="s">
        <v>796</v>
      </c>
      <c r="E1561" s="3" t="s">
        <v>781</v>
      </c>
      <c r="F1561" s="6">
        <v>551907.56999999995</v>
      </c>
      <c r="G1561" s="5">
        <v>3.7466510000000003E-4</v>
      </c>
    </row>
    <row r="1562" spans="1:7" x14ac:dyDescent="0.2">
      <c r="A1562">
        <v>2016</v>
      </c>
      <c r="B1562" s="3" t="s">
        <v>851</v>
      </c>
      <c r="C1562" s="3" t="s">
        <v>2739</v>
      </c>
      <c r="D1562" s="3" t="s">
        <v>797</v>
      </c>
      <c r="E1562" s="3" t="s">
        <v>798</v>
      </c>
      <c r="F1562" s="6">
        <v>837955.31</v>
      </c>
      <c r="G1562" s="5">
        <v>5.6884999999999998E-4</v>
      </c>
    </row>
    <row r="1563" spans="1:7" x14ac:dyDescent="0.2">
      <c r="A1563">
        <v>2016</v>
      </c>
      <c r="B1563" s="3" t="s">
        <v>852</v>
      </c>
      <c r="C1563" s="3" t="s">
        <v>2739</v>
      </c>
      <c r="D1563" s="3" t="s">
        <v>799</v>
      </c>
      <c r="E1563" s="3" t="s">
        <v>798</v>
      </c>
      <c r="F1563" s="6">
        <v>669326.52</v>
      </c>
      <c r="G1563" s="5">
        <v>4.5437549999999998E-4</v>
      </c>
    </row>
    <row r="1564" spans="1:7" x14ac:dyDescent="0.2">
      <c r="A1564">
        <v>2016</v>
      </c>
      <c r="B1564" s="3" t="s">
        <v>853</v>
      </c>
      <c r="C1564" s="3" t="s">
        <v>2739</v>
      </c>
      <c r="D1564" s="3" t="s">
        <v>800</v>
      </c>
      <c r="E1564" s="3" t="s">
        <v>798</v>
      </c>
      <c r="F1564" s="6">
        <v>965868.09</v>
      </c>
      <c r="G1564" s="5">
        <v>6.5568419999999998E-4</v>
      </c>
    </row>
    <row r="1565" spans="1:7" x14ac:dyDescent="0.2">
      <c r="A1565">
        <v>2016</v>
      </c>
      <c r="B1565" s="3" t="s">
        <v>854</v>
      </c>
      <c r="C1565" s="3" t="s">
        <v>2739</v>
      </c>
      <c r="D1565" s="3" t="s">
        <v>801</v>
      </c>
      <c r="E1565" s="3" t="s">
        <v>798</v>
      </c>
      <c r="F1565" s="6">
        <v>323880.43</v>
      </c>
      <c r="G1565" s="5">
        <v>2.198678E-4</v>
      </c>
    </row>
    <row r="1566" spans="1:7" x14ac:dyDescent="0.2">
      <c r="A1566">
        <v>2016</v>
      </c>
      <c r="B1566" s="3" t="s">
        <v>855</v>
      </c>
      <c r="C1566" s="3" t="s">
        <v>2739</v>
      </c>
      <c r="D1566" s="3" t="s">
        <v>802</v>
      </c>
      <c r="E1566" s="3" t="s">
        <v>798</v>
      </c>
      <c r="F1566" s="6">
        <v>828156.32</v>
      </c>
      <c r="G1566" s="5">
        <v>5.6219790000000005E-4</v>
      </c>
    </row>
    <row r="1567" spans="1:7" x14ac:dyDescent="0.2">
      <c r="A1567">
        <v>2016</v>
      </c>
      <c r="B1567" s="3" t="s">
        <v>856</v>
      </c>
      <c r="C1567" s="3" t="s">
        <v>2739</v>
      </c>
      <c r="D1567" s="3" t="s">
        <v>803</v>
      </c>
      <c r="E1567" s="3" t="s">
        <v>804</v>
      </c>
      <c r="F1567" s="6">
        <v>670682.02</v>
      </c>
      <c r="G1567" s="5">
        <v>4.5529570000000001E-4</v>
      </c>
    </row>
    <row r="1568" spans="1:7" x14ac:dyDescent="0.2">
      <c r="A1568">
        <v>2016</v>
      </c>
      <c r="B1568" s="3" t="s">
        <v>857</v>
      </c>
      <c r="C1568" s="3" t="s">
        <v>2739</v>
      </c>
      <c r="D1568" s="3" t="s">
        <v>805</v>
      </c>
      <c r="E1568" s="3" t="s">
        <v>804</v>
      </c>
      <c r="F1568" s="6">
        <v>944887.36</v>
      </c>
      <c r="G1568" s="5">
        <v>6.4144129999999997E-4</v>
      </c>
    </row>
    <row r="1569" spans="1:7" x14ac:dyDescent="0.2">
      <c r="A1569">
        <v>2016</v>
      </c>
      <c r="B1569" s="3" t="s">
        <v>858</v>
      </c>
      <c r="C1569" s="3" t="s">
        <v>2739</v>
      </c>
      <c r="D1569" s="3" t="s">
        <v>806</v>
      </c>
      <c r="E1569" s="3" t="s">
        <v>807</v>
      </c>
      <c r="F1569" s="6">
        <v>520647.77</v>
      </c>
      <c r="G1569" s="5">
        <v>3.5344420000000003E-4</v>
      </c>
    </row>
    <row r="1570" spans="1:7" x14ac:dyDescent="0.2">
      <c r="A1570">
        <v>2016</v>
      </c>
      <c r="B1570" s="3" t="s">
        <v>859</v>
      </c>
      <c r="C1570" s="3" t="s">
        <v>2739</v>
      </c>
      <c r="D1570" s="3" t="s">
        <v>134</v>
      </c>
      <c r="E1570" s="3" t="s">
        <v>807</v>
      </c>
      <c r="F1570" s="6">
        <v>617443.42000000004</v>
      </c>
      <c r="G1570" s="5">
        <v>4.1915440000000001E-4</v>
      </c>
    </row>
    <row r="1571" spans="1:7" x14ac:dyDescent="0.2">
      <c r="A1571">
        <v>2016</v>
      </c>
      <c r="B1571" s="3" t="s">
        <v>860</v>
      </c>
      <c r="C1571" s="3" t="s">
        <v>2739</v>
      </c>
      <c r="D1571" s="3" t="s">
        <v>808</v>
      </c>
      <c r="E1571" s="3" t="s">
        <v>809</v>
      </c>
      <c r="F1571" s="6">
        <v>1350509.36</v>
      </c>
      <c r="G1571" s="5">
        <v>9.1679979999999999E-4</v>
      </c>
    </row>
    <row r="1572" spans="1:7" x14ac:dyDescent="0.2">
      <c r="A1572">
        <v>2016</v>
      </c>
      <c r="B1572" s="3" t="s">
        <v>861</v>
      </c>
      <c r="C1572" s="3" t="s">
        <v>2739</v>
      </c>
      <c r="D1572" s="3" t="s">
        <v>810</v>
      </c>
      <c r="E1572" s="3" t="s">
        <v>811</v>
      </c>
      <c r="F1572" s="6">
        <v>1359008.73</v>
      </c>
      <c r="G1572" s="5">
        <v>9.2256960000000002E-4</v>
      </c>
    </row>
    <row r="1573" spans="1:7" x14ac:dyDescent="0.2">
      <c r="A1573">
        <v>2016</v>
      </c>
      <c r="B1573" s="3" t="s">
        <v>862</v>
      </c>
      <c r="C1573" s="3" t="s">
        <v>2739</v>
      </c>
      <c r="D1573" s="3" t="s">
        <v>812</v>
      </c>
      <c r="E1573" s="3" t="s">
        <v>811</v>
      </c>
      <c r="F1573" s="6">
        <v>955237.12</v>
      </c>
      <c r="G1573" s="5">
        <v>6.484673E-4</v>
      </c>
    </row>
    <row r="1574" spans="1:7" x14ac:dyDescent="0.2">
      <c r="A1574">
        <v>2016</v>
      </c>
      <c r="B1574" s="3" t="s">
        <v>914</v>
      </c>
      <c r="C1574" s="3" t="s">
        <v>2739</v>
      </c>
      <c r="D1574" s="3" t="s">
        <v>863</v>
      </c>
      <c r="E1574" s="3" t="s">
        <v>811</v>
      </c>
      <c r="F1574" s="6">
        <v>2217039.42</v>
      </c>
      <c r="G1574" s="5">
        <v>1.5050478999999999E-3</v>
      </c>
    </row>
    <row r="1575" spans="1:7" x14ac:dyDescent="0.2">
      <c r="A1575">
        <v>2016</v>
      </c>
      <c r="B1575" s="3" t="s">
        <v>915</v>
      </c>
      <c r="C1575" s="3" t="s">
        <v>2739</v>
      </c>
      <c r="D1575" s="3" t="s">
        <v>864</v>
      </c>
      <c r="E1575" s="3" t="s">
        <v>811</v>
      </c>
      <c r="F1575" s="6">
        <v>2869650.88</v>
      </c>
      <c r="G1575" s="5">
        <v>1.9480763000000001E-3</v>
      </c>
    </row>
    <row r="1576" spans="1:7" x14ac:dyDescent="0.2">
      <c r="A1576">
        <v>2016</v>
      </c>
      <c r="B1576" s="3" t="s">
        <v>916</v>
      </c>
      <c r="C1576" s="3" t="s">
        <v>2739</v>
      </c>
      <c r="D1576" s="3" t="s">
        <v>865</v>
      </c>
      <c r="E1576" s="3" t="s">
        <v>811</v>
      </c>
      <c r="F1576" s="6">
        <v>792786.01</v>
      </c>
      <c r="G1576" s="5">
        <v>5.3818659999999995E-4</v>
      </c>
    </row>
    <row r="1577" spans="1:7" x14ac:dyDescent="0.2">
      <c r="A1577">
        <v>2016</v>
      </c>
      <c r="B1577" s="3" t="s">
        <v>917</v>
      </c>
      <c r="C1577" s="3" t="s">
        <v>2739</v>
      </c>
      <c r="D1577" s="3" t="s">
        <v>866</v>
      </c>
      <c r="E1577" s="3" t="s">
        <v>867</v>
      </c>
      <c r="F1577" s="6">
        <v>547522.46</v>
      </c>
      <c r="G1577" s="5">
        <v>3.716883E-4</v>
      </c>
    </row>
    <row r="1578" spans="1:7" x14ac:dyDescent="0.2">
      <c r="A1578">
        <v>2016</v>
      </c>
      <c r="B1578" s="3" t="s">
        <v>918</v>
      </c>
      <c r="C1578" s="3" t="s">
        <v>2739</v>
      </c>
      <c r="D1578" s="3" t="s">
        <v>868</v>
      </c>
      <c r="E1578" s="3" t="s">
        <v>867</v>
      </c>
      <c r="F1578" s="6">
        <v>388725.94</v>
      </c>
      <c r="G1578" s="5">
        <v>2.638885E-4</v>
      </c>
    </row>
    <row r="1579" spans="1:7" x14ac:dyDescent="0.2">
      <c r="A1579">
        <v>2016</v>
      </c>
      <c r="B1579" s="3" t="s">
        <v>919</v>
      </c>
      <c r="C1579" s="3" t="s">
        <v>2739</v>
      </c>
      <c r="D1579" s="3" t="s">
        <v>869</v>
      </c>
      <c r="E1579" s="3" t="s">
        <v>867</v>
      </c>
      <c r="F1579" s="6">
        <v>1182701.8600000001</v>
      </c>
      <c r="G1579" s="5">
        <v>8.0288289999999997E-4</v>
      </c>
    </row>
    <row r="1580" spans="1:7" x14ac:dyDescent="0.2">
      <c r="A1580">
        <v>2016</v>
      </c>
      <c r="B1580" s="3" t="s">
        <v>920</v>
      </c>
      <c r="C1580" s="3" t="s">
        <v>2739</v>
      </c>
      <c r="D1580" s="3" t="s">
        <v>870</v>
      </c>
      <c r="E1580" s="3" t="s">
        <v>867</v>
      </c>
      <c r="F1580" s="6">
        <v>428296.43</v>
      </c>
      <c r="G1580" s="5">
        <v>2.9075109999999999E-4</v>
      </c>
    </row>
    <row r="1581" spans="1:7" x14ac:dyDescent="0.2">
      <c r="A1581">
        <v>2016</v>
      </c>
      <c r="B1581" s="3" t="s">
        <v>921</v>
      </c>
      <c r="C1581" s="3" t="s">
        <v>2739</v>
      </c>
      <c r="D1581" s="3" t="s">
        <v>871</v>
      </c>
      <c r="E1581" s="3" t="s">
        <v>872</v>
      </c>
      <c r="F1581" s="6">
        <v>723085.13</v>
      </c>
      <c r="G1581" s="5">
        <v>4.9086979999999995E-4</v>
      </c>
    </row>
    <row r="1582" spans="1:7" x14ac:dyDescent="0.2">
      <c r="A1582">
        <v>2016</v>
      </c>
      <c r="B1582" s="3" t="s">
        <v>922</v>
      </c>
      <c r="C1582" s="3" t="s">
        <v>2739</v>
      </c>
      <c r="D1582" s="3" t="s">
        <v>873</v>
      </c>
      <c r="E1582" s="3" t="s">
        <v>872</v>
      </c>
      <c r="F1582" s="6">
        <v>775554.96</v>
      </c>
      <c r="G1582" s="5">
        <v>5.2648919999999995E-4</v>
      </c>
    </row>
    <row r="1583" spans="1:7" x14ac:dyDescent="0.2">
      <c r="A1583">
        <v>2016</v>
      </c>
      <c r="B1583" s="3" t="s">
        <v>923</v>
      </c>
      <c r="C1583" s="3" t="s">
        <v>2739</v>
      </c>
      <c r="D1583" s="3" t="s">
        <v>874</v>
      </c>
      <c r="E1583" s="3" t="s">
        <v>872</v>
      </c>
      <c r="F1583" s="6">
        <v>553051.57999999996</v>
      </c>
      <c r="G1583" s="5">
        <v>3.7544169999999998E-4</v>
      </c>
    </row>
    <row r="1584" spans="1:7" x14ac:dyDescent="0.2">
      <c r="A1584">
        <v>2016</v>
      </c>
      <c r="B1584" s="3" t="s">
        <v>924</v>
      </c>
      <c r="C1584" s="3" t="s">
        <v>2739</v>
      </c>
      <c r="D1584" s="3" t="s">
        <v>875</v>
      </c>
      <c r="E1584" s="3" t="s">
        <v>872</v>
      </c>
      <c r="F1584" s="6">
        <v>1091840.44</v>
      </c>
      <c r="G1584" s="5">
        <v>7.4120109999999996E-4</v>
      </c>
    </row>
    <row r="1585" spans="1:7" x14ac:dyDescent="0.2">
      <c r="A1585">
        <v>2016</v>
      </c>
      <c r="B1585" s="3" t="s">
        <v>925</v>
      </c>
      <c r="C1585" s="3" t="s">
        <v>2739</v>
      </c>
      <c r="D1585" s="3" t="s">
        <v>689</v>
      </c>
      <c r="E1585" s="3" t="s">
        <v>872</v>
      </c>
      <c r="F1585" s="6">
        <v>680072.66</v>
      </c>
      <c r="G1585" s="5">
        <v>4.616706E-4</v>
      </c>
    </row>
    <row r="1586" spans="1:7" x14ac:dyDescent="0.2">
      <c r="A1586">
        <v>2016</v>
      </c>
      <c r="B1586" s="3" t="s">
        <v>926</v>
      </c>
      <c r="C1586" s="3" t="s">
        <v>2739</v>
      </c>
      <c r="D1586" s="3" t="s">
        <v>876</v>
      </c>
      <c r="E1586" s="3" t="s">
        <v>872</v>
      </c>
      <c r="F1586" s="6">
        <v>714064.35</v>
      </c>
      <c r="G1586" s="5">
        <v>4.8474599999999998E-4</v>
      </c>
    </row>
    <row r="1587" spans="1:7" x14ac:dyDescent="0.2">
      <c r="A1587">
        <v>2016</v>
      </c>
      <c r="B1587" s="3" t="s">
        <v>927</v>
      </c>
      <c r="C1587" s="3" t="s">
        <v>2739</v>
      </c>
      <c r="D1587" s="3" t="s">
        <v>599</v>
      </c>
      <c r="E1587" s="3" t="s">
        <v>872</v>
      </c>
      <c r="F1587" s="6">
        <v>983926.22</v>
      </c>
      <c r="G1587" s="5">
        <v>6.6794309999999998E-4</v>
      </c>
    </row>
    <row r="1588" spans="1:7" x14ac:dyDescent="0.2">
      <c r="A1588">
        <v>2016</v>
      </c>
      <c r="B1588" s="3" t="s">
        <v>928</v>
      </c>
      <c r="C1588" s="3" t="s">
        <v>2739</v>
      </c>
      <c r="D1588" s="3" t="s">
        <v>65</v>
      </c>
      <c r="E1588" s="3" t="s">
        <v>872</v>
      </c>
      <c r="F1588" s="6">
        <v>893588.65</v>
      </c>
      <c r="G1588" s="5">
        <v>6.0661700000000005E-4</v>
      </c>
    </row>
    <row r="1589" spans="1:7" x14ac:dyDescent="0.2">
      <c r="A1589">
        <v>2016</v>
      </c>
      <c r="B1589" s="3" t="s">
        <v>929</v>
      </c>
      <c r="C1589" s="3" t="s">
        <v>2739</v>
      </c>
      <c r="D1589" s="3" t="s">
        <v>877</v>
      </c>
      <c r="E1589" s="3" t="s">
        <v>878</v>
      </c>
      <c r="F1589" s="6">
        <v>363058.93</v>
      </c>
      <c r="G1589" s="5">
        <v>2.464643E-4</v>
      </c>
    </row>
    <row r="1590" spans="1:7" x14ac:dyDescent="0.2">
      <c r="A1590">
        <v>2016</v>
      </c>
      <c r="B1590" s="3" t="s">
        <v>930</v>
      </c>
      <c r="C1590" s="3" t="s">
        <v>2739</v>
      </c>
      <c r="D1590" s="3" t="s">
        <v>879</v>
      </c>
      <c r="E1590" s="3" t="s">
        <v>878</v>
      </c>
      <c r="F1590" s="6">
        <v>354631.79</v>
      </c>
      <c r="G1590" s="5">
        <v>2.407435E-4</v>
      </c>
    </row>
    <row r="1591" spans="1:7" x14ac:dyDescent="0.2">
      <c r="A1591">
        <v>2016</v>
      </c>
      <c r="B1591" s="3" t="s">
        <v>931</v>
      </c>
      <c r="C1591" s="3" t="s">
        <v>2739</v>
      </c>
      <c r="D1591" s="3" t="s">
        <v>880</v>
      </c>
      <c r="E1591" s="3" t="s">
        <v>878</v>
      </c>
      <c r="F1591" s="6">
        <v>329371.58</v>
      </c>
      <c r="G1591" s="5">
        <v>2.235955E-4</v>
      </c>
    </row>
    <row r="1592" spans="1:7" x14ac:dyDescent="0.2">
      <c r="A1592">
        <v>2016</v>
      </c>
      <c r="B1592" s="3" t="s">
        <v>932</v>
      </c>
      <c r="C1592" s="3" t="s">
        <v>2739</v>
      </c>
      <c r="D1592" s="3" t="s">
        <v>881</v>
      </c>
      <c r="E1592" s="3" t="s">
        <v>878</v>
      </c>
      <c r="F1592" s="6">
        <v>386599.54</v>
      </c>
      <c r="G1592" s="5">
        <v>2.6244499999999999E-4</v>
      </c>
    </row>
    <row r="1593" spans="1:7" x14ac:dyDescent="0.2">
      <c r="A1593">
        <v>2016</v>
      </c>
      <c r="B1593" s="3" t="s">
        <v>933</v>
      </c>
      <c r="C1593" s="3" t="s">
        <v>2739</v>
      </c>
      <c r="D1593" s="3" t="s">
        <v>882</v>
      </c>
      <c r="E1593" s="3" t="s">
        <v>878</v>
      </c>
      <c r="F1593" s="6">
        <v>275805.56</v>
      </c>
      <c r="G1593" s="5">
        <v>1.8723190000000001E-4</v>
      </c>
    </row>
    <row r="1594" spans="1:7" x14ac:dyDescent="0.2">
      <c r="A1594">
        <v>2016</v>
      </c>
      <c r="B1594" s="3" t="s">
        <v>934</v>
      </c>
      <c r="C1594" s="3" t="s">
        <v>2739</v>
      </c>
      <c r="D1594" s="3" t="s">
        <v>883</v>
      </c>
      <c r="E1594" s="3" t="s">
        <v>884</v>
      </c>
      <c r="F1594" s="6">
        <v>560764.93999999994</v>
      </c>
      <c r="G1594" s="5">
        <v>3.8067800000000002E-4</v>
      </c>
    </row>
    <row r="1595" spans="1:7" x14ac:dyDescent="0.2">
      <c r="A1595">
        <v>2016</v>
      </c>
      <c r="B1595" s="3" t="s">
        <v>935</v>
      </c>
      <c r="C1595" s="3" t="s">
        <v>2739</v>
      </c>
      <c r="D1595" s="3" t="s">
        <v>885</v>
      </c>
      <c r="E1595" s="3" t="s">
        <v>884</v>
      </c>
      <c r="F1595" s="6">
        <v>775496.43</v>
      </c>
      <c r="G1595" s="5">
        <v>5.2644949999999997E-4</v>
      </c>
    </row>
    <row r="1596" spans="1:7" x14ac:dyDescent="0.2">
      <c r="A1596">
        <v>2016</v>
      </c>
      <c r="B1596" s="3" t="s">
        <v>936</v>
      </c>
      <c r="C1596" s="3" t="s">
        <v>2739</v>
      </c>
      <c r="D1596" s="3" t="s">
        <v>886</v>
      </c>
      <c r="E1596" s="3" t="s">
        <v>884</v>
      </c>
      <c r="F1596" s="6">
        <v>966744.72</v>
      </c>
      <c r="G1596" s="5">
        <v>6.5627929999999995E-4</v>
      </c>
    </row>
    <row r="1597" spans="1:7" x14ac:dyDescent="0.2">
      <c r="A1597">
        <v>2016</v>
      </c>
      <c r="B1597" s="3" t="s">
        <v>937</v>
      </c>
      <c r="C1597" s="3" t="s">
        <v>2739</v>
      </c>
      <c r="D1597" s="3" t="s">
        <v>765</v>
      </c>
      <c r="E1597" s="3" t="s">
        <v>884</v>
      </c>
      <c r="F1597" s="6">
        <v>898199.41</v>
      </c>
      <c r="G1597" s="5">
        <v>6.09747E-4</v>
      </c>
    </row>
    <row r="1598" spans="1:7" x14ac:dyDescent="0.2">
      <c r="A1598">
        <v>2016</v>
      </c>
      <c r="B1598" s="3" t="s">
        <v>938</v>
      </c>
      <c r="C1598" s="3" t="s">
        <v>2739</v>
      </c>
      <c r="D1598" s="3" t="s">
        <v>887</v>
      </c>
      <c r="E1598" s="3" t="s">
        <v>884</v>
      </c>
      <c r="F1598" s="6">
        <v>852384.1</v>
      </c>
      <c r="G1598" s="5">
        <v>5.7864500000000003E-4</v>
      </c>
    </row>
    <row r="1599" spans="1:7" x14ac:dyDescent="0.2">
      <c r="A1599">
        <v>2016</v>
      </c>
      <c r="B1599" s="3" t="s">
        <v>939</v>
      </c>
      <c r="C1599" s="3" t="s">
        <v>2739</v>
      </c>
      <c r="D1599" s="3" t="s">
        <v>888</v>
      </c>
      <c r="E1599" s="3" t="s">
        <v>884</v>
      </c>
      <c r="F1599" s="6">
        <v>444262.16</v>
      </c>
      <c r="G1599" s="5">
        <v>3.0158950000000001E-4</v>
      </c>
    </row>
    <row r="1600" spans="1:7" x14ac:dyDescent="0.2">
      <c r="A1600">
        <v>2016</v>
      </c>
      <c r="B1600" s="3" t="s">
        <v>940</v>
      </c>
      <c r="C1600" s="3" t="s">
        <v>2739</v>
      </c>
      <c r="D1600" s="3" t="s">
        <v>889</v>
      </c>
      <c r="E1600" s="3" t="s">
        <v>884</v>
      </c>
      <c r="F1600" s="6">
        <v>605221.06999999995</v>
      </c>
      <c r="G1600" s="5">
        <v>4.108572E-4</v>
      </c>
    </row>
    <row r="1601" spans="1:7" x14ac:dyDescent="0.2">
      <c r="A1601">
        <v>2016</v>
      </c>
      <c r="B1601" s="3" t="s">
        <v>941</v>
      </c>
      <c r="C1601" s="3" t="s">
        <v>2739</v>
      </c>
      <c r="D1601" s="3" t="s">
        <v>890</v>
      </c>
      <c r="E1601" s="3" t="s">
        <v>891</v>
      </c>
      <c r="F1601" s="6">
        <v>500443.1</v>
      </c>
      <c r="G1601" s="5">
        <v>3.3972819999999998E-4</v>
      </c>
    </row>
    <row r="1602" spans="1:7" x14ac:dyDescent="0.2">
      <c r="A1602">
        <v>2016</v>
      </c>
      <c r="B1602" s="3" t="s">
        <v>942</v>
      </c>
      <c r="C1602" s="3" t="s">
        <v>2739</v>
      </c>
      <c r="D1602" s="3" t="s">
        <v>892</v>
      </c>
      <c r="E1602" s="3" t="s">
        <v>394</v>
      </c>
      <c r="F1602" s="6">
        <v>554316.11</v>
      </c>
      <c r="G1602" s="5">
        <v>3.763002E-4</v>
      </c>
    </row>
    <row r="1603" spans="1:7" x14ac:dyDescent="0.2">
      <c r="A1603">
        <v>2016</v>
      </c>
      <c r="B1603" s="3" t="s">
        <v>943</v>
      </c>
      <c r="C1603" s="3" t="s">
        <v>2739</v>
      </c>
      <c r="D1603" s="3" t="s">
        <v>893</v>
      </c>
      <c r="E1603" s="3" t="s">
        <v>336</v>
      </c>
      <c r="F1603" s="6">
        <v>563130.79</v>
      </c>
      <c r="G1603" s="5">
        <v>3.8228399999999999E-4</v>
      </c>
    </row>
    <row r="1604" spans="1:7" x14ac:dyDescent="0.2">
      <c r="A1604">
        <v>2016</v>
      </c>
      <c r="B1604" s="3" t="s">
        <v>944</v>
      </c>
      <c r="C1604" s="3" t="s">
        <v>2739</v>
      </c>
      <c r="D1604" s="3" t="s">
        <v>894</v>
      </c>
      <c r="E1604" s="3" t="s">
        <v>448</v>
      </c>
      <c r="F1604" s="6">
        <v>2209757.37</v>
      </c>
      <c r="G1604" s="5">
        <v>1.5001044000000001E-3</v>
      </c>
    </row>
    <row r="1605" spans="1:7" x14ac:dyDescent="0.2">
      <c r="A1605">
        <v>2016</v>
      </c>
      <c r="B1605" s="3" t="s">
        <v>945</v>
      </c>
      <c r="C1605" s="3" t="s">
        <v>2739</v>
      </c>
      <c r="D1605" s="3" t="s">
        <v>895</v>
      </c>
      <c r="E1605" s="3" t="s">
        <v>38</v>
      </c>
      <c r="F1605" s="6">
        <v>676999.98</v>
      </c>
      <c r="G1605" s="5">
        <v>4.5958469999999999E-4</v>
      </c>
    </row>
    <row r="1606" spans="1:7" x14ac:dyDescent="0.2">
      <c r="A1606">
        <v>2016</v>
      </c>
      <c r="B1606" s="3" t="s">
        <v>946</v>
      </c>
      <c r="C1606" s="3" t="s">
        <v>2739</v>
      </c>
      <c r="D1606" s="3" t="s">
        <v>896</v>
      </c>
      <c r="E1606" s="3" t="s">
        <v>10</v>
      </c>
      <c r="F1606" s="6">
        <v>586207.81999999995</v>
      </c>
      <c r="G1606" s="5">
        <v>3.9795E-4</v>
      </c>
    </row>
    <row r="1607" spans="1:7" x14ac:dyDescent="0.2">
      <c r="A1607">
        <v>2016</v>
      </c>
      <c r="B1607" s="3" t="s">
        <v>947</v>
      </c>
      <c r="C1607" s="3" t="s">
        <v>2739</v>
      </c>
      <c r="D1607" s="3" t="s">
        <v>897</v>
      </c>
      <c r="E1607" s="3" t="s">
        <v>495</v>
      </c>
      <c r="F1607" s="6">
        <v>325220.78999999998</v>
      </c>
      <c r="G1607" s="5">
        <v>2.2077770000000001E-4</v>
      </c>
    </row>
    <row r="1608" spans="1:7" x14ac:dyDescent="0.2">
      <c r="A1608">
        <v>2016</v>
      </c>
      <c r="B1608" s="3" t="s">
        <v>948</v>
      </c>
      <c r="C1608" s="3" t="s">
        <v>2739</v>
      </c>
      <c r="D1608" s="3" t="s">
        <v>898</v>
      </c>
      <c r="E1608" s="3" t="s">
        <v>38</v>
      </c>
      <c r="F1608" s="6">
        <v>415374.21</v>
      </c>
      <c r="G1608" s="5">
        <v>2.819788E-4</v>
      </c>
    </row>
    <row r="1609" spans="1:7" x14ac:dyDescent="0.2">
      <c r="A1609">
        <v>2016</v>
      </c>
      <c r="B1609" s="3" t="s">
        <v>949</v>
      </c>
      <c r="C1609" s="3" t="s">
        <v>2739</v>
      </c>
      <c r="D1609" s="3" t="s">
        <v>899</v>
      </c>
      <c r="E1609" s="3" t="s">
        <v>571</v>
      </c>
      <c r="F1609" s="6">
        <v>398979.88</v>
      </c>
      <c r="G1609" s="5">
        <v>2.7084940000000001E-4</v>
      </c>
    </row>
    <row r="1610" spans="1:7" x14ac:dyDescent="0.2">
      <c r="A1610">
        <v>2016</v>
      </c>
      <c r="B1610" s="3" t="s">
        <v>950</v>
      </c>
      <c r="C1610" s="3" t="s">
        <v>2739</v>
      </c>
      <c r="D1610" s="3" t="s">
        <v>900</v>
      </c>
      <c r="E1610" s="3" t="s">
        <v>891</v>
      </c>
      <c r="F1610" s="6">
        <v>548465.56999999995</v>
      </c>
      <c r="G1610" s="5">
        <v>3.7232850000000001E-4</v>
      </c>
    </row>
    <row r="1611" spans="1:7" x14ac:dyDescent="0.2">
      <c r="A1611">
        <v>2016</v>
      </c>
      <c r="B1611" s="3" t="s">
        <v>951</v>
      </c>
      <c r="C1611" s="3" t="s">
        <v>2739</v>
      </c>
      <c r="D1611" s="3" t="s">
        <v>901</v>
      </c>
      <c r="E1611" s="3" t="s">
        <v>54</v>
      </c>
      <c r="F1611" s="6">
        <v>1122668.28</v>
      </c>
      <c r="G1611" s="5">
        <v>7.6212879999999999E-4</v>
      </c>
    </row>
    <row r="1612" spans="1:7" x14ac:dyDescent="0.2">
      <c r="A1612">
        <v>2016</v>
      </c>
      <c r="B1612" s="3" t="s">
        <v>952</v>
      </c>
      <c r="C1612" s="3" t="s">
        <v>2739</v>
      </c>
      <c r="D1612" s="3" t="s">
        <v>902</v>
      </c>
      <c r="E1612" s="3" t="s">
        <v>146</v>
      </c>
      <c r="F1612" s="6">
        <v>1730425.2</v>
      </c>
      <c r="G1612" s="5">
        <v>1.1747075E-3</v>
      </c>
    </row>
    <row r="1613" spans="1:7" x14ac:dyDescent="0.2">
      <c r="A1613">
        <v>2016</v>
      </c>
      <c r="B1613" s="3" t="s">
        <v>953</v>
      </c>
      <c r="C1613" s="3" t="s">
        <v>2739</v>
      </c>
      <c r="D1613" s="3" t="s">
        <v>903</v>
      </c>
      <c r="E1613" s="3" t="s">
        <v>378</v>
      </c>
      <c r="F1613" s="6">
        <v>755947.19</v>
      </c>
      <c r="G1613" s="5">
        <v>5.1317840000000001E-4</v>
      </c>
    </row>
    <row r="1614" spans="1:7" x14ac:dyDescent="0.2">
      <c r="A1614">
        <v>2016</v>
      </c>
      <c r="B1614" s="3" t="s">
        <v>954</v>
      </c>
      <c r="C1614" s="3" t="s">
        <v>2739</v>
      </c>
      <c r="D1614" s="3" t="s">
        <v>904</v>
      </c>
      <c r="E1614" s="3" t="s">
        <v>683</v>
      </c>
      <c r="F1614" s="6">
        <v>1270395.8999999999</v>
      </c>
      <c r="G1614" s="5">
        <v>8.6241439999999996E-4</v>
      </c>
    </row>
    <row r="1615" spans="1:7" x14ac:dyDescent="0.2">
      <c r="A1615">
        <v>2016</v>
      </c>
      <c r="B1615" s="3" t="s">
        <v>955</v>
      </c>
      <c r="C1615" s="3" t="s">
        <v>2739</v>
      </c>
      <c r="D1615" s="3" t="s">
        <v>905</v>
      </c>
      <c r="E1615" s="3" t="s">
        <v>489</v>
      </c>
      <c r="F1615" s="6">
        <v>889122.78</v>
      </c>
      <c r="G1615" s="5">
        <v>6.0358530000000001E-4</v>
      </c>
    </row>
    <row r="1616" spans="1:7" x14ac:dyDescent="0.2">
      <c r="A1616">
        <v>2016</v>
      </c>
      <c r="B1616" s="3" t="s">
        <v>956</v>
      </c>
      <c r="C1616" s="3" t="s">
        <v>2739</v>
      </c>
      <c r="D1616" s="3" t="s">
        <v>906</v>
      </c>
      <c r="E1616" s="3" t="s">
        <v>132</v>
      </c>
      <c r="F1616" s="6">
        <v>587179.42000000004</v>
      </c>
      <c r="G1616" s="5">
        <v>3.9860960000000001E-4</v>
      </c>
    </row>
    <row r="1617" spans="1:7" x14ac:dyDescent="0.2">
      <c r="A1617">
        <v>2016</v>
      </c>
      <c r="B1617" s="3" t="s">
        <v>957</v>
      </c>
      <c r="C1617" s="3" t="s">
        <v>2739</v>
      </c>
      <c r="D1617" s="3" t="s">
        <v>907</v>
      </c>
      <c r="E1617" s="3" t="s">
        <v>495</v>
      </c>
      <c r="F1617" s="6">
        <v>500451.05</v>
      </c>
      <c r="G1617" s="5">
        <v>3.3973359999999998E-4</v>
      </c>
    </row>
    <row r="1618" spans="1:7" x14ac:dyDescent="0.2">
      <c r="A1618">
        <v>2016</v>
      </c>
      <c r="B1618" s="3" t="s">
        <v>958</v>
      </c>
      <c r="C1618" s="3" t="s">
        <v>2739</v>
      </c>
      <c r="D1618" s="3" t="s">
        <v>908</v>
      </c>
      <c r="E1618" s="3" t="s">
        <v>142</v>
      </c>
      <c r="F1618" s="6">
        <v>384647.01</v>
      </c>
      <c r="G1618" s="5">
        <v>2.6111949999999999E-4</v>
      </c>
    </row>
    <row r="1619" spans="1:7" x14ac:dyDescent="0.2">
      <c r="A1619">
        <v>2016</v>
      </c>
      <c r="B1619" s="3" t="s">
        <v>959</v>
      </c>
      <c r="C1619" s="3" t="s">
        <v>2739</v>
      </c>
      <c r="D1619" s="3" t="s">
        <v>909</v>
      </c>
      <c r="E1619" s="3" t="s">
        <v>583</v>
      </c>
      <c r="F1619" s="6">
        <v>666632.52</v>
      </c>
      <c r="G1619" s="5">
        <v>4.5254669999999998E-4</v>
      </c>
    </row>
    <row r="1620" spans="1:7" x14ac:dyDescent="0.2">
      <c r="A1620">
        <v>2016</v>
      </c>
      <c r="B1620" s="3" t="s">
        <v>960</v>
      </c>
      <c r="C1620" s="3" t="s">
        <v>2739</v>
      </c>
      <c r="D1620" s="3" t="s">
        <v>910</v>
      </c>
      <c r="E1620" s="3" t="s">
        <v>374</v>
      </c>
      <c r="F1620" s="6">
        <v>373330.13</v>
      </c>
      <c r="G1620" s="5">
        <v>2.5343700000000002E-4</v>
      </c>
    </row>
    <row r="1621" spans="1:7" x14ac:dyDescent="0.2">
      <c r="A1621">
        <v>2016</v>
      </c>
      <c r="B1621" s="3" t="s">
        <v>961</v>
      </c>
      <c r="C1621" s="3" t="s">
        <v>2739</v>
      </c>
      <c r="D1621" s="3" t="s">
        <v>911</v>
      </c>
      <c r="E1621" s="3" t="s">
        <v>41</v>
      </c>
      <c r="F1621" s="6">
        <v>527861.54</v>
      </c>
      <c r="G1621" s="5">
        <v>3.5834130000000002E-4</v>
      </c>
    </row>
    <row r="1622" spans="1:7" x14ac:dyDescent="0.2">
      <c r="A1622">
        <v>2016</v>
      </c>
      <c r="B1622" s="3" t="s">
        <v>962</v>
      </c>
      <c r="C1622" s="3" t="s">
        <v>2739</v>
      </c>
      <c r="D1622" s="3" t="s">
        <v>912</v>
      </c>
      <c r="E1622" s="3" t="s">
        <v>683</v>
      </c>
      <c r="F1622" s="6">
        <v>640626.93999999994</v>
      </c>
      <c r="G1622" s="5">
        <v>4.348927E-4</v>
      </c>
    </row>
    <row r="1623" spans="1:7" x14ac:dyDescent="0.2">
      <c r="A1623">
        <v>2016</v>
      </c>
      <c r="B1623" s="3" t="s">
        <v>963</v>
      </c>
      <c r="C1623" s="3" t="s">
        <v>2739</v>
      </c>
      <c r="D1623" s="3" t="s">
        <v>913</v>
      </c>
      <c r="E1623" s="3" t="s">
        <v>385</v>
      </c>
      <c r="F1623" s="6">
        <v>1704883.71</v>
      </c>
      <c r="G1623" s="5">
        <v>1.1573684999999999E-3</v>
      </c>
    </row>
    <row r="1624" spans="1:7" x14ac:dyDescent="0.2">
      <c r="A1624">
        <v>2016</v>
      </c>
      <c r="B1624" s="3" t="s">
        <v>1014</v>
      </c>
      <c r="C1624" s="3" t="s">
        <v>2739</v>
      </c>
      <c r="D1624" s="3" t="s">
        <v>964</v>
      </c>
      <c r="E1624" s="3" t="s">
        <v>348</v>
      </c>
      <c r="F1624" s="6">
        <v>1148027.27</v>
      </c>
      <c r="G1624" s="5">
        <v>7.793438E-4</v>
      </c>
    </row>
    <row r="1625" spans="1:7" x14ac:dyDescent="0.2">
      <c r="A1625">
        <v>2016</v>
      </c>
      <c r="B1625" s="3" t="s">
        <v>1015</v>
      </c>
      <c r="C1625" s="3" t="s">
        <v>2739</v>
      </c>
      <c r="D1625" s="3" t="s">
        <v>965</v>
      </c>
      <c r="E1625" s="3" t="s">
        <v>158</v>
      </c>
      <c r="F1625" s="6">
        <v>605287.99</v>
      </c>
      <c r="G1625" s="5">
        <v>4.1090270000000001E-4</v>
      </c>
    </row>
    <row r="1626" spans="1:7" x14ac:dyDescent="0.2">
      <c r="A1626">
        <v>2016</v>
      </c>
      <c r="B1626" s="3" t="s">
        <v>1016</v>
      </c>
      <c r="C1626" s="3" t="s">
        <v>2739</v>
      </c>
      <c r="D1626" s="3" t="s">
        <v>966</v>
      </c>
      <c r="E1626" s="3" t="s">
        <v>781</v>
      </c>
      <c r="F1626" s="6">
        <v>1091951.03</v>
      </c>
      <c r="G1626" s="5">
        <v>7.4127619999999998E-4</v>
      </c>
    </row>
    <row r="1627" spans="1:7" x14ac:dyDescent="0.2">
      <c r="A1627">
        <v>2016</v>
      </c>
      <c r="B1627" s="3" t="s">
        <v>1017</v>
      </c>
      <c r="C1627" s="3" t="s">
        <v>2739</v>
      </c>
      <c r="D1627" s="3" t="s">
        <v>967</v>
      </c>
      <c r="E1627" s="3" t="s">
        <v>269</v>
      </c>
      <c r="F1627" s="6">
        <v>2146130.13</v>
      </c>
      <c r="G1627" s="5">
        <v>1.4569107999999999E-3</v>
      </c>
    </row>
    <row r="1628" spans="1:7" x14ac:dyDescent="0.2">
      <c r="A1628">
        <v>2016</v>
      </c>
      <c r="B1628" s="3" t="s">
        <v>1018</v>
      </c>
      <c r="C1628" s="3" t="s">
        <v>2739</v>
      </c>
      <c r="D1628" s="3" t="s">
        <v>968</v>
      </c>
      <c r="E1628" s="3" t="s">
        <v>132</v>
      </c>
      <c r="F1628" s="6">
        <v>367854.04</v>
      </c>
      <c r="G1628" s="5">
        <v>2.4971949999999998E-4</v>
      </c>
    </row>
    <row r="1629" spans="1:7" x14ac:dyDescent="0.2">
      <c r="A1629">
        <v>2016</v>
      </c>
      <c r="B1629" s="3" t="s">
        <v>1019</v>
      </c>
      <c r="C1629" s="3" t="s">
        <v>2739</v>
      </c>
      <c r="D1629" s="3" t="s">
        <v>969</v>
      </c>
      <c r="E1629" s="3" t="s">
        <v>132</v>
      </c>
      <c r="F1629" s="6">
        <v>503858.54</v>
      </c>
      <c r="G1629" s="5">
        <v>3.4204679999999999E-4</v>
      </c>
    </row>
    <row r="1630" spans="1:7" x14ac:dyDescent="0.2">
      <c r="A1630">
        <v>2016</v>
      </c>
      <c r="B1630" s="3" t="s">
        <v>1020</v>
      </c>
      <c r="C1630" s="3" t="s">
        <v>2739</v>
      </c>
      <c r="D1630" s="3" t="s">
        <v>970</v>
      </c>
      <c r="E1630" s="3" t="s">
        <v>18</v>
      </c>
      <c r="F1630" s="6">
        <v>738150.69</v>
      </c>
      <c r="G1630" s="5">
        <v>5.0109709999999997E-4</v>
      </c>
    </row>
    <row r="1631" spans="1:7" x14ac:dyDescent="0.2">
      <c r="A1631">
        <v>2016</v>
      </c>
      <c r="B1631" s="3" t="s">
        <v>1021</v>
      </c>
      <c r="C1631" s="3" t="s">
        <v>2739</v>
      </c>
      <c r="D1631" s="3" t="s">
        <v>971</v>
      </c>
      <c r="E1631" s="3" t="s">
        <v>804</v>
      </c>
      <c r="F1631" s="6">
        <v>3184531.23</v>
      </c>
      <c r="G1631" s="5">
        <v>2.1618344000000002E-3</v>
      </c>
    </row>
    <row r="1632" spans="1:7" x14ac:dyDescent="0.2">
      <c r="A1632">
        <v>2016</v>
      </c>
      <c r="B1632" s="3" t="s">
        <v>1022</v>
      </c>
      <c r="C1632" s="3" t="s">
        <v>2739</v>
      </c>
      <c r="D1632" s="3" t="s">
        <v>972</v>
      </c>
      <c r="E1632" s="3" t="s">
        <v>56</v>
      </c>
      <c r="F1632" s="6">
        <v>489244.64</v>
      </c>
      <c r="G1632" s="5">
        <v>3.321261E-4</v>
      </c>
    </row>
    <row r="1633" spans="1:7" x14ac:dyDescent="0.2">
      <c r="A1633">
        <v>2016</v>
      </c>
      <c r="B1633" s="3" t="s">
        <v>1023</v>
      </c>
      <c r="C1633" s="3" t="s">
        <v>2739</v>
      </c>
      <c r="D1633" s="3" t="s">
        <v>973</v>
      </c>
      <c r="E1633" s="3" t="s">
        <v>374</v>
      </c>
      <c r="F1633" s="6">
        <v>6061381.2400000002</v>
      </c>
      <c r="G1633" s="5">
        <v>4.1147978000000002E-3</v>
      </c>
    </row>
    <row r="1634" spans="1:7" x14ac:dyDescent="0.2">
      <c r="A1634">
        <v>2016</v>
      </c>
      <c r="B1634" s="3" t="s">
        <v>1024</v>
      </c>
      <c r="C1634" s="3" t="s">
        <v>2739</v>
      </c>
      <c r="D1634" s="3" t="s">
        <v>974</v>
      </c>
      <c r="E1634" s="3" t="s">
        <v>118</v>
      </c>
      <c r="F1634" s="6">
        <v>3858946.46</v>
      </c>
      <c r="G1634" s="5">
        <v>2.6196644E-3</v>
      </c>
    </row>
    <row r="1635" spans="1:7" x14ac:dyDescent="0.2">
      <c r="A1635">
        <v>2016</v>
      </c>
      <c r="B1635" s="3" t="s">
        <v>1025</v>
      </c>
      <c r="C1635" s="3" t="s">
        <v>2739</v>
      </c>
      <c r="D1635" s="3" t="s">
        <v>975</v>
      </c>
      <c r="E1635" s="3" t="s">
        <v>878</v>
      </c>
      <c r="F1635" s="6">
        <v>533699.96</v>
      </c>
      <c r="G1635" s="5">
        <v>3.6230479999999998E-4</v>
      </c>
    </row>
    <row r="1636" spans="1:7" x14ac:dyDescent="0.2">
      <c r="A1636">
        <v>2016</v>
      </c>
      <c r="B1636" s="3" t="s">
        <v>1026</v>
      </c>
      <c r="C1636" s="3" t="s">
        <v>2739</v>
      </c>
      <c r="D1636" s="3" t="s">
        <v>976</v>
      </c>
      <c r="E1636" s="3" t="s">
        <v>561</v>
      </c>
      <c r="F1636" s="6">
        <v>757206.96</v>
      </c>
      <c r="G1636" s="5">
        <v>5.1403359999999999E-4</v>
      </c>
    </row>
    <row r="1637" spans="1:7" x14ac:dyDescent="0.2">
      <c r="A1637">
        <v>2016</v>
      </c>
      <c r="B1637" s="3" t="s">
        <v>1027</v>
      </c>
      <c r="C1637" s="3" t="s">
        <v>2739</v>
      </c>
      <c r="D1637" s="3" t="s">
        <v>977</v>
      </c>
      <c r="E1637" s="3" t="s">
        <v>798</v>
      </c>
      <c r="F1637" s="6">
        <v>619882.54</v>
      </c>
      <c r="G1637" s="5">
        <v>4.2081019999999999E-4</v>
      </c>
    </row>
    <row r="1638" spans="1:7" x14ac:dyDescent="0.2">
      <c r="A1638">
        <v>2016</v>
      </c>
      <c r="B1638" s="3" t="s">
        <v>1028</v>
      </c>
      <c r="C1638" s="3" t="s">
        <v>2739</v>
      </c>
      <c r="D1638" s="3" t="s">
        <v>978</v>
      </c>
      <c r="E1638" s="3" t="s">
        <v>118</v>
      </c>
      <c r="F1638" s="6">
        <v>1497974.89</v>
      </c>
      <c r="G1638" s="5">
        <v>1.0169075E-3</v>
      </c>
    </row>
    <row r="1639" spans="1:7" x14ac:dyDescent="0.2">
      <c r="A1639">
        <v>2016</v>
      </c>
      <c r="B1639" s="3" t="s">
        <v>1029</v>
      </c>
      <c r="C1639" s="3" t="s">
        <v>2739</v>
      </c>
      <c r="D1639" s="3" t="s">
        <v>979</v>
      </c>
      <c r="E1639" s="3" t="s">
        <v>781</v>
      </c>
      <c r="F1639" s="6">
        <v>658509.93999999994</v>
      </c>
      <c r="G1639" s="5">
        <v>4.4703260000000003E-4</v>
      </c>
    </row>
    <row r="1640" spans="1:7" x14ac:dyDescent="0.2">
      <c r="A1640">
        <v>2016</v>
      </c>
      <c r="B1640" s="3" t="s">
        <v>1030</v>
      </c>
      <c r="C1640" s="3" t="s">
        <v>2739</v>
      </c>
      <c r="D1640" s="3" t="s">
        <v>980</v>
      </c>
      <c r="E1640" s="3" t="s">
        <v>580</v>
      </c>
      <c r="F1640" s="6">
        <v>967936.53</v>
      </c>
      <c r="G1640" s="5">
        <v>6.5708840000000004E-4</v>
      </c>
    </row>
    <row r="1641" spans="1:7" x14ac:dyDescent="0.2">
      <c r="A1641">
        <v>2016</v>
      </c>
      <c r="B1641" s="3" t="s">
        <v>1031</v>
      </c>
      <c r="C1641" s="3" t="s">
        <v>2739</v>
      </c>
      <c r="D1641" s="3" t="s">
        <v>981</v>
      </c>
      <c r="E1641" s="3" t="s">
        <v>884</v>
      </c>
      <c r="F1641" s="6">
        <v>3151863.77</v>
      </c>
      <c r="G1641" s="5">
        <v>2.1396579E-3</v>
      </c>
    </row>
    <row r="1642" spans="1:7" x14ac:dyDescent="0.2">
      <c r="A1642">
        <v>2016</v>
      </c>
      <c r="B1642" s="3" t="s">
        <v>1032</v>
      </c>
      <c r="C1642" s="3" t="s">
        <v>2739</v>
      </c>
      <c r="D1642" s="3" t="s">
        <v>982</v>
      </c>
      <c r="E1642" s="3" t="s">
        <v>872</v>
      </c>
      <c r="F1642" s="6">
        <v>629744.31999999995</v>
      </c>
      <c r="G1642" s="5">
        <v>4.2750500000000001E-4</v>
      </c>
    </row>
    <row r="1643" spans="1:7" x14ac:dyDescent="0.2">
      <c r="A1643">
        <v>2016</v>
      </c>
      <c r="B1643" s="3" t="s">
        <v>1033</v>
      </c>
      <c r="C1643" s="3" t="s">
        <v>2739</v>
      </c>
      <c r="D1643" s="3" t="s">
        <v>983</v>
      </c>
      <c r="E1643" s="3" t="s">
        <v>884</v>
      </c>
      <c r="F1643" s="6">
        <v>1373155.96</v>
      </c>
      <c r="G1643" s="5">
        <v>9.3217349999999996E-4</v>
      </c>
    </row>
    <row r="1644" spans="1:7" x14ac:dyDescent="0.2">
      <c r="A1644">
        <v>2016</v>
      </c>
      <c r="B1644" s="3" t="s">
        <v>1034</v>
      </c>
      <c r="C1644" s="3" t="s">
        <v>2739</v>
      </c>
      <c r="D1644" s="3" t="s">
        <v>984</v>
      </c>
      <c r="E1644" s="3" t="s">
        <v>495</v>
      </c>
      <c r="F1644" s="6">
        <v>1458844.82</v>
      </c>
      <c r="G1644" s="5">
        <v>9.9034379999999992E-4</v>
      </c>
    </row>
    <row r="1645" spans="1:7" x14ac:dyDescent="0.2">
      <c r="A1645">
        <v>2016</v>
      </c>
      <c r="B1645" s="3" t="s">
        <v>1035</v>
      </c>
      <c r="C1645" s="3" t="s">
        <v>2739</v>
      </c>
      <c r="D1645" s="3" t="s">
        <v>985</v>
      </c>
      <c r="E1645" s="3" t="s">
        <v>891</v>
      </c>
      <c r="F1645" s="6">
        <v>1002740.94</v>
      </c>
      <c r="G1645" s="5">
        <v>6.8071549999999998E-4</v>
      </c>
    </row>
    <row r="1646" spans="1:7" x14ac:dyDescent="0.2">
      <c r="A1646">
        <v>2016</v>
      </c>
      <c r="B1646" s="3" t="s">
        <v>1036</v>
      </c>
      <c r="C1646" s="3" t="s">
        <v>2739</v>
      </c>
      <c r="D1646" s="3" t="s">
        <v>986</v>
      </c>
      <c r="E1646" s="3" t="s">
        <v>151</v>
      </c>
      <c r="F1646" s="6">
        <v>793766.01</v>
      </c>
      <c r="G1646" s="5">
        <v>5.388519E-4</v>
      </c>
    </row>
    <row r="1647" spans="1:7" x14ac:dyDescent="0.2">
      <c r="A1647">
        <v>2016</v>
      </c>
      <c r="B1647" s="3" t="s">
        <v>1037</v>
      </c>
      <c r="C1647" s="3" t="s">
        <v>2739</v>
      </c>
      <c r="D1647" s="3" t="s">
        <v>987</v>
      </c>
      <c r="E1647" s="3" t="s">
        <v>239</v>
      </c>
      <c r="F1647" s="6">
        <v>1087267.26</v>
      </c>
      <c r="G1647" s="5">
        <v>7.3809660000000003E-4</v>
      </c>
    </row>
    <row r="1648" spans="1:7" x14ac:dyDescent="0.2">
      <c r="A1648">
        <v>2016</v>
      </c>
      <c r="B1648" s="3" t="s">
        <v>1038</v>
      </c>
      <c r="C1648" s="3" t="s">
        <v>2739</v>
      </c>
      <c r="D1648" s="3" t="s">
        <v>988</v>
      </c>
      <c r="E1648" s="3" t="s">
        <v>448</v>
      </c>
      <c r="F1648" s="6">
        <v>658048.62</v>
      </c>
      <c r="G1648" s="5">
        <v>4.467195E-4</v>
      </c>
    </row>
    <row r="1649" spans="1:7" x14ac:dyDescent="0.2">
      <c r="A1649">
        <v>2016</v>
      </c>
      <c r="B1649" s="3" t="s">
        <v>1039</v>
      </c>
      <c r="C1649" s="3" t="s">
        <v>2739</v>
      </c>
      <c r="D1649" s="3" t="s">
        <v>989</v>
      </c>
      <c r="E1649" s="3" t="s">
        <v>495</v>
      </c>
      <c r="F1649" s="6">
        <v>866901.61</v>
      </c>
      <c r="G1649" s="5">
        <v>5.8850030000000004E-4</v>
      </c>
    </row>
    <row r="1650" spans="1:7" x14ac:dyDescent="0.2">
      <c r="A1650">
        <v>2016</v>
      </c>
      <c r="B1650" s="3" t="s">
        <v>1040</v>
      </c>
      <c r="C1650" s="3" t="s">
        <v>2739</v>
      </c>
      <c r="D1650" s="3" t="s">
        <v>990</v>
      </c>
      <c r="E1650" s="3" t="s">
        <v>594</v>
      </c>
      <c r="F1650" s="6">
        <v>444924.45</v>
      </c>
      <c r="G1650" s="5">
        <v>3.0203910000000002E-4</v>
      </c>
    </row>
    <row r="1651" spans="1:7" x14ac:dyDescent="0.2">
      <c r="A1651">
        <v>2016</v>
      </c>
      <c r="B1651" s="3" t="s">
        <v>1041</v>
      </c>
      <c r="C1651" s="3" t="s">
        <v>2739</v>
      </c>
      <c r="D1651" s="3" t="s">
        <v>991</v>
      </c>
      <c r="E1651" s="3" t="s">
        <v>259</v>
      </c>
      <c r="F1651" s="6">
        <v>523761.91999999998</v>
      </c>
      <c r="G1651" s="5">
        <v>3.5555830000000001E-4</v>
      </c>
    </row>
    <row r="1652" spans="1:7" x14ac:dyDescent="0.2">
      <c r="A1652">
        <v>2016</v>
      </c>
      <c r="B1652" s="3" t="s">
        <v>1042</v>
      </c>
      <c r="C1652" s="3" t="s">
        <v>2739</v>
      </c>
      <c r="D1652" s="3" t="s">
        <v>992</v>
      </c>
      <c r="E1652" s="3" t="s">
        <v>10</v>
      </c>
      <c r="F1652" s="6">
        <v>-30934.71</v>
      </c>
      <c r="G1652" s="5">
        <v>-2.1000199999999999E-5</v>
      </c>
    </row>
    <row r="1653" spans="1:7" x14ac:dyDescent="0.2">
      <c r="A1653">
        <v>2016</v>
      </c>
      <c r="B1653" s="3" t="s">
        <v>1043</v>
      </c>
      <c r="C1653" s="3" t="s">
        <v>2739</v>
      </c>
      <c r="D1653" s="3" t="s">
        <v>2419</v>
      </c>
      <c r="E1653" s="3" t="s">
        <v>18</v>
      </c>
      <c r="F1653" s="6">
        <v>82398.42</v>
      </c>
      <c r="G1653" s="5">
        <v>5.5936600000000002E-5</v>
      </c>
    </row>
    <row r="1654" spans="1:7" x14ac:dyDescent="0.2">
      <c r="A1654">
        <v>2016</v>
      </c>
      <c r="B1654" s="3" t="s">
        <v>1044</v>
      </c>
      <c r="C1654" s="3" t="s">
        <v>2739</v>
      </c>
      <c r="D1654" s="3" t="s">
        <v>994</v>
      </c>
      <c r="E1654" s="3" t="s">
        <v>21</v>
      </c>
      <c r="F1654" s="6">
        <v>127487.56</v>
      </c>
      <c r="G1654" s="5">
        <v>8.65455E-5</v>
      </c>
    </row>
    <row r="1655" spans="1:7" x14ac:dyDescent="0.2">
      <c r="A1655">
        <v>2016</v>
      </c>
      <c r="B1655" s="3" t="s">
        <v>1045</v>
      </c>
      <c r="C1655" s="3" t="s">
        <v>2739</v>
      </c>
      <c r="D1655" s="3" t="s">
        <v>995</v>
      </c>
      <c r="E1655" s="3" t="s">
        <v>27</v>
      </c>
      <c r="F1655" s="6">
        <v>77572.160000000003</v>
      </c>
      <c r="G1655" s="5">
        <v>5.2660200000000001E-5</v>
      </c>
    </row>
    <row r="1656" spans="1:7" x14ac:dyDescent="0.2">
      <c r="A1656">
        <v>2016</v>
      </c>
      <c r="B1656" s="3" t="s">
        <v>1046</v>
      </c>
      <c r="C1656" s="3" t="s">
        <v>2739</v>
      </c>
      <c r="D1656" s="3" t="s">
        <v>2420</v>
      </c>
      <c r="E1656" s="3" t="s">
        <v>38</v>
      </c>
      <c r="F1656" s="6">
        <v>44830.22</v>
      </c>
      <c r="G1656" s="5">
        <v>3.0433199999999999E-5</v>
      </c>
    </row>
    <row r="1657" spans="1:7" x14ac:dyDescent="0.2">
      <c r="A1657">
        <v>2016</v>
      </c>
      <c r="B1657" s="3" t="s">
        <v>1047</v>
      </c>
      <c r="C1657" s="3" t="s">
        <v>2739</v>
      </c>
      <c r="D1657" s="3" t="s">
        <v>997</v>
      </c>
      <c r="E1657" s="3" t="s">
        <v>47</v>
      </c>
      <c r="F1657" s="6">
        <v>64264.71</v>
      </c>
      <c r="G1657" s="5">
        <v>4.36264E-5</v>
      </c>
    </row>
    <row r="1658" spans="1:7" x14ac:dyDescent="0.2">
      <c r="A1658">
        <v>2016</v>
      </c>
      <c r="B1658" s="3" t="s">
        <v>1048</v>
      </c>
      <c r="C1658" s="3" t="s">
        <v>2739</v>
      </c>
      <c r="D1658" s="3" t="s">
        <v>2421</v>
      </c>
      <c r="E1658" s="3" t="s">
        <v>54</v>
      </c>
      <c r="F1658" s="6">
        <v>43890.51</v>
      </c>
      <c r="G1658" s="5">
        <v>2.9795299999999999E-5</v>
      </c>
    </row>
    <row r="1659" spans="1:7" x14ac:dyDescent="0.2">
      <c r="A1659">
        <v>2016</v>
      </c>
      <c r="B1659" s="3" t="s">
        <v>1049</v>
      </c>
      <c r="C1659" s="3" t="s">
        <v>2739</v>
      </c>
      <c r="D1659" s="3" t="s">
        <v>999</v>
      </c>
      <c r="E1659" s="3" t="s">
        <v>118</v>
      </c>
      <c r="F1659" s="6">
        <v>126818.15</v>
      </c>
      <c r="G1659" s="5">
        <v>8.6091100000000007E-5</v>
      </c>
    </row>
    <row r="1660" spans="1:7" x14ac:dyDescent="0.2">
      <c r="A1660">
        <v>2016</v>
      </c>
      <c r="B1660" s="3" t="s">
        <v>1050</v>
      </c>
      <c r="C1660" s="3" t="s">
        <v>2739</v>
      </c>
      <c r="D1660" s="3" t="s">
        <v>2422</v>
      </c>
      <c r="E1660" s="3" t="s">
        <v>127</v>
      </c>
      <c r="F1660" s="6">
        <v>11692.91</v>
      </c>
      <c r="G1660" s="5">
        <v>7.9378000000000005E-6</v>
      </c>
    </row>
    <row r="1661" spans="1:7" x14ac:dyDescent="0.2">
      <c r="A1661">
        <v>2016</v>
      </c>
      <c r="B1661" s="3" t="s">
        <v>1051</v>
      </c>
      <c r="C1661" s="3" t="s">
        <v>2739</v>
      </c>
      <c r="D1661" s="3" t="s">
        <v>2423</v>
      </c>
      <c r="E1661" s="3" t="s">
        <v>132</v>
      </c>
      <c r="F1661" s="6">
        <v>74345.490000000005</v>
      </c>
      <c r="G1661" s="5">
        <v>5.0469800000000003E-5</v>
      </c>
    </row>
    <row r="1662" spans="1:7" x14ac:dyDescent="0.2">
      <c r="A1662">
        <v>2016</v>
      </c>
      <c r="B1662" s="3" t="s">
        <v>1052</v>
      </c>
      <c r="C1662" s="3" t="s">
        <v>2739</v>
      </c>
      <c r="D1662" s="3" t="s">
        <v>2424</v>
      </c>
      <c r="E1662" s="3" t="s">
        <v>139</v>
      </c>
      <c r="F1662" s="6">
        <v>40415.35</v>
      </c>
      <c r="G1662" s="5">
        <v>2.74362E-5</v>
      </c>
    </row>
    <row r="1663" spans="1:7" x14ac:dyDescent="0.2">
      <c r="A1663">
        <v>2016</v>
      </c>
      <c r="B1663" s="3" t="s">
        <v>1053</v>
      </c>
      <c r="C1663" s="3" t="s">
        <v>2739</v>
      </c>
      <c r="D1663" s="3" t="s">
        <v>2425</v>
      </c>
      <c r="E1663" s="3" t="s">
        <v>142</v>
      </c>
      <c r="F1663" s="6">
        <v>62334.73</v>
      </c>
      <c r="G1663" s="5">
        <v>4.23162E-5</v>
      </c>
    </row>
    <row r="1664" spans="1:7" x14ac:dyDescent="0.2">
      <c r="A1664">
        <v>2016</v>
      </c>
      <c r="B1664" s="3" t="s">
        <v>1054</v>
      </c>
      <c r="C1664" s="3" t="s">
        <v>2739</v>
      </c>
      <c r="D1664" s="3" t="s">
        <v>2426</v>
      </c>
      <c r="E1664" s="3" t="s">
        <v>146</v>
      </c>
      <c r="F1664" s="6">
        <v>638883.81000000006</v>
      </c>
      <c r="G1664" s="5">
        <v>4.337093E-4</v>
      </c>
    </row>
    <row r="1665" spans="1:7" x14ac:dyDescent="0.2">
      <c r="A1665">
        <v>2016</v>
      </c>
      <c r="B1665" s="3" t="s">
        <v>1056</v>
      </c>
      <c r="C1665" s="3" t="s">
        <v>2739</v>
      </c>
      <c r="D1665" s="3" t="s">
        <v>2427</v>
      </c>
      <c r="E1665" s="3" t="s">
        <v>158</v>
      </c>
      <c r="F1665" s="6">
        <v>76860.84</v>
      </c>
      <c r="G1665" s="5">
        <v>5.21774E-5</v>
      </c>
    </row>
    <row r="1666" spans="1:7" x14ac:dyDescent="0.2">
      <c r="A1666">
        <v>2016</v>
      </c>
      <c r="B1666" s="3" t="s">
        <v>1057</v>
      </c>
      <c r="C1666" s="3" t="s">
        <v>2739</v>
      </c>
      <c r="D1666" s="3" t="s">
        <v>1007</v>
      </c>
      <c r="E1666" s="3" t="s">
        <v>172</v>
      </c>
      <c r="F1666" s="6">
        <v>92746.13</v>
      </c>
      <c r="G1666" s="5">
        <v>6.2961199999999996E-5</v>
      </c>
    </row>
    <row r="1667" spans="1:7" x14ac:dyDescent="0.2">
      <c r="A1667">
        <v>2016</v>
      </c>
      <c r="B1667" s="3" t="s">
        <v>1058</v>
      </c>
      <c r="C1667" s="3" t="s">
        <v>2739</v>
      </c>
      <c r="D1667" s="3" t="s">
        <v>2428</v>
      </c>
      <c r="E1667" s="3" t="s">
        <v>231</v>
      </c>
      <c r="F1667" s="6">
        <v>36141.65</v>
      </c>
      <c r="G1667" s="5">
        <v>2.4534900000000001E-5</v>
      </c>
    </row>
    <row r="1668" spans="1:7" x14ac:dyDescent="0.2">
      <c r="A1668">
        <v>2016</v>
      </c>
      <c r="B1668" s="3" t="s">
        <v>1059</v>
      </c>
      <c r="C1668" s="3" t="s">
        <v>2739</v>
      </c>
      <c r="D1668" s="3" t="s">
        <v>1009</v>
      </c>
      <c r="E1668" s="3" t="s">
        <v>233</v>
      </c>
      <c r="F1668" s="6">
        <v>1223358.3</v>
      </c>
      <c r="G1668" s="5">
        <v>8.3048270000000003E-4</v>
      </c>
    </row>
    <row r="1669" spans="1:7" x14ac:dyDescent="0.2">
      <c r="A1669">
        <v>2016</v>
      </c>
      <c r="B1669" s="3" t="s">
        <v>1060</v>
      </c>
      <c r="C1669" s="3" t="s">
        <v>2739</v>
      </c>
      <c r="D1669" s="3" t="s">
        <v>1010</v>
      </c>
      <c r="E1669" s="3" t="s">
        <v>239</v>
      </c>
      <c r="F1669" s="6">
        <v>44988.45</v>
      </c>
      <c r="G1669" s="5">
        <v>3.0540599999999997E-5</v>
      </c>
    </row>
    <row r="1670" spans="1:7" x14ac:dyDescent="0.2">
      <c r="A1670">
        <v>2016</v>
      </c>
      <c r="B1670" s="3" t="s">
        <v>1061</v>
      </c>
      <c r="C1670" s="3" t="s">
        <v>2739</v>
      </c>
      <c r="D1670" s="3" t="s">
        <v>1011</v>
      </c>
      <c r="E1670" s="3" t="s">
        <v>247</v>
      </c>
      <c r="F1670" s="6">
        <v>66456.990000000005</v>
      </c>
      <c r="G1670" s="5">
        <v>4.5114599999999997E-5</v>
      </c>
    </row>
    <row r="1671" spans="1:7" x14ac:dyDescent="0.2">
      <c r="A1671">
        <v>2016</v>
      </c>
      <c r="B1671" s="3" t="s">
        <v>1062</v>
      </c>
      <c r="C1671" s="3" t="s">
        <v>2739</v>
      </c>
      <c r="D1671" s="3" t="s">
        <v>2429</v>
      </c>
      <c r="E1671" s="3" t="s">
        <v>250</v>
      </c>
      <c r="F1671" s="6">
        <v>50654.13</v>
      </c>
      <c r="G1671" s="5">
        <v>3.4386800000000001E-5</v>
      </c>
    </row>
    <row r="1672" spans="1:7" x14ac:dyDescent="0.2">
      <c r="A1672">
        <v>2016</v>
      </c>
      <c r="B1672" s="3" t="s">
        <v>1063</v>
      </c>
      <c r="C1672" s="3" t="s">
        <v>2739</v>
      </c>
      <c r="D1672" s="3" t="s">
        <v>1013</v>
      </c>
      <c r="E1672" s="3" t="s">
        <v>265</v>
      </c>
      <c r="F1672" s="6">
        <v>6362.07</v>
      </c>
      <c r="G1672" s="5">
        <v>4.3189000000000003E-6</v>
      </c>
    </row>
    <row r="1673" spans="1:7" x14ac:dyDescent="0.2">
      <c r="A1673">
        <v>2016</v>
      </c>
      <c r="B1673" s="3" t="s">
        <v>1114</v>
      </c>
      <c r="C1673" s="3" t="s">
        <v>2739</v>
      </c>
      <c r="D1673" s="3" t="s">
        <v>1064</v>
      </c>
      <c r="E1673" s="3" t="s">
        <v>269</v>
      </c>
      <c r="F1673" s="6">
        <v>345952.73</v>
      </c>
      <c r="G1673" s="5">
        <v>2.348517E-4</v>
      </c>
    </row>
    <row r="1674" spans="1:7" x14ac:dyDescent="0.2">
      <c r="A1674">
        <v>2016</v>
      </c>
      <c r="B1674" s="3" t="s">
        <v>1115</v>
      </c>
      <c r="C1674" s="3" t="s">
        <v>2739</v>
      </c>
      <c r="D1674" s="3" t="s">
        <v>2430</v>
      </c>
      <c r="E1674" s="3" t="s">
        <v>277</v>
      </c>
      <c r="F1674" s="6">
        <v>41454.47</v>
      </c>
      <c r="G1674" s="5">
        <v>2.8141599999999998E-5</v>
      </c>
    </row>
    <row r="1675" spans="1:7" x14ac:dyDescent="0.2">
      <c r="A1675">
        <v>2016</v>
      </c>
      <c r="B1675" s="3" t="s">
        <v>1116</v>
      </c>
      <c r="C1675" s="3" t="s">
        <v>2739</v>
      </c>
      <c r="D1675" s="3" t="s">
        <v>1066</v>
      </c>
      <c r="E1675" s="3" t="s">
        <v>336</v>
      </c>
      <c r="F1675" s="6">
        <v>56414.55</v>
      </c>
      <c r="G1675" s="5">
        <v>3.8297299999999997E-5</v>
      </c>
    </row>
    <row r="1676" spans="1:7" x14ac:dyDescent="0.2">
      <c r="A1676">
        <v>2016</v>
      </c>
      <c r="B1676" s="3" t="s">
        <v>1117</v>
      </c>
      <c r="C1676" s="3" t="s">
        <v>2739</v>
      </c>
      <c r="D1676" s="3" t="s">
        <v>1067</v>
      </c>
      <c r="E1676" s="3" t="s">
        <v>342</v>
      </c>
      <c r="F1676" s="6">
        <v>15315.14</v>
      </c>
      <c r="G1676" s="5">
        <v>1.03968E-5</v>
      </c>
    </row>
    <row r="1677" spans="1:7" x14ac:dyDescent="0.2">
      <c r="A1677">
        <v>2016</v>
      </c>
      <c r="B1677" s="3" t="s">
        <v>1118</v>
      </c>
      <c r="C1677" s="3" t="s">
        <v>2739</v>
      </c>
      <c r="D1677" s="3" t="s">
        <v>1068</v>
      </c>
      <c r="E1677" s="3" t="s">
        <v>348</v>
      </c>
      <c r="F1677" s="6">
        <v>15694.9</v>
      </c>
      <c r="G1677" s="5">
        <v>1.06546E-5</v>
      </c>
    </row>
    <row r="1678" spans="1:7" x14ac:dyDescent="0.2">
      <c r="A1678">
        <v>2016</v>
      </c>
      <c r="B1678" s="3" t="s">
        <v>1119</v>
      </c>
      <c r="C1678" s="3" t="s">
        <v>2739</v>
      </c>
      <c r="D1678" s="3" t="s">
        <v>2431</v>
      </c>
      <c r="E1678" s="3" t="s">
        <v>354</v>
      </c>
      <c r="F1678" s="6">
        <v>67319.28</v>
      </c>
      <c r="G1678" s="5">
        <v>4.57E-5</v>
      </c>
    </row>
    <row r="1679" spans="1:7" x14ac:dyDescent="0.2">
      <c r="A1679">
        <v>2016</v>
      </c>
      <c r="B1679" s="3" t="s">
        <v>1120</v>
      </c>
      <c r="C1679" s="3" t="s">
        <v>2739</v>
      </c>
      <c r="D1679" s="3" t="s">
        <v>1070</v>
      </c>
      <c r="E1679" s="3" t="s">
        <v>357</v>
      </c>
      <c r="F1679" s="6">
        <v>19357.98</v>
      </c>
      <c r="G1679" s="5">
        <v>1.3141300000000001E-5</v>
      </c>
    </row>
    <row r="1680" spans="1:7" x14ac:dyDescent="0.2">
      <c r="A1680">
        <v>2016</v>
      </c>
      <c r="B1680" s="3" t="s">
        <v>1121</v>
      </c>
      <c r="C1680" s="3" t="s">
        <v>2739</v>
      </c>
      <c r="D1680" s="3" t="s">
        <v>2432</v>
      </c>
      <c r="E1680" s="3" t="s">
        <v>362</v>
      </c>
      <c r="F1680" s="6">
        <v>67831.63</v>
      </c>
      <c r="G1680" s="5">
        <v>4.6047800000000003E-5</v>
      </c>
    </row>
    <row r="1681" spans="1:7" x14ac:dyDescent="0.2">
      <c r="A1681">
        <v>2016</v>
      </c>
      <c r="B1681" s="3" t="s">
        <v>1122</v>
      </c>
      <c r="C1681" s="3" t="s">
        <v>2739</v>
      </c>
      <c r="D1681" s="3" t="s">
        <v>2433</v>
      </c>
      <c r="E1681" s="3" t="s">
        <v>364</v>
      </c>
      <c r="F1681" s="6">
        <v>91660.38</v>
      </c>
      <c r="G1681" s="5">
        <v>6.2224099999999999E-5</v>
      </c>
    </row>
    <row r="1682" spans="1:7" x14ac:dyDescent="0.2">
      <c r="A1682">
        <v>2016</v>
      </c>
      <c r="B1682" s="3" t="s">
        <v>1123</v>
      </c>
      <c r="C1682" s="3" t="s">
        <v>2739</v>
      </c>
      <c r="D1682" s="3" t="s">
        <v>1073</v>
      </c>
      <c r="E1682" s="3" t="s">
        <v>374</v>
      </c>
      <c r="F1682" s="6">
        <v>15249.45</v>
      </c>
      <c r="G1682" s="5">
        <v>1.0352200000000001E-5</v>
      </c>
    </row>
    <row r="1683" spans="1:7" x14ac:dyDescent="0.2">
      <c r="A1683">
        <v>2016</v>
      </c>
      <c r="B1683" s="3" t="s">
        <v>1124</v>
      </c>
      <c r="C1683" s="3" t="s">
        <v>2739</v>
      </c>
      <c r="D1683" s="3" t="s">
        <v>2434</v>
      </c>
      <c r="E1683" s="3" t="s">
        <v>378</v>
      </c>
      <c r="F1683" s="6">
        <v>110042.36</v>
      </c>
      <c r="G1683" s="5">
        <v>7.4702800000000006E-5</v>
      </c>
    </row>
    <row r="1684" spans="1:7" x14ac:dyDescent="0.2">
      <c r="A1684">
        <v>2016</v>
      </c>
      <c r="B1684" s="3" t="s">
        <v>1125</v>
      </c>
      <c r="C1684" s="3" t="s">
        <v>2739</v>
      </c>
      <c r="D1684" s="3" t="s">
        <v>1075</v>
      </c>
      <c r="E1684" s="3" t="s">
        <v>385</v>
      </c>
      <c r="F1684" s="6">
        <v>20050.55</v>
      </c>
      <c r="G1684" s="5">
        <v>1.36114E-5</v>
      </c>
    </row>
    <row r="1685" spans="1:7" x14ac:dyDescent="0.2">
      <c r="A1685">
        <v>2016</v>
      </c>
      <c r="B1685" s="3" t="s">
        <v>1126</v>
      </c>
      <c r="C1685" s="3" t="s">
        <v>2739</v>
      </c>
      <c r="D1685" s="3" t="s">
        <v>1076</v>
      </c>
      <c r="E1685" s="3" t="s">
        <v>394</v>
      </c>
      <c r="F1685" s="6">
        <v>87962.31</v>
      </c>
      <c r="G1685" s="5">
        <v>5.9713599999999997E-5</v>
      </c>
    </row>
    <row r="1686" spans="1:7" x14ac:dyDescent="0.2">
      <c r="A1686">
        <v>2016</v>
      </c>
      <c r="B1686" s="3" t="s">
        <v>1127</v>
      </c>
      <c r="C1686" s="3" t="s">
        <v>2739</v>
      </c>
      <c r="D1686" s="3" t="s">
        <v>1077</v>
      </c>
      <c r="E1686" s="3" t="s">
        <v>448</v>
      </c>
      <c r="F1686" s="6">
        <v>199054.24</v>
      </c>
      <c r="G1686" s="5">
        <v>1.3512889999999999E-4</v>
      </c>
    </row>
    <row r="1687" spans="1:7" x14ac:dyDescent="0.2">
      <c r="A1687">
        <v>2016</v>
      </c>
      <c r="B1687" s="3" t="s">
        <v>1128</v>
      </c>
      <c r="C1687" s="3" t="s">
        <v>2739</v>
      </c>
      <c r="D1687" s="3" t="s">
        <v>2435</v>
      </c>
      <c r="E1687" s="3" t="s">
        <v>462</v>
      </c>
      <c r="F1687" s="6">
        <v>49349.71</v>
      </c>
      <c r="G1687" s="5">
        <v>3.3501299999999997E-5</v>
      </c>
    </row>
    <row r="1688" spans="1:7" x14ac:dyDescent="0.2">
      <c r="A1688">
        <v>2016</v>
      </c>
      <c r="B1688" s="3" t="s">
        <v>1129</v>
      </c>
      <c r="C1688" s="3" t="s">
        <v>2739</v>
      </c>
      <c r="D1688" s="3" t="s">
        <v>2436</v>
      </c>
      <c r="E1688" s="3" t="s">
        <v>466</v>
      </c>
      <c r="F1688" s="6">
        <v>91741.06</v>
      </c>
      <c r="G1688" s="5">
        <v>6.2278899999999998E-5</v>
      </c>
    </row>
    <row r="1689" spans="1:7" x14ac:dyDescent="0.2">
      <c r="A1689">
        <v>2016</v>
      </c>
      <c r="B1689" s="3" t="s">
        <v>1130</v>
      </c>
      <c r="C1689" s="3" t="s">
        <v>2739</v>
      </c>
      <c r="D1689" s="3" t="s">
        <v>2437</v>
      </c>
      <c r="E1689" s="3" t="s">
        <v>482</v>
      </c>
      <c r="F1689" s="6">
        <v>165791.45000000001</v>
      </c>
      <c r="G1689" s="5">
        <v>1.125483E-4</v>
      </c>
    </row>
    <row r="1690" spans="1:7" x14ac:dyDescent="0.2">
      <c r="A1690">
        <v>2016</v>
      </c>
      <c r="B1690" s="3" t="s">
        <v>1131</v>
      </c>
      <c r="C1690" s="3" t="s">
        <v>2739</v>
      </c>
      <c r="D1690" s="3" t="s">
        <v>1081</v>
      </c>
      <c r="E1690" s="3" t="s">
        <v>487</v>
      </c>
      <c r="F1690" s="6">
        <v>43271.22</v>
      </c>
      <c r="G1690" s="5">
        <v>2.9374899999999999E-5</v>
      </c>
    </row>
    <row r="1691" spans="1:7" x14ac:dyDescent="0.2">
      <c r="A1691">
        <v>2016</v>
      </c>
      <c r="B1691" s="3" t="s">
        <v>1133</v>
      </c>
      <c r="C1691" s="3" t="s">
        <v>2739</v>
      </c>
      <c r="D1691" s="3" t="s">
        <v>2438</v>
      </c>
      <c r="E1691" s="3" t="s">
        <v>550</v>
      </c>
      <c r="F1691" s="6">
        <v>19709</v>
      </c>
      <c r="G1691" s="5">
        <v>1.33795E-5</v>
      </c>
    </row>
    <row r="1692" spans="1:7" x14ac:dyDescent="0.2">
      <c r="A1692">
        <v>2016</v>
      </c>
      <c r="B1692" s="3" t="s">
        <v>1134</v>
      </c>
      <c r="C1692" s="3" t="s">
        <v>2739</v>
      </c>
      <c r="D1692" s="3" t="s">
        <v>2439</v>
      </c>
      <c r="E1692" s="3" t="s">
        <v>561</v>
      </c>
      <c r="F1692" s="6">
        <v>8486.66</v>
      </c>
      <c r="G1692" s="5">
        <v>5.7612E-6</v>
      </c>
    </row>
    <row r="1693" spans="1:7" x14ac:dyDescent="0.2">
      <c r="A1693">
        <v>2016</v>
      </c>
      <c r="B1693" s="3" t="s">
        <v>1135</v>
      </c>
      <c r="C1693" s="3" t="s">
        <v>2739</v>
      </c>
      <c r="D1693" s="3" t="s">
        <v>2440</v>
      </c>
      <c r="E1693" s="3" t="s">
        <v>564</v>
      </c>
      <c r="F1693" s="6">
        <v>87972.160000000003</v>
      </c>
      <c r="G1693" s="5">
        <v>5.9720299999999998E-5</v>
      </c>
    </row>
    <row r="1694" spans="1:7" x14ac:dyDescent="0.2">
      <c r="A1694">
        <v>2016</v>
      </c>
      <c r="B1694" s="3" t="s">
        <v>1136</v>
      </c>
      <c r="C1694" s="3" t="s">
        <v>2739</v>
      </c>
      <c r="D1694" s="3" t="s">
        <v>1086</v>
      </c>
      <c r="E1694" s="3" t="s">
        <v>580</v>
      </c>
      <c r="F1694">
        <v>426.12</v>
      </c>
      <c r="G1694" s="5">
        <v>2.8929999999999998E-7</v>
      </c>
    </row>
    <row r="1695" spans="1:7" x14ac:dyDescent="0.2">
      <c r="A1695">
        <v>2016</v>
      </c>
      <c r="B1695" s="3" t="s">
        <v>1137</v>
      </c>
      <c r="C1695" s="3" t="s">
        <v>2739</v>
      </c>
      <c r="D1695" s="3" t="s">
        <v>1087</v>
      </c>
      <c r="E1695" s="3" t="s">
        <v>586</v>
      </c>
      <c r="F1695" s="6">
        <v>10160.09</v>
      </c>
      <c r="G1695" s="5">
        <v>6.8971999999999998E-6</v>
      </c>
    </row>
    <row r="1696" spans="1:7" x14ac:dyDescent="0.2">
      <c r="A1696">
        <v>2016</v>
      </c>
      <c r="B1696" s="3" t="s">
        <v>1138</v>
      </c>
      <c r="C1696" s="3" t="s">
        <v>2739</v>
      </c>
      <c r="D1696" s="3" t="s">
        <v>1088</v>
      </c>
      <c r="E1696" s="3" t="s">
        <v>590</v>
      </c>
      <c r="F1696" s="6">
        <v>31328.61</v>
      </c>
      <c r="G1696" s="5">
        <v>2.1267599999999999E-5</v>
      </c>
    </row>
    <row r="1697" spans="1:7" x14ac:dyDescent="0.2">
      <c r="A1697">
        <v>2016</v>
      </c>
      <c r="B1697" s="3" t="s">
        <v>1139</v>
      </c>
      <c r="C1697" s="3" t="s">
        <v>2739</v>
      </c>
      <c r="D1697" s="3" t="s">
        <v>2441</v>
      </c>
      <c r="E1697" s="3" t="s">
        <v>594</v>
      </c>
      <c r="F1697" s="6">
        <v>85527.38</v>
      </c>
      <c r="G1697" s="5">
        <v>5.8060699999999998E-5</v>
      </c>
    </row>
    <row r="1698" spans="1:7" x14ac:dyDescent="0.2">
      <c r="A1698">
        <v>2016</v>
      </c>
      <c r="B1698" s="3" t="s">
        <v>1140</v>
      </c>
      <c r="C1698" s="3" t="s">
        <v>2739</v>
      </c>
      <c r="D1698" s="3" t="s">
        <v>1090</v>
      </c>
      <c r="E1698" s="3" t="s">
        <v>670</v>
      </c>
      <c r="F1698" s="6">
        <v>45002.86</v>
      </c>
      <c r="G1698" s="5">
        <v>3.0550399999999998E-5</v>
      </c>
    </row>
    <row r="1699" spans="1:7" x14ac:dyDescent="0.2">
      <c r="A1699">
        <v>2016</v>
      </c>
      <c r="B1699" s="3" t="s">
        <v>1141</v>
      </c>
      <c r="C1699" s="3" t="s">
        <v>2739</v>
      </c>
      <c r="D1699" s="3" t="s">
        <v>1091</v>
      </c>
      <c r="E1699" s="3" t="s">
        <v>677</v>
      </c>
      <c r="F1699" s="6">
        <v>188096.8</v>
      </c>
      <c r="G1699" s="5">
        <v>1.2769039999999999E-4</v>
      </c>
    </row>
    <row r="1700" spans="1:7" x14ac:dyDescent="0.2">
      <c r="A1700">
        <v>2016</v>
      </c>
      <c r="B1700" s="3" t="s">
        <v>1142</v>
      </c>
      <c r="C1700" s="3" t="s">
        <v>2739</v>
      </c>
      <c r="D1700" s="3" t="s">
        <v>2442</v>
      </c>
      <c r="E1700" s="3" t="s">
        <v>683</v>
      </c>
      <c r="F1700" s="6">
        <v>47012.57</v>
      </c>
      <c r="G1700" s="5">
        <v>3.1914700000000001E-5</v>
      </c>
    </row>
    <row r="1701" spans="1:7" x14ac:dyDescent="0.2">
      <c r="A1701">
        <v>2016</v>
      </c>
      <c r="B1701" s="3" t="s">
        <v>1143</v>
      </c>
      <c r="C1701" s="3" t="s">
        <v>2739</v>
      </c>
      <c r="D1701" s="3" t="s">
        <v>1093</v>
      </c>
      <c r="E1701" s="3" t="s">
        <v>686</v>
      </c>
      <c r="F1701" s="6">
        <v>88984.01</v>
      </c>
      <c r="G1701" s="5">
        <v>6.04072E-5</v>
      </c>
    </row>
    <row r="1702" spans="1:7" x14ac:dyDescent="0.2">
      <c r="A1702">
        <v>2016</v>
      </c>
      <c r="B1702" s="3" t="s">
        <v>1144</v>
      </c>
      <c r="C1702" s="3" t="s">
        <v>2739</v>
      </c>
      <c r="D1702" s="3" t="s">
        <v>1094</v>
      </c>
      <c r="E1702" s="3" t="s">
        <v>696</v>
      </c>
      <c r="F1702" s="6">
        <v>67764.09</v>
      </c>
      <c r="G1702" s="5">
        <v>4.6001999999999998E-5</v>
      </c>
    </row>
    <row r="1703" spans="1:7" x14ac:dyDescent="0.2">
      <c r="A1703">
        <v>2016</v>
      </c>
      <c r="B1703" s="3" t="s">
        <v>1145</v>
      </c>
      <c r="C1703" s="3" t="s">
        <v>2739</v>
      </c>
      <c r="D1703" s="3" t="s">
        <v>1095</v>
      </c>
      <c r="E1703" s="3" t="s">
        <v>702</v>
      </c>
      <c r="F1703" s="6">
        <v>159563.82</v>
      </c>
      <c r="G1703" s="5">
        <v>1.083207E-4</v>
      </c>
    </row>
    <row r="1704" spans="1:7" x14ac:dyDescent="0.2">
      <c r="A1704">
        <v>2016</v>
      </c>
      <c r="B1704" s="3" t="s">
        <v>1146</v>
      </c>
      <c r="C1704" s="3" t="s">
        <v>2739</v>
      </c>
      <c r="D1704" s="3" t="s">
        <v>1096</v>
      </c>
      <c r="E1704" s="3" t="s">
        <v>761</v>
      </c>
      <c r="F1704" s="6">
        <v>455078.53</v>
      </c>
      <c r="G1704" s="5">
        <v>3.0893229999999998E-4</v>
      </c>
    </row>
    <row r="1705" spans="1:7" x14ac:dyDescent="0.2">
      <c r="A1705">
        <v>2016</v>
      </c>
      <c r="B1705" s="3" t="s">
        <v>1147</v>
      </c>
      <c r="C1705" s="3" t="s">
        <v>2739</v>
      </c>
      <c r="D1705" s="3" t="s">
        <v>2443</v>
      </c>
      <c r="E1705" s="3" t="s">
        <v>773</v>
      </c>
      <c r="F1705" s="6">
        <v>101657.78</v>
      </c>
      <c r="G1705" s="5">
        <v>6.90109E-5</v>
      </c>
    </row>
    <row r="1706" spans="1:7" x14ac:dyDescent="0.2">
      <c r="A1706">
        <v>2016</v>
      </c>
      <c r="B1706" s="3" t="s">
        <v>1148</v>
      </c>
      <c r="C1706" s="3" t="s">
        <v>2739</v>
      </c>
      <c r="D1706" s="3" t="s">
        <v>2444</v>
      </c>
      <c r="E1706" s="3" t="s">
        <v>781</v>
      </c>
      <c r="F1706" s="6">
        <v>282852.75</v>
      </c>
      <c r="G1706" s="5">
        <v>1.9201590000000001E-4</v>
      </c>
    </row>
    <row r="1707" spans="1:7" x14ac:dyDescent="0.2">
      <c r="A1707">
        <v>2016</v>
      </c>
      <c r="B1707" s="3" t="s">
        <v>1149</v>
      </c>
      <c r="C1707" s="3" t="s">
        <v>2739</v>
      </c>
      <c r="D1707" s="3" t="s">
        <v>2445</v>
      </c>
      <c r="E1707" s="3" t="s">
        <v>798</v>
      </c>
      <c r="F1707" s="6">
        <v>48489.56</v>
      </c>
      <c r="G1707" s="5">
        <v>3.2917399999999998E-5</v>
      </c>
    </row>
    <row r="1708" spans="1:7" x14ac:dyDescent="0.2">
      <c r="A1708">
        <v>2016</v>
      </c>
      <c r="B1708" s="3" t="s">
        <v>1150</v>
      </c>
      <c r="C1708" s="3" t="s">
        <v>2739</v>
      </c>
      <c r="D1708" s="3" t="s">
        <v>1100</v>
      </c>
      <c r="E1708" s="3" t="s">
        <v>804</v>
      </c>
      <c r="F1708" s="6">
        <v>100320.96000000001</v>
      </c>
      <c r="G1708" s="5">
        <v>6.8103399999999996E-5</v>
      </c>
    </row>
    <row r="1709" spans="1:7" x14ac:dyDescent="0.2">
      <c r="A1709">
        <v>2016</v>
      </c>
      <c r="B1709" s="3" t="s">
        <v>1151</v>
      </c>
      <c r="C1709" s="3" t="s">
        <v>2739</v>
      </c>
      <c r="D1709" s="3" t="s">
        <v>2446</v>
      </c>
      <c r="E1709" s="3" t="s">
        <v>811</v>
      </c>
      <c r="F1709" s="6">
        <v>10785.66</v>
      </c>
      <c r="G1709" s="5">
        <v>7.3219000000000002E-6</v>
      </c>
    </row>
    <row r="1710" spans="1:7" x14ac:dyDescent="0.2">
      <c r="A1710">
        <v>2016</v>
      </c>
      <c r="B1710" s="3" t="s">
        <v>1152</v>
      </c>
      <c r="C1710" s="3" t="s">
        <v>2739</v>
      </c>
      <c r="D1710" s="3" t="s">
        <v>2447</v>
      </c>
      <c r="E1710" s="3" t="s">
        <v>867</v>
      </c>
      <c r="F1710" s="6">
        <v>102098.96</v>
      </c>
      <c r="G1710" s="5">
        <v>6.93104E-5</v>
      </c>
    </row>
    <row r="1711" spans="1:7" x14ac:dyDescent="0.2">
      <c r="A1711">
        <v>2016</v>
      </c>
      <c r="B1711" s="3" t="s">
        <v>1153</v>
      </c>
      <c r="C1711" s="3" t="s">
        <v>2739</v>
      </c>
      <c r="D1711" s="3" t="s">
        <v>1103</v>
      </c>
      <c r="E1711" s="3" t="s">
        <v>872</v>
      </c>
      <c r="F1711" s="6">
        <v>73903.61</v>
      </c>
      <c r="G1711" s="5">
        <v>5.0169800000000002E-5</v>
      </c>
    </row>
    <row r="1712" spans="1:7" x14ac:dyDescent="0.2">
      <c r="A1712">
        <v>2016</v>
      </c>
      <c r="B1712" s="3" t="s">
        <v>1155</v>
      </c>
      <c r="C1712" s="3" t="s">
        <v>2739</v>
      </c>
      <c r="D1712" s="3" t="s">
        <v>1105</v>
      </c>
      <c r="E1712" s="3" t="s">
        <v>884</v>
      </c>
      <c r="F1712" s="6">
        <v>64906.68</v>
      </c>
      <c r="G1712" s="5">
        <v>4.40622E-5</v>
      </c>
    </row>
    <row r="1713" spans="1:7" x14ac:dyDescent="0.2">
      <c r="A1713">
        <v>2016</v>
      </c>
      <c r="B1713" s="3" t="s">
        <v>1156</v>
      </c>
      <c r="C1713" s="3" t="s">
        <v>2739</v>
      </c>
      <c r="D1713" s="3" t="s">
        <v>2448</v>
      </c>
      <c r="E1713" s="3" t="s">
        <v>891</v>
      </c>
      <c r="F1713" s="6">
        <v>9926.7900000000009</v>
      </c>
      <c r="G1713" s="5">
        <v>6.7387999999999998E-6</v>
      </c>
    </row>
    <row r="1714" spans="1:7" x14ac:dyDescent="0.2">
      <c r="A1714">
        <v>2016</v>
      </c>
      <c r="B1714" s="3" t="s">
        <v>1157</v>
      </c>
      <c r="C1714" s="3" t="s">
        <v>2739</v>
      </c>
      <c r="D1714" s="3" t="s">
        <v>1107</v>
      </c>
      <c r="E1714" s="3" t="s">
        <v>233</v>
      </c>
      <c r="F1714" s="6">
        <v>66487389.549999997</v>
      </c>
      <c r="G1714" s="5">
        <v>4.5135284499999997E-2</v>
      </c>
    </row>
    <row r="1715" spans="1:7" x14ac:dyDescent="0.2">
      <c r="A1715">
        <v>2016</v>
      </c>
      <c r="B1715" s="3" t="s">
        <v>1158</v>
      </c>
      <c r="C1715" s="3" t="s">
        <v>2739</v>
      </c>
      <c r="D1715" s="3" t="s">
        <v>1108</v>
      </c>
      <c r="E1715" s="3" t="s">
        <v>884</v>
      </c>
      <c r="F1715" s="6">
        <v>7604589.9199999999</v>
      </c>
      <c r="G1715" s="5">
        <v>5.1624124999999996E-3</v>
      </c>
    </row>
    <row r="1716" spans="1:7" x14ac:dyDescent="0.2">
      <c r="A1716">
        <v>2016</v>
      </c>
      <c r="B1716" s="3" t="s">
        <v>1159</v>
      </c>
      <c r="C1716" s="3" t="s">
        <v>2739</v>
      </c>
      <c r="D1716" s="3" t="s">
        <v>1109</v>
      </c>
      <c r="E1716" s="3" t="s">
        <v>594</v>
      </c>
      <c r="F1716" s="6">
        <v>16958080.649999999</v>
      </c>
      <c r="G1716" s="5">
        <v>1.15120747E-2</v>
      </c>
    </row>
    <row r="1717" spans="1:7" x14ac:dyDescent="0.2">
      <c r="A1717">
        <v>2016</v>
      </c>
      <c r="B1717" s="3" t="s">
        <v>1160</v>
      </c>
      <c r="C1717" s="3" t="s">
        <v>2739</v>
      </c>
      <c r="D1717" s="3" t="s">
        <v>1110</v>
      </c>
      <c r="E1717" s="3" t="s">
        <v>47</v>
      </c>
      <c r="F1717" s="6">
        <v>11237273.789999999</v>
      </c>
      <c r="G1717" s="5">
        <v>7.6284774E-3</v>
      </c>
    </row>
    <row r="1718" spans="1:7" x14ac:dyDescent="0.2">
      <c r="A1718">
        <v>2016</v>
      </c>
      <c r="B1718" s="3" t="s">
        <v>1161</v>
      </c>
      <c r="C1718" s="3" t="s">
        <v>2739</v>
      </c>
      <c r="D1718" s="3" t="s">
        <v>1111</v>
      </c>
      <c r="E1718" s="3" t="s">
        <v>27</v>
      </c>
      <c r="F1718" s="6">
        <v>15012605.82</v>
      </c>
      <c r="G1718" s="5">
        <v>1.0191379699999999E-2</v>
      </c>
    </row>
    <row r="1719" spans="1:7" x14ac:dyDescent="0.2">
      <c r="A1719">
        <v>2016</v>
      </c>
      <c r="B1719" s="3" t="s">
        <v>1162</v>
      </c>
      <c r="C1719" s="3" t="s">
        <v>2739</v>
      </c>
      <c r="D1719" s="3" t="s">
        <v>1112</v>
      </c>
      <c r="E1719" s="3" t="s">
        <v>259</v>
      </c>
      <c r="F1719" s="6">
        <v>852547.06</v>
      </c>
      <c r="G1719" s="5">
        <v>5.7875570000000005E-4</v>
      </c>
    </row>
    <row r="1720" spans="1:7" x14ac:dyDescent="0.2">
      <c r="A1720">
        <v>2016</v>
      </c>
      <c r="B1720" s="3" t="s">
        <v>1163</v>
      </c>
      <c r="C1720" s="3" t="s">
        <v>2739</v>
      </c>
      <c r="D1720" s="3" t="s">
        <v>1113</v>
      </c>
      <c r="E1720" s="3" t="s">
        <v>773</v>
      </c>
      <c r="F1720" s="6">
        <v>12442232.939999999</v>
      </c>
      <c r="G1720" s="5">
        <v>8.4464697000000005E-3</v>
      </c>
    </row>
    <row r="1721" spans="1:7" x14ac:dyDescent="0.2">
      <c r="A1721">
        <v>2016</v>
      </c>
      <c r="B1721" s="3" t="s">
        <v>1214</v>
      </c>
      <c r="C1721" s="3" t="s">
        <v>2739</v>
      </c>
      <c r="D1721" s="3" t="s">
        <v>1164</v>
      </c>
      <c r="E1721" s="3" t="s">
        <v>456</v>
      </c>
      <c r="F1721" s="6">
        <v>13081876.039999999</v>
      </c>
      <c r="G1721" s="5">
        <v>8.8806944999999995E-3</v>
      </c>
    </row>
    <row r="1722" spans="1:7" x14ac:dyDescent="0.2">
      <c r="A1722">
        <v>2016</v>
      </c>
      <c r="B1722" s="3" t="s">
        <v>1215</v>
      </c>
      <c r="C1722" s="3" t="s">
        <v>2739</v>
      </c>
      <c r="D1722" s="3" t="s">
        <v>1165</v>
      </c>
      <c r="E1722" s="3" t="s">
        <v>146</v>
      </c>
      <c r="F1722" s="6">
        <v>7938400.75</v>
      </c>
      <c r="G1722" s="5">
        <v>5.3890216000000001E-3</v>
      </c>
    </row>
    <row r="1723" spans="1:7" x14ac:dyDescent="0.2">
      <c r="A1723">
        <v>2016</v>
      </c>
      <c r="B1723" s="3" t="s">
        <v>1216</v>
      </c>
      <c r="C1723" s="3" t="s">
        <v>2739</v>
      </c>
      <c r="D1723" s="3" t="s">
        <v>1166</v>
      </c>
      <c r="E1723" s="3" t="s">
        <v>448</v>
      </c>
      <c r="F1723" s="6">
        <v>2866370.02</v>
      </c>
      <c r="G1723" s="5">
        <v>1.9458491E-3</v>
      </c>
    </row>
    <row r="1724" spans="1:7" x14ac:dyDescent="0.2">
      <c r="A1724">
        <v>2016</v>
      </c>
      <c r="B1724" s="3" t="s">
        <v>1217</v>
      </c>
      <c r="C1724" s="3" t="s">
        <v>2739</v>
      </c>
      <c r="D1724" s="3" t="s">
        <v>1167</v>
      </c>
      <c r="E1724" s="3" t="s">
        <v>61</v>
      </c>
      <c r="F1724" s="6">
        <v>1148889.77</v>
      </c>
      <c r="G1724" s="5">
        <v>7.7992929999999995E-4</v>
      </c>
    </row>
    <row r="1725" spans="1:7" x14ac:dyDescent="0.2">
      <c r="A1725">
        <v>2016</v>
      </c>
      <c r="B1725" s="3" t="s">
        <v>1218</v>
      </c>
      <c r="C1725" s="3" t="s">
        <v>2739</v>
      </c>
      <c r="D1725" s="3" t="s">
        <v>1168</v>
      </c>
      <c r="E1725" s="3" t="s">
        <v>552</v>
      </c>
      <c r="F1725" s="6">
        <v>5203276.8499999996</v>
      </c>
      <c r="G1725" s="5">
        <v>3.5322694999999999E-3</v>
      </c>
    </row>
    <row r="1726" spans="1:7" x14ac:dyDescent="0.2">
      <c r="A1726">
        <v>2016</v>
      </c>
      <c r="B1726" s="3" t="s">
        <v>1219</v>
      </c>
      <c r="C1726" s="3" t="s">
        <v>2739</v>
      </c>
      <c r="D1726" s="3" t="s">
        <v>1169</v>
      </c>
      <c r="E1726" s="3" t="s">
        <v>374</v>
      </c>
      <c r="F1726" s="6">
        <v>2647787.48</v>
      </c>
      <c r="G1726" s="5">
        <v>1.7974632999999999E-3</v>
      </c>
    </row>
    <row r="1727" spans="1:7" x14ac:dyDescent="0.2">
      <c r="A1727">
        <v>2016</v>
      </c>
      <c r="B1727" s="3" t="s">
        <v>1220</v>
      </c>
      <c r="C1727" s="3" t="s">
        <v>2739</v>
      </c>
      <c r="D1727" s="3" t="s">
        <v>1170</v>
      </c>
      <c r="E1727" s="3" t="s">
        <v>233</v>
      </c>
      <c r="F1727" s="6">
        <v>6520557.9400000004</v>
      </c>
      <c r="G1727" s="5">
        <v>4.4265121999999997E-3</v>
      </c>
    </row>
    <row r="1728" spans="1:7" x14ac:dyDescent="0.2">
      <c r="A1728">
        <v>2016</v>
      </c>
      <c r="B1728" s="3" t="s">
        <v>1221</v>
      </c>
      <c r="C1728" s="3" t="s">
        <v>2739</v>
      </c>
      <c r="D1728" s="3" t="s">
        <v>1171</v>
      </c>
      <c r="E1728" s="3" t="s">
        <v>552</v>
      </c>
      <c r="F1728" s="6">
        <v>10689434.560000001</v>
      </c>
      <c r="G1728" s="5">
        <v>7.2565740999999996E-3</v>
      </c>
    </row>
    <row r="1729" spans="1:7" x14ac:dyDescent="0.2">
      <c r="A1729">
        <v>2016</v>
      </c>
      <c r="B1729" s="3" t="s">
        <v>1222</v>
      </c>
      <c r="C1729" s="3" t="s">
        <v>2739</v>
      </c>
      <c r="D1729" s="3" t="s">
        <v>1172</v>
      </c>
      <c r="E1729" s="3" t="s">
        <v>867</v>
      </c>
      <c r="F1729" s="6">
        <v>487220.32</v>
      </c>
      <c r="G1729" s="5">
        <v>3.3075189999999999E-4</v>
      </c>
    </row>
    <row r="1730" spans="1:7" x14ac:dyDescent="0.2">
      <c r="A1730">
        <v>2016</v>
      </c>
      <c r="B1730" s="3" t="s">
        <v>1223</v>
      </c>
      <c r="C1730" s="3" t="s">
        <v>2739</v>
      </c>
      <c r="D1730" s="3" t="s">
        <v>1173</v>
      </c>
      <c r="E1730" s="3" t="s">
        <v>686</v>
      </c>
      <c r="F1730" s="6">
        <v>1647248.61</v>
      </c>
      <c r="G1730" s="5">
        <v>1.1182427E-3</v>
      </c>
    </row>
    <row r="1731" spans="1:7" x14ac:dyDescent="0.2">
      <c r="A1731">
        <v>2016</v>
      </c>
      <c r="B1731" s="3" t="s">
        <v>1224</v>
      </c>
      <c r="C1731" s="3" t="s">
        <v>2739</v>
      </c>
      <c r="D1731" s="3" t="s">
        <v>1174</v>
      </c>
      <c r="E1731" s="3" t="s">
        <v>466</v>
      </c>
      <c r="F1731" s="6">
        <v>5131728.5999999996</v>
      </c>
      <c r="G1731" s="5">
        <v>3.4836987000000002E-3</v>
      </c>
    </row>
    <row r="1732" spans="1:7" x14ac:dyDescent="0.2">
      <c r="A1732">
        <v>2016</v>
      </c>
      <c r="B1732" s="3" t="s">
        <v>1225</v>
      </c>
      <c r="C1732" s="3" t="s">
        <v>2739</v>
      </c>
      <c r="D1732" s="3" t="s">
        <v>1175</v>
      </c>
      <c r="E1732" s="3" t="s">
        <v>495</v>
      </c>
      <c r="F1732" s="6">
        <v>550161.34</v>
      </c>
      <c r="G1732" s="5">
        <v>3.7347969999999999E-4</v>
      </c>
    </row>
    <row r="1733" spans="1:7" x14ac:dyDescent="0.2">
      <c r="A1733">
        <v>2016</v>
      </c>
      <c r="B1733" s="3" t="s">
        <v>1226</v>
      </c>
      <c r="C1733" s="3" t="s">
        <v>2739</v>
      </c>
      <c r="D1733" s="3" t="s">
        <v>1176</v>
      </c>
      <c r="E1733" s="3" t="s">
        <v>269</v>
      </c>
      <c r="F1733" s="6">
        <v>22170002.84</v>
      </c>
      <c r="G1733" s="5">
        <v>1.5050213200000001E-2</v>
      </c>
    </row>
    <row r="1734" spans="1:7" x14ac:dyDescent="0.2">
      <c r="A1734">
        <v>2016</v>
      </c>
      <c r="B1734" s="3" t="s">
        <v>1227</v>
      </c>
      <c r="C1734" s="3" t="s">
        <v>2739</v>
      </c>
      <c r="D1734" s="3" t="s">
        <v>1177</v>
      </c>
      <c r="E1734" s="3" t="s">
        <v>146</v>
      </c>
      <c r="F1734" s="6">
        <v>7343144.7000000002</v>
      </c>
      <c r="G1734" s="5">
        <v>4.9849291000000004E-3</v>
      </c>
    </row>
    <row r="1735" spans="1:7" x14ac:dyDescent="0.2">
      <c r="A1735">
        <v>2016</v>
      </c>
      <c r="B1735" s="3" t="s">
        <v>1228</v>
      </c>
      <c r="C1735" s="3" t="s">
        <v>2739</v>
      </c>
      <c r="D1735" s="3" t="s">
        <v>1178</v>
      </c>
      <c r="E1735" s="3" t="s">
        <v>594</v>
      </c>
      <c r="F1735" s="6">
        <v>1279123.99</v>
      </c>
      <c r="G1735" s="5">
        <v>8.6833950000000004E-4</v>
      </c>
    </row>
    <row r="1736" spans="1:7" x14ac:dyDescent="0.2">
      <c r="A1736">
        <v>2016</v>
      </c>
      <c r="B1736" s="3" t="s">
        <v>1229</v>
      </c>
      <c r="C1736" s="3" t="s">
        <v>2739</v>
      </c>
      <c r="D1736" s="3" t="s">
        <v>1179</v>
      </c>
      <c r="E1736" s="3" t="s">
        <v>233</v>
      </c>
      <c r="F1736" s="6">
        <v>5585411.8399999999</v>
      </c>
      <c r="G1736" s="5">
        <v>3.7916836999999999E-3</v>
      </c>
    </row>
    <row r="1737" spans="1:7" x14ac:dyDescent="0.2">
      <c r="A1737">
        <v>2016</v>
      </c>
      <c r="B1737" s="3" t="s">
        <v>1230</v>
      </c>
      <c r="C1737" s="3" t="s">
        <v>2739</v>
      </c>
      <c r="D1737" s="3" t="s">
        <v>1180</v>
      </c>
      <c r="E1737" s="3" t="s">
        <v>804</v>
      </c>
      <c r="F1737" s="6">
        <v>19987.97</v>
      </c>
      <c r="G1737" s="5">
        <v>1.35689E-5</v>
      </c>
    </row>
    <row r="1738" spans="1:7" x14ac:dyDescent="0.2">
      <c r="A1738">
        <v>2016</v>
      </c>
      <c r="B1738" s="3" t="s">
        <v>1231</v>
      </c>
      <c r="C1738" s="3" t="s">
        <v>2739</v>
      </c>
      <c r="D1738" s="3" t="s">
        <v>1181</v>
      </c>
      <c r="E1738" s="3" t="s">
        <v>344</v>
      </c>
      <c r="F1738" s="6">
        <v>1018.5</v>
      </c>
      <c r="G1738" s="5">
        <v>6.9139999999999996E-7</v>
      </c>
    </row>
    <row r="1739" spans="1:7" x14ac:dyDescent="0.2">
      <c r="A1739">
        <v>2016</v>
      </c>
      <c r="B1739" s="3" t="s">
        <v>1232</v>
      </c>
      <c r="C1739" s="3" t="s">
        <v>2739</v>
      </c>
      <c r="D1739" s="3" t="s">
        <v>1182</v>
      </c>
      <c r="E1739" s="3" t="s">
        <v>495</v>
      </c>
      <c r="F1739" s="6">
        <v>22421.22</v>
      </c>
      <c r="G1739" s="5">
        <v>1.52208E-5</v>
      </c>
    </row>
    <row r="1740" spans="1:7" x14ac:dyDescent="0.2">
      <c r="A1740">
        <v>2016</v>
      </c>
      <c r="B1740" s="3" t="s">
        <v>1233</v>
      </c>
      <c r="C1740" s="3" t="s">
        <v>2739</v>
      </c>
      <c r="D1740" s="3" t="s">
        <v>1183</v>
      </c>
      <c r="E1740" s="3" t="s">
        <v>872</v>
      </c>
      <c r="F1740" s="6">
        <v>40780.54</v>
      </c>
      <c r="G1740" s="5">
        <v>2.7684100000000001E-5</v>
      </c>
    </row>
    <row r="1741" spans="1:7" x14ac:dyDescent="0.2">
      <c r="A1741">
        <v>2016</v>
      </c>
      <c r="B1741" s="3" t="s">
        <v>1234</v>
      </c>
      <c r="C1741" s="3" t="s">
        <v>2739</v>
      </c>
      <c r="D1741" s="3" t="s">
        <v>1184</v>
      </c>
      <c r="E1741" s="3" t="s">
        <v>594</v>
      </c>
      <c r="F1741" s="6">
        <v>12404.86</v>
      </c>
      <c r="G1741" s="5">
        <v>8.4210999999999997E-6</v>
      </c>
    </row>
    <row r="1742" spans="1:7" x14ac:dyDescent="0.2">
      <c r="A1742">
        <v>2016</v>
      </c>
      <c r="B1742" s="3" t="s">
        <v>1235</v>
      </c>
      <c r="C1742" s="3" t="s">
        <v>2739</v>
      </c>
      <c r="D1742" s="3" t="s">
        <v>1185</v>
      </c>
      <c r="E1742" s="3" t="s">
        <v>477</v>
      </c>
      <c r="F1742" s="6">
        <v>692136.18</v>
      </c>
      <c r="G1742" s="5">
        <v>4.6986E-4</v>
      </c>
    </row>
    <row r="1743" spans="1:7" x14ac:dyDescent="0.2">
      <c r="A1743">
        <v>2016</v>
      </c>
      <c r="B1743" s="3" t="s">
        <v>1236</v>
      </c>
      <c r="C1743" s="3" t="s">
        <v>2739</v>
      </c>
      <c r="D1743" s="3" t="s">
        <v>1186</v>
      </c>
      <c r="E1743" s="3" t="s">
        <v>172</v>
      </c>
      <c r="F1743" s="6">
        <v>16716.29</v>
      </c>
      <c r="G1743" s="5">
        <v>1.13479E-5</v>
      </c>
    </row>
    <row r="1744" spans="1:7" x14ac:dyDescent="0.2">
      <c r="A1744">
        <v>2016</v>
      </c>
      <c r="B1744" s="3" t="s">
        <v>1237</v>
      </c>
      <c r="C1744" s="3" t="s">
        <v>2739</v>
      </c>
      <c r="D1744" s="3" t="s">
        <v>1187</v>
      </c>
      <c r="E1744" s="3" t="s">
        <v>233</v>
      </c>
      <c r="F1744" s="6">
        <v>3499656.07</v>
      </c>
      <c r="G1744" s="5">
        <v>2.3757584000000001E-3</v>
      </c>
    </row>
    <row r="1745" spans="1:7" x14ac:dyDescent="0.2">
      <c r="A1745">
        <v>2016</v>
      </c>
      <c r="B1745" s="3" t="s">
        <v>1238</v>
      </c>
      <c r="C1745" s="3" t="s">
        <v>2739</v>
      </c>
      <c r="D1745" s="3" t="s">
        <v>1188</v>
      </c>
      <c r="E1745" s="3" t="s">
        <v>269</v>
      </c>
      <c r="F1745" s="6">
        <v>874453.55</v>
      </c>
      <c r="G1745" s="5">
        <v>5.93627E-4</v>
      </c>
    </row>
    <row r="1746" spans="1:7" x14ac:dyDescent="0.2">
      <c r="A1746">
        <v>2016</v>
      </c>
      <c r="B1746" s="3" t="s">
        <v>1239</v>
      </c>
      <c r="C1746" s="3" t="s">
        <v>2739</v>
      </c>
      <c r="D1746" s="3" t="s">
        <v>1189</v>
      </c>
      <c r="E1746" s="3" t="s">
        <v>811</v>
      </c>
      <c r="F1746" s="6">
        <v>672291.17</v>
      </c>
      <c r="G1746" s="5">
        <v>4.5638809999999999E-4</v>
      </c>
    </row>
    <row r="1747" spans="1:7" x14ac:dyDescent="0.2">
      <c r="A1747">
        <v>2016</v>
      </c>
      <c r="B1747" s="3" t="s">
        <v>1240</v>
      </c>
      <c r="C1747" s="3" t="s">
        <v>2739</v>
      </c>
      <c r="D1747" s="3" t="s">
        <v>2449</v>
      </c>
      <c r="E1747" s="3" t="s">
        <v>466</v>
      </c>
      <c r="F1747" s="6">
        <v>195797.88</v>
      </c>
      <c r="G1747" s="5">
        <v>1.3291830000000001E-4</v>
      </c>
    </row>
    <row r="1748" spans="1:7" x14ac:dyDescent="0.2">
      <c r="A1748">
        <v>2016</v>
      </c>
      <c r="B1748" s="3" t="s">
        <v>1241</v>
      </c>
      <c r="C1748" s="3" t="s">
        <v>2739</v>
      </c>
      <c r="D1748" s="3" t="s">
        <v>1191</v>
      </c>
      <c r="E1748" s="3" t="s">
        <v>773</v>
      </c>
      <c r="F1748" s="6">
        <v>65355.23</v>
      </c>
      <c r="G1748" s="5">
        <v>4.4366700000000003E-5</v>
      </c>
    </row>
    <row r="1749" spans="1:7" x14ac:dyDescent="0.2">
      <c r="A1749">
        <v>2016</v>
      </c>
      <c r="B1749" s="3" t="s">
        <v>1242</v>
      </c>
      <c r="C1749" s="3" t="s">
        <v>2739</v>
      </c>
      <c r="D1749" s="3" t="s">
        <v>1192</v>
      </c>
      <c r="E1749" s="3" t="s">
        <v>146</v>
      </c>
      <c r="F1749" s="6">
        <v>92212.54</v>
      </c>
      <c r="G1749" s="5">
        <v>6.2598899999999995E-5</v>
      </c>
    </row>
    <row r="1750" spans="1:7" x14ac:dyDescent="0.2">
      <c r="A1750">
        <v>2016</v>
      </c>
      <c r="B1750" s="3" t="s">
        <v>1243</v>
      </c>
      <c r="C1750" s="3" t="s">
        <v>2739</v>
      </c>
      <c r="D1750" s="3" t="s">
        <v>1193</v>
      </c>
      <c r="E1750" s="3" t="s">
        <v>773</v>
      </c>
      <c r="F1750" s="6">
        <v>109624.33</v>
      </c>
      <c r="G1750" s="5">
        <v>7.4418999999999993E-5</v>
      </c>
    </row>
    <row r="1751" spans="1:7" x14ac:dyDescent="0.2">
      <c r="A1751">
        <v>2016</v>
      </c>
      <c r="B1751" s="3" t="s">
        <v>1244</v>
      </c>
      <c r="C1751" s="3" t="s">
        <v>2739</v>
      </c>
      <c r="D1751" s="3" t="s">
        <v>1194</v>
      </c>
      <c r="E1751" s="3" t="s">
        <v>466</v>
      </c>
      <c r="F1751" s="6">
        <v>201533.95</v>
      </c>
      <c r="G1751" s="5">
        <v>1.3681230000000001E-4</v>
      </c>
    </row>
    <row r="1752" spans="1:7" x14ac:dyDescent="0.2">
      <c r="A1752">
        <v>2016</v>
      </c>
      <c r="B1752" s="3" t="s">
        <v>1245</v>
      </c>
      <c r="C1752" s="3" t="s">
        <v>2739</v>
      </c>
      <c r="D1752" s="3" t="s">
        <v>2450</v>
      </c>
      <c r="E1752" s="3" t="s">
        <v>146</v>
      </c>
      <c r="F1752" s="6">
        <v>365420.11</v>
      </c>
      <c r="G1752" s="5">
        <v>2.480672E-4</v>
      </c>
    </row>
    <row r="1753" spans="1:7" x14ac:dyDescent="0.2">
      <c r="A1753">
        <v>2016</v>
      </c>
      <c r="B1753" s="3" t="s">
        <v>1246</v>
      </c>
      <c r="C1753" s="3" t="s">
        <v>2739</v>
      </c>
      <c r="D1753" s="3" t="s">
        <v>1196</v>
      </c>
      <c r="E1753" s="3" t="s">
        <v>552</v>
      </c>
      <c r="F1753" s="6">
        <v>72207.61</v>
      </c>
      <c r="G1753" s="5">
        <v>4.9018499999999998E-5</v>
      </c>
    </row>
    <row r="1754" spans="1:7" x14ac:dyDescent="0.2">
      <c r="A1754">
        <v>2016</v>
      </c>
      <c r="B1754" s="3" t="s">
        <v>1247</v>
      </c>
      <c r="C1754" s="3" t="s">
        <v>2739</v>
      </c>
      <c r="D1754" s="3" t="s">
        <v>1197</v>
      </c>
      <c r="E1754" s="3" t="s">
        <v>456</v>
      </c>
      <c r="F1754" s="6">
        <v>53261.2</v>
      </c>
      <c r="G1754" s="5">
        <v>3.6156599999999999E-5</v>
      </c>
    </row>
    <row r="1755" spans="1:7" x14ac:dyDescent="0.2">
      <c r="A1755">
        <v>2016</v>
      </c>
      <c r="B1755" s="3" t="s">
        <v>1248</v>
      </c>
      <c r="C1755" s="3" t="s">
        <v>2739</v>
      </c>
      <c r="D1755" s="3" t="s">
        <v>1198</v>
      </c>
      <c r="E1755" s="3" t="s">
        <v>456</v>
      </c>
      <c r="F1755" s="6">
        <v>174125.59</v>
      </c>
      <c r="G1755" s="5">
        <v>1.18206E-4</v>
      </c>
    </row>
    <row r="1756" spans="1:7" x14ac:dyDescent="0.2">
      <c r="A1756">
        <v>2016</v>
      </c>
      <c r="B1756" s="3" t="s">
        <v>1249</v>
      </c>
      <c r="C1756" s="3" t="s">
        <v>2739</v>
      </c>
      <c r="D1756" s="3" t="s">
        <v>1199</v>
      </c>
      <c r="E1756" s="3" t="s">
        <v>773</v>
      </c>
      <c r="F1756" s="6">
        <v>131904.26999999999</v>
      </c>
      <c r="G1756" s="5">
        <v>8.9543900000000002E-5</v>
      </c>
    </row>
    <row r="1757" spans="1:7" x14ac:dyDescent="0.2">
      <c r="A1757">
        <v>2016</v>
      </c>
      <c r="B1757" s="3" t="s">
        <v>1250</v>
      </c>
      <c r="C1757" s="3" t="s">
        <v>2739</v>
      </c>
      <c r="D1757" s="3" t="s">
        <v>1200</v>
      </c>
      <c r="E1757" s="3" t="s">
        <v>773</v>
      </c>
      <c r="F1757" s="6">
        <v>161009.67000000001</v>
      </c>
      <c r="G1757" s="5">
        <v>1.0930220000000001E-4</v>
      </c>
    </row>
    <row r="1758" spans="1:7" x14ac:dyDescent="0.2">
      <c r="A1758">
        <v>2016</v>
      </c>
      <c r="B1758" s="3" t="s">
        <v>1251</v>
      </c>
      <c r="C1758" s="3" t="s">
        <v>2739</v>
      </c>
      <c r="D1758" s="3" t="s">
        <v>1201</v>
      </c>
      <c r="E1758" s="3" t="s">
        <v>773</v>
      </c>
      <c r="F1758" s="6">
        <v>169212.35</v>
      </c>
      <c r="G1758" s="5">
        <v>1.148706E-4</v>
      </c>
    </row>
    <row r="1759" spans="1:7" x14ac:dyDescent="0.2">
      <c r="A1759">
        <v>2016</v>
      </c>
      <c r="B1759" s="3" t="s">
        <v>1252</v>
      </c>
      <c r="C1759" s="3" t="s">
        <v>2739</v>
      </c>
      <c r="D1759" s="3" t="s">
        <v>1202</v>
      </c>
      <c r="E1759" s="3" t="s">
        <v>269</v>
      </c>
      <c r="F1759" s="6">
        <v>142161.21</v>
      </c>
      <c r="G1759" s="5">
        <v>9.6506800000000002E-5</v>
      </c>
    </row>
    <row r="1760" spans="1:7" x14ac:dyDescent="0.2">
      <c r="A1760">
        <v>2016</v>
      </c>
      <c r="B1760" s="3" t="s">
        <v>1253</v>
      </c>
      <c r="C1760" s="3" t="s">
        <v>2739</v>
      </c>
      <c r="D1760" s="3" t="s">
        <v>1203</v>
      </c>
      <c r="E1760" s="3" t="s">
        <v>269</v>
      </c>
      <c r="F1760" s="6">
        <v>61475.01</v>
      </c>
      <c r="G1760" s="5">
        <v>4.1732600000000001E-5</v>
      </c>
    </row>
    <row r="1761" spans="1:7" x14ac:dyDescent="0.2">
      <c r="A1761">
        <v>2016</v>
      </c>
      <c r="B1761" s="3" t="s">
        <v>1254</v>
      </c>
      <c r="C1761" s="3" t="s">
        <v>2739</v>
      </c>
      <c r="D1761" s="3" t="s">
        <v>1204</v>
      </c>
      <c r="E1761" s="3" t="s">
        <v>269</v>
      </c>
      <c r="F1761" s="6">
        <v>379433.27</v>
      </c>
      <c r="G1761" s="5">
        <v>2.5758010000000002E-4</v>
      </c>
    </row>
    <row r="1762" spans="1:7" x14ac:dyDescent="0.2">
      <c r="A1762">
        <v>2016</v>
      </c>
      <c r="B1762" s="3" t="s">
        <v>1255</v>
      </c>
      <c r="C1762" s="3" t="s">
        <v>2739</v>
      </c>
      <c r="D1762" s="3" t="s">
        <v>1205</v>
      </c>
      <c r="E1762" s="3" t="s">
        <v>269</v>
      </c>
      <c r="F1762" s="6">
        <v>40312.839999999997</v>
      </c>
      <c r="G1762" s="5">
        <v>2.73666E-5</v>
      </c>
    </row>
    <row r="1763" spans="1:7" x14ac:dyDescent="0.2">
      <c r="A1763">
        <v>2016</v>
      </c>
      <c r="B1763" s="3" t="s">
        <v>1256</v>
      </c>
      <c r="C1763" s="3" t="s">
        <v>2739</v>
      </c>
      <c r="D1763" s="3" t="s">
        <v>1206</v>
      </c>
      <c r="E1763" s="3" t="s">
        <v>269</v>
      </c>
      <c r="F1763" s="6">
        <v>96823.24</v>
      </c>
      <c r="G1763" s="5">
        <v>6.57289E-5</v>
      </c>
    </row>
    <row r="1764" spans="1:7" x14ac:dyDescent="0.2">
      <c r="A1764">
        <v>2016</v>
      </c>
      <c r="B1764" s="3" t="s">
        <v>1257</v>
      </c>
      <c r="C1764" s="3" t="s">
        <v>2739</v>
      </c>
      <c r="D1764" s="3" t="s">
        <v>1207</v>
      </c>
      <c r="E1764" s="3" t="s">
        <v>146</v>
      </c>
      <c r="F1764" s="6">
        <v>259727.76</v>
      </c>
      <c r="G1764" s="5">
        <v>1.763174E-4</v>
      </c>
    </row>
    <row r="1765" spans="1:7" x14ac:dyDescent="0.2">
      <c r="A1765">
        <v>2016</v>
      </c>
      <c r="B1765" s="3" t="s">
        <v>1258</v>
      </c>
      <c r="C1765" s="3" t="s">
        <v>2739</v>
      </c>
      <c r="D1765" s="3" t="s">
        <v>1208</v>
      </c>
      <c r="E1765" s="3" t="s">
        <v>146</v>
      </c>
      <c r="F1765" s="6">
        <v>86262.12</v>
      </c>
      <c r="G1765" s="5">
        <v>5.8559500000000001E-5</v>
      </c>
    </row>
    <row r="1766" spans="1:7" x14ac:dyDescent="0.2">
      <c r="A1766">
        <v>2016</v>
      </c>
      <c r="B1766" s="3" t="s">
        <v>1259</v>
      </c>
      <c r="C1766" s="3" t="s">
        <v>2739</v>
      </c>
      <c r="D1766" s="3" t="s">
        <v>1209</v>
      </c>
      <c r="E1766" s="3" t="s">
        <v>146</v>
      </c>
      <c r="F1766" s="6">
        <v>119424.19</v>
      </c>
      <c r="G1766" s="5">
        <v>8.1071700000000005E-5</v>
      </c>
    </row>
    <row r="1767" spans="1:7" x14ac:dyDescent="0.2">
      <c r="A1767">
        <v>2016</v>
      </c>
      <c r="B1767" s="3" t="s">
        <v>1260</v>
      </c>
      <c r="C1767" s="3" t="s">
        <v>2739</v>
      </c>
      <c r="D1767" s="3" t="s">
        <v>1210</v>
      </c>
      <c r="E1767" s="3" t="s">
        <v>146</v>
      </c>
      <c r="F1767" s="6">
        <v>146430.23000000001</v>
      </c>
      <c r="G1767" s="5">
        <v>9.9404899999999994E-5</v>
      </c>
    </row>
    <row r="1768" spans="1:7" x14ac:dyDescent="0.2">
      <c r="A1768">
        <v>2016</v>
      </c>
      <c r="B1768" s="3" t="s">
        <v>1261</v>
      </c>
      <c r="C1768" s="3" t="s">
        <v>2739</v>
      </c>
      <c r="D1768" s="3" t="s">
        <v>1211</v>
      </c>
      <c r="E1768" s="3" t="s">
        <v>233</v>
      </c>
      <c r="F1768" s="6">
        <v>255393.59</v>
      </c>
      <c r="G1768" s="5">
        <v>1.7337520000000001E-4</v>
      </c>
    </row>
    <row r="1769" spans="1:7" x14ac:dyDescent="0.2">
      <c r="A1769">
        <v>2016</v>
      </c>
      <c r="B1769" s="3" t="s">
        <v>1262</v>
      </c>
      <c r="C1769" s="3" t="s">
        <v>2739</v>
      </c>
      <c r="D1769" s="3" t="s">
        <v>1212</v>
      </c>
      <c r="E1769" s="3" t="s">
        <v>233</v>
      </c>
      <c r="F1769" s="6">
        <v>237498.56</v>
      </c>
      <c r="G1769" s="5">
        <v>1.6122700000000001E-4</v>
      </c>
    </row>
    <row r="1770" spans="1:7" x14ac:dyDescent="0.2">
      <c r="A1770">
        <v>2016</v>
      </c>
      <c r="B1770" s="3" t="s">
        <v>1263</v>
      </c>
      <c r="C1770" s="3" t="s">
        <v>2739</v>
      </c>
      <c r="D1770" s="3" t="s">
        <v>1213</v>
      </c>
      <c r="E1770" s="3" t="s">
        <v>552</v>
      </c>
      <c r="F1770" s="6">
        <v>94703.17</v>
      </c>
      <c r="G1770" s="5">
        <v>6.4289700000000002E-5</v>
      </c>
    </row>
    <row r="1771" spans="1:7" x14ac:dyDescent="0.2">
      <c r="A1771">
        <v>2016</v>
      </c>
      <c r="B1771" s="3" t="s">
        <v>1314</v>
      </c>
      <c r="C1771" s="3" t="s">
        <v>2739</v>
      </c>
      <c r="D1771" s="3" t="s">
        <v>1264</v>
      </c>
      <c r="E1771" s="3" t="s">
        <v>233</v>
      </c>
      <c r="F1771" s="6">
        <v>4877926.43</v>
      </c>
      <c r="G1771" s="5">
        <v>3.3114037999999999E-3</v>
      </c>
    </row>
    <row r="1772" spans="1:7" x14ac:dyDescent="0.2">
      <c r="A1772">
        <v>2016</v>
      </c>
      <c r="B1772" s="3" t="s">
        <v>1315</v>
      </c>
      <c r="C1772" s="3" t="s">
        <v>2739</v>
      </c>
      <c r="D1772" s="3" t="s">
        <v>1265</v>
      </c>
      <c r="E1772" s="3" t="s">
        <v>466</v>
      </c>
      <c r="F1772" s="6">
        <v>31422.14</v>
      </c>
      <c r="G1772" s="5">
        <v>2.13311E-5</v>
      </c>
    </row>
    <row r="1773" spans="1:7" x14ac:dyDescent="0.2">
      <c r="A1773">
        <v>2016</v>
      </c>
      <c r="B1773" s="3" t="s">
        <v>1316</v>
      </c>
      <c r="C1773" s="3" t="s">
        <v>2739</v>
      </c>
      <c r="D1773" s="3" t="s">
        <v>1266</v>
      </c>
      <c r="E1773" s="3" t="s">
        <v>146</v>
      </c>
      <c r="F1773" s="6">
        <v>252702.29</v>
      </c>
      <c r="G1773" s="5">
        <v>1.7154820000000001E-4</v>
      </c>
    </row>
    <row r="1774" spans="1:7" x14ac:dyDescent="0.2">
      <c r="A1774">
        <v>2016</v>
      </c>
      <c r="B1774" s="3" t="s">
        <v>1317</v>
      </c>
      <c r="C1774" s="3" t="s">
        <v>2739</v>
      </c>
      <c r="D1774" s="3" t="s">
        <v>1267</v>
      </c>
      <c r="E1774" s="3" t="s">
        <v>456</v>
      </c>
      <c r="F1774" s="6">
        <v>361661.92</v>
      </c>
      <c r="G1774" s="5">
        <v>2.4551590000000001E-4</v>
      </c>
    </row>
    <row r="1775" spans="1:7" x14ac:dyDescent="0.2">
      <c r="A1775">
        <v>2016</v>
      </c>
      <c r="B1775" s="3" t="s">
        <v>1318</v>
      </c>
      <c r="C1775" s="3" t="s">
        <v>2739</v>
      </c>
      <c r="D1775" s="3" t="s">
        <v>1268</v>
      </c>
      <c r="E1775" s="3" t="s">
        <v>761</v>
      </c>
      <c r="F1775" s="6">
        <v>196952.69</v>
      </c>
      <c r="G1775" s="5">
        <v>1.337023E-4</v>
      </c>
    </row>
    <row r="1776" spans="1:7" x14ac:dyDescent="0.2">
      <c r="A1776">
        <v>2016</v>
      </c>
      <c r="B1776" s="3" t="s">
        <v>1319</v>
      </c>
      <c r="C1776" s="3" t="s">
        <v>2739</v>
      </c>
      <c r="D1776" s="3" t="s">
        <v>1269</v>
      </c>
      <c r="E1776" s="3" t="s">
        <v>233</v>
      </c>
      <c r="F1776" s="6">
        <v>563092.23</v>
      </c>
      <c r="G1776" s="5">
        <v>3.8225789999999998E-4</v>
      </c>
    </row>
    <row r="1777" spans="1:7" x14ac:dyDescent="0.2">
      <c r="A1777">
        <v>2016</v>
      </c>
      <c r="B1777" s="3" t="s">
        <v>1320</v>
      </c>
      <c r="C1777" s="3" t="s">
        <v>2739</v>
      </c>
      <c r="D1777" s="3" t="s">
        <v>1270</v>
      </c>
      <c r="E1777" s="3" t="s">
        <v>552</v>
      </c>
      <c r="F1777" s="6">
        <v>102097.13</v>
      </c>
      <c r="G1777" s="5">
        <v>6.9309100000000004E-5</v>
      </c>
    </row>
    <row r="1778" spans="1:7" x14ac:dyDescent="0.2">
      <c r="A1778">
        <v>2016</v>
      </c>
      <c r="B1778" s="3" t="s">
        <v>1321</v>
      </c>
      <c r="C1778" s="3" t="s">
        <v>2739</v>
      </c>
      <c r="D1778" s="3" t="s">
        <v>1271</v>
      </c>
      <c r="E1778" s="3" t="s">
        <v>233</v>
      </c>
      <c r="F1778" s="6">
        <v>209910.67</v>
      </c>
      <c r="G1778" s="5">
        <v>1.424989E-4</v>
      </c>
    </row>
    <row r="1779" spans="1:7" x14ac:dyDescent="0.2">
      <c r="A1779">
        <v>2016</v>
      </c>
      <c r="B1779" s="3" t="s">
        <v>1322</v>
      </c>
      <c r="C1779" s="3" t="s">
        <v>2739</v>
      </c>
      <c r="D1779" s="3" t="s">
        <v>1272</v>
      </c>
      <c r="E1779" s="3" t="s">
        <v>269</v>
      </c>
      <c r="F1779" s="6">
        <v>190560.76</v>
      </c>
      <c r="G1779" s="5">
        <v>1.2936309999999999E-4</v>
      </c>
    </row>
    <row r="1780" spans="1:7" x14ac:dyDescent="0.2">
      <c r="A1780">
        <v>2016</v>
      </c>
      <c r="B1780" s="3" t="s">
        <v>1323</v>
      </c>
      <c r="C1780" s="3" t="s">
        <v>2739</v>
      </c>
      <c r="D1780" s="3" t="s">
        <v>2451</v>
      </c>
      <c r="E1780" s="3" t="s">
        <v>773</v>
      </c>
      <c r="F1780" s="6">
        <v>16656.78</v>
      </c>
      <c r="G1780" s="5">
        <v>1.13075E-5</v>
      </c>
    </row>
    <row r="1781" spans="1:7" x14ac:dyDescent="0.2">
      <c r="A1781">
        <v>2016</v>
      </c>
      <c r="B1781" s="3" t="s">
        <v>1324</v>
      </c>
      <c r="C1781" s="3" t="s">
        <v>2739</v>
      </c>
      <c r="D1781" s="3" t="s">
        <v>1274</v>
      </c>
      <c r="E1781" s="3" t="s">
        <v>761</v>
      </c>
      <c r="F1781" s="6">
        <v>41210.79</v>
      </c>
      <c r="G1781" s="5">
        <v>2.7976100000000001E-5</v>
      </c>
    </row>
    <row r="1782" spans="1:7" x14ac:dyDescent="0.2">
      <c r="A1782">
        <v>2016</v>
      </c>
      <c r="B1782" s="3" t="s">
        <v>1325</v>
      </c>
      <c r="C1782" s="3" t="s">
        <v>2739</v>
      </c>
      <c r="D1782" s="3" t="s">
        <v>1275</v>
      </c>
      <c r="E1782" s="3" t="s">
        <v>456</v>
      </c>
      <c r="F1782" s="6">
        <v>42124.22</v>
      </c>
      <c r="G1782" s="5">
        <v>2.8596199999999999E-5</v>
      </c>
    </row>
    <row r="1783" spans="1:7" x14ac:dyDescent="0.2">
      <c r="A1783">
        <v>2016</v>
      </c>
      <c r="B1783" s="3" t="s">
        <v>1326</v>
      </c>
      <c r="C1783" s="3" t="s">
        <v>2739</v>
      </c>
      <c r="D1783" s="3" t="s">
        <v>1276</v>
      </c>
      <c r="E1783" s="3" t="s">
        <v>233</v>
      </c>
      <c r="F1783" s="6">
        <v>48779.34</v>
      </c>
      <c r="G1783" s="5">
        <v>3.3114100000000002E-5</v>
      </c>
    </row>
    <row r="1784" spans="1:7" x14ac:dyDescent="0.2">
      <c r="A1784">
        <v>2016</v>
      </c>
      <c r="B1784" s="3" t="s">
        <v>1327</v>
      </c>
      <c r="C1784" s="3" t="s">
        <v>2739</v>
      </c>
      <c r="D1784" s="3" t="s">
        <v>1277</v>
      </c>
      <c r="E1784" s="3" t="s">
        <v>146</v>
      </c>
      <c r="F1784" s="6">
        <v>38456.910000000003</v>
      </c>
      <c r="G1784" s="5">
        <v>2.6106699999999999E-5</v>
      </c>
    </row>
    <row r="1785" spans="1:7" x14ac:dyDescent="0.2">
      <c r="A1785">
        <v>2016</v>
      </c>
      <c r="B1785" s="3" t="s">
        <v>1328</v>
      </c>
      <c r="C1785" s="3" t="s">
        <v>2739</v>
      </c>
      <c r="D1785" s="3" t="s">
        <v>1278</v>
      </c>
      <c r="E1785" s="3" t="s">
        <v>47</v>
      </c>
      <c r="F1785" s="6">
        <v>75892.56</v>
      </c>
      <c r="G1785" s="5">
        <v>5.1520000000000001E-5</v>
      </c>
    </row>
    <row r="1786" spans="1:7" x14ac:dyDescent="0.2">
      <c r="A1786">
        <v>2016</v>
      </c>
      <c r="B1786" s="3" t="s">
        <v>1329</v>
      </c>
      <c r="C1786" s="3" t="s">
        <v>2739</v>
      </c>
      <c r="D1786" s="3" t="s">
        <v>1279</v>
      </c>
      <c r="E1786" s="3" t="s">
        <v>61</v>
      </c>
      <c r="F1786" s="6">
        <v>46065.14</v>
      </c>
      <c r="G1786" s="5">
        <v>3.12715E-5</v>
      </c>
    </row>
    <row r="1787" spans="1:7" x14ac:dyDescent="0.2">
      <c r="A1787">
        <v>2016</v>
      </c>
      <c r="B1787" s="3" t="s">
        <v>1330</v>
      </c>
      <c r="C1787" s="3" t="s">
        <v>2739</v>
      </c>
      <c r="D1787" s="3" t="s">
        <v>1280</v>
      </c>
      <c r="E1787" s="3" t="s">
        <v>781</v>
      </c>
      <c r="F1787" s="6">
        <v>46144.54</v>
      </c>
      <c r="G1787" s="5">
        <v>3.1325400000000003E-5</v>
      </c>
    </row>
    <row r="1788" spans="1:7" x14ac:dyDescent="0.2">
      <c r="A1788">
        <v>2016</v>
      </c>
      <c r="B1788" s="3" t="s">
        <v>1331</v>
      </c>
      <c r="C1788" s="3" t="s">
        <v>2739</v>
      </c>
      <c r="D1788" s="3" t="s">
        <v>1281</v>
      </c>
      <c r="E1788" s="3" t="s">
        <v>552</v>
      </c>
      <c r="F1788" s="6">
        <v>195609.64</v>
      </c>
      <c r="G1788" s="5">
        <v>1.3279049999999999E-4</v>
      </c>
    </row>
    <row r="1789" spans="1:7" x14ac:dyDescent="0.2">
      <c r="A1789">
        <v>2016</v>
      </c>
      <c r="B1789" s="3" t="s">
        <v>1332</v>
      </c>
      <c r="C1789" s="3" t="s">
        <v>2739</v>
      </c>
      <c r="D1789" s="3" t="s">
        <v>1282</v>
      </c>
      <c r="E1789" s="3" t="s">
        <v>146</v>
      </c>
      <c r="F1789" s="6">
        <v>572373.77</v>
      </c>
      <c r="G1789" s="5">
        <v>3.8855870000000002E-4</v>
      </c>
    </row>
    <row r="1790" spans="1:7" x14ac:dyDescent="0.2">
      <c r="A1790">
        <v>2016</v>
      </c>
      <c r="B1790" s="3" t="s">
        <v>1333</v>
      </c>
      <c r="C1790" s="3" t="s">
        <v>2739</v>
      </c>
      <c r="D1790" s="3" t="s">
        <v>1283</v>
      </c>
      <c r="E1790" s="3" t="s">
        <v>146</v>
      </c>
      <c r="F1790" s="6">
        <v>130930.33</v>
      </c>
      <c r="G1790" s="5">
        <v>8.8882700000000002E-5</v>
      </c>
    </row>
    <row r="1791" spans="1:7" x14ac:dyDescent="0.2">
      <c r="A1791">
        <v>2016</v>
      </c>
      <c r="B1791" s="3" t="s">
        <v>1334</v>
      </c>
      <c r="C1791" s="3" t="s">
        <v>2739</v>
      </c>
      <c r="D1791" s="3" t="s">
        <v>1284</v>
      </c>
      <c r="E1791" s="3" t="s">
        <v>448</v>
      </c>
      <c r="F1791" s="6">
        <v>240894.97</v>
      </c>
      <c r="G1791" s="5">
        <v>1.635327E-4</v>
      </c>
    </row>
    <row r="1792" spans="1:7" x14ac:dyDescent="0.2">
      <c r="A1792">
        <v>2016</v>
      </c>
      <c r="B1792" s="3" t="s">
        <v>1335</v>
      </c>
      <c r="C1792" s="3" t="s">
        <v>2739</v>
      </c>
      <c r="D1792" s="3" t="s">
        <v>1285</v>
      </c>
      <c r="E1792" s="3" t="s">
        <v>448</v>
      </c>
      <c r="F1792" s="6">
        <v>114853.75999999999</v>
      </c>
      <c r="G1792" s="5">
        <v>7.7968999999999998E-5</v>
      </c>
    </row>
    <row r="1793" spans="1:7" x14ac:dyDescent="0.2">
      <c r="A1793">
        <v>2016</v>
      </c>
      <c r="B1793" s="3" t="s">
        <v>1336</v>
      </c>
      <c r="C1793" s="3" t="s">
        <v>2739</v>
      </c>
      <c r="D1793" s="3" t="s">
        <v>1286</v>
      </c>
      <c r="E1793" s="3" t="s">
        <v>686</v>
      </c>
      <c r="F1793" s="6">
        <v>177838.39</v>
      </c>
      <c r="G1793" s="5">
        <v>1.207264E-4</v>
      </c>
    </row>
    <row r="1794" spans="1:7" x14ac:dyDescent="0.2">
      <c r="A1794">
        <v>2016</v>
      </c>
      <c r="B1794" s="3" t="s">
        <v>1337</v>
      </c>
      <c r="C1794" s="3" t="s">
        <v>2739</v>
      </c>
      <c r="D1794" s="3" t="s">
        <v>1287</v>
      </c>
      <c r="E1794" s="3" t="s">
        <v>146</v>
      </c>
      <c r="F1794" s="6">
        <v>102427.64</v>
      </c>
      <c r="G1794" s="5">
        <v>6.9533499999999994E-5</v>
      </c>
    </row>
    <row r="1795" spans="1:7" x14ac:dyDescent="0.2">
      <c r="A1795">
        <v>2016</v>
      </c>
      <c r="B1795" s="3" t="s">
        <v>1338</v>
      </c>
      <c r="C1795" s="3" t="s">
        <v>2739</v>
      </c>
      <c r="D1795" s="3" t="s">
        <v>1288</v>
      </c>
      <c r="E1795" s="3" t="s">
        <v>269</v>
      </c>
      <c r="F1795" s="6">
        <v>160270.04</v>
      </c>
      <c r="G1795" s="5">
        <v>1.088001E-4</v>
      </c>
    </row>
    <row r="1796" spans="1:7" x14ac:dyDescent="0.2">
      <c r="A1796">
        <v>2016</v>
      </c>
      <c r="B1796" s="3" t="s">
        <v>1339</v>
      </c>
      <c r="C1796" s="3" t="s">
        <v>2739</v>
      </c>
      <c r="D1796" s="3" t="s">
        <v>1289</v>
      </c>
      <c r="E1796" s="3" t="s">
        <v>448</v>
      </c>
      <c r="F1796" s="6">
        <v>134724.64000000001</v>
      </c>
      <c r="G1796" s="5">
        <v>9.1458499999999999E-5</v>
      </c>
    </row>
    <row r="1797" spans="1:7" x14ac:dyDescent="0.2">
      <c r="A1797">
        <v>2016</v>
      </c>
      <c r="B1797" s="3" t="s">
        <v>1340</v>
      </c>
      <c r="C1797" s="3" t="s">
        <v>2739</v>
      </c>
      <c r="D1797" s="3" t="s">
        <v>1290</v>
      </c>
      <c r="E1797" s="3" t="s">
        <v>47</v>
      </c>
      <c r="F1797" s="6">
        <v>101431.84</v>
      </c>
      <c r="G1797" s="5">
        <v>6.8857500000000003E-5</v>
      </c>
    </row>
    <row r="1798" spans="1:7" x14ac:dyDescent="0.2">
      <c r="A1798">
        <v>2016</v>
      </c>
      <c r="B1798" s="3" t="s">
        <v>1341</v>
      </c>
      <c r="C1798" s="3" t="s">
        <v>2739</v>
      </c>
      <c r="D1798" s="3" t="s">
        <v>1291</v>
      </c>
      <c r="E1798" s="3" t="s">
        <v>456</v>
      </c>
      <c r="F1798" s="6">
        <v>73552.7</v>
      </c>
      <c r="G1798" s="5">
        <v>4.9931600000000001E-5</v>
      </c>
    </row>
    <row r="1799" spans="1:7" x14ac:dyDescent="0.2">
      <c r="A1799">
        <v>2016</v>
      </c>
      <c r="B1799" s="3" t="s">
        <v>1342</v>
      </c>
      <c r="C1799" s="3" t="s">
        <v>2739</v>
      </c>
      <c r="D1799" s="3" t="s">
        <v>1292</v>
      </c>
      <c r="E1799" s="3" t="s">
        <v>233</v>
      </c>
      <c r="F1799" s="6">
        <v>100366.31</v>
      </c>
      <c r="G1799" s="5">
        <v>6.8134199999999996E-5</v>
      </c>
    </row>
    <row r="1800" spans="1:7" x14ac:dyDescent="0.2">
      <c r="A1800">
        <v>2016</v>
      </c>
      <c r="B1800" s="3" t="s">
        <v>1343</v>
      </c>
      <c r="C1800" s="3" t="s">
        <v>2739</v>
      </c>
      <c r="D1800" s="3" t="s">
        <v>1293</v>
      </c>
      <c r="E1800" s="3" t="s">
        <v>146</v>
      </c>
      <c r="F1800" s="6">
        <v>103078.69</v>
      </c>
      <c r="G1800" s="5">
        <v>6.9975500000000001E-5</v>
      </c>
    </row>
    <row r="1801" spans="1:7" x14ac:dyDescent="0.2">
      <c r="A1801">
        <v>2016</v>
      </c>
      <c r="B1801" s="3" t="s">
        <v>1344</v>
      </c>
      <c r="C1801" s="3" t="s">
        <v>2739</v>
      </c>
      <c r="D1801" s="3" t="s">
        <v>1294</v>
      </c>
      <c r="E1801" s="3" t="s">
        <v>269</v>
      </c>
      <c r="F1801" s="6">
        <v>260407.16</v>
      </c>
      <c r="G1801" s="5">
        <v>1.7677869999999999E-4</v>
      </c>
    </row>
    <row r="1802" spans="1:7" x14ac:dyDescent="0.2">
      <c r="A1802">
        <v>2016</v>
      </c>
      <c r="B1802" s="3" t="s">
        <v>1345</v>
      </c>
      <c r="C1802" s="3" t="s">
        <v>2739</v>
      </c>
      <c r="D1802" s="3" t="s">
        <v>1295</v>
      </c>
      <c r="E1802" s="3" t="s">
        <v>773</v>
      </c>
      <c r="F1802" s="6">
        <v>86070.28</v>
      </c>
      <c r="G1802" s="5">
        <v>5.84292E-5</v>
      </c>
    </row>
    <row r="1803" spans="1:7" x14ac:dyDescent="0.2">
      <c r="A1803">
        <v>2016</v>
      </c>
      <c r="B1803" s="3" t="s">
        <v>1347</v>
      </c>
      <c r="C1803" s="3" t="s">
        <v>2739</v>
      </c>
      <c r="D1803" s="3" t="s">
        <v>1297</v>
      </c>
      <c r="E1803" s="3" t="s">
        <v>233</v>
      </c>
      <c r="F1803" s="6">
        <v>179601.3</v>
      </c>
      <c r="G1803" s="5">
        <v>1.2192320000000001E-4</v>
      </c>
    </row>
    <row r="1804" spans="1:7" x14ac:dyDescent="0.2">
      <c r="A1804">
        <v>2016</v>
      </c>
      <c r="B1804" s="3" t="s">
        <v>1348</v>
      </c>
      <c r="C1804" s="3" t="s">
        <v>2739</v>
      </c>
      <c r="D1804" s="3" t="s">
        <v>1298</v>
      </c>
      <c r="E1804" s="3" t="s">
        <v>259</v>
      </c>
      <c r="F1804" s="6">
        <v>187088.25</v>
      </c>
      <c r="G1804" s="5">
        <v>1.270058E-4</v>
      </c>
    </row>
    <row r="1805" spans="1:7" x14ac:dyDescent="0.2">
      <c r="A1805">
        <v>2016</v>
      </c>
      <c r="B1805" s="3" t="s">
        <v>1349</v>
      </c>
      <c r="C1805" s="3" t="s">
        <v>2739</v>
      </c>
      <c r="D1805" s="3" t="s">
        <v>1299</v>
      </c>
      <c r="E1805" s="3" t="s">
        <v>456</v>
      </c>
      <c r="F1805" s="6">
        <v>103124.78</v>
      </c>
      <c r="G1805" s="5">
        <v>7.0006799999999995E-5</v>
      </c>
    </row>
    <row r="1806" spans="1:7" x14ac:dyDescent="0.2">
      <c r="A1806">
        <v>2016</v>
      </c>
      <c r="B1806" s="3" t="s">
        <v>1350</v>
      </c>
      <c r="C1806" s="3" t="s">
        <v>2739</v>
      </c>
      <c r="D1806" s="3" t="s">
        <v>1300</v>
      </c>
      <c r="E1806" s="3" t="s">
        <v>773</v>
      </c>
      <c r="F1806" s="6">
        <v>431270.85</v>
      </c>
      <c r="G1806" s="5">
        <v>2.9277030000000002E-4</v>
      </c>
    </row>
    <row r="1807" spans="1:7" x14ac:dyDescent="0.2">
      <c r="A1807">
        <v>2016</v>
      </c>
      <c r="B1807" s="3" t="s">
        <v>1351</v>
      </c>
      <c r="C1807" s="3" t="s">
        <v>2739</v>
      </c>
      <c r="D1807" s="3" t="s">
        <v>1301</v>
      </c>
      <c r="E1807" s="3" t="s">
        <v>146</v>
      </c>
      <c r="F1807" s="6">
        <v>47058.49</v>
      </c>
      <c r="G1807" s="5">
        <v>3.1945900000000002E-5</v>
      </c>
    </row>
    <row r="1808" spans="1:7" x14ac:dyDescent="0.2">
      <c r="A1808">
        <v>2016</v>
      </c>
      <c r="B1808" s="3" t="s">
        <v>1352</v>
      </c>
      <c r="C1808" s="3" t="s">
        <v>2739</v>
      </c>
      <c r="D1808" s="3" t="s">
        <v>1302</v>
      </c>
      <c r="E1808" s="3" t="s">
        <v>233</v>
      </c>
      <c r="F1808" s="6">
        <v>78649.460000000006</v>
      </c>
      <c r="G1808" s="5">
        <v>5.3391599999999999E-5</v>
      </c>
    </row>
    <row r="1809" spans="1:7" x14ac:dyDescent="0.2">
      <c r="A1809">
        <v>2016</v>
      </c>
      <c r="B1809" s="3" t="s">
        <v>1353</v>
      </c>
      <c r="C1809" s="3" t="s">
        <v>2739</v>
      </c>
      <c r="D1809" s="3" t="s">
        <v>1303</v>
      </c>
      <c r="E1809" s="3" t="s">
        <v>233</v>
      </c>
      <c r="F1809" s="6">
        <v>138565.4</v>
      </c>
      <c r="G1809" s="5">
        <v>9.4065800000000003E-5</v>
      </c>
    </row>
    <row r="1810" spans="1:7" x14ac:dyDescent="0.2">
      <c r="A1810">
        <v>2016</v>
      </c>
      <c r="B1810" s="3" t="s">
        <v>1354</v>
      </c>
      <c r="C1810" s="3" t="s">
        <v>2739</v>
      </c>
      <c r="D1810" s="3" t="s">
        <v>1304</v>
      </c>
      <c r="E1810" s="3" t="s">
        <v>552</v>
      </c>
      <c r="F1810" s="6">
        <v>51775.27</v>
      </c>
      <c r="G1810" s="5">
        <v>3.5147900000000003E-5</v>
      </c>
    </row>
    <row r="1811" spans="1:7" x14ac:dyDescent="0.2">
      <c r="A1811">
        <v>2016</v>
      </c>
      <c r="B1811" s="3" t="s">
        <v>1355</v>
      </c>
      <c r="C1811" s="3" t="s">
        <v>2739</v>
      </c>
      <c r="D1811" s="3" t="s">
        <v>1305</v>
      </c>
      <c r="E1811" s="3" t="s">
        <v>552</v>
      </c>
      <c r="F1811" s="6">
        <v>53030.49</v>
      </c>
      <c r="G1811" s="5">
        <v>3.6000000000000001E-5</v>
      </c>
    </row>
    <row r="1812" spans="1:7" x14ac:dyDescent="0.2">
      <c r="A1812">
        <v>2016</v>
      </c>
      <c r="B1812" s="3" t="s">
        <v>1356</v>
      </c>
      <c r="C1812" s="3" t="s">
        <v>2739</v>
      </c>
      <c r="D1812" s="3" t="s">
        <v>1306</v>
      </c>
      <c r="E1812" s="3" t="s">
        <v>552</v>
      </c>
      <c r="F1812" s="6">
        <v>52082.96</v>
      </c>
      <c r="G1812" s="5">
        <v>3.53568E-5</v>
      </c>
    </row>
    <row r="1813" spans="1:7" x14ac:dyDescent="0.2">
      <c r="A1813">
        <v>2016</v>
      </c>
      <c r="B1813" s="3" t="s">
        <v>1357</v>
      </c>
      <c r="C1813" s="3" t="s">
        <v>2739</v>
      </c>
      <c r="D1813" s="3" t="s">
        <v>1307</v>
      </c>
      <c r="E1813" s="3" t="s">
        <v>552</v>
      </c>
      <c r="F1813" s="6">
        <v>289671.21000000002</v>
      </c>
      <c r="G1813" s="5">
        <v>1.9664469999999999E-4</v>
      </c>
    </row>
    <row r="1814" spans="1:7" x14ac:dyDescent="0.2">
      <c r="A1814">
        <v>2016</v>
      </c>
      <c r="B1814" s="3" t="s">
        <v>1358</v>
      </c>
      <c r="C1814" s="3" t="s">
        <v>2739</v>
      </c>
      <c r="D1814" s="3" t="s">
        <v>1308</v>
      </c>
      <c r="E1814" s="3" t="s">
        <v>552</v>
      </c>
      <c r="F1814" s="6">
        <v>176545.78</v>
      </c>
      <c r="G1814" s="5">
        <v>1.19849E-4</v>
      </c>
    </row>
    <row r="1815" spans="1:7" x14ac:dyDescent="0.2">
      <c r="A1815">
        <v>2016</v>
      </c>
      <c r="B1815" s="3" t="s">
        <v>1359</v>
      </c>
      <c r="C1815" s="3" t="s">
        <v>2739</v>
      </c>
      <c r="D1815" s="3" t="s">
        <v>1309</v>
      </c>
      <c r="E1815" s="3" t="s">
        <v>47</v>
      </c>
      <c r="F1815" s="6">
        <v>120495.46</v>
      </c>
      <c r="G1815" s="5">
        <v>8.17989E-5</v>
      </c>
    </row>
    <row r="1816" spans="1:7" x14ac:dyDescent="0.2">
      <c r="A1816">
        <v>2016</v>
      </c>
      <c r="B1816" s="3" t="s">
        <v>1360</v>
      </c>
      <c r="C1816" s="3" t="s">
        <v>2739</v>
      </c>
      <c r="D1816" s="3" t="s">
        <v>1310</v>
      </c>
      <c r="E1816" s="3" t="s">
        <v>552</v>
      </c>
      <c r="F1816" s="6">
        <v>99126.74</v>
      </c>
      <c r="G1816" s="5">
        <v>6.72927E-5</v>
      </c>
    </row>
    <row r="1817" spans="1:7" x14ac:dyDescent="0.2">
      <c r="A1817">
        <v>2016</v>
      </c>
      <c r="B1817" s="3" t="s">
        <v>1361</v>
      </c>
      <c r="C1817" s="3" t="s">
        <v>2739</v>
      </c>
      <c r="D1817" s="3" t="s">
        <v>1311</v>
      </c>
      <c r="E1817" s="3" t="s">
        <v>456</v>
      </c>
      <c r="F1817" s="6">
        <v>7949.45</v>
      </c>
      <c r="G1817" s="5">
        <v>5.3964999999999999E-6</v>
      </c>
    </row>
    <row r="1818" spans="1:7" x14ac:dyDescent="0.2">
      <c r="A1818">
        <v>2016</v>
      </c>
      <c r="B1818" s="3" t="s">
        <v>1362</v>
      </c>
      <c r="C1818" s="3" t="s">
        <v>2739</v>
      </c>
      <c r="D1818" s="3" t="s">
        <v>1312</v>
      </c>
      <c r="E1818" s="3" t="s">
        <v>146</v>
      </c>
      <c r="F1818" s="6">
        <v>102020.38</v>
      </c>
      <c r="G1818" s="5">
        <v>6.9257000000000005E-5</v>
      </c>
    </row>
    <row r="1819" spans="1:7" x14ac:dyDescent="0.2">
      <c r="A1819">
        <v>2016</v>
      </c>
      <c r="B1819" s="3" t="s">
        <v>1363</v>
      </c>
      <c r="C1819" s="3" t="s">
        <v>2739</v>
      </c>
      <c r="D1819" s="3" t="s">
        <v>1313</v>
      </c>
      <c r="E1819" s="3" t="s">
        <v>456</v>
      </c>
      <c r="F1819" s="6">
        <v>1901125.44</v>
      </c>
      <c r="G1819" s="5">
        <v>1.2905881999999999E-3</v>
      </c>
    </row>
    <row r="1820" spans="1:7" x14ac:dyDescent="0.2">
      <c r="A1820">
        <v>2016</v>
      </c>
      <c r="B1820" s="3" t="s">
        <v>1414</v>
      </c>
      <c r="C1820" s="3" t="s">
        <v>2739</v>
      </c>
      <c r="D1820" s="3" t="s">
        <v>1364</v>
      </c>
      <c r="E1820" s="3" t="s">
        <v>552</v>
      </c>
      <c r="F1820" s="6">
        <v>104285.9</v>
      </c>
      <c r="G1820" s="5">
        <v>7.0795000000000002E-5</v>
      </c>
    </row>
    <row r="1821" spans="1:7" x14ac:dyDescent="0.2">
      <c r="A1821">
        <v>2016</v>
      </c>
      <c r="B1821" s="3" t="s">
        <v>1415</v>
      </c>
      <c r="C1821" s="3" t="s">
        <v>2739</v>
      </c>
      <c r="D1821" s="3" t="s">
        <v>1365</v>
      </c>
      <c r="E1821" s="3" t="s">
        <v>233</v>
      </c>
      <c r="F1821" s="6">
        <v>299206.15000000002</v>
      </c>
      <c r="G1821" s="5">
        <v>2.0311750000000001E-4</v>
      </c>
    </row>
    <row r="1822" spans="1:7" x14ac:dyDescent="0.2">
      <c r="A1822">
        <v>2016</v>
      </c>
      <c r="B1822" s="3" t="s">
        <v>1416</v>
      </c>
      <c r="C1822" s="3" t="s">
        <v>2739</v>
      </c>
      <c r="D1822" s="3" t="s">
        <v>1366</v>
      </c>
      <c r="E1822" s="3" t="s">
        <v>233</v>
      </c>
      <c r="F1822" s="6">
        <v>98090.34</v>
      </c>
      <c r="G1822" s="5">
        <v>6.6589100000000003E-5</v>
      </c>
    </row>
    <row r="1823" spans="1:7" x14ac:dyDescent="0.2">
      <c r="A1823">
        <v>2016</v>
      </c>
      <c r="B1823" s="3" t="s">
        <v>1417</v>
      </c>
      <c r="C1823" s="3" t="s">
        <v>2739</v>
      </c>
      <c r="D1823" s="3" t="s">
        <v>1367</v>
      </c>
      <c r="E1823" s="3" t="s">
        <v>233</v>
      </c>
      <c r="F1823" s="6">
        <v>296525.38</v>
      </c>
      <c r="G1823" s="5">
        <v>2.0129769999999999E-4</v>
      </c>
    </row>
    <row r="1824" spans="1:7" x14ac:dyDescent="0.2">
      <c r="A1824">
        <v>2016</v>
      </c>
      <c r="B1824" s="3" t="s">
        <v>1418</v>
      </c>
      <c r="C1824" s="3" t="s">
        <v>2739</v>
      </c>
      <c r="D1824" s="3" t="s">
        <v>1368</v>
      </c>
      <c r="E1824" s="3" t="s">
        <v>10</v>
      </c>
      <c r="F1824" s="6">
        <v>36023.42</v>
      </c>
      <c r="G1824" s="5">
        <v>2.4454700000000002E-5</v>
      </c>
    </row>
    <row r="1825" spans="1:7" x14ac:dyDescent="0.2">
      <c r="A1825">
        <v>2016</v>
      </c>
      <c r="B1825" s="3" t="s">
        <v>1419</v>
      </c>
      <c r="C1825" s="3" t="s">
        <v>2739</v>
      </c>
      <c r="D1825" s="3" t="s">
        <v>1369</v>
      </c>
      <c r="E1825" s="3" t="s">
        <v>269</v>
      </c>
      <c r="F1825">
        <v>199.23</v>
      </c>
      <c r="G1825" s="5">
        <v>1.3519999999999999E-7</v>
      </c>
    </row>
    <row r="1826" spans="1:7" x14ac:dyDescent="0.2">
      <c r="A1826">
        <v>2016</v>
      </c>
      <c r="B1826" s="3" t="s">
        <v>1420</v>
      </c>
      <c r="C1826" s="3" t="s">
        <v>2739</v>
      </c>
      <c r="D1826" s="3" t="s">
        <v>1370</v>
      </c>
      <c r="E1826" s="3" t="s">
        <v>146</v>
      </c>
      <c r="F1826" s="6">
        <v>88321.01</v>
      </c>
      <c r="G1826" s="5">
        <v>5.9957100000000002E-5</v>
      </c>
    </row>
    <row r="1827" spans="1:7" x14ac:dyDescent="0.2">
      <c r="A1827">
        <v>2016</v>
      </c>
      <c r="B1827" s="3" t="s">
        <v>2453</v>
      </c>
      <c r="C1827" s="3" t="s">
        <v>2739</v>
      </c>
      <c r="D1827" s="3" t="s">
        <v>2452</v>
      </c>
      <c r="E1827" s="3" t="s">
        <v>561</v>
      </c>
      <c r="F1827">
        <v>319.2</v>
      </c>
      <c r="G1827" s="5">
        <v>2.167E-7</v>
      </c>
    </row>
    <row r="1828" spans="1:7" x14ac:dyDescent="0.2">
      <c r="A1828">
        <v>2016</v>
      </c>
      <c r="B1828" s="3" t="s">
        <v>1421</v>
      </c>
      <c r="C1828" s="3" t="s">
        <v>2739</v>
      </c>
      <c r="D1828" s="3" t="s">
        <v>1371</v>
      </c>
      <c r="E1828" s="3" t="s">
        <v>773</v>
      </c>
      <c r="F1828" s="6">
        <v>177844.83</v>
      </c>
      <c r="G1828" s="5">
        <v>1.2073080000000001E-4</v>
      </c>
    </row>
    <row r="1829" spans="1:7" x14ac:dyDescent="0.2">
      <c r="A1829">
        <v>2016</v>
      </c>
      <c r="B1829" s="3" t="s">
        <v>1422</v>
      </c>
      <c r="C1829" s="3" t="s">
        <v>2739</v>
      </c>
      <c r="D1829" s="3" t="s">
        <v>1372</v>
      </c>
      <c r="E1829" s="3" t="s">
        <v>477</v>
      </c>
      <c r="F1829" s="6">
        <v>8037.86</v>
      </c>
      <c r="G1829" s="5">
        <v>5.4565000000000002E-6</v>
      </c>
    </row>
    <row r="1830" spans="1:7" x14ac:dyDescent="0.2">
      <c r="A1830">
        <v>2016</v>
      </c>
      <c r="B1830" s="3" t="s">
        <v>1423</v>
      </c>
      <c r="C1830" s="3" t="s">
        <v>2739</v>
      </c>
      <c r="D1830" s="3" t="s">
        <v>1373</v>
      </c>
      <c r="E1830" s="3" t="s">
        <v>561</v>
      </c>
      <c r="F1830" s="6">
        <v>161937.15</v>
      </c>
      <c r="G1830" s="5">
        <v>1.099318E-4</v>
      </c>
    </row>
    <row r="1831" spans="1:7" x14ac:dyDescent="0.2">
      <c r="A1831">
        <v>2016</v>
      </c>
      <c r="B1831" s="3" t="s">
        <v>1424</v>
      </c>
      <c r="C1831" s="3" t="s">
        <v>2739</v>
      </c>
      <c r="D1831" s="3" t="s">
        <v>1374</v>
      </c>
      <c r="E1831" s="3" t="s">
        <v>47</v>
      </c>
      <c r="F1831" s="6">
        <v>113733.31</v>
      </c>
      <c r="G1831" s="5">
        <v>7.7208399999999998E-5</v>
      </c>
    </row>
    <row r="1832" spans="1:7" x14ac:dyDescent="0.2">
      <c r="A1832">
        <v>2016</v>
      </c>
      <c r="B1832" s="3" t="s">
        <v>1425</v>
      </c>
      <c r="C1832" s="3" t="s">
        <v>2739</v>
      </c>
      <c r="D1832" s="3" t="s">
        <v>1375</v>
      </c>
      <c r="E1832" s="3" t="s">
        <v>146</v>
      </c>
      <c r="F1832" s="6">
        <v>100197.02</v>
      </c>
      <c r="G1832" s="5">
        <v>6.8019200000000001E-5</v>
      </c>
    </row>
    <row r="1833" spans="1:7" x14ac:dyDescent="0.2">
      <c r="A1833">
        <v>2016</v>
      </c>
      <c r="B1833" s="3" t="s">
        <v>1426</v>
      </c>
      <c r="C1833" s="3" t="s">
        <v>2739</v>
      </c>
      <c r="D1833" s="3" t="s">
        <v>1376</v>
      </c>
      <c r="E1833" s="3" t="s">
        <v>456</v>
      </c>
      <c r="F1833" s="6">
        <v>86255.53</v>
      </c>
      <c r="G1833" s="5">
        <v>5.8554999999999998E-5</v>
      </c>
    </row>
    <row r="1834" spans="1:7" x14ac:dyDescent="0.2">
      <c r="A1834">
        <v>2016</v>
      </c>
      <c r="B1834" s="3" t="s">
        <v>1427</v>
      </c>
      <c r="C1834" s="3" t="s">
        <v>2739</v>
      </c>
      <c r="D1834" s="3" t="s">
        <v>1377</v>
      </c>
      <c r="E1834" s="3" t="s">
        <v>552</v>
      </c>
      <c r="F1834" s="6">
        <v>314705.90999999997</v>
      </c>
      <c r="G1834" s="5">
        <v>2.1363959999999999E-4</v>
      </c>
    </row>
    <row r="1835" spans="1:7" x14ac:dyDescent="0.2">
      <c r="A1835">
        <v>2016</v>
      </c>
      <c r="B1835" s="3" t="s">
        <v>1428</v>
      </c>
      <c r="C1835" s="3" t="s">
        <v>2739</v>
      </c>
      <c r="D1835" s="3" t="s">
        <v>1378</v>
      </c>
      <c r="E1835" s="3" t="s">
        <v>269</v>
      </c>
      <c r="F1835" s="6">
        <v>239469.73</v>
      </c>
      <c r="G1835" s="5">
        <v>1.625652E-4</v>
      </c>
    </row>
    <row r="1836" spans="1:7" x14ac:dyDescent="0.2">
      <c r="A1836">
        <v>2016</v>
      </c>
      <c r="B1836" s="3" t="s">
        <v>1429</v>
      </c>
      <c r="C1836" s="3" t="s">
        <v>2739</v>
      </c>
      <c r="D1836" s="3" t="s">
        <v>1379</v>
      </c>
      <c r="E1836" s="3" t="s">
        <v>385</v>
      </c>
      <c r="F1836" s="6">
        <v>130452.33</v>
      </c>
      <c r="G1836" s="5">
        <v>8.8558200000000002E-5</v>
      </c>
    </row>
    <row r="1837" spans="1:7" x14ac:dyDescent="0.2">
      <c r="A1837">
        <v>2016</v>
      </c>
      <c r="B1837" s="3" t="s">
        <v>1430</v>
      </c>
      <c r="C1837" s="3" t="s">
        <v>2739</v>
      </c>
      <c r="D1837" s="3" t="s">
        <v>1380</v>
      </c>
      <c r="E1837" s="3" t="s">
        <v>146</v>
      </c>
      <c r="F1837" s="6">
        <v>812303.81</v>
      </c>
      <c r="G1837" s="5">
        <v>5.5143640000000001E-4</v>
      </c>
    </row>
    <row r="1838" spans="1:7" x14ac:dyDescent="0.2">
      <c r="A1838">
        <v>2016</v>
      </c>
      <c r="B1838" s="3" t="s">
        <v>1431</v>
      </c>
      <c r="C1838" s="3" t="s">
        <v>2739</v>
      </c>
      <c r="D1838" s="3" t="s">
        <v>1381</v>
      </c>
      <c r="E1838" s="3" t="s">
        <v>798</v>
      </c>
      <c r="F1838" s="6">
        <v>177872.13</v>
      </c>
      <c r="G1838" s="5">
        <v>1.2074940000000001E-4</v>
      </c>
    </row>
    <row r="1839" spans="1:7" x14ac:dyDescent="0.2">
      <c r="A1839">
        <v>2016</v>
      </c>
      <c r="B1839" s="3" t="s">
        <v>1432</v>
      </c>
      <c r="C1839" s="3" t="s">
        <v>2739</v>
      </c>
      <c r="D1839" s="3" t="s">
        <v>1382</v>
      </c>
      <c r="E1839" s="3" t="s">
        <v>456</v>
      </c>
      <c r="F1839" s="6">
        <v>10059.19</v>
      </c>
      <c r="G1839" s="5">
        <v>6.8287000000000004E-6</v>
      </c>
    </row>
    <row r="1840" spans="1:7" x14ac:dyDescent="0.2">
      <c r="A1840">
        <v>2016</v>
      </c>
      <c r="B1840" s="3" t="s">
        <v>1433</v>
      </c>
      <c r="C1840" s="3" t="s">
        <v>2739</v>
      </c>
      <c r="D1840" s="3" t="s">
        <v>1383</v>
      </c>
      <c r="E1840" s="3" t="s">
        <v>456</v>
      </c>
      <c r="F1840" s="6">
        <v>7069.76</v>
      </c>
      <c r="G1840" s="5">
        <v>4.7992999999999999E-6</v>
      </c>
    </row>
    <row r="1841" spans="1:7" x14ac:dyDescent="0.2">
      <c r="A1841">
        <v>2016</v>
      </c>
      <c r="B1841" s="3" t="s">
        <v>1434</v>
      </c>
      <c r="C1841" s="3" t="s">
        <v>2739</v>
      </c>
      <c r="D1841" s="3" t="s">
        <v>1384</v>
      </c>
      <c r="E1841" s="3" t="s">
        <v>564</v>
      </c>
      <c r="F1841" s="6">
        <v>102461.48</v>
      </c>
      <c r="G1841" s="5">
        <v>6.9556500000000004E-5</v>
      </c>
    </row>
    <row r="1842" spans="1:7" x14ac:dyDescent="0.2">
      <c r="A1842">
        <v>2016</v>
      </c>
      <c r="B1842" s="3" t="s">
        <v>1436</v>
      </c>
      <c r="C1842" s="3" t="s">
        <v>2739</v>
      </c>
      <c r="D1842" s="3" t="s">
        <v>1386</v>
      </c>
      <c r="E1842" s="3" t="s">
        <v>456</v>
      </c>
      <c r="F1842" s="6">
        <v>337552.82</v>
      </c>
      <c r="G1842" s="5">
        <v>2.291494E-4</v>
      </c>
    </row>
    <row r="1843" spans="1:7" x14ac:dyDescent="0.2">
      <c r="A1843">
        <v>2016</v>
      </c>
      <c r="B1843" s="3" t="s">
        <v>1437</v>
      </c>
      <c r="C1843" s="3" t="s">
        <v>2739</v>
      </c>
      <c r="D1843" s="3" t="s">
        <v>1387</v>
      </c>
      <c r="E1843" s="3" t="s">
        <v>21</v>
      </c>
      <c r="F1843" s="6">
        <v>712410.28</v>
      </c>
      <c r="G1843" s="5">
        <v>4.8362310000000001E-4</v>
      </c>
    </row>
    <row r="1844" spans="1:7" x14ac:dyDescent="0.2">
      <c r="A1844">
        <v>2016</v>
      </c>
      <c r="B1844" s="3" t="s">
        <v>1438</v>
      </c>
      <c r="C1844" s="3" t="s">
        <v>2739</v>
      </c>
      <c r="D1844" s="3" t="s">
        <v>1388</v>
      </c>
      <c r="E1844" s="3" t="s">
        <v>233</v>
      </c>
      <c r="F1844" s="6">
        <v>1202436</v>
      </c>
      <c r="G1844" s="5">
        <v>8.162795E-4</v>
      </c>
    </row>
    <row r="1845" spans="1:7" x14ac:dyDescent="0.2">
      <c r="A1845">
        <v>2016</v>
      </c>
      <c r="B1845" s="3" t="s">
        <v>1439</v>
      </c>
      <c r="C1845" s="3" t="s">
        <v>2739</v>
      </c>
      <c r="D1845" s="3" t="s">
        <v>1389</v>
      </c>
      <c r="E1845" s="3" t="s">
        <v>165</v>
      </c>
      <c r="F1845" s="6">
        <v>976854.26</v>
      </c>
      <c r="G1845" s="5">
        <v>6.6314219999999999E-4</v>
      </c>
    </row>
    <row r="1846" spans="1:7" x14ac:dyDescent="0.2">
      <c r="A1846">
        <v>2016</v>
      </c>
      <c r="B1846" s="3" t="s">
        <v>1440</v>
      </c>
      <c r="C1846" s="3" t="s">
        <v>2739</v>
      </c>
      <c r="D1846" s="3" t="s">
        <v>1390</v>
      </c>
      <c r="E1846" s="3" t="s">
        <v>344</v>
      </c>
      <c r="F1846" s="6">
        <v>1127930.25</v>
      </c>
      <c r="G1846" s="5">
        <v>7.657009E-4</v>
      </c>
    </row>
    <row r="1847" spans="1:7" x14ac:dyDescent="0.2">
      <c r="A1847">
        <v>2016</v>
      </c>
      <c r="B1847" s="3" t="s">
        <v>1441</v>
      </c>
      <c r="C1847" s="3" t="s">
        <v>2739</v>
      </c>
      <c r="D1847" s="3" t="s">
        <v>1391</v>
      </c>
      <c r="E1847" s="3" t="s">
        <v>259</v>
      </c>
      <c r="F1847" s="6">
        <v>800385.34</v>
      </c>
      <c r="G1847" s="5">
        <v>5.4334540000000001E-4</v>
      </c>
    </row>
    <row r="1848" spans="1:7" x14ac:dyDescent="0.2">
      <c r="A1848">
        <v>2016</v>
      </c>
      <c r="B1848" s="3" t="s">
        <v>1442</v>
      </c>
      <c r="C1848" s="3" t="s">
        <v>2739</v>
      </c>
      <c r="D1848" s="3" t="s">
        <v>1392</v>
      </c>
      <c r="E1848" s="3" t="s">
        <v>368</v>
      </c>
      <c r="F1848" s="6">
        <v>694063.42</v>
      </c>
      <c r="G1848" s="5">
        <v>4.7116829999999999E-4</v>
      </c>
    </row>
    <row r="1849" spans="1:7" x14ac:dyDescent="0.2">
      <c r="A1849">
        <v>2016</v>
      </c>
      <c r="B1849" s="3" t="s">
        <v>1443</v>
      </c>
      <c r="C1849" s="3" t="s">
        <v>2739</v>
      </c>
      <c r="D1849" s="3" t="s">
        <v>1393</v>
      </c>
      <c r="E1849" s="3" t="s">
        <v>374</v>
      </c>
      <c r="F1849" s="6">
        <v>544850.73</v>
      </c>
      <c r="G1849" s="5">
        <v>3.6987450000000002E-4</v>
      </c>
    </row>
    <row r="1850" spans="1:7" x14ac:dyDescent="0.2">
      <c r="A1850">
        <v>2016</v>
      </c>
      <c r="B1850" s="3" t="s">
        <v>1444</v>
      </c>
      <c r="C1850" s="3" t="s">
        <v>2739</v>
      </c>
      <c r="D1850" s="3" t="s">
        <v>1394</v>
      </c>
      <c r="E1850" s="3" t="s">
        <v>564</v>
      </c>
      <c r="F1850" s="6">
        <v>1022666.03</v>
      </c>
      <c r="G1850" s="5">
        <v>6.9424180000000001E-4</v>
      </c>
    </row>
    <row r="1851" spans="1:7" x14ac:dyDescent="0.2">
      <c r="A1851">
        <v>2016</v>
      </c>
      <c r="B1851" s="3" t="s">
        <v>1445</v>
      </c>
      <c r="C1851" s="3" t="s">
        <v>2739</v>
      </c>
      <c r="D1851" s="3" t="s">
        <v>1395</v>
      </c>
      <c r="E1851" s="3" t="s">
        <v>884</v>
      </c>
      <c r="F1851" s="6">
        <v>1925734.68</v>
      </c>
      <c r="G1851" s="5">
        <v>1.3072943E-3</v>
      </c>
    </row>
    <row r="1852" spans="1:7" x14ac:dyDescent="0.2">
      <c r="A1852">
        <v>2016</v>
      </c>
      <c r="B1852" s="3" t="s">
        <v>1446</v>
      </c>
      <c r="C1852" s="3" t="s">
        <v>2739</v>
      </c>
      <c r="D1852" s="3" t="s">
        <v>1396</v>
      </c>
      <c r="E1852" s="3" t="s">
        <v>590</v>
      </c>
      <c r="F1852" s="6">
        <v>367833.98</v>
      </c>
      <c r="G1852" s="5">
        <v>2.497059E-4</v>
      </c>
    </row>
    <row r="1853" spans="1:7" x14ac:dyDescent="0.2">
      <c r="A1853">
        <v>2016</v>
      </c>
      <c r="B1853" s="3" t="s">
        <v>1447</v>
      </c>
      <c r="C1853" s="3" t="s">
        <v>2739</v>
      </c>
      <c r="D1853" s="3" t="s">
        <v>1397</v>
      </c>
      <c r="E1853" s="3" t="s">
        <v>670</v>
      </c>
      <c r="F1853" s="6">
        <v>1090854.21</v>
      </c>
      <c r="G1853" s="5">
        <v>7.4053159999999999E-4</v>
      </c>
    </row>
    <row r="1854" spans="1:7" x14ac:dyDescent="0.2">
      <c r="A1854">
        <v>2016</v>
      </c>
      <c r="B1854" s="3" t="s">
        <v>1448</v>
      </c>
      <c r="C1854" s="3" t="s">
        <v>2739</v>
      </c>
      <c r="D1854" s="3" t="s">
        <v>1398</v>
      </c>
      <c r="E1854" s="3" t="s">
        <v>683</v>
      </c>
      <c r="F1854" s="6">
        <v>771763.26</v>
      </c>
      <c r="G1854" s="5">
        <v>5.2391519999999997E-4</v>
      </c>
    </row>
    <row r="1855" spans="1:7" x14ac:dyDescent="0.2">
      <c r="A1855">
        <v>2016</v>
      </c>
      <c r="B1855" s="3" t="s">
        <v>1449</v>
      </c>
      <c r="C1855" s="3" t="s">
        <v>2739</v>
      </c>
      <c r="D1855" s="3" t="s">
        <v>1399</v>
      </c>
      <c r="E1855" s="3" t="s">
        <v>61</v>
      </c>
      <c r="F1855" s="6">
        <v>720558.73</v>
      </c>
      <c r="G1855" s="5">
        <v>4.8915479999999995E-4</v>
      </c>
    </row>
    <row r="1856" spans="1:7" x14ac:dyDescent="0.2">
      <c r="A1856">
        <v>2016</v>
      </c>
      <c r="B1856" s="3" t="s">
        <v>1450</v>
      </c>
      <c r="C1856" s="3" t="s">
        <v>2739</v>
      </c>
      <c r="D1856" s="3" t="s">
        <v>1400</v>
      </c>
      <c r="E1856" s="3" t="s">
        <v>27</v>
      </c>
      <c r="F1856" s="6">
        <v>433601.41</v>
      </c>
      <c r="G1856" s="5">
        <v>2.9435239999999998E-4</v>
      </c>
    </row>
    <row r="1857" spans="1:7" x14ac:dyDescent="0.2">
      <c r="A1857">
        <v>2016</v>
      </c>
      <c r="B1857" s="3" t="s">
        <v>1451</v>
      </c>
      <c r="C1857" s="3" t="s">
        <v>2739</v>
      </c>
      <c r="D1857" s="3" t="s">
        <v>1401</v>
      </c>
      <c r="E1857" s="3" t="s">
        <v>781</v>
      </c>
      <c r="F1857" s="6">
        <v>990286.37</v>
      </c>
      <c r="G1857" s="5">
        <v>6.7226069999999996E-4</v>
      </c>
    </row>
    <row r="1858" spans="1:7" x14ac:dyDescent="0.2">
      <c r="A1858">
        <v>2016</v>
      </c>
      <c r="B1858" s="3" t="s">
        <v>1452</v>
      </c>
      <c r="C1858" s="3" t="s">
        <v>2739</v>
      </c>
      <c r="D1858" s="3" t="s">
        <v>1402</v>
      </c>
      <c r="E1858" s="3" t="s">
        <v>872</v>
      </c>
      <c r="F1858" s="6">
        <v>809154.18</v>
      </c>
      <c r="G1858" s="5">
        <v>5.492982E-4</v>
      </c>
    </row>
    <row r="1859" spans="1:7" x14ac:dyDescent="0.2">
      <c r="A1859">
        <v>2016</v>
      </c>
      <c r="B1859" s="3" t="s">
        <v>1453</v>
      </c>
      <c r="C1859" s="3" t="s">
        <v>2739</v>
      </c>
      <c r="D1859" s="3" t="s">
        <v>1403</v>
      </c>
      <c r="E1859" s="3" t="s">
        <v>364</v>
      </c>
      <c r="F1859" s="6">
        <v>690457.9</v>
      </c>
      <c r="G1859" s="5">
        <v>4.6872070000000002E-4</v>
      </c>
    </row>
    <row r="1860" spans="1:7" x14ac:dyDescent="0.2">
      <c r="A1860">
        <v>2016</v>
      </c>
      <c r="B1860" s="3" t="s">
        <v>1454</v>
      </c>
      <c r="C1860" s="3" t="s">
        <v>2739</v>
      </c>
      <c r="D1860" s="3" t="s">
        <v>1404</v>
      </c>
      <c r="E1860" s="3" t="s">
        <v>38</v>
      </c>
      <c r="F1860" s="6">
        <v>421249.91</v>
      </c>
      <c r="G1860" s="5">
        <v>2.8596749999999999E-4</v>
      </c>
    </row>
    <row r="1861" spans="1:7" x14ac:dyDescent="0.2">
      <c r="A1861">
        <v>2016</v>
      </c>
      <c r="B1861" s="3" t="s">
        <v>1455</v>
      </c>
      <c r="C1861" s="3" t="s">
        <v>2739</v>
      </c>
      <c r="D1861" s="3" t="s">
        <v>1405</v>
      </c>
      <c r="E1861" s="3" t="s">
        <v>448</v>
      </c>
      <c r="F1861" s="6">
        <v>1211695.76</v>
      </c>
      <c r="G1861" s="5">
        <v>8.2256549999999999E-4</v>
      </c>
    </row>
    <row r="1862" spans="1:7" x14ac:dyDescent="0.2">
      <c r="A1862">
        <v>2016</v>
      </c>
      <c r="B1862" s="3" t="s">
        <v>1456</v>
      </c>
      <c r="C1862" s="3" t="s">
        <v>2739</v>
      </c>
      <c r="D1862" s="3" t="s">
        <v>1406</v>
      </c>
      <c r="E1862" s="3" t="s">
        <v>552</v>
      </c>
      <c r="F1862" s="6">
        <v>2245174.09</v>
      </c>
      <c r="G1862" s="5">
        <v>1.5241472000000001E-3</v>
      </c>
    </row>
    <row r="1863" spans="1:7" x14ac:dyDescent="0.2">
      <c r="A1863">
        <v>2016</v>
      </c>
      <c r="B1863" s="3" t="s">
        <v>1457</v>
      </c>
      <c r="C1863" s="3" t="s">
        <v>2739</v>
      </c>
      <c r="D1863" s="3" t="s">
        <v>1407</v>
      </c>
      <c r="E1863" s="3" t="s">
        <v>686</v>
      </c>
      <c r="F1863" s="6">
        <v>571038.6</v>
      </c>
      <c r="G1863" s="5">
        <v>3.8765229999999999E-4</v>
      </c>
    </row>
    <row r="1864" spans="1:7" x14ac:dyDescent="0.2">
      <c r="A1864">
        <v>2016</v>
      </c>
      <c r="B1864" s="3" t="s">
        <v>1458</v>
      </c>
      <c r="C1864" s="3" t="s">
        <v>2739</v>
      </c>
      <c r="D1864" s="3" t="s">
        <v>1408</v>
      </c>
      <c r="E1864" s="3" t="s">
        <v>239</v>
      </c>
      <c r="F1864" s="6">
        <v>841099.04</v>
      </c>
      <c r="G1864" s="5">
        <v>5.709841E-4</v>
      </c>
    </row>
    <row r="1865" spans="1:7" x14ac:dyDescent="0.2">
      <c r="A1865">
        <v>2016</v>
      </c>
      <c r="B1865" s="3" t="s">
        <v>1459</v>
      </c>
      <c r="C1865" s="3" t="s">
        <v>2739</v>
      </c>
      <c r="D1865" s="3" t="s">
        <v>1409</v>
      </c>
      <c r="E1865" s="3" t="s">
        <v>670</v>
      </c>
      <c r="F1865" s="6">
        <v>615964.94999999995</v>
      </c>
      <c r="G1865" s="5">
        <v>4.181508E-4</v>
      </c>
    </row>
    <row r="1866" spans="1:7" x14ac:dyDescent="0.2">
      <c r="A1866">
        <v>2016</v>
      </c>
      <c r="B1866" s="3" t="s">
        <v>1460</v>
      </c>
      <c r="C1866" s="3" t="s">
        <v>2739</v>
      </c>
      <c r="D1866" s="3" t="s">
        <v>1410</v>
      </c>
      <c r="E1866" s="3" t="s">
        <v>269</v>
      </c>
      <c r="F1866" s="6">
        <v>3106046.49</v>
      </c>
      <c r="G1866" s="5">
        <v>2.1085546000000001E-3</v>
      </c>
    </row>
    <row r="1867" spans="1:7" x14ac:dyDescent="0.2">
      <c r="A1867">
        <v>2016</v>
      </c>
      <c r="B1867" s="3" t="s">
        <v>1461</v>
      </c>
      <c r="C1867" s="3" t="s">
        <v>2739</v>
      </c>
      <c r="D1867" s="3" t="s">
        <v>1411</v>
      </c>
      <c r="E1867" s="3" t="s">
        <v>867</v>
      </c>
      <c r="F1867" s="6">
        <v>443317.83</v>
      </c>
      <c r="G1867" s="5">
        <v>3.0094840000000002E-4</v>
      </c>
    </row>
    <row r="1868" spans="1:7" x14ac:dyDescent="0.2">
      <c r="A1868">
        <v>2016</v>
      </c>
      <c r="B1868" s="3" t="s">
        <v>1462</v>
      </c>
      <c r="C1868" s="3" t="s">
        <v>2739</v>
      </c>
      <c r="D1868" s="3" t="s">
        <v>1412</v>
      </c>
      <c r="E1868" s="3" t="s">
        <v>683</v>
      </c>
      <c r="F1868" s="6">
        <v>566729.43999999994</v>
      </c>
      <c r="G1868" s="5">
        <v>3.8472700000000002E-4</v>
      </c>
    </row>
    <row r="1869" spans="1:7" x14ac:dyDescent="0.2">
      <c r="A1869">
        <v>2016</v>
      </c>
      <c r="B1869" s="3" t="s">
        <v>1463</v>
      </c>
      <c r="C1869" s="3" t="s">
        <v>2739</v>
      </c>
      <c r="D1869" s="3" t="s">
        <v>1413</v>
      </c>
      <c r="E1869" s="3" t="s">
        <v>466</v>
      </c>
      <c r="F1869" s="6">
        <v>634473.43000000005</v>
      </c>
      <c r="G1869" s="5">
        <v>4.3071530000000002E-4</v>
      </c>
    </row>
    <row r="1870" spans="1:7" x14ac:dyDescent="0.2">
      <c r="A1870">
        <v>2016</v>
      </c>
      <c r="B1870" s="3" t="s">
        <v>1528</v>
      </c>
      <c r="C1870" s="3" t="s">
        <v>2739</v>
      </c>
      <c r="D1870" s="3" t="s">
        <v>1464</v>
      </c>
      <c r="E1870" s="3" t="s">
        <v>884</v>
      </c>
      <c r="F1870" s="6">
        <v>3103989.81</v>
      </c>
      <c r="G1870" s="5">
        <v>2.1071584000000002E-3</v>
      </c>
    </row>
    <row r="1871" spans="1:7" x14ac:dyDescent="0.2">
      <c r="A1871">
        <v>2016</v>
      </c>
      <c r="B1871" s="3" t="s">
        <v>1529</v>
      </c>
      <c r="C1871" s="3" t="s">
        <v>2739</v>
      </c>
      <c r="D1871" s="3" t="s">
        <v>2454</v>
      </c>
      <c r="E1871" s="3" t="s">
        <v>269</v>
      </c>
      <c r="F1871" s="6">
        <v>3805245.06</v>
      </c>
      <c r="G1871" s="5">
        <v>2.5832088999999999E-3</v>
      </c>
    </row>
    <row r="1872" spans="1:7" x14ac:dyDescent="0.2">
      <c r="A1872">
        <v>2016</v>
      </c>
      <c r="B1872" s="3" t="s">
        <v>1530</v>
      </c>
      <c r="C1872" s="3" t="s">
        <v>2739</v>
      </c>
      <c r="D1872" s="3" t="s">
        <v>1466</v>
      </c>
      <c r="E1872" s="3" t="s">
        <v>27</v>
      </c>
      <c r="F1872" s="6">
        <v>1325820.31</v>
      </c>
      <c r="G1872" s="5">
        <v>9.000395E-4</v>
      </c>
    </row>
    <row r="1873" spans="1:7" x14ac:dyDescent="0.2">
      <c r="A1873">
        <v>2016</v>
      </c>
      <c r="B1873" s="3" t="s">
        <v>1531</v>
      </c>
      <c r="C1873" s="3" t="s">
        <v>2739</v>
      </c>
      <c r="D1873" s="3" t="s">
        <v>1467</v>
      </c>
      <c r="E1873" s="3" t="s">
        <v>146</v>
      </c>
      <c r="F1873" s="6">
        <v>812286.16</v>
      </c>
      <c r="G1873" s="5">
        <v>5.5142440000000004E-4</v>
      </c>
    </row>
    <row r="1874" spans="1:7" x14ac:dyDescent="0.2">
      <c r="A1874">
        <v>2016</v>
      </c>
      <c r="B1874" s="3" t="s">
        <v>1532</v>
      </c>
      <c r="C1874" s="3" t="s">
        <v>2739</v>
      </c>
      <c r="D1874" s="3" t="s">
        <v>1468</v>
      </c>
      <c r="E1874" s="3" t="s">
        <v>385</v>
      </c>
      <c r="F1874" s="6">
        <v>841492.83</v>
      </c>
      <c r="G1874" s="5">
        <v>5.712515E-4</v>
      </c>
    </row>
    <row r="1875" spans="1:7" x14ac:dyDescent="0.2">
      <c r="A1875">
        <v>2016</v>
      </c>
      <c r="B1875" s="3" t="s">
        <v>1533</v>
      </c>
      <c r="C1875" s="3" t="s">
        <v>2739</v>
      </c>
      <c r="D1875" s="3" t="s">
        <v>1469</v>
      </c>
      <c r="E1875" s="3" t="s">
        <v>41</v>
      </c>
      <c r="F1875" s="6">
        <v>281391.17</v>
      </c>
      <c r="G1875" s="5">
        <v>1.9102379999999999E-4</v>
      </c>
    </row>
    <row r="1876" spans="1:7" x14ac:dyDescent="0.2">
      <c r="A1876">
        <v>2016</v>
      </c>
      <c r="B1876" s="3" t="s">
        <v>1534</v>
      </c>
      <c r="C1876" s="3" t="s">
        <v>2739</v>
      </c>
      <c r="D1876" s="3" t="s">
        <v>1470</v>
      </c>
      <c r="E1876" s="3" t="s">
        <v>247</v>
      </c>
      <c r="F1876" s="6">
        <v>661991.99</v>
      </c>
      <c r="G1876" s="5">
        <v>4.4939650000000003E-4</v>
      </c>
    </row>
    <row r="1877" spans="1:7" x14ac:dyDescent="0.2">
      <c r="A1877">
        <v>2016</v>
      </c>
      <c r="B1877" s="3" t="s">
        <v>1535</v>
      </c>
      <c r="C1877" s="3" t="s">
        <v>2739</v>
      </c>
      <c r="D1877" s="3" t="s">
        <v>1471</v>
      </c>
      <c r="E1877" s="3" t="s">
        <v>564</v>
      </c>
      <c r="F1877" s="6">
        <v>738210.56</v>
      </c>
      <c r="G1877" s="5">
        <v>5.0113779999999997E-4</v>
      </c>
    </row>
    <row r="1878" spans="1:7" x14ac:dyDescent="0.2">
      <c r="A1878">
        <v>2016</v>
      </c>
      <c r="B1878" s="3" t="s">
        <v>1536</v>
      </c>
      <c r="C1878" s="3" t="s">
        <v>2739</v>
      </c>
      <c r="D1878" s="3" t="s">
        <v>1472</v>
      </c>
      <c r="E1878" s="3" t="s">
        <v>482</v>
      </c>
      <c r="F1878" s="6">
        <v>959786.69</v>
      </c>
      <c r="G1878" s="5">
        <v>6.5155580000000001E-4</v>
      </c>
    </row>
    <row r="1879" spans="1:7" x14ac:dyDescent="0.2">
      <c r="A1879">
        <v>2016</v>
      </c>
      <c r="B1879" s="3" t="s">
        <v>1537</v>
      </c>
      <c r="C1879" s="3" t="s">
        <v>2739</v>
      </c>
      <c r="D1879" s="3" t="s">
        <v>1473</v>
      </c>
      <c r="E1879" s="3" t="s">
        <v>38</v>
      </c>
      <c r="F1879" s="6">
        <v>506514.61</v>
      </c>
      <c r="G1879" s="5">
        <v>3.438499E-4</v>
      </c>
    </row>
    <row r="1880" spans="1:7" x14ac:dyDescent="0.2">
      <c r="A1880">
        <v>2016</v>
      </c>
      <c r="B1880" s="3" t="s">
        <v>1538</v>
      </c>
      <c r="C1880" s="3" t="s">
        <v>2739</v>
      </c>
      <c r="D1880" s="3" t="s">
        <v>1474</v>
      </c>
      <c r="E1880" s="3" t="s">
        <v>18</v>
      </c>
      <c r="F1880" s="6">
        <v>421103.04</v>
      </c>
      <c r="G1880" s="5">
        <v>2.8586779999999998E-4</v>
      </c>
    </row>
    <row r="1881" spans="1:7" x14ac:dyDescent="0.2">
      <c r="A1881">
        <v>2016</v>
      </c>
      <c r="B1881" s="3" t="s">
        <v>1539</v>
      </c>
      <c r="C1881" s="3" t="s">
        <v>2739</v>
      </c>
      <c r="D1881" s="3" t="s">
        <v>1475</v>
      </c>
      <c r="E1881" s="3" t="s">
        <v>477</v>
      </c>
      <c r="F1881" s="6">
        <v>661708.16</v>
      </c>
      <c r="G1881" s="5">
        <v>4.4920380000000002E-4</v>
      </c>
    </row>
    <row r="1882" spans="1:7" x14ac:dyDescent="0.2">
      <c r="A1882">
        <v>2016</v>
      </c>
      <c r="B1882" s="3" t="s">
        <v>1540</v>
      </c>
      <c r="C1882" s="3" t="s">
        <v>2739</v>
      </c>
      <c r="D1882" s="3" t="s">
        <v>1476</v>
      </c>
      <c r="E1882" s="3" t="s">
        <v>385</v>
      </c>
      <c r="F1882" s="6">
        <v>1010803.72</v>
      </c>
      <c r="G1882" s="5">
        <v>6.8618900000000003E-4</v>
      </c>
    </row>
    <row r="1883" spans="1:7" x14ac:dyDescent="0.2">
      <c r="A1883">
        <v>2016</v>
      </c>
      <c r="B1883" s="3" t="s">
        <v>1541</v>
      </c>
      <c r="C1883" s="3" t="s">
        <v>2739</v>
      </c>
      <c r="D1883" s="3" t="s">
        <v>1477</v>
      </c>
      <c r="E1883" s="3" t="s">
        <v>10</v>
      </c>
      <c r="F1883" s="6">
        <v>964344.56</v>
      </c>
      <c r="G1883" s="5">
        <v>6.5464989999999997E-4</v>
      </c>
    </row>
    <row r="1884" spans="1:7" x14ac:dyDescent="0.2">
      <c r="A1884">
        <v>2016</v>
      </c>
      <c r="B1884" s="3" t="s">
        <v>1542</v>
      </c>
      <c r="C1884" s="3" t="s">
        <v>2739</v>
      </c>
      <c r="D1884" s="3" t="s">
        <v>1478</v>
      </c>
      <c r="E1884" s="3" t="s">
        <v>394</v>
      </c>
      <c r="F1884" s="6">
        <v>717929.96</v>
      </c>
      <c r="G1884" s="5">
        <v>4.873702E-4</v>
      </c>
    </row>
    <row r="1885" spans="1:7" x14ac:dyDescent="0.2">
      <c r="A1885">
        <v>2016</v>
      </c>
      <c r="B1885" s="3" t="s">
        <v>1543</v>
      </c>
      <c r="C1885" s="3" t="s">
        <v>2739</v>
      </c>
      <c r="D1885" s="3" t="s">
        <v>1479</v>
      </c>
      <c r="E1885" s="3" t="s">
        <v>462</v>
      </c>
      <c r="F1885" s="6">
        <v>818154.31</v>
      </c>
      <c r="G1885" s="5">
        <v>5.5540799999999997E-4</v>
      </c>
    </row>
    <row r="1886" spans="1:7" x14ac:dyDescent="0.2">
      <c r="A1886">
        <v>2016</v>
      </c>
      <c r="B1886" s="3" t="s">
        <v>1544</v>
      </c>
      <c r="C1886" s="3" t="s">
        <v>2739</v>
      </c>
      <c r="D1886" s="3" t="s">
        <v>1480</v>
      </c>
      <c r="E1886" s="3" t="s">
        <v>132</v>
      </c>
      <c r="F1886" s="6">
        <v>413334.07</v>
      </c>
      <c r="G1886" s="5">
        <v>2.8059379999999999E-4</v>
      </c>
    </row>
    <row r="1887" spans="1:7" x14ac:dyDescent="0.2">
      <c r="A1887">
        <v>2016</v>
      </c>
      <c r="B1887" s="3" t="s">
        <v>1545</v>
      </c>
      <c r="C1887" s="3" t="s">
        <v>2739</v>
      </c>
      <c r="D1887" s="3" t="s">
        <v>1481</v>
      </c>
      <c r="E1887" s="3" t="s">
        <v>677</v>
      </c>
      <c r="F1887" s="6">
        <v>1185869.1000000001</v>
      </c>
      <c r="G1887" s="5">
        <v>8.0503289999999999E-4</v>
      </c>
    </row>
    <row r="1888" spans="1:7" x14ac:dyDescent="0.2">
      <c r="A1888">
        <v>2016</v>
      </c>
      <c r="B1888" s="3" t="s">
        <v>1546</v>
      </c>
      <c r="C1888" s="3" t="s">
        <v>2739</v>
      </c>
      <c r="D1888" s="3" t="s">
        <v>1482</v>
      </c>
      <c r="E1888" s="3" t="s">
        <v>161</v>
      </c>
      <c r="F1888" s="6">
        <v>721930.16</v>
      </c>
      <c r="G1888" s="5">
        <v>4.9008579999999997E-4</v>
      </c>
    </row>
    <row r="1889" spans="1:7" x14ac:dyDescent="0.2">
      <c r="A1889">
        <v>2016</v>
      </c>
      <c r="B1889" s="3" t="s">
        <v>1547</v>
      </c>
      <c r="C1889" s="3" t="s">
        <v>2739</v>
      </c>
      <c r="D1889" s="3" t="s">
        <v>1483</v>
      </c>
      <c r="E1889" s="3" t="s">
        <v>594</v>
      </c>
      <c r="F1889" s="6">
        <v>619636.61</v>
      </c>
      <c r="G1889" s="5">
        <v>4.206433E-4</v>
      </c>
    </row>
    <row r="1890" spans="1:7" x14ac:dyDescent="0.2">
      <c r="A1890">
        <v>2016</v>
      </c>
      <c r="B1890" s="3" t="s">
        <v>1548</v>
      </c>
      <c r="C1890" s="3" t="s">
        <v>2739</v>
      </c>
      <c r="D1890" s="3" t="s">
        <v>1484</v>
      </c>
      <c r="E1890" s="3" t="s">
        <v>495</v>
      </c>
      <c r="F1890" s="6">
        <v>1139176.48</v>
      </c>
      <c r="G1890" s="5">
        <v>7.7333540000000002E-4</v>
      </c>
    </row>
    <row r="1891" spans="1:7" x14ac:dyDescent="0.2">
      <c r="A1891">
        <v>2016</v>
      </c>
      <c r="B1891" s="3" t="s">
        <v>1549</v>
      </c>
      <c r="C1891" s="3" t="s">
        <v>2739</v>
      </c>
      <c r="D1891" s="3" t="s">
        <v>1485</v>
      </c>
      <c r="E1891" s="3" t="s">
        <v>47</v>
      </c>
      <c r="F1891" s="6">
        <v>2534990.4500000002</v>
      </c>
      <c r="G1891" s="5">
        <v>1.7208905E-3</v>
      </c>
    </row>
    <row r="1892" spans="1:7" x14ac:dyDescent="0.2">
      <c r="A1892">
        <v>2016</v>
      </c>
      <c r="B1892" s="3" t="s">
        <v>1550</v>
      </c>
      <c r="C1892" s="3" t="s">
        <v>2739</v>
      </c>
      <c r="D1892" s="3" t="s">
        <v>1486</v>
      </c>
      <c r="E1892" s="3" t="s">
        <v>10</v>
      </c>
      <c r="F1892" s="6">
        <v>772436.75</v>
      </c>
      <c r="G1892" s="5">
        <v>5.2437239999999997E-4</v>
      </c>
    </row>
    <row r="1893" spans="1:7" x14ac:dyDescent="0.2">
      <c r="A1893">
        <v>2016</v>
      </c>
      <c r="B1893" s="3" t="s">
        <v>1551</v>
      </c>
      <c r="C1893" s="3" t="s">
        <v>2739</v>
      </c>
      <c r="D1893" s="3" t="s">
        <v>1487</v>
      </c>
      <c r="E1893" s="3" t="s">
        <v>146</v>
      </c>
      <c r="F1893" s="6">
        <v>919639.93</v>
      </c>
      <c r="G1893" s="5">
        <v>6.2430199999999997E-4</v>
      </c>
    </row>
    <row r="1894" spans="1:7" x14ac:dyDescent="0.2">
      <c r="A1894">
        <v>2016</v>
      </c>
      <c r="B1894" s="3" t="s">
        <v>1552</v>
      </c>
      <c r="C1894" s="3" t="s">
        <v>2739</v>
      </c>
      <c r="D1894" s="3" t="s">
        <v>1488</v>
      </c>
      <c r="E1894" s="3" t="s">
        <v>798</v>
      </c>
      <c r="F1894" s="6">
        <v>875521.18</v>
      </c>
      <c r="G1894" s="5">
        <v>5.9435179999999996E-4</v>
      </c>
    </row>
    <row r="1895" spans="1:7" x14ac:dyDescent="0.2">
      <c r="A1895">
        <v>2016</v>
      </c>
      <c r="B1895" s="3" t="s">
        <v>1553</v>
      </c>
      <c r="C1895" s="3" t="s">
        <v>2739</v>
      </c>
      <c r="D1895" s="3" t="s">
        <v>1489</v>
      </c>
      <c r="E1895" s="3" t="s">
        <v>118</v>
      </c>
      <c r="F1895" s="6">
        <v>440234.72</v>
      </c>
      <c r="G1895" s="5">
        <v>2.9885550000000001E-4</v>
      </c>
    </row>
    <row r="1896" spans="1:7" x14ac:dyDescent="0.2">
      <c r="A1896">
        <v>2016</v>
      </c>
      <c r="B1896" s="3" t="s">
        <v>1554</v>
      </c>
      <c r="C1896" s="3" t="s">
        <v>2739</v>
      </c>
      <c r="D1896" s="3" t="s">
        <v>1490</v>
      </c>
      <c r="E1896" s="3" t="s">
        <v>807</v>
      </c>
      <c r="F1896" s="6">
        <v>423134.59</v>
      </c>
      <c r="G1896" s="5">
        <v>2.8724700000000002E-4</v>
      </c>
    </row>
    <row r="1897" spans="1:7" x14ac:dyDescent="0.2">
      <c r="A1897">
        <v>2016</v>
      </c>
      <c r="B1897" s="3" t="s">
        <v>1555</v>
      </c>
      <c r="C1897" s="3" t="s">
        <v>2739</v>
      </c>
      <c r="D1897" s="3" t="s">
        <v>1491</v>
      </c>
      <c r="E1897" s="3" t="s">
        <v>477</v>
      </c>
      <c r="F1897" s="6">
        <v>578232.91</v>
      </c>
      <c r="G1897" s="5">
        <v>3.9253619999999998E-4</v>
      </c>
    </row>
    <row r="1898" spans="1:7" x14ac:dyDescent="0.2">
      <c r="A1898">
        <v>2016</v>
      </c>
      <c r="B1898" s="3" t="s">
        <v>1556</v>
      </c>
      <c r="C1898" s="3" t="s">
        <v>2739</v>
      </c>
      <c r="D1898" s="3" t="s">
        <v>1492</v>
      </c>
      <c r="E1898" s="3" t="s">
        <v>811</v>
      </c>
      <c r="F1898" s="6">
        <v>1053634.96</v>
      </c>
      <c r="G1898" s="5">
        <v>7.1526520000000004E-4</v>
      </c>
    </row>
    <row r="1899" spans="1:7" x14ac:dyDescent="0.2">
      <c r="A1899">
        <v>2016</v>
      </c>
      <c r="B1899" s="3" t="s">
        <v>1557</v>
      </c>
      <c r="C1899" s="3" t="s">
        <v>2739</v>
      </c>
      <c r="D1899" s="3" t="s">
        <v>1493</v>
      </c>
      <c r="E1899" s="3" t="s">
        <v>761</v>
      </c>
      <c r="F1899" s="6">
        <v>488429.62</v>
      </c>
      <c r="G1899" s="5">
        <v>3.3157279999999998E-4</v>
      </c>
    </row>
    <row r="1900" spans="1:7" x14ac:dyDescent="0.2">
      <c r="A1900">
        <v>2016</v>
      </c>
      <c r="B1900" s="3" t="s">
        <v>1558</v>
      </c>
      <c r="C1900" s="3" t="s">
        <v>2739</v>
      </c>
      <c r="D1900" s="3" t="s">
        <v>1494</v>
      </c>
      <c r="E1900" s="3" t="s">
        <v>773</v>
      </c>
      <c r="F1900" s="6">
        <v>451187.72</v>
      </c>
      <c r="G1900" s="5">
        <v>3.0629099999999999E-4</v>
      </c>
    </row>
    <row r="1901" spans="1:7" x14ac:dyDescent="0.2">
      <c r="A1901">
        <v>2016</v>
      </c>
      <c r="B1901" s="3" t="s">
        <v>1559</v>
      </c>
      <c r="C1901" s="3" t="s">
        <v>2739</v>
      </c>
      <c r="D1901" s="3" t="s">
        <v>1495</v>
      </c>
      <c r="E1901" s="3" t="s">
        <v>364</v>
      </c>
      <c r="F1901" s="6">
        <v>270297.74</v>
      </c>
      <c r="G1901" s="5">
        <v>1.8349290000000001E-4</v>
      </c>
    </row>
    <row r="1902" spans="1:7" x14ac:dyDescent="0.2">
      <c r="A1902">
        <v>2016</v>
      </c>
      <c r="B1902" s="3" t="s">
        <v>1560</v>
      </c>
      <c r="C1902" s="3" t="s">
        <v>2739</v>
      </c>
      <c r="D1902" s="3" t="s">
        <v>1496</v>
      </c>
      <c r="E1902" s="3" t="s">
        <v>378</v>
      </c>
      <c r="F1902" s="6">
        <v>811599.51</v>
      </c>
      <c r="G1902" s="5">
        <v>5.5095820000000001E-4</v>
      </c>
    </row>
    <row r="1903" spans="1:7" x14ac:dyDescent="0.2">
      <c r="A1903">
        <v>2016</v>
      </c>
      <c r="B1903" s="3" t="s">
        <v>1561</v>
      </c>
      <c r="C1903" s="3" t="s">
        <v>2739</v>
      </c>
      <c r="D1903" s="3" t="s">
        <v>1497</v>
      </c>
      <c r="E1903" s="3" t="s">
        <v>127</v>
      </c>
      <c r="F1903" s="6">
        <v>692898.83</v>
      </c>
      <c r="G1903" s="5">
        <v>4.7037769999999998E-4</v>
      </c>
    </row>
    <row r="1904" spans="1:7" x14ac:dyDescent="0.2">
      <c r="A1904">
        <v>2016</v>
      </c>
      <c r="B1904" s="3" t="s">
        <v>1562</v>
      </c>
      <c r="C1904" s="3" t="s">
        <v>2739</v>
      </c>
      <c r="D1904" s="3" t="s">
        <v>1498</v>
      </c>
      <c r="E1904" s="3" t="s">
        <v>139</v>
      </c>
      <c r="F1904" s="6">
        <v>218226.16</v>
      </c>
      <c r="G1904" s="5">
        <v>1.481439E-4</v>
      </c>
    </row>
    <row r="1905" spans="1:7" x14ac:dyDescent="0.2">
      <c r="A1905">
        <v>2016</v>
      </c>
      <c r="B1905" s="3" t="s">
        <v>1563</v>
      </c>
      <c r="C1905" s="3" t="s">
        <v>2739</v>
      </c>
      <c r="D1905" s="3" t="s">
        <v>1499</v>
      </c>
      <c r="E1905" s="3" t="s">
        <v>761</v>
      </c>
      <c r="F1905" s="6">
        <v>2990049.44</v>
      </c>
      <c r="G1905" s="5">
        <v>2.0298095000000002E-3</v>
      </c>
    </row>
    <row r="1906" spans="1:7" x14ac:dyDescent="0.2">
      <c r="A1906">
        <v>2016</v>
      </c>
      <c r="B1906" s="3" t="s">
        <v>1501</v>
      </c>
      <c r="C1906" s="3" t="s">
        <v>2739</v>
      </c>
      <c r="D1906" s="3" t="s">
        <v>1500</v>
      </c>
      <c r="E1906" s="3" t="s">
        <v>773</v>
      </c>
      <c r="F1906" s="6">
        <v>19512400.93</v>
      </c>
      <c r="G1906" s="5">
        <v>1.3246087300000001E-2</v>
      </c>
    </row>
    <row r="1907" spans="1:7" x14ac:dyDescent="0.2">
      <c r="A1907">
        <v>2016</v>
      </c>
      <c r="B1907" s="3" t="s">
        <v>1503</v>
      </c>
      <c r="C1907" s="3" t="s">
        <v>2739</v>
      </c>
      <c r="D1907" s="3" t="s">
        <v>1502</v>
      </c>
      <c r="E1907" s="3" t="s">
        <v>761</v>
      </c>
      <c r="F1907" s="6">
        <v>7503126.8300000001</v>
      </c>
      <c r="G1907" s="5">
        <v>5.0935338000000002E-3</v>
      </c>
    </row>
    <row r="1908" spans="1:7" x14ac:dyDescent="0.2">
      <c r="A1908">
        <v>2016</v>
      </c>
      <c r="B1908" s="3" t="s">
        <v>1505</v>
      </c>
      <c r="C1908" s="3" t="s">
        <v>2739</v>
      </c>
      <c r="D1908" s="3" t="s">
        <v>1504</v>
      </c>
      <c r="E1908" s="3" t="s">
        <v>269</v>
      </c>
      <c r="F1908" s="6">
        <v>25163535.59</v>
      </c>
      <c r="G1908" s="5">
        <v>1.7082387300000001E-2</v>
      </c>
    </row>
    <row r="1909" spans="1:7" x14ac:dyDescent="0.2">
      <c r="A1909">
        <v>2016</v>
      </c>
      <c r="B1909" s="3" t="s">
        <v>1507</v>
      </c>
      <c r="C1909" s="3" t="s">
        <v>2739</v>
      </c>
      <c r="D1909" s="3" t="s">
        <v>1506</v>
      </c>
      <c r="E1909" s="3" t="s">
        <v>146</v>
      </c>
      <c r="F1909" s="6">
        <v>35659930.68</v>
      </c>
      <c r="G1909" s="5">
        <v>2.4207915600000001E-2</v>
      </c>
    </row>
    <row r="1910" spans="1:7" x14ac:dyDescent="0.2">
      <c r="A1910">
        <v>2016</v>
      </c>
      <c r="B1910" s="3" t="s">
        <v>1509</v>
      </c>
      <c r="C1910" s="3" t="s">
        <v>2739</v>
      </c>
      <c r="D1910" s="3" t="s">
        <v>1508</v>
      </c>
      <c r="E1910" s="3" t="s">
        <v>233</v>
      </c>
      <c r="F1910" s="6">
        <v>42296807.659999996</v>
      </c>
      <c r="G1910" s="5">
        <v>2.8713391500000001E-2</v>
      </c>
    </row>
    <row r="1911" spans="1:7" x14ac:dyDescent="0.2">
      <c r="A1911">
        <v>2016</v>
      </c>
      <c r="B1911" s="3" t="s">
        <v>1511</v>
      </c>
      <c r="C1911" s="3" t="s">
        <v>2739</v>
      </c>
      <c r="D1911" s="3" t="s">
        <v>1510</v>
      </c>
      <c r="E1911" s="3" t="s">
        <v>552</v>
      </c>
      <c r="F1911" s="6">
        <v>9047308.0899999999</v>
      </c>
      <c r="G1911" s="5">
        <v>6.1418087000000001E-3</v>
      </c>
    </row>
    <row r="1912" spans="1:7" x14ac:dyDescent="0.2">
      <c r="A1912">
        <v>2016</v>
      </c>
      <c r="B1912" s="3" t="s">
        <v>1513</v>
      </c>
      <c r="C1912" s="3" t="s">
        <v>2739</v>
      </c>
      <c r="D1912" s="3" t="s">
        <v>1512</v>
      </c>
      <c r="E1912" s="3" t="s">
        <v>456</v>
      </c>
      <c r="F1912" s="6">
        <v>17599842.710000001</v>
      </c>
      <c r="G1912" s="5">
        <v>1.1947737999999999E-2</v>
      </c>
    </row>
    <row r="1913" spans="1:7" x14ac:dyDescent="0.2">
      <c r="A1913">
        <v>2016</v>
      </c>
      <c r="B1913" s="3" t="s">
        <v>1515</v>
      </c>
      <c r="C1913" s="3" t="s">
        <v>2739</v>
      </c>
      <c r="D1913" s="3" t="s">
        <v>1514</v>
      </c>
      <c r="E1913" s="3" t="s">
        <v>466</v>
      </c>
      <c r="F1913" s="6">
        <v>4718084.92</v>
      </c>
      <c r="G1913" s="5">
        <v>3.2028947000000002E-3</v>
      </c>
    </row>
    <row r="1914" spans="1:7" x14ac:dyDescent="0.2">
      <c r="A1914">
        <v>2016</v>
      </c>
      <c r="B1914" s="3" t="s">
        <v>1517</v>
      </c>
      <c r="C1914" s="3" t="s">
        <v>2739</v>
      </c>
      <c r="D1914" s="3" t="s">
        <v>1516</v>
      </c>
      <c r="E1914" s="3" t="s">
        <v>594</v>
      </c>
      <c r="F1914" s="6">
        <v>2323504.39</v>
      </c>
      <c r="G1914" s="5">
        <v>1.5773221E-3</v>
      </c>
    </row>
    <row r="1915" spans="1:7" x14ac:dyDescent="0.2">
      <c r="A1915">
        <v>2016</v>
      </c>
      <c r="B1915" s="3" t="s">
        <v>1519</v>
      </c>
      <c r="C1915" s="3" t="s">
        <v>2739</v>
      </c>
      <c r="D1915" s="3" t="s">
        <v>1518</v>
      </c>
      <c r="E1915" s="3" t="s">
        <v>761</v>
      </c>
      <c r="F1915" s="6">
        <v>2029882.72</v>
      </c>
      <c r="G1915" s="5">
        <v>1.3779956999999999E-3</v>
      </c>
    </row>
    <row r="1916" spans="1:7" x14ac:dyDescent="0.2">
      <c r="A1916">
        <v>2016</v>
      </c>
      <c r="B1916" s="3" t="s">
        <v>1521</v>
      </c>
      <c r="C1916" s="3" t="s">
        <v>2739</v>
      </c>
      <c r="D1916" s="3" t="s">
        <v>1520</v>
      </c>
      <c r="E1916" s="3" t="s">
        <v>18</v>
      </c>
      <c r="F1916" s="6">
        <v>1958943.34</v>
      </c>
      <c r="G1916" s="5">
        <v>1.3298381000000001E-3</v>
      </c>
    </row>
    <row r="1917" spans="1:7" x14ac:dyDescent="0.2">
      <c r="A1917">
        <v>2016</v>
      </c>
      <c r="B1917" s="3" t="s">
        <v>1523</v>
      </c>
      <c r="C1917" s="3" t="s">
        <v>2739</v>
      </c>
      <c r="D1917" s="3" t="s">
        <v>1522</v>
      </c>
      <c r="E1917" s="3" t="s">
        <v>21</v>
      </c>
      <c r="F1917" s="6">
        <v>2026516.52</v>
      </c>
      <c r="G1917" s="5">
        <v>1.3757105E-3</v>
      </c>
    </row>
    <row r="1918" spans="1:7" x14ac:dyDescent="0.2">
      <c r="A1918">
        <v>2016</v>
      </c>
      <c r="B1918" s="3" t="s">
        <v>1525</v>
      </c>
      <c r="C1918" s="3" t="s">
        <v>2739</v>
      </c>
      <c r="D1918" s="3" t="s">
        <v>1524</v>
      </c>
      <c r="E1918" s="3" t="s">
        <v>27</v>
      </c>
      <c r="F1918" s="6">
        <v>2033978.25</v>
      </c>
      <c r="G1918" s="5">
        <v>1.3807746E-3</v>
      </c>
    </row>
    <row r="1919" spans="1:7" x14ac:dyDescent="0.2">
      <c r="A1919">
        <v>2016</v>
      </c>
      <c r="B1919" s="3" t="s">
        <v>1527</v>
      </c>
      <c r="C1919" s="3" t="s">
        <v>2739</v>
      </c>
      <c r="D1919" s="3" t="s">
        <v>1526</v>
      </c>
      <c r="E1919" s="3" t="s">
        <v>773</v>
      </c>
      <c r="F1919" s="6">
        <v>2614967.9</v>
      </c>
      <c r="G1919" s="5">
        <v>1.7751836E-3</v>
      </c>
    </row>
    <row r="1920" spans="1:7" x14ac:dyDescent="0.2">
      <c r="A1920">
        <v>2016</v>
      </c>
      <c r="B1920" s="3" t="s">
        <v>1565</v>
      </c>
      <c r="C1920" s="3" t="s">
        <v>2739</v>
      </c>
      <c r="D1920" s="3" t="s">
        <v>1564</v>
      </c>
      <c r="E1920" s="3" t="s">
        <v>146</v>
      </c>
      <c r="F1920" s="6">
        <v>2188214.7200000002</v>
      </c>
      <c r="G1920" s="5">
        <v>1.4854801E-3</v>
      </c>
    </row>
    <row r="1921" spans="1:7" x14ac:dyDescent="0.2">
      <c r="A1921">
        <v>2016</v>
      </c>
      <c r="B1921" s="3" t="s">
        <v>1567</v>
      </c>
      <c r="C1921" s="3" t="s">
        <v>2739</v>
      </c>
      <c r="D1921" s="3" t="s">
        <v>1566</v>
      </c>
      <c r="E1921" s="3" t="s">
        <v>146</v>
      </c>
      <c r="F1921" s="6">
        <v>2759776.38</v>
      </c>
      <c r="G1921" s="5">
        <v>1.8734875E-3</v>
      </c>
    </row>
    <row r="1922" spans="1:7" x14ac:dyDescent="0.2">
      <c r="A1922">
        <v>2016</v>
      </c>
      <c r="B1922" s="3" t="s">
        <v>1569</v>
      </c>
      <c r="C1922" s="3" t="s">
        <v>2739</v>
      </c>
      <c r="D1922" s="3" t="s">
        <v>1568</v>
      </c>
      <c r="E1922" s="3" t="s">
        <v>38</v>
      </c>
      <c r="F1922" s="6">
        <v>552719.26</v>
      </c>
      <c r="G1922" s="5">
        <v>3.7521609999999997E-4</v>
      </c>
    </row>
    <row r="1923" spans="1:7" x14ac:dyDescent="0.2">
      <c r="A1923">
        <v>2016</v>
      </c>
      <c r="B1923" s="3" t="s">
        <v>1571</v>
      </c>
      <c r="C1923" s="3" t="s">
        <v>2739</v>
      </c>
      <c r="D1923" s="3" t="s">
        <v>1570</v>
      </c>
      <c r="E1923" s="3" t="s">
        <v>146</v>
      </c>
      <c r="F1923" s="6">
        <v>2011064.61</v>
      </c>
      <c r="G1923" s="5">
        <v>1.3652209E-3</v>
      </c>
    </row>
    <row r="1924" spans="1:7" x14ac:dyDescent="0.2">
      <c r="A1924">
        <v>2016</v>
      </c>
      <c r="B1924" s="3" t="s">
        <v>1573</v>
      </c>
      <c r="C1924" s="3" t="s">
        <v>2739</v>
      </c>
      <c r="D1924" s="3" t="s">
        <v>1572</v>
      </c>
      <c r="E1924" s="3" t="s">
        <v>394</v>
      </c>
      <c r="F1924" s="6">
        <v>1677864</v>
      </c>
      <c r="G1924" s="5">
        <v>1.1390261E-3</v>
      </c>
    </row>
    <row r="1925" spans="1:7" x14ac:dyDescent="0.2">
      <c r="A1925">
        <v>2016</v>
      </c>
      <c r="B1925" s="3" t="s">
        <v>1575</v>
      </c>
      <c r="C1925" s="3" t="s">
        <v>2739</v>
      </c>
      <c r="D1925" s="3" t="s">
        <v>1574</v>
      </c>
      <c r="E1925" s="3" t="s">
        <v>448</v>
      </c>
      <c r="F1925" s="6">
        <v>2350262.7000000002</v>
      </c>
      <c r="G1925" s="5">
        <v>1.5954871000000001E-3</v>
      </c>
    </row>
    <row r="1926" spans="1:7" x14ac:dyDescent="0.2">
      <c r="A1926">
        <v>2016</v>
      </c>
      <c r="B1926" s="3" t="s">
        <v>1577</v>
      </c>
      <c r="C1926" s="3" t="s">
        <v>2739</v>
      </c>
      <c r="D1926" s="3" t="s">
        <v>1576</v>
      </c>
      <c r="E1926" s="3" t="s">
        <v>357</v>
      </c>
      <c r="F1926" s="6">
        <v>1240899.54</v>
      </c>
      <c r="G1926" s="5">
        <v>8.4239060000000003E-4</v>
      </c>
    </row>
    <row r="1927" spans="1:7" x14ac:dyDescent="0.2">
      <c r="A1927">
        <v>2016</v>
      </c>
      <c r="B1927" s="3" t="s">
        <v>1579</v>
      </c>
      <c r="C1927" s="3" t="s">
        <v>2739</v>
      </c>
      <c r="D1927" s="3" t="s">
        <v>1578</v>
      </c>
      <c r="E1927" s="3" t="s">
        <v>867</v>
      </c>
      <c r="F1927" s="6">
        <v>600755.87</v>
      </c>
      <c r="G1927" s="5">
        <v>4.0782600000000002E-4</v>
      </c>
    </row>
    <row r="1928" spans="1:7" x14ac:dyDescent="0.2">
      <c r="A1928">
        <v>2016</v>
      </c>
      <c r="B1928" s="3" t="s">
        <v>1581</v>
      </c>
      <c r="C1928" s="3" t="s">
        <v>2739</v>
      </c>
      <c r="D1928" s="3" t="s">
        <v>1580</v>
      </c>
      <c r="E1928" s="3" t="s">
        <v>146</v>
      </c>
      <c r="F1928" s="6">
        <v>4903041.93</v>
      </c>
      <c r="G1928" s="5">
        <v>3.3284536000000001E-3</v>
      </c>
    </row>
    <row r="1929" spans="1:7" x14ac:dyDescent="0.2">
      <c r="A1929">
        <v>2016</v>
      </c>
      <c r="B1929" s="3" t="s">
        <v>1583</v>
      </c>
      <c r="C1929" s="3" t="s">
        <v>2739</v>
      </c>
      <c r="D1929" s="3" t="s">
        <v>1582</v>
      </c>
      <c r="E1929" s="3" t="s">
        <v>233</v>
      </c>
      <c r="F1929" s="6">
        <v>2092756.25</v>
      </c>
      <c r="G1929" s="5">
        <v>1.4206777E-3</v>
      </c>
    </row>
    <row r="1930" spans="1:7" x14ac:dyDescent="0.2">
      <c r="A1930">
        <v>2016</v>
      </c>
      <c r="B1930" s="3" t="s">
        <v>1585</v>
      </c>
      <c r="C1930" s="3" t="s">
        <v>2739</v>
      </c>
      <c r="D1930" s="3" t="s">
        <v>1584</v>
      </c>
      <c r="E1930" s="3" t="s">
        <v>884</v>
      </c>
      <c r="F1930" s="6">
        <v>1823397.9</v>
      </c>
      <c r="G1930" s="5">
        <v>1.2378224000000001E-3</v>
      </c>
    </row>
    <row r="1931" spans="1:7" x14ac:dyDescent="0.2">
      <c r="A1931">
        <v>2016</v>
      </c>
      <c r="B1931" s="3" t="s">
        <v>1587</v>
      </c>
      <c r="C1931" s="3" t="s">
        <v>2739</v>
      </c>
      <c r="D1931" s="3" t="s">
        <v>1586</v>
      </c>
      <c r="E1931" s="3" t="s">
        <v>146</v>
      </c>
      <c r="F1931" s="6">
        <v>3066308.22</v>
      </c>
      <c r="G1931" s="5">
        <v>2.0815781000000002E-3</v>
      </c>
    </row>
    <row r="1932" spans="1:7" x14ac:dyDescent="0.2">
      <c r="A1932">
        <v>2016</v>
      </c>
      <c r="B1932" s="3" t="s">
        <v>1589</v>
      </c>
      <c r="C1932" s="3" t="s">
        <v>2739</v>
      </c>
      <c r="D1932" s="3" t="s">
        <v>1588</v>
      </c>
      <c r="E1932" s="3" t="s">
        <v>146</v>
      </c>
      <c r="F1932" s="6">
        <v>998574.39</v>
      </c>
      <c r="G1932" s="5">
        <v>6.7788699999999996E-4</v>
      </c>
    </row>
    <row r="1933" spans="1:7" x14ac:dyDescent="0.2">
      <c r="A1933">
        <v>2016</v>
      </c>
      <c r="B1933" s="3" t="s">
        <v>1591</v>
      </c>
      <c r="C1933" s="3" t="s">
        <v>2739</v>
      </c>
      <c r="D1933" s="3" t="s">
        <v>1590</v>
      </c>
      <c r="E1933" s="3" t="s">
        <v>482</v>
      </c>
      <c r="F1933" s="6">
        <v>4325952.82</v>
      </c>
      <c r="G1933" s="5">
        <v>2.9366939000000001E-3</v>
      </c>
    </row>
    <row r="1934" spans="1:7" x14ac:dyDescent="0.2">
      <c r="A1934">
        <v>2016</v>
      </c>
      <c r="B1934" s="3" t="s">
        <v>1593</v>
      </c>
      <c r="C1934" s="3" t="s">
        <v>2739</v>
      </c>
      <c r="D1934" s="3" t="s">
        <v>1592</v>
      </c>
      <c r="E1934" s="3" t="s">
        <v>878</v>
      </c>
      <c r="F1934" s="6">
        <v>1340885.19</v>
      </c>
      <c r="G1934" s="5">
        <v>9.1026639999999999E-4</v>
      </c>
    </row>
    <row r="1935" spans="1:7" x14ac:dyDescent="0.2">
      <c r="A1935">
        <v>2016</v>
      </c>
      <c r="B1935" s="3" t="s">
        <v>1595</v>
      </c>
      <c r="C1935" s="3" t="s">
        <v>2739</v>
      </c>
      <c r="D1935" s="3" t="s">
        <v>1594</v>
      </c>
      <c r="E1935" s="3" t="s">
        <v>142</v>
      </c>
      <c r="F1935" s="6">
        <v>849201.1</v>
      </c>
      <c r="G1935" s="5">
        <v>5.7648430000000004E-4</v>
      </c>
    </row>
    <row r="1936" spans="1:7" x14ac:dyDescent="0.2">
      <c r="A1936">
        <v>2016</v>
      </c>
      <c r="B1936" s="3" t="s">
        <v>1597</v>
      </c>
      <c r="C1936" s="3" t="s">
        <v>2739</v>
      </c>
      <c r="D1936" s="3" t="s">
        <v>1596</v>
      </c>
      <c r="E1936" s="3" t="s">
        <v>265</v>
      </c>
      <c r="F1936" s="6">
        <v>1309984.47</v>
      </c>
      <c r="G1936" s="5">
        <v>8.8928930000000002E-4</v>
      </c>
    </row>
    <row r="1937" spans="1:7" x14ac:dyDescent="0.2">
      <c r="A1937">
        <v>2016</v>
      </c>
      <c r="B1937" s="3" t="s">
        <v>1599</v>
      </c>
      <c r="C1937" s="3" t="s">
        <v>2739</v>
      </c>
      <c r="D1937" s="3" t="s">
        <v>1598</v>
      </c>
      <c r="E1937" s="3" t="s">
        <v>466</v>
      </c>
      <c r="F1937" s="6">
        <v>825597.69</v>
      </c>
      <c r="G1937" s="5">
        <v>5.6046100000000005E-4</v>
      </c>
    </row>
    <row r="1938" spans="1:7" x14ac:dyDescent="0.2">
      <c r="A1938">
        <v>2016</v>
      </c>
      <c r="B1938" s="3" t="s">
        <v>1601</v>
      </c>
      <c r="C1938" s="3" t="s">
        <v>2739</v>
      </c>
      <c r="D1938" s="3" t="s">
        <v>1600</v>
      </c>
      <c r="E1938" s="3" t="s">
        <v>489</v>
      </c>
      <c r="F1938" s="6">
        <v>1869611.96</v>
      </c>
      <c r="G1938" s="5">
        <v>1.2691950999999999E-3</v>
      </c>
    </row>
    <row r="1939" spans="1:7" x14ac:dyDescent="0.2">
      <c r="A1939">
        <v>2016</v>
      </c>
      <c r="B1939" s="3" t="s">
        <v>1603</v>
      </c>
      <c r="C1939" s="3" t="s">
        <v>2739</v>
      </c>
      <c r="D1939" s="3" t="s">
        <v>1602</v>
      </c>
      <c r="E1939" s="3" t="s">
        <v>552</v>
      </c>
      <c r="F1939" s="6">
        <v>6085754.6100000003</v>
      </c>
      <c r="G1939" s="5">
        <v>4.1313438000000003E-3</v>
      </c>
    </row>
    <row r="1940" spans="1:7" x14ac:dyDescent="0.2">
      <c r="A1940">
        <v>2016</v>
      </c>
      <c r="B1940" s="3" t="s">
        <v>1605</v>
      </c>
      <c r="C1940" s="3" t="s">
        <v>2739</v>
      </c>
      <c r="D1940" s="3" t="s">
        <v>1604</v>
      </c>
      <c r="E1940" s="3" t="s">
        <v>677</v>
      </c>
      <c r="F1940" s="6">
        <v>1693369.08</v>
      </c>
      <c r="G1940" s="5">
        <v>1.1495518E-3</v>
      </c>
    </row>
    <row r="1941" spans="1:7" x14ac:dyDescent="0.2">
      <c r="A1941">
        <v>2016</v>
      </c>
      <c r="B1941" s="3" t="s">
        <v>1607</v>
      </c>
      <c r="C1941" s="3" t="s">
        <v>2739</v>
      </c>
      <c r="D1941" s="3" t="s">
        <v>1606</v>
      </c>
      <c r="E1941" s="3" t="s">
        <v>586</v>
      </c>
      <c r="F1941" s="6">
        <v>1544934.7</v>
      </c>
      <c r="G1941" s="5">
        <v>1.0487864E-3</v>
      </c>
    </row>
    <row r="1942" spans="1:7" x14ac:dyDescent="0.2">
      <c r="A1942">
        <v>2016</v>
      </c>
      <c r="B1942" s="3" t="s">
        <v>1609</v>
      </c>
      <c r="C1942" s="3" t="s">
        <v>2739</v>
      </c>
      <c r="D1942" s="3" t="s">
        <v>1608</v>
      </c>
      <c r="E1942" s="3" t="s">
        <v>146</v>
      </c>
      <c r="F1942" s="6">
        <v>6491493.8099999996</v>
      </c>
      <c r="G1942" s="5">
        <v>4.4067817999999996E-3</v>
      </c>
    </row>
    <row r="1943" spans="1:7" x14ac:dyDescent="0.2">
      <c r="A1943">
        <v>2016</v>
      </c>
      <c r="B1943" s="3" t="s">
        <v>1611</v>
      </c>
      <c r="C1943" s="3" t="s">
        <v>2739</v>
      </c>
      <c r="D1943" s="3" t="s">
        <v>1610</v>
      </c>
      <c r="E1943" s="3" t="s">
        <v>21</v>
      </c>
      <c r="F1943" s="6">
        <v>1017019.44</v>
      </c>
      <c r="G1943" s="5">
        <v>6.9040849999999995E-4</v>
      </c>
    </row>
    <row r="1944" spans="1:7" x14ac:dyDescent="0.2">
      <c r="A1944">
        <v>2016</v>
      </c>
      <c r="B1944" s="3" t="s">
        <v>1613</v>
      </c>
      <c r="C1944" s="3" t="s">
        <v>2739</v>
      </c>
      <c r="D1944" s="3" t="s">
        <v>1612</v>
      </c>
      <c r="E1944" s="3" t="s">
        <v>773</v>
      </c>
      <c r="F1944" s="6">
        <v>2133844.19</v>
      </c>
      <c r="G1944" s="5">
        <v>1.4485704000000001E-3</v>
      </c>
    </row>
    <row r="1945" spans="1:7" x14ac:dyDescent="0.2">
      <c r="A1945">
        <v>2016</v>
      </c>
      <c r="B1945" s="3" t="s">
        <v>1615</v>
      </c>
      <c r="C1945" s="3" t="s">
        <v>2739</v>
      </c>
      <c r="D1945" s="3" t="s">
        <v>1614</v>
      </c>
      <c r="E1945" s="3" t="s">
        <v>139</v>
      </c>
      <c r="F1945" s="6">
        <v>1072592.04</v>
      </c>
      <c r="G1945" s="5">
        <v>7.2813429999999996E-4</v>
      </c>
    </row>
    <row r="1946" spans="1:7" x14ac:dyDescent="0.2">
      <c r="A1946">
        <v>2016</v>
      </c>
      <c r="B1946" s="3" t="s">
        <v>1617</v>
      </c>
      <c r="C1946" s="3" t="s">
        <v>2739</v>
      </c>
      <c r="D1946" s="3" t="s">
        <v>1616</v>
      </c>
      <c r="E1946" s="3" t="s">
        <v>773</v>
      </c>
      <c r="F1946" s="6">
        <v>3173823.63</v>
      </c>
      <c r="G1946" s="5">
        <v>2.1545654999999999E-3</v>
      </c>
    </row>
    <row r="1947" spans="1:7" x14ac:dyDescent="0.2">
      <c r="A1947">
        <v>2016</v>
      </c>
      <c r="B1947" s="3" t="s">
        <v>1619</v>
      </c>
      <c r="C1947" s="3" t="s">
        <v>2739</v>
      </c>
      <c r="D1947" s="3" t="s">
        <v>1618</v>
      </c>
      <c r="E1947" s="3" t="s">
        <v>269</v>
      </c>
      <c r="F1947" s="6">
        <v>898773.22</v>
      </c>
      <c r="G1947" s="5">
        <v>6.1013650000000001E-4</v>
      </c>
    </row>
    <row r="1948" spans="1:7" x14ac:dyDescent="0.2">
      <c r="A1948">
        <v>2016</v>
      </c>
      <c r="B1948" s="3" t="s">
        <v>1621</v>
      </c>
      <c r="C1948" s="3" t="s">
        <v>2739</v>
      </c>
      <c r="D1948" s="3" t="s">
        <v>1620</v>
      </c>
      <c r="E1948" s="3" t="s">
        <v>158</v>
      </c>
      <c r="F1948" s="6">
        <v>1495612.15</v>
      </c>
      <c r="G1948" s="5">
        <v>1.0153034999999999E-3</v>
      </c>
    </row>
    <row r="1949" spans="1:7" x14ac:dyDescent="0.2">
      <c r="A1949">
        <v>2016</v>
      </c>
      <c r="B1949" s="3" t="s">
        <v>1623</v>
      </c>
      <c r="C1949" s="3" t="s">
        <v>2739</v>
      </c>
      <c r="D1949" s="3" t="s">
        <v>1622</v>
      </c>
      <c r="E1949" s="3" t="s">
        <v>161</v>
      </c>
      <c r="F1949" s="6">
        <v>3351857.02</v>
      </c>
      <c r="G1949" s="5">
        <v>2.2754243E-3</v>
      </c>
    </row>
    <row r="1950" spans="1:7" x14ac:dyDescent="0.2">
      <c r="A1950">
        <v>2016</v>
      </c>
      <c r="B1950" s="3" t="s">
        <v>1625</v>
      </c>
      <c r="C1950" s="3" t="s">
        <v>2739</v>
      </c>
      <c r="D1950" s="3" t="s">
        <v>1624</v>
      </c>
      <c r="E1950" s="3" t="s">
        <v>10</v>
      </c>
      <c r="F1950" s="6">
        <v>619934.44999999995</v>
      </c>
      <c r="G1950" s="5">
        <v>4.2084549999999999E-4</v>
      </c>
    </row>
    <row r="1951" spans="1:7" x14ac:dyDescent="0.2">
      <c r="A1951">
        <v>2016</v>
      </c>
      <c r="B1951" s="3" t="s">
        <v>1627</v>
      </c>
      <c r="C1951" s="3" t="s">
        <v>2739</v>
      </c>
      <c r="D1951" s="3" t="s">
        <v>1626</v>
      </c>
      <c r="E1951" s="3" t="s">
        <v>798</v>
      </c>
      <c r="F1951" s="6">
        <v>1663862.42</v>
      </c>
      <c r="G1951" s="5">
        <v>1.1295210000000001E-3</v>
      </c>
    </row>
    <row r="1952" spans="1:7" x14ac:dyDescent="0.2">
      <c r="A1952">
        <v>2016</v>
      </c>
      <c r="B1952" s="3" t="s">
        <v>1629</v>
      </c>
      <c r="C1952" s="3" t="s">
        <v>2739</v>
      </c>
      <c r="D1952" s="3" t="s">
        <v>1628</v>
      </c>
      <c r="E1952" s="3" t="s">
        <v>233</v>
      </c>
      <c r="F1952" s="6">
        <v>13090369.800000001</v>
      </c>
      <c r="G1952" s="5">
        <v>8.8864605999999999E-3</v>
      </c>
    </row>
    <row r="1953" spans="1:7" x14ac:dyDescent="0.2">
      <c r="A1953">
        <v>2016</v>
      </c>
      <c r="B1953" s="3" t="s">
        <v>1631</v>
      </c>
      <c r="C1953" s="3" t="s">
        <v>2739</v>
      </c>
      <c r="D1953" s="3" t="s">
        <v>1630</v>
      </c>
      <c r="E1953" s="3" t="s">
        <v>146</v>
      </c>
      <c r="F1953" s="6">
        <v>2492340.3199999998</v>
      </c>
      <c r="G1953" s="5">
        <v>1.6919372E-3</v>
      </c>
    </row>
    <row r="1954" spans="1:7" x14ac:dyDescent="0.2">
      <c r="A1954">
        <v>2016</v>
      </c>
      <c r="B1954" s="3" t="s">
        <v>1633</v>
      </c>
      <c r="C1954" s="3" t="s">
        <v>2739</v>
      </c>
      <c r="D1954" s="3" t="s">
        <v>1632</v>
      </c>
      <c r="E1954" s="3" t="s">
        <v>132</v>
      </c>
      <c r="F1954" s="6">
        <v>1421179.46</v>
      </c>
      <c r="G1954" s="5">
        <v>9.6477450000000001E-4</v>
      </c>
    </row>
    <row r="1955" spans="1:7" x14ac:dyDescent="0.2">
      <c r="A1955">
        <v>2016</v>
      </c>
      <c r="B1955" s="3" t="s">
        <v>1635</v>
      </c>
      <c r="C1955" s="3" t="s">
        <v>2739</v>
      </c>
      <c r="D1955" s="3" t="s">
        <v>1634</v>
      </c>
      <c r="E1955" s="3" t="s">
        <v>132</v>
      </c>
      <c r="F1955" s="6">
        <v>603710.30000000005</v>
      </c>
      <c r="G1955" s="5">
        <v>4.0983159999999997E-4</v>
      </c>
    </row>
    <row r="1956" spans="1:7" x14ac:dyDescent="0.2">
      <c r="A1956">
        <v>2016</v>
      </c>
      <c r="B1956" s="3" t="s">
        <v>1637</v>
      </c>
      <c r="C1956" s="3" t="s">
        <v>2739</v>
      </c>
      <c r="D1956" s="3" t="s">
        <v>1636</v>
      </c>
      <c r="E1956" s="3" t="s">
        <v>602</v>
      </c>
      <c r="F1956" s="6">
        <v>1150776.54</v>
      </c>
      <c r="G1956" s="5">
        <v>7.8121020000000002E-4</v>
      </c>
    </row>
    <row r="1957" spans="1:7" x14ac:dyDescent="0.2">
      <c r="A1957">
        <v>2016</v>
      </c>
      <c r="B1957" s="3" t="s">
        <v>1639</v>
      </c>
      <c r="C1957" s="3" t="s">
        <v>2739</v>
      </c>
      <c r="D1957" s="3" t="s">
        <v>1638</v>
      </c>
      <c r="E1957" s="3" t="s">
        <v>448</v>
      </c>
      <c r="F1957" s="6">
        <v>4465661.3</v>
      </c>
      <c r="G1957" s="5">
        <v>3.0315356999999999E-3</v>
      </c>
    </row>
    <row r="1958" spans="1:7" x14ac:dyDescent="0.2">
      <c r="A1958">
        <v>2016</v>
      </c>
      <c r="B1958" s="3" t="s">
        <v>1641</v>
      </c>
      <c r="C1958" s="3" t="s">
        <v>2739</v>
      </c>
      <c r="D1958" s="3" t="s">
        <v>1640</v>
      </c>
      <c r="E1958" s="3" t="s">
        <v>47</v>
      </c>
      <c r="F1958" s="6">
        <v>2001516.78</v>
      </c>
      <c r="G1958" s="5">
        <v>1.3587393E-3</v>
      </c>
    </row>
    <row r="1959" spans="1:7" x14ac:dyDescent="0.2">
      <c r="A1959">
        <v>2016</v>
      </c>
      <c r="B1959" s="3" t="s">
        <v>1643</v>
      </c>
      <c r="C1959" s="3" t="s">
        <v>2739</v>
      </c>
      <c r="D1959" s="3" t="s">
        <v>1642</v>
      </c>
      <c r="E1959" s="3" t="s">
        <v>146</v>
      </c>
      <c r="F1959" s="6">
        <v>4714734.8899999997</v>
      </c>
      <c r="G1959" s="5">
        <v>3.2006205000000001E-3</v>
      </c>
    </row>
    <row r="1960" spans="1:7" x14ac:dyDescent="0.2">
      <c r="A1960">
        <v>2016</v>
      </c>
      <c r="B1960" s="3" t="s">
        <v>1645</v>
      </c>
      <c r="C1960" s="3" t="s">
        <v>2739</v>
      </c>
      <c r="D1960" s="3" t="s">
        <v>1644</v>
      </c>
      <c r="E1960" s="3" t="s">
        <v>259</v>
      </c>
      <c r="F1960" s="6">
        <v>2436779.16</v>
      </c>
      <c r="G1960" s="5">
        <v>1.6542193000000001E-3</v>
      </c>
    </row>
    <row r="1961" spans="1:7" x14ac:dyDescent="0.2">
      <c r="A1961">
        <v>2016</v>
      </c>
      <c r="B1961" s="3" t="s">
        <v>1647</v>
      </c>
      <c r="C1961" s="3" t="s">
        <v>2739</v>
      </c>
      <c r="D1961" s="3" t="s">
        <v>1646</v>
      </c>
      <c r="E1961" s="3" t="s">
        <v>47</v>
      </c>
      <c r="F1961" s="6">
        <v>5070569.1399999997</v>
      </c>
      <c r="G1961" s="5">
        <v>3.4421803000000001E-3</v>
      </c>
    </row>
    <row r="1962" spans="1:7" x14ac:dyDescent="0.2">
      <c r="A1962">
        <v>2016</v>
      </c>
      <c r="B1962" s="3" t="s">
        <v>1649</v>
      </c>
      <c r="C1962" s="3" t="s">
        <v>2739</v>
      </c>
      <c r="D1962" s="3" t="s">
        <v>1648</v>
      </c>
      <c r="E1962" s="3" t="s">
        <v>146</v>
      </c>
      <c r="F1962" s="6">
        <v>1360621.07</v>
      </c>
      <c r="G1962" s="5">
        <v>9.236642E-4</v>
      </c>
    </row>
    <row r="1963" spans="1:7" x14ac:dyDescent="0.2">
      <c r="A1963">
        <v>2016</v>
      </c>
      <c r="B1963" s="3" t="s">
        <v>1651</v>
      </c>
      <c r="C1963" s="3" t="s">
        <v>2739</v>
      </c>
      <c r="D1963" s="3" t="s">
        <v>1650</v>
      </c>
      <c r="E1963" s="3" t="s">
        <v>277</v>
      </c>
      <c r="F1963" s="6">
        <v>3719516</v>
      </c>
      <c r="G1963" s="5">
        <v>2.5250112999999999E-3</v>
      </c>
    </row>
    <row r="1964" spans="1:7" x14ac:dyDescent="0.2">
      <c r="A1964">
        <v>2016</v>
      </c>
      <c r="B1964" s="3" t="s">
        <v>1653</v>
      </c>
      <c r="C1964" s="3" t="s">
        <v>2739</v>
      </c>
      <c r="D1964" s="3" t="s">
        <v>1652</v>
      </c>
      <c r="E1964" s="3" t="s">
        <v>696</v>
      </c>
      <c r="F1964" s="6">
        <v>1089109.78</v>
      </c>
      <c r="G1964" s="5">
        <v>7.3934740000000004E-4</v>
      </c>
    </row>
    <row r="1965" spans="1:7" x14ac:dyDescent="0.2">
      <c r="A1965">
        <v>2016</v>
      </c>
      <c r="B1965" s="3" t="s">
        <v>1655</v>
      </c>
      <c r="C1965" s="3" t="s">
        <v>2739</v>
      </c>
      <c r="D1965" s="3" t="s">
        <v>1654</v>
      </c>
      <c r="E1965" s="3" t="s">
        <v>811</v>
      </c>
      <c r="F1965" s="6">
        <v>1859733.02</v>
      </c>
      <c r="G1965" s="5">
        <v>1.2624887E-3</v>
      </c>
    </row>
    <row r="1966" spans="1:7" x14ac:dyDescent="0.2">
      <c r="A1966">
        <v>2016</v>
      </c>
      <c r="B1966" s="3" t="s">
        <v>1657</v>
      </c>
      <c r="C1966" s="3" t="s">
        <v>2739</v>
      </c>
      <c r="D1966" s="3" t="s">
        <v>1656</v>
      </c>
      <c r="E1966" s="3" t="s">
        <v>683</v>
      </c>
      <c r="F1966" s="6">
        <v>2594159.44</v>
      </c>
      <c r="G1966" s="5">
        <v>1.7610576000000001E-3</v>
      </c>
    </row>
    <row r="1967" spans="1:7" x14ac:dyDescent="0.2">
      <c r="A1967">
        <v>2016</v>
      </c>
      <c r="B1967" s="3" t="s">
        <v>1659</v>
      </c>
      <c r="C1967" s="3" t="s">
        <v>2739</v>
      </c>
      <c r="D1967" s="3" t="s">
        <v>1658</v>
      </c>
      <c r="E1967" s="3" t="s">
        <v>233</v>
      </c>
      <c r="F1967" s="6">
        <v>5858078.2199999997</v>
      </c>
      <c r="G1967" s="5">
        <v>3.9767845999999999E-3</v>
      </c>
    </row>
    <row r="1968" spans="1:7" x14ac:dyDescent="0.2">
      <c r="A1968">
        <v>2016</v>
      </c>
      <c r="B1968" s="3" t="s">
        <v>1661</v>
      </c>
      <c r="C1968" s="3" t="s">
        <v>2739</v>
      </c>
      <c r="D1968" s="3" t="s">
        <v>1660</v>
      </c>
      <c r="E1968" s="3" t="s">
        <v>142</v>
      </c>
      <c r="F1968" s="6">
        <v>1044877.49</v>
      </c>
      <c r="G1968" s="5">
        <v>7.0932009999999997E-4</v>
      </c>
    </row>
    <row r="1969" spans="1:7" x14ac:dyDescent="0.2">
      <c r="A1969">
        <v>2016</v>
      </c>
      <c r="B1969" s="3" t="s">
        <v>1663</v>
      </c>
      <c r="C1969" s="3" t="s">
        <v>2739</v>
      </c>
      <c r="D1969" s="3" t="s">
        <v>1662</v>
      </c>
      <c r="E1969" s="3" t="s">
        <v>247</v>
      </c>
      <c r="F1969" s="6">
        <v>1235156.26</v>
      </c>
      <c r="G1969" s="5">
        <v>8.3849179999999997E-4</v>
      </c>
    </row>
    <row r="1970" spans="1:7" x14ac:dyDescent="0.2">
      <c r="A1970">
        <v>2016</v>
      </c>
      <c r="B1970" s="3" t="s">
        <v>1665</v>
      </c>
      <c r="C1970" s="3" t="s">
        <v>2739</v>
      </c>
      <c r="D1970" s="3" t="s">
        <v>1664</v>
      </c>
      <c r="E1970" s="3" t="s">
        <v>146</v>
      </c>
      <c r="F1970" s="6">
        <v>2628104.39</v>
      </c>
      <c r="G1970" s="5">
        <v>1.7841013000000001E-3</v>
      </c>
    </row>
    <row r="1971" spans="1:7" x14ac:dyDescent="0.2">
      <c r="A1971">
        <v>2016</v>
      </c>
      <c r="B1971" s="3" t="s">
        <v>1667</v>
      </c>
      <c r="C1971" s="3" t="s">
        <v>2739</v>
      </c>
      <c r="D1971" s="3" t="s">
        <v>1666</v>
      </c>
      <c r="E1971" s="3" t="s">
        <v>21</v>
      </c>
      <c r="F1971" s="6">
        <v>1377530.18</v>
      </c>
      <c r="G1971" s="5">
        <v>9.3514300000000004E-4</v>
      </c>
    </row>
    <row r="1972" spans="1:7" x14ac:dyDescent="0.2">
      <c r="A1972">
        <v>2016</v>
      </c>
      <c r="B1972" s="3" t="s">
        <v>1669</v>
      </c>
      <c r="C1972" s="3" t="s">
        <v>2739</v>
      </c>
      <c r="D1972" s="3" t="s">
        <v>1668</v>
      </c>
      <c r="E1972" s="3" t="s">
        <v>781</v>
      </c>
      <c r="F1972" s="6">
        <v>1029649.99</v>
      </c>
      <c r="G1972" s="5">
        <v>6.9898289999999999E-4</v>
      </c>
    </row>
    <row r="1973" spans="1:7" x14ac:dyDescent="0.2">
      <c r="A1973">
        <v>2016</v>
      </c>
      <c r="B1973" s="3" t="s">
        <v>1671</v>
      </c>
      <c r="C1973" s="3" t="s">
        <v>2739</v>
      </c>
      <c r="D1973" s="3" t="s">
        <v>1670</v>
      </c>
      <c r="E1973" s="3" t="s">
        <v>233</v>
      </c>
      <c r="F1973" s="6">
        <v>1177301.1000000001</v>
      </c>
      <c r="G1973" s="5">
        <v>7.9921650000000001E-4</v>
      </c>
    </row>
    <row r="1974" spans="1:7" x14ac:dyDescent="0.2">
      <c r="A1974">
        <v>2016</v>
      </c>
      <c r="B1974" s="3" t="s">
        <v>1673</v>
      </c>
      <c r="C1974" s="3" t="s">
        <v>2739</v>
      </c>
      <c r="D1974" s="3" t="s">
        <v>1672</v>
      </c>
      <c r="E1974" s="3" t="s">
        <v>269</v>
      </c>
      <c r="F1974" s="6">
        <v>2532021.9</v>
      </c>
      <c r="G1974" s="5">
        <v>1.7188753E-3</v>
      </c>
    </row>
    <row r="1975" spans="1:7" x14ac:dyDescent="0.2">
      <c r="A1975">
        <v>2016</v>
      </c>
      <c r="B1975" s="3" t="s">
        <v>1675</v>
      </c>
      <c r="C1975" s="3" t="s">
        <v>2739</v>
      </c>
      <c r="D1975" s="3" t="s">
        <v>1674</v>
      </c>
      <c r="E1975" s="3" t="s">
        <v>151</v>
      </c>
      <c r="F1975" s="6">
        <v>1569638.22</v>
      </c>
      <c r="G1975" s="5">
        <v>1.0655565E-3</v>
      </c>
    </row>
    <row r="1976" spans="1:7" x14ac:dyDescent="0.2">
      <c r="A1976">
        <v>2016</v>
      </c>
      <c r="B1976" s="3" t="s">
        <v>1677</v>
      </c>
      <c r="C1976" s="3" t="s">
        <v>2739</v>
      </c>
      <c r="D1976" s="3" t="s">
        <v>1676</v>
      </c>
      <c r="E1976" s="3" t="s">
        <v>342</v>
      </c>
      <c r="F1976" s="6">
        <v>796154.66</v>
      </c>
      <c r="G1976" s="5">
        <v>5.404734E-4</v>
      </c>
    </row>
    <row r="1977" spans="1:7" x14ac:dyDescent="0.2">
      <c r="A1977">
        <v>2016</v>
      </c>
      <c r="B1977" s="3" t="s">
        <v>1679</v>
      </c>
      <c r="C1977" s="3" t="s">
        <v>2739</v>
      </c>
      <c r="D1977" s="3" t="s">
        <v>1678</v>
      </c>
      <c r="E1977" s="3" t="s">
        <v>47</v>
      </c>
      <c r="F1977" s="6">
        <v>6061559.3700000001</v>
      </c>
      <c r="G1977" s="5">
        <v>4.1149187999999998E-3</v>
      </c>
    </row>
    <row r="1978" spans="1:7" x14ac:dyDescent="0.2">
      <c r="A1978">
        <v>2016</v>
      </c>
      <c r="B1978" s="3" t="s">
        <v>1681</v>
      </c>
      <c r="C1978" s="3" t="s">
        <v>2739</v>
      </c>
      <c r="D1978" s="3" t="s">
        <v>1680</v>
      </c>
      <c r="E1978" s="3" t="s">
        <v>385</v>
      </c>
      <c r="F1978" s="6">
        <v>907479.41</v>
      </c>
      <c r="G1978" s="5">
        <v>6.1604680000000003E-4</v>
      </c>
    </row>
    <row r="1979" spans="1:7" x14ac:dyDescent="0.2">
      <c r="A1979">
        <v>2016</v>
      </c>
      <c r="B1979" s="3" t="s">
        <v>1683</v>
      </c>
      <c r="C1979" s="3" t="s">
        <v>2739</v>
      </c>
      <c r="D1979" s="3" t="s">
        <v>1682</v>
      </c>
      <c r="E1979" s="3" t="s">
        <v>348</v>
      </c>
      <c r="F1979" s="6">
        <v>1472506.89</v>
      </c>
      <c r="G1979" s="5">
        <v>9.996184E-4</v>
      </c>
    </row>
    <row r="1980" spans="1:7" x14ac:dyDescent="0.2">
      <c r="A1980">
        <v>2016</v>
      </c>
      <c r="B1980" s="3" t="s">
        <v>1685</v>
      </c>
      <c r="C1980" s="3" t="s">
        <v>2739</v>
      </c>
      <c r="D1980" s="3" t="s">
        <v>1684</v>
      </c>
      <c r="E1980" s="3" t="s">
        <v>165</v>
      </c>
      <c r="F1980" s="6">
        <v>875614.28</v>
      </c>
      <c r="G1980" s="5">
        <v>5.9441500000000005E-4</v>
      </c>
    </row>
    <row r="1981" spans="1:7" x14ac:dyDescent="0.2">
      <c r="A1981">
        <v>2016</v>
      </c>
      <c r="B1981" s="3" t="s">
        <v>1687</v>
      </c>
      <c r="C1981" s="3" t="s">
        <v>2739</v>
      </c>
      <c r="D1981" s="3" t="s">
        <v>1686</v>
      </c>
      <c r="E1981" s="3" t="s">
        <v>378</v>
      </c>
      <c r="F1981" s="6">
        <v>824506.42</v>
      </c>
      <c r="G1981" s="5">
        <v>5.5972010000000002E-4</v>
      </c>
    </row>
    <row r="1982" spans="1:7" x14ac:dyDescent="0.2">
      <c r="A1982">
        <v>2016</v>
      </c>
      <c r="B1982" s="3" t="s">
        <v>1689</v>
      </c>
      <c r="C1982" s="3" t="s">
        <v>2739</v>
      </c>
      <c r="D1982" s="3" t="s">
        <v>1688</v>
      </c>
      <c r="E1982" s="3" t="s">
        <v>552</v>
      </c>
      <c r="F1982" s="6">
        <v>3591585.98</v>
      </c>
      <c r="G1982" s="5">
        <v>2.4381654000000001E-3</v>
      </c>
    </row>
    <row r="1983" spans="1:7" x14ac:dyDescent="0.2">
      <c r="A1983">
        <v>2016</v>
      </c>
      <c r="B1983" s="3" t="s">
        <v>1691</v>
      </c>
      <c r="C1983" s="3" t="s">
        <v>2739</v>
      </c>
      <c r="D1983" s="3" t="s">
        <v>1690</v>
      </c>
      <c r="E1983" s="3" t="s">
        <v>362</v>
      </c>
      <c r="F1983" s="6">
        <v>1488911.57</v>
      </c>
      <c r="G1983" s="5">
        <v>1.0107548E-3</v>
      </c>
    </row>
    <row r="1984" spans="1:7" x14ac:dyDescent="0.2">
      <c r="A1984">
        <v>2016</v>
      </c>
      <c r="B1984" s="3" t="s">
        <v>1693</v>
      </c>
      <c r="C1984" s="3" t="s">
        <v>2739</v>
      </c>
      <c r="D1984" s="3" t="s">
        <v>1692</v>
      </c>
      <c r="E1984" s="3" t="s">
        <v>594</v>
      </c>
      <c r="F1984" s="6">
        <v>3210867.37</v>
      </c>
      <c r="G1984" s="5">
        <v>2.1797128000000002E-3</v>
      </c>
    </row>
    <row r="1985" spans="1:7" x14ac:dyDescent="0.2">
      <c r="A1985">
        <v>2016</v>
      </c>
      <c r="B1985" s="3" t="s">
        <v>1695</v>
      </c>
      <c r="C1985" s="3" t="s">
        <v>2739</v>
      </c>
      <c r="D1985" s="3" t="s">
        <v>1694</v>
      </c>
      <c r="E1985" s="3" t="s">
        <v>336</v>
      </c>
      <c r="F1985" s="6">
        <v>1201048.99</v>
      </c>
      <c r="G1985" s="5">
        <v>8.1533790000000005E-4</v>
      </c>
    </row>
    <row r="1986" spans="1:7" x14ac:dyDescent="0.2">
      <c r="A1986">
        <v>2016</v>
      </c>
      <c r="B1986" s="3" t="s">
        <v>1697</v>
      </c>
      <c r="C1986" s="3" t="s">
        <v>2739</v>
      </c>
      <c r="D1986" s="3" t="s">
        <v>1696</v>
      </c>
      <c r="E1986" s="3" t="s">
        <v>552</v>
      </c>
      <c r="F1986" s="6">
        <v>5841350.6200000001</v>
      </c>
      <c r="G1986" s="5">
        <v>3.9654290000000003E-3</v>
      </c>
    </row>
    <row r="1987" spans="1:7" x14ac:dyDescent="0.2">
      <c r="A1987">
        <v>2016</v>
      </c>
      <c r="B1987" s="3" t="s">
        <v>1699</v>
      </c>
      <c r="C1987" s="3" t="s">
        <v>2739</v>
      </c>
      <c r="D1987" s="3" t="s">
        <v>1698</v>
      </c>
      <c r="E1987" s="3" t="s">
        <v>146</v>
      </c>
      <c r="F1987" s="6">
        <v>4710548.25</v>
      </c>
      <c r="G1987" s="5">
        <v>3.1977784000000002E-3</v>
      </c>
    </row>
    <row r="1988" spans="1:7" x14ac:dyDescent="0.2">
      <c r="A1988">
        <v>2016</v>
      </c>
      <c r="B1988" s="3" t="s">
        <v>1701</v>
      </c>
      <c r="C1988" s="3" t="s">
        <v>2739</v>
      </c>
      <c r="D1988" s="3" t="s">
        <v>1700</v>
      </c>
      <c r="E1988" s="3" t="s">
        <v>172</v>
      </c>
      <c r="F1988" s="6">
        <v>3828863.13</v>
      </c>
      <c r="G1988" s="5">
        <v>2.5992421999999999E-3</v>
      </c>
    </row>
    <row r="1989" spans="1:7" x14ac:dyDescent="0.2">
      <c r="A1989">
        <v>2016</v>
      </c>
      <c r="B1989" s="3" t="s">
        <v>1703</v>
      </c>
      <c r="C1989" s="3" t="s">
        <v>2739</v>
      </c>
      <c r="D1989" s="3" t="s">
        <v>1702</v>
      </c>
      <c r="E1989" s="3" t="s">
        <v>811</v>
      </c>
      <c r="F1989" s="6">
        <v>2801231.82</v>
      </c>
      <c r="G1989" s="5">
        <v>1.9016297E-3</v>
      </c>
    </row>
    <row r="1990" spans="1:7" x14ac:dyDescent="0.2">
      <c r="A1990">
        <v>2016</v>
      </c>
      <c r="B1990" s="3" t="s">
        <v>1705</v>
      </c>
      <c r="C1990" s="3" t="s">
        <v>2739</v>
      </c>
      <c r="D1990" s="3" t="s">
        <v>1704</v>
      </c>
      <c r="E1990" s="3" t="s">
        <v>10</v>
      </c>
      <c r="F1990" s="6">
        <v>2967240.2</v>
      </c>
      <c r="G1990" s="5">
        <v>2.0143253000000001E-3</v>
      </c>
    </row>
    <row r="1991" spans="1:7" x14ac:dyDescent="0.2">
      <c r="A1991">
        <v>2016</v>
      </c>
      <c r="B1991" s="3" t="s">
        <v>1707</v>
      </c>
      <c r="C1991" s="3" t="s">
        <v>2739</v>
      </c>
      <c r="D1991" s="3" t="s">
        <v>1706</v>
      </c>
      <c r="E1991" s="3" t="s">
        <v>269</v>
      </c>
      <c r="F1991" s="6">
        <v>388271.88</v>
      </c>
      <c r="G1991" s="5">
        <v>2.6358019999999998E-4</v>
      </c>
    </row>
    <row r="1992" spans="1:7" x14ac:dyDescent="0.2">
      <c r="A1992">
        <v>2016</v>
      </c>
      <c r="B1992" s="3" t="s">
        <v>1709</v>
      </c>
      <c r="C1992" s="3" t="s">
        <v>2739</v>
      </c>
      <c r="D1992" s="3" t="s">
        <v>1708</v>
      </c>
      <c r="E1992" s="3" t="s">
        <v>761</v>
      </c>
      <c r="F1992" s="6">
        <v>1675293.49</v>
      </c>
      <c r="G1992" s="5">
        <v>1.1372811E-3</v>
      </c>
    </row>
    <row r="1993" spans="1:7" x14ac:dyDescent="0.2">
      <c r="A1993">
        <v>2016</v>
      </c>
      <c r="B1993" s="3" t="s">
        <v>1711</v>
      </c>
      <c r="C1993" s="3" t="s">
        <v>2739</v>
      </c>
      <c r="D1993" s="3" t="s">
        <v>1710</v>
      </c>
      <c r="E1993" s="3" t="s">
        <v>462</v>
      </c>
      <c r="F1993" s="6">
        <v>1244734.01</v>
      </c>
      <c r="G1993" s="5">
        <v>8.4499369999999996E-4</v>
      </c>
    </row>
    <row r="1994" spans="1:7" x14ac:dyDescent="0.2">
      <c r="A1994">
        <v>2016</v>
      </c>
      <c r="B1994" s="3" t="s">
        <v>1713</v>
      </c>
      <c r="C1994" s="3" t="s">
        <v>2739</v>
      </c>
      <c r="D1994" s="3" t="s">
        <v>1712</v>
      </c>
      <c r="E1994" s="3" t="s">
        <v>269</v>
      </c>
      <c r="F1994" s="6">
        <v>3063982.72</v>
      </c>
      <c r="G1994" s="5">
        <v>2.0799994E-3</v>
      </c>
    </row>
    <row r="1995" spans="1:7" x14ac:dyDescent="0.2">
      <c r="A1995">
        <v>2016</v>
      </c>
      <c r="B1995" s="3" t="s">
        <v>1715</v>
      </c>
      <c r="C1995" s="3" t="s">
        <v>2739</v>
      </c>
      <c r="D1995" s="3" t="s">
        <v>1714</v>
      </c>
      <c r="E1995" s="3" t="s">
        <v>448</v>
      </c>
      <c r="F1995" s="6">
        <v>4960439.82</v>
      </c>
      <c r="G1995" s="5">
        <v>3.3674184999999998E-3</v>
      </c>
    </row>
    <row r="1996" spans="1:7" x14ac:dyDescent="0.2">
      <c r="A1996">
        <v>2016</v>
      </c>
      <c r="B1996" s="3" t="s">
        <v>1717</v>
      </c>
      <c r="C1996" s="3" t="s">
        <v>2739</v>
      </c>
      <c r="D1996" s="3" t="s">
        <v>1716</v>
      </c>
      <c r="E1996" s="3" t="s">
        <v>269</v>
      </c>
      <c r="F1996" s="6">
        <v>1238598.19</v>
      </c>
      <c r="G1996" s="5">
        <v>8.4082829999999995E-4</v>
      </c>
    </row>
    <row r="1997" spans="1:7" x14ac:dyDescent="0.2">
      <c r="A1997">
        <v>2016</v>
      </c>
      <c r="B1997" s="3" t="s">
        <v>1719</v>
      </c>
      <c r="C1997" s="3" t="s">
        <v>2739</v>
      </c>
      <c r="D1997" s="3" t="s">
        <v>1718</v>
      </c>
      <c r="E1997" s="3" t="s">
        <v>670</v>
      </c>
      <c r="F1997" s="6">
        <v>2726470.01</v>
      </c>
      <c r="G1997" s="5">
        <v>1.8508773E-3</v>
      </c>
    </row>
    <row r="1998" spans="1:7" x14ac:dyDescent="0.2">
      <c r="A1998">
        <v>2016</v>
      </c>
      <c r="B1998" s="3" t="s">
        <v>1721</v>
      </c>
      <c r="C1998" s="3" t="s">
        <v>2739</v>
      </c>
      <c r="D1998" s="3" t="s">
        <v>1720</v>
      </c>
      <c r="E1998" s="3" t="s">
        <v>146</v>
      </c>
      <c r="F1998" s="6">
        <v>2187363.1800000002</v>
      </c>
      <c r="G1998" s="5">
        <v>1.484902E-3</v>
      </c>
    </row>
    <row r="1999" spans="1:7" x14ac:dyDescent="0.2">
      <c r="A1999">
        <v>2016</v>
      </c>
      <c r="B1999" s="3" t="s">
        <v>1723</v>
      </c>
      <c r="C1999" s="3" t="s">
        <v>2739</v>
      </c>
      <c r="D1999" s="3" t="s">
        <v>1722</v>
      </c>
      <c r="E1999" s="3" t="s">
        <v>867</v>
      </c>
      <c r="F1999" s="6">
        <v>1510570.98</v>
      </c>
      <c r="G1999" s="5">
        <v>1.0254584000000001E-3</v>
      </c>
    </row>
    <row r="2000" spans="1:7" x14ac:dyDescent="0.2">
      <c r="A2000">
        <v>2016</v>
      </c>
      <c r="B2000" s="3" t="s">
        <v>1725</v>
      </c>
      <c r="C2000" s="3" t="s">
        <v>2739</v>
      </c>
      <c r="D2000" s="3" t="s">
        <v>1724</v>
      </c>
      <c r="E2000" s="3" t="s">
        <v>269</v>
      </c>
      <c r="F2000" s="6">
        <v>1370905.15</v>
      </c>
      <c r="G2000" s="5">
        <v>9.3064560000000001E-4</v>
      </c>
    </row>
    <row r="2001" spans="1:7" x14ac:dyDescent="0.2">
      <c r="A2001">
        <v>2016</v>
      </c>
      <c r="B2001" s="3" t="s">
        <v>1727</v>
      </c>
      <c r="C2001" s="3" t="s">
        <v>2739</v>
      </c>
      <c r="D2001" s="3" t="s">
        <v>1726</v>
      </c>
      <c r="E2001" s="3" t="s">
        <v>477</v>
      </c>
      <c r="F2001" s="6">
        <v>3217636.79</v>
      </c>
      <c r="G2001" s="5">
        <v>2.1843081999999999E-3</v>
      </c>
    </row>
    <row r="2002" spans="1:7" x14ac:dyDescent="0.2">
      <c r="A2002">
        <v>2016</v>
      </c>
      <c r="B2002" s="3" t="s">
        <v>1729</v>
      </c>
      <c r="C2002" s="3" t="s">
        <v>2739</v>
      </c>
      <c r="D2002" s="3" t="s">
        <v>1728</v>
      </c>
      <c r="E2002" s="3" t="s">
        <v>38</v>
      </c>
      <c r="F2002" s="6">
        <v>818353.72</v>
      </c>
      <c r="G2002" s="5">
        <v>5.5554339999999995E-4</v>
      </c>
    </row>
    <row r="2003" spans="1:7" x14ac:dyDescent="0.2">
      <c r="A2003">
        <v>2016</v>
      </c>
      <c r="B2003" s="3" t="s">
        <v>1731</v>
      </c>
      <c r="C2003" s="3" t="s">
        <v>2739</v>
      </c>
      <c r="D2003" s="3" t="s">
        <v>1730</v>
      </c>
      <c r="E2003" s="3" t="s">
        <v>811</v>
      </c>
      <c r="F2003" s="6">
        <v>6636475.1600000001</v>
      </c>
      <c r="G2003" s="5">
        <v>4.5052030999999998E-3</v>
      </c>
    </row>
    <row r="2004" spans="1:7" x14ac:dyDescent="0.2">
      <c r="A2004">
        <v>2016</v>
      </c>
      <c r="B2004" s="3" t="s">
        <v>1733</v>
      </c>
      <c r="C2004" s="3" t="s">
        <v>2739</v>
      </c>
      <c r="D2004" s="3" t="s">
        <v>1732</v>
      </c>
      <c r="E2004" s="3" t="s">
        <v>761</v>
      </c>
      <c r="F2004" s="6">
        <v>2639276.5</v>
      </c>
      <c r="G2004" s="5">
        <v>1.7916856000000001E-3</v>
      </c>
    </row>
    <row r="2005" spans="1:7" x14ac:dyDescent="0.2">
      <c r="A2005">
        <v>2016</v>
      </c>
      <c r="B2005" s="3" t="s">
        <v>1735</v>
      </c>
      <c r="C2005" s="3" t="s">
        <v>2739</v>
      </c>
      <c r="D2005" s="3" t="s">
        <v>1734</v>
      </c>
      <c r="E2005" s="3" t="s">
        <v>456</v>
      </c>
      <c r="F2005" s="6">
        <v>2037797.04</v>
      </c>
      <c r="G2005" s="5">
        <v>1.3833682999999999E-3</v>
      </c>
    </row>
    <row r="2006" spans="1:7" x14ac:dyDescent="0.2">
      <c r="A2006">
        <v>2016</v>
      </c>
      <c r="B2006" s="3" t="s">
        <v>1737</v>
      </c>
      <c r="C2006" s="3" t="s">
        <v>2739</v>
      </c>
      <c r="D2006" s="3" t="s">
        <v>1736</v>
      </c>
      <c r="E2006" s="3" t="s">
        <v>146</v>
      </c>
      <c r="F2006" s="6">
        <v>4252353.9800000004</v>
      </c>
      <c r="G2006" s="5">
        <v>2.886731E-3</v>
      </c>
    </row>
    <row r="2007" spans="1:7" x14ac:dyDescent="0.2">
      <c r="A2007">
        <v>2016</v>
      </c>
      <c r="B2007" s="3" t="s">
        <v>1739</v>
      </c>
      <c r="C2007" s="3" t="s">
        <v>2739</v>
      </c>
      <c r="D2007" s="3" t="s">
        <v>1738</v>
      </c>
      <c r="E2007" s="3" t="s">
        <v>482</v>
      </c>
      <c r="F2007" s="6">
        <v>4957148.0999999996</v>
      </c>
      <c r="G2007" s="5">
        <v>3.3651839000000002E-3</v>
      </c>
    </row>
    <row r="2008" spans="1:7" x14ac:dyDescent="0.2">
      <c r="A2008">
        <v>2016</v>
      </c>
      <c r="B2008" s="3" t="s">
        <v>1741</v>
      </c>
      <c r="C2008" s="3" t="s">
        <v>2739</v>
      </c>
      <c r="D2008" s="3" t="s">
        <v>1740</v>
      </c>
      <c r="E2008" s="3" t="s">
        <v>552</v>
      </c>
      <c r="F2008" s="6">
        <v>3586243.16</v>
      </c>
      <c r="G2008" s="5">
        <v>2.4345384000000001E-3</v>
      </c>
    </row>
    <row r="2009" spans="1:7" x14ac:dyDescent="0.2">
      <c r="A2009">
        <v>2016</v>
      </c>
      <c r="B2009" s="3" t="s">
        <v>1743</v>
      </c>
      <c r="C2009" s="3" t="s">
        <v>2739</v>
      </c>
      <c r="D2009" s="3" t="s">
        <v>1742</v>
      </c>
      <c r="E2009" s="3" t="s">
        <v>47</v>
      </c>
      <c r="F2009" s="6">
        <v>3551813.86</v>
      </c>
      <c r="G2009" s="5">
        <v>2.4111659000000001E-3</v>
      </c>
    </row>
    <row r="2010" spans="1:7" x14ac:dyDescent="0.2">
      <c r="A2010">
        <v>2016</v>
      </c>
      <c r="B2010" s="3" t="s">
        <v>1745</v>
      </c>
      <c r="C2010" s="3" t="s">
        <v>2739</v>
      </c>
      <c r="D2010" s="3" t="s">
        <v>1744</v>
      </c>
      <c r="E2010" s="3" t="s">
        <v>269</v>
      </c>
      <c r="F2010" s="6">
        <v>2130237.0699999998</v>
      </c>
      <c r="G2010" s="5">
        <v>1.4461217000000001E-3</v>
      </c>
    </row>
    <row r="2011" spans="1:7" x14ac:dyDescent="0.2">
      <c r="A2011">
        <v>2016</v>
      </c>
      <c r="B2011" s="3" t="s">
        <v>1747</v>
      </c>
      <c r="C2011" s="3" t="s">
        <v>2739</v>
      </c>
      <c r="D2011" s="3" t="s">
        <v>1746</v>
      </c>
      <c r="E2011" s="3" t="s">
        <v>368</v>
      </c>
      <c r="F2011" s="6">
        <v>2452011.21</v>
      </c>
      <c r="G2011" s="5">
        <v>1.6645595999999999E-3</v>
      </c>
    </row>
    <row r="2012" spans="1:7" x14ac:dyDescent="0.2">
      <c r="A2012">
        <v>2016</v>
      </c>
      <c r="B2012" s="3" t="s">
        <v>1749</v>
      </c>
      <c r="C2012" s="3" t="s">
        <v>2739</v>
      </c>
      <c r="D2012" s="3" t="s">
        <v>1748</v>
      </c>
      <c r="E2012" s="3" t="s">
        <v>344</v>
      </c>
      <c r="F2012" s="6">
        <v>1220826.73</v>
      </c>
      <c r="G2012" s="5">
        <v>8.2876409999999999E-4</v>
      </c>
    </row>
    <row r="2013" spans="1:7" x14ac:dyDescent="0.2">
      <c r="A2013">
        <v>2016</v>
      </c>
      <c r="B2013" s="3" t="s">
        <v>1751</v>
      </c>
      <c r="C2013" s="3" t="s">
        <v>2739</v>
      </c>
      <c r="D2013" s="3" t="s">
        <v>1750</v>
      </c>
      <c r="E2013" s="3" t="s">
        <v>27</v>
      </c>
      <c r="F2013" s="6">
        <v>765937.14</v>
      </c>
      <c r="G2013" s="5">
        <v>5.1996010000000001E-4</v>
      </c>
    </row>
    <row r="2014" spans="1:7" x14ac:dyDescent="0.2">
      <c r="A2014">
        <v>2016</v>
      </c>
      <c r="B2014" s="3" t="s">
        <v>1753</v>
      </c>
      <c r="C2014" s="3" t="s">
        <v>2739</v>
      </c>
      <c r="D2014" s="3" t="s">
        <v>1752</v>
      </c>
      <c r="E2014" s="3" t="s">
        <v>385</v>
      </c>
      <c r="F2014" s="6">
        <v>3919050.41</v>
      </c>
      <c r="G2014" s="5">
        <v>2.6604661999999999E-3</v>
      </c>
    </row>
    <row r="2015" spans="1:7" x14ac:dyDescent="0.2">
      <c r="A2015">
        <v>2016</v>
      </c>
      <c r="B2015" s="3" t="s">
        <v>1755</v>
      </c>
      <c r="C2015" s="3" t="s">
        <v>2739</v>
      </c>
      <c r="D2015" s="3" t="s">
        <v>1754</v>
      </c>
      <c r="E2015" s="3" t="s">
        <v>583</v>
      </c>
      <c r="F2015" s="6">
        <v>1016498.05</v>
      </c>
      <c r="G2015" s="5">
        <v>6.9005460000000005E-4</v>
      </c>
    </row>
    <row r="2016" spans="1:7" x14ac:dyDescent="0.2">
      <c r="A2016">
        <v>2016</v>
      </c>
      <c r="B2016" s="3" t="s">
        <v>1757</v>
      </c>
      <c r="C2016" s="3" t="s">
        <v>2739</v>
      </c>
      <c r="D2016" s="3" t="s">
        <v>1756</v>
      </c>
      <c r="E2016" s="3" t="s">
        <v>798</v>
      </c>
      <c r="F2016" s="6">
        <v>1867718.45</v>
      </c>
      <c r="G2016" s="5">
        <v>1.2679097E-3</v>
      </c>
    </row>
    <row r="2017" spans="1:7" x14ac:dyDescent="0.2">
      <c r="A2017">
        <v>2016</v>
      </c>
      <c r="B2017" s="3" t="s">
        <v>1759</v>
      </c>
      <c r="C2017" s="3" t="s">
        <v>2739</v>
      </c>
      <c r="D2017" s="3" t="s">
        <v>1758</v>
      </c>
      <c r="E2017" s="3" t="s">
        <v>552</v>
      </c>
      <c r="F2017" s="6">
        <v>3381938.88</v>
      </c>
      <c r="G2017" s="5">
        <v>2.2958455000000001E-3</v>
      </c>
    </row>
    <row r="2018" spans="1:7" x14ac:dyDescent="0.2">
      <c r="A2018">
        <v>2016</v>
      </c>
      <c r="B2018" s="3" t="s">
        <v>1761</v>
      </c>
      <c r="C2018" s="3" t="s">
        <v>2739</v>
      </c>
      <c r="D2018" s="3" t="s">
        <v>1760</v>
      </c>
      <c r="E2018" s="3" t="s">
        <v>781</v>
      </c>
      <c r="F2018" s="6">
        <v>1485412.87</v>
      </c>
      <c r="G2018" s="5">
        <v>1.0083797E-3</v>
      </c>
    </row>
    <row r="2019" spans="1:7" x14ac:dyDescent="0.2">
      <c r="A2019">
        <v>2016</v>
      </c>
      <c r="B2019" s="3" t="s">
        <v>1763</v>
      </c>
      <c r="C2019" s="3" t="s">
        <v>2739</v>
      </c>
      <c r="D2019" s="3" t="s">
        <v>1762</v>
      </c>
      <c r="E2019" s="3" t="s">
        <v>761</v>
      </c>
      <c r="F2019" s="6">
        <v>2919390.34</v>
      </c>
      <c r="G2019" s="5">
        <v>1.9818421999999998E-3</v>
      </c>
    </row>
    <row r="2020" spans="1:7" x14ac:dyDescent="0.2">
      <c r="A2020">
        <v>2016</v>
      </c>
      <c r="B2020" s="3" t="s">
        <v>1765</v>
      </c>
      <c r="C2020" s="3" t="s">
        <v>2739</v>
      </c>
      <c r="D2020" s="3" t="s">
        <v>1764</v>
      </c>
      <c r="E2020" s="3" t="s">
        <v>269</v>
      </c>
      <c r="F2020" s="6">
        <v>859756.39</v>
      </c>
      <c r="G2020" s="5">
        <v>5.8364980000000005E-4</v>
      </c>
    </row>
    <row r="2021" spans="1:7" x14ac:dyDescent="0.2">
      <c r="A2021">
        <v>2016</v>
      </c>
      <c r="B2021" s="3" t="s">
        <v>1767</v>
      </c>
      <c r="C2021" s="3" t="s">
        <v>2739</v>
      </c>
      <c r="D2021" s="3" t="s">
        <v>1766</v>
      </c>
      <c r="E2021" s="3" t="s">
        <v>773</v>
      </c>
      <c r="F2021" s="6">
        <v>2376144.14</v>
      </c>
      <c r="G2021" s="5">
        <v>1.6130569E-3</v>
      </c>
    </row>
    <row r="2022" spans="1:7" x14ac:dyDescent="0.2">
      <c r="A2022">
        <v>2016</v>
      </c>
      <c r="B2022" s="3" t="s">
        <v>1769</v>
      </c>
      <c r="C2022" s="3" t="s">
        <v>2739</v>
      </c>
      <c r="D2022" s="3" t="s">
        <v>1768</v>
      </c>
      <c r="E2022" s="3" t="s">
        <v>146</v>
      </c>
      <c r="F2022" s="6">
        <v>3728243.85</v>
      </c>
      <c r="G2022" s="5">
        <v>2.5309362999999998E-3</v>
      </c>
    </row>
    <row r="2023" spans="1:7" x14ac:dyDescent="0.2">
      <c r="A2023">
        <v>2016</v>
      </c>
      <c r="B2023" s="3" t="s">
        <v>1771</v>
      </c>
      <c r="C2023" s="3" t="s">
        <v>2739</v>
      </c>
      <c r="D2023" s="3" t="s">
        <v>1770</v>
      </c>
      <c r="E2023" s="3" t="s">
        <v>146</v>
      </c>
      <c r="F2023" s="6">
        <v>3233884.07</v>
      </c>
      <c r="G2023" s="5">
        <v>2.1953378000000002E-3</v>
      </c>
    </row>
    <row r="2024" spans="1:7" x14ac:dyDescent="0.2">
      <c r="A2024">
        <v>2016</v>
      </c>
      <c r="B2024" s="3" t="s">
        <v>1773</v>
      </c>
      <c r="C2024" s="3" t="s">
        <v>2739</v>
      </c>
      <c r="D2024" s="3" t="s">
        <v>1772</v>
      </c>
      <c r="E2024" s="3" t="s">
        <v>357</v>
      </c>
      <c r="F2024" s="6">
        <v>1621627.81</v>
      </c>
      <c r="G2024" s="5">
        <v>1.1008497999999999E-3</v>
      </c>
    </row>
    <row r="2025" spans="1:7" x14ac:dyDescent="0.2">
      <c r="A2025">
        <v>2016</v>
      </c>
      <c r="B2025" s="3" t="s">
        <v>1775</v>
      </c>
      <c r="C2025" s="3" t="s">
        <v>2739</v>
      </c>
      <c r="D2025" s="3" t="s">
        <v>1774</v>
      </c>
      <c r="E2025" s="3" t="s">
        <v>448</v>
      </c>
      <c r="F2025" s="6">
        <v>2202451.17</v>
      </c>
      <c r="G2025" s="5">
        <v>1.4951446000000001E-3</v>
      </c>
    </row>
    <row r="2026" spans="1:7" x14ac:dyDescent="0.2">
      <c r="A2026">
        <v>2016</v>
      </c>
      <c r="B2026" s="3" t="s">
        <v>1777</v>
      </c>
      <c r="C2026" s="3" t="s">
        <v>2739</v>
      </c>
      <c r="D2026" s="3" t="s">
        <v>1776</v>
      </c>
      <c r="E2026" s="3" t="s">
        <v>269</v>
      </c>
      <c r="F2026" s="6">
        <v>1630602.44</v>
      </c>
      <c r="G2026" s="5">
        <v>1.1069423E-3</v>
      </c>
    </row>
    <row r="2027" spans="1:7" x14ac:dyDescent="0.2">
      <c r="A2027">
        <v>2016</v>
      </c>
      <c r="B2027" s="3" t="s">
        <v>1779</v>
      </c>
      <c r="C2027" s="3" t="s">
        <v>2739</v>
      </c>
      <c r="D2027" s="3" t="s">
        <v>1778</v>
      </c>
      <c r="E2027" s="3" t="s">
        <v>773</v>
      </c>
      <c r="F2027" s="6">
        <v>1439192.72</v>
      </c>
      <c r="G2027" s="5">
        <v>9.7700289999999991E-4</v>
      </c>
    </row>
    <row r="2028" spans="1:7" x14ac:dyDescent="0.2">
      <c r="A2028">
        <v>2016</v>
      </c>
      <c r="B2028" s="3" t="s">
        <v>1781</v>
      </c>
      <c r="C2028" s="3" t="s">
        <v>2739</v>
      </c>
      <c r="D2028" s="3" t="s">
        <v>1780</v>
      </c>
      <c r="E2028" s="3" t="s">
        <v>552</v>
      </c>
      <c r="F2028" s="6">
        <v>1795395.52</v>
      </c>
      <c r="G2028" s="5">
        <v>1.2188129E-3</v>
      </c>
    </row>
    <row r="2029" spans="1:7" x14ac:dyDescent="0.2">
      <c r="A2029">
        <v>2016</v>
      </c>
      <c r="B2029" s="3" t="s">
        <v>1783</v>
      </c>
      <c r="C2029" s="3" t="s">
        <v>2739</v>
      </c>
      <c r="D2029" s="3" t="s">
        <v>1782</v>
      </c>
      <c r="E2029" s="3" t="s">
        <v>146</v>
      </c>
      <c r="F2029" s="6">
        <v>3050841.3</v>
      </c>
      <c r="G2029" s="5">
        <v>2.0710783000000002E-3</v>
      </c>
    </row>
    <row r="2030" spans="1:7" x14ac:dyDescent="0.2">
      <c r="A2030">
        <v>2016</v>
      </c>
      <c r="B2030" s="3" t="s">
        <v>1785</v>
      </c>
      <c r="C2030" s="3" t="s">
        <v>2739</v>
      </c>
      <c r="D2030" s="3" t="s">
        <v>1784</v>
      </c>
      <c r="E2030" s="3" t="s">
        <v>448</v>
      </c>
      <c r="F2030" s="6">
        <v>841368.17</v>
      </c>
      <c r="G2030" s="5">
        <v>5.7116679999999996E-4</v>
      </c>
    </row>
    <row r="2031" spans="1:7" x14ac:dyDescent="0.2">
      <c r="A2031">
        <v>2016</v>
      </c>
      <c r="B2031" s="3" t="s">
        <v>1787</v>
      </c>
      <c r="C2031" s="3" t="s">
        <v>2739</v>
      </c>
      <c r="D2031" s="3" t="s">
        <v>1786</v>
      </c>
      <c r="E2031" s="3" t="s">
        <v>456</v>
      </c>
      <c r="F2031" s="6">
        <v>2594938.86</v>
      </c>
      <c r="G2031" s="5">
        <v>1.7615866999999999E-3</v>
      </c>
    </row>
    <row r="2032" spans="1:7" x14ac:dyDescent="0.2">
      <c r="A2032">
        <v>2016</v>
      </c>
      <c r="B2032" s="3" t="s">
        <v>1789</v>
      </c>
      <c r="C2032" s="3" t="s">
        <v>2739</v>
      </c>
      <c r="D2032" s="3" t="s">
        <v>1788</v>
      </c>
      <c r="E2032" s="3" t="s">
        <v>872</v>
      </c>
      <c r="F2032" s="6">
        <v>1007950.2</v>
      </c>
      <c r="G2032" s="5">
        <v>6.8425180000000003E-4</v>
      </c>
    </row>
    <row r="2033" spans="1:7" x14ac:dyDescent="0.2">
      <c r="A2033">
        <v>2016</v>
      </c>
      <c r="B2033" s="3" t="s">
        <v>1791</v>
      </c>
      <c r="C2033" s="3" t="s">
        <v>2739</v>
      </c>
      <c r="D2033" s="3" t="s">
        <v>1790</v>
      </c>
      <c r="E2033" s="3" t="s">
        <v>146</v>
      </c>
      <c r="F2033" s="6">
        <v>2426568.9900000002</v>
      </c>
      <c r="G2033" s="5">
        <v>1.647288E-3</v>
      </c>
    </row>
    <row r="2034" spans="1:7" x14ac:dyDescent="0.2">
      <c r="A2034">
        <v>2016</v>
      </c>
      <c r="B2034" s="3" t="s">
        <v>1793</v>
      </c>
      <c r="C2034" s="3" t="s">
        <v>2739</v>
      </c>
      <c r="D2034" s="3" t="s">
        <v>1792</v>
      </c>
      <c r="E2034" s="3" t="s">
        <v>374</v>
      </c>
      <c r="F2034" s="6">
        <v>2164124.19</v>
      </c>
      <c r="G2034" s="5">
        <v>1.4691261000000001E-3</v>
      </c>
    </row>
    <row r="2035" spans="1:7" x14ac:dyDescent="0.2">
      <c r="A2035">
        <v>2016</v>
      </c>
      <c r="B2035" s="3" t="s">
        <v>1795</v>
      </c>
      <c r="C2035" s="3" t="s">
        <v>2739</v>
      </c>
      <c r="D2035" s="3" t="s">
        <v>1794</v>
      </c>
      <c r="E2035" s="3" t="s">
        <v>146</v>
      </c>
      <c r="F2035" s="6">
        <v>9400985.8499999996</v>
      </c>
      <c r="G2035" s="5">
        <v>6.3819044999999996E-3</v>
      </c>
    </row>
    <row r="2036" spans="1:7" x14ac:dyDescent="0.2">
      <c r="A2036">
        <v>2016</v>
      </c>
      <c r="B2036" s="3" t="s">
        <v>1797</v>
      </c>
      <c r="C2036" s="3" t="s">
        <v>2739</v>
      </c>
      <c r="D2036" s="3" t="s">
        <v>1796</v>
      </c>
      <c r="E2036" s="3" t="s">
        <v>495</v>
      </c>
      <c r="F2036" s="6">
        <v>1864676.75</v>
      </c>
      <c r="G2036" s="5">
        <v>1.2658448E-3</v>
      </c>
    </row>
    <row r="2037" spans="1:7" x14ac:dyDescent="0.2">
      <c r="A2037">
        <v>2016</v>
      </c>
      <c r="B2037" s="3" t="s">
        <v>1799</v>
      </c>
      <c r="C2037" s="3" t="s">
        <v>2739</v>
      </c>
      <c r="D2037" s="3" t="s">
        <v>1798</v>
      </c>
      <c r="E2037" s="3" t="s">
        <v>573</v>
      </c>
      <c r="F2037" s="6">
        <v>1214438.3500000001</v>
      </c>
      <c r="G2037" s="5">
        <v>8.2442729999999997E-4</v>
      </c>
    </row>
    <row r="2038" spans="1:7" x14ac:dyDescent="0.2">
      <c r="A2038">
        <v>2016</v>
      </c>
      <c r="B2038" s="3" t="s">
        <v>1801</v>
      </c>
      <c r="C2038" s="3" t="s">
        <v>2739</v>
      </c>
      <c r="D2038" s="3" t="s">
        <v>1800</v>
      </c>
      <c r="E2038" s="3" t="s">
        <v>686</v>
      </c>
      <c r="F2038" s="6">
        <v>1319324.92</v>
      </c>
      <c r="G2038" s="5">
        <v>8.9563010000000005E-4</v>
      </c>
    </row>
    <row r="2039" spans="1:7" x14ac:dyDescent="0.2">
      <c r="A2039">
        <v>2016</v>
      </c>
      <c r="B2039" s="3" t="s">
        <v>1803</v>
      </c>
      <c r="C2039" s="3" t="s">
        <v>2739</v>
      </c>
      <c r="D2039" s="3" t="s">
        <v>1802</v>
      </c>
      <c r="E2039" s="3" t="s">
        <v>269</v>
      </c>
      <c r="F2039" s="6">
        <v>4359207.3499999996</v>
      </c>
      <c r="G2039" s="5">
        <v>2.9592689E-3</v>
      </c>
    </row>
    <row r="2040" spans="1:7" x14ac:dyDescent="0.2">
      <c r="A2040">
        <v>2016</v>
      </c>
      <c r="B2040" s="3" t="s">
        <v>1805</v>
      </c>
      <c r="C2040" s="3" t="s">
        <v>2739</v>
      </c>
      <c r="D2040" s="3" t="s">
        <v>1804</v>
      </c>
      <c r="E2040" s="3" t="s">
        <v>594</v>
      </c>
      <c r="F2040" s="6">
        <v>1639049.28</v>
      </c>
      <c r="G2040" s="5">
        <v>1.1126764999999999E-3</v>
      </c>
    </row>
    <row r="2041" spans="1:7" x14ac:dyDescent="0.2">
      <c r="A2041">
        <v>2016</v>
      </c>
      <c r="B2041" s="3" t="s">
        <v>1807</v>
      </c>
      <c r="C2041" s="3" t="s">
        <v>2739</v>
      </c>
      <c r="D2041" s="3" t="s">
        <v>1806</v>
      </c>
      <c r="E2041" s="3" t="s">
        <v>269</v>
      </c>
      <c r="F2041" s="6">
        <v>1073312.3500000001</v>
      </c>
      <c r="G2041" s="5">
        <v>7.2862329999999996E-4</v>
      </c>
    </row>
    <row r="2042" spans="1:7" x14ac:dyDescent="0.2">
      <c r="A2042">
        <v>2016</v>
      </c>
      <c r="B2042" s="3" t="s">
        <v>1809</v>
      </c>
      <c r="C2042" s="3" t="s">
        <v>2739</v>
      </c>
      <c r="D2042" s="3" t="s">
        <v>1808</v>
      </c>
      <c r="E2042" s="3" t="s">
        <v>233</v>
      </c>
      <c r="F2042" s="6">
        <v>3768995.99</v>
      </c>
      <c r="G2042" s="5">
        <v>2.5586010999999998E-3</v>
      </c>
    </row>
    <row r="2043" spans="1:7" x14ac:dyDescent="0.2">
      <c r="A2043">
        <v>2016</v>
      </c>
      <c r="B2043" s="3" t="s">
        <v>1811</v>
      </c>
      <c r="C2043" s="3" t="s">
        <v>2739</v>
      </c>
      <c r="D2043" s="3" t="s">
        <v>1810</v>
      </c>
      <c r="E2043" s="3" t="s">
        <v>146</v>
      </c>
      <c r="F2043" s="6">
        <v>2402571</v>
      </c>
      <c r="G2043" s="5">
        <v>1.6309969000000001E-3</v>
      </c>
    </row>
    <row r="2044" spans="1:7" x14ac:dyDescent="0.2">
      <c r="A2044">
        <v>2016</v>
      </c>
      <c r="B2044" s="3" t="s">
        <v>1813</v>
      </c>
      <c r="C2044" s="3" t="s">
        <v>2739</v>
      </c>
      <c r="D2044" s="3" t="s">
        <v>1812</v>
      </c>
      <c r="E2044" s="3" t="s">
        <v>269</v>
      </c>
      <c r="F2044" s="6">
        <v>780059.81</v>
      </c>
      <c r="G2044" s="5">
        <v>5.2954740000000003E-4</v>
      </c>
    </row>
    <row r="2045" spans="1:7" x14ac:dyDescent="0.2">
      <c r="A2045">
        <v>2016</v>
      </c>
      <c r="B2045" s="3" t="s">
        <v>1815</v>
      </c>
      <c r="C2045" s="3" t="s">
        <v>2739</v>
      </c>
      <c r="D2045" s="3" t="s">
        <v>1814</v>
      </c>
      <c r="E2045" s="3" t="s">
        <v>38</v>
      </c>
      <c r="F2045" s="6">
        <v>890699.38</v>
      </c>
      <c r="G2045" s="5">
        <v>6.0465560000000005E-4</v>
      </c>
    </row>
    <row r="2046" spans="1:7" x14ac:dyDescent="0.2">
      <c r="A2046">
        <v>2016</v>
      </c>
      <c r="B2046" s="3" t="s">
        <v>1817</v>
      </c>
      <c r="C2046" s="3" t="s">
        <v>2739</v>
      </c>
      <c r="D2046" s="3" t="s">
        <v>1816</v>
      </c>
      <c r="E2046" s="3" t="s">
        <v>32</v>
      </c>
      <c r="F2046" s="6">
        <v>1283331.93</v>
      </c>
      <c r="G2046" s="5">
        <v>8.7119610000000001E-4</v>
      </c>
    </row>
    <row r="2047" spans="1:7" x14ac:dyDescent="0.2">
      <c r="A2047">
        <v>2016</v>
      </c>
      <c r="B2047" s="3" t="s">
        <v>1819</v>
      </c>
      <c r="C2047" s="3" t="s">
        <v>2739</v>
      </c>
      <c r="D2047" s="3" t="s">
        <v>1818</v>
      </c>
      <c r="E2047" s="3" t="s">
        <v>132</v>
      </c>
      <c r="F2047" s="6">
        <v>1151202.97</v>
      </c>
      <c r="G2047" s="5">
        <v>7.8149969999999997E-4</v>
      </c>
    </row>
    <row r="2048" spans="1:7" x14ac:dyDescent="0.2">
      <c r="A2048">
        <v>2016</v>
      </c>
      <c r="B2048" s="3" t="s">
        <v>1821</v>
      </c>
      <c r="C2048" s="3" t="s">
        <v>2739</v>
      </c>
      <c r="D2048" s="3" t="s">
        <v>1820</v>
      </c>
      <c r="E2048" s="3" t="s">
        <v>165</v>
      </c>
      <c r="F2048" s="6">
        <v>2794929.19</v>
      </c>
      <c r="G2048" s="5">
        <v>1.8973511000000001E-3</v>
      </c>
    </row>
    <row r="2049" spans="1:7" x14ac:dyDescent="0.2">
      <c r="A2049">
        <v>2016</v>
      </c>
      <c r="B2049" s="3" t="s">
        <v>1823</v>
      </c>
      <c r="C2049" s="3" t="s">
        <v>2739</v>
      </c>
      <c r="D2049" s="3" t="s">
        <v>1822</v>
      </c>
      <c r="E2049" s="3" t="s">
        <v>811</v>
      </c>
      <c r="F2049" s="6">
        <v>2878394.55</v>
      </c>
      <c r="G2049" s="5">
        <v>1.9540120000000002E-3</v>
      </c>
    </row>
    <row r="2050" spans="1:7" x14ac:dyDescent="0.2">
      <c r="A2050">
        <v>2016</v>
      </c>
      <c r="B2050" s="3" t="s">
        <v>1825</v>
      </c>
      <c r="C2050" s="3" t="s">
        <v>2739</v>
      </c>
      <c r="D2050" s="3" t="s">
        <v>1824</v>
      </c>
      <c r="E2050" s="3" t="s">
        <v>146</v>
      </c>
      <c r="F2050" s="6">
        <v>5329911.38</v>
      </c>
      <c r="G2050" s="5">
        <v>3.6182359999999999E-3</v>
      </c>
    </row>
    <row r="2051" spans="1:7" x14ac:dyDescent="0.2">
      <c r="A2051">
        <v>2016</v>
      </c>
      <c r="B2051" s="3" t="s">
        <v>1827</v>
      </c>
      <c r="C2051" s="3" t="s">
        <v>2739</v>
      </c>
      <c r="D2051" s="3" t="s">
        <v>1826</v>
      </c>
      <c r="E2051" s="3" t="s">
        <v>448</v>
      </c>
      <c r="F2051" s="6">
        <v>1099131.92</v>
      </c>
      <c r="G2051" s="5">
        <v>7.4615100000000002E-4</v>
      </c>
    </row>
    <row r="2052" spans="1:7" x14ac:dyDescent="0.2">
      <c r="A2052">
        <v>2016</v>
      </c>
      <c r="B2052" s="3" t="s">
        <v>1829</v>
      </c>
      <c r="C2052" s="3" t="s">
        <v>2739</v>
      </c>
      <c r="D2052" s="3" t="s">
        <v>1828</v>
      </c>
      <c r="E2052" s="3" t="s">
        <v>670</v>
      </c>
      <c r="F2052" s="6">
        <v>1077704.94</v>
      </c>
      <c r="G2052" s="5">
        <v>7.3160520000000004E-4</v>
      </c>
    </row>
    <row r="2053" spans="1:7" x14ac:dyDescent="0.2">
      <c r="A2053">
        <v>2016</v>
      </c>
      <c r="B2053" s="3" t="s">
        <v>1831</v>
      </c>
      <c r="C2053" s="3" t="s">
        <v>2739</v>
      </c>
      <c r="D2053" s="3" t="s">
        <v>1830</v>
      </c>
      <c r="E2053" s="3" t="s">
        <v>233</v>
      </c>
      <c r="F2053" s="6">
        <v>12579328.210000001</v>
      </c>
      <c r="G2053" s="5">
        <v>8.5395374999999996E-3</v>
      </c>
    </row>
    <row r="2054" spans="1:7" x14ac:dyDescent="0.2">
      <c r="A2054">
        <v>2016</v>
      </c>
      <c r="B2054" s="3" t="s">
        <v>1833</v>
      </c>
      <c r="C2054" s="3" t="s">
        <v>2739</v>
      </c>
      <c r="D2054" s="3" t="s">
        <v>1832</v>
      </c>
      <c r="E2054" s="3" t="s">
        <v>702</v>
      </c>
      <c r="F2054" s="6">
        <v>1948208.4</v>
      </c>
      <c r="G2054" s="5">
        <v>1.3225507E-3</v>
      </c>
    </row>
    <row r="2055" spans="1:7" x14ac:dyDescent="0.2">
      <c r="A2055">
        <v>2016</v>
      </c>
      <c r="B2055" s="3" t="s">
        <v>1835</v>
      </c>
      <c r="C2055" s="3" t="s">
        <v>2739</v>
      </c>
      <c r="D2055" s="3" t="s">
        <v>1834</v>
      </c>
      <c r="E2055" s="3" t="s">
        <v>146</v>
      </c>
      <c r="F2055" s="6">
        <v>4329440.9800000004</v>
      </c>
      <c r="G2055" s="5">
        <v>2.9390619000000001E-3</v>
      </c>
    </row>
    <row r="2056" spans="1:7" x14ac:dyDescent="0.2">
      <c r="A2056">
        <v>2016</v>
      </c>
      <c r="B2056" s="3" t="s">
        <v>1837</v>
      </c>
      <c r="C2056" s="3" t="s">
        <v>2739</v>
      </c>
      <c r="D2056" s="3" t="s">
        <v>1836</v>
      </c>
      <c r="E2056" s="3" t="s">
        <v>146</v>
      </c>
      <c r="F2056" s="6">
        <v>3424576.9</v>
      </c>
      <c r="G2056" s="5">
        <v>2.3247904999999999E-3</v>
      </c>
    </row>
    <row r="2057" spans="1:7" x14ac:dyDescent="0.2">
      <c r="A2057">
        <v>2016</v>
      </c>
      <c r="B2057" s="3" t="s">
        <v>1839</v>
      </c>
      <c r="C2057" s="3" t="s">
        <v>2739</v>
      </c>
      <c r="D2057" s="3" t="s">
        <v>1838</v>
      </c>
      <c r="E2057" s="3" t="s">
        <v>233</v>
      </c>
      <c r="F2057" s="6">
        <v>15256527.27</v>
      </c>
      <c r="G2057" s="5">
        <v>1.0356967E-2</v>
      </c>
    </row>
    <row r="2058" spans="1:7" x14ac:dyDescent="0.2">
      <c r="A2058">
        <v>2016</v>
      </c>
      <c r="B2058" s="3" t="s">
        <v>1841</v>
      </c>
      <c r="C2058" s="3" t="s">
        <v>2739</v>
      </c>
      <c r="D2058" s="3" t="s">
        <v>1840</v>
      </c>
      <c r="E2058" s="3" t="s">
        <v>61</v>
      </c>
      <c r="F2058" s="6">
        <v>5613635.7000000002</v>
      </c>
      <c r="G2058" s="5">
        <v>3.8108436000000002E-3</v>
      </c>
    </row>
    <row r="2059" spans="1:7" x14ac:dyDescent="0.2">
      <c r="A2059">
        <v>2016</v>
      </c>
      <c r="B2059" s="3" t="s">
        <v>1843</v>
      </c>
      <c r="C2059" s="3" t="s">
        <v>2739</v>
      </c>
      <c r="D2059" s="3" t="s">
        <v>1842</v>
      </c>
      <c r="E2059" s="3" t="s">
        <v>146</v>
      </c>
      <c r="F2059" s="6">
        <v>4043491.64</v>
      </c>
      <c r="G2059" s="5">
        <v>2.7449438E-3</v>
      </c>
    </row>
    <row r="2060" spans="1:7" x14ac:dyDescent="0.2">
      <c r="A2060">
        <v>2016</v>
      </c>
      <c r="B2060" s="3" t="s">
        <v>1845</v>
      </c>
      <c r="C2060" s="3" t="s">
        <v>2739</v>
      </c>
      <c r="D2060" s="3" t="s">
        <v>1844</v>
      </c>
      <c r="E2060" s="3" t="s">
        <v>364</v>
      </c>
      <c r="F2060" s="6">
        <v>1267755.8500000001</v>
      </c>
      <c r="G2060" s="5">
        <v>8.6062219999999997E-4</v>
      </c>
    </row>
    <row r="2061" spans="1:7" x14ac:dyDescent="0.2">
      <c r="A2061">
        <v>2016</v>
      </c>
      <c r="B2061" s="3" t="s">
        <v>1847</v>
      </c>
      <c r="C2061" s="3" t="s">
        <v>2739</v>
      </c>
      <c r="D2061" s="3" t="s">
        <v>1846</v>
      </c>
      <c r="E2061" s="3" t="s">
        <v>773</v>
      </c>
      <c r="F2061" s="6">
        <v>3546808.16</v>
      </c>
      <c r="G2061" s="5">
        <v>2.4077678000000002E-3</v>
      </c>
    </row>
    <row r="2062" spans="1:7" x14ac:dyDescent="0.2">
      <c r="A2062">
        <v>2016</v>
      </c>
      <c r="B2062" s="3" t="s">
        <v>1849</v>
      </c>
      <c r="C2062" s="3" t="s">
        <v>2739</v>
      </c>
      <c r="D2062" s="3" t="s">
        <v>1848</v>
      </c>
      <c r="E2062" s="3" t="s">
        <v>466</v>
      </c>
      <c r="F2062" s="6">
        <v>1172998.3</v>
      </c>
      <c r="G2062" s="5">
        <v>7.9629549999999999E-4</v>
      </c>
    </row>
    <row r="2063" spans="1:7" x14ac:dyDescent="0.2">
      <c r="A2063">
        <v>2016</v>
      </c>
      <c r="B2063" s="3" t="s">
        <v>1851</v>
      </c>
      <c r="C2063" s="3" t="s">
        <v>2739</v>
      </c>
      <c r="D2063" s="3" t="s">
        <v>1850</v>
      </c>
      <c r="E2063" s="3" t="s">
        <v>456</v>
      </c>
      <c r="F2063" s="6">
        <v>5230298.4800000004</v>
      </c>
      <c r="G2063" s="5">
        <v>3.5506132999999999E-3</v>
      </c>
    </row>
    <row r="2064" spans="1:7" x14ac:dyDescent="0.2">
      <c r="A2064">
        <v>2016</v>
      </c>
      <c r="B2064" s="3" t="s">
        <v>1853</v>
      </c>
      <c r="C2064" s="3" t="s">
        <v>2739</v>
      </c>
      <c r="D2064" s="3" t="s">
        <v>1852</v>
      </c>
      <c r="E2064" s="3" t="s">
        <v>773</v>
      </c>
      <c r="F2064" s="6">
        <v>1667442.44</v>
      </c>
      <c r="G2064" s="5">
        <v>1.1319513000000001E-3</v>
      </c>
    </row>
    <row r="2065" spans="1:7" x14ac:dyDescent="0.2">
      <c r="A2065">
        <v>2016</v>
      </c>
      <c r="B2065" s="3" t="s">
        <v>1855</v>
      </c>
      <c r="C2065" s="3" t="s">
        <v>2739</v>
      </c>
      <c r="D2065" s="3" t="s">
        <v>1854</v>
      </c>
      <c r="E2065" s="3" t="s">
        <v>269</v>
      </c>
      <c r="F2065" s="6">
        <v>4912321.38</v>
      </c>
      <c r="G2065" s="5">
        <v>3.3347530000000002E-3</v>
      </c>
    </row>
    <row r="2066" spans="1:7" x14ac:dyDescent="0.2">
      <c r="A2066">
        <v>2016</v>
      </c>
      <c r="B2066" s="3" t="s">
        <v>1857</v>
      </c>
      <c r="C2066" s="3" t="s">
        <v>2739</v>
      </c>
      <c r="D2066" s="3" t="s">
        <v>1856</v>
      </c>
      <c r="E2066" s="3" t="s">
        <v>696</v>
      </c>
      <c r="F2066" s="6">
        <v>1351996.46</v>
      </c>
      <c r="G2066" s="5">
        <v>9.178093E-4</v>
      </c>
    </row>
    <row r="2067" spans="1:7" x14ac:dyDescent="0.2">
      <c r="A2067">
        <v>2016</v>
      </c>
      <c r="B2067" s="3" t="s">
        <v>1859</v>
      </c>
      <c r="C2067" s="3" t="s">
        <v>2739</v>
      </c>
      <c r="D2067" s="3" t="s">
        <v>1858</v>
      </c>
      <c r="E2067" s="3" t="s">
        <v>552</v>
      </c>
      <c r="F2067" s="6">
        <v>1742601.62</v>
      </c>
      <c r="G2067" s="5">
        <v>1.1829735000000001E-3</v>
      </c>
    </row>
    <row r="2068" spans="1:7" x14ac:dyDescent="0.2">
      <c r="A2068">
        <v>2016</v>
      </c>
      <c r="B2068" s="3" t="s">
        <v>1861</v>
      </c>
      <c r="C2068" s="3" t="s">
        <v>2739</v>
      </c>
      <c r="D2068" s="3" t="s">
        <v>1860</v>
      </c>
      <c r="E2068" s="3" t="s">
        <v>47</v>
      </c>
      <c r="F2068" s="6">
        <v>2044002.94</v>
      </c>
      <c r="G2068" s="5">
        <v>1.3875812E-3</v>
      </c>
    </row>
    <row r="2069" spans="1:7" x14ac:dyDescent="0.2">
      <c r="A2069">
        <v>2016</v>
      </c>
      <c r="B2069" s="3" t="s">
        <v>1863</v>
      </c>
      <c r="C2069" s="3" t="s">
        <v>2739</v>
      </c>
      <c r="D2069" s="3" t="s">
        <v>1862</v>
      </c>
      <c r="E2069" s="3" t="s">
        <v>364</v>
      </c>
      <c r="F2069" s="6">
        <v>424877.76</v>
      </c>
      <c r="G2069" s="5">
        <v>2.884303E-4</v>
      </c>
    </row>
    <row r="2070" spans="1:7" x14ac:dyDescent="0.2">
      <c r="A2070">
        <v>2016</v>
      </c>
      <c r="B2070" s="3" t="s">
        <v>1865</v>
      </c>
      <c r="C2070" s="3" t="s">
        <v>2739</v>
      </c>
      <c r="D2070" s="3" t="s">
        <v>1864</v>
      </c>
      <c r="E2070" s="3" t="s">
        <v>594</v>
      </c>
      <c r="F2070" s="6">
        <v>1443917.94</v>
      </c>
      <c r="G2070" s="5">
        <v>9.8021060000000001E-4</v>
      </c>
    </row>
    <row r="2071" spans="1:7" x14ac:dyDescent="0.2">
      <c r="A2071">
        <v>2016</v>
      </c>
      <c r="B2071" s="3" t="s">
        <v>1867</v>
      </c>
      <c r="C2071" s="3" t="s">
        <v>2739</v>
      </c>
      <c r="D2071" s="3" t="s">
        <v>1866</v>
      </c>
      <c r="E2071" s="3" t="s">
        <v>495</v>
      </c>
      <c r="F2071" s="6">
        <v>2658492.3199999998</v>
      </c>
      <c r="G2071" s="5">
        <v>1.8047302999999999E-3</v>
      </c>
    </row>
    <row r="2072" spans="1:7" x14ac:dyDescent="0.2">
      <c r="A2072">
        <v>2016</v>
      </c>
      <c r="B2072" s="3" t="s">
        <v>1869</v>
      </c>
      <c r="C2072" s="3" t="s">
        <v>2739</v>
      </c>
      <c r="D2072" s="3" t="s">
        <v>1868</v>
      </c>
      <c r="E2072" s="3" t="s">
        <v>773</v>
      </c>
      <c r="F2072" s="6">
        <v>2981807.87</v>
      </c>
      <c r="G2072" s="5">
        <v>2.0242146000000001E-3</v>
      </c>
    </row>
    <row r="2073" spans="1:7" x14ac:dyDescent="0.2">
      <c r="A2073">
        <v>2016</v>
      </c>
      <c r="B2073" s="3" t="s">
        <v>1871</v>
      </c>
      <c r="C2073" s="3" t="s">
        <v>2739</v>
      </c>
      <c r="D2073" s="3" t="s">
        <v>1870</v>
      </c>
      <c r="E2073" s="3" t="s">
        <v>798</v>
      </c>
      <c r="F2073" s="6">
        <v>1261757.8400000001</v>
      </c>
      <c r="G2073" s="5">
        <v>8.565504E-4</v>
      </c>
    </row>
    <row r="2074" spans="1:7" x14ac:dyDescent="0.2">
      <c r="A2074">
        <v>2016</v>
      </c>
      <c r="B2074" s="3" t="s">
        <v>1873</v>
      </c>
      <c r="C2074" s="3" t="s">
        <v>2739</v>
      </c>
      <c r="D2074" s="3" t="s">
        <v>1872</v>
      </c>
      <c r="E2074" s="3" t="s">
        <v>233</v>
      </c>
      <c r="F2074" s="6">
        <v>5870001.9900000002</v>
      </c>
      <c r="G2074" s="5">
        <v>3.9848790999999998E-3</v>
      </c>
    </row>
    <row r="2075" spans="1:7" x14ac:dyDescent="0.2">
      <c r="A2075">
        <v>2016</v>
      </c>
      <c r="B2075" s="3" t="s">
        <v>1875</v>
      </c>
      <c r="C2075" s="3" t="s">
        <v>2739</v>
      </c>
      <c r="D2075" s="3" t="s">
        <v>1874</v>
      </c>
      <c r="E2075" s="3" t="s">
        <v>56</v>
      </c>
      <c r="F2075" s="6">
        <v>1234244.82</v>
      </c>
      <c r="G2075" s="5">
        <v>8.3787300000000005E-4</v>
      </c>
    </row>
    <row r="2076" spans="1:7" x14ac:dyDescent="0.2">
      <c r="A2076">
        <v>2016</v>
      </c>
      <c r="B2076" s="3" t="s">
        <v>1877</v>
      </c>
      <c r="C2076" s="3" t="s">
        <v>2739</v>
      </c>
      <c r="D2076" s="3" t="s">
        <v>1876</v>
      </c>
      <c r="E2076" s="3" t="s">
        <v>552</v>
      </c>
      <c r="F2076" s="6">
        <v>1747373.47</v>
      </c>
      <c r="G2076" s="5">
        <v>1.1862128999999999E-3</v>
      </c>
    </row>
    <row r="2077" spans="1:7" x14ac:dyDescent="0.2">
      <c r="A2077">
        <v>2016</v>
      </c>
      <c r="B2077" s="3" t="s">
        <v>1879</v>
      </c>
      <c r="C2077" s="3" t="s">
        <v>2739</v>
      </c>
      <c r="D2077" s="3" t="s">
        <v>1878</v>
      </c>
      <c r="E2077" s="3" t="s">
        <v>807</v>
      </c>
      <c r="F2077" s="6">
        <v>1354903.33</v>
      </c>
      <c r="G2077" s="5">
        <v>9.1978260000000005E-4</v>
      </c>
    </row>
    <row r="2078" spans="1:7" x14ac:dyDescent="0.2">
      <c r="A2078">
        <v>2016</v>
      </c>
      <c r="B2078" s="3" t="s">
        <v>1881</v>
      </c>
      <c r="C2078" s="3" t="s">
        <v>2739</v>
      </c>
      <c r="D2078" s="3" t="s">
        <v>1880</v>
      </c>
      <c r="E2078" s="3" t="s">
        <v>482</v>
      </c>
      <c r="F2078" s="6">
        <v>2753773.26</v>
      </c>
      <c r="G2078" s="5">
        <v>1.8694122000000001E-3</v>
      </c>
    </row>
    <row r="2079" spans="1:7" x14ac:dyDescent="0.2">
      <c r="A2079">
        <v>2016</v>
      </c>
      <c r="B2079" s="3" t="s">
        <v>1883</v>
      </c>
      <c r="C2079" s="3" t="s">
        <v>2739</v>
      </c>
      <c r="D2079" s="3" t="s">
        <v>1882</v>
      </c>
      <c r="E2079" s="3" t="s">
        <v>590</v>
      </c>
      <c r="F2079" s="6">
        <v>987762.46</v>
      </c>
      <c r="G2079" s="5">
        <v>6.7054729999999996E-4</v>
      </c>
    </row>
    <row r="2080" spans="1:7" x14ac:dyDescent="0.2">
      <c r="A2080">
        <v>2016</v>
      </c>
      <c r="B2080" s="3" t="s">
        <v>1885</v>
      </c>
      <c r="C2080" s="3" t="s">
        <v>2739</v>
      </c>
      <c r="D2080" s="3" t="s">
        <v>1884</v>
      </c>
      <c r="E2080" s="3" t="s">
        <v>32</v>
      </c>
      <c r="F2080" s="6">
        <v>1491931.74</v>
      </c>
      <c r="G2080" s="5">
        <v>1.0128050000000001E-3</v>
      </c>
    </row>
    <row r="2081" spans="1:7" x14ac:dyDescent="0.2">
      <c r="A2081">
        <v>2016</v>
      </c>
      <c r="B2081" s="3" t="s">
        <v>1887</v>
      </c>
      <c r="C2081" s="3" t="s">
        <v>2739</v>
      </c>
      <c r="D2081" s="3" t="s">
        <v>1886</v>
      </c>
      <c r="E2081" s="3" t="s">
        <v>552</v>
      </c>
      <c r="F2081" s="6">
        <v>2833137.18</v>
      </c>
      <c r="G2081" s="5">
        <v>1.9232888000000001E-3</v>
      </c>
    </row>
    <row r="2082" spans="1:7" x14ac:dyDescent="0.2">
      <c r="A2082">
        <v>2016</v>
      </c>
      <c r="B2082" s="3" t="s">
        <v>1889</v>
      </c>
      <c r="C2082" s="3" t="s">
        <v>2739</v>
      </c>
      <c r="D2082" s="3" t="s">
        <v>1888</v>
      </c>
      <c r="E2082" s="3" t="s">
        <v>781</v>
      </c>
      <c r="F2082" s="6">
        <v>3811821.58</v>
      </c>
      <c r="G2082" s="5">
        <v>2.5876734000000001E-3</v>
      </c>
    </row>
    <row r="2083" spans="1:7" x14ac:dyDescent="0.2">
      <c r="A2083">
        <v>2016</v>
      </c>
      <c r="B2083" s="3" t="s">
        <v>1891</v>
      </c>
      <c r="C2083" s="3" t="s">
        <v>2739</v>
      </c>
      <c r="D2083" s="3" t="s">
        <v>1890</v>
      </c>
      <c r="E2083" s="3" t="s">
        <v>146</v>
      </c>
      <c r="F2083" s="6">
        <v>1396076.94</v>
      </c>
      <c r="G2083" s="5">
        <v>9.4773359999999996E-4</v>
      </c>
    </row>
    <row r="2084" spans="1:7" x14ac:dyDescent="0.2">
      <c r="A2084">
        <v>2016</v>
      </c>
      <c r="B2084" s="3" t="s">
        <v>1893</v>
      </c>
      <c r="C2084" s="3" t="s">
        <v>2739</v>
      </c>
      <c r="D2084" s="3" t="s">
        <v>1892</v>
      </c>
      <c r="E2084" s="3" t="s">
        <v>231</v>
      </c>
      <c r="F2084" s="6">
        <v>1200043.72</v>
      </c>
      <c r="G2084" s="5">
        <v>8.1465550000000002E-4</v>
      </c>
    </row>
    <row r="2085" spans="1:7" x14ac:dyDescent="0.2">
      <c r="A2085">
        <v>2016</v>
      </c>
      <c r="B2085" s="3" t="s">
        <v>1895</v>
      </c>
      <c r="C2085" s="3" t="s">
        <v>2739</v>
      </c>
      <c r="D2085" s="3" t="s">
        <v>1894</v>
      </c>
      <c r="E2085" s="3" t="s">
        <v>233</v>
      </c>
      <c r="F2085" s="6">
        <v>10448706.779999999</v>
      </c>
      <c r="G2085" s="5">
        <v>7.0931548999999998E-3</v>
      </c>
    </row>
    <row r="2086" spans="1:7" x14ac:dyDescent="0.2">
      <c r="A2086">
        <v>2016</v>
      </c>
      <c r="B2086" s="3" t="s">
        <v>1897</v>
      </c>
      <c r="C2086" s="3" t="s">
        <v>2739</v>
      </c>
      <c r="D2086" s="3" t="s">
        <v>1896</v>
      </c>
      <c r="E2086" s="3" t="s">
        <v>362</v>
      </c>
      <c r="F2086" s="6">
        <v>869455.67</v>
      </c>
      <c r="G2086" s="5">
        <v>5.9023419999999999E-4</v>
      </c>
    </row>
    <row r="2087" spans="1:7" x14ac:dyDescent="0.2">
      <c r="A2087">
        <v>2016</v>
      </c>
      <c r="B2087" s="3" t="s">
        <v>1899</v>
      </c>
      <c r="C2087" s="3" t="s">
        <v>2739</v>
      </c>
      <c r="D2087" s="3" t="s">
        <v>1898</v>
      </c>
      <c r="E2087" s="3" t="s">
        <v>146</v>
      </c>
      <c r="F2087" s="6">
        <v>3140054.63</v>
      </c>
      <c r="G2087" s="5">
        <v>2.1316412000000002E-3</v>
      </c>
    </row>
    <row r="2088" spans="1:7" x14ac:dyDescent="0.2">
      <c r="A2088">
        <v>2016</v>
      </c>
      <c r="B2088" s="3" t="s">
        <v>1901</v>
      </c>
      <c r="C2088" s="3" t="s">
        <v>2739</v>
      </c>
      <c r="D2088" s="3" t="s">
        <v>1900</v>
      </c>
      <c r="E2088" s="3" t="s">
        <v>233</v>
      </c>
      <c r="F2088" s="6">
        <v>2239411.12</v>
      </c>
      <c r="G2088" s="5">
        <v>1.520235E-3</v>
      </c>
    </row>
    <row r="2089" spans="1:7" x14ac:dyDescent="0.2">
      <c r="A2089">
        <v>2016</v>
      </c>
      <c r="B2089" s="3" t="s">
        <v>1903</v>
      </c>
      <c r="C2089" s="3" t="s">
        <v>2739</v>
      </c>
      <c r="D2089" s="3" t="s">
        <v>1902</v>
      </c>
      <c r="E2089" s="3" t="s">
        <v>374</v>
      </c>
      <c r="F2089" s="6">
        <v>1093728.75</v>
      </c>
      <c r="G2089" s="5">
        <v>7.4248300000000005E-4</v>
      </c>
    </row>
    <row r="2090" spans="1:7" x14ac:dyDescent="0.2">
      <c r="A2090">
        <v>2016</v>
      </c>
      <c r="B2090" s="3" t="s">
        <v>1905</v>
      </c>
      <c r="C2090" s="3" t="s">
        <v>2739</v>
      </c>
      <c r="D2090" s="3" t="s">
        <v>1904</v>
      </c>
      <c r="E2090" s="3" t="s">
        <v>357</v>
      </c>
      <c r="F2090" s="6">
        <v>1053897.6000000001</v>
      </c>
      <c r="G2090" s="5">
        <v>7.1544350000000002E-4</v>
      </c>
    </row>
    <row r="2091" spans="1:7" x14ac:dyDescent="0.2">
      <c r="A2091">
        <v>2016</v>
      </c>
      <c r="B2091" s="3" t="s">
        <v>1907</v>
      </c>
      <c r="C2091" s="3" t="s">
        <v>2739</v>
      </c>
      <c r="D2091" s="3" t="s">
        <v>1906</v>
      </c>
      <c r="E2091" s="3" t="s">
        <v>374</v>
      </c>
      <c r="F2091" s="6">
        <v>5874298.8600000003</v>
      </c>
      <c r="G2091" s="5">
        <v>3.9877960999999996E-3</v>
      </c>
    </row>
    <row r="2092" spans="1:7" x14ac:dyDescent="0.2">
      <c r="A2092">
        <v>2016</v>
      </c>
      <c r="B2092" s="3" t="s">
        <v>1909</v>
      </c>
      <c r="C2092" s="3" t="s">
        <v>2739</v>
      </c>
      <c r="D2092" s="3" t="s">
        <v>1908</v>
      </c>
      <c r="E2092" s="3" t="s">
        <v>127</v>
      </c>
      <c r="F2092" s="6">
        <v>1594577.56</v>
      </c>
      <c r="G2092" s="5">
        <v>1.0824866999999999E-3</v>
      </c>
    </row>
    <row r="2093" spans="1:7" x14ac:dyDescent="0.2">
      <c r="A2093">
        <v>2016</v>
      </c>
      <c r="B2093" s="3" t="s">
        <v>1911</v>
      </c>
      <c r="C2093" s="3" t="s">
        <v>2739</v>
      </c>
      <c r="D2093" s="3" t="s">
        <v>1910</v>
      </c>
      <c r="E2093" s="3" t="s">
        <v>872</v>
      </c>
      <c r="F2093" s="6">
        <v>2492896.7400000002</v>
      </c>
      <c r="G2093" s="5">
        <v>1.692315E-3</v>
      </c>
    </row>
    <row r="2094" spans="1:7" x14ac:dyDescent="0.2">
      <c r="A2094">
        <v>2016</v>
      </c>
      <c r="B2094" s="3" t="s">
        <v>1913</v>
      </c>
      <c r="C2094" s="3" t="s">
        <v>2739</v>
      </c>
      <c r="D2094" s="3" t="s">
        <v>1912</v>
      </c>
      <c r="E2094" s="3" t="s">
        <v>233</v>
      </c>
      <c r="F2094" s="6">
        <v>8301002.5599999996</v>
      </c>
      <c r="G2094" s="5">
        <v>5.6351756000000003E-3</v>
      </c>
    </row>
    <row r="2095" spans="1:7" x14ac:dyDescent="0.2">
      <c r="A2095">
        <v>2016</v>
      </c>
      <c r="B2095" s="3" t="s">
        <v>1915</v>
      </c>
      <c r="C2095" s="3" t="s">
        <v>2739</v>
      </c>
      <c r="D2095" s="3" t="s">
        <v>1914</v>
      </c>
      <c r="E2095" s="3" t="s">
        <v>269</v>
      </c>
      <c r="F2095" s="6">
        <v>1736364.98</v>
      </c>
      <c r="G2095" s="5">
        <v>1.1787397000000001E-3</v>
      </c>
    </row>
    <row r="2096" spans="1:7" x14ac:dyDescent="0.2">
      <c r="A2096">
        <v>2016</v>
      </c>
      <c r="B2096" s="3" t="s">
        <v>1917</v>
      </c>
      <c r="C2096" s="3" t="s">
        <v>2739</v>
      </c>
      <c r="D2096" s="3" t="s">
        <v>1916</v>
      </c>
      <c r="E2096" s="3" t="s">
        <v>259</v>
      </c>
      <c r="F2096" s="6">
        <v>2797003.11</v>
      </c>
      <c r="G2096" s="5">
        <v>1.8987590000000001E-3</v>
      </c>
    </row>
    <row r="2097" spans="1:7" x14ac:dyDescent="0.2">
      <c r="A2097">
        <v>2016</v>
      </c>
      <c r="B2097" s="3" t="s">
        <v>1919</v>
      </c>
      <c r="C2097" s="3" t="s">
        <v>2739</v>
      </c>
      <c r="D2097" s="3" t="s">
        <v>1918</v>
      </c>
      <c r="E2097" s="3" t="s">
        <v>564</v>
      </c>
      <c r="F2097" s="6">
        <v>2008552.19</v>
      </c>
      <c r="G2097" s="5">
        <v>1.3635152999999999E-3</v>
      </c>
    </row>
    <row r="2098" spans="1:7" x14ac:dyDescent="0.2">
      <c r="A2098">
        <v>2016</v>
      </c>
      <c r="B2098" s="3" t="s">
        <v>1921</v>
      </c>
      <c r="C2098" s="3" t="s">
        <v>2739</v>
      </c>
      <c r="D2098" s="3" t="s">
        <v>1920</v>
      </c>
      <c r="E2098" s="3" t="s">
        <v>146</v>
      </c>
      <c r="F2098" s="6">
        <v>188507.46</v>
      </c>
      <c r="G2098" s="5">
        <v>1.2796920000000001E-4</v>
      </c>
    </row>
    <row r="2099" spans="1:7" x14ac:dyDescent="0.2">
      <c r="A2099">
        <v>2016</v>
      </c>
      <c r="B2099" s="3" t="s">
        <v>1923</v>
      </c>
      <c r="C2099" s="3" t="s">
        <v>2739</v>
      </c>
      <c r="D2099" s="3" t="s">
        <v>1922</v>
      </c>
      <c r="E2099" s="3" t="s">
        <v>146</v>
      </c>
      <c r="F2099" s="6">
        <v>148910.56</v>
      </c>
      <c r="G2099" s="5">
        <v>1.0108860000000001E-4</v>
      </c>
    </row>
    <row r="2100" spans="1:7" x14ac:dyDescent="0.2">
      <c r="A2100">
        <v>2016</v>
      </c>
      <c r="B2100" s="3" t="s">
        <v>1925</v>
      </c>
      <c r="C2100" s="3" t="s">
        <v>2739</v>
      </c>
      <c r="D2100" s="3" t="s">
        <v>1924</v>
      </c>
      <c r="E2100" s="3" t="s">
        <v>448</v>
      </c>
      <c r="F2100" s="6">
        <v>55980.13</v>
      </c>
      <c r="G2100" s="5">
        <v>3.8002400000000001E-5</v>
      </c>
    </row>
    <row r="2101" spans="1:7" x14ac:dyDescent="0.2">
      <c r="A2101">
        <v>2016</v>
      </c>
      <c r="B2101" s="3" t="s">
        <v>1927</v>
      </c>
      <c r="C2101" s="3" t="s">
        <v>2739</v>
      </c>
      <c r="D2101" s="3" t="s">
        <v>1926</v>
      </c>
      <c r="E2101" s="3" t="s">
        <v>456</v>
      </c>
      <c r="F2101" s="6">
        <v>250964.03</v>
      </c>
      <c r="G2101" s="5">
        <v>1.7036810000000001E-4</v>
      </c>
    </row>
    <row r="2102" spans="1:7" x14ac:dyDescent="0.2">
      <c r="A2102">
        <v>2016</v>
      </c>
      <c r="B2102" s="3" t="s">
        <v>1929</v>
      </c>
      <c r="C2102" s="3" t="s">
        <v>2739</v>
      </c>
      <c r="D2102" s="3" t="s">
        <v>1928</v>
      </c>
      <c r="E2102" s="3" t="s">
        <v>269</v>
      </c>
      <c r="F2102" s="6">
        <v>309174.65000000002</v>
      </c>
      <c r="G2102" s="5">
        <v>2.0988469999999999E-4</v>
      </c>
    </row>
    <row r="2103" spans="1:7" x14ac:dyDescent="0.2">
      <c r="A2103">
        <v>2016</v>
      </c>
      <c r="B2103" s="3" t="s">
        <v>1931</v>
      </c>
      <c r="C2103" s="3" t="s">
        <v>2739</v>
      </c>
      <c r="D2103" s="3" t="s">
        <v>1930</v>
      </c>
      <c r="E2103" s="3" t="s">
        <v>146</v>
      </c>
      <c r="F2103" s="6">
        <v>341168.27</v>
      </c>
      <c r="G2103" s="5">
        <v>2.3160370000000001E-4</v>
      </c>
    </row>
    <row r="2104" spans="1:7" x14ac:dyDescent="0.2">
      <c r="A2104">
        <v>2016</v>
      </c>
      <c r="B2104" s="3" t="s">
        <v>1933</v>
      </c>
      <c r="C2104" s="3" t="s">
        <v>2739</v>
      </c>
      <c r="D2104" s="3" t="s">
        <v>1932</v>
      </c>
      <c r="E2104" s="3" t="s">
        <v>146</v>
      </c>
      <c r="F2104" s="6">
        <v>276986.25</v>
      </c>
      <c r="G2104" s="5">
        <v>1.880335E-4</v>
      </c>
    </row>
    <row r="2105" spans="1:7" x14ac:dyDescent="0.2">
      <c r="A2105">
        <v>2016</v>
      </c>
      <c r="B2105" s="3" t="s">
        <v>1935</v>
      </c>
      <c r="C2105" s="3" t="s">
        <v>2739</v>
      </c>
      <c r="D2105" s="3" t="s">
        <v>1934</v>
      </c>
      <c r="E2105" s="3" t="s">
        <v>233</v>
      </c>
      <c r="F2105" s="6">
        <v>153064.46</v>
      </c>
      <c r="G2105" s="5">
        <v>1.039085E-4</v>
      </c>
    </row>
    <row r="2106" spans="1:7" x14ac:dyDescent="0.2">
      <c r="A2106">
        <v>2016</v>
      </c>
      <c r="B2106" s="3" t="s">
        <v>1937</v>
      </c>
      <c r="C2106" s="3" t="s">
        <v>2739</v>
      </c>
      <c r="D2106" s="3" t="s">
        <v>1936</v>
      </c>
      <c r="E2106" s="3" t="s">
        <v>61</v>
      </c>
      <c r="F2106" s="6">
        <v>92573.49</v>
      </c>
      <c r="G2106" s="5">
        <v>6.2843999999999997E-5</v>
      </c>
    </row>
    <row r="2107" spans="1:7" x14ac:dyDescent="0.2">
      <c r="A2107">
        <v>2016</v>
      </c>
      <c r="B2107" s="3" t="s">
        <v>1939</v>
      </c>
      <c r="C2107" s="3" t="s">
        <v>2739</v>
      </c>
      <c r="D2107" s="3" t="s">
        <v>1938</v>
      </c>
      <c r="E2107" s="3" t="s">
        <v>233</v>
      </c>
      <c r="F2107" s="6">
        <v>147267.23000000001</v>
      </c>
      <c r="G2107" s="5">
        <v>9.9973099999999993E-5</v>
      </c>
    </row>
    <row r="2108" spans="1:7" x14ac:dyDescent="0.2">
      <c r="A2108">
        <v>2016</v>
      </c>
      <c r="B2108" s="3" t="s">
        <v>1941</v>
      </c>
      <c r="C2108" s="3" t="s">
        <v>2739</v>
      </c>
      <c r="D2108" s="3" t="s">
        <v>1940</v>
      </c>
      <c r="E2108" s="3" t="s">
        <v>552</v>
      </c>
      <c r="F2108" s="6">
        <v>317918.58</v>
      </c>
      <c r="G2108" s="5">
        <v>2.1582059999999999E-4</v>
      </c>
    </row>
    <row r="2109" spans="1:7" x14ac:dyDescent="0.2">
      <c r="A2109">
        <v>2016</v>
      </c>
      <c r="B2109" s="3" t="s">
        <v>1943</v>
      </c>
      <c r="C2109" s="3" t="s">
        <v>2739</v>
      </c>
      <c r="D2109" s="3" t="s">
        <v>1942</v>
      </c>
      <c r="E2109" s="3" t="s">
        <v>233</v>
      </c>
      <c r="F2109" s="6">
        <v>302711.77</v>
      </c>
      <c r="G2109" s="5">
        <v>2.0549730000000001E-4</v>
      </c>
    </row>
    <row r="2110" spans="1:7" x14ac:dyDescent="0.2">
      <c r="A2110">
        <v>2016</v>
      </c>
      <c r="B2110" s="3" t="s">
        <v>1945</v>
      </c>
      <c r="C2110" s="3" t="s">
        <v>2739</v>
      </c>
      <c r="D2110" s="3" t="s">
        <v>1944</v>
      </c>
      <c r="E2110" s="3" t="s">
        <v>233</v>
      </c>
      <c r="F2110" s="6">
        <v>188915.63</v>
      </c>
      <c r="G2110" s="5">
        <v>1.2824630000000001E-4</v>
      </c>
    </row>
    <row r="2111" spans="1:7" x14ac:dyDescent="0.2">
      <c r="A2111">
        <v>2016</v>
      </c>
      <c r="B2111" s="3" t="s">
        <v>1947</v>
      </c>
      <c r="C2111" s="3" t="s">
        <v>2739</v>
      </c>
      <c r="D2111" s="3" t="s">
        <v>1946</v>
      </c>
      <c r="E2111" s="3" t="s">
        <v>233</v>
      </c>
      <c r="F2111" s="6">
        <v>150784.43</v>
      </c>
      <c r="G2111" s="5">
        <v>1.023607E-4</v>
      </c>
    </row>
    <row r="2112" spans="1:7" x14ac:dyDescent="0.2">
      <c r="A2112">
        <v>2016</v>
      </c>
      <c r="B2112" s="3" t="s">
        <v>1949</v>
      </c>
      <c r="C2112" s="3" t="s">
        <v>2739</v>
      </c>
      <c r="D2112" s="3" t="s">
        <v>1948</v>
      </c>
      <c r="E2112" s="3" t="s">
        <v>233</v>
      </c>
      <c r="F2112" s="6">
        <v>344498.97</v>
      </c>
      <c r="G2112" s="5">
        <v>2.338648E-4</v>
      </c>
    </row>
    <row r="2113" spans="1:7" x14ac:dyDescent="0.2">
      <c r="A2113">
        <v>2016</v>
      </c>
      <c r="B2113" s="3" t="s">
        <v>1951</v>
      </c>
      <c r="C2113" s="3" t="s">
        <v>2739</v>
      </c>
      <c r="D2113" s="3" t="s">
        <v>1950</v>
      </c>
      <c r="E2113" s="3" t="s">
        <v>761</v>
      </c>
      <c r="F2113" s="6">
        <v>37425.699999999997</v>
      </c>
      <c r="G2113" s="5">
        <v>2.5406600000000002E-5</v>
      </c>
    </row>
    <row r="2114" spans="1:7" x14ac:dyDescent="0.2">
      <c r="A2114">
        <v>2016</v>
      </c>
      <c r="B2114" s="3" t="s">
        <v>1953</v>
      </c>
      <c r="C2114" s="3" t="s">
        <v>2739</v>
      </c>
      <c r="D2114" s="3" t="s">
        <v>1952</v>
      </c>
      <c r="E2114" s="3" t="s">
        <v>269</v>
      </c>
      <c r="F2114" s="6">
        <v>135131.92000000001</v>
      </c>
      <c r="G2114" s="5">
        <v>9.1735000000000002E-5</v>
      </c>
    </row>
    <row r="2115" spans="1:7" x14ac:dyDescent="0.2">
      <c r="A2115">
        <v>2016</v>
      </c>
      <c r="B2115" s="3" t="s">
        <v>1955</v>
      </c>
      <c r="C2115" s="3" t="s">
        <v>2739</v>
      </c>
      <c r="D2115" s="3" t="s">
        <v>1954</v>
      </c>
      <c r="E2115" s="3" t="s">
        <v>233</v>
      </c>
      <c r="F2115" s="6">
        <v>68057.759999999995</v>
      </c>
      <c r="G2115" s="5">
        <v>4.6201300000000001E-5</v>
      </c>
    </row>
    <row r="2116" spans="1:7" x14ac:dyDescent="0.2">
      <c r="A2116">
        <v>2016</v>
      </c>
      <c r="B2116" s="3" t="s">
        <v>1957</v>
      </c>
      <c r="C2116" s="3" t="s">
        <v>2739</v>
      </c>
      <c r="D2116" s="3" t="s">
        <v>1956</v>
      </c>
      <c r="E2116" s="3" t="s">
        <v>552</v>
      </c>
      <c r="F2116" s="6">
        <v>116339.94</v>
      </c>
      <c r="G2116" s="5">
        <v>7.8977899999999995E-5</v>
      </c>
    </row>
    <row r="2117" spans="1:7" x14ac:dyDescent="0.2">
      <c r="A2117">
        <v>2016</v>
      </c>
      <c r="B2117" s="3" t="s">
        <v>1959</v>
      </c>
      <c r="C2117" s="3" t="s">
        <v>2739</v>
      </c>
      <c r="D2117" s="3" t="s">
        <v>1958</v>
      </c>
      <c r="E2117" s="3" t="s">
        <v>456</v>
      </c>
      <c r="F2117" s="6">
        <v>85977.02</v>
      </c>
      <c r="G2117" s="5">
        <v>5.8365900000000003E-5</v>
      </c>
    </row>
    <row r="2118" spans="1:7" x14ac:dyDescent="0.2">
      <c r="A2118">
        <v>2016</v>
      </c>
      <c r="B2118" s="3" t="s">
        <v>1961</v>
      </c>
      <c r="C2118" s="3" t="s">
        <v>2739</v>
      </c>
      <c r="D2118" s="3" t="s">
        <v>1960</v>
      </c>
      <c r="E2118" s="3" t="s">
        <v>781</v>
      </c>
      <c r="F2118" s="6">
        <v>133817.76999999999</v>
      </c>
      <c r="G2118" s="5">
        <v>9.0842799999999997E-5</v>
      </c>
    </row>
    <row r="2119" spans="1:7" x14ac:dyDescent="0.2">
      <c r="A2119">
        <v>2016</v>
      </c>
      <c r="B2119" s="3" t="s">
        <v>1963</v>
      </c>
      <c r="C2119" s="3" t="s">
        <v>2739</v>
      </c>
      <c r="D2119" s="3" t="s">
        <v>1962</v>
      </c>
      <c r="E2119" s="3" t="s">
        <v>696</v>
      </c>
      <c r="F2119" s="6">
        <v>131378.71</v>
      </c>
      <c r="G2119" s="5">
        <v>8.9187100000000005E-5</v>
      </c>
    </row>
    <row r="2120" spans="1:7" x14ac:dyDescent="0.2">
      <c r="A2120">
        <v>2016</v>
      </c>
      <c r="B2120" s="3" t="s">
        <v>1965</v>
      </c>
      <c r="C2120" s="3" t="s">
        <v>2739</v>
      </c>
      <c r="D2120" s="3" t="s">
        <v>1964</v>
      </c>
      <c r="E2120" s="3" t="s">
        <v>146</v>
      </c>
      <c r="F2120" s="6">
        <v>107130.79</v>
      </c>
      <c r="G2120" s="5">
        <v>7.2726300000000002E-5</v>
      </c>
    </row>
    <row r="2121" spans="1:7" x14ac:dyDescent="0.2">
      <c r="A2121">
        <v>2016</v>
      </c>
      <c r="B2121" s="3" t="s">
        <v>1967</v>
      </c>
      <c r="C2121" s="3" t="s">
        <v>2739</v>
      </c>
      <c r="D2121" s="3" t="s">
        <v>1966</v>
      </c>
      <c r="E2121" s="3" t="s">
        <v>773</v>
      </c>
      <c r="F2121" s="6">
        <v>79114.929999999993</v>
      </c>
      <c r="G2121" s="5">
        <v>5.37075E-5</v>
      </c>
    </row>
    <row r="2122" spans="1:7" x14ac:dyDescent="0.2">
      <c r="A2122">
        <v>2016</v>
      </c>
      <c r="B2122" s="3" t="s">
        <v>1969</v>
      </c>
      <c r="C2122" s="3" t="s">
        <v>2739</v>
      </c>
      <c r="D2122" s="3" t="s">
        <v>1968</v>
      </c>
      <c r="E2122" s="3" t="s">
        <v>761</v>
      </c>
      <c r="F2122" s="6">
        <v>75175.72</v>
      </c>
      <c r="G2122" s="5">
        <v>5.1033399999999998E-5</v>
      </c>
    </row>
    <row r="2123" spans="1:7" x14ac:dyDescent="0.2">
      <c r="A2123">
        <v>2016</v>
      </c>
      <c r="B2123" s="3" t="s">
        <v>1971</v>
      </c>
      <c r="C2123" s="3" t="s">
        <v>2739</v>
      </c>
      <c r="D2123" s="3" t="s">
        <v>1970</v>
      </c>
      <c r="E2123" s="3" t="s">
        <v>448</v>
      </c>
      <c r="F2123" s="6">
        <v>93801.39</v>
      </c>
      <c r="G2123" s="5">
        <v>6.3677500000000001E-5</v>
      </c>
    </row>
    <row r="2124" spans="1:7" x14ac:dyDescent="0.2">
      <c r="A2124">
        <v>2016</v>
      </c>
      <c r="B2124" s="3" t="s">
        <v>1973</v>
      </c>
      <c r="C2124" s="3" t="s">
        <v>2739</v>
      </c>
      <c r="D2124" s="3" t="s">
        <v>1972</v>
      </c>
      <c r="E2124" s="3" t="s">
        <v>146</v>
      </c>
      <c r="F2124" s="6">
        <v>211040.11</v>
      </c>
      <c r="G2124" s="5">
        <v>1.4326559999999999E-4</v>
      </c>
    </row>
    <row r="2125" spans="1:7" x14ac:dyDescent="0.2">
      <c r="A2125">
        <v>2016</v>
      </c>
      <c r="B2125" s="3" t="s">
        <v>1975</v>
      </c>
      <c r="C2125" s="3" t="s">
        <v>2739</v>
      </c>
      <c r="D2125" s="3" t="s">
        <v>2455</v>
      </c>
      <c r="E2125" s="3" t="s">
        <v>466</v>
      </c>
      <c r="F2125" s="6">
        <v>206410.25</v>
      </c>
      <c r="G2125" s="5">
        <v>1.401226E-4</v>
      </c>
    </row>
    <row r="2126" spans="1:7" x14ac:dyDescent="0.2">
      <c r="A2126">
        <v>2016</v>
      </c>
      <c r="B2126" s="3" t="s">
        <v>1977</v>
      </c>
      <c r="C2126" s="3" t="s">
        <v>2739</v>
      </c>
      <c r="D2126" s="3" t="s">
        <v>1976</v>
      </c>
      <c r="E2126" s="3" t="s">
        <v>10</v>
      </c>
      <c r="F2126" s="6">
        <v>99272.19</v>
      </c>
      <c r="G2126" s="5">
        <v>6.7391400000000007E-5</v>
      </c>
    </row>
    <row r="2127" spans="1:7" x14ac:dyDescent="0.2">
      <c r="A2127">
        <v>2016</v>
      </c>
      <c r="B2127" s="3" t="s">
        <v>1979</v>
      </c>
      <c r="C2127" s="3" t="s">
        <v>2739</v>
      </c>
      <c r="D2127" s="3" t="s">
        <v>1978</v>
      </c>
      <c r="E2127" s="3" t="s">
        <v>456</v>
      </c>
      <c r="F2127" s="6">
        <v>173215.16</v>
      </c>
      <c r="G2127" s="5">
        <v>1.1758790000000001E-4</v>
      </c>
    </row>
    <row r="2128" spans="1:7" x14ac:dyDescent="0.2">
      <c r="A2128">
        <v>2016</v>
      </c>
      <c r="B2128" s="3" t="s">
        <v>1981</v>
      </c>
      <c r="C2128" s="3" t="s">
        <v>2739</v>
      </c>
      <c r="D2128" s="3" t="s">
        <v>1980</v>
      </c>
      <c r="E2128" s="3" t="s">
        <v>132</v>
      </c>
      <c r="F2128" s="6">
        <v>403957.85</v>
      </c>
      <c r="G2128" s="5">
        <v>2.7422870000000003E-4</v>
      </c>
    </row>
    <row r="2129" spans="1:7" x14ac:dyDescent="0.2">
      <c r="A2129">
        <v>2016</v>
      </c>
      <c r="B2129" s="3" t="s">
        <v>1983</v>
      </c>
      <c r="C2129" s="3" t="s">
        <v>2739</v>
      </c>
      <c r="D2129" s="3" t="s">
        <v>1982</v>
      </c>
      <c r="E2129" s="3" t="s">
        <v>146</v>
      </c>
      <c r="F2129" s="6">
        <v>199729.36</v>
      </c>
      <c r="G2129" s="5">
        <v>1.3558719999999999E-4</v>
      </c>
    </row>
    <row r="2130" spans="1:7" x14ac:dyDescent="0.2">
      <c r="A2130">
        <v>2016</v>
      </c>
      <c r="B2130" s="3" t="s">
        <v>1985</v>
      </c>
      <c r="C2130" s="3" t="s">
        <v>2739</v>
      </c>
      <c r="D2130" s="3" t="s">
        <v>1984</v>
      </c>
      <c r="E2130" s="3" t="s">
        <v>269</v>
      </c>
      <c r="F2130" s="6">
        <v>56491.97</v>
      </c>
      <c r="G2130" s="5">
        <v>3.8349800000000003E-5</v>
      </c>
    </row>
    <row r="2131" spans="1:7" x14ac:dyDescent="0.2">
      <c r="A2131">
        <v>2016</v>
      </c>
      <c r="B2131" s="3" t="s">
        <v>1987</v>
      </c>
      <c r="C2131" s="3" t="s">
        <v>2739</v>
      </c>
      <c r="D2131" s="3" t="s">
        <v>1986</v>
      </c>
      <c r="E2131" s="3" t="s">
        <v>146</v>
      </c>
      <c r="F2131" s="6">
        <v>78610.850000000006</v>
      </c>
      <c r="G2131" s="5">
        <v>5.3365400000000002E-5</v>
      </c>
    </row>
    <row r="2132" spans="1:7" x14ac:dyDescent="0.2">
      <c r="A2132">
        <v>2016</v>
      </c>
      <c r="B2132" s="3" t="s">
        <v>1989</v>
      </c>
      <c r="C2132" s="3" t="s">
        <v>2739</v>
      </c>
      <c r="D2132" s="3" t="s">
        <v>1988</v>
      </c>
      <c r="E2132" s="3" t="s">
        <v>233</v>
      </c>
      <c r="F2132" s="6">
        <v>46277.22</v>
      </c>
      <c r="G2132" s="5">
        <v>3.1415499999999998E-5</v>
      </c>
    </row>
    <row r="2133" spans="1:7" x14ac:dyDescent="0.2">
      <c r="A2133">
        <v>2016</v>
      </c>
      <c r="B2133" s="3" t="s">
        <v>1991</v>
      </c>
      <c r="C2133" s="3" t="s">
        <v>2739</v>
      </c>
      <c r="D2133" s="3" t="s">
        <v>1990</v>
      </c>
      <c r="E2133" s="3" t="s">
        <v>146</v>
      </c>
      <c r="F2133" s="6">
        <v>150051.04999999999</v>
      </c>
      <c r="G2133" s="5">
        <v>1.018629E-4</v>
      </c>
    </row>
    <row r="2134" spans="1:7" x14ac:dyDescent="0.2">
      <c r="A2134">
        <v>2016</v>
      </c>
      <c r="B2134" s="3" t="s">
        <v>1995</v>
      </c>
      <c r="C2134" s="3" t="s">
        <v>2739</v>
      </c>
      <c r="D2134" s="3" t="s">
        <v>1994</v>
      </c>
      <c r="E2134" s="3" t="s">
        <v>233</v>
      </c>
      <c r="F2134" s="6">
        <v>12848.76</v>
      </c>
      <c r="G2134" s="5">
        <v>8.7223999999999997E-6</v>
      </c>
    </row>
    <row r="2135" spans="1:7" x14ac:dyDescent="0.2">
      <c r="A2135">
        <v>2016</v>
      </c>
      <c r="B2135" s="3" t="s">
        <v>1999</v>
      </c>
      <c r="C2135" s="3" t="s">
        <v>2739</v>
      </c>
      <c r="D2135" s="3" t="s">
        <v>1998</v>
      </c>
      <c r="E2135" s="3" t="s">
        <v>233</v>
      </c>
      <c r="F2135" s="6">
        <v>86231.17</v>
      </c>
      <c r="G2135" s="5">
        <v>5.8538400000000002E-5</v>
      </c>
    </row>
    <row r="2136" spans="1:7" x14ac:dyDescent="0.2">
      <c r="A2136">
        <v>2016</v>
      </c>
      <c r="B2136" s="3" t="s">
        <v>2001</v>
      </c>
      <c r="C2136" s="3" t="s">
        <v>2739</v>
      </c>
      <c r="D2136" s="3" t="s">
        <v>2000</v>
      </c>
      <c r="E2136" s="3" t="s">
        <v>233</v>
      </c>
      <c r="F2136" s="6">
        <v>101577.69</v>
      </c>
      <c r="G2136" s="5">
        <v>6.8956500000000003E-5</v>
      </c>
    </row>
    <row r="2137" spans="1:7" x14ac:dyDescent="0.2">
      <c r="A2137">
        <v>2016</v>
      </c>
      <c r="B2137" s="3" t="s">
        <v>2003</v>
      </c>
      <c r="C2137" s="3" t="s">
        <v>2739</v>
      </c>
      <c r="D2137" s="3" t="s">
        <v>2002</v>
      </c>
      <c r="E2137" s="3" t="s">
        <v>552</v>
      </c>
      <c r="F2137" s="6">
        <v>73506.570000000007</v>
      </c>
      <c r="G2137" s="5">
        <v>4.9900300000000001E-5</v>
      </c>
    </row>
    <row r="2138" spans="1:7" x14ac:dyDescent="0.2">
      <c r="A2138">
        <v>2016</v>
      </c>
      <c r="B2138" s="3" t="s">
        <v>2005</v>
      </c>
      <c r="C2138" s="3" t="s">
        <v>2739</v>
      </c>
      <c r="D2138" s="3" t="s">
        <v>2004</v>
      </c>
      <c r="E2138" s="3" t="s">
        <v>269</v>
      </c>
      <c r="F2138" s="6">
        <v>193262.11</v>
      </c>
      <c r="G2138" s="5">
        <v>1.3119689999999999E-4</v>
      </c>
    </row>
    <row r="2139" spans="1:7" x14ac:dyDescent="0.2">
      <c r="A2139">
        <v>2016</v>
      </c>
      <c r="B2139" s="3" t="s">
        <v>2007</v>
      </c>
      <c r="C2139" s="3" t="s">
        <v>2739</v>
      </c>
      <c r="D2139" s="3" t="s">
        <v>2006</v>
      </c>
      <c r="E2139" s="3" t="s">
        <v>552</v>
      </c>
      <c r="F2139" s="6">
        <v>106231.69</v>
      </c>
      <c r="G2139" s="5">
        <v>7.2115900000000005E-5</v>
      </c>
    </row>
    <row r="2140" spans="1:7" x14ac:dyDescent="0.2">
      <c r="A2140">
        <v>2016</v>
      </c>
      <c r="B2140" s="3" t="s">
        <v>2009</v>
      </c>
      <c r="C2140" s="3" t="s">
        <v>2739</v>
      </c>
      <c r="D2140" s="3" t="s">
        <v>2008</v>
      </c>
      <c r="E2140" s="3" t="s">
        <v>456</v>
      </c>
      <c r="F2140" s="6">
        <v>195510.53</v>
      </c>
      <c r="G2140" s="5">
        <v>1.327233E-4</v>
      </c>
    </row>
    <row r="2141" spans="1:7" x14ac:dyDescent="0.2">
      <c r="A2141">
        <v>2016</v>
      </c>
      <c r="B2141" s="3" t="s">
        <v>2011</v>
      </c>
      <c r="C2141" s="3" t="s">
        <v>2739</v>
      </c>
      <c r="D2141" s="3" t="s">
        <v>2010</v>
      </c>
      <c r="E2141" s="3" t="s">
        <v>233</v>
      </c>
      <c r="F2141" s="6">
        <v>187882.77</v>
      </c>
      <c r="G2141" s="5">
        <v>1.2754509999999999E-4</v>
      </c>
    </row>
    <row r="2142" spans="1:7" x14ac:dyDescent="0.2">
      <c r="A2142">
        <v>2016</v>
      </c>
      <c r="B2142" s="3" t="s">
        <v>2013</v>
      </c>
      <c r="C2142" s="3" t="s">
        <v>2739</v>
      </c>
      <c r="D2142" s="3" t="s">
        <v>2012</v>
      </c>
      <c r="E2142" s="3" t="s">
        <v>374</v>
      </c>
      <c r="F2142" s="6">
        <v>94784.43</v>
      </c>
      <c r="G2142" s="5">
        <v>6.4344900000000001E-5</v>
      </c>
    </row>
    <row r="2143" spans="1:7" x14ac:dyDescent="0.2">
      <c r="A2143">
        <v>2016</v>
      </c>
      <c r="B2143" s="3" t="s">
        <v>2015</v>
      </c>
      <c r="C2143" s="3" t="s">
        <v>2739</v>
      </c>
      <c r="D2143" s="3" t="s">
        <v>2014</v>
      </c>
      <c r="E2143" s="3" t="s">
        <v>233</v>
      </c>
      <c r="F2143" s="6">
        <v>48202.11</v>
      </c>
      <c r="G2143" s="5">
        <v>3.2722200000000003E-5</v>
      </c>
    </row>
    <row r="2144" spans="1:7" x14ac:dyDescent="0.2">
      <c r="A2144">
        <v>2016</v>
      </c>
      <c r="B2144" s="3" t="s">
        <v>2017</v>
      </c>
      <c r="C2144" s="3" t="s">
        <v>2739</v>
      </c>
      <c r="D2144" s="3" t="s">
        <v>2016</v>
      </c>
      <c r="E2144" s="3" t="s">
        <v>448</v>
      </c>
      <c r="F2144" s="6">
        <v>102113.25</v>
      </c>
      <c r="G2144" s="5">
        <v>6.9320100000000001E-5</v>
      </c>
    </row>
    <row r="2145" spans="1:7" x14ac:dyDescent="0.2">
      <c r="A2145">
        <v>2016</v>
      </c>
      <c r="B2145" s="3" t="s">
        <v>2019</v>
      </c>
      <c r="C2145" s="3" t="s">
        <v>2739</v>
      </c>
      <c r="D2145" s="3" t="s">
        <v>2018</v>
      </c>
      <c r="E2145" s="3" t="s">
        <v>781</v>
      </c>
      <c r="F2145" s="6">
        <v>97017.99</v>
      </c>
      <c r="G2145" s="5">
        <v>6.5861100000000005E-5</v>
      </c>
    </row>
    <row r="2146" spans="1:7" x14ac:dyDescent="0.2">
      <c r="A2146">
        <v>2016</v>
      </c>
      <c r="B2146" s="3" t="s">
        <v>2021</v>
      </c>
      <c r="C2146" s="3" t="s">
        <v>2739</v>
      </c>
      <c r="D2146" s="3" t="s">
        <v>2456</v>
      </c>
      <c r="E2146" s="3" t="s">
        <v>466</v>
      </c>
      <c r="F2146" s="6">
        <v>445491.87</v>
      </c>
      <c r="G2146" s="5">
        <v>3.0242430000000002E-4</v>
      </c>
    </row>
    <row r="2147" spans="1:7" x14ac:dyDescent="0.2">
      <c r="A2147">
        <v>2016</v>
      </c>
      <c r="B2147" s="3" t="s">
        <v>2022</v>
      </c>
      <c r="C2147" s="3" t="s">
        <v>2739</v>
      </c>
      <c r="D2147" s="3" t="s">
        <v>2457</v>
      </c>
      <c r="E2147" s="3" t="s">
        <v>47</v>
      </c>
      <c r="F2147" s="6">
        <v>91581.34</v>
      </c>
      <c r="G2147" s="5">
        <v>6.2170399999999997E-5</v>
      </c>
    </row>
    <row r="2148" spans="1:7" x14ac:dyDescent="0.2">
      <c r="A2148">
        <v>2016</v>
      </c>
      <c r="B2148" s="3" t="s">
        <v>2024</v>
      </c>
      <c r="C2148" s="3" t="s">
        <v>2739</v>
      </c>
      <c r="D2148" s="3" t="s">
        <v>2023</v>
      </c>
      <c r="E2148" s="3" t="s">
        <v>456</v>
      </c>
      <c r="F2148" s="6">
        <v>214839.83</v>
      </c>
      <c r="G2148" s="5">
        <v>1.458451E-4</v>
      </c>
    </row>
    <row r="2149" spans="1:7" x14ac:dyDescent="0.2">
      <c r="A2149">
        <v>2016</v>
      </c>
      <c r="B2149" s="3" t="s">
        <v>2026</v>
      </c>
      <c r="C2149" s="3" t="s">
        <v>2739</v>
      </c>
      <c r="D2149" s="3" t="s">
        <v>2458</v>
      </c>
      <c r="E2149" s="3" t="s">
        <v>146</v>
      </c>
      <c r="F2149" s="6">
        <v>159066.66</v>
      </c>
      <c r="G2149" s="5">
        <v>1.079832E-4</v>
      </c>
    </row>
    <row r="2150" spans="1:7" x14ac:dyDescent="0.2">
      <c r="A2150">
        <v>2016</v>
      </c>
      <c r="B2150" s="3" t="s">
        <v>2027</v>
      </c>
      <c r="C2150" s="3" t="s">
        <v>2739</v>
      </c>
      <c r="D2150" s="3" t="s">
        <v>2459</v>
      </c>
      <c r="E2150" s="3" t="s">
        <v>146</v>
      </c>
      <c r="F2150" s="6">
        <v>170855.32</v>
      </c>
      <c r="G2150" s="5">
        <v>1.15986E-4</v>
      </c>
    </row>
    <row r="2151" spans="1:7" x14ac:dyDescent="0.2">
      <c r="A2151">
        <v>2016</v>
      </c>
      <c r="B2151" s="3" t="s">
        <v>2029</v>
      </c>
      <c r="C2151" s="3" t="s">
        <v>2739</v>
      </c>
      <c r="D2151" s="3" t="s">
        <v>2028</v>
      </c>
      <c r="E2151" s="3" t="s">
        <v>670</v>
      </c>
      <c r="F2151" s="6">
        <v>42466.67</v>
      </c>
      <c r="G2151" s="5">
        <v>2.8828700000000001E-5</v>
      </c>
    </row>
    <row r="2152" spans="1:7" x14ac:dyDescent="0.2">
      <c r="A2152">
        <v>2016</v>
      </c>
      <c r="B2152" s="3" t="s">
        <v>2031</v>
      </c>
      <c r="C2152" s="3" t="s">
        <v>2739</v>
      </c>
      <c r="D2152" s="3" t="s">
        <v>2030</v>
      </c>
      <c r="E2152" s="3" t="s">
        <v>146</v>
      </c>
      <c r="F2152" s="6">
        <v>11754.32</v>
      </c>
      <c r="G2152" s="5">
        <v>7.9795000000000004E-6</v>
      </c>
    </row>
    <row r="2153" spans="1:7" x14ac:dyDescent="0.2">
      <c r="A2153">
        <v>2016</v>
      </c>
      <c r="B2153" s="3" t="s">
        <v>2033</v>
      </c>
      <c r="C2153" s="3" t="s">
        <v>2739</v>
      </c>
      <c r="D2153" s="3" t="s">
        <v>2032</v>
      </c>
      <c r="E2153" s="3" t="s">
        <v>146</v>
      </c>
      <c r="F2153" s="6">
        <v>117625.52</v>
      </c>
      <c r="G2153" s="5">
        <v>7.9850699999999998E-5</v>
      </c>
    </row>
    <row r="2154" spans="1:7" x14ac:dyDescent="0.2">
      <c r="A2154">
        <v>2016</v>
      </c>
      <c r="B2154" s="3" t="s">
        <v>2037</v>
      </c>
      <c r="C2154" s="3" t="s">
        <v>2739</v>
      </c>
      <c r="D2154" s="3" t="s">
        <v>2036</v>
      </c>
      <c r="E2154" s="3" t="s">
        <v>466</v>
      </c>
      <c r="F2154" s="6">
        <v>94655.09</v>
      </c>
      <c r="G2154" s="5">
        <v>6.4257099999999998E-5</v>
      </c>
    </row>
    <row r="2155" spans="1:7" x14ac:dyDescent="0.2">
      <c r="A2155">
        <v>2016</v>
      </c>
      <c r="B2155" s="3" t="s">
        <v>2039</v>
      </c>
      <c r="C2155" s="3" t="s">
        <v>2739</v>
      </c>
      <c r="D2155" s="3" t="s">
        <v>2038</v>
      </c>
      <c r="E2155" s="3" t="s">
        <v>448</v>
      </c>
      <c r="F2155" s="6">
        <v>84050.86</v>
      </c>
      <c r="G2155" s="5">
        <v>5.7058300000000002E-5</v>
      </c>
    </row>
    <row r="2156" spans="1:7" x14ac:dyDescent="0.2">
      <c r="A2156">
        <v>2016</v>
      </c>
      <c r="B2156" s="3" t="s">
        <v>2041</v>
      </c>
      <c r="C2156" s="3" t="s">
        <v>2739</v>
      </c>
      <c r="D2156" s="3" t="s">
        <v>2040</v>
      </c>
      <c r="E2156" s="3" t="s">
        <v>269</v>
      </c>
      <c r="F2156" s="6">
        <v>110092.35</v>
      </c>
      <c r="G2156" s="5">
        <v>7.4736700000000006E-5</v>
      </c>
    </row>
    <row r="2157" spans="1:7" x14ac:dyDescent="0.2">
      <c r="A2157">
        <v>2016</v>
      </c>
      <c r="B2157" s="3" t="s">
        <v>2043</v>
      </c>
      <c r="C2157" s="3" t="s">
        <v>2739</v>
      </c>
      <c r="D2157" s="3" t="s">
        <v>2042</v>
      </c>
      <c r="E2157" s="3" t="s">
        <v>269</v>
      </c>
      <c r="F2157" s="6">
        <v>131244.03</v>
      </c>
      <c r="G2157" s="5">
        <v>8.9095600000000001E-5</v>
      </c>
    </row>
    <row r="2158" spans="1:7" x14ac:dyDescent="0.2">
      <c r="A2158">
        <v>2016</v>
      </c>
      <c r="B2158" s="3" t="s">
        <v>2045</v>
      </c>
      <c r="C2158" s="3" t="s">
        <v>2739</v>
      </c>
      <c r="D2158" s="3" t="s">
        <v>2044</v>
      </c>
      <c r="E2158" s="3" t="s">
        <v>233</v>
      </c>
      <c r="F2158" s="6">
        <v>135132.12</v>
      </c>
      <c r="G2158" s="5">
        <v>9.1735099999999995E-5</v>
      </c>
    </row>
    <row r="2159" spans="1:7" x14ac:dyDescent="0.2">
      <c r="A2159">
        <v>2016</v>
      </c>
      <c r="B2159" s="3" t="s">
        <v>2047</v>
      </c>
      <c r="C2159" s="3" t="s">
        <v>2739</v>
      </c>
      <c r="D2159" s="3" t="s">
        <v>2046</v>
      </c>
      <c r="E2159" s="3" t="s">
        <v>146</v>
      </c>
      <c r="F2159" s="6">
        <v>71653.11</v>
      </c>
      <c r="G2159" s="5">
        <v>4.86421E-5</v>
      </c>
    </row>
    <row r="2160" spans="1:7" x14ac:dyDescent="0.2">
      <c r="A2160">
        <v>2016</v>
      </c>
      <c r="B2160" s="3" t="s">
        <v>2049</v>
      </c>
      <c r="C2160" s="3" t="s">
        <v>2739</v>
      </c>
      <c r="D2160" s="3" t="s">
        <v>2048</v>
      </c>
      <c r="E2160" s="3" t="s">
        <v>269</v>
      </c>
      <c r="F2160" s="6">
        <v>110989.75999999999</v>
      </c>
      <c r="G2160" s="5">
        <v>7.53459E-5</v>
      </c>
    </row>
    <row r="2161" spans="1:7" x14ac:dyDescent="0.2">
      <c r="A2161">
        <v>2016</v>
      </c>
      <c r="B2161" s="3" t="s">
        <v>2051</v>
      </c>
      <c r="C2161" s="3" t="s">
        <v>2739</v>
      </c>
      <c r="D2161" s="3" t="s">
        <v>2050</v>
      </c>
      <c r="E2161" s="3" t="s">
        <v>773</v>
      </c>
      <c r="F2161" s="6">
        <v>49170.15</v>
      </c>
      <c r="G2161" s="5">
        <v>3.3379400000000001E-5</v>
      </c>
    </row>
    <row r="2162" spans="1:7" x14ac:dyDescent="0.2">
      <c r="A2162">
        <v>2016</v>
      </c>
      <c r="B2162" s="3" t="s">
        <v>2053</v>
      </c>
      <c r="C2162" s="3" t="s">
        <v>2739</v>
      </c>
      <c r="D2162" s="3" t="s">
        <v>2052</v>
      </c>
      <c r="E2162" s="3" t="s">
        <v>456</v>
      </c>
      <c r="F2162" s="6">
        <v>302462.69</v>
      </c>
      <c r="G2162" s="5">
        <v>2.053283E-4</v>
      </c>
    </row>
    <row r="2163" spans="1:7" x14ac:dyDescent="0.2">
      <c r="A2163">
        <v>2016</v>
      </c>
      <c r="B2163" s="3" t="s">
        <v>2055</v>
      </c>
      <c r="C2163" s="3" t="s">
        <v>2739</v>
      </c>
      <c r="D2163" s="3" t="s">
        <v>2054</v>
      </c>
      <c r="E2163" s="3" t="s">
        <v>385</v>
      </c>
      <c r="F2163" s="6">
        <v>78235.69</v>
      </c>
      <c r="G2163" s="5">
        <v>5.31107E-5</v>
      </c>
    </row>
    <row r="2164" spans="1:7" x14ac:dyDescent="0.2">
      <c r="A2164">
        <v>2016</v>
      </c>
      <c r="B2164" s="3" t="s">
        <v>2057</v>
      </c>
      <c r="C2164" s="3" t="s">
        <v>2739</v>
      </c>
      <c r="D2164" s="3" t="s">
        <v>2056</v>
      </c>
      <c r="E2164" s="3" t="s">
        <v>146</v>
      </c>
      <c r="F2164" s="6">
        <v>41395.839999999997</v>
      </c>
      <c r="G2164" s="5">
        <v>2.8101799999999999E-5</v>
      </c>
    </row>
    <row r="2165" spans="1:7" x14ac:dyDescent="0.2">
      <c r="A2165">
        <v>2016</v>
      </c>
      <c r="B2165" s="3" t="s">
        <v>2059</v>
      </c>
      <c r="C2165" s="3" t="s">
        <v>2739</v>
      </c>
      <c r="D2165" s="3" t="s">
        <v>2058</v>
      </c>
      <c r="E2165" s="3" t="s">
        <v>146</v>
      </c>
      <c r="F2165" s="6">
        <v>88382.5</v>
      </c>
      <c r="G2165" s="5">
        <v>5.9998899999999999E-5</v>
      </c>
    </row>
    <row r="2166" spans="1:7" x14ac:dyDescent="0.2">
      <c r="A2166">
        <v>2016</v>
      </c>
      <c r="B2166" s="3" t="s">
        <v>2061</v>
      </c>
      <c r="C2166" s="3" t="s">
        <v>2739</v>
      </c>
      <c r="D2166" s="3" t="s">
        <v>2060</v>
      </c>
      <c r="E2166" s="3" t="s">
        <v>146</v>
      </c>
      <c r="F2166" s="6">
        <v>93933.69</v>
      </c>
      <c r="G2166" s="5">
        <v>6.3767299999999995E-5</v>
      </c>
    </row>
    <row r="2167" spans="1:7" x14ac:dyDescent="0.2">
      <c r="A2167">
        <v>2016</v>
      </c>
      <c r="B2167" s="3" t="s">
        <v>2063</v>
      </c>
      <c r="C2167" s="3" t="s">
        <v>2739</v>
      </c>
      <c r="D2167" s="3" t="s">
        <v>2062</v>
      </c>
      <c r="E2167" s="3" t="s">
        <v>872</v>
      </c>
      <c r="F2167" s="6">
        <v>3650.55</v>
      </c>
      <c r="G2167" s="5">
        <v>2.4781999999999998E-6</v>
      </c>
    </row>
    <row r="2168" spans="1:7" x14ac:dyDescent="0.2">
      <c r="A2168">
        <v>2016</v>
      </c>
      <c r="B2168" s="3" t="s">
        <v>2065</v>
      </c>
      <c r="C2168" s="3" t="s">
        <v>2739</v>
      </c>
      <c r="D2168" s="3" t="s">
        <v>2064</v>
      </c>
      <c r="E2168" s="3" t="s">
        <v>146</v>
      </c>
      <c r="F2168" s="6">
        <v>36950.379999999997</v>
      </c>
      <c r="G2168" s="5">
        <v>2.5083899999999999E-5</v>
      </c>
    </row>
    <row r="2169" spans="1:7" x14ac:dyDescent="0.2">
      <c r="A2169">
        <v>2016</v>
      </c>
      <c r="B2169" s="3" t="s">
        <v>2067</v>
      </c>
      <c r="C2169" s="3" t="s">
        <v>2739</v>
      </c>
      <c r="D2169" s="3" t="s">
        <v>2066</v>
      </c>
      <c r="E2169" s="3" t="s">
        <v>233</v>
      </c>
      <c r="F2169" s="6">
        <v>77676.73</v>
      </c>
      <c r="G2169" s="5">
        <v>5.2731200000000001E-5</v>
      </c>
    </row>
    <row r="2170" spans="1:7" x14ac:dyDescent="0.2">
      <c r="A2170">
        <v>2016</v>
      </c>
      <c r="B2170" s="3" t="s">
        <v>2069</v>
      </c>
      <c r="C2170" s="3" t="s">
        <v>2739</v>
      </c>
      <c r="D2170" s="3" t="s">
        <v>2068</v>
      </c>
      <c r="E2170" s="3" t="s">
        <v>466</v>
      </c>
      <c r="F2170" s="6">
        <v>275576.55</v>
      </c>
      <c r="G2170" s="5">
        <v>1.870765E-4</v>
      </c>
    </row>
    <row r="2171" spans="1:7" x14ac:dyDescent="0.2">
      <c r="A2171">
        <v>2016</v>
      </c>
      <c r="B2171" s="3" t="s">
        <v>2071</v>
      </c>
      <c r="C2171" s="3" t="s">
        <v>2739</v>
      </c>
      <c r="D2171" s="3" t="s">
        <v>2070</v>
      </c>
      <c r="E2171" s="3" t="s">
        <v>552</v>
      </c>
      <c r="F2171" s="6">
        <v>79843.17</v>
      </c>
      <c r="G2171" s="5">
        <v>5.42019E-5</v>
      </c>
    </row>
    <row r="2172" spans="1:7" x14ac:dyDescent="0.2">
      <c r="A2172">
        <v>2016</v>
      </c>
      <c r="B2172" s="3" t="s">
        <v>2073</v>
      </c>
      <c r="C2172" s="3" t="s">
        <v>2739</v>
      </c>
      <c r="D2172" s="3" t="s">
        <v>2460</v>
      </c>
      <c r="E2172" s="3" t="s">
        <v>233</v>
      </c>
      <c r="F2172" s="6">
        <v>30726.06</v>
      </c>
      <c r="G2172" s="5">
        <v>2.08585E-5</v>
      </c>
    </row>
    <row r="2173" spans="1:7" x14ac:dyDescent="0.2">
      <c r="A2173">
        <v>2016</v>
      </c>
      <c r="B2173" s="3" t="s">
        <v>2075</v>
      </c>
      <c r="C2173" s="3" t="s">
        <v>2739</v>
      </c>
      <c r="D2173" s="3" t="s">
        <v>2074</v>
      </c>
      <c r="E2173" s="3" t="s">
        <v>233</v>
      </c>
      <c r="F2173" s="6">
        <v>105920.13</v>
      </c>
      <c r="G2173" s="5">
        <v>7.1904399999999995E-5</v>
      </c>
    </row>
    <row r="2174" spans="1:7" x14ac:dyDescent="0.2">
      <c r="A2174">
        <v>2016</v>
      </c>
      <c r="B2174" s="3" t="s">
        <v>2077</v>
      </c>
      <c r="C2174" s="3" t="s">
        <v>2739</v>
      </c>
      <c r="D2174" s="3" t="s">
        <v>2076</v>
      </c>
      <c r="E2174" s="3" t="s">
        <v>146</v>
      </c>
      <c r="F2174" s="6">
        <v>263008.86</v>
      </c>
      <c r="G2174" s="5">
        <v>1.7854479999999999E-4</v>
      </c>
    </row>
    <row r="2175" spans="1:7" x14ac:dyDescent="0.2">
      <c r="A2175">
        <v>2016</v>
      </c>
      <c r="B2175" s="3" t="s">
        <v>2079</v>
      </c>
      <c r="C2175" s="3" t="s">
        <v>2739</v>
      </c>
      <c r="D2175" s="3" t="s">
        <v>2078</v>
      </c>
      <c r="E2175" s="3" t="s">
        <v>233</v>
      </c>
      <c r="F2175" s="6">
        <v>80701.73</v>
      </c>
      <c r="G2175" s="5">
        <v>5.4784799999999998E-5</v>
      </c>
    </row>
    <row r="2176" spans="1:7" x14ac:dyDescent="0.2">
      <c r="A2176">
        <v>2016</v>
      </c>
      <c r="B2176" s="3" t="s">
        <v>2081</v>
      </c>
      <c r="C2176" s="3" t="s">
        <v>2739</v>
      </c>
      <c r="D2176" s="3" t="s">
        <v>2080</v>
      </c>
      <c r="E2176" s="3" t="s">
        <v>811</v>
      </c>
      <c r="F2176" s="6">
        <v>177277.16</v>
      </c>
      <c r="G2176" s="5">
        <v>1.2034549999999999E-4</v>
      </c>
    </row>
    <row r="2177" spans="1:7" x14ac:dyDescent="0.2">
      <c r="A2177">
        <v>2016</v>
      </c>
      <c r="B2177" s="3" t="s">
        <v>2083</v>
      </c>
      <c r="C2177" s="3" t="s">
        <v>2739</v>
      </c>
      <c r="D2177" s="3" t="s">
        <v>2082</v>
      </c>
      <c r="E2177" s="3" t="s">
        <v>233</v>
      </c>
      <c r="F2177" s="6">
        <v>269465.27</v>
      </c>
      <c r="G2177" s="5">
        <v>1.8292779999999999E-4</v>
      </c>
    </row>
    <row r="2178" spans="1:7" x14ac:dyDescent="0.2">
      <c r="A2178">
        <v>2016</v>
      </c>
      <c r="B2178" s="3" t="s">
        <v>2085</v>
      </c>
      <c r="C2178" s="3" t="s">
        <v>2739</v>
      </c>
      <c r="D2178" s="3" t="s">
        <v>2084</v>
      </c>
      <c r="E2178" s="3" t="s">
        <v>466</v>
      </c>
      <c r="F2178" s="6">
        <v>53782.41</v>
      </c>
      <c r="G2178" s="5">
        <v>3.6510400000000002E-5</v>
      </c>
    </row>
    <row r="2179" spans="1:7" x14ac:dyDescent="0.2">
      <c r="A2179">
        <v>2016</v>
      </c>
      <c r="B2179" s="3" t="s">
        <v>2087</v>
      </c>
      <c r="C2179" s="3" t="s">
        <v>2739</v>
      </c>
      <c r="D2179" s="3" t="s">
        <v>2461</v>
      </c>
      <c r="E2179" s="3" t="s">
        <v>146</v>
      </c>
      <c r="F2179" s="6">
        <v>217564.62</v>
      </c>
      <c r="G2179" s="5">
        <v>1.476948E-4</v>
      </c>
    </row>
    <row r="2180" spans="1:7" x14ac:dyDescent="0.2">
      <c r="A2180">
        <v>2016</v>
      </c>
      <c r="B2180" s="3" t="s">
        <v>2089</v>
      </c>
      <c r="C2180" s="3" t="s">
        <v>2739</v>
      </c>
      <c r="D2180" s="3" t="s">
        <v>2088</v>
      </c>
      <c r="E2180" s="3" t="s">
        <v>146</v>
      </c>
      <c r="F2180" s="6">
        <v>6148.9</v>
      </c>
      <c r="G2180" s="5">
        <v>4.1741999999999998E-6</v>
      </c>
    </row>
    <row r="2181" spans="1:7" x14ac:dyDescent="0.2">
      <c r="A2181">
        <v>2016</v>
      </c>
      <c r="B2181" s="3" t="s">
        <v>2091</v>
      </c>
      <c r="C2181" s="3" t="s">
        <v>2739</v>
      </c>
      <c r="D2181" s="3" t="s">
        <v>2090</v>
      </c>
      <c r="E2181" s="3" t="s">
        <v>146</v>
      </c>
      <c r="F2181" s="6">
        <v>39343.53</v>
      </c>
      <c r="G2181" s="5">
        <v>2.67085E-5</v>
      </c>
    </row>
    <row r="2182" spans="1:7" x14ac:dyDescent="0.2">
      <c r="A2182">
        <v>2016</v>
      </c>
      <c r="B2182" s="3" t="s">
        <v>2093</v>
      </c>
      <c r="C2182" s="3" t="s">
        <v>2739</v>
      </c>
      <c r="D2182" s="3" t="s">
        <v>2092</v>
      </c>
      <c r="E2182" s="3" t="s">
        <v>233</v>
      </c>
      <c r="F2182" s="6">
        <v>37703.53</v>
      </c>
      <c r="G2182" s="5">
        <v>2.5595199999999998E-5</v>
      </c>
    </row>
    <row r="2183" spans="1:7" x14ac:dyDescent="0.2">
      <c r="A2183">
        <v>2016</v>
      </c>
      <c r="B2183" s="3" t="s">
        <v>2095</v>
      </c>
      <c r="C2183" s="3" t="s">
        <v>2739</v>
      </c>
      <c r="D2183" s="3" t="s">
        <v>2094</v>
      </c>
      <c r="E2183" s="3" t="s">
        <v>456</v>
      </c>
      <c r="F2183" s="6">
        <v>119938.08</v>
      </c>
      <c r="G2183" s="5">
        <v>8.1420499999999997E-5</v>
      </c>
    </row>
    <row r="2184" spans="1:7" x14ac:dyDescent="0.2">
      <c r="A2184">
        <v>2016</v>
      </c>
      <c r="B2184" s="3" t="s">
        <v>2097</v>
      </c>
      <c r="C2184" s="3" t="s">
        <v>2739</v>
      </c>
      <c r="D2184" s="3" t="s">
        <v>2096</v>
      </c>
      <c r="E2184" s="3" t="s">
        <v>146</v>
      </c>
      <c r="F2184" s="6">
        <v>72427.23</v>
      </c>
      <c r="G2184" s="5">
        <v>4.91676E-5</v>
      </c>
    </row>
    <row r="2185" spans="1:7" x14ac:dyDescent="0.2">
      <c r="A2185">
        <v>2016</v>
      </c>
      <c r="B2185" s="3" t="s">
        <v>2099</v>
      </c>
      <c r="C2185" s="3" t="s">
        <v>2739</v>
      </c>
      <c r="D2185" s="3" t="s">
        <v>2098</v>
      </c>
      <c r="E2185" s="3" t="s">
        <v>670</v>
      </c>
      <c r="F2185" s="6">
        <v>5703.27</v>
      </c>
      <c r="G2185" s="5">
        <v>3.8716999999999997E-6</v>
      </c>
    </row>
    <row r="2186" spans="1:7" x14ac:dyDescent="0.2">
      <c r="A2186">
        <v>2016</v>
      </c>
      <c r="B2186" s="3" t="s">
        <v>2101</v>
      </c>
      <c r="C2186" s="3" t="s">
        <v>2739</v>
      </c>
      <c r="D2186" s="3" t="s">
        <v>2100</v>
      </c>
      <c r="E2186" s="3" t="s">
        <v>146</v>
      </c>
      <c r="F2186" s="6">
        <v>200899.32</v>
      </c>
      <c r="G2186" s="5">
        <v>1.3638149999999999E-4</v>
      </c>
    </row>
    <row r="2187" spans="1:7" x14ac:dyDescent="0.2">
      <c r="A2187">
        <v>2016</v>
      </c>
      <c r="B2187" s="3" t="s">
        <v>2103</v>
      </c>
      <c r="C2187" s="3" t="s">
        <v>2739</v>
      </c>
      <c r="D2187" s="3" t="s">
        <v>2102</v>
      </c>
      <c r="E2187" s="3" t="s">
        <v>448</v>
      </c>
      <c r="F2187" s="6">
        <v>150389.81</v>
      </c>
      <c r="G2187" s="5">
        <v>1.020928E-4</v>
      </c>
    </row>
    <row r="2188" spans="1:7" x14ac:dyDescent="0.2">
      <c r="A2188">
        <v>2016</v>
      </c>
      <c r="B2188" s="3" t="s">
        <v>2105</v>
      </c>
      <c r="C2188" s="3" t="s">
        <v>2739</v>
      </c>
      <c r="D2188" s="3" t="s">
        <v>2104</v>
      </c>
      <c r="E2188" s="3" t="s">
        <v>233</v>
      </c>
      <c r="F2188" s="6">
        <v>69613.78</v>
      </c>
      <c r="G2188" s="5">
        <v>4.72577E-5</v>
      </c>
    </row>
    <row r="2189" spans="1:7" x14ac:dyDescent="0.2">
      <c r="A2189">
        <v>2016</v>
      </c>
      <c r="B2189" s="3" t="s">
        <v>2107</v>
      </c>
      <c r="C2189" s="3" t="s">
        <v>2739</v>
      </c>
      <c r="D2189" s="3" t="s">
        <v>2106</v>
      </c>
      <c r="E2189" s="3" t="s">
        <v>233</v>
      </c>
      <c r="F2189" s="6">
        <v>81932.98</v>
      </c>
      <c r="G2189" s="5">
        <v>5.5620600000000001E-5</v>
      </c>
    </row>
    <row r="2190" spans="1:7" x14ac:dyDescent="0.2">
      <c r="A2190">
        <v>2016</v>
      </c>
      <c r="B2190" s="3" t="s">
        <v>2109</v>
      </c>
      <c r="C2190" s="3" t="s">
        <v>2739</v>
      </c>
      <c r="D2190" s="3" t="s">
        <v>2108</v>
      </c>
      <c r="E2190" s="3" t="s">
        <v>233</v>
      </c>
      <c r="F2190" s="6">
        <v>190674.22</v>
      </c>
      <c r="G2190" s="5">
        <v>1.2944009999999999E-4</v>
      </c>
    </row>
    <row r="2191" spans="1:7" x14ac:dyDescent="0.2">
      <c r="A2191">
        <v>2016</v>
      </c>
      <c r="B2191" s="3" t="s">
        <v>2111</v>
      </c>
      <c r="C2191" s="3" t="s">
        <v>2739</v>
      </c>
      <c r="D2191" s="3" t="s">
        <v>2110</v>
      </c>
      <c r="E2191" s="3" t="s">
        <v>552</v>
      </c>
      <c r="F2191" s="6">
        <v>307415.8</v>
      </c>
      <c r="G2191" s="5">
        <v>2.086907E-4</v>
      </c>
    </row>
    <row r="2192" spans="1:7" x14ac:dyDescent="0.2">
      <c r="A2192">
        <v>2016</v>
      </c>
      <c r="B2192" s="3" t="s">
        <v>2113</v>
      </c>
      <c r="C2192" s="3" t="s">
        <v>2739</v>
      </c>
      <c r="D2192" s="3" t="s">
        <v>2112</v>
      </c>
      <c r="E2192" s="3" t="s">
        <v>269</v>
      </c>
      <c r="F2192" s="6">
        <v>5634.01</v>
      </c>
      <c r="G2192" s="5">
        <v>3.8247E-6</v>
      </c>
    </row>
    <row r="2193" spans="1:7" x14ac:dyDescent="0.2">
      <c r="A2193">
        <v>2016</v>
      </c>
      <c r="B2193" s="3" t="s">
        <v>2115</v>
      </c>
      <c r="C2193" s="3" t="s">
        <v>2739</v>
      </c>
      <c r="D2193" s="3" t="s">
        <v>2114</v>
      </c>
      <c r="E2193" s="3" t="s">
        <v>146</v>
      </c>
      <c r="F2193" s="6">
        <v>175286.75</v>
      </c>
      <c r="G2193" s="5">
        <v>1.189943E-4</v>
      </c>
    </row>
    <row r="2194" spans="1:7" x14ac:dyDescent="0.2">
      <c r="A2194">
        <v>2016</v>
      </c>
      <c r="B2194" s="3" t="s">
        <v>2117</v>
      </c>
      <c r="C2194" s="3" t="s">
        <v>2739</v>
      </c>
      <c r="D2194" s="3" t="s">
        <v>2116</v>
      </c>
      <c r="E2194" s="3" t="s">
        <v>233</v>
      </c>
      <c r="F2194" s="6">
        <v>244360.32000000001</v>
      </c>
      <c r="G2194" s="5">
        <v>1.6588519999999999E-4</v>
      </c>
    </row>
    <row r="2195" spans="1:7" x14ac:dyDescent="0.2">
      <c r="A2195">
        <v>2016</v>
      </c>
      <c r="B2195" s="3" t="s">
        <v>2119</v>
      </c>
      <c r="C2195" s="3" t="s">
        <v>2739</v>
      </c>
      <c r="D2195" s="3" t="s">
        <v>2118</v>
      </c>
      <c r="E2195" s="3" t="s">
        <v>456</v>
      </c>
      <c r="F2195" s="6">
        <v>84320.52</v>
      </c>
      <c r="G2195" s="5">
        <v>5.7241399999999997E-5</v>
      </c>
    </row>
    <row r="2196" spans="1:7" x14ac:dyDescent="0.2">
      <c r="A2196">
        <v>2016</v>
      </c>
      <c r="B2196" s="3" t="s">
        <v>2121</v>
      </c>
      <c r="C2196" s="3" t="s">
        <v>2739</v>
      </c>
      <c r="D2196" s="3" t="s">
        <v>2120</v>
      </c>
      <c r="E2196" s="3" t="s">
        <v>456</v>
      </c>
      <c r="F2196" s="6">
        <v>65817.460000000006</v>
      </c>
      <c r="G2196" s="5">
        <v>4.46805E-5</v>
      </c>
    </row>
    <row r="2197" spans="1:7" x14ac:dyDescent="0.2">
      <c r="A2197">
        <v>2016</v>
      </c>
      <c r="B2197" s="3" t="s">
        <v>2123</v>
      </c>
      <c r="C2197" s="3" t="s">
        <v>2739</v>
      </c>
      <c r="D2197" s="3" t="s">
        <v>2122</v>
      </c>
      <c r="E2197" s="3" t="s">
        <v>456</v>
      </c>
      <c r="F2197" s="6">
        <v>199777.76</v>
      </c>
      <c r="G2197" s="5">
        <v>1.3562010000000001E-4</v>
      </c>
    </row>
    <row r="2198" spans="1:7" x14ac:dyDescent="0.2">
      <c r="A2198">
        <v>2016</v>
      </c>
      <c r="B2198" s="3" t="s">
        <v>2125</v>
      </c>
      <c r="C2198" s="3" t="s">
        <v>2739</v>
      </c>
      <c r="D2198" s="3" t="s">
        <v>2124</v>
      </c>
      <c r="E2198" s="3" t="s">
        <v>670</v>
      </c>
      <c r="F2198" s="6">
        <v>147613.9</v>
      </c>
      <c r="G2198" s="5">
        <v>1.002084E-4</v>
      </c>
    </row>
    <row r="2199" spans="1:7" x14ac:dyDescent="0.2">
      <c r="A2199">
        <v>2016</v>
      </c>
      <c r="B2199" s="3" t="s">
        <v>2127</v>
      </c>
      <c r="C2199" s="3" t="s">
        <v>2739</v>
      </c>
      <c r="D2199" s="3" t="s">
        <v>2126</v>
      </c>
      <c r="E2199" s="3" t="s">
        <v>456</v>
      </c>
      <c r="F2199" s="6">
        <v>138018.74</v>
      </c>
      <c r="G2199" s="5">
        <v>9.3694699999999996E-5</v>
      </c>
    </row>
    <row r="2200" spans="1:7" x14ac:dyDescent="0.2">
      <c r="A2200">
        <v>2016</v>
      </c>
      <c r="B2200" s="3" t="s">
        <v>2129</v>
      </c>
      <c r="C2200" s="3" t="s">
        <v>2739</v>
      </c>
      <c r="D2200" s="3" t="s">
        <v>2128</v>
      </c>
      <c r="E2200" s="3" t="s">
        <v>269</v>
      </c>
      <c r="F2200" s="6">
        <v>78443.429999999993</v>
      </c>
      <c r="G2200" s="5">
        <v>5.3251699999999997E-5</v>
      </c>
    </row>
    <row r="2201" spans="1:7" x14ac:dyDescent="0.2">
      <c r="A2201">
        <v>2016</v>
      </c>
      <c r="B2201" s="3" t="s">
        <v>2131</v>
      </c>
      <c r="C2201" s="3" t="s">
        <v>2739</v>
      </c>
      <c r="D2201" s="3" t="s">
        <v>2130</v>
      </c>
      <c r="E2201" s="3" t="s">
        <v>233</v>
      </c>
      <c r="F2201" s="6">
        <v>171973.76000000001</v>
      </c>
      <c r="G2201" s="5">
        <v>1.1674519999999999E-4</v>
      </c>
    </row>
    <row r="2202" spans="1:7" x14ac:dyDescent="0.2">
      <c r="A2202">
        <v>2016</v>
      </c>
      <c r="B2202" s="3" t="s">
        <v>2133</v>
      </c>
      <c r="C2202" s="3" t="s">
        <v>2739</v>
      </c>
      <c r="D2202" s="3" t="s">
        <v>2132</v>
      </c>
      <c r="E2202" s="3" t="s">
        <v>552</v>
      </c>
      <c r="F2202" s="6">
        <v>179710.19</v>
      </c>
      <c r="G2202" s="5">
        <v>1.219971E-4</v>
      </c>
    </row>
    <row r="2203" spans="1:7" x14ac:dyDescent="0.2">
      <c r="A2203">
        <v>2016</v>
      </c>
      <c r="B2203" s="3" t="s">
        <v>2135</v>
      </c>
      <c r="C2203" s="3" t="s">
        <v>2739</v>
      </c>
      <c r="D2203" s="3" t="s">
        <v>2134</v>
      </c>
      <c r="E2203" s="3" t="s">
        <v>233</v>
      </c>
      <c r="F2203" s="6">
        <v>377612.94</v>
      </c>
      <c r="G2203" s="5">
        <v>2.5634440000000001E-4</v>
      </c>
    </row>
    <row r="2204" spans="1:7" x14ac:dyDescent="0.2">
      <c r="A2204">
        <v>2016</v>
      </c>
      <c r="B2204" s="3" t="s">
        <v>2137</v>
      </c>
      <c r="C2204" s="3" t="s">
        <v>2739</v>
      </c>
      <c r="D2204" s="3" t="s">
        <v>2136</v>
      </c>
      <c r="E2204" s="3" t="s">
        <v>233</v>
      </c>
      <c r="F2204" s="6">
        <v>149030.68</v>
      </c>
      <c r="G2204" s="5">
        <v>1.011702E-4</v>
      </c>
    </row>
    <row r="2205" spans="1:7" x14ac:dyDescent="0.2">
      <c r="A2205">
        <v>2016</v>
      </c>
      <c r="B2205" s="3" t="s">
        <v>2142</v>
      </c>
      <c r="C2205" s="3" t="s">
        <v>2739</v>
      </c>
      <c r="D2205" s="3" t="s">
        <v>2141</v>
      </c>
      <c r="E2205" s="3" t="s">
        <v>146</v>
      </c>
      <c r="F2205" s="6">
        <v>107643.58</v>
      </c>
      <c r="G2205" s="5">
        <v>7.30744E-5</v>
      </c>
    </row>
    <row r="2206" spans="1:7" x14ac:dyDescent="0.2">
      <c r="A2206">
        <v>2016</v>
      </c>
      <c r="B2206" s="3" t="s">
        <v>2144</v>
      </c>
      <c r="C2206" s="3" t="s">
        <v>2739</v>
      </c>
      <c r="D2206" s="3" t="s">
        <v>2143</v>
      </c>
      <c r="E2206" s="3" t="s">
        <v>456</v>
      </c>
      <c r="F2206" s="6">
        <v>222516.09</v>
      </c>
      <c r="G2206" s="5">
        <v>1.5105610000000001E-4</v>
      </c>
    </row>
    <row r="2207" spans="1:7" x14ac:dyDescent="0.2">
      <c r="A2207">
        <v>2016</v>
      </c>
      <c r="B2207" s="3" t="s">
        <v>2146</v>
      </c>
      <c r="C2207" s="3" t="s">
        <v>2739</v>
      </c>
      <c r="D2207" s="3" t="s">
        <v>2145</v>
      </c>
      <c r="E2207" s="3" t="s">
        <v>552</v>
      </c>
      <c r="F2207" s="6">
        <v>159829.32</v>
      </c>
      <c r="G2207" s="5">
        <v>1.085009E-4</v>
      </c>
    </row>
    <row r="2208" spans="1:7" x14ac:dyDescent="0.2">
      <c r="A2208">
        <v>2016</v>
      </c>
      <c r="B2208" s="3" t="s">
        <v>2148</v>
      </c>
      <c r="C2208" s="3" t="s">
        <v>2739</v>
      </c>
      <c r="D2208" s="3" t="s">
        <v>2147</v>
      </c>
      <c r="E2208" s="3" t="s">
        <v>233</v>
      </c>
      <c r="F2208" s="6">
        <v>114017.63</v>
      </c>
      <c r="G2208" s="5">
        <v>7.7401400000000001E-5</v>
      </c>
    </row>
    <row r="2209" spans="1:7" x14ac:dyDescent="0.2">
      <c r="A2209">
        <v>2016</v>
      </c>
      <c r="B2209" s="3" t="s">
        <v>2150</v>
      </c>
      <c r="C2209" s="3" t="s">
        <v>2739</v>
      </c>
      <c r="D2209" s="3" t="s">
        <v>2149</v>
      </c>
      <c r="E2209" s="3" t="s">
        <v>233</v>
      </c>
      <c r="F2209" s="6">
        <v>139418.98000000001</v>
      </c>
      <c r="G2209" s="5">
        <v>9.46452E-5</v>
      </c>
    </row>
    <row r="2210" spans="1:7" x14ac:dyDescent="0.2">
      <c r="A2210">
        <v>2016</v>
      </c>
      <c r="B2210" s="3" t="s">
        <v>2152</v>
      </c>
      <c r="C2210" s="3" t="s">
        <v>2739</v>
      </c>
      <c r="D2210" s="3" t="s">
        <v>2151</v>
      </c>
      <c r="E2210" s="3" t="s">
        <v>686</v>
      </c>
      <c r="F2210" s="6">
        <v>60500.67</v>
      </c>
      <c r="G2210" s="5">
        <v>4.1071200000000001E-5</v>
      </c>
    </row>
    <row r="2211" spans="1:7" x14ac:dyDescent="0.2">
      <c r="A2211">
        <v>2016</v>
      </c>
      <c r="B2211" s="3" t="s">
        <v>2154</v>
      </c>
      <c r="C2211" s="3" t="s">
        <v>2739</v>
      </c>
      <c r="D2211" s="3" t="s">
        <v>2153</v>
      </c>
      <c r="E2211" s="3" t="s">
        <v>233</v>
      </c>
      <c r="F2211" s="6">
        <v>35796.589999999997</v>
      </c>
      <c r="G2211" s="5">
        <v>2.4300699999999999E-5</v>
      </c>
    </row>
    <row r="2212" spans="1:7" x14ac:dyDescent="0.2">
      <c r="A2212">
        <v>2016</v>
      </c>
      <c r="B2212" s="3" t="s">
        <v>2156</v>
      </c>
      <c r="C2212" s="3" t="s">
        <v>2739</v>
      </c>
      <c r="D2212" s="3" t="s">
        <v>2155</v>
      </c>
      <c r="E2212" s="3" t="s">
        <v>233</v>
      </c>
      <c r="F2212" s="6">
        <v>271084.89</v>
      </c>
      <c r="G2212" s="5">
        <v>1.8402730000000001E-4</v>
      </c>
    </row>
    <row r="2213" spans="1:7" x14ac:dyDescent="0.2">
      <c r="A2213">
        <v>2016</v>
      </c>
      <c r="B2213" s="3" t="s">
        <v>2158</v>
      </c>
      <c r="C2213" s="3" t="s">
        <v>2739</v>
      </c>
      <c r="D2213" s="3" t="s">
        <v>2157</v>
      </c>
      <c r="E2213" s="3" t="s">
        <v>269</v>
      </c>
      <c r="F2213" s="6">
        <v>235805.46</v>
      </c>
      <c r="G2213" s="5">
        <v>1.600777E-4</v>
      </c>
    </row>
    <row r="2214" spans="1:7" x14ac:dyDescent="0.2">
      <c r="A2214">
        <v>2016</v>
      </c>
      <c r="B2214" s="3" t="s">
        <v>2160</v>
      </c>
      <c r="C2214" s="3" t="s">
        <v>2739</v>
      </c>
      <c r="D2214" s="3" t="s">
        <v>2159</v>
      </c>
      <c r="E2214" s="3" t="s">
        <v>233</v>
      </c>
      <c r="F2214" s="6">
        <v>151980.54</v>
      </c>
      <c r="G2214" s="5">
        <v>1.031727E-4</v>
      </c>
    </row>
    <row r="2215" spans="1:7" x14ac:dyDescent="0.2">
      <c r="A2215">
        <v>2016</v>
      </c>
      <c r="B2215" s="3" t="s">
        <v>2162</v>
      </c>
      <c r="C2215" s="3" t="s">
        <v>2739</v>
      </c>
      <c r="D2215" s="3" t="s">
        <v>2161</v>
      </c>
      <c r="E2215" s="3" t="s">
        <v>233</v>
      </c>
      <c r="F2215" s="6">
        <v>106328.89</v>
      </c>
      <c r="G2215" s="5">
        <v>7.2181900000000001E-5</v>
      </c>
    </row>
    <row r="2216" spans="1:7" x14ac:dyDescent="0.2">
      <c r="A2216">
        <v>2016</v>
      </c>
      <c r="B2216" s="3" t="s">
        <v>2164</v>
      </c>
      <c r="C2216" s="3" t="s">
        <v>2739</v>
      </c>
      <c r="D2216" s="3" t="s">
        <v>2163</v>
      </c>
      <c r="E2216" s="3" t="s">
        <v>466</v>
      </c>
      <c r="F2216" s="6">
        <v>2995.4</v>
      </c>
      <c r="G2216" s="5">
        <v>2.0333999999999999E-6</v>
      </c>
    </row>
    <row r="2217" spans="1:7" x14ac:dyDescent="0.2">
      <c r="A2217">
        <v>2016</v>
      </c>
      <c r="B2217" s="3" t="s">
        <v>2166</v>
      </c>
      <c r="C2217" s="3" t="s">
        <v>2739</v>
      </c>
      <c r="D2217" s="3" t="s">
        <v>2165</v>
      </c>
      <c r="E2217" s="3" t="s">
        <v>448</v>
      </c>
      <c r="F2217" s="6">
        <v>339610.56</v>
      </c>
      <c r="G2217" s="5">
        <v>2.3054630000000001E-4</v>
      </c>
    </row>
    <row r="2218" spans="1:7" x14ac:dyDescent="0.2">
      <c r="A2218">
        <v>2016</v>
      </c>
      <c r="B2218" s="3" t="s">
        <v>2168</v>
      </c>
      <c r="C2218" s="3" t="s">
        <v>2739</v>
      </c>
      <c r="D2218" s="3" t="s">
        <v>2167</v>
      </c>
      <c r="E2218" s="3" t="s">
        <v>456</v>
      </c>
      <c r="F2218" s="6">
        <v>73790.899999999994</v>
      </c>
      <c r="G2218" s="5">
        <v>5.0093299999999997E-5</v>
      </c>
    </row>
    <row r="2219" spans="1:7" x14ac:dyDescent="0.2">
      <c r="A2219">
        <v>2016</v>
      </c>
      <c r="B2219" s="3" t="s">
        <v>2170</v>
      </c>
      <c r="C2219" s="3" t="s">
        <v>2739</v>
      </c>
      <c r="D2219" s="3" t="s">
        <v>2169</v>
      </c>
      <c r="E2219" s="3" t="s">
        <v>146</v>
      </c>
      <c r="F2219" s="6">
        <v>282069.59999999998</v>
      </c>
      <c r="G2219" s="5">
        <v>1.9148430000000001E-4</v>
      </c>
    </row>
    <row r="2220" spans="1:7" x14ac:dyDescent="0.2">
      <c r="A2220">
        <v>2016</v>
      </c>
      <c r="B2220" s="3" t="s">
        <v>2172</v>
      </c>
      <c r="C2220" s="3" t="s">
        <v>2739</v>
      </c>
      <c r="D2220" s="3" t="s">
        <v>2171</v>
      </c>
      <c r="E2220" s="3" t="s">
        <v>552</v>
      </c>
      <c r="F2220" s="6">
        <v>175656.62</v>
      </c>
      <c r="G2220" s="5">
        <v>1.1924529999999999E-4</v>
      </c>
    </row>
    <row r="2221" spans="1:7" x14ac:dyDescent="0.2">
      <c r="A2221">
        <v>2016</v>
      </c>
      <c r="B2221" s="3" t="s">
        <v>2174</v>
      </c>
      <c r="C2221" s="3" t="s">
        <v>2739</v>
      </c>
      <c r="D2221" s="3" t="s">
        <v>2173</v>
      </c>
      <c r="E2221" s="3" t="s">
        <v>456</v>
      </c>
      <c r="F2221" s="6">
        <v>121140.03</v>
      </c>
      <c r="G2221" s="5">
        <v>8.2236499999999998E-5</v>
      </c>
    </row>
    <row r="2222" spans="1:7" x14ac:dyDescent="0.2">
      <c r="A2222">
        <v>2016</v>
      </c>
      <c r="B2222" s="3" t="s">
        <v>2176</v>
      </c>
      <c r="C2222" s="3" t="s">
        <v>2739</v>
      </c>
      <c r="D2222" s="3" t="s">
        <v>2175</v>
      </c>
      <c r="E2222" s="3" t="s">
        <v>146</v>
      </c>
      <c r="F2222" s="6">
        <v>129463.07</v>
      </c>
      <c r="G2222" s="5">
        <v>8.7886600000000007E-5</v>
      </c>
    </row>
    <row r="2223" spans="1:7" x14ac:dyDescent="0.2">
      <c r="A2223">
        <v>2016</v>
      </c>
      <c r="B2223" s="3" t="s">
        <v>2178</v>
      </c>
      <c r="C2223" s="3" t="s">
        <v>2739</v>
      </c>
      <c r="D2223" s="3" t="s">
        <v>2177</v>
      </c>
      <c r="E2223" s="3" t="s">
        <v>233</v>
      </c>
      <c r="F2223" s="6">
        <v>81451.38</v>
      </c>
      <c r="G2223" s="5">
        <v>5.5293700000000002E-5</v>
      </c>
    </row>
    <row r="2224" spans="1:7" x14ac:dyDescent="0.2">
      <c r="A2224">
        <v>2016</v>
      </c>
      <c r="B2224" s="3" t="s">
        <v>2180</v>
      </c>
      <c r="C2224" s="3" t="s">
        <v>2739</v>
      </c>
      <c r="D2224" s="3" t="s">
        <v>2179</v>
      </c>
      <c r="E2224" s="3" t="s">
        <v>761</v>
      </c>
      <c r="F2224" s="6">
        <v>5925.56</v>
      </c>
      <c r="G2224" s="5">
        <v>4.0226000000000002E-6</v>
      </c>
    </row>
    <row r="2225" spans="1:7" x14ac:dyDescent="0.2">
      <c r="A2225">
        <v>2016</v>
      </c>
      <c r="B2225" s="3" t="s">
        <v>2182</v>
      </c>
      <c r="C2225" s="3" t="s">
        <v>2739</v>
      </c>
      <c r="D2225" s="3" t="s">
        <v>2181</v>
      </c>
      <c r="E2225" s="3" t="s">
        <v>466</v>
      </c>
      <c r="F2225" s="6">
        <v>208067.46</v>
      </c>
      <c r="G2225" s="5">
        <v>1.4124760000000001E-4</v>
      </c>
    </row>
    <row r="2226" spans="1:7" x14ac:dyDescent="0.2">
      <c r="A2226">
        <v>2016</v>
      </c>
      <c r="B2226" s="3" t="s">
        <v>2186</v>
      </c>
      <c r="C2226" s="3" t="s">
        <v>2739</v>
      </c>
      <c r="D2226" s="3" t="s">
        <v>2185</v>
      </c>
      <c r="E2226" s="3" t="s">
        <v>146</v>
      </c>
      <c r="F2226" s="6">
        <v>10240.26</v>
      </c>
      <c r="G2226" s="5">
        <v>6.9515999999999996E-6</v>
      </c>
    </row>
    <row r="2227" spans="1:7" x14ac:dyDescent="0.2">
      <c r="A2227">
        <v>2016</v>
      </c>
      <c r="B2227" s="3" t="s">
        <v>2188</v>
      </c>
      <c r="C2227" s="3" t="s">
        <v>2739</v>
      </c>
      <c r="D2227" s="3" t="s">
        <v>2187</v>
      </c>
      <c r="E2227" s="3" t="s">
        <v>773</v>
      </c>
      <c r="F2227" s="6">
        <v>18822.45</v>
      </c>
      <c r="G2227" s="5">
        <v>1.27777E-5</v>
      </c>
    </row>
    <row r="2228" spans="1:7" x14ac:dyDescent="0.2">
      <c r="A2228">
        <v>2016</v>
      </c>
      <c r="B2228" s="3" t="s">
        <v>2190</v>
      </c>
      <c r="C2228" s="3" t="s">
        <v>2739</v>
      </c>
      <c r="D2228" s="3" t="s">
        <v>2189</v>
      </c>
      <c r="E2228" s="3" t="s">
        <v>670</v>
      </c>
      <c r="F2228" s="6">
        <v>99491.78</v>
      </c>
      <c r="G2228" s="5">
        <v>6.7540500000000002E-5</v>
      </c>
    </row>
    <row r="2229" spans="1:7" x14ac:dyDescent="0.2">
      <c r="A2229">
        <v>2016</v>
      </c>
      <c r="B2229" s="3" t="s">
        <v>2194</v>
      </c>
      <c r="C2229" s="3" t="s">
        <v>2739</v>
      </c>
      <c r="D2229" s="3" t="s">
        <v>2193</v>
      </c>
      <c r="E2229" s="3" t="s">
        <v>146</v>
      </c>
      <c r="F2229" s="6">
        <v>267927.84000000003</v>
      </c>
      <c r="G2229" s="5">
        <v>1.818841E-4</v>
      </c>
    </row>
    <row r="2230" spans="1:7" x14ac:dyDescent="0.2">
      <c r="A2230">
        <v>2016</v>
      </c>
      <c r="B2230" s="3" t="s">
        <v>2196</v>
      </c>
      <c r="C2230" s="3" t="s">
        <v>2739</v>
      </c>
      <c r="D2230" s="3" t="s">
        <v>2195</v>
      </c>
      <c r="E2230" s="3" t="s">
        <v>146</v>
      </c>
      <c r="F2230" s="6">
        <v>332819.51</v>
      </c>
      <c r="G2230" s="5">
        <v>2.2593609999999999E-4</v>
      </c>
    </row>
    <row r="2231" spans="1:7" x14ac:dyDescent="0.2">
      <c r="A2231">
        <v>2016</v>
      </c>
      <c r="B2231" s="3" t="s">
        <v>2198</v>
      </c>
      <c r="C2231" s="3" t="s">
        <v>2739</v>
      </c>
      <c r="D2231" s="3" t="s">
        <v>2197</v>
      </c>
      <c r="E2231" s="3" t="s">
        <v>233</v>
      </c>
      <c r="F2231" s="6">
        <v>20772.419999999998</v>
      </c>
      <c r="G2231" s="5">
        <v>1.41015E-5</v>
      </c>
    </row>
    <row r="2232" spans="1:7" x14ac:dyDescent="0.2">
      <c r="A2232">
        <v>2016</v>
      </c>
      <c r="B2232" s="3" t="s">
        <v>2200</v>
      </c>
      <c r="C2232" s="3" t="s">
        <v>2739</v>
      </c>
      <c r="D2232" s="3" t="s">
        <v>2199</v>
      </c>
      <c r="E2232" s="3" t="s">
        <v>552</v>
      </c>
      <c r="F2232" s="6">
        <v>135326.39000000001</v>
      </c>
      <c r="G2232" s="5">
        <v>9.1867000000000007E-5</v>
      </c>
    </row>
    <row r="2233" spans="1:7" x14ac:dyDescent="0.2">
      <c r="A2233">
        <v>2016</v>
      </c>
      <c r="B2233" s="3" t="s">
        <v>2202</v>
      </c>
      <c r="C2233" s="3" t="s">
        <v>2739</v>
      </c>
      <c r="D2233" s="3" t="s">
        <v>2462</v>
      </c>
      <c r="E2233" s="3" t="s">
        <v>466</v>
      </c>
      <c r="F2233" s="6">
        <v>85372.28</v>
      </c>
      <c r="G2233" s="5">
        <v>5.7955399999999997E-5</v>
      </c>
    </row>
    <row r="2234" spans="1:7" x14ac:dyDescent="0.2">
      <c r="A2234">
        <v>2016</v>
      </c>
      <c r="B2234" s="3" t="s">
        <v>2204</v>
      </c>
      <c r="C2234" s="3" t="s">
        <v>2739</v>
      </c>
      <c r="D2234" s="3" t="s">
        <v>2203</v>
      </c>
      <c r="E2234" s="3" t="s">
        <v>233</v>
      </c>
      <c r="F2234" s="6">
        <v>120122.78</v>
      </c>
      <c r="G2234" s="5">
        <v>8.1545900000000001E-5</v>
      </c>
    </row>
    <row r="2235" spans="1:7" x14ac:dyDescent="0.2">
      <c r="A2235">
        <v>2016</v>
      </c>
      <c r="B2235" s="3" t="s">
        <v>2206</v>
      </c>
      <c r="C2235" s="3" t="s">
        <v>2739</v>
      </c>
      <c r="D2235" s="3" t="s">
        <v>2205</v>
      </c>
      <c r="E2235" s="3" t="s">
        <v>233</v>
      </c>
      <c r="F2235" s="6">
        <v>82530.259999999995</v>
      </c>
      <c r="G2235" s="5">
        <v>5.6026100000000002E-5</v>
      </c>
    </row>
    <row r="2236" spans="1:7" x14ac:dyDescent="0.2">
      <c r="A2236">
        <v>2016</v>
      </c>
      <c r="B2236" s="3" t="s">
        <v>2208</v>
      </c>
      <c r="C2236" s="3" t="s">
        <v>2739</v>
      </c>
      <c r="D2236" s="3" t="s">
        <v>2207</v>
      </c>
      <c r="E2236" s="3" t="s">
        <v>146</v>
      </c>
      <c r="F2236" s="6">
        <v>34461.93</v>
      </c>
      <c r="G2236" s="5">
        <v>2.3394600000000001E-5</v>
      </c>
    </row>
    <row r="2237" spans="1:7" x14ac:dyDescent="0.2">
      <c r="A2237">
        <v>2016</v>
      </c>
      <c r="B2237" s="3" t="s">
        <v>2464</v>
      </c>
      <c r="C2237" s="3" t="s">
        <v>2739</v>
      </c>
      <c r="D2237" s="3" t="s">
        <v>2463</v>
      </c>
      <c r="E2237" s="3" t="s">
        <v>233</v>
      </c>
      <c r="F2237" s="6">
        <v>22996.12</v>
      </c>
      <c r="G2237" s="5">
        <v>1.5611E-5</v>
      </c>
    </row>
    <row r="2238" spans="1:7" x14ac:dyDescent="0.2">
      <c r="A2238">
        <v>2016</v>
      </c>
      <c r="B2238" s="3" t="s">
        <v>2210</v>
      </c>
      <c r="C2238" s="3" t="s">
        <v>2739</v>
      </c>
      <c r="D2238" s="3" t="s">
        <v>2209</v>
      </c>
      <c r="E2238" s="3" t="s">
        <v>146</v>
      </c>
      <c r="F2238" s="6">
        <v>48039.89</v>
      </c>
      <c r="G2238" s="5">
        <v>3.2612099999999999E-5</v>
      </c>
    </row>
    <row r="2239" spans="1:7" x14ac:dyDescent="0.2">
      <c r="A2239">
        <v>2016</v>
      </c>
      <c r="B2239" s="3" t="s">
        <v>2212</v>
      </c>
      <c r="C2239" s="3" t="s">
        <v>2739</v>
      </c>
      <c r="D2239" s="3" t="s">
        <v>2211</v>
      </c>
      <c r="E2239" s="3" t="s">
        <v>233</v>
      </c>
      <c r="F2239" s="6">
        <v>41804.79</v>
      </c>
      <c r="G2239" s="5">
        <v>2.8379400000000001E-5</v>
      </c>
    </row>
    <row r="2240" spans="1:7" x14ac:dyDescent="0.2">
      <c r="A2240">
        <v>2016</v>
      </c>
      <c r="B2240" s="3" t="s">
        <v>2214</v>
      </c>
      <c r="C2240" s="3" t="s">
        <v>2739</v>
      </c>
      <c r="D2240" s="3" t="s">
        <v>2213</v>
      </c>
      <c r="E2240" s="3" t="s">
        <v>233</v>
      </c>
      <c r="F2240" s="6">
        <v>23641.39</v>
      </c>
      <c r="G2240" s="5">
        <v>1.6049099999999999E-5</v>
      </c>
    </row>
    <row r="2241" spans="1:7" x14ac:dyDescent="0.2">
      <c r="A2241">
        <v>2016</v>
      </c>
      <c r="B2241" s="3" t="s">
        <v>2216</v>
      </c>
      <c r="C2241" s="3" t="s">
        <v>2739</v>
      </c>
      <c r="D2241" s="3" t="s">
        <v>2215</v>
      </c>
      <c r="E2241" s="3" t="s">
        <v>233</v>
      </c>
      <c r="F2241" s="6">
        <v>52195.53</v>
      </c>
      <c r="G2241" s="5">
        <v>3.5433199999999998E-5</v>
      </c>
    </row>
    <row r="2242" spans="1:7" x14ac:dyDescent="0.2">
      <c r="A2242">
        <v>2016</v>
      </c>
      <c r="B2242" s="3" t="s">
        <v>2218</v>
      </c>
      <c r="C2242" s="3" t="s">
        <v>2739</v>
      </c>
      <c r="D2242" s="3" t="s">
        <v>2217</v>
      </c>
      <c r="E2242" s="3" t="s">
        <v>146</v>
      </c>
      <c r="F2242" s="6">
        <v>26248.26</v>
      </c>
      <c r="G2242" s="5">
        <v>1.78188E-5</v>
      </c>
    </row>
    <row r="2243" spans="1:7" x14ac:dyDescent="0.2">
      <c r="A2243">
        <v>2016</v>
      </c>
      <c r="B2243" s="3" t="s">
        <v>2220</v>
      </c>
      <c r="C2243" s="3" t="s">
        <v>2739</v>
      </c>
      <c r="D2243" s="3" t="s">
        <v>2219</v>
      </c>
      <c r="E2243" s="3" t="s">
        <v>146</v>
      </c>
      <c r="F2243" s="6">
        <v>22516.68</v>
      </c>
      <c r="G2243" s="5">
        <v>1.5285600000000002E-5</v>
      </c>
    </row>
    <row r="2244" spans="1:7" x14ac:dyDescent="0.2">
      <c r="A2244">
        <v>2016</v>
      </c>
      <c r="B2244" s="3" t="s">
        <v>2222</v>
      </c>
      <c r="C2244" s="3" t="s">
        <v>2739</v>
      </c>
      <c r="D2244" s="3" t="s">
        <v>2221</v>
      </c>
      <c r="E2244" s="3" t="s">
        <v>552</v>
      </c>
      <c r="F2244" s="6">
        <v>174905.89</v>
      </c>
      <c r="G2244" s="5">
        <v>1.187357E-4</v>
      </c>
    </row>
    <row r="2245" spans="1:7" x14ac:dyDescent="0.2">
      <c r="A2245">
        <v>2016</v>
      </c>
      <c r="B2245" s="3" t="s">
        <v>2224</v>
      </c>
      <c r="C2245" s="3" t="s">
        <v>2739</v>
      </c>
      <c r="D2245" s="3" t="s">
        <v>2223</v>
      </c>
      <c r="E2245" s="3" t="s">
        <v>773</v>
      </c>
      <c r="F2245" s="6">
        <v>72616.19</v>
      </c>
      <c r="G2245" s="5">
        <v>4.9295899999999997E-5</v>
      </c>
    </row>
    <row r="2246" spans="1:7" x14ac:dyDescent="0.2">
      <c r="A2246">
        <v>2016</v>
      </c>
      <c r="B2246" s="3" t="s">
        <v>2226</v>
      </c>
      <c r="C2246" s="3" t="s">
        <v>2739</v>
      </c>
      <c r="D2246" s="3" t="s">
        <v>2225</v>
      </c>
      <c r="E2246" s="3" t="s">
        <v>233</v>
      </c>
      <c r="F2246" s="6">
        <v>184500.01</v>
      </c>
      <c r="G2246" s="5">
        <v>1.252487E-4</v>
      </c>
    </row>
    <row r="2247" spans="1:7" x14ac:dyDescent="0.2">
      <c r="A2247">
        <v>2016</v>
      </c>
      <c r="B2247" s="3" t="s">
        <v>2228</v>
      </c>
      <c r="C2247" s="3" t="s">
        <v>2739</v>
      </c>
      <c r="D2247" s="3" t="s">
        <v>2227</v>
      </c>
      <c r="E2247" s="3" t="s">
        <v>146</v>
      </c>
      <c r="F2247" s="6">
        <v>33669.760000000002</v>
      </c>
      <c r="G2247" s="5">
        <v>2.2856900000000001E-5</v>
      </c>
    </row>
    <row r="2248" spans="1:7" x14ac:dyDescent="0.2">
      <c r="A2248">
        <v>2016</v>
      </c>
      <c r="B2248" s="3" t="s">
        <v>2230</v>
      </c>
      <c r="C2248" s="3" t="s">
        <v>2739</v>
      </c>
      <c r="D2248" s="3" t="s">
        <v>2465</v>
      </c>
      <c r="E2248" s="3" t="s">
        <v>146</v>
      </c>
      <c r="F2248" s="6">
        <v>70658.649999999994</v>
      </c>
      <c r="G2248" s="5">
        <v>4.7966999999999997E-5</v>
      </c>
    </row>
    <row r="2249" spans="1:7" x14ac:dyDescent="0.2">
      <c r="A2249">
        <v>2016</v>
      </c>
      <c r="B2249" s="3" t="s">
        <v>2232</v>
      </c>
      <c r="C2249" s="3" t="s">
        <v>2739</v>
      </c>
      <c r="D2249" s="3" t="s">
        <v>2231</v>
      </c>
      <c r="E2249" s="3" t="s">
        <v>564</v>
      </c>
      <c r="F2249" s="6">
        <v>72252.09</v>
      </c>
      <c r="G2249" s="5">
        <v>4.9048699999999997E-5</v>
      </c>
    </row>
    <row r="2250" spans="1:7" x14ac:dyDescent="0.2">
      <c r="A2250">
        <v>2016</v>
      </c>
      <c r="B2250" s="3" t="s">
        <v>2234</v>
      </c>
      <c r="C2250" s="3" t="s">
        <v>2739</v>
      </c>
      <c r="D2250" s="3" t="s">
        <v>2233</v>
      </c>
      <c r="E2250" s="3" t="s">
        <v>146</v>
      </c>
      <c r="F2250" s="6">
        <v>192781</v>
      </c>
      <c r="G2250" s="5">
        <v>1.3087029999999999E-4</v>
      </c>
    </row>
    <row r="2251" spans="1:7" x14ac:dyDescent="0.2">
      <c r="A2251">
        <v>2016</v>
      </c>
      <c r="B2251" s="3" t="s">
        <v>2236</v>
      </c>
      <c r="C2251" s="3" t="s">
        <v>2739</v>
      </c>
      <c r="D2251" s="3" t="s">
        <v>2235</v>
      </c>
      <c r="E2251" s="3" t="s">
        <v>773</v>
      </c>
      <c r="F2251" s="6">
        <v>78380.38</v>
      </c>
      <c r="G2251" s="5">
        <v>5.3208899999999998E-5</v>
      </c>
    </row>
    <row r="2252" spans="1:7" x14ac:dyDescent="0.2">
      <c r="A2252">
        <v>2016</v>
      </c>
      <c r="B2252" s="3" t="s">
        <v>2238</v>
      </c>
      <c r="C2252" s="3" t="s">
        <v>2739</v>
      </c>
      <c r="D2252" s="3" t="s">
        <v>2237</v>
      </c>
      <c r="E2252" s="3" t="s">
        <v>146</v>
      </c>
      <c r="F2252" s="6">
        <v>64381.440000000002</v>
      </c>
      <c r="G2252" s="5">
        <v>4.3705699999999997E-5</v>
      </c>
    </row>
    <row r="2253" spans="1:7" x14ac:dyDescent="0.2">
      <c r="A2253">
        <v>2016</v>
      </c>
      <c r="B2253" s="3" t="s">
        <v>2240</v>
      </c>
      <c r="C2253" s="3" t="s">
        <v>2739</v>
      </c>
      <c r="D2253" s="3" t="s">
        <v>2239</v>
      </c>
      <c r="E2253" s="3" t="s">
        <v>456</v>
      </c>
      <c r="F2253" s="6">
        <v>63026.31</v>
      </c>
      <c r="G2253" s="5">
        <v>4.2785699999999999E-5</v>
      </c>
    </row>
    <row r="2254" spans="1:7" x14ac:dyDescent="0.2">
      <c r="A2254">
        <v>2016</v>
      </c>
      <c r="B2254" s="3" t="s">
        <v>2242</v>
      </c>
      <c r="C2254" s="3" t="s">
        <v>2739</v>
      </c>
      <c r="D2254" s="3" t="s">
        <v>2241</v>
      </c>
      <c r="E2254" s="3" t="s">
        <v>269</v>
      </c>
      <c r="F2254" s="6">
        <v>110942.62</v>
      </c>
      <c r="G2254" s="5">
        <v>7.5313899999999997E-5</v>
      </c>
    </row>
    <row r="2255" spans="1:7" x14ac:dyDescent="0.2">
      <c r="A2255">
        <v>2016</v>
      </c>
      <c r="B2255" s="3" t="s">
        <v>2244</v>
      </c>
      <c r="C2255" s="3" t="s">
        <v>2739</v>
      </c>
      <c r="D2255" s="3" t="s">
        <v>2243</v>
      </c>
      <c r="E2255" s="3" t="s">
        <v>269</v>
      </c>
      <c r="F2255" s="6">
        <v>47932.26</v>
      </c>
      <c r="G2255" s="5">
        <v>3.2539000000000001E-5</v>
      </c>
    </row>
    <row r="2256" spans="1:7" x14ac:dyDescent="0.2">
      <c r="A2256">
        <v>2016</v>
      </c>
      <c r="B2256" s="3" t="s">
        <v>2246</v>
      </c>
      <c r="C2256" s="3" t="s">
        <v>2739</v>
      </c>
      <c r="D2256" s="3" t="s">
        <v>2245</v>
      </c>
      <c r="E2256" s="3" t="s">
        <v>146</v>
      </c>
      <c r="F2256" s="6">
        <v>23736.16</v>
      </c>
      <c r="G2256" s="5">
        <v>1.6113400000000001E-5</v>
      </c>
    </row>
    <row r="2257" spans="1:7" x14ac:dyDescent="0.2">
      <c r="A2257">
        <v>2016</v>
      </c>
      <c r="B2257" s="3" t="s">
        <v>2248</v>
      </c>
      <c r="C2257" s="3" t="s">
        <v>2739</v>
      </c>
      <c r="D2257" s="3" t="s">
        <v>2247</v>
      </c>
      <c r="E2257" s="3" t="s">
        <v>146</v>
      </c>
      <c r="F2257" s="6">
        <v>61322.75</v>
      </c>
      <c r="G2257" s="5">
        <v>4.1629199999999998E-5</v>
      </c>
    </row>
    <row r="2258" spans="1:7" x14ac:dyDescent="0.2">
      <c r="A2258">
        <v>2016</v>
      </c>
      <c r="B2258" s="3" t="s">
        <v>2250</v>
      </c>
      <c r="C2258" s="3" t="s">
        <v>2739</v>
      </c>
      <c r="D2258" s="3" t="s">
        <v>2249</v>
      </c>
      <c r="E2258" s="3" t="s">
        <v>146</v>
      </c>
      <c r="F2258" s="6">
        <v>25231.200000000001</v>
      </c>
      <c r="G2258" s="5">
        <v>1.71283E-5</v>
      </c>
    </row>
    <row r="2259" spans="1:7" x14ac:dyDescent="0.2">
      <c r="A2259">
        <v>2016</v>
      </c>
      <c r="B2259" s="3" t="s">
        <v>2252</v>
      </c>
      <c r="C2259" s="3" t="s">
        <v>2739</v>
      </c>
      <c r="D2259" s="3" t="s">
        <v>2251</v>
      </c>
      <c r="E2259" s="3" t="s">
        <v>146</v>
      </c>
      <c r="F2259" s="6">
        <v>1544.68</v>
      </c>
      <c r="G2259" s="5">
        <v>1.0486E-6</v>
      </c>
    </row>
    <row r="2260" spans="1:7" x14ac:dyDescent="0.2">
      <c r="A2260">
        <v>2016</v>
      </c>
      <c r="B2260" s="3" t="s">
        <v>2254</v>
      </c>
      <c r="C2260" s="3" t="s">
        <v>2739</v>
      </c>
      <c r="D2260" s="3" t="s">
        <v>2253</v>
      </c>
      <c r="E2260" s="3" t="s">
        <v>146</v>
      </c>
      <c r="F2260" s="6">
        <v>103576.06</v>
      </c>
      <c r="G2260" s="5">
        <v>7.0313099999999996E-5</v>
      </c>
    </row>
    <row r="2261" spans="1:7" x14ac:dyDescent="0.2">
      <c r="A2261">
        <v>2016</v>
      </c>
      <c r="B2261" s="3" t="s">
        <v>2256</v>
      </c>
      <c r="C2261" s="3" t="s">
        <v>2739</v>
      </c>
      <c r="D2261" s="3" t="s">
        <v>2255</v>
      </c>
      <c r="E2261" s="3" t="s">
        <v>233</v>
      </c>
      <c r="F2261" s="6">
        <v>71433.440000000002</v>
      </c>
      <c r="G2261" s="5">
        <v>4.8492899999999998E-5</v>
      </c>
    </row>
    <row r="2262" spans="1:7" x14ac:dyDescent="0.2">
      <c r="A2262">
        <v>2016</v>
      </c>
      <c r="B2262" s="3" t="s">
        <v>2258</v>
      </c>
      <c r="C2262" s="3" t="s">
        <v>2739</v>
      </c>
      <c r="D2262" s="3" t="s">
        <v>2257</v>
      </c>
      <c r="E2262" s="3" t="s">
        <v>233</v>
      </c>
      <c r="F2262" s="6">
        <v>61514.73</v>
      </c>
      <c r="G2262" s="5">
        <v>4.1759599999999999E-5</v>
      </c>
    </row>
    <row r="2263" spans="1:7" x14ac:dyDescent="0.2">
      <c r="A2263">
        <v>2016</v>
      </c>
      <c r="B2263" s="3" t="s">
        <v>2260</v>
      </c>
      <c r="C2263" s="3" t="s">
        <v>2739</v>
      </c>
      <c r="D2263" s="3" t="s">
        <v>2259</v>
      </c>
      <c r="E2263" s="3" t="s">
        <v>146</v>
      </c>
      <c r="F2263" s="6">
        <v>187940.4</v>
      </c>
      <c r="G2263" s="5">
        <v>1.2758419999999999E-4</v>
      </c>
    </row>
    <row r="2264" spans="1:7" x14ac:dyDescent="0.2">
      <c r="A2264">
        <v>2016</v>
      </c>
      <c r="B2264" s="3" t="s">
        <v>2262</v>
      </c>
      <c r="C2264" s="3" t="s">
        <v>2739</v>
      </c>
      <c r="D2264" s="3" t="s">
        <v>2261</v>
      </c>
      <c r="E2264" s="3" t="s">
        <v>269</v>
      </c>
      <c r="F2264" s="6">
        <v>21929.55</v>
      </c>
      <c r="G2264" s="5">
        <v>1.4887E-5</v>
      </c>
    </row>
    <row r="2265" spans="1:7" x14ac:dyDescent="0.2">
      <c r="A2265">
        <v>2016</v>
      </c>
      <c r="B2265" s="3" t="s">
        <v>2264</v>
      </c>
      <c r="C2265" s="3" t="s">
        <v>2739</v>
      </c>
      <c r="D2265" s="3" t="s">
        <v>2263</v>
      </c>
      <c r="E2265" s="3" t="s">
        <v>761</v>
      </c>
      <c r="F2265" s="6">
        <v>84369.55</v>
      </c>
      <c r="G2265" s="5">
        <v>5.7274700000000002E-5</v>
      </c>
    </row>
    <row r="2266" spans="1:7" x14ac:dyDescent="0.2">
      <c r="A2266">
        <v>2016</v>
      </c>
      <c r="B2266" s="3" t="s">
        <v>2266</v>
      </c>
      <c r="C2266" s="3" t="s">
        <v>2739</v>
      </c>
      <c r="D2266" s="3" t="s">
        <v>2265</v>
      </c>
      <c r="E2266" s="3" t="s">
        <v>781</v>
      </c>
      <c r="F2266" s="6">
        <v>122697.45</v>
      </c>
      <c r="G2266" s="5">
        <v>8.3293800000000005E-5</v>
      </c>
    </row>
    <row r="2267" spans="1:7" x14ac:dyDescent="0.2">
      <c r="A2267">
        <v>2016</v>
      </c>
      <c r="B2267" s="3" t="s">
        <v>2270</v>
      </c>
      <c r="C2267" s="3" t="s">
        <v>2739</v>
      </c>
      <c r="D2267" s="3" t="s">
        <v>2269</v>
      </c>
      <c r="E2267" s="3" t="s">
        <v>146</v>
      </c>
      <c r="F2267" s="6">
        <v>111835.59</v>
      </c>
      <c r="G2267" s="5">
        <v>7.5920099999999998E-5</v>
      </c>
    </row>
    <row r="2268" spans="1:7" x14ac:dyDescent="0.2">
      <c r="A2268">
        <v>2016</v>
      </c>
      <c r="B2268" s="3" t="s">
        <v>2272</v>
      </c>
      <c r="C2268" s="3" t="s">
        <v>2739</v>
      </c>
      <c r="D2268" s="3" t="s">
        <v>2271</v>
      </c>
      <c r="E2268" s="3" t="s">
        <v>146</v>
      </c>
      <c r="F2268" s="6">
        <v>99181.7</v>
      </c>
      <c r="G2268" s="5">
        <v>6.7329999999999994E-5</v>
      </c>
    </row>
    <row r="2269" spans="1:7" x14ac:dyDescent="0.2">
      <c r="A2269">
        <v>2016</v>
      </c>
      <c r="B2269" s="3" t="s">
        <v>2274</v>
      </c>
      <c r="C2269" s="3" t="s">
        <v>2739</v>
      </c>
      <c r="D2269" s="3" t="s">
        <v>2273</v>
      </c>
      <c r="E2269" s="3" t="s">
        <v>233</v>
      </c>
      <c r="F2269" s="6">
        <v>57037.01</v>
      </c>
      <c r="G2269" s="5">
        <v>3.8719900000000002E-5</v>
      </c>
    </row>
    <row r="2270" spans="1:7" x14ac:dyDescent="0.2">
      <c r="A2270">
        <v>2016</v>
      </c>
      <c r="B2270" s="3" t="s">
        <v>2276</v>
      </c>
      <c r="C2270" s="3" t="s">
        <v>2739</v>
      </c>
      <c r="D2270" s="3" t="s">
        <v>2275</v>
      </c>
      <c r="E2270" s="3" t="s">
        <v>552</v>
      </c>
      <c r="F2270" s="6">
        <v>57057</v>
      </c>
      <c r="G2270" s="5">
        <v>3.8733399999999997E-5</v>
      </c>
    </row>
    <row r="2271" spans="1:7" x14ac:dyDescent="0.2">
      <c r="A2271">
        <v>2016</v>
      </c>
      <c r="B2271" s="3" t="s">
        <v>2278</v>
      </c>
      <c r="C2271" s="3" t="s">
        <v>2739</v>
      </c>
      <c r="D2271" s="3" t="s">
        <v>2277</v>
      </c>
      <c r="E2271" s="3" t="s">
        <v>165</v>
      </c>
      <c r="F2271" s="6">
        <v>176651.61</v>
      </c>
      <c r="G2271" s="5">
        <v>1.1992080000000001E-4</v>
      </c>
    </row>
    <row r="2272" spans="1:7" x14ac:dyDescent="0.2">
      <c r="A2272">
        <v>2016</v>
      </c>
      <c r="B2272" s="3" t="s">
        <v>2280</v>
      </c>
      <c r="C2272" s="3" t="s">
        <v>2739</v>
      </c>
      <c r="D2272" s="3" t="s">
        <v>2279</v>
      </c>
      <c r="E2272" s="3" t="s">
        <v>552</v>
      </c>
      <c r="F2272" s="6">
        <v>317162.26</v>
      </c>
      <c r="G2272" s="5">
        <v>2.1530710000000001E-4</v>
      </c>
    </row>
    <row r="2273" spans="1:7" x14ac:dyDescent="0.2">
      <c r="A2273">
        <v>2016</v>
      </c>
      <c r="B2273" s="3" t="s">
        <v>2282</v>
      </c>
      <c r="C2273" s="3" t="s">
        <v>2739</v>
      </c>
      <c r="D2273" s="3" t="s">
        <v>2281</v>
      </c>
      <c r="E2273" s="3" t="s">
        <v>146</v>
      </c>
      <c r="F2273" s="6">
        <v>136500.32999999999</v>
      </c>
      <c r="G2273" s="5">
        <v>9.2663899999999999E-5</v>
      </c>
    </row>
    <row r="2274" spans="1:7" x14ac:dyDescent="0.2">
      <c r="A2274">
        <v>2016</v>
      </c>
      <c r="B2274" s="3" t="s">
        <v>2284</v>
      </c>
      <c r="C2274" s="3" t="s">
        <v>2739</v>
      </c>
      <c r="D2274" s="3" t="s">
        <v>2283</v>
      </c>
      <c r="E2274" s="3" t="s">
        <v>146</v>
      </c>
      <c r="F2274" s="6">
        <v>76244.39</v>
      </c>
      <c r="G2274" s="5">
        <v>5.1758899999999997E-5</v>
      </c>
    </row>
    <row r="2275" spans="1:7" x14ac:dyDescent="0.2">
      <c r="A2275">
        <v>2016</v>
      </c>
      <c r="B2275" s="3" t="s">
        <v>2286</v>
      </c>
      <c r="C2275" s="3" t="s">
        <v>2739</v>
      </c>
      <c r="D2275" s="3" t="s">
        <v>2285</v>
      </c>
      <c r="E2275" s="3" t="s">
        <v>233</v>
      </c>
      <c r="F2275" s="6">
        <v>56960.38</v>
      </c>
      <c r="G2275" s="5">
        <v>3.8667800000000003E-5</v>
      </c>
    </row>
    <row r="2276" spans="1:7" x14ac:dyDescent="0.2">
      <c r="A2276">
        <v>2016</v>
      </c>
      <c r="B2276" s="3" t="s">
        <v>2294</v>
      </c>
      <c r="C2276" s="3" t="s">
        <v>2739</v>
      </c>
      <c r="D2276" s="3" t="s">
        <v>2293</v>
      </c>
      <c r="E2276" s="3" t="s">
        <v>233</v>
      </c>
      <c r="F2276" s="6">
        <v>99699.8</v>
      </c>
      <c r="G2276" s="5">
        <v>6.7681699999999999E-5</v>
      </c>
    </row>
    <row r="2277" spans="1:7" x14ac:dyDescent="0.2">
      <c r="A2277">
        <v>2016</v>
      </c>
      <c r="B2277" s="3" t="s">
        <v>2296</v>
      </c>
      <c r="C2277" s="3" t="s">
        <v>2739</v>
      </c>
      <c r="D2277" s="3" t="s">
        <v>2295</v>
      </c>
      <c r="E2277" s="3" t="s">
        <v>146</v>
      </c>
      <c r="F2277" s="6">
        <v>178220.24</v>
      </c>
      <c r="G2277" s="5">
        <v>1.209857E-4</v>
      </c>
    </row>
    <row r="2278" spans="1:7" x14ac:dyDescent="0.2">
      <c r="A2278">
        <v>2016</v>
      </c>
      <c r="B2278" s="3" t="s">
        <v>2300</v>
      </c>
      <c r="C2278" s="3" t="s">
        <v>2739</v>
      </c>
      <c r="D2278" s="3" t="s">
        <v>2299</v>
      </c>
      <c r="E2278" s="3" t="s">
        <v>456</v>
      </c>
      <c r="F2278" s="6">
        <v>33777.269999999997</v>
      </c>
      <c r="G2278" s="5">
        <v>2.2929899999999999E-5</v>
      </c>
    </row>
    <row r="2279" spans="1:7" x14ac:dyDescent="0.2">
      <c r="A2279">
        <v>2016</v>
      </c>
      <c r="B2279" s="3" t="s">
        <v>2302</v>
      </c>
      <c r="C2279" s="3" t="s">
        <v>2739</v>
      </c>
      <c r="D2279" s="3" t="s">
        <v>2301</v>
      </c>
      <c r="E2279" s="3" t="s">
        <v>233</v>
      </c>
      <c r="F2279" s="6">
        <v>72893.42</v>
      </c>
      <c r="G2279" s="5">
        <v>4.9484100000000003E-5</v>
      </c>
    </row>
    <row r="2280" spans="1:7" x14ac:dyDescent="0.2">
      <c r="A2280">
        <v>2016</v>
      </c>
      <c r="B2280" s="3" t="s">
        <v>2304</v>
      </c>
      <c r="C2280" s="3" t="s">
        <v>2739</v>
      </c>
      <c r="D2280" s="3" t="s">
        <v>2303</v>
      </c>
      <c r="E2280" s="3" t="s">
        <v>146</v>
      </c>
      <c r="F2280" s="6">
        <v>206407.72</v>
      </c>
      <c r="G2280" s="5">
        <v>1.4012089999999999E-4</v>
      </c>
    </row>
    <row r="2281" spans="1:7" x14ac:dyDescent="0.2">
      <c r="A2281">
        <v>2016</v>
      </c>
      <c r="B2281" s="3" t="s">
        <v>2306</v>
      </c>
      <c r="C2281" s="3" t="s">
        <v>2739</v>
      </c>
      <c r="D2281" s="3" t="s">
        <v>2305</v>
      </c>
      <c r="E2281" s="3" t="s">
        <v>146</v>
      </c>
      <c r="F2281" s="6">
        <v>183599.18</v>
      </c>
      <c r="G2281" s="5">
        <v>1.2463719999999999E-4</v>
      </c>
    </row>
    <row r="2282" spans="1:7" x14ac:dyDescent="0.2">
      <c r="A2282">
        <v>2016</v>
      </c>
      <c r="B2282" s="3" t="s">
        <v>2308</v>
      </c>
      <c r="C2282" s="3" t="s">
        <v>2739</v>
      </c>
      <c r="D2282" s="3" t="s">
        <v>2307</v>
      </c>
      <c r="E2282" s="3" t="s">
        <v>781</v>
      </c>
      <c r="F2282" s="6">
        <v>27462.55</v>
      </c>
      <c r="G2282" s="5">
        <v>1.8643100000000001E-5</v>
      </c>
    </row>
    <row r="2283" spans="1:7" x14ac:dyDescent="0.2">
      <c r="A2283">
        <v>2016</v>
      </c>
      <c r="B2283" s="3" t="s">
        <v>2310</v>
      </c>
      <c r="C2283" s="3" t="s">
        <v>2739</v>
      </c>
      <c r="D2283" s="3" t="s">
        <v>2309</v>
      </c>
      <c r="E2283" s="3" t="s">
        <v>456</v>
      </c>
      <c r="F2283" s="6">
        <v>82971.37</v>
      </c>
      <c r="G2283" s="5">
        <v>5.6325500000000001E-5</v>
      </c>
    </row>
    <row r="2284" spans="1:7" x14ac:dyDescent="0.2">
      <c r="A2284">
        <v>2016</v>
      </c>
      <c r="B2284" s="3" t="s">
        <v>2312</v>
      </c>
      <c r="C2284" s="3" t="s">
        <v>2739</v>
      </c>
      <c r="D2284" s="3" t="s">
        <v>2311</v>
      </c>
      <c r="E2284" s="3" t="s">
        <v>146</v>
      </c>
      <c r="F2284" s="6">
        <v>36346.22</v>
      </c>
      <c r="G2284" s="5">
        <v>2.4673800000000001E-5</v>
      </c>
    </row>
    <row r="2285" spans="1:7" x14ac:dyDescent="0.2">
      <c r="A2285">
        <v>2016</v>
      </c>
      <c r="B2285" s="3" t="s">
        <v>2314</v>
      </c>
      <c r="C2285" s="3" t="s">
        <v>2739</v>
      </c>
      <c r="D2285" s="3" t="s">
        <v>2313</v>
      </c>
      <c r="E2285" s="3" t="s">
        <v>233</v>
      </c>
      <c r="F2285" s="6">
        <v>83222.2</v>
      </c>
      <c r="G2285" s="5">
        <v>5.6495800000000002E-5</v>
      </c>
    </row>
    <row r="2286" spans="1:7" x14ac:dyDescent="0.2">
      <c r="A2286">
        <v>2016</v>
      </c>
      <c r="B2286" s="3" t="s">
        <v>2316</v>
      </c>
      <c r="C2286" s="3" t="s">
        <v>2739</v>
      </c>
      <c r="D2286" s="3" t="s">
        <v>2315</v>
      </c>
      <c r="E2286" s="3" t="s">
        <v>773</v>
      </c>
      <c r="F2286" s="6">
        <v>93299.18</v>
      </c>
      <c r="G2286" s="5">
        <v>6.3336600000000006E-5</v>
      </c>
    </row>
    <row r="2287" spans="1:7" x14ac:dyDescent="0.2">
      <c r="A2287">
        <v>2016</v>
      </c>
      <c r="B2287" s="3" t="s">
        <v>2318</v>
      </c>
      <c r="C2287" s="3" t="s">
        <v>2739</v>
      </c>
      <c r="D2287" s="3" t="s">
        <v>2317</v>
      </c>
      <c r="E2287" s="3" t="s">
        <v>146</v>
      </c>
      <c r="F2287" s="6">
        <v>274159</v>
      </c>
      <c r="G2287" s="5">
        <v>1.8611419999999999E-4</v>
      </c>
    </row>
    <row r="2288" spans="1:7" x14ac:dyDescent="0.2">
      <c r="A2288">
        <v>2016</v>
      </c>
      <c r="B2288" s="3" t="s">
        <v>2320</v>
      </c>
      <c r="C2288" s="3" t="s">
        <v>2739</v>
      </c>
      <c r="D2288" s="3" t="s">
        <v>2319</v>
      </c>
      <c r="E2288" s="3" t="s">
        <v>456</v>
      </c>
      <c r="F2288" s="6">
        <v>130650.18</v>
      </c>
      <c r="G2288" s="5">
        <v>8.8692500000000005E-5</v>
      </c>
    </row>
    <row r="2289" spans="1:7" x14ac:dyDescent="0.2">
      <c r="A2289">
        <v>2016</v>
      </c>
      <c r="B2289" s="3" t="s">
        <v>2322</v>
      </c>
      <c r="C2289" s="3" t="s">
        <v>2739</v>
      </c>
      <c r="D2289" s="3" t="s">
        <v>2321</v>
      </c>
      <c r="E2289" s="3" t="s">
        <v>456</v>
      </c>
      <c r="F2289" s="6">
        <v>50189.27</v>
      </c>
      <c r="G2289" s="5">
        <v>3.40712E-5</v>
      </c>
    </row>
    <row r="2290" spans="1:7" x14ac:dyDescent="0.2">
      <c r="A2290">
        <v>2016</v>
      </c>
      <c r="B2290" s="3" t="s">
        <v>2324</v>
      </c>
      <c r="C2290" s="3" t="s">
        <v>2739</v>
      </c>
      <c r="D2290" s="3" t="s">
        <v>2323</v>
      </c>
      <c r="E2290" s="3" t="s">
        <v>233</v>
      </c>
      <c r="F2290" s="6">
        <v>48341.21</v>
      </c>
      <c r="G2290" s="5">
        <v>3.28167E-5</v>
      </c>
    </row>
    <row r="2291" spans="1:7" x14ac:dyDescent="0.2">
      <c r="A2291">
        <v>2016</v>
      </c>
      <c r="B2291" s="3" t="s">
        <v>2326</v>
      </c>
      <c r="C2291" s="3" t="s">
        <v>2739</v>
      </c>
      <c r="D2291" s="3" t="s">
        <v>2325</v>
      </c>
      <c r="E2291" s="3" t="s">
        <v>269</v>
      </c>
      <c r="F2291" s="6">
        <v>69108.63</v>
      </c>
      <c r="G2291" s="5">
        <v>4.69147E-5</v>
      </c>
    </row>
    <row r="2292" spans="1:7" x14ac:dyDescent="0.2">
      <c r="A2292">
        <v>2016</v>
      </c>
      <c r="B2292" s="3" t="s">
        <v>2328</v>
      </c>
      <c r="C2292" s="3" t="s">
        <v>2739</v>
      </c>
      <c r="D2292" s="3" t="s">
        <v>2327</v>
      </c>
      <c r="E2292" s="3" t="s">
        <v>146</v>
      </c>
      <c r="F2292" s="6">
        <v>88910.06</v>
      </c>
      <c r="G2292" s="5">
        <v>6.0356999999999998E-5</v>
      </c>
    </row>
    <row r="2293" spans="1:7" x14ac:dyDescent="0.2">
      <c r="A2293">
        <v>2016</v>
      </c>
      <c r="B2293" s="3" t="s">
        <v>2330</v>
      </c>
      <c r="C2293" s="3" t="s">
        <v>2739</v>
      </c>
      <c r="D2293" s="3" t="s">
        <v>2329</v>
      </c>
      <c r="E2293" s="3" t="s">
        <v>47</v>
      </c>
      <c r="F2293" s="6">
        <v>24623.39</v>
      </c>
      <c r="G2293" s="5">
        <v>1.67157E-5</v>
      </c>
    </row>
    <row r="2294" spans="1:7" x14ac:dyDescent="0.2">
      <c r="A2294">
        <v>2016</v>
      </c>
      <c r="B2294" s="3" t="s">
        <v>2332</v>
      </c>
      <c r="C2294" s="3" t="s">
        <v>2739</v>
      </c>
      <c r="D2294" s="3" t="s">
        <v>2331</v>
      </c>
      <c r="E2294" s="3" t="s">
        <v>233</v>
      </c>
      <c r="F2294" s="6">
        <v>66980.639999999999</v>
      </c>
      <c r="G2294" s="5">
        <v>4.5470099999999997E-5</v>
      </c>
    </row>
    <row r="2295" spans="1:7" x14ac:dyDescent="0.2">
      <c r="A2295">
        <v>2016</v>
      </c>
      <c r="B2295" s="3" t="s">
        <v>2334</v>
      </c>
      <c r="C2295" s="3" t="s">
        <v>2739</v>
      </c>
      <c r="D2295" s="3" t="s">
        <v>2333</v>
      </c>
      <c r="E2295" s="3" t="s">
        <v>773</v>
      </c>
      <c r="F2295" s="6">
        <v>153569.92000000001</v>
      </c>
      <c r="G2295" s="5">
        <v>1.042517E-4</v>
      </c>
    </row>
    <row r="2296" spans="1:7" x14ac:dyDescent="0.2">
      <c r="A2296">
        <v>2016</v>
      </c>
      <c r="B2296" s="3" t="s">
        <v>2336</v>
      </c>
      <c r="C2296" s="3" t="s">
        <v>2739</v>
      </c>
      <c r="D2296" s="3" t="s">
        <v>2335</v>
      </c>
      <c r="E2296" s="3" t="s">
        <v>773</v>
      </c>
      <c r="F2296" s="6">
        <v>109503.72</v>
      </c>
      <c r="G2296" s="5">
        <v>7.4337099999999997E-5</v>
      </c>
    </row>
    <row r="2297" spans="1:7" x14ac:dyDescent="0.2">
      <c r="A2297">
        <v>2016</v>
      </c>
      <c r="B2297" s="3" t="s">
        <v>2338</v>
      </c>
      <c r="C2297" s="3" t="s">
        <v>2739</v>
      </c>
      <c r="D2297" s="3" t="s">
        <v>2337</v>
      </c>
      <c r="E2297" s="3" t="s">
        <v>146</v>
      </c>
      <c r="F2297" s="6">
        <v>122686.07</v>
      </c>
      <c r="G2297" s="5">
        <v>8.3286000000000002E-5</v>
      </c>
    </row>
    <row r="2298" spans="1:7" x14ac:dyDescent="0.2">
      <c r="A2298">
        <v>2016</v>
      </c>
      <c r="B2298" s="3" t="s">
        <v>2342</v>
      </c>
      <c r="C2298" s="3" t="s">
        <v>2739</v>
      </c>
      <c r="D2298" s="3" t="s">
        <v>2341</v>
      </c>
      <c r="E2298" s="3" t="s">
        <v>146</v>
      </c>
      <c r="F2298" s="6">
        <v>80150.17</v>
      </c>
      <c r="G2298" s="5">
        <v>5.4410300000000003E-5</v>
      </c>
    </row>
    <row r="2299" spans="1:7" x14ac:dyDescent="0.2">
      <c r="A2299">
        <v>2016</v>
      </c>
      <c r="B2299" s="3" t="s">
        <v>2344</v>
      </c>
      <c r="C2299" s="3" t="s">
        <v>2739</v>
      </c>
      <c r="D2299" s="3" t="s">
        <v>2343</v>
      </c>
      <c r="E2299" s="3" t="s">
        <v>146</v>
      </c>
      <c r="F2299" s="6">
        <v>92169.64</v>
      </c>
      <c r="G2299" s="5">
        <v>6.2569800000000005E-5</v>
      </c>
    </row>
    <row r="2300" spans="1:7" x14ac:dyDescent="0.2">
      <c r="A2300">
        <v>2016</v>
      </c>
      <c r="B2300" s="3" t="s">
        <v>2346</v>
      </c>
      <c r="C2300" s="3" t="s">
        <v>2739</v>
      </c>
      <c r="D2300" s="3" t="s">
        <v>2345</v>
      </c>
      <c r="E2300" s="3" t="s">
        <v>773</v>
      </c>
      <c r="F2300" s="6">
        <v>68807.33</v>
      </c>
      <c r="G2300" s="5">
        <v>4.6710199999999999E-5</v>
      </c>
    </row>
    <row r="2301" spans="1:7" x14ac:dyDescent="0.2">
      <c r="A2301">
        <v>2016</v>
      </c>
      <c r="B2301" s="3" t="s">
        <v>2348</v>
      </c>
      <c r="C2301" s="3" t="s">
        <v>2739</v>
      </c>
      <c r="D2301" s="3" t="s">
        <v>2347</v>
      </c>
      <c r="E2301" s="3" t="s">
        <v>269</v>
      </c>
      <c r="F2301" s="6">
        <v>124624.55</v>
      </c>
      <c r="G2301" s="5">
        <v>8.4602000000000001E-5</v>
      </c>
    </row>
    <row r="2302" spans="1:7" x14ac:dyDescent="0.2">
      <c r="A2302">
        <v>2016</v>
      </c>
      <c r="B2302" s="3" t="s">
        <v>2350</v>
      </c>
      <c r="C2302" s="3" t="s">
        <v>2739</v>
      </c>
      <c r="D2302" s="3" t="s">
        <v>2349</v>
      </c>
      <c r="E2302" s="3" t="s">
        <v>146</v>
      </c>
      <c r="F2302" s="6">
        <v>104168</v>
      </c>
      <c r="G2302" s="5">
        <v>7.0714899999999996E-5</v>
      </c>
    </row>
    <row r="2303" spans="1:7" x14ac:dyDescent="0.2">
      <c r="A2303">
        <v>2016</v>
      </c>
      <c r="B2303" s="3" t="s">
        <v>2352</v>
      </c>
      <c r="C2303" s="3" t="s">
        <v>2739</v>
      </c>
      <c r="D2303" s="3" t="s">
        <v>2351</v>
      </c>
      <c r="E2303" s="3" t="s">
        <v>773</v>
      </c>
      <c r="F2303" s="6">
        <v>71808.81</v>
      </c>
      <c r="G2303" s="5">
        <v>4.8747800000000001E-5</v>
      </c>
    </row>
    <row r="2304" spans="1:7" x14ac:dyDescent="0.2">
      <c r="A2304">
        <v>2016</v>
      </c>
      <c r="B2304" s="3" t="s">
        <v>2354</v>
      </c>
      <c r="C2304" s="3" t="s">
        <v>2739</v>
      </c>
      <c r="D2304" s="3" t="s">
        <v>2353</v>
      </c>
      <c r="E2304" s="3" t="s">
        <v>466</v>
      </c>
      <c r="F2304" s="6">
        <v>31543.95</v>
      </c>
      <c r="G2304" s="5">
        <v>2.1413800000000002E-5</v>
      </c>
    </row>
    <row r="2305" spans="1:7" x14ac:dyDescent="0.2">
      <c r="A2305">
        <v>2016</v>
      </c>
      <c r="B2305" s="3" t="s">
        <v>2356</v>
      </c>
      <c r="C2305" s="3" t="s">
        <v>2739</v>
      </c>
      <c r="D2305" s="3" t="s">
        <v>2355</v>
      </c>
      <c r="E2305" s="3" t="s">
        <v>269</v>
      </c>
      <c r="F2305" s="6">
        <v>93781.58</v>
      </c>
      <c r="G2305" s="5">
        <v>6.3664099999999999E-5</v>
      </c>
    </row>
    <row r="2306" spans="1:7" x14ac:dyDescent="0.2">
      <c r="A2306">
        <v>2016</v>
      </c>
      <c r="B2306" s="3" t="s">
        <v>2358</v>
      </c>
      <c r="C2306" s="3" t="s">
        <v>2739</v>
      </c>
      <c r="D2306" s="3" t="s">
        <v>2357</v>
      </c>
      <c r="E2306" s="3" t="s">
        <v>269</v>
      </c>
      <c r="F2306" s="6">
        <v>60460.12</v>
      </c>
      <c r="G2306" s="5">
        <v>4.1043600000000001E-5</v>
      </c>
    </row>
    <row r="2307" spans="1:7" x14ac:dyDescent="0.2">
      <c r="A2307">
        <v>2016</v>
      </c>
      <c r="B2307" s="3" t="s">
        <v>2360</v>
      </c>
      <c r="C2307" s="3" t="s">
        <v>2739</v>
      </c>
      <c r="D2307" s="3" t="s">
        <v>2359</v>
      </c>
      <c r="E2307" s="3" t="s">
        <v>146</v>
      </c>
      <c r="F2307" s="6">
        <v>153779.22</v>
      </c>
      <c r="G2307" s="5">
        <v>1.043938E-4</v>
      </c>
    </row>
    <row r="2308" spans="1:7" x14ac:dyDescent="0.2">
      <c r="A2308">
        <v>2016</v>
      </c>
      <c r="B2308" s="3" t="s">
        <v>2362</v>
      </c>
      <c r="C2308" s="3" t="s">
        <v>2739</v>
      </c>
      <c r="D2308" s="3" t="s">
        <v>2361</v>
      </c>
      <c r="E2308" s="3" t="s">
        <v>146</v>
      </c>
      <c r="F2308" s="6">
        <v>79026.77</v>
      </c>
      <c r="G2308" s="5">
        <v>5.3647699999999998E-5</v>
      </c>
    </row>
    <row r="2309" spans="1:7" x14ac:dyDescent="0.2">
      <c r="A2309">
        <v>2016</v>
      </c>
      <c r="B2309" s="3" t="s">
        <v>2364</v>
      </c>
      <c r="C2309" s="3" t="s">
        <v>2739</v>
      </c>
      <c r="D2309" s="3" t="s">
        <v>2363</v>
      </c>
      <c r="E2309" s="3" t="s">
        <v>233</v>
      </c>
      <c r="F2309" s="6">
        <v>11714.76</v>
      </c>
      <c r="G2309" s="5">
        <v>7.9526000000000007E-6</v>
      </c>
    </row>
    <row r="2310" spans="1:7" x14ac:dyDescent="0.2">
      <c r="A2310">
        <v>2016</v>
      </c>
      <c r="B2310" s="3" t="s">
        <v>2366</v>
      </c>
      <c r="C2310" s="3" t="s">
        <v>2739</v>
      </c>
      <c r="D2310" s="3" t="s">
        <v>2365</v>
      </c>
      <c r="E2310" s="3" t="s">
        <v>552</v>
      </c>
      <c r="F2310" s="6">
        <v>40831.46</v>
      </c>
      <c r="G2310" s="5">
        <v>2.7718599999999999E-5</v>
      </c>
    </row>
    <row r="2311" spans="1:7" x14ac:dyDescent="0.2">
      <c r="A2311">
        <v>2016</v>
      </c>
      <c r="B2311" s="3" t="s">
        <v>2368</v>
      </c>
      <c r="C2311" s="3" t="s">
        <v>2739</v>
      </c>
      <c r="D2311" s="3" t="s">
        <v>2367</v>
      </c>
      <c r="E2311" s="3" t="s">
        <v>552</v>
      </c>
      <c r="F2311" s="6">
        <v>45778.03</v>
      </c>
      <c r="G2311" s="5">
        <v>3.10766E-5</v>
      </c>
    </row>
    <row r="2312" spans="1:7" x14ac:dyDescent="0.2">
      <c r="A2312">
        <v>2016</v>
      </c>
      <c r="B2312" s="3" t="s">
        <v>2370</v>
      </c>
      <c r="C2312" s="3" t="s">
        <v>2739</v>
      </c>
      <c r="D2312" s="3" t="s">
        <v>2369</v>
      </c>
      <c r="E2312" s="3" t="s">
        <v>233</v>
      </c>
      <c r="F2312" s="6">
        <v>48365.32</v>
      </c>
      <c r="G2312" s="5">
        <v>3.2833000000000002E-5</v>
      </c>
    </row>
    <row r="2313" spans="1:7" x14ac:dyDescent="0.2">
      <c r="A2313">
        <v>2016</v>
      </c>
      <c r="B2313" s="3" t="s">
        <v>2372</v>
      </c>
      <c r="C2313" s="3" t="s">
        <v>2739</v>
      </c>
      <c r="D2313" s="3" t="s">
        <v>2371</v>
      </c>
      <c r="E2313" s="3" t="s">
        <v>233</v>
      </c>
      <c r="F2313" s="6">
        <v>84191.6</v>
      </c>
      <c r="G2313" s="5">
        <v>5.7153900000000002E-5</v>
      </c>
    </row>
    <row r="2314" spans="1:7" x14ac:dyDescent="0.2">
      <c r="A2314">
        <v>2016</v>
      </c>
      <c r="B2314" s="3" t="s">
        <v>2374</v>
      </c>
      <c r="C2314" s="3" t="s">
        <v>2739</v>
      </c>
      <c r="D2314" s="3" t="s">
        <v>2373</v>
      </c>
      <c r="E2314" s="3" t="s">
        <v>773</v>
      </c>
      <c r="F2314" s="6">
        <v>82136.149999999994</v>
      </c>
      <c r="G2314" s="5">
        <v>5.5758499999999998E-5</v>
      </c>
    </row>
    <row r="2315" spans="1:7" x14ac:dyDescent="0.2">
      <c r="A2315">
        <v>2016</v>
      </c>
      <c r="B2315" s="3" t="s">
        <v>2376</v>
      </c>
      <c r="C2315" s="3" t="s">
        <v>2739</v>
      </c>
      <c r="D2315" s="3" t="s">
        <v>2375</v>
      </c>
      <c r="E2315" s="3" t="s">
        <v>233</v>
      </c>
      <c r="F2315" s="6">
        <v>26062.54</v>
      </c>
      <c r="G2315" s="5">
        <v>1.7692700000000001E-5</v>
      </c>
    </row>
    <row r="2316" spans="1:7" x14ac:dyDescent="0.2">
      <c r="A2316">
        <v>2016</v>
      </c>
      <c r="B2316" s="3" t="s">
        <v>2380</v>
      </c>
      <c r="C2316" s="3" t="s">
        <v>2739</v>
      </c>
      <c r="D2316" s="3" t="s">
        <v>2379</v>
      </c>
      <c r="E2316" s="3" t="s">
        <v>146</v>
      </c>
      <c r="F2316" s="6">
        <v>112750.65</v>
      </c>
      <c r="G2316" s="5">
        <v>7.6541300000000005E-5</v>
      </c>
    </row>
    <row r="2317" spans="1:7" x14ac:dyDescent="0.2">
      <c r="A2317">
        <v>2016</v>
      </c>
      <c r="B2317" s="3" t="s">
        <v>2382</v>
      </c>
      <c r="C2317" s="3" t="s">
        <v>2739</v>
      </c>
      <c r="D2317" s="3" t="s">
        <v>2381</v>
      </c>
      <c r="E2317" s="3" t="s">
        <v>456</v>
      </c>
      <c r="F2317" s="6">
        <v>90371.39</v>
      </c>
      <c r="G2317" s="5">
        <v>6.1349100000000005E-5</v>
      </c>
    </row>
    <row r="2318" spans="1:7" x14ac:dyDescent="0.2">
      <c r="A2318">
        <v>2016</v>
      </c>
      <c r="B2318" s="3" t="s">
        <v>2384</v>
      </c>
      <c r="C2318" s="3" t="s">
        <v>2739</v>
      </c>
      <c r="D2318" s="3" t="s">
        <v>2383</v>
      </c>
      <c r="E2318" s="3" t="s">
        <v>233</v>
      </c>
      <c r="F2318">
        <v>0</v>
      </c>
      <c r="G2318" s="5">
        <v>0</v>
      </c>
    </row>
    <row r="2319" spans="1:7" x14ac:dyDescent="0.2">
      <c r="A2319">
        <v>2016</v>
      </c>
      <c r="B2319" s="3" t="s">
        <v>2386</v>
      </c>
      <c r="C2319" s="3" t="s">
        <v>2739</v>
      </c>
      <c r="D2319" s="3" t="s">
        <v>2385</v>
      </c>
      <c r="E2319" s="3" t="s">
        <v>233</v>
      </c>
      <c r="F2319" s="6">
        <v>293510.45</v>
      </c>
      <c r="G2319" s="5">
        <v>1.9925100000000001E-4</v>
      </c>
    </row>
    <row r="2320" spans="1:7" x14ac:dyDescent="0.2">
      <c r="A2320">
        <v>2016</v>
      </c>
      <c r="B2320" s="3" t="s">
        <v>2392</v>
      </c>
      <c r="C2320" s="3" t="s">
        <v>2739</v>
      </c>
      <c r="D2320" s="3" t="s">
        <v>2391</v>
      </c>
      <c r="E2320" s="3" t="s">
        <v>456</v>
      </c>
      <c r="F2320" s="6">
        <v>25984.27</v>
      </c>
      <c r="G2320" s="5">
        <v>1.7639499999999999E-5</v>
      </c>
    </row>
    <row r="2321" spans="1:7" x14ac:dyDescent="0.2">
      <c r="A2321">
        <v>2016</v>
      </c>
      <c r="B2321" s="3" t="s">
        <v>2394</v>
      </c>
      <c r="C2321" s="3" t="s">
        <v>2739</v>
      </c>
      <c r="D2321" s="3" t="s">
        <v>2393</v>
      </c>
      <c r="E2321" s="3" t="s">
        <v>269</v>
      </c>
      <c r="F2321" s="6">
        <v>3403.27</v>
      </c>
      <c r="G2321" s="5">
        <v>2.3103000000000001E-6</v>
      </c>
    </row>
    <row r="2322" spans="1:7" x14ac:dyDescent="0.2">
      <c r="A2322">
        <v>2016</v>
      </c>
      <c r="B2322" s="3" t="s">
        <v>2396</v>
      </c>
      <c r="C2322" s="3" t="s">
        <v>2739</v>
      </c>
      <c r="D2322" s="3" t="s">
        <v>2466</v>
      </c>
      <c r="E2322" s="3" t="s">
        <v>146</v>
      </c>
      <c r="F2322" s="6">
        <v>64641.56</v>
      </c>
      <c r="G2322" s="5">
        <v>4.3882199999999998E-5</v>
      </c>
    </row>
    <row r="2323" spans="1:7" x14ac:dyDescent="0.2">
      <c r="A2323">
        <v>2016</v>
      </c>
      <c r="B2323" s="3" t="s">
        <v>2398</v>
      </c>
      <c r="C2323" s="3" t="s">
        <v>2739</v>
      </c>
      <c r="D2323" s="3" t="s">
        <v>2397</v>
      </c>
      <c r="E2323" s="3" t="s">
        <v>552</v>
      </c>
      <c r="F2323" s="6">
        <v>86429.1</v>
      </c>
      <c r="G2323" s="5">
        <v>5.8672799999999998E-5</v>
      </c>
    </row>
    <row r="2324" spans="1:7" x14ac:dyDescent="0.2">
      <c r="A2324">
        <v>2016</v>
      </c>
      <c r="B2324" s="3" t="s">
        <v>2400</v>
      </c>
      <c r="C2324" s="3" t="s">
        <v>2739</v>
      </c>
      <c r="D2324" s="3" t="s">
        <v>2399</v>
      </c>
      <c r="E2324" s="3" t="s">
        <v>773</v>
      </c>
      <c r="F2324" s="6">
        <v>114361.18</v>
      </c>
      <c r="G2324" s="5">
        <v>7.7634599999999997E-5</v>
      </c>
    </row>
    <row r="2325" spans="1:7" x14ac:dyDescent="0.2">
      <c r="A2325">
        <v>2016</v>
      </c>
      <c r="B2325" s="3" t="s">
        <v>2402</v>
      </c>
      <c r="C2325" s="3" t="s">
        <v>2739</v>
      </c>
      <c r="D2325" s="3" t="s">
        <v>2401</v>
      </c>
      <c r="E2325" s="3" t="s">
        <v>233</v>
      </c>
      <c r="F2325" s="6">
        <v>56592.26</v>
      </c>
      <c r="G2325" s="5">
        <v>3.8417899999999997E-5</v>
      </c>
    </row>
    <row r="2326" spans="1:7" x14ac:dyDescent="0.2">
      <c r="A2326">
        <v>2016</v>
      </c>
      <c r="B2326" s="3" t="s">
        <v>2404</v>
      </c>
      <c r="C2326" s="3" t="s">
        <v>2739</v>
      </c>
      <c r="D2326" s="3" t="s">
        <v>2403</v>
      </c>
      <c r="E2326" s="3" t="s">
        <v>146</v>
      </c>
      <c r="F2326" s="6">
        <v>76119.22</v>
      </c>
      <c r="G2326" s="5">
        <v>5.16739E-5</v>
      </c>
    </row>
    <row r="2327" spans="1:7" x14ac:dyDescent="0.2">
      <c r="A2327">
        <v>2016</v>
      </c>
      <c r="B2327" s="3" t="s">
        <v>2406</v>
      </c>
      <c r="C2327" s="3" t="s">
        <v>2739</v>
      </c>
      <c r="D2327" s="3" t="s">
        <v>2405</v>
      </c>
      <c r="E2327" s="3" t="s">
        <v>456</v>
      </c>
      <c r="F2327" s="6">
        <v>100165.48</v>
      </c>
      <c r="G2327" s="5">
        <v>6.7997799999999995E-5</v>
      </c>
    </row>
    <row r="2328" spans="1:7" x14ac:dyDescent="0.2">
      <c r="A2328">
        <v>2016</v>
      </c>
      <c r="B2328" s="3" t="s">
        <v>2408</v>
      </c>
      <c r="C2328" s="3" t="s">
        <v>2739</v>
      </c>
      <c r="D2328" s="3" t="s">
        <v>2407</v>
      </c>
      <c r="E2328" s="3" t="s">
        <v>773</v>
      </c>
      <c r="F2328" s="6">
        <v>72635.23</v>
      </c>
      <c r="G2328" s="5">
        <v>4.9308799999999998E-5</v>
      </c>
    </row>
    <row r="2329" spans="1:7" x14ac:dyDescent="0.2">
      <c r="A2329">
        <v>2016</v>
      </c>
      <c r="B2329" s="3" t="s">
        <v>2410</v>
      </c>
      <c r="C2329" s="3" t="s">
        <v>2739</v>
      </c>
      <c r="D2329" s="3" t="s">
        <v>2409</v>
      </c>
      <c r="E2329" s="3" t="s">
        <v>456</v>
      </c>
      <c r="F2329" s="6">
        <v>43329.49</v>
      </c>
      <c r="G2329" s="5">
        <v>2.9414400000000001E-5</v>
      </c>
    </row>
    <row r="2330" spans="1:7" x14ac:dyDescent="0.2">
      <c r="A2330">
        <v>2016</v>
      </c>
      <c r="B2330" s="3" t="s">
        <v>2412</v>
      </c>
      <c r="C2330" s="3" t="s">
        <v>2739</v>
      </c>
      <c r="D2330" s="3" t="s">
        <v>2411</v>
      </c>
      <c r="E2330" s="3" t="s">
        <v>456</v>
      </c>
      <c r="F2330" s="6">
        <v>94602.03</v>
      </c>
      <c r="G2330" s="5">
        <v>6.4220999999999994E-5</v>
      </c>
    </row>
    <row r="2331" spans="1:7" x14ac:dyDescent="0.2">
      <c r="A2331">
        <v>2016</v>
      </c>
      <c r="B2331" s="3" t="s">
        <v>2414</v>
      </c>
      <c r="C2331" s="3" t="s">
        <v>2739</v>
      </c>
      <c r="D2331" s="3" t="s">
        <v>2413</v>
      </c>
      <c r="E2331" s="3" t="s">
        <v>146</v>
      </c>
      <c r="F2331" s="6">
        <v>33823.910000000003</v>
      </c>
      <c r="G2331" s="5">
        <v>2.29615E-5</v>
      </c>
    </row>
    <row r="2332" spans="1:7" x14ac:dyDescent="0.2">
      <c r="A2332">
        <v>2016</v>
      </c>
      <c r="B2332" s="3" t="s">
        <v>2416</v>
      </c>
      <c r="C2332" s="3" t="s">
        <v>2739</v>
      </c>
      <c r="D2332" s="3" t="s">
        <v>2415</v>
      </c>
      <c r="E2332" s="3" t="s">
        <v>269</v>
      </c>
      <c r="F2332" s="6">
        <v>63803.8</v>
      </c>
      <c r="G2332" s="5">
        <v>4.3313499999999998E-5</v>
      </c>
    </row>
    <row r="2333" spans="1:7" x14ac:dyDescent="0.2">
      <c r="A2333">
        <v>2016</v>
      </c>
      <c r="B2333" s="3" t="s">
        <v>2468</v>
      </c>
      <c r="C2333" s="3" t="s">
        <v>2739</v>
      </c>
      <c r="D2333" s="3" t="s">
        <v>2467</v>
      </c>
      <c r="E2333" s="3" t="s">
        <v>61</v>
      </c>
      <c r="F2333" s="6">
        <v>48304.29</v>
      </c>
      <c r="G2333" s="5">
        <v>3.27916E-5</v>
      </c>
    </row>
    <row r="2334" spans="1:7" x14ac:dyDescent="0.2">
      <c r="A2334">
        <v>2016</v>
      </c>
      <c r="B2334" s="3" t="s">
        <v>2470</v>
      </c>
      <c r="C2334" s="3" t="s">
        <v>2739</v>
      </c>
      <c r="D2334" s="3" t="s">
        <v>2469</v>
      </c>
      <c r="E2334" s="3" t="s">
        <v>233</v>
      </c>
      <c r="F2334" s="6">
        <v>37428</v>
      </c>
      <c r="G2334" s="5">
        <v>2.5408199999999998E-5</v>
      </c>
    </row>
    <row r="2335" spans="1:7" x14ac:dyDescent="0.2">
      <c r="A2335">
        <v>2016</v>
      </c>
      <c r="B2335" s="3" t="s">
        <v>2472</v>
      </c>
      <c r="C2335" s="3" t="s">
        <v>2739</v>
      </c>
      <c r="D2335" s="3" t="s">
        <v>2471</v>
      </c>
      <c r="E2335" s="3" t="s">
        <v>146</v>
      </c>
      <c r="F2335" s="6">
        <v>81029.87</v>
      </c>
      <c r="G2335" s="5">
        <v>5.5007499999999998E-5</v>
      </c>
    </row>
    <row r="2336" spans="1:7" x14ac:dyDescent="0.2">
      <c r="A2336">
        <v>2016</v>
      </c>
      <c r="B2336" s="3" t="s">
        <v>2474</v>
      </c>
      <c r="C2336" s="3" t="s">
        <v>2739</v>
      </c>
      <c r="D2336" s="3" t="s">
        <v>2473</v>
      </c>
      <c r="E2336" s="3" t="s">
        <v>233</v>
      </c>
      <c r="F2336" s="6">
        <v>75272.45</v>
      </c>
      <c r="G2336" s="5">
        <v>5.10991E-5</v>
      </c>
    </row>
    <row r="2337" spans="1:7" x14ac:dyDescent="0.2">
      <c r="A2337">
        <v>2016</v>
      </c>
      <c r="B2337" s="3" t="s">
        <v>2476</v>
      </c>
      <c r="C2337" s="3" t="s">
        <v>2739</v>
      </c>
      <c r="D2337" s="3" t="s">
        <v>2475</v>
      </c>
      <c r="E2337" s="3" t="s">
        <v>146</v>
      </c>
      <c r="F2337" s="6">
        <v>52613.62</v>
      </c>
      <c r="G2337" s="5">
        <v>3.5716999999999997E-5</v>
      </c>
    </row>
    <row r="2338" spans="1:7" x14ac:dyDescent="0.2">
      <c r="A2338">
        <v>2017</v>
      </c>
      <c r="B2338" s="3" t="s">
        <v>67</v>
      </c>
      <c r="C2338" s="3" t="s">
        <v>2739</v>
      </c>
      <c r="D2338" s="3" t="s">
        <v>6</v>
      </c>
      <c r="E2338" s="3" t="s">
        <v>7</v>
      </c>
      <c r="F2338" s="6">
        <v>2492447.63</v>
      </c>
      <c r="G2338" s="5">
        <v>1.6193889999999999E-3</v>
      </c>
    </row>
    <row r="2339" spans="1:7" x14ac:dyDescent="0.2">
      <c r="A2339">
        <v>2017</v>
      </c>
      <c r="B2339" s="3" t="s">
        <v>68</v>
      </c>
      <c r="C2339" s="3" t="s">
        <v>2739</v>
      </c>
      <c r="D2339" s="3" t="s">
        <v>8</v>
      </c>
      <c r="E2339" s="3" t="s">
        <v>7</v>
      </c>
      <c r="F2339" s="6">
        <v>656130.71</v>
      </c>
      <c r="G2339" s="5">
        <v>4.2630020000000002E-4</v>
      </c>
    </row>
    <row r="2340" spans="1:7" x14ac:dyDescent="0.2">
      <c r="A2340">
        <v>2017</v>
      </c>
      <c r="B2340" s="3" t="s">
        <v>69</v>
      </c>
      <c r="C2340" s="3" t="s">
        <v>2739</v>
      </c>
      <c r="D2340" s="3" t="s">
        <v>9</v>
      </c>
      <c r="E2340" s="3" t="s">
        <v>10</v>
      </c>
      <c r="F2340" s="6">
        <v>610924.36</v>
      </c>
      <c r="G2340" s="5">
        <v>3.9692880000000001E-4</v>
      </c>
    </row>
    <row r="2341" spans="1:7" x14ac:dyDescent="0.2">
      <c r="A2341">
        <v>2017</v>
      </c>
      <c r="B2341" s="3" t="s">
        <v>70</v>
      </c>
      <c r="C2341" s="3" t="s">
        <v>2739</v>
      </c>
      <c r="D2341" s="3" t="s">
        <v>11</v>
      </c>
      <c r="E2341" s="3" t="s">
        <v>10</v>
      </c>
      <c r="F2341" s="6">
        <v>939953.1</v>
      </c>
      <c r="G2341" s="5">
        <v>6.1070479999999995E-4</v>
      </c>
    </row>
    <row r="2342" spans="1:7" x14ac:dyDescent="0.2">
      <c r="A2342">
        <v>2017</v>
      </c>
      <c r="B2342" s="3" t="s">
        <v>71</v>
      </c>
      <c r="C2342" s="3" t="s">
        <v>2739</v>
      </c>
      <c r="D2342" s="3" t="s">
        <v>12</v>
      </c>
      <c r="E2342" s="3" t="s">
        <v>10</v>
      </c>
      <c r="F2342" s="6">
        <v>1361058.63</v>
      </c>
      <c r="G2342" s="5">
        <v>8.8430479999999998E-4</v>
      </c>
    </row>
    <row r="2343" spans="1:7" x14ac:dyDescent="0.2">
      <c r="A2343">
        <v>2017</v>
      </c>
      <c r="B2343" s="3" t="s">
        <v>72</v>
      </c>
      <c r="C2343" s="3" t="s">
        <v>2739</v>
      </c>
      <c r="D2343" s="3" t="s">
        <v>13</v>
      </c>
      <c r="E2343" s="3" t="s">
        <v>10</v>
      </c>
      <c r="F2343" s="6">
        <v>565256.29</v>
      </c>
      <c r="G2343" s="5">
        <v>3.6725739999999998E-4</v>
      </c>
    </row>
    <row r="2344" spans="1:7" x14ac:dyDescent="0.2">
      <c r="A2344">
        <v>2017</v>
      </c>
      <c r="B2344" s="3" t="s">
        <v>73</v>
      </c>
      <c r="C2344" s="3" t="s">
        <v>2739</v>
      </c>
      <c r="D2344" s="3" t="s">
        <v>14</v>
      </c>
      <c r="E2344" s="3" t="s">
        <v>10</v>
      </c>
      <c r="F2344" s="6">
        <v>450145.02</v>
      </c>
      <c r="G2344" s="5">
        <v>2.9246749999999998E-4</v>
      </c>
    </row>
    <row r="2345" spans="1:7" x14ac:dyDescent="0.2">
      <c r="A2345">
        <v>2017</v>
      </c>
      <c r="B2345" s="3" t="s">
        <v>74</v>
      </c>
      <c r="C2345" s="3" t="s">
        <v>2739</v>
      </c>
      <c r="D2345" s="3" t="s">
        <v>15</v>
      </c>
      <c r="E2345" s="3" t="s">
        <v>10</v>
      </c>
      <c r="F2345" s="6">
        <v>1486042.88</v>
      </c>
      <c r="G2345" s="5">
        <v>9.6550939999999995E-4</v>
      </c>
    </row>
    <row r="2346" spans="1:7" x14ac:dyDescent="0.2">
      <c r="A2346">
        <v>2017</v>
      </c>
      <c r="B2346" s="3" t="s">
        <v>75</v>
      </c>
      <c r="C2346" s="3" t="s">
        <v>2739</v>
      </c>
      <c r="D2346" s="3" t="s">
        <v>16</v>
      </c>
      <c r="E2346" s="3" t="s">
        <v>10</v>
      </c>
      <c r="F2346" s="6">
        <v>541120.74</v>
      </c>
      <c r="G2346" s="5">
        <v>3.5157610000000002E-4</v>
      </c>
    </row>
    <row r="2347" spans="1:7" x14ac:dyDescent="0.2">
      <c r="A2347">
        <v>2017</v>
      </c>
      <c r="B2347" s="3" t="s">
        <v>76</v>
      </c>
      <c r="C2347" s="3" t="s">
        <v>2739</v>
      </c>
      <c r="D2347" s="3" t="s">
        <v>17</v>
      </c>
      <c r="E2347" s="3" t="s">
        <v>18</v>
      </c>
      <c r="F2347" s="6">
        <v>565195.5</v>
      </c>
      <c r="G2347" s="5">
        <v>3.6721790000000001E-4</v>
      </c>
    </row>
    <row r="2348" spans="1:7" x14ac:dyDescent="0.2">
      <c r="A2348">
        <v>2017</v>
      </c>
      <c r="B2348" s="3" t="s">
        <v>77</v>
      </c>
      <c r="C2348" s="3" t="s">
        <v>2739</v>
      </c>
      <c r="D2348" s="3" t="s">
        <v>19</v>
      </c>
      <c r="E2348" s="3" t="s">
        <v>18</v>
      </c>
      <c r="F2348" s="6">
        <v>494243.38</v>
      </c>
      <c r="G2348" s="5">
        <v>3.2111900000000003E-4</v>
      </c>
    </row>
    <row r="2349" spans="1:7" x14ac:dyDescent="0.2">
      <c r="A2349">
        <v>2017</v>
      </c>
      <c r="B2349" s="3" t="s">
        <v>78</v>
      </c>
      <c r="C2349" s="3" t="s">
        <v>2739</v>
      </c>
      <c r="D2349" s="3" t="s">
        <v>20</v>
      </c>
      <c r="E2349" s="3" t="s">
        <v>21</v>
      </c>
      <c r="F2349" s="6">
        <v>552259.03</v>
      </c>
      <c r="G2349" s="5">
        <v>3.5881280000000002E-4</v>
      </c>
    </row>
    <row r="2350" spans="1:7" x14ac:dyDescent="0.2">
      <c r="A2350">
        <v>2017</v>
      </c>
      <c r="B2350" s="3" t="s">
        <v>79</v>
      </c>
      <c r="C2350" s="3" t="s">
        <v>2739</v>
      </c>
      <c r="D2350" s="3" t="s">
        <v>22</v>
      </c>
      <c r="E2350" s="3" t="s">
        <v>21</v>
      </c>
      <c r="F2350" s="6">
        <v>700612.11</v>
      </c>
      <c r="G2350" s="5">
        <v>4.5520059999999999E-4</v>
      </c>
    </row>
    <row r="2351" spans="1:7" x14ac:dyDescent="0.2">
      <c r="A2351">
        <v>2017</v>
      </c>
      <c r="B2351" s="3" t="s">
        <v>80</v>
      </c>
      <c r="C2351" s="3" t="s">
        <v>2739</v>
      </c>
      <c r="D2351" s="3" t="s">
        <v>23</v>
      </c>
      <c r="E2351" s="3" t="s">
        <v>21</v>
      </c>
      <c r="F2351" s="6">
        <v>1033660.53</v>
      </c>
      <c r="G2351" s="5">
        <v>6.7158820000000005E-4</v>
      </c>
    </row>
    <row r="2352" spans="1:7" x14ac:dyDescent="0.2">
      <c r="A2352">
        <v>2017</v>
      </c>
      <c r="B2352" s="3" t="s">
        <v>81</v>
      </c>
      <c r="C2352" s="3" t="s">
        <v>2739</v>
      </c>
      <c r="D2352" s="3" t="s">
        <v>24</v>
      </c>
      <c r="E2352" s="3" t="s">
        <v>21</v>
      </c>
      <c r="F2352" s="6">
        <v>848376.99</v>
      </c>
      <c r="G2352" s="5">
        <v>5.5120609999999997E-4</v>
      </c>
    </row>
    <row r="2353" spans="1:7" x14ac:dyDescent="0.2">
      <c r="A2353">
        <v>2017</v>
      </c>
      <c r="B2353" s="3" t="s">
        <v>82</v>
      </c>
      <c r="C2353" s="3" t="s">
        <v>2739</v>
      </c>
      <c r="D2353" s="3" t="s">
        <v>25</v>
      </c>
      <c r="E2353" s="3" t="s">
        <v>21</v>
      </c>
      <c r="F2353" s="6">
        <v>723350.03</v>
      </c>
      <c r="G2353" s="5">
        <v>4.699738E-4</v>
      </c>
    </row>
    <row r="2354" spans="1:7" x14ac:dyDescent="0.2">
      <c r="A2354">
        <v>2017</v>
      </c>
      <c r="B2354" s="3" t="s">
        <v>83</v>
      </c>
      <c r="C2354" s="3" t="s">
        <v>2739</v>
      </c>
      <c r="D2354" s="3" t="s">
        <v>26</v>
      </c>
      <c r="E2354" s="3" t="s">
        <v>27</v>
      </c>
      <c r="F2354" s="6">
        <v>314095.33</v>
      </c>
      <c r="G2354" s="5">
        <v>2.0407349999999999E-4</v>
      </c>
    </row>
    <row r="2355" spans="1:7" x14ac:dyDescent="0.2">
      <c r="A2355">
        <v>2017</v>
      </c>
      <c r="B2355" s="3" t="s">
        <v>84</v>
      </c>
      <c r="C2355" s="3" t="s">
        <v>2739</v>
      </c>
      <c r="D2355" s="3" t="s">
        <v>28</v>
      </c>
      <c r="E2355" s="3" t="s">
        <v>27</v>
      </c>
      <c r="F2355" s="6">
        <v>685156.46</v>
      </c>
      <c r="G2355" s="5">
        <v>4.4515869999999999E-4</v>
      </c>
    </row>
    <row r="2356" spans="1:7" x14ac:dyDescent="0.2">
      <c r="A2356">
        <v>2017</v>
      </c>
      <c r="B2356" s="3" t="s">
        <v>85</v>
      </c>
      <c r="C2356" s="3" t="s">
        <v>2739</v>
      </c>
      <c r="D2356" s="3" t="s">
        <v>29</v>
      </c>
      <c r="E2356" s="3" t="s">
        <v>27</v>
      </c>
      <c r="F2356" s="6">
        <v>603949.56999999995</v>
      </c>
      <c r="G2356" s="5">
        <v>3.9239709999999998E-4</v>
      </c>
    </row>
    <row r="2357" spans="1:7" x14ac:dyDescent="0.2">
      <c r="A2357">
        <v>2017</v>
      </c>
      <c r="B2357" s="3" t="s">
        <v>86</v>
      </c>
      <c r="C2357" s="3" t="s">
        <v>2739</v>
      </c>
      <c r="D2357" s="3" t="s">
        <v>30</v>
      </c>
      <c r="E2357" s="3" t="s">
        <v>27</v>
      </c>
      <c r="F2357" s="6">
        <v>945991.92</v>
      </c>
      <c r="G2357" s="5">
        <v>6.1462829999999998E-4</v>
      </c>
    </row>
    <row r="2358" spans="1:7" x14ac:dyDescent="0.2">
      <c r="A2358">
        <v>2017</v>
      </c>
      <c r="B2358" s="3" t="s">
        <v>87</v>
      </c>
      <c r="C2358" s="3" t="s">
        <v>2739</v>
      </c>
      <c r="D2358" s="3" t="s">
        <v>31</v>
      </c>
      <c r="E2358" s="3" t="s">
        <v>32</v>
      </c>
      <c r="F2358" s="6">
        <v>463985.14</v>
      </c>
      <c r="G2358" s="5">
        <v>3.0145969999999998E-4</v>
      </c>
    </row>
    <row r="2359" spans="1:7" x14ac:dyDescent="0.2">
      <c r="A2359">
        <v>2017</v>
      </c>
      <c r="B2359" s="3" t="s">
        <v>88</v>
      </c>
      <c r="C2359" s="3" t="s">
        <v>2739</v>
      </c>
      <c r="D2359" s="3" t="s">
        <v>33</v>
      </c>
      <c r="E2359" s="3" t="s">
        <v>32</v>
      </c>
      <c r="F2359" s="6">
        <v>545090.99</v>
      </c>
      <c r="G2359" s="5">
        <v>3.5415559999999997E-4</v>
      </c>
    </row>
    <row r="2360" spans="1:7" x14ac:dyDescent="0.2">
      <c r="A2360">
        <v>2017</v>
      </c>
      <c r="B2360" s="3" t="s">
        <v>89</v>
      </c>
      <c r="C2360" s="3" t="s">
        <v>2739</v>
      </c>
      <c r="D2360" s="3" t="s">
        <v>34</v>
      </c>
      <c r="E2360" s="3" t="s">
        <v>32</v>
      </c>
      <c r="F2360" s="6">
        <v>545700.38</v>
      </c>
      <c r="G2360" s="5">
        <v>3.5455159999999998E-4</v>
      </c>
    </row>
    <row r="2361" spans="1:7" x14ac:dyDescent="0.2">
      <c r="A2361">
        <v>2017</v>
      </c>
      <c r="B2361" s="3" t="s">
        <v>90</v>
      </c>
      <c r="C2361" s="3" t="s">
        <v>2739</v>
      </c>
      <c r="D2361" s="3" t="s">
        <v>35</v>
      </c>
      <c r="E2361" s="3" t="s">
        <v>32</v>
      </c>
      <c r="F2361" s="6">
        <v>287733.92</v>
      </c>
      <c r="G2361" s="5">
        <v>1.8694600000000001E-4</v>
      </c>
    </row>
    <row r="2362" spans="1:7" x14ac:dyDescent="0.2">
      <c r="A2362">
        <v>2017</v>
      </c>
      <c r="B2362" s="3" t="s">
        <v>91</v>
      </c>
      <c r="C2362" s="3" t="s">
        <v>2739</v>
      </c>
      <c r="D2362" s="3" t="s">
        <v>36</v>
      </c>
      <c r="E2362" s="3" t="s">
        <v>32</v>
      </c>
      <c r="F2362" s="6">
        <v>343034.54</v>
      </c>
      <c r="G2362" s="5">
        <v>2.2287580000000001E-4</v>
      </c>
    </row>
    <row r="2363" spans="1:7" x14ac:dyDescent="0.2">
      <c r="A2363">
        <v>2017</v>
      </c>
      <c r="B2363" s="3" t="s">
        <v>92</v>
      </c>
      <c r="C2363" s="3" t="s">
        <v>2739</v>
      </c>
      <c r="D2363" s="3" t="s">
        <v>37</v>
      </c>
      <c r="E2363" s="3" t="s">
        <v>38</v>
      </c>
      <c r="F2363" s="6">
        <v>886750.15</v>
      </c>
      <c r="G2363" s="5">
        <v>5.7613789999999998E-4</v>
      </c>
    </row>
    <row r="2364" spans="1:7" x14ac:dyDescent="0.2">
      <c r="A2364">
        <v>2017</v>
      </c>
      <c r="B2364" s="3" t="s">
        <v>93</v>
      </c>
      <c r="C2364" s="3" t="s">
        <v>2739</v>
      </c>
      <c r="D2364" s="3" t="s">
        <v>39</v>
      </c>
      <c r="E2364" s="3" t="s">
        <v>38</v>
      </c>
      <c r="F2364" s="6">
        <v>395750.66</v>
      </c>
      <c r="G2364" s="5">
        <v>2.571265E-4</v>
      </c>
    </row>
    <row r="2365" spans="1:7" x14ac:dyDescent="0.2">
      <c r="A2365">
        <v>2017</v>
      </c>
      <c r="B2365" s="3" t="s">
        <v>94</v>
      </c>
      <c r="C2365" s="3" t="s">
        <v>2739</v>
      </c>
      <c r="D2365" s="3" t="s">
        <v>40</v>
      </c>
      <c r="E2365" s="3" t="s">
        <v>41</v>
      </c>
      <c r="F2365" s="6">
        <v>286588.21999999997</v>
      </c>
      <c r="G2365" s="5">
        <v>1.862016E-4</v>
      </c>
    </row>
    <row r="2366" spans="1:7" x14ac:dyDescent="0.2">
      <c r="A2366">
        <v>2017</v>
      </c>
      <c r="B2366" s="3" t="s">
        <v>95</v>
      </c>
      <c r="C2366" s="3" t="s">
        <v>2739</v>
      </c>
      <c r="D2366" s="3" t="s">
        <v>42</v>
      </c>
      <c r="E2366" s="3" t="s">
        <v>41</v>
      </c>
      <c r="F2366" s="6">
        <v>672338.75</v>
      </c>
      <c r="G2366" s="5">
        <v>4.3683079999999998E-4</v>
      </c>
    </row>
    <row r="2367" spans="1:7" x14ac:dyDescent="0.2">
      <c r="A2367">
        <v>2017</v>
      </c>
      <c r="B2367" s="3" t="s">
        <v>96</v>
      </c>
      <c r="C2367" s="3" t="s">
        <v>2739</v>
      </c>
      <c r="D2367" s="3" t="s">
        <v>43</v>
      </c>
      <c r="E2367" s="3" t="s">
        <v>41</v>
      </c>
      <c r="F2367" s="6">
        <v>434425.86</v>
      </c>
      <c r="G2367" s="5">
        <v>2.8225450000000002E-4</v>
      </c>
    </row>
    <row r="2368" spans="1:7" x14ac:dyDescent="0.2">
      <c r="A2368">
        <v>2017</v>
      </c>
      <c r="B2368" s="3" t="s">
        <v>97</v>
      </c>
      <c r="C2368" s="3" t="s">
        <v>2739</v>
      </c>
      <c r="D2368" s="3" t="s">
        <v>44</v>
      </c>
      <c r="E2368" s="3" t="s">
        <v>41</v>
      </c>
      <c r="F2368" s="6">
        <v>1693482.67</v>
      </c>
      <c r="G2368" s="5">
        <v>1.1002868000000001E-3</v>
      </c>
    </row>
    <row r="2369" spans="1:7" x14ac:dyDescent="0.2">
      <c r="A2369">
        <v>2017</v>
      </c>
      <c r="B2369" s="3" t="s">
        <v>98</v>
      </c>
      <c r="C2369" s="3" t="s">
        <v>2739</v>
      </c>
      <c r="D2369" s="3" t="s">
        <v>45</v>
      </c>
      <c r="E2369" s="3" t="s">
        <v>41</v>
      </c>
      <c r="F2369" s="6">
        <v>605371.73</v>
      </c>
      <c r="G2369" s="5">
        <v>3.933211E-4</v>
      </c>
    </row>
    <row r="2370" spans="1:7" x14ac:dyDescent="0.2">
      <c r="A2370">
        <v>2017</v>
      </c>
      <c r="B2370" s="3" t="s">
        <v>99</v>
      </c>
      <c r="C2370" s="3" t="s">
        <v>2739</v>
      </c>
      <c r="D2370" s="3" t="s">
        <v>46</v>
      </c>
      <c r="E2370" s="3" t="s">
        <v>47</v>
      </c>
      <c r="F2370" s="6">
        <v>1049713.98</v>
      </c>
      <c r="G2370" s="5">
        <v>6.8201850000000001E-4</v>
      </c>
    </row>
    <row r="2371" spans="1:7" x14ac:dyDescent="0.2">
      <c r="A2371">
        <v>2017</v>
      </c>
      <c r="B2371" s="3" t="s">
        <v>100</v>
      </c>
      <c r="C2371" s="3" t="s">
        <v>2739</v>
      </c>
      <c r="D2371" s="3" t="s">
        <v>48</v>
      </c>
      <c r="E2371" s="3" t="s">
        <v>47</v>
      </c>
      <c r="F2371" s="6">
        <v>10234561.220000001</v>
      </c>
      <c r="G2371" s="5">
        <v>6.6495825E-3</v>
      </c>
    </row>
    <row r="2372" spans="1:7" x14ac:dyDescent="0.2">
      <c r="A2372">
        <v>2017</v>
      </c>
      <c r="B2372" s="3" t="s">
        <v>101</v>
      </c>
      <c r="C2372" s="3" t="s">
        <v>2739</v>
      </c>
      <c r="D2372" s="3" t="s">
        <v>49</v>
      </c>
      <c r="E2372" s="3" t="s">
        <v>47</v>
      </c>
      <c r="F2372" s="6">
        <v>817059.8</v>
      </c>
      <c r="G2372" s="5">
        <v>5.3085879999999999E-4</v>
      </c>
    </row>
    <row r="2373" spans="1:7" x14ac:dyDescent="0.2">
      <c r="A2373">
        <v>2017</v>
      </c>
      <c r="B2373" s="3" t="s">
        <v>102</v>
      </c>
      <c r="C2373" s="3" t="s">
        <v>2739</v>
      </c>
      <c r="D2373" s="3" t="s">
        <v>50</v>
      </c>
      <c r="E2373" s="3" t="s">
        <v>47</v>
      </c>
      <c r="F2373" s="6">
        <v>518086.04</v>
      </c>
      <c r="G2373" s="5">
        <v>3.3660999999999999E-4</v>
      </c>
    </row>
    <row r="2374" spans="1:7" x14ac:dyDescent="0.2">
      <c r="A2374">
        <v>2017</v>
      </c>
      <c r="B2374" s="3" t="s">
        <v>103</v>
      </c>
      <c r="C2374" s="3" t="s">
        <v>2739</v>
      </c>
      <c r="D2374" s="3" t="s">
        <v>51</v>
      </c>
      <c r="E2374" s="3" t="s">
        <v>47</v>
      </c>
      <c r="F2374" s="6">
        <v>1505197.66</v>
      </c>
      <c r="G2374" s="5">
        <v>9.7795460000000005E-4</v>
      </c>
    </row>
    <row r="2375" spans="1:7" x14ac:dyDescent="0.2">
      <c r="A2375">
        <v>2017</v>
      </c>
      <c r="B2375" s="3" t="s">
        <v>104</v>
      </c>
      <c r="C2375" s="3" t="s">
        <v>2739</v>
      </c>
      <c r="D2375" s="3" t="s">
        <v>52</v>
      </c>
      <c r="E2375" s="3" t="s">
        <v>47</v>
      </c>
      <c r="F2375" s="6">
        <v>1351176.27</v>
      </c>
      <c r="G2375" s="5">
        <v>8.77884E-4</v>
      </c>
    </row>
    <row r="2376" spans="1:7" x14ac:dyDescent="0.2">
      <c r="A2376">
        <v>2017</v>
      </c>
      <c r="B2376" s="3" t="s">
        <v>105</v>
      </c>
      <c r="C2376" s="3" t="s">
        <v>2739</v>
      </c>
      <c r="D2376" s="3" t="s">
        <v>53</v>
      </c>
      <c r="E2376" s="3" t="s">
        <v>54</v>
      </c>
      <c r="F2376" s="6">
        <v>367184.02</v>
      </c>
      <c r="G2376" s="5">
        <v>2.3856619999999999E-4</v>
      </c>
    </row>
    <row r="2377" spans="1:7" x14ac:dyDescent="0.2">
      <c r="A2377">
        <v>2017</v>
      </c>
      <c r="B2377" s="3" t="s">
        <v>106</v>
      </c>
      <c r="C2377" s="3" t="s">
        <v>2739</v>
      </c>
      <c r="D2377" s="3" t="s">
        <v>55</v>
      </c>
      <c r="E2377" s="3" t="s">
        <v>56</v>
      </c>
      <c r="F2377" s="6">
        <v>805779.55</v>
      </c>
      <c r="G2377" s="5">
        <v>5.2352979999999996E-4</v>
      </c>
    </row>
    <row r="2378" spans="1:7" x14ac:dyDescent="0.2">
      <c r="A2378">
        <v>2017</v>
      </c>
      <c r="B2378" s="3" t="s">
        <v>107</v>
      </c>
      <c r="C2378" s="3" t="s">
        <v>2739</v>
      </c>
      <c r="D2378" s="3" t="s">
        <v>57</v>
      </c>
      <c r="E2378" s="3" t="s">
        <v>56</v>
      </c>
      <c r="F2378" s="6">
        <v>1077001.6100000001</v>
      </c>
      <c r="G2378" s="5">
        <v>6.9974770000000004E-4</v>
      </c>
    </row>
    <row r="2379" spans="1:7" x14ac:dyDescent="0.2">
      <c r="A2379">
        <v>2017</v>
      </c>
      <c r="B2379" s="3" t="s">
        <v>108</v>
      </c>
      <c r="C2379" s="3" t="s">
        <v>2739</v>
      </c>
      <c r="D2379" s="3" t="s">
        <v>58</v>
      </c>
      <c r="E2379" s="3" t="s">
        <v>56</v>
      </c>
      <c r="F2379" s="6">
        <v>502147.56</v>
      </c>
      <c r="G2379" s="5">
        <v>3.2625450000000001E-4</v>
      </c>
    </row>
    <row r="2380" spans="1:7" x14ac:dyDescent="0.2">
      <c r="A2380">
        <v>2017</v>
      </c>
      <c r="B2380" s="3" t="s">
        <v>109</v>
      </c>
      <c r="C2380" s="3" t="s">
        <v>2739</v>
      </c>
      <c r="D2380" s="3" t="s">
        <v>59</v>
      </c>
      <c r="E2380" s="3" t="s">
        <v>394</v>
      </c>
      <c r="F2380" s="6">
        <v>685476.32</v>
      </c>
      <c r="G2380" s="5">
        <v>4.4536659999999998E-4</v>
      </c>
    </row>
    <row r="2381" spans="1:7" x14ac:dyDescent="0.2">
      <c r="A2381">
        <v>2017</v>
      </c>
      <c r="B2381" s="3" t="s">
        <v>110</v>
      </c>
      <c r="C2381" s="3" t="s">
        <v>2739</v>
      </c>
      <c r="D2381" s="3" t="s">
        <v>60</v>
      </c>
      <c r="E2381" s="3" t="s">
        <v>61</v>
      </c>
      <c r="F2381" s="6">
        <v>496992.78</v>
      </c>
      <c r="G2381" s="5">
        <v>3.2290530000000001E-4</v>
      </c>
    </row>
    <row r="2382" spans="1:7" x14ac:dyDescent="0.2">
      <c r="A2382">
        <v>2017</v>
      </c>
      <c r="B2382" s="3" t="s">
        <v>111</v>
      </c>
      <c r="C2382" s="3" t="s">
        <v>2739</v>
      </c>
      <c r="D2382" s="3" t="s">
        <v>62</v>
      </c>
      <c r="E2382" s="3" t="s">
        <v>61</v>
      </c>
      <c r="F2382" s="6">
        <v>985445.09</v>
      </c>
      <c r="G2382" s="5">
        <v>6.4026179999999999E-4</v>
      </c>
    </row>
    <row r="2383" spans="1:7" x14ac:dyDescent="0.2">
      <c r="A2383">
        <v>2017</v>
      </c>
      <c r="B2383" s="3" t="s">
        <v>112</v>
      </c>
      <c r="C2383" s="3" t="s">
        <v>2739</v>
      </c>
      <c r="D2383" s="3" t="s">
        <v>63</v>
      </c>
      <c r="E2383" s="3" t="s">
        <v>61</v>
      </c>
      <c r="F2383" s="6">
        <v>1997459.95</v>
      </c>
      <c r="G2383" s="5">
        <v>1.2977863999999999E-3</v>
      </c>
    </row>
    <row r="2384" spans="1:7" x14ac:dyDescent="0.2">
      <c r="A2384">
        <v>2017</v>
      </c>
      <c r="B2384" s="3" t="s">
        <v>113</v>
      </c>
      <c r="C2384" s="3" t="s">
        <v>2739</v>
      </c>
      <c r="D2384" s="3" t="s">
        <v>64</v>
      </c>
      <c r="E2384" s="3" t="s">
        <v>61</v>
      </c>
      <c r="F2384" s="6">
        <v>1938203.35</v>
      </c>
      <c r="G2384" s="5">
        <v>1.2592863E-3</v>
      </c>
    </row>
    <row r="2385" spans="1:7" x14ac:dyDescent="0.2">
      <c r="A2385">
        <v>2017</v>
      </c>
      <c r="B2385" s="3" t="s">
        <v>114</v>
      </c>
      <c r="C2385" s="3" t="s">
        <v>2739</v>
      </c>
      <c r="D2385" s="3" t="s">
        <v>65</v>
      </c>
      <c r="E2385" s="3" t="s">
        <v>61</v>
      </c>
      <c r="F2385" s="6">
        <v>1003406.83</v>
      </c>
      <c r="G2385" s="5">
        <v>6.519319E-4</v>
      </c>
    </row>
    <row r="2386" spans="1:7" x14ac:dyDescent="0.2">
      <c r="A2386">
        <v>2017</v>
      </c>
      <c r="B2386" s="3" t="s">
        <v>115</v>
      </c>
      <c r="C2386" s="3" t="s">
        <v>2739</v>
      </c>
      <c r="D2386" s="3" t="s">
        <v>66</v>
      </c>
      <c r="E2386" s="3" t="s">
        <v>61</v>
      </c>
      <c r="F2386" s="6">
        <v>542166.39</v>
      </c>
      <c r="G2386" s="5">
        <v>3.522555E-4</v>
      </c>
    </row>
    <row r="2387" spans="1:7" x14ac:dyDescent="0.2">
      <c r="A2387">
        <v>2017</v>
      </c>
      <c r="B2387" s="3" t="s">
        <v>176</v>
      </c>
      <c r="C2387" s="3" t="s">
        <v>2739</v>
      </c>
      <c r="D2387" s="3" t="s">
        <v>116</v>
      </c>
      <c r="E2387" s="3" t="s">
        <v>61</v>
      </c>
      <c r="F2387" s="6">
        <v>1327597.3400000001</v>
      </c>
      <c r="G2387" s="5">
        <v>8.6256440000000005E-4</v>
      </c>
    </row>
    <row r="2388" spans="1:7" x14ac:dyDescent="0.2">
      <c r="A2388">
        <v>2017</v>
      </c>
      <c r="B2388" s="3" t="s">
        <v>177</v>
      </c>
      <c r="C2388" s="3" t="s">
        <v>2739</v>
      </c>
      <c r="D2388" s="3" t="s">
        <v>117</v>
      </c>
      <c r="E2388" s="3" t="s">
        <v>118</v>
      </c>
      <c r="F2388" s="6">
        <v>1122803.3600000001</v>
      </c>
      <c r="G2388" s="5">
        <v>7.2950599999999999E-4</v>
      </c>
    </row>
    <row r="2389" spans="1:7" x14ac:dyDescent="0.2">
      <c r="A2389">
        <v>2017</v>
      </c>
      <c r="B2389" s="3" t="s">
        <v>178</v>
      </c>
      <c r="C2389" s="3" t="s">
        <v>2739</v>
      </c>
      <c r="D2389" s="3" t="s">
        <v>119</v>
      </c>
      <c r="E2389" s="3" t="s">
        <v>118</v>
      </c>
      <c r="F2389" s="6">
        <v>1218048.71</v>
      </c>
      <c r="G2389" s="5">
        <v>7.9138859999999995E-4</v>
      </c>
    </row>
    <row r="2390" spans="1:7" x14ac:dyDescent="0.2">
      <c r="A2390">
        <v>2017</v>
      </c>
      <c r="B2390" s="3" t="s">
        <v>179</v>
      </c>
      <c r="C2390" s="3" t="s">
        <v>2739</v>
      </c>
      <c r="D2390" s="3" t="s">
        <v>120</v>
      </c>
      <c r="E2390" s="3" t="s">
        <v>118</v>
      </c>
      <c r="F2390" s="6">
        <v>840280.41</v>
      </c>
      <c r="G2390" s="5">
        <v>5.4594560000000003E-4</v>
      </c>
    </row>
    <row r="2391" spans="1:7" x14ac:dyDescent="0.2">
      <c r="A2391">
        <v>2017</v>
      </c>
      <c r="B2391" s="3" t="s">
        <v>180</v>
      </c>
      <c r="C2391" s="3" t="s">
        <v>2739</v>
      </c>
      <c r="D2391" s="3" t="s">
        <v>121</v>
      </c>
      <c r="E2391" s="3" t="s">
        <v>118</v>
      </c>
      <c r="F2391" s="6">
        <v>601131.93999999994</v>
      </c>
      <c r="G2391" s="5">
        <v>3.9056650000000002E-4</v>
      </c>
    </row>
    <row r="2392" spans="1:7" x14ac:dyDescent="0.2">
      <c r="A2392">
        <v>2017</v>
      </c>
      <c r="B2392" s="3" t="s">
        <v>181</v>
      </c>
      <c r="C2392" s="3" t="s">
        <v>2739</v>
      </c>
      <c r="D2392" s="3" t="s">
        <v>122</v>
      </c>
      <c r="E2392" s="3" t="s">
        <v>118</v>
      </c>
      <c r="F2392" s="6">
        <v>1657250.88</v>
      </c>
      <c r="G2392" s="5">
        <v>1.0767463000000001E-3</v>
      </c>
    </row>
    <row r="2393" spans="1:7" x14ac:dyDescent="0.2">
      <c r="A2393">
        <v>2017</v>
      </c>
      <c r="B2393" s="3" t="s">
        <v>182</v>
      </c>
      <c r="C2393" s="3" t="s">
        <v>2739</v>
      </c>
      <c r="D2393" s="3" t="s">
        <v>123</v>
      </c>
      <c r="E2393" s="3" t="s">
        <v>118</v>
      </c>
      <c r="F2393" s="6">
        <v>935914.58</v>
      </c>
      <c r="G2393" s="5">
        <v>6.0808089999999997E-4</v>
      </c>
    </row>
    <row r="2394" spans="1:7" x14ac:dyDescent="0.2">
      <c r="A2394">
        <v>2017</v>
      </c>
      <c r="B2394" s="3" t="s">
        <v>183</v>
      </c>
      <c r="C2394" s="3" t="s">
        <v>2739</v>
      </c>
      <c r="D2394" s="3" t="s">
        <v>124</v>
      </c>
      <c r="E2394" s="3" t="s">
        <v>118</v>
      </c>
      <c r="F2394" s="6">
        <v>574006.96</v>
      </c>
      <c r="G2394" s="5">
        <v>3.729429E-4</v>
      </c>
    </row>
    <row r="2395" spans="1:7" x14ac:dyDescent="0.2">
      <c r="A2395">
        <v>2017</v>
      </c>
      <c r="B2395" s="3" t="s">
        <v>184</v>
      </c>
      <c r="C2395" s="3" t="s">
        <v>2739</v>
      </c>
      <c r="D2395" s="3" t="s">
        <v>125</v>
      </c>
      <c r="E2395" s="3" t="s">
        <v>118</v>
      </c>
      <c r="F2395" s="6">
        <v>4146151.06</v>
      </c>
      <c r="G2395" s="5">
        <v>2.6938305000000001E-3</v>
      </c>
    </row>
    <row r="2396" spans="1:7" x14ac:dyDescent="0.2">
      <c r="A2396">
        <v>2017</v>
      </c>
      <c r="B2396" s="3" t="s">
        <v>185</v>
      </c>
      <c r="C2396" s="3" t="s">
        <v>2739</v>
      </c>
      <c r="D2396" s="3" t="s">
        <v>126</v>
      </c>
      <c r="E2396" s="3" t="s">
        <v>127</v>
      </c>
      <c r="F2396" s="6">
        <v>669524.51</v>
      </c>
      <c r="G2396" s="5">
        <v>4.3500240000000001E-4</v>
      </c>
    </row>
    <row r="2397" spans="1:7" x14ac:dyDescent="0.2">
      <c r="A2397">
        <v>2017</v>
      </c>
      <c r="B2397" s="3" t="s">
        <v>186</v>
      </c>
      <c r="C2397" s="3" t="s">
        <v>2739</v>
      </c>
      <c r="D2397" s="3" t="s">
        <v>128</v>
      </c>
      <c r="E2397" s="3" t="s">
        <v>127</v>
      </c>
      <c r="F2397" s="6">
        <v>890829.09</v>
      </c>
      <c r="G2397" s="5">
        <v>5.78788E-4</v>
      </c>
    </row>
    <row r="2398" spans="1:7" x14ac:dyDescent="0.2">
      <c r="A2398">
        <v>2017</v>
      </c>
      <c r="B2398" s="3" t="s">
        <v>187</v>
      </c>
      <c r="C2398" s="3" t="s">
        <v>2739</v>
      </c>
      <c r="D2398" s="3" t="s">
        <v>129</v>
      </c>
      <c r="E2398" s="3" t="s">
        <v>127</v>
      </c>
      <c r="F2398" s="6">
        <v>947743.8</v>
      </c>
      <c r="G2398" s="5">
        <v>6.157666E-4</v>
      </c>
    </row>
    <row r="2399" spans="1:7" x14ac:dyDescent="0.2">
      <c r="A2399">
        <v>2017</v>
      </c>
      <c r="B2399" s="3" t="s">
        <v>188</v>
      </c>
      <c r="C2399" s="3" t="s">
        <v>2739</v>
      </c>
      <c r="D2399" s="3" t="s">
        <v>130</v>
      </c>
      <c r="E2399" s="3" t="s">
        <v>127</v>
      </c>
      <c r="F2399" s="6">
        <v>784286.43</v>
      </c>
      <c r="G2399" s="5">
        <v>5.0956530000000001E-4</v>
      </c>
    </row>
    <row r="2400" spans="1:7" x14ac:dyDescent="0.2">
      <c r="A2400">
        <v>2017</v>
      </c>
      <c r="B2400" s="3" t="s">
        <v>189</v>
      </c>
      <c r="C2400" s="3" t="s">
        <v>2739</v>
      </c>
      <c r="D2400" s="3" t="s">
        <v>131</v>
      </c>
      <c r="E2400" s="3" t="s">
        <v>132</v>
      </c>
      <c r="F2400" s="6">
        <v>604040.56000000006</v>
      </c>
      <c r="G2400" s="5">
        <v>3.9245620000000003E-4</v>
      </c>
    </row>
    <row r="2401" spans="1:7" x14ac:dyDescent="0.2">
      <c r="A2401">
        <v>2017</v>
      </c>
      <c r="B2401" s="3" t="s">
        <v>190</v>
      </c>
      <c r="C2401" s="3" t="s">
        <v>2739</v>
      </c>
      <c r="D2401" s="3" t="s">
        <v>133</v>
      </c>
      <c r="E2401" s="3" t="s">
        <v>132</v>
      </c>
      <c r="F2401" s="6">
        <v>1076625.1299999999</v>
      </c>
      <c r="G2401" s="5">
        <v>6.9950310000000001E-4</v>
      </c>
    </row>
    <row r="2402" spans="1:7" x14ac:dyDescent="0.2">
      <c r="A2402">
        <v>2017</v>
      </c>
      <c r="B2402" s="3" t="s">
        <v>191</v>
      </c>
      <c r="C2402" s="3" t="s">
        <v>2739</v>
      </c>
      <c r="D2402" s="3" t="s">
        <v>134</v>
      </c>
      <c r="E2402" s="3" t="s">
        <v>132</v>
      </c>
      <c r="F2402" s="6">
        <v>738780.45</v>
      </c>
      <c r="G2402" s="5">
        <v>4.7999920000000001E-4</v>
      </c>
    </row>
    <row r="2403" spans="1:7" x14ac:dyDescent="0.2">
      <c r="A2403">
        <v>2017</v>
      </c>
      <c r="B2403" s="3" t="s">
        <v>192</v>
      </c>
      <c r="C2403" s="3" t="s">
        <v>2739</v>
      </c>
      <c r="D2403" s="3" t="s">
        <v>135</v>
      </c>
      <c r="E2403" s="3" t="s">
        <v>132</v>
      </c>
      <c r="F2403" s="6">
        <v>580010.43000000005</v>
      </c>
      <c r="G2403" s="5">
        <v>3.768434E-4</v>
      </c>
    </row>
    <row r="2404" spans="1:7" x14ac:dyDescent="0.2">
      <c r="A2404">
        <v>2017</v>
      </c>
      <c r="B2404" s="3" t="s">
        <v>193</v>
      </c>
      <c r="C2404" s="3" t="s">
        <v>2739</v>
      </c>
      <c r="D2404" s="3" t="s">
        <v>136</v>
      </c>
      <c r="E2404" s="3" t="s">
        <v>132</v>
      </c>
      <c r="F2404" s="6">
        <v>835308</v>
      </c>
      <c r="G2404" s="5">
        <v>5.4271500000000004E-4</v>
      </c>
    </row>
    <row r="2405" spans="1:7" x14ac:dyDescent="0.2">
      <c r="A2405">
        <v>2017</v>
      </c>
      <c r="B2405" s="3" t="s">
        <v>194</v>
      </c>
      <c r="C2405" s="3" t="s">
        <v>2739</v>
      </c>
      <c r="D2405" s="3" t="s">
        <v>137</v>
      </c>
      <c r="E2405" s="3" t="s">
        <v>132</v>
      </c>
      <c r="F2405" s="6">
        <v>538223.21</v>
      </c>
      <c r="G2405" s="5">
        <v>3.496935E-4</v>
      </c>
    </row>
    <row r="2406" spans="1:7" x14ac:dyDescent="0.2">
      <c r="A2406">
        <v>2017</v>
      </c>
      <c r="B2406" s="3" t="s">
        <v>195</v>
      </c>
      <c r="C2406" s="3" t="s">
        <v>2739</v>
      </c>
      <c r="D2406" s="3" t="s">
        <v>138</v>
      </c>
      <c r="E2406" s="3" t="s">
        <v>139</v>
      </c>
      <c r="F2406" s="6">
        <v>709328.92</v>
      </c>
      <c r="G2406" s="5">
        <v>4.6086400000000001E-4</v>
      </c>
    </row>
    <row r="2407" spans="1:7" x14ac:dyDescent="0.2">
      <c r="A2407">
        <v>2017</v>
      </c>
      <c r="B2407" s="3" t="s">
        <v>196</v>
      </c>
      <c r="C2407" s="3" t="s">
        <v>2739</v>
      </c>
      <c r="D2407" s="3" t="s">
        <v>140</v>
      </c>
      <c r="E2407" s="3" t="s">
        <v>139</v>
      </c>
      <c r="F2407" s="6">
        <v>1231962.57</v>
      </c>
      <c r="G2407" s="5">
        <v>8.0042869999999997E-4</v>
      </c>
    </row>
    <row r="2408" spans="1:7" x14ac:dyDescent="0.2">
      <c r="A2408">
        <v>2017</v>
      </c>
      <c r="B2408" s="3" t="s">
        <v>197</v>
      </c>
      <c r="C2408" s="3" t="s">
        <v>2739</v>
      </c>
      <c r="D2408" s="3" t="s">
        <v>141</v>
      </c>
      <c r="E2408" s="3" t="s">
        <v>142</v>
      </c>
      <c r="F2408" s="6">
        <v>696504.51</v>
      </c>
      <c r="G2408" s="5">
        <v>4.525318E-4</v>
      </c>
    </row>
    <row r="2409" spans="1:7" x14ac:dyDescent="0.2">
      <c r="A2409">
        <v>2017</v>
      </c>
      <c r="B2409" s="3" t="s">
        <v>198</v>
      </c>
      <c r="C2409" s="3" t="s">
        <v>2739</v>
      </c>
      <c r="D2409" s="3" t="s">
        <v>143</v>
      </c>
      <c r="E2409" s="3" t="s">
        <v>142</v>
      </c>
      <c r="F2409" s="6">
        <v>500603.5</v>
      </c>
      <c r="G2409" s="5">
        <v>3.2525129999999997E-4</v>
      </c>
    </row>
    <row r="2410" spans="1:7" x14ac:dyDescent="0.2">
      <c r="A2410">
        <v>2017</v>
      </c>
      <c r="B2410" s="3" t="s">
        <v>199</v>
      </c>
      <c r="C2410" s="3" t="s">
        <v>2739</v>
      </c>
      <c r="D2410" s="3" t="s">
        <v>144</v>
      </c>
      <c r="E2410" s="3" t="s">
        <v>142</v>
      </c>
      <c r="F2410" s="6">
        <v>549487.65</v>
      </c>
      <c r="G2410" s="5">
        <v>3.5701219999999999E-4</v>
      </c>
    </row>
    <row r="2411" spans="1:7" x14ac:dyDescent="0.2">
      <c r="A2411">
        <v>2017</v>
      </c>
      <c r="B2411" s="3" t="s">
        <v>200</v>
      </c>
      <c r="C2411" s="3" t="s">
        <v>2739</v>
      </c>
      <c r="D2411" s="3" t="s">
        <v>145</v>
      </c>
      <c r="E2411" s="3" t="s">
        <v>146</v>
      </c>
      <c r="F2411" s="6">
        <v>4794024.74</v>
      </c>
      <c r="G2411" s="5">
        <v>3.1147660000000001E-3</v>
      </c>
    </row>
    <row r="2412" spans="1:7" x14ac:dyDescent="0.2">
      <c r="A2412">
        <v>2017</v>
      </c>
      <c r="B2412" s="3" t="s">
        <v>201</v>
      </c>
      <c r="C2412" s="3" t="s">
        <v>2739</v>
      </c>
      <c r="D2412" s="3" t="s">
        <v>147</v>
      </c>
      <c r="E2412" s="3" t="s">
        <v>146</v>
      </c>
      <c r="F2412" s="6">
        <v>756231.61</v>
      </c>
      <c r="G2412" s="5">
        <v>4.9133759999999999E-4</v>
      </c>
    </row>
    <row r="2413" spans="1:7" x14ac:dyDescent="0.2">
      <c r="A2413">
        <v>2017</v>
      </c>
      <c r="B2413" s="3" t="s">
        <v>202</v>
      </c>
      <c r="C2413" s="3" t="s">
        <v>2739</v>
      </c>
      <c r="D2413" s="3" t="s">
        <v>148</v>
      </c>
      <c r="E2413" s="3" t="s">
        <v>146</v>
      </c>
      <c r="F2413" s="6">
        <v>979532.18</v>
      </c>
      <c r="G2413" s="5">
        <v>6.3642009999999999E-4</v>
      </c>
    </row>
    <row r="2414" spans="1:7" x14ac:dyDescent="0.2">
      <c r="A2414">
        <v>2017</v>
      </c>
      <c r="B2414" s="3" t="s">
        <v>203</v>
      </c>
      <c r="C2414" s="3" t="s">
        <v>2739</v>
      </c>
      <c r="D2414" s="3" t="s">
        <v>149</v>
      </c>
      <c r="E2414" s="3" t="s">
        <v>146</v>
      </c>
      <c r="F2414" s="6">
        <v>550061.4</v>
      </c>
      <c r="G2414" s="5">
        <v>3.5738499999999999E-4</v>
      </c>
    </row>
    <row r="2415" spans="1:7" x14ac:dyDescent="0.2">
      <c r="A2415">
        <v>2017</v>
      </c>
      <c r="B2415" s="3" t="s">
        <v>204</v>
      </c>
      <c r="C2415" s="3" t="s">
        <v>2739</v>
      </c>
      <c r="D2415" s="3" t="s">
        <v>150</v>
      </c>
      <c r="E2415" s="3" t="s">
        <v>151</v>
      </c>
      <c r="F2415" s="6">
        <v>295685.03000000003</v>
      </c>
      <c r="G2415" s="5">
        <v>1.9211200000000001E-4</v>
      </c>
    </row>
    <row r="2416" spans="1:7" x14ac:dyDescent="0.2">
      <c r="A2416">
        <v>2017</v>
      </c>
      <c r="B2416" s="3" t="s">
        <v>205</v>
      </c>
      <c r="C2416" s="3" t="s">
        <v>2739</v>
      </c>
      <c r="D2416" s="3" t="s">
        <v>152</v>
      </c>
      <c r="E2416" s="3" t="s">
        <v>151</v>
      </c>
      <c r="F2416" s="6">
        <v>498461.51</v>
      </c>
      <c r="G2416" s="5">
        <v>3.2385960000000001E-4</v>
      </c>
    </row>
    <row r="2417" spans="1:7" x14ac:dyDescent="0.2">
      <c r="A2417">
        <v>2017</v>
      </c>
      <c r="B2417" s="3" t="s">
        <v>206</v>
      </c>
      <c r="C2417" s="3" t="s">
        <v>2739</v>
      </c>
      <c r="D2417" s="3" t="s">
        <v>153</v>
      </c>
      <c r="E2417" s="3" t="s">
        <v>151</v>
      </c>
      <c r="F2417" s="6">
        <v>380330.83</v>
      </c>
      <c r="G2417" s="5">
        <v>2.4710790000000003E-4</v>
      </c>
    </row>
    <row r="2418" spans="1:7" x14ac:dyDescent="0.2">
      <c r="A2418">
        <v>2017</v>
      </c>
      <c r="B2418" s="3" t="s">
        <v>207</v>
      </c>
      <c r="C2418" s="3" t="s">
        <v>2739</v>
      </c>
      <c r="D2418" s="3" t="s">
        <v>154</v>
      </c>
      <c r="E2418" s="3" t="s">
        <v>151</v>
      </c>
      <c r="F2418" s="6">
        <v>426790.02</v>
      </c>
      <c r="G2418" s="5">
        <v>2.7729330000000001E-4</v>
      </c>
    </row>
    <row r="2419" spans="1:7" x14ac:dyDescent="0.2">
      <c r="A2419">
        <v>2017</v>
      </c>
      <c r="B2419" s="3" t="s">
        <v>208</v>
      </c>
      <c r="C2419" s="3" t="s">
        <v>2739</v>
      </c>
      <c r="D2419" s="3" t="s">
        <v>155</v>
      </c>
      <c r="E2419" s="3" t="s">
        <v>151</v>
      </c>
      <c r="F2419" s="6">
        <v>477632.93</v>
      </c>
      <c r="G2419" s="5">
        <v>3.1032690000000002E-4</v>
      </c>
    </row>
    <row r="2420" spans="1:7" x14ac:dyDescent="0.2">
      <c r="A2420">
        <v>2017</v>
      </c>
      <c r="B2420" s="3" t="s">
        <v>209</v>
      </c>
      <c r="C2420" s="3" t="s">
        <v>2739</v>
      </c>
      <c r="D2420" s="3" t="s">
        <v>156</v>
      </c>
      <c r="E2420" s="3" t="s">
        <v>151</v>
      </c>
      <c r="F2420" s="6">
        <v>626862.04</v>
      </c>
      <c r="G2420" s="5">
        <v>4.0728379999999998E-4</v>
      </c>
    </row>
    <row r="2421" spans="1:7" x14ac:dyDescent="0.2">
      <c r="A2421">
        <v>2017</v>
      </c>
      <c r="B2421" s="3" t="s">
        <v>210</v>
      </c>
      <c r="C2421" s="3" t="s">
        <v>2739</v>
      </c>
      <c r="D2421" s="3" t="s">
        <v>157</v>
      </c>
      <c r="E2421" s="3" t="s">
        <v>158</v>
      </c>
      <c r="F2421" s="6">
        <v>700956.9</v>
      </c>
      <c r="G2421" s="5">
        <v>4.554246E-4</v>
      </c>
    </row>
    <row r="2422" spans="1:7" x14ac:dyDescent="0.2">
      <c r="A2422">
        <v>2017</v>
      </c>
      <c r="B2422" s="3" t="s">
        <v>211</v>
      </c>
      <c r="C2422" s="3" t="s">
        <v>2739</v>
      </c>
      <c r="D2422" s="3" t="s">
        <v>159</v>
      </c>
      <c r="E2422" s="3" t="s">
        <v>158</v>
      </c>
      <c r="F2422" s="6">
        <v>519436.93</v>
      </c>
      <c r="G2422" s="5">
        <v>3.374877E-4</v>
      </c>
    </row>
    <row r="2423" spans="1:7" x14ac:dyDescent="0.2">
      <c r="A2423">
        <v>2017</v>
      </c>
      <c r="B2423" s="3" t="s">
        <v>212</v>
      </c>
      <c r="C2423" s="3" t="s">
        <v>2739</v>
      </c>
      <c r="D2423" s="3" t="s">
        <v>63</v>
      </c>
      <c r="E2423" s="3" t="s">
        <v>158</v>
      </c>
      <c r="F2423" s="6">
        <v>643538.67000000004</v>
      </c>
      <c r="G2423" s="5">
        <v>4.1811890000000002E-4</v>
      </c>
    </row>
    <row r="2424" spans="1:7" x14ac:dyDescent="0.2">
      <c r="A2424">
        <v>2017</v>
      </c>
      <c r="B2424" s="3" t="s">
        <v>213</v>
      </c>
      <c r="C2424" s="3" t="s">
        <v>2739</v>
      </c>
      <c r="D2424" s="3" t="s">
        <v>160</v>
      </c>
      <c r="E2424" s="3" t="s">
        <v>161</v>
      </c>
      <c r="F2424" s="6">
        <v>1372627.9</v>
      </c>
      <c r="G2424" s="5">
        <v>8.9182159999999999E-4</v>
      </c>
    </row>
    <row r="2425" spans="1:7" x14ac:dyDescent="0.2">
      <c r="A2425">
        <v>2017</v>
      </c>
      <c r="B2425" s="3" t="s">
        <v>214</v>
      </c>
      <c r="C2425" s="3" t="s">
        <v>2739</v>
      </c>
      <c r="D2425" s="3" t="s">
        <v>162</v>
      </c>
      <c r="E2425" s="3" t="s">
        <v>161</v>
      </c>
      <c r="F2425" s="6">
        <v>2206205.4300000002</v>
      </c>
      <c r="G2425" s="5">
        <v>1.4334122000000001E-3</v>
      </c>
    </row>
    <row r="2426" spans="1:7" x14ac:dyDescent="0.2">
      <c r="A2426">
        <v>2017</v>
      </c>
      <c r="B2426" s="3" t="s">
        <v>215</v>
      </c>
      <c r="C2426" s="3" t="s">
        <v>2739</v>
      </c>
      <c r="D2426" s="3" t="s">
        <v>163</v>
      </c>
      <c r="E2426" s="3" t="s">
        <v>161</v>
      </c>
      <c r="F2426" s="6">
        <v>13469247.5</v>
      </c>
      <c r="G2426" s="5">
        <v>8.7512175999999997E-3</v>
      </c>
    </row>
    <row r="2427" spans="1:7" x14ac:dyDescent="0.2">
      <c r="A2427">
        <v>2017</v>
      </c>
      <c r="B2427" s="3" t="s">
        <v>216</v>
      </c>
      <c r="C2427" s="3" t="s">
        <v>2739</v>
      </c>
      <c r="D2427" s="3" t="s">
        <v>164</v>
      </c>
      <c r="E2427" s="3" t="s">
        <v>165</v>
      </c>
      <c r="F2427" s="6">
        <v>1261202.1000000001</v>
      </c>
      <c r="G2427" s="5">
        <v>8.1942620000000001E-4</v>
      </c>
    </row>
    <row r="2428" spans="1:7" x14ac:dyDescent="0.2">
      <c r="A2428">
        <v>2017</v>
      </c>
      <c r="B2428" s="3" t="s">
        <v>217</v>
      </c>
      <c r="C2428" s="3" t="s">
        <v>2739</v>
      </c>
      <c r="D2428" s="3" t="s">
        <v>166</v>
      </c>
      <c r="E2428" s="3" t="s">
        <v>165</v>
      </c>
      <c r="F2428" s="6">
        <v>1003434.17</v>
      </c>
      <c r="G2428" s="5">
        <v>6.5194959999999996E-4</v>
      </c>
    </row>
    <row r="2429" spans="1:7" x14ac:dyDescent="0.2">
      <c r="A2429">
        <v>2017</v>
      </c>
      <c r="B2429" s="3" t="s">
        <v>218</v>
      </c>
      <c r="C2429" s="3" t="s">
        <v>2739</v>
      </c>
      <c r="D2429" s="3" t="s">
        <v>167</v>
      </c>
      <c r="E2429" s="3" t="s">
        <v>165</v>
      </c>
      <c r="F2429" s="6">
        <v>18647.599999999999</v>
      </c>
      <c r="G2429" s="5">
        <v>1.21157E-5</v>
      </c>
    </row>
    <row r="2430" spans="1:7" x14ac:dyDescent="0.2">
      <c r="A2430">
        <v>2017</v>
      </c>
      <c r="B2430" s="3" t="s">
        <v>219</v>
      </c>
      <c r="C2430" s="3" t="s">
        <v>2739</v>
      </c>
      <c r="D2430" s="3" t="s">
        <v>168</v>
      </c>
      <c r="E2430" s="3" t="s">
        <v>165</v>
      </c>
      <c r="F2430" s="6">
        <v>802505.86</v>
      </c>
      <c r="G2430" s="5">
        <v>5.2140279999999997E-4</v>
      </c>
    </row>
    <row r="2431" spans="1:7" x14ac:dyDescent="0.2">
      <c r="A2431">
        <v>2017</v>
      </c>
      <c r="B2431" s="3" t="s">
        <v>220</v>
      </c>
      <c r="C2431" s="3" t="s">
        <v>2739</v>
      </c>
      <c r="D2431" s="3" t="s">
        <v>169</v>
      </c>
      <c r="E2431" s="3" t="s">
        <v>165</v>
      </c>
      <c r="F2431" s="6">
        <v>1527383.5</v>
      </c>
      <c r="G2431" s="5">
        <v>9.9236909999999992E-4</v>
      </c>
    </row>
    <row r="2432" spans="1:7" x14ac:dyDescent="0.2">
      <c r="A2432">
        <v>2017</v>
      </c>
      <c r="B2432" s="3" t="s">
        <v>221</v>
      </c>
      <c r="C2432" s="3" t="s">
        <v>2739</v>
      </c>
      <c r="D2432" s="3" t="s">
        <v>170</v>
      </c>
      <c r="E2432" s="3" t="s">
        <v>165</v>
      </c>
      <c r="F2432" s="6">
        <v>1263841.8799999999</v>
      </c>
      <c r="G2432" s="5">
        <v>8.2114130000000005E-4</v>
      </c>
    </row>
    <row r="2433" spans="1:7" x14ac:dyDescent="0.2">
      <c r="A2433">
        <v>2017</v>
      </c>
      <c r="B2433" s="3" t="s">
        <v>222</v>
      </c>
      <c r="C2433" s="3" t="s">
        <v>2739</v>
      </c>
      <c r="D2433" s="3" t="s">
        <v>171</v>
      </c>
      <c r="E2433" s="3" t="s">
        <v>172</v>
      </c>
      <c r="F2433" s="6">
        <v>695748.89</v>
      </c>
      <c r="G2433" s="5">
        <v>4.5204080000000002E-4</v>
      </c>
    </row>
    <row r="2434" spans="1:7" x14ac:dyDescent="0.2">
      <c r="A2434">
        <v>2017</v>
      </c>
      <c r="B2434" s="3" t="s">
        <v>223</v>
      </c>
      <c r="C2434" s="3" t="s">
        <v>2739</v>
      </c>
      <c r="D2434" s="3" t="s">
        <v>173</v>
      </c>
      <c r="E2434" s="3" t="s">
        <v>172</v>
      </c>
      <c r="F2434" s="6">
        <v>824305.17</v>
      </c>
      <c r="G2434" s="5">
        <v>5.3556619999999997E-4</v>
      </c>
    </row>
    <row r="2435" spans="1:7" x14ac:dyDescent="0.2">
      <c r="A2435">
        <v>2017</v>
      </c>
      <c r="B2435" s="3" t="s">
        <v>224</v>
      </c>
      <c r="C2435" s="3" t="s">
        <v>2739</v>
      </c>
      <c r="D2435" s="3" t="s">
        <v>174</v>
      </c>
      <c r="E2435" s="3" t="s">
        <v>172</v>
      </c>
      <c r="F2435" s="6">
        <v>569495.79</v>
      </c>
      <c r="G2435" s="5">
        <v>3.7001189999999999E-4</v>
      </c>
    </row>
    <row r="2436" spans="1:7" x14ac:dyDescent="0.2">
      <c r="A2436">
        <v>2017</v>
      </c>
      <c r="B2436" s="3" t="s">
        <v>225</v>
      </c>
      <c r="C2436" s="3" t="s">
        <v>2739</v>
      </c>
      <c r="D2436" s="3" t="s">
        <v>175</v>
      </c>
      <c r="E2436" s="3" t="s">
        <v>172</v>
      </c>
      <c r="F2436" s="6">
        <v>1036816.74</v>
      </c>
      <c r="G2436" s="5">
        <v>6.7363890000000004E-4</v>
      </c>
    </row>
    <row r="2437" spans="1:7" x14ac:dyDescent="0.2">
      <c r="A2437">
        <v>2017</v>
      </c>
      <c r="B2437" s="3" t="s">
        <v>285</v>
      </c>
      <c r="C2437" s="3" t="s">
        <v>2739</v>
      </c>
      <c r="D2437" s="3" t="s">
        <v>226</v>
      </c>
      <c r="E2437" s="3" t="s">
        <v>172</v>
      </c>
      <c r="F2437" s="6">
        <v>809276.23</v>
      </c>
      <c r="G2437" s="5">
        <v>5.2580159999999999E-4</v>
      </c>
    </row>
    <row r="2438" spans="1:7" x14ac:dyDescent="0.2">
      <c r="A2438">
        <v>2017</v>
      </c>
      <c r="B2438" s="3" t="s">
        <v>286</v>
      </c>
      <c r="C2438" s="3" t="s">
        <v>2739</v>
      </c>
      <c r="D2438" s="3" t="s">
        <v>227</v>
      </c>
      <c r="E2438" s="3" t="s">
        <v>172</v>
      </c>
      <c r="F2438" s="6">
        <v>7847156.7599999998</v>
      </c>
      <c r="G2438" s="5">
        <v>5.0984419000000003E-3</v>
      </c>
    </row>
    <row r="2439" spans="1:7" x14ac:dyDescent="0.2">
      <c r="A2439">
        <v>2017</v>
      </c>
      <c r="B2439" s="3" t="s">
        <v>287</v>
      </c>
      <c r="C2439" s="3" t="s">
        <v>2739</v>
      </c>
      <c r="D2439" s="3" t="s">
        <v>228</v>
      </c>
      <c r="E2439" s="3" t="s">
        <v>172</v>
      </c>
      <c r="F2439" s="6">
        <v>1175952.25</v>
      </c>
      <c r="G2439" s="5">
        <v>7.6403780000000002E-4</v>
      </c>
    </row>
    <row r="2440" spans="1:7" x14ac:dyDescent="0.2">
      <c r="A2440">
        <v>2017</v>
      </c>
      <c r="B2440" s="3" t="s">
        <v>288</v>
      </c>
      <c r="C2440" s="3" t="s">
        <v>2739</v>
      </c>
      <c r="D2440" s="3" t="s">
        <v>229</v>
      </c>
      <c r="E2440" s="3" t="s">
        <v>172</v>
      </c>
      <c r="F2440" s="6">
        <v>335664.93</v>
      </c>
      <c r="G2440" s="5">
        <v>2.180877E-4</v>
      </c>
    </row>
    <row r="2441" spans="1:7" x14ac:dyDescent="0.2">
      <c r="A2441">
        <v>2017</v>
      </c>
      <c r="B2441" s="3" t="s">
        <v>289</v>
      </c>
      <c r="C2441" s="3" t="s">
        <v>2739</v>
      </c>
      <c r="D2441" s="3" t="s">
        <v>230</v>
      </c>
      <c r="E2441" s="3" t="s">
        <v>231</v>
      </c>
      <c r="F2441" s="6">
        <v>1524099.81</v>
      </c>
      <c r="G2441" s="5">
        <v>9.902356000000001E-4</v>
      </c>
    </row>
    <row r="2442" spans="1:7" x14ac:dyDescent="0.2">
      <c r="A2442">
        <v>2017</v>
      </c>
      <c r="B2442" s="3" t="s">
        <v>290</v>
      </c>
      <c r="C2442" s="3" t="s">
        <v>2739</v>
      </c>
      <c r="D2442" s="3" t="s">
        <v>232</v>
      </c>
      <c r="E2442" s="3" t="s">
        <v>233</v>
      </c>
      <c r="F2442" s="6">
        <v>2527135.1800000002</v>
      </c>
      <c r="G2442" s="5">
        <v>1.6419262E-3</v>
      </c>
    </row>
    <row r="2443" spans="1:7" x14ac:dyDescent="0.2">
      <c r="A2443">
        <v>2017</v>
      </c>
      <c r="B2443" s="3" t="s">
        <v>291</v>
      </c>
      <c r="C2443" s="3" t="s">
        <v>2739</v>
      </c>
      <c r="D2443" s="3" t="s">
        <v>234</v>
      </c>
      <c r="E2443" s="3" t="s">
        <v>233</v>
      </c>
      <c r="F2443" s="6">
        <v>2462311.63</v>
      </c>
      <c r="G2443" s="5">
        <v>1.5998091E-3</v>
      </c>
    </row>
    <row r="2444" spans="1:7" x14ac:dyDescent="0.2">
      <c r="A2444">
        <v>2017</v>
      </c>
      <c r="B2444" s="3" t="s">
        <v>292</v>
      </c>
      <c r="C2444" s="3" t="s">
        <v>2739</v>
      </c>
      <c r="D2444" s="3" t="s">
        <v>235</v>
      </c>
      <c r="E2444" s="3" t="s">
        <v>233</v>
      </c>
      <c r="F2444" s="6">
        <v>1944495.05</v>
      </c>
      <c r="G2444" s="5">
        <v>1.2633741999999999E-3</v>
      </c>
    </row>
    <row r="2445" spans="1:7" x14ac:dyDescent="0.2">
      <c r="A2445">
        <v>2017</v>
      </c>
      <c r="B2445" s="3" t="s">
        <v>293</v>
      </c>
      <c r="C2445" s="3" t="s">
        <v>2739</v>
      </c>
      <c r="D2445" s="3" t="s">
        <v>236</v>
      </c>
      <c r="E2445" s="3" t="s">
        <v>233</v>
      </c>
      <c r="F2445" s="6">
        <v>3897097.38</v>
      </c>
      <c r="G2445" s="5">
        <v>2.5320158000000001E-3</v>
      </c>
    </row>
    <row r="2446" spans="1:7" x14ac:dyDescent="0.2">
      <c r="A2446">
        <v>2017</v>
      </c>
      <c r="B2446" s="3" t="s">
        <v>294</v>
      </c>
      <c r="C2446" s="3" t="s">
        <v>2739</v>
      </c>
      <c r="D2446" s="3" t="s">
        <v>237</v>
      </c>
      <c r="E2446" s="3" t="s">
        <v>233</v>
      </c>
      <c r="F2446" s="6">
        <v>3651470.14</v>
      </c>
      <c r="G2446" s="5">
        <v>2.3724271999999999E-3</v>
      </c>
    </row>
    <row r="2447" spans="1:7" x14ac:dyDescent="0.2">
      <c r="A2447">
        <v>2017</v>
      </c>
      <c r="B2447" s="3" t="s">
        <v>295</v>
      </c>
      <c r="C2447" s="3" t="s">
        <v>2739</v>
      </c>
      <c r="D2447" s="3" t="s">
        <v>238</v>
      </c>
      <c r="E2447" s="3" t="s">
        <v>239</v>
      </c>
      <c r="F2447" s="6">
        <v>1074716.5900000001</v>
      </c>
      <c r="G2447" s="5">
        <v>6.982631E-4</v>
      </c>
    </row>
    <row r="2448" spans="1:7" x14ac:dyDescent="0.2">
      <c r="A2448">
        <v>2017</v>
      </c>
      <c r="B2448" s="3" t="s">
        <v>296</v>
      </c>
      <c r="C2448" s="3" t="s">
        <v>2739</v>
      </c>
      <c r="D2448" s="3" t="s">
        <v>240</v>
      </c>
      <c r="E2448" s="3" t="s">
        <v>239</v>
      </c>
      <c r="F2448" s="6">
        <v>799807.34</v>
      </c>
      <c r="G2448" s="5">
        <v>5.1964950000000002E-4</v>
      </c>
    </row>
    <row r="2449" spans="1:7" x14ac:dyDescent="0.2">
      <c r="A2449">
        <v>2017</v>
      </c>
      <c r="B2449" s="3" t="s">
        <v>297</v>
      </c>
      <c r="C2449" s="3" t="s">
        <v>2739</v>
      </c>
      <c r="D2449" s="3" t="s">
        <v>241</v>
      </c>
      <c r="E2449" s="3" t="s">
        <v>239</v>
      </c>
      <c r="F2449" s="6">
        <v>774314.6</v>
      </c>
      <c r="G2449" s="5">
        <v>5.0308639999999995E-4</v>
      </c>
    </row>
    <row r="2450" spans="1:7" x14ac:dyDescent="0.2">
      <c r="A2450">
        <v>2017</v>
      </c>
      <c r="B2450" s="3" t="s">
        <v>298</v>
      </c>
      <c r="C2450" s="3" t="s">
        <v>2739</v>
      </c>
      <c r="D2450" s="3" t="s">
        <v>242</v>
      </c>
      <c r="E2450" s="3" t="s">
        <v>239</v>
      </c>
      <c r="F2450" s="6">
        <v>821779.4</v>
      </c>
      <c r="G2450" s="5">
        <v>5.3392520000000005E-4</v>
      </c>
    </row>
    <row r="2451" spans="1:7" x14ac:dyDescent="0.2">
      <c r="A2451">
        <v>2017</v>
      </c>
      <c r="B2451" s="3" t="s">
        <v>299</v>
      </c>
      <c r="C2451" s="3" t="s">
        <v>2739</v>
      </c>
      <c r="D2451" s="3" t="s">
        <v>243</v>
      </c>
      <c r="E2451" s="3" t="s">
        <v>239</v>
      </c>
      <c r="F2451" s="6">
        <v>337434.9</v>
      </c>
      <c r="G2451" s="5">
        <v>2.192377E-4</v>
      </c>
    </row>
    <row r="2452" spans="1:7" x14ac:dyDescent="0.2">
      <c r="A2452">
        <v>2017</v>
      </c>
      <c r="B2452" s="3" t="s">
        <v>300</v>
      </c>
      <c r="C2452" s="3" t="s">
        <v>2739</v>
      </c>
      <c r="D2452" s="3" t="s">
        <v>244</v>
      </c>
      <c r="E2452" s="3" t="s">
        <v>239</v>
      </c>
      <c r="F2452" s="6">
        <v>354634.81</v>
      </c>
      <c r="G2452" s="5">
        <v>2.3041279999999999E-4</v>
      </c>
    </row>
    <row r="2453" spans="1:7" x14ac:dyDescent="0.2">
      <c r="A2453">
        <v>2017</v>
      </c>
      <c r="B2453" s="3" t="s">
        <v>301</v>
      </c>
      <c r="C2453" s="3" t="s">
        <v>2739</v>
      </c>
      <c r="D2453" s="3" t="s">
        <v>245</v>
      </c>
      <c r="E2453" s="3" t="s">
        <v>239</v>
      </c>
      <c r="F2453" s="6">
        <v>774927.99</v>
      </c>
      <c r="G2453" s="5">
        <v>5.0348500000000002E-4</v>
      </c>
    </row>
    <row r="2454" spans="1:7" x14ac:dyDescent="0.2">
      <c r="A2454">
        <v>2017</v>
      </c>
      <c r="B2454" s="3" t="s">
        <v>302</v>
      </c>
      <c r="C2454" s="3" t="s">
        <v>2739</v>
      </c>
      <c r="D2454" s="3" t="s">
        <v>246</v>
      </c>
      <c r="E2454" s="3" t="s">
        <v>247</v>
      </c>
      <c r="F2454" s="6">
        <v>1575740.13</v>
      </c>
      <c r="G2454" s="5">
        <v>1.0237873000000001E-3</v>
      </c>
    </row>
    <row r="2455" spans="1:7" x14ac:dyDescent="0.2">
      <c r="A2455">
        <v>2017</v>
      </c>
      <c r="B2455" s="3" t="s">
        <v>303</v>
      </c>
      <c r="C2455" s="3" t="s">
        <v>2739</v>
      </c>
      <c r="D2455" s="3" t="s">
        <v>248</v>
      </c>
      <c r="E2455" s="3" t="s">
        <v>247</v>
      </c>
      <c r="F2455" s="6">
        <v>227517.06</v>
      </c>
      <c r="G2455" s="5">
        <v>1.4782200000000001E-4</v>
      </c>
    </row>
    <row r="2456" spans="1:7" x14ac:dyDescent="0.2">
      <c r="A2456">
        <v>2017</v>
      </c>
      <c r="B2456" s="3" t="s">
        <v>304</v>
      </c>
      <c r="C2456" s="3" t="s">
        <v>2739</v>
      </c>
      <c r="D2456" s="3" t="s">
        <v>249</v>
      </c>
      <c r="E2456" s="3" t="s">
        <v>250</v>
      </c>
      <c r="F2456" s="6">
        <v>802839.8</v>
      </c>
      <c r="G2456" s="5">
        <v>5.2161980000000002E-4</v>
      </c>
    </row>
    <row r="2457" spans="1:7" x14ac:dyDescent="0.2">
      <c r="A2457">
        <v>2017</v>
      </c>
      <c r="B2457" s="3" t="s">
        <v>305</v>
      </c>
      <c r="C2457" s="3" t="s">
        <v>2739</v>
      </c>
      <c r="D2457" s="3" t="s">
        <v>251</v>
      </c>
      <c r="E2457" s="3" t="s">
        <v>250</v>
      </c>
      <c r="F2457" s="6">
        <v>2228832.39</v>
      </c>
      <c r="G2457" s="5">
        <v>1.4481133999999999E-3</v>
      </c>
    </row>
    <row r="2458" spans="1:7" x14ac:dyDescent="0.2">
      <c r="A2458">
        <v>2017</v>
      </c>
      <c r="B2458" s="3" t="s">
        <v>306</v>
      </c>
      <c r="C2458" s="3" t="s">
        <v>2739</v>
      </c>
      <c r="D2458" s="3" t="s">
        <v>252</v>
      </c>
      <c r="E2458" s="3" t="s">
        <v>250</v>
      </c>
      <c r="F2458" s="6">
        <v>822861.79</v>
      </c>
      <c r="G2458" s="5">
        <v>5.3462840000000002E-4</v>
      </c>
    </row>
    <row r="2459" spans="1:7" x14ac:dyDescent="0.2">
      <c r="A2459">
        <v>2017</v>
      </c>
      <c r="B2459" s="3" t="s">
        <v>307</v>
      </c>
      <c r="C2459" s="3" t="s">
        <v>2739</v>
      </c>
      <c r="D2459" s="3" t="s">
        <v>253</v>
      </c>
      <c r="E2459" s="3" t="s">
        <v>250</v>
      </c>
      <c r="F2459" s="6">
        <v>1974213.35</v>
      </c>
      <c r="G2459" s="5">
        <v>1.2826827000000001E-3</v>
      </c>
    </row>
    <row r="2460" spans="1:7" x14ac:dyDescent="0.2">
      <c r="A2460">
        <v>2017</v>
      </c>
      <c r="B2460" s="3" t="s">
        <v>308</v>
      </c>
      <c r="C2460" s="3" t="s">
        <v>2739</v>
      </c>
      <c r="D2460" s="3" t="s">
        <v>254</v>
      </c>
      <c r="E2460" s="3" t="s">
        <v>250</v>
      </c>
      <c r="F2460" s="6">
        <v>711084.53</v>
      </c>
      <c r="G2460" s="5">
        <v>4.6200469999999998E-4</v>
      </c>
    </row>
    <row r="2461" spans="1:7" x14ac:dyDescent="0.2">
      <c r="A2461">
        <v>2017</v>
      </c>
      <c r="B2461" s="3" t="s">
        <v>310</v>
      </c>
      <c r="C2461" s="3" t="s">
        <v>2739</v>
      </c>
      <c r="D2461" s="3" t="s">
        <v>256</v>
      </c>
      <c r="E2461" s="3" t="s">
        <v>250</v>
      </c>
      <c r="F2461" s="6">
        <v>396385.03</v>
      </c>
      <c r="G2461" s="5">
        <v>2.5753860000000001E-4</v>
      </c>
    </row>
    <row r="2462" spans="1:7" x14ac:dyDescent="0.2">
      <c r="A2462">
        <v>2017</v>
      </c>
      <c r="B2462" s="3" t="s">
        <v>311</v>
      </c>
      <c r="C2462" s="3" t="s">
        <v>2739</v>
      </c>
      <c r="D2462" s="3" t="s">
        <v>257</v>
      </c>
      <c r="E2462" s="3" t="s">
        <v>250</v>
      </c>
      <c r="F2462" s="6">
        <v>1459082.45</v>
      </c>
      <c r="G2462" s="5">
        <v>9.4799269999999995E-4</v>
      </c>
    </row>
    <row r="2463" spans="1:7" x14ac:dyDescent="0.2">
      <c r="A2463">
        <v>2017</v>
      </c>
      <c r="B2463" s="3" t="s">
        <v>312</v>
      </c>
      <c r="C2463" s="3" t="s">
        <v>2739</v>
      </c>
      <c r="D2463" s="3" t="s">
        <v>258</v>
      </c>
      <c r="E2463" s="3" t="s">
        <v>259</v>
      </c>
      <c r="F2463" s="6">
        <v>976339.17</v>
      </c>
      <c r="G2463" s="5">
        <v>6.3434549999999998E-4</v>
      </c>
    </row>
    <row r="2464" spans="1:7" x14ac:dyDescent="0.2">
      <c r="A2464">
        <v>2017</v>
      </c>
      <c r="B2464" s="3" t="s">
        <v>313</v>
      </c>
      <c r="C2464" s="3" t="s">
        <v>2739</v>
      </c>
      <c r="D2464" s="3" t="s">
        <v>260</v>
      </c>
      <c r="E2464" s="3" t="s">
        <v>259</v>
      </c>
      <c r="F2464" s="6">
        <v>5481484.3399999999</v>
      </c>
      <c r="G2464" s="5">
        <v>3.5614211E-3</v>
      </c>
    </row>
    <row r="2465" spans="1:7" x14ac:dyDescent="0.2">
      <c r="A2465">
        <v>2017</v>
      </c>
      <c r="B2465" s="3" t="s">
        <v>314</v>
      </c>
      <c r="C2465" s="3" t="s">
        <v>2739</v>
      </c>
      <c r="D2465" s="3" t="s">
        <v>261</v>
      </c>
      <c r="E2465" s="3" t="s">
        <v>259</v>
      </c>
      <c r="F2465" s="6">
        <v>373819.84</v>
      </c>
      <c r="G2465" s="5">
        <v>2.428776E-4</v>
      </c>
    </row>
    <row r="2466" spans="1:7" x14ac:dyDescent="0.2">
      <c r="A2466">
        <v>2017</v>
      </c>
      <c r="B2466" s="3" t="s">
        <v>315</v>
      </c>
      <c r="C2466" s="3" t="s">
        <v>2739</v>
      </c>
      <c r="D2466" s="3" t="s">
        <v>262</v>
      </c>
      <c r="E2466" s="3" t="s">
        <v>259</v>
      </c>
      <c r="F2466" s="6">
        <v>727701.99</v>
      </c>
      <c r="G2466" s="5">
        <v>4.7280139999999999E-4</v>
      </c>
    </row>
    <row r="2467" spans="1:7" x14ac:dyDescent="0.2">
      <c r="A2467">
        <v>2017</v>
      </c>
      <c r="B2467" s="3" t="s">
        <v>316</v>
      </c>
      <c r="C2467" s="3" t="s">
        <v>2739</v>
      </c>
      <c r="D2467" s="3" t="s">
        <v>263</v>
      </c>
      <c r="E2467" s="3" t="s">
        <v>259</v>
      </c>
      <c r="F2467" s="6">
        <v>1724671.34</v>
      </c>
      <c r="G2467" s="5">
        <v>1.1205506999999999E-3</v>
      </c>
    </row>
    <row r="2468" spans="1:7" x14ac:dyDescent="0.2">
      <c r="A2468">
        <v>2017</v>
      </c>
      <c r="B2468" s="3" t="s">
        <v>317</v>
      </c>
      <c r="C2468" s="3" t="s">
        <v>2739</v>
      </c>
      <c r="D2468" s="3" t="s">
        <v>264</v>
      </c>
      <c r="E2468" s="3" t="s">
        <v>265</v>
      </c>
      <c r="F2468" s="6">
        <v>556703.31000000006</v>
      </c>
      <c r="G2468" s="5">
        <v>3.6170039999999998E-4</v>
      </c>
    </row>
    <row r="2469" spans="1:7" x14ac:dyDescent="0.2">
      <c r="A2469">
        <v>2017</v>
      </c>
      <c r="B2469" s="3" t="s">
        <v>318</v>
      </c>
      <c r="C2469" s="3" t="s">
        <v>2739</v>
      </c>
      <c r="D2469" s="3" t="s">
        <v>266</v>
      </c>
      <c r="E2469" s="3" t="s">
        <v>265</v>
      </c>
      <c r="F2469" s="6">
        <v>1022286.18</v>
      </c>
      <c r="G2469" s="5">
        <v>6.6419809999999999E-4</v>
      </c>
    </row>
    <row r="2470" spans="1:7" x14ac:dyDescent="0.2">
      <c r="A2470">
        <v>2017</v>
      </c>
      <c r="B2470" s="3" t="s">
        <v>319</v>
      </c>
      <c r="C2470" s="3" t="s">
        <v>2739</v>
      </c>
      <c r="D2470" s="3" t="s">
        <v>267</v>
      </c>
      <c r="E2470" s="3" t="s">
        <v>265</v>
      </c>
      <c r="F2470" s="6">
        <v>615048.80000000005</v>
      </c>
      <c r="G2470" s="5">
        <v>3.9960849999999998E-4</v>
      </c>
    </row>
    <row r="2471" spans="1:7" x14ac:dyDescent="0.2">
      <c r="A2471">
        <v>2017</v>
      </c>
      <c r="B2471" s="3" t="s">
        <v>320</v>
      </c>
      <c r="C2471" s="3" t="s">
        <v>2739</v>
      </c>
      <c r="D2471" s="3" t="s">
        <v>268</v>
      </c>
      <c r="E2471" s="3" t="s">
        <v>269</v>
      </c>
      <c r="F2471" s="6">
        <v>3613909.83</v>
      </c>
      <c r="G2471" s="5">
        <v>2.3480236000000001E-3</v>
      </c>
    </row>
    <row r="2472" spans="1:7" x14ac:dyDescent="0.2">
      <c r="A2472">
        <v>2017</v>
      </c>
      <c r="B2472" s="3" t="s">
        <v>321</v>
      </c>
      <c r="C2472" s="3" t="s">
        <v>2739</v>
      </c>
      <c r="D2472" s="3" t="s">
        <v>270</v>
      </c>
      <c r="E2472" s="3" t="s">
        <v>269</v>
      </c>
      <c r="F2472" s="6">
        <v>5372182.7400000002</v>
      </c>
      <c r="G2472" s="5">
        <v>3.4904058000000001E-3</v>
      </c>
    </row>
    <row r="2473" spans="1:7" x14ac:dyDescent="0.2">
      <c r="A2473">
        <v>2017</v>
      </c>
      <c r="B2473" s="3" t="s">
        <v>322</v>
      </c>
      <c r="C2473" s="3" t="s">
        <v>2739</v>
      </c>
      <c r="D2473" s="3" t="s">
        <v>271</v>
      </c>
      <c r="E2473" s="3" t="s">
        <v>269</v>
      </c>
      <c r="F2473" s="6">
        <v>1181307.18</v>
      </c>
      <c r="G2473" s="5">
        <v>7.67517E-4</v>
      </c>
    </row>
    <row r="2474" spans="1:7" x14ac:dyDescent="0.2">
      <c r="A2474">
        <v>2017</v>
      </c>
      <c r="B2474" s="3" t="s">
        <v>323</v>
      </c>
      <c r="C2474" s="3" t="s">
        <v>2739</v>
      </c>
      <c r="D2474" s="3" t="s">
        <v>272</v>
      </c>
      <c r="E2474" s="3" t="s">
        <v>269</v>
      </c>
      <c r="F2474" s="6">
        <v>5243240.16</v>
      </c>
      <c r="G2474" s="5">
        <v>3.4066295000000002E-3</v>
      </c>
    </row>
    <row r="2475" spans="1:7" x14ac:dyDescent="0.2">
      <c r="A2475">
        <v>2017</v>
      </c>
      <c r="B2475" s="3" t="s">
        <v>324</v>
      </c>
      <c r="C2475" s="3" t="s">
        <v>2739</v>
      </c>
      <c r="D2475" s="3" t="s">
        <v>273</v>
      </c>
      <c r="E2475" s="3" t="s">
        <v>269</v>
      </c>
      <c r="F2475" s="6">
        <v>1228449.24</v>
      </c>
      <c r="G2475" s="5">
        <v>7.9814600000000001E-4</v>
      </c>
    </row>
    <row r="2476" spans="1:7" x14ac:dyDescent="0.2">
      <c r="A2476">
        <v>2017</v>
      </c>
      <c r="B2476" s="3" t="s">
        <v>325</v>
      </c>
      <c r="C2476" s="3" t="s">
        <v>2739</v>
      </c>
      <c r="D2476" s="3" t="s">
        <v>274</v>
      </c>
      <c r="E2476" s="3" t="s">
        <v>269</v>
      </c>
      <c r="F2476" s="6">
        <v>5411478.2300000004</v>
      </c>
      <c r="G2476" s="5">
        <v>3.5159368000000002E-3</v>
      </c>
    </row>
    <row r="2477" spans="1:7" x14ac:dyDescent="0.2">
      <c r="A2477">
        <v>2017</v>
      </c>
      <c r="B2477" s="3" t="s">
        <v>326</v>
      </c>
      <c r="C2477" s="3" t="s">
        <v>2739</v>
      </c>
      <c r="D2477" s="3" t="s">
        <v>275</v>
      </c>
      <c r="E2477" s="3" t="s">
        <v>269</v>
      </c>
      <c r="F2477" s="6">
        <v>2126131.88</v>
      </c>
      <c r="G2477" s="5">
        <v>1.3813868999999999E-3</v>
      </c>
    </row>
    <row r="2478" spans="1:7" x14ac:dyDescent="0.2">
      <c r="A2478">
        <v>2017</v>
      </c>
      <c r="B2478" s="3" t="s">
        <v>327</v>
      </c>
      <c r="C2478" s="3" t="s">
        <v>2739</v>
      </c>
      <c r="D2478" s="3" t="s">
        <v>276</v>
      </c>
      <c r="E2478" s="3" t="s">
        <v>277</v>
      </c>
      <c r="F2478" s="6">
        <v>485094.59</v>
      </c>
      <c r="G2478" s="5">
        <v>3.1517490000000002E-4</v>
      </c>
    </row>
    <row r="2479" spans="1:7" x14ac:dyDescent="0.2">
      <c r="A2479">
        <v>2017</v>
      </c>
      <c r="B2479" s="3" t="s">
        <v>328</v>
      </c>
      <c r="C2479" s="3" t="s">
        <v>2739</v>
      </c>
      <c r="D2479" s="3" t="s">
        <v>278</v>
      </c>
      <c r="E2479" s="3" t="s">
        <v>277</v>
      </c>
      <c r="F2479" s="6">
        <v>377154</v>
      </c>
      <c r="G2479" s="5">
        <v>2.450439E-4</v>
      </c>
    </row>
    <row r="2480" spans="1:7" x14ac:dyDescent="0.2">
      <c r="A2480">
        <v>2017</v>
      </c>
      <c r="B2480" s="3" t="s">
        <v>329</v>
      </c>
      <c r="C2480" s="3" t="s">
        <v>2739</v>
      </c>
      <c r="D2480" s="3" t="s">
        <v>279</v>
      </c>
      <c r="E2480" s="3" t="s">
        <v>277</v>
      </c>
      <c r="F2480" s="6">
        <v>374250.6</v>
      </c>
      <c r="G2480" s="5">
        <v>2.4315750000000001E-4</v>
      </c>
    </row>
    <row r="2481" spans="1:7" x14ac:dyDescent="0.2">
      <c r="A2481">
        <v>2017</v>
      </c>
      <c r="B2481" s="3" t="s">
        <v>330</v>
      </c>
      <c r="C2481" s="3" t="s">
        <v>2739</v>
      </c>
      <c r="D2481" s="3" t="s">
        <v>280</v>
      </c>
      <c r="E2481" s="3" t="s">
        <v>277</v>
      </c>
      <c r="F2481" s="6">
        <v>862304.34</v>
      </c>
      <c r="G2481" s="5">
        <v>5.6025499999999995E-4</v>
      </c>
    </row>
    <row r="2482" spans="1:7" x14ac:dyDescent="0.2">
      <c r="A2482">
        <v>2017</v>
      </c>
      <c r="B2482" s="3" t="s">
        <v>331</v>
      </c>
      <c r="C2482" s="3" t="s">
        <v>2739</v>
      </c>
      <c r="D2482" s="3" t="s">
        <v>281</v>
      </c>
      <c r="E2482" s="3" t="s">
        <v>277</v>
      </c>
      <c r="F2482" s="6">
        <v>414665.23</v>
      </c>
      <c r="G2482" s="5">
        <v>2.694156E-4</v>
      </c>
    </row>
    <row r="2483" spans="1:7" x14ac:dyDescent="0.2">
      <c r="A2483">
        <v>2017</v>
      </c>
      <c r="B2483" s="3" t="s">
        <v>332</v>
      </c>
      <c r="C2483" s="3" t="s">
        <v>2739</v>
      </c>
      <c r="D2483" s="3" t="s">
        <v>282</v>
      </c>
      <c r="E2483" s="3" t="s">
        <v>277</v>
      </c>
      <c r="F2483" s="6">
        <v>399520.72</v>
      </c>
      <c r="G2483" s="5">
        <v>2.5957600000000002E-4</v>
      </c>
    </row>
    <row r="2484" spans="1:7" x14ac:dyDescent="0.2">
      <c r="A2484">
        <v>2017</v>
      </c>
      <c r="B2484" s="3" t="s">
        <v>333</v>
      </c>
      <c r="C2484" s="3" t="s">
        <v>2739</v>
      </c>
      <c r="D2484" s="3" t="s">
        <v>283</v>
      </c>
      <c r="E2484" s="3" t="s">
        <v>277</v>
      </c>
      <c r="F2484" s="6">
        <v>653392.72</v>
      </c>
      <c r="G2484" s="5">
        <v>4.2452130000000002E-4</v>
      </c>
    </row>
    <row r="2485" spans="1:7" x14ac:dyDescent="0.2">
      <c r="A2485">
        <v>2017</v>
      </c>
      <c r="B2485" s="3" t="s">
        <v>334</v>
      </c>
      <c r="C2485" s="3" t="s">
        <v>2739</v>
      </c>
      <c r="D2485" s="3" t="s">
        <v>284</v>
      </c>
      <c r="E2485" s="3" t="s">
        <v>277</v>
      </c>
      <c r="F2485" s="6">
        <v>150934.45000000001</v>
      </c>
      <c r="G2485" s="5">
        <v>9.8064899999999997E-5</v>
      </c>
    </row>
    <row r="2486" spans="1:7" x14ac:dyDescent="0.2">
      <c r="A2486">
        <v>2017</v>
      </c>
      <c r="B2486" s="3" t="s">
        <v>396</v>
      </c>
      <c r="C2486" s="3" t="s">
        <v>2739</v>
      </c>
      <c r="D2486" s="3" t="s">
        <v>337</v>
      </c>
      <c r="E2486" s="3" t="s">
        <v>336</v>
      </c>
      <c r="F2486" s="6">
        <v>314927.90000000002</v>
      </c>
      <c r="G2486" s="5">
        <v>2.0461439999999999E-4</v>
      </c>
    </row>
    <row r="2487" spans="1:7" x14ac:dyDescent="0.2">
      <c r="A2487">
        <v>2017</v>
      </c>
      <c r="B2487" s="3" t="s">
        <v>397</v>
      </c>
      <c r="C2487" s="3" t="s">
        <v>2739</v>
      </c>
      <c r="D2487" s="3" t="s">
        <v>338</v>
      </c>
      <c r="E2487" s="3" t="s">
        <v>277</v>
      </c>
      <c r="F2487" s="6">
        <v>593922.81999999995</v>
      </c>
      <c r="G2487" s="5">
        <v>3.8588259999999998E-4</v>
      </c>
    </row>
    <row r="2488" spans="1:7" x14ac:dyDescent="0.2">
      <c r="A2488">
        <v>2017</v>
      </c>
      <c r="B2488" s="3" t="s">
        <v>398</v>
      </c>
      <c r="C2488" s="3" t="s">
        <v>2739</v>
      </c>
      <c r="D2488" s="3" t="s">
        <v>339</v>
      </c>
      <c r="E2488" s="3" t="s">
        <v>336</v>
      </c>
      <c r="F2488" s="6">
        <v>314898.36</v>
      </c>
      <c r="G2488" s="5">
        <v>2.045952E-4</v>
      </c>
    </row>
    <row r="2489" spans="1:7" x14ac:dyDescent="0.2">
      <c r="A2489">
        <v>2017</v>
      </c>
      <c r="B2489" s="3" t="s">
        <v>399</v>
      </c>
      <c r="C2489" s="3" t="s">
        <v>2739</v>
      </c>
      <c r="D2489" s="3" t="s">
        <v>2417</v>
      </c>
      <c r="E2489" s="3" t="s">
        <v>336</v>
      </c>
      <c r="F2489" s="6">
        <v>310768.40000000002</v>
      </c>
      <c r="G2489" s="5">
        <v>2.0191189999999999E-4</v>
      </c>
    </row>
    <row r="2490" spans="1:7" x14ac:dyDescent="0.2">
      <c r="A2490">
        <v>2017</v>
      </c>
      <c r="B2490" s="3" t="s">
        <v>400</v>
      </c>
      <c r="C2490" s="3" t="s">
        <v>2739</v>
      </c>
      <c r="D2490" s="3" t="s">
        <v>341</v>
      </c>
      <c r="E2490" s="3" t="s">
        <v>54</v>
      </c>
      <c r="F2490" s="6">
        <v>273570.56</v>
      </c>
      <c r="G2490" s="5">
        <v>1.7774380000000001E-4</v>
      </c>
    </row>
    <row r="2491" spans="1:7" x14ac:dyDescent="0.2">
      <c r="A2491">
        <v>2017</v>
      </c>
      <c r="B2491" s="3" t="s">
        <v>401</v>
      </c>
      <c r="C2491" s="3" t="s">
        <v>2739</v>
      </c>
      <c r="D2491" s="3" t="s">
        <v>343</v>
      </c>
      <c r="E2491" s="3" t="s">
        <v>344</v>
      </c>
      <c r="F2491" s="6">
        <v>600766.86</v>
      </c>
      <c r="G2491" s="5">
        <v>3.9032930000000002E-4</v>
      </c>
    </row>
    <row r="2492" spans="1:7" x14ac:dyDescent="0.2">
      <c r="A2492">
        <v>2017</v>
      </c>
      <c r="B2492" s="3" t="s">
        <v>402</v>
      </c>
      <c r="C2492" s="3" t="s">
        <v>2739</v>
      </c>
      <c r="D2492" s="3" t="s">
        <v>345</v>
      </c>
      <c r="E2492" s="3" t="s">
        <v>344</v>
      </c>
      <c r="F2492" s="6">
        <v>326101.09000000003</v>
      </c>
      <c r="G2492" s="5">
        <v>2.1187389999999999E-4</v>
      </c>
    </row>
    <row r="2493" spans="1:7" x14ac:dyDescent="0.2">
      <c r="A2493">
        <v>2017</v>
      </c>
      <c r="B2493" s="3" t="s">
        <v>403</v>
      </c>
      <c r="C2493" s="3" t="s">
        <v>2739</v>
      </c>
      <c r="D2493" s="3" t="s">
        <v>346</v>
      </c>
      <c r="E2493" s="3" t="s">
        <v>344</v>
      </c>
      <c r="F2493" s="6">
        <v>823974.45</v>
      </c>
      <c r="G2493" s="5">
        <v>5.3535129999999998E-4</v>
      </c>
    </row>
    <row r="2494" spans="1:7" x14ac:dyDescent="0.2">
      <c r="A2494">
        <v>2017</v>
      </c>
      <c r="B2494" s="3" t="s">
        <v>404</v>
      </c>
      <c r="C2494" s="3" t="s">
        <v>2739</v>
      </c>
      <c r="D2494" s="3" t="s">
        <v>347</v>
      </c>
      <c r="E2494" s="3" t="s">
        <v>348</v>
      </c>
      <c r="F2494" s="6">
        <v>429478.89</v>
      </c>
      <c r="G2494" s="5">
        <v>2.7904029999999998E-4</v>
      </c>
    </row>
    <row r="2495" spans="1:7" x14ac:dyDescent="0.2">
      <c r="A2495">
        <v>2017</v>
      </c>
      <c r="B2495" s="3" t="s">
        <v>405</v>
      </c>
      <c r="C2495" s="3" t="s">
        <v>2739</v>
      </c>
      <c r="D2495" s="3" t="s">
        <v>349</v>
      </c>
      <c r="E2495" s="3" t="s">
        <v>348</v>
      </c>
      <c r="F2495" s="6">
        <v>506280.5</v>
      </c>
      <c r="G2495" s="5">
        <v>3.2893970000000001E-4</v>
      </c>
    </row>
    <row r="2496" spans="1:7" x14ac:dyDescent="0.2">
      <c r="A2496">
        <v>2017</v>
      </c>
      <c r="B2496" s="3" t="s">
        <v>406</v>
      </c>
      <c r="C2496" s="3" t="s">
        <v>2739</v>
      </c>
      <c r="D2496" s="3" t="s">
        <v>350</v>
      </c>
      <c r="E2496" s="3" t="s">
        <v>348</v>
      </c>
      <c r="F2496" s="6">
        <v>687072.59</v>
      </c>
      <c r="G2496" s="5">
        <v>4.4640370000000002E-4</v>
      </c>
    </row>
    <row r="2497" spans="1:7" x14ac:dyDescent="0.2">
      <c r="A2497">
        <v>2017</v>
      </c>
      <c r="B2497" s="3" t="s">
        <v>407</v>
      </c>
      <c r="C2497" s="3" t="s">
        <v>2739</v>
      </c>
      <c r="D2497" s="3" t="s">
        <v>351</v>
      </c>
      <c r="E2497" s="3" t="s">
        <v>352</v>
      </c>
      <c r="F2497" s="6">
        <v>2339498.21</v>
      </c>
      <c r="G2497" s="5">
        <v>1.520015E-3</v>
      </c>
    </row>
    <row r="2498" spans="1:7" x14ac:dyDescent="0.2">
      <c r="A2498">
        <v>2017</v>
      </c>
      <c r="B2498" s="3" t="s">
        <v>408</v>
      </c>
      <c r="C2498" s="3" t="s">
        <v>2739</v>
      </c>
      <c r="D2498" s="3" t="s">
        <v>353</v>
      </c>
      <c r="E2498" s="3" t="s">
        <v>354</v>
      </c>
      <c r="F2498" s="6">
        <v>1221264.77</v>
      </c>
      <c r="G2498" s="5">
        <v>7.9347819999999998E-4</v>
      </c>
    </row>
    <row r="2499" spans="1:7" x14ac:dyDescent="0.2">
      <c r="A2499">
        <v>2017</v>
      </c>
      <c r="B2499" s="3" t="s">
        <v>409</v>
      </c>
      <c r="C2499" s="3" t="s">
        <v>2739</v>
      </c>
      <c r="D2499" s="3" t="s">
        <v>355</v>
      </c>
      <c r="E2499" s="3" t="s">
        <v>354</v>
      </c>
      <c r="F2499" s="6">
        <v>1449102.56</v>
      </c>
      <c r="G2499" s="5">
        <v>9.4150859999999996E-4</v>
      </c>
    </row>
    <row r="2500" spans="1:7" x14ac:dyDescent="0.2">
      <c r="A2500">
        <v>2017</v>
      </c>
      <c r="B2500" s="3" t="s">
        <v>410</v>
      </c>
      <c r="C2500" s="3" t="s">
        <v>2739</v>
      </c>
      <c r="D2500" s="3" t="s">
        <v>356</v>
      </c>
      <c r="E2500" s="3" t="s">
        <v>357</v>
      </c>
      <c r="F2500" s="6">
        <v>589957.93999999994</v>
      </c>
      <c r="G2500" s="5">
        <v>3.8330649999999999E-4</v>
      </c>
    </row>
    <row r="2501" spans="1:7" x14ac:dyDescent="0.2">
      <c r="A2501">
        <v>2017</v>
      </c>
      <c r="B2501" s="3" t="s">
        <v>411</v>
      </c>
      <c r="C2501" s="3" t="s">
        <v>2739</v>
      </c>
      <c r="D2501" s="3" t="s">
        <v>358</v>
      </c>
      <c r="E2501" s="3" t="s">
        <v>357</v>
      </c>
      <c r="F2501" s="6">
        <v>418252.98</v>
      </c>
      <c r="G2501" s="5">
        <v>2.717466E-4</v>
      </c>
    </row>
    <row r="2502" spans="1:7" x14ac:dyDescent="0.2">
      <c r="A2502">
        <v>2017</v>
      </c>
      <c r="B2502" s="3" t="s">
        <v>412</v>
      </c>
      <c r="C2502" s="3" t="s">
        <v>2739</v>
      </c>
      <c r="D2502" s="3" t="s">
        <v>359</v>
      </c>
      <c r="E2502" s="3" t="s">
        <v>357</v>
      </c>
      <c r="F2502" s="6">
        <v>596279.64</v>
      </c>
      <c r="G2502" s="5">
        <v>3.8741379999999997E-4</v>
      </c>
    </row>
    <row r="2503" spans="1:7" x14ac:dyDescent="0.2">
      <c r="A2503">
        <v>2017</v>
      </c>
      <c r="B2503" s="3" t="s">
        <v>413</v>
      </c>
      <c r="C2503" s="3" t="s">
        <v>2739</v>
      </c>
      <c r="D2503" s="3" t="s">
        <v>360</v>
      </c>
      <c r="E2503" s="3" t="s">
        <v>357</v>
      </c>
      <c r="F2503" s="6">
        <v>709431.84</v>
      </c>
      <c r="G2503" s="5">
        <v>4.609309E-4</v>
      </c>
    </row>
    <row r="2504" spans="1:7" x14ac:dyDescent="0.2">
      <c r="A2504">
        <v>2017</v>
      </c>
      <c r="B2504" s="3" t="s">
        <v>414</v>
      </c>
      <c r="C2504" s="3" t="s">
        <v>2739</v>
      </c>
      <c r="D2504" s="3" t="s">
        <v>361</v>
      </c>
      <c r="E2504" s="3" t="s">
        <v>362</v>
      </c>
      <c r="F2504" s="6">
        <v>745607.17</v>
      </c>
      <c r="G2504" s="5">
        <v>4.8443470000000003E-4</v>
      </c>
    </row>
    <row r="2505" spans="1:7" x14ac:dyDescent="0.2">
      <c r="A2505">
        <v>2017</v>
      </c>
      <c r="B2505" s="3" t="s">
        <v>415</v>
      </c>
      <c r="C2505" s="3" t="s">
        <v>2739</v>
      </c>
      <c r="D2505" s="3" t="s">
        <v>363</v>
      </c>
      <c r="E2505" s="3" t="s">
        <v>364</v>
      </c>
      <c r="F2505" s="6">
        <v>213477.93</v>
      </c>
      <c r="G2505" s="5">
        <v>1.3870049999999999E-4</v>
      </c>
    </row>
    <row r="2506" spans="1:7" x14ac:dyDescent="0.2">
      <c r="A2506">
        <v>2017</v>
      </c>
      <c r="B2506" s="3" t="s">
        <v>416</v>
      </c>
      <c r="C2506" s="3" t="s">
        <v>2739</v>
      </c>
      <c r="D2506" s="3" t="s">
        <v>23</v>
      </c>
      <c r="E2506" s="3" t="s">
        <v>364</v>
      </c>
      <c r="F2506" s="6">
        <v>1181309.1499999999</v>
      </c>
      <c r="G2506" s="5">
        <v>7.6751830000000001E-4</v>
      </c>
    </row>
    <row r="2507" spans="1:7" x14ac:dyDescent="0.2">
      <c r="A2507">
        <v>2017</v>
      </c>
      <c r="B2507" s="3" t="s">
        <v>417</v>
      </c>
      <c r="C2507" s="3" t="s">
        <v>2739</v>
      </c>
      <c r="D2507" s="3" t="s">
        <v>365</v>
      </c>
      <c r="E2507" s="3" t="s">
        <v>364</v>
      </c>
      <c r="F2507" s="6">
        <v>937085.68</v>
      </c>
      <c r="G2507" s="5">
        <v>6.088418E-4</v>
      </c>
    </row>
    <row r="2508" spans="1:7" x14ac:dyDescent="0.2">
      <c r="A2508">
        <v>2017</v>
      </c>
      <c r="B2508" s="3" t="s">
        <v>418</v>
      </c>
      <c r="C2508" s="3" t="s">
        <v>2739</v>
      </c>
      <c r="D2508" s="3" t="s">
        <v>366</v>
      </c>
      <c r="E2508" s="3" t="s">
        <v>364</v>
      </c>
      <c r="F2508" s="6">
        <v>832672.35</v>
      </c>
      <c r="G2508" s="5">
        <v>5.4100250000000002E-4</v>
      </c>
    </row>
    <row r="2509" spans="1:7" x14ac:dyDescent="0.2">
      <c r="A2509">
        <v>2017</v>
      </c>
      <c r="B2509" s="3" t="s">
        <v>419</v>
      </c>
      <c r="C2509" s="3" t="s">
        <v>2739</v>
      </c>
      <c r="D2509" s="3" t="s">
        <v>367</v>
      </c>
      <c r="E2509" s="3" t="s">
        <v>368</v>
      </c>
      <c r="F2509" s="6">
        <v>269648.57</v>
      </c>
      <c r="G2509" s="5">
        <v>1.7519559999999999E-4</v>
      </c>
    </row>
    <row r="2510" spans="1:7" x14ac:dyDescent="0.2">
      <c r="A2510">
        <v>2017</v>
      </c>
      <c r="B2510" s="3" t="s">
        <v>420</v>
      </c>
      <c r="C2510" s="3" t="s">
        <v>2739</v>
      </c>
      <c r="D2510" s="3" t="s">
        <v>369</v>
      </c>
      <c r="E2510" s="3" t="s">
        <v>368</v>
      </c>
      <c r="F2510" s="6">
        <v>442201.74</v>
      </c>
      <c r="G2510" s="5">
        <v>2.8730660000000002E-4</v>
      </c>
    </row>
    <row r="2511" spans="1:7" x14ac:dyDescent="0.2">
      <c r="A2511">
        <v>2017</v>
      </c>
      <c r="B2511" s="3" t="s">
        <v>421</v>
      </c>
      <c r="C2511" s="3" t="s">
        <v>2739</v>
      </c>
      <c r="D2511" s="3" t="s">
        <v>370</v>
      </c>
      <c r="E2511" s="3" t="s">
        <v>368</v>
      </c>
      <c r="F2511" s="6">
        <v>612652.71</v>
      </c>
      <c r="G2511" s="5">
        <v>3.9805169999999998E-4</v>
      </c>
    </row>
    <row r="2512" spans="1:7" x14ac:dyDescent="0.2">
      <c r="A2512">
        <v>2017</v>
      </c>
      <c r="B2512" s="3" t="s">
        <v>422</v>
      </c>
      <c r="C2512" s="3" t="s">
        <v>2739</v>
      </c>
      <c r="D2512" s="3" t="s">
        <v>371</v>
      </c>
      <c r="E2512" s="3" t="s">
        <v>368</v>
      </c>
      <c r="F2512" s="6">
        <v>437061.85</v>
      </c>
      <c r="G2512" s="5">
        <v>2.8396710000000002E-4</v>
      </c>
    </row>
    <row r="2513" spans="1:7" x14ac:dyDescent="0.2">
      <c r="A2513">
        <v>2017</v>
      </c>
      <c r="B2513" s="3" t="s">
        <v>423</v>
      </c>
      <c r="C2513" s="3" t="s">
        <v>2739</v>
      </c>
      <c r="D2513" s="3" t="s">
        <v>372</v>
      </c>
      <c r="E2513" s="3" t="s">
        <v>368</v>
      </c>
      <c r="F2513" s="6">
        <v>632330.07999999996</v>
      </c>
      <c r="G2513" s="5">
        <v>4.1083649999999999E-4</v>
      </c>
    </row>
    <row r="2514" spans="1:7" x14ac:dyDescent="0.2">
      <c r="A2514">
        <v>2017</v>
      </c>
      <c r="B2514" s="3" t="s">
        <v>424</v>
      </c>
      <c r="C2514" s="3" t="s">
        <v>2739</v>
      </c>
      <c r="D2514" s="3" t="s">
        <v>373</v>
      </c>
      <c r="E2514" s="3" t="s">
        <v>374</v>
      </c>
      <c r="F2514" s="6">
        <v>903019.02</v>
      </c>
      <c r="G2514" s="5">
        <v>5.8670800000000002E-4</v>
      </c>
    </row>
    <row r="2515" spans="1:7" x14ac:dyDescent="0.2">
      <c r="A2515">
        <v>2017</v>
      </c>
      <c r="B2515" s="3" t="s">
        <v>425</v>
      </c>
      <c r="C2515" s="3" t="s">
        <v>2739</v>
      </c>
      <c r="D2515" s="3" t="s">
        <v>375</v>
      </c>
      <c r="E2515" s="3" t="s">
        <v>374</v>
      </c>
      <c r="F2515" s="6">
        <v>971703</v>
      </c>
      <c r="G2515" s="5">
        <v>6.3133329999999997E-4</v>
      </c>
    </row>
    <row r="2516" spans="1:7" x14ac:dyDescent="0.2">
      <c r="A2516">
        <v>2017</v>
      </c>
      <c r="B2516" s="3" t="s">
        <v>426</v>
      </c>
      <c r="C2516" s="3" t="s">
        <v>2739</v>
      </c>
      <c r="D2516" s="3" t="s">
        <v>49</v>
      </c>
      <c r="E2516" s="3" t="s">
        <v>374</v>
      </c>
      <c r="F2516" s="6">
        <v>1782238.71</v>
      </c>
      <c r="G2516" s="5">
        <v>1.1579532E-3</v>
      </c>
    </row>
    <row r="2517" spans="1:7" x14ac:dyDescent="0.2">
      <c r="A2517">
        <v>2017</v>
      </c>
      <c r="B2517" s="3" t="s">
        <v>427</v>
      </c>
      <c r="C2517" s="3" t="s">
        <v>2739</v>
      </c>
      <c r="D2517" s="3" t="s">
        <v>376</v>
      </c>
      <c r="E2517" s="3" t="s">
        <v>374</v>
      </c>
      <c r="F2517" s="6">
        <v>2446349.98</v>
      </c>
      <c r="G2517" s="5">
        <v>1.5894385E-3</v>
      </c>
    </row>
    <row r="2518" spans="1:7" x14ac:dyDescent="0.2">
      <c r="A2518">
        <v>2017</v>
      </c>
      <c r="B2518" s="3" t="s">
        <v>428</v>
      </c>
      <c r="C2518" s="3" t="s">
        <v>2739</v>
      </c>
      <c r="D2518" s="3" t="s">
        <v>14</v>
      </c>
      <c r="E2518" s="3" t="s">
        <v>374</v>
      </c>
      <c r="F2518" s="6">
        <v>1484082.77</v>
      </c>
      <c r="G2518" s="5">
        <v>9.6423579999999997E-4</v>
      </c>
    </row>
    <row r="2519" spans="1:7" x14ac:dyDescent="0.2">
      <c r="A2519">
        <v>2017</v>
      </c>
      <c r="B2519" s="3" t="s">
        <v>429</v>
      </c>
      <c r="C2519" s="3" t="s">
        <v>2739</v>
      </c>
      <c r="D2519" s="3" t="s">
        <v>377</v>
      </c>
      <c r="E2519" s="3" t="s">
        <v>378</v>
      </c>
      <c r="F2519" s="6">
        <v>196309.49</v>
      </c>
      <c r="G2519" s="5">
        <v>1.2754589999999999E-4</v>
      </c>
    </row>
    <row r="2520" spans="1:7" x14ac:dyDescent="0.2">
      <c r="A2520">
        <v>2017</v>
      </c>
      <c r="B2520" s="3" t="s">
        <v>430</v>
      </c>
      <c r="C2520" s="3" t="s">
        <v>2739</v>
      </c>
      <c r="D2520" s="3" t="s">
        <v>379</v>
      </c>
      <c r="E2520" s="3" t="s">
        <v>378</v>
      </c>
      <c r="F2520" s="6">
        <v>800428.74</v>
      </c>
      <c r="G2520" s="5">
        <v>5.2005330000000002E-4</v>
      </c>
    </row>
    <row r="2521" spans="1:7" x14ac:dyDescent="0.2">
      <c r="A2521">
        <v>2017</v>
      </c>
      <c r="B2521" s="3" t="s">
        <v>431</v>
      </c>
      <c r="C2521" s="3" t="s">
        <v>2739</v>
      </c>
      <c r="D2521" s="3" t="s">
        <v>380</v>
      </c>
      <c r="E2521" s="3" t="s">
        <v>378</v>
      </c>
      <c r="F2521" s="6">
        <v>837973.33</v>
      </c>
      <c r="G2521" s="5">
        <v>5.4444669999999999E-4</v>
      </c>
    </row>
    <row r="2522" spans="1:7" x14ac:dyDescent="0.2">
      <c r="A2522">
        <v>2017</v>
      </c>
      <c r="B2522" s="3" t="s">
        <v>432</v>
      </c>
      <c r="C2522" s="3" t="s">
        <v>2739</v>
      </c>
      <c r="D2522" s="3" t="s">
        <v>381</v>
      </c>
      <c r="E2522" s="3" t="s">
        <v>378</v>
      </c>
      <c r="F2522" s="6">
        <v>1102503.4099999999</v>
      </c>
      <c r="G2522" s="5">
        <v>7.1631669999999996E-4</v>
      </c>
    </row>
    <row r="2523" spans="1:7" x14ac:dyDescent="0.2">
      <c r="A2523">
        <v>2017</v>
      </c>
      <c r="B2523" s="3" t="s">
        <v>433</v>
      </c>
      <c r="C2523" s="3" t="s">
        <v>2739</v>
      </c>
      <c r="D2523" s="3" t="s">
        <v>382</v>
      </c>
      <c r="E2523" s="3" t="s">
        <v>378</v>
      </c>
      <c r="F2523" s="6">
        <v>987187.23</v>
      </c>
      <c r="G2523" s="5">
        <v>6.413937E-4</v>
      </c>
    </row>
    <row r="2524" spans="1:7" x14ac:dyDescent="0.2">
      <c r="A2524">
        <v>2017</v>
      </c>
      <c r="B2524" s="3" t="s">
        <v>434</v>
      </c>
      <c r="C2524" s="3" t="s">
        <v>2739</v>
      </c>
      <c r="D2524" s="3" t="s">
        <v>383</v>
      </c>
      <c r="E2524" s="3" t="s">
        <v>378</v>
      </c>
      <c r="F2524" s="6">
        <v>561002.18999999994</v>
      </c>
      <c r="G2524" s="5">
        <v>3.644934E-4</v>
      </c>
    </row>
    <row r="2525" spans="1:7" x14ac:dyDescent="0.2">
      <c r="A2525">
        <v>2017</v>
      </c>
      <c r="B2525" s="3" t="s">
        <v>435</v>
      </c>
      <c r="C2525" s="3" t="s">
        <v>2739</v>
      </c>
      <c r="D2525" s="3" t="s">
        <v>384</v>
      </c>
      <c r="E2525" s="3" t="s">
        <v>385</v>
      </c>
      <c r="F2525" s="6">
        <v>553827.46</v>
      </c>
      <c r="G2525" s="5">
        <v>3.598319E-4</v>
      </c>
    </row>
    <row r="2526" spans="1:7" x14ac:dyDescent="0.2">
      <c r="A2526">
        <v>2017</v>
      </c>
      <c r="B2526" s="3" t="s">
        <v>436</v>
      </c>
      <c r="C2526" s="3" t="s">
        <v>2739</v>
      </c>
      <c r="D2526" s="3" t="s">
        <v>386</v>
      </c>
      <c r="E2526" s="3" t="s">
        <v>385</v>
      </c>
      <c r="F2526" s="6">
        <v>686085.54</v>
      </c>
      <c r="G2526" s="5">
        <v>4.4576240000000002E-4</v>
      </c>
    </row>
    <row r="2527" spans="1:7" x14ac:dyDescent="0.2">
      <c r="A2527">
        <v>2017</v>
      </c>
      <c r="B2527" s="3" t="s">
        <v>437</v>
      </c>
      <c r="C2527" s="3" t="s">
        <v>2739</v>
      </c>
      <c r="D2527" s="3" t="s">
        <v>387</v>
      </c>
      <c r="E2527" s="3" t="s">
        <v>385</v>
      </c>
      <c r="F2527" s="6">
        <v>2328147.37</v>
      </c>
      <c r="G2527" s="5">
        <v>1.5126401E-3</v>
      </c>
    </row>
    <row r="2528" spans="1:7" x14ac:dyDescent="0.2">
      <c r="A2528">
        <v>2017</v>
      </c>
      <c r="B2528" s="3" t="s">
        <v>438</v>
      </c>
      <c r="C2528" s="3" t="s">
        <v>2739</v>
      </c>
      <c r="D2528" s="3" t="s">
        <v>388</v>
      </c>
      <c r="E2528" s="3" t="s">
        <v>385</v>
      </c>
      <c r="F2528" s="6">
        <v>1373639.77</v>
      </c>
      <c r="G2528" s="5">
        <v>8.9247899999999995E-4</v>
      </c>
    </row>
    <row r="2529" spans="1:7" x14ac:dyDescent="0.2">
      <c r="A2529">
        <v>2017</v>
      </c>
      <c r="B2529" s="3" t="s">
        <v>439</v>
      </c>
      <c r="C2529" s="3" t="s">
        <v>2739</v>
      </c>
      <c r="D2529" s="3" t="s">
        <v>389</v>
      </c>
      <c r="E2529" s="3" t="s">
        <v>385</v>
      </c>
      <c r="F2529" s="6">
        <v>905244.93</v>
      </c>
      <c r="G2529" s="5">
        <v>5.8815430000000001E-4</v>
      </c>
    </row>
    <row r="2530" spans="1:7" x14ac:dyDescent="0.2">
      <c r="A2530">
        <v>2017</v>
      </c>
      <c r="B2530" s="3" t="s">
        <v>440</v>
      </c>
      <c r="C2530" s="3" t="s">
        <v>2739</v>
      </c>
      <c r="D2530" s="3" t="s">
        <v>390</v>
      </c>
      <c r="E2530" s="3" t="s">
        <v>385</v>
      </c>
      <c r="F2530" s="6">
        <v>2277890.23</v>
      </c>
      <c r="G2530" s="5">
        <v>1.4799870999999999E-3</v>
      </c>
    </row>
    <row r="2531" spans="1:7" x14ac:dyDescent="0.2">
      <c r="A2531">
        <v>2017</v>
      </c>
      <c r="B2531" s="3" t="s">
        <v>441</v>
      </c>
      <c r="C2531" s="3" t="s">
        <v>2739</v>
      </c>
      <c r="D2531" s="3" t="s">
        <v>391</v>
      </c>
      <c r="E2531" s="3" t="s">
        <v>385</v>
      </c>
      <c r="F2531" s="6">
        <v>1204730.44</v>
      </c>
      <c r="G2531" s="5">
        <v>7.8273549999999996E-4</v>
      </c>
    </row>
    <row r="2532" spans="1:7" x14ac:dyDescent="0.2">
      <c r="A2532">
        <v>2017</v>
      </c>
      <c r="B2532" s="3" t="s">
        <v>442</v>
      </c>
      <c r="C2532" s="3" t="s">
        <v>2739</v>
      </c>
      <c r="D2532" s="3" t="s">
        <v>392</v>
      </c>
      <c r="E2532" s="3" t="s">
        <v>368</v>
      </c>
      <c r="F2532" s="6">
        <v>906875.19</v>
      </c>
      <c r="G2532" s="5">
        <v>5.8921349999999995E-4</v>
      </c>
    </row>
    <row r="2533" spans="1:7" x14ac:dyDescent="0.2">
      <c r="A2533">
        <v>2017</v>
      </c>
      <c r="B2533" s="3" t="s">
        <v>444</v>
      </c>
      <c r="C2533" s="3" t="s">
        <v>2739</v>
      </c>
      <c r="D2533" s="3" t="s">
        <v>376</v>
      </c>
      <c r="E2533" s="3" t="s">
        <v>394</v>
      </c>
      <c r="F2533" s="6">
        <v>377359.43</v>
      </c>
      <c r="G2533" s="5">
        <v>2.4517739999999999E-4</v>
      </c>
    </row>
    <row r="2534" spans="1:7" x14ac:dyDescent="0.2">
      <c r="A2534">
        <v>2017</v>
      </c>
      <c r="B2534" s="3" t="s">
        <v>499</v>
      </c>
      <c r="C2534" s="3" t="s">
        <v>2739</v>
      </c>
      <c r="D2534" s="3" t="s">
        <v>445</v>
      </c>
      <c r="E2534" s="3" t="s">
        <v>394</v>
      </c>
      <c r="F2534" s="6">
        <v>1152776.24</v>
      </c>
      <c r="G2534" s="5">
        <v>7.4897989999999997E-4</v>
      </c>
    </row>
    <row r="2535" spans="1:7" x14ac:dyDescent="0.2">
      <c r="A2535">
        <v>2017</v>
      </c>
      <c r="B2535" s="3" t="s">
        <v>500</v>
      </c>
      <c r="C2535" s="3" t="s">
        <v>2739</v>
      </c>
      <c r="D2535" s="3" t="s">
        <v>446</v>
      </c>
      <c r="E2535" s="3" t="s">
        <v>394</v>
      </c>
      <c r="F2535" s="6">
        <v>960187.09</v>
      </c>
      <c r="G2535" s="5">
        <v>6.2385119999999999E-4</v>
      </c>
    </row>
    <row r="2536" spans="1:7" x14ac:dyDescent="0.2">
      <c r="A2536">
        <v>2017</v>
      </c>
      <c r="B2536" s="3" t="s">
        <v>501</v>
      </c>
      <c r="C2536" s="3" t="s">
        <v>2739</v>
      </c>
      <c r="D2536" s="3" t="s">
        <v>447</v>
      </c>
      <c r="E2536" s="3" t="s">
        <v>448</v>
      </c>
      <c r="F2536" s="6">
        <v>720139.01</v>
      </c>
      <c r="G2536" s="5">
        <v>4.6788750000000001E-4</v>
      </c>
    </row>
    <row r="2537" spans="1:7" x14ac:dyDescent="0.2">
      <c r="A2537">
        <v>2017</v>
      </c>
      <c r="B2537" s="3" t="s">
        <v>502</v>
      </c>
      <c r="C2537" s="3" t="s">
        <v>2739</v>
      </c>
      <c r="D2537" s="3" t="s">
        <v>449</v>
      </c>
      <c r="E2537" s="3" t="s">
        <v>448</v>
      </c>
      <c r="F2537" s="6">
        <v>2315438.16</v>
      </c>
      <c r="G2537" s="5">
        <v>1.5043827000000001E-3</v>
      </c>
    </row>
    <row r="2538" spans="1:7" x14ac:dyDescent="0.2">
      <c r="A2538">
        <v>2017</v>
      </c>
      <c r="B2538" s="3" t="s">
        <v>503</v>
      </c>
      <c r="C2538" s="3" t="s">
        <v>2739</v>
      </c>
      <c r="D2538" s="3" t="s">
        <v>450</v>
      </c>
      <c r="E2538" s="3" t="s">
        <v>448</v>
      </c>
      <c r="F2538" s="6">
        <v>984646.21</v>
      </c>
      <c r="G2538" s="5">
        <v>6.3974270000000002E-4</v>
      </c>
    </row>
    <row r="2539" spans="1:7" x14ac:dyDescent="0.2">
      <c r="A2539">
        <v>2017</v>
      </c>
      <c r="B2539" s="3" t="s">
        <v>504</v>
      </c>
      <c r="C2539" s="3" t="s">
        <v>2739</v>
      </c>
      <c r="D2539" s="3" t="s">
        <v>451</v>
      </c>
      <c r="E2539" s="3" t="s">
        <v>448</v>
      </c>
      <c r="F2539" s="6">
        <v>668384</v>
      </c>
      <c r="G2539" s="5">
        <v>4.342614E-4</v>
      </c>
    </row>
    <row r="2540" spans="1:7" x14ac:dyDescent="0.2">
      <c r="A2540">
        <v>2017</v>
      </c>
      <c r="B2540" s="3" t="s">
        <v>505</v>
      </c>
      <c r="C2540" s="3" t="s">
        <v>2739</v>
      </c>
      <c r="D2540" s="3" t="s">
        <v>452</v>
      </c>
      <c r="E2540" s="3" t="s">
        <v>448</v>
      </c>
      <c r="F2540" s="6">
        <v>1845714.62</v>
      </c>
      <c r="G2540" s="5">
        <v>1.1991947E-3</v>
      </c>
    </row>
    <row r="2541" spans="1:7" x14ac:dyDescent="0.2">
      <c r="A2541">
        <v>2017</v>
      </c>
      <c r="B2541" s="3" t="s">
        <v>506</v>
      </c>
      <c r="C2541" s="3" t="s">
        <v>2739</v>
      </c>
      <c r="D2541" s="3" t="s">
        <v>453</v>
      </c>
      <c r="E2541" s="3" t="s">
        <v>448</v>
      </c>
      <c r="F2541" s="6">
        <v>1065766.81</v>
      </c>
      <c r="G2541" s="5">
        <v>6.9244830000000002E-4</v>
      </c>
    </row>
    <row r="2542" spans="1:7" x14ac:dyDescent="0.2">
      <c r="A2542">
        <v>2017</v>
      </c>
      <c r="B2542" s="3" t="s">
        <v>507</v>
      </c>
      <c r="C2542" s="3" t="s">
        <v>2739</v>
      </c>
      <c r="D2542" s="3" t="s">
        <v>454</v>
      </c>
      <c r="E2542" s="3" t="s">
        <v>448</v>
      </c>
      <c r="F2542" s="6">
        <v>893802.45</v>
      </c>
      <c r="G2542" s="5">
        <v>5.8071990000000003E-4</v>
      </c>
    </row>
    <row r="2543" spans="1:7" x14ac:dyDescent="0.2">
      <c r="A2543">
        <v>2017</v>
      </c>
      <c r="B2543" s="3" t="s">
        <v>508</v>
      </c>
      <c r="C2543" s="3" t="s">
        <v>2739</v>
      </c>
      <c r="D2543" s="3" t="s">
        <v>455</v>
      </c>
      <c r="E2543" s="3" t="s">
        <v>456</v>
      </c>
      <c r="F2543" s="6">
        <v>1405736.98</v>
      </c>
      <c r="G2543" s="5">
        <v>9.1333310000000004E-4</v>
      </c>
    </row>
    <row r="2544" spans="1:7" x14ac:dyDescent="0.2">
      <c r="A2544">
        <v>2017</v>
      </c>
      <c r="B2544" s="3" t="s">
        <v>509</v>
      </c>
      <c r="C2544" s="3" t="s">
        <v>2739</v>
      </c>
      <c r="D2544" s="3" t="s">
        <v>457</v>
      </c>
      <c r="E2544" s="3" t="s">
        <v>456</v>
      </c>
      <c r="F2544" s="6">
        <v>911390.83</v>
      </c>
      <c r="G2544" s="5">
        <v>5.9214740000000004E-4</v>
      </c>
    </row>
    <row r="2545" spans="1:7" x14ac:dyDescent="0.2">
      <c r="A2545">
        <v>2017</v>
      </c>
      <c r="B2545" s="3" t="s">
        <v>510</v>
      </c>
      <c r="C2545" s="3" t="s">
        <v>2739</v>
      </c>
      <c r="D2545" s="3" t="s">
        <v>458</v>
      </c>
      <c r="E2545" s="3" t="s">
        <v>456</v>
      </c>
      <c r="F2545" s="6">
        <v>2487870.19</v>
      </c>
      <c r="G2545" s="5">
        <v>1.616415E-3</v>
      </c>
    </row>
    <row r="2546" spans="1:7" x14ac:dyDescent="0.2">
      <c r="A2546">
        <v>2017</v>
      </c>
      <c r="B2546" s="3" t="s">
        <v>511</v>
      </c>
      <c r="C2546" s="3" t="s">
        <v>2739</v>
      </c>
      <c r="D2546" s="3" t="s">
        <v>459</v>
      </c>
      <c r="E2546" s="3" t="s">
        <v>456</v>
      </c>
      <c r="F2546" s="6">
        <v>5367068.67</v>
      </c>
      <c r="G2546" s="5">
        <v>3.4870830999999998E-3</v>
      </c>
    </row>
    <row r="2547" spans="1:7" x14ac:dyDescent="0.2">
      <c r="A2547">
        <v>2017</v>
      </c>
      <c r="B2547" s="3" t="s">
        <v>512</v>
      </c>
      <c r="C2547" s="3" t="s">
        <v>2739</v>
      </c>
      <c r="D2547" s="3" t="s">
        <v>460</v>
      </c>
      <c r="E2547" s="3" t="s">
        <v>456</v>
      </c>
      <c r="F2547" s="6">
        <v>2661815.62</v>
      </c>
      <c r="G2547" s="5">
        <v>1.7294305000000001E-3</v>
      </c>
    </row>
    <row r="2548" spans="1:7" x14ac:dyDescent="0.2">
      <c r="A2548">
        <v>2017</v>
      </c>
      <c r="B2548" s="3" t="s">
        <v>513</v>
      </c>
      <c r="C2548" s="3" t="s">
        <v>2739</v>
      </c>
      <c r="D2548" s="3" t="s">
        <v>461</v>
      </c>
      <c r="E2548" s="3" t="s">
        <v>462</v>
      </c>
      <c r="F2548" s="6">
        <v>1344285.83</v>
      </c>
      <c r="G2548" s="5">
        <v>8.7340720000000005E-4</v>
      </c>
    </row>
    <row r="2549" spans="1:7" x14ac:dyDescent="0.2">
      <c r="A2549">
        <v>2017</v>
      </c>
      <c r="B2549" s="3" t="s">
        <v>514</v>
      </c>
      <c r="C2549" s="3" t="s">
        <v>2739</v>
      </c>
      <c r="D2549" s="3" t="s">
        <v>463</v>
      </c>
      <c r="E2549" s="3" t="s">
        <v>462</v>
      </c>
      <c r="F2549" s="6">
        <v>864836.58</v>
      </c>
      <c r="G2549" s="5">
        <v>5.6190020000000001E-4</v>
      </c>
    </row>
    <row r="2550" spans="1:7" x14ac:dyDescent="0.2">
      <c r="A2550">
        <v>2017</v>
      </c>
      <c r="B2550" s="3" t="s">
        <v>515</v>
      </c>
      <c r="C2550" s="3" t="s">
        <v>2739</v>
      </c>
      <c r="D2550" s="3" t="s">
        <v>464</v>
      </c>
      <c r="E2550" s="3" t="s">
        <v>462</v>
      </c>
      <c r="F2550" s="6">
        <v>876217.45</v>
      </c>
      <c r="G2550" s="5">
        <v>5.6929460000000002E-4</v>
      </c>
    </row>
    <row r="2551" spans="1:7" x14ac:dyDescent="0.2">
      <c r="A2551">
        <v>2017</v>
      </c>
      <c r="B2551" s="3" t="s">
        <v>516</v>
      </c>
      <c r="C2551" s="3" t="s">
        <v>2739</v>
      </c>
      <c r="D2551" s="3" t="s">
        <v>465</v>
      </c>
      <c r="E2551" s="3" t="s">
        <v>466</v>
      </c>
      <c r="F2551" s="6">
        <v>1815090.46</v>
      </c>
      <c r="G2551" s="5">
        <v>1.1792975999999999E-3</v>
      </c>
    </row>
    <row r="2552" spans="1:7" x14ac:dyDescent="0.2">
      <c r="A2552">
        <v>2017</v>
      </c>
      <c r="B2552" s="3" t="s">
        <v>517</v>
      </c>
      <c r="C2552" s="3" t="s">
        <v>2739</v>
      </c>
      <c r="D2552" s="3" t="s">
        <v>467</v>
      </c>
      <c r="E2552" s="3" t="s">
        <v>466</v>
      </c>
      <c r="F2552" s="6">
        <v>2654477.79</v>
      </c>
      <c r="G2552" s="5">
        <v>1.724663E-3</v>
      </c>
    </row>
    <row r="2553" spans="1:7" x14ac:dyDescent="0.2">
      <c r="A2553">
        <v>2017</v>
      </c>
      <c r="B2553" s="3" t="s">
        <v>518</v>
      </c>
      <c r="C2553" s="3" t="s">
        <v>2739</v>
      </c>
      <c r="D2553" s="3" t="s">
        <v>468</v>
      </c>
      <c r="E2553" s="3" t="s">
        <v>466</v>
      </c>
      <c r="F2553" s="6">
        <v>2809405.52</v>
      </c>
      <c r="G2553" s="5">
        <v>1.8253224E-3</v>
      </c>
    </row>
    <row r="2554" spans="1:7" x14ac:dyDescent="0.2">
      <c r="A2554">
        <v>2017</v>
      </c>
      <c r="B2554" s="3" t="s">
        <v>519</v>
      </c>
      <c r="C2554" s="3" t="s">
        <v>2739</v>
      </c>
      <c r="D2554" s="3" t="s">
        <v>469</v>
      </c>
      <c r="E2554" s="3" t="s">
        <v>466</v>
      </c>
      <c r="F2554" s="6">
        <v>1768726.79</v>
      </c>
      <c r="G2554" s="5">
        <v>1.1491743000000001E-3</v>
      </c>
    </row>
    <row r="2555" spans="1:7" x14ac:dyDescent="0.2">
      <c r="A2555">
        <v>2017</v>
      </c>
      <c r="B2555" s="3" t="s">
        <v>520</v>
      </c>
      <c r="C2555" s="3" t="s">
        <v>2739</v>
      </c>
      <c r="D2555" s="3" t="s">
        <v>360</v>
      </c>
      <c r="E2555" s="3" t="s">
        <v>466</v>
      </c>
      <c r="F2555" s="6">
        <v>443740.27</v>
      </c>
      <c r="G2555" s="5">
        <v>2.8830620000000001E-4</v>
      </c>
    </row>
    <row r="2556" spans="1:7" x14ac:dyDescent="0.2">
      <c r="A2556">
        <v>2017</v>
      </c>
      <c r="B2556" s="3" t="s">
        <v>521</v>
      </c>
      <c r="C2556" s="3" t="s">
        <v>2739</v>
      </c>
      <c r="D2556" s="3" t="s">
        <v>470</v>
      </c>
      <c r="E2556" s="3" t="s">
        <v>466</v>
      </c>
      <c r="F2556" s="6">
        <v>753067.51</v>
      </c>
      <c r="G2556" s="5">
        <v>4.892818E-4</v>
      </c>
    </row>
    <row r="2557" spans="1:7" x14ac:dyDescent="0.2">
      <c r="A2557">
        <v>2017</v>
      </c>
      <c r="B2557" s="3" t="s">
        <v>522</v>
      </c>
      <c r="C2557" s="3" t="s">
        <v>2739</v>
      </c>
      <c r="D2557" s="3" t="s">
        <v>471</v>
      </c>
      <c r="E2557" s="3" t="s">
        <v>466</v>
      </c>
      <c r="F2557" s="6">
        <v>488471.43</v>
      </c>
      <c r="G2557" s="5">
        <v>3.1736889999999998E-4</v>
      </c>
    </row>
    <row r="2558" spans="1:7" x14ac:dyDescent="0.2">
      <c r="A2558">
        <v>2017</v>
      </c>
      <c r="B2558" s="3" t="s">
        <v>523</v>
      </c>
      <c r="C2558" s="3" t="s">
        <v>2739</v>
      </c>
      <c r="D2558" s="3" t="s">
        <v>472</v>
      </c>
      <c r="E2558" s="3" t="s">
        <v>466</v>
      </c>
      <c r="F2558" s="6">
        <v>392985.88</v>
      </c>
      <c r="G2558" s="5">
        <v>2.5533009999999999E-4</v>
      </c>
    </row>
    <row r="2559" spans="1:7" x14ac:dyDescent="0.2">
      <c r="A2559">
        <v>2017</v>
      </c>
      <c r="B2559" s="3" t="s">
        <v>524</v>
      </c>
      <c r="C2559" s="3" t="s">
        <v>2739</v>
      </c>
      <c r="D2559" s="3" t="s">
        <v>473</v>
      </c>
      <c r="E2559" s="3" t="s">
        <v>466</v>
      </c>
      <c r="F2559" s="6">
        <v>1213679.23</v>
      </c>
      <c r="G2559" s="5">
        <v>7.8854969999999996E-4</v>
      </c>
    </row>
    <row r="2560" spans="1:7" x14ac:dyDescent="0.2">
      <c r="A2560">
        <v>2017</v>
      </c>
      <c r="B2560" s="3" t="s">
        <v>525</v>
      </c>
      <c r="C2560" s="3" t="s">
        <v>2739</v>
      </c>
      <c r="D2560" s="3" t="s">
        <v>474</v>
      </c>
      <c r="E2560" s="3" t="s">
        <v>466</v>
      </c>
      <c r="F2560" s="6">
        <v>344760.41</v>
      </c>
      <c r="G2560" s="5">
        <v>2.2399719999999999E-4</v>
      </c>
    </row>
    <row r="2561" spans="1:7" x14ac:dyDescent="0.2">
      <c r="A2561">
        <v>2017</v>
      </c>
      <c r="B2561" s="3" t="s">
        <v>526</v>
      </c>
      <c r="C2561" s="3" t="s">
        <v>2739</v>
      </c>
      <c r="D2561" s="3" t="s">
        <v>458</v>
      </c>
      <c r="E2561" s="3" t="s">
        <v>466</v>
      </c>
      <c r="F2561" s="6">
        <v>681212.53</v>
      </c>
      <c r="G2561" s="5">
        <v>4.4259630000000001E-4</v>
      </c>
    </row>
    <row r="2562" spans="1:7" x14ac:dyDescent="0.2">
      <c r="A2562">
        <v>2017</v>
      </c>
      <c r="B2562" s="3" t="s">
        <v>527</v>
      </c>
      <c r="C2562" s="3" t="s">
        <v>2739</v>
      </c>
      <c r="D2562" s="3" t="s">
        <v>475</v>
      </c>
      <c r="E2562" s="3" t="s">
        <v>466</v>
      </c>
      <c r="F2562" s="6">
        <v>1181340.8</v>
      </c>
      <c r="G2562" s="5">
        <v>7.6753879999999996E-4</v>
      </c>
    </row>
    <row r="2563" spans="1:7" x14ac:dyDescent="0.2">
      <c r="A2563">
        <v>2017</v>
      </c>
      <c r="B2563" s="3" t="s">
        <v>528</v>
      </c>
      <c r="C2563" s="3" t="s">
        <v>2739</v>
      </c>
      <c r="D2563" s="3" t="s">
        <v>476</v>
      </c>
      <c r="E2563" s="3" t="s">
        <v>477</v>
      </c>
      <c r="F2563" s="6">
        <v>680801.77</v>
      </c>
      <c r="G2563" s="5">
        <v>4.4232940000000001E-4</v>
      </c>
    </row>
    <row r="2564" spans="1:7" x14ac:dyDescent="0.2">
      <c r="A2564">
        <v>2017</v>
      </c>
      <c r="B2564" s="3" t="s">
        <v>529</v>
      </c>
      <c r="C2564" s="3" t="s">
        <v>2739</v>
      </c>
      <c r="D2564" s="3" t="s">
        <v>478</v>
      </c>
      <c r="E2564" s="3" t="s">
        <v>477</v>
      </c>
      <c r="F2564" s="6">
        <v>431075.45</v>
      </c>
      <c r="G2564" s="5">
        <v>2.8007759999999998E-4</v>
      </c>
    </row>
    <row r="2565" spans="1:7" x14ac:dyDescent="0.2">
      <c r="A2565">
        <v>2017</v>
      </c>
      <c r="B2565" s="3" t="s">
        <v>530</v>
      </c>
      <c r="C2565" s="3" t="s">
        <v>2739</v>
      </c>
      <c r="D2565" s="3" t="s">
        <v>479</v>
      </c>
      <c r="E2565" s="3" t="s">
        <v>477</v>
      </c>
      <c r="F2565" s="6">
        <v>695493.34</v>
      </c>
      <c r="G2565" s="5">
        <v>4.5187480000000001E-4</v>
      </c>
    </row>
    <row r="2566" spans="1:7" x14ac:dyDescent="0.2">
      <c r="A2566">
        <v>2017</v>
      </c>
      <c r="B2566" s="3" t="s">
        <v>531</v>
      </c>
      <c r="C2566" s="3" t="s">
        <v>2739</v>
      </c>
      <c r="D2566" s="3" t="s">
        <v>480</v>
      </c>
      <c r="E2566" s="3" t="s">
        <v>477</v>
      </c>
      <c r="F2566" s="6">
        <v>1128037.29</v>
      </c>
      <c r="G2566" s="5">
        <v>7.3290659999999995E-4</v>
      </c>
    </row>
    <row r="2567" spans="1:7" x14ac:dyDescent="0.2">
      <c r="A2567">
        <v>2017</v>
      </c>
      <c r="B2567" s="3" t="s">
        <v>532</v>
      </c>
      <c r="C2567" s="3" t="s">
        <v>2739</v>
      </c>
      <c r="D2567" s="3" t="s">
        <v>2418</v>
      </c>
      <c r="E2567" s="3" t="s">
        <v>482</v>
      </c>
      <c r="F2567" s="6">
        <v>212218.04</v>
      </c>
      <c r="G2567" s="5">
        <v>1.3788200000000001E-4</v>
      </c>
    </row>
    <row r="2568" spans="1:7" x14ac:dyDescent="0.2">
      <c r="A2568">
        <v>2017</v>
      </c>
      <c r="B2568" s="3" t="s">
        <v>533</v>
      </c>
      <c r="C2568" s="3" t="s">
        <v>2739</v>
      </c>
      <c r="D2568" s="3" t="s">
        <v>483</v>
      </c>
      <c r="E2568" s="3" t="s">
        <v>482</v>
      </c>
      <c r="F2568" s="6">
        <v>1585453.05</v>
      </c>
      <c r="G2568" s="5">
        <v>1.0300979999999999E-3</v>
      </c>
    </row>
    <row r="2569" spans="1:7" x14ac:dyDescent="0.2">
      <c r="A2569">
        <v>2017</v>
      </c>
      <c r="B2569" s="3" t="s">
        <v>534</v>
      </c>
      <c r="C2569" s="3" t="s">
        <v>2739</v>
      </c>
      <c r="D2569" s="3" t="s">
        <v>23</v>
      </c>
      <c r="E2569" s="3" t="s">
        <v>482</v>
      </c>
      <c r="F2569" s="6">
        <v>1374289.19</v>
      </c>
      <c r="G2569" s="5">
        <v>8.9290089999999995E-4</v>
      </c>
    </row>
    <row r="2570" spans="1:7" x14ac:dyDescent="0.2">
      <c r="A2570">
        <v>2017</v>
      </c>
      <c r="B2570" s="3" t="s">
        <v>535</v>
      </c>
      <c r="C2570" s="3" t="s">
        <v>2739</v>
      </c>
      <c r="D2570" s="3" t="s">
        <v>484</v>
      </c>
      <c r="E2570" s="3" t="s">
        <v>482</v>
      </c>
      <c r="F2570" s="6">
        <v>2012629.06</v>
      </c>
      <c r="G2570" s="5">
        <v>1.3076421E-3</v>
      </c>
    </row>
    <row r="2571" spans="1:7" x14ac:dyDescent="0.2">
      <c r="A2571">
        <v>2017</v>
      </c>
      <c r="B2571" s="3" t="s">
        <v>536</v>
      </c>
      <c r="C2571" s="3" t="s">
        <v>2739</v>
      </c>
      <c r="D2571" s="3" t="s">
        <v>485</v>
      </c>
      <c r="E2571" s="3" t="s">
        <v>18</v>
      </c>
      <c r="F2571" s="6">
        <v>809646.09</v>
      </c>
      <c r="G2571" s="5">
        <v>5.2604189999999997E-4</v>
      </c>
    </row>
    <row r="2572" spans="1:7" x14ac:dyDescent="0.2">
      <c r="A2572">
        <v>2017</v>
      </c>
      <c r="B2572" s="3" t="s">
        <v>537</v>
      </c>
      <c r="C2572" s="3" t="s">
        <v>2739</v>
      </c>
      <c r="D2572" s="3" t="s">
        <v>486</v>
      </c>
      <c r="E2572" s="3" t="s">
        <v>487</v>
      </c>
      <c r="F2572" s="6">
        <v>1349275.17</v>
      </c>
      <c r="G2572" s="5">
        <v>8.7664890000000004E-4</v>
      </c>
    </row>
    <row r="2573" spans="1:7" x14ac:dyDescent="0.2">
      <c r="A2573">
        <v>2017</v>
      </c>
      <c r="B2573" s="3" t="s">
        <v>538</v>
      </c>
      <c r="C2573" s="3" t="s">
        <v>2739</v>
      </c>
      <c r="D2573" s="3" t="s">
        <v>42</v>
      </c>
      <c r="E2573" s="3" t="s">
        <v>487</v>
      </c>
      <c r="F2573" s="6">
        <v>499136.82</v>
      </c>
      <c r="G2573" s="5">
        <v>3.2429840000000002E-4</v>
      </c>
    </row>
    <row r="2574" spans="1:7" x14ac:dyDescent="0.2">
      <c r="A2574">
        <v>2017</v>
      </c>
      <c r="B2574" s="3" t="s">
        <v>539</v>
      </c>
      <c r="C2574" s="3" t="s">
        <v>2739</v>
      </c>
      <c r="D2574" s="3" t="s">
        <v>135</v>
      </c>
      <c r="E2574" s="3" t="s">
        <v>487</v>
      </c>
      <c r="F2574" s="6">
        <v>404545.37</v>
      </c>
      <c r="G2574" s="5">
        <v>2.6284060000000001E-4</v>
      </c>
    </row>
    <row r="2575" spans="1:7" x14ac:dyDescent="0.2">
      <c r="A2575">
        <v>2017</v>
      </c>
      <c r="B2575" s="3" t="s">
        <v>540</v>
      </c>
      <c r="C2575" s="3" t="s">
        <v>2739</v>
      </c>
      <c r="D2575" s="3" t="s">
        <v>488</v>
      </c>
      <c r="E2575" s="3" t="s">
        <v>489</v>
      </c>
      <c r="F2575" s="6">
        <v>376310.84</v>
      </c>
      <c r="G2575" s="5">
        <v>2.4449610000000001E-4</v>
      </c>
    </row>
    <row r="2576" spans="1:7" x14ac:dyDescent="0.2">
      <c r="A2576">
        <v>2017</v>
      </c>
      <c r="B2576" s="3" t="s">
        <v>541</v>
      </c>
      <c r="C2576" s="3" t="s">
        <v>2739</v>
      </c>
      <c r="D2576" s="3" t="s">
        <v>490</v>
      </c>
      <c r="E2576" s="3" t="s">
        <v>489</v>
      </c>
      <c r="F2576" s="6">
        <v>517853.9</v>
      </c>
      <c r="G2576" s="5">
        <v>3.3645920000000001E-4</v>
      </c>
    </row>
    <row r="2577" spans="1:7" x14ac:dyDescent="0.2">
      <c r="A2577">
        <v>2017</v>
      </c>
      <c r="B2577" s="3" t="s">
        <v>542</v>
      </c>
      <c r="C2577" s="3" t="s">
        <v>2739</v>
      </c>
      <c r="D2577" s="3" t="s">
        <v>491</v>
      </c>
      <c r="E2577" s="3" t="s">
        <v>489</v>
      </c>
      <c r="F2577" s="6">
        <v>705261.16</v>
      </c>
      <c r="G2577" s="5">
        <v>4.5822110000000001E-4</v>
      </c>
    </row>
    <row r="2578" spans="1:7" x14ac:dyDescent="0.2">
      <c r="A2578">
        <v>2017</v>
      </c>
      <c r="B2578" s="3" t="s">
        <v>543</v>
      </c>
      <c r="C2578" s="3" t="s">
        <v>2739</v>
      </c>
      <c r="D2578" s="3" t="s">
        <v>492</v>
      </c>
      <c r="E2578" s="3" t="s">
        <v>489</v>
      </c>
      <c r="F2578" s="6">
        <v>611509.85</v>
      </c>
      <c r="G2578" s="5">
        <v>3.973092E-4</v>
      </c>
    </row>
    <row r="2579" spans="1:7" x14ac:dyDescent="0.2">
      <c r="A2579">
        <v>2017</v>
      </c>
      <c r="B2579" s="3" t="s">
        <v>544</v>
      </c>
      <c r="C2579" s="3" t="s">
        <v>2739</v>
      </c>
      <c r="D2579" s="3" t="s">
        <v>493</v>
      </c>
      <c r="E2579" s="3" t="s">
        <v>489</v>
      </c>
      <c r="F2579" s="6">
        <v>567520.67000000004</v>
      </c>
      <c r="G2579" s="5">
        <v>3.6872860000000001E-4</v>
      </c>
    </row>
    <row r="2580" spans="1:7" x14ac:dyDescent="0.2">
      <c r="A2580">
        <v>2017</v>
      </c>
      <c r="B2580" s="3" t="s">
        <v>545</v>
      </c>
      <c r="C2580" s="3" t="s">
        <v>2739</v>
      </c>
      <c r="D2580" s="3" t="s">
        <v>494</v>
      </c>
      <c r="E2580" s="3" t="s">
        <v>495</v>
      </c>
      <c r="F2580" s="6">
        <v>924310.06</v>
      </c>
      <c r="G2580" s="5">
        <v>6.0054119999999997E-4</v>
      </c>
    </row>
    <row r="2581" spans="1:7" x14ac:dyDescent="0.2">
      <c r="A2581">
        <v>2017</v>
      </c>
      <c r="B2581" s="3" t="s">
        <v>546</v>
      </c>
      <c r="C2581" s="3" t="s">
        <v>2739</v>
      </c>
      <c r="D2581" s="3" t="s">
        <v>496</v>
      </c>
      <c r="E2581" s="3" t="s">
        <v>495</v>
      </c>
      <c r="F2581" s="6">
        <v>550686.21</v>
      </c>
      <c r="G2581" s="5">
        <v>3.5779090000000001E-4</v>
      </c>
    </row>
    <row r="2582" spans="1:7" x14ac:dyDescent="0.2">
      <c r="A2582">
        <v>2017</v>
      </c>
      <c r="B2582" s="3" t="s">
        <v>547</v>
      </c>
      <c r="C2582" s="3" t="s">
        <v>2739</v>
      </c>
      <c r="D2582" s="3" t="s">
        <v>497</v>
      </c>
      <c r="E2582" s="3" t="s">
        <v>495</v>
      </c>
      <c r="F2582" s="6">
        <v>736550.16</v>
      </c>
      <c r="G2582" s="5">
        <v>4.7855020000000002E-4</v>
      </c>
    </row>
    <row r="2583" spans="1:7" x14ac:dyDescent="0.2">
      <c r="A2583">
        <v>2017</v>
      </c>
      <c r="B2583" s="3" t="s">
        <v>548</v>
      </c>
      <c r="C2583" s="3" t="s">
        <v>2739</v>
      </c>
      <c r="D2583" s="3" t="s">
        <v>498</v>
      </c>
      <c r="E2583" s="3" t="s">
        <v>495</v>
      </c>
      <c r="F2583" s="6">
        <v>381305.23</v>
      </c>
      <c r="G2583" s="5">
        <v>2.47741E-4</v>
      </c>
    </row>
    <row r="2584" spans="1:7" x14ac:dyDescent="0.2">
      <c r="A2584">
        <v>2017</v>
      </c>
      <c r="B2584" s="3" t="s">
        <v>608</v>
      </c>
      <c r="C2584" s="3" t="s">
        <v>2739</v>
      </c>
      <c r="D2584" s="3" t="s">
        <v>549</v>
      </c>
      <c r="E2584" s="3" t="s">
        <v>550</v>
      </c>
      <c r="F2584" s="6">
        <v>1337216.69</v>
      </c>
      <c r="G2584" s="5">
        <v>8.6881429999999997E-4</v>
      </c>
    </row>
    <row r="2585" spans="1:7" x14ac:dyDescent="0.2">
      <c r="A2585">
        <v>2017</v>
      </c>
      <c r="B2585" s="3" t="s">
        <v>609</v>
      </c>
      <c r="C2585" s="3" t="s">
        <v>2739</v>
      </c>
      <c r="D2585" s="3" t="s">
        <v>551</v>
      </c>
      <c r="E2585" s="3" t="s">
        <v>552</v>
      </c>
      <c r="F2585" s="6">
        <v>2148155.83</v>
      </c>
      <c r="G2585" s="5">
        <v>1.3956963E-3</v>
      </c>
    </row>
    <row r="2586" spans="1:7" x14ac:dyDescent="0.2">
      <c r="A2586">
        <v>2017</v>
      </c>
      <c r="B2586" s="3" t="s">
        <v>610</v>
      </c>
      <c r="C2586" s="3" t="s">
        <v>2739</v>
      </c>
      <c r="D2586" s="3" t="s">
        <v>553</v>
      </c>
      <c r="E2586" s="3" t="s">
        <v>552</v>
      </c>
      <c r="F2586" s="6">
        <v>866468.45</v>
      </c>
      <c r="G2586" s="5">
        <v>5.629605E-4</v>
      </c>
    </row>
    <row r="2587" spans="1:7" x14ac:dyDescent="0.2">
      <c r="A2587">
        <v>2017</v>
      </c>
      <c r="B2587" s="3" t="s">
        <v>611</v>
      </c>
      <c r="C2587" s="3" t="s">
        <v>2739</v>
      </c>
      <c r="D2587" s="3" t="s">
        <v>554</v>
      </c>
      <c r="E2587" s="3" t="s">
        <v>552</v>
      </c>
      <c r="F2587" s="6">
        <v>1222988.55</v>
      </c>
      <c r="G2587" s="5">
        <v>7.9459810000000002E-4</v>
      </c>
    </row>
    <row r="2588" spans="1:7" x14ac:dyDescent="0.2">
      <c r="A2588">
        <v>2017</v>
      </c>
      <c r="B2588" s="3" t="s">
        <v>612</v>
      </c>
      <c r="C2588" s="3" t="s">
        <v>2739</v>
      </c>
      <c r="D2588" s="3" t="s">
        <v>555</v>
      </c>
      <c r="E2588" s="3" t="s">
        <v>552</v>
      </c>
      <c r="F2588" s="6">
        <v>246814.94</v>
      </c>
      <c r="G2588" s="5">
        <v>1.603602E-4</v>
      </c>
    </row>
    <row r="2589" spans="1:7" x14ac:dyDescent="0.2">
      <c r="A2589">
        <v>2017</v>
      </c>
      <c r="B2589" s="3" t="s">
        <v>613</v>
      </c>
      <c r="C2589" s="3" t="s">
        <v>2739</v>
      </c>
      <c r="D2589" s="3" t="s">
        <v>556</v>
      </c>
      <c r="E2589" s="3" t="s">
        <v>552</v>
      </c>
      <c r="F2589" s="6">
        <v>726076.08</v>
      </c>
      <c r="G2589" s="5">
        <v>4.7174499999999998E-4</v>
      </c>
    </row>
    <row r="2590" spans="1:7" x14ac:dyDescent="0.2">
      <c r="A2590">
        <v>2017</v>
      </c>
      <c r="B2590" s="3" t="s">
        <v>614</v>
      </c>
      <c r="C2590" s="3" t="s">
        <v>2739</v>
      </c>
      <c r="D2590" s="3" t="s">
        <v>557</v>
      </c>
      <c r="E2590" s="3" t="s">
        <v>552</v>
      </c>
      <c r="F2590" s="6">
        <v>2934938.41</v>
      </c>
      <c r="G2590" s="5">
        <v>1.9068834E-3</v>
      </c>
    </row>
    <row r="2591" spans="1:7" x14ac:dyDescent="0.2">
      <c r="A2591">
        <v>2017</v>
      </c>
      <c r="B2591" s="3" t="s">
        <v>615</v>
      </c>
      <c r="C2591" s="3" t="s">
        <v>2739</v>
      </c>
      <c r="D2591" s="3" t="s">
        <v>386</v>
      </c>
      <c r="E2591" s="3" t="s">
        <v>552</v>
      </c>
      <c r="F2591" s="6">
        <v>1239092.3899999999</v>
      </c>
      <c r="G2591" s="5">
        <v>8.0506109999999996E-4</v>
      </c>
    </row>
    <row r="2592" spans="1:7" x14ac:dyDescent="0.2">
      <c r="A2592">
        <v>2017</v>
      </c>
      <c r="B2592" s="3" t="s">
        <v>616</v>
      </c>
      <c r="C2592" s="3" t="s">
        <v>2739</v>
      </c>
      <c r="D2592" s="3" t="s">
        <v>558</v>
      </c>
      <c r="E2592" s="3" t="s">
        <v>559</v>
      </c>
      <c r="F2592" s="6">
        <v>1260992.1499999999</v>
      </c>
      <c r="G2592" s="5">
        <v>8.1928980000000001E-4</v>
      </c>
    </row>
    <row r="2593" spans="1:7" x14ac:dyDescent="0.2">
      <c r="A2593">
        <v>2017</v>
      </c>
      <c r="B2593" s="3" t="s">
        <v>617</v>
      </c>
      <c r="C2593" s="3" t="s">
        <v>2739</v>
      </c>
      <c r="D2593" s="3" t="s">
        <v>560</v>
      </c>
      <c r="E2593" s="3" t="s">
        <v>561</v>
      </c>
      <c r="F2593" s="6">
        <v>695492.5</v>
      </c>
      <c r="G2593" s="5">
        <v>4.518743E-4</v>
      </c>
    </row>
    <row r="2594" spans="1:7" x14ac:dyDescent="0.2">
      <c r="A2594">
        <v>2017</v>
      </c>
      <c r="B2594" s="3" t="s">
        <v>618</v>
      </c>
      <c r="C2594" s="3" t="s">
        <v>2739</v>
      </c>
      <c r="D2594" s="3" t="s">
        <v>484</v>
      </c>
      <c r="E2594" s="3" t="s">
        <v>561</v>
      </c>
      <c r="F2594" s="6">
        <v>1085156.73</v>
      </c>
      <c r="G2594" s="5">
        <v>7.0504629999999997E-4</v>
      </c>
    </row>
    <row r="2595" spans="1:7" x14ac:dyDescent="0.2">
      <c r="A2595">
        <v>2017</v>
      </c>
      <c r="B2595" s="3" t="s">
        <v>619</v>
      </c>
      <c r="C2595" s="3" t="s">
        <v>2739</v>
      </c>
      <c r="D2595" s="3" t="s">
        <v>562</v>
      </c>
      <c r="E2595" s="3" t="s">
        <v>561</v>
      </c>
      <c r="F2595" s="6">
        <v>586452.23</v>
      </c>
      <c r="G2595" s="5">
        <v>3.810288E-4</v>
      </c>
    </row>
    <row r="2596" spans="1:7" x14ac:dyDescent="0.2">
      <c r="A2596">
        <v>2017</v>
      </c>
      <c r="B2596" s="3" t="s">
        <v>620</v>
      </c>
      <c r="C2596" s="3" t="s">
        <v>2739</v>
      </c>
      <c r="D2596" s="3" t="s">
        <v>563</v>
      </c>
      <c r="E2596" s="3" t="s">
        <v>564</v>
      </c>
      <c r="F2596" s="6">
        <v>1254860.23</v>
      </c>
      <c r="G2596" s="5">
        <v>8.1530570000000002E-4</v>
      </c>
    </row>
    <row r="2597" spans="1:7" x14ac:dyDescent="0.2">
      <c r="A2597">
        <v>2017</v>
      </c>
      <c r="B2597" s="3" t="s">
        <v>621</v>
      </c>
      <c r="C2597" s="3" t="s">
        <v>2739</v>
      </c>
      <c r="D2597" s="3" t="s">
        <v>565</v>
      </c>
      <c r="E2597" s="3" t="s">
        <v>564</v>
      </c>
      <c r="F2597" s="6">
        <v>1298076.8899999999</v>
      </c>
      <c r="G2597" s="5">
        <v>8.433844E-4</v>
      </c>
    </row>
    <row r="2598" spans="1:7" x14ac:dyDescent="0.2">
      <c r="A2598">
        <v>2017</v>
      </c>
      <c r="B2598" s="3" t="s">
        <v>622</v>
      </c>
      <c r="C2598" s="3" t="s">
        <v>2739</v>
      </c>
      <c r="D2598" s="3" t="s">
        <v>566</v>
      </c>
      <c r="E2598" s="3" t="s">
        <v>564</v>
      </c>
      <c r="F2598" s="6">
        <v>1484168.77</v>
      </c>
      <c r="G2598" s="5">
        <v>9.6429169999999995E-4</v>
      </c>
    </row>
    <row r="2599" spans="1:7" x14ac:dyDescent="0.2">
      <c r="A2599">
        <v>2017</v>
      </c>
      <c r="B2599" s="3" t="s">
        <v>623</v>
      </c>
      <c r="C2599" s="3" t="s">
        <v>2739</v>
      </c>
      <c r="D2599" s="3" t="s">
        <v>567</v>
      </c>
      <c r="E2599" s="3" t="s">
        <v>564</v>
      </c>
      <c r="F2599" s="6">
        <v>832144.83</v>
      </c>
      <c r="G2599" s="5">
        <v>5.4065980000000003E-4</v>
      </c>
    </row>
    <row r="2600" spans="1:7" x14ac:dyDescent="0.2">
      <c r="A2600">
        <v>2017</v>
      </c>
      <c r="B2600" s="3" t="s">
        <v>624</v>
      </c>
      <c r="C2600" s="3" t="s">
        <v>2739</v>
      </c>
      <c r="D2600" s="3" t="s">
        <v>568</v>
      </c>
      <c r="E2600" s="3" t="s">
        <v>564</v>
      </c>
      <c r="F2600" s="6">
        <v>1176879.21</v>
      </c>
      <c r="G2600" s="5">
        <v>7.6464000000000002E-4</v>
      </c>
    </row>
    <row r="2601" spans="1:7" x14ac:dyDescent="0.2">
      <c r="A2601">
        <v>2017</v>
      </c>
      <c r="B2601" s="3" t="s">
        <v>625</v>
      </c>
      <c r="C2601" s="3" t="s">
        <v>2739</v>
      </c>
      <c r="D2601" s="3" t="s">
        <v>569</v>
      </c>
      <c r="E2601" s="3" t="s">
        <v>564</v>
      </c>
      <c r="F2601" s="6">
        <v>1264855.8</v>
      </c>
      <c r="G2601" s="5">
        <v>8.2180009999999995E-4</v>
      </c>
    </row>
    <row r="2602" spans="1:7" x14ac:dyDescent="0.2">
      <c r="A2602">
        <v>2017</v>
      </c>
      <c r="B2602" s="3" t="s">
        <v>626</v>
      </c>
      <c r="C2602" s="3" t="s">
        <v>2739</v>
      </c>
      <c r="D2602" s="3" t="s">
        <v>570</v>
      </c>
      <c r="E2602" s="3" t="s">
        <v>571</v>
      </c>
      <c r="F2602" s="6">
        <v>586431.26</v>
      </c>
      <c r="G2602" s="5">
        <v>3.8101520000000002E-4</v>
      </c>
    </row>
    <row r="2603" spans="1:7" x14ac:dyDescent="0.2">
      <c r="A2603">
        <v>2017</v>
      </c>
      <c r="B2603" s="3" t="s">
        <v>627</v>
      </c>
      <c r="C2603" s="3" t="s">
        <v>2739</v>
      </c>
      <c r="D2603" s="3" t="s">
        <v>572</v>
      </c>
      <c r="E2603" s="3" t="s">
        <v>573</v>
      </c>
      <c r="F2603" s="6">
        <v>1071140.8999999999</v>
      </c>
      <c r="G2603" s="5">
        <v>6.959399E-4</v>
      </c>
    </row>
    <row r="2604" spans="1:7" x14ac:dyDescent="0.2">
      <c r="A2604">
        <v>2017</v>
      </c>
      <c r="B2604" s="3" t="s">
        <v>628</v>
      </c>
      <c r="C2604" s="3" t="s">
        <v>2739</v>
      </c>
      <c r="D2604" s="3" t="s">
        <v>574</v>
      </c>
      <c r="E2604" s="3" t="s">
        <v>573</v>
      </c>
      <c r="F2604" s="6">
        <v>806308.57</v>
      </c>
      <c r="G2604" s="5">
        <v>5.2387349999999996E-4</v>
      </c>
    </row>
    <row r="2605" spans="1:7" x14ac:dyDescent="0.2">
      <c r="A2605">
        <v>2017</v>
      </c>
      <c r="B2605" s="3" t="s">
        <v>629</v>
      </c>
      <c r="C2605" s="3" t="s">
        <v>2739</v>
      </c>
      <c r="D2605" s="3" t="s">
        <v>575</v>
      </c>
      <c r="E2605" s="3" t="s">
        <v>573</v>
      </c>
      <c r="F2605" s="6">
        <v>563533.68000000005</v>
      </c>
      <c r="G2605" s="5">
        <v>3.6613820000000002E-4</v>
      </c>
    </row>
    <row r="2606" spans="1:7" x14ac:dyDescent="0.2">
      <c r="A2606">
        <v>2017</v>
      </c>
      <c r="B2606" s="3" t="s">
        <v>630</v>
      </c>
      <c r="C2606" s="3" t="s">
        <v>2739</v>
      </c>
      <c r="D2606" s="3" t="s">
        <v>576</v>
      </c>
      <c r="E2606" s="3" t="s">
        <v>573</v>
      </c>
      <c r="F2606">
        <v>210</v>
      </c>
      <c r="G2606" s="5">
        <v>1.364E-7</v>
      </c>
    </row>
    <row r="2607" spans="1:7" x14ac:dyDescent="0.2">
      <c r="A2607">
        <v>2017</v>
      </c>
      <c r="B2607" s="3" t="s">
        <v>631</v>
      </c>
      <c r="C2607" s="3" t="s">
        <v>2739</v>
      </c>
      <c r="D2607" s="3" t="s">
        <v>577</v>
      </c>
      <c r="E2607" s="3" t="s">
        <v>573</v>
      </c>
      <c r="F2607">
        <v>171.77</v>
      </c>
      <c r="G2607" s="5">
        <v>1.1159999999999999E-7</v>
      </c>
    </row>
    <row r="2608" spans="1:7" x14ac:dyDescent="0.2">
      <c r="A2608">
        <v>2017</v>
      </c>
      <c r="B2608" s="3" t="s">
        <v>632</v>
      </c>
      <c r="C2608" s="3" t="s">
        <v>2739</v>
      </c>
      <c r="D2608" s="3" t="s">
        <v>578</v>
      </c>
      <c r="E2608" s="3" t="s">
        <v>573</v>
      </c>
      <c r="F2608" s="6">
        <v>178275.73</v>
      </c>
      <c r="G2608" s="5">
        <v>1.1582900000000001E-4</v>
      </c>
    </row>
    <row r="2609" spans="1:7" x14ac:dyDescent="0.2">
      <c r="A2609">
        <v>2017</v>
      </c>
      <c r="B2609" s="3" t="s">
        <v>633</v>
      </c>
      <c r="C2609" s="3" t="s">
        <v>2739</v>
      </c>
      <c r="D2609" s="3" t="s">
        <v>579</v>
      </c>
      <c r="E2609" s="3" t="s">
        <v>580</v>
      </c>
      <c r="F2609" s="6">
        <v>288308.15999999997</v>
      </c>
      <c r="G2609" s="5">
        <v>1.8731910000000001E-4</v>
      </c>
    </row>
    <row r="2610" spans="1:7" x14ac:dyDescent="0.2">
      <c r="A2610">
        <v>2017</v>
      </c>
      <c r="B2610" s="3" t="s">
        <v>634</v>
      </c>
      <c r="C2610" s="3" t="s">
        <v>2739</v>
      </c>
      <c r="D2610" s="3" t="s">
        <v>581</v>
      </c>
      <c r="E2610" s="3" t="s">
        <v>580</v>
      </c>
      <c r="F2610" s="6">
        <v>426078.23</v>
      </c>
      <c r="G2610" s="5">
        <v>2.7683090000000003E-4</v>
      </c>
    </row>
    <row r="2611" spans="1:7" x14ac:dyDescent="0.2">
      <c r="A2611">
        <v>2017</v>
      </c>
      <c r="B2611" s="3" t="s">
        <v>635</v>
      </c>
      <c r="C2611" s="3" t="s">
        <v>2739</v>
      </c>
      <c r="D2611" s="3" t="s">
        <v>582</v>
      </c>
      <c r="E2611" s="3" t="s">
        <v>580</v>
      </c>
      <c r="F2611" s="6">
        <v>565021.94999999995</v>
      </c>
      <c r="G2611" s="5">
        <v>3.6710509999999998E-4</v>
      </c>
    </row>
    <row r="2612" spans="1:7" x14ac:dyDescent="0.2">
      <c r="A2612">
        <v>2017</v>
      </c>
      <c r="B2612" s="3" t="s">
        <v>636</v>
      </c>
      <c r="C2612" s="3" t="s">
        <v>2739</v>
      </c>
      <c r="D2612" s="3" t="s">
        <v>135</v>
      </c>
      <c r="E2612" s="3" t="s">
        <v>583</v>
      </c>
      <c r="F2612" s="6">
        <v>438039.83</v>
      </c>
      <c r="G2612" s="5">
        <v>2.8460250000000002E-4</v>
      </c>
    </row>
    <row r="2613" spans="1:7" x14ac:dyDescent="0.2">
      <c r="A2613">
        <v>2017</v>
      </c>
      <c r="B2613" s="3" t="s">
        <v>637</v>
      </c>
      <c r="C2613" s="3" t="s">
        <v>2739</v>
      </c>
      <c r="D2613" s="3" t="s">
        <v>584</v>
      </c>
      <c r="E2613" s="3" t="s">
        <v>583</v>
      </c>
      <c r="F2613" s="6">
        <v>1336714.53</v>
      </c>
      <c r="G2613" s="5">
        <v>8.6848800000000005E-4</v>
      </c>
    </row>
    <row r="2614" spans="1:7" x14ac:dyDescent="0.2">
      <c r="A2614">
        <v>2017</v>
      </c>
      <c r="B2614" s="3" t="s">
        <v>638</v>
      </c>
      <c r="C2614" s="3" t="s">
        <v>2739</v>
      </c>
      <c r="D2614" s="3" t="s">
        <v>585</v>
      </c>
      <c r="E2614" s="3" t="s">
        <v>586</v>
      </c>
      <c r="F2614" s="6">
        <v>266580.96000000002</v>
      </c>
      <c r="G2614" s="5">
        <v>1.7320249999999999E-4</v>
      </c>
    </row>
    <row r="2615" spans="1:7" x14ac:dyDescent="0.2">
      <c r="A2615">
        <v>2017</v>
      </c>
      <c r="B2615" s="3" t="s">
        <v>639</v>
      </c>
      <c r="C2615" s="3" t="s">
        <v>2739</v>
      </c>
      <c r="D2615" s="3" t="s">
        <v>587</v>
      </c>
      <c r="E2615" s="3" t="s">
        <v>586</v>
      </c>
      <c r="F2615" s="6">
        <v>2414640.81</v>
      </c>
      <c r="G2615" s="5">
        <v>1.5688365000000001E-3</v>
      </c>
    </row>
    <row r="2616" spans="1:7" x14ac:dyDescent="0.2">
      <c r="A2616">
        <v>2017</v>
      </c>
      <c r="B2616" s="3" t="s">
        <v>640</v>
      </c>
      <c r="C2616" s="3" t="s">
        <v>2739</v>
      </c>
      <c r="D2616" s="3" t="s">
        <v>588</v>
      </c>
      <c r="E2616" s="3" t="s">
        <v>586</v>
      </c>
      <c r="F2616" s="6">
        <v>868318.49</v>
      </c>
      <c r="G2616" s="5">
        <v>5.6416249999999995E-4</v>
      </c>
    </row>
    <row r="2617" spans="1:7" x14ac:dyDescent="0.2">
      <c r="A2617">
        <v>2017</v>
      </c>
      <c r="B2617" s="3" t="s">
        <v>641</v>
      </c>
      <c r="C2617" s="3" t="s">
        <v>2739</v>
      </c>
      <c r="D2617" s="3" t="s">
        <v>589</v>
      </c>
      <c r="E2617" s="3" t="s">
        <v>586</v>
      </c>
      <c r="F2617" s="6">
        <v>1165721.8</v>
      </c>
      <c r="G2617" s="5">
        <v>7.5739090000000002E-4</v>
      </c>
    </row>
    <row r="2618" spans="1:7" x14ac:dyDescent="0.2">
      <c r="A2618">
        <v>2017</v>
      </c>
      <c r="B2618" s="3" t="s">
        <v>642</v>
      </c>
      <c r="C2618" s="3" t="s">
        <v>2739</v>
      </c>
      <c r="D2618" s="3" t="s">
        <v>42</v>
      </c>
      <c r="E2618" s="3" t="s">
        <v>590</v>
      </c>
      <c r="F2618" s="6">
        <v>622424.46</v>
      </c>
      <c r="G2618" s="5">
        <v>4.0440060000000001E-4</v>
      </c>
    </row>
    <row r="2619" spans="1:7" x14ac:dyDescent="0.2">
      <c r="A2619">
        <v>2017</v>
      </c>
      <c r="B2619" s="3" t="s">
        <v>643</v>
      </c>
      <c r="C2619" s="3" t="s">
        <v>2739</v>
      </c>
      <c r="D2619" s="3" t="s">
        <v>591</v>
      </c>
      <c r="E2619" s="3" t="s">
        <v>590</v>
      </c>
      <c r="F2619" s="6">
        <v>869161.52</v>
      </c>
      <c r="G2619" s="5">
        <v>5.6471020000000002E-4</v>
      </c>
    </row>
    <row r="2620" spans="1:7" x14ac:dyDescent="0.2">
      <c r="A2620">
        <v>2017</v>
      </c>
      <c r="B2620" s="3" t="s">
        <v>644</v>
      </c>
      <c r="C2620" s="3" t="s">
        <v>2739</v>
      </c>
      <c r="D2620" s="3" t="s">
        <v>592</v>
      </c>
      <c r="E2620" s="3" t="s">
        <v>590</v>
      </c>
      <c r="F2620" s="6">
        <v>584437.76000000001</v>
      </c>
      <c r="G2620" s="5">
        <v>3.7972E-4</v>
      </c>
    </row>
    <row r="2621" spans="1:7" x14ac:dyDescent="0.2">
      <c r="A2621">
        <v>2017</v>
      </c>
      <c r="B2621" s="3" t="s">
        <v>646</v>
      </c>
      <c r="C2621" s="3" t="s">
        <v>2739</v>
      </c>
      <c r="D2621" s="3" t="s">
        <v>595</v>
      </c>
      <c r="E2621" s="3" t="s">
        <v>594</v>
      </c>
      <c r="F2621" s="6">
        <v>678244.1</v>
      </c>
      <c r="G2621" s="5">
        <v>4.4066770000000002E-4</v>
      </c>
    </row>
    <row r="2622" spans="1:7" x14ac:dyDescent="0.2">
      <c r="A2622">
        <v>2017</v>
      </c>
      <c r="B2622" s="3" t="s">
        <v>647</v>
      </c>
      <c r="C2622" s="3" t="s">
        <v>2739</v>
      </c>
      <c r="D2622" s="3" t="s">
        <v>596</v>
      </c>
      <c r="E2622" s="3" t="s">
        <v>594</v>
      </c>
      <c r="F2622" s="6">
        <v>1246410.71</v>
      </c>
      <c r="G2622" s="5">
        <v>8.0981589999999995E-4</v>
      </c>
    </row>
    <row r="2623" spans="1:7" x14ac:dyDescent="0.2">
      <c r="A2623">
        <v>2017</v>
      </c>
      <c r="B2623" s="3" t="s">
        <v>648</v>
      </c>
      <c r="C2623" s="3" t="s">
        <v>2739</v>
      </c>
      <c r="D2623" s="3" t="s">
        <v>597</v>
      </c>
      <c r="E2623" s="3" t="s">
        <v>594</v>
      </c>
      <c r="F2623" s="6">
        <v>845620.07</v>
      </c>
      <c r="G2623" s="5">
        <v>5.494149E-4</v>
      </c>
    </row>
    <row r="2624" spans="1:7" x14ac:dyDescent="0.2">
      <c r="A2624">
        <v>2017</v>
      </c>
      <c r="B2624" s="3" t="s">
        <v>649</v>
      </c>
      <c r="C2624" s="3" t="s">
        <v>2739</v>
      </c>
      <c r="D2624" s="3" t="s">
        <v>598</v>
      </c>
      <c r="E2624" s="3" t="s">
        <v>594</v>
      </c>
      <c r="F2624" s="6">
        <v>1172385.08</v>
      </c>
      <c r="G2624" s="5">
        <v>7.6172010000000005E-4</v>
      </c>
    </row>
    <row r="2625" spans="1:7" x14ac:dyDescent="0.2">
      <c r="A2625">
        <v>2017</v>
      </c>
      <c r="B2625" s="3" t="s">
        <v>650</v>
      </c>
      <c r="C2625" s="3" t="s">
        <v>2739</v>
      </c>
      <c r="D2625" s="3" t="s">
        <v>599</v>
      </c>
      <c r="E2625" s="3" t="s">
        <v>594</v>
      </c>
      <c r="F2625" s="6">
        <v>1047324.46</v>
      </c>
      <c r="G2625" s="5">
        <v>6.8046589999999998E-4</v>
      </c>
    </row>
    <row r="2626" spans="1:7" x14ac:dyDescent="0.2">
      <c r="A2626">
        <v>2017</v>
      </c>
      <c r="B2626" s="3" t="s">
        <v>651</v>
      </c>
      <c r="C2626" s="3" t="s">
        <v>2739</v>
      </c>
      <c r="D2626" s="3" t="s">
        <v>600</v>
      </c>
      <c r="E2626" s="3" t="s">
        <v>594</v>
      </c>
      <c r="F2626" s="6">
        <v>714319.71</v>
      </c>
      <c r="G2626" s="5">
        <v>4.6410659999999998E-4</v>
      </c>
    </row>
    <row r="2627" spans="1:7" x14ac:dyDescent="0.2">
      <c r="A2627">
        <v>2017</v>
      </c>
      <c r="B2627" s="3" t="s">
        <v>652</v>
      </c>
      <c r="C2627" s="3" t="s">
        <v>2739</v>
      </c>
      <c r="D2627" s="3" t="s">
        <v>601</v>
      </c>
      <c r="E2627" s="3" t="s">
        <v>602</v>
      </c>
      <c r="F2627" s="6">
        <v>194255.8</v>
      </c>
      <c r="G2627" s="5">
        <v>1.262116E-4</v>
      </c>
    </row>
    <row r="2628" spans="1:7" x14ac:dyDescent="0.2">
      <c r="A2628">
        <v>2017</v>
      </c>
      <c r="B2628" s="3" t="s">
        <v>653</v>
      </c>
      <c r="C2628" s="3" t="s">
        <v>2739</v>
      </c>
      <c r="D2628" s="3" t="s">
        <v>603</v>
      </c>
      <c r="E2628" s="3" t="s">
        <v>602</v>
      </c>
      <c r="F2628" s="6">
        <v>25016.23</v>
      </c>
      <c r="G2628" s="5">
        <v>1.6253499999999999E-5</v>
      </c>
    </row>
    <row r="2629" spans="1:7" x14ac:dyDescent="0.2">
      <c r="A2629">
        <v>2017</v>
      </c>
      <c r="B2629" s="3" t="s">
        <v>654</v>
      </c>
      <c r="C2629" s="3" t="s">
        <v>2739</v>
      </c>
      <c r="D2629" s="3" t="s">
        <v>604</v>
      </c>
      <c r="E2629" s="3" t="s">
        <v>602</v>
      </c>
      <c r="F2629" s="6">
        <v>613946.30000000005</v>
      </c>
      <c r="G2629" s="5">
        <v>3.9889219999999999E-4</v>
      </c>
    </row>
    <row r="2630" spans="1:7" x14ac:dyDescent="0.2">
      <c r="A2630">
        <v>2017</v>
      </c>
      <c r="B2630" s="3" t="s">
        <v>655</v>
      </c>
      <c r="C2630" s="3" t="s">
        <v>2739</v>
      </c>
      <c r="D2630" s="3" t="s">
        <v>605</v>
      </c>
      <c r="E2630" s="3" t="s">
        <v>602</v>
      </c>
      <c r="F2630" s="6">
        <v>528664.68000000005</v>
      </c>
      <c r="G2630" s="5">
        <v>3.4348320000000002E-4</v>
      </c>
    </row>
    <row r="2631" spans="1:7" x14ac:dyDescent="0.2">
      <c r="A2631">
        <v>2017</v>
      </c>
      <c r="B2631" s="3" t="s">
        <v>656</v>
      </c>
      <c r="C2631" s="3" t="s">
        <v>2739</v>
      </c>
      <c r="D2631" s="3" t="s">
        <v>606</v>
      </c>
      <c r="E2631" s="3" t="s">
        <v>602</v>
      </c>
      <c r="F2631" s="6">
        <v>569410.56000000006</v>
      </c>
      <c r="G2631" s="5">
        <v>3.6995650000000001E-4</v>
      </c>
    </row>
    <row r="2632" spans="1:7" x14ac:dyDescent="0.2">
      <c r="A2632">
        <v>2017</v>
      </c>
      <c r="B2632" s="3" t="s">
        <v>657</v>
      </c>
      <c r="C2632" s="3" t="s">
        <v>2739</v>
      </c>
      <c r="D2632" s="3" t="s">
        <v>607</v>
      </c>
      <c r="E2632" s="3" t="s">
        <v>602</v>
      </c>
      <c r="F2632" s="6">
        <v>799951.6</v>
      </c>
      <c r="G2632" s="5">
        <v>5.1974330000000002E-4</v>
      </c>
    </row>
    <row r="2633" spans="1:7" x14ac:dyDescent="0.2">
      <c r="A2633">
        <v>2017</v>
      </c>
      <c r="B2633" s="3" t="s">
        <v>710</v>
      </c>
      <c r="C2633" s="3" t="s">
        <v>2739</v>
      </c>
      <c r="D2633" s="3" t="s">
        <v>658</v>
      </c>
      <c r="E2633" s="3" t="s">
        <v>659</v>
      </c>
      <c r="F2633" s="6">
        <v>357158.19</v>
      </c>
      <c r="G2633" s="5">
        <v>2.3205219999999999E-4</v>
      </c>
    </row>
    <row r="2634" spans="1:7" x14ac:dyDescent="0.2">
      <c r="A2634">
        <v>2017</v>
      </c>
      <c r="B2634" s="3" t="s">
        <v>711</v>
      </c>
      <c r="C2634" s="3" t="s">
        <v>2739</v>
      </c>
      <c r="D2634" s="3" t="s">
        <v>660</v>
      </c>
      <c r="E2634" s="3" t="s">
        <v>659</v>
      </c>
      <c r="F2634" s="6">
        <v>558718.37</v>
      </c>
      <c r="G2634" s="5">
        <v>3.6300960000000001E-4</v>
      </c>
    </row>
    <row r="2635" spans="1:7" x14ac:dyDescent="0.2">
      <c r="A2635">
        <v>2017</v>
      </c>
      <c r="B2635" s="3" t="s">
        <v>712</v>
      </c>
      <c r="C2635" s="3" t="s">
        <v>2739</v>
      </c>
      <c r="D2635" s="3" t="s">
        <v>661</v>
      </c>
      <c r="E2635" s="3" t="s">
        <v>659</v>
      </c>
      <c r="F2635" s="6">
        <v>291708.53000000003</v>
      </c>
      <c r="G2635" s="5">
        <v>1.8952840000000001E-4</v>
      </c>
    </row>
    <row r="2636" spans="1:7" x14ac:dyDescent="0.2">
      <c r="A2636">
        <v>2017</v>
      </c>
      <c r="B2636" s="3" t="s">
        <v>713</v>
      </c>
      <c r="C2636" s="3" t="s">
        <v>2739</v>
      </c>
      <c r="D2636" s="3" t="s">
        <v>662</v>
      </c>
      <c r="E2636" s="3" t="s">
        <v>659</v>
      </c>
      <c r="F2636" s="6">
        <v>227612.33</v>
      </c>
      <c r="G2636" s="5">
        <v>1.478839E-4</v>
      </c>
    </row>
    <row r="2637" spans="1:7" x14ac:dyDescent="0.2">
      <c r="A2637">
        <v>2017</v>
      </c>
      <c r="B2637" s="3" t="s">
        <v>714</v>
      </c>
      <c r="C2637" s="3" t="s">
        <v>2739</v>
      </c>
      <c r="D2637" s="3" t="s">
        <v>663</v>
      </c>
      <c r="E2637" s="3" t="s">
        <v>659</v>
      </c>
      <c r="F2637" s="6">
        <v>349952.37</v>
      </c>
      <c r="G2637" s="5">
        <v>2.2737049999999999E-4</v>
      </c>
    </row>
    <row r="2638" spans="1:7" x14ac:dyDescent="0.2">
      <c r="A2638">
        <v>2017</v>
      </c>
      <c r="B2638" s="3" t="s">
        <v>715</v>
      </c>
      <c r="C2638" s="3" t="s">
        <v>2739</v>
      </c>
      <c r="D2638" s="3" t="s">
        <v>664</v>
      </c>
      <c r="E2638" s="3" t="s">
        <v>659</v>
      </c>
      <c r="F2638" s="6">
        <v>421832.29</v>
      </c>
      <c r="G2638" s="5">
        <v>2.740722E-4</v>
      </c>
    </row>
    <row r="2639" spans="1:7" x14ac:dyDescent="0.2">
      <c r="A2639">
        <v>2017</v>
      </c>
      <c r="B2639" s="3" t="s">
        <v>716</v>
      </c>
      <c r="C2639" s="3" t="s">
        <v>2739</v>
      </c>
      <c r="D2639" s="3" t="s">
        <v>665</v>
      </c>
      <c r="E2639" s="3" t="s">
        <v>659</v>
      </c>
      <c r="F2639" s="6">
        <v>274577</v>
      </c>
      <c r="G2639" s="5">
        <v>1.783977E-4</v>
      </c>
    </row>
    <row r="2640" spans="1:7" x14ac:dyDescent="0.2">
      <c r="A2640">
        <v>2017</v>
      </c>
      <c r="B2640" s="3" t="s">
        <v>717</v>
      </c>
      <c r="C2640" s="3" t="s">
        <v>2739</v>
      </c>
      <c r="D2640" s="3" t="s">
        <v>666</v>
      </c>
      <c r="E2640" s="3" t="s">
        <v>659</v>
      </c>
      <c r="F2640" s="6">
        <v>855994.52</v>
      </c>
      <c r="G2640" s="5">
        <v>5.5615540000000005E-4</v>
      </c>
    </row>
    <row r="2641" spans="1:7" x14ac:dyDescent="0.2">
      <c r="A2641">
        <v>2017</v>
      </c>
      <c r="B2641" s="3" t="s">
        <v>718</v>
      </c>
      <c r="C2641" s="3" t="s">
        <v>2739</v>
      </c>
      <c r="D2641" s="3" t="s">
        <v>667</v>
      </c>
      <c r="E2641" s="3" t="s">
        <v>659</v>
      </c>
      <c r="F2641" s="6">
        <v>310009.49</v>
      </c>
      <c r="G2641" s="5">
        <v>2.0141890000000001E-4</v>
      </c>
    </row>
    <row r="2642" spans="1:7" x14ac:dyDescent="0.2">
      <c r="A2642">
        <v>2017</v>
      </c>
      <c r="B2642" s="3" t="s">
        <v>719</v>
      </c>
      <c r="C2642" s="3" t="s">
        <v>2739</v>
      </c>
      <c r="D2642" s="3" t="s">
        <v>668</v>
      </c>
      <c r="E2642" s="3" t="s">
        <v>659</v>
      </c>
      <c r="F2642" s="6">
        <v>341590.56</v>
      </c>
      <c r="G2642" s="5">
        <v>2.2193770000000001E-4</v>
      </c>
    </row>
    <row r="2643" spans="1:7" x14ac:dyDescent="0.2">
      <c r="A2643">
        <v>2017</v>
      </c>
      <c r="B2643" s="3" t="s">
        <v>720</v>
      </c>
      <c r="C2643" s="3" t="s">
        <v>2739</v>
      </c>
      <c r="D2643" s="3" t="s">
        <v>669</v>
      </c>
      <c r="E2643" s="3" t="s">
        <v>670</v>
      </c>
      <c r="F2643" s="6">
        <v>858278.52</v>
      </c>
      <c r="G2643" s="5">
        <v>5.5763929999999996E-4</v>
      </c>
    </row>
    <row r="2644" spans="1:7" x14ac:dyDescent="0.2">
      <c r="A2644">
        <v>2017</v>
      </c>
      <c r="B2644" s="3" t="s">
        <v>721</v>
      </c>
      <c r="C2644" s="3" t="s">
        <v>2739</v>
      </c>
      <c r="D2644" s="3" t="s">
        <v>671</v>
      </c>
      <c r="E2644" s="3" t="s">
        <v>670</v>
      </c>
      <c r="F2644" s="6">
        <v>980477.35</v>
      </c>
      <c r="G2644" s="5">
        <v>6.3703410000000001E-4</v>
      </c>
    </row>
    <row r="2645" spans="1:7" x14ac:dyDescent="0.2">
      <c r="A2645">
        <v>2017</v>
      </c>
      <c r="B2645" s="3" t="s">
        <v>722</v>
      </c>
      <c r="C2645" s="3" t="s">
        <v>2739</v>
      </c>
      <c r="D2645" s="3" t="s">
        <v>672</v>
      </c>
      <c r="E2645" s="3" t="s">
        <v>670</v>
      </c>
      <c r="F2645" s="6">
        <v>1284464.6100000001</v>
      </c>
      <c r="G2645" s="5">
        <v>8.3454030000000004E-4</v>
      </c>
    </row>
    <row r="2646" spans="1:7" x14ac:dyDescent="0.2">
      <c r="A2646">
        <v>2017</v>
      </c>
      <c r="B2646" s="3" t="s">
        <v>723</v>
      </c>
      <c r="C2646" s="3" t="s">
        <v>2739</v>
      </c>
      <c r="D2646" s="3" t="s">
        <v>673</v>
      </c>
      <c r="E2646" s="3" t="s">
        <v>670</v>
      </c>
      <c r="F2646" s="6">
        <v>338008.85</v>
      </c>
      <c r="G2646" s="5">
        <v>2.1961060000000001E-4</v>
      </c>
    </row>
    <row r="2647" spans="1:7" x14ac:dyDescent="0.2">
      <c r="A2647">
        <v>2017</v>
      </c>
      <c r="B2647" s="3" t="s">
        <v>724</v>
      </c>
      <c r="C2647" s="3" t="s">
        <v>2739</v>
      </c>
      <c r="D2647" s="3" t="s">
        <v>49</v>
      </c>
      <c r="E2647" s="3" t="s">
        <v>670</v>
      </c>
      <c r="F2647" s="6">
        <v>2124713.86</v>
      </c>
      <c r="G2647" s="5">
        <v>1.3804656E-3</v>
      </c>
    </row>
    <row r="2648" spans="1:7" x14ac:dyDescent="0.2">
      <c r="A2648">
        <v>2017</v>
      </c>
      <c r="B2648" s="3" t="s">
        <v>725</v>
      </c>
      <c r="C2648" s="3" t="s">
        <v>2739</v>
      </c>
      <c r="D2648" s="3" t="s">
        <v>674</v>
      </c>
      <c r="E2648" s="3" t="s">
        <v>357</v>
      </c>
      <c r="F2648" s="6">
        <v>533196.96</v>
      </c>
      <c r="G2648" s="5">
        <v>3.4642789999999999E-4</v>
      </c>
    </row>
    <row r="2649" spans="1:7" x14ac:dyDescent="0.2">
      <c r="A2649">
        <v>2017</v>
      </c>
      <c r="B2649" s="3" t="s">
        <v>726</v>
      </c>
      <c r="C2649" s="3" t="s">
        <v>2739</v>
      </c>
      <c r="D2649" s="3" t="s">
        <v>675</v>
      </c>
      <c r="E2649" s="3" t="s">
        <v>670</v>
      </c>
      <c r="F2649" s="6">
        <v>1039739.56</v>
      </c>
      <c r="G2649" s="5">
        <v>6.7553790000000002E-4</v>
      </c>
    </row>
    <row r="2650" spans="1:7" x14ac:dyDescent="0.2">
      <c r="A2650">
        <v>2017</v>
      </c>
      <c r="B2650" s="3" t="s">
        <v>727</v>
      </c>
      <c r="C2650" s="3" t="s">
        <v>2739</v>
      </c>
      <c r="D2650" s="3" t="s">
        <v>134</v>
      </c>
      <c r="E2650" s="3" t="s">
        <v>18</v>
      </c>
      <c r="F2650" s="6">
        <v>695940.3</v>
      </c>
      <c r="G2650" s="5">
        <v>4.5216519999999999E-4</v>
      </c>
    </row>
    <row r="2651" spans="1:7" x14ac:dyDescent="0.2">
      <c r="A2651">
        <v>2017</v>
      </c>
      <c r="B2651" s="3" t="s">
        <v>728</v>
      </c>
      <c r="C2651" s="3" t="s">
        <v>2739</v>
      </c>
      <c r="D2651" s="3" t="s">
        <v>676</v>
      </c>
      <c r="E2651" s="3" t="s">
        <v>677</v>
      </c>
      <c r="F2651" s="6">
        <v>629691.13</v>
      </c>
      <c r="G2651" s="5">
        <v>4.0912190000000001E-4</v>
      </c>
    </row>
    <row r="2652" spans="1:7" x14ac:dyDescent="0.2">
      <c r="A2652">
        <v>2017</v>
      </c>
      <c r="B2652" s="3" t="s">
        <v>729</v>
      </c>
      <c r="C2652" s="3" t="s">
        <v>2739</v>
      </c>
      <c r="D2652" s="3" t="s">
        <v>678</v>
      </c>
      <c r="E2652" s="3" t="s">
        <v>677</v>
      </c>
      <c r="F2652" s="6">
        <v>672839.29</v>
      </c>
      <c r="G2652" s="5">
        <v>4.3715600000000001E-4</v>
      </c>
    </row>
    <row r="2653" spans="1:7" x14ac:dyDescent="0.2">
      <c r="A2653">
        <v>2017</v>
      </c>
      <c r="B2653" s="3" t="s">
        <v>730</v>
      </c>
      <c r="C2653" s="3" t="s">
        <v>2739</v>
      </c>
      <c r="D2653" s="3" t="s">
        <v>679</v>
      </c>
      <c r="E2653" s="3" t="s">
        <v>677</v>
      </c>
      <c r="F2653" s="6">
        <v>837428.31</v>
      </c>
      <c r="G2653" s="5">
        <v>5.4409260000000002E-4</v>
      </c>
    </row>
    <row r="2654" spans="1:7" x14ac:dyDescent="0.2">
      <c r="A2654">
        <v>2017</v>
      </c>
      <c r="B2654" s="3" t="s">
        <v>731</v>
      </c>
      <c r="C2654" s="3" t="s">
        <v>2739</v>
      </c>
      <c r="D2654" s="3" t="s">
        <v>680</v>
      </c>
      <c r="E2654" s="3" t="s">
        <v>677</v>
      </c>
      <c r="F2654" s="6">
        <v>768806.68</v>
      </c>
      <c r="G2654" s="5">
        <v>4.995078E-4</v>
      </c>
    </row>
    <row r="2655" spans="1:7" x14ac:dyDescent="0.2">
      <c r="A2655">
        <v>2017</v>
      </c>
      <c r="B2655" s="3" t="s">
        <v>732</v>
      </c>
      <c r="C2655" s="3" t="s">
        <v>2739</v>
      </c>
      <c r="D2655" s="3" t="s">
        <v>66</v>
      </c>
      <c r="E2655" s="3" t="s">
        <v>677</v>
      </c>
      <c r="F2655" s="6">
        <v>668794.74</v>
      </c>
      <c r="G2655" s="5">
        <v>4.3452820000000001E-4</v>
      </c>
    </row>
    <row r="2656" spans="1:7" x14ac:dyDescent="0.2">
      <c r="A2656">
        <v>2017</v>
      </c>
      <c r="B2656" s="3" t="s">
        <v>733</v>
      </c>
      <c r="C2656" s="3" t="s">
        <v>2739</v>
      </c>
      <c r="D2656" s="3" t="s">
        <v>681</v>
      </c>
      <c r="E2656" s="3" t="s">
        <v>677</v>
      </c>
      <c r="F2656" s="6">
        <v>518736.67</v>
      </c>
      <c r="G2656" s="5">
        <v>3.3703269999999999E-4</v>
      </c>
    </row>
    <row r="2657" spans="1:7" x14ac:dyDescent="0.2">
      <c r="A2657">
        <v>2017</v>
      </c>
      <c r="B2657" s="3" t="s">
        <v>734</v>
      </c>
      <c r="C2657" s="3" t="s">
        <v>2739</v>
      </c>
      <c r="D2657" s="3" t="s">
        <v>682</v>
      </c>
      <c r="E2657" s="3" t="s">
        <v>677</v>
      </c>
      <c r="F2657" s="6">
        <v>1141869.46</v>
      </c>
      <c r="G2657" s="5">
        <v>7.4189359999999997E-4</v>
      </c>
    </row>
    <row r="2658" spans="1:7" x14ac:dyDescent="0.2">
      <c r="A2658">
        <v>2017</v>
      </c>
      <c r="B2658" s="3" t="s">
        <v>735</v>
      </c>
      <c r="C2658" s="3" t="s">
        <v>2739</v>
      </c>
      <c r="D2658" s="3" t="s">
        <v>48</v>
      </c>
      <c r="E2658" s="3" t="s">
        <v>683</v>
      </c>
      <c r="F2658" s="6">
        <v>616578.66</v>
      </c>
      <c r="G2658" s="5">
        <v>4.0060250000000002E-4</v>
      </c>
    </row>
    <row r="2659" spans="1:7" x14ac:dyDescent="0.2">
      <c r="A2659">
        <v>2017</v>
      </c>
      <c r="B2659" s="3" t="s">
        <v>736</v>
      </c>
      <c r="C2659" s="3" t="s">
        <v>2739</v>
      </c>
      <c r="D2659" s="3" t="s">
        <v>684</v>
      </c>
      <c r="E2659" s="3" t="s">
        <v>683</v>
      </c>
      <c r="F2659" s="6">
        <v>653656.36</v>
      </c>
      <c r="G2659" s="5">
        <v>4.2469250000000001E-4</v>
      </c>
    </row>
    <row r="2660" spans="1:7" x14ac:dyDescent="0.2">
      <c r="A2660">
        <v>2017</v>
      </c>
      <c r="B2660" s="3" t="s">
        <v>737</v>
      </c>
      <c r="C2660" s="3" t="s">
        <v>2739</v>
      </c>
      <c r="D2660" s="3" t="s">
        <v>685</v>
      </c>
      <c r="E2660" s="3" t="s">
        <v>686</v>
      </c>
      <c r="F2660" s="6">
        <v>810147.27</v>
      </c>
      <c r="G2660" s="5">
        <v>5.2636760000000001E-4</v>
      </c>
    </row>
    <row r="2661" spans="1:7" x14ac:dyDescent="0.2">
      <c r="A2661">
        <v>2017</v>
      </c>
      <c r="B2661" s="3" t="s">
        <v>738</v>
      </c>
      <c r="C2661" s="3" t="s">
        <v>2739</v>
      </c>
      <c r="D2661" s="3" t="s">
        <v>687</v>
      </c>
      <c r="E2661" s="3" t="s">
        <v>686</v>
      </c>
      <c r="F2661" s="6">
        <v>543404.64</v>
      </c>
      <c r="G2661" s="5">
        <v>3.5305999999999998E-4</v>
      </c>
    </row>
    <row r="2662" spans="1:7" x14ac:dyDescent="0.2">
      <c r="A2662">
        <v>2017</v>
      </c>
      <c r="B2662" s="3" t="s">
        <v>739</v>
      </c>
      <c r="C2662" s="3" t="s">
        <v>2739</v>
      </c>
      <c r="D2662" s="3" t="s">
        <v>688</v>
      </c>
      <c r="E2662" s="3" t="s">
        <v>686</v>
      </c>
      <c r="F2662" s="6">
        <v>375599.81</v>
      </c>
      <c r="G2662" s="5">
        <v>2.440341E-4</v>
      </c>
    </row>
    <row r="2663" spans="1:7" x14ac:dyDescent="0.2">
      <c r="A2663">
        <v>2017</v>
      </c>
      <c r="B2663" s="3" t="s">
        <v>740</v>
      </c>
      <c r="C2663" s="3" t="s">
        <v>2739</v>
      </c>
      <c r="D2663" s="3" t="s">
        <v>689</v>
      </c>
      <c r="E2663" s="3" t="s">
        <v>686</v>
      </c>
      <c r="F2663" s="6">
        <v>321837.74</v>
      </c>
      <c r="G2663" s="5">
        <v>2.0910389999999999E-4</v>
      </c>
    </row>
    <row r="2664" spans="1:7" x14ac:dyDescent="0.2">
      <c r="A2664">
        <v>2017</v>
      </c>
      <c r="B2664" s="3" t="s">
        <v>741</v>
      </c>
      <c r="C2664" s="3" t="s">
        <v>2739</v>
      </c>
      <c r="D2664" s="3" t="s">
        <v>690</v>
      </c>
      <c r="E2664" s="3" t="s">
        <v>686</v>
      </c>
      <c r="F2664" s="6">
        <v>871749.73</v>
      </c>
      <c r="G2664" s="5">
        <v>5.6639180000000002E-4</v>
      </c>
    </row>
    <row r="2665" spans="1:7" x14ac:dyDescent="0.2">
      <c r="A2665">
        <v>2017</v>
      </c>
      <c r="B2665" s="3" t="s">
        <v>742</v>
      </c>
      <c r="C2665" s="3" t="s">
        <v>2739</v>
      </c>
      <c r="D2665" s="3" t="s">
        <v>274</v>
      </c>
      <c r="E2665" s="3" t="s">
        <v>686</v>
      </c>
      <c r="F2665" s="6">
        <v>991848.19</v>
      </c>
      <c r="G2665" s="5">
        <v>6.4442199999999996E-4</v>
      </c>
    </row>
    <row r="2666" spans="1:7" x14ac:dyDescent="0.2">
      <c r="A2666">
        <v>2017</v>
      </c>
      <c r="B2666" s="3" t="s">
        <v>743</v>
      </c>
      <c r="C2666" s="3" t="s">
        <v>2739</v>
      </c>
      <c r="D2666" s="3" t="s">
        <v>691</v>
      </c>
      <c r="E2666" s="3" t="s">
        <v>686</v>
      </c>
      <c r="F2666" s="6">
        <v>279848.87</v>
      </c>
      <c r="G2666" s="5">
        <v>1.8182300000000001E-4</v>
      </c>
    </row>
    <row r="2667" spans="1:7" x14ac:dyDescent="0.2">
      <c r="A2667">
        <v>2017</v>
      </c>
      <c r="B2667" s="3" t="s">
        <v>744</v>
      </c>
      <c r="C2667" s="3" t="s">
        <v>2739</v>
      </c>
      <c r="D2667" s="3" t="s">
        <v>692</v>
      </c>
      <c r="E2667" s="3" t="s">
        <v>686</v>
      </c>
      <c r="F2667" s="6">
        <v>595783.48</v>
      </c>
      <c r="G2667" s="5">
        <v>3.8709150000000001E-4</v>
      </c>
    </row>
    <row r="2668" spans="1:7" x14ac:dyDescent="0.2">
      <c r="A2668">
        <v>2017</v>
      </c>
      <c r="B2668" s="3" t="s">
        <v>745</v>
      </c>
      <c r="C2668" s="3" t="s">
        <v>2739</v>
      </c>
      <c r="D2668" s="3" t="s">
        <v>693</v>
      </c>
      <c r="E2668" s="3" t="s">
        <v>686</v>
      </c>
      <c r="F2668" s="6">
        <v>955163.58</v>
      </c>
      <c r="G2668" s="5">
        <v>6.2058730000000002E-4</v>
      </c>
    </row>
    <row r="2669" spans="1:7" x14ac:dyDescent="0.2">
      <c r="A2669">
        <v>2017</v>
      </c>
      <c r="B2669" s="3" t="s">
        <v>746</v>
      </c>
      <c r="C2669" s="3" t="s">
        <v>2739</v>
      </c>
      <c r="D2669" s="3" t="s">
        <v>694</v>
      </c>
      <c r="E2669" s="3" t="s">
        <v>686</v>
      </c>
      <c r="F2669" s="6">
        <v>877310</v>
      </c>
      <c r="G2669" s="5">
        <v>5.7000439999999996E-4</v>
      </c>
    </row>
    <row r="2670" spans="1:7" x14ac:dyDescent="0.2">
      <c r="A2670">
        <v>2017</v>
      </c>
      <c r="B2670" s="3" t="s">
        <v>747</v>
      </c>
      <c r="C2670" s="3" t="s">
        <v>2739</v>
      </c>
      <c r="D2670" s="3" t="s">
        <v>695</v>
      </c>
      <c r="E2670" s="3" t="s">
        <v>696</v>
      </c>
      <c r="F2670" s="6">
        <v>1098149.1299999999</v>
      </c>
      <c r="G2670" s="5">
        <v>7.1348769999999998E-4</v>
      </c>
    </row>
    <row r="2671" spans="1:7" x14ac:dyDescent="0.2">
      <c r="A2671">
        <v>2017</v>
      </c>
      <c r="B2671" s="3" t="s">
        <v>748</v>
      </c>
      <c r="C2671" s="3" t="s">
        <v>2739</v>
      </c>
      <c r="D2671" s="3" t="s">
        <v>697</v>
      </c>
      <c r="E2671" s="3" t="s">
        <v>696</v>
      </c>
      <c r="F2671" s="6">
        <v>616753.29</v>
      </c>
      <c r="G2671" s="5">
        <v>4.0071589999999998E-4</v>
      </c>
    </row>
    <row r="2672" spans="1:7" x14ac:dyDescent="0.2">
      <c r="A2672">
        <v>2017</v>
      </c>
      <c r="B2672" s="3" t="s">
        <v>749</v>
      </c>
      <c r="C2672" s="3" t="s">
        <v>2739</v>
      </c>
      <c r="D2672" s="3" t="s">
        <v>698</v>
      </c>
      <c r="E2672" s="3" t="s">
        <v>696</v>
      </c>
      <c r="F2672" s="6">
        <v>523676.69</v>
      </c>
      <c r="G2672" s="5">
        <v>3.4024240000000001E-4</v>
      </c>
    </row>
    <row r="2673" spans="1:7" x14ac:dyDescent="0.2">
      <c r="A2673">
        <v>2017</v>
      </c>
      <c r="B2673" s="3" t="s">
        <v>750</v>
      </c>
      <c r="C2673" s="3" t="s">
        <v>2739</v>
      </c>
      <c r="D2673" s="3" t="s">
        <v>699</v>
      </c>
      <c r="E2673" s="3" t="s">
        <v>696</v>
      </c>
      <c r="F2673" s="6">
        <v>258124.15</v>
      </c>
      <c r="G2673" s="5">
        <v>1.67708E-4</v>
      </c>
    </row>
    <row r="2674" spans="1:7" x14ac:dyDescent="0.2">
      <c r="A2674">
        <v>2017</v>
      </c>
      <c r="B2674" s="3" t="s">
        <v>751</v>
      </c>
      <c r="C2674" s="3" t="s">
        <v>2739</v>
      </c>
      <c r="D2674" s="3" t="s">
        <v>700</v>
      </c>
      <c r="E2674" s="3" t="s">
        <v>696</v>
      </c>
      <c r="F2674" s="6">
        <v>428926.08</v>
      </c>
      <c r="G2674" s="5">
        <v>2.7868119999999998E-4</v>
      </c>
    </row>
    <row r="2675" spans="1:7" x14ac:dyDescent="0.2">
      <c r="A2675">
        <v>2017</v>
      </c>
      <c r="B2675" s="3" t="s">
        <v>753</v>
      </c>
      <c r="C2675" s="3" t="s">
        <v>2739</v>
      </c>
      <c r="D2675" s="3" t="s">
        <v>703</v>
      </c>
      <c r="E2675" s="3" t="s">
        <v>702</v>
      </c>
      <c r="F2675" s="6">
        <v>741696.25</v>
      </c>
      <c r="G2675" s="5">
        <v>4.8189370000000002E-4</v>
      </c>
    </row>
    <row r="2676" spans="1:7" x14ac:dyDescent="0.2">
      <c r="A2676">
        <v>2017</v>
      </c>
      <c r="B2676" s="3" t="s">
        <v>754</v>
      </c>
      <c r="C2676" s="3" t="s">
        <v>2739</v>
      </c>
      <c r="D2676" s="3" t="s">
        <v>704</v>
      </c>
      <c r="E2676" s="3" t="s">
        <v>702</v>
      </c>
      <c r="F2676" s="6">
        <v>393684.62</v>
      </c>
      <c r="G2676" s="5">
        <v>2.5578409999999998E-4</v>
      </c>
    </row>
    <row r="2677" spans="1:7" x14ac:dyDescent="0.2">
      <c r="A2677">
        <v>2017</v>
      </c>
      <c r="B2677" s="3" t="s">
        <v>755</v>
      </c>
      <c r="C2677" s="3" t="s">
        <v>2739</v>
      </c>
      <c r="D2677" s="3" t="s">
        <v>705</v>
      </c>
      <c r="E2677" s="3" t="s">
        <v>702</v>
      </c>
      <c r="F2677" s="6">
        <v>298361.89</v>
      </c>
      <c r="G2677" s="5">
        <v>1.938512E-4</v>
      </c>
    </row>
    <row r="2678" spans="1:7" x14ac:dyDescent="0.2">
      <c r="A2678">
        <v>2017</v>
      </c>
      <c r="B2678" s="3" t="s">
        <v>756</v>
      </c>
      <c r="C2678" s="3" t="s">
        <v>2739</v>
      </c>
      <c r="D2678" s="3" t="s">
        <v>706</v>
      </c>
      <c r="E2678" s="3" t="s">
        <v>702</v>
      </c>
      <c r="F2678" s="6">
        <v>495548.35</v>
      </c>
      <c r="G2678" s="5">
        <v>3.2196690000000001E-4</v>
      </c>
    </row>
    <row r="2679" spans="1:7" x14ac:dyDescent="0.2">
      <c r="A2679">
        <v>2017</v>
      </c>
      <c r="B2679" s="3" t="s">
        <v>757</v>
      </c>
      <c r="C2679" s="3" t="s">
        <v>2739</v>
      </c>
      <c r="D2679" s="3" t="s">
        <v>707</v>
      </c>
      <c r="E2679" s="3" t="s">
        <v>702</v>
      </c>
      <c r="F2679" s="6">
        <v>451657.1</v>
      </c>
      <c r="G2679" s="5">
        <v>2.9344990000000002E-4</v>
      </c>
    </row>
    <row r="2680" spans="1:7" x14ac:dyDescent="0.2">
      <c r="A2680">
        <v>2017</v>
      </c>
      <c r="B2680" s="3" t="s">
        <v>758</v>
      </c>
      <c r="C2680" s="3" t="s">
        <v>2739</v>
      </c>
      <c r="D2680" s="3" t="s">
        <v>708</v>
      </c>
      <c r="E2680" s="3" t="s">
        <v>702</v>
      </c>
      <c r="F2680" s="6">
        <v>295717.23</v>
      </c>
      <c r="G2680" s="5">
        <v>1.921329E-4</v>
      </c>
    </row>
    <row r="2681" spans="1:7" x14ac:dyDescent="0.2">
      <c r="A2681">
        <v>2017</v>
      </c>
      <c r="B2681" s="3" t="s">
        <v>759</v>
      </c>
      <c r="C2681" s="3" t="s">
        <v>2739</v>
      </c>
      <c r="D2681" s="3" t="s">
        <v>709</v>
      </c>
      <c r="E2681" s="3" t="s">
        <v>702</v>
      </c>
      <c r="F2681" s="6">
        <v>259669.16</v>
      </c>
      <c r="G2681" s="5">
        <v>1.6871179999999999E-4</v>
      </c>
    </row>
    <row r="2682" spans="1:7" x14ac:dyDescent="0.2">
      <c r="A2682">
        <v>2017</v>
      </c>
      <c r="B2682" s="3" t="s">
        <v>813</v>
      </c>
      <c r="C2682" s="3" t="s">
        <v>2739</v>
      </c>
      <c r="D2682" s="3" t="s">
        <v>760</v>
      </c>
      <c r="E2682" s="3" t="s">
        <v>761</v>
      </c>
      <c r="F2682" s="6">
        <v>1655210.63</v>
      </c>
      <c r="G2682" s="5">
        <v>1.0754207999999999E-3</v>
      </c>
    </row>
    <row r="2683" spans="1:7" x14ac:dyDescent="0.2">
      <c r="A2683">
        <v>2017</v>
      </c>
      <c r="B2683" s="3" t="s">
        <v>814</v>
      </c>
      <c r="C2683" s="3" t="s">
        <v>2739</v>
      </c>
      <c r="D2683" s="3" t="s">
        <v>762</v>
      </c>
      <c r="E2683" s="3" t="s">
        <v>761</v>
      </c>
      <c r="F2683" s="6">
        <v>843633.57</v>
      </c>
      <c r="G2683" s="5">
        <v>5.4812420000000005E-4</v>
      </c>
    </row>
    <row r="2684" spans="1:7" x14ac:dyDescent="0.2">
      <c r="A2684">
        <v>2017</v>
      </c>
      <c r="B2684" s="3" t="s">
        <v>815</v>
      </c>
      <c r="C2684" s="3" t="s">
        <v>2739</v>
      </c>
      <c r="D2684" s="3" t="s">
        <v>274</v>
      </c>
      <c r="E2684" s="3" t="s">
        <v>761</v>
      </c>
      <c r="F2684" s="6">
        <v>1145483.1100000001</v>
      </c>
      <c r="G2684" s="5">
        <v>7.4424140000000001E-4</v>
      </c>
    </row>
    <row r="2685" spans="1:7" x14ac:dyDescent="0.2">
      <c r="A2685">
        <v>2017</v>
      </c>
      <c r="B2685" s="3" t="s">
        <v>816</v>
      </c>
      <c r="C2685" s="3" t="s">
        <v>2739</v>
      </c>
      <c r="D2685" s="3" t="s">
        <v>763</v>
      </c>
      <c r="E2685" s="3" t="s">
        <v>761</v>
      </c>
      <c r="F2685" s="6">
        <v>1576261.16</v>
      </c>
      <c r="G2685" s="5">
        <v>1.0241257999999999E-3</v>
      </c>
    </row>
    <row r="2686" spans="1:7" x14ac:dyDescent="0.2">
      <c r="A2686">
        <v>2017</v>
      </c>
      <c r="B2686" s="3" t="s">
        <v>817</v>
      </c>
      <c r="C2686" s="3" t="s">
        <v>2739</v>
      </c>
      <c r="D2686" s="3" t="s">
        <v>764</v>
      </c>
      <c r="E2686" s="3" t="s">
        <v>761</v>
      </c>
      <c r="F2686" s="6">
        <v>3415300.5</v>
      </c>
      <c r="G2686" s="5">
        <v>2.2189835000000001E-3</v>
      </c>
    </row>
    <row r="2687" spans="1:7" x14ac:dyDescent="0.2">
      <c r="A2687">
        <v>2017</v>
      </c>
      <c r="B2687" s="3" t="s">
        <v>818</v>
      </c>
      <c r="C2687" s="3" t="s">
        <v>2739</v>
      </c>
      <c r="D2687" s="3" t="s">
        <v>765</v>
      </c>
      <c r="E2687" s="3" t="s">
        <v>761</v>
      </c>
      <c r="F2687" s="6">
        <v>2048530.5</v>
      </c>
      <c r="G2687" s="5">
        <v>1.3309679E-3</v>
      </c>
    </row>
    <row r="2688" spans="1:7" x14ac:dyDescent="0.2">
      <c r="A2688">
        <v>2017</v>
      </c>
      <c r="B2688" s="3" t="s">
        <v>819</v>
      </c>
      <c r="C2688" s="3" t="s">
        <v>2739</v>
      </c>
      <c r="D2688" s="3" t="s">
        <v>766</v>
      </c>
      <c r="E2688" s="3" t="s">
        <v>761</v>
      </c>
      <c r="F2688" s="6">
        <v>1276701.78</v>
      </c>
      <c r="G2688" s="5">
        <v>8.2949659999999998E-4</v>
      </c>
    </row>
    <row r="2689" spans="1:7" x14ac:dyDescent="0.2">
      <c r="A2689">
        <v>2017</v>
      </c>
      <c r="B2689" s="3" t="s">
        <v>820</v>
      </c>
      <c r="C2689" s="3" t="s">
        <v>2739</v>
      </c>
      <c r="D2689" s="3" t="s">
        <v>767</v>
      </c>
      <c r="E2689" s="3" t="s">
        <v>761</v>
      </c>
      <c r="F2689" s="6">
        <v>496451.95</v>
      </c>
      <c r="G2689" s="5">
        <v>3.2255400000000002E-4</v>
      </c>
    </row>
    <row r="2690" spans="1:7" x14ac:dyDescent="0.2">
      <c r="A2690">
        <v>2017</v>
      </c>
      <c r="B2690" s="3" t="s">
        <v>821</v>
      </c>
      <c r="C2690" s="3" t="s">
        <v>2739</v>
      </c>
      <c r="D2690" s="3" t="s">
        <v>768</v>
      </c>
      <c r="E2690" s="3" t="s">
        <v>761</v>
      </c>
      <c r="F2690" s="6">
        <v>985893.13</v>
      </c>
      <c r="G2690" s="5">
        <v>6.4055290000000005E-4</v>
      </c>
    </row>
    <row r="2691" spans="1:7" x14ac:dyDescent="0.2">
      <c r="A2691">
        <v>2017</v>
      </c>
      <c r="B2691" s="3" t="s">
        <v>822</v>
      </c>
      <c r="C2691" s="3" t="s">
        <v>2739</v>
      </c>
      <c r="D2691" s="3" t="s">
        <v>14</v>
      </c>
      <c r="E2691" s="3" t="s">
        <v>761</v>
      </c>
      <c r="F2691" s="6">
        <v>3174599.14</v>
      </c>
      <c r="G2691" s="5">
        <v>2.0625954000000001E-3</v>
      </c>
    </row>
    <row r="2692" spans="1:7" x14ac:dyDescent="0.2">
      <c r="A2692">
        <v>2017</v>
      </c>
      <c r="B2692" s="3" t="s">
        <v>823</v>
      </c>
      <c r="C2692" s="3" t="s">
        <v>2739</v>
      </c>
      <c r="D2692" s="3" t="s">
        <v>769</v>
      </c>
      <c r="E2692" s="3" t="s">
        <v>761</v>
      </c>
      <c r="F2692" s="6">
        <v>2943410.59</v>
      </c>
      <c r="G2692" s="5">
        <v>1.9123879000000001E-3</v>
      </c>
    </row>
    <row r="2693" spans="1:7" x14ac:dyDescent="0.2">
      <c r="A2693">
        <v>2017</v>
      </c>
      <c r="B2693" s="3" t="s">
        <v>824</v>
      </c>
      <c r="C2693" s="3" t="s">
        <v>2739</v>
      </c>
      <c r="D2693" s="3" t="s">
        <v>770</v>
      </c>
      <c r="E2693" s="3" t="s">
        <v>798</v>
      </c>
      <c r="F2693" s="6">
        <v>856644.62</v>
      </c>
      <c r="G2693" s="5">
        <v>5.5657769999999996E-4</v>
      </c>
    </row>
    <row r="2694" spans="1:7" x14ac:dyDescent="0.2">
      <c r="A2694">
        <v>2017</v>
      </c>
      <c r="B2694" s="3" t="s">
        <v>825</v>
      </c>
      <c r="C2694" s="3" t="s">
        <v>2739</v>
      </c>
      <c r="D2694" s="3" t="s">
        <v>771</v>
      </c>
      <c r="E2694" s="3" t="s">
        <v>761</v>
      </c>
      <c r="F2694" s="6">
        <v>739782.4</v>
      </c>
      <c r="G2694" s="5">
        <v>4.8065020000000001E-4</v>
      </c>
    </row>
    <row r="2695" spans="1:7" x14ac:dyDescent="0.2">
      <c r="A2695">
        <v>2017</v>
      </c>
      <c r="B2695" s="3" t="s">
        <v>826</v>
      </c>
      <c r="C2695" s="3" t="s">
        <v>2739</v>
      </c>
      <c r="D2695" s="3" t="s">
        <v>772</v>
      </c>
      <c r="E2695" s="3" t="s">
        <v>773</v>
      </c>
      <c r="F2695" s="6">
        <v>988120.79</v>
      </c>
      <c r="G2695" s="5">
        <v>6.4200019999999995E-4</v>
      </c>
    </row>
    <row r="2696" spans="1:7" x14ac:dyDescent="0.2">
      <c r="A2696">
        <v>2017</v>
      </c>
      <c r="B2696" s="3" t="s">
        <v>827</v>
      </c>
      <c r="C2696" s="3" t="s">
        <v>2739</v>
      </c>
      <c r="D2696" s="3" t="s">
        <v>774</v>
      </c>
      <c r="E2696" s="3" t="s">
        <v>773</v>
      </c>
      <c r="F2696" s="6">
        <v>2248816.9500000002</v>
      </c>
      <c r="G2696" s="5">
        <v>1.4610977E-3</v>
      </c>
    </row>
    <row r="2697" spans="1:7" x14ac:dyDescent="0.2">
      <c r="A2697">
        <v>2017</v>
      </c>
      <c r="B2697" s="3" t="s">
        <v>828</v>
      </c>
      <c r="C2697" s="3" t="s">
        <v>2739</v>
      </c>
      <c r="D2697" s="3" t="s">
        <v>775</v>
      </c>
      <c r="E2697" s="3" t="s">
        <v>773</v>
      </c>
      <c r="F2697" s="6">
        <v>1614988.01</v>
      </c>
      <c r="G2697" s="5">
        <v>1.0492874E-3</v>
      </c>
    </row>
    <row r="2698" spans="1:7" x14ac:dyDescent="0.2">
      <c r="A2698">
        <v>2017</v>
      </c>
      <c r="B2698" s="3" t="s">
        <v>829</v>
      </c>
      <c r="C2698" s="3" t="s">
        <v>2739</v>
      </c>
      <c r="D2698" s="3" t="s">
        <v>776</v>
      </c>
      <c r="E2698" s="3" t="s">
        <v>773</v>
      </c>
      <c r="F2698" s="6">
        <v>1256666.8999999999</v>
      </c>
      <c r="G2698" s="5">
        <v>8.1647960000000004E-4</v>
      </c>
    </row>
    <row r="2699" spans="1:7" x14ac:dyDescent="0.2">
      <c r="A2699">
        <v>2017</v>
      </c>
      <c r="B2699" s="3" t="s">
        <v>830</v>
      </c>
      <c r="C2699" s="3" t="s">
        <v>2739</v>
      </c>
      <c r="D2699" s="3" t="s">
        <v>777</v>
      </c>
      <c r="E2699" s="3" t="s">
        <v>773</v>
      </c>
      <c r="F2699" s="6">
        <v>877980.76</v>
      </c>
      <c r="G2699" s="5">
        <v>5.7044020000000003E-4</v>
      </c>
    </row>
    <row r="2700" spans="1:7" x14ac:dyDescent="0.2">
      <c r="A2700">
        <v>2017</v>
      </c>
      <c r="B2700" s="3" t="s">
        <v>831</v>
      </c>
      <c r="C2700" s="3" t="s">
        <v>2739</v>
      </c>
      <c r="D2700" s="3" t="s">
        <v>689</v>
      </c>
      <c r="E2700" s="3" t="s">
        <v>773</v>
      </c>
      <c r="F2700" s="6">
        <v>2542034.66</v>
      </c>
      <c r="G2700" s="5">
        <v>1.6516065999999999E-3</v>
      </c>
    </row>
    <row r="2701" spans="1:7" x14ac:dyDescent="0.2">
      <c r="A2701">
        <v>2017</v>
      </c>
      <c r="B2701" s="3" t="s">
        <v>832</v>
      </c>
      <c r="C2701" s="3" t="s">
        <v>2739</v>
      </c>
      <c r="D2701" s="3" t="s">
        <v>778</v>
      </c>
      <c r="E2701" s="3" t="s">
        <v>773</v>
      </c>
      <c r="F2701" s="6">
        <v>3965851.92</v>
      </c>
      <c r="G2701" s="5">
        <v>2.5766869000000002E-3</v>
      </c>
    </row>
    <row r="2702" spans="1:7" x14ac:dyDescent="0.2">
      <c r="A2702">
        <v>2017</v>
      </c>
      <c r="B2702" s="3" t="s">
        <v>833</v>
      </c>
      <c r="C2702" s="3" t="s">
        <v>2739</v>
      </c>
      <c r="D2702" s="3" t="s">
        <v>779</v>
      </c>
      <c r="E2702" s="3" t="s">
        <v>594</v>
      </c>
      <c r="F2702" s="6">
        <v>675234.85</v>
      </c>
      <c r="G2702" s="5">
        <v>4.3871250000000002E-4</v>
      </c>
    </row>
    <row r="2703" spans="1:7" x14ac:dyDescent="0.2">
      <c r="A2703">
        <v>2017</v>
      </c>
      <c r="B2703" s="3" t="s">
        <v>834</v>
      </c>
      <c r="C2703" s="3" t="s">
        <v>2739</v>
      </c>
      <c r="D2703" s="3" t="s">
        <v>458</v>
      </c>
      <c r="E2703" s="3" t="s">
        <v>773</v>
      </c>
      <c r="F2703" s="6">
        <v>1692248.98</v>
      </c>
      <c r="G2703" s="5">
        <v>1.0994853E-3</v>
      </c>
    </row>
    <row r="2704" spans="1:7" x14ac:dyDescent="0.2">
      <c r="A2704">
        <v>2017</v>
      </c>
      <c r="B2704" s="3" t="s">
        <v>835</v>
      </c>
      <c r="C2704" s="3" t="s">
        <v>2739</v>
      </c>
      <c r="D2704" s="3" t="s">
        <v>780</v>
      </c>
      <c r="E2704" s="3" t="s">
        <v>781</v>
      </c>
      <c r="F2704" s="6">
        <v>1099057.1599999999</v>
      </c>
      <c r="G2704" s="5">
        <v>7.1407760000000002E-4</v>
      </c>
    </row>
    <row r="2705" spans="1:7" x14ac:dyDescent="0.2">
      <c r="A2705">
        <v>2017</v>
      </c>
      <c r="B2705" s="3" t="s">
        <v>836</v>
      </c>
      <c r="C2705" s="3" t="s">
        <v>2739</v>
      </c>
      <c r="D2705" s="3" t="s">
        <v>782</v>
      </c>
      <c r="E2705" s="3" t="s">
        <v>781</v>
      </c>
      <c r="F2705" s="6">
        <v>195882.43</v>
      </c>
      <c r="G2705" s="5">
        <v>1.2726839999999999E-4</v>
      </c>
    </row>
    <row r="2706" spans="1:7" x14ac:dyDescent="0.2">
      <c r="A2706">
        <v>2017</v>
      </c>
      <c r="B2706" s="3" t="s">
        <v>837</v>
      </c>
      <c r="C2706" s="3" t="s">
        <v>2739</v>
      </c>
      <c r="D2706" s="3" t="s">
        <v>783</v>
      </c>
      <c r="E2706" s="3" t="s">
        <v>781</v>
      </c>
      <c r="F2706" s="6">
        <v>835398.12</v>
      </c>
      <c r="G2706" s="5">
        <v>5.4277350000000004E-4</v>
      </c>
    </row>
    <row r="2707" spans="1:7" x14ac:dyDescent="0.2">
      <c r="A2707">
        <v>2017</v>
      </c>
      <c r="B2707" s="3" t="s">
        <v>838</v>
      </c>
      <c r="C2707" s="3" t="s">
        <v>2739</v>
      </c>
      <c r="D2707" s="3" t="s">
        <v>784</v>
      </c>
      <c r="E2707" s="3" t="s">
        <v>781</v>
      </c>
      <c r="F2707" s="6">
        <v>388699.07</v>
      </c>
      <c r="G2707" s="5">
        <v>2.5254489999999998E-4</v>
      </c>
    </row>
    <row r="2708" spans="1:7" x14ac:dyDescent="0.2">
      <c r="A2708">
        <v>2017</v>
      </c>
      <c r="B2708" s="3" t="s">
        <v>839</v>
      </c>
      <c r="C2708" s="3" t="s">
        <v>2739</v>
      </c>
      <c r="D2708" s="3" t="s">
        <v>785</v>
      </c>
      <c r="E2708" s="3" t="s">
        <v>781</v>
      </c>
      <c r="F2708" s="6">
        <v>614894.68999999994</v>
      </c>
      <c r="G2708" s="5">
        <v>3.995084E-4</v>
      </c>
    </row>
    <row r="2709" spans="1:7" x14ac:dyDescent="0.2">
      <c r="A2709">
        <v>2017</v>
      </c>
      <c r="B2709" s="3" t="s">
        <v>840</v>
      </c>
      <c r="C2709" s="3" t="s">
        <v>2739</v>
      </c>
      <c r="D2709" s="3" t="s">
        <v>786</v>
      </c>
      <c r="E2709" s="3" t="s">
        <v>781</v>
      </c>
      <c r="F2709" s="6">
        <v>879899.36</v>
      </c>
      <c r="G2709" s="5">
        <v>5.7168680000000002E-4</v>
      </c>
    </row>
    <row r="2710" spans="1:7" x14ac:dyDescent="0.2">
      <c r="A2710">
        <v>2017</v>
      </c>
      <c r="B2710" s="3" t="s">
        <v>841</v>
      </c>
      <c r="C2710" s="3" t="s">
        <v>2739</v>
      </c>
      <c r="D2710" s="3" t="s">
        <v>787</v>
      </c>
      <c r="E2710" s="3" t="s">
        <v>781</v>
      </c>
      <c r="F2710" s="6">
        <v>986253.6</v>
      </c>
      <c r="G2710" s="5">
        <v>6.4078710000000001E-4</v>
      </c>
    </row>
    <row r="2711" spans="1:7" x14ac:dyDescent="0.2">
      <c r="A2711">
        <v>2017</v>
      </c>
      <c r="B2711" s="3" t="s">
        <v>842</v>
      </c>
      <c r="C2711" s="3" t="s">
        <v>2739</v>
      </c>
      <c r="D2711" s="3" t="s">
        <v>788</v>
      </c>
      <c r="E2711" s="3" t="s">
        <v>781</v>
      </c>
      <c r="F2711" s="6">
        <v>479562.56</v>
      </c>
      <c r="G2711" s="5">
        <v>3.1158059999999998E-4</v>
      </c>
    </row>
    <row r="2712" spans="1:7" x14ac:dyDescent="0.2">
      <c r="A2712">
        <v>2017</v>
      </c>
      <c r="B2712" s="3" t="s">
        <v>843</v>
      </c>
      <c r="C2712" s="3" t="s">
        <v>2739</v>
      </c>
      <c r="D2712" s="3" t="s">
        <v>789</v>
      </c>
      <c r="E2712" s="3" t="s">
        <v>781</v>
      </c>
      <c r="F2712" s="6">
        <v>1881254.65</v>
      </c>
      <c r="G2712" s="5">
        <v>1.2222857000000001E-3</v>
      </c>
    </row>
    <row r="2713" spans="1:7" x14ac:dyDescent="0.2">
      <c r="A2713">
        <v>2017</v>
      </c>
      <c r="B2713" s="3" t="s">
        <v>844</v>
      </c>
      <c r="C2713" s="3" t="s">
        <v>2739</v>
      </c>
      <c r="D2713" s="3" t="s">
        <v>790</v>
      </c>
      <c r="E2713" s="3" t="s">
        <v>781</v>
      </c>
      <c r="F2713" s="6">
        <v>442686.79</v>
      </c>
      <c r="G2713" s="5">
        <v>2.8762170000000002E-4</v>
      </c>
    </row>
    <row r="2714" spans="1:7" x14ac:dyDescent="0.2">
      <c r="A2714">
        <v>2017</v>
      </c>
      <c r="B2714" s="3" t="s">
        <v>845</v>
      </c>
      <c r="C2714" s="3" t="s">
        <v>2739</v>
      </c>
      <c r="D2714" s="3" t="s">
        <v>791</v>
      </c>
      <c r="E2714" s="3" t="s">
        <v>781</v>
      </c>
      <c r="F2714" s="6">
        <v>799939.2</v>
      </c>
      <c r="G2714" s="5">
        <v>5.1973519999999997E-4</v>
      </c>
    </row>
    <row r="2715" spans="1:7" x14ac:dyDescent="0.2">
      <c r="A2715">
        <v>2017</v>
      </c>
      <c r="B2715" s="3" t="s">
        <v>846</v>
      </c>
      <c r="C2715" s="3" t="s">
        <v>2739</v>
      </c>
      <c r="D2715" s="3" t="s">
        <v>792</v>
      </c>
      <c r="E2715" s="3" t="s">
        <v>781</v>
      </c>
      <c r="F2715" s="6">
        <v>372586.35</v>
      </c>
      <c r="G2715" s="5">
        <v>2.4207619999999999E-4</v>
      </c>
    </row>
    <row r="2716" spans="1:7" x14ac:dyDescent="0.2">
      <c r="A2716">
        <v>2017</v>
      </c>
      <c r="B2716" s="3" t="s">
        <v>847</v>
      </c>
      <c r="C2716" s="3" t="s">
        <v>2739</v>
      </c>
      <c r="D2716" s="3" t="s">
        <v>793</v>
      </c>
      <c r="E2716" s="3" t="s">
        <v>781</v>
      </c>
      <c r="F2716" s="6">
        <v>496084.41</v>
      </c>
      <c r="G2716" s="5">
        <v>3.2231520000000001E-4</v>
      </c>
    </row>
    <row r="2717" spans="1:7" x14ac:dyDescent="0.2">
      <c r="A2717">
        <v>2017</v>
      </c>
      <c r="B2717" s="3" t="s">
        <v>848</v>
      </c>
      <c r="C2717" s="3" t="s">
        <v>2739</v>
      </c>
      <c r="D2717" s="3" t="s">
        <v>794</v>
      </c>
      <c r="E2717" s="3" t="s">
        <v>781</v>
      </c>
      <c r="F2717" s="6">
        <v>564656.42000000004</v>
      </c>
      <c r="G2717" s="5">
        <v>3.6686770000000002E-4</v>
      </c>
    </row>
    <row r="2718" spans="1:7" x14ac:dyDescent="0.2">
      <c r="A2718">
        <v>2017</v>
      </c>
      <c r="B2718" s="3" t="s">
        <v>849</v>
      </c>
      <c r="C2718" s="3" t="s">
        <v>2739</v>
      </c>
      <c r="D2718" s="3" t="s">
        <v>795</v>
      </c>
      <c r="E2718" s="3" t="s">
        <v>781</v>
      </c>
      <c r="F2718" s="6">
        <v>306113.63</v>
      </c>
      <c r="G2718" s="5">
        <v>1.9888760000000001E-4</v>
      </c>
    </row>
    <row r="2719" spans="1:7" x14ac:dyDescent="0.2">
      <c r="A2719">
        <v>2017</v>
      </c>
      <c r="B2719" s="3" t="s">
        <v>850</v>
      </c>
      <c r="C2719" s="3" t="s">
        <v>2739</v>
      </c>
      <c r="D2719" s="3" t="s">
        <v>796</v>
      </c>
      <c r="E2719" s="3" t="s">
        <v>781</v>
      </c>
      <c r="F2719" s="6">
        <v>561777.65</v>
      </c>
      <c r="G2719" s="5">
        <v>3.6499729999999998E-4</v>
      </c>
    </row>
    <row r="2720" spans="1:7" x14ac:dyDescent="0.2">
      <c r="A2720">
        <v>2017</v>
      </c>
      <c r="B2720" s="3" t="s">
        <v>851</v>
      </c>
      <c r="C2720" s="3" t="s">
        <v>2739</v>
      </c>
      <c r="D2720" s="3" t="s">
        <v>797</v>
      </c>
      <c r="E2720" s="3" t="s">
        <v>798</v>
      </c>
      <c r="F2720" s="6">
        <v>862794.97</v>
      </c>
      <c r="G2720" s="5">
        <v>5.605737E-4</v>
      </c>
    </row>
    <row r="2721" spans="1:7" x14ac:dyDescent="0.2">
      <c r="A2721">
        <v>2017</v>
      </c>
      <c r="B2721" s="3" t="s">
        <v>852</v>
      </c>
      <c r="C2721" s="3" t="s">
        <v>2739</v>
      </c>
      <c r="D2721" s="3" t="s">
        <v>799</v>
      </c>
      <c r="E2721" s="3" t="s">
        <v>798</v>
      </c>
      <c r="F2721" s="6">
        <v>698472.86</v>
      </c>
      <c r="G2721" s="5">
        <v>4.5381060000000001E-4</v>
      </c>
    </row>
    <row r="2722" spans="1:7" x14ac:dyDescent="0.2">
      <c r="A2722">
        <v>2017</v>
      </c>
      <c r="B2722" s="3" t="s">
        <v>853</v>
      </c>
      <c r="C2722" s="3" t="s">
        <v>2739</v>
      </c>
      <c r="D2722" s="3" t="s">
        <v>800</v>
      </c>
      <c r="E2722" s="3" t="s">
        <v>798</v>
      </c>
      <c r="F2722" s="6">
        <v>1036864.16</v>
      </c>
      <c r="G2722" s="5">
        <v>6.7366970000000003E-4</v>
      </c>
    </row>
    <row r="2723" spans="1:7" x14ac:dyDescent="0.2">
      <c r="A2723">
        <v>2017</v>
      </c>
      <c r="B2723" s="3" t="s">
        <v>854</v>
      </c>
      <c r="C2723" s="3" t="s">
        <v>2739</v>
      </c>
      <c r="D2723" s="3" t="s">
        <v>801</v>
      </c>
      <c r="E2723" s="3" t="s">
        <v>798</v>
      </c>
      <c r="F2723" s="6">
        <v>329166.98</v>
      </c>
      <c r="G2723" s="5">
        <v>2.1386579999999999E-4</v>
      </c>
    </row>
    <row r="2724" spans="1:7" x14ac:dyDescent="0.2">
      <c r="A2724">
        <v>2017</v>
      </c>
      <c r="B2724" s="3" t="s">
        <v>855</v>
      </c>
      <c r="C2724" s="3" t="s">
        <v>2739</v>
      </c>
      <c r="D2724" s="3" t="s">
        <v>802</v>
      </c>
      <c r="E2724" s="3" t="s">
        <v>798</v>
      </c>
      <c r="F2724" s="6">
        <v>848852.1</v>
      </c>
      <c r="G2724" s="5">
        <v>5.5151479999999997E-4</v>
      </c>
    </row>
    <row r="2725" spans="1:7" x14ac:dyDescent="0.2">
      <c r="A2725">
        <v>2017</v>
      </c>
      <c r="B2725" s="3" t="s">
        <v>856</v>
      </c>
      <c r="C2725" s="3" t="s">
        <v>2739</v>
      </c>
      <c r="D2725" s="3" t="s">
        <v>803</v>
      </c>
      <c r="E2725" s="3" t="s">
        <v>804</v>
      </c>
      <c r="F2725" s="6">
        <v>731692</v>
      </c>
      <c r="G2725" s="5">
        <v>4.7539369999999997E-4</v>
      </c>
    </row>
    <row r="2726" spans="1:7" x14ac:dyDescent="0.2">
      <c r="A2726">
        <v>2017</v>
      </c>
      <c r="B2726" s="3" t="s">
        <v>857</v>
      </c>
      <c r="C2726" s="3" t="s">
        <v>2739</v>
      </c>
      <c r="D2726" s="3" t="s">
        <v>805</v>
      </c>
      <c r="E2726" s="3" t="s">
        <v>804</v>
      </c>
      <c r="F2726" s="6">
        <v>965534.43</v>
      </c>
      <c r="G2726" s="5">
        <v>6.2732550000000004E-4</v>
      </c>
    </row>
    <row r="2727" spans="1:7" x14ac:dyDescent="0.2">
      <c r="A2727">
        <v>2017</v>
      </c>
      <c r="B2727" s="3" t="s">
        <v>858</v>
      </c>
      <c r="C2727" s="3" t="s">
        <v>2739</v>
      </c>
      <c r="D2727" s="3" t="s">
        <v>806</v>
      </c>
      <c r="E2727" s="3" t="s">
        <v>807</v>
      </c>
      <c r="F2727" s="6">
        <v>549817.82999999996</v>
      </c>
      <c r="G2727" s="5">
        <v>3.5722670000000001E-4</v>
      </c>
    </row>
    <row r="2728" spans="1:7" x14ac:dyDescent="0.2">
      <c r="A2728">
        <v>2017</v>
      </c>
      <c r="B2728" s="3" t="s">
        <v>859</v>
      </c>
      <c r="C2728" s="3" t="s">
        <v>2739</v>
      </c>
      <c r="D2728" s="3" t="s">
        <v>134</v>
      </c>
      <c r="E2728" s="3" t="s">
        <v>807</v>
      </c>
      <c r="F2728" s="6">
        <v>647859.88</v>
      </c>
      <c r="G2728" s="5">
        <v>4.2092650000000002E-4</v>
      </c>
    </row>
    <row r="2729" spans="1:7" x14ac:dyDescent="0.2">
      <c r="A2729">
        <v>2017</v>
      </c>
      <c r="B2729" s="3" t="s">
        <v>860</v>
      </c>
      <c r="C2729" s="3" t="s">
        <v>2739</v>
      </c>
      <c r="D2729" s="3" t="s">
        <v>808</v>
      </c>
      <c r="E2729" s="3" t="s">
        <v>809</v>
      </c>
      <c r="F2729" s="6">
        <v>1428630.53</v>
      </c>
      <c r="G2729" s="5">
        <v>9.2820749999999997E-4</v>
      </c>
    </row>
    <row r="2730" spans="1:7" x14ac:dyDescent="0.2">
      <c r="A2730">
        <v>2017</v>
      </c>
      <c r="B2730" s="3" t="s">
        <v>861</v>
      </c>
      <c r="C2730" s="3" t="s">
        <v>2739</v>
      </c>
      <c r="D2730" s="3" t="s">
        <v>810</v>
      </c>
      <c r="E2730" s="3" t="s">
        <v>811</v>
      </c>
      <c r="F2730" s="6">
        <v>1410645.09</v>
      </c>
      <c r="G2730" s="5">
        <v>9.1652200000000002E-4</v>
      </c>
    </row>
    <row r="2731" spans="1:7" x14ac:dyDescent="0.2">
      <c r="A2731">
        <v>2017</v>
      </c>
      <c r="B2731" s="3" t="s">
        <v>862</v>
      </c>
      <c r="C2731" s="3" t="s">
        <v>2739</v>
      </c>
      <c r="D2731" s="3" t="s">
        <v>812</v>
      </c>
      <c r="E2731" s="3" t="s">
        <v>811</v>
      </c>
      <c r="F2731" s="6">
        <v>970292.24</v>
      </c>
      <c r="G2731" s="5">
        <v>6.3041669999999998E-4</v>
      </c>
    </row>
    <row r="2732" spans="1:7" x14ac:dyDescent="0.2">
      <c r="A2732">
        <v>2017</v>
      </c>
      <c r="B2732" s="3" t="s">
        <v>914</v>
      </c>
      <c r="C2732" s="3" t="s">
        <v>2739</v>
      </c>
      <c r="D2732" s="3" t="s">
        <v>863</v>
      </c>
      <c r="E2732" s="3" t="s">
        <v>811</v>
      </c>
      <c r="F2732" s="6">
        <v>2342309.17</v>
      </c>
      <c r="G2732" s="5">
        <v>1.5218413E-3</v>
      </c>
    </row>
    <row r="2733" spans="1:7" x14ac:dyDescent="0.2">
      <c r="A2733">
        <v>2017</v>
      </c>
      <c r="B2733" s="3" t="s">
        <v>915</v>
      </c>
      <c r="C2733" s="3" t="s">
        <v>2739</v>
      </c>
      <c r="D2733" s="3" t="s">
        <v>864</v>
      </c>
      <c r="E2733" s="3" t="s">
        <v>811</v>
      </c>
      <c r="F2733" s="6">
        <v>3002268.42</v>
      </c>
      <c r="G2733" s="5">
        <v>1.9506289999999999E-3</v>
      </c>
    </row>
    <row r="2734" spans="1:7" x14ac:dyDescent="0.2">
      <c r="A2734">
        <v>2017</v>
      </c>
      <c r="B2734" s="3" t="s">
        <v>916</v>
      </c>
      <c r="C2734" s="3" t="s">
        <v>2739</v>
      </c>
      <c r="D2734" s="3" t="s">
        <v>865</v>
      </c>
      <c r="E2734" s="3" t="s">
        <v>811</v>
      </c>
      <c r="F2734" s="6">
        <v>814186.09</v>
      </c>
      <c r="G2734" s="5">
        <v>5.2899170000000005E-4</v>
      </c>
    </row>
    <row r="2735" spans="1:7" x14ac:dyDescent="0.2">
      <c r="A2735">
        <v>2017</v>
      </c>
      <c r="B2735" s="3" t="s">
        <v>917</v>
      </c>
      <c r="C2735" s="3" t="s">
        <v>2739</v>
      </c>
      <c r="D2735" s="3" t="s">
        <v>866</v>
      </c>
      <c r="E2735" s="3" t="s">
        <v>867</v>
      </c>
      <c r="F2735" s="6">
        <v>579167</v>
      </c>
      <c r="G2735" s="5">
        <v>3.7629539999999999E-4</v>
      </c>
    </row>
    <row r="2736" spans="1:7" x14ac:dyDescent="0.2">
      <c r="A2736">
        <v>2017</v>
      </c>
      <c r="B2736" s="3" t="s">
        <v>918</v>
      </c>
      <c r="C2736" s="3" t="s">
        <v>2739</v>
      </c>
      <c r="D2736" s="3" t="s">
        <v>868</v>
      </c>
      <c r="E2736" s="3" t="s">
        <v>867</v>
      </c>
      <c r="F2736" s="6">
        <v>429643.09</v>
      </c>
      <c r="G2736" s="5">
        <v>2.7914699999999999E-4</v>
      </c>
    </row>
    <row r="2737" spans="1:7" x14ac:dyDescent="0.2">
      <c r="A2737">
        <v>2017</v>
      </c>
      <c r="B2737" s="3" t="s">
        <v>919</v>
      </c>
      <c r="C2737" s="3" t="s">
        <v>2739</v>
      </c>
      <c r="D2737" s="3" t="s">
        <v>869</v>
      </c>
      <c r="E2737" s="3" t="s">
        <v>867</v>
      </c>
      <c r="F2737" s="6">
        <v>1236693.32</v>
      </c>
      <c r="G2737" s="5">
        <v>8.0350240000000002E-4</v>
      </c>
    </row>
    <row r="2738" spans="1:7" x14ac:dyDescent="0.2">
      <c r="A2738">
        <v>2017</v>
      </c>
      <c r="B2738" s="3" t="s">
        <v>920</v>
      </c>
      <c r="C2738" s="3" t="s">
        <v>2739</v>
      </c>
      <c r="D2738" s="3" t="s">
        <v>870</v>
      </c>
      <c r="E2738" s="3" t="s">
        <v>867</v>
      </c>
      <c r="F2738" s="6">
        <v>424512.38</v>
      </c>
      <c r="G2738" s="5">
        <v>2.7581349999999998E-4</v>
      </c>
    </row>
    <row r="2739" spans="1:7" x14ac:dyDescent="0.2">
      <c r="A2739">
        <v>2017</v>
      </c>
      <c r="B2739" s="3" t="s">
        <v>921</v>
      </c>
      <c r="C2739" s="3" t="s">
        <v>2739</v>
      </c>
      <c r="D2739" s="3" t="s">
        <v>871</v>
      </c>
      <c r="E2739" s="3" t="s">
        <v>872</v>
      </c>
      <c r="F2739" s="6">
        <v>817745.62</v>
      </c>
      <c r="G2739" s="5">
        <v>5.3130440000000005E-4</v>
      </c>
    </row>
    <row r="2740" spans="1:7" x14ac:dyDescent="0.2">
      <c r="A2740">
        <v>2017</v>
      </c>
      <c r="B2740" s="3" t="s">
        <v>922</v>
      </c>
      <c r="C2740" s="3" t="s">
        <v>2739</v>
      </c>
      <c r="D2740" s="3" t="s">
        <v>873</v>
      </c>
      <c r="E2740" s="3" t="s">
        <v>872</v>
      </c>
      <c r="F2740" s="6">
        <v>788616.9</v>
      </c>
      <c r="G2740" s="5">
        <v>5.1237889999999995E-4</v>
      </c>
    </row>
    <row r="2741" spans="1:7" x14ac:dyDescent="0.2">
      <c r="A2741">
        <v>2017</v>
      </c>
      <c r="B2741" s="3" t="s">
        <v>923</v>
      </c>
      <c r="C2741" s="3" t="s">
        <v>2739</v>
      </c>
      <c r="D2741" s="3" t="s">
        <v>874</v>
      </c>
      <c r="E2741" s="3" t="s">
        <v>872</v>
      </c>
      <c r="F2741" s="6">
        <v>559721.38</v>
      </c>
      <c r="G2741" s="5">
        <v>3.6366129999999998E-4</v>
      </c>
    </row>
    <row r="2742" spans="1:7" x14ac:dyDescent="0.2">
      <c r="A2742">
        <v>2017</v>
      </c>
      <c r="B2742" s="3" t="s">
        <v>924</v>
      </c>
      <c r="C2742" s="3" t="s">
        <v>2739</v>
      </c>
      <c r="D2742" s="3" t="s">
        <v>875</v>
      </c>
      <c r="E2742" s="3" t="s">
        <v>872</v>
      </c>
      <c r="F2742" s="6">
        <v>1139967.03</v>
      </c>
      <c r="G2742" s="5">
        <v>7.4065749999999999E-4</v>
      </c>
    </row>
    <row r="2743" spans="1:7" x14ac:dyDescent="0.2">
      <c r="A2743">
        <v>2017</v>
      </c>
      <c r="B2743" s="3" t="s">
        <v>925</v>
      </c>
      <c r="C2743" s="3" t="s">
        <v>2739</v>
      </c>
      <c r="D2743" s="3" t="s">
        <v>689</v>
      </c>
      <c r="E2743" s="3" t="s">
        <v>872</v>
      </c>
      <c r="F2743" s="6">
        <v>700607.46</v>
      </c>
      <c r="G2743" s="5">
        <v>4.5519750000000002E-4</v>
      </c>
    </row>
    <row r="2744" spans="1:7" x14ac:dyDescent="0.2">
      <c r="A2744">
        <v>2017</v>
      </c>
      <c r="B2744" s="3" t="s">
        <v>926</v>
      </c>
      <c r="C2744" s="3" t="s">
        <v>2739</v>
      </c>
      <c r="D2744" s="3" t="s">
        <v>876</v>
      </c>
      <c r="E2744" s="3" t="s">
        <v>872</v>
      </c>
      <c r="F2744" s="6">
        <v>715788.07</v>
      </c>
      <c r="G2744" s="5">
        <v>4.6506070000000002E-4</v>
      </c>
    </row>
    <row r="2745" spans="1:7" x14ac:dyDescent="0.2">
      <c r="A2745">
        <v>2017</v>
      </c>
      <c r="B2745" s="3" t="s">
        <v>927</v>
      </c>
      <c r="C2745" s="3" t="s">
        <v>2739</v>
      </c>
      <c r="D2745" s="3" t="s">
        <v>599</v>
      </c>
      <c r="E2745" s="3" t="s">
        <v>872</v>
      </c>
      <c r="F2745" s="6">
        <v>1008444.24</v>
      </c>
      <c r="G2745" s="5">
        <v>6.552048E-4</v>
      </c>
    </row>
    <row r="2746" spans="1:7" x14ac:dyDescent="0.2">
      <c r="A2746">
        <v>2017</v>
      </c>
      <c r="B2746" s="3" t="s">
        <v>928</v>
      </c>
      <c r="C2746" s="3" t="s">
        <v>2739</v>
      </c>
      <c r="D2746" s="3" t="s">
        <v>65</v>
      </c>
      <c r="E2746" s="3" t="s">
        <v>872</v>
      </c>
      <c r="F2746" s="6">
        <v>937366.62</v>
      </c>
      <c r="G2746" s="5">
        <v>6.090243E-4</v>
      </c>
    </row>
    <row r="2747" spans="1:7" x14ac:dyDescent="0.2">
      <c r="A2747">
        <v>2017</v>
      </c>
      <c r="B2747" s="3" t="s">
        <v>929</v>
      </c>
      <c r="C2747" s="3" t="s">
        <v>2739</v>
      </c>
      <c r="D2747" s="3" t="s">
        <v>877</v>
      </c>
      <c r="E2747" s="3" t="s">
        <v>878</v>
      </c>
      <c r="F2747" s="6">
        <v>372407.06</v>
      </c>
      <c r="G2747" s="5">
        <v>2.419597E-4</v>
      </c>
    </row>
    <row r="2748" spans="1:7" x14ac:dyDescent="0.2">
      <c r="A2748">
        <v>2017</v>
      </c>
      <c r="B2748" s="3" t="s">
        <v>930</v>
      </c>
      <c r="C2748" s="3" t="s">
        <v>2739</v>
      </c>
      <c r="D2748" s="3" t="s">
        <v>879</v>
      </c>
      <c r="E2748" s="3" t="s">
        <v>878</v>
      </c>
      <c r="F2748" s="6">
        <v>383003.17</v>
      </c>
      <c r="G2748" s="5">
        <v>2.4884419999999998E-4</v>
      </c>
    </row>
    <row r="2749" spans="1:7" x14ac:dyDescent="0.2">
      <c r="A2749">
        <v>2017</v>
      </c>
      <c r="B2749" s="3" t="s">
        <v>931</v>
      </c>
      <c r="C2749" s="3" t="s">
        <v>2739</v>
      </c>
      <c r="D2749" s="3" t="s">
        <v>880</v>
      </c>
      <c r="E2749" s="3" t="s">
        <v>878</v>
      </c>
      <c r="F2749" s="6">
        <v>341392.97</v>
      </c>
      <c r="G2749" s="5">
        <v>2.218093E-4</v>
      </c>
    </row>
    <row r="2750" spans="1:7" x14ac:dyDescent="0.2">
      <c r="A2750">
        <v>2017</v>
      </c>
      <c r="B2750" s="3" t="s">
        <v>932</v>
      </c>
      <c r="C2750" s="3" t="s">
        <v>2739</v>
      </c>
      <c r="D2750" s="3" t="s">
        <v>881</v>
      </c>
      <c r="E2750" s="3" t="s">
        <v>878</v>
      </c>
      <c r="F2750" s="6">
        <v>412237.85</v>
      </c>
      <c r="G2750" s="5">
        <v>2.6783850000000001E-4</v>
      </c>
    </row>
    <row r="2751" spans="1:7" x14ac:dyDescent="0.2">
      <c r="A2751">
        <v>2017</v>
      </c>
      <c r="B2751" s="3" t="s">
        <v>933</v>
      </c>
      <c r="C2751" s="3" t="s">
        <v>2739</v>
      </c>
      <c r="D2751" s="3" t="s">
        <v>882</v>
      </c>
      <c r="E2751" s="3" t="s">
        <v>878</v>
      </c>
      <c r="F2751" s="6">
        <v>295973.07</v>
      </c>
      <c r="G2751" s="5">
        <v>1.922991E-4</v>
      </c>
    </row>
    <row r="2752" spans="1:7" x14ac:dyDescent="0.2">
      <c r="A2752">
        <v>2017</v>
      </c>
      <c r="B2752" s="3" t="s">
        <v>934</v>
      </c>
      <c r="C2752" s="3" t="s">
        <v>2739</v>
      </c>
      <c r="D2752" s="3" t="s">
        <v>883</v>
      </c>
      <c r="E2752" s="3" t="s">
        <v>884</v>
      </c>
      <c r="F2752" s="6">
        <v>565495.64</v>
      </c>
      <c r="G2752" s="5">
        <v>3.6741289999999999E-4</v>
      </c>
    </row>
    <row r="2753" spans="1:7" x14ac:dyDescent="0.2">
      <c r="A2753">
        <v>2017</v>
      </c>
      <c r="B2753" s="3" t="s">
        <v>935</v>
      </c>
      <c r="C2753" s="3" t="s">
        <v>2739</v>
      </c>
      <c r="D2753" s="3" t="s">
        <v>885</v>
      </c>
      <c r="E2753" s="3" t="s">
        <v>884</v>
      </c>
      <c r="F2753" s="6">
        <v>805980.45</v>
      </c>
      <c r="G2753" s="5">
        <v>5.236603E-4</v>
      </c>
    </row>
    <row r="2754" spans="1:7" x14ac:dyDescent="0.2">
      <c r="A2754">
        <v>2017</v>
      </c>
      <c r="B2754" s="3" t="s">
        <v>936</v>
      </c>
      <c r="C2754" s="3" t="s">
        <v>2739</v>
      </c>
      <c r="D2754" s="3" t="s">
        <v>886</v>
      </c>
      <c r="E2754" s="3" t="s">
        <v>884</v>
      </c>
      <c r="F2754" s="6">
        <v>959787.08</v>
      </c>
      <c r="G2754" s="5">
        <v>6.2359130000000005E-4</v>
      </c>
    </row>
    <row r="2755" spans="1:7" x14ac:dyDescent="0.2">
      <c r="A2755">
        <v>2017</v>
      </c>
      <c r="B2755" s="3" t="s">
        <v>937</v>
      </c>
      <c r="C2755" s="3" t="s">
        <v>2739</v>
      </c>
      <c r="D2755" s="3" t="s">
        <v>765</v>
      </c>
      <c r="E2755" s="3" t="s">
        <v>884</v>
      </c>
      <c r="F2755" s="6">
        <v>938272.05</v>
      </c>
      <c r="G2755" s="5">
        <v>6.0961260000000003E-4</v>
      </c>
    </row>
    <row r="2756" spans="1:7" x14ac:dyDescent="0.2">
      <c r="A2756">
        <v>2017</v>
      </c>
      <c r="B2756" s="3" t="s">
        <v>938</v>
      </c>
      <c r="C2756" s="3" t="s">
        <v>2739</v>
      </c>
      <c r="D2756" s="3" t="s">
        <v>887</v>
      </c>
      <c r="E2756" s="3" t="s">
        <v>884</v>
      </c>
      <c r="F2756" s="6">
        <v>902406.81</v>
      </c>
      <c r="G2756" s="5">
        <v>5.8631030000000004E-4</v>
      </c>
    </row>
    <row r="2757" spans="1:7" x14ac:dyDescent="0.2">
      <c r="A2757">
        <v>2017</v>
      </c>
      <c r="B2757" s="3" t="s">
        <v>939</v>
      </c>
      <c r="C2757" s="3" t="s">
        <v>2739</v>
      </c>
      <c r="D2757" s="3" t="s">
        <v>888</v>
      </c>
      <c r="E2757" s="3" t="s">
        <v>884</v>
      </c>
      <c r="F2757" s="6">
        <v>469805.7</v>
      </c>
      <c r="G2757" s="5">
        <v>3.0524140000000001E-4</v>
      </c>
    </row>
    <row r="2758" spans="1:7" x14ac:dyDescent="0.2">
      <c r="A2758">
        <v>2017</v>
      </c>
      <c r="B2758" s="3" t="s">
        <v>940</v>
      </c>
      <c r="C2758" s="3" t="s">
        <v>2739</v>
      </c>
      <c r="D2758" s="3" t="s">
        <v>889</v>
      </c>
      <c r="E2758" s="3" t="s">
        <v>884</v>
      </c>
      <c r="F2758" s="6">
        <v>634636.02</v>
      </c>
      <c r="G2758" s="5">
        <v>4.1233470000000001E-4</v>
      </c>
    </row>
    <row r="2759" spans="1:7" x14ac:dyDescent="0.2">
      <c r="A2759">
        <v>2017</v>
      </c>
      <c r="B2759" s="3" t="s">
        <v>941</v>
      </c>
      <c r="C2759" s="3" t="s">
        <v>2739</v>
      </c>
      <c r="D2759" s="3" t="s">
        <v>890</v>
      </c>
      <c r="E2759" s="3" t="s">
        <v>891</v>
      </c>
      <c r="F2759" s="6">
        <v>528121.59</v>
      </c>
      <c r="G2759" s="5">
        <v>3.4313030000000002E-4</v>
      </c>
    </row>
    <row r="2760" spans="1:7" x14ac:dyDescent="0.2">
      <c r="A2760">
        <v>2017</v>
      </c>
      <c r="B2760" s="3" t="s">
        <v>942</v>
      </c>
      <c r="C2760" s="3" t="s">
        <v>2739</v>
      </c>
      <c r="D2760" s="3" t="s">
        <v>892</v>
      </c>
      <c r="E2760" s="3" t="s">
        <v>394</v>
      </c>
      <c r="F2760" s="6">
        <v>577774.1</v>
      </c>
      <c r="G2760" s="5">
        <v>3.753904E-4</v>
      </c>
    </row>
    <row r="2761" spans="1:7" x14ac:dyDescent="0.2">
      <c r="A2761">
        <v>2017</v>
      </c>
      <c r="B2761" s="3" t="s">
        <v>943</v>
      </c>
      <c r="C2761" s="3" t="s">
        <v>2739</v>
      </c>
      <c r="D2761" s="3" t="s">
        <v>893</v>
      </c>
      <c r="E2761" s="3" t="s">
        <v>336</v>
      </c>
      <c r="F2761" s="6">
        <v>586724.77</v>
      </c>
      <c r="G2761" s="5">
        <v>3.812059E-4</v>
      </c>
    </row>
    <row r="2762" spans="1:7" x14ac:dyDescent="0.2">
      <c r="A2762">
        <v>2017</v>
      </c>
      <c r="B2762" s="3" t="s">
        <v>944</v>
      </c>
      <c r="C2762" s="3" t="s">
        <v>2739</v>
      </c>
      <c r="D2762" s="3" t="s">
        <v>894</v>
      </c>
      <c r="E2762" s="3" t="s">
        <v>448</v>
      </c>
      <c r="F2762" s="6">
        <v>2248173.3199999998</v>
      </c>
      <c r="G2762" s="5">
        <v>1.4606795000000001E-3</v>
      </c>
    </row>
    <row r="2763" spans="1:7" x14ac:dyDescent="0.2">
      <c r="A2763">
        <v>2017</v>
      </c>
      <c r="B2763" s="3" t="s">
        <v>945</v>
      </c>
      <c r="C2763" s="3" t="s">
        <v>2739</v>
      </c>
      <c r="D2763" s="3" t="s">
        <v>895</v>
      </c>
      <c r="E2763" s="3" t="s">
        <v>38</v>
      </c>
      <c r="F2763" s="6">
        <v>684087.87</v>
      </c>
      <c r="G2763" s="5">
        <v>4.444645E-4</v>
      </c>
    </row>
    <row r="2764" spans="1:7" x14ac:dyDescent="0.2">
      <c r="A2764">
        <v>2017</v>
      </c>
      <c r="B2764" s="3" t="s">
        <v>946</v>
      </c>
      <c r="C2764" s="3" t="s">
        <v>2739</v>
      </c>
      <c r="D2764" s="3" t="s">
        <v>896</v>
      </c>
      <c r="E2764" s="3" t="s">
        <v>10</v>
      </c>
      <c r="F2764" s="6">
        <v>609200.07999999996</v>
      </c>
      <c r="G2764" s="5">
        <v>3.958085E-4</v>
      </c>
    </row>
    <row r="2765" spans="1:7" x14ac:dyDescent="0.2">
      <c r="A2765">
        <v>2017</v>
      </c>
      <c r="B2765" s="3" t="s">
        <v>947</v>
      </c>
      <c r="C2765" s="3" t="s">
        <v>2739</v>
      </c>
      <c r="D2765" s="3" t="s">
        <v>897</v>
      </c>
      <c r="E2765" s="3" t="s">
        <v>151</v>
      </c>
      <c r="F2765" s="6">
        <v>327492</v>
      </c>
      <c r="G2765" s="5">
        <v>2.127776E-4</v>
      </c>
    </row>
    <row r="2766" spans="1:7" x14ac:dyDescent="0.2">
      <c r="A2766">
        <v>2017</v>
      </c>
      <c r="B2766" s="3" t="s">
        <v>948</v>
      </c>
      <c r="C2766" s="3" t="s">
        <v>2739</v>
      </c>
      <c r="D2766" s="3" t="s">
        <v>898</v>
      </c>
      <c r="E2766" s="3" t="s">
        <v>38</v>
      </c>
      <c r="F2766" s="6">
        <v>440755.95</v>
      </c>
      <c r="G2766" s="5">
        <v>2.863672E-4</v>
      </c>
    </row>
    <row r="2767" spans="1:7" x14ac:dyDescent="0.2">
      <c r="A2767">
        <v>2017</v>
      </c>
      <c r="B2767" s="3" t="s">
        <v>949</v>
      </c>
      <c r="C2767" s="3" t="s">
        <v>2739</v>
      </c>
      <c r="D2767" s="3" t="s">
        <v>899</v>
      </c>
      <c r="E2767" s="3" t="s">
        <v>571</v>
      </c>
      <c r="F2767" s="6">
        <v>449222.71</v>
      </c>
      <c r="G2767" s="5">
        <v>2.9186819999999999E-4</v>
      </c>
    </row>
    <row r="2768" spans="1:7" x14ac:dyDescent="0.2">
      <c r="A2768">
        <v>2017</v>
      </c>
      <c r="B2768" s="3" t="s">
        <v>950</v>
      </c>
      <c r="C2768" s="3" t="s">
        <v>2739</v>
      </c>
      <c r="D2768" s="3" t="s">
        <v>900</v>
      </c>
      <c r="E2768" s="3" t="s">
        <v>891</v>
      </c>
      <c r="F2768" s="6">
        <v>576825.71</v>
      </c>
      <c r="G2768" s="5">
        <v>3.7477430000000002E-4</v>
      </c>
    </row>
    <row r="2769" spans="1:7" x14ac:dyDescent="0.2">
      <c r="A2769">
        <v>2017</v>
      </c>
      <c r="B2769" s="3" t="s">
        <v>951</v>
      </c>
      <c r="C2769" s="3" t="s">
        <v>2739</v>
      </c>
      <c r="D2769" s="3" t="s">
        <v>901</v>
      </c>
      <c r="E2769" s="3" t="s">
        <v>54</v>
      </c>
      <c r="F2769" s="6">
        <v>1211208.6200000001</v>
      </c>
      <c r="G2769" s="5">
        <v>7.8694449999999999E-4</v>
      </c>
    </row>
    <row r="2770" spans="1:7" x14ac:dyDescent="0.2">
      <c r="A2770">
        <v>2017</v>
      </c>
      <c r="B2770" s="3" t="s">
        <v>952</v>
      </c>
      <c r="C2770" s="3" t="s">
        <v>2739</v>
      </c>
      <c r="D2770" s="3" t="s">
        <v>902</v>
      </c>
      <c r="E2770" s="3" t="s">
        <v>146</v>
      </c>
      <c r="F2770" s="6">
        <v>1778884.31</v>
      </c>
      <c r="G2770" s="5">
        <v>1.1557738E-3</v>
      </c>
    </row>
    <row r="2771" spans="1:7" x14ac:dyDescent="0.2">
      <c r="A2771">
        <v>2017</v>
      </c>
      <c r="B2771" s="3" t="s">
        <v>953</v>
      </c>
      <c r="C2771" s="3" t="s">
        <v>2739</v>
      </c>
      <c r="D2771" s="3" t="s">
        <v>903</v>
      </c>
      <c r="E2771" s="3" t="s">
        <v>378</v>
      </c>
      <c r="F2771" s="6">
        <v>781258.21</v>
      </c>
      <c r="G2771" s="5">
        <v>5.0759779999999999E-4</v>
      </c>
    </row>
    <row r="2772" spans="1:7" x14ac:dyDescent="0.2">
      <c r="A2772">
        <v>2017</v>
      </c>
      <c r="B2772" s="3" t="s">
        <v>954</v>
      </c>
      <c r="C2772" s="3" t="s">
        <v>2739</v>
      </c>
      <c r="D2772" s="3" t="s">
        <v>904</v>
      </c>
      <c r="E2772" s="3" t="s">
        <v>683</v>
      </c>
      <c r="F2772" s="6">
        <v>1348211.03</v>
      </c>
      <c r="G2772" s="5">
        <v>8.7595749999999997E-4</v>
      </c>
    </row>
    <row r="2773" spans="1:7" x14ac:dyDescent="0.2">
      <c r="A2773">
        <v>2017</v>
      </c>
      <c r="B2773" s="3" t="s">
        <v>955</v>
      </c>
      <c r="C2773" s="3" t="s">
        <v>2739</v>
      </c>
      <c r="D2773" s="3" t="s">
        <v>905</v>
      </c>
      <c r="E2773" s="3" t="s">
        <v>489</v>
      </c>
      <c r="F2773" s="6">
        <v>938540.46</v>
      </c>
      <c r="G2773" s="5">
        <v>6.0978699999999998E-4</v>
      </c>
    </row>
    <row r="2774" spans="1:7" x14ac:dyDescent="0.2">
      <c r="A2774">
        <v>2017</v>
      </c>
      <c r="B2774" s="3" t="s">
        <v>956</v>
      </c>
      <c r="C2774" s="3" t="s">
        <v>2739</v>
      </c>
      <c r="D2774" s="3" t="s">
        <v>906</v>
      </c>
      <c r="E2774" s="3" t="s">
        <v>132</v>
      </c>
      <c r="F2774" s="6">
        <v>659394.42000000004</v>
      </c>
      <c r="G2774" s="5">
        <v>4.2842070000000002E-4</v>
      </c>
    </row>
    <row r="2775" spans="1:7" x14ac:dyDescent="0.2">
      <c r="A2775">
        <v>2017</v>
      </c>
      <c r="B2775" s="3" t="s">
        <v>957</v>
      </c>
      <c r="C2775" s="3" t="s">
        <v>2739</v>
      </c>
      <c r="D2775" s="3" t="s">
        <v>907</v>
      </c>
      <c r="E2775" s="3" t="s">
        <v>495</v>
      </c>
      <c r="F2775" s="6">
        <v>527741.57999999996</v>
      </c>
      <c r="G2775" s="5">
        <v>3.4288340000000002E-4</v>
      </c>
    </row>
    <row r="2776" spans="1:7" x14ac:dyDescent="0.2">
      <c r="A2776">
        <v>2017</v>
      </c>
      <c r="B2776" s="3" t="s">
        <v>958</v>
      </c>
      <c r="C2776" s="3" t="s">
        <v>2739</v>
      </c>
      <c r="D2776" s="3" t="s">
        <v>908</v>
      </c>
      <c r="E2776" s="3" t="s">
        <v>142</v>
      </c>
      <c r="F2776" s="6">
        <v>390505.99</v>
      </c>
      <c r="G2776" s="5">
        <v>2.5371889999999998E-4</v>
      </c>
    </row>
    <row r="2777" spans="1:7" x14ac:dyDescent="0.2">
      <c r="A2777">
        <v>2017</v>
      </c>
      <c r="B2777" s="3" t="s">
        <v>959</v>
      </c>
      <c r="C2777" s="3" t="s">
        <v>2739</v>
      </c>
      <c r="D2777" s="3" t="s">
        <v>909</v>
      </c>
      <c r="E2777" s="3" t="s">
        <v>583</v>
      </c>
      <c r="F2777" s="6">
        <v>700022.08</v>
      </c>
      <c r="G2777" s="5">
        <v>4.5481720000000001E-4</v>
      </c>
    </row>
    <row r="2778" spans="1:7" x14ac:dyDescent="0.2">
      <c r="A2778">
        <v>2017</v>
      </c>
      <c r="B2778" s="3" t="s">
        <v>960</v>
      </c>
      <c r="C2778" s="3" t="s">
        <v>2739</v>
      </c>
      <c r="D2778" s="3" t="s">
        <v>910</v>
      </c>
      <c r="E2778" s="3" t="s">
        <v>374</v>
      </c>
      <c r="F2778" s="6">
        <v>442250.81</v>
      </c>
      <c r="G2778" s="5">
        <v>2.873385E-4</v>
      </c>
    </row>
    <row r="2779" spans="1:7" x14ac:dyDescent="0.2">
      <c r="A2779">
        <v>2017</v>
      </c>
      <c r="B2779" s="3" t="s">
        <v>961</v>
      </c>
      <c r="C2779" s="3" t="s">
        <v>2739</v>
      </c>
      <c r="D2779" s="3" t="s">
        <v>911</v>
      </c>
      <c r="E2779" s="3" t="s">
        <v>41</v>
      </c>
      <c r="F2779" s="6">
        <v>553530.16</v>
      </c>
      <c r="G2779" s="5">
        <v>3.5963869999999998E-4</v>
      </c>
    </row>
    <row r="2780" spans="1:7" x14ac:dyDescent="0.2">
      <c r="A2780">
        <v>2017</v>
      </c>
      <c r="B2780" s="3" t="s">
        <v>962</v>
      </c>
      <c r="C2780" s="3" t="s">
        <v>2739</v>
      </c>
      <c r="D2780" s="3" t="s">
        <v>912</v>
      </c>
      <c r="E2780" s="3" t="s">
        <v>683</v>
      </c>
      <c r="F2780" s="6">
        <v>590489.67000000004</v>
      </c>
      <c r="G2780" s="5">
        <v>3.8365200000000001E-4</v>
      </c>
    </row>
    <row r="2781" spans="1:7" x14ac:dyDescent="0.2">
      <c r="A2781">
        <v>2017</v>
      </c>
      <c r="B2781" s="3" t="s">
        <v>963</v>
      </c>
      <c r="C2781" s="3" t="s">
        <v>2739</v>
      </c>
      <c r="D2781" s="3" t="s">
        <v>913</v>
      </c>
      <c r="E2781" s="3" t="s">
        <v>385</v>
      </c>
      <c r="F2781" s="6">
        <v>1797596.99</v>
      </c>
      <c r="G2781" s="5">
        <v>1.1679317999999999E-3</v>
      </c>
    </row>
    <row r="2782" spans="1:7" x14ac:dyDescent="0.2">
      <c r="A2782">
        <v>2017</v>
      </c>
      <c r="B2782" s="3" t="s">
        <v>1014</v>
      </c>
      <c r="C2782" s="3" t="s">
        <v>2739</v>
      </c>
      <c r="D2782" s="3" t="s">
        <v>964</v>
      </c>
      <c r="E2782" s="3" t="s">
        <v>348</v>
      </c>
      <c r="F2782" s="6">
        <v>1216998.6399999999</v>
      </c>
      <c r="G2782" s="5">
        <v>7.9070639999999999E-4</v>
      </c>
    </row>
    <row r="2783" spans="1:7" x14ac:dyDescent="0.2">
      <c r="A2783">
        <v>2017</v>
      </c>
      <c r="B2783" s="3" t="s">
        <v>1015</v>
      </c>
      <c r="C2783" s="3" t="s">
        <v>2739</v>
      </c>
      <c r="D2783" s="3" t="s">
        <v>965</v>
      </c>
      <c r="E2783" s="3" t="s">
        <v>158</v>
      </c>
      <c r="F2783" s="6">
        <v>693583.22</v>
      </c>
      <c r="G2783" s="5">
        <v>4.5063379999999998E-4</v>
      </c>
    </row>
    <row r="2784" spans="1:7" x14ac:dyDescent="0.2">
      <c r="A2784">
        <v>2017</v>
      </c>
      <c r="B2784" s="3" t="s">
        <v>1016</v>
      </c>
      <c r="C2784" s="3" t="s">
        <v>2739</v>
      </c>
      <c r="D2784" s="3" t="s">
        <v>966</v>
      </c>
      <c r="E2784" s="3" t="s">
        <v>781</v>
      </c>
      <c r="F2784" s="6">
        <v>1089702.8600000001</v>
      </c>
      <c r="G2784" s="5">
        <v>7.0799999999999997E-4</v>
      </c>
    </row>
    <row r="2785" spans="1:7" x14ac:dyDescent="0.2">
      <c r="A2785">
        <v>2017</v>
      </c>
      <c r="B2785" s="3" t="s">
        <v>1017</v>
      </c>
      <c r="C2785" s="3" t="s">
        <v>2739</v>
      </c>
      <c r="D2785" s="3" t="s">
        <v>967</v>
      </c>
      <c r="E2785" s="3" t="s">
        <v>269</v>
      </c>
      <c r="F2785" s="6">
        <v>2220224.0299999998</v>
      </c>
      <c r="G2785" s="5">
        <v>1.4425203E-3</v>
      </c>
    </row>
    <row r="2786" spans="1:7" x14ac:dyDescent="0.2">
      <c r="A2786">
        <v>2017</v>
      </c>
      <c r="B2786" s="3" t="s">
        <v>1018</v>
      </c>
      <c r="C2786" s="3" t="s">
        <v>2739</v>
      </c>
      <c r="D2786" s="3" t="s">
        <v>968</v>
      </c>
      <c r="E2786" s="3" t="s">
        <v>132</v>
      </c>
      <c r="F2786" s="6">
        <v>396730.7</v>
      </c>
      <c r="G2786" s="5">
        <v>2.5776320000000001E-4</v>
      </c>
    </row>
    <row r="2787" spans="1:7" x14ac:dyDescent="0.2">
      <c r="A2787">
        <v>2017</v>
      </c>
      <c r="B2787" s="3" t="s">
        <v>1019</v>
      </c>
      <c r="C2787" s="3" t="s">
        <v>2739</v>
      </c>
      <c r="D2787" s="3" t="s">
        <v>969</v>
      </c>
      <c r="E2787" s="3" t="s">
        <v>132</v>
      </c>
      <c r="F2787" s="6">
        <v>506599.98</v>
      </c>
      <c r="G2787" s="5">
        <v>3.2914730000000001E-4</v>
      </c>
    </row>
    <row r="2788" spans="1:7" x14ac:dyDescent="0.2">
      <c r="A2788">
        <v>2017</v>
      </c>
      <c r="B2788" s="3" t="s">
        <v>1020</v>
      </c>
      <c r="C2788" s="3" t="s">
        <v>2739</v>
      </c>
      <c r="D2788" s="3" t="s">
        <v>970</v>
      </c>
      <c r="E2788" s="3" t="s">
        <v>18</v>
      </c>
      <c r="F2788" s="6">
        <v>772183.38</v>
      </c>
      <c r="G2788" s="5">
        <v>5.0170170000000004E-4</v>
      </c>
    </row>
    <row r="2789" spans="1:7" x14ac:dyDescent="0.2">
      <c r="A2789">
        <v>2017</v>
      </c>
      <c r="B2789" s="3" t="s">
        <v>1021</v>
      </c>
      <c r="C2789" s="3" t="s">
        <v>2739</v>
      </c>
      <c r="D2789" s="3" t="s">
        <v>971</v>
      </c>
      <c r="E2789" s="3" t="s">
        <v>804</v>
      </c>
      <c r="F2789" s="6">
        <v>3377101.58</v>
      </c>
      <c r="G2789" s="5">
        <v>2.1941649000000001E-3</v>
      </c>
    </row>
    <row r="2790" spans="1:7" x14ac:dyDescent="0.2">
      <c r="A2790">
        <v>2017</v>
      </c>
      <c r="B2790" s="3" t="s">
        <v>1022</v>
      </c>
      <c r="C2790" s="3" t="s">
        <v>2739</v>
      </c>
      <c r="D2790" s="3" t="s">
        <v>972</v>
      </c>
      <c r="E2790" s="3" t="s">
        <v>56</v>
      </c>
      <c r="F2790" s="6">
        <v>501978.76</v>
      </c>
      <c r="G2790" s="5">
        <v>3.261448E-4</v>
      </c>
    </row>
    <row r="2791" spans="1:7" x14ac:dyDescent="0.2">
      <c r="A2791">
        <v>2017</v>
      </c>
      <c r="B2791" s="3" t="s">
        <v>1023</v>
      </c>
      <c r="C2791" s="3" t="s">
        <v>2739</v>
      </c>
      <c r="D2791" s="3" t="s">
        <v>973</v>
      </c>
      <c r="E2791" s="3" t="s">
        <v>374</v>
      </c>
      <c r="F2791" s="6">
        <v>6197469.5499999998</v>
      </c>
      <c r="G2791" s="5">
        <v>4.0266097999999998E-3</v>
      </c>
    </row>
    <row r="2792" spans="1:7" x14ac:dyDescent="0.2">
      <c r="A2792">
        <v>2017</v>
      </c>
      <c r="B2792" s="3" t="s">
        <v>1024</v>
      </c>
      <c r="C2792" s="3" t="s">
        <v>2739</v>
      </c>
      <c r="D2792" s="3" t="s">
        <v>974</v>
      </c>
      <c r="E2792" s="3" t="s">
        <v>118</v>
      </c>
      <c r="F2792" s="6">
        <v>4065966.89</v>
      </c>
      <c r="G2792" s="5">
        <v>2.6417334E-3</v>
      </c>
    </row>
    <row r="2793" spans="1:7" x14ac:dyDescent="0.2">
      <c r="A2793">
        <v>2017</v>
      </c>
      <c r="B2793" s="3" t="s">
        <v>1025</v>
      </c>
      <c r="C2793" s="3" t="s">
        <v>2739</v>
      </c>
      <c r="D2793" s="3" t="s">
        <v>975</v>
      </c>
      <c r="E2793" s="3" t="s">
        <v>878</v>
      </c>
      <c r="F2793" s="6">
        <v>568253.11</v>
      </c>
      <c r="G2793" s="5">
        <v>3.6920449999999999E-4</v>
      </c>
    </row>
    <row r="2794" spans="1:7" x14ac:dyDescent="0.2">
      <c r="A2794">
        <v>2017</v>
      </c>
      <c r="B2794" s="3" t="s">
        <v>1026</v>
      </c>
      <c r="C2794" s="3" t="s">
        <v>2739</v>
      </c>
      <c r="D2794" s="3" t="s">
        <v>976</v>
      </c>
      <c r="E2794" s="3" t="s">
        <v>561</v>
      </c>
      <c r="F2794" s="6">
        <v>717773.26</v>
      </c>
      <c r="G2794" s="5">
        <v>4.6635049999999999E-4</v>
      </c>
    </row>
    <row r="2795" spans="1:7" x14ac:dyDescent="0.2">
      <c r="A2795">
        <v>2017</v>
      </c>
      <c r="B2795" s="3" t="s">
        <v>1027</v>
      </c>
      <c r="C2795" s="3" t="s">
        <v>2739</v>
      </c>
      <c r="D2795" s="3" t="s">
        <v>977</v>
      </c>
      <c r="E2795" s="3" t="s">
        <v>798</v>
      </c>
      <c r="F2795" s="6">
        <v>661169.71</v>
      </c>
      <c r="G2795" s="5">
        <v>4.2957409999999998E-4</v>
      </c>
    </row>
    <row r="2796" spans="1:7" x14ac:dyDescent="0.2">
      <c r="A2796">
        <v>2017</v>
      </c>
      <c r="B2796" s="3" t="s">
        <v>1028</v>
      </c>
      <c r="C2796" s="3" t="s">
        <v>2739</v>
      </c>
      <c r="D2796" s="3" t="s">
        <v>978</v>
      </c>
      <c r="E2796" s="3" t="s">
        <v>118</v>
      </c>
      <c r="F2796" s="6">
        <v>1644768.67</v>
      </c>
      <c r="G2796" s="5">
        <v>1.0686363999999999E-3</v>
      </c>
    </row>
    <row r="2797" spans="1:7" x14ac:dyDescent="0.2">
      <c r="A2797">
        <v>2017</v>
      </c>
      <c r="B2797" s="3" t="s">
        <v>1029</v>
      </c>
      <c r="C2797" s="3" t="s">
        <v>2739</v>
      </c>
      <c r="D2797" s="3" t="s">
        <v>979</v>
      </c>
      <c r="E2797" s="3" t="s">
        <v>781</v>
      </c>
      <c r="F2797" s="6">
        <v>684638.7</v>
      </c>
      <c r="G2797" s="5">
        <v>4.4482229999999998E-4</v>
      </c>
    </row>
    <row r="2798" spans="1:7" x14ac:dyDescent="0.2">
      <c r="A2798">
        <v>2017</v>
      </c>
      <c r="B2798" s="3" t="s">
        <v>1030</v>
      </c>
      <c r="C2798" s="3" t="s">
        <v>2739</v>
      </c>
      <c r="D2798" s="3" t="s">
        <v>980</v>
      </c>
      <c r="E2798" s="3" t="s">
        <v>580</v>
      </c>
      <c r="F2798" s="6">
        <v>983816.68</v>
      </c>
      <c r="G2798" s="5">
        <v>6.3920380000000003E-4</v>
      </c>
    </row>
    <row r="2799" spans="1:7" x14ac:dyDescent="0.2">
      <c r="A2799">
        <v>2017</v>
      </c>
      <c r="B2799" s="3" t="s">
        <v>1031</v>
      </c>
      <c r="C2799" s="3" t="s">
        <v>2739</v>
      </c>
      <c r="D2799" s="3" t="s">
        <v>981</v>
      </c>
      <c r="E2799" s="3" t="s">
        <v>884</v>
      </c>
      <c r="F2799" s="6">
        <v>3412351.65</v>
      </c>
      <c r="G2799" s="5">
        <v>2.2170675999999999E-3</v>
      </c>
    </row>
    <row r="2800" spans="1:7" x14ac:dyDescent="0.2">
      <c r="A2800">
        <v>2017</v>
      </c>
      <c r="B2800" s="3" t="s">
        <v>1032</v>
      </c>
      <c r="C2800" s="3" t="s">
        <v>2739</v>
      </c>
      <c r="D2800" s="3" t="s">
        <v>982</v>
      </c>
      <c r="E2800" s="3" t="s">
        <v>872</v>
      </c>
      <c r="F2800" s="6">
        <v>636824.81999999995</v>
      </c>
      <c r="G2800" s="5">
        <v>4.1375679999999999E-4</v>
      </c>
    </row>
    <row r="2801" spans="1:7" x14ac:dyDescent="0.2">
      <c r="A2801">
        <v>2017</v>
      </c>
      <c r="B2801" s="3" t="s">
        <v>1033</v>
      </c>
      <c r="C2801" s="3" t="s">
        <v>2739</v>
      </c>
      <c r="D2801" s="3" t="s">
        <v>983</v>
      </c>
      <c r="E2801" s="3" t="s">
        <v>884</v>
      </c>
      <c r="F2801" s="6">
        <v>1383842.59</v>
      </c>
      <c r="G2801" s="5">
        <v>8.9910800000000003E-4</v>
      </c>
    </row>
    <row r="2802" spans="1:7" x14ac:dyDescent="0.2">
      <c r="A2802">
        <v>2017</v>
      </c>
      <c r="B2802" s="3" t="s">
        <v>1034</v>
      </c>
      <c r="C2802" s="3" t="s">
        <v>2739</v>
      </c>
      <c r="D2802" s="3" t="s">
        <v>984</v>
      </c>
      <c r="E2802" s="3" t="s">
        <v>495</v>
      </c>
      <c r="F2802" s="6">
        <v>1527830.13</v>
      </c>
      <c r="G2802" s="5">
        <v>9.926593E-4</v>
      </c>
    </row>
    <row r="2803" spans="1:7" x14ac:dyDescent="0.2">
      <c r="A2803">
        <v>2017</v>
      </c>
      <c r="B2803" s="3" t="s">
        <v>1035</v>
      </c>
      <c r="C2803" s="3" t="s">
        <v>2739</v>
      </c>
      <c r="D2803" s="3" t="s">
        <v>985</v>
      </c>
      <c r="E2803" s="3" t="s">
        <v>891</v>
      </c>
      <c r="F2803" s="6">
        <v>1025521.03</v>
      </c>
      <c r="G2803" s="5">
        <v>6.6629989999999995E-4</v>
      </c>
    </row>
    <row r="2804" spans="1:7" x14ac:dyDescent="0.2">
      <c r="A2804">
        <v>2017</v>
      </c>
      <c r="B2804" s="3" t="s">
        <v>1036</v>
      </c>
      <c r="C2804" s="3" t="s">
        <v>2739</v>
      </c>
      <c r="D2804" s="3" t="s">
        <v>986</v>
      </c>
      <c r="E2804" s="3" t="s">
        <v>151</v>
      </c>
      <c r="F2804" s="6">
        <v>837757.5</v>
      </c>
      <c r="G2804" s="5">
        <v>5.4430639999999996E-4</v>
      </c>
    </row>
    <row r="2805" spans="1:7" x14ac:dyDescent="0.2">
      <c r="A2805">
        <v>2017</v>
      </c>
      <c r="B2805" s="3" t="s">
        <v>1037</v>
      </c>
      <c r="C2805" s="3" t="s">
        <v>2739</v>
      </c>
      <c r="D2805" s="3" t="s">
        <v>987</v>
      </c>
      <c r="E2805" s="3" t="s">
        <v>239</v>
      </c>
      <c r="F2805" s="6">
        <v>1138059.8799999999</v>
      </c>
      <c r="G2805" s="5">
        <v>7.3941839999999996E-4</v>
      </c>
    </row>
    <row r="2806" spans="1:7" x14ac:dyDescent="0.2">
      <c r="A2806">
        <v>2017</v>
      </c>
      <c r="B2806" s="3" t="s">
        <v>1038</v>
      </c>
      <c r="C2806" s="3" t="s">
        <v>2739</v>
      </c>
      <c r="D2806" s="3" t="s">
        <v>988</v>
      </c>
      <c r="E2806" s="3" t="s">
        <v>448</v>
      </c>
      <c r="F2806" s="6">
        <v>691479.74</v>
      </c>
      <c r="G2806" s="5">
        <v>4.4926709999999997E-4</v>
      </c>
    </row>
    <row r="2807" spans="1:7" x14ac:dyDescent="0.2">
      <c r="A2807">
        <v>2017</v>
      </c>
      <c r="B2807" s="3" t="s">
        <v>1039</v>
      </c>
      <c r="C2807" s="3" t="s">
        <v>2739</v>
      </c>
      <c r="D2807" s="3" t="s">
        <v>989</v>
      </c>
      <c r="E2807" s="3" t="s">
        <v>495</v>
      </c>
      <c r="F2807" s="6">
        <v>925336.73</v>
      </c>
      <c r="G2807" s="5">
        <v>6.0120829999999999E-4</v>
      </c>
    </row>
    <row r="2808" spans="1:7" x14ac:dyDescent="0.2">
      <c r="A2808">
        <v>2017</v>
      </c>
      <c r="B2808" s="3" t="s">
        <v>1040</v>
      </c>
      <c r="C2808" s="3" t="s">
        <v>2739</v>
      </c>
      <c r="D2808" s="3" t="s">
        <v>990</v>
      </c>
      <c r="E2808" s="3" t="s">
        <v>594</v>
      </c>
      <c r="F2808" s="6">
        <v>452497.44</v>
      </c>
      <c r="G2808" s="5">
        <v>2.939959E-4</v>
      </c>
    </row>
    <row r="2809" spans="1:7" x14ac:dyDescent="0.2">
      <c r="A2809">
        <v>2017</v>
      </c>
      <c r="B2809" s="3" t="s">
        <v>1041</v>
      </c>
      <c r="C2809" s="3" t="s">
        <v>2739</v>
      </c>
      <c r="D2809" s="3" t="s">
        <v>991</v>
      </c>
      <c r="E2809" s="3" t="s">
        <v>259</v>
      </c>
      <c r="F2809" s="6">
        <v>540596.06999999995</v>
      </c>
      <c r="G2809" s="5">
        <v>3.5123519999999999E-4</v>
      </c>
    </row>
    <row r="2810" spans="1:7" x14ac:dyDescent="0.2">
      <c r="A2810">
        <v>2017</v>
      </c>
      <c r="B2810" s="3" t="s">
        <v>1042</v>
      </c>
      <c r="C2810" s="3" t="s">
        <v>2739</v>
      </c>
      <c r="D2810" s="3" t="s">
        <v>992</v>
      </c>
      <c r="E2810" s="3" t="s">
        <v>10</v>
      </c>
      <c r="F2810" s="6">
        <v>58542.71</v>
      </c>
      <c r="G2810" s="5">
        <v>3.80363E-5</v>
      </c>
    </row>
    <row r="2811" spans="1:7" x14ac:dyDescent="0.2">
      <c r="A2811">
        <v>2017</v>
      </c>
      <c r="B2811" s="3" t="s">
        <v>1043</v>
      </c>
      <c r="C2811" s="3" t="s">
        <v>2739</v>
      </c>
      <c r="D2811" s="3" t="s">
        <v>993</v>
      </c>
      <c r="E2811" s="3" t="s">
        <v>18</v>
      </c>
      <c r="F2811" s="6">
        <v>77509.710000000006</v>
      </c>
      <c r="G2811" s="5">
        <v>5.0359499999999998E-5</v>
      </c>
    </row>
    <row r="2812" spans="1:7" x14ac:dyDescent="0.2">
      <c r="A2812">
        <v>2017</v>
      </c>
      <c r="B2812" s="3" t="s">
        <v>1044</v>
      </c>
      <c r="C2812" s="3" t="s">
        <v>2739</v>
      </c>
      <c r="D2812" s="3" t="s">
        <v>994</v>
      </c>
      <c r="E2812" s="3" t="s">
        <v>21</v>
      </c>
      <c r="F2812" s="6">
        <v>136453.51999999999</v>
      </c>
      <c r="G2812" s="5">
        <v>8.86564E-5</v>
      </c>
    </row>
    <row r="2813" spans="1:7" x14ac:dyDescent="0.2">
      <c r="A2813">
        <v>2017</v>
      </c>
      <c r="B2813" s="3" t="s">
        <v>1045</v>
      </c>
      <c r="C2813" s="3" t="s">
        <v>2739</v>
      </c>
      <c r="D2813" s="3" t="s">
        <v>2477</v>
      </c>
      <c r="E2813" s="3" t="s">
        <v>27</v>
      </c>
      <c r="F2813" s="6">
        <v>83554.929999999993</v>
      </c>
      <c r="G2813" s="5">
        <v>5.4287199999999998E-5</v>
      </c>
    </row>
    <row r="2814" spans="1:7" x14ac:dyDescent="0.2">
      <c r="A2814">
        <v>2017</v>
      </c>
      <c r="B2814" s="3" t="s">
        <v>1046</v>
      </c>
      <c r="C2814" s="3" t="s">
        <v>2739</v>
      </c>
      <c r="D2814" s="3" t="s">
        <v>996</v>
      </c>
      <c r="E2814" s="3" t="s">
        <v>38</v>
      </c>
      <c r="F2814" s="6">
        <v>46486.31</v>
      </c>
      <c r="G2814" s="5">
        <v>3.0202999999999999E-5</v>
      </c>
    </row>
    <row r="2815" spans="1:7" x14ac:dyDescent="0.2">
      <c r="A2815">
        <v>2017</v>
      </c>
      <c r="B2815" s="3" t="s">
        <v>1047</v>
      </c>
      <c r="C2815" s="3" t="s">
        <v>2739</v>
      </c>
      <c r="D2815" s="3" t="s">
        <v>997</v>
      </c>
      <c r="E2815" s="3" t="s">
        <v>47</v>
      </c>
      <c r="F2815" s="6">
        <v>68311.72</v>
      </c>
      <c r="G2815" s="5">
        <v>4.4383399999999999E-5</v>
      </c>
    </row>
    <row r="2816" spans="1:7" x14ac:dyDescent="0.2">
      <c r="A2816">
        <v>2017</v>
      </c>
      <c r="B2816" s="3" t="s">
        <v>1048</v>
      </c>
      <c r="C2816" s="3" t="s">
        <v>2739</v>
      </c>
      <c r="D2816" s="3" t="s">
        <v>998</v>
      </c>
      <c r="E2816" s="3" t="s">
        <v>54</v>
      </c>
      <c r="F2816" s="6">
        <v>47177.9</v>
      </c>
      <c r="G2816" s="5">
        <v>3.0652299999999998E-5</v>
      </c>
    </row>
    <row r="2817" spans="1:7" x14ac:dyDescent="0.2">
      <c r="A2817">
        <v>2017</v>
      </c>
      <c r="B2817" s="3" t="s">
        <v>1049</v>
      </c>
      <c r="C2817" s="3" t="s">
        <v>2739</v>
      </c>
      <c r="D2817" s="3" t="s">
        <v>999</v>
      </c>
      <c r="E2817" s="3" t="s">
        <v>118</v>
      </c>
      <c r="F2817" s="6">
        <v>125739.2</v>
      </c>
      <c r="G2817" s="5">
        <v>8.1695100000000003E-5</v>
      </c>
    </row>
    <row r="2818" spans="1:7" x14ac:dyDescent="0.2">
      <c r="A2818">
        <v>2017</v>
      </c>
      <c r="B2818" s="3" t="s">
        <v>1050</v>
      </c>
      <c r="C2818" s="3" t="s">
        <v>2739</v>
      </c>
      <c r="D2818" s="3" t="s">
        <v>1000</v>
      </c>
      <c r="E2818" s="3" t="s">
        <v>127</v>
      </c>
      <c r="F2818" s="6">
        <v>11617.71</v>
      </c>
      <c r="G2818" s="5">
        <v>7.5482E-6</v>
      </c>
    </row>
    <row r="2819" spans="1:7" x14ac:dyDescent="0.2">
      <c r="A2819">
        <v>2017</v>
      </c>
      <c r="B2819" s="3" t="s">
        <v>1051</v>
      </c>
      <c r="C2819" s="3" t="s">
        <v>2739</v>
      </c>
      <c r="D2819" s="3" t="s">
        <v>1001</v>
      </c>
      <c r="E2819" s="3" t="s">
        <v>132</v>
      </c>
      <c r="F2819" s="6">
        <v>72684.929999999993</v>
      </c>
      <c r="G2819" s="5">
        <v>4.7224700000000002E-5</v>
      </c>
    </row>
    <row r="2820" spans="1:7" x14ac:dyDescent="0.2">
      <c r="A2820">
        <v>2017</v>
      </c>
      <c r="B2820" s="3" t="s">
        <v>1052</v>
      </c>
      <c r="C2820" s="3" t="s">
        <v>2739</v>
      </c>
      <c r="D2820" s="3" t="s">
        <v>1002</v>
      </c>
      <c r="E2820" s="3" t="s">
        <v>139</v>
      </c>
      <c r="F2820" s="6">
        <v>40796.46</v>
      </c>
      <c r="G2820" s="5">
        <v>2.65062E-5</v>
      </c>
    </row>
    <row r="2821" spans="1:7" x14ac:dyDescent="0.2">
      <c r="A2821">
        <v>2017</v>
      </c>
      <c r="B2821" s="3" t="s">
        <v>1053</v>
      </c>
      <c r="C2821" s="3" t="s">
        <v>2739</v>
      </c>
      <c r="D2821" s="3" t="s">
        <v>1003</v>
      </c>
      <c r="E2821" s="3" t="s">
        <v>142</v>
      </c>
      <c r="F2821" s="6">
        <v>53952.23</v>
      </c>
      <c r="G2821" s="5">
        <v>3.50538E-5</v>
      </c>
    </row>
    <row r="2822" spans="1:7" x14ac:dyDescent="0.2">
      <c r="A2822">
        <v>2017</v>
      </c>
      <c r="B2822" s="3" t="s">
        <v>1054</v>
      </c>
      <c r="C2822" s="3" t="s">
        <v>2739</v>
      </c>
      <c r="D2822" s="3" t="s">
        <v>1004</v>
      </c>
      <c r="E2822" s="3" t="s">
        <v>146</v>
      </c>
      <c r="F2822" s="6">
        <v>623098.42000000004</v>
      </c>
      <c r="G2822" s="5">
        <v>4.0483849999999998E-4</v>
      </c>
    </row>
    <row r="2823" spans="1:7" x14ac:dyDescent="0.2">
      <c r="A2823">
        <v>2017</v>
      </c>
      <c r="B2823" s="3" t="s">
        <v>1056</v>
      </c>
      <c r="C2823" s="3" t="s">
        <v>2739</v>
      </c>
      <c r="D2823" s="3" t="s">
        <v>1006</v>
      </c>
      <c r="E2823" s="3" t="s">
        <v>158</v>
      </c>
      <c r="F2823" s="6">
        <v>60819.19</v>
      </c>
      <c r="G2823" s="5">
        <v>3.9515299999999998E-5</v>
      </c>
    </row>
    <row r="2824" spans="1:7" x14ac:dyDescent="0.2">
      <c r="A2824">
        <v>2017</v>
      </c>
      <c r="B2824" s="3" t="s">
        <v>1057</v>
      </c>
      <c r="C2824" s="3" t="s">
        <v>2739</v>
      </c>
      <c r="D2824" s="3" t="s">
        <v>1007</v>
      </c>
      <c r="E2824" s="3" t="s">
        <v>172</v>
      </c>
      <c r="F2824" s="6">
        <v>92675.55</v>
      </c>
      <c r="G2824" s="5">
        <v>6.0213000000000001E-5</v>
      </c>
    </row>
    <row r="2825" spans="1:7" x14ac:dyDescent="0.2">
      <c r="A2825">
        <v>2017</v>
      </c>
      <c r="B2825" s="3" t="s">
        <v>1058</v>
      </c>
      <c r="C2825" s="3" t="s">
        <v>2739</v>
      </c>
      <c r="D2825" s="3" t="s">
        <v>1008</v>
      </c>
      <c r="E2825" s="3" t="s">
        <v>231</v>
      </c>
      <c r="F2825" s="6">
        <v>45434.77</v>
      </c>
      <c r="G2825" s="5">
        <v>2.9519800000000002E-5</v>
      </c>
    </row>
    <row r="2826" spans="1:7" x14ac:dyDescent="0.2">
      <c r="A2826">
        <v>2017</v>
      </c>
      <c r="B2826" s="3" t="s">
        <v>1059</v>
      </c>
      <c r="C2826" s="3" t="s">
        <v>2739</v>
      </c>
      <c r="D2826" s="3" t="s">
        <v>1009</v>
      </c>
      <c r="E2826" s="3" t="s">
        <v>233</v>
      </c>
      <c r="F2826" s="6">
        <v>1250868.3899999999</v>
      </c>
      <c r="G2826" s="5">
        <v>8.1271220000000001E-4</v>
      </c>
    </row>
    <row r="2827" spans="1:7" x14ac:dyDescent="0.2">
      <c r="A2827">
        <v>2017</v>
      </c>
      <c r="B2827" s="3" t="s">
        <v>1060</v>
      </c>
      <c r="C2827" s="3" t="s">
        <v>2739</v>
      </c>
      <c r="D2827" s="3" t="s">
        <v>2478</v>
      </c>
      <c r="E2827" s="3" t="s">
        <v>239</v>
      </c>
      <c r="F2827" s="6">
        <v>48295.5</v>
      </c>
      <c r="G2827" s="5">
        <v>3.1378499999999998E-5</v>
      </c>
    </row>
    <row r="2828" spans="1:7" x14ac:dyDescent="0.2">
      <c r="A2828">
        <v>2017</v>
      </c>
      <c r="B2828" s="3" t="s">
        <v>1061</v>
      </c>
      <c r="C2828" s="3" t="s">
        <v>2739</v>
      </c>
      <c r="D2828" s="3" t="s">
        <v>1011</v>
      </c>
      <c r="E2828" s="3" t="s">
        <v>247</v>
      </c>
      <c r="F2828" s="6">
        <v>62333.19</v>
      </c>
      <c r="G2828" s="5">
        <v>4.0499E-5</v>
      </c>
    </row>
    <row r="2829" spans="1:7" x14ac:dyDescent="0.2">
      <c r="A2829">
        <v>2017</v>
      </c>
      <c r="B2829" s="3" t="s">
        <v>1062</v>
      </c>
      <c r="C2829" s="3" t="s">
        <v>2739</v>
      </c>
      <c r="D2829" s="3" t="s">
        <v>1012</v>
      </c>
      <c r="E2829" s="3" t="s">
        <v>250</v>
      </c>
      <c r="F2829" s="6">
        <v>20611.09</v>
      </c>
      <c r="G2829" s="5">
        <v>1.33914E-5</v>
      </c>
    </row>
    <row r="2830" spans="1:7" x14ac:dyDescent="0.2">
      <c r="A2830">
        <v>2017</v>
      </c>
      <c r="B2830" s="3" t="s">
        <v>1063</v>
      </c>
      <c r="C2830" s="3" t="s">
        <v>2739</v>
      </c>
      <c r="D2830" s="3" t="s">
        <v>2479</v>
      </c>
      <c r="E2830" s="3" t="s">
        <v>265</v>
      </c>
      <c r="F2830" s="6">
        <v>7211.54</v>
      </c>
      <c r="G2830" s="5">
        <v>4.6855000000000003E-6</v>
      </c>
    </row>
    <row r="2831" spans="1:7" x14ac:dyDescent="0.2">
      <c r="A2831">
        <v>2017</v>
      </c>
      <c r="B2831" s="3" t="s">
        <v>1114</v>
      </c>
      <c r="C2831" s="3" t="s">
        <v>2739</v>
      </c>
      <c r="D2831" s="3" t="s">
        <v>1064</v>
      </c>
      <c r="E2831" s="3" t="s">
        <v>269</v>
      </c>
      <c r="F2831" s="6">
        <v>318864.24</v>
      </c>
      <c r="G2831" s="5">
        <v>2.0717199999999999E-4</v>
      </c>
    </row>
    <row r="2832" spans="1:7" x14ac:dyDescent="0.2">
      <c r="A2832">
        <v>2017</v>
      </c>
      <c r="B2832" s="3" t="s">
        <v>1115</v>
      </c>
      <c r="C2832" s="3" t="s">
        <v>2739</v>
      </c>
      <c r="D2832" s="3" t="s">
        <v>1065</v>
      </c>
      <c r="E2832" s="3" t="s">
        <v>277</v>
      </c>
      <c r="F2832" s="6">
        <v>42838.31</v>
      </c>
      <c r="G2832" s="5">
        <v>2.7832799999999999E-5</v>
      </c>
    </row>
    <row r="2833" spans="1:7" x14ac:dyDescent="0.2">
      <c r="A2833">
        <v>2017</v>
      </c>
      <c r="B2833" s="3" t="s">
        <v>1116</v>
      </c>
      <c r="C2833" s="3" t="s">
        <v>2739</v>
      </c>
      <c r="D2833" s="3" t="s">
        <v>2480</v>
      </c>
      <c r="E2833" s="3" t="s">
        <v>336</v>
      </c>
      <c r="F2833" s="6">
        <v>54039.77</v>
      </c>
      <c r="G2833" s="5">
        <v>3.5110600000000002E-5</v>
      </c>
    </row>
    <row r="2834" spans="1:7" x14ac:dyDescent="0.2">
      <c r="A2834">
        <v>2017</v>
      </c>
      <c r="B2834" s="3" t="s">
        <v>1117</v>
      </c>
      <c r="C2834" s="3" t="s">
        <v>2739</v>
      </c>
      <c r="D2834" s="3" t="s">
        <v>2481</v>
      </c>
      <c r="E2834" s="3" t="s">
        <v>342</v>
      </c>
      <c r="F2834" s="6">
        <v>16050.4</v>
      </c>
      <c r="G2834" s="5">
        <v>1.04282E-5</v>
      </c>
    </row>
    <row r="2835" spans="1:7" x14ac:dyDescent="0.2">
      <c r="A2835">
        <v>2017</v>
      </c>
      <c r="B2835" s="3" t="s">
        <v>1118</v>
      </c>
      <c r="C2835" s="3" t="s">
        <v>2739</v>
      </c>
      <c r="D2835" s="3" t="s">
        <v>2482</v>
      </c>
      <c r="E2835" s="3" t="s">
        <v>348</v>
      </c>
      <c r="F2835" s="6">
        <v>20892.509999999998</v>
      </c>
      <c r="G2835" s="5">
        <v>1.35742E-5</v>
      </c>
    </row>
    <row r="2836" spans="1:7" x14ac:dyDescent="0.2">
      <c r="A2836">
        <v>2017</v>
      </c>
      <c r="B2836" s="3" t="s">
        <v>1119</v>
      </c>
      <c r="C2836" s="3" t="s">
        <v>2739</v>
      </c>
      <c r="D2836" s="3" t="s">
        <v>1069</v>
      </c>
      <c r="E2836" s="3" t="s">
        <v>354</v>
      </c>
      <c r="F2836" s="6">
        <v>67512.679999999993</v>
      </c>
      <c r="G2836" s="5">
        <v>4.3864199999999999E-5</v>
      </c>
    </row>
    <row r="2837" spans="1:7" x14ac:dyDescent="0.2">
      <c r="A2837">
        <v>2017</v>
      </c>
      <c r="B2837" s="3" t="s">
        <v>1120</v>
      </c>
      <c r="C2837" s="3" t="s">
        <v>2739</v>
      </c>
      <c r="D2837" s="3" t="s">
        <v>1070</v>
      </c>
      <c r="E2837" s="3" t="s">
        <v>357</v>
      </c>
      <c r="F2837" s="6">
        <v>24326.63</v>
      </c>
      <c r="G2837" s="5">
        <v>1.58055E-5</v>
      </c>
    </row>
    <row r="2838" spans="1:7" x14ac:dyDescent="0.2">
      <c r="A2838">
        <v>2017</v>
      </c>
      <c r="B2838" s="3" t="s">
        <v>1121</v>
      </c>
      <c r="C2838" s="3" t="s">
        <v>2739</v>
      </c>
      <c r="D2838" s="3" t="s">
        <v>1071</v>
      </c>
      <c r="E2838" s="3" t="s">
        <v>362</v>
      </c>
      <c r="F2838" s="6">
        <v>53958.92</v>
      </c>
      <c r="G2838" s="5">
        <v>3.5058100000000002E-5</v>
      </c>
    </row>
    <row r="2839" spans="1:7" x14ac:dyDescent="0.2">
      <c r="A2839">
        <v>2017</v>
      </c>
      <c r="B2839" s="3" t="s">
        <v>1122</v>
      </c>
      <c r="C2839" s="3" t="s">
        <v>2739</v>
      </c>
      <c r="D2839" s="3" t="s">
        <v>1072</v>
      </c>
      <c r="E2839" s="3" t="s">
        <v>364</v>
      </c>
      <c r="F2839" s="6">
        <v>98133.75</v>
      </c>
      <c r="G2839" s="5">
        <v>6.3759300000000005E-5</v>
      </c>
    </row>
    <row r="2840" spans="1:7" x14ac:dyDescent="0.2">
      <c r="A2840">
        <v>2017</v>
      </c>
      <c r="B2840" s="3" t="s">
        <v>1123</v>
      </c>
      <c r="C2840" s="3" t="s">
        <v>2739</v>
      </c>
      <c r="D2840" s="3" t="s">
        <v>1073</v>
      </c>
      <c r="E2840" s="3" t="s">
        <v>374</v>
      </c>
      <c r="F2840" s="6">
        <v>11994.21</v>
      </c>
      <c r="G2840" s="5">
        <v>7.7928999999999995E-6</v>
      </c>
    </row>
    <row r="2841" spans="1:7" x14ac:dyDescent="0.2">
      <c r="A2841">
        <v>2017</v>
      </c>
      <c r="B2841" s="3" t="s">
        <v>1124</v>
      </c>
      <c r="C2841" s="3" t="s">
        <v>2739</v>
      </c>
      <c r="D2841" s="3" t="s">
        <v>1074</v>
      </c>
      <c r="E2841" s="3" t="s">
        <v>378</v>
      </c>
      <c r="F2841" s="6">
        <v>120021.47</v>
      </c>
      <c r="G2841" s="5">
        <v>7.7980199999999996E-5</v>
      </c>
    </row>
    <row r="2842" spans="1:7" x14ac:dyDescent="0.2">
      <c r="A2842">
        <v>2017</v>
      </c>
      <c r="B2842" s="3" t="s">
        <v>1125</v>
      </c>
      <c r="C2842" s="3" t="s">
        <v>2739</v>
      </c>
      <c r="D2842" s="3" t="s">
        <v>2483</v>
      </c>
      <c r="E2842" s="3" t="s">
        <v>385</v>
      </c>
      <c r="F2842" s="6">
        <v>18967.939999999999</v>
      </c>
      <c r="G2842" s="5">
        <v>1.23238E-5</v>
      </c>
    </row>
    <row r="2843" spans="1:7" x14ac:dyDescent="0.2">
      <c r="A2843">
        <v>2017</v>
      </c>
      <c r="B2843" s="3" t="s">
        <v>1126</v>
      </c>
      <c r="C2843" s="3" t="s">
        <v>2739</v>
      </c>
      <c r="D2843" s="3" t="s">
        <v>1076</v>
      </c>
      <c r="E2843" s="3" t="s">
        <v>394</v>
      </c>
      <c r="F2843" s="6">
        <v>88343.54</v>
      </c>
      <c r="G2843" s="5">
        <v>5.7398400000000003E-5</v>
      </c>
    </row>
    <row r="2844" spans="1:7" x14ac:dyDescent="0.2">
      <c r="A2844">
        <v>2017</v>
      </c>
      <c r="B2844" s="3" t="s">
        <v>1127</v>
      </c>
      <c r="C2844" s="3" t="s">
        <v>2739</v>
      </c>
      <c r="D2844" s="3" t="s">
        <v>1077</v>
      </c>
      <c r="E2844" s="3" t="s">
        <v>448</v>
      </c>
      <c r="F2844" s="6">
        <v>203548.86</v>
      </c>
      <c r="G2844" s="5">
        <v>1.322494E-4</v>
      </c>
    </row>
    <row r="2845" spans="1:7" x14ac:dyDescent="0.2">
      <c r="A2845">
        <v>2017</v>
      </c>
      <c r="B2845" s="3" t="s">
        <v>1128</v>
      </c>
      <c r="C2845" s="3" t="s">
        <v>2739</v>
      </c>
      <c r="D2845" s="3" t="s">
        <v>1078</v>
      </c>
      <c r="E2845" s="3" t="s">
        <v>462</v>
      </c>
      <c r="F2845" s="6">
        <v>44195.21</v>
      </c>
      <c r="G2845" s="5">
        <v>2.8714400000000001E-5</v>
      </c>
    </row>
    <row r="2846" spans="1:7" x14ac:dyDescent="0.2">
      <c r="A2846">
        <v>2017</v>
      </c>
      <c r="B2846" s="3" t="s">
        <v>1129</v>
      </c>
      <c r="C2846" s="3" t="s">
        <v>2739</v>
      </c>
      <c r="D2846" s="3" t="s">
        <v>1079</v>
      </c>
      <c r="E2846" s="3" t="s">
        <v>466</v>
      </c>
      <c r="F2846" s="6">
        <v>84996.37</v>
      </c>
      <c r="G2846" s="5">
        <v>5.5223699999999998E-5</v>
      </c>
    </row>
    <row r="2847" spans="1:7" x14ac:dyDescent="0.2">
      <c r="A2847">
        <v>2017</v>
      </c>
      <c r="B2847" s="3" t="s">
        <v>1130</v>
      </c>
      <c r="C2847" s="3" t="s">
        <v>2739</v>
      </c>
      <c r="D2847" s="3" t="s">
        <v>1080</v>
      </c>
      <c r="E2847" s="3" t="s">
        <v>482</v>
      </c>
      <c r="F2847" s="6">
        <v>168074.65</v>
      </c>
      <c r="G2847" s="5">
        <v>1.092012E-4</v>
      </c>
    </row>
    <row r="2848" spans="1:7" x14ac:dyDescent="0.2">
      <c r="A2848">
        <v>2017</v>
      </c>
      <c r="B2848" s="3" t="s">
        <v>1131</v>
      </c>
      <c r="C2848" s="3" t="s">
        <v>2739</v>
      </c>
      <c r="D2848" s="3" t="s">
        <v>1081</v>
      </c>
      <c r="E2848" s="3" t="s">
        <v>487</v>
      </c>
      <c r="F2848" s="6">
        <v>38457.480000000003</v>
      </c>
      <c r="G2848" s="5">
        <v>2.4986499999999999E-5</v>
      </c>
    </row>
    <row r="2849" spans="1:7" x14ac:dyDescent="0.2">
      <c r="A2849">
        <v>2017</v>
      </c>
      <c r="B2849" s="3" t="s">
        <v>1133</v>
      </c>
      <c r="C2849" s="3" t="s">
        <v>2739</v>
      </c>
      <c r="D2849" s="3" t="s">
        <v>1083</v>
      </c>
      <c r="E2849" s="3" t="s">
        <v>550</v>
      </c>
      <c r="F2849" s="6">
        <v>20759.82</v>
      </c>
      <c r="G2849" s="5">
        <v>1.3488E-5</v>
      </c>
    </row>
    <row r="2850" spans="1:7" x14ac:dyDescent="0.2">
      <c r="A2850">
        <v>2017</v>
      </c>
      <c r="B2850" s="3" t="s">
        <v>1134</v>
      </c>
      <c r="C2850" s="3" t="s">
        <v>2739</v>
      </c>
      <c r="D2850" s="3" t="s">
        <v>1084</v>
      </c>
      <c r="E2850" s="3" t="s">
        <v>561</v>
      </c>
      <c r="F2850" s="6">
        <v>9061.41</v>
      </c>
      <c r="G2850" s="5">
        <v>5.8873999999999997E-6</v>
      </c>
    </row>
    <row r="2851" spans="1:7" x14ac:dyDescent="0.2">
      <c r="A2851">
        <v>2017</v>
      </c>
      <c r="B2851" s="3" t="s">
        <v>1135</v>
      </c>
      <c r="C2851" s="3" t="s">
        <v>2739</v>
      </c>
      <c r="D2851" s="3" t="s">
        <v>1085</v>
      </c>
      <c r="E2851" s="3" t="s">
        <v>564</v>
      </c>
      <c r="F2851" s="6">
        <v>93493.7</v>
      </c>
      <c r="G2851" s="5">
        <v>6.0744600000000001E-5</v>
      </c>
    </row>
    <row r="2852" spans="1:7" x14ac:dyDescent="0.2">
      <c r="A2852">
        <v>2017</v>
      </c>
      <c r="B2852" s="3" t="s">
        <v>1137</v>
      </c>
      <c r="C2852" s="3" t="s">
        <v>2739</v>
      </c>
      <c r="D2852" s="3" t="s">
        <v>2484</v>
      </c>
      <c r="E2852" s="3" t="s">
        <v>586</v>
      </c>
      <c r="F2852" s="6">
        <v>11001.59</v>
      </c>
      <c r="G2852" s="5">
        <v>7.1478999999999998E-6</v>
      </c>
    </row>
    <row r="2853" spans="1:7" x14ac:dyDescent="0.2">
      <c r="A2853">
        <v>2017</v>
      </c>
      <c r="B2853" s="3" t="s">
        <v>1138</v>
      </c>
      <c r="C2853" s="3" t="s">
        <v>2739</v>
      </c>
      <c r="D2853" s="3" t="s">
        <v>1088</v>
      </c>
      <c r="E2853" s="3" t="s">
        <v>590</v>
      </c>
      <c r="F2853" s="6">
        <v>32152.39</v>
      </c>
      <c r="G2853" s="5">
        <v>2.0890000000000002E-5</v>
      </c>
    </row>
    <row r="2854" spans="1:7" x14ac:dyDescent="0.2">
      <c r="A2854">
        <v>2017</v>
      </c>
      <c r="B2854" s="3" t="s">
        <v>1139</v>
      </c>
      <c r="C2854" s="3" t="s">
        <v>2739</v>
      </c>
      <c r="D2854" s="3" t="s">
        <v>1089</v>
      </c>
      <c r="E2854" s="3" t="s">
        <v>594</v>
      </c>
      <c r="F2854" s="6">
        <v>77259.23</v>
      </c>
      <c r="G2854" s="5">
        <v>5.01967E-5</v>
      </c>
    </row>
    <row r="2855" spans="1:7" x14ac:dyDescent="0.2">
      <c r="A2855">
        <v>2017</v>
      </c>
      <c r="B2855" s="3" t="s">
        <v>1140</v>
      </c>
      <c r="C2855" s="3" t="s">
        <v>2739</v>
      </c>
      <c r="D2855" s="3" t="s">
        <v>1090</v>
      </c>
      <c r="E2855" s="3" t="s">
        <v>670</v>
      </c>
      <c r="F2855" s="6">
        <v>39994.33</v>
      </c>
      <c r="G2855" s="5">
        <v>2.59851E-5</v>
      </c>
    </row>
    <row r="2856" spans="1:7" x14ac:dyDescent="0.2">
      <c r="A2856">
        <v>2017</v>
      </c>
      <c r="B2856" s="3" t="s">
        <v>1141</v>
      </c>
      <c r="C2856" s="3" t="s">
        <v>2739</v>
      </c>
      <c r="D2856" s="3" t="s">
        <v>1091</v>
      </c>
      <c r="E2856" s="3" t="s">
        <v>677</v>
      </c>
      <c r="F2856" s="6">
        <v>228400.95</v>
      </c>
      <c r="G2856" s="5">
        <v>1.4839629999999999E-4</v>
      </c>
    </row>
    <row r="2857" spans="1:7" x14ac:dyDescent="0.2">
      <c r="A2857">
        <v>2017</v>
      </c>
      <c r="B2857" s="3" t="s">
        <v>1142</v>
      </c>
      <c r="C2857" s="3" t="s">
        <v>2739</v>
      </c>
      <c r="D2857" s="3" t="s">
        <v>1092</v>
      </c>
      <c r="E2857" s="3" t="s">
        <v>683</v>
      </c>
      <c r="F2857" s="6">
        <v>53585.82</v>
      </c>
      <c r="G2857" s="5">
        <v>3.4815699999999999E-5</v>
      </c>
    </row>
    <row r="2858" spans="1:7" x14ac:dyDescent="0.2">
      <c r="A2858">
        <v>2017</v>
      </c>
      <c r="B2858" s="3" t="s">
        <v>1143</v>
      </c>
      <c r="C2858" s="3" t="s">
        <v>2739</v>
      </c>
      <c r="D2858" s="3" t="s">
        <v>1093</v>
      </c>
      <c r="E2858" s="3" t="s">
        <v>686</v>
      </c>
      <c r="F2858" s="6">
        <v>75277.88</v>
      </c>
      <c r="G2858" s="5">
        <v>4.8909400000000003E-5</v>
      </c>
    </row>
    <row r="2859" spans="1:7" x14ac:dyDescent="0.2">
      <c r="A2859">
        <v>2017</v>
      </c>
      <c r="B2859" s="3" t="s">
        <v>1144</v>
      </c>
      <c r="C2859" s="3" t="s">
        <v>2739</v>
      </c>
      <c r="D2859" s="3" t="s">
        <v>1094</v>
      </c>
      <c r="E2859" s="3" t="s">
        <v>696</v>
      </c>
      <c r="F2859" s="6">
        <v>76961.63</v>
      </c>
      <c r="G2859" s="5">
        <v>5.0003400000000003E-5</v>
      </c>
    </row>
    <row r="2860" spans="1:7" x14ac:dyDescent="0.2">
      <c r="A2860">
        <v>2017</v>
      </c>
      <c r="B2860" s="3" t="s">
        <v>1145</v>
      </c>
      <c r="C2860" s="3" t="s">
        <v>2739</v>
      </c>
      <c r="D2860" s="3" t="s">
        <v>1095</v>
      </c>
      <c r="E2860" s="3" t="s">
        <v>702</v>
      </c>
      <c r="F2860" s="6">
        <v>154256.76999999999</v>
      </c>
      <c r="G2860" s="5">
        <v>1.002235E-4</v>
      </c>
    </row>
    <row r="2861" spans="1:7" x14ac:dyDescent="0.2">
      <c r="A2861">
        <v>2017</v>
      </c>
      <c r="B2861" s="3" t="s">
        <v>1146</v>
      </c>
      <c r="C2861" s="3" t="s">
        <v>2739</v>
      </c>
      <c r="D2861" s="3" t="s">
        <v>1096</v>
      </c>
      <c r="E2861" s="3" t="s">
        <v>761</v>
      </c>
      <c r="F2861" s="6">
        <v>469145.31</v>
      </c>
      <c r="G2861" s="5">
        <v>3.048123E-4</v>
      </c>
    </row>
    <row r="2862" spans="1:7" x14ac:dyDescent="0.2">
      <c r="A2862">
        <v>2017</v>
      </c>
      <c r="B2862" s="3" t="s">
        <v>1147</v>
      </c>
      <c r="C2862" s="3" t="s">
        <v>2739</v>
      </c>
      <c r="D2862" s="3" t="s">
        <v>1097</v>
      </c>
      <c r="E2862" s="3" t="s">
        <v>773</v>
      </c>
      <c r="F2862" s="6">
        <v>109470.7</v>
      </c>
      <c r="G2862" s="5">
        <v>7.1125100000000001E-5</v>
      </c>
    </row>
    <row r="2863" spans="1:7" x14ac:dyDescent="0.2">
      <c r="A2863">
        <v>2017</v>
      </c>
      <c r="B2863" s="3" t="s">
        <v>1148</v>
      </c>
      <c r="C2863" s="3" t="s">
        <v>2739</v>
      </c>
      <c r="D2863" s="3" t="s">
        <v>1098</v>
      </c>
      <c r="E2863" s="3" t="s">
        <v>781</v>
      </c>
      <c r="F2863" s="6">
        <v>327011.76</v>
      </c>
      <c r="G2863" s="5">
        <v>2.1246549999999999E-4</v>
      </c>
    </row>
    <row r="2864" spans="1:7" x14ac:dyDescent="0.2">
      <c r="A2864">
        <v>2017</v>
      </c>
      <c r="B2864" s="3" t="s">
        <v>1149</v>
      </c>
      <c r="C2864" s="3" t="s">
        <v>2739</v>
      </c>
      <c r="D2864" s="3" t="s">
        <v>1099</v>
      </c>
      <c r="E2864" s="3" t="s">
        <v>798</v>
      </c>
      <c r="F2864" s="6">
        <v>45856.88</v>
      </c>
      <c r="G2864" s="5">
        <v>2.97941E-5</v>
      </c>
    </row>
    <row r="2865" spans="1:7" x14ac:dyDescent="0.2">
      <c r="A2865">
        <v>2017</v>
      </c>
      <c r="B2865" s="3" t="s">
        <v>1150</v>
      </c>
      <c r="C2865" s="3" t="s">
        <v>2739</v>
      </c>
      <c r="D2865" s="3" t="s">
        <v>1100</v>
      </c>
      <c r="E2865" s="3" t="s">
        <v>804</v>
      </c>
      <c r="F2865" s="6">
        <v>112249.49</v>
      </c>
      <c r="G2865" s="5">
        <v>7.2930599999999996E-5</v>
      </c>
    </row>
    <row r="2866" spans="1:7" x14ac:dyDescent="0.2">
      <c r="A2866">
        <v>2017</v>
      </c>
      <c r="B2866" s="3" t="s">
        <v>1151</v>
      </c>
      <c r="C2866" s="3" t="s">
        <v>2739</v>
      </c>
      <c r="D2866" s="3" t="s">
        <v>1101</v>
      </c>
      <c r="E2866" s="3" t="s">
        <v>811</v>
      </c>
      <c r="F2866" s="6">
        <v>11383.8</v>
      </c>
      <c r="G2866" s="5">
        <v>7.3962999999999998E-6</v>
      </c>
    </row>
    <row r="2867" spans="1:7" x14ac:dyDescent="0.2">
      <c r="A2867">
        <v>2017</v>
      </c>
      <c r="B2867" s="3" t="s">
        <v>1152</v>
      </c>
      <c r="C2867" s="3" t="s">
        <v>2739</v>
      </c>
      <c r="D2867" s="3" t="s">
        <v>1102</v>
      </c>
      <c r="E2867" s="3" t="s">
        <v>867</v>
      </c>
      <c r="F2867" s="6">
        <v>92242.05</v>
      </c>
      <c r="G2867" s="5">
        <v>5.99314E-5</v>
      </c>
    </row>
    <row r="2868" spans="1:7" x14ac:dyDescent="0.2">
      <c r="A2868">
        <v>2017</v>
      </c>
      <c r="B2868" s="3" t="s">
        <v>1153</v>
      </c>
      <c r="C2868" s="3" t="s">
        <v>2739</v>
      </c>
      <c r="D2868" s="3" t="s">
        <v>1103</v>
      </c>
      <c r="E2868" s="3" t="s">
        <v>872</v>
      </c>
      <c r="F2868" s="6">
        <v>68074.87</v>
      </c>
      <c r="G2868" s="5">
        <v>4.4229500000000001E-5</v>
      </c>
    </row>
    <row r="2869" spans="1:7" x14ac:dyDescent="0.2">
      <c r="A2869">
        <v>2017</v>
      </c>
      <c r="B2869" s="3" t="s">
        <v>1155</v>
      </c>
      <c r="C2869" s="3" t="s">
        <v>2739</v>
      </c>
      <c r="D2869" s="3" t="s">
        <v>1105</v>
      </c>
      <c r="E2869" s="3" t="s">
        <v>884</v>
      </c>
      <c r="F2869" s="6">
        <v>63958.17</v>
      </c>
      <c r="G2869" s="5">
        <v>4.1554799999999997E-5</v>
      </c>
    </row>
    <row r="2870" spans="1:7" x14ac:dyDescent="0.2">
      <c r="A2870">
        <v>2017</v>
      </c>
      <c r="B2870" s="3" t="s">
        <v>1156</v>
      </c>
      <c r="C2870" s="3" t="s">
        <v>2739</v>
      </c>
      <c r="D2870" s="3" t="s">
        <v>1106</v>
      </c>
      <c r="E2870" s="3" t="s">
        <v>891</v>
      </c>
      <c r="F2870" s="6">
        <v>9608.9599999999991</v>
      </c>
      <c r="G2870" s="5">
        <v>6.2431000000000004E-6</v>
      </c>
    </row>
    <row r="2871" spans="1:7" x14ac:dyDescent="0.2">
      <c r="A2871">
        <v>2017</v>
      </c>
      <c r="B2871" s="3" t="s">
        <v>1157</v>
      </c>
      <c r="C2871" s="3" t="s">
        <v>2739</v>
      </c>
      <c r="D2871" s="3" t="s">
        <v>1107</v>
      </c>
      <c r="E2871" s="3" t="s">
        <v>233</v>
      </c>
      <c r="F2871" s="6">
        <v>70042716.420000002</v>
      </c>
      <c r="G2871" s="5">
        <v>4.5508039700000003E-2</v>
      </c>
    </row>
    <row r="2872" spans="1:7" x14ac:dyDescent="0.2">
      <c r="A2872">
        <v>2017</v>
      </c>
      <c r="B2872" s="3" t="s">
        <v>1158</v>
      </c>
      <c r="C2872" s="3" t="s">
        <v>2739</v>
      </c>
      <c r="D2872" s="3" t="s">
        <v>1108</v>
      </c>
      <c r="E2872" s="3" t="s">
        <v>884</v>
      </c>
      <c r="F2872" s="6">
        <v>7887553.4500000002</v>
      </c>
      <c r="G2872" s="5">
        <v>5.1246883999999998E-3</v>
      </c>
    </row>
    <row r="2873" spans="1:7" x14ac:dyDescent="0.2">
      <c r="A2873">
        <v>2017</v>
      </c>
      <c r="B2873" s="3" t="s">
        <v>1159</v>
      </c>
      <c r="C2873" s="3" t="s">
        <v>2739</v>
      </c>
      <c r="D2873" s="3" t="s">
        <v>1109</v>
      </c>
      <c r="E2873" s="3" t="s">
        <v>594</v>
      </c>
      <c r="F2873" s="6">
        <v>17481311.829999998</v>
      </c>
      <c r="G2873" s="5">
        <v>1.1357929500000001E-2</v>
      </c>
    </row>
    <row r="2874" spans="1:7" x14ac:dyDescent="0.2">
      <c r="A2874">
        <v>2017</v>
      </c>
      <c r="B2874" s="3" t="s">
        <v>1160</v>
      </c>
      <c r="C2874" s="3" t="s">
        <v>2739</v>
      </c>
      <c r="D2874" s="3" t="s">
        <v>1110</v>
      </c>
      <c r="E2874" s="3" t="s">
        <v>47</v>
      </c>
      <c r="F2874" s="6">
        <v>11884729.6</v>
      </c>
      <c r="G2874" s="5">
        <v>7.7217272000000003E-3</v>
      </c>
    </row>
    <row r="2875" spans="1:7" x14ac:dyDescent="0.2">
      <c r="A2875">
        <v>2017</v>
      </c>
      <c r="B2875" s="3" t="s">
        <v>1161</v>
      </c>
      <c r="C2875" s="3" t="s">
        <v>2739</v>
      </c>
      <c r="D2875" s="3" t="s">
        <v>1111</v>
      </c>
      <c r="E2875" s="3" t="s">
        <v>27</v>
      </c>
      <c r="F2875" s="6">
        <v>15437029.869999999</v>
      </c>
      <c r="G2875" s="5">
        <v>1.00297219E-2</v>
      </c>
    </row>
    <row r="2876" spans="1:7" x14ac:dyDescent="0.2">
      <c r="A2876">
        <v>2017</v>
      </c>
      <c r="B2876" s="3" t="s">
        <v>1162</v>
      </c>
      <c r="C2876" s="3" t="s">
        <v>2739</v>
      </c>
      <c r="D2876" s="3" t="s">
        <v>1112</v>
      </c>
      <c r="E2876" s="3" t="s">
        <v>259</v>
      </c>
      <c r="F2876" s="6">
        <v>855709.06</v>
      </c>
      <c r="G2876" s="5">
        <v>5.559699E-4</v>
      </c>
    </row>
    <row r="2877" spans="1:7" x14ac:dyDescent="0.2">
      <c r="A2877">
        <v>2017</v>
      </c>
      <c r="B2877" s="3" t="s">
        <v>1163</v>
      </c>
      <c r="C2877" s="3" t="s">
        <v>2739</v>
      </c>
      <c r="D2877" s="3" t="s">
        <v>1113</v>
      </c>
      <c r="E2877" s="3" t="s">
        <v>773</v>
      </c>
      <c r="F2877" s="6">
        <v>12355851.210000001</v>
      </c>
      <c r="G2877" s="5">
        <v>8.0278234999999996E-3</v>
      </c>
    </row>
    <row r="2878" spans="1:7" x14ac:dyDescent="0.2">
      <c r="A2878">
        <v>2017</v>
      </c>
      <c r="B2878" s="3" t="s">
        <v>1214</v>
      </c>
      <c r="C2878" s="3" t="s">
        <v>2739</v>
      </c>
      <c r="D2878" s="3" t="s">
        <v>1164</v>
      </c>
      <c r="E2878" s="3" t="s">
        <v>456</v>
      </c>
      <c r="F2878" s="6">
        <v>13364354.4</v>
      </c>
      <c r="G2878" s="5">
        <v>8.6830666000000008E-3</v>
      </c>
    </row>
    <row r="2879" spans="1:7" x14ac:dyDescent="0.2">
      <c r="A2879">
        <v>2017</v>
      </c>
      <c r="B2879" s="3" t="s">
        <v>1215</v>
      </c>
      <c r="C2879" s="3" t="s">
        <v>2739</v>
      </c>
      <c r="D2879" s="3" t="s">
        <v>1165</v>
      </c>
      <c r="E2879" s="3" t="s">
        <v>146</v>
      </c>
      <c r="F2879" s="6">
        <v>8175999.6500000004</v>
      </c>
      <c r="G2879" s="5">
        <v>5.3120972000000001E-3</v>
      </c>
    </row>
    <row r="2880" spans="1:7" x14ac:dyDescent="0.2">
      <c r="A2880">
        <v>2017</v>
      </c>
      <c r="B2880" s="3" t="s">
        <v>1216</v>
      </c>
      <c r="C2880" s="3" t="s">
        <v>2739</v>
      </c>
      <c r="D2880" s="3" t="s">
        <v>1166</v>
      </c>
      <c r="E2880" s="3" t="s">
        <v>448</v>
      </c>
      <c r="F2880" s="6">
        <v>2894633.15</v>
      </c>
      <c r="G2880" s="5">
        <v>1.8806962999999999E-3</v>
      </c>
    </row>
    <row r="2881" spans="1:7" x14ac:dyDescent="0.2">
      <c r="A2881">
        <v>2017</v>
      </c>
      <c r="B2881" s="3" t="s">
        <v>1217</v>
      </c>
      <c r="C2881" s="3" t="s">
        <v>2739</v>
      </c>
      <c r="D2881" s="3" t="s">
        <v>1167</v>
      </c>
      <c r="E2881" s="3" t="s">
        <v>61</v>
      </c>
      <c r="F2881" s="6">
        <v>1160861.69</v>
      </c>
      <c r="G2881" s="5">
        <v>7.5423319999999995E-4</v>
      </c>
    </row>
    <row r="2882" spans="1:7" x14ac:dyDescent="0.2">
      <c r="A2882">
        <v>2017</v>
      </c>
      <c r="B2882" s="3" t="s">
        <v>1218</v>
      </c>
      <c r="C2882" s="3" t="s">
        <v>2739</v>
      </c>
      <c r="D2882" s="3" t="s">
        <v>1168</v>
      </c>
      <c r="E2882" s="3" t="s">
        <v>552</v>
      </c>
      <c r="F2882" s="6">
        <v>5302536.26</v>
      </c>
      <c r="G2882" s="5">
        <v>3.4451552000000002E-3</v>
      </c>
    </row>
    <row r="2883" spans="1:7" x14ac:dyDescent="0.2">
      <c r="A2883">
        <v>2017</v>
      </c>
      <c r="B2883" s="3" t="s">
        <v>1219</v>
      </c>
      <c r="C2883" s="3" t="s">
        <v>2739</v>
      </c>
      <c r="D2883" s="3" t="s">
        <v>1169</v>
      </c>
      <c r="E2883" s="3" t="s">
        <v>374</v>
      </c>
      <c r="F2883" s="6">
        <v>2718386.21</v>
      </c>
      <c r="G2883" s="5">
        <v>1.7661854999999999E-3</v>
      </c>
    </row>
    <row r="2884" spans="1:7" x14ac:dyDescent="0.2">
      <c r="A2884">
        <v>2017</v>
      </c>
      <c r="B2884" s="3" t="s">
        <v>1220</v>
      </c>
      <c r="C2884" s="3" t="s">
        <v>2739</v>
      </c>
      <c r="D2884" s="3" t="s">
        <v>1170</v>
      </c>
      <c r="E2884" s="3" t="s">
        <v>233</v>
      </c>
      <c r="F2884" s="6">
        <v>6670835.8200000003</v>
      </c>
      <c r="G2884" s="5">
        <v>4.3341645999999999E-3</v>
      </c>
    </row>
    <row r="2885" spans="1:7" x14ac:dyDescent="0.2">
      <c r="A2885">
        <v>2017</v>
      </c>
      <c r="B2885" s="3" t="s">
        <v>1221</v>
      </c>
      <c r="C2885" s="3" t="s">
        <v>2739</v>
      </c>
      <c r="D2885" s="3" t="s">
        <v>1171</v>
      </c>
      <c r="E2885" s="3" t="s">
        <v>259</v>
      </c>
      <c r="F2885" s="6">
        <v>10478870.33</v>
      </c>
      <c r="G2885" s="5">
        <v>6.8083146000000004E-3</v>
      </c>
    </row>
    <row r="2886" spans="1:7" x14ac:dyDescent="0.2">
      <c r="A2886">
        <v>2017</v>
      </c>
      <c r="B2886" s="3" t="s">
        <v>1222</v>
      </c>
      <c r="C2886" s="3" t="s">
        <v>2739</v>
      </c>
      <c r="D2886" s="3" t="s">
        <v>1172</v>
      </c>
      <c r="E2886" s="3" t="s">
        <v>867</v>
      </c>
      <c r="F2886" s="6">
        <v>517589.78</v>
      </c>
      <c r="G2886" s="5">
        <v>3.3628759999999999E-4</v>
      </c>
    </row>
    <row r="2887" spans="1:7" x14ac:dyDescent="0.2">
      <c r="A2887">
        <v>2017</v>
      </c>
      <c r="B2887" s="3" t="s">
        <v>1223</v>
      </c>
      <c r="C2887" s="3" t="s">
        <v>2739</v>
      </c>
      <c r="D2887" s="3" t="s">
        <v>1173</v>
      </c>
      <c r="E2887" s="3" t="s">
        <v>686</v>
      </c>
      <c r="F2887" s="6">
        <v>1626853.77</v>
      </c>
      <c r="G2887" s="5">
        <v>1.0569968E-3</v>
      </c>
    </row>
    <row r="2888" spans="1:7" x14ac:dyDescent="0.2">
      <c r="A2888">
        <v>2017</v>
      </c>
      <c r="B2888" s="3" t="s">
        <v>1224</v>
      </c>
      <c r="C2888" s="3" t="s">
        <v>2739</v>
      </c>
      <c r="D2888" s="3" t="s">
        <v>1174</v>
      </c>
      <c r="E2888" s="3" t="s">
        <v>466</v>
      </c>
      <c r="F2888" s="6">
        <v>5081524.9800000004</v>
      </c>
      <c r="G2888" s="5">
        <v>3.3015600999999999E-3</v>
      </c>
    </row>
    <row r="2889" spans="1:7" x14ac:dyDescent="0.2">
      <c r="A2889">
        <v>2017</v>
      </c>
      <c r="B2889" s="3" t="s">
        <v>1225</v>
      </c>
      <c r="C2889" s="3" t="s">
        <v>2739</v>
      </c>
      <c r="D2889" s="3" t="s">
        <v>1175</v>
      </c>
      <c r="E2889" s="3" t="s">
        <v>495</v>
      </c>
      <c r="F2889" s="6">
        <v>545447.09</v>
      </c>
      <c r="G2889" s="5">
        <v>3.5438700000000001E-4</v>
      </c>
    </row>
    <row r="2890" spans="1:7" x14ac:dyDescent="0.2">
      <c r="A2890">
        <v>2017</v>
      </c>
      <c r="B2890" s="3" t="s">
        <v>1226</v>
      </c>
      <c r="C2890" s="3" t="s">
        <v>2739</v>
      </c>
      <c r="D2890" s="3" t="s">
        <v>1176</v>
      </c>
      <c r="E2890" s="3" t="s">
        <v>269</v>
      </c>
      <c r="F2890" s="6">
        <v>23042498.800000001</v>
      </c>
      <c r="G2890" s="5">
        <v>1.4971134800000001E-2</v>
      </c>
    </row>
    <row r="2891" spans="1:7" x14ac:dyDescent="0.2">
      <c r="A2891">
        <v>2017</v>
      </c>
      <c r="B2891" s="3" t="s">
        <v>1227</v>
      </c>
      <c r="C2891" s="3" t="s">
        <v>2739</v>
      </c>
      <c r="D2891" s="3" t="s">
        <v>1177</v>
      </c>
      <c r="E2891" s="3" t="s">
        <v>146</v>
      </c>
      <c r="F2891" s="6">
        <v>7605017.6500000004</v>
      </c>
      <c r="G2891" s="5">
        <v>4.9411196999999997E-3</v>
      </c>
    </row>
    <row r="2892" spans="1:7" x14ac:dyDescent="0.2">
      <c r="A2892">
        <v>2017</v>
      </c>
      <c r="B2892" s="3" t="s">
        <v>1228</v>
      </c>
      <c r="C2892" s="3" t="s">
        <v>2739</v>
      </c>
      <c r="D2892" s="3" t="s">
        <v>1178</v>
      </c>
      <c r="E2892" s="3" t="s">
        <v>594</v>
      </c>
      <c r="F2892" s="6">
        <v>1416272.62</v>
      </c>
      <c r="G2892" s="5">
        <v>9.2017830000000001E-4</v>
      </c>
    </row>
    <row r="2893" spans="1:7" x14ac:dyDescent="0.2">
      <c r="A2893">
        <v>2017</v>
      </c>
      <c r="B2893" s="3" t="s">
        <v>1229</v>
      </c>
      <c r="C2893" s="3" t="s">
        <v>2739</v>
      </c>
      <c r="D2893" s="3" t="s">
        <v>1179</v>
      </c>
      <c r="E2893" s="3" t="s">
        <v>233</v>
      </c>
      <c r="F2893" s="6">
        <v>5858272.3600000003</v>
      </c>
      <c r="G2893" s="5">
        <v>3.8062272000000002E-3</v>
      </c>
    </row>
    <row r="2894" spans="1:7" x14ac:dyDescent="0.2">
      <c r="A2894">
        <v>2017</v>
      </c>
      <c r="B2894" s="3" t="s">
        <v>1230</v>
      </c>
      <c r="C2894" s="3" t="s">
        <v>2739</v>
      </c>
      <c r="D2894" s="3" t="s">
        <v>1180</v>
      </c>
      <c r="E2894" s="3" t="s">
        <v>804</v>
      </c>
      <c r="F2894" s="6">
        <v>21206.01</v>
      </c>
      <c r="G2894" s="5">
        <v>1.3777900000000001E-5</v>
      </c>
    </row>
    <row r="2895" spans="1:7" x14ac:dyDescent="0.2">
      <c r="A2895">
        <v>2017</v>
      </c>
      <c r="B2895" s="3" t="s">
        <v>1231</v>
      </c>
      <c r="C2895" s="3" t="s">
        <v>2739</v>
      </c>
      <c r="D2895" s="3" t="s">
        <v>1181</v>
      </c>
      <c r="E2895" s="3" t="s">
        <v>239</v>
      </c>
      <c r="F2895" s="6">
        <v>2117.5</v>
      </c>
      <c r="G2895" s="5">
        <v>1.3758E-6</v>
      </c>
    </row>
    <row r="2896" spans="1:7" x14ac:dyDescent="0.2">
      <c r="A2896">
        <v>2017</v>
      </c>
      <c r="B2896" s="3" t="s">
        <v>1232</v>
      </c>
      <c r="C2896" s="3" t="s">
        <v>2739</v>
      </c>
      <c r="D2896" s="3" t="s">
        <v>1182</v>
      </c>
      <c r="E2896" s="3" t="s">
        <v>495</v>
      </c>
      <c r="F2896" s="6">
        <v>23527.94</v>
      </c>
      <c r="G2896" s="5">
        <v>1.52865E-5</v>
      </c>
    </row>
    <row r="2897" spans="1:7" x14ac:dyDescent="0.2">
      <c r="A2897">
        <v>2017</v>
      </c>
      <c r="B2897" s="3" t="s">
        <v>1233</v>
      </c>
      <c r="C2897" s="3" t="s">
        <v>2739</v>
      </c>
      <c r="D2897" s="3" t="s">
        <v>1183</v>
      </c>
      <c r="E2897" s="3" t="s">
        <v>872</v>
      </c>
      <c r="F2897" s="6">
        <v>40731.230000000003</v>
      </c>
      <c r="G2897" s="5">
        <v>2.6463799999999999E-5</v>
      </c>
    </row>
    <row r="2898" spans="1:7" x14ac:dyDescent="0.2">
      <c r="A2898">
        <v>2017</v>
      </c>
      <c r="B2898" s="3" t="s">
        <v>1234</v>
      </c>
      <c r="C2898" s="3" t="s">
        <v>2739</v>
      </c>
      <c r="D2898" s="3" t="s">
        <v>1184</v>
      </c>
      <c r="E2898" s="3" t="s">
        <v>594</v>
      </c>
      <c r="F2898" s="6">
        <v>16904.91</v>
      </c>
      <c r="G2898" s="5">
        <v>1.0983400000000001E-5</v>
      </c>
    </row>
    <row r="2899" spans="1:7" x14ac:dyDescent="0.2">
      <c r="A2899">
        <v>2017</v>
      </c>
      <c r="B2899" s="3" t="s">
        <v>1235</v>
      </c>
      <c r="C2899" s="3" t="s">
        <v>2739</v>
      </c>
      <c r="D2899" s="3" t="s">
        <v>1185</v>
      </c>
      <c r="E2899" s="3" t="s">
        <v>477</v>
      </c>
      <c r="F2899" s="6">
        <v>295591.76</v>
      </c>
      <c r="G2899" s="5">
        <v>1.920514E-4</v>
      </c>
    </row>
    <row r="2900" spans="1:7" x14ac:dyDescent="0.2">
      <c r="A2900">
        <v>2017</v>
      </c>
      <c r="B2900" s="3" t="s">
        <v>1236</v>
      </c>
      <c r="C2900" s="3" t="s">
        <v>2739</v>
      </c>
      <c r="D2900" s="3" t="s">
        <v>1186</v>
      </c>
      <c r="E2900" s="3" t="s">
        <v>172</v>
      </c>
      <c r="F2900" s="6">
        <v>2370.4499999999998</v>
      </c>
      <c r="G2900" s="5">
        <v>1.5401000000000001E-6</v>
      </c>
    </row>
    <row r="2901" spans="1:7" x14ac:dyDescent="0.2">
      <c r="A2901">
        <v>2017</v>
      </c>
      <c r="B2901" s="3" t="s">
        <v>1237</v>
      </c>
      <c r="C2901" s="3" t="s">
        <v>2739</v>
      </c>
      <c r="D2901" s="3" t="s">
        <v>1187</v>
      </c>
      <c r="E2901" s="3" t="s">
        <v>233</v>
      </c>
      <c r="F2901" s="6">
        <v>3916509.72</v>
      </c>
      <c r="G2901" s="5">
        <v>2.5446282999999998E-3</v>
      </c>
    </row>
    <row r="2902" spans="1:7" x14ac:dyDescent="0.2">
      <c r="A2902">
        <v>2017</v>
      </c>
      <c r="B2902" s="3" t="s">
        <v>1238</v>
      </c>
      <c r="C2902" s="3" t="s">
        <v>2739</v>
      </c>
      <c r="D2902" s="3" t="s">
        <v>1188</v>
      </c>
      <c r="E2902" s="3" t="s">
        <v>269</v>
      </c>
      <c r="F2902" s="6">
        <v>1068184.1499999999</v>
      </c>
      <c r="G2902" s="5">
        <v>6.940189E-4</v>
      </c>
    </row>
    <row r="2903" spans="1:7" x14ac:dyDescent="0.2">
      <c r="A2903">
        <v>2017</v>
      </c>
      <c r="B2903" s="3" t="s">
        <v>1239</v>
      </c>
      <c r="C2903" s="3" t="s">
        <v>2739</v>
      </c>
      <c r="D2903" s="3" t="s">
        <v>1189</v>
      </c>
      <c r="E2903" s="3" t="s">
        <v>811</v>
      </c>
      <c r="F2903" s="6">
        <v>686962.68</v>
      </c>
      <c r="G2903" s="5">
        <v>4.4633230000000002E-4</v>
      </c>
    </row>
    <row r="2904" spans="1:7" x14ac:dyDescent="0.2">
      <c r="A2904">
        <v>2017</v>
      </c>
      <c r="B2904" s="3" t="s">
        <v>1240</v>
      </c>
      <c r="C2904" s="3" t="s">
        <v>2739</v>
      </c>
      <c r="D2904" s="3" t="s">
        <v>1190</v>
      </c>
      <c r="E2904" s="3" t="s">
        <v>466</v>
      </c>
      <c r="F2904" s="6">
        <v>266604.18</v>
      </c>
      <c r="G2904" s="5">
        <v>1.7321759999999999E-4</v>
      </c>
    </row>
    <row r="2905" spans="1:7" x14ac:dyDescent="0.2">
      <c r="A2905">
        <v>2017</v>
      </c>
      <c r="B2905" s="3" t="s">
        <v>1241</v>
      </c>
      <c r="C2905" s="3" t="s">
        <v>2739</v>
      </c>
      <c r="D2905" s="3" t="s">
        <v>1191</v>
      </c>
      <c r="E2905" s="3" t="s">
        <v>773</v>
      </c>
      <c r="F2905" s="6">
        <v>69449.73</v>
      </c>
      <c r="G2905" s="5">
        <v>4.5122800000000001E-5</v>
      </c>
    </row>
    <row r="2906" spans="1:7" x14ac:dyDescent="0.2">
      <c r="A2906">
        <v>2017</v>
      </c>
      <c r="B2906" s="3" t="s">
        <v>1242</v>
      </c>
      <c r="C2906" s="3" t="s">
        <v>2739</v>
      </c>
      <c r="D2906" s="3" t="s">
        <v>1192</v>
      </c>
      <c r="E2906" s="3" t="s">
        <v>146</v>
      </c>
      <c r="F2906" s="6">
        <v>97174.96</v>
      </c>
      <c r="G2906" s="5">
        <v>6.3136400000000001E-5</v>
      </c>
    </row>
    <row r="2907" spans="1:7" x14ac:dyDescent="0.2">
      <c r="A2907">
        <v>2017</v>
      </c>
      <c r="B2907" s="3" t="s">
        <v>1243</v>
      </c>
      <c r="C2907" s="3" t="s">
        <v>2739</v>
      </c>
      <c r="D2907" s="3" t="s">
        <v>1193</v>
      </c>
      <c r="E2907" s="3" t="s">
        <v>773</v>
      </c>
      <c r="F2907" s="6">
        <v>78769.34</v>
      </c>
      <c r="G2907" s="5">
        <v>5.1177899999999997E-5</v>
      </c>
    </row>
    <row r="2908" spans="1:7" x14ac:dyDescent="0.2">
      <c r="A2908">
        <v>2017</v>
      </c>
      <c r="B2908" s="3" t="s">
        <v>1244</v>
      </c>
      <c r="C2908" s="3" t="s">
        <v>2739</v>
      </c>
      <c r="D2908" s="3" t="s">
        <v>1194</v>
      </c>
      <c r="E2908" s="3" t="s">
        <v>466</v>
      </c>
      <c r="F2908" s="6">
        <v>208271.35999999999</v>
      </c>
      <c r="G2908" s="5">
        <v>1.353177E-4</v>
      </c>
    </row>
    <row r="2909" spans="1:7" x14ac:dyDescent="0.2">
      <c r="A2909">
        <v>2017</v>
      </c>
      <c r="B2909" s="3" t="s">
        <v>1245</v>
      </c>
      <c r="C2909" s="3" t="s">
        <v>2739</v>
      </c>
      <c r="D2909" s="3" t="s">
        <v>1195</v>
      </c>
      <c r="E2909" s="3" t="s">
        <v>146</v>
      </c>
      <c r="F2909" s="6">
        <v>224407.8</v>
      </c>
      <c r="G2909" s="5">
        <v>1.4580189999999999E-4</v>
      </c>
    </row>
    <row r="2910" spans="1:7" x14ac:dyDescent="0.2">
      <c r="A2910">
        <v>2017</v>
      </c>
      <c r="B2910" s="3" t="s">
        <v>1246</v>
      </c>
      <c r="C2910" s="3" t="s">
        <v>2739</v>
      </c>
      <c r="D2910" s="3" t="s">
        <v>1196</v>
      </c>
      <c r="E2910" s="3" t="s">
        <v>552</v>
      </c>
      <c r="F2910" s="6">
        <v>67427.27</v>
      </c>
      <c r="G2910" s="5">
        <v>4.38087E-5</v>
      </c>
    </row>
    <row r="2911" spans="1:7" x14ac:dyDescent="0.2">
      <c r="A2911">
        <v>2017</v>
      </c>
      <c r="B2911" s="3" t="s">
        <v>1247</v>
      </c>
      <c r="C2911" s="3" t="s">
        <v>2739</v>
      </c>
      <c r="D2911" s="3" t="s">
        <v>1197</v>
      </c>
      <c r="E2911" s="3" t="s">
        <v>456</v>
      </c>
      <c r="F2911" s="6">
        <v>85714.63</v>
      </c>
      <c r="G2911" s="5">
        <v>5.5690399999999998E-5</v>
      </c>
    </row>
    <row r="2912" spans="1:7" x14ac:dyDescent="0.2">
      <c r="A2912">
        <v>2017</v>
      </c>
      <c r="B2912" s="3" t="s">
        <v>1248</v>
      </c>
      <c r="C2912" s="3" t="s">
        <v>2739</v>
      </c>
      <c r="D2912" s="3" t="s">
        <v>1198</v>
      </c>
      <c r="E2912" s="3" t="s">
        <v>456</v>
      </c>
      <c r="F2912" s="6">
        <v>174885.42</v>
      </c>
      <c r="G2912" s="5">
        <v>1.1362629999999999E-4</v>
      </c>
    </row>
    <row r="2913" spans="1:7" x14ac:dyDescent="0.2">
      <c r="A2913">
        <v>2017</v>
      </c>
      <c r="B2913" s="3" t="s">
        <v>1249</v>
      </c>
      <c r="C2913" s="3" t="s">
        <v>2739</v>
      </c>
      <c r="D2913" s="3" t="s">
        <v>1199</v>
      </c>
      <c r="E2913" s="3" t="s">
        <v>773</v>
      </c>
      <c r="F2913" s="6">
        <v>146590.94</v>
      </c>
      <c r="G2913" s="5">
        <v>9.5242799999999996E-5</v>
      </c>
    </row>
    <row r="2914" spans="1:7" x14ac:dyDescent="0.2">
      <c r="A2914">
        <v>2017</v>
      </c>
      <c r="B2914" s="3" t="s">
        <v>1250</v>
      </c>
      <c r="C2914" s="3" t="s">
        <v>2739</v>
      </c>
      <c r="D2914" s="3" t="s">
        <v>1200</v>
      </c>
      <c r="E2914" s="3" t="s">
        <v>773</v>
      </c>
      <c r="F2914" s="6">
        <v>161150.93</v>
      </c>
      <c r="G2914" s="5">
        <v>1.047027E-4</v>
      </c>
    </row>
    <row r="2915" spans="1:7" x14ac:dyDescent="0.2">
      <c r="A2915">
        <v>2017</v>
      </c>
      <c r="B2915" s="3" t="s">
        <v>1251</v>
      </c>
      <c r="C2915" s="3" t="s">
        <v>2739</v>
      </c>
      <c r="D2915" s="3" t="s">
        <v>1201</v>
      </c>
      <c r="E2915" s="3" t="s">
        <v>773</v>
      </c>
      <c r="F2915" s="6">
        <v>218003.24</v>
      </c>
      <c r="G2915" s="5">
        <v>1.416407E-4</v>
      </c>
    </row>
    <row r="2916" spans="1:7" x14ac:dyDescent="0.2">
      <c r="A2916">
        <v>2017</v>
      </c>
      <c r="B2916" s="3" t="s">
        <v>1252</v>
      </c>
      <c r="C2916" s="3" t="s">
        <v>2739</v>
      </c>
      <c r="D2916" s="3" t="s">
        <v>1202</v>
      </c>
      <c r="E2916" s="3" t="s">
        <v>269</v>
      </c>
      <c r="F2916" s="6">
        <v>188434.74</v>
      </c>
      <c r="G2916" s="5">
        <v>1.224295E-4</v>
      </c>
    </row>
    <row r="2917" spans="1:7" x14ac:dyDescent="0.2">
      <c r="A2917">
        <v>2017</v>
      </c>
      <c r="B2917" s="3" t="s">
        <v>1253</v>
      </c>
      <c r="C2917" s="3" t="s">
        <v>2739</v>
      </c>
      <c r="D2917" s="3" t="s">
        <v>1203</v>
      </c>
      <c r="E2917" s="3" t="s">
        <v>269</v>
      </c>
      <c r="F2917" s="6">
        <v>62966.61</v>
      </c>
      <c r="G2917" s="5">
        <v>4.0910600000000001E-5</v>
      </c>
    </row>
    <row r="2918" spans="1:7" x14ac:dyDescent="0.2">
      <c r="A2918">
        <v>2017</v>
      </c>
      <c r="B2918" s="3" t="s">
        <v>1254</v>
      </c>
      <c r="C2918" s="3" t="s">
        <v>2739</v>
      </c>
      <c r="D2918" s="3" t="s">
        <v>1204</v>
      </c>
      <c r="E2918" s="3" t="s">
        <v>269</v>
      </c>
      <c r="F2918" s="6">
        <v>398920.16</v>
      </c>
      <c r="G2918" s="5">
        <v>2.5918579999999999E-4</v>
      </c>
    </row>
    <row r="2919" spans="1:7" x14ac:dyDescent="0.2">
      <c r="A2919">
        <v>2017</v>
      </c>
      <c r="B2919" s="3" t="s">
        <v>1255</v>
      </c>
      <c r="C2919" s="3" t="s">
        <v>2739</v>
      </c>
      <c r="D2919" s="3" t="s">
        <v>1205</v>
      </c>
      <c r="E2919" s="3" t="s">
        <v>269</v>
      </c>
      <c r="F2919" s="6">
        <v>39274.29</v>
      </c>
      <c r="G2919" s="5">
        <v>2.55172E-5</v>
      </c>
    </row>
    <row r="2920" spans="1:7" x14ac:dyDescent="0.2">
      <c r="A2920">
        <v>2017</v>
      </c>
      <c r="B2920" s="3" t="s">
        <v>1256</v>
      </c>
      <c r="C2920" s="3" t="s">
        <v>2739</v>
      </c>
      <c r="D2920" s="3" t="s">
        <v>1206</v>
      </c>
      <c r="E2920" s="3" t="s">
        <v>269</v>
      </c>
      <c r="F2920" s="6">
        <v>87710.16</v>
      </c>
      <c r="G2920" s="5">
        <v>5.6986900000000002E-5</v>
      </c>
    </row>
    <row r="2921" spans="1:7" x14ac:dyDescent="0.2">
      <c r="A2921">
        <v>2017</v>
      </c>
      <c r="B2921" s="3" t="s">
        <v>1257</v>
      </c>
      <c r="C2921" s="3" t="s">
        <v>2739</v>
      </c>
      <c r="D2921" s="3" t="s">
        <v>1207</v>
      </c>
      <c r="E2921" s="3" t="s">
        <v>146</v>
      </c>
      <c r="F2921" s="6">
        <v>271526.07</v>
      </c>
      <c r="G2921" s="5">
        <v>1.7641550000000001E-4</v>
      </c>
    </row>
    <row r="2922" spans="1:7" x14ac:dyDescent="0.2">
      <c r="A2922">
        <v>2017</v>
      </c>
      <c r="B2922" s="3" t="s">
        <v>1258</v>
      </c>
      <c r="C2922" s="3" t="s">
        <v>2739</v>
      </c>
      <c r="D2922" s="3" t="s">
        <v>1208</v>
      </c>
      <c r="E2922" s="3" t="s">
        <v>146</v>
      </c>
      <c r="F2922" s="6">
        <v>88578.53</v>
      </c>
      <c r="G2922" s="5">
        <v>5.7551099999999999E-5</v>
      </c>
    </row>
    <row r="2923" spans="1:7" x14ac:dyDescent="0.2">
      <c r="A2923">
        <v>2017</v>
      </c>
      <c r="B2923" s="3" t="s">
        <v>1259</v>
      </c>
      <c r="C2923" s="3" t="s">
        <v>2739</v>
      </c>
      <c r="D2923" s="3" t="s">
        <v>1209</v>
      </c>
      <c r="E2923" s="3" t="s">
        <v>146</v>
      </c>
      <c r="F2923" s="6">
        <v>139008.95999999999</v>
      </c>
      <c r="G2923" s="5">
        <v>9.0316700000000002E-5</v>
      </c>
    </row>
    <row r="2924" spans="1:7" x14ac:dyDescent="0.2">
      <c r="A2924">
        <v>2017</v>
      </c>
      <c r="B2924" s="3" t="s">
        <v>1260</v>
      </c>
      <c r="C2924" s="3" t="s">
        <v>2739</v>
      </c>
      <c r="D2924" s="3" t="s">
        <v>1210</v>
      </c>
      <c r="E2924" s="3" t="s">
        <v>146</v>
      </c>
      <c r="F2924" s="6">
        <v>152327.66</v>
      </c>
      <c r="G2924" s="5">
        <v>9.8970100000000003E-5</v>
      </c>
    </row>
    <row r="2925" spans="1:7" x14ac:dyDescent="0.2">
      <c r="A2925">
        <v>2017</v>
      </c>
      <c r="B2925" s="3" t="s">
        <v>1261</v>
      </c>
      <c r="C2925" s="3" t="s">
        <v>2739</v>
      </c>
      <c r="D2925" s="3" t="s">
        <v>1211</v>
      </c>
      <c r="E2925" s="3" t="s">
        <v>233</v>
      </c>
      <c r="F2925" s="6">
        <v>292163.34000000003</v>
      </c>
      <c r="G2925" s="5">
        <v>1.898239E-4</v>
      </c>
    </row>
    <row r="2926" spans="1:7" x14ac:dyDescent="0.2">
      <c r="A2926">
        <v>2017</v>
      </c>
      <c r="B2926" s="3" t="s">
        <v>1262</v>
      </c>
      <c r="C2926" s="3" t="s">
        <v>2739</v>
      </c>
      <c r="D2926" s="3" t="s">
        <v>1212</v>
      </c>
      <c r="E2926" s="3" t="s">
        <v>233</v>
      </c>
      <c r="F2926" s="6">
        <v>253851.38</v>
      </c>
      <c r="G2926" s="5">
        <v>1.6493190000000001E-4</v>
      </c>
    </row>
    <row r="2927" spans="1:7" x14ac:dyDescent="0.2">
      <c r="A2927">
        <v>2017</v>
      </c>
      <c r="B2927" s="3" t="s">
        <v>1263</v>
      </c>
      <c r="C2927" s="3" t="s">
        <v>2739</v>
      </c>
      <c r="D2927" s="3" t="s">
        <v>1213</v>
      </c>
      <c r="E2927" s="3" t="s">
        <v>552</v>
      </c>
      <c r="F2927" s="6">
        <v>83458.22</v>
      </c>
      <c r="G2927" s="5">
        <v>5.4224300000000002E-5</v>
      </c>
    </row>
    <row r="2928" spans="1:7" x14ac:dyDescent="0.2">
      <c r="A2928">
        <v>2017</v>
      </c>
      <c r="B2928" s="3" t="s">
        <v>1314</v>
      </c>
      <c r="C2928" s="3" t="s">
        <v>2739</v>
      </c>
      <c r="D2928" s="3" t="s">
        <v>1264</v>
      </c>
      <c r="E2928" s="3" t="s">
        <v>233</v>
      </c>
      <c r="F2928" s="6">
        <v>4997010.2699999996</v>
      </c>
      <c r="G2928" s="5">
        <v>3.2466494E-3</v>
      </c>
    </row>
    <row r="2929" spans="1:7" x14ac:dyDescent="0.2">
      <c r="A2929">
        <v>2017</v>
      </c>
      <c r="B2929" s="3" t="s">
        <v>1315</v>
      </c>
      <c r="C2929" s="3" t="s">
        <v>2739</v>
      </c>
      <c r="D2929" s="3" t="s">
        <v>1265</v>
      </c>
      <c r="E2929" s="3" t="s">
        <v>466</v>
      </c>
      <c r="F2929" s="6">
        <v>34146.269999999997</v>
      </c>
      <c r="G2929" s="5">
        <v>2.21855E-5</v>
      </c>
    </row>
    <row r="2930" spans="1:7" x14ac:dyDescent="0.2">
      <c r="A2930">
        <v>2017</v>
      </c>
      <c r="B2930" s="3" t="s">
        <v>1316</v>
      </c>
      <c r="C2930" s="3" t="s">
        <v>2739</v>
      </c>
      <c r="D2930" s="3" t="s">
        <v>1266</v>
      </c>
      <c r="E2930" s="3" t="s">
        <v>146</v>
      </c>
      <c r="F2930" s="6">
        <v>258124.17</v>
      </c>
      <c r="G2930" s="5">
        <v>1.67708E-4</v>
      </c>
    </row>
    <row r="2931" spans="1:7" x14ac:dyDescent="0.2">
      <c r="A2931">
        <v>2017</v>
      </c>
      <c r="B2931" s="3" t="s">
        <v>1317</v>
      </c>
      <c r="C2931" s="3" t="s">
        <v>2739</v>
      </c>
      <c r="D2931" s="3" t="s">
        <v>1267</v>
      </c>
      <c r="E2931" s="3" t="s">
        <v>456</v>
      </c>
      <c r="F2931" s="6">
        <v>363660.64</v>
      </c>
      <c r="G2931" s="5">
        <v>2.3627699999999999E-4</v>
      </c>
    </row>
    <row r="2932" spans="1:7" x14ac:dyDescent="0.2">
      <c r="A2932">
        <v>2017</v>
      </c>
      <c r="B2932" s="3" t="s">
        <v>1318</v>
      </c>
      <c r="C2932" s="3" t="s">
        <v>2739</v>
      </c>
      <c r="D2932" s="3" t="s">
        <v>1268</v>
      </c>
      <c r="E2932" s="3" t="s">
        <v>761</v>
      </c>
      <c r="F2932" s="6">
        <v>187707.08</v>
      </c>
      <c r="G2932" s="5">
        <v>1.219567E-4</v>
      </c>
    </row>
    <row r="2933" spans="1:7" x14ac:dyDescent="0.2">
      <c r="A2933">
        <v>2017</v>
      </c>
      <c r="B2933" s="3" t="s">
        <v>1319</v>
      </c>
      <c r="C2933" s="3" t="s">
        <v>2739</v>
      </c>
      <c r="D2933" s="3" t="s">
        <v>1269</v>
      </c>
      <c r="E2933" s="3" t="s">
        <v>233</v>
      </c>
      <c r="F2933" s="6">
        <v>616667.15</v>
      </c>
      <c r="G2933" s="5">
        <v>4.0066E-4</v>
      </c>
    </row>
    <row r="2934" spans="1:7" x14ac:dyDescent="0.2">
      <c r="A2934">
        <v>2017</v>
      </c>
      <c r="B2934" s="3" t="s">
        <v>1320</v>
      </c>
      <c r="C2934" s="3" t="s">
        <v>2739</v>
      </c>
      <c r="D2934" s="3" t="s">
        <v>1270</v>
      </c>
      <c r="E2934" s="3" t="s">
        <v>552</v>
      </c>
      <c r="F2934" s="6">
        <v>113339.56</v>
      </c>
      <c r="G2934" s="5">
        <v>7.3638800000000004E-5</v>
      </c>
    </row>
    <row r="2935" spans="1:7" x14ac:dyDescent="0.2">
      <c r="A2935">
        <v>2017</v>
      </c>
      <c r="B2935" s="3" t="s">
        <v>1321</v>
      </c>
      <c r="C2935" s="3" t="s">
        <v>2739</v>
      </c>
      <c r="D2935" s="3" t="s">
        <v>1271</v>
      </c>
      <c r="E2935" s="3" t="s">
        <v>233</v>
      </c>
      <c r="F2935" s="6">
        <v>229613.12</v>
      </c>
      <c r="G2935" s="5">
        <v>1.4918390000000001E-4</v>
      </c>
    </row>
    <row r="2936" spans="1:7" x14ac:dyDescent="0.2">
      <c r="A2936">
        <v>2017</v>
      </c>
      <c r="B2936" s="3" t="s">
        <v>1322</v>
      </c>
      <c r="C2936" s="3" t="s">
        <v>2739</v>
      </c>
      <c r="D2936" s="3" t="s">
        <v>1272</v>
      </c>
      <c r="E2936" s="3" t="s">
        <v>269</v>
      </c>
      <c r="F2936" s="6">
        <v>191728.8</v>
      </c>
      <c r="G2936" s="5">
        <v>1.2456969999999999E-4</v>
      </c>
    </row>
    <row r="2937" spans="1:7" x14ac:dyDescent="0.2">
      <c r="A2937">
        <v>2017</v>
      </c>
      <c r="B2937" s="3" t="s">
        <v>1323</v>
      </c>
      <c r="C2937" s="3" t="s">
        <v>2739</v>
      </c>
      <c r="D2937" s="3" t="s">
        <v>2451</v>
      </c>
      <c r="E2937" s="3" t="s">
        <v>146</v>
      </c>
      <c r="F2937" s="6">
        <v>31639.58</v>
      </c>
      <c r="G2937" s="5">
        <v>2.0556799999999999E-5</v>
      </c>
    </row>
    <row r="2938" spans="1:7" x14ac:dyDescent="0.2">
      <c r="A2938">
        <v>2017</v>
      </c>
      <c r="B2938" s="3" t="s">
        <v>1324</v>
      </c>
      <c r="C2938" s="3" t="s">
        <v>2739</v>
      </c>
      <c r="D2938" s="3" t="s">
        <v>1274</v>
      </c>
      <c r="E2938" s="3" t="s">
        <v>761</v>
      </c>
      <c r="F2938" s="6">
        <v>37345.33</v>
      </c>
      <c r="G2938" s="5">
        <v>2.42639E-5</v>
      </c>
    </row>
    <row r="2939" spans="1:7" x14ac:dyDescent="0.2">
      <c r="A2939">
        <v>2017</v>
      </c>
      <c r="B2939" s="3" t="s">
        <v>1325</v>
      </c>
      <c r="C2939" s="3" t="s">
        <v>2739</v>
      </c>
      <c r="D2939" s="3" t="s">
        <v>1275</v>
      </c>
      <c r="E2939" s="3" t="s">
        <v>456</v>
      </c>
      <c r="F2939" s="6">
        <v>36557.5</v>
      </c>
      <c r="G2939" s="5">
        <v>2.3752099999999999E-5</v>
      </c>
    </row>
    <row r="2940" spans="1:7" x14ac:dyDescent="0.2">
      <c r="A2940">
        <v>2017</v>
      </c>
      <c r="B2940" s="3" t="s">
        <v>1326</v>
      </c>
      <c r="C2940" s="3" t="s">
        <v>2739</v>
      </c>
      <c r="D2940" s="3" t="s">
        <v>1276</v>
      </c>
      <c r="E2940" s="3" t="s">
        <v>233</v>
      </c>
      <c r="F2940" s="6">
        <v>59750.76</v>
      </c>
      <c r="G2940" s="5">
        <v>3.88212E-5</v>
      </c>
    </row>
    <row r="2941" spans="1:7" x14ac:dyDescent="0.2">
      <c r="A2941">
        <v>2017</v>
      </c>
      <c r="B2941" s="3" t="s">
        <v>1327</v>
      </c>
      <c r="C2941" s="3" t="s">
        <v>2739</v>
      </c>
      <c r="D2941" s="3" t="s">
        <v>1277</v>
      </c>
      <c r="E2941" s="3" t="s">
        <v>146</v>
      </c>
      <c r="F2941" s="6">
        <v>37286.46</v>
      </c>
      <c r="G2941" s="5">
        <v>2.4225700000000001E-5</v>
      </c>
    </row>
    <row r="2942" spans="1:7" x14ac:dyDescent="0.2">
      <c r="A2942">
        <v>2017</v>
      </c>
      <c r="B2942" s="3" t="s">
        <v>1328</v>
      </c>
      <c r="C2942" s="3" t="s">
        <v>2739</v>
      </c>
      <c r="D2942" s="3" t="s">
        <v>1278</v>
      </c>
      <c r="E2942" s="3" t="s">
        <v>47</v>
      </c>
      <c r="F2942" s="6">
        <v>102972.78</v>
      </c>
      <c r="G2942" s="5">
        <v>6.69033E-5</v>
      </c>
    </row>
    <row r="2943" spans="1:7" x14ac:dyDescent="0.2">
      <c r="A2943">
        <v>2017</v>
      </c>
      <c r="B2943" s="3" t="s">
        <v>1329</v>
      </c>
      <c r="C2943" s="3" t="s">
        <v>2739</v>
      </c>
      <c r="D2943" s="3" t="s">
        <v>1279</v>
      </c>
      <c r="E2943" s="3" t="s">
        <v>61</v>
      </c>
      <c r="F2943" s="6">
        <v>50460.55</v>
      </c>
      <c r="G2943" s="5">
        <v>3.2785099999999999E-5</v>
      </c>
    </row>
    <row r="2944" spans="1:7" x14ac:dyDescent="0.2">
      <c r="A2944">
        <v>2017</v>
      </c>
      <c r="B2944" s="3" t="s">
        <v>1330</v>
      </c>
      <c r="C2944" s="3" t="s">
        <v>2739</v>
      </c>
      <c r="D2944" s="3" t="s">
        <v>1280</v>
      </c>
      <c r="E2944" s="3" t="s">
        <v>781</v>
      </c>
      <c r="F2944" s="6">
        <v>52355.78</v>
      </c>
      <c r="G2944" s="5">
        <v>3.4016500000000002E-5</v>
      </c>
    </row>
    <row r="2945" spans="1:7" x14ac:dyDescent="0.2">
      <c r="A2945">
        <v>2017</v>
      </c>
      <c r="B2945" s="3" t="s">
        <v>1331</v>
      </c>
      <c r="C2945" s="3" t="s">
        <v>2739</v>
      </c>
      <c r="D2945" s="3" t="s">
        <v>1281</v>
      </c>
      <c r="E2945" s="3" t="s">
        <v>552</v>
      </c>
      <c r="F2945" s="6">
        <v>228999.06</v>
      </c>
      <c r="G2945" s="5">
        <v>1.4878490000000001E-4</v>
      </c>
    </row>
    <row r="2946" spans="1:7" x14ac:dyDescent="0.2">
      <c r="A2946">
        <v>2017</v>
      </c>
      <c r="B2946" s="3" t="s">
        <v>1332</v>
      </c>
      <c r="C2946" s="3" t="s">
        <v>2739</v>
      </c>
      <c r="D2946" s="3" t="s">
        <v>1282</v>
      </c>
      <c r="E2946" s="3" t="s">
        <v>146</v>
      </c>
      <c r="F2946" s="6">
        <v>609356.85</v>
      </c>
      <c r="G2946" s="5">
        <v>3.9591030000000002E-4</v>
      </c>
    </row>
    <row r="2947" spans="1:7" x14ac:dyDescent="0.2">
      <c r="A2947">
        <v>2017</v>
      </c>
      <c r="B2947" s="3" t="s">
        <v>1333</v>
      </c>
      <c r="C2947" s="3" t="s">
        <v>2739</v>
      </c>
      <c r="D2947" s="3" t="s">
        <v>1283</v>
      </c>
      <c r="E2947" s="3" t="s">
        <v>146</v>
      </c>
      <c r="F2947" s="6">
        <v>128662.55</v>
      </c>
      <c r="G2947" s="5">
        <v>8.35944E-5</v>
      </c>
    </row>
    <row r="2948" spans="1:7" x14ac:dyDescent="0.2">
      <c r="A2948">
        <v>2017</v>
      </c>
      <c r="B2948" s="3" t="s">
        <v>1334</v>
      </c>
      <c r="C2948" s="3" t="s">
        <v>2739</v>
      </c>
      <c r="D2948" s="3" t="s">
        <v>1284</v>
      </c>
      <c r="E2948" s="3" t="s">
        <v>448</v>
      </c>
      <c r="F2948" s="6">
        <v>247289.98</v>
      </c>
      <c r="G2948" s="5">
        <v>1.6066879999999999E-4</v>
      </c>
    </row>
    <row r="2949" spans="1:7" x14ac:dyDescent="0.2">
      <c r="A2949">
        <v>2017</v>
      </c>
      <c r="B2949" s="3" t="s">
        <v>1335</v>
      </c>
      <c r="C2949" s="3" t="s">
        <v>2739</v>
      </c>
      <c r="D2949" s="3" t="s">
        <v>1285</v>
      </c>
      <c r="E2949" s="3" t="s">
        <v>448</v>
      </c>
      <c r="F2949" s="6">
        <v>118728.72</v>
      </c>
      <c r="G2949" s="5">
        <v>7.7140199999999997E-5</v>
      </c>
    </row>
    <row r="2950" spans="1:7" x14ac:dyDescent="0.2">
      <c r="A2950">
        <v>2017</v>
      </c>
      <c r="B2950" s="3" t="s">
        <v>1336</v>
      </c>
      <c r="C2950" s="3" t="s">
        <v>2739</v>
      </c>
      <c r="D2950" s="3" t="s">
        <v>1286</v>
      </c>
      <c r="E2950" s="3" t="s">
        <v>686</v>
      </c>
      <c r="F2950" s="6">
        <v>165409.89000000001</v>
      </c>
      <c r="G2950" s="5">
        <v>1.074698E-4</v>
      </c>
    </row>
    <row r="2951" spans="1:7" x14ac:dyDescent="0.2">
      <c r="A2951">
        <v>2017</v>
      </c>
      <c r="B2951" s="3" t="s">
        <v>1337</v>
      </c>
      <c r="C2951" s="3" t="s">
        <v>2739</v>
      </c>
      <c r="D2951" s="3" t="s">
        <v>1287</v>
      </c>
      <c r="E2951" s="3" t="s">
        <v>146</v>
      </c>
      <c r="F2951" s="6">
        <v>118925.54</v>
      </c>
      <c r="G2951" s="5">
        <v>7.72681E-5</v>
      </c>
    </row>
    <row r="2952" spans="1:7" x14ac:dyDescent="0.2">
      <c r="A2952">
        <v>2017</v>
      </c>
      <c r="B2952" s="3" t="s">
        <v>1338</v>
      </c>
      <c r="C2952" s="3" t="s">
        <v>2739</v>
      </c>
      <c r="D2952" s="3" t="s">
        <v>1288</v>
      </c>
      <c r="E2952" s="3" t="s">
        <v>269</v>
      </c>
      <c r="F2952" s="6">
        <v>181078.06</v>
      </c>
      <c r="G2952" s="5">
        <v>1.1764970000000001E-4</v>
      </c>
    </row>
    <row r="2953" spans="1:7" x14ac:dyDescent="0.2">
      <c r="A2953">
        <v>2017</v>
      </c>
      <c r="B2953" s="3" t="s">
        <v>1339</v>
      </c>
      <c r="C2953" s="3" t="s">
        <v>2739</v>
      </c>
      <c r="D2953" s="3" t="s">
        <v>1289</v>
      </c>
      <c r="E2953" s="3" t="s">
        <v>448</v>
      </c>
      <c r="F2953" s="6">
        <v>149289.78</v>
      </c>
      <c r="G2953" s="5">
        <v>9.6996299999999998E-5</v>
      </c>
    </row>
    <row r="2954" spans="1:7" x14ac:dyDescent="0.2">
      <c r="A2954">
        <v>2017</v>
      </c>
      <c r="B2954" s="3" t="s">
        <v>1340</v>
      </c>
      <c r="C2954" s="3" t="s">
        <v>2739</v>
      </c>
      <c r="D2954" s="3" t="s">
        <v>1290</v>
      </c>
      <c r="E2954" s="3" t="s">
        <v>47</v>
      </c>
      <c r="F2954" s="6">
        <v>104408.83</v>
      </c>
      <c r="G2954" s="5">
        <v>6.78363E-5</v>
      </c>
    </row>
    <row r="2955" spans="1:7" x14ac:dyDescent="0.2">
      <c r="A2955">
        <v>2017</v>
      </c>
      <c r="B2955" s="3" t="s">
        <v>1341</v>
      </c>
      <c r="C2955" s="3" t="s">
        <v>2739</v>
      </c>
      <c r="D2955" s="3" t="s">
        <v>1291</v>
      </c>
      <c r="E2955" s="3" t="s">
        <v>456</v>
      </c>
      <c r="F2955" s="6">
        <v>69198.67</v>
      </c>
      <c r="G2955" s="5">
        <v>4.4959600000000002E-5</v>
      </c>
    </row>
    <row r="2956" spans="1:7" x14ac:dyDescent="0.2">
      <c r="A2956">
        <v>2017</v>
      </c>
      <c r="B2956" s="3" t="s">
        <v>1342</v>
      </c>
      <c r="C2956" s="3" t="s">
        <v>2739</v>
      </c>
      <c r="D2956" s="3" t="s">
        <v>1292</v>
      </c>
      <c r="E2956" s="3" t="s">
        <v>233</v>
      </c>
      <c r="F2956" s="6">
        <v>67132.05</v>
      </c>
      <c r="G2956" s="5">
        <v>4.3616899999999999E-5</v>
      </c>
    </row>
    <row r="2957" spans="1:7" x14ac:dyDescent="0.2">
      <c r="A2957">
        <v>2017</v>
      </c>
      <c r="B2957" s="3" t="s">
        <v>1343</v>
      </c>
      <c r="C2957" s="3" t="s">
        <v>2739</v>
      </c>
      <c r="D2957" s="3" t="s">
        <v>1293</v>
      </c>
      <c r="E2957" s="3" t="s">
        <v>146</v>
      </c>
      <c r="F2957" s="6">
        <v>115306.72</v>
      </c>
      <c r="G2957" s="5">
        <v>7.4916899999999994E-5</v>
      </c>
    </row>
    <row r="2958" spans="1:7" x14ac:dyDescent="0.2">
      <c r="A2958">
        <v>2017</v>
      </c>
      <c r="B2958" s="3" t="s">
        <v>1344</v>
      </c>
      <c r="C2958" s="3" t="s">
        <v>2739</v>
      </c>
      <c r="D2958" s="3" t="s">
        <v>1294</v>
      </c>
      <c r="E2958" s="3" t="s">
        <v>269</v>
      </c>
      <c r="F2958" s="6">
        <v>277798.86</v>
      </c>
      <c r="G2958" s="5">
        <v>1.8049099999999999E-4</v>
      </c>
    </row>
    <row r="2959" spans="1:7" x14ac:dyDescent="0.2">
      <c r="A2959">
        <v>2017</v>
      </c>
      <c r="B2959" s="3" t="s">
        <v>1345</v>
      </c>
      <c r="C2959" s="3" t="s">
        <v>2739</v>
      </c>
      <c r="D2959" s="3" t="s">
        <v>1295</v>
      </c>
      <c r="E2959" s="3" t="s">
        <v>773</v>
      </c>
      <c r="F2959" s="6">
        <v>83609.36</v>
      </c>
      <c r="G2959" s="5">
        <v>5.43225E-5</v>
      </c>
    </row>
    <row r="2960" spans="1:7" x14ac:dyDescent="0.2">
      <c r="A2960">
        <v>2017</v>
      </c>
      <c r="B2960" s="3" t="s">
        <v>1347</v>
      </c>
      <c r="C2960" s="3" t="s">
        <v>2739</v>
      </c>
      <c r="D2960" s="3" t="s">
        <v>1297</v>
      </c>
      <c r="E2960" s="3" t="s">
        <v>233</v>
      </c>
      <c r="F2960" s="6">
        <v>193353.24</v>
      </c>
      <c r="G2960" s="5">
        <v>1.2562519999999999E-4</v>
      </c>
    </row>
    <row r="2961" spans="1:7" x14ac:dyDescent="0.2">
      <c r="A2961">
        <v>2017</v>
      </c>
      <c r="B2961" s="3" t="s">
        <v>1348</v>
      </c>
      <c r="C2961" s="3" t="s">
        <v>2739</v>
      </c>
      <c r="D2961" s="3" t="s">
        <v>1298</v>
      </c>
      <c r="E2961" s="3" t="s">
        <v>259</v>
      </c>
      <c r="F2961" s="6">
        <v>175742.8</v>
      </c>
      <c r="G2961" s="5">
        <v>1.1418329999999999E-4</v>
      </c>
    </row>
    <row r="2962" spans="1:7" x14ac:dyDescent="0.2">
      <c r="A2962">
        <v>2017</v>
      </c>
      <c r="B2962" s="3" t="s">
        <v>2486</v>
      </c>
      <c r="C2962" s="3" t="s">
        <v>2739</v>
      </c>
      <c r="D2962" s="3" t="s">
        <v>2485</v>
      </c>
      <c r="E2962" s="3" t="s">
        <v>477</v>
      </c>
      <c r="F2962" s="6">
        <v>257744.67</v>
      </c>
      <c r="G2962" s="5">
        <v>1.6746139999999999E-4</v>
      </c>
    </row>
    <row r="2963" spans="1:7" x14ac:dyDescent="0.2">
      <c r="A2963">
        <v>2017</v>
      </c>
      <c r="B2963" s="3" t="s">
        <v>1349</v>
      </c>
      <c r="C2963" s="3" t="s">
        <v>2739</v>
      </c>
      <c r="D2963" s="3" t="s">
        <v>1299</v>
      </c>
      <c r="E2963" s="3" t="s">
        <v>456</v>
      </c>
      <c r="F2963" s="6">
        <v>70683.42</v>
      </c>
      <c r="G2963" s="5">
        <v>4.5924299999999997E-5</v>
      </c>
    </row>
    <row r="2964" spans="1:7" x14ac:dyDescent="0.2">
      <c r="A2964">
        <v>2017</v>
      </c>
      <c r="B2964" s="3" t="s">
        <v>1350</v>
      </c>
      <c r="C2964" s="3" t="s">
        <v>2739</v>
      </c>
      <c r="D2964" s="3" t="s">
        <v>1300</v>
      </c>
      <c r="E2964" s="3" t="s">
        <v>456</v>
      </c>
      <c r="F2964" s="6">
        <v>315824.42</v>
      </c>
      <c r="G2964" s="5">
        <v>2.051969E-4</v>
      </c>
    </row>
    <row r="2965" spans="1:7" x14ac:dyDescent="0.2">
      <c r="A2965">
        <v>2017</v>
      </c>
      <c r="B2965" s="3" t="s">
        <v>1351</v>
      </c>
      <c r="C2965" s="3" t="s">
        <v>2739</v>
      </c>
      <c r="D2965" s="3" t="s">
        <v>1301</v>
      </c>
      <c r="E2965" s="3" t="s">
        <v>448</v>
      </c>
      <c r="F2965" s="6">
        <v>44067.4</v>
      </c>
      <c r="G2965" s="5">
        <v>2.8631399999999998E-5</v>
      </c>
    </row>
    <row r="2966" spans="1:7" x14ac:dyDescent="0.2">
      <c r="A2966">
        <v>2017</v>
      </c>
      <c r="B2966" s="3" t="s">
        <v>1352</v>
      </c>
      <c r="C2966" s="3" t="s">
        <v>2739</v>
      </c>
      <c r="D2966" s="3" t="s">
        <v>1302</v>
      </c>
      <c r="E2966" s="3" t="s">
        <v>233</v>
      </c>
      <c r="F2966" s="6">
        <v>85607.26</v>
      </c>
      <c r="G2966" s="5">
        <v>5.5620600000000001E-5</v>
      </c>
    </row>
    <row r="2967" spans="1:7" x14ac:dyDescent="0.2">
      <c r="A2967">
        <v>2017</v>
      </c>
      <c r="B2967" s="3" t="s">
        <v>1353</v>
      </c>
      <c r="C2967" s="3" t="s">
        <v>2739</v>
      </c>
      <c r="D2967" s="3" t="s">
        <v>1303</v>
      </c>
      <c r="E2967" s="3" t="s">
        <v>233</v>
      </c>
      <c r="F2967" s="6">
        <v>185421.3</v>
      </c>
      <c r="G2967" s="5">
        <v>1.2047159999999999E-4</v>
      </c>
    </row>
    <row r="2968" spans="1:7" x14ac:dyDescent="0.2">
      <c r="A2968">
        <v>2017</v>
      </c>
      <c r="B2968" s="3" t="s">
        <v>1354</v>
      </c>
      <c r="C2968" s="3" t="s">
        <v>2739</v>
      </c>
      <c r="D2968" s="3" t="s">
        <v>1304</v>
      </c>
      <c r="E2968" s="3" t="s">
        <v>552</v>
      </c>
      <c r="F2968" s="6">
        <v>47940.4</v>
      </c>
      <c r="G2968" s="5">
        <v>3.11478E-5</v>
      </c>
    </row>
    <row r="2969" spans="1:7" x14ac:dyDescent="0.2">
      <c r="A2969">
        <v>2017</v>
      </c>
      <c r="B2969" s="3" t="s">
        <v>1355</v>
      </c>
      <c r="C2969" s="3" t="s">
        <v>2739</v>
      </c>
      <c r="D2969" s="3" t="s">
        <v>1305</v>
      </c>
      <c r="E2969" s="3" t="s">
        <v>552</v>
      </c>
      <c r="F2969" s="6">
        <v>47948.639999999999</v>
      </c>
      <c r="G2969" s="5">
        <v>3.1153099999999998E-5</v>
      </c>
    </row>
    <row r="2970" spans="1:7" x14ac:dyDescent="0.2">
      <c r="A2970">
        <v>2017</v>
      </c>
      <c r="B2970" s="3" t="s">
        <v>1356</v>
      </c>
      <c r="C2970" s="3" t="s">
        <v>2739</v>
      </c>
      <c r="D2970" s="3" t="s">
        <v>1306</v>
      </c>
      <c r="E2970" s="3" t="s">
        <v>552</v>
      </c>
      <c r="F2970" s="6">
        <v>49376.57</v>
      </c>
      <c r="G2970" s="5">
        <v>3.20809E-5</v>
      </c>
    </row>
    <row r="2971" spans="1:7" x14ac:dyDescent="0.2">
      <c r="A2971">
        <v>2017</v>
      </c>
      <c r="B2971" s="3" t="s">
        <v>1357</v>
      </c>
      <c r="C2971" s="3" t="s">
        <v>2739</v>
      </c>
      <c r="D2971" s="3" t="s">
        <v>1307</v>
      </c>
      <c r="E2971" s="3" t="s">
        <v>552</v>
      </c>
      <c r="F2971" s="6">
        <v>229577.4</v>
      </c>
      <c r="G2971" s="5">
        <v>1.4916070000000001E-4</v>
      </c>
    </row>
    <row r="2972" spans="1:7" x14ac:dyDescent="0.2">
      <c r="A2972">
        <v>2017</v>
      </c>
      <c r="B2972" s="3" t="s">
        <v>1358</v>
      </c>
      <c r="C2972" s="3" t="s">
        <v>2739</v>
      </c>
      <c r="D2972" s="3" t="s">
        <v>1308</v>
      </c>
      <c r="E2972" s="3" t="s">
        <v>552</v>
      </c>
      <c r="F2972" s="6">
        <v>186864.3</v>
      </c>
      <c r="G2972" s="5">
        <v>1.214092E-4</v>
      </c>
    </row>
    <row r="2973" spans="1:7" x14ac:dyDescent="0.2">
      <c r="A2973">
        <v>2017</v>
      </c>
      <c r="B2973" s="3" t="s">
        <v>1359</v>
      </c>
      <c r="C2973" s="3" t="s">
        <v>2739</v>
      </c>
      <c r="D2973" s="3" t="s">
        <v>1309</v>
      </c>
      <c r="E2973" s="3" t="s">
        <v>47</v>
      </c>
      <c r="F2973" s="6">
        <v>122678.83</v>
      </c>
      <c r="G2973" s="5">
        <v>7.9706699999999994E-5</v>
      </c>
    </row>
    <row r="2974" spans="1:7" x14ac:dyDescent="0.2">
      <c r="A2974">
        <v>2017</v>
      </c>
      <c r="B2974" s="3" t="s">
        <v>1360</v>
      </c>
      <c r="C2974" s="3" t="s">
        <v>2739</v>
      </c>
      <c r="D2974" s="3" t="s">
        <v>1310</v>
      </c>
      <c r="E2974" s="3" t="s">
        <v>552</v>
      </c>
      <c r="F2974" s="6">
        <v>92255.58</v>
      </c>
      <c r="G2974" s="5">
        <v>5.9940099999999999E-5</v>
      </c>
    </row>
    <row r="2975" spans="1:7" x14ac:dyDescent="0.2">
      <c r="A2975">
        <v>2017</v>
      </c>
      <c r="B2975" s="3" t="s">
        <v>1362</v>
      </c>
      <c r="C2975" s="3" t="s">
        <v>2739</v>
      </c>
      <c r="D2975" s="3" t="s">
        <v>1312</v>
      </c>
      <c r="E2975" s="3" t="s">
        <v>146</v>
      </c>
      <c r="F2975" s="6">
        <v>78171.87</v>
      </c>
      <c r="G2975" s="5">
        <v>5.0789699999999999E-5</v>
      </c>
    </row>
    <row r="2976" spans="1:7" x14ac:dyDescent="0.2">
      <c r="A2976">
        <v>2017</v>
      </c>
      <c r="B2976" s="3" t="s">
        <v>1363</v>
      </c>
      <c r="C2976" s="3" t="s">
        <v>2739</v>
      </c>
      <c r="D2976" s="3" t="s">
        <v>1313</v>
      </c>
      <c r="E2976" s="3" t="s">
        <v>456</v>
      </c>
      <c r="F2976" s="6">
        <v>1872178.04</v>
      </c>
      <c r="G2976" s="5">
        <v>1.2163885000000001E-3</v>
      </c>
    </row>
    <row r="2977" spans="1:7" x14ac:dyDescent="0.2">
      <c r="A2977">
        <v>2017</v>
      </c>
      <c r="B2977" s="3" t="s">
        <v>1414</v>
      </c>
      <c r="C2977" s="3" t="s">
        <v>2739</v>
      </c>
      <c r="D2977" s="3" t="s">
        <v>1364</v>
      </c>
      <c r="E2977" s="3" t="s">
        <v>552</v>
      </c>
      <c r="F2977" s="6">
        <v>68917.279999999999</v>
      </c>
      <c r="G2977" s="5">
        <v>4.4776800000000001E-5</v>
      </c>
    </row>
    <row r="2978" spans="1:7" x14ac:dyDescent="0.2">
      <c r="A2978">
        <v>2017</v>
      </c>
      <c r="B2978" s="3" t="s">
        <v>1415</v>
      </c>
      <c r="C2978" s="3" t="s">
        <v>2739</v>
      </c>
      <c r="D2978" s="3" t="s">
        <v>1365</v>
      </c>
      <c r="E2978" s="3" t="s">
        <v>233</v>
      </c>
      <c r="F2978" s="6">
        <v>354622.1</v>
      </c>
      <c r="G2978" s="5">
        <v>2.3040450000000001E-4</v>
      </c>
    </row>
    <row r="2979" spans="1:7" x14ac:dyDescent="0.2">
      <c r="A2979">
        <v>2017</v>
      </c>
      <c r="B2979" s="3" t="s">
        <v>1416</v>
      </c>
      <c r="C2979" s="3" t="s">
        <v>2739</v>
      </c>
      <c r="D2979" s="3" t="s">
        <v>1366</v>
      </c>
      <c r="E2979" s="3" t="s">
        <v>233</v>
      </c>
      <c r="F2979" s="6">
        <v>108280.51</v>
      </c>
      <c r="G2979" s="5">
        <v>7.0351800000000006E-5</v>
      </c>
    </row>
    <row r="2980" spans="1:7" x14ac:dyDescent="0.2">
      <c r="A2980">
        <v>2017</v>
      </c>
      <c r="B2980" s="3" t="s">
        <v>1417</v>
      </c>
      <c r="C2980" s="3" t="s">
        <v>2739</v>
      </c>
      <c r="D2980" s="3" t="s">
        <v>1367</v>
      </c>
      <c r="E2980" s="3" t="s">
        <v>233</v>
      </c>
      <c r="F2980" s="6">
        <v>335424.8</v>
      </c>
      <c r="G2980" s="5">
        <v>2.1793170000000001E-4</v>
      </c>
    </row>
    <row r="2981" spans="1:7" x14ac:dyDescent="0.2">
      <c r="A2981">
        <v>2017</v>
      </c>
      <c r="B2981" s="3" t="s">
        <v>1418</v>
      </c>
      <c r="C2981" s="3" t="s">
        <v>2739</v>
      </c>
      <c r="D2981" s="3" t="s">
        <v>1368</v>
      </c>
      <c r="E2981" s="3" t="s">
        <v>10</v>
      </c>
      <c r="F2981" s="6">
        <v>39073.53</v>
      </c>
      <c r="G2981" s="5">
        <v>2.5386799999999999E-5</v>
      </c>
    </row>
    <row r="2982" spans="1:7" x14ac:dyDescent="0.2">
      <c r="A2982">
        <v>2017</v>
      </c>
      <c r="B2982" s="3" t="s">
        <v>1420</v>
      </c>
      <c r="C2982" s="3" t="s">
        <v>2739</v>
      </c>
      <c r="D2982" s="3" t="s">
        <v>1370</v>
      </c>
      <c r="E2982" s="3" t="s">
        <v>146</v>
      </c>
      <c r="F2982" s="6">
        <v>99893.11</v>
      </c>
      <c r="G2982" s="5">
        <v>6.4902399999999997E-5</v>
      </c>
    </row>
    <row r="2983" spans="1:7" x14ac:dyDescent="0.2">
      <c r="A2983">
        <v>2017</v>
      </c>
      <c r="B2983" s="3" t="s">
        <v>2453</v>
      </c>
      <c r="C2983" s="3" t="s">
        <v>2739</v>
      </c>
      <c r="D2983" s="3" t="s">
        <v>2452</v>
      </c>
      <c r="E2983" s="3" t="s">
        <v>561</v>
      </c>
      <c r="F2983">
        <v>571.9</v>
      </c>
      <c r="G2983" s="5">
        <v>3.7160000000000002E-7</v>
      </c>
    </row>
    <row r="2984" spans="1:7" x14ac:dyDescent="0.2">
      <c r="A2984">
        <v>2017</v>
      </c>
      <c r="B2984" s="3" t="s">
        <v>1421</v>
      </c>
      <c r="C2984" s="3" t="s">
        <v>2739</v>
      </c>
      <c r="D2984" s="3" t="s">
        <v>1371</v>
      </c>
      <c r="E2984" s="3" t="s">
        <v>773</v>
      </c>
      <c r="F2984" s="6">
        <v>142883.43</v>
      </c>
      <c r="G2984" s="5">
        <v>9.2833999999999999E-5</v>
      </c>
    </row>
    <row r="2985" spans="1:7" x14ac:dyDescent="0.2">
      <c r="A2985">
        <v>2017</v>
      </c>
      <c r="B2985" s="3" t="s">
        <v>1422</v>
      </c>
      <c r="C2985" s="3" t="s">
        <v>2739</v>
      </c>
      <c r="D2985" s="3" t="s">
        <v>1372</v>
      </c>
      <c r="E2985" s="3" t="s">
        <v>477</v>
      </c>
      <c r="F2985" s="6">
        <v>4454.46</v>
      </c>
      <c r="G2985" s="5">
        <v>2.8941E-6</v>
      </c>
    </row>
    <row r="2986" spans="1:7" x14ac:dyDescent="0.2">
      <c r="A2986">
        <v>2017</v>
      </c>
      <c r="B2986" s="3" t="s">
        <v>1423</v>
      </c>
      <c r="C2986" s="3" t="s">
        <v>2739</v>
      </c>
      <c r="D2986" s="3" t="s">
        <v>1373</v>
      </c>
      <c r="E2986" s="3" t="s">
        <v>670</v>
      </c>
      <c r="F2986" s="6">
        <v>163705.35999999999</v>
      </c>
      <c r="G2986" s="5">
        <v>1.063624E-4</v>
      </c>
    </row>
    <row r="2987" spans="1:7" x14ac:dyDescent="0.2">
      <c r="A2987">
        <v>2017</v>
      </c>
      <c r="B2987" s="3" t="s">
        <v>1424</v>
      </c>
      <c r="C2987" s="3" t="s">
        <v>2739</v>
      </c>
      <c r="D2987" s="3" t="s">
        <v>1374</v>
      </c>
      <c r="E2987" s="3" t="s">
        <v>47</v>
      </c>
      <c r="F2987" s="6">
        <v>133845.04</v>
      </c>
      <c r="G2987" s="5">
        <v>8.6961599999999998E-5</v>
      </c>
    </row>
    <row r="2988" spans="1:7" x14ac:dyDescent="0.2">
      <c r="A2988">
        <v>2017</v>
      </c>
      <c r="B2988" s="3" t="s">
        <v>1425</v>
      </c>
      <c r="C2988" s="3" t="s">
        <v>2739</v>
      </c>
      <c r="D2988" s="3" t="s">
        <v>1375</v>
      </c>
      <c r="E2988" s="3" t="s">
        <v>146</v>
      </c>
      <c r="F2988" s="6">
        <v>106725.81</v>
      </c>
      <c r="G2988" s="5">
        <v>6.9341699999999994E-5</v>
      </c>
    </row>
    <row r="2989" spans="1:7" x14ac:dyDescent="0.2">
      <c r="A2989">
        <v>2017</v>
      </c>
      <c r="B2989" s="3" t="s">
        <v>1426</v>
      </c>
      <c r="C2989" s="3" t="s">
        <v>2739</v>
      </c>
      <c r="D2989" s="3" t="s">
        <v>1376</v>
      </c>
      <c r="E2989" s="3" t="s">
        <v>456</v>
      </c>
      <c r="F2989" s="6">
        <v>91467.98</v>
      </c>
      <c r="G2989" s="5">
        <v>5.9428400000000002E-5</v>
      </c>
    </row>
    <row r="2990" spans="1:7" x14ac:dyDescent="0.2">
      <c r="A2990">
        <v>2017</v>
      </c>
      <c r="B2990" s="3" t="s">
        <v>1427</v>
      </c>
      <c r="C2990" s="3" t="s">
        <v>2739</v>
      </c>
      <c r="D2990" s="3" t="s">
        <v>1377</v>
      </c>
      <c r="E2990" s="3" t="s">
        <v>552</v>
      </c>
      <c r="F2990" s="6">
        <v>285841.62</v>
      </c>
      <c r="G2990" s="5">
        <v>1.8571660000000001E-4</v>
      </c>
    </row>
    <row r="2991" spans="1:7" x14ac:dyDescent="0.2">
      <c r="A2991">
        <v>2017</v>
      </c>
      <c r="B2991" s="3" t="s">
        <v>1428</v>
      </c>
      <c r="C2991" s="3" t="s">
        <v>2739</v>
      </c>
      <c r="D2991" s="3" t="s">
        <v>1378</v>
      </c>
      <c r="E2991" s="3" t="s">
        <v>269</v>
      </c>
      <c r="F2991" s="6">
        <v>241598.29</v>
      </c>
      <c r="G2991" s="5">
        <v>1.5697080000000001E-4</v>
      </c>
    </row>
    <row r="2992" spans="1:7" x14ac:dyDescent="0.2">
      <c r="A2992">
        <v>2017</v>
      </c>
      <c r="B2992" s="3" t="s">
        <v>1429</v>
      </c>
      <c r="C2992" s="3" t="s">
        <v>2739</v>
      </c>
      <c r="D2992" s="3" t="s">
        <v>1379</v>
      </c>
      <c r="E2992" s="3" t="s">
        <v>385</v>
      </c>
      <c r="F2992" s="6">
        <v>146676.73000000001</v>
      </c>
      <c r="G2992" s="5">
        <v>9.5298599999999996E-5</v>
      </c>
    </row>
    <row r="2993" spans="1:7" x14ac:dyDescent="0.2">
      <c r="A2993">
        <v>2017</v>
      </c>
      <c r="B2993" s="3" t="s">
        <v>1430</v>
      </c>
      <c r="C2993" s="3" t="s">
        <v>2739</v>
      </c>
      <c r="D2993" s="3" t="s">
        <v>1380</v>
      </c>
      <c r="E2993" s="3" t="s">
        <v>146</v>
      </c>
      <c r="F2993" s="6">
        <v>861505.24</v>
      </c>
      <c r="G2993" s="5">
        <v>5.5973579999999995E-4</v>
      </c>
    </row>
    <row r="2994" spans="1:7" x14ac:dyDescent="0.2">
      <c r="A2994">
        <v>2017</v>
      </c>
      <c r="B2994" s="3" t="s">
        <v>1431</v>
      </c>
      <c r="C2994" s="3" t="s">
        <v>2739</v>
      </c>
      <c r="D2994" s="3" t="s">
        <v>1381</v>
      </c>
      <c r="E2994" s="3" t="s">
        <v>798</v>
      </c>
      <c r="F2994" s="6">
        <v>199952.42</v>
      </c>
      <c r="G2994" s="5">
        <v>1.2991279999999999E-4</v>
      </c>
    </row>
    <row r="2995" spans="1:7" x14ac:dyDescent="0.2">
      <c r="A2995">
        <v>2017</v>
      </c>
      <c r="B2995" s="3" t="s">
        <v>1432</v>
      </c>
      <c r="C2995" s="3" t="s">
        <v>2739</v>
      </c>
      <c r="D2995" s="3" t="s">
        <v>1382</v>
      </c>
      <c r="E2995" s="3" t="s">
        <v>456</v>
      </c>
      <c r="F2995" s="6">
        <v>10075.209999999999</v>
      </c>
      <c r="G2995" s="5">
        <v>6.5459999999999997E-6</v>
      </c>
    </row>
    <row r="2996" spans="1:7" x14ac:dyDescent="0.2">
      <c r="A2996">
        <v>2017</v>
      </c>
      <c r="B2996" s="3" t="s">
        <v>1433</v>
      </c>
      <c r="C2996" s="3" t="s">
        <v>2739</v>
      </c>
      <c r="D2996" s="3" t="s">
        <v>1383</v>
      </c>
      <c r="E2996" s="3" t="s">
        <v>456</v>
      </c>
      <c r="F2996" s="6">
        <v>7427</v>
      </c>
      <c r="G2996" s="5">
        <v>4.8254999999999998E-6</v>
      </c>
    </row>
    <row r="2997" spans="1:7" x14ac:dyDescent="0.2">
      <c r="A2997">
        <v>2017</v>
      </c>
      <c r="B2997" s="3" t="s">
        <v>1434</v>
      </c>
      <c r="C2997" s="3" t="s">
        <v>2739</v>
      </c>
      <c r="D2997" s="3" t="s">
        <v>1384</v>
      </c>
      <c r="E2997" s="3" t="s">
        <v>564</v>
      </c>
      <c r="F2997" s="6">
        <v>161047.91</v>
      </c>
      <c r="G2997" s="5">
        <v>1.0463580000000001E-4</v>
      </c>
    </row>
    <row r="2998" spans="1:7" x14ac:dyDescent="0.2">
      <c r="A2998">
        <v>2017</v>
      </c>
      <c r="B2998" s="3" t="s">
        <v>1436</v>
      </c>
      <c r="C2998" s="3" t="s">
        <v>2739</v>
      </c>
      <c r="D2998" s="3" t="s">
        <v>1386</v>
      </c>
      <c r="E2998" s="3" t="s">
        <v>456</v>
      </c>
      <c r="F2998" s="6">
        <v>350676.83</v>
      </c>
      <c r="G2998" s="5">
        <v>2.2784119999999999E-4</v>
      </c>
    </row>
    <row r="2999" spans="1:7" x14ac:dyDescent="0.2">
      <c r="A2999">
        <v>2017</v>
      </c>
      <c r="B2999" s="3" t="s">
        <v>1437</v>
      </c>
      <c r="C2999" s="3" t="s">
        <v>2739</v>
      </c>
      <c r="D2999" s="3" t="s">
        <v>1387</v>
      </c>
      <c r="E2999" s="3" t="s">
        <v>21</v>
      </c>
      <c r="F2999" s="6">
        <v>728851.55</v>
      </c>
      <c r="G2999" s="5">
        <v>4.7354819999999997E-4</v>
      </c>
    </row>
    <row r="3000" spans="1:7" x14ac:dyDescent="0.2">
      <c r="A3000">
        <v>2017</v>
      </c>
      <c r="B3000" s="3" t="s">
        <v>1438</v>
      </c>
      <c r="C3000" s="3" t="s">
        <v>2739</v>
      </c>
      <c r="D3000" s="3" t="s">
        <v>1388</v>
      </c>
      <c r="E3000" s="3" t="s">
        <v>233</v>
      </c>
      <c r="F3000" s="6">
        <v>1244743.1100000001</v>
      </c>
      <c r="G3000" s="5">
        <v>8.087325E-4</v>
      </c>
    </row>
    <row r="3001" spans="1:7" x14ac:dyDescent="0.2">
      <c r="A3001">
        <v>2017</v>
      </c>
      <c r="B3001" s="3" t="s">
        <v>1439</v>
      </c>
      <c r="C3001" s="3" t="s">
        <v>2739</v>
      </c>
      <c r="D3001" s="3" t="s">
        <v>1389</v>
      </c>
      <c r="E3001" s="3" t="s">
        <v>165</v>
      </c>
      <c r="F3001" s="6">
        <v>1015441.41</v>
      </c>
      <c r="G3001" s="5">
        <v>6.5975090000000005E-4</v>
      </c>
    </row>
    <row r="3002" spans="1:7" x14ac:dyDescent="0.2">
      <c r="A3002">
        <v>2017</v>
      </c>
      <c r="B3002" s="3" t="s">
        <v>1440</v>
      </c>
      <c r="C3002" s="3" t="s">
        <v>2739</v>
      </c>
      <c r="D3002" s="3" t="s">
        <v>1390</v>
      </c>
      <c r="E3002" s="3" t="s">
        <v>239</v>
      </c>
      <c r="F3002" s="6">
        <v>1209208.6299999999</v>
      </c>
      <c r="G3002" s="5">
        <v>7.856451E-4</v>
      </c>
    </row>
    <row r="3003" spans="1:7" x14ac:dyDescent="0.2">
      <c r="A3003">
        <v>2017</v>
      </c>
      <c r="B3003" s="3" t="s">
        <v>1441</v>
      </c>
      <c r="C3003" s="3" t="s">
        <v>2739</v>
      </c>
      <c r="D3003" s="3" t="s">
        <v>1391</v>
      </c>
      <c r="E3003" s="3" t="s">
        <v>259</v>
      </c>
      <c r="F3003" s="6">
        <v>875772.16</v>
      </c>
      <c r="G3003" s="5">
        <v>5.6900530000000003E-4</v>
      </c>
    </row>
    <row r="3004" spans="1:7" x14ac:dyDescent="0.2">
      <c r="A3004">
        <v>2017</v>
      </c>
      <c r="B3004" s="3" t="s">
        <v>1442</v>
      </c>
      <c r="C3004" s="3" t="s">
        <v>2739</v>
      </c>
      <c r="D3004" s="3" t="s">
        <v>1392</v>
      </c>
      <c r="E3004" s="3" t="s">
        <v>368</v>
      </c>
      <c r="F3004" s="6">
        <v>723924.38</v>
      </c>
      <c r="G3004" s="5">
        <v>4.7034699999999997E-4</v>
      </c>
    </row>
    <row r="3005" spans="1:7" x14ac:dyDescent="0.2">
      <c r="A3005">
        <v>2017</v>
      </c>
      <c r="B3005" s="3" t="s">
        <v>1443</v>
      </c>
      <c r="C3005" s="3" t="s">
        <v>2739</v>
      </c>
      <c r="D3005" s="3" t="s">
        <v>1393</v>
      </c>
      <c r="E3005" s="3" t="s">
        <v>374</v>
      </c>
      <c r="F3005" s="6">
        <v>562121.21</v>
      </c>
      <c r="G3005" s="5">
        <v>3.6522049999999998E-4</v>
      </c>
    </row>
    <row r="3006" spans="1:7" x14ac:dyDescent="0.2">
      <c r="A3006">
        <v>2017</v>
      </c>
      <c r="B3006" s="3" t="s">
        <v>1444</v>
      </c>
      <c r="C3006" s="3" t="s">
        <v>2739</v>
      </c>
      <c r="D3006" s="3" t="s">
        <v>1394</v>
      </c>
      <c r="E3006" s="3" t="s">
        <v>564</v>
      </c>
      <c r="F3006" s="6">
        <v>1074700.6000000001</v>
      </c>
      <c r="G3006" s="5">
        <v>6.9825270000000003E-4</v>
      </c>
    </row>
    <row r="3007" spans="1:7" x14ac:dyDescent="0.2">
      <c r="A3007">
        <v>2017</v>
      </c>
      <c r="B3007" s="3" t="s">
        <v>1445</v>
      </c>
      <c r="C3007" s="3" t="s">
        <v>2739</v>
      </c>
      <c r="D3007" s="3" t="s">
        <v>1395</v>
      </c>
      <c r="E3007" s="3" t="s">
        <v>884</v>
      </c>
      <c r="F3007" s="6">
        <v>1944542.37</v>
      </c>
      <c r="G3007" s="5">
        <v>1.2634049E-3</v>
      </c>
    </row>
    <row r="3008" spans="1:7" x14ac:dyDescent="0.2">
      <c r="A3008">
        <v>2017</v>
      </c>
      <c r="B3008" s="3" t="s">
        <v>1446</v>
      </c>
      <c r="C3008" s="3" t="s">
        <v>2739</v>
      </c>
      <c r="D3008" s="3" t="s">
        <v>1396</v>
      </c>
      <c r="E3008" s="3" t="s">
        <v>590</v>
      </c>
      <c r="F3008" s="6">
        <v>383103.12</v>
      </c>
      <c r="G3008" s="5">
        <v>2.4890909999999999E-4</v>
      </c>
    </row>
    <row r="3009" spans="1:7" x14ac:dyDescent="0.2">
      <c r="A3009">
        <v>2017</v>
      </c>
      <c r="B3009" s="3" t="s">
        <v>1447</v>
      </c>
      <c r="C3009" s="3" t="s">
        <v>2739</v>
      </c>
      <c r="D3009" s="3" t="s">
        <v>1397</v>
      </c>
      <c r="E3009" s="3" t="s">
        <v>670</v>
      </c>
      <c r="F3009" s="6">
        <v>1155642.04</v>
      </c>
      <c r="G3009" s="5">
        <v>7.5084190000000001E-4</v>
      </c>
    </row>
    <row r="3010" spans="1:7" x14ac:dyDescent="0.2">
      <c r="A3010">
        <v>2017</v>
      </c>
      <c r="B3010" s="3" t="s">
        <v>1448</v>
      </c>
      <c r="C3010" s="3" t="s">
        <v>2739</v>
      </c>
      <c r="D3010" s="3" t="s">
        <v>1398</v>
      </c>
      <c r="E3010" s="3" t="s">
        <v>683</v>
      </c>
      <c r="F3010" s="6">
        <v>799227.64</v>
      </c>
      <c r="G3010" s="5">
        <v>5.1927289999999997E-4</v>
      </c>
    </row>
    <row r="3011" spans="1:7" x14ac:dyDescent="0.2">
      <c r="A3011">
        <v>2017</v>
      </c>
      <c r="B3011" s="3" t="s">
        <v>1449</v>
      </c>
      <c r="C3011" s="3" t="s">
        <v>2739</v>
      </c>
      <c r="D3011" s="3" t="s">
        <v>1399</v>
      </c>
      <c r="E3011" s="3" t="s">
        <v>61</v>
      </c>
      <c r="F3011" s="6">
        <v>748333.21</v>
      </c>
      <c r="G3011" s="5">
        <v>4.8620580000000003E-4</v>
      </c>
    </row>
    <row r="3012" spans="1:7" x14ac:dyDescent="0.2">
      <c r="A3012">
        <v>2017</v>
      </c>
      <c r="B3012" s="3" t="s">
        <v>1450</v>
      </c>
      <c r="C3012" s="3" t="s">
        <v>2739</v>
      </c>
      <c r="D3012" s="3" t="s">
        <v>1400</v>
      </c>
      <c r="E3012" s="3" t="s">
        <v>27</v>
      </c>
      <c r="F3012" s="6">
        <v>442805.51</v>
      </c>
      <c r="G3012" s="5">
        <v>2.876989E-4</v>
      </c>
    </row>
    <row r="3013" spans="1:7" x14ac:dyDescent="0.2">
      <c r="A3013">
        <v>2017</v>
      </c>
      <c r="B3013" s="3" t="s">
        <v>1451</v>
      </c>
      <c r="C3013" s="3" t="s">
        <v>2739</v>
      </c>
      <c r="D3013" s="3" t="s">
        <v>1401</v>
      </c>
      <c r="E3013" s="3" t="s">
        <v>781</v>
      </c>
      <c r="F3013" s="6">
        <v>1019628.98</v>
      </c>
      <c r="G3013" s="5">
        <v>6.624717E-4</v>
      </c>
    </row>
    <row r="3014" spans="1:7" x14ac:dyDescent="0.2">
      <c r="A3014">
        <v>2017</v>
      </c>
      <c r="B3014" s="3" t="s">
        <v>1452</v>
      </c>
      <c r="C3014" s="3" t="s">
        <v>2739</v>
      </c>
      <c r="D3014" s="3" t="s">
        <v>1402</v>
      </c>
      <c r="E3014" s="3" t="s">
        <v>872</v>
      </c>
      <c r="F3014" s="6">
        <v>832626.83</v>
      </c>
      <c r="G3014" s="5">
        <v>5.4097290000000001E-4</v>
      </c>
    </row>
    <row r="3015" spans="1:7" x14ac:dyDescent="0.2">
      <c r="A3015">
        <v>2017</v>
      </c>
      <c r="B3015" s="3" t="s">
        <v>1453</v>
      </c>
      <c r="C3015" s="3" t="s">
        <v>2739</v>
      </c>
      <c r="D3015" s="3" t="s">
        <v>1403</v>
      </c>
      <c r="E3015" s="3" t="s">
        <v>364</v>
      </c>
      <c r="F3015" s="6">
        <v>772624.22</v>
      </c>
      <c r="G3015" s="5">
        <v>5.0198820000000005E-4</v>
      </c>
    </row>
    <row r="3016" spans="1:7" x14ac:dyDescent="0.2">
      <c r="A3016">
        <v>2017</v>
      </c>
      <c r="B3016" s="3" t="s">
        <v>1454</v>
      </c>
      <c r="C3016" s="3" t="s">
        <v>2739</v>
      </c>
      <c r="D3016" s="3" t="s">
        <v>1404</v>
      </c>
      <c r="E3016" s="3" t="s">
        <v>38</v>
      </c>
      <c r="F3016" s="6">
        <v>453083.07</v>
      </c>
      <c r="G3016" s="5">
        <v>2.9437639999999998E-4</v>
      </c>
    </row>
    <row r="3017" spans="1:7" x14ac:dyDescent="0.2">
      <c r="A3017">
        <v>2017</v>
      </c>
      <c r="B3017" s="3" t="s">
        <v>1455</v>
      </c>
      <c r="C3017" s="3" t="s">
        <v>2739</v>
      </c>
      <c r="D3017" s="3" t="s">
        <v>1405</v>
      </c>
      <c r="E3017" s="3" t="s">
        <v>448</v>
      </c>
      <c r="F3017" s="6">
        <v>1175171.67</v>
      </c>
      <c r="G3017" s="5">
        <v>7.6353059999999999E-4</v>
      </c>
    </row>
    <row r="3018" spans="1:7" x14ac:dyDescent="0.2">
      <c r="A3018">
        <v>2017</v>
      </c>
      <c r="B3018" s="3" t="s">
        <v>1456</v>
      </c>
      <c r="C3018" s="3" t="s">
        <v>2739</v>
      </c>
      <c r="D3018" s="3" t="s">
        <v>1406</v>
      </c>
      <c r="E3018" s="3" t="s">
        <v>552</v>
      </c>
      <c r="F3018" s="6">
        <v>2368408.4700000002</v>
      </c>
      <c r="G3018" s="5">
        <v>1.5387985E-3</v>
      </c>
    </row>
    <row r="3019" spans="1:7" x14ac:dyDescent="0.2">
      <c r="A3019">
        <v>2017</v>
      </c>
      <c r="B3019" s="3" t="s">
        <v>1457</v>
      </c>
      <c r="C3019" s="3" t="s">
        <v>2739</v>
      </c>
      <c r="D3019" s="3" t="s">
        <v>1407</v>
      </c>
      <c r="E3019" s="3" t="s">
        <v>686</v>
      </c>
      <c r="F3019" s="6">
        <v>614277.65</v>
      </c>
      <c r="G3019" s="5">
        <v>3.9910750000000001E-4</v>
      </c>
    </row>
    <row r="3020" spans="1:7" x14ac:dyDescent="0.2">
      <c r="A3020">
        <v>2017</v>
      </c>
      <c r="B3020" s="3" t="s">
        <v>1458</v>
      </c>
      <c r="C3020" s="3" t="s">
        <v>2739</v>
      </c>
      <c r="D3020" s="3" t="s">
        <v>1408</v>
      </c>
      <c r="E3020" s="3" t="s">
        <v>239</v>
      </c>
      <c r="F3020" s="6">
        <v>804667.02</v>
      </c>
      <c r="G3020" s="5">
        <v>5.2280689999999999E-4</v>
      </c>
    </row>
    <row r="3021" spans="1:7" x14ac:dyDescent="0.2">
      <c r="A3021">
        <v>2017</v>
      </c>
      <c r="B3021" s="3" t="s">
        <v>1459</v>
      </c>
      <c r="C3021" s="3" t="s">
        <v>2739</v>
      </c>
      <c r="D3021" s="3" t="s">
        <v>1409</v>
      </c>
      <c r="E3021" s="3" t="s">
        <v>670</v>
      </c>
      <c r="F3021" s="6">
        <v>628753.51</v>
      </c>
      <c r="G3021" s="5">
        <v>4.085127E-4</v>
      </c>
    </row>
    <row r="3022" spans="1:7" x14ac:dyDescent="0.2">
      <c r="A3022">
        <v>2017</v>
      </c>
      <c r="B3022" s="3" t="s">
        <v>1460</v>
      </c>
      <c r="C3022" s="3" t="s">
        <v>2739</v>
      </c>
      <c r="D3022" s="3" t="s">
        <v>1410</v>
      </c>
      <c r="E3022" s="3" t="s">
        <v>269</v>
      </c>
      <c r="F3022" s="6">
        <v>3111259.36</v>
      </c>
      <c r="G3022" s="5">
        <v>2.0214424000000002E-3</v>
      </c>
    </row>
    <row r="3023" spans="1:7" x14ac:dyDescent="0.2">
      <c r="A3023">
        <v>2017</v>
      </c>
      <c r="B3023" s="3" t="s">
        <v>1461</v>
      </c>
      <c r="C3023" s="3" t="s">
        <v>2739</v>
      </c>
      <c r="D3023" s="3" t="s">
        <v>1411</v>
      </c>
      <c r="E3023" s="3" t="s">
        <v>867</v>
      </c>
      <c r="F3023" s="6">
        <v>456967.56</v>
      </c>
      <c r="G3023" s="5">
        <v>2.9690020000000002E-4</v>
      </c>
    </row>
    <row r="3024" spans="1:7" x14ac:dyDescent="0.2">
      <c r="A3024">
        <v>2017</v>
      </c>
      <c r="B3024" s="3" t="s">
        <v>1462</v>
      </c>
      <c r="C3024" s="3" t="s">
        <v>2739</v>
      </c>
      <c r="D3024" s="3" t="s">
        <v>1412</v>
      </c>
      <c r="E3024" s="3" t="s">
        <v>683</v>
      </c>
      <c r="F3024" s="6">
        <v>558201.07999999996</v>
      </c>
      <c r="G3024" s="5">
        <v>3.626735E-4</v>
      </c>
    </row>
    <row r="3025" spans="1:7" x14ac:dyDescent="0.2">
      <c r="A3025">
        <v>2017</v>
      </c>
      <c r="B3025" s="3" t="s">
        <v>1463</v>
      </c>
      <c r="C3025" s="3" t="s">
        <v>2739</v>
      </c>
      <c r="D3025" s="3" t="s">
        <v>1413</v>
      </c>
      <c r="E3025" s="3" t="s">
        <v>466</v>
      </c>
      <c r="F3025" s="6">
        <v>662102.86</v>
      </c>
      <c r="G3025" s="5">
        <v>4.3018039999999998E-4</v>
      </c>
    </row>
    <row r="3026" spans="1:7" x14ac:dyDescent="0.2">
      <c r="A3026">
        <v>2017</v>
      </c>
      <c r="B3026" s="3" t="s">
        <v>1528</v>
      </c>
      <c r="C3026" s="3" t="s">
        <v>2739</v>
      </c>
      <c r="D3026" s="3" t="s">
        <v>1464</v>
      </c>
      <c r="E3026" s="3" t="s">
        <v>884</v>
      </c>
      <c r="F3026" s="6">
        <v>2727994.21</v>
      </c>
      <c r="G3026" s="5">
        <v>1.7724279999999999E-3</v>
      </c>
    </row>
    <row r="3027" spans="1:7" x14ac:dyDescent="0.2">
      <c r="A3027">
        <v>2017</v>
      </c>
      <c r="B3027" s="3" t="s">
        <v>1529</v>
      </c>
      <c r="C3027" s="3" t="s">
        <v>2739</v>
      </c>
      <c r="D3027" s="3" t="s">
        <v>2454</v>
      </c>
      <c r="E3027" s="3" t="s">
        <v>269</v>
      </c>
      <c r="F3027" s="6">
        <v>3891864.26</v>
      </c>
      <c r="G3027" s="5">
        <v>2.5286156999999999E-3</v>
      </c>
    </row>
    <row r="3028" spans="1:7" x14ac:dyDescent="0.2">
      <c r="A3028">
        <v>2017</v>
      </c>
      <c r="B3028" s="3" t="s">
        <v>1530</v>
      </c>
      <c r="C3028" s="3" t="s">
        <v>2739</v>
      </c>
      <c r="D3028" s="3" t="s">
        <v>1466</v>
      </c>
      <c r="E3028" s="3" t="s">
        <v>27</v>
      </c>
      <c r="F3028" s="6">
        <v>1169266.31</v>
      </c>
      <c r="G3028" s="5">
        <v>7.5969380000000003E-4</v>
      </c>
    </row>
    <row r="3029" spans="1:7" x14ac:dyDescent="0.2">
      <c r="A3029">
        <v>2017</v>
      </c>
      <c r="B3029" s="3" t="s">
        <v>1531</v>
      </c>
      <c r="C3029" s="3" t="s">
        <v>2739</v>
      </c>
      <c r="D3029" s="3" t="s">
        <v>1467</v>
      </c>
      <c r="E3029" s="3" t="s">
        <v>146</v>
      </c>
      <c r="F3029" s="6">
        <v>818385.62</v>
      </c>
      <c r="G3029" s="5">
        <v>5.3172020000000003E-4</v>
      </c>
    </row>
    <row r="3030" spans="1:7" x14ac:dyDescent="0.2">
      <c r="A3030">
        <v>2017</v>
      </c>
      <c r="B3030" s="3" t="s">
        <v>1532</v>
      </c>
      <c r="C3030" s="3" t="s">
        <v>2739</v>
      </c>
      <c r="D3030" s="3" t="s">
        <v>1468</v>
      </c>
      <c r="E3030" s="3" t="s">
        <v>385</v>
      </c>
      <c r="F3030" s="6">
        <v>871446.51</v>
      </c>
      <c r="G3030" s="5">
        <v>5.6619479999999995E-4</v>
      </c>
    </row>
    <row r="3031" spans="1:7" x14ac:dyDescent="0.2">
      <c r="A3031">
        <v>2017</v>
      </c>
      <c r="B3031" s="3" t="s">
        <v>1533</v>
      </c>
      <c r="C3031" s="3" t="s">
        <v>2739</v>
      </c>
      <c r="D3031" s="3" t="s">
        <v>1469</v>
      </c>
      <c r="E3031" s="3" t="s">
        <v>41</v>
      </c>
      <c r="F3031" s="6">
        <v>300541.93</v>
      </c>
      <c r="G3031" s="5">
        <v>1.9526759999999999E-4</v>
      </c>
    </row>
    <row r="3032" spans="1:7" x14ac:dyDescent="0.2">
      <c r="A3032">
        <v>2017</v>
      </c>
      <c r="B3032" s="3" t="s">
        <v>1534</v>
      </c>
      <c r="C3032" s="3" t="s">
        <v>2739</v>
      </c>
      <c r="D3032" s="3" t="s">
        <v>1470</v>
      </c>
      <c r="E3032" s="3" t="s">
        <v>247</v>
      </c>
      <c r="F3032" s="6">
        <v>675438.67</v>
      </c>
      <c r="G3032" s="5">
        <v>4.3884490000000001E-4</v>
      </c>
    </row>
    <row r="3033" spans="1:7" x14ac:dyDescent="0.2">
      <c r="A3033">
        <v>2017</v>
      </c>
      <c r="B3033" s="3" t="s">
        <v>1535</v>
      </c>
      <c r="C3033" s="3" t="s">
        <v>2739</v>
      </c>
      <c r="D3033" s="3" t="s">
        <v>1471</v>
      </c>
      <c r="E3033" s="3" t="s">
        <v>564</v>
      </c>
      <c r="F3033" s="6">
        <v>690631.45</v>
      </c>
      <c r="G3033" s="5">
        <v>4.4871590000000001E-4</v>
      </c>
    </row>
    <row r="3034" spans="1:7" x14ac:dyDescent="0.2">
      <c r="A3034">
        <v>2017</v>
      </c>
      <c r="B3034" s="3" t="s">
        <v>1536</v>
      </c>
      <c r="C3034" s="3" t="s">
        <v>2739</v>
      </c>
      <c r="D3034" s="3" t="s">
        <v>1472</v>
      </c>
      <c r="E3034" s="3" t="s">
        <v>482</v>
      </c>
      <c r="F3034" s="6">
        <v>956437.94</v>
      </c>
      <c r="G3034" s="5">
        <v>6.2141530000000005E-4</v>
      </c>
    </row>
    <row r="3035" spans="1:7" x14ac:dyDescent="0.2">
      <c r="A3035">
        <v>2017</v>
      </c>
      <c r="B3035" s="3" t="s">
        <v>1537</v>
      </c>
      <c r="C3035" s="3" t="s">
        <v>2739</v>
      </c>
      <c r="D3035" s="3" t="s">
        <v>1473</v>
      </c>
      <c r="E3035" s="3" t="s">
        <v>38</v>
      </c>
      <c r="F3035" s="6">
        <v>502105.52</v>
      </c>
      <c r="G3035" s="5">
        <v>3.2622720000000002E-4</v>
      </c>
    </row>
    <row r="3036" spans="1:7" x14ac:dyDescent="0.2">
      <c r="A3036">
        <v>2017</v>
      </c>
      <c r="B3036" s="3" t="s">
        <v>1538</v>
      </c>
      <c r="C3036" s="3" t="s">
        <v>2739</v>
      </c>
      <c r="D3036" s="3" t="s">
        <v>1474</v>
      </c>
      <c r="E3036" s="3" t="s">
        <v>18</v>
      </c>
      <c r="F3036" s="6">
        <v>419363.84000000003</v>
      </c>
      <c r="G3036" s="5">
        <v>2.7246840000000002E-4</v>
      </c>
    </row>
    <row r="3037" spans="1:7" x14ac:dyDescent="0.2">
      <c r="A3037">
        <v>2017</v>
      </c>
      <c r="B3037" s="3" t="s">
        <v>1539</v>
      </c>
      <c r="C3037" s="3" t="s">
        <v>2739</v>
      </c>
      <c r="D3037" s="3" t="s">
        <v>1475</v>
      </c>
      <c r="E3037" s="3" t="s">
        <v>477</v>
      </c>
      <c r="F3037" s="6">
        <v>699670.55</v>
      </c>
      <c r="G3037" s="5">
        <v>4.5458880000000002E-4</v>
      </c>
    </row>
    <row r="3038" spans="1:7" x14ac:dyDescent="0.2">
      <c r="A3038">
        <v>2017</v>
      </c>
      <c r="B3038" s="3" t="s">
        <v>1540</v>
      </c>
      <c r="C3038" s="3" t="s">
        <v>2739</v>
      </c>
      <c r="D3038" s="3" t="s">
        <v>1476</v>
      </c>
      <c r="E3038" s="3" t="s">
        <v>385</v>
      </c>
      <c r="F3038" s="6">
        <v>1008523.05</v>
      </c>
      <c r="G3038" s="5">
        <v>6.55256E-4</v>
      </c>
    </row>
    <row r="3039" spans="1:7" x14ac:dyDescent="0.2">
      <c r="A3039">
        <v>2017</v>
      </c>
      <c r="B3039" s="3" t="s">
        <v>1541</v>
      </c>
      <c r="C3039" s="3" t="s">
        <v>2739</v>
      </c>
      <c r="D3039" s="3" t="s">
        <v>1477</v>
      </c>
      <c r="E3039" s="3" t="s">
        <v>10</v>
      </c>
      <c r="F3039" s="6">
        <v>847935.61</v>
      </c>
      <c r="G3039" s="5">
        <v>5.5091929999999997E-4</v>
      </c>
    </row>
    <row r="3040" spans="1:7" x14ac:dyDescent="0.2">
      <c r="A3040">
        <v>2017</v>
      </c>
      <c r="B3040" s="3" t="s">
        <v>1542</v>
      </c>
      <c r="C3040" s="3" t="s">
        <v>2739</v>
      </c>
      <c r="D3040" s="3" t="s">
        <v>1478</v>
      </c>
      <c r="E3040" s="3" t="s">
        <v>394</v>
      </c>
      <c r="F3040" s="6">
        <v>801820.84</v>
      </c>
      <c r="G3040" s="5">
        <v>5.2095769999999997E-4</v>
      </c>
    </row>
    <row r="3041" spans="1:7" x14ac:dyDescent="0.2">
      <c r="A3041">
        <v>2017</v>
      </c>
      <c r="B3041" s="3" t="s">
        <v>1543</v>
      </c>
      <c r="C3041" s="3" t="s">
        <v>2739</v>
      </c>
      <c r="D3041" s="3" t="s">
        <v>1479</v>
      </c>
      <c r="E3041" s="3" t="s">
        <v>462</v>
      </c>
      <c r="F3041" s="6">
        <v>844101.33</v>
      </c>
      <c r="G3041" s="5">
        <v>5.4842810000000004E-4</v>
      </c>
    </row>
    <row r="3042" spans="1:7" x14ac:dyDescent="0.2">
      <c r="A3042">
        <v>2017</v>
      </c>
      <c r="B3042" s="3" t="s">
        <v>1544</v>
      </c>
      <c r="C3042" s="3" t="s">
        <v>2739</v>
      </c>
      <c r="D3042" s="3" t="s">
        <v>1480</v>
      </c>
      <c r="E3042" s="3" t="s">
        <v>132</v>
      </c>
      <c r="F3042" s="6">
        <v>422104.75</v>
      </c>
      <c r="G3042" s="5">
        <v>2.7424920000000002E-4</v>
      </c>
    </row>
    <row r="3043" spans="1:7" x14ac:dyDescent="0.2">
      <c r="A3043">
        <v>2017</v>
      </c>
      <c r="B3043" s="3" t="s">
        <v>1545</v>
      </c>
      <c r="C3043" s="3" t="s">
        <v>2739</v>
      </c>
      <c r="D3043" s="3" t="s">
        <v>1481</v>
      </c>
      <c r="E3043" s="3" t="s">
        <v>677</v>
      </c>
      <c r="F3043" s="6">
        <v>1283221.92</v>
      </c>
      <c r="G3043" s="5">
        <v>8.3373289999999999E-4</v>
      </c>
    </row>
    <row r="3044" spans="1:7" x14ac:dyDescent="0.2">
      <c r="A3044">
        <v>2017</v>
      </c>
      <c r="B3044" s="3" t="s">
        <v>1546</v>
      </c>
      <c r="C3044" s="3" t="s">
        <v>2739</v>
      </c>
      <c r="D3044" s="3" t="s">
        <v>1482</v>
      </c>
      <c r="E3044" s="3" t="s">
        <v>161</v>
      </c>
      <c r="F3044" s="6">
        <v>791038.49</v>
      </c>
      <c r="G3044" s="5">
        <v>5.1395219999999999E-4</v>
      </c>
    </row>
    <row r="3045" spans="1:7" x14ac:dyDescent="0.2">
      <c r="A3045">
        <v>2017</v>
      </c>
      <c r="B3045" s="3" t="s">
        <v>1547</v>
      </c>
      <c r="C3045" s="3" t="s">
        <v>2739</v>
      </c>
      <c r="D3045" s="3" t="s">
        <v>1483</v>
      </c>
      <c r="E3045" s="3" t="s">
        <v>594</v>
      </c>
      <c r="F3045" s="6">
        <v>655520.65</v>
      </c>
      <c r="G3045" s="5">
        <v>4.2590379999999999E-4</v>
      </c>
    </row>
    <row r="3046" spans="1:7" x14ac:dyDescent="0.2">
      <c r="A3046">
        <v>2017</v>
      </c>
      <c r="B3046" s="3" t="s">
        <v>1548</v>
      </c>
      <c r="C3046" s="3" t="s">
        <v>2739</v>
      </c>
      <c r="D3046" s="3" t="s">
        <v>1484</v>
      </c>
      <c r="E3046" s="3" t="s">
        <v>495</v>
      </c>
      <c r="F3046" s="6">
        <v>1153307.3799999999</v>
      </c>
      <c r="G3046" s="5">
        <v>7.4932500000000001E-4</v>
      </c>
    </row>
    <row r="3047" spans="1:7" x14ac:dyDescent="0.2">
      <c r="A3047">
        <v>2017</v>
      </c>
      <c r="B3047" s="3" t="s">
        <v>1549</v>
      </c>
      <c r="C3047" s="3" t="s">
        <v>2739</v>
      </c>
      <c r="D3047" s="3" t="s">
        <v>1485</v>
      </c>
      <c r="E3047" s="3" t="s">
        <v>47</v>
      </c>
      <c r="F3047" s="6">
        <v>2700736.33</v>
      </c>
      <c r="G3047" s="5">
        <v>1.7547179999999999E-3</v>
      </c>
    </row>
    <row r="3048" spans="1:7" x14ac:dyDescent="0.2">
      <c r="A3048">
        <v>2017</v>
      </c>
      <c r="B3048" s="3" t="s">
        <v>1550</v>
      </c>
      <c r="C3048" s="3" t="s">
        <v>2739</v>
      </c>
      <c r="D3048" s="3" t="s">
        <v>1486</v>
      </c>
      <c r="E3048" s="3" t="s">
        <v>10</v>
      </c>
      <c r="F3048" s="6">
        <v>807701.81</v>
      </c>
      <c r="G3048" s="5">
        <v>5.2477869999999996E-4</v>
      </c>
    </row>
    <row r="3049" spans="1:7" x14ac:dyDescent="0.2">
      <c r="A3049">
        <v>2017</v>
      </c>
      <c r="B3049" s="3" t="s">
        <v>1551</v>
      </c>
      <c r="C3049" s="3" t="s">
        <v>2739</v>
      </c>
      <c r="D3049" s="3" t="s">
        <v>1487</v>
      </c>
      <c r="E3049" s="3" t="s">
        <v>146</v>
      </c>
      <c r="F3049" s="6">
        <v>962546.51</v>
      </c>
      <c r="G3049" s="5">
        <v>6.2538419999999995E-4</v>
      </c>
    </row>
    <row r="3050" spans="1:7" x14ac:dyDescent="0.2">
      <c r="A3050">
        <v>2017</v>
      </c>
      <c r="B3050" s="3" t="s">
        <v>1552</v>
      </c>
      <c r="C3050" s="3" t="s">
        <v>2739</v>
      </c>
      <c r="D3050" s="3" t="s">
        <v>1488</v>
      </c>
      <c r="E3050" s="3" t="s">
        <v>798</v>
      </c>
      <c r="F3050" s="6">
        <v>921830.45</v>
      </c>
      <c r="G3050" s="5">
        <v>5.9893019999999997E-4</v>
      </c>
    </row>
    <row r="3051" spans="1:7" x14ac:dyDescent="0.2">
      <c r="A3051">
        <v>2017</v>
      </c>
      <c r="B3051" s="3" t="s">
        <v>1553</v>
      </c>
      <c r="C3051" s="3" t="s">
        <v>2739</v>
      </c>
      <c r="D3051" s="3" t="s">
        <v>1489</v>
      </c>
      <c r="E3051" s="3" t="s">
        <v>118</v>
      </c>
      <c r="F3051" s="6">
        <v>451712.81</v>
      </c>
      <c r="G3051" s="5">
        <v>2.9348610000000001E-4</v>
      </c>
    </row>
    <row r="3052" spans="1:7" x14ac:dyDescent="0.2">
      <c r="A3052">
        <v>2017</v>
      </c>
      <c r="B3052" s="3" t="s">
        <v>1554</v>
      </c>
      <c r="C3052" s="3" t="s">
        <v>2739</v>
      </c>
      <c r="D3052" s="3" t="s">
        <v>1490</v>
      </c>
      <c r="E3052" s="3" t="s">
        <v>807</v>
      </c>
      <c r="F3052" s="6">
        <v>421882.81</v>
      </c>
      <c r="G3052" s="5">
        <v>2.7410500000000002E-4</v>
      </c>
    </row>
    <row r="3053" spans="1:7" x14ac:dyDescent="0.2">
      <c r="A3053">
        <v>2017</v>
      </c>
      <c r="B3053" s="3" t="s">
        <v>1555</v>
      </c>
      <c r="C3053" s="3" t="s">
        <v>2739</v>
      </c>
      <c r="D3053" s="3" t="s">
        <v>1491</v>
      </c>
      <c r="E3053" s="3" t="s">
        <v>477</v>
      </c>
      <c r="F3053" s="6">
        <v>580266.28</v>
      </c>
      <c r="G3053" s="5">
        <v>3.770097E-4</v>
      </c>
    </row>
    <row r="3054" spans="1:7" x14ac:dyDescent="0.2">
      <c r="A3054">
        <v>2017</v>
      </c>
      <c r="B3054" s="3" t="s">
        <v>1556</v>
      </c>
      <c r="C3054" s="3" t="s">
        <v>2739</v>
      </c>
      <c r="D3054" s="3" t="s">
        <v>1492</v>
      </c>
      <c r="E3054" s="3" t="s">
        <v>811</v>
      </c>
      <c r="F3054" s="6">
        <v>1085179.56</v>
      </c>
      <c r="G3054" s="5">
        <v>7.0506110000000002E-4</v>
      </c>
    </row>
    <row r="3055" spans="1:7" x14ac:dyDescent="0.2">
      <c r="A3055">
        <v>2017</v>
      </c>
      <c r="B3055" s="3" t="s">
        <v>1557</v>
      </c>
      <c r="C3055" s="3" t="s">
        <v>2739</v>
      </c>
      <c r="D3055" s="3" t="s">
        <v>1493</v>
      </c>
      <c r="E3055" s="3" t="s">
        <v>761</v>
      </c>
      <c r="F3055" s="6">
        <v>470756.21</v>
      </c>
      <c r="G3055" s="5">
        <v>3.0585900000000001E-4</v>
      </c>
    </row>
    <row r="3056" spans="1:7" x14ac:dyDescent="0.2">
      <c r="A3056">
        <v>2017</v>
      </c>
      <c r="B3056" s="3" t="s">
        <v>1558</v>
      </c>
      <c r="C3056" s="3" t="s">
        <v>2739</v>
      </c>
      <c r="D3056" s="3" t="s">
        <v>1494</v>
      </c>
      <c r="E3056" s="3" t="s">
        <v>773</v>
      </c>
      <c r="F3056" s="6">
        <v>470444.72</v>
      </c>
      <c r="G3056" s="5">
        <v>3.056566E-4</v>
      </c>
    </row>
    <row r="3057" spans="1:7" x14ac:dyDescent="0.2">
      <c r="A3057">
        <v>2017</v>
      </c>
      <c r="B3057" s="3" t="s">
        <v>1559</v>
      </c>
      <c r="C3057" s="3" t="s">
        <v>2739</v>
      </c>
      <c r="D3057" s="3" t="s">
        <v>1495</v>
      </c>
      <c r="E3057" s="3" t="s">
        <v>364</v>
      </c>
      <c r="F3057" s="6">
        <v>274134.37</v>
      </c>
      <c r="G3057" s="5">
        <v>1.7811009999999999E-4</v>
      </c>
    </row>
    <row r="3058" spans="1:7" x14ac:dyDescent="0.2">
      <c r="A3058">
        <v>2017</v>
      </c>
      <c r="B3058" s="3" t="s">
        <v>1560</v>
      </c>
      <c r="C3058" s="3" t="s">
        <v>2739</v>
      </c>
      <c r="D3058" s="3" t="s">
        <v>1496</v>
      </c>
      <c r="E3058" s="3" t="s">
        <v>378</v>
      </c>
      <c r="F3058" s="6">
        <v>853959</v>
      </c>
      <c r="G3058" s="5">
        <v>5.5483289999999998E-4</v>
      </c>
    </row>
    <row r="3059" spans="1:7" x14ac:dyDescent="0.2">
      <c r="A3059">
        <v>2017</v>
      </c>
      <c r="B3059" s="3" t="s">
        <v>1561</v>
      </c>
      <c r="C3059" s="3" t="s">
        <v>2739</v>
      </c>
      <c r="D3059" s="3" t="s">
        <v>1497</v>
      </c>
      <c r="E3059" s="3" t="s">
        <v>127</v>
      </c>
      <c r="F3059" s="6">
        <v>715992.05</v>
      </c>
      <c r="G3059" s="5">
        <v>4.6519319999999999E-4</v>
      </c>
    </row>
    <row r="3060" spans="1:7" x14ac:dyDescent="0.2">
      <c r="A3060">
        <v>2017</v>
      </c>
      <c r="B3060" s="3" t="s">
        <v>1562</v>
      </c>
      <c r="C3060" s="3" t="s">
        <v>2739</v>
      </c>
      <c r="D3060" s="3" t="s">
        <v>1498</v>
      </c>
      <c r="E3060" s="3" t="s">
        <v>139</v>
      </c>
      <c r="F3060" s="6">
        <v>222645.38</v>
      </c>
      <c r="G3060" s="5">
        <v>1.4465680000000001E-4</v>
      </c>
    </row>
    <row r="3061" spans="1:7" x14ac:dyDescent="0.2">
      <c r="A3061">
        <v>2017</v>
      </c>
      <c r="B3061" s="3" t="s">
        <v>1563</v>
      </c>
      <c r="C3061" s="3" t="s">
        <v>2739</v>
      </c>
      <c r="D3061" s="3" t="s">
        <v>1499</v>
      </c>
      <c r="E3061" s="3" t="s">
        <v>761</v>
      </c>
      <c r="F3061" s="6">
        <v>3014240.38</v>
      </c>
      <c r="G3061" s="5">
        <v>1.9584073999999998E-3</v>
      </c>
    </row>
    <row r="3062" spans="1:7" x14ac:dyDescent="0.2">
      <c r="A3062">
        <v>2017</v>
      </c>
      <c r="B3062" s="3" t="s">
        <v>1501</v>
      </c>
      <c r="C3062" s="3" t="s">
        <v>2739</v>
      </c>
      <c r="D3062" s="3" t="s">
        <v>2487</v>
      </c>
      <c r="E3062" s="3" t="s">
        <v>773</v>
      </c>
      <c r="F3062" s="6">
        <v>20064443.059999999</v>
      </c>
      <c r="G3062" s="5">
        <v>1.30362373E-2</v>
      </c>
    </row>
    <row r="3063" spans="1:7" x14ac:dyDescent="0.2">
      <c r="A3063">
        <v>2017</v>
      </c>
      <c r="B3063" s="3" t="s">
        <v>1503</v>
      </c>
      <c r="C3063" s="3" t="s">
        <v>2739</v>
      </c>
      <c r="D3063" s="3" t="s">
        <v>1502</v>
      </c>
      <c r="E3063" s="3" t="s">
        <v>761</v>
      </c>
      <c r="F3063" s="6">
        <v>7853788.71</v>
      </c>
      <c r="G3063" s="5">
        <v>5.1027507999999999E-3</v>
      </c>
    </row>
    <row r="3064" spans="1:7" x14ac:dyDescent="0.2">
      <c r="A3064">
        <v>2017</v>
      </c>
      <c r="B3064" s="3" t="s">
        <v>1505</v>
      </c>
      <c r="C3064" s="3" t="s">
        <v>2739</v>
      </c>
      <c r="D3064" s="3" t="s">
        <v>1504</v>
      </c>
      <c r="E3064" s="3" t="s">
        <v>269</v>
      </c>
      <c r="F3064" s="6">
        <v>27685065.440000001</v>
      </c>
      <c r="G3064" s="5">
        <v>1.7987495700000002E-2</v>
      </c>
    </row>
    <row r="3065" spans="1:7" x14ac:dyDescent="0.2">
      <c r="A3065">
        <v>2017</v>
      </c>
      <c r="B3065" s="3" t="s">
        <v>1507</v>
      </c>
      <c r="C3065" s="3" t="s">
        <v>2739</v>
      </c>
      <c r="D3065" s="3" t="s">
        <v>1506</v>
      </c>
      <c r="E3065" s="3" t="s">
        <v>146</v>
      </c>
      <c r="F3065" s="6">
        <v>37477621.060000002</v>
      </c>
      <c r="G3065" s="5">
        <v>2.4349899000000001E-2</v>
      </c>
    </row>
    <row r="3066" spans="1:7" x14ac:dyDescent="0.2">
      <c r="A3066">
        <v>2017</v>
      </c>
      <c r="B3066" s="3" t="s">
        <v>1509</v>
      </c>
      <c r="C3066" s="3" t="s">
        <v>2739</v>
      </c>
      <c r="D3066" s="3" t="s">
        <v>1508</v>
      </c>
      <c r="E3066" s="3" t="s">
        <v>233</v>
      </c>
      <c r="F3066" s="6">
        <v>45597857.329999998</v>
      </c>
      <c r="G3066" s="5">
        <v>2.9625765599999999E-2</v>
      </c>
    </row>
    <row r="3067" spans="1:7" x14ac:dyDescent="0.2">
      <c r="A3067">
        <v>2017</v>
      </c>
      <c r="B3067" s="3" t="s">
        <v>1511</v>
      </c>
      <c r="C3067" s="3" t="s">
        <v>2739</v>
      </c>
      <c r="D3067" s="3" t="s">
        <v>1510</v>
      </c>
      <c r="E3067" s="3" t="s">
        <v>552</v>
      </c>
      <c r="F3067" s="6">
        <v>9765095.3599999994</v>
      </c>
      <c r="G3067" s="5">
        <v>6.3445619000000002E-3</v>
      </c>
    </row>
    <row r="3068" spans="1:7" x14ac:dyDescent="0.2">
      <c r="A3068">
        <v>2017</v>
      </c>
      <c r="B3068" s="3" t="s">
        <v>1513</v>
      </c>
      <c r="C3068" s="3" t="s">
        <v>2739</v>
      </c>
      <c r="D3068" s="3" t="s">
        <v>1512</v>
      </c>
      <c r="E3068" s="3" t="s">
        <v>456</v>
      </c>
      <c r="F3068" s="6">
        <v>19575878.91</v>
      </c>
      <c r="G3068" s="5">
        <v>1.2718808200000001E-2</v>
      </c>
    </row>
    <row r="3069" spans="1:7" x14ac:dyDescent="0.2">
      <c r="A3069">
        <v>2017</v>
      </c>
      <c r="B3069" s="3" t="s">
        <v>1515</v>
      </c>
      <c r="C3069" s="3" t="s">
        <v>2739</v>
      </c>
      <c r="D3069" s="3" t="s">
        <v>1514</v>
      </c>
      <c r="E3069" s="3" t="s">
        <v>466</v>
      </c>
      <c r="F3069" s="6">
        <v>4867094.83</v>
      </c>
      <c r="G3069" s="5">
        <v>3.1622409000000001E-3</v>
      </c>
    </row>
    <row r="3070" spans="1:7" x14ac:dyDescent="0.2">
      <c r="A3070">
        <v>2017</v>
      </c>
      <c r="B3070" s="3" t="s">
        <v>1517</v>
      </c>
      <c r="C3070" s="3" t="s">
        <v>2739</v>
      </c>
      <c r="D3070" s="3" t="s">
        <v>1516</v>
      </c>
      <c r="E3070" s="3" t="s">
        <v>594</v>
      </c>
      <c r="F3070" s="6">
        <v>2407635.7400000002</v>
      </c>
      <c r="G3070" s="5">
        <v>1.5642852E-3</v>
      </c>
    </row>
    <row r="3071" spans="1:7" x14ac:dyDescent="0.2">
      <c r="A3071">
        <v>2017</v>
      </c>
      <c r="B3071" s="3" t="s">
        <v>1519</v>
      </c>
      <c r="C3071" s="3" t="s">
        <v>2739</v>
      </c>
      <c r="D3071" s="3" t="s">
        <v>1518</v>
      </c>
      <c r="E3071" s="3" t="s">
        <v>761</v>
      </c>
      <c r="F3071" s="6">
        <v>2127978.71</v>
      </c>
      <c r="G3071" s="5">
        <v>1.3825869E-3</v>
      </c>
    </row>
    <row r="3072" spans="1:7" x14ac:dyDescent="0.2">
      <c r="A3072">
        <v>2017</v>
      </c>
      <c r="B3072" s="3" t="s">
        <v>1521</v>
      </c>
      <c r="C3072" s="3" t="s">
        <v>2739</v>
      </c>
      <c r="D3072" s="3" t="s">
        <v>1520</v>
      </c>
      <c r="E3072" s="3" t="s">
        <v>18</v>
      </c>
      <c r="F3072" s="6">
        <v>2097828.0699999998</v>
      </c>
      <c r="G3072" s="5">
        <v>1.3629974E-3</v>
      </c>
    </row>
    <row r="3073" spans="1:7" x14ac:dyDescent="0.2">
      <c r="A3073">
        <v>2017</v>
      </c>
      <c r="B3073" s="3" t="s">
        <v>1523</v>
      </c>
      <c r="C3073" s="3" t="s">
        <v>2739</v>
      </c>
      <c r="D3073" s="3" t="s">
        <v>1522</v>
      </c>
      <c r="E3073" s="3" t="s">
        <v>21</v>
      </c>
      <c r="F3073" s="6">
        <v>2101306.1800000002</v>
      </c>
      <c r="G3073" s="5">
        <v>1.3652572E-3</v>
      </c>
    </row>
    <row r="3074" spans="1:7" x14ac:dyDescent="0.2">
      <c r="A3074">
        <v>2017</v>
      </c>
      <c r="B3074" s="3" t="s">
        <v>1525</v>
      </c>
      <c r="C3074" s="3" t="s">
        <v>2739</v>
      </c>
      <c r="D3074" s="3" t="s">
        <v>1524</v>
      </c>
      <c r="E3074" s="3" t="s">
        <v>27</v>
      </c>
      <c r="F3074" s="6">
        <v>2032338.06</v>
      </c>
      <c r="G3074" s="5">
        <v>1.320447E-3</v>
      </c>
    </row>
    <row r="3075" spans="1:7" x14ac:dyDescent="0.2">
      <c r="A3075">
        <v>2017</v>
      </c>
      <c r="B3075" s="3" t="s">
        <v>1527</v>
      </c>
      <c r="C3075" s="3" t="s">
        <v>2739</v>
      </c>
      <c r="D3075" s="3" t="s">
        <v>1526</v>
      </c>
      <c r="E3075" s="3" t="s">
        <v>773</v>
      </c>
      <c r="F3075" s="6">
        <v>2831141.07</v>
      </c>
      <c r="G3075" s="5">
        <v>1.8394443999999999E-3</v>
      </c>
    </row>
    <row r="3076" spans="1:7" x14ac:dyDescent="0.2">
      <c r="A3076">
        <v>2017</v>
      </c>
      <c r="B3076" s="3" t="s">
        <v>1565</v>
      </c>
      <c r="C3076" s="3" t="s">
        <v>2739</v>
      </c>
      <c r="D3076" s="3" t="s">
        <v>1564</v>
      </c>
      <c r="E3076" s="3" t="s">
        <v>146</v>
      </c>
      <c r="F3076" s="6">
        <v>2285041.48</v>
      </c>
      <c r="G3076" s="5">
        <v>1.4846334000000001E-3</v>
      </c>
    </row>
    <row r="3077" spans="1:7" x14ac:dyDescent="0.2">
      <c r="A3077">
        <v>2017</v>
      </c>
      <c r="B3077" s="3" t="s">
        <v>1567</v>
      </c>
      <c r="C3077" s="3" t="s">
        <v>2739</v>
      </c>
      <c r="D3077" s="3" t="s">
        <v>1566</v>
      </c>
      <c r="E3077" s="3" t="s">
        <v>146</v>
      </c>
      <c r="F3077" s="6">
        <v>2793864.09</v>
      </c>
      <c r="G3077" s="5">
        <v>1.8152248000000001E-3</v>
      </c>
    </row>
    <row r="3078" spans="1:7" x14ac:dyDescent="0.2">
      <c r="A3078">
        <v>2017</v>
      </c>
      <c r="B3078" s="3" t="s">
        <v>1569</v>
      </c>
      <c r="C3078" s="3" t="s">
        <v>2739</v>
      </c>
      <c r="D3078" s="3" t="s">
        <v>1568</v>
      </c>
      <c r="E3078" s="3" t="s">
        <v>38</v>
      </c>
      <c r="F3078" s="6">
        <v>492274.26</v>
      </c>
      <c r="G3078" s="5">
        <v>3.1983960000000003E-4</v>
      </c>
    </row>
    <row r="3079" spans="1:7" x14ac:dyDescent="0.2">
      <c r="A3079">
        <v>2017</v>
      </c>
      <c r="B3079" s="3" t="s">
        <v>1571</v>
      </c>
      <c r="C3079" s="3" t="s">
        <v>2739</v>
      </c>
      <c r="D3079" s="3" t="s">
        <v>1570</v>
      </c>
      <c r="E3079" s="3" t="s">
        <v>146</v>
      </c>
      <c r="F3079" s="6">
        <v>2102518.61</v>
      </c>
      <c r="G3079" s="5">
        <v>1.366045E-3</v>
      </c>
    </row>
    <row r="3080" spans="1:7" x14ac:dyDescent="0.2">
      <c r="A3080">
        <v>2017</v>
      </c>
      <c r="B3080" s="3" t="s">
        <v>1573</v>
      </c>
      <c r="C3080" s="3" t="s">
        <v>2739</v>
      </c>
      <c r="D3080" s="3" t="s">
        <v>1572</v>
      </c>
      <c r="E3080" s="3" t="s">
        <v>394</v>
      </c>
      <c r="F3080" s="6">
        <v>1794608.66</v>
      </c>
      <c r="G3080" s="5">
        <v>1.1659902000000001E-3</v>
      </c>
    </row>
    <row r="3081" spans="1:7" x14ac:dyDescent="0.2">
      <c r="A3081">
        <v>2017</v>
      </c>
      <c r="B3081" s="3" t="s">
        <v>1575</v>
      </c>
      <c r="C3081" s="3" t="s">
        <v>2739</v>
      </c>
      <c r="D3081" s="3" t="s">
        <v>1574</v>
      </c>
      <c r="E3081" s="3" t="s">
        <v>448</v>
      </c>
      <c r="F3081" s="6">
        <v>2518060.85</v>
      </c>
      <c r="G3081" s="5">
        <v>1.6360304E-3</v>
      </c>
    </row>
    <row r="3082" spans="1:7" x14ac:dyDescent="0.2">
      <c r="A3082">
        <v>2017</v>
      </c>
      <c r="B3082" s="3" t="s">
        <v>1577</v>
      </c>
      <c r="C3082" s="3" t="s">
        <v>2739</v>
      </c>
      <c r="D3082" s="3" t="s">
        <v>1576</v>
      </c>
      <c r="E3082" s="3" t="s">
        <v>357</v>
      </c>
      <c r="F3082" s="6">
        <v>1295884.72</v>
      </c>
      <c r="G3082" s="5">
        <v>8.4196010000000003E-4</v>
      </c>
    </row>
    <row r="3083" spans="1:7" x14ac:dyDescent="0.2">
      <c r="A3083">
        <v>2017</v>
      </c>
      <c r="B3083" s="3" t="s">
        <v>1579</v>
      </c>
      <c r="C3083" s="3" t="s">
        <v>2739</v>
      </c>
      <c r="D3083" s="3" t="s">
        <v>1578</v>
      </c>
      <c r="E3083" s="3" t="s">
        <v>867</v>
      </c>
      <c r="F3083" s="6">
        <v>604847.93999999994</v>
      </c>
      <c r="G3083" s="5">
        <v>3.9298080000000002E-4</v>
      </c>
    </row>
    <row r="3084" spans="1:7" x14ac:dyDescent="0.2">
      <c r="A3084">
        <v>2017</v>
      </c>
      <c r="B3084" s="3" t="s">
        <v>1581</v>
      </c>
      <c r="C3084" s="3" t="s">
        <v>2739</v>
      </c>
      <c r="D3084" s="3" t="s">
        <v>1580</v>
      </c>
      <c r="E3084" s="3" t="s">
        <v>146</v>
      </c>
      <c r="F3084" s="6">
        <v>5036258.82</v>
      </c>
      <c r="G3084" s="5">
        <v>3.2721499000000001E-3</v>
      </c>
    </row>
    <row r="3085" spans="1:7" x14ac:dyDescent="0.2">
      <c r="A3085">
        <v>2017</v>
      </c>
      <c r="B3085" s="3" t="s">
        <v>1583</v>
      </c>
      <c r="C3085" s="3" t="s">
        <v>2739</v>
      </c>
      <c r="D3085" s="3" t="s">
        <v>1582</v>
      </c>
      <c r="E3085" s="3" t="s">
        <v>233</v>
      </c>
      <c r="F3085" s="6">
        <v>2127172.73</v>
      </c>
      <c r="G3085" s="5">
        <v>1.3820632000000001E-3</v>
      </c>
    </row>
    <row r="3086" spans="1:7" x14ac:dyDescent="0.2">
      <c r="A3086">
        <v>2017</v>
      </c>
      <c r="B3086" s="3" t="s">
        <v>1585</v>
      </c>
      <c r="C3086" s="3" t="s">
        <v>2739</v>
      </c>
      <c r="D3086" s="3" t="s">
        <v>1584</v>
      </c>
      <c r="E3086" s="3" t="s">
        <v>884</v>
      </c>
      <c r="F3086" s="6">
        <v>1936198.67</v>
      </c>
      <c r="G3086" s="5">
        <v>1.2579837999999999E-3</v>
      </c>
    </row>
    <row r="3087" spans="1:7" x14ac:dyDescent="0.2">
      <c r="A3087">
        <v>2017</v>
      </c>
      <c r="B3087" s="3" t="s">
        <v>1587</v>
      </c>
      <c r="C3087" s="3" t="s">
        <v>2739</v>
      </c>
      <c r="D3087" s="3" t="s">
        <v>1586</v>
      </c>
      <c r="E3087" s="3" t="s">
        <v>146</v>
      </c>
      <c r="F3087" s="6">
        <v>3111137.95</v>
      </c>
      <c r="G3087" s="5">
        <v>2.0213635000000001E-3</v>
      </c>
    </row>
    <row r="3088" spans="1:7" x14ac:dyDescent="0.2">
      <c r="A3088">
        <v>2017</v>
      </c>
      <c r="B3088" s="3" t="s">
        <v>1589</v>
      </c>
      <c r="C3088" s="3" t="s">
        <v>2739</v>
      </c>
      <c r="D3088" s="3" t="s">
        <v>1588</v>
      </c>
      <c r="E3088" s="3" t="s">
        <v>146</v>
      </c>
      <c r="F3088" s="6">
        <v>1056693.8999999999</v>
      </c>
      <c r="G3088" s="5">
        <v>6.8655340000000004E-4</v>
      </c>
    </row>
    <row r="3089" spans="1:7" x14ac:dyDescent="0.2">
      <c r="A3089">
        <v>2017</v>
      </c>
      <c r="B3089" s="3" t="s">
        <v>1591</v>
      </c>
      <c r="C3089" s="3" t="s">
        <v>2739</v>
      </c>
      <c r="D3089" s="3" t="s">
        <v>1590</v>
      </c>
      <c r="E3089" s="3" t="s">
        <v>482</v>
      </c>
      <c r="F3089" s="6">
        <v>4466716.46</v>
      </c>
      <c r="G3089" s="5">
        <v>2.9021076999999999E-3</v>
      </c>
    </row>
    <row r="3090" spans="1:7" x14ac:dyDescent="0.2">
      <c r="A3090">
        <v>2017</v>
      </c>
      <c r="B3090" s="3" t="s">
        <v>1593</v>
      </c>
      <c r="C3090" s="3" t="s">
        <v>2739</v>
      </c>
      <c r="D3090" s="3" t="s">
        <v>1592</v>
      </c>
      <c r="E3090" s="3" t="s">
        <v>878</v>
      </c>
      <c r="F3090" s="6">
        <v>1442405.82</v>
      </c>
      <c r="G3090" s="5">
        <v>9.3715759999999997E-4</v>
      </c>
    </row>
    <row r="3091" spans="1:7" x14ac:dyDescent="0.2">
      <c r="A3091">
        <v>2017</v>
      </c>
      <c r="B3091" s="3" t="s">
        <v>1595</v>
      </c>
      <c r="C3091" s="3" t="s">
        <v>2739</v>
      </c>
      <c r="D3091" s="3" t="s">
        <v>1594</v>
      </c>
      <c r="E3091" s="3" t="s">
        <v>142</v>
      </c>
      <c r="F3091" s="6">
        <v>865573.54</v>
      </c>
      <c r="G3091" s="5">
        <v>5.62379E-4</v>
      </c>
    </row>
    <row r="3092" spans="1:7" x14ac:dyDescent="0.2">
      <c r="A3092">
        <v>2017</v>
      </c>
      <c r="B3092" s="3" t="s">
        <v>1597</v>
      </c>
      <c r="C3092" s="3" t="s">
        <v>2739</v>
      </c>
      <c r="D3092" s="3" t="s">
        <v>1596</v>
      </c>
      <c r="E3092" s="3" t="s">
        <v>265</v>
      </c>
      <c r="F3092" s="6">
        <v>1356118.06</v>
      </c>
      <c r="G3092" s="5">
        <v>8.8109479999999997E-4</v>
      </c>
    </row>
    <row r="3093" spans="1:7" x14ac:dyDescent="0.2">
      <c r="A3093">
        <v>2017</v>
      </c>
      <c r="B3093" s="3" t="s">
        <v>1599</v>
      </c>
      <c r="C3093" s="3" t="s">
        <v>2739</v>
      </c>
      <c r="D3093" s="3" t="s">
        <v>1598</v>
      </c>
      <c r="E3093" s="3" t="s">
        <v>466</v>
      </c>
      <c r="F3093" s="6">
        <v>865945.37</v>
      </c>
      <c r="G3093" s="5">
        <v>5.6262059999999999E-4</v>
      </c>
    </row>
    <row r="3094" spans="1:7" x14ac:dyDescent="0.2">
      <c r="A3094">
        <v>2017</v>
      </c>
      <c r="B3094" s="3" t="s">
        <v>1601</v>
      </c>
      <c r="C3094" s="3" t="s">
        <v>2739</v>
      </c>
      <c r="D3094" s="3" t="s">
        <v>1600</v>
      </c>
      <c r="E3094" s="3" t="s">
        <v>489</v>
      </c>
      <c r="F3094" s="6">
        <v>1993173.25</v>
      </c>
      <c r="G3094" s="5">
        <v>1.2950012999999999E-3</v>
      </c>
    </row>
    <row r="3095" spans="1:7" x14ac:dyDescent="0.2">
      <c r="A3095">
        <v>2017</v>
      </c>
      <c r="B3095" s="3" t="s">
        <v>1603</v>
      </c>
      <c r="C3095" s="3" t="s">
        <v>2739</v>
      </c>
      <c r="D3095" s="3" t="s">
        <v>1602</v>
      </c>
      <c r="E3095" s="3" t="s">
        <v>552</v>
      </c>
      <c r="F3095" s="6">
        <v>6333840.79</v>
      </c>
      <c r="G3095" s="5">
        <v>4.1152126999999998E-3</v>
      </c>
    </row>
    <row r="3096" spans="1:7" x14ac:dyDescent="0.2">
      <c r="A3096">
        <v>2017</v>
      </c>
      <c r="B3096" s="3" t="s">
        <v>1605</v>
      </c>
      <c r="C3096" s="3" t="s">
        <v>2739</v>
      </c>
      <c r="D3096" s="3" t="s">
        <v>1604</v>
      </c>
      <c r="E3096" s="3" t="s">
        <v>677</v>
      </c>
      <c r="F3096" s="6">
        <v>1742807.6</v>
      </c>
      <c r="G3096" s="5">
        <v>1.1323341000000001E-3</v>
      </c>
    </row>
    <row r="3097" spans="1:7" x14ac:dyDescent="0.2">
      <c r="A3097">
        <v>2017</v>
      </c>
      <c r="B3097" s="3" t="s">
        <v>1607</v>
      </c>
      <c r="C3097" s="3" t="s">
        <v>2739</v>
      </c>
      <c r="D3097" s="3" t="s">
        <v>1606</v>
      </c>
      <c r="E3097" s="3" t="s">
        <v>586</v>
      </c>
      <c r="F3097" s="6">
        <v>1573555.79</v>
      </c>
      <c r="G3097" s="5">
        <v>1.0223681000000001E-3</v>
      </c>
    </row>
    <row r="3098" spans="1:7" x14ac:dyDescent="0.2">
      <c r="A3098">
        <v>2017</v>
      </c>
      <c r="B3098" s="3" t="s">
        <v>1609</v>
      </c>
      <c r="C3098" s="3" t="s">
        <v>2739</v>
      </c>
      <c r="D3098" s="3" t="s">
        <v>1608</v>
      </c>
      <c r="E3098" s="3" t="s">
        <v>146</v>
      </c>
      <c r="F3098" s="6">
        <v>6297876.0499999998</v>
      </c>
      <c r="G3098" s="5">
        <v>4.0918457999999996E-3</v>
      </c>
    </row>
    <row r="3099" spans="1:7" x14ac:dyDescent="0.2">
      <c r="A3099">
        <v>2017</v>
      </c>
      <c r="B3099" s="3" t="s">
        <v>1611</v>
      </c>
      <c r="C3099" s="3" t="s">
        <v>2739</v>
      </c>
      <c r="D3099" s="3" t="s">
        <v>1610</v>
      </c>
      <c r="E3099" s="3" t="s">
        <v>21</v>
      </c>
      <c r="F3099" s="6">
        <v>1116450.17</v>
      </c>
      <c r="G3099" s="5">
        <v>7.2537820000000001E-4</v>
      </c>
    </row>
    <row r="3100" spans="1:7" x14ac:dyDescent="0.2">
      <c r="A3100">
        <v>2017</v>
      </c>
      <c r="B3100" s="3" t="s">
        <v>1613</v>
      </c>
      <c r="C3100" s="3" t="s">
        <v>2739</v>
      </c>
      <c r="D3100" s="3" t="s">
        <v>1612</v>
      </c>
      <c r="E3100" s="3" t="s">
        <v>773</v>
      </c>
      <c r="F3100" s="6">
        <v>2199441.81</v>
      </c>
      <c r="G3100" s="5">
        <v>1.4290177999999999E-3</v>
      </c>
    </row>
    <row r="3101" spans="1:7" x14ac:dyDescent="0.2">
      <c r="A3101">
        <v>2017</v>
      </c>
      <c r="B3101" s="3" t="s">
        <v>1615</v>
      </c>
      <c r="C3101" s="3" t="s">
        <v>2739</v>
      </c>
      <c r="D3101" s="3" t="s">
        <v>1614</v>
      </c>
      <c r="E3101" s="3" t="s">
        <v>139</v>
      </c>
      <c r="F3101" s="6">
        <v>1108308.5</v>
      </c>
      <c r="G3101" s="5">
        <v>7.2008840000000005E-4</v>
      </c>
    </row>
    <row r="3102" spans="1:7" x14ac:dyDescent="0.2">
      <c r="A3102">
        <v>2017</v>
      </c>
      <c r="B3102" s="3" t="s">
        <v>1617</v>
      </c>
      <c r="C3102" s="3" t="s">
        <v>2739</v>
      </c>
      <c r="D3102" s="3" t="s">
        <v>1616</v>
      </c>
      <c r="E3102" s="3" t="s">
        <v>773</v>
      </c>
      <c r="F3102" s="6">
        <v>3369590.77</v>
      </c>
      <c r="G3102" s="5">
        <v>2.189285E-3</v>
      </c>
    </row>
    <row r="3103" spans="1:7" x14ac:dyDescent="0.2">
      <c r="A3103">
        <v>2017</v>
      </c>
      <c r="B3103" s="3" t="s">
        <v>1619</v>
      </c>
      <c r="C3103" s="3" t="s">
        <v>2739</v>
      </c>
      <c r="D3103" s="3" t="s">
        <v>1618</v>
      </c>
      <c r="E3103" s="3" t="s">
        <v>269</v>
      </c>
      <c r="F3103" s="6">
        <v>929381.88</v>
      </c>
      <c r="G3103" s="5">
        <v>6.0383650000000002E-4</v>
      </c>
    </row>
    <row r="3104" spans="1:7" x14ac:dyDescent="0.2">
      <c r="A3104">
        <v>2017</v>
      </c>
      <c r="B3104" s="3" t="s">
        <v>1621</v>
      </c>
      <c r="C3104" s="3" t="s">
        <v>2739</v>
      </c>
      <c r="D3104" s="3" t="s">
        <v>1620</v>
      </c>
      <c r="E3104" s="3" t="s">
        <v>158</v>
      </c>
      <c r="F3104" s="6">
        <v>1618918.83</v>
      </c>
      <c r="G3104" s="5">
        <v>1.0518413000000001E-3</v>
      </c>
    </row>
    <row r="3105" spans="1:7" x14ac:dyDescent="0.2">
      <c r="A3105">
        <v>2017</v>
      </c>
      <c r="B3105" s="3" t="s">
        <v>1623</v>
      </c>
      <c r="C3105" s="3" t="s">
        <v>2739</v>
      </c>
      <c r="D3105" s="3" t="s">
        <v>1622</v>
      </c>
      <c r="E3105" s="3" t="s">
        <v>161</v>
      </c>
      <c r="F3105" s="6">
        <v>3574181.32</v>
      </c>
      <c r="G3105" s="5">
        <v>2.3222112999999999E-3</v>
      </c>
    </row>
    <row r="3106" spans="1:7" x14ac:dyDescent="0.2">
      <c r="A3106">
        <v>2017</v>
      </c>
      <c r="B3106" s="3" t="s">
        <v>1625</v>
      </c>
      <c r="C3106" s="3" t="s">
        <v>2739</v>
      </c>
      <c r="D3106" s="3" t="s">
        <v>1624</v>
      </c>
      <c r="E3106" s="3" t="s">
        <v>807</v>
      </c>
      <c r="F3106" s="6">
        <v>645116.78</v>
      </c>
      <c r="G3106" s="5">
        <v>4.191442E-4</v>
      </c>
    </row>
    <row r="3107" spans="1:7" x14ac:dyDescent="0.2">
      <c r="A3107">
        <v>2017</v>
      </c>
      <c r="B3107" s="3" t="s">
        <v>1627</v>
      </c>
      <c r="C3107" s="3" t="s">
        <v>2739</v>
      </c>
      <c r="D3107" s="3" t="s">
        <v>1626</v>
      </c>
      <c r="E3107" s="3" t="s">
        <v>798</v>
      </c>
      <c r="F3107" s="6">
        <v>1726847.22</v>
      </c>
      <c r="G3107" s="5">
        <v>1.1219644E-3</v>
      </c>
    </row>
    <row r="3108" spans="1:7" x14ac:dyDescent="0.2">
      <c r="A3108">
        <v>2017</v>
      </c>
      <c r="B3108" s="3" t="s">
        <v>1629</v>
      </c>
      <c r="C3108" s="3" t="s">
        <v>2739</v>
      </c>
      <c r="D3108" s="3" t="s">
        <v>1628</v>
      </c>
      <c r="E3108" s="3" t="s">
        <v>233</v>
      </c>
      <c r="F3108" s="6">
        <v>13673556.92</v>
      </c>
      <c r="G3108" s="5">
        <v>8.8839611000000006E-3</v>
      </c>
    </row>
    <row r="3109" spans="1:7" x14ac:dyDescent="0.2">
      <c r="A3109">
        <v>2017</v>
      </c>
      <c r="B3109" s="3" t="s">
        <v>1631</v>
      </c>
      <c r="C3109" s="3" t="s">
        <v>2739</v>
      </c>
      <c r="D3109" s="3" t="s">
        <v>1630</v>
      </c>
      <c r="E3109" s="3" t="s">
        <v>146</v>
      </c>
      <c r="F3109" s="6">
        <v>2497348.31</v>
      </c>
      <c r="G3109" s="5">
        <v>1.6225731E-3</v>
      </c>
    </row>
    <row r="3110" spans="1:7" x14ac:dyDescent="0.2">
      <c r="A3110">
        <v>2017</v>
      </c>
      <c r="B3110" s="3" t="s">
        <v>1633</v>
      </c>
      <c r="C3110" s="3" t="s">
        <v>2739</v>
      </c>
      <c r="D3110" s="3" t="s">
        <v>1632</v>
      </c>
      <c r="E3110" s="3" t="s">
        <v>132</v>
      </c>
      <c r="F3110" s="6">
        <v>1481915.41</v>
      </c>
      <c r="G3110" s="5">
        <v>9.628277E-4</v>
      </c>
    </row>
    <row r="3111" spans="1:7" x14ac:dyDescent="0.2">
      <c r="A3111">
        <v>2017</v>
      </c>
      <c r="B3111" s="3" t="s">
        <v>1635</v>
      </c>
      <c r="C3111" s="3" t="s">
        <v>2739</v>
      </c>
      <c r="D3111" s="3" t="s">
        <v>1634</v>
      </c>
      <c r="E3111" s="3" t="s">
        <v>132</v>
      </c>
      <c r="F3111" s="6">
        <v>619389.05000000005</v>
      </c>
      <c r="G3111" s="5">
        <v>4.024284E-4</v>
      </c>
    </row>
    <row r="3112" spans="1:7" x14ac:dyDescent="0.2">
      <c r="A3112">
        <v>2017</v>
      </c>
      <c r="B3112" s="3" t="s">
        <v>1637</v>
      </c>
      <c r="C3112" s="3" t="s">
        <v>2739</v>
      </c>
      <c r="D3112" s="3" t="s">
        <v>1636</v>
      </c>
      <c r="E3112" s="3" t="s">
        <v>602</v>
      </c>
      <c r="F3112" s="6">
        <v>1212732.8</v>
      </c>
      <c r="G3112" s="5">
        <v>7.8793479999999996E-4</v>
      </c>
    </row>
    <row r="3113" spans="1:7" x14ac:dyDescent="0.2">
      <c r="A3113">
        <v>2017</v>
      </c>
      <c r="B3113" s="3" t="s">
        <v>1639</v>
      </c>
      <c r="C3113" s="3" t="s">
        <v>2739</v>
      </c>
      <c r="D3113" s="3" t="s">
        <v>1638</v>
      </c>
      <c r="E3113" s="3" t="s">
        <v>448</v>
      </c>
      <c r="F3113" s="6">
        <v>4588917.7</v>
      </c>
      <c r="G3113" s="5">
        <v>2.9815040999999999E-3</v>
      </c>
    </row>
    <row r="3114" spans="1:7" x14ac:dyDescent="0.2">
      <c r="A3114">
        <v>2017</v>
      </c>
      <c r="B3114" s="3" t="s">
        <v>1641</v>
      </c>
      <c r="C3114" s="3" t="s">
        <v>2739</v>
      </c>
      <c r="D3114" s="3" t="s">
        <v>1640</v>
      </c>
      <c r="E3114" s="3" t="s">
        <v>47</v>
      </c>
      <c r="F3114" s="6">
        <v>2143232.52</v>
      </c>
      <c r="G3114" s="5">
        <v>1.3924975000000001E-3</v>
      </c>
    </row>
    <row r="3115" spans="1:7" x14ac:dyDescent="0.2">
      <c r="A3115">
        <v>2017</v>
      </c>
      <c r="B3115" s="3" t="s">
        <v>1643</v>
      </c>
      <c r="C3115" s="3" t="s">
        <v>2739</v>
      </c>
      <c r="D3115" s="3" t="s">
        <v>1642</v>
      </c>
      <c r="E3115" s="3" t="s">
        <v>146</v>
      </c>
      <c r="F3115" s="6">
        <v>4637161.7</v>
      </c>
      <c r="G3115" s="5">
        <v>3.0128491999999998E-3</v>
      </c>
    </row>
    <row r="3116" spans="1:7" x14ac:dyDescent="0.2">
      <c r="A3116">
        <v>2017</v>
      </c>
      <c r="B3116" s="3" t="s">
        <v>1645</v>
      </c>
      <c r="C3116" s="3" t="s">
        <v>2739</v>
      </c>
      <c r="D3116" s="3" t="s">
        <v>1644</v>
      </c>
      <c r="E3116" s="3" t="s">
        <v>259</v>
      </c>
      <c r="F3116" s="6">
        <v>2427635.5299999998</v>
      </c>
      <c r="G3116" s="5">
        <v>1.5772793999999999E-3</v>
      </c>
    </row>
    <row r="3117" spans="1:7" x14ac:dyDescent="0.2">
      <c r="A3117">
        <v>2017</v>
      </c>
      <c r="B3117" s="3" t="s">
        <v>1647</v>
      </c>
      <c r="C3117" s="3" t="s">
        <v>2739</v>
      </c>
      <c r="D3117" s="3" t="s">
        <v>1646</v>
      </c>
      <c r="E3117" s="3" t="s">
        <v>47</v>
      </c>
      <c r="F3117" s="6">
        <v>5332309.75</v>
      </c>
      <c r="G3117" s="5">
        <v>3.4644996E-3</v>
      </c>
    </row>
    <row r="3118" spans="1:7" x14ac:dyDescent="0.2">
      <c r="A3118">
        <v>2017</v>
      </c>
      <c r="B3118" s="3" t="s">
        <v>1649</v>
      </c>
      <c r="C3118" s="3" t="s">
        <v>2739</v>
      </c>
      <c r="D3118" s="3" t="s">
        <v>1648</v>
      </c>
      <c r="E3118" s="3" t="s">
        <v>146</v>
      </c>
      <c r="F3118" s="6">
        <v>1528760.7</v>
      </c>
      <c r="G3118" s="5">
        <v>9.9326389999999996E-4</v>
      </c>
    </row>
    <row r="3119" spans="1:7" x14ac:dyDescent="0.2">
      <c r="A3119">
        <v>2017</v>
      </c>
      <c r="B3119" s="3" t="s">
        <v>1651</v>
      </c>
      <c r="C3119" s="3" t="s">
        <v>2739</v>
      </c>
      <c r="D3119" s="3" t="s">
        <v>1650</v>
      </c>
      <c r="E3119" s="3" t="s">
        <v>277</v>
      </c>
      <c r="F3119" s="6">
        <v>3924131.97</v>
      </c>
      <c r="G3119" s="5">
        <v>2.5495805999999998E-3</v>
      </c>
    </row>
    <row r="3120" spans="1:7" x14ac:dyDescent="0.2">
      <c r="A3120">
        <v>2017</v>
      </c>
      <c r="B3120" s="3" t="s">
        <v>1653</v>
      </c>
      <c r="C3120" s="3" t="s">
        <v>2739</v>
      </c>
      <c r="D3120" s="3" t="s">
        <v>1652</v>
      </c>
      <c r="E3120" s="3" t="s">
        <v>277</v>
      </c>
      <c r="F3120" s="6">
        <v>1162339.58</v>
      </c>
      <c r="G3120" s="5">
        <v>7.5519339999999995E-4</v>
      </c>
    </row>
    <row r="3121" spans="1:7" x14ac:dyDescent="0.2">
      <c r="A3121">
        <v>2017</v>
      </c>
      <c r="B3121" s="3" t="s">
        <v>1655</v>
      </c>
      <c r="C3121" s="3" t="s">
        <v>2739</v>
      </c>
      <c r="D3121" s="3" t="s">
        <v>1654</v>
      </c>
      <c r="E3121" s="3" t="s">
        <v>811</v>
      </c>
      <c r="F3121" s="6">
        <v>1929963.96</v>
      </c>
      <c r="G3121" s="5">
        <v>1.253933E-3</v>
      </c>
    </row>
    <row r="3122" spans="1:7" x14ac:dyDescent="0.2">
      <c r="A3122">
        <v>2017</v>
      </c>
      <c r="B3122" s="3" t="s">
        <v>1657</v>
      </c>
      <c r="C3122" s="3" t="s">
        <v>2739</v>
      </c>
      <c r="D3122" s="3" t="s">
        <v>1656</v>
      </c>
      <c r="E3122" s="3" t="s">
        <v>683</v>
      </c>
      <c r="F3122" s="6">
        <v>2833073.07</v>
      </c>
      <c r="G3122" s="5">
        <v>1.8406996000000001E-3</v>
      </c>
    </row>
    <row r="3123" spans="1:7" x14ac:dyDescent="0.2">
      <c r="A3123">
        <v>2017</v>
      </c>
      <c r="B3123" s="3" t="s">
        <v>1659</v>
      </c>
      <c r="C3123" s="3" t="s">
        <v>2739</v>
      </c>
      <c r="D3123" s="3" t="s">
        <v>1658</v>
      </c>
      <c r="E3123" s="3" t="s">
        <v>233</v>
      </c>
      <c r="F3123" s="6">
        <v>6362852.1500000004</v>
      </c>
      <c r="G3123" s="5">
        <v>4.1340619000000004E-3</v>
      </c>
    </row>
    <row r="3124" spans="1:7" x14ac:dyDescent="0.2">
      <c r="A3124">
        <v>2017</v>
      </c>
      <c r="B3124" s="3" t="s">
        <v>1661</v>
      </c>
      <c r="C3124" s="3" t="s">
        <v>2739</v>
      </c>
      <c r="D3124" s="3" t="s">
        <v>1660</v>
      </c>
      <c r="E3124" s="3" t="s">
        <v>142</v>
      </c>
      <c r="F3124" s="6">
        <v>1126664.99</v>
      </c>
      <c r="G3124" s="5">
        <v>7.320149E-4</v>
      </c>
    </row>
    <row r="3125" spans="1:7" x14ac:dyDescent="0.2">
      <c r="A3125">
        <v>2017</v>
      </c>
      <c r="B3125" s="3" t="s">
        <v>1663</v>
      </c>
      <c r="C3125" s="3" t="s">
        <v>2739</v>
      </c>
      <c r="D3125" s="3" t="s">
        <v>1662</v>
      </c>
      <c r="E3125" s="3" t="s">
        <v>247</v>
      </c>
      <c r="F3125" s="6">
        <v>1207246</v>
      </c>
      <c r="G3125" s="5">
        <v>7.8436990000000002E-4</v>
      </c>
    </row>
    <row r="3126" spans="1:7" x14ac:dyDescent="0.2">
      <c r="A3126">
        <v>2017</v>
      </c>
      <c r="B3126" s="3" t="s">
        <v>1665</v>
      </c>
      <c r="C3126" s="3" t="s">
        <v>2739</v>
      </c>
      <c r="D3126" s="3" t="s">
        <v>1664</v>
      </c>
      <c r="E3126" s="3" t="s">
        <v>146</v>
      </c>
      <c r="F3126" s="6">
        <v>2758874.25</v>
      </c>
      <c r="G3126" s="5">
        <v>1.7924912999999999E-3</v>
      </c>
    </row>
    <row r="3127" spans="1:7" x14ac:dyDescent="0.2">
      <c r="A3127">
        <v>2017</v>
      </c>
      <c r="B3127" s="3" t="s">
        <v>1667</v>
      </c>
      <c r="C3127" s="3" t="s">
        <v>2739</v>
      </c>
      <c r="D3127" s="3" t="s">
        <v>1666</v>
      </c>
      <c r="E3127" s="3" t="s">
        <v>21</v>
      </c>
      <c r="F3127" s="6">
        <v>1435144.44</v>
      </c>
      <c r="G3127" s="5">
        <v>9.3243969999999999E-4</v>
      </c>
    </row>
    <row r="3128" spans="1:7" x14ac:dyDescent="0.2">
      <c r="A3128">
        <v>2017</v>
      </c>
      <c r="B3128" s="3" t="s">
        <v>1669</v>
      </c>
      <c r="C3128" s="3" t="s">
        <v>2739</v>
      </c>
      <c r="D3128" s="3" t="s">
        <v>1668</v>
      </c>
      <c r="E3128" s="3" t="s">
        <v>781</v>
      </c>
      <c r="F3128" s="6">
        <v>1072996.9099999999</v>
      </c>
      <c r="G3128" s="5">
        <v>6.9714579999999998E-4</v>
      </c>
    </row>
    <row r="3129" spans="1:7" x14ac:dyDescent="0.2">
      <c r="A3129">
        <v>2017</v>
      </c>
      <c r="B3129" s="3" t="s">
        <v>1671</v>
      </c>
      <c r="C3129" s="3" t="s">
        <v>2739</v>
      </c>
      <c r="D3129" s="3" t="s">
        <v>1670</v>
      </c>
      <c r="E3129" s="3" t="s">
        <v>233</v>
      </c>
      <c r="F3129" s="6">
        <v>1205968.3799999999</v>
      </c>
      <c r="G3129" s="5">
        <v>7.8353980000000004E-4</v>
      </c>
    </row>
    <row r="3130" spans="1:7" x14ac:dyDescent="0.2">
      <c r="A3130">
        <v>2017</v>
      </c>
      <c r="B3130" s="3" t="s">
        <v>1673</v>
      </c>
      <c r="C3130" s="3" t="s">
        <v>2739</v>
      </c>
      <c r="D3130" s="3" t="s">
        <v>1672</v>
      </c>
      <c r="E3130" s="3" t="s">
        <v>269</v>
      </c>
      <c r="F3130" s="6">
        <v>2784583.66</v>
      </c>
      <c r="G3130" s="5">
        <v>1.8091952000000001E-3</v>
      </c>
    </row>
    <row r="3131" spans="1:7" x14ac:dyDescent="0.2">
      <c r="A3131">
        <v>2017</v>
      </c>
      <c r="B3131" s="3" t="s">
        <v>1675</v>
      </c>
      <c r="C3131" s="3" t="s">
        <v>2739</v>
      </c>
      <c r="D3131" s="3" t="s">
        <v>1674</v>
      </c>
      <c r="E3131" s="3" t="s">
        <v>151</v>
      </c>
      <c r="F3131" s="6">
        <v>1610295.37</v>
      </c>
      <c r="G3131" s="5">
        <v>1.0462385000000001E-3</v>
      </c>
    </row>
    <row r="3132" spans="1:7" x14ac:dyDescent="0.2">
      <c r="A3132">
        <v>2017</v>
      </c>
      <c r="B3132" s="3" t="s">
        <v>1677</v>
      </c>
      <c r="C3132" s="3" t="s">
        <v>2739</v>
      </c>
      <c r="D3132" s="3" t="s">
        <v>1676</v>
      </c>
      <c r="E3132" s="3" t="s">
        <v>342</v>
      </c>
      <c r="F3132" s="6">
        <v>740577.73</v>
      </c>
      <c r="G3132" s="5">
        <v>4.8116700000000001E-4</v>
      </c>
    </row>
    <row r="3133" spans="1:7" x14ac:dyDescent="0.2">
      <c r="A3133">
        <v>2017</v>
      </c>
      <c r="B3133" s="3" t="s">
        <v>1679</v>
      </c>
      <c r="C3133" s="3" t="s">
        <v>2739</v>
      </c>
      <c r="D3133" s="3" t="s">
        <v>1678</v>
      </c>
      <c r="E3133" s="3" t="s">
        <v>47</v>
      </c>
      <c r="F3133" s="6">
        <v>6717295.25</v>
      </c>
      <c r="G3133" s="5">
        <v>4.3643500999999999E-3</v>
      </c>
    </row>
    <row r="3134" spans="1:7" x14ac:dyDescent="0.2">
      <c r="A3134">
        <v>2017</v>
      </c>
      <c r="B3134" s="3" t="s">
        <v>1681</v>
      </c>
      <c r="C3134" s="3" t="s">
        <v>2739</v>
      </c>
      <c r="D3134" s="3" t="s">
        <v>1680</v>
      </c>
      <c r="E3134" s="3" t="s">
        <v>385</v>
      </c>
      <c r="F3134" s="6">
        <v>953758.61</v>
      </c>
      <c r="G3134" s="5">
        <v>6.1967450000000002E-4</v>
      </c>
    </row>
    <row r="3135" spans="1:7" x14ac:dyDescent="0.2">
      <c r="A3135">
        <v>2017</v>
      </c>
      <c r="B3135" s="3" t="s">
        <v>1683</v>
      </c>
      <c r="C3135" s="3" t="s">
        <v>2739</v>
      </c>
      <c r="D3135" s="3" t="s">
        <v>1682</v>
      </c>
      <c r="E3135" s="3" t="s">
        <v>348</v>
      </c>
      <c r="F3135" s="6">
        <v>1578723.73</v>
      </c>
      <c r="G3135" s="5">
        <v>1.0257258E-3</v>
      </c>
    </row>
    <row r="3136" spans="1:7" x14ac:dyDescent="0.2">
      <c r="A3136">
        <v>2017</v>
      </c>
      <c r="B3136" s="3" t="s">
        <v>1685</v>
      </c>
      <c r="C3136" s="3" t="s">
        <v>2739</v>
      </c>
      <c r="D3136" s="3" t="s">
        <v>1684</v>
      </c>
      <c r="E3136" s="3" t="s">
        <v>165</v>
      </c>
      <c r="F3136" s="6">
        <v>906319.71</v>
      </c>
      <c r="G3136" s="5">
        <v>5.8885260000000005E-4</v>
      </c>
    </row>
    <row r="3137" spans="1:7" x14ac:dyDescent="0.2">
      <c r="A3137">
        <v>2017</v>
      </c>
      <c r="B3137" s="3" t="s">
        <v>1687</v>
      </c>
      <c r="C3137" s="3" t="s">
        <v>2739</v>
      </c>
      <c r="D3137" s="3" t="s">
        <v>1686</v>
      </c>
      <c r="E3137" s="3" t="s">
        <v>378</v>
      </c>
      <c r="F3137" s="6">
        <v>890989.98</v>
      </c>
      <c r="G3137" s="5">
        <v>5.788926E-4</v>
      </c>
    </row>
    <row r="3138" spans="1:7" x14ac:dyDescent="0.2">
      <c r="A3138">
        <v>2017</v>
      </c>
      <c r="B3138" s="3" t="s">
        <v>1689</v>
      </c>
      <c r="C3138" s="3" t="s">
        <v>2739</v>
      </c>
      <c r="D3138" s="3" t="s">
        <v>1688</v>
      </c>
      <c r="E3138" s="3" t="s">
        <v>552</v>
      </c>
      <c r="F3138" s="6">
        <v>3864558.13</v>
      </c>
      <c r="G3138" s="5">
        <v>2.5108743999999999E-3</v>
      </c>
    </row>
    <row r="3139" spans="1:7" x14ac:dyDescent="0.2">
      <c r="A3139">
        <v>2017</v>
      </c>
      <c r="B3139" s="3" t="s">
        <v>1691</v>
      </c>
      <c r="C3139" s="3" t="s">
        <v>2739</v>
      </c>
      <c r="D3139" s="3" t="s">
        <v>1690</v>
      </c>
      <c r="E3139" s="3" t="s">
        <v>362</v>
      </c>
      <c r="F3139" s="6">
        <v>1593863.41</v>
      </c>
      <c r="G3139" s="5">
        <v>1.0355623E-3</v>
      </c>
    </row>
    <row r="3140" spans="1:7" x14ac:dyDescent="0.2">
      <c r="A3140">
        <v>2017</v>
      </c>
      <c r="B3140" s="3" t="s">
        <v>1693</v>
      </c>
      <c r="C3140" s="3" t="s">
        <v>2739</v>
      </c>
      <c r="D3140" s="3" t="s">
        <v>1692</v>
      </c>
      <c r="E3140" s="3" t="s">
        <v>594</v>
      </c>
      <c r="F3140" s="6">
        <v>3206253.87</v>
      </c>
      <c r="G3140" s="5">
        <v>2.0831619999999999E-3</v>
      </c>
    </row>
    <row r="3141" spans="1:7" x14ac:dyDescent="0.2">
      <c r="A3141">
        <v>2017</v>
      </c>
      <c r="B3141" s="3" t="s">
        <v>1695</v>
      </c>
      <c r="C3141" s="3" t="s">
        <v>2739</v>
      </c>
      <c r="D3141" s="3" t="s">
        <v>1694</v>
      </c>
      <c r="E3141" s="3" t="s">
        <v>336</v>
      </c>
      <c r="F3141" s="6">
        <v>1301272.8700000001</v>
      </c>
      <c r="G3141" s="5">
        <v>8.4546090000000001E-4</v>
      </c>
    </row>
    <row r="3142" spans="1:7" x14ac:dyDescent="0.2">
      <c r="A3142">
        <v>2017</v>
      </c>
      <c r="B3142" s="3" t="s">
        <v>1697</v>
      </c>
      <c r="C3142" s="3" t="s">
        <v>2739</v>
      </c>
      <c r="D3142" s="3" t="s">
        <v>1696</v>
      </c>
      <c r="E3142" s="3" t="s">
        <v>552</v>
      </c>
      <c r="F3142" s="6">
        <v>6167491.6500000004</v>
      </c>
      <c r="G3142" s="5">
        <v>4.0071326000000003E-3</v>
      </c>
    </row>
    <row r="3143" spans="1:7" x14ac:dyDescent="0.2">
      <c r="A3143">
        <v>2017</v>
      </c>
      <c r="B3143" s="3" t="s">
        <v>1699</v>
      </c>
      <c r="C3143" s="3" t="s">
        <v>2739</v>
      </c>
      <c r="D3143" s="3" t="s">
        <v>1698</v>
      </c>
      <c r="E3143" s="3" t="s">
        <v>146</v>
      </c>
      <c r="F3143" s="6">
        <v>4842791.66</v>
      </c>
      <c r="G3143" s="5">
        <v>3.1464507000000001E-3</v>
      </c>
    </row>
    <row r="3144" spans="1:7" x14ac:dyDescent="0.2">
      <c r="A3144">
        <v>2017</v>
      </c>
      <c r="B3144" s="3" t="s">
        <v>1701</v>
      </c>
      <c r="C3144" s="3" t="s">
        <v>2739</v>
      </c>
      <c r="D3144" s="3" t="s">
        <v>1700</v>
      </c>
      <c r="E3144" s="3" t="s">
        <v>172</v>
      </c>
      <c r="F3144" s="6">
        <v>4195738.87</v>
      </c>
      <c r="G3144" s="5">
        <v>2.7260485999999998E-3</v>
      </c>
    </row>
    <row r="3145" spans="1:7" x14ac:dyDescent="0.2">
      <c r="A3145">
        <v>2017</v>
      </c>
      <c r="B3145" s="3" t="s">
        <v>1703</v>
      </c>
      <c r="C3145" s="3" t="s">
        <v>2739</v>
      </c>
      <c r="D3145" s="3" t="s">
        <v>1702</v>
      </c>
      <c r="E3145" s="3" t="s">
        <v>811</v>
      </c>
      <c r="F3145" s="6">
        <v>3012373.25</v>
      </c>
      <c r="G3145" s="5">
        <v>1.9571941999999998E-3</v>
      </c>
    </row>
    <row r="3146" spans="1:7" x14ac:dyDescent="0.2">
      <c r="A3146">
        <v>2017</v>
      </c>
      <c r="B3146" s="3" t="s">
        <v>1705</v>
      </c>
      <c r="C3146" s="3" t="s">
        <v>2739</v>
      </c>
      <c r="D3146" s="3" t="s">
        <v>1704</v>
      </c>
      <c r="E3146" s="3" t="s">
        <v>10</v>
      </c>
      <c r="F3146" s="6">
        <v>3177221.55</v>
      </c>
      <c r="G3146" s="5">
        <v>2.0642992E-3</v>
      </c>
    </row>
    <row r="3147" spans="1:7" x14ac:dyDescent="0.2">
      <c r="A3147">
        <v>2017</v>
      </c>
      <c r="B3147" s="3" t="s">
        <v>1707</v>
      </c>
      <c r="C3147" s="3" t="s">
        <v>2739</v>
      </c>
      <c r="D3147" s="3" t="s">
        <v>1706</v>
      </c>
      <c r="E3147" s="3" t="s">
        <v>269</v>
      </c>
      <c r="F3147" s="6">
        <v>380923.53</v>
      </c>
      <c r="G3147" s="5">
        <v>2.47493E-4</v>
      </c>
    </row>
    <row r="3148" spans="1:7" x14ac:dyDescent="0.2">
      <c r="A3148">
        <v>2017</v>
      </c>
      <c r="B3148" s="3" t="s">
        <v>1709</v>
      </c>
      <c r="C3148" s="3" t="s">
        <v>2739</v>
      </c>
      <c r="D3148" s="3" t="s">
        <v>1708</v>
      </c>
      <c r="E3148" s="3" t="s">
        <v>761</v>
      </c>
      <c r="F3148" s="6">
        <v>1605405.8</v>
      </c>
      <c r="G3148" s="5">
        <v>1.0430616000000001E-3</v>
      </c>
    </row>
    <row r="3149" spans="1:7" x14ac:dyDescent="0.2">
      <c r="A3149">
        <v>2017</v>
      </c>
      <c r="B3149" s="3" t="s">
        <v>1711</v>
      </c>
      <c r="C3149" s="3" t="s">
        <v>2739</v>
      </c>
      <c r="D3149" s="3" t="s">
        <v>1710</v>
      </c>
      <c r="E3149" s="3" t="s">
        <v>462</v>
      </c>
      <c r="F3149" s="6">
        <v>1305738.79</v>
      </c>
      <c r="G3149" s="5">
        <v>8.4836250000000003E-4</v>
      </c>
    </row>
    <row r="3150" spans="1:7" x14ac:dyDescent="0.2">
      <c r="A3150">
        <v>2017</v>
      </c>
      <c r="B3150" s="3" t="s">
        <v>1713</v>
      </c>
      <c r="C3150" s="3" t="s">
        <v>2739</v>
      </c>
      <c r="D3150" s="3" t="s">
        <v>1712</v>
      </c>
      <c r="E3150" s="3" t="s">
        <v>269</v>
      </c>
      <c r="F3150" s="6">
        <v>3242331.75</v>
      </c>
      <c r="G3150" s="5">
        <v>2.1066025000000001E-3</v>
      </c>
    </row>
    <row r="3151" spans="1:7" x14ac:dyDescent="0.2">
      <c r="A3151">
        <v>2017</v>
      </c>
      <c r="B3151" s="3" t="s">
        <v>1715</v>
      </c>
      <c r="C3151" s="3" t="s">
        <v>2739</v>
      </c>
      <c r="D3151" s="3" t="s">
        <v>1714</v>
      </c>
      <c r="E3151" s="3" t="s">
        <v>448</v>
      </c>
      <c r="F3151" s="6">
        <v>5301719.93</v>
      </c>
      <c r="G3151" s="5">
        <v>3.4446248000000001E-3</v>
      </c>
    </row>
    <row r="3152" spans="1:7" x14ac:dyDescent="0.2">
      <c r="A3152">
        <v>2017</v>
      </c>
      <c r="B3152" s="3" t="s">
        <v>1717</v>
      </c>
      <c r="C3152" s="3" t="s">
        <v>2739</v>
      </c>
      <c r="D3152" s="3" t="s">
        <v>1716</v>
      </c>
      <c r="E3152" s="3" t="s">
        <v>269</v>
      </c>
      <c r="F3152" s="6">
        <v>1290146.1399999999</v>
      </c>
      <c r="G3152" s="5">
        <v>8.3823169999999996E-4</v>
      </c>
    </row>
    <row r="3153" spans="1:7" x14ac:dyDescent="0.2">
      <c r="A3153">
        <v>2017</v>
      </c>
      <c r="B3153" s="3" t="s">
        <v>1719</v>
      </c>
      <c r="C3153" s="3" t="s">
        <v>2739</v>
      </c>
      <c r="D3153" s="3" t="s">
        <v>1718</v>
      </c>
      <c r="E3153" s="3" t="s">
        <v>670</v>
      </c>
      <c r="F3153" s="6">
        <v>2805923.12</v>
      </c>
      <c r="G3153" s="5">
        <v>1.8230598E-3</v>
      </c>
    </row>
    <row r="3154" spans="1:7" x14ac:dyDescent="0.2">
      <c r="A3154">
        <v>2017</v>
      </c>
      <c r="B3154" s="3" t="s">
        <v>1721</v>
      </c>
      <c r="C3154" s="3" t="s">
        <v>2739</v>
      </c>
      <c r="D3154" s="3" t="s">
        <v>1720</v>
      </c>
      <c r="E3154" s="3" t="s">
        <v>146</v>
      </c>
      <c r="F3154" s="6">
        <v>2352708.41</v>
      </c>
      <c r="G3154" s="5">
        <v>1.5285978999999999E-3</v>
      </c>
    </row>
    <row r="3155" spans="1:7" x14ac:dyDescent="0.2">
      <c r="A3155">
        <v>2017</v>
      </c>
      <c r="B3155" s="3" t="s">
        <v>1723</v>
      </c>
      <c r="C3155" s="3" t="s">
        <v>2739</v>
      </c>
      <c r="D3155" s="3" t="s">
        <v>1722</v>
      </c>
      <c r="E3155" s="3" t="s">
        <v>867</v>
      </c>
      <c r="F3155" s="6">
        <v>1491330.39</v>
      </c>
      <c r="G3155" s="5">
        <v>9.6894479999999996E-4</v>
      </c>
    </row>
    <row r="3156" spans="1:7" x14ac:dyDescent="0.2">
      <c r="A3156">
        <v>2017</v>
      </c>
      <c r="B3156" s="3" t="s">
        <v>1725</v>
      </c>
      <c r="C3156" s="3" t="s">
        <v>2739</v>
      </c>
      <c r="D3156" s="3" t="s">
        <v>1724</v>
      </c>
      <c r="E3156" s="3" t="s">
        <v>269</v>
      </c>
      <c r="F3156" s="6">
        <v>1424974.86</v>
      </c>
      <c r="G3156" s="5">
        <v>9.2583230000000002E-4</v>
      </c>
    </row>
    <row r="3157" spans="1:7" x14ac:dyDescent="0.2">
      <c r="A3157">
        <v>2017</v>
      </c>
      <c r="B3157" s="3" t="s">
        <v>1727</v>
      </c>
      <c r="C3157" s="3" t="s">
        <v>2739</v>
      </c>
      <c r="D3157" s="3" t="s">
        <v>1726</v>
      </c>
      <c r="E3157" s="3" t="s">
        <v>477</v>
      </c>
      <c r="F3157" s="6">
        <v>3519810.94</v>
      </c>
      <c r="G3157" s="5">
        <v>2.2868858000000001E-3</v>
      </c>
    </row>
    <row r="3158" spans="1:7" x14ac:dyDescent="0.2">
      <c r="A3158">
        <v>2017</v>
      </c>
      <c r="B3158" s="3" t="s">
        <v>1729</v>
      </c>
      <c r="C3158" s="3" t="s">
        <v>2739</v>
      </c>
      <c r="D3158" s="3" t="s">
        <v>1728</v>
      </c>
      <c r="E3158" s="3" t="s">
        <v>38</v>
      </c>
      <c r="F3158" s="6">
        <v>876803.97</v>
      </c>
      <c r="G3158" s="5">
        <v>5.6967560000000005E-4</v>
      </c>
    </row>
    <row r="3159" spans="1:7" x14ac:dyDescent="0.2">
      <c r="A3159">
        <v>2017</v>
      </c>
      <c r="B3159" s="3" t="s">
        <v>1731</v>
      </c>
      <c r="C3159" s="3" t="s">
        <v>2739</v>
      </c>
      <c r="D3159" s="3" t="s">
        <v>1730</v>
      </c>
      <c r="E3159" s="3" t="s">
        <v>811</v>
      </c>
      <c r="F3159" s="6">
        <v>6929416.4500000002</v>
      </c>
      <c r="G3159" s="5">
        <v>4.5021692000000004E-3</v>
      </c>
    </row>
    <row r="3160" spans="1:7" x14ac:dyDescent="0.2">
      <c r="A3160">
        <v>2017</v>
      </c>
      <c r="B3160" s="3" t="s">
        <v>1733</v>
      </c>
      <c r="C3160" s="3" t="s">
        <v>2739</v>
      </c>
      <c r="D3160" s="3" t="s">
        <v>1732</v>
      </c>
      <c r="E3160" s="3" t="s">
        <v>761</v>
      </c>
      <c r="F3160" s="6">
        <v>2760863.94</v>
      </c>
      <c r="G3160" s="5">
        <v>1.7937840000000001E-3</v>
      </c>
    </row>
    <row r="3161" spans="1:7" x14ac:dyDescent="0.2">
      <c r="A3161">
        <v>2017</v>
      </c>
      <c r="B3161" s="3" t="s">
        <v>1735</v>
      </c>
      <c r="C3161" s="3" t="s">
        <v>2739</v>
      </c>
      <c r="D3161" s="3" t="s">
        <v>1734</v>
      </c>
      <c r="E3161" s="3" t="s">
        <v>456</v>
      </c>
      <c r="F3161" s="6">
        <v>2210794.66</v>
      </c>
      <c r="G3161" s="5">
        <v>1.4363939000000001E-3</v>
      </c>
    </row>
    <row r="3162" spans="1:7" x14ac:dyDescent="0.2">
      <c r="A3162">
        <v>2017</v>
      </c>
      <c r="B3162" s="3" t="s">
        <v>1737</v>
      </c>
      <c r="C3162" s="3" t="s">
        <v>2739</v>
      </c>
      <c r="D3162" s="3" t="s">
        <v>1736</v>
      </c>
      <c r="E3162" s="3" t="s">
        <v>146</v>
      </c>
      <c r="F3162" s="6">
        <v>4381245.97</v>
      </c>
      <c r="G3162" s="5">
        <v>2.846576E-3</v>
      </c>
    </row>
    <row r="3163" spans="1:7" x14ac:dyDescent="0.2">
      <c r="A3163">
        <v>2017</v>
      </c>
      <c r="B3163" s="3" t="s">
        <v>1739</v>
      </c>
      <c r="C3163" s="3" t="s">
        <v>2739</v>
      </c>
      <c r="D3163" s="3" t="s">
        <v>1738</v>
      </c>
      <c r="E3163" s="3" t="s">
        <v>482</v>
      </c>
      <c r="F3163" s="6">
        <v>5347468.47</v>
      </c>
      <c r="G3163" s="5">
        <v>3.4743485000000001E-3</v>
      </c>
    </row>
    <row r="3164" spans="1:7" x14ac:dyDescent="0.2">
      <c r="A3164">
        <v>2017</v>
      </c>
      <c r="B3164" s="3" t="s">
        <v>1741</v>
      </c>
      <c r="C3164" s="3" t="s">
        <v>2739</v>
      </c>
      <c r="D3164" s="3" t="s">
        <v>1740</v>
      </c>
      <c r="E3164" s="3" t="s">
        <v>552</v>
      </c>
      <c r="F3164" s="6">
        <v>3740270.17</v>
      </c>
      <c r="G3164" s="5">
        <v>2.4301221999999999E-3</v>
      </c>
    </row>
    <row r="3165" spans="1:7" x14ac:dyDescent="0.2">
      <c r="A3165">
        <v>2017</v>
      </c>
      <c r="B3165" s="3" t="s">
        <v>1743</v>
      </c>
      <c r="C3165" s="3" t="s">
        <v>2739</v>
      </c>
      <c r="D3165" s="3" t="s">
        <v>1742</v>
      </c>
      <c r="E3165" s="3" t="s">
        <v>47</v>
      </c>
      <c r="F3165" s="6">
        <v>3674285.58</v>
      </c>
      <c r="G3165" s="5">
        <v>2.3872507999999999E-3</v>
      </c>
    </row>
    <row r="3166" spans="1:7" x14ac:dyDescent="0.2">
      <c r="A3166">
        <v>2017</v>
      </c>
      <c r="B3166" s="3" t="s">
        <v>1745</v>
      </c>
      <c r="C3166" s="3" t="s">
        <v>2739</v>
      </c>
      <c r="D3166" s="3" t="s">
        <v>1744</v>
      </c>
      <c r="E3166" s="3" t="s">
        <v>269</v>
      </c>
      <c r="F3166" s="6">
        <v>2140380.98</v>
      </c>
      <c r="G3166" s="5">
        <v>1.3906448E-3</v>
      </c>
    </row>
    <row r="3167" spans="1:7" x14ac:dyDescent="0.2">
      <c r="A3167">
        <v>2017</v>
      </c>
      <c r="B3167" s="3" t="s">
        <v>1747</v>
      </c>
      <c r="C3167" s="3" t="s">
        <v>2739</v>
      </c>
      <c r="D3167" s="3" t="s">
        <v>1746</v>
      </c>
      <c r="E3167" s="3" t="s">
        <v>368</v>
      </c>
      <c r="F3167" s="6">
        <v>2671951.9</v>
      </c>
      <c r="G3167" s="5">
        <v>1.7360162E-3</v>
      </c>
    </row>
    <row r="3168" spans="1:7" x14ac:dyDescent="0.2">
      <c r="A3168">
        <v>2017</v>
      </c>
      <c r="B3168" s="3" t="s">
        <v>1749</v>
      </c>
      <c r="C3168" s="3" t="s">
        <v>2739</v>
      </c>
      <c r="D3168" s="3" t="s">
        <v>1748</v>
      </c>
      <c r="E3168" s="3" t="s">
        <v>344</v>
      </c>
      <c r="F3168" s="6">
        <v>1253641.05</v>
      </c>
      <c r="G3168" s="5">
        <v>8.1451359999999999E-4</v>
      </c>
    </row>
    <row r="3169" spans="1:7" x14ac:dyDescent="0.2">
      <c r="A3169">
        <v>2017</v>
      </c>
      <c r="B3169" s="3" t="s">
        <v>1751</v>
      </c>
      <c r="C3169" s="3" t="s">
        <v>2739</v>
      </c>
      <c r="D3169" s="3" t="s">
        <v>1750</v>
      </c>
      <c r="E3169" s="3" t="s">
        <v>27</v>
      </c>
      <c r="F3169" s="6">
        <v>804632.09</v>
      </c>
      <c r="G3169" s="5">
        <v>5.2278429999999998E-4</v>
      </c>
    </row>
    <row r="3170" spans="1:7" x14ac:dyDescent="0.2">
      <c r="A3170">
        <v>2017</v>
      </c>
      <c r="B3170" s="3" t="s">
        <v>1753</v>
      </c>
      <c r="C3170" s="3" t="s">
        <v>2739</v>
      </c>
      <c r="D3170" s="3" t="s">
        <v>1752</v>
      </c>
      <c r="E3170" s="3" t="s">
        <v>385</v>
      </c>
      <c r="F3170" s="6">
        <v>4136972.11</v>
      </c>
      <c r="G3170" s="5">
        <v>2.6878668E-3</v>
      </c>
    </row>
    <row r="3171" spans="1:7" x14ac:dyDescent="0.2">
      <c r="A3171">
        <v>2017</v>
      </c>
      <c r="B3171" s="3" t="s">
        <v>1755</v>
      </c>
      <c r="C3171" s="3" t="s">
        <v>2739</v>
      </c>
      <c r="D3171" s="3" t="s">
        <v>1754</v>
      </c>
      <c r="E3171" s="3" t="s">
        <v>583</v>
      </c>
      <c r="F3171" s="6">
        <v>1125472.82</v>
      </c>
      <c r="G3171" s="5">
        <v>7.312404E-4</v>
      </c>
    </row>
    <row r="3172" spans="1:7" x14ac:dyDescent="0.2">
      <c r="A3172">
        <v>2017</v>
      </c>
      <c r="B3172" s="3" t="s">
        <v>1757</v>
      </c>
      <c r="C3172" s="3" t="s">
        <v>2739</v>
      </c>
      <c r="D3172" s="3" t="s">
        <v>1756</v>
      </c>
      <c r="E3172" s="3" t="s">
        <v>798</v>
      </c>
      <c r="F3172" s="6">
        <v>1944473.72</v>
      </c>
      <c r="G3172" s="5">
        <v>1.2633602999999999E-3</v>
      </c>
    </row>
    <row r="3173" spans="1:7" x14ac:dyDescent="0.2">
      <c r="A3173">
        <v>2017</v>
      </c>
      <c r="B3173" s="3" t="s">
        <v>1759</v>
      </c>
      <c r="C3173" s="3" t="s">
        <v>2739</v>
      </c>
      <c r="D3173" s="3" t="s">
        <v>1758</v>
      </c>
      <c r="E3173" s="3" t="s">
        <v>552</v>
      </c>
      <c r="F3173" s="6">
        <v>3512011.12</v>
      </c>
      <c r="G3173" s="5">
        <v>2.2818181000000002E-3</v>
      </c>
    </row>
    <row r="3174" spans="1:7" x14ac:dyDescent="0.2">
      <c r="A3174">
        <v>2017</v>
      </c>
      <c r="B3174" s="3" t="s">
        <v>1761</v>
      </c>
      <c r="C3174" s="3" t="s">
        <v>2739</v>
      </c>
      <c r="D3174" s="3" t="s">
        <v>1760</v>
      </c>
      <c r="E3174" s="3" t="s">
        <v>781</v>
      </c>
      <c r="F3174" s="6">
        <v>1516451.23</v>
      </c>
      <c r="G3174" s="5">
        <v>9.852661999999999E-4</v>
      </c>
    </row>
    <row r="3175" spans="1:7" x14ac:dyDescent="0.2">
      <c r="A3175">
        <v>2017</v>
      </c>
      <c r="B3175" s="3" t="s">
        <v>1763</v>
      </c>
      <c r="C3175" s="3" t="s">
        <v>2739</v>
      </c>
      <c r="D3175" s="3" t="s">
        <v>1762</v>
      </c>
      <c r="E3175" s="3" t="s">
        <v>761</v>
      </c>
      <c r="F3175" s="6">
        <v>2854134.24</v>
      </c>
      <c r="G3175" s="5">
        <v>1.8543835E-3</v>
      </c>
    </row>
    <row r="3176" spans="1:7" x14ac:dyDescent="0.2">
      <c r="A3176">
        <v>2017</v>
      </c>
      <c r="B3176" s="3" t="s">
        <v>1765</v>
      </c>
      <c r="C3176" s="3" t="s">
        <v>2739</v>
      </c>
      <c r="D3176" s="3" t="s">
        <v>1764</v>
      </c>
      <c r="E3176" s="3" t="s">
        <v>269</v>
      </c>
      <c r="F3176" s="6">
        <v>925599.72</v>
      </c>
      <c r="G3176" s="5">
        <v>6.0137910000000001E-4</v>
      </c>
    </row>
    <row r="3177" spans="1:7" x14ac:dyDescent="0.2">
      <c r="A3177">
        <v>2017</v>
      </c>
      <c r="B3177" s="3" t="s">
        <v>1767</v>
      </c>
      <c r="C3177" s="3" t="s">
        <v>2739</v>
      </c>
      <c r="D3177" s="3" t="s">
        <v>1766</v>
      </c>
      <c r="E3177" s="3" t="s">
        <v>773</v>
      </c>
      <c r="F3177" s="6">
        <v>2541016.12</v>
      </c>
      <c r="G3177" s="5">
        <v>1.6509449E-3</v>
      </c>
    </row>
    <row r="3178" spans="1:7" x14ac:dyDescent="0.2">
      <c r="A3178">
        <v>2017</v>
      </c>
      <c r="B3178" s="3" t="s">
        <v>1769</v>
      </c>
      <c r="C3178" s="3" t="s">
        <v>2739</v>
      </c>
      <c r="D3178" s="3" t="s">
        <v>1768</v>
      </c>
      <c r="E3178" s="3" t="s">
        <v>146</v>
      </c>
      <c r="F3178" s="6">
        <v>3921716.21</v>
      </c>
      <c r="G3178" s="5">
        <v>2.5480110999999998E-3</v>
      </c>
    </row>
    <row r="3179" spans="1:7" x14ac:dyDescent="0.2">
      <c r="A3179">
        <v>2017</v>
      </c>
      <c r="B3179" s="3" t="s">
        <v>1771</v>
      </c>
      <c r="C3179" s="3" t="s">
        <v>2739</v>
      </c>
      <c r="D3179" s="3" t="s">
        <v>1770</v>
      </c>
      <c r="E3179" s="3" t="s">
        <v>146</v>
      </c>
      <c r="F3179" s="6">
        <v>3297629.05</v>
      </c>
      <c r="G3179" s="5">
        <v>2.1425302000000002E-3</v>
      </c>
    </row>
    <row r="3180" spans="1:7" x14ac:dyDescent="0.2">
      <c r="A3180">
        <v>2017</v>
      </c>
      <c r="B3180" s="3" t="s">
        <v>1773</v>
      </c>
      <c r="C3180" s="3" t="s">
        <v>2739</v>
      </c>
      <c r="D3180" s="3" t="s">
        <v>1772</v>
      </c>
      <c r="E3180" s="3" t="s">
        <v>357</v>
      </c>
      <c r="F3180" s="6">
        <v>1660290.85</v>
      </c>
      <c r="G3180" s="5">
        <v>1.0787215000000001E-3</v>
      </c>
    </row>
    <row r="3181" spans="1:7" x14ac:dyDescent="0.2">
      <c r="A3181">
        <v>2017</v>
      </c>
      <c r="B3181" s="3" t="s">
        <v>1775</v>
      </c>
      <c r="C3181" s="3" t="s">
        <v>2739</v>
      </c>
      <c r="D3181" s="3" t="s">
        <v>1774</v>
      </c>
      <c r="E3181" s="3" t="s">
        <v>448</v>
      </c>
      <c r="F3181" s="6">
        <v>2362260.21</v>
      </c>
      <c r="G3181" s="5">
        <v>1.5348039E-3</v>
      </c>
    </row>
    <row r="3182" spans="1:7" x14ac:dyDescent="0.2">
      <c r="A3182">
        <v>2017</v>
      </c>
      <c r="B3182" s="3" t="s">
        <v>1777</v>
      </c>
      <c r="C3182" s="3" t="s">
        <v>2739</v>
      </c>
      <c r="D3182" s="3" t="s">
        <v>1776</v>
      </c>
      <c r="E3182" s="3" t="s">
        <v>269</v>
      </c>
      <c r="F3182" s="6">
        <v>1711551.75</v>
      </c>
      <c r="G3182" s="5">
        <v>1.1120266000000001E-3</v>
      </c>
    </row>
    <row r="3183" spans="1:7" x14ac:dyDescent="0.2">
      <c r="A3183">
        <v>2017</v>
      </c>
      <c r="B3183" s="3" t="s">
        <v>1779</v>
      </c>
      <c r="C3183" s="3" t="s">
        <v>2739</v>
      </c>
      <c r="D3183" s="3" t="s">
        <v>1778</v>
      </c>
      <c r="E3183" s="3" t="s">
        <v>773</v>
      </c>
      <c r="F3183" s="6">
        <v>1504827.88</v>
      </c>
      <c r="G3183" s="5">
        <v>9.7771430000000007E-4</v>
      </c>
    </row>
    <row r="3184" spans="1:7" x14ac:dyDescent="0.2">
      <c r="A3184">
        <v>2017</v>
      </c>
      <c r="B3184" s="3" t="s">
        <v>1781</v>
      </c>
      <c r="C3184" s="3" t="s">
        <v>2739</v>
      </c>
      <c r="D3184" s="3" t="s">
        <v>1780</v>
      </c>
      <c r="E3184" s="3" t="s">
        <v>552</v>
      </c>
      <c r="F3184" s="6">
        <v>1827999.27</v>
      </c>
      <c r="G3184" s="5">
        <v>1.1876847000000001E-3</v>
      </c>
    </row>
    <row r="3185" spans="1:7" x14ac:dyDescent="0.2">
      <c r="A3185">
        <v>2017</v>
      </c>
      <c r="B3185" s="3" t="s">
        <v>1783</v>
      </c>
      <c r="C3185" s="3" t="s">
        <v>2739</v>
      </c>
      <c r="D3185" s="3" t="s">
        <v>1782</v>
      </c>
      <c r="E3185" s="3" t="s">
        <v>146</v>
      </c>
      <c r="F3185" s="6">
        <v>3071477.74</v>
      </c>
      <c r="G3185" s="5">
        <v>1.9955954999999999E-3</v>
      </c>
    </row>
    <row r="3186" spans="1:7" x14ac:dyDescent="0.2">
      <c r="A3186">
        <v>2017</v>
      </c>
      <c r="B3186" s="3" t="s">
        <v>1785</v>
      </c>
      <c r="C3186" s="3" t="s">
        <v>2739</v>
      </c>
      <c r="D3186" s="3" t="s">
        <v>1784</v>
      </c>
      <c r="E3186" s="3" t="s">
        <v>448</v>
      </c>
      <c r="F3186" s="6">
        <v>855089.67</v>
      </c>
      <c r="G3186" s="5">
        <v>5.5556750000000004E-4</v>
      </c>
    </row>
    <row r="3187" spans="1:7" x14ac:dyDescent="0.2">
      <c r="A3187">
        <v>2017</v>
      </c>
      <c r="B3187" s="3" t="s">
        <v>1787</v>
      </c>
      <c r="C3187" s="3" t="s">
        <v>2739</v>
      </c>
      <c r="D3187" s="3" t="s">
        <v>1786</v>
      </c>
      <c r="E3187" s="3" t="s">
        <v>456</v>
      </c>
      <c r="F3187" s="6">
        <v>2699009.02</v>
      </c>
      <c r="G3187" s="5">
        <v>1.7535957E-3</v>
      </c>
    </row>
    <row r="3188" spans="1:7" x14ac:dyDescent="0.2">
      <c r="A3188">
        <v>2017</v>
      </c>
      <c r="B3188" s="3" t="s">
        <v>1789</v>
      </c>
      <c r="C3188" s="3" t="s">
        <v>2739</v>
      </c>
      <c r="D3188" s="3" t="s">
        <v>1788</v>
      </c>
      <c r="E3188" s="3" t="s">
        <v>872</v>
      </c>
      <c r="F3188" s="6">
        <v>1030263.48</v>
      </c>
      <c r="G3188" s="5">
        <v>6.6938109999999996E-4</v>
      </c>
    </row>
    <row r="3189" spans="1:7" x14ac:dyDescent="0.2">
      <c r="A3189">
        <v>2017</v>
      </c>
      <c r="B3189" s="3" t="s">
        <v>1791</v>
      </c>
      <c r="C3189" s="3" t="s">
        <v>2739</v>
      </c>
      <c r="D3189" s="3" t="s">
        <v>1790</v>
      </c>
      <c r="E3189" s="3" t="s">
        <v>146</v>
      </c>
      <c r="F3189" s="6">
        <v>2595823.71</v>
      </c>
      <c r="G3189" s="5">
        <v>1.6865544E-3</v>
      </c>
    </row>
    <row r="3190" spans="1:7" x14ac:dyDescent="0.2">
      <c r="A3190">
        <v>2017</v>
      </c>
      <c r="B3190" s="3" t="s">
        <v>1793</v>
      </c>
      <c r="C3190" s="3" t="s">
        <v>2739</v>
      </c>
      <c r="D3190" s="3" t="s">
        <v>1792</v>
      </c>
      <c r="E3190" s="3" t="s">
        <v>374</v>
      </c>
      <c r="F3190" s="6">
        <v>2356909.15</v>
      </c>
      <c r="G3190" s="5">
        <v>1.5313271999999999E-3</v>
      </c>
    </row>
    <row r="3191" spans="1:7" x14ac:dyDescent="0.2">
      <c r="A3191">
        <v>2017</v>
      </c>
      <c r="B3191" s="3" t="s">
        <v>1795</v>
      </c>
      <c r="C3191" s="3" t="s">
        <v>2739</v>
      </c>
      <c r="D3191" s="3" t="s">
        <v>1794</v>
      </c>
      <c r="E3191" s="3" t="s">
        <v>146</v>
      </c>
      <c r="F3191" s="6">
        <v>9334075.1099999994</v>
      </c>
      <c r="G3191" s="5">
        <v>6.0645200999999999E-3</v>
      </c>
    </row>
    <row r="3192" spans="1:7" x14ac:dyDescent="0.2">
      <c r="A3192">
        <v>2017</v>
      </c>
      <c r="B3192" s="3" t="s">
        <v>1797</v>
      </c>
      <c r="C3192" s="3" t="s">
        <v>2739</v>
      </c>
      <c r="D3192" s="3" t="s">
        <v>1796</v>
      </c>
      <c r="E3192" s="3" t="s">
        <v>495</v>
      </c>
      <c r="F3192" s="6">
        <v>2004574.36</v>
      </c>
      <c r="G3192" s="5">
        <v>1.3024088E-3</v>
      </c>
    </row>
    <row r="3193" spans="1:7" x14ac:dyDescent="0.2">
      <c r="A3193">
        <v>2017</v>
      </c>
      <c r="B3193" s="3" t="s">
        <v>1799</v>
      </c>
      <c r="C3193" s="3" t="s">
        <v>2739</v>
      </c>
      <c r="D3193" s="3" t="s">
        <v>1798</v>
      </c>
      <c r="E3193" s="3" t="s">
        <v>573</v>
      </c>
      <c r="F3193" s="6">
        <v>1229240.94</v>
      </c>
      <c r="G3193" s="5">
        <v>7.986604E-4</v>
      </c>
    </row>
    <row r="3194" spans="1:7" x14ac:dyDescent="0.2">
      <c r="A3194">
        <v>2017</v>
      </c>
      <c r="B3194" s="3" t="s">
        <v>1801</v>
      </c>
      <c r="C3194" s="3" t="s">
        <v>2739</v>
      </c>
      <c r="D3194" s="3" t="s">
        <v>1800</v>
      </c>
      <c r="E3194" s="3" t="s">
        <v>686</v>
      </c>
      <c r="F3194" s="6">
        <v>1383010.02</v>
      </c>
      <c r="G3194" s="5">
        <v>8.9856699999999996E-4</v>
      </c>
    </row>
    <row r="3195" spans="1:7" x14ac:dyDescent="0.2">
      <c r="A3195">
        <v>2017</v>
      </c>
      <c r="B3195" s="3" t="s">
        <v>1803</v>
      </c>
      <c r="C3195" s="3" t="s">
        <v>2739</v>
      </c>
      <c r="D3195" s="3" t="s">
        <v>1802</v>
      </c>
      <c r="E3195" s="3" t="s">
        <v>269</v>
      </c>
      <c r="F3195" s="6">
        <v>4531776.6500000004</v>
      </c>
      <c r="G3195" s="5">
        <v>2.9443784999999998E-3</v>
      </c>
    </row>
    <row r="3196" spans="1:7" x14ac:dyDescent="0.2">
      <c r="A3196">
        <v>2017</v>
      </c>
      <c r="B3196" s="3" t="s">
        <v>1805</v>
      </c>
      <c r="C3196" s="3" t="s">
        <v>2739</v>
      </c>
      <c r="D3196" s="3" t="s">
        <v>1804</v>
      </c>
      <c r="E3196" s="3" t="s">
        <v>594</v>
      </c>
      <c r="F3196" s="6">
        <v>1701985.97</v>
      </c>
      <c r="G3196" s="5">
        <v>1.1058115999999999E-3</v>
      </c>
    </row>
    <row r="3197" spans="1:7" x14ac:dyDescent="0.2">
      <c r="A3197">
        <v>2017</v>
      </c>
      <c r="B3197" s="3" t="s">
        <v>1807</v>
      </c>
      <c r="C3197" s="3" t="s">
        <v>2739</v>
      </c>
      <c r="D3197" s="3" t="s">
        <v>1806</v>
      </c>
      <c r="E3197" s="3" t="s">
        <v>269</v>
      </c>
      <c r="F3197" s="6">
        <v>1095163.53</v>
      </c>
      <c r="G3197" s="5">
        <v>7.1154789999999996E-4</v>
      </c>
    </row>
    <row r="3198" spans="1:7" x14ac:dyDescent="0.2">
      <c r="A3198">
        <v>2017</v>
      </c>
      <c r="B3198" s="3" t="s">
        <v>1809</v>
      </c>
      <c r="C3198" s="3" t="s">
        <v>2739</v>
      </c>
      <c r="D3198" s="3" t="s">
        <v>1808</v>
      </c>
      <c r="E3198" s="3" t="s">
        <v>233</v>
      </c>
      <c r="F3198" s="6">
        <v>4181678.17</v>
      </c>
      <c r="G3198" s="5">
        <v>2.7169131000000001E-3</v>
      </c>
    </row>
    <row r="3199" spans="1:7" x14ac:dyDescent="0.2">
      <c r="A3199">
        <v>2017</v>
      </c>
      <c r="B3199" s="3" t="s">
        <v>1811</v>
      </c>
      <c r="C3199" s="3" t="s">
        <v>2739</v>
      </c>
      <c r="D3199" s="3" t="s">
        <v>1810</v>
      </c>
      <c r="E3199" s="3" t="s">
        <v>146</v>
      </c>
      <c r="F3199" s="6">
        <v>2518366.79</v>
      </c>
      <c r="G3199" s="5">
        <v>1.6362292E-3</v>
      </c>
    </row>
    <row r="3200" spans="1:7" x14ac:dyDescent="0.2">
      <c r="A3200">
        <v>2017</v>
      </c>
      <c r="B3200" s="3" t="s">
        <v>1813</v>
      </c>
      <c r="C3200" s="3" t="s">
        <v>2739</v>
      </c>
      <c r="D3200" s="3" t="s">
        <v>1812</v>
      </c>
      <c r="E3200" s="3" t="s">
        <v>269</v>
      </c>
      <c r="F3200" s="6">
        <v>818661.4</v>
      </c>
      <c r="G3200" s="5">
        <v>5.3189939999999998E-4</v>
      </c>
    </row>
    <row r="3201" spans="1:7" x14ac:dyDescent="0.2">
      <c r="A3201">
        <v>2017</v>
      </c>
      <c r="B3201" s="3" t="s">
        <v>1815</v>
      </c>
      <c r="C3201" s="3" t="s">
        <v>2739</v>
      </c>
      <c r="D3201" s="3" t="s">
        <v>1814</v>
      </c>
      <c r="E3201" s="3" t="s">
        <v>38</v>
      </c>
      <c r="F3201" s="6">
        <v>958237.26</v>
      </c>
      <c r="G3201" s="5">
        <v>6.2258439999999995E-4</v>
      </c>
    </row>
    <row r="3202" spans="1:7" x14ac:dyDescent="0.2">
      <c r="A3202">
        <v>2017</v>
      </c>
      <c r="B3202" s="3" t="s">
        <v>1817</v>
      </c>
      <c r="C3202" s="3" t="s">
        <v>2739</v>
      </c>
      <c r="D3202" s="3" t="s">
        <v>1816</v>
      </c>
      <c r="E3202" s="3" t="s">
        <v>32</v>
      </c>
      <c r="F3202" s="6">
        <v>1349694.12</v>
      </c>
      <c r="G3202" s="5">
        <v>8.7692110000000005E-4</v>
      </c>
    </row>
    <row r="3203" spans="1:7" x14ac:dyDescent="0.2">
      <c r="A3203">
        <v>2017</v>
      </c>
      <c r="B3203" s="3" t="s">
        <v>1819</v>
      </c>
      <c r="C3203" s="3" t="s">
        <v>2739</v>
      </c>
      <c r="D3203" s="3" t="s">
        <v>1818</v>
      </c>
      <c r="E3203" s="3" t="s">
        <v>132</v>
      </c>
      <c r="F3203" s="6">
        <v>1222448.26</v>
      </c>
      <c r="G3203" s="5">
        <v>7.9424710000000002E-4</v>
      </c>
    </row>
    <row r="3204" spans="1:7" x14ac:dyDescent="0.2">
      <c r="A3204">
        <v>2017</v>
      </c>
      <c r="B3204" s="3" t="s">
        <v>1821</v>
      </c>
      <c r="C3204" s="3" t="s">
        <v>2739</v>
      </c>
      <c r="D3204" s="3" t="s">
        <v>1820</v>
      </c>
      <c r="E3204" s="3" t="s">
        <v>165</v>
      </c>
      <c r="F3204" s="6">
        <v>2928171.76</v>
      </c>
      <c r="G3204" s="5">
        <v>1.902487E-3</v>
      </c>
    </row>
    <row r="3205" spans="1:7" x14ac:dyDescent="0.2">
      <c r="A3205">
        <v>2017</v>
      </c>
      <c r="B3205" s="3" t="s">
        <v>1823</v>
      </c>
      <c r="C3205" s="3" t="s">
        <v>2739</v>
      </c>
      <c r="D3205" s="3" t="s">
        <v>1822</v>
      </c>
      <c r="E3205" s="3" t="s">
        <v>811</v>
      </c>
      <c r="F3205" s="6">
        <v>3112556.92</v>
      </c>
      <c r="G3205" s="5">
        <v>2.0222854000000001E-3</v>
      </c>
    </row>
    <row r="3206" spans="1:7" x14ac:dyDescent="0.2">
      <c r="A3206">
        <v>2017</v>
      </c>
      <c r="B3206" s="3" t="s">
        <v>1825</v>
      </c>
      <c r="C3206" s="3" t="s">
        <v>2739</v>
      </c>
      <c r="D3206" s="3" t="s">
        <v>1824</v>
      </c>
      <c r="E3206" s="3" t="s">
        <v>146</v>
      </c>
      <c r="F3206" s="6">
        <v>5582361.4299999997</v>
      </c>
      <c r="G3206" s="5">
        <v>3.6269627999999999E-3</v>
      </c>
    </row>
    <row r="3207" spans="1:7" x14ac:dyDescent="0.2">
      <c r="A3207">
        <v>2017</v>
      </c>
      <c r="B3207" s="3" t="s">
        <v>1827</v>
      </c>
      <c r="C3207" s="3" t="s">
        <v>2739</v>
      </c>
      <c r="D3207" s="3" t="s">
        <v>1826</v>
      </c>
      <c r="E3207" s="3" t="s">
        <v>448</v>
      </c>
      <c r="F3207" s="6">
        <v>1111950.67</v>
      </c>
      <c r="G3207" s="5">
        <v>7.2245480000000003E-4</v>
      </c>
    </row>
    <row r="3208" spans="1:7" x14ac:dyDescent="0.2">
      <c r="A3208">
        <v>2017</v>
      </c>
      <c r="B3208" s="3" t="s">
        <v>1829</v>
      </c>
      <c r="C3208" s="3" t="s">
        <v>2739</v>
      </c>
      <c r="D3208" s="3" t="s">
        <v>1828</v>
      </c>
      <c r="E3208" s="3" t="s">
        <v>670</v>
      </c>
      <c r="F3208" s="6">
        <v>1112662.18</v>
      </c>
      <c r="G3208" s="5">
        <v>7.2291710000000004E-4</v>
      </c>
    </row>
    <row r="3209" spans="1:7" x14ac:dyDescent="0.2">
      <c r="A3209">
        <v>2017</v>
      </c>
      <c r="B3209" s="3" t="s">
        <v>1831</v>
      </c>
      <c r="C3209" s="3" t="s">
        <v>2739</v>
      </c>
      <c r="D3209" s="3" t="s">
        <v>1830</v>
      </c>
      <c r="E3209" s="3" t="s">
        <v>233</v>
      </c>
      <c r="F3209" s="6">
        <v>13220925.689999999</v>
      </c>
      <c r="G3209" s="5">
        <v>8.5898782999999992E-3</v>
      </c>
    </row>
    <row r="3210" spans="1:7" x14ac:dyDescent="0.2">
      <c r="A3210">
        <v>2017</v>
      </c>
      <c r="B3210" s="3" t="s">
        <v>1833</v>
      </c>
      <c r="C3210" s="3" t="s">
        <v>2739</v>
      </c>
      <c r="D3210" s="3" t="s">
        <v>1832</v>
      </c>
      <c r="E3210" s="3" t="s">
        <v>702</v>
      </c>
      <c r="F3210" s="6">
        <v>2034885.74</v>
      </c>
      <c r="G3210" s="5">
        <v>1.3221026999999999E-3</v>
      </c>
    </row>
    <row r="3211" spans="1:7" x14ac:dyDescent="0.2">
      <c r="A3211">
        <v>2017</v>
      </c>
      <c r="B3211" s="3" t="s">
        <v>1835</v>
      </c>
      <c r="C3211" s="3" t="s">
        <v>2739</v>
      </c>
      <c r="D3211" s="3" t="s">
        <v>1834</v>
      </c>
      <c r="E3211" s="3" t="s">
        <v>146</v>
      </c>
      <c r="F3211" s="6">
        <v>4392709.45</v>
      </c>
      <c r="G3211" s="5">
        <v>2.8540240000000001E-3</v>
      </c>
    </row>
    <row r="3212" spans="1:7" x14ac:dyDescent="0.2">
      <c r="A3212">
        <v>2017</v>
      </c>
      <c r="B3212" s="3" t="s">
        <v>1837</v>
      </c>
      <c r="C3212" s="3" t="s">
        <v>2739</v>
      </c>
      <c r="D3212" s="3" t="s">
        <v>1836</v>
      </c>
      <c r="E3212" s="3" t="s">
        <v>146</v>
      </c>
      <c r="F3212" s="6">
        <v>3384807.36</v>
      </c>
      <c r="G3212" s="5">
        <v>2.1991714999999999E-3</v>
      </c>
    </row>
    <row r="3213" spans="1:7" x14ac:dyDescent="0.2">
      <c r="A3213">
        <v>2017</v>
      </c>
      <c r="B3213" s="3" t="s">
        <v>1839</v>
      </c>
      <c r="C3213" s="3" t="s">
        <v>2739</v>
      </c>
      <c r="D3213" s="3" t="s">
        <v>1838</v>
      </c>
      <c r="E3213" s="3" t="s">
        <v>233</v>
      </c>
      <c r="F3213" s="6">
        <v>16172138.57</v>
      </c>
      <c r="G3213" s="5">
        <v>1.0507335499999999E-2</v>
      </c>
    </row>
    <row r="3214" spans="1:7" x14ac:dyDescent="0.2">
      <c r="A3214">
        <v>2017</v>
      </c>
      <c r="B3214" s="3" t="s">
        <v>1841</v>
      </c>
      <c r="C3214" s="3" t="s">
        <v>2739</v>
      </c>
      <c r="D3214" s="3" t="s">
        <v>1840</v>
      </c>
      <c r="E3214" s="3" t="s">
        <v>61</v>
      </c>
      <c r="F3214" s="6">
        <v>5999893.0999999996</v>
      </c>
      <c r="G3214" s="5">
        <v>3.8982408000000001E-3</v>
      </c>
    </row>
    <row r="3215" spans="1:7" x14ac:dyDescent="0.2">
      <c r="A3215">
        <v>2017</v>
      </c>
      <c r="B3215" s="3" t="s">
        <v>1843</v>
      </c>
      <c r="C3215" s="3" t="s">
        <v>2739</v>
      </c>
      <c r="D3215" s="3" t="s">
        <v>1842</v>
      </c>
      <c r="E3215" s="3" t="s">
        <v>146</v>
      </c>
      <c r="F3215" s="6">
        <v>4120801.01</v>
      </c>
      <c r="G3215" s="5">
        <v>2.6773601000000002E-3</v>
      </c>
    </row>
    <row r="3216" spans="1:7" x14ac:dyDescent="0.2">
      <c r="A3216">
        <v>2017</v>
      </c>
      <c r="B3216" s="3" t="s">
        <v>1845</v>
      </c>
      <c r="C3216" s="3" t="s">
        <v>2739</v>
      </c>
      <c r="D3216" s="3" t="s">
        <v>1844</v>
      </c>
      <c r="E3216" s="3" t="s">
        <v>364</v>
      </c>
      <c r="F3216" s="6">
        <v>1396543.23</v>
      </c>
      <c r="G3216" s="5">
        <v>9.073598E-4</v>
      </c>
    </row>
    <row r="3217" spans="1:7" x14ac:dyDescent="0.2">
      <c r="A3217">
        <v>2017</v>
      </c>
      <c r="B3217" s="3" t="s">
        <v>1847</v>
      </c>
      <c r="C3217" s="3" t="s">
        <v>2739</v>
      </c>
      <c r="D3217" s="3" t="s">
        <v>1846</v>
      </c>
      <c r="E3217" s="3" t="s">
        <v>773</v>
      </c>
      <c r="F3217" s="6">
        <v>3806569.22</v>
      </c>
      <c r="G3217" s="5">
        <v>2.4731979999999998E-3</v>
      </c>
    </row>
    <row r="3218" spans="1:7" x14ac:dyDescent="0.2">
      <c r="A3218">
        <v>2017</v>
      </c>
      <c r="B3218" s="3" t="s">
        <v>1849</v>
      </c>
      <c r="C3218" s="3" t="s">
        <v>2739</v>
      </c>
      <c r="D3218" s="3" t="s">
        <v>1848</v>
      </c>
      <c r="E3218" s="3" t="s">
        <v>466</v>
      </c>
      <c r="F3218" s="6">
        <v>1255147.79</v>
      </c>
      <c r="G3218" s="5">
        <v>8.1549260000000001E-4</v>
      </c>
    </row>
    <row r="3219" spans="1:7" x14ac:dyDescent="0.2">
      <c r="A3219">
        <v>2017</v>
      </c>
      <c r="B3219" s="3" t="s">
        <v>1851</v>
      </c>
      <c r="C3219" s="3" t="s">
        <v>2739</v>
      </c>
      <c r="D3219" s="3" t="s">
        <v>1850</v>
      </c>
      <c r="E3219" s="3" t="s">
        <v>456</v>
      </c>
      <c r="F3219" s="6">
        <v>5454928.7699999996</v>
      </c>
      <c r="G3219" s="5">
        <v>3.5441674000000001E-3</v>
      </c>
    </row>
    <row r="3220" spans="1:7" x14ac:dyDescent="0.2">
      <c r="A3220">
        <v>2017</v>
      </c>
      <c r="B3220" s="3" t="s">
        <v>1853</v>
      </c>
      <c r="C3220" s="3" t="s">
        <v>2739</v>
      </c>
      <c r="D3220" s="3" t="s">
        <v>1852</v>
      </c>
      <c r="E3220" s="3" t="s">
        <v>773</v>
      </c>
      <c r="F3220" s="6">
        <v>1745280.32</v>
      </c>
      <c r="G3220" s="5">
        <v>1.1339407E-3</v>
      </c>
    </row>
    <row r="3221" spans="1:7" x14ac:dyDescent="0.2">
      <c r="A3221">
        <v>2017</v>
      </c>
      <c r="B3221" s="3" t="s">
        <v>1855</v>
      </c>
      <c r="C3221" s="3" t="s">
        <v>2739</v>
      </c>
      <c r="D3221" s="3" t="s">
        <v>1854</v>
      </c>
      <c r="E3221" s="3" t="s">
        <v>269</v>
      </c>
      <c r="F3221" s="6">
        <v>5023865.49</v>
      </c>
      <c r="G3221" s="5">
        <v>3.2640976999999999E-3</v>
      </c>
    </row>
    <row r="3222" spans="1:7" x14ac:dyDescent="0.2">
      <c r="A3222">
        <v>2017</v>
      </c>
      <c r="B3222" s="3" t="s">
        <v>1857</v>
      </c>
      <c r="C3222" s="3" t="s">
        <v>2739</v>
      </c>
      <c r="D3222" s="3" t="s">
        <v>1856</v>
      </c>
      <c r="E3222" s="3" t="s">
        <v>696</v>
      </c>
      <c r="F3222" s="6">
        <v>1392112.96</v>
      </c>
      <c r="G3222" s="5">
        <v>9.0448139999999998E-4</v>
      </c>
    </row>
    <row r="3223" spans="1:7" x14ac:dyDescent="0.2">
      <c r="A3223">
        <v>2017</v>
      </c>
      <c r="B3223" s="3" t="s">
        <v>1859</v>
      </c>
      <c r="C3223" s="3" t="s">
        <v>2739</v>
      </c>
      <c r="D3223" s="3" t="s">
        <v>1858</v>
      </c>
      <c r="E3223" s="3" t="s">
        <v>552</v>
      </c>
      <c r="F3223" s="6">
        <v>1850748.09</v>
      </c>
      <c r="G3223" s="5">
        <v>1.202465E-3</v>
      </c>
    </row>
    <row r="3224" spans="1:7" x14ac:dyDescent="0.2">
      <c r="A3224">
        <v>2017</v>
      </c>
      <c r="B3224" s="3" t="s">
        <v>1861</v>
      </c>
      <c r="C3224" s="3" t="s">
        <v>2739</v>
      </c>
      <c r="D3224" s="3" t="s">
        <v>1860</v>
      </c>
      <c r="E3224" s="3" t="s">
        <v>47</v>
      </c>
      <c r="F3224" s="6">
        <v>2158293.12</v>
      </c>
      <c r="G3224" s="5">
        <v>1.4022826999999999E-3</v>
      </c>
    </row>
    <row r="3225" spans="1:7" x14ac:dyDescent="0.2">
      <c r="A3225">
        <v>2017</v>
      </c>
      <c r="B3225" s="3" t="s">
        <v>1863</v>
      </c>
      <c r="C3225" s="3" t="s">
        <v>2739</v>
      </c>
      <c r="D3225" s="3" t="s">
        <v>1862</v>
      </c>
      <c r="E3225" s="3" t="s">
        <v>364</v>
      </c>
      <c r="F3225" s="6">
        <v>441498.32</v>
      </c>
      <c r="G3225" s="5">
        <v>2.8684959999999998E-4</v>
      </c>
    </row>
    <row r="3226" spans="1:7" x14ac:dyDescent="0.2">
      <c r="A3226">
        <v>2017</v>
      </c>
      <c r="B3226" s="3" t="s">
        <v>1865</v>
      </c>
      <c r="C3226" s="3" t="s">
        <v>2739</v>
      </c>
      <c r="D3226" s="3" t="s">
        <v>1864</v>
      </c>
      <c r="E3226" s="3" t="s">
        <v>594</v>
      </c>
      <c r="F3226" s="6">
        <v>1489469.18</v>
      </c>
      <c r="G3226" s="5">
        <v>9.6773550000000001E-4</v>
      </c>
    </row>
    <row r="3227" spans="1:7" x14ac:dyDescent="0.2">
      <c r="A3227">
        <v>2017</v>
      </c>
      <c r="B3227" s="3" t="s">
        <v>1867</v>
      </c>
      <c r="C3227" s="3" t="s">
        <v>2739</v>
      </c>
      <c r="D3227" s="3" t="s">
        <v>1866</v>
      </c>
      <c r="E3227" s="3" t="s">
        <v>495</v>
      </c>
      <c r="F3227" s="6">
        <v>2852803.91</v>
      </c>
      <c r="G3227" s="5">
        <v>1.8535190999999999E-3</v>
      </c>
    </row>
    <row r="3228" spans="1:7" x14ac:dyDescent="0.2">
      <c r="A3228">
        <v>2017</v>
      </c>
      <c r="B3228" s="3" t="s">
        <v>1869</v>
      </c>
      <c r="C3228" s="3" t="s">
        <v>2739</v>
      </c>
      <c r="D3228" s="3" t="s">
        <v>1868</v>
      </c>
      <c r="E3228" s="3" t="s">
        <v>773</v>
      </c>
      <c r="F3228" s="6">
        <v>3083748.38</v>
      </c>
      <c r="G3228" s="5">
        <v>2.0035679999999998E-3</v>
      </c>
    </row>
    <row r="3229" spans="1:7" x14ac:dyDescent="0.2">
      <c r="A3229">
        <v>2017</v>
      </c>
      <c r="B3229" s="3" t="s">
        <v>1871</v>
      </c>
      <c r="C3229" s="3" t="s">
        <v>2739</v>
      </c>
      <c r="D3229" s="3" t="s">
        <v>1870</v>
      </c>
      <c r="E3229" s="3" t="s">
        <v>798</v>
      </c>
      <c r="F3229" s="6">
        <v>1326956.69</v>
      </c>
      <c r="G3229" s="5">
        <v>8.6214810000000001E-4</v>
      </c>
    </row>
    <row r="3230" spans="1:7" x14ac:dyDescent="0.2">
      <c r="A3230">
        <v>2017</v>
      </c>
      <c r="B3230" s="3" t="s">
        <v>1873</v>
      </c>
      <c r="C3230" s="3" t="s">
        <v>2739</v>
      </c>
      <c r="D3230" s="3" t="s">
        <v>1872</v>
      </c>
      <c r="E3230" s="3" t="s">
        <v>233</v>
      </c>
      <c r="F3230" s="6">
        <v>6058785.8399999999</v>
      </c>
      <c r="G3230" s="5">
        <v>3.9365045000000001E-3</v>
      </c>
    </row>
    <row r="3231" spans="1:7" x14ac:dyDescent="0.2">
      <c r="A3231">
        <v>2017</v>
      </c>
      <c r="B3231" s="3" t="s">
        <v>1875</v>
      </c>
      <c r="C3231" s="3" t="s">
        <v>2739</v>
      </c>
      <c r="D3231" s="3" t="s">
        <v>1874</v>
      </c>
      <c r="E3231" s="3" t="s">
        <v>56</v>
      </c>
      <c r="F3231" s="6">
        <v>1305013.8799999999</v>
      </c>
      <c r="G3231" s="5">
        <v>8.4789149999999998E-4</v>
      </c>
    </row>
    <row r="3232" spans="1:7" x14ac:dyDescent="0.2">
      <c r="A3232">
        <v>2017</v>
      </c>
      <c r="B3232" s="3" t="s">
        <v>1877</v>
      </c>
      <c r="C3232" s="3" t="s">
        <v>2739</v>
      </c>
      <c r="D3232" s="3" t="s">
        <v>1876</v>
      </c>
      <c r="E3232" s="3" t="s">
        <v>552</v>
      </c>
      <c r="F3232" s="6">
        <v>1829632.66</v>
      </c>
      <c r="G3232" s="5">
        <v>1.1887460000000001E-3</v>
      </c>
    </row>
    <row r="3233" spans="1:7" x14ac:dyDescent="0.2">
      <c r="A3233">
        <v>2017</v>
      </c>
      <c r="B3233" s="3" t="s">
        <v>1879</v>
      </c>
      <c r="C3233" s="3" t="s">
        <v>2739</v>
      </c>
      <c r="D3233" s="3" t="s">
        <v>1878</v>
      </c>
      <c r="E3233" s="3" t="s">
        <v>807</v>
      </c>
      <c r="F3233" s="6">
        <v>1415826.45</v>
      </c>
      <c r="G3233" s="5">
        <v>9.1988849999999995E-4</v>
      </c>
    </row>
    <row r="3234" spans="1:7" x14ac:dyDescent="0.2">
      <c r="A3234">
        <v>2017</v>
      </c>
      <c r="B3234" s="3" t="s">
        <v>1881</v>
      </c>
      <c r="C3234" s="3" t="s">
        <v>2739</v>
      </c>
      <c r="D3234" s="3" t="s">
        <v>1880</v>
      </c>
      <c r="E3234" s="3" t="s">
        <v>482</v>
      </c>
      <c r="F3234" s="6">
        <v>2896930.17</v>
      </c>
      <c r="G3234" s="5">
        <v>1.8821888E-3</v>
      </c>
    </row>
    <row r="3235" spans="1:7" x14ac:dyDescent="0.2">
      <c r="A3235">
        <v>2017</v>
      </c>
      <c r="B3235" s="3" t="s">
        <v>1883</v>
      </c>
      <c r="C3235" s="3" t="s">
        <v>2739</v>
      </c>
      <c r="D3235" s="3" t="s">
        <v>1882</v>
      </c>
      <c r="E3235" s="3" t="s">
        <v>590</v>
      </c>
      <c r="F3235" s="6">
        <v>1028156.61</v>
      </c>
      <c r="G3235" s="5">
        <v>6.6801220000000001E-4</v>
      </c>
    </row>
    <row r="3236" spans="1:7" x14ac:dyDescent="0.2">
      <c r="A3236">
        <v>2017</v>
      </c>
      <c r="B3236" s="3" t="s">
        <v>1885</v>
      </c>
      <c r="C3236" s="3" t="s">
        <v>2739</v>
      </c>
      <c r="D3236" s="3" t="s">
        <v>1884</v>
      </c>
      <c r="E3236" s="3" t="s">
        <v>32</v>
      </c>
      <c r="F3236" s="6">
        <v>1557428.53</v>
      </c>
      <c r="G3236" s="5">
        <v>1.0118899000000001E-3</v>
      </c>
    </row>
    <row r="3237" spans="1:7" x14ac:dyDescent="0.2">
      <c r="A3237">
        <v>2017</v>
      </c>
      <c r="B3237" s="3" t="s">
        <v>1887</v>
      </c>
      <c r="C3237" s="3" t="s">
        <v>2739</v>
      </c>
      <c r="D3237" s="3" t="s">
        <v>1886</v>
      </c>
      <c r="E3237" s="3" t="s">
        <v>552</v>
      </c>
      <c r="F3237" s="6">
        <v>2802234.12</v>
      </c>
      <c r="G3237" s="5">
        <v>1.8206629999999999E-3</v>
      </c>
    </row>
    <row r="3238" spans="1:7" x14ac:dyDescent="0.2">
      <c r="A3238">
        <v>2017</v>
      </c>
      <c r="B3238" s="3" t="s">
        <v>1889</v>
      </c>
      <c r="C3238" s="3" t="s">
        <v>2739</v>
      </c>
      <c r="D3238" s="3" t="s">
        <v>1888</v>
      </c>
      <c r="E3238" s="3" t="s">
        <v>781</v>
      </c>
      <c r="F3238" s="6">
        <v>3911076.3</v>
      </c>
      <c r="G3238" s="5">
        <v>2.5410980999999999E-3</v>
      </c>
    </row>
    <row r="3239" spans="1:7" x14ac:dyDescent="0.2">
      <c r="A3239">
        <v>2017</v>
      </c>
      <c r="B3239" s="3" t="s">
        <v>1891</v>
      </c>
      <c r="C3239" s="3" t="s">
        <v>2739</v>
      </c>
      <c r="D3239" s="3" t="s">
        <v>1890</v>
      </c>
      <c r="E3239" s="3" t="s">
        <v>146</v>
      </c>
      <c r="F3239" s="6">
        <v>1443170.95</v>
      </c>
      <c r="G3239" s="5">
        <v>9.3765470000000003E-4</v>
      </c>
    </row>
    <row r="3240" spans="1:7" x14ac:dyDescent="0.2">
      <c r="A3240">
        <v>2017</v>
      </c>
      <c r="B3240" s="3" t="s">
        <v>1893</v>
      </c>
      <c r="C3240" s="3" t="s">
        <v>2739</v>
      </c>
      <c r="D3240" s="3" t="s">
        <v>1892</v>
      </c>
      <c r="E3240" s="3" t="s">
        <v>231</v>
      </c>
      <c r="F3240" s="6">
        <v>1295446.96</v>
      </c>
      <c r="G3240" s="5">
        <v>8.4167569999999998E-4</v>
      </c>
    </row>
    <row r="3241" spans="1:7" x14ac:dyDescent="0.2">
      <c r="A3241">
        <v>2017</v>
      </c>
      <c r="B3241" s="3" t="s">
        <v>1895</v>
      </c>
      <c r="C3241" s="3" t="s">
        <v>2739</v>
      </c>
      <c r="D3241" s="3" t="s">
        <v>1894</v>
      </c>
      <c r="E3241" s="3" t="s">
        <v>233</v>
      </c>
      <c r="F3241" s="6">
        <v>11020377.1</v>
      </c>
      <c r="G3241" s="5">
        <v>7.1601414999999998E-3</v>
      </c>
    </row>
    <row r="3242" spans="1:7" x14ac:dyDescent="0.2">
      <c r="A3242">
        <v>2017</v>
      </c>
      <c r="B3242" s="3" t="s">
        <v>1897</v>
      </c>
      <c r="C3242" s="3" t="s">
        <v>2739</v>
      </c>
      <c r="D3242" s="3" t="s">
        <v>1896</v>
      </c>
      <c r="E3242" s="3" t="s">
        <v>362</v>
      </c>
      <c r="F3242" s="6">
        <v>948955.59</v>
      </c>
      <c r="G3242" s="5">
        <v>6.1655390000000003E-4</v>
      </c>
    </row>
    <row r="3243" spans="1:7" x14ac:dyDescent="0.2">
      <c r="A3243">
        <v>2017</v>
      </c>
      <c r="B3243" s="3" t="s">
        <v>1899</v>
      </c>
      <c r="C3243" s="3" t="s">
        <v>2739</v>
      </c>
      <c r="D3243" s="3" t="s">
        <v>1898</v>
      </c>
      <c r="E3243" s="3" t="s">
        <v>146</v>
      </c>
      <c r="F3243" s="6">
        <v>3150951.74</v>
      </c>
      <c r="G3243" s="5">
        <v>2.0472312000000001E-3</v>
      </c>
    </row>
    <row r="3244" spans="1:7" x14ac:dyDescent="0.2">
      <c r="A3244">
        <v>2017</v>
      </c>
      <c r="B3244" s="3" t="s">
        <v>1901</v>
      </c>
      <c r="C3244" s="3" t="s">
        <v>2739</v>
      </c>
      <c r="D3244" s="3" t="s">
        <v>1900</v>
      </c>
      <c r="E3244" s="3" t="s">
        <v>233</v>
      </c>
      <c r="F3244" s="6">
        <v>2331403.4</v>
      </c>
      <c r="G3244" s="5">
        <v>1.5147556E-3</v>
      </c>
    </row>
    <row r="3245" spans="1:7" x14ac:dyDescent="0.2">
      <c r="A3245">
        <v>2017</v>
      </c>
      <c r="B3245" s="3" t="s">
        <v>1903</v>
      </c>
      <c r="C3245" s="3" t="s">
        <v>2739</v>
      </c>
      <c r="D3245" s="3" t="s">
        <v>1902</v>
      </c>
      <c r="E3245" s="3" t="s">
        <v>374</v>
      </c>
      <c r="F3245" s="6">
        <v>1040738.44</v>
      </c>
      <c r="G3245" s="5">
        <v>6.7618690000000004E-4</v>
      </c>
    </row>
    <row r="3246" spans="1:7" x14ac:dyDescent="0.2">
      <c r="A3246">
        <v>2017</v>
      </c>
      <c r="B3246" s="3" t="s">
        <v>1905</v>
      </c>
      <c r="C3246" s="3" t="s">
        <v>2739</v>
      </c>
      <c r="D3246" s="3" t="s">
        <v>1904</v>
      </c>
      <c r="E3246" s="3" t="s">
        <v>357</v>
      </c>
      <c r="F3246" s="6">
        <v>1139689.29</v>
      </c>
      <c r="G3246" s="5">
        <v>7.4047710000000005E-4</v>
      </c>
    </row>
    <row r="3247" spans="1:7" x14ac:dyDescent="0.2">
      <c r="A3247">
        <v>2017</v>
      </c>
      <c r="B3247" s="3" t="s">
        <v>1907</v>
      </c>
      <c r="C3247" s="3" t="s">
        <v>2739</v>
      </c>
      <c r="D3247" s="3" t="s">
        <v>1906</v>
      </c>
      <c r="E3247" s="3" t="s">
        <v>374</v>
      </c>
      <c r="F3247" s="6">
        <v>6130804.4500000002</v>
      </c>
      <c r="G3247" s="5">
        <v>3.9832963000000004E-3</v>
      </c>
    </row>
    <row r="3248" spans="1:7" x14ac:dyDescent="0.2">
      <c r="A3248">
        <v>2017</v>
      </c>
      <c r="B3248" s="3" t="s">
        <v>1909</v>
      </c>
      <c r="C3248" s="3" t="s">
        <v>2739</v>
      </c>
      <c r="D3248" s="3" t="s">
        <v>1908</v>
      </c>
      <c r="E3248" s="3" t="s">
        <v>127</v>
      </c>
      <c r="F3248" s="6">
        <v>1665517.93</v>
      </c>
      <c r="G3248" s="5">
        <v>1.0821176E-3</v>
      </c>
    </row>
    <row r="3249" spans="1:7" x14ac:dyDescent="0.2">
      <c r="A3249">
        <v>2017</v>
      </c>
      <c r="B3249" s="3" t="s">
        <v>1911</v>
      </c>
      <c r="C3249" s="3" t="s">
        <v>2739</v>
      </c>
      <c r="D3249" s="3" t="s">
        <v>1910</v>
      </c>
      <c r="E3249" s="3" t="s">
        <v>872</v>
      </c>
      <c r="F3249" s="6">
        <v>2627133.9300000002</v>
      </c>
      <c r="G3249" s="5">
        <v>1.7068972E-3</v>
      </c>
    </row>
    <row r="3250" spans="1:7" x14ac:dyDescent="0.2">
      <c r="A3250">
        <v>2017</v>
      </c>
      <c r="B3250" s="3" t="s">
        <v>1913</v>
      </c>
      <c r="C3250" s="3" t="s">
        <v>2739</v>
      </c>
      <c r="D3250" s="3" t="s">
        <v>1912</v>
      </c>
      <c r="E3250" s="3" t="s">
        <v>233</v>
      </c>
      <c r="F3250" s="6">
        <v>8668462.3300000001</v>
      </c>
      <c r="G3250" s="5">
        <v>5.6320592000000001E-3</v>
      </c>
    </row>
    <row r="3251" spans="1:7" x14ac:dyDescent="0.2">
      <c r="A3251">
        <v>2017</v>
      </c>
      <c r="B3251" s="3" t="s">
        <v>1915</v>
      </c>
      <c r="C3251" s="3" t="s">
        <v>2739</v>
      </c>
      <c r="D3251" s="3" t="s">
        <v>1914</v>
      </c>
      <c r="E3251" s="3" t="s">
        <v>269</v>
      </c>
      <c r="F3251" s="6">
        <v>1834834.35</v>
      </c>
      <c r="G3251" s="5">
        <v>1.1921256E-3</v>
      </c>
    </row>
    <row r="3252" spans="1:7" x14ac:dyDescent="0.2">
      <c r="A3252">
        <v>2017</v>
      </c>
      <c r="B3252" s="3" t="s">
        <v>1917</v>
      </c>
      <c r="C3252" s="3" t="s">
        <v>2739</v>
      </c>
      <c r="D3252" s="3" t="s">
        <v>1916</v>
      </c>
      <c r="E3252" s="3" t="s">
        <v>259</v>
      </c>
      <c r="F3252" s="6">
        <v>3046887.29</v>
      </c>
      <c r="G3252" s="5">
        <v>1.9796187000000001E-3</v>
      </c>
    </row>
    <row r="3253" spans="1:7" x14ac:dyDescent="0.2">
      <c r="A3253">
        <v>2017</v>
      </c>
      <c r="B3253" s="3" t="s">
        <v>1919</v>
      </c>
      <c r="C3253" s="3" t="s">
        <v>2739</v>
      </c>
      <c r="D3253" s="3" t="s">
        <v>1918</v>
      </c>
      <c r="E3253" s="3" t="s">
        <v>564</v>
      </c>
      <c r="F3253" s="6">
        <v>2180266.67</v>
      </c>
      <c r="G3253" s="5">
        <v>1.4165593000000001E-3</v>
      </c>
    </row>
    <row r="3254" spans="1:7" x14ac:dyDescent="0.2">
      <c r="A3254">
        <v>2017</v>
      </c>
      <c r="B3254" s="3" t="s">
        <v>1921</v>
      </c>
      <c r="C3254" s="3" t="s">
        <v>2739</v>
      </c>
      <c r="D3254" s="3" t="s">
        <v>1920</v>
      </c>
      <c r="E3254" s="3" t="s">
        <v>146</v>
      </c>
      <c r="F3254" s="6">
        <v>185587.05</v>
      </c>
      <c r="G3254" s="5">
        <v>1.2057930000000001E-4</v>
      </c>
    </row>
    <row r="3255" spans="1:7" x14ac:dyDescent="0.2">
      <c r="A3255">
        <v>2017</v>
      </c>
      <c r="B3255" s="3" t="s">
        <v>1923</v>
      </c>
      <c r="C3255" s="3" t="s">
        <v>2739</v>
      </c>
      <c r="D3255" s="3" t="s">
        <v>1922</v>
      </c>
      <c r="E3255" s="3" t="s">
        <v>146</v>
      </c>
      <c r="F3255" s="6">
        <v>164932.35999999999</v>
      </c>
      <c r="G3255" s="5">
        <v>1.071596E-4</v>
      </c>
    </row>
    <row r="3256" spans="1:7" x14ac:dyDescent="0.2">
      <c r="A3256">
        <v>2017</v>
      </c>
      <c r="B3256" s="3" t="s">
        <v>1925</v>
      </c>
      <c r="C3256" s="3" t="s">
        <v>2739</v>
      </c>
      <c r="D3256" s="3" t="s">
        <v>1924</v>
      </c>
      <c r="E3256" s="3" t="s">
        <v>448</v>
      </c>
      <c r="F3256" s="6">
        <v>60910.6</v>
      </c>
      <c r="G3256" s="5">
        <v>3.9574699999999999E-5</v>
      </c>
    </row>
    <row r="3257" spans="1:7" x14ac:dyDescent="0.2">
      <c r="A3257">
        <v>2017</v>
      </c>
      <c r="B3257" s="3" t="s">
        <v>1927</v>
      </c>
      <c r="C3257" s="3" t="s">
        <v>2739</v>
      </c>
      <c r="D3257" s="3" t="s">
        <v>1926</v>
      </c>
      <c r="E3257" s="3" t="s">
        <v>456</v>
      </c>
      <c r="F3257" s="6">
        <v>226987.39</v>
      </c>
      <c r="G3257" s="5">
        <v>1.4747790000000001E-4</v>
      </c>
    </row>
    <row r="3258" spans="1:7" x14ac:dyDescent="0.2">
      <c r="A3258">
        <v>2017</v>
      </c>
      <c r="B3258" s="3" t="s">
        <v>1929</v>
      </c>
      <c r="C3258" s="3" t="s">
        <v>2739</v>
      </c>
      <c r="D3258" s="3" t="s">
        <v>1928</v>
      </c>
      <c r="E3258" s="3" t="s">
        <v>269</v>
      </c>
      <c r="F3258" s="6">
        <v>248290.47</v>
      </c>
      <c r="G3258" s="5">
        <v>1.6131890000000001E-4</v>
      </c>
    </row>
    <row r="3259" spans="1:7" x14ac:dyDescent="0.2">
      <c r="A3259">
        <v>2017</v>
      </c>
      <c r="B3259" s="3" t="s">
        <v>1931</v>
      </c>
      <c r="C3259" s="3" t="s">
        <v>2739</v>
      </c>
      <c r="D3259" s="3" t="s">
        <v>1930</v>
      </c>
      <c r="E3259" s="3" t="s">
        <v>146</v>
      </c>
      <c r="F3259" s="6">
        <v>300844.34000000003</v>
      </c>
      <c r="G3259" s="5">
        <v>1.9546409999999999E-4</v>
      </c>
    </row>
    <row r="3260" spans="1:7" x14ac:dyDescent="0.2">
      <c r="A3260">
        <v>2017</v>
      </c>
      <c r="B3260" s="3" t="s">
        <v>1933</v>
      </c>
      <c r="C3260" s="3" t="s">
        <v>2739</v>
      </c>
      <c r="D3260" s="3" t="s">
        <v>1932</v>
      </c>
      <c r="E3260" s="3" t="s">
        <v>146</v>
      </c>
      <c r="F3260" s="6">
        <v>233380.03</v>
      </c>
      <c r="G3260" s="5">
        <v>1.5163129999999999E-4</v>
      </c>
    </row>
    <row r="3261" spans="1:7" x14ac:dyDescent="0.2">
      <c r="A3261">
        <v>2017</v>
      </c>
      <c r="B3261" s="3" t="s">
        <v>1935</v>
      </c>
      <c r="C3261" s="3" t="s">
        <v>2739</v>
      </c>
      <c r="D3261" s="3" t="s">
        <v>1934</v>
      </c>
      <c r="E3261" s="3" t="s">
        <v>233</v>
      </c>
      <c r="F3261" s="6">
        <v>160902.68</v>
      </c>
      <c r="G3261" s="5">
        <v>1.045414E-4</v>
      </c>
    </row>
    <row r="3262" spans="1:7" x14ac:dyDescent="0.2">
      <c r="A3262">
        <v>2017</v>
      </c>
      <c r="B3262" s="3" t="s">
        <v>1937</v>
      </c>
      <c r="C3262" s="3" t="s">
        <v>2739</v>
      </c>
      <c r="D3262" s="3" t="s">
        <v>1936</v>
      </c>
      <c r="E3262" s="3" t="s">
        <v>61</v>
      </c>
      <c r="F3262" s="6">
        <v>100996.85</v>
      </c>
      <c r="G3262" s="5">
        <v>6.5619500000000004E-5</v>
      </c>
    </row>
    <row r="3263" spans="1:7" x14ac:dyDescent="0.2">
      <c r="A3263">
        <v>2017</v>
      </c>
      <c r="B3263" s="3" t="s">
        <v>1939</v>
      </c>
      <c r="C3263" s="3" t="s">
        <v>2739</v>
      </c>
      <c r="D3263" s="3" t="s">
        <v>1938</v>
      </c>
      <c r="E3263" s="3" t="s">
        <v>233</v>
      </c>
      <c r="F3263" s="6">
        <v>158978.28</v>
      </c>
      <c r="G3263" s="5">
        <v>1.032911E-4</v>
      </c>
    </row>
    <row r="3264" spans="1:7" x14ac:dyDescent="0.2">
      <c r="A3264">
        <v>2017</v>
      </c>
      <c r="B3264" s="3" t="s">
        <v>1941</v>
      </c>
      <c r="C3264" s="3" t="s">
        <v>2739</v>
      </c>
      <c r="D3264" s="3" t="s">
        <v>1940</v>
      </c>
      <c r="E3264" s="3" t="s">
        <v>552</v>
      </c>
      <c r="F3264" s="6">
        <v>259379.24</v>
      </c>
      <c r="G3264" s="5">
        <v>1.6852349999999999E-4</v>
      </c>
    </row>
    <row r="3265" spans="1:7" x14ac:dyDescent="0.2">
      <c r="A3265">
        <v>2017</v>
      </c>
      <c r="B3265" s="3" t="s">
        <v>1943</v>
      </c>
      <c r="C3265" s="3" t="s">
        <v>2739</v>
      </c>
      <c r="D3265" s="3" t="s">
        <v>1942</v>
      </c>
      <c r="E3265" s="3" t="s">
        <v>233</v>
      </c>
      <c r="F3265" s="6">
        <v>309914.71999999997</v>
      </c>
      <c r="G3265" s="5">
        <v>2.0135730000000001E-4</v>
      </c>
    </row>
    <row r="3266" spans="1:7" x14ac:dyDescent="0.2">
      <c r="A3266">
        <v>2017</v>
      </c>
      <c r="B3266" s="3" t="s">
        <v>1945</v>
      </c>
      <c r="C3266" s="3" t="s">
        <v>2739</v>
      </c>
      <c r="D3266" s="3" t="s">
        <v>1944</v>
      </c>
      <c r="E3266" s="3" t="s">
        <v>233</v>
      </c>
      <c r="F3266" s="6">
        <v>220543.5</v>
      </c>
      <c r="G3266" s="5">
        <v>1.4329119999999999E-4</v>
      </c>
    </row>
    <row r="3267" spans="1:7" x14ac:dyDescent="0.2">
      <c r="A3267">
        <v>2017</v>
      </c>
      <c r="B3267" s="3" t="s">
        <v>1947</v>
      </c>
      <c r="C3267" s="3" t="s">
        <v>2739</v>
      </c>
      <c r="D3267" s="3" t="s">
        <v>1946</v>
      </c>
      <c r="E3267" s="3" t="s">
        <v>233</v>
      </c>
      <c r="F3267" s="6">
        <v>187980.51</v>
      </c>
      <c r="G3267" s="5">
        <v>1.2213440000000001E-4</v>
      </c>
    </row>
    <row r="3268" spans="1:7" x14ac:dyDescent="0.2">
      <c r="A3268">
        <v>2017</v>
      </c>
      <c r="B3268" s="3" t="s">
        <v>1949</v>
      </c>
      <c r="C3268" s="3" t="s">
        <v>2739</v>
      </c>
      <c r="D3268" s="3" t="s">
        <v>1948</v>
      </c>
      <c r="E3268" s="3" t="s">
        <v>233</v>
      </c>
      <c r="F3268" s="6">
        <v>392361.31</v>
      </c>
      <c r="G3268" s="5">
        <v>2.5492439999999999E-4</v>
      </c>
    </row>
    <row r="3269" spans="1:7" x14ac:dyDescent="0.2">
      <c r="A3269">
        <v>2017</v>
      </c>
      <c r="B3269" s="3" t="s">
        <v>1951</v>
      </c>
      <c r="C3269" s="3" t="s">
        <v>2739</v>
      </c>
      <c r="D3269" s="3" t="s">
        <v>1950</v>
      </c>
      <c r="E3269" s="3" t="s">
        <v>761</v>
      </c>
      <c r="F3269" s="6">
        <v>49901.55</v>
      </c>
      <c r="G3269" s="5">
        <v>3.2422000000000002E-5</v>
      </c>
    </row>
    <row r="3270" spans="1:7" x14ac:dyDescent="0.2">
      <c r="A3270">
        <v>2017</v>
      </c>
      <c r="B3270" s="3" t="s">
        <v>1953</v>
      </c>
      <c r="C3270" s="3" t="s">
        <v>2739</v>
      </c>
      <c r="D3270" s="3" t="s">
        <v>1952</v>
      </c>
      <c r="E3270" s="3" t="s">
        <v>269</v>
      </c>
      <c r="F3270" s="6">
        <v>130580.88</v>
      </c>
      <c r="G3270" s="5">
        <v>8.4840799999999996E-5</v>
      </c>
    </row>
    <row r="3271" spans="1:7" x14ac:dyDescent="0.2">
      <c r="A3271">
        <v>2017</v>
      </c>
      <c r="B3271" s="3" t="s">
        <v>1955</v>
      </c>
      <c r="C3271" s="3" t="s">
        <v>2739</v>
      </c>
      <c r="D3271" s="3" t="s">
        <v>1954</v>
      </c>
      <c r="E3271" s="3" t="s">
        <v>233</v>
      </c>
      <c r="F3271" s="6">
        <v>52214.75</v>
      </c>
      <c r="G3271" s="5">
        <v>3.3924899999999998E-5</v>
      </c>
    </row>
    <row r="3272" spans="1:7" x14ac:dyDescent="0.2">
      <c r="A3272">
        <v>2017</v>
      </c>
      <c r="B3272" s="3" t="s">
        <v>1957</v>
      </c>
      <c r="C3272" s="3" t="s">
        <v>2739</v>
      </c>
      <c r="D3272" s="3" t="s">
        <v>1956</v>
      </c>
      <c r="E3272" s="3" t="s">
        <v>552</v>
      </c>
      <c r="F3272" s="6">
        <v>129939.72</v>
      </c>
      <c r="G3272" s="5">
        <v>8.4424200000000004E-5</v>
      </c>
    </row>
    <row r="3273" spans="1:7" x14ac:dyDescent="0.2">
      <c r="A3273">
        <v>2017</v>
      </c>
      <c r="B3273" s="3" t="s">
        <v>1959</v>
      </c>
      <c r="C3273" s="3" t="s">
        <v>2739</v>
      </c>
      <c r="D3273" s="3" t="s">
        <v>1958</v>
      </c>
      <c r="E3273" s="3" t="s">
        <v>456</v>
      </c>
      <c r="F3273" s="6">
        <v>74829.72</v>
      </c>
      <c r="G3273" s="5">
        <v>4.8618200000000001E-5</v>
      </c>
    </row>
    <row r="3274" spans="1:7" x14ac:dyDescent="0.2">
      <c r="A3274">
        <v>2017</v>
      </c>
      <c r="B3274" s="3" t="s">
        <v>1961</v>
      </c>
      <c r="C3274" s="3" t="s">
        <v>2739</v>
      </c>
      <c r="D3274" s="3" t="s">
        <v>1960</v>
      </c>
      <c r="E3274" s="3" t="s">
        <v>781</v>
      </c>
      <c r="F3274" s="6">
        <v>131416.28</v>
      </c>
      <c r="G3274" s="5">
        <v>8.5383599999999993E-5</v>
      </c>
    </row>
    <row r="3275" spans="1:7" x14ac:dyDescent="0.2">
      <c r="A3275">
        <v>2017</v>
      </c>
      <c r="B3275" s="3" t="s">
        <v>1963</v>
      </c>
      <c r="C3275" s="3" t="s">
        <v>2739</v>
      </c>
      <c r="D3275" s="3" t="s">
        <v>1962</v>
      </c>
      <c r="E3275" s="3" t="s">
        <v>696</v>
      </c>
      <c r="F3275" s="6">
        <v>148128.31</v>
      </c>
      <c r="G3275" s="5">
        <v>9.6241699999999997E-5</v>
      </c>
    </row>
    <row r="3276" spans="1:7" x14ac:dyDescent="0.2">
      <c r="A3276">
        <v>2017</v>
      </c>
      <c r="B3276" s="3" t="s">
        <v>1965</v>
      </c>
      <c r="C3276" s="3" t="s">
        <v>2739</v>
      </c>
      <c r="D3276" s="3" t="s">
        <v>1964</v>
      </c>
      <c r="E3276" s="3" t="s">
        <v>146</v>
      </c>
      <c r="F3276" s="6">
        <v>99348.59</v>
      </c>
      <c r="G3276" s="5">
        <v>6.4548599999999994E-5</v>
      </c>
    </row>
    <row r="3277" spans="1:7" x14ac:dyDescent="0.2">
      <c r="A3277">
        <v>2017</v>
      </c>
      <c r="B3277" s="3" t="s">
        <v>1967</v>
      </c>
      <c r="C3277" s="3" t="s">
        <v>2739</v>
      </c>
      <c r="D3277" s="3" t="s">
        <v>1966</v>
      </c>
      <c r="E3277" s="3" t="s">
        <v>773</v>
      </c>
      <c r="F3277" s="6">
        <v>83030</v>
      </c>
      <c r="G3277" s="5">
        <v>5.3946100000000002E-5</v>
      </c>
    </row>
    <row r="3278" spans="1:7" x14ac:dyDescent="0.2">
      <c r="A3278">
        <v>2017</v>
      </c>
      <c r="B3278" s="3" t="s">
        <v>1969</v>
      </c>
      <c r="C3278" s="3" t="s">
        <v>2739</v>
      </c>
      <c r="D3278" s="3" t="s">
        <v>1968</v>
      </c>
      <c r="E3278" s="3" t="s">
        <v>761</v>
      </c>
      <c r="F3278" s="6">
        <v>81685.600000000006</v>
      </c>
      <c r="G3278" s="5">
        <v>5.3072599999999997E-5</v>
      </c>
    </row>
    <row r="3279" spans="1:7" x14ac:dyDescent="0.2">
      <c r="A3279">
        <v>2017</v>
      </c>
      <c r="B3279" s="3" t="s">
        <v>1971</v>
      </c>
      <c r="C3279" s="3" t="s">
        <v>2739</v>
      </c>
      <c r="D3279" s="3" t="s">
        <v>1970</v>
      </c>
      <c r="E3279" s="3" t="s">
        <v>448</v>
      </c>
      <c r="F3279" s="6">
        <v>83088.820000000007</v>
      </c>
      <c r="G3279" s="5">
        <v>5.3984299999999997E-5</v>
      </c>
    </row>
    <row r="3280" spans="1:7" x14ac:dyDescent="0.2">
      <c r="A3280">
        <v>2017</v>
      </c>
      <c r="B3280" s="3" t="s">
        <v>1973</v>
      </c>
      <c r="C3280" s="3" t="s">
        <v>2739</v>
      </c>
      <c r="D3280" s="3" t="s">
        <v>1972</v>
      </c>
      <c r="E3280" s="3" t="s">
        <v>146</v>
      </c>
      <c r="F3280" s="6">
        <v>226996.18</v>
      </c>
      <c r="G3280" s="5">
        <v>1.474836E-4</v>
      </c>
    </row>
    <row r="3281" spans="1:7" x14ac:dyDescent="0.2">
      <c r="A3281">
        <v>2017</v>
      </c>
      <c r="B3281" s="3" t="s">
        <v>1975</v>
      </c>
      <c r="C3281" s="3" t="s">
        <v>2739</v>
      </c>
      <c r="D3281" s="3" t="s">
        <v>1974</v>
      </c>
      <c r="E3281" s="3" t="s">
        <v>466</v>
      </c>
      <c r="F3281" s="6">
        <v>184358.7</v>
      </c>
      <c r="G3281" s="5">
        <v>1.197812E-4</v>
      </c>
    </row>
    <row r="3282" spans="1:7" x14ac:dyDescent="0.2">
      <c r="A3282">
        <v>2017</v>
      </c>
      <c r="B3282" s="3" t="s">
        <v>1977</v>
      </c>
      <c r="C3282" s="3" t="s">
        <v>2739</v>
      </c>
      <c r="D3282" s="3" t="s">
        <v>1976</v>
      </c>
      <c r="E3282" s="3" t="s">
        <v>10</v>
      </c>
      <c r="F3282" s="6">
        <v>106339.6</v>
      </c>
      <c r="G3282" s="5">
        <v>6.9090800000000006E-5</v>
      </c>
    </row>
    <row r="3283" spans="1:7" x14ac:dyDescent="0.2">
      <c r="A3283">
        <v>2017</v>
      </c>
      <c r="B3283" s="3" t="s">
        <v>1979</v>
      </c>
      <c r="C3283" s="3" t="s">
        <v>2739</v>
      </c>
      <c r="D3283" s="3" t="s">
        <v>1978</v>
      </c>
      <c r="E3283" s="3" t="s">
        <v>456</v>
      </c>
      <c r="F3283" s="6">
        <v>181509.52</v>
      </c>
      <c r="G3283" s="5">
        <v>1.179301E-4</v>
      </c>
    </row>
    <row r="3284" spans="1:7" x14ac:dyDescent="0.2">
      <c r="A3284">
        <v>2017</v>
      </c>
      <c r="B3284" s="3" t="s">
        <v>1981</v>
      </c>
      <c r="C3284" s="3" t="s">
        <v>2739</v>
      </c>
      <c r="D3284" s="3" t="s">
        <v>1980</v>
      </c>
      <c r="E3284" s="3" t="s">
        <v>132</v>
      </c>
      <c r="F3284" s="6">
        <v>346485.46</v>
      </c>
      <c r="G3284" s="5">
        <v>2.2511800000000001E-4</v>
      </c>
    </row>
    <row r="3285" spans="1:7" x14ac:dyDescent="0.2">
      <c r="A3285">
        <v>2017</v>
      </c>
      <c r="B3285" s="3" t="s">
        <v>1983</v>
      </c>
      <c r="C3285" s="3" t="s">
        <v>2739</v>
      </c>
      <c r="D3285" s="3" t="s">
        <v>1982</v>
      </c>
      <c r="E3285" s="3" t="s">
        <v>146</v>
      </c>
      <c r="F3285" s="6">
        <v>6764.64</v>
      </c>
      <c r="G3285" s="5">
        <v>4.3950999999999996E-6</v>
      </c>
    </row>
    <row r="3286" spans="1:7" x14ac:dyDescent="0.2">
      <c r="A3286">
        <v>2017</v>
      </c>
      <c r="B3286" s="3" t="s">
        <v>1985</v>
      </c>
      <c r="C3286" s="3" t="s">
        <v>2739</v>
      </c>
      <c r="D3286" s="3" t="s">
        <v>1984</v>
      </c>
      <c r="E3286" s="3" t="s">
        <v>269</v>
      </c>
      <c r="F3286" s="6">
        <v>56995.28</v>
      </c>
      <c r="G3286" s="5">
        <v>3.7030899999999998E-5</v>
      </c>
    </row>
    <row r="3287" spans="1:7" x14ac:dyDescent="0.2">
      <c r="A3287">
        <v>2017</v>
      </c>
      <c r="B3287" s="3" t="s">
        <v>1987</v>
      </c>
      <c r="C3287" s="3" t="s">
        <v>2739</v>
      </c>
      <c r="D3287" s="3" t="s">
        <v>1986</v>
      </c>
      <c r="E3287" s="3" t="s">
        <v>146</v>
      </c>
      <c r="F3287" s="6">
        <v>38989.629999999997</v>
      </c>
      <c r="G3287" s="5">
        <v>2.5332300000000001E-5</v>
      </c>
    </row>
    <row r="3288" spans="1:7" x14ac:dyDescent="0.2">
      <c r="A3288">
        <v>2017</v>
      </c>
      <c r="B3288" s="3" t="s">
        <v>1989</v>
      </c>
      <c r="C3288" s="3" t="s">
        <v>2739</v>
      </c>
      <c r="D3288" s="3" t="s">
        <v>1988</v>
      </c>
      <c r="E3288" s="3" t="s">
        <v>233</v>
      </c>
      <c r="F3288" s="6">
        <v>38646.639999999999</v>
      </c>
      <c r="G3288" s="5">
        <v>2.5109400000000001E-5</v>
      </c>
    </row>
    <row r="3289" spans="1:7" x14ac:dyDescent="0.2">
      <c r="A3289">
        <v>2017</v>
      </c>
      <c r="B3289" s="3" t="s">
        <v>1991</v>
      </c>
      <c r="C3289" s="3" t="s">
        <v>2739</v>
      </c>
      <c r="D3289" s="3" t="s">
        <v>1990</v>
      </c>
      <c r="E3289" s="3" t="s">
        <v>146</v>
      </c>
      <c r="F3289" s="6">
        <v>135853.07999999999</v>
      </c>
      <c r="G3289" s="5">
        <v>8.8266199999999999E-5</v>
      </c>
    </row>
    <row r="3290" spans="1:7" x14ac:dyDescent="0.2">
      <c r="A3290">
        <v>2017</v>
      </c>
      <c r="B3290" s="3" t="s">
        <v>1999</v>
      </c>
      <c r="C3290" s="3" t="s">
        <v>2739</v>
      </c>
      <c r="D3290" s="3" t="s">
        <v>1998</v>
      </c>
      <c r="E3290" s="3" t="s">
        <v>233</v>
      </c>
      <c r="F3290" s="6">
        <v>90863.59</v>
      </c>
      <c r="G3290" s="5">
        <v>5.9035700000000001E-5</v>
      </c>
    </row>
    <row r="3291" spans="1:7" x14ac:dyDescent="0.2">
      <c r="A3291">
        <v>2017</v>
      </c>
      <c r="B3291" s="3" t="s">
        <v>2001</v>
      </c>
      <c r="C3291" s="3" t="s">
        <v>2739</v>
      </c>
      <c r="D3291" s="3" t="s">
        <v>2000</v>
      </c>
      <c r="E3291" s="3" t="s">
        <v>233</v>
      </c>
      <c r="F3291" s="6">
        <v>9630.66</v>
      </c>
      <c r="G3291" s="5">
        <v>6.2572E-6</v>
      </c>
    </row>
    <row r="3292" spans="1:7" x14ac:dyDescent="0.2">
      <c r="A3292">
        <v>2017</v>
      </c>
      <c r="B3292" s="3" t="s">
        <v>2003</v>
      </c>
      <c r="C3292" s="3" t="s">
        <v>2739</v>
      </c>
      <c r="D3292" s="3" t="s">
        <v>2002</v>
      </c>
      <c r="E3292" s="3" t="s">
        <v>552</v>
      </c>
      <c r="F3292" s="6">
        <v>48668.41</v>
      </c>
      <c r="G3292" s="5">
        <v>3.1620800000000001E-5</v>
      </c>
    </row>
    <row r="3293" spans="1:7" x14ac:dyDescent="0.2">
      <c r="A3293">
        <v>2017</v>
      </c>
      <c r="B3293" s="3" t="s">
        <v>2005</v>
      </c>
      <c r="C3293" s="3" t="s">
        <v>2739</v>
      </c>
      <c r="D3293" s="3" t="s">
        <v>2004</v>
      </c>
      <c r="E3293" s="3" t="s">
        <v>269</v>
      </c>
      <c r="F3293" s="6">
        <v>187246.66</v>
      </c>
      <c r="G3293" s="5">
        <v>1.2165760000000001E-4</v>
      </c>
    </row>
    <row r="3294" spans="1:7" x14ac:dyDescent="0.2">
      <c r="A3294">
        <v>2017</v>
      </c>
      <c r="B3294" s="3" t="s">
        <v>2007</v>
      </c>
      <c r="C3294" s="3" t="s">
        <v>2739</v>
      </c>
      <c r="D3294" s="3" t="s">
        <v>2006</v>
      </c>
      <c r="E3294" s="3" t="s">
        <v>552</v>
      </c>
      <c r="F3294" s="6">
        <v>109635.55</v>
      </c>
      <c r="G3294" s="5">
        <v>7.1232199999999999E-5</v>
      </c>
    </row>
    <row r="3295" spans="1:7" x14ac:dyDescent="0.2">
      <c r="A3295">
        <v>2017</v>
      </c>
      <c r="B3295" s="3" t="s">
        <v>2009</v>
      </c>
      <c r="C3295" s="3" t="s">
        <v>2739</v>
      </c>
      <c r="D3295" s="3" t="s">
        <v>2008</v>
      </c>
      <c r="E3295" s="3" t="s">
        <v>456</v>
      </c>
      <c r="F3295" s="6">
        <v>204552.48</v>
      </c>
      <c r="G3295" s="5">
        <v>1.329015E-4</v>
      </c>
    </row>
    <row r="3296" spans="1:7" x14ac:dyDescent="0.2">
      <c r="A3296">
        <v>2017</v>
      </c>
      <c r="B3296" s="3" t="s">
        <v>2011</v>
      </c>
      <c r="C3296" s="3" t="s">
        <v>2739</v>
      </c>
      <c r="D3296" s="3" t="s">
        <v>2010</v>
      </c>
      <c r="E3296" s="3" t="s">
        <v>233</v>
      </c>
      <c r="F3296" s="6">
        <v>222543.4</v>
      </c>
      <c r="G3296" s="5">
        <v>1.445905E-4</v>
      </c>
    </row>
    <row r="3297" spans="1:7" x14ac:dyDescent="0.2">
      <c r="A3297">
        <v>2017</v>
      </c>
      <c r="B3297" s="3" t="s">
        <v>2013</v>
      </c>
      <c r="C3297" s="3" t="s">
        <v>2739</v>
      </c>
      <c r="D3297" s="3" t="s">
        <v>2012</v>
      </c>
      <c r="E3297" s="3" t="s">
        <v>374</v>
      </c>
      <c r="F3297" s="6">
        <v>96211.39</v>
      </c>
      <c r="G3297" s="5">
        <v>6.2510300000000004E-5</v>
      </c>
    </row>
    <row r="3298" spans="1:7" x14ac:dyDescent="0.2">
      <c r="A3298">
        <v>2017</v>
      </c>
      <c r="B3298" s="3" t="s">
        <v>2015</v>
      </c>
      <c r="C3298" s="3" t="s">
        <v>2739</v>
      </c>
      <c r="D3298" s="3" t="s">
        <v>2014</v>
      </c>
      <c r="E3298" s="3" t="s">
        <v>233</v>
      </c>
      <c r="F3298" s="6">
        <v>50660.37</v>
      </c>
      <c r="G3298" s="5">
        <v>3.2914999999999999E-5</v>
      </c>
    </row>
    <row r="3299" spans="1:7" x14ac:dyDescent="0.2">
      <c r="A3299">
        <v>2017</v>
      </c>
      <c r="B3299" s="3" t="s">
        <v>2017</v>
      </c>
      <c r="C3299" s="3" t="s">
        <v>2739</v>
      </c>
      <c r="D3299" s="3" t="s">
        <v>2016</v>
      </c>
      <c r="E3299" s="3" t="s">
        <v>448</v>
      </c>
      <c r="F3299" s="6">
        <v>101216.14</v>
      </c>
      <c r="G3299" s="5">
        <v>6.5761999999999998E-5</v>
      </c>
    </row>
    <row r="3300" spans="1:7" x14ac:dyDescent="0.2">
      <c r="A3300">
        <v>2017</v>
      </c>
      <c r="B3300" s="3" t="s">
        <v>2019</v>
      </c>
      <c r="C3300" s="3" t="s">
        <v>2739</v>
      </c>
      <c r="D3300" s="3" t="s">
        <v>2018</v>
      </c>
      <c r="E3300" s="3" t="s">
        <v>781</v>
      </c>
      <c r="F3300" s="6">
        <v>110020.53</v>
      </c>
      <c r="G3300" s="5">
        <v>7.1482400000000005E-5</v>
      </c>
    </row>
    <row r="3301" spans="1:7" x14ac:dyDescent="0.2">
      <c r="A3301">
        <v>2017</v>
      </c>
      <c r="B3301" s="3" t="s">
        <v>2021</v>
      </c>
      <c r="C3301" s="3" t="s">
        <v>2739</v>
      </c>
      <c r="D3301" s="3" t="s">
        <v>2020</v>
      </c>
      <c r="E3301" s="3" t="s">
        <v>466</v>
      </c>
      <c r="F3301" s="6">
        <v>444576.38</v>
      </c>
      <c r="G3301" s="5">
        <v>2.8884940000000001E-4</v>
      </c>
    </row>
    <row r="3302" spans="1:7" x14ac:dyDescent="0.2">
      <c r="A3302">
        <v>2017</v>
      </c>
      <c r="B3302" s="3" t="s">
        <v>2022</v>
      </c>
      <c r="C3302" s="3" t="s">
        <v>2739</v>
      </c>
      <c r="D3302" s="3" t="s">
        <v>1974</v>
      </c>
      <c r="E3302" s="3" t="s">
        <v>47</v>
      </c>
      <c r="F3302" s="6">
        <v>116571.38</v>
      </c>
      <c r="G3302" s="5">
        <v>7.57386E-5</v>
      </c>
    </row>
    <row r="3303" spans="1:7" x14ac:dyDescent="0.2">
      <c r="A3303">
        <v>2017</v>
      </c>
      <c r="B3303" s="3" t="s">
        <v>2024</v>
      </c>
      <c r="C3303" s="3" t="s">
        <v>2739</v>
      </c>
      <c r="D3303" s="3" t="s">
        <v>2023</v>
      </c>
      <c r="E3303" s="3" t="s">
        <v>456</v>
      </c>
      <c r="F3303" s="6">
        <v>198955.27</v>
      </c>
      <c r="G3303" s="5">
        <v>1.2926490000000001E-4</v>
      </c>
    </row>
    <row r="3304" spans="1:7" x14ac:dyDescent="0.2">
      <c r="A3304">
        <v>2017</v>
      </c>
      <c r="B3304" s="3" t="s">
        <v>2026</v>
      </c>
      <c r="C3304" s="3" t="s">
        <v>2739</v>
      </c>
      <c r="D3304" s="3" t="s">
        <v>2025</v>
      </c>
      <c r="E3304" s="3" t="s">
        <v>146</v>
      </c>
      <c r="F3304" s="6">
        <v>157252.35</v>
      </c>
      <c r="G3304" s="5">
        <v>1.021697E-4</v>
      </c>
    </row>
    <row r="3305" spans="1:7" x14ac:dyDescent="0.2">
      <c r="A3305">
        <v>2017</v>
      </c>
      <c r="B3305" s="3" t="s">
        <v>2027</v>
      </c>
      <c r="C3305" s="3" t="s">
        <v>2739</v>
      </c>
      <c r="D3305" s="3" t="s">
        <v>1207</v>
      </c>
      <c r="E3305" s="3" t="s">
        <v>146</v>
      </c>
      <c r="F3305" s="6">
        <v>206204.99</v>
      </c>
      <c r="G3305" s="5">
        <v>1.339752E-4</v>
      </c>
    </row>
    <row r="3306" spans="1:7" x14ac:dyDescent="0.2">
      <c r="A3306">
        <v>2017</v>
      </c>
      <c r="B3306" s="3" t="s">
        <v>2029</v>
      </c>
      <c r="C3306" s="3" t="s">
        <v>2739</v>
      </c>
      <c r="D3306" s="3" t="s">
        <v>2028</v>
      </c>
      <c r="E3306" s="3" t="s">
        <v>670</v>
      </c>
      <c r="F3306" s="6">
        <v>42109.26</v>
      </c>
      <c r="G3306" s="5">
        <v>2.7359200000000001E-5</v>
      </c>
    </row>
    <row r="3307" spans="1:7" x14ac:dyDescent="0.2">
      <c r="A3307">
        <v>2017</v>
      </c>
      <c r="B3307" s="3" t="s">
        <v>2033</v>
      </c>
      <c r="C3307" s="3" t="s">
        <v>2739</v>
      </c>
      <c r="D3307" s="3" t="s">
        <v>2032</v>
      </c>
      <c r="E3307" s="3" t="s">
        <v>146</v>
      </c>
      <c r="F3307" s="6">
        <v>131703.96</v>
      </c>
      <c r="G3307" s="5">
        <v>8.5570500000000003E-5</v>
      </c>
    </row>
    <row r="3308" spans="1:7" x14ac:dyDescent="0.2">
      <c r="A3308">
        <v>2017</v>
      </c>
      <c r="B3308" s="3" t="s">
        <v>2037</v>
      </c>
      <c r="C3308" s="3" t="s">
        <v>2739</v>
      </c>
      <c r="D3308" s="3" t="s">
        <v>2036</v>
      </c>
      <c r="E3308" s="3" t="s">
        <v>466</v>
      </c>
      <c r="F3308" s="6">
        <v>93104.77</v>
      </c>
      <c r="G3308" s="5">
        <v>6.0491900000000003E-5</v>
      </c>
    </row>
    <row r="3309" spans="1:7" x14ac:dyDescent="0.2">
      <c r="A3309">
        <v>2017</v>
      </c>
      <c r="B3309" s="3" t="s">
        <v>2039</v>
      </c>
      <c r="C3309" s="3" t="s">
        <v>2739</v>
      </c>
      <c r="D3309" s="3" t="s">
        <v>2038</v>
      </c>
      <c r="E3309" s="3" t="s">
        <v>448</v>
      </c>
      <c r="F3309" s="6">
        <v>81748.460000000006</v>
      </c>
      <c r="G3309" s="5">
        <v>5.3113499999999999E-5</v>
      </c>
    </row>
    <row r="3310" spans="1:7" x14ac:dyDescent="0.2">
      <c r="A3310">
        <v>2017</v>
      </c>
      <c r="B3310" s="3" t="s">
        <v>2041</v>
      </c>
      <c r="C3310" s="3" t="s">
        <v>2739</v>
      </c>
      <c r="D3310" s="3" t="s">
        <v>2488</v>
      </c>
      <c r="E3310" s="3" t="s">
        <v>456</v>
      </c>
      <c r="F3310" s="6">
        <v>122397.09</v>
      </c>
      <c r="G3310" s="5">
        <v>7.9523600000000005E-5</v>
      </c>
    </row>
    <row r="3311" spans="1:7" x14ac:dyDescent="0.2">
      <c r="A3311">
        <v>2017</v>
      </c>
      <c r="B3311" s="3" t="s">
        <v>2043</v>
      </c>
      <c r="C3311" s="3" t="s">
        <v>2739</v>
      </c>
      <c r="D3311" s="3" t="s">
        <v>2040</v>
      </c>
      <c r="E3311" s="3" t="s">
        <v>269</v>
      </c>
      <c r="F3311" s="6">
        <v>136142.49</v>
      </c>
      <c r="G3311" s="5">
        <v>8.8454299999999998E-5</v>
      </c>
    </row>
    <row r="3312" spans="1:7" x14ac:dyDescent="0.2">
      <c r="A3312">
        <v>2017</v>
      </c>
      <c r="B3312" s="3" t="s">
        <v>2045</v>
      </c>
      <c r="C3312" s="3" t="s">
        <v>2739</v>
      </c>
      <c r="D3312" s="3" t="s">
        <v>2044</v>
      </c>
      <c r="E3312" s="3" t="s">
        <v>233</v>
      </c>
      <c r="F3312" s="6">
        <v>162960.91</v>
      </c>
      <c r="G3312" s="5">
        <v>1.058787E-4</v>
      </c>
    </row>
    <row r="3313" spans="1:7" x14ac:dyDescent="0.2">
      <c r="A3313">
        <v>2017</v>
      </c>
      <c r="B3313" s="3" t="s">
        <v>2047</v>
      </c>
      <c r="C3313" s="3" t="s">
        <v>2739</v>
      </c>
      <c r="D3313" s="3" t="s">
        <v>2046</v>
      </c>
      <c r="E3313" s="3" t="s">
        <v>146</v>
      </c>
      <c r="F3313" s="6">
        <v>67476.12</v>
      </c>
      <c r="G3313" s="5">
        <v>4.3840500000000001E-5</v>
      </c>
    </row>
    <row r="3314" spans="1:7" x14ac:dyDescent="0.2">
      <c r="A3314">
        <v>2017</v>
      </c>
      <c r="B3314" s="3" t="s">
        <v>2049</v>
      </c>
      <c r="C3314" s="3" t="s">
        <v>2739</v>
      </c>
      <c r="D3314" s="3" t="s">
        <v>2048</v>
      </c>
      <c r="E3314" s="3" t="s">
        <v>269</v>
      </c>
      <c r="F3314" s="6">
        <v>8923.33</v>
      </c>
      <c r="G3314" s="5">
        <v>5.7977000000000004E-6</v>
      </c>
    </row>
    <row r="3315" spans="1:7" x14ac:dyDescent="0.2">
      <c r="A3315">
        <v>2017</v>
      </c>
      <c r="B3315" s="3" t="s">
        <v>2051</v>
      </c>
      <c r="C3315" s="3" t="s">
        <v>2739</v>
      </c>
      <c r="D3315" s="3" t="s">
        <v>2050</v>
      </c>
      <c r="E3315" s="3" t="s">
        <v>773</v>
      </c>
      <c r="F3315" s="6">
        <v>46068.63</v>
      </c>
      <c r="G3315" s="5">
        <v>2.99316E-5</v>
      </c>
    </row>
    <row r="3316" spans="1:7" x14ac:dyDescent="0.2">
      <c r="A3316">
        <v>2017</v>
      </c>
      <c r="B3316" s="3" t="s">
        <v>2053</v>
      </c>
      <c r="C3316" s="3" t="s">
        <v>2739</v>
      </c>
      <c r="D3316" s="3" t="s">
        <v>2052</v>
      </c>
      <c r="E3316" s="3" t="s">
        <v>456</v>
      </c>
      <c r="F3316" s="6">
        <v>224336.61</v>
      </c>
      <c r="G3316" s="5">
        <v>1.457556E-4</v>
      </c>
    </row>
    <row r="3317" spans="1:7" x14ac:dyDescent="0.2">
      <c r="A3317">
        <v>2017</v>
      </c>
      <c r="B3317" s="3" t="s">
        <v>2055</v>
      </c>
      <c r="C3317" s="3" t="s">
        <v>2739</v>
      </c>
      <c r="D3317" s="3" t="s">
        <v>2054</v>
      </c>
      <c r="E3317" s="3" t="s">
        <v>385</v>
      </c>
      <c r="F3317" s="6">
        <v>84654.19</v>
      </c>
      <c r="G3317" s="5">
        <v>5.5001399999999998E-5</v>
      </c>
    </row>
    <row r="3318" spans="1:7" x14ac:dyDescent="0.2">
      <c r="A3318">
        <v>2017</v>
      </c>
      <c r="B3318" s="3" t="s">
        <v>2057</v>
      </c>
      <c r="C3318" s="3" t="s">
        <v>2739</v>
      </c>
      <c r="D3318" s="3" t="s">
        <v>2056</v>
      </c>
      <c r="E3318" s="3" t="s">
        <v>146</v>
      </c>
      <c r="F3318" s="6">
        <v>43579.040000000001</v>
      </c>
      <c r="G3318" s="5">
        <v>2.8314100000000001E-5</v>
      </c>
    </row>
    <row r="3319" spans="1:7" x14ac:dyDescent="0.2">
      <c r="A3319">
        <v>2017</v>
      </c>
      <c r="B3319" s="3" t="s">
        <v>2059</v>
      </c>
      <c r="C3319" s="3" t="s">
        <v>2739</v>
      </c>
      <c r="D3319" s="3" t="s">
        <v>2058</v>
      </c>
      <c r="E3319" s="3" t="s">
        <v>146</v>
      </c>
      <c r="F3319" s="6">
        <v>95808.7</v>
      </c>
      <c r="G3319" s="5">
        <v>6.2248699999999999E-5</v>
      </c>
    </row>
    <row r="3320" spans="1:7" x14ac:dyDescent="0.2">
      <c r="A3320">
        <v>2017</v>
      </c>
      <c r="B3320" s="3" t="s">
        <v>2061</v>
      </c>
      <c r="C3320" s="3" t="s">
        <v>2739</v>
      </c>
      <c r="D3320" s="3" t="s">
        <v>2060</v>
      </c>
      <c r="E3320" s="3" t="s">
        <v>146</v>
      </c>
      <c r="F3320" s="6">
        <v>95661.92</v>
      </c>
      <c r="G3320" s="5">
        <v>6.2153299999999993E-5</v>
      </c>
    </row>
    <row r="3321" spans="1:7" x14ac:dyDescent="0.2">
      <c r="A3321">
        <v>2017</v>
      </c>
      <c r="B3321" s="3" t="s">
        <v>2063</v>
      </c>
      <c r="C3321" s="3" t="s">
        <v>2739</v>
      </c>
      <c r="D3321" s="3" t="s">
        <v>2062</v>
      </c>
      <c r="E3321" s="3" t="s">
        <v>872</v>
      </c>
      <c r="F3321" s="6">
        <v>8120</v>
      </c>
      <c r="G3321" s="5">
        <v>5.2757000000000002E-6</v>
      </c>
    </row>
    <row r="3322" spans="1:7" x14ac:dyDescent="0.2">
      <c r="A3322">
        <v>2017</v>
      </c>
      <c r="B3322" s="3" t="s">
        <v>2065</v>
      </c>
      <c r="C3322" s="3" t="s">
        <v>2739</v>
      </c>
      <c r="D3322" s="3" t="s">
        <v>2064</v>
      </c>
      <c r="E3322" s="3" t="s">
        <v>146</v>
      </c>
      <c r="F3322" s="6">
        <v>38064.720000000001</v>
      </c>
      <c r="G3322" s="5">
        <v>2.4731300000000002E-5</v>
      </c>
    </row>
    <row r="3323" spans="1:7" x14ac:dyDescent="0.2">
      <c r="A3323">
        <v>2017</v>
      </c>
      <c r="B3323" s="3" t="s">
        <v>2067</v>
      </c>
      <c r="C3323" s="3" t="s">
        <v>2739</v>
      </c>
      <c r="D3323" s="3" t="s">
        <v>2066</v>
      </c>
      <c r="E3323" s="3" t="s">
        <v>233</v>
      </c>
      <c r="F3323" s="6">
        <v>92274.69</v>
      </c>
      <c r="G3323" s="5">
        <v>5.9952599999999999E-5</v>
      </c>
    </row>
    <row r="3324" spans="1:7" x14ac:dyDescent="0.2">
      <c r="A3324">
        <v>2017</v>
      </c>
      <c r="B3324" s="3" t="s">
        <v>2069</v>
      </c>
      <c r="C3324" s="3" t="s">
        <v>2739</v>
      </c>
      <c r="D3324" s="3" t="s">
        <v>2068</v>
      </c>
      <c r="E3324" s="3" t="s">
        <v>466</v>
      </c>
      <c r="F3324" s="6">
        <v>205708.07</v>
      </c>
      <c r="G3324" s="5">
        <v>1.3365229999999999E-4</v>
      </c>
    </row>
    <row r="3325" spans="1:7" x14ac:dyDescent="0.2">
      <c r="A3325">
        <v>2017</v>
      </c>
      <c r="B3325" s="3" t="s">
        <v>2071</v>
      </c>
      <c r="C3325" s="3" t="s">
        <v>2739</v>
      </c>
      <c r="D3325" s="3" t="s">
        <v>2070</v>
      </c>
      <c r="E3325" s="3" t="s">
        <v>552</v>
      </c>
      <c r="F3325" s="6">
        <v>80096.03</v>
      </c>
      <c r="G3325" s="5">
        <v>5.2039900000000003E-5</v>
      </c>
    </row>
    <row r="3326" spans="1:7" x14ac:dyDescent="0.2">
      <c r="A3326">
        <v>2017</v>
      </c>
      <c r="B3326" s="3" t="s">
        <v>2073</v>
      </c>
      <c r="C3326" s="3" t="s">
        <v>2739</v>
      </c>
      <c r="D3326" s="3" t="s">
        <v>2460</v>
      </c>
      <c r="E3326" s="3" t="s">
        <v>233</v>
      </c>
      <c r="F3326" s="6">
        <v>38205.08</v>
      </c>
      <c r="G3326" s="5">
        <v>2.4822500000000002E-5</v>
      </c>
    </row>
    <row r="3327" spans="1:7" x14ac:dyDescent="0.2">
      <c r="A3327">
        <v>2017</v>
      </c>
      <c r="B3327" s="3" t="s">
        <v>2075</v>
      </c>
      <c r="C3327" s="3" t="s">
        <v>2739</v>
      </c>
      <c r="D3327" s="3" t="s">
        <v>2074</v>
      </c>
      <c r="E3327" s="3" t="s">
        <v>233</v>
      </c>
      <c r="F3327" s="6">
        <v>105684.95</v>
      </c>
      <c r="G3327" s="5">
        <v>6.8665500000000002E-5</v>
      </c>
    </row>
    <row r="3328" spans="1:7" x14ac:dyDescent="0.2">
      <c r="A3328">
        <v>2017</v>
      </c>
      <c r="B3328" s="3" t="s">
        <v>2077</v>
      </c>
      <c r="C3328" s="3" t="s">
        <v>2739</v>
      </c>
      <c r="D3328" s="3" t="s">
        <v>2076</v>
      </c>
      <c r="E3328" s="3" t="s">
        <v>146</v>
      </c>
      <c r="F3328" s="6">
        <v>292994.52</v>
      </c>
      <c r="G3328" s="5">
        <v>1.9036389999999999E-4</v>
      </c>
    </row>
    <row r="3329" spans="1:7" x14ac:dyDescent="0.2">
      <c r="A3329">
        <v>2017</v>
      </c>
      <c r="B3329" s="3" t="s">
        <v>2079</v>
      </c>
      <c r="C3329" s="3" t="s">
        <v>2739</v>
      </c>
      <c r="D3329" s="3" t="s">
        <v>2078</v>
      </c>
      <c r="E3329" s="3" t="s">
        <v>233</v>
      </c>
      <c r="F3329" s="6">
        <v>85870.76</v>
      </c>
      <c r="G3329" s="5">
        <v>5.5791799999999997E-5</v>
      </c>
    </row>
    <row r="3330" spans="1:7" x14ac:dyDescent="0.2">
      <c r="A3330">
        <v>2017</v>
      </c>
      <c r="B3330" s="3" t="s">
        <v>2081</v>
      </c>
      <c r="C3330" s="3" t="s">
        <v>2739</v>
      </c>
      <c r="D3330" s="3" t="s">
        <v>2080</v>
      </c>
      <c r="E3330" s="3" t="s">
        <v>811</v>
      </c>
      <c r="F3330" s="6">
        <v>211432.95999999999</v>
      </c>
      <c r="G3330" s="5">
        <v>1.3737189999999999E-4</v>
      </c>
    </row>
    <row r="3331" spans="1:7" x14ac:dyDescent="0.2">
      <c r="A3331">
        <v>2017</v>
      </c>
      <c r="B3331" s="3" t="s">
        <v>2083</v>
      </c>
      <c r="C3331" s="3" t="s">
        <v>2739</v>
      </c>
      <c r="D3331" s="3" t="s">
        <v>2082</v>
      </c>
      <c r="E3331" s="3" t="s">
        <v>233</v>
      </c>
      <c r="F3331" s="6">
        <v>311834.99</v>
      </c>
      <c r="G3331" s="5">
        <v>2.0260490000000001E-4</v>
      </c>
    </row>
    <row r="3332" spans="1:7" x14ac:dyDescent="0.2">
      <c r="A3332">
        <v>2017</v>
      </c>
      <c r="B3332" s="3" t="s">
        <v>2085</v>
      </c>
      <c r="C3332" s="3" t="s">
        <v>2739</v>
      </c>
      <c r="D3332" s="3" t="s">
        <v>2084</v>
      </c>
      <c r="E3332" s="3" t="s">
        <v>466</v>
      </c>
      <c r="F3332" s="6">
        <v>60599.839999999997</v>
      </c>
      <c r="G3332" s="5">
        <v>3.9372799999999997E-5</v>
      </c>
    </row>
    <row r="3333" spans="1:7" x14ac:dyDescent="0.2">
      <c r="A3333">
        <v>2017</v>
      </c>
      <c r="B3333" s="3" t="s">
        <v>2087</v>
      </c>
      <c r="C3333" s="3" t="s">
        <v>2739</v>
      </c>
      <c r="D3333" s="3" t="s">
        <v>2461</v>
      </c>
      <c r="E3333" s="3" t="s">
        <v>146</v>
      </c>
      <c r="F3333" s="6">
        <v>186481.66</v>
      </c>
      <c r="G3333" s="5">
        <v>1.211606E-4</v>
      </c>
    </row>
    <row r="3334" spans="1:7" x14ac:dyDescent="0.2">
      <c r="A3334">
        <v>2017</v>
      </c>
      <c r="B3334" s="3" t="s">
        <v>2091</v>
      </c>
      <c r="C3334" s="3" t="s">
        <v>2739</v>
      </c>
      <c r="D3334" s="3" t="s">
        <v>2090</v>
      </c>
      <c r="E3334" s="3" t="s">
        <v>146</v>
      </c>
      <c r="F3334" s="6">
        <v>41501.33</v>
      </c>
      <c r="G3334" s="5">
        <v>2.6964199999999998E-5</v>
      </c>
    </row>
    <row r="3335" spans="1:7" x14ac:dyDescent="0.2">
      <c r="A3335">
        <v>2017</v>
      </c>
      <c r="B3335" s="3" t="s">
        <v>2093</v>
      </c>
      <c r="C3335" s="3" t="s">
        <v>2739</v>
      </c>
      <c r="D3335" s="3" t="s">
        <v>2092</v>
      </c>
      <c r="E3335" s="3" t="s">
        <v>233</v>
      </c>
      <c r="F3335" s="6">
        <v>38873.86</v>
      </c>
      <c r="G3335" s="5">
        <v>2.5257099999999999E-5</v>
      </c>
    </row>
    <row r="3336" spans="1:7" x14ac:dyDescent="0.2">
      <c r="A3336">
        <v>2017</v>
      </c>
      <c r="B3336" s="3" t="s">
        <v>2095</v>
      </c>
      <c r="C3336" s="3" t="s">
        <v>2739</v>
      </c>
      <c r="D3336" s="3" t="s">
        <v>2094</v>
      </c>
      <c r="E3336" s="3" t="s">
        <v>456</v>
      </c>
      <c r="F3336" s="6">
        <v>143943.20000000001</v>
      </c>
      <c r="G3336" s="5">
        <v>9.3522499999999998E-5</v>
      </c>
    </row>
    <row r="3337" spans="1:7" x14ac:dyDescent="0.2">
      <c r="A3337">
        <v>2017</v>
      </c>
      <c r="B3337" s="3" t="s">
        <v>2097</v>
      </c>
      <c r="C3337" s="3" t="s">
        <v>2739</v>
      </c>
      <c r="D3337" s="3" t="s">
        <v>2096</v>
      </c>
      <c r="E3337" s="3" t="s">
        <v>146</v>
      </c>
      <c r="F3337" s="6">
        <v>71156.44</v>
      </c>
      <c r="G3337" s="5">
        <v>4.62316E-5</v>
      </c>
    </row>
    <row r="3338" spans="1:7" x14ac:dyDescent="0.2">
      <c r="A3338">
        <v>2017</v>
      </c>
      <c r="B3338" s="3" t="s">
        <v>2099</v>
      </c>
      <c r="C3338" s="3" t="s">
        <v>2739</v>
      </c>
      <c r="D3338" s="3" t="s">
        <v>2098</v>
      </c>
      <c r="E3338" s="3" t="s">
        <v>670</v>
      </c>
      <c r="F3338" s="6">
        <v>3667.51</v>
      </c>
      <c r="G3338" s="5">
        <v>2.3827999999999999E-6</v>
      </c>
    </row>
    <row r="3339" spans="1:7" x14ac:dyDescent="0.2">
      <c r="A3339">
        <v>2017</v>
      </c>
      <c r="B3339" s="3" t="s">
        <v>2101</v>
      </c>
      <c r="C3339" s="3" t="s">
        <v>2739</v>
      </c>
      <c r="D3339" s="3" t="s">
        <v>2100</v>
      </c>
      <c r="E3339" s="3" t="s">
        <v>146</v>
      </c>
      <c r="F3339" s="6">
        <v>242248.2</v>
      </c>
      <c r="G3339" s="5">
        <v>1.5739310000000001E-4</v>
      </c>
    </row>
    <row r="3340" spans="1:7" x14ac:dyDescent="0.2">
      <c r="A3340">
        <v>2017</v>
      </c>
      <c r="B3340" s="3" t="s">
        <v>2103</v>
      </c>
      <c r="C3340" s="3" t="s">
        <v>2739</v>
      </c>
      <c r="D3340" s="3" t="s">
        <v>2102</v>
      </c>
      <c r="E3340" s="3" t="s">
        <v>448</v>
      </c>
      <c r="F3340" s="6">
        <v>191394.52</v>
      </c>
      <c r="G3340" s="5">
        <v>1.243525E-4</v>
      </c>
    </row>
    <row r="3341" spans="1:7" x14ac:dyDescent="0.2">
      <c r="A3341">
        <v>2017</v>
      </c>
      <c r="B3341" s="3" t="s">
        <v>2105</v>
      </c>
      <c r="C3341" s="3" t="s">
        <v>2739</v>
      </c>
      <c r="D3341" s="3" t="s">
        <v>2104</v>
      </c>
      <c r="E3341" s="3" t="s">
        <v>233</v>
      </c>
      <c r="F3341" s="6">
        <v>89552.12</v>
      </c>
      <c r="G3341" s="5">
        <v>5.8183700000000003E-5</v>
      </c>
    </row>
    <row r="3342" spans="1:7" x14ac:dyDescent="0.2">
      <c r="A3342">
        <v>2017</v>
      </c>
      <c r="B3342" s="3" t="s">
        <v>2107</v>
      </c>
      <c r="C3342" s="3" t="s">
        <v>2739</v>
      </c>
      <c r="D3342" s="3" t="s">
        <v>2106</v>
      </c>
      <c r="E3342" s="3" t="s">
        <v>233</v>
      </c>
      <c r="F3342" s="6">
        <v>103721.79</v>
      </c>
      <c r="G3342" s="5">
        <v>6.7390000000000004E-5</v>
      </c>
    </row>
    <row r="3343" spans="1:7" x14ac:dyDescent="0.2">
      <c r="A3343">
        <v>2017</v>
      </c>
      <c r="B3343" s="3" t="s">
        <v>2109</v>
      </c>
      <c r="C3343" s="3" t="s">
        <v>2739</v>
      </c>
      <c r="D3343" s="3" t="s">
        <v>2108</v>
      </c>
      <c r="E3343" s="3" t="s">
        <v>233</v>
      </c>
      <c r="F3343" s="6">
        <v>200474.01</v>
      </c>
      <c r="G3343" s="5">
        <v>1.302516E-4</v>
      </c>
    </row>
    <row r="3344" spans="1:7" x14ac:dyDescent="0.2">
      <c r="A3344">
        <v>2017</v>
      </c>
      <c r="B3344" s="3" t="s">
        <v>2111</v>
      </c>
      <c r="C3344" s="3" t="s">
        <v>2739</v>
      </c>
      <c r="D3344" s="3" t="s">
        <v>2110</v>
      </c>
      <c r="E3344" s="3" t="s">
        <v>552</v>
      </c>
      <c r="F3344" s="6">
        <v>230686.03</v>
      </c>
      <c r="G3344" s="5">
        <v>1.4988100000000001E-4</v>
      </c>
    </row>
    <row r="3345" spans="1:7" x14ac:dyDescent="0.2">
      <c r="A3345">
        <v>2017</v>
      </c>
      <c r="B3345" s="3" t="s">
        <v>2115</v>
      </c>
      <c r="C3345" s="3" t="s">
        <v>2739</v>
      </c>
      <c r="D3345" s="3" t="s">
        <v>2114</v>
      </c>
      <c r="E3345" s="3" t="s">
        <v>146</v>
      </c>
      <c r="F3345" s="6">
        <v>204891.3</v>
      </c>
      <c r="G3345" s="5">
        <v>1.331216E-4</v>
      </c>
    </row>
    <row r="3346" spans="1:7" x14ac:dyDescent="0.2">
      <c r="A3346">
        <v>2017</v>
      </c>
      <c r="B3346" s="3" t="s">
        <v>2117</v>
      </c>
      <c r="C3346" s="3" t="s">
        <v>2739</v>
      </c>
      <c r="D3346" s="3" t="s">
        <v>2116</v>
      </c>
      <c r="E3346" s="3" t="s">
        <v>233</v>
      </c>
      <c r="F3346" s="6">
        <v>265492.42</v>
      </c>
      <c r="G3346" s="5">
        <v>1.7249529999999999E-4</v>
      </c>
    </row>
    <row r="3347" spans="1:7" x14ac:dyDescent="0.2">
      <c r="A3347">
        <v>2017</v>
      </c>
      <c r="B3347" s="3" t="s">
        <v>2119</v>
      </c>
      <c r="C3347" s="3" t="s">
        <v>2739</v>
      </c>
      <c r="D3347" s="3" t="s">
        <v>2118</v>
      </c>
      <c r="E3347" s="3" t="s">
        <v>456</v>
      </c>
      <c r="F3347" s="6">
        <v>85113.32</v>
      </c>
      <c r="G3347" s="5">
        <v>5.5299700000000002E-5</v>
      </c>
    </row>
    <row r="3348" spans="1:7" x14ac:dyDescent="0.2">
      <c r="A3348">
        <v>2017</v>
      </c>
      <c r="B3348" s="3" t="s">
        <v>2121</v>
      </c>
      <c r="C3348" s="3" t="s">
        <v>2739</v>
      </c>
      <c r="D3348" s="3" t="s">
        <v>2120</v>
      </c>
      <c r="E3348" s="3" t="s">
        <v>456</v>
      </c>
      <c r="F3348" s="6">
        <v>56803.14</v>
      </c>
      <c r="G3348" s="5">
        <v>3.6906000000000002E-5</v>
      </c>
    </row>
    <row r="3349" spans="1:7" x14ac:dyDescent="0.2">
      <c r="A3349">
        <v>2017</v>
      </c>
      <c r="B3349" s="3" t="s">
        <v>2123</v>
      </c>
      <c r="C3349" s="3" t="s">
        <v>2739</v>
      </c>
      <c r="D3349" s="3" t="s">
        <v>2122</v>
      </c>
      <c r="E3349" s="3" t="s">
        <v>456</v>
      </c>
      <c r="F3349" s="6">
        <v>227095.7</v>
      </c>
      <c r="G3349" s="5">
        <v>1.4754819999999999E-4</v>
      </c>
    </row>
    <row r="3350" spans="1:7" x14ac:dyDescent="0.2">
      <c r="A3350">
        <v>2017</v>
      </c>
      <c r="B3350" s="3" t="s">
        <v>2125</v>
      </c>
      <c r="C3350" s="3" t="s">
        <v>2739</v>
      </c>
      <c r="D3350" s="3" t="s">
        <v>2124</v>
      </c>
      <c r="E3350" s="3" t="s">
        <v>670</v>
      </c>
      <c r="F3350" s="6">
        <v>170320.82</v>
      </c>
      <c r="G3350" s="5">
        <v>1.106606E-4</v>
      </c>
    </row>
    <row r="3351" spans="1:7" x14ac:dyDescent="0.2">
      <c r="A3351">
        <v>2017</v>
      </c>
      <c r="B3351" s="3" t="s">
        <v>2127</v>
      </c>
      <c r="C3351" s="3" t="s">
        <v>2739</v>
      </c>
      <c r="D3351" s="3" t="s">
        <v>2126</v>
      </c>
      <c r="E3351" s="3" t="s">
        <v>456</v>
      </c>
      <c r="F3351" s="6">
        <v>141170.82999999999</v>
      </c>
      <c r="G3351" s="5">
        <v>9.1721300000000006E-5</v>
      </c>
    </row>
    <row r="3352" spans="1:7" x14ac:dyDescent="0.2">
      <c r="A3352">
        <v>2017</v>
      </c>
      <c r="B3352" s="3" t="s">
        <v>2129</v>
      </c>
      <c r="C3352" s="3" t="s">
        <v>2739</v>
      </c>
      <c r="D3352" s="3" t="s">
        <v>2128</v>
      </c>
      <c r="E3352" s="3" t="s">
        <v>269</v>
      </c>
      <c r="F3352" s="6">
        <v>77411.05</v>
      </c>
      <c r="G3352" s="5">
        <v>5.02954E-5</v>
      </c>
    </row>
    <row r="3353" spans="1:7" x14ac:dyDescent="0.2">
      <c r="A3353">
        <v>2017</v>
      </c>
      <c r="B3353" s="3" t="s">
        <v>2131</v>
      </c>
      <c r="C3353" s="3" t="s">
        <v>2739</v>
      </c>
      <c r="D3353" s="3" t="s">
        <v>2130</v>
      </c>
      <c r="E3353" s="3" t="s">
        <v>233</v>
      </c>
      <c r="F3353" s="6">
        <v>92034.559999999998</v>
      </c>
      <c r="G3353" s="5">
        <v>5.9796500000000003E-5</v>
      </c>
    </row>
    <row r="3354" spans="1:7" x14ac:dyDescent="0.2">
      <c r="A3354">
        <v>2017</v>
      </c>
      <c r="B3354" s="3" t="s">
        <v>2133</v>
      </c>
      <c r="C3354" s="3" t="s">
        <v>2739</v>
      </c>
      <c r="D3354" s="3" t="s">
        <v>2132</v>
      </c>
      <c r="E3354" s="3" t="s">
        <v>552</v>
      </c>
      <c r="F3354" s="6">
        <v>166163.70000000001</v>
      </c>
      <c r="G3354" s="5">
        <v>1.079596E-4</v>
      </c>
    </row>
    <row r="3355" spans="1:7" x14ac:dyDescent="0.2">
      <c r="A3355">
        <v>2017</v>
      </c>
      <c r="B3355" s="3" t="s">
        <v>2135</v>
      </c>
      <c r="C3355" s="3" t="s">
        <v>2739</v>
      </c>
      <c r="D3355" s="3" t="s">
        <v>2134</v>
      </c>
      <c r="E3355" s="3" t="s">
        <v>233</v>
      </c>
      <c r="F3355" s="6">
        <v>534883.78</v>
      </c>
      <c r="G3355" s="5">
        <v>3.4752379999999997E-4</v>
      </c>
    </row>
    <row r="3356" spans="1:7" x14ac:dyDescent="0.2">
      <c r="A3356">
        <v>2017</v>
      </c>
      <c r="B3356" s="3" t="s">
        <v>2137</v>
      </c>
      <c r="C3356" s="3" t="s">
        <v>2739</v>
      </c>
      <c r="D3356" s="3" t="s">
        <v>2136</v>
      </c>
      <c r="E3356" s="3" t="s">
        <v>233</v>
      </c>
      <c r="F3356" s="6">
        <v>170020.17</v>
      </c>
      <c r="G3356" s="5">
        <v>1.1046519999999999E-4</v>
      </c>
    </row>
    <row r="3357" spans="1:7" x14ac:dyDescent="0.2">
      <c r="A3357">
        <v>2017</v>
      </c>
      <c r="B3357" s="3" t="s">
        <v>2142</v>
      </c>
      <c r="C3357" s="3" t="s">
        <v>2739</v>
      </c>
      <c r="D3357" s="3" t="s">
        <v>2141</v>
      </c>
      <c r="E3357" s="3" t="s">
        <v>146</v>
      </c>
      <c r="F3357" s="6">
        <v>82960.460000000006</v>
      </c>
      <c r="G3357" s="5">
        <v>5.3900899999999998E-5</v>
      </c>
    </row>
    <row r="3358" spans="1:7" x14ac:dyDescent="0.2">
      <c r="A3358">
        <v>2017</v>
      </c>
      <c r="B3358" s="3" t="s">
        <v>2144</v>
      </c>
      <c r="C3358" s="3" t="s">
        <v>2739</v>
      </c>
      <c r="D3358" s="3" t="s">
        <v>2143</v>
      </c>
      <c r="E3358" s="3" t="s">
        <v>456</v>
      </c>
      <c r="F3358" s="6">
        <v>183160.9</v>
      </c>
      <c r="G3358" s="5">
        <v>1.19003E-4</v>
      </c>
    </row>
    <row r="3359" spans="1:7" x14ac:dyDescent="0.2">
      <c r="A3359">
        <v>2017</v>
      </c>
      <c r="B3359" s="3" t="s">
        <v>2146</v>
      </c>
      <c r="C3359" s="3" t="s">
        <v>2739</v>
      </c>
      <c r="D3359" s="3" t="s">
        <v>2145</v>
      </c>
      <c r="E3359" s="3" t="s">
        <v>552</v>
      </c>
      <c r="F3359" s="6">
        <v>180619.78</v>
      </c>
      <c r="G3359" s="5">
        <v>1.17352E-4</v>
      </c>
    </row>
    <row r="3360" spans="1:7" x14ac:dyDescent="0.2">
      <c r="A3360">
        <v>2017</v>
      </c>
      <c r="B3360" s="3" t="s">
        <v>2148</v>
      </c>
      <c r="C3360" s="3" t="s">
        <v>2739</v>
      </c>
      <c r="D3360" s="3" t="s">
        <v>2147</v>
      </c>
      <c r="E3360" s="3" t="s">
        <v>233</v>
      </c>
      <c r="F3360" s="6">
        <v>109645.1</v>
      </c>
      <c r="G3360" s="5">
        <v>7.1238399999999999E-5</v>
      </c>
    </row>
    <row r="3361" spans="1:7" x14ac:dyDescent="0.2">
      <c r="A3361">
        <v>2017</v>
      </c>
      <c r="B3361" s="3" t="s">
        <v>2150</v>
      </c>
      <c r="C3361" s="3" t="s">
        <v>2739</v>
      </c>
      <c r="D3361" s="3" t="s">
        <v>2149</v>
      </c>
      <c r="E3361" s="3" t="s">
        <v>233</v>
      </c>
      <c r="F3361" s="6">
        <v>146771.45000000001</v>
      </c>
      <c r="G3361" s="5">
        <v>9.5360100000000002E-5</v>
      </c>
    </row>
    <row r="3362" spans="1:7" x14ac:dyDescent="0.2">
      <c r="A3362">
        <v>2017</v>
      </c>
      <c r="B3362" s="3" t="s">
        <v>2152</v>
      </c>
      <c r="C3362" s="3" t="s">
        <v>2739</v>
      </c>
      <c r="D3362" s="3" t="s">
        <v>2151</v>
      </c>
      <c r="E3362" s="3" t="s">
        <v>686</v>
      </c>
      <c r="F3362" s="6">
        <v>60450.23</v>
      </c>
      <c r="G3362" s="5">
        <v>3.9275600000000001E-5</v>
      </c>
    </row>
    <row r="3363" spans="1:7" x14ac:dyDescent="0.2">
      <c r="A3363">
        <v>2017</v>
      </c>
      <c r="B3363" s="3" t="s">
        <v>2156</v>
      </c>
      <c r="C3363" s="3" t="s">
        <v>2739</v>
      </c>
      <c r="D3363" s="3" t="s">
        <v>2155</v>
      </c>
      <c r="E3363" s="3" t="s">
        <v>233</v>
      </c>
      <c r="F3363" s="6">
        <v>293123.86</v>
      </c>
      <c r="G3363" s="5">
        <v>1.9044799999999999E-4</v>
      </c>
    </row>
    <row r="3364" spans="1:7" x14ac:dyDescent="0.2">
      <c r="A3364">
        <v>2017</v>
      </c>
      <c r="B3364" s="3" t="s">
        <v>2158</v>
      </c>
      <c r="C3364" s="3" t="s">
        <v>2739</v>
      </c>
      <c r="D3364" s="3" t="s">
        <v>2157</v>
      </c>
      <c r="E3364" s="3" t="s">
        <v>269</v>
      </c>
      <c r="F3364" s="6">
        <v>209606.76</v>
      </c>
      <c r="G3364" s="5">
        <v>1.3618540000000001E-4</v>
      </c>
    </row>
    <row r="3365" spans="1:7" x14ac:dyDescent="0.2">
      <c r="A3365">
        <v>2017</v>
      </c>
      <c r="B3365" s="3" t="s">
        <v>2160</v>
      </c>
      <c r="C3365" s="3" t="s">
        <v>2739</v>
      </c>
      <c r="D3365" s="3" t="s">
        <v>2159</v>
      </c>
      <c r="E3365" s="3" t="s">
        <v>233</v>
      </c>
      <c r="F3365" s="6">
        <v>157697.60000000001</v>
      </c>
      <c r="G3365" s="5">
        <v>1.02459E-4</v>
      </c>
    </row>
    <row r="3366" spans="1:7" x14ac:dyDescent="0.2">
      <c r="A3366">
        <v>2017</v>
      </c>
      <c r="B3366" s="3" t="s">
        <v>2162</v>
      </c>
      <c r="C3366" s="3" t="s">
        <v>2739</v>
      </c>
      <c r="D3366" s="3" t="s">
        <v>2161</v>
      </c>
      <c r="E3366" s="3" t="s">
        <v>233</v>
      </c>
      <c r="F3366" s="6">
        <v>140820.26</v>
      </c>
      <c r="G3366" s="5">
        <v>9.1493499999999994E-5</v>
      </c>
    </row>
    <row r="3367" spans="1:7" x14ac:dyDescent="0.2">
      <c r="A3367">
        <v>2017</v>
      </c>
      <c r="B3367" s="3" t="s">
        <v>2166</v>
      </c>
      <c r="C3367" s="3" t="s">
        <v>2739</v>
      </c>
      <c r="D3367" s="3" t="s">
        <v>2165</v>
      </c>
      <c r="E3367" s="3" t="s">
        <v>448</v>
      </c>
      <c r="F3367" s="6">
        <v>355209.42</v>
      </c>
      <c r="G3367" s="5">
        <v>2.307861E-4</v>
      </c>
    </row>
    <row r="3368" spans="1:7" x14ac:dyDescent="0.2">
      <c r="A3368">
        <v>2017</v>
      </c>
      <c r="B3368" s="3" t="s">
        <v>2168</v>
      </c>
      <c r="C3368" s="3" t="s">
        <v>2739</v>
      </c>
      <c r="D3368" s="3" t="s">
        <v>2167</v>
      </c>
      <c r="E3368" s="3" t="s">
        <v>456</v>
      </c>
      <c r="F3368" s="6">
        <v>90538.68</v>
      </c>
      <c r="G3368" s="5">
        <v>5.8824599999999999E-5</v>
      </c>
    </row>
    <row r="3369" spans="1:7" x14ac:dyDescent="0.2">
      <c r="A3369">
        <v>2017</v>
      </c>
      <c r="B3369" s="3" t="s">
        <v>2490</v>
      </c>
      <c r="C3369" s="3" t="s">
        <v>2739</v>
      </c>
      <c r="D3369" s="3" t="s">
        <v>2489</v>
      </c>
      <c r="E3369" s="3" t="s">
        <v>773</v>
      </c>
      <c r="F3369" s="6">
        <v>1001</v>
      </c>
      <c r="G3369" s="5">
        <v>6.5039999999999995E-7</v>
      </c>
    </row>
    <row r="3370" spans="1:7" x14ac:dyDescent="0.2">
      <c r="A3370">
        <v>2017</v>
      </c>
      <c r="B3370" s="3" t="s">
        <v>2170</v>
      </c>
      <c r="C3370" s="3" t="s">
        <v>2739</v>
      </c>
      <c r="D3370" s="3" t="s">
        <v>2169</v>
      </c>
      <c r="E3370" s="3" t="s">
        <v>146</v>
      </c>
      <c r="F3370" s="6">
        <v>290898.71000000002</v>
      </c>
      <c r="G3370" s="5">
        <v>1.890022E-4</v>
      </c>
    </row>
    <row r="3371" spans="1:7" x14ac:dyDescent="0.2">
      <c r="A3371">
        <v>2017</v>
      </c>
      <c r="B3371" s="3" t="s">
        <v>2172</v>
      </c>
      <c r="C3371" s="3" t="s">
        <v>2739</v>
      </c>
      <c r="D3371" s="3" t="s">
        <v>2171</v>
      </c>
      <c r="E3371" s="3" t="s">
        <v>552</v>
      </c>
      <c r="F3371" s="6">
        <v>203368.55</v>
      </c>
      <c r="G3371" s="5">
        <v>1.321323E-4</v>
      </c>
    </row>
    <row r="3372" spans="1:7" x14ac:dyDescent="0.2">
      <c r="A3372">
        <v>2017</v>
      </c>
      <c r="B3372" s="3" t="s">
        <v>2174</v>
      </c>
      <c r="C3372" s="3" t="s">
        <v>2739</v>
      </c>
      <c r="D3372" s="3" t="s">
        <v>2173</v>
      </c>
      <c r="E3372" s="3" t="s">
        <v>456</v>
      </c>
      <c r="F3372" s="6">
        <v>138861.07</v>
      </c>
      <c r="G3372" s="5">
        <v>9.0220600000000001E-5</v>
      </c>
    </row>
    <row r="3373" spans="1:7" x14ac:dyDescent="0.2">
      <c r="A3373">
        <v>2017</v>
      </c>
      <c r="B3373" s="3" t="s">
        <v>2176</v>
      </c>
      <c r="C3373" s="3" t="s">
        <v>2739</v>
      </c>
      <c r="D3373" s="3" t="s">
        <v>2175</v>
      </c>
      <c r="E3373" s="3" t="s">
        <v>146</v>
      </c>
      <c r="F3373" s="6">
        <v>133887.24</v>
      </c>
      <c r="G3373" s="5">
        <v>8.6989000000000003E-5</v>
      </c>
    </row>
    <row r="3374" spans="1:7" x14ac:dyDescent="0.2">
      <c r="A3374">
        <v>2017</v>
      </c>
      <c r="B3374" s="3" t="s">
        <v>2178</v>
      </c>
      <c r="C3374" s="3" t="s">
        <v>2739</v>
      </c>
      <c r="D3374" s="3" t="s">
        <v>2177</v>
      </c>
      <c r="E3374" s="3" t="s">
        <v>233</v>
      </c>
      <c r="F3374" s="6">
        <v>94076.76</v>
      </c>
      <c r="G3374" s="5">
        <v>6.1123400000000005E-5</v>
      </c>
    </row>
    <row r="3375" spans="1:7" x14ac:dyDescent="0.2">
      <c r="A3375">
        <v>2017</v>
      </c>
      <c r="B3375" s="3" t="s">
        <v>2182</v>
      </c>
      <c r="C3375" s="3" t="s">
        <v>2739</v>
      </c>
      <c r="D3375" s="3" t="s">
        <v>2181</v>
      </c>
      <c r="E3375" s="3" t="s">
        <v>466</v>
      </c>
      <c r="F3375" s="6">
        <v>242411.29</v>
      </c>
      <c r="G3375" s="5">
        <v>1.574991E-4</v>
      </c>
    </row>
    <row r="3376" spans="1:7" x14ac:dyDescent="0.2">
      <c r="A3376">
        <v>2017</v>
      </c>
      <c r="B3376" s="3" t="s">
        <v>2188</v>
      </c>
      <c r="C3376" s="3" t="s">
        <v>2739</v>
      </c>
      <c r="D3376" s="3" t="s">
        <v>2187</v>
      </c>
      <c r="E3376" s="3" t="s">
        <v>773</v>
      </c>
      <c r="F3376" s="6">
        <v>15628.76</v>
      </c>
      <c r="G3376" s="5">
        <v>1.01543E-5</v>
      </c>
    </row>
    <row r="3377" spans="1:7" x14ac:dyDescent="0.2">
      <c r="A3377">
        <v>2017</v>
      </c>
      <c r="B3377" s="3" t="s">
        <v>2190</v>
      </c>
      <c r="C3377" s="3" t="s">
        <v>2739</v>
      </c>
      <c r="D3377" s="3" t="s">
        <v>2491</v>
      </c>
      <c r="E3377" s="3" t="s">
        <v>670</v>
      </c>
      <c r="F3377" s="6">
        <v>114611</v>
      </c>
      <c r="G3377" s="5">
        <v>7.4464900000000006E-5</v>
      </c>
    </row>
    <row r="3378" spans="1:7" x14ac:dyDescent="0.2">
      <c r="A3378">
        <v>2017</v>
      </c>
      <c r="B3378" s="3" t="s">
        <v>2194</v>
      </c>
      <c r="C3378" s="3" t="s">
        <v>2739</v>
      </c>
      <c r="D3378" s="3" t="s">
        <v>2193</v>
      </c>
      <c r="E3378" s="3" t="s">
        <v>146</v>
      </c>
      <c r="F3378" s="6">
        <v>190158.58</v>
      </c>
      <c r="G3378" s="5">
        <v>1.2354949999999999E-4</v>
      </c>
    </row>
    <row r="3379" spans="1:7" x14ac:dyDescent="0.2">
      <c r="A3379">
        <v>2017</v>
      </c>
      <c r="B3379" s="3" t="s">
        <v>2196</v>
      </c>
      <c r="C3379" s="3" t="s">
        <v>2739</v>
      </c>
      <c r="D3379" s="3" t="s">
        <v>2195</v>
      </c>
      <c r="E3379" s="3" t="s">
        <v>146</v>
      </c>
      <c r="F3379" s="6">
        <v>308008</v>
      </c>
      <c r="G3379" s="5">
        <v>2.0011850000000001E-4</v>
      </c>
    </row>
    <row r="3380" spans="1:7" x14ac:dyDescent="0.2">
      <c r="A3380">
        <v>2017</v>
      </c>
      <c r="B3380" s="3" t="s">
        <v>2198</v>
      </c>
      <c r="C3380" s="3" t="s">
        <v>2739</v>
      </c>
      <c r="D3380" s="3" t="s">
        <v>2197</v>
      </c>
      <c r="E3380" s="3" t="s">
        <v>233</v>
      </c>
      <c r="F3380" s="6">
        <v>25015.91</v>
      </c>
      <c r="G3380" s="5">
        <v>1.6253299999999999E-5</v>
      </c>
    </row>
    <row r="3381" spans="1:7" x14ac:dyDescent="0.2">
      <c r="A3381">
        <v>2017</v>
      </c>
      <c r="B3381" s="3" t="s">
        <v>2200</v>
      </c>
      <c r="C3381" s="3" t="s">
        <v>2739</v>
      </c>
      <c r="D3381" s="3" t="s">
        <v>2199</v>
      </c>
      <c r="E3381" s="3" t="s">
        <v>552</v>
      </c>
      <c r="F3381" s="6">
        <v>144057.88</v>
      </c>
      <c r="G3381" s="5">
        <v>9.3597099999999999E-5</v>
      </c>
    </row>
    <row r="3382" spans="1:7" x14ac:dyDescent="0.2">
      <c r="A3382">
        <v>2017</v>
      </c>
      <c r="B3382" s="3" t="s">
        <v>2493</v>
      </c>
      <c r="C3382" s="3" t="s">
        <v>2739</v>
      </c>
      <c r="D3382" s="3" t="s">
        <v>2492</v>
      </c>
      <c r="F3382" s="6">
        <v>5657.29</v>
      </c>
      <c r="G3382" s="5">
        <v>3.6756E-6</v>
      </c>
    </row>
    <row r="3383" spans="1:7" x14ac:dyDescent="0.2">
      <c r="A3383">
        <v>2017</v>
      </c>
      <c r="B3383" s="3" t="s">
        <v>2202</v>
      </c>
      <c r="C3383" s="3" t="s">
        <v>2739</v>
      </c>
      <c r="D3383" s="3" t="s">
        <v>2462</v>
      </c>
      <c r="E3383" s="3" t="s">
        <v>466</v>
      </c>
      <c r="F3383" s="6">
        <v>107505.57</v>
      </c>
      <c r="G3383" s="5">
        <v>6.9848299999999993E-5</v>
      </c>
    </row>
    <row r="3384" spans="1:7" x14ac:dyDescent="0.2">
      <c r="A3384">
        <v>2017</v>
      </c>
      <c r="B3384" s="3" t="s">
        <v>2204</v>
      </c>
      <c r="C3384" s="3" t="s">
        <v>2739</v>
      </c>
      <c r="D3384" s="3" t="s">
        <v>2203</v>
      </c>
      <c r="E3384" s="3" t="s">
        <v>233</v>
      </c>
      <c r="F3384" s="6">
        <v>134950.57</v>
      </c>
      <c r="G3384" s="5">
        <v>8.7679899999999994E-5</v>
      </c>
    </row>
    <row r="3385" spans="1:7" x14ac:dyDescent="0.2">
      <c r="A3385">
        <v>2017</v>
      </c>
      <c r="B3385" s="3" t="s">
        <v>2206</v>
      </c>
      <c r="C3385" s="3" t="s">
        <v>2739</v>
      </c>
      <c r="D3385" s="3" t="s">
        <v>2205</v>
      </c>
      <c r="E3385" s="3" t="s">
        <v>233</v>
      </c>
      <c r="F3385" s="6">
        <v>89682.8</v>
      </c>
      <c r="G3385" s="5">
        <v>5.82686E-5</v>
      </c>
    </row>
    <row r="3386" spans="1:7" x14ac:dyDescent="0.2">
      <c r="A3386">
        <v>2017</v>
      </c>
      <c r="B3386" s="3" t="s">
        <v>2208</v>
      </c>
      <c r="C3386" s="3" t="s">
        <v>2739</v>
      </c>
      <c r="D3386" s="3" t="s">
        <v>2207</v>
      </c>
      <c r="E3386" s="3" t="s">
        <v>146</v>
      </c>
      <c r="F3386" s="6">
        <v>24887.16</v>
      </c>
      <c r="G3386" s="5">
        <v>1.6169599999999998E-5</v>
      </c>
    </row>
    <row r="3387" spans="1:7" x14ac:dyDescent="0.2">
      <c r="A3387">
        <v>2017</v>
      </c>
      <c r="B3387" s="3" t="s">
        <v>2464</v>
      </c>
      <c r="C3387" s="3" t="s">
        <v>2739</v>
      </c>
      <c r="D3387" s="3" t="s">
        <v>2463</v>
      </c>
      <c r="E3387" s="3" t="s">
        <v>233</v>
      </c>
      <c r="F3387" s="6">
        <v>35888.18</v>
      </c>
      <c r="G3387" s="5">
        <v>2.3317200000000001E-5</v>
      </c>
    </row>
    <row r="3388" spans="1:7" x14ac:dyDescent="0.2">
      <c r="A3388">
        <v>2017</v>
      </c>
      <c r="B3388" s="3" t="s">
        <v>2210</v>
      </c>
      <c r="C3388" s="3" t="s">
        <v>2739</v>
      </c>
      <c r="D3388" s="3" t="s">
        <v>2209</v>
      </c>
      <c r="E3388" s="3" t="s">
        <v>146</v>
      </c>
      <c r="F3388" s="6">
        <v>54406.05</v>
      </c>
      <c r="G3388" s="5">
        <v>3.5348600000000002E-5</v>
      </c>
    </row>
    <row r="3389" spans="1:7" x14ac:dyDescent="0.2">
      <c r="A3389">
        <v>2017</v>
      </c>
      <c r="B3389" s="3" t="s">
        <v>2212</v>
      </c>
      <c r="C3389" s="3" t="s">
        <v>2739</v>
      </c>
      <c r="D3389" s="3" t="s">
        <v>2211</v>
      </c>
      <c r="E3389" s="3" t="s">
        <v>233</v>
      </c>
      <c r="F3389" s="6">
        <v>41436.410000000003</v>
      </c>
      <c r="G3389" s="5">
        <v>2.6922000000000001E-5</v>
      </c>
    </row>
    <row r="3390" spans="1:7" x14ac:dyDescent="0.2">
      <c r="A3390">
        <v>2017</v>
      </c>
      <c r="B3390" s="3" t="s">
        <v>2214</v>
      </c>
      <c r="C3390" s="3" t="s">
        <v>2739</v>
      </c>
      <c r="D3390" s="3" t="s">
        <v>2213</v>
      </c>
      <c r="E3390" s="3" t="s">
        <v>233</v>
      </c>
      <c r="F3390" s="6">
        <v>40641.870000000003</v>
      </c>
      <c r="G3390" s="5">
        <v>2.6405800000000001E-5</v>
      </c>
    </row>
    <row r="3391" spans="1:7" x14ac:dyDescent="0.2">
      <c r="A3391">
        <v>2017</v>
      </c>
      <c r="B3391" s="3" t="s">
        <v>2216</v>
      </c>
      <c r="C3391" s="3" t="s">
        <v>2739</v>
      </c>
      <c r="D3391" s="3" t="s">
        <v>2215</v>
      </c>
      <c r="E3391" s="3" t="s">
        <v>233</v>
      </c>
      <c r="F3391" s="6">
        <v>58054.73</v>
      </c>
      <c r="G3391" s="5">
        <v>3.7719200000000003E-5</v>
      </c>
    </row>
    <row r="3392" spans="1:7" x14ac:dyDescent="0.2">
      <c r="A3392">
        <v>2017</v>
      </c>
      <c r="B3392" s="3" t="s">
        <v>2218</v>
      </c>
      <c r="C3392" s="3" t="s">
        <v>2739</v>
      </c>
      <c r="D3392" s="3" t="s">
        <v>2217</v>
      </c>
      <c r="E3392" s="3" t="s">
        <v>146</v>
      </c>
      <c r="F3392" s="6">
        <v>26702.639999999999</v>
      </c>
      <c r="G3392" s="5">
        <v>1.73492E-5</v>
      </c>
    </row>
    <row r="3393" spans="1:7" x14ac:dyDescent="0.2">
      <c r="A3393">
        <v>2017</v>
      </c>
      <c r="B3393" s="3" t="s">
        <v>2220</v>
      </c>
      <c r="C3393" s="3" t="s">
        <v>2739</v>
      </c>
      <c r="D3393" s="3" t="s">
        <v>2219</v>
      </c>
      <c r="E3393" s="3" t="s">
        <v>146</v>
      </c>
      <c r="F3393" s="6">
        <v>42149.98</v>
      </c>
      <c r="G3393" s="5">
        <v>2.7385600000000001E-5</v>
      </c>
    </row>
    <row r="3394" spans="1:7" x14ac:dyDescent="0.2">
      <c r="A3394">
        <v>2017</v>
      </c>
      <c r="B3394" s="3" t="s">
        <v>2222</v>
      </c>
      <c r="C3394" s="3" t="s">
        <v>2739</v>
      </c>
      <c r="D3394" s="3" t="s">
        <v>2221</v>
      </c>
      <c r="E3394" s="3" t="s">
        <v>233</v>
      </c>
      <c r="F3394" s="6">
        <v>151727.79999999999</v>
      </c>
      <c r="G3394" s="5">
        <v>9.8580300000000002E-5</v>
      </c>
    </row>
    <row r="3395" spans="1:7" x14ac:dyDescent="0.2">
      <c r="A3395">
        <v>2017</v>
      </c>
      <c r="B3395" s="3" t="s">
        <v>2224</v>
      </c>
      <c r="C3395" s="3" t="s">
        <v>2739</v>
      </c>
      <c r="D3395" s="3" t="s">
        <v>2223</v>
      </c>
      <c r="E3395" s="3" t="s">
        <v>773</v>
      </c>
      <c r="F3395" s="6">
        <v>73891.320000000007</v>
      </c>
      <c r="G3395" s="5">
        <v>4.80085E-5</v>
      </c>
    </row>
    <row r="3396" spans="1:7" x14ac:dyDescent="0.2">
      <c r="A3396">
        <v>2017</v>
      </c>
      <c r="B3396" s="3" t="s">
        <v>2226</v>
      </c>
      <c r="C3396" s="3" t="s">
        <v>2739</v>
      </c>
      <c r="D3396" s="3" t="s">
        <v>2225</v>
      </c>
      <c r="E3396" s="3" t="s">
        <v>233</v>
      </c>
      <c r="F3396" s="6">
        <v>202693.08</v>
      </c>
      <c r="G3396" s="5">
        <v>1.316934E-4</v>
      </c>
    </row>
    <row r="3397" spans="1:7" x14ac:dyDescent="0.2">
      <c r="A3397">
        <v>2017</v>
      </c>
      <c r="B3397" s="3" t="s">
        <v>2228</v>
      </c>
      <c r="C3397" s="3" t="s">
        <v>2739</v>
      </c>
      <c r="D3397" s="3" t="s">
        <v>2227</v>
      </c>
      <c r="E3397" s="3" t="s">
        <v>146</v>
      </c>
      <c r="F3397" s="6">
        <v>39029.269999999997</v>
      </c>
      <c r="G3397" s="5">
        <v>2.5358E-5</v>
      </c>
    </row>
    <row r="3398" spans="1:7" x14ac:dyDescent="0.2">
      <c r="A3398">
        <v>2017</v>
      </c>
      <c r="B3398" s="3" t="s">
        <v>2230</v>
      </c>
      <c r="C3398" s="3" t="s">
        <v>2739</v>
      </c>
      <c r="D3398" s="3" t="s">
        <v>2229</v>
      </c>
      <c r="E3398" s="3" t="s">
        <v>146</v>
      </c>
      <c r="F3398" s="6">
        <v>68607.47</v>
      </c>
      <c r="G3398" s="5">
        <v>4.45755E-5</v>
      </c>
    </row>
    <row r="3399" spans="1:7" x14ac:dyDescent="0.2">
      <c r="A3399">
        <v>2017</v>
      </c>
      <c r="B3399" s="3" t="s">
        <v>2232</v>
      </c>
      <c r="C3399" s="3" t="s">
        <v>2739</v>
      </c>
      <c r="D3399" s="3" t="s">
        <v>2231</v>
      </c>
      <c r="E3399" s="3" t="s">
        <v>564</v>
      </c>
      <c r="F3399" s="6">
        <v>32727.56</v>
      </c>
      <c r="G3399" s="5">
        <v>2.1263700000000001E-5</v>
      </c>
    </row>
    <row r="3400" spans="1:7" x14ac:dyDescent="0.2">
      <c r="A3400">
        <v>2017</v>
      </c>
      <c r="B3400" s="3" t="s">
        <v>2234</v>
      </c>
      <c r="C3400" s="3" t="s">
        <v>2739</v>
      </c>
      <c r="D3400" s="3" t="s">
        <v>2233</v>
      </c>
      <c r="E3400" s="3" t="s">
        <v>146</v>
      </c>
      <c r="F3400" s="6">
        <v>195496.13</v>
      </c>
      <c r="G3400" s="5">
        <v>1.2701739999999999E-4</v>
      </c>
    </row>
    <row r="3401" spans="1:7" x14ac:dyDescent="0.2">
      <c r="A3401">
        <v>2017</v>
      </c>
      <c r="B3401" s="3" t="s">
        <v>2236</v>
      </c>
      <c r="C3401" s="3" t="s">
        <v>2739</v>
      </c>
      <c r="D3401" s="3" t="s">
        <v>2235</v>
      </c>
      <c r="E3401" s="3" t="s">
        <v>773</v>
      </c>
      <c r="F3401" s="6">
        <v>81724.13</v>
      </c>
      <c r="G3401" s="5">
        <v>5.3097699999999998E-5</v>
      </c>
    </row>
    <row r="3402" spans="1:7" x14ac:dyDescent="0.2">
      <c r="A3402">
        <v>2017</v>
      </c>
      <c r="B3402" s="3" t="s">
        <v>2238</v>
      </c>
      <c r="C3402" s="3" t="s">
        <v>2739</v>
      </c>
      <c r="D3402" s="3" t="s">
        <v>2237</v>
      </c>
      <c r="E3402" s="3" t="s">
        <v>146</v>
      </c>
      <c r="F3402" s="6">
        <v>75215.48</v>
      </c>
      <c r="G3402" s="5">
        <v>4.8868900000000002E-5</v>
      </c>
    </row>
    <row r="3403" spans="1:7" x14ac:dyDescent="0.2">
      <c r="A3403">
        <v>2017</v>
      </c>
      <c r="B3403" s="3" t="s">
        <v>2240</v>
      </c>
      <c r="C3403" s="3" t="s">
        <v>2739</v>
      </c>
      <c r="D3403" s="3" t="s">
        <v>2239</v>
      </c>
      <c r="E3403" s="3" t="s">
        <v>456</v>
      </c>
      <c r="F3403" s="6">
        <v>6007.41</v>
      </c>
      <c r="G3403" s="5">
        <v>3.9031E-6</v>
      </c>
    </row>
    <row r="3404" spans="1:7" x14ac:dyDescent="0.2">
      <c r="A3404">
        <v>2017</v>
      </c>
      <c r="B3404" s="3" t="s">
        <v>2242</v>
      </c>
      <c r="C3404" s="3" t="s">
        <v>2739</v>
      </c>
      <c r="D3404" s="3" t="s">
        <v>2241</v>
      </c>
      <c r="E3404" s="3" t="s">
        <v>269</v>
      </c>
      <c r="F3404" s="6">
        <v>105843.28</v>
      </c>
      <c r="G3404" s="5">
        <v>6.8768299999999997E-5</v>
      </c>
    </row>
    <row r="3405" spans="1:7" x14ac:dyDescent="0.2">
      <c r="A3405">
        <v>2017</v>
      </c>
      <c r="B3405" s="3" t="s">
        <v>2244</v>
      </c>
      <c r="C3405" s="3" t="s">
        <v>2739</v>
      </c>
      <c r="D3405" s="3" t="s">
        <v>2243</v>
      </c>
      <c r="E3405" s="3" t="s">
        <v>269</v>
      </c>
      <c r="F3405" s="6">
        <v>4594.12</v>
      </c>
      <c r="G3405" s="5">
        <v>2.9849E-6</v>
      </c>
    </row>
    <row r="3406" spans="1:7" x14ac:dyDescent="0.2">
      <c r="A3406">
        <v>2017</v>
      </c>
      <c r="B3406" s="3" t="s">
        <v>2246</v>
      </c>
      <c r="C3406" s="3" t="s">
        <v>2739</v>
      </c>
      <c r="D3406" s="3" t="s">
        <v>2245</v>
      </c>
      <c r="E3406" s="3" t="s">
        <v>146</v>
      </c>
      <c r="F3406" s="6">
        <v>3596.17</v>
      </c>
      <c r="G3406" s="5">
        <v>2.3365E-6</v>
      </c>
    </row>
    <row r="3407" spans="1:7" x14ac:dyDescent="0.2">
      <c r="A3407">
        <v>2017</v>
      </c>
      <c r="B3407" s="3" t="s">
        <v>2248</v>
      </c>
      <c r="C3407" s="3" t="s">
        <v>2739</v>
      </c>
      <c r="D3407" s="3" t="s">
        <v>2247</v>
      </c>
      <c r="E3407" s="3" t="s">
        <v>146</v>
      </c>
      <c r="F3407" s="6">
        <v>75755.350000000006</v>
      </c>
      <c r="G3407" s="5">
        <v>4.9219599999999999E-5</v>
      </c>
    </row>
    <row r="3408" spans="1:7" x14ac:dyDescent="0.2">
      <c r="A3408">
        <v>2017</v>
      </c>
      <c r="B3408" s="3" t="s">
        <v>2250</v>
      </c>
      <c r="C3408" s="3" t="s">
        <v>2739</v>
      </c>
      <c r="D3408" s="3" t="s">
        <v>2249</v>
      </c>
      <c r="E3408" s="3" t="s">
        <v>146</v>
      </c>
      <c r="F3408" s="6">
        <v>26983.68</v>
      </c>
      <c r="G3408" s="5">
        <v>1.75318E-5</v>
      </c>
    </row>
    <row r="3409" spans="1:7" x14ac:dyDescent="0.2">
      <c r="A3409">
        <v>2017</v>
      </c>
      <c r="B3409" s="3" t="s">
        <v>2254</v>
      </c>
      <c r="C3409" s="3" t="s">
        <v>2739</v>
      </c>
      <c r="D3409" s="3" t="s">
        <v>2253</v>
      </c>
      <c r="E3409" s="3" t="s">
        <v>146</v>
      </c>
      <c r="F3409" s="6">
        <v>3130.5</v>
      </c>
      <c r="G3409" s="5">
        <v>2.0339000000000001E-6</v>
      </c>
    </row>
    <row r="3410" spans="1:7" x14ac:dyDescent="0.2">
      <c r="A3410">
        <v>2017</v>
      </c>
      <c r="B3410" s="3" t="s">
        <v>2256</v>
      </c>
      <c r="C3410" s="3" t="s">
        <v>2739</v>
      </c>
      <c r="D3410" s="3" t="s">
        <v>2255</v>
      </c>
      <c r="E3410" s="3" t="s">
        <v>233</v>
      </c>
      <c r="F3410" s="6">
        <v>75883.72</v>
      </c>
      <c r="G3410" s="5">
        <v>4.9302999999999999E-5</v>
      </c>
    </row>
    <row r="3411" spans="1:7" x14ac:dyDescent="0.2">
      <c r="A3411">
        <v>2017</v>
      </c>
      <c r="B3411" s="3" t="s">
        <v>2258</v>
      </c>
      <c r="C3411" s="3" t="s">
        <v>2739</v>
      </c>
      <c r="D3411" s="3" t="s">
        <v>2257</v>
      </c>
      <c r="E3411" s="3" t="s">
        <v>233</v>
      </c>
      <c r="F3411" s="6">
        <v>65847.95</v>
      </c>
      <c r="G3411" s="5">
        <v>4.2782599999999999E-5</v>
      </c>
    </row>
    <row r="3412" spans="1:7" x14ac:dyDescent="0.2">
      <c r="A3412">
        <v>2017</v>
      </c>
      <c r="B3412" s="3" t="s">
        <v>2260</v>
      </c>
      <c r="C3412" s="3" t="s">
        <v>2739</v>
      </c>
      <c r="D3412" s="3" t="s">
        <v>2259</v>
      </c>
      <c r="E3412" s="3" t="s">
        <v>146</v>
      </c>
      <c r="F3412" s="6">
        <v>198747.08</v>
      </c>
      <c r="G3412" s="5">
        <v>1.291296E-4</v>
      </c>
    </row>
    <row r="3413" spans="1:7" x14ac:dyDescent="0.2">
      <c r="A3413">
        <v>2017</v>
      </c>
      <c r="B3413" s="3" t="s">
        <v>2262</v>
      </c>
      <c r="C3413" s="3" t="s">
        <v>2739</v>
      </c>
      <c r="D3413" s="3" t="s">
        <v>2261</v>
      </c>
      <c r="E3413" s="3" t="s">
        <v>269</v>
      </c>
      <c r="F3413">
        <v>920.02</v>
      </c>
      <c r="G3413" s="5">
        <v>5.9780000000000002E-7</v>
      </c>
    </row>
    <row r="3414" spans="1:7" x14ac:dyDescent="0.2">
      <c r="A3414">
        <v>2017</v>
      </c>
      <c r="B3414" s="3" t="s">
        <v>2264</v>
      </c>
      <c r="C3414" s="3" t="s">
        <v>2739</v>
      </c>
      <c r="D3414" s="3" t="s">
        <v>2263</v>
      </c>
      <c r="E3414" s="3" t="s">
        <v>761</v>
      </c>
      <c r="F3414" s="6">
        <v>10131.969999999999</v>
      </c>
      <c r="G3414" s="5">
        <v>6.5829000000000001E-6</v>
      </c>
    </row>
    <row r="3415" spans="1:7" x14ac:dyDescent="0.2">
      <c r="A3415">
        <v>2017</v>
      </c>
      <c r="B3415" s="3" t="s">
        <v>2266</v>
      </c>
      <c r="C3415" s="3" t="s">
        <v>2739</v>
      </c>
      <c r="D3415" s="3" t="s">
        <v>2265</v>
      </c>
      <c r="E3415" s="3" t="s">
        <v>781</v>
      </c>
      <c r="F3415" s="6">
        <v>105207.82</v>
      </c>
      <c r="G3415" s="5">
        <v>6.83555E-5</v>
      </c>
    </row>
    <row r="3416" spans="1:7" x14ac:dyDescent="0.2">
      <c r="A3416">
        <v>2017</v>
      </c>
      <c r="B3416" s="3" t="s">
        <v>2270</v>
      </c>
      <c r="C3416" s="3" t="s">
        <v>2739</v>
      </c>
      <c r="D3416" s="3" t="s">
        <v>2269</v>
      </c>
      <c r="E3416" s="3" t="s">
        <v>146</v>
      </c>
      <c r="F3416" s="6">
        <v>122838.75</v>
      </c>
      <c r="G3416" s="5">
        <v>7.9810599999999998E-5</v>
      </c>
    </row>
    <row r="3417" spans="1:7" x14ac:dyDescent="0.2">
      <c r="A3417">
        <v>2017</v>
      </c>
      <c r="B3417" s="3" t="s">
        <v>2272</v>
      </c>
      <c r="C3417" s="3" t="s">
        <v>2739</v>
      </c>
      <c r="D3417" s="3" t="s">
        <v>2271</v>
      </c>
      <c r="E3417" s="3" t="s">
        <v>146</v>
      </c>
      <c r="F3417" s="6">
        <v>107565.51</v>
      </c>
      <c r="G3417" s="5">
        <v>6.9887299999999997E-5</v>
      </c>
    </row>
    <row r="3418" spans="1:7" x14ac:dyDescent="0.2">
      <c r="A3418">
        <v>2017</v>
      </c>
      <c r="B3418" s="3" t="s">
        <v>2276</v>
      </c>
      <c r="C3418" s="3" t="s">
        <v>2739</v>
      </c>
      <c r="D3418" s="3" t="s">
        <v>2275</v>
      </c>
      <c r="E3418" s="3" t="s">
        <v>552</v>
      </c>
      <c r="F3418" s="6">
        <v>57180.18</v>
      </c>
      <c r="G3418" s="5">
        <v>3.7150999999999997E-5</v>
      </c>
    </row>
    <row r="3419" spans="1:7" x14ac:dyDescent="0.2">
      <c r="A3419">
        <v>2017</v>
      </c>
      <c r="B3419" s="3" t="s">
        <v>2278</v>
      </c>
      <c r="C3419" s="3" t="s">
        <v>2739</v>
      </c>
      <c r="D3419" s="3" t="s">
        <v>2277</v>
      </c>
      <c r="E3419" s="3" t="s">
        <v>165</v>
      </c>
      <c r="F3419" s="6">
        <v>288416.86</v>
      </c>
      <c r="G3419" s="5">
        <v>1.8738970000000001E-4</v>
      </c>
    </row>
    <row r="3420" spans="1:7" x14ac:dyDescent="0.2">
      <c r="A3420">
        <v>2017</v>
      </c>
      <c r="B3420" s="3" t="s">
        <v>2280</v>
      </c>
      <c r="C3420" s="3" t="s">
        <v>2739</v>
      </c>
      <c r="D3420" s="3" t="s">
        <v>2279</v>
      </c>
      <c r="E3420" s="3" t="s">
        <v>552</v>
      </c>
      <c r="F3420" s="6">
        <v>487793.86</v>
      </c>
      <c r="G3420" s="5">
        <v>3.169286E-4</v>
      </c>
    </row>
    <row r="3421" spans="1:7" x14ac:dyDescent="0.2">
      <c r="A3421">
        <v>2017</v>
      </c>
      <c r="B3421" s="3" t="s">
        <v>2282</v>
      </c>
      <c r="C3421" s="3" t="s">
        <v>2739</v>
      </c>
      <c r="D3421" s="3" t="s">
        <v>2281</v>
      </c>
      <c r="E3421" s="3" t="s">
        <v>146</v>
      </c>
      <c r="F3421" s="6">
        <v>147084.10999999999</v>
      </c>
      <c r="G3421" s="5">
        <v>9.5563199999999993E-5</v>
      </c>
    </row>
    <row r="3422" spans="1:7" x14ac:dyDescent="0.2">
      <c r="A3422">
        <v>2017</v>
      </c>
      <c r="B3422" s="3" t="s">
        <v>2284</v>
      </c>
      <c r="C3422" s="3" t="s">
        <v>2739</v>
      </c>
      <c r="D3422" s="3" t="s">
        <v>2283</v>
      </c>
      <c r="E3422" s="3" t="s">
        <v>146</v>
      </c>
      <c r="F3422" s="6">
        <v>65967.97</v>
      </c>
      <c r="G3422" s="5">
        <v>4.2860600000000001E-5</v>
      </c>
    </row>
    <row r="3423" spans="1:7" x14ac:dyDescent="0.2">
      <c r="A3423">
        <v>2017</v>
      </c>
      <c r="B3423" s="3" t="s">
        <v>2286</v>
      </c>
      <c r="C3423" s="3" t="s">
        <v>2739</v>
      </c>
      <c r="D3423" s="3" t="s">
        <v>2285</v>
      </c>
      <c r="E3423" s="3" t="s">
        <v>233</v>
      </c>
      <c r="F3423" s="6">
        <v>43991.75</v>
      </c>
      <c r="G3423" s="5">
        <v>2.8582199999999999E-5</v>
      </c>
    </row>
    <row r="3424" spans="1:7" x14ac:dyDescent="0.2">
      <c r="A3424">
        <v>2017</v>
      </c>
      <c r="B3424" s="3" t="s">
        <v>2294</v>
      </c>
      <c r="C3424" s="3" t="s">
        <v>2739</v>
      </c>
      <c r="D3424" s="3" t="s">
        <v>2293</v>
      </c>
      <c r="E3424" s="3" t="s">
        <v>233</v>
      </c>
      <c r="F3424" s="6">
        <v>106067.3</v>
      </c>
      <c r="G3424" s="5">
        <v>6.8913900000000004E-5</v>
      </c>
    </row>
    <row r="3425" spans="1:7" x14ac:dyDescent="0.2">
      <c r="A3425">
        <v>2017</v>
      </c>
      <c r="B3425" s="3" t="s">
        <v>2296</v>
      </c>
      <c r="C3425" s="3" t="s">
        <v>2739</v>
      </c>
      <c r="D3425" s="3" t="s">
        <v>2295</v>
      </c>
      <c r="E3425" s="3" t="s">
        <v>146</v>
      </c>
      <c r="F3425" s="6">
        <v>213386.45</v>
      </c>
      <c r="G3425" s="5">
        <v>1.3864110000000001E-4</v>
      </c>
    </row>
    <row r="3426" spans="1:7" x14ac:dyDescent="0.2">
      <c r="A3426">
        <v>2017</v>
      </c>
      <c r="B3426" s="3" t="s">
        <v>2300</v>
      </c>
      <c r="C3426" s="3" t="s">
        <v>2739</v>
      </c>
      <c r="D3426" s="3" t="s">
        <v>2299</v>
      </c>
      <c r="E3426" s="3" t="s">
        <v>456</v>
      </c>
      <c r="F3426" s="6">
        <v>41265.050000000003</v>
      </c>
      <c r="G3426" s="5">
        <v>2.6810700000000001E-5</v>
      </c>
    </row>
    <row r="3427" spans="1:7" x14ac:dyDescent="0.2">
      <c r="A3427">
        <v>2017</v>
      </c>
      <c r="B3427" s="3" t="s">
        <v>2302</v>
      </c>
      <c r="C3427" s="3" t="s">
        <v>2739</v>
      </c>
      <c r="D3427" s="3" t="s">
        <v>2301</v>
      </c>
      <c r="E3427" s="3" t="s">
        <v>233</v>
      </c>
      <c r="F3427" s="6">
        <v>61248.78</v>
      </c>
      <c r="G3427" s="5">
        <v>3.97945E-5</v>
      </c>
    </row>
    <row r="3428" spans="1:7" x14ac:dyDescent="0.2">
      <c r="A3428">
        <v>2017</v>
      </c>
      <c r="B3428" s="3" t="s">
        <v>2304</v>
      </c>
      <c r="C3428" s="3" t="s">
        <v>2739</v>
      </c>
      <c r="D3428" s="3" t="s">
        <v>2303</v>
      </c>
      <c r="E3428" s="3" t="s">
        <v>146</v>
      </c>
      <c r="F3428" s="6">
        <v>230382.26</v>
      </c>
      <c r="G3428" s="5">
        <v>1.496836E-4</v>
      </c>
    </row>
    <row r="3429" spans="1:7" x14ac:dyDescent="0.2">
      <c r="A3429">
        <v>2017</v>
      </c>
      <c r="B3429" s="3" t="s">
        <v>2306</v>
      </c>
      <c r="C3429" s="3" t="s">
        <v>2739</v>
      </c>
      <c r="D3429" s="3" t="s">
        <v>2305</v>
      </c>
      <c r="E3429" s="3" t="s">
        <v>146</v>
      </c>
      <c r="F3429" s="6">
        <v>196974.26</v>
      </c>
      <c r="G3429" s="5">
        <v>1.2797780000000001E-4</v>
      </c>
    </row>
    <row r="3430" spans="1:7" x14ac:dyDescent="0.2">
      <c r="A3430">
        <v>2017</v>
      </c>
      <c r="B3430" s="3" t="s">
        <v>2308</v>
      </c>
      <c r="C3430" s="3" t="s">
        <v>2739</v>
      </c>
      <c r="D3430" s="3" t="s">
        <v>2307</v>
      </c>
      <c r="E3430" s="3" t="s">
        <v>781</v>
      </c>
      <c r="F3430" s="6">
        <v>34138.480000000003</v>
      </c>
      <c r="G3430" s="5">
        <v>2.2180399999999999E-5</v>
      </c>
    </row>
    <row r="3431" spans="1:7" x14ac:dyDescent="0.2">
      <c r="A3431">
        <v>2017</v>
      </c>
      <c r="B3431" s="3" t="s">
        <v>2310</v>
      </c>
      <c r="C3431" s="3" t="s">
        <v>2739</v>
      </c>
      <c r="D3431" s="3" t="s">
        <v>2309</v>
      </c>
      <c r="E3431" s="3" t="s">
        <v>456</v>
      </c>
      <c r="F3431" s="6">
        <v>73596.3</v>
      </c>
      <c r="G3431" s="5">
        <v>4.78169E-5</v>
      </c>
    </row>
    <row r="3432" spans="1:7" x14ac:dyDescent="0.2">
      <c r="A3432">
        <v>2017</v>
      </c>
      <c r="B3432" s="3" t="s">
        <v>2312</v>
      </c>
      <c r="C3432" s="3" t="s">
        <v>2739</v>
      </c>
      <c r="D3432" s="3" t="s">
        <v>2311</v>
      </c>
      <c r="E3432" s="3" t="s">
        <v>146</v>
      </c>
      <c r="F3432" s="6">
        <v>36700.83</v>
      </c>
      <c r="G3432" s="5">
        <v>2.38452E-5</v>
      </c>
    </row>
    <row r="3433" spans="1:7" x14ac:dyDescent="0.2">
      <c r="A3433">
        <v>2017</v>
      </c>
      <c r="B3433" s="3" t="s">
        <v>2314</v>
      </c>
      <c r="C3433" s="3" t="s">
        <v>2739</v>
      </c>
      <c r="D3433" s="3" t="s">
        <v>2313</v>
      </c>
      <c r="E3433" s="3" t="s">
        <v>233</v>
      </c>
      <c r="F3433" s="6">
        <v>68626.16</v>
      </c>
      <c r="G3433" s="5">
        <v>4.45877E-5</v>
      </c>
    </row>
    <row r="3434" spans="1:7" x14ac:dyDescent="0.2">
      <c r="A3434">
        <v>2017</v>
      </c>
      <c r="B3434" s="3" t="s">
        <v>2316</v>
      </c>
      <c r="C3434" s="3" t="s">
        <v>2739</v>
      </c>
      <c r="D3434" s="3" t="s">
        <v>2315</v>
      </c>
      <c r="E3434" s="3" t="s">
        <v>146</v>
      </c>
      <c r="F3434" s="6">
        <v>109050.71</v>
      </c>
      <c r="G3434" s="5">
        <v>7.0852200000000006E-5</v>
      </c>
    </row>
    <row r="3435" spans="1:7" x14ac:dyDescent="0.2">
      <c r="A3435">
        <v>2017</v>
      </c>
      <c r="B3435" s="3" t="s">
        <v>2318</v>
      </c>
      <c r="C3435" s="3" t="s">
        <v>2739</v>
      </c>
      <c r="D3435" s="3" t="s">
        <v>2317</v>
      </c>
      <c r="E3435" s="3" t="s">
        <v>146</v>
      </c>
      <c r="F3435" s="6">
        <v>300197.05</v>
      </c>
      <c r="G3435" s="5">
        <v>1.950435E-4</v>
      </c>
    </row>
    <row r="3436" spans="1:7" x14ac:dyDescent="0.2">
      <c r="A3436">
        <v>2017</v>
      </c>
      <c r="B3436" s="3" t="s">
        <v>2320</v>
      </c>
      <c r="C3436" s="3" t="s">
        <v>2739</v>
      </c>
      <c r="D3436" s="3" t="s">
        <v>2319</v>
      </c>
      <c r="E3436" s="3" t="s">
        <v>456</v>
      </c>
      <c r="F3436" s="6">
        <v>133496.07999999999</v>
      </c>
      <c r="G3436" s="5">
        <v>8.6734899999999995E-5</v>
      </c>
    </row>
    <row r="3437" spans="1:7" x14ac:dyDescent="0.2">
      <c r="A3437">
        <v>2017</v>
      </c>
      <c r="B3437" s="3" t="s">
        <v>2322</v>
      </c>
      <c r="C3437" s="3" t="s">
        <v>2739</v>
      </c>
      <c r="D3437" s="3" t="s">
        <v>2321</v>
      </c>
      <c r="E3437" s="3" t="s">
        <v>456</v>
      </c>
      <c r="F3437" s="6">
        <v>47317.24</v>
      </c>
      <c r="G3437" s="5">
        <v>3.07429E-5</v>
      </c>
    </row>
    <row r="3438" spans="1:7" x14ac:dyDescent="0.2">
      <c r="A3438">
        <v>2017</v>
      </c>
      <c r="B3438" s="3" t="s">
        <v>2324</v>
      </c>
      <c r="C3438" s="3" t="s">
        <v>2739</v>
      </c>
      <c r="D3438" s="3" t="s">
        <v>2323</v>
      </c>
      <c r="E3438" s="3" t="s">
        <v>233</v>
      </c>
      <c r="F3438" s="6">
        <v>60163.92</v>
      </c>
      <c r="G3438" s="5">
        <v>3.9089599999999999E-5</v>
      </c>
    </row>
    <row r="3439" spans="1:7" x14ac:dyDescent="0.2">
      <c r="A3439">
        <v>2017</v>
      </c>
      <c r="B3439" s="3" t="s">
        <v>2326</v>
      </c>
      <c r="C3439" s="3" t="s">
        <v>2739</v>
      </c>
      <c r="D3439" s="3" t="s">
        <v>2325</v>
      </c>
      <c r="E3439" s="3" t="s">
        <v>269</v>
      </c>
      <c r="F3439" s="6">
        <v>7542.34</v>
      </c>
      <c r="G3439" s="5">
        <v>4.9003999999999997E-6</v>
      </c>
    </row>
    <row r="3440" spans="1:7" x14ac:dyDescent="0.2">
      <c r="A3440">
        <v>2017</v>
      </c>
      <c r="B3440" s="3" t="s">
        <v>2328</v>
      </c>
      <c r="C3440" s="3" t="s">
        <v>2739</v>
      </c>
      <c r="D3440" s="3" t="s">
        <v>2327</v>
      </c>
      <c r="E3440" s="3" t="s">
        <v>146</v>
      </c>
      <c r="F3440" s="6">
        <v>80939.86</v>
      </c>
      <c r="G3440" s="5">
        <v>5.2588099999999999E-5</v>
      </c>
    </row>
    <row r="3441" spans="1:7" x14ac:dyDescent="0.2">
      <c r="A3441">
        <v>2017</v>
      </c>
      <c r="B3441" s="3" t="s">
        <v>2330</v>
      </c>
      <c r="C3441" s="3" t="s">
        <v>2739</v>
      </c>
      <c r="D3441" s="3" t="s">
        <v>2329</v>
      </c>
      <c r="E3441" s="3" t="s">
        <v>47</v>
      </c>
      <c r="F3441" s="6">
        <v>3170.61</v>
      </c>
      <c r="G3441" s="5">
        <v>2.0600000000000002E-6</v>
      </c>
    </row>
    <row r="3442" spans="1:7" x14ac:dyDescent="0.2">
      <c r="A3442">
        <v>2017</v>
      </c>
      <c r="B3442" s="3" t="s">
        <v>2332</v>
      </c>
      <c r="C3442" s="3" t="s">
        <v>2739</v>
      </c>
      <c r="D3442" s="3" t="s">
        <v>2331</v>
      </c>
      <c r="E3442" s="3" t="s">
        <v>233</v>
      </c>
      <c r="F3442" s="6">
        <v>61207.4</v>
      </c>
      <c r="G3442" s="5">
        <v>3.9767600000000002E-5</v>
      </c>
    </row>
    <row r="3443" spans="1:7" x14ac:dyDescent="0.2">
      <c r="A3443">
        <v>2017</v>
      </c>
      <c r="B3443" s="3" t="s">
        <v>2334</v>
      </c>
      <c r="C3443" s="3" t="s">
        <v>2739</v>
      </c>
      <c r="D3443" s="3" t="s">
        <v>2333</v>
      </c>
      <c r="E3443" s="3" t="s">
        <v>773</v>
      </c>
      <c r="F3443" s="6">
        <v>119656.59</v>
      </c>
      <c r="G3443" s="5">
        <v>7.7743099999999998E-5</v>
      </c>
    </row>
    <row r="3444" spans="1:7" x14ac:dyDescent="0.2">
      <c r="A3444">
        <v>2017</v>
      </c>
      <c r="B3444" s="3" t="s">
        <v>2336</v>
      </c>
      <c r="C3444" s="3" t="s">
        <v>2739</v>
      </c>
      <c r="D3444" s="3" t="s">
        <v>2335</v>
      </c>
      <c r="E3444" s="3" t="s">
        <v>761</v>
      </c>
      <c r="F3444" s="6">
        <v>102511.57</v>
      </c>
      <c r="G3444" s="5">
        <v>6.6603699999999994E-5</v>
      </c>
    </row>
    <row r="3445" spans="1:7" x14ac:dyDescent="0.2">
      <c r="A3445">
        <v>2017</v>
      </c>
      <c r="B3445" s="3" t="s">
        <v>2338</v>
      </c>
      <c r="C3445" s="3" t="s">
        <v>2739</v>
      </c>
      <c r="D3445" s="3" t="s">
        <v>2337</v>
      </c>
      <c r="E3445" s="3" t="s">
        <v>146</v>
      </c>
      <c r="F3445" s="6">
        <v>142837.12</v>
      </c>
      <c r="G3445" s="5">
        <v>9.2803899999999994E-5</v>
      </c>
    </row>
    <row r="3446" spans="1:7" x14ac:dyDescent="0.2">
      <c r="A3446">
        <v>2017</v>
      </c>
      <c r="B3446" s="3" t="s">
        <v>2342</v>
      </c>
      <c r="C3446" s="3" t="s">
        <v>2739</v>
      </c>
      <c r="D3446" s="3" t="s">
        <v>2341</v>
      </c>
      <c r="E3446" s="3" t="s">
        <v>146</v>
      </c>
      <c r="F3446" s="6">
        <v>80361.62</v>
      </c>
      <c r="G3446" s="5">
        <v>5.2212400000000002E-5</v>
      </c>
    </row>
    <row r="3447" spans="1:7" x14ac:dyDescent="0.2">
      <c r="A3447">
        <v>2017</v>
      </c>
      <c r="B3447" s="3" t="s">
        <v>2344</v>
      </c>
      <c r="C3447" s="3" t="s">
        <v>2739</v>
      </c>
      <c r="D3447" s="3" t="s">
        <v>2343</v>
      </c>
      <c r="E3447" s="3" t="s">
        <v>146</v>
      </c>
      <c r="F3447" s="6">
        <v>93407.96</v>
      </c>
      <c r="G3447" s="5">
        <v>6.0688900000000001E-5</v>
      </c>
    </row>
    <row r="3448" spans="1:7" x14ac:dyDescent="0.2">
      <c r="A3448">
        <v>2017</v>
      </c>
      <c r="B3448" s="3" t="s">
        <v>2346</v>
      </c>
      <c r="C3448" s="3" t="s">
        <v>2739</v>
      </c>
      <c r="D3448" s="3" t="s">
        <v>2345</v>
      </c>
      <c r="E3448" s="3" t="s">
        <v>773</v>
      </c>
      <c r="F3448" s="6">
        <v>55942.05</v>
      </c>
      <c r="G3448" s="5">
        <v>3.6346600000000002E-5</v>
      </c>
    </row>
    <row r="3449" spans="1:7" x14ac:dyDescent="0.2">
      <c r="A3449">
        <v>2017</v>
      </c>
      <c r="B3449" s="3" t="s">
        <v>2348</v>
      </c>
      <c r="C3449" s="3" t="s">
        <v>2739</v>
      </c>
      <c r="D3449" s="3" t="s">
        <v>2347</v>
      </c>
      <c r="E3449" s="3" t="s">
        <v>269</v>
      </c>
      <c r="F3449" s="6">
        <v>129475.18</v>
      </c>
      <c r="G3449" s="5">
        <v>8.4122400000000006E-5</v>
      </c>
    </row>
    <row r="3450" spans="1:7" x14ac:dyDescent="0.2">
      <c r="A3450">
        <v>2017</v>
      </c>
      <c r="B3450" s="3" t="s">
        <v>2350</v>
      </c>
      <c r="C3450" s="3" t="s">
        <v>2739</v>
      </c>
      <c r="D3450" s="3" t="s">
        <v>2349</v>
      </c>
      <c r="E3450" s="3" t="s">
        <v>146</v>
      </c>
      <c r="F3450" s="6">
        <v>107085.36</v>
      </c>
      <c r="G3450" s="5">
        <v>6.9575300000000005E-5</v>
      </c>
    </row>
    <row r="3451" spans="1:7" x14ac:dyDescent="0.2">
      <c r="A3451">
        <v>2017</v>
      </c>
      <c r="B3451" s="3" t="s">
        <v>2352</v>
      </c>
      <c r="C3451" s="3" t="s">
        <v>2739</v>
      </c>
      <c r="D3451" s="3" t="s">
        <v>2351</v>
      </c>
      <c r="E3451" s="3" t="s">
        <v>773</v>
      </c>
      <c r="F3451" s="6">
        <v>84507</v>
      </c>
      <c r="G3451" s="5">
        <v>5.4905799999999999E-5</v>
      </c>
    </row>
    <row r="3452" spans="1:7" x14ac:dyDescent="0.2">
      <c r="A3452">
        <v>2017</v>
      </c>
      <c r="B3452" s="3" t="s">
        <v>2354</v>
      </c>
      <c r="C3452" s="3" t="s">
        <v>2739</v>
      </c>
      <c r="D3452" s="3" t="s">
        <v>2353</v>
      </c>
      <c r="E3452" s="3" t="s">
        <v>466</v>
      </c>
      <c r="F3452" s="6">
        <v>44359.23</v>
      </c>
      <c r="G3452" s="5">
        <v>2.8821000000000001E-5</v>
      </c>
    </row>
    <row r="3453" spans="1:7" x14ac:dyDescent="0.2">
      <c r="A3453">
        <v>2017</v>
      </c>
      <c r="B3453" s="3" t="s">
        <v>2356</v>
      </c>
      <c r="C3453" s="3" t="s">
        <v>2739</v>
      </c>
      <c r="D3453" s="3" t="s">
        <v>2355</v>
      </c>
      <c r="E3453" s="3" t="s">
        <v>269</v>
      </c>
      <c r="F3453" s="6">
        <v>81806.33</v>
      </c>
      <c r="G3453" s="5">
        <v>5.31511E-5</v>
      </c>
    </row>
    <row r="3454" spans="1:7" x14ac:dyDescent="0.2">
      <c r="A3454">
        <v>2017</v>
      </c>
      <c r="B3454" s="3" t="s">
        <v>2358</v>
      </c>
      <c r="C3454" s="3" t="s">
        <v>2739</v>
      </c>
      <c r="D3454" s="3" t="s">
        <v>2357</v>
      </c>
      <c r="E3454" s="3" t="s">
        <v>269</v>
      </c>
      <c r="F3454" s="6">
        <v>59192.27</v>
      </c>
      <c r="G3454" s="5">
        <v>3.8458299999999997E-5</v>
      </c>
    </row>
    <row r="3455" spans="1:7" x14ac:dyDescent="0.2">
      <c r="A3455">
        <v>2017</v>
      </c>
      <c r="B3455" s="3" t="s">
        <v>2360</v>
      </c>
      <c r="C3455" s="3" t="s">
        <v>2739</v>
      </c>
      <c r="D3455" s="3" t="s">
        <v>2359</v>
      </c>
      <c r="E3455" s="3" t="s">
        <v>456</v>
      </c>
      <c r="F3455" s="6">
        <v>143866.41</v>
      </c>
      <c r="G3455" s="5">
        <v>9.3472600000000004E-5</v>
      </c>
    </row>
    <row r="3456" spans="1:7" x14ac:dyDescent="0.2">
      <c r="A3456">
        <v>2017</v>
      </c>
      <c r="B3456" s="3" t="s">
        <v>2362</v>
      </c>
      <c r="C3456" s="3" t="s">
        <v>2739</v>
      </c>
      <c r="D3456" s="3" t="s">
        <v>2361</v>
      </c>
      <c r="E3456" s="3" t="s">
        <v>146</v>
      </c>
      <c r="F3456" s="6">
        <v>80947.850000000006</v>
      </c>
      <c r="G3456" s="5">
        <v>5.2593299999999997E-5</v>
      </c>
    </row>
    <row r="3457" spans="1:7" x14ac:dyDescent="0.2">
      <c r="A3457">
        <v>2017</v>
      </c>
      <c r="B3457" s="3" t="s">
        <v>2364</v>
      </c>
      <c r="C3457" s="3" t="s">
        <v>2739</v>
      </c>
      <c r="D3457" s="3" t="s">
        <v>2363</v>
      </c>
      <c r="E3457" s="3" t="s">
        <v>233</v>
      </c>
      <c r="F3457" s="6">
        <v>33588.199999999997</v>
      </c>
      <c r="G3457" s="5">
        <v>2.1822900000000001E-5</v>
      </c>
    </row>
    <row r="3458" spans="1:7" x14ac:dyDescent="0.2">
      <c r="A3458">
        <v>2017</v>
      </c>
      <c r="B3458" s="3" t="s">
        <v>2366</v>
      </c>
      <c r="C3458" s="3" t="s">
        <v>2739</v>
      </c>
      <c r="D3458" s="3" t="s">
        <v>2365</v>
      </c>
      <c r="E3458" s="3" t="s">
        <v>552</v>
      </c>
      <c r="F3458" s="6">
        <v>51660.93</v>
      </c>
      <c r="G3458" s="5">
        <v>3.3565100000000002E-5</v>
      </c>
    </row>
    <row r="3459" spans="1:7" x14ac:dyDescent="0.2">
      <c r="A3459">
        <v>2017</v>
      </c>
      <c r="B3459" s="3" t="s">
        <v>2368</v>
      </c>
      <c r="C3459" s="3" t="s">
        <v>2739</v>
      </c>
      <c r="D3459" s="3" t="s">
        <v>2367</v>
      </c>
      <c r="E3459" s="3" t="s">
        <v>552</v>
      </c>
      <c r="F3459" s="6">
        <v>63827.35</v>
      </c>
      <c r="G3459" s="5">
        <v>4.1469800000000001E-5</v>
      </c>
    </row>
    <row r="3460" spans="1:7" x14ac:dyDescent="0.2">
      <c r="A3460">
        <v>2017</v>
      </c>
      <c r="B3460" s="3" t="s">
        <v>2370</v>
      </c>
      <c r="C3460" s="3" t="s">
        <v>2739</v>
      </c>
      <c r="D3460" s="3" t="s">
        <v>2369</v>
      </c>
      <c r="E3460" s="3" t="s">
        <v>233</v>
      </c>
      <c r="F3460" s="6">
        <v>52164.73</v>
      </c>
      <c r="G3460" s="5">
        <v>3.3892400000000001E-5</v>
      </c>
    </row>
    <row r="3461" spans="1:7" x14ac:dyDescent="0.2">
      <c r="A3461">
        <v>2017</v>
      </c>
      <c r="B3461" s="3" t="s">
        <v>2372</v>
      </c>
      <c r="C3461" s="3" t="s">
        <v>2739</v>
      </c>
      <c r="D3461" s="3" t="s">
        <v>2371</v>
      </c>
      <c r="E3461" s="3" t="s">
        <v>233</v>
      </c>
      <c r="F3461" s="6">
        <v>97799.89</v>
      </c>
      <c r="G3461" s="5">
        <v>6.3542399999999997E-5</v>
      </c>
    </row>
    <row r="3462" spans="1:7" x14ac:dyDescent="0.2">
      <c r="A3462">
        <v>2017</v>
      </c>
      <c r="B3462" s="3" t="s">
        <v>2374</v>
      </c>
      <c r="C3462" s="3" t="s">
        <v>2739</v>
      </c>
      <c r="D3462" s="3" t="s">
        <v>2373</v>
      </c>
      <c r="E3462" s="3" t="s">
        <v>773</v>
      </c>
      <c r="F3462" s="6">
        <v>85498.73</v>
      </c>
      <c r="G3462" s="5">
        <v>5.5550100000000002E-5</v>
      </c>
    </row>
    <row r="3463" spans="1:7" x14ac:dyDescent="0.2">
      <c r="A3463">
        <v>2017</v>
      </c>
      <c r="B3463" s="3" t="s">
        <v>2376</v>
      </c>
      <c r="C3463" s="3" t="s">
        <v>2739</v>
      </c>
      <c r="D3463" s="3" t="s">
        <v>2375</v>
      </c>
      <c r="E3463" s="3" t="s">
        <v>233</v>
      </c>
      <c r="F3463" s="6">
        <v>12275.93</v>
      </c>
      <c r="G3463" s="5">
        <v>7.9758999999999993E-6</v>
      </c>
    </row>
    <row r="3464" spans="1:7" x14ac:dyDescent="0.2">
      <c r="A3464">
        <v>2017</v>
      </c>
      <c r="B3464" s="3" t="s">
        <v>2380</v>
      </c>
      <c r="C3464" s="3" t="s">
        <v>2739</v>
      </c>
      <c r="D3464" s="3" t="s">
        <v>2379</v>
      </c>
      <c r="E3464" s="3" t="s">
        <v>146</v>
      </c>
      <c r="F3464" s="6">
        <v>130002.28</v>
      </c>
      <c r="G3464" s="5">
        <v>8.4464900000000005E-5</v>
      </c>
    </row>
    <row r="3465" spans="1:7" x14ac:dyDescent="0.2">
      <c r="A3465">
        <v>2017</v>
      </c>
      <c r="B3465" s="3" t="s">
        <v>2382</v>
      </c>
      <c r="C3465" s="3" t="s">
        <v>2739</v>
      </c>
      <c r="D3465" s="3" t="s">
        <v>2381</v>
      </c>
      <c r="E3465" s="3" t="s">
        <v>456</v>
      </c>
      <c r="F3465" s="6">
        <v>96979.95</v>
      </c>
      <c r="G3465" s="5">
        <v>6.3009700000000001E-5</v>
      </c>
    </row>
    <row r="3466" spans="1:7" x14ac:dyDescent="0.2">
      <c r="A3466">
        <v>2017</v>
      </c>
      <c r="B3466" s="3" t="s">
        <v>2386</v>
      </c>
      <c r="C3466" s="3" t="s">
        <v>2739</v>
      </c>
      <c r="D3466" s="3" t="s">
        <v>2385</v>
      </c>
      <c r="E3466" s="3" t="s">
        <v>233</v>
      </c>
      <c r="F3466" s="6">
        <v>341713.33</v>
      </c>
      <c r="G3466" s="5">
        <v>2.220174E-4</v>
      </c>
    </row>
    <row r="3467" spans="1:7" x14ac:dyDescent="0.2">
      <c r="A3467">
        <v>2017</v>
      </c>
      <c r="B3467" s="3" t="s">
        <v>2392</v>
      </c>
      <c r="C3467" s="3" t="s">
        <v>2739</v>
      </c>
      <c r="D3467" s="3" t="s">
        <v>2391</v>
      </c>
      <c r="E3467" s="3" t="s">
        <v>456</v>
      </c>
      <c r="F3467" s="6">
        <v>28029.119999999999</v>
      </c>
      <c r="G3467" s="5">
        <v>1.8210999999999999E-5</v>
      </c>
    </row>
    <row r="3468" spans="1:7" x14ac:dyDescent="0.2">
      <c r="A3468">
        <v>2017</v>
      </c>
      <c r="B3468" s="3" t="s">
        <v>2396</v>
      </c>
      <c r="C3468" s="3" t="s">
        <v>2739</v>
      </c>
      <c r="D3468" s="3" t="s">
        <v>2395</v>
      </c>
      <c r="E3468" s="3" t="s">
        <v>146</v>
      </c>
      <c r="F3468" s="6">
        <v>75853.820000000007</v>
      </c>
      <c r="G3468" s="5">
        <v>4.9283599999999997E-5</v>
      </c>
    </row>
    <row r="3469" spans="1:7" x14ac:dyDescent="0.2">
      <c r="A3469">
        <v>2017</v>
      </c>
      <c r="B3469" s="3" t="s">
        <v>2398</v>
      </c>
      <c r="C3469" s="3" t="s">
        <v>2739</v>
      </c>
      <c r="D3469" s="3" t="s">
        <v>2397</v>
      </c>
      <c r="E3469" s="3" t="s">
        <v>552</v>
      </c>
      <c r="F3469" s="6">
        <v>106429.51</v>
      </c>
      <c r="G3469" s="5">
        <v>6.9149199999999999E-5</v>
      </c>
    </row>
    <row r="3470" spans="1:7" x14ac:dyDescent="0.2">
      <c r="A3470">
        <v>2017</v>
      </c>
      <c r="B3470" s="3" t="s">
        <v>2400</v>
      </c>
      <c r="C3470" s="3" t="s">
        <v>2739</v>
      </c>
      <c r="D3470" s="3" t="s">
        <v>2399</v>
      </c>
      <c r="E3470" s="3" t="s">
        <v>233</v>
      </c>
      <c r="F3470" s="6">
        <v>102216.79</v>
      </c>
      <c r="G3470" s="5">
        <v>6.6412099999999994E-5</v>
      </c>
    </row>
    <row r="3471" spans="1:7" x14ac:dyDescent="0.2">
      <c r="A3471">
        <v>2017</v>
      </c>
      <c r="B3471" s="3" t="s">
        <v>2402</v>
      </c>
      <c r="C3471" s="3" t="s">
        <v>2739</v>
      </c>
      <c r="D3471" s="3" t="s">
        <v>2401</v>
      </c>
      <c r="E3471" s="3" t="s">
        <v>233</v>
      </c>
      <c r="F3471" s="6">
        <v>3495</v>
      </c>
      <c r="G3471" s="5">
        <v>2.2707999999999999E-6</v>
      </c>
    </row>
    <row r="3472" spans="1:7" x14ac:dyDescent="0.2">
      <c r="A3472">
        <v>2017</v>
      </c>
      <c r="B3472" s="3" t="s">
        <v>2404</v>
      </c>
      <c r="C3472" s="3" t="s">
        <v>2739</v>
      </c>
      <c r="D3472" s="3" t="s">
        <v>2403</v>
      </c>
      <c r="E3472" s="3" t="s">
        <v>146</v>
      </c>
      <c r="F3472" s="6">
        <v>96126.75</v>
      </c>
      <c r="G3472" s="5">
        <v>6.2455300000000005E-5</v>
      </c>
    </row>
    <row r="3473" spans="1:7" x14ac:dyDescent="0.2">
      <c r="A3473">
        <v>2017</v>
      </c>
      <c r="B3473" s="3" t="s">
        <v>2406</v>
      </c>
      <c r="C3473" s="3" t="s">
        <v>2739</v>
      </c>
      <c r="D3473" s="3" t="s">
        <v>2405</v>
      </c>
      <c r="E3473" s="3" t="s">
        <v>456</v>
      </c>
      <c r="F3473" s="6">
        <v>104878.6</v>
      </c>
      <c r="G3473" s="5">
        <v>6.8141599999999998E-5</v>
      </c>
    </row>
    <row r="3474" spans="1:7" x14ac:dyDescent="0.2">
      <c r="A3474">
        <v>2017</v>
      </c>
      <c r="B3474" s="3" t="s">
        <v>2408</v>
      </c>
      <c r="C3474" s="3" t="s">
        <v>2739</v>
      </c>
      <c r="D3474" s="3" t="s">
        <v>2407</v>
      </c>
      <c r="E3474" s="3" t="s">
        <v>773</v>
      </c>
      <c r="F3474" s="6">
        <v>99192.46</v>
      </c>
      <c r="G3474" s="5">
        <v>6.4447200000000002E-5</v>
      </c>
    </row>
    <row r="3475" spans="1:7" x14ac:dyDescent="0.2">
      <c r="A3475">
        <v>2017</v>
      </c>
      <c r="B3475" s="3" t="s">
        <v>2410</v>
      </c>
      <c r="C3475" s="3" t="s">
        <v>2739</v>
      </c>
      <c r="D3475" s="3" t="s">
        <v>2409</v>
      </c>
      <c r="E3475" s="3" t="s">
        <v>456</v>
      </c>
      <c r="F3475" s="6">
        <v>62696.47</v>
      </c>
      <c r="G3475" s="5">
        <v>4.0735000000000002E-5</v>
      </c>
    </row>
    <row r="3476" spans="1:7" x14ac:dyDescent="0.2">
      <c r="A3476">
        <v>2017</v>
      </c>
      <c r="B3476" s="3" t="s">
        <v>2412</v>
      </c>
      <c r="C3476" s="3" t="s">
        <v>2739</v>
      </c>
      <c r="D3476" s="3" t="s">
        <v>2411</v>
      </c>
      <c r="E3476" s="3" t="s">
        <v>233</v>
      </c>
      <c r="F3476" s="6">
        <v>99097.93</v>
      </c>
      <c r="G3476" s="5">
        <v>6.4385699999999996E-5</v>
      </c>
    </row>
    <row r="3477" spans="1:7" x14ac:dyDescent="0.2">
      <c r="A3477">
        <v>2017</v>
      </c>
      <c r="B3477" s="3" t="s">
        <v>2495</v>
      </c>
      <c r="C3477" s="3" t="s">
        <v>2739</v>
      </c>
      <c r="D3477" s="3" t="s">
        <v>2494</v>
      </c>
      <c r="E3477" s="3" t="s">
        <v>132</v>
      </c>
      <c r="F3477" s="6">
        <v>2552.48</v>
      </c>
      <c r="G3477" s="5">
        <v>1.6584000000000001E-6</v>
      </c>
    </row>
    <row r="3478" spans="1:7" x14ac:dyDescent="0.2">
      <c r="A3478">
        <v>2017</v>
      </c>
      <c r="B3478" s="3" t="s">
        <v>2414</v>
      </c>
      <c r="C3478" s="3" t="s">
        <v>2739</v>
      </c>
      <c r="D3478" s="3" t="s">
        <v>2413</v>
      </c>
      <c r="E3478" s="3" t="s">
        <v>146</v>
      </c>
      <c r="F3478" s="6">
        <v>45225.279999999999</v>
      </c>
      <c r="G3478" s="5">
        <v>2.9383700000000001E-5</v>
      </c>
    </row>
    <row r="3479" spans="1:7" x14ac:dyDescent="0.2">
      <c r="A3479">
        <v>2017</v>
      </c>
      <c r="B3479" s="3" t="s">
        <v>2416</v>
      </c>
      <c r="C3479" s="3" t="s">
        <v>2739</v>
      </c>
      <c r="D3479" s="3" t="s">
        <v>2415</v>
      </c>
      <c r="E3479" s="3" t="s">
        <v>269</v>
      </c>
      <c r="F3479" s="6">
        <v>66092.03</v>
      </c>
      <c r="G3479" s="5">
        <v>4.2941200000000001E-5</v>
      </c>
    </row>
    <row r="3480" spans="1:7" x14ac:dyDescent="0.2">
      <c r="A3480">
        <v>2017</v>
      </c>
      <c r="B3480" s="3" t="s">
        <v>2468</v>
      </c>
      <c r="C3480" s="3" t="s">
        <v>2739</v>
      </c>
      <c r="D3480" s="3" t="s">
        <v>2467</v>
      </c>
      <c r="E3480" s="3" t="s">
        <v>61</v>
      </c>
      <c r="F3480" s="6">
        <v>58661.06</v>
      </c>
      <c r="G3480" s="5">
        <v>3.81132E-5</v>
      </c>
    </row>
    <row r="3481" spans="1:7" x14ac:dyDescent="0.2">
      <c r="A3481">
        <v>2017</v>
      </c>
      <c r="B3481" s="3" t="s">
        <v>2470</v>
      </c>
      <c r="C3481" s="3" t="s">
        <v>2739</v>
      </c>
      <c r="D3481" s="3" t="s">
        <v>2469</v>
      </c>
      <c r="E3481" s="3" t="s">
        <v>233</v>
      </c>
      <c r="F3481" s="6">
        <v>50701.2</v>
      </c>
      <c r="G3481" s="5">
        <v>3.2941500000000003E-5</v>
      </c>
    </row>
    <row r="3482" spans="1:7" x14ac:dyDescent="0.2">
      <c r="A3482">
        <v>2017</v>
      </c>
      <c r="B3482" s="3" t="s">
        <v>2472</v>
      </c>
      <c r="C3482" s="3" t="s">
        <v>2739</v>
      </c>
      <c r="D3482" s="3" t="s">
        <v>2471</v>
      </c>
      <c r="E3482" s="3" t="s">
        <v>146</v>
      </c>
      <c r="F3482" s="6">
        <v>143593.67000000001</v>
      </c>
      <c r="G3482" s="5">
        <v>9.3295399999999994E-5</v>
      </c>
    </row>
    <row r="3483" spans="1:7" x14ac:dyDescent="0.2">
      <c r="A3483">
        <v>2017</v>
      </c>
      <c r="B3483" s="3" t="s">
        <v>2474</v>
      </c>
      <c r="C3483" s="3" t="s">
        <v>2739</v>
      </c>
      <c r="D3483" s="3" t="s">
        <v>2473</v>
      </c>
      <c r="E3483" s="3" t="s">
        <v>233</v>
      </c>
      <c r="F3483" s="6">
        <v>110910.84</v>
      </c>
      <c r="G3483" s="5">
        <v>7.20608E-5</v>
      </c>
    </row>
    <row r="3484" spans="1:7" x14ac:dyDescent="0.2">
      <c r="A3484">
        <v>2017</v>
      </c>
      <c r="B3484" s="3" t="s">
        <v>2476</v>
      </c>
      <c r="C3484" s="3" t="s">
        <v>2739</v>
      </c>
      <c r="D3484" s="3" t="s">
        <v>2475</v>
      </c>
      <c r="E3484" s="3" t="s">
        <v>146</v>
      </c>
      <c r="F3484" s="6">
        <v>67054.17</v>
      </c>
      <c r="G3484" s="5">
        <v>4.3566300000000003E-5</v>
      </c>
    </row>
    <row r="3485" spans="1:7" x14ac:dyDescent="0.2">
      <c r="A3485">
        <v>2017</v>
      </c>
      <c r="B3485" s="3" t="s">
        <v>2497</v>
      </c>
      <c r="C3485" s="3" t="s">
        <v>2739</v>
      </c>
      <c r="D3485" s="3" t="s">
        <v>2496</v>
      </c>
      <c r="E3485" s="3" t="s">
        <v>146</v>
      </c>
      <c r="F3485" s="6">
        <v>33576.85</v>
      </c>
      <c r="G3485" s="5">
        <v>2.1815500000000001E-5</v>
      </c>
    </row>
    <row r="3486" spans="1:7" x14ac:dyDescent="0.2">
      <c r="A3486">
        <v>2017</v>
      </c>
      <c r="B3486" s="3" t="s">
        <v>2499</v>
      </c>
      <c r="C3486" s="3" t="s">
        <v>2739</v>
      </c>
      <c r="D3486" s="3" t="s">
        <v>2498</v>
      </c>
      <c r="E3486" s="3" t="s">
        <v>146</v>
      </c>
      <c r="F3486" s="6">
        <v>69189.740000000005</v>
      </c>
      <c r="G3486" s="5">
        <v>4.4953800000000003E-5</v>
      </c>
    </row>
    <row r="3487" spans="1:7" x14ac:dyDescent="0.2">
      <c r="A3487">
        <v>2017</v>
      </c>
      <c r="B3487" s="3" t="s">
        <v>2501</v>
      </c>
      <c r="C3487" s="3" t="s">
        <v>2739</v>
      </c>
      <c r="D3487" s="3" t="s">
        <v>2500</v>
      </c>
      <c r="E3487" s="3" t="s">
        <v>233</v>
      </c>
      <c r="F3487" s="6">
        <v>172219.56</v>
      </c>
      <c r="G3487" s="5">
        <v>1.118942E-4</v>
      </c>
    </row>
    <row r="3488" spans="1:7" x14ac:dyDescent="0.2">
      <c r="A3488">
        <v>2017</v>
      </c>
      <c r="B3488" s="3" t="s">
        <v>2503</v>
      </c>
      <c r="C3488" s="3" t="s">
        <v>2739</v>
      </c>
      <c r="D3488" s="3" t="s">
        <v>2502</v>
      </c>
      <c r="E3488" s="3" t="s">
        <v>233</v>
      </c>
      <c r="F3488" s="6">
        <v>23236.76</v>
      </c>
      <c r="G3488" s="5">
        <v>1.50973E-5</v>
      </c>
    </row>
    <row r="3489" spans="1:7" x14ac:dyDescent="0.2">
      <c r="A3489">
        <v>2017</v>
      </c>
      <c r="B3489" s="3" t="s">
        <v>2505</v>
      </c>
      <c r="C3489" s="3" t="s">
        <v>2739</v>
      </c>
      <c r="D3489" s="3" t="s">
        <v>2504</v>
      </c>
      <c r="E3489" s="3" t="s">
        <v>761</v>
      </c>
      <c r="F3489" s="6">
        <v>67394.320000000007</v>
      </c>
      <c r="G3489" s="5">
        <v>4.37873E-5</v>
      </c>
    </row>
    <row r="3490" spans="1:7" x14ac:dyDescent="0.2">
      <c r="A3490">
        <v>2017</v>
      </c>
      <c r="B3490" s="3" t="s">
        <v>2507</v>
      </c>
      <c r="C3490" s="3" t="s">
        <v>2739</v>
      </c>
      <c r="D3490" s="3" t="s">
        <v>2506</v>
      </c>
      <c r="E3490" s="3" t="s">
        <v>456</v>
      </c>
      <c r="F3490" s="6">
        <v>25820.47</v>
      </c>
      <c r="G3490" s="5">
        <v>1.6776E-5</v>
      </c>
    </row>
    <row r="3491" spans="1:7" x14ac:dyDescent="0.2">
      <c r="A3491">
        <v>2017</v>
      </c>
      <c r="B3491" s="3" t="s">
        <v>2509</v>
      </c>
      <c r="C3491" s="3" t="s">
        <v>2739</v>
      </c>
      <c r="D3491" s="3" t="s">
        <v>2508</v>
      </c>
      <c r="E3491" s="3" t="s">
        <v>552</v>
      </c>
      <c r="F3491" s="6">
        <v>19845.759999999998</v>
      </c>
      <c r="G3491" s="5">
        <v>1.2894199999999999E-5</v>
      </c>
    </row>
    <row r="3492" spans="1:7" x14ac:dyDescent="0.2">
      <c r="A3492">
        <v>2017</v>
      </c>
      <c r="B3492" s="3" t="s">
        <v>2511</v>
      </c>
      <c r="C3492" s="3" t="s">
        <v>2739</v>
      </c>
      <c r="D3492" s="3" t="s">
        <v>2510</v>
      </c>
      <c r="E3492" s="3" t="s">
        <v>761</v>
      </c>
      <c r="F3492" s="6">
        <v>43966.37</v>
      </c>
      <c r="G3492" s="5">
        <v>2.85658E-5</v>
      </c>
    </row>
    <row r="3493" spans="1:7" x14ac:dyDescent="0.2">
      <c r="A3493">
        <v>2018</v>
      </c>
      <c r="B3493" s="3" t="s">
        <v>67</v>
      </c>
      <c r="C3493" s="3" t="s">
        <v>2739</v>
      </c>
      <c r="D3493" s="3" t="s">
        <v>6</v>
      </c>
      <c r="E3493" s="3" t="s">
        <v>7</v>
      </c>
      <c r="F3493" s="6">
        <v>2651271.79</v>
      </c>
      <c r="G3493" s="5">
        <v>1.6658281000000001E-3</v>
      </c>
    </row>
    <row r="3494" spans="1:7" x14ac:dyDescent="0.2">
      <c r="A3494">
        <v>2018</v>
      </c>
      <c r="B3494" s="3" t="s">
        <v>68</v>
      </c>
      <c r="C3494" s="3" t="s">
        <v>2739</v>
      </c>
      <c r="D3494" s="3" t="s">
        <v>8</v>
      </c>
      <c r="E3494" s="3" t="s">
        <v>7</v>
      </c>
      <c r="F3494" s="6">
        <v>621898.93000000005</v>
      </c>
      <c r="G3494" s="5">
        <v>3.9074710000000003E-4</v>
      </c>
    </row>
    <row r="3495" spans="1:7" x14ac:dyDescent="0.2">
      <c r="A3495">
        <v>2018</v>
      </c>
      <c r="B3495" s="3" t="s">
        <v>69</v>
      </c>
      <c r="C3495" s="3" t="s">
        <v>2739</v>
      </c>
      <c r="D3495" s="3" t="s">
        <v>9</v>
      </c>
      <c r="E3495" s="3" t="s">
        <v>10</v>
      </c>
      <c r="F3495" s="6">
        <v>680023.11</v>
      </c>
      <c r="G3495" s="5">
        <v>4.2726729999999999E-4</v>
      </c>
    </row>
    <row r="3496" spans="1:7" x14ac:dyDescent="0.2">
      <c r="A3496">
        <v>2018</v>
      </c>
      <c r="B3496" s="3" t="s">
        <v>70</v>
      </c>
      <c r="C3496" s="3" t="s">
        <v>2739</v>
      </c>
      <c r="D3496" s="3" t="s">
        <v>11</v>
      </c>
      <c r="E3496" s="3" t="s">
        <v>10</v>
      </c>
      <c r="F3496" s="6">
        <v>961180.5</v>
      </c>
      <c r="G3496" s="5">
        <v>6.0392200000000001E-4</v>
      </c>
    </row>
    <row r="3497" spans="1:7" x14ac:dyDescent="0.2">
      <c r="A3497">
        <v>2018</v>
      </c>
      <c r="B3497" s="3" t="s">
        <v>71</v>
      </c>
      <c r="C3497" s="3" t="s">
        <v>2739</v>
      </c>
      <c r="D3497" s="3" t="s">
        <v>12</v>
      </c>
      <c r="E3497" s="3" t="s">
        <v>10</v>
      </c>
      <c r="F3497" s="6">
        <v>1391624.3</v>
      </c>
      <c r="G3497" s="5">
        <v>8.7437539999999996E-4</v>
      </c>
    </row>
    <row r="3498" spans="1:7" x14ac:dyDescent="0.2">
      <c r="A3498">
        <v>2018</v>
      </c>
      <c r="B3498" s="3" t="s">
        <v>72</v>
      </c>
      <c r="C3498" s="3" t="s">
        <v>2739</v>
      </c>
      <c r="D3498" s="3" t="s">
        <v>13</v>
      </c>
      <c r="E3498" s="3" t="s">
        <v>10</v>
      </c>
      <c r="F3498" s="6">
        <v>581237.18000000005</v>
      </c>
      <c r="G3498" s="5">
        <v>3.6519880000000001E-4</v>
      </c>
    </row>
    <row r="3499" spans="1:7" x14ac:dyDescent="0.2">
      <c r="A3499">
        <v>2018</v>
      </c>
      <c r="B3499" s="3" t="s">
        <v>73</v>
      </c>
      <c r="C3499" s="3" t="s">
        <v>2739</v>
      </c>
      <c r="D3499" s="3" t="s">
        <v>14</v>
      </c>
      <c r="E3499" s="3" t="s">
        <v>10</v>
      </c>
      <c r="F3499" s="6">
        <v>474006.48</v>
      </c>
      <c r="G3499" s="5">
        <v>2.978244E-4</v>
      </c>
    </row>
    <row r="3500" spans="1:7" x14ac:dyDescent="0.2">
      <c r="A3500">
        <v>2018</v>
      </c>
      <c r="B3500" s="3" t="s">
        <v>74</v>
      </c>
      <c r="C3500" s="3" t="s">
        <v>2739</v>
      </c>
      <c r="D3500" s="3" t="s">
        <v>15</v>
      </c>
      <c r="E3500" s="3" t="s">
        <v>10</v>
      </c>
      <c r="F3500" s="6">
        <v>1540484.5</v>
      </c>
      <c r="G3500" s="5">
        <v>9.679062E-4</v>
      </c>
    </row>
    <row r="3501" spans="1:7" x14ac:dyDescent="0.2">
      <c r="A3501">
        <v>2018</v>
      </c>
      <c r="B3501" s="3" t="s">
        <v>75</v>
      </c>
      <c r="C3501" s="3" t="s">
        <v>2739</v>
      </c>
      <c r="D3501" s="3" t="s">
        <v>16</v>
      </c>
      <c r="E3501" s="3" t="s">
        <v>10</v>
      </c>
      <c r="F3501" s="6">
        <v>583305.44999999995</v>
      </c>
      <c r="G3501" s="5">
        <v>3.6649829999999998E-4</v>
      </c>
    </row>
    <row r="3502" spans="1:7" x14ac:dyDescent="0.2">
      <c r="A3502">
        <v>2018</v>
      </c>
      <c r="B3502" s="3" t="s">
        <v>76</v>
      </c>
      <c r="C3502" s="3" t="s">
        <v>2739</v>
      </c>
      <c r="D3502" s="3" t="s">
        <v>17</v>
      </c>
      <c r="E3502" s="3" t="s">
        <v>18</v>
      </c>
      <c r="F3502" s="6">
        <v>567080.86</v>
      </c>
      <c r="G3502" s="5">
        <v>3.5630420000000001E-4</v>
      </c>
    </row>
    <row r="3503" spans="1:7" x14ac:dyDescent="0.2">
      <c r="A3503">
        <v>2018</v>
      </c>
      <c r="B3503" s="3" t="s">
        <v>77</v>
      </c>
      <c r="C3503" s="3" t="s">
        <v>2739</v>
      </c>
      <c r="D3503" s="3" t="s">
        <v>19</v>
      </c>
      <c r="E3503" s="3" t="s">
        <v>18</v>
      </c>
      <c r="F3503" s="6">
        <v>507447.22</v>
      </c>
      <c r="G3503" s="5">
        <v>3.1883559999999999E-4</v>
      </c>
    </row>
    <row r="3504" spans="1:7" x14ac:dyDescent="0.2">
      <c r="A3504">
        <v>2018</v>
      </c>
      <c r="B3504" s="3" t="s">
        <v>78</v>
      </c>
      <c r="C3504" s="3" t="s">
        <v>2739</v>
      </c>
      <c r="D3504" s="3" t="s">
        <v>20</v>
      </c>
      <c r="E3504" s="3" t="s">
        <v>21</v>
      </c>
      <c r="F3504" s="6">
        <v>592434.34</v>
      </c>
      <c r="G3504" s="5">
        <v>3.7223410000000002E-4</v>
      </c>
    </row>
    <row r="3505" spans="1:7" x14ac:dyDescent="0.2">
      <c r="A3505">
        <v>2018</v>
      </c>
      <c r="B3505" s="3" t="s">
        <v>79</v>
      </c>
      <c r="C3505" s="3" t="s">
        <v>2739</v>
      </c>
      <c r="D3505" s="3" t="s">
        <v>22</v>
      </c>
      <c r="E3505" s="3" t="s">
        <v>21</v>
      </c>
      <c r="F3505" s="6">
        <v>734723.27</v>
      </c>
      <c r="G3505" s="5">
        <v>4.616361E-4</v>
      </c>
    </row>
    <row r="3506" spans="1:7" x14ac:dyDescent="0.2">
      <c r="A3506">
        <v>2018</v>
      </c>
      <c r="B3506" s="3" t="s">
        <v>80</v>
      </c>
      <c r="C3506" s="3" t="s">
        <v>2739</v>
      </c>
      <c r="D3506" s="3" t="s">
        <v>23</v>
      </c>
      <c r="E3506" s="3" t="s">
        <v>21</v>
      </c>
      <c r="F3506" s="6">
        <v>1059237.08</v>
      </c>
      <c r="G3506" s="5">
        <v>6.6553230000000003E-4</v>
      </c>
    </row>
    <row r="3507" spans="1:7" x14ac:dyDescent="0.2">
      <c r="A3507">
        <v>2018</v>
      </c>
      <c r="B3507" s="3" t="s">
        <v>81</v>
      </c>
      <c r="C3507" s="3" t="s">
        <v>2739</v>
      </c>
      <c r="D3507" s="3" t="s">
        <v>24</v>
      </c>
      <c r="E3507" s="3" t="s">
        <v>21</v>
      </c>
      <c r="F3507" s="6">
        <v>868305.09</v>
      </c>
      <c r="G3507" s="5">
        <v>5.4556720000000002E-4</v>
      </c>
    </row>
    <row r="3508" spans="1:7" x14ac:dyDescent="0.2">
      <c r="A3508">
        <v>2018</v>
      </c>
      <c r="B3508" s="3" t="s">
        <v>82</v>
      </c>
      <c r="C3508" s="3" t="s">
        <v>2739</v>
      </c>
      <c r="D3508" s="3" t="s">
        <v>25</v>
      </c>
      <c r="E3508" s="3" t="s">
        <v>21</v>
      </c>
      <c r="F3508" s="6">
        <v>700595.41</v>
      </c>
      <c r="G3508" s="5">
        <v>4.401931E-4</v>
      </c>
    </row>
    <row r="3509" spans="1:7" x14ac:dyDescent="0.2">
      <c r="A3509">
        <v>2018</v>
      </c>
      <c r="B3509" s="3" t="s">
        <v>83</v>
      </c>
      <c r="C3509" s="3" t="s">
        <v>2739</v>
      </c>
      <c r="D3509" s="3" t="s">
        <v>26</v>
      </c>
      <c r="E3509" s="3" t="s">
        <v>27</v>
      </c>
      <c r="F3509" s="6">
        <v>299774.77</v>
      </c>
      <c r="G3509" s="5">
        <v>1.883523E-4</v>
      </c>
    </row>
    <row r="3510" spans="1:7" x14ac:dyDescent="0.2">
      <c r="A3510">
        <v>2018</v>
      </c>
      <c r="B3510" s="3" t="s">
        <v>84</v>
      </c>
      <c r="C3510" s="3" t="s">
        <v>2739</v>
      </c>
      <c r="D3510" s="3" t="s">
        <v>28</v>
      </c>
      <c r="E3510" s="3" t="s">
        <v>27</v>
      </c>
      <c r="F3510" s="6">
        <v>735642.64</v>
      </c>
      <c r="G3510" s="5">
        <v>4.6221370000000002E-4</v>
      </c>
    </row>
    <row r="3511" spans="1:7" x14ac:dyDescent="0.2">
      <c r="A3511">
        <v>2018</v>
      </c>
      <c r="B3511" s="3" t="s">
        <v>85</v>
      </c>
      <c r="C3511" s="3" t="s">
        <v>2739</v>
      </c>
      <c r="D3511" s="3" t="s">
        <v>29</v>
      </c>
      <c r="E3511" s="3" t="s">
        <v>27</v>
      </c>
      <c r="F3511" s="6">
        <v>612227.64</v>
      </c>
      <c r="G3511" s="5">
        <v>3.846705E-4</v>
      </c>
    </row>
    <row r="3512" spans="1:7" x14ac:dyDescent="0.2">
      <c r="A3512">
        <v>2018</v>
      </c>
      <c r="B3512" s="3" t="s">
        <v>86</v>
      </c>
      <c r="C3512" s="3" t="s">
        <v>2739</v>
      </c>
      <c r="D3512" s="3" t="s">
        <v>30</v>
      </c>
      <c r="E3512" s="3" t="s">
        <v>27</v>
      </c>
      <c r="F3512" s="6">
        <v>1027756.26</v>
      </c>
      <c r="G3512" s="5">
        <v>6.4575250000000004E-4</v>
      </c>
    </row>
    <row r="3513" spans="1:7" x14ac:dyDescent="0.2">
      <c r="A3513">
        <v>2018</v>
      </c>
      <c r="B3513" s="3" t="s">
        <v>87</v>
      </c>
      <c r="C3513" s="3" t="s">
        <v>2739</v>
      </c>
      <c r="D3513" s="3" t="s">
        <v>31</v>
      </c>
      <c r="E3513" s="3" t="s">
        <v>32</v>
      </c>
      <c r="F3513" s="6">
        <v>435075.11</v>
      </c>
      <c r="G3513" s="5">
        <v>2.7336329999999999E-4</v>
      </c>
    </row>
    <row r="3514" spans="1:7" x14ac:dyDescent="0.2">
      <c r="A3514">
        <v>2018</v>
      </c>
      <c r="B3514" s="3" t="s">
        <v>88</v>
      </c>
      <c r="C3514" s="3" t="s">
        <v>2739</v>
      </c>
      <c r="D3514" s="3" t="s">
        <v>33</v>
      </c>
      <c r="E3514" s="3" t="s">
        <v>32</v>
      </c>
      <c r="F3514" s="6">
        <v>587487.06999999995</v>
      </c>
      <c r="G3514" s="5">
        <v>3.6912570000000001E-4</v>
      </c>
    </row>
    <row r="3515" spans="1:7" x14ac:dyDescent="0.2">
      <c r="A3515">
        <v>2018</v>
      </c>
      <c r="B3515" s="3" t="s">
        <v>89</v>
      </c>
      <c r="C3515" s="3" t="s">
        <v>2739</v>
      </c>
      <c r="D3515" s="3" t="s">
        <v>34</v>
      </c>
      <c r="E3515" s="3" t="s">
        <v>32</v>
      </c>
      <c r="F3515" s="6">
        <v>562324.51</v>
      </c>
      <c r="G3515" s="5">
        <v>3.5331570000000001E-4</v>
      </c>
    </row>
    <row r="3516" spans="1:7" x14ac:dyDescent="0.2">
      <c r="A3516">
        <v>2018</v>
      </c>
      <c r="B3516" s="3" t="s">
        <v>90</v>
      </c>
      <c r="C3516" s="3" t="s">
        <v>2739</v>
      </c>
      <c r="D3516" s="3" t="s">
        <v>35</v>
      </c>
      <c r="E3516" s="3" t="s">
        <v>32</v>
      </c>
      <c r="F3516" s="6">
        <v>293798.06</v>
      </c>
      <c r="G3516" s="5">
        <v>1.845971E-4</v>
      </c>
    </row>
    <row r="3517" spans="1:7" x14ac:dyDescent="0.2">
      <c r="A3517">
        <v>2018</v>
      </c>
      <c r="B3517" s="3" t="s">
        <v>91</v>
      </c>
      <c r="C3517" s="3" t="s">
        <v>2739</v>
      </c>
      <c r="D3517" s="3" t="s">
        <v>36</v>
      </c>
      <c r="E3517" s="3" t="s">
        <v>32</v>
      </c>
      <c r="F3517" s="6">
        <v>345166.84</v>
      </c>
      <c r="G3517" s="5">
        <v>2.1687280000000001E-4</v>
      </c>
    </row>
    <row r="3518" spans="1:7" x14ac:dyDescent="0.2">
      <c r="A3518">
        <v>2018</v>
      </c>
      <c r="B3518" s="3" t="s">
        <v>92</v>
      </c>
      <c r="C3518" s="3" t="s">
        <v>2739</v>
      </c>
      <c r="D3518" s="3" t="s">
        <v>37</v>
      </c>
      <c r="E3518" s="3" t="s">
        <v>38</v>
      </c>
      <c r="F3518" s="6">
        <v>948418.02</v>
      </c>
      <c r="G3518" s="5">
        <v>5.9590320000000002E-4</v>
      </c>
    </row>
    <row r="3519" spans="1:7" x14ac:dyDescent="0.2">
      <c r="A3519">
        <v>2018</v>
      </c>
      <c r="B3519" s="3" t="s">
        <v>93</v>
      </c>
      <c r="C3519" s="3" t="s">
        <v>2739</v>
      </c>
      <c r="D3519" s="3" t="s">
        <v>39</v>
      </c>
      <c r="E3519" s="3" t="s">
        <v>38</v>
      </c>
      <c r="F3519" s="6">
        <v>417495.86</v>
      </c>
      <c r="G3519" s="5">
        <v>2.6231799999999999E-4</v>
      </c>
    </row>
    <row r="3520" spans="1:7" x14ac:dyDescent="0.2">
      <c r="A3520">
        <v>2018</v>
      </c>
      <c r="B3520" s="3" t="s">
        <v>94</v>
      </c>
      <c r="C3520" s="3" t="s">
        <v>2739</v>
      </c>
      <c r="D3520" s="3" t="s">
        <v>40</v>
      </c>
      <c r="E3520" s="3" t="s">
        <v>41</v>
      </c>
      <c r="F3520" s="6">
        <v>337838.42</v>
      </c>
      <c r="G3520" s="5">
        <v>2.1226820000000001E-4</v>
      </c>
    </row>
    <row r="3521" spans="1:7" x14ac:dyDescent="0.2">
      <c r="A3521">
        <v>2018</v>
      </c>
      <c r="B3521" s="3" t="s">
        <v>95</v>
      </c>
      <c r="C3521" s="3" t="s">
        <v>2739</v>
      </c>
      <c r="D3521" s="3" t="s">
        <v>42</v>
      </c>
      <c r="E3521" s="3" t="s">
        <v>41</v>
      </c>
      <c r="F3521" s="6">
        <v>685357.33</v>
      </c>
      <c r="G3521" s="5">
        <v>4.3061880000000002E-4</v>
      </c>
    </row>
    <row r="3522" spans="1:7" x14ac:dyDescent="0.2">
      <c r="A3522">
        <v>2018</v>
      </c>
      <c r="B3522" s="3" t="s">
        <v>96</v>
      </c>
      <c r="C3522" s="3" t="s">
        <v>2739</v>
      </c>
      <c r="D3522" s="3" t="s">
        <v>43</v>
      </c>
      <c r="E3522" s="3" t="s">
        <v>41</v>
      </c>
      <c r="F3522" s="6">
        <v>468633.8</v>
      </c>
      <c r="G3522" s="5">
        <v>2.9444859999999998E-4</v>
      </c>
    </row>
    <row r="3523" spans="1:7" x14ac:dyDescent="0.2">
      <c r="A3523">
        <v>2018</v>
      </c>
      <c r="B3523" s="3" t="s">
        <v>97</v>
      </c>
      <c r="C3523" s="3" t="s">
        <v>2739</v>
      </c>
      <c r="D3523" s="3" t="s">
        <v>44</v>
      </c>
      <c r="E3523" s="3" t="s">
        <v>41</v>
      </c>
      <c r="F3523" s="6">
        <v>1743814.64</v>
      </c>
      <c r="G3523" s="5">
        <v>1.0956611E-3</v>
      </c>
    </row>
    <row r="3524" spans="1:7" x14ac:dyDescent="0.2">
      <c r="A3524">
        <v>2018</v>
      </c>
      <c r="B3524" s="3" t="s">
        <v>98</v>
      </c>
      <c r="C3524" s="3" t="s">
        <v>2739</v>
      </c>
      <c r="D3524" s="3" t="s">
        <v>45</v>
      </c>
      <c r="E3524" s="3" t="s">
        <v>41</v>
      </c>
      <c r="F3524" s="6">
        <v>622416.03</v>
      </c>
      <c r="G3524" s="5">
        <v>3.9107200000000001E-4</v>
      </c>
    </row>
    <row r="3525" spans="1:7" x14ac:dyDescent="0.2">
      <c r="A3525">
        <v>2018</v>
      </c>
      <c r="B3525" s="3" t="s">
        <v>99</v>
      </c>
      <c r="C3525" s="3" t="s">
        <v>2739</v>
      </c>
      <c r="D3525" s="3" t="s">
        <v>46</v>
      </c>
      <c r="E3525" s="3" t="s">
        <v>47</v>
      </c>
      <c r="F3525" s="6">
        <v>1139485.49</v>
      </c>
      <c r="G3525" s="5">
        <v>7.159534E-4</v>
      </c>
    </row>
    <row r="3526" spans="1:7" x14ac:dyDescent="0.2">
      <c r="A3526">
        <v>2018</v>
      </c>
      <c r="B3526" s="3" t="s">
        <v>100</v>
      </c>
      <c r="C3526" s="3" t="s">
        <v>2739</v>
      </c>
      <c r="D3526" s="3" t="s">
        <v>48</v>
      </c>
      <c r="E3526" s="3" t="s">
        <v>47</v>
      </c>
      <c r="F3526" s="6">
        <v>10634232.23</v>
      </c>
      <c r="G3526" s="5">
        <v>6.6816245999999999E-3</v>
      </c>
    </row>
    <row r="3527" spans="1:7" x14ac:dyDescent="0.2">
      <c r="A3527">
        <v>2018</v>
      </c>
      <c r="B3527" s="3" t="s">
        <v>101</v>
      </c>
      <c r="C3527" s="3" t="s">
        <v>2739</v>
      </c>
      <c r="D3527" s="3" t="s">
        <v>49</v>
      </c>
      <c r="E3527" s="3" t="s">
        <v>47</v>
      </c>
      <c r="F3527" s="6">
        <v>865869.63</v>
      </c>
      <c r="G3527" s="5">
        <v>5.4403700000000004E-4</v>
      </c>
    </row>
    <row r="3528" spans="1:7" x14ac:dyDescent="0.2">
      <c r="A3528">
        <v>2018</v>
      </c>
      <c r="B3528" s="3" t="s">
        <v>102</v>
      </c>
      <c r="C3528" s="3" t="s">
        <v>2739</v>
      </c>
      <c r="D3528" s="3" t="s">
        <v>50</v>
      </c>
      <c r="E3528" s="3" t="s">
        <v>47</v>
      </c>
      <c r="F3528" s="6">
        <v>499845.86</v>
      </c>
      <c r="G3528" s="5">
        <v>3.1405959999999998E-4</v>
      </c>
    </row>
    <row r="3529" spans="1:7" x14ac:dyDescent="0.2">
      <c r="A3529">
        <v>2018</v>
      </c>
      <c r="B3529" s="3" t="s">
        <v>103</v>
      </c>
      <c r="C3529" s="3" t="s">
        <v>2739</v>
      </c>
      <c r="D3529" s="3" t="s">
        <v>51</v>
      </c>
      <c r="E3529" s="3" t="s">
        <v>47</v>
      </c>
      <c r="F3529" s="6">
        <v>1629976.2</v>
      </c>
      <c r="G3529" s="5">
        <v>1.024135E-3</v>
      </c>
    </row>
    <row r="3530" spans="1:7" x14ac:dyDescent="0.2">
      <c r="A3530">
        <v>2018</v>
      </c>
      <c r="B3530" s="3" t="s">
        <v>104</v>
      </c>
      <c r="C3530" s="3" t="s">
        <v>2739</v>
      </c>
      <c r="D3530" s="3" t="s">
        <v>52</v>
      </c>
      <c r="E3530" s="3" t="s">
        <v>47</v>
      </c>
      <c r="F3530" s="6">
        <v>1432269.64</v>
      </c>
      <c r="G3530" s="5">
        <v>8.9991340000000004E-4</v>
      </c>
    </row>
    <row r="3531" spans="1:7" x14ac:dyDescent="0.2">
      <c r="A3531">
        <v>2018</v>
      </c>
      <c r="B3531" s="3" t="s">
        <v>105</v>
      </c>
      <c r="C3531" s="3" t="s">
        <v>2739</v>
      </c>
      <c r="D3531" s="3" t="s">
        <v>53</v>
      </c>
      <c r="E3531" s="3" t="s">
        <v>54</v>
      </c>
      <c r="F3531" s="6">
        <v>391373.31</v>
      </c>
      <c r="G3531" s="5">
        <v>2.459049E-4</v>
      </c>
    </row>
    <row r="3532" spans="1:7" x14ac:dyDescent="0.2">
      <c r="A3532">
        <v>2018</v>
      </c>
      <c r="B3532" s="3" t="s">
        <v>106</v>
      </c>
      <c r="C3532" s="3" t="s">
        <v>2739</v>
      </c>
      <c r="D3532" s="3" t="s">
        <v>55</v>
      </c>
      <c r="E3532" s="3" t="s">
        <v>56</v>
      </c>
      <c r="F3532" s="6">
        <v>888033.42</v>
      </c>
      <c r="G3532" s="5">
        <v>5.5796280000000001E-4</v>
      </c>
    </row>
    <row r="3533" spans="1:7" x14ac:dyDescent="0.2">
      <c r="A3533">
        <v>2018</v>
      </c>
      <c r="B3533" s="3" t="s">
        <v>107</v>
      </c>
      <c r="C3533" s="3" t="s">
        <v>2739</v>
      </c>
      <c r="D3533" s="3" t="s">
        <v>57</v>
      </c>
      <c r="E3533" s="3" t="s">
        <v>56</v>
      </c>
      <c r="F3533" s="6">
        <v>1119370.96</v>
      </c>
      <c r="G3533" s="5">
        <v>7.0331509999999996E-4</v>
      </c>
    </row>
    <row r="3534" spans="1:7" x14ac:dyDescent="0.2">
      <c r="A3534">
        <v>2018</v>
      </c>
      <c r="B3534" s="3" t="s">
        <v>108</v>
      </c>
      <c r="C3534" s="3" t="s">
        <v>2739</v>
      </c>
      <c r="D3534" s="3" t="s">
        <v>58</v>
      </c>
      <c r="E3534" s="3" t="s">
        <v>56</v>
      </c>
      <c r="F3534" s="6">
        <v>526643.27</v>
      </c>
      <c r="G3534" s="5">
        <v>3.3089669999999998E-4</v>
      </c>
    </row>
    <row r="3535" spans="1:7" x14ac:dyDescent="0.2">
      <c r="A3535">
        <v>2018</v>
      </c>
      <c r="B3535" s="3" t="s">
        <v>109</v>
      </c>
      <c r="C3535" s="3" t="s">
        <v>2739</v>
      </c>
      <c r="D3535" s="3" t="s">
        <v>59</v>
      </c>
      <c r="E3535" s="3" t="s">
        <v>394</v>
      </c>
      <c r="F3535" s="6">
        <v>724176.92</v>
      </c>
      <c r="G3535" s="5">
        <v>4.550097E-4</v>
      </c>
    </row>
    <row r="3536" spans="1:7" x14ac:dyDescent="0.2">
      <c r="A3536">
        <v>2018</v>
      </c>
      <c r="B3536" s="3" t="s">
        <v>110</v>
      </c>
      <c r="C3536" s="3" t="s">
        <v>2739</v>
      </c>
      <c r="D3536" s="3" t="s">
        <v>60</v>
      </c>
      <c r="E3536" s="3" t="s">
        <v>61</v>
      </c>
      <c r="F3536" s="6">
        <v>558441.12</v>
      </c>
      <c r="G3536" s="5">
        <v>3.5087570000000003E-4</v>
      </c>
    </row>
    <row r="3537" spans="1:7" x14ac:dyDescent="0.2">
      <c r="A3537">
        <v>2018</v>
      </c>
      <c r="B3537" s="3" t="s">
        <v>111</v>
      </c>
      <c r="C3537" s="3" t="s">
        <v>2739</v>
      </c>
      <c r="D3537" s="3" t="s">
        <v>62</v>
      </c>
      <c r="E3537" s="3" t="s">
        <v>61</v>
      </c>
      <c r="F3537" s="6">
        <v>1005168.55</v>
      </c>
      <c r="G3537" s="5">
        <v>6.3156029999999997E-4</v>
      </c>
    </row>
    <row r="3538" spans="1:7" x14ac:dyDescent="0.2">
      <c r="A3538">
        <v>2018</v>
      </c>
      <c r="B3538" s="3" t="s">
        <v>112</v>
      </c>
      <c r="C3538" s="3" t="s">
        <v>2739</v>
      </c>
      <c r="D3538" s="3" t="s">
        <v>63</v>
      </c>
      <c r="E3538" s="3" t="s">
        <v>61</v>
      </c>
      <c r="F3538" s="6">
        <v>2018386.27</v>
      </c>
      <c r="G3538" s="5">
        <v>1.268178E-3</v>
      </c>
    </row>
    <row r="3539" spans="1:7" x14ac:dyDescent="0.2">
      <c r="A3539">
        <v>2018</v>
      </c>
      <c r="B3539" s="3" t="s">
        <v>113</v>
      </c>
      <c r="C3539" s="3" t="s">
        <v>2739</v>
      </c>
      <c r="D3539" s="3" t="s">
        <v>64</v>
      </c>
      <c r="E3539" s="3" t="s">
        <v>61</v>
      </c>
      <c r="F3539" s="6">
        <v>1865381.94</v>
      </c>
      <c r="G3539" s="5">
        <v>1.1720433999999999E-3</v>
      </c>
    </row>
    <row r="3540" spans="1:7" x14ac:dyDescent="0.2">
      <c r="A3540">
        <v>2018</v>
      </c>
      <c r="B3540" s="3" t="s">
        <v>114</v>
      </c>
      <c r="C3540" s="3" t="s">
        <v>2739</v>
      </c>
      <c r="D3540" s="3" t="s">
        <v>65</v>
      </c>
      <c r="E3540" s="3" t="s">
        <v>61</v>
      </c>
      <c r="F3540" s="6">
        <v>1055309.19</v>
      </c>
      <c r="G3540" s="5">
        <v>6.6306429999999999E-4</v>
      </c>
    </row>
    <row r="3541" spans="1:7" x14ac:dyDescent="0.2">
      <c r="A3541">
        <v>2018</v>
      </c>
      <c r="B3541" s="3" t="s">
        <v>115</v>
      </c>
      <c r="C3541" s="3" t="s">
        <v>2739</v>
      </c>
      <c r="D3541" s="3" t="s">
        <v>66</v>
      </c>
      <c r="E3541" s="3" t="s">
        <v>61</v>
      </c>
      <c r="F3541" s="6">
        <v>596492.12</v>
      </c>
      <c r="G3541" s="5">
        <v>3.7478369999999997E-4</v>
      </c>
    </row>
    <row r="3542" spans="1:7" x14ac:dyDescent="0.2">
      <c r="A3542">
        <v>2018</v>
      </c>
      <c r="B3542" s="3" t="s">
        <v>176</v>
      </c>
      <c r="C3542" s="3" t="s">
        <v>2739</v>
      </c>
      <c r="D3542" s="3" t="s">
        <v>116</v>
      </c>
      <c r="E3542" s="3" t="s">
        <v>61</v>
      </c>
      <c r="F3542" s="6">
        <v>1372606.46</v>
      </c>
      <c r="G3542" s="5">
        <v>8.6242630000000001E-4</v>
      </c>
    </row>
    <row r="3543" spans="1:7" x14ac:dyDescent="0.2">
      <c r="A3543">
        <v>2018</v>
      </c>
      <c r="B3543" s="3" t="s">
        <v>177</v>
      </c>
      <c r="C3543" s="3" t="s">
        <v>2739</v>
      </c>
      <c r="D3543" s="3" t="s">
        <v>117</v>
      </c>
      <c r="E3543" s="3" t="s">
        <v>118</v>
      </c>
      <c r="F3543" s="6">
        <v>1099397.69</v>
      </c>
      <c r="G3543" s="5">
        <v>6.907657E-4</v>
      </c>
    </row>
    <row r="3544" spans="1:7" x14ac:dyDescent="0.2">
      <c r="A3544">
        <v>2018</v>
      </c>
      <c r="B3544" s="3" t="s">
        <v>178</v>
      </c>
      <c r="C3544" s="3" t="s">
        <v>2739</v>
      </c>
      <c r="D3544" s="3" t="s">
        <v>119</v>
      </c>
      <c r="E3544" s="3" t="s">
        <v>118</v>
      </c>
      <c r="F3544" s="6">
        <v>1236275.42</v>
      </c>
      <c r="G3544" s="5">
        <v>7.7676769999999995E-4</v>
      </c>
    </row>
    <row r="3545" spans="1:7" x14ac:dyDescent="0.2">
      <c r="A3545">
        <v>2018</v>
      </c>
      <c r="B3545" s="3" t="s">
        <v>179</v>
      </c>
      <c r="C3545" s="3" t="s">
        <v>2739</v>
      </c>
      <c r="D3545" s="3" t="s">
        <v>120</v>
      </c>
      <c r="E3545" s="3" t="s">
        <v>118</v>
      </c>
      <c r="F3545" s="6">
        <v>901621.62</v>
      </c>
      <c r="G3545" s="5">
        <v>5.6650039999999997E-4</v>
      </c>
    </row>
    <row r="3546" spans="1:7" x14ac:dyDescent="0.2">
      <c r="A3546">
        <v>2018</v>
      </c>
      <c r="B3546" s="3" t="s">
        <v>180</v>
      </c>
      <c r="C3546" s="3" t="s">
        <v>2739</v>
      </c>
      <c r="D3546" s="3" t="s">
        <v>121</v>
      </c>
      <c r="E3546" s="3" t="s">
        <v>118</v>
      </c>
      <c r="F3546" s="6">
        <v>599687.07999999996</v>
      </c>
      <c r="G3546" s="5">
        <v>3.767911E-4</v>
      </c>
    </row>
    <row r="3547" spans="1:7" x14ac:dyDescent="0.2">
      <c r="A3547">
        <v>2018</v>
      </c>
      <c r="B3547" s="3" t="s">
        <v>181</v>
      </c>
      <c r="C3547" s="3" t="s">
        <v>2739</v>
      </c>
      <c r="D3547" s="3" t="s">
        <v>122</v>
      </c>
      <c r="E3547" s="3" t="s">
        <v>118</v>
      </c>
      <c r="F3547" s="6">
        <v>1784065.14</v>
      </c>
      <c r="G3547" s="5">
        <v>1.120951E-3</v>
      </c>
    </row>
    <row r="3548" spans="1:7" x14ac:dyDescent="0.2">
      <c r="A3548">
        <v>2018</v>
      </c>
      <c r="B3548" s="3" t="s">
        <v>182</v>
      </c>
      <c r="C3548" s="3" t="s">
        <v>2739</v>
      </c>
      <c r="D3548" s="3" t="s">
        <v>123</v>
      </c>
      <c r="E3548" s="3" t="s">
        <v>118</v>
      </c>
      <c r="F3548" s="6">
        <v>1003078.05</v>
      </c>
      <c r="G3548" s="5">
        <v>6.3024680000000005E-4</v>
      </c>
    </row>
    <row r="3549" spans="1:7" x14ac:dyDescent="0.2">
      <c r="A3549">
        <v>2018</v>
      </c>
      <c r="B3549" s="3" t="s">
        <v>183</v>
      </c>
      <c r="C3549" s="3" t="s">
        <v>2739</v>
      </c>
      <c r="D3549" s="3" t="s">
        <v>124</v>
      </c>
      <c r="E3549" s="3" t="s">
        <v>118</v>
      </c>
      <c r="F3549" s="6">
        <v>617850.96</v>
      </c>
      <c r="G3549" s="5">
        <v>3.8820370000000002E-4</v>
      </c>
    </row>
    <row r="3550" spans="1:7" x14ac:dyDescent="0.2">
      <c r="A3550">
        <v>2018</v>
      </c>
      <c r="B3550" s="3" t="s">
        <v>184</v>
      </c>
      <c r="C3550" s="3" t="s">
        <v>2739</v>
      </c>
      <c r="D3550" s="3" t="s">
        <v>125</v>
      </c>
      <c r="E3550" s="3" t="s">
        <v>118</v>
      </c>
      <c r="F3550" s="6">
        <v>4531190.26</v>
      </c>
      <c r="G3550" s="5">
        <v>2.8470050000000001E-3</v>
      </c>
    </row>
    <row r="3551" spans="1:7" x14ac:dyDescent="0.2">
      <c r="A3551">
        <v>2018</v>
      </c>
      <c r="B3551" s="3" t="s">
        <v>185</v>
      </c>
      <c r="C3551" s="3" t="s">
        <v>2739</v>
      </c>
      <c r="D3551" s="3" t="s">
        <v>126</v>
      </c>
      <c r="E3551" s="3" t="s">
        <v>127</v>
      </c>
      <c r="F3551" s="6">
        <v>674294.31</v>
      </c>
      <c r="G3551" s="5">
        <v>4.2366780000000002E-4</v>
      </c>
    </row>
    <row r="3552" spans="1:7" x14ac:dyDescent="0.2">
      <c r="A3552">
        <v>2018</v>
      </c>
      <c r="B3552" s="3" t="s">
        <v>186</v>
      </c>
      <c r="C3552" s="3" t="s">
        <v>2739</v>
      </c>
      <c r="D3552" s="3" t="s">
        <v>128</v>
      </c>
      <c r="E3552" s="3" t="s">
        <v>127</v>
      </c>
      <c r="F3552" s="6">
        <v>907440.16</v>
      </c>
      <c r="G3552" s="5">
        <v>5.7015630000000004E-4</v>
      </c>
    </row>
    <row r="3553" spans="1:7" x14ac:dyDescent="0.2">
      <c r="A3553">
        <v>2018</v>
      </c>
      <c r="B3553" s="3" t="s">
        <v>187</v>
      </c>
      <c r="C3553" s="3" t="s">
        <v>2739</v>
      </c>
      <c r="D3553" s="3" t="s">
        <v>129</v>
      </c>
      <c r="E3553" s="3" t="s">
        <v>127</v>
      </c>
      <c r="F3553" s="6">
        <v>983580.31</v>
      </c>
      <c r="G3553" s="5">
        <v>6.1799610000000003E-4</v>
      </c>
    </row>
    <row r="3554" spans="1:7" x14ac:dyDescent="0.2">
      <c r="A3554">
        <v>2018</v>
      </c>
      <c r="B3554" s="3" t="s">
        <v>188</v>
      </c>
      <c r="C3554" s="3" t="s">
        <v>2739</v>
      </c>
      <c r="D3554" s="3" t="s">
        <v>130</v>
      </c>
      <c r="E3554" s="3" t="s">
        <v>127</v>
      </c>
      <c r="F3554" s="6">
        <v>836141.43</v>
      </c>
      <c r="G3554" s="5">
        <v>5.2535839999999999E-4</v>
      </c>
    </row>
    <row r="3555" spans="1:7" x14ac:dyDescent="0.2">
      <c r="A3555">
        <v>2018</v>
      </c>
      <c r="B3555" s="3" t="s">
        <v>189</v>
      </c>
      <c r="C3555" s="3" t="s">
        <v>2739</v>
      </c>
      <c r="D3555" s="3" t="s">
        <v>131</v>
      </c>
      <c r="E3555" s="3" t="s">
        <v>132</v>
      </c>
      <c r="F3555" s="6">
        <v>538099.49</v>
      </c>
      <c r="G3555" s="5">
        <v>3.3809479999999999E-4</v>
      </c>
    </row>
    <row r="3556" spans="1:7" x14ac:dyDescent="0.2">
      <c r="A3556">
        <v>2018</v>
      </c>
      <c r="B3556" s="3" t="s">
        <v>190</v>
      </c>
      <c r="C3556" s="3" t="s">
        <v>2739</v>
      </c>
      <c r="D3556" s="3" t="s">
        <v>133</v>
      </c>
      <c r="E3556" s="3" t="s">
        <v>132</v>
      </c>
      <c r="F3556" s="6">
        <v>1081040.76</v>
      </c>
      <c r="G3556" s="5">
        <v>6.7923180000000003E-4</v>
      </c>
    </row>
    <row r="3557" spans="1:7" x14ac:dyDescent="0.2">
      <c r="A3557">
        <v>2018</v>
      </c>
      <c r="B3557" s="3" t="s">
        <v>191</v>
      </c>
      <c r="C3557" s="3" t="s">
        <v>2739</v>
      </c>
      <c r="D3557" s="3" t="s">
        <v>134</v>
      </c>
      <c r="E3557" s="3" t="s">
        <v>132</v>
      </c>
      <c r="F3557" s="6">
        <v>773492.51</v>
      </c>
      <c r="G3557" s="5">
        <v>4.8599530000000002E-4</v>
      </c>
    </row>
    <row r="3558" spans="1:7" x14ac:dyDescent="0.2">
      <c r="A3558">
        <v>2018</v>
      </c>
      <c r="B3558" s="3" t="s">
        <v>192</v>
      </c>
      <c r="C3558" s="3" t="s">
        <v>2739</v>
      </c>
      <c r="D3558" s="3" t="s">
        <v>135</v>
      </c>
      <c r="E3558" s="3" t="s">
        <v>132</v>
      </c>
      <c r="F3558" s="6">
        <v>602413.62</v>
      </c>
      <c r="G3558" s="5">
        <v>3.7850420000000001E-4</v>
      </c>
    </row>
    <row r="3559" spans="1:7" x14ac:dyDescent="0.2">
      <c r="A3559">
        <v>2018</v>
      </c>
      <c r="B3559" s="3" t="s">
        <v>193</v>
      </c>
      <c r="C3559" s="3" t="s">
        <v>2739</v>
      </c>
      <c r="D3559" s="3" t="s">
        <v>136</v>
      </c>
      <c r="E3559" s="3" t="s">
        <v>132</v>
      </c>
      <c r="F3559" s="6">
        <v>870066.42</v>
      </c>
      <c r="G3559" s="5">
        <v>5.466739E-4</v>
      </c>
    </row>
    <row r="3560" spans="1:7" x14ac:dyDescent="0.2">
      <c r="A3560">
        <v>2018</v>
      </c>
      <c r="B3560" s="3" t="s">
        <v>194</v>
      </c>
      <c r="C3560" s="3" t="s">
        <v>2739</v>
      </c>
      <c r="D3560" s="3" t="s">
        <v>137</v>
      </c>
      <c r="E3560" s="3" t="s">
        <v>132</v>
      </c>
      <c r="F3560" s="6">
        <v>595221.66</v>
      </c>
      <c r="G3560" s="5">
        <v>3.7398539999999999E-4</v>
      </c>
    </row>
    <row r="3561" spans="1:7" x14ac:dyDescent="0.2">
      <c r="A3561">
        <v>2018</v>
      </c>
      <c r="B3561" s="3" t="s">
        <v>195</v>
      </c>
      <c r="C3561" s="3" t="s">
        <v>2739</v>
      </c>
      <c r="D3561" s="3" t="s">
        <v>138</v>
      </c>
      <c r="E3561" s="3" t="s">
        <v>139</v>
      </c>
      <c r="F3561" s="6">
        <v>769405.98</v>
      </c>
      <c r="G3561" s="5">
        <v>4.834277E-4</v>
      </c>
    </row>
    <row r="3562" spans="1:7" x14ac:dyDescent="0.2">
      <c r="A3562">
        <v>2018</v>
      </c>
      <c r="B3562" s="3" t="s">
        <v>196</v>
      </c>
      <c r="C3562" s="3" t="s">
        <v>2739</v>
      </c>
      <c r="D3562" s="3" t="s">
        <v>140</v>
      </c>
      <c r="E3562" s="3" t="s">
        <v>139</v>
      </c>
      <c r="F3562" s="6">
        <v>1226067.8999999999</v>
      </c>
      <c r="G3562" s="5">
        <v>7.7035419999999996E-4</v>
      </c>
    </row>
    <row r="3563" spans="1:7" x14ac:dyDescent="0.2">
      <c r="A3563">
        <v>2018</v>
      </c>
      <c r="B3563" s="3" t="s">
        <v>197</v>
      </c>
      <c r="C3563" s="3" t="s">
        <v>2739</v>
      </c>
      <c r="D3563" s="3" t="s">
        <v>141</v>
      </c>
      <c r="E3563" s="3" t="s">
        <v>142</v>
      </c>
      <c r="F3563" s="6">
        <v>701262.63</v>
      </c>
      <c r="G3563" s="5">
        <v>4.406123E-4</v>
      </c>
    </row>
    <row r="3564" spans="1:7" x14ac:dyDescent="0.2">
      <c r="A3564">
        <v>2018</v>
      </c>
      <c r="B3564" s="3" t="s">
        <v>198</v>
      </c>
      <c r="C3564" s="3" t="s">
        <v>2739</v>
      </c>
      <c r="D3564" s="3" t="s">
        <v>143</v>
      </c>
      <c r="E3564" s="3" t="s">
        <v>142</v>
      </c>
      <c r="F3564" s="6">
        <v>532477.71</v>
      </c>
      <c r="G3564" s="5">
        <v>3.3456259999999999E-4</v>
      </c>
    </row>
    <row r="3565" spans="1:7" x14ac:dyDescent="0.2">
      <c r="A3565">
        <v>2018</v>
      </c>
      <c r="B3565" s="3" t="s">
        <v>199</v>
      </c>
      <c r="C3565" s="3" t="s">
        <v>2739</v>
      </c>
      <c r="D3565" s="3" t="s">
        <v>144</v>
      </c>
      <c r="E3565" s="3" t="s">
        <v>142</v>
      </c>
      <c r="F3565" s="6">
        <v>585054.9</v>
      </c>
      <c r="G3565" s="5">
        <v>3.6759750000000001E-4</v>
      </c>
    </row>
    <row r="3566" spans="1:7" x14ac:dyDescent="0.2">
      <c r="A3566">
        <v>2018</v>
      </c>
      <c r="B3566" s="3" t="s">
        <v>200</v>
      </c>
      <c r="C3566" s="3" t="s">
        <v>2739</v>
      </c>
      <c r="D3566" s="3" t="s">
        <v>145</v>
      </c>
      <c r="E3566" s="3" t="s">
        <v>146</v>
      </c>
      <c r="F3566" s="6">
        <v>5005694.84</v>
      </c>
      <c r="G3566" s="5">
        <v>3.1451423000000002E-3</v>
      </c>
    </row>
    <row r="3567" spans="1:7" x14ac:dyDescent="0.2">
      <c r="A3567">
        <v>2018</v>
      </c>
      <c r="B3567" s="3" t="s">
        <v>201</v>
      </c>
      <c r="C3567" s="3" t="s">
        <v>2739</v>
      </c>
      <c r="D3567" s="3" t="s">
        <v>147</v>
      </c>
      <c r="E3567" s="3" t="s">
        <v>146</v>
      </c>
      <c r="F3567" s="6">
        <v>784083.96</v>
      </c>
      <c r="G3567" s="5">
        <v>4.9264999999999997E-4</v>
      </c>
    </row>
    <row r="3568" spans="1:7" x14ac:dyDescent="0.2">
      <c r="A3568">
        <v>2018</v>
      </c>
      <c r="B3568" s="3" t="s">
        <v>202</v>
      </c>
      <c r="C3568" s="3" t="s">
        <v>2739</v>
      </c>
      <c r="D3568" s="3" t="s">
        <v>148</v>
      </c>
      <c r="E3568" s="3" t="s">
        <v>146</v>
      </c>
      <c r="F3568" s="6">
        <v>1030669.91</v>
      </c>
      <c r="G3568" s="5">
        <v>6.475831E-4</v>
      </c>
    </row>
    <row r="3569" spans="1:7" x14ac:dyDescent="0.2">
      <c r="A3569">
        <v>2018</v>
      </c>
      <c r="B3569" s="3" t="s">
        <v>203</v>
      </c>
      <c r="C3569" s="3" t="s">
        <v>2739</v>
      </c>
      <c r="D3569" s="3" t="s">
        <v>149</v>
      </c>
      <c r="E3569" s="3" t="s">
        <v>146</v>
      </c>
      <c r="F3569" s="6">
        <v>589961.46</v>
      </c>
      <c r="G3569" s="5">
        <v>3.706804E-4</v>
      </c>
    </row>
    <row r="3570" spans="1:7" x14ac:dyDescent="0.2">
      <c r="A3570">
        <v>2018</v>
      </c>
      <c r="B3570" s="3" t="s">
        <v>204</v>
      </c>
      <c r="C3570" s="3" t="s">
        <v>2739</v>
      </c>
      <c r="D3570" s="3" t="s">
        <v>150</v>
      </c>
      <c r="E3570" s="3" t="s">
        <v>151</v>
      </c>
      <c r="F3570" s="6">
        <v>294069.8</v>
      </c>
      <c r="G3570" s="5">
        <v>1.8476779999999999E-4</v>
      </c>
    </row>
    <row r="3571" spans="1:7" x14ac:dyDescent="0.2">
      <c r="A3571">
        <v>2018</v>
      </c>
      <c r="B3571" s="3" t="s">
        <v>205</v>
      </c>
      <c r="C3571" s="3" t="s">
        <v>2739</v>
      </c>
      <c r="D3571" s="3" t="s">
        <v>152</v>
      </c>
      <c r="E3571" s="3" t="s">
        <v>151</v>
      </c>
      <c r="F3571" s="6">
        <v>529557.72</v>
      </c>
      <c r="G3571" s="5">
        <v>3.3272789999999998E-4</v>
      </c>
    </row>
    <row r="3572" spans="1:7" x14ac:dyDescent="0.2">
      <c r="A3572">
        <v>2018</v>
      </c>
      <c r="B3572" s="3" t="s">
        <v>206</v>
      </c>
      <c r="C3572" s="3" t="s">
        <v>2739</v>
      </c>
      <c r="D3572" s="3" t="s">
        <v>153</v>
      </c>
      <c r="E3572" s="3" t="s">
        <v>151</v>
      </c>
      <c r="F3572" s="6">
        <v>409545.81</v>
      </c>
      <c r="G3572" s="5">
        <v>2.5732290000000002E-4</v>
      </c>
    </row>
    <row r="3573" spans="1:7" x14ac:dyDescent="0.2">
      <c r="A3573">
        <v>2018</v>
      </c>
      <c r="B3573" s="3" t="s">
        <v>207</v>
      </c>
      <c r="C3573" s="3" t="s">
        <v>2739</v>
      </c>
      <c r="D3573" s="3" t="s">
        <v>154</v>
      </c>
      <c r="E3573" s="3" t="s">
        <v>151</v>
      </c>
      <c r="F3573" s="6">
        <v>463440.51</v>
      </c>
      <c r="G3573" s="5">
        <v>2.911856E-4</v>
      </c>
    </row>
    <row r="3574" spans="1:7" x14ac:dyDescent="0.2">
      <c r="A3574">
        <v>2018</v>
      </c>
      <c r="B3574" s="3" t="s">
        <v>208</v>
      </c>
      <c r="C3574" s="3" t="s">
        <v>2739</v>
      </c>
      <c r="D3574" s="3" t="s">
        <v>155</v>
      </c>
      <c r="E3574" s="3" t="s">
        <v>151</v>
      </c>
      <c r="F3574" s="6">
        <v>505371.68</v>
      </c>
      <c r="G3574" s="5">
        <v>3.1753149999999997E-4</v>
      </c>
    </row>
    <row r="3575" spans="1:7" x14ac:dyDescent="0.2">
      <c r="A3575">
        <v>2018</v>
      </c>
      <c r="B3575" s="3" t="s">
        <v>209</v>
      </c>
      <c r="C3575" s="3" t="s">
        <v>2739</v>
      </c>
      <c r="D3575" s="3" t="s">
        <v>156</v>
      </c>
      <c r="E3575" s="3" t="s">
        <v>151</v>
      </c>
      <c r="F3575" s="6">
        <v>673502.68</v>
      </c>
      <c r="G3575" s="5">
        <v>4.2317039999999998E-4</v>
      </c>
    </row>
    <row r="3576" spans="1:7" x14ac:dyDescent="0.2">
      <c r="A3576">
        <v>2018</v>
      </c>
      <c r="B3576" s="3" t="s">
        <v>210</v>
      </c>
      <c r="C3576" s="3" t="s">
        <v>2739</v>
      </c>
      <c r="D3576" s="3" t="s">
        <v>157</v>
      </c>
      <c r="E3576" s="3" t="s">
        <v>158</v>
      </c>
      <c r="F3576" s="6">
        <v>728612.97</v>
      </c>
      <c r="G3576" s="5">
        <v>4.5779689999999999E-4</v>
      </c>
    </row>
    <row r="3577" spans="1:7" x14ac:dyDescent="0.2">
      <c r="A3577">
        <v>2018</v>
      </c>
      <c r="B3577" s="3" t="s">
        <v>211</v>
      </c>
      <c r="C3577" s="3" t="s">
        <v>2739</v>
      </c>
      <c r="D3577" s="3" t="s">
        <v>159</v>
      </c>
      <c r="E3577" s="3" t="s">
        <v>158</v>
      </c>
      <c r="F3577" s="6">
        <v>554073.04</v>
      </c>
      <c r="G3577" s="5">
        <v>3.4813120000000002E-4</v>
      </c>
    </row>
    <row r="3578" spans="1:7" x14ac:dyDescent="0.2">
      <c r="A3578">
        <v>2018</v>
      </c>
      <c r="B3578" s="3" t="s">
        <v>212</v>
      </c>
      <c r="C3578" s="3" t="s">
        <v>2739</v>
      </c>
      <c r="D3578" s="3" t="s">
        <v>63</v>
      </c>
      <c r="E3578" s="3" t="s">
        <v>158</v>
      </c>
      <c r="F3578" s="6">
        <v>676406.7</v>
      </c>
      <c r="G3578" s="5">
        <v>4.2499500000000001E-4</v>
      </c>
    </row>
    <row r="3579" spans="1:7" x14ac:dyDescent="0.2">
      <c r="A3579">
        <v>2018</v>
      </c>
      <c r="B3579" s="3" t="s">
        <v>213</v>
      </c>
      <c r="C3579" s="3" t="s">
        <v>2739</v>
      </c>
      <c r="D3579" s="3" t="s">
        <v>160</v>
      </c>
      <c r="E3579" s="3" t="s">
        <v>161</v>
      </c>
      <c r="F3579" s="6">
        <v>1453103.11</v>
      </c>
      <c r="G3579" s="5">
        <v>9.1300330000000001E-4</v>
      </c>
    </row>
    <row r="3580" spans="1:7" x14ac:dyDescent="0.2">
      <c r="A3580">
        <v>2018</v>
      </c>
      <c r="B3580" s="3" t="s">
        <v>214</v>
      </c>
      <c r="C3580" s="3" t="s">
        <v>2739</v>
      </c>
      <c r="D3580" s="3" t="s">
        <v>162</v>
      </c>
      <c r="E3580" s="3" t="s">
        <v>161</v>
      </c>
      <c r="F3580" s="6">
        <v>2448388.9700000002</v>
      </c>
      <c r="G3580" s="5">
        <v>1.5383542000000001E-3</v>
      </c>
    </row>
    <row r="3581" spans="1:7" x14ac:dyDescent="0.2">
      <c r="A3581">
        <v>2018</v>
      </c>
      <c r="B3581" s="3" t="s">
        <v>215</v>
      </c>
      <c r="C3581" s="3" t="s">
        <v>2739</v>
      </c>
      <c r="D3581" s="3" t="s">
        <v>163</v>
      </c>
      <c r="E3581" s="3" t="s">
        <v>161</v>
      </c>
      <c r="F3581" s="6">
        <v>14675796.880000001</v>
      </c>
      <c r="G3581" s="5">
        <v>9.2209916000000006E-3</v>
      </c>
    </row>
    <row r="3582" spans="1:7" x14ac:dyDescent="0.2">
      <c r="A3582">
        <v>2018</v>
      </c>
      <c r="B3582" s="3" t="s">
        <v>216</v>
      </c>
      <c r="C3582" s="3" t="s">
        <v>2739</v>
      </c>
      <c r="D3582" s="3" t="s">
        <v>164</v>
      </c>
      <c r="E3582" s="3" t="s">
        <v>165</v>
      </c>
      <c r="F3582" s="6">
        <v>1280114.29</v>
      </c>
      <c r="G3582" s="5">
        <v>8.0431220000000002E-4</v>
      </c>
    </row>
    <row r="3583" spans="1:7" x14ac:dyDescent="0.2">
      <c r="A3583">
        <v>2018</v>
      </c>
      <c r="B3583" s="3" t="s">
        <v>217</v>
      </c>
      <c r="C3583" s="3" t="s">
        <v>2739</v>
      </c>
      <c r="D3583" s="3" t="s">
        <v>166</v>
      </c>
      <c r="E3583" s="3" t="s">
        <v>165</v>
      </c>
      <c r="F3583" s="6">
        <v>1028998.01</v>
      </c>
      <c r="G3583" s="5">
        <v>6.4653270000000003E-4</v>
      </c>
    </row>
    <row r="3584" spans="1:7" x14ac:dyDescent="0.2">
      <c r="A3584">
        <v>2018</v>
      </c>
      <c r="B3584" s="3" t="s">
        <v>218</v>
      </c>
      <c r="C3584" s="3" t="s">
        <v>2739</v>
      </c>
      <c r="D3584" s="3" t="s">
        <v>167</v>
      </c>
      <c r="E3584" s="3" t="s">
        <v>165</v>
      </c>
      <c r="F3584" s="6">
        <v>21322.48</v>
      </c>
      <c r="G3584" s="5">
        <v>1.3397199999999999E-5</v>
      </c>
    </row>
    <row r="3585" spans="1:7" x14ac:dyDescent="0.2">
      <c r="A3585">
        <v>2018</v>
      </c>
      <c r="B3585" s="3" t="s">
        <v>219</v>
      </c>
      <c r="C3585" s="3" t="s">
        <v>2739</v>
      </c>
      <c r="D3585" s="3" t="s">
        <v>168</v>
      </c>
      <c r="E3585" s="3" t="s">
        <v>165</v>
      </c>
      <c r="F3585" s="6">
        <v>842124.7</v>
      </c>
      <c r="G3585" s="5">
        <v>5.2911780000000001E-4</v>
      </c>
    </row>
    <row r="3586" spans="1:7" x14ac:dyDescent="0.2">
      <c r="A3586">
        <v>2018</v>
      </c>
      <c r="B3586" s="3" t="s">
        <v>220</v>
      </c>
      <c r="C3586" s="3" t="s">
        <v>2739</v>
      </c>
      <c r="D3586" s="3" t="s">
        <v>169</v>
      </c>
      <c r="E3586" s="3" t="s">
        <v>165</v>
      </c>
      <c r="F3586" s="6">
        <v>1483346.51</v>
      </c>
      <c r="G3586" s="5">
        <v>9.3200569999999999E-4</v>
      </c>
    </row>
    <row r="3587" spans="1:7" x14ac:dyDescent="0.2">
      <c r="A3587">
        <v>2018</v>
      </c>
      <c r="B3587" s="3" t="s">
        <v>221</v>
      </c>
      <c r="C3587" s="3" t="s">
        <v>2739</v>
      </c>
      <c r="D3587" s="3" t="s">
        <v>170</v>
      </c>
      <c r="E3587" s="3" t="s">
        <v>165</v>
      </c>
      <c r="F3587" s="6">
        <v>1280642.78</v>
      </c>
      <c r="G3587" s="5">
        <v>8.0464429999999997E-4</v>
      </c>
    </row>
    <row r="3588" spans="1:7" x14ac:dyDescent="0.2">
      <c r="A3588">
        <v>2018</v>
      </c>
      <c r="B3588" s="3" t="s">
        <v>222</v>
      </c>
      <c r="C3588" s="3" t="s">
        <v>2739</v>
      </c>
      <c r="D3588" s="3" t="s">
        <v>171</v>
      </c>
      <c r="E3588" s="3" t="s">
        <v>172</v>
      </c>
      <c r="F3588" s="6">
        <v>701749.99</v>
      </c>
      <c r="G3588" s="5">
        <v>4.409185E-4</v>
      </c>
    </row>
    <row r="3589" spans="1:7" x14ac:dyDescent="0.2">
      <c r="A3589">
        <v>2018</v>
      </c>
      <c r="B3589" s="3" t="s">
        <v>223</v>
      </c>
      <c r="C3589" s="3" t="s">
        <v>2739</v>
      </c>
      <c r="D3589" s="3" t="s">
        <v>173</v>
      </c>
      <c r="E3589" s="3" t="s">
        <v>172</v>
      </c>
      <c r="F3589" s="6">
        <v>813096.15</v>
      </c>
      <c r="G3589" s="5">
        <v>5.1087880000000004E-4</v>
      </c>
    </row>
    <row r="3590" spans="1:7" x14ac:dyDescent="0.2">
      <c r="A3590">
        <v>2018</v>
      </c>
      <c r="B3590" s="3" t="s">
        <v>224</v>
      </c>
      <c r="C3590" s="3" t="s">
        <v>2739</v>
      </c>
      <c r="D3590" s="3" t="s">
        <v>174</v>
      </c>
      <c r="E3590" s="3" t="s">
        <v>172</v>
      </c>
      <c r="F3590" s="6">
        <v>588036.01</v>
      </c>
      <c r="G3590" s="5">
        <v>3.6947059999999999E-4</v>
      </c>
    </row>
    <row r="3591" spans="1:7" x14ac:dyDescent="0.2">
      <c r="A3591">
        <v>2018</v>
      </c>
      <c r="B3591" s="3" t="s">
        <v>225</v>
      </c>
      <c r="C3591" s="3" t="s">
        <v>2739</v>
      </c>
      <c r="D3591" s="3" t="s">
        <v>175</v>
      </c>
      <c r="E3591" s="3" t="s">
        <v>172</v>
      </c>
      <c r="F3591" s="6">
        <v>1091678.3400000001</v>
      </c>
      <c r="G3591" s="5">
        <v>6.859155E-4</v>
      </c>
    </row>
    <row r="3592" spans="1:7" x14ac:dyDescent="0.2">
      <c r="A3592">
        <v>2018</v>
      </c>
      <c r="B3592" s="3" t="s">
        <v>285</v>
      </c>
      <c r="C3592" s="3" t="s">
        <v>2739</v>
      </c>
      <c r="D3592" s="3" t="s">
        <v>226</v>
      </c>
      <c r="E3592" s="3" t="s">
        <v>172</v>
      </c>
      <c r="F3592" s="6">
        <v>827552.86</v>
      </c>
      <c r="G3592" s="5">
        <v>5.1996210000000004E-4</v>
      </c>
    </row>
    <row r="3593" spans="1:7" x14ac:dyDescent="0.2">
      <c r="A3593">
        <v>2018</v>
      </c>
      <c r="B3593" s="3" t="s">
        <v>286</v>
      </c>
      <c r="C3593" s="3" t="s">
        <v>2739</v>
      </c>
      <c r="D3593" s="3" t="s">
        <v>227</v>
      </c>
      <c r="E3593" s="3" t="s">
        <v>172</v>
      </c>
      <c r="F3593" s="6">
        <v>8114148.7699999996</v>
      </c>
      <c r="G3593" s="5">
        <v>5.0982238999999997E-3</v>
      </c>
    </row>
    <row r="3594" spans="1:7" x14ac:dyDescent="0.2">
      <c r="A3594">
        <v>2018</v>
      </c>
      <c r="B3594" s="3" t="s">
        <v>287</v>
      </c>
      <c r="C3594" s="3" t="s">
        <v>2739</v>
      </c>
      <c r="D3594" s="3" t="s">
        <v>228</v>
      </c>
      <c r="E3594" s="3" t="s">
        <v>172</v>
      </c>
      <c r="F3594" s="6">
        <v>1209478.92</v>
      </c>
      <c r="G3594" s="5">
        <v>7.5993109999999997E-4</v>
      </c>
    </row>
    <row r="3595" spans="1:7" x14ac:dyDescent="0.2">
      <c r="A3595">
        <v>2018</v>
      </c>
      <c r="B3595" s="3" t="s">
        <v>288</v>
      </c>
      <c r="C3595" s="3" t="s">
        <v>2739</v>
      </c>
      <c r="D3595" s="3" t="s">
        <v>229</v>
      </c>
      <c r="E3595" s="3" t="s">
        <v>172</v>
      </c>
      <c r="F3595" s="6">
        <v>372082.33</v>
      </c>
      <c r="G3595" s="5">
        <v>2.3378409999999999E-4</v>
      </c>
    </row>
    <row r="3596" spans="1:7" x14ac:dyDescent="0.2">
      <c r="A3596">
        <v>2018</v>
      </c>
      <c r="B3596" s="3" t="s">
        <v>289</v>
      </c>
      <c r="C3596" s="3" t="s">
        <v>2739</v>
      </c>
      <c r="D3596" s="3" t="s">
        <v>230</v>
      </c>
      <c r="E3596" s="3" t="s">
        <v>231</v>
      </c>
      <c r="F3596" s="6">
        <v>1603345.64</v>
      </c>
      <c r="G3596" s="5">
        <v>1.0074026999999999E-3</v>
      </c>
    </row>
    <row r="3597" spans="1:7" x14ac:dyDescent="0.2">
      <c r="A3597">
        <v>2018</v>
      </c>
      <c r="B3597" s="3" t="s">
        <v>290</v>
      </c>
      <c r="C3597" s="3" t="s">
        <v>2739</v>
      </c>
      <c r="D3597" s="3" t="s">
        <v>232</v>
      </c>
      <c r="E3597" s="3" t="s">
        <v>233</v>
      </c>
      <c r="F3597" s="6">
        <v>2530628.6800000002</v>
      </c>
      <c r="G3597" s="5">
        <v>1.5900265E-3</v>
      </c>
    </row>
    <row r="3598" spans="1:7" x14ac:dyDescent="0.2">
      <c r="A3598">
        <v>2018</v>
      </c>
      <c r="B3598" s="3" t="s">
        <v>291</v>
      </c>
      <c r="C3598" s="3" t="s">
        <v>2739</v>
      </c>
      <c r="D3598" s="3" t="s">
        <v>234</v>
      </c>
      <c r="E3598" s="3" t="s">
        <v>233</v>
      </c>
      <c r="F3598" s="6">
        <v>2572896.21</v>
      </c>
      <c r="G3598" s="5">
        <v>1.6165837E-3</v>
      </c>
    </row>
    <row r="3599" spans="1:7" x14ac:dyDescent="0.2">
      <c r="A3599">
        <v>2018</v>
      </c>
      <c r="B3599" s="3" t="s">
        <v>292</v>
      </c>
      <c r="C3599" s="3" t="s">
        <v>2739</v>
      </c>
      <c r="D3599" s="3" t="s">
        <v>235</v>
      </c>
      <c r="E3599" s="3" t="s">
        <v>233</v>
      </c>
      <c r="F3599" s="6">
        <v>1931843.12</v>
      </c>
      <c r="G3599" s="5">
        <v>1.2138018000000001E-3</v>
      </c>
    </row>
    <row r="3600" spans="1:7" x14ac:dyDescent="0.2">
      <c r="A3600">
        <v>2018</v>
      </c>
      <c r="B3600" s="3" t="s">
        <v>293</v>
      </c>
      <c r="C3600" s="3" t="s">
        <v>2739</v>
      </c>
      <c r="D3600" s="3" t="s">
        <v>236</v>
      </c>
      <c r="E3600" s="3" t="s">
        <v>233</v>
      </c>
      <c r="F3600" s="6">
        <v>4158390.77</v>
      </c>
      <c r="G3600" s="5">
        <v>2.6127703E-3</v>
      </c>
    </row>
    <row r="3601" spans="1:7" x14ac:dyDescent="0.2">
      <c r="A3601">
        <v>2018</v>
      </c>
      <c r="B3601" s="3" t="s">
        <v>294</v>
      </c>
      <c r="C3601" s="3" t="s">
        <v>2739</v>
      </c>
      <c r="D3601" s="3" t="s">
        <v>237</v>
      </c>
      <c r="E3601" s="3" t="s">
        <v>233</v>
      </c>
      <c r="F3601" s="6">
        <v>4039275.98</v>
      </c>
      <c r="G3601" s="5">
        <v>2.537929E-3</v>
      </c>
    </row>
    <row r="3602" spans="1:7" x14ac:dyDescent="0.2">
      <c r="A3602">
        <v>2018</v>
      </c>
      <c r="B3602" s="3" t="s">
        <v>295</v>
      </c>
      <c r="C3602" s="3" t="s">
        <v>2739</v>
      </c>
      <c r="D3602" s="3" t="s">
        <v>238</v>
      </c>
      <c r="E3602" s="3" t="s">
        <v>239</v>
      </c>
      <c r="F3602" s="6">
        <v>1139127.58</v>
      </c>
      <c r="G3602" s="5">
        <v>7.1572849999999996E-4</v>
      </c>
    </row>
    <row r="3603" spans="1:7" x14ac:dyDescent="0.2">
      <c r="A3603">
        <v>2018</v>
      </c>
      <c r="B3603" s="3" t="s">
        <v>296</v>
      </c>
      <c r="C3603" s="3" t="s">
        <v>2739</v>
      </c>
      <c r="D3603" s="3" t="s">
        <v>240</v>
      </c>
      <c r="E3603" s="3" t="s">
        <v>239</v>
      </c>
      <c r="F3603" s="6">
        <v>838807.65</v>
      </c>
      <c r="G3603" s="5">
        <v>5.2703359999999998E-4</v>
      </c>
    </row>
    <row r="3604" spans="1:7" x14ac:dyDescent="0.2">
      <c r="A3604">
        <v>2018</v>
      </c>
      <c r="B3604" s="3" t="s">
        <v>297</v>
      </c>
      <c r="C3604" s="3" t="s">
        <v>2739</v>
      </c>
      <c r="D3604" s="3" t="s">
        <v>241</v>
      </c>
      <c r="E3604" s="3" t="s">
        <v>239</v>
      </c>
      <c r="F3604" s="6">
        <v>808529.17</v>
      </c>
      <c r="G3604" s="5">
        <v>5.0800930000000002E-4</v>
      </c>
    </row>
    <row r="3605" spans="1:7" x14ac:dyDescent="0.2">
      <c r="A3605">
        <v>2018</v>
      </c>
      <c r="B3605" s="3" t="s">
        <v>298</v>
      </c>
      <c r="C3605" s="3" t="s">
        <v>2739</v>
      </c>
      <c r="D3605" s="3" t="s">
        <v>242</v>
      </c>
      <c r="E3605" s="3" t="s">
        <v>239</v>
      </c>
      <c r="F3605" s="6">
        <v>862902.93</v>
      </c>
      <c r="G3605" s="5">
        <v>5.4217299999999996E-4</v>
      </c>
    </row>
    <row r="3606" spans="1:7" x14ac:dyDescent="0.2">
      <c r="A3606">
        <v>2018</v>
      </c>
      <c r="B3606" s="3" t="s">
        <v>299</v>
      </c>
      <c r="C3606" s="3" t="s">
        <v>2739</v>
      </c>
      <c r="D3606" s="3" t="s">
        <v>243</v>
      </c>
      <c r="E3606" s="3" t="s">
        <v>239</v>
      </c>
      <c r="F3606" s="6">
        <v>347142.44</v>
      </c>
      <c r="G3606" s="5">
        <v>2.181141E-4</v>
      </c>
    </row>
    <row r="3607" spans="1:7" x14ac:dyDescent="0.2">
      <c r="A3607">
        <v>2018</v>
      </c>
      <c r="B3607" s="3" t="s">
        <v>300</v>
      </c>
      <c r="C3607" s="3" t="s">
        <v>2739</v>
      </c>
      <c r="D3607" s="3" t="s">
        <v>244</v>
      </c>
      <c r="E3607" s="3" t="s">
        <v>239</v>
      </c>
      <c r="F3607" s="6">
        <v>362372.58</v>
      </c>
      <c r="G3607" s="5">
        <v>2.276833E-4</v>
      </c>
    </row>
    <row r="3608" spans="1:7" x14ac:dyDescent="0.2">
      <c r="A3608">
        <v>2018</v>
      </c>
      <c r="B3608" s="3" t="s">
        <v>301</v>
      </c>
      <c r="C3608" s="3" t="s">
        <v>2739</v>
      </c>
      <c r="D3608" s="3" t="s">
        <v>245</v>
      </c>
      <c r="E3608" s="3" t="s">
        <v>239</v>
      </c>
      <c r="F3608" s="6">
        <v>792383.55</v>
      </c>
      <c r="G3608" s="5">
        <v>4.9786480000000004E-4</v>
      </c>
    </row>
    <row r="3609" spans="1:7" x14ac:dyDescent="0.2">
      <c r="A3609">
        <v>2018</v>
      </c>
      <c r="B3609" s="3" t="s">
        <v>302</v>
      </c>
      <c r="C3609" s="3" t="s">
        <v>2739</v>
      </c>
      <c r="D3609" s="3" t="s">
        <v>246</v>
      </c>
      <c r="E3609" s="3" t="s">
        <v>247</v>
      </c>
      <c r="F3609" s="6">
        <v>1631607.9</v>
      </c>
      <c r="G3609" s="5">
        <v>1.0251602000000001E-3</v>
      </c>
    </row>
    <row r="3610" spans="1:7" x14ac:dyDescent="0.2">
      <c r="A3610">
        <v>2018</v>
      </c>
      <c r="B3610" s="3" t="s">
        <v>303</v>
      </c>
      <c r="C3610" s="3" t="s">
        <v>2739</v>
      </c>
      <c r="D3610" s="3" t="s">
        <v>248</v>
      </c>
      <c r="E3610" s="3" t="s">
        <v>247</v>
      </c>
      <c r="F3610" s="6">
        <v>245318.6</v>
      </c>
      <c r="G3610" s="5">
        <v>1.541368E-4</v>
      </c>
    </row>
    <row r="3611" spans="1:7" x14ac:dyDescent="0.2">
      <c r="A3611">
        <v>2018</v>
      </c>
      <c r="B3611" s="3" t="s">
        <v>304</v>
      </c>
      <c r="C3611" s="3" t="s">
        <v>2739</v>
      </c>
      <c r="D3611" s="3" t="s">
        <v>249</v>
      </c>
      <c r="E3611" s="3" t="s">
        <v>250</v>
      </c>
      <c r="F3611" s="6">
        <v>758408.95</v>
      </c>
      <c r="G3611" s="5">
        <v>4.7651809999999997E-4</v>
      </c>
    </row>
    <row r="3612" spans="1:7" x14ac:dyDescent="0.2">
      <c r="A3612">
        <v>2018</v>
      </c>
      <c r="B3612" s="3" t="s">
        <v>305</v>
      </c>
      <c r="C3612" s="3" t="s">
        <v>2739</v>
      </c>
      <c r="D3612" s="3" t="s">
        <v>251</v>
      </c>
      <c r="E3612" s="3" t="s">
        <v>250</v>
      </c>
      <c r="F3612" s="6">
        <v>2306816.75</v>
      </c>
      <c r="G3612" s="5">
        <v>1.4494026E-3</v>
      </c>
    </row>
    <row r="3613" spans="1:7" x14ac:dyDescent="0.2">
      <c r="A3613">
        <v>2018</v>
      </c>
      <c r="B3613" s="3" t="s">
        <v>306</v>
      </c>
      <c r="C3613" s="3" t="s">
        <v>2739</v>
      </c>
      <c r="D3613" s="3" t="s">
        <v>252</v>
      </c>
      <c r="E3613" s="3" t="s">
        <v>250</v>
      </c>
      <c r="F3613" s="6">
        <v>851969.53</v>
      </c>
      <c r="G3613" s="5">
        <v>5.3530340000000002E-4</v>
      </c>
    </row>
    <row r="3614" spans="1:7" x14ac:dyDescent="0.2">
      <c r="A3614">
        <v>2018</v>
      </c>
      <c r="B3614" s="3" t="s">
        <v>307</v>
      </c>
      <c r="C3614" s="3" t="s">
        <v>2739</v>
      </c>
      <c r="D3614" s="3" t="s">
        <v>253</v>
      </c>
      <c r="E3614" s="3" t="s">
        <v>250</v>
      </c>
      <c r="F3614" s="6">
        <v>2044848.81</v>
      </c>
      <c r="G3614" s="5">
        <v>1.2848047999999999E-3</v>
      </c>
    </row>
    <row r="3615" spans="1:7" x14ac:dyDescent="0.2">
      <c r="A3615">
        <v>2018</v>
      </c>
      <c r="B3615" s="3" t="s">
        <v>308</v>
      </c>
      <c r="C3615" s="3" t="s">
        <v>2739</v>
      </c>
      <c r="D3615" s="3" t="s">
        <v>254</v>
      </c>
      <c r="E3615" s="3" t="s">
        <v>250</v>
      </c>
      <c r="F3615" s="6">
        <v>659078.12</v>
      </c>
      <c r="G3615" s="5">
        <v>4.141072E-4</v>
      </c>
    </row>
    <row r="3616" spans="1:7" x14ac:dyDescent="0.2">
      <c r="A3616">
        <v>2018</v>
      </c>
      <c r="B3616" s="3" t="s">
        <v>310</v>
      </c>
      <c r="C3616" s="3" t="s">
        <v>2739</v>
      </c>
      <c r="D3616" s="3" t="s">
        <v>256</v>
      </c>
      <c r="E3616" s="3" t="s">
        <v>250</v>
      </c>
      <c r="F3616" s="6">
        <v>425753.48</v>
      </c>
      <c r="G3616" s="5">
        <v>2.6750640000000001E-4</v>
      </c>
    </row>
    <row r="3617" spans="1:7" x14ac:dyDescent="0.2">
      <c r="A3617">
        <v>2018</v>
      </c>
      <c r="B3617" s="3" t="s">
        <v>311</v>
      </c>
      <c r="C3617" s="3" t="s">
        <v>2739</v>
      </c>
      <c r="D3617" s="3" t="s">
        <v>257</v>
      </c>
      <c r="E3617" s="3" t="s">
        <v>250</v>
      </c>
      <c r="F3617" s="6">
        <v>1509529.51</v>
      </c>
      <c r="G3617" s="5">
        <v>9.4845680000000003E-4</v>
      </c>
    </row>
    <row r="3618" spans="1:7" x14ac:dyDescent="0.2">
      <c r="A3618">
        <v>2018</v>
      </c>
      <c r="B3618" s="3" t="s">
        <v>312</v>
      </c>
      <c r="C3618" s="3" t="s">
        <v>2739</v>
      </c>
      <c r="D3618" s="3" t="s">
        <v>258</v>
      </c>
      <c r="E3618" s="3" t="s">
        <v>259</v>
      </c>
      <c r="F3618" s="6">
        <v>1136451.82</v>
      </c>
      <c r="G3618" s="5">
        <v>7.1404729999999998E-4</v>
      </c>
    </row>
    <row r="3619" spans="1:7" x14ac:dyDescent="0.2">
      <c r="A3619">
        <v>2018</v>
      </c>
      <c r="B3619" s="3" t="s">
        <v>313</v>
      </c>
      <c r="C3619" s="3" t="s">
        <v>2739</v>
      </c>
      <c r="D3619" s="3" t="s">
        <v>260</v>
      </c>
      <c r="E3619" s="3" t="s">
        <v>259</v>
      </c>
      <c r="F3619" s="6">
        <v>5594135.4699999997</v>
      </c>
      <c r="G3619" s="5">
        <v>3.5148671000000001E-3</v>
      </c>
    </row>
    <row r="3620" spans="1:7" x14ac:dyDescent="0.2">
      <c r="A3620">
        <v>2018</v>
      </c>
      <c r="B3620" s="3" t="s">
        <v>314</v>
      </c>
      <c r="C3620" s="3" t="s">
        <v>2739</v>
      </c>
      <c r="D3620" s="3" t="s">
        <v>261</v>
      </c>
      <c r="E3620" s="3" t="s">
        <v>259</v>
      </c>
      <c r="F3620" s="6">
        <v>401505.2</v>
      </c>
      <c r="G3620" s="5">
        <v>2.522709E-4</v>
      </c>
    </row>
    <row r="3621" spans="1:7" x14ac:dyDescent="0.2">
      <c r="A3621">
        <v>2018</v>
      </c>
      <c r="B3621" s="3" t="s">
        <v>315</v>
      </c>
      <c r="C3621" s="3" t="s">
        <v>2739</v>
      </c>
      <c r="D3621" s="3" t="s">
        <v>262</v>
      </c>
      <c r="E3621" s="3" t="s">
        <v>259</v>
      </c>
      <c r="F3621" s="6">
        <v>768789.32</v>
      </c>
      <c r="G3621" s="5">
        <v>4.8304020000000002E-4</v>
      </c>
    </row>
    <row r="3622" spans="1:7" x14ac:dyDescent="0.2">
      <c r="A3622">
        <v>2018</v>
      </c>
      <c r="B3622" s="3" t="s">
        <v>316</v>
      </c>
      <c r="C3622" s="3" t="s">
        <v>2739</v>
      </c>
      <c r="D3622" s="3" t="s">
        <v>263</v>
      </c>
      <c r="E3622" s="3" t="s">
        <v>259</v>
      </c>
      <c r="F3622" s="6">
        <v>1893476.9</v>
      </c>
      <c r="G3622" s="5">
        <v>1.1896958E-3</v>
      </c>
    </row>
    <row r="3623" spans="1:7" x14ac:dyDescent="0.2">
      <c r="A3623">
        <v>2018</v>
      </c>
      <c r="B3623" s="3" t="s">
        <v>317</v>
      </c>
      <c r="C3623" s="3" t="s">
        <v>2739</v>
      </c>
      <c r="D3623" s="3" t="s">
        <v>264</v>
      </c>
      <c r="E3623" s="3" t="s">
        <v>265</v>
      </c>
      <c r="F3623" s="6">
        <v>536186.01</v>
      </c>
      <c r="G3623" s="5">
        <v>3.3689259999999997E-4</v>
      </c>
    </row>
    <row r="3624" spans="1:7" x14ac:dyDescent="0.2">
      <c r="A3624">
        <v>2018</v>
      </c>
      <c r="B3624" s="3" t="s">
        <v>318</v>
      </c>
      <c r="C3624" s="3" t="s">
        <v>2739</v>
      </c>
      <c r="D3624" s="3" t="s">
        <v>266</v>
      </c>
      <c r="E3624" s="3" t="s">
        <v>265</v>
      </c>
      <c r="F3624" s="6">
        <v>1063998.94</v>
      </c>
      <c r="G3624" s="5">
        <v>6.6852420000000005E-4</v>
      </c>
    </row>
    <row r="3625" spans="1:7" x14ac:dyDescent="0.2">
      <c r="A3625">
        <v>2018</v>
      </c>
      <c r="B3625" s="3" t="s">
        <v>319</v>
      </c>
      <c r="C3625" s="3" t="s">
        <v>2739</v>
      </c>
      <c r="D3625" s="3" t="s">
        <v>267</v>
      </c>
      <c r="E3625" s="3" t="s">
        <v>265</v>
      </c>
      <c r="F3625" s="6">
        <v>665037.99</v>
      </c>
      <c r="G3625" s="5">
        <v>4.1785189999999999E-4</v>
      </c>
    </row>
    <row r="3626" spans="1:7" x14ac:dyDescent="0.2">
      <c r="A3626">
        <v>2018</v>
      </c>
      <c r="B3626" s="3" t="s">
        <v>320</v>
      </c>
      <c r="C3626" s="3" t="s">
        <v>2739</v>
      </c>
      <c r="D3626" s="3" t="s">
        <v>268</v>
      </c>
      <c r="E3626" s="3" t="s">
        <v>269</v>
      </c>
      <c r="F3626" s="6">
        <v>3936194.45</v>
      </c>
      <c r="G3626" s="5">
        <v>2.4731614999999999E-3</v>
      </c>
    </row>
    <row r="3627" spans="1:7" x14ac:dyDescent="0.2">
      <c r="A3627">
        <v>2018</v>
      </c>
      <c r="B3627" s="3" t="s">
        <v>321</v>
      </c>
      <c r="C3627" s="3" t="s">
        <v>2739</v>
      </c>
      <c r="D3627" s="3" t="s">
        <v>270</v>
      </c>
      <c r="E3627" s="3" t="s">
        <v>269</v>
      </c>
      <c r="F3627" s="6">
        <v>5740620.04</v>
      </c>
      <c r="G3627" s="5">
        <v>3.6069053000000002E-3</v>
      </c>
    </row>
    <row r="3628" spans="1:7" x14ac:dyDescent="0.2">
      <c r="A3628">
        <v>2018</v>
      </c>
      <c r="B3628" s="3" t="s">
        <v>322</v>
      </c>
      <c r="C3628" s="3" t="s">
        <v>2739</v>
      </c>
      <c r="D3628" s="3" t="s">
        <v>271</v>
      </c>
      <c r="E3628" s="3" t="s">
        <v>269</v>
      </c>
      <c r="F3628" s="6">
        <v>1196129.58</v>
      </c>
      <c r="G3628" s="5">
        <v>7.5154360000000001E-4</v>
      </c>
    </row>
    <row r="3629" spans="1:7" x14ac:dyDescent="0.2">
      <c r="A3629">
        <v>2018</v>
      </c>
      <c r="B3629" s="3" t="s">
        <v>323</v>
      </c>
      <c r="C3629" s="3" t="s">
        <v>2739</v>
      </c>
      <c r="D3629" s="3" t="s">
        <v>272</v>
      </c>
      <c r="E3629" s="3" t="s">
        <v>269</v>
      </c>
      <c r="F3629" s="6">
        <v>5436994.2599999998</v>
      </c>
      <c r="G3629" s="5">
        <v>3.4161333000000001E-3</v>
      </c>
    </row>
    <row r="3630" spans="1:7" x14ac:dyDescent="0.2">
      <c r="A3630">
        <v>2018</v>
      </c>
      <c r="B3630" s="3" t="s">
        <v>324</v>
      </c>
      <c r="C3630" s="3" t="s">
        <v>2739</v>
      </c>
      <c r="D3630" s="3" t="s">
        <v>273</v>
      </c>
      <c r="E3630" s="3" t="s">
        <v>269</v>
      </c>
      <c r="F3630" s="6">
        <v>1308420.73</v>
      </c>
      <c r="G3630" s="5">
        <v>8.2209749999999999E-4</v>
      </c>
    </row>
    <row r="3631" spans="1:7" x14ac:dyDescent="0.2">
      <c r="A3631">
        <v>2018</v>
      </c>
      <c r="B3631" s="3" t="s">
        <v>325</v>
      </c>
      <c r="C3631" s="3" t="s">
        <v>2739</v>
      </c>
      <c r="D3631" s="3" t="s">
        <v>274</v>
      </c>
      <c r="E3631" s="3" t="s">
        <v>269</v>
      </c>
      <c r="F3631" s="6">
        <v>5759304.4000000004</v>
      </c>
      <c r="G3631" s="5">
        <v>3.6186449000000002E-3</v>
      </c>
    </row>
    <row r="3632" spans="1:7" x14ac:dyDescent="0.2">
      <c r="A3632">
        <v>2018</v>
      </c>
      <c r="B3632" s="3" t="s">
        <v>326</v>
      </c>
      <c r="C3632" s="3" t="s">
        <v>2739</v>
      </c>
      <c r="D3632" s="3" t="s">
        <v>275</v>
      </c>
      <c r="E3632" s="3" t="s">
        <v>269</v>
      </c>
      <c r="F3632" s="6">
        <v>2311058.12</v>
      </c>
      <c r="G3632" s="5">
        <v>1.4520675E-3</v>
      </c>
    </row>
    <row r="3633" spans="1:7" x14ac:dyDescent="0.2">
      <c r="A3633">
        <v>2018</v>
      </c>
      <c r="B3633" s="3" t="s">
        <v>327</v>
      </c>
      <c r="C3633" s="3" t="s">
        <v>2739</v>
      </c>
      <c r="D3633" s="3" t="s">
        <v>276</v>
      </c>
      <c r="E3633" s="3" t="s">
        <v>277</v>
      </c>
      <c r="F3633" s="6">
        <v>483823.77</v>
      </c>
      <c r="G3633" s="5">
        <v>3.0399270000000002E-4</v>
      </c>
    </row>
    <row r="3634" spans="1:7" x14ac:dyDescent="0.2">
      <c r="A3634">
        <v>2018</v>
      </c>
      <c r="B3634" s="3" t="s">
        <v>328</v>
      </c>
      <c r="C3634" s="3" t="s">
        <v>2739</v>
      </c>
      <c r="D3634" s="3" t="s">
        <v>278</v>
      </c>
      <c r="E3634" s="3" t="s">
        <v>277</v>
      </c>
      <c r="F3634" s="6">
        <v>398075.47</v>
      </c>
      <c r="G3634" s="5">
        <v>2.5011590000000001E-4</v>
      </c>
    </row>
    <row r="3635" spans="1:7" x14ac:dyDescent="0.2">
      <c r="A3635">
        <v>2018</v>
      </c>
      <c r="B3635" s="3" t="s">
        <v>329</v>
      </c>
      <c r="C3635" s="3" t="s">
        <v>2739</v>
      </c>
      <c r="D3635" s="3" t="s">
        <v>279</v>
      </c>
      <c r="E3635" s="3" t="s">
        <v>277</v>
      </c>
      <c r="F3635" s="6">
        <v>389555.5</v>
      </c>
      <c r="G3635" s="5">
        <v>2.4476270000000001E-4</v>
      </c>
    </row>
    <row r="3636" spans="1:7" x14ac:dyDescent="0.2">
      <c r="A3636">
        <v>2018</v>
      </c>
      <c r="B3636" s="3" t="s">
        <v>330</v>
      </c>
      <c r="C3636" s="3" t="s">
        <v>2739</v>
      </c>
      <c r="D3636" s="3" t="s">
        <v>280</v>
      </c>
      <c r="E3636" s="3" t="s">
        <v>277</v>
      </c>
      <c r="F3636" s="6">
        <v>882767.87</v>
      </c>
      <c r="G3636" s="5">
        <v>5.5465440000000005E-4</v>
      </c>
    </row>
    <row r="3637" spans="1:7" x14ac:dyDescent="0.2">
      <c r="A3637">
        <v>2018</v>
      </c>
      <c r="B3637" s="3" t="s">
        <v>331</v>
      </c>
      <c r="C3637" s="3" t="s">
        <v>2739</v>
      </c>
      <c r="D3637" s="3" t="s">
        <v>281</v>
      </c>
      <c r="E3637" s="3" t="s">
        <v>277</v>
      </c>
      <c r="F3637" s="6">
        <v>448738.75</v>
      </c>
      <c r="G3637" s="5">
        <v>2.8194830000000001E-4</v>
      </c>
    </row>
    <row r="3638" spans="1:7" x14ac:dyDescent="0.2">
      <c r="A3638">
        <v>2018</v>
      </c>
      <c r="B3638" s="3" t="s">
        <v>332</v>
      </c>
      <c r="C3638" s="3" t="s">
        <v>2739</v>
      </c>
      <c r="D3638" s="3" t="s">
        <v>282</v>
      </c>
      <c r="E3638" s="3" t="s">
        <v>277</v>
      </c>
      <c r="F3638" s="6">
        <v>427144.3</v>
      </c>
      <c r="G3638" s="5">
        <v>2.6838019999999999E-4</v>
      </c>
    </row>
    <row r="3639" spans="1:7" x14ac:dyDescent="0.2">
      <c r="A3639">
        <v>2018</v>
      </c>
      <c r="B3639" s="3" t="s">
        <v>333</v>
      </c>
      <c r="C3639" s="3" t="s">
        <v>2739</v>
      </c>
      <c r="D3639" s="3" t="s">
        <v>283</v>
      </c>
      <c r="E3639" s="3" t="s">
        <v>277</v>
      </c>
      <c r="F3639" s="6">
        <v>641334.81000000006</v>
      </c>
      <c r="G3639" s="5">
        <v>4.0295890000000001E-4</v>
      </c>
    </row>
    <row r="3640" spans="1:7" x14ac:dyDescent="0.2">
      <c r="A3640">
        <v>2018</v>
      </c>
      <c r="B3640" s="3" t="s">
        <v>334</v>
      </c>
      <c r="C3640" s="3" t="s">
        <v>2739</v>
      </c>
      <c r="D3640" s="3" t="s">
        <v>284</v>
      </c>
      <c r="E3640" s="3" t="s">
        <v>277</v>
      </c>
      <c r="F3640" s="6">
        <v>157413</v>
      </c>
      <c r="G3640" s="5">
        <v>9.8904600000000002E-5</v>
      </c>
    </row>
    <row r="3641" spans="1:7" x14ac:dyDescent="0.2">
      <c r="A3641">
        <v>2018</v>
      </c>
      <c r="B3641" s="3" t="s">
        <v>396</v>
      </c>
      <c r="C3641" s="3" t="s">
        <v>2739</v>
      </c>
      <c r="D3641" s="3" t="s">
        <v>337</v>
      </c>
      <c r="E3641" s="3" t="s">
        <v>336</v>
      </c>
      <c r="F3641" s="6">
        <v>325464.27</v>
      </c>
      <c r="G3641" s="5">
        <v>2.0449340000000001E-4</v>
      </c>
    </row>
    <row r="3642" spans="1:7" x14ac:dyDescent="0.2">
      <c r="A3642">
        <v>2018</v>
      </c>
      <c r="B3642" s="3" t="s">
        <v>397</v>
      </c>
      <c r="C3642" s="3" t="s">
        <v>2739</v>
      </c>
      <c r="D3642" s="3" t="s">
        <v>338</v>
      </c>
      <c r="E3642" s="3" t="s">
        <v>277</v>
      </c>
      <c r="F3642" s="6">
        <v>617261.38</v>
      </c>
      <c r="G3642" s="5">
        <v>3.8783330000000002E-4</v>
      </c>
    </row>
    <row r="3643" spans="1:7" x14ac:dyDescent="0.2">
      <c r="A3643">
        <v>2018</v>
      </c>
      <c r="B3643" s="3" t="s">
        <v>398</v>
      </c>
      <c r="C3643" s="3" t="s">
        <v>2739</v>
      </c>
      <c r="D3643" s="3" t="s">
        <v>339</v>
      </c>
      <c r="E3643" s="3" t="s">
        <v>336</v>
      </c>
      <c r="F3643" s="6">
        <v>317639.01</v>
      </c>
      <c r="G3643" s="5">
        <v>1.995767E-4</v>
      </c>
    </row>
    <row r="3644" spans="1:7" x14ac:dyDescent="0.2">
      <c r="A3644">
        <v>2018</v>
      </c>
      <c r="B3644" s="3" t="s">
        <v>399</v>
      </c>
      <c r="C3644" s="3" t="s">
        <v>2739</v>
      </c>
      <c r="D3644" s="3" t="s">
        <v>2417</v>
      </c>
      <c r="E3644" s="3" t="s">
        <v>336</v>
      </c>
      <c r="F3644" s="6">
        <v>321883.21000000002</v>
      </c>
      <c r="G3644" s="5">
        <v>2.0224340000000001E-4</v>
      </c>
    </row>
    <row r="3645" spans="1:7" x14ac:dyDescent="0.2">
      <c r="A3645">
        <v>2018</v>
      </c>
      <c r="B3645" s="3" t="s">
        <v>400</v>
      </c>
      <c r="C3645" s="3" t="s">
        <v>2739</v>
      </c>
      <c r="D3645" s="3" t="s">
        <v>341</v>
      </c>
      <c r="E3645" s="3" t="s">
        <v>54</v>
      </c>
      <c r="F3645" s="6">
        <v>308757.75</v>
      </c>
      <c r="G3645" s="5">
        <v>1.939965E-4</v>
      </c>
    </row>
    <row r="3646" spans="1:7" x14ac:dyDescent="0.2">
      <c r="A3646">
        <v>2018</v>
      </c>
      <c r="B3646" s="3" t="s">
        <v>401</v>
      </c>
      <c r="C3646" s="3" t="s">
        <v>2739</v>
      </c>
      <c r="D3646" s="3" t="s">
        <v>343</v>
      </c>
      <c r="E3646" s="3" t="s">
        <v>344</v>
      </c>
      <c r="F3646" s="6">
        <v>630466.91</v>
      </c>
      <c r="G3646" s="5">
        <v>3.9613050000000003E-4</v>
      </c>
    </row>
    <row r="3647" spans="1:7" x14ac:dyDescent="0.2">
      <c r="A3647">
        <v>2018</v>
      </c>
      <c r="B3647" s="3" t="s">
        <v>402</v>
      </c>
      <c r="C3647" s="3" t="s">
        <v>2739</v>
      </c>
      <c r="D3647" s="3" t="s">
        <v>345</v>
      </c>
      <c r="E3647" s="3" t="s">
        <v>344</v>
      </c>
      <c r="F3647" s="6">
        <v>339636.1</v>
      </c>
      <c r="G3647" s="5">
        <v>2.1339770000000001E-4</v>
      </c>
    </row>
    <row r="3648" spans="1:7" x14ac:dyDescent="0.2">
      <c r="A3648">
        <v>2018</v>
      </c>
      <c r="B3648" s="3" t="s">
        <v>403</v>
      </c>
      <c r="C3648" s="3" t="s">
        <v>2739</v>
      </c>
      <c r="D3648" s="3" t="s">
        <v>346</v>
      </c>
      <c r="E3648" s="3" t="s">
        <v>344</v>
      </c>
      <c r="F3648" s="6">
        <v>893533.19</v>
      </c>
      <c r="G3648" s="5">
        <v>5.6141839999999997E-4</v>
      </c>
    </row>
    <row r="3649" spans="1:7" x14ac:dyDescent="0.2">
      <c r="A3649">
        <v>2018</v>
      </c>
      <c r="B3649" s="3" t="s">
        <v>404</v>
      </c>
      <c r="C3649" s="3" t="s">
        <v>2739</v>
      </c>
      <c r="D3649" s="3" t="s">
        <v>347</v>
      </c>
      <c r="E3649" s="3" t="s">
        <v>348</v>
      </c>
      <c r="F3649" s="6">
        <v>437916.61</v>
      </c>
      <c r="G3649" s="5">
        <v>2.751486E-4</v>
      </c>
    </row>
    <row r="3650" spans="1:7" x14ac:dyDescent="0.2">
      <c r="A3650">
        <v>2018</v>
      </c>
      <c r="B3650" s="3" t="s">
        <v>405</v>
      </c>
      <c r="C3650" s="3" t="s">
        <v>2739</v>
      </c>
      <c r="D3650" s="3" t="s">
        <v>349</v>
      </c>
      <c r="E3650" s="3" t="s">
        <v>348</v>
      </c>
      <c r="F3650" s="6">
        <v>540714.62</v>
      </c>
      <c r="G3650" s="5">
        <v>3.3973789999999999E-4</v>
      </c>
    </row>
    <row r="3651" spans="1:7" x14ac:dyDescent="0.2">
      <c r="A3651">
        <v>2018</v>
      </c>
      <c r="B3651" s="3" t="s">
        <v>406</v>
      </c>
      <c r="C3651" s="3" t="s">
        <v>2739</v>
      </c>
      <c r="D3651" s="3" t="s">
        <v>350</v>
      </c>
      <c r="E3651" s="3" t="s">
        <v>348</v>
      </c>
      <c r="F3651" s="6">
        <v>716561.88</v>
      </c>
      <c r="G3651" s="5">
        <v>4.5022500000000001E-4</v>
      </c>
    </row>
    <row r="3652" spans="1:7" x14ac:dyDescent="0.2">
      <c r="A3652">
        <v>2018</v>
      </c>
      <c r="B3652" s="3" t="s">
        <v>407</v>
      </c>
      <c r="C3652" s="3" t="s">
        <v>2739</v>
      </c>
      <c r="D3652" s="3" t="s">
        <v>351</v>
      </c>
      <c r="E3652" s="3" t="s">
        <v>352</v>
      </c>
      <c r="F3652" s="6">
        <v>2438930.17</v>
      </c>
      <c r="G3652" s="5">
        <v>1.5324111000000001E-3</v>
      </c>
    </row>
    <row r="3653" spans="1:7" x14ac:dyDescent="0.2">
      <c r="A3653">
        <v>2018</v>
      </c>
      <c r="B3653" s="3" t="s">
        <v>408</v>
      </c>
      <c r="C3653" s="3" t="s">
        <v>2739</v>
      </c>
      <c r="D3653" s="3" t="s">
        <v>353</v>
      </c>
      <c r="E3653" s="3" t="s">
        <v>354</v>
      </c>
      <c r="F3653" s="6">
        <v>1198674.1299999999</v>
      </c>
      <c r="G3653" s="5">
        <v>7.5314230000000004E-4</v>
      </c>
    </row>
    <row r="3654" spans="1:7" x14ac:dyDescent="0.2">
      <c r="A3654">
        <v>2018</v>
      </c>
      <c r="B3654" s="3" t="s">
        <v>409</v>
      </c>
      <c r="C3654" s="3" t="s">
        <v>2739</v>
      </c>
      <c r="D3654" s="3" t="s">
        <v>355</v>
      </c>
      <c r="E3654" s="3" t="s">
        <v>354</v>
      </c>
      <c r="F3654" s="6">
        <v>1517183.79</v>
      </c>
      <c r="G3654" s="5">
        <v>9.5326609999999996E-4</v>
      </c>
    </row>
    <row r="3655" spans="1:7" x14ac:dyDescent="0.2">
      <c r="A3655">
        <v>2018</v>
      </c>
      <c r="B3655" s="3" t="s">
        <v>410</v>
      </c>
      <c r="C3655" s="3" t="s">
        <v>2739</v>
      </c>
      <c r="D3655" s="3" t="s">
        <v>356</v>
      </c>
      <c r="E3655" s="3" t="s">
        <v>357</v>
      </c>
      <c r="F3655" s="6">
        <v>619836.69999999995</v>
      </c>
      <c r="G3655" s="5">
        <v>3.894514E-4</v>
      </c>
    </row>
    <row r="3656" spans="1:7" x14ac:dyDescent="0.2">
      <c r="A3656">
        <v>2018</v>
      </c>
      <c r="B3656" s="3" t="s">
        <v>411</v>
      </c>
      <c r="C3656" s="3" t="s">
        <v>2739</v>
      </c>
      <c r="D3656" s="3" t="s">
        <v>358</v>
      </c>
      <c r="E3656" s="3" t="s">
        <v>357</v>
      </c>
      <c r="F3656" s="6">
        <v>434428.17</v>
      </c>
      <c r="G3656" s="5">
        <v>2.7295679999999998E-4</v>
      </c>
    </row>
    <row r="3657" spans="1:7" x14ac:dyDescent="0.2">
      <c r="A3657">
        <v>2018</v>
      </c>
      <c r="B3657" s="3" t="s">
        <v>412</v>
      </c>
      <c r="C3657" s="3" t="s">
        <v>2739</v>
      </c>
      <c r="D3657" s="3" t="s">
        <v>359</v>
      </c>
      <c r="E3657" s="3" t="s">
        <v>357</v>
      </c>
      <c r="F3657" s="6">
        <v>620802.31000000006</v>
      </c>
      <c r="G3657" s="5">
        <v>3.9005810000000002E-4</v>
      </c>
    </row>
    <row r="3658" spans="1:7" x14ac:dyDescent="0.2">
      <c r="A3658">
        <v>2018</v>
      </c>
      <c r="B3658" s="3" t="s">
        <v>413</v>
      </c>
      <c r="C3658" s="3" t="s">
        <v>2739</v>
      </c>
      <c r="D3658" s="3" t="s">
        <v>360</v>
      </c>
      <c r="E3658" s="3" t="s">
        <v>357</v>
      </c>
      <c r="F3658" s="6">
        <v>724355.29</v>
      </c>
      <c r="G3658" s="5">
        <v>4.5512169999999998E-4</v>
      </c>
    </row>
    <row r="3659" spans="1:7" x14ac:dyDescent="0.2">
      <c r="A3659">
        <v>2018</v>
      </c>
      <c r="B3659" s="3" t="s">
        <v>414</v>
      </c>
      <c r="C3659" s="3" t="s">
        <v>2739</v>
      </c>
      <c r="D3659" s="3" t="s">
        <v>361</v>
      </c>
      <c r="E3659" s="3" t="s">
        <v>362</v>
      </c>
      <c r="F3659" s="6">
        <v>772904.09</v>
      </c>
      <c r="G3659" s="5">
        <v>4.8562559999999999E-4</v>
      </c>
    </row>
    <row r="3660" spans="1:7" x14ac:dyDescent="0.2">
      <c r="A3660">
        <v>2018</v>
      </c>
      <c r="B3660" s="3" t="s">
        <v>415</v>
      </c>
      <c r="C3660" s="3" t="s">
        <v>2739</v>
      </c>
      <c r="D3660" s="3" t="s">
        <v>363</v>
      </c>
      <c r="E3660" s="3" t="s">
        <v>364</v>
      </c>
      <c r="F3660" s="6">
        <v>238360.43</v>
      </c>
      <c r="G3660" s="5">
        <v>1.4976489999999999E-4</v>
      </c>
    </row>
    <row r="3661" spans="1:7" x14ac:dyDescent="0.2">
      <c r="A3661">
        <v>2018</v>
      </c>
      <c r="B3661" s="3" t="s">
        <v>416</v>
      </c>
      <c r="C3661" s="3" t="s">
        <v>2739</v>
      </c>
      <c r="D3661" s="3" t="s">
        <v>23</v>
      </c>
      <c r="E3661" s="3" t="s">
        <v>364</v>
      </c>
      <c r="F3661" s="6">
        <v>1144255.78</v>
      </c>
      <c r="G3661" s="5">
        <v>7.1895059999999998E-4</v>
      </c>
    </row>
    <row r="3662" spans="1:7" x14ac:dyDescent="0.2">
      <c r="A3662">
        <v>2018</v>
      </c>
      <c r="B3662" s="3" t="s">
        <v>417</v>
      </c>
      <c r="C3662" s="3" t="s">
        <v>2739</v>
      </c>
      <c r="D3662" s="3" t="s">
        <v>365</v>
      </c>
      <c r="E3662" s="3" t="s">
        <v>364</v>
      </c>
      <c r="F3662" s="6">
        <v>996169.27</v>
      </c>
      <c r="G3662" s="5">
        <v>6.2590590000000004E-4</v>
      </c>
    </row>
    <row r="3663" spans="1:7" x14ac:dyDescent="0.2">
      <c r="A3663">
        <v>2018</v>
      </c>
      <c r="B3663" s="3" t="s">
        <v>418</v>
      </c>
      <c r="C3663" s="3" t="s">
        <v>2739</v>
      </c>
      <c r="D3663" s="3" t="s">
        <v>366</v>
      </c>
      <c r="E3663" s="3" t="s">
        <v>364</v>
      </c>
      <c r="F3663" s="6">
        <v>867081.04</v>
      </c>
      <c r="G3663" s="5">
        <v>5.4479820000000005E-4</v>
      </c>
    </row>
    <row r="3664" spans="1:7" x14ac:dyDescent="0.2">
      <c r="A3664">
        <v>2018</v>
      </c>
      <c r="B3664" s="3" t="s">
        <v>419</v>
      </c>
      <c r="C3664" s="3" t="s">
        <v>2739</v>
      </c>
      <c r="D3664" s="3" t="s">
        <v>367</v>
      </c>
      <c r="E3664" s="3" t="s">
        <v>368</v>
      </c>
      <c r="F3664" s="6">
        <v>291185.55</v>
      </c>
      <c r="G3664" s="5">
        <v>1.8295559999999999E-4</v>
      </c>
    </row>
    <row r="3665" spans="1:7" x14ac:dyDescent="0.2">
      <c r="A3665">
        <v>2018</v>
      </c>
      <c r="B3665" s="3" t="s">
        <v>420</v>
      </c>
      <c r="C3665" s="3" t="s">
        <v>2739</v>
      </c>
      <c r="D3665" s="3" t="s">
        <v>369</v>
      </c>
      <c r="E3665" s="3" t="s">
        <v>368</v>
      </c>
      <c r="F3665" s="6">
        <v>480539.54</v>
      </c>
      <c r="G3665" s="5">
        <v>3.019292E-4</v>
      </c>
    </row>
    <row r="3666" spans="1:7" x14ac:dyDescent="0.2">
      <c r="A3666">
        <v>2018</v>
      </c>
      <c r="B3666" s="3" t="s">
        <v>421</v>
      </c>
      <c r="C3666" s="3" t="s">
        <v>2739</v>
      </c>
      <c r="D3666" s="3" t="s">
        <v>370</v>
      </c>
      <c r="E3666" s="3" t="s">
        <v>368</v>
      </c>
      <c r="F3666" s="6">
        <v>643020.49</v>
      </c>
      <c r="G3666" s="5">
        <v>4.0401800000000002E-4</v>
      </c>
    </row>
    <row r="3667" spans="1:7" x14ac:dyDescent="0.2">
      <c r="A3667">
        <v>2018</v>
      </c>
      <c r="B3667" s="3" t="s">
        <v>422</v>
      </c>
      <c r="C3667" s="3" t="s">
        <v>2739</v>
      </c>
      <c r="D3667" s="3" t="s">
        <v>371</v>
      </c>
      <c r="E3667" s="3" t="s">
        <v>368</v>
      </c>
      <c r="F3667" s="6">
        <v>454732.78</v>
      </c>
      <c r="G3667" s="5">
        <v>2.8571439999999998E-4</v>
      </c>
    </row>
    <row r="3668" spans="1:7" x14ac:dyDescent="0.2">
      <c r="A3668">
        <v>2018</v>
      </c>
      <c r="B3668" s="3" t="s">
        <v>423</v>
      </c>
      <c r="C3668" s="3" t="s">
        <v>2739</v>
      </c>
      <c r="D3668" s="3" t="s">
        <v>372</v>
      </c>
      <c r="E3668" s="3" t="s">
        <v>368</v>
      </c>
      <c r="F3668" s="6">
        <v>688022.48</v>
      </c>
      <c r="G3668" s="5">
        <v>4.3229340000000002E-4</v>
      </c>
    </row>
    <row r="3669" spans="1:7" x14ac:dyDescent="0.2">
      <c r="A3669">
        <v>2018</v>
      </c>
      <c r="B3669" s="3" t="s">
        <v>424</v>
      </c>
      <c r="C3669" s="3" t="s">
        <v>2739</v>
      </c>
      <c r="D3669" s="3" t="s">
        <v>373</v>
      </c>
      <c r="E3669" s="3" t="s">
        <v>374</v>
      </c>
      <c r="F3669" s="6">
        <v>712650.46</v>
      </c>
      <c r="G3669" s="5">
        <v>4.4776739999999998E-4</v>
      </c>
    </row>
    <row r="3670" spans="1:7" x14ac:dyDescent="0.2">
      <c r="A3670">
        <v>2018</v>
      </c>
      <c r="B3670" s="3" t="s">
        <v>425</v>
      </c>
      <c r="C3670" s="3" t="s">
        <v>2739</v>
      </c>
      <c r="D3670" s="3" t="s">
        <v>375</v>
      </c>
      <c r="E3670" s="3" t="s">
        <v>374</v>
      </c>
      <c r="F3670" s="6">
        <v>989501.33</v>
      </c>
      <c r="G3670" s="5">
        <v>6.2171640000000005E-4</v>
      </c>
    </row>
    <row r="3671" spans="1:7" x14ac:dyDescent="0.2">
      <c r="A3671">
        <v>2018</v>
      </c>
      <c r="B3671" s="3" t="s">
        <v>426</v>
      </c>
      <c r="C3671" s="3" t="s">
        <v>2739</v>
      </c>
      <c r="D3671" s="3" t="s">
        <v>49</v>
      </c>
      <c r="E3671" s="3" t="s">
        <v>374</v>
      </c>
      <c r="F3671" s="6">
        <v>1850253.76</v>
      </c>
      <c r="G3671" s="5">
        <v>1.1625381999999999E-3</v>
      </c>
    </row>
    <row r="3672" spans="1:7" x14ac:dyDescent="0.2">
      <c r="A3672">
        <v>2018</v>
      </c>
      <c r="B3672" s="3" t="s">
        <v>427</v>
      </c>
      <c r="C3672" s="3" t="s">
        <v>2739</v>
      </c>
      <c r="D3672" s="3" t="s">
        <v>376</v>
      </c>
      <c r="E3672" s="3" t="s">
        <v>374</v>
      </c>
      <c r="F3672" s="6">
        <v>2531882.2599999998</v>
      </c>
      <c r="G3672" s="5">
        <v>1.5908141000000001E-3</v>
      </c>
    </row>
    <row r="3673" spans="1:7" x14ac:dyDescent="0.2">
      <c r="A3673">
        <v>2018</v>
      </c>
      <c r="B3673" s="3" t="s">
        <v>428</v>
      </c>
      <c r="C3673" s="3" t="s">
        <v>2739</v>
      </c>
      <c r="D3673" s="3" t="s">
        <v>14</v>
      </c>
      <c r="E3673" s="3" t="s">
        <v>374</v>
      </c>
      <c r="F3673" s="6">
        <v>1626248.5</v>
      </c>
      <c r="G3673" s="5">
        <v>1.0217927999999999E-3</v>
      </c>
    </row>
    <row r="3674" spans="1:7" x14ac:dyDescent="0.2">
      <c r="A3674">
        <v>2018</v>
      </c>
      <c r="B3674" s="3" t="s">
        <v>429</v>
      </c>
      <c r="C3674" s="3" t="s">
        <v>2739</v>
      </c>
      <c r="D3674" s="3" t="s">
        <v>377</v>
      </c>
      <c r="E3674" s="3" t="s">
        <v>378</v>
      </c>
      <c r="F3674" s="6">
        <v>173558.59</v>
      </c>
      <c r="G3674" s="5">
        <v>1.090491E-4</v>
      </c>
    </row>
    <row r="3675" spans="1:7" x14ac:dyDescent="0.2">
      <c r="A3675">
        <v>2018</v>
      </c>
      <c r="B3675" s="3" t="s">
        <v>430</v>
      </c>
      <c r="C3675" s="3" t="s">
        <v>2739</v>
      </c>
      <c r="D3675" s="3" t="s">
        <v>379</v>
      </c>
      <c r="E3675" s="3" t="s">
        <v>378</v>
      </c>
      <c r="F3675" s="6">
        <v>792615.45</v>
      </c>
      <c r="G3675" s="5">
        <v>4.9801049999999996E-4</v>
      </c>
    </row>
    <row r="3676" spans="1:7" x14ac:dyDescent="0.2">
      <c r="A3676">
        <v>2018</v>
      </c>
      <c r="B3676" s="3" t="s">
        <v>431</v>
      </c>
      <c r="C3676" s="3" t="s">
        <v>2739</v>
      </c>
      <c r="D3676" s="3" t="s">
        <v>380</v>
      </c>
      <c r="E3676" s="3" t="s">
        <v>378</v>
      </c>
      <c r="F3676" s="6">
        <v>875106.6</v>
      </c>
      <c r="G3676" s="5">
        <v>5.4984070000000003E-4</v>
      </c>
    </row>
    <row r="3677" spans="1:7" x14ac:dyDescent="0.2">
      <c r="A3677">
        <v>2018</v>
      </c>
      <c r="B3677" s="3" t="s">
        <v>432</v>
      </c>
      <c r="C3677" s="3" t="s">
        <v>2739</v>
      </c>
      <c r="D3677" s="3" t="s">
        <v>381</v>
      </c>
      <c r="E3677" s="3" t="s">
        <v>378</v>
      </c>
      <c r="F3677" s="6">
        <v>1149930.24</v>
      </c>
      <c r="G3677" s="5">
        <v>7.2251590000000005E-4</v>
      </c>
    </row>
    <row r="3678" spans="1:7" x14ac:dyDescent="0.2">
      <c r="A3678">
        <v>2018</v>
      </c>
      <c r="B3678" s="3" t="s">
        <v>433</v>
      </c>
      <c r="C3678" s="3" t="s">
        <v>2739</v>
      </c>
      <c r="D3678" s="3" t="s">
        <v>382</v>
      </c>
      <c r="E3678" s="3" t="s">
        <v>378</v>
      </c>
      <c r="F3678" s="6">
        <v>1045772.07</v>
      </c>
      <c r="G3678" s="5">
        <v>6.5707199999999997E-4</v>
      </c>
    </row>
    <row r="3679" spans="1:7" x14ac:dyDescent="0.2">
      <c r="A3679">
        <v>2018</v>
      </c>
      <c r="B3679" s="3" t="s">
        <v>434</v>
      </c>
      <c r="C3679" s="3" t="s">
        <v>2739</v>
      </c>
      <c r="D3679" s="3" t="s">
        <v>383</v>
      </c>
      <c r="E3679" s="3" t="s">
        <v>378</v>
      </c>
      <c r="F3679" s="6">
        <v>574049.31999999995</v>
      </c>
      <c r="G3679" s="5">
        <v>3.6068260000000002E-4</v>
      </c>
    </row>
    <row r="3680" spans="1:7" x14ac:dyDescent="0.2">
      <c r="A3680">
        <v>2018</v>
      </c>
      <c r="B3680" s="3" t="s">
        <v>435</v>
      </c>
      <c r="C3680" s="3" t="s">
        <v>2739</v>
      </c>
      <c r="D3680" s="3" t="s">
        <v>384</v>
      </c>
      <c r="E3680" s="3" t="s">
        <v>385</v>
      </c>
      <c r="F3680" s="6">
        <v>580734.82999999996</v>
      </c>
      <c r="G3680" s="5">
        <v>3.6488310000000002E-4</v>
      </c>
    </row>
    <row r="3681" spans="1:7" x14ac:dyDescent="0.2">
      <c r="A3681">
        <v>2018</v>
      </c>
      <c r="B3681" s="3" t="s">
        <v>436</v>
      </c>
      <c r="C3681" s="3" t="s">
        <v>2739</v>
      </c>
      <c r="D3681" s="3" t="s">
        <v>386</v>
      </c>
      <c r="E3681" s="3" t="s">
        <v>385</v>
      </c>
      <c r="F3681" s="6">
        <v>720693.01</v>
      </c>
      <c r="G3681" s="5">
        <v>4.5282070000000001E-4</v>
      </c>
    </row>
    <row r="3682" spans="1:7" x14ac:dyDescent="0.2">
      <c r="A3682">
        <v>2018</v>
      </c>
      <c r="B3682" s="3" t="s">
        <v>437</v>
      </c>
      <c r="C3682" s="3" t="s">
        <v>2739</v>
      </c>
      <c r="D3682" s="3" t="s">
        <v>387</v>
      </c>
      <c r="E3682" s="3" t="s">
        <v>385</v>
      </c>
      <c r="F3682" s="6">
        <v>2483133.4399999999</v>
      </c>
      <c r="G3682" s="5">
        <v>1.5601846E-3</v>
      </c>
    </row>
    <row r="3683" spans="1:7" x14ac:dyDescent="0.2">
      <c r="A3683">
        <v>2018</v>
      </c>
      <c r="B3683" s="3" t="s">
        <v>438</v>
      </c>
      <c r="C3683" s="3" t="s">
        <v>2739</v>
      </c>
      <c r="D3683" s="3" t="s">
        <v>388</v>
      </c>
      <c r="E3683" s="3" t="s">
        <v>385</v>
      </c>
      <c r="F3683" s="6">
        <v>1427925.14</v>
      </c>
      <c r="G3683" s="5">
        <v>8.9718369999999999E-4</v>
      </c>
    </row>
    <row r="3684" spans="1:7" x14ac:dyDescent="0.2">
      <c r="A3684">
        <v>2018</v>
      </c>
      <c r="B3684" s="3" t="s">
        <v>439</v>
      </c>
      <c r="C3684" s="3" t="s">
        <v>2739</v>
      </c>
      <c r="D3684" s="3" t="s">
        <v>389</v>
      </c>
      <c r="E3684" s="3" t="s">
        <v>385</v>
      </c>
      <c r="F3684" s="6">
        <v>944219.92</v>
      </c>
      <c r="G3684" s="5">
        <v>5.932655E-4</v>
      </c>
    </row>
    <row r="3685" spans="1:7" x14ac:dyDescent="0.2">
      <c r="A3685">
        <v>2018</v>
      </c>
      <c r="B3685" s="3" t="s">
        <v>440</v>
      </c>
      <c r="C3685" s="3" t="s">
        <v>2739</v>
      </c>
      <c r="D3685" s="3" t="s">
        <v>390</v>
      </c>
      <c r="E3685" s="3" t="s">
        <v>385</v>
      </c>
      <c r="F3685" s="6">
        <v>2278272.04</v>
      </c>
      <c r="G3685" s="5">
        <v>1.4314676000000001E-3</v>
      </c>
    </row>
    <row r="3686" spans="1:7" x14ac:dyDescent="0.2">
      <c r="A3686">
        <v>2018</v>
      </c>
      <c r="B3686" s="3" t="s">
        <v>441</v>
      </c>
      <c r="C3686" s="3" t="s">
        <v>2739</v>
      </c>
      <c r="D3686" s="3" t="s">
        <v>391</v>
      </c>
      <c r="E3686" s="3" t="s">
        <v>385</v>
      </c>
      <c r="F3686" s="6">
        <v>1250201.6599999999</v>
      </c>
      <c r="G3686" s="5">
        <v>7.8551779999999996E-4</v>
      </c>
    </row>
    <row r="3687" spans="1:7" x14ac:dyDescent="0.2">
      <c r="A3687">
        <v>2018</v>
      </c>
      <c r="B3687" s="3" t="s">
        <v>442</v>
      </c>
      <c r="C3687" s="3" t="s">
        <v>2739</v>
      </c>
      <c r="D3687" s="3" t="s">
        <v>392</v>
      </c>
      <c r="E3687" s="3" t="s">
        <v>368</v>
      </c>
      <c r="F3687" s="6">
        <v>972817.72</v>
      </c>
      <c r="G3687" s="5">
        <v>6.1123389999999996E-4</v>
      </c>
    </row>
    <row r="3688" spans="1:7" x14ac:dyDescent="0.2">
      <c r="A3688">
        <v>2018</v>
      </c>
      <c r="B3688" s="3" t="s">
        <v>444</v>
      </c>
      <c r="C3688" s="3" t="s">
        <v>2739</v>
      </c>
      <c r="D3688" s="3" t="s">
        <v>376</v>
      </c>
      <c r="E3688" s="3" t="s">
        <v>394</v>
      </c>
      <c r="F3688" s="6">
        <v>392590.31</v>
      </c>
      <c r="G3688" s="5">
        <v>2.4666949999999999E-4</v>
      </c>
    </row>
    <row r="3689" spans="1:7" x14ac:dyDescent="0.2">
      <c r="A3689">
        <v>2018</v>
      </c>
      <c r="B3689" s="3" t="s">
        <v>499</v>
      </c>
      <c r="C3689" s="3" t="s">
        <v>2739</v>
      </c>
      <c r="D3689" s="3" t="s">
        <v>445</v>
      </c>
      <c r="E3689" s="3" t="s">
        <v>394</v>
      </c>
      <c r="F3689" s="6">
        <v>1184738.8500000001</v>
      </c>
      <c r="G3689" s="5">
        <v>7.4438659999999997E-4</v>
      </c>
    </row>
    <row r="3690" spans="1:7" x14ac:dyDescent="0.2">
      <c r="A3690">
        <v>2018</v>
      </c>
      <c r="B3690" s="3" t="s">
        <v>500</v>
      </c>
      <c r="C3690" s="3" t="s">
        <v>2739</v>
      </c>
      <c r="D3690" s="3" t="s">
        <v>446</v>
      </c>
      <c r="E3690" s="3" t="s">
        <v>394</v>
      </c>
      <c r="F3690" s="6">
        <v>987789.61</v>
      </c>
      <c r="G3690" s="5">
        <v>6.2064089999999998E-4</v>
      </c>
    </row>
    <row r="3691" spans="1:7" x14ac:dyDescent="0.2">
      <c r="A3691">
        <v>2018</v>
      </c>
      <c r="B3691" s="3" t="s">
        <v>501</v>
      </c>
      <c r="C3691" s="3" t="s">
        <v>2739</v>
      </c>
      <c r="D3691" s="3" t="s">
        <v>447</v>
      </c>
      <c r="E3691" s="3" t="s">
        <v>448</v>
      </c>
      <c r="F3691" s="6">
        <v>750226.08</v>
      </c>
      <c r="G3691" s="5">
        <v>4.7137669999999999E-4</v>
      </c>
    </row>
    <row r="3692" spans="1:7" x14ac:dyDescent="0.2">
      <c r="A3692">
        <v>2018</v>
      </c>
      <c r="B3692" s="3" t="s">
        <v>502</v>
      </c>
      <c r="C3692" s="3" t="s">
        <v>2739</v>
      </c>
      <c r="D3692" s="3" t="s">
        <v>449</v>
      </c>
      <c r="E3692" s="3" t="s">
        <v>448</v>
      </c>
      <c r="F3692" s="6">
        <v>2518359.66</v>
      </c>
      <c r="G3692" s="5">
        <v>1.5823177E-3</v>
      </c>
    </row>
    <row r="3693" spans="1:7" x14ac:dyDescent="0.2">
      <c r="A3693">
        <v>2018</v>
      </c>
      <c r="B3693" s="3" t="s">
        <v>503</v>
      </c>
      <c r="C3693" s="3" t="s">
        <v>2739</v>
      </c>
      <c r="D3693" s="3" t="s">
        <v>450</v>
      </c>
      <c r="E3693" s="3" t="s">
        <v>448</v>
      </c>
      <c r="F3693" s="6">
        <v>991096.86</v>
      </c>
      <c r="G3693" s="5">
        <v>6.2271889999999995E-4</v>
      </c>
    </row>
    <row r="3694" spans="1:7" x14ac:dyDescent="0.2">
      <c r="A3694">
        <v>2018</v>
      </c>
      <c r="B3694" s="3" t="s">
        <v>504</v>
      </c>
      <c r="C3694" s="3" t="s">
        <v>2739</v>
      </c>
      <c r="D3694" s="3" t="s">
        <v>451</v>
      </c>
      <c r="E3694" s="3" t="s">
        <v>448</v>
      </c>
      <c r="F3694" s="6">
        <v>704793.2</v>
      </c>
      <c r="G3694" s="5">
        <v>4.428306E-4</v>
      </c>
    </row>
    <row r="3695" spans="1:7" x14ac:dyDescent="0.2">
      <c r="A3695">
        <v>2018</v>
      </c>
      <c r="B3695" s="3" t="s">
        <v>505</v>
      </c>
      <c r="C3695" s="3" t="s">
        <v>2739</v>
      </c>
      <c r="D3695" s="3" t="s">
        <v>452</v>
      </c>
      <c r="E3695" s="3" t="s">
        <v>448</v>
      </c>
      <c r="F3695" s="6">
        <v>1916414.59</v>
      </c>
      <c r="G3695" s="5">
        <v>1.2041078999999999E-3</v>
      </c>
    </row>
    <row r="3696" spans="1:7" x14ac:dyDescent="0.2">
      <c r="A3696">
        <v>2018</v>
      </c>
      <c r="B3696" s="3" t="s">
        <v>506</v>
      </c>
      <c r="C3696" s="3" t="s">
        <v>2739</v>
      </c>
      <c r="D3696" s="3" t="s">
        <v>453</v>
      </c>
      <c r="E3696" s="3" t="s">
        <v>448</v>
      </c>
      <c r="F3696" s="6">
        <v>1100833.8799999999</v>
      </c>
      <c r="G3696" s="5">
        <v>6.9166810000000003E-4</v>
      </c>
    </row>
    <row r="3697" spans="1:7" x14ac:dyDescent="0.2">
      <c r="A3697">
        <v>2018</v>
      </c>
      <c r="B3697" s="3" t="s">
        <v>507</v>
      </c>
      <c r="C3697" s="3" t="s">
        <v>2739</v>
      </c>
      <c r="D3697" s="3" t="s">
        <v>454</v>
      </c>
      <c r="E3697" s="3" t="s">
        <v>448</v>
      </c>
      <c r="F3697" s="6">
        <v>899338.26</v>
      </c>
      <c r="G3697" s="5">
        <v>5.6506579999999996E-4</v>
      </c>
    </row>
    <row r="3698" spans="1:7" x14ac:dyDescent="0.2">
      <c r="A3698">
        <v>2018</v>
      </c>
      <c r="B3698" s="3" t="s">
        <v>508</v>
      </c>
      <c r="C3698" s="3" t="s">
        <v>2739</v>
      </c>
      <c r="D3698" s="3" t="s">
        <v>455</v>
      </c>
      <c r="E3698" s="3" t="s">
        <v>456</v>
      </c>
      <c r="F3698" s="6">
        <v>1519255.68</v>
      </c>
      <c r="G3698" s="5">
        <v>9.5456779999999997E-4</v>
      </c>
    </row>
    <row r="3699" spans="1:7" x14ac:dyDescent="0.2">
      <c r="A3699">
        <v>2018</v>
      </c>
      <c r="B3699" s="3" t="s">
        <v>509</v>
      </c>
      <c r="C3699" s="3" t="s">
        <v>2739</v>
      </c>
      <c r="D3699" s="3" t="s">
        <v>457</v>
      </c>
      <c r="E3699" s="3" t="s">
        <v>456</v>
      </c>
      <c r="F3699" s="6">
        <v>928211.57</v>
      </c>
      <c r="G3699" s="5">
        <v>5.8320720000000004E-4</v>
      </c>
    </row>
    <row r="3700" spans="1:7" x14ac:dyDescent="0.2">
      <c r="A3700">
        <v>2018</v>
      </c>
      <c r="B3700" s="3" t="s">
        <v>510</v>
      </c>
      <c r="C3700" s="3" t="s">
        <v>2739</v>
      </c>
      <c r="D3700" s="3" t="s">
        <v>458</v>
      </c>
      <c r="E3700" s="3" t="s">
        <v>456</v>
      </c>
      <c r="F3700" s="6">
        <v>2531559.5699999998</v>
      </c>
      <c r="G3700" s="5">
        <v>1.5906113999999999E-3</v>
      </c>
    </row>
    <row r="3701" spans="1:7" x14ac:dyDescent="0.2">
      <c r="A3701">
        <v>2018</v>
      </c>
      <c r="B3701" s="3" t="s">
        <v>511</v>
      </c>
      <c r="C3701" s="3" t="s">
        <v>2739</v>
      </c>
      <c r="D3701" s="3" t="s">
        <v>459</v>
      </c>
      <c r="E3701" s="3" t="s">
        <v>456</v>
      </c>
      <c r="F3701" s="6">
        <v>5498929.79</v>
      </c>
      <c r="G3701" s="5">
        <v>3.4550482000000001E-3</v>
      </c>
    </row>
    <row r="3702" spans="1:7" x14ac:dyDescent="0.2">
      <c r="A3702">
        <v>2018</v>
      </c>
      <c r="B3702" s="3" t="s">
        <v>512</v>
      </c>
      <c r="C3702" s="3" t="s">
        <v>2739</v>
      </c>
      <c r="D3702" s="3" t="s">
        <v>460</v>
      </c>
      <c r="E3702" s="3" t="s">
        <v>456</v>
      </c>
      <c r="F3702" s="6">
        <v>2788176.17</v>
      </c>
      <c r="G3702" s="5">
        <v>1.7518468999999999E-3</v>
      </c>
    </row>
    <row r="3703" spans="1:7" x14ac:dyDescent="0.2">
      <c r="A3703">
        <v>2018</v>
      </c>
      <c r="B3703" s="3" t="s">
        <v>513</v>
      </c>
      <c r="C3703" s="3" t="s">
        <v>2739</v>
      </c>
      <c r="D3703" s="3" t="s">
        <v>461</v>
      </c>
      <c r="E3703" s="3" t="s">
        <v>462</v>
      </c>
      <c r="F3703" s="6">
        <v>1364708.15</v>
      </c>
      <c r="G3703" s="5">
        <v>8.5746369999999995E-4</v>
      </c>
    </row>
    <row r="3704" spans="1:7" x14ac:dyDescent="0.2">
      <c r="A3704">
        <v>2018</v>
      </c>
      <c r="B3704" s="3" t="s">
        <v>514</v>
      </c>
      <c r="C3704" s="3" t="s">
        <v>2739</v>
      </c>
      <c r="D3704" s="3" t="s">
        <v>463</v>
      </c>
      <c r="E3704" s="3" t="s">
        <v>462</v>
      </c>
      <c r="F3704" s="6">
        <v>915147.49</v>
      </c>
      <c r="G3704" s="5">
        <v>5.7499890000000005E-4</v>
      </c>
    </row>
    <row r="3705" spans="1:7" x14ac:dyDescent="0.2">
      <c r="A3705">
        <v>2018</v>
      </c>
      <c r="B3705" s="3" t="s">
        <v>515</v>
      </c>
      <c r="C3705" s="3" t="s">
        <v>2739</v>
      </c>
      <c r="D3705" s="3" t="s">
        <v>464</v>
      </c>
      <c r="E3705" s="3" t="s">
        <v>462</v>
      </c>
      <c r="F3705" s="6">
        <v>889283.71</v>
      </c>
      <c r="G3705" s="5">
        <v>5.587484E-4</v>
      </c>
    </row>
    <row r="3706" spans="1:7" x14ac:dyDescent="0.2">
      <c r="A3706">
        <v>2018</v>
      </c>
      <c r="B3706" s="3" t="s">
        <v>516</v>
      </c>
      <c r="C3706" s="3" t="s">
        <v>2739</v>
      </c>
      <c r="D3706" s="3" t="s">
        <v>465</v>
      </c>
      <c r="E3706" s="3" t="s">
        <v>466</v>
      </c>
      <c r="F3706" s="6">
        <v>2013492.51</v>
      </c>
      <c r="G3706" s="5">
        <v>1.2651031999999999E-3</v>
      </c>
    </row>
    <row r="3707" spans="1:7" x14ac:dyDescent="0.2">
      <c r="A3707">
        <v>2018</v>
      </c>
      <c r="B3707" s="3" t="s">
        <v>517</v>
      </c>
      <c r="C3707" s="3" t="s">
        <v>2739</v>
      </c>
      <c r="D3707" s="3" t="s">
        <v>467</v>
      </c>
      <c r="E3707" s="3" t="s">
        <v>466</v>
      </c>
      <c r="F3707" s="6">
        <v>2762370.55</v>
      </c>
      <c r="G3707" s="5">
        <v>1.7356329000000001E-3</v>
      </c>
    </row>
    <row r="3708" spans="1:7" x14ac:dyDescent="0.2">
      <c r="A3708">
        <v>2018</v>
      </c>
      <c r="B3708" s="3" t="s">
        <v>518</v>
      </c>
      <c r="C3708" s="3" t="s">
        <v>2739</v>
      </c>
      <c r="D3708" s="3" t="s">
        <v>468</v>
      </c>
      <c r="E3708" s="3" t="s">
        <v>466</v>
      </c>
      <c r="F3708" s="6">
        <v>2876315.21</v>
      </c>
      <c r="G3708" s="5">
        <v>1.8072258E-3</v>
      </c>
    </row>
    <row r="3709" spans="1:7" x14ac:dyDescent="0.2">
      <c r="A3709">
        <v>2018</v>
      </c>
      <c r="B3709" s="3" t="s">
        <v>519</v>
      </c>
      <c r="C3709" s="3" t="s">
        <v>2739</v>
      </c>
      <c r="D3709" s="3" t="s">
        <v>469</v>
      </c>
      <c r="E3709" s="3" t="s">
        <v>466</v>
      </c>
      <c r="F3709" s="6">
        <v>1778616.92</v>
      </c>
      <c r="G3709" s="5">
        <v>1.1175277999999999E-3</v>
      </c>
    </row>
    <row r="3710" spans="1:7" x14ac:dyDescent="0.2">
      <c r="A3710">
        <v>2018</v>
      </c>
      <c r="B3710" s="3" t="s">
        <v>520</v>
      </c>
      <c r="C3710" s="3" t="s">
        <v>2739</v>
      </c>
      <c r="D3710" s="3" t="s">
        <v>360</v>
      </c>
      <c r="E3710" s="3" t="s">
        <v>466</v>
      </c>
      <c r="F3710" s="6">
        <v>472122.85</v>
      </c>
      <c r="G3710" s="5">
        <v>2.9664079999999998E-4</v>
      </c>
    </row>
    <row r="3711" spans="1:7" x14ac:dyDescent="0.2">
      <c r="A3711">
        <v>2018</v>
      </c>
      <c r="B3711" s="3" t="s">
        <v>521</v>
      </c>
      <c r="C3711" s="3" t="s">
        <v>2739</v>
      </c>
      <c r="D3711" s="3" t="s">
        <v>470</v>
      </c>
      <c r="E3711" s="3" t="s">
        <v>466</v>
      </c>
      <c r="F3711" s="6">
        <v>787537.49</v>
      </c>
      <c r="G3711" s="5">
        <v>4.9481989999999995E-4</v>
      </c>
    </row>
    <row r="3712" spans="1:7" x14ac:dyDescent="0.2">
      <c r="A3712">
        <v>2018</v>
      </c>
      <c r="B3712" s="3" t="s">
        <v>522</v>
      </c>
      <c r="C3712" s="3" t="s">
        <v>2739</v>
      </c>
      <c r="D3712" s="3" t="s">
        <v>471</v>
      </c>
      <c r="E3712" s="3" t="s">
        <v>466</v>
      </c>
      <c r="F3712" s="6">
        <v>492558.79</v>
      </c>
      <c r="G3712" s="5">
        <v>3.0948100000000001E-4</v>
      </c>
    </row>
    <row r="3713" spans="1:7" x14ac:dyDescent="0.2">
      <c r="A3713">
        <v>2018</v>
      </c>
      <c r="B3713" s="3" t="s">
        <v>523</v>
      </c>
      <c r="C3713" s="3" t="s">
        <v>2739</v>
      </c>
      <c r="D3713" s="3" t="s">
        <v>472</v>
      </c>
      <c r="E3713" s="3" t="s">
        <v>466</v>
      </c>
      <c r="F3713" s="6">
        <v>395361.17</v>
      </c>
      <c r="G3713" s="5">
        <v>2.4841050000000002E-4</v>
      </c>
    </row>
    <row r="3714" spans="1:7" x14ac:dyDescent="0.2">
      <c r="A3714">
        <v>2018</v>
      </c>
      <c r="B3714" s="3" t="s">
        <v>524</v>
      </c>
      <c r="C3714" s="3" t="s">
        <v>2739</v>
      </c>
      <c r="D3714" s="3" t="s">
        <v>473</v>
      </c>
      <c r="E3714" s="3" t="s">
        <v>466</v>
      </c>
      <c r="F3714" s="6">
        <v>1162680.3500000001</v>
      </c>
      <c r="G3714" s="5">
        <v>7.3052700000000002E-4</v>
      </c>
    </row>
    <row r="3715" spans="1:7" x14ac:dyDescent="0.2">
      <c r="A3715">
        <v>2018</v>
      </c>
      <c r="B3715" s="3" t="s">
        <v>525</v>
      </c>
      <c r="C3715" s="3" t="s">
        <v>2739</v>
      </c>
      <c r="D3715" s="3" t="s">
        <v>474</v>
      </c>
      <c r="E3715" s="3" t="s">
        <v>466</v>
      </c>
      <c r="F3715" s="6">
        <v>357430.76</v>
      </c>
      <c r="G3715" s="5">
        <v>2.2457830000000001E-4</v>
      </c>
    </row>
    <row r="3716" spans="1:7" x14ac:dyDescent="0.2">
      <c r="A3716">
        <v>2018</v>
      </c>
      <c r="B3716" s="3" t="s">
        <v>526</v>
      </c>
      <c r="C3716" s="3" t="s">
        <v>2739</v>
      </c>
      <c r="D3716" s="3" t="s">
        <v>458</v>
      </c>
      <c r="E3716" s="3" t="s">
        <v>466</v>
      </c>
      <c r="F3716" s="6">
        <v>709306.55</v>
      </c>
      <c r="G3716" s="5">
        <v>4.4566640000000003E-4</v>
      </c>
    </row>
    <row r="3717" spans="1:7" x14ac:dyDescent="0.2">
      <c r="A3717">
        <v>2018</v>
      </c>
      <c r="B3717" s="3" t="s">
        <v>527</v>
      </c>
      <c r="C3717" s="3" t="s">
        <v>2739</v>
      </c>
      <c r="D3717" s="3" t="s">
        <v>475</v>
      </c>
      <c r="E3717" s="3" t="s">
        <v>466</v>
      </c>
      <c r="F3717" s="6">
        <v>1245884.46</v>
      </c>
      <c r="G3717" s="5">
        <v>7.8280519999999998E-4</v>
      </c>
    </row>
    <row r="3718" spans="1:7" x14ac:dyDescent="0.2">
      <c r="A3718">
        <v>2018</v>
      </c>
      <c r="B3718" s="3" t="s">
        <v>528</v>
      </c>
      <c r="C3718" s="3" t="s">
        <v>2739</v>
      </c>
      <c r="D3718" s="3" t="s">
        <v>476</v>
      </c>
      <c r="E3718" s="3" t="s">
        <v>477</v>
      </c>
      <c r="F3718" s="6">
        <v>729176.91</v>
      </c>
      <c r="G3718" s="5">
        <v>4.5815120000000003E-4</v>
      </c>
    </row>
    <row r="3719" spans="1:7" x14ac:dyDescent="0.2">
      <c r="A3719">
        <v>2018</v>
      </c>
      <c r="B3719" s="3" t="s">
        <v>529</v>
      </c>
      <c r="C3719" s="3" t="s">
        <v>2739</v>
      </c>
      <c r="D3719" s="3" t="s">
        <v>478</v>
      </c>
      <c r="E3719" s="3" t="s">
        <v>477</v>
      </c>
      <c r="F3719" s="6">
        <v>458761.26</v>
      </c>
      <c r="G3719" s="5">
        <v>2.882456E-4</v>
      </c>
    </row>
    <row r="3720" spans="1:7" x14ac:dyDescent="0.2">
      <c r="A3720">
        <v>2018</v>
      </c>
      <c r="B3720" s="3" t="s">
        <v>530</v>
      </c>
      <c r="C3720" s="3" t="s">
        <v>2739</v>
      </c>
      <c r="D3720" s="3" t="s">
        <v>479</v>
      </c>
      <c r="E3720" s="3" t="s">
        <v>477</v>
      </c>
      <c r="F3720" s="6">
        <v>720583.59</v>
      </c>
      <c r="G3720" s="5">
        <v>4.5275190000000002E-4</v>
      </c>
    </row>
    <row r="3721" spans="1:7" x14ac:dyDescent="0.2">
      <c r="A3721">
        <v>2018</v>
      </c>
      <c r="B3721" s="3" t="s">
        <v>531</v>
      </c>
      <c r="C3721" s="3" t="s">
        <v>2739</v>
      </c>
      <c r="D3721" s="3" t="s">
        <v>480</v>
      </c>
      <c r="E3721" s="3" t="s">
        <v>477</v>
      </c>
      <c r="F3721" s="6">
        <v>1175690.17</v>
      </c>
      <c r="G3721" s="5">
        <v>7.3870119999999999E-4</v>
      </c>
    </row>
    <row r="3722" spans="1:7" x14ac:dyDescent="0.2">
      <c r="A3722">
        <v>2018</v>
      </c>
      <c r="B3722" s="3" t="s">
        <v>532</v>
      </c>
      <c r="C3722" s="3" t="s">
        <v>2739</v>
      </c>
      <c r="D3722" s="3" t="s">
        <v>2418</v>
      </c>
      <c r="E3722" s="3" t="s">
        <v>482</v>
      </c>
      <c r="F3722" s="6">
        <v>205274.97</v>
      </c>
      <c r="G3722" s="5">
        <v>1.289769E-4</v>
      </c>
    </row>
    <row r="3723" spans="1:7" x14ac:dyDescent="0.2">
      <c r="A3723">
        <v>2018</v>
      </c>
      <c r="B3723" s="3" t="s">
        <v>533</v>
      </c>
      <c r="C3723" s="3" t="s">
        <v>2739</v>
      </c>
      <c r="D3723" s="3" t="s">
        <v>483</v>
      </c>
      <c r="E3723" s="3" t="s">
        <v>482</v>
      </c>
      <c r="F3723" s="6">
        <v>1672998.08</v>
      </c>
      <c r="G3723" s="5">
        <v>1.0511661999999999E-3</v>
      </c>
    </row>
    <row r="3724" spans="1:7" x14ac:dyDescent="0.2">
      <c r="A3724">
        <v>2018</v>
      </c>
      <c r="B3724" s="3" t="s">
        <v>534</v>
      </c>
      <c r="C3724" s="3" t="s">
        <v>2739</v>
      </c>
      <c r="D3724" s="3" t="s">
        <v>23</v>
      </c>
      <c r="E3724" s="3" t="s">
        <v>482</v>
      </c>
      <c r="F3724" s="6">
        <v>1444182.4</v>
      </c>
      <c r="G3724" s="5">
        <v>9.0739830000000001E-4</v>
      </c>
    </row>
    <row r="3725" spans="1:7" x14ac:dyDescent="0.2">
      <c r="A3725">
        <v>2018</v>
      </c>
      <c r="B3725" s="3" t="s">
        <v>535</v>
      </c>
      <c r="C3725" s="3" t="s">
        <v>2739</v>
      </c>
      <c r="D3725" s="3" t="s">
        <v>484</v>
      </c>
      <c r="E3725" s="3" t="s">
        <v>482</v>
      </c>
      <c r="F3725" s="6">
        <v>2131255.2000000002</v>
      </c>
      <c r="G3725" s="5">
        <v>1.339095E-3</v>
      </c>
    </row>
    <row r="3726" spans="1:7" x14ac:dyDescent="0.2">
      <c r="A3726">
        <v>2018</v>
      </c>
      <c r="B3726" s="3" t="s">
        <v>536</v>
      </c>
      <c r="C3726" s="3" t="s">
        <v>2739</v>
      </c>
      <c r="D3726" s="3" t="s">
        <v>485</v>
      </c>
      <c r="E3726" s="3" t="s">
        <v>18</v>
      </c>
      <c r="F3726" s="6">
        <v>828536.82</v>
      </c>
      <c r="G3726" s="5">
        <v>5.2058029999999997E-4</v>
      </c>
    </row>
    <row r="3727" spans="1:7" x14ac:dyDescent="0.2">
      <c r="A3727">
        <v>2018</v>
      </c>
      <c r="B3727" s="3" t="s">
        <v>537</v>
      </c>
      <c r="C3727" s="3" t="s">
        <v>2739</v>
      </c>
      <c r="D3727" s="3" t="s">
        <v>486</v>
      </c>
      <c r="E3727" s="3" t="s">
        <v>487</v>
      </c>
      <c r="F3727" s="6">
        <v>1342959.83</v>
      </c>
      <c r="G3727" s="5">
        <v>8.4379889999999997E-4</v>
      </c>
    </row>
    <row r="3728" spans="1:7" x14ac:dyDescent="0.2">
      <c r="A3728">
        <v>2018</v>
      </c>
      <c r="B3728" s="3" t="s">
        <v>538</v>
      </c>
      <c r="C3728" s="3" t="s">
        <v>2739</v>
      </c>
      <c r="D3728" s="3" t="s">
        <v>42</v>
      </c>
      <c r="E3728" s="3" t="s">
        <v>487</v>
      </c>
      <c r="F3728" s="6">
        <v>491328.73</v>
      </c>
      <c r="G3728" s="5">
        <v>3.0870810000000002E-4</v>
      </c>
    </row>
    <row r="3729" spans="1:7" x14ac:dyDescent="0.2">
      <c r="A3729">
        <v>2018</v>
      </c>
      <c r="B3729" s="3" t="s">
        <v>539</v>
      </c>
      <c r="C3729" s="3" t="s">
        <v>2739</v>
      </c>
      <c r="D3729" s="3" t="s">
        <v>135</v>
      </c>
      <c r="E3729" s="3" t="s">
        <v>487</v>
      </c>
      <c r="F3729" s="6">
        <v>414422.7</v>
      </c>
      <c r="G3729" s="5">
        <v>2.6038709999999998E-4</v>
      </c>
    </row>
    <row r="3730" spans="1:7" x14ac:dyDescent="0.2">
      <c r="A3730">
        <v>2018</v>
      </c>
      <c r="B3730" s="3" t="s">
        <v>540</v>
      </c>
      <c r="C3730" s="3" t="s">
        <v>2739</v>
      </c>
      <c r="D3730" s="3" t="s">
        <v>488</v>
      </c>
      <c r="E3730" s="3" t="s">
        <v>489</v>
      </c>
      <c r="F3730" s="6">
        <v>359179.43</v>
      </c>
      <c r="G3730" s="5">
        <v>2.25677E-4</v>
      </c>
    </row>
    <row r="3731" spans="1:7" x14ac:dyDescent="0.2">
      <c r="A3731">
        <v>2018</v>
      </c>
      <c r="B3731" s="3" t="s">
        <v>541</v>
      </c>
      <c r="C3731" s="3" t="s">
        <v>2739</v>
      </c>
      <c r="D3731" s="3" t="s">
        <v>490</v>
      </c>
      <c r="E3731" s="3" t="s">
        <v>489</v>
      </c>
      <c r="F3731" s="6">
        <v>537389.56999999995</v>
      </c>
      <c r="G3731" s="5">
        <v>3.3764880000000002E-4</v>
      </c>
    </row>
    <row r="3732" spans="1:7" x14ac:dyDescent="0.2">
      <c r="A3732">
        <v>2018</v>
      </c>
      <c r="B3732" s="3" t="s">
        <v>542</v>
      </c>
      <c r="C3732" s="3" t="s">
        <v>2739</v>
      </c>
      <c r="D3732" s="3" t="s">
        <v>491</v>
      </c>
      <c r="E3732" s="3" t="s">
        <v>489</v>
      </c>
      <c r="F3732" s="6">
        <v>735997.82</v>
      </c>
      <c r="G3732" s="5">
        <v>4.6243690000000002E-4</v>
      </c>
    </row>
    <row r="3733" spans="1:7" x14ac:dyDescent="0.2">
      <c r="A3733">
        <v>2018</v>
      </c>
      <c r="B3733" s="3" t="s">
        <v>543</v>
      </c>
      <c r="C3733" s="3" t="s">
        <v>2739</v>
      </c>
      <c r="D3733" s="3" t="s">
        <v>492</v>
      </c>
      <c r="E3733" s="3" t="s">
        <v>489</v>
      </c>
      <c r="F3733" s="6">
        <v>616977.71</v>
      </c>
      <c r="G3733" s="5">
        <v>3.8765499999999999E-4</v>
      </c>
    </row>
    <row r="3734" spans="1:7" x14ac:dyDescent="0.2">
      <c r="A3734">
        <v>2018</v>
      </c>
      <c r="B3734" s="3" t="s">
        <v>544</v>
      </c>
      <c r="C3734" s="3" t="s">
        <v>2739</v>
      </c>
      <c r="D3734" s="3" t="s">
        <v>493</v>
      </c>
      <c r="E3734" s="3" t="s">
        <v>489</v>
      </c>
      <c r="F3734" s="6">
        <v>583447.62</v>
      </c>
      <c r="G3734" s="5">
        <v>3.6658760000000002E-4</v>
      </c>
    </row>
    <row r="3735" spans="1:7" x14ac:dyDescent="0.2">
      <c r="A3735">
        <v>2018</v>
      </c>
      <c r="B3735" s="3" t="s">
        <v>545</v>
      </c>
      <c r="C3735" s="3" t="s">
        <v>2739</v>
      </c>
      <c r="D3735" s="3" t="s">
        <v>494</v>
      </c>
      <c r="E3735" s="3" t="s">
        <v>495</v>
      </c>
      <c r="F3735" s="6">
        <v>953210.63</v>
      </c>
      <c r="G3735" s="5">
        <v>5.9891450000000004E-4</v>
      </c>
    </row>
    <row r="3736" spans="1:7" x14ac:dyDescent="0.2">
      <c r="A3736">
        <v>2018</v>
      </c>
      <c r="B3736" s="3" t="s">
        <v>546</v>
      </c>
      <c r="C3736" s="3" t="s">
        <v>2739</v>
      </c>
      <c r="D3736" s="3" t="s">
        <v>496</v>
      </c>
      <c r="E3736" s="3" t="s">
        <v>495</v>
      </c>
      <c r="F3736" s="6">
        <v>586912.31000000006</v>
      </c>
      <c r="G3736" s="5">
        <v>3.687645E-4</v>
      </c>
    </row>
    <row r="3737" spans="1:7" x14ac:dyDescent="0.2">
      <c r="A3737">
        <v>2018</v>
      </c>
      <c r="B3737" s="3" t="s">
        <v>547</v>
      </c>
      <c r="C3737" s="3" t="s">
        <v>2739</v>
      </c>
      <c r="D3737" s="3" t="s">
        <v>497</v>
      </c>
      <c r="E3737" s="3" t="s">
        <v>495</v>
      </c>
      <c r="F3737" s="6">
        <v>772850.9</v>
      </c>
      <c r="G3737" s="5">
        <v>4.855921E-4</v>
      </c>
    </row>
    <row r="3738" spans="1:7" x14ac:dyDescent="0.2">
      <c r="A3738">
        <v>2018</v>
      </c>
      <c r="B3738" s="3" t="s">
        <v>548</v>
      </c>
      <c r="C3738" s="3" t="s">
        <v>2739</v>
      </c>
      <c r="D3738" s="3" t="s">
        <v>498</v>
      </c>
      <c r="E3738" s="3" t="s">
        <v>495</v>
      </c>
      <c r="F3738" s="6">
        <v>409351.51</v>
      </c>
      <c r="G3738" s="5">
        <v>2.5720080000000002E-4</v>
      </c>
    </row>
    <row r="3739" spans="1:7" x14ac:dyDescent="0.2">
      <c r="A3739">
        <v>2018</v>
      </c>
      <c r="B3739" s="3" t="s">
        <v>608</v>
      </c>
      <c r="C3739" s="3" t="s">
        <v>2739</v>
      </c>
      <c r="D3739" s="3" t="s">
        <v>549</v>
      </c>
      <c r="E3739" s="3" t="s">
        <v>550</v>
      </c>
      <c r="F3739" s="6">
        <v>1634097.77</v>
      </c>
      <c r="G3739" s="5">
        <v>1.0267245999999999E-3</v>
      </c>
    </row>
    <row r="3740" spans="1:7" x14ac:dyDescent="0.2">
      <c r="A3740">
        <v>2018</v>
      </c>
      <c r="B3740" s="3" t="s">
        <v>609</v>
      </c>
      <c r="C3740" s="3" t="s">
        <v>2739</v>
      </c>
      <c r="D3740" s="3" t="s">
        <v>551</v>
      </c>
      <c r="E3740" s="3" t="s">
        <v>552</v>
      </c>
      <c r="F3740" s="6">
        <v>2112325.58</v>
      </c>
      <c r="G3740" s="5">
        <v>1.3272013E-3</v>
      </c>
    </row>
    <row r="3741" spans="1:7" x14ac:dyDescent="0.2">
      <c r="A3741">
        <v>2018</v>
      </c>
      <c r="B3741" s="3" t="s">
        <v>610</v>
      </c>
      <c r="C3741" s="3" t="s">
        <v>2739</v>
      </c>
      <c r="D3741" s="3" t="s">
        <v>553</v>
      </c>
      <c r="E3741" s="3" t="s">
        <v>552</v>
      </c>
      <c r="F3741" s="6">
        <v>881841.75</v>
      </c>
      <c r="G3741" s="5">
        <v>5.5407250000000003E-4</v>
      </c>
    </row>
    <row r="3742" spans="1:7" x14ac:dyDescent="0.2">
      <c r="A3742">
        <v>2018</v>
      </c>
      <c r="B3742" s="3" t="s">
        <v>611</v>
      </c>
      <c r="C3742" s="3" t="s">
        <v>2739</v>
      </c>
      <c r="D3742" s="3" t="s">
        <v>554</v>
      </c>
      <c r="E3742" s="3" t="s">
        <v>552</v>
      </c>
      <c r="F3742" s="6">
        <v>1307592.92</v>
      </c>
      <c r="G3742" s="5">
        <v>8.2157740000000001E-4</v>
      </c>
    </row>
    <row r="3743" spans="1:7" x14ac:dyDescent="0.2">
      <c r="A3743">
        <v>2018</v>
      </c>
      <c r="B3743" s="3" t="s">
        <v>612</v>
      </c>
      <c r="C3743" s="3" t="s">
        <v>2739</v>
      </c>
      <c r="D3743" s="3" t="s">
        <v>555</v>
      </c>
      <c r="E3743" s="3" t="s">
        <v>552</v>
      </c>
      <c r="F3743" s="6">
        <v>258095.82</v>
      </c>
      <c r="G3743" s="5">
        <v>1.621649E-4</v>
      </c>
    </row>
    <row r="3744" spans="1:7" x14ac:dyDescent="0.2">
      <c r="A3744">
        <v>2018</v>
      </c>
      <c r="B3744" s="3" t="s">
        <v>613</v>
      </c>
      <c r="C3744" s="3" t="s">
        <v>2739</v>
      </c>
      <c r="D3744" s="3" t="s">
        <v>556</v>
      </c>
      <c r="E3744" s="3" t="s">
        <v>552</v>
      </c>
      <c r="F3744" s="6">
        <v>748988.46</v>
      </c>
      <c r="G3744" s="5">
        <v>4.7059910000000002E-4</v>
      </c>
    </row>
    <row r="3745" spans="1:7" x14ac:dyDescent="0.2">
      <c r="A3745">
        <v>2018</v>
      </c>
      <c r="B3745" s="3" t="s">
        <v>614</v>
      </c>
      <c r="C3745" s="3" t="s">
        <v>2739</v>
      </c>
      <c r="D3745" s="3" t="s">
        <v>557</v>
      </c>
      <c r="E3745" s="3" t="s">
        <v>552</v>
      </c>
      <c r="F3745" s="6">
        <v>3118246.79</v>
      </c>
      <c r="G3745" s="5">
        <v>1.9592345E-3</v>
      </c>
    </row>
    <row r="3746" spans="1:7" x14ac:dyDescent="0.2">
      <c r="A3746">
        <v>2018</v>
      </c>
      <c r="B3746" s="3" t="s">
        <v>615</v>
      </c>
      <c r="C3746" s="3" t="s">
        <v>2739</v>
      </c>
      <c r="D3746" s="3" t="s">
        <v>386</v>
      </c>
      <c r="E3746" s="3" t="s">
        <v>552</v>
      </c>
      <c r="F3746" s="6">
        <v>1304395.3</v>
      </c>
      <c r="G3746" s="5">
        <v>8.195683E-4</v>
      </c>
    </row>
    <row r="3747" spans="1:7" x14ac:dyDescent="0.2">
      <c r="A3747">
        <v>2018</v>
      </c>
      <c r="B3747" s="3" t="s">
        <v>616</v>
      </c>
      <c r="C3747" s="3" t="s">
        <v>2739</v>
      </c>
      <c r="D3747" s="3" t="s">
        <v>558</v>
      </c>
      <c r="E3747" s="3" t="s">
        <v>559</v>
      </c>
      <c r="F3747" s="6">
        <v>1321872.51</v>
      </c>
      <c r="G3747" s="5">
        <v>8.3054950000000004E-4</v>
      </c>
    </row>
    <row r="3748" spans="1:7" x14ac:dyDescent="0.2">
      <c r="A3748">
        <v>2018</v>
      </c>
      <c r="B3748" s="3" t="s">
        <v>617</v>
      </c>
      <c r="C3748" s="3" t="s">
        <v>2739</v>
      </c>
      <c r="D3748" s="3" t="s">
        <v>560</v>
      </c>
      <c r="E3748" s="3" t="s">
        <v>561</v>
      </c>
      <c r="F3748" s="6">
        <v>670101.43000000005</v>
      </c>
      <c r="G3748" s="5">
        <v>4.2103330000000001E-4</v>
      </c>
    </row>
    <row r="3749" spans="1:7" x14ac:dyDescent="0.2">
      <c r="A3749">
        <v>2018</v>
      </c>
      <c r="B3749" s="3" t="s">
        <v>618</v>
      </c>
      <c r="C3749" s="3" t="s">
        <v>2739</v>
      </c>
      <c r="D3749" s="3" t="s">
        <v>484</v>
      </c>
      <c r="E3749" s="3" t="s">
        <v>561</v>
      </c>
      <c r="F3749" s="6">
        <v>1079692.1100000001</v>
      </c>
      <c r="G3749" s="5">
        <v>6.783844E-4</v>
      </c>
    </row>
    <row r="3750" spans="1:7" x14ac:dyDescent="0.2">
      <c r="A3750">
        <v>2018</v>
      </c>
      <c r="B3750" s="3" t="s">
        <v>619</v>
      </c>
      <c r="C3750" s="3" t="s">
        <v>2739</v>
      </c>
      <c r="D3750" s="3" t="s">
        <v>562</v>
      </c>
      <c r="E3750" s="3" t="s">
        <v>561</v>
      </c>
      <c r="F3750" s="6">
        <v>619294.07999999996</v>
      </c>
      <c r="G3750" s="5">
        <v>3.8911039999999999E-4</v>
      </c>
    </row>
    <row r="3751" spans="1:7" x14ac:dyDescent="0.2">
      <c r="A3751">
        <v>2018</v>
      </c>
      <c r="B3751" s="3" t="s">
        <v>620</v>
      </c>
      <c r="C3751" s="3" t="s">
        <v>2739</v>
      </c>
      <c r="D3751" s="3" t="s">
        <v>563</v>
      </c>
      <c r="E3751" s="3" t="s">
        <v>564</v>
      </c>
      <c r="F3751" s="6">
        <v>1350708.18</v>
      </c>
      <c r="G3751" s="5">
        <v>8.4866729999999999E-4</v>
      </c>
    </row>
    <row r="3752" spans="1:7" x14ac:dyDescent="0.2">
      <c r="A3752">
        <v>2018</v>
      </c>
      <c r="B3752" s="3" t="s">
        <v>621</v>
      </c>
      <c r="C3752" s="3" t="s">
        <v>2739</v>
      </c>
      <c r="D3752" s="3" t="s">
        <v>565</v>
      </c>
      <c r="E3752" s="3" t="s">
        <v>564</v>
      </c>
      <c r="F3752" s="6">
        <v>1332107.68</v>
      </c>
      <c r="G3752" s="5">
        <v>8.369804E-4</v>
      </c>
    </row>
    <row r="3753" spans="1:7" x14ac:dyDescent="0.2">
      <c r="A3753">
        <v>2018</v>
      </c>
      <c r="B3753" s="3" t="s">
        <v>622</v>
      </c>
      <c r="C3753" s="3" t="s">
        <v>2739</v>
      </c>
      <c r="D3753" s="3" t="s">
        <v>566</v>
      </c>
      <c r="E3753" s="3" t="s">
        <v>564</v>
      </c>
      <c r="F3753" s="6">
        <v>1561649.45</v>
      </c>
      <c r="G3753" s="5">
        <v>9.8120439999999998E-4</v>
      </c>
    </row>
    <row r="3754" spans="1:7" x14ac:dyDescent="0.2">
      <c r="A3754">
        <v>2018</v>
      </c>
      <c r="B3754" s="3" t="s">
        <v>623</v>
      </c>
      <c r="C3754" s="3" t="s">
        <v>2739</v>
      </c>
      <c r="D3754" s="3" t="s">
        <v>567</v>
      </c>
      <c r="E3754" s="3" t="s">
        <v>564</v>
      </c>
      <c r="F3754" s="6">
        <v>820768.28</v>
      </c>
      <c r="G3754" s="5">
        <v>5.1569919999999996E-4</v>
      </c>
    </row>
    <row r="3755" spans="1:7" x14ac:dyDescent="0.2">
      <c r="A3755">
        <v>2018</v>
      </c>
      <c r="B3755" s="3" t="s">
        <v>624</v>
      </c>
      <c r="C3755" s="3" t="s">
        <v>2739</v>
      </c>
      <c r="D3755" s="3" t="s">
        <v>568</v>
      </c>
      <c r="E3755" s="3" t="s">
        <v>564</v>
      </c>
      <c r="F3755" s="6">
        <v>1201705.56</v>
      </c>
      <c r="G3755" s="5">
        <v>7.5504700000000001E-4</v>
      </c>
    </row>
    <row r="3756" spans="1:7" x14ac:dyDescent="0.2">
      <c r="A3756">
        <v>2018</v>
      </c>
      <c r="B3756" s="3" t="s">
        <v>625</v>
      </c>
      <c r="C3756" s="3" t="s">
        <v>2739</v>
      </c>
      <c r="D3756" s="3" t="s">
        <v>569</v>
      </c>
      <c r="E3756" s="3" t="s">
        <v>564</v>
      </c>
      <c r="F3756" s="6">
        <v>1280713.97</v>
      </c>
      <c r="G3756" s="5">
        <v>8.0468900000000003E-4</v>
      </c>
    </row>
    <row r="3757" spans="1:7" x14ac:dyDescent="0.2">
      <c r="A3757">
        <v>2018</v>
      </c>
      <c r="B3757" s="3" t="s">
        <v>626</v>
      </c>
      <c r="C3757" s="3" t="s">
        <v>2739</v>
      </c>
      <c r="D3757" s="3" t="s">
        <v>570</v>
      </c>
      <c r="E3757" s="3" t="s">
        <v>571</v>
      </c>
      <c r="F3757" s="6">
        <v>630542.65</v>
      </c>
      <c r="G3757" s="5">
        <v>3.9617800000000001E-4</v>
      </c>
    </row>
    <row r="3758" spans="1:7" x14ac:dyDescent="0.2">
      <c r="A3758">
        <v>2018</v>
      </c>
      <c r="B3758" s="3" t="s">
        <v>627</v>
      </c>
      <c r="C3758" s="3" t="s">
        <v>2739</v>
      </c>
      <c r="D3758" s="3" t="s">
        <v>572</v>
      </c>
      <c r="E3758" s="3" t="s">
        <v>573</v>
      </c>
      <c r="F3758" s="6">
        <v>1069029.81</v>
      </c>
      <c r="G3758" s="5">
        <v>6.7168519999999995E-4</v>
      </c>
    </row>
    <row r="3759" spans="1:7" x14ac:dyDescent="0.2">
      <c r="A3759">
        <v>2018</v>
      </c>
      <c r="B3759" s="3" t="s">
        <v>628</v>
      </c>
      <c r="C3759" s="3" t="s">
        <v>2739</v>
      </c>
      <c r="D3759" s="3" t="s">
        <v>574</v>
      </c>
      <c r="E3759" s="3" t="s">
        <v>573</v>
      </c>
      <c r="F3759" s="6">
        <v>811238.19</v>
      </c>
      <c r="G3759" s="5">
        <v>5.0971139999999996E-4</v>
      </c>
    </row>
    <row r="3760" spans="1:7" x14ac:dyDescent="0.2">
      <c r="A3760">
        <v>2018</v>
      </c>
      <c r="B3760" s="3" t="s">
        <v>629</v>
      </c>
      <c r="C3760" s="3" t="s">
        <v>2739</v>
      </c>
      <c r="D3760" s="3" t="s">
        <v>575</v>
      </c>
      <c r="E3760" s="3" t="s">
        <v>573</v>
      </c>
      <c r="F3760" s="6">
        <v>584431.89</v>
      </c>
      <c r="G3760" s="5">
        <v>3.672061E-4</v>
      </c>
    </row>
    <row r="3761" spans="1:7" x14ac:dyDescent="0.2">
      <c r="A3761">
        <v>2018</v>
      </c>
      <c r="B3761" s="3" t="s">
        <v>630</v>
      </c>
      <c r="C3761" s="3" t="s">
        <v>2739</v>
      </c>
      <c r="D3761" s="3" t="s">
        <v>576</v>
      </c>
      <c r="E3761" s="3" t="s">
        <v>573</v>
      </c>
      <c r="F3761">
        <v>210</v>
      </c>
      <c r="G3761" s="5">
        <v>1.3190000000000001E-7</v>
      </c>
    </row>
    <row r="3762" spans="1:7" x14ac:dyDescent="0.2">
      <c r="A3762">
        <v>2018</v>
      </c>
      <c r="B3762" s="3" t="s">
        <v>631</v>
      </c>
      <c r="C3762" s="3" t="s">
        <v>2739</v>
      </c>
      <c r="D3762" s="3" t="s">
        <v>577</v>
      </c>
      <c r="E3762" s="3" t="s">
        <v>573</v>
      </c>
      <c r="F3762">
        <v>636.98</v>
      </c>
      <c r="G3762" s="5">
        <v>4.002E-7</v>
      </c>
    </row>
    <row r="3763" spans="1:7" x14ac:dyDescent="0.2">
      <c r="A3763">
        <v>2018</v>
      </c>
      <c r="B3763" s="3" t="s">
        <v>632</v>
      </c>
      <c r="C3763" s="3" t="s">
        <v>2739</v>
      </c>
      <c r="D3763" s="3" t="s">
        <v>578</v>
      </c>
      <c r="E3763" s="3" t="s">
        <v>573</v>
      </c>
      <c r="F3763" s="6">
        <v>186759.08</v>
      </c>
      <c r="G3763" s="5">
        <v>1.173431E-4</v>
      </c>
    </row>
    <row r="3764" spans="1:7" x14ac:dyDescent="0.2">
      <c r="A3764">
        <v>2018</v>
      </c>
      <c r="B3764" s="3" t="s">
        <v>633</v>
      </c>
      <c r="C3764" s="3" t="s">
        <v>2739</v>
      </c>
      <c r="D3764" s="3" t="s">
        <v>579</v>
      </c>
      <c r="E3764" s="3" t="s">
        <v>580</v>
      </c>
      <c r="F3764" s="6">
        <v>312424.75</v>
      </c>
      <c r="G3764" s="5">
        <v>1.9630050000000001E-4</v>
      </c>
    </row>
    <row r="3765" spans="1:7" x14ac:dyDescent="0.2">
      <c r="A3765">
        <v>2018</v>
      </c>
      <c r="B3765" s="3" t="s">
        <v>634</v>
      </c>
      <c r="C3765" s="3" t="s">
        <v>2739</v>
      </c>
      <c r="D3765" s="3" t="s">
        <v>581</v>
      </c>
      <c r="E3765" s="3" t="s">
        <v>580</v>
      </c>
      <c r="F3765" s="6">
        <v>457553.18</v>
      </c>
      <c r="G3765" s="5">
        <v>2.874865E-4</v>
      </c>
    </row>
    <row r="3766" spans="1:7" x14ac:dyDescent="0.2">
      <c r="A3766">
        <v>2018</v>
      </c>
      <c r="B3766" s="3" t="s">
        <v>635</v>
      </c>
      <c r="C3766" s="3" t="s">
        <v>2739</v>
      </c>
      <c r="D3766" s="3" t="s">
        <v>582</v>
      </c>
      <c r="E3766" s="3" t="s">
        <v>580</v>
      </c>
      <c r="F3766" s="6">
        <v>583969.06999999995</v>
      </c>
      <c r="G3766" s="5">
        <v>3.6691529999999999E-4</v>
      </c>
    </row>
    <row r="3767" spans="1:7" x14ac:dyDescent="0.2">
      <c r="A3767">
        <v>2018</v>
      </c>
      <c r="B3767" s="3" t="s">
        <v>636</v>
      </c>
      <c r="C3767" s="3" t="s">
        <v>2739</v>
      </c>
      <c r="D3767" s="3" t="s">
        <v>135</v>
      </c>
      <c r="E3767" s="3" t="s">
        <v>583</v>
      </c>
      <c r="F3767" s="6">
        <v>468563.09</v>
      </c>
      <c r="G3767" s="5">
        <v>2.9440420000000002E-4</v>
      </c>
    </row>
    <row r="3768" spans="1:7" x14ac:dyDescent="0.2">
      <c r="A3768">
        <v>2018</v>
      </c>
      <c r="B3768" s="3" t="s">
        <v>637</v>
      </c>
      <c r="C3768" s="3" t="s">
        <v>2739</v>
      </c>
      <c r="D3768" s="3" t="s">
        <v>584</v>
      </c>
      <c r="E3768" s="3" t="s">
        <v>583</v>
      </c>
      <c r="F3768" s="6">
        <v>1401536.44</v>
      </c>
      <c r="G3768" s="5">
        <v>8.8060329999999998E-4</v>
      </c>
    </row>
    <row r="3769" spans="1:7" x14ac:dyDescent="0.2">
      <c r="A3769">
        <v>2018</v>
      </c>
      <c r="B3769" s="3" t="s">
        <v>638</v>
      </c>
      <c r="C3769" s="3" t="s">
        <v>2739</v>
      </c>
      <c r="D3769" s="3" t="s">
        <v>585</v>
      </c>
      <c r="E3769" s="3" t="s">
        <v>586</v>
      </c>
      <c r="F3769" s="6">
        <v>317746.57</v>
      </c>
      <c r="G3769" s="5">
        <v>1.996442E-4</v>
      </c>
    </row>
    <row r="3770" spans="1:7" x14ac:dyDescent="0.2">
      <c r="A3770">
        <v>2018</v>
      </c>
      <c r="B3770" s="3" t="s">
        <v>639</v>
      </c>
      <c r="C3770" s="3" t="s">
        <v>2739</v>
      </c>
      <c r="D3770" s="3" t="s">
        <v>587</v>
      </c>
      <c r="E3770" s="3" t="s">
        <v>586</v>
      </c>
      <c r="F3770" s="6">
        <v>2595687.31</v>
      </c>
      <c r="G3770" s="5">
        <v>1.6309037E-3</v>
      </c>
    </row>
    <row r="3771" spans="1:7" x14ac:dyDescent="0.2">
      <c r="A3771">
        <v>2018</v>
      </c>
      <c r="B3771" s="3" t="s">
        <v>640</v>
      </c>
      <c r="C3771" s="3" t="s">
        <v>2739</v>
      </c>
      <c r="D3771" s="3" t="s">
        <v>588</v>
      </c>
      <c r="E3771" s="3" t="s">
        <v>586</v>
      </c>
      <c r="F3771" s="6">
        <v>929799.76</v>
      </c>
      <c r="G3771" s="5">
        <v>5.842051E-4</v>
      </c>
    </row>
    <row r="3772" spans="1:7" x14ac:dyDescent="0.2">
      <c r="A3772">
        <v>2018</v>
      </c>
      <c r="B3772" s="3" t="s">
        <v>641</v>
      </c>
      <c r="C3772" s="3" t="s">
        <v>2739</v>
      </c>
      <c r="D3772" s="3" t="s">
        <v>589</v>
      </c>
      <c r="E3772" s="3" t="s">
        <v>586</v>
      </c>
      <c r="F3772" s="6">
        <v>1212141.8799999999</v>
      </c>
      <c r="G3772" s="5">
        <v>7.6160430000000003E-4</v>
      </c>
    </row>
    <row r="3773" spans="1:7" x14ac:dyDescent="0.2">
      <c r="A3773">
        <v>2018</v>
      </c>
      <c r="B3773" s="3" t="s">
        <v>642</v>
      </c>
      <c r="C3773" s="3" t="s">
        <v>2739</v>
      </c>
      <c r="D3773" s="3" t="s">
        <v>42</v>
      </c>
      <c r="E3773" s="3" t="s">
        <v>590</v>
      </c>
      <c r="F3773" s="6">
        <v>670535.57999999996</v>
      </c>
      <c r="G3773" s="5">
        <v>4.2130610000000001E-4</v>
      </c>
    </row>
    <row r="3774" spans="1:7" x14ac:dyDescent="0.2">
      <c r="A3774">
        <v>2018</v>
      </c>
      <c r="B3774" s="3" t="s">
        <v>643</v>
      </c>
      <c r="C3774" s="3" t="s">
        <v>2739</v>
      </c>
      <c r="D3774" s="3" t="s">
        <v>591</v>
      </c>
      <c r="E3774" s="3" t="s">
        <v>590</v>
      </c>
      <c r="F3774" s="6">
        <v>899230.62</v>
      </c>
      <c r="G3774" s="5">
        <v>5.6499809999999997E-4</v>
      </c>
    </row>
    <row r="3775" spans="1:7" x14ac:dyDescent="0.2">
      <c r="A3775">
        <v>2018</v>
      </c>
      <c r="B3775" s="3" t="s">
        <v>644</v>
      </c>
      <c r="C3775" s="3" t="s">
        <v>2739</v>
      </c>
      <c r="D3775" s="3" t="s">
        <v>592</v>
      </c>
      <c r="E3775" s="3" t="s">
        <v>590</v>
      </c>
      <c r="F3775" s="6">
        <v>628546.94999999995</v>
      </c>
      <c r="G3775" s="5">
        <v>3.9492409999999998E-4</v>
      </c>
    </row>
    <row r="3776" spans="1:7" x14ac:dyDescent="0.2">
      <c r="A3776">
        <v>2018</v>
      </c>
      <c r="B3776" s="3" t="s">
        <v>646</v>
      </c>
      <c r="C3776" s="3" t="s">
        <v>2739</v>
      </c>
      <c r="D3776" s="3" t="s">
        <v>595</v>
      </c>
      <c r="E3776" s="3" t="s">
        <v>594</v>
      </c>
      <c r="F3776" s="6">
        <v>664241.01</v>
      </c>
      <c r="G3776" s="5">
        <v>4.1735120000000001E-4</v>
      </c>
    </row>
    <row r="3777" spans="1:7" x14ac:dyDescent="0.2">
      <c r="A3777">
        <v>2018</v>
      </c>
      <c r="B3777" s="3" t="s">
        <v>647</v>
      </c>
      <c r="C3777" s="3" t="s">
        <v>2739</v>
      </c>
      <c r="D3777" s="3" t="s">
        <v>596</v>
      </c>
      <c r="E3777" s="3" t="s">
        <v>594</v>
      </c>
      <c r="F3777" s="6">
        <v>1256233.31</v>
      </c>
      <c r="G3777" s="5">
        <v>7.893075E-4</v>
      </c>
    </row>
    <row r="3778" spans="1:7" x14ac:dyDescent="0.2">
      <c r="A3778">
        <v>2018</v>
      </c>
      <c r="B3778" s="3" t="s">
        <v>648</v>
      </c>
      <c r="C3778" s="3" t="s">
        <v>2739</v>
      </c>
      <c r="D3778" s="3" t="s">
        <v>597</v>
      </c>
      <c r="E3778" s="3" t="s">
        <v>594</v>
      </c>
      <c r="F3778" s="6">
        <v>882943.86</v>
      </c>
      <c r="G3778" s="5">
        <v>5.5476500000000003E-4</v>
      </c>
    </row>
    <row r="3779" spans="1:7" x14ac:dyDescent="0.2">
      <c r="A3779">
        <v>2018</v>
      </c>
      <c r="B3779" s="3" t="s">
        <v>649</v>
      </c>
      <c r="C3779" s="3" t="s">
        <v>2739</v>
      </c>
      <c r="D3779" s="3" t="s">
        <v>598</v>
      </c>
      <c r="E3779" s="3" t="s">
        <v>594</v>
      </c>
      <c r="F3779" s="6">
        <v>1188263.5</v>
      </c>
      <c r="G3779" s="5">
        <v>7.4660120000000002E-4</v>
      </c>
    </row>
    <row r="3780" spans="1:7" x14ac:dyDescent="0.2">
      <c r="A3780">
        <v>2018</v>
      </c>
      <c r="B3780" s="3" t="s">
        <v>650</v>
      </c>
      <c r="C3780" s="3" t="s">
        <v>2739</v>
      </c>
      <c r="D3780" s="3" t="s">
        <v>599</v>
      </c>
      <c r="E3780" s="3" t="s">
        <v>594</v>
      </c>
      <c r="F3780" s="6">
        <v>1048337.15</v>
      </c>
      <c r="G3780" s="5">
        <v>6.5868369999999999E-4</v>
      </c>
    </row>
    <row r="3781" spans="1:7" x14ac:dyDescent="0.2">
      <c r="A3781">
        <v>2018</v>
      </c>
      <c r="B3781" s="3" t="s">
        <v>651</v>
      </c>
      <c r="C3781" s="3" t="s">
        <v>2739</v>
      </c>
      <c r="D3781" s="3" t="s">
        <v>600</v>
      </c>
      <c r="E3781" s="3" t="s">
        <v>594</v>
      </c>
      <c r="F3781" s="6">
        <v>743691.91</v>
      </c>
      <c r="G3781" s="5">
        <v>4.6727120000000002E-4</v>
      </c>
    </row>
    <row r="3782" spans="1:7" x14ac:dyDescent="0.2">
      <c r="A3782">
        <v>2018</v>
      </c>
      <c r="B3782" s="3" t="s">
        <v>652</v>
      </c>
      <c r="C3782" s="3" t="s">
        <v>2739</v>
      </c>
      <c r="D3782" s="3" t="s">
        <v>601</v>
      </c>
      <c r="E3782" s="3" t="s">
        <v>602</v>
      </c>
      <c r="F3782" s="6">
        <v>215757.25</v>
      </c>
      <c r="G3782" s="5">
        <v>1.3556310000000001E-4</v>
      </c>
    </row>
    <row r="3783" spans="1:7" x14ac:dyDescent="0.2">
      <c r="A3783">
        <v>2018</v>
      </c>
      <c r="B3783" s="3" t="s">
        <v>653</v>
      </c>
      <c r="C3783" s="3" t="s">
        <v>2739</v>
      </c>
      <c r="D3783" s="3" t="s">
        <v>603</v>
      </c>
      <c r="E3783" s="3" t="s">
        <v>602</v>
      </c>
      <c r="F3783" s="6">
        <v>16276.73</v>
      </c>
      <c r="G3783" s="5">
        <v>1.02269E-5</v>
      </c>
    </row>
    <row r="3784" spans="1:7" x14ac:dyDescent="0.2">
      <c r="A3784">
        <v>2018</v>
      </c>
      <c r="B3784" s="3" t="s">
        <v>654</v>
      </c>
      <c r="C3784" s="3" t="s">
        <v>2739</v>
      </c>
      <c r="D3784" s="3" t="s">
        <v>604</v>
      </c>
      <c r="E3784" s="3" t="s">
        <v>602</v>
      </c>
      <c r="F3784" s="6">
        <v>650778.47</v>
      </c>
      <c r="G3784" s="5">
        <v>4.0889250000000001E-4</v>
      </c>
    </row>
    <row r="3785" spans="1:7" x14ac:dyDescent="0.2">
      <c r="A3785">
        <v>2018</v>
      </c>
      <c r="B3785" s="3" t="s">
        <v>655</v>
      </c>
      <c r="C3785" s="3" t="s">
        <v>2739</v>
      </c>
      <c r="D3785" s="3" t="s">
        <v>605</v>
      </c>
      <c r="E3785" s="3" t="s">
        <v>602</v>
      </c>
      <c r="F3785" s="6">
        <v>579087.48</v>
      </c>
      <c r="G3785" s="5">
        <v>3.6384809999999998E-4</v>
      </c>
    </row>
    <row r="3786" spans="1:7" x14ac:dyDescent="0.2">
      <c r="A3786">
        <v>2018</v>
      </c>
      <c r="B3786" s="3" t="s">
        <v>656</v>
      </c>
      <c r="C3786" s="3" t="s">
        <v>2739</v>
      </c>
      <c r="D3786" s="3" t="s">
        <v>606</v>
      </c>
      <c r="E3786" s="3" t="s">
        <v>602</v>
      </c>
      <c r="F3786" s="6">
        <v>590416.81000000006</v>
      </c>
      <c r="G3786" s="5">
        <v>3.7096649999999998E-4</v>
      </c>
    </row>
    <row r="3787" spans="1:7" x14ac:dyDescent="0.2">
      <c r="A3787">
        <v>2018</v>
      </c>
      <c r="B3787" s="3" t="s">
        <v>657</v>
      </c>
      <c r="C3787" s="3" t="s">
        <v>2739</v>
      </c>
      <c r="D3787" s="3" t="s">
        <v>607</v>
      </c>
      <c r="E3787" s="3" t="s">
        <v>602</v>
      </c>
      <c r="F3787" s="6">
        <v>845417.8</v>
      </c>
      <c r="G3787" s="5">
        <v>5.3118689999999999E-4</v>
      </c>
    </row>
    <row r="3788" spans="1:7" x14ac:dyDescent="0.2">
      <c r="A3788">
        <v>2018</v>
      </c>
      <c r="B3788" s="3" t="s">
        <v>710</v>
      </c>
      <c r="C3788" s="3" t="s">
        <v>2739</v>
      </c>
      <c r="D3788" s="3" t="s">
        <v>658</v>
      </c>
      <c r="E3788" s="3" t="s">
        <v>659</v>
      </c>
      <c r="F3788" s="6">
        <v>355671.95</v>
      </c>
      <c r="G3788" s="5">
        <v>2.2347329999999999E-4</v>
      </c>
    </row>
    <row r="3789" spans="1:7" x14ac:dyDescent="0.2">
      <c r="A3789">
        <v>2018</v>
      </c>
      <c r="B3789" s="3" t="s">
        <v>711</v>
      </c>
      <c r="C3789" s="3" t="s">
        <v>2739</v>
      </c>
      <c r="D3789" s="3" t="s">
        <v>660</v>
      </c>
      <c r="E3789" s="3" t="s">
        <v>659</v>
      </c>
      <c r="F3789" s="6">
        <v>593022.99</v>
      </c>
      <c r="G3789" s="5">
        <v>3.7260400000000001E-4</v>
      </c>
    </row>
    <row r="3790" spans="1:7" x14ac:dyDescent="0.2">
      <c r="A3790">
        <v>2018</v>
      </c>
      <c r="B3790" s="3" t="s">
        <v>712</v>
      </c>
      <c r="C3790" s="3" t="s">
        <v>2739</v>
      </c>
      <c r="D3790" s="3" t="s">
        <v>661</v>
      </c>
      <c r="E3790" s="3" t="s">
        <v>659</v>
      </c>
      <c r="F3790" s="6">
        <v>317643</v>
      </c>
      <c r="G3790" s="5">
        <v>1.9957920000000001E-4</v>
      </c>
    </row>
    <row r="3791" spans="1:7" x14ac:dyDescent="0.2">
      <c r="A3791">
        <v>2018</v>
      </c>
      <c r="B3791" s="3" t="s">
        <v>713</v>
      </c>
      <c r="C3791" s="3" t="s">
        <v>2739</v>
      </c>
      <c r="D3791" s="3" t="s">
        <v>662</v>
      </c>
      <c r="E3791" s="3" t="s">
        <v>659</v>
      </c>
      <c r="F3791" s="6">
        <v>233657.95</v>
      </c>
      <c r="G3791" s="5">
        <v>1.4681030000000001E-4</v>
      </c>
    </row>
    <row r="3792" spans="1:7" x14ac:dyDescent="0.2">
      <c r="A3792">
        <v>2018</v>
      </c>
      <c r="B3792" s="3" t="s">
        <v>714</v>
      </c>
      <c r="C3792" s="3" t="s">
        <v>2739</v>
      </c>
      <c r="D3792" s="3" t="s">
        <v>663</v>
      </c>
      <c r="E3792" s="3" t="s">
        <v>659</v>
      </c>
      <c r="F3792" s="6">
        <v>379974.19</v>
      </c>
      <c r="G3792" s="5">
        <v>2.3874270000000001E-4</v>
      </c>
    </row>
    <row r="3793" spans="1:7" x14ac:dyDescent="0.2">
      <c r="A3793">
        <v>2018</v>
      </c>
      <c r="B3793" s="3" t="s">
        <v>715</v>
      </c>
      <c r="C3793" s="3" t="s">
        <v>2739</v>
      </c>
      <c r="D3793" s="3" t="s">
        <v>664</v>
      </c>
      <c r="E3793" s="3" t="s">
        <v>659</v>
      </c>
      <c r="F3793" s="6">
        <v>451183.11</v>
      </c>
      <c r="G3793" s="5">
        <v>2.8348410000000001E-4</v>
      </c>
    </row>
    <row r="3794" spans="1:7" x14ac:dyDescent="0.2">
      <c r="A3794">
        <v>2018</v>
      </c>
      <c r="B3794" s="3" t="s">
        <v>716</v>
      </c>
      <c r="C3794" s="3" t="s">
        <v>2739</v>
      </c>
      <c r="D3794" s="3" t="s">
        <v>665</v>
      </c>
      <c r="E3794" s="3" t="s">
        <v>659</v>
      </c>
      <c r="F3794" s="6">
        <v>293416.28000000003</v>
      </c>
      <c r="G3794" s="5">
        <v>1.843572E-4</v>
      </c>
    </row>
    <row r="3795" spans="1:7" x14ac:dyDescent="0.2">
      <c r="A3795">
        <v>2018</v>
      </c>
      <c r="B3795" s="3" t="s">
        <v>717</v>
      </c>
      <c r="C3795" s="3" t="s">
        <v>2739</v>
      </c>
      <c r="D3795" s="3" t="s">
        <v>666</v>
      </c>
      <c r="E3795" s="3" t="s">
        <v>659</v>
      </c>
      <c r="F3795" s="6">
        <v>877303.58</v>
      </c>
      <c r="G3795" s="5">
        <v>5.5122109999999999E-4</v>
      </c>
    </row>
    <row r="3796" spans="1:7" x14ac:dyDescent="0.2">
      <c r="A3796">
        <v>2018</v>
      </c>
      <c r="B3796" s="3" t="s">
        <v>718</v>
      </c>
      <c r="C3796" s="3" t="s">
        <v>2739</v>
      </c>
      <c r="D3796" s="3" t="s">
        <v>667</v>
      </c>
      <c r="E3796" s="3" t="s">
        <v>659</v>
      </c>
      <c r="F3796" s="6">
        <v>320691.68</v>
      </c>
      <c r="G3796" s="5">
        <v>2.014947E-4</v>
      </c>
    </row>
    <row r="3797" spans="1:7" x14ac:dyDescent="0.2">
      <c r="A3797">
        <v>2018</v>
      </c>
      <c r="B3797" s="3" t="s">
        <v>719</v>
      </c>
      <c r="C3797" s="3" t="s">
        <v>2739</v>
      </c>
      <c r="D3797" s="3" t="s">
        <v>668</v>
      </c>
      <c r="E3797" s="3" t="s">
        <v>659</v>
      </c>
      <c r="F3797" s="6">
        <v>348132.75</v>
      </c>
      <c r="G3797" s="5">
        <v>2.1873629999999999E-4</v>
      </c>
    </row>
    <row r="3798" spans="1:7" x14ac:dyDescent="0.2">
      <c r="A3798">
        <v>2018</v>
      </c>
      <c r="B3798" s="3" t="s">
        <v>720</v>
      </c>
      <c r="C3798" s="3" t="s">
        <v>2739</v>
      </c>
      <c r="D3798" s="3" t="s">
        <v>669</v>
      </c>
      <c r="E3798" s="3" t="s">
        <v>670</v>
      </c>
      <c r="F3798" s="6">
        <v>849978.09</v>
      </c>
      <c r="G3798" s="5">
        <v>5.3405209999999995E-4</v>
      </c>
    </row>
    <row r="3799" spans="1:7" x14ac:dyDescent="0.2">
      <c r="A3799">
        <v>2018</v>
      </c>
      <c r="B3799" s="3" t="s">
        <v>721</v>
      </c>
      <c r="C3799" s="3" t="s">
        <v>2739</v>
      </c>
      <c r="D3799" s="3" t="s">
        <v>671</v>
      </c>
      <c r="E3799" s="3" t="s">
        <v>670</v>
      </c>
      <c r="F3799" s="6">
        <v>1017268.25</v>
      </c>
      <c r="G3799" s="5">
        <v>6.391627E-4</v>
      </c>
    </row>
    <row r="3800" spans="1:7" x14ac:dyDescent="0.2">
      <c r="A3800">
        <v>2018</v>
      </c>
      <c r="B3800" s="3" t="s">
        <v>722</v>
      </c>
      <c r="C3800" s="3" t="s">
        <v>2739</v>
      </c>
      <c r="D3800" s="3" t="s">
        <v>672</v>
      </c>
      <c r="E3800" s="3" t="s">
        <v>670</v>
      </c>
      <c r="F3800" s="6">
        <v>1366881.64</v>
      </c>
      <c r="G3800" s="5">
        <v>8.5882929999999997E-4</v>
      </c>
    </row>
    <row r="3801" spans="1:7" x14ac:dyDescent="0.2">
      <c r="A3801">
        <v>2018</v>
      </c>
      <c r="B3801" s="3" t="s">
        <v>723</v>
      </c>
      <c r="C3801" s="3" t="s">
        <v>2739</v>
      </c>
      <c r="D3801" s="3" t="s">
        <v>673</v>
      </c>
      <c r="E3801" s="3" t="s">
        <v>670</v>
      </c>
      <c r="F3801" s="6">
        <v>344611.18</v>
      </c>
      <c r="G3801" s="5">
        <v>2.165236E-4</v>
      </c>
    </row>
    <row r="3802" spans="1:7" x14ac:dyDescent="0.2">
      <c r="A3802">
        <v>2018</v>
      </c>
      <c r="B3802" s="3" t="s">
        <v>724</v>
      </c>
      <c r="C3802" s="3" t="s">
        <v>2739</v>
      </c>
      <c r="D3802" s="3" t="s">
        <v>49</v>
      </c>
      <c r="E3802" s="3" t="s">
        <v>670</v>
      </c>
      <c r="F3802" s="6">
        <v>2198364.83</v>
      </c>
      <c r="G3802" s="5">
        <v>1.3812608000000001E-3</v>
      </c>
    </row>
    <row r="3803" spans="1:7" x14ac:dyDescent="0.2">
      <c r="A3803">
        <v>2018</v>
      </c>
      <c r="B3803" s="3" t="s">
        <v>725</v>
      </c>
      <c r="C3803" s="3" t="s">
        <v>2739</v>
      </c>
      <c r="D3803" s="3" t="s">
        <v>674</v>
      </c>
      <c r="E3803" s="3" t="s">
        <v>357</v>
      </c>
      <c r="F3803" s="6">
        <v>550157.02</v>
      </c>
      <c r="G3803" s="5">
        <v>3.4567069999999998E-4</v>
      </c>
    </row>
    <row r="3804" spans="1:7" x14ac:dyDescent="0.2">
      <c r="A3804">
        <v>2018</v>
      </c>
      <c r="B3804" s="3" t="s">
        <v>726</v>
      </c>
      <c r="C3804" s="3" t="s">
        <v>2739</v>
      </c>
      <c r="D3804" s="3" t="s">
        <v>675</v>
      </c>
      <c r="E3804" s="3" t="s">
        <v>670</v>
      </c>
      <c r="F3804" s="6">
        <v>1099881.45</v>
      </c>
      <c r="G3804" s="5">
        <v>6.9106959999999998E-4</v>
      </c>
    </row>
    <row r="3805" spans="1:7" x14ac:dyDescent="0.2">
      <c r="A3805">
        <v>2018</v>
      </c>
      <c r="B3805" s="3" t="s">
        <v>727</v>
      </c>
      <c r="C3805" s="3" t="s">
        <v>2739</v>
      </c>
      <c r="D3805" s="3" t="s">
        <v>134</v>
      </c>
      <c r="E3805" s="3" t="s">
        <v>18</v>
      </c>
      <c r="F3805" s="6">
        <v>708381.48</v>
      </c>
      <c r="G3805" s="5">
        <v>4.4508520000000003E-4</v>
      </c>
    </row>
    <row r="3806" spans="1:7" x14ac:dyDescent="0.2">
      <c r="A3806">
        <v>2018</v>
      </c>
      <c r="B3806" s="3" t="s">
        <v>728</v>
      </c>
      <c r="C3806" s="3" t="s">
        <v>2739</v>
      </c>
      <c r="D3806" s="3" t="s">
        <v>676</v>
      </c>
      <c r="E3806" s="3" t="s">
        <v>677</v>
      </c>
      <c r="F3806" s="6">
        <v>649904.93000000005</v>
      </c>
      <c r="G3806" s="5">
        <v>4.0834360000000002E-4</v>
      </c>
    </row>
    <row r="3807" spans="1:7" x14ac:dyDescent="0.2">
      <c r="A3807">
        <v>2018</v>
      </c>
      <c r="B3807" s="3" t="s">
        <v>729</v>
      </c>
      <c r="C3807" s="3" t="s">
        <v>2739</v>
      </c>
      <c r="D3807" s="3" t="s">
        <v>678</v>
      </c>
      <c r="E3807" s="3" t="s">
        <v>677</v>
      </c>
      <c r="F3807" s="6">
        <v>691406.21</v>
      </c>
      <c r="G3807" s="5">
        <v>4.3441939999999999E-4</v>
      </c>
    </row>
    <row r="3808" spans="1:7" x14ac:dyDescent="0.2">
      <c r="A3808">
        <v>2018</v>
      </c>
      <c r="B3808" s="3" t="s">
        <v>730</v>
      </c>
      <c r="C3808" s="3" t="s">
        <v>2739</v>
      </c>
      <c r="D3808" s="3" t="s">
        <v>679</v>
      </c>
      <c r="E3808" s="3" t="s">
        <v>677</v>
      </c>
      <c r="F3808" s="6">
        <v>889868.43</v>
      </c>
      <c r="G3808" s="5">
        <v>5.5911579999999995E-4</v>
      </c>
    </row>
    <row r="3809" spans="1:7" x14ac:dyDescent="0.2">
      <c r="A3809">
        <v>2018</v>
      </c>
      <c r="B3809" s="3" t="s">
        <v>731</v>
      </c>
      <c r="C3809" s="3" t="s">
        <v>2739</v>
      </c>
      <c r="D3809" s="3" t="s">
        <v>680</v>
      </c>
      <c r="E3809" s="3" t="s">
        <v>677</v>
      </c>
      <c r="F3809" s="6">
        <v>808421.58</v>
      </c>
      <c r="G3809" s="5">
        <v>5.0794169999999995E-4</v>
      </c>
    </row>
    <row r="3810" spans="1:7" x14ac:dyDescent="0.2">
      <c r="A3810">
        <v>2018</v>
      </c>
      <c r="B3810" s="3" t="s">
        <v>732</v>
      </c>
      <c r="C3810" s="3" t="s">
        <v>2739</v>
      </c>
      <c r="D3810" s="3" t="s">
        <v>66</v>
      </c>
      <c r="E3810" s="3" t="s">
        <v>677</v>
      </c>
      <c r="F3810" s="6">
        <v>692999.92</v>
      </c>
      <c r="G3810" s="5">
        <v>4.3542070000000002E-4</v>
      </c>
    </row>
    <row r="3811" spans="1:7" x14ac:dyDescent="0.2">
      <c r="A3811">
        <v>2018</v>
      </c>
      <c r="B3811" s="3" t="s">
        <v>733</v>
      </c>
      <c r="C3811" s="3" t="s">
        <v>2739</v>
      </c>
      <c r="D3811" s="3" t="s">
        <v>681</v>
      </c>
      <c r="E3811" s="3" t="s">
        <v>677</v>
      </c>
      <c r="F3811" s="6">
        <v>560801.76</v>
      </c>
      <c r="G3811" s="5">
        <v>3.5235890000000003E-4</v>
      </c>
    </row>
    <row r="3812" spans="1:7" x14ac:dyDescent="0.2">
      <c r="A3812">
        <v>2018</v>
      </c>
      <c r="B3812" s="3" t="s">
        <v>734</v>
      </c>
      <c r="C3812" s="3" t="s">
        <v>2739</v>
      </c>
      <c r="D3812" s="3" t="s">
        <v>682</v>
      </c>
      <c r="E3812" s="3" t="s">
        <v>677</v>
      </c>
      <c r="F3812" s="6">
        <v>1179536.32</v>
      </c>
      <c r="G3812" s="5">
        <v>7.4111779999999996E-4</v>
      </c>
    </row>
    <row r="3813" spans="1:7" x14ac:dyDescent="0.2">
      <c r="A3813">
        <v>2018</v>
      </c>
      <c r="B3813" s="3" t="s">
        <v>735</v>
      </c>
      <c r="C3813" s="3" t="s">
        <v>2739</v>
      </c>
      <c r="D3813" s="3" t="s">
        <v>48</v>
      </c>
      <c r="E3813" s="3" t="s">
        <v>683</v>
      </c>
      <c r="F3813" s="6">
        <v>624840.19999999995</v>
      </c>
      <c r="G3813" s="5">
        <v>3.9259510000000001E-4</v>
      </c>
    </row>
    <row r="3814" spans="1:7" x14ac:dyDescent="0.2">
      <c r="A3814">
        <v>2018</v>
      </c>
      <c r="B3814" s="3" t="s">
        <v>736</v>
      </c>
      <c r="C3814" s="3" t="s">
        <v>2739</v>
      </c>
      <c r="D3814" s="3" t="s">
        <v>684</v>
      </c>
      <c r="E3814" s="3" t="s">
        <v>683</v>
      </c>
      <c r="F3814" s="6">
        <v>699008.39</v>
      </c>
      <c r="G3814" s="5">
        <v>4.3919590000000001E-4</v>
      </c>
    </row>
    <row r="3815" spans="1:7" x14ac:dyDescent="0.2">
      <c r="A3815">
        <v>2018</v>
      </c>
      <c r="B3815" s="3" t="s">
        <v>737</v>
      </c>
      <c r="C3815" s="3" t="s">
        <v>2739</v>
      </c>
      <c r="D3815" s="3" t="s">
        <v>685</v>
      </c>
      <c r="E3815" s="3" t="s">
        <v>686</v>
      </c>
      <c r="F3815" s="6">
        <v>819187.72</v>
      </c>
      <c r="G3815" s="5">
        <v>5.1470620000000004E-4</v>
      </c>
    </row>
    <row r="3816" spans="1:7" x14ac:dyDescent="0.2">
      <c r="A3816">
        <v>2018</v>
      </c>
      <c r="B3816" s="3" t="s">
        <v>738</v>
      </c>
      <c r="C3816" s="3" t="s">
        <v>2739</v>
      </c>
      <c r="D3816" s="3" t="s">
        <v>687</v>
      </c>
      <c r="E3816" s="3" t="s">
        <v>686</v>
      </c>
      <c r="F3816" s="6">
        <v>562607.17000000004</v>
      </c>
      <c r="G3816" s="5">
        <v>3.5349330000000002E-4</v>
      </c>
    </row>
    <row r="3817" spans="1:7" x14ac:dyDescent="0.2">
      <c r="A3817">
        <v>2018</v>
      </c>
      <c r="B3817" s="3" t="s">
        <v>739</v>
      </c>
      <c r="C3817" s="3" t="s">
        <v>2739</v>
      </c>
      <c r="D3817" s="3" t="s">
        <v>688</v>
      </c>
      <c r="E3817" s="3" t="s">
        <v>686</v>
      </c>
      <c r="F3817" s="6">
        <v>390075.34</v>
      </c>
      <c r="G3817" s="5">
        <v>2.4508929999999998E-4</v>
      </c>
    </row>
    <row r="3818" spans="1:7" x14ac:dyDescent="0.2">
      <c r="A3818">
        <v>2018</v>
      </c>
      <c r="B3818" s="3" t="s">
        <v>740</v>
      </c>
      <c r="C3818" s="3" t="s">
        <v>2739</v>
      </c>
      <c r="D3818" s="3" t="s">
        <v>689</v>
      </c>
      <c r="E3818" s="3" t="s">
        <v>686</v>
      </c>
      <c r="F3818" s="6">
        <v>332099.78000000003</v>
      </c>
      <c r="G3818" s="5">
        <v>2.0866259999999999E-4</v>
      </c>
    </row>
    <row r="3819" spans="1:7" x14ac:dyDescent="0.2">
      <c r="A3819">
        <v>2018</v>
      </c>
      <c r="B3819" s="3" t="s">
        <v>741</v>
      </c>
      <c r="C3819" s="3" t="s">
        <v>2739</v>
      </c>
      <c r="D3819" s="3" t="s">
        <v>690</v>
      </c>
      <c r="E3819" s="3" t="s">
        <v>686</v>
      </c>
      <c r="F3819" s="6">
        <v>882685.42</v>
      </c>
      <c r="G3819" s="5">
        <v>5.5460259999999995E-4</v>
      </c>
    </row>
    <row r="3820" spans="1:7" x14ac:dyDescent="0.2">
      <c r="A3820">
        <v>2018</v>
      </c>
      <c r="B3820" s="3" t="s">
        <v>742</v>
      </c>
      <c r="C3820" s="3" t="s">
        <v>2739</v>
      </c>
      <c r="D3820" s="3" t="s">
        <v>274</v>
      </c>
      <c r="E3820" s="3" t="s">
        <v>686</v>
      </c>
      <c r="F3820" s="6">
        <v>1009784.57</v>
      </c>
      <c r="G3820" s="5">
        <v>6.3446059999999998E-4</v>
      </c>
    </row>
    <row r="3821" spans="1:7" x14ac:dyDescent="0.2">
      <c r="A3821">
        <v>2018</v>
      </c>
      <c r="B3821" s="3" t="s">
        <v>743</v>
      </c>
      <c r="C3821" s="3" t="s">
        <v>2739</v>
      </c>
      <c r="D3821" s="3" t="s">
        <v>691</v>
      </c>
      <c r="E3821" s="3" t="s">
        <v>686</v>
      </c>
      <c r="F3821" s="6">
        <v>286703.25</v>
      </c>
      <c r="G3821" s="5">
        <v>1.801393E-4</v>
      </c>
    </row>
    <row r="3822" spans="1:7" x14ac:dyDescent="0.2">
      <c r="A3822">
        <v>2018</v>
      </c>
      <c r="B3822" s="3" t="s">
        <v>744</v>
      </c>
      <c r="C3822" s="3" t="s">
        <v>2739</v>
      </c>
      <c r="D3822" s="3" t="s">
        <v>692</v>
      </c>
      <c r="E3822" s="3" t="s">
        <v>686</v>
      </c>
      <c r="F3822" s="6">
        <v>613651.23</v>
      </c>
      <c r="G3822" s="5">
        <v>3.8556490000000001E-4</v>
      </c>
    </row>
    <row r="3823" spans="1:7" x14ac:dyDescent="0.2">
      <c r="A3823">
        <v>2018</v>
      </c>
      <c r="B3823" s="3" t="s">
        <v>745</v>
      </c>
      <c r="C3823" s="3" t="s">
        <v>2739</v>
      </c>
      <c r="D3823" s="3" t="s">
        <v>693</v>
      </c>
      <c r="E3823" s="3" t="s">
        <v>686</v>
      </c>
      <c r="F3823" s="6">
        <v>1006583.45</v>
      </c>
      <c r="G3823" s="5">
        <v>6.3244929999999998E-4</v>
      </c>
    </row>
    <row r="3824" spans="1:7" x14ac:dyDescent="0.2">
      <c r="A3824">
        <v>2018</v>
      </c>
      <c r="B3824" s="3" t="s">
        <v>746</v>
      </c>
      <c r="C3824" s="3" t="s">
        <v>2739</v>
      </c>
      <c r="D3824" s="3" t="s">
        <v>694</v>
      </c>
      <c r="E3824" s="3" t="s">
        <v>686</v>
      </c>
      <c r="F3824" s="6">
        <v>906948.06</v>
      </c>
      <c r="G3824" s="5">
        <v>5.6984709999999999E-4</v>
      </c>
    </row>
    <row r="3825" spans="1:7" x14ac:dyDescent="0.2">
      <c r="A3825">
        <v>2018</v>
      </c>
      <c r="B3825" s="3" t="s">
        <v>747</v>
      </c>
      <c r="C3825" s="3" t="s">
        <v>2739</v>
      </c>
      <c r="D3825" s="3" t="s">
        <v>695</v>
      </c>
      <c r="E3825" s="3" t="s">
        <v>696</v>
      </c>
      <c r="F3825" s="6">
        <v>1178558.47</v>
      </c>
      <c r="G3825" s="5">
        <v>7.4050340000000002E-4</v>
      </c>
    </row>
    <row r="3826" spans="1:7" x14ac:dyDescent="0.2">
      <c r="A3826">
        <v>2018</v>
      </c>
      <c r="B3826" s="3" t="s">
        <v>748</v>
      </c>
      <c r="C3826" s="3" t="s">
        <v>2739</v>
      </c>
      <c r="D3826" s="3" t="s">
        <v>697</v>
      </c>
      <c r="E3826" s="3" t="s">
        <v>696</v>
      </c>
      <c r="F3826" s="6">
        <v>643203.99</v>
      </c>
      <c r="G3826" s="5">
        <v>4.0413329999999998E-4</v>
      </c>
    </row>
    <row r="3827" spans="1:7" x14ac:dyDescent="0.2">
      <c r="A3827">
        <v>2018</v>
      </c>
      <c r="B3827" s="3" t="s">
        <v>749</v>
      </c>
      <c r="C3827" s="3" t="s">
        <v>2739</v>
      </c>
      <c r="D3827" s="3" t="s">
        <v>698</v>
      </c>
      <c r="E3827" s="3" t="s">
        <v>696</v>
      </c>
      <c r="F3827" s="6">
        <v>544275.6</v>
      </c>
      <c r="G3827" s="5">
        <v>3.419753E-4</v>
      </c>
    </row>
    <row r="3828" spans="1:7" x14ac:dyDescent="0.2">
      <c r="A3828">
        <v>2018</v>
      </c>
      <c r="B3828" s="3" t="s">
        <v>750</v>
      </c>
      <c r="C3828" s="3" t="s">
        <v>2739</v>
      </c>
      <c r="D3828" s="3" t="s">
        <v>699</v>
      </c>
      <c r="E3828" s="3" t="s">
        <v>696</v>
      </c>
      <c r="F3828" s="6">
        <v>269334.59999999998</v>
      </c>
      <c r="G3828" s="5">
        <v>1.692264E-4</v>
      </c>
    </row>
    <row r="3829" spans="1:7" x14ac:dyDescent="0.2">
      <c r="A3829">
        <v>2018</v>
      </c>
      <c r="B3829" s="3" t="s">
        <v>751</v>
      </c>
      <c r="C3829" s="3" t="s">
        <v>2739</v>
      </c>
      <c r="D3829" s="3" t="s">
        <v>700</v>
      </c>
      <c r="E3829" s="3" t="s">
        <v>696</v>
      </c>
      <c r="F3829" s="6">
        <v>438890.03</v>
      </c>
      <c r="G3829" s="5">
        <v>2.7576020000000002E-4</v>
      </c>
    </row>
    <row r="3830" spans="1:7" x14ac:dyDescent="0.2">
      <c r="A3830">
        <v>2018</v>
      </c>
      <c r="B3830" s="3" t="s">
        <v>753</v>
      </c>
      <c r="C3830" s="3" t="s">
        <v>2739</v>
      </c>
      <c r="D3830" s="3" t="s">
        <v>703</v>
      </c>
      <c r="E3830" s="3" t="s">
        <v>702</v>
      </c>
      <c r="F3830" s="6">
        <v>754974.27</v>
      </c>
      <c r="G3830" s="5">
        <v>4.7436000000000001E-4</v>
      </c>
    </row>
    <row r="3831" spans="1:7" x14ac:dyDescent="0.2">
      <c r="A3831">
        <v>2018</v>
      </c>
      <c r="B3831" s="3" t="s">
        <v>754</v>
      </c>
      <c r="C3831" s="3" t="s">
        <v>2739</v>
      </c>
      <c r="D3831" s="3" t="s">
        <v>704</v>
      </c>
      <c r="E3831" s="3" t="s">
        <v>702</v>
      </c>
      <c r="F3831" s="6">
        <v>411548.19</v>
      </c>
      <c r="G3831" s="5">
        <v>2.5858100000000002E-4</v>
      </c>
    </row>
    <row r="3832" spans="1:7" x14ac:dyDescent="0.2">
      <c r="A3832">
        <v>2018</v>
      </c>
      <c r="B3832" s="3" t="s">
        <v>755</v>
      </c>
      <c r="C3832" s="3" t="s">
        <v>2739</v>
      </c>
      <c r="D3832" s="3" t="s">
        <v>705</v>
      </c>
      <c r="E3832" s="3" t="s">
        <v>702</v>
      </c>
      <c r="F3832" s="6">
        <v>310330.84000000003</v>
      </c>
      <c r="G3832" s="5">
        <v>1.949849E-4</v>
      </c>
    </row>
    <row r="3833" spans="1:7" x14ac:dyDescent="0.2">
      <c r="A3833">
        <v>2018</v>
      </c>
      <c r="B3833" s="3" t="s">
        <v>756</v>
      </c>
      <c r="C3833" s="3" t="s">
        <v>2739</v>
      </c>
      <c r="D3833" s="3" t="s">
        <v>706</v>
      </c>
      <c r="E3833" s="3" t="s">
        <v>702</v>
      </c>
      <c r="F3833" s="6">
        <v>522560.2</v>
      </c>
      <c r="G3833" s="5">
        <v>3.2833130000000001E-4</v>
      </c>
    </row>
    <row r="3834" spans="1:7" x14ac:dyDescent="0.2">
      <c r="A3834">
        <v>2018</v>
      </c>
      <c r="B3834" s="3" t="s">
        <v>757</v>
      </c>
      <c r="C3834" s="3" t="s">
        <v>2739</v>
      </c>
      <c r="D3834" s="3" t="s">
        <v>707</v>
      </c>
      <c r="E3834" s="3" t="s">
        <v>702</v>
      </c>
      <c r="F3834" s="6">
        <v>477865.88</v>
      </c>
      <c r="G3834" s="5">
        <v>3.0024929999999999E-4</v>
      </c>
    </row>
    <row r="3835" spans="1:7" x14ac:dyDescent="0.2">
      <c r="A3835">
        <v>2018</v>
      </c>
      <c r="B3835" s="3" t="s">
        <v>758</v>
      </c>
      <c r="C3835" s="3" t="s">
        <v>2739</v>
      </c>
      <c r="D3835" s="3" t="s">
        <v>708</v>
      </c>
      <c r="E3835" s="3" t="s">
        <v>702</v>
      </c>
      <c r="F3835" s="6">
        <v>312977.7</v>
      </c>
      <c r="G3835" s="5">
        <v>1.966479E-4</v>
      </c>
    </row>
    <row r="3836" spans="1:7" x14ac:dyDescent="0.2">
      <c r="A3836">
        <v>2018</v>
      </c>
      <c r="B3836" s="3" t="s">
        <v>759</v>
      </c>
      <c r="C3836" s="3" t="s">
        <v>2739</v>
      </c>
      <c r="D3836" s="3" t="s">
        <v>709</v>
      </c>
      <c r="E3836" s="3" t="s">
        <v>702</v>
      </c>
      <c r="F3836" s="6">
        <v>255879.38</v>
      </c>
      <c r="G3836" s="5">
        <v>1.6077229999999999E-4</v>
      </c>
    </row>
    <row r="3837" spans="1:7" x14ac:dyDescent="0.2">
      <c r="A3837">
        <v>2018</v>
      </c>
      <c r="B3837" s="3" t="s">
        <v>813</v>
      </c>
      <c r="C3837" s="3" t="s">
        <v>2739</v>
      </c>
      <c r="D3837" s="3" t="s">
        <v>760</v>
      </c>
      <c r="E3837" s="3" t="s">
        <v>761</v>
      </c>
      <c r="F3837" s="6">
        <v>1895390.66</v>
      </c>
      <c r="G3837" s="5">
        <v>1.1908983E-3</v>
      </c>
    </row>
    <row r="3838" spans="1:7" x14ac:dyDescent="0.2">
      <c r="A3838">
        <v>2018</v>
      </c>
      <c r="B3838" s="3" t="s">
        <v>814</v>
      </c>
      <c r="C3838" s="3" t="s">
        <v>2739</v>
      </c>
      <c r="D3838" s="3" t="s">
        <v>762</v>
      </c>
      <c r="E3838" s="3" t="s">
        <v>761</v>
      </c>
      <c r="F3838" s="6">
        <v>868877.82</v>
      </c>
      <c r="G3838" s="5">
        <v>5.4592710000000001E-4</v>
      </c>
    </row>
    <row r="3839" spans="1:7" x14ac:dyDescent="0.2">
      <c r="A3839">
        <v>2018</v>
      </c>
      <c r="B3839" s="3" t="s">
        <v>815</v>
      </c>
      <c r="C3839" s="3" t="s">
        <v>2739</v>
      </c>
      <c r="D3839" s="3" t="s">
        <v>274</v>
      </c>
      <c r="E3839" s="3" t="s">
        <v>761</v>
      </c>
      <c r="F3839" s="6">
        <v>1178962.28</v>
      </c>
      <c r="G3839" s="5">
        <v>7.4075710000000002E-4</v>
      </c>
    </row>
    <row r="3840" spans="1:7" x14ac:dyDescent="0.2">
      <c r="A3840">
        <v>2018</v>
      </c>
      <c r="B3840" s="3" t="s">
        <v>816</v>
      </c>
      <c r="C3840" s="3" t="s">
        <v>2739</v>
      </c>
      <c r="D3840" s="3" t="s">
        <v>763</v>
      </c>
      <c r="E3840" s="3" t="s">
        <v>761</v>
      </c>
      <c r="F3840" s="6">
        <v>1641679.59</v>
      </c>
      <c r="G3840" s="5">
        <v>1.0314884E-3</v>
      </c>
    </row>
    <row r="3841" spans="1:7" x14ac:dyDescent="0.2">
      <c r="A3841">
        <v>2018</v>
      </c>
      <c r="B3841" s="3" t="s">
        <v>817</v>
      </c>
      <c r="C3841" s="3" t="s">
        <v>2739</v>
      </c>
      <c r="D3841" s="3" t="s">
        <v>764</v>
      </c>
      <c r="E3841" s="3" t="s">
        <v>761</v>
      </c>
      <c r="F3841" s="6">
        <v>3430689.25</v>
      </c>
      <c r="G3841" s="5">
        <v>2.1555461E-3</v>
      </c>
    </row>
    <row r="3842" spans="1:7" x14ac:dyDescent="0.2">
      <c r="A3842">
        <v>2018</v>
      </c>
      <c r="B3842" s="3" t="s">
        <v>818</v>
      </c>
      <c r="C3842" s="3" t="s">
        <v>2739</v>
      </c>
      <c r="D3842" s="3" t="s">
        <v>765</v>
      </c>
      <c r="E3842" s="3" t="s">
        <v>761</v>
      </c>
      <c r="F3842" s="6">
        <v>2177017.98</v>
      </c>
      <c r="G3842" s="5">
        <v>1.3678483E-3</v>
      </c>
    </row>
    <row r="3843" spans="1:7" x14ac:dyDescent="0.2">
      <c r="A3843">
        <v>2018</v>
      </c>
      <c r="B3843" s="3" t="s">
        <v>819</v>
      </c>
      <c r="C3843" s="3" t="s">
        <v>2739</v>
      </c>
      <c r="D3843" s="3" t="s">
        <v>766</v>
      </c>
      <c r="E3843" s="3" t="s">
        <v>761</v>
      </c>
      <c r="F3843" s="6">
        <v>1323523.07</v>
      </c>
      <c r="G3843" s="5">
        <v>8.315865E-4</v>
      </c>
    </row>
    <row r="3844" spans="1:7" x14ac:dyDescent="0.2">
      <c r="A3844">
        <v>2018</v>
      </c>
      <c r="B3844" s="3" t="s">
        <v>820</v>
      </c>
      <c r="C3844" s="3" t="s">
        <v>2739</v>
      </c>
      <c r="D3844" s="3" t="s">
        <v>767</v>
      </c>
      <c r="E3844" s="3" t="s">
        <v>761</v>
      </c>
      <c r="F3844" s="6">
        <v>530591.64</v>
      </c>
      <c r="G3844" s="5">
        <v>3.333775E-4</v>
      </c>
    </row>
    <row r="3845" spans="1:7" x14ac:dyDescent="0.2">
      <c r="A3845">
        <v>2018</v>
      </c>
      <c r="B3845" s="3" t="s">
        <v>821</v>
      </c>
      <c r="C3845" s="3" t="s">
        <v>2739</v>
      </c>
      <c r="D3845" s="3" t="s">
        <v>768</v>
      </c>
      <c r="E3845" s="3" t="s">
        <v>761</v>
      </c>
      <c r="F3845" s="6">
        <v>1039186.17</v>
      </c>
      <c r="G3845" s="5">
        <v>6.5293399999999998E-4</v>
      </c>
    </row>
    <row r="3846" spans="1:7" x14ac:dyDescent="0.2">
      <c r="A3846">
        <v>2018</v>
      </c>
      <c r="B3846" s="3" t="s">
        <v>822</v>
      </c>
      <c r="C3846" s="3" t="s">
        <v>2739</v>
      </c>
      <c r="D3846" s="3" t="s">
        <v>14</v>
      </c>
      <c r="E3846" s="3" t="s">
        <v>761</v>
      </c>
      <c r="F3846" s="6">
        <v>3326018.53</v>
      </c>
      <c r="G3846" s="5">
        <v>2.0897800999999999E-3</v>
      </c>
    </row>
    <row r="3847" spans="1:7" x14ac:dyDescent="0.2">
      <c r="A3847">
        <v>2018</v>
      </c>
      <c r="B3847" s="3" t="s">
        <v>823</v>
      </c>
      <c r="C3847" s="3" t="s">
        <v>2739</v>
      </c>
      <c r="D3847" s="3" t="s">
        <v>769</v>
      </c>
      <c r="E3847" s="3" t="s">
        <v>761</v>
      </c>
      <c r="F3847" s="6">
        <v>3134882.44</v>
      </c>
      <c r="G3847" s="5">
        <v>1.9696868999999999E-3</v>
      </c>
    </row>
    <row r="3848" spans="1:7" x14ac:dyDescent="0.2">
      <c r="A3848">
        <v>2018</v>
      </c>
      <c r="B3848" s="3" t="s">
        <v>824</v>
      </c>
      <c r="C3848" s="3" t="s">
        <v>2739</v>
      </c>
      <c r="D3848" s="3" t="s">
        <v>770</v>
      </c>
      <c r="E3848" s="3" t="s">
        <v>798</v>
      </c>
      <c r="F3848" s="6">
        <v>922019.92</v>
      </c>
      <c r="G3848" s="5">
        <v>5.7931699999999998E-4</v>
      </c>
    </row>
    <row r="3849" spans="1:7" x14ac:dyDescent="0.2">
      <c r="A3849">
        <v>2018</v>
      </c>
      <c r="B3849" s="3" t="s">
        <v>825</v>
      </c>
      <c r="C3849" s="3" t="s">
        <v>2739</v>
      </c>
      <c r="D3849" s="3" t="s">
        <v>771</v>
      </c>
      <c r="E3849" s="3" t="s">
        <v>761</v>
      </c>
      <c r="F3849" s="6">
        <v>757495.1</v>
      </c>
      <c r="G3849" s="5">
        <v>4.7594389999999997E-4</v>
      </c>
    </row>
    <row r="3850" spans="1:7" x14ac:dyDescent="0.2">
      <c r="A3850">
        <v>2018</v>
      </c>
      <c r="B3850" s="3" t="s">
        <v>826</v>
      </c>
      <c r="C3850" s="3" t="s">
        <v>2739</v>
      </c>
      <c r="D3850" s="3" t="s">
        <v>772</v>
      </c>
      <c r="E3850" s="3" t="s">
        <v>773</v>
      </c>
      <c r="F3850" s="6">
        <v>1122112.25</v>
      </c>
      <c r="G3850" s="5">
        <v>7.050375E-4</v>
      </c>
    </row>
    <row r="3851" spans="1:7" x14ac:dyDescent="0.2">
      <c r="A3851">
        <v>2018</v>
      </c>
      <c r="B3851" s="3" t="s">
        <v>827</v>
      </c>
      <c r="C3851" s="3" t="s">
        <v>2739</v>
      </c>
      <c r="D3851" s="3" t="s">
        <v>774</v>
      </c>
      <c r="E3851" s="3" t="s">
        <v>773</v>
      </c>
      <c r="F3851" s="6">
        <v>2344934.6800000002</v>
      </c>
      <c r="G3851" s="5">
        <v>1.4733526E-3</v>
      </c>
    </row>
    <row r="3852" spans="1:7" x14ac:dyDescent="0.2">
      <c r="A3852">
        <v>2018</v>
      </c>
      <c r="B3852" s="3" t="s">
        <v>828</v>
      </c>
      <c r="C3852" s="3" t="s">
        <v>2739</v>
      </c>
      <c r="D3852" s="3" t="s">
        <v>775</v>
      </c>
      <c r="E3852" s="3" t="s">
        <v>773</v>
      </c>
      <c r="F3852" s="6">
        <v>1682742.54</v>
      </c>
      <c r="G3852" s="5">
        <v>1.0572887E-3</v>
      </c>
    </row>
    <row r="3853" spans="1:7" x14ac:dyDescent="0.2">
      <c r="A3853">
        <v>2018</v>
      </c>
      <c r="B3853" s="3" t="s">
        <v>829</v>
      </c>
      <c r="C3853" s="3" t="s">
        <v>2739</v>
      </c>
      <c r="D3853" s="3" t="s">
        <v>776</v>
      </c>
      <c r="E3853" s="3" t="s">
        <v>773</v>
      </c>
      <c r="F3853" s="6">
        <v>1300006.46</v>
      </c>
      <c r="G3853" s="5">
        <v>8.1681069999999998E-4</v>
      </c>
    </row>
    <row r="3854" spans="1:7" x14ac:dyDescent="0.2">
      <c r="A3854">
        <v>2018</v>
      </c>
      <c r="B3854" s="3" t="s">
        <v>830</v>
      </c>
      <c r="C3854" s="3" t="s">
        <v>2739</v>
      </c>
      <c r="D3854" s="3" t="s">
        <v>777</v>
      </c>
      <c r="E3854" s="3" t="s">
        <v>773</v>
      </c>
      <c r="F3854" s="6">
        <v>908155.87</v>
      </c>
      <c r="G3854" s="5">
        <v>5.7060599999999998E-4</v>
      </c>
    </row>
    <row r="3855" spans="1:7" x14ac:dyDescent="0.2">
      <c r="A3855">
        <v>2018</v>
      </c>
      <c r="B3855" s="3" t="s">
        <v>831</v>
      </c>
      <c r="C3855" s="3" t="s">
        <v>2739</v>
      </c>
      <c r="D3855" s="3" t="s">
        <v>689</v>
      </c>
      <c r="E3855" s="3" t="s">
        <v>773</v>
      </c>
      <c r="F3855" s="6">
        <v>2668831.75</v>
      </c>
      <c r="G3855" s="5">
        <v>1.6768613000000001E-3</v>
      </c>
    </row>
    <row r="3856" spans="1:7" x14ac:dyDescent="0.2">
      <c r="A3856">
        <v>2018</v>
      </c>
      <c r="B3856" s="3" t="s">
        <v>832</v>
      </c>
      <c r="C3856" s="3" t="s">
        <v>2739</v>
      </c>
      <c r="D3856" s="3" t="s">
        <v>778</v>
      </c>
      <c r="E3856" s="3" t="s">
        <v>773</v>
      </c>
      <c r="F3856" s="6">
        <v>4160647.83</v>
      </c>
      <c r="G3856" s="5">
        <v>2.6141885000000001E-3</v>
      </c>
    </row>
    <row r="3857" spans="1:7" x14ac:dyDescent="0.2">
      <c r="A3857">
        <v>2018</v>
      </c>
      <c r="B3857" s="3" t="s">
        <v>833</v>
      </c>
      <c r="C3857" s="3" t="s">
        <v>2739</v>
      </c>
      <c r="D3857" s="3" t="s">
        <v>779</v>
      </c>
      <c r="E3857" s="3" t="s">
        <v>594</v>
      </c>
      <c r="F3857" s="6">
        <v>696411.27</v>
      </c>
      <c r="G3857" s="5">
        <v>4.3756410000000002E-4</v>
      </c>
    </row>
    <row r="3858" spans="1:7" x14ac:dyDescent="0.2">
      <c r="A3858">
        <v>2018</v>
      </c>
      <c r="B3858" s="3" t="s">
        <v>834</v>
      </c>
      <c r="C3858" s="3" t="s">
        <v>2739</v>
      </c>
      <c r="D3858" s="3" t="s">
        <v>458</v>
      </c>
      <c r="E3858" s="3" t="s">
        <v>773</v>
      </c>
      <c r="F3858" s="6">
        <v>1784223.5</v>
      </c>
      <c r="G3858" s="5">
        <v>1.1210504999999999E-3</v>
      </c>
    </row>
    <row r="3859" spans="1:7" x14ac:dyDescent="0.2">
      <c r="A3859">
        <v>2018</v>
      </c>
      <c r="B3859" s="3" t="s">
        <v>835</v>
      </c>
      <c r="C3859" s="3" t="s">
        <v>2739</v>
      </c>
      <c r="D3859" s="3" t="s">
        <v>780</v>
      </c>
      <c r="E3859" s="3" t="s">
        <v>781</v>
      </c>
      <c r="F3859" s="6">
        <v>1145753.1200000001</v>
      </c>
      <c r="G3859" s="5">
        <v>7.1989139999999998E-4</v>
      </c>
    </row>
    <row r="3860" spans="1:7" x14ac:dyDescent="0.2">
      <c r="A3860">
        <v>2018</v>
      </c>
      <c r="B3860" s="3" t="s">
        <v>836</v>
      </c>
      <c r="C3860" s="3" t="s">
        <v>2739</v>
      </c>
      <c r="D3860" s="3" t="s">
        <v>782</v>
      </c>
      <c r="E3860" s="3" t="s">
        <v>781</v>
      </c>
      <c r="F3860" s="6">
        <v>193020.94</v>
      </c>
      <c r="G3860" s="5">
        <v>1.2127750000000001E-4</v>
      </c>
    </row>
    <row r="3861" spans="1:7" x14ac:dyDescent="0.2">
      <c r="A3861">
        <v>2018</v>
      </c>
      <c r="B3861" s="3" t="s">
        <v>837</v>
      </c>
      <c r="C3861" s="3" t="s">
        <v>2739</v>
      </c>
      <c r="D3861" s="3" t="s">
        <v>783</v>
      </c>
      <c r="E3861" s="3" t="s">
        <v>781</v>
      </c>
      <c r="F3861" s="6">
        <v>862100.52</v>
      </c>
      <c r="G3861" s="5">
        <v>5.4166879999999998E-4</v>
      </c>
    </row>
    <row r="3862" spans="1:7" x14ac:dyDescent="0.2">
      <c r="A3862">
        <v>2018</v>
      </c>
      <c r="B3862" s="3" t="s">
        <v>838</v>
      </c>
      <c r="C3862" s="3" t="s">
        <v>2739</v>
      </c>
      <c r="D3862" s="3" t="s">
        <v>784</v>
      </c>
      <c r="E3862" s="3" t="s">
        <v>781</v>
      </c>
      <c r="F3862" s="6">
        <v>401808.74</v>
      </c>
      <c r="G3862" s="5">
        <v>2.5246159999999998E-4</v>
      </c>
    </row>
    <row r="3863" spans="1:7" x14ac:dyDescent="0.2">
      <c r="A3863">
        <v>2018</v>
      </c>
      <c r="B3863" s="3" t="s">
        <v>839</v>
      </c>
      <c r="C3863" s="3" t="s">
        <v>2739</v>
      </c>
      <c r="D3863" s="3" t="s">
        <v>785</v>
      </c>
      <c r="E3863" s="3" t="s">
        <v>781</v>
      </c>
      <c r="F3863" s="6">
        <v>613361.94999999995</v>
      </c>
      <c r="G3863" s="5">
        <v>3.8538320000000001E-4</v>
      </c>
    </row>
    <row r="3864" spans="1:7" x14ac:dyDescent="0.2">
      <c r="A3864">
        <v>2018</v>
      </c>
      <c r="B3864" s="3" t="s">
        <v>840</v>
      </c>
      <c r="C3864" s="3" t="s">
        <v>2739</v>
      </c>
      <c r="D3864" s="3" t="s">
        <v>786</v>
      </c>
      <c r="E3864" s="3" t="s">
        <v>781</v>
      </c>
      <c r="F3864" s="6">
        <v>936516.17</v>
      </c>
      <c r="G3864" s="5">
        <v>5.8842509999999998E-4</v>
      </c>
    </row>
    <row r="3865" spans="1:7" x14ac:dyDescent="0.2">
      <c r="A3865">
        <v>2018</v>
      </c>
      <c r="B3865" s="3" t="s">
        <v>841</v>
      </c>
      <c r="C3865" s="3" t="s">
        <v>2739</v>
      </c>
      <c r="D3865" s="3" t="s">
        <v>787</v>
      </c>
      <c r="E3865" s="3" t="s">
        <v>781</v>
      </c>
      <c r="F3865" s="6">
        <v>1032060.28</v>
      </c>
      <c r="G3865" s="5">
        <v>6.4845669999999997E-4</v>
      </c>
    </row>
    <row r="3866" spans="1:7" x14ac:dyDescent="0.2">
      <c r="A3866">
        <v>2018</v>
      </c>
      <c r="B3866" s="3" t="s">
        <v>842</v>
      </c>
      <c r="C3866" s="3" t="s">
        <v>2739</v>
      </c>
      <c r="D3866" s="3" t="s">
        <v>788</v>
      </c>
      <c r="E3866" s="3" t="s">
        <v>781</v>
      </c>
      <c r="F3866" s="6">
        <v>484232.86</v>
      </c>
      <c r="G3866" s="5">
        <v>3.042497E-4</v>
      </c>
    </row>
    <row r="3867" spans="1:7" x14ac:dyDescent="0.2">
      <c r="A3867">
        <v>2018</v>
      </c>
      <c r="B3867" s="3" t="s">
        <v>843</v>
      </c>
      <c r="C3867" s="3" t="s">
        <v>2739</v>
      </c>
      <c r="D3867" s="3" t="s">
        <v>789</v>
      </c>
      <c r="E3867" s="3" t="s">
        <v>781</v>
      </c>
      <c r="F3867" s="6">
        <v>1929672.5</v>
      </c>
      <c r="G3867" s="5">
        <v>1.2124379999999999E-3</v>
      </c>
    </row>
    <row r="3868" spans="1:7" x14ac:dyDescent="0.2">
      <c r="A3868">
        <v>2018</v>
      </c>
      <c r="B3868" s="3" t="s">
        <v>844</v>
      </c>
      <c r="C3868" s="3" t="s">
        <v>2739</v>
      </c>
      <c r="D3868" s="3" t="s">
        <v>790</v>
      </c>
      <c r="E3868" s="3" t="s">
        <v>781</v>
      </c>
      <c r="F3868" s="6">
        <v>453252.31</v>
      </c>
      <c r="G3868" s="5">
        <v>2.8478420000000002E-4</v>
      </c>
    </row>
    <row r="3869" spans="1:7" x14ac:dyDescent="0.2">
      <c r="A3869">
        <v>2018</v>
      </c>
      <c r="B3869" s="3" t="s">
        <v>845</v>
      </c>
      <c r="C3869" s="3" t="s">
        <v>2739</v>
      </c>
      <c r="D3869" s="3" t="s">
        <v>791</v>
      </c>
      <c r="E3869" s="3" t="s">
        <v>781</v>
      </c>
      <c r="F3869" s="6">
        <v>851051.68</v>
      </c>
      <c r="G3869" s="5">
        <v>5.3472670000000004E-4</v>
      </c>
    </row>
    <row r="3870" spans="1:7" x14ac:dyDescent="0.2">
      <c r="A3870">
        <v>2018</v>
      </c>
      <c r="B3870" s="3" t="s">
        <v>846</v>
      </c>
      <c r="C3870" s="3" t="s">
        <v>2739</v>
      </c>
      <c r="D3870" s="3" t="s">
        <v>792</v>
      </c>
      <c r="E3870" s="3" t="s">
        <v>781</v>
      </c>
      <c r="F3870" s="6">
        <v>386622.84</v>
      </c>
      <c r="G3870" s="5">
        <v>2.4292009999999999E-4</v>
      </c>
    </row>
    <row r="3871" spans="1:7" x14ac:dyDescent="0.2">
      <c r="A3871">
        <v>2018</v>
      </c>
      <c r="B3871" s="3" t="s">
        <v>847</v>
      </c>
      <c r="C3871" s="3" t="s">
        <v>2739</v>
      </c>
      <c r="D3871" s="3" t="s">
        <v>793</v>
      </c>
      <c r="E3871" s="3" t="s">
        <v>781</v>
      </c>
      <c r="F3871" s="6">
        <v>537192.23</v>
      </c>
      <c r="G3871" s="5">
        <v>3.3752480000000002E-4</v>
      </c>
    </row>
    <row r="3872" spans="1:7" x14ac:dyDescent="0.2">
      <c r="A3872">
        <v>2018</v>
      </c>
      <c r="B3872" s="3" t="s">
        <v>848</v>
      </c>
      <c r="C3872" s="3" t="s">
        <v>2739</v>
      </c>
      <c r="D3872" s="3" t="s">
        <v>794</v>
      </c>
      <c r="E3872" s="3" t="s">
        <v>781</v>
      </c>
      <c r="F3872" s="6">
        <v>556251.48</v>
      </c>
      <c r="G3872" s="5">
        <v>3.494999E-4</v>
      </c>
    </row>
    <row r="3873" spans="1:7" x14ac:dyDescent="0.2">
      <c r="A3873">
        <v>2018</v>
      </c>
      <c r="B3873" s="3" t="s">
        <v>849</v>
      </c>
      <c r="C3873" s="3" t="s">
        <v>2739</v>
      </c>
      <c r="D3873" s="3" t="s">
        <v>795</v>
      </c>
      <c r="E3873" s="3" t="s">
        <v>781</v>
      </c>
      <c r="F3873" s="6">
        <v>308006.69</v>
      </c>
      <c r="G3873" s="5">
        <v>1.935246E-4</v>
      </c>
    </row>
    <row r="3874" spans="1:7" x14ac:dyDescent="0.2">
      <c r="A3874">
        <v>2018</v>
      </c>
      <c r="B3874" s="3" t="s">
        <v>850</v>
      </c>
      <c r="C3874" s="3" t="s">
        <v>2739</v>
      </c>
      <c r="D3874" s="3" t="s">
        <v>796</v>
      </c>
      <c r="E3874" s="3" t="s">
        <v>781</v>
      </c>
      <c r="F3874" s="6">
        <v>608918.80000000005</v>
      </c>
      <c r="G3874" s="5">
        <v>3.825915E-4</v>
      </c>
    </row>
    <row r="3875" spans="1:7" x14ac:dyDescent="0.2">
      <c r="A3875">
        <v>2018</v>
      </c>
      <c r="B3875" s="3" t="s">
        <v>851</v>
      </c>
      <c r="C3875" s="3" t="s">
        <v>2739</v>
      </c>
      <c r="D3875" s="3" t="s">
        <v>797</v>
      </c>
      <c r="E3875" s="3" t="s">
        <v>798</v>
      </c>
      <c r="F3875" s="6">
        <v>783050.91</v>
      </c>
      <c r="G3875" s="5">
        <v>4.9200090000000001E-4</v>
      </c>
    </row>
    <row r="3876" spans="1:7" x14ac:dyDescent="0.2">
      <c r="A3876">
        <v>2018</v>
      </c>
      <c r="B3876" s="3" t="s">
        <v>852</v>
      </c>
      <c r="C3876" s="3" t="s">
        <v>2739</v>
      </c>
      <c r="D3876" s="3" t="s">
        <v>799</v>
      </c>
      <c r="E3876" s="3" t="s">
        <v>798</v>
      </c>
      <c r="F3876" s="6">
        <v>706965.5</v>
      </c>
      <c r="G3876" s="5">
        <v>4.4419549999999999E-4</v>
      </c>
    </row>
    <row r="3877" spans="1:7" x14ac:dyDescent="0.2">
      <c r="A3877">
        <v>2018</v>
      </c>
      <c r="B3877" s="3" t="s">
        <v>853</v>
      </c>
      <c r="C3877" s="3" t="s">
        <v>2739</v>
      </c>
      <c r="D3877" s="3" t="s">
        <v>800</v>
      </c>
      <c r="E3877" s="3" t="s">
        <v>798</v>
      </c>
      <c r="F3877" s="6">
        <v>1073584.32</v>
      </c>
      <c r="G3877" s="5">
        <v>6.7454679999999999E-4</v>
      </c>
    </row>
    <row r="3878" spans="1:7" x14ac:dyDescent="0.2">
      <c r="A3878">
        <v>2018</v>
      </c>
      <c r="B3878" s="3" t="s">
        <v>854</v>
      </c>
      <c r="C3878" s="3" t="s">
        <v>2739</v>
      </c>
      <c r="D3878" s="3" t="s">
        <v>801</v>
      </c>
      <c r="E3878" s="3" t="s">
        <v>798</v>
      </c>
      <c r="F3878" s="6">
        <v>341797.29</v>
      </c>
      <c r="G3878" s="5">
        <v>2.147556E-4</v>
      </c>
    </row>
    <row r="3879" spans="1:7" x14ac:dyDescent="0.2">
      <c r="A3879">
        <v>2018</v>
      </c>
      <c r="B3879" s="3" t="s">
        <v>855</v>
      </c>
      <c r="C3879" s="3" t="s">
        <v>2739</v>
      </c>
      <c r="D3879" s="3" t="s">
        <v>802</v>
      </c>
      <c r="E3879" s="3" t="s">
        <v>798</v>
      </c>
      <c r="F3879" s="6">
        <v>874990.1</v>
      </c>
      <c r="G3879" s="5">
        <v>5.497675E-4</v>
      </c>
    </row>
    <row r="3880" spans="1:7" x14ac:dyDescent="0.2">
      <c r="A3880">
        <v>2018</v>
      </c>
      <c r="B3880" s="3" t="s">
        <v>856</v>
      </c>
      <c r="C3880" s="3" t="s">
        <v>2739</v>
      </c>
      <c r="D3880" s="3" t="s">
        <v>803</v>
      </c>
      <c r="E3880" s="3" t="s">
        <v>804</v>
      </c>
      <c r="F3880" s="6">
        <v>783500.13</v>
      </c>
      <c r="G3880" s="5">
        <v>4.922832E-4</v>
      </c>
    </row>
    <row r="3881" spans="1:7" x14ac:dyDescent="0.2">
      <c r="A3881">
        <v>2018</v>
      </c>
      <c r="B3881" s="3" t="s">
        <v>857</v>
      </c>
      <c r="C3881" s="3" t="s">
        <v>2739</v>
      </c>
      <c r="D3881" s="3" t="s">
        <v>805</v>
      </c>
      <c r="E3881" s="3" t="s">
        <v>804</v>
      </c>
      <c r="F3881" s="6">
        <v>1015714.29</v>
      </c>
      <c r="G3881" s="5">
        <v>6.381863E-4</v>
      </c>
    </row>
    <row r="3882" spans="1:7" x14ac:dyDescent="0.2">
      <c r="A3882">
        <v>2018</v>
      </c>
      <c r="B3882" s="3" t="s">
        <v>858</v>
      </c>
      <c r="C3882" s="3" t="s">
        <v>2739</v>
      </c>
      <c r="D3882" s="3" t="s">
        <v>806</v>
      </c>
      <c r="E3882" s="3" t="s">
        <v>807</v>
      </c>
      <c r="F3882" s="6">
        <v>585599.32999999996</v>
      </c>
      <c r="G3882" s="5">
        <v>3.679396E-4</v>
      </c>
    </row>
    <row r="3883" spans="1:7" x14ac:dyDescent="0.2">
      <c r="A3883">
        <v>2018</v>
      </c>
      <c r="B3883" s="3" t="s">
        <v>859</v>
      </c>
      <c r="C3883" s="3" t="s">
        <v>2739</v>
      </c>
      <c r="D3883" s="3" t="s">
        <v>134</v>
      </c>
      <c r="E3883" s="3" t="s">
        <v>807</v>
      </c>
      <c r="F3883" s="6">
        <v>680366.48</v>
      </c>
      <c r="G3883" s="5">
        <v>4.2748299999999999E-4</v>
      </c>
    </row>
    <row r="3884" spans="1:7" x14ac:dyDescent="0.2">
      <c r="A3884">
        <v>2018</v>
      </c>
      <c r="B3884" s="3" t="s">
        <v>860</v>
      </c>
      <c r="C3884" s="3" t="s">
        <v>2739</v>
      </c>
      <c r="D3884" s="3" t="s">
        <v>808</v>
      </c>
      <c r="E3884" s="3" t="s">
        <v>809</v>
      </c>
      <c r="F3884" s="6">
        <v>1400570.15</v>
      </c>
      <c r="G3884" s="5">
        <v>8.7999620000000004E-4</v>
      </c>
    </row>
    <row r="3885" spans="1:7" x14ac:dyDescent="0.2">
      <c r="A3885">
        <v>2018</v>
      </c>
      <c r="B3885" s="3" t="s">
        <v>861</v>
      </c>
      <c r="C3885" s="3" t="s">
        <v>2739</v>
      </c>
      <c r="D3885" s="3" t="s">
        <v>810</v>
      </c>
      <c r="E3885" s="3" t="s">
        <v>811</v>
      </c>
      <c r="F3885" s="6">
        <v>1584939.01</v>
      </c>
      <c r="G3885" s="5">
        <v>9.9583750000000002E-4</v>
      </c>
    </row>
    <row r="3886" spans="1:7" x14ac:dyDescent="0.2">
      <c r="A3886">
        <v>2018</v>
      </c>
      <c r="B3886" s="3" t="s">
        <v>862</v>
      </c>
      <c r="C3886" s="3" t="s">
        <v>2739</v>
      </c>
      <c r="D3886" s="3" t="s">
        <v>812</v>
      </c>
      <c r="E3886" s="3" t="s">
        <v>811</v>
      </c>
      <c r="F3886" s="6">
        <v>1029689.85</v>
      </c>
      <c r="G3886" s="5">
        <v>6.4696739999999995E-4</v>
      </c>
    </row>
    <row r="3887" spans="1:7" x14ac:dyDescent="0.2">
      <c r="A3887">
        <v>2018</v>
      </c>
      <c r="B3887" s="3" t="s">
        <v>914</v>
      </c>
      <c r="C3887" s="3" t="s">
        <v>2739</v>
      </c>
      <c r="D3887" s="3" t="s">
        <v>863</v>
      </c>
      <c r="E3887" s="3" t="s">
        <v>811</v>
      </c>
      <c r="F3887" s="6">
        <v>2545808.2200000002</v>
      </c>
      <c r="G3887" s="5">
        <v>1.5995639999999999E-3</v>
      </c>
    </row>
    <row r="3888" spans="1:7" x14ac:dyDescent="0.2">
      <c r="A3888">
        <v>2018</v>
      </c>
      <c r="B3888" s="3" t="s">
        <v>915</v>
      </c>
      <c r="C3888" s="3" t="s">
        <v>2739</v>
      </c>
      <c r="D3888" s="3" t="s">
        <v>864</v>
      </c>
      <c r="E3888" s="3" t="s">
        <v>811</v>
      </c>
      <c r="F3888" s="6">
        <v>3241199.45</v>
      </c>
      <c r="G3888" s="5">
        <v>2.0364872000000001E-3</v>
      </c>
    </row>
    <row r="3889" spans="1:7" x14ac:dyDescent="0.2">
      <c r="A3889">
        <v>2018</v>
      </c>
      <c r="B3889" s="3" t="s">
        <v>916</v>
      </c>
      <c r="C3889" s="3" t="s">
        <v>2739</v>
      </c>
      <c r="D3889" s="3" t="s">
        <v>865</v>
      </c>
      <c r="E3889" s="3" t="s">
        <v>811</v>
      </c>
      <c r="F3889" s="6">
        <v>865767.25</v>
      </c>
      <c r="G3889" s="5">
        <v>5.4397270000000001E-4</v>
      </c>
    </row>
    <row r="3890" spans="1:7" x14ac:dyDescent="0.2">
      <c r="A3890">
        <v>2018</v>
      </c>
      <c r="B3890" s="3" t="s">
        <v>917</v>
      </c>
      <c r="C3890" s="3" t="s">
        <v>2739</v>
      </c>
      <c r="D3890" s="3" t="s">
        <v>866</v>
      </c>
      <c r="E3890" s="3" t="s">
        <v>867</v>
      </c>
      <c r="F3890" s="6">
        <v>597009.94999999995</v>
      </c>
      <c r="G3890" s="5">
        <v>3.7510899999999999E-4</v>
      </c>
    </row>
    <row r="3891" spans="1:7" x14ac:dyDescent="0.2">
      <c r="A3891">
        <v>2018</v>
      </c>
      <c r="B3891" s="3" t="s">
        <v>918</v>
      </c>
      <c r="C3891" s="3" t="s">
        <v>2739</v>
      </c>
      <c r="D3891" s="3" t="s">
        <v>868</v>
      </c>
      <c r="E3891" s="3" t="s">
        <v>867</v>
      </c>
      <c r="F3891" s="6">
        <v>377113.44</v>
      </c>
      <c r="G3891" s="5">
        <v>2.369452E-4</v>
      </c>
    </row>
    <row r="3892" spans="1:7" x14ac:dyDescent="0.2">
      <c r="A3892">
        <v>2018</v>
      </c>
      <c r="B3892" s="3" t="s">
        <v>919</v>
      </c>
      <c r="C3892" s="3" t="s">
        <v>2739</v>
      </c>
      <c r="D3892" s="3" t="s">
        <v>869</v>
      </c>
      <c r="E3892" s="3" t="s">
        <v>867</v>
      </c>
      <c r="F3892" s="6">
        <v>1265704.94</v>
      </c>
      <c r="G3892" s="5">
        <v>7.9525869999999999E-4</v>
      </c>
    </row>
    <row r="3893" spans="1:7" x14ac:dyDescent="0.2">
      <c r="A3893">
        <v>2018</v>
      </c>
      <c r="B3893" s="3" t="s">
        <v>920</v>
      </c>
      <c r="C3893" s="3" t="s">
        <v>2739</v>
      </c>
      <c r="D3893" s="3" t="s">
        <v>870</v>
      </c>
      <c r="E3893" s="3" t="s">
        <v>867</v>
      </c>
      <c r="F3893" s="6">
        <v>410694.76</v>
      </c>
      <c r="G3893" s="5">
        <v>2.5804480000000003E-4</v>
      </c>
    </row>
    <row r="3894" spans="1:7" x14ac:dyDescent="0.2">
      <c r="A3894">
        <v>2018</v>
      </c>
      <c r="B3894" s="3" t="s">
        <v>921</v>
      </c>
      <c r="C3894" s="3" t="s">
        <v>2739</v>
      </c>
      <c r="D3894" s="3" t="s">
        <v>871</v>
      </c>
      <c r="E3894" s="3" t="s">
        <v>872</v>
      </c>
      <c r="F3894" s="6">
        <v>853317.14</v>
      </c>
      <c r="G3894" s="5">
        <v>5.3615010000000003E-4</v>
      </c>
    </row>
    <row r="3895" spans="1:7" x14ac:dyDescent="0.2">
      <c r="A3895">
        <v>2018</v>
      </c>
      <c r="B3895" s="3" t="s">
        <v>922</v>
      </c>
      <c r="C3895" s="3" t="s">
        <v>2739</v>
      </c>
      <c r="D3895" s="3" t="s">
        <v>873</v>
      </c>
      <c r="E3895" s="3" t="s">
        <v>872</v>
      </c>
      <c r="F3895" s="6">
        <v>793225.88</v>
      </c>
      <c r="G3895" s="5">
        <v>4.9839399999999999E-4</v>
      </c>
    </row>
    <row r="3896" spans="1:7" x14ac:dyDescent="0.2">
      <c r="A3896">
        <v>2018</v>
      </c>
      <c r="B3896" s="3" t="s">
        <v>923</v>
      </c>
      <c r="C3896" s="3" t="s">
        <v>2739</v>
      </c>
      <c r="D3896" s="3" t="s">
        <v>874</v>
      </c>
      <c r="E3896" s="3" t="s">
        <v>872</v>
      </c>
      <c r="F3896" s="6">
        <v>583734.24</v>
      </c>
      <c r="G3896" s="5">
        <v>3.6676770000000002E-4</v>
      </c>
    </row>
    <row r="3897" spans="1:7" x14ac:dyDescent="0.2">
      <c r="A3897">
        <v>2018</v>
      </c>
      <c r="B3897" s="3" t="s">
        <v>924</v>
      </c>
      <c r="C3897" s="3" t="s">
        <v>2739</v>
      </c>
      <c r="D3897" s="3" t="s">
        <v>875</v>
      </c>
      <c r="E3897" s="3" t="s">
        <v>872</v>
      </c>
      <c r="F3897" s="6">
        <v>1189532.18</v>
      </c>
      <c r="G3897" s="5">
        <v>7.4739830000000002E-4</v>
      </c>
    </row>
    <row r="3898" spans="1:7" x14ac:dyDescent="0.2">
      <c r="A3898">
        <v>2018</v>
      </c>
      <c r="B3898" s="3" t="s">
        <v>925</v>
      </c>
      <c r="C3898" s="3" t="s">
        <v>2739</v>
      </c>
      <c r="D3898" s="3" t="s">
        <v>689</v>
      </c>
      <c r="E3898" s="3" t="s">
        <v>872</v>
      </c>
      <c r="F3898" s="6">
        <v>723657.83</v>
      </c>
      <c r="G3898" s="5">
        <v>4.546835E-4</v>
      </c>
    </row>
    <row r="3899" spans="1:7" x14ac:dyDescent="0.2">
      <c r="A3899">
        <v>2018</v>
      </c>
      <c r="B3899" s="3" t="s">
        <v>926</v>
      </c>
      <c r="C3899" s="3" t="s">
        <v>2739</v>
      </c>
      <c r="D3899" s="3" t="s">
        <v>876</v>
      </c>
      <c r="E3899" s="3" t="s">
        <v>872</v>
      </c>
      <c r="F3899" s="6">
        <v>743117.13</v>
      </c>
      <c r="G3899" s="5">
        <v>4.6691000000000001E-4</v>
      </c>
    </row>
    <row r="3900" spans="1:7" x14ac:dyDescent="0.2">
      <c r="A3900">
        <v>2018</v>
      </c>
      <c r="B3900" s="3" t="s">
        <v>927</v>
      </c>
      <c r="C3900" s="3" t="s">
        <v>2739</v>
      </c>
      <c r="D3900" s="3" t="s">
        <v>599</v>
      </c>
      <c r="E3900" s="3" t="s">
        <v>872</v>
      </c>
      <c r="F3900" s="6">
        <v>1059492.1100000001</v>
      </c>
      <c r="G3900" s="5">
        <v>6.6569250000000002E-4</v>
      </c>
    </row>
    <row r="3901" spans="1:7" x14ac:dyDescent="0.2">
      <c r="A3901">
        <v>2018</v>
      </c>
      <c r="B3901" s="3" t="s">
        <v>928</v>
      </c>
      <c r="C3901" s="3" t="s">
        <v>2739</v>
      </c>
      <c r="D3901" s="3" t="s">
        <v>65</v>
      </c>
      <c r="E3901" s="3" t="s">
        <v>872</v>
      </c>
      <c r="F3901" s="6">
        <v>966074.11</v>
      </c>
      <c r="G3901" s="5">
        <v>6.069968E-4</v>
      </c>
    </row>
    <row r="3902" spans="1:7" x14ac:dyDescent="0.2">
      <c r="A3902">
        <v>2018</v>
      </c>
      <c r="B3902" s="3" t="s">
        <v>929</v>
      </c>
      <c r="C3902" s="3" t="s">
        <v>2739</v>
      </c>
      <c r="D3902" s="3" t="s">
        <v>877</v>
      </c>
      <c r="E3902" s="3" t="s">
        <v>878</v>
      </c>
      <c r="F3902" s="6">
        <v>395187</v>
      </c>
      <c r="G3902" s="5">
        <v>2.4830110000000001E-4</v>
      </c>
    </row>
    <row r="3903" spans="1:7" x14ac:dyDescent="0.2">
      <c r="A3903">
        <v>2018</v>
      </c>
      <c r="B3903" s="3" t="s">
        <v>930</v>
      </c>
      <c r="C3903" s="3" t="s">
        <v>2739</v>
      </c>
      <c r="D3903" s="3" t="s">
        <v>879</v>
      </c>
      <c r="E3903" s="3" t="s">
        <v>878</v>
      </c>
      <c r="F3903" s="6">
        <v>366238.14</v>
      </c>
      <c r="G3903" s="5">
        <v>2.3011209999999999E-4</v>
      </c>
    </row>
    <row r="3904" spans="1:7" x14ac:dyDescent="0.2">
      <c r="A3904">
        <v>2018</v>
      </c>
      <c r="B3904" s="3" t="s">
        <v>931</v>
      </c>
      <c r="C3904" s="3" t="s">
        <v>2739</v>
      </c>
      <c r="D3904" s="3" t="s">
        <v>880</v>
      </c>
      <c r="E3904" s="3" t="s">
        <v>878</v>
      </c>
      <c r="F3904" s="6">
        <v>360876.57</v>
      </c>
      <c r="G3904" s="5">
        <v>2.2674340000000001E-4</v>
      </c>
    </row>
    <row r="3905" spans="1:7" x14ac:dyDescent="0.2">
      <c r="A3905">
        <v>2018</v>
      </c>
      <c r="B3905" s="3" t="s">
        <v>932</v>
      </c>
      <c r="C3905" s="3" t="s">
        <v>2739</v>
      </c>
      <c r="D3905" s="3" t="s">
        <v>881</v>
      </c>
      <c r="E3905" s="3" t="s">
        <v>878</v>
      </c>
      <c r="F3905" s="6">
        <v>428929.89</v>
      </c>
      <c r="G3905" s="5">
        <v>2.6950219999999998E-4</v>
      </c>
    </row>
    <row r="3906" spans="1:7" x14ac:dyDescent="0.2">
      <c r="A3906">
        <v>2018</v>
      </c>
      <c r="B3906" s="3" t="s">
        <v>933</v>
      </c>
      <c r="C3906" s="3" t="s">
        <v>2739</v>
      </c>
      <c r="D3906" s="3" t="s">
        <v>882</v>
      </c>
      <c r="E3906" s="3" t="s">
        <v>878</v>
      </c>
      <c r="F3906" s="6">
        <v>321947.3</v>
      </c>
      <c r="G3906" s="5">
        <v>2.022836E-4</v>
      </c>
    </row>
    <row r="3907" spans="1:7" x14ac:dyDescent="0.2">
      <c r="A3907">
        <v>2018</v>
      </c>
      <c r="B3907" s="3" t="s">
        <v>934</v>
      </c>
      <c r="C3907" s="3" t="s">
        <v>2739</v>
      </c>
      <c r="D3907" s="3" t="s">
        <v>883</v>
      </c>
      <c r="E3907" s="3" t="s">
        <v>884</v>
      </c>
      <c r="F3907" s="6">
        <v>602075.49</v>
      </c>
      <c r="G3907" s="5">
        <v>3.782918E-4</v>
      </c>
    </row>
    <row r="3908" spans="1:7" x14ac:dyDescent="0.2">
      <c r="A3908">
        <v>2018</v>
      </c>
      <c r="B3908" s="3" t="s">
        <v>935</v>
      </c>
      <c r="C3908" s="3" t="s">
        <v>2739</v>
      </c>
      <c r="D3908" s="3" t="s">
        <v>885</v>
      </c>
      <c r="E3908" s="3" t="s">
        <v>884</v>
      </c>
      <c r="F3908" s="6">
        <v>854180.41</v>
      </c>
      <c r="G3908" s="5">
        <v>5.3669250000000003E-4</v>
      </c>
    </row>
    <row r="3909" spans="1:7" x14ac:dyDescent="0.2">
      <c r="A3909">
        <v>2018</v>
      </c>
      <c r="B3909" s="3" t="s">
        <v>936</v>
      </c>
      <c r="C3909" s="3" t="s">
        <v>2739</v>
      </c>
      <c r="D3909" s="3" t="s">
        <v>886</v>
      </c>
      <c r="E3909" s="3" t="s">
        <v>884</v>
      </c>
      <c r="F3909" s="6">
        <v>1002283.94</v>
      </c>
      <c r="G3909" s="5">
        <v>6.2974790000000004E-4</v>
      </c>
    </row>
    <row r="3910" spans="1:7" x14ac:dyDescent="0.2">
      <c r="A3910">
        <v>2018</v>
      </c>
      <c r="B3910" s="3" t="s">
        <v>937</v>
      </c>
      <c r="C3910" s="3" t="s">
        <v>2739</v>
      </c>
      <c r="D3910" s="3" t="s">
        <v>765</v>
      </c>
      <c r="E3910" s="3" t="s">
        <v>884</v>
      </c>
      <c r="F3910" s="6">
        <v>998970.84</v>
      </c>
      <c r="G3910" s="5">
        <v>6.2766619999999999E-4</v>
      </c>
    </row>
    <row r="3911" spans="1:7" x14ac:dyDescent="0.2">
      <c r="A3911">
        <v>2018</v>
      </c>
      <c r="B3911" s="3" t="s">
        <v>938</v>
      </c>
      <c r="C3911" s="3" t="s">
        <v>2739</v>
      </c>
      <c r="D3911" s="3" t="s">
        <v>887</v>
      </c>
      <c r="E3911" s="3" t="s">
        <v>884</v>
      </c>
      <c r="F3911" s="6">
        <v>980365.02</v>
      </c>
      <c r="G3911" s="5">
        <v>6.1597590000000003E-4</v>
      </c>
    </row>
    <row r="3912" spans="1:7" x14ac:dyDescent="0.2">
      <c r="A3912">
        <v>2018</v>
      </c>
      <c r="B3912" s="3" t="s">
        <v>939</v>
      </c>
      <c r="C3912" s="3" t="s">
        <v>2739</v>
      </c>
      <c r="D3912" s="3" t="s">
        <v>888</v>
      </c>
      <c r="E3912" s="3" t="s">
        <v>884</v>
      </c>
      <c r="F3912" s="6">
        <v>490150.3</v>
      </c>
      <c r="G3912" s="5">
        <v>3.079677E-4</v>
      </c>
    </row>
    <row r="3913" spans="1:7" x14ac:dyDescent="0.2">
      <c r="A3913">
        <v>2018</v>
      </c>
      <c r="B3913" s="3" t="s">
        <v>940</v>
      </c>
      <c r="C3913" s="3" t="s">
        <v>2739</v>
      </c>
      <c r="D3913" s="3" t="s">
        <v>889</v>
      </c>
      <c r="E3913" s="3" t="s">
        <v>884</v>
      </c>
      <c r="F3913" s="6">
        <v>666418.57999999996</v>
      </c>
      <c r="G3913" s="5">
        <v>4.1871939999999999E-4</v>
      </c>
    </row>
    <row r="3914" spans="1:7" x14ac:dyDescent="0.2">
      <c r="A3914">
        <v>2018</v>
      </c>
      <c r="B3914" s="3" t="s">
        <v>941</v>
      </c>
      <c r="C3914" s="3" t="s">
        <v>2739</v>
      </c>
      <c r="D3914" s="3" t="s">
        <v>890</v>
      </c>
      <c r="E3914" s="3" t="s">
        <v>891</v>
      </c>
      <c r="F3914" s="6">
        <v>567114.57999999996</v>
      </c>
      <c r="G3914" s="5">
        <v>3.5632539999999997E-4</v>
      </c>
    </row>
    <row r="3915" spans="1:7" x14ac:dyDescent="0.2">
      <c r="A3915">
        <v>2018</v>
      </c>
      <c r="B3915" s="3" t="s">
        <v>942</v>
      </c>
      <c r="C3915" s="3" t="s">
        <v>2739</v>
      </c>
      <c r="D3915" s="3" t="s">
        <v>892</v>
      </c>
      <c r="E3915" s="3" t="s">
        <v>394</v>
      </c>
      <c r="F3915" s="6">
        <v>554147.14</v>
      </c>
      <c r="G3915" s="5">
        <v>3.4817780000000003E-4</v>
      </c>
    </row>
    <row r="3916" spans="1:7" x14ac:dyDescent="0.2">
      <c r="A3916">
        <v>2018</v>
      </c>
      <c r="B3916" s="3" t="s">
        <v>943</v>
      </c>
      <c r="C3916" s="3" t="s">
        <v>2739</v>
      </c>
      <c r="D3916" s="3" t="s">
        <v>893</v>
      </c>
      <c r="E3916" s="3" t="s">
        <v>336</v>
      </c>
      <c r="F3916" s="6">
        <v>611813.55000000005</v>
      </c>
      <c r="G3916" s="5">
        <v>3.8441030000000001E-4</v>
      </c>
    </row>
    <row r="3917" spans="1:7" x14ac:dyDescent="0.2">
      <c r="A3917">
        <v>2018</v>
      </c>
      <c r="B3917" s="3" t="s">
        <v>944</v>
      </c>
      <c r="C3917" s="3" t="s">
        <v>2739</v>
      </c>
      <c r="D3917" s="3" t="s">
        <v>894</v>
      </c>
      <c r="E3917" s="3" t="s">
        <v>448</v>
      </c>
      <c r="F3917" s="6">
        <v>2254451.1</v>
      </c>
      <c r="G3917" s="5">
        <v>1.4165006E-3</v>
      </c>
    </row>
    <row r="3918" spans="1:7" x14ac:dyDescent="0.2">
      <c r="A3918">
        <v>2018</v>
      </c>
      <c r="B3918" s="3" t="s">
        <v>945</v>
      </c>
      <c r="C3918" s="3" t="s">
        <v>2739</v>
      </c>
      <c r="D3918" s="3" t="s">
        <v>895</v>
      </c>
      <c r="E3918" s="3" t="s">
        <v>38</v>
      </c>
      <c r="F3918" s="6">
        <v>702944.25</v>
      </c>
      <c r="G3918" s="5">
        <v>4.4166890000000002E-4</v>
      </c>
    </row>
    <row r="3919" spans="1:7" x14ac:dyDescent="0.2">
      <c r="A3919">
        <v>2018</v>
      </c>
      <c r="B3919" s="3" t="s">
        <v>946</v>
      </c>
      <c r="C3919" s="3" t="s">
        <v>2739</v>
      </c>
      <c r="D3919" s="3" t="s">
        <v>896</v>
      </c>
      <c r="E3919" s="3" t="s">
        <v>10</v>
      </c>
      <c r="F3919" s="6">
        <v>644860.06999999995</v>
      </c>
      <c r="G3919" s="5">
        <v>4.0517389999999997E-4</v>
      </c>
    </row>
    <row r="3920" spans="1:7" x14ac:dyDescent="0.2">
      <c r="A3920">
        <v>2018</v>
      </c>
      <c r="B3920" s="3" t="s">
        <v>947</v>
      </c>
      <c r="C3920" s="3" t="s">
        <v>2739</v>
      </c>
      <c r="D3920" s="3" t="s">
        <v>897</v>
      </c>
      <c r="E3920" s="3" t="s">
        <v>151</v>
      </c>
      <c r="F3920" s="6">
        <v>350532</v>
      </c>
      <c r="G3920" s="5">
        <v>2.2024379999999999E-4</v>
      </c>
    </row>
    <row r="3921" spans="1:7" x14ac:dyDescent="0.2">
      <c r="A3921">
        <v>2018</v>
      </c>
      <c r="B3921" s="3" t="s">
        <v>948</v>
      </c>
      <c r="C3921" s="3" t="s">
        <v>2739</v>
      </c>
      <c r="D3921" s="3" t="s">
        <v>898</v>
      </c>
      <c r="E3921" s="3" t="s">
        <v>38</v>
      </c>
      <c r="F3921" s="6">
        <v>451525.68</v>
      </c>
      <c r="G3921" s="5">
        <v>2.8369940000000002E-4</v>
      </c>
    </row>
    <row r="3922" spans="1:7" x14ac:dyDescent="0.2">
      <c r="A3922">
        <v>2018</v>
      </c>
      <c r="B3922" s="3" t="s">
        <v>949</v>
      </c>
      <c r="C3922" s="3" t="s">
        <v>2739</v>
      </c>
      <c r="D3922" s="3" t="s">
        <v>899</v>
      </c>
      <c r="E3922" s="3" t="s">
        <v>571</v>
      </c>
      <c r="F3922" s="6">
        <v>469584.08</v>
      </c>
      <c r="G3922" s="5">
        <v>2.9504569999999999E-4</v>
      </c>
    </row>
    <row r="3923" spans="1:7" x14ac:dyDescent="0.2">
      <c r="A3923">
        <v>2018</v>
      </c>
      <c r="B3923" s="3" t="s">
        <v>950</v>
      </c>
      <c r="C3923" s="3" t="s">
        <v>2739</v>
      </c>
      <c r="D3923" s="3" t="s">
        <v>900</v>
      </c>
      <c r="E3923" s="3" t="s">
        <v>891</v>
      </c>
      <c r="F3923" s="6">
        <v>607774.93999999994</v>
      </c>
      <c r="G3923" s="5">
        <v>3.8187280000000001E-4</v>
      </c>
    </row>
    <row r="3924" spans="1:7" x14ac:dyDescent="0.2">
      <c r="A3924">
        <v>2018</v>
      </c>
      <c r="B3924" s="3" t="s">
        <v>951</v>
      </c>
      <c r="C3924" s="3" t="s">
        <v>2739</v>
      </c>
      <c r="D3924" s="3" t="s">
        <v>901</v>
      </c>
      <c r="E3924" s="3" t="s">
        <v>54</v>
      </c>
      <c r="F3924" s="6">
        <v>1327676.99</v>
      </c>
      <c r="G3924" s="5">
        <v>8.341965E-4</v>
      </c>
    </row>
    <row r="3925" spans="1:7" x14ac:dyDescent="0.2">
      <c r="A3925">
        <v>2018</v>
      </c>
      <c r="B3925" s="3" t="s">
        <v>952</v>
      </c>
      <c r="C3925" s="3" t="s">
        <v>2739</v>
      </c>
      <c r="D3925" s="3" t="s">
        <v>902</v>
      </c>
      <c r="E3925" s="3" t="s">
        <v>146</v>
      </c>
      <c r="F3925" s="6">
        <v>1850893.88</v>
      </c>
      <c r="G3925" s="5">
        <v>1.1629404E-3</v>
      </c>
    </row>
    <row r="3926" spans="1:7" x14ac:dyDescent="0.2">
      <c r="A3926">
        <v>2018</v>
      </c>
      <c r="B3926" s="3" t="s">
        <v>953</v>
      </c>
      <c r="C3926" s="3" t="s">
        <v>2739</v>
      </c>
      <c r="D3926" s="3" t="s">
        <v>903</v>
      </c>
      <c r="E3926" s="3" t="s">
        <v>378</v>
      </c>
      <c r="F3926" s="6">
        <v>820989.89</v>
      </c>
      <c r="G3926" s="5">
        <v>5.1583849999999997E-4</v>
      </c>
    </row>
    <row r="3927" spans="1:7" x14ac:dyDescent="0.2">
      <c r="A3927">
        <v>2018</v>
      </c>
      <c r="B3927" s="3" t="s">
        <v>954</v>
      </c>
      <c r="C3927" s="3" t="s">
        <v>2739</v>
      </c>
      <c r="D3927" s="3" t="s">
        <v>904</v>
      </c>
      <c r="E3927" s="3" t="s">
        <v>683</v>
      </c>
      <c r="F3927" s="6">
        <v>1420201.5</v>
      </c>
      <c r="G3927" s="5">
        <v>8.9233080000000005E-4</v>
      </c>
    </row>
    <row r="3928" spans="1:7" x14ac:dyDescent="0.2">
      <c r="A3928">
        <v>2018</v>
      </c>
      <c r="B3928" s="3" t="s">
        <v>955</v>
      </c>
      <c r="C3928" s="3" t="s">
        <v>2739</v>
      </c>
      <c r="D3928" s="3" t="s">
        <v>905</v>
      </c>
      <c r="E3928" s="3" t="s">
        <v>489</v>
      </c>
      <c r="F3928" s="6">
        <v>975768.48</v>
      </c>
      <c r="G3928" s="5">
        <v>6.1308789999999999E-4</v>
      </c>
    </row>
    <row r="3929" spans="1:7" x14ac:dyDescent="0.2">
      <c r="A3929">
        <v>2018</v>
      </c>
      <c r="B3929" s="3" t="s">
        <v>956</v>
      </c>
      <c r="C3929" s="3" t="s">
        <v>2739</v>
      </c>
      <c r="D3929" s="3" t="s">
        <v>906</v>
      </c>
      <c r="E3929" s="3" t="s">
        <v>132</v>
      </c>
      <c r="F3929" s="6">
        <v>664947.31999999995</v>
      </c>
      <c r="G3929" s="5">
        <v>4.1779490000000001E-4</v>
      </c>
    </row>
    <row r="3930" spans="1:7" x14ac:dyDescent="0.2">
      <c r="A3930">
        <v>2018</v>
      </c>
      <c r="B3930" s="3" t="s">
        <v>957</v>
      </c>
      <c r="C3930" s="3" t="s">
        <v>2739</v>
      </c>
      <c r="D3930" s="3" t="s">
        <v>907</v>
      </c>
      <c r="E3930" s="3" t="s">
        <v>495</v>
      </c>
      <c r="F3930" s="6">
        <v>539829.93000000005</v>
      </c>
      <c r="G3930" s="5">
        <v>3.3918210000000003E-4</v>
      </c>
    </row>
    <row r="3931" spans="1:7" x14ac:dyDescent="0.2">
      <c r="A3931">
        <v>2018</v>
      </c>
      <c r="B3931" s="3" t="s">
        <v>958</v>
      </c>
      <c r="C3931" s="3" t="s">
        <v>2739</v>
      </c>
      <c r="D3931" s="3" t="s">
        <v>908</v>
      </c>
      <c r="E3931" s="3" t="s">
        <v>142</v>
      </c>
      <c r="F3931" s="6">
        <v>416969.9</v>
      </c>
      <c r="G3931" s="5">
        <v>2.6198749999999999E-4</v>
      </c>
    </row>
    <row r="3932" spans="1:7" x14ac:dyDescent="0.2">
      <c r="A3932">
        <v>2018</v>
      </c>
      <c r="B3932" s="3" t="s">
        <v>959</v>
      </c>
      <c r="C3932" s="3" t="s">
        <v>2739</v>
      </c>
      <c r="D3932" s="3" t="s">
        <v>909</v>
      </c>
      <c r="E3932" s="3" t="s">
        <v>583</v>
      </c>
      <c r="F3932" s="6">
        <v>690085.31</v>
      </c>
      <c r="G3932" s="5">
        <v>4.3358950000000002E-4</v>
      </c>
    </row>
    <row r="3933" spans="1:7" x14ac:dyDescent="0.2">
      <c r="A3933">
        <v>2018</v>
      </c>
      <c r="B3933" s="3" t="s">
        <v>960</v>
      </c>
      <c r="C3933" s="3" t="s">
        <v>2739</v>
      </c>
      <c r="D3933" s="3" t="s">
        <v>910</v>
      </c>
      <c r="E3933" s="3" t="s">
        <v>374</v>
      </c>
      <c r="F3933" s="6">
        <v>491749.05</v>
      </c>
      <c r="G3933" s="5">
        <v>3.0897219999999998E-4</v>
      </c>
    </row>
    <row r="3934" spans="1:7" x14ac:dyDescent="0.2">
      <c r="A3934">
        <v>2018</v>
      </c>
      <c r="B3934" s="3" t="s">
        <v>961</v>
      </c>
      <c r="C3934" s="3" t="s">
        <v>2739</v>
      </c>
      <c r="D3934" s="3" t="s">
        <v>911</v>
      </c>
      <c r="E3934" s="3" t="s">
        <v>41</v>
      </c>
      <c r="F3934" s="6">
        <v>575033.06999999995</v>
      </c>
      <c r="G3934" s="5">
        <v>3.6130070000000002E-4</v>
      </c>
    </row>
    <row r="3935" spans="1:7" x14ac:dyDescent="0.2">
      <c r="A3935">
        <v>2018</v>
      </c>
      <c r="B3935" s="3" t="s">
        <v>962</v>
      </c>
      <c r="C3935" s="3" t="s">
        <v>2739</v>
      </c>
      <c r="D3935" s="3" t="s">
        <v>912</v>
      </c>
      <c r="E3935" s="3" t="s">
        <v>683</v>
      </c>
      <c r="F3935" s="6">
        <v>615792.09</v>
      </c>
      <c r="G3935" s="5">
        <v>3.869101E-4</v>
      </c>
    </row>
    <row r="3936" spans="1:7" x14ac:dyDescent="0.2">
      <c r="A3936">
        <v>2018</v>
      </c>
      <c r="B3936" s="3" t="s">
        <v>963</v>
      </c>
      <c r="C3936" s="3" t="s">
        <v>2739</v>
      </c>
      <c r="D3936" s="3" t="s">
        <v>913</v>
      </c>
      <c r="E3936" s="3" t="s">
        <v>385</v>
      </c>
      <c r="F3936" s="6">
        <v>1925229.56</v>
      </c>
      <c r="G3936" s="5">
        <v>1.2096464999999999E-3</v>
      </c>
    </row>
    <row r="3937" spans="1:7" x14ac:dyDescent="0.2">
      <c r="A3937">
        <v>2018</v>
      </c>
      <c r="B3937" s="3" t="s">
        <v>1014</v>
      </c>
      <c r="C3937" s="3" t="s">
        <v>2739</v>
      </c>
      <c r="D3937" s="3" t="s">
        <v>964</v>
      </c>
      <c r="E3937" s="3" t="s">
        <v>348</v>
      </c>
      <c r="F3937" s="6">
        <v>1272747.48</v>
      </c>
      <c r="G3937" s="5">
        <v>7.9968360000000002E-4</v>
      </c>
    </row>
    <row r="3938" spans="1:7" x14ac:dyDescent="0.2">
      <c r="A3938">
        <v>2018</v>
      </c>
      <c r="B3938" s="3" t="s">
        <v>1015</v>
      </c>
      <c r="C3938" s="3" t="s">
        <v>2739</v>
      </c>
      <c r="D3938" s="3" t="s">
        <v>965</v>
      </c>
      <c r="E3938" s="3" t="s">
        <v>158</v>
      </c>
      <c r="F3938" s="6">
        <v>702371.13</v>
      </c>
      <c r="G3938" s="5">
        <v>4.4130880000000001E-4</v>
      </c>
    </row>
    <row r="3939" spans="1:7" x14ac:dyDescent="0.2">
      <c r="A3939">
        <v>2018</v>
      </c>
      <c r="B3939" s="3" t="s">
        <v>1016</v>
      </c>
      <c r="C3939" s="3" t="s">
        <v>2739</v>
      </c>
      <c r="D3939" s="3" t="s">
        <v>966</v>
      </c>
      <c r="E3939" s="3" t="s">
        <v>781</v>
      </c>
      <c r="F3939" s="6">
        <v>1111243.78</v>
      </c>
      <c r="G3939" s="5">
        <v>6.9820869999999999E-4</v>
      </c>
    </row>
    <row r="3940" spans="1:7" x14ac:dyDescent="0.2">
      <c r="A3940">
        <v>2018</v>
      </c>
      <c r="B3940" s="3" t="s">
        <v>1017</v>
      </c>
      <c r="C3940" s="3" t="s">
        <v>2739</v>
      </c>
      <c r="D3940" s="3" t="s">
        <v>967</v>
      </c>
      <c r="E3940" s="3" t="s">
        <v>269</v>
      </c>
      <c r="F3940" s="6">
        <v>2211380.2400000002</v>
      </c>
      <c r="G3940" s="5">
        <v>1.3894386E-3</v>
      </c>
    </row>
    <row r="3941" spans="1:7" x14ac:dyDescent="0.2">
      <c r="A3941">
        <v>2018</v>
      </c>
      <c r="B3941" s="3" t="s">
        <v>1018</v>
      </c>
      <c r="C3941" s="3" t="s">
        <v>2739</v>
      </c>
      <c r="D3941" s="3" t="s">
        <v>968</v>
      </c>
      <c r="E3941" s="3" t="s">
        <v>132</v>
      </c>
      <c r="F3941" s="6">
        <v>430389.55</v>
      </c>
      <c r="G3941" s="5">
        <v>2.7041929999999998E-4</v>
      </c>
    </row>
    <row r="3942" spans="1:7" x14ac:dyDescent="0.2">
      <c r="A3942">
        <v>2018</v>
      </c>
      <c r="B3942" s="3" t="s">
        <v>1019</v>
      </c>
      <c r="C3942" s="3" t="s">
        <v>2739</v>
      </c>
      <c r="D3942" s="3" t="s">
        <v>969</v>
      </c>
      <c r="E3942" s="3" t="s">
        <v>132</v>
      </c>
      <c r="F3942" s="6">
        <v>499912.35</v>
      </c>
      <c r="G3942" s="5">
        <v>3.141013E-4</v>
      </c>
    </row>
    <row r="3943" spans="1:7" x14ac:dyDescent="0.2">
      <c r="A3943">
        <v>2018</v>
      </c>
      <c r="B3943" s="3" t="s">
        <v>1020</v>
      </c>
      <c r="C3943" s="3" t="s">
        <v>2739</v>
      </c>
      <c r="D3943" s="3" t="s">
        <v>970</v>
      </c>
      <c r="E3943" s="3" t="s">
        <v>18</v>
      </c>
      <c r="F3943" s="6">
        <v>787921.41</v>
      </c>
      <c r="G3943" s="5">
        <v>4.9506110000000002E-4</v>
      </c>
    </row>
    <row r="3944" spans="1:7" x14ac:dyDescent="0.2">
      <c r="A3944">
        <v>2018</v>
      </c>
      <c r="B3944" s="3" t="s">
        <v>1021</v>
      </c>
      <c r="C3944" s="3" t="s">
        <v>2739</v>
      </c>
      <c r="D3944" s="3" t="s">
        <v>971</v>
      </c>
      <c r="E3944" s="3" t="s">
        <v>804</v>
      </c>
      <c r="F3944" s="6">
        <v>3547441.52</v>
      </c>
      <c r="G3944" s="5">
        <v>2.2289031E-3</v>
      </c>
    </row>
    <row r="3945" spans="1:7" x14ac:dyDescent="0.2">
      <c r="A3945">
        <v>2018</v>
      </c>
      <c r="B3945" s="3" t="s">
        <v>1022</v>
      </c>
      <c r="C3945" s="3" t="s">
        <v>2739</v>
      </c>
      <c r="D3945" s="3" t="s">
        <v>972</v>
      </c>
      <c r="E3945" s="3" t="s">
        <v>56</v>
      </c>
      <c r="F3945" s="6">
        <v>534972.66</v>
      </c>
      <c r="G3945" s="5">
        <v>3.3613019999999998E-4</v>
      </c>
    </row>
    <row r="3946" spans="1:7" x14ac:dyDescent="0.2">
      <c r="A3946">
        <v>2018</v>
      </c>
      <c r="B3946" s="3" t="s">
        <v>1023</v>
      </c>
      <c r="C3946" s="3" t="s">
        <v>2739</v>
      </c>
      <c r="D3946" s="3" t="s">
        <v>973</v>
      </c>
      <c r="E3946" s="3" t="s">
        <v>374</v>
      </c>
      <c r="F3946" s="6">
        <v>6387820.9100000001</v>
      </c>
      <c r="G3946" s="5">
        <v>4.0135498999999998E-3</v>
      </c>
    </row>
    <row r="3947" spans="1:7" x14ac:dyDescent="0.2">
      <c r="A3947">
        <v>2018</v>
      </c>
      <c r="B3947" s="3" t="s">
        <v>1024</v>
      </c>
      <c r="C3947" s="3" t="s">
        <v>2739</v>
      </c>
      <c r="D3947" s="3" t="s">
        <v>974</v>
      </c>
      <c r="E3947" s="3" t="s">
        <v>118</v>
      </c>
      <c r="F3947" s="6">
        <v>4289330.54</v>
      </c>
      <c r="G3947" s="5">
        <v>2.6950414000000002E-3</v>
      </c>
    </row>
    <row r="3948" spans="1:7" x14ac:dyDescent="0.2">
      <c r="A3948">
        <v>2018</v>
      </c>
      <c r="B3948" s="3" t="s">
        <v>1025</v>
      </c>
      <c r="C3948" s="3" t="s">
        <v>2739</v>
      </c>
      <c r="D3948" s="3" t="s">
        <v>975</v>
      </c>
      <c r="E3948" s="3" t="s">
        <v>878</v>
      </c>
      <c r="F3948" s="6">
        <v>614049.04</v>
      </c>
      <c r="G3948" s="5">
        <v>3.8581489999999998E-4</v>
      </c>
    </row>
    <row r="3949" spans="1:7" x14ac:dyDescent="0.2">
      <c r="A3949">
        <v>2018</v>
      </c>
      <c r="B3949" s="3" t="s">
        <v>1026</v>
      </c>
      <c r="C3949" s="3" t="s">
        <v>2739</v>
      </c>
      <c r="D3949" s="3" t="s">
        <v>976</v>
      </c>
      <c r="E3949" s="3" t="s">
        <v>561</v>
      </c>
      <c r="F3949" s="6">
        <v>692366.44</v>
      </c>
      <c r="G3949" s="5">
        <v>4.3502269999999999E-4</v>
      </c>
    </row>
    <row r="3950" spans="1:7" x14ac:dyDescent="0.2">
      <c r="A3950">
        <v>2018</v>
      </c>
      <c r="B3950" s="3" t="s">
        <v>1027</v>
      </c>
      <c r="C3950" s="3" t="s">
        <v>2739</v>
      </c>
      <c r="D3950" s="3" t="s">
        <v>977</v>
      </c>
      <c r="E3950" s="3" t="s">
        <v>798</v>
      </c>
      <c r="F3950" s="6">
        <v>704275.51</v>
      </c>
      <c r="G3950" s="5">
        <v>4.4250529999999999E-4</v>
      </c>
    </row>
    <row r="3951" spans="1:7" x14ac:dyDescent="0.2">
      <c r="A3951">
        <v>2018</v>
      </c>
      <c r="B3951" s="3" t="s">
        <v>1028</v>
      </c>
      <c r="C3951" s="3" t="s">
        <v>2739</v>
      </c>
      <c r="D3951" s="3" t="s">
        <v>978</v>
      </c>
      <c r="E3951" s="3" t="s">
        <v>118</v>
      </c>
      <c r="F3951" s="6">
        <v>1659425.49</v>
      </c>
      <c r="G3951" s="5">
        <v>1.0426382999999999E-3</v>
      </c>
    </row>
    <row r="3952" spans="1:7" x14ac:dyDescent="0.2">
      <c r="A3952">
        <v>2018</v>
      </c>
      <c r="B3952" s="3" t="s">
        <v>1029</v>
      </c>
      <c r="C3952" s="3" t="s">
        <v>2739</v>
      </c>
      <c r="D3952" s="3" t="s">
        <v>979</v>
      </c>
      <c r="E3952" s="3" t="s">
        <v>781</v>
      </c>
      <c r="F3952" s="6">
        <v>649633.19999999995</v>
      </c>
      <c r="G3952" s="5">
        <v>4.0817289999999998E-4</v>
      </c>
    </row>
    <row r="3953" spans="1:7" x14ac:dyDescent="0.2">
      <c r="A3953">
        <v>2018</v>
      </c>
      <c r="B3953" s="3" t="s">
        <v>1030</v>
      </c>
      <c r="C3953" s="3" t="s">
        <v>2739</v>
      </c>
      <c r="D3953" s="3" t="s">
        <v>980</v>
      </c>
      <c r="E3953" s="3" t="s">
        <v>580</v>
      </c>
      <c r="F3953" s="6">
        <v>1018243.46</v>
      </c>
      <c r="G3953" s="5">
        <v>6.3977540000000001E-4</v>
      </c>
    </row>
    <row r="3954" spans="1:7" x14ac:dyDescent="0.2">
      <c r="A3954">
        <v>2018</v>
      </c>
      <c r="B3954" s="3" t="s">
        <v>1031</v>
      </c>
      <c r="C3954" s="3" t="s">
        <v>2739</v>
      </c>
      <c r="D3954" s="3" t="s">
        <v>981</v>
      </c>
      <c r="E3954" s="3" t="s">
        <v>884</v>
      </c>
      <c r="F3954" s="6">
        <v>3781046.61</v>
      </c>
      <c r="G3954" s="5">
        <v>2.3756800999999998E-3</v>
      </c>
    </row>
    <row r="3955" spans="1:7" x14ac:dyDescent="0.2">
      <c r="A3955">
        <v>2018</v>
      </c>
      <c r="B3955" s="3" t="s">
        <v>1032</v>
      </c>
      <c r="C3955" s="3" t="s">
        <v>2739</v>
      </c>
      <c r="D3955" s="3" t="s">
        <v>982</v>
      </c>
      <c r="E3955" s="3" t="s">
        <v>872</v>
      </c>
      <c r="F3955" s="6">
        <v>657412.35</v>
      </c>
      <c r="G3955" s="5">
        <v>4.1306060000000002E-4</v>
      </c>
    </row>
    <row r="3956" spans="1:7" x14ac:dyDescent="0.2">
      <c r="A3956">
        <v>2018</v>
      </c>
      <c r="B3956" s="3" t="s">
        <v>1033</v>
      </c>
      <c r="C3956" s="3" t="s">
        <v>2739</v>
      </c>
      <c r="D3956" s="3" t="s">
        <v>983</v>
      </c>
      <c r="E3956" s="3" t="s">
        <v>884</v>
      </c>
      <c r="F3956" s="6">
        <v>1415575.86</v>
      </c>
      <c r="G3956" s="5">
        <v>8.8942450000000005E-4</v>
      </c>
    </row>
    <row r="3957" spans="1:7" x14ac:dyDescent="0.2">
      <c r="A3957">
        <v>2018</v>
      </c>
      <c r="B3957" s="3" t="s">
        <v>1034</v>
      </c>
      <c r="C3957" s="3" t="s">
        <v>2739</v>
      </c>
      <c r="D3957" s="3" t="s">
        <v>984</v>
      </c>
      <c r="E3957" s="3" t="s">
        <v>495</v>
      </c>
      <c r="F3957" s="6">
        <v>1610718.16</v>
      </c>
      <c r="G3957" s="5">
        <v>1.0120349000000001E-3</v>
      </c>
    </row>
    <row r="3958" spans="1:7" x14ac:dyDescent="0.2">
      <c r="A3958">
        <v>2018</v>
      </c>
      <c r="B3958" s="3" t="s">
        <v>1035</v>
      </c>
      <c r="C3958" s="3" t="s">
        <v>2739</v>
      </c>
      <c r="D3958" s="3" t="s">
        <v>985</v>
      </c>
      <c r="E3958" s="3" t="s">
        <v>891</v>
      </c>
      <c r="F3958" s="6">
        <v>1050668.05</v>
      </c>
      <c r="G3958" s="5">
        <v>6.6014820000000001E-4</v>
      </c>
    </row>
    <row r="3959" spans="1:7" x14ac:dyDescent="0.2">
      <c r="A3959">
        <v>2018</v>
      </c>
      <c r="B3959" s="3" t="s">
        <v>1036</v>
      </c>
      <c r="C3959" s="3" t="s">
        <v>2739</v>
      </c>
      <c r="D3959" s="3" t="s">
        <v>986</v>
      </c>
      <c r="E3959" s="3" t="s">
        <v>151</v>
      </c>
      <c r="F3959" s="6">
        <v>896209.82</v>
      </c>
      <c r="G3959" s="5">
        <v>5.6310010000000001E-4</v>
      </c>
    </row>
    <row r="3960" spans="1:7" x14ac:dyDescent="0.2">
      <c r="A3960">
        <v>2018</v>
      </c>
      <c r="B3960" s="3" t="s">
        <v>1037</v>
      </c>
      <c r="C3960" s="3" t="s">
        <v>2739</v>
      </c>
      <c r="D3960" s="3" t="s">
        <v>987</v>
      </c>
      <c r="E3960" s="3" t="s">
        <v>239</v>
      </c>
      <c r="F3960" s="6">
        <v>1194552.17</v>
      </c>
      <c r="G3960" s="5">
        <v>7.5055249999999999E-4</v>
      </c>
    </row>
    <row r="3961" spans="1:7" x14ac:dyDescent="0.2">
      <c r="A3961">
        <v>2018</v>
      </c>
      <c r="B3961" s="3" t="s">
        <v>1038</v>
      </c>
      <c r="C3961" s="3" t="s">
        <v>2739</v>
      </c>
      <c r="D3961" s="3" t="s">
        <v>988</v>
      </c>
      <c r="E3961" s="3" t="s">
        <v>448</v>
      </c>
      <c r="F3961" s="6">
        <v>697357.81</v>
      </c>
      <c r="G3961" s="5">
        <v>4.381589E-4</v>
      </c>
    </row>
    <row r="3962" spans="1:7" x14ac:dyDescent="0.2">
      <c r="A3962">
        <v>2018</v>
      </c>
      <c r="B3962" s="3" t="s">
        <v>1039</v>
      </c>
      <c r="C3962" s="3" t="s">
        <v>2739</v>
      </c>
      <c r="D3962" s="3" t="s">
        <v>989</v>
      </c>
      <c r="E3962" s="3" t="s">
        <v>495</v>
      </c>
      <c r="F3962" s="6">
        <v>933572.27</v>
      </c>
      <c r="G3962" s="5">
        <v>5.8657540000000002E-4</v>
      </c>
    </row>
    <row r="3963" spans="1:7" x14ac:dyDescent="0.2">
      <c r="A3963">
        <v>2018</v>
      </c>
      <c r="B3963" s="3" t="s">
        <v>1040</v>
      </c>
      <c r="C3963" s="3" t="s">
        <v>2739</v>
      </c>
      <c r="D3963" s="3" t="s">
        <v>990</v>
      </c>
      <c r="E3963" s="3" t="s">
        <v>594</v>
      </c>
      <c r="F3963" s="6">
        <v>471830.67</v>
      </c>
      <c r="G3963" s="5">
        <v>2.9645730000000002E-4</v>
      </c>
    </row>
    <row r="3964" spans="1:7" x14ac:dyDescent="0.2">
      <c r="A3964">
        <v>2018</v>
      </c>
      <c r="B3964" s="3" t="s">
        <v>1041</v>
      </c>
      <c r="C3964" s="3" t="s">
        <v>2739</v>
      </c>
      <c r="D3964" s="3" t="s">
        <v>991</v>
      </c>
      <c r="E3964" s="3" t="s">
        <v>259</v>
      </c>
      <c r="F3964" s="6">
        <v>579452.31000000006</v>
      </c>
      <c r="G3964" s="5">
        <v>3.6407730000000003E-4</v>
      </c>
    </row>
    <row r="3965" spans="1:7" x14ac:dyDescent="0.2">
      <c r="A3965">
        <v>2018</v>
      </c>
      <c r="B3965" s="3" t="s">
        <v>1042</v>
      </c>
      <c r="C3965" s="3" t="s">
        <v>2739</v>
      </c>
      <c r="D3965" s="3" t="s">
        <v>992</v>
      </c>
      <c r="E3965" s="3" t="s">
        <v>10</v>
      </c>
      <c r="F3965" s="6">
        <v>52470.7</v>
      </c>
      <c r="G3965" s="5">
        <v>3.2968E-5</v>
      </c>
    </row>
    <row r="3966" spans="1:7" x14ac:dyDescent="0.2">
      <c r="A3966">
        <v>2018</v>
      </c>
      <c r="B3966" s="3" t="s">
        <v>1043</v>
      </c>
      <c r="C3966" s="3" t="s">
        <v>2739</v>
      </c>
      <c r="D3966" s="3" t="s">
        <v>2419</v>
      </c>
      <c r="E3966" s="3" t="s">
        <v>18</v>
      </c>
      <c r="F3966" s="6">
        <v>72096.95</v>
      </c>
      <c r="G3966" s="5">
        <v>4.5299400000000002E-5</v>
      </c>
    </row>
    <row r="3967" spans="1:7" x14ac:dyDescent="0.2">
      <c r="A3967">
        <v>2018</v>
      </c>
      <c r="B3967" s="3" t="s">
        <v>1044</v>
      </c>
      <c r="C3967" s="3" t="s">
        <v>2739</v>
      </c>
      <c r="D3967" s="3" t="s">
        <v>994</v>
      </c>
      <c r="E3967" s="3" t="s">
        <v>21</v>
      </c>
      <c r="F3967" s="6">
        <v>145991.69</v>
      </c>
      <c r="G3967" s="5">
        <v>9.1728499999999994E-5</v>
      </c>
    </row>
    <row r="3968" spans="1:7" x14ac:dyDescent="0.2">
      <c r="A3968">
        <v>2018</v>
      </c>
      <c r="B3968" s="3" t="s">
        <v>1045</v>
      </c>
      <c r="C3968" s="3" t="s">
        <v>2739</v>
      </c>
      <c r="D3968" s="3" t="s">
        <v>995</v>
      </c>
      <c r="E3968" s="3" t="s">
        <v>27</v>
      </c>
      <c r="F3968" s="6">
        <v>91002.46</v>
      </c>
      <c r="G3968" s="5">
        <v>5.7178E-5</v>
      </c>
    </row>
    <row r="3969" spans="1:7" x14ac:dyDescent="0.2">
      <c r="A3969">
        <v>2018</v>
      </c>
      <c r="B3969" s="3" t="s">
        <v>1046</v>
      </c>
      <c r="C3969" s="3" t="s">
        <v>2739</v>
      </c>
      <c r="D3969" s="3" t="s">
        <v>996</v>
      </c>
      <c r="E3969" s="3" t="s">
        <v>38</v>
      </c>
      <c r="F3969" s="6">
        <v>48625.95</v>
      </c>
      <c r="G3969" s="5">
        <v>3.0552300000000002E-5</v>
      </c>
    </row>
    <row r="3970" spans="1:7" x14ac:dyDescent="0.2">
      <c r="A3970">
        <v>2018</v>
      </c>
      <c r="B3970" s="3" t="s">
        <v>1047</v>
      </c>
      <c r="C3970" s="3" t="s">
        <v>2739</v>
      </c>
      <c r="D3970" s="3" t="s">
        <v>997</v>
      </c>
      <c r="E3970" s="3" t="s">
        <v>47</v>
      </c>
      <c r="F3970" s="6">
        <v>57793.54</v>
      </c>
      <c r="G3970" s="5">
        <v>3.6312400000000002E-5</v>
      </c>
    </row>
    <row r="3971" spans="1:7" x14ac:dyDescent="0.2">
      <c r="A3971">
        <v>2018</v>
      </c>
      <c r="B3971" s="3" t="s">
        <v>1048</v>
      </c>
      <c r="C3971" s="3" t="s">
        <v>2739</v>
      </c>
      <c r="D3971" s="3" t="s">
        <v>998</v>
      </c>
      <c r="E3971" s="3" t="s">
        <v>54</v>
      </c>
      <c r="F3971" s="6">
        <v>48067.99</v>
      </c>
      <c r="G3971" s="5">
        <v>3.0201699999999999E-5</v>
      </c>
    </row>
    <row r="3972" spans="1:7" x14ac:dyDescent="0.2">
      <c r="A3972">
        <v>2018</v>
      </c>
      <c r="B3972" s="3" t="s">
        <v>1049</v>
      </c>
      <c r="C3972" s="3" t="s">
        <v>2739</v>
      </c>
      <c r="D3972" s="3" t="s">
        <v>999</v>
      </c>
      <c r="E3972" s="3" t="s">
        <v>118</v>
      </c>
      <c r="F3972" s="6">
        <v>131549.01999999999</v>
      </c>
      <c r="G3972" s="5">
        <v>8.2653900000000005E-5</v>
      </c>
    </row>
    <row r="3973" spans="1:7" x14ac:dyDescent="0.2">
      <c r="A3973">
        <v>2018</v>
      </c>
      <c r="B3973" s="3" t="s">
        <v>1050</v>
      </c>
      <c r="C3973" s="3" t="s">
        <v>2739</v>
      </c>
      <c r="D3973" s="3" t="s">
        <v>1000</v>
      </c>
      <c r="E3973" s="3" t="s">
        <v>127</v>
      </c>
      <c r="F3973" s="6">
        <v>11893.05</v>
      </c>
      <c r="G3973" s="5">
        <v>7.4726000000000002E-6</v>
      </c>
    </row>
    <row r="3974" spans="1:7" x14ac:dyDescent="0.2">
      <c r="A3974">
        <v>2018</v>
      </c>
      <c r="B3974" s="3" t="s">
        <v>1051</v>
      </c>
      <c r="C3974" s="3" t="s">
        <v>2739</v>
      </c>
      <c r="D3974" s="3" t="s">
        <v>1001</v>
      </c>
      <c r="E3974" s="3" t="s">
        <v>132</v>
      </c>
      <c r="F3974" s="6">
        <v>66197.52</v>
      </c>
      <c r="G3974" s="5">
        <v>4.1592799999999999E-5</v>
      </c>
    </row>
    <row r="3975" spans="1:7" x14ac:dyDescent="0.2">
      <c r="A3975">
        <v>2018</v>
      </c>
      <c r="B3975" s="3" t="s">
        <v>1052</v>
      </c>
      <c r="C3975" s="3" t="s">
        <v>2739</v>
      </c>
      <c r="D3975" s="3" t="s">
        <v>1002</v>
      </c>
      <c r="E3975" s="3" t="s">
        <v>139</v>
      </c>
      <c r="F3975" s="6">
        <v>44341.83</v>
      </c>
      <c r="G3975" s="5">
        <v>2.7860499999999999E-5</v>
      </c>
    </row>
    <row r="3976" spans="1:7" x14ac:dyDescent="0.2">
      <c r="A3976">
        <v>2018</v>
      </c>
      <c r="B3976" s="3" t="s">
        <v>1053</v>
      </c>
      <c r="C3976" s="3" t="s">
        <v>2739</v>
      </c>
      <c r="D3976" s="3" t="s">
        <v>1003</v>
      </c>
      <c r="E3976" s="3" t="s">
        <v>142</v>
      </c>
      <c r="F3976" s="6">
        <v>51913.96</v>
      </c>
      <c r="G3976" s="5">
        <v>3.2618199999999999E-5</v>
      </c>
    </row>
    <row r="3977" spans="1:7" x14ac:dyDescent="0.2">
      <c r="A3977">
        <v>2018</v>
      </c>
      <c r="B3977" s="3" t="s">
        <v>1054</v>
      </c>
      <c r="C3977" s="3" t="s">
        <v>2739</v>
      </c>
      <c r="D3977" s="3" t="s">
        <v>1004</v>
      </c>
      <c r="E3977" s="3" t="s">
        <v>146</v>
      </c>
      <c r="F3977" s="6">
        <v>532119.26</v>
      </c>
      <c r="G3977" s="5">
        <v>3.3433740000000001E-4</v>
      </c>
    </row>
    <row r="3978" spans="1:7" x14ac:dyDescent="0.2">
      <c r="A3978">
        <v>2018</v>
      </c>
      <c r="B3978" s="3" t="s">
        <v>1056</v>
      </c>
      <c r="C3978" s="3" t="s">
        <v>2739</v>
      </c>
      <c r="D3978" s="3" t="s">
        <v>2427</v>
      </c>
      <c r="E3978" s="3" t="s">
        <v>158</v>
      </c>
      <c r="F3978" s="6">
        <v>78541.11</v>
      </c>
      <c r="G3978" s="5">
        <v>4.9348399999999997E-5</v>
      </c>
    </row>
    <row r="3979" spans="1:7" x14ac:dyDescent="0.2">
      <c r="A3979">
        <v>2018</v>
      </c>
      <c r="B3979" s="3" t="s">
        <v>1057</v>
      </c>
      <c r="C3979" s="3" t="s">
        <v>2739</v>
      </c>
      <c r="D3979" s="3" t="s">
        <v>1007</v>
      </c>
      <c r="E3979" s="3" t="s">
        <v>172</v>
      </c>
      <c r="F3979" s="6">
        <v>101446.68</v>
      </c>
      <c r="G3979" s="5">
        <v>6.3740300000000004E-5</v>
      </c>
    </row>
    <row r="3980" spans="1:7" x14ac:dyDescent="0.2">
      <c r="A3980">
        <v>2018</v>
      </c>
      <c r="B3980" s="3" t="s">
        <v>1058</v>
      </c>
      <c r="C3980" s="3" t="s">
        <v>2739</v>
      </c>
      <c r="D3980" s="3" t="s">
        <v>2428</v>
      </c>
      <c r="E3980" s="3" t="s">
        <v>231</v>
      </c>
      <c r="F3980" s="6">
        <v>42092.93</v>
      </c>
      <c r="G3980" s="5">
        <v>2.64475E-5</v>
      </c>
    </row>
    <row r="3981" spans="1:7" x14ac:dyDescent="0.2">
      <c r="A3981">
        <v>2018</v>
      </c>
      <c r="B3981" s="3" t="s">
        <v>1059</v>
      </c>
      <c r="C3981" s="3" t="s">
        <v>2739</v>
      </c>
      <c r="D3981" s="3" t="s">
        <v>1009</v>
      </c>
      <c r="E3981" s="3" t="s">
        <v>233</v>
      </c>
      <c r="F3981" s="6">
        <v>1254361.67</v>
      </c>
      <c r="G3981" s="5">
        <v>7.8813150000000003E-4</v>
      </c>
    </row>
    <row r="3982" spans="1:7" x14ac:dyDescent="0.2">
      <c r="A3982">
        <v>2018</v>
      </c>
      <c r="B3982" s="3" t="s">
        <v>1060</v>
      </c>
      <c r="C3982" s="3" t="s">
        <v>2739</v>
      </c>
      <c r="D3982" s="3" t="s">
        <v>1010</v>
      </c>
      <c r="E3982" s="3" t="s">
        <v>239</v>
      </c>
      <c r="F3982" s="6">
        <v>33041.11</v>
      </c>
      <c r="G3982" s="5">
        <v>2.0760200000000002E-5</v>
      </c>
    </row>
    <row r="3983" spans="1:7" x14ac:dyDescent="0.2">
      <c r="A3983">
        <v>2018</v>
      </c>
      <c r="B3983" s="3" t="s">
        <v>1061</v>
      </c>
      <c r="C3983" s="3" t="s">
        <v>2739</v>
      </c>
      <c r="D3983" s="3" t="s">
        <v>1011</v>
      </c>
      <c r="E3983" s="3" t="s">
        <v>247</v>
      </c>
      <c r="F3983" s="6">
        <v>60194.07</v>
      </c>
      <c r="G3983" s="5">
        <v>3.7820700000000002E-5</v>
      </c>
    </row>
    <row r="3984" spans="1:7" x14ac:dyDescent="0.2">
      <c r="A3984">
        <v>2018</v>
      </c>
      <c r="B3984" s="3" t="s">
        <v>1062</v>
      </c>
      <c r="C3984" s="3" t="s">
        <v>2739</v>
      </c>
      <c r="D3984" s="3" t="s">
        <v>1012</v>
      </c>
      <c r="E3984" s="3" t="s">
        <v>250</v>
      </c>
      <c r="F3984" s="6">
        <v>10507.66</v>
      </c>
      <c r="G3984" s="5">
        <v>6.6020999999999999E-6</v>
      </c>
    </row>
    <row r="3985" spans="1:7" x14ac:dyDescent="0.2">
      <c r="A3985">
        <v>2018</v>
      </c>
      <c r="B3985" s="3" t="s">
        <v>1063</v>
      </c>
      <c r="C3985" s="3" t="s">
        <v>2739</v>
      </c>
      <c r="D3985" s="3" t="s">
        <v>1013</v>
      </c>
      <c r="E3985" s="3" t="s">
        <v>265</v>
      </c>
      <c r="F3985" s="6">
        <v>6729.7</v>
      </c>
      <c r="G3985" s="5">
        <v>4.2284E-6</v>
      </c>
    </row>
    <row r="3986" spans="1:7" x14ac:dyDescent="0.2">
      <c r="A3986">
        <v>2018</v>
      </c>
      <c r="B3986" s="3" t="s">
        <v>1114</v>
      </c>
      <c r="C3986" s="3" t="s">
        <v>2739</v>
      </c>
      <c r="D3986" s="3" t="s">
        <v>1064</v>
      </c>
      <c r="E3986" s="3" t="s">
        <v>269</v>
      </c>
      <c r="F3986" s="6">
        <v>266016.84999999998</v>
      </c>
      <c r="G3986" s="5">
        <v>1.6714179999999999E-4</v>
      </c>
    </row>
    <row r="3987" spans="1:7" x14ac:dyDescent="0.2">
      <c r="A3987">
        <v>2018</v>
      </c>
      <c r="B3987" s="3" t="s">
        <v>1115</v>
      </c>
      <c r="C3987" s="3" t="s">
        <v>2739</v>
      </c>
      <c r="D3987" s="3" t="s">
        <v>1065</v>
      </c>
      <c r="E3987" s="3" t="s">
        <v>277</v>
      </c>
      <c r="F3987" s="6">
        <v>44401.9</v>
      </c>
      <c r="G3987" s="5">
        <v>2.78983E-5</v>
      </c>
    </row>
    <row r="3988" spans="1:7" x14ac:dyDescent="0.2">
      <c r="A3988">
        <v>2018</v>
      </c>
      <c r="B3988" s="3" t="s">
        <v>1116</v>
      </c>
      <c r="C3988" s="3" t="s">
        <v>2739</v>
      </c>
      <c r="D3988" s="3" t="s">
        <v>1066</v>
      </c>
      <c r="E3988" s="3" t="s">
        <v>336</v>
      </c>
      <c r="F3988" s="6">
        <v>57965.279999999999</v>
      </c>
      <c r="G3988" s="5">
        <v>3.6420300000000001E-5</v>
      </c>
    </row>
    <row r="3989" spans="1:7" x14ac:dyDescent="0.2">
      <c r="A3989">
        <v>2018</v>
      </c>
      <c r="B3989" s="3" t="s">
        <v>1117</v>
      </c>
      <c r="C3989" s="3" t="s">
        <v>2739</v>
      </c>
      <c r="D3989" s="3" t="s">
        <v>1067</v>
      </c>
      <c r="E3989" s="3" t="s">
        <v>342</v>
      </c>
      <c r="F3989" s="6">
        <v>17276.580000000002</v>
      </c>
      <c r="G3989" s="5">
        <v>1.08551E-5</v>
      </c>
    </row>
    <row r="3990" spans="1:7" x14ac:dyDescent="0.2">
      <c r="A3990">
        <v>2018</v>
      </c>
      <c r="B3990" s="3" t="s">
        <v>1118</v>
      </c>
      <c r="C3990" s="3" t="s">
        <v>2739</v>
      </c>
      <c r="D3990" s="3" t="s">
        <v>1068</v>
      </c>
      <c r="E3990" s="3" t="s">
        <v>348</v>
      </c>
      <c r="F3990" s="6">
        <v>27758.7</v>
      </c>
      <c r="G3990" s="5">
        <v>1.7441100000000001E-5</v>
      </c>
    </row>
    <row r="3991" spans="1:7" x14ac:dyDescent="0.2">
      <c r="A3991">
        <v>2018</v>
      </c>
      <c r="B3991" s="3" t="s">
        <v>1119</v>
      </c>
      <c r="C3991" s="3" t="s">
        <v>2739</v>
      </c>
      <c r="D3991" s="3" t="s">
        <v>2431</v>
      </c>
      <c r="E3991" s="3" t="s">
        <v>354</v>
      </c>
      <c r="F3991" s="6">
        <v>64390.44</v>
      </c>
      <c r="G3991" s="5">
        <v>4.0457300000000003E-5</v>
      </c>
    </row>
    <row r="3992" spans="1:7" x14ac:dyDescent="0.2">
      <c r="A3992">
        <v>2018</v>
      </c>
      <c r="B3992" s="3" t="s">
        <v>1120</v>
      </c>
      <c r="C3992" s="3" t="s">
        <v>2739</v>
      </c>
      <c r="D3992" s="3" t="s">
        <v>1070</v>
      </c>
      <c r="E3992" s="3" t="s">
        <v>357</v>
      </c>
      <c r="F3992" s="6">
        <v>20914.91</v>
      </c>
      <c r="G3992" s="5">
        <v>1.31411E-5</v>
      </c>
    </row>
    <row r="3993" spans="1:7" x14ac:dyDescent="0.2">
      <c r="A3993">
        <v>2018</v>
      </c>
      <c r="B3993" s="3" t="s">
        <v>1121</v>
      </c>
      <c r="C3993" s="3" t="s">
        <v>2739</v>
      </c>
      <c r="D3993" s="3" t="s">
        <v>1071</v>
      </c>
      <c r="E3993" s="3" t="s">
        <v>362</v>
      </c>
      <c r="F3993" s="6">
        <v>61944.9</v>
      </c>
      <c r="G3993" s="5">
        <v>3.8920800000000002E-5</v>
      </c>
    </row>
    <row r="3994" spans="1:7" x14ac:dyDescent="0.2">
      <c r="A3994">
        <v>2018</v>
      </c>
      <c r="B3994" s="3" t="s">
        <v>1122</v>
      </c>
      <c r="C3994" s="3" t="s">
        <v>2739</v>
      </c>
      <c r="D3994" s="3" t="s">
        <v>2433</v>
      </c>
      <c r="E3994" s="3" t="s">
        <v>364</v>
      </c>
      <c r="F3994" s="6">
        <v>97568.28</v>
      </c>
      <c r="G3994" s="5">
        <v>6.1303400000000007E-5</v>
      </c>
    </row>
    <row r="3995" spans="1:7" x14ac:dyDescent="0.2">
      <c r="A3995">
        <v>2018</v>
      </c>
      <c r="B3995" s="3" t="s">
        <v>1123</v>
      </c>
      <c r="C3995" s="3" t="s">
        <v>2739</v>
      </c>
      <c r="D3995" s="3" t="s">
        <v>1073</v>
      </c>
      <c r="E3995" s="3" t="s">
        <v>374</v>
      </c>
      <c r="F3995" s="6">
        <v>11977.96</v>
      </c>
      <c r="G3995" s="5">
        <v>7.5259000000000002E-6</v>
      </c>
    </row>
    <row r="3996" spans="1:7" x14ac:dyDescent="0.2">
      <c r="A3996">
        <v>2018</v>
      </c>
      <c r="B3996" s="3" t="s">
        <v>1124</v>
      </c>
      <c r="C3996" s="3" t="s">
        <v>2739</v>
      </c>
      <c r="D3996" s="3" t="s">
        <v>2434</v>
      </c>
      <c r="E3996" s="3" t="s">
        <v>378</v>
      </c>
      <c r="F3996" s="6">
        <v>121869.52</v>
      </c>
      <c r="G3996" s="5">
        <v>7.6572199999999998E-5</v>
      </c>
    </row>
    <row r="3997" spans="1:7" x14ac:dyDescent="0.2">
      <c r="A3997">
        <v>2018</v>
      </c>
      <c r="B3997" s="3" t="s">
        <v>1125</v>
      </c>
      <c r="C3997" s="3" t="s">
        <v>2739</v>
      </c>
      <c r="D3997" s="3" t="s">
        <v>1075</v>
      </c>
      <c r="E3997" s="3" t="s">
        <v>385</v>
      </c>
      <c r="F3997" s="6">
        <v>19484.419999999998</v>
      </c>
      <c r="G3997" s="5">
        <v>1.22423E-5</v>
      </c>
    </row>
    <row r="3998" spans="1:7" x14ac:dyDescent="0.2">
      <c r="A3998">
        <v>2018</v>
      </c>
      <c r="B3998" s="3" t="s">
        <v>1126</v>
      </c>
      <c r="C3998" s="3" t="s">
        <v>2739</v>
      </c>
      <c r="D3998" s="3" t="s">
        <v>1076</v>
      </c>
      <c r="E3998" s="3" t="s">
        <v>394</v>
      </c>
      <c r="F3998" s="6">
        <v>90743.72</v>
      </c>
      <c r="G3998" s="5">
        <v>5.7015400000000003E-5</v>
      </c>
    </row>
    <row r="3999" spans="1:7" x14ac:dyDescent="0.2">
      <c r="A3999">
        <v>2018</v>
      </c>
      <c r="B3999" s="3" t="s">
        <v>1127</v>
      </c>
      <c r="C3999" s="3" t="s">
        <v>2739</v>
      </c>
      <c r="D3999" s="3" t="s">
        <v>1077</v>
      </c>
      <c r="E3999" s="3" t="s">
        <v>448</v>
      </c>
      <c r="F3999" s="6">
        <v>208797.67</v>
      </c>
      <c r="G3999" s="5">
        <v>1.3119029999999999E-4</v>
      </c>
    </row>
    <row r="4000" spans="1:7" x14ac:dyDescent="0.2">
      <c r="A4000">
        <v>2018</v>
      </c>
      <c r="B4000" s="3" t="s">
        <v>1128</v>
      </c>
      <c r="C4000" s="3" t="s">
        <v>2739</v>
      </c>
      <c r="D4000" s="3" t="s">
        <v>1078</v>
      </c>
      <c r="E4000" s="3" t="s">
        <v>462</v>
      </c>
      <c r="F4000" s="6">
        <v>47823.89</v>
      </c>
      <c r="G4000" s="5">
        <v>3.0048399999999998E-5</v>
      </c>
    </row>
    <row r="4001" spans="1:7" x14ac:dyDescent="0.2">
      <c r="A4001">
        <v>2018</v>
      </c>
      <c r="B4001" s="3" t="s">
        <v>1129</v>
      </c>
      <c r="C4001" s="3" t="s">
        <v>2739</v>
      </c>
      <c r="D4001" s="3" t="s">
        <v>1079</v>
      </c>
      <c r="E4001" s="3" t="s">
        <v>466</v>
      </c>
      <c r="F4001" s="6">
        <v>92381.17</v>
      </c>
      <c r="G4001" s="5">
        <v>5.8044300000000003E-5</v>
      </c>
    </row>
    <row r="4002" spans="1:7" x14ac:dyDescent="0.2">
      <c r="A4002">
        <v>2018</v>
      </c>
      <c r="B4002" s="3" t="s">
        <v>1130</v>
      </c>
      <c r="C4002" s="3" t="s">
        <v>2739</v>
      </c>
      <c r="D4002" s="3" t="s">
        <v>2437</v>
      </c>
      <c r="E4002" s="3" t="s">
        <v>482</v>
      </c>
      <c r="F4002" s="6">
        <v>170005.2</v>
      </c>
      <c r="G4002" s="5">
        <v>1.068164E-4</v>
      </c>
    </row>
    <row r="4003" spans="1:7" x14ac:dyDescent="0.2">
      <c r="A4003">
        <v>2018</v>
      </c>
      <c r="B4003" s="3" t="s">
        <v>1131</v>
      </c>
      <c r="C4003" s="3" t="s">
        <v>2739</v>
      </c>
      <c r="D4003" s="3" t="s">
        <v>1081</v>
      </c>
      <c r="E4003" s="3" t="s">
        <v>487</v>
      </c>
      <c r="F4003" s="6">
        <v>49989.56</v>
      </c>
      <c r="G4003" s="5">
        <v>3.1409099999999997E-5</v>
      </c>
    </row>
    <row r="4004" spans="1:7" x14ac:dyDescent="0.2">
      <c r="A4004">
        <v>2018</v>
      </c>
      <c r="B4004" s="3" t="s">
        <v>1133</v>
      </c>
      <c r="C4004" s="3" t="s">
        <v>2739</v>
      </c>
      <c r="D4004" s="3" t="s">
        <v>1083</v>
      </c>
      <c r="E4004" s="3" t="s">
        <v>550</v>
      </c>
      <c r="F4004" s="6">
        <v>22260.12</v>
      </c>
      <c r="G4004" s="5">
        <v>1.39863E-5</v>
      </c>
    </row>
    <row r="4005" spans="1:7" x14ac:dyDescent="0.2">
      <c r="A4005">
        <v>2018</v>
      </c>
      <c r="B4005" s="3" t="s">
        <v>1134</v>
      </c>
      <c r="C4005" s="3" t="s">
        <v>2739</v>
      </c>
      <c r="D4005" s="3" t="s">
        <v>1084</v>
      </c>
      <c r="E4005" s="3" t="s">
        <v>561</v>
      </c>
      <c r="F4005" s="6">
        <v>8323.4</v>
      </c>
      <c r="G4005" s="5">
        <v>5.2297000000000001E-6</v>
      </c>
    </row>
    <row r="4006" spans="1:7" x14ac:dyDescent="0.2">
      <c r="A4006">
        <v>2018</v>
      </c>
      <c r="B4006" s="3" t="s">
        <v>1135</v>
      </c>
      <c r="C4006" s="3" t="s">
        <v>2739</v>
      </c>
      <c r="D4006" s="3" t="s">
        <v>1085</v>
      </c>
      <c r="E4006" s="3" t="s">
        <v>564</v>
      </c>
      <c r="F4006" s="6">
        <v>90456.84</v>
      </c>
      <c r="G4006" s="5">
        <v>5.6835200000000001E-5</v>
      </c>
    </row>
    <row r="4007" spans="1:7" x14ac:dyDescent="0.2">
      <c r="A4007">
        <v>2018</v>
      </c>
      <c r="B4007" s="3" t="s">
        <v>1137</v>
      </c>
      <c r="C4007" s="3" t="s">
        <v>2739</v>
      </c>
      <c r="D4007" s="3" t="s">
        <v>1087</v>
      </c>
      <c r="E4007" s="3" t="s">
        <v>586</v>
      </c>
      <c r="F4007" s="6">
        <v>11996.05</v>
      </c>
      <c r="G4007" s="5">
        <v>7.5372999999999998E-6</v>
      </c>
    </row>
    <row r="4008" spans="1:7" x14ac:dyDescent="0.2">
      <c r="A4008">
        <v>2018</v>
      </c>
      <c r="B4008" s="3" t="s">
        <v>1138</v>
      </c>
      <c r="C4008" s="3" t="s">
        <v>2739</v>
      </c>
      <c r="D4008" s="3" t="s">
        <v>1088</v>
      </c>
      <c r="E4008" s="3" t="s">
        <v>590</v>
      </c>
      <c r="F4008" s="6">
        <v>27373.67</v>
      </c>
      <c r="G4008" s="5">
        <v>1.71992E-5</v>
      </c>
    </row>
    <row r="4009" spans="1:7" x14ac:dyDescent="0.2">
      <c r="A4009">
        <v>2018</v>
      </c>
      <c r="B4009" s="3" t="s">
        <v>1139</v>
      </c>
      <c r="C4009" s="3" t="s">
        <v>2739</v>
      </c>
      <c r="D4009" s="3" t="s">
        <v>1089</v>
      </c>
      <c r="E4009" s="3" t="s">
        <v>594</v>
      </c>
      <c r="F4009" s="6">
        <v>79421.7</v>
      </c>
      <c r="G4009" s="5">
        <v>4.9901699999999997E-5</v>
      </c>
    </row>
    <row r="4010" spans="1:7" x14ac:dyDescent="0.2">
      <c r="A4010">
        <v>2018</v>
      </c>
      <c r="B4010" s="3" t="s">
        <v>1140</v>
      </c>
      <c r="C4010" s="3" t="s">
        <v>2739</v>
      </c>
      <c r="D4010" s="3" t="s">
        <v>1090</v>
      </c>
      <c r="E4010" s="3" t="s">
        <v>670</v>
      </c>
      <c r="F4010" s="6">
        <v>40844.629999999997</v>
      </c>
      <c r="G4010" s="5">
        <v>2.5663199999999999E-5</v>
      </c>
    </row>
    <row r="4011" spans="1:7" x14ac:dyDescent="0.2">
      <c r="A4011">
        <v>2018</v>
      </c>
      <c r="B4011" s="3" t="s">
        <v>1141</v>
      </c>
      <c r="C4011" s="3" t="s">
        <v>2739</v>
      </c>
      <c r="D4011" s="3" t="s">
        <v>1091</v>
      </c>
      <c r="E4011" s="3" t="s">
        <v>677</v>
      </c>
      <c r="F4011" s="6">
        <v>187470.44</v>
      </c>
      <c r="G4011" s="5">
        <v>1.177901E-4</v>
      </c>
    </row>
    <row r="4012" spans="1:7" x14ac:dyDescent="0.2">
      <c r="A4012">
        <v>2018</v>
      </c>
      <c r="B4012" s="3" t="s">
        <v>1142</v>
      </c>
      <c r="C4012" s="3" t="s">
        <v>2739</v>
      </c>
      <c r="D4012" s="3" t="s">
        <v>2442</v>
      </c>
      <c r="E4012" s="3" t="s">
        <v>683</v>
      </c>
      <c r="F4012" s="6">
        <v>58751.35</v>
      </c>
      <c r="G4012" s="5">
        <v>3.69142E-5</v>
      </c>
    </row>
    <row r="4013" spans="1:7" x14ac:dyDescent="0.2">
      <c r="A4013">
        <v>2018</v>
      </c>
      <c r="B4013" s="3" t="s">
        <v>1143</v>
      </c>
      <c r="C4013" s="3" t="s">
        <v>2739</v>
      </c>
      <c r="D4013" s="3" t="s">
        <v>1093</v>
      </c>
      <c r="E4013" s="3" t="s">
        <v>686</v>
      </c>
      <c r="F4013" s="6">
        <v>94388.95</v>
      </c>
      <c r="G4013" s="5">
        <v>5.9305799999999997E-5</v>
      </c>
    </row>
    <row r="4014" spans="1:7" x14ac:dyDescent="0.2">
      <c r="A4014">
        <v>2018</v>
      </c>
      <c r="B4014" s="3" t="s">
        <v>1144</v>
      </c>
      <c r="C4014" s="3" t="s">
        <v>2739</v>
      </c>
      <c r="D4014" s="3" t="s">
        <v>1094</v>
      </c>
      <c r="E4014" s="3" t="s">
        <v>696</v>
      </c>
      <c r="F4014" s="6">
        <v>74597.87</v>
      </c>
      <c r="G4014" s="5">
        <v>4.6870799999999999E-5</v>
      </c>
    </row>
    <row r="4015" spans="1:7" x14ac:dyDescent="0.2">
      <c r="A4015">
        <v>2018</v>
      </c>
      <c r="B4015" s="3" t="s">
        <v>1145</v>
      </c>
      <c r="C4015" s="3" t="s">
        <v>2739</v>
      </c>
      <c r="D4015" s="3" t="s">
        <v>1095</v>
      </c>
      <c r="E4015" s="3" t="s">
        <v>702</v>
      </c>
      <c r="F4015" s="6">
        <v>174990.54</v>
      </c>
      <c r="G4015" s="5">
        <v>1.099488E-4</v>
      </c>
    </row>
    <row r="4016" spans="1:7" x14ac:dyDescent="0.2">
      <c r="A4016">
        <v>2018</v>
      </c>
      <c r="B4016" s="3" t="s">
        <v>1146</v>
      </c>
      <c r="C4016" s="3" t="s">
        <v>2739</v>
      </c>
      <c r="D4016" s="3" t="s">
        <v>1096</v>
      </c>
      <c r="E4016" s="3" t="s">
        <v>761</v>
      </c>
      <c r="F4016" s="6">
        <v>482513.17</v>
      </c>
      <c r="G4016" s="5">
        <v>3.0316920000000001E-4</v>
      </c>
    </row>
    <row r="4017" spans="1:7" x14ac:dyDescent="0.2">
      <c r="A4017">
        <v>2018</v>
      </c>
      <c r="B4017" s="3" t="s">
        <v>1147</v>
      </c>
      <c r="C4017" s="3" t="s">
        <v>2739</v>
      </c>
      <c r="D4017" s="3" t="s">
        <v>2443</v>
      </c>
      <c r="E4017" s="3" t="s">
        <v>773</v>
      </c>
      <c r="F4017" s="6">
        <v>99086.9</v>
      </c>
      <c r="G4017" s="5">
        <v>6.2257599999999998E-5</v>
      </c>
    </row>
    <row r="4018" spans="1:7" x14ac:dyDescent="0.2">
      <c r="A4018">
        <v>2018</v>
      </c>
      <c r="B4018" s="3" t="s">
        <v>1148</v>
      </c>
      <c r="C4018" s="3" t="s">
        <v>2739</v>
      </c>
      <c r="D4018" s="3" t="s">
        <v>2444</v>
      </c>
      <c r="E4018" s="3" t="s">
        <v>781</v>
      </c>
      <c r="F4018" s="6">
        <v>357740.06</v>
      </c>
      <c r="G4018" s="5">
        <v>2.247727E-4</v>
      </c>
    </row>
    <row r="4019" spans="1:7" x14ac:dyDescent="0.2">
      <c r="A4019">
        <v>2018</v>
      </c>
      <c r="B4019" s="3" t="s">
        <v>1149</v>
      </c>
      <c r="C4019" s="3" t="s">
        <v>2739</v>
      </c>
      <c r="D4019" s="3" t="s">
        <v>1099</v>
      </c>
      <c r="E4019" s="3" t="s">
        <v>798</v>
      </c>
      <c r="F4019" s="6">
        <v>42222.85</v>
      </c>
      <c r="G4019" s="5">
        <v>2.65292E-5</v>
      </c>
    </row>
    <row r="4020" spans="1:7" x14ac:dyDescent="0.2">
      <c r="A4020">
        <v>2018</v>
      </c>
      <c r="B4020" s="3" t="s">
        <v>1150</v>
      </c>
      <c r="C4020" s="3" t="s">
        <v>2739</v>
      </c>
      <c r="D4020" s="3" t="s">
        <v>1100</v>
      </c>
      <c r="E4020" s="3" t="s">
        <v>804</v>
      </c>
      <c r="F4020" s="6">
        <v>131820.28</v>
      </c>
      <c r="G4020" s="5">
        <v>8.2824400000000006E-5</v>
      </c>
    </row>
    <row r="4021" spans="1:7" x14ac:dyDescent="0.2">
      <c r="A4021">
        <v>2018</v>
      </c>
      <c r="B4021" s="3" t="s">
        <v>1151</v>
      </c>
      <c r="C4021" s="3" t="s">
        <v>2739</v>
      </c>
      <c r="D4021" s="3" t="s">
        <v>1101</v>
      </c>
      <c r="E4021" s="3" t="s">
        <v>811</v>
      </c>
      <c r="F4021" s="6">
        <v>11480.92</v>
      </c>
      <c r="G4021" s="5">
        <v>7.2135999999999998E-6</v>
      </c>
    </row>
    <row r="4022" spans="1:7" x14ac:dyDescent="0.2">
      <c r="A4022">
        <v>2018</v>
      </c>
      <c r="B4022" s="3" t="s">
        <v>1152</v>
      </c>
      <c r="C4022" s="3" t="s">
        <v>2739</v>
      </c>
      <c r="D4022" s="3" t="s">
        <v>1102</v>
      </c>
      <c r="E4022" s="3" t="s">
        <v>867</v>
      </c>
      <c r="F4022" s="6">
        <v>86821.55</v>
      </c>
      <c r="G4022" s="5">
        <v>5.45511E-5</v>
      </c>
    </row>
    <row r="4023" spans="1:7" x14ac:dyDescent="0.2">
      <c r="A4023">
        <v>2018</v>
      </c>
      <c r="B4023" s="3" t="s">
        <v>1153</v>
      </c>
      <c r="C4023" s="3" t="s">
        <v>2739</v>
      </c>
      <c r="D4023" s="3" t="s">
        <v>1103</v>
      </c>
      <c r="E4023" s="3" t="s">
        <v>872</v>
      </c>
      <c r="F4023" s="6">
        <v>71087.94</v>
      </c>
      <c r="G4023" s="5">
        <v>4.4665500000000001E-5</v>
      </c>
    </row>
    <row r="4024" spans="1:7" x14ac:dyDescent="0.2">
      <c r="A4024">
        <v>2018</v>
      </c>
      <c r="B4024" s="3" t="s">
        <v>1155</v>
      </c>
      <c r="C4024" s="3" t="s">
        <v>2739</v>
      </c>
      <c r="D4024" s="3" t="s">
        <v>1105</v>
      </c>
      <c r="E4024" s="3" t="s">
        <v>884</v>
      </c>
      <c r="F4024" s="6">
        <v>67022.820000000007</v>
      </c>
      <c r="G4024" s="5">
        <v>4.2111299999999998E-5</v>
      </c>
    </row>
    <row r="4025" spans="1:7" x14ac:dyDescent="0.2">
      <c r="A4025">
        <v>2018</v>
      </c>
      <c r="B4025" s="3" t="s">
        <v>1156</v>
      </c>
      <c r="C4025" s="3" t="s">
        <v>2739</v>
      </c>
      <c r="D4025" s="3" t="s">
        <v>1106</v>
      </c>
      <c r="E4025" s="3" t="s">
        <v>891</v>
      </c>
      <c r="F4025" s="6">
        <v>11271.44</v>
      </c>
      <c r="G4025" s="5">
        <v>7.0820000000000001E-6</v>
      </c>
    </row>
    <row r="4026" spans="1:7" x14ac:dyDescent="0.2">
      <c r="A4026">
        <v>2018</v>
      </c>
      <c r="B4026" s="3" t="s">
        <v>1157</v>
      </c>
      <c r="C4026" s="3" t="s">
        <v>2739</v>
      </c>
      <c r="D4026" s="3" t="s">
        <v>1107</v>
      </c>
      <c r="E4026" s="3" t="s">
        <v>233</v>
      </c>
      <c r="F4026" s="6">
        <v>73809363.769999996</v>
      </c>
      <c r="G4026" s="5">
        <v>4.6375370899999997E-2</v>
      </c>
    </row>
    <row r="4027" spans="1:7" x14ac:dyDescent="0.2">
      <c r="A4027">
        <v>2018</v>
      </c>
      <c r="B4027" s="3" t="s">
        <v>1158</v>
      </c>
      <c r="C4027" s="3" t="s">
        <v>2739</v>
      </c>
      <c r="D4027" s="3" t="s">
        <v>1108</v>
      </c>
      <c r="E4027" s="3" t="s">
        <v>884</v>
      </c>
      <c r="F4027" s="6">
        <v>8263146.9699999997</v>
      </c>
      <c r="G4027" s="5">
        <v>5.1918412999999997E-3</v>
      </c>
    </row>
    <row r="4028" spans="1:7" x14ac:dyDescent="0.2">
      <c r="A4028">
        <v>2018</v>
      </c>
      <c r="B4028" s="3" t="s">
        <v>1159</v>
      </c>
      <c r="C4028" s="3" t="s">
        <v>2739</v>
      </c>
      <c r="D4028" s="3" t="s">
        <v>1109</v>
      </c>
      <c r="E4028" s="3" t="s">
        <v>594</v>
      </c>
      <c r="F4028" s="6">
        <v>17929025.93</v>
      </c>
      <c r="G4028" s="5">
        <v>1.12650372E-2</v>
      </c>
    </row>
    <row r="4029" spans="1:7" x14ac:dyDescent="0.2">
      <c r="A4029">
        <v>2018</v>
      </c>
      <c r="B4029" s="3" t="s">
        <v>1160</v>
      </c>
      <c r="C4029" s="3" t="s">
        <v>2739</v>
      </c>
      <c r="D4029" s="3" t="s">
        <v>1110</v>
      </c>
      <c r="E4029" s="3" t="s">
        <v>47</v>
      </c>
      <c r="F4029" s="6">
        <v>12360204.34</v>
      </c>
      <c r="G4029" s="5">
        <v>7.7660751000000004E-3</v>
      </c>
    </row>
    <row r="4030" spans="1:7" x14ac:dyDescent="0.2">
      <c r="A4030">
        <v>2018</v>
      </c>
      <c r="B4030" s="3" t="s">
        <v>1161</v>
      </c>
      <c r="C4030" s="3" t="s">
        <v>2739</v>
      </c>
      <c r="D4030" s="3" t="s">
        <v>1111</v>
      </c>
      <c r="E4030" s="3" t="s">
        <v>27</v>
      </c>
      <c r="F4030" s="6">
        <v>15271078.699999999</v>
      </c>
      <c r="G4030" s="5">
        <v>9.5950147999999992E-3</v>
      </c>
    </row>
    <row r="4031" spans="1:7" x14ac:dyDescent="0.2">
      <c r="A4031">
        <v>2018</v>
      </c>
      <c r="B4031" s="3" t="s">
        <v>1162</v>
      </c>
      <c r="C4031" s="3" t="s">
        <v>2739</v>
      </c>
      <c r="D4031" s="3" t="s">
        <v>1112</v>
      </c>
      <c r="E4031" s="3" t="s">
        <v>259</v>
      </c>
      <c r="F4031" s="6">
        <v>924167.97</v>
      </c>
      <c r="G4031" s="5">
        <v>5.8066659999999996E-4</v>
      </c>
    </row>
    <row r="4032" spans="1:7" x14ac:dyDescent="0.2">
      <c r="A4032">
        <v>2018</v>
      </c>
      <c r="B4032" s="3" t="s">
        <v>1163</v>
      </c>
      <c r="C4032" s="3" t="s">
        <v>2739</v>
      </c>
      <c r="D4032" s="3" t="s">
        <v>1113</v>
      </c>
      <c r="E4032" s="3" t="s">
        <v>773</v>
      </c>
      <c r="F4032" s="6">
        <v>11516779.09</v>
      </c>
      <c r="G4032" s="5">
        <v>7.2361402000000003E-3</v>
      </c>
    </row>
    <row r="4033" spans="1:7" x14ac:dyDescent="0.2">
      <c r="A4033">
        <v>2018</v>
      </c>
      <c r="B4033" s="3" t="s">
        <v>1214</v>
      </c>
      <c r="C4033" s="3" t="s">
        <v>2739</v>
      </c>
      <c r="D4033" s="3" t="s">
        <v>1164</v>
      </c>
      <c r="E4033" s="3" t="s">
        <v>456</v>
      </c>
      <c r="F4033" s="6">
        <v>13124557.84</v>
      </c>
      <c r="G4033" s="5">
        <v>8.2463281999999999E-3</v>
      </c>
    </row>
    <row r="4034" spans="1:7" x14ac:dyDescent="0.2">
      <c r="A4034">
        <v>2018</v>
      </c>
      <c r="B4034" s="3" t="s">
        <v>1215</v>
      </c>
      <c r="C4034" s="3" t="s">
        <v>2739</v>
      </c>
      <c r="D4034" s="3" t="s">
        <v>1165</v>
      </c>
      <c r="E4034" s="3" t="s">
        <v>146</v>
      </c>
      <c r="F4034" s="6">
        <v>8197599.04</v>
      </c>
      <c r="G4034" s="5">
        <v>5.1506566999999998E-3</v>
      </c>
    </row>
    <row r="4035" spans="1:7" x14ac:dyDescent="0.2">
      <c r="A4035">
        <v>2018</v>
      </c>
      <c r="B4035" s="3" t="s">
        <v>1216</v>
      </c>
      <c r="C4035" s="3" t="s">
        <v>2739</v>
      </c>
      <c r="D4035" s="3" t="s">
        <v>1166</v>
      </c>
      <c r="E4035" s="3" t="s">
        <v>448</v>
      </c>
      <c r="F4035" s="6">
        <v>3035374.28</v>
      </c>
      <c r="G4035" s="5">
        <v>1.9071646E-3</v>
      </c>
    </row>
    <row r="4036" spans="1:7" x14ac:dyDescent="0.2">
      <c r="A4036">
        <v>2018</v>
      </c>
      <c r="B4036" s="3" t="s">
        <v>1217</v>
      </c>
      <c r="C4036" s="3" t="s">
        <v>2739</v>
      </c>
      <c r="D4036" s="3" t="s">
        <v>1167</v>
      </c>
      <c r="E4036" s="3" t="s">
        <v>61</v>
      </c>
      <c r="F4036" s="6">
        <v>1175893.1599999999</v>
      </c>
      <c r="G4036" s="5">
        <v>7.3882880000000002E-4</v>
      </c>
    </row>
    <row r="4037" spans="1:7" x14ac:dyDescent="0.2">
      <c r="A4037">
        <v>2018</v>
      </c>
      <c r="B4037" s="3" t="s">
        <v>1218</v>
      </c>
      <c r="C4037" s="3" t="s">
        <v>2739</v>
      </c>
      <c r="D4037" s="3" t="s">
        <v>1168</v>
      </c>
      <c r="E4037" s="3" t="s">
        <v>552</v>
      </c>
      <c r="F4037" s="6">
        <v>5640113.2199999997</v>
      </c>
      <c r="G4037" s="5">
        <v>3.5437556000000002E-3</v>
      </c>
    </row>
    <row r="4038" spans="1:7" x14ac:dyDescent="0.2">
      <c r="A4038">
        <v>2018</v>
      </c>
      <c r="B4038" s="3" t="s">
        <v>1219</v>
      </c>
      <c r="C4038" s="3" t="s">
        <v>2739</v>
      </c>
      <c r="D4038" s="3" t="s">
        <v>1169</v>
      </c>
      <c r="E4038" s="3" t="s">
        <v>374</v>
      </c>
      <c r="F4038" s="6">
        <v>2752442.87</v>
      </c>
      <c r="G4038" s="5">
        <v>1.7293952E-3</v>
      </c>
    </row>
    <row r="4039" spans="1:7" x14ac:dyDescent="0.2">
      <c r="A4039">
        <v>2018</v>
      </c>
      <c r="B4039" s="3" t="s">
        <v>1220</v>
      </c>
      <c r="C4039" s="3" t="s">
        <v>2739</v>
      </c>
      <c r="D4039" s="3" t="s">
        <v>1170</v>
      </c>
      <c r="E4039" s="3" t="s">
        <v>233</v>
      </c>
      <c r="F4039" s="6">
        <v>6973987.8899999997</v>
      </c>
      <c r="G4039" s="5">
        <v>4.3818460999999996E-3</v>
      </c>
    </row>
    <row r="4040" spans="1:7" x14ac:dyDescent="0.2">
      <c r="A4040">
        <v>2018</v>
      </c>
      <c r="B4040" s="3" t="s">
        <v>1221</v>
      </c>
      <c r="C4040" s="3" t="s">
        <v>2739</v>
      </c>
      <c r="D4040" s="3" t="s">
        <v>1171</v>
      </c>
      <c r="E4040" s="3" t="s">
        <v>259</v>
      </c>
      <c r="F4040" s="6">
        <v>9570656.1600000001</v>
      </c>
      <c r="G4040" s="5">
        <v>6.0133660999999996E-3</v>
      </c>
    </row>
    <row r="4041" spans="1:7" x14ac:dyDescent="0.2">
      <c r="A4041">
        <v>2018</v>
      </c>
      <c r="B4041" s="3" t="s">
        <v>1222</v>
      </c>
      <c r="C4041" s="3" t="s">
        <v>2739</v>
      </c>
      <c r="D4041" s="3" t="s">
        <v>1172</v>
      </c>
      <c r="E4041" s="3" t="s">
        <v>867</v>
      </c>
      <c r="F4041" s="6">
        <v>509953.44</v>
      </c>
      <c r="G4041" s="5">
        <v>3.2041030000000002E-4</v>
      </c>
    </row>
    <row r="4042" spans="1:7" x14ac:dyDescent="0.2">
      <c r="A4042">
        <v>2018</v>
      </c>
      <c r="B4042" s="3" t="s">
        <v>1223</v>
      </c>
      <c r="C4042" s="3" t="s">
        <v>2739</v>
      </c>
      <c r="D4042" s="3" t="s">
        <v>1173</v>
      </c>
      <c r="E4042" s="3" t="s">
        <v>686</v>
      </c>
      <c r="F4042" s="6">
        <v>1590400.23</v>
      </c>
      <c r="G4042" s="5">
        <v>9.9926890000000008E-4</v>
      </c>
    </row>
    <row r="4043" spans="1:7" x14ac:dyDescent="0.2">
      <c r="A4043">
        <v>2018</v>
      </c>
      <c r="B4043" s="3" t="s">
        <v>1224</v>
      </c>
      <c r="C4043" s="3" t="s">
        <v>2739</v>
      </c>
      <c r="D4043" s="3" t="s">
        <v>1174</v>
      </c>
      <c r="E4043" s="3" t="s">
        <v>466</v>
      </c>
      <c r="F4043" s="6">
        <v>5187868.96</v>
      </c>
      <c r="G4043" s="5">
        <v>3.2596047E-3</v>
      </c>
    </row>
    <row r="4044" spans="1:7" x14ac:dyDescent="0.2">
      <c r="A4044">
        <v>2018</v>
      </c>
      <c r="B4044" s="3" t="s">
        <v>1225</v>
      </c>
      <c r="C4044" s="3" t="s">
        <v>2739</v>
      </c>
      <c r="D4044" s="3" t="s">
        <v>1175</v>
      </c>
      <c r="E4044" s="3" t="s">
        <v>495</v>
      </c>
      <c r="F4044" s="6">
        <v>547762.81999999995</v>
      </c>
      <c r="G4044" s="5">
        <v>3.441664E-4</v>
      </c>
    </row>
    <row r="4045" spans="1:7" x14ac:dyDescent="0.2">
      <c r="A4045">
        <v>2018</v>
      </c>
      <c r="B4045" s="3" t="s">
        <v>1226</v>
      </c>
      <c r="C4045" s="3" t="s">
        <v>2739</v>
      </c>
      <c r="D4045" s="3" t="s">
        <v>1176</v>
      </c>
      <c r="E4045" s="3" t="s">
        <v>269</v>
      </c>
      <c r="F4045" s="6">
        <v>23867566.98</v>
      </c>
      <c r="G4045" s="5">
        <v>1.49962988E-2</v>
      </c>
    </row>
    <row r="4046" spans="1:7" x14ac:dyDescent="0.2">
      <c r="A4046">
        <v>2018</v>
      </c>
      <c r="B4046" s="3" t="s">
        <v>1227</v>
      </c>
      <c r="C4046" s="3" t="s">
        <v>2739</v>
      </c>
      <c r="D4046" s="3" t="s">
        <v>1177</v>
      </c>
      <c r="E4046" s="3" t="s">
        <v>146</v>
      </c>
      <c r="F4046" s="6">
        <v>7794706.0300000003</v>
      </c>
      <c r="G4046" s="5">
        <v>4.8975138999999999E-3</v>
      </c>
    </row>
    <row r="4047" spans="1:7" x14ac:dyDescent="0.2">
      <c r="A4047">
        <v>2018</v>
      </c>
      <c r="B4047" s="3" t="s">
        <v>1228</v>
      </c>
      <c r="C4047" s="3" t="s">
        <v>2739</v>
      </c>
      <c r="D4047" s="3" t="s">
        <v>1178</v>
      </c>
      <c r="E4047" s="3" t="s">
        <v>594</v>
      </c>
      <c r="F4047" s="6">
        <v>1566297.84</v>
      </c>
      <c r="G4047" s="5">
        <v>9.8412499999999997E-4</v>
      </c>
    </row>
    <row r="4048" spans="1:7" x14ac:dyDescent="0.2">
      <c r="A4048">
        <v>2018</v>
      </c>
      <c r="B4048" s="3" t="s">
        <v>1229</v>
      </c>
      <c r="C4048" s="3" t="s">
        <v>2739</v>
      </c>
      <c r="D4048" s="3" t="s">
        <v>1179</v>
      </c>
      <c r="E4048" s="3" t="s">
        <v>233</v>
      </c>
      <c r="F4048" s="6">
        <v>5881989.6299999999</v>
      </c>
      <c r="G4048" s="5">
        <v>3.6957295999999998E-3</v>
      </c>
    </row>
    <row r="4049" spans="1:7" x14ac:dyDescent="0.2">
      <c r="A4049">
        <v>2018</v>
      </c>
      <c r="B4049" s="3" t="s">
        <v>1230</v>
      </c>
      <c r="C4049" s="3" t="s">
        <v>2739</v>
      </c>
      <c r="D4049" s="3" t="s">
        <v>1180</v>
      </c>
      <c r="E4049" s="3" t="s">
        <v>804</v>
      </c>
      <c r="F4049" s="6">
        <v>21303.1</v>
      </c>
      <c r="G4049" s="5">
        <v>1.3385E-5</v>
      </c>
    </row>
    <row r="4050" spans="1:7" x14ac:dyDescent="0.2">
      <c r="A4050">
        <v>2018</v>
      </c>
      <c r="B4050" s="3" t="s">
        <v>1231</v>
      </c>
      <c r="C4050" s="3" t="s">
        <v>2739</v>
      </c>
      <c r="D4050" s="3" t="s">
        <v>1181</v>
      </c>
      <c r="E4050" s="3" t="s">
        <v>239</v>
      </c>
      <c r="F4050" s="6">
        <v>3255</v>
      </c>
      <c r="G4050" s="5">
        <v>2.0451999999999999E-6</v>
      </c>
    </row>
    <row r="4051" spans="1:7" x14ac:dyDescent="0.2">
      <c r="A4051">
        <v>2018</v>
      </c>
      <c r="B4051" s="3" t="s">
        <v>1232</v>
      </c>
      <c r="C4051" s="3" t="s">
        <v>2739</v>
      </c>
      <c r="D4051" s="3" t="s">
        <v>1182</v>
      </c>
      <c r="E4051" s="3" t="s">
        <v>495</v>
      </c>
      <c r="F4051" s="6">
        <v>24543.67</v>
      </c>
      <c r="G4051" s="5">
        <v>1.54211E-5</v>
      </c>
    </row>
    <row r="4052" spans="1:7" x14ac:dyDescent="0.2">
      <c r="A4052">
        <v>2018</v>
      </c>
      <c r="B4052" s="3" t="s">
        <v>1233</v>
      </c>
      <c r="C4052" s="3" t="s">
        <v>2739</v>
      </c>
      <c r="D4052" s="3" t="s">
        <v>1183</v>
      </c>
      <c r="E4052" s="3" t="s">
        <v>872</v>
      </c>
      <c r="F4052" s="6">
        <v>42613.51</v>
      </c>
      <c r="G4052" s="5">
        <v>2.6774599999999999E-5</v>
      </c>
    </row>
    <row r="4053" spans="1:7" x14ac:dyDescent="0.2">
      <c r="A4053">
        <v>2018</v>
      </c>
      <c r="B4053" s="3" t="s">
        <v>1234</v>
      </c>
      <c r="C4053" s="3" t="s">
        <v>2739</v>
      </c>
      <c r="D4053" s="3" t="s">
        <v>1184</v>
      </c>
      <c r="E4053" s="3" t="s">
        <v>594</v>
      </c>
      <c r="F4053" s="6">
        <v>18340.54</v>
      </c>
      <c r="G4053" s="5">
        <v>1.1523599999999999E-5</v>
      </c>
    </row>
    <row r="4054" spans="1:7" x14ac:dyDescent="0.2">
      <c r="A4054">
        <v>2018</v>
      </c>
      <c r="B4054" s="3" t="s">
        <v>1235</v>
      </c>
      <c r="C4054" s="3" t="s">
        <v>2739</v>
      </c>
      <c r="D4054" s="3" t="s">
        <v>1185</v>
      </c>
      <c r="E4054" s="3" t="s">
        <v>477</v>
      </c>
      <c r="F4054" s="6">
        <v>11318.79</v>
      </c>
      <c r="G4054" s="5">
        <v>7.1117E-6</v>
      </c>
    </row>
    <row r="4055" spans="1:7" x14ac:dyDescent="0.2">
      <c r="A4055">
        <v>2018</v>
      </c>
      <c r="B4055" s="3" t="s">
        <v>1236</v>
      </c>
      <c r="C4055" s="3" t="s">
        <v>2739</v>
      </c>
      <c r="D4055" s="3" t="s">
        <v>1186</v>
      </c>
      <c r="E4055" s="3" t="s">
        <v>172</v>
      </c>
      <c r="F4055">
        <v>803.16</v>
      </c>
      <c r="G4055" s="5">
        <v>5.0460000000000001E-7</v>
      </c>
    </row>
    <row r="4056" spans="1:7" x14ac:dyDescent="0.2">
      <c r="A4056">
        <v>2018</v>
      </c>
      <c r="B4056" s="3" t="s">
        <v>1237</v>
      </c>
      <c r="C4056" s="3" t="s">
        <v>2739</v>
      </c>
      <c r="D4056" s="3" t="s">
        <v>1187</v>
      </c>
      <c r="E4056" s="3" t="s">
        <v>233</v>
      </c>
      <c r="F4056" s="6">
        <v>4198759.4000000004</v>
      </c>
      <c r="G4056" s="5">
        <v>2.6381344E-3</v>
      </c>
    </row>
    <row r="4057" spans="1:7" x14ac:dyDescent="0.2">
      <c r="A4057">
        <v>2018</v>
      </c>
      <c r="B4057" s="3" t="s">
        <v>1238</v>
      </c>
      <c r="C4057" s="3" t="s">
        <v>2739</v>
      </c>
      <c r="D4057" s="3" t="s">
        <v>1188</v>
      </c>
      <c r="E4057" s="3" t="s">
        <v>269</v>
      </c>
      <c r="F4057" s="6">
        <v>1046127.75</v>
      </c>
      <c r="G4057" s="5">
        <v>6.5729549999999997E-4</v>
      </c>
    </row>
    <row r="4058" spans="1:7" x14ac:dyDescent="0.2">
      <c r="A4058">
        <v>2018</v>
      </c>
      <c r="B4058" s="3" t="s">
        <v>1239</v>
      </c>
      <c r="C4058" s="3" t="s">
        <v>2739</v>
      </c>
      <c r="D4058" s="3" t="s">
        <v>1189</v>
      </c>
      <c r="E4058" s="3" t="s">
        <v>811</v>
      </c>
      <c r="F4058" s="6">
        <v>618979.99</v>
      </c>
      <c r="G4058" s="5">
        <v>3.8891309999999999E-4</v>
      </c>
    </row>
    <row r="4059" spans="1:7" x14ac:dyDescent="0.2">
      <c r="A4059">
        <v>2018</v>
      </c>
      <c r="B4059" s="3" t="s">
        <v>1240</v>
      </c>
      <c r="C4059" s="3" t="s">
        <v>2739</v>
      </c>
      <c r="D4059" s="3" t="s">
        <v>1190</v>
      </c>
      <c r="E4059" s="3" t="s">
        <v>466</v>
      </c>
      <c r="F4059" s="6">
        <v>403009.37</v>
      </c>
      <c r="G4059" s="5">
        <v>2.5321600000000001E-4</v>
      </c>
    </row>
    <row r="4060" spans="1:7" x14ac:dyDescent="0.2">
      <c r="A4060">
        <v>2018</v>
      </c>
      <c r="B4060" s="3" t="s">
        <v>1241</v>
      </c>
      <c r="C4060" s="3" t="s">
        <v>2739</v>
      </c>
      <c r="D4060" s="3" t="s">
        <v>1191</v>
      </c>
      <c r="E4060" s="3" t="s">
        <v>773</v>
      </c>
      <c r="F4060" s="6">
        <v>84234.28</v>
      </c>
      <c r="G4060" s="5">
        <v>5.29255E-5</v>
      </c>
    </row>
    <row r="4061" spans="1:7" x14ac:dyDescent="0.2">
      <c r="A4061">
        <v>2018</v>
      </c>
      <c r="B4061" s="3" t="s">
        <v>1242</v>
      </c>
      <c r="C4061" s="3" t="s">
        <v>2739</v>
      </c>
      <c r="D4061" s="3" t="s">
        <v>1192</v>
      </c>
      <c r="E4061" s="3" t="s">
        <v>146</v>
      </c>
      <c r="F4061" s="6">
        <v>100062.93</v>
      </c>
      <c r="G4061" s="5">
        <v>6.2870800000000001E-5</v>
      </c>
    </row>
    <row r="4062" spans="1:7" x14ac:dyDescent="0.2">
      <c r="A4062">
        <v>2018</v>
      </c>
      <c r="B4062" s="3" t="s">
        <v>1243</v>
      </c>
      <c r="C4062" s="3" t="s">
        <v>2739</v>
      </c>
      <c r="D4062" s="3" t="s">
        <v>1193</v>
      </c>
      <c r="E4062" s="3" t="s">
        <v>773</v>
      </c>
      <c r="F4062" s="6">
        <v>62534.31</v>
      </c>
      <c r="G4062" s="5">
        <v>3.9291100000000001E-5</v>
      </c>
    </row>
    <row r="4063" spans="1:7" x14ac:dyDescent="0.2">
      <c r="A4063">
        <v>2018</v>
      </c>
      <c r="B4063" s="3" t="s">
        <v>1244</v>
      </c>
      <c r="C4063" s="3" t="s">
        <v>2739</v>
      </c>
      <c r="D4063" s="3" t="s">
        <v>1194</v>
      </c>
      <c r="E4063" s="3" t="s">
        <v>466</v>
      </c>
      <c r="F4063" s="6">
        <v>217619.29</v>
      </c>
      <c r="G4063" s="5">
        <v>1.3673299999999999E-4</v>
      </c>
    </row>
    <row r="4064" spans="1:7" x14ac:dyDescent="0.2">
      <c r="A4064">
        <v>2018</v>
      </c>
      <c r="B4064" s="3" t="s">
        <v>1245</v>
      </c>
      <c r="C4064" s="3" t="s">
        <v>2739</v>
      </c>
      <c r="D4064" s="3" t="s">
        <v>2450</v>
      </c>
      <c r="E4064" s="3" t="s">
        <v>146</v>
      </c>
      <c r="F4064" s="6">
        <v>237824.13</v>
      </c>
      <c r="G4064" s="5">
        <v>1.4942800000000001E-4</v>
      </c>
    </row>
    <row r="4065" spans="1:7" x14ac:dyDescent="0.2">
      <c r="A4065">
        <v>2018</v>
      </c>
      <c r="B4065" s="3" t="s">
        <v>1246</v>
      </c>
      <c r="C4065" s="3" t="s">
        <v>2739</v>
      </c>
      <c r="D4065" s="3" t="s">
        <v>1196</v>
      </c>
      <c r="E4065" s="3" t="s">
        <v>552</v>
      </c>
      <c r="F4065" s="6">
        <v>83720.12</v>
      </c>
      <c r="G4065" s="5">
        <v>5.2602400000000003E-5</v>
      </c>
    </row>
    <row r="4066" spans="1:7" x14ac:dyDescent="0.2">
      <c r="A4066">
        <v>2018</v>
      </c>
      <c r="B4066" s="3" t="s">
        <v>1247</v>
      </c>
      <c r="C4066" s="3" t="s">
        <v>2739</v>
      </c>
      <c r="D4066" s="3" t="s">
        <v>1197</v>
      </c>
      <c r="E4066" s="3" t="s">
        <v>456</v>
      </c>
      <c r="F4066" s="6">
        <v>62502.03</v>
      </c>
      <c r="G4066" s="5">
        <v>3.9270799999999997E-5</v>
      </c>
    </row>
    <row r="4067" spans="1:7" x14ac:dyDescent="0.2">
      <c r="A4067">
        <v>2018</v>
      </c>
      <c r="B4067" s="3" t="s">
        <v>1248</v>
      </c>
      <c r="C4067" s="3" t="s">
        <v>2739</v>
      </c>
      <c r="D4067" s="3" t="s">
        <v>1198</v>
      </c>
      <c r="E4067" s="3" t="s">
        <v>456</v>
      </c>
      <c r="F4067" s="6">
        <v>170051.24</v>
      </c>
      <c r="G4067" s="5">
        <v>1.068454E-4</v>
      </c>
    </row>
    <row r="4068" spans="1:7" x14ac:dyDescent="0.2">
      <c r="A4068">
        <v>2018</v>
      </c>
      <c r="B4068" s="3" t="s">
        <v>1249</v>
      </c>
      <c r="C4068" s="3" t="s">
        <v>2739</v>
      </c>
      <c r="D4068" s="3" t="s">
        <v>1199</v>
      </c>
      <c r="E4068" s="3" t="s">
        <v>773</v>
      </c>
      <c r="F4068" s="6">
        <v>138802.25</v>
      </c>
      <c r="G4068" s="5">
        <v>8.7211200000000003E-5</v>
      </c>
    </row>
    <row r="4069" spans="1:7" x14ac:dyDescent="0.2">
      <c r="A4069">
        <v>2018</v>
      </c>
      <c r="B4069" s="3" t="s">
        <v>1250</v>
      </c>
      <c r="C4069" s="3" t="s">
        <v>2739</v>
      </c>
      <c r="D4069" s="3" t="s">
        <v>1200</v>
      </c>
      <c r="E4069" s="3" t="s">
        <v>773</v>
      </c>
      <c r="F4069" s="6">
        <v>161646.87</v>
      </c>
      <c r="G4069" s="5">
        <v>1.0156479999999999E-4</v>
      </c>
    </row>
    <row r="4070" spans="1:7" x14ac:dyDescent="0.2">
      <c r="A4070">
        <v>2018</v>
      </c>
      <c r="B4070" s="3" t="s">
        <v>1251</v>
      </c>
      <c r="C4070" s="3" t="s">
        <v>2739</v>
      </c>
      <c r="D4070" s="3" t="s">
        <v>1201</v>
      </c>
      <c r="E4070" s="3" t="s">
        <v>773</v>
      </c>
      <c r="F4070" s="6">
        <v>232473.96</v>
      </c>
      <c r="G4070" s="5">
        <v>1.4606640000000001E-4</v>
      </c>
    </row>
    <row r="4071" spans="1:7" x14ac:dyDescent="0.2">
      <c r="A4071">
        <v>2018</v>
      </c>
      <c r="B4071" s="3" t="s">
        <v>1252</v>
      </c>
      <c r="C4071" s="3" t="s">
        <v>2739</v>
      </c>
      <c r="D4071" s="3" t="s">
        <v>1202</v>
      </c>
      <c r="E4071" s="3" t="s">
        <v>269</v>
      </c>
      <c r="F4071" s="6">
        <v>252519.62</v>
      </c>
      <c r="G4071" s="5">
        <v>1.5866130000000001E-4</v>
      </c>
    </row>
    <row r="4072" spans="1:7" x14ac:dyDescent="0.2">
      <c r="A4072">
        <v>2018</v>
      </c>
      <c r="B4072" s="3" t="s">
        <v>1253</v>
      </c>
      <c r="C4072" s="3" t="s">
        <v>2739</v>
      </c>
      <c r="D4072" s="3" t="s">
        <v>1203</v>
      </c>
      <c r="E4072" s="3" t="s">
        <v>269</v>
      </c>
      <c r="F4072" s="6">
        <v>74781.570000000007</v>
      </c>
      <c r="G4072" s="5">
        <v>4.6986200000000001E-5</v>
      </c>
    </row>
    <row r="4073" spans="1:7" x14ac:dyDescent="0.2">
      <c r="A4073">
        <v>2018</v>
      </c>
      <c r="B4073" s="3" t="s">
        <v>1254</v>
      </c>
      <c r="C4073" s="3" t="s">
        <v>2739</v>
      </c>
      <c r="D4073" s="3" t="s">
        <v>1204</v>
      </c>
      <c r="E4073" s="3" t="s">
        <v>269</v>
      </c>
      <c r="F4073" s="6">
        <v>436464.07</v>
      </c>
      <c r="G4073" s="5">
        <v>2.7423600000000002E-4</v>
      </c>
    </row>
    <row r="4074" spans="1:7" x14ac:dyDescent="0.2">
      <c r="A4074">
        <v>2018</v>
      </c>
      <c r="B4074" s="3" t="s">
        <v>1255</v>
      </c>
      <c r="C4074" s="3" t="s">
        <v>2739</v>
      </c>
      <c r="D4074" s="3" t="s">
        <v>1205</v>
      </c>
      <c r="E4074" s="3" t="s">
        <v>269</v>
      </c>
      <c r="F4074" s="6">
        <v>34335.11</v>
      </c>
      <c r="G4074" s="5">
        <v>2.1573199999999999E-5</v>
      </c>
    </row>
    <row r="4075" spans="1:7" x14ac:dyDescent="0.2">
      <c r="A4075">
        <v>2018</v>
      </c>
      <c r="B4075" s="3" t="s">
        <v>1256</v>
      </c>
      <c r="C4075" s="3" t="s">
        <v>2739</v>
      </c>
      <c r="D4075" s="3" t="s">
        <v>1206</v>
      </c>
      <c r="E4075" s="3" t="s">
        <v>269</v>
      </c>
      <c r="F4075" s="6">
        <v>87707</v>
      </c>
      <c r="G4075" s="5">
        <v>5.51074E-5</v>
      </c>
    </row>
    <row r="4076" spans="1:7" x14ac:dyDescent="0.2">
      <c r="A4076">
        <v>2018</v>
      </c>
      <c r="B4076" s="3" t="s">
        <v>1257</v>
      </c>
      <c r="C4076" s="3" t="s">
        <v>2739</v>
      </c>
      <c r="D4076" s="3" t="s">
        <v>1207</v>
      </c>
      <c r="E4076" s="3" t="s">
        <v>146</v>
      </c>
      <c r="F4076" s="6">
        <v>279275.03000000003</v>
      </c>
      <c r="G4076" s="5">
        <v>1.7547210000000001E-4</v>
      </c>
    </row>
    <row r="4077" spans="1:7" x14ac:dyDescent="0.2">
      <c r="A4077">
        <v>2018</v>
      </c>
      <c r="B4077" s="3" t="s">
        <v>1258</v>
      </c>
      <c r="C4077" s="3" t="s">
        <v>2739</v>
      </c>
      <c r="D4077" s="3" t="s">
        <v>1208</v>
      </c>
      <c r="E4077" s="3" t="s">
        <v>146</v>
      </c>
      <c r="F4077" s="6">
        <v>89257.55</v>
      </c>
      <c r="G4077" s="5">
        <v>5.6081700000000002E-5</v>
      </c>
    </row>
    <row r="4078" spans="1:7" x14ac:dyDescent="0.2">
      <c r="A4078">
        <v>2018</v>
      </c>
      <c r="B4078" s="3" t="s">
        <v>1259</v>
      </c>
      <c r="C4078" s="3" t="s">
        <v>2739</v>
      </c>
      <c r="D4078" s="3" t="s">
        <v>1209</v>
      </c>
      <c r="E4078" s="3" t="s">
        <v>146</v>
      </c>
      <c r="F4078" s="6">
        <v>171579.71</v>
      </c>
      <c r="G4078" s="5">
        <v>1.078057E-4</v>
      </c>
    </row>
    <row r="4079" spans="1:7" x14ac:dyDescent="0.2">
      <c r="A4079">
        <v>2018</v>
      </c>
      <c r="B4079" s="3" t="s">
        <v>1260</v>
      </c>
      <c r="C4079" s="3" t="s">
        <v>2739</v>
      </c>
      <c r="D4079" s="3" t="s">
        <v>1210</v>
      </c>
      <c r="E4079" s="3" t="s">
        <v>146</v>
      </c>
      <c r="F4079" s="6">
        <v>156281.22</v>
      </c>
      <c r="G4079" s="5">
        <v>9.8193499999999994E-5</v>
      </c>
    </row>
    <row r="4080" spans="1:7" x14ac:dyDescent="0.2">
      <c r="A4080">
        <v>2018</v>
      </c>
      <c r="B4080" s="3" t="s">
        <v>1261</v>
      </c>
      <c r="C4080" s="3" t="s">
        <v>2739</v>
      </c>
      <c r="D4080" s="3" t="s">
        <v>1211</v>
      </c>
      <c r="E4080" s="3" t="s">
        <v>233</v>
      </c>
      <c r="F4080" s="6">
        <v>309794.99</v>
      </c>
      <c r="G4080" s="5">
        <v>1.946482E-4</v>
      </c>
    </row>
    <row r="4081" spans="1:7" x14ac:dyDescent="0.2">
      <c r="A4081">
        <v>2018</v>
      </c>
      <c r="B4081" s="3" t="s">
        <v>1262</v>
      </c>
      <c r="C4081" s="3" t="s">
        <v>2739</v>
      </c>
      <c r="D4081" s="3" t="s">
        <v>1212</v>
      </c>
      <c r="E4081" s="3" t="s">
        <v>233</v>
      </c>
      <c r="F4081" s="6">
        <v>245555.67</v>
      </c>
      <c r="G4081" s="5">
        <v>1.5428579999999999E-4</v>
      </c>
    </row>
    <row r="4082" spans="1:7" x14ac:dyDescent="0.2">
      <c r="A4082">
        <v>2018</v>
      </c>
      <c r="B4082" s="3" t="s">
        <v>1263</v>
      </c>
      <c r="C4082" s="3" t="s">
        <v>2739</v>
      </c>
      <c r="D4082" s="3" t="s">
        <v>1213</v>
      </c>
      <c r="E4082" s="3" t="s">
        <v>552</v>
      </c>
      <c r="F4082" s="6">
        <v>11789.81</v>
      </c>
      <c r="G4082" s="5">
        <v>7.4077000000000002E-6</v>
      </c>
    </row>
    <row r="4083" spans="1:7" x14ac:dyDescent="0.2">
      <c r="A4083">
        <v>2018</v>
      </c>
      <c r="B4083" s="3" t="s">
        <v>1314</v>
      </c>
      <c r="C4083" s="3" t="s">
        <v>2739</v>
      </c>
      <c r="D4083" s="3" t="s">
        <v>1264</v>
      </c>
      <c r="E4083" s="3" t="s">
        <v>233</v>
      </c>
      <c r="F4083" s="6">
        <v>2689027.67</v>
      </c>
      <c r="G4083" s="5">
        <v>1.6895505999999999E-3</v>
      </c>
    </row>
    <row r="4084" spans="1:7" x14ac:dyDescent="0.2">
      <c r="A4084">
        <v>2018</v>
      </c>
      <c r="B4084" s="3" t="s">
        <v>1315</v>
      </c>
      <c r="C4084" s="3" t="s">
        <v>2739</v>
      </c>
      <c r="D4084" s="3" t="s">
        <v>1265</v>
      </c>
      <c r="E4084" s="3" t="s">
        <v>466</v>
      </c>
      <c r="F4084" s="6">
        <v>34776.769999999997</v>
      </c>
      <c r="G4084" s="5">
        <v>2.1850700000000001E-5</v>
      </c>
    </row>
    <row r="4085" spans="1:7" x14ac:dyDescent="0.2">
      <c r="A4085">
        <v>2018</v>
      </c>
      <c r="B4085" s="3" t="s">
        <v>1316</v>
      </c>
      <c r="C4085" s="3" t="s">
        <v>2739</v>
      </c>
      <c r="D4085" s="3" t="s">
        <v>1266</v>
      </c>
      <c r="E4085" s="3" t="s">
        <v>146</v>
      </c>
      <c r="F4085" s="6">
        <v>278316.53999999998</v>
      </c>
      <c r="G4085" s="5">
        <v>1.748699E-4</v>
      </c>
    </row>
    <row r="4086" spans="1:7" x14ac:dyDescent="0.2">
      <c r="A4086">
        <v>2018</v>
      </c>
      <c r="B4086" s="3" t="s">
        <v>1317</v>
      </c>
      <c r="C4086" s="3" t="s">
        <v>2739</v>
      </c>
      <c r="D4086" s="3" t="s">
        <v>1267</v>
      </c>
      <c r="E4086" s="3" t="s">
        <v>456</v>
      </c>
      <c r="F4086" s="6">
        <v>384389.22</v>
      </c>
      <c r="G4086" s="5">
        <v>2.4151669999999999E-4</v>
      </c>
    </row>
    <row r="4087" spans="1:7" x14ac:dyDescent="0.2">
      <c r="A4087">
        <v>2018</v>
      </c>
      <c r="B4087" s="3" t="s">
        <v>1318</v>
      </c>
      <c r="C4087" s="3" t="s">
        <v>2739</v>
      </c>
      <c r="D4087" s="3" t="s">
        <v>1268</v>
      </c>
      <c r="E4087" s="3" t="s">
        <v>761</v>
      </c>
      <c r="F4087" s="6">
        <v>161134.75</v>
      </c>
      <c r="G4087" s="5">
        <v>1.0124300000000001E-4</v>
      </c>
    </row>
    <row r="4088" spans="1:7" x14ac:dyDescent="0.2">
      <c r="A4088">
        <v>2018</v>
      </c>
      <c r="B4088" s="3" t="s">
        <v>1319</v>
      </c>
      <c r="C4088" s="3" t="s">
        <v>2739</v>
      </c>
      <c r="D4088" s="3" t="s">
        <v>1269</v>
      </c>
      <c r="E4088" s="3" t="s">
        <v>233</v>
      </c>
      <c r="F4088" s="6">
        <v>659816.18999999994</v>
      </c>
      <c r="G4088" s="5">
        <v>4.1457100000000003E-4</v>
      </c>
    </row>
    <row r="4089" spans="1:7" x14ac:dyDescent="0.2">
      <c r="A4089">
        <v>2018</v>
      </c>
      <c r="B4089" s="3" t="s">
        <v>1320</v>
      </c>
      <c r="C4089" s="3" t="s">
        <v>2739</v>
      </c>
      <c r="D4089" s="3" t="s">
        <v>1270</v>
      </c>
      <c r="E4089" s="3" t="s">
        <v>552</v>
      </c>
      <c r="F4089" s="6">
        <v>26589.5</v>
      </c>
      <c r="G4089" s="5">
        <v>1.67065E-5</v>
      </c>
    </row>
    <row r="4090" spans="1:7" x14ac:dyDescent="0.2">
      <c r="A4090">
        <v>2018</v>
      </c>
      <c r="B4090" s="3" t="s">
        <v>1321</v>
      </c>
      <c r="C4090" s="3" t="s">
        <v>2739</v>
      </c>
      <c r="D4090" s="3" t="s">
        <v>1271</v>
      </c>
      <c r="E4090" s="3" t="s">
        <v>233</v>
      </c>
      <c r="F4090" s="6">
        <v>252635.12</v>
      </c>
      <c r="G4090" s="5">
        <v>1.5873389999999999E-4</v>
      </c>
    </row>
    <row r="4091" spans="1:7" x14ac:dyDescent="0.2">
      <c r="A4091">
        <v>2018</v>
      </c>
      <c r="B4091" s="3" t="s">
        <v>1322</v>
      </c>
      <c r="C4091" s="3" t="s">
        <v>2739</v>
      </c>
      <c r="D4091" s="3" t="s">
        <v>1272</v>
      </c>
      <c r="E4091" s="3" t="s">
        <v>269</v>
      </c>
      <c r="F4091" s="6">
        <v>183382</v>
      </c>
      <c r="G4091" s="5">
        <v>1.1522129999999999E-4</v>
      </c>
    </row>
    <row r="4092" spans="1:7" x14ac:dyDescent="0.2">
      <c r="A4092">
        <v>2018</v>
      </c>
      <c r="B4092" s="3" t="s">
        <v>1323</v>
      </c>
      <c r="C4092" s="3" t="s">
        <v>2739</v>
      </c>
      <c r="D4092" s="3" t="s">
        <v>2451</v>
      </c>
      <c r="E4092" s="3" t="s">
        <v>146</v>
      </c>
      <c r="F4092" s="6">
        <v>34940.18</v>
      </c>
      <c r="G4092" s="5">
        <v>2.1953399999999999E-5</v>
      </c>
    </row>
    <row r="4093" spans="1:7" x14ac:dyDescent="0.2">
      <c r="A4093">
        <v>2018</v>
      </c>
      <c r="B4093" s="3" t="s">
        <v>1324</v>
      </c>
      <c r="C4093" s="3" t="s">
        <v>2739</v>
      </c>
      <c r="D4093" s="3" t="s">
        <v>2512</v>
      </c>
      <c r="E4093" s="3" t="s">
        <v>761</v>
      </c>
      <c r="F4093" s="6">
        <v>43851.23</v>
      </c>
      <c r="G4093" s="5">
        <v>2.75523E-5</v>
      </c>
    </row>
    <row r="4094" spans="1:7" x14ac:dyDescent="0.2">
      <c r="A4094">
        <v>2018</v>
      </c>
      <c r="B4094" s="3" t="s">
        <v>1325</v>
      </c>
      <c r="C4094" s="3" t="s">
        <v>2739</v>
      </c>
      <c r="D4094" s="3" t="s">
        <v>1275</v>
      </c>
      <c r="E4094" s="3" t="s">
        <v>456</v>
      </c>
      <c r="F4094" s="6">
        <v>45503.68</v>
      </c>
      <c r="G4094" s="5">
        <v>2.85905E-5</v>
      </c>
    </row>
    <row r="4095" spans="1:7" x14ac:dyDescent="0.2">
      <c r="A4095">
        <v>2018</v>
      </c>
      <c r="B4095" s="3" t="s">
        <v>1326</v>
      </c>
      <c r="C4095" s="3" t="s">
        <v>2739</v>
      </c>
      <c r="D4095" s="3" t="s">
        <v>1276</v>
      </c>
      <c r="E4095" s="3" t="s">
        <v>233</v>
      </c>
      <c r="F4095" s="6">
        <v>67986.210000000006</v>
      </c>
      <c r="G4095" s="5">
        <v>4.2716599999999997E-5</v>
      </c>
    </row>
    <row r="4096" spans="1:7" x14ac:dyDescent="0.2">
      <c r="A4096">
        <v>2018</v>
      </c>
      <c r="B4096" s="3" t="s">
        <v>1327</v>
      </c>
      <c r="C4096" s="3" t="s">
        <v>2739</v>
      </c>
      <c r="D4096" s="3" t="s">
        <v>2513</v>
      </c>
      <c r="E4096" s="3" t="s">
        <v>146</v>
      </c>
      <c r="F4096" s="6">
        <v>32592.75</v>
      </c>
      <c r="G4096" s="5">
        <v>2.04784E-5</v>
      </c>
    </row>
    <row r="4097" spans="1:7" x14ac:dyDescent="0.2">
      <c r="A4097">
        <v>2018</v>
      </c>
      <c r="B4097" s="3" t="s">
        <v>1328</v>
      </c>
      <c r="C4097" s="3" t="s">
        <v>2739</v>
      </c>
      <c r="D4097" s="3" t="s">
        <v>1278</v>
      </c>
      <c r="E4097" s="3" t="s">
        <v>47</v>
      </c>
      <c r="F4097" s="6">
        <v>121079.72</v>
      </c>
      <c r="G4097" s="5">
        <v>7.6075900000000001E-5</v>
      </c>
    </row>
    <row r="4098" spans="1:7" x14ac:dyDescent="0.2">
      <c r="A4098">
        <v>2018</v>
      </c>
      <c r="B4098" s="3" t="s">
        <v>1329</v>
      </c>
      <c r="C4098" s="3" t="s">
        <v>2739</v>
      </c>
      <c r="D4098" s="3" t="s">
        <v>1279</v>
      </c>
      <c r="E4098" s="3" t="s">
        <v>61</v>
      </c>
      <c r="F4098" s="6">
        <v>60138.93</v>
      </c>
      <c r="G4098" s="5">
        <v>3.7786100000000001E-5</v>
      </c>
    </row>
    <row r="4099" spans="1:7" x14ac:dyDescent="0.2">
      <c r="A4099">
        <v>2018</v>
      </c>
      <c r="B4099" s="3" t="s">
        <v>1330</v>
      </c>
      <c r="C4099" s="3" t="s">
        <v>2739</v>
      </c>
      <c r="D4099" s="3" t="s">
        <v>1280</v>
      </c>
      <c r="E4099" s="3" t="s">
        <v>781</v>
      </c>
      <c r="F4099" s="6">
        <v>55793.61</v>
      </c>
      <c r="G4099" s="5">
        <v>3.5055799999999997E-5</v>
      </c>
    </row>
    <row r="4100" spans="1:7" x14ac:dyDescent="0.2">
      <c r="A4100">
        <v>2018</v>
      </c>
      <c r="B4100" s="3" t="s">
        <v>1331</v>
      </c>
      <c r="C4100" s="3" t="s">
        <v>2739</v>
      </c>
      <c r="D4100" s="3" t="s">
        <v>1281</v>
      </c>
      <c r="E4100" s="3" t="s">
        <v>552</v>
      </c>
      <c r="F4100" s="6">
        <v>271009.05</v>
      </c>
      <c r="G4100" s="5">
        <v>1.7027850000000001E-4</v>
      </c>
    </row>
    <row r="4101" spans="1:7" x14ac:dyDescent="0.2">
      <c r="A4101">
        <v>2018</v>
      </c>
      <c r="B4101" s="3" t="s">
        <v>1332</v>
      </c>
      <c r="C4101" s="3" t="s">
        <v>2739</v>
      </c>
      <c r="D4101" s="3" t="s">
        <v>1282</v>
      </c>
      <c r="E4101" s="3" t="s">
        <v>146</v>
      </c>
      <c r="F4101" s="6">
        <v>656525.99</v>
      </c>
      <c r="G4101" s="5">
        <v>4.1250370000000001E-4</v>
      </c>
    </row>
    <row r="4102" spans="1:7" x14ac:dyDescent="0.2">
      <c r="A4102">
        <v>2018</v>
      </c>
      <c r="B4102" s="3" t="s">
        <v>1333</v>
      </c>
      <c r="C4102" s="3" t="s">
        <v>2739</v>
      </c>
      <c r="D4102" s="3" t="s">
        <v>1283</v>
      </c>
      <c r="E4102" s="3" t="s">
        <v>146</v>
      </c>
      <c r="F4102" s="6">
        <v>131601.51</v>
      </c>
      <c r="G4102" s="5">
        <v>8.2686899999999996E-5</v>
      </c>
    </row>
    <row r="4103" spans="1:7" x14ac:dyDescent="0.2">
      <c r="A4103">
        <v>2018</v>
      </c>
      <c r="B4103" s="3" t="s">
        <v>1334</v>
      </c>
      <c r="C4103" s="3" t="s">
        <v>2739</v>
      </c>
      <c r="D4103" s="3" t="s">
        <v>1284</v>
      </c>
      <c r="E4103" s="3" t="s">
        <v>448</v>
      </c>
      <c r="F4103" s="6">
        <v>250835.88</v>
      </c>
      <c r="G4103" s="5">
        <v>1.576034E-4</v>
      </c>
    </row>
    <row r="4104" spans="1:7" x14ac:dyDescent="0.2">
      <c r="A4104">
        <v>2018</v>
      </c>
      <c r="B4104" s="3" t="s">
        <v>1335</v>
      </c>
      <c r="C4104" s="3" t="s">
        <v>2739</v>
      </c>
      <c r="D4104" s="3" t="s">
        <v>1285</v>
      </c>
      <c r="E4104" s="3" t="s">
        <v>448</v>
      </c>
      <c r="F4104" s="6">
        <v>124728.58</v>
      </c>
      <c r="G4104" s="5">
        <v>7.8368599999999994E-5</v>
      </c>
    </row>
    <row r="4105" spans="1:7" x14ac:dyDescent="0.2">
      <c r="A4105">
        <v>2018</v>
      </c>
      <c r="B4105" s="3" t="s">
        <v>1336</v>
      </c>
      <c r="C4105" s="3" t="s">
        <v>2739</v>
      </c>
      <c r="D4105" s="3" t="s">
        <v>1286</v>
      </c>
      <c r="E4105" s="3" t="s">
        <v>686</v>
      </c>
      <c r="F4105" s="6">
        <v>216671.04</v>
      </c>
      <c r="G4105" s="5">
        <v>1.361372E-4</v>
      </c>
    </row>
    <row r="4106" spans="1:7" x14ac:dyDescent="0.2">
      <c r="A4106">
        <v>2018</v>
      </c>
      <c r="B4106" s="3" t="s">
        <v>1337</v>
      </c>
      <c r="C4106" s="3" t="s">
        <v>2739</v>
      </c>
      <c r="D4106" s="3" t="s">
        <v>1287</v>
      </c>
      <c r="E4106" s="3" t="s">
        <v>146</v>
      </c>
      <c r="F4106" s="6">
        <v>119689.37</v>
      </c>
      <c r="G4106" s="5">
        <v>7.5202400000000004E-5</v>
      </c>
    </row>
    <row r="4107" spans="1:7" x14ac:dyDescent="0.2">
      <c r="A4107">
        <v>2018</v>
      </c>
      <c r="B4107" s="3" t="s">
        <v>1338</v>
      </c>
      <c r="C4107" s="3" t="s">
        <v>2739</v>
      </c>
      <c r="D4107" s="3" t="s">
        <v>1288</v>
      </c>
      <c r="E4107" s="3" t="s">
        <v>269</v>
      </c>
      <c r="F4107" s="6">
        <v>206558.54</v>
      </c>
      <c r="G4107" s="5">
        <v>1.2978339999999999E-4</v>
      </c>
    </row>
    <row r="4108" spans="1:7" x14ac:dyDescent="0.2">
      <c r="A4108">
        <v>2018</v>
      </c>
      <c r="B4108" s="3" t="s">
        <v>1339</v>
      </c>
      <c r="C4108" s="3" t="s">
        <v>2739</v>
      </c>
      <c r="D4108" s="3" t="s">
        <v>1289</v>
      </c>
      <c r="E4108" s="3" t="s">
        <v>448</v>
      </c>
      <c r="F4108" s="6">
        <v>144051.15</v>
      </c>
      <c r="G4108" s="5">
        <v>9.0509199999999997E-5</v>
      </c>
    </row>
    <row r="4109" spans="1:7" x14ac:dyDescent="0.2">
      <c r="A4109">
        <v>2018</v>
      </c>
      <c r="B4109" s="3" t="s">
        <v>1340</v>
      </c>
      <c r="C4109" s="3" t="s">
        <v>2739</v>
      </c>
      <c r="D4109" s="3" t="s">
        <v>1290</v>
      </c>
      <c r="E4109" s="3" t="s">
        <v>47</v>
      </c>
      <c r="F4109" s="6">
        <v>99988.93</v>
      </c>
      <c r="G4109" s="5">
        <v>6.2824300000000001E-5</v>
      </c>
    </row>
    <row r="4110" spans="1:7" x14ac:dyDescent="0.2">
      <c r="A4110">
        <v>2018</v>
      </c>
      <c r="B4110" s="3" t="s">
        <v>1341</v>
      </c>
      <c r="C4110" s="3" t="s">
        <v>2739</v>
      </c>
      <c r="D4110" s="3" t="s">
        <v>1291</v>
      </c>
      <c r="E4110" s="3" t="s">
        <v>456</v>
      </c>
      <c r="F4110" s="6">
        <v>54336.15</v>
      </c>
      <c r="G4110" s="5">
        <v>3.4140100000000002E-5</v>
      </c>
    </row>
    <row r="4111" spans="1:7" x14ac:dyDescent="0.2">
      <c r="A4111">
        <v>2018</v>
      </c>
      <c r="B4111" s="3" t="s">
        <v>1342</v>
      </c>
      <c r="C4111" s="3" t="s">
        <v>2739</v>
      </c>
      <c r="D4111" s="3" t="s">
        <v>1292</v>
      </c>
      <c r="E4111" s="3" t="s">
        <v>233</v>
      </c>
      <c r="F4111" s="6">
        <v>56280.63</v>
      </c>
      <c r="G4111" s="5">
        <v>3.5361799999999997E-5</v>
      </c>
    </row>
    <row r="4112" spans="1:7" x14ac:dyDescent="0.2">
      <c r="A4112">
        <v>2018</v>
      </c>
      <c r="B4112" s="3" t="s">
        <v>1343</v>
      </c>
      <c r="C4112" s="3" t="s">
        <v>2739</v>
      </c>
      <c r="D4112" s="3" t="s">
        <v>1293</v>
      </c>
      <c r="E4112" s="3" t="s">
        <v>146</v>
      </c>
      <c r="F4112" s="6">
        <v>98627.55</v>
      </c>
      <c r="G4112" s="5">
        <v>6.1969000000000002E-5</v>
      </c>
    </row>
    <row r="4113" spans="1:7" x14ac:dyDescent="0.2">
      <c r="A4113">
        <v>2018</v>
      </c>
      <c r="B4113" s="3" t="s">
        <v>1344</v>
      </c>
      <c r="C4113" s="3" t="s">
        <v>2739</v>
      </c>
      <c r="D4113" s="3" t="s">
        <v>1294</v>
      </c>
      <c r="E4113" s="3" t="s">
        <v>269</v>
      </c>
      <c r="F4113" s="6">
        <v>289092.34999999998</v>
      </c>
      <c r="G4113" s="5">
        <v>1.816404E-4</v>
      </c>
    </row>
    <row r="4114" spans="1:7" x14ac:dyDescent="0.2">
      <c r="A4114">
        <v>2018</v>
      </c>
      <c r="B4114" s="3" t="s">
        <v>1345</v>
      </c>
      <c r="C4114" s="3" t="s">
        <v>2739</v>
      </c>
      <c r="D4114" s="3" t="s">
        <v>1295</v>
      </c>
      <c r="E4114" s="3" t="s">
        <v>773</v>
      </c>
      <c r="F4114" s="6">
        <v>72168.070000000007</v>
      </c>
      <c r="G4114" s="5">
        <v>4.5344099999999998E-5</v>
      </c>
    </row>
    <row r="4115" spans="1:7" x14ac:dyDescent="0.2">
      <c r="A4115">
        <v>2018</v>
      </c>
      <c r="B4115" s="3" t="s">
        <v>1347</v>
      </c>
      <c r="C4115" s="3" t="s">
        <v>2739</v>
      </c>
      <c r="D4115" s="3" t="s">
        <v>1297</v>
      </c>
      <c r="E4115" s="3" t="s">
        <v>233</v>
      </c>
      <c r="F4115" s="6">
        <v>202584.4</v>
      </c>
      <c r="G4115" s="5">
        <v>1.272864E-4</v>
      </c>
    </row>
    <row r="4116" spans="1:7" x14ac:dyDescent="0.2">
      <c r="A4116">
        <v>2018</v>
      </c>
      <c r="B4116" s="3" t="s">
        <v>1348</v>
      </c>
      <c r="C4116" s="3" t="s">
        <v>2739</v>
      </c>
      <c r="D4116" s="3" t="s">
        <v>1298</v>
      </c>
      <c r="E4116" s="3" t="s">
        <v>259</v>
      </c>
      <c r="F4116" s="6">
        <v>187873.49</v>
      </c>
      <c r="G4116" s="5">
        <v>1.180433E-4</v>
      </c>
    </row>
    <row r="4117" spans="1:7" x14ac:dyDescent="0.2">
      <c r="A4117">
        <v>2018</v>
      </c>
      <c r="B4117" s="3" t="s">
        <v>2486</v>
      </c>
      <c r="C4117" s="3" t="s">
        <v>2739</v>
      </c>
      <c r="D4117" s="3" t="s">
        <v>2485</v>
      </c>
      <c r="E4117" s="3" t="s">
        <v>477</v>
      </c>
      <c r="F4117" s="6">
        <v>540920.16</v>
      </c>
      <c r="G4117" s="5">
        <v>3.3986710000000002E-4</v>
      </c>
    </row>
    <row r="4118" spans="1:7" x14ac:dyDescent="0.2">
      <c r="A4118">
        <v>2018</v>
      </c>
      <c r="B4118" s="3" t="s">
        <v>1349</v>
      </c>
      <c r="C4118" s="3" t="s">
        <v>2739</v>
      </c>
      <c r="D4118" s="3" t="s">
        <v>1299</v>
      </c>
      <c r="E4118" s="3" t="s">
        <v>456</v>
      </c>
      <c r="F4118" s="6">
        <v>66170.11</v>
      </c>
      <c r="G4118" s="5">
        <v>4.1575500000000002E-5</v>
      </c>
    </row>
    <row r="4119" spans="1:7" x14ac:dyDescent="0.2">
      <c r="A4119">
        <v>2018</v>
      </c>
      <c r="B4119" s="3" t="s">
        <v>1350</v>
      </c>
      <c r="C4119" s="3" t="s">
        <v>2739</v>
      </c>
      <c r="D4119" s="3" t="s">
        <v>1300</v>
      </c>
      <c r="E4119" s="3" t="s">
        <v>456</v>
      </c>
      <c r="F4119" s="6">
        <v>416331.22</v>
      </c>
      <c r="G4119" s="5">
        <v>2.6158630000000001E-4</v>
      </c>
    </row>
    <row r="4120" spans="1:7" x14ac:dyDescent="0.2">
      <c r="A4120">
        <v>2018</v>
      </c>
      <c r="B4120" s="3" t="s">
        <v>1351</v>
      </c>
      <c r="C4120" s="3" t="s">
        <v>2739</v>
      </c>
      <c r="D4120" s="3" t="s">
        <v>1301</v>
      </c>
      <c r="E4120" s="3" t="s">
        <v>448</v>
      </c>
      <c r="F4120" s="6">
        <v>48834.21</v>
      </c>
      <c r="G4120" s="5">
        <v>3.0683199999999998E-5</v>
      </c>
    </row>
    <row r="4121" spans="1:7" x14ac:dyDescent="0.2">
      <c r="A4121">
        <v>2018</v>
      </c>
      <c r="B4121" s="3" t="s">
        <v>1352</v>
      </c>
      <c r="C4121" s="3" t="s">
        <v>2739</v>
      </c>
      <c r="D4121" s="3" t="s">
        <v>1302</v>
      </c>
      <c r="E4121" s="3" t="s">
        <v>233</v>
      </c>
      <c r="F4121" s="6">
        <v>95407.93</v>
      </c>
      <c r="G4121" s="5">
        <v>5.9945999999999998E-5</v>
      </c>
    </row>
    <row r="4122" spans="1:7" x14ac:dyDescent="0.2">
      <c r="A4122">
        <v>2018</v>
      </c>
      <c r="B4122" s="3" t="s">
        <v>1353</v>
      </c>
      <c r="C4122" s="3" t="s">
        <v>2739</v>
      </c>
      <c r="D4122" s="3" t="s">
        <v>1303</v>
      </c>
      <c r="E4122" s="3" t="s">
        <v>233</v>
      </c>
      <c r="F4122" s="6">
        <v>216528.88</v>
      </c>
      <c r="G4122" s="5">
        <v>1.3604789999999999E-4</v>
      </c>
    </row>
    <row r="4123" spans="1:7" x14ac:dyDescent="0.2">
      <c r="A4123">
        <v>2018</v>
      </c>
      <c r="B4123" s="3" t="s">
        <v>1354</v>
      </c>
      <c r="C4123" s="3" t="s">
        <v>2739</v>
      </c>
      <c r="D4123" s="3" t="s">
        <v>1304</v>
      </c>
      <c r="E4123" s="3" t="s">
        <v>552</v>
      </c>
      <c r="F4123" s="6">
        <v>44607.4</v>
      </c>
      <c r="G4123" s="5">
        <v>2.8027399999999999E-5</v>
      </c>
    </row>
    <row r="4124" spans="1:7" x14ac:dyDescent="0.2">
      <c r="A4124">
        <v>2018</v>
      </c>
      <c r="B4124" s="3" t="s">
        <v>1355</v>
      </c>
      <c r="C4124" s="3" t="s">
        <v>2739</v>
      </c>
      <c r="D4124" s="3" t="s">
        <v>1305</v>
      </c>
      <c r="E4124" s="3" t="s">
        <v>552</v>
      </c>
      <c r="F4124" s="6">
        <v>44380.53</v>
      </c>
      <c r="G4124" s="5">
        <v>2.7884900000000001E-5</v>
      </c>
    </row>
    <row r="4125" spans="1:7" x14ac:dyDescent="0.2">
      <c r="A4125">
        <v>2018</v>
      </c>
      <c r="B4125" s="3" t="s">
        <v>1356</v>
      </c>
      <c r="C4125" s="3" t="s">
        <v>2739</v>
      </c>
      <c r="D4125" s="3" t="s">
        <v>1306</v>
      </c>
      <c r="E4125" s="3" t="s">
        <v>552</v>
      </c>
      <c r="F4125" s="6">
        <v>45920.63</v>
      </c>
      <c r="G4125" s="5">
        <v>2.8852499999999999E-5</v>
      </c>
    </row>
    <row r="4126" spans="1:7" x14ac:dyDescent="0.2">
      <c r="A4126">
        <v>2018</v>
      </c>
      <c r="B4126" s="3" t="s">
        <v>1357</v>
      </c>
      <c r="C4126" s="3" t="s">
        <v>2739</v>
      </c>
      <c r="D4126" s="3" t="s">
        <v>1307</v>
      </c>
      <c r="E4126" s="3" t="s">
        <v>552</v>
      </c>
      <c r="F4126" s="6">
        <v>179778.27</v>
      </c>
      <c r="G4126" s="5">
        <v>1.12957E-4</v>
      </c>
    </row>
    <row r="4127" spans="1:7" x14ac:dyDescent="0.2">
      <c r="A4127">
        <v>2018</v>
      </c>
      <c r="B4127" s="3" t="s">
        <v>1358</v>
      </c>
      <c r="C4127" s="3" t="s">
        <v>2739</v>
      </c>
      <c r="D4127" s="3" t="s">
        <v>1308</v>
      </c>
      <c r="E4127" s="3" t="s">
        <v>552</v>
      </c>
      <c r="F4127" s="6">
        <v>201845.85</v>
      </c>
      <c r="G4127" s="5">
        <v>1.2682230000000001E-4</v>
      </c>
    </row>
    <row r="4128" spans="1:7" x14ac:dyDescent="0.2">
      <c r="A4128">
        <v>2018</v>
      </c>
      <c r="B4128" s="3" t="s">
        <v>1359</v>
      </c>
      <c r="C4128" s="3" t="s">
        <v>2739</v>
      </c>
      <c r="D4128" s="3" t="s">
        <v>1309</v>
      </c>
      <c r="E4128" s="3" t="s">
        <v>47</v>
      </c>
      <c r="F4128" s="6">
        <v>140084.78</v>
      </c>
      <c r="G4128" s="5">
        <v>8.8017100000000001E-5</v>
      </c>
    </row>
    <row r="4129" spans="1:7" x14ac:dyDescent="0.2">
      <c r="A4129">
        <v>2018</v>
      </c>
      <c r="B4129" s="3" t="s">
        <v>1360</v>
      </c>
      <c r="C4129" s="3" t="s">
        <v>2739</v>
      </c>
      <c r="D4129" s="3" t="s">
        <v>1310</v>
      </c>
      <c r="E4129" s="3" t="s">
        <v>552</v>
      </c>
      <c r="F4129" s="6">
        <v>205951.16</v>
      </c>
      <c r="G4129" s="5">
        <v>1.2940179999999999E-4</v>
      </c>
    </row>
    <row r="4130" spans="1:7" x14ac:dyDescent="0.2">
      <c r="A4130">
        <v>2018</v>
      </c>
      <c r="B4130" s="3" t="s">
        <v>1362</v>
      </c>
      <c r="C4130" s="3" t="s">
        <v>2739</v>
      </c>
      <c r="D4130" s="3" t="s">
        <v>1312</v>
      </c>
      <c r="E4130" s="3" t="s">
        <v>146</v>
      </c>
      <c r="F4130" s="6">
        <v>89697.99</v>
      </c>
      <c r="G4130" s="5">
        <v>5.6358399999999999E-5</v>
      </c>
    </row>
    <row r="4131" spans="1:7" x14ac:dyDescent="0.2">
      <c r="A4131">
        <v>2018</v>
      </c>
      <c r="B4131" s="3" t="s">
        <v>1363</v>
      </c>
      <c r="C4131" s="3" t="s">
        <v>2739</v>
      </c>
      <c r="D4131" s="3" t="s">
        <v>1313</v>
      </c>
      <c r="E4131" s="3" t="s">
        <v>456</v>
      </c>
      <c r="F4131" s="6">
        <v>2123173.92</v>
      </c>
      <c r="G4131" s="5">
        <v>1.3340174E-3</v>
      </c>
    </row>
    <row r="4132" spans="1:7" x14ac:dyDescent="0.2">
      <c r="A4132">
        <v>2018</v>
      </c>
      <c r="B4132" s="3" t="s">
        <v>1414</v>
      </c>
      <c r="C4132" s="3" t="s">
        <v>2739</v>
      </c>
      <c r="D4132" s="3" t="s">
        <v>1364</v>
      </c>
      <c r="E4132" s="3" t="s">
        <v>552</v>
      </c>
      <c r="F4132" s="6">
        <v>56661.02</v>
      </c>
      <c r="G4132" s="5">
        <v>3.56008E-5</v>
      </c>
    </row>
    <row r="4133" spans="1:7" x14ac:dyDescent="0.2">
      <c r="A4133">
        <v>2018</v>
      </c>
      <c r="B4133" s="3" t="s">
        <v>1415</v>
      </c>
      <c r="C4133" s="3" t="s">
        <v>2739</v>
      </c>
      <c r="D4133" s="3" t="s">
        <v>1365</v>
      </c>
      <c r="E4133" s="3" t="s">
        <v>233</v>
      </c>
      <c r="F4133" s="6">
        <v>382794.38</v>
      </c>
      <c r="G4133" s="5">
        <v>2.4051460000000001E-4</v>
      </c>
    </row>
    <row r="4134" spans="1:7" x14ac:dyDescent="0.2">
      <c r="A4134">
        <v>2018</v>
      </c>
      <c r="B4134" s="3" t="s">
        <v>1416</v>
      </c>
      <c r="C4134" s="3" t="s">
        <v>2739</v>
      </c>
      <c r="D4134" s="3" t="s">
        <v>1366</v>
      </c>
      <c r="E4134" s="3" t="s">
        <v>233</v>
      </c>
      <c r="F4134" s="6">
        <v>118363.29</v>
      </c>
      <c r="G4134" s="5">
        <v>7.4369200000000006E-5</v>
      </c>
    </row>
    <row r="4135" spans="1:7" x14ac:dyDescent="0.2">
      <c r="A4135">
        <v>2018</v>
      </c>
      <c r="B4135" s="3" t="s">
        <v>1417</v>
      </c>
      <c r="C4135" s="3" t="s">
        <v>2739</v>
      </c>
      <c r="D4135" s="3" t="s">
        <v>1367</v>
      </c>
      <c r="E4135" s="3" t="s">
        <v>233</v>
      </c>
      <c r="F4135" s="6">
        <v>54081.93</v>
      </c>
      <c r="G4135" s="5">
        <v>3.3980399999999997E-5</v>
      </c>
    </row>
    <row r="4136" spans="1:7" x14ac:dyDescent="0.2">
      <c r="A4136">
        <v>2018</v>
      </c>
      <c r="B4136" s="3" t="s">
        <v>1418</v>
      </c>
      <c r="C4136" s="3" t="s">
        <v>2739</v>
      </c>
      <c r="D4136" s="3" t="s">
        <v>1368</v>
      </c>
      <c r="E4136" s="3" t="s">
        <v>10</v>
      </c>
      <c r="F4136" s="6">
        <v>39403.81</v>
      </c>
      <c r="G4136" s="5">
        <v>2.4757899999999999E-5</v>
      </c>
    </row>
    <row r="4137" spans="1:7" x14ac:dyDescent="0.2">
      <c r="A4137">
        <v>2018</v>
      </c>
      <c r="B4137" s="3" t="s">
        <v>1420</v>
      </c>
      <c r="C4137" s="3" t="s">
        <v>2739</v>
      </c>
      <c r="D4137" s="3" t="s">
        <v>1370</v>
      </c>
      <c r="E4137" s="3" t="s">
        <v>146</v>
      </c>
      <c r="F4137" s="6">
        <v>130425.84</v>
      </c>
      <c r="G4137" s="5">
        <v>8.1948199999999996E-5</v>
      </c>
    </row>
    <row r="4138" spans="1:7" x14ac:dyDescent="0.2">
      <c r="A4138">
        <v>2018</v>
      </c>
      <c r="B4138" s="3" t="s">
        <v>2453</v>
      </c>
      <c r="C4138" s="3" t="s">
        <v>2739</v>
      </c>
      <c r="D4138" s="3" t="s">
        <v>2452</v>
      </c>
      <c r="E4138" s="3" t="s">
        <v>561</v>
      </c>
      <c r="F4138">
        <v>226.1</v>
      </c>
      <c r="G4138" s="5">
        <v>1.4210000000000001E-7</v>
      </c>
    </row>
    <row r="4139" spans="1:7" x14ac:dyDescent="0.2">
      <c r="A4139">
        <v>2018</v>
      </c>
      <c r="B4139" s="3" t="s">
        <v>1421</v>
      </c>
      <c r="C4139" s="3" t="s">
        <v>2739</v>
      </c>
      <c r="D4139" s="3" t="s">
        <v>1371</v>
      </c>
      <c r="E4139" s="3" t="s">
        <v>773</v>
      </c>
      <c r="F4139" s="6">
        <v>98025.11</v>
      </c>
      <c r="G4139" s="5">
        <v>6.1590399999999999E-5</v>
      </c>
    </row>
    <row r="4140" spans="1:7" x14ac:dyDescent="0.2">
      <c r="A4140">
        <v>2018</v>
      </c>
      <c r="B4140" s="3" t="s">
        <v>1422</v>
      </c>
      <c r="C4140" s="3" t="s">
        <v>2739</v>
      </c>
      <c r="D4140" s="3" t="s">
        <v>1372</v>
      </c>
      <c r="E4140" s="3" t="s">
        <v>477</v>
      </c>
      <c r="F4140">
        <v>607.38</v>
      </c>
      <c r="G4140" s="5">
        <v>3.8159999999999998E-7</v>
      </c>
    </row>
    <row r="4141" spans="1:7" x14ac:dyDescent="0.2">
      <c r="A4141">
        <v>2018</v>
      </c>
      <c r="B4141" s="3" t="s">
        <v>1423</v>
      </c>
      <c r="C4141" s="3" t="s">
        <v>2739</v>
      </c>
      <c r="D4141" s="3" t="s">
        <v>1373</v>
      </c>
      <c r="E4141" s="3" t="s">
        <v>670</v>
      </c>
      <c r="F4141" s="6">
        <v>224772.39</v>
      </c>
      <c r="G4141" s="5">
        <v>1.4122740000000001E-4</v>
      </c>
    </row>
    <row r="4142" spans="1:7" x14ac:dyDescent="0.2">
      <c r="A4142">
        <v>2018</v>
      </c>
      <c r="B4142" s="3" t="s">
        <v>1424</v>
      </c>
      <c r="C4142" s="3" t="s">
        <v>2739</v>
      </c>
      <c r="D4142" s="3" t="s">
        <v>1374</v>
      </c>
      <c r="E4142" s="3" t="s">
        <v>47</v>
      </c>
      <c r="F4142" s="6">
        <v>39439.699999999997</v>
      </c>
      <c r="G4142" s="5">
        <v>2.4780500000000001E-5</v>
      </c>
    </row>
    <row r="4143" spans="1:7" x14ac:dyDescent="0.2">
      <c r="A4143">
        <v>2018</v>
      </c>
      <c r="B4143" s="3" t="s">
        <v>1425</v>
      </c>
      <c r="C4143" s="3" t="s">
        <v>2739</v>
      </c>
      <c r="D4143" s="3" t="s">
        <v>1375</v>
      </c>
      <c r="E4143" s="3" t="s">
        <v>146</v>
      </c>
      <c r="F4143" s="6">
        <v>115175.77</v>
      </c>
      <c r="G4143" s="5">
        <v>7.2366400000000006E-5</v>
      </c>
    </row>
    <row r="4144" spans="1:7" x14ac:dyDescent="0.2">
      <c r="A4144">
        <v>2018</v>
      </c>
      <c r="B4144" s="3" t="s">
        <v>1426</v>
      </c>
      <c r="C4144" s="3" t="s">
        <v>2739</v>
      </c>
      <c r="D4144" s="3" t="s">
        <v>1376</v>
      </c>
      <c r="E4144" s="3" t="s">
        <v>456</v>
      </c>
      <c r="F4144" s="6">
        <v>96758.97</v>
      </c>
      <c r="G4144" s="5">
        <v>6.0794900000000003E-5</v>
      </c>
    </row>
    <row r="4145" spans="1:7" x14ac:dyDescent="0.2">
      <c r="A4145">
        <v>2018</v>
      </c>
      <c r="B4145" s="3" t="s">
        <v>1427</v>
      </c>
      <c r="C4145" s="3" t="s">
        <v>2739</v>
      </c>
      <c r="D4145" s="3" t="s">
        <v>1377</v>
      </c>
      <c r="E4145" s="3" t="s">
        <v>552</v>
      </c>
      <c r="F4145" s="6">
        <v>282259.44</v>
      </c>
      <c r="G4145" s="5">
        <v>1.7734719999999999E-4</v>
      </c>
    </row>
    <row r="4146" spans="1:7" x14ac:dyDescent="0.2">
      <c r="A4146">
        <v>2018</v>
      </c>
      <c r="B4146" s="3" t="s">
        <v>1428</v>
      </c>
      <c r="C4146" s="3" t="s">
        <v>2739</v>
      </c>
      <c r="D4146" s="3" t="s">
        <v>1378</v>
      </c>
      <c r="E4146" s="3" t="s">
        <v>269</v>
      </c>
      <c r="F4146" s="6">
        <v>230492.7</v>
      </c>
      <c r="G4146" s="5">
        <v>1.4482150000000001E-4</v>
      </c>
    </row>
    <row r="4147" spans="1:7" x14ac:dyDescent="0.2">
      <c r="A4147">
        <v>2018</v>
      </c>
      <c r="B4147" s="3" t="s">
        <v>1429</v>
      </c>
      <c r="C4147" s="3" t="s">
        <v>2739</v>
      </c>
      <c r="D4147" s="3" t="s">
        <v>1379</v>
      </c>
      <c r="E4147" s="3" t="s">
        <v>385</v>
      </c>
      <c r="F4147" s="6">
        <v>156470.65</v>
      </c>
      <c r="G4147" s="5">
        <v>9.8312499999999998E-5</v>
      </c>
    </row>
    <row r="4148" spans="1:7" x14ac:dyDescent="0.2">
      <c r="A4148">
        <v>2018</v>
      </c>
      <c r="B4148" s="3" t="s">
        <v>1430</v>
      </c>
      <c r="C4148" s="3" t="s">
        <v>2739</v>
      </c>
      <c r="D4148" s="3" t="s">
        <v>1380</v>
      </c>
      <c r="E4148" s="3" t="s">
        <v>146</v>
      </c>
      <c r="F4148" s="6">
        <v>1028949.5</v>
      </c>
      <c r="G4148" s="5">
        <v>6.4650220000000004E-4</v>
      </c>
    </row>
    <row r="4149" spans="1:7" x14ac:dyDescent="0.2">
      <c r="A4149">
        <v>2018</v>
      </c>
      <c r="B4149" s="3" t="s">
        <v>1431</v>
      </c>
      <c r="C4149" s="3" t="s">
        <v>2739</v>
      </c>
      <c r="D4149" s="3" t="s">
        <v>1381</v>
      </c>
      <c r="E4149" s="3" t="s">
        <v>798</v>
      </c>
      <c r="F4149" s="6">
        <v>205903.95</v>
      </c>
      <c r="G4149" s="5">
        <v>1.293721E-4</v>
      </c>
    </row>
    <row r="4150" spans="1:7" x14ac:dyDescent="0.2">
      <c r="A4150">
        <v>2018</v>
      </c>
      <c r="B4150" s="3" t="s">
        <v>1432</v>
      </c>
      <c r="C4150" s="3" t="s">
        <v>2739</v>
      </c>
      <c r="D4150" s="3" t="s">
        <v>1382</v>
      </c>
      <c r="E4150" s="3" t="s">
        <v>456</v>
      </c>
      <c r="F4150" s="6">
        <v>11724.65</v>
      </c>
      <c r="G4150" s="5">
        <v>7.3667000000000001E-6</v>
      </c>
    </row>
    <row r="4151" spans="1:7" x14ac:dyDescent="0.2">
      <c r="A4151">
        <v>2018</v>
      </c>
      <c r="B4151" s="3" t="s">
        <v>1433</v>
      </c>
      <c r="C4151" s="3" t="s">
        <v>2739</v>
      </c>
      <c r="D4151" s="3" t="s">
        <v>1383</v>
      </c>
      <c r="E4151" s="3" t="s">
        <v>456</v>
      </c>
      <c r="F4151" s="6">
        <v>9867.9</v>
      </c>
      <c r="G4151" s="5">
        <v>6.2001000000000002E-6</v>
      </c>
    </row>
    <row r="4152" spans="1:7" x14ac:dyDescent="0.2">
      <c r="A4152">
        <v>2018</v>
      </c>
      <c r="B4152" s="3" t="s">
        <v>1434</v>
      </c>
      <c r="C4152" s="3" t="s">
        <v>2739</v>
      </c>
      <c r="D4152" s="3" t="s">
        <v>1384</v>
      </c>
      <c r="E4152" s="3" t="s">
        <v>564</v>
      </c>
      <c r="F4152" s="6">
        <v>206196.06</v>
      </c>
      <c r="G4152" s="5">
        <v>1.2955559999999999E-4</v>
      </c>
    </row>
    <row r="4153" spans="1:7" x14ac:dyDescent="0.2">
      <c r="A4153">
        <v>2018</v>
      </c>
      <c r="B4153" s="3" t="s">
        <v>1436</v>
      </c>
      <c r="C4153" s="3" t="s">
        <v>2739</v>
      </c>
      <c r="D4153" s="3" t="s">
        <v>1386</v>
      </c>
      <c r="E4153" s="3" t="s">
        <v>456</v>
      </c>
      <c r="F4153" s="6">
        <v>338169.44</v>
      </c>
      <c r="G4153" s="5">
        <v>2.124762E-4</v>
      </c>
    </row>
    <row r="4154" spans="1:7" x14ac:dyDescent="0.2">
      <c r="A4154">
        <v>2018</v>
      </c>
      <c r="B4154" s="3" t="s">
        <v>1437</v>
      </c>
      <c r="C4154" s="3" t="s">
        <v>2739</v>
      </c>
      <c r="D4154" s="3" t="s">
        <v>1387</v>
      </c>
      <c r="E4154" s="3" t="s">
        <v>21</v>
      </c>
      <c r="F4154" s="6">
        <v>745531.76</v>
      </c>
      <c r="G4154" s="5">
        <v>4.6842720000000001E-4</v>
      </c>
    </row>
    <row r="4155" spans="1:7" x14ac:dyDescent="0.2">
      <c r="A4155">
        <v>2018</v>
      </c>
      <c r="B4155" s="3" t="s">
        <v>1438</v>
      </c>
      <c r="C4155" s="3" t="s">
        <v>2739</v>
      </c>
      <c r="D4155" s="3" t="s">
        <v>1388</v>
      </c>
      <c r="E4155" s="3" t="s">
        <v>233</v>
      </c>
      <c r="F4155" s="6">
        <v>1332043.75</v>
      </c>
      <c r="G4155" s="5">
        <v>8.3694019999999995E-4</v>
      </c>
    </row>
    <row r="4156" spans="1:7" x14ac:dyDescent="0.2">
      <c r="A4156">
        <v>2018</v>
      </c>
      <c r="B4156" s="3" t="s">
        <v>1439</v>
      </c>
      <c r="C4156" s="3" t="s">
        <v>2739</v>
      </c>
      <c r="D4156" s="3" t="s">
        <v>1389</v>
      </c>
      <c r="E4156" s="3" t="s">
        <v>165</v>
      </c>
      <c r="F4156" s="6">
        <v>1072771.03</v>
      </c>
      <c r="G4156" s="5">
        <v>6.7403579999999997E-4</v>
      </c>
    </row>
    <row r="4157" spans="1:7" x14ac:dyDescent="0.2">
      <c r="A4157">
        <v>2018</v>
      </c>
      <c r="B4157" s="3" t="s">
        <v>1440</v>
      </c>
      <c r="C4157" s="3" t="s">
        <v>2739</v>
      </c>
      <c r="D4157" s="3" t="s">
        <v>1390</v>
      </c>
      <c r="E4157" s="3" t="s">
        <v>239</v>
      </c>
      <c r="F4157" s="6">
        <v>1203809.3600000001</v>
      </c>
      <c r="G4157" s="5">
        <v>7.5636889999999997E-4</v>
      </c>
    </row>
    <row r="4158" spans="1:7" x14ac:dyDescent="0.2">
      <c r="A4158">
        <v>2018</v>
      </c>
      <c r="B4158" s="3" t="s">
        <v>1441</v>
      </c>
      <c r="C4158" s="3" t="s">
        <v>2739</v>
      </c>
      <c r="D4158" s="3" t="s">
        <v>1391</v>
      </c>
      <c r="E4158" s="3" t="s">
        <v>259</v>
      </c>
      <c r="F4158" s="6">
        <v>880851.03</v>
      </c>
      <c r="G4158" s="5">
        <v>5.5345000000000004E-4</v>
      </c>
    </row>
    <row r="4159" spans="1:7" x14ac:dyDescent="0.2">
      <c r="A4159">
        <v>2018</v>
      </c>
      <c r="B4159" s="3" t="s">
        <v>1442</v>
      </c>
      <c r="C4159" s="3" t="s">
        <v>2739</v>
      </c>
      <c r="D4159" s="3" t="s">
        <v>1392</v>
      </c>
      <c r="E4159" s="3" t="s">
        <v>368</v>
      </c>
      <c r="F4159" s="6">
        <v>712373.67</v>
      </c>
      <c r="G4159" s="5">
        <v>4.4759349999999999E-4</v>
      </c>
    </row>
    <row r="4160" spans="1:7" x14ac:dyDescent="0.2">
      <c r="A4160">
        <v>2018</v>
      </c>
      <c r="B4160" s="3" t="s">
        <v>1443</v>
      </c>
      <c r="C4160" s="3" t="s">
        <v>2739</v>
      </c>
      <c r="D4160" s="3" t="s">
        <v>1393</v>
      </c>
      <c r="E4160" s="3" t="s">
        <v>374</v>
      </c>
      <c r="F4160" s="6">
        <v>526799.38</v>
      </c>
      <c r="G4160" s="5">
        <v>3.3099479999999998E-4</v>
      </c>
    </row>
    <row r="4161" spans="1:7" x14ac:dyDescent="0.2">
      <c r="A4161">
        <v>2018</v>
      </c>
      <c r="B4161" s="3" t="s">
        <v>1444</v>
      </c>
      <c r="C4161" s="3" t="s">
        <v>2739</v>
      </c>
      <c r="D4161" s="3" t="s">
        <v>2514</v>
      </c>
      <c r="E4161" s="3" t="s">
        <v>564</v>
      </c>
      <c r="F4161" s="6">
        <v>1113161.51</v>
      </c>
      <c r="G4161" s="5">
        <v>6.9941369999999999E-4</v>
      </c>
    </row>
    <row r="4162" spans="1:7" x14ac:dyDescent="0.2">
      <c r="A4162">
        <v>2018</v>
      </c>
      <c r="B4162" s="3" t="s">
        <v>1445</v>
      </c>
      <c r="C4162" s="3" t="s">
        <v>2739</v>
      </c>
      <c r="D4162" s="3" t="s">
        <v>1395</v>
      </c>
      <c r="E4162" s="3" t="s">
        <v>884</v>
      </c>
      <c r="F4162" s="6">
        <v>1988841.66</v>
      </c>
      <c r="G4162" s="5">
        <v>1.2496148000000001E-3</v>
      </c>
    </row>
    <row r="4163" spans="1:7" x14ac:dyDescent="0.2">
      <c r="A4163">
        <v>2018</v>
      </c>
      <c r="B4163" s="3" t="s">
        <v>1446</v>
      </c>
      <c r="C4163" s="3" t="s">
        <v>2739</v>
      </c>
      <c r="D4163" s="3" t="s">
        <v>1396</v>
      </c>
      <c r="E4163" s="3" t="s">
        <v>590</v>
      </c>
      <c r="F4163" s="6">
        <v>376869.62</v>
      </c>
      <c r="G4163" s="5">
        <v>2.3679199999999999E-4</v>
      </c>
    </row>
    <row r="4164" spans="1:7" x14ac:dyDescent="0.2">
      <c r="A4164">
        <v>2018</v>
      </c>
      <c r="B4164" s="3" t="s">
        <v>1447</v>
      </c>
      <c r="C4164" s="3" t="s">
        <v>2739</v>
      </c>
      <c r="D4164" s="3" t="s">
        <v>1397</v>
      </c>
      <c r="E4164" s="3" t="s">
        <v>670</v>
      </c>
      <c r="F4164" s="6">
        <v>1219889.01</v>
      </c>
      <c r="G4164" s="5">
        <v>7.664719E-4</v>
      </c>
    </row>
    <row r="4165" spans="1:7" x14ac:dyDescent="0.2">
      <c r="A4165">
        <v>2018</v>
      </c>
      <c r="B4165" s="3" t="s">
        <v>1448</v>
      </c>
      <c r="C4165" s="3" t="s">
        <v>2739</v>
      </c>
      <c r="D4165" s="3" t="s">
        <v>1398</v>
      </c>
      <c r="E4165" s="3" t="s">
        <v>683</v>
      </c>
      <c r="F4165" s="6">
        <v>805826.64</v>
      </c>
      <c r="G4165" s="5">
        <v>5.0631120000000003E-4</v>
      </c>
    </row>
    <row r="4166" spans="1:7" x14ac:dyDescent="0.2">
      <c r="A4166">
        <v>2018</v>
      </c>
      <c r="B4166" s="3" t="s">
        <v>1449</v>
      </c>
      <c r="C4166" s="3" t="s">
        <v>2739</v>
      </c>
      <c r="D4166" s="3" t="s">
        <v>1399</v>
      </c>
      <c r="E4166" s="3" t="s">
        <v>61</v>
      </c>
      <c r="F4166" s="6">
        <v>785643.9</v>
      </c>
      <c r="G4166" s="5">
        <v>4.9363010000000004E-4</v>
      </c>
    </row>
    <row r="4167" spans="1:7" x14ac:dyDescent="0.2">
      <c r="A4167">
        <v>2018</v>
      </c>
      <c r="B4167" s="3" t="s">
        <v>1450</v>
      </c>
      <c r="C4167" s="3" t="s">
        <v>2739</v>
      </c>
      <c r="D4167" s="3" t="s">
        <v>1400</v>
      </c>
      <c r="E4167" s="3" t="s">
        <v>27</v>
      </c>
      <c r="F4167" s="6">
        <v>473538.89</v>
      </c>
      <c r="G4167" s="5">
        <v>2.9753059999999999E-4</v>
      </c>
    </row>
    <row r="4168" spans="1:7" x14ac:dyDescent="0.2">
      <c r="A4168">
        <v>2018</v>
      </c>
      <c r="B4168" s="3" t="s">
        <v>1451</v>
      </c>
      <c r="C4168" s="3" t="s">
        <v>2739</v>
      </c>
      <c r="D4168" s="3" t="s">
        <v>1401</v>
      </c>
      <c r="E4168" s="3" t="s">
        <v>781</v>
      </c>
      <c r="F4168" s="6">
        <v>1070860.81</v>
      </c>
      <c r="G4168" s="5">
        <v>6.7283559999999998E-4</v>
      </c>
    </row>
    <row r="4169" spans="1:7" x14ac:dyDescent="0.2">
      <c r="A4169">
        <v>2018</v>
      </c>
      <c r="B4169" s="3" t="s">
        <v>1452</v>
      </c>
      <c r="C4169" s="3" t="s">
        <v>2739</v>
      </c>
      <c r="D4169" s="3" t="s">
        <v>1402</v>
      </c>
      <c r="E4169" s="3" t="s">
        <v>872</v>
      </c>
      <c r="F4169" s="6">
        <v>862354.41</v>
      </c>
      <c r="G4169" s="5">
        <v>5.4182830000000005E-4</v>
      </c>
    </row>
    <row r="4170" spans="1:7" x14ac:dyDescent="0.2">
      <c r="A4170">
        <v>2018</v>
      </c>
      <c r="B4170" s="3" t="s">
        <v>1453</v>
      </c>
      <c r="C4170" s="3" t="s">
        <v>2739</v>
      </c>
      <c r="D4170" s="3" t="s">
        <v>1403</v>
      </c>
      <c r="E4170" s="3" t="s">
        <v>364</v>
      </c>
      <c r="F4170" s="6">
        <v>983183.37</v>
      </c>
      <c r="G4170" s="5">
        <v>6.1774669999999999E-4</v>
      </c>
    </row>
    <row r="4171" spans="1:7" x14ac:dyDescent="0.2">
      <c r="A4171">
        <v>2018</v>
      </c>
      <c r="B4171" s="3" t="s">
        <v>1454</v>
      </c>
      <c r="C4171" s="3" t="s">
        <v>2739</v>
      </c>
      <c r="D4171" s="3" t="s">
        <v>1404</v>
      </c>
      <c r="E4171" s="3" t="s">
        <v>38</v>
      </c>
      <c r="F4171" s="6">
        <v>455664.3</v>
      </c>
      <c r="G4171" s="5">
        <v>2.8629970000000003E-4</v>
      </c>
    </row>
    <row r="4172" spans="1:7" x14ac:dyDescent="0.2">
      <c r="A4172">
        <v>2018</v>
      </c>
      <c r="B4172" s="3" t="s">
        <v>1455</v>
      </c>
      <c r="C4172" s="3" t="s">
        <v>2739</v>
      </c>
      <c r="D4172" s="3" t="s">
        <v>1405</v>
      </c>
      <c r="E4172" s="3" t="s">
        <v>448</v>
      </c>
      <c r="F4172" s="6">
        <v>1203038.56</v>
      </c>
      <c r="G4172" s="5">
        <v>7.5588459999999995E-4</v>
      </c>
    </row>
    <row r="4173" spans="1:7" x14ac:dyDescent="0.2">
      <c r="A4173">
        <v>2018</v>
      </c>
      <c r="B4173" s="3" t="s">
        <v>1456</v>
      </c>
      <c r="C4173" s="3" t="s">
        <v>2739</v>
      </c>
      <c r="D4173" s="3" t="s">
        <v>1406</v>
      </c>
      <c r="E4173" s="3" t="s">
        <v>552</v>
      </c>
      <c r="F4173" s="6">
        <v>2438351.4700000002</v>
      </c>
      <c r="G4173" s="5">
        <v>1.5320475000000001E-3</v>
      </c>
    </row>
    <row r="4174" spans="1:7" x14ac:dyDescent="0.2">
      <c r="A4174">
        <v>2018</v>
      </c>
      <c r="B4174" s="3" t="s">
        <v>1457</v>
      </c>
      <c r="C4174" s="3" t="s">
        <v>2739</v>
      </c>
      <c r="D4174" s="3" t="s">
        <v>1407</v>
      </c>
      <c r="E4174" s="3" t="s">
        <v>686</v>
      </c>
      <c r="F4174" s="6">
        <v>674423.6</v>
      </c>
      <c r="G4174" s="5">
        <v>4.2374900000000001E-4</v>
      </c>
    </row>
    <row r="4175" spans="1:7" x14ac:dyDescent="0.2">
      <c r="A4175">
        <v>2018</v>
      </c>
      <c r="B4175" s="3" t="s">
        <v>1458</v>
      </c>
      <c r="C4175" s="3" t="s">
        <v>2739</v>
      </c>
      <c r="D4175" s="3" t="s">
        <v>1408</v>
      </c>
      <c r="E4175" s="3" t="s">
        <v>239</v>
      </c>
      <c r="F4175" s="6">
        <v>736064.43</v>
      </c>
      <c r="G4175" s="5">
        <v>4.6247870000000002E-4</v>
      </c>
    </row>
    <row r="4176" spans="1:7" x14ac:dyDescent="0.2">
      <c r="A4176">
        <v>2018</v>
      </c>
      <c r="B4176" s="3" t="s">
        <v>1459</v>
      </c>
      <c r="C4176" s="3" t="s">
        <v>2739</v>
      </c>
      <c r="D4176" s="3" t="s">
        <v>1409</v>
      </c>
      <c r="E4176" s="3" t="s">
        <v>670</v>
      </c>
      <c r="F4176" s="6">
        <v>613754.64</v>
      </c>
      <c r="G4176" s="5">
        <v>3.856299E-4</v>
      </c>
    </row>
    <row r="4177" spans="1:7" x14ac:dyDescent="0.2">
      <c r="A4177">
        <v>2018</v>
      </c>
      <c r="B4177" s="3" t="s">
        <v>1460</v>
      </c>
      <c r="C4177" s="3" t="s">
        <v>2739</v>
      </c>
      <c r="D4177" s="3" t="s">
        <v>1410</v>
      </c>
      <c r="E4177" s="3" t="s">
        <v>269</v>
      </c>
      <c r="F4177" s="6">
        <v>2923580.64</v>
      </c>
      <c r="G4177" s="5">
        <v>1.8369233E-3</v>
      </c>
    </row>
    <row r="4178" spans="1:7" x14ac:dyDescent="0.2">
      <c r="A4178">
        <v>2018</v>
      </c>
      <c r="B4178" s="3" t="s">
        <v>1461</v>
      </c>
      <c r="C4178" s="3" t="s">
        <v>2739</v>
      </c>
      <c r="D4178" s="3" t="s">
        <v>1411</v>
      </c>
      <c r="E4178" s="3" t="s">
        <v>867</v>
      </c>
      <c r="F4178" s="6">
        <v>473894.45</v>
      </c>
      <c r="G4178" s="5">
        <v>2.9775400000000001E-4</v>
      </c>
    </row>
    <row r="4179" spans="1:7" x14ac:dyDescent="0.2">
      <c r="A4179">
        <v>2018</v>
      </c>
      <c r="B4179" s="3" t="s">
        <v>1462</v>
      </c>
      <c r="C4179" s="3" t="s">
        <v>2739</v>
      </c>
      <c r="D4179" s="3" t="s">
        <v>1412</v>
      </c>
      <c r="E4179" s="3" t="s">
        <v>683</v>
      </c>
      <c r="F4179" s="6">
        <v>510687</v>
      </c>
      <c r="G4179" s="5">
        <v>3.2087119999999998E-4</v>
      </c>
    </row>
    <row r="4180" spans="1:7" x14ac:dyDescent="0.2">
      <c r="A4180">
        <v>2018</v>
      </c>
      <c r="B4180" s="3" t="s">
        <v>1463</v>
      </c>
      <c r="C4180" s="3" t="s">
        <v>2739</v>
      </c>
      <c r="D4180" s="3" t="s">
        <v>1413</v>
      </c>
      <c r="E4180" s="3" t="s">
        <v>466</v>
      </c>
      <c r="F4180" s="6">
        <v>774783.94</v>
      </c>
      <c r="G4180" s="5">
        <v>4.8680670000000002E-4</v>
      </c>
    </row>
    <row r="4181" spans="1:7" x14ac:dyDescent="0.2">
      <c r="A4181">
        <v>2018</v>
      </c>
      <c r="B4181" s="3" t="s">
        <v>1528</v>
      </c>
      <c r="C4181" s="3" t="s">
        <v>2739</v>
      </c>
      <c r="D4181" s="3" t="s">
        <v>1464</v>
      </c>
      <c r="E4181" s="3" t="s">
        <v>884</v>
      </c>
      <c r="F4181" s="6">
        <v>2511898.59</v>
      </c>
      <c r="G4181" s="5">
        <v>1.5782581E-3</v>
      </c>
    </row>
    <row r="4182" spans="1:7" x14ac:dyDescent="0.2">
      <c r="A4182">
        <v>2018</v>
      </c>
      <c r="B4182" s="3" t="s">
        <v>1529</v>
      </c>
      <c r="C4182" s="3" t="s">
        <v>2739</v>
      </c>
      <c r="D4182" s="3" t="s">
        <v>2454</v>
      </c>
      <c r="E4182" s="3" t="s">
        <v>269</v>
      </c>
      <c r="F4182" s="6">
        <v>4075845.86</v>
      </c>
      <c r="G4182" s="5">
        <v>2.5609063E-3</v>
      </c>
    </row>
    <row r="4183" spans="1:7" x14ac:dyDescent="0.2">
      <c r="A4183">
        <v>2018</v>
      </c>
      <c r="B4183" s="3" t="s">
        <v>1530</v>
      </c>
      <c r="C4183" s="3" t="s">
        <v>2739</v>
      </c>
      <c r="D4183" s="3" t="s">
        <v>1466</v>
      </c>
      <c r="E4183" s="3" t="s">
        <v>27</v>
      </c>
      <c r="F4183" s="6">
        <v>997231.95</v>
      </c>
      <c r="G4183" s="5">
        <v>6.2657360000000005E-4</v>
      </c>
    </row>
    <row r="4184" spans="1:7" x14ac:dyDescent="0.2">
      <c r="A4184">
        <v>2018</v>
      </c>
      <c r="B4184" s="3" t="s">
        <v>1531</v>
      </c>
      <c r="C4184" s="3" t="s">
        <v>2739</v>
      </c>
      <c r="D4184" s="3" t="s">
        <v>1467</v>
      </c>
      <c r="E4184" s="3" t="s">
        <v>146</v>
      </c>
      <c r="F4184" s="6">
        <v>831852.35</v>
      </c>
      <c r="G4184" s="5">
        <v>5.2266349999999999E-4</v>
      </c>
    </row>
    <row r="4185" spans="1:7" x14ac:dyDescent="0.2">
      <c r="A4185">
        <v>2018</v>
      </c>
      <c r="B4185" s="3" t="s">
        <v>1532</v>
      </c>
      <c r="C4185" s="3" t="s">
        <v>2739</v>
      </c>
      <c r="D4185" s="3" t="s">
        <v>1468</v>
      </c>
      <c r="E4185" s="3" t="s">
        <v>385</v>
      </c>
      <c r="F4185" s="6">
        <v>904309.05</v>
      </c>
      <c r="G4185" s="5">
        <v>5.6818899999999998E-4</v>
      </c>
    </row>
    <row r="4186" spans="1:7" x14ac:dyDescent="0.2">
      <c r="A4186">
        <v>2018</v>
      </c>
      <c r="B4186" s="3" t="s">
        <v>1533</v>
      </c>
      <c r="C4186" s="3" t="s">
        <v>2739</v>
      </c>
      <c r="D4186" s="3" t="s">
        <v>1469</v>
      </c>
      <c r="E4186" s="3" t="s">
        <v>41</v>
      </c>
      <c r="F4186" s="6">
        <v>332959.44</v>
      </c>
      <c r="G4186" s="5">
        <v>2.0920269999999999E-4</v>
      </c>
    </row>
    <row r="4187" spans="1:7" x14ac:dyDescent="0.2">
      <c r="A4187">
        <v>2018</v>
      </c>
      <c r="B4187" s="3" t="s">
        <v>1534</v>
      </c>
      <c r="C4187" s="3" t="s">
        <v>2739</v>
      </c>
      <c r="D4187" s="3" t="s">
        <v>1470</v>
      </c>
      <c r="E4187" s="3" t="s">
        <v>247</v>
      </c>
      <c r="F4187" s="6">
        <v>710341.99</v>
      </c>
      <c r="G4187" s="5">
        <v>4.46317E-4</v>
      </c>
    </row>
    <row r="4188" spans="1:7" x14ac:dyDescent="0.2">
      <c r="A4188">
        <v>2018</v>
      </c>
      <c r="B4188" s="3" t="s">
        <v>1535</v>
      </c>
      <c r="C4188" s="3" t="s">
        <v>2739</v>
      </c>
      <c r="D4188" s="3" t="s">
        <v>1471</v>
      </c>
      <c r="E4188" s="3" t="s">
        <v>564</v>
      </c>
      <c r="F4188" s="6">
        <v>633053.44999999995</v>
      </c>
      <c r="G4188" s="5">
        <v>3.977556E-4</v>
      </c>
    </row>
    <row r="4189" spans="1:7" x14ac:dyDescent="0.2">
      <c r="A4189">
        <v>2018</v>
      </c>
      <c r="B4189" s="3" t="s">
        <v>1536</v>
      </c>
      <c r="C4189" s="3" t="s">
        <v>2739</v>
      </c>
      <c r="D4189" s="3" t="s">
        <v>1472</v>
      </c>
      <c r="E4189" s="3" t="s">
        <v>482</v>
      </c>
      <c r="F4189" s="6">
        <v>973413.13</v>
      </c>
      <c r="G4189" s="5">
        <v>6.1160800000000003E-4</v>
      </c>
    </row>
    <row r="4190" spans="1:7" x14ac:dyDescent="0.2">
      <c r="A4190">
        <v>2018</v>
      </c>
      <c r="B4190" s="3" t="s">
        <v>1537</v>
      </c>
      <c r="C4190" s="3" t="s">
        <v>2739</v>
      </c>
      <c r="D4190" s="3" t="s">
        <v>1473</v>
      </c>
      <c r="E4190" s="3" t="s">
        <v>38</v>
      </c>
      <c r="F4190" s="6">
        <v>505759.18</v>
      </c>
      <c r="G4190" s="5">
        <v>3.1777500000000001E-4</v>
      </c>
    </row>
    <row r="4191" spans="1:7" x14ac:dyDescent="0.2">
      <c r="A4191">
        <v>2018</v>
      </c>
      <c r="B4191" s="3" t="s">
        <v>1538</v>
      </c>
      <c r="C4191" s="3" t="s">
        <v>2739</v>
      </c>
      <c r="D4191" s="3" t="s">
        <v>1474</v>
      </c>
      <c r="E4191" s="3" t="s">
        <v>18</v>
      </c>
      <c r="F4191" s="6">
        <v>439517.23</v>
      </c>
      <c r="G4191" s="5">
        <v>2.7615430000000002E-4</v>
      </c>
    </row>
    <row r="4192" spans="1:7" x14ac:dyDescent="0.2">
      <c r="A4192">
        <v>2018</v>
      </c>
      <c r="B4192" s="3" t="s">
        <v>1539</v>
      </c>
      <c r="C4192" s="3" t="s">
        <v>2739</v>
      </c>
      <c r="D4192" s="3" t="s">
        <v>1475</v>
      </c>
      <c r="E4192" s="3" t="s">
        <v>477</v>
      </c>
      <c r="F4192" s="6">
        <v>710266.85</v>
      </c>
      <c r="G4192" s="5">
        <v>4.4626980000000001E-4</v>
      </c>
    </row>
    <row r="4193" spans="1:7" x14ac:dyDescent="0.2">
      <c r="A4193">
        <v>2018</v>
      </c>
      <c r="B4193" s="3" t="s">
        <v>1540</v>
      </c>
      <c r="C4193" s="3" t="s">
        <v>2739</v>
      </c>
      <c r="D4193" s="3" t="s">
        <v>1476</v>
      </c>
      <c r="E4193" s="3" t="s">
        <v>385</v>
      </c>
      <c r="F4193" s="6">
        <v>931834</v>
      </c>
      <c r="G4193" s="5">
        <v>5.8548330000000003E-4</v>
      </c>
    </row>
    <row r="4194" spans="1:7" x14ac:dyDescent="0.2">
      <c r="A4194">
        <v>2018</v>
      </c>
      <c r="B4194" s="3" t="s">
        <v>1541</v>
      </c>
      <c r="C4194" s="3" t="s">
        <v>2739</v>
      </c>
      <c r="D4194" s="3" t="s">
        <v>1477</v>
      </c>
      <c r="E4194" s="3" t="s">
        <v>10</v>
      </c>
      <c r="F4194" s="6">
        <v>823103.11</v>
      </c>
      <c r="G4194" s="5">
        <v>5.171663E-4</v>
      </c>
    </row>
    <row r="4195" spans="1:7" x14ac:dyDescent="0.2">
      <c r="A4195">
        <v>2018</v>
      </c>
      <c r="B4195" s="3" t="s">
        <v>1542</v>
      </c>
      <c r="C4195" s="3" t="s">
        <v>2739</v>
      </c>
      <c r="D4195" s="3" t="s">
        <v>1478</v>
      </c>
      <c r="E4195" s="3" t="s">
        <v>394</v>
      </c>
      <c r="F4195" s="6">
        <v>860179.75</v>
      </c>
      <c r="G4195" s="5">
        <v>5.4046200000000002E-4</v>
      </c>
    </row>
    <row r="4196" spans="1:7" x14ac:dyDescent="0.2">
      <c r="A4196">
        <v>2018</v>
      </c>
      <c r="B4196" s="3" t="s">
        <v>1543</v>
      </c>
      <c r="C4196" s="3" t="s">
        <v>2739</v>
      </c>
      <c r="D4196" s="3" t="s">
        <v>1479</v>
      </c>
      <c r="E4196" s="3" t="s">
        <v>462</v>
      </c>
      <c r="F4196" s="6">
        <v>872368.2</v>
      </c>
      <c r="G4196" s="5">
        <v>5.4812009999999996E-4</v>
      </c>
    </row>
    <row r="4197" spans="1:7" x14ac:dyDescent="0.2">
      <c r="A4197">
        <v>2018</v>
      </c>
      <c r="B4197" s="3" t="s">
        <v>1544</v>
      </c>
      <c r="C4197" s="3" t="s">
        <v>2739</v>
      </c>
      <c r="D4197" s="3" t="s">
        <v>1480</v>
      </c>
      <c r="E4197" s="3" t="s">
        <v>132</v>
      </c>
      <c r="F4197" s="6">
        <v>446804.09</v>
      </c>
      <c r="G4197" s="5">
        <v>2.8073269999999998E-4</v>
      </c>
    </row>
    <row r="4198" spans="1:7" x14ac:dyDescent="0.2">
      <c r="A4198">
        <v>2018</v>
      </c>
      <c r="B4198" s="3" t="s">
        <v>1545</v>
      </c>
      <c r="C4198" s="3" t="s">
        <v>2739</v>
      </c>
      <c r="D4198" s="3" t="s">
        <v>1481</v>
      </c>
      <c r="E4198" s="3" t="s">
        <v>677</v>
      </c>
      <c r="F4198" s="6">
        <v>1309948.8999999999</v>
      </c>
      <c r="G4198" s="5">
        <v>8.230577E-4</v>
      </c>
    </row>
    <row r="4199" spans="1:7" x14ac:dyDescent="0.2">
      <c r="A4199">
        <v>2018</v>
      </c>
      <c r="B4199" s="3" t="s">
        <v>1546</v>
      </c>
      <c r="C4199" s="3" t="s">
        <v>2739</v>
      </c>
      <c r="D4199" s="3" t="s">
        <v>1482</v>
      </c>
      <c r="E4199" s="3" t="s">
        <v>161</v>
      </c>
      <c r="F4199" s="6">
        <v>814547.74</v>
      </c>
      <c r="G4199" s="5">
        <v>5.1179079999999998E-4</v>
      </c>
    </row>
    <row r="4200" spans="1:7" x14ac:dyDescent="0.2">
      <c r="A4200">
        <v>2018</v>
      </c>
      <c r="B4200" s="3" t="s">
        <v>1547</v>
      </c>
      <c r="C4200" s="3" t="s">
        <v>2739</v>
      </c>
      <c r="D4200" s="3" t="s">
        <v>1483</v>
      </c>
      <c r="E4200" s="3" t="s">
        <v>594</v>
      </c>
      <c r="F4200" s="6">
        <v>655272.03</v>
      </c>
      <c r="G4200" s="5">
        <v>4.117158E-4</v>
      </c>
    </row>
    <row r="4201" spans="1:7" x14ac:dyDescent="0.2">
      <c r="A4201">
        <v>2018</v>
      </c>
      <c r="B4201" s="3" t="s">
        <v>1548</v>
      </c>
      <c r="C4201" s="3" t="s">
        <v>2739</v>
      </c>
      <c r="D4201" s="3" t="s">
        <v>1484</v>
      </c>
      <c r="E4201" s="3" t="s">
        <v>495</v>
      </c>
      <c r="F4201" s="6">
        <v>1209455.42</v>
      </c>
      <c r="G4201" s="5">
        <v>7.5991640000000005E-4</v>
      </c>
    </row>
    <row r="4202" spans="1:7" x14ac:dyDescent="0.2">
      <c r="A4202">
        <v>2018</v>
      </c>
      <c r="B4202" s="3" t="s">
        <v>1549</v>
      </c>
      <c r="C4202" s="3" t="s">
        <v>2739</v>
      </c>
      <c r="D4202" s="3" t="s">
        <v>1485</v>
      </c>
      <c r="E4202" s="3" t="s">
        <v>47</v>
      </c>
      <c r="F4202" s="6">
        <v>2881488</v>
      </c>
      <c r="G4202" s="5">
        <v>1.8104759000000001E-3</v>
      </c>
    </row>
    <row r="4203" spans="1:7" x14ac:dyDescent="0.2">
      <c r="A4203">
        <v>2018</v>
      </c>
      <c r="B4203" s="3" t="s">
        <v>1550</v>
      </c>
      <c r="C4203" s="3" t="s">
        <v>2739</v>
      </c>
      <c r="D4203" s="3" t="s">
        <v>1486</v>
      </c>
      <c r="E4203" s="3" t="s">
        <v>10</v>
      </c>
      <c r="F4203" s="6">
        <v>880438.05</v>
      </c>
      <c r="G4203" s="5">
        <v>5.5319050000000002E-4</v>
      </c>
    </row>
    <row r="4204" spans="1:7" x14ac:dyDescent="0.2">
      <c r="A4204">
        <v>2018</v>
      </c>
      <c r="B4204" s="3" t="s">
        <v>1551</v>
      </c>
      <c r="C4204" s="3" t="s">
        <v>2739</v>
      </c>
      <c r="D4204" s="3" t="s">
        <v>1487</v>
      </c>
      <c r="E4204" s="3" t="s">
        <v>146</v>
      </c>
      <c r="F4204" s="6">
        <v>1010864.35</v>
      </c>
      <c r="G4204" s="5">
        <v>6.3513899999999995E-4</v>
      </c>
    </row>
    <row r="4205" spans="1:7" x14ac:dyDescent="0.2">
      <c r="A4205">
        <v>2018</v>
      </c>
      <c r="B4205" s="3" t="s">
        <v>1552</v>
      </c>
      <c r="C4205" s="3" t="s">
        <v>2739</v>
      </c>
      <c r="D4205" s="3" t="s">
        <v>1488</v>
      </c>
      <c r="E4205" s="3" t="s">
        <v>798</v>
      </c>
      <c r="F4205" s="6">
        <v>988953.67</v>
      </c>
      <c r="G4205" s="5">
        <v>6.2137230000000002E-4</v>
      </c>
    </row>
    <row r="4206" spans="1:7" x14ac:dyDescent="0.2">
      <c r="A4206">
        <v>2018</v>
      </c>
      <c r="B4206" s="3" t="s">
        <v>1553</v>
      </c>
      <c r="C4206" s="3" t="s">
        <v>2739</v>
      </c>
      <c r="D4206" s="3" t="s">
        <v>1489</v>
      </c>
      <c r="E4206" s="3" t="s">
        <v>118</v>
      </c>
      <c r="F4206" s="6">
        <v>463164.94</v>
      </c>
      <c r="G4206" s="5">
        <v>2.9101250000000001E-4</v>
      </c>
    </row>
    <row r="4207" spans="1:7" x14ac:dyDescent="0.2">
      <c r="A4207">
        <v>2018</v>
      </c>
      <c r="B4207" s="3" t="s">
        <v>1554</v>
      </c>
      <c r="C4207" s="3" t="s">
        <v>2739</v>
      </c>
      <c r="D4207" s="3" t="s">
        <v>1490</v>
      </c>
      <c r="E4207" s="3" t="s">
        <v>807</v>
      </c>
      <c r="F4207" s="6">
        <v>490873.86</v>
      </c>
      <c r="G4207" s="5">
        <v>3.0842229999999998E-4</v>
      </c>
    </row>
    <row r="4208" spans="1:7" x14ac:dyDescent="0.2">
      <c r="A4208">
        <v>2018</v>
      </c>
      <c r="B4208" s="3" t="s">
        <v>1555</v>
      </c>
      <c r="C4208" s="3" t="s">
        <v>2739</v>
      </c>
      <c r="D4208" s="3" t="s">
        <v>1491</v>
      </c>
      <c r="E4208" s="3" t="s">
        <v>477</v>
      </c>
      <c r="F4208" s="6">
        <v>600654.66</v>
      </c>
      <c r="G4208" s="5">
        <v>3.77399E-4</v>
      </c>
    </row>
    <row r="4209" spans="1:7" x14ac:dyDescent="0.2">
      <c r="A4209">
        <v>2018</v>
      </c>
      <c r="B4209" s="3" t="s">
        <v>1556</v>
      </c>
      <c r="C4209" s="3" t="s">
        <v>2739</v>
      </c>
      <c r="D4209" s="3" t="s">
        <v>1492</v>
      </c>
      <c r="E4209" s="3" t="s">
        <v>811</v>
      </c>
      <c r="F4209" s="6">
        <v>1153998.07</v>
      </c>
      <c r="G4209" s="5">
        <v>7.2507180000000004E-4</v>
      </c>
    </row>
    <row r="4210" spans="1:7" x14ac:dyDescent="0.2">
      <c r="A4210">
        <v>2018</v>
      </c>
      <c r="B4210" s="3" t="s">
        <v>1557</v>
      </c>
      <c r="C4210" s="3" t="s">
        <v>2739</v>
      </c>
      <c r="D4210" s="3" t="s">
        <v>1493</v>
      </c>
      <c r="E4210" s="3" t="s">
        <v>761</v>
      </c>
      <c r="F4210" s="6">
        <v>471508.33</v>
      </c>
      <c r="G4210" s="5">
        <v>2.9625469999999999E-4</v>
      </c>
    </row>
    <row r="4211" spans="1:7" x14ac:dyDescent="0.2">
      <c r="A4211">
        <v>2018</v>
      </c>
      <c r="B4211" s="3" t="s">
        <v>1558</v>
      </c>
      <c r="C4211" s="3" t="s">
        <v>2739</v>
      </c>
      <c r="D4211" s="3" t="s">
        <v>1494</v>
      </c>
      <c r="E4211" s="3" t="s">
        <v>773</v>
      </c>
      <c r="F4211" s="6">
        <v>484254.71999999997</v>
      </c>
      <c r="G4211" s="5">
        <v>3.0426349999999999E-4</v>
      </c>
    </row>
    <row r="4212" spans="1:7" x14ac:dyDescent="0.2">
      <c r="A4212">
        <v>2018</v>
      </c>
      <c r="B4212" s="3" t="s">
        <v>1559</v>
      </c>
      <c r="C4212" s="3" t="s">
        <v>2739</v>
      </c>
      <c r="D4212" s="3" t="s">
        <v>1495</v>
      </c>
      <c r="E4212" s="3" t="s">
        <v>364</v>
      </c>
      <c r="F4212" s="6">
        <v>281166.69</v>
      </c>
      <c r="G4212" s="5">
        <v>1.7666059999999999E-4</v>
      </c>
    </row>
    <row r="4213" spans="1:7" x14ac:dyDescent="0.2">
      <c r="A4213">
        <v>2018</v>
      </c>
      <c r="B4213" s="3" t="s">
        <v>1560</v>
      </c>
      <c r="C4213" s="3" t="s">
        <v>2739</v>
      </c>
      <c r="D4213" s="3" t="s">
        <v>1496</v>
      </c>
      <c r="E4213" s="3" t="s">
        <v>378</v>
      </c>
      <c r="F4213" s="6">
        <v>875767.63</v>
      </c>
      <c r="G4213" s="5">
        <v>5.5025600000000005E-4</v>
      </c>
    </row>
    <row r="4214" spans="1:7" x14ac:dyDescent="0.2">
      <c r="A4214">
        <v>2018</v>
      </c>
      <c r="B4214" s="3" t="s">
        <v>1561</v>
      </c>
      <c r="C4214" s="3" t="s">
        <v>2739</v>
      </c>
      <c r="D4214" s="3" t="s">
        <v>1497</v>
      </c>
      <c r="E4214" s="3" t="s">
        <v>127</v>
      </c>
      <c r="F4214" s="6">
        <v>711729.94</v>
      </c>
      <c r="G4214" s="5">
        <v>4.471891E-4</v>
      </c>
    </row>
    <row r="4215" spans="1:7" x14ac:dyDescent="0.2">
      <c r="A4215">
        <v>2018</v>
      </c>
      <c r="B4215" s="3" t="s">
        <v>1562</v>
      </c>
      <c r="C4215" s="3" t="s">
        <v>2739</v>
      </c>
      <c r="D4215" s="3" t="s">
        <v>1498</v>
      </c>
      <c r="E4215" s="3" t="s">
        <v>139</v>
      </c>
      <c r="F4215" s="6">
        <v>225591.39</v>
      </c>
      <c r="G4215" s="5">
        <v>1.4174200000000001E-4</v>
      </c>
    </row>
    <row r="4216" spans="1:7" x14ac:dyDescent="0.2">
      <c r="A4216">
        <v>2018</v>
      </c>
      <c r="B4216" s="3" t="s">
        <v>1563</v>
      </c>
      <c r="C4216" s="3" t="s">
        <v>2739</v>
      </c>
      <c r="D4216" s="3" t="s">
        <v>1499</v>
      </c>
      <c r="E4216" s="3" t="s">
        <v>761</v>
      </c>
      <c r="F4216" s="6">
        <v>2953883.94</v>
      </c>
      <c r="G4216" s="5">
        <v>1.8559632E-3</v>
      </c>
    </row>
    <row r="4217" spans="1:7" x14ac:dyDescent="0.2">
      <c r="A4217">
        <v>2018</v>
      </c>
      <c r="B4217" s="3" t="s">
        <v>1501</v>
      </c>
      <c r="C4217" s="3" t="s">
        <v>2739</v>
      </c>
      <c r="D4217" s="3" t="s">
        <v>2487</v>
      </c>
      <c r="E4217" s="3" t="s">
        <v>773</v>
      </c>
      <c r="F4217" s="6">
        <v>20305300.969999999</v>
      </c>
      <c r="G4217" s="5">
        <v>1.27580813E-2</v>
      </c>
    </row>
    <row r="4218" spans="1:7" x14ac:dyDescent="0.2">
      <c r="A4218">
        <v>2018</v>
      </c>
      <c r="B4218" s="3" t="s">
        <v>1503</v>
      </c>
      <c r="C4218" s="3" t="s">
        <v>2739</v>
      </c>
      <c r="D4218" s="3" t="s">
        <v>1502</v>
      </c>
      <c r="E4218" s="3" t="s">
        <v>761</v>
      </c>
      <c r="F4218" s="6">
        <v>8175849.9800000004</v>
      </c>
      <c r="G4218" s="5">
        <v>5.1369915000000002E-3</v>
      </c>
    </row>
    <row r="4219" spans="1:7" x14ac:dyDescent="0.2">
      <c r="A4219">
        <v>2018</v>
      </c>
      <c r="B4219" s="3" t="s">
        <v>1505</v>
      </c>
      <c r="C4219" s="3" t="s">
        <v>2739</v>
      </c>
      <c r="D4219" s="3" t="s">
        <v>1504</v>
      </c>
      <c r="E4219" s="3" t="s">
        <v>269</v>
      </c>
      <c r="F4219" s="6">
        <v>28214557.18</v>
      </c>
      <c r="G4219" s="5">
        <v>1.7727568499999999E-2</v>
      </c>
    </row>
    <row r="4220" spans="1:7" x14ac:dyDescent="0.2">
      <c r="A4220">
        <v>2018</v>
      </c>
      <c r="B4220" s="3" t="s">
        <v>1507</v>
      </c>
      <c r="C4220" s="3" t="s">
        <v>2739</v>
      </c>
      <c r="D4220" s="3" t="s">
        <v>1506</v>
      </c>
      <c r="E4220" s="3" t="s">
        <v>146</v>
      </c>
      <c r="F4220" s="6">
        <v>40237783.840000004</v>
      </c>
      <c r="G4220" s="5">
        <v>2.5281916200000001E-2</v>
      </c>
    </row>
    <row r="4221" spans="1:7" x14ac:dyDescent="0.2">
      <c r="A4221">
        <v>2018</v>
      </c>
      <c r="B4221" s="3" t="s">
        <v>1509</v>
      </c>
      <c r="C4221" s="3" t="s">
        <v>2739</v>
      </c>
      <c r="D4221" s="3" t="s">
        <v>1508</v>
      </c>
      <c r="E4221" s="3" t="s">
        <v>233</v>
      </c>
      <c r="F4221" s="6">
        <v>45524281.340000004</v>
      </c>
      <c r="G4221" s="5">
        <v>2.8603490499999999E-2</v>
      </c>
    </row>
    <row r="4222" spans="1:7" x14ac:dyDescent="0.2">
      <c r="A4222">
        <v>2018</v>
      </c>
      <c r="B4222" s="3" t="s">
        <v>1511</v>
      </c>
      <c r="C4222" s="3" t="s">
        <v>2739</v>
      </c>
      <c r="D4222" s="3" t="s">
        <v>1510</v>
      </c>
      <c r="E4222" s="3" t="s">
        <v>552</v>
      </c>
      <c r="F4222" s="6">
        <v>9524208.8800000008</v>
      </c>
      <c r="G4222" s="5">
        <v>5.9841827E-3</v>
      </c>
    </row>
    <row r="4223" spans="1:7" x14ac:dyDescent="0.2">
      <c r="A4223">
        <v>2018</v>
      </c>
      <c r="B4223" s="3" t="s">
        <v>1513</v>
      </c>
      <c r="C4223" s="3" t="s">
        <v>2739</v>
      </c>
      <c r="D4223" s="3" t="s">
        <v>1512</v>
      </c>
      <c r="E4223" s="3" t="s">
        <v>456</v>
      </c>
      <c r="F4223" s="6">
        <v>20144930.940000001</v>
      </c>
      <c r="G4223" s="5">
        <v>1.2657318799999999E-2</v>
      </c>
    </row>
    <row r="4224" spans="1:7" x14ac:dyDescent="0.2">
      <c r="A4224">
        <v>2018</v>
      </c>
      <c r="B4224" s="3" t="s">
        <v>1515</v>
      </c>
      <c r="C4224" s="3" t="s">
        <v>2739</v>
      </c>
      <c r="D4224" s="3" t="s">
        <v>1514</v>
      </c>
      <c r="E4224" s="3" t="s">
        <v>466</v>
      </c>
      <c r="F4224" s="6">
        <v>5242522.1900000004</v>
      </c>
      <c r="G4224" s="5">
        <v>3.293944E-3</v>
      </c>
    </row>
    <row r="4225" spans="1:7" x14ac:dyDescent="0.2">
      <c r="A4225">
        <v>2018</v>
      </c>
      <c r="B4225" s="3" t="s">
        <v>1517</v>
      </c>
      <c r="C4225" s="3" t="s">
        <v>2739</v>
      </c>
      <c r="D4225" s="3" t="s">
        <v>1516</v>
      </c>
      <c r="E4225" s="3" t="s">
        <v>594</v>
      </c>
      <c r="F4225" s="6">
        <v>2514117.0299999998</v>
      </c>
      <c r="G4225" s="5">
        <v>1.579652E-3</v>
      </c>
    </row>
    <row r="4226" spans="1:7" x14ac:dyDescent="0.2">
      <c r="A4226">
        <v>2018</v>
      </c>
      <c r="B4226" s="3" t="s">
        <v>1519</v>
      </c>
      <c r="C4226" s="3" t="s">
        <v>2739</v>
      </c>
      <c r="D4226" s="3" t="s">
        <v>1518</v>
      </c>
      <c r="E4226" s="3" t="s">
        <v>761</v>
      </c>
      <c r="F4226" s="6">
        <v>2258987.9</v>
      </c>
      <c r="G4226" s="5">
        <v>1.4193510999999999E-3</v>
      </c>
    </row>
    <row r="4227" spans="1:7" x14ac:dyDescent="0.2">
      <c r="A4227">
        <v>2018</v>
      </c>
      <c r="B4227" s="3" t="s">
        <v>1521</v>
      </c>
      <c r="C4227" s="3" t="s">
        <v>2739</v>
      </c>
      <c r="D4227" s="3" t="s">
        <v>1520</v>
      </c>
      <c r="E4227" s="3" t="s">
        <v>18</v>
      </c>
      <c r="F4227" s="6">
        <v>2158850</v>
      </c>
      <c r="G4227" s="5">
        <v>1.3564332000000001E-3</v>
      </c>
    </row>
    <row r="4228" spans="1:7" x14ac:dyDescent="0.2">
      <c r="A4228">
        <v>2018</v>
      </c>
      <c r="B4228" s="3" t="s">
        <v>1523</v>
      </c>
      <c r="C4228" s="3" t="s">
        <v>2739</v>
      </c>
      <c r="D4228" s="3" t="s">
        <v>1522</v>
      </c>
      <c r="E4228" s="3" t="s">
        <v>21</v>
      </c>
      <c r="F4228" s="6">
        <v>2159783.54</v>
      </c>
      <c r="G4228" s="5">
        <v>1.3570196999999999E-3</v>
      </c>
    </row>
    <row r="4229" spans="1:7" x14ac:dyDescent="0.2">
      <c r="A4229">
        <v>2018</v>
      </c>
      <c r="B4229" s="3" t="s">
        <v>1525</v>
      </c>
      <c r="C4229" s="3" t="s">
        <v>2739</v>
      </c>
      <c r="D4229" s="3" t="s">
        <v>1524</v>
      </c>
      <c r="E4229" s="3" t="s">
        <v>27</v>
      </c>
      <c r="F4229" s="6">
        <v>2059771.57</v>
      </c>
      <c r="G4229" s="5">
        <v>1.2941815000000001E-3</v>
      </c>
    </row>
    <row r="4230" spans="1:7" x14ac:dyDescent="0.2">
      <c r="A4230">
        <v>2018</v>
      </c>
      <c r="B4230" s="3" t="s">
        <v>1527</v>
      </c>
      <c r="C4230" s="3" t="s">
        <v>2739</v>
      </c>
      <c r="D4230" s="3" t="s">
        <v>1526</v>
      </c>
      <c r="E4230" s="3" t="s">
        <v>773</v>
      </c>
      <c r="F4230" s="6">
        <v>2871601.65</v>
      </c>
      <c r="G4230" s="5">
        <v>1.8042641999999999E-3</v>
      </c>
    </row>
    <row r="4231" spans="1:7" x14ac:dyDescent="0.2">
      <c r="A4231">
        <v>2018</v>
      </c>
      <c r="B4231" s="3" t="s">
        <v>1565</v>
      </c>
      <c r="C4231" s="3" t="s">
        <v>2739</v>
      </c>
      <c r="D4231" s="3" t="s">
        <v>1564</v>
      </c>
      <c r="E4231" s="3" t="s">
        <v>146</v>
      </c>
      <c r="F4231" s="6">
        <v>2378899.7200000002</v>
      </c>
      <c r="G4231" s="5">
        <v>1.4946931999999999E-3</v>
      </c>
    </row>
    <row r="4232" spans="1:7" x14ac:dyDescent="0.2">
      <c r="A4232">
        <v>2018</v>
      </c>
      <c r="B4232" s="3" t="s">
        <v>1567</v>
      </c>
      <c r="C4232" s="3" t="s">
        <v>2739</v>
      </c>
      <c r="D4232" s="3" t="s">
        <v>1566</v>
      </c>
      <c r="E4232" s="3" t="s">
        <v>146</v>
      </c>
      <c r="F4232" s="6">
        <v>2853115.92</v>
      </c>
      <c r="G4232" s="5">
        <v>1.7926494E-3</v>
      </c>
    </row>
    <row r="4233" spans="1:7" x14ac:dyDescent="0.2">
      <c r="A4233">
        <v>2018</v>
      </c>
      <c r="B4233" s="3" t="s">
        <v>1569</v>
      </c>
      <c r="C4233" s="3" t="s">
        <v>2739</v>
      </c>
      <c r="D4233" s="3" t="s">
        <v>1568</v>
      </c>
      <c r="E4233" s="3" t="s">
        <v>38</v>
      </c>
      <c r="F4233" s="6">
        <v>571694.59</v>
      </c>
      <c r="G4233" s="5">
        <v>3.5920309999999998E-4</v>
      </c>
    </row>
    <row r="4234" spans="1:7" x14ac:dyDescent="0.2">
      <c r="A4234">
        <v>2018</v>
      </c>
      <c r="B4234" s="3" t="s">
        <v>1571</v>
      </c>
      <c r="C4234" s="3" t="s">
        <v>2739</v>
      </c>
      <c r="D4234" s="3" t="s">
        <v>1570</v>
      </c>
      <c r="E4234" s="3" t="s">
        <v>146</v>
      </c>
      <c r="F4234" s="6">
        <v>2225825.87</v>
      </c>
      <c r="G4234" s="5">
        <v>1.3985149999999999E-3</v>
      </c>
    </row>
    <row r="4235" spans="1:7" x14ac:dyDescent="0.2">
      <c r="A4235">
        <v>2018</v>
      </c>
      <c r="B4235" s="3" t="s">
        <v>1573</v>
      </c>
      <c r="C4235" s="3" t="s">
        <v>2739</v>
      </c>
      <c r="D4235" s="3" t="s">
        <v>1572</v>
      </c>
      <c r="E4235" s="3" t="s">
        <v>394</v>
      </c>
      <c r="F4235" s="6">
        <v>1765989.44</v>
      </c>
      <c r="G4235" s="5">
        <v>1.1095937999999999E-3</v>
      </c>
    </row>
    <row r="4236" spans="1:7" x14ac:dyDescent="0.2">
      <c r="A4236">
        <v>2018</v>
      </c>
      <c r="B4236" s="3" t="s">
        <v>1575</v>
      </c>
      <c r="C4236" s="3" t="s">
        <v>2739</v>
      </c>
      <c r="D4236" s="3" t="s">
        <v>1574</v>
      </c>
      <c r="E4236" s="3" t="s">
        <v>448</v>
      </c>
      <c r="F4236" s="6">
        <v>2657496.58</v>
      </c>
      <c r="G4236" s="5">
        <v>1.6697392E-3</v>
      </c>
    </row>
    <row r="4237" spans="1:7" x14ac:dyDescent="0.2">
      <c r="A4237">
        <v>2018</v>
      </c>
      <c r="B4237" s="3" t="s">
        <v>1577</v>
      </c>
      <c r="C4237" s="3" t="s">
        <v>2739</v>
      </c>
      <c r="D4237" s="3" t="s">
        <v>1576</v>
      </c>
      <c r="E4237" s="3" t="s">
        <v>357</v>
      </c>
      <c r="F4237" s="6">
        <v>1322947.8799999999</v>
      </c>
      <c r="G4237" s="5">
        <v>8.3122510000000003E-4</v>
      </c>
    </row>
    <row r="4238" spans="1:7" x14ac:dyDescent="0.2">
      <c r="A4238">
        <v>2018</v>
      </c>
      <c r="B4238" s="3" t="s">
        <v>1579</v>
      </c>
      <c r="C4238" s="3" t="s">
        <v>2739</v>
      </c>
      <c r="D4238" s="3" t="s">
        <v>1578</v>
      </c>
      <c r="E4238" s="3" t="s">
        <v>867</v>
      </c>
      <c r="F4238" s="6">
        <v>606535.64</v>
      </c>
      <c r="G4238" s="5">
        <v>3.8109409999999999E-4</v>
      </c>
    </row>
    <row r="4239" spans="1:7" x14ac:dyDescent="0.2">
      <c r="A4239">
        <v>2018</v>
      </c>
      <c r="B4239" s="3" t="s">
        <v>1581</v>
      </c>
      <c r="C4239" s="3" t="s">
        <v>2739</v>
      </c>
      <c r="D4239" s="3" t="s">
        <v>1580</v>
      </c>
      <c r="E4239" s="3" t="s">
        <v>146</v>
      </c>
      <c r="F4239" s="6">
        <v>5182043.21</v>
      </c>
      <c r="G4239" s="5">
        <v>3.2559442999999999E-3</v>
      </c>
    </row>
    <row r="4240" spans="1:7" x14ac:dyDescent="0.2">
      <c r="A4240">
        <v>2018</v>
      </c>
      <c r="B4240" s="3" t="s">
        <v>1583</v>
      </c>
      <c r="C4240" s="3" t="s">
        <v>2739</v>
      </c>
      <c r="D4240" s="3" t="s">
        <v>1582</v>
      </c>
      <c r="E4240" s="3" t="s">
        <v>233</v>
      </c>
      <c r="F4240" s="6">
        <v>2252579.79</v>
      </c>
      <c r="G4240" s="5">
        <v>1.4153248E-3</v>
      </c>
    </row>
    <row r="4241" spans="1:7" x14ac:dyDescent="0.2">
      <c r="A4241">
        <v>2018</v>
      </c>
      <c r="B4241" s="3" t="s">
        <v>1585</v>
      </c>
      <c r="C4241" s="3" t="s">
        <v>2739</v>
      </c>
      <c r="D4241" s="3" t="s">
        <v>1584</v>
      </c>
      <c r="E4241" s="3" t="s">
        <v>884</v>
      </c>
      <c r="F4241" s="6">
        <v>1978765.96</v>
      </c>
      <c r="G4241" s="5">
        <v>1.2432840999999999E-3</v>
      </c>
    </row>
    <row r="4242" spans="1:7" x14ac:dyDescent="0.2">
      <c r="A4242">
        <v>2018</v>
      </c>
      <c r="B4242" s="3" t="s">
        <v>1587</v>
      </c>
      <c r="C4242" s="3" t="s">
        <v>2739</v>
      </c>
      <c r="D4242" s="3" t="s">
        <v>1586</v>
      </c>
      <c r="E4242" s="3" t="s">
        <v>146</v>
      </c>
      <c r="F4242" s="6">
        <v>3225662.39</v>
      </c>
      <c r="G4242" s="5">
        <v>2.0267251000000001E-3</v>
      </c>
    </row>
    <row r="4243" spans="1:7" x14ac:dyDescent="0.2">
      <c r="A4243">
        <v>2018</v>
      </c>
      <c r="B4243" s="3" t="s">
        <v>1589</v>
      </c>
      <c r="C4243" s="3" t="s">
        <v>2739</v>
      </c>
      <c r="D4243" s="3" t="s">
        <v>1588</v>
      </c>
      <c r="E4243" s="3" t="s">
        <v>146</v>
      </c>
      <c r="F4243" s="6">
        <v>1054677.78</v>
      </c>
      <c r="G4243" s="5">
        <v>6.6266760000000002E-4</v>
      </c>
    </row>
    <row r="4244" spans="1:7" x14ac:dyDescent="0.2">
      <c r="A4244">
        <v>2018</v>
      </c>
      <c r="B4244" s="3" t="s">
        <v>1591</v>
      </c>
      <c r="C4244" s="3" t="s">
        <v>2739</v>
      </c>
      <c r="D4244" s="3" t="s">
        <v>1590</v>
      </c>
      <c r="E4244" s="3" t="s">
        <v>482</v>
      </c>
      <c r="F4244" s="6">
        <v>4703435.7699999996</v>
      </c>
      <c r="G4244" s="5">
        <v>2.9552290999999998E-3</v>
      </c>
    </row>
    <row r="4245" spans="1:7" x14ac:dyDescent="0.2">
      <c r="A4245">
        <v>2018</v>
      </c>
      <c r="B4245" s="3" t="s">
        <v>1593</v>
      </c>
      <c r="C4245" s="3" t="s">
        <v>2739</v>
      </c>
      <c r="D4245" s="3" t="s">
        <v>1592</v>
      </c>
      <c r="E4245" s="3" t="s">
        <v>878</v>
      </c>
      <c r="F4245" s="6">
        <v>1427744.41</v>
      </c>
      <c r="G4245" s="5">
        <v>8.9707009999999995E-4</v>
      </c>
    </row>
    <row r="4246" spans="1:7" x14ac:dyDescent="0.2">
      <c r="A4246">
        <v>2018</v>
      </c>
      <c r="B4246" s="3" t="s">
        <v>1595</v>
      </c>
      <c r="C4246" s="3" t="s">
        <v>2739</v>
      </c>
      <c r="D4246" s="3" t="s">
        <v>1594</v>
      </c>
      <c r="E4246" s="3" t="s">
        <v>142</v>
      </c>
      <c r="F4246" s="6">
        <v>899536.99</v>
      </c>
      <c r="G4246" s="5">
        <v>5.6519060000000002E-4</v>
      </c>
    </row>
    <row r="4247" spans="1:7" x14ac:dyDescent="0.2">
      <c r="A4247">
        <v>2018</v>
      </c>
      <c r="B4247" s="3" t="s">
        <v>1597</v>
      </c>
      <c r="C4247" s="3" t="s">
        <v>2739</v>
      </c>
      <c r="D4247" s="3" t="s">
        <v>1596</v>
      </c>
      <c r="E4247" s="3" t="s">
        <v>265</v>
      </c>
      <c r="F4247" s="6">
        <v>1228025.5900000001</v>
      </c>
      <c r="G4247" s="5">
        <v>7.7158420000000003E-4</v>
      </c>
    </row>
    <row r="4248" spans="1:7" x14ac:dyDescent="0.2">
      <c r="A4248">
        <v>2018</v>
      </c>
      <c r="B4248" s="3" t="s">
        <v>1599</v>
      </c>
      <c r="C4248" s="3" t="s">
        <v>2739</v>
      </c>
      <c r="D4248" s="3" t="s">
        <v>1598</v>
      </c>
      <c r="E4248" s="3" t="s">
        <v>466</v>
      </c>
      <c r="F4248" s="6">
        <v>912696.54</v>
      </c>
      <c r="G4248" s="5">
        <v>5.7345900000000001E-4</v>
      </c>
    </row>
    <row r="4249" spans="1:7" x14ac:dyDescent="0.2">
      <c r="A4249">
        <v>2018</v>
      </c>
      <c r="B4249" s="3" t="s">
        <v>1601</v>
      </c>
      <c r="C4249" s="3" t="s">
        <v>2739</v>
      </c>
      <c r="D4249" s="3" t="s">
        <v>1600</v>
      </c>
      <c r="E4249" s="3" t="s">
        <v>489</v>
      </c>
      <c r="F4249" s="6">
        <v>2047142.21</v>
      </c>
      <c r="G4249" s="5">
        <v>1.2862456999999999E-3</v>
      </c>
    </row>
    <row r="4250" spans="1:7" x14ac:dyDescent="0.2">
      <c r="A4250">
        <v>2018</v>
      </c>
      <c r="B4250" s="3" t="s">
        <v>1603</v>
      </c>
      <c r="C4250" s="3" t="s">
        <v>2739</v>
      </c>
      <c r="D4250" s="3" t="s">
        <v>1602</v>
      </c>
      <c r="E4250" s="3" t="s">
        <v>552</v>
      </c>
      <c r="F4250" s="6">
        <v>6821343.5499999998</v>
      </c>
      <c r="G4250" s="5">
        <v>4.2859376999999999E-3</v>
      </c>
    </row>
    <row r="4251" spans="1:7" x14ac:dyDescent="0.2">
      <c r="A4251">
        <v>2018</v>
      </c>
      <c r="B4251" s="3" t="s">
        <v>1605</v>
      </c>
      <c r="C4251" s="3" t="s">
        <v>2739</v>
      </c>
      <c r="D4251" s="3" t="s">
        <v>1604</v>
      </c>
      <c r="E4251" s="3" t="s">
        <v>677</v>
      </c>
      <c r="F4251" s="6">
        <v>1787702.84</v>
      </c>
      <c r="G4251" s="5">
        <v>1.1232366000000001E-3</v>
      </c>
    </row>
    <row r="4252" spans="1:7" x14ac:dyDescent="0.2">
      <c r="A4252">
        <v>2018</v>
      </c>
      <c r="B4252" s="3" t="s">
        <v>1607</v>
      </c>
      <c r="C4252" s="3" t="s">
        <v>2739</v>
      </c>
      <c r="D4252" s="3" t="s">
        <v>1606</v>
      </c>
      <c r="E4252" s="3" t="s">
        <v>586</v>
      </c>
      <c r="F4252" s="6">
        <v>1624533.72</v>
      </c>
      <c r="G4252" s="5">
        <v>1.0207154000000001E-3</v>
      </c>
    </row>
    <row r="4253" spans="1:7" x14ac:dyDescent="0.2">
      <c r="A4253">
        <v>2018</v>
      </c>
      <c r="B4253" s="3" t="s">
        <v>1609</v>
      </c>
      <c r="C4253" s="3" t="s">
        <v>2739</v>
      </c>
      <c r="D4253" s="3" t="s">
        <v>1608</v>
      </c>
      <c r="E4253" s="3" t="s">
        <v>146</v>
      </c>
      <c r="F4253" s="6">
        <v>6416658.1200000001</v>
      </c>
      <c r="G4253" s="5">
        <v>4.0316687000000002E-3</v>
      </c>
    </row>
    <row r="4254" spans="1:7" x14ac:dyDescent="0.2">
      <c r="A4254">
        <v>2018</v>
      </c>
      <c r="B4254" s="3" t="s">
        <v>1611</v>
      </c>
      <c r="C4254" s="3" t="s">
        <v>2739</v>
      </c>
      <c r="D4254" s="3" t="s">
        <v>1610</v>
      </c>
      <c r="E4254" s="3" t="s">
        <v>21</v>
      </c>
      <c r="F4254" s="6">
        <v>1070320</v>
      </c>
      <c r="G4254" s="5">
        <v>6.7249580000000001E-4</v>
      </c>
    </row>
    <row r="4255" spans="1:7" x14ac:dyDescent="0.2">
      <c r="A4255">
        <v>2018</v>
      </c>
      <c r="B4255" s="3" t="s">
        <v>1613</v>
      </c>
      <c r="C4255" s="3" t="s">
        <v>2739</v>
      </c>
      <c r="D4255" s="3" t="s">
        <v>1612</v>
      </c>
      <c r="E4255" s="3" t="s">
        <v>773</v>
      </c>
      <c r="F4255" s="6">
        <v>2330408.02</v>
      </c>
      <c r="G4255" s="5">
        <v>1.4642253000000001E-3</v>
      </c>
    </row>
    <row r="4256" spans="1:7" x14ac:dyDescent="0.2">
      <c r="A4256">
        <v>2018</v>
      </c>
      <c r="B4256" s="3" t="s">
        <v>1615</v>
      </c>
      <c r="C4256" s="3" t="s">
        <v>2739</v>
      </c>
      <c r="D4256" s="3" t="s">
        <v>1614</v>
      </c>
      <c r="E4256" s="3" t="s">
        <v>139</v>
      </c>
      <c r="F4256" s="6">
        <v>1172297.17</v>
      </c>
      <c r="G4256" s="5">
        <v>7.3656939999999999E-4</v>
      </c>
    </row>
    <row r="4257" spans="1:7" x14ac:dyDescent="0.2">
      <c r="A4257">
        <v>2018</v>
      </c>
      <c r="B4257" s="3" t="s">
        <v>1617</v>
      </c>
      <c r="C4257" s="3" t="s">
        <v>2739</v>
      </c>
      <c r="D4257" s="3" t="s">
        <v>1616</v>
      </c>
      <c r="E4257" s="3" t="s">
        <v>773</v>
      </c>
      <c r="F4257" s="6">
        <v>3404062.58</v>
      </c>
      <c r="G4257" s="5">
        <v>2.1388162E-3</v>
      </c>
    </row>
    <row r="4258" spans="1:7" x14ac:dyDescent="0.2">
      <c r="A4258">
        <v>2018</v>
      </c>
      <c r="B4258" s="3" t="s">
        <v>1619</v>
      </c>
      <c r="C4258" s="3" t="s">
        <v>2739</v>
      </c>
      <c r="D4258" s="3" t="s">
        <v>1618</v>
      </c>
      <c r="E4258" s="3" t="s">
        <v>269</v>
      </c>
      <c r="F4258" s="6">
        <v>944496.56</v>
      </c>
      <c r="G4258" s="5">
        <v>5.9343929999999996E-4</v>
      </c>
    </row>
    <row r="4259" spans="1:7" x14ac:dyDescent="0.2">
      <c r="A4259">
        <v>2018</v>
      </c>
      <c r="B4259" s="3" t="s">
        <v>1621</v>
      </c>
      <c r="C4259" s="3" t="s">
        <v>2739</v>
      </c>
      <c r="D4259" s="3" t="s">
        <v>1620</v>
      </c>
      <c r="E4259" s="3" t="s">
        <v>158</v>
      </c>
      <c r="F4259" s="6">
        <v>1746017.13</v>
      </c>
      <c r="G4259" s="5">
        <v>1.0970450000000001E-3</v>
      </c>
    </row>
    <row r="4260" spans="1:7" x14ac:dyDescent="0.2">
      <c r="A4260">
        <v>2018</v>
      </c>
      <c r="B4260" s="3" t="s">
        <v>1623</v>
      </c>
      <c r="C4260" s="3" t="s">
        <v>2739</v>
      </c>
      <c r="D4260" s="3" t="s">
        <v>1622</v>
      </c>
      <c r="E4260" s="3" t="s">
        <v>161</v>
      </c>
      <c r="F4260" s="6">
        <v>3790526.05</v>
      </c>
      <c r="G4260" s="5">
        <v>2.3816362E-3</v>
      </c>
    </row>
    <row r="4261" spans="1:7" x14ac:dyDescent="0.2">
      <c r="A4261">
        <v>2018</v>
      </c>
      <c r="B4261" s="3" t="s">
        <v>1625</v>
      </c>
      <c r="C4261" s="3" t="s">
        <v>2739</v>
      </c>
      <c r="D4261" s="3" t="s">
        <v>1624</v>
      </c>
      <c r="E4261" s="3" t="s">
        <v>807</v>
      </c>
      <c r="F4261" s="6">
        <v>675341.55</v>
      </c>
      <c r="G4261" s="5">
        <v>4.2432579999999998E-4</v>
      </c>
    </row>
    <row r="4262" spans="1:7" x14ac:dyDescent="0.2">
      <c r="A4262">
        <v>2018</v>
      </c>
      <c r="B4262" s="3" t="s">
        <v>1627</v>
      </c>
      <c r="C4262" s="3" t="s">
        <v>2739</v>
      </c>
      <c r="D4262" s="3" t="s">
        <v>1626</v>
      </c>
      <c r="E4262" s="3" t="s">
        <v>798</v>
      </c>
      <c r="F4262" s="6">
        <v>1813238.66</v>
      </c>
      <c r="G4262" s="5">
        <v>1.1392811000000001E-3</v>
      </c>
    </row>
    <row r="4263" spans="1:7" x14ac:dyDescent="0.2">
      <c r="A4263">
        <v>2018</v>
      </c>
      <c r="B4263" s="3" t="s">
        <v>1629</v>
      </c>
      <c r="C4263" s="3" t="s">
        <v>2739</v>
      </c>
      <c r="D4263" s="3" t="s">
        <v>1628</v>
      </c>
      <c r="E4263" s="3" t="s">
        <v>233</v>
      </c>
      <c r="F4263" s="6">
        <v>14552273.390000001</v>
      </c>
      <c r="G4263" s="5">
        <v>9.1433802000000005E-3</v>
      </c>
    </row>
    <row r="4264" spans="1:7" x14ac:dyDescent="0.2">
      <c r="A4264">
        <v>2018</v>
      </c>
      <c r="B4264" s="3" t="s">
        <v>1631</v>
      </c>
      <c r="C4264" s="3" t="s">
        <v>2739</v>
      </c>
      <c r="D4264" s="3" t="s">
        <v>1630</v>
      </c>
      <c r="E4264" s="3" t="s">
        <v>146</v>
      </c>
      <c r="F4264" s="6">
        <v>2317390.88</v>
      </c>
      <c r="G4264" s="5">
        <v>1.4560464E-3</v>
      </c>
    </row>
    <row r="4265" spans="1:7" x14ac:dyDescent="0.2">
      <c r="A4265">
        <v>2018</v>
      </c>
      <c r="B4265" s="3" t="s">
        <v>1633</v>
      </c>
      <c r="C4265" s="3" t="s">
        <v>2739</v>
      </c>
      <c r="D4265" s="3" t="s">
        <v>1632</v>
      </c>
      <c r="E4265" s="3" t="s">
        <v>132</v>
      </c>
      <c r="F4265" s="6">
        <v>1588744.11</v>
      </c>
      <c r="G4265" s="5">
        <v>9.9822829999999998E-4</v>
      </c>
    </row>
    <row r="4266" spans="1:7" x14ac:dyDescent="0.2">
      <c r="A4266">
        <v>2018</v>
      </c>
      <c r="B4266" s="3" t="s">
        <v>1635</v>
      </c>
      <c r="C4266" s="3" t="s">
        <v>2739</v>
      </c>
      <c r="D4266" s="3" t="s">
        <v>1634</v>
      </c>
      <c r="E4266" s="3" t="s">
        <v>132</v>
      </c>
      <c r="F4266" s="6">
        <v>657151.61</v>
      </c>
      <c r="G4266" s="5">
        <v>4.128968E-4</v>
      </c>
    </row>
    <row r="4267" spans="1:7" x14ac:dyDescent="0.2">
      <c r="A4267">
        <v>2018</v>
      </c>
      <c r="B4267" s="3" t="s">
        <v>1637</v>
      </c>
      <c r="C4267" s="3" t="s">
        <v>2739</v>
      </c>
      <c r="D4267" s="3" t="s">
        <v>1636</v>
      </c>
      <c r="E4267" s="3" t="s">
        <v>602</v>
      </c>
      <c r="F4267" s="6">
        <v>1265385.73</v>
      </c>
      <c r="G4267" s="5">
        <v>7.950581E-4</v>
      </c>
    </row>
    <row r="4268" spans="1:7" x14ac:dyDescent="0.2">
      <c r="A4268">
        <v>2018</v>
      </c>
      <c r="B4268" s="3" t="s">
        <v>1639</v>
      </c>
      <c r="C4268" s="3" t="s">
        <v>2739</v>
      </c>
      <c r="D4268" s="3" t="s">
        <v>1638</v>
      </c>
      <c r="E4268" s="3" t="s">
        <v>448</v>
      </c>
      <c r="F4268" s="6">
        <v>4845172.9000000004</v>
      </c>
      <c r="G4268" s="5">
        <v>3.0442843000000001E-3</v>
      </c>
    </row>
    <row r="4269" spans="1:7" x14ac:dyDescent="0.2">
      <c r="A4269">
        <v>2018</v>
      </c>
      <c r="B4269" s="3" t="s">
        <v>1641</v>
      </c>
      <c r="C4269" s="3" t="s">
        <v>2739</v>
      </c>
      <c r="D4269" s="3" t="s">
        <v>1640</v>
      </c>
      <c r="E4269" s="3" t="s">
        <v>47</v>
      </c>
      <c r="F4269" s="6">
        <v>2289239.06</v>
      </c>
      <c r="G4269" s="5">
        <v>1.4383582999999999E-3</v>
      </c>
    </row>
    <row r="4270" spans="1:7" x14ac:dyDescent="0.2">
      <c r="A4270">
        <v>2018</v>
      </c>
      <c r="B4270" s="3" t="s">
        <v>1643</v>
      </c>
      <c r="C4270" s="3" t="s">
        <v>2739</v>
      </c>
      <c r="D4270" s="3" t="s">
        <v>1642</v>
      </c>
      <c r="E4270" s="3" t="s">
        <v>146</v>
      </c>
      <c r="F4270" s="6">
        <v>4692259.28</v>
      </c>
      <c r="G4270" s="5">
        <v>2.9482067999999999E-3</v>
      </c>
    </row>
    <row r="4271" spans="1:7" x14ac:dyDescent="0.2">
      <c r="A4271">
        <v>2018</v>
      </c>
      <c r="B4271" s="3" t="s">
        <v>1645</v>
      </c>
      <c r="C4271" s="3" t="s">
        <v>2739</v>
      </c>
      <c r="D4271" s="3" t="s">
        <v>1644</v>
      </c>
      <c r="E4271" s="3" t="s">
        <v>259</v>
      </c>
      <c r="F4271" s="6">
        <v>2562561.4</v>
      </c>
      <c r="G4271" s="5">
        <v>1.6100902000000001E-3</v>
      </c>
    </row>
    <row r="4272" spans="1:7" x14ac:dyDescent="0.2">
      <c r="A4272">
        <v>2018</v>
      </c>
      <c r="B4272" s="3" t="s">
        <v>1647</v>
      </c>
      <c r="C4272" s="3" t="s">
        <v>2739</v>
      </c>
      <c r="D4272" s="3" t="s">
        <v>1646</v>
      </c>
      <c r="E4272" s="3" t="s">
        <v>47</v>
      </c>
      <c r="F4272" s="6">
        <v>5816272.6399999997</v>
      </c>
      <c r="G4272" s="5">
        <v>3.6544388000000001E-3</v>
      </c>
    </row>
    <row r="4273" spans="1:7" x14ac:dyDescent="0.2">
      <c r="A4273">
        <v>2018</v>
      </c>
      <c r="B4273" s="3" t="s">
        <v>1649</v>
      </c>
      <c r="C4273" s="3" t="s">
        <v>2739</v>
      </c>
      <c r="D4273" s="3" t="s">
        <v>1648</v>
      </c>
      <c r="E4273" s="3" t="s">
        <v>146</v>
      </c>
      <c r="F4273" s="6">
        <v>1566831.27</v>
      </c>
      <c r="G4273" s="5">
        <v>9.844602E-4</v>
      </c>
    </row>
    <row r="4274" spans="1:7" x14ac:dyDescent="0.2">
      <c r="A4274">
        <v>2018</v>
      </c>
      <c r="B4274" s="3" t="s">
        <v>1651</v>
      </c>
      <c r="C4274" s="3" t="s">
        <v>2739</v>
      </c>
      <c r="D4274" s="3" t="s">
        <v>1650</v>
      </c>
      <c r="E4274" s="3" t="s">
        <v>277</v>
      </c>
      <c r="F4274" s="6">
        <v>4153496.87</v>
      </c>
      <c r="G4274" s="5">
        <v>2.6096954000000001E-3</v>
      </c>
    </row>
    <row r="4275" spans="1:7" x14ac:dyDescent="0.2">
      <c r="A4275">
        <v>2018</v>
      </c>
      <c r="B4275" s="3" t="s">
        <v>1653</v>
      </c>
      <c r="C4275" s="3" t="s">
        <v>2739</v>
      </c>
      <c r="D4275" s="3" t="s">
        <v>1652</v>
      </c>
      <c r="E4275" s="3" t="s">
        <v>277</v>
      </c>
      <c r="F4275" s="6">
        <v>1196510.72</v>
      </c>
      <c r="G4275" s="5">
        <v>7.5178300000000001E-4</v>
      </c>
    </row>
    <row r="4276" spans="1:7" x14ac:dyDescent="0.2">
      <c r="A4276">
        <v>2018</v>
      </c>
      <c r="B4276" s="3" t="s">
        <v>1655</v>
      </c>
      <c r="C4276" s="3" t="s">
        <v>2739</v>
      </c>
      <c r="D4276" s="3" t="s">
        <v>1654</v>
      </c>
      <c r="E4276" s="3" t="s">
        <v>811</v>
      </c>
      <c r="F4276" s="6">
        <v>2029533.47</v>
      </c>
      <c r="G4276" s="5">
        <v>1.2751819000000001E-3</v>
      </c>
    </row>
    <row r="4277" spans="1:7" x14ac:dyDescent="0.2">
      <c r="A4277">
        <v>2018</v>
      </c>
      <c r="B4277" s="3" t="s">
        <v>1657</v>
      </c>
      <c r="C4277" s="3" t="s">
        <v>2739</v>
      </c>
      <c r="D4277" s="3" t="s">
        <v>1656</v>
      </c>
      <c r="E4277" s="3" t="s">
        <v>683</v>
      </c>
      <c r="F4277" s="6">
        <v>2800349.53</v>
      </c>
      <c r="G4277" s="5">
        <v>1.7594956E-3</v>
      </c>
    </row>
    <row r="4278" spans="1:7" x14ac:dyDescent="0.2">
      <c r="A4278">
        <v>2018</v>
      </c>
      <c r="B4278" s="3" t="s">
        <v>1659</v>
      </c>
      <c r="C4278" s="3" t="s">
        <v>2739</v>
      </c>
      <c r="D4278" s="3" t="s">
        <v>1658</v>
      </c>
      <c r="E4278" s="3" t="s">
        <v>233</v>
      </c>
      <c r="F4278" s="6">
        <v>6348142.6799999997</v>
      </c>
      <c r="G4278" s="5">
        <v>3.9886195999999999E-3</v>
      </c>
    </row>
    <row r="4279" spans="1:7" x14ac:dyDescent="0.2">
      <c r="A4279">
        <v>2018</v>
      </c>
      <c r="B4279" s="3" t="s">
        <v>1661</v>
      </c>
      <c r="C4279" s="3" t="s">
        <v>2739</v>
      </c>
      <c r="D4279" s="3" t="s">
        <v>1660</v>
      </c>
      <c r="E4279" s="3" t="s">
        <v>142</v>
      </c>
      <c r="F4279" s="6">
        <v>1155301.02</v>
      </c>
      <c r="G4279" s="5">
        <v>7.2589050000000004E-4</v>
      </c>
    </row>
    <row r="4280" spans="1:7" x14ac:dyDescent="0.2">
      <c r="A4280">
        <v>2018</v>
      </c>
      <c r="B4280" s="3" t="s">
        <v>1663</v>
      </c>
      <c r="C4280" s="3" t="s">
        <v>2739</v>
      </c>
      <c r="D4280" s="3" t="s">
        <v>1662</v>
      </c>
      <c r="E4280" s="3" t="s">
        <v>247</v>
      </c>
      <c r="F4280" s="6">
        <v>1201583.8500000001</v>
      </c>
      <c r="G4280" s="5">
        <v>7.5497059999999998E-4</v>
      </c>
    </row>
    <row r="4281" spans="1:7" x14ac:dyDescent="0.2">
      <c r="A4281">
        <v>2018</v>
      </c>
      <c r="B4281" s="3" t="s">
        <v>1665</v>
      </c>
      <c r="C4281" s="3" t="s">
        <v>2739</v>
      </c>
      <c r="D4281" s="3" t="s">
        <v>1664</v>
      </c>
      <c r="E4281" s="3" t="s">
        <v>146</v>
      </c>
      <c r="F4281" s="6">
        <v>2886859.77</v>
      </c>
      <c r="G4281" s="5">
        <v>1.8138511E-3</v>
      </c>
    </row>
    <row r="4282" spans="1:7" x14ac:dyDescent="0.2">
      <c r="A4282">
        <v>2018</v>
      </c>
      <c r="B4282" s="3" t="s">
        <v>1667</v>
      </c>
      <c r="C4282" s="3" t="s">
        <v>2739</v>
      </c>
      <c r="D4282" s="3" t="s">
        <v>1666</v>
      </c>
      <c r="E4282" s="3" t="s">
        <v>21</v>
      </c>
      <c r="F4282" s="6">
        <v>1488890.33</v>
      </c>
      <c r="G4282" s="5">
        <v>9.3548890000000003E-4</v>
      </c>
    </row>
    <row r="4283" spans="1:7" x14ac:dyDescent="0.2">
      <c r="A4283">
        <v>2018</v>
      </c>
      <c r="B4283" s="3" t="s">
        <v>1669</v>
      </c>
      <c r="C4283" s="3" t="s">
        <v>2739</v>
      </c>
      <c r="D4283" s="3" t="s">
        <v>1668</v>
      </c>
      <c r="E4283" s="3" t="s">
        <v>781</v>
      </c>
      <c r="F4283" s="6">
        <v>1163487.98</v>
      </c>
      <c r="G4283" s="5">
        <v>7.3103440000000001E-4</v>
      </c>
    </row>
    <row r="4284" spans="1:7" x14ac:dyDescent="0.2">
      <c r="A4284">
        <v>2018</v>
      </c>
      <c r="B4284" s="3" t="s">
        <v>1671</v>
      </c>
      <c r="C4284" s="3" t="s">
        <v>2739</v>
      </c>
      <c r="D4284" s="3" t="s">
        <v>1670</v>
      </c>
      <c r="E4284" s="3" t="s">
        <v>233</v>
      </c>
      <c r="F4284" s="6">
        <v>1259602.32</v>
      </c>
      <c r="G4284" s="5">
        <v>7.9142429999999998E-4</v>
      </c>
    </row>
    <row r="4285" spans="1:7" x14ac:dyDescent="0.2">
      <c r="A4285">
        <v>2018</v>
      </c>
      <c r="B4285" s="3" t="s">
        <v>1673</v>
      </c>
      <c r="C4285" s="3" t="s">
        <v>2739</v>
      </c>
      <c r="D4285" s="3" t="s">
        <v>1672</v>
      </c>
      <c r="E4285" s="3" t="s">
        <v>269</v>
      </c>
      <c r="F4285" s="6">
        <v>2991510.91</v>
      </c>
      <c r="G4285" s="5">
        <v>1.8796047E-3</v>
      </c>
    </row>
    <row r="4286" spans="1:7" x14ac:dyDescent="0.2">
      <c r="A4286">
        <v>2018</v>
      </c>
      <c r="B4286" s="3" t="s">
        <v>1675</v>
      </c>
      <c r="C4286" s="3" t="s">
        <v>2739</v>
      </c>
      <c r="D4286" s="3" t="s">
        <v>1674</v>
      </c>
      <c r="E4286" s="3" t="s">
        <v>151</v>
      </c>
      <c r="F4286" s="6">
        <v>1684010.66</v>
      </c>
      <c r="G4286" s="5">
        <v>1.0580855E-3</v>
      </c>
    </row>
    <row r="4287" spans="1:7" x14ac:dyDescent="0.2">
      <c r="A4287">
        <v>2018</v>
      </c>
      <c r="B4287" s="3" t="s">
        <v>1677</v>
      </c>
      <c r="C4287" s="3" t="s">
        <v>2739</v>
      </c>
      <c r="D4287" s="3" t="s">
        <v>1676</v>
      </c>
      <c r="E4287" s="3" t="s">
        <v>342</v>
      </c>
      <c r="F4287" s="6">
        <v>876834.51</v>
      </c>
      <c r="G4287" s="5">
        <v>5.509264E-4</v>
      </c>
    </row>
    <row r="4288" spans="1:7" x14ac:dyDescent="0.2">
      <c r="A4288">
        <v>2018</v>
      </c>
      <c r="B4288" s="3" t="s">
        <v>1679</v>
      </c>
      <c r="C4288" s="3" t="s">
        <v>2739</v>
      </c>
      <c r="D4288" s="3" t="s">
        <v>1678</v>
      </c>
      <c r="E4288" s="3" t="s">
        <v>47</v>
      </c>
      <c r="F4288" s="6">
        <v>6987483.6600000001</v>
      </c>
      <c r="G4288" s="5">
        <v>4.3903257000000003E-3</v>
      </c>
    </row>
    <row r="4289" spans="1:7" x14ac:dyDescent="0.2">
      <c r="A4289">
        <v>2018</v>
      </c>
      <c r="B4289" s="3" t="s">
        <v>1681</v>
      </c>
      <c r="C4289" s="3" t="s">
        <v>2739</v>
      </c>
      <c r="D4289" s="3" t="s">
        <v>1680</v>
      </c>
      <c r="E4289" s="3" t="s">
        <v>385</v>
      </c>
      <c r="F4289" s="6">
        <v>1003813.07</v>
      </c>
      <c r="G4289" s="5">
        <v>6.3070859999999999E-4</v>
      </c>
    </row>
    <row r="4290" spans="1:7" x14ac:dyDescent="0.2">
      <c r="A4290">
        <v>2018</v>
      </c>
      <c r="B4290" s="3" t="s">
        <v>1683</v>
      </c>
      <c r="C4290" s="3" t="s">
        <v>2739</v>
      </c>
      <c r="D4290" s="3" t="s">
        <v>1682</v>
      </c>
      <c r="E4290" s="3" t="s">
        <v>348</v>
      </c>
      <c r="F4290" s="6">
        <v>1584630.81</v>
      </c>
      <c r="G4290" s="5">
        <v>9.9564389999999992E-4</v>
      </c>
    </row>
    <row r="4291" spans="1:7" x14ac:dyDescent="0.2">
      <c r="A4291">
        <v>2018</v>
      </c>
      <c r="B4291" s="3" t="s">
        <v>1685</v>
      </c>
      <c r="C4291" s="3" t="s">
        <v>2739</v>
      </c>
      <c r="D4291" s="3" t="s">
        <v>1684</v>
      </c>
      <c r="E4291" s="3" t="s">
        <v>165</v>
      </c>
      <c r="F4291" s="6">
        <v>923693.17</v>
      </c>
      <c r="G4291" s="5">
        <v>5.8036830000000005E-4</v>
      </c>
    </row>
    <row r="4292" spans="1:7" x14ac:dyDescent="0.2">
      <c r="A4292">
        <v>2018</v>
      </c>
      <c r="B4292" s="3" t="s">
        <v>1687</v>
      </c>
      <c r="C4292" s="3" t="s">
        <v>2739</v>
      </c>
      <c r="D4292" s="3" t="s">
        <v>1686</v>
      </c>
      <c r="E4292" s="3" t="s">
        <v>378</v>
      </c>
      <c r="F4292" s="6">
        <v>898859.49</v>
      </c>
      <c r="G4292" s="5">
        <v>5.6476499999999995E-4</v>
      </c>
    </row>
    <row r="4293" spans="1:7" x14ac:dyDescent="0.2">
      <c r="A4293">
        <v>2018</v>
      </c>
      <c r="B4293" s="3" t="s">
        <v>1689</v>
      </c>
      <c r="C4293" s="3" t="s">
        <v>2739</v>
      </c>
      <c r="D4293" s="3" t="s">
        <v>1688</v>
      </c>
      <c r="E4293" s="3" t="s">
        <v>552</v>
      </c>
      <c r="F4293" s="6">
        <v>4083701.13</v>
      </c>
      <c r="G4293" s="5">
        <v>2.5658419E-3</v>
      </c>
    </row>
    <row r="4294" spans="1:7" x14ac:dyDescent="0.2">
      <c r="A4294">
        <v>2018</v>
      </c>
      <c r="B4294" s="3" t="s">
        <v>1691</v>
      </c>
      <c r="C4294" s="3" t="s">
        <v>2739</v>
      </c>
      <c r="D4294" s="3" t="s">
        <v>1690</v>
      </c>
      <c r="E4294" s="3" t="s">
        <v>362</v>
      </c>
      <c r="F4294" s="6">
        <v>1561894.22</v>
      </c>
      <c r="G4294" s="5">
        <v>9.8135819999999995E-4</v>
      </c>
    </row>
    <row r="4295" spans="1:7" x14ac:dyDescent="0.2">
      <c r="A4295">
        <v>2018</v>
      </c>
      <c r="B4295" s="3" t="s">
        <v>1693</v>
      </c>
      <c r="C4295" s="3" t="s">
        <v>2739</v>
      </c>
      <c r="D4295" s="3" t="s">
        <v>1692</v>
      </c>
      <c r="E4295" s="3" t="s">
        <v>594</v>
      </c>
      <c r="F4295" s="6">
        <v>3357972.26</v>
      </c>
      <c r="G4295" s="5">
        <v>2.1098571000000002E-3</v>
      </c>
    </row>
    <row r="4296" spans="1:7" x14ac:dyDescent="0.2">
      <c r="A4296">
        <v>2018</v>
      </c>
      <c r="B4296" s="3" t="s">
        <v>1695</v>
      </c>
      <c r="C4296" s="3" t="s">
        <v>2739</v>
      </c>
      <c r="D4296" s="3" t="s">
        <v>1694</v>
      </c>
      <c r="E4296" s="3" t="s">
        <v>336</v>
      </c>
      <c r="F4296" s="6">
        <v>1357762.26</v>
      </c>
      <c r="G4296" s="5">
        <v>8.5309950000000002E-4</v>
      </c>
    </row>
    <row r="4297" spans="1:7" x14ac:dyDescent="0.2">
      <c r="A4297">
        <v>2018</v>
      </c>
      <c r="B4297" s="3" t="s">
        <v>1697</v>
      </c>
      <c r="C4297" s="3" t="s">
        <v>2739</v>
      </c>
      <c r="D4297" s="3" t="s">
        <v>1696</v>
      </c>
      <c r="E4297" s="3" t="s">
        <v>552</v>
      </c>
      <c r="F4297" s="6">
        <v>6600615.2199999997</v>
      </c>
      <c r="G4297" s="5">
        <v>4.1472512999999999E-3</v>
      </c>
    </row>
    <row r="4298" spans="1:7" x14ac:dyDescent="0.2">
      <c r="A4298">
        <v>2018</v>
      </c>
      <c r="B4298" s="3" t="s">
        <v>1699</v>
      </c>
      <c r="C4298" s="3" t="s">
        <v>2739</v>
      </c>
      <c r="D4298" s="3" t="s">
        <v>1698</v>
      </c>
      <c r="E4298" s="3" t="s">
        <v>146</v>
      </c>
      <c r="F4298" s="6">
        <v>4968244.53</v>
      </c>
      <c r="G4298" s="5">
        <v>3.1216118000000001E-3</v>
      </c>
    </row>
    <row r="4299" spans="1:7" x14ac:dyDescent="0.2">
      <c r="A4299">
        <v>2018</v>
      </c>
      <c r="B4299" s="3" t="s">
        <v>1701</v>
      </c>
      <c r="C4299" s="3" t="s">
        <v>2739</v>
      </c>
      <c r="D4299" s="3" t="s">
        <v>1700</v>
      </c>
      <c r="E4299" s="3" t="s">
        <v>172</v>
      </c>
      <c r="F4299" s="6">
        <v>4262399.38</v>
      </c>
      <c r="G4299" s="5">
        <v>2.6781203000000001E-3</v>
      </c>
    </row>
    <row r="4300" spans="1:7" x14ac:dyDescent="0.2">
      <c r="A4300">
        <v>2018</v>
      </c>
      <c r="B4300" s="3" t="s">
        <v>1703</v>
      </c>
      <c r="C4300" s="3" t="s">
        <v>2739</v>
      </c>
      <c r="D4300" s="3" t="s">
        <v>1702</v>
      </c>
      <c r="E4300" s="3" t="s">
        <v>811</v>
      </c>
      <c r="F4300" s="6">
        <v>3203709.98</v>
      </c>
      <c r="G4300" s="5">
        <v>2.0129320999999999E-3</v>
      </c>
    </row>
    <row r="4301" spans="1:7" x14ac:dyDescent="0.2">
      <c r="A4301">
        <v>2018</v>
      </c>
      <c r="B4301" s="3" t="s">
        <v>1705</v>
      </c>
      <c r="C4301" s="3" t="s">
        <v>2739</v>
      </c>
      <c r="D4301" s="3" t="s">
        <v>1704</v>
      </c>
      <c r="E4301" s="3" t="s">
        <v>10</v>
      </c>
      <c r="F4301" s="6">
        <v>3245124.83</v>
      </c>
      <c r="G4301" s="5">
        <v>2.0389535999999998E-3</v>
      </c>
    </row>
    <row r="4302" spans="1:7" x14ac:dyDescent="0.2">
      <c r="A4302">
        <v>2018</v>
      </c>
      <c r="B4302" s="3" t="s">
        <v>1707</v>
      </c>
      <c r="C4302" s="3" t="s">
        <v>2739</v>
      </c>
      <c r="D4302" s="3" t="s">
        <v>1706</v>
      </c>
      <c r="E4302" s="3" t="s">
        <v>269</v>
      </c>
      <c r="F4302" s="6">
        <v>423031.26</v>
      </c>
      <c r="G4302" s="5">
        <v>2.65796E-4</v>
      </c>
    </row>
    <row r="4303" spans="1:7" x14ac:dyDescent="0.2">
      <c r="A4303">
        <v>2018</v>
      </c>
      <c r="B4303" s="3" t="s">
        <v>1709</v>
      </c>
      <c r="C4303" s="3" t="s">
        <v>2739</v>
      </c>
      <c r="D4303" s="3" t="s">
        <v>1708</v>
      </c>
      <c r="E4303" s="3" t="s">
        <v>761</v>
      </c>
      <c r="F4303" s="6">
        <v>1670219.23</v>
      </c>
      <c r="G4303" s="5">
        <v>1.0494202E-3</v>
      </c>
    </row>
    <row r="4304" spans="1:7" x14ac:dyDescent="0.2">
      <c r="A4304">
        <v>2018</v>
      </c>
      <c r="B4304" s="3" t="s">
        <v>1711</v>
      </c>
      <c r="C4304" s="3" t="s">
        <v>2739</v>
      </c>
      <c r="D4304" s="3" t="s">
        <v>1710</v>
      </c>
      <c r="E4304" s="3" t="s">
        <v>462</v>
      </c>
      <c r="F4304" s="6">
        <v>1355630.2</v>
      </c>
      <c r="G4304" s="5">
        <v>8.5175989999999998E-4</v>
      </c>
    </row>
    <row r="4305" spans="1:7" x14ac:dyDescent="0.2">
      <c r="A4305">
        <v>2018</v>
      </c>
      <c r="B4305" s="3" t="s">
        <v>1713</v>
      </c>
      <c r="C4305" s="3" t="s">
        <v>2739</v>
      </c>
      <c r="D4305" s="3" t="s">
        <v>1712</v>
      </c>
      <c r="E4305" s="3" t="s">
        <v>269</v>
      </c>
      <c r="F4305" s="6">
        <v>3459449.37</v>
      </c>
      <c r="G4305" s="5">
        <v>2.1736164999999999E-3</v>
      </c>
    </row>
    <row r="4306" spans="1:7" x14ac:dyDescent="0.2">
      <c r="A4306">
        <v>2018</v>
      </c>
      <c r="B4306" s="3" t="s">
        <v>1715</v>
      </c>
      <c r="C4306" s="3" t="s">
        <v>2739</v>
      </c>
      <c r="D4306" s="3" t="s">
        <v>1714</v>
      </c>
      <c r="E4306" s="3" t="s">
        <v>448</v>
      </c>
      <c r="F4306" s="6">
        <v>5470715.5700000003</v>
      </c>
      <c r="G4306" s="5">
        <v>3.4373208000000001E-3</v>
      </c>
    </row>
    <row r="4307" spans="1:7" x14ac:dyDescent="0.2">
      <c r="A4307">
        <v>2018</v>
      </c>
      <c r="B4307" s="3" t="s">
        <v>1717</v>
      </c>
      <c r="C4307" s="3" t="s">
        <v>2739</v>
      </c>
      <c r="D4307" s="3" t="s">
        <v>1716</v>
      </c>
      <c r="E4307" s="3" t="s">
        <v>269</v>
      </c>
      <c r="F4307" s="6">
        <v>1348942.61</v>
      </c>
      <c r="G4307" s="5">
        <v>8.4755799999999999E-4</v>
      </c>
    </row>
    <row r="4308" spans="1:7" x14ac:dyDescent="0.2">
      <c r="A4308">
        <v>2018</v>
      </c>
      <c r="B4308" s="3" t="s">
        <v>1719</v>
      </c>
      <c r="C4308" s="3" t="s">
        <v>2739</v>
      </c>
      <c r="D4308" s="3" t="s">
        <v>1718</v>
      </c>
      <c r="E4308" s="3" t="s">
        <v>670</v>
      </c>
      <c r="F4308" s="6">
        <v>2953546.63</v>
      </c>
      <c r="G4308" s="5">
        <v>1.8557513E-3</v>
      </c>
    </row>
    <row r="4309" spans="1:7" x14ac:dyDescent="0.2">
      <c r="A4309">
        <v>2018</v>
      </c>
      <c r="B4309" s="3" t="s">
        <v>1721</v>
      </c>
      <c r="C4309" s="3" t="s">
        <v>2739</v>
      </c>
      <c r="D4309" s="3" t="s">
        <v>1720</v>
      </c>
      <c r="E4309" s="3" t="s">
        <v>146</v>
      </c>
      <c r="F4309" s="6">
        <v>2455184.42</v>
      </c>
      <c r="G4309" s="5">
        <v>1.5426239E-3</v>
      </c>
    </row>
    <row r="4310" spans="1:7" x14ac:dyDescent="0.2">
      <c r="A4310">
        <v>2018</v>
      </c>
      <c r="B4310" s="3" t="s">
        <v>1723</v>
      </c>
      <c r="C4310" s="3" t="s">
        <v>2739</v>
      </c>
      <c r="D4310" s="3" t="s">
        <v>1722</v>
      </c>
      <c r="E4310" s="3" t="s">
        <v>867</v>
      </c>
      <c r="F4310" s="6">
        <v>1532960.86</v>
      </c>
      <c r="G4310" s="5">
        <v>9.6317899999999999E-4</v>
      </c>
    </row>
    <row r="4311" spans="1:7" x14ac:dyDescent="0.2">
      <c r="A4311">
        <v>2018</v>
      </c>
      <c r="B4311" s="3" t="s">
        <v>1725</v>
      </c>
      <c r="C4311" s="3" t="s">
        <v>2739</v>
      </c>
      <c r="D4311" s="3" t="s">
        <v>1724</v>
      </c>
      <c r="E4311" s="3" t="s">
        <v>269</v>
      </c>
      <c r="F4311" s="6">
        <v>1502221.85</v>
      </c>
      <c r="G4311" s="5">
        <v>9.438653E-4</v>
      </c>
    </row>
    <row r="4312" spans="1:7" x14ac:dyDescent="0.2">
      <c r="A4312">
        <v>2018</v>
      </c>
      <c r="B4312" s="3" t="s">
        <v>1727</v>
      </c>
      <c r="C4312" s="3" t="s">
        <v>2739</v>
      </c>
      <c r="D4312" s="3" t="s">
        <v>1726</v>
      </c>
      <c r="E4312" s="3" t="s">
        <v>477</v>
      </c>
      <c r="F4312" s="6">
        <v>3691843.87</v>
      </c>
      <c r="G4312" s="5">
        <v>2.3196329000000002E-3</v>
      </c>
    </row>
    <row r="4313" spans="1:7" x14ac:dyDescent="0.2">
      <c r="A4313">
        <v>2018</v>
      </c>
      <c r="B4313" s="3" t="s">
        <v>1729</v>
      </c>
      <c r="C4313" s="3" t="s">
        <v>2739</v>
      </c>
      <c r="D4313" s="3" t="s">
        <v>1728</v>
      </c>
      <c r="E4313" s="3" t="s">
        <v>38</v>
      </c>
      <c r="F4313" s="6">
        <v>918173.02</v>
      </c>
      <c r="G4313" s="5">
        <v>5.7689989999999995E-4</v>
      </c>
    </row>
    <row r="4314" spans="1:7" x14ac:dyDescent="0.2">
      <c r="A4314">
        <v>2018</v>
      </c>
      <c r="B4314" s="3" t="s">
        <v>1731</v>
      </c>
      <c r="C4314" s="3" t="s">
        <v>2739</v>
      </c>
      <c r="D4314" s="3" t="s">
        <v>1730</v>
      </c>
      <c r="E4314" s="3" t="s">
        <v>811</v>
      </c>
      <c r="F4314" s="6">
        <v>7401809.1399999997</v>
      </c>
      <c r="G4314" s="5">
        <v>4.6506517000000002E-3</v>
      </c>
    </row>
    <row r="4315" spans="1:7" x14ac:dyDescent="0.2">
      <c r="A4315">
        <v>2018</v>
      </c>
      <c r="B4315" s="3" t="s">
        <v>1733</v>
      </c>
      <c r="C4315" s="3" t="s">
        <v>2739</v>
      </c>
      <c r="D4315" s="3" t="s">
        <v>1732</v>
      </c>
      <c r="E4315" s="3" t="s">
        <v>761</v>
      </c>
      <c r="F4315" s="6">
        <v>2899975.75</v>
      </c>
      <c r="G4315" s="5">
        <v>1.822092E-3</v>
      </c>
    </row>
    <row r="4316" spans="1:7" x14ac:dyDescent="0.2">
      <c r="A4316">
        <v>2018</v>
      </c>
      <c r="B4316" s="3" t="s">
        <v>1735</v>
      </c>
      <c r="C4316" s="3" t="s">
        <v>2739</v>
      </c>
      <c r="D4316" s="3" t="s">
        <v>1734</v>
      </c>
      <c r="E4316" s="3" t="s">
        <v>456</v>
      </c>
      <c r="F4316" s="6">
        <v>2204565.21</v>
      </c>
      <c r="G4316" s="5">
        <v>1.3851566E-3</v>
      </c>
    </row>
    <row r="4317" spans="1:7" x14ac:dyDescent="0.2">
      <c r="A4317">
        <v>2018</v>
      </c>
      <c r="B4317" s="3" t="s">
        <v>1737</v>
      </c>
      <c r="C4317" s="3" t="s">
        <v>2739</v>
      </c>
      <c r="D4317" s="3" t="s">
        <v>1736</v>
      </c>
      <c r="E4317" s="3" t="s">
        <v>146</v>
      </c>
      <c r="F4317" s="6">
        <v>4572288.0599999996</v>
      </c>
      <c r="G4317" s="5">
        <v>2.8728273000000002E-3</v>
      </c>
    </row>
    <row r="4318" spans="1:7" x14ac:dyDescent="0.2">
      <c r="A4318">
        <v>2018</v>
      </c>
      <c r="B4318" s="3" t="s">
        <v>1739</v>
      </c>
      <c r="C4318" s="3" t="s">
        <v>2739</v>
      </c>
      <c r="D4318" s="3" t="s">
        <v>1738</v>
      </c>
      <c r="E4318" s="3" t="s">
        <v>482</v>
      </c>
      <c r="F4318" s="6">
        <v>5402640.3300000001</v>
      </c>
      <c r="G4318" s="5">
        <v>3.3945482999999999E-3</v>
      </c>
    </row>
    <row r="4319" spans="1:7" x14ac:dyDescent="0.2">
      <c r="A4319">
        <v>2018</v>
      </c>
      <c r="B4319" s="3" t="s">
        <v>1741</v>
      </c>
      <c r="C4319" s="3" t="s">
        <v>2739</v>
      </c>
      <c r="D4319" s="3" t="s">
        <v>1740</v>
      </c>
      <c r="E4319" s="3" t="s">
        <v>552</v>
      </c>
      <c r="F4319" s="6">
        <v>3892944.28</v>
      </c>
      <c r="G4319" s="5">
        <v>2.4459869000000001E-3</v>
      </c>
    </row>
    <row r="4320" spans="1:7" x14ac:dyDescent="0.2">
      <c r="A4320">
        <v>2018</v>
      </c>
      <c r="B4320" s="3" t="s">
        <v>1743</v>
      </c>
      <c r="C4320" s="3" t="s">
        <v>2739</v>
      </c>
      <c r="D4320" s="3" t="s">
        <v>1742</v>
      </c>
      <c r="E4320" s="3" t="s">
        <v>47</v>
      </c>
      <c r="F4320" s="6">
        <v>4091198.44</v>
      </c>
      <c r="G4320" s="5">
        <v>2.5705525E-3</v>
      </c>
    </row>
    <row r="4321" spans="1:7" x14ac:dyDescent="0.2">
      <c r="A4321">
        <v>2018</v>
      </c>
      <c r="B4321" s="3" t="s">
        <v>1745</v>
      </c>
      <c r="C4321" s="3" t="s">
        <v>2739</v>
      </c>
      <c r="D4321" s="3" t="s">
        <v>1744</v>
      </c>
      <c r="E4321" s="3" t="s">
        <v>269</v>
      </c>
      <c r="F4321" s="6">
        <v>2238962.37</v>
      </c>
      <c r="G4321" s="5">
        <v>1.4067687999999999E-3</v>
      </c>
    </row>
    <row r="4322" spans="1:7" x14ac:dyDescent="0.2">
      <c r="A4322">
        <v>2018</v>
      </c>
      <c r="B4322" s="3" t="s">
        <v>1747</v>
      </c>
      <c r="C4322" s="3" t="s">
        <v>2739</v>
      </c>
      <c r="D4322" s="3" t="s">
        <v>1746</v>
      </c>
      <c r="E4322" s="3" t="s">
        <v>368</v>
      </c>
      <c r="F4322" s="6">
        <v>2737946.3</v>
      </c>
      <c r="G4322" s="5">
        <v>1.7202868E-3</v>
      </c>
    </row>
    <row r="4323" spans="1:7" x14ac:dyDescent="0.2">
      <c r="A4323">
        <v>2018</v>
      </c>
      <c r="B4323" s="3" t="s">
        <v>1749</v>
      </c>
      <c r="C4323" s="3" t="s">
        <v>2739</v>
      </c>
      <c r="D4323" s="3" t="s">
        <v>1748</v>
      </c>
      <c r="E4323" s="3" t="s">
        <v>344</v>
      </c>
      <c r="F4323" s="6">
        <v>1323845.6599999999</v>
      </c>
      <c r="G4323" s="5">
        <v>8.3178919999999995E-4</v>
      </c>
    </row>
    <row r="4324" spans="1:7" x14ac:dyDescent="0.2">
      <c r="A4324">
        <v>2018</v>
      </c>
      <c r="B4324" s="3" t="s">
        <v>1751</v>
      </c>
      <c r="C4324" s="3" t="s">
        <v>2739</v>
      </c>
      <c r="D4324" s="3" t="s">
        <v>1750</v>
      </c>
      <c r="E4324" s="3" t="s">
        <v>27</v>
      </c>
      <c r="F4324" s="6">
        <v>829828.43</v>
      </c>
      <c r="G4324" s="5">
        <v>5.2139190000000005E-4</v>
      </c>
    </row>
    <row r="4325" spans="1:7" x14ac:dyDescent="0.2">
      <c r="A4325">
        <v>2018</v>
      </c>
      <c r="B4325" s="3" t="s">
        <v>1753</v>
      </c>
      <c r="C4325" s="3" t="s">
        <v>2739</v>
      </c>
      <c r="D4325" s="3" t="s">
        <v>1752</v>
      </c>
      <c r="E4325" s="3" t="s">
        <v>385</v>
      </c>
      <c r="F4325" s="6">
        <v>4284216.92</v>
      </c>
      <c r="G4325" s="5">
        <v>2.6918285E-3</v>
      </c>
    </row>
    <row r="4326" spans="1:7" x14ac:dyDescent="0.2">
      <c r="A4326">
        <v>2018</v>
      </c>
      <c r="B4326" s="3" t="s">
        <v>1755</v>
      </c>
      <c r="C4326" s="3" t="s">
        <v>2739</v>
      </c>
      <c r="D4326" s="3" t="s">
        <v>1754</v>
      </c>
      <c r="E4326" s="3" t="s">
        <v>583</v>
      </c>
      <c r="F4326" s="6">
        <v>1151246</v>
      </c>
      <c r="G4326" s="5">
        <v>7.2334259999999996E-4</v>
      </c>
    </row>
    <row r="4327" spans="1:7" x14ac:dyDescent="0.2">
      <c r="A4327">
        <v>2018</v>
      </c>
      <c r="B4327" s="3" t="s">
        <v>1757</v>
      </c>
      <c r="C4327" s="3" t="s">
        <v>2739</v>
      </c>
      <c r="D4327" s="3" t="s">
        <v>1756</v>
      </c>
      <c r="E4327" s="3" t="s">
        <v>798</v>
      </c>
      <c r="F4327" s="6">
        <v>2069742.46</v>
      </c>
      <c r="G4327" s="5">
        <v>1.3004458E-3</v>
      </c>
    </row>
    <row r="4328" spans="1:7" x14ac:dyDescent="0.2">
      <c r="A4328">
        <v>2018</v>
      </c>
      <c r="B4328" s="3" t="s">
        <v>1759</v>
      </c>
      <c r="C4328" s="3" t="s">
        <v>2739</v>
      </c>
      <c r="D4328" s="3" t="s">
        <v>1758</v>
      </c>
      <c r="E4328" s="3" t="s">
        <v>552</v>
      </c>
      <c r="F4328" s="6">
        <v>3708209.79</v>
      </c>
      <c r="G4328" s="5">
        <v>2.3299158E-3</v>
      </c>
    </row>
    <row r="4329" spans="1:7" x14ac:dyDescent="0.2">
      <c r="A4329">
        <v>2018</v>
      </c>
      <c r="B4329" s="3" t="s">
        <v>1761</v>
      </c>
      <c r="C4329" s="3" t="s">
        <v>2739</v>
      </c>
      <c r="D4329" s="3" t="s">
        <v>1760</v>
      </c>
      <c r="E4329" s="3" t="s">
        <v>781</v>
      </c>
      <c r="F4329" s="6">
        <v>1578732.34</v>
      </c>
      <c r="G4329" s="5">
        <v>9.9193780000000008E-4</v>
      </c>
    </row>
    <row r="4330" spans="1:7" x14ac:dyDescent="0.2">
      <c r="A4330">
        <v>2018</v>
      </c>
      <c r="B4330" s="3" t="s">
        <v>1763</v>
      </c>
      <c r="C4330" s="3" t="s">
        <v>2739</v>
      </c>
      <c r="D4330" s="3" t="s">
        <v>1762</v>
      </c>
      <c r="E4330" s="3" t="s">
        <v>761</v>
      </c>
      <c r="F4330" s="6">
        <v>2948134.35</v>
      </c>
      <c r="G4330" s="5">
        <v>1.8523507E-3</v>
      </c>
    </row>
    <row r="4331" spans="1:7" x14ac:dyDescent="0.2">
      <c r="A4331">
        <v>2018</v>
      </c>
      <c r="B4331" s="3" t="s">
        <v>1765</v>
      </c>
      <c r="C4331" s="3" t="s">
        <v>2739</v>
      </c>
      <c r="D4331" s="3" t="s">
        <v>1764</v>
      </c>
      <c r="E4331" s="3" t="s">
        <v>269</v>
      </c>
      <c r="F4331" s="6">
        <v>1054218.1100000001</v>
      </c>
      <c r="G4331" s="5">
        <v>6.6237879999999998E-4</v>
      </c>
    </row>
    <row r="4332" spans="1:7" x14ac:dyDescent="0.2">
      <c r="A4332">
        <v>2018</v>
      </c>
      <c r="B4332" s="3" t="s">
        <v>1767</v>
      </c>
      <c r="C4332" s="3" t="s">
        <v>2739</v>
      </c>
      <c r="D4332" s="3" t="s">
        <v>1766</v>
      </c>
      <c r="E4332" s="3" t="s">
        <v>773</v>
      </c>
      <c r="F4332" s="6">
        <v>2685039.34</v>
      </c>
      <c r="G4332" s="5">
        <v>1.6870447E-3</v>
      </c>
    </row>
    <row r="4333" spans="1:7" x14ac:dyDescent="0.2">
      <c r="A4333">
        <v>2018</v>
      </c>
      <c r="B4333" s="3" t="s">
        <v>1769</v>
      </c>
      <c r="C4333" s="3" t="s">
        <v>2739</v>
      </c>
      <c r="D4333" s="3" t="s">
        <v>1768</v>
      </c>
      <c r="E4333" s="3" t="s">
        <v>146</v>
      </c>
      <c r="F4333" s="6">
        <v>3868904.11</v>
      </c>
      <c r="G4333" s="5">
        <v>2.4308821000000001E-3</v>
      </c>
    </row>
    <row r="4334" spans="1:7" x14ac:dyDescent="0.2">
      <c r="A4334">
        <v>2018</v>
      </c>
      <c r="B4334" s="3" t="s">
        <v>1771</v>
      </c>
      <c r="C4334" s="3" t="s">
        <v>2739</v>
      </c>
      <c r="D4334" s="3" t="s">
        <v>1770</v>
      </c>
      <c r="E4334" s="3" t="s">
        <v>146</v>
      </c>
      <c r="F4334" s="6">
        <v>3378820.99</v>
      </c>
      <c r="G4334" s="5">
        <v>2.1229565999999998E-3</v>
      </c>
    </row>
    <row r="4335" spans="1:7" x14ac:dyDescent="0.2">
      <c r="A4335">
        <v>2018</v>
      </c>
      <c r="B4335" s="3" t="s">
        <v>1773</v>
      </c>
      <c r="C4335" s="3" t="s">
        <v>2739</v>
      </c>
      <c r="D4335" s="3" t="s">
        <v>1772</v>
      </c>
      <c r="E4335" s="3" t="s">
        <v>357</v>
      </c>
      <c r="F4335" s="6">
        <v>1757254.05</v>
      </c>
      <c r="G4335" s="5">
        <v>1.1041053000000001E-3</v>
      </c>
    </row>
    <row r="4336" spans="1:7" x14ac:dyDescent="0.2">
      <c r="A4336">
        <v>2018</v>
      </c>
      <c r="B4336" s="3" t="s">
        <v>1775</v>
      </c>
      <c r="C4336" s="3" t="s">
        <v>2739</v>
      </c>
      <c r="D4336" s="3" t="s">
        <v>1774</v>
      </c>
      <c r="E4336" s="3" t="s">
        <v>448</v>
      </c>
      <c r="F4336" s="6">
        <v>2488328.19</v>
      </c>
      <c r="G4336" s="5">
        <v>1.5634485E-3</v>
      </c>
    </row>
    <row r="4337" spans="1:7" x14ac:dyDescent="0.2">
      <c r="A4337">
        <v>2018</v>
      </c>
      <c r="B4337" s="3" t="s">
        <v>1777</v>
      </c>
      <c r="C4337" s="3" t="s">
        <v>2739</v>
      </c>
      <c r="D4337" s="3" t="s">
        <v>1776</v>
      </c>
      <c r="E4337" s="3" t="s">
        <v>269</v>
      </c>
      <c r="F4337" s="6">
        <v>1765642.98</v>
      </c>
      <c r="G4337" s="5">
        <v>1.1093762000000001E-3</v>
      </c>
    </row>
    <row r="4338" spans="1:7" x14ac:dyDescent="0.2">
      <c r="A4338">
        <v>2018</v>
      </c>
      <c r="B4338" s="3" t="s">
        <v>1779</v>
      </c>
      <c r="C4338" s="3" t="s">
        <v>2739</v>
      </c>
      <c r="D4338" s="3" t="s">
        <v>1778</v>
      </c>
      <c r="E4338" s="3" t="s">
        <v>773</v>
      </c>
      <c r="F4338" s="6">
        <v>1545437.73</v>
      </c>
      <c r="G4338" s="5">
        <v>9.7101839999999995E-4</v>
      </c>
    </row>
    <row r="4339" spans="1:7" x14ac:dyDescent="0.2">
      <c r="A4339">
        <v>2018</v>
      </c>
      <c r="B4339" s="3" t="s">
        <v>1781</v>
      </c>
      <c r="C4339" s="3" t="s">
        <v>2739</v>
      </c>
      <c r="D4339" s="3" t="s">
        <v>1780</v>
      </c>
      <c r="E4339" s="3" t="s">
        <v>552</v>
      </c>
      <c r="F4339" s="6">
        <v>1942594.05</v>
      </c>
      <c r="G4339" s="5">
        <v>1.2205568000000001E-3</v>
      </c>
    </row>
    <row r="4340" spans="1:7" x14ac:dyDescent="0.2">
      <c r="A4340">
        <v>2018</v>
      </c>
      <c r="B4340" s="3" t="s">
        <v>1783</v>
      </c>
      <c r="C4340" s="3" t="s">
        <v>2739</v>
      </c>
      <c r="D4340" s="3" t="s">
        <v>1782</v>
      </c>
      <c r="E4340" s="3" t="s">
        <v>146</v>
      </c>
      <c r="F4340" s="6">
        <v>3138196.51</v>
      </c>
      <c r="G4340" s="5">
        <v>1.9717692E-3</v>
      </c>
    </row>
    <row r="4341" spans="1:7" x14ac:dyDescent="0.2">
      <c r="A4341">
        <v>2018</v>
      </c>
      <c r="B4341" s="3" t="s">
        <v>1785</v>
      </c>
      <c r="C4341" s="3" t="s">
        <v>2739</v>
      </c>
      <c r="D4341" s="3" t="s">
        <v>1784</v>
      </c>
      <c r="E4341" s="3" t="s">
        <v>448</v>
      </c>
      <c r="F4341" s="6">
        <v>889546.43</v>
      </c>
      <c r="G4341" s="5">
        <v>5.5891339999999999E-4</v>
      </c>
    </row>
    <row r="4342" spans="1:7" x14ac:dyDescent="0.2">
      <c r="A4342">
        <v>2018</v>
      </c>
      <c r="B4342" s="3" t="s">
        <v>1787</v>
      </c>
      <c r="C4342" s="3" t="s">
        <v>2739</v>
      </c>
      <c r="D4342" s="3" t="s">
        <v>1786</v>
      </c>
      <c r="E4342" s="3" t="s">
        <v>456</v>
      </c>
      <c r="F4342" s="6">
        <v>2762966.82</v>
      </c>
      <c r="G4342" s="5">
        <v>1.7360075000000001E-3</v>
      </c>
    </row>
    <row r="4343" spans="1:7" x14ac:dyDescent="0.2">
      <c r="A4343">
        <v>2018</v>
      </c>
      <c r="B4343" s="3" t="s">
        <v>1789</v>
      </c>
      <c r="C4343" s="3" t="s">
        <v>2739</v>
      </c>
      <c r="D4343" s="3" t="s">
        <v>1788</v>
      </c>
      <c r="E4343" s="3" t="s">
        <v>872</v>
      </c>
      <c r="F4343" s="6">
        <v>1038534.56</v>
      </c>
      <c r="G4343" s="5">
        <v>6.5252460000000002E-4</v>
      </c>
    </row>
    <row r="4344" spans="1:7" x14ac:dyDescent="0.2">
      <c r="A4344">
        <v>2018</v>
      </c>
      <c r="B4344" s="3" t="s">
        <v>1791</v>
      </c>
      <c r="C4344" s="3" t="s">
        <v>2739</v>
      </c>
      <c r="D4344" s="3" t="s">
        <v>1790</v>
      </c>
      <c r="E4344" s="3" t="s">
        <v>146</v>
      </c>
      <c r="F4344" s="6">
        <v>2718159.08</v>
      </c>
      <c r="G4344" s="5">
        <v>1.7078542E-3</v>
      </c>
    </row>
    <row r="4345" spans="1:7" x14ac:dyDescent="0.2">
      <c r="A4345">
        <v>2018</v>
      </c>
      <c r="B4345" s="3" t="s">
        <v>1793</v>
      </c>
      <c r="C4345" s="3" t="s">
        <v>2739</v>
      </c>
      <c r="D4345" s="3" t="s">
        <v>1792</v>
      </c>
      <c r="E4345" s="3" t="s">
        <v>374</v>
      </c>
      <c r="F4345" s="6">
        <v>2364734.19</v>
      </c>
      <c r="G4345" s="5">
        <v>1.4857929E-3</v>
      </c>
    </row>
    <row r="4346" spans="1:7" x14ac:dyDescent="0.2">
      <c r="A4346">
        <v>2018</v>
      </c>
      <c r="B4346" s="3" t="s">
        <v>1795</v>
      </c>
      <c r="C4346" s="3" t="s">
        <v>2739</v>
      </c>
      <c r="D4346" s="3" t="s">
        <v>1794</v>
      </c>
      <c r="E4346" s="3" t="s">
        <v>146</v>
      </c>
      <c r="F4346" s="6">
        <v>9177581.9299999997</v>
      </c>
      <c r="G4346" s="5">
        <v>5.7663925999999997E-3</v>
      </c>
    </row>
    <row r="4347" spans="1:7" x14ac:dyDescent="0.2">
      <c r="A4347">
        <v>2018</v>
      </c>
      <c r="B4347" s="3" t="s">
        <v>1797</v>
      </c>
      <c r="C4347" s="3" t="s">
        <v>2739</v>
      </c>
      <c r="D4347" s="3" t="s">
        <v>1796</v>
      </c>
      <c r="E4347" s="3" t="s">
        <v>495</v>
      </c>
      <c r="F4347" s="6">
        <v>2129002.9900000002</v>
      </c>
      <c r="G4347" s="5">
        <v>1.3376798999999999E-3</v>
      </c>
    </row>
    <row r="4348" spans="1:7" x14ac:dyDescent="0.2">
      <c r="A4348">
        <v>2018</v>
      </c>
      <c r="B4348" s="3" t="s">
        <v>1799</v>
      </c>
      <c r="C4348" s="3" t="s">
        <v>2739</v>
      </c>
      <c r="D4348" s="3" t="s">
        <v>1798</v>
      </c>
      <c r="E4348" s="3" t="s">
        <v>573</v>
      </c>
      <c r="F4348" s="6">
        <v>1286565.3700000001</v>
      </c>
      <c r="G4348" s="5">
        <v>8.0836549999999997E-4</v>
      </c>
    </row>
    <row r="4349" spans="1:7" x14ac:dyDescent="0.2">
      <c r="A4349">
        <v>2018</v>
      </c>
      <c r="B4349" s="3" t="s">
        <v>1801</v>
      </c>
      <c r="C4349" s="3" t="s">
        <v>2739</v>
      </c>
      <c r="D4349" s="3" t="s">
        <v>1800</v>
      </c>
      <c r="E4349" s="3" t="s">
        <v>686</v>
      </c>
      <c r="F4349" s="6">
        <v>1424267.62</v>
      </c>
      <c r="G4349" s="5">
        <v>8.9488559999999998E-4</v>
      </c>
    </row>
    <row r="4350" spans="1:7" x14ac:dyDescent="0.2">
      <c r="A4350">
        <v>2018</v>
      </c>
      <c r="B4350" s="3" t="s">
        <v>1803</v>
      </c>
      <c r="C4350" s="3" t="s">
        <v>2739</v>
      </c>
      <c r="D4350" s="3" t="s">
        <v>1802</v>
      </c>
      <c r="E4350" s="3" t="s">
        <v>269</v>
      </c>
      <c r="F4350" s="6">
        <v>4788897.3</v>
      </c>
      <c r="G4350" s="5">
        <v>3.0089257000000002E-3</v>
      </c>
    </row>
    <row r="4351" spans="1:7" x14ac:dyDescent="0.2">
      <c r="A4351">
        <v>2018</v>
      </c>
      <c r="B4351" s="3" t="s">
        <v>1805</v>
      </c>
      <c r="C4351" s="3" t="s">
        <v>2739</v>
      </c>
      <c r="D4351" s="3" t="s">
        <v>1804</v>
      </c>
      <c r="E4351" s="3" t="s">
        <v>594</v>
      </c>
      <c r="F4351" s="6">
        <v>1742829.28</v>
      </c>
      <c r="G4351" s="5">
        <v>1.0950420000000001E-3</v>
      </c>
    </row>
    <row r="4352" spans="1:7" x14ac:dyDescent="0.2">
      <c r="A4352">
        <v>2018</v>
      </c>
      <c r="B4352" s="3" t="s">
        <v>1807</v>
      </c>
      <c r="C4352" s="3" t="s">
        <v>2739</v>
      </c>
      <c r="D4352" s="3" t="s">
        <v>1806</v>
      </c>
      <c r="E4352" s="3" t="s">
        <v>269</v>
      </c>
      <c r="F4352" s="6">
        <v>1164302.8600000001</v>
      </c>
      <c r="G4352" s="5">
        <v>7.3154640000000005E-4</v>
      </c>
    </row>
    <row r="4353" spans="1:7" x14ac:dyDescent="0.2">
      <c r="A4353">
        <v>2018</v>
      </c>
      <c r="B4353" s="3" t="s">
        <v>1809</v>
      </c>
      <c r="C4353" s="3" t="s">
        <v>2739</v>
      </c>
      <c r="D4353" s="3" t="s">
        <v>1808</v>
      </c>
      <c r="E4353" s="3" t="s">
        <v>233</v>
      </c>
      <c r="F4353" s="6">
        <v>4528723.03</v>
      </c>
      <c r="G4353" s="5">
        <v>2.8454548000000001E-3</v>
      </c>
    </row>
    <row r="4354" spans="1:7" x14ac:dyDescent="0.2">
      <c r="A4354">
        <v>2018</v>
      </c>
      <c r="B4354" s="3" t="s">
        <v>1811</v>
      </c>
      <c r="C4354" s="3" t="s">
        <v>2739</v>
      </c>
      <c r="D4354" s="3" t="s">
        <v>1810</v>
      </c>
      <c r="E4354" s="3" t="s">
        <v>146</v>
      </c>
      <c r="F4354" s="6">
        <v>2613946.87</v>
      </c>
      <c r="G4354" s="5">
        <v>1.6423764E-3</v>
      </c>
    </row>
    <row r="4355" spans="1:7" x14ac:dyDescent="0.2">
      <c r="A4355">
        <v>2018</v>
      </c>
      <c r="B4355" s="3" t="s">
        <v>1813</v>
      </c>
      <c r="C4355" s="3" t="s">
        <v>2739</v>
      </c>
      <c r="D4355" s="3" t="s">
        <v>1812</v>
      </c>
      <c r="E4355" s="3" t="s">
        <v>269</v>
      </c>
      <c r="F4355" s="6">
        <v>799914.93</v>
      </c>
      <c r="G4355" s="5">
        <v>5.0259679999999996E-4</v>
      </c>
    </row>
    <row r="4356" spans="1:7" x14ac:dyDescent="0.2">
      <c r="A4356">
        <v>2018</v>
      </c>
      <c r="B4356" s="3" t="s">
        <v>1815</v>
      </c>
      <c r="C4356" s="3" t="s">
        <v>2739</v>
      </c>
      <c r="D4356" s="3" t="s">
        <v>1814</v>
      </c>
      <c r="E4356" s="3" t="s">
        <v>38</v>
      </c>
      <c r="F4356" s="6">
        <v>969400.02</v>
      </c>
      <c r="G4356" s="5">
        <v>6.0908649999999996E-4</v>
      </c>
    </row>
    <row r="4357" spans="1:7" x14ac:dyDescent="0.2">
      <c r="A4357">
        <v>2018</v>
      </c>
      <c r="B4357" s="3" t="s">
        <v>1817</v>
      </c>
      <c r="C4357" s="3" t="s">
        <v>2739</v>
      </c>
      <c r="D4357" s="3" t="s">
        <v>1816</v>
      </c>
      <c r="E4357" s="3" t="s">
        <v>32</v>
      </c>
      <c r="F4357" s="6">
        <v>1419323.17</v>
      </c>
      <c r="G4357" s="5">
        <v>8.9177899999999999E-4</v>
      </c>
    </row>
    <row r="4358" spans="1:7" x14ac:dyDescent="0.2">
      <c r="A4358">
        <v>2018</v>
      </c>
      <c r="B4358" s="3" t="s">
        <v>1819</v>
      </c>
      <c r="C4358" s="3" t="s">
        <v>2739</v>
      </c>
      <c r="D4358" s="3" t="s">
        <v>1818</v>
      </c>
      <c r="E4358" s="3" t="s">
        <v>132</v>
      </c>
      <c r="F4358" s="6">
        <v>1278632.6100000001</v>
      </c>
      <c r="G4358" s="5">
        <v>8.0338130000000003E-4</v>
      </c>
    </row>
    <row r="4359" spans="1:7" x14ac:dyDescent="0.2">
      <c r="A4359">
        <v>2018</v>
      </c>
      <c r="B4359" s="3" t="s">
        <v>1821</v>
      </c>
      <c r="C4359" s="3" t="s">
        <v>2739</v>
      </c>
      <c r="D4359" s="3" t="s">
        <v>1820</v>
      </c>
      <c r="E4359" s="3" t="s">
        <v>165</v>
      </c>
      <c r="F4359" s="6">
        <v>3010075.21</v>
      </c>
      <c r="G4359" s="5">
        <v>1.8912689000000001E-3</v>
      </c>
    </row>
    <row r="4360" spans="1:7" x14ac:dyDescent="0.2">
      <c r="A4360">
        <v>2018</v>
      </c>
      <c r="B4360" s="3" t="s">
        <v>1823</v>
      </c>
      <c r="C4360" s="3" t="s">
        <v>2739</v>
      </c>
      <c r="D4360" s="3" t="s">
        <v>1822</v>
      </c>
      <c r="E4360" s="3" t="s">
        <v>811</v>
      </c>
      <c r="F4360" s="6">
        <v>3222511.16</v>
      </c>
      <c r="G4360" s="5">
        <v>2.0247451000000001E-3</v>
      </c>
    </row>
    <row r="4361" spans="1:7" x14ac:dyDescent="0.2">
      <c r="A4361">
        <v>2018</v>
      </c>
      <c r="B4361" s="3" t="s">
        <v>1825</v>
      </c>
      <c r="C4361" s="3" t="s">
        <v>2739</v>
      </c>
      <c r="D4361" s="3" t="s">
        <v>1824</v>
      </c>
      <c r="E4361" s="3" t="s">
        <v>146</v>
      </c>
      <c r="F4361" s="6">
        <v>5919473.96</v>
      </c>
      <c r="G4361" s="5">
        <v>3.7192814999999998E-3</v>
      </c>
    </row>
    <row r="4362" spans="1:7" x14ac:dyDescent="0.2">
      <c r="A4362">
        <v>2018</v>
      </c>
      <c r="B4362" s="3" t="s">
        <v>1827</v>
      </c>
      <c r="C4362" s="3" t="s">
        <v>2739</v>
      </c>
      <c r="D4362" s="3" t="s">
        <v>1826</v>
      </c>
      <c r="E4362" s="3" t="s">
        <v>448</v>
      </c>
      <c r="F4362" s="6">
        <v>1204419.8700000001</v>
      </c>
      <c r="G4362" s="5">
        <v>7.5675250000000003E-4</v>
      </c>
    </row>
    <row r="4363" spans="1:7" x14ac:dyDescent="0.2">
      <c r="A4363">
        <v>2018</v>
      </c>
      <c r="B4363" s="3" t="s">
        <v>1829</v>
      </c>
      <c r="C4363" s="3" t="s">
        <v>2739</v>
      </c>
      <c r="D4363" s="3" t="s">
        <v>1828</v>
      </c>
      <c r="E4363" s="3" t="s">
        <v>670</v>
      </c>
      <c r="F4363" s="6">
        <v>1153928.75</v>
      </c>
      <c r="G4363" s="5">
        <v>7.2502820000000003E-4</v>
      </c>
    </row>
    <row r="4364" spans="1:7" x14ac:dyDescent="0.2">
      <c r="A4364">
        <v>2018</v>
      </c>
      <c r="B4364" s="3" t="s">
        <v>1831</v>
      </c>
      <c r="C4364" s="3" t="s">
        <v>2739</v>
      </c>
      <c r="D4364" s="3" t="s">
        <v>1830</v>
      </c>
      <c r="E4364" s="3" t="s">
        <v>233</v>
      </c>
      <c r="F4364" s="6">
        <v>13828035.84</v>
      </c>
      <c r="G4364" s="5">
        <v>8.6883324999999997E-3</v>
      </c>
    </row>
    <row r="4365" spans="1:7" x14ac:dyDescent="0.2">
      <c r="A4365">
        <v>2018</v>
      </c>
      <c r="B4365" s="3" t="s">
        <v>1833</v>
      </c>
      <c r="C4365" s="3" t="s">
        <v>2739</v>
      </c>
      <c r="D4365" s="3" t="s">
        <v>1832</v>
      </c>
      <c r="E4365" s="3" t="s">
        <v>702</v>
      </c>
      <c r="F4365" s="6">
        <v>2160958.86</v>
      </c>
      <c r="G4365" s="5">
        <v>1.3577582E-3</v>
      </c>
    </row>
    <row r="4366" spans="1:7" x14ac:dyDescent="0.2">
      <c r="A4366">
        <v>2018</v>
      </c>
      <c r="B4366" s="3" t="s">
        <v>1835</v>
      </c>
      <c r="C4366" s="3" t="s">
        <v>2739</v>
      </c>
      <c r="D4366" s="3" t="s">
        <v>1834</v>
      </c>
      <c r="E4366" s="3" t="s">
        <v>146</v>
      </c>
      <c r="F4366" s="6">
        <v>4725557.1500000004</v>
      </c>
      <c r="G4366" s="5">
        <v>2.9691282000000002E-3</v>
      </c>
    </row>
    <row r="4367" spans="1:7" x14ac:dyDescent="0.2">
      <c r="A4367">
        <v>2018</v>
      </c>
      <c r="B4367" s="3" t="s">
        <v>1837</v>
      </c>
      <c r="C4367" s="3" t="s">
        <v>2739</v>
      </c>
      <c r="D4367" s="3" t="s">
        <v>1836</v>
      </c>
      <c r="E4367" s="3" t="s">
        <v>146</v>
      </c>
      <c r="F4367" s="6">
        <v>3419798.18</v>
      </c>
      <c r="G4367" s="5">
        <v>2.1487031000000001E-3</v>
      </c>
    </row>
    <row r="4368" spans="1:7" x14ac:dyDescent="0.2">
      <c r="A4368">
        <v>2018</v>
      </c>
      <c r="B4368" s="3" t="s">
        <v>1839</v>
      </c>
      <c r="C4368" s="3" t="s">
        <v>2739</v>
      </c>
      <c r="D4368" s="3" t="s">
        <v>1838</v>
      </c>
      <c r="E4368" s="3" t="s">
        <v>233</v>
      </c>
      <c r="F4368" s="6">
        <v>17103687.23</v>
      </c>
      <c r="G4368" s="5">
        <v>1.07464663E-2</v>
      </c>
    </row>
    <row r="4369" spans="1:7" x14ac:dyDescent="0.2">
      <c r="A4369">
        <v>2018</v>
      </c>
      <c r="B4369" s="3" t="s">
        <v>1841</v>
      </c>
      <c r="C4369" s="3" t="s">
        <v>2739</v>
      </c>
      <c r="D4369" s="3" t="s">
        <v>1840</v>
      </c>
      <c r="E4369" s="3" t="s">
        <v>61</v>
      </c>
      <c r="F4369" s="6">
        <v>6172581.04</v>
      </c>
      <c r="G4369" s="5">
        <v>3.8783119E-3</v>
      </c>
    </row>
    <row r="4370" spans="1:7" x14ac:dyDescent="0.2">
      <c r="A4370">
        <v>2018</v>
      </c>
      <c r="B4370" s="3" t="s">
        <v>1843</v>
      </c>
      <c r="C4370" s="3" t="s">
        <v>2739</v>
      </c>
      <c r="D4370" s="3" t="s">
        <v>1842</v>
      </c>
      <c r="E4370" s="3" t="s">
        <v>146</v>
      </c>
      <c r="F4370" s="6">
        <v>4290698.96</v>
      </c>
      <c r="G4370" s="5">
        <v>2.6959012000000002E-3</v>
      </c>
    </row>
    <row r="4371" spans="1:7" x14ac:dyDescent="0.2">
      <c r="A4371">
        <v>2018</v>
      </c>
      <c r="B4371" s="3" t="s">
        <v>1845</v>
      </c>
      <c r="C4371" s="3" t="s">
        <v>2739</v>
      </c>
      <c r="D4371" s="3" t="s">
        <v>1844</v>
      </c>
      <c r="E4371" s="3" t="s">
        <v>364</v>
      </c>
      <c r="F4371" s="6">
        <v>1422391.17</v>
      </c>
      <c r="G4371" s="5">
        <v>8.9370659999999996E-4</v>
      </c>
    </row>
    <row r="4372" spans="1:7" x14ac:dyDescent="0.2">
      <c r="A4372">
        <v>2018</v>
      </c>
      <c r="B4372" s="3" t="s">
        <v>1847</v>
      </c>
      <c r="C4372" s="3" t="s">
        <v>2739</v>
      </c>
      <c r="D4372" s="3" t="s">
        <v>1846</v>
      </c>
      <c r="E4372" s="3" t="s">
        <v>773</v>
      </c>
      <c r="F4372" s="6">
        <v>3717052.29</v>
      </c>
      <c r="G4372" s="5">
        <v>2.3354716999999998E-3</v>
      </c>
    </row>
    <row r="4373" spans="1:7" x14ac:dyDescent="0.2">
      <c r="A4373">
        <v>2018</v>
      </c>
      <c r="B4373" s="3" t="s">
        <v>1849</v>
      </c>
      <c r="C4373" s="3" t="s">
        <v>2739</v>
      </c>
      <c r="D4373" s="3" t="s">
        <v>1848</v>
      </c>
      <c r="E4373" s="3" t="s">
        <v>466</v>
      </c>
      <c r="F4373" s="6">
        <v>1306637.78</v>
      </c>
      <c r="G4373" s="5">
        <v>8.2097729999999996E-4</v>
      </c>
    </row>
    <row r="4374" spans="1:7" x14ac:dyDescent="0.2">
      <c r="A4374">
        <v>2018</v>
      </c>
      <c r="B4374" s="3" t="s">
        <v>1851</v>
      </c>
      <c r="C4374" s="3" t="s">
        <v>2739</v>
      </c>
      <c r="D4374" s="3" t="s">
        <v>1850</v>
      </c>
      <c r="E4374" s="3" t="s">
        <v>456</v>
      </c>
      <c r="F4374" s="6">
        <v>5609763.7999999998</v>
      </c>
      <c r="G4374" s="5">
        <v>3.5246866000000002E-3</v>
      </c>
    </row>
    <row r="4375" spans="1:7" x14ac:dyDescent="0.2">
      <c r="A4375">
        <v>2018</v>
      </c>
      <c r="B4375" s="3" t="s">
        <v>1853</v>
      </c>
      <c r="C4375" s="3" t="s">
        <v>2739</v>
      </c>
      <c r="D4375" s="3" t="s">
        <v>1852</v>
      </c>
      <c r="E4375" s="3" t="s">
        <v>773</v>
      </c>
      <c r="F4375" s="6">
        <v>1794915.11</v>
      </c>
      <c r="G4375" s="5">
        <v>1.1277682E-3</v>
      </c>
    </row>
    <row r="4376" spans="1:7" x14ac:dyDescent="0.2">
      <c r="A4376">
        <v>2018</v>
      </c>
      <c r="B4376" s="3" t="s">
        <v>1855</v>
      </c>
      <c r="C4376" s="3" t="s">
        <v>2739</v>
      </c>
      <c r="D4376" s="3" t="s">
        <v>1854</v>
      </c>
      <c r="E4376" s="3" t="s">
        <v>269</v>
      </c>
      <c r="F4376" s="6">
        <v>5293666.0599999996</v>
      </c>
      <c r="G4376" s="5">
        <v>3.3260783999999998E-3</v>
      </c>
    </row>
    <row r="4377" spans="1:7" x14ac:dyDescent="0.2">
      <c r="A4377">
        <v>2018</v>
      </c>
      <c r="B4377" s="3" t="s">
        <v>1857</v>
      </c>
      <c r="C4377" s="3" t="s">
        <v>2739</v>
      </c>
      <c r="D4377" s="3" t="s">
        <v>1856</v>
      </c>
      <c r="E4377" s="3" t="s">
        <v>696</v>
      </c>
      <c r="F4377" s="6">
        <v>1521705.24</v>
      </c>
      <c r="G4377" s="5">
        <v>9.5610689999999995E-4</v>
      </c>
    </row>
    <row r="4378" spans="1:7" x14ac:dyDescent="0.2">
      <c r="A4378">
        <v>2018</v>
      </c>
      <c r="B4378" s="3" t="s">
        <v>1859</v>
      </c>
      <c r="C4378" s="3" t="s">
        <v>2739</v>
      </c>
      <c r="D4378" s="3" t="s">
        <v>1858</v>
      </c>
      <c r="E4378" s="3" t="s">
        <v>552</v>
      </c>
      <c r="F4378" s="6">
        <v>2067629.91</v>
      </c>
      <c r="G4378" s="5">
        <v>1.2991184000000001E-3</v>
      </c>
    </row>
    <row r="4379" spans="1:7" x14ac:dyDescent="0.2">
      <c r="A4379">
        <v>2018</v>
      </c>
      <c r="B4379" s="3" t="s">
        <v>1861</v>
      </c>
      <c r="C4379" s="3" t="s">
        <v>2739</v>
      </c>
      <c r="D4379" s="3" t="s">
        <v>1860</v>
      </c>
      <c r="E4379" s="3" t="s">
        <v>47</v>
      </c>
      <c r="F4379" s="6">
        <v>2274704.7999999998</v>
      </c>
      <c r="G4379" s="5">
        <v>1.4292262000000001E-3</v>
      </c>
    </row>
    <row r="4380" spans="1:7" x14ac:dyDescent="0.2">
      <c r="A4380">
        <v>2018</v>
      </c>
      <c r="B4380" s="3" t="s">
        <v>1863</v>
      </c>
      <c r="C4380" s="3" t="s">
        <v>2739</v>
      </c>
      <c r="D4380" s="3" t="s">
        <v>1862</v>
      </c>
      <c r="E4380" s="3" t="s">
        <v>364</v>
      </c>
      <c r="F4380" s="6">
        <v>461794.49</v>
      </c>
      <c r="G4380" s="5">
        <v>2.9015140000000002E-4</v>
      </c>
    </row>
    <row r="4381" spans="1:7" x14ac:dyDescent="0.2">
      <c r="A4381">
        <v>2018</v>
      </c>
      <c r="B4381" s="3" t="s">
        <v>1865</v>
      </c>
      <c r="C4381" s="3" t="s">
        <v>2739</v>
      </c>
      <c r="D4381" s="3" t="s">
        <v>1864</v>
      </c>
      <c r="E4381" s="3" t="s">
        <v>594</v>
      </c>
      <c r="F4381" s="6">
        <v>1581690.77</v>
      </c>
      <c r="G4381" s="5">
        <v>9.937965999999999E-4</v>
      </c>
    </row>
    <row r="4382" spans="1:7" x14ac:dyDescent="0.2">
      <c r="A4382">
        <v>2018</v>
      </c>
      <c r="B4382" s="3" t="s">
        <v>1867</v>
      </c>
      <c r="C4382" s="3" t="s">
        <v>2739</v>
      </c>
      <c r="D4382" s="3" t="s">
        <v>1866</v>
      </c>
      <c r="E4382" s="3" t="s">
        <v>495</v>
      </c>
      <c r="F4382" s="6">
        <v>3033932.02</v>
      </c>
      <c r="G4382" s="5">
        <v>1.9062584E-3</v>
      </c>
    </row>
    <row r="4383" spans="1:7" x14ac:dyDescent="0.2">
      <c r="A4383">
        <v>2018</v>
      </c>
      <c r="B4383" s="3" t="s">
        <v>1869</v>
      </c>
      <c r="C4383" s="3" t="s">
        <v>2739</v>
      </c>
      <c r="D4383" s="3" t="s">
        <v>1868</v>
      </c>
      <c r="E4383" s="3" t="s">
        <v>773</v>
      </c>
      <c r="F4383" s="6">
        <v>3223993.09</v>
      </c>
      <c r="G4383" s="5">
        <v>2.0256762999999998E-3</v>
      </c>
    </row>
    <row r="4384" spans="1:7" x14ac:dyDescent="0.2">
      <c r="A4384">
        <v>2018</v>
      </c>
      <c r="B4384" s="3" t="s">
        <v>1871</v>
      </c>
      <c r="C4384" s="3" t="s">
        <v>2739</v>
      </c>
      <c r="D4384" s="3" t="s">
        <v>1870</v>
      </c>
      <c r="E4384" s="3" t="s">
        <v>798</v>
      </c>
      <c r="F4384" s="6">
        <v>1367889.37</v>
      </c>
      <c r="G4384" s="5">
        <v>8.5946250000000003E-4</v>
      </c>
    </row>
    <row r="4385" spans="1:7" x14ac:dyDescent="0.2">
      <c r="A4385">
        <v>2018</v>
      </c>
      <c r="B4385" s="3" t="s">
        <v>1873</v>
      </c>
      <c r="C4385" s="3" t="s">
        <v>2739</v>
      </c>
      <c r="D4385" s="3" t="s">
        <v>1872</v>
      </c>
      <c r="E4385" s="3" t="s">
        <v>233</v>
      </c>
      <c r="F4385" s="6">
        <v>6393397.4400000004</v>
      </c>
      <c r="G4385" s="5">
        <v>4.0170537000000003E-3</v>
      </c>
    </row>
    <row r="4386" spans="1:7" x14ac:dyDescent="0.2">
      <c r="A4386">
        <v>2018</v>
      </c>
      <c r="B4386" s="3" t="s">
        <v>1875</v>
      </c>
      <c r="C4386" s="3" t="s">
        <v>2739</v>
      </c>
      <c r="D4386" s="3" t="s">
        <v>1874</v>
      </c>
      <c r="E4386" s="3" t="s">
        <v>56</v>
      </c>
      <c r="F4386" s="6">
        <v>1343025.84</v>
      </c>
      <c r="G4386" s="5">
        <v>8.4384040000000003E-4</v>
      </c>
    </row>
    <row r="4387" spans="1:7" x14ac:dyDescent="0.2">
      <c r="A4387">
        <v>2018</v>
      </c>
      <c r="B4387" s="3" t="s">
        <v>1877</v>
      </c>
      <c r="C4387" s="3" t="s">
        <v>2739</v>
      </c>
      <c r="D4387" s="3" t="s">
        <v>1876</v>
      </c>
      <c r="E4387" s="3" t="s">
        <v>552</v>
      </c>
      <c r="F4387" s="6">
        <v>1962629.08</v>
      </c>
      <c r="G4387" s="5">
        <v>1.2331449999999999E-3</v>
      </c>
    </row>
    <row r="4388" spans="1:7" x14ac:dyDescent="0.2">
      <c r="A4388">
        <v>2018</v>
      </c>
      <c r="B4388" s="3" t="s">
        <v>1879</v>
      </c>
      <c r="C4388" s="3" t="s">
        <v>2739</v>
      </c>
      <c r="D4388" s="3" t="s">
        <v>1878</v>
      </c>
      <c r="E4388" s="3" t="s">
        <v>807</v>
      </c>
      <c r="F4388" s="6">
        <v>1433928.21</v>
      </c>
      <c r="G4388" s="5">
        <v>9.009555E-4</v>
      </c>
    </row>
    <row r="4389" spans="1:7" x14ac:dyDescent="0.2">
      <c r="A4389">
        <v>2018</v>
      </c>
      <c r="B4389" s="3" t="s">
        <v>1881</v>
      </c>
      <c r="C4389" s="3" t="s">
        <v>2739</v>
      </c>
      <c r="D4389" s="3" t="s">
        <v>1880</v>
      </c>
      <c r="E4389" s="3" t="s">
        <v>482</v>
      </c>
      <c r="F4389" s="6">
        <v>3060193.5</v>
      </c>
      <c r="G4389" s="5">
        <v>1.9227589E-3</v>
      </c>
    </row>
    <row r="4390" spans="1:7" x14ac:dyDescent="0.2">
      <c r="A4390">
        <v>2018</v>
      </c>
      <c r="B4390" s="3" t="s">
        <v>1883</v>
      </c>
      <c r="C4390" s="3" t="s">
        <v>2739</v>
      </c>
      <c r="D4390" s="3" t="s">
        <v>1882</v>
      </c>
      <c r="E4390" s="3" t="s">
        <v>590</v>
      </c>
      <c r="F4390" s="6">
        <v>1101568.8999999999</v>
      </c>
      <c r="G4390" s="5">
        <v>6.9212989999999997E-4</v>
      </c>
    </row>
    <row r="4391" spans="1:7" x14ac:dyDescent="0.2">
      <c r="A4391">
        <v>2018</v>
      </c>
      <c r="B4391" s="3" t="s">
        <v>1885</v>
      </c>
      <c r="C4391" s="3" t="s">
        <v>2739</v>
      </c>
      <c r="D4391" s="3" t="s">
        <v>1884</v>
      </c>
      <c r="E4391" s="3" t="s">
        <v>32</v>
      </c>
      <c r="F4391" s="6">
        <v>1617155.46</v>
      </c>
      <c r="G4391" s="5">
        <v>1.0160795E-3</v>
      </c>
    </row>
    <row r="4392" spans="1:7" x14ac:dyDescent="0.2">
      <c r="A4392">
        <v>2018</v>
      </c>
      <c r="B4392" s="3" t="s">
        <v>1887</v>
      </c>
      <c r="C4392" s="3" t="s">
        <v>2739</v>
      </c>
      <c r="D4392" s="3" t="s">
        <v>1886</v>
      </c>
      <c r="E4392" s="3" t="s">
        <v>552</v>
      </c>
      <c r="F4392" s="6">
        <v>2891718.54</v>
      </c>
      <c r="G4392" s="5">
        <v>1.8169039E-3</v>
      </c>
    </row>
    <row r="4393" spans="1:7" x14ac:dyDescent="0.2">
      <c r="A4393">
        <v>2018</v>
      </c>
      <c r="B4393" s="3" t="s">
        <v>1889</v>
      </c>
      <c r="C4393" s="3" t="s">
        <v>2739</v>
      </c>
      <c r="D4393" s="3" t="s">
        <v>1888</v>
      </c>
      <c r="E4393" s="3" t="s">
        <v>781</v>
      </c>
      <c r="F4393" s="6">
        <v>4175421.98</v>
      </c>
      <c r="G4393" s="5">
        <v>2.6234712000000001E-3</v>
      </c>
    </row>
    <row r="4394" spans="1:7" x14ac:dyDescent="0.2">
      <c r="A4394">
        <v>2018</v>
      </c>
      <c r="B4394" s="3" t="s">
        <v>1891</v>
      </c>
      <c r="C4394" s="3" t="s">
        <v>2739</v>
      </c>
      <c r="D4394" s="3" t="s">
        <v>1890</v>
      </c>
      <c r="E4394" s="3" t="s">
        <v>146</v>
      </c>
      <c r="F4394" s="6">
        <v>1490111.81</v>
      </c>
      <c r="G4394" s="5">
        <v>9.3625640000000003E-4</v>
      </c>
    </row>
    <row r="4395" spans="1:7" x14ac:dyDescent="0.2">
      <c r="A4395">
        <v>2018</v>
      </c>
      <c r="B4395" s="3" t="s">
        <v>1893</v>
      </c>
      <c r="C4395" s="3" t="s">
        <v>2739</v>
      </c>
      <c r="D4395" s="3" t="s">
        <v>1892</v>
      </c>
      <c r="E4395" s="3" t="s">
        <v>231</v>
      </c>
      <c r="F4395" s="6">
        <v>1359598.81</v>
      </c>
      <c r="G4395" s="5">
        <v>8.5425340000000005E-4</v>
      </c>
    </row>
    <row r="4396" spans="1:7" x14ac:dyDescent="0.2">
      <c r="A4396">
        <v>2018</v>
      </c>
      <c r="B4396" s="3" t="s">
        <v>1895</v>
      </c>
      <c r="C4396" s="3" t="s">
        <v>2739</v>
      </c>
      <c r="D4396" s="3" t="s">
        <v>1894</v>
      </c>
      <c r="E4396" s="3" t="s">
        <v>233</v>
      </c>
      <c r="F4396" s="6">
        <v>11264309.970000001</v>
      </c>
      <c r="G4396" s="5">
        <v>7.0775105999999997E-3</v>
      </c>
    </row>
    <row r="4397" spans="1:7" x14ac:dyDescent="0.2">
      <c r="A4397">
        <v>2018</v>
      </c>
      <c r="B4397" s="3" t="s">
        <v>1897</v>
      </c>
      <c r="C4397" s="3" t="s">
        <v>2739</v>
      </c>
      <c r="D4397" s="3" t="s">
        <v>1896</v>
      </c>
      <c r="E4397" s="3" t="s">
        <v>362</v>
      </c>
      <c r="F4397" s="6">
        <v>954600.57</v>
      </c>
      <c r="G4397" s="5">
        <v>5.9978780000000001E-4</v>
      </c>
    </row>
    <row r="4398" spans="1:7" x14ac:dyDescent="0.2">
      <c r="A4398">
        <v>2018</v>
      </c>
      <c r="B4398" s="3" t="s">
        <v>1899</v>
      </c>
      <c r="C4398" s="3" t="s">
        <v>2739</v>
      </c>
      <c r="D4398" s="3" t="s">
        <v>1898</v>
      </c>
      <c r="E4398" s="3" t="s">
        <v>146</v>
      </c>
      <c r="F4398" s="6">
        <v>3178204.19</v>
      </c>
      <c r="G4398" s="5">
        <v>1.9969064999999999E-3</v>
      </c>
    </row>
    <row r="4399" spans="1:7" x14ac:dyDescent="0.2">
      <c r="A4399">
        <v>2018</v>
      </c>
      <c r="B4399" s="3" t="s">
        <v>1901</v>
      </c>
      <c r="C4399" s="3" t="s">
        <v>2739</v>
      </c>
      <c r="D4399" s="3" t="s">
        <v>1900</v>
      </c>
      <c r="E4399" s="3" t="s">
        <v>233</v>
      </c>
      <c r="F4399" s="6">
        <v>2500607.58</v>
      </c>
      <c r="G4399" s="5">
        <v>1.5711638E-3</v>
      </c>
    </row>
    <row r="4400" spans="1:7" x14ac:dyDescent="0.2">
      <c r="A4400">
        <v>2018</v>
      </c>
      <c r="B4400" s="3" t="s">
        <v>1903</v>
      </c>
      <c r="C4400" s="3" t="s">
        <v>2739</v>
      </c>
      <c r="D4400" s="3" t="s">
        <v>1902</v>
      </c>
      <c r="E4400" s="3" t="s">
        <v>374</v>
      </c>
      <c r="F4400" s="6">
        <v>1097802.23</v>
      </c>
      <c r="G4400" s="5">
        <v>6.8976319999999999E-4</v>
      </c>
    </row>
    <row r="4401" spans="1:7" x14ac:dyDescent="0.2">
      <c r="A4401">
        <v>2018</v>
      </c>
      <c r="B4401" s="3" t="s">
        <v>1905</v>
      </c>
      <c r="C4401" s="3" t="s">
        <v>2739</v>
      </c>
      <c r="D4401" s="3" t="s">
        <v>1904</v>
      </c>
      <c r="E4401" s="3" t="s">
        <v>357</v>
      </c>
      <c r="F4401" s="6">
        <v>1105731.5900000001</v>
      </c>
      <c r="G4401" s="5">
        <v>6.947454E-4</v>
      </c>
    </row>
    <row r="4402" spans="1:7" x14ac:dyDescent="0.2">
      <c r="A4402">
        <v>2018</v>
      </c>
      <c r="B4402" s="3" t="s">
        <v>1907</v>
      </c>
      <c r="C4402" s="3" t="s">
        <v>2739</v>
      </c>
      <c r="D4402" s="3" t="s">
        <v>1906</v>
      </c>
      <c r="E4402" s="3" t="s">
        <v>374</v>
      </c>
      <c r="F4402" s="6">
        <v>6557352.79</v>
      </c>
      <c r="G4402" s="5">
        <v>4.1200689E-3</v>
      </c>
    </row>
    <row r="4403" spans="1:7" x14ac:dyDescent="0.2">
      <c r="A4403">
        <v>2018</v>
      </c>
      <c r="B4403" s="3" t="s">
        <v>1909</v>
      </c>
      <c r="C4403" s="3" t="s">
        <v>2739</v>
      </c>
      <c r="D4403" s="3" t="s">
        <v>1908</v>
      </c>
      <c r="E4403" s="3" t="s">
        <v>127</v>
      </c>
      <c r="F4403" s="6">
        <v>1743131.88</v>
      </c>
      <c r="G4403" s="5">
        <v>1.0952321000000001E-3</v>
      </c>
    </row>
    <row r="4404" spans="1:7" x14ac:dyDescent="0.2">
      <c r="A4404">
        <v>2018</v>
      </c>
      <c r="B4404" s="3" t="s">
        <v>1911</v>
      </c>
      <c r="C4404" s="3" t="s">
        <v>2739</v>
      </c>
      <c r="D4404" s="3" t="s">
        <v>1910</v>
      </c>
      <c r="E4404" s="3" t="s">
        <v>872</v>
      </c>
      <c r="F4404" s="6">
        <v>2749529.09</v>
      </c>
      <c r="G4404" s="5">
        <v>1.7275643999999999E-3</v>
      </c>
    </row>
    <row r="4405" spans="1:7" x14ac:dyDescent="0.2">
      <c r="A4405">
        <v>2018</v>
      </c>
      <c r="B4405" s="3" t="s">
        <v>1913</v>
      </c>
      <c r="C4405" s="3" t="s">
        <v>2739</v>
      </c>
      <c r="D4405" s="3" t="s">
        <v>1912</v>
      </c>
      <c r="E4405" s="3" t="s">
        <v>233</v>
      </c>
      <c r="F4405" s="6">
        <v>9065010.1500000004</v>
      </c>
      <c r="G4405" s="5">
        <v>5.6956623000000003E-3</v>
      </c>
    </row>
    <row r="4406" spans="1:7" x14ac:dyDescent="0.2">
      <c r="A4406">
        <v>2018</v>
      </c>
      <c r="B4406" s="3" t="s">
        <v>1915</v>
      </c>
      <c r="C4406" s="3" t="s">
        <v>2739</v>
      </c>
      <c r="D4406" s="3" t="s">
        <v>1914</v>
      </c>
      <c r="E4406" s="3" t="s">
        <v>269</v>
      </c>
      <c r="F4406" s="6">
        <v>1826560.55</v>
      </c>
      <c r="G4406" s="5">
        <v>1.1476514000000001E-3</v>
      </c>
    </row>
    <row r="4407" spans="1:7" x14ac:dyDescent="0.2">
      <c r="A4407">
        <v>2018</v>
      </c>
      <c r="B4407" s="3" t="s">
        <v>1917</v>
      </c>
      <c r="C4407" s="3" t="s">
        <v>2739</v>
      </c>
      <c r="D4407" s="3" t="s">
        <v>1916</v>
      </c>
      <c r="E4407" s="3" t="s">
        <v>259</v>
      </c>
      <c r="F4407" s="6">
        <v>3203496.69</v>
      </c>
      <c r="G4407" s="5">
        <v>2.0127981000000001E-3</v>
      </c>
    </row>
    <row r="4408" spans="1:7" x14ac:dyDescent="0.2">
      <c r="A4408">
        <v>2018</v>
      </c>
      <c r="B4408" s="3" t="s">
        <v>1919</v>
      </c>
      <c r="C4408" s="3" t="s">
        <v>2739</v>
      </c>
      <c r="D4408" s="3" t="s">
        <v>1918</v>
      </c>
      <c r="E4408" s="3" t="s">
        <v>564</v>
      </c>
      <c r="F4408" s="6">
        <v>2236978.29</v>
      </c>
      <c r="G4408" s="5">
        <v>1.4055222E-3</v>
      </c>
    </row>
    <row r="4409" spans="1:7" x14ac:dyDescent="0.2">
      <c r="A4409">
        <v>2018</v>
      </c>
      <c r="B4409" s="3" t="s">
        <v>1921</v>
      </c>
      <c r="C4409" s="3" t="s">
        <v>2739</v>
      </c>
      <c r="D4409" s="3" t="s">
        <v>1920</v>
      </c>
      <c r="E4409" s="3" t="s">
        <v>146</v>
      </c>
      <c r="F4409" s="6">
        <v>207715.4</v>
      </c>
      <c r="G4409" s="5">
        <v>1.3051029999999999E-4</v>
      </c>
    </row>
    <row r="4410" spans="1:7" x14ac:dyDescent="0.2">
      <c r="A4410">
        <v>2018</v>
      </c>
      <c r="B4410" s="3" t="s">
        <v>1923</v>
      </c>
      <c r="C4410" s="3" t="s">
        <v>2739</v>
      </c>
      <c r="D4410" s="3" t="s">
        <v>1922</v>
      </c>
      <c r="E4410" s="3" t="s">
        <v>146</v>
      </c>
      <c r="F4410" s="6">
        <v>163723.78</v>
      </c>
      <c r="G4410" s="5">
        <v>1.028698E-4</v>
      </c>
    </row>
    <row r="4411" spans="1:7" x14ac:dyDescent="0.2">
      <c r="A4411">
        <v>2018</v>
      </c>
      <c r="B4411" s="3" t="s">
        <v>1925</v>
      </c>
      <c r="C4411" s="3" t="s">
        <v>2739</v>
      </c>
      <c r="D4411" s="3" t="s">
        <v>1924</v>
      </c>
      <c r="E4411" s="3" t="s">
        <v>448</v>
      </c>
      <c r="F4411" s="6">
        <v>58463.42</v>
      </c>
      <c r="G4411" s="5">
        <v>3.6733300000000003E-5</v>
      </c>
    </row>
    <row r="4412" spans="1:7" x14ac:dyDescent="0.2">
      <c r="A4412">
        <v>2018</v>
      </c>
      <c r="B4412" s="3" t="s">
        <v>1927</v>
      </c>
      <c r="C4412" s="3" t="s">
        <v>2739</v>
      </c>
      <c r="D4412" s="3" t="s">
        <v>1926</v>
      </c>
      <c r="E4412" s="3" t="s">
        <v>456</v>
      </c>
      <c r="F4412" s="6">
        <v>213155.59</v>
      </c>
      <c r="G4412" s="5">
        <v>1.3392840000000001E-4</v>
      </c>
    </row>
    <row r="4413" spans="1:7" x14ac:dyDescent="0.2">
      <c r="A4413">
        <v>2018</v>
      </c>
      <c r="B4413" s="3" t="s">
        <v>1929</v>
      </c>
      <c r="C4413" s="3" t="s">
        <v>2739</v>
      </c>
      <c r="D4413" s="3" t="s">
        <v>1928</v>
      </c>
      <c r="E4413" s="3" t="s">
        <v>269</v>
      </c>
      <c r="F4413" s="6">
        <v>158732.71</v>
      </c>
      <c r="G4413" s="5">
        <v>9.9733800000000004E-5</v>
      </c>
    </row>
    <row r="4414" spans="1:7" x14ac:dyDescent="0.2">
      <c r="A4414">
        <v>2018</v>
      </c>
      <c r="B4414" s="3" t="s">
        <v>1931</v>
      </c>
      <c r="C4414" s="3" t="s">
        <v>2739</v>
      </c>
      <c r="D4414" s="3" t="s">
        <v>1930</v>
      </c>
      <c r="E4414" s="3" t="s">
        <v>146</v>
      </c>
      <c r="F4414" s="6">
        <v>274374.5</v>
      </c>
      <c r="G4414" s="5">
        <v>1.7239299999999999E-4</v>
      </c>
    </row>
    <row r="4415" spans="1:7" x14ac:dyDescent="0.2">
      <c r="A4415">
        <v>2018</v>
      </c>
      <c r="B4415" s="3" t="s">
        <v>1933</v>
      </c>
      <c r="C4415" s="3" t="s">
        <v>2739</v>
      </c>
      <c r="D4415" s="3" t="s">
        <v>1932</v>
      </c>
      <c r="E4415" s="3" t="s">
        <v>146</v>
      </c>
      <c r="F4415" s="6">
        <v>241758.87</v>
      </c>
      <c r="G4415" s="5">
        <v>1.5190019999999999E-4</v>
      </c>
    </row>
    <row r="4416" spans="1:7" x14ac:dyDescent="0.2">
      <c r="A4416">
        <v>2018</v>
      </c>
      <c r="B4416" s="3" t="s">
        <v>1935</v>
      </c>
      <c r="C4416" s="3" t="s">
        <v>2739</v>
      </c>
      <c r="D4416" s="3" t="s">
        <v>1934</v>
      </c>
      <c r="E4416" s="3" t="s">
        <v>233</v>
      </c>
      <c r="F4416" s="6">
        <v>169033.85</v>
      </c>
      <c r="G4416" s="5">
        <v>1.062061E-4</v>
      </c>
    </row>
    <row r="4417" spans="1:7" x14ac:dyDescent="0.2">
      <c r="A4417">
        <v>2018</v>
      </c>
      <c r="B4417" s="3" t="s">
        <v>1937</v>
      </c>
      <c r="C4417" s="3" t="s">
        <v>2739</v>
      </c>
      <c r="D4417" s="3" t="s">
        <v>1936</v>
      </c>
      <c r="E4417" s="3" t="s">
        <v>61</v>
      </c>
      <c r="F4417" s="6">
        <v>95706.17</v>
      </c>
      <c r="G4417" s="5">
        <v>6.0133400000000003E-5</v>
      </c>
    </row>
    <row r="4418" spans="1:7" x14ac:dyDescent="0.2">
      <c r="A4418">
        <v>2018</v>
      </c>
      <c r="B4418" s="3" t="s">
        <v>1939</v>
      </c>
      <c r="C4418" s="3" t="s">
        <v>2739</v>
      </c>
      <c r="D4418" s="3" t="s">
        <v>1938</v>
      </c>
      <c r="E4418" s="3" t="s">
        <v>233</v>
      </c>
      <c r="F4418" s="6">
        <v>180319.69</v>
      </c>
      <c r="G4418" s="5">
        <v>1.132972E-4</v>
      </c>
    </row>
    <row r="4419" spans="1:7" x14ac:dyDescent="0.2">
      <c r="A4419">
        <v>2018</v>
      </c>
      <c r="B4419" s="3" t="s">
        <v>1941</v>
      </c>
      <c r="C4419" s="3" t="s">
        <v>2739</v>
      </c>
      <c r="D4419" s="3" t="s">
        <v>1940</v>
      </c>
      <c r="E4419" s="3" t="s">
        <v>552</v>
      </c>
      <c r="F4419" s="6">
        <v>196136.22</v>
      </c>
      <c r="G4419" s="5">
        <v>1.2323489999999999E-4</v>
      </c>
    </row>
    <row r="4420" spans="1:7" x14ac:dyDescent="0.2">
      <c r="A4420">
        <v>2018</v>
      </c>
      <c r="B4420" s="3" t="s">
        <v>1943</v>
      </c>
      <c r="C4420" s="3" t="s">
        <v>2739</v>
      </c>
      <c r="D4420" s="3" t="s">
        <v>1942</v>
      </c>
      <c r="E4420" s="3" t="s">
        <v>233</v>
      </c>
      <c r="F4420" s="6">
        <v>355814.7</v>
      </c>
      <c r="G4420" s="5">
        <v>2.2356289999999999E-4</v>
      </c>
    </row>
    <row r="4421" spans="1:7" x14ac:dyDescent="0.2">
      <c r="A4421">
        <v>2018</v>
      </c>
      <c r="B4421" s="3" t="s">
        <v>1945</v>
      </c>
      <c r="C4421" s="3" t="s">
        <v>2739</v>
      </c>
      <c r="D4421" s="3" t="s">
        <v>1944</v>
      </c>
      <c r="E4421" s="3" t="s">
        <v>233</v>
      </c>
      <c r="F4421" s="6">
        <v>216021.7</v>
      </c>
      <c r="G4421" s="5">
        <v>1.357292E-4</v>
      </c>
    </row>
    <row r="4422" spans="1:7" x14ac:dyDescent="0.2">
      <c r="A4422">
        <v>2018</v>
      </c>
      <c r="B4422" s="3" t="s">
        <v>1947</v>
      </c>
      <c r="C4422" s="3" t="s">
        <v>2739</v>
      </c>
      <c r="D4422" s="3" t="s">
        <v>1946</v>
      </c>
      <c r="E4422" s="3" t="s">
        <v>233</v>
      </c>
      <c r="F4422" s="6">
        <v>206616.54</v>
      </c>
      <c r="G4422" s="5">
        <v>1.2981979999999999E-4</v>
      </c>
    </row>
    <row r="4423" spans="1:7" x14ac:dyDescent="0.2">
      <c r="A4423">
        <v>2018</v>
      </c>
      <c r="B4423" s="3" t="s">
        <v>1949</v>
      </c>
      <c r="C4423" s="3" t="s">
        <v>2739</v>
      </c>
      <c r="D4423" s="3" t="s">
        <v>1948</v>
      </c>
      <c r="E4423" s="3" t="s">
        <v>233</v>
      </c>
      <c r="F4423" s="6">
        <v>362191.46</v>
      </c>
      <c r="G4423" s="5">
        <v>2.2756950000000001E-4</v>
      </c>
    </row>
    <row r="4424" spans="1:7" x14ac:dyDescent="0.2">
      <c r="A4424">
        <v>2018</v>
      </c>
      <c r="B4424" s="3" t="s">
        <v>1951</v>
      </c>
      <c r="C4424" s="3" t="s">
        <v>2739</v>
      </c>
      <c r="D4424" s="3" t="s">
        <v>1950</v>
      </c>
      <c r="E4424" s="3" t="s">
        <v>761</v>
      </c>
      <c r="F4424" s="6">
        <v>51450.080000000002</v>
      </c>
      <c r="G4424" s="5">
        <v>3.2326699999999997E-5</v>
      </c>
    </row>
    <row r="4425" spans="1:7" x14ac:dyDescent="0.2">
      <c r="A4425">
        <v>2018</v>
      </c>
      <c r="B4425" s="3" t="s">
        <v>1953</v>
      </c>
      <c r="C4425" s="3" t="s">
        <v>2739</v>
      </c>
      <c r="D4425" s="3" t="s">
        <v>1952</v>
      </c>
      <c r="E4425" s="3" t="s">
        <v>269</v>
      </c>
      <c r="F4425" s="6">
        <v>107149.53</v>
      </c>
      <c r="G4425" s="5">
        <v>6.7323400000000007E-5</v>
      </c>
    </row>
    <row r="4426" spans="1:7" x14ac:dyDescent="0.2">
      <c r="A4426">
        <v>2018</v>
      </c>
      <c r="B4426" s="3" t="s">
        <v>1955</v>
      </c>
      <c r="C4426" s="3" t="s">
        <v>2739</v>
      </c>
      <c r="D4426" s="3" t="s">
        <v>1954</v>
      </c>
      <c r="E4426" s="3" t="s">
        <v>233</v>
      </c>
      <c r="F4426" s="6">
        <v>47064.13</v>
      </c>
      <c r="G4426" s="5">
        <v>2.9570999999999999E-5</v>
      </c>
    </row>
    <row r="4427" spans="1:7" x14ac:dyDescent="0.2">
      <c r="A4427">
        <v>2018</v>
      </c>
      <c r="B4427" s="3" t="s">
        <v>1957</v>
      </c>
      <c r="C4427" s="3" t="s">
        <v>2739</v>
      </c>
      <c r="D4427" s="3" t="s">
        <v>1956</v>
      </c>
      <c r="E4427" s="3" t="s">
        <v>552</v>
      </c>
      <c r="F4427" s="6">
        <v>119223.67</v>
      </c>
      <c r="G4427" s="5">
        <v>7.4909799999999999E-5</v>
      </c>
    </row>
    <row r="4428" spans="1:7" x14ac:dyDescent="0.2">
      <c r="A4428">
        <v>2018</v>
      </c>
      <c r="B4428" s="3" t="s">
        <v>1959</v>
      </c>
      <c r="C4428" s="3" t="s">
        <v>2739</v>
      </c>
      <c r="D4428" s="3" t="s">
        <v>2515</v>
      </c>
      <c r="E4428" s="3" t="s">
        <v>456</v>
      </c>
      <c r="F4428" s="6">
        <v>8441.6200000000008</v>
      </c>
      <c r="G4428" s="5">
        <v>5.3040000000000004E-6</v>
      </c>
    </row>
    <row r="4429" spans="1:7" x14ac:dyDescent="0.2">
      <c r="A4429">
        <v>2018</v>
      </c>
      <c r="B4429" s="3" t="s">
        <v>1961</v>
      </c>
      <c r="C4429" s="3" t="s">
        <v>2739</v>
      </c>
      <c r="D4429" s="3" t="s">
        <v>1960</v>
      </c>
      <c r="E4429" s="3" t="s">
        <v>781</v>
      </c>
      <c r="F4429" s="6">
        <v>113804.93</v>
      </c>
      <c r="G4429" s="5">
        <v>7.1505099999999994E-5</v>
      </c>
    </row>
    <row r="4430" spans="1:7" x14ac:dyDescent="0.2">
      <c r="A4430">
        <v>2018</v>
      </c>
      <c r="B4430" s="3" t="s">
        <v>1963</v>
      </c>
      <c r="C4430" s="3" t="s">
        <v>2739</v>
      </c>
      <c r="D4430" s="3" t="s">
        <v>1962</v>
      </c>
      <c r="E4430" s="3" t="s">
        <v>696</v>
      </c>
      <c r="F4430" s="6">
        <v>155647.48000000001</v>
      </c>
      <c r="G4430" s="5">
        <v>9.7795300000000002E-5</v>
      </c>
    </row>
    <row r="4431" spans="1:7" x14ac:dyDescent="0.2">
      <c r="A4431">
        <v>2018</v>
      </c>
      <c r="B4431" s="3" t="s">
        <v>1965</v>
      </c>
      <c r="C4431" s="3" t="s">
        <v>2739</v>
      </c>
      <c r="D4431" s="3" t="s">
        <v>1964</v>
      </c>
      <c r="E4431" s="3" t="s">
        <v>146</v>
      </c>
      <c r="F4431" s="6">
        <v>102513.38</v>
      </c>
      <c r="G4431" s="5">
        <v>6.4410499999999996E-5</v>
      </c>
    </row>
    <row r="4432" spans="1:7" x14ac:dyDescent="0.2">
      <c r="A4432">
        <v>2018</v>
      </c>
      <c r="B4432" s="3" t="s">
        <v>1967</v>
      </c>
      <c r="C4432" s="3" t="s">
        <v>2739</v>
      </c>
      <c r="D4432" s="3" t="s">
        <v>1966</v>
      </c>
      <c r="E4432" s="3" t="s">
        <v>773</v>
      </c>
      <c r="F4432" s="6">
        <v>82375.64</v>
      </c>
      <c r="G4432" s="5">
        <v>5.1757700000000001E-5</v>
      </c>
    </row>
    <row r="4433" spans="1:7" x14ac:dyDescent="0.2">
      <c r="A4433">
        <v>2018</v>
      </c>
      <c r="B4433" s="3" t="s">
        <v>1969</v>
      </c>
      <c r="C4433" s="3" t="s">
        <v>2739</v>
      </c>
      <c r="D4433" s="3" t="s">
        <v>1968</v>
      </c>
      <c r="E4433" s="3" t="s">
        <v>761</v>
      </c>
      <c r="F4433" s="6">
        <v>79772.81</v>
      </c>
      <c r="G4433" s="5">
        <v>5.01223E-5</v>
      </c>
    </row>
    <row r="4434" spans="1:7" x14ac:dyDescent="0.2">
      <c r="A4434">
        <v>2018</v>
      </c>
      <c r="B4434" s="3" t="s">
        <v>1971</v>
      </c>
      <c r="C4434" s="3" t="s">
        <v>2739</v>
      </c>
      <c r="D4434" s="3" t="s">
        <v>1958</v>
      </c>
      <c r="E4434" s="3" t="s">
        <v>448</v>
      </c>
      <c r="F4434" s="6">
        <v>145188.62</v>
      </c>
      <c r="G4434" s="5">
        <v>9.1223899999999999E-5</v>
      </c>
    </row>
    <row r="4435" spans="1:7" x14ac:dyDescent="0.2">
      <c r="A4435">
        <v>2018</v>
      </c>
      <c r="B4435" s="3" t="s">
        <v>1973</v>
      </c>
      <c r="C4435" s="3" t="s">
        <v>2739</v>
      </c>
      <c r="D4435" s="3" t="s">
        <v>1972</v>
      </c>
      <c r="E4435" s="3" t="s">
        <v>146</v>
      </c>
      <c r="F4435" s="6">
        <v>217562.25</v>
      </c>
      <c r="G4435" s="5">
        <v>1.3669720000000001E-4</v>
      </c>
    </row>
    <row r="4436" spans="1:7" x14ac:dyDescent="0.2">
      <c r="A4436">
        <v>2018</v>
      </c>
      <c r="B4436" s="3" t="s">
        <v>1975</v>
      </c>
      <c r="C4436" s="3" t="s">
        <v>2739</v>
      </c>
      <c r="D4436" s="3" t="s">
        <v>1974</v>
      </c>
      <c r="E4436" s="3" t="s">
        <v>466</v>
      </c>
      <c r="F4436" s="6">
        <v>155283.63</v>
      </c>
      <c r="G4436" s="5">
        <v>9.7566700000000002E-5</v>
      </c>
    </row>
    <row r="4437" spans="1:7" x14ac:dyDescent="0.2">
      <c r="A4437">
        <v>2018</v>
      </c>
      <c r="B4437" s="3" t="s">
        <v>1977</v>
      </c>
      <c r="C4437" s="3" t="s">
        <v>2739</v>
      </c>
      <c r="D4437" s="3" t="s">
        <v>1976</v>
      </c>
      <c r="E4437" s="3" t="s">
        <v>10</v>
      </c>
      <c r="F4437" s="6">
        <v>103648.59</v>
      </c>
      <c r="G4437" s="5">
        <v>6.5123700000000001E-5</v>
      </c>
    </row>
    <row r="4438" spans="1:7" x14ac:dyDescent="0.2">
      <c r="A4438">
        <v>2018</v>
      </c>
      <c r="B4438" s="3" t="s">
        <v>1979</v>
      </c>
      <c r="C4438" s="3" t="s">
        <v>2739</v>
      </c>
      <c r="D4438" s="3" t="s">
        <v>1978</v>
      </c>
      <c r="E4438" s="3" t="s">
        <v>456</v>
      </c>
      <c r="F4438" s="6">
        <v>197796.88</v>
      </c>
      <c r="G4438" s="5">
        <v>1.2427830000000001E-4</v>
      </c>
    </row>
    <row r="4439" spans="1:7" x14ac:dyDescent="0.2">
      <c r="A4439">
        <v>2018</v>
      </c>
      <c r="B4439" s="3" t="s">
        <v>1981</v>
      </c>
      <c r="C4439" s="3" t="s">
        <v>2739</v>
      </c>
      <c r="D4439" s="3" t="s">
        <v>1980</v>
      </c>
      <c r="E4439" s="3" t="s">
        <v>132</v>
      </c>
      <c r="F4439" s="6">
        <v>307617.7</v>
      </c>
      <c r="G4439" s="5">
        <v>1.9328020000000001E-4</v>
      </c>
    </row>
    <row r="4440" spans="1:7" x14ac:dyDescent="0.2">
      <c r="A4440">
        <v>2018</v>
      </c>
      <c r="B4440" s="3" t="s">
        <v>1985</v>
      </c>
      <c r="C4440" s="3" t="s">
        <v>2739</v>
      </c>
      <c r="D4440" s="3" t="s">
        <v>1984</v>
      </c>
      <c r="E4440" s="3" t="s">
        <v>269</v>
      </c>
      <c r="F4440" s="6">
        <v>59948.25</v>
      </c>
      <c r="G4440" s="5">
        <v>3.7666300000000002E-5</v>
      </c>
    </row>
    <row r="4441" spans="1:7" x14ac:dyDescent="0.2">
      <c r="A4441">
        <v>2018</v>
      </c>
      <c r="B4441" s="3" t="s">
        <v>1987</v>
      </c>
      <c r="C4441" s="3" t="s">
        <v>2739</v>
      </c>
      <c r="D4441" s="3" t="s">
        <v>1986</v>
      </c>
      <c r="E4441" s="3" t="s">
        <v>146</v>
      </c>
      <c r="F4441" s="6">
        <v>49486.81</v>
      </c>
      <c r="G4441" s="5">
        <v>3.1093200000000002E-5</v>
      </c>
    </row>
    <row r="4442" spans="1:7" x14ac:dyDescent="0.2">
      <c r="A4442">
        <v>2018</v>
      </c>
      <c r="B4442" s="3" t="s">
        <v>1989</v>
      </c>
      <c r="C4442" s="3" t="s">
        <v>2739</v>
      </c>
      <c r="D4442" s="3" t="s">
        <v>1988</v>
      </c>
      <c r="E4442" s="3" t="s">
        <v>233</v>
      </c>
      <c r="F4442" s="6">
        <v>40712.879999999997</v>
      </c>
      <c r="G4442" s="5">
        <v>2.55804E-5</v>
      </c>
    </row>
    <row r="4443" spans="1:7" x14ac:dyDescent="0.2">
      <c r="A4443">
        <v>2018</v>
      </c>
      <c r="B4443" s="3" t="s">
        <v>1991</v>
      </c>
      <c r="C4443" s="3" t="s">
        <v>2739</v>
      </c>
      <c r="D4443" s="3" t="s">
        <v>1990</v>
      </c>
      <c r="E4443" s="3" t="s">
        <v>146</v>
      </c>
      <c r="F4443" s="6">
        <v>149520.07</v>
      </c>
      <c r="G4443" s="5">
        <v>9.3945399999999997E-5</v>
      </c>
    </row>
    <row r="4444" spans="1:7" x14ac:dyDescent="0.2">
      <c r="A4444">
        <v>2018</v>
      </c>
      <c r="B4444" s="3" t="s">
        <v>1999</v>
      </c>
      <c r="C4444" s="3" t="s">
        <v>2739</v>
      </c>
      <c r="D4444" s="3" t="s">
        <v>1998</v>
      </c>
      <c r="E4444" s="3" t="s">
        <v>233</v>
      </c>
      <c r="F4444" s="6">
        <v>88282.93</v>
      </c>
      <c r="G4444" s="5">
        <v>5.5469300000000001E-5</v>
      </c>
    </row>
    <row r="4445" spans="1:7" x14ac:dyDescent="0.2">
      <c r="A4445">
        <v>2018</v>
      </c>
      <c r="B4445" s="3" t="s">
        <v>2003</v>
      </c>
      <c r="C4445" s="3" t="s">
        <v>2739</v>
      </c>
      <c r="D4445" s="3" t="s">
        <v>2002</v>
      </c>
      <c r="E4445" s="3" t="s">
        <v>552</v>
      </c>
      <c r="F4445" s="6">
        <v>42203.14</v>
      </c>
      <c r="G4445" s="5">
        <v>2.65168E-5</v>
      </c>
    </row>
    <row r="4446" spans="1:7" x14ac:dyDescent="0.2">
      <c r="A4446">
        <v>2018</v>
      </c>
      <c r="B4446" s="3" t="s">
        <v>2005</v>
      </c>
      <c r="C4446" s="3" t="s">
        <v>2739</v>
      </c>
      <c r="D4446" s="3" t="s">
        <v>2004</v>
      </c>
      <c r="E4446" s="3" t="s">
        <v>269</v>
      </c>
      <c r="F4446" s="6">
        <v>173120.31</v>
      </c>
      <c r="G4446" s="5">
        <v>1.0877370000000001E-4</v>
      </c>
    </row>
    <row r="4447" spans="1:7" x14ac:dyDescent="0.2">
      <c r="A4447">
        <v>2018</v>
      </c>
      <c r="B4447" s="3" t="s">
        <v>2007</v>
      </c>
      <c r="C4447" s="3" t="s">
        <v>2739</v>
      </c>
      <c r="D4447" s="3" t="s">
        <v>2006</v>
      </c>
      <c r="E4447" s="3" t="s">
        <v>552</v>
      </c>
      <c r="F4447" s="6">
        <v>108393.08</v>
      </c>
      <c r="G4447" s="5">
        <v>6.8104799999999999E-5</v>
      </c>
    </row>
    <row r="4448" spans="1:7" x14ac:dyDescent="0.2">
      <c r="A4448">
        <v>2018</v>
      </c>
      <c r="B4448" s="3" t="s">
        <v>2009</v>
      </c>
      <c r="C4448" s="3" t="s">
        <v>2739</v>
      </c>
      <c r="D4448" s="3" t="s">
        <v>2008</v>
      </c>
      <c r="E4448" s="3" t="s">
        <v>456</v>
      </c>
      <c r="F4448" s="6">
        <v>218033.21</v>
      </c>
      <c r="G4448" s="5">
        <v>1.369931E-4</v>
      </c>
    </row>
    <row r="4449" spans="1:7" x14ac:dyDescent="0.2">
      <c r="A4449">
        <v>2018</v>
      </c>
      <c r="B4449" s="3" t="s">
        <v>2011</v>
      </c>
      <c r="C4449" s="3" t="s">
        <v>2739</v>
      </c>
      <c r="D4449" s="3" t="s">
        <v>2010</v>
      </c>
      <c r="E4449" s="3" t="s">
        <v>233</v>
      </c>
      <c r="F4449" s="6">
        <v>279612.27</v>
      </c>
      <c r="G4449" s="5">
        <v>1.7568400000000001E-4</v>
      </c>
    </row>
    <row r="4450" spans="1:7" x14ac:dyDescent="0.2">
      <c r="A4450">
        <v>2018</v>
      </c>
      <c r="B4450" s="3" t="s">
        <v>2013</v>
      </c>
      <c r="C4450" s="3" t="s">
        <v>2739</v>
      </c>
      <c r="D4450" s="3" t="s">
        <v>2012</v>
      </c>
      <c r="E4450" s="3" t="s">
        <v>374</v>
      </c>
      <c r="F4450" s="6">
        <v>82615.929999999993</v>
      </c>
      <c r="G4450" s="5">
        <v>5.19086E-5</v>
      </c>
    </row>
    <row r="4451" spans="1:7" x14ac:dyDescent="0.2">
      <c r="A4451">
        <v>2018</v>
      </c>
      <c r="B4451" s="3" t="s">
        <v>2015</v>
      </c>
      <c r="C4451" s="3" t="s">
        <v>2739</v>
      </c>
      <c r="D4451" s="3" t="s">
        <v>2014</v>
      </c>
      <c r="E4451" s="3" t="s">
        <v>233</v>
      </c>
      <c r="F4451" s="6">
        <v>75268.929999999993</v>
      </c>
      <c r="G4451" s="5">
        <v>4.7292400000000001E-5</v>
      </c>
    </row>
    <row r="4452" spans="1:7" x14ac:dyDescent="0.2">
      <c r="A4452">
        <v>2018</v>
      </c>
      <c r="B4452" s="3" t="s">
        <v>2017</v>
      </c>
      <c r="C4452" s="3" t="s">
        <v>2739</v>
      </c>
      <c r="D4452" s="3" t="s">
        <v>2516</v>
      </c>
      <c r="E4452" s="3" t="s">
        <v>448</v>
      </c>
      <c r="F4452" s="6">
        <v>161933.78</v>
      </c>
      <c r="G4452" s="5">
        <v>1.017451E-4</v>
      </c>
    </row>
    <row r="4453" spans="1:7" x14ac:dyDescent="0.2">
      <c r="A4453">
        <v>2018</v>
      </c>
      <c r="B4453" s="3" t="s">
        <v>2019</v>
      </c>
      <c r="C4453" s="3" t="s">
        <v>2739</v>
      </c>
      <c r="D4453" s="3" t="s">
        <v>2018</v>
      </c>
      <c r="E4453" s="3" t="s">
        <v>781</v>
      </c>
      <c r="F4453" s="6">
        <v>102007.21</v>
      </c>
      <c r="G4453" s="5">
        <v>6.4092399999999996E-5</v>
      </c>
    </row>
    <row r="4454" spans="1:7" x14ac:dyDescent="0.2">
      <c r="A4454">
        <v>2018</v>
      </c>
      <c r="B4454" s="3" t="s">
        <v>2021</v>
      </c>
      <c r="C4454" s="3" t="s">
        <v>2739</v>
      </c>
      <c r="D4454" s="3" t="s">
        <v>2020</v>
      </c>
      <c r="E4454" s="3" t="s">
        <v>466</v>
      </c>
      <c r="F4454" s="6">
        <v>397443.39</v>
      </c>
      <c r="G4454" s="5">
        <v>2.4971880000000001E-4</v>
      </c>
    </row>
    <row r="4455" spans="1:7" x14ac:dyDescent="0.2">
      <c r="A4455">
        <v>2018</v>
      </c>
      <c r="B4455" s="3" t="s">
        <v>2022</v>
      </c>
      <c r="C4455" s="3" t="s">
        <v>2739</v>
      </c>
      <c r="D4455" s="3" t="s">
        <v>1974</v>
      </c>
      <c r="E4455" s="3" t="s">
        <v>47</v>
      </c>
      <c r="F4455" s="6">
        <v>123588.36</v>
      </c>
      <c r="G4455" s="5">
        <v>7.7652199999999995E-5</v>
      </c>
    </row>
    <row r="4456" spans="1:7" x14ac:dyDescent="0.2">
      <c r="A4456">
        <v>2018</v>
      </c>
      <c r="B4456" s="3" t="s">
        <v>2024</v>
      </c>
      <c r="C4456" s="3" t="s">
        <v>2739</v>
      </c>
      <c r="D4456" s="3" t="s">
        <v>2023</v>
      </c>
      <c r="E4456" s="3" t="s">
        <v>456</v>
      </c>
      <c r="F4456" s="6">
        <v>20373.02</v>
      </c>
      <c r="G4456" s="5">
        <v>1.2800600000000001E-5</v>
      </c>
    </row>
    <row r="4457" spans="1:7" x14ac:dyDescent="0.2">
      <c r="A4457">
        <v>2018</v>
      </c>
      <c r="B4457" s="3" t="s">
        <v>2026</v>
      </c>
      <c r="C4457" s="3" t="s">
        <v>2739</v>
      </c>
      <c r="D4457" s="3" t="s">
        <v>2025</v>
      </c>
      <c r="E4457" s="3" t="s">
        <v>146</v>
      </c>
      <c r="F4457" s="6">
        <v>165117.76999999999</v>
      </c>
      <c r="G4457" s="5">
        <v>1.037456E-4</v>
      </c>
    </row>
    <row r="4458" spans="1:7" x14ac:dyDescent="0.2">
      <c r="A4458">
        <v>2018</v>
      </c>
      <c r="B4458" s="3" t="s">
        <v>2027</v>
      </c>
      <c r="C4458" s="3" t="s">
        <v>2739</v>
      </c>
      <c r="D4458" s="3" t="s">
        <v>1207</v>
      </c>
      <c r="E4458" s="3" t="s">
        <v>146</v>
      </c>
      <c r="F4458" s="6">
        <v>197054.07999999999</v>
      </c>
      <c r="G4458" s="5">
        <v>1.238116E-4</v>
      </c>
    </row>
    <row r="4459" spans="1:7" x14ac:dyDescent="0.2">
      <c r="A4459">
        <v>2018</v>
      </c>
      <c r="B4459" s="3" t="s">
        <v>2029</v>
      </c>
      <c r="C4459" s="3" t="s">
        <v>2739</v>
      </c>
      <c r="D4459" s="3" t="s">
        <v>2028</v>
      </c>
      <c r="E4459" s="3" t="s">
        <v>670</v>
      </c>
      <c r="F4459" s="6">
        <v>27032.41</v>
      </c>
      <c r="G4459" s="5">
        <v>1.69848E-5</v>
      </c>
    </row>
    <row r="4460" spans="1:7" x14ac:dyDescent="0.2">
      <c r="A4460">
        <v>2018</v>
      </c>
      <c r="B4460" s="3" t="s">
        <v>2033</v>
      </c>
      <c r="C4460" s="3" t="s">
        <v>2739</v>
      </c>
      <c r="D4460" s="3" t="s">
        <v>2032</v>
      </c>
      <c r="E4460" s="3" t="s">
        <v>146</v>
      </c>
      <c r="F4460" s="6">
        <v>102899.52</v>
      </c>
      <c r="G4460" s="5">
        <v>6.4653099999999999E-5</v>
      </c>
    </row>
    <row r="4461" spans="1:7" x14ac:dyDescent="0.2">
      <c r="A4461">
        <v>2018</v>
      </c>
      <c r="B4461" s="3" t="s">
        <v>2037</v>
      </c>
      <c r="C4461" s="3" t="s">
        <v>2739</v>
      </c>
      <c r="D4461" s="3" t="s">
        <v>2036</v>
      </c>
      <c r="E4461" s="3" t="s">
        <v>466</v>
      </c>
      <c r="F4461" s="6">
        <v>76098.600000000006</v>
      </c>
      <c r="G4461" s="5">
        <v>4.7813699999999999E-5</v>
      </c>
    </row>
    <row r="4462" spans="1:7" x14ac:dyDescent="0.2">
      <c r="A4462">
        <v>2018</v>
      </c>
      <c r="B4462" s="3" t="s">
        <v>2039</v>
      </c>
      <c r="C4462" s="3" t="s">
        <v>2739</v>
      </c>
      <c r="D4462" s="3" t="s">
        <v>2517</v>
      </c>
      <c r="E4462" s="3" t="s">
        <v>448</v>
      </c>
      <c r="F4462" s="6">
        <v>73754.75</v>
      </c>
      <c r="G4462" s="5">
        <v>4.6341100000000003E-5</v>
      </c>
    </row>
    <row r="4463" spans="1:7" x14ac:dyDescent="0.2">
      <c r="A4463">
        <v>2018</v>
      </c>
      <c r="B4463" s="3" t="s">
        <v>2041</v>
      </c>
      <c r="C4463" s="3" t="s">
        <v>2739</v>
      </c>
      <c r="D4463" s="3" t="s">
        <v>2488</v>
      </c>
      <c r="E4463" s="3" t="s">
        <v>456</v>
      </c>
      <c r="F4463" s="6">
        <v>145652.59</v>
      </c>
      <c r="G4463" s="5">
        <v>9.1515399999999995E-5</v>
      </c>
    </row>
    <row r="4464" spans="1:7" x14ac:dyDescent="0.2">
      <c r="A4464">
        <v>2018</v>
      </c>
      <c r="B4464" s="3" t="s">
        <v>2043</v>
      </c>
      <c r="C4464" s="3" t="s">
        <v>2739</v>
      </c>
      <c r="D4464" s="3" t="s">
        <v>2040</v>
      </c>
      <c r="E4464" s="3" t="s">
        <v>269</v>
      </c>
      <c r="F4464" s="6">
        <v>140859.69</v>
      </c>
      <c r="G4464" s="5">
        <v>8.8504000000000005E-5</v>
      </c>
    </row>
    <row r="4465" spans="1:7" x14ac:dyDescent="0.2">
      <c r="A4465">
        <v>2018</v>
      </c>
      <c r="B4465" s="3" t="s">
        <v>2045</v>
      </c>
      <c r="C4465" s="3" t="s">
        <v>2739</v>
      </c>
      <c r="D4465" s="3" t="s">
        <v>2044</v>
      </c>
      <c r="E4465" s="3" t="s">
        <v>233</v>
      </c>
      <c r="F4465" s="6">
        <v>196445.86</v>
      </c>
      <c r="G4465" s="5">
        <v>1.2342949999999999E-4</v>
      </c>
    </row>
    <row r="4466" spans="1:7" x14ac:dyDescent="0.2">
      <c r="A4466">
        <v>2018</v>
      </c>
      <c r="B4466" s="3" t="s">
        <v>2047</v>
      </c>
      <c r="C4466" s="3" t="s">
        <v>2739</v>
      </c>
      <c r="D4466" s="3" t="s">
        <v>2046</v>
      </c>
      <c r="E4466" s="3" t="s">
        <v>146</v>
      </c>
      <c r="F4466" s="6">
        <v>64650.63</v>
      </c>
      <c r="G4466" s="5">
        <v>4.0620800000000002E-5</v>
      </c>
    </row>
    <row r="4467" spans="1:7" x14ac:dyDescent="0.2">
      <c r="A4467">
        <v>2018</v>
      </c>
      <c r="B4467" s="3" t="s">
        <v>2051</v>
      </c>
      <c r="C4467" s="3" t="s">
        <v>2739</v>
      </c>
      <c r="D4467" s="3" t="s">
        <v>2050</v>
      </c>
      <c r="E4467" s="3" t="s">
        <v>773</v>
      </c>
      <c r="F4467" s="6">
        <v>42410.28</v>
      </c>
      <c r="G4467" s="5">
        <v>2.6646900000000001E-5</v>
      </c>
    </row>
    <row r="4468" spans="1:7" x14ac:dyDescent="0.2">
      <c r="A4468">
        <v>2018</v>
      </c>
      <c r="B4468" s="3" t="s">
        <v>2053</v>
      </c>
      <c r="C4468" s="3" t="s">
        <v>2739</v>
      </c>
      <c r="D4468" s="3" t="s">
        <v>2052</v>
      </c>
      <c r="E4468" s="3" t="s">
        <v>456</v>
      </c>
      <c r="F4468" s="6">
        <v>215281.54</v>
      </c>
      <c r="G4468" s="5">
        <v>1.352642E-4</v>
      </c>
    </row>
    <row r="4469" spans="1:7" x14ac:dyDescent="0.2">
      <c r="A4469">
        <v>2018</v>
      </c>
      <c r="B4469" s="3" t="s">
        <v>2055</v>
      </c>
      <c r="C4469" s="3" t="s">
        <v>2739</v>
      </c>
      <c r="D4469" s="3" t="s">
        <v>2054</v>
      </c>
      <c r="E4469" s="3" t="s">
        <v>385</v>
      </c>
      <c r="F4469" s="6">
        <v>62740.65</v>
      </c>
      <c r="G4469" s="5">
        <v>3.94208E-5</v>
      </c>
    </row>
    <row r="4470" spans="1:7" x14ac:dyDescent="0.2">
      <c r="A4470">
        <v>2018</v>
      </c>
      <c r="B4470" s="3" t="s">
        <v>2057</v>
      </c>
      <c r="C4470" s="3" t="s">
        <v>2739</v>
      </c>
      <c r="D4470" s="3" t="s">
        <v>2518</v>
      </c>
      <c r="E4470" s="3" t="s">
        <v>146</v>
      </c>
      <c r="F4470" s="6">
        <v>49643.77</v>
      </c>
      <c r="G4470" s="5">
        <v>3.1191800000000002E-5</v>
      </c>
    </row>
    <row r="4471" spans="1:7" x14ac:dyDescent="0.2">
      <c r="A4471">
        <v>2018</v>
      </c>
      <c r="B4471" s="3" t="s">
        <v>2059</v>
      </c>
      <c r="C4471" s="3" t="s">
        <v>2739</v>
      </c>
      <c r="D4471" s="3" t="s">
        <v>2058</v>
      </c>
      <c r="E4471" s="3" t="s">
        <v>146</v>
      </c>
      <c r="F4471" s="6">
        <v>104005.63</v>
      </c>
      <c r="G4471" s="5">
        <v>6.5348100000000005E-5</v>
      </c>
    </row>
    <row r="4472" spans="1:7" x14ac:dyDescent="0.2">
      <c r="A4472">
        <v>2018</v>
      </c>
      <c r="B4472" s="3" t="s">
        <v>2061</v>
      </c>
      <c r="C4472" s="3" t="s">
        <v>2739</v>
      </c>
      <c r="D4472" s="3" t="s">
        <v>2060</v>
      </c>
      <c r="E4472" s="3" t="s">
        <v>146</v>
      </c>
      <c r="F4472" s="6">
        <v>101967.52</v>
      </c>
      <c r="G4472" s="5">
        <v>6.4067500000000003E-5</v>
      </c>
    </row>
    <row r="4473" spans="1:7" x14ac:dyDescent="0.2">
      <c r="A4473">
        <v>2018</v>
      </c>
      <c r="B4473" s="3" t="s">
        <v>2063</v>
      </c>
      <c r="C4473" s="3" t="s">
        <v>2739</v>
      </c>
      <c r="D4473" s="3" t="s">
        <v>2062</v>
      </c>
      <c r="E4473" s="3" t="s">
        <v>872</v>
      </c>
      <c r="F4473" s="6">
        <v>8455.7999999999993</v>
      </c>
      <c r="G4473" s="5">
        <v>5.3129000000000004E-6</v>
      </c>
    </row>
    <row r="4474" spans="1:7" x14ac:dyDescent="0.2">
      <c r="A4474">
        <v>2018</v>
      </c>
      <c r="B4474" s="3" t="s">
        <v>2065</v>
      </c>
      <c r="C4474" s="3" t="s">
        <v>2739</v>
      </c>
      <c r="D4474" s="3" t="s">
        <v>2064</v>
      </c>
      <c r="E4474" s="3" t="s">
        <v>146</v>
      </c>
      <c r="F4474" s="6">
        <v>1377.09</v>
      </c>
      <c r="G4474" s="5">
        <v>8.6519999999999999E-7</v>
      </c>
    </row>
    <row r="4475" spans="1:7" x14ac:dyDescent="0.2">
      <c r="A4475">
        <v>2018</v>
      </c>
      <c r="B4475" s="3" t="s">
        <v>2067</v>
      </c>
      <c r="C4475" s="3" t="s">
        <v>2739</v>
      </c>
      <c r="D4475" s="3" t="s">
        <v>2066</v>
      </c>
      <c r="E4475" s="3" t="s">
        <v>233</v>
      </c>
      <c r="F4475" s="6">
        <v>129904.17</v>
      </c>
      <c r="G4475" s="5">
        <v>8.1620500000000002E-5</v>
      </c>
    </row>
    <row r="4476" spans="1:7" x14ac:dyDescent="0.2">
      <c r="A4476">
        <v>2018</v>
      </c>
      <c r="B4476" s="3" t="s">
        <v>2069</v>
      </c>
      <c r="C4476" s="3" t="s">
        <v>2739</v>
      </c>
      <c r="D4476" s="3" t="s">
        <v>2068</v>
      </c>
      <c r="E4476" s="3" t="s">
        <v>466</v>
      </c>
      <c r="F4476" s="6">
        <v>207407.44</v>
      </c>
      <c r="G4476" s="5">
        <v>1.3031680000000001E-4</v>
      </c>
    </row>
    <row r="4477" spans="1:7" x14ac:dyDescent="0.2">
      <c r="A4477">
        <v>2018</v>
      </c>
      <c r="B4477" s="3" t="s">
        <v>2071</v>
      </c>
      <c r="C4477" s="3" t="s">
        <v>2739</v>
      </c>
      <c r="D4477" s="3" t="s">
        <v>2070</v>
      </c>
      <c r="E4477" s="3" t="s">
        <v>552</v>
      </c>
      <c r="F4477" s="6">
        <v>85746.31</v>
      </c>
      <c r="G4477" s="5">
        <v>5.3875500000000003E-5</v>
      </c>
    </row>
    <row r="4478" spans="1:7" x14ac:dyDescent="0.2">
      <c r="A4478">
        <v>2018</v>
      </c>
      <c r="B4478" s="3" t="s">
        <v>2073</v>
      </c>
      <c r="C4478" s="3" t="s">
        <v>2739</v>
      </c>
      <c r="D4478" s="3" t="s">
        <v>2460</v>
      </c>
      <c r="E4478" s="3" t="s">
        <v>233</v>
      </c>
      <c r="F4478" s="6">
        <v>42789.89</v>
      </c>
      <c r="G4478" s="5">
        <v>2.6885399999999998E-5</v>
      </c>
    </row>
    <row r="4479" spans="1:7" x14ac:dyDescent="0.2">
      <c r="A4479">
        <v>2018</v>
      </c>
      <c r="B4479" s="3" t="s">
        <v>2075</v>
      </c>
      <c r="C4479" s="3" t="s">
        <v>2739</v>
      </c>
      <c r="D4479" s="3" t="s">
        <v>2074</v>
      </c>
      <c r="E4479" s="3" t="s">
        <v>233</v>
      </c>
      <c r="F4479" s="6">
        <v>110343.69</v>
      </c>
      <c r="G4479" s="5">
        <v>6.9330400000000003E-5</v>
      </c>
    </row>
    <row r="4480" spans="1:7" x14ac:dyDescent="0.2">
      <c r="A4480">
        <v>2018</v>
      </c>
      <c r="B4480" s="3" t="s">
        <v>2077</v>
      </c>
      <c r="C4480" s="3" t="s">
        <v>2739</v>
      </c>
      <c r="D4480" s="3" t="s">
        <v>2076</v>
      </c>
      <c r="E4480" s="3" t="s">
        <v>146</v>
      </c>
      <c r="F4480" s="6">
        <v>260421.68</v>
      </c>
      <c r="G4480" s="5">
        <v>1.6362629999999999E-4</v>
      </c>
    </row>
    <row r="4481" spans="1:7" x14ac:dyDescent="0.2">
      <c r="A4481">
        <v>2018</v>
      </c>
      <c r="B4481" s="3" t="s">
        <v>2079</v>
      </c>
      <c r="C4481" s="3" t="s">
        <v>2739</v>
      </c>
      <c r="D4481" s="3" t="s">
        <v>2078</v>
      </c>
      <c r="E4481" s="3" t="s">
        <v>233</v>
      </c>
      <c r="F4481" s="6">
        <v>88865.06</v>
      </c>
      <c r="G4481" s="5">
        <v>5.5835099999999997E-5</v>
      </c>
    </row>
    <row r="4482" spans="1:7" x14ac:dyDescent="0.2">
      <c r="A4482">
        <v>2018</v>
      </c>
      <c r="B4482" s="3" t="s">
        <v>2081</v>
      </c>
      <c r="C4482" s="3" t="s">
        <v>2739</v>
      </c>
      <c r="D4482" s="3" t="s">
        <v>2080</v>
      </c>
      <c r="E4482" s="3" t="s">
        <v>811</v>
      </c>
      <c r="F4482" s="6">
        <v>228976.08</v>
      </c>
      <c r="G4482" s="5">
        <v>1.438686E-4</v>
      </c>
    </row>
    <row r="4483" spans="1:7" x14ac:dyDescent="0.2">
      <c r="A4483">
        <v>2018</v>
      </c>
      <c r="B4483" s="3" t="s">
        <v>2083</v>
      </c>
      <c r="C4483" s="3" t="s">
        <v>2739</v>
      </c>
      <c r="D4483" s="3" t="s">
        <v>2082</v>
      </c>
      <c r="E4483" s="3" t="s">
        <v>233</v>
      </c>
      <c r="F4483" s="6">
        <v>297512.49</v>
      </c>
      <c r="G4483" s="5">
        <v>1.8693090000000001E-4</v>
      </c>
    </row>
    <row r="4484" spans="1:7" x14ac:dyDescent="0.2">
      <c r="A4484">
        <v>2018</v>
      </c>
      <c r="B4484" s="3" t="s">
        <v>2085</v>
      </c>
      <c r="C4484" s="3" t="s">
        <v>2739</v>
      </c>
      <c r="D4484" s="3" t="s">
        <v>2084</v>
      </c>
      <c r="E4484" s="3" t="s">
        <v>466</v>
      </c>
      <c r="F4484" s="6">
        <v>22658.81</v>
      </c>
      <c r="G4484" s="5">
        <v>1.4236800000000001E-5</v>
      </c>
    </row>
    <row r="4485" spans="1:7" x14ac:dyDescent="0.2">
      <c r="A4485">
        <v>2018</v>
      </c>
      <c r="B4485" s="3" t="s">
        <v>2087</v>
      </c>
      <c r="C4485" s="3" t="s">
        <v>2739</v>
      </c>
      <c r="D4485" s="3" t="s">
        <v>2461</v>
      </c>
      <c r="E4485" s="3" t="s">
        <v>146</v>
      </c>
      <c r="F4485" s="6">
        <v>182444.75</v>
      </c>
      <c r="G4485" s="5">
        <v>1.146324E-4</v>
      </c>
    </row>
    <row r="4486" spans="1:7" x14ac:dyDescent="0.2">
      <c r="A4486">
        <v>2018</v>
      </c>
      <c r="B4486" s="3" t="s">
        <v>2091</v>
      </c>
      <c r="C4486" s="3" t="s">
        <v>2739</v>
      </c>
      <c r="D4486" s="3" t="s">
        <v>2519</v>
      </c>
      <c r="E4486" s="3" t="s">
        <v>146</v>
      </c>
      <c r="F4486" s="6">
        <v>39734.11</v>
      </c>
      <c r="G4486" s="5">
        <v>2.49655E-5</v>
      </c>
    </row>
    <row r="4487" spans="1:7" x14ac:dyDescent="0.2">
      <c r="A4487">
        <v>2018</v>
      </c>
      <c r="B4487" s="3" t="s">
        <v>2093</v>
      </c>
      <c r="C4487" s="3" t="s">
        <v>2739</v>
      </c>
      <c r="D4487" s="3" t="s">
        <v>2092</v>
      </c>
      <c r="E4487" s="3" t="s">
        <v>233</v>
      </c>
      <c r="F4487" s="6">
        <v>38592.15</v>
      </c>
      <c r="G4487" s="5">
        <v>2.4247899999999999E-5</v>
      </c>
    </row>
    <row r="4488" spans="1:7" x14ac:dyDescent="0.2">
      <c r="A4488">
        <v>2018</v>
      </c>
      <c r="B4488" s="3" t="s">
        <v>2095</v>
      </c>
      <c r="C4488" s="3" t="s">
        <v>2739</v>
      </c>
      <c r="D4488" s="3" t="s">
        <v>2094</v>
      </c>
      <c r="E4488" s="3" t="s">
        <v>456</v>
      </c>
      <c r="F4488" s="6">
        <v>153699.59</v>
      </c>
      <c r="G4488" s="5">
        <v>9.6571399999999995E-5</v>
      </c>
    </row>
    <row r="4489" spans="1:7" x14ac:dyDescent="0.2">
      <c r="A4489">
        <v>2018</v>
      </c>
      <c r="B4489" s="3" t="s">
        <v>2097</v>
      </c>
      <c r="C4489" s="3" t="s">
        <v>2739</v>
      </c>
      <c r="D4489" s="3" t="s">
        <v>2096</v>
      </c>
      <c r="E4489" s="3" t="s">
        <v>146</v>
      </c>
      <c r="F4489" s="6">
        <v>74246.12</v>
      </c>
      <c r="G4489" s="5">
        <v>4.6649800000000002E-5</v>
      </c>
    </row>
    <row r="4490" spans="1:7" x14ac:dyDescent="0.2">
      <c r="A4490">
        <v>2018</v>
      </c>
      <c r="B4490" s="3" t="s">
        <v>2101</v>
      </c>
      <c r="C4490" s="3" t="s">
        <v>2739</v>
      </c>
      <c r="D4490" s="3" t="s">
        <v>2100</v>
      </c>
      <c r="E4490" s="3" t="s">
        <v>146</v>
      </c>
      <c r="F4490" s="6">
        <v>253527.82</v>
      </c>
      <c r="G4490" s="5">
        <v>1.5929480000000001E-4</v>
      </c>
    </row>
    <row r="4491" spans="1:7" x14ac:dyDescent="0.2">
      <c r="A4491">
        <v>2018</v>
      </c>
      <c r="B4491" s="3" t="s">
        <v>2103</v>
      </c>
      <c r="C4491" s="3" t="s">
        <v>2739</v>
      </c>
      <c r="D4491" s="3" t="s">
        <v>2102</v>
      </c>
      <c r="E4491" s="3" t="s">
        <v>448</v>
      </c>
      <c r="F4491" s="6">
        <v>250868.27</v>
      </c>
      <c r="G4491" s="5">
        <v>1.5762379999999999E-4</v>
      </c>
    </row>
    <row r="4492" spans="1:7" x14ac:dyDescent="0.2">
      <c r="A4492">
        <v>2018</v>
      </c>
      <c r="B4492" s="3" t="s">
        <v>2105</v>
      </c>
      <c r="C4492" s="3" t="s">
        <v>2739</v>
      </c>
      <c r="D4492" s="3" t="s">
        <v>2104</v>
      </c>
      <c r="E4492" s="3" t="s">
        <v>233</v>
      </c>
      <c r="F4492" s="6">
        <v>76245.58</v>
      </c>
      <c r="G4492" s="5">
        <v>4.7906099999999999E-5</v>
      </c>
    </row>
    <row r="4493" spans="1:7" x14ac:dyDescent="0.2">
      <c r="A4493">
        <v>2018</v>
      </c>
      <c r="B4493" s="3" t="s">
        <v>2107</v>
      </c>
      <c r="C4493" s="3" t="s">
        <v>2739</v>
      </c>
      <c r="D4493" s="3" t="s">
        <v>2106</v>
      </c>
      <c r="E4493" s="3" t="s">
        <v>233</v>
      </c>
      <c r="F4493" s="6">
        <v>120101.65</v>
      </c>
      <c r="G4493" s="5">
        <v>7.5461400000000002E-5</v>
      </c>
    </row>
    <row r="4494" spans="1:7" x14ac:dyDescent="0.2">
      <c r="A4494">
        <v>2018</v>
      </c>
      <c r="B4494" s="3" t="s">
        <v>2109</v>
      </c>
      <c r="C4494" s="3" t="s">
        <v>2739</v>
      </c>
      <c r="D4494" s="3" t="s">
        <v>2108</v>
      </c>
      <c r="E4494" s="3" t="s">
        <v>233</v>
      </c>
      <c r="F4494" s="6">
        <v>207541.9</v>
      </c>
      <c r="G4494" s="5">
        <v>1.304012E-4</v>
      </c>
    </row>
    <row r="4495" spans="1:7" x14ac:dyDescent="0.2">
      <c r="A4495">
        <v>2018</v>
      </c>
      <c r="B4495" s="3" t="s">
        <v>2111</v>
      </c>
      <c r="C4495" s="3" t="s">
        <v>2739</v>
      </c>
      <c r="D4495" s="3" t="s">
        <v>2110</v>
      </c>
      <c r="E4495" s="3" t="s">
        <v>552</v>
      </c>
      <c r="F4495" s="6">
        <v>216603.53</v>
      </c>
      <c r="G4495" s="5">
        <v>1.3609479999999999E-4</v>
      </c>
    </row>
    <row r="4496" spans="1:7" x14ac:dyDescent="0.2">
      <c r="A4496">
        <v>2018</v>
      </c>
      <c r="B4496" s="3" t="s">
        <v>2115</v>
      </c>
      <c r="C4496" s="3" t="s">
        <v>2739</v>
      </c>
      <c r="D4496" s="3" t="s">
        <v>2114</v>
      </c>
      <c r="E4496" s="3" t="s">
        <v>146</v>
      </c>
      <c r="F4496" s="6">
        <v>229664.07</v>
      </c>
      <c r="G4496" s="5">
        <v>1.4430089999999999E-4</v>
      </c>
    </row>
    <row r="4497" spans="1:7" x14ac:dyDescent="0.2">
      <c r="A4497">
        <v>2018</v>
      </c>
      <c r="B4497" s="3" t="s">
        <v>2117</v>
      </c>
      <c r="C4497" s="3" t="s">
        <v>2739</v>
      </c>
      <c r="D4497" s="3" t="s">
        <v>2116</v>
      </c>
      <c r="E4497" s="3" t="s">
        <v>233</v>
      </c>
      <c r="F4497" s="6">
        <v>281702.18</v>
      </c>
      <c r="G4497" s="5">
        <v>1.7699710000000001E-4</v>
      </c>
    </row>
    <row r="4498" spans="1:7" x14ac:dyDescent="0.2">
      <c r="A4498">
        <v>2018</v>
      </c>
      <c r="B4498" s="3" t="s">
        <v>2119</v>
      </c>
      <c r="C4498" s="3" t="s">
        <v>2739</v>
      </c>
      <c r="D4498" s="3" t="s">
        <v>2118</v>
      </c>
      <c r="E4498" s="3" t="s">
        <v>456</v>
      </c>
      <c r="F4498" s="6">
        <v>88795.46</v>
      </c>
      <c r="G4498" s="5">
        <v>5.5791300000000002E-5</v>
      </c>
    </row>
    <row r="4499" spans="1:7" x14ac:dyDescent="0.2">
      <c r="A4499">
        <v>2018</v>
      </c>
      <c r="B4499" s="3" t="s">
        <v>2121</v>
      </c>
      <c r="C4499" s="3" t="s">
        <v>2739</v>
      </c>
      <c r="D4499" s="3" t="s">
        <v>2120</v>
      </c>
      <c r="E4499" s="3" t="s">
        <v>456</v>
      </c>
      <c r="F4499" s="6">
        <v>51494.44</v>
      </c>
      <c r="G4499" s="5">
        <v>3.2354599999999997E-5</v>
      </c>
    </row>
    <row r="4500" spans="1:7" x14ac:dyDescent="0.2">
      <c r="A4500">
        <v>2018</v>
      </c>
      <c r="B4500" s="3" t="s">
        <v>2123</v>
      </c>
      <c r="C4500" s="3" t="s">
        <v>2739</v>
      </c>
      <c r="D4500" s="3" t="s">
        <v>2122</v>
      </c>
      <c r="E4500" s="3" t="s">
        <v>456</v>
      </c>
      <c r="F4500" s="6">
        <v>200581.99</v>
      </c>
      <c r="G4500" s="5">
        <v>1.2602819999999999E-4</v>
      </c>
    </row>
    <row r="4501" spans="1:7" x14ac:dyDescent="0.2">
      <c r="A4501">
        <v>2018</v>
      </c>
      <c r="B4501" s="3" t="s">
        <v>2125</v>
      </c>
      <c r="C4501" s="3" t="s">
        <v>2739</v>
      </c>
      <c r="D4501" s="3" t="s">
        <v>2124</v>
      </c>
      <c r="E4501" s="3" t="s">
        <v>670</v>
      </c>
      <c r="F4501" s="6">
        <v>186583.31</v>
      </c>
      <c r="G4501" s="5">
        <v>1.172327E-4</v>
      </c>
    </row>
    <row r="4502" spans="1:7" x14ac:dyDescent="0.2">
      <c r="A4502">
        <v>2018</v>
      </c>
      <c r="B4502" s="3" t="s">
        <v>2127</v>
      </c>
      <c r="C4502" s="3" t="s">
        <v>2739</v>
      </c>
      <c r="D4502" s="3" t="s">
        <v>2126</v>
      </c>
      <c r="E4502" s="3" t="s">
        <v>456</v>
      </c>
      <c r="F4502" s="6">
        <v>100717.72</v>
      </c>
      <c r="G4502" s="5">
        <v>6.3282199999999995E-5</v>
      </c>
    </row>
    <row r="4503" spans="1:7" x14ac:dyDescent="0.2">
      <c r="A4503">
        <v>2018</v>
      </c>
      <c r="B4503" s="3" t="s">
        <v>2129</v>
      </c>
      <c r="C4503" s="3" t="s">
        <v>2739</v>
      </c>
      <c r="D4503" s="3" t="s">
        <v>2128</v>
      </c>
      <c r="E4503" s="3" t="s">
        <v>269</v>
      </c>
      <c r="F4503" s="6">
        <v>75672.19</v>
      </c>
      <c r="G4503" s="5">
        <v>4.7545800000000001E-5</v>
      </c>
    </row>
    <row r="4504" spans="1:7" x14ac:dyDescent="0.2">
      <c r="A4504">
        <v>2018</v>
      </c>
      <c r="B4504" s="3" t="s">
        <v>2131</v>
      </c>
      <c r="C4504" s="3" t="s">
        <v>2739</v>
      </c>
      <c r="D4504" s="3" t="s">
        <v>2130</v>
      </c>
      <c r="E4504" s="3" t="s">
        <v>233</v>
      </c>
      <c r="F4504" s="6">
        <v>82234</v>
      </c>
      <c r="G4504" s="5">
        <v>5.1668700000000002E-5</v>
      </c>
    </row>
    <row r="4505" spans="1:7" x14ac:dyDescent="0.2">
      <c r="A4505">
        <v>2018</v>
      </c>
      <c r="B4505" s="3" t="s">
        <v>2133</v>
      </c>
      <c r="C4505" s="3" t="s">
        <v>2739</v>
      </c>
      <c r="D4505" s="3" t="s">
        <v>2132</v>
      </c>
      <c r="E4505" s="3" t="s">
        <v>552</v>
      </c>
      <c r="F4505" s="6">
        <v>168001.74</v>
      </c>
      <c r="G4505" s="5">
        <v>1.055577E-4</v>
      </c>
    </row>
    <row r="4506" spans="1:7" x14ac:dyDescent="0.2">
      <c r="A4506">
        <v>2018</v>
      </c>
      <c r="B4506" s="3" t="s">
        <v>2135</v>
      </c>
      <c r="C4506" s="3" t="s">
        <v>2739</v>
      </c>
      <c r="D4506" s="3" t="s">
        <v>2134</v>
      </c>
      <c r="E4506" s="3" t="s">
        <v>233</v>
      </c>
      <c r="F4506" s="6">
        <v>660951.61</v>
      </c>
      <c r="G4506" s="5">
        <v>4.152844E-4</v>
      </c>
    </row>
    <row r="4507" spans="1:7" x14ac:dyDescent="0.2">
      <c r="A4507">
        <v>2018</v>
      </c>
      <c r="B4507" s="3" t="s">
        <v>2137</v>
      </c>
      <c r="C4507" s="3" t="s">
        <v>2739</v>
      </c>
      <c r="D4507" s="3" t="s">
        <v>2136</v>
      </c>
      <c r="E4507" s="3" t="s">
        <v>233</v>
      </c>
      <c r="F4507" s="6">
        <v>162896.93</v>
      </c>
      <c r="G4507" s="5">
        <v>1.0235019999999999E-4</v>
      </c>
    </row>
    <row r="4508" spans="1:7" x14ac:dyDescent="0.2">
      <c r="A4508">
        <v>2018</v>
      </c>
      <c r="B4508" s="3" t="s">
        <v>2142</v>
      </c>
      <c r="C4508" s="3" t="s">
        <v>2739</v>
      </c>
      <c r="D4508" s="3" t="s">
        <v>2141</v>
      </c>
      <c r="E4508" s="3" t="s">
        <v>146</v>
      </c>
      <c r="F4508" s="6">
        <v>102922.14</v>
      </c>
      <c r="G4508" s="5">
        <v>6.4667300000000003E-5</v>
      </c>
    </row>
    <row r="4509" spans="1:7" x14ac:dyDescent="0.2">
      <c r="A4509">
        <v>2018</v>
      </c>
      <c r="B4509" s="3" t="s">
        <v>2144</v>
      </c>
      <c r="C4509" s="3" t="s">
        <v>2739</v>
      </c>
      <c r="D4509" s="3" t="s">
        <v>2143</v>
      </c>
      <c r="E4509" s="3" t="s">
        <v>456</v>
      </c>
      <c r="F4509" s="6">
        <v>189177.94</v>
      </c>
      <c r="G4509" s="5">
        <v>1.188629E-4</v>
      </c>
    </row>
    <row r="4510" spans="1:7" x14ac:dyDescent="0.2">
      <c r="A4510">
        <v>2018</v>
      </c>
      <c r="B4510" s="3" t="s">
        <v>2146</v>
      </c>
      <c r="C4510" s="3" t="s">
        <v>2739</v>
      </c>
      <c r="D4510" s="3" t="s">
        <v>2145</v>
      </c>
      <c r="E4510" s="3" t="s">
        <v>552</v>
      </c>
      <c r="F4510" s="6">
        <v>207235.18</v>
      </c>
      <c r="G4510" s="5">
        <v>1.3020849999999999E-4</v>
      </c>
    </row>
    <row r="4511" spans="1:7" x14ac:dyDescent="0.2">
      <c r="A4511">
        <v>2018</v>
      </c>
      <c r="B4511" s="3" t="s">
        <v>2148</v>
      </c>
      <c r="C4511" s="3" t="s">
        <v>2739</v>
      </c>
      <c r="D4511" s="3" t="s">
        <v>2147</v>
      </c>
      <c r="E4511" s="3" t="s">
        <v>233</v>
      </c>
      <c r="F4511" s="6">
        <v>92289.5</v>
      </c>
      <c r="G4511" s="5">
        <v>5.7986699999999998E-5</v>
      </c>
    </row>
    <row r="4512" spans="1:7" x14ac:dyDescent="0.2">
      <c r="A4512">
        <v>2018</v>
      </c>
      <c r="B4512" s="3" t="s">
        <v>2150</v>
      </c>
      <c r="C4512" s="3" t="s">
        <v>2739</v>
      </c>
      <c r="D4512" s="3" t="s">
        <v>2149</v>
      </c>
      <c r="E4512" s="3" t="s">
        <v>233</v>
      </c>
      <c r="F4512" s="6">
        <v>155258.92000000001</v>
      </c>
      <c r="G4512" s="5">
        <v>9.7551200000000002E-5</v>
      </c>
    </row>
    <row r="4513" spans="1:7" x14ac:dyDescent="0.2">
      <c r="A4513">
        <v>2018</v>
      </c>
      <c r="B4513" s="3" t="s">
        <v>2152</v>
      </c>
      <c r="C4513" s="3" t="s">
        <v>2739</v>
      </c>
      <c r="D4513" s="3" t="s">
        <v>2151</v>
      </c>
      <c r="E4513" s="3" t="s">
        <v>686</v>
      </c>
      <c r="F4513" s="6">
        <v>8858.0499999999993</v>
      </c>
      <c r="G4513" s="5">
        <v>5.5655999999999997E-6</v>
      </c>
    </row>
    <row r="4514" spans="1:7" x14ac:dyDescent="0.2">
      <c r="A4514">
        <v>2018</v>
      </c>
      <c r="B4514" s="3" t="s">
        <v>2156</v>
      </c>
      <c r="C4514" s="3" t="s">
        <v>2739</v>
      </c>
      <c r="D4514" s="3" t="s">
        <v>2155</v>
      </c>
      <c r="E4514" s="3" t="s">
        <v>233</v>
      </c>
      <c r="F4514" s="6">
        <v>372656.42</v>
      </c>
      <c r="G4514" s="5">
        <v>2.3414479999999999E-4</v>
      </c>
    </row>
    <row r="4515" spans="1:7" x14ac:dyDescent="0.2">
      <c r="A4515">
        <v>2018</v>
      </c>
      <c r="B4515" s="3" t="s">
        <v>2158</v>
      </c>
      <c r="C4515" s="3" t="s">
        <v>2739</v>
      </c>
      <c r="D4515" s="3" t="s">
        <v>2157</v>
      </c>
      <c r="E4515" s="3" t="s">
        <v>269</v>
      </c>
      <c r="F4515" s="6">
        <v>212517.22</v>
      </c>
      <c r="G4515" s="5">
        <v>1.335273E-4</v>
      </c>
    </row>
    <row r="4516" spans="1:7" x14ac:dyDescent="0.2">
      <c r="A4516">
        <v>2018</v>
      </c>
      <c r="B4516" s="3" t="s">
        <v>2160</v>
      </c>
      <c r="C4516" s="3" t="s">
        <v>2739</v>
      </c>
      <c r="D4516" s="3" t="s">
        <v>2159</v>
      </c>
      <c r="E4516" s="3" t="s">
        <v>233</v>
      </c>
      <c r="F4516" s="6">
        <v>160163.67000000001</v>
      </c>
      <c r="G4516" s="5">
        <v>1.006329E-4</v>
      </c>
    </row>
    <row r="4517" spans="1:7" x14ac:dyDescent="0.2">
      <c r="A4517">
        <v>2018</v>
      </c>
      <c r="B4517" s="3" t="s">
        <v>2162</v>
      </c>
      <c r="C4517" s="3" t="s">
        <v>2739</v>
      </c>
      <c r="D4517" s="3" t="s">
        <v>2161</v>
      </c>
      <c r="E4517" s="3" t="s">
        <v>233</v>
      </c>
      <c r="F4517" s="6">
        <v>131272.26</v>
      </c>
      <c r="G4517" s="5">
        <v>8.2479999999999996E-5</v>
      </c>
    </row>
    <row r="4518" spans="1:7" x14ac:dyDescent="0.2">
      <c r="A4518">
        <v>2018</v>
      </c>
      <c r="B4518" s="3" t="s">
        <v>2166</v>
      </c>
      <c r="C4518" s="3" t="s">
        <v>2739</v>
      </c>
      <c r="D4518" s="3" t="s">
        <v>2165</v>
      </c>
      <c r="E4518" s="3" t="s">
        <v>448</v>
      </c>
      <c r="F4518" s="6">
        <v>398850.83</v>
      </c>
      <c r="G4518" s="5">
        <v>2.5060309999999999E-4</v>
      </c>
    </row>
    <row r="4519" spans="1:7" x14ac:dyDescent="0.2">
      <c r="A4519">
        <v>2018</v>
      </c>
      <c r="B4519" s="3" t="s">
        <v>2168</v>
      </c>
      <c r="C4519" s="3" t="s">
        <v>2739</v>
      </c>
      <c r="D4519" s="3" t="s">
        <v>2167</v>
      </c>
      <c r="E4519" s="3" t="s">
        <v>456</v>
      </c>
      <c r="F4519" s="6">
        <v>70339.37</v>
      </c>
      <c r="G4519" s="5">
        <v>4.41951E-5</v>
      </c>
    </row>
    <row r="4520" spans="1:7" x14ac:dyDescent="0.2">
      <c r="A4520">
        <v>2018</v>
      </c>
      <c r="B4520" s="3" t="s">
        <v>2490</v>
      </c>
      <c r="C4520" s="3" t="s">
        <v>2739</v>
      </c>
      <c r="D4520" s="3" t="s">
        <v>2489</v>
      </c>
      <c r="E4520" s="3" t="s">
        <v>773</v>
      </c>
      <c r="F4520">
        <v>273</v>
      </c>
      <c r="G4520" s="5">
        <v>1.7149999999999999E-7</v>
      </c>
    </row>
    <row r="4521" spans="1:7" x14ac:dyDescent="0.2">
      <c r="A4521">
        <v>2018</v>
      </c>
      <c r="B4521" s="3" t="s">
        <v>2170</v>
      </c>
      <c r="C4521" s="3" t="s">
        <v>2739</v>
      </c>
      <c r="D4521" s="3" t="s">
        <v>2169</v>
      </c>
      <c r="E4521" s="3" t="s">
        <v>146</v>
      </c>
      <c r="F4521" s="6">
        <v>331054.7</v>
      </c>
      <c r="G4521" s="5">
        <v>2.0800589999999999E-4</v>
      </c>
    </row>
    <row r="4522" spans="1:7" x14ac:dyDescent="0.2">
      <c r="A4522">
        <v>2018</v>
      </c>
      <c r="B4522" s="3" t="s">
        <v>2172</v>
      </c>
      <c r="C4522" s="3" t="s">
        <v>2739</v>
      </c>
      <c r="D4522" s="3" t="s">
        <v>2171</v>
      </c>
      <c r="E4522" s="3" t="s">
        <v>552</v>
      </c>
      <c r="F4522" s="6">
        <v>202650.5</v>
      </c>
      <c r="G4522" s="5">
        <v>1.273279E-4</v>
      </c>
    </row>
    <row r="4523" spans="1:7" x14ac:dyDescent="0.2">
      <c r="A4523">
        <v>2018</v>
      </c>
      <c r="B4523" s="3" t="s">
        <v>2174</v>
      </c>
      <c r="C4523" s="3" t="s">
        <v>2739</v>
      </c>
      <c r="D4523" s="3" t="s">
        <v>2173</v>
      </c>
      <c r="E4523" s="3" t="s">
        <v>456</v>
      </c>
      <c r="F4523" s="6">
        <v>153628.46</v>
      </c>
      <c r="G4523" s="5">
        <v>9.6526699999999999E-5</v>
      </c>
    </row>
    <row r="4524" spans="1:7" x14ac:dyDescent="0.2">
      <c r="A4524">
        <v>2018</v>
      </c>
      <c r="B4524" s="3" t="s">
        <v>2176</v>
      </c>
      <c r="C4524" s="3" t="s">
        <v>2739</v>
      </c>
      <c r="D4524" s="3" t="s">
        <v>2175</v>
      </c>
      <c r="E4524" s="3" t="s">
        <v>146</v>
      </c>
      <c r="F4524" s="6">
        <v>129943.4</v>
      </c>
      <c r="G4524" s="5">
        <v>8.1645100000000002E-5</v>
      </c>
    </row>
    <row r="4525" spans="1:7" x14ac:dyDescent="0.2">
      <c r="A4525">
        <v>2018</v>
      </c>
      <c r="B4525" s="3" t="s">
        <v>2178</v>
      </c>
      <c r="C4525" s="3" t="s">
        <v>2739</v>
      </c>
      <c r="D4525" s="3" t="s">
        <v>2177</v>
      </c>
      <c r="E4525" s="3" t="s">
        <v>233</v>
      </c>
      <c r="F4525" s="6">
        <v>112188.15</v>
      </c>
      <c r="G4525" s="5">
        <v>7.0489300000000003E-5</v>
      </c>
    </row>
    <row r="4526" spans="1:7" x14ac:dyDescent="0.2">
      <c r="A4526">
        <v>2018</v>
      </c>
      <c r="B4526" s="3" t="s">
        <v>2182</v>
      </c>
      <c r="C4526" s="3" t="s">
        <v>2739</v>
      </c>
      <c r="D4526" s="3" t="s">
        <v>2181</v>
      </c>
      <c r="E4526" s="3" t="s">
        <v>466</v>
      </c>
      <c r="F4526" s="6">
        <v>252791.14</v>
      </c>
      <c r="G4526" s="5">
        <v>1.5883189999999999E-4</v>
      </c>
    </row>
    <row r="4527" spans="1:7" x14ac:dyDescent="0.2">
      <c r="A4527">
        <v>2018</v>
      </c>
      <c r="B4527" s="3" t="s">
        <v>2188</v>
      </c>
      <c r="C4527" s="3" t="s">
        <v>2739</v>
      </c>
      <c r="D4527" s="3" t="s">
        <v>2187</v>
      </c>
      <c r="E4527" s="3" t="s">
        <v>773</v>
      </c>
      <c r="F4527" s="6">
        <v>8882.07</v>
      </c>
      <c r="G4527" s="5">
        <v>5.5806999999999998E-6</v>
      </c>
    </row>
    <row r="4528" spans="1:7" x14ac:dyDescent="0.2">
      <c r="A4528">
        <v>2018</v>
      </c>
      <c r="B4528" s="3" t="s">
        <v>2190</v>
      </c>
      <c r="C4528" s="3" t="s">
        <v>2739</v>
      </c>
      <c r="D4528" s="3" t="s">
        <v>2491</v>
      </c>
      <c r="E4528" s="3" t="s">
        <v>670</v>
      </c>
      <c r="F4528" s="6">
        <v>125257.04</v>
      </c>
      <c r="G4528" s="5">
        <v>7.8700600000000003E-5</v>
      </c>
    </row>
    <row r="4529" spans="1:7" x14ac:dyDescent="0.2">
      <c r="A4529">
        <v>2018</v>
      </c>
      <c r="B4529" s="3" t="s">
        <v>2194</v>
      </c>
      <c r="C4529" s="3" t="s">
        <v>2739</v>
      </c>
      <c r="D4529" s="3" t="s">
        <v>2193</v>
      </c>
      <c r="E4529" s="3" t="s">
        <v>146</v>
      </c>
      <c r="F4529" s="6">
        <v>189746.44</v>
      </c>
      <c r="G4529" s="5">
        <v>1.1922009999999999E-4</v>
      </c>
    </row>
    <row r="4530" spans="1:7" x14ac:dyDescent="0.2">
      <c r="A4530">
        <v>2018</v>
      </c>
      <c r="B4530" s="3" t="s">
        <v>2196</v>
      </c>
      <c r="C4530" s="3" t="s">
        <v>2739</v>
      </c>
      <c r="D4530" s="3" t="s">
        <v>2195</v>
      </c>
      <c r="E4530" s="3" t="s">
        <v>146</v>
      </c>
      <c r="F4530" s="6">
        <v>302603.17</v>
      </c>
      <c r="G4530" s="5">
        <v>1.9012949999999999E-4</v>
      </c>
    </row>
    <row r="4531" spans="1:7" x14ac:dyDescent="0.2">
      <c r="A4531">
        <v>2018</v>
      </c>
      <c r="B4531" s="3" t="s">
        <v>2198</v>
      </c>
      <c r="C4531" s="3" t="s">
        <v>2739</v>
      </c>
      <c r="D4531" s="3" t="s">
        <v>2197</v>
      </c>
      <c r="E4531" s="3" t="s">
        <v>233</v>
      </c>
      <c r="F4531" s="6">
        <v>21184.53</v>
      </c>
      <c r="G4531" s="5">
        <v>1.3310500000000001E-5</v>
      </c>
    </row>
    <row r="4532" spans="1:7" x14ac:dyDescent="0.2">
      <c r="A4532">
        <v>2018</v>
      </c>
      <c r="B4532" s="3" t="s">
        <v>2200</v>
      </c>
      <c r="C4532" s="3" t="s">
        <v>2739</v>
      </c>
      <c r="D4532" s="3" t="s">
        <v>2199</v>
      </c>
      <c r="E4532" s="3" t="s">
        <v>552</v>
      </c>
      <c r="F4532" s="6">
        <v>144931.69</v>
      </c>
      <c r="G4532" s="5">
        <v>9.1062400000000004E-5</v>
      </c>
    </row>
    <row r="4533" spans="1:7" x14ac:dyDescent="0.2">
      <c r="A4533">
        <v>2018</v>
      </c>
      <c r="B4533" s="3" t="s">
        <v>2202</v>
      </c>
      <c r="C4533" s="3" t="s">
        <v>2739</v>
      </c>
      <c r="D4533" s="3" t="s">
        <v>2462</v>
      </c>
      <c r="E4533" s="3" t="s">
        <v>466</v>
      </c>
      <c r="F4533" s="6">
        <v>98709.440000000002</v>
      </c>
      <c r="G4533" s="5">
        <v>6.2020400000000007E-5</v>
      </c>
    </row>
    <row r="4534" spans="1:7" x14ac:dyDescent="0.2">
      <c r="A4534">
        <v>2018</v>
      </c>
      <c r="B4534" s="3" t="s">
        <v>2204</v>
      </c>
      <c r="C4534" s="3" t="s">
        <v>2739</v>
      </c>
      <c r="D4534" s="3" t="s">
        <v>2203</v>
      </c>
      <c r="E4534" s="3" t="s">
        <v>233</v>
      </c>
      <c r="F4534" s="6">
        <v>138222.53</v>
      </c>
      <c r="G4534" s="5">
        <v>8.6847000000000004E-5</v>
      </c>
    </row>
    <row r="4535" spans="1:7" x14ac:dyDescent="0.2">
      <c r="A4535">
        <v>2018</v>
      </c>
      <c r="B4535" s="3" t="s">
        <v>2206</v>
      </c>
      <c r="C4535" s="3" t="s">
        <v>2739</v>
      </c>
      <c r="D4535" s="3" t="s">
        <v>2205</v>
      </c>
      <c r="E4535" s="3" t="s">
        <v>233</v>
      </c>
      <c r="F4535" s="6">
        <v>91533.82</v>
      </c>
      <c r="G4535" s="5">
        <v>5.7511900000000001E-5</v>
      </c>
    </row>
    <row r="4536" spans="1:7" x14ac:dyDescent="0.2">
      <c r="A4536">
        <v>2018</v>
      </c>
      <c r="B4536" s="3" t="s">
        <v>2208</v>
      </c>
      <c r="C4536" s="3" t="s">
        <v>2739</v>
      </c>
      <c r="D4536" s="3" t="s">
        <v>2207</v>
      </c>
      <c r="E4536" s="3" t="s">
        <v>146</v>
      </c>
      <c r="F4536" s="6">
        <v>27115.37</v>
      </c>
      <c r="G4536" s="5">
        <v>1.7036899999999999E-5</v>
      </c>
    </row>
    <row r="4537" spans="1:7" x14ac:dyDescent="0.2">
      <c r="A4537">
        <v>2018</v>
      </c>
      <c r="B4537" s="3" t="s">
        <v>2464</v>
      </c>
      <c r="C4537" s="3" t="s">
        <v>2739</v>
      </c>
      <c r="D4537" s="3" t="s">
        <v>2463</v>
      </c>
      <c r="E4537" s="3" t="s">
        <v>233</v>
      </c>
      <c r="F4537" s="6">
        <v>52273.7</v>
      </c>
      <c r="G4537" s="5">
        <v>3.28442E-5</v>
      </c>
    </row>
    <row r="4538" spans="1:7" x14ac:dyDescent="0.2">
      <c r="A4538">
        <v>2018</v>
      </c>
      <c r="B4538" s="3" t="s">
        <v>2210</v>
      </c>
      <c r="C4538" s="3" t="s">
        <v>2739</v>
      </c>
      <c r="D4538" s="3" t="s">
        <v>2209</v>
      </c>
      <c r="E4538" s="3" t="s">
        <v>146</v>
      </c>
      <c r="F4538" s="6">
        <v>27568.19</v>
      </c>
      <c r="G4538" s="5">
        <v>1.73214E-5</v>
      </c>
    </row>
    <row r="4539" spans="1:7" x14ac:dyDescent="0.2">
      <c r="A4539">
        <v>2018</v>
      </c>
      <c r="B4539" s="3" t="s">
        <v>2212</v>
      </c>
      <c r="C4539" s="3" t="s">
        <v>2739</v>
      </c>
      <c r="D4539" s="3" t="s">
        <v>2211</v>
      </c>
      <c r="E4539" s="3" t="s">
        <v>233</v>
      </c>
      <c r="F4539" s="6">
        <v>31360.17</v>
      </c>
      <c r="G4539" s="5">
        <v>1.9704E-5</v>
      </c>
    </row>
    <row r="4540" spans="1:7" x14ac:dyDescent="0.2">
      <c r="A4540">
        <v>2018</v>
      </c>
      <c r="B4540" s="3" t="s">
        <v>2214</v>
      </c>
      <c r="C4540" s="3" t="s">
        <v>2739</v>
      </c>
      <c r="D4540" s="3" t="s">
        <v>2213</v>
      </c>
      <c r="E4540" s="3" t="s">
        <v>233</v>
      </c>
      <c r="F4540" s="6">
        <v>50182.95</v>
      </c>
      <c r="G4540" s="5">
        <v>3.1530599999999999E-5</v>
      </c>
    </row>
    <row r="4541" spans="1:7" x14ac:dyDescent="0.2">
      <c r="A4541">
        <v>2018</v>
      </c>
      <c r="B4541" s="3" t="s">
        <v>2216</v>
      </c>
      <c r="C4541" s="3" t="s">
        <v>2739</v>
      </c>
      <c r="D4541" s="3" t="s">
        <v>2215</v>
      </c>
      <c r="E4541" s="3" t="s">
        <v>233</v>
      </c>
      <c r="F4541" s="6">
        <v>51905.04</v>
      </c>
      <c r="G4541" s="5">
        <v>3.26126E-5</v>
      </c>
    </row>
    <row r="4542" spans="1:7" x14ac:dyDescent="0.2">
      <c r="A4542">
        <v>2018</v>
      </c>
      <c r="B4542" s="3" t="s">
        <v>2218</v>
      </c>
      <c r="C4542" s="3" t="s">
        <v>2739</v>
      </c>
      <c r="D4542" s="3" t="s">
        <v>2217</v>
      </c>
      <c r="E4542" s="3" t="s">
        <v>146</v>
      </c>
      <c r="F4542" s="6">
        <v>33702.17</v>
      </c>
      <c r="G4542" s="5">
        <v>2.1175500000000001E-5</v>
      </c>
    </row>
    <row r="4543" spans="1:7" x14ac:dyDescent="0.2">
      <c r="A4543">
        <v>2018</v>
      </c>
      <c r="B4543" s="3" t="s">
        <v>2220</v>
      </c>
      <c r="C4543" s="3" t="s">
        <v>2739</v>
      </c>
      <c r="D4543" s="3" t="s">
        <v>2219</v>
      </c>
      <c r="E4543" s="3" t="s">
        <v>146</v>
      </c>
      <c r="F4543" s="6">
        <v>48577.31</v>
      </c>
      <c r="G4543" s="5">
        <v>3.0521700000000003E-5</v>
      </c>
    </row>
    <row r="4544" spans="1:7" x14ac:dyDescent="0.2">
      <c r="A4544">
        <v>2018</v>
      </c>
      <c r="B4544" s="3" t="s">
        <v>2222</v>
      </c>
      <c r="C4544" s="3" t="s">
        <v>2739</v>
      </c>
      <c r="D4544" s="3" t="s">
        <v>2221</v>
      </c>
      <c r="E4544" s="3" t="s">
        <v>233</v>
      </c>
      <c r="F4544" s="6">
        <v>108397.49</v>
      </c>
      <c r="G4544" s="5">
        <v>6.8107499999999998E-5</v>
      </c>
    </row>
    <row r="4545" spans="1:7" x14ac:dyDescent="0.2">
      <c r="A4545">
        <v>2018</v>
      </c>
      <c r="B4545" s="3" t="s">
        <v>2224</v>
      </c>
      <c r="C4545" s="3" t="s">
        <v>2739</v>
      </c>
      <c r="D4545" s="3" t="s">
        <v>2223</v>
      </c>
      <c r="E4545" s="3" t="s">
        <v>773</v>
      </c>
      <c r="F4545" s="6">
        <v>67100.27</v>
      </c>
      <c r="G4545" s="5">
        <v>4.2160000000000003E-5</v>
      </c>
    </row>
    <row r="4546" spans="1:7" x14ac:dyDescent="0.2">
      <c r="A4546">
        <v>2018</v>
      </c>
      <c r="B4546" s="3" t="s">
        <v>2226</v>
      </c>
      <c r="C4546" s="3" t="s">
        <v>2739</v>
      </c>
      <c r="D4546" s="3" t="s">
        <v>2225</v>
      </c>
      <c r="E4546" s="3" t="s">
        <v>233</v>
      </c>
      <c r="F4546" s="6">
        <v>227605.41</v>
      </c>
      <c r="G4546" s="5">
        <v>1.4300740000000001E-4</v>
      </c>
    </row>
    <row r="4547" spans="1:7" x14ac:dyDescent="0.2">
      <c r="A4547">
        <v>2018</v>
      </c>
      <c r="B4547" s="3" t="s">
        <v>2228</v>
      </c>
      <c r="C4547" s="3" t="s">
        <v>2739</v>
      </c>
      <c r="D4547" s="3" t="s">
        <v>2227</v>
      </c>
      <c r="E4547" s="3" t="s">
        <v>146</v>
      </c>
      <c r="F4547" s="6">
        <v>42934.57</v>
      </c>
      <c r="G4547" s="5">
        <v>2.6976300000000001E-5</v>
      </c>
    </row>
    <row r="4548" spans="1:7" x14ac:dyDescent="0.2">
      <c r="A4548">
        <v>2018</v>
      </c>
      <c r="B4548" s="3" t="s">
        <v>2230</v>
      </c>
      <c r="C4548" s="3" t="s">
        <v>2739</v>
      </c>
      <c r="D4548" s="3" t="s">
        <v>2229</v>
      </c>
      <c r="E4548" s="3" t="s">
        <v>146</v>
      </c>
      <c r="F4548" s="6">
        <v>75749.47</v>
      </c>
      <c r="G4548" s="5">
        <v>4.75944E-5</v>
      </c>
    </row>
    <row r="4549" spans="1:7" x14ac:dyDescent="0.2">
      <c r="A4549">
        <v>2018</v>
      </c>
      <c r="B4549" s="3" t="s">
        <v>2232</v>
      </c>
      <c r="C4549" s="3" t="s">
        <v>2739</v>
      </c>
      <c r="D4549" s="3" t="s">
        <v>2231</v>
      </c>
      <c r="E4549" s="3" t="s">
        <v>564</v>
      </c>
      <c r="F4549" s="6">
        <v>33084.35</v>
      </c>
      <c r="G4549" s="5">
        <v>2.07873E-5</v>
      </c>
    </row>
    <row r="4550" spans="1:7" x14ac:dyDescent="0.2">
      <c r="A4550">
        <v>2018</v>
      </c>
      <c r="B4550" s="3" t="s">
        <v>2234</v>
      </c>
      <c r="C4550" s="3" t="s">
        <v>2739</v>
      </c>
      <c r="D4550" s="3" t="s">
        <v>2233</v>
      </c>
      <c r="E4550" s="3" t="s">
        <v>146</v>
      </c>
      <c r="F4550" s="6">
        <v>156324.76999999999</v>
      </c>
      <c r="G4550" s="5">
        <v>9.82209E-5</v>
      </c>
    </row>
    <row r="4551" spans="1:7" x14ac:dyDescent="0.2">
      <c r="A4551">
        <v>2018</v>
      </c>
      <c r="B4551" s="3" t="s">
        <v>2236</v>
      </c>
      <c r="C4551" s="3" t="s">
        <v>2739</v>
      </c>
      <c r="D4551" s="3" t="s">
        <v>2235</v>
      </c>
      <c r="E4551" s="3" t="s">
        <v>773</v>
      </c>
      <c r="F4551" s="6">
        <v>97192</v>
      </c>
      <c r="G4551" s="5">
        <v>6.1067000000000003E-5</v>
      </c>
    </row>
    <row r="4552" spans="1:7" x14ac:dyDescent="0.2">
      <c r="A4552">
        <v>2018</v>
      </c>
      <c r="B4552" s="3" t="s">
        <v>2238</v>
      </c>
      <c r="C4552" s="3" t="s">
        <v>2739</v>
      </c>
      <c r="D4552" s="3" t="s">
        <v>2237</v>
      </c>
      <c r="E4552" s="3" t="s">
        <v>146</v>
      </c>
      <c r="F4552" s="6">
        <v>82510.81</v>
      </c>
      <c r="G4552" s="5">
        <v>5.1842599999999997E-5</v>
      </c>
    </row>
    <row r="4553" spans="1:7" x14ac:dyDescent="0.2">
      <c r="A4553">
        <v>2018</v>
      </c>
      <c r="B4553" s="3" t="s">
        <v>2242</v>
      </c>
      <c r="C4553" s="3" t="s">
        <v>2739</v>
      </c>
      <c r="D4553" s="3" t="s">
        <v>2241</v>
      </c>
      <c r="E4553" s="3" t="s">
        <v>269</v>
      </c>
      <c r="F4553" s="6">
        <v>71801.02</v>
      </c>
      <c r="G4553" s="5">
        <v>4.5113500000000001E-5</v>
      </c>
    </row>
    <row r="4554" spans="1:7" x14ac:dyDescent="0.2">
      <c r="A4554">
        <v>2018</v>
      </c>
      <c r="B4554" s="3" t="s">
        <v>2248</v>
      </c>
      <c r="C4554" s="3" t="s">
        <v>2739</v>
      </c>
      <c r="D4554" s="3" t="s">
        <v>2247</v>
      </c>
      <c r="E4554" s="3" t="s">
        <v>146</v>
      </c>
      <c r="F4554" s="6">
        <v>83380.820000000007</v>
      </c>
      <c r="G4554" s="5">
        <v>5.2389200000000003E-5</v>
      </c>
    </row>
    <row r="4555" spans="1:7" x14ac:dyDescent="0.2">
      <c r="A4555">
        <v>2018</v>
      </c>
      <c r="B4555" s="3" t="s">
        <v>2250</v>
      </c>
      <c r="C4555" s="3" t="s">
        <v>2739</v>
      </c>
      <c r="D4555" s="3" t="s">
        <v>2249</v>
      </c>
      <c r="E4555" s="3" t="s">
        <v>146</v>
      </c>
      <c r="F4555" s="6">
        <v>3107.88</v>
      </c>
      <c r="G4555" s="5">
        <v>1.9527E-6</v>
      </c>
    </row>
    <row r="4556" spans="1:7" x14ac:dyDescent="0.2">
      <c r="A4556">
        <v>2018</v>
      </c>
      <c r="B4556" s="3" t="s">
        <v>2256</v>
      </c>
      <c r="C4556" s="3" t="s">
        <v>2739</v>
      </c>
      <c r="D4556" s="3" t="s">
        <v>2255</v>
      </c>
      <c r="E4556" s="3" t="s">
        <v>233</v>
      </c>
      <c r="F4556" s="6">
        <v>96634.86</v>
      </c>
      <c r="G4556" s="5">
        <v>6.0716900000000001E-5</v>
      </c>
    </row>
    <row r="4557" spans="1:7" x14ac:dyDescent="0.2">
      <c r="A4557">
        <v>2018</v>
      </c>
      <c r="B4557" s="3" t="s">
        <v>2258</v>
      </c>
      <c r="C4557" s="3" t="s">
        <v>2739</v>
      </c>
      <c r="D4557" s="3" t="s">
        <v>2257</v>
      </c>
      <c r="E4557" s="3" t="s">
        <v>233</v>
      </c>
      <c r="F4557" s="6">
        <v>68745.23</v>
      </c>
      <c r="G4557" s="5">
        <v>4.3193499999999999E-5</v>
      </c>
    </row>
    <row r="4558" spans="1:7" x14ac:dyDescent="0.2">
      <c r="A4558">
        <v>2018</v>
      </c>
      <c r="B4558" s="3" t="s">
        <v>2260</v>
      </c>
      <c r="C4558" s="3" t="s">
        <v>2739</v>
      </c>
      <c r="D4558" s="3" t="s">
        <v>2259</v>
      </c>
      <c r="E4558" s="3" t="s">
        <v>146</v>
      </c>
      <c r="F4558" s="6">
        <v>215278.15</v>
      </c>
      <c r="G4558" s="5">
        <v>1.3526200000000001E-4</v>
      </c>
    </row>
    <row r="4559" spans="1:7" x14ac:dyDescent="0.2">
      <c r="A4559">
        <v>2018</v>
      </c>
      <c r="B4559" s="3" t="s">
        <v>2266</v>
      </c>
      <c r="C4559" s="3" t="s">
        <v>2739</v>
      </c>
      <c r="D4559" s="3" t="s">
        <v>2265</v>
      </c>
      <c r="E4559" s="3" t="s">
        <v>781</v>
      </c>
      <c r="F4559" s="6">
        <v>84458.76</v>
      </c>
      <c r="G4559" s="5">
        <v>5.3066499999999998E-5</v>
      </c>
    </row>
    <row r="4560" spans="1:7" x14ac:dyDescent="0.2">
      <c r="A4560">
        <v>2018</v>
      </c>
      <c r="B4560" s="3" t="s">
        <v>2270</v>
      </c>
      <c r="C4560" s="3" t="s">
        <v>2739</v>
      </c>
      <c r="D4560" s="3" t="s">
        <v>2269</v>
      </c>
      <c r="E4560" s="3" t="s">
        <v>146</v>
      </c>
      <c r="F4560" s="6">
        <v>150579.6</v>
      </c>
      <c r="G4560" s="5">
        <v>9.46111E-5</v>
      </c>
    </row>
    <row r="4561" spans="1:7" x14ac:dyDescent="0.2">
      <c r="A4561">
        <v>2018</v>
      </c>
      <c r="B4561" s="3" t="s">
        <v>2272</v>
      </c>
      <c r="C4561" s="3" t="s">
        <v>2739</v>
      </c>
      <c r="D4561" s="3" t="s">
        <v>2271</v>
      </c>
      <c r="E4561" s="3" t="s">
        <v>146</v>
      </c>
      <c r="F4561" s="6">
        <v>56180.43</v>
      </c>
      <c r="G4561" s="5">
        <v>3.5298900000000002E-5</v>
      </c>
    </row>
    <row r="4562" spans="1:7" x14ac:dyDescent="0.2">
      <c r="A4562">
        <v>2018</v>
      </c>
      <c r="B4562" s="3" t="s">
        <v>2276</v>
      </c>
      <c r="C4562" s="3" t="s">
        <v>2739</v>
      </c>
      <c r="D4562" s="3" t="s">
        <v>2275</v>
      </c>
      <c r="E4562" s="3" t="s">
        <v>552</v>
      </c>
      <c r="F4562" s="6">
        <v>25215.51</v>
      </c>
      <c r="G4562" s="5">
        <v>1.5843200000000001E-5</v>
      </c>
    </row>
    <row r="4563" spans="1:7" x14ac:dyDescent="0.2">
      <c r="A4563">
        <v>2018</v>
      </c>
      <c r="B4563" s="3" t="s">
        <v>2278</v>
      </c>
      <c r="C4563" s="3" t="s">
        <v>2739</v>
      </c>
      <c r="D4563" s="3" t="s">
        <v>2277</v>
      </c>
      <c r="E4563" s="3" t="s">
        <v>165</v>
      </c>
      <c r="F4563" s="6">
        <v>425278.19</v>
      </c>
      <c r="G4563" s="5">
        <v>2.6720770000000001E-4</v>
      </c>
    </row>
    <row r="4564" spans="1:7" x14ac:dyDescent="0.2">
      <c r="A4564">
        <v>2018</v>
      </c>
      <c r="B4564" s="3" t="s">
        <v>2280</v>
      </c>
      <c r="C4564" s="3" t="s">
        <v>2739</v>
      </c>
      <c r="D4564" s="3" t="s">
        <v>2279</v>
      </c>
      <c r="E4564" s="3" t="s">
        <v>552</v>
      </c>
      <c r="F4564" s="6">
        <v>570351.94999999995</v>
      </c>
      <c r="G4564" s="5">
        <v>3.583595E-4</v>
      </c>
    </row>
    <row r="4565" spans="1:7" x14ac:dyDescent="0.2">
      <c r="A4565">
        <v>2018</v>
      </c>
      <c r="B4565" s="3" t="s">
        <v>2282</v>
      </c>
      <c r="C4565" s="3" t="s">
        <v>2739</v>
      </c>
      <c r="D4565" s="3" t="s">
        <v>2281</v>
      </c>
      <c r="E4565" s="3" t="s">
        <v>146</v>
      </c>
      <c r="F4565" s="6">
        <v>101368.09</v>
      </c>
      <c r="G4565" s="5">
        <v>6.3690900000000004E-5</v>
      </c>
    </row>
    <row r="4566" spans="1:7" x14ac:dyDescent="0.2">
      <c r="A4566">
        <v>2018</v>
      </c>
      <c r="B4566" s="3" t="s">
        <v>2284</v>
      </c>
      <c r="C4566" s="3" t="s">
        <v>2739</v>
      </c>
      <c r="D4566" s="3" t="s">
        <v>2520</v>
      </c>
      <c r="E4566" s="3" t="s">
        <v>146</v>
      </c>
      <c r="F4566" s="6">
        <v>62031.54</v>
      </c>
      <c r="G4566" s="5">
        <v>3.8975199999999999E-5</v>
      </c>
    </row>
    <row r="4567" spans="1:7" x14ac:dyDescent="0.2">
      <c r="A4567">
        <v>2018</v>
      </c>
      <c r="B4567" s="3" t="s">
        <v>2286</v>
      </c>
      <c r="C4567" s="3" t="s">
        <v>2739</v>
      </c>
      <c r="D4567" s="3" t="s">
        <v>2285</v>
      </c>
      <c r="E4567" s="3" t="s">
        <v>233</v>
      </c>
      <c r="F4567" s="6">
        <v>3595.49</v>
      </c>
      <c r="G4567" s="5">
        <v>2.2591000000000001E-6</v>
      </c>
    </row>
    <row r="4568" spans="1:7" x14ac:dyDescent="0.2">
      <c r="A4568">
        <v>2018</v>
      </c>
      <c r="B4568" s="3" t="s">
        <v>2294</v>
      </c>
      <c r="C4568" s="3" t="s">
        <v>2739</v>
      </c>
      <c r="D4568" s="3" t="s">
        <v>2293</v>
      </c>
      <c r="E4568" s="3" t="s">
        <v>233</v>
      </c>
      <c r="F4568" s="6">
        <v>108174.73</v>
      </c>
      <c r="G4568" s="5">
        <v>6.7967599999999996E-5</v>
      </c>
    </row>
    <row r="4569" spans="1:7" x14ac:dyDescent="0.2">
      <c r="A4569">
        <v>2018</v>
      </c>
      <c r="B4569" s="3" t="s">
        <v>2296</v>
      </c>
      <c r="C4569" s="3" t="s">
        <v>2739</v>
      </c>
      <c r="D4569" s="3" t="s">
        <v>2295</v>
      </c>
      <c r="E4569" s="3" t="s">
        <v>146</v>
      </c>
      <c r="F4569" s="6">
        <v>206643.19</v>
      </c>
      <c r="G4569" s="5">
        <v>1.298366E-4</v>
      </c>
    </row>
    <row r="4570" spans="1:7" x14ac:dyDescent="0.2">
      <c r="A4570">
        <v>2018</v>
      </c>
      <c r="B4570" s="3" t="s">
        <v>2300</v>
      </c>
      <c r="C4570" s="3" t="s">
        <v>2739</v>
      </c>
      <c r="D4570" s="3" t="s">
        <v>2299</v>
      </c>
      <c r="E4570" s="3" t="s">
        <v>456</v>
      </c>
      <c r="F4570" s="6">
        <v>57722.7</v>
      </c>
      <c r="G4570" s="5">
        <v>3.6267899999999999E-5</v>
      </c>
    </row>
    <row r="4571" spans="1:7" x14ac:dyDescent="0.2">
      <c r="A4571">
        <v>2018</v>
      </c>
      <c r="B4571" s="3" t="s">
        <v>2302</v>
      </c>
      <c r="C4571" s="3" t="s">
        <v>2739</v>
      </c>
      <c r="D4571" s="3" t="s">
        <v>2301</v>
      </c>
      <c r="E4571" s="3" t="s">
        <v>233</v>
      </c>
      <c r="F4571" s="6">
        <v>67132.92</v>
      </c>
      <c r="G4571" s="5">
        <v>4.21805E-5</v>
      </c>
    </row>
    <row r="4572" spans="1:7" x14ac:dyDescent="0.2">
      <c r="A4572">
        <v>2018</v>
      </c>
      <c r="B4572" s="3" t="s">
        <v>2304</v>
      </c>
      <c r="C4572" s="3" t="s">
        <v>2739</v>
      </c>
      <c r="D4572" s="3" t="s">
        <v>2303</v>
      </c>
      <c r="E4572" s="3" t="s">
        <v>146</v>
      </c>
      <c r="F4572" s="6">
        <v>258980.15</v>
      </c>
      <c r="G4572" s="5">
        <v>1.627206E-4</v>
      </c>
    </row>
    <row r="4573" spans="1:7" x14ac:dyDescent="0.2">
      <c r="A4573">
        <v>2018</v>
      </c>
      <c r="B4573" s="3" t="s">
        <v>2306</v>
      </c>
      <c r="C4573" s="3" t="s">
        <v>2739</v>
      </c>
      <c r="D4573" s="3" t="s">
        <v>2305</v>
      </c>
      <c r="E4573" s="3" t="s">
        <v>146</v>
      </c>
      <c r="F4573" s="6">
        <v>193585.4</v>
      </c>
      <c r="G4573" s="5">
        <v>1.216322E-4</v>
      </c>
    </row>
    <row r="4574" spans="1:7" x14ac:dyDescent="0.2">
      <c r="A4574">
        <v>2018</v>
      </c>
      <c r="B4574" s="3" t="s">
        <v>2308</v>
      </c>
      <c r="C4574" s="3" t="s">
        <v>2739</v>
      </c>
      <c r="D4574" s="3" t="s">
        <v>2307</v>
      </c>
      <c r="E4574" s="3" t="s">
        <v>781</v>
      </c>
      <c r="F4574" s="6">
        <v>44597.8</v>
      </c>
      <c r="G4574" s="5">
        <v>2.8021399999999999E-5</v>
      </c>
    </row>
    <row r="4575" spans="1:7" x14ac:dyDescent="0.2">
      <c r="A4575">
        <v>2018</v>
      </c>
      <c r="B4575" s="3" t="s">
        <v>2310</v>
      </c>
      <c r="C4575" s="3" t="s">
        <v>2739</v>
      </c>
      <c r="D4575" s="3" t="s">
        <v>2309</v>
      </c>
      <c r="E4575" s="3" t="s">
        <v>456</v>
      </c>
      <c r="F4575" s="6">
        <v>66171.06</v>
      </c>
      <c r="G4575" s="5">
        <v>4.1576100000000003E-5</v>
      </c>
    </row>
    <row r="4576" spans="1:7" x14ac:dyDescent="0.2">
      <c r="A4576">
        <v>2018</v>
      </c>
      <c r="B4576" s="3" t="s">
        <v>2312</v>
      </c>
      <c r="C4576" s="3" t="s">
        <v>2739</v>
      </c>
      <c r="D4576" s="3" t="s">
        <v>2311</v>
      </c>
      <c r="E4576" s="3" t="s">
        <v>146</v>
      </c>
      <c r="F4576" s="6">
        <v>43725.62</v>
      </c>
      <c r="G4576" s="5">
        <v>2.74734E-5</v>
      </c>
    </row>
    <row r="4577" spans="1:7" x14ac:dyDescent="0.2">
      <c r="A4577">
        <v>2018</v>
      </c>
      <c r="B4577" s="3" t="s">
        <v>2314</v>
      </c>
      <c r="C4577" s="3" t="s">
        <v>2739</v>
      </c>
      <c r="D4577" s="3" t="s">
        <v>2313</v>
      </c>
      <c r="E4577" s="3" t="s">
        <v>233</v>
      </c>
      <c r="F4577" s="6">
        <v>76329.279999999999</v>
      </c>
      <c r="G4577" s="5">
        <v>4.7958699999999999E-5</v>
      </c>
    </row>
    <row r="4578" spans="1:7" x14ac:dyDescent="0.2">
      <c r="A4578">
        <v>2018</v>
      </c>
      <c r="B4578" s="3" t="s">
        <v>2316</v>
      </c>
      <c r="C4578" s="3" t="s">
        <v>2739</v>
      </c>
      <c r="D4578" s="3" t="s">
        <v>2315</v>
      </c>
      <c r="E4578" s="3" t="s">
        <v>146</v>
      </c>
      <c r="F4578" s="6">
        <v>118543.26</v>
      </c>
      <c r="G4578" s="5">
        <v>7.4482300000000003E-5</v>
      </c>
    </row>
    <row r="4579" spans="1:7" x14ac:dyDescent="0.2">
      <c r="A4579">
        <v>2018</v>
      </c>
      <c r="B4579" s="3" t="s">
        <v>2318</v>
      </c>
      <c r="C4579" s="3" t="s">
        <v>2739</v>
      </c>
      <c r="D4579" s="3" t="s">
        <v>2317</v>
      </c>
      <c r="E4579" s="3" t="s">
        <v>146</v>
      </c>
      <c r="F4579" s="6">
        <v>313321.21999999997</v>
      </c>
      <c r="G4579" s="5">
        <v>1.968637E-4</v>
      </c>
    </row>
    <row r="4580" spans="1:7" x14ac:dyDescent="0.2">
      <c r="A4580">
        <v>2018</v>
      </c>
      <c r="B4580" s="3" t="s">
        <v>2320</v>
      </c>
      <c r="C4580" s="3" t="s">
        <v>2739</v>
      </c>
      <c r="D4580" s="3" t="s">
        <v>2319</v>
      </c>
      <c r="E4580" s="3" t="s">
        <v>456</v>
      </c>
      <c r="F4580" s="6">
        <v>147533.22</v>
      </c>
      <c r="G4580" s="5">
        <v>9.2696999999999997E-5</v>
      </c>
    </row>
    <row r="4581" spans="1:7" x14ac:dyDescent="0.2">
      <c r="A4581">
        <v>2018</v>
      </c>
      <c r="B4581" s="3" t="s">
        <v>2322</v>
      </c>
      <c r="C4581" s="3" t="s">
        <v>2739</v>
      </c>
      <c r="D4581" s="3" t="s">
        <v>2321</v>
      </c>
      <c r="E4581" s="3" t="s">
        <v>456</v>
      </c>
      <c r="F4581" s="6">
        <v>3210.44</v>
      </c>
      <c r="G4581" s="5">
        <v>2.0171999999999999E-6</v>
      </c>
    </row>
    <row r="4582" spans="1:7" x14ac:dyDescent="0.2">
      <c r="A4582">
        <v>2018</v>
      </c>
      <c r="B4582" s="3" t="s">
        <v>2324</v>
      </c>
      <c r="C4582" s="3" t="s">
        <v>2739</v>
      </c>
      <c r="D4582" s="3" t="s">
        <v>2323</v>
      </c>
      <c r="E4582" s="3" t="s">
        <v>233</v>
      </c>
      <c r="F4582" s="6">
        <v>47567.76</v>
      </c>
      <c r="G4582" s="5">
        <v>2.9887400000000001E-5</v>
      </c>
    </row>
    <row r="4583" spans="1:7" x14ac:dyDescent="0.2">
      <c r="A4583">
        <v>2018</v>
      </c>
      <c r="B4583" s="3" t="s">
        <v>2328</v>
      </c>
      <c r="C4583" s="3" t="s">
        <v>2739</v>
      </c>
      <c r="D4583" s="3" t="s">
        <v>2327</v>
      </c>
      <c r="E4583" s="3" t="s">
        <v>146</v>
      </c>
      <c r="F4583" s="6">
        <v>88626.96</v>
      </c>
      <c r="G4583" s="5">
        <v>5.5685500000000001E-5</v>
      </c>
    </row>
    <row r="4584" spans="1:7" x14ac:dyDescent="0.2">
      <c r="A4584">
        <v>2018</v>
      </c>
      <c r="B4584" s="3" t="s">
        <v>2332</v>
      </c>
      <c r="C4584" s="3" t="s">
        <v>2739</v>
      </c>
      <c r="D4584" s="3" t="s">
        <v>2331</v>
      </c>
      <c r="E4584" s="3" t="s">
        <v>233</v>
      </c>
      <c r="F4584" s="6">
        <v>82469.38</v>
      </c>
      <c r="G4584" s="5">
        <v>5.1816600000000001E-5</v>
      </c>
    </row>
    <row r="4585" spans="1:7" x14ac:dyDescent="0.2">
      <c r="A4585">
        <v>2018</v>
      </c>
      <c r="B4585" s="3" t="s">
        <v>2334</v>
      </c>
      <c r="C4585" s="3" t="s">
        <v>2739</v>
      </c>
      <c r="D4585" s="3" t="s">
        <v>2333</v>
      </c>
      <c r="E4585" s="3" t="s">
        <v>773</v>
      </c>
      <c r="F4585" s="6">
        <v>87802.3</v>
      </c>
      <c r="G4585" s="5">
        <v>5.5167300000000003E-5</v>
      </c>
    </row>
    <row r="4586" spans="1:7" x14ac:dyDescent="0.2">
      <c r="A4586">
        <v>2018</v>
      </c>
      <c r="B4586" s="3" t="s">
        <v>2336</v>
      </c>
      <c r="C4586" s="3" t="s">
        <v>2739</v>
      </c>
      <c r="D4586" s="3" t="s">
        <v>2335</v>
      </c>
      <c r="E4586" s="3" t="s">
        <v>761</v>
      </c>
      <c r="F4586" s="6">
        <v>94906.02</v>
      </c>
      <c r="G4586" s="5">
        <v>5.9630699999999998E-5</v>
      </c>
    </row>
    <row r="4587" spans="1:7" x14ac:dyDescent="0.2">
      <c r="A4587">
        <v>2018</v>
      </c>
      <c r="B4587" s="3" t="s">
        <v>2338</v>
      </c>
      <c r="C4587" s="3" t="s">
        <v>2739</v>
      </c>
      <c r="D4587" s="3" t="s">
        <v>2337</v>
      </c>
      <c r="E4587" s="3" t="s">
        <v>146</v>
      </c>
      <c r="F4587" s="6">
        <v>117484.86</v>
      </c>
      <c r="G4587" s="5">
        <v>7.3817200000000002E-5</v>
      </c>
    </row>
    <row r="4588" spans="1:7" x14ac:dyDescent="0.2">
      <c r="A4588">
        <v>2018</v>
      </c>
      <c r="B4588" s="3" t="s">
        <v>2342</v>
      </c>
      <c r="C4588" s="3" t="s">
        <v>2739</v>
      </c>
      <c r="D4588" s="3" t="s">
        <v>2341</v>
      </c>
      <c r="E4588" s="3" t="s">
        <v>146</v>
      </c>
      <c r="F4588" s="6">
        <v>84541.62</v>
      </c>
      <c r="G4588" s="5">
        <v>5.3118600000000003E-5</v>
      </c>
    </row>
    <row r="4589" spans="1:7" x14ac:dyDescent="0.2">
      <c r="A4589">
        <v>2018</v>
      </c>
      <c r="B4589" s="3" t="s">
        <v>2344</v>
      </c>
      <c r="C4589" s="3" t="s">
        <v>2739</v>
      </c>
      <c r="D4589" s="3" t="s">
        <v>2343</v>
      </c>
      <c r="E4589" s="3" t="s">
        <v>146</v>
      </c>
      <c r="F4589" s="6">
        <v>78649.210000000006</v>
      </c>
      <c r="G4589" s="5">
        <v>4.9416300000000003E-5</v>
      </c>
    </row>
    <row r="4590" spans="1:7" x14ac:dyDescent="0.2">
      <c r="A4590">
        <v>2018</v>
      </c>
      <c r="B4590" s="3" t="s">
        <v>2346</v>
      </c>
      <c r="C4590" s="3" t="s">
        <v>2739</v>
      </c>
      <c r="D4590" s="3" t="s">
        <v>2345</v>
      </c>
      <c r="E4590" s="3" t="s">
        <v>773</v>
      </c>
      <c r="F4590" s="6">
        <v>63320.93</v>
      </c>
      <c r="G4590" s="5">
        <v>3.97854E-5</v>
      </c>
    </row>
    <row r="4591" spans="1:7" x14ac:dyDescent="0.2">
      <c r="A4591">
        <v>2018</v>
      </c>
      <c r="B4591" s="3" t="s">
        <v>2348</v>
      </c>
      <c r="C4591" s="3" t="s">
        <v>2739</v>
      </c>
      <c r="D4591" s="3" t="s">
        <v>2347</v>
      </c>
      <c r="E4591" s="3" t="s">
        <v>269</v>
      </c>
      <c r="F4591" s="6">
        <v>153384.47</v>
      </c>
      <c r="G4591" s="5">
        <v>9.6373399999999994E-5</v>
      </c>
    </row>
    <row r="4592" spans="1:7" x14ac:dyDescent="0.2">
      <c r="A4592">
        <v>2018</v>
      </c>
      <c r="B4592" s="3" t="s">
        <v>2350</v>
      </c>
      <c r="C4592" s="3" t="s">
        <v>2739</v>
      </c>
      <c r="D4592" s="3" t="s">
        <v>2349</v>
      </c>
      <c r="E4592" s="3" t="s">
        <v>146</v>
      </c>
      <c r="F4592" s="6">
        <v>122438.71</v>
      </c>
      <c r="G4592" s="5">
        <v>7.6929799999999997E-5</v>
      </c>
    </row>
    <row r="4593" spans="1:7" x14ac:dyDescent="0.2">
      <c r="A4593">
        <v>2018</v>
      </c>
      <c r="B4593" s="3" t="s">
        <v>2352</v>
      </c>
      <c r="C4593" s="3" t="s">
        <v>2739</v>
      </c>
      <c r="D4593" s="3" t="s">
        <v>2351</v>
      </c>
      <c r="E4593" s="3" t="s">
        <v>773</v>
      </c>
      <c r="F4593" s="6">
        <v>86814.86</v>
      </c>
      <c r="G4593" s="5">
        <v>5.4546899999999998E-5</v>
      </c>
    </row>
    <row r="4594" spans="1:7" x14ac:dyDescent="0.2">
      <c r="A4594">
        <v>2018</v>
      </c>
      <c r="B4594" s="3" t="s">
        <v>2354</v>
      </c>
      <c r="C4594" s="3" t="s">
        <v>2739</v>
      </c>
      <c r="D4594" s="3" t="s">
        <v>2353</v>
      </c>
      <c r="E4594" s="3" t="s">
        <v>466</v>
      </c>
      <c r="F4594" s="6">
        <v>51443.91</v>
      </c>
      <c r="G4594" s="5">
        <v>3.2322900000000002E-5</v>
      </c>
    </row>
    <row r="4595" spans="1:7" x14ac:dyDescent="0.2">
      <c r="A4595">
        <v>2018</v>
      </c>
      <c r="B4595" s="3" t="s">
        <v>2356</v>
      </c>
      <c r="C4595" s="3" t="s">
        <v>2739</v>
      </c>
      <c r="D4595" s="3" t="s">
        <v>2355</v>
      </c>
      <c r="E4595" s="3" t="s">
        <v>269</v>
      </c>
      <c r="F4595" s="6">
        <v>123147.82</v>
      </c>
      <c r="G4595" s="5">
        <v>7.7375399999999998E-5</v>
      </c>
    </row>
    <row r="4596" spans="1:7" x14ac:dyDescent="0.2">
      <c r="A4596">
        <v>2018</v>
      </c>
      <c r="B4596" s="3" t="s">
        <v>2358</v>
      </c>
      <c r="C4596" s="3" t="s">
        <v>2739</v>
      </c>
      <c r="D4596" s="3" t="s">
        <v>2357</v>
      </c>
      <c r="E4596" s="3" t="s">
        <v>269</v>
      </c>
      <c r="F4596" s="6">
        <v>56440.19</v>
      </c>
      <c r="G4596" s="5">
        <v>3.5462100000000001E-5</v>
      </c>
    </row>
    <row r="4597" spans="1:7" x14ac:dyDescent="0.2">
      <c r="A4597">
        <v>2018</v>
      </c>
      <c r="B4597" s="3" t="s">
        <v>2360</v>
      </c>
      <c r="C4597" s="3" t="s">
        <v>2739</v>
      </c>
      <c r="D4597" s="3" t="s">
        <v>2359</v>
      </c>
      <c r="E4597" s="3" t="s">
        <v>456</v>
      </c>
      <c r="F4597" s="6">
        <v>157724.25</v>
      </c>
      <c r="G4597" s="5">
        <v>9.9100199999999997E-5</v>
      </c>
    </row>
    <row r="4598" spans="1:7" x14ac:dyDescent="0.2">
      <c r="A4598">
        <v>2018</v>
      </c>
      <c r="B4598" s="3" t="s">
        <v>2362</v>
      </c>
      <c r="C4598" s="3" t="s">
        <v>2739</v>
      </c>
      <c r="D4598" s="3" t="s">
        <v>2361</v>
      </c>
      <c r="E4598" s="3" t="s">
        <v>146</v>
      </c>
      <c r="F4598" s="6">
        <v>89015.91</v>
      </c>
      <c r="G4598" s="5">
        <v>5.5929800000000001E-5</v>
      </c>
    </row>
    <row r="4599" spans="1:7" x14ac:dyDescent="0.2">
      <c r="A4599">
        <v>2018</v>
      </c>
      <c r="B4599" s="3" t="s">
        <v>2364</v>
      </c>
      <c r="C4599" s="3" t="s">
        <v>2739</v>
      </c>
      <c r="D4599" s="3" t="s">
        <v>2363</v>
      </c>
      <c r="E4599" s="3" t="s">
        <v>233</v>
      </c>
      <c r="F4599" s="6">
        <v>19481.8</v>
      </c>
      <c r="G4599" s="5">
        <v>1.22407E-5</v>
      </c>
    </row>
    <row r="4600" spans="1:7" x14ac:dyDescent="0.2">
      <c r="A4600">
        <v>2018</v>
      </c>
      <c r="B4600" s="3" t="s">
        <v>2368</v>
      </c>
      <c r="C4600" s="3" t="s">
        <v>2739</v>
      </c>
      <c r="D4600" s="3" t="s">
        <v>2367</v>
      </c>
      <c r="E4600" s="3" t="s">
        <v>552</v>
      </c>
      <c r="F4600" s="6">
        <v>50540.66</v>
      </c>
      <c r="G4600" s="5">
        <v>3.1755299999999997E-5</v>
      </c>
    </row>
    <row r="4601" spans="1:7" x14ac:dyDescent="0.2">
      <c r="A4601">
        <v>2018</v>
      </c>
      <c r="B4601" s="3" t="s">
        <v>2370</v>
      </c>
      <c r="C4601" s="3" t="s">
        <v>2739</v>
      </c>
      <c r="D4601" s="3" t="s">
        <v>2369</v>
      </c>
      <c r="E4601" s="3" t="s">
        <v>233</v>
      </c>
      <c r="F4601" s="6">
        <v>59591.57</v>
      </c>
      <c r="G4601" s="5">
        <v>3.7442099999999999E-5</v>
      </c>
    </row>
    <row r="4602" spans="1:7" x14ac:dyDescent="0.2">
      <c r="A4602">
        <v>2018</v>
      </c>
      <c r="B4602" s="3" t="s">
        <v>2372</v>
      </c>
      <c r="C4602" s="3" t="s">
        <v>2739</v>
      </c>
      <c r="D4602" s="3" t="s">
        <v>2371</v>
      </c>
      <c r="E4602" s="3" t="s">
        <v>233</v>
      </c>
      <c r="F4602" s="6">
        <v>96362.51</v>
      </c>
      <c r="G4602" s="5">
        <v>6.0545799999999999E-5</v>
      </c>
    </row>
    <row r="4603" spans="1:7" x14ac:dyDescent="0.2">
      <c r="A4603">
        <v>2018</v>
      </c>
      <c r="B4603" s="3" t="s">
        <v>2374</v>
      </c>
      <c r="C4603" s="3" t="s">
        <v>2739</v>
      </c>
      <c r="D4603" s="3" t="s">
        <v>2373</v>
      </c>
      <c r="E4603" s="3" t="s">
        <v>773</v>
      </c>
      <c r="F4603" s="6">
        <v>83203.13</v>
      </c>
      <c r="G4603" s="5">
        <v>5.2277600000000002E-5</v>
      </c>
    </row>
    <row r="4604" spans="1:7" x14ac:dyDescent="0.2">
      <c r="A4604">
        <v>2018</v>
      </c>
      <c r="B4604" s="3" t="s">
        <v>2376</v>
      </c>
      <c r="C4604" s="3" t="s">
        <v>2739</v>
      </c>
      <c r="D4604" s="3" t="s">
        <v>2375</v>
      </c>
      <c r="E4604" s="3" t="s">
        <v>233</v>
      </c>
      <c r="F4604">
        <v>794.56</v>
      </c>
      <c r="G4604" s="5">
        <v>4.9920000000000002E-7</v>
      </c>
    </row>
    <row r="4605" spans="1:7" x14ac:dyDescent="0.2">
      <c r="A4605">
        <v>2018</v>
      </c>
      <c r="B4605" s="3" t="s">
        <v>2380</v>
      </c>
      <c r="C4605" s="3" t="s">
        <v>2739</v>
      </c>
      <c r="D4605" s="3" t="s">
        <v>2379</v>
      </c>
      <c r="E4605" s="3" t="s">
        <v>146</v>
      </c>
      <c r="F4605" s="6">
        <v>167059.46</v>
      </c>
      <c r="G4605" s="5">
        <v>1.049656E-4</v>
      </c>
    </row>
    <row r="4606" spans="1:7" x14ac:dyDescent="0.2">
      <c r="A4606">
        <v>2018</v>
      </c>
      <c r="B4606" s="3" t="s">
        <v>2382</v>
      </c>
      <c r="C4606" s="3" t="s">
        <v>2739</v>
      </c>
      <c r="D4606" s="3" t="s">
        <v>2381</v>
      </c>
      <c r="E4606" s="3" t="s">
        <v>456</v>
      </c>
      <c r="F4606" s="6">
        <v>100308.44</v>
      </c>
      <c r="G4606" s="5">
        <v>6.3025099999999994E-5</v>
      </c>
    </row>
    <row r="4607" spans="1:7" x14ac:dyDescent="0.2">
      <c r="A4607">
        <v>2018</v>
      </c>
      <c r="B4607" s="3" t="s">
        <v>2386</v>
      </c>
      <c r="C4607" s="3" t="s">
        <v>2739</v>
      </c>
      <c r="D4607" s="3" t="s">
        <v>2385</v>
      </c>
      <c r="E4607" s="3" t="s">
        <v>233</v>
      </c>
      <c r="F4607" s="6">
        <v>343730.56</v>
      </c>
      <c r="G4607" s="5">
        <v>2.159703E-4</v>
      </c>
    </row>
    <row r="4608" spans="1:7" x14ac:dyDescent="0.2">
      <c r="A4608">
        <v>2018</v>
      </c>
      <c r="B4608" s="3" t="s">
        <v>2392</v>
      </c>
      <c r="C4608" s="3" t="s">
        <v>2739</v>
      </c>
      <c r="D4608" s="3" t="s">
        <v>2391</v>
      </c>
      <c r="E4608" s="3" t="s">
        <v>456</v>
      </c>
      <c r="F4608" s="6">
        <v>39103.97</v>
      </c>
      <c r="G4608" s="5">
        <v>2.4569499999999999E-5</v>
      </c>
    </row>
    <row r="4609" spans="1:7" x14ac:dyDescent="0.2">
      <c r="A4609">
        <v>2018</v>
      </c>
      <c r="B4609" s="3" t="s">
        <v>2396</v>
      </c>
      <c r="C4609" s="3" t="s">
        <v>2739</v>
      </c>
      <c r="D4609" s="3" t="s">
        <v>2466</v>
      </c>
      <c r="E4609" s="3" t="s">
        <v>146</v>
      </c>
      <c r="F4609" s="6">
        <v>81352.92</v>
      </c>
      <c r="G4609" s="5">
        <v>5.1115100000000001E-5</v>
      </c>
    </row>
    <row r="4610" spans="1:7" x14ac:dyDescent="0.2">
      <c r="A4610">
        <v>2018</v>
      </c>
      <c r="B4610" s="3" t="s">
        <v>2398</v>
      </c>
      <c r="C4610" s="3" t="s">
        <v>2739</v>
      </c>
      <c r="D4610" s="3" t="s">
        <v>2397</v>
      </c>
      <c r="E4610" s="3" t="s">
        <v>552</v>
      </c>
      <c r="F4610" s="6">
        <v>106761.3</v>
      </c>
      <c r="G4610" s="5">
        <v>6.7079499999999994E-5</v>
      </c>
    </row>
    <row r="4611" spans="1:7" x14ac:dyDescent="0.2">
      <c r="A4611">
        <v>2018</v>
      </c>
      <c r="B4611" s="3" t="s">
        <v>2400</v>
      </c>
      <c r="C4611" s="3" t="s">
        <v>2739</v>
      </c>
      <c r="D4611" s="3" t="s">
        <v>2399</v>
      </c>
      <c r="E4611" s="3" t="s">
        <v>233</v>
      </c>
      <c r="F4611" s="6">
        <v>96817.600000000006</v>
      </c>
      <c r="G4611" s="5">
        <v>6.0831700000000002E-5</v>
      </c>
    </row>
    <row r="4612" spans="1:7" x14ac:dyDescent="0.2">
      <c r="A4612">
        <v>2018</v>
      </c>
      <c r="B4612" s="3" t="s">
        <v>2404</v>
      </c>
      <c r="C4612" s="3" t="s">
        <v>2739</v>
      </c>
      <c r="D4612" s="3" t="s">
        <v>2403</v>
      </c>
      <c r="E4612" s="3" t="s">
        <v>146</v>
      </c>
      <c r="F4612" s="6">
        <v>128027.76</v>
      </c>
      <c r="G4612" s="5">
        <v>8.0441500000000006E-5</v>
      </c>
    </row>
    <row r="4613" spans="1:7" x14ac:dyDescent="0.2">
      <c r="A4613">
        <v>2018</v>
      </c>
      <c r="B4613" s="3" t="s">
        <v>2406</v>
      </c>
      <c r="C4613" s="3" t="s">
        <v>2739</v>
      </c>
      <c r="D4613" s="3" t="s">
        <v>2405</v>
      </c>
      <c r="E4613" s="3" t="s">
        <v>456</v>
      </c>
      <c r="F4613" s="6">
        <v>120270.65</v>
      </c>
      <c r="G4613" s="5">
        <v>7.5567600000000005E-5</v>
      </c>
    </row>
    <row r="4614" spans="1:7" x14ac:dyDescent="0.2">
      <c r="A4614">
        <v>2018</v>
      </c>
      <c r="B4614" s="3" t="s">
        <v>2408</v>
      </c>
      <c r="C4614" s="3" t="s">
        <v>2739</v>
      </c>
      <c r="D4614" s="3" t="s">
        <v>2407</v>
      </c>
      <c r="E4614" s="3" t="s">
        <v>773</v>
      </c>
      <c r="F4614" s="6">
        <v>86121.05</v>
      </c>
      <c r="G4614" s="5">
        <v>5.4110999999999997E-5</v>
      </c>
    </row>
    <row r="4615" spans="1:7" x14ac:dyDescent="0.2">
      <c r="A4615">
        <v>2018</v>
      </c>
      <c r="B4615" s="3" t="s">
        <v>2410</v>
      </c>
      <c r="C4615" s="3" t="s">
        <v>2739</v>
      </c>
      <c r="D4615" s="3" t="s">
        <v>2409</v>
      </c>
      <c r="E4615" s="3" t="s">
        <v>456</v>
      </c>
      <c r="F4615" s="6">
        <v>103234.05</v>
      </c>
      <c r="G4615" s="5">
        <v>6.4863299999999999E-5</v>
      </c>
    </row>
    <row r="4616" spans="1:7" x14ac:dyDescent="0.2">
      <c r="A4616">
        <v>2018</v>
      </c>
      <c r="B4616" s="3" t="s">
        <v>2412</v>
      </c>
      <c r="C4616" s="3" t="s">
        <v>2739</v>
      </c>
      <c r="D4616" s="3" t="s">
        <v>2411</v>
      </c>
      <c r="E4616" s="3" t="s">
        <v>233</v>
      </c>
      <c r="F4616" s="6">
        <v>124813.12</v>
      </c>
      <c r="G4616" s="5">
        <v>7.8421699999999995E-5</v>
      </c>
    </row>
    <row r="4617" spans="1:7" x14ac:dyDescent="0.2">
      <c r="A4617">
        <v>2018</v>
      </c>
      <c r="B4617" s="3" t="s">
        <v>2495</v>
      </c>
      <c r="C4617" s="3" t="s">
        <v>2739</v>
      </c>
      <c r="D4617" s="3" t="s">
        <v>2494</v>
      </c>
      <c r="E4617" s="3" t="s">
        <v>132</v>
      </c>
      <c r="F4617" s="6">
        <v>2250.36</v>
      </c>
      <c r="G4617" s="5">
        <v>1.4138999999999999E-6</v>
      </c>
    </row>
    <row r="4618" spans="1:7" x14ac:dyDescent="0.2">
      <c r="A4618">
        <v>2018</v>
      </c>
      <c r="B4618" s="3" t="s">
        <v>2414</v>
      </c>
      <c r="C4618" s="3" t="s">
        <v>2739</v>
      </c>
      <c r="D4618" s="3" t="s">
        <v>2413</v>
      </c>
      <c r="E4618" s="3" t="s">
        <v>146</v>
      </c>
      <c r="F4618" s="6">
        <v>48389.54</v>
      </c>
      <c r="G4618" s="5">
        <v>3.0403799999999998E-5</v>
      </c>
    </row>
    <row r="4619" spans="1:7" x14ac:dyDescent="0.2">
      <c r="A4619">
        <v>2018</v>
      </c>
      <c r="B4619" s="3" t="s">
        <v>2468</v>
      </c>
      <c r="C4619" s="3" t="s">
        <v>2739</v>
      </c>
      <c r="D4619" s="3" t="s">
        <v>2467</v>
      </c>
      <c r="E4619" s="3" t="s">
        <v>61</v>
      </c>
      <c r="F4619" s="6">
        <v>65413.38</v>
      </c>
      <c r="G4619" s="5">
        <v>4.1100100000000003E-5</v>
      </c>
    </row>
    <row r="4620" spans="1:7" x14ac:dyDescent="0.2">
      <c r="A4620">
        <v>2018</v>
      </c>
      <c r="B4620" s="3" t="s">
        <v>2470</v>
      </c>
      <c r="C4620" s="3" t="s">
        <v>2739</v>
      </c>
      <c r="D4620" s="3" t="s">
        <v>2469</v>
      </c>
      <c r="E4620" s="3" t="s">
        <v>233</v>
      </c>
      <c r="F4620" s="6">
        <v>63849.5</v>
      </c>
      <c r="G4620" s="5">
        <v>4.0117499999999997E-5</v>
      </c>
    </row>
    <row r="4621" spans="1:7" x14ac:dyDescent="0.2">
      <c r="A4621">
        <v>2018</v>
      </c>
      <c r="B4621" s="3" t="s">
        <v>2472</v>
      </c>
      <c r="C4621" s="3" t="s">
        <v>2739</v>
      </c>
      <c r="D4621" s="3" t="s">
        <v>2471</v>
      </c>
      <c r="E4621" s="3" t="s">
        <v>146</v>
      </c>
      <c r="F4621" s="6">
        <v>171449.13</v>
      </c>
      <c r="G4621" s="5">
        <v>1.0772370000000001E-4</v>
      </c>
    </row>
    <row r="4622" spans="1:7" x14ac:dyDescent="0.2">
      <c r="A4622">
        <v>2018</v>
      </c>
      <c r="B4622" s="3" t="s">
        <v>2474</v>
      </c>
      <c r="C4622" s="3" t="s">
        <v>2739</v>
      </c>
      <c r="D4622" s="3" t="s">
        <v>2473</v>
      </c>
      <c r="E4622" s="3" t="s">
        <v>233</v>
      </c>
      <c r="F4622" s="6">
        <v>105413.8</v>
      </c>
      <c r="G4622" s="5">
        <v>6.6232800000000001E-5</v>
      </c>
    </row>
    <row r="4623" spans="1:7" x14ac:dyDescent="0.2">
      <c r="A4623">
        <v>2018</v>
      </c>
      <c r="B4623" s="3" t="s">
        <v>2476</v>
      </c>
      <c r="C4623" s="3" t="s">
        <v>2739</v>
      </c>
      <c r="D4623" s="3" t="s">
        <v>2475</v>
      </c>
      <c r="E4623" s="3" t="s">
        <v>146</v>
      </c>
      <c r="F4623" s="6">
        <v>66524.479999999996</v>
      </c>
      <c r="G4623" s="5">
        <v>4.1798200000000002E-5</v>
      </c>
    </row>
    <row r="4624" spans="1:7" x14ac:dyDescent="0.2">
      <c r="A4624">
        <v>2018</v>
      </c>
      <c r="B4624" s="3" t="s">
        <v>2497</v>
      </c>
      <c r="C4624" s="3" t="s">
        <v>2739</v>
      </c>
      <c r="D4624" s="3" t="s">
        <v>2496</v>
      </c>
      <c r="E4624" s="3" t="s">
        <v>146</v>
      </c>
      <c r="F4624" s="6">
        <v>68436.61</v>
      </c>
      <c r="G4624" s="5">
        <v>4.2999600000000001E-5</v>
      </c>
    </row>
    <row r="4625" spans="1:7" x14ac:dyDescent="0.2">
      <c r="A4625">
        <v>2018</v>
      </c>
      <c r="B4625" s="3" t="s">
        <v>2499</v>
      </c>
      <c r="C4625" s="3" t="s">
        <v>2739</v>
      </c>
      <c r="D4625" s="3" t="s">
        <v>2498</v>
      </c>
      <c r="E4625" s="3" t="s">
        <v>146</v>
      </c>
      <c r="F4625" s="6">
        <v>137961.04999999999</v>
      </c>
      <c r="G4625" s="5">
        <v>8.6682700000000003E-5</v>
      </c>
    </row>
    <row r="4626" spans="1:7" x14ac:dyDescent="0.2">
      <c r="A4626">
        <v>2018</v>
      </c>
      <c r="B4626" s="3" t="s">
        <v>2501</v>
      </c>
      <c r="C4626" s="3" t="s">
        <v>2739</v>
      </c>
      <c r="D4626" s="3" t="s">
        <v>2500</v>
      </c>
      <c r="E4626" s="3" t="s">
        <v>233</v>
      </c>
      <c r="F4626" s="6">
        <v>176082.4</v>
      </c>
      <c r="G4626" s="5">
        <v>1.106348E-4</v>
      </c>
    </row>
    <row r="4627" spans="1:7" x14ac:dyDescent="0.2">
      <c r="A4627">
        <v>2018</v>
      </c>
      <c r="B4627" s="3" t="s">
        <v>2503</v>
      </c>
      <c r="C4627" s="3" t="s">
        <v>2739</v>
      </c>
      <c r="D4627" s="3" t="s">
        <v>2502</v>
      </c>
      <c r="E4627" s="3" t="s">
        <v>233</v>
      </c>
      <c r="F4627" s="6">
        <v>33495.08</v>
      </c>
      <c r="G4627" s="5">
        <v>2.10454E-5</v>
      </c>
    </row>
    <row r="4628" spans="1:7" x14ac:dyDescent="0.2">
      <c r="A4628">
        <v>2018</v>
      </c>
      <c r="B4628" s="3" t="s">
        <v>2505</v>
      </c>
      <c r="C4628" s="3" t="s">
        <v>2739</v>
      </c>
      <c r="D4628" s="3" t="s">
        <v>2504</v>
      </c>
      <c r="E4628" s="3" t="s">
        <v>761</v>
      </c>
      <c r="F4628" s="6">
        <v>80522.45</v>
      </c>
      <c r="G4628" s="5">
        <v>5.0593300000000002E-5</v>
      </c>
    </row>
    <row r="4629" spans="1:7" x14ac:dyDescent="0.2">
      <c r="A4629">
        <v>2018</v>
      </c>
      <c r="B4629" s="3" t="s">
        <v>2507</v>
      </c>
      <c r="C4629" s="3" t="s">
        <v>2739</v>
      </c>
      <c r="D4629" s="3" t="s">
        <v>2506</v>
      </c>
      <c r="E4629" s="3" t="s">
        <v>456</v>
      </c>
      <c r="F4629" s="6">
        <v>50081.63</v>
      </c>
      <c r="G4629" s="5">
        <v>3.1466900000000002E-5</v>
      </c>
    </row>
    <row r="4630" spans="1:7" x14ac:dyDescent="0.2">
      <c r="A4630">
        <v>2018</v>
      </c>
      <c r="B4630" s="3" t="s">
        <v>2509</v>
      </c>
      <c r="C4630" s="3" t="s">
        <v>2739</v>
      </c>
      <c r="D4630" s="3" t="s">
        <v>2508</v>
      </c>
      <c r="E4630" s="3" t="s">
        <v>552</v>
      </c>
      <c r="F4630" s="6">
        <v>29309.59</v>
      </c>
      <c r="G4630" s="5">
        <v>1.84156E-5</v>
      </c>
    </row>
    <row r="4631" spans="1:7" x14ac:dyDescent="0.2">
      <c r="A4631">
        <v>2018</v>
      </c>
      <c r="B4631" s="3" t="s">
        <v>2511</v>
      </c>
      <c r="C4631" s="3" t="s">
        <v>2739</v>
      </c>
      <c r="D4631" s="3" t="s">
        <v>2510</v>
      </c>
      <c r="E4631" s="3" t="s">
        <v>761</v>
      </c>
      <c r="F4631" s="6">
        <v>65062.239999999998</v>
      </c>
      <c r="G4631" s="5">
        <v>4.08794E-5</v>
      </c>
    </row>
    <row r="4632" spans="1:7" x14ac:dyDescent="0.2">
      <c r="A4632">
        <v>2018</v>
      </c>
      <c r="B4632" s="3" t="s">
        <v>2522</v>
      </c>
      <c r="C4632" s="3" t="s">
        <v>2739</v>
      </c>
      <c r="D4632" s="3" t="s">
        <v>2521</v>
      </c>
      <c r="E4632" s="3" t="s">
        <v>146</v>
      </c>
      <c r="F4632" s="6">
        <v>48750.559999999998</v>
      </c>
      <c r="G4632" s="5">
        <v>3.0630599999999998E-5</v>
      </c>
    </row>
    <row r="4633" spans="1:7" x14ac:dyDescent="0.2">
      <c r="A4633">
        <v>2018</v>
      </c>
      <c r="B4633" s="3" t="s">
        <v>2524</v>
      </c>
      <c r="C4633" s="3" t="s">
        <v>2739</v>
      </c>
      <c r="D4633" s="3" t="s">
        <v>2523</v>
      </c>
      <c r="E4633" s="3" t="s">
        <v>146</v>
      </c>
      <c r="F4633" s="6">
        <v>77455.899999999994</v>
      </c>
      <c r="G4633" s="5">
        <v>4.8666499999999999E-5</v>
      </c>
    </row>
    <row r="4634" spans="1:7" x14ac:dyDescent="0.2">
      <c r="A4634">
        <v>2018</v>
      </c>
      <c r="B4634" s="3" t="s">
        <v>2526</v>
      </c>
      <c r="C4634" s="3" t="s">
        <v>2739</v>
      </c>
      <c r="D4634" s="3" t="s">
        <v>2525</v>
      </c>
      <c r="E4634" s="3" t="s">
        <v>552</v>
      </c>
      <c r="F4634" s="6">
        <v>30702.39</v>
      </c>
      <c r="G4634" s="5">
        <v>1.9290700000000001E-5</v>
      </c>
    </row>
    <row r="4635" spans="1:7" x14ac:dyDescent="0.2">
      <c r="A4635">
        <v>2018</v>
      </c>
      <c r="B4635" s="3" t="s">
        <v>2528</v>
      </c>
      <c r="C4635" s="3" t="s">
        <v>2739</v>
      </c>
      <c r="D4635" s="3" t="s">
        <v>2527</v>
      </c>
      <c r="E4635" s="3" t="s">
        <v>146</v>
      </c>
      <c r="F4635" s="6">
        <v>21690.720000000001</v>
      </c>
      <c r="G4635" s="5">
        <v>1.36286E-5</v>
      </c>
    </row>
    <row r="4636" spans="1:7" x14ac:dyDescent="0.2">
      <c r="A4636">
        <v>2018</v>
      </c>
      <c r="B4636" s="3" t="s">
        <v>2530</v>
      </c>
      <c r="C4636" s="3" t="s">
        <v>2739</v>
      </c>
      <c r="D4636" s="3" t="s">
        <v>2529</v>
      </c>
      <c r="E4636" s="3" t="s">
        <v>233</v>
      </c>
      <c r="F4636" s="6">
        <v>63705.61</v>
      </c>
      <c r="G4636" s="5">
        <v>4.0027100000000002E-5</v>
      </c>
    </row>
    <row r="4637" spans="1:7" x14ac:dyDescent="0.2">
      <c r="A4637">
        <v>2018</v>
      </c>
      <c r="B4637" s="3" t="s">
        <v>2532</v>
      </c>
      <c r="C4637" s="3" t="s">
        <v>2739</v>
      </c>
      <c r="D4637" s="3" t="s">
        <v>2531</v>
      </c>
      <c r="E4637" s="3" t="s">
        <v>233</v>
      </c>
      <c r="F4637" s="6">
        <v>32752.17</v>
      </c>
      <c r="G4637" s="5">
        <v>2.05786E-5</v>
      </c>
    </row>
    <row r="4638" spans="1:7" x14ac:dyDescent="0.2">
      <c r="A4638">
        <v>2018</v>
      </c>
      <c r="B4638" s="3" t="s">
        <v>2534</v>
      </c>
      <c r="C4638" s="3" t="s">
        <v>2739</v>
      </c>
      <c r="D4638" s="3" t="s">
        <v>2533</v>
      </c>
      <c r="E4638" s="3" t="s">
        <v>233</v>
      </c>
      <c r="F4638" s="6">
        <v>21299.99</v>
      </c>
      <c r="G4638" s="5">
        <v>1.3383100000000001E-5</v>
      </c>
    </row>
    <row r="4639" spans="1:7" x14ac:dyDescent="0.2">
      <c r="A4639">
        <v>2018</v>
      </c>
      <c r="B4639" s="3" t="s">
        <v>2536</v>
      </c>
      <c r="C4639" s="3" t="s">
        <v>2739</v>
      </c>
      <c r="D4639" s="3" t="s">
        <v>2535</v>
      </c>
      <c r="E4639" s="3" t="s">
        <v>269</v>
      </c>
      <c r="F4639" s="6">
        <v>83099.34</v>
      </c>
      <c r="G4639" s="5">
        <v>5.2212400000000002E-5</v>
      </c>
    </row>
    <row r="4640" spans="1:7" x14ac:dyDescent="0.2">
      <c r="A4640">
        <v>2019</v>
      </c>
      <c r="B4640" s="3" t="s">
        <v>67</v>
      </c>
      <c r="C4640" s="3" t="s">
        <v>2739</v>
      </c>
      <c r="D4640" s="3" t="s">
        <v>6</v>
      </c>
      <c r="E4640" s="3" t="s">
        <v>7</v>
      </c>
      <c r="F4640" s="6">
        <v>2694544.34</v>
      </c>
      <c r="G4640" s="5">
        <v>1.6393620999999999E-3</v>
      </c>
    </row>
    <row r="4641" spans="1:7" x14ac:dyDescent="0.2">
      <c r="A4641">
        <v>2019</v>
      </c>
      <c r="B4641" s="3" t="s">
        <v>68</v>
      </c>
      <c r="C4641" s="3" t="s">
        <v>2739</v>
      </c>
      <c r="D4641" s="3" t="s">
        <v>8</v>
      </c>
      <c r="E4641" s="3" t="s">
        <v>7</v>
      </c>
      <c r="F4641" s="6">
        <v>630538.46</v>
      </c>
      <c r="G4641" s="5">
        <v>3.8361990000000001E-4</v>
      </c>
    </row>
    <row r="4642" spans="1:7" x14ac:dyDescent="0.2">
      <c r="A4642">
        <v>2019</v>
      </c>
      <c r="B4642" s="3" t="s">
        <v>69</v>
      </c>
      <c r="C4642" s="3" t="s">
        <v>2739</v>
      </c>
      <c r="D4642" s="3" t="s">
        <v>9</v>
      </c>
      <c r="E4642" s="3" t="s">
        <v>10</v>
      </c>
      <c r="F4642" s="6">
        <v>737128.52</v>
      </c>
      <c r="G4642" s="5">
        <v>4.4846939999999998E-4</v>
      </c>
    </row>
    <row r="4643" spans="1:7" x14ac:dyDescent="0.2">
      <c r="A4643">
        <v>2019</v>
      </c>
      <c r="B4643" s="3" t="s">
        <v>70</v>
      </c>
      <c r="C4643" s="3" t="s">
        <v>2739</v>
      </c>
      <c r="D4643" s="3" t="s">
        <v>11</v>
      </c>
      <c r="E4643" s="3" t="s">
        <v>10</v>
      </c>
      <c r="F4643" s="6">
        <v>996914.14</v>
      </c>
      <c r="G4643" s="5">
        <v>6.0652310000000001E-4</v>
      </c>
    </row>
    <row r="4644" spans="1:7" x14ac:dyDescent="0.2">
      <c r="A4644">
        <v>2019</v>
      </c>
      <c r="B4644" s="3" t="s">
        <v>71</v>
      </c>
      <c r="C4644" s="3" t="s">
        <v>2739</v>
      </c>
      <c r="D4644" s="3" t="s">
        <v>12</v>
      </c>
      <c r="E4644" s="3" t="s">
        <v>10</v>
      </c>
      <c r="F4644" s="6">
        <v>1423523.11</v>
      </c>
      <c r="G4644" s="5">
        <v>8.6607220000000003E-4</v>
      </c>
    </row>
    <row r="4645" spans="1:7" x14ac:dyDescent="0.2">
      <c r="A4645">
        <v>2019</v>
      </c>
      <c r="B4645" s="3" t="s">
        <v>72</v>
      </c>
      <c r="C4645" s="3" t="s">
        <v>2739</v>
      </c>
      <c r="D4645" s="3" t="s">
        <v>13</v>
      </c>
      <c r="E4645" s="3" t="s">
        <v>10</v>
      </c>
      <c r="F4645" s="6">
        <v>622451.17000000004</v>
      </c>
      <c r="G4645" s="5">
        <v>3.7869960000000002E-4</v>
      </c>
    </row>
    <row r="4646" spans="1:7" x14ac:dyDescent="0.2">
      <c r="A4646">
        <v>2019</v>
      </c>
      <c r="B4646" s="3" t="s">
        <v>73</v>
      </c>
      <c r="C4646" s="3" t="s">
        <v>2739</v>
      </c>
      <c r="D4646" s="3" t="s">
        <v>14</v>
      </c>
      <c r="E4646" s="3" t="s">
        <v>10</v>
      </c>
      <c r="F4646" s="6">
        <v>496667.62</v>
      </c>
      <c r="G4646" s="5">
        <v>3.0217280000000002E-4</v>
      </c>
    </row>
    <row r="4647" spans="1:7" x14ac:dyDescent="0.2">
      <c r="A4647">
        <v>2019</v>
      </c>
      <c r="B4647" s="3" t="s">
        <v>74</v>
      </c>
      <c r="C4647" s="3" t="s">
        <v>2739</v>
      </c>
      <c r="D4647" s="3" t="s">
        <v>15</v>
      </c>
      <c r="E4647" s="3" t="s">
        <v>10</v>
      </c>
      <c r="F4647" s="6">
        <v>1592548.12</v>
      </c>
      <c r="G4647" s="5">
        <v>9.6890710000000001E-4</v>
      </c>
    </row>
    <row r="4648" spans="1:7" x14ac:dyDescent="0.2">
      <c r="A4648">
        <v>2019</v>
      </c>
      <c r="B4648" s="3" t="s">
        <v>75</v>
      </c>
      <c r="C4648" s="3" t="s">
        <v>2739</v>
      </c>
      <c r="D4648" s="3" t="s">
        <v>16</v>
      </c>
      <c r="E4648" s="3" t="s">
        <v>10</v>
      </c>
      <c r="F4648" s="6">
        <v>638910.62</v>
      </c>
      <c r="G4648" s="5">
        <v>3.8871350000000001E-4</v>
      </c>
    </row>
    <row r="4649" spans="1:7" x14ac:dyDescent="0.2">
      <c r="A4649">
        <v>2019</v>
      </c>
      <c r="B4649" s="3" t="s">
        <v>76</v>
      </c>
      <c r="C4649" s="3" t="s">
        <v>2739</v>
      </c>
      <c r="D4649" s="3" t="s">
        <v>17</v>
      </c>
      <c r="E4649" s="3" t="s">
        <v>18</v>
      </c>
      <c r="F4649" s="6">
        <v>608031.11</v>
      </c>
      <c r="G4649" s="5">
        <v>3.699264E-4</v>
      </c>
    </row>
    <row r="4650" spans="1:7" x14ac:dyDescent="0.2">
      <c r="A4650">
        <v>2019</v>
      </c>
      <c r="B4650" s="3" t="s">
        <v>77</v>
      </c>
      <c r="C4650" s="3" t="s">
        <v>2739</v>
      </c>
      <c r="D4650" s="3" t="s">
        <v>19</v>
      </c>
      <c r="E4650" s="3" t="s">
        <v>18</v>
      </c>
      <c r="F4650" s="6">
        <v>564803.18000000005</v>
      </c>
      <c r="G4650" s="5">
        <v>3.4362649999999999E-4</v>
      </c>
    </row>
    <row r="4651" spans="1:7" x14ac:dyDescent="0.2">
      <c r="A4651">
        <v>2019</v>
      </c>
      <c r="B4651" s="3" t="s">
        <v>78</v>
      </c>
      <c r="C4651" s="3" t="s">
        <v>2739</v>
      </c>
      <c r="D4651" s="3" t="s">
        <v>20</v>
      </c>
      <c r="E4651" s="3" t="s">
        <v>21</v>
      </c>
      <c r="F4651" s="6">
        <v>637371.88</v>
      </c>
      <c r="G4651" s="5">
        <v>3.8777739999999998E-4</v>
      </c>
    </row>
    <row r="4652" spans="1:7" x14ac:dyDescent="0.2">
      <c r="A4652">
        <v>2019</v>
      </c>
      <c r="B4652" s="3" t="s">
        <v>79</v>
      </c>
      <c r="C4652" s="3" t="s">
        <v>2739</v>
      </c>
      <c r="D4652" s="3" t="s">
        <v>22</v>
      </c>
      <c r="E4652" s="3" t="s">
        <v>21</v>
      </c>
      <c r="F4652" s="6">
        <v>738940.91</v>
      </c>
      <c r="G4652" s="5">
        <v>4.4957200000000002E-4</v>
      </c>
    </row>
    <row r="4653" spans="1:7" x14ac:dyDescent="0.2">
      <c r="A4653">
        <v>2019</v>
      </c>
      <c r="B4653" s="3" t="s">
        <v>80</v>
      </c>
      <c r="C4653" s="3" t="s">
        <v>2739</v>
      </c>
      <c r="D4653" s="3" t="s">
        <v>23</v>
      </c>
      <c r="E4653" s="3" t="s">
        <v>21</v>
      </c>
      <c r="F4653" s="6">
        <v>1088379.7</v>
      </c>
      <c r="G4653" s="5">
        <v>6.6217070000000003E-4</v>
      </c>
    </row>
    <row r="4654" spans="1:7" x14ac:dyDescent="0.2">
      <c r="A4654">
        <v>2019</v>
      </c>
      <c r="B4654" s="3" t="s">
        <v>81</v>
      </c>
      <c r="C4654" s="3" t="s">
        <v>2739</v>
      </c>
      <c r="D4654" s="3" t="s">
        <v>24</v>
      </c>
      <c r="E4654" s="3" t="s">
        <v>21</v>
      </c>
      <c r="F4654" s="6">
        <v>916491.74</v>
      </c>
      <c r="G4654" s="5">
        <v>5.5759400000000001E-4</v>
      </c>
    </row>
    <row r="4655" spans="1:7" x14ac:dyDescent="0.2">
      <c r="A4655">
        <v>2019</v>
      </c>
      <c r="B4655" s="3" t="s">
        <v>82</v>
      </c>
      <c r="C4655" s="3" t="s">
        <v>2739</v>
      </c>
      <c r="D4655" s="3" t="s">
        <v>25</v>
      </c>
      <c r="E4655" s="3" t="s">
        <v>21</v>
      </c>
      <c r="F4655" s="6">
        <v>711986.44</v>
      </c>
      <c r="G4655" s="5">
        <v>4.3317289999999999E-4</v>
      </c>
    </row>
    <row r="4656" spans="1:7" x14ac:dyDescent="0.2">
      <c r="A4656">
        <v>2019</v>
      </c>
      <c r="B4656" s="3" t="s">
        <v>83</v>
      </c>
      <c r="C4656" s="3" t="s">
        <v>2739</v>
      </c>
      <c r="D4656" s="3" t="s">
        <v>26</v>
      </c>
      <c r="E4656" s="3" t="s">
        <v>27</v>
      </c>
      <c r="F4656" s="6">
        <v>302870.18</v>
      </c>
      <c r="G4656" s="5">
        <v>1.8426639999999999E-4</v>
      </c>
    </row>
    <row r="4657" spans="1:7" x14ac:dyDescent="0.2">
      <c r="A4657">
        <v>2019</v>
      </c>
      <c r="B4657" s="3" t="s">
        <v>84</v>
      </c>
      <c r="C4657" s="3" t="s">
        <v>2739</v>
      </c>
      <c r="D4657" s="3" t="s">
        <v>28</v>
      </c>
      <c r="E4657" s="3" t="s">
        <v>27</v>
      </c>
      <c r="F4657" s="6">
        <v>779486.13</v>
      </c>
      <c r="G4657" s="5">
        <v>4.7423970000000002E-4</v>
      </c>
    </row>
    <row r="4658" spans="1:7" x14ac:dyDescent="0.2">
      <c r="A4658">
        <v>2019</v>
      </c>
      <c r="B4658" s="3" t="s">
        <v>85</v>
      </c>
      <c r="C4658" s="3" t="s">
        <v>2739</v>
      </c>
      <c r="D4658" s="3" t="s">
        <v>29</v>
      </c>
      <c r="E4658" s="3" t="s">
        <v>27</v>
      </c>
      <c r="F4658" s="6">
        <v>645638.16</v>
      </c>
      <c r="G4658" s="5">
        <v>3.9280659999999998E-4</v>
      </c>
    </row>
    <row r="4659" spans="1:7" x14ac:dyDescent="0.2">
      <c r="A4659">
        <v>2019</v>
      </c>
      <c r="B4659" s="3" t="s">
        <v>86</v>
      </c>
      <c r="C4659" s="3" t="s">
        <v>2739</v>
      </c>
      <c r="D4659" s="3" t="s">
        <v>30</v>
      </c>
      <c r="E4659" s="3" t="s">
        <v>27</v>
      </c>
      <c r="F4659" s="6">
        <v>1060559.8999999999</v>
      </c>
      <c r="G4659" s="5">
        <v>6.4524519999999998E-4</v>
      </c>
    </row>
    <row r="4660" spans="1:7" x14ac:dyDescent="0.2">
      <c r="A4660">
        <v>2019</v>
      </c>
      <c r="B4660" s="3" t="s">
        <v>87</v>
      </c>
      <c r="C4660" s="3" t="s">
        <v>2739</v>
      </c>
      <c r="D4660" s="3" t="s">
        <v>31</v>
      </c>
      <c r="E4660" s="3" t="s">
        <v>32</v>
      </c>
      <c r="F4660" s="6">
        <v>401582.45</v>
      </c>
      <c r="G4660" s="5">
        <v>2.4432300000000001E-4</v>
      </c>
    </row>
    <row r="4661" spans="1:7" x14ac:dyDescent="0.2">
      <c r="A4661">
        <v>2019</v>
      </c>
      <c r="B4661" s="3" t="s">
        <v>88</v>
      </c>
      <c r="C4661" s="3" t="s">
        <v>2739</v>
      </c>
      <c r="D4661" s="3" t="s">
        <v>33</v>
      </c>
      <c r="E4661" s="3" t="s">
        <v>32</v>
      </c>
      <c r="F4661" s="6">
        <v>618205.17000000004</v>
      </c>
      <c r="G4661" s="5">
        <v>3.7611630000000001E-4</v>
      </c>
    </row>
    <row r="4662" spans="1:7" x14ac:dyDescent="0.2">
      <c r="A4662">
        <v>2019</v>
      </c>
      <c r="B4662" s="3" t="s">
        <v>89</v>
      </c>
      <c r="C4662" s="3" t="s">
        <v>2739</v>
      </c>
      <c r="D4662" s="3" t="s">
        <v>34</v>
      </c>
      <c r="E4662" s="3" t="s">
        <v>32</v>
      </c>
      <c r="F4662" s="6">
        <v>568801.16</v>
      </c>
      <c r="G4662" s="5">
        <v>3.4605889999999998E-4</v>
      </c>
    </row>
    <row r="4663" spans="1:7" x14ac:dyDescent="0.2">
      <c r="A4663">
        <v>2019</v>
      </c>
      <c r="B4663" s="3" t="s">
        <v>90</v>
      </c>
      <c r="C4663" s="3" t="s">
        <v>2739</v>
      </c>
      <c r="D4663" s="3" t="s">
        <v>35</v>
      </c>
      <c r="E4663" s="3" t="s">
        <v>32</v>
      </c>
      <c r="F4663" s="6">
        <v>311166.78000000003</v>
      </c>
      <c r="G4663" s="5">
        <v>1.89314E-4</v>
      </c>
    </row>
    <row r="4664" spans="1:7" x14ac:dyDescent="0.2">
      <c r="A4664">
        <v>2019</v>
      </c>
      <c r="B4664" s="3" t="s">
        <v>91</v>
      </c>
      <c r="C4664" s="3" t="s">
        <v>2739</v>
      </c>
      <c r="D4664" s="3" t="s">
        <v>36</v>
      </c>
      <c r="E4664" s="3" t="s">
        <v>32</v>
      </c>
      <c r="F4664" s="6">
        <v>361961.04</v>
      </c>
      <c r="G4664" s="5">
        <v>2.202173E-4</v>
      </c>
    </row>
    <row r="4665" spans="1:7" x14ac:dyDescent="0.2">
      <c r="A4665">
        <v>2019</v>
      </c>
      <c r="B4665" s="3" t="s">
        <v>92</v>
      </c>
      <c r="C4665" s="3" t="s">
        <v>2739</v>
      </c>
      <c r="D4665" s="3" t="s">
        <v>37</v>
      </c>
      <c r="E4665" s="3" t="s">
        <v>38</v>
      </c>
      <c r="F4665" s="6">
        <v>1023735.46</v>
      </c>
      <c r="G4665" s="5">
        <v>6.2284120000000002E-4</v>
      </c>
    </row>
    <row r="4666" spans="1:7" x14ac:dyDescent="0.2">
      <c r="A4666">
        <v>2019</v>
      </c>
      <c r="B4666" s="3" t="s">
        <v>93</v>
      </c>
      <c r="C4666" s="3" t="s">
        <v>2739</v>
      </c>
      <c r="D4666" s="3" t="s">
        <v>39</v>
      </c>
      <c r="E4666" s="3" t="s">
        <v>38</v>
      </c>
      <c r="F4666" s="6">
        <v>414871.54</v>
      </c>
      <c r="G4666" s="5">
        <v>2.5240800000000003E-4</v>
      </c>
    </row>
    <row r="4667" spans="1:7" x14ac:dyDescent="0.2">
      <c r="A4667">
        <v>2019</v>
      </c>
      <c r="B4667" s="3" t="s">
        <v>94</v>
      </c>
      <c r="C4667" s="3" t="s">
        <v>2739</v>
      </c>
      <c r="D4667" s="3" t="s">
        <v>40</v>
      </c>
      <c r="E4667" s="3" t="s">
        <v>41</v>
      </c>
      <c r="F4667" s="6">
        <v>350530.35</v>
      </c>
      <c r="G4667" s="5">
        <v>2.1326280000000001E-4</v>
      </c>
    </row>
    <row r="4668" spans="1:7" x14ac:dyDescent="0.2">
      <c r="A4668">
        <v>2019</v>
      </c>
      <c r="B4668" s="3" t="s">
        <v>95</v>
      </c>
      <c r="C4668" s="3" t="s">
        <v>2739</v>
      </c>
      <c r="D4668" s="3" t="s">
        <v>42</v>
      </c>
      <c r="E4668" s="3" t="s">
        <v>41</v>
      </c>
      <c r="F4668" s="6">
        <v>669767.59</v>
      </c>
      <c r="G4668" s="5">
        <v>4.0748690000000002E-4</v>
      </c>
    </row>
    <row r="4669" spans="1:7" x14ac:dyDescent="0.2">
      <c r="A4669">
        <v>2019</v>
      </c>
      <c r="B4669" s="3" t="s">
        <v>96</v>
      </c>
      <c r="C4669" s="3" t="s">
        <v>2739</v>
      </c>
      <c r="D4669" s="3" t="s">
        <v>43</v>
      </c>
      <c r="E4669" s="3" t="s">
        <v>41</v>
      </c>
      <c r="F4669" s="6">
        <v>466434.86</v>
      </c>
      <c r="G4669" s="5">
        <v>2.8377920000000002E-4</v>
      </c>
    </row>
    <row r="4670" spans="1:7" x14ac:dyDescent="0.2">
      <c r="A4670">
        <v>2019</v>
      </c>
      <c r="B4670" s="3" t="s">
        <v>97</v>
      </c>
      <c r="C4670" s="3" t="s">
        <v>2739</v>
      </c>
      <c r="D4670" s="3" t="s">
        <v>44</v>
      </c>
      <c r="E4670" s="3" t="s">
        <v>41</v>
      </c>
      <c r="F4670" s="6">
        <v>1826204.82</v>
      </c>
      <c r="G4670" s="5">
        <v>1.1110638999999999E-3</v>
      </c>
    </row>
    <row r="4671" spans="1:7" x14ac:dyDescent="0.2">
      <c r="A4671">
        <v>2019</v>
      </c>
      <c r="B4671" s="3" t="s">
        <v>98</v>
      </c>
      <c r="C4671" s="3" t="s">
        <v>2739</v>
      </c>
      <c r="D4671" s="3" t="s">
        <v>45</v>
      </c>
      <c r="E4671" s="3" t="s">
        <v>41</v>
      </c>
      <c r="F4671" s="6">
        <v>655061.29</v>
      </c>
      <c r="G4671" s="5">
        <v>3.9853959999999999E-4</v>
      </c>
    </row>
    <row r="4672" spans="1:7" x14ac:dyDescent="0.2">
      <c r="A4672">
        <v>2019</v>
      </c>
      <c r="B4672" s="3" t="s">
        <v>99</v>
      </c>
      <c r="C4672" s="3" t="s">
        <v>2739</v>
      </c>
      <c r="D4672" s="3" t="s">
        <v>46</v>
      </c>
      <c r="E4672" s="3" t="s">
        <v>47</v>
      </c>
      <c r="F4672" s="6">
        <v>1158441.4099999999</v>
      </c>
      <c r="G4672" s="5">
        <v>7.0479630000000004E-4</v>
      </c>
    </row>
    <row r="4673" spans="1:7" x14ac:dyDescent="0.2">
      <c r="A4673">
        <v>2019</v>
      </c>
      <c r="B4673" s="3" t="s">
        <v>100</v>
      </c>
      <c r="C4673" s="3" t="s">
        <v>2739</v>
      </c>
      <c r="D4673" s="3" t="s">
        <v>48</v>
      </c>
      <c r="E4673" s="3" t="s">
        <v>47</v>
      </c>
      <c r="F4673" s="6">
        <v>11304252.460000001</v>
      </c>
      <c r="G4673" s="5">
        <v>6.8775128E-3</v>
      </c>
    </row>
    <row r="4674" spans="1:7" x14ac:dyDescent="0.2">
      <c r="A4674">
        <v>2019</v>
      </c>
      <c r="B4674" s="3" t="s">
        <v>101</v>
      </c>
      <c r="C4674" s="3" t="s">
        <v>2739</v>
      </c>
      <c r="D4674" s="3" t="s">
        <v>49</v>
      </c>
      <c r="E4674" s="3" t="s">
        <v>47</v>
      </c>
      <c r="F4674" s="6">
        <v>906262.94</v>
      </c>
      <c r="G4674" s="5">
        <v>5.5137079999999998E-4</v>
      </c>
    </row>
    <row r="4675" spans="1:7" x14ac:dyDescent="0.2">
      <c r="A4675">
        <v>2019</v>
      </c>
      <c r="B4675" s="3" t="s">
        <v>102</v>
      </c>
      <c r="C4675" s="3" t="s">
        <v>2739</v>
      </c>
      <c r="D4675" s="3" t="s">
        <v>50</v>
      </c>
      <c r="E4675" s="3" t="s">
        <v>47</v>
      </c>
      <c r="F4675" s="6">
        <v>552212.18999999994</v>
      </c>
      <c r="G4675" s="5">
        <v>3.359662E-4</v>
      </c>
    </row>
    <row r="4676" spans="1:7" x14ac:dyDescent="0.2">
      <c r="A4676">
        <v>2019</v>
      </c>
      <c r="B4676" s="3" t="s">
        <v>103</v>
      </c>
      <c r="C4676" s="3" t="s">
        <v>2739</v>
      </c>
      <c r="D4676" s="3" t="s">
        <v>51</v>
      </c>
      <c r="E4676" s="3" t="s">
        <v>47</v>
      </c>
      <c r="F4676" s="6">
        <v>1749606.74</v>
      </c>
      <c r="G4676" s="5">
        <v>1.0644616E-3</v>
      </c>
    </row>
    <row r="4677" spans="1:7" x14ac:dyDescent="0.2">
      <c r="A4677">
        <v>2019</v>
      </c>
      <c r="B4677" s="3" t="s">
        <v>104</v>
      </c>
      <c r="C4677" s="3" t="s">
        <v>2739</v>
      </c>
      <c r="D4677" s="3" t="s">
        <v>52</v>
      </c>
      <c r="E4677" s="3" t="s">
        <v>47</v>
      </c>
      <c r="F4677" s="6">
        <v>1523056.62</v>
      </c>
      <c r="G4677" s="5">
        <v>9.2662840000000001E-4</v>
      </c>
    </row>
    <row r="4678" spans="1:7" x14ac:dyDescent="0.2">
      <c r="A4678">
        <v>2019</v>
      </c>
      <c r="B4678" s="3" t="s">
        <v>105</v>
      </c>
      <c r="C4678" s="3" t="s">
        <v>2739</v>
      </c>
      <c r="D4678" s="3" t="s">
        <v>53</v>
      </c>
      <c r="E4678" s="3" t="s">
        <v>54</v>
      </c>
      <c r="F4678" s="6">
        <v>395699.75</v>
      </c>
      <c r="G4678" s="5">
        <v>2.407439E-4</v>
      </c>
    </row>
    <row r="4679" spans="1:7" x14ac:dyDescent="0.2">
      <c r="A4679">
        <v>2019</v>
      </c>
      <c r="B4679" s="3" t="s">
        <v>106</v>
      </c>
      <c r="C4679" s="3" t="s">
        <v>2739</v>
      </c>
      <c r="D4679" s="3" t="s">
        <v>55</v>
      </c>
      <c r="E4679" s="3" t="s">
        <v>56</v>
      </c>
      <c r="F4679" s="6">
        <v>968738.3</v>
      </c>
      <c r="G4679" s="5">
        <v>5.8938090000000001E-4</v>
      </c>
    </row>
    <row r="4680" spans="1:7" x14ac:dyDescent="0.2">
      <c r="A4680">
        <v>2019</v>
      </c>
      <c r="B4680" s="3" t="s">
        <v>107</v>
      </c>
      <c r="C4680" s="3" t="s">
        <v>2739</v>
      </c>
      <c r="D4680" s="3" t="s">
        <v>57</v>
      </c>
      <c r="E4680" s="3" t="s">
        <v>56</v>
      </c>
      <c r="F4680" s="6">
        <v>1120035.95</v>
      </c>
      <c r="G4680" s="5">
        <v>6.8143040000000004E-4</v>
      </c>
    </row>
    <row r="4681" spans="1:7" x14ac:dyDescent="0.2">
      <c r="A4681">
        <v>2019</v>
      </c>
      <c r="B4681" s="3" t="s">
        <v>108</v>
      </c>
      <c r="C4681" s="3" t="s">
        <v>2739</v>
      </c>
      <c r="D4681" s="3" t="s">
        <v>58</v>
      </c>
      <c r="E4681" s="3" t="s">
        <v>56</v>
      </c>
      <c r="F4681" s="6">
        <v>544238.04</v>
      </c>
      <c r="G4681" s="5">
        <v>3.311147E-4</v>
      </c>
    </row>
    <row r="4682" spans="1:7" x14ac:dyDescent="0.2">
      <c r="A4682">
        <v>2019</v>
      </c>
      <c r="B4682" s="3" t="s">
        <v>109</v>
      </c>
      <c r="C4682" s="3" t="s">
        <v>2739</v>
      </c>
      <c r="D4682" s="3" t="s">
        <v>59</v>
      </c>
      <c r="E4682" s="3" t="s">
        <v>394</v>
      </c>
      <c r="F4682" s="6">
        <v>753665.91</v>
      </c>
      <c r="G4682" s="5">
        <v>4.5853069999999998E-4</v>
      </c>
    </row>
    <row r="4683" spans="1:7" x14ac:dyDescent="0.2">
      <c r="A4683">
        <v>2019</v>
      </c>
      <c r="B4683" s="3" t="s">
        <v>110</v>
      </c>
      <c r="C4683" s="3" t="s">
        <v>2739</v>
      </c>
      <c r="D4683" s="3" t="s">
        <v>60</v>
      </c>
      <c r="E4683" s="3" t="s">
        <v>61</v>
      </c>
      <c r="F4683" s="6">
        <v>671014.59</v>
      </c>
      <c r="G4683" s="5">
        <v>4.0824559999999999E-4</v>
      </c>
    </row>
    <row r="4684" spans="1:7" x14ac:dyDescent="0.2">
      <c r="A4684">
        <v>2019</v>
      </c>
      <c r="B4684" s="3" t="s">
        <v>111</v>
      </c>
      <c r="C4684" s="3" t="s">
        <v>2739</v>
      </c>
      <c r="D4684" s="3" t="s">
        <v>62</v>
      </c>
      <c r="E4684" s="3" t="s">
        <v>61</v>
      </c>
      <c r="F4684" s="6">
        <v>1024866.66</v>
      </c>
      <c r="G4684" s="5">
        <v>6.2352939999999997E-4</v>
      </c>
    </row>
    <row r="4685" spans="1:7" x14ac:dyDescent="0.2">
      <c r="A4685">
        <v>2019</v>
      </c>
      <c r="B4685" s="3" t="s">
        <v>112</v>
      </c>
      <c r="C4685" s="3" t="s">
        <v>2739</v>
      </c>
      <c r="D4685" s="3" t="s">
        <v>63</v>
      </c>
      <c r="E4685" s="3" t="s">
        <v>61</v>
      </c>
      <c r="F4685" s="6">
        <v>2020373.62</v>
      </c>
      <c r="G4685" s="5">
        <v>1.2291963E-3</v>
      </c>
    </row>
    <row r="4686" spans="1:7" x14ac:dyDescent="0.2">
      <c r="A4686">
        <v>2019</v>
      </c>
      <c r="B4686" s="3" t="s">
        <v>113</v>
      </c>
      <c r="C4686" s="3" t="s">
        <v>2739</v>
      </c>
      <c r="D4686" s="3" t="s">
        <v>64</v>
      </c>
      <c r="E4686" s="3" t="s">
        <v>61</v>
      </c>
      <c r="F4686" s="6">
        <v>2015733.48</v>
      </c>
      <c r="G4686" s="5">
        <v>1.2263732000000001E-3</v>
      </c>
    </row>
    <row r="4687" spans="1:7" x14ac:dyDescent="0.2">
      <c r="A4687">
        <v>2019</v>
      </c>
      <c r="B4687" s="3" t="s">
        <v>114</v>
      </c>
      <c r="C4687" s="3" t="s">
        <v>2739</v>
      </c>
      <c r="D4687" s="3" t="s">
        <v>65</v>
      </c>
      <c r="E4687" s="3" t="s">
        <v>61</v>
      </c>
      <c r="F4687" s="6">
        <v>1067636.21</v>
      </c>
      <c r="G4687" s="5">
        <v>6.4955039999999996E-4</v>
      </c>
    </row>
    <row r="4688" spans="1:7" x14ac:dyDescent="0.2">
      <c r="A4688">
        <v>2019</v>
      </c>
      <c r="B4688" s="3" t="s">
        <v>115</v>
      </c>
      <c r="C4688" s="3" t="s">
        <v>2739</v>
      </c>
      <c r="D4688" s="3" t="s">
        <v>66</v>
      </c>
      <c r="E4688" s="3" t="s">
        <v>61</v>
      </c>
      <c r="F4688" s="6">
        <v>626456.51</v>
      </c>
      <c r="G4688" s="5">
        <v>3.8113639999999999E-4</v>
      </c>
    </row>
    <row r="4689" spans="1:7" x14ac:dyDescent="0.2">
      <c r="A4689">
        <v>2019</v>
      </c>
      <c r="B4689" s="3" t="s">
        <v>176</v>
      </c>
      <c r="C4689" s="3" t="s">
        <v>2739</v>
      </c>
      <c r="D4689" s="3" t="s">
        <v>116</v>
      </c>
      <c r="E4689" s="3" t="s">
        <v>61</v>
      </c>
      <c r="F4689" s="6">
        <v>1366845.84</v>
      </c>
      <c r="G4689" s="5">
        <v>8.315897E-4</v>
      </c>
    </row>
    <row r="4690" spans="1:7" x14ac:dyDescent="0.2">
      <c r="A4690">
        <v>2019</v>
      </c>
      <c r="B4690" s="3" t="s">
        <v>177</v>
      </c>
      <c r="C4690" s="3" t="s">
        <v>2739</v>
      </c>
      <c r="D4690" s="3" t="s">
        <v>117</v>
      </c>
      <c r="E4690" s="3" t="s">
        <v>118</v>
      </c>
      <c r="F4690" s="6">
        <v>1122819.8700000001</v>
      </c>
      <c r="G4690" s="5">
        <v>6.8312419999999997E-4</v>
      </c>
    </row>
    <row r="4691" spans="1:7" x14ac:dyDescent="0.2">
      <c r="A4691">
        <v>2019</v>
      </c>
      <c r="B4691" s="3" t="s">
        <v>178</v>
      </c>
      <c r="C4691" s="3" t="s">
        <v>2739</v>
      </c>
      <c r="D4691" s="3" t="s">
        <v>119</v>
      </c>
      <c r="E4691" s="3" t="s">
        <v>118</v>
      </c>
      <c r="F4691" s="6">
        <v>1261628.5</v>
      </c>
      <c r="G4691" s="5">
        <v>7.6757539999999997E-4</v>
      </c>
    </row>
    <row r="4692" spans="1:7" x14ac:dyDescent="0.2">
      <c r="A4692">
        <v>2019</v>
      </c>
      <c r="B4692" s="3" t="s">
        <v>179</v>
      </c>
      <c r="C4692" s="3" t="s">
        <v>2739</v>
      </c>
      <c r="D4692" s="3" t="s">
        <v>120</v>
      </c>
      <c r="E4692" s="3" t="s">
        <v>118</v>
      </c>
      <c r="F4692" s="6">
        <v>944211.29</v>
      </c>
      <c r="G4692" s="5">
        <v>5.7445860000000001E-4</v>
      </c>
    </row>
    <row r="4693" spans="1:7" x14ac:dyDescent="0.2">
      <c r="A4693">
        <v>2019</v>
      </c>
      <c r="B4693" s="3" t="s">
        <v>180</v>
      </c>
      <c r="C4693" s="3" t="s">
        <v>2739</v>
      </c>
      <c r="D4693" s="3" t="s">
        <v>121</v>
      </c>
      <c r="E4693" s="3" t="s">
        <v>118</v>
      </c>
      <c r="F4693" s="6">
        <v>638645.4</v>
      </c>
      <c r="G4693" s="5">
        <v>3.8855219999999998E-4</v>
      </c>
    </row>
    <row r="4694" spans="1:7" x14ac:dyDescent="0.2">
      <c r="A4694">
        <v>2019</v>
      </c>
      <c r="B4694" s="3" t="s">
        <v>181</v>
      </c>
      <c r="C4694" s="3" t="s">
        <v>2739</v>
      </c>
      <c r="D4694" s="3" t="s">
        <v>122</v>
      </c>
      <c r="E4694" s="3" t="s">
        <v>118</v>
      </c>
      <c r="F4694" s="6">
        <v>1881970.01</v>
      </c>
      <c r="G4694" s="5">
        <v>1.1449915000000001E-3</v>
      </c>
    </row>
    <row r="4695" spans="1:7" x14ac:dyDescent="0.2">
      <c r="A4695">
        <v>2019</v>
      </c>
      <c r="B4695" s="3" t="s">
        <v>182</v>
      </c>
      <c r="C4695" s="3" t="s">
        <v>2739</v>
      </c>
      <c r="D4695" s="3" t="s">
        <v>123</v>
      </c>
      <c r="E4695" s="3" t="s">
        <v>118</v>
      </c>
      <c r="F4695" s="6">
        <v>1041321.62</v>
      </c>
      <c r="G4695" s="5">
        <v>6.3354060000000002E-4</v>
      </c>
    </row>
    <row r="4696" spans="1:7" x14ac:dyDescent="0.2">
      <c r="A4696">
        <v>2019</v>
      </c>
      <c r="B4696" s="3" t="s">
        <v>183</v>
      </c>
      <c r="C4696" s="3" t="s">
        <v>2739</v>
      </c>
      <c r="D4696" s="3" t="s">
        <v>124</v>
      </c>
      <c r="E4696" s="3" t="s">
        <v>118</v>
      </c>
      <c r="F4696" s="6">
        <v>657040.77</v>
      </c>
      <c r="G4696" s="5">
        <v>3.9974390000000002E-4</v>
      </c>
    </row>
    <row r="4697" spans="1:7" x14ac:dyDescent="0.2">
      <c r="A4697">
        <v>2019</v>
      </c>
      <c r="B4697" s="3" t="s">
        <v>184</v>
      </c>
      <c r="C4697" s="3" t="s">
        <v>2739</v>
      </c>
      <c r="D4697" s="3" t="s">
        <v>125</v>
      </c>
      <c r="E4697" s="3" t="s">
        <v>118</v>
      </c>
      <c r="F4697" s="6">
        <v>4759894.0599999996</v>
      </c>
      <c r="G4697" s="5">
        <v>2.8959219E-3</v>
      </c>
    </row>
    <row r="4698" spans="1:7" x14ac:dyDescent="0.2">
      <c r="A4698">
        <v>2019</v>
      </c>
      <c r="B4698" s="3" t="s">
        <v>185</v>
      </c>
      <c r="C4698" s="3" t="s">
        <v>2739</v>
      </c>
      <c r="D4698" s="3" t="s">
        <v>126</v>
      </c>
      <c r="E4698" s="3" t="s">
        <v>127</v>
      </c>
      <c r="F4698" s="6">
        <v>688718.44</v>
      </c>
      <c r="G4698" s="5">
        <v>4.1901660000000002E-4</v>
      </c>
    </row>
    <row r="4699" spans="1:7" x14ac:dyDescent="0.2">
      <c r="A4699">
        <v>2019</v>
      </c>
      <c r="B4699" s="3" t="s">
        <v>186</v>
      </c>
      <c r="C4699" s="3" t="s">
        <v>2739</v>
      </c>
      <c r="D4699" s="3" t="s">
        <v>128</v>
      </c>
      <c r="E4699" s="3" t="s">
        <v>127</v>
      </c>
      <c r="F4699" s="6">
        <v>902145.33</v>
      </c>
      <c r="G4699" s="5">
        <v>5.4886569999999997E-4</v>
      </c>
    </row>
    <row r="4700" spans="1:7" x14ac:dyDescent="0.2">
      <c r="A4700">
        <v>2019</v>
      </c>
      <c r="B4700" s="3" t="s">
        <v>187</v>
      </c>
      <c r="C4700" s="3" t="s">
        <v>2739</v>
      </c>
      <c r="D4700" s="3" t="s">
        <v>129</v>
      </c>
      <c r="E4700" s="3" t="s">
        <v>127</v>
      </c>
      <c r="F4700" s="6">
        <v>983631.84</v>
      </c>
      <c r="G4700" s="5">
        <v>5.9844209999999995E-4</v>
      </c>
    </row>
    <row r="4701" spans="1:7" x14ac:dyDescent="0.2">
      <c r="A4701">
        <v>2019</v>
      </c>
      <c r="B4701" s="3" t="s">
        <v>188</v>
      </c>
      <c r="C4701" s="3" t="s">
        <v>2739</v>
      </c>
      <c r="D4701" s="3" t="s">
        <v>130</v>
      </c>
      <c r="E4701" s="3" t="s">
        <v>127</v>
      </c>
      <c r="F4701" s="6">
        <v>873114.41</v>
      </c>
      <c r="G4701" s="5">
        <v>5.3120320000000002E-4</v>
      </c>
    </row>
    <row r="4702" spans="1:7" x14ac:dyDescent="0.2">
      <c r="A4702">
        <v>2019</v>
      </c>
      <c r="B4702" s="3" t="s">
        <v>189</v>
      </c>
      <c r="C4702" s="3" t="s">
        <v>2739</v>
      </c>
      <c r="D4702" s="3" t="s">
        <v>131</v>
      </c>
      <c r="E4702" s="3" t="s">
        <v>132</v>
      </c>
      <c r="F4702" s="6">
        <v>558887.49</v>
      </c>
      <c r="G4702" s="5">
        <v>3.4002739999999999E-4</v>
      </c>
    </row>
    <row r="4703" spans="1:7" x14ac:dyDescent="0.2">
      <c r="A4703">
        <v>2019</v>
      </c>
      <c r="B4703" s="3" t="s">
        <v>190</v>
      </c>
      <c r="C4703" s="3" t="s">
        <v>2739</v>
      </c>
      <c r="D4703" s="3" t="s">
        <v>133</v>
      </c>
      <c r="E4703" s="3" t="s">
        <v>132</v>
      </c>
      <c r="F4703" s="6">
        <v>1104771.8</v>
      </c>
      <c r="G4703" s="5">
        <v>6.7214369999999996E-4</v>
      </c>
    </row>
    <row r="4704" spans="1:7" x14ac:dyDescent="0.2">
      <c r="A4704">
        <v>2019</v>
      </c>
      <c r="B4704" s="3" t="s">
        <v>191</v>
      </c>
      <c r="C4704" s="3" t="s">
        <v>2739</v>
      </c>
      <c r="D4704" s="3" t="s">
        <v>134</v>
      </c>
      <c r="E4704" s="3" t="s">
        <v>132</v>
      </c>
      <c r="F4704" s="6">
        <v>789505.48</v>
      </c>
      <c r="G4704" s="5">
        <v>4.8033549999999998E-4</v>
      </c>
    </row>
    <row r="4705" spans="1:7" x14ac:dyDescent="0.2">
      <c r="A4705">
        <v>2019</v>
      </c>
      <c r="B4705" s="3" t="s">
        <v>192</v>
      </c>
      <c r="C4705" s="3" t="s">
        <v>2739</v>
      </c>
      <c r="D4705" s="3" t="s">
        <v>135</v>
      </c>
      <c r="E4705" s="3" t="s">
        <v>132</v>
      </c>
      <c r="F4705" s="6">
        <v>568466.09</v>
      </c>
      <c r="G4705" s="5">
        <v>3.45855E-4</v>
      </c>
    </row>
    <row r="4706" spans="1:7" x14ac:dyDescent="0.2">
      <c r="A4706">
        <v>2019</v>
      </c>
      <c r="B4706" s="3" t="s">
        <v>193</v>
      </c>
      <c r="C4706" s="3" t="s">
        <v>2739</v>
      </c>
      <c r="D4706" s="3" t="s">
        <v>136</v>
      </c>
      <c r="E4706" s="3" t="s">
        <v>132</v>
      </c>
      <c r="F4706" s="6">
        <v>904490.97</v>
      </c>
      <c r="G4706" s="5">
        <v>5.5029280000000002E-4</v>
      </c>
    </row>
    <row r="4707" spans="1:7" x14ac:dyDescent="0.2">
      <c r="A4707">
        <v>2019</v>
      </c>
      <c r="B4707" s="3" t="s">
        <v>194</v>
      </c>
      <c r="C4707" s="3" t="s">
        <v>2739</v>
      </c>
      <c r="D4707" s="3" t="s">
        <v>137</v>
      </c>
      <c r="E4707" s="3" t="s">
        <v>132</v>
      </c>
      <c r="F4707" s="6">
        <v>593785.61</v>
      </c>
      <c r="G4707" s="5">
        <v>3.6125950000000001E-4</v>
      </c>
    </row>
    <row r="4708" spans="1:7" x14ac:dyDescent="0.2">
      <c r="A4708">
        <v>2019</v>
      </c>
      <c r="B4708" s="3" t="s">
        <v>195</v>
      </c>
      <c r="C4708" s="3" t="s">
        <v>2739</v>
      </c>
      <c r="D4708" s="3" t="s">
        <v>138</v>
      </c>
      <c r="E4708" s="3" t="s">
        <v>139</v>
      </c>
      <c r="F4708" s="6">
        <v>808215.08</v>
      </c>
      <c r="G4708" s="5">
        <v>4.9171849999999999E-4</v>
      </c>
    </row>
    <row r="4709" spans="1:7" x14ac:dyDescent="0.2">
      <c r="A4709">
        <v>2019</v>
      </c>
      <c r="B4709" s="3" t="s">
        <v>196</v>
      </c>
      <c r="C4709" s="3" t="s">
        <v>2739</v>
      </c>
      <c r="D4709" s="3" t="s">
        <v>140</v>
      </c>
      <c r="E4709" s="3" t="s">
        <v>139</v>
      </c>
      <c r="F4709" s="6">
        <v>1257902.79</v>
      </c>
      <c r="G4709" s="5">
        <v>7.6530870000000005E-4</v>
      </c>
    </row>
    <row r="4710" spans="1:7" x14ac:dyDescent="0.2">
      <c r="A4710">
        <v>2019</v>
      </c>
      <c r="B4710" s="3" t="s">
        <v>197</v>
      </c>
      <c r="C4710" s="3" t="s">
        <v>2739</v>
      </c>
      <c r="D4710" s="3" t="s">
        <v>141</v>
      </c>
      <c r="E4710" s="3" t="s">
        <v>142</v>
      </c>
      <c r="F4710" s="6">
        <v>736916.97</v>
      </c>
      <c r="G4710" s="5">
        <v>4.4834060000000002E-4</v>
      </c>
    </row>
    <row r="4711" spans="1:7" x14ac:dyDescent="0.2">
      <c r="A4711">
        <v>2019</v>
      </c>
      <c r="B4711" s="3" t="s">
        <v>198</v>
      </c>
      <c r="C4711" s="3" t="s">
        <v>2739</v>
      </c>
      <c r="D4711" s="3" t="s">
        <v>143</v>
      </c>
      <c r="E4711" s="3" t="s">
        <v>142</v>
      </c>
      <c r="F4711" s="6">
        <v>555573.72</v>
      </c>
      <c r="G4711" s="5">
        <v>3.3801129999999998E-4</v>
      </c>
    </row>
    <row r="4712" spans="1:7" x14ac:dyDescent="0.2">
      <c r="A4712">
        <v>2019</v>
      </c>
      <c r="B4712" s="3" t="s">
        <v>199</v>
      </c>
      <c r="C4712" s="3" t="s">
        <v>2739</v>
      </c>
      <c r="D4712" s="3" t="s">
        <v>144</v>
      </c>
      <c r="E4712" s="3" t="s">
        <v>142</v>
      </c>
      <c r="F4712" s="6">
        <v>613850.22</v>
      </c>
      <c r="G4712" s="5">
        <v>3.7346679999999998E-4</v>
      </c>
    </row>
    <row r="4713" spans="1:7" x14ac:dyDescent="0.2">
      <c r="A4713">
        <v>2019</v>
      </c>
      <c r="B4713" s="3" t="s">
        <v>200</v>
      </c>
      <c r="C4713" s="3" t="s">
        <v>2739</v>
      </c>
      <c r="D4713" s="3" t="s">
        <v>145</v>
      </c>
      <c r="E4713" s="3" t="s">
        <v>146</v>
      </c>
      <c r="F4713" s="6">
        <v>5173254.71</v>
      </c>
      <c r="G4713" s="5">
        <v>3.1474107E-3</v>
      </c>
    </row>
    <row r="4714" spans="1:7" x14ac:dyDescent="0.2">
      <c r="A4714">
        <v>2019</v>
      </c>
      <c r="B4714" s="3" t="s">
        <v>201</v>
      </c>
      <c r="C4714" s="3" t="s">
        <v>2739</v>
      </c>
      <c r="D4714" s="3" t="s">
        <v>147</v>
      </c>
      <c r="E4714" s="3" t="s">
        <v>146</v>
      </c>
      <c r="F4714" s="6">
        <v>811794.27</v>
      </c>
      <c r="G4714" s="5">
        <v>4.9389599999999996E-4</v>
      </c>
    </row>
    <row r="4715" spans="1:7" x14ac:dyDescent="0.2">
      <c r="A4715">
        <v>2019</v>
      </c>
      <c r="B4715" s="3" t="s">
        <v>202</v>
      </c>
      <c r="C4715" s="3" t="s">
        <v>2739</v>
      </c>
      <c r="D4715" s="3" t="s">
        <v>148</v>
      </c>
      <c r="E4715" s="3" t="s">
        <v>146</v>
      </c>
      <c r="F4715" s="6">
        <v>1091838.23</v>
      </c>
      <c r="G4715" s="5">
        <v>6.6427490000000005E-4</v>
      </c>
    </row>
    <row r="4716" spans="1:7" x14ac:dyDescent="0.2">
      <c r="A4716">
        <v>2019</v>
      </c>
      <c r="B4716" s="3" t="s">
        <v>203</v>
      </c>
      <c r="C4716" s="3" t="s">
        <v>2739</v>
      </c>
      <c r="D4716" s="3" t="s">
        <v>149</v>
      </c>
      <c r="E4716" s="3" t="s">
        <v>146</v>
      </c>
      <c r="F4716" s="6">
        <v>615234.27</v>
      </c>
      <c r="G4716" s="5">
        <v>3.7430880000000001E-4</v>
      </c>
    </row>
    <row r="4717" spans="1:7" x14ac:dyDescent="0.2">
      <c r="A4717">
        <v>2019</v>
      </c>
      <c r="B4717" s="3" t="s">
        <v>204</v>
      </c>
      <c r="C4717" s="3" t="s">
        <v>2739</v>
      </c>
      <c r="D4717" s="3" t="s">
        <v>150</v>
      </c>
      <c r="E4717" s="3" t="s">
        <v>151</v>
      </c>
      <c r="F4717" s="6">
        <v>290952.86</v>
      </c>
      <c r="G4717" s="5">
        <v>1.7701589999999999E-4</v>
      </c>
    </row>
    <row r="4718" spans="1:7" x14ac:dyDescent="0.2">
      <c r="A4718">
        <v>2019</v>
      </c>
      <c r="B4718" s="3" t="s">
        <v>205</v>
      </c>
      <c r="C4718" s="3" t="s">
        <v>2739</v>
      </c>
      <c r="D4718" s="3" t="s">
        <v>152</v>
      </c>
      <c r="E4718" s="3" t="s">
        <v>151</v>
      </c>
      <c r="F4718" s="6">
        <v>554902.80000000005</v>
      </c>
      <c r="G4718" s="5">
        <v>3.3760309999999999E-4</v>
      </c>
    </row>
    <row r="4719" spans="1:7" x14ac:dyDescent="0.2">
      <c r="A4719">
        <v>2019</v>
      </c>
      <c r="B4719" s="3" t="s">
        <v>206</v>
      </c>
      <c r="C4719" s="3" t="s">
        <v>2739</v>
      </c>
      <c r="D4719" s="3" t="s">
        <v>153</v>
      </c>
      <c r="E4719" s="3" t="s">
        <v>151</v>
      </c>
      <c r="F4719" s="6">
        <v>421097.58</v>
      </c>
      <c r="G4719" s="5">
        <v>2.5619599999999998E-4</v>
      </c>
    </row>
    <row r="4720" spans="1:7" x14ac:dyDescent="0.2">
      <c r="A4720">
        <v>2019</v>
      </c>
      <c r="B4720" s="3" t="s">
        <v>207</v>
      </c>
      <c r="C4720" s="3" t="s">
        <v>2739</v>
      </c>
      <c r="D4720" s="3" t="s">
        <v>154</v>
      </c>
      <c r="E4720" s="3" t="s">
        <v>151</v>
      </c>
      <c r="F4720" s="6">
        <v>503341.78</v>
      </c>
      <c r="G4720" s="5">
        <v>3.0623340000000002E-4</v>
      </c>
    </row>
    <row r="4721" spans="1:7" x14ac:dyDescent="0.2">
      <c r="A4721">
        <v>2019</v>
      </c>
      <c r="B4721" s="3" t="s">
        <v>208</v>
      </c>
      <c r="C4721" s="3" t="s">
        <v>2739</v>
      </c>
      <c r="D4721" s="3" t="s">
        <v>155</v>
      </c>
      <c r="E4721" s="3" t="s">
        <v>151</v>
      </c>
      <c r="F4721" s="6">
        <v>513093.2</v>
      </c>
      <c r="G4721" s="5">
        <v>3.1216620000000002E-4</v>
      </c>
    </row>
    <row r="4722" spans="1:7" x14ac:dyDescent="0.2">
      <c r="A4722">
        <v>2019</v>
      </c>
      <c r="B4722" s="3" t="s">
        <v>209</v>
      </c>
      <c r="C4722" s="3" t="s">
        <v>2739</v>
      </c>
      <c r="D4722" s="3" t="s">
        <v>156</v>
      </c>
      <c r="E4722" s="3" t="s">
        <v>151</v>
      </c>
      <c r="F4722" s="6">
        <v>697216.94</v>
      </c>
      <c r="G4722" s="5">
        <v>4.241871E-4</v>
      </c>
    </row>
    <row r="4723" spans="1:7" x14ac:dyDescent="0.2">
      <c r="A4723">
        <v>2019</v>
      </c>
      <c r="B4723" s="3" t="s">
        <v>210</v>
      </c>
      <c r="C4723" s="3" t="s">
        <v>2739</v>
      </c>
      <c r="D4723" s="3" t="s">
        <v>157</v>
      </c>
      <c r="E4723" s="3" t="s">
        <v>158</v>
      </c>
      <c r="F4723" s="6">
        <v>778273.38</v>
      </c>
      <c r="G4723" s="5">
        <v>4.7350190000000001E-4</v>
      </c>
    </row>
    <row r="4724" spans="1:7" x14ac:dyDescent="0.2">
      <c r="A4724">
        <v>2019</v>
      </c>
      <c r="B4724" s="3" t="s">
        <v>211</v>
      </c>
      <c r="C4724" s="3" t="s">
        <v>2739</v>
      </c>
      <c r="D4724" s="3" t="s">
        <v>159</v>
      </c>
      <c r="E4724" s="3" t="s">
        <v>158</v>
      </c>
      <c r="F4724" s="6">
        <v>580543.23</v>
      </c>
      <c r="G4724" s="5">
        <v>3.532028E-4</v>
      </c>
    </row>
    <row r="4725" spans="1:7" x14ac:dyDescent="0.2">
      <c r="A4725">
        <v>2019</v>
      </c>
      <c r="B4725" s="3" t="s">
        <v>212</v>
      </c>
      <c r="C4725" s="3" t="s">
        <v>2739</v>
      </c>
      <c r="D4725" s="3" t="s">
        <v>63</v>
      </c>
      <c r="E4725" s="3" t="s">
        <v>158</v>
      </c>
      <c r="F4725" s="6">
        <v>709328.88</v>
      </c>
      <c r="G4725" s="5">
        <v>4.3155599999999999E-4</v>
      </c>
    </row>
    <row r="4726" spans="1:7" x14ac:dyDescent="0.2">
      <c r="A4726">
        <v>2019</v>
      </c>
      <c r="B4726" s="3" t="s">
        <v>213</v>
      </c>
      <c r="C4726" s="3" t="s">
        <v>2739</v>
      </c>
      <c r="D4726" s="3" t="s">
        <v>160</v>
      </c>
      <c r="E4726" s="3" t="s">
        <v>161</v>
      </c>
      <c r="F4726" s="6">
        <v>1523288.84</v>
      </c>
      <c r="G4726" s="5">
        <v>9.2676970000000005E-4</v>
      </c>
    </row>
    <row r="4727" spans="1:7" x14ac:dyDescent="0.2">
      <c r="A4727">
        <v>2019</v>
      </c>
      <c r="B4727" s="3" t="s">
        <v>214</v>
      </c>
      <c r="C4727" s="3" t="s">
        <v>2739</v>
      </c>
      <c r="D4727" s="3" t="s">
        <v>162</v>
      </c>
      <c r="E4727" s="3" t="s">
        <v>161</v>
      </c>
      <c r="F4727" s="6">
        <v>2533534.2799999998</v>
      </c>
      <c r="G4727" s="5">
        <v>1.5414035E-3</v>
      </c>
    </row>
    <row r="4728" spans="1:7" x14ac:dyDescent="0.2">
      <c r="A4728">
        <v>2019</v>
      </c>
      <c r="B4728" s="3" t="s">
        <v>215</v>
      </c>
      <c r="C4728" s="3" t="s">
        <v>2739</v>
      </c>
      <c r="D4728" s="3" t="s">
        <v>163</v>
      </c>
      <c r="E4728" s="3" t="s">
        <v>161</v>
      </c>
      <c r="F4728" s="6">
        <v>15786074.26</v>
      </c>
      <c r="G4728" s="5">
        <v>9.6042552999999996E-3</v>
      </c>
    </row>
    <row r="4729" spans="1:7" x14ac:dyDescent="0.2">
      <c r="A4729">
        <v>2019</v>
      </c>
      <c r="B4729" s="3" t="s">
        <v>216</v>
      </c>
      <c r="C4729" s="3" t="s">
        <v>2739</v>
      </c>
      <c r="D4729" s="3" t="s">
        <v>164</v>
      </c>
      <c r="E4729" s="3" t="s">
        <v>165</v>
      </c>
      <c r="F4729" s="6">
        <v>1273432.01</v>
      </c>
      <c r="G4729" s="5">
        <v>7.7475669999999995E-4</v>
      </c>
    </row>
    <row r="4730" spans="1:7" x14ac:dyDescent="0.2">
      <c r="A4730">
        <v>2019</v>
      </c>
      <c r="B4730" s="3" t="s">
        <v>217</v>
      </c>
      <c r="C4730" s="3" t="s">
        <v>2739</v>
      </c>
      <c r="D4730" s="3" t="s">
        <v>166</v>
      </c>
      <c r="E4730" s="3" t="s">
        <v>165</v>
      </c>
      <c r="F4730" s="6">
        <v>1061105.6100000001</v>
      </c>
      <c r="G4730" s="5">
        <v>6.455772E-4</v>
      </c>
    </row>
    <row r="4731" spans="1:7" x14ac:dyDescent="0.2">
      <c r="A4731">
        <v>2019</v>
      </c>
      <c r="B4731" s="3" t="s">
        <v>218</v>
      </c>
      <c r="C4731" s="3" t="s">
        <v>2739</v>
      </c>
      <c r="D4731" s="3" t="s">
        <v>167</v>
      </c>
      <c r="E4731" s="3" t="s">
        <v>165</v>
      </c>
      <c r="F4731" s="6">
        <v>35951.629999999997</v>
      </c>
      <c r="G4731" s="5">
        <v>2.1872999999999999E-5</v>
      </c>
    </row>
    <row r="4732" spans="1:7" x14ac:dyDescent="0.2">
      <c r="A4732">
        <v>2019</v>
      </c>
      <c r="B4732" s="3" t="s">
        <v>219</v>
      </c>
      <c r="C4732" s="3" t="s">
        <v>2739</v>
      </c>
      <c r="D4732" s="3" t="s">
        <v>168</v>
      </c>
      <c r="E4732" s="3" t="s">
        <v>165</v>
      </c>
      <c r="F4732" s="6">
        <v>858798.68</v>
      </c>
      <c r="G4732" s="5">
        <v>5.2249350000000002E-4</v>
      </c>
    </row>
    <row r="4733" spans="1:7" x14ac:dyDescent="0.2">
      <c r="A4733">
        <v>2019</v>
      </c>
      <c r="B4733" s="3" t="s">
        <v>220</v>
      </c>
      <c r="C4733" s="3" t="s">
        <v>2739</v>
      </c>
      <c r="D4733" s="3" t="s">
        <v>169</v>
      </c>
      <c r="E4733" s="3" t="s">
        <v>165</v>
      </c>
      <c r="F4733" s="6">
        <v>1532955.04</v>
      </c>
      <c r="G4733" s="5">
        <v>9.3265060000000002E-4</v>
      </c>
    </row>
    <row r="4734" spans="1:7" x14ac:dyDescent="0.2">
      <c r="A4734">
        <v>2019</v>
      </c>
      <c r="B4734" s="3" t="s">
        <v>221</v>
      </c>
      <c r="C4734" s="3" t="s">
        <v>2739</v>
      </c>
      <c r="D4734" s="3" t="s">
        <v>170</v>
      </c>
      <c r="E4734" s="3" t="s">
        <v>165</v>
      </c>
      <c r="F4734" s="6">
        <v>1303420.78</v>
      </c>
      <c r="G4734" s="5">
        <v>7.9300180000000005E-4</v>
      </c>
    </row>
    <row r="4735" spans="1:7" x14ac:dyDescent="0.2">
      <c r="A4735">
        <v>2019</v>
      </c>
      <c r="B4735" s="3" t="s">
        <v>222</v>
      </c>
      <c r="C4735" s="3" t="s">
        <v>2739</v>
      </c>
      <c r="D4735" s="3" t="s">
        <v>171</v>
      </c>
      <c r="E4735" s="3" t="s">
        <v>172</v>
      </c>
      <c r="F4735" s="6">
        <v>733915.05</v>
      </c>
      <c r="G4735" s="5">
        <v>4.4651430000000001E-4</v>
      </c>
    </row>
    <row r="4736" spans="1:7" x14ac:dyDescent="0.2">
      <c r="A4736">
        <v>2019</v>
      </c>
      <c r="B4736" s="3" t="s">
        <v>223</v>
      </c>
      <c r="C4736" s="3" t="s">
        <v>2739</v>
      </c>
      <c r="D4736" s="3" t="s">
        <v>173</v>
      </c>
      <c r="E4736" s="3" t="s">
        <v>172</v>
      </c>
      <c r="F4736" s="6">
        <v>858229.83</v>
      </c>
      <c r="G4736" s="5">
        <v>5.2214749999999999E-4</v>
      </c>
    </row>
    <row r="4737" spans="1:7" x14ac:dyDescent="0.2">
      <c r="A4737">
        <v>2019</v>
      </c>
      <c r="B4737" s="3" t="s">
        <v>224</v>
      </c>
      <c r="C4737" s="3" t="s">
        <v>2739</v>
      </c>
      <c r="D4737" s="3" t="s">
        <v>174</v>
      </c>
      <c r="E4737" s="3" t="s">
        <v>172</v>
      </c>
      <c r="F4737" s="6">
        <v>614647.44999999995</v>
      </c>
      <c r="G4737" s="5">
        <v>3.7395180000000003E-4</v>
      </c>
    </row>
    <row r="4738" spans="1:7" x14ac:dyDescent="0.2">
      <c r="A4738">
        <v>2019</v>
      </c>
      <c r="B4738" s="3" t="s">
        <v>225</v>
      </c>
      <c r="C4738" s="3" t="s">
        <v>2739</v>
      </c>
      <c r="D4738" s="3" t="s">
        <v>175</v>
      </c>
      <c r="E4738" s="3" t="s">
        <v>172</v>
      </c>
      <c r="F4738" s="6">
        <v>1130058.74</v>
      </c>
      <c r="G4738" s="5">
        <v>6.8752829999999996E-4</v>
      </c>
    </row>
    <row r="4739" spans="1:7" x14ac:dyDescent="0.2">
      <c r="A4739">
        <v>2019</v>
      </c>
      <c r="B4739" s="3" t="s">
        <v>285</v>
      </c>
      <c r="C4739" s="3" t="s">
        <v>2739</v>
      </c>
      <c r="D4739" s="3" t="s">
        <v>226</v>
      </c>
      <c r="E4739" s="3" t="s">
        <v>172</v>
      </c>
      <c r="F4739" s="6">
        <v>835793.18</v>
      </c>
      <c r="G4739" s="5">
        <v>5.0849700000000001E-4</v>
      </c>
    </row>
    <row r="4740" spans="1:7" x14ac:dyDescent="0.2">
      <c r="A4740">
        <v>2019</v>
      </c>
      <c r="B4740" s="3" t="s">
        <v>286</v>
      </c>
      <c r="C4740" s="3" t="s">
        <v>2739</v>
      </c>
      <c r="D4740" s="3" t="s">
        <v>227</v>
      </c>
      <c r="E4740" s="3" t="s">
        <v>172</v>
      </c>
      <c r="F4740" s="6">
        <v>8518664.6199999992</v>
      </c>
      <c r="G4740" s="5">
        <v>5.1827597000000001E-3</v>
      </c>
    </row>
    <row r="4741" spans="1:7" x14ac:dyDescent="0.2">
      <c r="A4741">
        <v>2019</v>
      </c>
      <c r="B4741" s="3" t="s">
        <v>287</v>
      </c>
      <c r="C4741" s="3" t="s">
        <v>2739</v>
      </c>
      <c r="D4741" s="3" t="s">
        <v>228</v>
      </c>
      <c r="E4741" s="3" t="s">
        <v>172</v>
      </c>
      <c r="F4741" s="6">
        <v>1264895.51</v>
      </c>
      <c r="G4741" s="5">
        <v>7.6956300000000002E-4</v>
      </c>
    </row>
    <row r="4742" spans="1:7" x14ac:dyDescent="0.2">
      <c r="A4742">
        <v>2019</v>
      </c>
      <c r="B4742" s="3" t="s">
        <v>288</v>
      </c>
      <c r="C4742" s="3" t="s">
        <v>2739</v>
      </c>
      <c r="D4742" s="3" t="s">
        <v>229</v>
      </c>
      <c r="E4742" s="3" t="s">
        <v>172</v>
      </c>
      <c r="F4742" s="6">
        <v>393260.08</v>
      </c>
      <c r="G4742" s="5">
        <v>2.3925960000000001E-4</v>
      </c>
    </row>
    <row r="4743" spans="1:7" x14ac:dyDescent="0.2">
      <c r="A4743">
        <v>2019</v>
      </c>
      <c r="B4743" s="3" t="s">
        <v>289</v>
      </c>
      <c r="C4743" s="3" t="s">
        <v>2739</v>
      </c>
      <c r="D4743" s="3" t="s">
        <v>230</v>
      </c>
      <c r="E4743" s="3" t="s">
        <v>231</v>
      </c>
      <c r="F4743" s="6">
        <v>1675272.93</v>
      </c>
      <c r="G4743" s="5">
        <v>1.0192369000000001E-3</v>
      </c>
    </row>
    <row r="4744" spans="1:7" x14ac:dyDescent="0.2">
      <c r="A4744">
        <v>2019</v>
      </c>
      <c r="B4744" s="3" t="s">
        <v>290</v>
      </c>
      <c r="C4744" s="3" t="s">
        <v>2739</v>
      </c>
      <c r="D4744" s="3" t="s">
        <v>232</v>
      </c>
      <c r="E4744" s="3" t="s">
        <v>233</v>
      </c>
      <c r="F4744" s="6">
        <v>2699320.47</v>
      </c>
      <c r="G4744" s="5">
        <v>1.6422679000000001E-3</v>
      </c>
    </row>
    <row r="4745" spans="1:7" x14ac:dyDescent="0.2">
      <c r="A4745">
        <v>2019</v>
      </c>
      <c r="B4745" s="3" t="s">
        <v>291</v>
      </c>
      <c r="C4745" s="3" t="s">
        <v>2739</v>
      </c>
      <c r="D4745" s="3" t="s">
        <v>234</v>
      </c>
      <c r="E4745" s="3" t="s">
        <v>233</v>
      </c>
      <c r="F4745" s="6">
        <v>2660168.54</v>
      </c>
      <c r="G4745" s="5">
        <v>1.6184477999999999E-3</v>
      </c>
    </row>
    <row r="4746" spans="1:7" x14ac:dyDescent="0.2">
      <c r="A4746">
        <v>2019</v>
      </c>
      <c r="B4746" s="3" t="s">
        <v>292</v>
      </c>
      <c r="C4746" s="3" t="s">
        <v>2739</v>
      </c>
      <c r="D4746" s="3" t="s">
        <v>235</v>
      </c>
      <c r="E4746" s="3" t="s">
        <v>233</v>
      </c>
      <c r="F4746" s="6">
        <v>1998176.4</v>
      </c>
      <c r="G4746" s="5">
        <v>1.2156915E-3</v>
      </c>
    </row>
    <row r="4747" spans="1:7" x14ac:dyDescent="0.2">
      <c r="A4747">
        <v>2019</v>
      </c>
      <c r="B4747" s="3" t="s">
        <v>293</v>
      </c>
      <c r="C4747" s="3" t="s">
        <v>2739</v>
      </c>
      <c r="D4747" s="3" t="s">
        <v>236</v>
      </c>
      <c r="E4747" s="3" t="s">
        <v>233</v>
      </c>
      <c r="F4747" s="6">
        <v>4381875.92</v>
      </c>
      <c r="G4747" s="5">
        <v>2.6659355000000001E-3</v>
      </c>
    </row>
    <row r="4748" spans="1:7" x14ac:dyDescent="0.2">
      <c r="A4748">
        <v>2019</v>
      </c>
      <c r="B4748" s="3" t="s">
        <v>294</v>
      </c>
      <c r="C4748" s="3" t="s">
        <v>2739</v>
      </c>
      <c r="D4748" s="3" t="s">
        <v>237</v>
      </c>
      <c r="E4748" s="3" t="s">
        <v>233</v>
      </c>
      <c r="F4748" s="6">
        <v>4311273.16</v>
      </c>
      <c r="G4748" s="5">
        <v>2.6229806999999998E-3</v>
      </c>
    </row>
    <row r="4749" spans="1:7" x14ac:dyDescent="0.2">
      <c r="A4749">
        <v>2019</v>
      </c>
      <c r="B4749" s="3" t="s">
        <v>295</v>
      </c>
      <c r="C4749" s="3" t="s">
        <v>2739</v>
      </c>
      <c r="D4749" s="3" t="s">
        <v>238</v>
      </c>
      <c r="E4749" s="3" t="s">
        <v>239</v>
      </c>
      <c r="F4749" s="6">
        <v>1213700.81</v>
      </c>
      <c r="G4749" s="5">
        <v>7.3841620000000005E-4</v>
      </c>
    </row>
    <row r="4750" spans="1:7" x14ac:dyDescent="0.2">
      <c r="A4750">
        <v>2019</v>
      </c>
      <c r="B4750" s="3" t="s">
        <v>296</v>
      </c>
      <c r="C4750" s="3" t="s">
        <v>2739</v>
      </c>
      <c r="D4750" s="3" t="s">
        <v>240</v>
      </c>
      <c r="E4750" s="3" t="s">
        <v>239</v>
      </c>
      <c r="F4750" s="6">
        <v>870448.53</v>
      </c>
      <c r="G4750" s="5">
        <v>5.2958129999999999E-4</v>
      </c>
    </row>
    <row r="4751" spans="1:7" x14ac:dyDescent="0.2">
      <c r="A4751">
        <v>2019</v>
      </c>
      <c r="B4751" s="3" t="s">
        <v>297</v>
      </c>
      <c r="C4751" s="3" t="s">
        <v>2739</v>
      </c>
      <c r="D4751" s="3" t="s">
        <v>241</v>
      </c>
      <c r="E4751" s="3" t="s">
        <v>239</v>
      </c>
      <c r="F4751" s="6">
        <v>850395.49</v>
      </c>
      <c r="G4751" s="5">
        <v>5.1738100000000003E-4</v>
      </c>
    </row>
    <row r="4752" spans="1:7" x14ac:dyDescent="0.2">
      <c r="A4752">
        <v>2019</v>
      </c>
      <c r="B4752" s="3" t="s">
        <v>298</v>
      </c>
      <c r="C4752" s="3" t="s">
        <v>2739</v>
      </c>
      <c r="D4752" s="3" t="s">
        <v>242</v>
      </c>
      <c r="E4752" s="3" t="s">
        <v>239</v>
      </c>
      <c r="F4752" s="6">
        <v>912371.88</v>
      </c>
      <c r="G4752" s="5">
        <v>5.5508749999999996E-4</v>
      </c>
    </row>
    <row r="4753" spans="1:7" x14ac:dyDescent="0.2">
      <c r="A4753">
        <v>2019</v>
      </c>
      <c r="B4753" s="3" t="s">
        <v>299</v>
      </c>
      <c r="C4753" s="3" t="s">
        <v>2739</v>
      </c>
      <c r="D4753" s="3" t="s">
        <v>243</v>
      </c>
      <c r="E4753" s="3" t="s">
        <v>239</v>
      </c>
      <c r="F4753" s="6">
        <v>363701.06</v>
      </c>
      <c r="G4753" s="5">
        <v>2.2127590000000001E-4</v>
      </c>
    </row>
    <row r="4754" spans="1:7" x14ac:dyDescent="0.2">
      <c r="A4754">
        <v>2019</v>
      </c>
      <c r="B4754" s="3" t="s">
        <v>300</v>
      </c>
      <c r="C4754" s="3" t="s">
        <v>2739</v>
      </c>
      <c r="D4754" s="3" t="s">
        <v>244</v>
      </c>
      <c r="E4754" s="3" t="s">
        <v>239</v>
      </c>
      <c r="F4754" s="6">
        <v>382410.14</v>
      </c>
      <c r="G4754" s="5">
        <v>2.3265849999999999E-4</v>
      </c>
    </row>
    <row r="4755" spans="1:7" x14ac:dyDescent="0.2">
      <c r="A4755">
        <v>2019</v>
      </c>
      <c r="B4755" s="3" t="s">
        <v>301</v>
      </c>
      <c r="C4755" s="3" t="s">
        <v>2739</v>
      </c>
      <c r="D4755" s="3" t="s">
        <v>245</v>
      </c>
      <c r="E4755" s="3" t="s">
        <v>239</v>
      </c>
      <c r="F4755" s="6">
        <v>810057.32</v>
      </c>
      <c r="G4755" s="5">
        <v>4.9283930000000001E-4</v>
      </c>
    </row>
    <row r="4756" spans="1:7" x14ac:dyDescent="0.2">
      <c r="A4756">
        <v>2019</v>
      </c>
      <c r="B4756" s="3" t="s">
        <v>302</v>
      </c>
      <c r="C4756" s="3" t="s">
        <v>2739</v>
      </c>
      <c r="D4756" s="3" t="s">
        <v>246</v>
      </c>
      <c r="E4756" s="3" t="s">
        <v>247</v>
      </c>
      <c r="F4756" s="6">
        <v>1661072.57</v>
      </c>
      <c r="G4756" s="5">
        <v>1.0105973999999999E-3</v>
      </c>
    </row>
    <row r="4757" spans="1:7" x14ac:dyDescent="0.2">
      <c r="A4757">
        <v>2019</v>
      </c>
      <c r="B4757" s="3" t="s">
        <v>303</v>
      </c>
      <c r="C4757" s="3" t="s">
        <v>2739</v>
      </c>
      <c r="D4757" s="3" t="s">
        <v>248</v>
      </c>
      <c r="E4757" s="3" t="s">
        <v>247</v>
      </c>
      <c r="F4757" s="6">
        <v>288789.68</v>
      </c>
      <c r="G4757" s="5">
        <v>1.756998E-4</v>
      </c>
    </row>
    <row r="4758" spans="1:7" x14ac:dyDescent="0.2">
      <c r="A4758">
        <v>2019</v>
      </c>
      <c r="B4758" s="3" t="s">
        <v>304</v>
      </c>
      <c r="C4758" s="3" t="s">
        <v>2739</v>
      </c>
      <c r="D4758" s="3" t="s">
        <v>249</v>
      </c>
      <c r="E4758" s="3" t="s">
        <v>250</v>
      </c>
      <c r="F4758" s="6">
        <v>689747.16</v>
      </c>
      <c r="G4758" s="5">
        <v>4.1964250000000003E-4</v>
      </c>
    </row>
    <row r="4759" spans="1:7" x14ac:dyDescent="0.2">
      <c r="A4759">
        <v>2019</v>
      </c>
      <c r="B4759" s="3" t="s">
        <v>305</v>
      </c>
      <c r="C4759" s="3" t="s">
        <v>2739</v>
      </c>
      <c r="D4759" s="3" t="s">
        <v>251</v>
      </c>
      <c r="E4759" s="3" t="s">
        <v>250</v>
      </c>
      <c r="F4759" s="6">
        <v>2369627.81</v>
      </c>
      <c r="G4759" s="5">
        <v>1.4416826999999999E-3</v>
      </c>
    </row>
    <row r="4760" spans="1:7" x14ac:dyDescent="0.2">
      <c r="A4760">
        <v>2019</v>
      </c>
      <c r="B4760" s="3" t="s">
        <v>306</v>
      </c>
      <c r="C4760" s="3" t="s">
        <v>2739</v>
      </c>
      <c r="D4760" s="3" t="s">
        <v>252</v>
      </c>
      <c r="E4760" s="3" t="s">
        <v>250</v>
      </c>
      <c r="F4760" s="6">
        <v>928424.02</v>
      </c>
      <c r="G4760" s="5">
        <v>5.6485360000000002E-4</v>
      </c>
    </row>
    <row r="4761" spans="1:7" x14ac:dyDescent="0.2">
      <c r="A4761">
        <v>2019</v>
      </c>
      <c r="B4761" s="3" t="s">
        <v>307</v>
      </c>
      <c r="C4761" s="3" t="s">
        <v>2739</v>
      </c>
      <c r="D4761" s="3" t="s">
        <v>253</v>
      </c>
      <c r="E4761" s="3" t="s">
        <v>250</v>
      </c>
      <c r="F4761" s="6">
        <v>2078690.17</v>
      </c>
      <c r="G4761" s="5">
        <v>1.2646761E-3</v>
      </c>
    </row>
    <row r="4762" spans="1:7" x14ac:dyDescent="0.2">
      <c r="A4762">
        <v>2019</v>
      </c>
      <c r="B4762" s="3" t="s">
        <v>308</v>
      </c>
      <c r="C4762" s="3" t="s">
        <v>2739</v>
      </c>
      <c r="D4762" s="3" t="s">
        <v>254</v>
      </c>
      <c r="E4762" s="3" t="s">
        <v>250</v>
      </c>
      <c r="F4762" s="6">
        <v>680395.82</v>
      </c>
      <c r="G4762" s="5">
        <v>4.1395320000000001E-4</v>
      </c>
    </row>
    <row r="4763" spans="1:7" x14ac:dyDescent="0.2">
      <c r="A4763">
        <v>2019</v>
      </c>
      <c r="B4763" s="3" t="s">
        <v>310</v>
      </c>
      <c r="C4763" s="3" t="s">
        <v>2739</v>
      </c>
      <c r="D4763" s="3" t="s">
        <v>256</v>
      </c>
      <c r="E4763" s="3" t="s">
        <v>250</v>
      </c>
      <c r="F4763" s="6">
        <v>442632.88</v>
      </c>
      <c r="G4763" s="5">
        <v>2.6929809999999999E-4</v>
      </c>
    </row>
    <row r="4764" spans="1:7" x14ac:dyDescent="0.2">
      <c r="A4764">
        <v>2019</v>
      </c>
      <c r="B4764" s="3" t="s">
        <v>311</v>
      </c>
      <c r="C4764" s="3" t="s">
        <v>2739</v>
      </c>
      <c r="D4764" s="3" t="s">
        <v>257</v>
      </c>
      <c r="E4764" s="3" t="s">
        <v>250</v>
      </c>
      <c r="F4764" s="6">
        <v>1580761.45</v>
      </c>
      <c r="G4764" s="5">
        <v>9.6173600000000004E-4</v>
      </c>
    </row>
    <row r="4765" spans="1:7" x14ac:dyDescent="0.2">
      <c r="A4765">
        <v>2019</v>
      </c>
      <c r="B4765" s="3" t="s">
        <v>312</v>
      </c>
      <c r="C4765" s="3" t="s">
        <v>2739</v>
      </c>
      <c r="D4765" s="3" t="s">
        <v>258</v>
      </c>
      <c r="E4765" s="3" t="s">
        <v>259</v>
      </c>
      <c r="F4765" s="6">
        <v>1216513.31</v>
      </c>
      <c r="G4765" s="5">
        <v>7.4012730000000003E-4</v>
      </c>
    </row>
    <row r="4766" spans="1:7" x14ac:dyDescent="0.2">
      <c r="A4766">
        <v>2019</v>
      </c>
      <c r="B4766" s="3" t="s">
        <v>313</v>
      </c>
      <c r="C4766" s="3" t="s">
        <v>2739</v>
      </c>
      <c r="D4766" s="3" t="s">
        <v>260</v>
      </c>
      <c r="E4766" s="3" t="s">
        <v>259</v>
      </c>
      <c r="F4766" s="6">
        <v>5835679.5800000001</v>
      </c>
      <c r="G4766" s="5">
        <v>3.5504302999999999E-3</v>
      </c>
    </row>
    <row r="4767" spans="1:7" x14ac:dyDescent="0.2">
      <c r="A4767">
        <v>2019</v>
      </c>
      <c r="B4767" s="3" t="s">
        <v>314</v>
      </c>
      <c r="C4767" s="3" t="s">
        <v>2739</v>
      </c>
      <c r="D4767" s="3" t="s">
        <v>261</v>
      </c>
      <c r="E4767" s="3" t="s">
        <v>259</v>
      </c>
      <c r="F4767" s="6">
        <v>428843.64</v>
      </c>
      <c r="G4767" s="5">
        <v>2.6090869999999998E-4</v>
      </c>
    </row>
    <row r="4768" spans="1:7" x14ac:dyDescent="0.2">
      <c r="A4768">
        <v>2019</v>
      </c>
      <c r="B4768" s="3" t="s">
        <v>315</v>
      </c>
      <c r="C4768" s="3" t="s">
        <v>2739</v>
      </c>
      <c r="D4768" s="3" t="s">
        <v>262</v>
      </c>
      <c r="E4768" s="3" t="s">
        <v>259</v>
      </c>
      <c r="F4768" s="6">
        <v>798498.79</v>
      </c>
      <c r="G4768" s="5">
        <v>4.8580710000000003E-4</v>
      </c>
    </row>
    <row r="4769" spans="1:7" x14ac:dyDescent="0.2">
      <c r="A4769">
        <v>2019</v>
      </c>
      <c r="B4769" s="3" t="s">
        <v>316</v>
      </c>
      <c r="C4769" s="3" t="s">
        <v>2739</v>
      </c>
      <c r="D4769" s="3" t="s">
        <v>263</v>
      </c>
      <c r="E4769" s="3" t="s">
        <v>259</v>
      </c>
      <c r="F4769" s="6">
        <v>1922451.63</v>
      </c>
      <c r="G4769" s="5">
        <v>1.1696205000000001E-3</v>
      </c>
    </row>
    <row r="4770" spans="1:7" x14ac:dyDescent="0.2">
      <c r="A4770">
        <v>2019</v>
      </c>
      <c r="B4770" s="3" t="s">
        <v>317</v>
      </c>
      <c r="C4770" s="3" t="s">
        <v>2739</v>
      </c>
      <c r="D4770" s="3" t="s">
        <v>264</v>
      </c>
      <c r="E4770" s="3" t="s">
        <v>265</v>
      </c>
      <c r="F4770" s="6">
        <v>591582.91</v>
      </c>
      <c r="G4770" s="5">
        <v>3.5991929999999999E-4</v>
      </c>
    </row>
    <row r="4771" spans="1:7" x14ac:dyDescent="0.2">
      <c r="A4771">
        <v>2019</v>
      </c>
      <c r="B4771" s="3" t="s">
        <v>318</v>
      </c>
      <c r="C4771" s="3" t="s">
        <v>2739</v>
      </c>
      <c r="D4771" s="3" t="s">
        <v>266</v>
      </c>
      <c r="E4771" s="3" t="s">
        <v>265</v>
      </c>
      <c r="F4771" s="6">
        <v>1075025.6200000001</v>
      </c>
      <c r="G4771" s="5">
        <v>6.5404609999999996E-4</v>
      </c>
    </row>
    <row r="4772" spans="1:7" x14ac:dyDescent="0.2">
      <c r="A4772">
        <v>2019</v>
      </c>
      <c r="B4772" s="3" t="s">
        <v>319</v>
      </c>
      <c r="C4772" s="3" t="s">
        <v>2739</v>
      </c>
      <c r="D4772" s="3" t="s">
        <v>267</v>
      </c>
      <c r="E4772" s="3" t="s">
        <v>265</v>
      </c>
      <c r="F4772" s="6">
        <v>701429.77</v>
      </c>
      <c r="G4772" s="5">
        <v>4.2675020000000001E-4</v>
      </c>
    </row>
    <row r="4773" spans="1:7" x14ac:dyDescent="0.2">
      <c r="A4773">
        <v>2019</v>
      </c>
      <c r="B4773" s="3" t="s">
        <v>320</v>
      </c>
      <c r="C4773" s="3" t="s">
        <v>2739</v>
      </c>
      <c r="D4773" s="3" t="s">
        <v>268</v>
      </c>
      <c r="E4773" s="3" t="s">
        <v>269</v>
      </c>
      <c r="F4773" s="6">
        <v>4402048.55</v>
      </c>
      <c r="G4773" s="5">
        <v>2.6782084999999998E-3</v>
      </c>
    </row>
    <row r="4774" spans="1:7" x14ac:dyDescent="0.2">
      <c r="A4774">
        <v>2019</v>
      </c>
      <c r="B4774" s="3" t="s">
        <v>321</v>
      </c>
      <c r="C4774" s="3" t="s">
        <v>2739</v>
      </c>
      <c r="D4774" s="3" t="s">
        <v>270</v>
      </c>
      <c r="E4774" s="3" t="s">
        <v>269</v>
      </c>
      <c r="F4774" s="6">
        <v>6044758.0099999998</v>
      </c>
      <c r="G4774" s="5">
        <v>3.6776336999999998E-3</v>
      </c>
    </row>
    <row r="4775" spans="1:7" x14ac:dyDescent="0.2">
      <c r="A4775">
        <v>2019</v>
      </c>
      <c r="B4775" s="3" t="s">
        <v>322</v>
      </c>
      <c r="C4775" s="3" t="s">
        <v>2739</v>
      </c>
      <c r="D4775" s="3" t="s">
        <v>271</v>
      </c>
      <c r="E4775" s="3" t="s">
        <v>269</v>
      </c>
      <c r="F4775" s="6">
        <v>1194940.78</v>
      </c>
      <c r="G4775" s="5">
        <v>7.2700260000000002E-4</v>
      </c>
    </row>
    <row r="4776" spans="1:7" x14ac:dyDescent="0.2">
      <c r="A4776">
        <v>2019</v>
      </c>
      <c r="B4776" s="3" t="s">
        <v>323</v>
      </c>
      <c r="C4776" s="3" t="s">
        <v>2739</v>
      </c>
      <c r="D4776" s="3" t="s">
        <v>272</v>
      </c>
      <c r="E4776" s="3" t="s">
        <v>269</v>
      </c>
      <c r="F4776" s="6">
        <v>5709580.7400000002</v>
      </c>
      <c r="G4776" s="5">
        <v>3.4737116999999998E-3</v>
      </c>
    </row>
    <row r="4777" spans="1:7" x14ac:dyDescent="0.2">
      <c r="A4777">
        <v>2019</v>
      </c>
      <c r="B4777" s="3" t="s">
        <v>324</v>
      </c>
      <c r="C4777" s="3" t="s">
        <v>2739</v>
      </c>
      <c r="D4777" s="3" t="s">
        <v>273</v>
      </c>
      <c r="E4777" s="3" t="s">
        <v>269</v>
      </c>
      <c r="F4777" s="6">
        <v>1361394.84</v>
      </c>
      <c r="G4777" s="5">
        <v>8.2827330000000002E-4</v>
      </c>
    </row>
    <row r="4778" spans="1:7" x14ac:dyDescent="0.2">
      <c r="A4778">
        <v>2019</v>
      </c>
      <c r="B4778" s="3" t="s">
        <v>325</v>
      </c>
      <c r="C4778" s="3" t="s">
        <v>2739</v>
      </c>
      <c r="D4778" s="3" t="s">
        <v>274</v>
      </c>
      <c r="E4778" s="3" t="s">
        <v>269</v>
      </c>
      <c r="F4778" s="6">
        <v>6193147.7999999998</v>
      </c>
      <c r="G4778" s="5">
        <v>3.7679141999999999E-3</v>
      </c>
    </row>
    <row r="4779" spans="1:7" x14ac:dyDescent="0.2">
      <c r="A4779">
        <v>2019</v>
      </c>
      <c r="B4779" s="3" t="s">
        <v>326</v>
      </c>
      <c r="C4779" s="3" t="s">
        <v>2739</v>
      </c>
      <c r="D4779" s="3" t="s">
        <v>275</v>
      </c>
      <c r="E4779" s="3" t="s">
        <v>269</v>
      </c>
      <c r="F4779" s="6">
        <v>2434952.9500000002</v>
      </c>
      <c r="G4779" s="5">
        <v>1.4814266000000001E-3</v>
      </c>
    </row>
    <row r="4780" spans="1:7" x14ac:dyDescent="0.2">
      <c r="A4780">
        <v>2019</v>
      </c>
      <c r="B4780" s="3" t="s">
        <v>327</v>
      </c>
      <c r="C4780" s="3" t="s">
        <v>2739</v>
      </c>
      <c r="D4780" s="3" t="s">
        <v>276</v>
      </c>
      <c r="E4780" s="3" t="s">
        <v>277</v>
      </c>
      <c r="F4780" s="6">
        <v>480229.19</v>
      </c>
      <c r="G4780" s="5">
        <v>2.921717E-4</v>
      </c>
    </row>
    <row r="4781" spans="1:7" x14ac:dyDescent="0.2">
      <c r="A4781">
        <v>2019</v>
      </c>
      <c r="B4781" s="3" t="s">
        <v>328</v>
      </c>
      <c r="C4781" s="3" t="s">
        <v>2739</v>
      </c>
      <c r="D4781" s="3" t="s">
        <v>278</v>
      </c>
      <c r="E4781" s="3" t="s">
        <v>277</v>
      </c>
      <c r="F4781" s="6">
        <v>420814.35</v>
      </c>
      <c r="G4781" s="5">
        <v>2.5602369999999999E-4</v>
      </c>
    </row>
    <row r="4782" spans="1:7" x14ac:dyDescent="0.2">
      <c r="A4782">
        <v>2019</v>
      </c>
      <c r="B4782" s="3" t="s">
        <v>329</v>
      </c>
      <c r="C4782" s="3" t="s">
        <v>2739</v>
      </c>
      <c r="D4782" s="3" t="s">
        <v>279</v>
      </c>
      <c r="E4782" s="3" t="s">
        <v>277</v>
      </c>
      <c r="F4782" s="6">
        <v>398837.09</v>
      </c>
      <c r="G4782" s="5">
        <v>2.4265269999999999E-4</v>
      </c>
    </row>
    <row r="4783" spans="1:7" x14ac:dyDescent="0.2">
      <c r="A4783">
        <v>2019</v>
      </c>
      <c r="B4783" s="3" t="s">
        <v>330</v>
      </c>
      <c r="C4783" s="3" t="s">
        <v>2739</v>
      </c>
      <c r="D4783" s="3" t="s">
        <v>280</v>
      </c>
      <c r="E4783" s="3" t="s">
        <v>277</v>
      </c>
      <c r="F4783" s="6">
        <v>923493.7</v>
      </c>
      <c r="G4783" s="5">
        <v>5.6185399999999998E-4</v>
      </c>
    </row>
    <row r="4784" spans="1:7" x14ac:dyDescent="0.2">
      <c r="A4784">
        <v>2019</v>
      </c>
      <c r="B4784" s="3" t="s">
        <v>331</v>
      </c>
      <c r="C4784" s="3" t="s">
        <v>2739</v>
      </c>
      <c r="D4784" s="3" t="s">
        <v>281</v>
      </c>
      <c r="E4784" s="3" t="s">
        <v>277</v>
      </c>
      <c r="F4784" s="6">
        <v>465929.48</v>
      </c>
      <c r="G4784" s="5">
        <v>2.8347170000000001E-4</v>
      </c>
    </row>
    <row r="4785" spans="1:7" x14ac:dyDescent="0.2">
      <c r="A4785">
        <v>2019</v>
      </c>
      <c r="B4785" s="3" t="s">
        <v>332</v>
      </c>
      <c r="C4785" s="3" t="s">
        <v>2739</v>
      </c>
      <c r="D4785" s="3" t="s">
        <v>282</v>
      </c>
      <c r="E4785" s="3" t="s">
        <v>277</v>
      </c>
      <c r="F4785" s="6">
        <v>450284.19</v>
      </c>
      <c r="G4785" s="5">
        <v>2.7395309999999999E-4</v>
      </c>
    </row>
    <row r="4786" spans="1:7" x14ac:dyDescent="0.2">
      <c r="A4786">
        <v>2019</v>
      </c>
      <c r="B4786" s="3" t="s">
        <v>333</v>
      </c>
      <c r="C4786" s="3" t="s">
        <v>2739</v>
      </c>
      <c r="D4786" s="3" t="s">
        <v>283</v>
      </c>
      <c r="E4786" s="3" t="s">
        <v>277</v>
      </c>
      <c r="F4786" s="6">
        <v>685964.53</v>
      </c>
      <c r="G4786" s="5">
        <v>4.1734120000000002E-4</v>
      </c>
    </row>
    <row r="4787" spans="1:7" x14ac:dyDescent="0.2">
      <c r="A4787">
        <v>2019</v>
      </c>
      <c r="B4787" s="3" t="s">
        <v>334</v>
      </c>
      <c r="C4787" s="3" t="s">
        <v>2739</v>
      </c>
      <c r="D4787" s="3" t="s">
        <v>284</v>
      </c>
      <c r="E4787" s="3" t="s">
        <v>277</v>
      </c>
      <c r="F4787" s="6">
        <v>161751.45000000001</v>
      </c>
      <c r="G4787" s="5">
        <v>9.8409699999999994E-5</v>
      </c>
    </row>
    <row r="4788" spans="1:7" x14ac:dyDescent="0.2">
      <c r="A4788">
        <v>2019</v>
      </c>
      <c r="B4788" s="3" t="s">
        <v>396</v>
      </c>
      <c r="C4788" s="3" t="s">
        <v>2739</v>
      </c>
      <c r="D4788" s="3" t="s">
        <v>337</v>
      </c>
      <c r="E4788" s="3" t="s">
        <v>336</v>
      </c>
      <c r="F4788" s="6">
        <v>344195.11</v>
      </c>
      <c r="G4788" s="5">
        <v>2.0940849999999999E-4</v>
      </c>
    </row>
    <row r="4789" spans="1:7" x14ac:dyDescent="0.2">
      <c r="A4789">
        <v>2019</v>
      </c>
      <c r="B4789" s="3" t="s">
        <v>397</v>
      </c>
      <c r="C4789" s="3" t="s">
        <v>2739</v>
      </c>
      <c r="D4789" s="3" t="s">
        <v>338</v>
      </c>
      <c r="E4789" s="3" t="s">
        <v>277</v>
      </c>
      <c r="F4789" s="6">
        <v>646775.44999999995</v>
      </c>
      <c r="G4789" s="5">
        <v>3.934985E-4</v>
      </c>
    </row>
    <row r="4790" spans="1:7" x14ac:dyDescent="0.2">
      <c r="A4790">
        <v>2019</v>
      </c>
      <c r="B4790" s="3" t="s">
        <v>398</v>
      </c>
      <c r="C4790" s="3" t="s">
        <v>2739</v>
      </c>
      <c r="D4790" s="3" t="s">
        <v>339</v>
      </c>
      <c r="E4790" s="3" t="s">
        <v>336</v>
      </c>
      <c r="F4790" s="6">
        <v>340353.56</v>
      </c>
      <c r="G4790" s="5">
        <v>2.0707129999999999E-4</v>
      </c>
    </row>
    <row r="4791" spans="1:7" x14ac:dyDescent="0.2">
      <c r="A4791">
        <v>2019</v>
      </c>
      <c r="B4791" s="3" t="s">
        <v>399</v>
      </c>
      <c r="C4791" s="3" t="s">
        <v>2739</v>
      </c>
      <c r="D4791" s="3" t="s">
        <v>2417</v>
      </c>
      <c r="E4791" s="3" t="s">
        <v>336</v>
      </c>
      <c r="F4791" s="6">
        <v>317523.74</v>
      </c>
      <c r="G4791" s="5">
        <v>1.9318159999999999E-4</v>
      </c>
    </row>
    <row r="4792" spans="1:7" x14ac:dyDescent="0.2">
      <c r="A4792">
        <v>2019</v>
      </c>
      <c r="B4792" s="3" t="s">
        <v>400</v>
      </c>
      <c r="C4792" s="3" t="s">
        <v>2739</v>
      </c>
      <c r="D4792" s="3" t="s">
        <v>341</v>
      </c>
      <c r="E4792" s="3" t="s">
        <v>54</v>
      </c>
      <c r="F4792" s="6">
        <v>350591.64</v>
      </c>
      <c r="G4792" s="5">
        <v>2.1330009999999999E-4</v>
      </c>
    </row>
    <row r="4793" spans="1:7" x14ac:dyDescent="0.2">
      <c r="A4793">
        <v>2019</v>
      </c>
      <c r="B4793" s="3" t="s">
        <v>401</v>
      </c>
      <c r="C4793" s="3" t="s">
        <v>2739</v>
      </c>
      <c r="D4793" s="3" t="s">
        <v>343</v>
      </c>
      <c r="E4793" s="3" t="s">
        <v>344</v>
      </c>
      <c r="F4793" s="6">
        <v>641166.48</v>
      </c>
      <c r="G4793" s="5">
        <v>3.9008599999999999E-4</v>
      </c>
    </row>
    <row r="4794" spans="1:7" x14ac:dyDescent="0.2">
      <c r="A4794">
        <v>2019</v>
      </c>
      <c r="B4794" s="3" t="s">
        <v>402</v>
      </c>
      <c r="C4794" s="3" t="s">
        <v>2739</v>
      </c>
      <c r="D4794" s="3" t="s">
        <v>345</v>
      </c>
      <c r="E4794" s="3" t="s">
        <v>344</v>
      </c>
      <c r="F4794" s="6">
        <v>351020.46</v>
      </c>
      <c r="G4794" s="5">
        <v>2.13561E-4</v>
      </c>
    </row>
    <row r="4795" spans="1:7" x14ac:dyDescent="0.2">
      <c r="A4795">
        <v>2019</v>
      </c>
      <c r="B4795" s="3" t="s">
        <v>403</v>
      </c>
      <c r="C4795" s="3" t="s">
        <v>2739</v>
      </c>
      <c r="D4795" s="3" t="s">
        <v>346</v>
      </c>
      <c r="E4795" s="3" t="s">
        <v>344</v>
      </c>
      <c r="F4795" s="6">
        <v>933838.37</v>
      </c>
      <c r="G4795" s="5">
        <v>5.6814769999999999E-4</v>
      </c>
    </row>
    <row r="4796" spans="1:7" x14ac:dyDescent="0.2">
      <c r="A4796">
        <v>2019</v>
      </c>
      <c r="B4796" s="3" t="s">
        <v>404</v>
      </c>
      <c r="C4796" s="3" t="s">
        <v>2739</v>
      </c>
      <c r="D4796" s="3" t="s">
        <v>347</v>
      </c>
      <c r="E4796" s="3" t="s">
        <v>348</v>
      </c>
      <c r="F4796" s="6">
        <v>442957.57</v>
      </c>
      <c r="G4796" s="5">
        <v>2.6949560000000001E-4</v>
      </c>
    </row>
    <row r="4797" spans="1:7" x14ac:dyDescent="0.2">
      <c r="A4797">
        <v>2019</v>
      </c>
      <c r="B4797" s="3" t="s">
        <v>405</v>
      </c>
      <c r="C4797" s="3" t="s">
        <v>2739</v>
      </c>
      <c r="D4797" s="3" t="s">
        <v>349</v>
      </c>
      <c r="E4797" s="3" t="s">
        <v>348</v>
      </c>
      <c r="F4797" s="6">
        <v>559452.6</v>
      </c>
      <c r="G4797" s="5">
        <v>3.4037120000000003E-4</v>
      </c>
    </row>
    <row r="4798" spans="1:7" x14ac:dyDescent="0.2">
      <c r="A4798">
        <v>2019</v>
      </c>
      <c r="B4798" s="3" t="s">
        <v>406</v>
      </c>
      <c r="C4798" s="3" t="s">
        <v>2739</v>
      </c>
      <c r="D4798" s="3" t="s">
        <v>350</v>
      </c>
      <c r="E4798" s="3" t="s">
        <v>348</v>
      </c>
      <c r="F4798" s="6">
        <v>754401.98</v>
      </c>
      <c r="G4798" s="5">
        <v>4.5897849999999998E-4</v>
      </c>
    </row>
    <row r="4799" spans="1:7" x14ac:dyDescent="0.2">
      <c r="A4799">
        <v>2019</v>
      </c>
      <c r="B4799" s="3" t="s">
        <v>407</v>
      </c>
      <c r="C4799" s="3" t="s">
        <v>2739</v>
      </c>
      <c r="D4799" s="3" t="s">
        <v>351</v>
      </c>
      <c r="E4799" s="3" t="s">
        <v>352</v>
      </c>
      <c r="F4799" s="6">
        <v>2664709.29</v>
      </c>
      <c r="G4799" s="5">
        <v>1.6212104E-3</v>
      </c>
    </row>
    <row r="4800" spans="1:7" x14ac:dyDescent="0.2">
      <c r="A4800">
        <v>2019</v>
      </c>
      <c r="B4800" s="3" t="s">
        <v>408</v>
      </c>
      <c r="C4800" s="3" t="s">
        <v>2739</v>
      </c>
      <c r="D4800" s="3" t="s">
        <v>353</v>
      </c>
      <c r="E4800" s="3" t="s">
        <v>354</v>
      </c>
      <c r="F4800" s="6">
        <v>1186558.79</v>
      </c>
      <c r="G4800" s="5">
        <v>7.2190299999999998E-4</v>
      </c>
    </row>
    <row r="4801" spans="1:7" x14ac:dyDescent="0.2">
      <c r="A4801">
        <v>2019</v>
      </c>
      <c r="B4801" s="3" t="s">
        <v>409</v>
      </c>
      <c r="C4801" s="3" t="s">
        <v>2739</v>
      </c>
      <c r="D4801" s="3" t="s">
        <v>355</v>
      </c>
      <c r="E4801" s="3" t="s">
        <v>354</v>
      </c>
      <c r="F4801" s="6">
        <v>1561746.38</v>
      </c>
      <c r="G4801" s="5">
        <v>9.5016730000000002E-4</v>
      </c>
    </row>
    <row r="4802" spans="1:7" x14ac:dyDescent="0.2">
      <c r="A4802">
        <v>2019</v>
      </c>
      <c r="B4802" s="3" t="s">
        <v>410</v>
      </c>
      <c r="C4802" s="3" t="s">
        <v>2739</v>
      </c>
      <c r="D4802" s="3" t="s">
        <v>356</v>
      </c>
      <c r="E4802" s="3" t="s">
        <v>357</v>
      </c>
      <c r="F4802" s="6">
        <v>621893.99</v>
      </c>
      <c r="G4802" s="5">
        <v>3.7836059999999999E-4</v>
      </c>
    </row>
    <row r="4803" spans="1:7" x14ac:dyDescent="0.2">
      <c r="A4803">
        <v>2019</v>
      </c>
      <c r="B4803" s="3" t="s">
        <v>411</v>
      </c>
      <c r="C4803" s="3" t="s">
        <v>2739</v>
      </c>
      <c r="D4803" s="3" t="s">
        <v>358</v>
      </c>
      <c r="E4803" s="3" t="s">
        <v>357</v>
      </c>
      <c r="F4803" s="6">
        <v>458280.59</v>
      </c>
      <c r="G4803" s="5">
        <v>2.7881809999999999E-4</v>
      </c>
    </row>
    <row r="4804" spans="1:7" x14ac:dyDescent="0.2">
      <c r="A4804">
        <v>2019</v>
      </c>
      <c r="B4804" s="3" t="s">
        <v>412</v>
      </c>
      <c r="C4804" s="3" t="s">
        <v>2739</v>
      </c>
      <c r="D4804" s="3" t="s">
        <v>359</v>
      </c>
      <c r="E4804" s="3" t="s">
        <v>357</v>
      </c>
      <c r="F4804" s="6">
        <v>624077.75</v>
      </c>
      <c r="G4804" s="5">
        <v>3.7968920000000002E-4</v>
      </c>
    </row>
    <row r="4805" spans="1:7" x14ac:dyDescent="0.2">
      <c r="A4805">
        <v>2019</v>
      </c>
      <c r="B4805" s="3" t="s">
        <v>413</v>
      </c>
      <c r="C4805" s="3" t="s">
        <v>2739</v>
      </c>
      <c r="D4805" s="3" t="s">
        <v>360</v>
      </c>
      <c r="E4805" s="3" t="s">
        <v>357</v>
      </c>
      <c r="F4805" s="6">
        <v>704023.3</v>
      </c>
      <c r="G4805" s="5">
        <v>4.2832809999999999E-4</v>
      </c>
    </row>
    <row r="4806" spans="1:7" x14ac:dyDescent="0.2">
      <c r="A4806">
        <v>2019</v>
      </c>
      <c r="B4806" s="3" t="s">
        <v>414</v>
      </c>
      <c r="C4806" s="3" t="s">
        <v>2739</v>
      </c>
      <c r="D4806" s="3" t="s">
        <v>361</v>
      </c>
      <c r="E4806" s="3" t="s">
        <v>362</v>
      </c>
      <c r="F4806" s="6">
        <v>822253.13</v>
      </c>
      <c r="G4806" s="5">
        <v>5.0025920000000004E-4</v>
      </c>
    </row>
    <row r="4807" spans="1:7" x14ac:dyDescent="0.2">
      <c r="A4807">
        <v>2019</v>
      </c>
      <c r="B4807" s="3" t="s">
        <v>415</v>
      </c>
      <c r="C4807" s="3" t="s">
        <v>2739</v>
      </c>
      <c r="D4807" s="3" t="s">
        <v>363</v>
      </c>
      <c r="E4807" s="3" t="s">
        <v>364</v>
      </c>
      <c r="F4807" s="6">
        <v>237140.38</v>
      </c>
      <c r="G4807" s="5">
        <v>1.4427630000000001E-4</v>
      </c>
    </row>
    <row r="4808" spans="1:7" x14ac:dyDescent="0.2">
      <c r="A4808">
        <v>2019</v>
      </c>
      <c r="B4808" s="3" t="s">
        <v>416</v>
      </c>
      <c r="C4808" s="3" t="s">
        <v>2739</v>
      </c>
      <c r="D4808" s="3" t="s">
        <v>23</v>
      </c>
      <c r="E4808" s="3" t="s">
        <v>364</v>
      </c>
      <c r="F4808" s="6">
        <v>1083461.69</v>
      </c>
      <c r="G4808" s="5">
        <v>6.5917860000000005E-4</v>
      </c>
    </row>
    <row r="4809" spans="1:7" x14ac:dyDescent="0.2">
      <c r="A4809">
        <v>2019</v>
      </c>
      <c r="B4809" s="3" t="s">
        <v>417</v>
      </c>
      <c r="C4809" s="3" t="s">
        <v>2739</v>
      </c>
      <c r="D4809" s="3" t="s">
        <v>365</v>
      </c>
      <c r="E4809" s="3" t="s">
        <v>364</v>
      </c>
      <c r="F4809" s="6">
        <v>1022542.22</v>
      </c>
      <c r="G4809" s="5">
        <v>6.2211519999999998E-4</v>
      </c>
    </row>
    <row r="4810" spans="1:7" x14ac:dyDescent="0.2">
      <c r="A4810">
        <v>2019</v>
      </c>
      <c r="B4810" s="3" t="s">
        <v>418</v>
      </c>
      <c r="C4810" s="3" t="s">
        <v>2739</v>
      </c>
      <c r="D4810" s="3" t="s">
        <v>366</v>
      </c>
      <c r="E4810" s="3" t="s">
        <v>364</v>
      </c>
      <c r="F4810" s="6">
        <v>891770.86</v>
      </c>
      <c r="G4810" s="5">
        <v>5.4255380000000004E-4</v>
      </c>
    </row>
    <row r="4811" spans="1:7" x14ac:dyDescent="0.2">
      <c r="A4811">
        <v>2019</v>
      </c>
      <c r="B4811" s="3" t="s">
        <v>419</v>
      </c>
      <c r="C4811" s="3" t="s">
        <v>2739</v>
      </c>
      <c r="D4811" s="3" t="s">
        <v>367</v>
      </c>
      <c r="E4811" s="3" t="s">
        <v>368</v>
      </c>
      <c r="F4811" s="6">
        <v>303000.69</v>
      </c>
      <c r="G4811" s="5">
        <v>1.8434580000000001E-4</v>
      </c>
    </row>
    <row r="4812" spans="1:7" x14ac:dyDescent="0.2">
      <c r="A4812">
        <v>2019</v>
      </c>
      <c r="B4812" s="3" t="s">
        <v>420</v>
      </c>
      <c r="C4812" s="3" t="s">
        <v>2739</v>
      </c>
      <c r="D4812" s="3" t="s">
        <v>369</v>
      </c>
      <c r="E4812" s="3" t="s">
        <v>368</v>
      </c>
      <c r="F4812" s="6">
        <v>504789.01</v>
      </c>
      <c r="G4812" s="5">
        <v>3.0711390000000001E-4</v>
      </c>
    </row>
    <row r="4813" spans="1:7" x14ac:dyDescent="0.2">
      <c r="A4813">
        <v>2019</v>
      </c>
      <c r="B4813" s="3" t="s">
        <v>421</v>
      </c>
      <c r="C4813" s="3" t="s">
        <v>2739</v>
      </c>
      <c r="D4813" s="3" t="s">
        <v>370</v>
      </c>
      <c r="E4813" s="3" t="s">
        <v>368</v>
      </c>
      <c r="F4813" s="6">
        <v>667560.55000000005</v>
      </c>
      <c r="G4813" s="5">
        <v>4.0614420000000001E-4</v>
      </c>
    </row>
    <row r="4814" spans="1:7" x14ac:dyDescent="0.2">
      <c r="A4814">
        <v>2019</v>
      </c>
      <c r="B4814" s="3" t="s">
        <v>422</v>
      </c>
      <c r="C4814" s="3" t="s">
        <v>2739</v>
      </c>
      <c r="D4814" s="3" t="s">
        <v>371</v>
      </c>
      <c r="E4814" s="3" t="s">
        <v>368</v>
      </c>
      <c r="F4814" s="6">
        <v>470575.88</v>
      </c>
      <c r="G4814" s="5">
        <v>2.8629859999999998E-4</v>
      </c>
    </row>
    <row r="4815" spans="1:7" x14ac:dyDescent="0.2">
      <c r="A4815">
        <v>2019</v>
      </c>
      <c r="B4815" s="3" t="s">
        <v>423</v>
      </c>
      <c r="C4815" s="3" t="s">
        <v>2739</v>
      </c>
      <c r="D4815" s="3" t="s">
        <v>372</v>
      </c>
      <c r="E4815" s="3" t="s">
        <v>368</v>
      </c>
      <c r="F4815" s="6">
        <v>730299.64</v>
      </c>
      <c r="G4815" s="5">
        <v>4.4431469999999998E-4</v>
      </c>
    </row>
    <row r="4816" spans="1:7" x14ac:dyDescent="0.2">
      <c r="A4816">
        <v>2019</v>
      </c>
      <c r="B4816" s="3" t="s">
        <v>424</v>
      </c>
      <c r="C4816" s="3" t="s">
        <v>2739</v>
      </c>
      <c r="D4816" s="3" t="s">
        <v>373</v>
      </c>
      <c r="E4816" s="3" t="s">
        <v>374</v>
      </c>
      <c r="F4816" s="6">
        <v>593248.91</v>
      </c>
      <c r="G4816" s="5">
        <v>3.6093289999999999E-4</v>
      </c>
    </row>
    <row r="4817" spans="1:7" x14ac:dyDescent="0.2">
      <c r="A4817">
        <v>2019</v>
      </c>
      <c r="B4817" s="3" t="s">
        <v>425</v>
      </c>
      <c r="C4817" s="3" t="s">
        <v>2739</v>
      </c>
      <c r="D4817" s="3" t="s">
        <v>375</v>
      </c>
      <c r="E4817" s="3" t="s">
        <v>374</v>
      </c>
      <c r="F4817" s="6">
        <v>977771.26</v>
      </c>
      <c r="G4817" s="5">
        <v>5.948765E-4</v>
      </c>
    </row>
    <row r="4818" spans="1:7" x14ac:dyDescent="0.2">
      <c r="A4818">
        <v>2019</v>
      </c>
      <c r="B4818" s="3" t="s">
        <v>426</v>
      </c>
      <c r="C4818" s="3" t="s">
        <v>2739</v>
      </c>
      <c r="D4818" s="3" t="s">
        <v>49</v>
      </c>
      <c r="E4818" s="3" t="s">
        <v>374</v>
      </c>
      <c r="F4818" s="6">
        <v>1942720.21</v>
      </c>
      <c r="G4818" s="5">
        <v>1.1819519E-3</v>
      </c>
    </row>
    <row r="4819" spans="1:7" x14ac:dyDescent="0.2">
      <c r="A4819">
        <v>2019</v>
      </c>
      <c r="B4819" s="3" t="s">
        <v>427</v>
      </c>
      <c r="C4819" s="3" t="s">
        <v>2739</v>
      </c>
      <c r="D4819" s="3" t="s">
        <v>376</v>
      </c>
      <c r="E4819" s="3" t="s">
        <v>374</v>
      </c>
      <c r="F4819" s="6">
        <v>2634550.16</v>
      </c>
      <c r="G4819" s="5">
        <v>1.6028615999999999E-3</v>
      </c>
    </row>
    <row r="4820" spans="1:7" x14ac:dyDescent="0.2">
      <c r="A4820">
        <v>2019</v>
      </c>
      <c r="B4820" s="3" t="s">
        <v>428</v>
      </c>
      <c r="C4820" s="3" t="s">
        <v>2739</v>
      </c>
      <c r="D4820" s="3" t="s">
        <v>14</v>
      </c>
      <c r="E4820" s="3" t="s">
        <v>374</v>
      </c>
      <c r="F4820" s="6">
        <v>1530547.59</v>
      </c>
      <c r="G4820" s="5">
        <v>9.3118590000000005E-4</v>
      </c>
    </row>
    <row r="4821" spans="1:7" x14ac:dyDescent="0.2">
      <c r="A4821">
        <v>2019</v>
      </c>
      <c r="B4821" s="3" t="s">
        <v>429</v>
      </c>
      <c r="C4821" s="3" t="s">
        <v>2739</v>
      </c>
      <c r="D4821" s="3" t="s">
        <v>377</v>
      </c>
      <c r="E4821" s="3" t="s">
        <v>378</v>
      </c>
      <c r="F4821" s="6">
        <v>144688.54999999999</v>
      </c>
      <c r="G4821" s="5">
        <v>8.8028600000000006E-5</v>
      </c>
    </row>
    <row r="4822" spans="1:7" x14ac:dyDescent="0.2">
      <c r="A4822">
        <v>2019</v>
      </c>
      <c r="B4822" s="3" t="s">
        <v>430</v>
      </c>
      <c r="C4822" s="3" t="s">
        <v>2739</v>
      </c>
      <c r="D4822" s="3" t="s">
        <v>379</v>
      </c>
      <c r="E4822" s="3" t="s">
        <v>378</v>
      </c>
      <c r="F4822" s="6">
        <v>808540.62</v>
      </c>
      <c r="G4822" s="5">
        <v>4.9191649999999996E-4</v>
      </c>
    </row>
    <row r="4823" spans="1:7" x14ac:dyDescent="0.2">
      <c r="A4823">
        <v>2019</v>
      </c>
      <c r="B4823" s="3" t="s">
        <v>431</v>
      </c>
      <c r="C4823" s="3" t="s">
        <v>2739</v>
      </c>
      <c r="D4823" s="3" t="s">
        <v>380</v>
      </c>
      <c r="E4823" s="3" t="s">
        <v>378</v>
      </c>
      <c r="F4823" s="6">
        <v>908101.43</v>
      </c>
      <c r="G4823" s="5">
        <v>5.524894E-4</v>
      </c>
    </row>
    <row r="4824" spans="1:7" x14ac:dyDescent="0.2">
      <c r="A4824">
        <v>2019</v>
      </c>
      <c r="B4824" s="3" t="s">
        <v>432</v>
      </c>
      <c r="C4824" s="3" t="s">
        <v>2739</v>
      </c>
      <c r="D4824" s="3" t="s">
        <v>381</v>
      </c>
      <c r="E4824" s="3" t="s">
        <v>378</v>
      </c>
      <c r="F4824" s="6">
        <v>1186109.5</v>
      </c>
      <c r="G4824" s="5">
        <v>7.2162959999999999E-4</v>
      </c>
    </row>
    <row r="4825" spans="1:7" x14ac:dyDescent="0.2">
      <c r="A4825">
        <v>2019</v>
      </c>
      <c r="B4825" s="3" t="s">
        <v>433</v>
      </c>
      <c r="C4825" s="3" t="s">
        <v>2739</v>
      </c>
      <c r="D4825" s="3" t="s">
        <v>382</v>
      </c>
      <c r="E4825" s="3" t="s">
        <v>378</v>
      </c>
      <c r="F4825" s="6">
        <v>1114367.96</v>
      </c>
      <c r="G4825" s="5">
        <v>6.7798200000000004E-4</v>
      </c>
    </row>
    <row r="4826" spans="1:7" x14ac:dyDescent="0.2">
      <c r="A4826">
        <v>2019</v>
      </c>
      <c r="B4826" s="3" t="s">
        <v>434</v>
      </c>
      <c r="C4826" s="3" t="s">
        <v>2739</v>
      </c>
      <c r="D4826" s="3" t="s">
        <v>383</v>
      </c>
      <c r="E4826" s="3" t="s">
        <v>378</v>
      </c>
      <c r="F4826" s="6">
        <v>612232.99</v>
      </c>
      <c r="G4826" s="5">
        <v>3.7248290000000002E-4</v>
      </c>
    </row>
    <row r="4827" spans="1:7" x14ac:dyDescent="0.2">
      <c r="A4827">
        <v>2019</v>
      </c>
      <c r="B4827" s="3" t="s">
        <v>435</v>
      </c>
      <c r="C4827" s="3" t="s">
        <v>2739</v>
      </c>
      <c r="D4827" s="3" t="s">
        <v>384</v>
      </c>
      <c r="E4827" s="3" t="s">
        <v>385</v>
      </c>
      <c r="F4827" s="6">
        <v>576158.31999999995</v>
      </c>
      <c r="G4827" s="5">
        <v>3.5053500000000002E-4</v>
      </c>
    </row>
    <row r="4828" spans="1:7" x14ac:dyDescent="0.2">
      <c r="A4828">
        <v>2019</v>
      </c>
      <c r="B4828" s="3" t="s">
        <v>436</v>
      </c>
      <c r="C4828" s="3" t="s">
        <v>2739</v>
      </c>
      <c r="D4828" s="3" t="s">
        <v>386</v>
      </c>
      <c r="E4828" s="3" t="s">
        <v>385</v>
      </c>
      <c r="F4828" s="6">
        <v>750927.14</v>
      </c>
      <c r="G4828" s="5">
        <v>4.568644E-4</v>
      </c>
    </row>
    <row r="4829" spans="1:7" x14ac:dyDescent="0.2">
      <c r="A4829">
        <v>2019</v>
      </c>
      <c r="B4829" s="3" t="s">
        <v>437</v>
      </c>
      <c r="C4829" s="3" t="s">
        <v>2739</v>
      </c>
      <c r="D4829" s="3" t="s">
        <v>387</v>
      </c>
      <c r="E4829" s="3" t="s">
        <v>385</v>
      </c>
      <c r="F4829" s="6">
        <v>2586921.42</v>
      </c>
      <c r="G4829" s="5">
        <v>1.5738843000000001E-3</v>
      </c>
    </row>
    <row r="4830" spans="1:7" x14ac:dyDescent="0.2">
      <c r="A4830">
        <v>2019</v>
      </c>
      <c r="B4830" s="3" t="s">
        <v>438</v>
      </c>
      <c r="C4830" s="3" t="s">
        <v>2739</v>
      </c>
      <c r="D4830" s="3" t="s">
        <v>388</v>
      </c>
      <c r="E4830" s="3" t="s">
        <v>385</v>
      </c>
      <c r="F4830" s="6">
        <v>1479289.95</v>
      </c>
      <c r="G4830" s="5">
        <v>9.000007E-4</v>
      </c>
    </row>
    <row r="4831" spans="1:7" x14ac:dyDescent="0.2">
      <c r="A4831">
        <v>2019</v>
      </c>
      <c r="B4831" s="3" t="s">
        <v>439</v>
      </c>
      <c r="C4831" s="3" t="s">
        <v>2739</v>
      </c>
      <c r="D4831" s="3" t="s">
        <v>389</v>
      </c>
      <c r="E4831" s="3" t="s">
        <v>385</v>
      </c>
      <c r="F4831" s="6">
        <v>983134.86</v>
      </c>
      <c r="G4831" s="5">
        <v>5.9813970000000005E-4</v>
      </c>
    </row>
    <row r="4832" spans="1:7" x14ac:dyDescent="0.2">
      <c r="A4832">
        <v>2019</v>
      </c>
      <c r="B4832" s="3" t="s">
        <v>440</v>
      </c>
      <c r="C4832" s="3" t="s">
        <v>2739</v>
      </c>
      <c r="D4832" s="3" t="s">
        <v>390</v>
      </c>
      <c r="E4832" s="3" t="s">
        <v>385</v>
      </c>
      <c r="F4832" s="6">
        <v>2478222.09</v>
      </c>
      <c r="G4832" s="5">
        <v>1.5077515000000001E-3</v>
      </c>
    </row>
    <row r="4833" spans="1:7" x14ac:dyDescent="0.2">
      <c r="A4833">
        <v>2019</v>
      </c>
      <c r="B4833" s="3" t="s">
        <v>441</v>
      </c>
      <c r="C4833" s="3" t="s">
        <v>2739</v>
      </c>
      <c r="D4833" s="3" t="s">
        <v>391</v>
      </c>
      <c r="E4833" s="3" t="s">
        <v>385</v>
      </c>
      <c r="F4833" s="6">
        <v>1285689.0900000001</v>
      </c>
      <c r="G4833" s="5">
        <v>7.8221390000000001E-4</v>
      </c>
    </row>
    <row r="4834" spans="1:7" x14ac:dyDescent="0.2">
      <c r="A4834">
        <v>2019</v>
      </c>
      <c r="B4834" s="3" t="s">
        <v>442</v>
      </c>
      <c r="C4834" s="3" t="s">
        <v>2739</v>
      </c>
      <c r="D4834" s="3" t="s">
        <v>392</v>
      </c>
      <c r="E4834" s="3" t="s">
        <v>368</v>
      </c>
      <c r="F4834" s="6">
        <v>1003932.02</v>
      </c>
      <c r="G4834" s="5">
        <v>6.107927E-4</v>
      </c>
    </row>
    <row r="4835" spans="1:7" x14ac:dyDescent="0.2">
      <c r="A4835">
        <v>2019</v>
      </c>
      <c r="B4835" s="3" t="s">
        <v>444</v>
      </c>
      <c r="C4835" s="3" t="s">
        <v>2739</v>
      </c>
      <c r="D4835" s="3" t="s">
        <v>376</v>
      </c>
      <c r="E4835" s="3" t="s">
        <v>394</v>
      </c>
      <c r="F4835" s="6">
        <v>405244.2</v>
      </c>
      <c r="G4835" s="5">
        <v>2.465508E-4</v>
      </c>
    </row>
    <row r="4836" spans="1:7" x14ac:dyDescent="0.2">
      <c r="A4836">
        <v>2019</v>
      </c>
      <c r="B4836" s="3" t="s">
        <v>499</v>
      </c>
      <c r="C4836" s="3" t="s">
        <v>2739</v>
      </c>
      <c r="D4836" s="3" t="s">
        <v>445</v>
      </c>
      <c r="E4836" s="3" t="s">
        <v>394</v>
      </c>
      <c r="F4836" s="6">
        <v>1202903.22</v>
      </c>
      <c r="G4836" s="5">
        <v>7.3184689999999995E-4</v>
      </c>
    </row>
    <row r="4837" spans="1:7" x14ac:dyDescent="0.2">
      <c r="A4837">
        <v>2019</v>
      </c>
      <c r="B4837" s="3" t="s">
        <v>500</v>
      </c>
      <c r="C4837" s="3" t="s">
        <v>2739</v>
      </c>
      <c r="D4837" s="3" t="s">
        <v>446</v>
      </c>
      <c r="E4837" s="3" t="s">
        <v>394</v>
      </c>
      <c r="F4837" s="6">
        <v>1022349.87</v>
      </c>
      <c r="G4837" s="5">
        <v>6.2199819999999998E-4</v>
      </c>
    </row>
    <row r="4838" spans="1:7" x14ac:dyDescent="0.2">
      <c r="A4838">
        <v>2019</v>
      </c>
      <c r="B4838" s="3" t="s">
        <v>501</v>
      </c>
      <c r="C4838" s="3" t="s">
        <v>2739</v>
      </c>
      <c r="D4838" s="3" t="s">
        <v>447</v>
      </c>
      <c r="E4838" s="3" t="s">
        <v>448</v>
      </c>
      <c r="F4838" s="6">
        <v>791357.33</v>
      </c>
      <c r="G4838" s="5">
        <v>4.8146220000000001E-4</v>
      </c>
    </row>
    <row r="4839" spans="1:7" x14ac:dyDescent="0.2">
      <c r="A4839">
        <v>2019</v>
      </c>
      <c r="B4839" s="3" t="s">
        <v>502</v>
      </c>
      <c r="C4839" s="3" t="s">
        <v>2739</v>
      </c>
      <c r="D4839" s="3" t="s">
        <v>449</v>
      </c>
      <c r="E4839" s="3" t="s">
        <v>448</v>
      </c>
      <c r="F4839" s="6">
        <v>2671386.12</v>
      </c>
      <c r="G4839" s="5">
        <v>1.6252726000000001E-3</v>
      </c>
    </row>
    <row r="4840" spans="1:7" x14ac:dyDescent="0.2">
      <c r="A4840">
        <v>2019</v>
      </c>
      <c r="B4840" s="3" t="s">
        <v>503</v>
      </c>
      <c r="C4840" s="3" t="s">
        <v>2739</v>
      </c>
      <c r="D4840" s="3" t="s">
        <v>450</v>
      </c>
      <c r="E4840" s="3" t="s">
        <v>448</v>
      </c>
      <c r="F4840" s="6">
        <v>1043262.23</v>
      </c>
      <c r="G4840" s="5">
        <v>6.3472129999999998E-4</v>
      </c>
    </row>
    <row r="4841" spans="1:7" x14ac:dyDescent="0.2">
      <c r="A4841">
        <v>2019</v>
      </c>
      <c r="B4841" s="3" t="s">
        <v>504</v>
      </c>
      <c r="C4841" s="3" t="s">
        <v>2739</v>
      </c>
      <c r="D4841" s="3" t="s">
        <v>451</v>
      </c>
      <c r="E4841" s="3" t="s">
        <v>448</v>
      </c>
      <c r="F4841" s="6">
        <v>732347.68</v>
      </c>
      <c r="G4841" s="5">
        <v>4.4556069999999998E-4</v>
      </c>
    </row>
    <row r="4842" spans="1:7" x14ac:dyDescent="0.2">
      <c r="A4842">
        <v>2019</v>
      </c>
      <c r="B4842" s="3" t="s">
        <v>505</v>
      </c>
      <c r="C4842" s="3" t="s">
        <v>2739</v>
      </c>
      <c r="D4842" s="3" t="s">
        <v>452</v>
      </c>
      <c r="E4842" s="3" t="s">
        <v>448</v>
      </c>
      <c r="F4842" s="6">
        <v>1971392.2</v>
      </c>
      <c r="G4842" s="5">
        <v>1.1993959999999999E-3</v>
      </c>
    </row>
    <row r="4843" spans="1:7" x14ac:dyDescent="0.2">
      <c r="A4843">
        <v>2019</v>
      </c>
      <c r="B4843" s="3" t="s">
        <v>506</v>
      </c>
      <c r="C4843" s="3" t="s">
        <v>2739</v>
      </c>
      <c r="D4843" s="3" t="s">
        <v>453</v>
      </c>
      <c r="E4843" s="3" t="s">
        <v>448</v>
      </c>
      <c r="F4843" s="6">
        <v>1114818.77</v>
      </c>
      <c r="G4843" s="5">
        <v>6.7825630000000001E-4</v>
      </c>
    </row>
    <row r="4844" spans="1:7" x14ac:dyDescent="0.2">
      <c r="A4844">
        <v>2019</v>
      </c>
      <c r="B4844" s="3" t="s">
        <v>507</v>
      </c>
      <c r="C4844" s="3" t="s">
        <v>2739</v>
      </c>
      <c r="D4844" s="3" t="s">
        <v>454</v>
      </c>
      <c r="E4844" s="3" t="s">
        <v>448</v>
      </c>
      <c r="F4844" s="6">
        <v>990385.1</v>
      </c>
      <c r="G4844" s="5">
        <v>6.0255080000000004E-4</v>
      </c>
    </row>
    <row r="4845" spans="1:7" x14ac:dyDescent="0.2">
      <c r="A4845">
        <v>2019</v>
      </c>
      <c r="B4845" s="3" t="s">
        <v>508</v>
      </c>
      <c r="C4845" s="3" t="s">
        <v>2739</v>
      </c>
      <c r="D4845" s="3" t="s">
        <v>455</v>
      </c>
      <c r="E4845" s="3" t="s">
        <v>456</v>
      </c>
      <c r="F4845" s="6">
        <v>1582985.95</v>
      </c>
      <c r="G4845" s="5">
        <v>9.6308940000000001E-4</v>
      </c>
    </row>
    <row r="4846" spans="1:7" x14ac:dyDescent="0.2">
      <c r="A4846">
        <v>2019</v>
      </c>
      <c r="B4846" s="3" t="s">
        <v>509</v>
      </c>
      <c r="C4846" s="3" t="s">
        <v>2739</v>
      </c>
      <c r="D4846" s="3" t="s">
        <v>457</v>
      </c>
      <c r="E4846" s="3" t="s">
        <v>456</v>
      </c>
      <c r="F4846" s="6">
        <v>997978.15</v>
      </c>
      <c r="G4846" s="5">
        <v>6.071704E-4</v>
      </c>
    </row>
    <row r="4847" spans="1:7" x14ac:dyDescent="0.2">
      <c r="A4847">
        <v>2019</v>
      </c>
      <c r="B4847" s="3" t="s">
        <v>510</v>
      </c>
      <c r="C4847" s="3" t="s">
        <v>2739</v>
      </c>
      <c r="D4847" s="3" t="s">
        <v>458</v>
      </c>
      <c r="E4847" s="3" t="s">
        <v>456</v>
      </c>
      <c r="F4847" s="6">
        <v>2662951.13</v>
      </c>
      <c r="G4847" s="5">
        <v>1.6201408E-3</v>
      </c>
    </row>
    <row r="4848" spans="1:7" x14ac:dyDescent="0.2">
      <c r="A4848">
        <v>2019</v>
      </c>
      <c r="B4848" s="3" t="s">
        <v>511</v>
      </c>
      <c r="C4848" s="3" t="s">
        <v>2739</v>
      </c>
      <c r="D4848" s="3" t="s">
        <v>459</v>
      </c>
      <c r="E4848" s="3" t="s">
        <v>456</v>
      </c>
      <c r="F4848" s="6">
        <v>5764711.2400000002</v>
      </c>
      <c r="G4848" s="5">
        <v>3.5072532000000002E-3</v>
      </c>
    </row>
    <row r="4849" spans="1:7" x14ac:dyDescent="0.2">
      <c r="A4849">
        <v>2019</v>
      </c>
      <c r="B4849" s="3" t="s">
        <v>512</v>
      </c>
      <c r="C4849" s="3" t="s">
        <v>2739</v>
      </c>
      <c r="D4849" s="3" t="s">
        <v>460</v>
      </c>
      <c r="E4849" s="3" t="s">
        <v>456</v>
      </c>
      <c r="F4849" s="6">
        <v>2866607.19</v>
      </c>
      <c r="G4849" s="5">
        <v>1.7440451999999999E-3</v>
      </c>
    </row>
    <row r="4850" spans="1:7" x14ac:dyDescent="0.2">
      <c r="A4850">
        <v>2019</v>
      </c>
      <c r="B4850" s="3" t="s">
        <v>513</v>
      </c>
      <c r="C4850" s="3" t="s">
        <v>2739</v>
      </c>
      <c r="D4850" s="3" t="s">
        <v>461</v>
      </c>
      <c r="E4850" s="3" t="s">
        <v>462</v>
      </c>
      <c r="F4850" s="6">
        <v>1410298.01</v>
      </c>
      <c r="G4850" s="5">
        <v>8.5802600000000001E-4</v>
      </c>
    </row>
    <row r="4851" spans="1:7" x14ac:dyDescent="0.2">
      <c r="A4851">
        <v>2019</v>
      </c>
      <c r="B4851" s="3" t="s">
        <v>514</v>
      </c>
      <c r="C4851" s="3" t="s">
        <v>2739</v>
      </c>
      <c r="D4851" s="3" t="s">
        <v>463</v>
      </c>
      <c r="E4851" s="3" t="s">
        <v>462</v>
      </c>
      <c r="F4851" s="6">
        <v>926006.57</v>
      </c>
      <c r="G4851" s="5">
        <v>5.6338289999999995E-4</v>
      </c>
    </row>
    <row r="4852" spans="1:7" x14ac:dyDescent="0.2">
      <c r="A4852">
        <v>2019</v>
      </c>
      <c r="B4852" s="3" t="s">
        <v>515</v>
      </c>
      <c r="C4852" s="3" t="s">
        <v>2739</v>
      </c>
      <c r="D4852" s="3" t="s">
        <v>464</v>
      </c>
      <c r="E4852" s="3" t="s">
        <v>462</v>
      </c>
      <c r="F4852" s="6">
        <v>872616.32</v>
      </c>
      <c r="G4852" s="5">
        <v>5.3090020000000002E-4</v>
      </c>
    </row>
    <row r="4853" spans="1:7" x14ac:dyDescent="0.2">
      <c r="A4853">
        <v>2019</v>
      </c>
      <c r="B4853" s="3" t="s">
        <v>516</v>
      </c>
      <c r="C4853" s="3" t="s">
        <v>2739</v>
      </c>
      <c r="D4853" s="3" t="s">
        <v>465</v>
      </c>
      <c r="E4853" s="3" t="s">
        <v>466</v>
      </c>
      <c r="F4853" s="6">
        <v>1836358.66</v>
      </c>
      <c r="G4853" s="5">
        <v>1.1172415000000001E-3</v>
      </c>
    </row>
    <row r="4854" spans="1:7" x14ac:dyDescent="0.2">
      <c r="A4854">
        <v>2019</v>
      </c>
      <c r="B4854" s="3" t="s">
        <v>517</v>
      </c>
      <c r="C4854" s="3" t="s">
        <v>2739</v>
      </c>
      <c r="D4854" s="3" t="s">
        <v>467</v>
      </c>
      <c r="E4854" s="3" t="s">
        <v>466</v>
      </c>
      <c r="F4854" s="6">
        <v>2824409.04</v>
      </c>
      <c r="G4854" s="5">
        <v>1.7183718000000001E-3</v>
      </c>
    </row>
    <row r="4855" spans="1:7" x14ac:dyDescent="0.2">
      <c r="A4855">
        <v>2019</v>
      </c>
      <c r="B4855" s="3" t="s">
        <v>518</v>
      </c>
      <c r="C4855" s="3" t="s">
        <v>2739</v>
      </c>
      <c r="D4855" s="3" t="s">
        <v>468</v>
      </c>
      <c r="E4855" s="3" t="s">
        <v>466</v>
      </c>
      <c r="F4855" s="6">
        <v>2905274.45</v>
      </c>
      <c r="G4855" s="5">
        <v>1.7675703999999999E-3</v>
      </c>
    </row>
    <row r="4856" spans="1:7" x14ac:dyDescent="0.2">
      <c r="A4856">
        <v>2019</v>
      </c>
      <c r="B4856" s="3" t="s">
        <v>519</v>
      </c>
      <c r="C4856" s="3" t="s">
        <v>2739</v>
      </c>
      <c r="D4856" s="3" t="s">
        <v>469</v>
      </c>
      <c r="E4856" s="3" t="s">
        <v>466</v>
      </c>
      <c r="F4856" s="6">
        <v>1824018.57</v>
      </c>
      <c r="G4856" s="5">
        <v>1.1097338E-3</v>
      </c>
    </row>
    <row r="4857" spans="1:7" x14ac:dyDescent="0.2">
      <c r="A4857">
        <v>2019</v>
      </c>
      <c r="B4857" s="3" t="s">
        <v>520</v>
      </c>
      <c r="C4857" s="3" t="s">
        <v>2739</v>
      </c>
      <c r="D4857" s="3" t="s">
        <v>360</v>
      </c>
      <c r="E4857" s="3" t="s">
        <v>466</v>
      </c>
      <c r="F4857" s="6">
        <v>495591.37</v>
      </c>
      <c r="G4857" s="5">
        <v>3.0151800000000002E-4</v>
      </c>
    </row>
    <row r="4858" spans="1:7" x14ac:dyDescent="0.2">
      <c r="A4858">
        <v>2019</v>
      </c>
      <c r="B4858" s="3" t="s">
        <v>521</v>
      </c>
      <c r="C4858" s="3" t="s">
        <v>2739</v>
      </c>
      <c r="D4858" s="3" t="s">
        <v>470</v>
      </c>
      <c r="E4858" s="3" t="s">
        <v>466</v>
      </c>
      <c r="F4858" s="6">
        <v>784509.6</v>
      </c>
      <c r="G4858" s="5">
        <v>4.7729599999999999E-4</v>
      </c>
    </row>
    <row r="4859" spans="1:7" x14ac:dyDescent="0.2">
      <c r="A4859">
        <v>2019</v>
      </c>
      <c r="B4859" s="3" t="s">
        <v>522</v>
      </c>
      <c r="C4859" s="3" t="s">
        <v>2739</v>
      </c>
      <c r="D4859" s="3" t="s">
        <v>471</v>
      </c>
      <c r="E4859" s="3" t="s">
        <v>466</v>
      </c>
      <c r="F4859" s="6">
        <v>520200.63</v>
      </c>
      <c r="G4859" s="5">
        <v>3.1649029999999999E-4</v>
      </c>
    </row>
    <row r="4860" spans="1:7" x14ac:dyDescent="0.2">
      <c r="A4860">
        <v>2019</v>
      </c>
      <c r="B4860" s="3" t="s">
        <v>523</v>
      </c>
      <c r="C4860" s="3" t="s">
        <v>2739</v>
      </c>
      <c r="D4860" s="3" t="s">
        <v>472</v>
      </c>
      <c r="E4860" s="3" t="s">
        <v>466</v>
      </c>
      <c r="F4860" s="6">
        <v>402410.01</v>
      </c>
      <c r="G4860" s="5">
        <v>2.4482639999999999E-4</v>
      </c>
    </row>
    <row r="4861" spans="1:7" x14ac:dyDescent="0.2">
      <c r="A4861">
        <v>2019</v>
      </c>
      <c r="B4861" s="3" t="s">
        <v>524</v>
      </c>
      <c r="C4861" s="3" t="s">
        <v>2739</v>
      </c>
      <c r="D4861" s="3" t="s">
        <v>473</v>
      </c>
      <c r="E4861" s="3" t="s">
        <v>466</v>
      </c>
      <c r="F4861" s="6">
        <v>1196637.3</v>
      </c>
      <c r="G4861" s="5">
        <v>7.2803470000000004E-4</v>
      </c>
    </row>
    <row r="4862" spans="1:7" x14ac:dyDescent="0.2">
      <c r="A4862">
        <v>2019</v>
      </c>
      <c r="B4862" s="3" t="s">
        <v>525</v>
      </c>
      <c r="C4862" s="3" t="s">
        <v>2739</v>
      </c>
      <c r="D4862" s="3" t="s">
        <v>474</v>
      </c>
      <c r="E4862" s="3" t="s">
        <v>466</v>
      </c>
      <c r="F4862" s="6">
        <v>368080.05</v>
      </c>
      <c r="G4862" s="5">
        <v>2.2394010000000001E-4</v>
      </c>
    </row>
    <row r="4863" spans="1:7" x14ac:dyDescent="0.2">
      <c r="A4863">
        <v>2019</v>
      </c>
      <c r="B4863" s="3" t="s">
        <v>526</v>
      </c>
      <c r="C4863" s="3" t="s">
        <v>2739</v>
      </c>
      <c r="D4863" s="3" t="s">
        <v>458</v>
      </c>
      <c r="E4863" s="3" t="s">
        <v>466</v>
      </c>
      <c r="F4863" s="6">
        <v>718195.4</v>
      </c>
      <c r="G4863" s="5">
        <v>4.369504E-4</v>
      </c>
    </row>
    <row r="4864" spans="1:7" x14ac:dyDescent="0.2">
      <c r="A4864">
        <v>2019</v>
      </c>
      <c r="B4864" s="3" t="s">
        <v>527</v>
      </c>
      <c r="C4864" s="3" t="s">
        <v>2739</v>
      </c>
      <c r="D4864" s="3" t="s">
        <v>475</v>
      </c>
      <c r="E4864" s="3" t="s">
        <v>466</v>
      </c>
      <c r="F4864" s="6">
        <v>1300559.82</v>
      </c>
      <c r="G4864" s="5">
        <v>7.9126119999999999E-4</v>
      </c>
    </row>
    <row r="4865" spans="1:7" x14ac:dyDescent="0.2">
      <c r="A4865">
        <v>2019</v>
      </c>
      <c r="B4865" s="3" t="s">
        <v>528</v>
      </c>
      <c r="C4865" s="3" t="s">
        <v>2739</v>
      </c>
      <c r="D4865" s="3" t="s">
        <v>476</v>
      </c>
      <c r="E4865" s="3" t="s">
        <v>477</v>
      </c>
      <c r="F4865" s="6">
        <v>734529.08</v>
      </c>
      <c r="G4865" s="5">
        <v>4.4688790000000001E-4</v>
      </c>
    </row>
    <row r="4866" spans="1:7" x14ac:dyDescent="0.2">
      <c r="A4866">
        <v>2019</v>
      </c>
      <c r="B4866" s="3" t="s">
        <v>529</v>
      </c>
      <c r="C4866" s="3" t="s">
        <v>2739</v>
      </c>
      <c r="D4866" s="3" t="s">
        <v>478</v>
      </c>
      <c r="E4866" s="3" t="s">
        <v>477</v>
      </c>
      <c r="F4866" s="6">
        <v>471902.8</v>
      </c>
      <c r="G4866" s="5">
        <v>2.8710589999999999E-4</v>
      </c>
    </row>
    <row r="4867" spans="1:7" x14ac:dyDescent="0.2">
      <c r="A4867">
        <v>2019</v>
      </c>
      <c r="B4867" s="3" t="s">
        <v>530</v>
      </c>
      <c r="C4867" s="3" t="s">
        <v>2739</v>
      </c>
      <c r="D4867" s="3" t="s">
        <v>479</v>
      </c>
      <c r="E4867" s="3" t="s">
        <v>477</v>
      </c>
      <c r="F4867" s="6">
        <v>748597.11</v>
      </c>
      <c r="G4867" s="5">
        <v>4.5544679999999998E-4</v>
      </c>
    </row>
    <row r="4868" spans="1:7" x14ac:dyDescent="0.2">
      <c r="A4868">
        <v>2019</v>
      </c>
      <c r="B4868" s="3" t="s">
        <v>531</v>
      </c>
      <c r="C4868" s="3" t="s">
        <v>2739</v>
      </c>
      <c r="D4868" s="3" t="s">
        <v>480</v>
      </c>
      <c r="E4868" s="3" t="s">
        <v>477</v>
      </c>
      <c r="F4868" s="6">
        <v>1227854.73</v>
      </c>
      <c r="G4868" s="5">
        <v>7.4702739999999996E-4</v>
      </c>
    </row>
    <row r="4869" spans="1:7" x14ac:dyDescent="0.2">
      <c r="A4869">
        <v>2019</v>
      </c>
      <c r="B4869" s="3" t="s">
        <v>532</v>
      </c>
      <c r="C4869" s="3" t="s">
        <v>2739</v>
      </c>
      <c r="D4869" s="3" t="s">
        <v>2418</v>
      </c>
      <c r="E4869" s="3" t="s">
        <v>482</v>
      </c>
      <c r="F4869" s="6">
        <v>215067.21</v>
      </c>
      <c r="G4869" s="5">
        <v>1.3084699999999999E-4</v>
      </c>
    </row>
    <row r="4870" spans="1:7" x14ac:dyDescent="0.2">
      <c r="A4870">
        <v>2019</v>
      </c>
      <c r="B4870" s="3" t="s">
        <v>533</v>
      </c>
      <c r="C4870" s="3" t="s">
        <v>2739</v>
      </c>
      <c r="D4870" s="3" t="s">
        <v>483</v>
      </c>
      <c r="E4870" s="3" t="s">
        <v>482</v>
      </c>
      <c r="F4870" s="6">
        <v>1771722.49</v>
      </c>
      <c r="G4870" s="5">
        <v>1.0779168E-3</v>
      </c>
    </row>
    <row r="4871" spans="1:7" x14ac:dyDescent="0.2">
      <c r="A4871">
        <v>2019</v>
      </c>
      <c r="B4871" s="3" t="s">
        <v>534</v>
      </c>
      <c r="C4871" s="3" t="s">
        <v>2739</v>
      </c>
      <c r="D4871" s="3" t="s">
        <v>23</v>
      </c>
      <c r="E4871" s="3" t="s">
        <v>482</v>
      </c>
      <c r="F4871" s="6">
        <v>1529904.26</v>
      </c>
      <c r="G4871" s="5">
        <v>9.3079450000000004E-4</v>
      </c>
    </row>
    <row r="4872" spans="1:7" x14ac:dyDescent="0.2">
      <c r="A4872">
        <v>2019</v>
      </c>
      <c r="B4872" s="3" t="s">
        <v>535</v>
      </c>
      <c r="C4872" s="3" t="s">
        <v>2739</v>
      </c>
      <c r="D4872" s="3" t="s">
        <v>484</v>
      </c>
      <c r="E4872" s="3" t="s">
        <v>482</v>
      </c>
      <c r="F4872" s="6">
        <v>2214339.1800000002</v>
      </c>
      <c r="G4872" s="5">
        <v>1.347205E-3</v>
      </c>
    </row>
    <row r="4873" spans="1:7" x14ac:dyDescent="0.2">
      <c r="A4873">
        <v>2019</v>
      </c>
      <c r="B4873" s="3" t="s">
        <v>536</v>
      </c>
      <c r="C4873" s="3" t="s">
        <v>2739</v>
      </c>
      <c r="D4873" s="3" t="s">
        <v>485</v>
      </c>
      <c r="E4873" s="3" t="s">
        <v>18</v>
      </c>
      <c r="F4873" s="6">
        <v>851102.5</v>
      </c>
      <c r="G4873" s="5">
        <v>5.1781120000000003E-4</v>
      </c>
    </row>
    <row r="4874" spans="1:7" x14ac:dyDescent="0.2">
      <c r="A4874">
        <v>2019</v>
      </c>
      <c r="B4874" s="3" t="s">
        <v>537</v>
      </c>
      <c r="C4874" s="3" t="s">
        <v>2739</v>
      </c>
      <c r="D4874" s="3" t="s">
        <v>486</v>
      </c>
      <c r="E4874" s="3" t="s">
        <v>487</v>
      </c>
      <c r="F4874" s="6">
        <v>1384841.74</v>
      </c>
      <c r="G4874" s="5">
        <v>8.4253840000000002E-4</v>
      </c>
    </row>
    <row r="4875" spans="1:7" x14ac:dyDescent="0.2">
      <c r="A4875">
        <v>2019</v>
      </c>
      <c r="B4875" s="3" t="s">
        <v>538</v>
      </c>
      <c r="C4875" s="3" t="s">
        <v>2739</v>
      </c>
      <c r="D4875" s="3" t="s">
        <v>42</v>
      </c>
      <c r="E4875" s="3" t="s">
        <v>487</v>
      </c>
      <c r="F4875" s="6">
        <v>524279.93</v>
      </c>
      <c r="G4875" s="5">
        <v>3.1897220000000001E-4</v>
      </c>
    </row>
    <row r="4876" spans="1:7" x14ac:dyDescent="0.2">
      <c r="A4876">
        <v>2019</v>
      </c>
      <c r="B4876" s="3" t="s">
        <v>539</v>
      </c>
      <c r="C4876" s="3" t="s">
        <v>2739</v>
      </c>
      <c r="D4876" s="3" t="s">
        <v>135</v>
      </c>
      <c r="E4876" s="3" t="s">
        <v>487</v>
      </c>
      <c r="F4876" s="6">
        <v>421306.16</v>
      </c>
      <c r="G4876" s="5">
        <v>2.563229E-4</v>
      </c>
    </row>
    <row r="4877" spans="1:7" x14ac:dyDescent="0.2">
      <c r="A4877">
        <v>2019</v>
      </c>
      <c r="B4877" s="3" t="s">
        <v>540</v>
      </c>
      <c r="C4877" s="3" t="s">
        <v>2739</v>
      </c>
      <c r="D4877" s="3" t="s">
        <v>488</v>
      </c>
      <c r="E4877" s="3" t="s">
        <v>489</v>
      </c>
      <c r="F4877" s="6">
        <v>346770.42</v>
      </c>
      <c r="G4877" s="5">
        <v>2.1097530000000001E-4</v>
      </c>
    </row>
    <row r="4878" spans="1:7" x14ac:dyDescent="0.2">
      <c r="A4878">
        <v>2019</v>
      </c>
      <c r="B4878" s="3" t="s">
        <v>541</v>
      </c>
      <c r="C4878" s="3" t="s">
        <v>2739</v>
      </c>
      <c r="D4878" s="3" t="s">
        <v>490</v>
      </c>
      <c r="E4878" s="3" t="s">
        <v>489</v>
      </c>
      <c r="F4878" s="6">
        <v>563852.80000000005</v>
      </c>
      <c r="G4878" s="5">
        <v>3.4304829999999998E-4</v>
      </c>
    </row>
    <row r="4879" spans="1:7" x14ac:dyDescent="0.2">
      <c r="A4879">
        <v>2019</v>
      </c>
      <c r="B4879" s="3" t="s">
        <v>542</v>
      </c>
      <c r="C4879" s="3" t="s">
        <v>2739</v>
      </c>
      <c r="D4879" s="3" t="s">
        <v>491</v>
      </c>
      <c r="E4879" s="3" t="s">
        <v>489</v>
      </c>
      <c r="F4879" s="6">
        <v>686844.77</v>
      </c>
      <c r="G4879" s="5">
        <v>4.1787669999999999E-4</v>
      </c>
    </row>
    <row r="4880" spans="1:7" x14ac:dyDescent="0.2">
      <c r="A4880">
        <v>2019</v>
      </c>
      <c r="B4880" s="3" t="s">
        <v>543</v>
      </c>
      <c r="C4880" s="3" t="s">
        <v>2739</v>
      </c>
      <c r="D4880" s="3" t="s">
        <v>492</v>
      </c>
      <c r="E4880" s="3" t="s">
        <v>489</v>
      </c>
      <c r="F4880" s="6">
        <v>630119.99</v>
      </c>
      <c r="G4880" s="5">
        <v>3.8336529999999998E-4</v>
      </c>
    </row>
    <row r="4881" spans="1:7" x14ac:dyDescent="0.2">
      <c r="A4881">
        <v>2019</v>
      </c>
      <c r="B4881" s="3" t="s">
        <v>544</v>
      </c>
      <c r="C4881" s="3" t="s">
        <v>2739</v>
      </c>
      <c r="D4881" s="3" t="s">
        <v>493</v>
      </c>
      <c r="E4881" s="3" t="s">
        <v>489</v>
      </c>
      <c r="F4881" s="6">
        <v>612449.48</v>
      </c>
      <c r="G4881" s="5">
        <v>3.726146E-4</v>
      </c>
    </row>
    <row r="4882" spans="1:7" x14ac:dyDescent="0.2">
      <c r="A4882">
        <v>2019</v>
      </c>
      <c r="B4882" s="3" t="s">
        <v>545</v>
      </c>
      <c r="C4882" s="3" t="s">
        <v>2739</v>
      </c>
      <c r="D4882" s="3" t="s">
        <v>494</v>
      </c>
      <c r="E4882" s="3" t="s">
        <v>495</v>
      </c>
      <c r="F4882" s="6">
        <v>1029393.02</v>
      </c>
      <c r="G4882" s="5">
        <v>6.2628320000000001E-4</v>
      </c>
    </row>
    <row r="4883" spans="1:7" x14ac:dyDescent="0.2">
      <c r="A4883">
        <v>2019</v>
      </c>
      <c r="B4883" s="3" t="s">
        <v>546</v>
      </c>
      <c r="C4883" s="3" t="s">
        <v>2739</v>
      </c>
      <c r="D4883" s="3" t="s">
        <v>496</v>
      </c>
      <c r="E4883" s="3" t="s">
        <v>495</v>
      </c>
      <c r="F4883" s="6">
        <v>656259.30000000005</v>
      </c>
      <c r="G4883" s="5">
        <v>3.9926849999999999E-4</v>
      </c>
    </row>
    <row r="4884" spans="1:7" x14ac:dyDescent="0.2">
      <c r="A4884">
        <v>2019</v>
      </c>
      <c r="B4884" s="3" t="s">
        <v>547</v>
      </c>
      <c r="C4884" s="3" t="s">
        <v>2739</v>
      </c>
      <c r="D4884" s="3" t="s">
        <v>497</v>
      </c>
      <c r="E4884" s="3" t="s">
        <v>495</v>
      </c>
      <c r="F4884" s="6">
        <v>801719.9</v>
      </c>
      <c r="G4884" s="5">
        <v>4.8776679999999999E-4</v>
      </c>
    </row>
    <row r="4885" spans="1:7" x14ac:dyDescent="0.2">
      <c r="A4885">
        <v>2019</v>
      </c>
      <c r="B4885" s="3" t="s">
        <v>548</v>
      </c>
      <c r="C4885" s="3" t="s">
        <v>2739</v>
      </c>
      <c r="D4885" s="3" t="s">
        <v>498</v>
      </c>
      <c r="E4885" s="3" t="s">
        <v>495</v>
      </c>
      <c r="F4885" s="6">
        <v>420443.71</v>
      </c>
      <c r="G4885" s="5">
        <v>2.5579820000000002E-4</v>
      </c>
    </row>
    <row r="4886" spans="1:7" x14ac:dyDescent="0.2">
      <c r="A4886">
        <v>2019</v>
      </c>
      <c r="B4886" s="3" t="s">
        <v>608</v>
      </c>
      <c r="C4886" s="3" t="s">
        <v>2739</v>
      </c>
      <c r="D4886" s="3" t="s">
        <v>549</v>
      </c>
      <c r="E4886" s="3" t="s">
        <v>550</v>
      </c>
      <c r="F4886" s="6">
        <v>1767688.68</v>
      </c>
      <c r="G4886" s="5">
        <v>1.0754626999999999E-3</v>
      </c>
    </row>
    <row r="4887" spans="1:7" x14ac:dyDescent="0.2">
      <c r="A4887">
        <v>2019</v>
      </c>
      <c r="B4887" s="3" t="s">
        <v>609</v>
      </c>
      <c r="C4887" s="3" t="s">
        <v>2739</v>
      </c>
      <c r="D4887" s="3" t="s">
        <v>551</v>
      </c>
      <c r="E4887" s="3" t="s">
        <v>552</v>
      </c>
      <c r="F4887" s="6">
        <v>2344135.25</v>
      </c>
      <c r="G4887" s="5">
        <v>1.426173E-3</v>
      </c>
    </row>
    <row r="4888" spans="1:7" x14ac:dyDescent="0.2">
      <c r="A4888">
        <v>2019</v>
      </c>
      <c r="B4888" s="3" t="s">
        <v>610</v>
      </c>
      <c r="C4888" s="3" t="s">
        <v>2739</v>
      </c>
      <c r="D4888" s="3" t="s">
        <v>553</v>
      </c>
      <c r="E4888" s="3" t="s">
        <v>552</v>
      </c>
      <c r="F4888" s="6">
        <v>930159.11</v>
      </c>
      <c r="G4888" s="5">
        <v>5.6590929999999996E-4</v>
      </c>
    </row>
    <row r="4889" spans="1:7" x14ac:dyDescent="0.2">
      <c r="A4889">
        <v>2019</v>
      </c>
      <c r="B4889" s="3" t="s">
        <v>611</v>
      </c>
      <c r="C4889" s="3" t="s">
        <v>2739</v>
      </c>
      <c r="D4889" s="3" t="s">
        <v>554</v>
      </c>
      <c r="E4889" s="3" t="s">
        <v>552</v>
      </c>
      <c r="F4889" s="6">
        <v>1326599.6200000001</v>
      </c>
      <c r="G4889" s="5">
        <v>8.0710389999999997E-4</v>
      </c>
    </row>
    <row r="4890" spans="1:7" x14ac:dyDescent="0.2">
      <c r="A4890">
        <v>2019</v>
      </c>
      <c r="B4890" s="3" t="s">
        <v>612</v>
      </c>
      <c r="C4890" s="3" t="s">
        <v>2739</v>
      </c>
      <c r="D4890" s="3" t="s">
        <v>555</v>
      </c>
      <c r="E4890" s="3" t="s">
        <v>552</v>
      </c>
      <c r="F4890" s="6">
        <v>234043.29</v>
      </c>
      <c r="G4890" s="5">
        <v>1.4239210000000001E-4</v>
      </c>
    </row>
    <row r="4891" spans="1:7" x14ac:dyDescent="0.2">
      <c r="A4891">
        <v>2019</v>
      </c>
      <c r="B4891" s="3" t="s">
        <v>613</v>
      </c>
      <c r="C4891" s="3" t="s">
        <v>2739</v>
      </c>
      <c r="D4891" s="3" t="s">
        <v>556</v>
      </c>
      <c r="E4891" s="3" t="s">
        <v>552</v>
      </c>
      <c r="F4891" s="6">
        <v>776642.58</v>
      </c>
      <c r="G4891" s="5">
        <v>4.7250969999999999E-4</v>
      </c>
    </row>
    <row r="4892" spans="1:7" x14ac:dyDescent="0.2">
      <c r="A4892">
        <v>2019</v>
      </c>
      <c r="B4892" s="3" t="s">
        <v>614</v>
      </c>
      <c r="C4892" s="3" t="s">
        <v>2739</v>
      </c>
      <c r="D4892" s="3" t="s">
        <v>557</v>
      </c>
      <c r="E4892" s="3" t="s">
        <v>552</v>
      </c>
      <c r="F4892" s="6">
        <v>3257153.34</v>
      </c>
      <c r="G4892" s="5">
        <v>1.9816537000000001E-3</v>
      </c>
    </row>
    <row r="4893" spans="1:7" x14ac:dyDescent="0.2">
      <c r="A4893">
        <v>2019</v>
      </c>
      <c r="B4893" s="3" t="s">
        <v>615</v>
      </c>
      <c r="C4893" s="3" t="s">
        <v>2739</v>
      </c>
      <c r="D4893" s="3" t="s">
        <v>386</v>
      </c>
      <c r="E4893" s="3" t="s">
        <v>552</v>
      </c>
      <c r="F4893" s="6">
        <v>1406023.31</v>
      </c>
      <c r="G4893" s="5">
        <v>8.5542530000000004E-4</v>
      </c>
    </row>
    <row r="4894" spans="1:7" x14ac:dyDescent="0.2">
      <c r="A4894">
        <v>2019</v>
      </c>
      <c r="B4894" s="3" t="s">
        <v>616</v>
      </c>
      <c r="C4894" s="3" t="s">
        <v>2739</v>
      </c>
      <c r="D4894" s="3" t="s">
        <v>558</v>
      </c>
      <c r="E4894" s="3" t="s">
        <v>559</v>
      </c>
      <c r="F4894" s="6">
        <v>1397316.07</v>
      </c>
      <c r="G4894" s="5">
        <v>8.5012779999999995E-4</v>
      </c>
    </row>
    <row r="4895" spans="1:7" x14ac:dyDescent="0.2">
      <c r="A4895">
        <v>2019</v>
      </c>
      <c r="B4895" s="3" t="s">
        <v>617</v>
      </c>
      <c r="C4895" s="3" t="s">
        <v>2739</v>
      </c>
      <c r="D4895" s="3" t="s">
        <v>560</v>
      </c>
      <c r="E4895" s="3" t="s">
        <v>561</v>
      </c>
      <c r="F4895" s="6">
        <v>677639.26</v>
      </c>
      <c r="G4895" s="5">
        <v>4.1227609999999997E-4</v>
      </c>
    </row>
    <row r="4896" spans="1:7" x14ac:dyDescent="0.2">
      <c r="A4896">
        <v>2019</v>
      </c>
      <c r="B4896" s="3" t="s">
        <v>618</v>
      </c>
      <c r="C4896" s="3" t="s">
        <v>2739</v>
      </c>
      <c r="D4896" s="3" t="s">
        <v>484</v>
      </c>
      <c r="E4896" s="3" t="s">
        <v>561</v>
      </c>
      <c r="F4896" s="6">
        <v>1077052.33</v>
      </c>
      <c r="G4896" s="5">
        <v>6.552792E-4</v>
      </c>
    </row>
    <row r="4897" spans="1:7" x14ac:dyDescent="0.2">
      <c r="A4897">
        <v>2019</v>
      </c>
      <c r="B4897" s="3" t="s">
        <v>619</v>
      </c>
      <c r="C4897" s="3" t="s">
        <v>2739</v>
      </c>
      <c r="D4897" s="3" t="s">
        <v>562</v>
      </c>
      <c r="E4897" s="3" t="s">
        <v>561</v>
      </c>
      <c r="F4897" s="6">
        <v>679691.29</v>
      </c>
      <c r="G4897" s="5">
        <v>4.1352449999999997E-4</v>
      </c>
    </row>
    <row r="4898" spans="1:7" x14ac:dyDescent="0.2">
      <c r="A4898">
        <v>2019</v>
      </c>
      <c r="B4898" s="3" t="s">
        <v>620</v>
      </c>
      <c r="C4898" s="3" t="s">
        <v>2739</v>
      </c>
      <c r="D4898" s="3" t="s">
        <v>563</v>
      </c>
      <c r="E4898" s="3" t="s">
        <v>564</v>
      </c>
      <c r="F4898" s="6">
        <v>1402676.08</v>
      </c>
      <c r="G4898" s="5">
        <v>8.5338880000000001E-4</v>
      </c>
    </row>
    <row r="4899" spans="1:7" x14ac:dyDescent="0.2">
      <c r="A4899">
        <v>2019</v>
      </c>
      <c r="B4899" s="3" t="s">
        <v>621</v>
      </c>
      <c r="C4899" s="3" t="s">
        <v>2739</v>
      </c>
      <c r="D4899" s="3" t="s">
        <v>565</v>
      </c>
      <c r="E4899" s="3" t="s">
        <v>564</v>
      </c>
      <c r="F4899" s="6">
        <v>1359867.03</v>
      </c>
      <c r="G4899" s="5">
        <v>8.2734379999999997E-4</v>
      </c>
    </row>
    <row r="4900" spans="1:7" x14ac:dyDescent="0.2">
      <c r="A4900">
        <v>2019</v>
      </c>
      <c r="B4900" s="3" t="s">
        <v>622</v>
      </c>
      <c r="C4900" s="3" t="s">
        <v>2739</v>
      </c>
      <c r="D4900" s="3" t="s">
        <v>566</v>
      </c>
      <c r="E4900" s="3" t="s">
        <v>564</v>
      </c>
      <c r="F4900" s="6">
        <v>1585816.13</v>
      </c>
      <c r="G4900" s="5">
        <v>9.6481129999999998E-4</v>
      </c>
    </row>
    <row r="4901" spans="1:7" x14ac:dyDescent="0.2">
      <c r="A4901">
        <v>2019</v>
      </c>
      <c r="B4901" s="3" t="s">
        <v>623</v>
      </c>
      <c r="C4901" s="3" t="s">
        <v>2739</v>
      </c>
      <c r="D4901" s="3" t="s">
        <v>567</v>
      </c>
      <c r="E4901" s="3" t="s">
        <v>564</v>
      </c>
      <c r="F4901" s="6">
        <v>800764.23</v>
      </c>
      <c r="G4901" s="5">
        <v>4.8718539999999998E-4</v>
      </c>
    </row>
    <row r="4902" spans="1:7" x14ac:dyDescent="0.2">
      <c r="A4902">
        <v>2019</v>
      </c>
      <c r="B4902" s="3" t="s">
        <v>624</v>
      </c>
      <c r="C4902" s="3" t="s">
        <v>2739</v>
      </c>
      <c r="D4902" s="3" t="s">
        <v>568</v>
      </c>
      <c r="E4902" s="3" t="s">
        <v>564</v>
      </c>
      <c r="F4902" s="6">
        <v>1221883.75</v>
      </c>
      <c r="G4902" s="5">
        <v>7.433947E-4</v>
      </c>
    </row>
    <row r="4903" spans="1:7" x14ac:dyDescent="0.2">
      <c r="A4903">
        <v>2019</v>
      </c>
      <c r="B4903" s="3" t="s">
        <v>625</v>
      </c>
      <c r="C4903" s="3" t="s">
        <v>2739</v>
      </c>
      <c r="D4903" s="3" t="s">
        <v>569</v>
      </c>
      <c r="E4903" s="3" t="s">
        <v>564</v>
      </c>
      <c r="F4903" s="6">
        <v>1284794.93</v>
      </c>
      <c r="G4903" s="5">
        <v>7.8166990000000001E-4</v>
      </c>
    </row>
    <row r="4904" spans="1:7" x14ac:dyDescent="0.2">
      <c r="A4904">
        <v>2019</v>
      </c>
      <c r="B4904" s="3" t="s">
        <v>626</v>
      </c>
      <c r="C4904" s="3" t="s">
        <v>2739</v>
      </c>
      <c r="D4904" s="3" t="s">
        <v>570</v>
      </c>
      <c r="E4904" s="3" t="s">
        <v>571</v>
      </c>
      <c r="F4904" s="6">
        <v>666856.09</v>
      </c>
      <c r="G4904" s="5">
        <v>4.057156E-4</v>
      </c>
    </row>
    <row r="4905" spans="1:7" x14ac:dyDescent="0.2">
      <c r="A4905">
        <v>2019</v>
      </c>
      <c r="B4905" s="3" t="s">
        <v>627</v>
      </c>
      <c r="C4905" s="3" t="s">
        <v>2739</v>
      </c>
      <c r="D4905" s="3" t="s">
        <v>572</v>
      </c>
      <c r="E4905" s="3" t="s">
        <v>573</v>
      </c>
      <c r="F4905" s="6">
        <v>1105056.51</v>
      </c>
      <c r="G4905" s="5">
        <v>6.7231690000000004E-4</v>
      </c>
    </row>
    <row r="4906" spans="1:7" x14ac:dyDescent="0.2">
      <c r="A4906">
        <v>2019</v>
      </c>
      <c r="B4906" s="3" t="s">
        <v>628</v>
      </c>
      <c r="C4906" s="3" t="s">
        <v>2739</v>
      </c>
      <c r="D4906" s="3" t="s">
        <v>574</v>
      </c>
      <c r="E4906" s="3" t="s">
        <v>573</v>
      </c>
      <c r="F4906" s="6">
        <v>849362.72</v>
      </c>
      <c r="G4906" s="5">
        <v>5.1675270000000001E-4</v>
      </c>
    </row>
    <row r="4907" spans="1:7" x14ac:dyDescent="0.2">
      <c r="A4907">
        <v>2019</v>
      </c>
      <c r="B4907" s="3" t="s">
        <v>629</v>
      </c>
      <c r="C4907" s="3" t="s">
        <v>2739</v>
      </c>
      <c r="D4907" s="3" t="s">
        <v>575</v>
      </c>
      <c r="E4907" s="3" t="s">
        <v>573</v>
      </c>
      <c r="F4907" s="6">
        <v>606960.96</v>
      </c>
      <c r="G4907" s="5">
        <v>3.6927530000000001E-4</v>
      </c>
    </row>
    <row r="4908" spans="1:7" x14ac:dyDescent="0.2">
      <c r="A4908">
        <v>2019</v>
      </c>
      <c r="B4908" s="3" t="s">
        <v>630</v>
      </c>
      <c r="C4908" s="3" t="s">
        <v>2739</v>
      </c>
      <c r="D4908" s="3" t="s">
        <v>576</v>
      </c>
      <c r="E4908" s="3" t="s">
        <v>573</v>
      </c>
      <c r="F4908">
        <v>210</v>
      </c>
      <c r="G4908" s="5">
        <v>1.2779999999999999E-7</v>
      </c>
    </row>
    <row r="4909" spans="1:7" x14ac:dyDescent="0.2">
      <c r="A4909">
        <v>2019</v>
      </c>
      <c r="B4909" s="3" t="s">
        <v>631</v>
      </c>
      <c r="C4909" s="3" t="s">
        <v>2739</v>
      </c>
      <c r="D4909" s="3" t="s">
        <v>577</v>
      </c>
      <c r="E4909" s="3" t="s">
        <v>573</v>
      </c>
      <c r="F4909">
        <v>239.4</v>
      </c>
      <c r="G4909" s="5">
        <v>1.4569999999999999E-7</v>
      </c>
    </row>
    <row r="4910" spans="1:7" x14ac:dyDescent="0.2">
      <c r="A4910">
        <v>2019</v>
      </c>
      <c r="B4910" s="3" t="s">
        <v>632</v>
      </c>
      <c r="C4910" s="3" t="s">
        <v>2739</v>
      </c>
      <c r="D4910" s="3" t="s">
        <v>578</v>
      </c>
      <c r="E4910" s="3" t="s">
        <v>573</v>
      </c>
      <c r="F4910" s="6">
        <v>185779.23</v>
      </c>
      <c r="G4910" s="5">
        <v>1.130282E-4</v>
      </c>
    </row>
    <row r="4911" spans="1:7" x14ac:dyDescent="0.2">
      <c r="A4911">
        <v>2019</v>
      </c>
      <c r="B4911" s="3" t="s">
        <v>633</v>
      </c>
      <c r="C4911" s="3" t="s">
        <v>2739</v>
      </c>
      <c r="D4911" s="3" t="s">
        <v>579</v>
      </c>
      <c r="E4911" s="3" t="s">
        <v>580</v>
      </c>
      <c r="F4911" s="6">
        <v>329065.92</v>
      </c>
      <c r="G4911" s="5">
        <v>2.0020389999999999E-4</v>
      </c>
    </row>
    <row r="4912" spans="1:7" x14ac:dyDescent="0.2">
      <c r="A4912">
        <v>2019</v>
      </c>
      <c r="B4912" s="3" t="s">
        <v>634</v>
      </c>
      <c r="C4912" s="3" t="s">
        <v>2739</v>
      </c>
      <c r="D4912" s="3" t="s">
        <v>581</v>
      </c>
      <c r="E4912" s="3" t="s">
        <v>580</v>
      </c>
      <c r="F4912" s="6">
        <v>473641.88</v>
      </c>
      <c r="G4912" s="5">
        <v>2.8816399999999999E-4</v>
      </c>
    </row>
    <row r="4913" spans="1:7" x14ac:dyDescent="0.2">
      <c r="A4913">
        <v>2019</v>
      </c>
      <c r="B4913" s="3" t="s">
        <v>635</v>
      </c>
      <c r="C4913" s="3" t="s">
        <v>2739</v>
      </c>
      <c r="D4913" s="3" t="s">
        <v>582</v>
      </c>
      <c r="E4913" s="3" t="s">
        <v>580</v>
      </c>
      <c r="F4913" s="6">
        <v>631972.64</v>
      </c>
      <c r="G4913" s="5">
        <v>3.8449250000000001E-4</v>
      </c>
    </row>
    <row r="4914" spans="1:7" x14ac:dyDescent="0.2">
      <c r="A4914">
        <v>2019</v>
      </c>
      <c r="B4914" s="3" t="s">
        <v>636</v>
      </c>
      <c r="C4914" s="3" t="s">
        <v>2739</v>
      </c>
      <c r="D4914" s="3" t="s">
        <v>135</v>
      </c>
      <c r="E4914" s="3" t="s">
        <v>583</v>
      </c>
      <c r="F4914" s="6">
        <v>475997.95</v>
      </c>
      <c r="G4914" s="5">
        <v>2.8959740000000003E-4</v>
      </c>
    </row>
    <row r="4915" spans="1:7" x14ac:dyDescent="0.2">
      <c r="A4915">
        <v>2019</v>
      </c>
      <c r="B4915" s="3" t="s">
        <v>637</v>
      </c>
      <c r="C4915" s="3" t="s">
        <v>2739</v>
      </c>
      <c r="D4915" s="3" t="s">
        <v>584</v>
      </c>
      <c r="E4915" s="3" t="s">
        <v>583</v>
      </c>
      <c r="F4915" s="6">
        <v>1447950.35</v>
      </c>
      <c r="G4915" s="5">
        <v>8.809337E-4</v>
      </c>
    </row>
    <row r="4916" spans="1:7" x14ac:dyDescent="0.2">
      <c r="A4916">
        <v>2019</v>
      </c>
      <c r="B4916" s="3" t="s">
        <v>638</v>
      </c>
      <c r="C4916" s="3" t="s">
        <v>2739</v>
      </c>
      <c r="D4916" s="3" t="s">
        <v>585</v>
      </c>
      <c r="E4916" s="3" t="s">
        <v>586</v>
      </c>
      <c r="F4916" s="6">
        <v>342658.38</v>
      </c>
      <c r="G4916" s="5">
        <v>2.0847349999999999E-4</v>
      </c>
    </row>
    <row r="4917" spans="1:7" x14ac:dyDescent="0.2">
      <c r="A4917">
        <v>2019</v>
      </c>
      <c r="B4917" s="3" t="s">
        <v>639</v>
      </c>
      <c r="C4917" s="3" t="s">
        <v>2739</v>
      </c>
      <c r="D4917" s="3" t="s">
        <v>587</v>
      </c>
      <c r="E4917" s="3" t="s">
        <v>586</v>
      </c>
      <c r="F4917" s="6">
        <v>2743380.33</v>
      </c>
      <c r="G4917" s="5">
        <v>1.6690739E-3</v>
      </c>
    </row>
    <row r="4918" spans="1:7" x14ac:dyDescent="0.2">
      <c r="A4918">
        <v>2019</v>
      </c>
      <c r="B4918" s="3" t="s">
        <v>640</v>
      </c>
      <c r="C4918" s="3" t="s">
        <v>2739</v>
      </c>
      <c r="D4918" s="3" t="s">
        <v>588</v>
      </c>
      <c r="E4918" s="3" t="s">
        <v>586</v>
      </c>
      <c r="F4918" s="6">
        <v>953432.79</v>
      </c>
      <c r="G4918" s="5">
        <v>5.8006900000000001E-4</v>
      </c>
    </row>
    <row r="4919" spans="1:7" x14ac:dyDescent="0.2">
      <c r="A4919">
        <v>2019</v>
      </c>
      <c r="B4919" s="3" t="s">
        <v>641</v>
      </c>
      <c r="C4919" s="3" t="s">
        <v>2739</v>
      </c>
      <c r="D4919" s="3" t="s">
        <v>589</v>
      </c>
      <c r="E4919" s="3" t="s">
        <v>586</v>
      </c>
      <c r="F4919" s="6">
        <v>1281639.31</v>
      </c>
      <c r="G4919" s="5">
        <v>7.7974999999999995E-4</v>
      </c>
    </row>
    <row r="4920" spans="1:7" x14ac:dyDescent="0.2">
      <c r="A4920">
        <v>2019</v>
      </c>
      <c r="B4920" s="3" t="s">
        <v>642</v>
      </c>
      <c r="C4920" s="3" t="s">
        <v>2739</v>
      </c>
      <c r="D4920" s="3" t="s">
        <v>42</v>
      </c>
      <c r="E4920" s="3" t="s">
        <v>590</v>
      </c>
      <c r="F4920" s="6">
        <v>712777.63</v>
      </c>
      <c r="G4920" s="5">
        <v>4.336543E-4</v>
      </c>
    </row>
    <row r="4921" spans="1:7" x14ac:dyDescent="0.2">
      <c r="A4921">
        <v>2019</v>
      </c>
      <c r="B4921" s="3" t="s">
        <v>643</v>
      </c>
      <c r="C4921" s="3" t="s">
        <v>2739</v>
      </c>
      <c r="D4921" s="3" t="s">
        <v>591</v>
      </c>
      <c r="E4921" s="3" t="s">
        <v>590</v>
      </c>
      <c r="F4921" s="6">
        <v>938498.5</v>
      </c>
      <c r="G4921" s="5">
        <v>5.7098290000000002E-4</v>
      </c>
    </row>
    <row r="4922" spans="1:7" x14ac:dyDescent="0.2">
      <c r="A4922">
        <v>2019</v>
      </c>
      <c r="B4922" s="3" t="s">
        <v>644</v>
      </c>
      <c r="C4922" s="3" t="s">
        <v>2739</v>
      </c>
      <c r="D4922" s="3" t="s">
        <v>592</v>
      </c>
      <c r="E4922" s="3" t="s">
        <v>590</v>
      </c>
      <c r="F4922" s="6">
        <v>672386.67</v>
      </c>
      <c r="G4922" s="5">
        <v>4.0908040000000001E-4</v>
      </c>
    </row>
    <row r="4923" spans="1:7" x14ac:dyDescent="0.2">
      <c r="A4923">
        <v>2019</v>
      </c>
      <c r="B4923" s="3" t="s">
        <v>646</v>
      </c>
      <c r="C4923" s="3" t="s">
        <v>2739</v>
      </c>
      <c r="D4923" s="3" t="s">
        <v>595</v>
      </c>
      <c r="E4923" s="3" t="s">
        <v>594</v>
      </c>
      <c r="F4923" s="6">
        <v>657656.04</v>
      </c>
      <c r="G4923" s="5">
        <v>4.0011829999999997E-4</v>
      </c>
    </row>
    <row r="4924" spans="1:7" x14ac:dyDescent="0.2">
      <c r="A4924">
        <v>2019</v>
      </c>
      <c r="B4924" s="3" t="s">
        <v>647</v>
      </c>
      <c r="C4924" s="3" t="s">
        <v>2739</v>
      </c>
      <c r="D4924" s="3" t="s">
        <v>596</v>
      </c>
      <c r="E4924" s="3" t="s">
        <v>594</v>
      </c>
      <c r="F4924" s="6">
        <v>1235311.7</v>
      </c>
      <c r="G4924" s="5">
        <v>7.5156419999999999E-4</v>
      </c>
    </row>
    <row r="4925" spans="1:7" x14ac:dyDescent="0.2">
      <c r="A4925">
        <v>2019</v>
      </c>
      <c r="B4925" s="3" t="s">
        <v>648</v>
      </c>
      <c r="C4925" s="3" t="s">
        <v>2739</v>
      </c>
      <c r="D4925" s="3" t="s">
        <v>597</v>
      </c>
      <c r="E4925" s="3" t="s">
        <v>594</v>
      </c>
      <c r="F4925" s="6">
        <v>866997.51</v>
      </c>
      <c r="G4925" s="5">
        <v>5.2748170000000002E-4</v>
      </c>
    </row>
    <row r="4926" spans="1:7" x14ac:dyDescent="0.2">
      <c r="A4926">
        <v>2019</v>
      </c>
      <c r="B4926" s="3" t="s">
        <v>649</v>
      </c>
      <c r="C4926" s="3" t="s">
        <v>2739</v>
      </c>
      <c r="D4926" s="3" t="s">
        <v>598</v>
      </c>
      <c r="E4926" s="3" t="s">
        <v>594</v>
      </c>
      <c r="F4926" s="6">
        <v>1126366.8500000001</v>
      </c>
      <c r="G4926" s="5">
        <v>6.8528209999999998E-4</v>
      </c>
    </row>
    <row r="4927" spans="1:7" x14ac:dyDescent="0.2">
      <c r="A4927">
        <v>2019</v>
      </c>
      <c r="B4927" s="3" t="s">
        <v>650</v>
      </c>
      <c r="C4927" s="3" t="s">
        <v>2739</v>
      </c>
      <c r="D4927" s="3" t="s">
        <v>599</v>
      </c>
      <c r="E4927" s="3" t="s">
        <v>594</v>
      </c>
      <c r="F4927" s="6">
        <v>1070681.93</v>
      </c>
      <c r="G4927" s="5">
        <v>6.5140339999999997E-4</v>
      </c>
    </row>
    <row r="4928" spans="1:7" x14ac:dyDescent="0.2">
      <c r="A4928">
        <v>2019</v>
      </c>
      <c r="B4928" s="3" t="s">
        <v>651</v>
      </c>
      <c r="C4928" s="3" t="s">
        <v>2739</v>
      </c>
      <c r="D4928" s="3" t="s">
        <v>600</v>
      </c>
      <c r="E4928" s="3" t="s">
        <v>594</v>
      </c>
      <c r="F4928" s="6">
        <v>773333.19</v>
      </c>
      <c r="G4928" s="5">
        <v>4.7049629999999998E-4</v>
      </c>
    </row>
    <row r="4929" spans="1:7" x14ac:dyDescent="0.2">
      <c r="A4929">
        <v>2019</v>
      </c>
      <c r="B4929" s="3" t="s">
        <v>652</v>
      </c>
      <c r="C4929" s="3" t="s">
        <v>2739</v>
      </c>
      <c r="D4929" s="3" t="s">
        <v>601</v>
      </c>
      <c r="E4929" s="3" t="s">
        <v>602</v>
      </c>
      <c r="F4929" s="6">
        <v>222392.46</v>
      </c>
      <c r="G4929" s="5">
        <v>1.353037E-4</v>
      </c>
    </row>
    <row r="4930" spans="1:7" x14ac:dyDescent="0.2">
      <c r="A4930">
        <v>2019</v>
      </c>
      <c r="B4930" s="3" t="s">
        <v>653</v>
      </c>
      <c r="C4930" s="3" t="s">
        <v>2739</v>
      </c>
      <c r="D4930" s="3" t="s">
        <v>603</v>
      </c>
      <c r="E4930" s="3" t="s">
        <v>602</v>
      </c>
      <c r="F4930" s="6">
        <v>16286.3</v>
      </c>
      <c r="G4930" s="5">
        <v>9.9086000000000003E-6</v>
      </c>
    </row>
    <row r="4931" spans="1:7" x14ac:dyDescent="0.2">
      <c r="A4931">
        <v>2019</v>
      </c>
      <c r="B4931" s="3" t="s">
        <v>654</v>
      </c>
      <c r="C4931" s="3" t="s">
        <v>2739</v>
      </c>
      <c r="D4931" s="3" t="s">
        <v>604</v>
      </c>
      <c r="E4931" s="3" t="s">
        <v>602</v>
      </c>
      <c r="F4931" s="6">
        <v>691093.43</v>
      </c>
      <c r="G4931" s="5">
        <v>4.204616E-4</v>
      </c>
    </row>
    <row r="4932" spans="1:7" x14ac:dyDescent="0.2">
      <c r="A4932">
        <v>2019</v>
      </c>
      <c r="B4932" s="3" t="s">
        <v>655</v>
      </c>
      <c r="C4932" s="3" t="s">
        <v>2739</v>
      </c>
      <c r="D4932" s="3" t="s">
        <v>605</v>
      </c>
      <c r="E4932" s="3" t="s">
        <v>602</v>
      </c>
      <c r="F4932" s="6">
        <v>605852.73</v>
      </c>
      <c r="G4932" s="5">
        <v>3.6860110000000001E-4</v>
      </c>
    </row>
    <row r="4933" spans="1:7" x14ac:dyDescent="0.2">
      <c r="A4933">
        <v>2019</v>
      </c>
      <c r="B4933" s="3" t="s">
        <v>656</v>
      </c>
      <c r="C4933" s="3" t="s">
        <v>2739</v>
      </c>
      <c r="D4933" s="3" t="s">
        <v>606</v>
      </c>
      <c r="E4933" s="3" t="s">
        <v>602</v>
      </c>
      <c r="F4933" s="6">
        <v>609701.71</v>
      </c>
      <c r="G4933" s="5">
        <v>3.7094279999999997E-4</v>
      </c>
    </row>
    <row r="4934" spans="1:7" x14ac:dyDescent="0.2">
      <c r="A4934">
        <v>2019</v>
      </c>
      <c r="B4934" s="3" t="s">
        <v>657</v>
      </c>
      <c r="C4934" s="3" t="s">
        <v>2739</v>
      </c>
      <c r="D4934" s="3" t="s">
        <v>607</v>
      </c>
      <c r="E4934" s="3" t="s">
        <v>602</v>
      </c>
      <c r="F4934" s="6">
        <v>894724.16</v>
      </c>
      <c r="G4934" s="5">
        <v>5.4435059999999996E-4</v>
      </c>
    </row>
    <row r="4935" spans="1:7" x14ac:dyDescent="0.2">
      <c r="A4935">
        <v>2019</v>
      </c>
      <c r="B4935" s="3" t="s">
        <v>710</v>
      </c>
      <c r="C4935" s="3" t="s">
        <v>2739</v>
      </c>
      <c r="D4935" s="3" t="s">
        <v>658</v>
      </c>
      <c r="E4935" s="3" t="s">
        <v>659</v>
      </c>
      <c r="F4935" s="6">
        <v>361065.32</v>
      </c>
      <c r="G4935" s="5">
        <v>2.1967229999999999E-4</v>
      </c>
    </row>
    <row r="4936" spans="1:7" x14ac:dyDescent="0.2">
      <c r="A4936">
        <v>2019</v>
      </c>
      <c r="B4936" s="3" t="s">
        <v>711</v>
      </c>
      <c r="C4936" s="3" t="s">
        <v>2739</v>
      </c>
      <c r="D4936" s="3" t="s">
        <v>660</v>
      </c>
      <c r="E4936" s="3" t="s">
        <v>659</v>
      </c>
      <c r="F4936" s="6">
        <v>598273.13</v>
      </c>
      <c r="G4936" s="5">
        <v>3.6398970000000002E-4</v>
      </c>
    </row>
    <row r="4937" spans="1:7" x14ac:dyDescent="0.2">
      <c r="A4937">
        <v>2019</v>
      </c>
      <c r="B4937" s="3" t="s">
        <v>712</v>
      </c>
      <c r="C4937" s="3" t="s">
        <v>2739</v>
      </c>
      <c r="D4937" s="3" t="s">
        <v>661</v>
      </c>
      <c r="E4937" s="3" t="s">
        <v>659</v>
      </c>
      <c r="F4937" s="6">
        <v>328061.06</v>
      </c>
      <c r="G4937" s="5">
        <v>1.9959249999999999E-4</v>
      </c>
    </row>
    <row r="4938" spans="1:7" x14ac:dyDescent="0.2">
      <c r="A4938">
        <v>2019</v>
      </c>
      <c r="B4938" s="3" t="s">
        <v>713</v>
      </c>
      <c r="C4938" s="3" t="s">
        <v>2739</v>
      </c>
      <c r="D4938" s="3" t="s">
        <v>662</v>
      </c>
      <c r="E4938" s="3" t="s">
        <v>659</v>
      </c>
      <c r="F4938" s="6">
        <v>250285.14</v>
      </c>
      <c r="G4938" s="5">
        <v>1.5227360000000001E-4</v>
      </c>
    </row>
    <row r="4939" spans="1:7" x14ac:dyDescent="0.2">
      <c r="A4939">
        <v>2019</v>
      </c>
      <c r="B4939" s="3" t="s">
        <v>714</v>
      </c>
      <c r="C4939" s="3" t="s">
        <v>2739</v>
      </c>
      <c r="D4939" s="3" t="s">
        <v>663</v>
      </c>
      <c r="E4939" s="3" t="s">
        <v>659</v>
      </c>
      <c r="F4939" s="6">
        <v>398684.37</v>
      </c>
      <c r="G4939" s="5">
        <v>2.4255979999999999E-4</v>
      </c>
    </row>
    <row r="4940" spans="1:7" x14ac:dyDescent="0.2">
      <c r="A4940">
        <v>2019</v>
      </c>
      <c r="B4940" s="3" t="s">
        <v>715</v>
      </c>
      <c r="C4940" s="3" t="s">
        <v>2739</v>
      </c>
      <c r="D4940" s="3" t="s">
        <v>664</v>
      </c>
      <c r="E4940" s="3" t="s">
        <v>659</v>
      </c>
      <c r="F4940" s="6">
        <v>463368.63</v>
      </c>
      <c r="G4940" s="5">
        <v>2.8191369999999998E-4</v>
      </c>
    </row>
    <row r="4941" spans="1:7" x14ac:dyDescent="0.2">
      <c r="A4941">
        <v>2019</v>
      </c>
      <c r="B4941" s="3" t="s">
        <v>716</v>
      </c>
      <c r="C4941" s="3" t="s">
        <v>2739</v>
      </c>
      <c r="D4941" s="3" t="s">
        <v>665</v>
      </c>
      <c r="E4941" s="3" t="s">
        <v>659</v>
      </c>
      <c r="F4941" s="6">
        <v>306630.32</v>
      </c>
      <c r="G4941" s="5">
        <v>1.8655399999999999E-4</v>
      </c>
    </row>
    <row r="4942" spans="1:7" x14ac:dyDescent="0.2">
      <c r="A4942">
        <v>2019</v>
      </c>
      <c r="B4942" s="3" t="s">
        <v>717</v>
      </c>
      <c r="C4942" s="3" t="s">
        <v>2739</v>
      </c>
      <c r="D4942" s="3" t="s">
        <v>666</v>
      </c>
      <c r="E4942" s="3" t="s">
        <v>659</v>
      </c>
      <c r="F4942" s="6">
        <v>899775.83</v>
      </c>
      <c r="G4942" s="5">
        <v>5.4742409999999995E-4</v>
      </c>
    </row>
    <row r="4943" spans="1:7" x14ac:dyDescent="0.2">
      <c r="A4943">
        <v>2019</v>
      </c>
      <c r="B4943" s="3" t="s">
        <v>718</v>
      </c>
      <c r="C4943" s="3" t="s">
        <v>2739</v>
      </c>
      <c r="D4943" s="3" t="s">
        <v>667</v>
      </c>
      <c r="E4943" s="3" t="s">
        <v>659</v>
      </c>
      <c r="F4943" s="6">
        <v>332526.28999999998</v>
      </c>
      <c r="G4943" s="5">
        <v>2.023092E-4</v>
      </c>
    </row>
    <row r="4944" spans="1:7" x14ac:dyDescent="0.2">
      <c r="A4944">
        <v>2019</v>
      </c>
      <c r="B4944" s="3" t="s">
        <v>719</v>
      </c>
      <c r="C4944" s="3" t="s">
        <v>2739</v>
      </c>
      <c r="D4944" s="3" t="s">
        <v>668</v>
      </c>
      <c r="E4944" s="3" t="s">
        <v>659</v>
      </c>
      <c r="F4944" s="6">
        <v>375381.37</v>
      </c>
      <c r="G4944" s="5">
        <v>2.283822E-4</v>
      </c>
    </row>
    <row r="4945" spans="1:7" x14ac:dyDescent="0.2">
      <c r="A4945">
        <v>2019</v>
      </c>
      <c r="B4945" s="3" t="s">
        <v>720</v>
      </c>
      <c r="C4945" s="3" t="s">
        <v>2739</v>
      </c>
      <c r="D4945" s="3" t="s">
        <v>669</v>
      </c>
      <c r="E4945" s="3" t="s">
        <v>670</v>
      </c>
      <c r="F4945" s="6">
        <v>830714.96</v>
      </c>
      <c r="G4945" s="5">
        <v>5.0540739999999995E-4</v>
      </c>
    </row>
    <row r="4946" spans="1:7" x14ac:dyDescent="0.2">
      <c r="A4946">
        <v>2019</v>
      </c>
      <c r="B4946" s="3" t="s">
        <v>721</v>
      </c>
      <c r="C4946" s="3" t="s">
        <v>2739</v>
      </c>
      <c r="D4946" s="3" t="s">
        <v>671</v>
      </c>
      <c r="E4946" s="3" t="s">
        <v>670</v>
      </c>
      <c r="F4946" s="6">
        <v>1023979.83</v>
      </c>
      <c r="G4946" s="5">
        <v>6.2298979999999996E-4</v>
      </c>
    </row>
    <row r="4947" spans="1:7" x14ac:dyDescent="0.2">
      <c r="A4947">
        <v>2019</v>
      </c>
      <c r="B4947" s="3" t="s">
        <v>722</v>
      </c>
      <c r="C4947" s="3" t="s">
        <v>2739</v>
      </c>
      <c r="D4947" s="3" t="s">
        <v>672</v>
      </c>
      <c r="E4947" s="3" t="s">
        <v>670</v>
      </c>
      <c r="F4947" s="6">
        <v>1429410.38</v>
      </c>
      <c r="G4947" s="5">
        <v>8.6965399999999998E-4</v>
      </c>
    </row>
    <row r="4948" spans="1:7" x14ac:dyDescent="0.2">
      <c r="A4948">
        <v>2019</v>
      </c>
      <c r="B4948" s="3" t="s">
        <v>723</v>
      </c>
      <c r="C4948" s="3" t="s">
        <v>2739</v>
      </c>
      <c r="D4948" s="3" t="s">
        <v>673</v>
      </c>
      <c r="E4948" s="3" t="s">
        <v>670</v>
      </c>
      <c r="F4948" s="6">
        <v>342739.71</v>
      </c>
      <c r="G4948" s="5">
        <v>2.0852300000000001E-4</v>
      </c>
    </row>
    <row r="4949" spans="1:7" x14ac:dyDescent="0.2">
      <c r="A4949">
        <v>2019</v>
      </c>
      <c r="B4949" s="3" t="s">
        <v>724</v>
      </c>
      <c r="C4949" s="3" t="s">
        <v>2739</v>
      </c>
      <c r="D4949" s="3" t="s">
        <v>49</v>
      </c>
      <c r="E4949" s="3" t="s">
        <v>670</v>
      </c>
      <c r="F4949" s="6">
        <v>2216084.2799999998</v>
      </c>
      <c r="G4949" s="5">
        <v>1.3482667999999999E-3</v>
      </c>
    </row>
    <row r="4950" spans="1:7" x14ac:dyDescent="0.2">
      <c r="A4950">
        <v>2019</v>
      </c>
      <c r="B4950" s="3" t="s">
        <v>725</v>
      </c>
      <c r="C4950" s="3" t="s">
        <v>2739</v>
      </c>
      <c r="D4950" s="3" t="s">
        <v>674</v>
      </c>
      <c r="E4950" s="3" t="s">
        <v>357</v>
      </c>
      <c r="F4950" s="6">
        <v>573218.54</v>
      </c>
      <c r="G4950" s="5">
        <v>3.4874640000000001E-4</v>
      </c>
    </row>
    <row r="4951" spans="1:7" x14ac:dyDescent="0.2">
      <c r="A4951">
        <v>2019</v>
      </c>
      <c r="B4951" s="3" t="s">
        <v>726</v>
      </c>
      <c r="C4951" s="3" t="s">
        <v>2739</v>
      </c>
      <c r="D4951" s="3" t="s">
        <v>675</v>
      </c>
      <c r="E4951" s="3" t="s">
        <v>670</v>
      </c>
      <c r="F4951" s="6">
        <v>1155663.6000000001</v>
      </c>
      <c r="G4951" s="5">
        <v>7.0310629999999999E-4</v>
      </c>
    </row>
    <row r="4952" spans="1:7" x14ac:dyDescent="0.2">
      <c r="A4952">
        <v>2019</v>
      </c>
      <c r="B4952" s="3" t="s">
        <v>727</v>
      </c>
      <c r="C4952" s="3" t="s">
        <v>2739</v>
      </c>
      <c r="D4952" s="3" t="s">
        <v>134</v>
      </c>
      <c r="E4952" s="3" t="s">
        <v>18</v>
      </c>
      <c r="F4952" s="6">
        <v>717581.39</v>
      </c>
      <c r="G4952" s="5">
        <v>4.3657690000000002E-4</v>
      </c>
    </row>
    <row r="4953" spans="1:7" x14ac:dyDescent="0.2">
      <c r="A4953">
        <v>2019</v>
      </c>
      <c r="B4953" s="3" t="s">
        <v>728</v>
      </c>
      <c r="C4953" s="3" t="s">
        <v>2739</v>
      </c>
      <c r="D4953" s="3" t="s">
        <v>676</v>
      </c>
      <c r="E4953" s="3" t="s">
        <v>677</v>
      </c>
      <c r="F4953" s="6">
        <v>656602.30000000005</v>
      </c>
      <c r="G4953" s="5">
        <v>3.9947719999999998E-4</v>
      </c>
    </row>
    <row r="4954" spans="1:7" x14ac:dyDescent="0.2">
      <c r="A4954">
        <v>2019</v>
      </c>
      <c r="B4954" s="3" t="s">
        <v>729</v>
      </c>
      <c r="C4954" s="3" t="s">
        <v>2739</v>
      </c>
      <c r="D4954" s="3" t="s">
        <v>678</v>
      </c>
      <c r="E4954" s="3" t="s">
        <v>677</v>
      </c>
      <c r="F4954" s="6">
        <v>703230.1</v>
      </c>
      <c r="G4954" s="5">
        <v>4.278455E-4</v>
      </c>
    </row>
    <row r="4955" spans="1:7" x14ac:dyDescent="0.2">
      <c r="A4955">
        <v>2019</v>
      </c>
      <c r="B4955" s="3" t="s">
        <v>730</v>
      </c>
      <c r="C4955" s="3" t="s">
        <v>2739</v>
      </c>
      <c r="D4955" s="3" t="s">
        <v>679</v>
      </c>
      <c r="E4955" s="3" t="s">
        <v>677</v>
      </c>
      <c r="F4955" s="6">
        <v>927155.63</v>
      </c>
      <c r="G4955" s="5">
        <v>5.640819E-4</v>
      </c>
    </row>
    <row r="4956" spans="1:7" x14ac:dyDescent="0.2">
      <c r="A4956">
        <v>2019</v>
      </c>
      <c r="B4956" s="3" t="s">
        <v>731</v>
      </c>
      <c r="C4956" s="3" t="s">
        <v>2739</v>
      </c>
      <c r="D4956" s="3" t="s">
        <v>680</v>
      </c>
      <c r="E4956" s="3" t="s">
        <v>677</v>
      </c>
      <c r="F4956" s="6">
        <v>841304.04</v>
      </c>
      <c r="G4956" s="5">
        <v>5.1184980000000004E-4</v>
      </c>
    </row>
    <row r="4957" spans="1:7" x14ac:dyDescent="0.2">
      <c r="A4957">
        <v>2019</v>
      </c>
      <c r="B4957" s="3" t="s">
        <v>732</v>
      </c>
      <c r="C4957" s="3" t="s">
        <v>2739</v>
      </c>
      <c r="D4957" s="3" t="s">
        <v>66</v>
      </c>
      <c r="E4957" s="3" t="s">
        <v>677</v>
      </c>
      <c r="F4957" s="6">
        <v>697759.12</v>
      </c>
      <c r="G4957" s="5">
        <v>4.2451700000000001E-4</v>
      </c>
    </row>
    <row r="4958" spans="1:7" x14ac:dyDescent="0.2">
      <c r="A4958">
        <v>2019</v>
      </c>
      <c r="B4958" s="3" t="s">
        <v>733</v>
      </c>
      <c r="C4958" s="3" t="s">
        <v>2739</v>
      </c>
      <c r="D4958" s="3" t="s">
        <v>681</v>
      </c>
      <c r="E4958" s="3" t="s">
        <v>677</v>
      </c>
      <c r="F4958" s="6">
        <v>601437.29</v>
      </c>
      <c r="G4958" s="5">
        <v>3.6591469999999997E-4</v>
      </c>
    </row>
    <row r="4959" spans="1:7" x14ac:dyDescent="0.2">
      <c r="A4959">
        <v>2019</v>
      </c>
      <c r="B4959" s="3" t="s">
        <v>734</v>
      </c>
      <c r="C4959" s="3" t="s">
        <v>2739</v>
      </c>
      <c r="D4959" s="3" t="s">
        <v>682</v>
      </c>
      <c r="E4959" s="3" t="s">
        <v>677</v>
      </c>
      <c r="F4959" s="6">
        <v>1232329.8500000001</v>
      </c>
      <c r="G4959" s="5">
        <v>7.4975010000000002E-4</v>
      </c>
    </row>
    <row r="4960" spans="1:7" x14ac:dyDescent="0.2">
      <c r="A4960">
        <v>2019</v>
      </c>
      <c r="B4960" s="3" t="s">
        <v>735</v>
      </c>
      <c r="C4960" s="3" t="s">
        <v>2739</v>
      </c>
      <c r="D4960" s="3" t="s">
        <v>48</v>
      </c>
      <c r="E4960" s="3" t="s">
        <v>683</v>
      </c>
      <c r="F4960" s="6">
        <v>644758.44999999995</v>
      </c>
      <c r="G4960" s="5">
        <v>3.922714E-4</v>
      </c>
    </row>
    <row r="4961" spans="1:7" x14ac:dyDescent="0.2">
      <c r="A4961">
        <v>2019</v>
      </c>
      <c r="B4961" s="3" t="s">
        <v>736</v>
      </c>
      <c r="C4961" s="3" t="s">
        <v>2739</v>
      </c>
      <c r="D4961" s="3" t="s">
        <v>684</v>
      </c>
      <c r="E4961" s="3" t="s">
        <v>683</v>
      </c>
      <c r="F4961" s="6">
        <v>735268.24</v>
      </c>
      <c r="G4961" s="5">
        <v>4.473376E-4</v>
      </c>
    </row>
    <row r="4962" spans="1:7" x14ac:dyDescent="0.2">
      <c r="A4962">
        <v>2019</v>
      </c>
      <c r="B4962" s="3" t="s">
        <v>737</v>
      </c>
      <c r="C4962" s="3" t="s">
        <v>2739</v>
      </c>
      <c r="D4962" s="3" t="s">
        <v>685</v>
      </c>
      <c r="E4962" s="3" t="s">
        <v>686</v>
      </c>
      <c r="F4962" s="6">
        <v>901443.46</v>
      </c>
      <c r="G4962" s="5">
        <v>5.4843860000000004E-4</v>
      </c>
    </row>
    <row r="4963" spans="1:7" x14ac:dyDescent="0.2">
      <c r="A4963">
        <v>2019</v>
      </c>
      <c r="B4963" s="3" t="s">
        <v>738</v>
      </c>
      <c r="C4963" s="3" t="s">
        <v>2739</v>
      </c>
      <c r="D4963" s="3" t="s">
        <v>687</v>
      </c>
      <c r="E4963" s="3" t="s">
        <v>686</v>
      </c>
      <c r="F4963" s="6">
        <v>594516.61</v>
      </c>
      <c r="G4963" s="5">
        <v>3.6170419999999998E-4</v>
      </c>
    </row>
    <row r="4964" spans="1:7" x14ac:dyDescent="0.2">
      <c r="A4964">
        <v>2019</v>
      </c>
      <c r="B4964" s="3" t="s">
        <v>739</v>
      </c>
      <c r="C4964" s="3" t="s">
        <v>2739</v>
      </c>
      <c r="D4964" s="3" t="s">
        <v>688</v>
      </c>
      <c r="E4964" s="3" t="s">
        <v>686</v>
      </c>
      <c r="F4964" s="6">
        <v>419538.08</v>
      </c>
      <c r="G4964" s="5">
        <v>2.5524720000000002E-4</v>
      </c>
    </row>
    <row r="4965" spans="1:7" x14ac:dyDescent="0.2">
      <c r="A4965">
        <v>2019</v>
      </c>
      <c r="B4965" s="3" t="s">
        <v>740</v>
      </c>
      <c r="C4965" s="3" t="s">
        <v>2739</v>
      </c>
      <c r="D4965" s="3" t="s">
        <v>689</v>
      </c>
      <c r="E4965" s="3" t="s">
        <v>686</v>
      </c>
      <c r="F4965" s="6">
        <v>367107.31</v>
      </c>
      <c r="G4965" s="5">
        <v>2.233483E-4</v>
      </c>
    </row>
    <row r="4966" spans="1:7" x14ac:dyDescent="0.2">
      <c r="A4966">
        <v>2019</v>
      </c>
      <c r="B4966" s="3" t="s">
        <v>741</v>
      </c>
      <c r="C4966" s="3" t="s">
        <v>2739</v>
      </c>
      <c r="D4966" s="3" t="s">
        <v>690</v>
      </c>
      <c r="E4966" s="3" t="s">
        <v>686</v>
      </c>
      <c r="F4966" s="6">
        <v>941113.69</v>
      </c>
      <c r="G4966" s="5">
        <v>5.7257399999999996E-4</v>
      </c>
    </row>
    <row r="4967" spans="1:7" x14ac:dyDescent="0.2">
      <c r="A4967">
        <v>2019</v>
      </c>
      <c r="B4967" s="3" t="s">
        <v>742</v>
      </c>
      <c r="C4967" s="3" t="s">
        <v>2739</v>
      </c>
      <c r="D4967" s="3" t="s">
        <v>274</v>
      </c>
      <c r="E4967" s="3" t="s">
        <v>686</v>
      </c>
      <c r="F4967" s="6">
        <v>1068391.57</v>
      </c>
      <c r="G4967" s="5">
        <v>6.5001000000000002E-4</v>
      </c>
    </row>
    <row r="4968" spans="1:7" x14ac:dyDescent="0.2">
      <c r="A4968">
        <v>2019</v>
      </c>
      <c r="B4968" s="3" t="s">
        <v>743</v>
      </c>
      <c r="C4968" s="3" t="s">
        <v>2739</v>
      </c>
      <c r="D4968" s="3" t="s">
        <v>691</v>
      </c>
      <c r="E4968" s="3" t="s">
        <v>686</v>
      </c>
      <c r="F4968" s="6">
        <v>302511.34999999998</v>
      </c>
      <c r="G4968" s="5">
        <v>1.840481E-4</v>
      </c>
    </row>
    <row r="4969" spans="1:7" x14ac:dyDescent="0.2">
      <c r="A4969">
        <v>2019</v>
      </c>
      <c r="B4969" s="3" t="s">
        <v>744</v>
      </c>
      <c r="C4969" s="3" t="s">
        <v>2739</v>
      </c>
      <c r="D4969" s="3" t="s">
        <v>692</v>
      </c>
      <c r="E4969" s="3" t="s">
        <v>686</v>
      </c>
      <c r="F4969" s="6">
        <v>642267.06000000006</v>
      </c>
      <c r="G4969" s="5">
        <v>3.907556E-4</v>
      </c>
    </row>
    <row r="4970" spans="1:7" x14ac:dyDescent="0.2">
      <c r="A4970">
        <v>2019</v>
      </c>
      <c r="B4970" s="3" t="s">
        <v>745</v>
      </c>
      <c r="C4970" s="3" t="s">
        <v>2739</v>
      </c>
      <c r="D4970" s="3" t="s">
        <v>693</v>
      </c>
      <c r="E4970" s="3" t="s">
        <v>686</v>
      </c>
      <c r="F4970" s="6">
        <v>1043906.59</v>
      </c>
      <c r="G4970" s="5">
        <v>6.3511329999999997E-4</v>
      </c>
    </row>
    <row r="4971" spans="1:7" x14ac:dyDescent="0.2">
      <c r="A4971">
        <v>2019</v>
      </c>
      <c r="B4971" s="3" t="s">
        <v>746</v>
      </c>
      <c r="C4971" s="3" t="s">
        <v>2739</v>
      </c>
      <c r="D4971" s="3" t="s">
        <v>694</v>
      </c>
      <c r="E4971" s="3" t="s">
        <v>686</v>
      </c>
      <c r="F4971" s="6">
        <v>938672.83</v>
      </c>
      <c r="G4971" s="5">
        <v>5.7108899999999999E-4</v>
      </c>
    </row>
    <row r="4972" spans="1:7" x14ac:dyDescent="0.2">
      <c r="A4972">
        <v>2019</v>
      </c>
      <c r="B4972" s="3" t="s">
        <v>747</v>
      </c>
      <c r="C4972" s="3" t="s">
        <v>2739</v>
      </c>
      <c r="D4972" s="3" t="s">
        <v>695</v>
      </c>
      <c r="E4972" s="3" t="s">
        <v>696</v>
      </c>
      <c r="F4972" s="6">
        <v>1250407</v>
      </c>
      <c r="G4972" s="5">
        <v>7.6074819999999996E-4</v>
      </c>
    </row>
    <row r="4973" spans="1:7" x14ac:dyDescent="0.2">
      <c r="A4973">
        <v>2019</v>
      </c>
      <c r="B4973" s="3" t="s">
        <v>748</v>
      </c>
      <c r="C4973" s="3" t="s">
        <v>2739</v>
      </c>
      <c r="D4973" s="3" t="s">
        <v>697</v>
      </c>
      <c r="E4973" s="3" t="s">
        <v>696</v>
      </c>
      <c r="F4973" s="6">
        <v>679583.03</v>
      </c>
      <c r="G4973" s="5">
        <v>4.134586E-4</v>
      </c>
    </row>
    <row r="4974" spans="1:7" x14ac:dyDescent="0.2">
      <c r="A4974">
        <v>2019</v>
      </c>
      <c r="B4974" s="3" t="s">
        <v>749</v>
      </c>
      <c r="C4974" s="3" t="s">
        <v>2739</v>
      </c>
      <c r="D4974" s="3" t="s">
        <v>698</v>
      </c>
      <c r="E4974" s="3" t="s">
        <v>696</v>
      </c>
      <c r="F4974" s="6">
        <v>566579.14</v>
      </c>
      <c r="G4974" s="5">
        <v>3.4470699999999998E-4</v>
      </c>
    </row>
    <row r="4975" spans="1:7" x14ac:dyDescent="0.2">
      <c r="A4975">
        <v>2019</v>
      </c>
      <c r="B4975" s="3" t="s">
        <v>750</v>
      </c>
      <c r="C4975" s="3" t="s">
        <v>2739</v>
      </c>
      <c r="D4975" s="3" t="s">
        <v>699</v>
      </c>
      <c r="E4975" s="3" t="s">
        <v>696</v>
      </c>
      <c r="F4975" s="6">
        <v>288501.84000000003</v>
      </c>
      <c r="G4975" s="5">
        <v>1.755247E-4</v>
      </c>
    </row>
    <row r="4976" spans="1:7" x14ac:dyDescent="0.2">
      <c r="A4976">
        <v>2019</v>
      </c>
      <c r="B4976" s="3" t="s">
        <v>751</v>
      </c>
      <c r="C4976" s="3" t="s">
        <v>2739</v>
      </c>
      <c r="D4976" s="3" t="s">
        <v>700</v>
      </c>
      <c r="E4976" s="3" t="s">
        <v>696</v>
      </c>
      <c r="F4976" s="6">
        <v>450918.78</v>
      </c>
      <c r="G4976" s="5">
        <v>2.7433919999999998E-4</v>
      </c>
    </row>
    <row r="4977" spans="1:7" x14ac:dyDescent="0.2">
      <c r="A4977">
        <v>2019</v>
      </c>
      <c r="B4977" s="3" t="s">
        <v>753</v>
      </c>
      <c r="C4977" s="3" t="s">
        <v>2739</v>
      </c>
      <c r="D4977" s="3" t="s">
        <v>703</v>
      </c>
      <c r="E4977" s="3" t="s">
        <v>702</v>
      </c>
      <c r="F4977" s="6">
        <v>781129.44</v>
      </c>
      <c r="G4977" s="5">
        <v>4.7523949999999998E-4</v>
      </c>
    </row>
    <row r="4978" spans="1:7" x14ac:dyDescent="0.2">
      <c r="A4978">
        <v>2019</v>
      </c>
      <c r="B4978" s="3" t="s">
        <v>754</v>
      </c>
      <c r="C4978" s="3" t="s">
        <v>2739</v>
      </c>
      <c r="D4978" s="3" t="s">
        <v>704</v>
      </c>
      <c r="E4978" s="3" t="s">
        <v>702</v>
      </c>
      <c r="F4978" s="6">
        <v>430981.5</v>
      </c>
      <c r="G4978" s="5">
        <v>2.6220939999999998E-4</v>
      </c>
    </row>
    <row r="4979" spans="1:7" x14ac:dyDescent="0.2">
      <c r="A4979">
        <v>2019</v>
      </c>
      <c r="B4979" s="3" t="s">
        <v>755</v>
      </c>
      <c r="C4979" s="3" t="s">
        <v>2739</v>
      </c>
      <c r="D4979" s="3" t="s">
        <v>705</v>
      </c>
      <c r="E4979" s="3" t="s">
        <v>702</v>
      </c>
      <c r="F4979" s="6">
        <v>323826.03000000003</v>
      </c>
      <c r="G4979" s="5">
        <v>1.9701589999999999E-4</v>
      </c>
    </row>
    <row r="4980" spans="1:7" x14ac:dyDescent="0.2">
      <c r="A4980">
        <v>2019</v>
      </c>
      <c r="B4980" s="3" t="s">
        <v>756</v>
      </c>
      <c r="C4980" s="3" t="s">
        <v>2739</v>
      </c>
      <c r="D4980" s="3" t="s">
        <v>706</v>
      </c>
      <c r="E4980" s="3" t="s">
        <v>702</v>
      </c>
      <c r="F4980" s="6">
        <v>537972.79</v>
      </c>
      <c r="G4980" s="5">
        <v>3.273029E-4</v>
      </c>
    </row>
    <row r="4981" spans="1:7" x14ac:dyDescent="0.2">
      <c r="A4981">
        <v>2019</v>
      </c>
      <c r="B4981" s="3" t="s">
        <v>757</v>
      </c>
      <c r="C4981" s="3" t="s">
        <v>2739</v>
      </c>
      <c r="D4981" s="3" t="s">
        <v>707</v>
      </c>
      <c r="E4981" s="3" t="s">
        <v>702</v>
      </c>
      <c r="F4981" s="6">
        <v>505793.45</v>
      </c>
      <c r="G4981" s="5">
        <v>3.0772500000000001E-4</v>
      </c>
    </row>
    <row r="4982" spans="1:7" x14ac:dyDescent="0.2">
      <c r="A4982">
        <v>2019</v>
      </c>
      <c r="B4982" s="3" t="s">
        <v>758</v>
      </c>
      <c r="C4982" s="3" t="s">
        <v>2739</v>
      </c>
      <c r="D4982" s="3" t="s">
        <v>708</v>
      </c>
      <c r="E4982" s="3" t="s">
        <v>702</v>
      </c>
      <c r="F4982" s="6">
        <v>318910.18</v>
      </c>
      <c r="G4982" s="5">
        <v>1.9402509999999999E-4</v>
      </c>
    </row>
    <row r="4983" spans="1:7" x14ac:dyDescent="0.2">
      <c r="A4983">
        <v>2019</v>
      </c>
      <c r="B4983" s="3" t="s">
        <v>759</v>
      </c>
      <c r="C4983" s="3" t="s">
        <v>2739</v>
      </c>
      <c r="D4983" s="3" t="s">
        <v>709</v>
      </c>
      <c r="E4983" s="3" t="s">
        <v>702</v>
      </c>
      <c r="F4983" s="6">
        <v>271206.7</v>
      </c>
      <c r="G4983" s="5">
        <v>1.650023E-4</v>
      </c>
    </row>
    <row r="4984" spans="1:7" x14ac:dyDescent="0.2">
      <c r="A4984">
        <v>2019</v>
      </c>
      <c r="B4984" s="3" t="s">
        <v>813</v>
      </c>
      <c r="C4984" s="3" t="s">
        <v>2739</v>
      </c>
      <c r="D4984" s="3" t="s">
        <v>760</v>
      </c>
      <c r="E4984" s="3" t="s">
        <v>761</v>
      </c>
      <c r="F4984" s="6">
        <v>2038182.01</v>
      </c>
      <c r="G4984" s="5">
        <v>1.2400308999999999E-3</v>
      </c>
    </row>
    <row r="4985" spans="1:7" x14ac:dyDescent="0.2">
      <c r="A4985">
        <v>2019</v>
      </c>
      <c r="B4985" s="3" t="s">
        <v>814</v>
      </c>
      <c r="C4985" s="3" t="s">
        <v>2739</v>
      </c>
      <c r="D4985" s="3" t="s">
        <v>762</v>
      </c>
      <c r="E4985" s="3" t="s">
        <v>761</v>
      </c>
      <c r="F4985" s="6">
        <v>905671.76</v>
      </c>
      <c r="G4985" s="5">
        <v>5.5101110000000005E-4</v>
      </c>
    </row>
    <row r="4986" spans="1:7" x14ac:dyDescent="0.2">
      <c r="A4986">
        <v>2019</v>
      </c>
      <c r="B4986" s="3" t="s">
        <v>815</v>
      </c>
      <c r="C4986" s="3" t="s">
        <v>2739</v>
      </c>
      <c r="D4986" s="3" t="s">
        <v>274</v>
      </c>
      <c r="E4986" s="3" t="s">
        <v>761</v>
      </c>
      <c r="F4986" s="6">
        <v>1190041.56</v>
      </c>
      <c r="G4986" s="5">
        <v>7.2402190000000002E-4</v>
      </c>
    </row>
    <row r="4987" spans="1:7" x14ac:dyDescent="0.2">
      <c r="A4987">
        <v>2019</v>
      </c>
      <c r="B4987" s="3" t="s">
        <v>816</v>
      </c>
      <c r="C4987" s="3" t="s">
        <v>2739</v>
      </c>
      <c r="D4987" s="3" t="s">
        <v>763</v>
      </c>
      <c r="E4987" s="3" t="s">
        <v>761</v>
      </c>
      <c r="F4987" s="6">
        <v>1693434.89</v>
      </c>
      <c r="G4987" s="5">
        <v>1.0302866E-3</v>
      </c>
    </row>
    <row r="4988" spans="1:7" x14ac:dyDescent="0.2">
      <c r="A4988">
        <v>2019</v>
      </c>
      <c r="B4988" s="3" t="s">
        <v>817</v>
      </c>
      <c r="C4988" s="3" t="s">
        <v>2739</v>
      </c>
      <c r="D4988" s="3" t="s">
        <v>764</v>
      </c>
      <c r="E4988" s="3" t="s">
        <v>761</v>
      </c>
      <c r="F4988" s="6">
        <v>3615713.4</v>
      </c>
      <c r="G4988" s="5">
        <v>2.1998018000000002E-3</v>
      </c>
    </row>
    <row r="4989" spans="1:7" x14ac:dyDescent="0.2">
      <c r="A4989">
        <v>2019</v>
      </c>
      <c r="B4989" s="3" t="s">
        <v>818</v>
      </c>
      <c r="C4989" s="3" t="s">
        <v>2739</v>
      </c>
      <c r="D4989" s="3" t="s">
        <v>765</v>
      </c>
      <c r="E4989" s="3" t="s">
        <v>761</v>
      </c>
      <c r="F4989" s="6">
        <v>2226618.85</v>
      </c>
      <c r="G4989" s="5">
        <v>1.354676E-3</v>
      </c>
    </row>
    <row r="4990" spans="1:7" x14ac:dyDescent="0.2">
      <c r="A4990">
        <v>2019</v>
      </c>
      <c r="B4990" s="3" t="s">
        <v>819</v>
      </c>
      <c r="C4990" s="3" t="s">
        <v>2739</v>
      </c>
      <c r="D4990" s="3" t="s">
        <v>766</v>
      </c>
      <c r="E4990" s="3" t="s">
        <v>761</v>
      </c>
      <c r="F4990" s="6">
        <v>1337215.6000000001</v>
      </c>
      <c r="G4990" s="5">
        <v>8.1356259999999998E-4</v>
      </c>
    </row>
    <row r="4991" spans="1:7" x14ac:dyDescent="0.2">
      <c r="A4991">
        <v>2019</v>
      </c>
      <c r="B4991" s="3" t="s">
        <v>820</v>
      </c>
      <c r="C4991" s="3" t="s">
        <v>2739</v>
      </c>
      <c r="D4991" s="3" t="s">
        <v>767</v>
      </c>
      <c r="E4991" s="3" t="s">
        <v>761</v>
      </c>
      <c r="F4991" s="6">
        <v>545262.9</v>
      </c>
      <c r="G4991" s="5">
        <v>3.317382E-4</v>
      </c>
    </row>
    <row r="4992" spans="1:7" x14ac:dyDescent="0.2">
      <c r="A4992">
        <v>2019</v>
      </c>
      <c r="B4992" s="3" t="s">
        <v>821</v>
      </c>
      <c r="C4992" s="3" t="s">
        <v>2739</v>
      </c>
      <c r="D4992" s="3" t="s">
        <v>768</v>
      </c>
      <c r="E4992" s="3" t="s">
        <v>761</v>
      </c>
      <c r="F4992" s="6">
        <v>1116299.92</v>
      </c>
      <c r="G4992" s="5">
        <v>6.7915740000000003E-4</v>
      </c>
    </row>
    <row r="4993" spans="1:7" x14ac:dyDescent="0.2">
      <c r="A4993">
        <v>2019</v>
      </c>
      <c r="B4993" s="3" t="s">
        <v>822</v>
      </c>
      <c r="C4993" s="3" t="s">
        <v>2739</v>
      </c>
      <c r="D4993" s="3" t="s">
        <v>14</v>
      </c>
      <c r="E4993" s="3" t="s">
        <v>761</v>
      </c>
      <c r="F4993" s="6">
        <v>3391845.68</v>
      </c>
      <c r="G4993" s="5">
        <v>2.0636005999999998E-3</v>
      </c>
    </row>
    <row r="4994" spans="1:7" x14ac:dyDescent="0.2">
      <c r="A4994">
        <v>2019</v>
      </c>
      <c r="B4994" s="3" t="s">
        <v>823</v>
      </c>
      <c r="C4994" s="3" t="s">
        <v>2739</v>
      </c>
      <c r="D4994" s="3" t="s">
        <v>769</v>
      </c>
      <c r="E4994" s="3" t="s">
        <v>761</v>
      </c>
      <c r="F4994" s="6">
        <v>3276648.87</v>
      </c>
      <c r="G4994" s="5">
        <v>1.9935147999999999E-3</v>
      </c>
    </row>
    <row r="4995" spans="1:7" x14ac:dyDescent="0.2">
      <c r="A4995">
        <v>2019</v>
      </c>
      <c r="B4995" s="3" t="s">
        <v>824</v>
      </c>
      <c r="C4995" s="3" t="s">
        <v>2739</v>
      </c>
      <c r="D4995" s="3" t="s">
        <v>770</v>
      </c>
      <c r="E4995" s="3" t="s">
        <v>798</v>
      </c>
      <c r="F4995" s="6">
        <v>955936.37</v>
      </c>
      <c r="G4995" s="5">
        <v>5.8159219999999998E-4</v>
      </c>
    </row>
    <row r="4996" spans="1:7" x14ac:dyDescent="0.2">
      <c r="A4996">
        <v>2019</v>
      </c>
      <c r="B4996" s="3" t="s">
        <v>825</v>
      </c>
      <c r="C4996" s="3" t="s">
        <v>2739</v>
      </c>
      <c r="D4996" s="3" t="s">
        <v>771</v>
      </c>
      <c r="E4996" s="3" t="s">
        <v>761</v>
      </c>
      <c r="F4996" s="6">
        <v>767836.47</v>
      </c>
      <c r="G4996" s="5">
        <v>4.6715210000000001E-4</v>
      </c>
    </row>
    <row r="4997" spans="1:7" x14ac:dyDescent="0.2">
      <c r="A4997">
        <v>2019</v>
      </c>
      <c r="B4997" s="3" t="s">
        <v>826</v>
      </c>
      <c r="C4997" s="3" t="s">
        <v>2739</v>
      </c>
      <c r="D4997" s="3" t="s">
        <v>772</v>
      </c>
      <c r="E4997" s="3" t="s">
        <v>773</v>
      </c>
      <c r="F4997" s="6">
        <v>1266153.6399999999</v>
      </c>
      <c r="G4997" s="5">
        <v>7.7032849999999998E-4</v>
      </c>
    </row>
    <row r="4998" spans="1:7" x14ac:dyDescent="0.2">
      <c r="A4998">
        <v>2019</v>
      </c>
      <c r="B4998" s="3" t="s">
        <v>827</v>
      </c>
      <c r="C4998" s="3" t="s">
        <v>2739</v>
      </c>
      <c r="D4998" s="3" t="s">
        <v>774</v>
      </c>
      <c r="E4998" s="3" t="s">
        <v>773</v>
      </c>
      <c r="F4998" s="6">
        <v>2389192.1800000002</v>
      </c>
      <c r="G4998" s="5">
        <v>1.4535857000000001E-3</v>
      </c>
    </row>
    <row r="4999" spans="1:7" x14ac:dyDescent="0.2">
      <c r="A4999">
        <v>2019</v>
      </c>
      <c r="B4999" s="3" t="s">
        <v>828</v>
      </c>
      <c r="C4999" s="3" t="s">
        <v>2739</v>
      </c>
      <c r="D4999" s="3" t="s">
        <v>775</v>
      </c>
      <c r="E4999" s="3" t="s">
        <v>773</v>
      </c>
      <c r="F4999" s="6">
        <v>1664420.38</v>
      </c>
      <c r="G4999" s="5">
        <v>1.0126342E-3</v>
      </c>
    </row>
    <row r="5000" spans="1:7" x14ac:dyDescent="0.2">
      <c r="A5000">
        <v>2019</v>
      </c>
      <c r="B5000" s="3" t="s">
        <v>829</v>
      </c>
      <c r="C5000" s="3" t="s">
        <v>2739</v>
      </c>
      <c r="D5000" s="3" t="s">
        <v>776</v>
      </c>
      <c r="E5000" s="3" t="s">
        <v>773</v>
      </c>
      <c r="F5000" s="6">
        <v>1333595.31</v>
      </c>
      <c r="G5000" s="5">
        <v>8.1136000000000001E-4</v>
      </c>
    </row>
    <row r="5001" spans="1:7" x14ac:dyDescent="0.2">
      <c r="A5001">
        <v>2019</v>
      </c>
      <c r="B5001" s="3" t="s">
        <v>830</v>
      </c>
      <c r="C5001" s="3" t="s">
        <v>2739</v>
      </c>
      <c r="D5001" s="3" t="s">
        <v>777</v>
      </c>
      <c r="E5001" s="3" t="s">
        <v>773</v>
      </c>
      <c r="F5001" s="6">
        <v>950113.56</v>
      </c>
      <c r="G5001" s="5">
        <v>5.7804959999999996E-4</v>
      </c>
    </row>
    <row r="5002" spans="1:7" x14ac:dyDescent="0.2">
      <c r="A5002">
        <v>2019</v>
      </c>
      <c r="B5002" s="3" t="s">
        <v>831</v>
      </c>
      <c r="C5002" s="3" t="s">
        <v>2739</v>
      </c>
      <c r="D5002" s="3" t="s">
        <v>689</v>
      </c>
      <c r="E5002" s="3" t="s">
        <v>773</v>
      </c>
      <c r="F5002" s="6">
        <v>2780904.37</v>
      </c>
      <c r="G5002" s="5">
        <v>1.6919036E-3</v>
      </c>
    </row>
    <row r="5003" spans="1:7" x14ac:dyDescent="0.2">
      <c r="A5003">
        <v>2019</v>
      </c>
      <c r="B5003" s="3" t="s">
        <v>832</v>
      </c>
      <c r="C5003" s="3" t="s">
        <v>2739</v>
      </c>
      <c r="D5003" s="3" t="s">
        <v>778</v>
      </c>
      <c r="E5003" s="3" t="s">
        <v>773</v>
      </c>
      <c r="F5003" s="6">
        <v>4304157.01</v>
      </c>
      <c r="G5003" s="5">
        <v>2.6186512000000001E-3</v>
      </c>
    </row>
    <row r="5004" spans="1:7" x14ac:dyDescent="0.2">
      <c r="A5004">
        <v>2019</v>
      </c>
      <c r="B5004" s="3" t="s">
        <v>833</v>
      </c>
      <c r="C5004" s="3" t="s">
        <v>2739</v>
      </c>
      <c r="D5004" s="3" t="s">
        <v>779</v>
      </c>
      <c r="E5004" s="3" t="s">
        <v>594</v>
      </c>
      <c r="F5004" s="6">
        <v>717838.45</v>
      </c>
      <c r="G5004" s="5">
        <v>4.3673330000000002E-4</v>
      </c>
    </row>
    <row r="5005" spans="1:7" x14ac:dyDescent="0.2">
      <c r="A5005">
        <v>2019</v>
      </c>
      <c r="B5005" s="3" t="s">
        <v>834</v>
      </c>
      <c r="C5005" s="3" t="s">
        <v>2739</v>
      </c>
      <c r="D5005" s="3" t="s">
        <v>458</v>
      </c>
      <c r="E5005" s="3" t="s">
        <v>773</v>
      </c>
      <c r="F5005" s="6">
        <v>1822634.19</v>
      </c>
      <c r="G5005" s="5">
        <v>1.1088915E-3</v>
      </c>
    </row>
    <row r="5006" spans="1:7" x14ac:dyDescent="0.2">
      <c r="A5006">
        <v>2019</v>
      </c>
      <c r="B5006" s="3" t="s">
        <v>835</v>
      </c>
      <c r="C5006" s="3" t="s">
        <v>2739</v>
      </c>
      <c r="D5006" s="3" t="s">
        <v>780</v>
      </c>
      <c r="E5006" s="3" t="s">
        <v>781</v>
      </c>
      <c r="F5006" s="6">
        <v>1183202.3600000001</v>
      </c>
      <c r="G5006" s="5">
        <v>7.1986089999999999E-4</v>
      </c>
    </row>
    <row r="5007" spans="1:7" x14ac:dyDescent="0.2">
      <c r="A5007">
        <v>2019</v>
      </c>
      <c r="B5007" s="3" t="s">
        <v>836</v>
      </c>
      <c r="C5007" s="3" t="s">
        <v>2739</v>
      </c>
      <c r="D5007" s="3" t="s">
        <v>782</v>
      </c>
      <c r="E5007" s="3" t="s">
        <v>781</v>
      </c>
      <c r="F5007" s="6">
        <v>193911.26</v>
      </c>
      <c r="G5007" s="5">
        <v>1.179757E-4</v>
      </c>
    </row>
    <row r="5008" spans="1:7" x14ac:dyDescent="0.2">
      <c r="A5008">
        <v>2019</v>
      </c>
      <c r="B5008" s="3" t="s">
        <v>837</v>
      </c>
      <c r="C5008" s="3" t="s">
        <v>2739</v>
      </c>
      <c r="D5008" s="3" t="s">
        <v>783</v>
      </c>
      <c r="E5008" s="3" t="s">
        <v>781</v>
      </c>
      <c r="F5008" s="6">
        <v>869690.49</v>
      </c>
      <c r="G5008" s="5">
        <v>5.2912010000000004E-4</v>
      </c>
    </row>
    <row r="5009" spans="1:7" x14ac:dyDescent="0.2">
      <c r="A5009">
        <v>2019</v>
      </c>
      <c r="B5009" s="3" t="s">
        <v>838</v>
      </c>
      <c r="C5009" s="3" t="s">
        <v>2739</v>
      </c>
      <c r="D5009" s="3" t="s">
        <v>784</v>
      </c>
      <c r="E5009" s="3" t="s">
        <v>781</v>
      </c>
      <c r="F5009" s="6">
        <v>393040.88</v>
      </c>
      <c r="G5009" s="5">
        <v>2.3912630000000001E-4</v>
      </c>
    </row>
    <row r="5010" spans="1:7" x14ac:dyDescent="0.2">
      <c r="A5010">
        <v>2019</v>
      </c>
      <c r="B5010" s="3" t="s">
        <v>839</v>
      </c>
      <c r="C5010" s="3" t="s">
        <v>2739</v>
      </c>
      <c r="D5010" s="3" t="s">
        <v>785</v>
      </c>
      <c r="E5010" s="3" t="s">
        <v>781</v>
      </c>
      <c r="F5010" s="6">
        <v>621896.19999999995</v>
      </c>
      <c r="G5010" s="5">
        <v>3.7836199999999998E-4</v>
      </c>
    </row>
    <row r="5011" spans="1:7" x14ac:dyDescent="0.2">
      <c r="A5011">
        <v>2019</v>
      </c>
      <c r="B5011" s="3" t="s">
        <v>840</v>
      </c>
      <c r="C5011" s="3" t="s">
        <v>2739</v>
      </c>
      <c r="D5011" s="3" t="s">
        <v>786</v>
      </c>
      <c r="E5011" s="3" t="s">
        <v>781</v>
      </c>
      <c r="F5011" s="6">
        <v>951522.11</v>
      </c>
      <c r="G5011" s="5">
        <v>5.7890649999999997E-4</v>
      </c>
    </row>
    <row r="5012" spans="1:7" x14ac:dyDescent="0.2">
      <c r="A5012">
        <v>2019</v>
      </c>
      <c r="B5012" s="3" t="s">
        <v>841</v>
      </c>
      <c r="C5012" s="3" t="s">
        <v>2739</v>
      </c>
      <c r="D5012" s="3" t="s">
        <v>787</v>
      </c>
      <c r="E5012" s="3" t="s">
        <v>781</v>
      </c>
      <c r="F5012" s="6">
        <v>1069832.28</v>
      </c>
      <c r="G5012" s="5">
        <v>6.508865E-4</v>
      </c>
    </row>
    <row r="5013" spans="1:7" x14ac:dyDescent="0.2">
      <c r="A5013">
        <v>2019</v>
      </c>
      <c r="B5013" s="3" t="s">
        <v>842</v>
      </c>
      <c r="C5013" s="3" t="s">
        <v>2739</v>
      </c>
      <c r="D5013" s="3" t="s">
        <v>788</v>
      </c>
      <c r="E5013" s="3" t="s">
        <v>781</v>
      </c>
      <c r="F5013" s="6">
        <v>501359.93</v>
      </c>
      <c r="G5013" s="5">
        <v>3.0502760000000002E-4</v>
      </c>
    </row>
    <row r="5014" spans="1:7" x14ac:dyDescent="0.2">
      <c r="A5014">
        <v>2019</v>
      </c>
      <c r="B5014" s="3" t="s">
        <v>843</v>
      </c>
      <c r="C5014" s="3" t="s">
        <v>2739</v>
      </c>
      <c r="D5014" s="3" t="s">
        <v>789</v>
      </c>
      <c r="E5014" s="3" t="s">
        <v>781</v>
      </c>
      <c r="F5014" s="6">
        <v>1914671.66</v>
      </c>
      <c r="G5014" s="5">
        <v>1.1648871999999999E-3</v>
      </c>
    </row>
    <row r="5015" spans="1:7" x14ac:dyDescent="0.2">
      <c r="A5015">
        <v>2019</v>
      </c>
      <c r="B5015" s="3" t="s">
        <v>844</v>
      </c>
      <c r="C5015" s="3" t="s">
        <v>2739</v>
      </c>
      <c r="D5015" s="3" t="s">
        <v>790</v>
      </c>
      <c r="E5015" s="3" t="s">
        <v>781</v>
      </c>
      <c r="F5015" s="6">
        <v>476885.24</v>
      </c>
      <c r="G5015" s="5">
        <v>2.901372E-4</v>
      </c>
    </row>
    <row r="5016" spans="1:7" x14ac:dyDescent="0.2">
      <c r="A5016">
        <v>2019</v>
      </c>
      <c r="B5016" s="3" t="s">
        <v>845</v>
      </c>
      <c r="C5016" s="3" t="s">
        <v>2739</v>
      </c>
      <c r="D5016" s="3" t="s">
        <v>791</v>
      </c>
      <c r="E5016" s="3" t="s">
        <v>781</v>
      </c>
      <c r="F5016" s="6">
        <v>884837.79</v>
      </c>
      <c r="G5016" s="5">
        <v>5.3833570000000005E-4</v>
      </c>
    </row>
    <row r="5017" spans="1:7" x14ac:dyDescent="0.2">
      <c r="A5017">
        <v>2019</v>
      </c>
      <c r="B5017" s="3" t="s">
        <v>846</v>
      </c>
      <c r="C5017" s="3" t="s">
        <v>2739</v>
      </c>
      <c r="D5017" s="3" t="s">
        <v>792</v>
      </c>
      <c r="E5017" s="3" t="s">
        <v>781</v>
      </c>
      <c r="F5017" s="6">
        <v>412102.85</v>
      </c>
      <c r="G5017" s="5">
        <v>2.5072359999999999E-4</v>
      </c>
    </row>
    <row r="5018" spans="1:7" x14ac:dyDescent="0.2">
      <c r="A5018">
        <v>2019</v>
      </c>
      <c r="B5018" s="3" t="s">
        <v>847</v>
      </c>
      <c r="C5018" s="3" t="s">
        <v>2739</v>
      </c>
      <c r="D5018" s="3" t="s">
        <v>793</v>
      </c>
      <c r="E5018" s="3" t="s">
        <v>781</v>
      </c>
      <c r="F5018" s="6">
        <v>559722.06999999995</v>
      </c>
      <c r="G5018" s="5">
        <v>3.4053520000000001E-4</v>
      </c>
    </row>
    <row r="5019" spans="1:7" x14ac:dyDescent="0.2">
      <c r="A5019">
        <v>2019</v>
      </c>
      <c r="B5019" s="3" t="s">
        <v>848</v>
      </c>
      <c r="C5019" s="3" t="s">
        <v>2739</v>
      </c>
      <c r="D5019" s="3" t="s">
        <v>794</v>
      </c>
      <c r="E5019" s="3" t="s">
        <v>781</v>
      </c>
      <c r="F5019" s="6">
        <v>547138.73</v>
      </c>
      <c r="G5019" s="5">
        <v>3.3287950000000002E-4</v>
      </c>
    </row>
    <row r="5020" spans="1:7" x14ac:dyDescent="0.2">
      <c r="A5020">
        <v>2019</v>
      </c>
      <c r="B5020" s="3" t="s">
        <v>849</v>
      </c>
      <c r="C5020" s="3" t="s">
        <v>2739</v>
      </c>
      <c r="D5020" s="3" t="s">
        <v>795</v>
      </c>
      <c r="E5020" s="3" t="s">
        <v>781</v>
      </c>
      <c r="F5020" s="6">
        <v>319561.25</v>
      </c>
      <c r="G5020" s="5">
        <v>1.944212E-4</v>
      </c>
    </row>
    <row r="5021" spans="1:7" x14ac:dyDescent="0.2">
      <c r="A5021">
        <v>2019</v>
      </c>
      <c r="B5021" s="3" t="s">
        <v>850</v>
      </c>
      <c r="C5021" s="3" t="s">
        <v>2739</v>
      </c>
      <c r="D5021" s="3" t="s">
        <v>796</v>
      </c>
      <c r="E5021" s="3" t="s">
        <v>781</v>
      </c>
      <c r="F5021" s="6">
        <v>631434</v>
      </c>
      <c r="G5021" s="5">
        <v>3.8416479999999999E-4</v>
      </c>
    </row>
    <row r="5022" spans="1:7" x14ac:dyDescent="0.2">
      <c r="A5022">
        <v>2019</v>
      </c>
      <c r="B5022" s="3" t="s">
        <v>851</v>
      </c>
      <c r="C5022" s="3" t="s">
        <v>2739</v>
      </c>
      <c r="D5022" s="3" t="s">
        <v>797</v>
      </c>
      <c r="E5022" s="3" t="s">
        <v>798</v>
      </c>
      <c r="F5022" s="6">
        <v>895898.56</v>
      </c>
      <c r="G5022" s="5">
        <v>5.4506509999999999E-4</v>
      </c>
    </row>
    <row r="5023" spans="1:7" x14ac:dyDescent="0.2">
      <c r="A5023">
        <v>2019</v>
      </c>
      <c r="B5023" s="3" t="s">
        <v>852</v>
      </c>
      <c r="C5023" s="3" t="s">
        <v>2739</v>
      </c>
      <c r="D5023" s="3" t="s">
        <v>799</v>
      </c>
      <c r="E5023" s="3" t="s">
        <v>798</v>
      </c>
      <c r="F5023" s="6">
        <v>731672.75</v>
      </c>
      <c r="G5023" s="5">
        <v>4.4515009999999999E-4</v>
      </c>
    </row>
    <row r="5024" spans="1:7" x14ac:dyDescent="0.2">
      <c r="A5024">
        <v>2019</v>
      </c>
      <c r="B5024" s="3" t="s">
        <v>853</v>
      </c>
      <c r="C5024" s="3" t="s">
        <v>2739</v>
      </c>
      <c r="D5024" s="3" t="s">
        <v>800</v>
      </c>
      <c r="E5024" s="3" t="s">
        <v>798</v>
      </c>
      <c r="F5024" s="6">
        <v>1121434.1100000001</v>
      </c>
      <c r="G5024" s="5">
        <v>6.822811E-4</v>
      </c>
    </row>
    <row r="5025" spans="1:7" x14ac:dyDescent="0.2">
      <c r="A5025">
        <v>2019</v>
      </c>
      <c r="B5025" s="3" t="s">
        <v>854</v>
      </c>
      <c r="C5025" s="3" t="s">
        <v>2739</v>
      </c>
      <c r="D5025" s="3" t="s">
        <v>801</v>
      </c>
      <c r="E5025" s="3" t="s">
        <v>798</v>
      </c>
      <c r="F5025" s="6">
        <v>354473.52</v>
      </c>
      <c r="G5025" s="5">
        <v>2.156619E-4</v>
      </c>
    </row>
    <row r="5026" spans="1:7" x14ac:dyDescent="0.2">
      <c r="A5026">
        <v>2019</v>
      </c>
      <c r="B5026" s="3" t="s">
        <v>855</v>
      </c>
      <c r="C5026" s="3" t="s">
        <v>2739</v>
      </c>
      <c r="D5026" s="3" t="s">
        <v>802</v>
      </c>
      <c r="E5026" s="3" t="s">
        <v>798</v>
      </c>
      <c r="F5026" s="6">
        <v>875707.9</v>
      </c>
      <c r="G5026" s="5">
        <v>5.327811E-4</v>
      </c>
    </row>
    <row r="5027" spans="1:7" x14ac:dyDescent="0.2">
      <c r="A5027">
        <v>2019</v>
      </c>
      <c r="B5027" s="3" t="s">
        <v>856</v>
      </c>
      <c r="C5027" s="3" t="s">
        <v>2739</v>
      </c>
      <c r="D5027" s="3" t="s">
        <v>803</v>
      </c>
      <c r="E5027" s="3" t="s">
        <v>804</v>
      </c>
      <c r="F5027" s="6">
        <v>831324.29</v>
      </c>
      <c r="G5027" s="5">
        <v>5.0577809999999995E-4</v>
      </c>
    </row>
    <row r="5028" spans="1:7" x14ac:dyDescent="0.2">
      <c r="A5028">
        <v>2019</v>
      </c>
      <c r="B5028" s="3" t="s">
        <v>857</v>
      </c>
      <c r="C5028" s="3" t="s">
        <v>2739</v>
      </c>
      <c r="D5028" s="3" t="s">
        <v>805</v>
      </c>
      <c r="E5028" s="3" t="s">
        <v>804</v>
      </c>
      <c r="F5028" s="6">
        <v>1033353</v>
      </c>
      <c r="G5028" s="5">
        <v>6.2869249999999998E-4</v>
      </c>
    </row>
    <row r="5029" spans="1:7" x14ac:dyDescent="0.2">
      <c r="A5029">
        <v>2019</v>
      </c>
      <c r="B5029" s="3" t="s">
        <v>858</v>
      </c>
      <c r="C5029" s="3" t="s">
        <v>2739</v>
      </c>
      <c r="D5029" s="3" t="s">
        <v>806</v>
      </c>
      <c r="E5029" s="3" t="s">
        <v>807</v>
      </c>
      <c r="F5029" s="6">
        <v>612127.16</v>
      </c>
      <c r="G5029" s="5">
        <v>3.7241850000000002E-4</v>
      </c>
    </row>
    <row r="5030" spans="1:7" x14ac:dyDescent="0.2">
      <c r="A5030">
        <v>2019</v>
      </c>
      <c r="B5030" s="3" t="s">
        <v>859</v>
      </c>
      <c r="C5030" s="3" t="s">
        <v>2739</v>
      </c>
      <c r="D5030" s="3" t="s">
        <v>134</v>
      </c>
      <c r="E5030" s="3" t="s">
        <v>807</v>
      </c>
      <c r="F5030" s="6">
        <v>674046.33</v>
      </c>
      <c r="G5030" s="5">
        <v>4.1009009999999998E-4</v>
      </c>
    </row>
    <row r="5031" spans="1:7" x14ac:dyDescent="0.2">
      <c r="A5031">
        <v>2019</v>
      </c>
      <c r="B5031" s="3" t="s">
        <v>860</v>
      </c>
      <c r="C5031" s="3" t="s">
        <v>2739</v>
      </c>
      <c r="D5031" s="3" t="s">
        <v>808</v>
      </c>
      <c r="E5031" s="3" t="s">
        <v>809</v>
      </c>
      <c r="F5031" s="6">
        <v>1438001.66</v>
      </c>
      <c r="G5031" s="5">
        <v>8.7488089999999995E-4</v>
      </c>
    </row>
    <row r="5032" spans="1:7" x14ac:dyDescent="0.2">
      <c r="A5032">
        <v>2019</v>
      </c>
      <c r="B5032" s="3" t="s">
        <v>861</v>
      </c>
      <c r="C5032" s="3" t="s">
        <v>2739</v>
      </c>
      <c r="D5032" s="3" t="s">
        <v>810</v>
      </c>
      <c r="E5032" s="3" t="s">
        <v>811</v>
      </c>
      <c r="F5032" s="6">
        <v>1783177.98</v>
      </c>
      <c r="G5032" s="5">
        <v>1.0848864000000001E-3</v>
      </c>
    </row>
    <row r="5033" spans="1:7" x14ac:dyDescent="0.2">
      <c r="A5033">
        <v>2019</v>
      </c>
      <c r="B5033" s="3" t="s">
        <v>862</v>
      </c>
      <c r="C5033" s="3" t="s">
        <v>2739</v>
      </c>
      <c r="D5033" s="3" t="s">
        <v>812</v>
      </c>
      <c r="E5033" s="3" t="s">
        <v>811</v>
      </c>
      <c r="F5033" s="6">
        <v>1072355.45</v>
      </c>
      <c r="G5033" s="5">
        <v>6.5242160000000002E-4</v>
      </c>
    </row>
    <row r="5034" spans="1:7" x14ac:dyDescent="0.2">
      <c r="A5034">
        <v>2019</v>
      </c>
      <c r="B5034" s="3" t="s">
        <v>914</v>
      </c>
      <c r="C5034" s="3" t="s">
        <v>2739</v>
      </c>
      <c r="D5034" s="3" t="s">
        <v>863</v>
      </c>
      <c r="E5034" s="3" t="s">
        <v>811</v>
      </c>
      <c r="F5034" s="6">
        <v>2724708.41</v>
      </c>
      <c r="G5034" s="5">
        <v>1.6577139E-3</v>
      </c>
    </row>
    <row r="5035" spans="1:7" x14ac:dyDescent="0.2">
      <c r="A5035">
        <v>2019</v>
      </c>
      <c r="B5035" s="3" t="s">
        <v>915</v>
      </c>
      <c r="C5035" s="3" t="s">
        <v>2739</v>
      </c>
      <c r="D5035" s="3" t="s">
        <v>864</v>
      </c>
      <c r="E5035" s="3" t="s">
        <v>811</v>
      </c>
      <c r="F5035" s="6">
        <v>3440437.15</v>
      </c>
      <c r="G5035" s="5">
        <v>2.0931637000000001E-3</v>
      </c>
    </row>
    <row r="5036" spans="1:7" x14ac:dyDescent="0.2">
      <c r="A5036">
        <v>2019</v>
      </c>
      <c r="B5036" s="3" t="s">
        <v>916</v>
      </c>
      <c r="C5036" s="3" t="s">
        <v>2739</v>
      </c>
      <c r="D5036" s="3" t="s">
        <v>865</v>
      </c>
      <c r="E5036" s="3" t="s">
        <v>811</v>
      </c>
      <c r="F5036" s="6">
        <v>926984.58</v>
      </c>
      <c r="G5036" s="5">
        <v>5.6397789999999999E-4</v>
      </c>
    </row>
    <row r="5037" spans="1:7" x14ac:dyDescent="0.2">
      <c r="A5037">
        <v>2019</v>
      </c>
      <c r="B5037" s="3" t="s">
        <v>917</v>
      </c>
      <c r="C5037" s="3" t="s">
        <v>2739</v>
      </c>
      <c r="D5037" s="3" t="s">
        <v>866</v>
      </c>
      <c r="E5037" s="3" t="s">
        <v>867</v>
      </c>
      <c r="F5037" s="6">
        <v>622208.68000000005</v>
      </c>
      <c r="G5037" s="5">
        <v>3.7855210000000002E-4</v>
      </c>
    </row>
    <row r="5038" spans="1:7" x14ac:dyDescent="0.2">
      <c r="A5038">
        <v>2019</v>
      </c>
      <c r="B5038" s="3" t="s">
        <v>918</v>
      </c>
      <c r="C5038" s="3" t="s">
        <v>2739</v>
      </c>
      <c r="D5038" s="3" t="s">
        <v>868</v>
      </c>
      <c r="E5038" s="3" t="s">
        <v>867</v>
      </c>
      <c r="F5038" s="6">
        <v>392401.81</v>
      </c>
      <c r="G5038" s="5">
        <v>2.387375E-4</v>
      </c>
    </row>
    <row r="5039" spans="1:7" x14ac:dyDescent="0.2">
      <c r="A5039">
        <v>2019</v>
      </c>
      <c r="B5039" s="3" t="s">
        <v>919</v>
      </c>
      <c r="C5039" s="3" t="s">
        <v>2739</v>
      </c>
      <c r="D5039" s="3" t="s">
        <v>869</v>
      </c>
      <c r="E5039" s="3" t="s">
        <v>867</v>
      </c>
      <c r="F5039" s="6">
        <v>1290802.6000000001</v>
      </c>
      <c r="G5039" s="5">
        <v>7.8532489999999999E-4</v>
      </c>
    </row>
    <row r="5040" spans="1:7" x14ac:dyDescent="0.2">
      <c r="A5040">
        <v>2019</v>
      </c>
      <c r="B5040" s="3" t="s">
        <v>920</v>
      </c>
      <c r="C5040" s="3" t="s">
        <v>2739</v>
      </c>
      <c r="D5040" s="3" t="s">
        <v>870</v>
      </c>
      <c r="E5040" s="3" t="s">
        <v>867</v>
      </c>
      <c r="F5040" s="6">
        <v>429695.9</v>
      </c>
      <c r="G5040" s="5">
        <v>2.6142720000000002E-4</v>
      </c>
    </row>
    <row r="5041" spans="1:7" x14ac:dyDescent="0.2">
      <c r="A5041">
        <v>2019</v>
      </c>
      <c r="B5041" s="3" t="s">
        <v>921</v>
      </c>
      <c r="C5041" s="3" t="s">
        <v>2739</v>
      </c>
      <c r="D5041" s="3" t="s">
        <v>871</v>
      </c>
      <c r="E5041" s="3" t="s">
        <v>872</v>
      </c>
      <c r="F5041" s="6">
        <v>888754.92</v>
      </c>
      <c r="G5041" s="5">
        <v>5.4071890000000002E-4</v>
      </c>
    </row>
    <row r="5042" spans="1:7" x14ac:dyDescent="0.2">
      <c r="A5042">
        <v>2019</v>
      </c>
      <c r="B5042" s="3" t="s">
        <v>922</v>
      </c>
      <c r="C5042" s="3" t="s">
        <v>2739</v>
      </c>
      <c r="D5042" s="3" t="s">
        <v>873</v>
      </c>
      <c r="E5042" s="3" t="s">
        <v>872</v>
      </c>
      <c r="F5042" s="6">
        <v>808634.88</v>
      </c>
      <c r="G5042" s="5">
        <v>4.9197390000000002E-4</v>
      </c>
    </row>
    <row r="5043" spans="1:7" x14ac:dyDescent="0.2">
      <c r="A5043">
        <v>2019</v>
      </c>
      <c r="B5043" s="3" t="s">
        <v>923</v>
      </c>
      <c r="C5043" s="3" t="s">
        <v>2739</v>
      </c>
      <c r="D5043" s="3" t="s">
        <v>874</v>
      </c>
      <c r="E5043" s="3" t="s">
        <v>872</v>
      </c>
      <c r="F5043" s="6">
        <v>600250.55000000005</v>
      </c>
      <c r="G5043" s="5">
        <v>3.6519269999999999E-4</v>
      </c>
    </row>
    <row r="5044" spans="1:7" x14ac:dyDescent="0.2">
      <c r="A5044">
        <v>2019</v>
      </c>
      <c r="B5044" s="3" t="s">
        <v>924</v>
      </c>
      <c r="C5044" s="3" t="s">
        <v>2739</v>
      </c>
      <c r="D5044" s="3" t="s">
        <v>875</v>
      </c>
      <c r="E5044" s="3" t="s">
        <v>872</v>
      </c>
      <c r="F5044" s="6">
        <v>1227737.21</v>
      </c>
      <c r="G5044" s="5">
        <v>7.4695589999999997E-4</v>
      </c>
    </row>
    <row r="5045" spans="1:7" x14ac:dyDescent="0.2">
      <c r="A5045">
        <v>2019</v>
      </c>
      <c r="B5045" s="3" t="s">
        <v>925</v>
      </c>
      <c r="C5045" s="3" t="s">
        <v>2739</v>
      </c>
      <c r="D5045" s="3" t="s">
        <v>689</v>
      </c>
      <c r="E5045" s="3" t="s">
        <v>872</v>
      </c>
      <c r="F5045" s="6">
        <v>735364.98</v>
      </c>
      <c r="G5045" s="5">
        <v>4.473964E-4</v>
      </c>
    </row>
    <row r="5046" spans="1:7" x14ac:dyDescent="0.2">
      <c r="A5046">
        <v>2019</v>
      </c>
      <c r="B5046" s="3" t="s">
        <v>926</v>
      </c>
      <c r="C5046" s="3" t="s">
        <v>2739</v>
      </c>
      <c r="D5046" s="3" t="s">
        <v>876</v>
      </c>
      <c r="E5046" s="3" t="s">
        <v>872</v>
      </c>
      <c r="F5046" s="6">
        <v>776636.48</v>
      </c>
      <c r="G5046" s="5">
        <v>4.7250599999999998E-4</v>
      </c>
    </row>
    <row r="5047" spans="1:7" x14ac:dyDescent="0.2">
      <c r="A5047">
        <v>2019</v>
      </c>
      <c r="B5047" s="3" t="s">
        <v>927</v>
      </c>
      <c r="C5047" s="3" t="s">
        <v>2739</v>
      </c>
      <c r="D5047" s="3" t="s">
        <v>599</v>
      </c>
      <c r="E5047" s="3" t="s">
        <v>872</v>
      </c>
      <c r="F5047" s="6">
        <v>1070153.8</v>
      </c>
      <c r="G5047" s="5">
        <v>6.5108210000000002E-4</v>
      </c>
    </row>
    <row r="5048" spans="1:7" x14ac:dyDescent="0.2">
      <c r="A5048">
        <v>2019</v>
      </c>
      <c r="B5048" s="3" t="s">
        <v>928</v>
      </c>
      <c r="C5048" s="3" t="s">
        <v>2739</v>
      </c>
      <c r="D5048" s="3" t="s">
        <v>65</v>
      </c>
      <c r="E5048" s="3" t="s">
        <v>872</v>
      </c>
      <c r="F5048" s="6">
        <v>958281.8</v>
      </c>
      <c r="G5048" s="5">
        <v>5.8301909999999998E-4</v>
      </c>
    </row>
    <row r="5049" spans="1:7" x14ac:dyDescent="0.2">
      <c r="A5049">
        <v>2019</v>
      </c>
      <c r="B5049" s="3" t="s">
        <v>929</v>
      </c>
      <c r="C5049" s="3" t="s">
        <v>2739</v>
      </c>
      <c r="D5049" s="3" t="s">
        <v>877</v>
      </c>
      <c r="E5049" s="3" t="s">
        <v>878</v>
      </c>
      <c r="F5049" s="6">
        <v>405740.98</v>
      </c>
      <c r="G5049" s="5">
        <v>2.46853E-4</v>
      </c>
    </row>
    <row r="5050" spans="1:7" x14ac:dyDescent="0.2">
      <c r="A5050">
        <v>2019</v>
      </c>
      <c r="B5050" s="3" t="s">
        <v>930</v>
      </c>
      <c r="C5050" s="3" t="s">
        <v>2739</v>
      </c>
      <c r="D5050" s="3" t="s">
        <v>879</v>
      </c>
      <c r="E5050" s="3" t="s">
        <v>878</v>
      </c>
      <c r="F5050" s="6">
        <v>378703.78</v>
      </c>
      <c r="G5050" s="5">
        <v>2.304036E-4</v>
      </c>
    </row>
    <row r="5051" spans="1:7" x14ac:dyDescent="0.2">
      <c r="A5051">
        <v>2019</v>
      </c>
      <c r="B5051" s="3" t="s">
        <v>931</v>
      </c>
      <c r="C5051" s="3" t="s">
        <v>2739</v>
      </c>
      <c r="D5051" s="3" t="s">
        <v>880</v>
      </c>
      <c r="E5051" s="3" t="s">
        <v>878</v>
      </c>
      <c r="F5051" s="6">
        <v>381188.91</v>
      </c>
      <c r="G5051" s="5">
        <v>2.319155E-4</v>
      </c>
    </row>
    <row r="5052" spans="1:7" x14ac:dyDescent="0.2">
      <c r="A5052">
        <v>2019</v>
      </c>
      <c r="B5052" s="3" t="s">
        <v>932</v>
      </c>
      <c r="C5052" s="3" t="s">
        <v>2739</v>
      </c>
      <c r="D5052" s="3" t="s">
        <v>881</v>
      </c>
      <c r="E5052" s="3" t="s">
        <v>878</v>
      </c>
      <c r="F5052" s="6">
        <v>430340.43</v>
      </c>
      <c r="G5052" s="5">
        <v>2.6181929999999999E-4</v>
      </c>
    </row>
    <row r="5053" spans="1:7" x14ac:dyDescent="0.2">
      <c r="A5053">
        <v>2019</v>
      </c>
      <c r="B5053" s="3" t="s">
        <v>933</v>
      </c>
      <c r="C5053" s="3" t="s">
        <v>2739</v>
      </c>
      <c r="D5053" s="3" t="s">
        <v>882</v>
      </c>
      <c r="E5053" s="3" t="s">
        <v>878</v>
      </c>
      <c r="F5053" s="6">
        <v>329517.44</v>
      </c>
      <c r="G5053" s="5">
        <v>2.0047859999999999E-4</v>
      </c>
    </row>
    <row r="5054" spans="1:7" x14ac:dyDescent="0.2">
      <c r="A5054">
        <v>2019</v>
      </c>
      <c r="B5054" s="3" t="s">
        <v>934</v>
      </c>
      <c r="C5054" s="3" t="s">
        <v>2739</v>
      </c>
      <c r="D5054" s="3" t="s">
        <v>883</v>
      </c>
      <c r="E5054" s="3" t="s">
        <v>884</v>
      </c>
      <c r="F5054" s="6">
        <v>606663.78</v>
      </c>
      <c r="G5054" s="5">
        <v>3.6909449999999999E-4</v>
      </c>
    </row>
    <row r="5055" spans="1:7" x14ac:dyDescent="0.2">
      <c r="A5055">
        <v>2019</v>
      </c>
      <c r="B5055" s="3" t="s">
        <v>935</v>
      </c>
      <c r="C5055" s="3" t="s">
        <v>2739</v>
      </c>
      <c r="D5055" s="3" t="s">
        <v>885</v>
      </c>
      <c r="E5055" s="3" t="s">
        <v>884</v>
      </c>
      <c r="F5055" s="6">
        <v>907624.48</v>
      </c>
      <c r="G5055" s="5">
        <v>5.5219920000000003E-4</v>
      </c>
    </row>
    <row r="5056" spans="1:7" x14ac:dyDescent="0.2">
      <c r="A5056">
        <v>2019</v>
      </c>
      <c r="B5056" s="3" t="s">
        <v>936</v>
      </c>
      <c r="C5056" s="3" t="s">
        <v>2739</v>
      </c>
      <c r="D5056" s="3" t="s">
        <v>886</v>
      </c>
      <c r="E5056" s="3" t="s">
        <v>884</v>
      </c>
      <c r="F5056" s="6">
        <v>1042034.65</v>
      </c>
      <c r="G5056" s="5">
        <v>6.3397439999999996E-4</v>
      </c>
    </row>
    <row r="5057" spans="1:7" x14ac:dyDescent="0.2">
      <c r="A5057">
        <v>2019</v>
      </c>
      <c r="B5057" s="3" t="s">
        <v>937</v>
      </c>
      <c r="C5057" s="3" t="s">
        <v>2739</v>
      </c>
      <c r="D5057" s="3" t="s">
        <v>765</v>
      </c>
      <c r="E5057" s="3" t="s">
        <v>884</v>
      </c>
      <c r="F5057" s="6">
        <v>1018699.09</v>
      </c>
      <c r="G5057" s="5">
        <v>6.1977699999999996E-4</v>
      </c>
    </row>
    <row r="5058" spans="1:7" x14ac:dyDescent="0.2">
      <c r="A5058">
        <v>2019</v>
      </c>
      <c r="B5058" s="3" t="s">
        <v>938</v>
      </c>
      <c r="C5058" s="3" t="s">
        <v>2739</v>
      </c>
      <c r="D5058" s="3" t="s">
        <v>887</v>
      </c>
      <c r="E5058" s="3" t="s">
        <v>884</v>
      </c>
      <c r="F5058" s="6">
        <v>1022862.39</v>
      </c>
      <c r="G5058" s="5">
        <v>6.2231000000000005E-4</v>
      </c>
    </row>
    <row r="5059" spans="1:7" x14ac:dyDescent="0.2">
      <c r="A5059">
        <v>2019</v>
      </c>
      <c r="B5059" s="3" t="s">
        <v>939</v>
      </c>
      <c r="C5059" s="3" t="s">
        <v>2739</v>
      </c>
      <c r="D5059" s="3" t="s">
        <v>888</v>
      </c>
      <c r="E5059" s="3" t="s">
        <v>884</v>
      </c>
      <c r="F5059" s="6">
        <v>507576.61</v>
      </c>
      <c r="G5059" s="5">
        <v>3.0880989999999999E-4</v>
      </c>
    </row>
    <row r="5060" spans="1:7" x14ac:dyDescent="0.2">
      <c r="A5060">
        <v>2019</v>
      </c>
      <c r="B5060" s="3" t="s">
        <v>940</v>
      </c>
      <c r="C5060" s="3" t="s">
        <v>2739</v>
      </c>
      <c r="D5060" s="3" t="s">
        <v>889</v>
      </c>
      <c r="E5060" s="3" t="s">
        <v>884</v>
      </c>
      <c r="F5060" s="6">
        <v>687126.31</v>
      </c>
      <c r="G5060" s="5">
        <v>4.1804800000000002E-4</v>
      </c>
    </row>
    <row r="5061" spans="1:7" x14ac:dyDescent="0.2">
      <c r="A5061">
        <v>2019</v>
      </c>
      <c r="B5061" s="3" t="s">
        <v>941</v>
      </c>
      <c r="C5061" s="3" t="s">
        <v>2739</v>
      </c>
      <c r="D5061" s="3" t="s">
        <v>890</v>
      </c>
      <c r="E5061" s="3" t="s">
        <v>891</v>
      </c>
      <c r="F5061" s="6">
        <v>597892.91</v>
      </c>
      <c r="G5061" s="5">
        <v>3.6375829999999999E-4</v>
      </c>
    </row>
    <row r="5062" spans="1:7" x14ac:dyDescent="0.2">
      <c r="A5062">
        <v>2019</v>
      </c>
      <c r="B5062" s="3" t="s">
        <v>942</v>
      </c>
      <c r="C5062" s="3" t="s">
        <v>2739</v>
      </c>
      <c r="D5062" s="3" t="s">
        <v>892</v>
      </c>
      <c r="E5062" s="3" t="s">
        <v>394</v>
      </c>
      <c r="F5062" s="6">
        <v>587710.69999999995</v>
      </c>
      <c r="G5062" s="5">
        <v>3.5756349999999999E-4</v>
      </c>
    </row>
    <row r="5063" spans="1:7" x14ac:dyDescent="0.2">
      <c r="A5063">
        <v>2019</v>
      </c>
      <c r="B5063" s="3" t="s">
        <v>943</v>
      </c>
      <c r="C5063" s="3" t="s">
        <v>2739</v>
      </c>
      <c r="D5063" s="3" t="s">
        <v>893</v>
      </c>
      <c r="E5063" s="3" t="s">
        <v>336</v>
      </c>
      <c r="F5063" s="6">
        <v>636915.09</v>
      </c>
      <c r="G5063" s="5">
        <v>3.8749949999999998E-4</v>
      </c>
    </row>
    <row r="5064" spans="1:7" x14ac:dyDescent="0.2">
      <c r="A5064">
        <v>2019</v>
      </c>
      <c r="B5064" s="3" t="s">
        <v>944</v>
      </c>
      <c r="C5064" s="3" t="s">
        <v>2739</v>
      </c>
      <c r="D5064" s="3" t="s">
        <v>894</v>
      </c>
      <c r="E5064" s="3" t="s">
        <v>448</v>
      </c>
      <c r="F5064" s="6">
        <v>2298651.71</v>
      </c>
      <c r="G5064" s="5">
        <v>1.3985008000000001E-3</v>
      </c>
    </row>
    <row r="5065" spans="1:7" x14ac:dyDescent="0.2">
      <c r="A5065">
        <v>2019</v>
      </c>
      <c r="B5065" s="3" t="s">
        <v>945</v>
      </c>
      <c r="C5065" s="3" t="s">
        <v>2739</v>
      </c>
      <c r="D5065" s="3" t="s">
        <v>895</v>
      </c>
      <c r="E5065" s="3" t="s">
        <v>38</v>
      </c>
      <c r="F5065" s="6">
        <v>748897.74</v>
      </c>
      <c r="G5065" s="5">
        <v>4.5562979999999999E-4</v>
      </c>
    </row>
    <row r="5066" spans="1:7" x14ac:dyDescent="0.2">
      <c r="A5066">
        <v>2019</v>
      </c>
      <c r="B5066" s="3" t="s">
        <v>946</v>
      </c>
      <c r="C5066" s="3" t="s">
        <v>2739</v>
      </c>
      <c r="D5066" s="3" t="s">
        <v>896</v>
      </c>
      <c r="E5066" s="3" t="s">
        <v>10</v>
      </c>
      <c r="F5066" s="6">
        <v>674847.23</v>
      </c>
      <c r="G5066" s="5">
        <v>4.105774E-4</v>
      </c>
    </row>
    <row r="5067" spans="1:7" x14ac:dyDescent="0.2">
      <c r="A5067">
        <v>2019</v>
      </c>
      <c r="B5067" s="3" t="s">
        <v>947</v>
      </c>
      <c r="C5067" s="3" t="s">
        <v>2739</v>
      </c>
      <c r="D5067" s="3" t="s">
        <v>897</v>
      </c>
      <c r="E5067" s="3" t="s">
        <v>151</v>
      </c>
      <c r="F5067" s="6">
        <v>371565.91</v>
      </c>
      <c r="G5067" s="5">
        <v>2.260609E-4</v>
      </c>
    </row>
    <row r="5068" spans="1:7" x14ac:dyDescent="0.2">
      <c r="A5068">
        <v>2019</v>
      </c>
      <c r="B5068" s="3" t="s">
        <v>948</v>
      </c>
      <c r="C5068" s="3" t="s">
        <v>2739</v>
      </c>
      <c r="D5068" s="3" t="s">
        <v>898</v>
      </c>
      <c r="E5068" s="3" t="s">
        <v>38</v>
      </c>
      <c r="F5068" s="6">
        <v>489026.97</v>
      </c>
      <c r="G5068" s="5">
        <v>2.9752419999999998E-4</v>
      </c>
    </row>
    <row r="5069" spans="1:7" x14ac:dyDescent="0.2">
      <c r="A5069">
        <v>2019</v>
      </c>
      <c r="B5069" s="3" t="s">
        <v>949</v>
      </c>
      <c r="C5069" s="3" t="s">
        <v>2739</v>
      </c>
      <c r="D5069" s="3" t="s">
        <v>899</v>
      </c>
      <c r="E5069" s="3" t="s">
        <v>571</v>
      </c>
      <c r="F5069" s="6">
        <v>498063.21</v>
      </c>
      <c r="G5069" s="5">
        <v>3.0302189999999998E-4</v>
      </c>
    </row>
    <row r="5070" spans="1:7" x14ac:dyDescent="0.2">
      <c r="A5070">
        <v>2019</v>
      </c>
      <c r="B5070" s="3" t="s">
        <v>950</v>
      </c>
      <c r="C5070" s="3" t="s">
        <v>2739</v>
      </c>
      <c r="D5070" s="3" t="s">
        <v>900</v>
      </c>
      <c r="E5070" s="3" t="s">
        <v>891</v>
      </c>
      <c r="F5070" s="6">
        <v>625285.32999999996</v>
      </c>
      <c r="G5070" s="5">
        <v>3.8042389999999999E-4</v>
      </c>
    </row>
    <row r="5071" spans="1:7" x14ac:dyDescent="0.2">
      <c r="A5071">
        <v>2019</v>
      </c>
      <c r="B5071" s="3" t="s">
        <v>951</v>
      </c>
      <c r="C5071" s="3" t="s">
        <v>2739</v>
      </c>
      <c r="D5071" s="3" t="s">
        <v>901</v>
      </c>
      <c r="E5071" s="3" t="s">
        <v>54</v>
      </c>
      <c r="F5071" s="6">
        <v>1386958.37</v>
      </c>
      <c r="G5071" s="5">
        <v>8.4382619999999995E-4</v>
      </c>
    </row>
    <row r="5072" spans="1:7" x14ac:dyDescent="0.2">
      <c r="A5072">
        <v>2019</v>
      </c>
      <c r="B5072" s="3" t="s">
        <v>952</v>
      </c>
      <c r="C5072" s="3" t="s">
        <v>2739</v>
      </c>
      <c r="D5072" s="3" t="s">
        <v>902</v>
      </c>
      <c r="E5072" s="3" t="s">
        <v>146</v>
      </c>
      <c r="F5072" s="6">
        <v>1903610.77</v>
      </c>
      <c r="G5072" s="5">
        <v>1.1581577E-3</v>
      </c>
    </row>
    <row r="5073" spans="1:7" x14ac:dyDescent="0.2">
      <c r="A5073">
        <v>2019</v>
      </c>
      <c r="B5073" s="3" t="s">
        <v>953</v>
      </c>
      <c r="C5073" s="3" t="s">
        <v>2739</v>
      </c>
      <c r="D5073" s="3" t="s">
        <v>903</v>
      </c>
      <c r="E5073" s="3" t="s">
        <v>378</v>
      </c>
      <c r="F5073" s="6">
        <v>845222.57</v>
      </c>
      <c r="G5073" s="5">
        <v>5.1423379999999996E-4</v>
      </c>
    </row>
    <row r="5074" spans="1:7" x14ac:dyDescent="0.2">
      <c r="A5074">
        <v>2019</v>
      </c>
      <c r="B5074" s="3" t="s">
        <v>954</v>
      </c>
      <c r="C5074" s="3" t="s">
        <v>2739</v>
      </c>
      <c r="D5074" s="3" t="s">
        <v>904</v>
      </c>
      <c r="E5074" s="3" t="s">
        <v>683</v>
      </c>
      <c r="F5074" s="6">
        <v>1488354.02</v>
      </c>
      <c r="G5074" s="5">
        <v>9.0551529999999996E-4</v>
      </c>
    </row>
    <row r="5075" spans="1:7" x14ac:dyDescent="0.2">
      <c r="A5075">
        <v>2019</v>
      </c>
      <c r="B5075" s="3" t="s">
        <v>955</v>
      </c>
      <c r="C5075" s="3" t="s">
        <v>2739</v>
      </c>
      <c r="D5075" s="3" t="s">
        <v>905</v>
      </c>
      <c r="E5075" s="3" t="s">
        <v>489</v>
      </c>
      <c r="F5075" s="6">
        <v>1023597.23</v>
      </c>
      <c r="G5075" s="5">
        <v>6.2275709999999997E-4</v>
      </c>
    </row>
    <row r="5076" spans="1:7" x14ac:dyDescent="0.2">
      <c r="A5076">
        <v>2019</v>
      </c>
      <c r="B5076" s="3" t="s">
        <v>956</v>
      </c>
      <c r="C5076" s="3" t="s">
        <v>2739</v>
      </c>
      <c r="D5076" s="3" t="s">
        <v>906</v>
      </c>
      <c r="E5076" s="3" t="s">
        <v>132</v>
      </c>
      <c r="F5076" s="6">
        <v>695034.23</v>
      </c>
      <c r="G5076" s="5">
        <v>4.228592E-4</v>
      </c>
    </row>
    <row r="5077" spans="1:7" x14ac:dyDescent="0.2">
      <c r="A5077">
        <v>2019</v>
      </c>
      <c r="B5077" s="3" t="s">
        <v>957</v>
      </c>
      <c r="C5077" s="3" t="s">
        <v>2739</v>
      </c>
      <c r="D5077" s="3" t="s">
        <v>907</v>
      </c>
      <c r="E5077" s="3" t="s">
        <v>495</v>
      </c>
      <c r="F5077" s="6">
        <v>565181.34</v>
      </c>
      <c r="G5077" s="5">
        <v>3.4385660000000001E-4</v>
      </c>
    </row>
    <row r="5078" spans="1:7" x14ac:dyDescent="0.2">
      <c r="A5078">
        <v>2019</v>
      </c>
      <c r="B5078" s="3" t="s">
        <v>958</v>
      </c>
      <c r="C5078" s="3" t="s">
        <v>2739</v>
      </c>
      <c r="D5078" s="3" t="s">
        <v>908</v>
      </c>
      <c r="E5078" s="3" t="s">
        <v>142</v>
      </c>
      <c r="F5078" s="6">
        <v>400093.97</v>
      </c>
      <c r="G5078" s="5">
        <v>2.434174E-4</v>
      </c>
    </row>
    <row r="5079" spans="1:7" x14ac:dyDescent="0.2">
      <c r="A5079">
        <v>2019</v>
      </c>
      <c r="B5079" s="3" t="s">
        <v>959</v>
      </c>
      <c r="C5079" s="3" t="s">
        <v>2739</v>
      </c>
      <c r="D5079" s="3" t="s">
        <v>909</v>
      </c>
      <c r="E5079" s="3" t="s">
        <v>583</v>
      </c>
      <c r="F5079" s="6">
        <v>739410.26</v>
      </c>
      <c r="G5079" s="5">
        <v>4.498576E-4</v>
      </c>
    </row>
    <row r="5080" spans="1:7" x14ac:dyDescent="0.2">
      <c r="A5080">
        <v>2019</v>
      </c>
      <c r="B5080" s="3" t="s">
        <v>960</v>
      </c>
      <c r="C5080" s="3" t="s">
        <v>2739</v>
      </c>
      <c r="D5080" s="3" t="s">
        <v>910</v>
      </c>
      <c r="E5080" s="3" t="s">
        <v>374</v>
      </c>
      <c r="F5080" s="6">
        <v>497955.12</v>
      </c>
      <c r="G5080" s="5">
        <v>3.0295609999999998E-4</v>
      </c>
    </row>
    <row r="5081" spans="1:7" x14ac:dyDescent="0.2">
      <c r="A5081">
        <v>2019</v>
      </c>
      <c r="B5081" s="3" t="s">
        <v>961</v>
      </c>
      <c r="C5081" s="3" t="s">
        <v>2739</v>
      </c>
      <c r="D5081" s="3" t="s">
        <v>911</v>
      </c>
      <c r="E5081" s="3" t="s">
        <v>41</v>
      </c>
      <c r="F5081" s="6">
        <v>611265.26</v>
      </c>
      <c r="G5081" s="5">
        <v>3.7189409999999998E-4</v>
      </c>
    </row>
    <row r="5082" spans="1:7" x14ac:dyDescent="0.2">
      <c r="A5082">
        <v>2019</v>
      </c>
      <c r="B5082" s="3" t="s">
        <v>962</v>
      </c>
      <c r="C5082" s="3" t="s">
        <v>2739</v>
      </c>
      <c r="D5082" s="3" t="s">
        <v>912</v>
      </c>
      <c r="E5082" s="3" t="s">
        <v>683</v>
      </c>
      <c r="F5082" s="6">
        <v>635868.26</v>
      </c>
      <c r="G5082" s="5">
        <v>3.8686260000000001E-4</v>
      </c>
    </row>
    <row r="5083" spans="1:7" x14ac:dyDescent="0.2">
      <c r="A5083">
        <v>2019</v>
      </c>
      <c r="B5083" s="3" t="s">
        <v>963</v>
      </c>
      <c r="C5083" s="3" t="s">
        <v>2739</v>
      </c>
      <c r="D5083" s="3" t="s">
        <v>913</v>
      </c>
      <c r="E5083" s="3" t="s">
        <v>385</v>
      </c>
      <c r="F5083" s="6">
        <v>1954884.12</v>
      </c>
      <c r="G5083" s="5">
        <v>1.1893525E-3</v>
      </c>
    </row>
    <row r="5084" spans="1:7" x14ac:dyDescent="0.2">
      <c r="A5084">
        <v>2019</v>
      </c>
      <c r="B5084" s="3" t="s">
        <v>1014</v>
      </c>
      <c r="C5084" s="3" t="s">
        <v>2739</v>
      </c>
      <c r="D5084" s="3" t="s">
        <v>964</v>
      </c>
      <c r="E5084" s="3" t="s">
        <v>348</v>
      </c>
      <c r="F5084" s="6">
        <v>1315113.95</v>
      </c>
      <c r="G5084" s="5">
        <v>8.0011600000000002E-4</v>
      </c>
    </row>
    <row r="5085" spans="1:7" x14ac:dyDescent="0.2">
      <c r="A5085">
        <v>2019</v>
      </c>
      <c r="B5085" s="3" t="s">
        <v>1015</v>
      </c>
      <c r="C5085" s="3" t="s">
        <v>2739</v>
      </c>
      <c r="D5085" s="3" t="s">
        <v>965</v>
      </c>
      <c r="E5085" s="3" t="s">
        <v>158</v>
      </c>
      <c r="F5085" s="6">
        <v>721959.76</v>
      </c>
      <c r="G5085" s="5">
        <v>4.392407E-4</v>
      </c>
    </row>
    <row r="5086" spans="1:7" x14ac:dyDescent="0.2">
      <c r="A5086">
        <v>2019</v>
      </c>
      <c r="B5086" s="3" t="s">
        <v>1016</v>
      </c>
      <c r="C5086" s="3" t="s">
        <v>2739</v>
      </c>
      <c r="D5086" s="3" t="s">
        <v>966</v>
      </c>
      <c r="E5086" s="3" t="s">
        <v>781</v>
      </c>
      <c r="F5086" s="6">
        <v>1129561.43</v>
      </c>
      <c r="G5086" s="5">
        <v>6.8722569999999999E-4</v>
      </c>
    </row>
    <row r="5087" spans="1:7" x14ac:dyDescent="0.2">
      <c r="A5087">
        <v>2019</v>
      </c>
      <c r="B5087" s="3" t="s">
        <v>1017</v>
      </c>
      <c r="C5087" s="3" t="s">
        <v>2739</v>
      </c>
      <c r="D5087" s="3" t="s">
        <v>967</v>
      </c>
      <c r="E5087" s="3" t="s">
        <v>269</v>
      </c>
      <c r="F5087" s="6">
        <v>2349727.09</v>
      </c>
      <c r="G5087" s="5">
        <v>1.4295751E-3</v>
      </c>
    </row>
    <row r="5088" spans="1:7" x14ac:dyDescent="0.2">
      <c r="A5088">
        <v>2019</v>
      </c>
      <c r="B5088" s="3" t="s">
        <v>1018</v>
      </c>
      <c r="C5088" s="3" t="s">
        <v>2739</v>
      </c>
      <c r="D5088" s="3" t="s">
        <v>968</v>
      </c>
      <c r="E5088" s="3" t="s">
        <v>132</v>
      </c>
      <c r="F5088" s="6">
        <v>444610.6</v>
      </c>
      <c r="G5088" s="5">
        <v>2.7050130000000003E-4</v>
      </c>
    </row>
    <row r="5089" spans="1:7" x14ac:dyDescent="0.2">
      <c r="A5089">
        <v>2019</v>
      </c>
      <c r="B5089" s="3" t="s">
        <v>1019</v>
      </c>
      <c r="C5089" s="3" t="s">
        <v>2739</v>
      </c>
      <c r="D5089" s="3" t="s">
        <v>969</v>
      </c>
      <c r="E5089" s="3" t="s">
        <v>132</v>
      </c>
      <c r="F5089" s="6">
        <v>549736.71</v>
      </c>
      <c r="G5089" s="5">
        <v>3.344601E-4</v>
      </c>
    </row>
    <row r="5090" spans="1:7" x14ac:dyDescent="0.2">
      <c r="A5090">
        <v>2019</v>
      </c>
      <c r="B5090" s="3" t="s">
        <v>1020</v>
      </c>
      <c r="C5090" s="3" t="s">
        <v>2739</v>
      </c>
      <c r="D5090" s="3" t="s">
        <v>970</v>
      </c>
      <c r="E5090" s="3" t="s">
        <v>18</v>
      </c>
      <c r="F5090" s="6">
        <v>767750.22</v>
      </c>
      <c r="G5090" s="5">
        <v>4.670996E-4</v>
      </c>
    </row>
    <row r="5091" spans="1:7" x14ac:dyDescent="0.2">
      <c r="A5091">
        <v>2019</v>
      </c>
      <c r="B5091" s="3" t="s">
        <v>1021</v>
      </c>
      <c r="C5091" s="3" t="s">
        <v>2739</v>
      </c>
      <c r="D5091" s="3" t="s">
        <v>971</v>
      </c>
      <c r="E5091" s="3" t="s">
        <v>804</v>
      </c>
      <c r="F5091" s="6">
        <v>3709172.74</v>
      </c>
      <c r="G5091" s="5">
        <v>2.2566625000000002E-3</v>
      </c>
    </row>
    <row r="5092" spans="1:7" x14ac:dyDescent="0.2">
      <c r="A5092">
        <v>2019</v>
      </c>
      <c r="B5092" s="3" t="s">
        <v>1022</v>
      </c>
      <c r="C5092" s="3" t="s">
        <v>2739</v>
      </c>
      <c r="D5092" s="3" t="s">
        <v>972</v>
      </c>
      <c r="E5092" s="3" t="s">
        <v>56</v>
      </c>
      <c r="F5092" s="6">
        <v>555742.68000000005</v>
      </c>
      <c r="G5092" s="5">
        <v>3.3811410000000002E-4</v>
      </c>
    </row>
    <row r="5093" spans="1:7" x14ac:dyDescent="0.2">
      <c r="A5093">
        <v>2019</v>
      </c>
      <c r="B5093" s="3" t="s">
        <v>1023</v>
      </c>
      <c r="C5093" s="3" t="s">
        <v>2739</v>
      </c>
      <c r="D5093" s="3" t="s">
        <v>973</v>
      </c>
      <c r="E5093" s="3" t="s">
        <v>374</v>
      </c>
      <c r="F5093" s="6">
        <v>6615246.2199999997</v>
      </c>
      <c r="G5093" s="5">
        <v>4.0247191E-3</v>
      </c>
    </row>
    <row r="5094" spans="1:7" x14ac:dyDescent="0.2">
      <c r="A5094">
        <v>2019</v>
      </c>
      <c r="B5094" s="3" t="s">
        <v>1024</v>
      </c>
      <c r="C5094" s="3" t="s">
        <v>2739</v>
      </c>
      <c r="D5094" s="3" t="s">
        <v>974</v>
      </c>
      <c r="E5094" s="3" t="s">
        <v>118</v>
      </c>
      <c r="F5094" s="6">
        <v>4500334.74</v>
      </c>
      <c r="G5094" s="5">
        <v>2.7380058999999998E-3</v>
      </c>
    </row>
    <row r="5095" spans="1:7" x14ac:dyDescent="0.2">
      <c r="A5095">
        <v>2019</v>
      </c>
      <c r="B5095" s="3" t="s">
        <v>1025</v>
      </c>
      <c r="C5095" s="3" t="s">
        <v>2739</v>
      </c>
      <c r="D5095" s="3" t="s">
        <v>975</v>
      </c>
      <c r="E5095" s="3" t="s">
        <v>878</v>
      </c>
      <c r="F5095" s="6">
        <v>642945.93000000005</v>
      </c>
      <c r="G5095" s="5">
        <v>3.9116859999999999E-4</v>
      </c>
    </row>
    <row r="5096" spans="1:7" x14ac:dyDescent="0.2">
      <c r="A5096">
        <v>2019</v>
      </c>
      <c r="B5096" s="3" t="s">
        <v>1026</v>
      </c>
      <c r="C5096" s="3" t="s">
        <v>2739</v>
      </c>
      <c r="D5096" s="3" t="s">
        <v>976</v>
      </c>
      <c r="E5096" s="3" t="s">
        <v>561</v>
      </c>
      <c r="F5096" s="6">
        <v>686752.42</v>
      </c>
      <c r="G5096" s="5">
        <v>4.1782050000000002E-4</v>
      </c>
    </row>
    <row r="5097" spans="1:7" x14ac:dyDescent="0.2">
      <c r="A5097">
        <v>2019</v>
      </c>
      <c r="B5097" s="3" t="s">
        <v>1027</v>
      </c>
      <c r="C5097" s="3" t="s">
        <v>2739</v>
      </c>
      <c r="D5097" s="3" t="s">
        <v>977</v>
      </c>
      <c r="E5097" s="3" t="s">
        <v>798</v>
      </c>
      <c r="F5097" s="6">
        <v>724485.8</v>
      </c>
      <c r="G5097" s="5">
        <v>4.4077750000000001E-4</v>
      </c>
    </row>
    <row r="5098" spans="1:7" x14ac:dyDescent="0.2">
      <c r="A5098">
        <v>2019</v>
      </c>
      <c r="B5098" s="3" t="s">
        <v>1028</v>
      </c>
      <c r="C5098" s="3" t="s">
        <v>2739</v>
      </c>
      <c r="D5098" s="3" t="s">
        <v>978</v>
      </c>
      <c r="E5098" s="3" t="s">
        <v>118</v>
      </c>
      <c r="F5098" s="6">
        <v>1647526.51</v>
      </c>
      <c r="G5098" s="5">
        <v>1.0023559E-3</v>
      </c>
    </row>
    <row r="5099" spans="1:7" x14ac:dyDescent="0.2">
      <c r="A5099">
        <v>2019</v>
      </c>
      <c r="B5099" s="3" t="s">
        <v>1029</v>
      </c>
      <c r="C5099" s="3" t="s">
        <v>2739</v>
      </c>
      <c r="D5099" s="3" t="s">
        <v>979</v>
      </c>
      <c r="E5099" s="3" t="s">
        <v>781</v>
      </c>
      <c r="F5099" s="6">
        <v>630382.85</v>
      </c>
      <c r="G5099" s="5">
        <v>3.8352520000000003E-4</v>
      </c>
    </row>
    <row r="5100" spans="1:7" x14ac:dyDescent="0.2">
      <c r="A5100">
        <v>2019</v>
      </c>
      <c r="B5100" s="3" t="s">
        <v>1030</v>
      </c>
      <c r="C5100" s="3" t="s">
        <v>2739</v>
      </c>
      <c r="D5100" s="3" t="s">
        <v>980</v>
      </c>
      <c r="E5100" s="3" t="s">
        <v>580</v>
      </c>
      <c r="F5100" s="6">
        <v>1046356.73</v>
      </c>
      <c r="G5100" s="5">
        <v>6.366039E-4</v>
      </c>
    </row>
    <row r="5101" spans="1:7" x14ac:dyDescent="0.2">
      <c r="A5101">
        <v>2019</v>
      </c>
      <c r="B5101" s="3" t="s">
        <v>1031</v>
      </c>
      <c r="C5101" s="3" t="s">
        <v>2739</v>
      </c>
      <c r="D5101" s="3" t="s">
        <v>981</v>
      </c>
      <c r="E5101" s="3" t="s">
        <v>884</v>
      </c>
      <c r="F5101" s="6">
        <v>3991222.42</v>
      </c>
      <c r="G5101" s="5">
        <v>2.4282616999999999E-3</v>
      </c>
    </row>
    <row r="5102" spans="1:7" x14ac:dyDescent="0.2">
      <c r="A5102">
        <v>2019</v>
      </c>
      <c r="B5102" s="3" t="s">
        <v>1032</v>
      </c>
      <c r="C5102" s="3" t="s">
        <v>2739</v>
      </c>
      <c r="D5102" s="3" t="s">
        <v>982</v>
      </c>
      <c r="E5102" s="3" t="s">
        <v>872</v>
      </c>
      <c r="F5102" s="6">
        <v>674582.74</v>
      </c>
      <c r="G5102" s="5">
        <v>4.1041649999999999E-4</v>
      </c>
    </row>
    <row r="5103" spans="1:7" x14ac:dyDescent="0.2">
      <c r="A5103">
        <v>2019</v>
      </c>
      <c r="B5103" s="3" t="s">
        <v>1033</v>
      </c>
      <c r="C5103" s="3" t="s">
        <v>2739</v>
      </c>
      <c r="D5103" s="3" t="s">
        <v>983</v>
      </c>
      <c r="E5103" s="3" t="s">
        <v>884</v>
      </c>
      <c r="F5103" s="6">
        <v>1453451.23</v>
      </c>
      <c r="G5103" s="5">
        <v>8.8428040000000001E-4</v>
      </c>
    </row>
    <row r="5104" spans="1:7" x14ac:dyDescent="0.2">
      <c r="A5104">
        <v>2019</v>
      </c>
      <c r="B5104" s="3" t="s">
        <v>1034</v>
      </c>
      <c r="C5104" s="3" t="s">
        <v>2739</v>
      </c>
      <c r="D5104" s="3" t="s">
        <v>984</v>
      </c>
      <c r="E5104" s="3" t="s">
        <v>495</v>
      </c>
      <c r="F5104" s="6">
        <v>1691488.81</v>
      </c>
      <c r="G5104" s="5">
        <v>1.0291026E-3</v>
      </c>
    </row>
    <row r="5105" spans="1:7" x14ac:dyDescent="0.2">
      <c r="A5105">
        <v>2019</v>
      </c>
      <c r="B5105" s="3" t="s">
        <v>1035</v>
      </c>
      <c r="C5105" s="3" t="s">
        <v>2739</v>
      </c>
      <c r="D5105" s="3" t="s">
        <v>985</v>
      </c>
      <c r="E5105" s="3" t="s">
        <v>891</v>
      </c>
      <c r="F5105" s="6">
        <v>1095969.99</v>
      </c>
      <c r="G5105" s="5">
        <v>6.6678869999999999E-4</v>
      </c>
    </row>
    <row r="5106" spans="1:7" x14ac:dyDescent="0.2">
      <c r="A5106">
        <v>2019</v>
      </c>
      <c r="B5106" s="3" t="s">
        <v>1036</v>
      </c>
      <c r="C5106" s="3" t="s">
        <v>2739</v>
      </c>
      <c r="D5106" s="3" t="s">
        <v>986</v>
      </c>
      <c r="E5106" s="3" t="s">
        <v>151</v>
      </c>
      <c r="F5106" s="6">
        <v>930317.14</v>
      </c>
      <c r="G5106" s="5">
        <v>5.6600539999999999E-4</v>
      </c>
    </row>
    <row r="5107" spans="1:7" x14ac:dyDescent="0.2">
      <c r="A5107">
        <v>2019</v>
      </c>
      <c r="B5107" s="3" t="s">
        <v>1037</v>
      </c>
      <c r="C5107" s="3" t="s">
        <v>2739</v>
      </c>
      <c r="D5107" s="3" t="s">
        <v>987</v>
      </c>
      <c r="E5107" s="3" t="s">
        <v>239</v>
      </c>
      <c r="F5107" s="6">
        <v>1207889</v>
      </c>
      <c r="G5107" s="5">
        <v>7.3488030000000003E-4</v>
      </c>
    </row>
    <row r="5108" spans="1:7" x14ac:dyDescent="0.2">
      <c r="A5108">
        <v>2019</v>
      </c>
      <c r="B5108" s="3" t="s">
        <v>1038</v>
      </c>
      <c r="C5108" s="3" t="s">
        <v>2739</v>
      </c>
      <c r="D5108" s="3" t="s">
        <v>988</v>
      </c>
      <c r="E5108" s="3" t="s">
        <v>448</v>
      </c>
      <c r="F5108" s="6">
        <v>732774.67</v>
      </c>
      <c r="G5108" s="5">
        <v>4.4582049999999999E-4</v>
      </c>
    </row>
    <row r="5109" spans="1:7" x14ac:dyDescent="0.2">
      <c r="A5109">
        <v>2019</v>
      </c>
      <c r="B5109" s="3" t="s">
        <v>1039</v>
      </c>
      <c r="C5109" s="3" t="s">
        <v>2739</v>
      </c>
      <c r="D5109" s="3" t="s">
        <v>989</v>
      </c>
      <c r="E5109" s="3" t="s">
        <v>495</v>
      </c>
      <c r="F5109" s="6">
        <v>936343.04000000004</v>
      </c>
      <c r="G5109" s="5">
        <v>5.6967159999999999E-4</v>
      </c>
    </row>
    <row r="5110" spans="1:7" x14ac:dyDescent="0.2">
      <c r="A5110">
        <v>2019</v>
      </c>
      <c r="B5110" s="3" t="s">
        <v>1040</v>
      </c>
      <c r="C5110" s="3" t="s">
        <v>2739</v>
      </c>
      <c r="D5110" s="3" t="s">
        <v>990</v>
      </c>
      <c r="E5110" s="3" t="s">
        <v>594</v>
      </c>
      <c r="F5110" s="6">
        <v>481415.02</v>
      </c>
      <c r="G5110" s="5">
        <v>2.928931E-4</v>
      </c>
    </row>
    <row r="5111" spans="1:7" x14ac:dyDescent="0.2">
      <c r="A5111">
        <v>2019</v>
      </c>
      <c r="B5111" s="3" t="s">
        <v>1041</v>
      </c>
      <c r="C5111" s="3" t="s">
        <v>2739</v>
      </c>
      <c r="D5111" s="3" t="s">
        <v>991</v>
      </c>
      <c r="E5111" s="3" t="s">
        <v>259</v>
      </c>
      <c r="F5111" s="6">
        <v>596857.09</v>
      </c>
      <c r="G5111" s="5">
        <v>3.6312809999999998E-4</v>
      </c>
    </row>
    <row r="5112" spans="1:7" x14ac:dyDescent="0.2">
      <c r="A5112">
        <v>2019</v>
      </c>
      <c r="B5112" s="3" t="s">
        <v>1042</v>
      </c>
      <c r="C5112" s="3" t="s">
        <v>2739</v>
      </c>
      <c r="D5112" s="3" t="s">
        <v>992</v>
      </c>
      <c r="E5112" s="3" t="s">
        <v>10</v>
      </c>
      <c r="F5112" s="6">
        <v>47047.19</v>
      </c>
      <c r="G5112" s="5">
        <v>2.8623500000000001E-5</v>
      </c>
    </row>
    <row r="5113" spans="1:7" x14ac:dyDescent="0.2">
      <c r="A5113">
        <v>2019</v>
      </c>
      <c r="B5113" s="3" t="s">
        <v>1043</v>
      </c>
      <c r="C5113" s="3" t="s">
        <v>2739</v>
      </c>
      <c r="D5113" s="3" t="s">
        <v>993</v>
      </c>
      <c r="E5113" s="3" t="s">
        <v>18</v>
      </c>
      <c r="F5113" s="6">
        <v>65902.080000000002</v>
      </c>
      <c r="G5113" s="5">
        <v>4.0094900000000001E-5</v>
      </c>
    </row>
    <row r="5114" spans="1:7" x14ac:dyDescent="0.2">
      <c r="A5114">
        <v>2019</v>
      </c>
      <c r="B5114" s="3" t="s">
        <v>1044</v>
      </c>
      <c r="C5114" s="3" t="s">
        <v>2739</v>
      </c>
      <c r="D5114" s="3" t="s">
        <v>994</v>
      </c>
      <c r="E5114" s="3" t="s">
        <v>21</v>
      </c>
      <c r="F5114" s="6">
        <v>2983.67</v>
      </c>
      <c r="G5114" s="5">
        <v>1.8153E-6</v>
      </c>
    </row>
    <row r="5115" spans="1:7" x14ac:dyDescent="0.2">
      <c r="A5115">
        <v>2019</v>
      </c>
      <c r="B5115" s="3" t="s">
        <v>1045</v>
      </c>
      <c r="C5115" s="3" t="s">
        <v>2739</v>
      </c>
      <c r="D5115" s="3" t="s">
        <v>995</v>
      </c>
      <c r="E5115" s="3" t="s">
        <v>27</v>
      </c>
      <c r="F5115" s="6">
        <v>92237.18</v>
      </c>
      <c r="G5115" s="5">
        <v>5.6117099999999998E-5</v>
      </c>
    </row>
    <row r="5116" spans="1:7" x14ac:dyDescent="0.2">
      <c r="A5116">
        <v>2019</v>
      </c>
      <c r="B5116" s="3" t="s">
        <v>1046</v>
      </c>
      <c r="C5116" s="3" t="s">
        <v>2739</v>
      </c>
      <c r="D5116" s="3" t="s">
        <v>996</v>
      </c>
      <c r="E5116" s="3" t="s">
        <v>38</v>
      </c>
      <c r="F5116" s="6">
        <v>49363.3</v>
      </c>
      <c r="G5116" s="5">
        <v>3.0032700000000001E-5</v>
      </c>
    </row>
    <row r="5117" spans="1:7" x14ac:dyDescent="0.2">
      <c r="A5117">
        <v>2019</v>
      </c>
      <c r="B5117" s="3" t="s">
        <v>1047</v>
      </c>
      <c r="C5117" s="3" t="s">
        <v>2739</v>
      </c>
      <c r="D5117" s="3" t="s">
        <v>997</v>
      </c>
      <c r="E5117" s="3" t="s">
        <v>47</v>
      </c>
      <c r="F5117" s="6">
        <v>60589.24</v>
      </c>
      <c r="G5117" s="5">
        <v>3.6862500000000002E-5</v>
      </c>
    </row>
    <row r="5118" spans="1:7" x14ac:dyDescent="0.2">
      <c r="A5118">
        <v>2019</v>
      </c>
      <c r="B5118" s="3" t="s">
        <v>1048</v>
      </c>
      <c r="C5118" s="3" t="s">
        <v>2739</v>
      </c>
      <c r="D5118" s="3" t="s">
        <v>998</v>
      </c>
      <c r="E5118" s="3" t="s">
        <v>54</v>
      </c>
      <c r="F5118" s="6">
        <v>43809.1</v>
      </c>
      <c r="G5118" s="5">
        <v>2.6653500000000002E-5</v>
      </c>
    </row>
    <row r="5119" spans="1:7" x14ac:dyDescent="0.2">
      <c r="A5119">
        <v>2019</v>
      </c>
      <c r="B5119" s="3" t="s">
        <v>1049</v>
      </c>
      <c r="C5119" s="3" t="s">
        <v>2739</v>
      </c>
      <c r="D5119" s="3" t="s">
        <v>999</v>
      </c>
      <c r="E5119" s="3" t="s">
        <v>118</v>
      </c>
      <c r="F5119" s="6">
        <v>139159.85</v>
      </c>
      <c r="G5119" s="5">
        <v>8.4664899999999996E-5</v>
      </c>
    </row>
    <row r="5120" spans="1:7" x14ac:dyDescent="0.2">
      <c r="A5120">
        <v>2019</v>
      </c>
      <c r="B5120" s="3" t="s">
        <v>1050</v>
      </c>
      <c r="C5120" s="3" t="s">
        <v>2739</v>
      </c>
      <c r="D5120" s="3" t="s">
        <v>1000</v>
      </c>
      <c r="E5120" s="3" t="s">
        <v>127</v>
      </c>
      <c r="F5120" s="6">
        <v>12130.82</v>
      </c>
      <c r="G5120" s="5">
        <v>7.3803999999999997E-6</v>
      </c>
    </row>
    <row r="5121" spans="1:7" x14ac:dyDescent="0.2">
      <c r="A5121">
        <v>2019</v>
      </c>
      <c r="B5121" s="3" t="s">
        <v>1051</v>
      </c>
      <c r="C5121" s="3" t="s">
        <v>2739</v>
      </c>
      <c r="D5121" s="3" t="s">
        <v>1001</v>
      </c>
      <c r="E5121" s="3" t="s">
        <v>132</v>
      </c>
      <c r="F5121" s="6">
        <v>68073.02</v>
      </c>
      <c r="G5121" s="5">
        <v>4.1415699999999997E-5</v>
      </c>
    </row>
    <row r="5122" spans="1:7" x14ac:dyDescent="0.2">
      <c r="A5122">
        <v>2019</v>
      </c>
      <c r="B5122" s="3" t="s">
        <v>1052</v>
      </c>
      <c r="C5122" s="3" t="s">
        <v>2739</v>
      </c>
      <c r="D5122" s="3" t="s">
        <v>1002</v>
      </c>
      <c r="E5122" s="3" t="s">
        <v>139</v>
      </c>
      <c r="F5122" s="6">
        <v>46347.03</v>
      </c>
      <c r="G5122" s="5">
        <v>2.8197599999999999E-5</v>
      </c>
    </row>
    <row r="5123" spans="1:7" x14ac:dyDescent="0.2">
      <c r="A5123">
        <v>2019</v>
      </c>
      <c r="B5123" s="3" t="s">
        <v>1053</v>
      </c>
      <c r="C5123" s="3" t="s">
        <v>2739</v>
      </c>
      <c r="D5123" s="3" t="s">
        <v>1003</v>
      </c>
      <c r="E5123" s="3" t="s">
        <v>142</v>
      </c>
      <c r="F5123" s="6">
        <v>53344.27</v>
      </c>
      <c r="G5123" s="5">
        <v>3.2454699999999999E-5</v>
      </c>
    </row>
    <row r="5124" spans="1:7" x14ac:dyDescent="0.2">
      <c r="A5124">
        <v>2019</v>
      </c>
      <c r="B5124" s="3" t="s">
        <v>1054</v>
      </c>
      <c r="C5124" s="3" t="s">
        <v>2739</v>
      </c>
      <c r="D5124" s="3" t="s">
        <v>1004</v>
      </c>
      <c r="E5124" s="3" t="s">
        <v>146</v>
      </c>
      <c r="F5124" s="6">
        <v>470694.37</v>
      </c>
      <c r="G5124" s="5">
        <v>2.8637070000000001E-4</v>
      </c>
    </row>
    <row r="5125" spans="1:7" x14ac:dyDescent="0.2">
      <c r="A5125">
        <v>2019</v>
      </c>
      <c r="B5125" s="3" t="s">
        <v>1056</v>
      </c>
      <c r="C5125" s="3" t="s">
        <v>2739</v>
      </c>
      <c r="D5125" s="3" t="s">
        <v>1006</v>
      </c>
      <c r="E5125" s="3" t="s">
        <v>158</v>
      </c>
      <c r="F5125" s="6">
        <v>84915.87</v>
      </c>
      <c r="G5125" s="5">
        <v>5.1662900000000003E-5</v>
      </c>
    </row>
    <row r="5126" spans="1:7" x14ac:dyDescent="0.2">
      <c r="A5126">
        <v>2019</v>
      </c>
      <c r="B5126" s="3" t="s">
        <v>1057</v>
      </c>
      <c r="C5126" s="3" t="s">
        <v>2739</v>
      </c>
      <c r="D5126" s="3" t="s">
        <v>1007</v>
      </c>
      <c r="E5126" s="3" t="s">
        <v>172</v>
      </c>
      <c r="F5126" s="6">
        <v>102252.02</v>
      </c>
      <c r="G5126" s="5">
        <v>6.2210200000000003E-5</v>
      </c>
    </row>
    <row r="5127" spans="1:7" x14ac:dyDescent="0.2">
      <c r="A5127">
        <v>2019</v>
      </c>
      <c r="B5127" s="3" t="s">
        <v>1058</v>
      </c>
      <c r="C5127" s="3" t="s">
        <v>2739</v>
      </c>
      <c r="D5127" s="3" t="s">
        <v>1008</v>
      </c>
      <c r="E5127" s="3" t="s">
        <v>231</v>
      </c>
      <c r="F5127" s="6">
        <v>39258.53</v>
      </c>
      <c r="G5127" s="5">
        <v>2.3884899999999999E-5</v>
      </c>
    </row>
    <row r="5128" spans="1:7" x14ac:dyDescent="0.2">
      <c r="A5128">
        <v>2019</v>
      </c>
      <c r="B5128" s="3" t="s">
        <v>1059</v>
      </c>
      <c r="C5128" s="3" t="s">
        <v>2739</v>
      </c>
      <c r="D5128" s="3" t="s">
        <v>1009</v>
      </c>
      <c r="E5128" s="3" t="s">
        <v>233</v>
      </c>
      <c r="F5128" s="6">
        <v>1248379.53</v>
      </c>
      <c r="G5128" s="5">
        <v>7.595147E-4</v>
      </c>
    </row>
    <row r="5129" spans="1:7" x14ac:dyDescent="0.2">
      <c r="A5129">
        <v>2019</v>
      </c>
      <c r="B5129" s="3" t="s">
        <v>1060</v>
      </c>
      <c r="C5129" s="3" t="s">
        <v>2739</v>
      </c>
      <c r="D5129" s="3" t="s">
        <v>1010</v>
      </c>
      <c r="E5129" s="3" t="s">
        <v>239</v>
      </c>
      <c r="F5129" s="6">
        <v>7995.57</v>
      </c>
      <c r="G5129" s="5">
        <v>4.8644999999999998E-6</v>
      </c>
    </row>
    <row r="5130" spans="1:7" x14ac:dyDescent="0.2">
      <c r="A5130">
        <v>2019</v>
      </c>
      <c r="B5130" s="3" t="s">
        <v>1061</v>
      </c>
      <c r="C5130" s="3" t="s">
        <v>2739</v>
      </c>
      <c r="D5130" s="3" t="s">
        <v>1011</v>
      </c>
      <c r="E5130" s="3" t="s">
        <v>247</v>
      </c>
      <c r="F5130" s="6">
        <v>67366.36</v>
      </c>
      <c r="G5130" s="5">
        <v>4.0985700000000003E-5</v>
      </c>
    </row>
    <row r="5131" spans="1:7" x14ac:dyDescent="0.2">
      <c r="A5131">
        <v>2019</v>
      </c>
      <c r="B5131" s="3" t="s">
        <v>1062</v>
      </c>
      <c r="C5131" s="3" t="s">
        <v>2739</v>
      </c>
      <c r="D5131" s="3" t="s">
        <v>1012</v>
      </c>
      <c r="E5131" s="3" t="s">
        <v>250</v>
      </c>
      <c r="F5131" s="6">
        <v>11731.66</v>
      </c>
      <c r="G5131" s="5">
        <v>7.1374999999999998E-6</v>
      </c>
    </row>
    <row r="5132" spans="1:7" x14ac:dyDescent="0.2">
      <c r="A5132">
        <v>2019</v>
      </c>
      <c r="B5132" s="3" t="s">
        <v>1063</v>
      </c>
      <c r="C5132" s="3" t="s">
        <v>2739</v>
      </c>
      <c r="D5132" s="3" t="s">
        <v>1013</v>
      </c>
      <c r="E5132" s="3" t="s">
        <v>265</v>
      </c>
      <c r="F5132" s="6">
        <v>8117.98</v>
      </c>
      <c r="G5132" s="5">
        <v>4.9389999999999996E-6</v>
      </c>
    </row>
    <row r="5133" spans="1:7" x14ac:dyDescent="0.2">
      <c r="A5133">
        <v>2019</v>
      </c>
      <c r="B5133" s="3" t="s">
        <v>1114</v>
      </c>
      <c r="C5133" s="3" t="s">
        <v>2739</v>
      </c>
      <c r="D5133" s="3" t="s">
        <v>1064</v>
      </c>
      <c r="E5133" s="3" t="s">
        <v>269</v>
      </c>
      <c r="F5133" s="6">
        <v>265992.95</v>
      </c>
      <c r="G5133" s="5">
        <v>1.618302E-4</v>
      </c>
    </row>
    <row r="5134" spans="1:7" x14ac:dyDescent="0.2">
      <c r="A5134">
        <v>2019</v>
      </c>
      <c r="B5134" s="3" t="s">
        <v>1115</v>
      </c>
      <c r="C5134" s="3" t="s">
        <v>2739</v>
      </c>
      <c r="D5134" s="3" t="s">
        <v>1065</v>
      </c>
      <c r="E5134" s="3" t="s">
        <v>277</v>
      </c>
      <c r="F5134" s="6">
        <v>39096.620000000003</v>
      </c>
      <c r="G5134" s="5">
        <v>2.37864E-5</v>
      </c>
    </row>
    <row r="5135" spans="1:7" x14ac:dyDescent="0.2">
      <c r="A5135">
        <v>2019</v>
      </c>
      <c r="B5135" s="3" t="s">
        <v>1116</v>
      </c>
      <c r="C5135" s="3" t="s">
        <v>2739</v>
      </c>
      <c r="D5135" s="3" t="s">
        <v>1066</v>
      </c>
      <c r="E5135" s="3" t="s">
        <v>336</v>
      </c>
      <c r="F5135" s="6">
        <v>61820.58</v>
      </c>
      <c r="G5135" s="5">
        <v>3.7611699999999998E-5</v>
      </c>
    </row>
    <row r="5136" spans="1:7" x14ac:dyDescent="0.2">
      <c r="A5136">
        <v>2019</v>
      </c>
      <c r="B5136" s="3" t="s">
        <v>1117</v>
      </c>
      <c r="C5136" s="3" t="s">
        <v>2739</v>
      </c>
      <c r="D5136" s="3" t="s">
        <v>1067</v>
      </c>
      <c r="E5136" s="3" t="s">
        <v>342</v>
      </c>
      <c r="F5136" s="6">
        <v>18258.7</v>
      </c>
      <c r="G5136" s="5">
        <v>1.1108600000000001E-5</v>
      </c>
    </row>
    <row r="5137" spans="1:7" x14ac:dyDescent="0.2">
      <c r="A5137">
        <v>2019</v>
      </c>
      <c r="B5137" s="3" t="s">
        <v>1118</v>
      </c>
      <c r="C5137" s="3" t="s">
        <v>2739</v>
      </c>
      <c r="D5137" s="3" t="s">
        <v>1068</v>
      </c>
      <c r="E5137" s="3" t="s">
        <v>348</v>
      </c>
      <c r="F5137" s="6">
        <v>29293.42</v>
      </c>
      <c r="G5137" s="5">
        <v>1.78221E-5</v>
      </c>
    </row>
    <row r="5138" spans="1:7" x14ac:dyDescent="0.2">
      <c r="A5138">
        <v>2019</v>
      </c>
      <c r="B5138" s="3" t="s">
        <v>1119</v>
      </c>
      <c r="C5138" s="3" t="s">
        <v>2739</v>
      </c>
      <c r="D5138" s="3" t="s">
        <v>1069</v>
      </c>
      <c r="E5138" s="3" t="s">
        <v>354</v>
      </c>
      <c r="F5138" s="6">
        <v>59911.29</v>
      </c>
      <c r="G5138" s="5">
        <v>3.6450099999999999E-5</v>
      </c>
    </row>
    <row r="5139" spans="1:7" x14ac:dyDescent="0.2">
      <c r="A5139">
        <v>2019</v>
      </c>
      <c r="B5139" s="3" t="s">
        <v>1120</v>
      </c>
      <c r="C5139" s="3" t="s">
        <v>2739</v>
      </c>
      <c r="D5139" s="3" t="s">
        <v>1070</v>
      </c>
      <c r="E5139" s="3" t="s">
        <v>357</v>
      </c>
      <c r="F5139" s="6">
        <v>17679.25</v>
      </c>
      <c r="G5139" s="5">
        <v>1.07561E-5</v>
      </c>
    </row>
    <row r="5140" spans="1:7" x14ac:dyDescent="0.2">
      <c r="A5140">
        <v>2019</v>
      </c>
      <c r="B5140" s="3" t="s">
        <v>1121</v>
      </c>
      <c r="C5140" s="3" t="s">
        <v>2739</v>
      </c>
      <c r="D5140" s="3" t="s">
        <v>1071</v>
      </c>
      <c r="E5140" s="3" t="s">
        <v>362</v>
      </c>
      <c r="F5140" s="6">
        <v>67717.56</v>
      </c>
      <c r="G5140" s="5">
        <v>4.1199399999999997E-5</v>
      </c>
    </row>
    <row r="5141" spans="1:7" x14ac:dyDescent="0.2">
      <c r="A5141">
        <v>2019</v>
      </c>
      <c r="B5141" s="3" t="s">
        <v>1122</v>
      </c>
      <c r="C5141" s="3" t="s">
        <v>2739</v>
      </c>
      <c r="D5141" s="3" t="s">
        <v>1072</v>
      </c>
      <c r="E5141" s="3" t="s">
        <v>364</v>
      </c>
      <c r="F5141" s="6">
        <v>105288.57</v>
      </c>
      <c r="G5141" s="5">
        <v>6.4057600000000001E-5</v>
      </c>
    </row>
    <row r="5142" spans="1:7" x14ac:dyDescent="0.2">
      <c r="A5142">
        <v>2019</v>
      </c>
      <c r="B5142" s="3" t="s">
        <v>1123</v>
      </c>
      <c r="C5142" s="3" t="s">
        <v>2739</v>
      </c>
      <c r="D5142" s="3" t="s">
        <v>1073</v>
      </c>
      <c r="E5142" s="3" t="s">
        <v>374</v>
      </c>
      <c r="F5142" s="6">
        <v>1850.44</v>
      </c>
      <c r="G5142" s="5">
        <v>1.1258000000000001E-6</v>
      </c>
    </row>
    <row r="5143" spans="1:7" x14ac:dyDescent="0.2">
      <c r="A5143">
        <v>2019</v>
      </c>
      <c r="B5143" s="3" t="s">
        <v>1124</v>
      </c>
      <c r="C5143" s="3" t="s">
        <v>2739</v>
      </c>
      <c r="D5143" s="3" t="s">
        <v>1074</v>
      </c>
      <c r="E5143" s="3" t="s">
        <v>378</v>
      </c>
      <c r="F5143" s="6">
        <v>128831.01</v>
      </c>
      <c r="G5143" s="5">
        <v>7.8380799999999993E-5</v>
      </c>
    </row>
    <row r="5144" spans="1:7" x14ac:dyDescent="0.2">
      <c r="A5144">
        <v>2019</v>
      </c>
      <c r="B5144" s="3" t="s">
        <v>1125</v>
      </c>
      <c r="C5144" s="3" t="s">
        <v>2739</v>
      </c>
      <c r="D5144" s="3" t="s">
        <v>1075</v>
      </c>
      <c r="E5144" s="3" t="s">
        <v>385</v>
      </c>
      <c r="F5144" s="6">
        <v>17656.14</v>
      </c>
      <c r="G5144" s="5">
        <v>1.0742E-5</v>
      </c>
    </row>
    <row r="5145" spans="1:7" x14ac:dyDescent="0.2">
      <c r="A5145">
        <v>2019</v>
      </c>
      <c r="B5145" s="3" t="s">
        <v>1126</v>
      </c>
      <c r="C5145" s="3" t="s">
        <v>2739</v>
      </c>
      <c r="D5145" s="3" t="s">
        <v>1076</v>
      </c>
      <c r="E5145" s="3" t="s">
        <v>394</v>
      </c>
      <c r="F5145" s="6">
        <v>106160.43</v>
      </c>
      <c r="G5145" s="5">
        <v>6.4588100000000006E-5</v>
      </c>
    </row>
    <row r="5146" spans="1:7" x14ac:dyDescent="0.2">
      <c r="A5146">
        <v>2019</v>
      </c>
      <c r="B5146" s="3" t="s">
        <v>1127</v>
      </c>
      <c r="C5146" s="3" t="s">
        <v>2739</v>
      </c>
      <c r="D5146" s="3" t="s">
        <v>1077</v>
      </c>
      <c r="E5146" s="3" t="s">
        <v>448</v>
      </c>
      <c r="F5146" s="6">
        <v>207062.44</v>
      </c>
      <c r="G5146" s="5">
        <v>1.2597690000000001E-4</v>
      </c>
    </row>
    <row r="5147" spans="1:7" x14ac:dyDescent="0.2">
      <c r="A5147">
        <v>2019</v>
      </c>
      <c r="B5147" s="3" t="s">
        <v>1128</v>
      </c>
      <c r="C5147" s="3" t="s">
        <v>2739</v>
      </c>
      <c r="D5147" s="3" t="s">
        <v>1078</v>
      </c>
      <c r="E5147" s="3" t="s">
        <v>462</v>
      </c>
      <c r="F5147" s="6">
        <v>43630.7</v>
      </c>
      <c r="G5147" s="5">
        <v>2.6544900000000001E-5</v>
      </c>
    </row>
    <row r="5148" spans="1:7" x14ac:dyDescent="0.2">
      <c r="A5148">
        <v>2019</v>
      </c>
      <c r="B5148" s="3" t="s">
        <v>1129</v>
      </c>
      <c r="C5148" s="3" t="s">
        <v>2739</v>
      </c>
      <c r="D5148" s="3" t="s">
        <v>1079</v>
      </c>
      <c r="E5148" s="3" t="s">
        <v>466</v>
      </c>
      <c r="F5148" s="6">
        <v>91471.64</v>
      </c>
      <c r="G5148" s="5">
        <v>5.56514E-5</v>
      </c>
    </row>
    <row r="5149" spans="1:7" x14ac:dyDescent="0.2">
      <c r="A5149">
        <v>2019</v>
      </c>
      <c r="B5149" s="3" t="s">
        <v>1130</v>
      </c>
      <c r="C5149" s="3" t="s">
        <v>2739</v>
      </c>
      <c r="D5149" s="3" t="s">
        <v>1080</v>
      </c>
      <c r="E5149" s="3" t="s">
        <v>482</v>
      </c>
      <c r="F5149" s="6">
        <v>171213.31</v>
      </c>
      <c r="G5149" s="5">
        <v>1.041663E-4</v>
      </c>
    </row>
    <row r="5150" spans="1:7" x14ac:dyDescent="0.2">
      <c r="A5150">
        <v>2019</v>
      </c>
      <c r="B5150" s="3" t="s">
        <v>1131</v>
      </c>
      <c r="C5150" s="3" t="s">
        <v>2739</v>
      </c>
      <c r="D5150" s="3" t="s">
        <v>1081</v>
      </c>
      <c r="E5150" s="3" t="s">
        <v>487</v>
      </c>
      <c r="F5150" s="6">
        <v>55064.75</v>
      </c>
      <c r="G5150" s="5">
        <v>3.3501399999999997E-5</v>
      </c>
    </row>
    <row r="5151" spans="1:7" x14ac:dyDescent="0.2">
      <c r="A5151">
        <v>2019</v>
      </c>
      <c r="B5151" s="3" t="s">
        <v>1133</v>
      </c>
      <c r="C5151" s="3" t="s">
        <v>2739</v>
      </c>
      <c r="D5151" s="3" t="s">
        <v>1083</v>
      </c>
      <c r="E5151" s="3" t="s">
        <v>550</v>
      </c>
      <c r="F5151" s="6">
        <v>23669.18</v>
      </c>
      <c r="G5151" s="5">
        <v>1.44003E-5</v>
      </c>
    </row>
    <row r="5152" spans="1:7" x14ac:dyDescent="0.2">
      <c r="A5152">
        <v>2019</v>
      </c>
      <c r="B5152" s="3" t="s">
        <v>1135</v>
      </c>
      <c r="C5152" s="3" t="s">
        <v>2739</v>
      </c>
      <c r="D5152" s="3" t="s">
        <v>1085</v>
      </c>
      <c r="E5152" s="3" t="s">
        <v>564</v>
      </c>
      <c r="F5152" s="6">
        <v>92112.05</v>
      </c>
      <c r="G5152" s="5">
        <v>5.6041000000000001E-5</v>
      </c>
    </row>
    <row r="5153" spans="1:7" x14ac:dyDescent="0.2">
      <c r="A5153">
        <v>2019</v>
      </c>
      <c r="B5153" s="3" t="s">
        <v>1137</v>
      </c>
      <c r="C5153" s="3" t="s">
        <v>2739</v>
      </c>
      <c r="D5153" s="3" t="s">
        <v>1087</v>
      </c>
      <c r="E5153" s="3" t="s">
        <v>586</v>
      </c>
      <c r="F5153" s="6">
        <v>12769.32</v>
      </c>
      <c r="G5153" s="5">
        <v>7.7688999999999994E-6</v>
      </c>
    </row>
    <row r="5154" spans="1:7" x14ac:dyDescent="0.2">
      <c r="A5154">
        <v>2019</v>
      </c>
      <c r="B5154" s="3" t="s">
        <v>1138</v>
      </c>
      <c r="C5154" s="3" t="s">
        <v>2739</v>
      </c>
      <c r="D5154" s="3" t="s">
        <v>1088</v>
      </c>
      <c r="E5154" s="3" t="s">
        <v>590</v>
      </c>
      <c r="F5154" s="6">
        <v>27562.63</v>
      </c>
      <c r="G5154" s="5">
        <v>1.6769099999999998E-5</v>
      </c>
    </row>
    <row r="5155" spans="1:7" x14ac:dyDescent="0.2">
      <c r="A5155">
        <v>2019</v>
      </c>
      <c r="B5155" s="3" t="s">
        <v>1139</v>
      </c>
      <c r="C5155" s="3" t="s">
        <v>2739</v>
      </c>
      <c r="D5155" s="3" t="s">
        <v>1089</v>
      </c>
      <c r="E5155" s="3" t="s">
        <v>594</v>
      </c>
      <c r="F5155" s="6">
        <v>77584.92</v>
      </c>
      <c r="G5155" s="5">
        <v>4.7202700000000001E-5</v>
      </c>
    </row>
    <row r="5156" spans="1:7" x14ac:dyDescent="0.2">
      <c r="A5156">
        <v>2019</v>
      </c>
      <c r="B5156" s="3" t="s">
        <v>1140</v>
      </c>
      <c r="C5156" s="3" t="s">
        <v>2739</v>
      </c>
      <c r="D5156" s="3" t="s">
        <v>1090</v>
      </c>
      <c r="E5156" s="3" t="s">
        <v>670</v>
      </c>
      <c r="F5156" s="6">
        <v>72633.94</v>
      </c>
      <c r="G5156" s="5">
        <v>4.4190500000000003E-5</v>
      </c>
    </row>
    <row r="5157" spans="1:7" x14ac:dyDescent="0.2">
      <c r="A5157">
        <v>2019</v>
      </c>
      <c r="B5157" s="3" t="s">
        <v>1141</v>
      </c>
      <c r="C5157" s="3" t="s">
        <v>2739</v>
      </c>
      <c r="D5157" s="3" t="s">
        <v>1091</v>
      </c>
      <c r="E5157" s="3" t="s">
        <v>677</v>
      </c>
      <c r="F5157" s="6">
        <v>206659.79</v>
      </c>
      <c r="G5157" s="5">
        <v>1.257319E-4</v>
      </c>
    </row>
    <row r="5158" spans="1:7" x14ac:dyDescent="0.2">
      <c r="A5158">
        <v>2019</v>
      </c>
      <c r="B5158" s="3" t="s">
        <v>1142</v>
      </c>
      <c r="C5158" s="3" t="s">
        <v>2739</v>
      </c>
      <c r="D5158" s="3" t="s">
        <v>2442</v>
      </c>
      <c r="E5158" s="3" t="s">
        <v>683</v>
      </c>
      <c r="F5158" s="6">
        <v>61623.55</v>
      </c>
      <c r="G5158" s="5">
        <v>3.7491799999999999E-5</v>
      </c>
    </row>
    <row r="5159" spans="1:7" x14ac:dyDescent="0.2">
      <c r="A5159">
        <v>2019</v>
      </c>
      <c r="B5159" s="3" t="s">
        <v>1143</v>
      </c>
      <c r="C5159" s="3" t="s">
        <v>2739</v>
      </c>
      <c r="D5159" s="3" t="s">
        <v>1093</v>
      </c>
      <c r="E5159" s="3" t="s">
        <v>686</v>
      </c>
      <c r="F5159" s="6">
        <v>100760.71</v>
      </c>
      <c r="G5159" s="5">
        <v>6.1302899999999999E-5</v>
      </c>
    </row>
    <row r="5160" spans="1:7" x14ac:dyDescent="0.2">
      <c r="A5160">
        <v>2019</v>
      </c>
      <c r="B5160" s="3" t="s">
        <v>1144</v>
      </c>
      <c r="C5160" s="3" t="s">
        <v>2739</v>
      </c>
      <c r="D5160" s="3" t="s">
        <v>1094</v>
      </c>
      <c r="E5160" s="3" t="s">
        <v>696</v>
      </c>
      <c r="F5160" s="6">
        <v>78211.199999999997</v>
      </c>
      <c r="G5160" s="5">
        <v>4.7583700000000003E-5</v>
      </c>
    </row>
    <row r="5161" spans="1:7" x14ac:dyDescent="0.2">
      <c r="A5161">
        <v>2019</v>
      </c>
      <c r="B5161" s="3" t="s">
        <v>1145</v>
      </c>
      <c r="C5161" s="3" t="s">
        <v>2739</v>
      </c>
      <c r="D5161" s="3" t="s">
        <v>1095</v>
      </c>
      <c r="E5161" s="3" t="s">
        <v>702</v>
      </c>
      <c r="F5161" s="6">
        <v>184520.57</v>
      </c>
      <c r="G5161" s="5">
        <v>1.122624E-4</v>
      </c>
    </row>
    <row r="5162" spans="1:7" x14ac:dyDescent="0.2">
      <c r="A5162">
        <v>2019</v>
      </c>
      <c r="B5162" s="3" t="s">
        <v>1146</v>
      </c>
      <c r="C5162" s="3" t="s">
        <v>2739</v>
      </c>
      <c r="D5162" s="3" t="s">
        <v>1096</v>
      </c>
      <c r="E5162" s="3" t="s">
        <v>761</v>
      </c>
      <c r="F5162" s="6">
        <v>506408.45</v>
      </c>
      <c r="G5162" s="5">
        <v>3.0809910000000003E-4</v>
      </c>
    </row>
    <row r="5163" spans="1:7" x14ac:dyDescent="0.2">
      <c r="A5163">
        <v>2019</v>
      </c>
      <c r="B5163" s="3" t="s">
        <v>1147</v>
      </c>
      <c r="C5163" s="3" t="s">
        <v>2739</v>
      </c>
      <c r="D5163" s="3" t="s">
        <v>1097</v>
      </c>
      <c r="E5163" s="3" t="s">
        <v>773</v>
      </c>
      <c r="F5163" s="6">
        <v>94964.68</v>
      </c>
      <c r="G5163" s="5">
        <v>5.7776599999999998E-5</v>
      </c>
    </row>
    <row r="5164" spans="1:7" x14ac:dyDescent="0.2">
      <c r="A5164">
        <v>2019</v>
      </c>
      <c r="B5164" s="3" t="s">
        <v>1148</v>
      </c>
      <c r="C5164" s="3" t="s">
        <v>2739</v>
      </c>
      <c r="D5164" s="3" t="s">
        <v>1098</v>
      </c>
      <c r="E5164" s="3" t="s">
        <v>781</v>
      </c>
      <c r="F5164" s="6">
        <v>365778.3</v>
      </c>
      <c r="G5164" s="5">
        <v>2.225397E-4</v>
      </c>
    </row>
    <row r="5165" spans="1:7" x14ac:dyDescent="0.2">
      <c r="A5165">
        <v>2019</v>
      </c>
      <c r="B5165" s="3" t="s">
        <v>1149</v>
      </c>
      <c r="C5165" s="3" t="s">
        <v>2739</v>
      </c>
      <c r="D5165" s="3" t="s">
        <v>1099</v>
      </c>
      <c r="E5165" s="3" t="s">
        <v>798</v>
      </c>
      <c r="F5165" s="6">
        <v>42345.120000000003</v>
      </c>
      <c r="G5165" s="5">
        <v>2.57628E-5</v>
      </c>
    </row>
    <row r="5166" spans="1:7" x14ac:dyDescent="0.2">
      <c r="A5166">
        <v>2019</v>
      </c>
      <c r="B5166" s="3" t="s">
        <v>1150</v>
      </c>
      <c r="C5166" s="3" t="s">
        <v>2739</v>
      </c>
      <c r="D5166" s="3" t="s">
        <v>1100</v>
      </c>
      <c r="E5166" s="3" t="s">
        <v>804</v>
      </c>
      <c r="F5166" s="6">
        <v>145012</v>
      </c>
      <c r="G5166" s="5">
        <v>8.8225400000000004E-5</v>
      </c>
    </row>
    <row r="5167" spans="1:7" x14ac:dyDescent="0.2">
      <c r="A5167">
        <v>2019</v>
      </c>
      <c r="B5167" s="3" t="s">
        <v>1151</v>
      </c>
      <c r="C5167" s="3" t="s">
        <v>2739</v>
      </c>
      <c r="D5167" s="3" t="s">
        <v>1101</v>
      </c>
      <c r="E5167" s="3" t="s">
        <v>811</v>
      </c>
      <c r="F5167" s="6">
        <v>11480.92</v>
      </c>
      <c r="G5167" s="5">
        <v>6.985E-6</v>
      </c>
    </row>
    <row r="5168" spans="1:7" x14ac:dyDescent="0.2">
      <c r="A5168">
        <v>2019</v>
      </c>
      <c r="B5168" s="3" t="s">
        <v>1152</v>
      </c>
      <c r="C5168" s="3" t="s">
        <v>2739</v>
      </c>
      <c r="D5168" s="3" t="s">
        <v>1102</v>
      </c>
      <c r="E5168" s="3" t="s">
        <v>867</v>
      </c>
      <c r="F5168" s="6">
        <v>88359.61</v>
      </c>
      <c r="G5168" s="5">
        <v>5.3758000000000003E-5</v>
      </c>
    </row>
    <row r="5169" spans="1:7" x14ac:dyDescent="0.2">
      <c r="A5169">
        <v>2019</v>
      </c>
      <c r="B5169" s="3" t="s">
        <v>1153</v>
      </c>
      <c r="C5169" s="3" t="s">
        <v>2739</v>
      </c>
      <c r="D5169" s="3" t="s">
        <v>1103</v>
      </c>
      <c r="E5169" s="3" t="s">
        <v>872</v>
      </c>
      <c r="F5169" s="6">
        <v>73024.399999999994</v>
      </c>
      <c r="G5169" s="5">
        <v>4.4428100000000002E-5</v>
      </c>
    </row>
    <row r="5170" spans="1:7" x14ac:dyDescent="0.2">
      <c r="A5170">
        <v>2019</v>
      </c>
      <c r="B5170" s="3" t="s">
        <v>1155</v>
      </c>
      <c r="C5170" s="3" t="s">
        <v>2739</v>
      </c>
      <c r="D5170" s="3" t="s">
        <v>1105</v>
      </c>
      <c r="E5170" s="3" t="s">
        <v>884</v>
      </c>
      <c r="F5170" s="6">
        <v>72490.880000000005</v>
      </c>
      <c r="G5170" s="5">
        <v>4.4103500000000002E-5</v>
      </c>
    </row>
    <row r="5171" spans="1:7" x14ac:dyDescent="0.2">
      <c r="A5171">
        <v>2019</v>
      </c>
      <c r="B5171" s="3" t="s">
        <v>1156</v>
      </c>
      <c r="C5171" s="3" t="s">
        <v>2739</v>
      </c>
      <c r="D5171" s="3" t="s">
        <v>1106</v>
      </c>
      <c r="E5171" s="3" t="s">
        <v>891</v>
      </c>
      <c r="F5171" s="6">
        <v>11172.75</v>
      </c>
      <c r="G5171" s="5">
        <v>6.7974999999999997E-6</v>
      </c>
    </row>
    <row r="5172" spans="1:7" x14ac:dyDescent="0.2">
      <c r="A5172">
        <v>2019</v>
      </c>
      <c r="B5172" s="3" t="s">
        <v>1157</v>
      </c>
      <c r="C5172" s="3" t="s">
        <v>2739</v>
      </c>
      <c r="D5172" s="3" t="s">
        <v>1107</v>
      </c>
      <c r="E5172" s="3" t="s">
        <v>233</v>
      </c>
      <c r="F5172" s="6">
        <v>77309123.200000003</v>
      </c>
      <c r="G5172" s="5">
        <v>4.70349085E-2</v>
      </c>
    </row>
    <row r="5173" spans="1:7" x14ac:dyDescent="0.2">
      <c r="A5173">
        <v>2019</v>
      </c>
      <c r="B5173" s="3" t="s">
        <v>1158</v>
      </c>
      <c r="C5173" s="3" t="s">
        <v>2739</v>
      </c>
      <c r="D5173" s="3" t="s">
        <v>1108</v>
      </c>
      <c r="E5173" s="3" t="s">
        <v>884</v>
      </c>
      <c r="F5173" s="6">
        <v>8408259.5700000003</v>
      </c>
      <c r="G5173" s="5">
        <v>5.1155892999999999E-3</v>
      </c>
    </row>
    <row r="5174" spans="1:7" x14ac:dyDescent="0.2">
      <c r="A5174">
        <v>2019</v>
      </c>
      <c r="B5174" s="3" t="s">
        <v>1159</v>
      </c>
      <c r="C5174" s="3" t="s">
        <v>2739</v>
      </c>
      <c r="D5174" s="3" t="s">
        <v>1109</v>
      </c>
      <c r="E5174" s="3" t="s">
        <v>594</v>
      </c>
      <c r="F5174" s="6">
        <v>17389177.09</v>
      </c>
      <c r="G5174" s="5">
        <v>1.05795839E-2</v>
      </c>
    </row>
    <row r="5175" spans="1:7" x14ac:dyDescent="0.2">
      <c r="A5175">
        <v>2019</v>
      </c>
      <c r="B5175" s="3" t="s">
        <v>1160</v>
      </c>
      <c r="C5175" s="3" t="s">
        <v>2739</v>
      </c>
      <c r="D5175" s="3" t="s">
        <v>1110</v>
      </c>
      <c r="E5175" s="3" t="s">
        <v>47</v>
      </c>
      <c r="F5175" s="6">
        <v>12671851.6</v>
      </c>
      <c r="G5175" s="5">
        <v>7.7095601999999999E-3</v>
      </c>
    </row>
    <row r="5176" spans="1:7" x14ac:dyDescent="0.2">
      <c r="A5176">
        <v>2019</v>
      </c>
      <c r="B5176" s="3" t="s">
        <v>1161</v>
      </c>
      <c r="C5176" s="3" t="s">
        <v>2739</v>
      </c>
      <c r="D5176" s="3" t="s">
        <v>1111</v>
      </c>
      <c r="E5176" s="3" t="s">
        <v>27</v>
      </c>
      <c r="F5176" s="6">
        <v>14910498.5</v>
      </c>
      <c r="G5176" s="5">
        <v>9.0715546000000001E-3</v>
      </c>
    </row>
    <row r="5177" spans="1:7" x14ac:dyDescent="0.2">
      <c r="A5177">
        <v>2019</v>
      </c>
      <c r="B5177" s="3" t="s">
        <v>1162</v>
      </c>
      <c r="C5177" s="3" t="s">
        <v>2739</v>
      </c>
      <c r="D5177" s="3" t="s">
        <v>1112</v>
      </c>
      <c r="E5177" s="3" t="s">
        <v>259</v>
      </c>
      <c r="F5177" s="6">
        <v>994949.64</v>
      </c>
      <c r="G5177" s="5">
        <v>6.0532779999999996E-4</v>
      </c>
    </row>
    <row r="5178" spans="1:7" x14ac:dyDescent="0.2">
      <c r="A5178">
        <v>2019</v>
      </c>
      <c r="B5178" s="3" t="s">
        <v>1163</v>
      </c>
      <c r="C5178" s="3" t="s">
        <v>2739</v>
      </c>
      <c r="D5178" s="3" t="s">
        <v>1113</v>
      </c>
      <c r="E5178" s="3" t="s">
        <v>773</v>
      </c>
      <c r="F5178" s="6">
        <v>10874513.24</v>
      </c>
      <c r="G5178" s="5">
        <v>6.6160591999999997E-3</v>
      </c>
    </row>
    <row r="5179" spans="1:7" x14ac:dyDescent="0.2">
      <c r="A5179">
        <v>2019</v>
      </c>
      <c r="B5179" s="3" t="s">
        <v>1214</v>
      </c>
      <c r="C5179" s="3" t="s">
        <v>2739</v>
      </c>
      <c r="D5179" s="3" t="s">
        <v>1164</v>
      </c>
      <c r="E5179" s="3" t="s">
        <v>456</v>
      </c>
      <c r="F5179" s="6">
        <v>13400623.15</v>
      </c>
      <c r="G5179" s="5">
        <v>8.1529457000000007E-3</v>
      </c>
    </row>
    <row r="5180" spans="1:7" x14ac:dyDescent="0.2">
      <c r="A5180">
        <v>2019</v>
      </c>
      <c r="B5180" s="3" t="s">
        <v>1215</v>
      </c>
      <c r="C5180" s="3" t="s">
        <v>2739</v>
      </c>
      <c r="D5180" s="3" t="s">
        <v>1165</v>
      </c>
      <c r="E5180" s="3" t="s">
        <v>146</v>
      </c>
      <c r="F5180" s="6">
        <v>8413035.0800000001</v>
      </c>
      <c r="G5180" s="5">
        <v>5.1184947000000001E-3</v>
      </c>
    </row>
    <row r="5181" spans="1:7" x14ac:dyDescent="0.2">
      <c r="A5181">
        <v>2019</v>
      </c>
      <c r="B5181" s="3" t="s">
        <v>1216</v>
      </c>
      <c r="C5181" s="3" t="s">
        <v>2739</v>
      </c>
      <c r="D5181" s="3" t="s">
        <v>1166</v>
      </c>
      <c r="E5181" s="3" t="s">
        <v>448</v>
      </c>
      <c r="F5181" s="6">
        <v>2987024.57</v>
      </c>
      <c r="G5181" s="5">
        <v>1.8173072000000001E-3</v>
      </c>
    </row>
    <row r="5182" spans="1:7" x14ac:dyDescent="0.2">
      <c r="A5182">
        <v>2019</v>
      </c>
      <c r="B5182" s="3" t="s">
        <v>1217</v>
      </c>
      <c r="C5182" s="3" t="s">
        <v>2739</v>
      </c>
      <c r="D5182" s="3" t="s">
        <v>1167</v>
      </c>
      <c r="E5182" s="3" t="s">
        <v>61</v>
      </c>
      <c r="F5182" s="6">
        <v>1210379.23</v>
      </c>
      <c r="G5182" s="5">
        <v>7.3639530000000003E-4</v>
      </c>
    </row>
    <row r="5183" spans="1:7" x14ac:dyDescent="0.2">
      <c r="A5183">
        <v>2019</v>
      </c>
      <c r="B5183" s="3" t="s">
        <v>1218</v>
      </c>
      <c r="C5183" s="3" t="s">
        <v>2739</v>
      </c>
      <c r="D5183" s="3" t="s">
        <v>1168</v>
      </c>
      <c r="E5183" s="3" t="s">
        <v>552</v>
      </c>
      <c r="F5183" s="6">
        <v>5713515.8600000003</v>
      </c>
      <c r="G5183" s="5">
        <v>3.4761059E-3</v>
      </c>
    </row>
    <row r="5184" spans="1:7" x14ac:dyDescent="0.2">
      <c r="A5184">
        <v>2019</v>
      </c>
      <c r="B5184" s="3" t="s">
        <v>1219</v>
      </c>
      <c r="C5184" s="3" t="s">
        <v>2739</v>
      </c>
      <c r="D5184" s="3" t="s">
        <v>1169</v>
      </c>
      <c r="E5184" s="3" t="s">
        <v>374</v>
      </c>
      <c r="F5184" s="6">
        <v>2687292.03</v>
      </c>
      <c r="G5184" s="5">
        <v>1.6349498E-3</v>
      </c>
    </row>
    <row r="5185" spans="1:7" x14ac:dyDescent="0.2">
      <c r="A5185">
        <v>2019</v>
      </c>
      <c r="B5185" s="3" t="s">
        <v>1220</v>
      </c>
      <c r="C5185" s="3" t="s">
        <v>2739</v>
      </c>
      <c r="D5185" s="3" t="s">
        <v>1170</v>
      </c>
      <c r="E5185" s="3" t="s">
        <v>233</v>
      </c>
      <c r="F5185" s="6">
        <v>7198698.4800000004</v>
      </c>
      <c r="G5185" s="5">
        <v>4.3796916999999996E-3</v>
      </c>
    </row>
    <row r="5186" spans="1:7" x14ac:dyDescent="0.2">
      <c r="A5186">
        <v>2019</v>
      </c>
      <c r="B5186" s="3" t="s">
        <v>1221</v>
      </c>
      <c r="C5186" s="3" t="s">
        <v>2739</v>
      </c>
      <c r="D5186" s="3" t="s">
        <v>1171</v>
      </c>
      <c r="E5186" s="3" t="s">
        <v>259</v>
      </c>
      <c r="F5186" s="6">
        <v>8898819.8399999999</v>
      </c>
      <c r="G5186" s="5">
        <v>5.4140463999999998E-3</v>
      </c>
    </row>
    <row r="5187" spans="1:7" x14ac:dyDescent="0.2">
      <c r="A5187">
        <v>2019</v>
      </c>
      <c r="B5187" s="3" t="s">
        <v>1222</v>
      </c>
      <c r="C5187" s="3" t="s">
        <v>2739</v>
      </c>
      <c r="D5187" s="3" t="s">
        <v>1172</v>
      </c>
      <c r="E5187" s="3" t="s">
        <v>867</v>
      </c>
      <c r="F5187" s="6">
        <v>514332</v>
      </c>
      <c r="G5187" s="5">
        <v>3.1291979999999999E-4</v>
      </c>
    </row>
    <row r="5188" spans="1:7" x14ac:dyDescent="0.2">
      <c r="A5188">
        <v>2019</v>
      </c>
      <c r="B5188" s="3" t="s">
        <v>1223</v>
      </c>
      <c r="C5188" s="3" t="s">
        <v>2739</v>
      </c>
      <c r="D5188" s="3" t="s">
        <v>1173</v>
      </c>
      <c r="E5188" s="3" t="s">
        <v>686</v>
      </c>
      <c r="F5188" s="6">
        <v>1504712.45</v>
      </c>
      <c r="G5188" s="5">
        <v>9.1546780000000005E-4</v>
      </c>
    </row>
    <row r="5189" spans="1:7" x14ac:dyDescent="0.2">
      <c r="A5189">
        <v>2019</v>
      </c>
      <c r="B5189" s="3" t="s">
        <v>1224</v>
      </c>
      <c r="C5189" s="3" t="s">
        <v>2739</v>
      </c>
      <c r="D5189" s="3" t="s">
        <v>1174</v>
      </c>
      <c r="E5189" s="3" t="s">
        <v>466</v>
      </c>
      <c r="F5189" s="6">
        <v>5404237.1799999997</v>
      </c>
      <c r="G5189" s="5">
        <v>3.2879405999999998E-3</v>
      </c>
    </row>
    <row r="5190" spans="1:7" x14ac:dyDescent="0.2">
      <c r="A5190">
        <v>2019</v>
      </c>
      <c r="B5190" s="3" t="s">
        <v>1225</v>
      </c>
      <c r="C5190" s="3" t="s">
        <v>2739</v>
      </c>
      <c r="D5190" s="3" t="s">
        <v>1175</v>
      </c>
      <c r="E5190" s="3" t="s">
        <v>495</v>
      </c>
      <c r="F5190" s="6">
        <v>563049.43000000005</v>
      </c>
      <c r="G5190" s="5">
        <v>3.4255949999999999E-4</v>
      </c>
    </row>
    <row r="5191" spans="1:7" x14ac:dyDescent="0.2">
      <c r="A5191">
        <v>2019</v>
      </c>
      <c r="B5191" s="3" t="s">
        <v>1226</v>
      </c>
      <c r="C5191" s="3" t="s">
        <v>2739</v>
      </c>
      <c r="D5191" s="3" t="s">
        <v>1176</v>
      </c>
      <c r="E5191" s="3" t="s">
        <v>269</v>
      </c>
      <c r="F5191" s="6">
        <v>25515498.469999999</v>
      </c>
      <c r="G5191" s="5">
        <v>1.55236418E-2</v>
      </c>
    </row>
    <row r="5192" spans="1:7" x14ac:dyDescent="0.2">
      <c r="A5192">
        <v>2019</v>
      </c>
      <c r="B5192" s="3" t="s">
        <v>1227</v>
      </c>
      <c r="C5192" s="3" t="s">
        <v>2739</v>
      </c>
      <c r="D5192" s="3" t="s">
        <v>1177</v>
      </c>
      <c r="E5192" s="3" t="s">
        <v>146</v>
      </c>
      <c r="F5192" s="6">
        <v>7812817.0800000001</v>
      </c>
      <c r="G5192" s="5">
        <v>4.7533217999999999E-3</v>
      </c>
    </row>
    <row r="5193" spans="1:7" x14ac:dyDescent="0.2">
      <c r="A5193">
        <v>2019</v>
      </c>
      <c r="B5193" s="3" t="s">
        <v>1228</v>
      </c>
      <c r="C5193" s="3" t="s">
        <v>2739</v>
      </c>
      <c r="D5193" s="3" t="s">
        <v>1178</v>
      </c>
      <c r="E5193" s="3" t="s">
        <v>594</v>
      </c>
      <c r="F5193" s="6">
        <v>1584337.51</v>
      </c>
      <c r="G5193" s="5">
        <v>9.6391170000000004E-4</v>
      </c>
    </row>
    <row r="5194" spans="1:7" x14ac:dyDescent="0.2">
      <c r="A5194">
        <v>2019</v>
      </c>
      <c r="B5194" s="3" t="s">
        <v>1229</v>
      </c>
      <c r="C5194" s="3" t="s">
        <v>2739</v>
      </c>
      <c r="D5194" s="3" t="s">
        <v>1179</v>
      </c>
      <c r="E5194" s="3" t="s">
        <v>233</v>
      </c>
      <c r="F5194" s="6">
        <v>5959793.1100000003</v>
      </c>
      <c r="G5194" s="5">
        <v>3.6259411000000002E-3</v>
      </c>
    </row>
    <row r="5195" spans="1:7" x14ac:dyDescent="0.2">
      <c r="A5195">
        <v>2019</v>
      </c>
      <c r="B5195" s="3" t="s">
        <v>1230</v>
      </c>
      <c r="C5195" s="3" t="s">
        <v>2739</v>
      </c>
      <c r="D5195" s="3" t="s">
        <v>1180</v>
      </c>
      <c r="E5195" s="3" t="s">
        <v>804</v>
      </c>
      <c r="F5195" s="6">
        <v>23031.74</v>
      </c>
      <c r="G5195" s="5">
        <v>1.40125E-5</v>
      </c>
    </row>
    <row r="5196" spans="1:7" x14ac:dyDescent="0.2">
      <c r="A5196">
        <v>2019</v>
      </c>
      <c r="B5196" s="3" t="s">
        <v>1231</v>
      </c>
      <c r="C5196" s="3" t="s">
        <v>2739</v>
      </c>
      <c r="D5196" s="3" t="s">
        <v>1181</v>
      </c>
      <c r="E5196" s="3" t="s">
        <v>239</v>
      </c>
      <c r="F5196" s="6">
        <v>4987.5</v>
      </c>
      <c r="G5196" s="5">
        <v>3.0344000000000001E-6</v>
      </c>
    </row>
    <row r="5197" spans="1:7" x14ac:dyDescent="0.2">
      <c r="A5197">
        <v>2019</v>
      </c>
      <c r="B5197" s="3" t="s">
        <v>1232</v>
      </c>
      <c r="C5197" s="3" t="s">
        <v>2739</v>
      </c>
      <c r="D5197" s="3" t="s">
        <v>1182</v>
      </c>
      <c r="E5197" s="3" t="s">
        <v>495</v>
      </c>
      <c r="F5197" s="6">
        <v>19990.349999999999</v>
      </c>
      <c r="G5197" s="5">
        <v>1.21621E-5</v>
      </c>
    </row>
    <row r="5198" spans="1:7" x14ac:dyDescent="0.2">
      <c r="A5198">
        <v>2019</v>
      </c>
      <c r="B5198" s="3" t="s">
        <v>1233</v>
      </c>
      <c r="C5198" s="3" t="s">
        <v>2739</v>
      </c>
      <c r="D5198" s="3" t="s">
        <v>1183</v>
      </c>
      <c r="E5198" s="3" t="s">
        <v>872</v>
      </c>
      <c r="F5198" s="6">
        <v>51241.85</v>
      </c>
      <c r="G5198" s="5">
        <v>3.11756E-5</v>
      </c>
    </row>
    <row r="5199" spans="1:7" x14ac:dyDescent="0.2">
      <c r="A5199">
        <v>2019</v>
      </c>
      <c r="B5199" s="3" t="s">
        <v>1234</v>
      </c>
      <c r="C5199" s="3" t="s">
        <v>2739</v>
      </c>
      <c r="D5199" s="3" t="s">
        <v>1184</v>
      </c>
      <c r="E5199" s="3" t="s">
        <v>594</v>
      </c>
      <c r="F5199" s="6">
        <v>15194.62</v>
      </c>
      <c r="G5199" s="5">
        <v>9.2444000000000008E-6</v>
      </c>
    </row>
    <row r="5200" spans="1:7" x14ac:dyDescent="0.2">
      <c r="A5200">
        <v>2019</v>
      </c>
      <c r="B5200" s="3" t="s">
        <v>1235</v>
      </c>
      <c r="C5200" s="3" t="s">
        <v>2739</v>
      </c>
      <c r="D5200" s="3" t="s">
        <v>1185</v>
      </c>
      <c r="E5200" s="3" t="s">
        <v>477</v>
      </c>
      <c r="F5200" s="6">
        <v>12076.97</v>
      </c>
      <c r="G5200" s="5">
        <v>7.3475999999999998E-6</v>
      </c>
    </row>
    <row r="5201" spans="1:7" x14ac:dyDescent="0.2">
      <c r="A5201">
        <v>2019</v>
      </c>
      <c r="B5201" s="3" t="s">
        <v>1237</v>
      </c>
      <c r="C5201" s="3" t="s">
        <v>2739</v>
      </c>
      <c r="D5201" s="3" t="s">
        <v>1187</v>
      </c>
      <c r="E5201" s="3" t="s">
        <v>233</v>
      </c>
      <c r="F5201" s="6">
        <v>4607984.0599999996</v>
      </c>
      <c r="G5201" s="5">
        <v>2.8034997999999999E-3</v>
      </c>
    </row>
    <row r="5202" spans="1:7" x14ac:dyDescent="0.2">
      <c r="A5202">
        <v>2019</v>
      </c>
      <c r="B5202" s="3" t="s">
        <v>1238</v>
      </c>
      <c r="C5202" s="3" t="s">
        <v>2739</v>
      </c>
      <c r="D5202" s="3" t="s">
        <v>1188</v>
      </c>
      <c r="E5202" s="3" t="s">
        <v>269</v>
      </c>
      <c r="F5202" s="6">
        <v>1064112.42</v>
      </c>
      <c r="G5202" s="5">
        <v>6.4740649999999996E-4</v>
      </c>
    </row>
    <row r="5203" spans="1:7" x14ac:dyDescent="0.2">
      <c r="A5203">
        <v>2019</v>
      </c>
      <c r="B5203" s="3" t="s">
        <v>1239</v>
      </c>
      <c r="C5203" s="3" t="s">
        <v>2739</v>
      </c>
      <c r="D5203" s="3" t="s">
        <v>1189</v>
      </c>
      <c r="E5203" s="3" t="s">
        <v>811</v>
      </c>
      <c r="F5203" s="6">
        <v>676993.25</v>
      </c>
      <c r="G5203" s="5">
        <v>4.1188299999999999E-4</v>
      </c>
    </row>
    <row r="5204" spans="1:7" x14ac:dyDescent="0.2">
      <c r="A5204">
        <v>2019</v>
      </c>
      <c r="B5204" s="3" t="s">
        <v>1240</v>
      </c>
      <c r="C5204" s="3" t="s">
        <v>2739</v>
      </c>
      <c r="D5204" s="3" t="s">
        <v>1190</v>
      </c>
      <c r="E5204" s="3" t="s">
        <v>466</v>
      </c>
      <c r="F5204" s="6">
        <v>408263.11</v>
      </c>
      <c r="G5204" s="5">
        <v>2.4838749999999999E-4</v>
      </c>
    </row>
    <row r="5205" spans="1:7" x14ac:dyDescent="0.2">
      <c r="A5205">
        <v>2019</v>
      </c>
      <c r="B5205" s="3" t="s">
        <v>1242</v>
      </c>
      <c r="C5205" s="3" t="s">
        <v>2739</v>
      </c>
      <c r="D5205" s="3" t="s">
        <v>1192</v>
      </c>
      <c r="E5205" s="3" t="s">
        <v>146</v>
      </c>
      <c r="F5205" s="6">
        <v>159447.24</v>
      </c>
      <c r="G5205" s="5">
        <v>9.7007800000000003E-5</v>
      </c>
    </row>
    <row r="5206" spans="1:7" x14ac:dyDescent="0.2">
      <c r="A5206">
        <v>2019</v>
      </c>
      <c r="B5206" s="3" t="s">
        <v>1243</v>
      </c>
      <c r="C5206" s="3" t="s">
        <v>2739</v>
      </c>
      <c r="D5206" s="3" t="s">
        <v>1193</v>
      </c>
      <c r="E5206" s="3" t="s">
        <v>773</v>
      </c>
      <c r="F5206" s="6">
        <v>100354.45</v>
      </c>
      <c r="G5206" s="5">
        <v>6.1055699999999999E-5</v>
      </c>
    </row>
    <row r="5207" spans="1:7" x14ac:dyDescent="0.2">
      <c r="A5207">
        <v>2019</v>
      </c>
      <c r="B5207" s="3" t="s">
        <v>1244</v>
      </c>
      <c r="C5207" s="3" t="s">
        <v>2739</v>
      </c>
      <c r="D5207" s="3" t="s">
        <v>1194</v>
      </c>
      <c r="E5207" s="3" t="s">
        <v>466</v>
      </c>
      <c r="F5207" s="6">
        <v>211157.02</v>
      </c>
      <c r="G5207" s="5">
        <v>1.2846799999999999E-4</v>
      </c>
    </row>
    <row r="5208" spans="1:7" x14ac:dyDescent="0.2">
      <c r="A5208">
        <v>2019</v>
      </c>
      <c r="B5208" s="3" t="s">
        <v>1245</v>
      </c>
      <c r="C5208" s="3" t="s">
        <v>2739</v>
      </c>
      <c r="D5208" s="3" t="s">
        <v>1195</v>
      </c>
      <c r="E5208" s="3" t="s">
        <v>146</v>
      </c>
      <c r="F5208" s="6">
        <v>208057</v>
      </c>
      <c r="G5208" s="5">
        <v>1.26582E-4</v>
      </c>
    </row>
    <row r="5209" spans="1:7" x14ac:dyDescent="0.2">
      <c r="A5209">
        <v>2019</v>
      </c>
      <c r="B5209" s="3" t="s">
        <v>1246</v>
      </c>
      <c r="C5209" s="3" t="s">
        <v>2739</v>
      </c>
      <c r="D5209" s="3" t="s">
        <v>1196</v>
      </c>
      <c r="E5209" s="3" t="s">
        <v>552</v>
      </c>
      <c r="F5209" s="6">
        <v>94062.35</v>
      </c>
      <c r="G5209" s="5">
        <v>5.7227600000000001E-5</v>
      </c>
    </row>
    <row r="5210" spans="1:7" x14ac:dyDescent="0.2">
      <c r="A5210">
        <v>2019</v>
      </c>
      <c r="B5210" s="3" t="s">
        <v>1247</v>
      </c>
      <c r="C5210" s="3" t="s">
        <v>2739</v>
      </c>
      <c r="D5210" s="3" t="s">
        <v>1197</v>
      </c>
      <c r="E5210" s="3" t="s">
        <v>456</v>
      </c>
      <c r="F5210" s="6">
        <v>71145.2</v>
      </c>
      <c r="G5210" s="5">
        <v>4.3284800000000003E-5</v>
      </c>
    </row>
    <row r="5211" spans="1:7" x14ac:dyDescent="0.2">
      <c r="A5211">
        <v>2019</v>
      </c>
      <c r="B5211" s="3" t="s">
        <v>1248</v>
      </c>
      <c r="C5211" s="3" t="s">
        <v>2739</v>
      </c>
      <c r="D5211" s="3" t="s">
        <v>1198</v>
      </c>
      <c r="E5211" s="3" t="s">
        <v>456</v>
      </c>
      <c r="F5211" s="6">
        <v>174283.9</v>
      </c>
      <c r="G5211" s="5">
        <v>1.060344E-4</v>
      </c>
    </row>
    <row r="5212" spans="1:7" x14ac:dyDescent="0.2">
      <c r="A5212">
        <v>2019</v>
      </c>
      <c r="B5212" s="3" t="s">
        <v>1249</v>
      </c>
      <c r="C5212" s="3" t="s">
        <v>2739</v>
      </c>
      <c r="D5212" s="3" t="s">
        <v>1199</v>
      </c>
      <c r="E5212" s="3" t="s">
        <v>773</v>
      </c>
      <c r="F5212" s="6">
        <v>139134.51999999999</v>
      </c>
      <c r="G5212" s="5">
        <v>8.4649500000000003E-5</v>
      </c>
    </row>
    <row r="5213" spans="1:7" x14ac:dyDescent="0.2">
      <c r="A5213">
        <v>2019</v>
      </c>
      <c r="B5213" s="3" t="s">
        <v>1250</v>
      </c>
      <c r="C5213" s="3" t="s">
        <v>2739</v>
      </c>
      <c r="D5213" s="3" t="s">
        <v>1200</v>
      </c>
      <c r="E5213" s="3" t="s">
        <v>773</v>
      </c>
      <c r="F5213" s="6">
        <v>124357.23</v>
      </c>
      <c r="G5213" s="5">
        <v>7.5659000000000002E-5</v>
      </c>
    </row>
    <row r="5214" spans="1:7" x14ac:dyDescent="0.2">
      <c r="A5214">
        <v>2019</v>
      </c>
      <c r="B5214" s="3" t="s">
        <v>1251</v>
      </c>
      <c r="C5214" s="3" t="s">
        <v>2739</v>
      </c>
      <c r="D5214" s="3" t="s">
        <v>1201</v>
      </c>
      <c r="E5214" s="3" t="s">
        <v>773</v>
      </c>
      <c r="F5214" s="6">
        <v>250376.74</v>
      </c>
      <c r="G5214" s="5">
        <v>1.5232930000000001E-4</v>
      </c>
    </row>
    <row r="5215" spans="1:7" x14ac:dyDescent="0.2">
      <c r="A5215">
        <v>2019</v>
      </c>
      <c r="B5215" s="3" t="s">
        <v>1252</v>
      </c>
      <c r="C5215" s="3" t="s">
        <v>2739</v>
      </c>
      <c r="D5215" s="3" t="s">
        <v>1202</v>
      </c>
      <c r="E5215" s="3" t="s">
        <v>269</v>
      </c>
      <c r="F5215" s="6">
        <v>269574.65000000002</v>
      </c>
      <c r="G5215" s="5">
        <v>1.640093E-4</v>
      </c>
    </row>
    <row r="5216" spans="1:7" x14ac:dyDescent="0.2">
      <c r="A5216">
        <v>2019</v>
      </c>
      <c r="B5216" s="3" t="s">
        <v>1253</v>
      </c>
      <c r="C5216" s="3" t="s">
        <v>2739</v>
      </c>
      <c r="D5216" s="3" t="s">
        <v>1203</v>
      </c>
      <c r="E5216" s="3" t="s">
        <v>269</v>
      </c>
      <c r="F5216" s="6">
        <v>67133.66</v>
      </c>
      <c r="G5216" s="5">
        <v>4.0844199999999998E-5</v>
      </c>
    </row>
    <row r="5217" spans="1:7" x14ac:dyDescent="0.2">
      <c r="A5217">
        <v>2019</v>
      </c>
      <c r="B5217" s="3" t="s">
        <v>1254</v>
      </c>
      <c r="C5217" s="3" t="s">
        <v>2739</v>
      </c>
      <c r="D5217" s="3" t="s">
        <v>1204</v>
      </c>
      <c r="E5217" s="3" t="s">
        <v>269</v>
      </c>
      <c r="F5217" s="6">
        <v>483834.68</v>
      </c>
      <c r="G5217" s="5">
        <v>2.9436529999999999E-4</v>
      </c>
    </row>
    <row r="5218" spans="1:7" x14ac:dyDescent="0.2">
      <c r="A5218">
        <v>2019</v>
      </c>
      <c r="B5218" s="3" t="s">
        <v>1255</v>
      </c>
      <c r="C5218" s="3" t="s">
        <v>2739</v>
      </c>
      <c r="D5218" s="3" t="s">
        <v>1205</v>
      </c>
      <c r="E5218" s="3" t="s">
        <v>269</v>
      </c>
      <c r="F5218" s="6">
        <v>35611.050000000003</v>
      </c>
      <c r="G5218" s="5">
        <v>2.1665799999999998E-5</v>
      </c>
    </row>
    <row r="5219" spans="1:7" x14ac:dyDescent="0.2">
      <c r="A5219">
        <v>2019</v>
      </c>
      <c r="B5219" s="3" t="s">
        <v>1256</v>
      </c>
      <c r="C5219" s="3" t="s">
        <v>2739</v>
      </c>
      <c r="D5219" s="3" t="s">
        <v>1206</v>
      </c>
      <c r="E5219" s="3" t="s">
        <v>269</v>
      </c>
      <c r="F5219" s="6">
        <v>85168.75</v>
      </c>
      <c r="G5219" s="5">
        <v>5.1816700000000001E-5</v>
      </c>
    </row>
    <row r="5220" spans="1:7" x14ac:dyDescent="0.2">
      <c r="A5220">
        <v>2019</v>
      </c>
      <c r="B5220" s="3" t="s">
        <v>1257</v>
      </c>
      <c r="C5220" s="3" t="s">
        <v>2739</v>
      </c>
      <c r="D5220" s="3" t="s">
        <v>1207</v>
      </c>
      <c r="E5220" s="3" t="s">
        <v>146</v>
      </c>
      <c r="F5220" s="6">
        <v>278132.45</v>
      </c>
      <c r="G5220" s="5">
        <v>1.6921589999999999E-4</v>
      </c>
    </row>
    <row r="5221" spans="1:7" x14ac:dyDescent="0.2">
      <c r="A5221">
        <v>2019</v>
      </c>
      <c r="B5221" s="3" t="s">
        <v>1259</v>
      </c>
      <c r="C5221" s="3" t="s">
        <v>2739</v>
      </c>
      <c r="D5221" s="3" t="s">
        <v>1209</v>
      </c>
      <c r="E5221" s="3" t="s">
        <v>146</v>
      </c>
      <c r="F5221" s="6">
        <v>201543.69</v>
      </c>
      <c r="G5221" s="5">
        <v>1.2261929999999999E-4</v>
      </c>
    </row>
    <row r="5222" spans="1:7" x14ac:dyDescent="0.2">
      <c r="A5222">
        <v>2019</v>
      </c>
      <c r="B5222" s="3" t="s">
        <v>1260</v>
      </c>
      <c r="C5222" s="3" t="s">
        <v>2739</v>
      </c>
      <c r="D5222" s="3" t="s">
        <v>1210</v>
      </c>
      <c r="E5222" s="3" t="s">
        <v>146</v>
      </c>
      <c r="F5222" s="6">
        <v>156730.16</v>
      </c>
      <c r="G5222" s="5">
        <v>9.5354700000000004E-5</v>
      </c>
    </row>
    <row r="5223" spans="1:7" x14ac:dyDescent="0.2">
      <c r="A5223">
        <v>2019</v>
      </c>
      <c r="B5223" s="3" t="s">
        <v>1261</v>
      </c>
      <c r="C5223" s="3" t="s">
        <v>2739</v>
      </c>
      <c r="D5223" s="3" t="s">
        <v>1211</v>
      </c>
      <c r="E5223" s="3" t="s">
        <v>233</v>
      </c>
      <c r="F5223" s="6">
        <v>291665.59999999998</v>
      </c>
      <c r="G5223" s="5">
        <v>1.774495E-4</v>
      </c>
    </row>
    <row r="5224" spans="1:7" x14ac:dyDescent="0.2">
      <c r="A5224">
        <v>2019</v>
      </c>
      <c r="B5224" s="3" t="s">
        <v>1262</v>
      </c>
      <c r="C5224" s="3" t="s">
        <v>2739</v>
      </c>
      <c r="D5224" s="3" t="s">
        <v>1212</v>
      </c>
      <c r="E5224" s="3" t="s">
        <v>233</v>
      </c>
      <c r="F5224" s="6">
        <v>254753.52</v>
      </c>
      <c r="G5224" s="5">
        <v>1.549922E-4</v>
      </c>
    </row>
    <row r="5225" spans="1:7" x14ac:dyDescent="0.2">
      <c r="A5225">
        <v>2019</v>
      </c>
      <c r="B5225" s="3" t="s">
        <v>1314</v>
      </c>
      <c r="C5225" s="3" t="s">
        <v>2739</v>
      </c>
      <c r="D5225" s="3" t="s">
        <v>1264</v>
      </c>
      <c r="E5225" s="3" t="s">
        <v>233</v>
      </c>
      <c r="F5225" s="6">
        <v>2158.17</v>
      </c>
      <c r="G5225" s="5">
        <v>1.313E-6</v>
      </c>
    </row>
    <row r="5226" spans="1:7" x14ac:dyDescent="0.2">
      <c r="A5226">
        <v>2019</v>
      </c>
      <c r="B5226" s="3" t="s">
        <v>1316</v>
      </c>
      <c r="C5226" s="3" t="s">
        <v>2739</v>
      </c>
      <c r="D5226" s="3" t="s">
        <v>1266</v>
      </c>
      <c r="E5226" s="3" t="s">
        <v>146</v>
      </c>
      <c r="F5226" s="6">
        <v>267040.02</v>
      </c>
      <c r="G5226" s="5">
        <v>1.6246730000000001E-4</v>
      </c>
    </row>
    <row r="5227" spans="1:7" x14ac:dyDescent="0.2">
      <c r="A5227">
        <v>2019</v>
      </c>
      <c r="B5227" s="3" t="s">
        <v>1317</v>
      </c>
      <c r="C5227" s="3" t="s">
        <v>2739</v>
      </c>
      <c r="D5227" s="3" t="s">
        <v>1267</v>
      </c>
      <c r="E5227" s="3" t="s">
        <v>456</v>
      </c>
      <c r="F5227" s="6">
        <v>394531.17</v>
      </c>
      <c r="G5227" s="5">
        <v>2.4003300000000001E-4</v>
      </c>
    </row>
    <row r="5228" spans="1:7" x14ac:dyDescent="0.2">
      <c r="A5228">
        <v>2019</v>
      </c>
      <c r="B5228" s="3" t="s">
        <v>1318</v>
      </c>
      <c r="C5228" s="3" t="s">
        <v>2739</v>
      </c>
      <c r="D5228" s="3" t="s">
        <v>1268</v>
      </c>
      <c r="E5228" s="3" t="s">
        <v>761</v>
      </c>
      <c r="F5228" s="6">
        <v>146356.51</v>
      </c>
      <c r="G5228" s="5">
        <v>8.9043399999999995E-5</v>
      </c>
    </row>
    <row r="5229" spans="1:7" x14ac:dyDescent="0.2">
      <c r="A5229">
        <v>2019</v>
      </c>
      <c r="B5229" s="3" t="s">
        <v>1319</v>
      </c>
      <c r="C5229" s="3" t="s">
        <v>2739</v>
      </c>
      <c r="D5229" s="3" t="s">
        <v>1269</v>
      </c>
      <c r="E5229" s="3" t="s">
        <v>233</v>
      </c>
      <c r="F5229" s="6">
        <v>686906.78</v>
      </c>
      <c r="G5229" s="5">
        <v>4.179144E-4</v>
      </c>
    </row>
    <row r="5230" spans="1:7" x14ac:dyDescent="0.2">
      <c r="A5230">
        <v>2019</v>
      </c>
      <c r="B5230" s="3" t="s">
        <v>1320</v>
      </c>
      <c r="C5230" s="3" t="s">
        <v>2739</v>
      </c>
      <c r="D5230" s="3" t="s">
        <v>1270</v>
      </c>
      <c r="E5230" s="3" t="s">
        <v>552</v>
      </c>
      <c r="F5230" s="6">
        <v>281741.67</v>
      </c>
      <c r="G5230" s="5">
        <v>1.714118E-4</v>
      </c>
    </row>
    <row r="5231" spans="1:7" x14ac:dyDescent="0.2">
      <c r="A5231">
        <v>2019</v>
      </c>
      <c r="B5231" s="3" t="s">
        <v>1321</v>
      </c>
      <c r="C5231" s="3" t="s">
        <v>2739</v>
      </c>
      <c r="D5231" s="3" t="s">
        <v>1271</v>
      </c>
      <c r="E5231" s="3" t="s">
        <v>233</v>
      </c>
      <c r="F5231" s="6">
        <v>309405.96000000002</v>
      </c>
      <c r="G5231" s="5">
        <v>1.882427E-4</v>
      </c>
    </row>
    <row r="5232" spans="1:7" x14ac:dyDescent="0.2">
      <c r="A5232">
        <v>2019</v>
      </c>
      <c r="B5232" s="3" t="s">
        <v>1322</v>
      </c>
      <c r="C5232" s="3" t="s">
        <v>2739</v>
      </c>
      <c r="D5232" s="3" t="s">
        <v>1272</v>
      </c>
      <c r="E5232" s="3" t="s">
        <v>269</v>
      </c>
      <c r="F5232" s="6">
        <v>193586.61</v>
      </c>
      <c r="G5232" s="5">
        <v>1.177782E-4</v>
      </c>
    </row>
    <row r="5233" spans="1:7" x14ac:dyDescent="0.2">
      <c r="A5233">
        <v>2019</v>
      </c>
      <c r="B5233" s="3" t="s">
        <v>1324</v>
      </c>
      <c r="C5233" s="3" t="s">
        <v>2739</v>
      </c>
      <c r="D5233" s="3" t="s">
        <v>2512</v>
      </c>
      <c r="E5233" s="3" t="s">
        <v>761</v>
      </c>
      <c r="F5233" s="6">
        <v>34972.31</v>
      </c>
      <c r="G5233" s="5">
        <v>2.12772E-5</v>
      </c>
    </row>
    <row r="5234" spans="1:7" x14ac:dyDescent="0.2">
      <c r="A5234">
        <v>2019</v>
      </c>
      <c r="B5234" s="3" t="s">
        <v>1325</v>
      </c>
      <c r="C5234" s="3" t="s">
        <v>2739</v>
      </c>
      <c r="D5234" s="3" t="s">
        <v>1275</v>
      </c>
      <c r="E5234" s="3" t="s">
        <v>456</v>
      </c>
      <c r="F5234" s="6">
        <v>50092.05</v>
      </c>
      <c r="G5234" s="5">
        <v>3.0476000000000001E-5</v>
      </c>
    </row>
    <row r="5235" spans="1:7" x14ac:dyDescent="0.2">
      <c r="A5235">
        <v>2019</v>
      </c>
      <c r="B5235" s="3" t="s">
        <v>1326</v>
      </c>
      <c r="C5235" s="3" t="s">
        <v>2739</v>
      </c>
      <c r="D5235" s="3" t="s">
        <v>1276</v>
      </c>
      <c r="E5235" s="3" t="s">
        <v>233</v>
      </c>
      <c r="F5235" s="6">
        <v>75756.320000000007</v>
      </c>
      <c r="G5235" s="5">
        <v>4.6090200000000001E-5</v>
      </c>
    </row>
    <row r="5236" spans="1:7" x14ac:dyDescent="0.2">
      <c r="A5236">
        <v>2019</v>
      </c>
      <c r="B5236" s="3" t="s">
        <v>1327</v>
      </c>
      <c r="C5236" s="3" t="s">
        <v>2739</v>
      </c>
      <c r="D5236" s="3" t="s">
        <v>2513</v>
      </c>
      <c r="E5236" s="3" t="s">
        <v>146</v>
      </c>
      <c r="F5236">
        <v>781.45</v>
      </c>
      <c r="G5236" s="5">
        <v>4.7539999999999998E-7</v>
      </c>
    </row>
    <row r="5237" spans="1:7" x14ac:dyDescent="0.2">
      <c r="A5237">
        <v>2019</v>
      </c>
      <c r="B5237" s="3" t="s">
        <v>1328</v>
      </c>
      <c r="C5237" s="3" t="s">
        <v>2739</v>
      </c>
      <c r="D5237" s="3" t="s">
        <v>1278</v>
      </c>
      <c r="E5237" s="3" t="s">
        <v>47</v>
      </c>
      <c r="F5237" s="6">
        <v>169078.55</v>
      </c>
      <c r="G5237" s="5">
        <v>1.028675E-4</v>
      </c>
    </row>
    <row r="5238" spans="1:7" x14ac:dyDescent="0.2">
      <c r="A5238">
        <v>2019</v>
      </c>
      <c r="B5238" s="3" t="s">
        <v>1329</v>
      </c>
      <c r="C5238" s="3" t="s">
        <v>2739</v>
      </c>
      <c r="D5238" s="3" t="s">
        <v>1279</v>
      </c>
      <c r="E5238" s="3" t="s">
        <v>61</v>
      </c>
      <c r="F5238" s="6">
        <v>64029.55</v>
      </c>
      <c r="G5238" s="5">
        <v>3.8955599999999997E-5</v>
      </c>
    </row>
    <row r="5239" spans="1:7" x14ac:dyDescent="0.2">
      <c r="A5239">
        <v>2019</v>
      </c>
      <c r="B5239" s="3" t="s">
        <v>1330</v>
      </c>
      <c r="C5239" s="3" t="s">
        <v>2739</v>
      </c>
      <c r="D5239" s="3" t="s">
        <v>1280</v>
      </c>
      <c r="E5239" s="3" t="s">
        <v>781</v>
      </c>
      <c r="F5239" s="6">
        <v>53397.68</v>
      </c>
      <c r="G5239" s="5">
        <v>3.2487200000000003E-5</v>
      </c>
    </row>
    <row r="5240" spans="1:7" x14ac:dyDescent="0.2">
      <c r="A5240">
        <v>2019</v>
      </c>
      <c r="B5240" s="3" t="s">
        <v>1331</v>
      </c>
      <c r="C5240" s="3" t="s">
        <v>2739</v>
      </c>
      <c r="D5240" s="3" t="s">
        <v>1281</v>
      </c>
      <c r="E5240" s="3" t="s">
        <v>552</v>
      </c>
      <c r="F5240" s="6">
        <v>290319.96999999997</v>
      </c>
      <c r="G5240" s="5">
        <v>1.766308E-4</v>
      </c>
    </row>
    <row r="5241" spans="1:7" x14ac:dyDescent="0.2">
      <c r="A5241">
        <v>2019</v>
      </c>
      <c r="B5241" s="3" t="s">
        <v>1332</v>
      </c>
      <c r="C5241" s="3" t="s">
        <v>2739</v>
      </c>
      <c r="D5241" s="3" t="s">
        <v>1282</v>
      </c>
      <c r="E5241" s="3" t="s">
        <v>146</v>
      </c>
      <c r="F5241" s="6">
        <v>692698.87</v>
      </c>
      <c r="G5241" s="5">
        <v>4.2143829999999999E-4</v>
      </c>
    </row>
    <row r="5242" spans="1:7" x14ac:dyDescent="0.2">
      <c r="A5242">
        <v>2019</v>
      </c>
      <c r="B5242" s="3" t="s">
        <v>1333</v>
      </c>
      <c r="C5242" s="3" t="s">
        <v>2739</v>
      </c>
      <c r="D5242" s="3" t="s">
        <v>1283</v>
      </c>
      <c r="E5242" s="3" t="s">
        <v>146</v>
      </c>
      <c r="F5242" s="6">
        <v>149010.54</v>
      </c>
      <c r="G5242" s="5">
        <v>9.0658100000000005E-5</v>
      </c>
    </row>
    <row r="5243" spans="1:7" x14ac:dyDescent="0.2">
      <c r="A5243">
        <v>2019</v>
      </c>
      <c r="B5243" s="3" t="s">
        <v>1334</v>
      </c>
      <c r="C5243" s="3" t="s">
        <v>2739</v>
      </c>
      <c r="D5243" s="3" t="s">
        <v>1284</v>
      </c>
      <c r="E5243" s="3" t="s">
        <v>448</v>
      </c>
      <c r="F5243" s="6">
        <v>252031.39</v>
      </c>
      <c r="G5243" s="5">
        <v>1.5333600000000001E-4</v>
      </c>
    </row>
    <row r="5244" spans="1:7" x14ac:dyDescent="0.2">
      <c r="A5244">
        <v>2019</v>
      </c>
      <c r="B5244" s="3" t="s">
        <v>1335</v>
      </c>
      <c r="C5244" s="3" t="s">
        <v>2739</v>
      </c>
      <c r="D5244" s="3" t="s">
        <v>1285</v>
      </c>
      <c r="E5244" s="3" t="s">
        <v>448</v>
      </c>
      <c r="F5244" s="6">
        <v>114726.72</v>
      </c>
      <c r="G5244" s="5">
        <v>6.9799800000000002E-5</v>
      </c>
    </row>
    <row r="5245" spans="1:7" x14ac:dyDescent="0.2">
      <c r="A5245">
        <v>2019</v>
      </c>
      <c r="B5245" s="3" t="s">
        <v>1336</v>
      </c>
      <c r="C5245" s="3" t="s">
        <v>2739</v>
      </c>
      <c r="D5245" s="3" t="s">
        <v>1286</v>
      </c>
      <c r="E5245" s="3" t="s">
        <v>686</v>
      </c>
      <c r="F5245" s="6">
        <v>225547.54</v>
      </c>
      <c r="G5245" s="5">
        <v>1.372232E-4</v>
      </c>
    </row>
    <row r="5246" spans="1:7" x14ac:dyDescent="0.2">
      <c r="A5246">
        <v>2019</v>
      </c>
      <c r="B5246" s="3" t="s">
        <v>1337</v>
      </c>
      <c r="C5246" s="3" t="s">
        <v>2739</v>
      </c>
      <c r="D5246" s="3" t="s">
        <v>1287</v>
      </c>
      <c r="E5246" s="3" t="s">
        <v>146</v>
      </c>
      <c r="F5246" s="6">
        <v>80249.16</v>
      </c>
      <c r="G5246" s="5">
        <v>4.8823599999999998E-5</v>
      </c>
    </row>
    <row r="5247" spans="1:7" x14ac:dyDescent="0.2">
      <c r="A5247">
        <v>2019</v>
      </c>
      <c r="B5247" s="3" t="s">
        <v>1338</v>
      </c>
      <c r="C5247" s="3" t="s">
        <v>2739</v>
      </c>
      <c r="D5247" s="3" t="s">
        <v>1288</v>
      </c>
      <c r="E5247" s="3" t="s">
        <v>269</v>
      </c>
      <c r="F5247" s="6">
        <v>248056.61</v>
      </c>
      <c r="G5247" s="5">
        <v>1.5091780000000001E-4</v>
      </c>
    </row>
    <row r="5248" spans="1:7" x14ac:dyDescent="0.2">
      <c r="A5248">
        <v>2019</v>
      </c>
      <c r="B5248" s="3" t="s">
        <v>1339</v>
      </c>
      <c r="C5248" s="3" t="s">
        <v>2739</v>
      </c>
      <c r="D5248" s="3" t="s">
        <v>1289</v>
      </c>
      <c r="E5248" s="3" t="s">
        <v>448</v>
      </c>
      <c r="F5248" s="6">
        <v>101147.5</v>
      </c>
      <c r="G5248" s="5">
        <v>6.1538200000000007E-5</v>
      </c>
    </row>
    <row r="5249" spans="1:7" x14ac:dyDescent="0.2">
      <c r="A5249">
        <v>2019</v>
      </c>
      <c r="B5249" s="3" t="s">
        <v>1340</v>
      </c>
      <c r="C5249" s="3" t="s">
        <v>2739</v>
      </c>
      <c r="D5249" s="3" t="s">
        <v>1290</v>
      </c>
      <c r="E5249" s="3" t="s">
        <v>47</v>
      </c>
      <c r="F5249" s="6">
        <v>89721.45</v>
      </c>
      <c r="G5249" s="5">
        <v>5.4586599999999997E-5</v>
      </c>
    </row>
    <row r="5250" spans="1:7" x14ac:dyDescent="0.2">
      <c r="A5250">
        <v>2019</v>
      </c>
      <c r="B5250" s="3" t="s">
        <v>1341</v>
      </c>
      <c r="C5250" s="3" t="s">
        <v>2739</v>
      </c>
      <c r="D5250" s="3" t="s">
        <v>1291</v>
      </c>
      <c r="E5250" s="3" t="s">
        <v>456</v>
      </c>
      <c r="F5250" s="6">
        <v>55459.49</v>
      </c>
      <c r="G5250" s="5">
        <v>3.3741600000000002E-5</v>
      </c>
    </row>
    <row r="5251" spans="1:7" x14ac:dyDescent="0.2">
      <c r="A5251">
        <v>2019</v>
      </c>
      <c r="B5251" s="3" t="s">
        <v>1342</v>
      </c>
      <c r="C5251" s="3" t="s">
        <v>2739</v>
      </c>
      <c r="D5251" s="3" t="s">
        <v>1292</v>
      </c>
      <c r="E5251" s="3" t="s">
        <v>233</v>
      </c>
      <c r="F5251" s="6">
        <v>63504.47</v>
      </c>
      <c r="G5251" s="5">
        <v>3.8636200000000001E-5</v>
      </c>
    </row>
    <row r="5252" spans="1:7" x14ac:dyDescent="0.2">
      <c r="A5252">
        <v>2019</v>
      </c>
      <c r="B5252" s="3" t="s">
        <v>1343</v>
      </c>
      <c r="C5252" s="3" t="s">
        <v>2739</v>
      </c>
      <c r="D5252" s="3" t="s">
        <v>1293</v>
      </c>
      <c r="E5252" s="3" t="s">
        <v>146</v>
      </c>
      <c r="F5252" s="6">
        <v>109605.19</v>
      </c>
      <c r="G5252" s="5">
        <v>6.6683899999999994E-5</v>
      </c>
    </row>
    <row r="5253" spans="1:7" x14ac:dyDescent="0.2">
      <c r="A5253">
        <v>2019</v>
      </c>
      <c r="B5253" s="3" t="s">
        <v>1344</v>
      </c>
      <c r="C5253" s="3" t="s">
        <v>2739</v>
      </c>
      <c r="D5253" s="3" t="s">
        <v>1294</v>
      </c>
      <c r="E5253" s="3" t="s">
        <v>269</v>
      </c>
      <c r="F5253" s="6">
        <v>314457.89</v>
      </c>
      <c r="G5253" s="5">
        <v>1.9131629999999999E-4</v>
      </c>
    </row>
    <row r="5254" spans="1:7" x14ac:dyDescent="0.2">
      <c r="A5254">
        <v>2019</v>
      </c>
      <c r="B5254" s="3" t="s">
        <v>1345</v>
      </c>
      <c r="C5254" s="3" t="s">
        <v>2739</v>
      </c>
      <c r="D5254" s="3" t="s">
        <v>1295</v>
      </c>
      <c r="E5254" s="3" t="s">
        <v>773</v>
      </c>
      <c r="F5254" s="6">
        <v>70190.83</v>
      </c>
      <c r="G5254" s="5">
        <v>4.2704100000000003E-5</v>
      </c>
    </row>
    <row r="5255" spans="1:7" x14ac:dyDescent="0.2">
      <c r="A5255">
        <v>2019</v>
      </c>
      <c r="B5255" s="3" t="s">
        <v>1347</v>
      </c>
      <c r="C5255" s="3" t="s">
        <v>2739</v>
      </c>
      <c r="D5255" s="3" t="s">
        <v>1297</v>
      </c>
      <c r="E5255" s="3" t="s">
        <v>233</v>
      </c>
      <c r="F5255" s="6">
        <v>198791.59</v>
      </c>
      <c r="G5255" s="5">
        <v>1.2094489999999999E-4</v>
      </c>
    </row>
    <row r="5256" spans="1:7" x14ac:dyDescent="0.2">
      <c r="A5256">
        <v>2019</v>
      </c>
      <c r="B5256" s="3" t="s">
        <v>1348</v>
      </c>
      <c r="C5256" s="3" t="s">
        <v>2739</v>
      </c>
      <c r="D5256" s="3" t="s">
        <v>1298</v>
      </c>
      <c r="E5256" s="3" t="s">
        <v>259</v>
      </c>
      <c r="F5256" s="6">
        <v>180042.71</v>
      </c>
      <c r="G5256" s="5">
        <v>1.095381E-4</v>
      </c>
    </row>
    <row r="5257" spans="1:7" x14ac:dyDescent="0.2">
      <c r="A5257">
        <v>2019</v>
      </c>
      <c r="B5257" s="3" t="s">
        <v>2486</v>
      </c>
      <c r="C5257" s="3" t="s">
        <v>2739</v>
      </c>
      <c r="D5257" s="3" t="s">
        <v>2485</v>
      </c>
      <c r="E5257" s="3" t="s">
        <v>477</v>
      </c>
      <c r="F5257" s="6">
        <v>650411.23</v>
      </c>
      <c r="G5257" s="5">
        <v>3.9571050000000003E-4</v>
      </c>
    </row>
    <row r="5258" spans="1:7" x14ac:dyDescent="0.2">
      <c r="A5258">
        <v>2019</v>
      </c>
      <c r="B5258" s="3" t="s">
        <v>1350</v>
      </c>
      <c r="C5258" s="3" t="s">
        <v>2739</v>
      </c>
      <c r="D5258" s="3" t="s">
        <v>1300</v>
      </c>
      <c r="E5258" s="3" t="s">
        <v>456</v>
      </c>
      <c r="F5258" s="6">
        <v>521192.52</v>
      </c>
      <c r="G5258" s="5">
        <v>3.1709380000000001E-4</v>
      </c>
    </row>
    <row r="5259" spans="1:7" x14ac:dyDescent="0.2">
      <c r="A5259">
        <v>2019</v>
      </c>
      <c r="B5259" s="3" t="s">
        <v>1351</v>
      </c>
      <c r="C5259" s="3" t="s">
        <v>2739</v>
      </c>
      <c r="D5259" s="3" t="s">
        <v>1301</v>
      </c>
      <c r="E5259" s="3" t="s">
        <v>448</v>
      </c>
      <c r="F5259" s="6">
        <v>42164.03</v>
      </c>
      <c r="G5259" s="5">
        <v>2.5652599999999999E-5</v>
      </c>
    </row>
    <row r="5260" spans="1:7" x14ac:dyDescent="0.2">
      <c r="A5260">
        <v>2019</v>
      </c>
      <c r="B5260" s="3" t="s">
        <v>1352</v>
      </c>
      <c r="C5260" s="3" t="s">
        <v>2739</v>
      </c>
      <c r="D5260" s="3" t="s">
        <v>1302</v>
      </c>
      <c r="E5260" s="3" t="s">
        <v>233</v>
      </c>
      <c r="F5260" s="6">
        <v>90343.49</v>
      </c>
      <c r="G5260" s="5">
        <v>5.4965E-5</v>
      </c>
    </row>
    <row r="5261" spans="1:7" x14ac:dyDescent="0.2">
      <c r="A5261">
        <v>2019</v>
      </c>
      <c r="B5261" s="3" t="s">
        <v>1353</v>
      </c>
      <c r="C5261" s="3" t="s">
        <v>2739</v>
      </c>
      <c r="D5261" s="3" t="s">
        <v>1303</v>
      </c>
      <c r="E5261" s="3" t="s">
        <v>233</v>
      </c>
      <c r="F5261" s="6">
        <v>232363.48</v>
      </c>
      <c r="G5261" s="5">
        <v>1.4137009999999999E-4</v>
      </c>
    </row>
    <row r="5262" spans="1:7" x14ac:dyDescent="0.2">
      <c r="A5262">
        <v>2019</v>
      </c>
      <c r="B5262" s="3" t="s">
        <v>1354</v>
      </c>
      <c r="C5262" s="3" t="s">
        <v>2739</v>
      </c>
      <c r="D5262" s="3" t="s">
        <v>1304</v>
      </c>
      <c r="E5262" s="3" t="s">
        <v>552</v>
      </c>
      <c r="F5262" s="6">
        <v>3708.96</v>
      </c>
      <c r="G5262" s="5">
        <v>2.2564999999999999E-6</v>
      </c>
    </row>
    <row r="5263" spans="1:7" x14ac:dyDescent="0.2">
      <c r="A5263">
        <v>2019</v>
      </c>
      <c r="B5263" s="3" t="s">
        <v>1355</v>
      </c>
      <c r="C5263" s="3" t="s">
        <v>2739</v>
      </c>
      <c r="D5263" s="3" t="s">
        <v>1305</v>
      </c>
      <c r="E5263" s="3" t="s">
        <v>552</v>
      </c>
      <c r="F5263" s="6">
        <v>3708.96</v>
      </c>
      <c r="G5263" s="5">
        <v>2.2564999999999999E-6</v>
      </c>
    </row>
    <row r="5264" spans="1:7" x14ac:dyDescent="0.2">
      <c r="A5264">
        <v>2019</v>
      </c>
      <c r="B5264" s="3" t="s">
        <v>1356</v>
      </c>
      <c r="C5264" s="3" t="s">
        <v>2739</v>
      </c>
      <c r="D5264" s="3" t="s">
        <v>2537</v>
      </c>
      <c r="E5264" s="3" t="s">
        <v>552</v>
      </c>
      <c r="F5264" s="6">
        <v>134140.93</v>
      </c>
      <c r="G5264" s="5">
        <v>8.1611400000000003E-5</v>
      </c>
    </row>
    <row r="5265" spans="1:7" x14ac:dyDescent="0.2">
      <c r="A5265">
        <v>2019</v>
      </c>
      <c r="B5265" s="3" t="s">
        <v>1357</v>
      </c>
      <c r="C5265" s="3" t="s">
        <v>2739</v>
      </c>
      <c r="D5265" s="3" t="s">
        <v>1307</v>
      </c>
      <c r="E5265" s="3" t="s">
        <v>552</v>
      </c>
      <c r="F5265" s="6">
        <v>142584.79</v>
      </c>
      <c r="G5265" s="5">
        <v>8.6748699999999998E-5</v>
      </c>
    </row>
    <row r="5266" spans="1:7" x14ac:dyDescent="0.2">
      <c r="A5266">
        <v>2019</v>
      </c>
      <c r="B5266" s="3" t="s">
        <v>1358</v>
      </c>
      <c r="C5266" s="3" t="s">
        <v>2739</v>
      </c>
      <c r="D5266" s="3" t="s">
        <v>1308</v>
      </c>
      <c r="E5266" s="3" t="s">
        <v>552</v>
      </c>
      <c r="F5266" s="6">
        <v>232345.06</v>
      </c>
      <c r="G5266" s="5">
        <v>1.4135880000000001E-4</v>
      </c>
    </row>
    <row r="5267" spans="1:7" x14ac:dyDescent="0.2">
      <c r="A5267">
        <v>2019</v>
      </c>
      <c r="B5267" s="3" t="s">
        <v>1359</v>
      </c>
      <c r="C5267" s="3" t="s">
        <v>2739</v>
      </c>
      <c r="D5267" s="3" t="s">
        <v>1309</v>
      </c>
      <c r="E5267" s="3" t="s">
        <v>47</v>
      </c>
      <c r="F5267" s="6">
        <v>171345.33</v>
      </c>
      <c r="G5267" s="5">
        <v>1.0424660000000001E-4</v>
      </c>
    </row>
    <row r="5268" spans="1:7" x14ac:dyDescent="0.2">
      <c r="A5268">
        <v>2019</v>
      </c>
      <c r="B5268" s="3" t="s">
        <v>1360</v>
      </c>
      <c r="C5268" s="3" t="s">
        <v>2739</v>
      </c>
      <c r="D5268" s="3" t="s">
        <v>1310</v>
      </c>
      <c r="E5268" s="3" t="s">
        <v>552</v>
      </c>
      <c r="F5268" s="6">
        <v>21333.15</v>
      </c>
      <c r="G5268" s="5">
        <v>1.2979100000000001E-5</v>
      </c>
    </row>
    <row r="5269" spans="1:7" x14ac:dyDescent="0.2">
      <c r="A5269">
        <v>2019</v>
      </c>
      <c r="B5269" s="3" t="s">
        <v>1362</v>
      </c>
      <c r="C5269" s="3" t="s">
        <v>2739</v>
      </c>
      <c r="D5269" s="3" t="s">
        <v>1312</v>
      </c>
      <c r="E5269" s="3" t="s">
        <v>146</v>
      </c>
      <c r="F5269" s="6">
        <v>120976.54</v>
      </c>
      <c r="G5269" s="5">
        <v>7.3602200000000005E-5</v>
      </c>
    </row>
    <row r="5270" spans="1:7" x14ac:dyDescent="0.2">
      <c r="A5270">
        <v>2019</v>
      </c>
      <c r="B5270" s="3" t="s">
        <v>1363</v>
      </c>
      <c r="C5270" s="3" t="s">
        <v>2739</v>
      </c>
      <c r="D5270" s="3" t="s">
        <v>1313</v>
      </c>
      <c r="E5270" s="3" t="s">
        <v>456</v>
      </c>
      <c r="F5270" s="6">
        <v>2757189.89</v>
      </c>
      <c r="G5270" s="5">
        <v>1.6774756999999999E-3</v>
      </c>
    </row>
    <row r="5271" spans="1:7" x14ac:dyDescent="0.2">
      <c r="A5271">
        <v>2019</v>
      </c>
      <c r="B5271" s="3" t="s">
        <v>1414</v>
      </c>
      <c r="C5271" s="3" t="s">
        <v>2739</v>
      </c>
      <c r="D5271" s="3" t="s">
        <v>1364</v>
      </c>
      <c r="E5271" s="3" t="s">
        <v>552</v>
      </c>
      <c r="F5271" s="6">
        <v>74764.320000000007</v>
      </c>
      <c r="G5271" s="5">
        <v>4.5486599999999999E-5</v>
      </c>
    </row>
    <row r="5272" spans="1:7" x14ac:dyDescent="0.2">
      <c r="A5272">
        <v>2019</v>
      </c>
      <c r="B5272" s="3" t="s">
        <v>1415</v>
      </c>
      <c r="C5272" s="3" t="s">
        <v>2739</v>
      </c>
      <c r="D5272" s="3" t="s">
        <v>1365</v>
      </c>
      <c r="E5272" s="3" t="s">
        <v>233</v>
      </c>
      <c r="F5272" s="6">
        <v>388713.33</v>
      </c>
      <c r="G5272" s="5">
        <v>2.364934E-4</v>
      </c>
    </row>
    <row r="5273" spans="1:7" x14ac:dyDescent="0.2">
      <c r="A5273">
        <v>2019</v>
      </c>
      <c r="B5273" s="3" t="s">
        <v>1416</v>
      </c>
      <c r="C5273" s="3" t="s">
        <v>2739</v>
      </c>
      <c r="D5273" s="3" t="s">
        <v>1366</v>
      </c>
      <c r="E5273" s="3" t="s">
        <v>233</v>
      </c>
      <c r="F5273" s="6">
        <v>123254.46</v>
      </c>
      <c r="G5273" s="5">
        <v>7.4988100000000001E-5</v>
      </c>
    </row>
    <row r="5274" spans="1:7" x14ac:dyDescent="0.2">
      <c r="A5274">
        <v>2019</v>
      </c>
      <c r="B5274" s="3" t="s">
        <v>1418</v>
      </c>
      <c r="C5274" s="3" t="s">
        <v>2739</v>
      </c>
      <c r="D5274" s="3" t="s">
        <v>1368</v>
      </c>
      <c r="E5274" s="3" t="s">
        <v>10</v>
      </c>
      <c r="F5274" s="6">
        <v>41746.21</v>
      </c>
      <c r="G5274" s="5">
        <v>2.5398400000000001E-5</v>
      </c>
    </row>
    <row r="5275" spans="1:7" x14ac:dyDescent="0.2">
      <c r="A5275">
        <v>2019</v>
      </c>
      <c r="B5275" s="3" t="s">
        <v>1420</v>
      </c>
      <c r="C5275" s="3" t="s">
        <v>2739</v>
      </c>
      <c r="D5275" s="3" t="s">
        <v>1370</v>
      </c>
      <c r="E5275" s="3" t="s">
        <v>146</v>
      </c>
      <c r="F5275" s="6">
        <v>88142.85</v>
      </c>
      <c r="G5275" s="5">
        <v>5.3626199999999998E-5</v>
      </c>
    </row>
    <row r="5276" spans="1:7" x14ac:dyDescent="0.2">
      <c r="A5276">
        <v>2019</v>
      </c>
      <c r="B5276" s="3" t="s">
        <v>1421</v>
      </c>
      <c r="C5276" s="3" t="s">
        <v>2739</v>
      </c>
      <c r="D5276" s="3" t="s">
        <v>1371</v>
      </c>
      <c r="E5276" s="3" t="s">
        <v>773</v>
      </c>
      <c r="F5276" s="6">
        <v>13297.09</v>
      </c>
      <c r="G5276" s="5">
        <v>8.0900000000000005E-6</v>
      </c>
    </row>
    <row r="5277" spans="1:7" x14ac:dyDescent="0.2">
      <c r="A5277">
        <v>2019</v>
      </c>
      <c r="B5277" s="3" t="s">
        <v>1423</v>
      </c>
      <c r="C5277" s="3" t="s">
        <v>2739</v>
      </c>
      <c r="D5277" s="3" t="s">
        <v>1373</v>
      </c>
      <c r="E5277" s="3" t="s">
        <v>670</v>
      </c>
      <c r="F5277" s="6">
        <v>329013.15000000002</v>
      </c>
      <c r="G5277" s="5">
        <v>2.0017179999999999E-4</v>
      </c>
    </row>
    <row r="5278" spans="1:7" x14ac:dyDescent="0.2">
      <c r="A5278">
        <v>2019</v>
      </c>
      <c r="B5278" s="3" t="s">
        <v>1425</v>
      </c>
      <c r="C5278" s="3" t="s">
        <v>2739</v>
      </c>
      <c r="D5278" s="3" t="s">
        <v>1375</v>
      </c>
      <c r="E5278" s="3" t="s">
        <v>146</v>
      </c>
      <c r="F5278" s="6">
        <v>131217.85999999999</v>
      </c>
      <c r="G5278" s="5">
        <v>7.9833000000000006E-5</v>
      </c>
    </row>
    <row r="5279" spans="1:7" x14ac:dyDescent="0.2">
      <c r="A5279">
        <v>2019</v>
      </c>
      <c r="B5279" s="3" t="s">
        <v>1426</v>
      </c>
      <c r="C5279" s="3" t="s">
        <v>2739</v>
      </c>
      <c r="D5279" s="3" t="s">
        <v>1376</v>
      </c>
      <c r="E5279" s="3" t="s">
        <v>456</v>
      </c>
      <c r="F5279" s="6">
        <v>97039.63</v>
      </c>
      <c r="G5279" s="5">
        <v>5.9039000000000002E-5</v>
      </c>
    </row>
    <row r="5280" spans="1:7" x14ac:dyDescent="0.2">
      <c r="A5280">
        <v>2019</v>
      </c>
      <c r="B5280" s="3" t="s">
        <v>1427</v>
      </c>
      <c r="C5280" s="3" t="s">
        <v>2739</v>
      </c>
      <c r="D5280" s="3" t="s">
        <v>1377</v>
      </c>
      <c r="E5280" s="3" t="s">
        <v>552</v>
      </c>
      <c r="F5280" s="6">
        <v>252315.46</v>
      </c>
      <c r="G5280" s="5">
        <v>1.5350880000000001E-4</v>
      </c>
    </row>
    <row r="5281" spans="1:7" x14ac:dyDescent="0.2">
      <c r="A5281">
        <v>2019</v>
      </c>
      <c r="B5281" s="3" t="s">
        <v>1428</v>
      </c>
      <c r="C5281" s="3" t="s">
        <v>2739</v>
      </c>
      <c r="D5281" s="3" t="s">
        <v>1378</v>
      </c>
      <c r="E5281" s="3" t="s">
        <v>269</v>
      </c>
      <c r="F5281" s="6">
        <v>238791</v>
      </c>
      <c r="G5281" s="5">
        <v>1.4528060000000001E-4</v>
      </c>
    </row>
    <row r="5282" spans="1:7" x14ac:dyDescent="0.2">
      <c r="A5282">
        <v>2019</v>
      </c>
      <c r="B5282" s="3" t="s">
        <v>1429</v>
      </c>
      <c r="C5282" s="3" t="s">
        <v>2739</v>
      </c>
      <c r="D5282" s="3" t="s">
        <v>1379</v>
      </c>
      <c r="E5282" s="3" t="s">
        <v>385</v>
      </c>
      <c r="F5282" s="6">
        <v>1111.45</v>
      </c>
      <c r="G5282" s="5">
        <v>6.7619999999999998E-7</v>
      </c>
    </row>
    <row r="5283" spans="1:7" x14ac:dyDescent="0.2">
      <c r="A5283">
        <v>2019</v>
      </c>
      <c r="B5283" s="3" t="s">
        <v>1430</v>
      </c>
      <c r="C5283" s="3" t="s">
        <v>2739</v>
      </c>
      <c r="D5283" s="3" t="s">
        <v>1380</v>
      </c>
      <c r="E5283" s="3" t="s">
        <v>146</v>
      </c>
      <c r="F5283" s="6">
        <v>1231558.3799999999</v>
      </c>
      <c r="G5283" s="5">
        <v>7.4928069999999998E-4</v>
      </c>
    </row>
    <row r="5284" spans="1:7" x14ac:dyDescent="0.2">
      <c r="A5284">
        <v>2019</v>
      </c>
      <c r="B5284" s="3" t="s">
        <v>1431</v>
      </c>
      <c r="C5284" s="3" t="s">
        <v>2739</v>
      </c>
      <c r="D5284" s="3" t="s">
        <v>1381</v>
      </c>
      <c r="E5284" s="3" t="s">
        <v>798</v>
      </c>
      <c r="F5284" s="6">
        <v>221256.92</v>
      </c>
      <c r="G5284" s="5">
        <v>1.3461279999999999E-4</v>
      </c>
    </row>
    <row r="5285" spans="1:7" x14ac:dyDescent="0.2">
      <c r="A5285">
        <v>2019</v>
      </c>
      <c r="B5285" s="3" t="s">
        <v>1432</v>
      </c>
      <c r="C5285" s="3" t="s">
        <v>2739</v>
      </c>
      <c r="D5285" s="3" t="s">
        <v>1382</v>
      </c>
      <c r="E5285" s="3" t="s">
        <v>456</v>
      </c>
      <c r="F5285">
        <v>758.35</v>
      </c>
      <c r="G5285" s="5">
        <v>4.6139999999999999E-7</v>
      </c>
    </row>
    <row r="5286" spans="1:7" x14ac:dyDescent="0.2">
      <c r="A5286">
        <v>2019</v>
      </c>
      <c r="B5286" s="3" t="s">
        <v>1433</v>
      </c>
      <c r="C5286" s="3" t="s">
        <v>2739</v>
      </c>
      <c r="D5286" s="3" t="s">
        <v>1383</v>
      </c>
      <c r="E5286" s="3" t="s">
        <v>456</v>
      </c>
      <c r="F5286">
        <v>175</v>
      </c>
      <c r="G5286" s="5">
        <v>1.0649999999999999E-7</v>
      </c>
    </row>
    <row r="5287" spans="1:7" x14ac:dyDescent="0.2">
      <c r="A5287">
        <v>2019</v>
      </c>
      <c r="B5287" s="3" t="s">
        <v>1434</v>
      </c>
      <c r="C5287" s="3" t="s">
        <v>2739</v>
      </c>
      <c r="D5287" s="3" t="s">
        <v>1384</v>
      </c>
      <c r="E5287" s="3" t="s">
        <v>564</v>
      </c>
      <c r="F5287" s="6">
        <v>209713.97</v>
      </c>
      <c r="G5287" s="5">
        <v>1.275901E-4</v>
      </c>
    </row>
    <row r="5288" spans="1:7" x14ac:dyDescent="0.2">
      <c r="A5288">
        <v>2019</v>
      </c>
      <c r="B5288" s="3" t="s">
        <v>1436</v>
      </c>
      <c r="C5288" s="3" t="s">
        <v>2739</v>
      </c>
      <c r="D5288" s="3" t="s">
        <v>1386</v>
      </c>
      <c r="E5288" s="3" t="s">
        <v>456</v>
      </c>
      <c r="F5288" s="6">
        <v>322673.98</v>
      </c>
      <c r="G5288" s="5">
        <v>1.9631499999999999E-4</v>
      </c>
    </row>
    <row r="5289" spans="1:7" x14ac:dyDescent="0.2">
      <c r="A5289">
        <v>2019</v>
      </c>
      <c r="B5289" s="3" t="s">
        <v>1437</v>
      </c>
      <c r="C5289" s="3" t="s">
        <v>2739</v>
      </c>
      <c r="D5289" s="3" t="s">
        <v>1387</v>
      </c>
      <c r="E5289" s="3" t="s">
        <v>21</v>
      </c>
      <c r="F5289" s="6">
        <v>770056.5</v>
      </c>
      <c r="G5289" s="5">
        <v>4.6850279999999998E-4</v>
      </c>
    </row>
    <row r="5290" spans="1:7" x14ac:dyDescent="0.2">
      <c r="A5290">
        <v>2019</v>
      </c>
      <c r="B5290" s="3" t="s">
        <v>1438</v>
      </c>
      <c r="C5290" s="3" t="s">
        <v>2739</v>
      </c>
      <c r="D5290" s="3" t="s">
        <v>1388</v>
      </c>
      <c r="E5290" s="3" t="s">
        <v>233</v>
      </c>
      <c r="F5290" s="6">
        <v>1397610.6</v>
      </c>
      <c r="G5290" s="5">
        <v>8.5030700000000002E-4</v>
      </c>
    </row>
    <row r="5291" spans="1:7" x14ac:dyDescent="0.2">
      <c r="A5291">
        <v>2019</v>
      </c>
      <c r="B5291" s="3" t="s">
        <v>1439</v>
      </c>
      <c r="C5291" s="3" t="s">
        <v>2739</v>
      </c>
      <c r="D5291" s="3" t="s">
        <v>1389</v>
      </c>
      <c r="E5291" s="3" t="s">
        <v>165</v>
      </c>
      <c r="F5291" s="6">
        <v>1023527.57</v>
      </c>
      <c r="G5291" s="5">
        <v>6.2271470000000004E-4</v>
      </c>
    </row>
    <row r="5292" spans="1:7" x14ac:dyDescent="0.2">
      <c r="A5292">
        <v>2019</v>
      </c>
      <c r="B5292" s="3" t="s">
        <v>1440</v>
      </c>
      <c r="C5292" s="3" t="s">
        <v>2739</v>
      </c>
      <c r="D5292" s="3" t="s">
        <v>1390</v>
      </c>
      <c r="E5292" s="3" t="s">
        <v>239</v>
      </c>
      <c r="F5292" s="6">
        <v>1191504.2</v>
      </c>
      <c r="G5292" s="5">
        <v>7.2491169999999998E-4</v>
      </c>
    </row>
    <row r="5293" spans="1:7" x14ac:dyDescent="0.2">
      <c r="A5293">
        <v>2019</v>
      </c>
      <c r="B5293" s="3" t="s">
        <v>1441</v>
      </c>
      <c r="C5293" s="3" t="s">
        <v>2739</v>
      </c>
      <c r="D5293" s="3" t="s">
        <v>1391</v>
      </c>
      <c r="E5293" s="3" t="s">
        <v>259</v>
      </c>
      <c r="F5293" s="6">
        <v>882702.82</v>
      </c>
      <c r="G5293" s="5">
        <v>5.3703680000000001E-4</v>
      </c>
    </row>
    <row r="5294" spans="1:7" x14ac:dyDescent="0.2">
      <c r="A5294">
        <v>2019</v>
      </c>
      <c r="B5294" s="3" t="s">
        <v>1442</v>
      </c>
      <c r="C5294" s="3" t="s">
        <v>2739</v>
      </c>
      <c r="D5294" s="3" t="s">
        <v>1392</v>
      </c>
      <c r="E5294" s="3" t="s">
        <v>368</v>
      </c>
      <c r="F5294" s="6">
        <v>721147</v>
      </c>
      <c r="G5294" s="5">
        <v>4.3874620000000002E-4</v>
      </c>
    </row>
    <row r="5295" spans="1:7" x14ac:dyDescent="0.2">
      <c r="A5295">
        <v>2019</v>
      </c>
      <c r="B5295" s="3" t="s">
        <v>1443</v>
      </c>
      <c r="C5295" s="3" t="s">
        <v>2739</v>
      </c>
      <c r="D5295" s="3" t="s">
        <v>1393</v>
      </c>
      <c r="E5295" s="3" t="s">
        <v>374</v>
      </c>
      <c r="F5295" s="6">
        <v>554427.97</v>
      </c>
      <c r="G5295" s="5">
        <v>3.3731419999999998E-4</v>
      </c>
    </row>
    <row r="5296" spans="1:7" x14ac:dyDescent="0.2">
      <c r="A5296">
        <v>2019</v>
      </c>
      <c r="B5296" s="3" t="s">
        <v>1444</v>
      </c>
      <c r="C5296" s="3" t="s">
        <v>2739</v>
      </c>
      <c r="D5296" s="3" t="s">
        <v>2514</v>
      </c>
      <c r="E5296" s="3" t="s">
        <v>564</v>
      </c>
      <c r="F5296" s="6">
        <v>1167361.8700000001</v>
      </c>
      <c r="G5296" s="5">
        <v>7.1022350000000001E-4</v>
      </c>
    </row>
    <row r="5297" spans="1:7" x14ac:dyDescent="0.2">
      <c r="A5297">
        <v>2019</v>
      </c>
      <c r="B5297" s="3" t="s">
        <v>1445</v>
      </c>
      <c r="C5297" s="3" t="s">
        <v>2739</v>
      </c>
      <c r="D5297" s="3" t="s">
        <v>1395</v>
      </c>
      <c r="E5297" s="3" t="s">
        <v>884</v>
      </c>
      <c r="F5297" s="6">
        <v>2051645.58</v>
      </c>
      <c r="G5297" s="5">
        <v>1.2482222000000001E-3</v>
      </c>
    </row>
    <row r="5298" spans="1:7" x14ac:dyDescent="0.2">
      <c r="A5298">
        <v>2019</v>
      </c>
      <c r="B5298" s="3" t="s">
        <v>1446</v>
      </c>
      <c r="C5298" s="3" t="s">
        <v>2739</v>
      </c>
      <c r="D5298" s="3" t="s">
        <v>1396</v>
      </c>
      <c r="E5298" s="3" t="s">
        <v>590</v>
      </c>
      <c r="F5298" s="6">
        <v>384328.04</v>
      </c>
      <c r="G5298" s="5">
        <v>2.3382540000000001E-4</v>
      </c>
    </row>
    <row r="5299" spans="1:7" x14ac:dyDescent="0.2">
      <c r="A5299">
        <v>2019</v>
      </c>
      <c r="B5299" s="3" t="s">
        <v>1447</v>
      </c>
      <c r="C5299" s="3" t="s">
        <v>2739</v>
      </c>
      <c r="D5299" s="3" t="s">
        <v>1397</v>
      </c>
      <c r="E5299" s="3" t="s">
        <v>670</v>
      </c>
      <c r="F5299" s="6">
        <v>1274316.42</v>
      </c>
      <c r="G5299" s="5">
        <v>7.7529469999999996E-4</v>
      </c>
    </row>
    <row r="5300" spans="1:7" x14ac:dyDescent="0.2">
      <c r="A5300">
        <v>2019</v>
      </c>
      <c r="B5300" s="3" t="s">
        <v>1448</v>
      </c>
      <c r="C5300" s="3" t="s">
        <v>2739</v>
      </c>
      <c r="D5300" s="3" t="s">
        <v>1398</v>
      </c>
      <c r="E5300" s="3" t="s">
        <v>683</v>
      </c>
      <c r="F5300" s="6">
        <v>804339.76</v>
      </c>
      <c r="G5300" s="5">
        <v>4.8936070000000001E-4</v>
      </c>
    </row>
    <row r="5301" spans="1:7" x14ac:dyDescent="0.2">
      <c r="A5301">
        <v>2019</v>
      </c>
      <c r="B5301" s="3" t="s">
        <v>1449</v>
      </c>
      <c r="C5301" s="3" t="s">
        <v>2739</v>
      </c>
      <c r="D5301" s="3" t="s">
        <v>1399</v>
      </c>
      <c r="E5301" s="3" t="s">
        <v>61</v>
      </c>
      <c r="F5301" s="6">
        <v>829406.49</v>
      </c>
      <c r="G5301" s="5">
        <v>5.0461129999999996E-4</v>
      </c>
    </row>
    <row r="5302" spans="1:7" x14ac:dyDescent="0.2">
      <c r="A5302">
        <v>2019</v>
      </c>
      <c r="B5302" s="3" t="s">
        <v>1450</v>
      </c>
      <c r="C5302" s="3" t="s">
        <v>2739</v>
      </c>
      <c r="D5302" s="3" t="s">
        <v>1400</v>
      </c>
      <c r="E5302" s="3" t="s">
        <v>27</v>
      </c>
      <c r="F5302" s="6">
        <v>495165.97</v>
      </c>
      <c r="G5302" s="5">
        <v>3.0125920000000002E-4</v>
      </c>
    </row>
    <row r="5303" spans="1:7" x14ac:dyDescent="0.2">
      <c r="A5303">
        <v>2019</v>
      </c>
      <c r="B5303" s="3" t="s">
        <v>1451</v>
      </c>
      <c r="C5303" s="3" t="s">
        <v>2739</v>
      </c>
      <c r="D5303" s="3" t="s">
        <v>1401</v>
      </c>
      <c r="E5303" s="3" t="s">
        <v>781</v>
      </c>
      <c r="F5303" s="6">
        <v>1099676.69</v>
      </c>
      <c r="G5303" s="5">
        <v>6.6904379999999997E-4</v>
      </c>
    </row>
    <row r="5304" spans="1:7" x14ac:dyDescent="0.2">
      <c r="A5304">
        <v>2019</v>
      </c>
      <c r="B5304" s="3" t="s">
        <v>1452</v>
      </c>
      <c r="C5304" s="3" t="s">
        <v>2739</v>
      </c>
      <c r="D5304" s="3" t="s">
        <v>1402</v>
      </c>
      <c r="E5304" s="3" t="s">
        <v>872</v>
      </c>
      <c r="F5304" s="6">
        <v>878542.99</v>
      </c>
      <c r="G5304" s="5">
        <v>5.3450600000000002E-4</v>
      </c>
    </row>
    <row r="5305" spans="1:7" x14ac:dyDescent="0.2">
      <c r="A5305">
        <v>2019</v>
      </c>
      <c r="B5305" s="3" t="s">
        <v>1453</v>
      </c>
      <c r="C5305" s="3" t="s">
        <v>2739</v>
      </c>
      <c r="D5305" s="3" t="s">
        <v>1403</v>
      </c>
      <c r="E5305" s="3" t="s">
        <v>364</v>
      </c>
      <c r="F5305" s="6">
        <v>1526720.25</v>
      </c>
      <c r="G5305" s="5">
        <v>9.2885739999999997E-4</v>
      </c>
    </row>
    <row r="5306" spans="1:7" x14ac:dyDescent="0.2">
      <c r="A5306">
        <v>2019</v>
      </c>
      <c r="B5306" s="3" t="s">
        <v>1454</v>
      </c>
      <c r="C5306" s="3" t="s">
        <v>2739</v>
      </c>
      <c r="D5306" s="3" t="s">
        <v>1404</v>
      </c>
      <c r="E5306" s="3" t="s">
        <v>38</v>
      </c>
      <c r="F5306" s="6">
        <v>482818.03</v>
      </c>
      <c r="G5306" s="5">
        <v>2.9374670000000002E-4</v>
      </c>
    </row>
    <row r="5307" spans="1:7" x14ac:dyDescent="0.2">
      <c r="A5307">
        <v>2019</v>
      </c>
      <c r="B5307" s="3" t="s">
        <v>1455</v>
      </c>
      <c r="C5307" s="3" t="s">
        <v>2739</v>
      </c>
      <c r="D5307" s="3" t="s">
        <v>1405</v>
      </c>
      <c r="E5307" s="3" t="s">
        <v>448</v>
      </c>
      <c r="F5307" s="6">
        <v>1210994.56</v>
      </c>
      <c r="G5307" s="5">
        <v>7.3676969999999999E-4</v>
      </c>
    </row>
    <row r="5308" spans="1:7" x14ac:dyDescent="0.2">
      <c r="A5308">
        <v>2019</v>
      </c>
      <c r="B5308" s="3" t="s">
        <v>1456</v>
      </c>
      <c r="C5308" s="3" t="s">
        <v>2739</v>
      </c>
      <c r="D5308" s="3" t="s">
        <v>1406</v>
      </c>
      <c r="E5308" s="3" t="s">
        <v>552</v>
      </c>
      <c r="F5308" s="6">
        <v>2552987.17</v>
      </c>
      <c r="G5308" s="5">
        <v>1.5532386E-3</v>
      </c>
    </row>
    <row r="5309" spans="1:7" x14ac:dyDescent="0.2">
      <c r="A5309">
        <v>2019</v>
      </c>
      <c r="B5309" s="3" t="s">
        <v>1457</v>
      </c>
      <c r="C5309" s="3" t="s">
        <v>2739</v>
      </c>
      <c r="D5309" s="3" t="s">
        <v>1407</v>
      </c>
      <c r="E5309" s="3" t="s">
        <v>686</v>
      </c>
      <c r="F5309" s="6">
        <v>663724.91</v>
      </c>
      <c r="G5309" s="5">
        <v>4.0381059999999999E-4</v>
      </c>
    </row>
    <row r="5310" spans="1:7" x14ac:dyDescent="0.2">
      <c r="A5310">
        <v>2019</v>
      </c>
      <c r="B5310" s="3" t="s">
        <v>1458</v>
      </c>
      <c r="C5310" s="3" t="s">
        <v>2739</v>
      </c>
      <c r="D5310" s="3" t="s">
        <v>1408</v>
      </c>
      <c r="E5310" s="3" t="s">
        <v>239</v>
      </c>
      <c r="F5310" s="6">
        <v>758657.65</v>
      </c>
      <c r="G5310" s="5">
        <v>4.6156769999999999E-4</v>
      </c>
    </row>
    <row r="5311" spans="1:7" x14ac:dyDescent="0.2">
      <c r="A5311">
        <v>2019</v>
      </c>
      <c r="B5311" s="3" t="s">
        <v>1459</v>
      </c>
      <c r="C5311" s="3" t="s">
        <v>2739</v>
      </c>
      <c r="D5311" s="3" t="s">
        <v>1409</v>
      </c>
      <c r="E5311" s="3" t="s">
        <v>670</v>
      </c>
      <c r="F5311" s="6">
        <v>620191.39</v>
      </c>
      <c r="G5311" s="5">
        <v>3.7732469999999998E-4</v>
      </c>
    </row>
    <row r="5312" spans="1:7" x14ac:dyDescent="0.2">
      <c r="A5312">
        <v>2019</v>
      </c>
      <c r="B5312" s="3" t="s">
        <v>1460</v>
      </c>
      <c r="C5312" s="3" t="s">
        <v>2739</v>
      </c>
      <c r="D5312" s="3" t="s">
        <v>1410</v>
      </c>
      <c r="E5312" s="3" t="s">
        <v>269</v>
      </c>
      <c r="F5312" s="6">
        <v>2732361.3</v>
      </c>
      <c r="G5312" s="5">
        <v>1.66237E-3</v>
      </c>
    </row>
    <row r="5313" spans="1:7" x14ac:dyDescent="0.2">
      <c r="A5313">
        <v>2019</v>
      </c>
      <c r="B5313" s="3" t="s">
        <v>1461</v>
      </c>
      <c r="C5313" s="3" t="s">
        <v>2739</v>
      </c>
      <c r="D5313" s="3" t="s">
        <v>1411</v>
      </c>
      <c r="E5313" s="3" t="s">
        <v>867</v>
      </c>
      <c r="F5313" s="6">
        <v>510114.55</v>
      </c>
      <c r="G5313" s="5">
        <v>3.1035390000000001E-4</v>
      </c>
    </row>
    <row r="5314" spans="1:7" x14ac:dyDescent="0.2">
      <c r="A5314">
        <v>2019</v>
      </c>
      <c r="B5314" s="3" t="s">
        <v>1462</v>
      </c>
      <c r="C5314" s="3" t="s">
        <v>2739</v>
      </c>
      <c r="D5314" s="3" t="s">
        <v>1412</v>
      </c>
      <c r="E5314" s="3" t="s">
        <v>683</v>
      </c>
      <c r="F5314" s="6">
        <v>543454.27</v>
      </c>
      <c r="G5314" s="5">
        <v>3.306378E-4</v>
      </c>
    </row>
    <row r="5315" spans="1:7" x14ac:dyDescent="0.2">
      <c r="A5315">
        <v>2019</v>
      </c>
      <c r="B5315" s="3" t="s">
        <v>1463</v>
      </c>
      <c r="C5315" s="3" t="s">
        <v>2739</v>
      </c>
      <c r="D5315" s="3" t="s">
        <v>1413</v>
      </c>
      <c r="E5315" s="3" t="s">
        <v>466</v>
      </c>
      <c r="F5315" s="6">
        <v>811374.63</v>
      </c>
      <c r="G5315" s="5">
        <v>4.9364069999999996E-4</v>
      </c>
    </row>
    <row r="5316" spans="1:7" x14ac:dyDescent="0.2">
      <c r="A5316">
        <v>2019</v>
      </c>
      <c r="B5316" s="3" t="s">
        <v>1528</v>
      </c>
      <c r="C5316" s="3" t="s">
        <v>2739</v>
      </c>
      <c r="D5316" s="3" t="s">
        <v>1464</v>
      </c>
      <c r="E5316" s="3" t="s">
        <v>884</v>
      </c>
      <c r="F5316" s="6">
        <v>2578416.48</v>
      </c>
      <c r="G5316" s="5">
        <v>1.5687099E-3</v>
      </c>
    </row>
    <row r="5317" spans="1:7" x14ac:dyDescent="0.2">
      <c r="A5317">
        <v>2019</v>
      </c>
      <c r="B5317" s="3" t="s">
        <v>1529</v>
      </c>
      <c r="C5317" s="3" t="s">
        <v>2739</v>
      </c>
      <c r="D5317" s="3" t="s">
        <v>2454</v>
      </c>
      <c r="E5317" s="3" t="s">
        <v>269</v>
      </c>
      <c r="F5317" s="6">
        <v>4194349.6500000004</v>
      </c>
      <c r="G5317" s="5">
        <v>2.5518443999999999E-3</v>
      </c>
    </row>
    <row r="5318" spans="1:7" x14ac:dyDescent="0.2">
      <c r="A5318">
        <v>2019</v>
      </c>
      <c r="B5318" s="3" t="s">
        <v>1530</v>
      </c>
      <c r="C5318" s="3" t="s">
        <v>2739</v>
      </c>
      <c r="D5318" s="3" t="s">
        <v>1466</v>
      </c>
      <c r="E5318" s="3" t="s">
        <v>27</v>
      </c>
      <c r="F5318" s="6">
        <v>926941.23</v>
      </c>
      <c r="G5318" s="5">
        <v>5.6395149999999999E-4</v>
      </c>
    </row>
    <row r="5319" spans="1:7" x14ac:dyDescent="0.2">
      <c r="A5319">
        <v>2019</v>
      </c>
      <c r="B5319" s="3" t="s">
        <v>1531</v>
      </c>
      <c r="C5319" s="3" t="s">
        <v>2739</v>
      </c>
      <c r="D5319" s="3" t="s">
        <v>1467</v>
      </c>
      <c r="E5319" s="3" t="s">
        <v>146</v>
      </c>
      <c r="F5319" s="6">
        <v>871063.8</v>
      </c>
      <c r="G5319" s="5">
        <v>5.2995560000000002E-4</v>
      </c>
    </row>
    <row r="5320" spans="1:7" x14ac:dyDescent="0.2">
      <c r="A5320">
        <v>2019</v>
      </c>
      <c r="B5320" s="3" t="s">
        <v>1532</v>
      </c>
      <c r="C5320" s="3" t="s">
        <v>2739</v>
      </c>
      <c r="D5320" s="3" t="s">
        <v>1468</v>
      </c>
      <c r="E5320" s="3" t="s">
        <v>385</v>
      </c>
      <c r="F5320" s="6">
        <v>960893.79</v>
      </c>
      <c r="G5320" s="5">
        <v>5.8460830000000002E-4</v>
      </c>
    </row>
    <row r="5321" spans="1:7" x14ac:dyDescent="0.2">
      <c r="A5321">
        <v>2019</v>
      </c>
      <c r="B5321" s="3" t="s">
        <v>1533</v>
      </c>
      <c r="C5321" s="3" t="s">
        <v>2739</v>
      </c>
      <c r="D5321" s="3" t="s">
        <v>1469</v>
      </c>
      <c r="E5321" s="3" t="s">
        <v>41</v>
      </c>
      <c r="F5321" s="6">
        <v>389359.44</v>
      </c>
      <c r="G5321" s="5">
        <v>2.3688649999999999E-4</v>
      </c>
    </row>
    <row r="5322" spans="1:7" x14ac:dyDescent="0.2">
      <c r="A5322">
        <v>2019</v>
      </c>
      <c r="B5322" s="3" t="s">
        <v>1534</v>
      </c>
      <c r="C5322" s="3" t="s">
        <v>2739</v>
      </c>
      <c r="D5322" s="3" t="s">
        <v>1470</v>
      </c>
      <c r="E5322" s="3" t="s">
        <v>247</v>
      </c>
      <c r="F5322" s="6">
        <v>756146.74</v>
      </c>
      <c r="G5322" s="5">
        <v>4.6003999999999999E-4</v>
      </c>
    </row>
    <row r="5323" spans="1:7" x14ac:dyDescent="0.2">
      <c r="A5323">
        <v>2019</v>
      </c>
      <c r="B5323" s="3" t="s">
        <v>1535</v>
      </c>
      <c r="C5323" s="3" t="s">
        <v>2739</v>
      </c>
      <c r="D5323" s="3" t="s">
        <v>1471</v>
      </c>
      <c r="E5323" s="3" t="s">
        <v>564</v>
      </c>
      <c r="F5323" s="6">
        <v>599268.53</v>
      </c>
      <c r="G5323" s="5">
        <v>3.645953E-4</v>
      </c>
    </row>
    <row r="5324" spans="1:7" x14ac:dyDescent="0.2">
      <c r="A5324">
        <v>2019</v>
      </c>
      <c r="B5324" s="3" t="s">
        <v>1536</v>
      </c>
      <c r="C5324" s="3" t="s">
        <v>2739</v>
      </c>
      <c r="D5324" s="3" t="s">
        <v>1472</v>
      </c>
      <c r="E5324" s="3" t="s">
        <v>482</v>
      </c>
      <c r="F5324" s="6">
        <v>1009031.65</v>
      </c>
      <c r="G5324" s="5">
        <v>6.1389539999999996E-4</v>
      </c>
    </row>
    <row r="5325" spans="1:7" x14ac:dyDescent="0.2">
      <c r="A5325">
        <v>2019</v>
      </c>
      <c r="B5325" s="3" t="s">
        <v>1537</v>
      </c>
      <c r="C5325" s="3" t="s">
        <v>2739</v>
      </c>
      <c r="D5325" s="3" t="s">
        <v>1473</v>
      </c>
      <c r="E5325" s="3" t="s">
        <v>38</v>
      </c>
      <c r="F5325" s="6">
        <v>443960.5</v>
      </c>
      <c r="G5325" s="5">
        <v>2.7010579999999998E-4</v>
      </c>
    </row>
    <row r="5326" spans="1:7" x14ac:dyDescent="0.2">
      <c r="A5326">
        <v>2019</v>
      </c>
      <c r="B5326" s="3" t="s">
        <v>1538</v>
      </c>
      <c r="C5326" s="3" t="s">
        <v>2739</v>
      </c>
      <c r="D5326" s="3" t="s">
        <v>1474</v>
      </c>
      <c r="E5326" s="3" t="s">
        <v>18</v>
      </c>
      <c r="F5326" s="6">
        <v>451555.02</v>
      </c>
      <c r="G5326" s="5">
        <v>2.7472629999999998E-4</v>
      </c>
    </row>
    <row r="5327" spans="1:7" x14ac:dyDescent="0.2">
      <c r="A5327">
        <v>2019</v>
      </c>
      <c r="B5327" s="3" t="s">
        <v>1539</v>
      </c>
      <c r="C5327" s="3" t="s">
        <v>2739</v>
      </c>
      <c r="D5327" s="3" t="s">
        <v>1475</v>
      </c>
      <c r="E5327" s="3" t="s">
        <v>477</v>
      </c>
      <c r="F5327" s="6">
        <v>711100.54</v>
      </c>
      <c r="G5327" s="5">
        <v>4.3263390000000001E-4</v>
      </c>
    </row>
    <row r="5328" spans="1:7" x14ac:dyDescent="0.2">
      <c r="A5328">
        <v>2019</v>
      </c>
      <c r="B5328" s="3" t="s">
        <v>1540</v>
      </c>
      <c r="C5328" s="3" t="s">
        <v>2739</v>
      </c>
      <c r="D5328" s="3" t="s">
        <v>1476</v>
      </c>
      <c r="E5328" s="3" t="s">
        <v>385</v>
      </c>
      <c r="F5328" s="6">
        <v>987843.21</v>
      </c>
      <c r="G5328" s="5">
        <v>6.0100430000000003E-4</v>
      </c>
    </row>
    <row r="5329" spans="1:7" x14ac:dyDescent="0.2">
      <c r="A5329">
        <v>2019</v>
      </c>
      <c r="B5329" s="3" t="s">
        <v>1541</v>
      </c>
      <c r="C5329" s="3" t="s">
        <v>2739</v>
      </c>
      <c r="D5329" s="3" t="s">
        <v>1477</v>
      </c>
      <c r="E5329" s="3" t="s">
        <v>10</v>
      </c>
      <c r="F5329" s="6">
        <v>803221.27</v>
      </c>
      <c r="G5329" s="5">
        <v>4.8868019999999998E-4</v>
      </c>
    </row>
    <row r="5330" spans="1:7" x14ac:dyDescent="0.2">
      <c r="A5330">
        <v>2019</v>
      </c>
      <c r="B5330" s="3" t="s">
        <v>1542</v>
      </c>
      <c r="C5330" s="3" t="s">
        <v>2739</v>
      </c>
      <c r="D5330" s="3" t="s">
        <v>1478</v>
      </c>
      <c r="E5330" s="3" t="s">
        <v>394</v>
      </c>
      <c r="F5330" s="6">
        <v>937385.17</v>
      </c>
      <c r="G5330" s="5">
        <v>5.703056E-4</v>
      </c>
    </row>
    <row r="5331" spans="1:7" x14ac:dyDescent="0.2">
      <c r="A5331">
        <v>2019</v>
      </c>
      <c r="B5331" s="3" t="s">
        <v>1543</v>
      </c>
      <c r="C5331" s="3" t="s">
        <v>2739</v>
      </c>
      <c r="D5331" s="3" t="s">
        <v>1479</v>
      </c>
      <c r="E5331" s="3" t="s">
        <v>462</v>
      </c>
      <c r="F5331" s="6">
        <v>870113.8</v>
      </c>
      <c r="G5331" s="5">
        <v>5.2937769999999995E-4</v>
      </c>
    </row>
    <row r="5332" spans="1:7" x14ac:dyDescent="0.2">
      <c r="A5332">
        <v>2019</v>
      </c>
      <c r="B5332" s="3" t="s">
        <v>1544</v>
      </c>
      <c r="C5332" s="3" t="s">
        <v>2739</v>
      </c>
      <c r="D5332" s="3" t="s">
        <v>1480</v>
      </c>
      <c r="E5332" s="3" t="s">
        <v>132</v>
      </c>
      <c r="F5332" s="6">
        <v>459557.11</v>
      </c>
      <c r="G5332" s="5">
        <v>2.7959479999999998E-4</v>
      </c>
    </row>
    <row r="5333" spans="1:7" x14ac:dyDescent="0.2">
      <c r="A5333">
        <v>2019</v>
      </c>
      <c r="B5333" s="3" t="s">
        <v>1545</v>
      </c>
      <c r="C5333" s="3" t="s">
        <v>2739</v>
      </c>
      <c r="D5333" s="3" t="s">
        <v>1481</v>
      </c>
      <c r="E5333" s="3" t="s">
        <v>677</v>
      </c>
      <c r="F5333" s="6">
        <v>1347583.73</v>
      </c>
      <c r="G5333" s="5">
        <v>8.1987059999999998E-4</v>
      </c>
    </row>
    <row r="5334" spans="1:7" x14ac:dyDescent="0.2">
      <c r="A5334">
        <v>2019</v>
      </c>
      <c r="B5334" s="3" t="s">
        <v>1546</v>
      </c>
      <c r="C5334" s="3" t="s">
        <v>2739</v>
      </c>
      <c r="D5334" s="3" t="s">
        <v>1482</v>
      </c>
      <c r="E5334" s="3" t="s">
        <v>161</v>
      </c>
      <c r="F5334" s="6">
        <v>858396.59</v>
      </c>
      <c r="G5334" s="5">
        <v>5.2224889999999999E-4</v>
      </c>
    </row>
    <row r="5335" spans="1:7" x14ac:dyDescent="0.2">
      <c r="A5335">
        <v>2019</v>
      </c>
      <c r="B5335" s="3" t="s">
        <v>1547</v>
      </c>
      <c r="C5335" s="3" t="s">
        <v>2739</v>
      </c>
      <c r="D5335" s="3" t="s">
        <v>1483</v>
      </c>
      <c r="E5335" s="3" t="s">
        <v>594</v>
      </c>
      <c r="F5335" s="6">
        <v>656259.66</v>
      </c>
      <c r="G5335" s="5">
        <v>3.9926870000000001E-4</v>
      </c>
    </row>
    <row r="5336" spans="1:7" x14ac:dyDescent="0.2">
      <c r="A5336">
        <v>2019</v>
      </c>
      <c r="B5336" s="3" t="s">
        <v>1548</v>
      </c>
      <c r="C5336" s="3" t="s">
        <v>2739</v>
      </c>
      <c r="D5336" s="3" t="s">
        <v>1484</v>
      </c>
      <c r="E5336" s="3" t="s">
        <v>495</v>
      </c>
      <c r="F5336" s="6">
        <v>1234795.46</v>
      </c>
      <c r="G5336" s="5">
        <v>7.5125020000000003E-4</v>
      </c>
    </row>
    <row r="5337" spans="1:7" x14ac:dyDescent="0.2">
      <c r="A5337">
        <v>2019</v>
      </c>
      <c r="B5337" s="3" t="s">
        <v>1549</v>
      </c>
      <c r="C5337" s="3" t="s">
        <v>2739</v>
      </c>
      <c r="D5337" s="3" t="s">
        <v>2538</v>
      </c>
      <c r="E5337" s="3" t="s">
        <v>47</v>
      </c>
      <c r="F5337" s="6">
        <v>2990683.76</v>
      </c>
      <c r="G5337" s="5">
        <v>1.8195335000000001E-3</v>
      </c>
    </row>
    <row r="5338" spans="1:7" x14ac:dyDescent="0.2">
      <c r="A5338">
        <v>2019</v>
      </c>
      <c r="B5338" s="3" t="s">
        <v>1550</v>
      </c>
      <c r="C5338" s="3" t="s">
        <v>2739</v>
      </c>
      <c r="D5338" s="3" t="s">
        <v>1486</v>
      </c>
      <c r="E5338" s="3" t="s">
        <v>10</v>
      </c>
      <c r="F5338" s="6">
        <v>930503.34</v>
      </c>
      <c r="G5338" s="5">
        <v>5.6611870000000003E-4</v>
      </c>
    </row>
    <row r="5339" spans="1:7" x14ac:dyDescent="0.2">
      <c r="A5339">
        <v>2019</v>
      </c>
      <c r="B5339" s="3" t="s">
        <v>1551</v>
      </c>
      <c r="C5339" s="3" t="s">
        <v>2739</v>
      </c>
      <c r="D5339" s="3" t="s">
        <v>1487</v>
      </c>
      <c r="E5339" s="3" t="s">
        <v>146</v>
      </c>
      <c r="F5339" s="6">
        <v>990631.92</v>
      </c>
      <c r="G5339" s="5">
        <v>6.0270090000000005E-4</v>
      </c>
    </row>
    <row r="5340" spans="1:7" x14ac:dyDescent="0.2">
      <c r="A5340">
        <v>2019</v>
      </c>
      <c r="B5340" s="3" t="s">
        <v>1552</v>
      </c>
      <c r="C5340" s="3" t="s">
        <v>2739</v>
      </c>
      <c r="D5340" s="3" t="s">
        <v>1488</v>
      </c>
      <c r="E5340" s="3" t="s">
        <v>798</v>
      </c>
      <c r="F5340" s="6">
        <v>1036596.65</v>
      </c>
      <c r="G5340" s="5">
        <v>6.3066589999999996E-4</v>
      </c>
    </row>
    <row r="5341" spans="1:7" x14ac:dyDescent="0.2">
      <c r="A5341">
        <v>2019</v>
      </c>
      <c r="B5341" s="3" t="s">
        <v>1553</v>
      </c>
      <c r="C5341" s="3" t="s">
        <v>2739</v>
      </c>
      <c r="D5341" s="3" t="s">
        <v>1489</v>
      </c>
      <c r="E5341" s="3" t="s">
        <v>118</v>
      </c>
      <c r="F5341" s="6">
        <v>454563.6</v>
      </c>
      <c r="G5341" s="5">
        <v>2.7655669999999998E-4</v>
      </c>
    </row>
    <row r="5342" spans="1:7" x14ac:dyDescent="0.2">
      <c r="A5342">
        <v>2019</v>
      </c>
      <c r="B5342" s="3" t="s">
        <v>1554</v>
      </c>
      <c r="C5342" s="3" t="s">
        <v>2739</v>
      </c>
      <c r="D5342" s="3" t="s">
        <v>1490</v>
      </c>
      <c r="E5342" s="3" t="s">
        <v>807</v>
      </c>
      <c r="F5342" s="6">
        <v>506384.58</v>
      </c>
      <c r="G5342" s="5">
        <v>3.0808460000000001E-4</v>
      </c>
    </row>
    <row r="5343" spans="1:7" x14ac:dyDescent="0.2">
      <c r="A5343">
        <v>2019</v>
      </c>
      <c r="B5343" s="3" t="s">
        <v>1555</v>
      </c>
      <c r="C5343" s="3" t="s">
        <v>2739</v>
      </c>
      <c r="D5343" s="3" t="s">
        <v>1491</v>
      </c>
      <c r="E5343" s="3" t="s">
        <v>477</v>
      </c>
      <c r="F5343" s="6">
        <v>639439.48</v>
      </c>
      <c r="G5343" s="5">
        <v>3.8903530000000003E-4</v>
      </c>
    </row>
    <row r="5344" spans="1:7" x14ac:dyDescent="0.2">
      <c r="A5344">
        <v>2019</v>
      </c>
      <c r="B5344" s="3" t="s">
        <v>1556</v>
      </c>
      <c r="C5344" s="3" t="s">
        <v>2739</v>
      </c>
      <c r="D5344" s="3" t="s">
        <v>1492</v>
      </c>
      <c r="E5344" s="3" t="s">
        <v>811</v>
      </c>
      <c r="F5344" s="6">
        <v>1229346.9099999999</v>
      </c>
      <c r="G5344" s="5">
        <v>7.4793530000000002E-4</v>
      </c>
    </row>
    <row r="5345" spans="1:7" x14ac:dyDescent="0.2">
      <c r="A5345">
        <v>2019</v>
      </c>
      <c r="B5345" s="3" t="s">
        <v>1557</v>
      </c>
      <c r="C5345" s="3" t="s">
        <v>2739</v>
      </c>
      <c r="D5345" s="3" t="s">
        <v>1493</v>
      </c>
      <c r="E5345" s="3" t="s">
        <v>761</v>
      </c>
      <c r="F5345" s="6">
        <v>490511.15</v>
      </c>
      <c r="G5345" s="5">
        <v>2.9842719999999999E-4</v>
      </c>
    </row>
    <row r="5346" spans="1:7" x14ac:dyDescent="0.2">
      <c r="A5346">
        <v>2019</v>
      </c>
      <c r="B5346" s="3" t="s">
        <v>1558</v>
      </c>
      <c r="C5346" s="3" t="s">
        <v>2739</v>
      </c>
      <c r="D5346" s="3" t="s">
        <v>1494</v>
      </c>
      <c r="E5346" s="3" t="s">
        <v>773</v>
      </c>
      <c r="F5346" s="6">
        <v>469745.26</v>
      </c>
      <c r="G5346" s="5">
        <v>2.8579320000000002E-4</v>
      </c>
    </row>
    <row r="5347" spans="1:7" x14ac:dyDescent="0.2">
      <c r="A5347">
        <v>2019</v>
      </c>
      <c r="B5347" s="3" t="s">
        <v>1559</v>
      </c>
      <c r="C5347" s="3" t="s">
        <v>2739</v>
      </c>
      <c r="D5347" s="3" t="s">
        <v>1495</v>
      </c>
      <c r="E5347" s="3" t="s">
        <v>364</v>
      </c>
      <c r="F5347" s="6">
        <v>288029.40000000002</v>
      </c>
      <c r="G5347" s="5">
        <v>1.752372E-4</v>
      </c>
    </row>
    <row r="5348" spans="1:7" x14ac:dyDescent="0.2">
      <c r="A5348">
        <v>2019</v>
      </c>
      <c r="B5348" s="3" t="s">
        <v>1560</v>
      </c>
      <c r="C5348" s="3" t="s">
        <v>2739</v>
      </c>
      <c r="D5348" s="3" t="s">
        <v>1496</v>
      </c>
      <c r="E5348" s="3" t="s">
        <v>378</v>
      </c>
      <c r="F5348" s="6">
        <v>882715.79</v>
      </c>
      <c r="G5348" s="5">
        <v>5.370447E-4</v>
      </c>
    </row>
    <row r="5349" spans="1:7" x14ac:dyDescent="0.2">
      <c r="A5349">
        <v>2019</v>
      </c>
      <c r="B5349" s="3" t="s">
        <v>1561</v>
      </c>
      <c r="C5349" s="3" t="s">
        <v>2739</v>
      </c>
      <c r="D5349" s="3" t="s">
        <v>1497</v>
      </c>
      <c r="E5349" s="3" t="s">
        <v>127</v>
      </c>
      <c r="F5349" s="6">
        <v>702218.86</v>
      </c>
      <c r="G5349" s="5">
        <v>4.2723030000000001E-4</v>
      </c>
    </row>
    <row r="5350" spans="1:7" x14ac:dyDescent="0.2">
      <c r="A5350">
        <v>2019</v>
      </c>
      <c r="B5350" s="3" t="s">
        <v>1562</v>
      </c>
      <c r="C5350" s="3" t="s">
        <v>2739</v>
      </c>
      <c r="D5350" s="3" t="s">
        <v>1498</v>
      </c>
      <c r="E5350" s="3" t="s">
        <v>139</v>
      </c>
      <c r="F5350" s="6">
        <v>228172.29</v>
      </c>
      <c r="G5350" s="5">
        <v>1.3882010000000001E-4</v>
      </c>
    </row>
    <row r="5351" spans="1:7" x14ac:dyDescent="0.2">
      <c r="A5351">
        <v>2019</v>
      </c>
      <c r="B5351" s="3" t="s">
        <v>1563</v>
      </c>
      <c r="C5351" s="3" t="s">
        <v>2739</v>
      </c>
      <c r="D5351" s="3" t="s">
        <v>1499</v>
      </c>
      <c r="E5351" s="3" t="s">
        <v>761</v>
      </c>
      <c r="F5351" s="6">
        <v>3009383.94</v>
      </c>
      <c r="G5351" s="5">
        <v>1.8309107000000001E-3</v>
      </c>
    </row>
    <row r="5352" spans="1:7" x14ac:dyDescent="0.2">
      <c r="A5352">
        <v>2019</v>
      </c>
      <c r="B5352" s="3" t="s">
        <v>1501</v>
      </c>
      <c r="C5352" s="3" t="s">
        <v>2739</v>
      </c>
      <c r="D5352" s="3" t="s">
        <v>2487</v>
      </c>
      <c r="E5352" s="3" t="s">
        <v>773</v>
      </c>
      <c r="F5352" s="6">
        <v>21200139.550000001</v>
      </c>
      <c r="G5352" s="5">
        <v>1.28981753E-2</v>
      </c>
    </row>
    <row r="5353" spans="1:7" x14ac:dyDescent="0.2">
      <c r="A5353">
        <v>2019</v>
      </c>
      <c r="B5353" s="3" t="s">
        <v>1503</v>
      </c>
      <c r="C5353" s="3" t="s">
        <v>2739</v>
      </c>
      <c r="D5353" s="3" t="s">
        <v>1502</v>
      </c>
      <c r="E5353" s="3" t="s">
        <v>761</v>
      </c>
      <c r="F5353" s="6">
        <v>8943255.3699999992</v>
      </c>
      <c r="G5353" s="5">
        <v>5.4410810000000004E-3</v>
      </c>
    </row>
    <row r="5354" spans="1:7" x14ac:dyDescent="0.2">
      <c r="A5354">
        <v>2019</v>
      </c>
      <c r="B5354" s="3" t="s">
        <v>1505</v>
      </c>
      <c r="C5354" s="3" t="s">
        <v>2739</v>
      </c>
      <c r="D5354" s="3" t="s">
        <v>1504</v>
      </c>
      <c r="E5354" s="3" t="s">
        <v>269</v>
      </c>
      <c r="F5354" s="6">
        <v>30220812.940000001</v>
      </c>
      <c r="G5354" s="5">
        <v>1.8386357400000001E-2</v>
      </c>
    </row>
    <row r="5355" spans="1:7" x14ac:dyDescent="0.2">
      <c r="A5355">
        <v>2019</v>
      </c>
      <c r="B5355" s="3" t="s">
        <v>1507</v>
      </c>
      <c r="C5355" s="3" t="s">
        <v>2739</v>
      </c>
      <c r="D5355" s="3" t="s">
        <v>1506</v>
      </c>
      <c r="E5355" s="3" t="s">
        <v>146</v>
      </c>
      <c r="F5355" s="6">
        <v>41885159.119999997</v>
      </c>
      <c r="G5355" s="5">
        <v>2.5482951399999999E-2</v>
      </c>
    </row>
    <row r="5356" spans="1:7" x14ac:dyDescent="0.2">
      <c r="A5356">
        <v>2019</v>
      </c>
      <c r="B5356" s="3" t="s">
        <v>1509</v>
      </c>
      <c r="C5356" s="3" t="s">
        <v>2739</v>
      </c>
      <c r="D5356" s="3" t="s">
        <v>1508</v>
      </c>
      <c r="E5356" s="3" t="s">
        <v>233</v>
      </c>
      <c r="F5356" s="6">
        <v>46068688.579999998</v>
      </c>
      <c r="G5356" s="5">
        <v>2.8028212800000001E-2</v>
      </c>
    </row>
    <row r="5357" spans="1:7" x14ac:dyDescent="0.2">
      <c r="A5357">
        <v>2019</v>
      </c>
      <c r="B5357" s="3" t="s">
        <v>1511</v>
      </c>
      <c r="C5357" s="3" t="s">
        <v>2739</v>
      </c>
      <c r="D5357" s="3" t="s">
        <v>1510</v>
      </c>
      <c r="E5357" s="3" t="s">
        <v>552</v>
      </c>
      <c r="F5357" s="6">
        <v>9762864.8200000003</v>
      </c>
      <c r="G5357" s="5">
        <v>5.9397317999999996E-3</v>
      </c>
    </row>
    <row r="5358" spans="1:7" x14ac:dyDescent="0.2">
      <c r="A5358">
        <v>2019</v>
      </c>
      <c r="B5358" s="3" t="s">
        <v>1513</v>
      </c>
      <c r="C5358" s="3" t="s">
        <v>2739</v>
      </c>
      <c r="D5358" s="3" t="s">
        <v>1512</v>
      </c>
      <c r="E5358" s="3" t="s">
        <v>456</v>
      </c>
      <c r="F5358" s="6">
        <v>20968949.91</v>
      </c>
      <c r="G5358" s="5">
        <v>1.27575194E-2</v>
      </c>
    </row>
    <row r="5359" spans="1:7" x14ac:dyDescent="0.2">
      <c r="A5359">
        <v>2019</v>
      </c>
      <c r="B5359" s="3" t="s">
        <v>1515</v>
      </c>
      <c r="C5359" s="3" t="s">
        <v>2739</v>
      </c>
      <c r="D5359" s="3" t="s">
        <v>1514</v>
      </c>
      <c r="E5359" s="3" t="s">
        <v>466</v>
      </c>
      <c r="F5359" s="6">
        <v>5350769.8899999997</v>
      </c>
      <c r="G5359" s="5">
        <v>3.2554110000000002E-3</v>
      </c>
    </row>
    <row r="5360" spans="1:7" x14ac:dyDescent="0.2">
      <c r="A5360">
        <v>2019</v>
      </c>
      <c r="B5360" s="3" t="s">
        <v>1517</v>
      </c>
      <c r="C5360" s="3" t="s">
        <v>2739</v>
      </c>
      <c r="D5360" s="3" t="s">
        <v>1516</v>
      </c>
      <c r="E5360" s="3" t="s">
        <v>594</v>
      </c>
      <c r="F5360" s="6">
        <v>2663543.64</v>
      </c>
      <c r="G5360" s="5">
        <v>1.6205013E-3</v>
      </c>
    </row>
    <row r="5361" spans="1:7" x14ac:dyDescent="0.2">
      <c r="A5361">
        <v>2019</v>
      </c>
      <c r="B5361" s="3" t="s">
        <v>1519</v>
      </c>
      <c r="C5361" s="3" t="s">
        <v>2739</v>
      </c>
      <c r="D5361" s="3" t="s">
        <v>1518</v>
      </c>
      <c r="E5361" s="3" t="s">
        <v>761</v>
      </c>
      <c r="F5361" s="6">
        <v>2345785.2000000002</v>
      </c>
      <c r="G5361" s="5">
        <v>1.4271768999999999E-3</v>
      </c>
    </row>
    <row r="5362" spans="1:7" x14ac:dyDescent="0.2">
      <c r="A5362">
        <v>2019</v>
      </c>
      <c r="B5362" s="3" t="s">
        <v>1521</v>
      </c>
      <c r="C5362" s="3" t="s">
        <v>2739</v>
      </c>
      <c r="D5362" s="3" t="s">
        <v>1520</v>
      </c>
      <c r="E5362" s="3" t="s">
        <v>18</v>
      </c>
      <c r="F5362" s="6">
        <v>2175929.09</v>
      </c>
      <c r="G5362" s="5">
        <v>1.3238363E-3</v>
      </c>
    </row>
    <row r="5363" spans="1:7" x14ac:dyDescent="0.2">
      <c r="A5363">
        <v>2019</v>
      </c>
      <c r="B5363" s="3" t="s">
        <v>1523</v>
      </c>
      <c r="C5363" s="3" t="s">
        <v>2739</v>
      </c>
      <c r="D5363" s="3" t="s">
        <v>1522</v>
      </c>
      <c r="E5363" s="3" t="s">
        <v>21</v>
      </c>
      <c r="F5363" s="6">
        <v>2304168.73</v>
      </c>
      <c r="G5363" s="5">
        <v>1.4018574E-3</v>
      </c>
    </row>
    <row r="5364" spans="1:7" x14ac:dyDescent="0.2">
      <c r="A5364">
        <v>2019</v>
      </c>
      <c r="B5364" s="3" t="s">
        <v>1525</v>
      </c>
      <c r="C5364" s="3" t="s">
        <v>2739</v>
      </c>
      <c r="D5364" s="3" t="s">
        <v>1524</v>
      </c>
      <c r="E5364" s="3" t="s">
        <v>27</v>
      </c>
      <c r="F5364" s="6">
        <v>2154768.56</v>
      </c>
      <c r="G5364" s="5">
        <v>1.3109623E-3</v>
      </c>
    </row>
    <row r="5365" spans="1:7" x14ac:dyDescent="0.2">
      <c r="A5365">
        <v>2019</v>
      </c>
      <c r="B5365" s="3" t="s">
        <v>1527</v>
      </c>
      <c r="C5365" s="3" t="s">
        <v>2739</v>
      </c>
      <c r="D5365" s="3" t="s">
        <v>1526</v>
      </c>
      <c r="E5365" s="3" t="s">
        <v>773</v>
      </c>
      <c r="F5365" s="6">
        <v>3019843.57</v>
      </c>
      <c r="G5365" s="5">
        <v>1.8372743E-3</v>
      </c>
    </row>
    <row r="5366" spans="1:7" x14ac:dyDescent="0.2">
      <c r="A5366">
        <v>2019</v>
      </c>
      <c r="B5366" s="3" t="s">
        <v>1565</v>
      </c>
      <c r="C5366" s="3" t="s">
        <v>2739</v>
      </c>
      <c r="D5366" s="3" t="s">
        <v>1564</v>
      </c>
      <c r="E5366" s="3" t="s">
        <v>146</v>
      </c>
      <c r="F5366" s="6">
        <v>2451078.98</v>
      </c>
      <c r="G5366" s="5">
        <v>1.4912377000000001E-3</v>
      </c>
    </row>
    <row r="5367" spans="1:7" x14ac:dyDescent="0.2">
      <c r="A5367">
        <v>2019</v>
      </c>
      <c r="B5367" s="3" t="s">
        <v>1567</v>
      </c>
      <c r="C5367" s="3" t="s">
        <v>2739</v>
      </c>
      <c r="D5367" s="3" t="s">
        <v>1566</v>
      </c>
      <c r="E5367" s="3" t="s">
        <v>146</v>
      </c>
      <c r="F5367" s="6">
        <v>2862236.63</v>
      </c>
      <c r="G5367" s="5">
        <v>1.7413862E-3</v>
      </c>
    </row>
    <row r="5368" spans="1:7" x14ac:dyDescent="0.2">
      <c r="A5368">
        <v>2019</v>
      </c>
      <c r="B5368" s="3" t="s">
        <v>1569</v>
      </c>
      <c r="C5368" s="3" t="s">
        <v>2739</v>
      </c>
      <c r="D5368" s="3" t="s">
        <v>1568</v>
      </c>
      <c r="E5368" s="3" t="s">
        <v>38</v>
      </c>
      <c r="F5368" s="6">
        <v>614378.59</v>
      </c>
      <c r="G5368" s="5">
        <v>3.7378820000000002E-4</v>
      </c>
    </row>
    <row r="5369" spans="1:7" x14ac:dyDescent="0.2">
      <c r="A5369">
        <v>2019</v>
      </c>
      <c r="B5369" s="3" t="s">
        <v>1571</v>
      </c>
      <c r="C5369" s="3" t="s">
        <v>2739</v>
      </c>
      <c r="D5369" s="3" t="s">
        <v>1570</v>
      </c>
      <c r="E5369" s="3" t="s">
        <v>146</v>
      </c>
      <c r="F5369" s="6">
        <v>2253265.7000000002</v>
      </c>
      <c r="G5369" s="5">
        <v>1.370888E-3</v>
      </c>
    </row>
    <row r="5370" spans="1:7" x14ac:dyDescent="0.2">
      <c r="A5370">
        <v>2019</v>
      </c>
      <c r="B5370" s="3" t="s">
        <v>1573</v>
      </c>
      <c r="C5370" s="3" t="s">
        <v>2739</v>
      </c>
      <c r="D5370" s="3" t="s">
        <v>1572</v>
      </c>
      <c r="E5370" s="3" t="s">
        <v>394</v>
      </c>
      <c r="F5370" s="6">
        <v>1829583.88</v>
      </c>
      <c r="G5370" s="5">
        <v>1.1131196999999999E-3</v>
      </c>
    </row>
    <row r="5371" spans="1:7" x14ac:dyDescent="0.2">
      <c r="A5371">
        <v>2019</v>
      </c>
      <c r="B5371" s="3" t="s">
        <v>1575</v>
      </c>
      <c r="C5371" s="3" t="s">
        <v>2739</v>
      </c>
      <c r="D5371" s="3" t="s">
        <v>1574</v>
      </c>
      <c r="E5371" s="3" t="s">
        <v>448</v>
      </c>
      <c r="F5371" s="6">
        <v>2714131.52</v>
      </c>
      <c r="G5371" s="5">
        <v>1.6512790000000001E-3</v>
      </c>
    </row>
    <row r="5372" spans="1:7" x14ac:dyDescent="0.2">
      <c r="A5372">
        <v>2019</v>
      </c>
      <c r="B5372" s="3" t="s">
        <v>1577</v>
      </c>
      <c r="C5372" s="3" t="s">
        <v>2739</v>
      </c>
      <c r="D5372" s="3" t="s">
        <v>1576</v>
      </c>
      <c r="E5372" s="3" t="s">
        <v>357</v>
      </c>
      <c r="F5372" s="6">
        <v>1402057.78</v>
      </c>
      <c r="G5372" s="5">
        <v>8.5301259999999999E-4</v>
      </c>
    </row>
    <row r="5373" spans="1:7" x14ac:dyDescent="0.2">
      <c r="A5373">
        <v>2019</v>
      </c>
      <c r="B5373" s="3" t="s">
        <v>1579</v>
      </c>
      <c r="C5373" s="3" t="s">
        <v>2739</v>
      </c>
      <c r="D5373" s="3" t="s">
        <v>1578</v>
      </c>
      <c r="E5373" s="3" t="s">
        <v>867</v>
      </c>
      <c r="F5373" s="6">
        <v>619300.87</v>
      </c>
      <c r="G5373" s="5">
        <v>3.76783E-4</v>
      </c>
    </row>
    <row r="5374" spans="1:7" x14ac:dyDescent="0.2">
      <c r="A5374">
        <v>2019</v>
      </c>
      <c r="B5374" s="3" t="s">
        <v>1581</v>
      </c>
      <c r="C5374" s="3" t="s">
        <v>2739</v>
      </c>
      <c r="D5374" s="3" t="s">
        <v>1580</v>
      </c>
      <c r="E5374" s="3" t="s">
        <v>146</v>
      </c>
      <c r="F5374" s="6">
        <v>5251290.7</v>
      </c>
      <c r="G5374" s="5">
        <v>3.1948877999999998E-3</v>
      </c>
    </row>
    <row r="5375" spans="1:7" x14ac:dyDescent="0.2">
      <c r="A5375">
        <v>2019</v>
      </c>
      <c r="B5375" s="3" t="s">
        <v>1583</v>
      </c>
      <c r="C5375" s="3" t="s">
        <v>2739</v>
      </c>
      <c r="D5375" s="3" t="s">
        <v>1582</v>
      </c>
      <c r="E5375" s="3" t="s">
        <v>233</v>
      </c>
      <c r="F5375" s="6">
        <v>2413176.2599999998</v>
      </c>
      <c r="G5375" s="5">
        <v>1.4681776E-3</v>
      </c>
    </row>
    <row r="5376" spans="1:7" x14ac:dyDescent="0.2">
      <c r="A5376">
        <v>2019</v>
      </c>
      <c r="B5376" s="3" t="s">
        <v>1585</v>
      </c>
      <c r="C5376" s="3" t="s">
        <v>2739</v>
      </c>
      <c r="D5376" s="3" t="s">
        <v>1584</v>
      </c>
      <c r="E5376" s="3" t="s">
        <v>884</v>
      </c>
      <c r="F5376" s="6">
        <v>1992407.27</v>
      </c>
      <c r="G5376" s="5">
        <v>1.2121816000000001E-3</v>
      </c>
    </row>
    <row r="5377" spans="1:7" x14ac:dyDescent="0.2">
      <c r="A5377">
        <v>2019</v>
      </c>
      <c r="B5377" s="3" t="s">
        <v>1587</v>
      </c>
      <c r="C5377" s="3" t="s">
        <v>2739</v>
      </c>
      <c r="D5377" s="3" t="s">
        <v>1586</v>
      </c>
      <c r="E5377" s="3" t="s">
        <v>146</v>
      </c>
      <c r="F5377" s="6">
        <v>3300817.48</v>
      </c>
      <c r="G5377" s="5">
        <v>2.0082189999999999E-3</v>
      </c>
    </row>
    <row r="5378" spans="1:7" x14ac:dyDescent="0.2">
      <c r="A5378">
        <v>2019</v>
      </c>
      <c r="B5378" s="3" t="s">
        <v>1589</v>
      </c>
      <c r="C5378" s="3" t="s">
        <v>2739</v>
      </c>
      <c r="D5378" s="3" t="s">
        <v>1588</v>
      </c>
      <c r="E5378" s="3" t="s">
        <v>146</v>
      </c>
      <c r="F5378" s="6">
        <v>1058187.02</v>
      </c>
      <c r="G5378" s="5">
        <v>6.4380150000000001E-4</v>
      </c>
    </row>
    <row r="5379" spans="1:7" x14ac:dyDescent="0.2">
      <c r="A5379">
        <v>2019</v>
      </c>
      <c r="B5379" s="3" t="s">
        <v>1591</v>
      </c>
      <c r="C5379" s="3" t="s">
        <v>2739</v>
      </c>
      <c r="D5379" s="3" t="s">
        <v>1590</v>
      </c>
      <c r="E5379" s="3" t="s">
        <v>482</v>
      </c>
      <c r="F5379" s="6">
        <v>4889982.4800000004</v>
      </c>
      <c r="G5379" s="5">
        <v>2.9750676999999999E-3</v>
      </c>
    </row>
    <row r="5380" spans="1:7" x14ac:dyDescent="0.2">
      <c r="A5380">
        <v>2019</v>
      </c>
      <c r="B5380" s="3" t="s">
        <v>1593</v>
      </c>
      <c r="C5380" s="3" t="s">
        <v>2739</v>
      </c>
      <c r="D5380" s="3" t="s">
        <v>1592</v>
      </c>
      <c r="E5380" s="3" t="s">
        <v>878</v>
      </c>
      <c r="F5380" s="6">
        <v>1492022.16</v>
      </c>
      <c r="G5380" s="5">
        <v>9.0774699999999998E-4</v>
      </c>
    </row>
    <row r="5381" spans="1:7" x14ac:dyDescent="0.2">
      <c r="A5381">
        <v>2019</v>
      </c>
      <c r="B5381" s="3" t="s">
        <v>1595</v>
      </c>
      <c r="C5381" s="3" t="s">
        <v>2739</v>
      </c>
      <c r="D5381" s="3" t="s">
        <v>1594</v>
      </c>
      <c r="E5381" s="3" t="s">
        <v>142</v>
      </c>
      <c r="F5381" s="6">
        <v>919994.35</v>
      </c>
      <c r="G5381" s="5">
        <v>5.5972499999999996E-4</v>
      </c>
    </row>
    <row r="5382" spans="1:7" x14ac:dyDescent="0.2">
      <c r="A5382">
        <v>2019</v>
      </c>
      <c r="B5382" s="3" t="s">
        <v>1597</v>
      </c>
      <c r="C5382" s="3" t="s">
        <v>2739</v>
      </c>
      <c r="D5382" s="3" t="s">
        <v>1596</v>
      </c>
      <c r="E5382" s="3" t="s">
        <v>265</v>
      </c>
      <c r="F5382" s="6">
        <v>1283342.97</v>
      </c>
      <c r="G5382" s="5">
        <v>7.8078649999999996E-4</v>
      </c>
    </row>
    <row r="5383" spans="1:7" x14ac:dyDescent="0.2">
      <c r="A5383">
        <v>2019</v>
      </c>
      <c r="B5383" s="3" t="s">
        <v>1599</v>
      </c>
      <c r="C5383" s="3" t="s">
        <v>2739</v>
      </c>
      <c r="D5383" s="3" t="s">
        <v>1598</v>
      </c>
      <c r="E5383" s="3" t="s">
        <v>466</v>
      </c>
      <c r="F5383" s="6">
        <v>963930.52</v>
      </c>
      <c r="G5383" s="5">
        <v>5.864558E-4</v>
      </c>
    </row>
    <row r="5384" spans="1:7" x14ac:dyDescent="0.2">
      <c r="A5384">
        <v>2019</v>
      </c>
      <c r="B5384" s="3" t="s">
        <v>1601</v>
      </c>
      <c r="C5384" s="3" t="s">
        <v>2739</v>
      </c>
      <c r="D5384" s="3" t="s">
        <v>1600</v>
      </c>
      <c r="E5384" s="3" t="s">
        <v>489</v>
      </c>
      <c r="F5384" s="6">
        <v>2096861.13</v>
      </c>
      <c r="G5384" s="5">
        <v>1.2757313000000001E-3</v>
      </c>
    </row>
    <row r="5385" spans="1:7" x14ac:dyDescent="0.2">
      <c r="A5385">
        <v>2019</v>
      </c>
      <c r="B5385" s="3" t="s">
        <v>1603</v>
      </c>
      <c r="C5385" s="3" t="s">
        <v>2739</v>
      </c>
      <c r="D5385" s="3" t="s">
        <v>1602</v>
      </c>
      <c r="E5385" s="3" t="s">
        <v>552</v>
      </c>
      <c r="F5385" s="6">
        <v>7255129.9500000002</v>
      </c>
      <c r="G5385" s="5">
        <v>4.4140246000000001E-3</v>
      </c>
    </row>
    <row r="5386" spans="1:7" x14ac:dyDescent="0.2">
      <c r="A5386">
        <v>2019</v>
      </c>
      <c r="B5386" s="3" t="s">
        <v>1605</v>
      </c>
      <c r="C5386" s="3" t="s">
        <v>2739</v>
      </c>
      <c r="D5386" s="3" t="s">
        <v>1604</v>
      </c>
      <c r="E5386" s="3" t="s">
        <v>677</v>
      </c>
      <c r="F5386" s="6">
        <v>1789852.23</v>
      </c>
      <c r="G5386" s="5">
        <v>1.088947E-3</v>
      </c>
    </row>
    <row r="5387" spans="1:7" x14ac:dyDescent="0.2">
      <c r="A5387">
        <v>2019</v>
      </c>
      <c r="B5387" s="3" t="s">
        <v>1607</v>
      </c>
      <c r="C5387" s="3" t="s">
        <v>2739</v>
      </c>
      <c r="D5387" s="3" t="s">
        <v>1606</v>
      </c>
      <c r="E5387" s="3" t="s">
        <v>586</v>
      </c>
      <c r="F5387" s="6">
        <v>1658485.87</v>
      </c>
      <c r="G5387" s="5">
        <v>1.0090235999999999E-3</v>
      </c>
    </row>
    <row r="5388" spans="1:7" x14ac:dyDescent="0.2">
      <c r="A5388">
        <v>2019</v>
      </c>
      <c r="B5388" s="3" t="s">
        <v>1609</v>
      </c>
      <c r="C5388" s="3" t="s">
        <v>2739</v>
      </c>
      <c r="D5388" s="3" t="s">
        <v>1608</v>
      </c>
      <c r="E5388" s="3" t="s">
        <v>146</v>
      </c>
      <c r="F5388" s="6">
        <v>6633790.8899999997</v>
      </c>
      <c r="G5388" s="5">
        <v>4.0360016000000002E-3</v>
      </c>
    </row>
    <row r="5389" spans="1:7" x14ac:dyDescent="0.2">
      <c r="A5389">
        <v>2019</v>
      </c>
      <c r="B5389" s="3" t="s">
        <v>1611</v>
      </c>
      <c r="C5389" s="3" t="s">
        <v>2739</v>
      </c>
      <c r="D5389" s="3" t="s">
        <v>1610</v>
      </c>
      <c r="E5389" s="3" t="s">
        <v>21</v>
      </c>
      <c r="F5389" s="6">
        <v>1078668.53</v>
      </c>
      <c r="G5389" s="5">
        <v>6.5626249999999997E-4</v>
      </c>
    </row>
    <row r="5390" spans="1:7" x14ac:dyDescent="0.2">
      <c r="A5390">
        <v>2019</v>
      </c>
      <c r="B5390" s="3" t="s">
        <v>1613</v>
      </c>
      <c r="C5390" s="3" t="s">
        <v>2739</v>
      </c>
      <c r="D5390" s="3" t="s">
        <v>1612</v>
      </c>
      <c r="E5390" s="3" t="s">
        <v>773</v>
      </c>
      <c r="F5390" s="6">
        <v>2465796.56</v>
      </c>
      <c r="G5390" s="5">
        <v>1.5001918E-3</v>
      </c>
    </row>
    <row r="5391" spans="1:7" x14ac:dyDescent="0.2">
      <c r="A5391">
        <v>2019</v>
      </c>
      <c r="B5391" s="3" t="s">
        <v>1615</v>
      </c>
      <c r="C5391" s="3" t="s">
        <v>2739</v>
      </c>
      <c r="D5391" s="3" t="s">
        <v>1614</v>
      </c>
      <c r="E5391" s="3" t="s">
        <v>139</v>
      </c>
      <c r="F5391" s="6">
        <v>1206596.97</v>
      </c>
      <c r="G5391" s="5">
        <v>7.3409419999999998E-4</v>
      </c>
    </row>
    <row r="5392" spans="1:7" x14ac:dyDescent="0.2">
      <c r="A5392">
        <v>2019</v>
      </c>
      <c r="B5392" s="3" t="s">
        <v>1617</v>
      </c>
      <c r="C5392" s="3" t="s">
        <v>2739</v>
      </c>
      <c r="D5392" s="3" t="s">
        <v>1616</v>
      </c>
      <c r="E5392" s="3" t="s">
        <v>773</v>
      </c>
      <c r="F5392" s="6">
        <v>3430522.95</v>
      </c>
      <c r="G5392" s="5">
        <v>2.0871318000000002E-3</v>
      </c>
    </row>
    <row r="5393" spans="1:7" x14ac:dyDescent="0.2">
      <c r="A5393">
        <v>2019</v>
      </c>
      <c r="B5393" s="3" t="s">
        <v>1619</v>
      </c>
      <c r="C5393" s="3" t="s">
        <v>2739</v>
      </c>
      <c r="D5393" s="3" t="s">
        <v>1618</v>
      </c>
      <c r="E5393" s="3" t="s">
        <v>269</v>
      </c>
      <c r="F5393" s="6">
        <v>984847.21</v>
      </c>
      <c r="G5393" s="5">
        <v>5.9918150000000002E-4</v>
      </c>
    </row>
    <row r="5394" spans="1:7" x14ac:dyDescent="0.2">
      <c r="A5394">
        <v>2019</v>
      </c>
      <c r="B5394" s="3" t="s">
        <v>1621</v>
      </c>
      <c r="C5394" s="3" t="s">
        <v>2739</v>
      </c>
      <c r="D5394" s="3" t="s">
        <v>1620</v>
      </c>
      <c r="E5394" s="3" t="s">
        <v>158</v>
      </c>
      <c r="F5394" s="6">
        <v>1830079.77</v>
      </c>
      <c r="G5394" s="5">
        <v>1.1134214E-3</v>
      </c>
    </row>
    <row r="5395" spans="1:7" x14ac:dyDescent="0.2">
      <c r="A5395">
        <v>2019</v>
      </c>
      <c r="B5395" s="3" t="s">
        <v>1623</v>
      </c>
      <c r="C5395" s="3" t="s">
        <v>2739</v>
      </c>
      <c r="D5395" s="3" t="s">
        <v>1622</v>
      </c>
      <c r="E5395" s="3" t="s">
        <v>161</v>
      </c>
      <c r="F5395" s="6">
        <v>3903728.86</v>
      </c>
      <c r="G5395" s="5">
        <v>2.3750306E-3</v>
      </c>
    </row>
    <row r="5396" spans="1:7" x14ac:dyDescent="0.2">
      <c r="A5396">
        <v>2019</v>
      </c>
      <c r="B5396" s="3" t="s">
        <v>1625</v>
      </c>
      <c r="C5396" s="3" t="s">
        <v>2739</v>
      </c>
      <c r="D5396" s="3" t="s">
        <v>1624</v>
      </c>
      <c r="E5396" s="3" t="s">
        <v>807</v>
      </c>
      <c r="F5396" s="6">
        <v>662288.43000000005</v>
      </c>
      <c r="G5396" s="5">
        <v>4.0293659999999999E-4</v>
      </c>
    </row>
    <row r="5397" spans="1:7" x14ac:dyDescent="0.2">
      <c r="A5397">
        <v>2019</v>
      </c>
      <c r="B5397" s="3" t="s">
        <v>1627</v>
      </c>
      <c r="C5397" s="3" t="s">
        <v>2739</v>
      </c>
      <c r="D5397" s="3" t="s">
        <v>1626</v>
      </c>
      <c r="E5397" s="3" t="s">
        <v>798</v>
      </c>
      <c r="F5397" s="6">
        <v>1840456.39</v>
      </c>
      <c r="G5397" s="5">
        <v>1.1197346E-3</v>
      </c>
    </row>
    <row r="5398" spans="1:7" x14ac:dyDescent="0.2">
      <c r="A5398">
        <v>2019</v>
      </c>
      <c r="B5398" s="3" t="s">
        <v>1629</v>
      </c>
      <c r="C5398" s="3" t="s">
        <v>2739</v>
      </c>
      <c r="D5398" s="3" t="s">
        <v>1628</v>
      </c>
      <c r="E5398" s="3" t="s">
        <v>233</v>
      </c>
      <c r="F5398" s="6">
        <v>15432219.939999999</v>
      </c>
      <c r="G5398" s="5">
        <v>9.3889701999999992E-3</v>
      </c>
    </row>
    <row r="5399" spans="1:7" x14ac:dyDescent="0.2">
      <c r="A5399">
        <v>2019</v>
      </c>
      <c r="B5399" s="3" t="s">
        <v>1631</v>
      </c>
      <c r="C5399" s="3" t="s">
        <v>2739</v>
      </c>
      <c r="D5399" s="3" t="s">
        <v>1630</v>
      </c>
      <c r="E5399" s="3" t="s">
        <v>146</v>
      </c>
      <c r="F5399" s="6">
        <v>2291164.46</v>
      </c>
      <c r="G5399" s="5">
        <v>1.3939455999999999E-3</v>
      </c>
    </row>
    <row r="5400" spans="1:7" x14ac:dyDescent="0.2">
      <c r="A5400">
        <v>2019</v>
      </c>
      <c r="B5400" s="3" t="s">
        <v>1633</v>
      </c>
      <c r="C5400" s="3" t="s">
        <v>2739</v>
      </c>
      <c r="D5400" s="3" t="s">
        <v>1632</v>
      </c>
      <c r="E5400" s="3" t="s">
        <v>132</v>
      </c>
      <c r="F5400" s="6">
        <v>1637557.66</v>
      </c>
      <c r="G5400" s="5">
        <v>9.9629090000000003E-4</v>
      </c>
    </row>
    <row r="5401" spans="1:7" x14ac:dyDescent="0.2">
      <c r="A5401">
        <v>2019</v>
      </c>
      <c r="B5401" s="3" t="s">
        <v>1635</v>
      </c>
      <c r="C5401" s="3" t="s">
        <v>2739</v>
      </c>
      <c r="D5401" s="3" t="s">
        <v>1634</v>
      </c>
      <c r="E5401" s="3" t="s">
        <v>132</v>
      </c>
      <c r="F5401" s="6">
        <v>641358.72</v>
      </c>
      <c r="G5401" s="5">
        <v>3.9020299999999999E-4</v>
      </c>
    </row>
    <row r="5402" spans="1:7" x14ac:dyDescent="0.2">
      <c r="A5402">
        <v>2019</v>
      </c>
      <c r="B5402" s="3" t="s">
        <v>1637</v>
      </c>
      <c r="C5402" s="3" t="s">
        <v>2739</v>
      </c>
      <c r="D5402" s="3" t="s">
        <v>1636</v>
      </c>
      <c r="E5402" s="3" t="s">
        <v>602</v>
      </c>
      <c r="F5402" s="6">
        <v>1274923.1499999999</v>
      </c>
      <c r="G5402" s="5">
        <v>7.7566389999999999E-4</v>
      </c>
    </row>
    <row r="5403" spans="1:7" x14ac:dyDescent="0.2">
      <c r="A5403">
        <v>2019</v>
      </c>
      <c r="B5403" s="3" t="s">
        <v>1639</v>
      </c>
      <c r="C5403" s="3" t="s">
        <v>2739</v>
      </c>
      <c r="D5403" s="3" t="s">
        <v>1638</v>
      </c>
      <c r="E5403" s="3" t="s">
        <v>448</v>
      </c>
      <c r="F5403" s="6">
        <v>5000179.45</v>
      </c>
      <c r="G5403" s="5">
        <v>3.0421115999999999E-3</v>
      </c>
    </row>
    <row r="5404" spans="1:7" x14ac:dyDescent="0.2">
      <c r="A5404">
        <v>2019</v>
      </c>
      <c r="B5404" s="3" t="s">
        <v>1641</v>
      </c>
      <c r="C5404" s="3" t="s">
        <v>2739</v>
      </c>
      <c r="D5404" s="3" t="s">
        <v>1640</v>
      </c>
      <c r="E5404" s="3" t="s">
        <v>47</v>
      </c>
      <c r="F5404" s="6">
        <v>2377995.35</v>
      </c>
      <c r="G5404" s="5">
        <v>1.4467734999999999E-3</v>
      </c>
    </row>
    <row r="5405" spans="1:7" x14ac:dyDescent="0.2">
      <c r="A5405">
        <v>2019</v>
      </c>
      <c r="B5405" s="3" t="s">
        <v>1643</v>
      </c>
      <c r="C5405" s="3" t="s">
        <v>2739</v>
      </c>
      <c r="D5405" s="3" t="s">
        <v>1642</v>
      </c>
      <c r="E5405" s="3" t="s">
        <v>146</v>
      </c>
      <c r="F5405" s="6">
        <v>4694560.9400000004</v>
      </c>
      <c r="G5405" s="5">
        <v>2.8561732000000001E-3</v>
      </c>
    </row>
    <row r="5406" spans="1:7" x14ac:dyDescent="0.2">
      <c r="A5406">
        <v>2019</v>
      </c>
      <c r="B5406" s="3" t="s">
        <v>1645</v>
      </c>
      <c r="C5406" s="3" t="s">
        <v>2739</v>
      </c>
      <c r="D5406" s="3" t="s">
        <v>1644</v>
      </c>
      <c r="E5406" s="3" t="s">
        <v>259</v>
      </c>
      <c r="F5406" s="6">
        <v>2690982.21</v>
      </c>
      <c r="G5406" s="5">
        <v>1.6371948999999999E-3</v>
      </c>
    </row>
    <row r="5407" spans="1:7" x14ac:dyDescent="0.2">
      <c r="A5407">
        <v>2019</v>
      </c>
      <c r="B5407" s="3" t="s">
        <v>1647</v>
      </c>
      <c r="C5407" s="3" t="s">
        <v>2739</v>
      </c>
      <c r="D5407" s="3" t="s">
        <v>1646</v>
      </c>
      <c r="E5407" s="3" t="s">
        <v>47</v>
      </c>
      <c r="F5407" s="6">
        <v>6166464.2800000003</v>
      </c>
      <c r="G5407" s="5">
        <v>3.7516798999999998E-3</v>
      </c>
    </row>
    <row r="5408" spans="1:7" x14ac:dyDescent="0.2">
      <c r="A5408">
        <v>2019</v>
      </c>
      <c r="B5408" s="3" t="s">
        <v>1649</v>
      </c>
      <c r="C5408" s="3" t="s">
        <v>2739</v>
      </c>
      <c r="D5408" s="3" t="s">
        <v>1648</v>
      </c>
      <c r="E5408" s="3" t="s">
        <v>146</v>
      </c>
      <c r="F5408" s="6">
        <v>1526079.32</v>
      </c>
      <c r="G5408" s="5">
        <v>9.2846740000000001E-4</v>
      </c>
    </row>
    <row r="5409" spans="1:7" x14ac:dyDescent="0.2">
      <c r="A5409">
        <v>2019</v>
      </c>
      <c r="B5409" s="3" t="s">
        <v>1651</v>
      </c>
      <c r="C5409" s="3" t="s">
        <v>2739</v>
      </c>
      <c r="D5409" s="3" t="s">
        <v>1650</v>
      </c>
      <c r="E5409" s="3" t="s">
        <v>277</v>
      </c>
      <c r="F5409" s="6">
        <v>4248783.49</v>
      </c>
      <c r="G5409" s="5">
        <v>2.5849620000000001E-3</v>
      </c>
    </row>
    <row r="5410" spans="1:7" x14ac:dyDescent="0.2">
      <c r="A5410">
        <v>2019</v>
      </c>
      <c r="B5410" s="3" t="s">
        <v>1653</v>
      </c>
      <c r="C5410" s="3" t="s">
        <v>2739</v>
      </c>
      <c r="D5410" s="3" t="s">
        <v>1652</v>
      </c>
      <c r="E5410" s="3" t="s">
        <v>277</v>
      </c>
      <c r="F5410" s="6">
        <v>1231359.3600000001</v>
      </c>
      <c r="G5410" s="5">
        <v>7.4915959999999999E-4</v>
      </c>
    </row>
    <row r="5411" spans="1:7" x14ac:dyDescent="0.2">
      <c r="A5411">
        <v>2019</v>
      </c>
      <c r="B5411" s="3" t="s">
        <v>1655</v>
      </c>
      <c r="C5411" s="3" t="s">
        <v>2739</v>
      </c>
      <c r="D5411" s="3" t="s">
        <v>1654</v>
      </c>
      <c r="E5411" s="3" t="s">
        <v>811</v>
      </c>
      <c r="F5411" s="6">
        <v>2141289.4700000002</v>
      </c>
      <c r="G5411" s="5">
        <v>1.3027615999999999E-3</v>
      </c>
    </row>
    <row r="5412" spans="1:7" x14ac:dyDescent="0.2">
      <c r="A5412">
        <v>2019</v>
      </c>
      <c r="B5412" s="3" t="s">
        <v>1657</v>
      </c>
      <c r="C5412" s="3" t="s">
        <v>2739</v>
      </c>
      <c r="D5412" s="3" t="s">
        <v>1656</v>
      </c>
      <c r="E5412" s="3" t="s">
        <v>683</v>
      </c>
      <c r="F5412" s="6">
        <v>2916951.99</v>
      </c>
      <c r="G5412" s="5">
        <v>1.7746750000000001E-3</v>
      </c>
    </row>
    <row r="5413" spans="1:7" x14ac:dyDescent="0.2">
      <c r="A5413">
        <v>2019</v>
      </c>
      <c r="B5413" s="3" t="s">
        <v>1659</v>
      </c>
      <c r="C5413" s="3" t="s">
        <v>2739</v>
      </c>
      <c r="D5413" s="3" t="s">
        <v>1658</v>
      </c>
      <c r="E5413" s="3" t="s">
        <v>233</v>
      </c>
      <c r="F5413" s="6">
        <v>6390516.5800000001</v>
      </c>
      <c r="G5413" s="5">
        <v>3.8879933999999999E-3</v>
      </c>
    </row>
    <row r="5414" spans="1:7" x14ac:dyDescent="0.2">
      <c r="A5414">
        <v>2019</v>
      </c>
      <c r="B5414" s="3" t="s">
        <v>1661</v>
      </c>
      <c r="C5414" s="3" t="s">
        <v>2739</v>
      </c>
      <c r="D5414" s="3" t="s">
        <v>1660</v>
      </c>
      <c r="E5414" s="3" t="s">
        <v>142</v>
      </c>
      <c r="F5414" s="6">
        <v>1188619.74</v>
      </c>
      <c r="G5414" s="5">
        <v>7.2315680000000003E-4</v>
      </c>
    </row>
    <row r="5415" spans="1:7" x14ac:dyDescent="0.2">
      <c r="A5415">
        <v>2019</v>
      </c>
      <c r="B5415" s="3" t="s">
        <v>1663</v>
      </c>
      <c r="C5415" s="3" t="s">
        <v>2739</v>
      </c>
      <c r="D5415" s="3" t="s">
        <v>1662</v>
      </c>
      <c r="E5415" s="3" t="s">
        <v>247</v>
      </c>
      <c r="F5415" s="6">
        <v>1164429.3899999999</v>
      </c>
      <c r="G5415" s="5">
        <v>7.0843939999999997E-4</v>
      </c>
    </row>
    <row r="5416" spans="1:7" x14ac:dyDescent="0.2">
      <c r="A5416">
        <v>2019</v>
      </c>
      <c r="B5416" s="3" t="s">
        <v>1665</v>
      </c>
      <c r="C5416" s="3" t="s">
        <v>2739</v>
      </c>
      <c r="D5416" s="3" t="s">
        <v>1664</v>
      </c>
      <c r="E5416" s="3" t="s">
        <v>146</v>
      </c>
      <c r="F5416" s="6">
        <v>2942790.43</v>
      </c>
      <c r="G5416" s="5">
        <v>1.7903951E-3</v>
      </c>
    </row>
    <row r="5417" spans="1:7" x14ac:dyDescent="0.2">
      <c r="A5417">
        <v>2019</v>
      </c>
      <c r="B5417" s="3" t="s">
        <v>1667</v>
      </c>
      <c r="C5417" s="3" t="s">
        <v>2739</v>
      </c>
      <c r="D5417" s="3" t="s">
        <v>1666</v>
      </c>
      <c r="E5417" s="3" t="s">
        <v>21</v>
      </c>
      <c r="F5417" s="6">
        <v>1442086.58</v>
      </c>
      <c r="G5417" s="5">
        <v>8.7736620000000004E-4</v>
      </c>
    </row>
    <row r="5418" spans="1:7" x14ac:dyDescent="0.2">
      <c r="A5418">
        <v>2019</v>
      </c>
      <c r="B5418" s="3" t="s">
        <v>1669</v>
      </c>
      <c r="C5418" s="3" t="s">
        <v>2739</v>
      </c>
      <c r="D5418" s="3" t="s">
        <v>1668</v>
      </c>
      <c r="E5418" s="3" t="s">
        <v>781</v>
      </c>
      <c r="F5418" s="6">
        <v>1224546.43</v>
      </c>
      <c r="G5418" s="5">
        <v>7.4501459999999999E-4</v>
      </c>
    </row>
    <row r="5419" spans="1:7" x14ac:dyDescent="0.2">
      <c r="A5419">
        <v>2019</v>
      </c>
      <c r="B5419" s="3" t="s">
        <v>1671</v>
      </c>
      <c r="C5419" s="3" t="s">
        <v>2739</v>
      </c>
      <c r="D5419" s="3" t="s">
        <v>1670</v>
      </c>
      <c r="E5419" s="3" t="s">
        <v>233</v>
      </c>
      <c r="F5419" s="6">
        <v>1295071</v>
      </c>
      <c r="G5419" s="5">
        <v>7.8792179999999997E-4</v>
      </c>
    </row>
    <row r="5420" spans="1:7" x14ac:dyDescent="0.2">
      <c r="A5420">
        <v>2019</v>
      </c>
      <c r="B5420" s="3" t="s">
        <v>1673</v>
      </c>
      <c r="C5420" s="3" t="s">
        <v>2739</v>
      </c>
      <c r="D5420" s="3" t="s">
        <v>1672</v>
      </c>
      <c r="E5420" s="3" t="s">
        <v>269</v>
      </c>
      <c r="F5420" s="6">
        <v>3113424.55</v>
      </c>
      <c r="G5420" s="5">
        <v>1.894209E-3</v>
      </c>
    </row>
    <row r="5421" spans="1:7" x14ac:dyDescent="0.2">
      <c r="A5421">
        <v>2019</v>
      </c>
      <c r="B5421" s="3" t="s">
        <v>1675</v>
      </c>
      <c r="C5421" s="3" t="s">
        <v>2739</v>
      </c>
      <c r="D5421" s="3" t="s">
        <v>1674</v>
      </c>
      <c r="E5421" s="3" t="s">
        <v>151</v>
      </c>
      <c r="F5421" s="6">
        <v>1774915.21</v>
      </c>
      <c r="G5421" s="5">
        <v>1.0798593E-3</v>
      </c>
    </row>
    <row r="5422" spans="1:7" x14ac:dyDescent="0.2">
      <c r="A5422">
        <v>2019</v>
      </c>
      <c r="B5422" s="3" t="s">
        <v>1677</v>
      </c>
      <c r="C5422" s="3" t="s">
        <v>2739</v>
      </c>
      <c r="D5422" s="3" t="s">
        <v>1676</v>
      </c>
      <c r="E5422" s="3" t="s">
        <v>342</v>
      </c>
      <c r="F5422" s="6">
        <v>917904.01</v>
      </c>
      <c r="G5422" s="5">
        <v>5.5845329999999998E-4</v>
      </c>
    </row>
    <row r="5423" spans="1:7" x14ac:dyDescent="0.2">
      <c r="A5423">
        <v>2019</v>
      </c>
      <c r="B5423" s="3" t="s">
        <v>1679</v>
      </c>
      <c r="C5423" s="3" t="s">
        <v>2739</v>
      </c>
      <c r="D5423" s="3" t="s">
        <v>1678</v>
      </c>
      <c r="E5423" s="3" t="s">
        <v>47</v>
      </c>
      <c r="F5423" s="6">
        <v>7273566.7400000002</v>
      </c>
      <c r="G5423" s="5">
        <v>4.4252416000000001E-3</v>
      </c>
    </row>
    <row r="5424" spans="1:7" x14ac:dyDescent="0.2">
      <c r="A5424">
        <v>2019</v>
      </c>
      <c r="B5424" s="3" t="s">
        <v>1681</v>
      </c>
      <c r="C5424" s="3" t="s">
        <v>2739</v>
      </c>
      <c r="D5424" s="3" t="s">
        <v>1680</v>
      </c>
      <c r="E5424" s="3" t="s">
        <v>385</v>
      </c>
      <c r="F5424" s="6">
        <v>1065407.74</v>
      </c>
      <c r="G5424" s="5">
        <v>6.4819460000000004E-4</v>
      </c>
    </row>
    <row r="5425" spans="1:7" x14ac:dyDescent="0.2">
      <c r="A5425">
        <v>2019</v>
      </c>
      <c r="B5425" s="3" t="s">
        <v>1683</v>
      </c>
      <c r="C5425" s="3" t="s">
        <v>2739</v>
      </c>
      <c r="D5425" s="3" t="s">
        <v>1682</v>
      </c>
      <c r="E5425" s="3" t="s">
        <v>348</v>
      </c>
      <c r="F5425" s="6">
        <v>1648365.12</v>
      </c>
      <c r="G5425" s="5">
        <v>1.0028661000000001E-3</v>
      </c>
    </row>
    <row r="5426" spans="1:7" x14ac:dyDescent="0.2">
      <c r="A5426">
        <v>2019</v>
      </c>
      <c r="B5426" s="3" t="s">
        <v>1685</v>
      </c>
      <c r="C5426" s="3" t="s">
        <v>2739</v>
      </c>
      <c r="D5426" s="3" t="s">
        <v>1684</v>
      </c>
      <c r="E5426" s="3" t="s">
        <v>165</v>
      </c>
      <c r="F5426" s="6">
        <v>974350.42</v>
      </c>
      <c r="G5426" s="5">
        <v>5.9279530000000001E-4</v>
      </c>
    </row>
    <row r="5427" spans="1:7" x14ac:dyDescent="0.2">
      <c r="A5427">
        <v>2019</v>
      </c>
      <c r="B5427" s="3" t="s">
        <v>1687</v>
      </c>
      <c r="C5427" s="3" t="s">
        <v>2739</v>
      </c>
      <c r="D5427" s="3" t="s">
        <v>1686</v>
      </c>
      <c r="E5427" s="3" t="s">
        <v>378</v>
      </c>
      <c r="F5427" s="6">
        <v>920172.79</v>
      </c>
      <c r="G5427" s="5">
        <v>5.5983360000000002E-4</v>
      </c>
    </row>
    <row r="5428" spans="1:7" x14ac:dyDescent="0.2">
      <c r="A5428">
        <v>2019</v>
      </c>
      <c r="B5428" s="3" t="s">
        <v>1689</v>
      </c>
      <c r="C5428" s="3" t="s">
        <v>2739</v>
      </c>
      <c r="D5428" s="3" t="s">
        <v>1688</v>
      </c>
      <c r="E5428" s="3" t="s">
        <v>552</v>
      </c>
      <c r="F5428" s="6">
        <v>4321562.76</v>
      </c>
      <c r="G5428" s="5">
        <v>2.6292409E-3</v>
      </c>
    </row>
    <row r="5429" spans="1:7" x14ac:dyDescent="0.2">
      <c r="A5429">
        <v>2019</v>
      </c>
      <c r="B5429" s="3" t="s">
        <v>1691</v>
      </c>
      <c r="C5429" s="3" t="s">
        <v>2739</v>
      </c>
      <c r="D5429" s="3" t="s">
        <v>1690</v>
      </c>
      <c r="E5429" s="3" t="s">
        <v>362</v>
      </c>
      <c r="F5429" s="6">
        <v>1617860.88</v>
      </c>
      <c r="G5429" s="5">
        <v>9.8430739999999994E-4</v>
      </c>
    </row>
    <row r="5430" spans="1:7" x14ac:dyDescent="0.2">
      <c r="A5430">
        <v>2019</v>
      </c>
      <c r="B5430" s="3" t="s">
        <v>1693</v>
      </c>
      <c r="C5430" s="3" t="s">
        <v>2739</v>
      </c>
      <c r="D5430" s="3" t="s">
        <v>1692</v>
      </c>
      <c r="E5430" s="3" t="s">
        <v>594</v>
      </c>
      <c r="F5430" s="6">
        <v>3361086.42</v>
      </c>
      <c r="G5430" s="5">
        <v>2.0448865999999999E-3</v>
      </c>
    </row>
    <row r="5431" spans="1:7" x14ac:dyDescent="0.2">
      <c r="A5431">
        <v>2019</v>
      </c>
      <c r="B5431" s="3" t="s">
        <v>1695</v>
      </c>
      <c r="C5431" s="3" t="s">
        <v>2739</v>
      </c>
      <c r="D5431" s="3" t="s">
        <v>1694</v>
      </c>
      <c r="E5431" s="3" t="s">
        <v>336</v>
      </c>
      <c r="F5431" s="6">
        <v>1369858.36</v>
      </c>
      <c r="G5431" s="5">
        <v>8.3342249999999996E-4</v>
      </c>
    </row>
    <row r="5432" spans="1:7" x14ac:dyDescent="0.2">
      <c r="A5432">
        <v>2019</v>
      </c>
      <c r="B5432" s="3" t="s">
        <v>1697</v>
      </c>
      <c r="C5432" s="3" t="s">
        <v>2739</v>
      </c>
      <c r="D5432" s="3" t="s">
        <v>1696</v>
      </c>
      <c r="E5432" s="3" t="s">
        <v>552</v>
      </c>
      <c r="F5432" s="6">
        <v>6886440.96</v>
      </c>
      <c r="G5432" s="5">
        <v>4.1897141000000002E-3</v>
      </c>
    </row>
    <row r="5433" spans="1:7" x14ac:dyDescent="0.2">
      <c r="A5433">
        <v>2019</v>
      </c>
      <c r="B5433" s="3" t="s">
        <v>1699</v>
      </c>
      <c r="C5433" s="3" t="s">
        <v>2739</v>
      </c>
      <c r="D5433" s="3" t="s">
        <v>1698</v>
      </c>
      <c r="E5433" s="3" t="s">
        <v>146</v>
      </c>
      <c r="F5433" s="6">
        <v>5079447.0999999996</v>
      </c>
      <c r="G5433" s="5">
        <v>3.0903380999999998E-3</v>
      </c>
    </row>
    <row r="5434" spans="1:7" x14ac:dyDescent="0.2">
      <c r="A5434">
        <v>2019</v>
      </c>
      <c r="B5434" s="3" t="s">
        <v>1701</v>
      </c>
      <c r="C5434" s="3" t="s">
        <v>2739</v>
      </c>
      <c r="D5434" s="3" t="s">
        <v>1700</v>
      </c>
      <c r="E5434" s="3" t="s">
        <v>172</v>
      </c>
      <c r="F5434" s="6">
        <v>4393150.47</v>
      </c>
      <c r="G5434" s="5">
        <v>2.6727948999999999E-3</v>
      </c>
    </row>
    <row r="5435" spans="1:7" x14ac:dyDescent="0.2">
      <c r="A5435">
        <v>2019</v>
      </c>
      <c r="B5435" s="3" t="s">
        <v>1703</v>
      </c>
      <c r="C5435" s="3" t="s">
        <v>2739</v>
      </c>
      <c r="D5435" s="3" t="s">
        <v>1702</v>
      </c>
      <c r="E5435" s="3" t="s">
        <v>811</v>
      </c>
      <c r="F5435" s="6">
        <v>3408246.79</v>
      </c>
      <c r="G5435" s="5">
        <v>2.0735789999999999E-3</v>
      </c>
    </row>
    <row r="5436" spans="1:7" x14ac:dyDescent="0.2">
      <c r="A5436">
        <v>2019</v>
      </c>
      <c r="B5436" s="3" t="s">
        <v>1705</v>
      </c>
      <c r="C5436" s="3" t="s">
        <v>2739</v>
      </c>
      <c r="D5436" s="3" t="s">
        <v>1704</v>
      </c>
      <c r="E5436" s="3" t="s">
        <v>10</v>
      </c>
      <c r="F5436" s="6">
        <v>3397932.35</v>
      </c>
      <c r="G5436" s="5">
        <v>2.0673037000000002E-3</v>
      </c>
    </row>
    <row r="5437" spans="1:7" x14ac:dyDescent="0.2">
      <c r="A5437">
        <v>2019</v>
      </c>
      <c r="B5437" s="3" t="s">
        <v>1707</v>
      </c>
      <c r="C5437" s="3" t="s">
        <v>2739</v>
      </c>
      <c r="D5437" s="3" t="s">
        <v>1706</v>
      </c>
      <c r="E5437" s="3" t="s">
        <v>269</v>
      </c>
      <c r="F5437" s="6">
        <v>433244.79</v>
      </c>
      <c r="G5437" s="5">
        <v>2.635863E-4</v>
      </c>
    </row>
    <row r="5438" spans="1:7" x14ac:dyDescent="0.2">
      <c r="A5438">
        <v>2019</v>
      </c>
      <c r="B5438" s="3" t="s">
        <v>1709</v>
      </c>
      <c r="C5438" s="3" t="s">
        <v>2739</v>
      </c>
      <c r="D5438" s="3" t="s">
        <v>1708</v>
      </c>
      <c r="E5438" s="3" t="s">
        <v>761</v>
      </c>
      <c r="F5438" s="6">
        <v>1716490.37</v>
      </c>
      <c r="G5438" s="5">
        <v>1.0443136E-3</v>
      </c>
    </row>
    <row r="5439" spans="1:7" x14ac:dyDescent="0.2">
      <c r="A5439">
        <v>2019</v>
      </c>
      <c r="B5439" s="3" t="s">
        <v>1711</v>
      </c>
      <c r="C5439" s="3" t="s">
        <v>2739</v>
      </c>
      <c r="D5439" s="3" t="s">
        <v>1710</v>
      </c>
      <c r="E5439" s="3" t="s">
        <v>462</v>
      </c>
      <c r="F5439" s="6">
        <v>1365128.45</v>
      </c>
      <c r="G5439" s="5">
        <v>8.3054479999999996E-4</v>
      </c>
    </row>
    <row r="5440" spans="1:7" x14ac:dyDescent="0.2">
      <c r="A5440">
        <v>2019</v>
      </c>
      <c r="B5440" s="3" t="s">
        <v>1713</v>
      </c>
      <c r="C5440" s="3" t="s">
        <v>2739</v>
      </c>
      <c r="D5440" s="3" t="s">
        <v>1712</v>
      </c>
      <c r="E5440" s="3" t="s">
        <v>269</v>
      </c>
      <c r="F5440" s="6">
        <v>3640528.74</v>
      </c>
      <c r="G5440" s="5">
        <v>2.2148994999999999E-3</v>
      </c>
    </row>
    <row r="5441" spans="1:7" x14ac:dyDescent="0.2">
      <c r="A5441">
        <v>2019</v>
      </c>
      <c r="B5441" s="3" t="s">
        <v>1715</v>
      </c>
      <c r="C5441" s="3" t="s">
        <v>2739</v>
      </c>
      <c r="D5441" s="3" t="s">
        <v>1714</v>
      </c>
      <c r="E5441" s="3" t="s">
        <v>448</v>
      </c>
      <c r="F5441" s="6">
        <v>5666306.2699999996</v>
      </c>
      <c r="G5441" s="5">
        <v>3.4473835000000002E-3</v>
      </c>
    </row>
    <row r="5442" spans="1:7" x14ac:dyDescent="0.2">
      <c r="A5442">
        <v>2019</v>
      </c>
      <c r="B5442" s="3" t="s">
        <v>1717</v>
      </c>
      <c r="C5442" s="3" t="s">
        <v>2739</v>
      </c>
      <c r="D5442" s="3" t="s">
        <v>1716</v>
      </c>
      <c r="E5442" s="3" t="s">
        <v>269</v>
      </c>
      <c r="F5442" s="6">
        <v>1395459.49</v>
      </c>
      <c r="G5442" s="5">
        <v>8.4899819999999997E-4</v>
      </c>
    </row>
    <row r="5443" spans="1:7" x14ac:dyDescent="0.2">
      <c r="A5443">
        <v>2019</v>
      </c>
      <c r="B5443" s="3" t="s">
        <v>1719</v>
      </c>
      <c r="C5443" s="3" t="s">
        <v>2739</v>
      </c>
      <c r="D5443" s="3" t="s">
        <v>1718</v>
      </c>
      <c r="E5443" s="3" t="s">
        <v>670</v>
      </c>
      <c r="F5443" s="6">
        <v>3056949.38</v>
      </c>
      <c r="G5443" s="5">
        <v>1.8598495E-3</v>
      </c>
    </row>
    <row r="5444" spans="1:7" x14ac:dyDescent="0.2">
      <c r="A5444">
        <v>2019</v>
      </c>
      <c r="B5444" s="3" t="s">
        <v>1721</v>
      </c>
      <c r="C5444" s="3" t="s">
        <v>2739</v>
      </c>
      <c r="D5444" s="3" t="s">
        <v>1720</v>
      </c>
      <c r="E5444" s="3" t="s">
        <v>146</v>
      </c>
      <c r="F5444" s="6">
        <v>2533014.15</v>
      </c>
      <c r="G5444" s="5">
        <v>1.5410871E-3</v>
      </c>
    </row>
    <row r="5445" spans="1:7" x14ac:dyDescent="0.2">
      <c r="A5445">
        <v>2019</v>
      </c>
      <c r="B5445" s="3" t="s">
        <v>1723</v>
      </c>
      <c r="C5445" s="3" t="s">
        <v>2739</v>
      </c>
      <c r="D5445" s="3" t="s">
        <v>1722</v>
      </c>
      <c r="E5445" s="3" t="s">
        <v>867</v>
      </c>
      <c r="F5445" s="6">
        <v>1593762.6</v>
      </c>
      <c r="G5445" s="5">
        <v>9.6964589999999997E-4</v>
      </c>
    </row>
    <row r="5446" spans="1:7" x14ac:dyDescent="0.2">
      <c r="A5446">
        <v>2019</v>
      </c>
      <c r="B5446" s="3" t="s">
        <v>1725</v>
      </c>
      <c r="C5446" s="3" t="s">
        <v>2739</v>
      </c>
      <c r="D5446" s="3" t="s">
        <v>1724</v>
      </c>
      <c r="E5446" s="3" t="s">
        <v>269</v>
      </c>
      <c r="F5446" s="6">
        <v>1576769.17</v>
      </c>
      <c r="G5446" s="5">
        <v>9.5930709999999999E-4</v>
      </c>
    </row>
    <row r="5447" spans="1:7" x14ac:dyDescent="0.2">
      <c r="A5447">
        <v>2019</v>
      </c>
      <c r="B5447" s="3" t="s">
        <v>1727</v>
      </c>
      <c r="C5447" s="3" t="s">
        <v>2739</v>
      </c>
      <c r="D5447" s="3" t="s">
        <v>1726</v>
      </c>
      <c r="E5447" s="3" t="s">
        <v>477</v>
      </c>
      <c r="F5447" s="6">
        <v>3680360.01</v>
      </c>
      <c r="G5447" s="5">
        <v>2.2391327999999999E-3</v>
      </c>
    </row>
    <row r="5448" spans="1:7" x14ac:dyDescent="0.2">
      <c r="A5448">
        <v>2019</v>
      </c>
      <c r="B5448" s="3" t="s">
        <v>1729</v>
      </c>
      <c r="C5448" s="3" t="s">
        <v>2739</v>
      </c>
      <c r="D5448" s="3" t="s">
        <v>1728</v>
      </c>
      <c r="E5448" s="3" t="s">
        <v>38</v>
      </c>
      <c r="F5448" s="6">
        <v>968467.9</v>
      </c>
      <c r="G5448" s="5">
        <v>5.8921630000000004E-4</v>
      </c>
    </row>
    <row r="5449" spans="1:7" x14ac:dyDescent="0.2">
      <c r="A5449">
        <v>2019</v>
      </c>
      <c r="B5449" s="3" t="s">
        <v>1731</v>
      </c>
      <c r="C5449" s="3" t="s">
        <v>2739</v>
      </c>
      <c r="D5449" s="3" t="s">
        <v>1730</v>
      </c>
      <c r="E5449" s="3" t="s">
        <v>811</v>
      </c>
      <c r="F5449" s="6">
        <v>7654380.1100000003</v>
      </c>
      <c r="G5449" s="5">
        <v>4.6569285999999996E-3</v>
      </c>
    </row>
    <row r="5450" spans="1:7" x14ac:dyDescent="0.2">
      <c r="A5450">
        <v>2019</v>
      </c>
      <c r="B5450" s="3" t="s">
        <v>1733</v>
      </c>
      <c r="C5450" s="3" t="s">
        <v>2739</v>
      </c>
      <c r="D5450" s="3" t="s">
        <v>1732</v>
      </c>
      <c r="E5450" s="3" t="s">
        <v>761</v>
      </c>
      <c r="F5450" s="6">
        <v>3030460.22</v>
      </c>
      <c r="G5450" s="5">
        <v>1.8437334999999999E-3</v>
      </c>
    </row>
    <row r="5451" spans="1:7" x14ac:dyDescent="0.2">
      <c r="A5451">
        <v>2019</v>
      </c>
      <c r="B5451" s="3" t="s">
        <v>1735</v>
      </c>
      <c r="C5451" s="3" t="s">
        <v>2739</v>
      </c>
      <c r="D5451" s="3" t="s">
        <v>1734</v>
      </c>
      <c r="E5451" s="3" t="s">
        <v>456</v>
      </c>
      <c r="F5451" s="6">
        <v>2216067.0099999998</v>
      </c>
      <c r="G5451" s="5">
        <v>1.3482563E-3</v>
      </c>
    </row>
    <row r="5452" spans="1:7" x14ac:dyDescent="0.2">
      <c r="A5452">
        <v>2019</v>
      </c>
      <c r="B5452" s="3" t="s">
        <v>1737</v>
      </c>
      <c r="C5452" s="3" t="s">
        <v>2739</v>
      </c>
      <c r="D5452" s="3" t="s">
        <v>1736</v>
      </c>
      <c r="E5452" s="3" t="s">
        <v>146</v>
      </c>
      <c r="F5452" s="6">
        <v>4748933.55</v>
      </c>
      <c r="G5452" s="5">
        <v>2.8892534999999998E-3</v>
      </c>
    </row>
    <row r="5453" spans="1:7" x14ac:dyDescent="0.2">
      <c r="A5453">
        <v>2019</v>
      </c>
      <c r="B5453" s="3" t="s">
        <v>1739</v>
      </c>
      <c r="C5453" s="3" t="s">
        <v>2739</v>
      </c>
      <c r="D5453" s="3" t="s">
        <v>1738</v>
      </c>
      <c r="E5453" s="3" t="s">
        <v>482</v>
      </c>
      <c r="F5453" s="6">
        <v>5752842.1699999999</v>
      </c>
      <c r="G5453" s="5">
        <v>3.5000320000000001E-3</v>
      </c>
    </row>
    <row r="5454" spans="1:7" x14ac:dyDescent="0.2">
      <c r="A5454">
        <v>2019</v>
      </c>
      <c r="B5454" s="3" t="s">
        <v>1741</v>
      </c>
      <c r="C5454" s="3" t="s">
        <v>2739</v>
      </c>
      <c r="D5454" s="3" t="s">
        <v>1740</v>
      </c>
      <c r="E5454" s="3" t="s">
        <v>552</v>
      </c>
      <c r="F5454" s="6">
        <v>4013316.48</v>
      </c>
      <c r="G5454" s="5">
        <v>2.4417037000000002E-3</v>
      </c>
    </row>
    <row r="5455" spans="1:7" x14ac:dyDescent="0.2">
      <c r="A5455">
        <v>2019</v>
      </c>
      <c r="B5455" s="3" t="s">
        <v>1743</v>
      </c>
      <c r="C5455" s="3" t="s">
        <v>2739</v>
      </c>
      <c r="D5455" s="3" t="s">
        <v>1742</v>
      </c>
      <c r="E5455" s="3" t="s">
        <v>47</v>
      </c>
      <c r="F5455" s="6">
        <v>4268134.9400000004</v>
      </c>
      <c r="G5455" s="5">
        <v>2.5967353999999999E-3</v>
      </c>
    </row>
    <row r="5456" spans="1:7" x14ac:dyDescent="0.2">
      <c r="A5456">
        <v>2019</v>
      </c>
      <c r="B5456" s="3" t="s">
        <v>1745</v>
      </c>
      <c r="C5456" s="3" t="s">
        <v>2739</v>
      </c>
      <c r="D5456" s="3" t="s">
        <v>1744</v>
      </c>
      <c r="E5456" s="3" t="s">
        <v>269</v>
      </c>
      <c r="F5456" s="6">
        <v>2395626.6</v>
      </c>
      <c r="G5456" s="5">
        <v>1.4575003999999999E-3</v>
      </c>
    </row>
    <row r="5457" spans="1:7" x14ac:dyDescent="0.2">
      <c r="A5457">
        <v>2019</v>
      </c>
      <c r="B5457" s="3" t="s">
        <v>1747</v>
      </c>
      <c r="C5457" s="3" t="s">
        <v>2739</v>
      </c>
      <c r="D5457" s="3" t="s">
        <v>1746</v>
      </c>
      <c r="E5457" s="3" t="s">
        <v>368</v>
      </c>
      <c r="F5457" s="6">
        <v>2765259.92</v>
      </c>
      <c r="G5457" s="5">
        <v>1.6823855E-3</v>
      </c>
    </row>
    <row r="5458" spans="1:7" x14ac:dyDescent="0.2">
      <c r="A5458">
        <v>2019</v>
      </c>
      <c r="B5458" s="3" t="s">
        <v>1749</v>
      </c>
      <c r="C5458" s="3" t="s">
        <v>2739</v>
      </c>
      <c r="D5458" s="3" t="s">
        <v>1748</v>
      </c>
      <c r="E5458" s="3" t="s">
        <v>344</v>
      </c>
      <c r="F5458" s="6">
        <v>1373504.53</v>
      </c>
      <c r="G5458" s="5">
        <v>8.3564079999999996E-4</v>
      </c>
    </row>
    <row r="5459" spans="1:7" x14ac:dyDescent="0.2">
      <c r="A5459">
        <v>2019</v>
      </c>
      <c r="B5459" s="3" t="s">
        <v>1751</v>
      </c>
      <c r="C5459" s="3" t="s">
        <v>2739</v>
      </c>
      <c r="D5459" s="3" t="s">
        <v>1750</v>
      </c>
      <c r="E5459" s="3" t="s">
        <v>27</v>
      </c>
      <c r="F5459" s="6">
        <v>896216.94</v>
      </c>
      <c r="G5459" s="5">
        <v>5.4525880000000002E-4</v>
      </c>
    </row>
    <row r="5460" spans="1:7" x14ac:dyDescent="0.2">
      <c r="A5460">
        <v>2019</v>
      </c>
      <c r="B5460" s="3" t="s">
        <v>1753</v>
      </c>
      <c r="C5460" s="3" t="s">
        <v>2739</v>
      </c>
      <c r="D5460" s="3" t="s">
        <v>1752</v>
      </c>
      <c r="E5460" s="3" t="s">
        <v>385</v>
      </c>
      <c r="F5460" s="6">
        <v>4622393.95</v>
      </c>
      <c r="G5460" s="5">
        <v>2.8122668000000002E-3</v>
      </c>
    </row>
    <row r="5461" spans="1:7" x14ac:dyDescent="0.2">
      <c r="A5461">
        <v>2019</v>
      </c>
      <c r="B5461" s="3" t="s">
        <v>1755</v>
      </c>
      <c r="C5461" s="3" t="s">
        <v>2739</v>
      </c>
      <c r="D5461" s="3" t="s">
        <v>1754</v>
      </c>
      <c r="E5461" s="3" t="s">
        <v>583</v>
      </c>
      <c r="F5461" s="6">
        <v>1204971.56</v>
      </c>
      <c r="G5461" s="5">
        <v>7.3310529999999995E-4</v>
      </c>
    </row>
    <row r="5462" spans="1:7" x14ac:dyDescent="0.2">
      <c r="A5462">
        <v>2019</v>
      </c>
      <c r="B5462" s="3" t="s">
        <v>1757</v>
      </c>
      <c r="C5462" s="3" t="s">
        <v>2739</v>
      </c>
      <c r="D5462" s="3" t="s">
        <v>1756</v>
      </c>
      <c r="E5462" s="3" t="s">
        <v>798</v>
      </c>
      <c r="F5462" s="6">
        <v>2133255.5299999998</v>
      </c>
      <c r="G5462" s="5">
        <v>1.2978737E-3</v>
      </c>
    </row>
    <row r="5463" spans="1:7" x14ac:dyDescent="0.2">
      <c r="A5463">
        <v>2019</v>
      </c>
      <c r="B5463" s="3" t="s">
        <v>1759</v>
      </c>
      <c r="C5463" s="3" t="s">
        <v>2739</v>
      </c>
      <c r="D5463" s="3" t="s">
        <v>1758</v>
      </c>
      <c r="E5463" s="3" t="s">
        <v>552</v>
      </c>
      <c r="F5463" s="6">
        <v>3868231.89</v>
      </c>
      <c r="G5463" s="5">
        <v>2.3534341999999998E-3</v>
      </c>
    </row>
    <row r="5464" spans="1:7" x14ac:dyDescent="0.2">
      <c r="A5464">
        <v>2019</v>
      </c>
      <c r="B5464" s="3" t="s">
        <v>1761</v>
      </c>
      <c r="C5464" s="3" t="s">
        <v>2739</v>
      </c>
      <c r="D5464" s="3" t="s">
        <v>1760</v>
      </c>
      <c r="E5464" s="3" t="s">
        <v>781</v>
      </c>
      <c r="F5464" s="6">
        <v>1584590.8</v>
      </c>
      <c r="G5464" s="5">
        <v>9.6406580000000001E-4</v>
      </c>
    </row>
    <row r="5465" spans="1:7" x14ac:dyDescent="0.2">
      <c r="A5465">
        <v>2019</v>
      </c>
      <c r="B5465" s="3" t="s">
        <v>1763</v>
      </c>
      <c r="C5465" s="3" t="s">
        <v>2739</v>
      </c>
      <c r="D5465" s="3" t="s">
        <v>1762</v>
      </c>
      <c r="E5465" s="3" t="s">
        <v>761</v>
      </c>
      <c r="F5465" s="6">
        <v>2995409.57</v>
      </c>
      <c r="G5465" s="5">
        <v>1.8224087E-3</v>
      </c>
    </row>
    <row r="5466" spans="1:7" x14ac:dyDescent="0.2">
      <c r="A5466">
        <v>2019</v>
      </c>
      <c r="B5466" s="3" t="s">
        <v>1765</v>
      </c>
      <c r="C5466" s="3" t="s">
        <v>2739</v>
      </c>
      <c r="D5466" s="3" t="s">
        <v>1764</v>
      </c>
      <c r="E5466" s="3" t="s">
        <v>269</v>
      </c>
      <c r="F5466" s="6">
        <v>1149627.68</v>
      </c>
      <c r="G5466" s="5">
        <v>6.9943399999999997E-4</v>
      </c>
    </row>
    <row r="5467" spans="1:7" x14ac:dyDescent="0.2">
      <c r="A5467">
        <v>2019</v>
      </c>
      <c r="B5467" s="3" t="s">
        <v>1767</v>
      </c>
      <c r="C5467" s="3" t="s">
        <v>2739</v>
      </c>
      <c r="D5467" s="3" t="s">
        <v>1766</v>
      </c>
      <c r="E5467" s="3" t="s">
        <v>773</v>
      </c>
      <c r="F5467" s="6">
        <v>2828452.97</v>
      </c>
      <c r="G5467" s="5">
        <v>1.7208321999999999E-3</v>
      </c>
    </row>
    <row r="5468" spans="1:7" x14ac:dyDescent="0.2">
      <c r="A5468">
        <v>2019</v>
      </c>
      <c r="B5468" s="3" t="s">
        <v>1769</v>
      </c>
      <c r="C5468" s="3" t="s">
        <v>2739</v>
      </c>
      <c r="D5468" s="3" t="s">
        <v>1768</v>
      </c>
      <c r="E5468" s="3" t="s">
        <v>146</v>
      </c>
      <c r="F5468" s="6">
        <v>3933027.5</v>
      </c>
      <c r="G5468" s="5">
        <v>2.3928559E-3</v>
      </c>
    </row>
    <row r="5469" spans="1:7" x14ac:dyDescent="0.2">
      <c r="A5469">
        <v>2019</v>
      </c>
      <c r="B5469" s="3" t="s">
        <v>1771</v>
      </c>
      <c r="C5469" s="3" t="s">
        <v>2739</v>
      </c>
      <c r="D5469" s="3" t="s">
        <v>1770</v>
      </c>
      <c r="E5469" s="3" t="s">
        <v>146</v>
      </c>
      <c r="F5469" s="6">
        <v>3440735.37</v>
      </c>
      <c r="G5469" s="5">
        <v>2.0933451E-3</v>
      </c>
    </row>
    <row r="5470" spans="1:7" x14ac:dyDescent="0.2">
      <c r="A5470">
        <v>2019</v>
      </c>
      <c r="B5470" s="3" t="s">
        <v>1773</v>
      </c>
      <c r="C5470" s="3" t="s">
        <v>2739</v>
      </c>
      <c r="D5470" s="3" t="s">
        <v>1772</v>
      </c>
      <c r="E5470" s="3" t="s">
        <v>357</v>
      </c>
      <c r="F5470" s="6">
        <v>1792561.77</v>
      </c>
      <c r="G5470" s="5">
        <v>1.0905954999999999E-3</v>
      </c>
    </row>
    <row r="5471" spans="1:7" x14ac:dyDescent="0.2">
      <c r="A5471">
        <v>2019</v>
      </c>
      <c r="B5471" s="3" t="s">
        <v>1775</v>
      </c>
      <c r="C5471" s="3" t="s">
        <v>2739</v>
      </c>
      <c r="D5471" s="3" t="s">
        <v>1774</v>
      </c>
      <c r="E5471" s="3" t="s">
        <v>448</v>
      </c>
      <c r="F5471" s="6">
        <v>2661030.13</v>
      </c>
      <c r="G5471" s="5">
        <v>1.618972E-3</v>
      </c>
    </row>
    <row r="5472" spans="1:7" x14ac:dyDescent="0.2">
      <c r="A5472">
        <v>2019</v>
      </c>
      <c r="B5472" s="3" t="s">
        <v>1777</v>
      </c>
      <c r="C5472" s="3" t="s">
        <v>2739</v>
      </c>
      <c r="D5472" s="3" t="s">
        <v>1776</v>
      </c>
      <c r="E5472" s="3" t="s">
        <v>269</v>
      </c>
      <c r="F5472" s="6">
        <v>1837098.34</v>
      </c>
      <c r="G5472" s="5">
        <v>1.1176915E-3</v>
      </c>
    </row>
    <row r="5473" spans="1:7" x14ac:dyDescent="0.2">
      <c r="A5473">
        <v>2019</v>
      </c>
      <c r="B5473" s="3" t="s">
        <v>1779</v>
      </c>
      <c r="C5473" s="3" t="s">
        <v>2739</v>
      </c>
      <c r="D5473" s="3" t="s">
        <v>1778</v>
      </c>
      <c r="E5473" s="3" t="s">
        <v>773</v>
      </c>
      <c r="F5473" s="6">
        <v>1540299.53</v>
      </c>
      <c r="G5473" s="5">
        <v>9.3711900000000004E-4</v>
      </c>
    </row>
    <row r="5474" spans="1:7" x14ac:dyDescent="0.2">
      <c r="A5474">
        <v>2019</v>
      </c>
      <c r="B5474" s="3" t="s">
        <v>1781</v>
      </c>
      <c r="C5474" s="3" t="s">
        <v>2739</v>
      </c>
      <c r="D5474" s="3" t="s">
        <v>1780</v>
      </c>
      <c r="E5474" s="3" t="s">
        <v>552</v>
      </c>
      <c r="F5474" s="6">
        <v>1974015.51</v>
      </c>
      <c r="G5474" s="5">
        <v>1.2009919999999999E-3</v>
      </c>
    </row>
    <row r="5475" spans="1:7" x14ac:dyDescent="0.2">
      <c r="A5475">
        <v>2019</v>
      </c>
      <c r="B5475" s="3" t="s">
        <v>1783</v>
      </c>
      <c r="C5475" s="3" t="s">
        <v>2739</v>
      </c>
      <c r="D5475" s="3" t="s">
        <v>1782</v>
      </c>
      <c r="E5475" s="3" t="s">
        <v>146</v>
      </c>
      <c r="F5475" s="6">
        <v>3197652.22</v>
      </c>
      <c r="G5475" s="5">
        <v>1.9454532000000001E-3</v>
      </c>
    </row>
    <row r="5476" spans="1:7" x14ac:dyDescent="0.2">
      <c r="A5476">
        <v>2019</v>
      </c>
      <c r="B5476" s="3" t="s">
        <v>1785</v>
      </c>
      <c r="C5476" s="3" t="s">
        <v>2739</v>
      </c>
      <c r="D5476" s="3" t="s">
        <v>1784</v>
      </c>
      <c r="E5476" s="3" t="s">
        <v>448</v>
      </c>
      <c r="F5476" s="6">
        <v>902393.66</v>
      </c>
      <c r="G5476" s="5">
        <v>5.4901669999999996E-4</v>
      </c>
    </row>
    <row r="5477" spans="1:7" x14ac:dyDescent="0.2">
      <c r="A5477">
        <v>2019</v>
      </c>
      <c r="B5477" s="3" t="s">
        <v>1787</v>
      </c>
      <c r="C5477" s="3" t="s">
        <v>2739</v>
      </c>
      <c r="D5477" s="3" t="s">
        <v>1786</v>
      </c>
      <c r="E5477" s="3" t="s">
        <v>456</v>
      </c>
      <c r="F5477" s="6">
        <v>2812296.79</v>
      </c>
      <c r="G5477" s="5">
        <v>1.7110026999999999E-3</v>
      </c>
    </row>
    <row r="5478" spans="1:7" x14ac:dyDescent="0.2">
      <c r="A5478">
        <v>2019</v>
      </c>
      <c r="B5478" s="3" t="s">
        <v>1789</v>
      </c>
      <c r="C5478" s="3" t="s">
        <v>2739</v>
      </c>
      <c r="D5478" s="3" t="s">
        <v>1788</v>
      </c>
      <c r="E5478" s="3" t="s">
        <v>872</v>
      </c>
      <c r="F5478" s="6">
        <v>1071021.33</v>
      </c>
      <c r="G5478" s="5">
        <v>6.5160990000000002E-4</v>
      </c>
    </row>
    <row r="5479" spans="1:7" x14ac:dyDescent="0.2">
      <c r="A5479">
        <v>2019</v>
      </c>
      <c r="B5479" s="3" t="s">
        <v>1791</v>
      </c>
      <c r="C5479" s="3" t="s">
        <v>2739</v>
      </c>
      <c r="D5479" s="3" t="s">
        <v>1790</v>
      </c>
      <c r="E5479" s="3" t="s">
        <v>146</v>
      </c>
      <c r="F5479" s="6">
        <v>2856689.02</v>
      </c>
      <c r="G5479" s="5">
        <v>1.738011E-3</v>
      </c>
    </row>
    <row r="5480" spans="1:7" x14ac:dyDescent="0.2">
      <c r="A5480">
        <v>2019</v>
      </c>
      <c r="B5480" s="3" t="s">
        <v>1793</v>
      </c>
      <c r="C5480" s="3" t="s">
        <v>2739</v>
      </c>
      <c r="D5480" s="3" t="s">
        <v>1792</v>
      </c>
      <c r="E5480" s="3" t="s">
        <v>374</v>
      </c>
      <c r="F5480" s="6">
        <v>2449774.11</v>
      </c>
      <c r="G5480" s="5">
        <v>1.4904438E-3</v>
      </c>
    </row>
    <row r="5481" spans="1:7" x14ac:dyDescent="0.2">
      <c r="A5481">
        <v>2019</v>
      </c>
      <c r="B5481" s="3" t="s">
        <v>1795</v>
      </c>
      <c r="C5481" s="3" t="s">
        <v>2739</v>
      </c>
      <c r="D5481" s="3" t="s">
        <v>1794</v>
      </c>
      <c r="E5481" s="3" t="s">
        <v>146</v>
      </c>
      <c r="F5481" s="6">
        <v>8926232.1500000004</v>
      </c>
      <c r="G5481" s="5">
        <v>5.4307239999999996E-3</v>
      </c>
    </row>
    <row r="5482" spans="1:7" x14ac:dyDescent="0.2">
      <c r="A5482">
        <v>2019</v>
      </c>
      <c r="B5482" s="3" t="s">
        <v>1797</v>
      </c>
      <c r="C5482" s="3" t="s">
        <v>2739</v>
      </c>
      <c r="D5482" s="3" t="s">
        <v>1796</v>
      </c>
      <c r="E5482" s="3" t="s">
        <v>495</v>
      </c>
      <c r="F5482" s="6">
        <v>2229553.15</v>
      </c>
      <c r="G5482" s="5">
        <v>1.3564612000000001E-3</v>
      </c>
    </row>
    <row r="5483" spans="1:7" x14ac:dyDescent="0.2">
      <c r="A5483">
        <v>2019</v>
      </c>
      <c r="B5483" s="3" t="s">
        <v>1799</v>
      </c>
      <c r="C5483" s="3" t="s">
        <v>2739</v>
      </c>
      <c r="D5483" s="3" t="s">
        <v>1798</v>
      </c>
      <c r="E5483" s="3" t="s">
        <v>573</v>
      </c>
      <c r="F5483" s="6">
        <v>1338889.27</v>
      </c>
      <c r="G5483" s="5">
        <v>8.1458089999999995E-4</v>
      </c>
    </row>
    <row r="5484" spans="1:7" x14ac:dyDescent="0.2">
      <c r="A5484">
        <v>2019</v>
      </c>
      <c r="B5484" s="3" t="s">
        <v>1801</v>
      </c>
      <c r="C5484" s="3" t="s">
        <v>2739</v>
      </c>
      <c r="D5484" s="3" t="s">
        <v>1800</v>
      </c>
      <c r="E5484" s="3" t="s">
        <v>686</v>
      </c>
      <c r="F5484" s="6">
        <v>1445627.03</v>
      </c>
      <c r="G5484" s="5">
        <v>8.7952020000000002E-4</v>
      </c>
    </row>
    <row r="5485" spans="1:7" x14ac:dyDescent="0.2">
      <c r="A5485">
        <v>2019</v>
      </c>
      <c r="B5485" s="3" t="s">
        <v>1803</v>
      </c>
      <c r="C5485" s="3" t="s">
        <v>2739</v>
      </c>
      <c r="D5485" s="3" t="s">
        <v>1802</v>
      </c>
      <c r="E5485" s="3" t="s">
        <v>269</v>
      </c>
      <c r="F5485" s="6">
        <v>5129613.88</v>
      </c>
      <c r="G5485" s="5">
        <v>3.1208595999999999E-3</v>
      </c>
    </row>
    <row r="5486" spans="1:7" x14ac:dyDescent="0.2">
      <c r="A5486">
        <v>2019</v>
      </c>
      <c r="B5486" s="3" t="s">
        <v>1805</v>
      </c>
      <c r="C5486" s="3" t="s">
        <v>2739</v>
      </c>
      <c r="D5486" s="3" t="s">
        <v>1804</v>
      </c>
      <c r="E5486" s="3" t="s">
        <v>594</v>
      </c>
      <c r="F5486" s="6">
        <v>1818685.89</v>
      </c>
      <c r="G5486" s="5">
        <v>1.1064893999999999E-3</v>
      </c>
    </row>
    <row r="5487" spans="1:7" x14ac:dyDescent="0.2">
      <c r="A5487">
        <v>2019</v>
      </c>
      <c r="B5487" s="3" t="s">
        <v>1807</v>
      </c>
      <c r="C5487" s="3" t="s">
        <v>2739</v>
      </c>
      <c r="D5487" s="3" t="s">
        <v>1806</v>
      </c>
      <c r="E5487" s="3" t="s">
        <v>269</v>
      </c>
      <c r="F5487" s="6">
        <v>1232232.1200000001</v>
      </c>
      <c r="G5487" s="5">
        <v>7.496906E-4</v>
      </c>
    </row>
    <row r="5488" spans="1:7" x14ac:dyDescent="0.2">
      <c r="A5488">
        <v>2019</v>
      </c>
      <c r="B5488" s="3" t="s">
        <v>1809</v>
      </c>
      <c r="C5488" s="3" t="s">
        <v>2739</v>
      </c>
      <c r="D5488" s="3" t="s">
        <v>1808</v>
      </c>
      <c r="E5488" s="3" t="s">
        <v>233</v>
      </c>
      <c r="F5488" s="6">
        <v>4880894.5599999996</v>
      </c>
      <c r="G5488" s="5">
        <v>2.9695386000000001E-3</v>
      </c>
    </row>
    <row r="5489" spans="1:7" x14ac:dyDescent="0.2">
      <c r="A5489">
        <v>2019</v>
      </c>
      <c r="B5489" s="3" t="s">
        <v>1811</v>
      </c>
      <c r="C5489" s="3" t="s">
        <v>2739</v>
      </c>
      <c r="D5489" s="3" t="s">
        <v>1810</v>
      </c>
      <c r="E5489" s="3" t="s">
        <v>146</v>
      </c>
      <c r="F5489" s="6">
        <v>2705788.76</v>
      </c>
      <c r="G5489" s="5">
        <v>1.6462032E-3</v>
      </c>
    </row>
    <row r="5490" spans="1:7" x14ac:dyDescent="0.2">
      <c r="A5490">
        <v>2019</v>
      </c>
      <c r="B5490" s="3" t="s">
        <v>1813</v>
      </c>
      <c r="C5490" s="3" t="s">
        <v>2739</v>
      </c>
      <c r="D5490" s="3" t="s">
        <v>1812</v>
      </c>
      <c r="E5490" s="3" t="s">
        <v>269</v>
      </c>
      <c r="F5490" s="6">
        <v>800316.81</v>
      </c>
      <c r="G5490" s="5">
        <v>4.8691309999999998E-4</v>
      </c>
    </row>
    <row r="5491" spans="1:7" x14ac:dyDescent="0.2">
      <c r="A5491">
        <v>2019</v>
      </c>
      <c r="B5491" s="3" t="s">
        <v>1815</v>
      </c>
      <c r="C5491" s="3" t="s">
        <v>2739</v>
      </c>
      <c r="D5491" s="3" t="s">
        <v>1814</v>
      </c>
      <c r="E5491" s="3" t="s">
        <v>38</v>
      </c>
      <c r="F5491" s="6">
        <v>1061773.83</v>
      </c>
      <c r="G5491" s="5">
        <v>6.4598369999999995E-4</v>
      </c>
    </row>
    <row r="5492" spans="1:7" x14ac:dyDescent="0.2">
      <c r="A5492">
        <v>2019</v>
      </c>
      <c r="B5492" s="3" t="s">
        <v>1817</v>
      </c>
      <c r="C5492" s="3" t="s">
        <v>2739</v>
      </c>
      <c r="D5492" s="3" t="s">
        <v>1816</v>
      </c>
      <c r="E5492" s="3" t="s">
        <v>32</v>
      </c>
      <c r="F5492" s="6">
        <v>1417186.27</v>
      </c>
      <c r="G5492" s="5">
        <v>8.6221680000000001E-4</v>
      </c>
    </row>
    <row r="5493" spans="1:7" x14ac:dyDescent="0.2">
      <c r="A5493">
        <v>2019</v>
      </c>
      <c r="B5493" s="3" t="s">
        <v>1819</v>
      </c>
      <c r="C5493" s="3" t="s">
        <v>2739</v>
      </c>
      <c r="D5493" s="3" t="s">
        <v>1818</v>
      </c>
      <c r="E5493" s="3" t="s">
        <v>132</v>
      </c>
      <c r="F5493" s="6">
        <v>1377009.89</v>
      </c>
      <c r="G5493" s="5">
        <v>8.3777350000000005E-4</v>
      </c>
    </row>
    <row r="5494" spans="1:7" x14ac:dyDescent="0.2">
      <c r="A5494">
        <v>2019</v>
      </c>
      <c r="B5494" s="3" t="s">
        <v>1821</v>
      </c>
      <c r="C5494" s="3" t="s">
        <v>2739</v>
      </c>
      <c r="D5494" s="3" t="s">
        <v>1820</v>
      </c>
      <c r="E5494" s="3" t="s">
        <v>165</v>
      </c>
      <c r="F5494" s="6">
        <v>3069229.28</v>
      </c>
      <c r="G5494" s="5">
        <v>1.8673206E-3</v>
      </c>
    </row>
    <row r="5495" spans="1:7" x14ac:dyDescent="0.2">
      <c r="A5495">
        <v>2019</v>
      </c>
      <c r="B5495" s="3" t="s">
        <v>1823</v>
      </c>
      <c r="C5495" s="3" t="s">
        <v>2739</v>
      </c>
      <c r="D5495" s="3" t="s">
        <v>1822</v>
      </c>
      <c r="E5495" s="3" t="s">
        <v>811</v>
      </c>
      <c r="F5495" s="6">
        <v>3366162.64</v>
      </c>
      <c r="G5495" s="5">
        <v>2.0479750000000001E-3</v>
      </c>
    </row>
    <row r="5496" spans="1:7" x14ac:dyDescent="0.2">
      <c r="A5496">
        <v>2019</v>
      </c>
      <c r="B5496" s="3" t="s">
        <v>1825</v>
      </c>
      <c r="C5496" s="3" t="s">
        <v>2739</v>
      </c>
      <c r="D5496" s="3" t="s">
        <v>1824</v>
      </c>
      <c r="E5496" s="3" t="s">
        <v>146</v>
      </c>
      <c r="F5496" s="6">
        <v>5974155.7800000003</v>
      </c>
      <c r="G5496" s="5">
        <v>3.6346793000000001E-3</v>
      </c>
    </row>
    <row r="5497" spans="1:7" x14ac:dyDescent="0.2">
      <c r="A5497">
        <v>2019</v>
      </c>
      <c r="B5497" s="3" t="s">
        <v>1827</v>
      </c>
      <c r="C5497" s="3" t="s">
        <v>2739</v>
      </c>
      <c r="D5497" s="3" t="s">
        <v>1826</v>
      </c>
      <c r="E5497" s="3" t="s">
        <v>448</v>
      </c>
      <c r="F5497" s="6">
        <v>1268315.98</v>
      </c>
      <c r="G5497" s="5">
        <v>7.7164409999999997E-4</v>
      </c>
    </row>
    <row r="5498" spans="1:7" x14ac:dyDescent="0.2">
      <c r="A5498">
        <v>2019</v>
      </c>
      <c r="B5498" s="3" t="s">
        <v>1829</v>
      </c>
      <c r="C5498" s="3" t="s">
        <v>2739</v>
      </c>
      <c r="D5498" s="3" t="s">
        <v>1828</v>
      </c>
      <c r="E5498" s="3" t="s">
        <v>670</v>
      </c>
      <c r="F5498" s="6">
        <v>1200017.82</v>
      </c>
      <c r="G5498" s="5">
        <v>7.3009140000000001E-4</v>
      </c>
    </row>
    <row r="5499" spans="1:7" x14ac:dyDescent="0.2">
      <c r="A5499">
        <v>2019</v>
      </c>
      <c r="B5499" s="3" t="s">
        <v>1831</v>
      </c>
      <c r="C5499" s="3" t="s">
        <v>2739</v>
      </c>
      <c r="D5499" s="3" t="s">
        <v>1830</v>
      </c>
      <c r="E5499" s="3" t="s">
        <v>233</v>
      </c>
      <c r="F5499" s="6">
        <v>14450683.15</v>
      </c>
      <c r="G5499" s="5">
        <v>8.7918027000000003E-3</v>
      </c>
    </row>
    <row r="5500" spans="1:7" x14ac:dyDescent="0.2">
      <c r="A5500">
        <v>2019</v>
      </c>
      <c r="B5500" s="3" t="s">
        <v>1833</v>
      </c>
      <c r="C5500" s="3" t="s">
        <v>2739</v>
      </c>
      <c r="D5500" s="3" t="s">
        <v>1832</v>
      </c>
      <c r="E5500" s="3" t="s">
        <v>702</v>
      </c>
      <c r="F5500" s="6">
        <v>2253715.9300000002</v>
      </c>
      <c r="G5500" s="5">
        <v>1.3711619E-3</v>
      </c>
    </row>
    <row r="5501" spans="1:7" x14ac:dyDescent="0.2">
      <c r="A5501">
        <v>2019</v>
      </c>
      <c r="B5501" s="3" t="s">
        <v>1835</v>
      </c>
      <c r="C5501" s="3" t="s">
        <v>2739</v>
      </c>
      <c r="D5501" s="3" t="s">
        <v>1834</v>
      </c>
      <c r="E5501" s="3" t="s">
        <v>146</v>
      </c>
      <c r="F5501" s="6">
        <v>4851998.62</v>
      </c>
      <c r="G5501" s="5">
        <v>2.9519582999999999E-3</v>
      </c>
    </row>
    <row r="5502" spans="1:7" x14ac:dyDescent="0.2">
      <c r="A5502">
        <v>2019</v>
      </c>
      <c r="B5502" s="3" t="s">
        <v>1837</v>
      </c>
      <c r="C5502" s="3" t="s">
        <v>2739</v>
      </c>
      <c r="D5502" s="3" t="s">
        <v>1836</v>
      </c>
      <c r="E5502" s="3" t="s">
        <v>146</v>
      </c>
      <c r="F5502" s="6">
        <v>3539476.72</v>
      </c>
      <c r="G5502" s="5">
        <v>2.1534193999999999E-3</v>
      </c>
    </row>
    <row r="5503" spans="1:7" x14ac:dyDescent="0.2">
      <c r="A5503">
        <v>2019</v>
      </c>
      <c r="B5503" s="3" t="s">
        <v>1839</v>
      </c>
      <c r="C5503" s="3" t="s">
        <v>2739</v>
      </c>
      <c r="D5503" s="3" t="s">
        <v>1838</v>
      </c>
      <c r="E5503" s="3" t="s">
        <v>233</v>
      </c>
      <c r="F5503" s="6">
        <v>17921869.920000002</v>
      </c>
      <c r="G5503" s="5">
        <v>1.09036745E-2</v>
      </c>
    </row>
    <row r="5504" spans="1:7" x14ac:dyDescent="0.2">
      <c r="A5504">
        <v>2019</v>
      </c>
      <c r="B5504" s="3" t="s">
        <v>1841</v>
      </c>
      <c r="C5504" s="3" t="s">
        <v>2739</v>
      </c>
      <c r="D5504" s="3" t="s">
        <v>1840</v>
      </c>
      <c r="E5504" s="3" t="s">
        <v>61</v>
      </c>
      <c r="F5504" s="6">
        <v>6313974.1799999997</v>
      </c>
      <c r="G5504" s="5">
        <v>3.8414249999999999E-3</v>
      </c>
    </row>
    <row r="5505" spans="1:7" x14ac:dyDescent="0.2">
      <c r="A5505">
        <v>2019</v>
      </c>
      <c r="B5505" s="3" t="s">
        <v>1843</v>
      </c>
      <c r="C5505" s="3" t="s">
        <v>2739</v>
      </c>
      <c r="D5505" s="3" t="s">
        <v>1842</v>
      </c>
      <c r="E5505" s="3" t="s">
        <v>146</v>
      </c>
      <c r="F5505" s="6">
        <v>4454285.5599999996</v>
      </c>
      <c r="G5505" s="5">
        <v>2.7099895000000001E-3</v>
      </c>
    </row>
    <row r="5506" spans="1:7" x14ac:dyDescent="0.2">
      <c r="A5506">
        <v>2019</v>
      </c>
      <c r="B5506" s="3" t="s">
        <v>1845</v>
      </c>
      <c r="C5506" s="3" t="s">
        <v>2739</v>
      </c>
      <c r="D5506" s="3" t="s">
        <v>1844</v>
      </c>
      <c r="E5506" s="3" t="s">
        <v>364</v>
      </c>
      <c r="F5506" s="6">
        <v>1512171.47</v>
      </c>
      <c r="G5506" s="5">
        <v>9.2000589999999998E-4</v>
      </c>
    </row>
    <row r="5507" spans="1:7" x14ac:dyDescent="0.2">
      <c r="A5507">
        <v>2019</v>
      </c>
      <c r="B5507" s="3" t="s">
        <v>1847</v>
      </c>
      <c r="C5507" s="3" t="s">
        <v>2739</v>
      </c>
      <c r="D5507" s="3" t="s">
        <v>1846</v>
      </c>
      <c r="E5507" s="3" t="s">
        <v>773</v>
      </c>
      <c r="F5507" s="6">
        <v>3955292.86</v>
      </c>
      <c r="G5507" s="5">
        <v>2.4064020999999998E-3</v>
      </c>
    </row>
    <row r="5508" spans="1:7" x14ac:dyDescent="0.2">
      <c r="A5508">
        <v>2019</v>
      </c>
      <c r="B5508" s="3" t="s">
        <v>1849</v>
      </c>
      <c r="C5508" s="3" t="s">
        <v>2739</v>
      </c>
      <c r="D5508" s="3" t="s">
        <v>1848</v>
      </c>
      <c r="E5508" s="3" t="s">
        <v>466</v>
      </c>
      <c r="F5508" s="6">
        <v>1369546.07</v>
      </c>
      <c r="G5508" s="5">
        <v>8.332325E-4</v>
      </c>
    </row>
    <row r="5509" spans="1:7" x14ac:dyDescent="0.2">
      <c r="A5509">
        <v>2019</v>
      </c>
      <c r="B5509" s="3" t="s">
        <v>1851</v>
      </c>
      <c r="C5509" s="3" t="s">
        <v>2739</v>
      </c>
      <c r="D5509" s="3" t="s">
        <v>1850</v>
      </c>
      <c r="E5509" s="3" t="s">
        <v>456</v>
      </c>
      <c r="F5509" s="6">
        <v>5717890.8899999997</v>
      </c>
      <c r="G5509" s="5">
        <v>3.4787676E-3</v>
      </c>
    </row>
    <row r="5510" spans="1:7" x14ac:dyDescent="0.2">
      <c r="A5510">
        <v>2019</v>
      </c>
      <c r="B5510" s="3" t="s">
        <v>1853</v>
      </c>
      <c r="C5510" s="3" t="s">
        <v>2739</v>
      </c>
      <c r="D5510" s="3" t="s">
        <v>1852</v>
      </c>
      <c r="E5510" s="3" t="s">
        <v>773</v>
      </c>
      <c r="F5510" s="6">
        <v>1817071.94</v>
      </c>
      <c r="G5510" s="5">
        <v>1.1055075000000001E-3</v>
      </c>
    </row>
    <row r="5511" spans="1:7" x14ac:dyDescent="0.2">
      <c r="A5511">
        <v>2019</v>
      </c>
      <c r="B5511" s="3" t="s">
        <v>1855</v>
      </c>
      <c r="C5511" s="3" t="s">
        <v>2739</v>
      </c>
      <c r="D5511" s="3" t="s">
        <v>1854</v>
      </c>
      <c r="E5511" s="3" t="s">
        <v>269</v>
      </c>
      <c r="F5511" s="6">
        <v>5423809.8099999996</v>
      </c>
      <c r="G5511" s="5">
        <v>3.2998486E-3</v>
      </c>
    </row>
    <row r="5512" spans="1:7" x14ac:dyDescent="0.2">
      <c r="A5512">
        <v>2019</v>
      </c>
      <c r="B5512" s="3" t="s">
        <v>1857</v>
      </c>
      <c r="C5512" s="3" t="s">
        <v>2739</v>
      </c>
      <c r="D5512" s="3" t="s">
        <v>1856</v>
      </c>
      <c r="E5512" s="3" t="s">
        <v>696</v>
      </c>
      <c r="F5512" s="6">
        <v>1625980.5</v>
      </c>
      <c r="G5512" s="5">
        <v>9.8924730000000006E-4</v>
      </c>
    </row>
    <row r="5513" spans="1:7" x14ac:dyDescent="0.2">
      <c r="A5513">
        <v>2019</v>
      </c>
      <c r="B5513" s="3" t="s">
        <v>1859</v>
      </c>
      <c r="C5513" s="3" t="s">
        <v>2739</v>
      </c>
      <c r="D5513" s="3" t="s">
        <v>1858</v>
      </c>
      <c r="E5513" s="3" t="s">
        <v>552</v>
      </c>
      <c r="F5513" s="6">
        <v>2287256.9500000002</v>
      </c>
      <c r="G5513" s="5">
        <v>1.3915683E-3</v>
      </c>
    </row>
    <row r="5514" spans="1:7" x14ac:dyDescent="0.2">
      <c r="A5514">
        <v>2019</v>
      </c>
      <c r="B5514" s="3" t="s">
        <v>1861</v>
      </c>
      <c r="C5514" s="3" t="s">
        <v>2739</v>
      </c>
      <c r="D5514" s="3" t="s">
        <v>1860</v>
      </c>
      <c r="E5514" s="3" t="s">
        <v>47</v>
      </c>
      <c r="F5514" s="6">
        <v>2387793.98</v>
      </c>
      <c r="G5514" s="5">
        <v>1.4527349999999999E-3</v>
      </c>
    </row>
    <row r="5515" spans="1:7" x14ac:dyDescent="0.2">
      <c r="A5515">
        <v>2019</v>
      </c>
      <c r="B5515" s="3" t="s">
        <v>1863</v>
      </c>
      <c r="C5515" s="3" t="s">
        <v>2739</v>
      </c>
      <c r="D5515" s="3" t="s">
        <v>1862</v>
      </c>
      <c r="E5515" s="3" t="s">
        <v>364</v>
      </c>
      <c r="F5515" s="6">
        <v>465792.55</v>
      </c>
      <c r="G5515" s="5">
        <v>2.8338840000000001E-4</v>
      </c>
    </row>
    <row r="5516" spans="1:7" x14ac:dyDescent="0.2">
      <c r="A5516">
        <v>2019</v>
      </c>
      <c r="B5516" s="3" t="s">
        <v>1865</v>
      </c>
      <c r="C5516" s="3" t="s">
        <v>2739</v>
      </c>
      <c r="D5516" s="3" t="s">
        <v>1864</v>
      </c>
      <c r="E5516" s="3" t="s">
        <v>594</v>
      </c>
      <c r="F5516" s="6">
        <v>1629042.24</v>
      </c>
      <c r="G5516" s="5">
        <v>9.9111009999999994E-4</v>
      </c>
    </row>
    <row r="5517" spans="1:7" x14ac:dyDescent="0.2">
      <c r="A5517">
        <v>2019</v>
      </c>
      <c r="B5517" s="3" t="s">
        <v>1867</v>
      </c>
      <c r="C5517" s="3" t="s">
        <v>2739</v>
      </c>
      <c r="D5517" s="3" t="s">
        <v>1866</v>
      </c>
      <c r="E5517" s="3" t="s">
        <v>495</v>
      </c>
      <c r="F5517" s="6">
        <v>3153788.46</v>
      </c>
      <c r="G5517" s="5">
        <v>1.9187664000000001E-3</v>
      </c>
    </row>
    <row r="5518" spans="1:7" x14ac:dyDescent="0.2">
      <c r="A5518">
        <v>2019</v>
      </c>
      <c r="B5518" s="3" t="s">
        <v>1869</v>
      </c>
      <c r="C5518" s="3" t="s">
        <v>2739</v>
      </c>
      <c r="D5518" s="3" t="s">
        <v>1868</v>
      </c>
      <c r="E5518" s="3" t="s">
        <v>773</v>
      </c>
      <c r="F5518" s="6">
        <v>3397663.76</v>
      </c>
      <c r="G5518" s="5">
        <v>2.0671403E-3</v>
      </c>
    </row>
    <row r="5519" spans="1:7" x14ac:dyDescent="0.2">
      <c r="A5519">
        <v>2019</v>
      </c>
      <c r="B5519" s="3" t="s">
        <v>1871</v>
      </c>
      <c r="C5519" s="3" t="s">
        <v>2739</v>
      </c>
      <c r="D5519" s="3" t="s">
        <v>1870</v>
      </c>
      <c r="E5519" s="3" t="s">
        <v>798</v>
      </c>
      <c r="F5519" s="6">
        <v>1429855.95</v>
      </c>
      <c r="G5519" s="5">
        <v>8.6992510000000005E-4</v>
      </c>
    </row>
    <row r="5520" spans="1:7" x14ac:dyDescent="0.2">
      <c r="A5520">
        <v>2019</v>
      </c>
      <c r="B5520" s="3" t="s">
        <v>1873</v>
      </c>
      <c r="C5520" s="3" t="s">
        <v>2739</v>
      </c>
      <c r="D5520" s="3" t="s">
        <v>1872</v>
      </c>
      <c r="E5520" s="3" t="s">
        <v>233</v>
      </c>
      <c r="F5520" s="6">
        <v>6750482.8600000003</v>
      </c>
      <c r="G5520" s="5">
        <v>4.1069970999999999E-3</v>
      </c>
    </row>
    <row r="5521" spans="1:7" x14ac:dyDescent="0.2">
      <c r="A5521">
        <v>2019</v>
      </c>
      <c r="B5521" s="3" t="s">
        <v>1875</v>
      </c>
      <c r="C5521" s="3" t="s">
        <v>2739</v>
      </c>
      <c r="D5521" s="3" t="s">
        <v>1874</v>
      </c>
      <c r="E5521" s="3" t="s">
        <v>56</v>
      </c>
      <c r="F5521" s="6">
        <v>1350617.22</v>
      </c>
      <c r="G5521" s="5">
        <v>8.2171619999999996E-4</v>
      </c>
    </row>
    <row r="5522" spans="1:7" x14ac:dyDescent="0.2">
      <c r="A5522">
        <v>2019</v>
      </c>
      <c r="B5522" s="3" t="s">
        <v>1877</v>
      </c>
      <c r="C5522" s="3" t="s">
        <v>2739</v>
      </c>
      <c r="D5522" s="3" t="s">
        <v>1876</v>
      </c>
      <c r="E5522" s="3" t="s">
        <v>552</v>
      </c>
      <c r="F5522" s="6">
        <v>2096879.88</v>
      </c>
      <c r="G5522" s="5">
        <v>1.2757427000000001E-3</v>
      </c>
    </row>
    <row r="5523" spans="1:7" x14ac:dyDescent="0.2">
      <c r="A5523">
        <v>2019</v>
      </c>
      <c r="B5523" s="3" t="s">
        <v>1879</v>
      </c>
      <c r="C5523" s="3" t="s">
        <v>2739</v>
      </c>
      <c r="D5523" s="3" t="s">
        <v>1878</v>
      </c>
      <c r="E5523" s="3" t="s">
        <v>807</v>
      </c>
      <c r="F5523" s="6">
        <v>1471199.62</v>
      </c>
      <c r="G5523" s="5">
        <v>8.9507859999999999E-4</v>
      </c>
    </row>
    <row r="5524" spans="1:7" x14ac:dyDescent="0.2">
      <c r="A5524">
        <v>2019</v>
      </c>
      <c r="B5524" s="3" t="s">
        <v>1881</v>
      </c>
      <c r="C5524" s="3" t="s">
        <v>2739</v>
      </c>
      <c r="D5524" s="3" t="s">
        <v>1880</v>
      </c>
      <c r="E5524" s="3" t="s">
        <v>482</v>
      </c>
      <c r="F5524" s="6">
        <v>3250339.24</v>
      </c>
      <c r="G5524" s="5">
        <v>1.9775079999999998E-3</v>
      </c>
    </row>
    <row r="5525" spans="1:7" x14ac:dyDescent="0.2">
      <c r="A5525">
        <v>2019</v>
      </c>
      <c r="B5525" s="3" t="s">
        <v>1883</v>
      </c>
      <c r="C5525" s="3" t="s">
        <v>2739</v>
      </c>
      <c r="D5525" s="3" t="s">
        <v>1882</v>
      </c>
      <c r="E5525" s="3" t="s">
        <v>590</v>
      </c>
      <c r="F5525" s="6">
        <v>1138067.57</v>
      </c>
      <c r="G5525" s="5">
        <v>6.9240090000000001E-4</v>
      </c>
    </row>
    <row r="5526" spans="1:7" x14ac:dyDescent="0.2">
      <c r="A5526">
        <v>2019</v>
      </c>
      <c r="B5526" s="3" t="s">
        <v>1885</v>
      </c>
      <c r="C5526" s="3" t="s">
        <v>2739</v>
      </c>
      <c r="D5526" s="3" t="s">
        <v>1884</v>
      </c>
      <c r="E5526" s="3" t="s">
        <v>32</v>
      </c>
      <c r="F5526" s="6">
        <v>1739983.7</v>
      </c>
      <c r="G5526" s="5">
        <v>1.0586069E-3</v>
      </c>
    </row>
    <row r="5527" spans="1:7" x14ac:dyDescent="0.2">
      <c r="A5527">
        <v>2019</v>
      </c>
      <c r="B5527" s="3" t="s">
        <v>1887</v>
      </c>
      <c r="C5527" s="3" t="s">
        <v>2739</v>
      </c>
      <c r="D5527" s="3" t="s">
        <v>1886</v>
      </c>
      <c r="E5527" s="3" t="s">
        <v>552</v>
      </c>
      <c r="F5527" s="6">
        <v>2724206.7</v>
      </c>
      <c r="G5527" s="5">
        <v>1.6574087E-3</v>
      </c>
    </row>
    <row r="5528" spans="1:7" x14ac:dyDescent="0.2">
      <c r="A5528">
        <v>2019</v>
      </c>
      <c r="B5528" s="3" t="s">
        <v>1889</v>
      </c>
      <c r="C5528" s="3" t="s">
        <v>2739</v>
      </c>
      <c r="D5528" s="3" t="s">
        <v>1888</v>
      </c>
      <c r="E5528" s="3" t="s">
        <v>781</v>
      </c>
      <c r="F5528" s="6">
        <v>4125897.16</v>
      </c>
      <c r="G5528" s="5">
        <v>2.5101978999999999E-3</v>
      </c>
    </row>
    <row r="5529" spans="1:7" x14ac:dyDescent="0.2">
      <c r="A5529">
        <v>2019</v>
      </c>
      <c r="B5529" s="3" t="s">
        <v>1891</v>
      </c>
      <c r="C5529" s="3" t="s">
        <v>2739</v>
      </c>
      <c r="D5529" s="3" t="s">
        <v>1890</v>
      </c>
      <c r="E5529" s="3" t="s">
        <v>146</v>
      </c>
      <c r="F5529" s="6">
        <v>1592552.61</v>
      </c>
      <c r="G5529" s="5">
        <v>9.6890979999999995E-4</v>
      </c>
    </row>
    <row r="5530" spans="1:7" x14ac:dyDescent="0.2">
      <c r="A5530">
        <v>2019</v>
      </c>
      <c r="B5530" s="3" t="s">
        <v>1893</v>
      </c>
      <c r="C5530" s="3" t="s">
        <v>2739</v>
      </c>
      <c r="D5530" s="3" t="s">
        <v>1892</v>
      </c>
      <c r="E5530" s="3" t="s">
        <v>231</v>
      </c>
      <c r="F5530" s="6">
        <v>1379676.97</v>
      </c>
      <c r="G5530" s="5">
        <v>8.3939609999999999E-4</v>
      </c>
    </row>
    <row r="5531" spans="1:7" x14ac:dyDescent="0.2">
      <c r="A5531">
        <v>2019</v>
      </c>
      <c r="B5531" s="3" t="s">
        <v>1895</v>
      </c>
      <c r="C5531" s="3" t="s">
        <v>2739</v>
      </c>
      <c r="D5531" s="3" t="s">
        <v>1894</v>
      </c>
      <c r="E5531" s="3" t="s">
        <v>233</v>
      </c>
      <c r="F5531" s="6">
        <v>12057234.32</v>
      </c>
      <c r="G5531" s="5">
        <v>7.3356272999999996E-3</v>
      </c>
    </row>
    <row r="5532" spans="1:7" x14ac:dyDescent="0.2">
      <c r="A5532">
        <v>2019</v>
      </c>
      <c r="B5532" s="3" t="s">
        <v>1897</v>
      </c>
      <c r="C5532" s="3" t="s">
        <v>2739</v>
      </c>
      <c r="D5532" s="3" t="s">
        <v>1896</v>
      </c>
      <c r="E5532" s="3" t="s">
        <v>362</v>
      </c>
      <c r="F5532" s="6">
        <v>1038354.26</v>
      </c>
      <c r="G5532" s="5">
        <v>6.3173519999999998E-4</v>
      </c>
    </row>
    <row r="5533" spans="1:7" x14ac:dyDescent="0.2">
      <c r="A5533">
        <v>2019</v>
      </c>
      <c r="B5533" s="3" t="s">
        <v>1899</v>
      </c>
      <c r="C5533" s="3" t="s">
        <v>2739</v>
      </c>
      <c r="D5533" s="3" t="s">
        <v>1898</v>
      </c>
      <c r="E5533" s="3" t="s">
        <v>146</v>
      </c>
      <c r="F5533" s="6">
        <v>3232552.53</v>
      </c>
      <c r="G5533" s="5">
        <v>1.9666865000000002E-3</v>
      </c>
    </row>
    <row r="5534" spans="1:7" x14ac:dyDescent="0.2">
      <c r="A5534">
        <v>2019</v>
      </c>
      <c r="B5534" s="3" t="s">
        <v>1901</v>
      </c>
      <c r="C5534" s="3" t="s">
        <v>2739</v>
      </c>
      <c r="D5534" s="3" t="s">
        <v>1900</v>
      </c>
      <c r="E5534" s="3" t="s">
        <v>233</v>
      </c>
      <c r="F5534" s="6">
        <v>2505973.64</v>
      </c>
      <c r="G5534" s="5">
        <v>1.5246356000000001E-3</v>
      </c>
    </row>
    <row r="5535" spans="1:7" x14ac:dyDescent="0.2">
      <c r="A5535">
        <v>2019</v>
      </c>
      <c r="B5535" s="3" t="s">
        <v>1903</v>
      </c>
      <c r="C5535" s="3" t="s">
        <v>2739</v>
      </c>
      <c r="D5535" s="3" t="s">
        <v>1902</v>
      </c>
      <c r="E5535" s="3" t="s">
        <v>374</v>
      </c>
      <c r="F5535" s="6">
        <v>1155988.57</v>
      </c>
      <c r="G5535" s="5">
        <v>7.0330399999999997E-4</v>
      </c>
    </row>
    <row r="5536" spans="1:7" x14ac:dyDescent="0.2">
      <c r="A5536">
        <v>2019</v>
      </c>
      <c r="B5536" s="3" t="s">
        <v>1905</v>
      </c>
      <c r="C5536" s="3" t="s">
        <v>2739</v>
      </c>
      <c r="D5536" s="3" t="s">
        <v>1904</v>
      </c>
      <c r="E5536" s="3" t="s">
        <v>357</v>
      </c>
      <c r="F5536" s="6">
        <v>1136349.73</v>
      </c>
      <c r="G5536" s="5">
        <v>6.9135569999999996E-4</v>
      </c>
    </row>
    <row r="5537" spans="1:7" x14ac:dyDescent="0.2">
      <c r="A5537">
        <v>2019</v>
      </c>
      <c r="B5537" s="3" t="s">
        <v>1907</v>
      </c>
      <c r="C5537" s="3" t="s">
        <v>2739</v>
      </c>
      <c r="D5537" s="3" t="s">
        <v>1906</v>
      </c>
      <c r="E5537" s="3" t="s">
        <v>374</v>
      </c>
      <c r="F5537" s="6">
        <v>6879985.2699999996</v>
      </c>
      <c r="G5537" s="5">
        <v>4.1857863999999996E-3</v>
      </c>
    </row>
    <row r="5538" spans="1:7" x14ac:dyDescent="0.2">
      <c r="A5538">
        <v>2019</v>
      </c>
      <c r="B5538" s="3" t="s">
        <v>1909</v>
      </c>
      <c r="C5538" s="3" t="s">
        <v>2739</v>
      </c>
      <c r="D5538" s="3" t="s">
        <v>1908</v>
      </c>
      <c r="E5538" s="3" t="s">
        <v>127</v>
      </c>
      <c r="F5538" s="6">
        <v>1807433.35</v>
      </c>
      <c r="G5538" s="5">
        <v>1.0996433000000001E-3</v>
      </c>
    </row>
    <row r="5539" spans="1:7" x14ac:dyDescent="0.2">
      <c r="A5539">
        <v>2019</v>
      </c>
      <c r="B5539" s="3" t="s">
        <v>1911</v>
      </c>
      <c r="C5539" s="3" t="s">
        <v>2739</v>
      </c>
      <c r="D5539" s="3" t="s">
        <v>1910</v>
      </c>
      <c r="E5539" s="3" t="s">
        <v>872</v>
      </c>
      <c r="F5539" s="6">
        <v>2834284.71</v>
      </c>
      <c r="G5539" s="5">
        <v>1.7243802E-3</v>
      </c>
    </row>
    <row r="5540" spans="1:7" x14ac:dyDescent="0.2">
      <c r="A5540">
        <v>2019</v>
      </c>
      <c r="B5540" s="3" t="s">
        <v>1913</v>
      </c>
      <c r="C5540" s="3" t="s">
        <v>2739</v>
      </c>
      <c r="D5540" s="3" t="s">
        <v>1912</v>
      </c>
      <c r="E5540" s="3" t="s">
        <v>233</v>
      </c>
      <c r="F5540" s="6">
        <v>9767997.3399999999</v>
      </c>
      <c r="G5540" s="5">
        <v>5.9428544000000002E-3</v>
      </c>
    </row>
    <row r="5541" spans="1:7" x14ac:dyDescent="0.2">
      <c r="A5541">
        <v>2019</v>
      </c>
      <c r="B5541" s="3" t="s">
        <v>1915</v>
      </c>
      <c r="C5541" s="3" t="s">
        <v>2739</v>
      </c>
      <c r="D5541" s="3" t="s">
        <v>1914</v>
      </c>
      <c r="E5541" s="3" t="s">
        <v>269</v>
      </c>
      <c r="F5541" s="6">
        <v>1882943.87</v>
      </c>
      <c r="G5541" s="5">
        <v>1.1455840000000001E-3</v>
      </c>
    </row>
    <row r="5542" spans="1:7" x14ac:dyDescent="0.2">
      <c r="A5542">
        <v>2019</v>
      </c>
      <c r="B5542" s="3" t="s">
        <v>1917</v>
      </c>
      <c r="C5542" s="3" t="s">
        <v>2739</v>
      </c>
      <c r="D5542" s="3" t="s">
        <v>1916</v>
      </c>
      <c r="E5542" s="3" t="s">
        <v>259</v>
      </c>
      <c r="F5542" s="6">
        <v>3388640.45</v>
      </c>
      <c r="G5542" s="5">
        <v>2.0616505000000001E-3</v>
      </c>
    </row>
    <row r="5543" spans="1:7" x14ac:dyDescent="0.2">
      <c r="A5543">
        <v>2019</v>
      </c>
      <c r="B5543" s="3" t="s">
        <v>1919</v>
      </c>
      <c r="C5543" s="3" t="s">
        <v>2739</v>
      </c>
      <c r="D5543" s="3" t="s">
        <v>1918</v>
      </c>
      <c r="E5543" s="3" t="s">
        <v>564</v>
      </c>
      <c r="F5543" s="6">
        <v>2303867.1</v>
      </c>
      <c r="G5543" s="5">
        <v>1.4016739000000001E-3</v>
      </c>
    </row>
    <row r="5544" spans="1:7" x14ac:dyDescent="0.2">
      <c r="A5544">
        <v>2019</v>
      </c>
      <c r="B5544" s="3" t="s">
        <v>1921</v>
      </c>
      <c r="C5544" s="3" t="s">
        <v>2739</v>
      </c>
      <c r="D5544" s="3" t="s">
        <v>1920</v>
      </c>
      <c r="E5544" s="3" t="s">
        <v>146</v>
      </c>
      <c r="F5544" s="6">
        <v>202596.14</v>
      </c>
      <c r="G5544" s="5">
        <v>1.2325960000000001E-4</v>
      </c>
    </row>
    <row r="5545" spans="1:7" x14ac:dyDescent="0.2">
      <c r="A5545">
        <v>2019</v>
      </c>
      <c r="B5545" s="3" t="s">
        <v>1923</v>
      </c>
      <c r="C5545" s="3" t="s">
        <v>2739</v>
      </c>
      <c r="D5545" s="3" t="s">
        <v>1922</v>
      </c>
      <c r="E5545" s="3" t="s">
        <v>146</v>
      </c>
      <c r="F5545" s="6">
        <v>164490.48000000001</v>
      </c>
      <c r="G5545" s="5">
        <v>1.000761E-4</v>
      </c>
    </row>
    <row r="5546" spans="1:7" x14ac:dyDescent="0.2">
      <c r="A5546">
        <v>2019</v>
      </c>
      <c r="B5546" s="3" t="s">
        <v>1925</v>
      </c>
      <c r="C5546" s="3" t="s">
        <v>2739</v>
      </c>
      <c r="D5546" s="3" t="s">
        <v>1924</v>
      </c>
      <c r="E5546" s="3" t="s">
        <v>448</v>
      </c>
      <c r="F5546" s="6">
        <v>55835.8</v>
      </c>
      <c r="G5546" s="5">
        <v>3.3970500000000003E-5</v>
      </c>
    </row>
    <row r="5547" spans="1:7" x14ac:dyDescent="0.2">
      <c r="A5547">
        <v>2019</v>
      </c>
      <c r="B5547" s="3" t="s">
        <v>1927</v>
      </c>
      <c r="C5547" s="3" t="s">
        <v>2739</v>
      </c>
      <c r="D5547" s="3" t="s">
        <v>1926</v>
      </c>
      <c r="E5547" s="3" t="s">
        <v>456</v>
      </c>
      <c r="F5547" s="6">
        <v>200175.31</v>
      </c>
      <c r="G5547" s="5">
        <v>1.217868E-4</v>
      </c>
    </row>
    <row r="5548" spans="1:7" x14ac:dyDescent="0.2">
      <c r="A5548">
        <v>2019</v>
      </c>
      <c r="B5548" s="3" t="s">
        <v>1929</v>
      </c>
      <c r="C5548" s="3" t="s">
        <v>2739</v>
      </c>
      <c r="D5548" s="3" t="s">
        <v>1928</v>
      </c>
      <c r="E5548" s="3" t="s">
        <v>269</v>
      </c>
      <c r="F5548" s="6">
        <v>149428.99</v>
      </c>
      <c r="G5548" s="5">
        <v>9.0912699999999994E-5</v>
      </c>
    </row>
    <row r="5549" spans="1:7" x14ac:dyDescent="0.2">
      <c r="A5549">
        <v>2019</v>
      </c>
      <c r="B5549" s="3" t="s">
        <v>1931</v>
      </c>
      <c r="C5549" s="3" t="s">
        <v>2739</v>
      </c>
      <c r="D5549" s="3" t="s">
        <v>1930</v>
      </c>
      <c r="E5549" s="3" t="s">
        <v>146</v>
      </c>
      <c r="F5549" s="6">
        <v>265523.96999999997</v>
      </c>
      <c r="G5549" s="5">
        <v>1.6154489999999999E-4</v>
      </c>
    </row>
    <row r="5550" spans="1:7" x14ac:dyDescent="0.2">
      <c r="A5550">
        <v>2019</v>
      </c>
      <c r="B5550" s="3" t="s">
        <v>1933</v>
      </c>
      <c r="C5550" s="3" t="s">
        <v>2739</v>
      </c>
      <c r="D5550" s="3" t="s">
        <v>1932</v>
      </c>
      <c r="E5550" s="3" t="s">
        <v>146</v>
      </c>
      <c r="F5550" s="6">
        <v>244212.1</v>
      </c>
      <c r="G5550" s="5">
        <v>1.4857879999999999E-4</v>
      </c>
    </row>
    <row r="5551" spans="1:7" x14ac:dyDescent="0.2">
      <c r="A5551">
        <v>2019</v>
      </c>
      <c r="B5551" s="3" t="s">
        <v>1935</v>
      </c>
      <c r="C5551" s="3" t="s">
        <v>2739</v>
      </c>
      <c r="D5551" s="3" t="s">
        <v>1934</v>
      </c>
      <c r="E5551" s="3" t="s">
        <v>233</v>
      </c>
      <c r="F5551" s="6">
        <v>145421.47</v>
      </c>
      <c r="G5551" s="5">
        <v>8.8474500000000001E-5</v>
      </c>
    </row>
    <row r="5552" spans="1:7" x14ac:dyDescent="0.2">
      <c r="A5552">
        <v>2019</v>
      </c>
      <c r="B5552" s="3" t="s">
        <v>1937</v>
      </c>
      <c r="C5552" s="3" t="s">
        <v>2739</v>
      </c>
      <c r="D5552" s="3" t="s">
        <v>1936</v>
      </c>
      <c r="E5552" s="3" t="s">
        <v>61</v>
      </c>
      <c r="F5552" s="6">
        <v>88913.2</v>
      </c>
      <c r="G5552" s="5">
        <v>5.4094800000000003E-5</v>
      </c>
    </row>
    <row r="5553" spans="1:7" x14ac:dyDescent="0.2">
      <c r="A5553">
        <v>2019</v>
      </c>
      <c r="B5553" s="3" t="s">
        <v>1939</v>
      </c>
      <c r="C5553" s="3" t="s">
        <v>2739</v>
      </c>
      <c r="D5553" s="3" t="s">
        <v>1938</v>
      </c>
      <c r="E5553" s="3" t="s">
        <v>233</v>
      </c>
      <c r="F5553" s="6">
        <v>195247.72</v>
      </c>
      <c r="G5553" s="5">
        <v>1.187888E-4</v>
      </c>
    </row>
    <row r="5554" spans="1:7" x14ac:dyDescent="0.2">
      <c r="A5554">
        <v>2019</v>
      </c>
      <c r="B5554" s="3" t="s">
        <v>1941</v>
      </c>
      <c r="C5554" s="3" t="s">
        <v>2739</v>
      </c>
      <c r="D5554" s="3" t="s">
        <v>1940</v>
      </c>
      <c r="E5554" s="3" t="s">
        <v>552</v>
      </c>
      <c r="F5554" s="6">
        <v>188524.83</v>
      </c>
      <c r="G5554" s="5">
        <v>1.1469860000000001E-4</v>
      </c>
    </row>
    <row r="5555" spans="1:7" x14ac:dyDescent="0.2">
      <c r="A5555">
        <v>2019</v>
      </c>
      <c r="B5555" s="3" t="s">
        <v>1943</v>
      </c>
      <c r="C5555" s="3" t="s">
        <v>2739</v>
      </c>
      <c r="D5555" s="3" t="s">
        <v>1942</v>
      </c>
      <c r="E5555" s="3" t="s">
        <v>233</v>
      </c>
      <c r="F5555" s="6">
        <v>392674.9</v>
      </c>
      <c r="G5555" s="5">
        <v>2.3890359999999999E-4</v>
      </c>
    </row>
    <row r="5556" spans="1:7" x14ac:dyDescent="0.2">
      <c r="A5556">
        <v>2019</v>
      </c>
      <c r="B5556" s="3" t="s">
        <v>1945</v>
      </c>
      <c r="C5556" s="3" t="s">
        <v>2739</v>
      </c>
      <c r="D5556" s="3" t="s">
        <v>1944</v>
      </c>
      <c r="E5556" s="3" t="s">
        <v>233</v>
      </c>
      <c r="F5556" s="6">
        <v>210579.31</v>
      </c>
      <c r="G5556" s="5">
        <v>1.2811659999999999E-4</v>
      </c>
    </row>
    <row r="5557" spans="1:7" x14ac:dyDescent="0.2">
      <c r="A5557">
        <v>2019</v>
      </c>
      <c r="B5557" s="3" t="s">
        <v>1947</v>
      </c>
      <c r="C5557" s="3" t="s">
        <v>2739</v>
      </c>
      <c r="D5557" s="3" t="s">
        <v>1946</v>
      </c>
      <c r="E5557" s="3" t="s">
        <v>233</v>
      </c>
      <c r="F5557" s="6">
        <v>229608.02</v>
      </c>
      <c r="G5557" s="5">
        <v>1.3969359999999999E-4</v>
      </c>
    </row>
    <row r="5558" spans="1:7" x14ac:dyDescent="0.2">
      <c r="A5558">
        <v>2019</v>
      </c>
      <c r="B5558" s="3" t="s">
        <v>1949</v>
      </c>
      <c r="C5558" s="3" t="s">
        <v>2739</v>
      </c>
      <c r="D5558" s="3" t="s">
        <v>1948</v>
      </c>
      <c r="E5558" s="3" t="s">
        <v>233</v>
      </c>
      <c r="F5558" s="6">
        <v>354736.68</v>
      </c>
      <c r="G5558" s="5">
        <v>2.1582200000000001E-4</v>
      </c>
    </row>
    <row r="5559" spans="1:7" x14ac:dyDescent="0.2">
      <c r="A5559">
        <v>2019</v>
      </c>
      <c r="B5559" s="3" t="s">
        <v>1951</v>
      </c>
      <c r="C5559" s="3" t="s">
        <v>2739</v>
      </c>
      <c r="D5559" s="3" t="s">
        <v>1950</v>
      </c>
      <c r="E5559" s="3" t="s">
        <v>761</v>
      </c>
      <c r="F5559" s="6">
        <v>78713.27</v>
      </c>
      <c r="G5559" s="5">
        <v>4.7889200000000002E-5</v>
      </c>
    </row>
    <row r="5560" spans="1:7" x14ac:dyDescent="0.2">
      <c r="A5560">
        <v>2019</v>
      </c>
      <c r="B5560" s="3" t="s">
        <v>1953</v>
      </c>
      <c r="C5560" s="3" t="s">
        <v>2739</v>
      </c>
      <c r="D5560" s="3" t="s">
        <v>1952</v>
      </c>
      <c r="E5560" s="3" t="s">
        <v>269</v>
      </c>
      <c r="F5560" s="6">
        <v>96022.83</v>
      </c>
      <c r="G5560" s="5">
        <v>5.84203E-5</v>
      </c>
    </row>
    <row r="5561" spans="1:7" x14ac:dyDescent="0.2">
      <c r="A5561">
        <v>2019</v>
      </c>
      <c r="B5561" s="3" t="s">
        <v>1955</v>
      </c>
      <c r="C5561" s="3" t="s">
        <v>2739</v>
      </c>
      <c r="D5561" s="3" t="s">
        <v>1954</v>
      </c>
      <c r="E5561" s="3" t="s">
        <v>233</v>
      </c>
      <c r="F5561" s="6">
        <v>49188.35</v>
      </c>
      <c r="G5561" s="5">
        <v>2.9926200000000002E-5</v>
      </c>
    </row>
    <row r="5562" spans="1:7" x14ac:dyDescent="0.2">
      <c r="A5562">
        <v>2019</v>
      </c>
      <c r="B5562" s="3" t="s">
        <v>1957</v>
      </c>
      <c r="C5562" s="3" t="s">
        <v>2739</v>
      </c>
      <c r="D5562" s="3" t="s">
        <v>1956</v>
      </c>
      <c r="E5562" s="3" t="s">
        <v>552</v>
      </c>
      <c r="F5562" s="6">
        <v>89178.67</v>
      </c>
      <c r="G5562" s="5">
        <v>5.4256299999999998E-5</v>
      </c>
    </row>
    <row r="5563" spans="1:7" x14ac:dyDescent="0.2">
      <c r="A5563">
        <v>2019</v>
      </c>
      <c r="B5563" s="3" t="s">
        <v>1961</v>
      </c>
      <c r="C5563" s="3" t="s">
        <v>2739</v>
      </c>
      <c r="D5563" s="3" t="s">
        <v>1960</v>
      </c>
      <c r="E5563" s="3" t="s">
        <v>781</v>
      </c>
      <c r="F5563" s="6">
        <v>124881.33</v>
      </c>
      <c r="G5563" s="5">
        <v>7.5977900000000003E-5</v>
      </c>
    </row>
    <row r="5564" spans="1:7" x14ac:dyDescent="0.2">
      <c r="A5564">
        <v>2019</v>
      </c>
      <c r="B5564" s="3" t="s">
        <v>1963</v>
      </c>
      <c r="C5564" s="3" t="s">
        <v>2739</v>
      </c>
      <c r="D5564" s="3" t="s">
        <v>1962</v>
      </c>
      <c r="E5564" s="3" t="s">
        <v>696</v>
      </c>
      <c r="F5564" s="6">
        <v>165966.46</v>
      </c>
      <c r="G5564" s="5">
        <v>1.0097410000000001E-4</v>
      </c>
    </row>
    <row r="5565" spans="1:7" x14ac:dyDescent="0.2">
      <c r="A5565">
        <v>2019</v>
      </c>
      <c r="B5565" s="3" t="s">
        <v>1965</v>
      </c>
      <c r="C5565" s="3" t="s">
        <v>2739</v>
      </c>
      <c r="D5565" s="3" t="s">
        <v>1964</v>
      </c>
      <c r="E5565" s="3" t="s">
        <v>146</v>
      </c>
      <c r="F5565" s="6">
        <v>109624.13</v>
      </c>
      <c r="G5565" s="5">
        <v>6.6695399999999998E-5</v>
      </c>
    </row>
    <row r="5566" spans="1:7" x14ac:dyDescent="0.2">
      <c r="A5566">
        <v>2019</v>
      </c>
      <c r="B5566" s="3" t="s">
        <v>1967</v>
      </c>
      <c r="C5566" s="3" t="s">
        <v>2739</v>
      </c>
      <c r="D5566" s="3" t="s">
        <v>1966</v>
      </c>
      <c r="E5566" s="3" t="s">
        <v>773</v>
      </c>
      <c r="F5566" s="6">
        <v>79688.73</v>
      </c>
      <c r="G5566" s="5">
        <v>4.8482700000000003E-5</v>
      </c>
    </row>
    <row r="5567" spans="1:7" x14ac:dyDescent="0.2">
      <c r="A5567">
        <v>2019</v>
      </c>
      <c r="B5567" s="3" t="s">
        <v>1969</v>
      </c>
      <c r="C5567" s="3" t="s">
        <v>2739</v>
      </c>
      <c r="D5567" s="3" t="s">
        <v>1968</v>
      </c>
      <c r="E5567" s="3" t="s">
        <v>761</v>
      </c>
      <c r="F5567" s="6">
        <v>70731.429999999993</v>
      </c>
      <c r="G5567" s="5">
        <v>4.3032999999999999E-5</v>
      </c>
    </row>
    <row r="5568" spans="1:7" x14ac:dyDescent="0.2">
      <c r="A5568">
        <v>2019</v>
      </c>
      <c r="B5568" s="3" t="s">
        <v>1971</v>
      </c>
      <c r="C5568" s="3" t="s">
        <v>2739</v>
      </c>
      <c r="D5568" s="3" t="s">
        <v>1958</v>
      </c>
      <c r="E5568" s="3" t="s">
        <v>448</v>
      </c>
      <c r="F5568" s="6">
        <v>126362.08</v>
      </c>
      <c r="G5568" s="5">
        <v>7.6878800000000007E-5</v>
      </c>
    </row>
    <row r="5569" spans="1:7" x14ac:dyDescent="0.2">
      <c r="A5569">
        <v>2019</v>
      </c>
      <c r="B5569" s="3" t="s">
        <v>1973</v>
      </c>
      <c r="C5569" s="3" t="s">
        <v>2739</v>
      </c>
      <c r="D5569" s="3" t="s">
        <v>1972</v>
      </c>
      <c r="E5569" s="3" t="s">
        <v>146</v>
      </c>
      <c r="F5569" s="6">
        <v>174647.53</v>
      </c>
      <c r="G5569" s="5">
        <v>1.0625560000000001E-4</v>
      </c>
    </row>
    <row r="5570" spans="1:7" x14ac:dyDescent="0.2">
      <c r="A5570">
        <v>2019</v>
      </c>
      <c r="B5570" s="3" t="s">
        <v>1975</v>
      </c>
      <c r="C5570" s="3" t="s">
        <v>2739</v>
      </c>
      <c r="D5570" s="3" t="s">
        <v>1974</v>
      </c>
      <c r="E5570" s="3" t="s">
        <v>466</v>
      </c>
      <c r="F5570" s="6">
        <v>159987.51</v>
      </c>
      <c r="G5570" s="5">
        <v>9.7336499999999999E-5</v>
      </c>
    </row>
    <row r="5571" spans="1:7" x14ac:dyDescent="0.2">
      <c r="A5571">
        <v>2019</v>
      </c>
      <c r="B5571" s="3" t="s">
        <v>1977</v>
      </c>
      <c r="C5571" s="3" t="s">
        <v>2739</v>
      </c>
      <c r="D5571" s="3" t="s">
        <v>1976</v>
      </c>
      <c r="E5571" s="3" t="s">
        <v>10</v>
      </c>
      <c r="F5571" s="6">
        <v>104524.54</v>
      </c>
      <c r="G5571" s="5">
        <v>6.3592799999999999E-5</v>
      </c>
    </row>
    <row r="5572" spans="1:7" x14ac:dyDescent="0.2">
      <c r="A5572">
        <v>2019</v>
      </c>
      <c r="B5572" s="3" t="s">
        <v>1979</v>
      </c>
      <c r="C5572" s="3" t="s">
        <v>2739</v>
      </c>
      <c r="D5572" s="3" t="s">
        <v>1978</v>
      </c>
      <c r="E5572" s="3" t="s">
        <v>456</v>
      </c>
      <c r="F5572" s="6">
        <v>205450.96</v>
      </c>
      <c r="G5572" s="5">
        <v>1.249965E-4</v>
      </c>
    </row>
    <row r="5573" spans="1:7" x14ac:dyDescent="0.2">
      <c r="A5573">
        <v>2019</v>
      </c>
      <c r="B5573" s="3" t="s">
        <v>1981</v>
      </c>
      <c r="C5573" s="3" t="s">
        <v>2739</v>
      </c>
      <c r="D5573" s="3" t="s">
        <v>1980</v>
      </c>
      <c r="E5573" s="3" t="s">
        <v>132</v>
      </c>
      <c r="F5573" s="6">
        <v>322186.65999999997</v>
      </c>
      <c r="G5573" s="5">
        <v>1.9601849999999999E-4</v>
      </c>
    </row>
    <row r="5574" spans="1:7" x14ac:dyDescent="0.2">
      <c r="A5574">
        <v>2019</v>
      </c>
      <c r="B5574" s="3" t="s">
        <v>1985</v>
      </c>
      <c r="C5574" s="3" t="s">
        <v>2739</v>
      </c>
      <c r="D5574" s="3" t="s">
        <v>1984</v>
      </c>
      <c r="E5574" s="3" t="s">
        <v>269</v>
      </c>
      <c r="F5574" s="6">
        <v>62742.12</v>
      </c>
      <c r="G5574" s="5">
        <v>3.81723E-5</v>
      </c>
    </row>
    <row r="5575" spans="1:7" x14ac:dyDescent="0.2">
      <c r="A5575">
        <v>2019</v>
      </c>
      <c r="B5575" s="3" t="s">
        <v>1987</v>
      </c>
      <c r="C5575" s="3" t="s">
        <v>2739</v>
      </c>
      <c r="D5575" s="3" t="s">
        <v>1986</v>
      </c>
      <c r="E5575" s="3" t="s">
        <v>146</v>
      </c>
      <c r="F5575" s="6">
        <v>84832.89</v>
      </c>
      <c r="G5575" s="5">
        <v>5.1612400000000001E-5</v>
      </c>
    </row>
    <row r="5576" spans="1:7" x14ac:dyDescent="0.2">
      <c r="A5576">
        <v>2019</v>
      </c>
      <c r="B5576" s="3" t="s">
        <v>1989</v>
      </c>
      <c r="C5576" s="3" t="s">
        <v>2739</v>
      </c>
      <c r="D5576" s="3" t="s">
        <v>1988</v>
      </c>
      <c r="E5576" s="3" t="s">
        <v>233</v>
      </c>
      <c r="F5576" s="6">
        <v>41981.919999999998</v>
      </c>
      <c r="G5576" s="5">
        <v>2.55418E-5</v>
      </c>
    </row>
    <row r="5577" spans="1:7" x14ac:dyDescent="0.2">
      <c r="A5577">
        <v>2019</v>
      </c>
      <c r="B5577" s="3" t="s">
        <v>1991</v>
      </c>
      <c r="C5577" s="3" t="s">
        <v>2739</v>
      </c>
      <c r="D5577" s="3" t="s">
        <v>1990</v>
      </c>
      <c r="E5577" s="3" t="s">
        <v>146</v>
      </c>
      <c r="F5577" s="6">
        <v>149122.9</v>
      </c>
      <c r="G5577" s="5">
        <v>9.0726399999999999E-5</v>
      </c>
    </row>
    <row r="5578" spans="1:7" x14ac:dyDescent="0.2">
      <c r="A5578">
        <v>2019</v>
      </c>
      <c r="B5578" s="3" t="s">
        <v>1999</v>
      </c>
      <c r="C5578" s="3" t="s">
        <v>2739</v>
      </c>
      <c r="D5578" s="3" t="s">
        <v>1998</v>
      </c>
      <c r="E5578" s="3" t="s">
        <v>233</v>
      </c>
      <c r="F5578" s="6">
        <v>99357.24</v>
      </c>
      <c r="G5578" s="5">
        <v>6.0448999999999997E-5</v>
      </c>
    </row>
    <row r="5579" spans="1:7" x14ac:dyDescent="0.2">
      <c r="A5579">
        <v>2019</v>
      </c>
      <c r="B5579" s="3" t="s">
        <v>2003</v>
      </c>
      <c r="C5579" s="3" t="s">
        <v>2739</v>
      </c>
      <c r="D5579" s="3" t="s">
        <v>2002</v>
      </c>
      <c r="E5579" s="3" t="s">
        <v>552</v>
      </c>
      <c r="F5579" s="6">
        <v>44612.56</v>
      </c>
      <c r="G5579" s="5">
        <v>2.7142299999999999E-5</v>
      </c>
    </row>
    <row r="5580" spans="1:7" x14ac:dyDescent="0.2">
      <c r="A5580">
        <v>2019</v>
      </c>
      <c r="B5580" s="3" t="s">
        <v>2005</v>
      </c>
      <c r="C5580" s="3" t="s">
        <v>2739</v>
      </c>
      <c r="D5580" s="3" t="s">
        <v>2004</v>
      </c>
      <c r="E5580" s="3" t="s">
        <v>269</v>
      </c>
      <c r="F5580" s="6">
        <v>146688.38</v>
      </c>
      <c r="G5580" s="5">
        <v>8.9245299999999997E-5</v>
      </c>
    </row>
    <row r="5581" spans="1:7" x14ac:dyDescent="0.2">
      <c r="A5581">
        <v>2019</v>
      </c>
      <c r="B5581" s="3" t="s">
        <v>2007</v>
      </c>
      <c r="C5581" s="3" t="s">
        <v>2739</v>
      </c>
      <c r="D5581" s="3" t="s">
        <v>2006</v>
      </c>
      <c r="E5581" s="3" t="s">
        <v>552</v>
      </c>
      <c r="F5581" s="6">
        <v>106659.91</v>
      </c>
      <c r="G5581" s="5">
        <v>6.4891899999999994E-5</v>
      </c>
    </row>
    <row r="5582" spans="1:7" x14ac:dyDescent="0.2">
      <c r="A5582">
        <v>2019</v>
      </c>
      <c r="B5582" s="3" t="s">
        <v>2009</v>
      </c>
      <c r="C5582" s="3" t="s">
        <v>2739</v>
      </c>
      <c r="D5582" s="3" t="s">
        <v>2008</v>
      </c>
      <c r="E5582" s="3" t="s">
        <v>456</v>
      </c>
      <c r="F5582" s="6">
        <v>204106.01</v>
      </c>
      <c r="G5582" s="5">
        <v>1.241782E-4</v>
      </c>
    </row>
    <row r="5583" spans="1:7" x14ac:dyDescent="0.2">
      <c r="A5583">
        <v>2019</v>
      </c>
      <c r="B5583" s="3" t="s">
        <v>2011</v>
      </c>
      <c r="C5583" s="3" t="s">
        <v>2739</v>
      </c>
      <c r="D5583" s="3" t="s">
        <v>2010</v>
      </c>
      <c r="E5583" s="3" t="s">
        <v>233</v>
      </c>
      <c r="F5583" s="6">
        <v>305805.2</v>
      </c>
      <c r="G5583" s="5">
        <v>1.86052E-4</v>
      </c>
    </row>
    <row r="5584" spans="1:7" x14ac:dyDescent="0.2">
      <c r="A5584">
        <v>2019</v>
      </c>
      <c r="B5584" s="3" t="s">
        <v>2013</v>
      </c>
      <c r="C5584" s="3" t="s">
        <v>2739</v>
      </c>
      <c r="D5584" s="3" t="s">
        <v>2012</v>
      </c>
      <c r="E5584" s="3" t="s">
        <v>374</v>
      </c>
      <c r="F5584" s="6">
        <v>67690.28</v>
      </c>
      <c r="G5584" s="5">
        <v>4.1182800000000002E-5</v>
      </c>
    </row>
    <row r="5585" spans="1:7" x14ac:dyDescent="0.2">
      <c r="A5585">
        <v>2019</v>
      </c>
      <c r="B5585" s="3" t="s">
        <v>2015</v>
      </c>
      <c r="C5585" s="3" t="s">
        <v>2739</v>
      </c>
      <c r="D5585" s="3" t="s">
        <v>2014</v>
      </c>
      <c r="E5585" s="3" t="s">
        <v>233</v>
      </c>
      <c r="F5585" s="6">
        <v>52597.57</v>
      </c>
      <c r="G5585" s="5">
        <v>3.2000399999999999E-5</v>
      </c>
    </row>
    <row r="5586" spans="1:7" x14ac:dyDescent="0.2">
      <c r="A5586">
        <v>2019</v>
      </c>
      <c r="B5586" s="3" t="s">
        <v>2017</v>
      </c>
      <c r="C5586" s="3" t="s">
        <v>2739</v>
      </c>
      <c r="D5586" s="3" t="s">
        <v>2516</v>
      </c>
      <c r="E5586" s="3" t="s">
        <v>448</v>
      </c>
      <c r="F5586" s="6">
        <v>121769.42</v>
      </c>
      <c r="G5586" s="5">
        <v>7.4084600000000006E-5</v>
      </c>
    </row>
    <row r="5587" spans="1:7" x14ac:dyDescent="0.2">
      <c r="A5587">
        <v>2019</v>
      </c>
      <c r="B5587" s="3" t="s">
        <v>2019</v>
      </c>
      <c r="C5587" s="3" t="s">
        <v>2739</v>
      </c>
      <c r="D5587" s="3" t="s">
        <v>2018</v>
      </c>
      <c r="E5587" s="3" t="s">
        <v>781</v>
      </c>
      <c r="F5587" s="6">
        <v>101383.51</v>
      </c>
      <c r="G5587" s="5">
        <v>6.1681799999999996E-5</v>
      </c>
    </row>
    <row r="5588" spans="1:7" x14ac:dyDescent="0.2">
      <c r="A5588">
        <v>2019</v>
      </c>
      <c r="B5588" s="3" t="s">
        <v>2021</v>
      </c>
      <c r="C5588" s="3" t="s">
        <v>2739</v>
      </c>
      <c r="D5588" s="3" t="s">
        <v>2020</v>
      </c>
      <c r="E5588" s="3" t="s">
        <v>466</v>
      </c>
      <c r="F5588" s="6">
        <v>216345.51</v>
      </c>
      <c r="G5588" s="5">
        <v>1.3162469999999999E-4</v>
      </c>
    </row>
    <row r="5589" spans="1:7" x14ac:dyDescent="0.2">
      <c r="A5589">
        <v>2019</v>
      </c>
      <c r="B5589" s="3" t="s">
        <v>2022</v>
      </c>
      <c r="C5589" s="3" t="s">
        <v>2739</v>
      </c>
      <c r="D5589" s="3" t="s">
        <v>1974</v>
      </c>
      <c r="E5589" s="3" t="s">
        <v>47</v>
      </c>
      <c r="F5589" s="6">
        <v>96586.39</v>
      </c>
      <c r="G5589" s="5">
        <v>5.87632E-5</v>
      </c>
    </row>
    <row r="5590" spans="1:7" x14ac:dyDescent="0.2">
      <c r="A5590">
        <v>2019</v>
      </c>
      <c r="B5590" s="3" t="s">
        <v>2026</v>
      </c>
      <c r="C5590" s="3" t="s">
        <v>2739</v>
      </c>
      <c r="D5590" s="3" t="s">
        <v>2025</v>
      </c>
      <c r="E5590" s="3" t="s">
        <v>146</v>
      </c>
      <c r="F5590" s="6">
        <v>184177.27</v>
      </c>
      <c r="G5590" s="5">
        <v>1.120535E-4</v>
      </c>
    </row>
    <row r="5591" spans="1:7" x14ac:dyDescent="0.2">
      <c r="A5591">
        <v>2019</v>
      </c>
      <c r="B5591" s="3" t="s">
        <v>2027</v>
      </c>
      <c r="C5591" s="3" t="s">
        <v>2739</v>
      </c>
      <c r="D5591" s="3" t="s">
        <v>1207</v>
      </c>
      <c r="E5591" s="3" t="s">
        <v>146</v>
      </c>
      <c r="F5591" s="6">
        <v>196206.01</v>
      </c>
      <c r="G5591" s="5">
        <v>1.1937179999999999E-4</v>
      </c>
    </row>
    <row r="5592" spans="1:7" x14ac:dyDescent="0.2">
      <c r="A5592">
        <v>2019</v>
      </c>
      <c r="B5592" s="3" t="s">
        <v>2029</v>
      </c>
      <c r="C5592" s="3" t="s">
        <v>2739</v>
      </c>
      <c r="D5592" s="3" t="s">
        <v>2028</v>
      </c>
      <c r="E5592" s="3" t="s">
        <v>670</v>
      </c>
      <c r="F5592" s="6">
        <v>18874.599999999999</v>
      </c>
      <c r="G5592" s="5">
        <v>1.1483300000000001E-5</v>
      </c>
    </row>
    <row r="5593" spans="1:7" x14ac:dyDescent="0.2">
      <c r="A5593">
        <v>2019</v>
      </c>
      <c r="B5593" s="3" t="s">
        <v>2540</v>
      </c>
      <c r="C5593" s="3" t="s">
        <v>2739</v>
      </c>
      <c r="D5593" s="3" t="s">
        <v>2539</v>
      </c>
      <c r="E5593" s="3" t="s">
        <v>269</v>
      </c>
      <c r="F5593" s="6">
        <v>7800.97</v>
      </c>
      <c r="G5593" s="5">
        <v>4.7461000000000002E-6</v>
      </c>
    </row>
    <row r="5594" spans="1:7" x14ac:dyDescent="0.2">
      <c r="A5594">
        <v>2019</v>
      </c>
      <c r="B5594" s="3" t="s">
        <v>2033</v>
      </c>
      <c r="C5594" s="3" t="s">
        <v>2739</v>
      </c>
      <c r="D5594" s="3" t="s">
        <v>2032</v>
      </c>
      <c r="E5594" s="3" t="s">
        <v>146</v>
      </c>
      <c r="F5594" s="6">
        <v>107136.85</v>
      </c>
      <c r="G5594" s="5">
        <v>6.5182099999999994E-5</v>
      </c>
    </row>
    <row r="5595" spans="1:7" x14ac:dyDescent="0.2">
      <c r="A5595">
        <v>2019</v>
      </c>
      <c r="B5595" s="3" t="s">
        <v>2037</v>
      </c>
      <c r="C5595" s="3" t="s">
        <v>2739</v>
      </c>
      <c r="D5595" s="3" t="s">
        <v>2036</v>
      </c>
      <c r="E5595" s="3" t="s">
        <v>466</v>
      </c>
      <c r="F5595" s="6">
        <v>84179.58</v>
      </c>
      <c r="G5595" s="5">
        <v>5.1214900000000003E-5</v>
      </c>
    </row>
    <row r="5596" spans="1:7" x14ac:dyDescent="0.2">
      <c r="A5596">
        <v>2019</v>
      </c>
      <c r="B5596" s="3" t="s">
        <v>2039</v>
      </c>
      <c r="C5596" s="3" t="s">
        <v>2739</v>
      </c>
      <c r="D5596" s="3" t="s">
        <v>2517</v>
      </c>
      <c r="E5596" s="3" t="s">
        <v>448</v>
      </c>
      <c r="F5596" s="6">
        <v>78850.44</v>
      </c>
      <c r="G5596" s="5">
        <v>4.7972600000000002E-5</v>
      </c>
    </row>
    <row r="5597" spans="1:7" x14ac:dyDescent="0.2">
      <c r="A5597">
        <v>2019</v>
      </c>
      <c r="B5597" s="3" t="s">
        <v>2041</v>
      </c>
      <c r="C5597" s="3" t="s">
        <v>2739</v>
      </c>
      <c r="D5597" s="3" t="s">
        <v>2488</v>
      </c>
      <c r="E5597" s="3" t="s">
        <v>456</v>
      </c>
      <c r="F5597" s="6">
        <v>152485.35999999999</v>
      </c>
      <c r="G5597" s="5">
        <v>9.2772199999999999E-5</v>
      </c>
    </row>
    <row r="5598" spans="1:7" x14ac:dyDescent="0.2">
      <c r="A5598">
        <v>2019</v>
      </c>
      <c r="B5598" s="3" t="s">
        <v>2043</v>
      </c>
      <c r="C5598" s="3" t="s">
        <v>2739</v>
      </c>
      <c r="D5598" s="3" t="s">
        <v>2040</v>
      </c>
      <c r="E5598" s="3" t="s">
        <v>269</v>
      </c>
      <c r="F5598" s="6">
        <v>154333.57</v>
      </c>
      <c r="G5598" s="5">
        <v>9.3896599999999998E-5</v>
      </c>
    </row>
    <row r="5599" spans="1:7" x14ac:dyDescent="0.2">
      <c r="A5599">
        <v>2019</v>
      </c>
      <c r="B5599" s="3" t="s">
        <v>2045</v>
      </c>
      <c r="C5599" s="3" t="s">
        <v>2739</v>
      </c>
      <c r="D5599" s="3" t="s">
        <v>2044</v>
      </c>
      <c r="E5599" s="3" t="s">
        <v>233</v>
      </c>
      <c r="F5599" s="6">
        <v>210580.88</v>
      </c>
      <c r="G5599" s="5">
        <v>1.281175E-4</v>
      </c>
    </row>
    <row r="5600" spans="1:7" x14ac:dyDescent="0.2">
      <c r="A5600">
        <v>2019</v>
      </c>
      <c r="B5600" s="3" t="s">
        <v>2047</v>
      </c>
      <c r="C5600" s="3" t="s">
        <v>2739</v>
      </c>
      <c r="D5600" s="3" t="s">
        <v>2046</v>
      </c>
      <c r="E5600" s="3" t="s">
        <v>146</v>
      </c>
      <c r="F5600" s="6">
        <v>42196.34</v>
      </c>
      <c r="G5600" s="5">
        <v>2.5672300000000002E-5</v>
      </c>
    </row>
    <row r="5601" spans="1:7" x14ac:dyDescent="0.2">
      <c r="A5601">
        <v>2019</v>
      </c>
      <c r="B5601" s="3" t="s">
        <v>2051</v>
      </c>
      <c r="C5601" s="3" t="s">
        <v>2739</v>
      </c>
      <c r="D5601" s="3" t="s">
        <v>2050</v>
      </c>
      <c r="E5601" s="3" t="s">
        <v>773</v>
      </c>
      <c r="F5601" s="6">
        <v>44254.58</v>
      </c>
      <c r="G5601" s="5">
        <v>2.6924499999999999E-5</v>
      </c>
    </row>
    <row r="5602" spans="1:7" x14ac:dyDescent="0.2">
      <c r="A5602">
        <v>2019</v>
      </c>
      <c r="B5602" s="3" t="s">
        <v>2053</v>
      </c>
      <c r="C5602" s="3" t="s">
        <v>2739</v>
      </c>
      <c r="D5602" s="3" t="s">
        <v>2052</v>
      </c>
      <c r="E5602" s="3" t="s">
        <v>456</v>
      </c>
      <c r="F5602" s="6">
        <v>212325.01</v>
      </c>
      <c r="G5602" s="5">
        <v>1.2917859999999999E-4</v>
      </c>
    </row>
    <row r="5603" spans="1:7" x14ac:dyDescent="0.2">
      <c r="A5603">
        <v>2019</v>
      </c>
      <c r="B5603" s="3" t="s">
        <v>2055</v>
      </c>
      <c r="C5603" s="3" t="s">
        <v>2739</v>
      </c>
      <c r="D5603" s="3" t="s">
        <v>2054</v>
      </c>
      <c r="E5603" s="3" t="s">
        <v>385</v>
      </c>
      <c r="F5603" s="6">
        <v>123852.45</v>
      </c>
      <c r="G5603" s="5">
        <v>7.5351899999999999E-5</v>
      </c>
    </row>
    <row r="5604" spans="1:7" x14ac:dyDescent="0.2">
      <c r="A5604">
        <v>2019</v>
      </c>
      <c r="B5604" s="3" t="s">
        <v>2057</v>
      </c>
      <c r="C5604" s="3" t="s">
        <v>2739</v>
      </c>
      <c r="D5604" s="3" t="s">
        <v>2518</v>
      </c>
      <c r="E5604" s="3" t="s">
        <v>146</v>
      </c>
      <c r="F5604" s="6">
        <v>95743.6</v>
      </c>
      <c r="G5604" s="5">
        <v>5.8250500000000001E-5</v>
      </c>
    </row>
    <row r="5605" spans="1:7" x14ac:dyDescent="0.2">
      <c r="A5605">
        <v>2019</v>
      </c>
      <c r="B5605" s="3" t="s">
        <v>2059</v>
      </c>
      <c r="C5605" s="3" t="s">
        <v>2739</v>
      </c>
      <c r="D5605" s="3" t="s">
        <v>2058</v>
      </c>
      <c r="E5605" s="3" t="s">
        <v>146</v>
      </c>
      <c r="F5605" s="6">
        <v>107061.36</v>
      </c>
      <c r="G5605" s="5">
        <v>6.5136199999999995E-5</v>
      </c>
    </row>
    <row r="5606" spans="1:7" x14ac:dyDescent="0.2">
      <c r="A5606">
        <v>2019</v>
      </c>
      <c r="B5606" s="3" t="s">
        <v>2061</v>
      </c>
      <c r="C5606" s="3" t="s">
        <v>2739</v>
      </c>
      <c r="D5606" s="3" t="s">
        <v>2060</v>
      </c>
      <c r="E5606" s="3" t="s">
        <v>146</v>
      </c>
      <c r="F5606" s="6">
        <v>107262.02</v>
      </c>
      <c r="G5606" s="5">
        <v>6.5258299999999998E-5</v>
      </c>
    </row>
    <row r="5607" spans="1:7" x14ac:dyDescent="0.2">
      <c r="A5607">
        <v>2019</v>
      </c>
      <c r="B5607" s="3" t="s">
        <v>2063</v>
      </c>
      <c r="C5607" s="3" t="s">
        <v>2739</v>
      </c>
      <c r="D5607" s="3" t="s">
        <v>2062</v>
      </c>
      <c r="E5607" s="3" t="s">
        <v>872</v>
      </c>
      <c r="F5607" s="6">
        <v>8170.6</v>
      </c>
      <c r="G5607" s="5">
        <v>4.9710000000000003E-6</v>
      </c>
    </row>
    <row r="5608" spans="1:7" x14ac:dyDescent="0.2">
      <c r="A5608">
        <v>2019</v>
      </c>
      <c r="B5608" s="3" t="s">
        <v>2067</v>
      </c>
      <c r="C5608" s="3" t="s">
        <v>2739</v>
      </c>
      <c r="D5608" s="3" t="s">
        <v>2066</v>
      </c>
      <c r="E5608" s="3" t="s">
        <v>233</v>
      </c>
      <c r="F5608" s="6">
        <v>125158.24</v>
      </c>
      <c r="G5608" s="5">
        <v>7.6146300000000006E-5</v>
      </c>
    </row>
    <row r="5609" spans="1:7" x14ac:dyDescent="0.2">
      <c r="A5609">
        <v>2019</v>
      </c>
      <c r="B5609" s="3" t="s">
        <v>2069</v>
      </c>
      <c r="C5609" s="3" t="s">
        <v>2739</v>
      </c>
      <c r="D5609" s="3" t="s">
        <v>2068</v>
      </c>
      <c r="E5609" s="3" t="s">
        <v>466</v>
      </c>
      <c r="F5609" s="6">
        <v>194358.08</v>
      </c>
      <c r="G5609" s="5">
        <v>1.182476E-4</v>
      </c>
    </row>
    <row r="5610" spans="1:7" x14ac:dyDescent="0.2">
      <c r="A5610">
        <v>2019</v>
      </c>
      <c r="B5610" s="3" t="s">
        <v>2071</v>
      </c>
      <c r="C5610" s="3" t="s">
        <v>2739</v>
      </c>
      <c r="D5610" s="3" t="s">
        <v>2070</v>
      </c>
      <c r="E5610" s="3" t="s">
        <v>552</v>
      </c>
      <c r="F5610" s="6">
        <v>77764.52</v>
      </c>
      <c r="G5610" s="5">
        <v>4.7311999999999997E-5</v>
      </c>
    </row>
    <row r="5611" spans="1:7" x14ac:dyDescent="0.2">
      <c r="A5611">
        <v>2019</v>
      </c>
      <c r="B5611" s="3" t="s">
        <v>2073</v>
      </c>
      <c r="C5611" s="3" t="s">
        <v>2739</v>
      </c>
      <c r="D5611" s="3" t="s">
        <v>2460</v>
      </c>
      <c r="E5611" s="3" t="s">
        <v>233</v>
      </c>
      <c r="F5611" s="6">
        <v>32755.17</v>
      </c>
      <c r="G5611" s="5">
        <v>1.99283E-5</v>
      </c>
    </row>
    <row r="5612" spans="1:7" x14ac:dyDescent="0.2">
      <c r="A5612">
        <v>2019</v>
      </c>
      <c r="B5612" s="3" t="s">
        <v>2075</v>
      </c>
      <c r="C5612" s="3" t="s">
        <v>2739</v>
      </c>
      <c r="D5612" s="3" t="s">
        <v>2074</v>
      </c>
      <c r="E5612" s="3" t="s">
        <v>233</v>
      </c>
      <c r="F5612" s="6">
        <v>108535.14</v>
      </c>
      <c r="G5612" s="5">
        <v>6.6032799999999996E-5</v>
      </c>
    </row>
    <row r="5613" spans="1:7" x14ac:dyDescent="0.2">
      <c r="A5613">
        <v>2019</v>
      </c>
      <c r="B5613" s="3" t="s">
        <v>2077</v>
      </c>
      <c r="C5613" s="3" t="s">
        <v>2739</v>
      </c>
      <c r="D5613" s="3" t="s">
        <v>2076</v>
      </c>
      <c r="E5613" s="3" t="s">
        <v>146</v>
      </c>
      <c r="F5613" s="6">
        <v>272740.23</v>
      </c>
      <c r="G5613" s="5">
        <v>1.659353E-4</v>
      </c>
    </row>
    <row r="5614" spans="1:7" x14ac:dyDescent="0.2">
      <c r="A5614">
        <v>2019</v>
      </c>
      <c r="B5614" s="3" t="s">
        <v>2079</v>
      </c>
      <c r="C5614" s="3" t="s">
        <v>2739</v>
      </c>
      <c r="D5614" s="3" t="s">
        <v>2078</v>
      </c>
      <c r="E5614" s="3" t="s">
        <v>233</v>
      </c>
      <c r="F5614" s="6">
        <v>95515.58</v>
      </c>
      <c r="G5614" s="5">
        <v>5.8111700000000001E-5</v>
      </c>
    </row>
    <row r="5615" spans="1:7" x14ac:dyDescent="0.2">
      <c r="A5615">
        <v>2019</v>
      </c>
      <c r="B5615" s="3" t="s">
        <v>2081</v>
      </c>
      <c r="C5615" s="3" t="s">
        <v>2739</v>
      </c>
      <c r="D5615" s="3" t="s">
        <v>2080</v>
      </c>
      <c r="E5615" s="3" t="s">
        <v>811</v>
      </c>
      <c r="F5615" s="6">
        <v>257862.63</v>
      </c>
      <c r="G5615" s="5">
        <v>1.568838E-4</v>
      </c>
    </row>
    <row r="5616" spans="1:7" x14ac:dyDescent="0.2">
      <c r="A5616">
        <v>2019</v>
      </c>
      <c r="B5616" s="3" t="s">
        <v>2083</v>
      </c>
      <c r="C5616" s="3" t="s">
        <v>2739</v>
      </c>
      <c r="D5616" s="3" t="s">
        <v>2082</v>
      </c>
      <c r="E5616" s="3" t="s">
        <v>233</v>
      </c>
      <c r="F5616" s="6">
        <v>312792.95</v>
      </c>
      <c r="G5616" s="5">
        <v>1.9030340000000001E-4</v>
      </c>
    </row>
    <row r="5617" spans="1:7" x14ac:dyDescent="0.2">
      <c r="A5617">
        <v>2019</v>
      </c>
      <c r="B5617" s="3" t="s">
        <v>2087</v>
      </c>
      <c r="C5617" s="3" t="s">
        <v>2739</v>
      </c>
      <c r="D5617" s="3" t="s">
        <v>2461</v>
      </c>
      <c r="E5617" s="3" t="s">
        <v>146</v>
      </c>
      <c r="F5617" s="6">
        <v>201043.95</v>
      </c>
      <c r="G5617" s="5">
        <v>1.223152E-4</v>
      </c>
    </row>
    <row r="5618" spans="1:7" x14ac:dyDescent="0.2">
      <c r="A5618">
        <v>2019</v>
      </c>
      <c r="B5618" s="3" t="s">
        <v>2542</v>
      </c>
      <c r="C5618" s="3" t="s">
        <v>2739</v>
      </c>
      <c r="D5618" s="3" t="s">
        <v>2541</v>
      </c>
      <c r="E5618" s="3" t="s">
        <v>456</v>
      </c>
      <c r="F5618" s="6">
        <v>29942.5</v>
      </c>
      <c r="G5618" s="5">
        <v>1.8216999999999999E-5</v>
      </c>
    </row>
    <row r="5619" spans="1:7" x14ac:dyDescent="0.2">
      <c r="A5619">
        <v>2019</v>
      </c>
      <c r="B5619" s="3" t="s">
        <v>2091</v>
      </c>
      <c r="C5619" s="3" t="s">
        <v>2739</v>
      </c>
      <c r="D5619" s="3" t="s">
        <v>2519</v>
      </c>
      <c r="E5619" s="3" t="s">
        <v>146</v>
      </c>
      <c r="F5619" s="6">
        <v>6070.72</v>
      </c>
      <c r="G5619" s="5">
        <v>3.6934000000000001E-6</v>
      </c>
    </row>
    <row r="5620" spans="1:7" x14ac:dyDescent="0.2">
      <c r="A5620">
        <v>2019</v>
      </c>
      <c r="B5620" s="3" t="s">
        <v>2093</v>
      </c>
      <c r="C5620" s="3" t="s">
        <v>2739</v>
      </c>
      <c r="D5620" s="3" t="s">
        <v>2092</v>
      </c>
      <c r="E5620" s="3" t="s">
        <v>233</v>
      </c>
      <c r="F5620" s="6">
        <v>43838.06</v>
      </c>
      <c r="G5620" s="5">
        <v>2.6671099999999999E-5</v>
      </c>
    </row>
    <row r="5621" spans="1:7" x14ac:dyDescent="0.2">
      <c r="A5621">
        <v>2019</v>
      </c>
      <c r="B5621" s="3" t="s">
        <v>2095</v>
      </c>
      <c r="C5621" s="3" t="s">
        <v>2739</v>
      </c>
      <c r="D5621" s="3" t="s">
        <v>2094</v>
      </c>
      <c r="E5621" s="3" t="s">
        <v>456</v>
      </c>
      <c r="F5621" s="6">
        <v>159643.04</v>
      </c>
      <c r="G5621" s="5">
        <v>9.71269E-5</v>
      </c>
    </row>
    <row r="5622" spans="1:7" x14ac:dyDescent="0.2">
      <c r="A5622">
        <v>2019</v>
      </c>
      <c r="B5622" s="3" t="s">
        <v>2097</v>
      </c>
      <c r="C5622" s="3" t="s">
        <v>2739</v>
      </c>
      <c r="D5622" s="3" t="s">
        <v>2096</v>
      </c>
      <c r="E5622" s="3" t="s">
        <v>146</v>
      </c>
      <c r="F5622" s="6">
        <v>79897.63</v>
      </c>
      <c r="G5622" s="5">
        <v>4.8609799999999997E-5</v>
      </c>
    </row>
    <row r="5623" spans="1:7" x14ac:dyDescent="0.2">
      <c r="A5623">
        <v>2019</v>
      </c>
      <c r="B5623" s="3" t="s">
        <v>2101</v>
      </c>
      <c r="C5623" s="3" t="s">
        <v>2739</v>
      </c>
      <c r="D5623" s="3" t="s">
        <v>2100</v>
      </c>
      <c r="E5623" s="3" t="s">
        <v>146</v>
      </c>
      <c r="F5623" s="6">
        <v>262936.15999999997</v>
      </c>
      <c r="G5623" s="5">
        <v>1.5997050000000001E-4</v>
      </c>
    </row>
    <row r="5624" spans="1:7" x14ac:dyDescent="0.2">
      <c r="A5624">
        <v>2019</v>
      </c>
      <c r="B5624" s="3" t="s">
        <v>2103</v>
      </c>
      <c r="C5624" s="3" t="s">
        <v>2739</v>
      </c>
      <c r="D5624" s="3" t="s">
        <v>2102</v>
      </c>
      <c r="E5624" s="3" t="s">
        <v>448</v>
      </c>
      <c r="F5624" s="6">
        <v>271355.78999999998</v>
      </c>
      <c r="G5624" s="5">
        <v>1.65093E-4</v>
      </c>
    </row>
    <row r="5625" spans="1:7" x14ac:dyDescent="0.2">
      <c r="A5625">
        <v>2019</v>
      </c>
      <c r="B5625" s="3" t="s">
        <v>2105</v>
      </c>
      <c r="C5625" s="3" t="s">
        <v>2739</v>
      </c>
      <c r="D5625" s="3" t="s">
        <v>2104</v>
      </c>
      <c r="E5625" s="3" t="s">
        <v>233</v>
      </c>
      <c r="F5625" s="6">
        <v>83866.64</v>
      </c>
      <c r="G5625" s="5">
        <v>5.1024499999999999E-5</v>
      </c>
    </row>
    <row r="5626" spans="1:7" x14ac:dyDescent="0.2">
      <c r="A5626">
        <v>2019</v>
      </c>
      <c r="B5626" s="3" t="s">
        <v>2107</v>
      </c>
      <c r="C5626" s="3" t="s">
        <v>2739</v>
      </c>
      <c r="D5626" s="3" t="s">
        <v>2106</v>
      </c>
      <c r="E5626" s="3" t="s">
        <v>233</v>
      </c>
      <c r="F5626" s="6">
        <v>119184.65</v>
      </c>
      <c r="G5626" s="5">
        <v>7.2512E-5</v>
      </c>
    </row>
    <row r="5627" spans="1:7" x14ac:dyDescent="0.2">
      <c r="A5627">
        <v>2019</v>
      </c>
      <c r="B5627" s="3" t="s">
        <v>2109</v>
      </c>
      <c r="C5627" s="3" t="s">
        <v>2739</v>
      </c>
      <c r="D5627" s="3" t="s">
        <v>2108</v>
      </c>
      <c r="E5627" s="3" t="s">
        <v>233</v>
      </c>
      <c r="F5627" s="6">
        <v>213417.13</v>
      </c>
      <c r="G5627" s="5">
        <v>1.2984309999999999E-4</v>
      </c>
    </row>
    <row r="5628" spans="1:7" x14ac:dyDescent="0.2">
      <c r="A5628">
        <v>2019</v>
      </c>
      <c r="B5628" s="3" t="s">
        <v>2544</v>
      </c>
      <c r="C5628" s="3" t="s">
        <v>2739</v>
      </c>
      <c r="D5628" s="3" t="s">
        <v>2543</v>
      </c>
      <c r="E5628" s="3" t="s">
        <v>146</v>
      </c>
      <c r="F5628" s="6">
        <v>63446.01</v>
      </c>
      <c r="G5628" s="5">
        <v>3.8600599999999998E-5</v>
      </c>
    </row>
    <row r="5629" spans="1:7" x14ac:dyDescent="0.2">
      <c r="A5629">
        <v>2019</v>
      </c>
      <c r="B5629" s="3" t="s">
        <v>2111</v>
      </c>
      <c r="C5629" s="3" t="s">
        <v>2739</v>
      </c>
      <c r="D5629" s="3" t="s">
        <v>2110</v>
      </c>
      <c r="E5629" s="3" t="s">
        <v>552</v>
      </c>
      <c r="F5629" s="6">
        <v>217941.29</v>
      </c>
      <c r="G5629" s="5">
        <v>1.3259559999999999E-4</v>
      </c>
    </row>
    <row r="5630" spans="1:7" x14ac:dyDescent="0.2">
      <c r="A5630">
        <v>2019</v>
      </c>
      <c r="B5630" s="3" t="s">
        <v>2115</v>
      </c>
      <c r="C5630" s="3" t="s">
        <v>2739</v>
      </c>
      <c r="D5630" s="3" t="s">
        <v>2114</v>
      </c>
      <c r="E5630" s="3" t="s">
        <v>146</v>
      </c>
      <c r="F5630" s="6">
        <v>213898.76</v>
      </c>
      <c r="G5630" s="5">
        <v>1.301361E-4</v>
      </c>
    </row>
    <row r="5631" spans="1:7" x14ac:dyDescent="0.2">
      <c r="A5631">
        <v>2019</v>
      </c>
      <c r="B5631" s="3" t="s">
        <v>2117</v>
      </c>
      <c r="C5631" s="3" t="s">
        <v>2739</v>
      </c>
      <c r="D5631" s="3" t="s">
        <v>2116</v>
      </c>
      <c r="E5631" s="3" t="s">
        <v>233</v>
      </c>
      <c r="F5631" s="6">
        <v>289361.7</v>
      </c>
      <c r="G5631" s="5">
        <v>1.7604780000000001E-4</v>
      </c>
    </row>
    <row r="5632" spans="1:7" x14ac:dyDescent="0.2">
      <c r="A5632">
        <v>2019</v>
      </c>
      <c r="B5632" s="3" t="s">
        <v>2119</v>
      </c>
      <c r="C5632" s="3" t="s">
        <v>2739</v>
      </c>
      <c r="D5632" s="3" t="s">
        <v>2118</v>
      </c>
      <c r="E5632" s="3" t="s">
        <v>456</v>
      </c>
      <c r="F5632" s="6">
        <v>85016.44</v>
      </c>
      <c r="G5632" s="5">
        <v>5.1724000000000001E-5</v>
      </c>
    </row>
    <row r="5633" spans="1:7" x14ac:dyDescent="0.2">
      <c r="A5633">
        <v>2019</v>
      </c>
      <c r="B5633" s="3" t="s">
        <v>2121</v>
      </c>
      <c r="C5633" s="3" t="s">
        <v>2739</v>
      </c>
      <c r="D5633" s="3" t="s">
        <v>2120</v>
      </c>
      <c r="E5633" s="3" t="s">
        <v>456</v>
      </c>
      <c r="F5633" s="6">
        <v>48185.99</v>
      </c>
      <c r="G5633" s="5">
        <v>2.9316399999999999E-5</v>
      </c>
    </row>
    <row r="5634" spans="1:7" x14ac:dyDescent="0.2">
      <c r="A5634">
        <v>2019</v>
      </c>
      <c r="B5634" s="3" t="s">
        <v>2123</v>
      </c>
      <c r="C5634" s="3" t="s">
        <v>2739</v>
      </c>
      <c r="D5634" s="3" t="s">
        <v>2122</v>
      </c>
      <c r="E5634" s="3" t="s">
        <v>456</v>
      </c>
      <c r="F5634" s="6">
        <v>204646.02</v>
      </c>
      <c r="G5634" s="5">
        <v>1.245067E-4</v>
      </c>
    </row>
    <row r="5635" spans="1:7" x14ac:dyDescent="0.2">
      <c r="A5635">
        <v>2019</v>
      </c>
      <c r="B5635" s="3" t="s">
        <v>2125</v>
      </c>
      <c r="C5635" s="3" t="s">
        <v>2739</v>
      </c>
      <c r="D5635" s="3" t="s">
        <v>2124</v>
      </c>
      <c r="E5635" s="3" t="s">
        <v>670</v>
      </c>
      <c r="F5635" s="6">
        <v>179255.8</v>
      </c>
      <c r="G5635" s="5">
        <v>1.0905929999999999E-4</v>
      </c>
    </row>
    <row r="5636" spans="1:7" x14ac:dyDescent="0.2">
      <c r="A5636">
        <v>2019</v>
      </c>
      <c r="B5636" s="3" t="s">
        <v>2127</v>
      </c>
      <c r="C5636" s="3" t="s">
        <v>2739</v>
      </c>
      <c r="D5636" s="3" t="s">
        <v>2126</v>
      </c>
      <c r="E5636" s="3" t="s">
        <v>456</v>
      </c>
      <c r="F5636" s="6">
        <v>13826.76</v>
      </c>
      <c r="G5636" s="5">
        <v>8.4122000000000005E-6</v>
      </c>
    </row>
    <row r="5637" spans="1:7" x14ac:dyDescent="0.2">
      <c r="A5637">
        <v>2019</v>
      </c>
      <c r="B5637" s="3" t="s">
        <v>2129</v>
      </c>
      <c r="C5637" s="3" t="s">
        <v>2739</v>
      </c>
      <c r="D5637" s="3" t="s">
        <v>2128</v>
      </c>
      <c r="E5637" s="3" t="s">
        <v>269</v>
      </c>
      <c r="F5637" s="6">
        <v>67904.38</v>
      </c>
      <c r="G5637" s="5">
        <v>4.1313100000000003E-5</v>
      </c>
    </row>
    <row r="5638" spans="1:7" x14ac:dyDescent="0.2">
      <c r="A5638">
        <v>2019</v>
      </c>
      <c r="B5638" s="3" t="s">
        <v>2131</v>
      </c>
      <c r="C5638" s="3" t="s">
        <v>2739</v>
      </c>
      <c r="D5638" s="3" t="s">
        <v>2130</v>
      </c>
      <c r="E5638" s="3" t="s">
        <v>233</v>
      </c>
      <c r="F5638" s="6">
        <v>66826.789999999994</v>
      </c>
      <c r="G5638" s="5">
        <v>4.0657500000000002E-5</v>
      </c>
    </row>
    <row r="5639" spans="1:7" x14ac:dyDescent="0.2">
      <c r="A5639">
        <v>2019</v>
      </c>
      <c r="B5639" s="3" t="s">
        <v>2133</v>
      </c>
      <c r="C5639" s="3" t="s">
        <v>2739</v>
      </c>
      <c r="D5639" s="3" t="s">
        <v>2132</v>
      </c>
      <c r="E5639" s="3" t="s">
        <v>552</v>
      </c>
      <c r="F5639" s="6">
        <v>139563.14000000001</v>
      </c>
      <c r="G5639" s="5">
        <v>8.4910300000000006E-5</v>
      </c>
    </row>
    <row r="5640" spans="1:7" x14ac:dyDescent="0.2">
      <c r="A5640">
        <v>2019</v>
      </c>
      <c r="B5640" s="3" t="s">
        <v>2135</v>
      </c>
      <c r="C5640" s="3" t="s">
        <v>2739</v>
      </c>
      <c r="D5640" s="3" t="s">
        <v>2134</v>
      </c>
      <c r="E5640" s="3" t="s">
        <v>233</v>
      </c>
      <c r="F5640" s="6">
        <v>850411.85</v>
      </c>
      <c r="G5640" s="5">
        <v>5.1739099999999997E-4</v>
      </c>
    </row>
    <row r="5641" spans="1:7" x14ac:dyDescent="0.2">
      <c r="A5641">
        <v>2019</v>
      </c>
      <c r="B5641" s="3" t="s">
        <v>2137</v>
      </c>
      <c r="C5641" s="3" t="s">
        <v>2739</v>
      </c>
      <c r="D5641" s="3" t="s">
        <v>2136</v>
      </c>
      <c r="E5641" s="3" t="s">
        <v>233</v>
      </c>
      <c r="F5641" s="6">
        <v>178102.38</v>
      </c>
      <c r="G5641" s="5">
        <v>1.0835759999999999E-4</v>
      </c>
    </row>
    <row r="5642" spans="1:7" x14ac:dyDescent="0.2">
      <c r="A5642">
        <v>2019</v>
      </c>
      <c r="B5642" s="3" t="s">
        <v>2142</v>
      </c>
      <c r="C5642" s="3" t="s">
        <v>2739</v>
      </c>
      <c r="D5642" s="3" t="s">
        <v>2141</v>
      </c>
      <c r="E5642" s="3" t="s">
        <v>146</v>
      </c>
      <c r="F5642" s="6">
        <v>8106.43</v>
      </c>
      <c r="G5642" s="5">
        <v>4.9320000000000004E-6</v>
      </c>
    </row>
    <row r="5643" spans="1:7" x14ac:dyDescent="0.2">
      <c r="A5643">
        <v>2019</v>
      </c>
      <c r="B5643" s="3" t="s">
        <v>2144</v>
      </c>
      <c r="C5643" s="3" t="s">
        <v>2739</v>
      </c>
      <c r="D5643" s="3" t="s">
        <v>2143</v>
      </c>
      <c r="E5643" s="3" t="s">
        <v>456</v>
      </c>
      <c r="F5643" s="6">
        <v>185656.38</v>
      </c>
      <c r="G5643" s="5">
        <v>1.129534E-4</v>
      </c>
    </row>
    <row r="5644" spans="1:7" x14ac:dyDescent="0.2">
      <c r="A5644">
        <v>2019</v>
      </c>
      <c r="B5644" s="3" t="s">
        <v>2146</v>
      </c>
      <c r="C5644" s="3" t="s">
        <v>2739</v>
      </c>
      <c r="D5644" s="3" t="s">
        <v>2145</v>
      </c>
      <c r="E5644" s="3" t="s">
        <v>552</v>
      </c>
      <c r="F5644" s="6">
        <v>205016.02</v>
      </c>
      <c r="G5644" s="5">
        <v>1.247318E-4</v>
      </c>
    </row>
    <row r="5645" spans="1:7" x14ac:dyDescent="0.2">
      <c r="A5645">
        <v>2019</v>
      </c>
      <c r="B5645" s="3" t="s">
        <v>2148</v>
      </c>
      <c r="C5645" s="3" t="s">
        <v>2739</v>
      </c>
      <c r="D5645" s="3" t="s">
        <v>2147</v>
      </c>
      <c r="E5645" s="3" t="s">
        <v>233</v>
      </c>
      <c r="F5645" s="6">
        <v>77676.41</v>
      </c>
      <c r="G5645" s="5">
        <v>4.7258400000000001E-5</v>
      </c>
    </row>
    <row r="5646" spans="1:7" x14ac:dyDescent="0.2">
      <c r="A5646">
        <v>2019</v>
      </c>
      <c r="B5646" s="3" t="s">
        <v>2150</v>
      </c>
      <c r="C5646" s="3" t="s">
        <v>2739</v>
      </c>
      <c r="D5646" s="3" t="s">
        <v>2149</v>
      </c>
      <c r="E5646" s="3" t="s">
        <v>233</v>
      </c>
      <c r="F5646" s="6">
        <v>126036.05</v>
      </c>
      <c r="G5646" s="5">
        <v>7.6680400000000005E-5</v>
      </c>
    </row>
    <row r="5647" spans="1:7" x14ac:dyDescent="0.2">
      <c r="A5647">
        <v>2019</v>
      </c>
      <c r="B5647" s="3" t="s">
        <v>2156</v>
      </c>
      <c r="C5647" s="3" t="s">
        <v>2739</v>
      </c>
      <c r="D5647" s="3" t="s">
        <v>2155</v>
      </c>
      <c r="E5647" s="3" t="s">
        <v>233</v>
      </c>
      <c r="F5647" s="6">
        <v>314297.58</v>
      </c>
      <c r="G5647" s="5">
        <v>1.912188E-4</v>
      </c>
    </row>
    <row r="5648" spans="1:7" x14ac:dyDescent="0.2">
      <c r="A5648">
        <v>2019</v>
      </c>
      <c r="B5648" s="3" t="s">
        <v>2160</v>
      </c>
      <c r="C5648" s="3" t="s">
        <v>2739</v>
      </c>
      <c r="D5648" s="3" t="s">
        <v>2159</v>
      </c>
      <c r="E5648" s="3" t="s">
        <v>233</v>
      </c>
      <c r="F5648" s="6">
        <v>169197.54</v>
      </c>
      <c r="G5648" s="5">
        <v>1.0293989999999999E-4</v>
      </c>
    </row>
    <row r="5649" spans="1:7" x14ac:dyDescent="0.2">
      <c r="A5649">
        <v>2019</v>
      </c>
      <c r="B5649" s="3" t="s">
        <v>2162</v>
      </c>
      <c r="C5649" s="3" t="s">
        <v>2739</v>
      </c>
      <c r="D5649" s="3" t="s">
        <v>2161</v>
      </c>
      <c r="E5649" s="3" t="s">
        <v>233</v>
      </c>
      <c r="F5649" s="6">
        <v>137263.10999999999</v>
      </c>
      <c r="G5649" s="5">
        <v>8.35109E-5</v>
      </c>
    </row>
    <row r="5650" spans="1:7" x14ac:dyDescent="0.2">
      <c r="A5650">
        <v>2019</v>
      </c>
      <c r="B5650" s="3" t="s">
        <v>2166</v>
      </c>
      <c r="C5650" s="3" t="s">
        <v>2739</v>
      </c>
      <c r="D5650" s="3" t="s">
        <v>2165</v>
      </c>
      <c r="E5650" s="3" t="s">
        <v>448</v>
      </c>
      <c r="F5650" s="6">
        <v>424233.35</v>
      </c>
      <c r="G5650" s="5">
        <v>2.5810379999999998E-4</v>
      </c>
    </row>
    <row r="5651" spans="1:7" x14ac:dyDescent="0.2">
      <c r="A5651">
        <v>2019</v>
      </c>
      <c r="B5651" s="3" t="s">
        <v>2168</v>
      </c>
      <c r="C5651" s="3" t="s">
        <v>2739</v>
      </c>
      <c r="D5651" s="3" t="s">
        <v>2167</v>
      </c>
      <c r="E5651" s="3" t="s">
        <v>456</v>
      </c>
      <c r="F5651" s="6">
        <v>69562.37</v>
      </c>
      <c r="G5651" s="5">
        <v>4.2321799999999999E-5</v>
      </c>
    </row>
    <row r="5652" spans="1:7" x14ac:dyDescent="0.2">
      <c r="A5652">
        <v>2019</v>
      </c>
      <c r="B5652" s="3" t="s">
        <v>2490</v>
      </c>
      <c r="C5652" s="3" t="s">
        <v>2739</v>
      </c>
      <c r="D5652" s="3" t="s">
        <v>2489</v>
      </c>
      <c r="E5652" s="3" t="s">
        <v>773</v>
      </c>
      <c r="F5652">
        <v>336</v>
      </c>
      <c r="G5652" s="5">
        <v>2.044E-7</v>
      </c>
    </row>
    <row r="5653" spans="1:7" x14ac:dyDescent="0.2">
      <c r="A5653">
        <v>2019</v>
      </c>
      <c r="B5653" s="3" t="s">
        <v>2170</v>
      </c>
      <c r="C5653" s="3" t="s">
        <v>2739</v>
      </c>
      <c r="D5653" s="3" t="s">
        <v>2169</v>
      </c>
      <c r="E5653" s="3" t="s">
        <v>146</v>
      </c>
      <c r="F5653" s="6">
        <v>344897.73</v>
      </c>
      <c r="G5653" s="5">
        <v>2.0983589999999999E-4</v>
      </c>
    </row>
    <row r="5654" spans="1:7" x14ac:dyDescent="0.2">
      <c r="A5654">
        <v>2019</v>
      </c>
      <c r="B5654" s="3" t="s">
        <v>2172</v>
      </c>
      <c r="C5654" s="3" t="s">
        <v>2739</v>
      </c>
      <c r="D5654" s="3" t="s">
        <v>2171</v>
      </c>
      <c r="E5654" s="3" t="s">
        <v>552</v>
      </c>
      <c r="F5654" s="6">
        <v>202963.44</v>
      </c>
      <c r="G5654" s="5">
        <v>1.234831E-4</v>
      </c>
    </row>
    <row r="5655" spans="1:7" x14ac:dyDescent="0.2">
      <c r="A5655">
        <v>2019</v>
      </c>
      <c r="B5655" s="3" t="s">
        <v>2174</v>
      </c>
      <c r="C5655" s="3" t="s">
        <v>2739</v>
      </c>
      <c r="D5655" s="3" t="s">
        <v>2173</v>
      </c>
      <c r="E5655" s="3" t="s">
        <v>456</v>
      </c>
      <c r="F5655" s="6">
        <v>164127.07999999999</v>
      </c>
      <c r="G5655" s="5">
        <v>9.9854999999999999E-5</v>
      </c>
    </row>
    <row r="5656" spans="1:7" x14ac:dyDescent="0.2">
      <c r="A5656">
        <v>2019</v>
      </c>
      <c r="B5656" s="3" t="s">
        <v>2176</v>
      </c>
      <c r="C5656" s="3" t="s">
        <v>2739</v>
      </c>
      <c r="D5656" s="3" t="s">
        <v>2175</v>
      </c>
      <c r="E5656" s="3" t="s">
        <v>146</v>
      </c>
      <c r="F5656" s="6">
        <v>133293.44</v>
      </c>
      <c r="G5656" s="5">
        <v>8.1095799999999997E-5</v>
      </c>
    </row>
    <row r="5657" spans="1:7" x14ac:dyDescent="0.2">
      <c r="A5657">
        <v>2019</v>
      </c>
      <c r="B5657" s="3" t="s">
        <v>2178</v>
      </c>
      <c r="C5657" s="3" t="s">
        <v>2739</v>
      </c>
      <c r="D5657" s="3" t="s">
        <v>2177</v>
      </c>
      <c r="E5657" s="3" t="s">
        <v>233</v>
      </c>
      <c r="F5657" s="6">
        <v>88440.320000000007</v>
      </c>
      <c r="G5657" s="5">
        <v>5.3807100000000002E-5</v>
      </c>
    </row>
    <row r="5658" spans="1:7" x14ac:dyDescent="0.2">
      <c r="A5658">
        <v>2019</v>
      </c>
      <c r="B5658" s="3" t="s">
        <v>2182</v>
      </c>
      <c r="C5658" s="3" t="s">
        <v>2739</v>
      </c>
      <c r="D5658" s="3" t="s">
        <v>2181</v>
      </c>
      <c r="E5658" s="3" t="s">
        <v>466</v>
      </c>
      <c r="F5658" s="6">
        <v>259713.79</v>
      </c>
      <c r="G5658" s="5">
        <v>1.5801000000000001E-4</v>
      </c>
    </row>
    <row r="5659" spans="1:7" x14ac:dyDescent="0.2">
      <c r="A5659">
        <v>2019</v>
      </c>
      <c r="B5659" s="3" t="s">
        <v>2188</v>
      </c>
      <c r="C5659" s="3" t="s">
        <v>2739</v>
      </c>
      <c r="D5659" s="3" t="s">
        <v>2187</v>
      </c>
      <c r="E5659" s="3" t="s">
        <v>773</v>
      </c>
      <c r="F5659" s="6">
        <v>7161.47</v>
      </c>
      <c r="G5659" s="5">
        <v>4.357E-6</v>
      </c>
    </row>
    <row r="5660" spans="1:7" x14ac:dyDescent="0.2">
      <c r="A5660">
        <v>2019</v>
      </c>
      <c r="B5660" s="3" t="s">
        <v>2190</v>
      </c>
      <c r="C5660" s="3" t="s">
        <v>2739</v>
      </c>
      <c r="D5660" s="3" t="s">
        <v>2491</v>
      </c>
      <c r="E5660" s="3" t="s">
        <v>670</v>
      </c>
      <c r="F5660" s="6">
        <v>148925.54999999999</v>
      </c>
      <c r="G5660" s="5">
        <v>9.0606399999999994E-5</v>
      </c>
    </row>
    <row r="5661" spans="1:7" x14ac:dyDescent="0.2">
      <c r="A5661">
        <v>2019</v>
      </c>
      <c r="B5661" s="3" t="s">
        <v>2194</v>
      </c>
      <c r="C5661" s="3" t="s">
        <v>2739</v>
      </c>
      <c r="D5661" s="3" t="s">
        <v>2193</v>
      </c>
      <c r="E5661" s="3" t="s">
        <v>146</v>
      </c>
      <c r="F5661" s="6">
        <v>178967.48</v>
      </c>
      <c r="G5661" s="5">
        <v>1.088839E-4</v>
      </c>
    </row>
    <row r="5662" spans="1:7" x14ac:dyDescent="0.2">
      <c r="A5662">
        <v>2019</v>
      </c>
      <c r="B5662" s="3" t="s">
        <v>2196</v>
      </c>
      <c r="C5662" s="3" t="s">
        <v>2739</v>
      </c>
      <c r="D5662" s="3" t="s">
        <v>2195</v>
      </c>
      <c r="E5662" s="3" t="s">
        <v>146</v>
      </c>
      <c r="F5662" s="6">
        <v>231503.53</v>
      </c>
      <c r="G5662" s="5">
        <v>1.4084690000000001E-4</v>
      </c>
    </row>
    <row r="5663" spans="1:7" x14ac:dyDescent="0.2">
      <c r="A5663">
        <v>2019</v>
      </c>
      <c r="B5663" s="3" t="s">
        <v>2198</v>
      </c>
      <c r="C5663" s="3" t="s">
        <v>2739</v>
      </c>
      <c r="D5663" s="3" t="s">
        <v>2197</v>
      </c>
      <c r="E5663" s="3" t="s">
        <v>233</v>
      </c>
      <c r="F5663" s="6">
        <v>18561.12</v>
      </c>
      <c r="G5663" s="5">
        <v>1.1292599999999999E-5</v>
      </c>
    </row>
    <row r="5664" spans="1:7" x14ac:dyDescent="0.2">
      <c r="A5664">
        <v>2019</v>
      </c>
      <c r="B5664" s="3" t="s">
        <v>2200</v>
      </c>
      <c r="C5664" s="3" t="s">
        <v>2739</v>
      </c>
      <c r="D5664" s="3" t="s">
        <v>2199</v>
      </c>
      <c r="E5664" s="3" t="s">
        <v>552</v>
      </c>
      <c r="F5664" s="6">
        <v>151675.06</v>
      </c>
      <c r="G5664" s="5">
        <v>9.2279200000000002E-5</v>
      </c>
    </row>
    <row r="5665" spans="1:7" x14ac:dyDescent="0.2">
      <c r="A5665">
        <v>2019</v>
      </c>
      <c r="B5665" s="3" t="s">
        <v>2202</v>
      </c>
      <c r="C5665" s="3" t="s">
        <v>2739</v>
      </c>
      <c r="D5665" s="3" t="s">
        <v>2462</v>
      </c>
      <c r="E5665" s="3" t="s">
        <v>466</v>
      </c>
      <c r="F5665" s="6">
        <v>105776.74</v>
      </c>
      <c r="G5665" s="5">
        <v>6.4354600000000002E-5</v>
      </c>
    </row>
    <row r="5666" spans="1:7" x14ac:dyDescent="0.2">
      <c r="A5666">
        <v>2019</v>
      </c>
      <c r="B5666" s="3" t="s">
        <v>2204</v>
      </c>
      <c r="C5666" s="3" t="s">
        <v>2739</v>
      </c>
      <c r="D5666" s="3" t="s">
        <v>2203</v>
      </c>
      <c r="E5666" s="3" t="s">
        <v>233</v>
      </c>
      <c r="F5666" s="6">
        <v>136869.38</v>
      </c>
      <c r="G5666" s="5">
        <v>8.3271399999999997E-5</v>
      </c>
    </row>
    <row r="5667" spans="1:7" x14ac:dyDescent="0.2">
      <c r="A5667">
        <v>2019</v>
      </c>
      <c r="B5667" s="3" t="s">
        <v>2206</v>
      </c>
      <c r="C5667" s="3" t="s">
        <v>2739</v>
      </c>
      <c r="D5667" s="3" t="s">
        <v>2205</v>
      </c>
      <c r="E5667" s="3" t="s">
        <v>233</v>
      </c>
      <c r="F5667" s="6">
        <v>88662.88</v>
      </c>
      <c r="G5667" s="5">
        <v>5.3942500000000001E-5</v>
      </c>
    </row>
    <row r="5668" spans="1:7" x14ac:dyDescent="0.2">
      <c r="A5668">
        <v>2019</v>
      </c>
      <c r="B5668" s="3" t="s">
        <v>2208</v>
      </c>
      <c r="C5668" s="3" t="s">
        <v>2739</v>
      </c>
      <c r="D5668" s="3" t="s">
        <v>2207</v>
      </c>
      <c r="E5668" s="3" t="s">
        <v>146</v>
      </c>
      <c r="F5668" s="6">
        <v>17575.560000000001</v>
      </c>
      <c r="G5668" s="5">
        <v>1.0693000000000001E-5</v>
      </c>
    </row>
    <row r="5669" spans="1:7" x14ac:dyDescent="0.2">
      <c r="A5669">
        <v>2019</v>
      </c>
      <c r="B5669" s="3" t="s">
        <v>2464</v>
      </c>
      <c r="C5669" s="3" t="s">
        <v>2739</v>
      </c>
      <c r="D5669" s="3" t="s">
        <v>2463</v>
      </c>
      <c r="E5669" s="3" t="s">
        <v>233</v>
      </c>
      <c r="F5669" s="6">
        <v>42087.13</v>
      </c>
      <c r="G5669" s="5">
        <v>2.5605800000000001E-5</v>
      </c>
    </row>
    <row r="5670" spans="1:7" x14ac:dyDescent="0.2">
      <c r="A5670">
        <v>2019</v>
      </c>
      <c r="B5670" s="3" t="s">
        <v>2210</v>
      </c>
      <c r="C5670" s="3" t="s">
        <v>2739</v>
      </c>
      <c r="D5670" s="3" t="s">
        <v>2209</v>
      </c>
      <c r="E5670" s="3" t="s">
        <v>146</v>
      </c>
      <c r="F5670" s="6">
        <v>18390.68</v>
      </c>
      <c r="G5670" s="5">
        <v>1.1188900000000001E-5</v>
      </c>
    </row>
    <row r="5671" spans="1:7" x14ac:dyDescent="0.2">
      <c r="A5671">
        <v>2019</v>
      </c>
      <c r="B5671" s="3" t="s">
        <v>2212</v>
      </c>
      <c r="C5671" s="3" t="s">
        <v>2739</v>
      </c>
      <c r="D5671" s="3" t="s">
        <v>2211</v>
      </c>
      <c r="E5671" s="3" t="s">
        <v>233</v>
      </c>
      <c r="F5671" s="6">
        <v>18524.419999999998</v>
      </c>
      <c r="G5671" s="5">
        <v>1.1270299999999999E-5</v>
      </c>
    </row>
    <row r="5672" spans="1:7" x14ac:dyDescent="0.2">
      <c r="A5672">
        <v>2019</v>
      </c>
      <c r="B5672" s="3" t="s">
        <v>2214</v>
      </c>
      <c r="C5672" s="3" t="s">
        <v>2739</v>
      </c>
      <c r="D5672" s="3" t="s">
        <v>2213</v>
      </c>
      <c r="E5672" s="3" t="s">
        <v>233</v>
      </c>
      <c r="F5672" s="6">
        <v>60694.89</v>
      </c>
      <c r="G5672" s="5">
        <v>3.69268E-5</v>
      </c>
    </row>
    <row r="5673" spans="1:7" x14ac:dyDescent="0.2">
      <c r="A5673">
        <v>2019</v>
      </c>
      <c r="B5673" s="3" t="s">
        <v>2216</v>
      </c>
      <c r="C5673" s="3" t="s">
        <v>2739</v>
      </c>
      <c r="D5673" s="3" t="s">
        <v>2215</v>
      </c>
      <c r="E5673" s="3" t="s">
        <v>233</v>
      </c>
      <c r="F5673" s="6">
        <v>48018.12</v>
      </c>
      <c r="G5673" s="5">
        <v>2.9214199999999999E-5</v>
      </c>
    </row>
    <row r="5674" spans="1:7" x14ac:dyDescent="0.2">
      <c r="A5674">
        <v>2019</v>
      </c>
      <c r="B5674" s="3" t="s">
        <v>2218</v>
      </c>
      <c r="C5674" s="3" t="s">
        <v>2739</v>
      </c>
      <c r="D5674" s="3" t="s">
        <v>2217</v>
      </c>
      <c r="E5674" s="3" t="s">
        <v>146</v>
      </c>
      <c r="F5674" s="6">
        <v>44696.27</v>
      </c>
      <c r="G5674" s="5">
        <v>2.7193199999999999E-5</v>
      </c>
    </row>
    <row r="5675" spans="1:7" x14ac:dyDescent="0.2">
      <c r="A5675">
        <v>2019</v>
      </c>
      <c r="B5675" s="3" t="s">
        <v>2220</v>
      </c>
      <c r="C5675" s="3" t="s">
        <v>2739</v>
      </c>
      <c r="D5675" s="3" t="s">
        <v>2219</v>
      </c>
      <c r="E5675" s="3" t="s">
        <v>146</v>
      </c>
      <c r="F5675" s="6">
        <v>54332.480000000003</v>
      </c>
      <c r="G5675" s="5">
        <v>3.3055900000000003E-5</v>
      </c>
    </row>
    <row r="5676" spans="1:7" x14ac:dyDescent="0.2">
      <c r="A5676">
        <v>2019</v>
      </c>
      <c r="B5676" s="3" t="s">
        <v>2222</v>
      </c>
      <c r="C5676" s="3" t="s">
        <v>2739</v>
      </c>
      <c r="D5676" s="3" t="s">
        <v>2221</v>
      </c>
      <c r="E5676" s="3" t="s">
        <v>233</v>
      </c>
      <c r="F5676" s="6">
        <v>119785.77</v>
      </c>
      <c r="G5676" s="5">
        <v>7.2877699999999995E-5</v>
      </c>
    </row>
    <row r="5677" spans="1:7" x14ac:dyDescent="0.2">
      <c r="A5677">
        <v>2019</v>
      </c>
      <c r="B5677" s="3" t="s">
        <v>2224</v>
      </c>
      <c r="C5677" s="3" t="s">
        <v>2739</v>
      </c>
      <c r="D5677" s="3" t="s">
        <v>2223</v>
      </c>
      <c r="E5677" s="3" t="s">
        <v>773</v>
      </c>
      <c r="F5677" s="6">
        <v>71912.63</v>
      </c>
      <c r="G5677" s="5">
        <v>4.3751700000000003E-5</v>
      </c>
    </row>
    <row r="5678" spans="1:7" x14ac:dyDescent="0.2">
      <c r="A5678">
        <v>2019</v>
      </c>
      <c r="B5678" s="3" t="s">
        <v>2226</v>
      </c>
      <c r="C5678" s="3" t="s">
        <v>2739</v>
      </c>
      <c r="D5678" s="3" t="s">
        <v>2225</v>
      </c>
      <c r="E5678" s="3" t="s">
        <v>233</v>
      </c>
      <c r="F5678" s="6">
        <v>254294.81</v>
      </c>
      <c r="G5678" s="5">
        <v>1.5471309999999999E-4</v>
      </c>
    </row>
    <row r="5679" spans="1:7" x14ac:dyDescent="0.2">
      <c r="A5679">
        <v>2019</v>
      </c>
      <c r="B5679" s="3" t="s">
        <v>2228</v>
      </c>
      <c r="C5679" s="3" t="s">
        <v>2739</v>
      </c>
      <c r="D5679" s="3" t="s">
        <v>2227</v>
      </c>
      <c r="E5679" s="3" t="s">
        <v>146</v>
      </c>
      <c r="F5679" s="6">
        <v>39062.300000000003</v>
      </c>
      <c r="G5679" s="5">
        <v>2.3765500000000001E-5</v>
      </c>
    </row>
    <row r="5680" spans="1:7" x14ac:dyDescent="0.2">
      <c r="A5680">
        <v>2019</v>
      </c>
      <c r="B5680" s="3" t="s">
        <v>2230</v>
      </c>
      <c r="C5680" s="3" t="s">
        <v>2739</v>
      </c>
      <c r="D5680" s="3" t="s">
        <v>2229</v>
      </c>
      <c r="E5680" s="3" t="s">
        <v>146</v>
      </c>
      <c r="F5680" s="6">
        <v>8278.41</v>
      </c>
      <c r="G5680" s="5">
        <v>5.0366000000000002E-6</v>
      </c>
    </row>
    <row r="5681" spans="1:7" x14ac:dyDescent="0.2">
      <c r="A5681">
        <v>2019</v>
      </c>
      <c r="B5681" s="3" t="s">
        <v>2232</v>
      </c>
      <c r="C5681" s="3" t="s">
        <v>2739</v>
      </c>
      <c r="D5681" s="3" t="s">
        <v>2231</v>
      </c>
      <c r="E5681" s="3" t="s">
        <v>564</v>
      </c>
      <c r="F5681" s="6">
        <v>26871.34</v>
      </c>
      <c r="G5681" s="5">
        <v>1.6348500000000001E-5</v>
      </c>
    </row>
    <row r="5682" spans="1:7" x14ac:dyDescent="0.2">
      <c r="A5682">
        <v>2019</v>
      </c>
      <c r="B5682" s="3" t="s">
        <v>2234</v>
      </c>
      <c r="C5682" s="3" t="s">
        <v>2739</v>
      </c>
      <c r="D5682" s="3" t="s">
        <v>2233</v>
      </c>
      <c r="E5682" s="3" t="s">
        <v>146</v>
      </c>
      <c r="F5682" s="6">
        <v>127674.21</v>
      </c>
      <c r="G5682" s="5">
        <v>7.7677100000000002E-5</v>
      </c>
    </row>
    <row r="5683" spans="1:7" x14ac:dyDescent="0.2">
      <c r="A5683">
        <v>2019</v>
      </c>
      <c r="B5683" s="3" t="s">
        <v>2236</v>
      </c>
      <c r="C5683" s="3" t="s">
        <v>2739</v>
      </c>
      <c r="D5683" s="3" t="s">
        <v>2235</v>
      </c>
      <c r="E5683" s="3" t="s">
        <v>773</v>
      </c>
      <c r="F5683" s="6">
        <v>76966.83</v>
      </c>
      <c r="G5683" s="5">
        <v>4.6826699999999997E-5</v>
      </c>
    </row>
    <row r="5684" spans="1:7" x14ac:dyDescent="0.2">
      <c r="A5684">
        <v>2019</v>
      </c>
      <c r="B5684" s="3" t="s">
        <v>2238</v>
      </c>
      <c r="C5684" s="3" t="s">
        <v>2739</v>
      </c>
      <c r="D5684" s="3" t="s">
        <v>2237</v>
      </c>
      <c r="E5684" s="3" t="s">
        <v>146</v>
      </c>
      <c r="F5684" s="6">
        <v>80183.03</v>
      </c>
      <c r="G5684" s="5">
        <v>4.8783399999999998E-5</v>
      </c>
    </row>
    <row r="5685" spans="1:7" x14ac:dyDescent="0.2">
      <c r="A5685">
        <v>2019</v>
      </c>
      <c r="B5685" s="3" t="s">
        <v>2242</v>
      </c>
      <c r="C5685" s="3" t="s">
        <v>2739</v>
      </c>
      <c r="D5685" s="3" t="s">
        <v>2241</v>
      </c>
      <c r="E5685" s="3" t="s">
        <v>269</v>
      </c>
      <c r="F5685" s="6">
        <v>55913.33</v>
      </c>
      <c r="G5685" s="5">
        <v>3.4017699999999998E-5</v>
      </c>
    </row>
    <row r="5686" spans="1:7" x14ac:dyDescent="0.2">
      <c r="A5686">
        <v>2019</v>
      </c>
      <c r="B5686" s="3" t="s">
        <v>2248</v>
      </c>
      <c r="C5686" s="3" t="s">
        <v>2739</v>
      </c>
      <c r="D5686" s="3" t="s">
        <v>2247</v>
      </c>
      <c r="E5686" s="3" t="s">
        <v>146</v>
      </c>
      <c r="F5686" s="6">
        <v>90667.77</v>
      </c>
      <c r="G5686" s="5">
        <v>5.5162299999999999E-5</v>
      </c>
    </row>
    <row r="5687" spans="1:7" x14ac:dyDescent="0.2">
      <c r="A5687">
        <v>2019</v>
      </c>
      <c r="B5687" s="3" t="s">
        <v>2256</v>
      </c>
      <c r="C5687" s="3" t="s">
        <v>2739</v>
      </c>
      <c r="D5687" s="3" t="s">
        <v>2255</v>
      </c>
      <c r="E5687" s="3" t="s">
        <v>233</v>
      </c>
      <c r="F5687" s="6">
        <v>94870.35</v>
      </c>
      <c r="G5687" s="5">
        <v>5.7719200000000001E-5</v>
      </c>
    </row>
    <row r="5688" spans="1:7" x14ac:dyDescent="0.2">
      <c r="A5688">
        <v>2019</v>
      </c>
      <c r="B5688" s="3" t="s">
        <v>2258</v>
      </c>
      <c r="C5688" s="3" t="s">
        <v>2739</v>
      </c>
      <c r="D5688" s="3" t="s">
        <v>2257</v>
      </c>
      <c r="E5688" s="3" t="s">
        <v>233</v>
      </c>
      <c r="F5688" s="6">
        <v>80315.09</v>
      </c>
      <c r="G5688" s="5">
        <v>4.8863699999999998E-5</v>
      </c>
    </row>
    <row r="5689" spans="1:7" x14ac:dyDescent="0.2">
      <c r="A5689">
        <v>2019</v>
      </c>
      <c r="B5689" s="3" t="s">
        <v>2260</v>
      </c>
      <c r="C5689" s="3" t="s">
        <v>2739</v>
      </c>
      <c r="D5689" s="3" t="s">
        <v>2259</v>
      </c>
      <c r="E5689" s="3" t="s">
        <v>146</v>
      </c>
      <c r="F5689" s="6">
        <v>212068.34</v>
      </c>
      <c r="G5689" s="5">
        <v>1.2902249999999999E-4</v>
      </c>
    </row>
    <row r="5690" spans="1:7" x14ac:dyDescent="0.2">
      <c r="A5690">
        <v>2019</v>
      </c>
      <c r="B5690" s="3" t="s">
        <v>2266</v>
      </c>
      <c r="C5690" s="3" t="s">
        <v>2739</v>
      </c>
      <c r="D5690" s="3" t="s">
        <v>2265</v>
      </c>
      <c r="E5690" s="3" t="s">
        <v>781</v>
      </c>
      <c r="F5690" s="6">
        <v>117821.23</v>
      </c>
      <c r="G5690" s="5">
        <v>7.1682500000000004E-5</v>
      </c>
    </row>
    <row r="5691" spans="1:7" x14ac:dyDescent="0.2">
      <c r="A5691">
        <v>2019</v>
      </c>
      <c r="B5691" s="3" t="s">
        <v>2270</v>
      </c>
      <c r="C5691" s="3" t="s">
        <v>2739</v>
      </c>
      <c r="D5691" s="3" t="s">
        <v>2269</v>
      </c>
      <c r="E5691" s="3" t="s">
        <v>146</v>
      </c>
      <c r="F5691" s="6">
        <v>175831.19</v>
      </c>
      <c r="G5691" s="5">
        <v>1.069758E-4</v>
      </c>
    </row>
    <row r="5692" spans="1:7" x14ac:dyDescent="0.2">
      <c r="A5692">
        <v>2019</v>
      </c>
      <c r="B5692" s="3" t="s">
        <v>2272</v>
      </c>
      <c r="C5692" s="3" t="s">
        <v>2739</v>
      </c>
      <c r="D5692" s="3" t="s">
        <v>2271</v>
      </c>
      <c r="E5692" s="3" t="s">
        <v>146</v>
      </c>
      <c r="F5692" s="6">
        <v>71701.179999999993</v>
      </c>
      <c r="G5692" s="5">
        <v>4.3622999999999999E-5</v>
      </c>
    </row>
    <row r="5693" spans="1:7" x14ac:dyDescent="0.2">
      <c r="A5693">
        <v>2019</v>
      </c>
      <c r="B5693" s="3" t="s">
        <v>2278</v>
      </c>
      <c r="C5693" s="3" t="s">
        <v>2739</v>
      </c>
      <c r="D5693" s="3" t="s">
        <v>2277</v>
      </c>
      <c r="E5693" s="3" t="s">
        <v>165</v>
      </c>
      <c r="F5693" s="6">
        <v>448479.97</v>
      </c>
      <c r="G5693" s="5">
        <v>2.7285539999999999E-4</v>
      </c>
    </row>
    <row r="5694" spans="1:7" x14ac:dyDescent="0.2">
      <c r="A5694">
        <v>2019</v>
      </c>
      <c r="B5694" s="3" t="s">
        <v>2280</v>
      </c>
      <c r="C5694" s="3" t="s">
        <v>2739</v>
      </c>
      <c r="D5694" s="3" t="s">
        <v>2279</v>
      </c>
      <c r="E5694" s="3" t="s">
        <v>552</v>
      </c>
      <c r="F5694" s="6">
        <v>574651.57999999996</v>
      </c>
      <c r="G5694" s="5">
        <v>3.4961829999999999E-4</v>
      </c>
    </row>
    <row r="5695" spans="1:7" x14ac:dyDescent="0.2">
      <c r="A5695">
        <v>2019</v>
      </c>
      <c r="B5695" s="3" t="s">
        <v>2282</v>
      </c>
      <c r="C5695" s="3" t="s">
        <v>2739</v>
      </c>
      <c r="D5695" s="3" t="s">
        <v>2281</v>
      </c>
      <c r="E5695" s="3" t="s">
        <v>146</v>
      </c>
      <c r="F5695" s="6">
        <v>98980.05</v>
      </c>
      <c r="G5695" s="5">
        <v>6.0219500000000002E-5</v>
      </c>
    </row>
    <row r="5696" spans="1:7" x14ac:dyDescent="0.2">
      <c r="A5696">
        <v>2019</v>
      </c>
      <c r="B5696" s="3" t="s">
        <v>2284</v>
      </c>
      <c r="C5696" s="3" t="s">
        <v>2739</v>
      </c>
      <c r="D5696" s="3" t="s">
        <v>2520</v>
      </c>
      <c r="E5696" s="3" t="s">
        <v>146</v>
      </c>
      <c r="F5696" s="6">
        <v>82516.320000000007</v>
      </c>
      <c r="G5696" s="5">
        <v>5.0203E-5</v>
      </c>
    </row>
    <row r="5697" spans="1:7" x14ac:dyDescent="0.2">
      <c r="A5697">
        <v>2019</v>
      </c>
      <c r="B5697" s="3" t="s">
        <v>2294</v>
      </c>
      <c r="C5697" s="3" t="s">
        <v>2739</v>
      </c>
      <c r="D5697" s="3" t="s">
        <v>2293</v>
      </c>
      <c r="E5697" s="3" t="s">
        <v>233</v>
      </c>
      <c r="F5697" s="6">
        <v>110994.65</v>
      </c>
      <c r="G5697" s="5">
        <v>6.7529199999999997E-5</v>
      </c>
    </row>
    <row r="5698" spans="1:7" x14ac:dyDescent="0.2">
      <c r="A5698">
        <v>2019</v>
      </c>
      <c r="B5698" s="3" t="s">
        <v>2296</v>
      </c>
      <c r="C5698" s="3" t="s">
        <v>2739</v>
      </c>
      <c r="D5698" s="3" t="s">
        <v>2295</v>
      </c>
      <c r="E5698" s="3" t="s">
        <v>146</v>
      </c>
      <c r="F5698" s="6">
        <v>87559.65</v>
      </c>
      <c r="G5698" s="5">
        <v>5.3271299999999999E-5</v>
      </c>
    </row>
    <row r="5699" spans="1:7" x14ac:dyDescent="0.2">
      <c r="A5699">
        <v>2019</v>
      </c>
      <c r="B5699" s="3" t="s">
        <v>2300</v>
      </c>
      <c r="C5699" s="3" t="s">
        <v>2739</v>
      </c>
      <c r="D5699" s="3" t="s">
        <v>2299</v>
      </c>
      <c r="E5699" s="3" t="s">
        <v>456</v>
      </c>
      <c r="F5699" s="6">
        <v>61934.2</v>
      </c>
      <c r="G5699" s="5">
        <v>3.76808E-5</v>
      </c>
    </row>
    <row r="5700" spans="1:7" x14ac:dyDescent="0.2">
      <c r="A5700">
        <v>2019</v>
      </c>
      <c r="B5700" s="3" t="s">
        <v>2302</v>
      </c>
      <c r="C5700" s="3" t="s">
        <v>2739</v>
      </c>
      <c r="D5700" s="3" t="s">
        <v>2301</v>
      </c>
      <c r="E5700" s="3" t="s">
        <v>233</v>
      </c>
      <c r="F5700" s="6">
        <v>81459.570000000007</v>
      </c>
      <c r="G5700" s="5">
        <v>4.956E-5</v>
      </c>
    </row>
    <row r="5701" spans="1:7" x14ac:dyDescent="0.2">
      <c r="A5701">
        <v>2019</v>
      </c>
      <c r="B5701" s="3" t="s">
        <v>2304</v>
      </c>
      <c r="C5701" s="3" t="s">
        <v>2739</v>
      </c>
      <c r="D5701" s="3" t="s">
        <v>2303</v>
      </c>
      <c r="E5701" s="3" t="s">
        <v>146</v>
      </c>
      <c r="F5701" s="6">
        <v>235360.95</v>
      </c>
      <c r="G5701" s="5">
        <v>1.431937E-4</v>
      </c>
    </row>
    <row r="5702" spans="1:7" x14ac:dyDescent="0.2">
      <c r="A5702">
        <v>2019</v>
      </c>
      <c r="B5702" s="3" t="s">
        <v>2306</v>
      </c>
      <c r="C5702" s="3" t="s">
        <v>2739</v>
      </c>
      <c r="D5702" s="3" t="s">
        <v>2305</v>
      </c>
      <c r="E5702" s="3" t="s">
        <v>146</v>
      </c>
      <c r="F5702" s="6">
        <v>136461.45000000001</v>
      </c>
      <c r="G5702" s="5">
        <v>8.3023199999999995E-5</v>
      </c>
    </row>
    <row r="5703" spans="1:7" x14ac:dyDescent="0.2">
      <c r="A5703">
        <v>2019</v>
      </c>
      <c r="B5703" s="3" t="s">
        <v>2308</v>
      </c>
      <c r="C5703" s="3" t="s">
        <v>2739</v>
      </c>
      <c r="D5703" s="3" t="s">
        <v>2307</v>
      </c>
      <c r="E5703" s="3" t="s">
        <v>781</v>
      </c>
      <c r="F5703" s="6">
        <v>29489.69</v>
      </c>
      <c r="G5703" s="5">
        <v>1.7941500000000001E-5</v>
      </c>
    </row>
    <row r="5704" spans="1:7" x14ac:dyDescent="0.2">
      <c r="A5704">
        <v>2019</v>
      </c>
      <c r="B5704" s="3" t="s">
        <v>2310</v>
      </c>
      <c r="C5704" s="3" t="s">
        <v>2739</v>
      </c>
      <c r="D5704" s="3" t="s">
        <v>2309</v>
      </c>
      <c r="E5704" s="3" t="s">
        <v>456</v>
      </c>
      <c r="F5704" s="6">
        <v>63762.42</v>
      </c>
      <c r="G5704" s="5">
        <v>3.87931E-5</v>
      </c>
    </row>
    <row r="5705" spans="1:7" x14ac:dyDescent="0.2">
      <c r="A5705">
        <v>2019</v>
      </c>
      <c r="B5705" s="3" t="s">
        <v>2314</v>
      </c>
      <c r="C5705" s="3" t="s">
        <v>2739</v>
      </c>
      <c r="D5705" s="3" t="s">
        <v>2313</v>
      </c>
      <c r="E5705" s="3" t="s">
        <v>233</v>
      </c>
      <c r="F5705" s="6">
        <v>11205.2</v>
      </c>
      <c r="G5705" s="5">
        <v>6.8171999999999997E-6</v>
      </c>
    </row>
    <row r="5706" spans="1:7" x14ac:dyDescent="0.2">
      <c r="A5706">
        <v>2019</v>
      </c>
      <c r="B5706" s="3" t="s">
        <v>2318</v>
      </c>
      <c r="C5706" s="3" t="s">
        <v>2739</v>
      </c>
      <c r="D5706" s="3" t="s">
        <v>2317</v>
      </c>
      <c r="E5706" s="3" t="s">
        <v>146</v>
      </c>
      <c r="F5706" s="6">
        <v>367682.82</v>
      </c>
      <c r="G5706" s="5">
        <v>2.2369840000000001E-4</v>
      </c>
    </row>
    <row r="5707" spans="1:7" x14ac:dyDescent="0.2">
      <c r="A5707">
        <v>2019</v>
      </c>
      <c r="B5707" s="3" t="s">
        <v>2320</v>
      </c>
      <c r="C5707" s="3" t="s">
        <v>2739</v>
      </c>
      <c r="D5707" s="3" t="s">
        <v>2319</v>
      </c>
      <c r="E5707" s="3" t="s">
        <v>456</v>
      </c>
      <c r="F5707" s="6">
        <v>145226.85</v>
      </c>
      <c r="G5707" s="5">
        <v>8.8356099999999999E-5</v>
      </c>
    </row>
    <row r="5708" spans="1:7" x14ac:dyDescent="0.2">
      <c r="A5708">
        <v>2019</v>
      </c>
      <c r="B5708" s="3" t="s">
        <v>2324</v>
      </c>
      <c r="C5708" s="3" t="s">
        <v>2739</v>
      </c>
      <c r="D5708" s="3" t="s">
        <v>2323</v>
      </c>
      <c r="E5708" s="3" t="s">
        <v>233</v>
      </c>
      <c r="F5708" s="6">
        <v>62716.83</v>
      </c>
      <c r="G5708" s="5">
        <v>3.8157000000000001E-5</v>
      </c>
    </row>
    <row r="5709" spans="1:7" x14ac:dyDescent="0.2">
      <c r="A5709">
        <v>2019</v>
      </c>
      <c r="B5709" s="3" t="s">
        <v>2328</v>
      </c>
      <c r="C5709" s="3" t="s">
        <v>2739</v>
      </c>
      <c r="D5709" s="3" t="s">
        <v>2327</v>
      </c>
      <c r="E5709" s="3" t="s">
        <v>146</v>
      </c>
      <c r="F5709" s="6">
        <v>116155.81</v>
      </c>
      <c r="G5709" s="5">
        <v>7.0669300000000005E-5</v>
      </c>
    </row>
    <row r="5710" spans="1:7" x14ac:dyDescent="0.2">
      <c r="A5710">
        <v>2019</v>
      </c>
      <c r="B5710" s="3" t="s">
        <v>2332</v>
      </c>
      <c r="C5710" s="3" t="s">
        <v>2739</v>
      </c>
      <c r="D5710" s="3" t="s">
        <v>2331</v>
      </c>
      <c r="E5710" s="3" t="s">
        <v>233</v>
      </c>
      <c r="F5710" s="6">
        <v>85065.48</v>
      </c>
      <c r="G5710" s="5">
        <v>5.1753899999999999E-5</v>
      </c>
    </row>
    <row r="5711" spans="1:7" x14ac:dyDescent="0.2">
      <c r="A5711">
        <v>2019</v>
      </c>
      <c r="B5711" s="3" t="s">
        <v>2334</v>
      </c>
      <c r="C5711" s="3" t="s">
        <v>2739</v>
      </c>
      <c r="D5711" s="3" t="s">
        <v>2333</v>
      </c>
      <c r="E5711" s="3" t="s">
        <v>773</v>
      </c>
      <c r="F5711" s="6">
        <v>87964.51</v>
      </c>
      <c r="G5711" s="5">
        <v>5.3517699999999998E-5</v>
      </c>
    </row>
    <row r="5712" spans="1:7" x14ac:dyDescent="0.2">
      <c r="A5712">
        <v>2019</v>
      </c>
      <c r="B5712" s="3" t="s">
        <v>2336</v>
      </c>
      <c r="C5712" s="3" t="s">
        <v>2739</v>
      </c>
      <c r="D5712" s="3" t="s">
        <v>2335</v>
      </c>
      <c r="E5712" s="3" t="s">
        <v>761</v>
      </c>
      <c r="F5712" s="6">
        <v>99761.76</v>
      </c>
      <c r="G5712" s="5">
        <v>6.0695100000000001E-5</v>
      </c>
    </row>
    <row r="5713" spans="1:7" x14ac:dyDescent="0.2">
      <c r="A5713">
        <v>2019</v>
      </c>
      <c r="B5713" s="3" t="s">
        <v>2338</v>
      </c>
      <c r="C5713" s="3" t="s">
        <v>2739</v>
      </c>
      <c r="D5713" s="3" t="s">
        <v>2337</v>
      </c>
      <c r="E5713" s="3" t="s">
        <v>146</v>
      </c>
      <c r="F5713" s="6">
        <v>116609.35</v>
      </c>
      <c r="G5713" s="5">
        <v>7.0945200000000006E-5</v>
      </c>
    </row>
    <row r="5714" spans="1:7" x14ac:dyDescent="0.2">
      <c r="A5714">
        <v>2019</v>
      </c>
      <c r="B5714" s="3" t="s">
        <v>2342</v>
      </c>
      <c r="C5714" s="3" t="s">
        <v>2739</v>
      </c>
      <c r="D5714" s="3" t="s">
        <v>2341</v>
      </c>
      <c r="E5714" s="3" t="s">
        <v>146</v>
      </c>
      <c r="F5714" s="6">
        <v>166570.39000000001</v>
      </c>
      <c r="G5714" s="5">
        <v>1.013415E-4</v>
      </c>
    </row>
    <row r="5715" spans="1:7" x14ac:dyDescent="0.2">
      <c r="A5715">
        <v>2019</v>
      </c>
      <c r="B5715" s="3" t="s">
        <v>2344</v>
      </c>
      <c r="C5715" s="3" t="s">
        <v>2739</v>
      </c>
      <c r="D5715" s="3" t="s">
        <v>2343</v>
      </c>
      <c r="E5715" s="3" t="s">
        <v>146</v>
      </c>
      <c r="F5715" s="6">
        <v>97061.16</v>
      </c>
      <c r="G5715" s="5">
        <v>5.9052100000000003E-5</v>
      </c>
    </row>
    <row r="5716" spans="1:7" x14ac:dyDescent="0.2">
      <c r="A5716">
        <v>2019</v>
      </c>
      <c r="B5716" s="3" t="s">
        <v>2346</v>
      </c>
      <c r="C5716" s="3" t="s">
        <v>2739</v>
      </c>
      <c r="D5716" s="3" t="s">
        <v>2345</v>
      </c>
      <c r="E5716" s="3" t="s">
        <v>773</v>
      </c>
      <c r="F5716" s="6">
        <v>57385.21</v>
      </c>
      <c r="G5716" s="5">
        <v>3.4913200000000003E-5</v>
      </c>
    </row>
    <row r="5717" spans="1:7" x14ac:dyDescent="0.2">
      <c r="A5717">
        <v>2019</v>
      </c>
      <c r="B5717" s="3" t="s">
        <v>2348</v>
      </c>
      <c r="C5717" s="3" t="s">
        <v>2739</v>
      </c>
      <c r="D5717" s="3" t="s">
        <v>2347</v>
      </c>
      <c r="E5717" s="3" t="s">
        <v>269</v>
      </c>
      <c r="F5717" s="6">
        <v>150216.62</v>
      </c>
      <c r="G5717" s="5">
        <v>9.1391900000000002E-5</v>
      </c>
    </row>
    <row r="5718" spans="1:7" x14ac:dyDescent="0.2">
      <c r="A5718">
        <v>2019</v>
      </c>
      <c r="B5718" s="3" t="s">
        <v>2350</v>
      </c>
      <c r="C5718" s="3" t="s">
        <v>2739</v>
      </c>
      <c r="D5718" s="3" t="s">
        <v>2349</v>
      </c>
      <c r="E5718" s="3" t="s">
        <v>146</v>
      </c>
      <c r="F5718" s="6">
        <v>136945.46</v>
      </c>
      <c r="G5718" s="5">
        <v>8.3317699999999997E-5</v>
      </c>
    </row>
    <row r="5719" spans="1:7" x14ac:dyDescent="0.2">
      <c r="A5719">
        <v>2019</v>
      </c>
      <c r="B5719" s="3" t="s">
        <v>2352</v>
      </c>
      <c r="C5719" s="3" t="s">
        <v>2739</v>
      </c>
      <c r="D5719" s="3" t="s">
        <v>2351</v>
      </c>
      <c r="E5719" s="3" t="s">
        <v>773</v>
      </c>
      <c r="F5719" s="6">
        <v>102948.9</v>
      </c>
      <c r="G5719" s="5">
        <v>6.2634199999999997E-5</v>
      </c>
    </row>
    <row r="5720" spans="1:7" x14ac:dyDescent="0.2">
      <c r="A5720">
        <v>2019</v>
      </c>
      <c r="B5720" s="3" t="s">
        <v>2354</v>
      </c>
      <c r="C5720" s="3" t="s">
        <v>2739</v>
      </c>
      <c r="D5720" s="3" t="s">
        <v>2353</v>
      </c>
      <c r="E5720" s="3" t="s">
        <v>466</v>
      </c>
      <c r="F5720" s="6">
        <v>58241.15</v>
      </c>
      <c r="G5720" s="5">
        <v>3.54339E-5</v>
      </c>
    </row>
    <row r="5721" spans="1:7" x14ac:dyDescent="0.2">
      <c r="A5721">
        <v>2019</v>
      </c>
      <c r="B5721" s="3" t="s">
        <v>2356</v>
      </c>
      <c r="C5721" s="3" t="s">
        <v>2739</v>
      </c>
      <c r="D5721" s="3" t="s">
        <v>2355</v>
      </c>
      <c r="E5721" s="3" t="s">
        <v>269</v>
      </c>
      <c r="F5721" s="6">
        <v>1059.0999999999999</v>
      </c>
      <c r="G5721" s="5">
        <v>6.4440000000000003E-7</v>
      </c>
    </row>
    <row r="5722" spans="1:7" x14ac:dyDescent="0.2">
      <c r="A5722">
        <v>2019</v>
      </c>
      <c r="B5722" s="3" t="s">
        <v>2358</v>
      </c>
      <c r="C5722" s="3" t="s">
        <v>2739</v>
      </c>
      <c r="D5722" s="3" t="s">
        <v>2357</v>
      </c>
      <c r="E5722" s="3" t="s">
        <v>269</v>
      </c>
      <c r="F5722" s="6">
        <v>54137.41</v>
      </c>
      <c r="G5722" s="5">
        <v>3.29372E-5</v>
      </c>
    </row>
    <row r="5723" spans="1:7" x14ac:dyDescent="0.2">
      <c r="A5723">
        <v>2019</v>
      </c>
      <c r="B5723" s="3" t="s">
        <v>2360</v>
      </c>
      <c r="C5723" s="3" t="s">
        <v>2739</v>
      </c>
      <c r="D5723" s="3" t="s">
        <v>2359</v>
      </c>
      <c r="E5723" s="3" t="s">
        <v>456</v>
      </c>
      <c r="F5723" s="6">
        <v>173806.67</v>
      </c>
      <c r="G5723" s="5">
        <v>1.057441E-4</v>
      </c>
    </row>
    <row r="5724" spans="1:7" x14ac:dyDescent="0.2">
      <c r="A5724">
        <v>2019</v>
      </c>
      <c r="B5724" s="3" t="s">
        <v>2362</v>
      </c>
      <c r="C5724" s="3" t="s">
        <v>2739</v>
      </c>
      <c r="D5724" s="3" t="s">
        <v>2361</v>
      </c>
      <c r="E5724" s="3" t="s">
        <v>146</v>
      </c>
      <c r="F5724" s="6">
        <v>91441.54</v>
      </c>
      <c r="G5724" s="5">
        <v>5.5633100000000001E-5</v>
      </c>
    </row>
    <row r="5725" spans="1:7" x14ac:dyDescent="0.2">
      <c r="A5725">
        <v>2019</v>
      </c>
      <c r="B5725" s="3" t="s">
        <v>2364</v>
      </c>
      <c r="C5725" s="3" t="s">
        <v>2739</v>
      </c>
      <c r="D5725" s="3" t="s">
        <v>2363</v>
      </c>
      <c r="E5725" s="3" t="s">
        <v>233</v>
      </c>
      <c r="F5725" s="6">
        <v>20372.13</v>
      </c>
      <c r="G5725" s="5">
        <v>1.2394399999999999E-5</v>
      </c>
    </row>
    <row r="5726" spans="1:7" x14ac:dyDescent="0.2">
      <c r="A5726">
        <v>2019</v>
      </c>
      <c r="B5726" s="3" t="s">
        <v>2368</v>
      </c>
      <c r="C5726" s="3" t="s">
        <v>2739</v>
      </c>
      <c r="D5726" s="3" t="s">
        <v>2367</v>
      </c>
      <c r="E5726" s="3" t="s">
        <v>552</v>
      </c>
      <c r="F5726" s="6">
        <v>48840.71</v>
      </c>
      <c r="G5726" s="5">
        <v>2.9714699999999999E-5</v>
      </c>
    </row>
    <row r="5727" spans="1:7" x14ac:dyDescent="0.2">
      <c r="A5727">
        <v>2019</v>
      </c>
      <c r="B5727" s="3" t="s">
        <v>2370</v>
      </c>
      <c r="C5727" s="3" t="s">
        <v>2739</v>
      </c>
      <c r="D5727" s="3" t="s">
        <v>2545</v>
      </c>
      <c r="E5727" s="3" t="s">
        <v>233</v>
      </c>
      <c r="F5727" s="6">
        <v>82544.55</v>
      </c>
      <c r="G5727" s="5">
        <v>5.0220099999999997E-5</v>
      </c>
    </row>
    <row r="5728" spans="1:7" x14ac:dyDescent="0.2">
      <c r="A5728">
        <v>2019</v>
      </c>
      <c r="B5728" s="3" t="s">
        <v>2372</v>
      </c>
      <c r="C5728" s="3" t="s">
        <v>2739</v>
      </c>
      <c r="D5728" s="3" t="s">
        <v>2371</v>
      </c>
      <c r="E5728" s="3" t="s">
        <v>233</v>
      </c>
      <c r="F5728" s="6">
        <v>79179.259999999995</v>
      </c>
      <c r="G5728" s="5">
        <v>4.81727E-5</v>
      </c>
    </row>
    <row r="5729" spans="1:7" x14ac:dyDescent="0.2">
      <c r="A5729">
        <v>2019</v>
      </c>
      <c r="B5729" s="3" t="s">
        <v>2374</v>
      </c>
      <c r="C5729" s="3" t="s">
        <v>2739</v>
      </c>
      <c r="D5729" s="3" t="s">
        <v>2373</v>
      </c>
      <c r="E5729" s="3" t="s">
        <v>773</v>
      </c>
      <c r="F5729" s="6">
        <v>63610.64</v>
      </c>
      <c r="G5729" s="5">
        <v>3.87007E-5</v>
      </c>
    </row>
    <row r="5730" spans="1:7" x14ac:dyDescent="0.2">
      <c r="A5730">
        <v>2019</v>
      </c>
      <c r="B5730" s="3" t="s">
        <v>2380</v>
      </c>
      <c r="C5730" s="3" t="s">
        <v>2739</v>
      </c>
      <c r="D5730" s="3" t="s">
        <v>2379</v>
      </c>
      <c r="E5730" s="3" t="s">
        <v>146</v>
      </c>
      <c r="F5730" s="6">
        <v>239214.55</v>
      </c>
      <c r="G5730" s="5">
        <v>1.455382E-4</v>
      </c>
    </row>
    <row r="5731" spans="1:7" x14ac:dyDescent="0.2">
      <c r="A5731">
        <v>2019</v>
      </c>
      <c r="B5731" s="3" t="s">
        <v>2382</v>
      </c>
      <c r="C5731" s="3" t="s">
        <v>2739</v>
      </c>
      <c r="D5731" s="3" t="s">
        <v>2381</v>
      </c>
      <c r="E5731" s="3" t="s">
        <v>456</v>
      </c>
      <c r="F5731" s="6">
        <v>108292.63</v>
      </c>
      <c r="G5731" s="5">
        <v>6.5885300000000004E-5</v>
      </c>
    </row>
    <row r="5732" spans="1:7" x14ac:dyDescent="0.2">
      <c r="A5732">
        <v>2019</v>
      </c>
      <c r="B5732" s="3" t="s">
        <v>2386</v>
      </c>
      <c r="C5732" s="3" t="s">
        <v>2739</v>
      </c>
      <c r="D5732" s="3" t="s">
        <v>2385</v>
      </c>
      <c r="E5732" s="3" t="s">
        <v>233</v>
      </c>
      <c r="F5732">
        <v>626.80999999999995</v>
      </c>
      <c r="G5732" s="5">
        <v>3.8140000000000001E-7</v>
      </c>
    </row>
    <row r="5733" spans="1:7" x14ac:dyDescent="0.2">
      <c r="A5733">
        <v>2019</v>
      </c>
      <c r="B5733" s="3" t="s">
        <v>2392</v>
      </c>
      <c r="C5733" s="3" t="s">
        <v>2739</v>
      </c>
      <c r="D5733" s="3" t="s">
        <v>2391</v>
      </c>
      <c r="E5733" s="3" t="s">
        <v>456</v>
      </c>
      <c r="F5733" s="6">
        <v>44642.49</v>
      </c>
      <c r="G5733" s="5">
        <v>2.7160499999999999E-5</v>
      </c>
    </row>
    <row r="5734" spans="1:7" x14ac:dyDescent="0.2">
      <c r="A5734">
        <v>2019</v>
      </c>
      <c r="B5734" s="3" t="s">
        <v>2396</v>
      </c>
      <c r="C5734" s="3" t="s">
        <v>2739</v>
      </c>
      <c r="D5734" s="3" t="s">
        <v>2466</v>
      </c>
      <c r="E5734" s="3" t="s">
        <v>146</v>
      </c>
      <c r="F5734" s="6">
        <v>84942.9</v>
      </c>
      <c r="G5734" s="5">
        <v>5.1679299999999998E-5</v>
      </c>
    </row>
    <row r="5735" spans="1:7" x14ac:dyDescent="0.2">
      <c r="A5735">
        <v>2019</v>
      </c>
      <c r="B5735" s="3" t="s">
        <v>2398</v>
      </c>
      <c r="C5735" s="3" t="s">
        <v>2739</v>
      </c>
      <c r="D5735" s="3" t="s">
        <v>2397</v>
      </c>
      <c r="E5735" s="3" t="s">
        <v>552</v>
      </c>
      <c r="F5735">
        <v>0</v>
      </c>
      <c r="G5735" s="5">
        <v>0</v>
      </c>
    </row>
    <row r="5736" spans="1:7" x14ac:dyDescent="0.2">
      <c r="A5736">
        <v>2019</v>
      </c>
      <c r="B5736" s="3" t="s">
        <v>2400</v>
      </c>
      <c r="C5736" s="3" t="s">
        <v>2739</v>
      </c>
      <c r="D5736" s="3" t="s">
        <v>2399</v>
      </c>
      <c r="E5736" s="3" t="s">
        <v>233</v>
      </c>
      <c r="F5736" s="6">
        <v>70280.45</v>
      </c>
      <c r="G5736" s="5">
        <v>4.2758700000000001E-5</v>
      </c>
    </row>
    <row r="5737" spans="1:7" x14ac:dyDescent="0.2">
      <c r="A5737">
        <v>2019</v>
      </c>
      <c r="B5737" s="3" t="s">
        <v>2404</v>
      </c>
      <c r="C5737" s="3" t="s">
        <v>2739</v>
      </c>
      <c r="D5737" s="3" t="s">
        <v>2403</v>
      </c>
      <c r="E5737" s="3" t="s">
        <v>146</v>
      </c>
      <c r="F5737" s="6">
        <v>153205.13</v>
      </c>
      <c r="G5737" s="5">
        <v>9.3210100000000004E-5</v>
      </c>
    </row>
    <row r="5738" spans="1:7" x14ac:dyDescent="0.2">
      <c r="A5738">
        <v>2019</v>
      </c>
      <c r="B5738" s="3" t="s">
        <v>2406</v>
      </c>
      <c r="C5738" s="3" t="s">
        <v>2739</v>
      </c>
      <c r="D5738" s="3" t="s">
        <v>2405</v>
      </c>
      <c r="E5738" s="3" t="s">
        <v>456</v>
      </c>
      <c r="F5738" s="6">
        <v>122784.08</v>
      </c>
      <c r="G5738" s="5">
        <v>7.4701899999999997E-5</v>
      </c>
    </row>
    <row r="5739" spans="1:7" x14ac:dyDescent="0.2">
      <c r="A5739">
        <v>2019</v>
      </c>
      <c r="B5739" s="3" t="s">
        <v>2408</v>
      </c>
      <c r="C5739" s="3" t="s">
        <v>2739</v>
      </c>
      <c r="D5739" s="3" t="s">
        <v>2407</v>
      </c>
      <c r="E5739" s="3" t="s">
        <v>773</v>
      </c>
      <c r="F5739" s="6">
        <v>62875.5</v>
      </c>
      <c r="G5739" s="5">
        <v>3.8253500000000002E-5</v>
      </c>
    </row>
    <row r="5740" spans="1:7" x14ac:dyDescent="0.2">
      <c r="A5740">
        <v>2019</v>
      </c>
      <c r="B5740" s="3" t="s">
        <v>2410</v>
      </c>
      <c r="C5740" s="3" t="s">
        <v>2739</v>
      </c>
      <c r="D5740" s="3" t="s">
        <v>2409</v>
      </c>
      <c r="E5740" s="3" t="s">
        <v>456</v>
      </c>
      <c r="F5740" s="6">
        <v>108422.61</v>
      </c>
      <c r="G5740" s="5">
        <v>6.5964399999999995E-5</v>
      </c>
    </row>
    <row r="5741" spans="1:7" x14ac:dyDescent="0.2">
      <c r="A5741">
        <v>2019</v>
      </c>
      <c r="B5741" s="3" t="s">
        <v>2412</v>
      </c>
      <c r="C5741" s="3" t="s">
        <v>2739</v>
      </c>
      <c r="D5741" s="3" t="s">
        <v>2411</v>
      </c>
      <c r="E5741" s="3" t="s">
        <v>233</v>
      </c>
      <c r="F5741" s="6">
        <v>139176.89000000001</v>
      </c>
      <c r="G5741" s="5">
        <v>8.4675300000000006E-5</v>
      </c>
    </row>
    <row r="5742" spans="1:7" x14ac:dyDescent="0.2">
      <c r="A5742">
        <v>2019</v>
      </c>
      <c r="B5742" s="3" t="s">
        <v>2495</v>
      </c>
      <c r="C5742" s="3" t="s">
        <v>2739</v>
      </c>
      <c r="D5742" s="3" t="s">
        <v>2494</v>
      </c>
      <c r="E5742" s="3" t="s">
        <v>132</v>
      </c>
      <c r="F5742" s="6">
        <v>2298.2399999999998</v>
      </c>
      <c r="G5742" s="5">
        <v>1.3983E-6</v>
      </c>
    </row>
    <row r="5743" spans="1:7" x14ac:dyDescent="0.2">
      <c r="A5743">
        <v>2019</v>
      </c>
      <c r="B5743" s="3" t="s">
        <v>2414</v>
      </c>
      <c r="C5743" s="3" t="s">
        <v>2739</v>
      </c>
      <c r="D5743" s="3" t="s">
        <v>2413</v>
      </c>
      <c r="E5743" s="3" t="s">
        <v>146</v>
      </c>
      <c r="F5743" s="6">
        <v>49174.85</v>
      </c>
      <c r="G5743" s="5">
        <v>2.9918000000000001E-5</v>
      </c>
    </row>
    <row r="5744" spans="1:7" x14ac:dyDescent="0.2">
      <c r="A5744">
        <v>2019</v>
      </c>
      <c r="B5744" s="3" t="s">
        <v>2468</v>
      </c>
      <c r="C5744" s="3" t="s">
        <v>2739</v>
      </c>
      <c r="D5744" s="3" t="s">
        <v>2467</v>
      </c>
      <c r="E5744" s="3" t="s">
        <v>61</v>
      </c>
      <c r="F5744" s="6">
        <v>57966.54</v>
      </c>
      <c r="G5744" s="5">
        <v>3.5266899999999999E-5</v>
      </c>
    </row>
    <row r="5745" spans="1:7" x14ac:dyDescent="0.2">
      <c r="A5745">
        <v>2019</v>
      </c>
      <c r="B5745" s="3" t="s">
        <v>2470</v>
      </c>
      <c r="C5745" s="3" t="s">
        <v>2739</v>
      </c>
      <c r="D5745" s="3" t="s">
        <v>2469</v>
      </c>
      <c r="E5745" s="3" t="s">
        <v>233</v>
      </c>
      <c r="F5745" s="6">
        <v>74666.509999999995</v>
      </c>
      <c r="G5745" s="5">
        <v>4.5427099999999997E-5</v>
      </c>
    </row>
    <row r="5746" spans="1:7" x14ac:dyDescent="0.2">
      <c r="A5746">
        <v>2019</v>
      </c>
      <c r="B5746" s="3" t="s">
        <v>2472</v>
      </c>
      <c r="C5746" s="3" t="s">
        <v>2739</v>
      </c>
      <c r="D5746" s="3" t="s">
        <v>2471</v>
      </c>
      <c r="E5746" s="3" t="s">
        <v>146</v>
      </c>
      <c r="F5746" s="6">
        <v>179196.38</v>
      </c>
      <c r="G5746" s="5">
        <v>1.090232E-4</v>
      </c>
    </row>
    <row r="5747" spans="1:7" x14ac:dyDescent="0.2">
      <c r="A5747">
        <v>2019</v>
      </c>
      <c r="B5747" s="3" t="s">
        <v>2474</v>
      </c>
      <c r="C5747" s="3" t="s">
        <v>2739</v>
      </c>
      <c r="D5747" s="3" t="s">
        <v>2473</v>
      </c>
      <c r="E5747" s="3" t="s">
        <v>233</v>
      </c>
      <c r="F5747" s="6">
        <v>101126.68</v>
      </c>
      <c r="G5747" s="5">
        <v>6.1525499999999999E-5</v>
      </c>
    </row>
    <row r="5748" spans="1:7" x14ac:dyDescent="0.2">
      <c r="A5748">
        <v>2019</v>
      </c>
      <c r="B5748" s="3" t="s">
        <v>2476</v>
      </c>
      <c r="C5748" s="3" t="s">
        <v>2739</v>
      </c>
      <c r="D5748" s="3" t="s">
        <v>2475</v>
      </c>
      <c r="E5748" s="3" t="s">
        <v>146</v>
      </c>
      <c r="F5748" s="6">
        <v>76959.679999999993</v>
      </c>
      <c r="G5748" s="5">
        <v>4.6822300000000001E-5</v>
      </c>
    </row>
    <row r="5749" spans="1:7" x14ac:dyDescent="0.2">
      <c r="A5749">
        <v>2019</v>
      </c>
      <c r="B5749" s="3" t="s">
        <v>2497</v>
      </c>
      <c r="C5749" s="3" t="s">
        <v>2739</v>
      </c>
      <c r="D5749" s="3" t="s">
        <v>2496</v>
      </c>
      <c r="E5749" s="3" t="s">
        <v>146</v>
      </c>
      <c r="F5749" s="6">
        <v>97782.51</v>
      </c>
      <c r="G5749" s="5">
        <v>5.9490900000000003E-5</v>
      </c>
    </row>
    <row r="5750" spans="1:7" x14ac:dyDescent="0.2">
      <c r="A5750">
        <v>2019</v>
      </c>
      <c r="B5750" s="3" t="s">
        <v>2499</v>
      </c>
      <c r="C5750" s="3" t="s">
        <v>2739</v>
      </c>
      <c r="D5750" s="3" t="s">
        <v>2498</v>
      </c>
      <c r="E5750" s="3" t="s">
        <v>146</v>
      </c>
      <c r="F5750" s="6">
        <v>213460.52</v>
      </c>
      <c r="G5750" s="5">
        <v>1.2986949999999999E-4</v>
      </c>
    </row>
    <row r="5751" spans="1:7" x14ac:dyDescent="0.2">
      <c r="A5751">
        <v>2019</v>
      </c>
      <c r="B5751" s="3" t="s">
        <v>2501</v>
      </c>
      <c r="C5751" s="3" t="s">
        <v>2739</v>
      </c>
      <c r="D5751" s="3" t="s">
        <v>2500</v>
      </c>
      <c r="E5751" s="3" t="s">
        <v>233</v>
      </c>
      <c r="F5751" s="6">
        <v>243076.09</v>
      </c>
      <c r="G5751" s="5">
        <v>1.4788759999999999E-4</v>
      </c>
    </row>
    <row r="5752" spans="1:7" x14ac:dyDescent="0.2">
      <c r="A5752">
        <v>2019</v>
      </c>
      <c r="B5752" s="3" t="s">
        <v>2503</v>
      </c>
      <c r="C5752" s="3" t="s">
        <v>2739</v>
      </c>
      <c r="D5752" s="3" t="s">
        <v>2502</v>
      </c>
      <c r="E5752" s="3" t="s">
        <v>233</v>
      </c>
      <c r="F5752" s="6">
        <v>105419.11</v>
      </c>
      <c r="G5752" s="5">
        <v>6.4136999999999999E-5</v>
      </c>
    </row>
    <row r="5753" spans="1:7" x14ac:dyDescent="0.2">
      <c r="A5753">
        <v>2019</v>
      </c>
      <c r="B5753" s="3" t="s">
        <v>2505</v>
      </c>
      <c r="C5753" s="3" t="s">
        <v>2739</v>
      </c>
      <c r="D5753" s="3" t="s">
        <v>2504</v>
      </c>
      <c r="E5753" s="3" t="s">
        <v>761</v>
      </c>
      <c r="F5753" s="6">
        <v>102845.86</v>
      </c>
      <c r="G5753" s="5">
        <v>6.2571500000000002E-5</v>
      </c>
    </row>
    <row r="5754" spans="1:7" x14ac:dyDescent="0.2">
      <c r="A5754">
        <v>2019</v>
      </c>
      <c r="B5754" s="3" t="s">
        <v>2507</v>
      </c>
      <c r="C5754" s="3" t="s">
        <v>2739</v>
      </c>
      <c r="D5754" s="3" t="s">
        <v>2506</v>
      </c>
      <c r="E5754" s="3" t="s">
        <v>456</v>
      </c>
      <c r="F5754" s="6">
        <v>72392.38</v>
      </c>
      <c r="G5754" s="5">
        <v>4.40436E-5</v>
      </c>
    </row>
    <row r="5755" spans="1:7" x14ac:dyDescent="0.2">
      <c r="A5755">
        <v>2019</v>
      </c>
      <c r="B5755" s="3" t="s">
        <v>2509</v>
      </c>
      <c r="C5755" s="3" t="s">
        <v>2739</v>
      </c>
      <c r="D5755" s="3" t="s">
        <v>2508</v>
      </c>
      <c r="E5755" s="3" t="s">
        <v>552</v>
      </c>
      <c r="F5755" s="6">
        <v>38891.11</v>
      </c>
      <c r="G5755" s="5">
        <v>2.36614E-5</v>
      </c>
    </row>
    <row r="5756" spans="1:7" x14ac:dyDescent="0.2">
      <c r="A5756">
        <v>2019</v>
      </c>
      <c r="B5756" s="3" t="s">
        <v>2511</v>
      </c>
      <c r="C5756" s="3" t="s">
        <v>2739</v>
      </c>
      <c r="D5756" s="3" t="s">
        <v>2510</v>
      </c>
      <c r="E5756" s="3" t="s">
        <v>761</v>
      </c>
      <c r="F5756" s="6">
        <v>72165.429999999993</v>
      </c>
      <c r="G5756" s="5">
        <v>4.3905500000000002E-5</v>
      </c>
    </row>
    <row r="5757" spans="1:7" x14ac:dyDescent="0.2">
      <c r="A5757">
        <v>2019</v>
      </c>
      <c r="B5757" s="3" t="s">
        <v>2522</v>
      </c>
      <c r="C5757" s="3" t="s">
        <v>2739</v>
      </c>
      <c r="D5757" s="3" t="s">
        <v>2521</v>
      </c>
      <c r="E5757" s="3" t="s">
        <v>146</v>
      </c>
      <c r="F5757" s="6">
        <v>99222.71</v>
      </c>
      <c r="G5757" s="5">
        <v>6.03671E-5</v>
      </c>
    </row>
    <row r="5758" spans="1:7" x14ac:dyDescent="0.2">
      <c r="A5758">
        <v>2019</v>
      </c>
      <c r="B5758" s="3" t="s">
        <v>2524</v>
      </c>
      <c r="C5758" s="3" t="s">
        <v>2739</v>
      </c>
      <c r="D5758" s="3" t="s">
        <v>2523</v>
      </c>
      <c r="E5758" s="3" t="s">
        <v>146</v>
      </c>
      <c r="F5758" s="6">
        <v>103470.64</v>
      </c>
      <c r="G5758" s="5">
        <v>6.2951600000000002E-5</v>
      </c>
    </row>
    <row r="5759" spans="1:7" x14ac:dyDescent="0.2">
      <c r="A5759">
        <v>2019</v>
      </c>
      <c r="B5759" s="3" t="s">
        <v>2526</v>
      </c>
      <c r="C5759" s="3" t="s">
        <v>2739</v>
      </c>
      <c r="D5759" s="3" t="s">
        <v>2525</v>
      </c>
      <c r="E5759" s="3" t="s">
        <v>552</v>
      </c>
      <c r="F5759" s="6">
        <v>62974.75</v>
      </c>
      <c r="G5759" s="5">
        <v>3.8313899999999999E-5</v>
      </c>
    </row>
    <row r="5760" spans="1:7" x14ac:dyDescent="0.2">
      <c r="A5760">
        <v>2019</v>
      </c>
      <c r="B5760" s="3" t="s">
        <v>2528</v>
      </c>
      <c r="C5760" s="3" t="s">
        <v>2739</v>
      </c>
      <c r="D5760" s="3" t="s">
        <v>2527</v>
      </c>
      <c r="E5760" s="3" t="s">
        <v>146</v>
      </c>
      <c r="F5760" s="6">
        <v>85428.38</v>
      </c>
      <c r="G5760" s="5">
        <v>5.1974700000000002E-5</v>
      </c>
    </row>
    <row r="5761" spans="1:7" x14ac:dyDescent="0.2">
      <c r="A5761">
        <v>2019</v>
      </c>
      <c r="B5761" s="3" t="s">
        <v>2530</v>
      </c>
      <c r="C5761" s="3" t="s">
        <v>2739</v>
      </c>
      <c r="D5761" s="3" t="s">
        <v>2529</v>
      </c>
      <c r="E5761" s="3" t="s">
        <v>233</v>
      </c>
      <c r="F5761" s="6">
        <v>69813.23</v>
      </c>
      <c r="G5761" s="5">
        <v>4.2474400000000001E-5</v>
      </c>
    </row>
    <row r="5762" spans="1:7" x14ac:dyDescent="0.2">
      <c r="A5762">
        <v>2019</v>
      </c>
      <c r="B5762" s="3" t="s">
        <v>2532</v>
      </c>
      <c r="C5762" s="3" t="s">
        <v>2739</v>
      </c>
      <c r="D5762" s="3" t="s">
        <v>2531</v>
      </c>
      <c r="E5762" s="3" t="s">
        <v>233</v>
      </c>
      <c r="F5762" s="6">
        <v>41365.9</v>
      </c>
      <c r="G5762" s="5">
        <v>2.5167000000000001E-5</v>
      </c>
    </row>
    <row r="5763" spans="1:7" x14ac:dyDescent="0.2">
      <c r="A5763">
        <v>2019</v>
      </c>
      <c r="B5763" s="3" t="s">
        <v>2534</v>
      </c>
      <c r="C5763" s="3" t="s">
        <v>2739</v>
      </c>
      <c r="D5763" s="3" t="s">
        <v>2533</v>
      </c>
      <c r="E5763" s="3" t="s">
        <v>233</v>
      </c>
      <c r="F5763" s="6">
        <v>49812.05</v>
      </c>
      <c r="G5763" s="5">
        <v>3.03057E-5</v>
      </c>
    </row>
    <row r="5764" spans="1:7" x14ac:dyDescent="0.2">
      <c r="A5764">
        <v>2019</v>
      </c>
      <c r="B5764" s="3" t="s">
        <v>2536</v>
      </c>
      <c r="C5764" s="3" t="s">
        <v>2739</v>
      </c>
      <c r="D5764" s="3" t="s">
        <v>2535</v>
      </c>
      <c r="E5764" s="3" t="s">
        <v>269</v>
      </c>
      <c r="F5764" s="6">
        <v>66945.75</v>
      </c>
      <c r="G5764" s="5">
        <v>4.0729799999999998E-5</v>
      </c>
    </row>
    <row r="5765" spans="1:7" x14ac:dyDescent="0.2">
      <c r="A5765">
        <v>2019</v>
      </c>
      <c r="B5765" s="3" t="s">
        <v>2547</v>
      </c>
      <c r="C5765" s="3" t="s">
        <v>2739</v>
      </c>
      <c r="D5765" s="3" t="s">
        <v>2546</v>
      </c>
      <c r="E5765" s="3" t="s">
        <v>233</v>
      </c>
      <c r="F5765" s="6">
        <v>123754.88</v>
      </c>
      <c r="G5765" s="5">
        <v>7.5292500000000005E-5</v>
      </c>
    </row>
    <row r="5766" spans="1:7" x14ac:dyDescent="0.2">
      <c r="A5766">
        <v>2019</v>
      </c>
      <c r="B5766" s="3" t="s">
        <v>2549</v>
      </c>
      <c r="C5766" s="3" t="s">
        <v>2739</v>
      </c>
      <c r="D5766" s="3" t="s">
        <v>2548</v>
      </c>
      <c r="E5766" s="3" t="s">
        <v>233</v>
      </c>
      <c r="F5766" s="6">
        <v>25097.45</v>
      </c>
      <c r="G5766" s="5">
        <v>1.52693E-5</v>
      </c>
    </row>
    <row r="5767" spans="1:7" x14ac:dyDescent="0.2">
      <c r="A5767">
        <v>2019</v>
      </c>
      <c r="B5767" s="3" t="s">
        <v>2551</v>
      </c>
      <c r="C5767" s="3" t="s">
        <v>2739</v>
      </c>
      <c r="D5767" s="3" t="s">
        <v>2550</v>
      </c>
      <c r="E5767" s="3" t="s">
        <v>146</v>
      </c>
      <c r="F5767" s="6">
        <v>32392.77</v>
      </c>
      <c r="G5767" s="5">
        <v>1.9707800000000001E-5</v>
      </c>
    </row>
    <row r="5768" spans="1:7" x14ac:dyDescent="0.2">
      <c r="A5768">
        <v>2019</v>
      </c>
      <c r="B5768" s="3" t="s">
        <v>2553</v>
      </c>
      <c r="C5768" s="3" t="s">
        <v>2739</v>
      </c>
      <c r="D5768" s="3" t="s">
        <v>2552</v>
      </c>
      <c r="E5768" s="3" t="s">
        <v>552</v>
      </c>
      <c r="F5768" s="6">
        <v>74040.36</v>
      </c>
      <c r="G5768" s="5">
        <v>4.5046200000000002E-5</v>
      </c>
    </row>
    <row r="5769" spans="1:7" x14ac:dyDescent="0.2">
      <c r="A5769">
        <v>2019</v>
      </c>
      <c r="B5769" s="3" t="s">
        <v>2555</v>
      </c>
      <c r="C5769" s="3" t="s">
        <v>2739</v>
      </c>
      <c r="D5769" s="3" t="s">
        <v>2554</v>
      </c>
      <c r="E5769" s="3" t="s">
        <v>269</v>
      </c>
      <c r="F5769" s="6">
        <v>102740.91</v>
      </c>
      <c r="G5769" s="5">
        <v>6.2507600000000004E-5</v>
      </c>
    </row>
    <row r="5770" spans="1:7" x14ac:dyDescent="0.2">
      <c r="A5770">
        <v>2019</v>
      </c>
      <c r="B5770" s="3" t="s">
        <v>2557</v>
      </c>
      <c r="C5770" s="3" t="s">
        <v>2739</v>
      </c>
      <c r="D5770" s="3" t="s">
        <v>2556</v>
      </c>
      <c r="E5770" s="3" t="s">
        <v>448</v>
      </c>
      <c r="F5770" s="6">
        <v>47186.94</v>
      </c>
      <c r="G5770" s="5">
        <v>2.8708600000000002E-5</v>
      </c>
    </row>
    <row r="5771" spans="1:7" x14ac:dyDescent="0.2">
      <c r="A5771">
        <v>2019</v>
      </c>
      <c r="B5771" s="3" t="s">
        <v>2559</v>
      </c>
      <c r="C5771" s="3" t="s">
        <v>2739</v>
      </c>
      <c r="D5771" s="3" t="s">
        <v>2558</v>
      </c>
      <c r="E5771" s="3" t="s">
        <v>233</v>
      </c>
      <c r="F5771" s="6">
        <v>13549.05</v>
      </c>
      <c r="G5771" s="5">
        <v>8.2431999999999993E-6</v>
      </c>
    </row>
    <row r="5772" spans="1:7" x14ac:dyDescent="0.2">
      <c r="A5772">
        <v>2019</v>
      </c>
      <c r="B5772" s="3" t="s">
        <v>2561</v>
      </c>
      <c r="C5772" s="3" t="s">
        <v>2739</v>
      </c>
      <c r="D5772" s="3" t="s">
        <v>2560</v>
      </c>
      <c r="E5772" s="3" t="s">
        <v>269</v>
      </c>
      <c r="F5772" s="6">
        <v>12657.11</v>
      </c>
      <c r="G5772" s="5">
        <v>7.7006000000000004E-6</v>
      </c>
    </row>
    <row r="5773" spans="1:7" x14ac:dyDescent="0.2">
      <c r="A5773">
        <v>2019</v>
      </c>
      <c r="B5773" s="3" t="s">
        <v>2563</v>
      </c>
      <c r="C5773" s="3" t="s">
        <v>2739</v>
      </c>
      <c r="D5773" s="3" t="s">
        <v>2562</v>
      </c>
      <c r="E5773" s="3" t="s">
        <v>233</v>
      </c>
      <c r="F5773" s="6">
        <v>143836.88</v>
      </c>
      <c r="G5773" s="5">
        <v>8.7510399999999995E-5</v>
      </c>
    </row>
    <row r="5774" spans="1:7" x14ac:dyDescent="0.2">
      <c r="A5774">
        <v>2019</v>
      </c>
      <c r="B5774" s="3" t="s">
        <v>2565</v>
      </c>
      <c r="C5774" s="3" t="s">
        <v>2739</v>
      </c>
      <c r="D5774" s="3" t="s">
        <v>2564</v>
      </c>
      <c r="E5774" s="3" t="s">
        <v>269</v>
      </c>
      <c r="F5774" s="6">
        <v>20405.47</v>
      </c>
      <c r="G5774" s="5">
        <v>1.24147E-5</v>
      </c>
    </row>
    <row r="5775" spans="1:7" x14ac:dyDescent="0.2">
      <c r="A5775">
        <v>2020</v>
      </c>
      <c r="B5775" s="3" t="s">
        <v>67</v>
      </c>
      <c r="C5775" s="3" t="s">
        <v>2739</v>
      </c>
      <c r="D5775" s="3" t="s">
        <v>6</v>
      </c>
      <c r="E5775" s="3" t="s">
        <v>7</v>
      </c>
      <c r="F5775" s="6">
        <v>2757566.7</v>
      </c>
      <c r="G5775" s="5">
        <v>1.6321008000000001E-3</v>
      </c>
    </row>
    <row r="5776" spans="1:7" x14ac:dyDescent="0.2">
      <c r="A5776">
        <v>2020</v>
      </c>
      <c r="B5776" s="3" t="s">
        <v>68</v>
      </c>
      <c r="C5776" s="3" t="s">
        <v>2739</v>
      </c>
      <c r="D5776" s="3" t="s">
        <v>8</v>
      </c>
      <c r="E5776" s="3" t="s">
        <v>7</v>
      </c>
      <c r="F5776" s="6">
        <v>612969.77</v>
      </c>
      <c r="G5776" s="5">
        <v>3.6279390000000002E-4</v>
      </c>
    </row>
    <row r="5777" spans="1:7" x14ac:dyDescent="0.2">
      <c r="A5777">
        <v>2020</v>
      </c>
      <c r="B5777" s="3" t="s">
        <v>69</v>
      </c>
      <c r="C5777" s="3" t="s">
        <v>2739</v>
      </c>
      <c r="D5777" s="3" t="s">
        <v>9</v>
      </c>
      <c r="E5777" s="3" t="s">
        <v>10</v>
      </c>
      <c r="F5777" s="6">
        <v>770617.38</v>
      </c>
      <c r="G5777" s="5">
        <v>4.560996E-4</v>
      </c>
    </row>
    <row r="5778" spans="1:7" x14ac:dyDescent="0.2">
      <c r="A5778">
        <v>2020</v>
      </c>
      <c r="B5778" s="3" t="s">
        <v>70</v>
      </c>
      <c r="C5778" s="3" t="s">
        <v>2739</v>
      </c>
      <c r="D5778" s="3" t="s">
        <v>11</v>
      </c>
      <c r="E5778" s="3" t="s">
        <v>10</v>
      </c>
      <c r="F5778" s="6">
        <v>1037101.13</v>
      </c>
      <c r="G5778" s="5">
        <v>6.1382139999999999E-4</v>
      </c>
    </row>
    <row r="5779" spans="1:7" x14ac:dyDescent="0.2">
      <c r="A5779">
        <v>2020</v>
      </c>
      <c r="B5779" s="3" t="s">
        <v>71</v>
      </c>
      <c r="C5779" s="3" t="s">
        <v>2739</v>
      </c>
      <c r="D5779" s="3" t="s">
        <v>12</v>
      </c>
      <c r="E5779" s="3" t="s">
        <v>10</v>
      </c>
      <c r="F5779" s="6">
        <v>1474259.03</v>
      </c>
      <c r="G5779" s="5">
        <v>8.7255890000000004E-4</v>
      </c>
    </row>
    <row r="5780" spans="1:7" x14ac:dyDescent="0.2">
      <c r="A5780">
        <v>2020</v>
      </c>
      <c r="B5780" s="3" t="s">
        <v>72</v>
      </c>
      <c r="C5780" s="3" t="s">
        <v>2739</v>
      </c>
      <c r="D5780" s="3" t="s">
        <v>13</v>
      </c>
      <c r="E5780" s="3" t="s">
        <v>10</v>
      </c>
      <c r="F5780" s="6">
        <v>659626.93000000005</v>
      </c>
      <c r="G5780" s="5">
        <v>3.9040849999999997E-4</v>
      </c>
    </row>
    <row r="5781" spans="1:7" x14ac:dyDescent="0.2">
      <c r="A5781">
        <v>2020</v>
      </c>
      <c r="B5781" s="3" t="s">
        <v>73</v>
      </c>
      <c r="C5781" s="3" t="s">
        <v>2739</v>
      </c>
      <c r="D5781" s="3" t="s">
        <v>14</v>
      </c>
      <c r="E5781" s="3" t="s">
        <v>10</v>
      </c>
      <c r="F5781" s="6">
        <v>514118.63</v>
      </c>
      <c r="G5781" s="5">
        <v>3.0428760000000002E-4</v>
      </c>
    </row>
    <row r="5782" spans="1:7" x14ac:dyDescent="0.2">
      <c r="A5782">
        <v>2020</v>
      </c>
      <c r="B5782" s="3" t="s">
        <v>74</v>
      </c>
      <c r="C5782" s="3" t="s">
        <v>2739</v>
      </c>
      <c r="D5782" s="3" t="s">
        <v>15</v>
      </c>
      <c r="E5782" s="3" t="s">
        <v>10</v>
      </c>
      <c r="F5782" s="6">
        <v>1624804.29</v>
      </c>
      <c r="G5782" s="5">
        <v>9.6166100000000005E-4</v>
      </c>
    </row>
    <row r="5783" spans="1:7" x14ac:dyDescent="0.2">
      <c r="A5783">
        <v>2020</v>
      </c>
      <c r="B5783" s="3" t="s">
        <v>75</v>
      </c>
      <c r="C5783" s="3" t="s">
        <v>2739</v>
      </c>
      <c r="D5783" s="3" t="s">
        <v>16</v>
      </c>
      <c r="E5783" s="3" t="s">
        <v>10</v>
      </c>
      <c r="F5783" s="6">
        <v>656602.01</v>
      </c>
      <c r="G5783" s="5">
        <v>3.8861819999999999E-4</v>
      </c>
    </row>
    <row r="5784" spans="1:7" x14ac:dyDescent="0.2">
      <c r="A5784">
        <v>2020</v>
      </c>
      <c r="B5784" s="3" t="s">
        <v>76</v>
      </c>
      <c r="C5784" s="3" t="s">
        <v>2739</v>
      </c>
      <c r="D5784" s="3" t="s">
        <v>17</v>
      </c>
      <c r="E5784" s="3" t="s">
        <v>18</v>
      </c>
      <c r="F5784" s="6">
        <v>610892.43999999994</v>
      </c>
      <c r="G5784" s="5">
        <v>3.6156440000000001E-4</v>
      </c>
    </row>
    <row r="5785" spans="1:7" x14ac:dyDescent="0.2">
      <c r="A5785">
        <v>2020</v>
      </c>
      <c r="B5785" s="3" t="s">
        <v>77</v>
      </c>
      <c r="C5785" s="3" t="s">
        <v>2739</v>
      </c>
      <c r="D5785" s="3" t="s">
        <v>19</v>
      </c>
      <c r="E5785" s="3" t="s">
        <v>18</v>
      </c>
      <c r="F5785" s="6">
        <v>601087.89</v>
      </c>
      <c r="G5785" s="5">
        <v>3.5576150000000002E-4</v>
      </c>
    </row>
    <row r="5786" spans="1:7" x14ac:dyDescent="0.2">
      <c r="A5786">
        <v>2020</v>
      </c>
      <c r="B5786" s="3" t="s">
        <v>78</v>
      </c>
      <c r="C5786" s="3" t="s">
        <v>2739</v>
      </c>
      <c r="D5786" s="3" t="s">
        <v>20</v>
      </c>
      <c r="E5786" s="3" t="s">
        <v>21</v>
      </c>
      <c r="F5786" s="6">
        <v>637616.54</v>
      </c>
      <c r="G5786" s="5">
        <v>3.7738140000000001E-4</v>
      </c>
    </row>
    <row r="5787" spans="1:7" x14ac:dyDescent="0.2">
      <c r="A5787">
        <v>2020</v>
      </c>
      <c r="B5787" s="3" t="s">
        <v>79</v>
      </c>
      <c r="C5787" s="3" t="s">
        <v>2739</v>
      </c>
      <c r="D5787" s="3" t="s">
        <v>22</v>
      </c>
      <c r="E5787" s="3" t="s">
        <v>21</v>
      </c>
      <c r="F5787" s="6">
        <v>740505.22</v>
      </c>
      <c r="G5787" s="5">
        <v>4.3827740000000002E-4</v>
      </c>
    </row>
    <row r="5788" spans="1:7" x14ac:dyDescent="0.2">
      <c r="A5788">
        <v>2020</v>
      </c>
      <c r="B5788" s="3" t="s">
        <v>80</v>
      </c>
      <c r="C5788" s="3" t="s">
        <v>2739</v>
      </c>
      <c r="D5788" s="3" t="s">
        <v>23</v>
      </c>
      <c r="E5788" s="3" t="s">
        <v>21</v>
      </c>
      <c r="F5788" s="6">
        <v>1095883.71</v>
      </c>
      <c r="G5788" s="5">
        <v>6.486126E-4</v>
      </c>
    </row>
    <row r="5789" spans="1:7" x14ac:dyDescent="0.2">
      <c r="A5789">
        <v>2020</v>
      </c>
      <c r="B5789" s="3" t="s">
        <v>81</v>
      </c>
      <c r="C5789" s="3" t="s">
        <v>2739</v>
      </c>
      <c r="D5789" s="3" t="s">
        <v>24</v>
      </c>
      <c r="E5789" s="3" t="s">
        <v>21</v>
      </c>
      <c r="F5789" s="6">
        <v>952187.71</v>
      </c>
      <c r="G5789" s="5">
        <v>5.6356430000000001E-4</v>
      </c>
    </row>
    <row r="5790" spans="1:7" x14ac:dyDescent="0.2">
      <c r="A5790">
        <v>2020</v>
      </c>
      <c r="B5790" s="3" t="s">
        <v>82</v>
      </c>
      <c r="C5790" s="3" t="s">
        <v>2739</v>
      </c>
      <c r="D5790" s="3" t="s">
        <v>25</v>
      </c>
      <c r="E5790" s="3" t="s">
        <v>21</v>
      </c>
      <c r="F5790" s="6">
        <v>713458.55</v>
      </c>
      <c r="G5790" s="5">
        <v>4.2226950000000003E-4</v>
      </c>
    </row>
    <row r="5791" spans="1:7" x14ac:dyDescent="0.2">
      <c r="A5791">
        <v>2020</v>
      </c>
      <c r="B5791" s="3" t="s">
        <v>83</v>
      </c>
      <c r="C5791" s="3" t="s">
        <v>2739</v>
      </c>
      <c r="D5791" s="3" t="s">
        <v>26</v>
      </c>
      <c r="E5791" s="3" t="s">
        <v>27</v>
      </c>
      <c r="F5791" s="6">
        <v>311961.7</v>
      </c>
      <c r="G5791" s="5">
        <v>1.846385E-4</v>
      </c>
    </row>
    <row r="5792" spans="1:7" x14ac:dyDescent="0.2">
      <c r="A5792">
        <v>2020</v>
      </c>
      <c r="B5792" s="3" t="s">
        <v>84</v>
      </c>
      <c r="C5792" s="3" t="s">
        <v>2739</v>
      </c>
      <c r="D5792" s="3" t="s">
        <v>28</v>
      </c>
      <c r="E5792" s="3" t="s">
        <v>27</v>
      </c>
      <c r="F5792" s="6">
        <v>820639.83</v>
      </c>
      <c r="G5792" s="5">
        <v>4.8570610000000001E-4</v>
      </c>
    </row>
    <row r="5793" spans="1:7" x14ac:dyDescent="0.2">
      <c r="A5793">
        <v>2020</v>
      </c>
      <c r="B5793" s="3" t="s">
        <v>85</v>
      </c>
      <c r="C5793" s="3" t="s">
        <v>2739</v>
      </c>
      <c r="D5793" s="3" t="s">
        <v>29</v>
      </c>
      <c r="E5793" s="3" t="s">
        <v>27</v>
      </c>
      <c r="F5793" s="6">
        <v>677243.54</v>
      </c>
      <c r="G5793" s="5">
        <v>4.0083520000000001E-4</v>
      </c>
    </row>
    <row r="5794" spans="1:7" x14ac:dyDescent="0.2">
      <c r="A5794">
        <v>2020</v>
      </c>
      <c r="B5794" s="3" t="s">
        <v>86</v>
      </c>
      <c r="C5794" s="3" t="s">
        <v>2739</v>
      </c>
      <c r="D5794" s="3" t="s">
        <v>30</v>
      </c>
      <c r="E5794" s="3" t="s">
        <v>27</v>
      </c>
      <c r="F5794" s="6">
        <v>1091250.98</v>
      </c>
      <c r="G5794" s="5">
        <v>6.4587070000000002E-4</v>
      </c>
    </row>
    <row r="5795" spans="1:7" x14ac:dyDescent="0.2">
      <c r="A5795">
        <v>2020</v>
      </c>
      <c r="B5795" s="3" t="s">
        <v>87</v>
      </c>
      <c r="C5795" s="3" t="s">
        <v>2739</v>
      </c>
      <c r="D5795" s="3" t="s">
        <v>31</v>
      </c>
      <c r="E5795" s="3" t="s">
        <v>32</v>
      </c>
      <c r="F5795" s="6">
        <v>396447.28</v>
      </c>
      <c r="G5795" s="5">
        <v>2.3464229999999999E-4</v>
      </c>
    </row>
    <row r="5796" spans="1:7" x14ac:dyDescent="0.2">
      <c r="A5796">
        <v>2020</v>
      </c>
      <c r="B5796" s="3" t="s">
        <v>88</v>
      </c>
      <c r="C5796" s="3" t="s">
        <v>2739</v>
      </c>
      <c r="D5796" s="3" t="s">
        <v>33</v>
      </c>
      <c r="E5796" s="3" t="s">
        <v>32</v>
      </c>
      <c r="F5796" s="6">
        <v>646673.11</v>
      </c>
      <c r="G5796" s="5">
        <v>3.827417E-4</v>
      </c>
    </row>
    <row r="5797" spans="1:7" x14ac:dyDescent="0.2">
      <c r="A5797">
        <v>2020</v>
      </c>
      <c r="B5797" s="3" t="s">
        <v>89</v>
      </c>
      <c r="C5797" s="3" t="s">
        <v>2739</v>
      </c>
      <c r="D5797" s="3" t="s">
        <v>34</v>
      </c>
      <c r="E5797" s="3" t="s">
        <v>32</v>
      </c>
      <c r="F5797" s="6">
        <v>587419.68000000005</v>
      </c>
      <c r="G5797" s="5">
        <v>3.4767179999999997E-4</v>
      </c>
    </row>
    <row r="5798" spans="1:7" x14ac:dyDescent="0.2">
      <c r="A5798">
        <v>2020</v>
      </c>
      <c r="B5798" s="3" t="s">
        <v>90</v>
      </c>
      <c r="C5798" s="3" t="s">
        <v>2739</v>
      </c>
      <c r="D5798" s="3" t="s">
        <v>35</v>
      </c>
      <c r="E5798" s="3" t="s">
        <v>32</v>
      </c>
      <c r="F5798" s="6">
        <v>317749.76000000001</v>
      </c>
      <c r="G5798" s="5">
        <v>1.8806420000000001E-4</v>
      </c>
    </row>
    <row r="5799" spans="1:7" x14ac:dyDescent="0.2">
      <c r="A5799">
        <v>2020</v>
      </c>
      <c r="B5799" s="3" t="s">
        <v>91</v>
      </c>
      <c r="C5799" s="3" t="s">
        <v>2739</v>
      </c>
      <c r="D5799" s="3" t="s">
        <v>36</v>
      </c>
      <c r="E5799" s="3" t="s">
        <v>32</v>
      </c>
      <c r="F5799" s="6">
        <v>369800.1</v>
      </c>
      <c r="G5799" s="5">
        <v>2.1887090000000001E-4</v>
      </c>
    </row>
    <row r="5800" spans="1:7" x14ac:dyDescent="0.2">
      <c r="A5800">
        <v>2020</v>
      </c>
      <c r="B5800" s="3" t="s">
        <v>92</v>
      </c>
      <c r="C5800" s="3" t="s">
        <v>2739</v>
      </c>
      <c r="D5800" s="3" t="s">
        <v>37</v>
      </c>
      <c r="E5800" s="3" t="s">
        <v>38</v>
      </c>
      <c r="F5800" s="6">
        <v>1087678.31</v>
      </c>
      <c r="G5800" s="5">
        <v>6.4375619999999995E-4</v>
      </c>
    </row>
    <row r="5801" spans="1:7" x14ac:dyDescent="0.2">
      <c r="A5801">
        <v>2020</v>
      </c>
      <c r="B5801" s="3" t="s">
        <v>93</v>
      </c>
      <c r="C5801" s="3" t="s">
        <v>2739</v>
      </c>
      <c r="D5801" s="3" t="s">
        <v>39</v>
      </c>
      <c r="E5801" s="3" t="s">
        <v>38</v>
      </c>
      <c r="F5801" s="6">
        <v>437141.68</v>
      </c>
      <c r="G5801" s="5">
        <v>2.5872779999999999E-4</v>
      </c>
    </row>
    <row r="5802" spans="1:7" x14ac:dyDescent="0.2">
      <c r="A5802">
        <v>2020</v>
      </c>
      <c r="B5802" s="3" t="s">
        <v>94</v>
      </c>
      <c r="C5802" s="3" t="s">
        <v>2739</v>
      </c>
      <c r="D5802" s="3" t="s">
        <v>40</v>
      </c>
      <c r="E5802" s="3" t="s">
        <v>41</v>
      </c>
      <c r="F5802" s="6">
        <v>381623.82</v>
      </c>
      <c r="G5802" s="5">
        <v>2.2586890000000001E-4</v>
      </c>
    </row>
    <row r="5803" spans="1:7" x14ac:dyDescent="0.2">
      <c r="A5803">
        <v>2020</v>
      </c>
      <c r="B5803" s="3" t="s">
        <v>95</v>
      </c>
      <c r="C5803" s="3" t="s">
        <v>2739</v>
      </c>
      <c r="D5803" s="3" t="s">
        <v>42</v>
      </c>
      <c r="E5803" s="3" t="s">
        <v>41</v>
      </c>
      <c r="F5803" s="6">
        <v>668915.67000000004</v>
      </c>
      <c r="G5803" s="5">
        <v>3.9590619999999997E-4</v>
      </c>
    </row>
    <row r="5804" spans="1:7" x14ac:dyDescent="0.2">
      <c r="A5804">
        <v>2020</v>
      </c>
      <c r="B5804" s="3" t="s">
        <v>96</v>
      </c>
      <c r="C5804" s="3" t="s">
        <v>2739</v>
      </c>
      <c r="D5804" s="3" t="s">
        <v>43</v>
      </c>
      <c r="E5804" s="3" t="s">
        <v>41</v>
      </c>
      <c r="F5804" s="6">
        <v>474532.37</v>
      </c>
      <c r="G5804" s="5">
        <v>2.8085799999999999E-4</v>
      </c>
    </row>
    <row r="5805" spans="1:7" x14ac:dyDescent="0.2">
      <c r="A5805">
        <v>2020</v>
      </c>
      <c r="B5805" s="3" t="s">
        <v>97</v>
      </c>
      <c r="C5805" s="3" t="s">
        <v>2739</v>
      </c>
      <c r="D5805" s="3" t="s">
        <v>44</v>
      </c>
      <c r="E5805" s="3" t="s">
        <v>41</v>
      </c>
      <c r="F5805" s="6">
        <v>1840850.28</v>
      </c>
      <c r="G5805" s="5">
        <v>1.0895305E-3</v>
      </c>
    </row>
    <row r="5806" spans="1:7" x14ac:dyDescent="0.2">
      <c r="A5806">
        <v>2020</v>
      </c>
      <c r="B5806" s="3" t="s">
        <v>98</v>
      </c>
      <c r="C5806" s="3" t="s">
        <v>2739</v>
      </c>
      <c r="D5806" s="3" t="s">
        <v>45</v>
      </c>
      <c r="E5806" s="3" t="s">
        <v>41</v>
      </c>
      <c r="F5806" s="6">
        <v>660270.51</v>
      </c>
      <c r="G5806" s="5">
        <v>3.9078950000000001E-4</v>
      </c>
    </row>
    <row r="5807" spans="1:7" x14ac:dyDescent="0.2">
      <c r="A5807">
        <v>2020</v>
      </c>
      <c r="B5807" s="3" t="s">
        <v>99</v>
      </c>
      <c r="C5807" s="3" t="s">
        <v>2739</v>
      </c>
      <c r="D5807" s="3" t="s">
        <v>46</v>
      </c>
      <c r="E5807" s="3" t="s">
        <v>47</v>
      </c>
      <c r="F5807" s="6">
        <v>1150275.19</v>
      </c>
      <c r="G5807" s="5">
        <v>6.808049E-4</v>
      </c>
    </row>
    <row r="5808" spans="1:7" x14ac:dyDescent="0.2">
      <c r="A5808">
        <v>2020</v>
      </c>
      <c r="B5808" s="3" t="s">
        <v>100</v>
      </c>
      <c r="C5808" s="3" t="s">
        <v>2739</v>
      </c>
      <c r="D5808" s="3" t="s">
        <v>48</v>
      </c>
      <c r="E5808" s="3" t="s">
        <v>47</v>
      </c>
      <c r="F5808" s="6">
        <v>11974250.689999999</v>
      </c>
      <c r="G5808" s="5">
        <v>7.0871118000000004E-3</v>
      </c>
    </row>
    <row r="5809" spans="1:7" x14ac:dyDescent="0.2">
      <c r="A5809">
        <v>2020</v>
      </c>
      <c r="B5809" s="3" t="s">
        <v>101</v>
      </c>
      <c r="C5809" s="3" t="s">
        <v>2739</v>
      </c>
      <c r="D5809" s="3" t="s">
        <v>49</v>
      </c>
      <c r="E5809" s="3" t="s">
        <v>47</v>
      </c>
      <c r="F5809" s="6">
        <v>964920.83</v>
      </c>
      <c r="G5809" s="5">
        <v>5.7110060000000005E-4</v>
      </c>
    </row>
    <row r="5810" spans="1:7" x14ac:dyDescent="0.2">
      <c r="A5810">
        <v>2020</v>
      </c>
      <c r="B5810" s="3" t="s">
        <v>102</v>
      </c>
      <c r="C5810" s="3" t="s">
        <v>2739</v>
      </c>
      <c r="D5810" s="3" t="s">
        <v>50</v>
      </c>
      <c r="E5810" s="3" t="s">
        <v>47</v>
      </c>
      <c r="F5810" s="6">
        <v>585244.04</v>
      </c>
      <c r="G5810" s="5">
        <v>3.4638410000000002E-4</v>
      </c>
    </row>
    <row r="5811" spans="1:7" x14ac:dyDescent="0.2">
      <c r="A5811">
        <v>2020</v>
      </c>
      <c r="B5811" s="3" t="s">
        <v>103</v>
      </c>
      <c r="C5811" s="3" t="s">
        <v>2739</v>
      </c>
      <c r="D5811" s="3" t="s">
        <v>51</v>
      </c>
      <c r="E5811" s="3" t="s">
        <v>47</v>
      </c>
      <c r="F5811" s="6">
        <v>1839283.69</v>
      </c>
      <c r="G5811" s="5">
        <v>1.0886032999999999E-3</v>
      </c>
    </row>
    <row r="5812" spans="1:7" x14ac:dyDescent="0.2">
      <c r="A5812">
        <v>2020</v>
      </c>
      <c r="B5812" s="3" t="s">
        <v>104</v>
      </c>
      <c r="C5812" s="3" t="s">
        <v>2739</v>
      </c>
      <c r="D5812" s="3" t="s">
        <v>52</v>
      </c>
      <c r="E5812" s="3" t="s">
        <v>47</v>
      </c>
      <c r="F5812" s="6">
        <v>1559113.71</v>
      </c>
      <c r="G5812" s="5">
        <v>9.2278119999999997E-4</v>
      </c>
    </row>
    <row r="5813" spans="1:7" x14ac:dyDescent="0.2">
      <c r="A5813">
        <v>2020</v>
      </c>
      <c r="B5813" s="3" t="s">
        <v>105</v>
      </c>
      <c r="C5813" s="3" t="s">
        <v>2739</v>
      </c>
      <c r="D5813" s="3" t="s">
        <v>53</v>
      </c>
      <c r="E5813" s="3" t="s">
        <v>54</v>
      </c>
      <c r="F5813" s="6">
        <v>415349.78</v>
      </c>
      <c r="G5813" s="5">
        <v>2.4583E-4</v>
      </c>
    </row>
    <row r="5814" spans="1:7" x14ac:dyDescent="0.2">
      <c r="A5814">
        <v>2020</v>
      </c>
      <c r="B5814" s="3" t="s">
        <v>106</v>
      </c>
      <c r="C5814" s="3" t="s">
        <v>2739</v>
      </c>
      <c r="D5814" s="3" t="s">
        <v>55</v>
      </c>
      <c r="E5814" s="3" t="s">
        <v>56</v>
      </c>
      <c r="F5814" s="6">
        <v>1023206.26</v>
      </c>
      <c r="G5814" s="5">
        <v>6.0559760000000002E-4</v>
      </c>
    </row>
    <row r="5815" spans="1:7" x14ac:dyDescent="0.2">
      <c r="A5815">
        <v>2020</v>
      </c>
      <c r="B5815" s="3" t="s">
        <v>107</v>
      </c>
      <c r="C5815" s="3" t="s">
        <v>2739</v>
      </c>
      <c r="D5815" s="3" t="s">
        <v>57</v>
      </c>
      <c r="E5815" s="3" t="s">
        <v>56</v>
      </c>
      <c r="F5815" s="6">
        <v>1064549.56</v>
      </c>
      <c r="G5815" s="5">
        <v>6.3006710000000003E-4</v>
      </c>
    </row>
    <row r="5816" spans="1:7" x14ac:dyDescent="0.2">
      <c r="A5816">
        <v>2020</v>
      </c>
      <c r="B5816" s="3" t="s">
        <v>108</v>
      </c>
      <c r="C5816" s="3" t="s">
        <v>2739</v>
      </c>
      <c r="D5816" s="3" t="s">
        <v>58</v>
      </c>
      <c r="E5816" s="3" t="s">
        <v>56</v>
      </c>
      <c r="F5816" s="6">
        <v>553831.44999999995</v>
      </c>
      <c r="G5816" s="5">
        <v>3.277922E-4</v>
      </c>
    </row>
    <row r="5817" spans="1:7" x14ac:dyDescent="0.2">
      <c r="A5817">
        <v>2020</v>
      </c>
      <c r="B5817" s="3" t="s">
        <v>109</v>
      </c>
      <c r="C5817" s="3" t="s">
        <v>2739</v>
      </c>
      <c r="D5817" s="3" t="s">
        <v>59</v>
      </c>
      <c r="E5817" s="3" t="s">
        <v>394</v>
      </c>
      <c r="F5817" s="6">
        <v>763033.24</v>
      </c>
      <c r="G5817" s="5">
        <v>4.516109E-4</v>
      </c>
    </row>
    <row r="5818" spans="1:7" x14ac:dyDescent="0.2">
      <c r="A5818">
        <v>2020</v>
      </c>
      <c r="B5818" s="3" t="s">
        <v>110</v>
      </c>
      <c r="C5818" s="3" t="s">
        <v>2739</v>
      </c>
      <c r="D5818" s="3" t="s">
        <v>60</v>
      </c>
      <c r="E5818" s="3" t="s">
        <v>61</v>
      </c>
      <c r="F5818" s="6">
        <v>772803.93</v>
      </c>
      <c r="G5818" s="5">
        <v>4.573938E-4</v>
      </c>
    </row>
    <row r="5819" spans="1:7" x14ac:dyDescent="0.2">
      <c r="A5819">
        <v>2020</v>
      </c>
      <c r="B5819" s="3" t="s">
        <v>111</v>
      </c>
      <c r="C5819" s="3" t="s">
        <v>2739</v>
      </c>
      <c r="D5819" s="3" t="s">
        <v>62</v>
      </c>
      <c r="E5819" s="3" t="s">
        <v>61</v>
      </c>
      <c r="F5819" s="6">
        <v>1043442.34</v>
      </c>
      <c r="G5819" s="5">
        <v>6.1757459999999995E-4</v>
      </c>
    </row>
    <row r="5820" spans="1:7" x14ac:dyDescent="0.2">
      <c r="A5820">
        <v>2020</v>
      </c>
      <c r="B5820" s="3" t="s">
        <v>112</v>
      </c>
      <c r="C5820" s="3" t="s">
        <v>2739</v>
      </c>
      <c r="D5820" s="3" t="s">
        <v>63</v>
      </c>
      <c r="E5820" s="3" t="s">
        <v>61</v>
      </c>
      <c r="F5820" s="6">
        <v>2088098.45</v>
      </c>
      <c r="G5820" s="5">
        <v>1.2358675E-3</v>
      </c>
    </row>
    <row r="5821" spans="1:7" x14ac:dyDescent="0.2">
      <c r="A5821">
        <v>2020</v>
      </c>
      <c r="B5821" s="3" t="s">
        <v>113</v>
      </c>
      <c r="C5821" s="3" t="s">
        <v>2739</v>
      </c>
      <c r="D5821" s="3" t="s">
        <v>64</v>
      </c>
      <c r="E5821" s="3" t="s">
        <v>61</v>
      </c>
      <c r="F5821" s="6">
        <v>2069559.72</v>
      </c>
      <c r="G5821" s="5">
        <v>1.2248951E-3</v>
      </c>
    </row>
    <row r="5822" spans="1:7" x14ac:dyDescent="0.2">
      <c r="A5822">
        <v>2020</v>
      </c>
      <c r="B5822" s="3" t="s">
        <v>114</v>
      </c>
      <c r="C5822" s="3" t="s">
        <v>2739</v>
      </c>
      <c r="D5822" s="3" t="s">
        <v>65</v>
      </c>
      <c r="E5822" s="3" t="s">
        <v>61</v>
      </c>
      <c r="F5822" s="6">
        <v>1042254.03</v>
      </c>
      <c r="G5822" s="5">
        <v>6.1687120000000002E-4</v>
      </c>
    </row>
    <row r="5823" spans="1:7" x14ac:dyDescent="0.2">
      <c r="A5823">
        <v>2020</v>
      </c>
      <c r="B5823" s="3" t="s">
        <v>115</v>
      </c>
      <c r="C5823" s="3" t="s">
        <v>2739</v>
      </c>
      <c r="D5823" s="3" t="s">
        <v>66</v>
      </c>
      <c r="E5823" s="3" t="s">
        <v>61</v>
      </c>
      <c r="F5823" s="6">
        <v>641738.14</v>
      </c>
      <c r="G5823" s="5">
        <v>3.7982080000000001E-4</v>
      </c>
    </row>
    <row r="5824" spans="1:7" x14ac:dyDescent="0.2">
      <c r="A5824">
        <v>2020</v>
      </c>
      <c r="B5824" s="3" t="s">
        <v>176</v>
      </c>
      <c r="C5824" s="3" t="s">
        <v>2739</v>
      </c>
      <c r="D5824" s="3" t="s">
        <v>116</v>
      </c>
      <c r="E5824" s="3" t="s">
        <v>61</v>
      </c>
      <c r="F5824" s="6">
        <v>1336273.22</v>
      </c>
      <c r="G5824" s="5">
        <v>7.908902E-4</v>
      </c>
    </row>
    <row r="5825" spans="1:7" x14ac:dyDescent="0.2">
      <c r="A5825">
        <v>2020</v>
      </c>
      <c r="B5825" s="3" t="s">
        <v>177</v>
      </c>
      <c r="C5825" s="3" t="s">
        <v>2739</v>
      </c>
      <c r="D5825" s="3" t="s">
        <v>117</v>
      </c>
      <c r="E5825" s="3" t="s">
        <v>118</v>
      </c>
      <c r="F5825" s="6">
        <v>1138183.47</v>
      </c>
      <c r="G5825" s="5">
        <v>6.7364829999999999E-4</v>
      </c>
    </row>
    <row r="5826" spans="1:7" x14ac:dyDescent="0.2">
      <c r="A5826">
        <v>2020</v>
      </c>
      <c r="B5826" s="3" t="s">
        <v>178</v>
      </c>
      <c r="C5826" s="3" t="s">
        <v>2739</v>
      </c>
      <c r="D5826" s="3" t="s">
        <v>119</v>
      </c>
      <c r="E5826" s="3" t="s">
        <v>118</v>
      </c>
      <c r="F5826" s="6">
        <v>1322196.96</v>
      </c>
      <c r="G5826" s="5">
        <v>7.8255900000000005E-4</v>
      </c>
    </row>
    <row r="5827" spans="1:7" x14ac:dyDescent="0.2">
      <c r="A5827">
        <v>2020</v>
      </c>
      <c r="B5827" s="3" t="s">
        <v>179</v>
      </c>
      <c r="C5827" s="3" t="s">
        <v>2739</v>
      </c>
      <c r="D5827" s="3" t="s">
        <v>120</v>
      </c>
      <c r="E5827" s="3" t="s">
        <v>118</v>
      </c>
      <c r="F5827" s="6">
        <v>962084.74</v>
      </c>
      <c r="G5827" s="5">
        <v>5.6942199999999998E-4</v>
      </c>
    </row>
    <row r="5828" spans="1:7" x14ac:dyDescent="0.2">
      <c r="A5828">
        <v>2020</v>
      </c>
      <c r="B5828" s="3" t="s">
        <v>180</v>
      </c>
      <c r="C5828" s="3" t="s">
        <v>2739</v>
      </c>
      <c r="D5828" s="3" t="s">
        <v>121</v>
      </c>
      <c r="E5828" s="3" t="s">
        <v>118</v>
      </c>
      <c r="F5828" s="6">
        <v>629773.93000000005</v>
      </c>
      <c r="G5828" s="5">
        <v>3.7273969999999999E-4</v>
      </c>
    </row>
    <row r="5829" spans="1:7" x14ac:dyDescent="0.2">
      <c r="A5829">
        <v>2020</v>
      </c>
      <c r="B5829" s="3" t="s">
        <v>181</v>
      </c>
      <c r="C5829" s="3" t="s">
        <v>2739</v>
      </c>
      <c r="D5829" s="3" t="s">
        <v>122</v>
      </c>
      <c r="E5829" s="3" t="s">
        <v>118</v>
      </c>
      <c r="F5829" s="6">
        <v>1950603.17</v>
      </c>
      <c r="G5829" s="5">
        <v>1.1544891999999999E-3</v>
      </c>
    </row>
    <row r="5830" spans="1:7" x14ac:dyDescent="0.2">
      <c r="A5830">
        <v>2020</v>
      </c>
      <c r="B5830" s="3" t="s">
        <v>182</v>
      </c>
      <c r="C5830" s="3" t="s">
        <v>2739</v>
      </c>
      <c r="D5830" s="3" t="s">
        <v>2566</v>
      </c>
      <c r="E5830" s="3" t="s">
        <v>118</v>
      </c>
      <c r="F5830" s="6">
        <v>1047616.79</v>
      </c>
      <c r="G5830" s="5">
        <v>6.2004530000000005E-4</v>
      </c>
    </row>
    <row r="5831" spans="1:7" x14ac:dyDescent="0.2">
      <c r="A5831">
        <v>2020</v>
      </c>
      <c r="B5831" s="3" t="s">
        <v>183</v>
      </c>
      <c r="C5831" s="3" t="s">
        <v>2739</v>
      </c>
      <c r="D5831" s="3" t="s">
        <v>124</v>
      </c>
      <c r="E5831" s="3" t="s">
        <v>118</v>
      </c>
      <c r="F5831" s="6">
        <v>640092.74</v>
      </c>
      <c r="G5831" s="5">
        <v>3.7884700000000003E-4</v>
      </c>
    </row>
    <row r="5832" spans="1:7" x14ac:dyDescent="0.2">
      <c r="A5832">
        <v>2020</v>
      </c>
      <c r="B5832" s="3" t="s">
        <v>184</v>
      </c>
      <c r="C5832" s="3" t="s">
        <v>2739</v>
      </c>
      <c r="D5832" s="3" t="s">
        <v>125</v>
      </c>
      <c r="E5832" s="3" t="s">
        <v>118</v>
      </c>
      <c r="F5832" s="6">
        <v>5120563.7</v>
      </c>
      <c r="G5832" s="5">
        <v>3.0306704000000002E-3</v>
      </c>
    </row>
    <row r="5833" spans="1:7" x14ac:dyDescent="0.2">
      <c r="A5833">
        <v>2020</v>
      </c>
      <c r="B5833" s="3" t="s">
        <v>185</v>
      </c>
      <c r="C5833" s="3" t="s">
        <v>2739</v>
      </c>
      <c r="D5833" s="3" t="s">
        <v>126</v>
      </c>
      <c r="E5833" s="3" t="s">
        <v>127</v>
      </c>
      <c r="F5833" s="6">
        <v>671958.8</v>
      </c>
      <c r="G5833" s="5">
        <v>3.9770730000000001E-4</v>
      </c>
    </row>
    <row r="5834" spans="1:7" x14ac:dyDescent="0.2">
      <c r="A5834">
        <v>2020</v>
      </c>
      <c r="B5834" s="3" t="s">
        <v>186</v>
      </c>
      <c r="C5834" s="3" t="s">
        <v>2739</v>
      </c>
      <c r="D5834" s="3" t="s">
        <v>128</v>
      </c>
      <c r="E5834" s="3" t="s">
        <v>127</v>
      </c>
      <c r="F5834" s="6">
        <v>901448.26</v>
      </c>
      <c r="G5834" s="5">
        <v>5.3353359999999998E-4</v>
      </c>
    </row>
    <row r="5835" spans="1:7" x14ac:dyDescent="0.2">
      <c r="A5835">
        <v>2020</v>
      </c>
      <c r="B5835" s="3" t="s">
        <v>187</v>
      </c>
      <c r="C5835" s="3" t="s">
        <v>2739</v>
      </c>
      <c r="D5835" s="3" t="s">
        <v>129</v>
      </c>
      <c r="E5835" s="3" t="s">
        <v>127</v>
      </c>
      <c r="F5835" s="6">
        <v>1033237.31</v>
      </c>
      <c r="G5835" s="5">
        <v>6.1153460000000005E-4</v>
      </c>
    </row>
    <row r="5836" spans="1:7" x14ac:dyDescent="0.2">
      <c r="A5836">
        <v>2020</v>
      </c>
      <c r="B5836" s="3" t="s">
        <v>188</v>
      </c>
      <c r="C5836" s="3" t="s">
        <v>2739</v>
      </c>
      <c r="D5836" s="3" t="s">
        <v>130</v>
      </c>
      <c r="E5836" s="3" t="s">
        <v>127</v>
      </c>
      <c r="F5836" s="6">
        <v>882453.11</v>
      </c>
      <c r="G5836" s="5">
        <v>5.2229100000000003E-4</v>
      </c>
    </row>
    <row r="5837" spans="1:7" x14ac:dyDescent="0.2">
      <c r="A5837">
        <v>2020</v>
      </c>
      <c r="B5837" s="3" t="s">
        <v>189</v>
      </c>
      <c r="C5837" s="3" t="s">
        <v>2739</v>
      </c>
      <c r="D5837" s="3" t="s">
        <v>131</v>
      </c>
      <c r="E5837" s="3" t="s">
        <v>2567</v>
      </c>
      <c r="F5837" s="6">
        <v>571208.12</v>
      </c>
      <c r="G5837" s="5">
        <v>3.3807679999999998E-4</v>
      </c>
    </row>
    <row r="5838" spans="1:7" x14ac:dyDescent="0.2">
      <c r="A5838">
        <v>2020</v>
      </c>
      <c r="B5838" s="3" t="s">
        <v>190</v>
      </c>
      <c r="C5838" s="3" t="s">
        <v>2739</v>
      </c>
      <c r="D5838" s="3" t="s">
        <v>133</v>
      </c>
      <c r="E5838" s="3" t="s">
        <v>2567</v>
      </c>
      <c r="F5838" s="6">
        <v>1116083.01</v>
      </c>
      <c r="G5838" s="5">
        <v>6.6056790000000002E-4</v>
      </c>
    </row>
    <row r="5839" spans="1:7" x14ac:dyDescent="0.2">
      <c r="A5839">
        <v>2020</v>
      </c>
      <c r="B5839" s="3" t="s">
        <v>191</v>
      </c>
      <c r="C5839" s="3" t="s">
        <v>2739</v>
      </c>
      <c r="D5839" s="3" t="s">
        <v>134</v>
      </c>
      <c r="E5839" s="3" t="s">
        <v>2567</v>
      </c>
      <c r="F5839" s="6">
        <v>793019.45</v>
      </c>
      <c r="G5839" s="5">
        <v>4.693586E-4</v>
      </c>
    </row>
    <row r="5840" spans="1:7" x14ac:dyDescent="0.2">
      <c r="A5840">
        <v>2020</v>
      </c>
      <c r="B5840" s="3" t="s">
        <v>192</v>
      </c>
      <c r="C5840" s="3" t="s">
        <v>2739</v>
      </c>
      <c r="D5840" s="3" t="s">
        <v>135</v>
      </c>
      <c r="E5840" s="3" t="s">
        <v>2567</v>
      </c>
      <c r="F5840" s="6">
        <v>629286.48</v>
      </c>
      <c r="G5840" s="5">
        <v>3.724512E-4</v>
      </c>
    </row>
    <row r="5841" spans="1:7" x14ac:dyDescent="0.2">
      <c r="A5841">
        <v>2020</v>
      </c>
      <c r="B5841" s="3" t="s">
        <v>193</v>
      </c>
      <c r="C5841" s="3" t="s">
        <v>2739</v>
      </c>
      <c r="D5841" s="3" t="s">
        <v>136</v>
      </c>
      <c r="E5841" s="3" t="s">
        <v>2567</v>
      </c>
      <c r="F5841" s="6">
        <v>925780.24</v>
      </c>
      <c r="G5841" s="5">
        <v>5.4793479999999998E-4</v>
      </c>
    </row>
    <row r="5842" spans="1:7" x14ac:dyDescent="0.2">
      <c r="A5842">
        <v>2020</v>
      </c>
      <c r="B5842" s="3" t="s">
        <v>194</v>
      </c>
      <c r="C5842" s="3" t="s">
        <v>2739</v>
      </c>
      <c r="D5842" s="3" t="s">
        <v>137</v>
      </c>
      <c r="E5842" s="3" t="s">
        <v>2567</v>
      </c>
      <c r="F5842" s="6">
        <v>660217.5</v>
      </c>
      <c r="G5842" s="5">
        <v>3.9075809999999998E-4</v>
      </c>
    </row>
    <row r="5843" spans="1:7" x14ac:dyDescent="0.2">
      <c r="A5843">
        <v>2020</v>
      </c>
      <c r="B5843" s="3" t="s">
        <v>195</v>
      </c>
      <c r="C5843" s="3" t="s">
        <v>2739</v>
      </c>
      <c r="D5843" s="3" t="s">
        <v>138</v>
      </c>
      <c r="E5843" s="3" t="s">
        <v>139</v>
      </c>
      <c r="F5843" s="6">
        <v>865284.81</v>
      </c>
      <c r="G5843" s="5">
        <v>5.121298E-4</v>
      </c>
    </row>
    <row r="5844" spans="1:7" x14ac:dyDescent="0.2">
      <c r="A5844">
        <v>2020</v>
      </c>
      <c r="B5844" s="3" t="s">
        <v>196</v>
      </c>
      <c r="C5844" s="3" t="s">
        <v>2739</v>
      </c>
      <c r="D5844" s="3" t="s">
        <v>140</v>
      </c>
      <c r="E5844" s="3" t="s">
        <v>139</v>
      </c>
      <c r="F5844" s="6">
        <v>1244875.95</v>
      </c>
      <c r="G5844" s="5">
        <v>7.3679560000000004E-4</v>
      </c>
    </row>
    <row r="5845" spans="1:7" x14ac:dyDescent="0.2">
      <c r="A5845">
        <v>2020</v>
      </c>
      <c r="B5845" s="3" t="s">
        <v>197</v>
      </c>
      <c r="C5845" s="3" t="s">
        <v>2739</v>
      </c>
      <c r="D5845" s="3" t="s">
        <v>141</v>
      </c>
      <c r="E5845" s="3" t="s">
        <v>142</v>
      </c>
      <c r="F5845" s="6">
        <v>750073.04</v>
      </c>
      <c r="G5845" s="5">
        <v>4.439402E-4</v>
      </c>
    </row>
    <row r="5846" spans="1:7" x14ac:dyDescent="0.2">
      <c r="A5846">
        <v>2020</v>
      </c>
      <c r="B5846" s="3" t="s">
        <v>198</v>
      </c>
      <c r="C5846" s="3" t="s">
        <v>2739</v>
      </c>
      <c r="D5846" s="3" t="s">
        <v>143</v>
      </c>
      <c r="E5846" s="3" t="s">
        <v>142</v>
      </c>
      <c r="F5846" s="6">
        <v>594931.39</v>
      </c>
      <c r="G5846" s="5">
        <v>3.5211770000000001E-4</v>
      </c>
    </row>
    <row r="5847" spans="1:7" x14ac:dyDescent="0.2">
      <c r="A5847">
        <v>2020</v>
      </c>
      <c r="B5847" s="3" t="s">
        <v>199</v>
      </c>
      <c r="C5847" s="3" t="s">
        <v>2739</v>
      </c>
      <c r="D5847" s="3" t="s">
        <v>144</v>
      </c>
      <c r="E5847" s="3" t="s">
        <v>142</v>
      </c>
      <c r="F5847" s="6">
        <v>633930.42000000004</v>
      </c>
      <c r="G5847" s="5">
        <v>3.7519970000000002E-4</v>
      </c>
    </row>
    <row r="5848" spans="1:7" x14ac:dyDescent="0.2">
      <c r="A5848">
        <v>2020</v>
      </c>
      <c r="B5848" s="3" t="s">
        <v>200</v>
      </c>
      <c r="C5848" s="3" t="s">
        <v>2739</v>
      </c>
      <c r="D5848" s="3" t="s">
        <v>2568</v>
      </c>
      <c r="E5848" s="3" t="s">
        <v>146</v>
      </c>
      <c r="F5848" s="6">
        <v>4844842.71</v>
      </c>
      <c r="G5848" s="5">
        <v>2.8674815E-3</v>
      </c>
    </row>
    <row r="5849" spans="1:7" x14ac:dyDescent="0.2">
      <c r="A5849">
        <v>2020</v>
      </c>
      <c r="B5849" s="3" t="s">
        <v>201</v>
      </c>
      <c r="C5849" s="3" t="s">
        <v>2739</v>
      </c>
      <c r="D5849" s="3" t="s">
        <v>147</v>
      </c>
      <c r="E5849" s="3" t="s">
        <v>146</v>
      </c>
      <c r="F5849" s="6">
        <v>849278.45</v>
      </c>
      <c r="G5849" s="5">
        <v>5.0265620000000005E-4</v>
      </c>
    </row>
    <row r="5850" spans="1:7" x14ac:dyDescent="0.2">
      <c r="A5850">
        <v>2020</v>
      </c>
      <c r="B5850" s="3" t="s">
        <v>202</v>
      </c>
      <c r="C5850" s="3" t="s">
        <v>2739</v>
      </c>
      <c r="D5850" s="3" t="s">
        <v>148</v>
      </c>
      <c r="E5850" s="3" t="s">
        <v>146</v>
      </c>
      <c r="F5850" s="6">
        <v>1154458.55</v>
      </c>
      <c r="G5850" s="5">
        <v>6.8328089999999996E-4</v>
      </c>
    </row>
    <row r="5851" spans="1:7" x14ac:dyDescent="0.2">
      <c r="A5851">
        <v>2020</v>
      </c>
      <c r="B5851" s="3" t="s">
        <v>203</v>
      </c>
      <c r="C5851" s="3" t="s">
        <v>2739</v>
      </c>
      <c r="D5851" s="3" t="s">
        <v>149</v>
      </c>
      <c r="E5851" s="3" t="s">
        <v>146</v>
      </c>
      <c r="F5851" s="6">
        <v>618282.42000000004</v>
      </c>
      <c r="G5851" s="5">
        <v>3.659383E-4</v>
      </c>
    </row>
    <row r="5852" spans="1:7" x14ac:dyDescent="0.2">
      <c r="A5852">
        <v>2020</v>
      </c>
      <c r="B5852" s="3" t="s">
        <v>204</v>
      </c>
      <c r="C5852" s="3" t="s">
        <v>2739</v>
      </c>
      <c r="D5852" s="3" t="s">
        <v>150</v>
      </c>
      <c r="E5852" s="3" t="s">
        <v>151</v>
      </c>
      <c r="F5852" s="6">
        <v>302547.28000000003</v>
      </c>
      <c r="G5852" s="5">
        <v>1.790664E-4</v>
      </c>
    </row>
    <row r="5853" spans="1:7" x14ac:dyDescent="0.2">
      <c r="A5853">
        <v>2020</v>
      </c>
      <c r="B5853" s="3" t="s">
        <v>205</v>
      </c>
      <c r="C5853" s="3" t="s">
        <v>2739</v>
      </c>
      <c r="D5853" s="3" t="s">
        <v>152</v>
      </c>
      <c r="E5853" s="3" t="s">
        <v>151</v>
      </c>
      <c r="F5853" s="6">
        <v>585915.21</v>
      </c>
      <c r="G5853" s="5">
        <v>3.4678129999999999E-4</v>
      </c>
    </row>
    <row r="5854" spans="1:7" x14ac:dyDescent="0.2">
      <c r="A5854">
        <v>2020</v>
      </c>
      <c r="B5854" s="3" t="s">
        <v>206</v>
      </c>
      <c r="C5854" s="3" t="s">
        <v>2739</v>
      </c>
      <c r="D5854" s="3" t="s">
        <v>153</v>
      </c>
      <c r="E5854" s="3" t="s">
        <v>151</v>
      </c>
      <c r="F5854" s="6">
        <v>438973.32</v>
      </c>
      <c r="G5854" s="5">
        <v>2.5981190000000002E-4</v>
      </c>
    </row>
    <row r="5855" spans="1:7" x14ac:dyDescent="0.2">
      <c r="A5855">
        <v>2020</v>
      </c>
      <c r="B5855" s="3" t="s">
        <v>207</v>
      </c>
      <c r="C5855" s="3" t="s">
        <v>2739</v>
      </c>
      <c r="D5855" s="3" t="s">
        <v>154</v>
      </c>
      <c r="E5855" s="3" t="s">
        <v>151</v>
      </c>
      <c r="F5855" s="6">
        <v>531038.67000000004</v>
      </c>
      <c r="G5855" s="5">
        <v>3.1430199999999997E-4</v>
      </c>
    </row>
    <row r="5856" spans="1:7" x14ac:dyDescent="0.2">
      <c r="A5856">
        <v>2020</v>
      </c>
      <c r="B5856" s="3" t="s">
        <v>208</v>
      </c>
      <c r="C5856" s="3" t="s">
        <v>2739</v>
      </c>
      <c r="D5856" s="3" t="s">
        <v>155</v>
      </c>
      <c r="E5856" s="3" t="s">
        <v>151</v>
      </c>
      <c r="F5856" s="6">
        <v>480058.61</v>
      </c>
      <c r="G5856" s="5">
        <v>2.8412879999999998E-4</v>
      </c>
    </row>
    <row r="5857" spans="1:7" x14ac:dyDescent="0.2">
      <c r="A5857">
        <v>2020</v>
      </c>
      <c r="B5857" s="3" t="s">
        <v>209</v>
      </c>
      <c r="C5857" s="3" t="s">
        <v>2739</v>
      </c>
      <c r="D5857" s="3" t="s">
        <v>156</v>
      </c>
      <c r="E5857" s="3" t="s">
        <v>151</v>
      </c>
      <c r="F5857" s="6">
        <v>713766.46</v>
      </c>
      <c r="G5857" s="5">
        <v>4.2245169999999998E-4</v>
      </c>
    </row>
    <row r="5858" spans="1:7" x14ac:dyDescent="0.2">
      <c r="A5858">
        <v>2020</v>
      </c>
      <c r="B5858" s="3" t="s">
        <v>210</v>
      </c>
      <c r="C5858" s="3" t="s">
        <v>2739</v>
      </c>
      <c r="D5858" s="3" t="s">
        <v>157</v>
      </c>
      <c r="E5858" s="3" t="s">
        <v>158</v>
      </c>
      <c r="F5858" s="6">
        <v>807445.87</v>
      </c>
      <c r="G5858" s="5">
        <v>4.778971E-4</v>
      </c>
    </row>
    <row r="5859" spans="1:7" x14ac:dyDescent="0.2">
      <c r="A5859">
        <v>2020</v>
      </c>
      <c r="B5859" s="3" t="s">
        <v>211</v>
      </c>
      <c r="C5859" s="3" t="s">
        <v>2739</v>
      </c>
      <c r="D5859" s="3" t="s">
        <v>159</v>
      </c>
      <c r="E5859" s="3" t="s">
        <v>158</v>
      </c>
      <c r="F5859" s="6">
        <v>568671.74</v>
      </c>
      <c r="G5859" s="5">
        <v>3.3657560000000002E-4</v>
      </c>
    </row>
    <row r="5860" spans="1:7" x14ac:dyDescent="0.2">
      <c r="A5860">
        <v>2020</v>
      </c>
      <c r="B5860" s="3" t="s">
        <v>212</v>
      </c>
      <c r="C5860" s="3" t="s">
        <v>2739</v>
      </c>
      <c r="D5860" s="3" t="s">
        <v>63</v>
      </c>
      <c r="E5860" s="3" t="s">
        <v>158</v>
      </c>
      <c r="F5860" s="6">
        <v>738581.69</v>
      </c>
      <c r="G5860" s="5">
        <v>4.3713889999999998E-4</v>
      </c>
    </row>
    <row r="5861" spans="1:7" x14ac:dyDescent="0.2">
      <c r="A5861">
        <v>2020</v>
      </c>
      <c r="B5861" s="3" t="s">
        <v>213</v>
      </c>
      <c r="C5861" s="3" t="s">
        <v>2739</v>
      </c>
      <c r="D5861" s="3" t="s">
        <v>160</v>
      </c>
      <c r="E5861" s="3" t="s">
        <v>161</v>
      </c>
      <c r="F5861" s="6">
        <v>1560340.15</v>
      </c>
      <c r="G5861" s="5">
        <v>9.2350709999999999E-4</v>
      </c>
    </row>
    <row r="5862" spans="1:7" x14ac:dyDescent="0.2">
      <c r="A5862">
        <v>2020</v>
      </c>
      <c r="B5862" s="3" t="s">
        <v>214</v>
      </c>
      <c r="C5862" s="3" t="s">
        <v>2739</v>
      </c>
      <c r="D5862" s="3" t="s">
        <v>162</v>
      </c>
      <c r="E5862" s="3" t="s">
        <v>161</v>
      </c>
      <c r="F5862" s="6">
        <v>2613432.77</v>
      </c>
      <c r="G5862" s="5">
        <v>1.5467933E-3</v>
      </c>
    </row>
    <row r="5863" spans="1:7" x14ac:dyDescent="0.2">
      <c r="A5863">
        <v>2020</v>
      </c>
      <c r="B5863" s="3" t="s">
        <v>215</v>
      </c>
      <c r="C5863" s="3" t="s">
        <v>2739</v>
      </c>
      <c r="D5863" s="3" t="s">
        <v>163</v>
      </c>
      <c r="E5863" s="3" t="s">
        <v>161</v>
      </c>
      <c r="F5863" s="6">
        <v>17038764.260000002</v>
      </c>
      <c r="G5863" s="5">
        <v>1.0084608300000001E-2</v>
      </c>
    </row>
    <row r="5864" spans="1:7" x14ac:dyDescent="0.2">
      <c r="A5864">
        <v>2020</v>
      </c>
      <c r="B5864" s="3" t="s">
        <v>216</v>
      </c>
      <c r="C5864" s="3" t="s">
        <v>2739</v>
      </c>
      <c r="D5864" s="3" t="s">
        <v>164</v>
      </c>
      <c r="E5864" s="3" t="s">
        <v>165</v>
      </c>
      <c r="F5864" s="6">
        <v>1259041.3400000001</v>
      </c>
      <c r="G5864" s="5">
        <v>7.4517959999999999E-4</v>
      </c>
    </row>
    <row r="5865" spans="1:7" x14ac:dyDescent="0.2">
      <c r="A5865">
        <v>2020</v>
      </c>
      <c r="B5865" s="3" t="s">
        <v>217</v>
      </c>
      <c r="C5865" s="3" t="s">
        <v>2739</v>
      </c>
      <c r="D5865" s="3" t="s">
        <v>166</v>
      </c>
      <c r="E5865" s="3" t="s">
        <v>165</v>
      </c>
      <c r="F5865" s="6">
        <v>1066222</v>
      </c>
      <c r="G5865" s="5">
        <v>6.3105699999999997E-4</v>
      </c>
    </row>
    <row r="5866" spans="1:7" x14ac:dyDescent="0.2">
      <c r="A5866">
        <v>2020</v>
      </c>
      <c r="B5866" s="3" t="s">
        <v>218</v>
      </c>
      <c r="C5866" s="3" t="s">
        <v>2739</v>
      </c>
      <c r="D5866" s="3" t="s">
        <v>167</v>
      </c>
      <c r="E5866" s="3" t="s">
        <v>165</v>
      </c>
      <c r="F5866" s="6">
        <v>34313.46</v>
      </c>
      <c r="G5866" s="5">
        <v>2.0308900000000001E-5</v>
      </c>
    </row>
    <row r="5867" spans="1:7" x14ac:dyDescent="0.2">
      <c r="A5867">
        <v>2020</v>
      </c>
      <c r="B5867" s="3" t="s">
        <v>219</v>
      </c>
      <c r="C5867" s="3" t="s">
        <v>2739</v>
      </c>
      <c r="D5867" s="3" t="s">
        <v>168</v>
      </c>
      <c r="E5867" s="3" t="s">
        <v>165</v>
      </c>
      <c r="F5867" s="6">
        <v>860058.16</v>
      </c>
      <c r="G5867" s="5">
        <v>5.0903630000000003E-4</v>
      </c>
    </row>
    <row r="5868" spans="1:7" x14ac:dyDescent="0.2">
      <c r="A5868">
        <v>2020</v>
      </c>
      <c r="B5868" s="3" t="s">
        <v>220</v>
      </c>
      <c r="C5868" s="3" t="s">
        <v>2739</v>
      </c>
      <c r="D5868" s="3" t="s">
        <v>169</v>
      </c>
      <c r="E5868" s="3" t="s">
        <v>165</v>
      </c>
      <c r="F5868" s="6">
        <v>1567557.59</v>
      </c>
      <c r="G5868" s="5">
        <v>9.2777880000000004E-4</v>
      </c>
    </row>
    <row r="5869" spans="1:7" x14ac:dyDescent="0.2">
      <c r="A5869">
        <v>2020</v>
      </c>
      <c r="B5869" s="3" t="s">
        <v>221</v>
      </c>
      <c r="C5869" s="3" t="s">
        <v>2739</v>
      </c>
      <c r="D5869" s="3" t="s">
        <v>170</v>
      </c>
      <c r="E5869" s="3" t="s">
        <v>165</v>
      </c>
      <c r="F5869" s="6">
        <v>1401449.49</v>
      </c>
      <c r="G5869" s="5">
        <v>8.2946560000000003E-4</v>
      </c>
    </row>
    <row r="5870" spans="1:7" x14ac:dyDescent="0.2">
      <c r="A5870">
        <v>2020</v>
      </c>
      <c r="B5870" s="3" t="s">
        <v>222</v>
      </c>
      <c r="C5870" s="3" t="s">
        <v>2739</v>
      </c>
      <c r="D5870" s="3" t="s">
        <v>171</v>
      </c>
      <c r="E5870" s="3" t="s">
        <v>172</v>
      </c>
      <c r="F5870" s="6">
        <v>795238.03</v>
      </c>
      <c r="G5870" s="5">
        <v>4.706717E-4</v>
      </c>
    </row>
    <row r="5871" spans="1:7" x14ac:dyDescent="0.2">
      <c r="A5871">
        <v>2020</v>
      </c>
      <c r="B5871" s="3" t="s">
        <v>223</v>
      </c>
      <c r="C5871" s="3" t="s">
        <v>2739</v>
      </c>
      <c r="D5871" s="3" t="s">
        <v>173</v>
      </c>
      <c r="E5871" s="3" t="s">
        <v>172</v>
      </c>
      <c r="F5871" s="6">
        <v>859950.91</v>
      </c>
      <c r="G5871" s="5">
        <v>5.0897279999999995E-4</v>
      </c>
    </row>
    <row r="5872" spans="1:7" x14ac:dyDescent="0.2">
      <c r="A5872">
        <v>2020</v>
      </c>
      <c r="B5872" s="3" t="s">
        <v>224</v>
      </c>
      <c r="C5872" s="3" t="s">
        <v>2739</v>
      </c>
      <c r="D5872" s="3" t="s">
        <v>174</v>
      </c>
      <c r="E5872" s="3" t="s">
        <v>172</v>
      </c>
      <c r="F5872" s="6">
        <v>628650.37</v>
      </c>
      <c r="G5872" s="5">
        <v>3.7207469999999998E-4</v>
      </c>
    </row>
    <row r="5873" spans="1:7" x14ac:dyDescent="0.2">
      <c r="A5873">
        <v>2020</v>
      </c>
      <c r="B5873" s="3" t="s">
        <v>225</v>
      </c>
      <c r="C5873" s="3" t="s">
        <v>2739</v>
      </c>
      <c r="D5873" s="3" t="s">
        <v>175</v>
      </c>
      <c r="E5873" s="3" t="s">
        <v>172</v>
      </c>
      <c r="F5873" s="6">
        <v>1183577.3899999999</v>
      </c>
      <c r="G5873" s="5">
        <v>7.0051529999999996E-4</v>
      </c>
    </row>
    <row r="5874" spans="1:7" x14ac:dyDescent="0.2">
      <c r="A5874">
        <v>2020</v>
      </c>
      <c r="B5874" s="3" t="s">
        <v>285</v>
      </c>
      <c r="C5874" s="3" t="s">
        <v>2739</v>
      </c>
      <c r="D5874" s="3" t="s">
        <v>226</v>
      </c>
      <c r="E5874" s="3" t="s">
        <v>172</v>
      </c>
      <c r="F5874" s="6">
        <v>902146.89</v>
      </c>
      <c r="G5874" s="5">
        <v>5.3394710000000004E-4</v>
      </c>
    </row>
    <row r="5875" spans="1:7" x14ac:dyDescent="0.2">
      <c r="A5875">
        <v>2020</v>
      </c>
      <c r="B5875" s="3" t="s">
        <v>286</v>
      </c>
      <c r="C5875" s="3" t="s">
        <v>2739</v>
      </c>
      <c r="D5875" s="3" t="s">
        <v>227</v>
      </c>
      <c r="E5875" s="3" t="s">
        <v>172</v>
      </c>
      <c r="F5875" s="6">
        <v>8850141.7899999991</v>
      </c>
      <c r="G5875" s="5">
        <v>5.2380684000000004E-3</v>
      </c>
    </row>
    <row r="5876" spans="1:7" x14ac:dyDescent="0.2">
      <c r="A5876">
        <v>2020</v>
      </c>
      <c r="B5876" s="3" t="s">
        <v>287</v>
      </c>
      <c r="C5876" s="3" t="s">
        <v>2739</v>
      </c>
      <c r="D5876" s="3" t="s">
        <v>228</v>
      </c>
      <c r="E5876" s="3" t="s">
        <v>172</v>
      </c>
      <c r="F5876" s="6">
        <v>1267015.98</v>
      </c>
      <c r="G5876" s="5">
        <v>7.4989939999999997E-4</v>
      </c>
    </row>
    <row r="5877" spans="1:7" x14ac:dyDescent="0.2">
      <c r="A5877">
        <v>2020</v>
      </c>
      <c r="B5877" s="3" t="s">
        <v>288</v>
      </c>
      <c r="C5877" s="3" t="s">
        <v>2739</v>
      </c>
      <c r="D5877" s="3" t="s">
        <v>229</v>
      </c>
      <c r="E5877" s="3" t="s">
        <v>172</v>
      </c>
      <c r="F5877" s="6">
        <v>404395.52000000002</v>
      </c>
      <c r="G5877" s="5">
        <v>2.393466E-4</v>
      </c>
    </row>
    <row r="5878" spans="1:7" x14ac:dyDescent="0.2">
      <c r="A5878">
        <v>2020</v>
      </c>
      <c r="B5878" s="3" t="s">
        <v>289</v>
      </c>
      <c r="C5878" s="3" t="s">
        <v>2739</v>
      </c>
      <c r="D5878" s="3" t="s">
        <v>230</v>
      </c>
      <c r="E5878" s="3" t="s">
        <v>231</v>
      </c>
      <c r="F5878" s="6">
        <v>1706098.71</v>
      </c>
      <c r="G5878" s="5">
        <v>1.0097761E-3</v>
      </c>
    </row>
    <row r="5879" spans="1:7" x14ac:dyDescent="0.2">
      <c r="A5879">
        <v>2020</v>
      </c>
      <c r="B5879" s="3" t="s">
        <v>290</v>
      </c>
      <c r="C5879" s="3" t="s">
        <v>2739</v>
      </c>
      <c r="D5879" s="3" t="s">
        <v>232</v>
      </c>
      <c r="E5879" s="3" t="s">
        <v>233</v>
      </c>
      <c r="F5879" s="6">
        <v>3055061.06</v>
      </c>
      <c r="G5879" s="5">
        <v>1.8081766000000001E-3</v>
      </c>
    </row>
    <row r="5880" spans="1:7" x14ac:dyDescent="0.2">
      <c r="A5880">
        <v>2020</v>
      </c>
      <c r="B5880" s="3" t="s">
        <v>291</v>
      </c>
      <c r="C5880" s="3" t="s">
        <v>2739</v>
      </c>
      <c r="D5880" s="3" t="s">
        <v>234</v>
      </c>
      <c r="E5880" s="3" t="s">
        <v>233</v>
      </c>
      <c r="F5880" s="6">
        <v>2768797.16</v>
      </c>
      <c r="G5880" s="5">
        <v>1.6387476000000001E-3</v>
      </c>
    </row>
    <row r="5881" spans="1:7" x14ac:dyDescent="0.2">
      <c r="A5881">
        <v>2020</v>
      </c>
      <c r="B5881" s="3" t="s">
        <v>292</v>
      </c>
      <c r="C5881" s="3" t="s">
        <v>2739</v>
      </c>
      <c r="D5881" s="3" t="s">
        <v>235</v>
      </c>
      <c r="E5881" s="3" t="s">
        <v>233</v>
      </c>
      <c r="F5881" s="6">
        <v>2076085.23</v>
      </c>
      <c r="G5881" s="5">
        <v>1.2287572999999999E-3</v>
      </c>
    </row>
    <row r="5882" spans="1:7" x14ac:dyDescent="0.2">
      <c r="A5882">
        <v>2020</v>
      </c>
      <c r="B5882" s="3" t="s">
        <v>293</v>
      </c>
      <c r="C5882" s="3" t="s">
        <v>2739</v>
      </c>
      <c r="D5882" s="3" t="s">
        <v>236</v>
      </c>
      <c r="E5882" s="3" t="s">
        <v>233</v>
      </c>
      <c r="F5882" s="6">
        <v>4583619.05</v>
      </c>
      <c r="G5882" s="5">
        <v>2.7128729000000002E-3</v>
      </c>
    </row>
    <row r="5883" spans="1:7" x14ac:dyDescent="0.2">
      <c r="A5883">
        <v>2020</v>
      </c>
      <c r="B5883" s="3" t="s">
        <v>294</v>
      </c>
      <c r="C5883" s="3" t="s">
        <v>2739</v>
      </c>
      <c r="D5883" s="3" t="s">
        <v>237</v>
      </c>
      <c r="E5883" s="3" t="s">
        <v>233</v>
      </c>
      <c r="F5883" s="6">
        <v>4504998.2699999996</v>
      </c>
      <c r="G5883" s="5">
        <v>2.6663402000000002E-3</v>
      </c>
    </row>
    <row r="5884" spans="1:7" x14ac:dyDescent="0.2">
      <c r="A5884">
        <v>2020</v>
      </c>
      <c r="B5884" s="3" t="s">
        <v>295</v>
      </c>
      <c r="C5884" s="3" t="s">
        <v>2739</v>
      </c>
      <c r="D5884" s="3" t="s">
        <v>238</v>
      </c>
      <c r="E5884" s="3" t="s">
        <v>239</v>
      </c>
      <c r="F5884" s="6">
        <v>1232369.1499999999</v>
      </c>
      <c r="G5884" s="5">
        <v>7.2939330000000005E-4</v>
      </c>
    </row>
    <row r="5885" spans="1:7" x14ac:dyDescent="0.2">
      <c r="A5885">
        <v>2020</v>
      </c>
      <c r="B5885" s="3" t="s">
        <v>296</v>
      </c>
      <c r="C5885" s="3" t="s">
        <v>2739</v>
      </c>
      <c r="D5885" s="3" t="s">
        <v>240</v>
      </c>
      <c r="E5885" s="3" t="s">
        <v>239</v>
      </c>
      <c r="F5885" s="6">
        <v>895632.08</v>
      </c>
      <c r="G5885" s="5">
        <v>5.3009119999999996E-4</v>
      </c>
    </row>
    <row r="5886" spans="1:7" x14ac:dyDescent="0.2">
      <c r="A5886">
        <v>2020</v>
      </c>
      <c r="B5886" s="3" t="s">
        <v>297</v>
      </c>
      <c r="C5886" s="3" t="s">
        <v>2739</v>
      </c>
      <c r="D5886" s="3" t="s">
        <v>241</v>
      </c>
      <c r="E5886" s="3" t="s">
        <v>239</v>
      </c>
      <c r="F5886" s="6">
        <v>869243.4</v>
      </c>
      <c r="G5886" s="5">
        <v>5.144727E-4</v>
      </c>
    </row>
    <row r="5887" spans="1:7" x14ac:dyDescent="0.2">
      <c r="A5887">
        <v>2020</v>
      </c>
      <c r="B5887" s="3" t="s">
        <v>298</v>
      </c>
      <c r="C5887" s="3" t="s">
        <v>2739</v>
      </c>
      <c r="D5887" s="3" t="s">
        <v>242</v>
      </c>
      <c r="E5887" s="3" t="s">
        <v>239</v>
      </c>
      <c r="F5887" s="6">
        <v>962472.05</v>
      </c>
      <c r="G5887" s="5">
        <v>5.6965130000000001E-4</v>
      </c>
    </row>
    <row r="5888" spans="1:7" x14ac:dyDescent="0.2">
      <c r="A5888">
        <v>2020</v>
      </c>
      <c r="B5888" s="3" t="s">
        <v>299</v>
      </c>
      <c r="C5888" s="3" t="s">
        <v>2739</v>
      </c>
      <c r="D5888" s="3" t="s">
        <v>243</v>
      </c>
      <c r="E5888" s="3" t="s">
        <v>239</v>
      </c>
      <c r="F5888" s="6">
        <v>359915.5</v>
      </c>
      <c r="G5888" s="5">
        <v>2.130205E-4</v>
      </c>
    </row>
    <row r="5889" spans="1:7" x14ac:dyDescent="0.2">
      <c r="A5889">
        <v>2020</v>
      </c>
      <c r="B5889" s="3" t="s">
        <v>300</v>
      </c>
      <c r="C5889" s="3" t="s">
        <v>2739</v>
      </c>
      <c r="D5889" s="3" t="s">
        <v>244</v>
      </c>
      <c r="E5889" s="3" t="s">
        <v>239</v>
      </c>
      <c r="F5889" s="6">
        <v>396746.77</v>
      </c>
      <c r="G5889" s="5">
        <v>2.348196E-4</v>
      </c>
    </row>
    <row r="5890" spans="1:7" x14ac:dyDescent="0.2">
      <c r="A5890">
        <v>2020</v>
      </c>
      <c r="B5890" s="3" t="s">
        <v>301</v>
      </c>
      <c r="C5890" s="3" t="s">
        <v>2739</v>
      </c>
      <c r="D5890" s="3" t="s">
        <v>245</v>
      </c>
      <c r="E5890" s="3" t="s">
        <v>239</v>
      </c>
      <c r="F5890" s="6">
        <v>820136.69</v>
      </c>
      <c r="G5890" s="5">
        <v>4.8540829999999999E-4</v>
      </c>
    </row>
    <row r="5891" spans="1:7" x14ac:dyDescent="0.2">
      <c r="A5891">
        <v>2020</v>
      </c>
      <c r="B5891" s="3" t="s">
        <v>302</v>
      </c>
      <c r="C5891" s="3" t="s">
        <v>2739</v>
      </c>
      <c r="D5891" s="3" t="s">
        <v>246</v>
      </c>
      <c r="E5891" s="3" t="s">
        <v>247</v>
      </c>
      <c r="F5891" s="6">
        <v>1636015.55</v>
      </c>
      <c r="G5891" s="5">
        <v>9.6829649999999995E-4</v>
      </c>
    </row>
    <row r="5892" spans="1:7" x14ac:dyDescent="0.2">
      <c r="A5892">
        <v>2020</v>
      </c>
      <c r="B5892" s="3" t="s">
        <v>303</v>
      </c>
      <c r="C5892" s="3" t="s">
        <v>2739</v>
      </c>
      <c r="D5892" s="3" t="s">
        <v>248</v>
      </c>
      <c r="E5892" s="3" t="s">
        <v>247</v>
      </c>
      <c r="F5892" s="6">
        <v>304661.18</v>
      </c>
      <c r="G5892" s="5">
        <v>1.803176E-4</v>
      </c>
    </row>
    <row r="5893" spans="1:7" x14ac:dyDescent="0.2">
      <c r="A5893">
        <v>2020</v>
      </c>
      <c r="B5893" s="3" t="s">
        <v>304</v>
      </c>
      <c r="C5893" s="3" t="s">
        <v>2739</v>
      </c>
      <c r="D5893" s="3" t="s">
        <v>249</v>
      </c>
      <c r="E5893" s="3" t="s">
        <v>250</v>
      </c>
      <c r="F5893" s="6">
        <v>315432.82</v>
      </c>
      <c r="G5893" s="5">
        <v>1.866929E-4</v>
      </c>
    </row>
    <row r="5894" spans="1:7" x14ac:dyDescent="0.2">
      <c r="A5894">
        <v>2020</v>
      </c>
      <c r="B5894" s="3" t="s">
        <v>305</v>
      </c>
      <c r="C5894" s="3" t="s">
        <v>2739</v>
      </c>
      <c r="D5894" s="3" t="s">
        <v>251</v>
      </c>
      <c r="E5894" s="3" t="s">
        <v>250</v>
      </c>
      <c r="F5894" s="6">
        <v>2427865.33</v>
      </c>
      <c r="G5894" s="5">
        <v>1.4369628E-3</v>
      </c>
    </row>
    <row r="5895" spans="1:7" x14ac:dyDescent="0.2">
      <c r="A5895">
        <v>2020</v>
      </c>
      <c r="B5895" s="3" t="s">
        <v>306</v>
      </c>
      <c r="C5895" s="3" t="s">
        <v>2739</v>
      </c>
      <c r="D5895" s="3" t="s">
        <v>252</v>
      </c>
      <c r="E5895" s="3" t="s">
        <v>250</v>
      </c>
      <c r="F5895" s="6">
        <v>991569.4</v>
      </c>
      <c r="G5895" s="5">
        <v>5.8687289999999998E-4</v>
      </c>
    </row>
    <row r="5896" spans="1:7" x14ac:dyDescent="0.2">
      <c r="A5896">
        <v>2020</v>
      </c>
      <c r="B5896" s="3" t="s">
        <v>307</v>
      </c>
      <c r="C5896" s="3" t="s">
        <v>2739</v>
      </c>
      <c r="D5896" s="3" t="s">
        <v>253</v>
      </c>
      <c r="E5896" s="3" t="s">
        <v>250</v>
      </c>
      <c r="F5896" s="6">
        <v>2131762.4700000002</v>
      </c>
      <c r="G5896" s="5">
        <v>1.2617106000000001E-3</v>
      </c>
    </row>
    <row r="5897" spans="1:7" x14ac:dyDescent="0.2">
      <c r="A5897">
        <v>2020</v>
      </c>
      <c r="B5897" s="3" t="s">
        <v>308</v>
      </c>
      <c r="C5897" s="3" t="s">
        <v>2739</v>
      </c>
      <c r="D5897" s="3" t="s">
        <v>254</v>
      </c>
      <c r="E5897" s="3" t="s">
        <v>250</v>
      </c>
      <c r="F5897" s="6">
        <v>711893.82</v>
      </c>
      <c r="G5897" s="5">
        <v>4.213434E-4</v>
      </c>
    </row>
    <row r="5898" spans="1:7" x14ac:dyDescent="0.2">
      <c r="A5898">
        <v>2020</v>
      </c>
      <c r="B5898" s="3" t="s">
        <v>310</v>
      </c>
      <c r="C5898" s="3" t="s">
        <v>2739</v>
      </c>
      <c r="D5898" s="3" t="s">
        <v>256</v>
      </c>
      <c r="E5898" s="3" t="s">
        <v>250</v>
      </c>
      <c r="F5898" s="6">
        <v>395331.64</v>
      </c>
      <c r="G5898" s="5">
        <v>2.3398200000000001E-4</v>
      </c>
    </row>
    <row r="5899" spans="1:7" x14ac:dyDescent="0.2">
      <c r="A5899">
        <v>2020</v>
      </c>
      <c r="B5899" s="3" t="s">
        <v>311</v>
      </c>
      <c r="C5899" s="3" t="s">
        <v>2739</v>
      </c>
      <c r="D5899" s="3" t="s">
        <v>257</v>
      </c>
      <c r="E5899" s="3" t="s">
        <v>250</v>
      </c>
      <c r="F5899" s="6">
        <v>1602194.87</v>
      </c>
      <c r="G5899" s="5">
        <v>9.482793E-4</v>
      </c>
    </row>
    <row r="5900" spans="1:7" x14ac:dyDescent="0.2">
      <c r="A5900">
        <v>2020</v>
      </c>
      <c r="B5900" s="3" t="s">
        <v>312</v>
      </c>
      <c r="C5900" s="3" t="s">
        <v>2739</v>
      </c>
      <c r="D5900" s="3" t="s">
        <v>258</v>
      </c>
      <c r="E5900" s="3" t="s">
        <v>259</v>
      </c>
      <c r="F5900" s="6">
        <v>1270119.05</v>
      </c>
      <c r="G5900" s="5">
        <v>7.5173600000000003E-4</v>
      </c>
    </row>
    <row r="5901" spans="1:7" x14ac:dyDescent="0.2">
      <c r="A5901">
        <v>2020</v>
      </c>
      <c r="B5901" s="3" t="s">
        <v>313</v>
      </c>
      <c r="C5901" s="3" t="s">
        <v>2739</v>
      </c>
      <c r="D5901" s="3" t="s">
        <v>260</v>
      </c>
      <c r="E5901" s="3" t="s">
        <v>259</v>
      </c>
      <c r="F5901" s="6">
        <v>5932001.0599999996</v>
      </c>
      <c r="G5901" s="5">
        <v>3.5109299000000002E-3</v>
      </c>
    </row>
    <row r="5902" spans="1:7" x14ac:dyDescent="0.2">
      <c r="A5902">
        <v>2020</v>
      </c>
      <c r="B5902" s="3" t="s">
        <v>314</v>
      </c>
      <c r="C5902" s="3" t="s">
        <v>2739</v>
      </c>
      <c r="D5902" s="3" t="s">
        <v>261</v>
      </c>
      <c r="E5902" s="3" t="s">
        <v>259</v>
      </c>
      <c r="F5902" s="6">
        <v>432910.19</v>
      </c>
      <c r="G5902" s="5">
        <v>2.562234E-4</v>
      </c>
    </row>
    <row r="5903" spans="1:7" x14ac:dyDescent="0.2">
      <c r="A5903">
        <v>2020</v>
      </c>
      <c r="B5903" s="3" t="s">
        <v>315</v>
      </c>
      <c r="C5903" s="3" t="s">
        <v>2739</v>
      </c>
      <c r="D5903" s="3" t="s">
        <v>262</v>
      </c>
      <c r="E5903" s="3" t="s">
        <v>259</v>
      </c>
      <c r="F5903" s="6">
        <v>827937.84</v>
      </c>
      <c r="G5903" s="5">
        <v>4.9002550000000001E-4</v>
      </c>
    </row>
    <row r="5904" spans="1:7" x14ac:dyDescent="0.2">
      <c r="A5904">
        <v>2020</v>
      </c>
      <c r="B5904" s="3" t="s">
        <v>316</v>
      </c>
      <c r="C5904" s="3" t="s">
        <v>2739</v>
      </c>
      <c r="D5904" s="3" t="s">
        <v>263</v>
      </c>
      <c r="E5904" s="3" t="s">
        <v>259</v>
      </c>
      <c r="F5904" s="6">
        <v>1949621.08</v>
      </c>
      <c r="G5904" s="5">
        <v>1.1539078999999999E-3</v>
      </c>
    </row>
    <row r="5905" spans="1:7" x14ac:dyDescent="0.2">
      <c r="A5905">
        <v>2020</v>
      </c>
      <c r="B5905" s="3" t="s">
        <v>317</v>
      </c>
      <c r="C5905" s="3" t="s">
        <v>2739</v>
      </c>
      <c r="D5905" s="3" t="s">
        <v>264</v>
      </c>
      <c r="E5905" s="3" t="s">
        <v>265</v>
      </c>
      <c r="F5905" s="6">
        <v>578152.97</v>
      </c>
      <c r="G5905" s="5">
        <v>3.421872E-4</v>
      </c>
    </row>
    <row r="5906" spans="1:7" x14ac:dyDescent="0.2">
      <c r="A5906">
        <v>2020</v>
      </c>
      <c r="B5906" s="3" t="s">
        <v>318</v>
      </c>
      <c r="C5906" s="3" t="s">
        <v>2739</v>
      </c>
      <c r="D5906" s="3" t="s">
        <v>266</v>
      </c>
      <c r="E5906" s="3" t="s">
        <v>265</v>
      </c>
      <c r="F5906" s="6">
        <v>1077274.79</v>
      </c>
      <c r="G5906" s="5">
        <v>6.3759869999999998E-4</v>
      </c>
    </row>
    <row r="5907" spans="1:7" x14ac:dyDescent="0.2">
      <c r="A5907">
        <v>2020</v>
      </c>
      <c r="B5907" s="3" t="s">
        <v>319</v>
      </c>
      <c r="C5907" s="3" t="s">
        <v>2739</v>
      </c>
      <c r="D5907" s="3" t="s">
        <v>267</v>
      </c>
      <c r="E5907" s="3" t="s">
        <v>265</v>
      </c>
      <c r="F5907" s="6">
        <v>698965.6</v>
      </c>
      <c r="G5907" s="5">
        <v>4.1369159999999998E-4</v>
      </c>
    </row>
    <row r="5908" spans="1:7" x14ac:dyDescent="0.2">
      <c r="A5908">
        <v>2020</v>
      </c>
      <c r="B5908" s="3" t="s">
        <v>320</v>
      </c>
      <c r="C5908" s="3" t="s">
        <v>2739</v>
      </c>
      <c r="D5908" s="3" t="s">
        <v>268</v>
      </c>
      <c r="E5908" s="3" t="s">
        <v>269</v>
      </c>
      <c r="F5908" s="6">
        <v>4685395.68</v>
      </c>
      <c r="G5908" s="5">
        <v>2.7731106999999999E-3</v>
      </c>
    </row>
    <row r="5909" spans="1:7" x14ac:dyDescent="0.2">
      <c r="A5909">
        <v>2020</v>
      </c>
      <c r="B5909" s="3" t="s">
        <v>321</v>
      </c>
      <c r="C5909" s="3" t="s">
        <v>2739</v>
      </c>
      <c r="D5909" s="3" t="s">
        <v>270</v>
      </c>
      <c r="E5909" s="3" t="s">
        <v>269</v>
      </c>
      <c r="F5909" s="6">
        <v>6174648.1100000003</v>
      </c>
      <c r="G5909" s="5">
        <v>3.6545435999999999E-3</v>
      </c>
    </row>
    <row r="5910" spans="1:7" x14ac:dyDescent="0.2">
      <c r="A5910">
        <v>2020</v>
      </c>
      <c r="B5910" s="3" t="s">
        <v>322</v>
      </c>
      <c r="C5910" s="3" t="s">
        <v>2739</v>
      </c>
      <c r="D5910" s="3" t="s">
        <v>271</v>
      </c>
      <c r="E5910" s="3" t="s">
        <v>269</v>
      </c>
      <c r="F5910" s="6">
        <v>1194533.26</v>
      </c>
      <c r="G5910" s="5">
        <v>7.0699960000000003E-4</v>
      </c>
    </row>
    <row r="5911" spans="1:7" x14ac:dyDescent="0.2">
      <c r="A5911">
        <v>2020</v>
      </c>
      <c r="B5911" s="3" t="s">
        <v>323</v>
      </c>
      <c r="C5911" s="3" t="s">
        <v>2739</v>
      </c>
      <c r="D5911" s="3" t="s">
        <v>272</v>
      </c>
      <c r="E5911" s="3" t="s">
        <v>269</v>
      </c>
      <c r="F5911" s="6">
        <v>5874394.0300000003</v>
      </c>
      <c r="G5911" s="5">
        <v>3.4768345E-3</v>
      </c>
    </row>
    <row r="5912" spans="1:7" x14ac:dyDescent="0.2">
      <c r="A5912">
        <v>2020</v>
      </c>
      <c r="B5912" s="3" t="s">
        <v>324</v>
      </c>
      <c r="C5912" s="3" t="s">
        <v>2739</v>
      </c>
      <c r="D5912" s="3" t="s">
        <v>273</v>
      </c>
      <c r="E5912" s="3" t="s">
        <v>269</v>
      </c>
      <c r="F5912" s="6">
        <v>1418143.7</v>
      </c>
      <c r="G5912" s="5">
        <v>8.3934630000000003E-4</v>
      </c>
    </row>
    <row r="5913" spans="1:7" x14ac:dyDescent="0.2">
      <c r="A5913">
        <v>2020</v>
      </c>
      <c r="B5913" s="3" t="s">
        <v>325</v>
      </c>
      <c r="C5913" s="3" t="s">
        <v>2739</v>
      </c>
      <c r="D5913" s="3" t="s">
        <v>274</v>
      </c>
      <c r="E5913" s="3" t="s">
        <v>269</v>
      </c>
      <c r="F5913" s="6">
        <v>6507235.5199999996</v>
      </c>
      <c r="G5913" s="5">
        <v>3.8513897E-3</v>
      </c>
    </row>
    <row r="5914" spans="1:7" x14ac:dyDescent="0.2">
      <c r="A5914">
        <v>2020</v>
      </c>
      <c r="B5914" s="3" t="s">
        <v>326</v>
      </c>
      <c r="C5914" s="3" t="s">
        <v>2739</v>
      </c>
      <c r="D5914" s="3" t="s">
        <v>275</v>
      </c>
      <c r="E5914" s="3" t="s">
        <v>269</v>
      </c>
      <c r="F5914" s="6">
        <v>2478198.0699999998</v>
      </c>
      <c r="G5914" s="5">
        <v>1.4667529000000001E-3</v>
      </c>
    </row>
    <row r="5915" spans="1:7" x14ac:dyDescent="0.2">
      <c r="A5915">
        <v>2020</v>
      </c>
      <c r="B5915" s="3" t="s">
        <v>327</v>
      </c>
      <c r="C5915" s="3" t="s">
        <v>2739</v>
      </c>
      <c r="D5915" s="3" t="s">
        <v>276</v>
      </c>
      <c r="E5915" s="3" t="s">
        <v>277</v>
      </c>
      <c r="F5915" s="6">
        <v>508104.8</v>
      </c>
      <c r="G5915" s="5">
        <v>3.0072829999999999E-4</v>
      </c>
    </row>
    <row r="5916" spans="1:7" x14ac:dyDescent="0.2">
      <c r="A5916">
        <v>2020</v>
      </c>
      <c r="B5916" s="3" t="s">
        <v>328</v>
      </c>
      <c r="C5916" s="3" t="s">
        <v>2739</v>
      </c>
      <c r="D5916" s="3" t="s">
        <v>278</v>
      </c>
      <c r="E5916" s="3" t="s">
        <v>277</v>
      </c>
      <c r="F5916" s="6">
        <v>425128.88</v>
      </c>
      <c r="G5916" s="5">
        <v>2.5161790000000002E-4</v>
      </c>
    </row>
    <row r="5917" spans="1:7" x14ac:dyDescent="0.2">
      <c r="A5917">
        <v>2020</v>
      </c>
      <c r="B5917" s="3" t="s">
        <v>329</v>
      </c>
      <c r="C5917" s="3" t="s">
        <v>2739</v>
      </c>
      <c r="D5917" s="3" t="s">
        <v>279</v>
      </c>
      <c r="E5917" s="3" t="s">
        <v>277</v>
      </c>
      <c r="F5917" s="6">
        <v>430436.44</v>
      </c>
      <c r="G5917" s="5">
        <v>2.5475930000000001E-4</v>
      </c>
    </row>
    <row r="5918" spans="1:7" x14ac:dyDescent="0.2">
      <c r="A5918">
        <v>2020</v>
      </c>
      <c r="B5918" s="3" t="s">
        <v>330</v>
      </c>
      <c r="C5918" s="3" t="s">
        <v>2739</v>
      </c>
      <c r="D5918" s="3" t="s">
        <v>280</v>
      </c>
      <c r="E5918" s="3" t="s">
        <v>277</v>
      </c>
      <c r="F5918" s="6">
        <v>934767.88</v>
      </c>
      <c r="G5918" s="5">
        <v>5.5325420000000005E-4</v>
      </c>
    </row>
    <row r="5919" spans="1:7" x14ac:dyDescent="0.2">
      <c r="A5919">
        <v>2020</v>
      </c>
      <c r="B5919" s="3" t="s">
        <v>331</v>
      </c>
      <c r="C5919" s="3" t="s">
        <v>2739</v>
      </c>
      <c r="D5919" s="3" t="s">
        <v>281</v>
      </c>
      <c r="E5919" s="3" t="s">
        <v>277</v>
      </c>
      <c r="F5919" s="6">
        <v>481141.41</v>
      </c>
      <c r="G5919" s="5">
        <v>2.8476960000000003E-4</v>
      </c>
    </row>
    <row r="5920" spans="1:7" x14ac:dyDescent="0.2">
      <c r="A5920">
        <v>2020</v>
      </c>
      <c r="B5920" s="3" t="s">
        <v>332</v>
      </c>
      <c r="C5920" s="3" t="s">
        <v>2739</v>
      </c>
      <c r="D5920" s="3" t="s">
        <v>282</v>
      </c>
      <c r="E5920" s="3" t="s">
        <v>277</v>
      </c>
      <c r="F5920" s="6">
        <v>460999.85</v>
      </c>
      <c r="G5920" s="5">
        <v>2.728486E-4</v>
      </c>
    </row>
    <row r="5921" spans="1:7" x14ac:dyDescent="0.2">
      <c r="A5921">
        <v>2020</v>
      </c>
      <c r="B5921" s="3" t="s">
        <v>333</v>
      </c>
      <c r="C5921" s="3" t="s">
        <v>2739</v>
      </c>
      <c r="D5921" s="3" t="s">
        <v>283</v>
      </c>
      <c r="E5921" s="3" t="s">
        <v>277</v>
      </c>
      <c r="F5921" s="6">
        <v>686695.17</v>
      </c>
      <c r="G5921" s="5">
        <v>4.0642919999999999E-4</v>
      </c>
    </row>
    <row r="5922" spans="1:7" x14ac:dyDescent="0.2">
      <c r="A5922">
        <v>2020</v>
      </c>
      <c r="B5922" s="3" t="s">
        <v>334</v>
      </c>
      <c r="C5922" s="3" t="s">
        <v>2739</v>
      </c>
      <c r="D5922" s="3" t="s">
        <v>284</v>
      </c>
      <c r="E5922" s="3" t="s">
        <v>277</v>
      </c>
      <c r="F5922" s="6">
        <v>159368.54999999999</v>
      </c>
      <c r="G5922" s="5">
        <v>9.4324299999999994E-5</v>
      </c>
    </row>
    <row r="5923" spans="1:7" x14ac:dyDescent="0.2">
      <c r="A5923">
        <v>2020</v>
      </c>
      <c r="B5923" s="3" t="s">
        <v>396</v>
      </c>
      <c r="C5923" s="3" t="s">
        <v>2739</v>
      </c>
      <c r="D5923" s="3" t="s">
        <v>337</v>
      </c>
      <c r="E5923" s="3" t="s">
        <v>336</v>
      </c>
      <c r="F5923" s="6">
        <v>346372.44</v>
      </c>
      <c r="G5923" s="5">
        <v>2.0500490000000001E-4</v>
      </c>
    </row>
    <row r="5924" spans="1:7" x14ac:dyDescent="0.2">
      <c r="A5924">
        <v>2020</v>
      </c>
      <c r="B5924" s="3" t="s">
        <v>397</v>
      </c>
      <c r="C5924" s="3" t="s">
        <v>2739</v>
      </c>
      <c r="D5924" s="3" t="s">
        <v>338</v>
      </c>
      <c r="E5924" s="3" t="s">
        <v>277</v>
      </c>
      <c r="F5924" s="6">
        <v>656379.87</v>
      </c>
      <c r="G5924" s="5">
        <v>3.8848669999999997E-4</v>
      </c>
    </row>
    <row r="5925" spans="1:7" x14ac:dyDescent="0.2">
      <c r="A5925">
        <v>2020</v>
      </c>
      <c r="B5925" s="3" t="s">
        <v>398</v>
      </c>
      <c r="C5925" s="3" t="s">
        <v>2739</v>
      </c>
      <c r="D5925" s="3" t="s">
        <v>339</v>
      </c>
      <c r="E5925" s="3" t="s">
        <v>336</v>
      </c>
      <c r="F5925" s="6">
        <v>348335.59</v>
      </c>
      <c r="G5925" s="5">
        <v>2.0616680000000001E-4</v>
      </c>
    </row>
    <row r="5926" spans="1:7" x14ac:dyDescent="0.2">
      <c r="A5926">
        <v>2020</v>
      </c>
      <c r="B5926" s="3" t="s">
        <v>399</v>
      </c>
      <c r="C5926" s="3" t="s">
        <v>2739</v>
      </c>
      <c r="D5926" s="3" t="s">
        <v>2417</v>
      </c>
      <c r="E5926" s="3" t="s">
        <v>336</v>
      </c>
      <c r="F5926" s="6">
        <v>314092.11</v>
      </c>
      <c r="G5926" s="5">
        <v>1.858994E-4</v>
      </c>
    </row>
    <row r="5927" spans="1:7" x14ac:dyDescent="0.2">
      <c r="A5927">
        <v>2020</v>
      </c>
      <c r="B5927" s="3" t="s">
        <v>400</v>
      </c>
      <c r="C5927" s="3" t="s">
        <v>2739</v>
      </c>
      <c r="D5927" s="3" t="s">
        <v>341</v>
      </c>
      <c r="E5927" s="3" t="s">
        <v>54</v>
      </c>
      <c r="F5927" s="6">
        <v>437058.87</v>
      </c>
      <c r="G5927" s="5">
        <v>2.5867879999999998E-4</v>
      </c>
    </row>
    <row r="5928" spans="1:7" x14ac:dyDescent="0.2">
      <c r="A5928">
        <v>2020</v>
      </c>
      <c r="B5928" s="3" t="s">
        <v>401</v>
      </c>
      <c r="C5928" s="3" t="s">
        <v>2739</v>
      </c>
      <c r="D5928" s="3" t="s">
        <v>343</v>
      </c>
      <c r="E5928" s="3" t="s">
        <v>344</v>
      </c>
      <c r="F5928" s="6">
        <v>658624.73</v>
      </c>
      <c r="G5928" s="5">
        <v>3.8981539999999998E-4</v>
      </c>
    </row>
    <row r="5929" spans="1:7" x14ac:dyDescent="0.2">
      <c r="A5929">
        <v>2020</v>
      </c>
      <c r="B5929" s="3" t="s">
        <v>402</v>
      </c>
      <c r="C5929" s="3" t="s">
        <v>2739</v>
      </c>
      <c r="D5929" s="3" t="s">
        <v>345</v>
      </c>
      <c r="E5929" s="3" t="s">
        <v>344</v>
      </c>
      <c r="F5929" s="6">
        <v>374489.33</v>
      </c>
      <c r="G5929" s="5">
        <v>2.216462E-4</v>
      </c>
    </row>
    <row r="5930" spans="1:7" x14ac:dyDescent="0.2">
      <c r="A5930">
        <v>2020</v>
      </c>
      <c r="B5930" s="3" t="s">
        <v>403</v>
      </c>
      <c r="C5930" s="3" t="s">
        <v>2739</v>
      </c>
      <c r="D5930" s="3" t="s">
        <v>346</v>
      </c>
      <c r="E5930" s="3" t="s">
        <v>344</v>
      </c>
      <c r="F5930" s="6">
        <v>925742.93</v>
      </c>
      <c r="G5930" s="5">
        <v>5.4791270000000003E-4</v>
      </c>
    </row>
    <row r="5931" spans="1:7" x14ac:dyDescent="0.2">
      <c r="A5931">
        <v>2020</v>
      </c>
      <c r="B5931" s="3" t="s">
        <v>404</v>
      </c>
      <c r="C5931" s="3" t="s">
        <v>2739</v>
      </c>
      <c r="D5931" s="3" t="s">
        <v>347</v>
      </c>
      <c r="E5931" s="3" t="s">
        <v>348</v>
      </c>
      <c r="F5931" s="6">
        <v>465958.03</v>
      </c>
      <c r="G5931" s="5">
        <v>2.757832E-4</v>
      </c>
    </row>
    <row r="5932" spans="1:7" x14ac:dyDescent="0.2">
      <c r="A5932">
        <v>2020</v>
      </c>
      <c r="B5932" s="3" t="s">
        <v>405</v>
      </c>
      <c r="C5932" s="3" t="s">
        <v>2739</v>
      </c>
      <c r="D5932" s="3" t="s">
        <v>349</v>
      </c>
      <c r="E5932" s="3" t="s">
        <v>348</v>
      </c>
      <c r="F5932" s="6">
        <v>585014.26</v>
      </c>
      <c r="G5932" s="5">
        <v>3.4624809999999999E-4</v>
      </c>
    </row>
    <row r="5933" spans="1:7" x14ac:dyDescent="0.2">
      <c r="A5933">
        <v>2020</v>
      </c>
      <c r="B5933" s="3" t="s">
        <v>406</v>
      </c>
      <c r="C5933" s="3" t="s">
        <v>2739</v>
      </c>
      <c r="D5933" s="3" t="s">
        <v>350</v>
      </c>
      <c r="E5933" s="3" t="s">
        <v>348</v>
      </c>
      <c r="F5933" s="6">
        <v>789901.28</v>
      </c>
      <c r="G5933" s="5">
        <v>4.675131E-4</v>
      </c>
    </row>
    <row r="5934" spans="1:7" x14ac:dyDescent="0.2">
      <c r="A5934">
        <v>2020</v>
      </c>
      <c r="B5934" s="3" t="s">
        <v>407</v>
      </c>
      <c r="C5934" s="3" t="s">
        <v>2739</v>
      </c>
      <c r="D5934" s="3" t="s">
        <v>351</v>
      </c>
      <c r="E5934" s="3" t="s">
        <v>352</v>
      </c>
      <c r="F5934" s="6">
        <v>2679203.98</v>
      </c>
      <c r="G5934" s="5">
        <v>1.5857207999999999E-3</v>
      </c>
    </row>
    <row r="5935" spans="1:7" x14ac:dyDescent="0.2">
      <c r="A5935">
        <v>2020</v>
      </c>
      <c r="B5935" s="3" t="s">
        <v>408</v>
      </c>
      <c r="C5935" s="3" t="s">
        <v>2739</v>
      </c>
      <c r="D5935" s="3" t="s">
        <v>353</v>
      </c>
      <c r="E5935" s="3" t="s">
        <v>354</v>
      </c>
      <c r="F5935" s="6">
        <v>1238448.2</v>
      </c>
      <c r="G5935" s="5">
        <v>7.3299119999999996E-4</v>
      </c>
    </row>
    <row r="5936" spans="1:7" x14ac:dyDescent="0.2">
      <c r="A5936">
        <v>2020</v>
      </c>
      <c r="B5936" s="3" t="s">
        <v>409</v>
      </c>
      <c r="C5936" s="3" t="s">
        <v>2739</v>
      </c>
      <c r="D5936" s="3" t="s">
        <v>355</v>
      </c>
      <c r="E5936" s="3" t="s">
        <v>354</v>
      </c>
      <c r="F5936" s="6">
        <v>1585373.86</v>
      </c>
      <c r="G5936" s="5">
        <v>9.3832360000000001E-4</v>
      </c>
    </row>
    <row r="5937" spans="1:7" x14ac:dyDescent="0.2">
      <c r="A5937">
        <v>2020</v>
      </c>
      <c r="B5937" s="3" t="s">
        <v>410</v>
      </c>
      <c r="C5937" s="3" t="s">
        <v>2739</v>
      </c>
      <c r="D5937" s="3" t="s">
        <v>356</v>
      </c>
      <c r="E5937" s="3" t="s">
        <v>357</v>
      </c>
      <c r="F5937" s="6">
        <v>631189.98</v>
      </c>
      <c r="G5937" s="5">
        <v>3.7357779999999999E-4</v>
      </c>
    </row>
    <row r="5938" spans="1:7" x14ac:dyDescent="0.2">
      <c r="A5938">
        <v>2020</v>
      </c>
      <c r="B5938" s="3" t="s">
        <v>411</v>
      </c>
      <c r="C5938" s="3" t="s">
        <v>2739</v>
      </c>
      <c r="D5938" s="3" t="s">
        <v>358</v>
      </c>
      <c r="E5938" s="3" t="s">
        <v>357</v>
      </c>
      <c r="F5938" s="6">
        <v>459620.02</v>
      </c>
      <c r="G5938" s="5">
        <v>2.7203189999999998E-4</v>
      </c>
    </row>
    <row r="5939" spans="1:7" x14ac:dyDescent="0.2">
      <c r="A5939">
        <v>2020</v>
      </c>
      <c r="B5939" s="3" t="s">
        <v>412</v>
      </c>
      <c r="C5939" s="3" t="s">
        <v>2739</v>
      </c>
      <c r="D5939" s="3" t="s">
        <v>359</v>
      </c>
      <c r="E5939" s="3" t="s">
        <v>357</v>
      </c>
      <c r="F5939" s="6">
        <v>653232.46</v>
      </c>
      <c r="G5939" s="5">
        <v>3.8662389999999998E-4</v>
      </c>
    </row>
    <row r="5940" spans="1:7" x14ac:dyDescent="0.2">
      <c r="A5940">
        <v>2020</v>
      </c>
      <c r="B5940" s="3" t="s">
        <v>413</v>
      </c>
      <c r="C5940" s="3" t="s">
        <v>2739</v>
      </c>
      <c r="D5940" s="3" t="s">
        <v>360</v>
      </c>
      <c r="E5940" s="3" t="s">
        <v>357</v>
      </c>
      <c r="F5940" s="6">
        <v>697416.72</v>
      </c>
      <c r="G5940" s="5">
        <v>4.1277490000000001E-4</v>
      </c>
    </row>
    <row r="5941" spans="1:7" x14ac:dyDescent="0.2">
      <c r="A5941">
        <v>2020</v>
      </c>
      <c r="B5941" s="3" t="s">
        <v>414</v>
      </c>
      <c r="C5941" s="3" t="s">
        <v>2739</v>
      </c>
      <c r="D5941" s="3" t="s">
        <v>361</v>
      </c>
      <c r="E5941" s="3" t="s">
        <v>362</v>
      </c>
      <c r="F5941" s="6">
        <v>838757.76</v>
      </c>
      <c r="G5941" s="5">
        <v>4.9642939999999997E-4</v>
      </c>
    </row>
    <row r="5942" spans="1:7" x14ac:dyDescent="0.2">
      <c r="A5942">
        <v>2020</v>
      </c>
      <c r="B5942" s="3" t="s">
        <v>415</v>
      </c>
      <c r="C5942" s="3" t="s">
        <v>2739</v>
      </c>
      <c r="D5942" s="3" t="s">
        <v>363</v>
      </c>
      <c r="E5942" s="3" t="s">
        <v>364</v>
      </c>
      <c r="F5942" s="6">
        <v>278155.83</v>
      </c>
      <c r="G5942" s="5">
        <v>1.6463E-4</v>
      </c>
    </row>
    <row r="5943" spans="1:7" x14ac:dyDescent="0.2">
      <c r="A5943">
        <v>2020</v>
      </c>
      <c r="B5943" s="3" t="s">
        <v>416</v>
      </c>
      <c r="C5943" s="3" t="s">
        <v>2739</v>
      </c>
      <c r="D5943" s="3" t="s">
        <v>23</v>
      </c>
      <c r="E5943" s="3" t="s">
        <v>364</v>
      </c>
      <c r="F5943" s="6">
        <v>1075013.27</v>
      </c>
      <c r="G5943" s="5">
        <v>6.362602E-4</v>
      </c>
    </row>
    <row r="5944" spans="1:7" x14ac:dyDescent="0.2">
      <c r="A5944">
        <v>2020</v>
      </c>
      <c r="B5944" s="3" t="s">
        <v>417</v>
      </c>
      <c r="C5944" s="3" t="s">
        <v>2739</v>
      </c>
      <c r="D5944" s="3" t="s">
        <v>365</v>
      </c>
      <c r="E5944" s="3" t="s">
        <v>364</v>
      </c>
      <c r="F5944" s="6">
        <v>1035149.63</v>
      </c>
      <c r="G5944" s="5">
        <v>6.1266640000000002E-4</v>
      </c>
    </row>
    <row r="5945" spans="1:7" x14ac:dyDescent="0.2">
      <c r="A5945">
        <v>2020</v>
      </c>
      <c r="B5945" s="3" t="s">
        <v>418</v>
      </c>
      <c r="C5945" s="3" t="s">
        <v>2739</v>
      </c>
      <c r="D5945" s="3" t="s">
        <v>366</v>
      </c>
      <c r="E5945" s="3" t="s">
        <v>364</v>
      </c>
      <c r="F5945" s="6">
        <v>925573.68</v>
      </c>
      <c r="G5945" s="5">
        <v>5.4781250000000001E-4</v>
      </c>
    </row>
    <row r="5946" spans="1:7" x14ac:dyDescent="0.2">
      <c r="A5946">
        <v>2020</v>
      </c>
      <c r="B5946" s="3" t="s">
        <v>419</v>
      </c>
      <c r="C5946" s="3" t="s">
        <v>2739</v>
      </c>
      <c r="D5946" s="3" t="s">
        <v>367</v>
      </c>
      <c r="E5946" s="3" t="s">
        <v>368</v>
      </c>
      <c r="F5946" s="6">
        <v>302168.65999999997</v>
      </c>
      <c r="G5946" s="5">
        <v>1.7884229999999999E-4</v>
      </c>
    </row>
    <row r="5947" spans="1:7" x14ac:dyDescent="0.2">
      <c r="A5947">
        <v>2020</v>
      </c>
      <c r="B5947" s="3" t="s">
        <v>420</v>
      </c>
      <c r="C5947" s="3" t="s">
        <v>2739</v>
      </c>
      <c r="D5947" s="3" t="s">
        <v>369</v>
      </c>
      <c r="E5947" s="3" t="s">
        <v>368</v>
      </c>
      <c r="F5947" s="6">
        <v>518568.25</v>
      </c>
      <c r="G5947" s="5">
        <v>3.069212E-4</v>
      </c>
    </row>
    <row r="5948" spans="1:7" x14ac:dyDescent="0.2">
      <c r="A5948">
        <v>2020</v>
      </c>
      <c r="B5948" s="3" t="s">
        <v>421</v>
      </c>
      <c r="C5948" s="3" t="s">
        <v>2739</v>
      </c>
      <c r="D5948" s="3" t="s">
        <v>370</v>
      </c>
      <c r="E5948" s="3" t="s">
        <v>368</v>
      </c>
      <c r="F5948" s="6">
        <v>694602.86</v>
      </c>
      <c r="G5948" s="5">
        <v>4.111095E-4</v>
      </c>
    </row>
    <row r="5949" spans="1:7" x14ac:dyDescent="0.2">
      <c r="A5949">
        <v>2020</v>
      </c>
      <c r="B5949" s="3" t="s">
        <v>422</v>
      </c>
      <c r="C5949" s="3" t="s">
        <v>2739</v>
      </c>
      <c r="D5949" s="3" t="s">
        <v>371</v>
      </c>
      <c r="E5949" s="3" t="s">
        <v>368</v>
      </c>
      <c r="F5949" s="6">
        <v>475509.79</v>
      </c>
      <c r="G5949" s="5">
        <v>2.8143649999999999E-4</v>
      </c>
    </row>
    <row r="5950" spans="1:7" x14ac:dyDescent="0.2">
      <c r="A5950">
        <v>2020</v>
      </c>
      <c r="B5950" s="3" t="s">
        <v>423</v>
      </c>
      <c r="C5950" s="3" t="s">
        <v>2739</v>
      </c>
      <c r="D5950" s="3" t="s">
        <v>372</v>
      </c>
      <c r="E5950" s="3" t="s">
        <v>368</v>
      </c>
      <c r="F5950" s="6">
        <v>746371.25</v>
      </c>
      <c r="G5950" s="5">
        <v>4.4174930000000001E-4</v>
      </c>
    </row>
    <row r="5951" spans="1:7" x14ac:dyDescent="0.2">
      <c r="A5951">
        <v>2020</v>
      </c>
      <c r="B5951" s="3" t="s">
        <v>424</v>
      </c>
      <c r="C5951" s="3" t="s">
        <v>2739</v>
      </c>
      <c r="D5951" s="3" t="s">
        <v>2569</v>
      </c>
      <c r="E5951" s="3" t="s">
        <v>374</v>
      </c>
      <c r="F5951" s="6">
        <v>824213.67</v>
      </c>
      <c r="G5951" s="5">
        <v>4.8782129999999998E-4</v>
      </c>
    </row>
    <row r="5952" spans="1:7" x14ac:dyDescent="0.2">
      <c r="A5952">
        <v>2020</v>
      </c>
      <c r="B5952" s="3" t="s">
        <v>425</v>
      </c>
      <c r="C5952" s="3" t="s">
        <v>2739</v>
      </c>
      <c r="D5952" s="3" t="s">
        <v>375</v>
      </c>
      <c r="E5952" s="3" t="s">
        <v>374</v>
      </c>
      <c r="F5952" s="6">
        <v>1008434.9</v>
      </c>
      <c r="G5952" s="5">
        <v>5.9685499999999998E-4</v>
      </c>
    </row>
    <row r="5953" spans="1:7" x14ac:dyDescent="0.2">
      <c r="A5953">
        <v>2020</v>
      </c>
      <c r="B5953" s="3" t="s">
        <v>426</v>
      </c>
      <c r="C5953" s="3" t="s">
        <v>2739</v>
      </c>
      <c r="D5953" s="3" t="s">
        <v>49</v>
      </c>
      <c r="E5953" s="3" t="s">
        <v>374</v>
      </c>
      <c r="F5953" s="6">
        <v>1961079.83</v>
      </c>
      <c r="G5953" s="5">
        <v>1.1606899E-3</v>
      </c>
    </row>
    <row r="5954" spans="1:7" x14ac:dyDescent="0.2">
      <c r="A5954">
        <v>2020</v>
      </c>
      <c r="B5954" s="3" t="s">
        <v>427</v>
      </c>
      <c r="C5954" s="3" t="s">
        <v>2739</v>
      </c>
      <c r="D5954" s="3" t="s">
        <v>376</v>
      </c>
      <c r="E5954" s="3" t="s">
        <v>374</v>
      </c>
      <c r="F5954" s="6">
        <v>2710240.88</v>
      </c>
      <c r="G5954" s="5">
        <v>1.6040904E-3</v>
      </c>
    </row>
    <row r="5955" spans="1:7" x14ac:dyDescent="0.2">
      <c r="A5955">
        <v>2020</v>
      </c>
      <c r="B5955" s="3" t="s">
        <v>428</v>
      </c>
      <c r="C5955" s="3" t="s">
        <v>2739</v>
      </c>
      <c r="D5955" s="3" t="s">
        <v>14</v>
      </c>
      <c r="E5955" s="3" t="s">
        <v>374</v>
      </c>
      <c r="F5955" s="6">
        <v>1518593.11</v>
      </c>
      <c r="G5955" s="5">
        <v>8.9879860000000001E-4</v>
      </c>
    </row>
    <row r="5956" spans="1:7" x14ac:dyDescent="0.2">
      <c r="A5956">
        <v>2020</v>
      </c>
      <c r="B5956" s="3" t="s">
        <v>429</v>
      </c>
      <c r="C5956" s="3" t="s">
        <v>2739</v>
      </c>
      <c r="D5956" s="3" t="s">
        <v>377</v>
      </c>
      <c r="E5956" s="3" t="s">
        <v>378</v>
      </c>
      <c r="F5956" s="6">
        <v>153107.18</v>
      </c>
      <c r="G5956" s="5">
        <v>9.0618400000000006E-5</v>
      </c>
    </row>
    <row r="5957" spans="1:7" x14ac:dyDescent="0.2">
      <c r="A5957">
        <v>2020</v>
      </c>
      <c r="B5957" s="3" t="s">
        <v>430</v>
      </c>
      <c r="C5957" s="3" t="s">
        <v>2739</v>
      </c>
      <c r="D5957" s="3" t="s">
        <v>379</v>
      </c>
      <c r="E5957" s="3" t="s">
        <v>378</v>
      </c>
      <c r="F5957" s="6">
        <v>830974.37</v>
      </c>
      <c r="G5957" s="5">
        <v>4.9182269999999996E-4</v>
      </c>
    </row>
    <row r="5958" spans="1:7" x14ac:dyDescent="0.2">
      <c r="A5958">
        <v>2020</v>
      </c>
      <c r="B5958" s="3" t="s">
        <v>431</v>
      </c>
      <c r="C5958" s="3" t="s">
        <v>2739</v>
      </c>
      <c r="D5958" s="3" t="s">
        <v>380</v>
      </c>
      <c r="E5958" s="3" t="s">
        <v>378</v>
      </c>
      <c r="F5958" s="6">
        <v>874008.17</v>
      </c>
      <c r="G5958" s="5">
        <v>5.1729279999999998E-4</v>
      </c>
    </row>
    <row r="5959" spans="1:7" x14ac:dyDescent="0.2">
      <c r="A5959">
        <v>2020</v>
      </c>
      <c r="B5959" s="3" t="s">
        <v>432</v>
      </c>
      <c r="C5959" s="3" t="s">
        <v>2739</v>
      </c>
      <c r="D5959" s="3" t="s">
        <v>381</v>
      </c>
      <c r="E5959" s="3" t="s">
        <v>378</v>
      </c>
      <c r="F5959" s="6">
        <v>1251205.3700000001</v>
      </c>
      <c r="G5959" s="5">
        <v>7.4054169999999996E-4</v>
      </c>
    </row>
    <row r="5960" spans="1:7" x14ac:dyDescent="0.2">
      <c r="A5960">
        <v>2020</v>
      </c>
      <c r="B5960" s="3" t="s">
        <v>433</v>
      </c>
      <c r="C5960" s="3" t="s">
        <v>2739</v>
      </c>
      <c r="D5960" s="3" t="s">
        <v>382</v>
      </c>
      <c r="E5960" s="3" t="s">
        <v>378</v>
      </c>
      <c r="F5960" s="6">
        <v>1171973.97</v>
      </c>
      <c r="G5960" s="5">
        <v>6.9364760000000002E-4</v>
      </c>
    </row>
    <row r="5961" spans="1:7" x14ac:dyDescent="0.2">
      <c r="A5961">
        <v>2020</v>
      </c>
      <c r="B5961" s="3" t="s">
        <v>434</v>
      </c>
      <c r="C5961" s="3" t="s">
        <v>2739</v>
      </c>
      <c r="D5961" s="3" t="s">
        <v>383</v>
      </c>
      <c r="E5961" s="3" t="s">
        <v>378</v>
      </c>
      <c r="F5961" s="6">
        <v>631585.38</v>
      </c>
      <c r="G5961" s="5">
        <v>3.7381179999999999E-4</v>
      </c>
    </row>
    <row r="5962" spans="1:7" x14ac:dyDescent="0.2">
      <c r="A5962">
        <v>2020</v>
      </c>
      <c r="B5962" s="3" t="s">
        <v>435</v>
      </c>
      <c r="C5962" s="3" t="s">
        <v>2739</v>
      </c>
      <c r="D5962" s="3" t="s">
        <v>384</v>
      </c>
      <c r="E5962" s="3" t="s">
        <v>385</v>
      </c>
      <c r="F5962" s="6">
        <v>669081.73</v>
      </c>
      <c r="G5962" s="5">
        <v>3.9600449999999999E-4</v>
      </c>
    </row>
    <row r="5963" spans="1:7" x14ac:dyDescent="0.2">
      <c r="A5963">
        <v>2020</v>
      </c>
      <c r="B5963" s="3" t="s">
        <v>436</v>
      </c>
      <c r="C5963" s="3" t="s">
        <v>2739</v>
      </c>
      <c r="D5963" s="3" t="s">
        <v>386</v>
      </c>
      <c r="E5963" s="3" t="s">
        <v>385</v>
      </c>
      <c r="F5963" s="6">
        <v>804994.02</v>
      </c>
      <c r="G5963" s="5">
        <v>4.7644590000000002E-4</v>
      </c>
    </row>
    <row r="5964" spans="1:7" x14ac:dyDescent="0.2">
      <c r="A5964">
        <v>2020</v>
      </c>
      <c r="B5964" s="3" t="s">
        <v>437</v>
      </c>
      <c r="C5964" s="3" t="s">
        <v>2739</v>
      </c>
      <c r="D5964" s="3" t="s">
        <v>387</v>
      </c>
      <c r="E5964" s="3" t="s">
        <v>385</v>
      </c>
      <c r="F5964" s="6">
        <v>2737165.97</v>
      </c>
      <c r="G5964" s="5">
        <v>1.6200263E-3</v>
      </c>
    </row>
    <row r="5965" spans="1:7" x14ac:dyDescent="0.2">
      <c r="A5965">
        <v>2020</v>
      </c>
      <c r="B5965" s="3" t="s">
        <v>438</v>
      </c>
      <c r="C5965" s="3" t="s">
        <v>2739</v>
      </c>
      <c r="D5965" s="3" t="s">
        <v>388</v>
      </c>
      <c r="E5965" s="3" t="s">
        <v>385</v>
      </c>
      <c r="F5965" s="6">
        <v>1484732.02</v>
      </c>
      <c r="G5965" s="5">
        <v>8.787574E-4</v>
      </c>
    </row>
    <row r="5966" spans="1:7" x14ac:dyDescent="0.2">
      <c r="A5966">
        <v>2020</v>
      </c>
      <c r="B5966" s="3" t="s">
        <v>439</v>
      </c>
      <c r="C5966" s="3" t="s">
        <v>2739</v>
      </c>
      <c r="D5966" s="3" t="s">
        <v>389</v>
      </c>
      <c r="E5966" s="3" t="s">
        <v>385</v>
      </c>
      <c r="F5966" s="6">
        <v>1021796.07</v>
      </c>
      <c r="G5966" s="5">
        <v>6.0476289999999999E-4</v>
      </c>
    </row>
    <row r="5967" spans="1:7" x14ac:dyDescent="0.2">
      <c r="A5967">
        <v>2020</v>
      </c>
      <c r="B5967" s="3" t="s">
        <v>440</v>
      </c>
      <c r="C5967" s="3" t="s">
        <v>2739</v>
      </c>
      <c r="D5967" s="3" t="s">
        <v>390</v>
      </c>
      <c r="E5967" s="3" t="s">
        <v>385</v>
      </c>
      <c r="F5967" s="6">
        <v>2608498.13</v>
      </c>
      <c r="G5967" s="5">
        <v>1.5438725999999999E-3</v>
      </c>
    </row>
    <row r="5968" spans="1:7" x14ac:dyDescent="0.2">
      <c r="A5968">
        <v>2020</v>
      </c>
      <c r="B5968" s="3" t="s">
        <v>441</v>
      </c>
      <c r="C5968" s="3" t="s">
        <v>2739</v>
      </c>
      <c r="D5968" s="3" t="s">
        <v>391</v>
      </c>
      <c r="E5968" s="3" t="s">
        <v>385</v>
      </c>
      <c r="F5968" s="6">
        <v>1331478.2</v>
      </c>
      <c r="G5968" s="5">
        <v>7.8805219999999998E-4</v>
      </c>
    </row>
    <row r="5969" spans="1:7" x14ac:dyDescent="0.2">
      <c r="A5969">
        <v>2020</v>
      </c>
      <c r="B5969" s="3" t="s">
        <v>442</v>
      </c>
      <c r="C5969" s="3" t="s">
        <v>2739</v>
      </c>
      <c r="D5969" s="3" t="s">
        <v>392</v>
      </c>
      <c r="E5969" s="3" t="s">
        <v>368</v>
      </c>
      <c r="F5969" s="6">
        <v>1037284.94</v>
      </c>
      <c r="G5969" s="5">
        <v>6.1393020000000001E-4</v>
      </c>
    </row>
    <row r="5970" spans="1:7" x14ac:dyDescent="0.2">
      <c r="A5970">
        <v>2020</v>
      </c>
      <c r="B5970" s="3" t="s">
        <v>444</v>
      </c>
      <c r="C5970" s="3" t="s">
        <v>2739</v>
      </c>
      <c r="D5970" s="3" t="s">
        <v>376</v>
      </c>
      <c r="E5970" s="3" t="s">
        <v>394</v>
      </c>
      <c r="F5970" s="6">
        <v>419585.41</v>
      </c>
      <c r="G5970" s="5">
        <v>2.4833690000000002E-4</v>
      </c>
    </row>
    <row r="5971" spans="1:7" x14ac:dyDescent="0.2">
      <c r="A5971">
        <v>2020</v>
      </c>
      <c r="B5971" s="3" t="s">
        <v>499</v>
      </c>
      <c r="C5971" s="3" t="s">
        <v>2739</v>
      </c>
      <c r="D5971" s="3" t="s">
        <v>445</v>
      </c>
      <c r="E5971" s="3" t="s">
        <v>394</v>
      </c>
      <c r="F5971" s="6">
        <v>1222255.67</v>
      </c>
      <c r="G5971" s="5">
        <v>7.2340749999999998E-4</v>
      </c>
    </row>
    <row r="5972" spans="1:7" x14ac:dyDescent="0.2">
      <c r="A5972">
        <v>2020</v>
      </c>
      <c r="B5972" s="3" t="s">
        <v>500</v>
      </c>
      <c r="C5972" s="3" t="s">
        <v>2739</v>
      </c>
      <c r="D5972" s="3" t="s">
        <v>446</v>
      </c>
      <c r="E5972" s="3" t="s">
        <v>394</v>
      </c>
      <c r="F5972" s="6">
        <v>1043863.11</v>
      </c>
      <c r="G5972" s="5">
        <v>6.1782359999999997E-4</v>
      </c>
    </row>
    <row r="5973" spans="1:7" x14ac:dyDescent="0.2">
      <c r="A5973">
        <v>2020</v>
      </c>
      <c r="B5973" s="3" t="s">
        <v>501</v>
      </c>
      <c r="C5973" s="3" t="s">
        <v>2739</v>
      </c>
      <c r="D5973" s="3" t="s">
        <v>447</v>
      </c>
      <c r="E5973" s="3" t="s">
        <v>448</v>
      </c>
      <c r="F5973" s="6">
        <v>808616.54</v>
      </c>
      <c r="G5973" s="5">
        <v>4.785899E-4</v>
      </c>
    </row>
    <row r="5974" spans="1:7" x14ac:dyDescent="0.2">
      <c r="A5974">
        <v>2020</v>
      </c>
      <c r="B5974" s="3" t="s">
        <v>502</v>
      </c>
      <c r="C5974" s="3" t="s">
        <v>2739</v>
      </c>
      <c r="D5974" s="3" t="s">
        <v>449</v>
      </c>
      <c r="E5974" s="3" t="s">
        <v>448</v>
      </c>
      <c r="F5974" s="6">
        <v>2807107.07</v>
      </c>
      <c r="G5974" s="5">
        <v>1.6614218E-3</v>
      </c>
    </row>
    <row r="5975" spans="1:7" x14ac:dyDescent="0.2">
      <c r="A5975">
        <v>2020</v>
      </c>
      <c r="B5975" s="3" t="s">
        <v>503</v>
      </c>
      <c r="C5975" s="3" t="s">
        <v>2739</v>
      </c>
      <c r="D5975" s="3" t="s">
        <v>450</v>
      </c>
      <c r="E5975" s="3" t="s">
        <v>448</v>
      </c>
      <c r="F5975" s="6">
        <v>1092264.1599999999</v>
      </c>
      <c r="G5975" s="5">
        <v>6.4647040000000004E-4</v>
      </c>
    </row>
    <row r="5976" spans="1:7" x14ac:dyDescent="0.2">
      <c r="A5976">
        <v>2020</v>
      </c>
      <c r="B5976" s="3" t="s">
        <v>504</v>
      </c>
      <c r="C5976" s="3" t="s">
        <v>2739</v>
      </c>
      <c r="D5976" s="3" t="s">
        <v>451</v>
      </c>
      <c r="E5976" s="3" t="s">
        <v>448</v>
      </c>
      <c r="F5976" s="6">
        <v>760832.29</v>
      </c>
      <c r="G5976" s="5">
        <v>4.5030820000000003E-4</v>
      </c>
    </row>
    <row r="5977" spans="1:7" x14ac:dyDescent="0.2">
      <c r="A5977">
        <v>2020</v>
      </c>
      <c r="B5977" s="3" t="s">
        <v>505</v>
      </c>
      <c r="C5977" s="3" t="s">
        <v>2739</v>
      </c>
      <c r="D5977" s="3" t="s">
        <v>452</v>
      </c>
      <c r="E5977" s="3" t="s">
        <v>448</v>
      </c>
      <c r="F5977" s="6">
        <v>2028093.81</v>
      </c>
      <c r="G5977" s="5">
        <v>1.2003529999999999E-3</v>
      </c>
    </row>
    <row r="5978" spans="1:7" x14ac:dyDescent="0.2">
      <c r="A5978">
        <v>2020</v>
      </c>
      <c r="B5978" s="3" t="s">
        <v>506</v>
      </c>
      <c r="C5978" s="3" t="s">
        <v>2739</v>
      </c>
      <c r="D5978" s="3" t="s">
        <v>453</v>
      </c>
      <c r="E5978" s="3" t="s">
        <v>448</v>
      </c>
      <c r="F5978" s="6">
        <v>1114418.98</v>
      </c>
      <c r="G5978" s="5">
        <v>6.5958300000000004E-4</v>
      </c>
    </row>
    <row r="5979" spans="1:7" x14ac:dyDescent="0.2">
      <c r="A5979">
        <v>2020</v>
      </c>
      <c r="B5979" s="3" t="s">
        <v>507</v>
      </c>
      <c r="C5979" s="3" t="s">
        <v>2739</v>
      </c>
      <c r="D5979" s="3" t="s">
        <v>454</v>
      </c>
      <c r="E5979" s="3" t="s">
        <v>448</v>
      </c>
      <c r="F5979" s="6">
        <v>1005558.59</v>
      </c>
      <c r="G5979" s="5">
        <v>5.9515260000000004E-4</v>
      </c>
    </row>
    <row r="5980" spans="1:7" x14ac:dyDescent="0.2">
      <c r="A5980">
        <v>2020</v>
      </c>
      <c r="B5980" s="3" t="s">
        <v>508</v>
      </c>
      <c r="C5980" s="3" t="s">
        <v>2739</v>
      </c>
      <c r="D5980" s="3" t="s">
        <v>455</v>
      </c>
      <c r="E5980" s="3" t="s">
        <v>456</v>
      </c>
      <c r="F5980" s="6">
        <v>1628069.24</v>
      </c>
      <c r="G5980" s="5">
        <v>9.6359340000000003E-4</v>
      </c>
    </row>
    <row r="5981" spans="1:7" x14ac:dyDescent="0.2">
      <c r="A5981">
        <v>2020</v>
      </c>
      <c r="B5981" s="3" t="s">
        <v>509</v>
      </c>
      <c r="C5981" s="3" t="s">
        <v>2739</v>
      </c>
      <c r="D5981" s="3" t="s">
        <v>457</v>
      </c>
      <c r="E5981" s="3" t="s">
        <v>456</v>
      </c>
      <c r="F5981" s="6">
        <v>1045685.61</v>
      </c>
      <c r="G5981" s="5">
        <v>6.1890230000000005E-4</v>
      </c>
    </row>
    <row r="5982" spans="1:7" x14ac:dyDescent="0.2">
      <c r="A5982">
        <v>2020</v>
      </c>
      <c r="B5982" s="3" t="s">
        <v>510</v>
      </c>
      <c r="C5982" s="3" t="s">
        <v>2739</v>
      </c>
      <c r="D5982" s="3" t="s">
        <v>458</v>
      </c>
      <c r="E5982" s="3" t="s">
        <v>456</v>
      </c>
      <c r="F5982" s="6">
        <v>2771790.21</v>
      </c>
      <c r="G5982" s="5">
        <v>1.6405191E-3</v>
      </c>
    </row>
    <row r="5983" spans="1:7" x14ac:dyDescent="0.2">
      <c r="A5983">
        <v>2020</v>
      </c>
      <c r="B5983" s="3" t="s">
        <v>511</v>
      </c>
      <c r="C5983" s="3" t="s">
        <v>2739</v>
      </c>
      <c r="D5983" s="3" t="s">
        <v>459</v>
      </c>
      <c r="E5983" s="3" t="s">
        <v>456</v>
      </c>
      <c r="F5983" s="6">
        <v>5916163.2699999996</v>
      </c>
      <c r="G5983" s="5">
        <v>3.5015560999999999E-3</v>
      </c>
    </row>
    <row r="5984" spans="1:7" x14ac:dyDescent="0.2">
      <c r="A5984">
        <v>2020</v>
      </c>
      <c r="B5984" s="3" t="s">
        <v>512</v>
      </c>
      <c r="C5984" s="3" t="s">
        <v>2739</v>
      </c>
      <c r="D5984" s="3" t="s">
        <v>460</v>
      </c>
      <c r="E5984" s="3" t="s">
        <v>456</v>
      </c>
      <c r="F5984" s="6">
        <v>2980622.79</v>
      </c>
      <c r="G5984" s="5">
        <v>1.7641193000000001E-3</v>
      </c>
    </row>
    <row r="5985" spans="1:7" x14ac:dyDescent="0.2">
      <c r="A5985">
        <v>2020</v>
      </c>
      <c r="B5985" s="3" t="s">
        <v>513</v>
      </c>
      <c r="C5985" s="3" t="s">
        <v>2739</v>
      </c>
      <c r="D5985" s="3" t="s">
        <v>461</v>
      </c>
      <c r="E5985" s="3" t="s">
        <v>462</v>
      </c>
      <c r="F5985" s="6">
        <v>1458930.96</v>
      </c>
      <c r="G5985" s="5">
        <v>8.6348679999999995E-4</v>
      </c>
    </row>
    <row r="5986" spans="1:7" x14ac:dyDescent="0.2">
      <c r="A5986">
        <v>2020</v>
      </c>
      <c r="B5986" s="3" t="s">
        <v>514</v>
      </c>
      <c r="C5986" s="3" t="s">
        <v>2739</v>
      </c>
      <c r="D5986" s="3" t="s">
        <v>463</v>
      </c>
      <c r="E5986" s="3" t="s">
        <v>462</v>
      </c>
      <c r="F5986" s="6">
        <v>944986.06</v>
      </c>
      <c r="G5986" s="5">
        <v>5.5930200000000002E-4</v>
      </c>
    </row>
    <row r="5987" spans="1:7" x14ac:dyDescent="0.2">
      <c r="A5987">
        <v>2020</v>
      </c>
      <c r="B5987" s="3" t="s">
        <v>515</v>
      </c>
      <c r="C5987" s="3" t="s">
        <v>2739</v>
      </c>
      <c r="D5987" s="3" t="s">
        <v>464</v>
      </c>
      <c r="E5987" s="3" t="s">
        <v>462</v>
      </c>
      <c r="F5987" s="6">
        <v>911910.66</v>
      </c>
      <c r="G5987" s="5">
        <v>5.397259E-4</v>
      </c>
    </row>
    <row r="5988" spans="1:7" x14ac:dyDescent="0.2">
      <c r="A5988">
        <v>2020</v>
      </c>
      <c r="B5988" s="3" t="s">
        <v>516</v>
      </c>
      <c r="C5988" s="3" t="s">
        <v>2739</v>
      </c>
      <c r="D5988" s="3" t="s">
        <v>465</v>
      </c>
      <c r="E5988" s="3" t="s">
        <v>466</v>
      </c>
      <c r="F5988" s="6">
        <v>1601248.87</v>
      </c>
      <c r="G5988" s="5">
        <v>9.477194E-4</v>
      </c>
    </row>
    <row r="5989" spans="1:7" x14ac:dyDescent="0.2">
      <c r="A5989">
        <v>2020</v>
      </c>
      <c r="B5989" s="3" t="s">
        <v>517</v>
      </c>
      <c r="C5989" s="3" t="s">
        <v>2739</v>
      </c>
      <c r="D5989" s="3" t="s">
        <v>467</v>
      </c>
      <c r="E5989" s="3" t="s">
        <v>466</v>
      </c>
      <c r="F5989" s="6">
        <v>2837059.3</v>
      </c>
      <c r="G5989" s="5">
        <v>1.6791495E-3</v>
      </c>
    </row>
    <row r="5990" spans="1:7" x14ac:dyDescent="0.2">
      <c r="A5990">
        <v>2020</v>
      </c>
      <c r="B5990" s="3" t="s">
        <v>518</v>
      </c>
      <c r="C5990" s="3" t="s">
        <v>2739</v>
      </c>
      <c r="D5990" s="3" t="s">
        <v>468</v>
      </c>
      <c r="E5990" s="3" t="s">
        <v>466</v>
      </c>
      <c r="F5990" s="6">
        <v>2923444.56</v>
      </c>
      <c r="G5990" s="5">
        <v>1.7302776999999999E-3</v>
      </c>
    </row>
    <row r="5991" spans="1:7" x14ac:dyDescent="0.2">
      <c r="A5991">
        <v>2020</v>
      </c>
      <c r="B5991" s="3" t="s">
        <v>519</v>
      </c>
      <c r="C5991" s="3" t="s">
        <v>2739</v>
      </c>
      <c r="D5991" s="3" t="s">
        <v>469</v>
      </c>
      <c r="E5991" s="3" t="s">
        <v>466</v>
      </c>
      <c r="F5991" s="6">
        <v>1876043.24</v>
      </c>
      <c r="G5991" s="5">
        <v>1.1103599000000001E-3</v>
      </c>
    </row>
    <row r="5992" spans="1:7" x14ac:dyDescent="0.2">
      <c r="A5992">
        <v>2020</v>
      </c>
      <c r="B5992" s="3" t="s">
        <v>520</v>
      </c>
      <c r="C5992" s="3" t="s">
        <v>2739</v>
      </c>
      <c r="D5992" s="3" t="s">
        <v>360</v>
      </c>
      <c r="E5992" s="3" t="s">
        <v>466</v>
      </c>
      <c r="F5992" s="6">
        <v>512265.08</v>
      </c>
      <c r="G5992" s="5">
        <v>3.0319059999999999E-4</v>
      </c>
    </row>
    <row r="5993" spans="1:7" x14ac:dyDescent="0.2">
      <c r="A5993">
        <v>2020</v>
      </c>
      <c r="B5993" s="3" t="s">
        <v>521</v>
      </c>
      <c r="C5993" s="3" t="s">
        <v>2739</v>
      </c>
      <c r="D5993" s="3" t="s">
        <v>470</v>
      </c>
      <c r="E5993" s="3" t="s">
        <v>466</v>
      </c>
      <c r="F5993" s="6">
        <v>819382.88</v>
      </c>
      <c r="G5993" s="5">
        <v>4.849621E-4</v>
      </c>
    </row>
    <row r="5994" spans="1:7" x14ac:dyDescent="0.2">
      <c r="A5994">
        <v>2020</v>
      </c>
      <c r="B5994" s="3" t="s">
        <v>522</v>
      </c>
      <c r="C5994" s="3" t="s">
        <v>2739</v>
      </c>
      <c r="D5994" s="3" t="s">
        <v>471</v>
      </c>
      <c r="E5994" s="3" t="s">
        <v>466</v>
      </c>
      <c r="F5994" s="6">
        <v>538921.31000000006</v>
      </c>
      <c r="G5994" s="5">
        <v>3.189674E-4</v>
      </c>
    </row>
    <row r="5995" spans="1:7" x14ac:dyDescent="0.2">
      <c r="A5995">
        <v>2020</v>
      </c>
      <c r="B5995" s="3" t="s">
        <v>523</v>
      </c>
      <c r="C5995" s="3" t="s">
        <v>2739</v>
      </c>
      <c r="D5995" s="3" t="s">
        <v>472</v>
      </c>
      <c r="E5995" s="3" t="s">
        <v>466</v>
      </c>
      <c r="F5995" s="6">
        <v>388557.64</v>
      </c>
      <c r="G5995" s="5">
        <v>2.299728E-4</v>
      </c>
    </row>
    <row r="5996" spans="1:7" x14ac:dyDescent="0.2">
      <c r="A5996">
        <v>2020</v>
      </c>
      <c r="B5996" s="3" t="s">
        <v>524</v>
      </c>
      <c r="C5996" s="3" t="s">
        <v>2739</v>
      </c>
      <c r="D5996" s="3" t="s">
        <v>473</v>
      </c>
      <c r="E5996" s="3" t="s">
        <v>466</v>
      </c>
      <c r="F5996" s="6">
        <v>1175077.73</v>
      </c>
      <c r="G5996" s="5">
        <v>6.954846E-4</v>
      </c>
    </row>
    <row r="5997" spans="1:7" x14ac:dyDescent="0.2">
      <c r="A5997">
        <v>2020</v>
      </c>
      <c r="B5997" s="3" t="s">
        <v>525</v>
      </c>
      <c r="C5997" s="3" t="s">
        <v>2739</v>
      </c>
      <c r="D5997" s="3" t="s">
        <v>474</v>
      </c>
      <c r="E5997" s="3" t="s">
        <v>466</v>
      </c>
      <c r="F5997" s="6">
        <v>368153.61</v>
      </c>
      <c r="G5997" s="5">
        <v>2.178964E-4</v>
      </c>
    </row>
    <row r="5998" spans="1:7" x14ac:dyDescent="0.2">
      <c r="A5998">
        <v>2020</v>
      </c>
      <c r="B5998" s="3" t="s">
        <v>526</v>
      </c>
      <c r="C5998" s="3" t="s">
        <v>2739</v>
      </c>
      <c r="D5998" s="3" t="s">
        <v>458</v>
      </c>
      <c r="E5998" s="3" t="s">
        <v>466</v>
      </c>
      <c r="F5998" s="6">
        <v>725886.36</v>
      </c>
      <c r="G5998" s="5">
        <v>4.2962499999999999E-4</v>
      </c>
    </row>
    <row r="5999" spans="1:7" x14ac:dyDescent="0.2">
      <c r="A5999">
        <v>2020</v>
      </c>
      <c r="B5999" s="3" t="s">
        <v>527</v>
      </c>
      <c r="C5999" s="3" t="s">
        <v>2739</v>
      </c>
      <c r="D5999" s="3" t="s">
        <v>475</v>
      </c>
      <c r="E5999" s="3" t="s">
        <v>466</v>
      </c>
      <c r="F5999" s="6">
        <v>1295850.82</v>
      </c>
      <c r="G5999" s="5">
        <v>7.6696570000000001E-4</v>
      </c>
    </row>
    <row r="6000" spans="1:7" x14ac:dyDescent="0.2">
      <c r="A6000">
        <v>2020</v>
      </c>
      <c r="B6000" s="3" t="s">
        <v>528</v>
      </c>
      <c r="C6000" s="3" t="s">
        <v>2739</v>
      </c>
      <c r="D6000" s="3" t="s">
        <v>476</v>
      </c>
      <c r="E6000" s="3" t="s">
        <v>477</v>
      </c>
      <c r="F6000" s="6">
        <v>736311.76</v>
      </c>
      <c r="G6000" s="5">
        <v>4.3579540000000003E-4</v>
      </c>
    </row>
    <row r="6001" spans="1:7" x14ac:dyDescent="0.2">
      <c r="A6001">
        <v>2020</v>
      </c>
      <c r="B6001" s="3" t="s">
        <v>529</v>
      </c>
      <c r="C6001" s="3" t="s">
        <v>2739</v>
      </c>
      <c r="D6001" s="3" t="s">
        <v>478</v>
      </c>
      <c r="E6001" s="3" t="s">
        <v>477</v>
      </c>
      <c r="F6001" s="6">
        <v>485024.08</v>
      </c>
      <c r="G6001" s="5">
        <v>2.870676E-4</v>
      </c>
    </row>
    <row r="6002" spans="1:7" x14ac:dyDescent="0.2">
      <c r="A6002">
        <v>2020</v>
      </c>
      <c r="B6002" s="3" t="s">
        <v>530</v>
      </c>
      <c r="C6002" s="3" t="s">
        <v>2739</v>
      </c>
      <c r="D6002" s="3" t="s">
        <v>479</v>
      </c>
      <c r="E6002" s="3" t="s">
        <v>477</v>
      </c>
      <c r="F6002" s="6">
        <v>784398.65</v>
      </c>
      <c r="G6002" s="5">
        <v>4.6425630000000002E-4</v>
      </c>
    </row>
    <row r="6003" spans="1:7" x14ac:dyDescent="0.2">
      <c r="A6003">
        <v>2020</v>
      </c>
      <c r="B6003" s="3" t="s">
        <v>531</v>
      </c>
      <c r="C6003" s="3" t="s">
        <v>2739</v>
      </c>
      <c r="D6003" s="3" t="s">
        <v>480</v>
      </c>
      <c r="E6003" s="3" t="s">
        <v>477</v>
      </c>
      <c r="F6003" s="6">
        <v>1224517.97</v>
      </c>
      <c r="G6003" s="5">
        <v>7.2474650000000002E-4</v>
      </c>
    </row>
    <row r="6004" spans="1:7" x14ac:dyDescent="0.2">
      <c r="A6004">
        <v>2020</v>
      </c>
      <c r="B6004" s="3" t="s">
        <v>532</v>
      </c>
      <c r="C6004" s="3" t="s">
        <v>2739</v>
      </c>
      <c r="D6004" s="3" t="s">
        <v>2418</v>
      </c>
      <c r="E6004" s="3" t="s">
        <v>482</v>
      </c>
      <c r="F6004" s="6">
        <v>273069.96000000002</v>
      </c>
      <c r="G6004" s="5">
        <v>1.6161990000000001E-4</v>
      </c>
    </row>
    <row r="6005" spans="1:7" x14ac:dyDescent="0.2">
      <c r="A6005">
        <v>2020</v>
      </c>
      <c r="B6005" s="3" t="s">
        <v>533</v>
      </c>
      <c r="C6005" s="3" t="s">
        <v>2739</v>
      </c>
      <c r="D6005" s="3" t="s">
        <v>483</v>
      </c>
      <c r="E6005" s="3" t="s">
        <v>482</v>
      </c>
      <c r="F6005" s="6">
        <v>1819453.15</v>
      </c>
      <c r="G6005" s="5">
        <v>1.0768664E-3</v>
      </c>
    </row>
    <row r="6006" spans="1:7" x14ac:dyDescent="0.2">
      <c r="A6006">
        <v>2020</v>
      </c>
      <c r="B6006" s="3" t="s">
        <v>534</v>
      </c>
      <c r="C6006" s="3" t="s">
        <v>2739</v>
      </c>
      <c r="D6006" s="3" t="s">
        <v>23</v>
      </c>
      <c r="E6006" s="3" t="s">
        <v>482</v>
      </c>
      <c r="F6006" s="6">
        <v>1567042.15</v>
      </c>
      <c r="G6006" s="5">
        <v>9.2747369999999997E-4</v>
      </c>
    </row>
    <row r="6007" spans="1:7" x14ac:dyDescent="0.2">
      <c r="A6007">
        <v>2020</v>
      </c>
      <c r="B6007" s="3" t="s">
        <v>535</v>
      </c>
      <c r="C6007" s="3" t="s">
        <v>2739</v>
      </c>
      <c r="D6007" s="3" t="s">
        <v>484</v>
      </c>
      <c r="E6007" s="3" t="s">
        <v>482</v>
      </c>
      <c r="F6007" s="6">
        <v>2279594.33</v>
      </c>
      <c r="G6007" s="5">
        <v>1.3492068E-3</v>
      </c>
    </row>
    <row r="6008" spans="1:7" x14ac:dyDescent="0.2">
      <c r="A6008">
        <v>2020</v>
      </c>
      <c r="B6008" s="3" t="s">
        <v>536</v>
      </c>
      <c r="C6008" s="3" t="s">
        <v>2739</v>
      </c>
      <c r="D6008" s="3" t="s">
        <v>485</v>
      </c>
      <c r="E6008" s="3" t="s">
        <v>18</v>
      </c>
      <c r="F6008" s="6">
        <v>841646.61</v>
      </c>
      <c r="G6008" s="5">
        <v>4.9813920000000005E-4</v>
      </c>
    </row>
    <row r="6009" spans="1:7" x14ac:dyDescent="0.2">
      <c r="A6009">
        <v>2020</v>
      </c>
      <c r="B6009" s="3" t="s">
        <v>537</v>
      </c>
      <c r="C6009" s="3" t="s">
        <v>2739</v>
      </c>
      <c r="D6009" s="3" t="s">
        <v>486</v>
      </c>
      <c r="E6009" s="3" t="s">
        <v>487</v>
      </c>
      <c r="F6009" s="6">
        <v>1405507.83</v>
      </c>
      <c r="G6009" s="5">
        <v>8.3186760000000001E-4</v>
      </c>
    </row>
    <row r="6010" spans="1:7" x14ac:dyDescent="0.2">
      <c r="A6010">
        <v>2020</v>
      </c>
      <c r="B6010" s="3" t="s">
        <v>538</v>
      </c>
      <c r="C6010" s="3" t="s">
        <v>2739</v>
      </c>
      <c r="D6010" s="3" t="s">
        <v>42</v>
      </c>
      <c r="E6010" s="3" t="s">
        <v>487</v>
      </c>
      <c r="F6010" s="6">
        <v>548794.56999999995</v>
      </c>
      <c r="G6010" s="5">
        <v>3.2481099999999999E-4</v>
      </c>
    </row>
    <row r="6011" spans="1:7" x14ac:dyDescent="0.2">
      <c r="A6011">
        <v>2020</v>
      </c>
      <c r="B6011" s="3" t="s">
        <v>539</v>
      </c>
      <c r="C6011" s="3" t="s">
        <v>2739</v>
      </c>
      <c r="D6011" s="3" t="s">
        <v>135</v>
      </c>
      <c r="E6011" s="3" t="s">
        <v>487</v>
      </c>
      <c r="F6011" s="6">
        <v>444102.69</v>
      </c>
      <c r="G6011" s="5">
        <v>2.6284779999999997E-4</v>
      </c>
    </row>
    <row r="6012" spans="1:7" x14ac:dyDescent="0.2">
      <c r="A6012">
        <v>2020</v>
      </c>
      <c r="B6012" s="3" t="s">
        <v>540</v>
      </c>
      <c r="C6012" s="3" t="s">
        <v>2739</v>
      </c>
      <c r="D6012" s="3" t="s">
        <v>488</v>
      </c>
      <c r="E6012" s="3" t="s">
        <v>489</v>
      </c>
      <c r="F6012" s="6">
        <v>363842.43</v>
      </c>
      <c r="G6012" s="5">
        <v>2.1534470000000001E-4</v>
      </c>
    </row>
    <row r="6013" spans="1:7" x14ac:dyDescent="0.2">
      <c r="A6013">
        <v>2020</v>
      </c>
      <c r="B6013" s="3" t="s">
        <v>541</v>
      </c>
      <c r="C6013" s="3" t="s">
        <v>2739</v>
      </c>
      <c r="D6013" s="3" t="s">
        <v>490</v>
      </c>
      <c r="E6013" s="3" t="s">
        <v>489</v>
      </c>
      <c r="F6013" s="6">
        <v>574797.93999999994</v>
      </c>
      <c r="G6013" s="5">
        <v>3.4020140000000002E-4</v>
      </c>
    </row>
    <row r="6014" spans="1:7" x14ac:dyDescent="0.2">
      <c r="A6014">
        <v>2020</v>
      </c>
      <c r="B6014" s="3" t="s">
        <v>542</v>
      </c>
      <c r="C6014" s="3" t="s">
        <v>2739</v>
      </c>
      <c r="D6014" s="3" t="s">
        <v>491</v>
      </c>
      <c r="E6014" s="3" t="s">
        <v>489</v>
      </c>
      <c r="F6014" s="6">
        <v>697114.78</v>
      </c>
      <c r="G6014" s="5">
        <v>4.1259620000000001E-4</v>
      </c>
    </row>
    <row r="6015" spans="1:7" x14ac:dyDescent="0.2">
      <c r="A6015">
        <v>2020</v>
      </c>
      <c r="B6015" s="3" t="s">
        <v>543</v>
      </c>
      <c r="C6015" s="3" t="s">
        <v>2739</v>
      </c>
      <c r="D6015" s="3" t="s">
        <v>492</v>
      </c>
      <c r="E6015" s="3" t="s">
        <v>489</v>
      </c>
      <c r="F6015" s="6">
        <v>660234.74</v>
      </c>
      <c r="G6015" s="5">
        <v>3.9076829999999999E-4</v>
      </c>
    </row>
    <row r="6016" spans="1:7" x14ac:dyDescent="0.2">
      <c r="A6016">
        <v>2020</v>
      </c>
      <c r="B6016" s="3" t="s">
        <v>544</v>
      </c>
      <c r="C6016" s="3" t="s">
        <v>2739</v>
      </c>
      <c r="D6016" s="3" t="s">
        <v>493</v>
      </c>
      <c r="E6016" s="3" t="s">
        <v>489</v>
      </c>
      <c r="F6016" s="6">
        <v>634005.64</v>
      </c>
      <c r="G6016" s="5">
        <v>3.7524429999999999E-4</v>
      </c>
    </row>
    <row r="6017" spans="1:7" x14ac:dyDescent="0.2">
      <c r="A6017">
        <v>2020</v>
      </c>
      <c r="B6017" s="3" t="s">
        <v>545</v>
      </c>
      <c r="C6017" s="3" t="s">
        <v>2739</v>
      </c>
      <c r="D6017" s="3" t="s">
        <v>494</v>
      </c>
      <c r="E6017" s="3" t="s">
        <v>495</v>
      </c>
      <c r="F6017" s="6">
        <v>1111063.48</v>
      </c>
      <c r="G6017" s="5">
        <v>6.57597E-4</v>
      </c>
    </row>
    <row r="6018" spans="1:7" x14ac:dyDescent="0.2">
      <c r="A6018">
        <v>2020</v>
      </c>
      <c r="B6018" s="3" t="s">
        <v>546</v>
      </c>
      <c r="C6018" s="3" t="s">
        <v>2739</v>
      </c>
      <c r="D6018" s="3" t="s">
        <v>496</v>
      </c>
      <c r="E6018" s="3" t="s">
        <v>495</v>
      </c>
      <c r="F6018" s="6">
        <v>717310.23</v>
      </c>
      <c r="G6018" s="5">
        <v>4.2454910000000001E-4</v>
      </c>
    </row>
    <row r="6019" spans="1:7" x14ac:dyDescent="0.2">
      <c r="A6019">
        <v>2020</v>
      </c>
      <c r="B6019" s="3" t="s">
        <v>547</v>
      </c>
      <c r="C6019" s="3" t="s">
        <v>2739</v>
      </c>
      <c r="D6019" s="3" t="s">
        <v>497</v>
      </c>
      <c r="E6019" s="3" t="s">
        <v>495</v>
      </c>
      <c r="F6019" s="6">
        <v>835729.69</v>
      </c>
      <c r="G6019" s="5">
        <v>4.9463719999999999E-4</v>
      </c>
    </row>
    <row r="6020" spans="1:7" x14ac:dyDescent="0.2">
      <c r="A6020">
        <v>2020</v>
      </c>
      <c r="B6020" s="3" t="s">
        <v>548</v>
      </c>
      <c r="C6020" s="3" t="s">
        <v>2739</v>
      </c>
      <c r="D6020" s="3" t="s">
        <v>498</v>
      </c>
      <c r="E6020" s="3" t="s">
        <v>495</v>
      </c>
      <c r="F6020" s="6">
        <v>439805.63</v>
      </c>
      <c r="G6020" s="5">
        <v>2.603045E-4</v>
      </c>
    </row>
    <row r="6021" spans="1:7" x14ac:dyDescent="0.2">
      <c r="A6021">
        <v>2020</v>
      </c>
      <c r="B6021" s="3" t="s">
        <v>608</v>
      </c>
      <c r="C6021" s="3" t="s">
        <v>2739</v>
      </c>
      <c r="D6021" s="3" t="s">
        <v>549</v>
      </c>
      <c r="E6021" s="3" t="s">
        <v>550</v>
      </c>
      <c r="F6021" s="6">
        <v>1958838.67</v>
      </c>
      <c r="G6021" s="5">
        <v>1.1593635E-3</v>
      </c>
    </row>
    <row r="6022" spans="1:7" x14ac:dyDescent="0.2">
      <c r="A6022">
        <v>2020</v>
      </c>
      <c r="B6022" s="3" t="s">
        <v>609</v>
      </c>
      <c r="C6022" s="3" t="s">
        <v>2739</v>
      </c>
      <c r="D6022" s="3" t="s">
        <v>551</v>
      </c>
      <c r="E6022" s="3" t="s">
        <v>2570</v>
      </c>
      <c r="F6022" s="6">
        <v>2612652.5299999998</v>
      </c>
      <c r="G6022" s="5">
        <v>1.5463314999999999E-3</v>
      </c>
    </row>
    <row r="6023" spans="1:7" x14ac:dyDescent="0.2">
      <c r="A6023">
        <v>2020</v>
      </c>
      <c r="B6023" s="3" t="s">
        <v>610</v>
      </c>
      <c r="C6023" s="3" t="s">
        <v>2739</v>
      </c>
      <c r="D6023" s="3" t="s">
        <v>553</v>
      </c>
      <c r="E6023" s="3" t="s">
        <v>2570</v>
      </c>
      <c r="F6023" s="6">
        <v>966189.3</v>
      </c>
      <c r="G6023" s="5">
        <v>5.7185139999999998E-4</v>
      </c>
    </row>
    <row r="6024" spans="1:7" x14ac:dyDescent="0.2">
      <c r="A6024">
        <v>2020</v>
      </c>
      <c r="B6024" s="3" t="s">
        <v>611</v>
      </c>
      <c r="C6024" s="3" t="s">
        <v>2739</v>
      </c>
      <c r="D6024" s="3" t="s">
        <v>554</v>
      </c>
      <c r="E6024" s="3" t="s">
        <v>2570</v>
      </c>
      <c r="F6024" s="6">
        <v>1241666.19</v>
      </c>
      <c r="G6024" s="5">
        <v>7.3489580000000001E-4</v>
      </c>
    </row>
    <row r="6025" spans="1:7" x14ac:dyDescent="0.2">
      <c r="A6025">
        <v>2020</v>
      </c>
      <c r="B6025" s="3" t="s">
        <v>612</v>
      </c>
      <c r="C6025" s="3" t="s">
        <v>2739</v>
      </c>
      <c r="D6025" s="3" t="s">
        <v>555</v>
      </c>
      <c r="E6025" s="3" t="s">
        <v>2570</v>
      </c>
      <c r="F6025" s="6">
        <v>287226.63</v>
      </c>
      <c r="G6025" s="5">
        <v>1.699987E-4</v>
      </c>
    </row>
    <row r="6026" spans="1:7" x14ac:dyDescent="0.2">
      <c r="A6026">
        <v>2020</v>
      </c>
      <c r="B6026" s="3" t="s">
        <v>613</v>
      </c>
      <c r="C6026" s="3" t="s">
        <v>2739</v>
      </c>
      <c r="D6026" s="3" t="s">
        <v>556</v>
      </c>
      <c r="E6026" s="3" t="s">
        <v>2570</v>
      </c>
      <c r="F6026" s="6">
        <v>814638.83</v>
      </c>
      <c r="G6026" s="5">
        <v>4.8215429999999999E-4</v>
      </c>
    </row>
    <row r="6027" spans="1:7" x14ac:dyDescent="0.2">
      <c r="A6027">
        <v>2020</v>
      </c>
      <c r="B6027" s="3" t="s">
        <v>614</v>
      </c>
      <c r="C6027" s="3" t="s">
        <v>2739</v>
      </c>
      <c r="D6027" s="3" t="s">
        <v>557</v>
      </c>
      <c r="E6027" s="3" t="s">
        <v>2570</v>
      </c>
      <c r="F6027" s="6">
        <v>3310775.27</v>
      </c>
      <c r="G6027" s="5">
        <v>1.9595241999999999E-3</v>
      </c>
    </row>
    <row r="6028" spans="1:7" x14ac:dyDescent="0.2">
      <c r="A6028">
        <v>2020</v>
      </c>
      <c r="B6028" s="3" t="s">
        <v>615</v>
      </c>
      <c r="C6028" s="3" t="s">
        <v>2739</v>
      </c>
      <c r="D6028" s="3" t="s">
        <v>386</v>
      </c>
      <c r="E6028" s="3" t="s">
        <v>2570</v>
      </c>
      <c r="F6028" s="6">
        <v>1447095.28</v>
      </c>
      <c r="G6028" s="5">
        <v>8.564817E-4</v>
      </c>
    </row>
    <row r="6029" spans="1:7" x14ac:dyDescent="0.2">
      <c r="A6029">
        <v>2020</v>
      </c>
      <c r="B6029" s="3" t="s">
        <v>616</v>
      </c>
      <c r="C6029" s="3" t="s">
        <v>2739</v>
      </c>
      <c r="D6029" s="3" t="s">
        <v>558</v>
      </c>
      <c r="E6029" s="3" t="s">
        <v>559</v>
      </c>
      <c r="F6029" s="6">
        <v>1386166.67</v>
      </c>
      <c r="G6029" s="5">
        <v>8.2042029999999998E-4</v>
      </c>
    </row>
    <row r="6030" spans="1:7" x14ac:dyDescent="0.2">
      <c r="A6030">
        <v>2020</v>
      </c>
      <c r="B6030" s="3" t="s">
        <v>617</v>
      </c>
      <c r="C6030" s="3" t="s">
        <v>2739</v>
      </c>
      <c r="D6030" s="3" t="s">
        <v>560</v>
      </c>
      <c r="E6030" s="3" t="s">
        <v>561</v>
      </c>
      <c r="F6030" s="6">
        <v>747818.09</v>
      </c>
      <c r="G6030" s="5">
        <v>4.4260559999999998E-4</v>
      </c>
    </row>
    <row r="6031" spans="1:7" x14ac:dyDescent="0.2">
      <c r="A6031">
        <v>2020</v>
      </c>
      <c r="B6031" s="3" t="s">
        <v>618</v>
      </c>
      <c r="C6031" s="3" t="s">
        <v>2739</v>
      </c>
      <c r="D6031" s="3" t="s">
        <v>484</v>
      </c>
      <c r="E6031" s="3" t="s">
        <v>561</v>
      </c>
      <c r="F6031" s="6">
        <v>1139659.31</v>
      </c>
      <c r="G6031" s="5">
        <v>6.7452180000000003E-4</v>
      </c>
    </row>
    <row r="6032" spans="1:7" x14ac:dyDescent="0.2">
      <c r="A6032">
        <v>2020</v>
      </c>
      <c r="B6032" s="3" t="s">
        <v>619</v>
      </c>
      <c r="C6032" s="3" t="s">
        <v>2739</v>
      </c>
      <c r="D6032" s="3" t="s">
        <v>562</v>
      </c>
      <c r="E6032" s="3" t="s">
        <v>561</v>
      </c>
      <c r="F6032" s="6">
        <v>685965.22</v>
      </c>
      <c r="G6032" s="5">
        <v>4.0599720000000002E-4</v>
      </c>
    </row>
    <row r="6033" spans="1:7" x14ac:dyDescent="0.2">
      <c r="A6033">
        <v>2020</v>
      </c>
      <c r="B6033" s="3" t="s">
        <v>620</v>
      </c>
      <c r="C6033" s="3" t="s">
        <v>2739</v>
      </c>
      <c r="D6033" s="3" t="s">
        <v>563</v>
      </c>
      <c r="E6033" s="3" t="s">
        <v>564</v>
      </c>
      <c r="F6033" s="6">
        <v>1314031.06</v>
      </c>
      <c r="G6033" s="5">
        <v>7.7772590000000003E-4</v>
      </c>
    </row>
    <row r="6034" spans="1:7" x14ac:dyDescent="0.2">
      <c r="A6034">
        <v>2020</v>
      </c>
      <c r="B6034" s="3" t="s">
        <v>621</v>
      </c>
      <c r="C6034" s="3" t="s">
        <v>2739</v>
      </c>
      <c r="D6034" s="3" t="s">
        <v>565</v>
      </c>
      <c r="E6034" s="3" t="s">
        <v>564</v>
      </c>
      <c r="F6034" s="6">
        <v>1417430.72</v>
      </c>
      <c r="G6034" s="5">
        <v>8.389243E-4</v>
      </c>
    </row>
    <row r="6035" spans="1:7" x14ac:dyDescent="0.2">
      <c r="A6035">
        <v>2020</v>
      </c>
      <c r="B6035" s="3" t="s">
        <v>622</v>
      </c>
      <c r="C6035" s="3" t="s">
        <v>2739</v>
      </c>
      <c r="D6035" s="3" t="s">
        <v>566</v>
      </c>
      <c r="E6035" s="3" t="s">
        <v>564</v>
      </c>
      <c r="F6035" s="6">
        <v>1637715.3</v>
      </c>
      <c r="G6035" s="5">
        <v>9.6930249999999996E-4</v>
      </c>
    </row>
    <row r="6036" spans="1:7" x14ac:dyDescent="0.2">
      <c r="A6036">
        <v>2020</v>
      </c>
      <c r="B6036" s="3" t="s">
        <v>623</v>
      </c>
      <c r="C6036" s="3" t="s">
        <v>2739</v>
      </c>
      <c r="D6036" s="3" t="s">
        <v>567</v>
      </c>
      <c r="E6036" s="3" t="s">
        <v>564</v>
      </c>
      <c r="F6036" s="6">
        <v>790592.86</v>
      </c>
      <c r="G6036" s="5">
        <v>4.6792239999999998E-4</v>
      </c>
    </row>
    <row r="6037" spans="1:7" x14ac:dyDescent="0.2">
      <c r="A6037">
        <v>2020</v>
      </c>
      <c r="B6037" s="3" t="s">
        <v>624</v>
      </c>
      <c r="C6037" s="3" t="s">
        <v>2739</v>
      </c>
      <c r="D6037" s="3" t="s">
        <v>568</v>
      </c>
      <c r="E6037" s="3" t="s">
        <v>564</v>
      </c>
      <c r="F6037" s="6">
        <v>1265114.3</v>
      </c>
      <c r="G6037" s="5">
        <v>7.4877389999999998E-4</v>
      </c>
    </row>
    <row r="6038" spans="1:7" x14ac:dyDescent="0.2">
      <c r="A6038">
        <v>2020</v>
      </c>
      <c r="B6038" s="3" t="s">
        <v>625</v>
      </c>
      <c r="C6038" s="3" t="s">
        <v>2739</v>
      </c>
      <c r="D6038" s="3" t="s">
        <v>569</v>
      </c>
      <c r="E6038" s="3" t="s">
        <v>564</v>
      </c>
      <c r="F6038" s="6">
        <v>1282900.3799999999</v>
      </c>
      <c r="G6038" s="5">
        <v>7.5930080000000003E-4</v>
      </c>
    </row>
    <row r="6039" spans="1:7" x14ac:dyDescent="0.2">
      <c r="A6039">
        <v>2020</v>
      </c>
      <c r="B6039" s="3" t="s">
        <v>626</v>
      </c>
      <c r="C6039" s="3" t="s">
        <v>2739</v>
      </c>
      <c r="D6039" s="3" t="s">
        <v>570</v>
      </c>
      <c r="E6039" s="3" t="s">
        <v>571</v>
      </c>
      <c r="F6039" s="6">
        <v>704328.82</v>
      </c>
      <c r="G6039" s="5">
        <v>4.1686590000000002E-4</v>
      </c>
    </row>
    <row r="6040" spans="1:7" x14ac:dyDescent="0.2">
      <c r="A6040">
        <v>2020</v>
      </c>
      <c r="B6040" s="3" t="s">
        <v>627</v>
      </c>
      <c r="C6040" s="3" t="s">
        <v>2739</v>
      </c>
      <c r="D6040" s="3" t="s">
        <v>572</v>
      </c>
      <c r="E6040" s="3" t="s">
        <v>573</v>
      </c>
      <c r="F6040" s="6">
        <v>1100982.74</v>
      </c>
      <c r="G6040" s="5">
        <v>6.5163060000000004E-4</v>
      </c>
    </row>
    <row r="6041" spans="1:7" x14ac:dyDescent="0.2">
      <c r="A6041">
        <v>2020</v>
      </c>
      <c r="B6041" s="3" t="s">
        <v>628</v>
      </c>
      <c r="C6041" s="3" t="s">
        <v>2739</v>
      </c>
      <c r="D6041" s="3" t="s">
        <v>574</v>
      </c>
      <c r="E6041" s="3" t="s">
        <v>573</v>
      </c>
      <c r="F6041" s="6">
        <v>880800.75</v>
      </c>
      <c r="G6041" s="5">
        <v>5.2131309999999995E-4</v>
      </c>
    </row>
    <row r="6042" spans="1:7" x14ac:dyDescent="0.2">
      <c r="A6042">
        <v>2020</v>
      </c>
      <c r="B6042" s="3" t="s">
        <v>629</v>
      </c>
      <c r="C6042" s="3" t="s">
        <v>2739</v>
      </c>
      <c r="D6042" s="3" t="s">
        <v>575</v>
      </c>
      <c r="E6042" s="3" t="s">
        <v>573</v>
      </c>
      <c r="F6042" s="6">
        <v>612450.37</v>
      </c>
      <c r="G6042" s="5">
        <v>3.6248649999999998E-4</v>
      </c>
    </row>
    <row r="6043" spans="1:7" x14ac:dyDescent="0.2">
      <c r="A6043">
        <v>2020</v>
      </c>
      <c r="B6043" s="3" t="s">
        <v>630</v>
      </c>
      <c r="C6043" s="3" t="s">
        <v>2739</v>
      </c>
      <c r="D6043" s="3" t="s">
        <v>576</v>
      </c>
      <c r="E6043" s="3" t="s">
        <v>573</v>
      </c>
      <c r="F6043">
        <v>210</v>
      </c>
      <c r="G6043" s="5">
        <v>1.2429999999999999E-7</v>
      </c>
    </row>
    <row r="6044" spans="1:7" x14ac:dyDescent="0.2">
      <c r="A6044">
        <v>2020</v>
      </c>
      <c r="B6044" s="3" t="s">
        <v>631</v>
      </c>
      <c r="C6044" s="3" t="s">
        <v>2739</v>
      </c>
      <c r="D6044" s="3" t="s">
        <v>577</v>
      </c>
      <c r="E6044" s="3" t="s">
        <v>573</v>
      </c>
      <c r="F6044">
        <v>191.52</v>
      </c>
      <c r="G6044" s="5">
        <v>1.134E-7</v>
      </c>
    </row>
    <row r="6045" spans="1:7" x14ac:dyDescent="0.2">
      <c r="A6045">
        <v>2020</v>
      </c>
      <c r="B6045" s="3" t="s">
        <v>632</v>
      </c>
      <c r="C6045" s="3" t="s">
        <v>2739</v>
      </c>
      <c r="D6045" s="3" t="s">
        <v>578</v>
      </c>
      <c r="E6045" s="3" t="s">
        <v>573</v>
      </c>
      <c r="F6045" s="6">
        <v>182777.65</v>
      </c>
      <c r="G6045" s="5">
        <v>1.081793E-4</v>
      </c>
    </row>
    <row r="6046" spans="1:7" x14ac:dyDescent="0.2">
      <c r="A6046">
        <v>2020</v>
      </c>
      <c r="B6046" s="3" t="s">
        <v>633</v>
      </c>
      <c r="C6046" s="3" t="s">
        <v>2739</v>
      </c>
      <c r="D6046" s="3" t="s">
        <v>579</v>
      </c>
      <c r="E6046" s="3" t="s">
        <v>580</v>
      </c>
      <c r="F6046" s="6">
        <v>348330.44</v>
      </c>
      <c r="G6046" s="5">
        <v>2.0616380000000001E-4</v>
      </c>
    </row>
    <row r="6047" spans="1:7" x14ac:dyDescent="0.2">
      <c r="A6047">
        <v>2020</v>
      </c>
      <c r="B6047" s="3" t="s">
        <v>634</v>
      </c>
      <c r="C6047" s="3" t="s">
        <v>2739</v>
      </c>
      <c r="D6047" s="3" t="s">
        <v>581</v>
      </c>
      <c r="E6047" s="3" t="s">
        <v>580</v>
      </c>
      <c r="F6047" s="6">
        <v>484010.49</v>
      </c>
      <c r="G6047" s="5">
        <v>2.8646770000000002E-4</v>
      </c>
    </row>
    <row r="6048" spans="1:7" x14ac:dyDescent="0.2">
      <c r="A6048">
        <v>2020</v>
      </c>
      <c r="B6048" s="3" t="s">
        <v>635</v>
      </c>
      <c r="C6048" s="3" t="s">
        <v>2739</v>
      </c>
      <c r="D6048" s="3" t="s">
        <v>582</v>
      </c>
      <c r="E6048" s="3" t="s">
        <v>580</v>
      </c>
      <c r="F6048" s="6">
        <v>653044.97</v>
      </c>
      <c r="G6048" s="5">
        <v>3.8651290000000002E-4</v>
      </c>
    </row>
    <row r="6049" spans="1:7" x14ac:dyDescent="0.2">
      <c r="A6049">
        <v>2020</v>
      </c>
      <c r="B6049" s="3" t="s">
        <v>636</v>
      </c>
      <c r="C6049" s="3" t="s">
        <v>2739</v>
      </c>
      <c r="D6049" s="3" t="s">
        <v>135</v>
      </c>
      <c r="E6049" s="3" t="s">
        <v>583</v>
      </c>
      <c r="F6049" s="6">
        <v>496015.44</v>
      </c>
      <c r="G6049" s="5">
        <v>2.9357299999999999E-4</v>
      </c>
    </row>
    <row r="6050" spans="1:7" x14ac:dyDescent="0.2">
      <c r="A6050">
        <v>2020</v>
      </c>
      <c r="B6050" s="3" t="s">
        <v>637</v>
      </c>
      <c r="C6050" s="3" t="s">
        <v>2739</v>
      </c>
      <c r="D6050" s="3" t="s">
        <v>584</v>
      </c>
      <c r="E6050" s="3" t="s">
        <v>583</v>
      </c>
      <c r="F6050" s="6">
        <v>1496348.97</v>
      </c>
      <c r="G6050" s="5">
        <v>8.8563309999999996E-4</v>
      </c>
    </row>
    <row r="6051" spans="1:7" x14ac:dyDescent="0.2">
      <c r="A6051">
        <v>2020</v>
      </c>
      <c r="B6051" s="3" t="s">
        <v>638</v>
      </c>
      <c r="C6051" s="3" t="s">
        <v>2739</v>
      </c>
      <c r="D6051" s="3" t="s">
        <v>585</v>
      </c>
      <c r="E6051" s="3" t="s">
        <v>586</v>
      </c>
      <c r="F6051" s="6">
        <v>377860.98</v>
      </c>
      <c r="G6051" s="5">
        <v>2.2364180000000001E-4</v>
      </c>
    </row>
    <row r="6052" spans="1:7" x14ac:dyDescent="0.2">
      <c r="A6052">
        <v>2020</v>
      </c>
      <c r="B6052" s="3" t="s">
        <v>639</v>
      </c>
      <c r="C6052" s="3" t="s">
        <v>2739</v>
      </c>
      <c r="D6052" s="3" t="s">
        <v>587</v>
      </c>
      <c r="E6052" s="3" t="s">
        <v>586</v>
      </c>
      <c r="F6052" s="6">
        <v>2916089.21</v>
      </c>
      <c r="G6052" s="5">
        <v>1.7259243000000001E-3</v>
      </c>
    </row>
    <row r="6053" spans="1:7" x14ac:dyDescent="0.2">
      <c r="A6053">
        <v>2020</v>
      </c>
      <c r="B6053" s="3" t="s">
        <v>640</v>
      </c>
      <c r="C6053" s="3" t="s">
        <v>2739</v>
      </c>
      <c r="D6053" s="3" t="s">
        <v>588</v>
      </c>
      <c r="E6053" s="3" t="s">
        <v>586</v>
      </c>
      <c r="F6053" s="6">
        <v>985077.41</v>
      </c>
      <c r="G6053" s="5">
        <v>5.8303049999999996E-4</v>
      </c>
    </row>
    <row r="6054" spans="1:7" x14ac:dyDescent="0.2">
      <c r="A6054">
        <v>2020</v>
      </c>
      <c r="B6054" s="3" t="s">
        <v>641</v>
      </c>
      <c r="C6054" s="3" t="s">
        <v>2739</v>
      </c>
      <c r="D6054" s="3" t="s">
        <v>589</v>
      </c>
      <c r="E6054" s="3" t="s">
        <v>586</v>
      </c>
      <c r="F6054" s="6">
        <v>1313180.69</v>
      </c>
      <c r="G6054" s="5">
        <v>7.7722260000000004E-4</v>
      </c>
    </row>
    <row r="6055" spans="1:7" x14ac:dyDescent="0.2">
      <c r="A6055">
        <v>2020</v>
      </c>
      <c r="B6055" s="3" t="s">
        <v>642</v>
      </c>
      <c r="C6055" s="3" t="s">
        <v>2739</v>
      </c>
      <c r="D6055" s="3" t="s">
        <v>42</v>
      </c>
      <c r="E6055" s="3" t="s">
        <v>590</v>
      </c>
      <c r="F6055" s="6">
        <v>733714</v>
      </c>
      <c r="G6055" s="5">
        <v>4.3425789999999999E-4</v>
      </c>
    </row>
    <row r="6056" spans="1:7" x14ac:dyDescent="0.2">
      <c r="A6056">
        <v>2020</v>
      </c>
      <c r="B6056" s="3" t="s">
        <v>643</v>
      </c>
      <c r="C6056" s="3" t="s">
        <v>2739</v>
      </c>
      <c r="D6056" s="3" t="s">
        <v>591</v>
      </c>
      <c r="E6056" s="3" t="s">
        <v>590</v>
      </c>
      <c r="F6056" s="6">
        <v>970944.74</v>
      </c>
      <c r="G6056" s="5">
        <v>5.7466590000000001E-4</v>
      </c>
    </row>
    <row r="6057" spans="1:7" x14ac:dyDescent="0.2">
      <c r="A6057">
        <v>2020</v>
      </c>
      <c r="B6057" s="3" t="s">
        <v>644</v>
      </c>
      <c r="C6057" s="3" t="s">
        <v>2739</v>
      </c>
      <c r="D6057" s="3" t="s">
        <v>592</v>
      </c>
      <c r="E6057" s="3" t="s">
        <v>590</v>
      </c>
      <c r="F6057" s="6">
        <v>705498.66</v>
      </c>
      <c r="G6057" s="5">
        <v>4.175583E-4</v>
      </c>
    </row>
    <row r="6058" spans="1:7" x14ac:dyDescent="0.2">
      <c r="A6058">
        <v>2020</v>
      </c>
      <c r="B6058" s="3" t="s">
        <v>646</v>
      </c>
      <c r="C6058" s="3" t="s">
        <v>2739</v>
      </c>
      <c r="D6058" s="3" t="s">
        <v>595</v>
      </c>
      <c r="E6058" s="3" t="s">
        <v>594</v>
      </c>
      <c r="F6058" s="6">
        <v>618262.34</v>
      </c>
      <c r="G6058" s="5">
        <v>3.6592640000000001E-4</v>
      </c>
    </row>
    <row r="6059" spans="1:7" x14ac:dyDescent="0.2">
      <c r="A6059">
        <v>2020</v>
      </c>
      <c r="B6059" s="3" t="s">
        <v>647</v>
      </c>
      <c r="C6059" s="3" t="s">
        <v>2739</v>
      </c>
      <c r="D6059" s="3" t="s">
        <v>596</v>
      </c>
      <c r="E6059" s="3" t="s">
        <v>594</v>
      </c>
      <c r="F6059" s="6">
        <v>1292758.8600000001</v>
      </c>
      <c r="G6059" s="5">
        <v>7.6513570000000003E-4</v>
      </c>
    </row>
    <row r="6060" spans="1:7" x14ac:dyDescent="0.2">
      <c r="A6060">
        <v>2020</v>
      </c>
      <c r="B6060" s="3" t="s">
        <v>648</v>
      </c>
      <c r="C6060" s="3" t="s">
        <v>2739</v>
      </c>
      <c r="D6060" s="3" t="s">
        <v>597</v>
      </c>
      <c r="E6060" s="3" t="s">
        <v>594</v>
      </c>
      <c r="F6060" s="6">
        <v>865742.33</v>
      </c>
      <c r="G6060" s="5">
        <v>5.1240059999999997E-4</v>
      </c>
    </row>
    <row r="6061" spans="1:7" x14ac:dyDescent="0.2">
      <c r="A6061">
        <v>2020</v>
      </c>
      <c r="B6061" s="3" t="s">
        <v>649</v>
      </c>
      <c r="C6061" s="3" t="s">
        <v>2739</v>
      </c>
      <c r="D6061" s="3" t="s">
        <v>598</v>
      </c>
      <c r="E6061" s="3" t="s">
        <v>594</v>
      </c>
      <c r="F6061" s="6">
        <v>1130009.69</v>
      </c>
      <c r="G6061" s="5">
        <v>6.688105E-4</v>
      </c>
    </row>
    <row r="6062" spans="1:7" x14ac:dyDescent="0.2">
      <c r="A6062">
        <v>2020</v>
      </c>
      <c r="B6062" s="3" t="s">
        <v>650</v>
      </c>
      <c r="C6062" s="3" t="s">
        <v>2739</v>
      </c>
      <c r="D6062" s="3" t="s">
        <v>599</v>
      </c>
      <c r="E6062" s="3" t="s">
        <v>594</v>
      </c>
      <c r="F6062" s="6">
        <v>1086252.22</v>
      </c>
      <c r="G6062" s="5">
        <v>6.4291209999999997E-4</v>
      </c>
    </row>
    <row r="6063" spans="1:7" x14ac:dyDescent="0.2">
      <c r="A6063">
        <v>2020</v>
      </c>
      <c r="B6063" s="3" t="s">
        <v>651</v>
      </c>
      <c r="C6063" s="3" t="s">
        <v>2739</v>
      </c>
      <c r="D6063" s="3" t="s">
        <v>600</v>
      </c>
      <c r="E6063" s="3" t="s">
        <v>594</v>
      </c>
      <c r="F6063" s="6">
        <v>770470.29</v>
      </c>
      <c r="G6063" s="5">
        <v>4.5601259999999998E-4</v>
      </c>
    </row>
    <row r="6064" spans="1:7" x14ac:dyDescent="0.2">
      <c r="A6064">
        <v>2020</v>
      </c>
      <c r="B6064" s="3" t="s">
        <v>652</v>
      </c>
      <c r="C6064" s="3" t="s">
        <v>2739</v>
      </c>
      <c r="D6064" s="3" t="s">
        <v>601</v>
      </c>
      <c r="E6064" s="3" t="s">
        <v>602</v>
      </c>
      <c r="F6064" s="6">
        <v>231671.24</v>
      </c>
      <c r="G6064" s="5">
        <v>1.3711760000000001E-4</v>
      </c>
    </row>
    <row r="6065" spans="1:7" x14ac:dyDescent="0.2">
      <c r="A6065">
        <v>2020</v>
      </c>
      <c r="B6065" s="3" t="s">
        <v>653</v>
      </c>
      <c r="C6065" s="3" t="s">
        <v>2739</v>
      </c>
      <c r="D6065" s="3" t="s">
        <v>603</v>
      </c>
      <c r="E6065" s="3" t="s">
        <v>602</v>
      </c>
      <c r="F6065" s="6">
        <v>16677.48</v>
      </c>
      <c r="G6065" s="5">
        <v>9.8708000000000004E-6</v>
      </c>
    </row>
    <row r="6066" spans="1:7" x14ac:dyDescent="0.2">
      <c r="A6066">
        <v>2020</v>
      </c>
      <c r="B6066" s="3" t="s">
        <v>654</v>
      </c>
      <c r="C6066" s="3" t="s">
        <v>2739</v>
      </c>
      <c r="D6066" s="3" t="s">
        <v>604</v>
      </c>
      <c r="E6066" s="3" t="s">
        <v>602</v>
      </c>
      <c r="F6066" s="6">
        <v>731740.8</v>
      </c>
      <c r="G6066" s="5">
        <v>4.330901E-4</v>
      </c>
    </row>
    <row r="6067" spans="1:7" x14ac:dyDescent="0.2">
      <c r="A6067">
        <v>2020</v>
      </c>
      <c r="B6067" s="3" t="s">
        <v>655</v>
      </c>
      <c r="C6067" s="3" t="s">
        <v>2739</v>
      </c>
      <c r="D6067" s="3" t="s">
        <v>605</v>
      </c>
      <c r="E6067" s="3" t="s">
        <v>602</v>
      </c>
      <c r="F6067" s="6">
        <v>638626.61</v>
      </c>
      <c r="G6067" s="5">
        <v>3.7797919999999998E-4</v>
      </c>
    </row>
    <row r="6068" spans="1:7" x14ac:dyDescent="0.2">
      <c r="A6068">
        <v>2020</v>
      </c>
      <c r="B6068" s="3" t="s">
        <v>656</v>
      </c>
      <c r="C6068" s="3" t="s">
        <v>2739</v>
      </c>
      <c r="D6068" s="3" t="s">
        <v>606</v>
      </c>
      <c r="E6068" s="3" t="s">
        <v>602</v>
      </c>
      <c r="F6068" s="6">
        <v>626257.57999999996</v>
      </c>
      <c r="G6068" s="5">
        <v>3.7065850000000001E-4</v>
      </c>
    </row>
    <row r="6069" spans="1:7" x14ac:dyDescent="0.2">
      <c r="A6069">
        <v>2020</v>
      </c>
      <c r="B6069" s="3" t="s">
        <v>657</v>
      </c>
      <c r="C6069" s="3" t="s">
        <v>2739</v>
      </c>
      <c r="D6069" s="3" t="s">
        <v>607</v>
      </c>
      <c r="E6069" s="3" t="s">
        <v>602</v>
      </c>
      <c r="F6069" s="6">
        <v>927974.32</v>
      </c>
      <c r="G6069" s="5">
        <v>5.4923329999999999E-4</v>
      </c>
    </row>
    <row r="6070" spans="1:7" x14ac:dyDescent="0.2">
      <c r="A6070">
        <v>2020</v>
      </c>
      <c r="B6070" s="3" t="s">
        <v>710</v>
      </c>
      <c r="C6070" s="3" t="s">
        <v>2739</v>
      </c>
      <c r="D6070" s="3" t="s">
        <v>658</v>
      </c>
      <c r="E6070" s="3" t="s">
        <v>659</v>
      </c>
      <c r="F6070" s="6">
        <v>388436.1</v>
      </c>
      <c r="G6070" s="5">
        <v>2.2990080000000001E-4</v>
      </c>
    </row>
    <row r="6071" spans="1:7" x14ac:dyDescent="0.2">
      <c r="A6071">
        <v>2020</v>
      </c>
      <c r="B6071" s="3" t="s">
        <v>711</v>
      </c>
      <c r="C6071" s="3" t="s">
        <v>2739</v>
      </c>
      <c r="D6071" s="3" t="s">
        <v>660</v>
      </c>
      <c r="E6071" s="3" t="s">
        <v>659</v>
      </c>
      <c r="F6071" s="6">
        <v>615480.18999999994</v>
      </c>
      <c r="G6071" s="5">
        <v>3.6427969999999998E-4</v>
      </c>
    </row>
    <row r="6072" spans="1:7" x14ac:dyDescent="0.2">
      <c r="A6072">
        <v>2020</v>
      </c>
      <c r="B6072" s="3" t="s">
        <v>712</v>
      </c>
      <c r="C6072" s="3" t="s">
        <v>2739</v>
      </c>
      <c r="D6072" s="3" t="s">
        <v>661</v>
      </c>
      <c r="E6072" s="3" t="s">
        <v>659</v>
      </c>
      <c r="F6072" s="6">
        <v>352431.62</v>
      </c>
      <c r="G6072" s="5">
        <v>2.085911E-4</v>
      </c>
    </row>
    <row r="6073" spans="1:7" x14ac:dyDescent="0.2">
      <c r="A6073">
        <v>2020</v>
      </c>
      <c r="B6073" s="3" t="s">
        <v>713</v>
      </c>
      <c r="C6073" s="3" t="s">
        <v>2739</v>
      </c>
      <c r="D6073" s="3" t="s">
        <v>662</v>
      </c>
      <c r="E6073" s="3" t="s">
        <v>659</v>
      </c>
      <c r="F6073" s="6">
        <v>256225.3</v>
      </c>
      <c r="G6073" s="5">
        <v>1.5165019999999999E-4</v>
      </c>
    </row>
    <row r="6074" spans="1:7" x14ac:dyDescent="0.2">
      <c r="A6074">
        <v>2020</v>
      </c>
      <c r="B6074" s="3" t="s">
        <v>714</v>
      </c>
      <c r="C6074" s="3" t="s">
        <v>2739</v>
      </c>
      <c r="D6074" s="3" t="s">
        <v>663</v>
      </c>
      <c r="E6074" s="3" t="s">
        <v>659</v>
      </c>
      <c r="F6074" s="6">
        <v>411470.44</v>
      </c>
      <c r="G6074" s="5">
        <v>2.43534E-4</v>
      </c>
    </row>
    <row r="6075" spans="1:7" x14ac:dyDescent="0.2">
      <c r="A6075">
        <v>2020</v>
      </c>
      <c r="B6075" s="3" t="s">
        <v>715</v>
      </c>
      <c r="C6075" s="3" t="s">
        <v>2739</v>
      </c>
      <c r="D6075" s="3" t="s">
        <v>664</v>
      </c>
      <c r="E6075" s="3" t="s">
        <v>659</v>
      </c>
      <c r="F6075" s="6">
        <v>468423.97</v>
      </c>
      <c r="G6075" s="5">
        <v>2.7724269999999999E-4</v>
      </c>
    </row>
    <row r="6076" spans="1:7" x14ac:dyDescent="0.2">
      <c r="A6076">
        <v>2020</v>
      </c>
      <c r="B6076" s="3" t="s">
        <v>716</v>
      </c>
      <c r="C6076" s="3" t="s">
        <v>2739</v>
      </c>
      <c r="D6076" s="3" t="s">
        <v>665</v>
      </c>
      <c r="E6076" s="3" t="s">
        <v>659</v>
      </c>
      <c r="F6076" s="6">
        <v>321745.91999999998</v>
      </c>
      <c r="G6076" s="5">
        <v>1.9042939999999999E-4</v>
      </c>
    </row>
    <row r="6077" spans="1:7" x14ac:dyDescent="0.2">
      <c r="A6077">
        <v>2020</v>
      </c>
      <c r="B6077" s="3" t="s">
        <v>717</v>
      </c>
      <c r="C6077" s="3" t="s">
        <v>2739</v>
      </c>
      <c r="D6077" s="3" t="s">
        <v>666</v>
      </c>
      <c r="E6077" s="3" t="s">
        <v>659</v>
      </c>
      <c r="F6077" s="6">
        <v>894449.41</v>
      </c>
      <c r="G6077" s="5">
        <v>5.293912E-4</v>
      </c>
    </row>
    <row r="6078" spans="1:7" x14ac:dyDescent="0.2">
      <c r="A6078">
        <v>2020</v>
      </c>
      <c r="B6078" s="3" t="s">
        <v>718</v>
      </c>
      <c r="C6078" s="3" t="s">
        <v>2739</v>
      </c>
      <c r="D6078" s="3" t="s">
        <v>667</v>
      </c>
      <c r="E6078" s="3" t="s">
        <v>659</v>
      </c>
      <c r="F6078" s="6">
        <v>337937.7</v>
      </c>
      <c r="G6078" s="5">
        <v>2.000127E-4</v>
      </c>
    </row>
    <row r="6079" spans="1:7" x14ac:dyDescent="0.2">
      <c r="A6079">
        <v>2020</v>
      </c>
      <c r="B6079" s="3" t="s">
        <v>719</v>
      </c>
      <c r="C6079" s="3" t="s">
        <v>2739</v>
      </c>
      <c r="D6079" s="3" t="s">
        <v>668</v>
      </c>
      <c r="E6079" s="3" t="s">
        <v>659</v>
      </c>
      <c r="F6079" s="6">
        <v>394106.81</v>
      </c>
      <c r="G6079" s="5">
        <v>2.3325710000000001E-4</v>
      </c>
    </row>
    <row r="6080" spans="1:7" x14ac:dyDescent="0.2">
      <c r="A6080">
        <v>2020</v>
      </c>
      <c r="B6080" s="3" t="s">
        <v>720</v>
      </c>
      <c r="C6080" s="3" t="s">
        <v>2739</v>
      </c>
      <c r="D6080" s="3" t="s">
        <v>669</v>
      </c>
      <c r="E6080" s="3" t="s">
        <v>670</v>
      </c>
      <c r="F6080" s="6">
        <v>805498.74</v>
      </c>
      <c r="G6080" s="5">
        <v>4.7674460000000002E-4</v>
      </c>
    </row>
    <row r="6081" spans="1:7" x14ac:dyDescent="0.2">
      <c r="A6081">
        <v>2020</v>
      </c>
      <c r="B6081" s="3" t="s">
        <v>721</v>
      </c>
      <c r="C6081" s="3" t="s">
        <v>2739</v>
      </c>
      <c r="D6081" s="3" t="s">
        <v>671</v>
      </c>
      <c r="E6081" s="3" t="s">
        <v>670</v>
      </c>
      <c r="F6081" s="6">
        <v>1037873.85</v>
      </c>
      <c r="G6081" s="5">
        <v>6.1427879999999995E-4</v>
      </c>
    </row>
    <row r="6082" spans="1:7" x14ac:dyDescent="0.2">
      <c r="A6082">
        <v>2020</v>
      </c>
      <c r="B6082" s="3" t="s">
        <v>722</v>
      </c>
      <c r="C6082" s="3" t="s">
        <v>2739</v>
      </c>
      <c r="D6082" s="3" t="s">
        <v>672</v>
      </c>
      <c r="E6082" s="3" t="s">
        <v>670</v>
      </c>
      <c r="F6082" s="6">
        <v>1460733.25</v>
      </c>
      <c r="G6082" s="5">
        <v>8.6455349999999995E-4</v>
      </c>
    </row>
    <row r="6083" spans="1:7" x14ac:dyDescent="0.2">
      <c r="A6083">
        <v>2020</v>
      </c>
      <c r="B6083" s="3" t="s">
        <v>723</v>
      </c>
      <c r="C6083" s="3" t="s">
        <v>2739</v>
      </c>
      <c r="D6083" s="3" t="s">
        <v>673</v>
      </c>
      <c r="E6083" s="3" t="s">
        <v>670</v>
      </c>
      <c r="F6083" s="6">
        <v>349905.31</v>
      </c>
      <c r="G6083" s="5">
        <v>2.070959E-4</v>
      </c>
    </row>
    <row r="6084" spans="1:7" x14ac:dyDescent="0.2">
      <c r="A6084">
        <v>2020</v>
      </c>
      <c r="B6084" s="3" t="s">
        <v>724</v>
      </c>
      <c r="C6084" s="3" t="s">
        <v>2739</v>
      </c>
      <c r="D6084" s="3" t="s">
        <v>49</v>
      </c>
      <c r="E6084" s="3" t="s">
        <v>670</v>
      </c>
      <c r="F6084" s="6">
        <v>2264787.29</v>
      </c>
      <c r="G6084" s="5">
        <v>1.340443E-3</v>
      </c>
    </row>
    <row r="6085" spans="1:7" x14ac:dyDescent="0.2">
      <c r="A6085">
        <v>2020</v>
      </c>
      <c r="B6085" s="3" t="s">
        <v>725</v>
      </c>
      <c r="C6085" s="3" t="s">
        <v>2739</v>
      </c>
      <c r="D6085" s="3" t="s">
        <v>674</v>
      </c>
      <c r="E6085" s="3" t="s">
        <v>357</v>
      </c>
      <c r="F6085" s="6">
        <v>599002.68999999994</v>
      </c>
      <c r="G6085" s="5">
        <v>3.5452729999999998E-4</v>
      </c>
    </row>
    <row r="6086" spans="1:7" x14ac:dyDescent="0.2">
      <c r="A6086">
        <v>2020</v>
      </c>
      <c r="B6086" s="3" t="s">
        <v>726</v>
      </c>
      <c r="C6086" s="3" t="s">
        <v>2739</v>
      </c>
      <c r="D6086" s="3" t="s">
        <v>675</v>
      </c>
      <c r="E6086" s="3" t="s">
        <v>670</v>
      </c>
      <c r="F6086" s="6">
        <v>1195277.94</v>
      </c>
      <c r="G6086" s="5">
        <v>7.0744039999999996E-4</v>
      </c>
    </row>
    <row r="6087" spans="1:7" x14ac:dyDescent="0.2">
      <c r="A6087">
        <v>2020</v>
      </c>
      <c r="B6087" s="3" t="s">
        <v>727</v>
      </c>
      <c r="C6087" s="3" t="s">
        <v>2739</v>
      </c>
      <c r="D6087" s="3" t="s">
        <v>134</v>
      </c>
      <c r="E6087" s="3" t="s">
        <v>18</v>
      </c>
      <c r="F6087" s="6">
        <v>679725.32</v>
      </c>
      <c r="G6087" s="5">
        <v>4.0230399999999998E-4</v>
      </c>
    </row>
    <row r="6088" spans="1:7" x14ac:dyDescent="0.2">
      <c r="A6088">
        <v>2020</v>
      </c>
      <c r="B6088" s="3" t="s">
        <v>728</v>
      </c>
      <c r="C6088" s="3" t="s">
        <v>2739</v>
      </c>
      <c r="D6088" s="3" t="s">
        <v>676</v>
      </c>
      <c r="E6088" s="3" t="s">
        <v>677</v>
      </c>
      <c r="F6088" s="6">
        <v>673652.24</v>
      </c>
      <c r="G6088" s="5">
        <v>3.9870960000000001E-4</v>
      </c>
    </row>
    <row r="6089" spans="1:7" x14ac:dyDescent="0.2">
      <c r="A6089">
        <v>2020</v>
      </c>
      <c r="B6089" s="3" t="s">
        <v>729</v>
      </c>
      <c r="C6089" s="3" t="s">
        <v>2739</v>
      </c>
      <c r="D6089" s="3" t="s">
        <v>678</v>
      </c>
      <c r="E6089" s="3" t="s">
        <v>677</v>
      </c>
      <c r="F6089" s="6">
        <v>726368.91</v>
      </c>
      <c r="G6089" s="5">
        <v>4.2991060000000002E-4</v>
      </c>
    </row>
    <row r="6090" spans="1:7" x14ac:dyDescent="0.2">
      <c r="A6090">
        <v>2020</v>
      </c>
      <c r="B6090" s="3" t="s">
        <v>730</v>
      </c>
      <c r="C6090" s="3" t="s">
        <v>2739</v>
      </c>
      <c r="D6090" s="3" t="s">
        <v>679</v>
      </c>
      <c r="E6090" s="3" t="s">
        <v>677</v>
      </c>
      <c r="F6090" s="6">
        <v>937702.15</v>
      </c>
      <c r="G6090" s="5">
        <v>5.5499089999999998E-4</v>
      </c>
    </row>
    <row r="6091" spans="1:7" x14ac:dyDescent="0.2">
      <c r="A6091">
        <v>2020</v>
      </c>
      <c r="B6091" s="3" t="s">
        <v>731</v>
      </c>
      <c r="C6091" s="3" t="s">
        <v>2739</v>
      </c>
      <c r="D6091" s="3" t="s">
        <v>680</v>
      </c>
      <c r="E6091" s="3" t="s">
        <v>677</v>
      </c>
      <c r="F6091" s="6">
        <v>847913.1</v>
      </c>
      <c r="G6091" s="5">
        <v>5.0184809999999998E-4</v>
      </c>
    </row>
    <row r="6092" spans="1:7" x14ac:dyDescent="0.2">
      <c r="A6092">
        <v>2020</v>
      </c>
      <c r="B6092" s="3" t="s">
        <v>732</v>
      </c>
      <c r="C6092" s="3" t="s">
        <v>2739</v>
      </c>
      <c r="D6092" s="3" t="s">
        <v>66</v>
      </c>
      <c r="E6092" s="3" t="s">
        <v>677</v>
      </c>
      <c r="F6092" s="6">
        <v>703991.43</v>
      </c>
      <c r="G6092" s="5">
        <v>4.1666620000000001E-4</v>
      </c>
    </row>
    <row r="6093" spans="1:7" x14ac:dyDescent="0.2">
      <c r="A6093">
        <v>2020</v>
      </c>
      <c r="B6093" s="3" t="s">
        <v>733</v>
      </c>
      <c r="C6093" s="3" t="s">
        <v>2739</v>
      </c>
      <c r="D6093" s="3" t="s">
        <v>681</v>
      </c>
      <c r="E6093" s="3" t="s">
        <v>677</v>
      </c>
      <c r="F6093" s="6">
        <v>603324.34</v>
      </c>
      <c r="G6093" s="5">
        <v>3.5708510000000002E-4</v>
      </c>
    </row>
    <row r="6094" spans="1:7" x14ac:dyDescent="0.2">
      <c r="A6094">
        <v>2020</v>
      </c>
      <c r="B6094" s="3" t="s">
        <v>734</v>
      </c>
      <c r="C6094" s="3" t="s">
        <v>2739</v>
      </c>
      <c r="D6094" s="3" t="s">
        <v>682</v>
      </c>
      <c r="E6094" s="3" t="s">
        <v>677</v>
      </c>
      <c r="F6094" s="6">
        <v>1289341.22</v>
      </c>
      <c r="G6094" s="5">
        <v>7.6311290000000002E-4</v>
      </c>
    </row>
    <row r="6095" spans="1:7" x14ac:dyDescent="0.2">
      <c r="A6095">
        <v>2020</v>
      </c>
      <c r="B6095" s="3" t="s">
        <v>735</v>
      </c>
      <c r="C6095" s="3" t="s">
        <v>2739</v>
      </c>
      <c r="D6095" s="3" t="s">
        <v>48</v>
      </c>
      <c r="E6095" s="3" t="s">
        <v>683</v>
      </c>
      <c r="F6095" s="6">
        <v>665998.21</v>
      </c>
      <c r="G6095" s="5">
        <v>3.9417949999999999E-4</v>
      </c>
    </row>
    <row r="6096" spans="1:7" x14ac:dyDescent="0.2">
      <c r="A6096">
        <v>2020</v>
      </c>
      <c r="B6096" s="3" t="s">
        <v>736</v>
      </c>
      <c r="C6096" s="3" t="s">
        <v>2739</v>
      </c>
      <c r="D6096" s="3" t="s">
        <v>684</v>
      </c>
      <c r="E6096" s="3" t="s">
        <v>683</v>
      </c>
      <c r="F6096" s="6">
        <v>736593.77</v>
      </c>
      <c r="G6096" s="5">
        <v>4.3596230000000002E-4</v>
      </c>
    </row>
    <row r="6097" spans="1:7" x14ac:dyDescent="0.2">
      <c r="A6097">
        <v>2020</v>
      </c>
      <c r="B6097" s="3" t="s">
        <v>737</v>
      </c>
      <c r="C6097" s="3" t="s">
        <v>2739</v>
      </c>
      <c r="D6097" s="3" t="s">
        <v>685</v>
      </c>
      <c r="E6097" s="3" t="s">
        <v>686</v>
      </c>
      <c r="F6097" s="6">
        <v>996520.36</v>
      </c>
      <c r="G6097" s="5">
        <v>5.8980320000000003E-4</v>
      </c>
    </row>
    <row r="6098" spans="1:7" x14ac:dyDescent="0.2">
      <c r="A6098">
        <v>2020</v>
      </c>
      <c r="B6098" s="3" t="s">
        <v>738</v>
      </c>
      <c r="C6098" s="3" t="s">
        <v>2739</v>
      </c>
      <c r="D6098" s="3" t="s">
        <v>687</v>
      </c>
      <c r="E6098" s="3" t="s">
        <v>686</v>
      </c>
      <c r="F6098" s="6">
        <v>588243</v>
      </c>
      <c r="G6098" s="5">
        <v>3.4815909999999999E-4</v>
      </c>
    </row>
    <row r="6099" spans="1:7" x14ac:dyDescent="0.2">
      <c r="A6099">
        <v>2020</v>
      </c>
      <c r="B6099" s="3" t="s">
        <v>739</v>
      </c>
      <c r="C6099" s="3" t="s">
        <v>2739</v>
      </c>
      <c r="D6099" s="3" t="s">
        <v>688</v>
      </c>
      <c r="E6099" s="3" t="s">
        <v>686</v>
      </c>
      <c r="F6099" s="6">
        <v>425744.79</v>
      </c>
      <c r="G6099" s="5">
        <v>2.5198240000000002E-4</v>
      </c>
    </row>
    <row r="6100" spans="1:7" x14ac:dyDescent="0.2">
      <c r="A6100">
        <v>2020</v>
      </c>
      <c r="B6100" s="3" t="s">
        <v>740</v>
      </c>
      <c r="C6100" s="3" t="s">
        <v>2739</v>
      </c>
      <c r="D6100" s="3" t="s">
        <v>689</v>
      </c>
      <c r="E6100" s="3" t="s">
        <v>686</v>
      </c>
      <c r="F6100" s="6">
        <v>369594.87</v>
      </c>
      <c r="G6100" s="5">
        <v>2.1874939999999999E-4</v>
      </c>
    </row>
    <row r="6101" spans="1:7" x14ac:dyDescent="0.2">
      <c r="A6101">
        <v>2020</v>
      </c>
      <c r="B6101" s="3" t="s">
        <v>741</v>
      </c>
      <c r="C6101" s="3" t="s">
        <v>2739</v>
      </c>
      <c r="D6101" s="3" t="s">
        <v>690</v>
      </c>
      <c r="E6101" s="3" t="s">
        <v>686</v>
      </c>
      <c r="F6101" s="6">
        <v>974927.62</v>
      </c>
      <c r="G6101" s="5">
        <v>5.7702329999999996E-4</v>
      </c>
    </row>
    <row r="6102" spans="1:7" x14ac:dyDescent="0.2">
      <c r="A6102">
        <v>2020</v>
      </c>
      <c r="B6102" s="3" t="s">
        <v>742</v>
      </c>
      <c r="C6102" s="3" t="s">
        <v>2739</v>
      </c>
      <c r="D6102" s="3" t="s">
        <v>274</v>
      </c>
      <c r="E6102" s="3" t="s">
        <v>686</v>
      </c>
      <c r="F6102" s="6">
        <v>1111508.8899999999</v>
      </c>
      <c r="G6102" s="5">
        <v>6.5786060000000001E-4</v>
      </c>
    </row>
    <row r="6103" spans="1:7" x14ac:dyDescent="0.2">
      <c r="A6103">
        <v>2020</v>
      </c>
      <c r="B6103" s="3" t="s">
        <v>743</v>
      </c>
      <c r="C6103" s="3" t="s">
        <v>2739</v>
      </c>
      <c r="D6103" s="3" t="s">
        <v>691</v>
      </c>
      <c r="E6103" s="3" t="s">
        <v>686</v>
      </c>
      <c r="F6103" s="6">
        <v>310217.13</v>
      </c>
      <c r="G6103" s="5">
        <v>1.836059E-4</v>
      </c>
    </row>
    <row r="6104" spans="1:7" x14ac:dyDescent="0.2">
      <c r="A6104">
        <v>2020</v>
      </c>
      <c r="B6104" s="3" t="s">
        <v>744</v>
      </c>
      <c r="C6104" s="3" t="s">
        <v>2739</v>
      </c>
      <c r="D6104" s="3" t="s">
        <v>692</v>
      </c>
      <c r="E6104" s="3" t="s">
        <v>686</v>
      </c>
      <c r="F6104" s="6">
        <v>688734</v>
      </c>
      <c r="G6104" s="5">
        <v>4.0763589999999998E-4</v>
      </c>
    </row>
    <row r="6105" spans="1:7" x14ac:dyDescent="0.2">
      <c r="A6105">
        <v>2020</v>
      </c>
      <c r="B6105" s="3" t="s">
        <v>745</v>
      </c>
      <c r="C6105" s="3" t="s">
        <v>2739</v>
      </c>
      <c r="D6105" s="3" t="s">
        <v>693</v>
      </c>
      <c r="E6105" s="3" t="s">
        <v>686</v>
      </c>
      <c r="F6105" s="6">
        <v>1064563.1399999999</v>
      </c>
      <c r="G6105" s="5">
        <v>6.3007519999999997E-4</v>
      </c>
    </row>
    <row r="6106" spans="1:7" x14ac:dyDescent="0.2">
      <c r="A6106">
        <v>2020</v>
      </c>
      <c r="B6106" s="3" t="s">
        <v>746</v>
      </c>
      <c r="C6106" s="3" t="s">
        <v>2739</v>
      </c>
      <c r="D6106" s="3" t="s">
        <v>694</v>
      </c>
      <c r="E6106" s="3" t="s">
        <v>686</v>
      </c>
      <c r="F6106" s="6">
        <v>926755.47</v>
      </c>
      <c r="G6106" s="5">
        <v>5.4851200000000002E-4</v>
      </c>
    </row>
    <row r="6107" spans="1:7" x14ac:dyDescent="0.2">
      <c r="A6107">
        <v>2020</v>
      </c>
      <c r="B6107" s="3" t="s">
        <v>747</v>
      </c>
      <c r="C6107" s="3" t="s">
        <v>2739</v>
      </c>
      <c r="D6107" s="3" t="s">
        <v>695</v>
      </c>
      <c r="E6107" s="3" t="s">
        <v>696</v>
      </c>
      <c r="F6107" s="6">
        <v>1316793.43</v>
      </c>
      <c r="G6107" s="5">
        <v>7.7936089999999997E-4</v>
      </c>
    </row>
    <row r="6108" spans="1:7" x14ac:dyDescent="0.2">
      <c r="A6108">
        <v>2020</v>
      </c>
      <c r="B6108" s="3" t="s">
        <v>748</v>
      </c>
      <c r="C6108" s="3" t="s">
        <v>2739</v>
      </c>
      <c r="D6108" s="3" t="s">
        <v>697</v>
      </c>
      <c r="E6108" s="3" t="s">
        <v>696</v>
      </c>
      <c r="F6108" s="6">
        <v>699136.21</v>
      </c>
      <c r="G6108" s="5">
        <v>4.137926E-4</v>
      </c>
    </row>
    <row r="6109" spans="1:7" x14ac:dyDescent="0.2">
      <c r="A6109">
        <v>2020</v>
      </c>
      <c r="B6109" s="3" t="s">
        <v>749</v>
      </c>
      <c r="C6109" s="3" t="s">
        <v>2739</v>
      </c>
      <c r="D6109" s="3" t="s">
        <v>698</v>
      </c>
      <c r="E6109" s="3" t="s">
        <v>696</v>
      </c>
      <c r="F6109" s="6">
        <v>577442.76</v>
      </c>
      <c r="G6109" s="5">
        <v>3.4176680000000002E-4</v>
      </c>
    </row>
    <row r="6110" spans="1:7" x14ac:dyDescent="0.2">
      <c r="A6110">
        <v>2020</v>
      </c>
      <c r="B6110" s="3" t="s">
        <v>750</v>
      </c>
      <c r="C6110" s="3" t="s">
        <v>2739</v>
      </c>
      <c r="D6110" s="3" t="s">
        <v>699</v>
      </c>
      <c r="E6110" s="3" t="s">
        <v>696</v>
      </c>
      <c r="F6110" s="6">
        <v>301420.52</v>
      </c>
      <c r="G6110" s="5">
        <v>1.7839949999999999E-4</v>
      </c>
    </row>
    <row r="6111" spans="1:7" x14ac:dyDescent="0.2">
      <c r="A6111">
        <v>2020</v>
      </c>
      <c r="B6111" s="3" t="s">
        <v>751</v>
      </c>
      <c r="C6111" s="3" t="s">
        <v>2739</v>
      </c>
      <c r="D6111" s="3" t="s">
        <v>700</v>
      </c>
      <c r="E6111" s="3" t="s">
        <v>696</v>
      </c>
      <c r="F6111" s="6">
        <v>484437.72</v>
      </c>
      <c r="G6111" s="5">
        <v>2.8672060000000001E-4</v>
      </c>
    </row>
    <row r="6112" spans="1:7" x14ac:dyDescent="0.2">
      <c r="A6112">
        <v>2020</v>
      </c>
      <c r="B6112" s="3" t="s">
        <v>753</v>
      </c>
      <c r="C6112" s="3" t="s">
        <v>2739</v>
      </c>
      <c r="D6112" s="3" t="s">
        <v>703</v>
      </c>
      <c r="E6112" s="3" t="s">
        <v>702</v>
      </c>
      <c r="F6112" s="6">
        <v>788320.57</v>
      </c>
      <c r="G6112" s="5">
        <v>4.6657749999999998E-4</v>
      </c>
    </row>
    <row r="6113" spans="1:7" x14ac:dyDescent="0.2">
      <c r="A6113">
        <v>2020</v>
      </c>
      <c r="B6113" s="3" t="s">
        <v>754</v>
      </c>
      <c r="C6113" s="3" t="s">
        <v>2739</v>
      </c>
      <c r="D6113" s="3" t="s">
        <v>704</v>
      </c>
      <c r="E6113" s="3" t="s">
        <v>702</v>
      </c>
      <c r="F6113" s="6">
        <v>451152.62</v>
      </c>
      <c r="G6113" s="5">
        <v>2.670204E-4</v>
      </c>
    </row>
    <row r="6114" spans="1:7" x14ac:dyDescent="0.2">
      <c r="A6114">
        <v>2020</v>
      </c>
      <c r="B6114" s="3" t="s">
        <v>755</v>
      </c>
      <c r="C6114" s="3" t="s">
        <v>2739</v>
      </c>
      <c r="D6114" s="3" t="s">
        <v>705</v>
      </c>
      <c r="E6114" s="3" t="s">
        <v>702</v>
      </c>
      <c r="F6114" s="6">
        <v>330125.92</v>
      </c>
      <c r="G6114" s="5">
        <v>1.9538920000000001E-4</v>
      </c>
    </row>
    <row r="6115" spans="1:7" x14ac:dyDescent="0.2">
      <c r="A6115">
        <v>2020</v>
      </c>
      <c r="B6115" s="3" t="s">
        <v>756</v>
      </c>
      <c r="C6115" s="3" t="s">
        <v>2739</v>
      </c>
      <c r="D6115" s="3" t="s">
        <v>706</v>
      </c>
      <c r="E6115" s="3" t="s">
        <v>702</v>
      </c>
      <c r="F6115" s="6">
        <v>559217.14</v>
      </c>
      <c r="G6115" s="5">
        <v>3.3097969999999998E-4</v>
      </c>
    </row>
    <row r="6116" spans="1:7" x14ac:dyDescent="0.2">
      <c r="A6116">
        <v>2020</v>
      </c>
      <c r="B6116" s="3" t="s">
        <v>757</v>
      </c>
      <c r="C6116" s="3" t="s">
        <v>2739</v>
      </c>
      <c r="D6116" s="3" t="s">
        <v>707</v>
      </c>
      <c r="E6116" s="3" t="s">
        <v>702</v>
      </c>
      <c r="F6116" s="6">
        <v>527495.03</v>
      </c>
      <c r="G6116" s="5">
        <v>3.122046E-4</v>
      </c>
    </row>
    <row r="6117" spans="1:7" x14ac:dyDescent="0.2">
      <c r="A6117">
        <v>2020</v>
      </c>
      <c r="B6117" s="3" t="s">
        <v>758</v>
      </c>
      <c r="C6117" s="3" t="s">
        <v>2739</v>
      </c>
      <c r="D6117" s="3" t="s">
        <v>708</v>
      </c>
      <c r="E6117" s="3" t="s">
        <v>702</v>
      </c>
      <c r="F6117" s="6">
        <v>327199.5</v>
      </c>
      <c r="G6117" s="5">
        <v>1.9365720000000001E-4</v>
      </c>
    </row>
    <row r="6118" spans="1:7" x14ac:dyDescent="0.2">
      <c r="A6118">
        <v>2020</v>
      </c>
      <c r="B6118" s="3" t="s">
        <v>759</v>
      </c>
      <c r="C6118" s="3" t="s">
        <v>2739</v>
      </c>
      <c r="D6118" s="3" t="s">
        <v>709</v>
      </c>
      <c r="E6118" s="3" t="s">
        <v>702</v>
      </c>
      <c r="F6118" s="6">
        <v>289134.36</v>
      </c>
      <c r="G6118" s="5">
        <v>1.7112780000000001E-4</v>
      </c>
    </row>
    <row r="6119" spans="1:7" x14ac:dyDescent="0.2">
      <c r="A6119">
        <v>2020</v>
      </c>
      <c r="B6119" s="3" t="s">
        <v>813</v>
      </c>
      <c r="C6119" s="3" t="s">
        <v>2739</v>
      </c>
      <c r="D6119" s="3" t="s">
        <v>760</v>
      </c>
      <c r="E6119" s="3" t="s">
        <v>761</v>
      </c>
      <c r="F6119" s="6">
        <v>2161063.9700000002</v>
      </c>
      <c r="G6119" s="5">
        <v>1.2790531000000001E-3</v>
      </c>
    </row>
    <row r="6120" spans="1:7" x14ac:dyDescent="0.2">
      <c r="A6120">
        <v>2020</v>
      </c>
      <c r="B6120" s="3" t="s">
        <v>814</v>
      </c>
      <c r="C6120" s="3" t="s">
        <v>2739</v>
      </c>
      <c r="D6120" s="3" t="s">
        <v>762</v>
      </c>
      <c r="E6120" s="3" t="s">
        <v>761</v>
      </c>
      <c r="F6120" s="6">
        <v>974214.55</v>
      </c>
      <c r="G6120" s="5">
        <v>5.766012E-4</v>
      </c>
    </row>
    <row r="6121" spans="1:7" x14ac:dyDescent="0.2">
      <c r="A6121">
        <v>2020</v>
      </c>
      <c r="B6121" s="3" t="s">
        <v>815</v>
      </c>
      <c r="C6121" s="3" t="s">
        <v>2739</v>
      </c>
      <c r="D6121" s="3" t="s">
        <v>274</v>
      </c>
      <c r="E6121" s="3" t="s">
        <v>761</v>
      </c>
      <c r="F6121" s="6">
        <v>1209520.3899999999</v>
      </c>
      <c r="G6121" s="5">
        <v>7.1586999999999996E-4</v>
      </c>
    </row>
    <row r="6122" spans="1:7" x14ac:dyDescent="0.2">
      <c r="A6122">
        <v>2020</v>
      </c>
      <c r="B6122" s="3" t="s">
        <v>816</v>
      </c>
      <c r="C6122" s="3" t="s">
        <v>2739</v>
      </c>
      <c r="D6122" s="3" t="s">
        <v>763</v>
      </c>
      <c r="E6122" s="3" t="s">
        <v>761</v>
      </c>
      <c r="F6122" s="6">
        <v>1721775.88</v>
      </c>
      <c r="G6122" s="5">
        <v>1.0190548E-3</v>
      </c>
    </row>
    <row r="6123" spans="1:7" x14ac:dyDescent="0.2">
      <c r="A6123">
        <v>2020</v>
      </c>
      <c r="B6123" s="3" t="s">
        <v>817</v>
      </c>
      <c r="C6123" s="3" t="s">
        <v>2739</v>
      </c>
      <c r="D6123" s="3" t="s">
        <v>764</v>
      </c>
      <c r="E6123" s="3" t="s">
        <v>761</v>
      </c>
      <c r="F6123" s="6">
        <v>3570276.92</v>
      </c>
      <c r="G6123" s="5">
        <v>2.1131136E-3</v>
      </c>
    </row>
    <row r="6124" spans="1:7" x14ac:dyDescent="0.2">
      <c r="A6124">
        <v>2020</v>
      </c>
      <c r="B6124" s="3" t="s">
        <v>818</v>
      </c>
      <c r="C6124" s="3" t="s">
        <v>2739</v>
      </c>
      <c r="D6124" s="3" t="s">
        <v>765</v>
      </c>
      <c r="E6124" s="3" t="s">
        <v>761</v>
      </c>
      <c r="F6124" s="6">
        <v>2267835.84</v>
      </c>
      <c r="G6124" s="5">
        <v>1.3422473000000001E-3</v>
      </c>
    </row>
    <row r="6125" spans="1:7" x14ac:dyDescent="0.2">
      <c r="A6125">
        <v>2020</v>
      </c>
      <c r="B6125" s="3" t="s">
        <v>819</v>
      </c>
      <c r="C6125" s="3" t="s">
        <v>2739</v>
      </c>
      <c r="D6125" s="3" t="s">
        <v>766</v>
      </c>
      <c r="E6125" s="3" t="s">
        <v>761</v>
      </c>
      <c r="F6125" s="6">
        <v>1413812</v>
      </c>
      <c r="G6125" s="5">
        <v>8.3678249999999995E-4</v>
      </c>
    </row>
    <row r="6126" spans="1:7" x14ac:dyDescent="0.2">
      <c r="A6126">
        <v>2020</v>
      </c>
      <c r="B6126" s="3" t="s">
        <v>820</v>
      </c>
      <c r="C6126" s="3" t="s">
        <v>2739</v>
      </c>
      <c r="D6126" s="3" t="s">
        <v>767</v>
      </c>
      <c r="E6126" s="3" t="s">
        <v>761</v>
      </c>
      <c r="F6126" s="6">
        <v>569489.43999999994</v>
      </c>
      <c r="G6126" s="5">
        <v>3.3705950000000002E-4</v>
      </c>
    </row>
    <row r="6127" spans="1:7" x14ac:dyDescent="0.2">
      <c r="A6127">
        <v>2020</v>
      </c>
      <c r="B6127" s="3" t="s">
        <v>821</v>
      </c>
      <c r="C6127" s="3" t="s">
        <v>2739</v>
      </c>
      <c r="D6127" s="3" t="s">
        <v>768</v>
      </c>
      <c r="E6127" s="3" t="s">
        <v>761</v>
      </c>
      <c r="F6127" s="6">
        <v>1163389.27</v>
      </c>
      <c r="G6127" s="5">
        <v>6.8856669999999996E-4</v>
      </c>
    </row>
    <row r="6128" spans="1:7" x14ac:dyDescent="0.2">
      <c r="A6128">
        <v>2020</v>
      </c>
      <c r="B6128" s="3" t="s">
        <v>822</v>
      </c>
      <c r="C6128" s="3" t="s">
        <v>2739</v>
      </c>
      <c r="D6128" s="3" t="s">
        <v>14</v>
      </c>
      <c r="E6128" s="3" t="s">
        <v>761</v>
      </c>
      <c r="F6128" s="6">
        <v>3548937.15</v>
      </c>
      <c r="G6128" s="5">
        <v>2.1004833999999999E-3</v>
      </c>
    </row>
    <row r="6129" spans="1:7" x14ac:dyDescent="0.2">
      <c r="A6129">
        <v>2020</v>
      </c>
      <c r="B6129" s="3" t="s">
        <v>823</v>
      </c>
      <c r="C6129" s="3" t="s">
        <v>2739</v>
      </c>
      <c r="D6129" s="3" t="s">
        <v>769</v>
      </c>
      <c r="E6129" s="3" t="s">
        <v>761</v>
      </c>
      <c r="F6129" s="6">
        <v>3384707.77</v>
      </c>
      <c r="G6129" s="5">
        <v>2.0032820999999999E-3</v>
      </c>
    </row>
    <row r="6130" spans="1:7" x14ac:dyDescent="0.2">
      <c r="A6130">
        <v>2020</v>
      </c>
      <c r="B6130" s="3" t="s">
        <v>824</v>
      </c>
      <c r="C6130" s="3" t="s">
        <v>2739</v>
      </c>
      <c r="D6130" s="3" t="s">
        <v>770</v>
      </c>
      <c r="E6130" s="3" t="s">
        <v>2571</v>
      </c>
      <c r="F6130" s="6">
        <v>986272.49</v>
      </c>
      <c r="G6130" s="5">
        <v>5.8373789999999995E-4</v>
      </c>
    </row>
    <row r="6131" spans="1:7" x14ac:dyDescent="0.2">
      <c r="A6131">
        <v>2020</v>
      </c>
      <c r="B6131" s="3" t="s">
        <v>825</v>
      </c>
      <c r="C6131" s="3" t="s">
        <v>2739</v>
      </c>
      <c r="D6131" s="3" t="s">
        <v>771</v>
      </c>
      <c r="E6131" s="3" t="s">
        <v>761</v>
      </c>
      <c r="F6131" s="6">
        <v>800257.33</v>
      </c>
      <c r="G6131" s="5">
        <v>4.736424E-4</v>
      </c>
    </row>
    <row r="6132" spans="1:7" x14ac:dyDescent="0.2">
      <c r="A6132">
        <v>2020</v>
      </c>
      <c r="B6132" s="3" t="s">
        <v>826</v>
      </c>
      <c r="C6132" s="3" t="s">
        <v>2739</v>
      </c>
      <c r="D6132" s="3" t="s">
        <v>772</v>
      </c>
      <c r="E6132" s="3" t="s">
        <v>773</v>
      </c>
      <c r="F6132" s="6">
        <v>1291947.75</v>
      </c>
      <c r="G6132" s="5">
        <v>7.6465560000000003E-4</v>
      </c>
    </row>
    <row r="6133" spans="1:7" x14ac:dyDescent="0.2">
      <c r="A6133">
        <v>2020</v>
      </c>
      <c r="B6133" s="3" t="s">
        <v>827</v>
      </c>
      <c r="C6133" s="3" t="s">
        <v>2739</v>
      </c>
      <c r="D6133" s="3" t="s">
        <v>774</v>
      </c>
      <c r="E6133" s="3" t="s">
        <v>773</v>
      </c>
      <c r="F6133" s="6">
        <v>2463756.14</v>
      </c>
      <c r="G6133" s="5">
        <v>1.4582053000000001E-3</v>
      </c>
    </row>
    <row r="6134" spans="1:7" x14ac:dyDescent="0.2">
      <c r="A6134">
        <v>2020</v>
      </c>
      <c r="B6134" s="3" t="s">
        <v>828</v>
      </c>
      <c r="C6134" s="3" t="s">
        <v>2739</v>
      </c>
      <c r="D6134" s="3" t="s">
        <v>775</v>
      </c>
      <c r="E6134" s="3" t="s">
        <v>773</v>
      </c>
      <c r="F6134" s="6">
        <v>1714365.89</v>
      </c>
      <c r="G6134" s="5">
        <v>1.0146691E-3</v>
      </c>
    </row>
    <row r="6135" spans="1:7" x14ac:dyDescent="0.2">
      <c r="A6135">
        <v>2020</v>
      </c>
      <c r="B6135" s="3" t="s">
        <v>829</v>
      </c>
      <c r="C6135" s="3" t="s">
        <v>2739</v>
      </c>
      <c r="D6135" s="3" t="s">
        <v>776</v>
      </c>
      <c r="E6135" s="3" t="s">
        <v>773</v>
      </c>
      <c r="F6135" s="6">
        <v>1282002.76</v>
      </c>
      <c r="G6135" s="5">
        <v>7.5876959999999995E-4</v>
      </c>
    </row>
    <row r="6136" spans="1:7" x14ac:dyDescent="0.2">
      <c r="A6136">
        <v>2020</v>
      </c>
      <c r="B6136" s="3" t="s">
        <v>830</v>
      </c>
      <c r="C6136" s="3" t="s">
        <v>2739</v>
      </c>
      <c r="D6136" s="3" t="s">
        <v>777</v>
      </c>
      <c r="E6136" s="3" t="s">
        <v>773</v>
      </c>
      <c r="F6136" s="6">
        <v>965549.68</v>
      </c>
      <c r="G6136" s="5">
        <v>5.7147280000000001E-4</v>
      </c>
    </row>
    <row r="6137" spans="1:7" x14ac:dyDescent="0.2">
      <c r="A6137">
        <v>2020</v>
      </c>
      <c r="B6137" s="3" t="s">
        <v>831</v>
      </c>
      <c r="C6137" s="3" t="s">
        <v>2739</v>
      </c>
      <c r="D6137" s="3" t="s">
        <v>689</v>
      </c>
      <c r="E6137" s="3" t="s">
        <v>773</v>
      </c>
      <c r="F6137" s="6">
        <v>2885803.55</v>
      </c>
      <c r="G6137" s="5">
        <v>1.7079993999999999E-3</v>
      </c>
    </row>
    <row r="6138" spans="1:7" x14ac:dyDescent="0.2">
      <c r="A6138">
        <v>2020</v>
      </c>
      <c r="B6138" s="3" t="s">
        <v>832</v>
      </c>
      <c r="C6138" s="3" t="s">
        <v>2739</v>
      </c>
      <c r="D6138" s="3" t="s">
        <v>778</v>
      </c>
      <c r="E6138" s="3" t="s">
        <v>773</v>
      </c>
      <c r="F6138" s="6">
        <v>4413892.0999999996</v>
      </c>
      <c r="G6138" s="5">
        <v>2.6124179E-3</v>
      </c>
    </row>
    <row r="6139" spans="1:7" x14ac:dyDescent="0.2">
      <c r="A6139">
        <v>2020</v>
      </c>
      <c r="B6139" s="3" t="s">
        <v>833</v>
      </c>
      <c r="C6139" s="3" t="s">
        <v>2739</v>
      </c>
      <c r="D6139" s="3" t="s">
        <v>779</v>
      </c>
      <c r="E6139" s="3" t="s">
        <v>594</v>
      </c>
      <c r="F6139" s="6">
        <v>724576.3</v>
      </c>
      <c r="G6139" s="5">
        <v>4.2884969999999999E-4</v>
      </c>
    </row>
    <row r="6140" spans="1:7" x14ac:dyDescent="0.2">
      <c r="A6140">
        <v>2020</v>
      </c>
      <c r="B6140" s="3" t="s">
        <v>834</v>
      </c>
      <c r="C6140" s="3" t="s">
        <v>2739</v>
      </c>
      <c r="D6140" s="3" t="s">
        <v>458</v>
      </c>
      <c r="E6140" s="3" t="s">
        <v>773</v>
      </c>
      <c r="F6140" s="6">
        <v>1854485.32</v>
      </c>
      <c r="G6140" s="5">
        <v>1.0976006E-3</v>
      </c>
    </row>
    <row r="6141" spans="1:7" x14ac:dyDescent="0.2">
      <c r="A6141">
        <v>2020</v>
      </c>
      <c r="B6141" s="3" t="s">
        <v>835</v>
      </c>
      <c r="C6141" s="3" t="s">
        <v>2739</v>
      </c>
      <c r="D6141" s="3" t="s">
        <v>780</v>
      </c>
      <c r="E6141" s="3" t="s">
        <v>781</v>
      </c>
      <c r="F6141" s="6">
        <v>1231693.32</v>
      </c>
      <c r="G6141" s="5">
        <v>7.2899330000000004E-4</v>
      </c>
    </row>
    <row r="6142" spans="1:7" x14ac:dyDescent="0.2">
      <c r="A6142">
        <v>2020</v>
      </c>
      <c r="B6142" s="3" t="s">
        <v>836</v>
      </c>
      <c r="C6142" s="3" t="s">
        <v>2739</v>
      </c>
      <c r="D6142" s="3" t="s">
        <v>782</v>
      </c>
      <c r="E6142" s="3" t="s">
        <v>781</v>
      </c>
      <c r="F6142" s="6">
        <v>195054.18</v>
      </c>
      <c r="G6142" s="5">
        <v>1.154453E-4</v>
      </c>
    </row>
    <row r="6143" spans="1:7" x14ac:dyDescent="0.2">
      <c r="A6143">
        <v>2020</v>
      </c>
      <c r="B6143" s="3" t="s">
        <v>837</v>
      </c>
      <c r="C6143" s="3" t="s">
        <v>2739</v>
      </c>
      <c r="D6143" s="3" t="s">
        <v>783</v>
      </c>
      <c r="E6143" s="3" t="s">
        <v>781</v>
      </c>
      <c r="F6143" s="6">
        <v>880148.76</v>
      </c>
      <c r="G6143" s="5">
        <v>5.2092719999999998E-4</v>
      </c>
    </row>
    <row r="6144" spans="1:7" x14ac:dyDescent="0.2">
      <c r="A6144">
        <v>2020</v>
      </c>
      <c r="B6144" s="3" t="s">
        <v>838</v>
      </c>
      <c r="C6144" s="3" t="s">
        <v>2739</v>
      </c>
      <c r="D6144" s="3" t="s">
        <v>784</v>
      </c>
      <c r="E6144" s="3" t="s">
        <v>781</v>
      </c>
      <c r="F6144" s="6">
        <v>389710.07</v>
      </c>
      <c r="G6144" s="5">
        <v>2.3065480000000001E-4</v>
      </c>
    </row>
    <row r="6145" spans="1:7" x14ac:dyDescent="0.2">
      <c r="A6145">
        <v>2020</v>
      </c>
      <c r="B6145" s="3" t="s">
        <v>839</v>
      </c>
      <c r="C6145" s="3" t="s">
        <v>2739</v>
      </c>
      <c r="D6145" s="3" t="s">
        <v>785</v>
      </c>
      <c r="E6145" s="3" t="s">
        <v>781</v>
      </c>
      <c r="F6145" s="6">
        <v>617186.93000000005</v>
      </c>
      <c r="G6145" s="5">
        <v>3.6528990000000001E-4</v>
      </c>
    </row>
    <row r="6146" spans="1:7" x14ac:dyDescent="0.2">
      <c r="A6146">
        <v>2020</v>
      </c>
      <c r="B6146" s="3" t="s">
        <v>840</v>
      </c>
      <c r="C6146" s="3" t="s">
        <v>2739</v>
      </c>
      <c r="D6146" s="3" t="s">
        <v>786</v>
      </c>
      <c r="E6146" s="3" t="s">
        <v>781</v>
      </c>
      <c r="F6146" s="6">
        <v>996547.75</v>
      </c>
      <c r="G6146" s="5">
        <v>5.8981940000000003E-4</v>
      </c>
    </row>
    <row r="6147" spans="1:7" x14ac:dyDescent="0.2">
      <c r="A6147">
        <v>2020</v>
      </c>
      <c r="B6147" s="3" t="s">
        <v>841</v>
      </c>
      <c r="C6147" s="3" t="s">
        <v>2739</v>
      </c>
      <c r="D6147" s="3" t="s">
        <v>787</v>
      </c>
      <c r="E6147" s="3" t="s">
        <v>781</v>
      </c>
      <c r="F6147" s="6">
        <v>1094959.31</v>
      </c>
      <c r="G6147" s="5">
        <v>6.4806550000000003E-4</v>
      </c>
    </row>
    <row r="6148" spans="1:7" x14ac:dyDescent="0.2">
      <c r="A6148">
        <v>2020</v>
      </c>
      <c r="B6148" s="3" t="s">
        <v>842</v>
      </c>
      <c r="C6148" s="3" t="s">
        <v>2739</v>
      </c>
      <c r="D6148" s="3" t="s">
        <v>788</v>
      </c>
      <c r="E6148" s="3" t="s">
        <v>781</v>
      </c>
      <c r="F6148" s="6">
        <v>499250.87</v>
      </c>
      <c r="G6148" s="5">
        <v>2.9548790000000002E-4</v>
      </c>
    </row>
    <row r="6149" spans="1:7" x14ac:dyDescent="0.2">
      <c r="A6149">
        <v>2020</v>
      </c>
      <c r="B6149" s="3" t="s">
        <v>843</v>
      </c>
      <c r="C6149" s="3" t="s">
        <v>2739</v>
      </c>
      <c r="D6149" s="3" t="s">
        <v>789</v>
      </c>
      <c r="E6149" s="3" t="s">
        <v>781</v>
      </c>
      <c r="F6149" s="6">
        <v>1908186.71</v>
      </c>
      <c r="G6149" s="5">
        <v>1.1293844999999999E-3</v>
      </c>
    </row>
    <row r="6150" spans="1:7" x14ac:dyDescent="0.2">
      <c r="A6150">
        <v>2020</v>
      </c>
      <c r="B6150" s="3" t="s">
        <v>844</v>
      </c>
      <c r="C6150" s="3" t="s">
        <v>2739</v>
      </c>
      <c r="D6150" s="3" t="s">
        <v>790</v>
      </c>
      <c r="E6150" s="3" t="s">
        <v>781</v>
      </c>
      <c r="F6150" s="6">
        <v>461610.89</v>
      </c>
      <c r="G6150" s="5">
        <v>2.7321019999999998E-4</v>
      </c>
    </row>
    <row r="6151" spans="1:7" x14ac:dyDescent="0.2">
      <c r="A6151">
        <v>2020</v>
      </c>
      <c r="B6151" s="3" t="s">
        <v>845</v>
      </c>
      <c r="C6151" s="3" t="s">
        <v>2739</v>
      </c>
      <c r="D6151" s="3" t="s">
        <v>791</v>
      </c>
      <c r="E6151" s="3" t="s">
        <v>781</v>
      </c>
      <c r="F6151" s="6">
        <v>896327.57</v>
      </c>
      <c r="G6151" s="5">
        <v>5.3050280000000003E-4</v>
      </c>
    </row>
    <row r="6152" spans="1:7" x14ac:dyDescent="0.2">
      <c r="A6152">
        <v>2020</v>
      </c>
      <c r="B6152" s="3" t="s">
        <v>846</v>
      </c>
      <c r="C6152" s="3" t="s">
        <v>2739</v>
      </c>
      <c r="D6152" s="3" t="s">
        <v>792</v>
      </c>
      <c r="E6152" s="3" t="s">
        <v>781</v>
      </c>
      <c r="F6152" s="6">
        <v>407240.76</v>
      </c>
      <c r="G6152" s="5">
        <v>2.410306E-4</v>
      </c>
    </row>
    <row r="6153" spans="1:7" x14ac:dyDescent="0.2">
      <c r="A6153">
        <v>2020</v>
      </c>
      <c r="B6153" s="3" t="s">
        <v>847</v>
      </c>
      <c r="C6153" s="3" t="s">
        <v>2739</v>
      </c>
      <c r="D6153" s="3" t="s">
        <v>793</v>
      </c>
      <c r="E6153" s="3" t="s">
        <v>781</v>
      </c>
      <c r="F6153" s="6">
        <v>568778.47</v>
      </c>
      <c r="G6153" s="5">
        <v>3.3663870000000002E-4</v>
      </c>
    </row>
    <row r="6154" spans="1:7" x14ac:dyDescent="0.2">
      <c r="A6154">
        <v>2020</v>
      </c>
      <c r="B6154" s="3" t="s">
        <v>848</v>
      </c>
      <c r="C6154" s="3" t="s">
        <v>2739</v>
      </c>
      <c r="D6154" s="3" t="s">
        <v>794</v>
      </c>
      <c r="E6154" s="3" t="s">
        <v>781</v>
      </c>
      <c r="F6154" s="6">
        <v>559168.67000000004</v>
      </c>
      <c r="G6154" s="5">
        <v>3.3095109999999999E-4</v>
      </c>
    </row>
    <row r="6155" spans="1:7" x14ac:dyDescent="0.2">
      <c r="A6155">
        <v>2020</v>
      </c>
      <c r="B6155" s="3" t="s">
        <v>849</v>
      </c>
      <c r="C6155" s="3" t="s">
        <v>2739</v>
      </c>
      <c r="D6155" s="3" t="s">
        <v>795</v>
      </c>
      <c r="E6155" s="3" t="s">
        <v>781</v>
      </c>
      <c r="F6155" s="6">
        <v>330418.51</v>
      </c>
      <c r="G6155" s="5">
        <v>1.9556240000000001E-4</v>
      </c>
    </row>
    <row r="6156" spans="1:7" x14ac:dyDescent="0.2">
      <c r="A6156">
        <v>2020</v>
      </c>
      <c r="B6156" s="3" t="s">
        <v>850</v>
      </c>
      <c r="C6156" s="3" t="s">
        <v>2739</v>
      </c>
      <c r="D6156" s="3" t="s">
        <v>796</v>
      </c>
      <c r="E6156" s="3" t="s">
        <v>781</v>
      </c>
      <c r="F6156" s="6">
        <v>636039.29</v>
      </c>
      <c r="G6156" s="5">
        <v>3.764479E-4</v>
      </c>
    </row>
    <row r="6157" spans="1:7" x14ac:dyDescent="0.2">
      <c r="A6157">
        <v>2020</v>
      </c>
      <c r="B6157" s="3" t="s">
        <v>851</v>
      </c>
      <c r="C6157" s="3" t="s">
        <v>2739</v>
      </c>
      <c r="D6157" s="3" t="s">
        <v>797</v>
      </c>
      <c r="E6157" s="3" t="s">
        <v>2571</v>
      </c>
      <c r="F6157" s="6">
        <v>1007952.33</v>
      </c>
      <c r="G6157" s="5">
        <v>5.9656930000000002E-4</v>
      </c>
    </row>
    <row r="6158" spans="1:7" x14ac:dyDescent="0.2">
      <c r="A6158">
        <v>2020</v>
      </c>
      <c r="B6158" s="3" t="s">
        <v>852</v>
      </c>
      <c r="C6158" s="3" t="s">
        <v>2739</v>
      </c>
      <c r="D6158" s="3" t="s">
        <v>799</v>
      </c>
      <c r="E6158" s="3" t="s">
        <v>2571</v>
      </c>
      <c r="F6158" s="6">
        <v>737578.6</v>
      </c>
      <c r="G6158" s="5">
        <v>4.365452E-4</v>
      </c>
    </row>
    <row r="6159" spans="1:7" x14ac:dyDescent="0.2">
      <c r="A6159">
        <v>2020</v>
      </c>
      <c r="B6159" s="3" t="s">
        <v>853</v>
      </c>
      <c r="C6159" s="3" t="s">
        <v>2739</v>
      </c>
      <c r="D6159" s="3" t="s">
        <v>800</v>
      </c>
      <c r="E6159" s="3" t="s">
        <v>2571</v>
      </c>
      <c r="F6159" s="6">
        <v>1164916.73</v>
      </c>
      <c r="G6159" s="5">
        <v>6.8947069999999999E-4</v>
      </c>
    </row>
    <row r="6160" spans="1:7" x14ac:dyDescent="0.2">
      <c r="A6160">
        <v>2020</v>
      </c>
      <c r="B6160" s="3" t="s">
        <v>854</v>
      </c>
      <c r="C6160" s="3" t="s">
        <v>2739</v>
      </c>
      <c r="D6160" s="3" t="s">
        <v>801</v>
      </c>
      <c r="E6160" s="3" t="s">
        <v>2571</v>
      </c>
      <c r="F6160" s="6">
        <v>352980.99</v>
      </c>
      <c r="G6160" s="5">
        <v>2.0891630000000001E-4</v>
      </c>
    </row>
    <row r="6161" spans="1:7" x14ac:dyDescent="0.2">
      <c r="A6161">
        <v>2020</v>
      </c>
      <c r="B6161" s="3" t="s">
        <v>855</v>
      </c>
      <c r="C6161" s="3" t="s">
        <v>2739</v>
      </c>
      <c r="D6161" s="3" t="s">
        <v>802</v>
      </c>
      <c r="E6161" s="3" t="s">
        <v>2571</v>
      </c>
      <c r="F6161" s="6">
        <v>910762.73</v>
      </c>
      <c r="G6161" s="5">
        <v>5.3904639999999998E-4</v>
      </c>
    </row>
    <row r="6162" spans="1:7" x14ac:dyDescent="0.2">
      <c r="A6162">
        <v>2020</v>
      </c>
      <c r="B6162" s="3" t="s">
        <v>856</v>
      </c>
      <c r="C6162" s="3" t="s">
        <v>2739</v>
      </c>
      <c r="D6162" s="3" t="s">
        <v>803</v>
      </c>
      <c r="E6162" s="3" t="s">
        <v>804</v>
      </c>
      <c r="F6162" s="6">
        <v>832953.08</v>
      </c>
      <c r="G6162" s="5">
        <v>4.929938E-4</v>
      </c>
    </row>
    <row r="6163" spans="1:7" x14ac:dyDescent="0.2">
      <c r="A6163">
        <v>2020</v>
      </c>
      <c r="B6163" s="3" t="s">
        <v>857</v>
      </c>
      <c r="C6163" s="3" t="s">
        <v>2739</v>
      </c>
      <c r="D6163" s="3" t="s">
        <v>805</v>
      </c>
      <c r="E6163" s="3" t="s">
        <v>804</v>
      </c>
      <c r="F6163" s="6">
        <v>1070864.52</v>
      </c>
      <c r="G6163" s="5">
        <v>6.3380469999999999E-4</v>
      </c>
    </row>
    <row r="6164" spans="1:7" x14ac:dyDescent="0.2">
      <c r="A6164">
        <v>2020</v>
      </c>
      <c r="B6164" s="3" t="s">
        <v>858</v>
      </c>
      <c r="C6164" s="3" t="s">
        <v>2739</v>
      </c>
      <c r="D6164" s="3" t="s">
        <v>806</v>
      </c>
      <c r="E6164" s="3" t="s">
        <v>807</v>
      </c>
      <c r="F6164" s="6">
        <v>633244.78</v>
      </c>
      <c r="G6164" s="5">
        <v>3.7479389999999998E-4</v>
      </c>
    </row>
    <row r="6165" spans="1:7" x14ac:dyDescent="0.2">
      <c r="A6165">
        <v>2020</v>
      </c>
      <c r="B6165" s="3" t="s">
        <v>859</v>
      </c>
      <c r="C6165" s="3" t="s">
        <v>2739</v>
      </c>
      <c r="D6165" s="3" t="s">
        <v>134</v>
      </c>
      <c r="E6165" s="3" t="s">
        <v>807</v>
      </c>
      <c r="F6165" s="6">
        <v>685459.7</v>
      </c>
      <c r="G6165" s="5">
        <v>4.0569800000000002E-4</v>
      </c>
    </row>
    <row r="6166" spans="1:7" x14ac:dyDescent="0.2">
      <c r="A6166">
        <v>2020</v>
      </c>
      <c r="B6166" s="3" t="s">
        <v>860</v>
      </c>
      <c r="C6166" s="3" t="s">
        <v>2739</v>
      </c>
      <c r="D6166" s="3" t="s">
        <v>808</v>
      </c>
      <c r="E6166" s="3" t="s">
        <v>809</v>
      </c>
      <c r="F6166" s="6">
        <v>1447769.5</v>
      </c>
      <c r="G6166" s="5">
        <v>8.5688069999999999E-4</v>
      </c>
    </row>
    <row r="6167" spans="1:7" x14ac:dyDescent="0.2">
      <c r="A6167">
        <v>2020</v>
      </c>
      <c r="B6167" s="3" t="s">
        <v>861</v>
      </c>
      <c r="C6167" s="3" t="s">
        <v>2739</v>
      </c>
      <c r="D6167" s="3" t="s">
        <v>810</v>
      </c>
      <c r="E6167" s="3" t="s">
        <v>811</v>
      </c>
      <c r="F6167" s="6">
        <v>2073024.53</v>
      </c>
      <c r="G6167" s="5">
        <v>1.2269458E-3</v>
      </c>
    </row>
    <row r="6168" spans="1:7" x14ac:dyDescent="0.2">
      <c r="A6168">
        <v>2020</v>
      </c>
      <c r="B6168" s="3" t="s">
        <v>862</v>
      </c>
      <c r="C6168" s="3" t="s">
        <v>2739</v>
      </c>
      <c r="D6168" s="3" t="s">
        <v>812</v>
      </c>
      <c r="E6168" s="3" t="s">
        <v>811</v>
      </c>
      <c r="F6168" s="6">
        <v>1127108.3400000001</v>
      </c>
      <c r="G6168" s="5">
        <v>6.670933E-4</v>
      </c>
    </row>
    <row r="6169" spans="1:7" x14ac:dyDescent="0.2">
      <c r="A6169">
        <v>2020</v>
      </c>
      <c r="B6169" s="3" t="s">
        <v>914</v>
      </c>
      <c r="C6169" s="3" t="s">
        <v>2739</v>
      </c>
      <c r="D6169" s="3" t="s">
        <v>863</v>
      </c>
      <c r="E6169" s="3" t="s">
        <v>811</v>
      </c>
      <c r="F6169" s="6">
        <v>2907838.78</v>
      </c>
      <c r="G6169" s="5">
        <v>1.7210412E-3</v>
      </c>
    </row>
    <row r="6170" spans="1:7" x14ac:dyDescent="0.2">
      <c r="A6170">
        <v>2020</v>
      </c>
      <c r="B6170" s="3" t="s">
        <v>915</v>
      </c>
      <c r="C6170" s="3" t="s">
        <v>2739</v>
      </c>
      <c r="D6170" s="3" t="s">
        <v>864</v>
      </c>
      <c r="E6170" s="3" t="s">
        <v>811</v>
      </c>
      <c r="F6170" s="6">
        <v>3558140</v>
      </c>
      <c r="G6170" s="5">
        <v>2.1059301999999998E-3</v>
      </c>
    </row>
    <row r="6171" spans="1:7" x14ac:dyDescent="0.2">
      <c r="A6171">
        <v>2020</v>
      </c>
      <c r="B6171" s="3" t="s">
        <v>916</v>
      </c>
      <c r="C6171" s="3" t="s">
        <v>2739</v>
      </c>
      <c r="D6171" s="3" t="s">
        <v>865</v>
      </c>
      <c r="E6171" s="3" t="s">
        <v>811</v>
      </c>
      <c r="F6171" s="6">
        <v>977985.51</v>
      </c>
      <c r="G6171" s="5">
        <v>5.7883309999999999E-4</v>
      </c>
    </row>
    <row r="6172" spans="1:7" x14ac:dyDescent="0.2">
      <c r="A6172">
        <v>2020</v>
      </c>
      <c r="B6172" s="3" t="s">
        <v>917</v>
      </c>
      <c r="C6172" s="3" t="s">
        <v>2739</v>
      </c>
      <c r="D6172" s="3" t="s">
        <v>866</v>
      </c>
      <c r="E6172" s="3" t="s">
        <v>2572</v>
      </c>
      <c r="F6172" s="6">
        <v>639085.68999999994</v>
      </c>
      <c r="G6172" s="5">
        <v>3.7825100000000002E-4</v>
      </c>
    </row>
    <row r="6173" spans="1:7" x14ac:dyDescent="0.2">
      <c r="A6173">
        <v>2020</v>
      </c>
      <c r="B6173" s="3" t="s">
        <v>918</v>
      </c>
      <c r="C6173" s="3" t="s">
        <v>2739</v>
      </c>
      <c r="D6173" s="3" t="s">
        <v>868</v>
      </c>
      <c r="E6173" s="3" t="s">
        <v>2572</v>
      </c>
      <c r="F6173" s="6">
        <v>404868.39</v>
      </c>
      <c r="G6173" s="5">
        <v>2.3962650000000001E-4</v>
      </c>
    </row>
    <row r="6174" spans="1:7" x14ac:dyDescent="0.2">
      <c r="A6174">
        <v>2020</v>
      </c>
      <c r="B6174" s="3" t="s">
        <v>919</v>
      </c>
      <c r="C6174" s="3" t="s">
        <v>2739</v>
      </c>
      <c r="D6174" s="3" t="s">
        <v>869</v>
      </c>
      <c r="E6174" s="3" t="s">
        <v>2572</v>
      </c>
      <c r="F6174" s="6">
        <v>1322102.1399999999</v>
      </c>
      <c r="G6174" s="5">
        <v>7.8250290000000001E-4</v>
      </c>
    </row>
    <row r="6175" spans="1:7" x14ac:dyDescent="0.2">
      <c r="A6175">
        <v>2020</v>
      </c>
      <c r="B6175" s="3" t="s">
        <v>920</v>
      </c>
      <c r="C6175" s="3" t="s">
        <v>2739</v>
      </c>
      <c r="D6175" s="3" t="s">
        <v>870</v>
      </c>
      <c r="E6175" s="3" t="s">
        <v>2572</v>
      </c>
      <c r="F6175" s="6">
        <v>453370.88</v>
      </c>
      <c r="G6175" s="5">
        <v>2.6833329999999999E-4</v>
      </c>
    </row>
    <row r="6176" spans="1:7" x14ac:dyDescent="0.2">
      <c r="A6176">
        <v>2020</v>
      </c>
      <c r="B6176" s="3" t="s">
        <v>921</v>
      </c>
      <c r="C6176" s="3" t="s">
        <v>2739</v>
      </c>
      <c r="D6176" s="3" t="s">
        <v>871</v>
      </c>
      <c r="E6176" s="3" t="s">
        <v>872</v>
      </c>
      <c r="F6176" s="6">
        <v>871255.14</v>
      </c>
      <c r="G6176" s="5">
        <v>5.156634E-4</v>
      </c>
    </row>
    <row r="6177" spans="1:7" x14ac:dyDescent="0.2">
      <c r="A6177">
        <v>2020</v>
      </c>
      <c r="B6177" s="3" t="s">
        <v>922</v>
      </c>
      <c r="C6177" s="3" t="s">
        <v>2739</v>
      </c>
      <c r="D6177" s="3" t="s">
        <v>873</v>
      </c>
      <c r="E6177" s="3" t="s">
        <v>872</v>
      </c>
      <c r="F6177" s="6">
        <v>849912.83</v>
      </c>
      <c r="G6177" s="5">
        <v>5.0303170000000005E-4</v>
      </c>
    </row>
    <row r="6178" spans="1:7" x14ac:dyDescent="0.2">
      <c r="A6178">
        <v>2020</v>
      </c>
      <c r="B6178" s="3" t="s">
        <v>923</v>
      </c>
      <c r="C6178" s="3" t="s">
        <v>2739</v>
      </c>
      <c r="D6178" s="3" t="s">
        <v>874</v>
      </c>
      <c r="E6178" s="3" t="s">
        <v>872</v>
      </c>
      <c r="F6178" s="6">
        <v>621968.18000000005</v>
      </c>
      <c r="G6178" s="5">
        <v>3.681197E-4</v>
      </c>
    </row>
    <row r="6179" spans="1:7" x14ac:dyDescent="0.2">
      <c r="A6179">
        <v>2020</v>
      </c>
      <c r="B6179" s="3" t="s">
        <v>924</v>
      </c>
      <c r="C6179" s="3" t="s">
        <v>2739</v>
      </c>
      <c r="D6179" s="3" t="s">
        <v>875</v>
      </c>
      <c r="E6179" s="3" t="s">
        <v>872</v>
      </c>
      <c r="F6179" s="6">
        <v>1235074.8799999999</v>
      </c>
      <c r="G6179" s="5">
        <v>7.3099470000000002E-4</v>
      </c>
    </row>
    <row r="6180" spans="1:7" x14ac:dyDescent="0.2">
      <c r="A6180">
        <v>2020</v>
      </c>
      <c r="B6180" s="3" t="s">
        <v>925</v>
      </c>
      <c r="C6180" s="3" t="s">
        <v>2739</v>
      </c>
      <c r="D6180" s="3" t="s">
        <v>689</v>
      </c>
      <c r="E6180" s="3" t="s">
        <v>872</v>
      </c>
      <c r="F6180" s="6">
        <v>732977.88</v>
      </c>
      <c r="G6180" s="5">
        <v>4.3382220000000001E-4</v>
      </c>
    </row>
    <row r="6181" spans="1:7" x14ac:dyDescent="0.2">
      <c r="A6181">
        <v>2020</v>
      </c>
      <c r="B6181" s="3" t="s">
        <v>926</v>
      </c>
      <c r="C6181" s="3" t="s">
        <v>2739</v>
      </c>
      <c r="D6181" s="3" t="s">
        <v>876</v>
      </c>
      <c r="E6181" s="3" t="s">
        <v>872</v>
      </c>
      <c r="F6181" s="6">
        <v>803665.19</v>
      </c>
      <c r="G6181" s="5">
        <v>4.7565939999999999E-4</v>
      </c>
    </row>
    <row r="6182" spans="1:7" x14ac:dyDescent="0.2">
      <c r="A6182">
        <v>2020</v>
      </c>
      <c r="B6182" s="3" t="s">
        <v>927</v>
      </c>
      <c r="C6182" s="3" t="s">
        <v>2739</v>
      </c>
      <c r="D6182" s="3" t="s">
        <v>599</v>
      </c>
      <c r="E6182" s="3" t="s">
        <v>872</v>
      </c>
      <c r="F6182" s="6">
        <v>1101307.74</v>
      </c>
      <c r="G6182" s="5">
        <v>6.5182290000000002E-4</v>
      </c>
    </row>
    <row r="6183" spans="1:7" x14ac:dyDescent="0.2">
      <c r="A6183">
        <v>2020</v>
      </c>
      <c r="B6183" s="3" t="s">
        <v>928</v>
      </c>
      <c r="C6183" s="3" t="s">
        <v>2739</v>
      </c>
      <c r="D6183" s="3" t="s">
        <v>65</v>
      </c>
      <c r="E6183" s="3" t="s">
        <v>872</v>
      </c>
      <c r="F6183" s="6">
        <v>941096</v>
      </c>
      <c r="G6183" s="5">
        <v>5.5699959999999996E-4</v>
      </c>
    </row>
    <row r="6184" spans="1:7" x14ac:dyDescent="0.2">
      <c r="A6184">
        <v>2020</v>
      </c>
      <c r="B6184" s="3" t="s">
        <v>929</v>
      </c>
      <c r="C6184" s="3" t="s">
        <v>2739</v>
      </c>
      <c r="D6184" s="3" t="s">
        <v>877</v>
      </c>
      <c r="E6184" s="3" t="s">
        <v>878</v>
      </c>
      <c r="F6184" s="6">
        <v>413464.17</v>
      </c>
      <c r="G6184" s="5">
        <v>2.4471399999999999E-4</v>
      </c>
    </row>
    <row r="6185" spans="1:7" x14ac:dyDescent="0.2">
      <c r="A6185">
        <v>2020</v>
      </c>
      <c r="B6185" s="3" t="s">
        <v>930</v>
      </c>
      <c r="C6185" s="3" t="s">
        <v>2739</v>
      </c>
      <c r="D6185" s="3" t="s">
        <v>879</v>
      </c>
      <c r="E6185" s="3" t="s">
        <v>878</v>
      </c>
      <c r="F6185" s="6">
        <v>400804.82</v>
      </c>
      <c r="G6185" s="5">
        <v>2.372214E-4</v>
      </c>
    </row>
    <row r="6186" spans="1:7" x14ac:dyDescent="0.2">
      <c r="A6186">
        <v>2020</v>
      </c>
      <c r="B6186" s="3" t="s">
        <v>931</v>
      </c>
      <c r="C6186" s="3" t="s">
        <v>2739</v>
      </c>
      <c r="D6186" s="3" t="s">
        <v>880</v>
      </c>
      <c r="E6186" s="3" t="s">
        <v>878</v>
      </c>
      <c r="F6186" s="6">
        <v>401208.88</v>
      </c>
      <c r="G6186" s="5">
        <v>2.3746060000000001E-4</v>
      </c>
    </row>
    <row r="6187" spans="1:7" x14ac:dyDescent="0.2">
      <c r="A6187">
        <v>2020</v>
      </c>
      <c r="B6187" s="3" t="s">
        <v>932</v>
      </c>
      <c r="C6187" s="3" t="s">
        <v>2739</v>
      </c>
      <c r="D6187" s="3" t="s">
        <v>881</v>
      </c>
      <c r="E6187" s="3" t="s">
        <v>878</v>
      </c>
      <c r="F6187" s="6">
        <v>450174.16</v>
      </c>
      <c r="G6187" s="5">
        <v>2.6644130000000001E-4</v>
      </c>
    </row>
    <row r="6188" spans="1:7" x14ac:dyDescent="0.2">
      <c r="A6188">
        <v>2020</v>
      </c>
      <c r="B6188" s="3" t="s">
        <v>933</v>
      </c>
      <c r="C6188" s="3" t="s">
        <v>2739</v>
      </c>
      <c r="D6188" s="3" t="s">
        <v>882</v>
      </c>
      <c r="E6188" s="3" t="s">
        <v>878</v>
      </c>
      <c r="F6188" s="6">
        <v>343667.52</v>
      </c>
      <c r="G6188" s="5">
        <v>2.0340399999999999E-4</v>
      </c>
    </row>
    <row r="6189" spans="1:7" x14ac:dyDescent="0.2">
      <c r="A6189">
        <v>2020</v>
      </c>
      <c r="B6189" s="3" t="s">
        <v>934</v>
      </c>
      <c r="C6189" s="3" t="s">
        <v>2739</v>
      </c>
      <c r="D6189" s="3" t="s">
        <v>883</v>
      </c>
      <c r="E6189" s="3" t="s">
        <v>884</v>
      </c>
      <c r="F6189" s="6">
        <v>598096.03</v>
      </c>
      <c r="G6189" s="5">
        <v>3.5399070000000001E-4</v>
      </c>
    </row>
    <row r="6190" spans="1:7" x14ac:dyDescent="0.2">
      <c r="A6190">
        <v>2020</v>
      </c>
      <c r="B6190" s="3" t="s">
        <v>935</v>
      </c>
      <c r="C6190" s="3" t="s">
        <v>2739</v>
      </c>
      <c r="D6190" s="3" t="s">
        <v>885</v>
      </c>
      <c r="E6190" s="3" t="s">
        <v>884</v>
      </c>
      <c r="F6190" s="6">
        <v>947018.03</v>
      </c>
      <c r="G6190" s="5">
        <v>5.6050459999999996E-4</v>
      </c>
    </row>
    <row r="6191" spans="1:7" x14ac:dyDescent="0.2">
      <c r="A6191">
        <v>2020</v>
      </c>
      <c r="B6191" s="3" t="s">
        <v>936</v>
      </c>
      <c r="C6191" s="3" t="s">
        <v>2739</v>
      </c>
      <c r="D6191" s="3" t="s">
        <v>886</v>
      </c>
      <c r="E6191" s="3" t="s">
        <v>884</v>
      </c>
      <c r="F6191" s="6">
        <v>1113885.1399999999</v>
      </c>
      <c r="G6191" s="5">
        <v>6.5926699999999995E-4</v>
      </c>
    </row>
    <row r="6192" spans="1:7" x14ac:dyDescent="0.2">
      <c r="A6192">
        <v>2020</v>
      </c>
      <c r="B6192" s="3" t="s">
        <v>937</v>
      </c>
      <c r="C6192" s="3" t="s">
        <v>2739</v>
      </c>
      <c r="D6192" s="3" t="s">
        <v>765</v>
      </c>
      <c r="E6192" s="3" t="s">
        <v>884</v>
      </c>
      <c r="F6192" s="6">
        <v>1069268.24</v>
      </c>
      <c r="G6192" s="5">
        <v>6.3285990000000003E-4</v>
      </c>
    </row>
    <row r="6193" spans="1:7" x14ac:dyDescent="0.2">
      <c r="A6193">
        <v>2020</v>
      </c>
      <c r="B6193" s="3" t="s">
        <v>938</v>
      </c>
      <c r="C6193" s="3" t="s">
        <v>2739</v>
      </c>
      <c r="D6193" s="3" t="s">
        <v>887</v>
      </c>
      <c r="E6193" s="3" t="s">
        <v>884</v>
      </c>
      <c r="F6193" s="6">
        <v>1033241.36</v>
      </c>
      <c r="G6193" s="5">
        <v>6.11537E-4</v>
      </c>
    </row>
    <row r="6194" spans="1:7" x14ac:dyDescent="0.2">
      <c r="A6194">
        <v>2020</v>
      </c>
      <c r="B6194" s="3" t="s">
        <v>939</v>
      </c>
      <c r="C6194" s="3" t="s">
        <v>2739</v>
      </c>
      <c r="D6194" s="3" t="s">
        <v>888</v>
      </c>
      <c r="E6194" s="3" t="s">
        <v>884</v>
      </c>
      <c r="F6194" s="6">
        <v>520235.72</v>
      </c>
      <c r="G6194" s="5">
        <v>3.079081E-4</v>
      </c>
    </row>
    <row r="6195" spans="1:7" x14ac:dyDescent="0.2">
      <c r="A6195">
        <v>2020</v>
      </c>
      <c r="B6195" s="3" t="s">
        <v>940</v>
      </c>
      <c r="C6195" s="3" t="s">
        <v>2739</v>
      </c>
      <c r="D6195" s="3" t="s">
        <v>889</v>
      </c>
      <c r="E6195" s="3" t="s">
        <v>884</v>
      </c>
      <c r="F6195" s="6">
        <v>681583.95</v>
      </c>
      <c r="G6195" s="5">
        <v>4.0340409999999998E-4</v>
      </c>
    </row>
    <row r="6196" spans="1:7" x14ac:dyDescent="0.2">
      <c r="A6196">
        <v>2020</v>
      </c>
      <c r="B6196" s="3" t="s">
        <v>941</v>
      </c>
      <c r="C6196" s="3" t="s">
        <v>2739</v>
      </c>
      <c r="D6196" s="3" t="s">
        <v>890</v>
      </c>
      <c r="E6196" s="3" t="s">
        <v>891</v>
      </c>
      <c r="F6196" s="6">
        <v>617996.42000000004</v>
      </c>
      <c r="G6196" s="5">
        <v>3.65769E-4</v>
      </c>
    </row>
    <row r="6197" spans="1:7" x14ac:dyDescent="0.2">
      <c r="A6197">
        <v>2020</v>
      </c>
      <c r="B6197" s="3" t="s">
        <v>942</v>
      </c>
      <c r="C6197" s="3" t="s">
        <v>2739</v>
      </c>
      <c r="D6197" s="3" t="s">
        <v>892</v>
      </c>
      <c r="E6197" s="3" t="s">
        <v>394</v>
      </c>
      <c r="F6197" s="6">
        <v>724975.54</v>
      </c>
      <c r="G6197" s="5">
        <v>4.2908589999999998E-4</v>
      </c>
    </row>
    <row r="6198" spans="1:7" x14ac:dyDescent="0.2">
      <c r="A6198">
        <v>2020</v>
      </c>
      <c r="B6198" s="3" t="s">
        <v>943</v>
      </c>
      <c r="C6198" s="3" t="s">
        <v>2739</v>
      </c>
      <c r="D6198" s="3" t="s">
        <v>893</v>
      </c>
      <c r="E6198" s="3" t="s">
        <v>336</v>
      </c>
      <c r="F6198" s="6">
        <v>654810.94999999995</v>
      </c>
      <c r="G6198" s="5">
        <v>3.8755810000000001E-4</v>
      </c>
    </row>
    <row r="6199" spans="1:7" x14ac:dyDescent="0.2">
      <c r="A6199">
        <v>2020</v>
      </c>
      <c r="B6199" s="3" t="s">
        <v>944</v>
      </c>
      <c r="C6199" s="3" t="s">
        <v>2739</v>
      </c>
      <c r="D6199" s="3" t="s">
        <v>894</v>
      </c>
      <c r="E6199" s="3" t="s">
        <v>448</v>
      </c>
      <c r="F6199" s="6">
        <v>2327215.4500000002</v>
      </c>
      <c r="G6199" s="5">
        <v>1.3773919E-3</v>
      </c>
    </row>
    <row r="6200" spans="1:7" x14ac:dyDescent="0.2">
      <c r="A6200">
        <v>2020</v>
      </c>
      <c r="B6200" s="3" t="s">
        <v>945</v>
      </c>
      <c r="C6200" s="3" t="s">
        <v>2739</v>
      </c>
      <c r="D6200" s="3" t="s">
        <v>895</v>
      </c>
      <c r="E6200" s="3" t="s">
        <v>38</v>
      </c>
      <c r="F6200" s="6">
        <v>786500.04</v>
      </c>
      <c r="G6200" s="5">
        <v>4.6549999999999998E-4</v>
      </c>
    </row>
    <row r="6201" spans="1:7" x14ac:dyDescent="0.2">
      <c r="A6201">
        <v>2020</v>
      </c>
      <c r="B6201" s="3" t="s">
        <v>946</v>
      </c>
      <c r="C6201" s="3" t="s">
        <v>2739</v>
      </c>
      <c r="D6201" s="3" t="s">
        <v>896</v>
      </c>
      <c r="E6201" s="3" t="s">
        <v>10</v>
      </c>
      <c r="F6201" s="6">
        <v>710742.1</v>
      </c>
      <c r="G6201" s="5">
        <v>4.2066169999999998E-4</v>
      </c>
    </row>
    <row r="6202" spans="1:7" x14ac:dyDescent="0.2">
      <c r="A6202">
        <v>2020</v>
      </c>
      <c r="B6202" s="3" t="s">
        <v>947</v>
      </c>
      <c r="C6202" s="3" t="s">
        <v>2739</v>
      </c>
      <c r="D6202" s="3" t="s">
        <v>897</v>
      </c>
      <c r="E6202" s="3" t="s">
        <v>151</v>
      </c>
      <c r="F6202" s="6">
        <v>395927.13</v>
      </c>
      <c r="G6202" s="5">
        <v>2.343345E-4</v>
      </c>
    </row>
    <row r="6203" spans="1:7" x14ac:dyDescent="0.2">
      <c r="A6203">
        <v>2020</v>
      </c>
      <c r="B6203" s="3" t="s">
        <v>948</v>
      </c>
      <c r="C6203" s="3" t="s">
        <v>2739</v>
      </c>
      <c r="D6203" s="3" t="s">
        <v>898</v>
      </c>
      <c r="E6203" s="3" t="s">
        <v>38</v>
      </c>
      <c r="F6203" s="6">
        <v>539129.36</v>
      </c>
      <c r="G6203" s="5">
        <v>3.1909050000000002E-4</v>
      </c>
    </row>
    <row r="6204" spans="1:7" x14ac:dyDescent="0.2">
      <c r="A6204">
        <v>2020</v>
      </c>
      <c r="B6204" s="3" t="s">
        <v>949</v>
      </c>
      <c r="C6204" s="3" t="s">
        <v>2739</v>
      </c>
      <c r="D6204" s="3" t="s">
        <v>899</v>
      </c>
      <c r="E6204" s="3" t="s">
        <v>571</v>
      </c>
      <c r="F6204" s="6">
        <v>509235.98</v>
      </c>
      <c r="G6204" s="5">
        <v>3.0139780000000002E-4</v>
      </c>
    </row>
    <row r="6205" spans="1:7" x14ac:dyDescent="0.2">
      <c r="A6205">
        <v>2020</v>
      </c>
      <c r="B6205" s="3" t="s">
        <v>950</v>
      </c>
      <c r="C6205" s="3" t="s">
        <v>2739</v>
      </c>
      <c r="D6205" s="3" t="s">
        <v>900</v>
      </c>
      <c r="E6205" s="3" t="s">
        <v>891</v>
      </c>
      <c r="F6205" s="6">
        <v>649292.76</v>
      </c>
      <c r="G6205" s="5">
        <v>3.8429209999999998E-4</v>
      </c>
    </row>
    <row r="6206" spans="1:7" x14ac:dyDescent="0.2">
      <c r="A6206">
        <v>2020</v>
      </c>
      <c r="B6206" s="3" t="s">
        <v>951</v>
      </c>
      <c r="C6206" s="3" t="s">
        <v>2739</v>
      </c>
      <c r="D6206" s="3" t="s">
        <v>901</v>
      </c>
      <c r="E6206" s="3" t="s">
        <v>54</v>
      </c>
      <c r="F6206" s="6">
        <v>1452515.97</v>
      </c>
      <c r="G6206" s="5">
        <v>8.5968999999999998E-4</v>
      </c>
    </row>
    <row r="6207" spans="1:7" x14ac:dyDescent="0.2">
      <c r="A6207">
        <v>2020</v>
      </c>
      <c r="B6207" s="3" t="s">
        <v>952</v>
      </c>
      <c r="C6207" s="3" t="s">
        <v>2739</v>
      </c>
      <c r="D6207" s="3" t="s">
        <v>902</v>
      </c>
      <c r="E6207" s="3" t="s">
        <v>146</v>
      </c>
      <c r="F6207" s="6">
        <v>1918705.72</v>
      </c>
      <c r="G6207" s="5">
        <v>1.1356103000000001E-3</v>
      </c>
    </row>
    <row r="6208" spans="1:7" x14ac:dyDescent="0.2">
      <c r="A6208">
        <v>2020</v>
      </c>
      <c r="B6208" s="3" t="s">
        <v>953</v>
      </c>
      <c r="C6208" s="3" t="s">
        <v>2739</v>
      </c>
      <c r="D6208" s="3" t="s">
        <v>903</v>
      </c>
      <c r="E6208" s="3" t="s">
        <v>378</v>
      </c>
      <c r="F6208" s="6">
        <v>862885.97</v>
      </c>
      <c r="G6208" s="5">
        <v>5.1071000000000005E-4</v>
      </c>
    </row>
    <row r="6209" spans="1:7" x14ac:dyDescent="0.2">
      <c r="A6209">
        <v>2020</v>
      </c>
      <c r="B6209" s="3" t="s">
        <v>954</v>
      </c>
      <c r="C6209" s="3" t="s">
        <v>2739</v>
      </c>
      <c r="D6209" s="3" t="s">
        <v>904</v>
      </c>
      <c r="E6209" s="3" t="s">
        <v>683</v>
      </c>
      <c r="F6209" s="6">
        <v>1531269.39</v>
      </c>
      <c r="G6209" s="5">
        <v>9.0630120000000005E-4</v>
      </c>
    </row>
    <row r="6210" spans="1:7" x14ac:dyDescent="0.2">
      <c r="A6210">
        <v>2020</v>
      </c>
      <c r="B6210" s="3" t="s">
        <v>955</v>
      </c>
      <c r="C6210" s="3" t="s">
        <v>2739</v>
      </c>
      <c r="D6210" s="3" t="s">
        <v>905</v>
      </c>
      <c r="E6210" s="3" t="s">
        <v>489</v>
      </c>
      <c r="F6210" s="6">
        <v>1011210.55</v>
      </c>
      <c r="G6210" s="5">
        <v>5.9849779999999997E-4</v>
      </c>
    </row>
    <row r="6211" spans="1:7" x14ac:dyDescent="0.2">
      <c r="A6211">
        <v>2020</v>
      </c>
      <c r="B6211" s="3" t="s">
        <v>956</v>
      </c>
      <c r="C6211" s="3" t="s">
        <v>2739</v>
      </c>
      <c r="D6211" s="3" t="s">
        <v>906</v>
      </c>
      <c r="E6211" s="3" t="s">
        <v>2567</v>
      </c>
      <c r="F6211" s="6">
        <v>729217.49</v>
      </c>
      <c r="G6211" s="5">
        <v>4.3159660000000001E-4</v>
      </c>
    </row>
    <row r="6212" spans="1:7" x14ac:dyDescent="0.2">
      <c r="A6212">
        <v>2020</v>
      </c>
      <c r="B6212" s="3" t="s">
        <v>957</v>
      </c>
      <c r="C6212" s="3" t="s">
        <v>2739</v>
      </c>
      <c r="D6212" s="3" t="s">
        <v>907</v>
      </c>
      <c r="E6212" s="3" t="s">
        <v>495</v>
      </c>
      <c r="F6212" s="6">
        <v>596193.16</v>
      </c>
      <c r="G6212" s="5">
        <v>3.528645E-4</v>
      </c>
    </row>
    <row r="6213" spans="1:7" x14ac:dyDescent="0.2">
      <c r="A6213">
        <v>2020</v>
      </c>
      <c r="B6213" s="3" t="s">
        <v>958</v>
      </c>
      <c r="C6213" s="3" t="s">
        <v>2739</v>
      </c>
      <c r="D6213" s="3" t="s">
        <v>908</v>
      </c>
      <c r="E6213" s="3" t="s">
        <v>142</v>
      </c>
      <c r="F6213" s="6">
        <v>407843.44</v>
      </c>
      <c r="G6213" s="5">
        <v>2.4138729999999999E-4</v>
      </c>
    </row>
    <row r="6214" spans="1:7" x14ac:dyDescent="0.2">
      <c r="A6214">
        <v>2020</v>
      </c>
      <c r="B6214" s="3" t="s">
        <v>959</v>
      </c>
      <c r="C6214" s="3" t="s">
        <v>2739</v>
      </c>
      <c r="D6214" s="3" t="s">
        <v>909</v>
      </c>
      <c r="E6214" s="3" t="s">
        <v>583</v>
      </c>
      <c r="F6214" s="6">
        <v>748671.39</v>
      </c>
      <c r="G6214" s="5">
        <v>4.4311060000000002E-4</v>
      </c>
    </row>
    <row r="6215" spans="1:7" x14ac:dyDescent="0.2">
      <c r="A6215">
        <v>2020</v>
      </c>
      <c r="B6215" s="3" t="s">
        <v>960</v>
      </c>
      <c r="C6215" s="3" t="s">
        <v>2739</v>
      </c>
      <c r="D6215" s="3" t="s">
        <v>910</v>
      </c>
      <c r="E6215" s="3" t="s">
        <v>374</v>
      </c>
      <c r="F6215" s="6">
        <v>476862.89</v>
      </c>
      <c r="G6215" s="5">
        <v>2.8223730000000001E-4</v>
      </c>
    </row>
    <row r="6216" spans="1:7" x14ac:dyDescent="0.2">
      <c r="A6216">
        <v>2020</v>
      </c>
      <c r="B6216" s="3" t="s">
        <v>961</v>
      </c>
      <c r="C6216" s="3" t="s">
        <v>2739</v>
      </c>
      <c r="D6216" s="3" t="s">
        <v>911</v>
      </c>
      <c r="E6216" s="3" t="s">
        <v>41</v>
      </c>
      <c r="F6216" s="6">
        <v>639670.87</v>
      </c>
      <c r="G6216" s="5">
        <v>3.7859729999999999E-4</v>
      </c>
    </row>
    <row r="6217" spans="1:7" x14ac:dyDescent="0.2">
      <c r="A6217">
        <v>2020</v>
      </c>
      <c r="B6217" s="3" t="s">
        <v>962</v>
      </c>
      <c r="C6217" s="3" t="s">
        <v>2739</v>
      </c>
      <c r="D6217" s="3" t="s">
        <v>912</v>
      </c>
      <c r="E6217" s="3" t="s">
        <v>683</v>
      </c>
      <c r="F6217" s="6">
        <v>643037.68999999994</v>
      </c>
      <c r="G6217" s="5">
        <v>3.8058999999999999E-4</v>
      </c>
    </row>
    <row r="6218" spans="1:7" x14ac:dyDescent="0.2">
      <c r="A6218">
        <v>2020</v>
      </c>
      <c r="B6218" s="3" t="s">
        <v>963</v>
      </c>
      <c r="C6218" s="3" t="s">
        <v>2739</v>
      </c>
      <c r="D6218" s="3" t="s">
        <v>913</v>
      </c>
      <c r="E6218" s="3" t="s">
        <v>385</v>
      </c>
      <c r="F6218" s="6">
        <v>2044369.68</v>
      </c>
      <c r="G6218" s="5">
        <v>1.2099861E-3</v>
      </c>
    </row>
    <row r="6219" spans="1:7" x14ac:dyDescent="0.2">
      <c r="A6219">
        <v>2020</v>
      </c>
      <c r="B6219" s="3" t="s">
        <v>1014</v>
      </c>
      <c r="C6219" s="3" t="s">
        <v>2739</v>
      </c>
      <c r="D6219" s="3" t="s">
        <v>964</v>
      </c>
      <c r="E6219" s="3" t="s">
        <v>348</v>
      </c>
      <c r="F6219" s="6">
        <v>1353630.5</v>
      </c>
      <c r="G6219" s="5">
        <v>8.0116330000000002E-4</v>
      </c>
    </row>
    <row r="6220" spans="1:7" x14ac:dyDescent="0.2">
      <c r="A6220">
        <v>2020</v>
      </c>
      <c r="B6220" s="3" t="s">
        <v>1015</v>
      </c>
      <c r="C6220" s="3" t="s">
        <v>2739</v>
      </c>
      <c r="D6220" s="3" t="s">
        <v>965</v>
      </c>
      <c r="E6220" s="3" t="s">
        <v>158</v>
      </c>
      <c r="F6220" s="6">
        <v>756425.62</v>
      </c>
      <c r="G6220" s="5">
        <v>4.4770010000000002E-4</v>
      </c>
    </row>
    <row r="6221" spans="1:7" x14ac:dyDescent="0.2">
      <c r="A6221">
        <v>2020</v>
      </c>
      <c r="B6221" s="3" t="s">
        <v>1016</v>
      </c>
      <c r="C6221" s="3" t="s">
        <v>2739</v>
      </c>
      <c r="D6221" s="3" t="s">
        <v>966</v>
      </c>
      <c r="E6221" s="3" t="s">
        <v>781</v>
      </c>
      <c r="F6221" s="6">
        <v>1130401.6000000001</v>
      </c>
      <c r="G6221" s="5">
        <v>6.6904249999999996E-4</v>
      </c>
    </row>
    <row r="6222" spans="1:7" x14ac:dyDescent="0.2">
      <c r="A6222">
        <v>2020</v>
      </c>
      <c r="B6222" s="3" t="s">
        <v>1017</v>
      </c>
      <c r="C6222" s="3" t="s">
        <v>2739</v>
      </c>
      <c r="D6222" s="3" t="s">
        <v>967</v>
      </c>
      <c r="E6222" s="3" t="s">
        <v>269</v>
      </c>
      <c r="F6222" s="6">
        <v>2444447.36</v>
      </c>
      <c r="G6222" s="5">
        <v>1.4467771E-3</v>
      </c>
    </row>
    <row r="6223" spans="1:7" x14ac:dyDescent="0.2">
      <c r="A6223">
        <v>2020</v>
      </c>
      <c r="B6223" s="3" t="s">
        <v>1018</v>
      </c>
      <c r="C6223" s="3" t="s">
        <v>2739</v>
      </c>
      <c r="D6223" s="3" t="s">
        <v>968</v>
      </c>
      <c r="E6223" s="3" t="s">
        <v>2567</v>
      </c>
      <c r="F6223" s="6">
        <v>465318.97</v>
      </c>
      <c r="G6223" s="5">
        <v>2.7540490000000002E-4</v>
      </c>
    </row>
    <row r="6224" spans="1:7" x14ac:dyDescent="0.2">
      <c r="A6224">
        <v>2020</v>
      </c>
      <c r="B6224" s="3" t="s">
        <v>1019</v>
      </c>
      <c r="C6224" s="3" t="s">
        <v>2739</v>
      </c>
      <c r="D6224" s="3" t="s">
        <v>969</v>
      </c>
      <c r="E6224" s="3" t="s">
        <v>2567</v>
      </c>
      <c r="F6224" s="6">
        <v>570495.01</v>
      </c>
      <c r="G6224" s="5">
        <v>3.3765470000000003E-4</v>
      </c>
    </row>
    <row r="6225" spans="1:7" x14ac:dyDescent="0.2">
      <c r="A6225">
        <v>2020</v>
      </c>
      <c r="B6225" s="3" t="s">
        <v>1020</v>
      </c>
      <c r="C6225" s="3" t="s">
        <v>2739</v>
      </c>
      <c r="D6225" s="3" t="s">
        <v>970</v>
      </c>
      <c r="E6225" s="3" t="s">
        <v>18</v>
      </c>
      <c r="F6225" s="6">
        <v>777248.64</v>
      </c>
      <c r="G6225" s="5">
        <v>4.6002439999999999E-4</v>
      </c>
    </row>
    <row r="6226" spans="1:7" x14ac:dyDescent="0.2">
      <c r="A6226">
        <v>2020</v>
      </c>
      <c r="B6226" s="3" t="s">
        <v>1021</v>
      </c>
      <c r="C6226" s="3" t="s">
        <v>2739</v>
      </c>
      <c r="D6226" s="3" t="s">
        <v>971</v>
      </c>
      <c r="E6226" s="3" t="s">
        <v>804</v>
      </c>
      <c r="F6226" s="6">
        <v>3888032.83</v>
      </c>
      <c r="G6226" s="5">
        <v>2.3011813999999999E-3</v>
      </c>
    </row>
    <row r="6227" spans="1:7" x14ac:dyDescent="0.2">
      <c r="A6227">
        <v>2020</v>
      </c>
      <c r="B6227" s="3" t="s">
        <v>1022</v>
      </c>
      <c r="C6227" s="3" t="s">
        <v>2739</v>
      </c>
      <c r="D6227" s="3" t="s">
        <v>972</v>
      </c>
      <c r="E6227" s="3" t="s">
        <v>56</v>
      </c>
      <c r="F6227" s="6">
        <v>574168.18999999994</v>
      </c>
      <c r="G6227" s="5">
        <v>3.3982869999999999E-4</v>
      </c>
    </row>
    <row r="6228" spans="1:7" x14ac:dyDescent="0.2">
      <c r="A6228">
        <v>2020</v>
      </c>
      <c r="B6228" s="3" t="s">
        <v>1023</v>
      </c>
      <c r="C6228" s="3" t="s">
        <v>2739</v>
      </c>
      <c r="D6228" s="3" t="s">
        <v>973</v>
      </c>
      <c r="E6228" s="3" t="s">
        <v>374</v>
      </c>
      <c r="F6228" s="6">
        <v>6805216.7699999996</v>
      </c>
      <c r="G6228" s="5">
        <v>4.0277537E-3</v>
      </c>
    </row>
    <row r="6229" spans="1:7" x14ac:dyDescent="0.2">
      <c r="A6229">
        <v>2020</v>
      </c>
      <c r="B6229" s="3" t="s">
        <v>1024</v>
      </c>
      <c r="C6229" s="3" t="s">
        <v>2739</v>
      </c>
      <c r="D6229" s="3" t="s">
        <v>974</v>
      </c>
      <c r="E6229" s="3" t="s">
        <v>118</v>
      </c>
      <c r="F6229" s="6">
        <v>4660034.4000000004</v>
      </c>
      <c r="G6229" s="5">
        <v>2.7581003E-3</v>
      </c>
    </row>
    <row r="6230" spans="1:7" x14ac:dyDescent="0.2">
      <c r="A6230">
        <v>2020</v>
      </c>
      <c r="B6230" s="3" t="s">
        <v>1025</v>
      </c>
      <c r="C6230" s="3" t="s">
        <v>2739</v>
      </c>
      <c r="D6230" s="3" t="s">
        <v>975</v>
      </c>
      <c r="E6230" s="3" t="s">
        <v>878</v>
      </c>
      <c r="F6230" s="6">
        <v>658089.36</v>
      </c>
      <c r="G6230" s="5">
        <v>3.8949850000000001E-4</v>
      </c>
    </row>
    <row r="6231" spans="1:7" x14ac:dyDescent="0.2">
      <c r="A6231">
        <v>2020</v>
      </c>
      <c r="B6231" s="3" t="s">
        <v>1026</v>
      </c>
      <c r="C6231" s="3" t="s">
        <v>2739</v>
      </c>
      <c r="D6231" s="3" t="s">
        <v>976</v>
      </c>
      <c r="E6231" s="3" t="s">
        <v>561</v>
      </c>
      <c r="F6231" s="6">
        <v>688629.72</v>
      </c>
      <c r="G6231" s="5">
        <v>4.0757420000000003E-4</v>
      </c>
    </row>
    <row r="6232" spans="1:7" x14ac:dyDescent="0.2">
      <c r="A6232">
        <v>2020</v>
      </c>
      <c r="B6232" s="3" t="s">
        <v>1027</v>
      </c>
      <c r="C6232" s="3" t="s">
        <v>2739</v>
      </c>
      <c r="D6232" s="3" t="s">
        <v>977</v>
      </c>
      <c r="E6232" s="3" t="s">
        <v>2571</v>
      </c>
      <c r="F6232" s="6">
        <v>747689.92</v>
      </c>
      <c r="G6232" s="5">
        <v>4.4252970000000001E-4</v>
      </c>
    </row>
    <row r="6233" spans="1:7" x14ac:dyDescent="0.2">
      <c r="A6233">
        <v>2020</v>
      </c>
      <c r="B6233" s="3" t="s">
        <v>1028</v>
      </c>
      <c r="C6233" s="3" t="s">
        <v>2739</v>
      </c>
      <c r="D6233" s="3" t="s">
        <v>978</v>
      </c>
      <c r="E6233" s="3" t="s">
        <v>118</v>
      </c>
      <c r="F6233" s="6">
        <v>1546672.83</v>
      </c>
      <c r="G6233" s="5">
        <v>9.1541789999999995E-4</v>
      </c>
    </row>
    <row r="6234" spans="1:7" x14ac:dyDescent="0.2">
      <c r="A6234">
        <v>2020</v>
      </c>
      <c r="B6234" s="3" t="s">
        <v>1029</v>
      </c>
      <c r="C6234" s="3" t="s">
        <v>2739</v>
      </c>
      <c r="D6234" s="3" t="s">
        <v>979</v>
      </c>
      <c r="E6234" s="3" t="s">
        <v>781</v>
      </c>
      <c r="F6234" s="6">
        <v>631086.41</v>
      </c>
      <c r="G6234" s="5">
        <v>3.7351650000000001E-4</v>
      </c>
    </row>
    <row r="6235" spans="1:7" x14ac:dyDescent="0.2">
      <c r="A6235">
        <v>2020</v>
      </c>
      <c r="B6235" s="3" t="s">
        <v>1030</v>
      </c>
      <c r="C6235" s="3" t="s">
        <v>2739</v>
      </c>
      <c r="D6235" s="3" t="s">
        <v>980</v>
      </c>
      <c r="E6235" s="3" t="s">
        <v>580</v>
      </c>
      <c r="F6235" s="6">
        <v>1053890.25</v>
      </c>
      <c r="G6235" s="5">
        <v>6.2375829999999997E-4</v>
      </c>
    </row>
    <row r="6236" spans="1:7" x14ac:dyDescent="0.2">
      <c r="A6236">
        <v>2020</v>
      </c>
      <c r="B6236" s="3" t="s">
        <v>1031</v>
      </c>
      <c r="C6236" s="3" t="s">
        <v>2739</v>
      </c>
      <c r="D6236" s="3" t="s">
        <v>981</v>
      </c>
      <c r="E6236" s="3" t="s">
        <v>884</v>
      </c>
      <c r="F6236" s="6">
        <v>4135684.99</v>
      </c>
      <c r="G6236" s="5">
        <v>2.4477574999999998E-3</v>
      </c>
    </row>
    <row r="6237" spans="1:7" x14ac:dyDescent="0.2">
      <c r="A6237">
        <v>2020</v>
      </c>
      <c r="B6237" s="3" t="s">
        <v>1032</v>
      </c>
      <c r="C6237" s="3" t="s">
        <v>2739</v>
      </c>
      <c r="D6237" s="3" t="s">
        <v>982</v>
      </c>
      <c r="E6237" s="3" t="s">
        <v>872</v>
      </c>
      <c r="F6237" s="6">
        <v>699963.86</v>
      </c>
      <c r="G6237" s="5">
        <v>4.1428249999999998E-4</v>
      </c>
    </row>
    <row r="6238" spans="1:7" x14ac:dyDescent="0.2">
      <c r="A6238">
        <v>2020</v>
      </c>
      <c r="B6238" s="3" t="s">
        <v>1033</v>
      </c>
      <c r="C6238" s="3" t="s">
        <v>2739</v>
      </c>
      <c r="D6238" s="3" t="s">
        <v>983</v>
      </c>
      <c r="E6238" s="3" t="s">
        <v>884</v>
      </c>
      <c r="F6238" s="6">
        <v>1490572.67</v>
      </c>
      <c r="G6238" s="5">
        <v>8.8221429999999997E-4</v>
      </c>
    </row>
    <row r="6239" spans="1:7" x14ac:dyDescent="0.2">
      <c r="A6239">
        <v>2020</v>
      </c>
      <c r="B6239" s="3" t="s">
        <v>1034</v>
      </c>
      <c r="C6239" s="3" t="s">
        <v>2739</v>
      </c>
      <c r="D6239" s="3" t="s">
        <v>984</v>
      </c>
      <c r="E6239" s="3" t="s">
        <v>495</v>
      </c>
      <c r="F6239" s="6">
        <v>1772530.46</v>
      </c>
      <c r="G6239" s="5">
        <v>1.0490946E-3</v>
      </c>
    </row>
    <row r="6240" spans="1:7" x14ac:dyDescent="0.2">
      <c r="A6240">
        <v>2020</v>
      </c>
      <c r="B6240" s="3" t="s">
        <v>1035</v>
      </c>
      <c r="C6240" s="3" t="s">
        <v>2739</v>
      </c>
      <c r="D6240" s="3" t="s">
        <v>985</v>
      </c>
      <c r="E6240" s="3" t="s">
        <v>891</v>
      </c>
      <c r="F6240" s="6">
        <v>1145788.1100000001</v>
      </c>
      <c r="G6240" s="5">
        <v>6.7814920000000003E-4</v>
      </c>
    </row>
    <row r="6241" spans="1:7" x14ac:dyDescent="0.2">
      <c r="A6241">
        <v>2020</v>
      </c>
      <c r="B6241" s="3" t="s">
        <v>1036</v>
      </c>
      <c r="C6241" s="3" t="s">
        <v>2739</v>
      </c>
      <c r="D6241" s="3" t="s">
        <v>986</v>
      </c>
      <c r="E6241" s="3" t="s">
        <v>151</v>
      </c>
      <c r="F6241" s="6">
        <v>955639.46</v>
      </c>
      <c r="G6241" s="5">
        <v>5.6560729999999997E-4</v>
      </c>
    </row>
    <row r="6242" spans="1:7" x14ac:dyDescent="0.2">
      <c r="A6242">
        <v>2020</v>
      </c>
      <c r="B6242" s="3" t="s">
        <v>1037</v>
      </c>
      <c r="C6242" s="3" t="s">
        <v>2739</v>
      </c>
      <c r="D6242" s="3" t="s">
        <v>987</v>
      </c>
      <c r="E6242" s="3" t="s">
        <v>239</v>
      </c>
      <c r="F6242" s="6">
        <v>1231684.93</v>
      </c>
      <c r="G6242" s="5">
        <v>7.2898829999999996E-4</v>
      </c>
    </row>
    <row r="6243" spans="1:7" x14ac:dyDescent="0.2">
      <c r="A6243">
        <v>2020</v>
      </c>
      <c r="B6243" s="3" t="s">
        <v>1038</v>
      </c>
      <c r="C6243" s="3" t="s">
        <v>2739</v>
      </c>
      <c r="D6243" s="3" t="s">
        <v>988</v>
      </c>
      <c r="E6243" s="3" t="s">
        <v>448</v>
      </c>
      <c r="F6243" s="6">
        <v>739827.46</v>
      </c>
      <c r="G6243" s="5">
        <v>4.3787619999999998E-4</v>
      </c>
    </row>
    <row r="6244" spans="1:7" x14ac:dyDescent="0.2">
      <c r="A6244">
        <v>2020</v>
      </c>
      <c r="B6244" s="3" t="s">
        <v>1039</v>
      </c>
      <c r="C6244" s="3" t="s">
        <v>2739</v>
      </c>
      <c r="D6244" s="3" t="s">
        <v>989</v>
      </c>
      <c r="E6244" s="3" t="s">
        <v>495</v>
      </c>
      <c r="F6244" s="6">
        <v>983330.82</v>
      </c>
      <c r="G6244" s="5">
        <v>5.8199680000000004E-4</v>
      </c>
    </row>
    <row r="6245" spans="1:7" x14ac:dyDescent="0.2">
      <c r="A6245">
        <v>2020</v>
      </c>
      <c r="B6245" s="3" t="s">
        <v>1040</v>
      </c>
      <c r="C6245" s="3" t="s">
        <v>2739</v>
      </c>
      <c r="D6245" s="3" t="s">
        <v>990</v>
      </c>
      <c r="E6245" s="3" t="s">
        <v>594</v>
      </c>
      <c r="F6245" s="6">
        <v>465580.7</v>
      </c>
      <c r="G6245" s="5">
        <v>2.7555979999999998E-4</v>
      </c>
    </row>
    <row r="6246" spans="1:7" x14ac:dyDescent="0.2">
      <c r="A6246">
        <v>2020</v>
      </c>
      <c r="B6246" s="3" t="s">
        <v>1041</v>
      </c>
      <c r="C6246" s="3" t="s">
        <v>2739</v>
      </c>
      <c r="D6246" s="3" t="s">
        <v>991</v>
      </c>
      <c r="E6246" s="3" t="s">
        <v>259</v>
      </c>
      <c r="F6246" s="6">
        <v>607615.1</v>
      </c>
      <c r="G6246" s="5">
        <v>3.5962469999999998E-4</v>
      </c>
    </row>
    <row r="6247" spans="1:7" x14ac:dyDescent="0.2">
      <c r="A6247">
        <v>2020</v>
      </c>
      <c r="B6247" s="3" t="s">
        <v>1042</v>
      </c>
      <c r="C6247" s="3" t="s">
        <v>2739</v>
      </c>
      <c r="D6247" s="3" t="s">
        <v>992</v>
      </c>
      <c r="E6247" s="3" t="s">
        <v>10</v>
      </c>
      <c r="F6247" s="6">
        <v>30372.26</v>
      </c>
      <c r="G6247" s="5">
        <v>1.7976199999999999E-5</v>
      </c>
    </row>
    <row r="6248" spans="1:7" x14ac:dyDescent="0.2">
      <c r="A6248">
        <v>2020</v>
      </c>
      <c r="B6248" s="3" t="s">
        <v>1043</v>
      </c>
      <c r="C6248" s="3" t="s">
        <v>2739</v>
      </c>
      <c r="D6248" s="3" t="s">
        <v>993</v>
      </c>
      <c r="E6248" s="3" t="s">
        <v>18</v>
      </c>
      <c r="F6248" s="6">
        <v>68512.679999999993</v>
      </c>
      <c r="G6248" s="5">
        <v>4.0550100000000003E-5</v>
      </c>
    </row>
    <row r="6249" spans="1:7" x14ac:dyDescent="0.2">
      <c r="A6249">
        <v>2020</v>
      </c>
      <c r="B6249" s="3" t="s">
        <v>1045</v>
      </c>
      <c r="C6249" s="3" t="s">
        <v>2739</v>
      </c>
      <c r="D6249" s="3" t="s">
        <v>2477</v>
      </c>
      <c r="E6249" s="3" t="s">
        <v>27</v>
      </c>
      <c r="F6249" s="6">
        <v>96849.54</v>
      </c>
      <c r="G6249" s="5">
        <v>5.7321599999999997E-5</v>
      </c>
    </row>
    <row r="6250" spans="1:7" x14ac:dyDescent="0.2">
      <c r="A6250">
        <v>2020</v>
      </c>
      <c r="B6250" s="3" t="s">
        <v>1046</v>
      </c>
      <c r="C6250" s="3" t="s">
        <v>2739</v>
      </c>
      <c r="D6250" s="3" t="s">
        <v>996</v>
      </c>
      <c r="E6250" s="3" t="s">
        <v>38</v>
      </c>
      <c r="F6250" s="6">
        <v>50957.38</v>
      </c>
      <c r="G6250" s="5">
        <v>3.0159799999999999E-5</v>
      </c>
    </row>
    <row r="6251" spans="1:7" x14ac:dyDescent="0.2">
      <c r="A6251">
        <v>2020</v>
      </c>
      <c r="B6251" s="3" t="s">
        <v>1047</v>
      </c>
      <c r="C6251" s="3" t="s">
        <v>2739</v>
      </c>
      <c r="D6251" s="3" t="s">
        <v>2573</v>
      </c>
      <c r="E6251" s="3" t="s">
        <v>47</v>
      </c>
      <c r="F6251" s="6">
        <v>60900.11</v>
      </c>
      <c r="G6251" s="5">
        <v>3.6044499999999997E-5</v>
      </c>
    </row>
    <row r="6252" spans="1:7" x14ac:dyDescent="0.2">
      <c r="A6252">
        <v>2020</v>
      </c>
      <c r="B6252" s="3" t="s">
        <v>1048</v>
      </c>
      <c r="C6252" s="3" t="s">
        <v>2739</v>
      </c>
      <c r="D6252" s="3" t="s">
        <v>998</v>
      </c>
      <c r="E6252" s="3" t="s">
        <v>54</v>
      </c>
      <c r="F6252" s="6">
        <v>41960.58</v>
      </c>
      <c r="G6252" s="5">
        <v>2.4834899999999998E-5</v>
      </c>
    </row>
    <row r="6253" spans="1:7" x14ac:dyDescent="0.2">
      <c r="A6253">
        <v>2020</v>
      </c>
      <c r="B6253" s="3" t="s">
        <v>1049</v>
      </c>
      <c r="C6253" s="3" t="s">
        <v>2739</v>
      </c>
      <c r="D6253" s="3" t="s">
        <v>999</v>
      </c>
      <c r="E6253" s="3" t="s">
        <v>118</v>
      </c>
      <c r="F6253" s="6">
        <v>142735.29</v>
      </c>
      <c r="G6253" s="5">
        <v>8.4479699999999997E-5</v>
      </c>
    </row>
    <row r="6254" spans="1:7" x14ac:dyDescent="0.2">
      <c r="A6254">
        <v>2020</v>
      </c>
      <c r="B6254" s="3" t="s">
        <v>1050</v>
      </c>
      <c r="C6254" s="3" t="s">
        <v>2739</v>
      </c>
      <c r="D6254" s="3" t="s">
        <v>1000</v>
      </c>
      <c r="E6254" s="3" t="s">
        <v>127</v>
      </c>
      <c r="F6254" s="6">
        <v>12404.08</v>
      </c>
      <c r="G6254" s="5">
        <v>7.3414999999999999E-6</v>
      </c>
    </row>
    <row r="6255" spans="1:7" x14ac:dyDescent="0.2">
      <c r="A6255">
        <v>2020</v>
      </c>
      <c r="B6255" s="3" t="s">
        <v>1051</v>
      </c>
      <c r="C6255" s="3" t="s">
        <v>2739</v>
      </c>
      <c r="D6255" s="3" t="s">
        <v>1001</v>
      </c>
      <c r="E6255" s="3" t="s">
        <v>2567</v>
      </c>
      <c r="F6255" s="6">
        <v>70683.92</v>
      </c>
      <c r="G6255" s="5">
        <v>4.1835200000000002E-5</v>
      </c>
    </row>
    <row r="6256" spans="1:7" x14ac:dyDescent="0.2">
      <c r="A6256">
        <v>2020</v>
      </c>
      <c r="B6256" s="3" t="s">
        <v>1052</v>
      </c>
      <c r="C6256" s="3" t="s">
        <v>2739</v>
      </c>
      <c r="D6256" s="3" t="s">
        <v>1002</v>
      </c>
      <c r="E6256" s="3" t="s">
        <v>139</v>
      </c>
      <c r="F6256" s="6">
        <v>46739.43</v>
      </c>
      <c r="G6256" s="5">
        <v>2.76633E-5</v>
      </c>
    </row>
    <row r="6257" spans="1:7" x14ac:dyDescent="0.2">
      <c r="A6257">
        <v>2020</v>
      </c>
      <c r="B6257" s="3" t="s">
        <v>1053</v>
      </c>
      <c r="C6257" s="3" t="s">
        <v>2739</v>
      </c>
      <c r="D6257" s="3" t="s">
        <v>1003</v>
      </c>
      <c r="E6257" s="3" t="s">
        <v>142</v>
      </c>
      <c r="F6257" s="6">
        <v>57069.47</v>
      </c>
      <c r="G6257" s="5">
        <v>3.3777299999999999E-5</v>
      </c>
    </row>
    <row r="6258" spans="1:7" x14ac:dyDescent="0.2">
      <c r="A6258">
        <v>2020</v>
      </c>
      <c r="B6258" s="3" t="s">
        <v>1054</v>
      </c>
      <c r="C6258" s="3" t="s">
        <v>2739</v>
      </c>
      <c r="D6258" s="3" t="s">
        <v>1004</v>
      </c>
      <c r="E6258" s="3" t="s">
        <v>146</v>
      </c>
      <c r="F6258" s="6">
        <v>376614.84</v>
      </c>
      <c r="G6258" s="5">
        <v>2.229043E-4</v>
      </c>
    </row>
    <row r="6259" spans="1:7" x14ac:dyDescent="0.2">
      <c r="A6259">
        <v>2020</v>
      </c>
      <c r="B6259" s="3" t="s">
        <v>1056</v>
      </c>
      <c r="C6259" s="3" t="s">
        <v>2739</v>
      </c>
      <c r="D6259" s="3" t="s">
        <v>1006</v>
      </c>
      <c r="E6259" s="3" t="s">
        <v>158</v>
      </c>
      <c r="F6259" s="6">
        <v>82952.97</v>
      </c>
      <c r="G6259" s="5">
        <v>4.9096800000000001E-5</v>
      </c>
    </row>
    <row r="6260" spans="1:7" x14ac:dyDescent="0.2">
      <c r="A6260">
        <v>2020</v>
      </c>
      <c r="B6260" s="3" t="s">
        <v>1057</v>
      </c>
      <c r="C6260" s="3" t="s">
        <v>2739</v>
      </c>
      <c r="D6260" s="3" t="s">
        <v>2574</v>
      </c>
      <c r="E6260" s="3" t="s">
        <v>172</v>
      </c>
      <c r="F6260" s="6">
        <v>96606.67</v>
      </c>
      <c r="G6260" s="5">
        <v>5.71779E-5</v>
      </c>
    </row>
    <row r="6261" spans="1:7" x14ac:dyDescent="0.2">
      <c r="A6261">
        <v>2020</v>
      </c>
      <c r="B6261" s="3" t="s">
        <v>1058</v>
      </c>
      <c r="C6261" s="3" t="s">
        <v>2739</v>
      </c>
      <c r="D6261" s="3" t="s">
        <v>1008</v>
      </c>
      <c r="E6261" s="3" t="s">
        <v>231</v>
      </c>
      <c r="F6261" s="6">
        <v>38336.19</v>
      </c>
      <c r="G6261" s="5">
        <v>2.2689800000000001E-5</v>
      </c>
    </row>
    <row r="6262" spans="1:7" x14ac:dyDescent="0.2">
      <c r="A6262">
        <v>2020</v>
      </c>
      <c r="B6262" s="3" t="s">
        <v>1059</v>
      </c>
      <c r="C6262" s="3" t="s">
        <v>2739</v>
      </c>
      <c r="D6262" s="3" t="s">
        <v>2575</v>
      </c>
      <c r="E6262" s="3" t="s">
        <v>233</v>
      </c>
      <c r="F6262" s="6">
        <v>1221364.29</v>
      </c>
      <c r="G6262" s="5">
        <v>7.2287990000000004E-4</v>
      </c>
    </row>
    <row r="6263" spans="1:7" x14ac:dyDescent="0.2">
      <c r="A6263">
        <v>2020</v>
      </c>
      <c r="B6263" s="3" t="s">
        <v>1060</v>
      </c>
      <c r="C6263" s="3" t="s">
        <v>2739</v>
      </c>
      <c r="D6263" s="3" t="s">
        <v>2478</v>
      </c>
      <c r="E6263" s="3" t="s">
        <v>239</v>
      </c>
      <c r="F6263" s="6">
        <v>11999.03</v>
      </c>
      <c r="G6263" s="5">
        <v>7.1018000000000003E-6</v>
      </c>
    </row>
    <row r="6264" spans="1:7" x14ac:dyDescent="0.2">
      <c r="A6264">
        <v>2020</v>
      </c>
      <c r="B6264" s="3" t="s">
        <v>1061</v>
      </c>
      <c r="C6264" s="3" t="s">
        <v>2739</v>
      </c>
      <c r="D6264" s="3" t="s">
        <v>2576</v>
      </c>
      <c r="E6264" s="3" t="s">
        <v>247</v>
      </c>
      <c r="F6264" s="6">
        <v>74804.539999999994</v>
      </c>
      <c r="G6264" s="5">
        <v>4.4274000000000003E-5</v>
      </c>
    </row>
    <row r="6265" spans="1:7" x14ac:dyDescent="0.2">
      <c r="A6265">
        <v>2020</v>
      </c>
      <c r="B6265" s="3" t="s">
        <v>1062</v>
      </c>
      <c r="C6265" s="3" t="s">
        <v>2739</v>
      </c>
      <c r="D6265" s="3" t="s">
        <v>1012</v>
      </c>
      <c r="E6265" s="3" t="s">
        <v>250</v>
      </c>
      <c r="F6265" s="6">
        <v>13091.25</v>
      </c>
      <c r="G6265" s="5">
        <v>7.7481999999999998E-6</v>
      </c>
    </row>
    <row r="6266" spans="1:7" x14ac:dyDescent="0.2">
      <c r="A6266">
        <v>2020</v>
      </c>
      <c r="B6266" s="3" t="s">
        <v>1063</v>
      </c>
      <c r="C6266" s="3" t="s">
        <v>2739</v>
      </c>
      <c r="D6266" s="3" t="s">
        <v>2479</v>
      </c>
      <c r="E6266" s="3" t="s">
        <v>265</v>
      </c>
      <c r="F6266" s="6">
        <v>1406</v>
      </c>
      <c r="G6266" s="5">
        <v>8.3219999999999995E-7</v>
      </c>
    </row>
    <row r="6267" spans="1:7" x14ac:dyDescent="0.2">
      <c r="A6267">
        <v>2020</v>
      </c>
      <c r="B6267" s="3" t="s">
        <v>1114</v>
      </c>
      <c r="C6267" s="3" t="s">
        <v>2739</v>
      </c>
      <c r="D6267" s="3" t="s">
        <v>2577</v>
      </c>
      <c r="E6267" s="3" t="s">
        <v>269</v>
      </c>
      <c r="F6267" s="6">
        <v>255730.71</v>
      </c>
      <c r="G6267" s="5">
        <v>1.513575E-4</v>
      </c>
    </row>
    <row r="6268" spans="1:7" x14ac:dyDescent="0.2">
      <c r="A6268">
        <v>2020</v>
      </c>
      <c r="B6268" s="3" t="s">
        <v>1115</v>
      </c>
      <c r="C6268" s="3" t="s">
        <v>2739</v>
      </c>
      <c r="D6268" s="3" t="s">
        <v>1065</v>
      </c>
      <c r="E6268" s="3" t="s">
        <v>277</v>
      </c>
      <c r="F6268" s="6">
        <v>32320.67</v>
      </c>
      <c r="G6268" s="5">
        <v>1.91294E-5</v>
      </c>
    </row>
    <row r="6269" spans="1:7" x14ac:dyDescent="0.2">
      <c r="A6269">
        <v>2020</v>
      </c>
      <c r="B6269" s="3" t="s">
        <v>1116</v>
      </c>
      <c r="C6269" s="3" t="s">
        <v>2739</v>
      </c>
      <c r="D6269" s="3" t="s">
        <v>2480</v>
      </c>
      <c r="E6269" s="3" t="s">
        <v>336</v>
      </c>
      <c r="F6269" s="6">
        <v>59237.74</v>
      </c>
      <c r="G6269" s="5">
        <v>3.5060600000000001E-5</v>
      </c>
    </row>
    <row r="6270" spans="1:7" x14ac:dyDescent="0.2">
      <c r="A6270">
        <v>2020</v>
      </c>
      <c r="B6270" s="3" t="s">
        <v>1117</v>
      </c>
      <c r="C6270" s="3" t="s">
        <v>2739</v>
      </c>
      <c r="D6270" s="3" t="s">
        <v>2481</v>
      </c>
      <c r="E6270" s="3" t="s">
        <v>342</v>
      </c>
      <c r="F6270" s="6">
        <v>20459.2</v>
      </c>
      <c r="G6270" s="5">
        <v>1.2109E-5</v>
      </c>
    </row>
    <row r="6271" spans="1:7" x14ac:dyDescent="0.2">
      <c r="A6271">
        <v>2020</v>
      </c>
      <c r="B6271" s="3" t="s">
        <v>1118</v>
      </c>
      <c r="C6271" s="3" t="s">
        <v>2739</v>
      </c>
      <c r="D6271" s="3" t="s">
        <v>2482</v>
      </c>
      <c r="E6271" s="3" t="s">
        <v>348</v>
      </c>
      <c r="F6271" s="6">
        <v>30164.799999999999</v>
      </c>
      <c r="G6271" s="5">
        <v>1.7853400000000001E-5</v>
      </c>
    </row>
    <row r="6272" spans="1:7" x14ac:dyDescent="0.2">
      <c r="A6272">
        <v>2020</v>
      </c>
      <c r="B6272" s="3" t="s">
        <v>1119</v>
      </c>
      <c r="C6272" s="3" t="s">
        <v>2739</v>
      </c>
      <c r="D6272" s="3" t="s">
        <v>1069</v>
      </c>
      <c r="E6272" s="3" t="s">
        <v>354</v>
      </c>
      <c r="F6272" s="6">
        <v>46208.63</v>
      </c>
      <c r="G6272" s="5">
        <v>2.7349199999999999E-5</v>
      </c>
    </row>
    <row r="6273" spans="1:7" x14ac:dyDescent="0.2">
      <c r="A6273">
        <v>2020</v>
      </c>
      <c r="B6273" s="3" t="s">
        <v>1120</v>
      </c>
      <c r="C6273" s="3" t="s">
        <v>2739</v>
      </c>
      <c r="D6273" s="3" t="s">
        <v>2578</v>
      </c>
      <c r="E6273" s="3" t="s">
        <v>357</v>
      </c>
      <c r="F6273" s="6">
        <v>19108.25</v>
      </c>
      <c r="G6273" s="5">
        <v>1.1309500000000001E-5</v>
      </c>
    </row>
    <row r="6274" spans="1:7" x14ac:dyDescent="0.2">
      <c r="A6274">
        <v>2020</v>
      </c>
      <c r="B6274" s="3" t="s">
        <v>1121</v>
      </c>
      <c r="C6274" s="3" t="s">
        <v>2739</v>
      </c>
      <c r="D6274" s="3" t="s">
        <v>1071</v>
      </c>
      <c r="E6274" s="3" t="s">
        <v>362</v>
      </c>
      <c r="F6274" s="6">
        <v>67277.56</v>
      </c>
      <c r="G6274" s="5">
        <v>3.98191E-5</v>
      </c>
    </row>
    <row r="6275" spans="1:7" x14ac:dyDescent="0.2">
      <c r="A6275">
        <v>2020</v>
      </c>
      <c r="B6275" s="3" t="s">
        <v>1122</v>
      </c>
      <c r="C6275" s="3" t="s">
        <v>2739</v>
      </c>
      <c r="D6275" s="3" t="s">
        <v>1072</v>
      </c>
      <c r="E6275" s="3" t="s">
        <v>364</v>
      </c>
      <c r="F6275" s="6">
        <v>104024.99</v>
      </c>
      <c r="G6275" s="5">
        <v>6.1568499999999998E-5</v>
      </c>
    </row>
    <row r="6276" spans="1:7" x14ac:dyDescent="0.2">
      <c r="A6276">
        <v>2020</v>
      </c>
      <c r="B6276" s="3" t="s">
        <v>1123</v>
      </c>
      <c r="C6276" s="3" t="s">
        <v>2739</v>
      </c>
      <c r="D6276" s="3" t="s">
        <v>1073</v>
      </c>
      <c r="E6276" s="3" t="s">
        <v>374</v>
      </c>
      <c r="F6276" s="6">
        <v>83549.83</v>
      </c>
      <c r="G6276" s="5">
        <v>4.9450000000000003E-5</v>
      </c>
    </row>
    <row r="6277" spans="1:7" x14ac:dyDescent="0.2">
      <c r="A6277">
        <v>2020</v>
      </c>
      <c r="B6277" s="3" t="s">
        <v>1124</v>
      </c>
      <c r="C6277" s="3" t="s">
        <v>2739</v>
      </c>
      <c r="D6277" s="3" t="s">
        <v>1074</v>
      </c>
      <c r="E6277" s="3" t="s">
        <v>378</v>
      </c>
      <c r="F6277" s="6">
        <v>76452.2</v>
      </c>
      <c r="G6277" s="5">
        <v>4.52492E-5</v>
      </c>
    </row>
    <row r="6278" spans="1:7" x14ac:dyDescent="0.2">
      <c r="A6278">
        <v>2020</v>
      </c>
      <c r="B6278" s="3" t="s">
        <v>1125</v>
      </c>
      <c r="C6278" s="3" t="s">
        <v>2739</v>
      </c>
      <c r="D6278" s="3" t="s">
        <v>2483</v>
      </c>
      <c r="E6278" s="3" t="s">
        <v>385</v>
      </c>
      <c r="F6278" s="6">
        <v>13053.65</v>
      </c>
      <c r="G6278" s="5">
        <v>7.7260000000000002E-6</v>
      </c>
    </row>
    <row r="6279" spans="1:7" x14ac:dyDescent="0.2">
      <c r="A6279">
        <v>2020</v>
      </c>
      <c r="B6279" s="3" t="s">
        <v>1126</v>
      </c>
      <c r="C6279" s="3" t="s">
        <v>2739</v>
      </c>
      <c r="D6279" s="3" t="s">
        <v>1076</v>
      </c>
      <c r="E6279" s="3" t="s">
        <v>394</v>
      </c>
      <c r="F6279" s="6">
        <v>111374.42</v>
      </c>
      <c r="G6279" s="5">
        <v>6.5918400000000002E-5</v>
      </c>
    </row>
    <row r="6280" spans="1:7" x14ac:dyDescent="0.2">
      <c r="A6280">
        <v>2020</v>
      </c>
      <c r="B6280" s="3" t="s">
        <v>1127</v>
      </c>
      <c r="C6280" s="3" t="s">
        <v>2739</v>
      </c>
      <c r="D6280" s="3" t="s">
        <v>2579</v>
      </c>
      <c r="E6280" s="3" t="s">
        <v>448</v>
      </c>
      <c r="F6280" s="6">
        <v>210327.18</v>
      </c>
      <c r="G6280" s="5">
        <v>1.2448480000000001E-4</v>
      </c>
    </row>
    <row r="6281" spans="1:7" x14ac:dyDescent="0.2">
      <c r="A6281">
        <v>2020</v>
      </c>
      <c r="B6281" s="3" t="s">
        <v>1128</v>
      </c>
      <c r="C6281" s="3" t="s">
        <v>2739</v>
      </c>
      <c r="D6281" s="3" t="s">
        <v>1078</v>
      </c>
      <c r="E6281" s="3" t="s">
        <v>462</v>
      </c>
      <c r="F6281" s="6">
        <v>39692.07</v>
      </c>
      <c r="G6281" s="5">
        <v>2.3492299999999999E-5</v>
      </c>
    </row>
    <row r="6282" spans="1:7" x14ac:dyDescent="0.2">
      <c r="A6282">
        <v>2020</v>
      </c>
      <c r="B6282" s="3" t="s">
        <v>1129</v>
      </c>
      <c r="C6282" s="3" t="s">
        <v>2739</v>
      </c>
      <c r="D6282" s="3" t="s">
        <v>1079</v>
      </c>
      <c r="E6282" s="3" t="s">
        <v>466</v>
      </c>
      <c r="F6282" s="6">
        <v>95261.52</v>
      </c>
      <c r="G6282" s="5">
        <v>5.6381700000000003E-5</v>
      </c>
    </row>
    <row r="6283" spans="1:7" x14ac:dyDescent="0.2">
      <c r="A6283">
        <v>2020</v>
      </c>
      <c r="B6283" s="3" t="s">
        <v>1130</v>
      </c>
      <c r="C6283" s="3" t="s">
        <v>2739</v>
      </c>
      <c r="D6283" s="3" t="s">
        <v>1080</v>
      </c>
      <c r="E6283" s="3" t="s">
        <v>482</v>
      </c>
      <c r="F6283" s="6">
        <v>181210.22</v>
      </c>
      <c r="G6283" s="5">
        <v>1.0725159999999999E-4</v>
      </c>
    </row>
    <row r="6284" spans="1:7" x14ac:dyDescent="0.2">
      <c r="A6284">
        <v>2020</v>
      </c>
      <c r="B6284" s="3" t="s">
        <v>1131</v>
      </c>
      <c r="C6284" s="3" t="s">
        <v>2739</v>
      </c>
      <c r="D6284" s="3" t="s">
        <v>2580</v>
      </c>
      <c r="E6284" s="3" t="s">
        <v>487</v>
      </c>
      <c r="F6284" s="6">
        <v>49774.38</v>
      </c>
      <c r="G6284" s="5">
        <v>2.9459600000000002E-5</v>
      </c>
    </row>
    <row r="6285" spans="1:7" x14ac:dyDescent="0.2">
      <c r="A6285">
        <v>2020</v>
      </c>
      <c r="B6285" s="3" t="s">
        <v>1133</v>
      </c>
      <c r="C6285" s="3" t="s">
        <v>2739</v>
      </c>
      <c r="D6285" s="3" t="s">
        <v>1083</v>
      </c>
      <c r="E6285" s="3" t="s">
        <v>550</v>
      </c>
      <c r="F6285" s="6">
        <v>25263.24</v>
      </c>
      <c r="G6285" s="5">
        <v>1.4952399999999999E-5</v>
      </c>
    </row>
    <row r="6286" spans="1:7" x14ac:dyDescent="0.2">
      <c r="A6286">
        <v>2020</v>
      </c>
      <c r="B6286" s="3" t="s">
        <v>1135</v>
      </c>
      <c r="C6286" s="3" t="s">
        <v>2739</v>
      </c>
      <c r="D6286" s="3" t="s">
        <v>1085</v>
      </c>
      <c r="E6286" s="3" t="s">
        <v>564</v>
      </c>
      <c r="F6286" s="6">
        <v>89880.78</v>
      </c>
      <c r="G6286" s="5">
        <v>5.3197099999999999E-5</v>
      </c>
    </row>
    <row r="6287" spans="1:7" x14ac:dyDescent="0.2">
      <c r="A6287">
        <v>2020</v>
      </c>
      <c r="B6287" s="3" t="s">
        <v>1137</v>
      </c>
      <c r="C6287" s="3" t="s">
        <v>2739</v>
      </c>
      <c r="D6287" s="3" t="s">
        <v>2484</v>
      </c>
      <c r="E6287" s="3" t="s">
        <v>586</v>
      </c>
      <c r="F6287" s="6">
        <v>11641.58</v>
      </c>
      <c r="G6287" s="5">
        <v>6.8901999999999997E-6</v>
      </c>
    </row>
    <row r="6288" spans="1:7" x14ac:dyDescent="0.2">
      <c r="A6288">
        <v>2020</v>
      </c>
      <c r="B6288" s="3" t="s">
        <v>1138</v>
      </c>
      <c r="C6288" s="3" t="s">
        <v>2739</v>
      </c>
      <c r="D6288" s="3" t="s">
        <v>1088</v>
      </c>
      <c r="E6288" s="3" t="s">
        <v>590</v>
      </c>
      <c r="F6288" s="6">
        <v>27196.75</v>
      </c>
      <c r="G6288" s="5">
        <v>1.6096700000000001E-5</v>
      </c>
    </row>
    <row r="6289" spans="1:7" x14ac:dyDescent="0.2">
      <c r="A6289">
        <v>2020</v>
      </c>
      <c r="B6289" s="3" t="s">
        <v>1139</v>
      </c>
      <c r="C6289" s="3" t="s">
        <v>2739</v>
      </c>
      <c r="D6289" s="3" t="s">
        <v>1089</v>
      </c>
      <c r="E6289" s="3" t="s">
        <v>594</v>
      </c>
      <c r="F6289" s="6">
        <v>64234.41</v>
      </c>
      <c r="G6289" s="5">
        <v>3.8017900000000001E-5</v>
      </c>
    </row>
    <row r="6290" spans="1:7" x14ac:dyDescent="0.2">
      <c r="A6290">
        <v>2020</v>
      </c>
      <c r="B6290" s="3" t="s">
        <v>1140</v>
      </c>
      <c r="C6290" s="3" t="s">
        <v>2739</v>
      </c>
      <c r="D6290" s="3" t="s">
        <v>2581</v>
      </c>
      <c r="E6290" s="3" t="s">
        <v>670</v>
      </c>
      <c r="F6290" s="6">
        <v>44956.54</v>
      </c>
      <c r="G6290" s="5">
        <v>2.66081E-5</v>
      </c>
    </row>
    <row r="6291" spans="1:7" x14ac:dyDescent="0.2">
      <c r="A6291">
        <v>2020</v>
      </c>
      <c r="B6291" s="3" t="s">
        <v>1141</v>
      </c>
      <c r="C6291" s="3" t="s">
        <v>2739</v>
      </c>
      <c r="D6291" s="3" t="s">
        <v>1091</v>
      </c>
      <c r="E6291" s="3" t="s">
        <v>677</v>
      </c>
      <c r="F6291" s="6">
        <v>197466.88</v>
      </c>
      <c r="G6291" s="5">
        <v>1.168733E-4</v>
      </c>
    </row>
    <row r="6292" spans="1:7" x14ac:dyDescent="0.2">
      <c r="A6292">
        <v>2020</v>
      </c>
      <c r="B6292" s="3" t="s">
        <v>1142</v>
      </c>
      <c r="C6292" s="3" t="s">
        <v>2739</v>
      </c>
      <c r="D6292" s="3" t="s">
        <v>1092</v>
      </c>
      <c r="E6292" s="3" t="s">
        <v>683</v>
      </c>
      <c r="F6292" s="6">
        <v>62131.05</v>
      </c>
      <c r="G6292" s="5">
        <v>3.6773000000000002E-5</v>
      </c>
    </row>
    <row r="6293" spans="1:7" x14ac:dyDescent="0.2">
      <c r="A6293">
        <v>2020</v>
      </c>
      <c r="B6293" s="3" t="s">
        <v>1143</v>
      </c>
      <c r="C6293" s="3" t="s">
        <v>2739</v>
      </c>
      <c r="D6293" s="3" t="s">
        <v>2582</v>
      </c>
      <c r="E6293" s="3" t="s">
        <v>686</v>
      </c>
      <c r="F6293" s="6">
        <v>90515.59</v>
      </c>
      <c r="G6293" s="5">
        <v>5.3572800000000003E-5</v>
      </c>
    </row>
    <row r="6294" spans="1:7" x14ac:dyDescent="0.2">
      <c r="A6294">
        <v>2020</v>
      </c>
      <c r="B6294" s="3" t="s">
        <v>1144</v>
      </c>
      <c r="C6294" s="3" t="s">
        <v>2739</v>
      </c>
      <c r="D6294" s="3" t="s">
        <v>2583</v>
      </c>
      <c r="E6294" s="3" t="s">
        <v>696</v>
      </c>
      <c r="F6294" s="6">
        <v>71631.66</v>
      </c>
      <c r="G6294" s="5">
        <v>4.2396099999999999E-5</v>
      </c>
    </row>
    <row r="6295" spans="1:7" x14ac:dyDescent="0.2">
      <c r="A6295">
        <v>2020</v>
      </c>
      <c r="B6295" s="3" t="s">
        <v>1145</v>
      </c>
      <c r="C6295" s="3" t="s">
        <v>2739</v>
      </c>
      <c r="D6295" s="3" t="s">
        <v>2584</v>
      </c>
      <c r="E6295" s="3" t="s">
        <v>702</v>
      </c>
      <c r="F6295" s="6">
        <v>147576.87</v>
      </c>
      <c r="G6295" s="5">
        <v>8.7345199999999998E-5</v>
      </c>
    </row>
    <row r="6296" spans="1:7" x14ac:dyDescent="0.2">
      <c r="A6296">
        <v>2020</v>
      </c>
      <c r="B6296" s="3" t="s">
        <v>1146</v>
      </c>
      <c r="C6296" s="3" t="s">
        <v>2739</v>
      </c>
      <c r="D6296" s="3" t="s">
        <v>1096</v>
      </c>
      <c r="E6296" s="3" t="s">
        <v>761</v>
      </c>
      <c r="F6296" s="6">
        <v>432132.66</v>
      </c>
      <c r="G6296" s="5">
        <v>2.5576320000000001E-4</v>
      </c>
    </row>
    <row r="6297" spans="1:7" x14ac:dyDescent="0.2">
      <c r="A6297">
        <v>2020</v>
      </c>
      <c r="B6297" s="3" t="s">
        <v>1147</v>
      </c>
      <c r="C6297" s="3" t="s">
        <v>2739</v>
      </c>
      <c r="D6297" s="3" t="s">
        <v>1097</v>
      </c>
      <c r="E6297" s="3" t="s">
        <v>773</v>
      </c>
      <c r="F6297" s="6">
        <v>98536.65</v>
      </c>
      <c r="G6297" s="5">
        <v>5.8320199999999998E-5</v>
      </c>
    </row>
    <row r="6298" spans="1:7" x14ac:dyDescent="0.2">
      <c r="A6298">
        <v>2020</v>
      </c>
      <c r="B6298" s="3" t="s">
        <v>1148</v>
      </c>
      <c r="C6298" s="3" t="s">
        <v>2739</v>
      </c>
      <c r="D6298" s="3" t="s">
        <v>1098</v>
      </c>
      <c r="E6298" s="3" t="s">
        <v>781</v>
      </c>
      <c r="F6298" s="6">
        <v>387634.88</v>
      </c>
      <c r="G6298" s="5">
        <v>2.2942660000000001E-4</v>
      </c>
    </row>
    <row r="6299" spans="1:7" x14ac:dyDescent="0.2">
      <c r="A6299">
        <v>2020</v>
      </c>
      <c r="B6299" s="3" t="s">
        <v>1149</v>
      </c>
      <c r="C6299" s="3" t="s">
        <v>2739</v>
      </c>
      <c r="D6299" s="3" t="s">
        <v>1099</v>
      </c>
      <c r="E6299" s="3" t="s">
        <v>2571</v>
      </c>
      <c r="F6299" s="6">
        <v>48404.86</v>
      </c>
      <c r="G6299" s="5">
        <v>2.8649E-5</v>
      </c>
    </row>
    <row r="6300" spans="1:7" x14ac:dyDescent="0.2">
      <c r="A6300">
        <v>2020</v>
      </c>
      <c r="B6300" s="3" t="s">
        <v>1150</v>
      </c>
      <c r="C6300" s="3" t="s">
        <v>2739</v>
      </c>
      <c r="D6300" s="3" t="s">
        <v>2585</v>
      </c>
      <c r="E6300" s="3" t="s">
        <v>804</v>
      </c>
      <c r="F6300" s="6">
        <v>150961.78</v>
      </c>
      <c r="G6300" s="5">
        <v>8.93486E-5</v>
      </c>
    </row>
    <row r="6301" spans="1:7" x14ac:dyDescent="0.2">
      <c r="A6301">
        <v>2020</v>
      </c>
      <c r="B6301" s="3" t="s">
        <v>1151</v>
      </c>
      <c r="C6301" s="3" t="s">
        <v>2739</v>
      </c>
      <c r="D6301" s="3" t="s">
        <v>1101</v>
      </c>
      <c r="E6301" s="3" t="s">
        <v>811</v>
      </c>
      <c r="F6301" s="6">
        <v>11480.92</v>
      </c>
      <c r="G6301" s="5">
        <v>6.7951000000000004E-6</v>
      </c>
    </row>
    <row r="6302" spans="1:7" x14ac:dyDescent="0.2">
      <c r="A6302">
        <v>2020</v>
      </c>
      <c r="B6302" s="3" t="s">
        <v>1152</v>
      </c>
      <c r="C6302" s="3" t="s">
        <v>2739</v>
      </c>
      <c r="D6302" s="3" t="s">
        <v>1102</v>
      </c>
      <c r="E6302" s="3" t="s">
        <v>2572</v>
      </c>
      <c r="F6302" s="6">
        <v>79855.23</v>
      </c>
      <c r="G6302" s="5">
        <v>4.7263299999999999E-5</v>
      </c>
    </row>
    <row r="6303" spans="1:7" x14ac:dyDescent="0.2">
      <c r="A6303">
        <v>2020</v>
      </c>
      <c r="B6303" s="3" t="s">
        <v>1153</v>
      </c>
      <c r="C6303" s="3" t="s">
        <v>2739</v>
      </c>
      <c r="D6303" s="3" t="s">
        <v>2586</v>
      </c>
      <c r="E6303" s="3" t="s">
        <v>872</v>
      </c>
      <c r="F6303" s="6">
        <v>89584.52</v>
      </c>
      <c r="G6303" s="5">
        <v>5.3021700000000001E-5</v>
      </c>
    </row>
    <row r="6304" spans="1:7" x14ac:dyDescent="0.2">
      <c r="A6304">
        <v>2020</v>
      </c>
      <c r="B6304" s="3" t="s">
        <v>1155</v>
      </c>
      <c r="C6304" s="3" t="s">
        <v>2739</v>
      </c>
      <c r="D6304" s="3" t="s">
        <v>2587</v>
      </c>
      <c r="E6304" s="3" t="s">
        <v>884</v>
      </c>
      <c r="F6304" s="6">
        <v>76516.59</v>
      </c>
      <c r="G6304" s="5">
        <v>4.5287300000000003E-5</v>
      </c>
    </row>
    <row r="6305" spans="1:7" x14ac:dyDescent="0.2">
      <c r="A6305">
        <v>2020</v>
      </c>
      <c r="B6305" s="3" t="s">
        <v>1156</v>
      </c>
      <c r="C6305" s="3" t="s">
        <v>2739</v>
      </c>
      <c r="D6305" s="3" t="s">
        <v>1106</v>
      </c>
      <c r="E6305" s="3" t="s">
        <v>891</v>
      </c>
      <c r="F6305" s="6">
        <v>11424.6</v>
      </c>
      <c r="G6305" s="5">
        <v>6.7618000000000002E-6</v>
      </c>
    </row>
    <row r="6306" spans="1:7" x14ac:dyDescent="0.2">
      <c r="A6306">
        <v>2020</v>
      </c>
      <c r="B6306" s="3" t="s">
        <v>1157</v>
      </c>
      <c r="C6306" s="3" t="s">
        <v>2739</v>
      </c>
      <c r="D6306" s="3" t="s">
        <v>1107</v>
      </c>
      <c r="E6306" s="3" t="s">
        <v>233</v>
      </c>
      <c r="F6306" s="6">
        <v>82105848.579999998</v>
      </c>
      <c r="G6306" s="5">
        <v>4.8595385599999999E-2</v>
      </c>
    </row>
    <row r="6307" spans="1:7" x14ac:dyDescent="0.2">
      <c r="A6307">
        <v>2020</v>
      </c>
      <c r="B6307" s="3" t="s">
        <v>1158</v>
      </c>
      <c r="C6307" s="3" t="s">
        <v>2739</v>
      </c>
      <c r="D6307" s="3" t="s">
        <v>1108</v>
      </c>
      <c r="E6307" s="3" t="s">
        <v>884</v>
      </c>
      <c r="F6307" s="6">
        <v>8831065.8399999999</v>
      </c>
      <c r="G6307" s="5">
        <v>5.2267781000000001E-3</v>
      </c>
    </row>
    <row r="6308" spans="1:7" x14ac:dyDescent="0.2">
      <c r="A6308">
        <v>2020</v>
      </c>
      <c r="B6308" s="3" t="s">
        <v>1159</v>
      </c>
      <c r="C6308" s="3" t="s">
        <v>2739</v>
      </c>
      <c r="D6308" s="3" t="s">
        <v>1109</v>
      </c>
      <c r="E6308" s="3" t="s">
        <v>594</v>
      </c>
      <c r="F6308" s="6">
        <v>17995281.16</v>
      </c>
      <c r="G6308" s="5">
        <v>1.06507349E-2</v>
      </c>
    </row>
    <row r="6309" spans="1:7" x14ac:dyDescent="0.2">
      <c r="A6309">
        <v>2020</v>
      </c>
      <c r="B6309" s="3" t="s">
        <v>1160</v>
      </c>
      <c r="C6309" s="3" t="s">
        <v>2739</v>
      </c>
      <c r="D6309" s="3" t="s">
        <v>1110</v>
      </c>
      <c r="E6309" s="3" t="s">
        <v>47</v>
      </c>
      <c r="F6309" s="6">
        <v>12822705.92</v>
      </c>
      <c r="G6309" s="5">
        <v>7.5892807999999997E-3</v>
      </c>
    </row>
    <row r="6310" spans="1:7" x14ac:dyDescent="0.2">
      <c r="A6310">
        <v>2020</v>
      </c>
      <c r="B6310" s="3" t="s">
        <v>1161</v>
      </c>
      <c r="C6310" s="3" t="s">
        <v>2739</v>
      </c>
      <c r="D6310" s="3" t="s">
        <v>1111</v>
      </c>
      <c r="E6310" s="3" t="s">
        <v>27</v>
      </c>
      <c r="F6310" s="6">
        <v>14691833.59</v>
      </c>
      <c r="G6310" s="5">
        <v>8.6955485000000006E-3</v>
      </c>
    </row>
    <row r="6311" spans="1:7" x14ac:dyDescent="0.2">
      <c r="A6311">
        <v>2020</v>
      </c>
      <c r="B6311" s="3" t="s">
        <v>1162</v>
      </c>
      <c r="C6311" s="3" t="s">
        <v>2739</v>
      </c>
      <c r="D6311" s="3" t="s">
        <v>1112</v>
      </c>
      <c r="E6311" s="3" t="s">
        <v>259</v>
      </c>
      <c r="F6311" s="6">
        <v>1042146.44</v>
      </c>
      <c r="G6311" s="5">
        <v>6.1680760000000002E-4</v>
      </c>
    </row>
    <row r="6312" spans="1:7" x14ac:dyDescent="0.2">
      <c r="A6312">
        <v>2020</v>
      </c>
      <c r="B6312" s="3" t="s">
        <v>1163</v>
      </c>
      <c r="C6312" s="3" t="s">
        <v>2739</v>
      </c>
      <c r="D6312" s="3" t="s">
        <v>1113</v>
      </c>
      <c r="E6312" s="3" t="s">
        <v>773</v>
      </c>
      <c r="F6312" s="6">
        <v>10447538.220000001</v>
      </c>
      <c r="G6312" s="5">
        <v>6.1835077000000002E-3</v>
      </c>
    </row>
    <row r="6313" spans="1:7" x14ac:dyDescent="0.2">
      <c r="A6313">
        <v>2020</v>
      </c>
      <c r="B6313" s="3" t="s">
        <v>1214</v>
      </c>
      <c r="C6313" s="3" t="s">
        <v>2739</v>
      </c>
      <c r="D6313" s="3" t="s">
        <v>1164</v>
      </c>
      <c r="E6313" s="3" t="s">
        <v>456</v>
      </c>
      <c r="F6313" s="6">
        <v>13534677.07</v>
      </c>
      <c r="G6313" s="5">
        <v>8.0106698999999996E-3</v>
      </c>
    </row>
    <row r="6314" spans="1:7" x14ac:dyDescent="0.2">
      <c r="A6314">
        <v>2020</v>
      </c>
      <c r="B6314" s="3" t="s">
        <v>1215</v>
      </c>
      <c r="C6314" s="3" t="s">
        <v>2739</v>
      </c>
      <c r="D6314" s="3" t="s">
        <v>1165</v>
      </c>
      <c r="E6314" s="3" t="s">
        <v>146</v>
      </c>
      <c r="F6314" s="6">
        <v>8501713.3200000003</v>
      </c>
      <c r="G6314" s="5">
        <v>5.0318465999999997E-3</v>
      </c>
    </row>
    <row r="6315" spans="1:7" x14ac:dyDescent="0.2">
      <c r="A6315">
        <v>2020</v>
      </c>
      <c r="B6315" s="3" t="s">
        <v>1216</v>
      </c>
      <c r="C6315" s="3" t="s">
        <v>2739</v>
      </c>
      <c r="D6315" s="3" t="s">
        <v>1166</v>
      </c>
      <c r="E6315" s="3" t="s">
        <v>448</v>
      </c>
      <c r="F6315" s="6">
        <v>3078895.77</v>
      </c>
      <c r="G6315" s="5">
        <v>1.8222834E-3</v>
      </c>
    </row>
    <row r="6316" spans="1:7" x14ac:dyDescent="0.2">
      <c r="A6316">
        <v>2020</v>
      </c>
      <c r="B6316" s="3" t="s">
        <v>1217</v>
      </c>
      <c r="C6316" s="3" t="s">
        <v>2739</v>
      </c>
      <c r="D6316" s="3" t="s">
        <v>1167</v>
      </c>
      <c r="E6316" s="3" t="s">
        <v>61</v>
      </c>
      <c r="F6316" s="6">
        <v>1204372.8500000001</v>
      </c>
      <c r="G6316" s="5">
        <v>7.1282330000000001E-4</v>
      </c>
    </row>
    <row r="6317" spans="1:7" x14ac:dyDescent="0.2">
      <c r="A6317">
        <v>2020</v>
      </c>
      <c r="B6317" s="3" t="s">
        <v>1218</v>
      </c>
      <c r="C6317" s="3" t="s">
        <v>2739</v>
      </c>
      <c r="D6317" s="3" t="s">
        <v>1168</v>
      </c>
      <c r="E6317" s="3" t="s">
        <v>2570</v>
      </c>
      <c r="F6317" s="6">
        <v>5416097.7800000003</v>
      </c>
      <c r="G6317" s="5">
        <v>3.2055859999999999E-3</v>
      </c>
    </row>
    <row r="6318" spans="1:7" x14ac:dyDescent="0.2">
      <c r="A6318">
        <v>2020</v>
      </c>
      <c r="B6318" s="3" t="s">
        <v>1219</v>
      </c>
      <c r="C6318" s="3" t="s">
        <v>2739</v>
      </c>
      <c r="D6318" s="3" t="s">
        <v>1169</v>
      </c>
      <c r="E6318" s="3" t="s">
        <v>374</v>
      </c>
      <c r="F6318" s="6">
        <v>2614345.17</v>
      </c>
      <c r="G6318" s="5">
        <v>1.5473333E-3</v>
      </c>
    </row>
    <row r="6319" spans="1:7" x14ac:dyDescent="0.2">
      <c r="A6319">
        <v>2020</v>
      </c>
      <c r="B6319" s="3" t="s">
        <v>1220</v>
      </c>
      <c r="C6319" s="3" t="s">
        <v>2739</v>
      </c>
      <c r="D6319" s="3" t="s">
        <v>1170</v>
      </c>
      <c r="E6319" s="3" t="s">
        <v>233</v>
      </c>
      <c r="F6319" s="6">
        <v>7454998.4900000002</v>
      </c>
      <c r="G6319" s="5">
        <v>4.4123351999999999E-3</v>
      </c>
    </row>
    <row r="6320" spans="1:7" x14ac:dyDescent="0.2">
      <c r="A6320">
        <v>2020</v>
      </c>
      <c r="B6320" s="3" t="s">
        <v>1221</v>
      </c>
      <c r="C6320" s="3" t="s">
        <v>2739</v>
      </c>
      <c r="D6320" s="3" t="s">
        <v>1171</v>
      </c>
      <c r="E6320" s="3" t="s">
        <v>259</v>
      </c>
      <c r="F6320" s="6">
        <v>8524368.0399999991</v>
      </c>
      <c r="G6320" s="5">
        <v>5.0452550999999998E-3</v>
      </c>
    </row>
    <row r="6321" spans="1:7" x14ac:dyDescent="0.2">
      <c r="A6321">
        <v>2020</v>
      </c>
      <c r="B6321" s="3" t="s">
        <v>1222</v>
      </c>
      <c r="C6321" s="3" t="s">
        <v>2739</v>
      </c>
      <c r="D6321" s="3" t="s">
        <v>1172</v>
      </c>
      <c r="E6321" s="3" t="s">
        <v>2572</v>
      </c>
      <c r="F6321" s="6">
        <v>538157.19999999995</v>
      </c>
      <c r="G6321" s="5">
        <v>3.1851509999999999E-4</v>
      </c>
    </row>
    <row r="6322" spans="1:7" x14ac:dyDescent="0.2">
      <c r="A6322">
        <v>2020</v>
      </c>
      <c r="B6322" s="3" t="s">
        <v>1223</v>
      </c>
      <c r="C6322" s="3" t="s">
        <v>2739</v>
      </c>
      <c r="D6322" s="3" t="s">
        <v>1173</v>
      </c>
      <c r="E6322" s="3" t="s">
        <v>686</v>
      </c>
      <c r="F6322" s="6">
        <v>1559666.26</v>
      </c>
      <c r="G6322" s="5">
        <v>9.2310820000000003E-4</v>
      </c>
    </row>
    <row r="6323" spans="1:7" x14ac:dyDescent="0.2">
      <c r="A6323">
        <v>2020</v>
      </c>
      <c r="B6323" s="3" t="s">
        <v>1224</v>
      </c>
      <c r="C6323" s="3" t="s">
        <v>2739</v>
      </c>
      <c r="D6323" s="3" t="s">
        <v>1174</v>
      </c>
      <c r="E6323" s="3" t="s">
        <v>466</v>
      </c>
      <c r="F6323" s="6">
        <v>5316019.71</v>
      </c>
      <c r="G6323" s="5">
        <v>3.1463534999999999E-3</v>
      </c>
    </row>
    <row r="6324" spans="1:7" x14ac:dyDescent="0.2">
      <c r="A6324">
        <v>2020</v>
      </c>
      <c r="B6324" s="3" t="s">
        <v>1225</v>
      </c>
      <c r="C6324" s="3" t="s">
        <v>2739</v>
      </c>
      <c r="D6324" s="3" t="s">
        <v>1175</v>
      </c>
      <c r="E6324" s="3" t="s">
        <v>495</v>
      </c>
      <c r="F6324" s="6">
        <v>568879</v>
      </c>
      <c r="G6324" s="5">
        <v>3.3669819999999998E-4</v>
      </c>
    </row>
    <row r="6325" spans="1:7" x14ac:dyDescent="0.2">
      <c r="A6325">
        <v>2020</v>
      </c>
      <c r="B6325" s="3" t="s">
        <v>1226</v>
      </c>
      <c r="C6325" s="3" t="s">
        <v>2739</v>
      </c>
      <c r="D6325" s="3" t="s">
        <v>1176</v>
      </c>
      <c r="E6325" s="3" t="s">
        <v>269</v>
      </c>
      <c r="F6325" s="6">
        <v>25933570.18</v>
      </c>
      <c r="G6325" s="5">
        <v>1.5349111699999999E-2</v>
      </c>
    </row>
    <row r="6326" spans="1:7" x14ac:dyDescent="0.2">
      <c r="A6326">
        <v>2020</v>
      </c>
      <c r="B6326" s="3" t="s">
        <v>1227</v>
      </c>
      <c r="C6326" s="3" t="s">
        <v>2739</v>
      </c>
      <c r="D6326" s="3" t="s">
        <v>1177</v>
      </c>
      <c r="E6326" s="3" t="s">
        <v>146</v>
      </c>
      <c r="F6326" s="6">
        <v>8010400.71</v>
      </c>
      <c r="G6326" s="5">
        <v>4.7410569999999999E-3</v>
      </c>
    </row>
    <row r="6327" spans="1:7" x14ac:dyDescent="0.2">
      <c r="A6327">
        <v>2020</v>
      </c>
      <c r="B6327" s="3" t="s">
        <v>1228</v>
      </c>
      <c r="C6327" s="3" t="s">
        <v>2739</v>
      </c>
      <c r="D6327" s="3" t="s">
        <v>1178</v>
      </c>
      <c r="E6327" s="3" t="s">
        <v>594</v>
      </c>
      <c r="F6327" s="6">
        <v>1569707.69</v>
      </c>
      <c r="G6327" s="5">
        <v>9.2905139999999999E-4</v>
      </c>
    </row>
    <row r="6328" spans="1:7" x14ac:dyDescent="0.2">
      <c r="A6328">
        <v>2020</v>
      </c>
      <c r="B6328" s="3" t="s">
        <v>1229</v>
      </c>
      <c r="C6328" s="3" t="s">
        <v>2739</v>
      </c>
      <c r="D6328" s="3" t="s">
        <v>1179</v>
      </c>
      <c r="E6328" s="3" t="s">
        <v>233</v>
      </c>
      <c r="F6328" s="6">
        <v>6145109.6200000001</v>
      </c>
      <c r="G6328" s="5">
        <v>3.6370609E-3</v>
      </c>
    </row>
    <row r="6329" spans="1:7" x14ac:dyDescent="0.2">
      <c r="A6329">
        <v>2020</v>
      </c>
      <c r="B6329" s="3" t="s">
        <v>1230</v>
      </c>
      <c r="C6329" s="3" t="s">
        <v>2739</v>
      </c>
      <c r="D6329" s="3" t="s">
        <v>1180</v>
      </c>
      <c r="E6329" s="3" t="s">
        <v>804</v>
      </c>
      <c r="F6329" s="6">
        <v>27180.89</v>
      </c>
      <c r="G6329" s="5">
        <v>1.6087400000000001E-5</v>
      </c>
    </row>
    <row r="6330" spans="1:7" x14ac:dyDescent="0.2">
      <c r="A6330">
        <v>2020</v>
      </c>
      <c r="B6330" s="3" t="s">
        <v>1231</v>
      </c>
      <c r="C6330" s="3" t="s">
        <v>2739</v>
      </c>
      <c r="D6330" s="3" t="s">
        <v>1181</v>
      </c>
      <c r="E6330" s="3" t="s">
        <v>239</v>
      </c>
      <c r="F6330" s="6">
        <v>9229.25</v>
      </c>
      <c r="G6330" s="5">
        <v>5.4624000000000004E-6</v>
      </c>
    </row>
    <row r="6331" spans="1:7" x14ac:dyDescent="0.2">
      <c r="A6331">
        <v>2020</v>
      </c>
      <c r="B6331" s="3" t="s">
        <v>1232</v>
      </c>
      <c r="C6331" s="3" t="s">
        <v>2739</v>
      </c>
      <c r="D6331" s="3" t="s">
        <v>1182</v>
      </c>
      <c r="E6331" s="3" t="s">
        <v>495</v>
      </c>
      <c r="F6331" s="6">
        <v>13323.04</v>
      </c>
      <c r="G6331" s="5">
        <v>7.8854000000000008E-6</v>
      </c>
    </row>
    <row r="6332" spans="1:7" x14ac:dyDescent="0.2">
      <c r="A6332">
        <v>2020</v>
      </c>
      <c r="B6332" s="3" t="s">
        <v>1233</v>
      </c>
      <c r="C6332" s="3" t="s">
        <v>2739</v>
      </c>
      <c r="D6332" s="3" t="s">
        <v>1183</v>
      </c>
      <c r="E6332" s="3" t="s">
        <v>872</v>
      </c>
      <c r="F6332" s="6">
        <v>49774.77</v>
      </c>
      <c r="G6332" s="5">
        <v>2.9459799999999999E-5</v>
      </c>
    </row>
    <row r="6333" spans="1:7" x14ac:dyDescent="0.2">
      <c r="A6333">
        <v>2020</v>
      </c>
      <c r="B6333" s="3" t="s">
        <v>1234</v>
      </c>
      <c r="C6333" s="3" t="s">
        <v>2739</v>
      </c>
      <c r="D6333" s="3" t="s">
        <v>1184</v>
      </c>
      <c r="E6333" s="3" t="s">
        <v>594</v>
      </c>
      <c r="F6333" s="6">
        <v>14175.29</v>
      </c>
      <c r="G6333" s="5">
        <v>8.3898000000000005E-6</v>
      </c>
    </row>
    <row r="6334" spans="1:7" x14ac:dyDescent="0.2">
      <c r="A6334">
        <v>2020</v>
      </c>
      <c r="B6334" s="3" t="s">
        <v>1235</v>
      </c>
      <c r="C6334" s="3" t="s">
        <v>2739</v>
      </c>
      <c r="D6334" s="3" t="s">
        <v>1185</v>
      </c>
      <c r="E6334" s="3" t="s">
        <v>477</v>
      </c>
      <c r="F6334" s="6">
        <v>12717.43</v>
      </c>
      <c r="G6334" s="5">
        <v>7.5270000000000001E-6</v>
      </c>
    </row>
    <row r="6335" spans="1:7" x14ac:dyDescent="0.2">
      <c r="A6335">
        <v>2020</v>
      </c>
      <c r="B6335" s="3" t="s">
        <v>1237</v>
      </c>
      <c r="C6335" s="3" t="s">
        <v>2739</v>
      </c>
      <c r="D6335" s="3" t="s">
        <v>1187</v>
      </c>
      <c r="E6335" s="3" t="s">
        <v>233</v>
      </c>
      <c r="F6335" s="6">
        <v>4751251.97</v>
      </c>
      <c r="G6335" s="5">
        <v>2.8120886000000001E-3</v>
      </c>
    </row>
    <row r="6336" spans="1:7" x14ac:dyDescent="0.2">
      <c r="A6336">
        <v>2020</v>
      </c>
      <c r="B6336" s="3" t="s">
        <v>1238</v>
      </c>
      <c r="C6336" s="3" t="s">
        <v>2739</v>
      </c>
      <c r="D6336" s="3" t="s">
        <v>1188</v>
      </c>
      <c r="E6336" s="3" t="s">
        <v>269</v>
      </c>
      <c r="F6336" s="6">
        <v>786463.28</v>
      </c>
      <c r="G6336" s="5">
        <v>4.6547819999999998E-4</v>
      </c>
    </row>
    <row r="6337" spans="1:7" x14ac:dyDescent="0.2">
      <c r="A6337">
        <v>2020</v>
      </c>
      <c r="B6337" s="3" t="s">
        <v>1239</v>
      </c>
      <c r="C6337" s="3" t="s">
        <v>2739</v>
      </c>
      <c r="D6337" s="3" t="s">
        <v>1189</v>
      </c>
      <c r="E6337" s="3" t="s">
        <v>811</v>
      </c>
      <c r="F6337" s="6">
        <v>554276.49</v>
      </c>
      <c r="G6337" s="5">
        <v>3.2805559999999999E-4</v>
      </c>
    </row>
    <row r="6338" spans="1:7" x14ac:dyDescent="0.2">
      <c r="A6338">
        <v>2020</v>
      </c>
      <c r="B6338" s="3" t="s">
        <v>1240</v>
      </c>
      <c r="C6338" s="3" t="s">
        <v>2739</v>
      </c>
      <c r="D6338" s="3" t="s">
        <v>1190</v>
      </c>
      <c r="E6338" s="3" t="s">
        <v>466</v>
      </c>
      <c r="F6338" s="6">
        <v>275066.92</v>
      </c>
      <c r="G6338" s="5">
        <v>1.6280179999999999E-4</v>
      </c>
    </row>
    <row r="6339" spans="1:7" x14ac:dyDescent="0.2">
      <c r="A6339">
        <v>2020</v>
      </c>
      <c r="B6339" s="3" t="s">
        <v>2592</v>
      </c>
      <c r="C6339" s="3" t="s">
        <v>2739</v>
      </c>
      <c r="D6339" s="3" t="s">
        <v>2588</v>
      </c>
      <c r="E6339" s="3" t="s">
        <v>259</v>
      </c>
      <c r="F6339" s="6">
        <v>5022.8500000000004</v>
      </c>
      <c r="G6339" s="5">
        <v>2.9728000000000002E-6</v>
      </c>
    </row>
    <row r="6340" spans="1:7" x14ac:dyDescent="0.2">
      <c r="A6340">
        <v>2020</v>
      </c>
      <c r="B6340" s="3" t="s">
        <v>1242</v>
      </c>
      <c r="C6340" s="3" t="s">
        <v>2739</v>
      </c>
      <c r="D6340" s="3" t="s">
        <v>1192</v>
      </c>
      <c r="E6340" s="3" t="s">
        <v>146</v>
      </c>
      <c r="F6340" s="6">
        <v>163105.04</v>
      </c>
      <c r="G6340" s="5">
        <v>9.6535799999999998E-5</v>
      </c>
    </row>
    <row r="6341" spans="1:7" x14ac:dyDescent="0.2">
      <c r="A6341">
        <v>2020</v>
      </c>
      <c r="B6341" s="3" t="s">
        <v>1243</v>
      </c>
      <c r="C6341" s="3" t="s">
        <v>2739</v>
      </c>
      <c r="D6341" s="3" t="s">
        <v>1193</v>
      </c>
      <c r="E6341" s="3" t="s">
        <v>773</v>
      </c>
      <c r="F6341" s="6">
        <v>96793.89</v>
      </c>
      <c r="G6341" s="5">
        <v>5.7288699999999999E-5</v>
      </c>
    </row>
    <row r="6342" spans="1:7" x14ac:dyDescent="0.2">
      <c r="A6342">
        <v>2020</v>
      </c>
      <c r="B6342" s="3" t="s">
        <v>1244</v>
      </c>
      <c r="C6342" s="3" t="s">
        <v>2739</v>
      </c>
      <c r="D6342" s="3" t="s">
        <v>1194</v>
      </c>
      <c r="E6342" s="3" t="s">
        <v>466</v>
      </c>
      <c r="F6342" s="6">
        <v>203075.84</v>
      </c>
      <c r="G6342" s="5">
        <v>1.2019300000000001E-4</v>
      </c>
    </row>
    <row r="6343" spans="1:7" x14ac:dyDescent="0.2">
      <c r="A6343">
        <v>2020</v>
      </c>
      <c r="B6343" s="3" t="s">
        <v>1245</v>
      </c>
      <c r="C6343" s="3" t="s">
        <v>2739</v>
      </c>
      <c r="D6343" s="3" t="s">
        <v>1195</v>
      </c>
      <c r="E6343" s="3" t="s">
        <v>146</v>
      </c>
      <c r="F6343" s="6">
        <v>212299.93</v>
      </c>
      <c r="G6343" s="5">
        <v>1.256524E-4</v>
      </c>
    </row>
    <row r="6344" spans="1:7" x14ac:dyDescent="0.2">
      <c r="A6344">
        <v>2020</v>
      </c>
      <c r="B6344" s="3" t="s">
        <v>1246</v>
      </c>
      <c r="C6344" s="3" t="s">
        <v>2739</v>
      </c>
      <c r="D6344" s="3" t="s">
        <v>1196</v>
      </c>
      <c r="E6344" s="3" t="s">
        <v>2570</v>
      </c>
      <c r="F6344" s="6">
        <v>102052.95</v>
      </c>
      <c r="G6344" s="5">
        <v>6.0401300000000001E-5</v>
      </c>
    </row>
    <row r="6345" spans="1:7" x14ac:dyDescent="0.2">
      <c r="A6345">
        <v>2020</v>
      </c>
      <c r="B6345" s="3" t="s">
        <v>1248</v>
      </c>
      <c r="C6345" s="3" t="s">
        <v>2739</v>
      </c>
      <c r="D6345" s="3" t="s">
        <v>1198</v>
      </c>
      <c r="E6345" s="3" t="s">
        <v>456</v>
      </c>
      <c r="F6345" s="6">
        <v>183611.4</v>
      </c>
      <c r="G6345" s="5">
        <v>1.086727E-4</v>
      </c>
    </row>
    <row r="6346" spans="1:7" x14ac:dyDescent="0.2">
      <c r="A6346">
        <v>2020</v>
      </c>
      <c r="B6346" s="3" t="s">
        <v>1249</v>
      </c>
      <c r="C6346" s="3" t="s">
        <v>2739</v>
      </c>
      <c r="D6346" s="3" t="s">
        <v>1199</v>
      </c>
      <c r="E6346" s="3" t="s">
        <v>773</v>
      </c>
      <c r="F6346" s="6">
        <v>123139.68</v>
      </c>
      <c r="G6346" s="5">
        <v>7.2881799999999997E-5</v>
      </c>
    </row>
    <row r="6347" spans="1:7" x14ac:dyDescent="0.2">
      <c r="A6347">
        <v>2020</v>
      </c>
      <c r="B6347" s="3" t="s">
        <v>1250</v>
      </c>
      <c r="C6347" s="3" t="s">
        <v>2739</v>
      </c>
      <c r="D6347" s="3" t="s">
        <v>1200</v>
      </c>
      <c r="E6347" s="3" t="s">
        <v>773</v>
      </c>
      <c r="F6347" s="6">
        <v>134295.67999999999</v>
      </c>
      <c r="G6347" s="5">
        <v>7.9484600000000001E-5</v>
      </c>
    </row>
    <row r="6348" spans="1:7" x14ac:dyDescent="0.2">
      <c r="A6348">
        <v>2020</v>
      </c>
      <c r="B6348" s="3" t="s">
        <v>1251</v>
      </c>
      <c r="C6348" s="3" t="s">
        <v>2739</v>
      </c>
      <c r="D6348" s="3" t="s">
        <v>1201</v>
      </c>
      <c r="E6348" s="3" t="s">
        <v>773</v>
      </c>
      <c r="F6348" s="6">
        <v>312200.90999999997</v>
      </c>
      <c r="G6348" s="5">
        <v>1.8478010000000001E-4</v>
      </c>
    </row>
    <row r="6349" spans="1:7" x14ac:dyDescent="0.2">
      <c r="A6349">
        <v>2020</v>
      </c>
      <c r="B6349" s="3" t="s">
        <v>1252</v>
      </c>
      <c r="C6349" s="3" t="s">
        <v>2739</v>
      </c>
      <c r="D6349" s="3" t="s">
        <v>1202</v>
      </c>
      <c r="E6349" s="3" t="s">
        <v>269</v>
      </c>
      <c r="F6349" s="6">
        <v>276515.71999999997</v>
      </c>
      <c r="G6349" s="5">
        <v>1.6365929999999999E-4</v>
      </c>
    </row>
    <row r="6350" spans="1:7" x14ac:dyDescent="0.2">
      <c r="A6350">
        <v>2020</v>
      </c>
      <c r="B6350" s="3" t="s">
        <v>1253</v>
      </c>
      <c r="C6350" s="3" t="s">
        <v>2739</v>
      </c>
      <c r="D6350" s="3" t="s">
        <v>1203</v>
      </c>
      <c r="E6350" s="3" t="s">
        <v>269</v>
      </c>
      <c r="F6350" s="6">
        <v>62146.54</v>
      </c>
      <c r="G6350" s="5">
        <v>3.6782200000000002E-5</v>
      </c>
    </row>
    <row r="6351" spans="1:7" x14ac:dyDescent="0.2">
      <c r="A6351">
        <v>2020</v>
      </c>
      <c r="B6351" s="3" t="s">
        <v>1254</v>
      </c>
      <c r="C6351" s="3" t="s">
        <v>2739</v>
      </c>
      <c r="D6351" s="3" t="s">
        <v>1204</v>
      </c>
      <c r="E6351" s="3" t="s">
        <v>269</v>
      </c>
      <c r="F6351" s="6">
        <v>510691.31</v>
      </c>
      <c r="G6351" s="5">
        <v>3.0225910000000001E-4</v>
      </c>
    </row>
    <row r="6352" spans="1:7" x14ac:dyDescent="0.2">
      <c r="A6352">
        <v>2020</v>
      </c>
      <c r="B6352" s="3" t="s">
        <v>1255</v>
      </c>
      <c r="C6352" s="3" t="s">
        <v>2739</v>
      </c>
      <c r="D6352" s="3" t="s">
        <v>2589</v>
      </c>
      <c r="E6352" s="3" t="s">
        <v>269</v>
      </c>
      <c r="F6352" s="6">
        <v>33821.68</v>
      </c>
      <c r="G6352" s="5">
        <v>2.00178E-5</v>
      </c>
    </row>
    <row r="6353" spans="1:7" x14ac:dyDescent="0.2">
      <c r="A6353">
        <v>2020</v>
      </c>
      <c r="B6353" s="3" t="s">
        <v>1256</v>
      </c>
      <c r="C6353" s="3" t="s">
        <v>2739</v>
      </c>
      <c r="D6353" s="3" t="s">
        <v>1206</v>
      </c>
      <c r="E6353" s="3" t="s">
        <v>269</v>
      </c>
      <c r="F6353" s="6">
        <v>79729.66</v>
      </c>
      <c r="G6353" s="5">
        <v>4.7188999999999998E-5</v>
      </c>
    </row>
    <row r="6354" spans="1:7" x14ac:dyDescent="0.2">
      <c r="A6354">
        <v>2020</v>
      </c>
      <c r="B6354" s="3" t="s">
        <v>1257</v>
      </c>
      <c r="C6354" s="3" t="s">
        <v>2739</v>
      </c>
      <c r="D6354" s="3" t="s">
        <v>1207</v>
      </c>
      <c r="E6354" s="3" t="s">
        <v>146</v>
      </c>
      <c r="F6354" s="6">
        <v>247569.43</v>
      </c>
      <c r="G6354" s="5">
        <v>1.4652710000000001E-4</v>
      </c>
    </row>
    <row r="6355" spans="1:7" x14ac:dyDescent="0.2">
      <c r="A6355">
        <v>2020</v>
      </c>
      <c r="B6355" s="3" t="s">
        <v>1259</v>
      </c>
      <c r="C6355" s="3" t="s">
        <v>2739</v>
      </c>
      <c r="D6355" s="3" t="s">
        <v>1209</v>
      </c>
      <c r="E6355" s="3" t="s">
        <v>146</v>
      </c>
      <c r="F6355" s="6">
        <v>199781.73</v>
      </c>
      <c r="G6355" s="5">
        <v>1.1824329999999999E-4</v>
      </c>
    </row>
    <row r="6356" spans="1:7" x14ac:dyDescent="0.2">
      <c r="A6356">
        <v>2020</v>
      </c>
      <c r="B6356" s="3" t="s">
        <v>1260</v>
      </c>
      <c r="C6356" s="3" t="s">
        <v>2739</v>
      </c>
      <c r="D6356" s="3" t="s">
        <v>1210</v>
      </c>
      <c r="E6356" s="3" t="s">
        <v>146</v>
      </c>
      <c r="F6356" s="6">
        <v>145565.43</v>
      </c>
      <c r="G6356" s="5">
        <v>8.6154699999999997E-5</v>
      </c>
    </row>
    <row r="6357" spans="1:7" x14ac:dyDescent="0.2">
      <c r="A6357">
        <v>2020</v>
      </c>
      <c r="B6357" s="3" t="s">
        <v>1261</v>
      </c>
      <c r="C6357" s="3" t="s">
        <v>2739</v>
      </c>
      <c r="D6357" s="3" t="s">
        <v>1211</v>
      </c>
      <c r="E6357" s="3" t="s">
        <v>233</v>
      </c>
      <c r="F6357" s="6">
        <v>337511.6</v>
      </c>
      <c r="G6357" s="5">
        <v>1.9976050000000001E-4</v>
      </c>
    </row>
    <row r="6358" spans="1:7" x14ac:dyDescent="0.2">
      <c r="A6358">
        <v>2020</v>
      </c>
      <c r="B6358" s="3" t="s">
        <v>1262</v>
      </c>
      <c r="C6358" s="3" t="s">
        <v>2739</v>
      </c>
      <c r="D6358" s="3" t="s">
        <v>1212</v>
      </c>
      <c r="E6358" s="3" t="s">
        <v>233</v>
      </c>
      <c r="F6358" s="6">
        <v>250968.77</v>
      </c>
      <c r="G6358" s="5">
        <v>1.48539E-4</v>
      </c>
    </row>
    <row r="6359" spans="1:7" x14ac:dyDescent="0.2">
      <c r="A6359">
        <v>2020</v>
      </c>
      <c r="B6359" s="3" t="s">
        <v>1316</v>
      </c>
      <c r="C6359" s="3" t="s">
        <v>2739</v>
      </c>
      <c r="D6359" s="3" t="s">
        <v>1266</v>
      </c>
      <c r="E6359" s="3" t="s">
        <v>146</v>
      </c>
      <c r="F6359" s="6">
        <v>238144.35</v>
      </c>
      <c r="G6359" s="5">
        <v>1.409487E-4</v>
      </c>
    </row>
    <row r="6360" spans="1:7" x14ac:dyDescent="0.2">
      <c r="A6360">
        <v>2020</v>
      </c>
      <c r="B6360" s="3" t="s">
        <v>1317</v>
      </c>
      <c r="C6360" s="3" t="s">
        <v>2739</v>
      </c>
      <c r="D6360" s="3" t="s">
        <v>1267</v>
      </c>
      <c r="E6360" s="3" t="s">
        <v>456</v>
      </c>
      <c r="F6360" s="6">
        <v>404240.86</v>
      </c>
      <c r="G6360" s="5">
        <v>2.3925509999999999E-4</v>
      </c>
    </row>
    <row r="6361" spans="1:7" x14ac:dyDescent="0.2">
      <c r="A6361">
        <v>2020</v>
      </c>
      <c r="B6361" s="3" t="s">
        <v>1318</v>
      </c>
      <c r="C6361" s="3" t="s">
        <v>2739</v>
      </c>
      <c r="D6361" s="3" t="s">
        <v>1268</v>
      </c>
      <c r="E6361" s="3" t="s">
        <v>761</v>
      </c>
      <c r="F6361" s="6">
        <v>128626.75</v>
      </c>
      <c r="G6361" s="5">
        <v>7.6129400000000003E-5</v>
      </c>
    </row>
    <row r="6362" spans="1:7" x14ac:dyDescent="0.2">
      <c r="A6362">
        <v>2020</v>
      </c>
      <c r="B6362" s="3" t="s">
        <v>1319</v>
      </c>
      <c r="C6362" s="3" t="s">
        <v>2739</v>
      </c>
      <c r="D6362" s="3" t="s">
        <v>1269</v>
      </c>
      <c r="E6362" s="3" t="s">
        <v>233</v>
      </c>
      <c r="F6362" s="6">
        <v>697148.32</v>
      </c>
      <c r="G6362" s="5">
        <v>4.1261610000000002E-4</v>
      </c>
    </row>
    <row r="6363" spans="1:7" x14ac:dyDescent="0.2">
      <c r="A6363">
        <v>2020</v>
      </c>
      <c r="B6363" s="3" t="s">
        <v>1320</v>
      </c>
      <c r="C6363" s="3" t="s">
        <v>2739</v>
      </c>
      <c r="D6363" s="3" t="s">
        <v>1270</v>
      </c>
      <c r="E6363" s="3" t="s">
        <v>2570</v>
      </c>
      <c r="F6363" s="6">
        <v>322010.55</v>
      </c>
      <c r="G6363" s="5">
        <v>1.9058599999999999E-4</v>
      </c>
    </row>
    <row r="6364" spans="1:7" x14ac:dyDescent="0.2">
      <c r="A6364">
        <v>2020</v>
      </c>
      <c r="B6364" s="3" t="s">
        <v>1321</v>
      </c>
      <c r="C6364" s="3" t="s">
        <v>2739</v>
      </c>
      <c r="D6364" s="3" t="s">
        <v>1271</v>
      </c>
      <c r="E6364" s="3" t="s">
        <v>233</v>
      </c>
      <c r="F6364" s="6">
        <v>362937.99</v>
      </c>
      <c r="G6364" s="5">
        <v>2.148094E-4</v>
      </c>
    </row>
    <row r="6365" spans="1:7" x14ac:dyDescent="0.2">
      <c r="A6365">
        <v>2020</v>
      </c>
      <c r="B6365" s="3" t="s">
        <v>1322</v>
      </c>
      <c r="C6365" s="3" t="s">
        <v>2739</v>
      </c>
      <c r="D6365" s="3" t="s">
        <v>1272</v>
      </c>
      <c r="E6365" s="3" t="s">
        <v>269</v>
      </c>
      <c r="F6365" s="6">
        <v>196838.79</v>
      </c>
      <c r="G6365" s="5">
        <v>1.165015E-4</v>
      </c>
    </row>
    <row r="6366" spans="1:7" x14ac:dyDescent="0.2">
      <c r="A6366">
        <v>2020</v>
      </c>
      <c r="B6366" s="3" t="s">
        <v>1324</v>
      </c>
      <c r="C6366" s="3" t="s">
        <v>2739</v>
      </c>
      <c r="D6366" s="3" t="s">
        <v>2590</v>
      </c>
      <c r="E6366" s="3" t="s">
        <v>761</v>
      </c>
      <c r="F6366" s="6">
        <v>33346.44</v>
      </c>
      <c r="G6366" s="5">
        <v>1.97365E-5</v>
      </c>
    </row>
    <row r="6367" spans="1:7" x14ac:dyDescent="0.2">
      <c r="A6367">
        <v>2020</v>
      </c>
      <c r="B6367" s="3" t="s">
        <v>1325</v>
      </c>
      <c r="C6367" s="3" t="s">
        <v>2739</v>
      </c>
      <c r="D6367" s="3" t="s">
        <v>2591</v>
      </c>
      <c r="E6367" s="3" t="s">
        <v>456</v>
      </c>
      <c r="F6367" s="6">
        <v>38974.769999999997</v>
      </c>
      <c r="G6367" s="5">
        <v>2.3067699999999999E-5</v>
      </c>
    </row>
    <row r="6368" spans="1:7" x14ac:dyDescent="0.2">
      <c r="A6368">
        <v>2020</v>
      </c>
      <c r="B6368" s="3" t="s">
        <v>1326</v>
      </c>
      <c r="C6368" s="3" t="s">
        <v>2739</v>
      </c>
      <c r="D6368" s="3" t="s">
        <v>1276</v>
      </c>
      <c r="E6368" s="3" t="s">
        <v>233</v>
      </c>
      <c r="F6368" s="6">
        <v>82027.66</v>
      </c>
      <c r="G6368" s="5">
        <v>4.8549099999999999E-5</v>
      </c>
    </row>
    <row r="6369" spans="1:7" x14ac:dyDescent="0.2">
      <c r="A6369">
        <v>2020</v>
      </c>
      <c r="B6369" s="3" t="s">
        <v>1327</v>
      </c>
      <c r="C6369" s="3" t="s">
        <v>2739</v>
      </c>
      <c r="D6369" s="3" t="s">
        <v>2513</v>
      </c>
      <c r="E6369" s="3" t="s">
        <v>146</v>
      </c>
      <c r="F6369" s="6">
        <v>26972.86</v>
      </c>
      <c r="G6369" s="5">
        <v>1.5964199999999999E-5</v>
      </c>
    </row>
    <row r="6370" spans="1:7" x14ac:dyDescent="0.2">
      <c r="A6370">
        <v>2020</v>
      </c>
      <c r="B6370" s="3" t="s">
        <v>1328</v>
      </c>
      <c r="C6370" s="3" t="s">
        <v>2739</v>
      </c>
      <c r="D6370" s="3" t="s">
        <v>1278</v>
      </c>
      <c r="E6370" s="3" t="s">
        <v>47</v>
      </c>
      <c r="F6370" s="6">
        <v>159508.62</v>
      </c>
      <c r="G6370" s="5">
        <v>9.4407200000000006E-5</v>
      </c>
    </row>
    <row r="6371" spans="1:7" x14ac:dyDescent="0.2">
      <c r="A6371">
        <v>2020</v>
      </c>
      <c r="B6371" s="3" t="s">
        <v>1329</v>
      </c>
      <c r="C6371" s="3" t="s">
        <v>2739</v>
      </c>
      <c r="D6371" s="3" t="s">
        <v>1279</v>
      </c>
      <c r="E6371" s="3" t="s">
        <v>61</v>
      </c>
      <c r="F6371" s="6">
        <v>82320.490000000005</v>
      </c>
      <c r="G6371" s="5">
        <v>4.87224E-5</v>
      </c>
    </row>
    <row r="6372" spans="1:7" x14ac:dyDescent="0.2">
      <c r="A6372">
        <v>2020</v>
      </c>
      <c r="B6372" s="3" t="s">
        <v>1330</v>
      </c>
      <c r="C6372" s="3" t="s">
        <v>2739</v>
      </c>
      <c r="D6372" s="3" t="s">
        <v>1280</v>
      </c>
      <c r="E6372" s="3" t="s">
        <v>781</v>
      </c>
      <c r="F6372" s="6">
        <v>52628.59</v>
      </c>
      <c r="G6372" s="5">
        <v>3.1148900000000003E-5</v>
      </c>
    </row>
    <row r="6373" spans="1:7" x14ac:dyDescent="0.2">
      <c r="A6373">
        <v>2020</v>
      </c>
      <c r="B6373" s="3" t="s">
        <v>1331</v>
      </c>
      <c r="C6373" s="3" t="s">
        <v>2739</v>
      </c>
      <c r="D6373" s="3" t="s">
        <v>1281</v>
      </c>
      <c r="E6373" s="3" t="s">
        <v>2570</v>
      </c>
      <c r="F6373" s="6">
        <v>304146.78999999998</v>
      </c>
      <c r="G6373" s="5">
        <v>1.8001310000000001E-4</v>
      </c>
    </row>
    <row r="6374" spans="1:7" x14ac:dyDescent="0.2">
      <c r="A6374">
        <v>2020</v>
      </c>
      <c r="B6374" s="3" t="s">
        <v>1332</v>
      </c>
      <c r="C6374" s="3" t="s">
        <v>2739</v>
      </c>
      <c r="D6374" s="3" t="s">
        <v>1282</v>
      </c>
      <c r="E6374" s="3" t="s">
        <v>146</v>
      </c>
      <c r="F6374" s="6">
        <v>686004.34</v>
      </c>
      <c r="G6374" s="5">
        <v>4.0602040000000002E-4</v>
      </c>
    </row>
    <row r="6375" spans="1:7" x14ac:dyDescent="0.2">
      <c r="A6375">
        <v>2020</v>
      </c>
      <c r="B6375" s="3" t="s">
        <v>1333</v>
      </c>
      <c r="C6375" s="3" t="s">
        <v>2739</v>
      </c>
      <c r="D6375" s="3" t="s">
        <v>1283</v>
      </c>
      <c r="E6375" s="3" t="s">
        <v>146</v>
      </c>
      <c r="F6375" s="6">
        <v>149518.14000000001</v>
      </c>
      <c r="G6375" s="5">
        <v>8.8494199999999997E-5</v>
      </c>
    </row>
    <row r="6376" spans="1:7" x14ac:dyDescent="0.2">
      <c r="A6376">
        <v>2020</v>
      </c>
      <c r="B6376" s="3" t="s">
        <v>1334</v>
      </c>
      <c r="C6376" s="3" t="s">
        <v>2739</v>
      </c>
      <c r="D6376" s="3" t="s">
        <v>1284</v>
      </c>
      <c r="E6376" s="3" t="s">
        <v>448</v>
      </c>
      <c r="F6376" s="6">
        <v>237058.68</v>
      </c>
      <c r="G6376" s="5">
        <v>1.403062E-4</v>
      </c>
    </row>
    <row r="6377" spans="1:7" x14ac:dyDescent="0.2">
      <c r="A6377">
        <v>2020</v>
      </c>
      <c r="B6377" s="3" t="s">
        <v>1335</v>
      </c>
      <c r="C6377" s="3" t="s">
        <v>2739</v>
      </c>
      <c r="D6377" s="3" t="s">
        <v>1285</v>
      </c>
      <c r="E6377" s="3" t="s">
        <v>448</v>
      </c>
      <c r="F6377" s="6">
        <v>121293.58</v>
      </c>
      <c r="G6377" s="5">
        <v>7.1789099999999993E-5</v>
      </c>
    </row>
    <row r="6378" spans="1:7" x14ac:dyDescent="0.2">
      <c r="A6378">
        <v>2020</v>
      </c>
      <c r="B6378" s="3" t="s">
        <v>1336</v>
      </c>
      <c r="C6378" s="3" t="s">
        <v>2739</v>
      </c>
      <c r="D6378" s="3" t="s">
        <v>1286</v>
      </c>
      <c r="E6378" s="3" t="s">
        <v>686</v>
      </c>
      <c r="F6378" s="6">
        <v>218850.98</v>
      </c>
      <c r="G6378" s="5">
        <v>1.2952969999999999E-4</v>
      </c>
    </row>
    <row r="6379" spans="1:7" x14ac:dyDescent="0.2">
      <c r="A6379">
        <v>2020</v>
      </c>
      <c r="B6379" s="3" t="s">
        <v>1337</v>
      </c>
      <c r="C6379" s="3" t="s">
        <v>2739</v>
      </c>
      <c r="D6379" s="3" t="s">
        <v>1287</v>
      </c>
      <c r="E6379" s="3" t="s">
        <v>146</v>
      </c>
      <c r="F6379" s="6">
        <v>66048.27</v>
      </c>
      <c r="G6379" s="5">
        <v>3.9091499999999997E-5</v>
      </c>
    </row>
    <row r="6380" spans="1:7" x14ac:dyDescent="0.2">
      <c r="A6380">
        <v>2020</v>
      </c>
      <c r="B6380" s="3" t="s">
        <v>1338</v>
      </c>
      <c r="C6380" s="3" t="s">
        <v>2739</v>
      </c>
      <c r="D6380" s="3" t="s">
        <v>1288</v>
      </c>
      <c r="E6380" s="3" t="s">
        <v>269</v>
      </c>
      <c r="F6380" s="6">
        <v>256547.39</v>
      </c>
      <c r="G6380" s="5">
        <v>1.5184080000000001E-4</v>
      </c>
    </row>
    <row r="6381" spans="1:7" x14ac:dyDescent="0.2">
      <c r="A6381">
        <v>2020</v>
      </c>
      <c r="B6381" s="3" t="s">
        <v>1339</v>
      </c>
      <c r="C6381" s="3" t="s">
        <v>2739</v>
      </c>
      <c r="D6381" s="3" t="s">
        <v>1289</v>
      </c>
      <c r="E6381" s="3" t="s">
        <v>448</v>
      </c>
      <c r="F6381" s="6">
        <v>87111.92</v>
      </c>
      <c r="G6381" s="5">
        <v>5.1558299999999997E-5</v>
      </c>
    </row>
    <row r="6382" spans="1:7" x14ac:dyDescent="0.2">
      <c r="A6382">
        <v>2020</v>
      </c>
      <c r="B6382" s="3" t="s">
        <v>1340</v>
      </c>
      <c r="C6382" s="3" t="s">
        <v>2739</v>
      </c>
      <c r="D6382" s="3" t="s">
        <v>1290</v>
      </c>
      <c r="E6382" s="3" t="s">
        <v>47</v>
      </c>
      <c r="F6382" s="6">
        <v>95487.07</v>
      </c>
      <c r="G6382" s="5">
        <v>5.6515199999999997E-5</v>
      </c>
    </row>
    <row r="6383" spans="1:7" x14ac:dyDescent="0.2">
      <c r="A6383">
        <v>2020</v>
      </c>
      <c r="B6383" s="3" t="s">
        <v>1341</v>
      </c>
      <c r="C6383" s="3" t="s">
        <v>2739</v>
      </c>
      <c r="D6383" s="3" t="s">
        <v>1291</v>
      </c>
      <c r="E6383" s="3" t="s">
        <v>456</v>
      </c>
      <c r="F6383" s="6">
        <v>57207.13</v>
      </c>
      <c r="G6383" s="5">
        <v>3.3858800000000002E-5</v>
      </c>
    </row>
    <row r="6384" spans="1:7" x14ac:dyDescent="0.2">
      <c r="A6384">
        <v>2020</v>
      </c>
      <c r="B6384" s="3" t="s">
        <v>1342</v>
      </c>
      <c r="C6384" s="3" t="s">
        <v>2739</v>
      </c>
      <c r="D6384" s="3" t="s">
        <v>1292</v>
      </c>
      <c r="E6384" s="3" t="s">
        <v>233</v>
      </c>
      <c r="F6384" s="6">
        <v>103026.76</v>
      </c>
      <c r="G6384" s="5">
        <v>6.0977699999999997E-5</v>
      </c>
    </row>
    <row r="6385" spans="1:7" x14ac:dyDescent="0.2">
      <c r="A6385">
        <v>2020</v>
      </c>
      <c r="B6385" s="3" t="s">
        <v>1343</v>
      </c>
      <c r="C6385" s="3" t="s">
        <v>2739</v>
      </c>
      <c r="D6385" s="3" t="s">
        <v>1293</v>
      </c>
      <c r="E6385" s="3" t="s">
        <v>146</v>
      </c>
      <c r="F6385" s="6">
        <v>105645.14</v>
      </c>
      <c r="G6385" s="5">
        <v>6.2527399999999994E-5</v>
      </c>
    </row>
    <row r="6386" spans="1:7" x14ac:dyDescent="0.2">
      <c r="A6386">
        <v>2020</v>
      </c>
      <c r="B6386" s="3" t="s">
        <v>1344</v>
      </c>
      <c r="C6386" s="3" t="s">
        <v>2739</v>
      </c>
      <c r="D6386" s="3" t="s">
        <v>1294</v>
      </c>
      <c r="E6386" s="3" t="s">
        <v>269</v>
      </c>
      <c r="F6386" s="6">
        <v>321011.44</v>
      </c>
      <c r="G6386" s="5">
        <v>1.8999469999999999E-4</v>
      </c>
    </row>
    <row r="6387" spans="1:7" x14ac:dyDescent="0.2">
      <c r="A6387">
        <v>2020</v>
      </c>
      <c r="B6387" s="3" t="s">
        <v>1345</v>
      </c>
      <c r="C6387" s="3" t="s">
        <v>2739</v>
      </c>
      <c r="D6387" s="3" t="s">
        <v>1295</v>
      </c>
      <c r="E6387" s="3" t="s">
        <v>773</v>
      </c>
      <c r="F6387" s="6">
        <v>80093.89</v>
      </c>
      <c r="G6387" s="5">
        <v>4.7404599999999997E-5</v>
      </c>
    </row>
    <row r="6388" spans="1:7" x14ac:dyDescent="0.2">
      <c r="A6388">
        <v>2020</v>
      </c>
      <c r="B6388" s="3" t="s">
        <v>1347</v>
      </c>
      <c r="C6388" s="3" t="s">
        <v>2739</v>
      </c>
      <c r="D6388" s="3" t="s">
        <v>1297</v>
      </c>
      <c r="E6388" s="3" t="s">
        <v>233</v>
      </c>
      <c r="F6388" s="6">
        <v>242734.19</v>
      </c>
      <c r="G6388" s="5">
        <v>1.4366530000000001E-4</v>
      </c>
    </row>
    <row r="6389" spans="1:7" x14ac:dyDescent="0.2">
      <c r="A6389">
        <v>2020</v>
      </c>
      <c r="B6389" s="3" t="s">
        <v>1348</v>
      </c>
      <c r="C6389" s="3" t="s">
        <v>2739</v>
      </c>
      <c r="D6389" s="3" t="s">
        <v>1298</v>
      </c>
      <c r="E6389" s="3" t="s">
        <v>259</v>
      </c>
      <c r="F6389" s="6">
        <v>199464.98</v>
      </c>
      <c r="G6389" s="5">
        <v>1.180559E-4</v>
      </c>
    </row>
    <row r="6390" spans="1:7" x14ac:dyDescent="0.2">
      <c r="A6390">
        <v>2020</v>
      </c>
      <c r="B6390" s="3" t="s">
        <v>2486</v>
      </c>
      <c r="C6390" s="3" t="s">
        <v>2739</v>
      </c>
      <c r="D6390" s="3" t="s">
        <v>2485</v>
      </c>
      <c r="E6390" s="3" t="s">
        <v>477</v>
      </c>
      <c r="F6390" s="6">
        <v>620111.54</v>
      </c>
      <c r="G6390" s="5">
        <v>3.670209E-4</v>
      </c>
    </row>
    <row r="6391" spans="1:7" x14ac:dyDescent="0.2">
      <c r="A6391">
        <v>2020</v>
      </c>
      <c r="B6391" s="3" t="s">
        <v>1350</v>
      </c>
      <c r="C6391" s="3" t="s">
        <v>2739</v>
      </c>
      <c r="D6391" s="3" t="s">
        <v>1300</v>
      </c>
      <c r="E6391" s="3" t="s">
        <v>456</v>
      </c>
      <c r="F6391" s="6">
        <v>711539.6</v>
      </c>
      <c r="G6391" s="5">
        <v>4.2113369999999999E-4</v>
      </c>
    </row>
    <row r="6392" spans="1:7" x14ac:dyDescent="0.2">
      <c r="A6392">
        <v>2020</v>
      </c>
      <c r="B6392" s="3" t="s">
        <v>1351</v>
      </c>
      <c r="C6392" s="3" t="s">
        <v>2739</v>
      </c>
      <c r="D6392" s="3" t="s">
        <v>2593</v>
      </c>
      <c r="E6392" s="3" t="s">
        <v>448</v>
      </c>
      <c r="F6392" s="6">
        <v>46444.85</v>
      </c>
      <c r="G6392" s="5">
        <v>2.7489000000000001E-5</v>
      </c>
    </row>
    <row r="6393" spans="1:7" x14ac:dyDescent="0.2">
      <c r="A6393">
        <v>2020</v>
      </c>
      <c r="B6393" s="3" t="s">
        <v>1352</v>
      </c>
      <c r="C6393" s="3" t="s">
        <v>2739</v>
      </c>
      <c r="D6393" s="3" t="s">
        <v>1302</v>
      </c>
      <c r="E6393" s="3" t="s">
        <v>233</v>
      </c>
      <c r="F6393" s="6">
        <v>94295.33</v>
      </c>
      <c r="G6393" s="5">
        <v>5.5809900000000002E-5</v>
      </c>
    </row>
    <row r="6394" spans="1:7" x14ac:dyDescent="0.2">
      <c r="A6394">
        <v>2020</v>
      </c>
      <c r="B6394" s="3" t="s">
        <v>1353</v>
      </c>
      <c r="C6394" s="3" t="s">
        <v>2739</v>
      </c>
      <c r="D6394" s="3" t="s">
        <v>1303</v>
      </c>
      <c r="E6394" s="3" t="s">
        <v>233</v>
      </c>
      <c r="F6394" s="6">
        <v>217515.16</v>
      </c>
      <c r="G6394" s="5">
        <v>1.2873910000000001E-4</v>
      </c>
    </row>
    <row r="6395" spans="1:7" x14ac:dyDescent="0.2">
      <c r="A6395">
        <v>2020</v>
      </c>
      <c r="B6395" s="3" t="s">
        <v>1356</v>
      </c>
      <c r="C6395" s="3" t="s">
        <v>2739</v>
      </c>
      <c r="D6395" s="3" t="s">
        <v>2537</v>
      </c>
      <c r="E6395" s="3" t="s">
        <v>2570</v>
      </c>
      <c r="F6395" s="6">
        <v>148109.21</v>
      </c>
      <c r="G6395" s="5">
        <v>8.7660300000000005E-5</v>
      </c>
    </row>
    <row r="6396" spans="1:7" x14ac:dyDescent="0.2">
      <c r="A6396">
        <v>2020</v>
      </c>
      <c r="B6396" s="3" t="s">
        <v>1357</v>
      </c>
      <c r="C6396" s="3" t="s">
        <v>2739</v>
      </c>
      <c r="D6396" s="3" t="s">
        <v>1307</v>
      </c>
      <c r="E6396" s="3" t="s">
        <v>2570</v>
      </c>
      <c r="F6396" s="6">
        <v>166464.07999999999</v>
      </c>
      <c r="G6396" s="5">
        <v>9.85239E-5</v>
      </c>
    </row>
    <row r="6397" spans="1:7" x14ac:dyDescent="0.2">
      <c r="A6397">
        <v>2020</v>
      </c>
      <c r="B6397" s="3" t="s">
        <v>1358</v>
      </c>
      <c r="C6397" s="3" t="s">
        <v>2739</v>
      </c>
      <c r="D6397" s="3" t="s">
        <v>1308</v>
      </c>
      <c r="E6397" s="3" t="s">
        <v>2570</v>
      </c>
      <c r="F6397" s="6">
        <v>211696.34</v>
      </c>
      <c r="G6397" s="5">
        <v>1.252952E-4</v>
      </c>
    </row>
    <row r="6398" spans="1:7" x14ac:dyDescent="0.2">
      <c r="A6398">
        <v>2020</v>
      </c>
      <c r="B6398" s="3" t="s">
        <v>1359</v>
      </c>
      <c r="C6398" s="3" t="s">
        <v>2739</v>
      </c>
      <c r="D6398" s="3" t="s">
        <v>1309</v>
      </c>
      <c r="E6398" s="3" t="s">
        <v>47</v>
      </c>
      <c r="F6398" s="6">
        <v>180520.87</v>
      </c>
      <c r="G6398" s="5">
        <v>1.0684359999999999E-4</v>
      </c>
    </row>
    <row r="6399" spans="1:7" x14ac:dyDescent="0.2">
      <c r="A6399">
        <v>2020</v>
      </c>
      <c r="B6399" s="3" t="s">
        <v>1362</v>
      </c>
      <c r="C6399" s="3" t="s">
        <v>2739</v>
      </c>
      <c r="D6399" s="3" t="s">
        <v>1312</v>
      </c>
      <c r="E6399" s="3" t="s">
        <v>146</v>
      </c>
      <c r="F6399" s="6">
        <v>120379.39</v>
      </c>
      <c r="G6399" s="5">
        <v>7.12481E-5</v>
      </c>
    </row>
    <row r="6400" spans="1:7" x14ac:dyDescent="0.2">
      <c r="A6400">
        <v>2020</v>
      </c>
      <c r="B6400" s="3" t="s">
        <v>1363</v>
      </c>
      <c r="C6400" s="3" t="s">
        <v>2739</v>
      </c>
      <c r="D6400" s="3" t="s">
        <v>1313</v>
      </c>
      <c r="E6400" s="3" t="s">
        <v>456</v>
      </c>
      <c r="F6400" s="6">
        <v>2908514.12</v>
      </c>
      <c r="G6400" s="5">
        <v>1.7214409E-3</v>
      </c>
    </row>
    <row r="6401" spans="1:7" x14ac:dyDescent="0.2">
      <c r="A6401">
        <v>2020</v>
      </c>
      <c r="B6401" s="3" t="s">
        <v>1414</v>
      </c>
      <c r="C6401" s="3" t="s">
        <v>2739</v>
      </c>
      <c r="D6401" s="3" t="s">
        <v>1364</v>
      </c>
      <c r="E6401" s="3" t="s">
        <v>2570</v>
      </c>
      <c r="F6401" s="6">
        <v>63881.94</v>
      </c>
      <c r="G6401" s="5">
        <v>3.7809299999999997E-5</v>
      </c>
    </row>
    <row r="6402" spans="1:7" x14ac:dyDescent="0.2">
      <c r="A6402">
        <v>2020</v>
      </c>
      <c r="B6402" s="3" t="s">
        <v>1415</v>
      </c>
      <c r="C6402" s="3" t="s">
        <v>2739</v>
      </c>
      <c r="D6402" s="3" t="s">
        <v>1365</v>
      </c>
      <c r="E6402" s="3" t="s">
        <v>233</v>
      </c>
      <c r="F6402" s="6">
        <v>389519.48</v>
      </c>
      <c r="G6402" s="5">
        <v>2.30542E-4</v>
      </c>
    </row>
    <row r="6403" spans="1:7" x14ac:dyDescent="0.2">
      <c r="A6403">
        <v>2020</v>
      </c>
      <c r="B6403" s="3" t="s">
        <v>1416</v>
      </c>
      <c r="C6403" s="3" t="s">
        <v>2739</v>
      </c>
      <c r="D6403" s="3" t="s">
        <v>1366</v>
      </c>
      <c r="E6403" s="3" t="s">
        <v>233</v>
      </c>
      <c r="F6403" s="6">
        <v>135316.54</v>
      </c>
      <c r="G6403" s="5">
        <v>8.0088799999999998E-5</v>
      </c>
    </row>
    <row r="6404" spans="1:7" x14ac:dyDescent="0.2">
      <c r="A6404">
        <v>2020</v>
      </c>
      <c r="B6404" s="3" t="s">
        <v>1418</v>
      </c>
      <c r="C6404" s="3" t="s">
        <v>2739</v>
      </c>
      <c r="D6404" s="3" t="s">
        <v>1368</v>
      </c>
      <c r="E6404" s="3" t="s">
        <v>10</v>
      </c>
      <c r="F6404" s="6">
        <v>35824.980000000003</v>
      </c>
      <c r="G6404" s="5">
        <v>2.1203500000000001E-5</v>
      </c>
    </row>
    <row r="6405" spans="1:7" x14ac:dyDescent="0.2">
      <c r="A6405">
        <v>2020</v>
      </c>
      <c r="B6405" s="3" t="s">
        <v>1420</v>
      </c>
      <c r="C6405" s="3" t="s">
        <v>2739</v>
      </c>
      <c r="D6405" s="3" t="s">
        <v>1370</v>
      </c>
      <c r="E6405" s="3" t="s">
        <v>146</v>
      </c>
      <c r="F6405" s="6">
        <v>94135.47</v>
      </c>
      <c r="G6405" s="5">
        <v>5.5715299999999998E-5</v>
      </c>
    </row>
    <row r="6406" spans="1:7" x14ac:dyDescent="0.2">
      <c r="A6406">
        <v>2020</v>
      </c>
      <c r="B6406" s="3" t="s">
        <v>2453</v>
      </c>
      <c r="C6406" s="3" t="s">
        <v>2739</v>
      </c>
      <c r="D6406" s="3" t="s">
        <v>2452</v>
      </c>
      <c r="E6406" s="3" t="s">
        <v>561</v>
      </c>
      <c r="F6406">
        <v>53.2</v>
      </c>
      <c r="G6406" s="5">
        <v>3.1499999999999998E-8</v>
      </c>
    </row>
    <row r="6407" spans="1:7" x14ac:dyDescent="0.2">
      <c r="A6407">
        <v>2020</v>
      </c>
      <c r="B6407" s="3" t="s">
        <v>1423</v>
      </c>
      <c r="C6407" s="3" t="s">
        <v>2739</v>
      </c>
      <c r="D6407" s="3" t="s">
        <v>1373</v>
      </c>
      <c r="E6407" s="3" t="s">
        <v>670</v>
      </c>
      <c r="F6407" s="6">
        <v>324207.89</v>
      </c>
      <c r="G6407" s="5">
        <v>1.9188650000000001E-4</v>
      </c>
    </row>
    <row r="6408" spans="1:7" x14ac:dyDescent="0.2">
      <c r="A6408">
        <v>2020</v>
      </c>
      <c r="B6408" s="3" t="s">
        <v>1425</v>
      </c>
      <c r="C6408" s="3" t="s">
        <v>2739</v>
      </c>
      <c r="D6408" s="3" t="s">
        <v>1375</v>
      </c>
      <c r="E6408" s="3" t="s">
        <v>146</v>
      </c>
      <c r="F6408" s="6">
        <v>130684.27</v>
      </c>
      <c r="G6408" s="5">
        <v>7.7347099999999997E-5</v>
      </c>
    </row>
    <row r="6409" spans="1:7" x14ac:dyDescent="0.2">
      <c r="A6409">
        <v>2020</v>
      </c>
      <c r="B6409" s="3" t="s">
        <v>1426</v>
      </c>
      <c r="C6409" s="3" t="s">
        <v>2739</v>
      </c>
      <c r="D6409" s="3" t="s">
        <v>1376</v>
      </c>
      <c r="E6409" s="3" t="s">
        <v>456</v>
      </c>
      <c r="F6409" s="6">
        <v>132353.71</v>
      </c>
      <c r="G6409" s="5">
        <v>7.8335200000000002E-5</v>
      </c>
    </row>
    <row r="6410" spans="1:7" x14ac:dyDescent="0.2">
      <c r="A6410">
        <v>2020</v>
      </c>
      <c r="B6410" s="3" t="s">
        <v>1427</v>
      </c>
      <c r="C6410" s="3" t="s">
        <v>2739</v>
      </c>
      <c r="D6410" s="3" t="s">
        <v>1377</v>
      </c>
      <c r="E6410" s="3" t="s">
        <v>2570</v>
      </c>
      <c r="F6410" s="6">
        <v>224171.46</v>
      </c>
      <c r="G6410" s="5">
        <v>1.326787E-4</v>
      </c>
    </row>
    <row r="6411" spans="1:7" x14ac:dyDescent="0.2">
      <c r="A6411">
        <v>2020</v>
      </c>
      <c r="B6411" s="3" t="s">
        <v>1428</v>
      </c>
      <c r="C6411" s="3" t="s">
        <v>2739</v>
      </c>
      <c r="D6411" s="3" t="s">
        <v>1378</v>
      </c>
      <c r="E6411" s="3" t="s">
        <v>269</v>
      </c>
      <c r="F6411" s="6">
        <v>245777.36</v>
      </c>
      <c r="G6411" s="5">
        <v>1.4546639999999999E-4</v>
      </c>
    </row>
    <row r="6412" spans="1:7" x14ac:dyDescent="0.2">
      <c r="A6412">
        <v>2020</v>
      </c>
      <c r="B6412" s="3" t="s">
        <v>1430</v>
      </c>
      <c r="C6412" s="3" t="s">
        <v>2739</v>
      </c>
      <c r="D6412" s="3" t="s">
        <v>1380</v>
      </c>
      <c r="E6412" s="3" t="s">
        <v>146</v>
      </c>
      <c r="F6412" s="6">
        <v>1292627.1399999999</v>
      </c>
      <c r="G6412" s="5">
        <v>7.650577E-4</v>
      </c>
    </row>
    <row r="6413" spans="1:7" x14ac:dyDescent="0.2">
      <c r="A6413">
        <v>2020</v>
      </c>
      <c r="B6413" s="3" t="s">
        <v>1431</v>
      </c>
      <c r="C6413" s="3" t="s">
        <v>2739</v>
      </c>
      <c r="D6413" s="3" t="s">
        <v>1381</v>
      </c>
      <c r="E6413" s="3" t="s">
        <v>2571</v>
      </c>
      <c r="F6413" s="6">
        <v>226230.72</v>
      </c>
      <c r="G6413" s="5">
        <v>1.3389749999999999E-4</v>
      </c>
    </row>
    <row r="6414" spans="1:7" x14ac:dyDescent="0.2">
      <c r="A6414">
        <v>2020</v>
      </c>
      <c r="B6414" s="3" t="s">
        <v>1434</v>
      </c>
      <c r="C6414" s="3" t="s">
        <v>2739</v>
      </c>
      <c r="D6414" s="3" t="s">
        <v>1384</v>
      </c>
      <c r="E6414" s="3" t="s">
        <v>564</v>
      </c>
      <c r="F6414" s="6">
        <v>163449.29</v>
      </c>
      <c r="G6414" s="5">
        <v>9.6739500000000004E-5</v>
      </c>
    </row>
    <row r="6415" spans="1:7" x14ac:dyDescent="0.2">
      <c r="A6415">
        <v>2020</v>
      </c>
      <c r="B6415" s="3" t="s">
        <v>1436</v>
      </c>
      <c r="C6415" s="3" t="s">
        <v>2739</v>
      </c>
      <c r="D6415" s="3" t="s">
        <v>1386</v>
      </c>
      <c r="E6415" s="3" t="s">
        <v>456</v>
      </c>
      <c r="F6415" s="6">
        <v>323968.23</v>
      </c>
      <c r="G6415" s="5">
        <v>1.9174470000000001E-4</v>
      </c>
    </row>
    <row r="6416" spans="1:7" x14ac:dyDescent="0.2">
      <c r="A6416">
        <v>2020</v>
      </c>
      <c r="B6416" s="3" t="s">
        <v>1437</v>
      </c>
      <c r="C6416" s="3" t="s">
        <v>2739</v>
      </c>
      <c r="D6416" s="3" t="s">
        <v>1387</v>
      </c>
      <c r="E6416" s="3" t="s">
        <v>21</v>
      </c>
      <c r="F6416" s="6">
        <v>790037.26</v>
      </c>
      <c r="G6416" s="5">
        <v>4.6759360000000002E-4</v>
      </c>
    </row>
    <row r="6417" spans="1:7" x14ac:dyDescent="0.2">
      <c r="A6417">
        <v>2020</v>
      </c>
      <c r="B6417" s="3" t="s">
        <v>1438</v>
      </c>
      <c r="C6417" s="3" t="s">
        <v>2739</v>
      </c>
      <c r="D6417" s="3" t="s">
        <v>1388</v>
      </c>
      <c r="E6417" s="3" t="s">
        <v>233</v>
      </c>
      <c r="F6417" s="6">
        <v>1480311.67</v>
      </c>
      <c r="G6417" s="5">
        <v>8.7614120000000005E-4</v>
      </c>
    </row>
    <row r="6418" spans="1:7" x14ac:dyDescent="0.2">
      <c r="A6418">
        <v>2020</v>
      </c>
      <c r="B6418" s="3" t="s">
        <v>1439</v>
      </c>
      <c r="C6418" s="3" t="s">
        <v>2739</v>
      </c>
      <c r="D6418" s="3" t="s">
        <v>1389</v>
      </c>
      <c r="E6418" s="3" t="s">
        <v>165</v>
      </c>
      <c r="F6418" s="6">
        <v>1044623.54</v>
      </c>
      <c r="G6418" s="5">
        <v>6.1827370000000004E-4</v>
      </c>
    </row>
    <row r="6419" spans="1:7" x14ac:dyDescent="0.2">
      <c r="A6419">
        <v>2020</v>
      </c>
      <c r="B6419" s="3" t="s">
        <v>1440</v>
      </c>
      <c r="C6419" s="3" t="s">
        <v>2739</v>
      </c>
      <c r="D6419" s="3" t="s">
        <v>1390</v>
      </c>
      <c r="E6419" s="3" t="s">
        <v>239</v>
      </c>
      <c r="F6419" s="6">
        <v>1232721.77</v>
      </c>
      <c r="G6419" s="5">
        <v>7.2960199999999998E-4</v>
      </c>
    </row>
    <row r="6420" spans="1:7" x14ac:dyDescent="0.2">
      <c r="A6420">
        <v>2020</v>
      </c>
      <c r="B6420" s="3" t="s">
        <v>1441</v>
      </c>
      <c r="C6420" s="3" t="s">
        <v>2739</v>
      </c>
      <c r="D6420" s="3" t="s">
        <v>1391</v>
      </c>
      <c r="E6420" s="3" t="s">
        <v>259</v>
      </c>
      <c r="F6420" s="6">
        <v>943223.78</v>
      </c>
      <c r="G6420" s="5">
        <v>5.5825890000000004E-4</v>
      </c>
    </row>
    <row r="6421" spans="1:7" x14ac:dyDescent="0.2">
      <c r="A6421">
        <v>2020</v>
      </c>
      <c r="B6421" s="3" t="s">
        <v>1442</v>
      </c>
      <c r="C6421" s="3" t="s">
        <v>2739</v>
      </c>
      <c r="D6421" s="3" t="s">
        <v>1392</v>
      </c>
      <c r="E6421" s="3" t="s">
        <v>368</v>
      </c>
      <c r="F6421" s="6">
        <v>710943.33</v>
      </c>
      <c r="G6421" s="5">
        <v>4.2078079999999999E-4</v>
      </c>
    </row>
    <row r="6422" spans="1:7" x14ac:dyDescent="0.2">
      <c r="A6422">
        <v>2020</v>
      </c>
      <c r="B6422" s="3" t="s">
        <v>1443</v>
      </c>
      <c r="C6422" s="3" t="s">
        <v>2739</v>
      </c>
      <c r="D6422" s="3" t="s">
        <v>1393</v>
      </c>
      <c r="E6422" s="3" t="s">
        <v>374</v>
      </c>
      <c r="F6422" s="6">
        <v>547626.37</v>
      </c>
      <c r="G6422" s="5">
        <v>3.2411959999999998E-4</v>
      </c>
    </row>
    <row r="6423" spans="1:7" x14ac:dyDescent="0.2">
      <c r="A6423">
        <v>2020</v>
      </c>
      <c r="B6423" s="3" t="s">
        <v>1444</v>
      </c>
      <c r="C6423" s="3" t="s">
        <v>2739</v>
      </c>
      <c r="D6423" s="3" t="s">
        <v>2514</v>
      </c>
      <c r="E6423" s="3" t="s">
        <v>564</v>
      </c>
      <c r="F6423" s="6">
        <v>1189213.83</v>
      </c>
      <c r="G6423" s="5">
        <v>7.0385130000000001E-4</v>
      </c>
    </row>
    <row r="6424" spans="1:7" x14ac:dyDescent="0.2">
      <c r="A6424">
        <v>2020</v>
      </c>
      <c r="B6424" s="3" t="s">
        <v>1445</v>
      </c>
      <c r="C6424" s="3" t="s">
        <v>2739</v>
      </c>
      <c r="D6424" s="3" t="s">
        <v>1395</v>
      </c>
      <c r="E6424" s="3" t="s">
        <v>884</v>
      </c>
      <c r="F6424" s="6">
        <v>2096555.33</v>
      </c>
      <c r="G6424" s="5">
        <v>1.2408727999999999E-3</v>
      </c>
    </row>
    <row r="6425" spans="1:7" x14ac:dyDescent="0.2">
      <c r="A6425">
        <v>2020</v>
      </c>
      <c r="B6425" s="3" t="s">
        <v>1446</v>
      </c>
      <c r="C6425" s="3" t="s">
        <v>2739</v>
      </c>
      <c r="D6425" s="3" t="s">
        <v>1396</v>
      </c>
      <c r="E6425" s="3" t="s">
        <v>590</v>
      </c>
      <c r="F6425" s="6">
        <v>393715.25</v>
      </c>
      <c r="G6425" s="5">
        <v>2.3302539999999999E-4</v>
      </c>
    </row>
    <row r="6426" spans="1:7" x14ac:dyDescent="0.2">
      <c r="A6426">
        <v>2020</v>
      </c>
      <c r="B6426" s="3" t="s">
        <v>1447</v>
      </c>
      <c r="C6426" s="3" t="s">
        <v>2739</v>
      </c>
      <c r="D6426" s="3" t="s">
        <v>1397</v>
      </c>
      <c r="E6426" s="3" t="s">
        <v>670</v>
      </c>
      <c r="F6426" s="6">
        <v>1277202.82</v>
      </c>
      <c r="G6426" s="5">
        <v>7.5592870000000003E-4</v>
      </c>
    </row>
    <row r="6427" spans="1:7" x14ac:dyDescent="0.2">
      <c r="A6427">
        <v>2020</v>
      </c>
      <c r="B6427" s="3" t="s">
        <v>1448</v>
      </c>
      <c r="C6427" s="3" t="s">
        <v>2739</v>
      </c>
      <c r="D6427" s="3" t="s">
        <v>1398</v>
      </c>
      <c r="E6427" s="3" t="s">
        <v>683</v>
      </c>
      <c r="F6427" s="6">
        <v>831349.67</v>
      </c>
      <c r="G6427" s="5">
        <v>4.9204480000000002E-4</v>
      </c>
    </row>
    <row r="6428" spans="1:7" x14ac:dyDescent="0.2">
      <c r="A6428">
        <v>2020</v>
      </c>
      <c r="B6428" s="3" t="s">
        <v>1449</v>
      </c>
      <c r="C6428" s="3" t="s">
        <v>2739</v>
      </c>
      <c r="D6428" s="3" t="s">
        <v>1399</v>
      </c>
      <c r="E6428" s="3" t="s">
        <v>61</v>
      </c>
      <c r="F6428" s="6">
        <v>815444.72</v>
      </c>
      <c r="G6428" s="5">
        <v>4.8263130000000002E-4</v>
      </c>
    </row>
    <row r="6429" spans="1:7" x14ac:dyDescent="0.2">
      <c r="A6429">
        <v>2020</v>
      </c>
      <c r="B6429" s="3" t="s">
        <v>1450</v>
      </c>
      <c r="C6429" s="3" t="s">
        <v>2739</v>
      </c>
      <c r="D6429" s="3" t="s">
        <v>1400</v>
      </c>
      <c r="E6429" s="3" t="s">
        <v>27</v>
      </c>
      <c r="F6429" s="6">
        <v>514582.94</v>
      </c>
      <c r="G6429" s="5">
        <v>3.045624E-4</v>
      </c>
    </row>
    <row r="6430" spans="1:7" x14ac:dyDescent="0.2">
      <c r="A6430">
        <v>2020</v>
      </c>
      <c r="B6430" s="3" t="s">
        <v>1451</v>
      </c>
      <c r="C6430" s="3" t="s">
        <v>2739</v>
      </c>
      <c r="D6430" s="3" t="s">
        <v>1401</v>
      </c>
      <c r="E6430" s="3" t="s">
        <v>781</v>
      </c>
      <c r="F6430" s="6">
        <v>1146449.6399999999</v>
      </c>
      <c r="G6430" s="5">
        <v>6.7854069999999996E-4</v>
      </c>
    </row>
    <row r="6431" spans="1:7" x14ac:dyDescent="0.2">
      <c r="A6431">
        <v>2020</v>
      </c>
      <c r="B6431" s="3" t="s">
        <v>1452</v>
      </c>
      <c r="C6431" s="3" t="s">
        <v>2739</v>
      </c>
      <c r="D6431" s="3" t="s">
        <v>1402</v>
      </c>
      <c r="E6431" s="3" t="s">
        <v>872</v>
      </c>
      <c r="F6431" s="6">
        <v>908358.15</v>
      </c>
      <c r="G6431" s="5">
        <v>5.3762329999999998E-4</v>
      </c>
    </row>
    <row r="6432" spans="1:7" x14ac:dyDescent="0.2">
      <c r="A6432">
        <v>2020</v>
      </c>
      <c r="B6432" s="3" t="s">
        <v>1453</v>
      </c>
      <c r="C6432" s="3" t="s">
        <v>2739</v>
      </c>
      <c r="D6432" s="3" t="s">
        <v>1403</v>
      </c>
      <c r="E6432" s="3" t="s">
        <v>364</v>
      </c>
      <c r="F6432" s="6">
        <v>2077190.59</v>
      </c>
      <c r="G6432" s="5">
        <v>1.2294115000000001E-3</v>
      </c>
    </row>
    <row r="6433" spans="1:7" x14ac:dyDescent="0.2">
      <c r="A6433">
        <v>2020</v>
      </c>
      <c r="B6433" s="3" t="s">
        <v>1454</v>
      </c>
      <c r="C6433" s="3" t="s">
        <v>2739</v>
      </c>
      <c r="D6433" s="3" t="s">
        <v>1404</v>
      </c>
      <c r="E6433" s="3" t="s">
        <v>38</v>
      </c>
      <c r="F6433" s="6">
        <v>485967.64</v>
      </c>
      <c r="G6433" s="5">
        <v>2.8762610000000001E-4</v>
      </c>
    </row>
    <row r="6434" spans="1:7" x14ac:dyDescent="0.2">
      <c r="A6434">
        <v>2020</v>
      </c>
      <c r="B6434" s="3" t="s">
        <v>1455</v>
      </c>
      <c r="C6434" s="3" t="s">
        <v>2739</v>
      </c>
      <c r="D6434" s="3" t="s">
        <v>1405</v>
      </c>
      <c r="E6434" s="3" t="s">
        <v>448</v>
      </c>
      <c r="F6434" s="6">
        <v>1234498.96</v>
      </c>
      <c r="G6434" s="5">
        <v>7.306538E-4</v>
      </c>
    </row>
    <row r="6435" spans="1:7" x14ac:dyDescent="0.2">
      <c r="A6435">
        <v>2020</v>
      </c>
      <c r="B6435" s="3" t="s">
        <v>1456</v>
      </c>
      <c r="C6435" s="3" t="s">
        <v>2739</v>
      </c>
      <c r="D6435" s="3" t="s">
        <v>1406</v>
      </c>
      <c r="E6435" s="3" t="s">
        <v>2570</v>
      </c>
      <c r="F6435" s="6">
        <v>2624132.94</v>
      </c>
      <c r="G6435" s="5">
        <v>1.5531263E-3</v>
      </c>
    </row>
    <row r="6436" spans="1:7" x14ac:dyDescent="0.2">
      <c r="A6436">
        <v>2020</v>
      </c>
      <c r="B6436" s="3" t="s">
        <v>1457</v>
      </c>
      <c r="C6436" s="3" t="s">
        <v>2739</v>
      </c>
      <c r="D6436" s="3" t="s">
        <v>2594</v>
      </c>
      <c r="E6436" s="3" t="s">
        <v>686</v>
      </c>
      <c r="F6436" s="6">
        <v>704057.07</v>
      </c>
      <c r="G6436" s="5">
        <v>4.167051E-4</v>
      </c>
    </row>
    <row r="6437" spans="1:7" x14ac:dyDescent="0.2">
      <c r="A6437">
        <v>2020</v>
      </c>
      <c r="B6437" s="3" t="s">
        <v>1458</v>
      </c>
      <c r="C6437" s="3" t="s">
        <v>2739</v>
      </c>
      <c r="D6437" s="3" t="s">
        <v>1408</v>
      </c>
      <c r="E6437" s="3" t="s">
        <v>239</v>
      </c>
      <c r="F6437" s="6">
        <v>784067.51</v>
      </c>
      <c r="G6437" s="5">
        <v>4.6406030000000002E-4</v>
      </c>
    </row>
    <row r="6438" spans="1:7" x14ac:dyDescent="0.2">
      <c r="A6438">
        <v>2020</v>
      </c>
      <c r="B6438" s="3" t="s">
        <v>1459</v>
      </c>
      <c r="C6438" s="3" t="s">
        <v>2739</v>
      </c>
      <c r="D6438" s="3" t="s">
        <v>1409</v>
      </c>
      <c r="E6438" s="3" t="s">
        <v>670</v>
      </c>
      <c r="F6438" s="6">
        <v>589688.55000000005</v>
      </c>
      <c r="G6438" s="5">
        <v>3.4901460000000002E-4</v>
      </c>
    </row>
    <row r="6439" spans="1:7" x14ac:dyDescent="0.2">
      <c r="A6439">
        <v>2020</v>
      </c>
      <c r="B6439" s="3" t="s">
        <v>1460</v>
      </c>
      <c r="C6439" s="3" t="s">
        <v>2739</v>
      </c>
      <c r="D6439" s="3" t="s">
        <v>1410</v>
      </c>
      <c r="E6439" s="3" t="s">
        <v>269</v>
      </c>
      <c r="F6439" s="6">
        <v>2565361.1800000002</v>
      </c>
      <c r="G6439" s="5">
        <v>1.5183415E-3</v>
      </c>
    </row>
    <row r="6440" spans="1:7" x14ac:dyDescent="0.2">
      <c r="A6440">
        <v>2020</v>
      </c>
      <c r="B6440" s="3" t="s">
        <v>1461</v>
      </c>
      <c r="C6440" s="3" t="s">
        <v>2739</v>
      </c>
      <c r="D6440" s="3" t="s">
        <v>1411</v>
      </c>
      <c r="E6440" s="3" t="s">
        <v>2572</v>
      </c>
      <c r="F6440" s="6">
        <v>490720.11</v>
      </c>
      <c r="G6440" s="5">
        <v>2.904389E-4</v>
      </c>
    </row>
    <row r="6441" spans="1:7" x14ac:dyDescent="0.2">
      <c r="A6441">
        <v>2020</v>
      </c>
      <c r="B6441" s="3" t="s">
        <v>1462</v>
      </c>
      <c r="C6441" s="3" t="s">
        <v>2739</v>
      </c>
      <c r="D6441" s="3" t="s">
        <v>1412</v>
      </c>
      <c r="E6441" s="3" t="s">
        <v>683</v>
      </c>
      <c r="F6441" s="6">
        <v>597982.64</v>
      </c>
      <c r="G6441" s="5">
        <v>3.5392360000000001E-4</v>
      </c>
    </row>
    <row r="6442" spans="1:7" x14ac:dyDescent="0.2">
      <c r="A6442">
        <v>2020</v>
      </c>
      <c r="B6442" s="3" t="s">
        <v>1463</v>
      </c>
      <c r="C6442" s="3" t="s">
        <v>2739</v>
      </c>
      <c r="D6442" s="3" t="s">
        <v>1413</v>
      </c>
      <c r="E6442" s="3" t="s">
        <v>466</v>
      </c>
      <c r="F6442" s="6">
        <v>847390.16</v>
      </c>
      <c r="G6442" s="5">
        <v>5.0153860000000004E-4</v>
      </c>
    </row>
    <row r="6443" spans="1:7" x14ac:dyDescent="0.2">
      <c r="A6443">
        <v>2020</v>
      </c>
      <c r="B6443" s="3" t="s">
        <v>1528</v>
      </c>
      <c r="C6443" s="3" t="s">
        <v>2739</v>
      </c>
      <c r="D6443" s="3" t="s">
        <v>1464</v>
      </c>
      <c r="E6443" s="3" t="s">
        <v>884</v>
      </c>
      <c r="F6443" s="6">
        <v>2406834.12</v>
      </c>
      <c r="G6443" s="5">
        <v>1.4245152E-3</v>
      </c>
    </row>
    <row r="6444" spans="1:7" x14ac:dyDescent="0.2">
      <c r="A6444">
        <v>2020</v>
      </c>
      <c r="B6444" s="3" t="s">
        <v>1529</v>
      </c>
      <c r="C6444" s="3" t="s">
        <v>2739</v>
      </c>
      <c r="D6444" s="3" t="s">
        <v>2454</v>
      </c>
      <c r="E6444" s="3" t="s">
        <v>269</v>
      </c>
      <c r="F6444" s="6">
        <v>4299031.0599999996</v>
      </c>
      <c r="G6444" s="5">
        <v>2.5444359000000001E-3</v>
      </c>
    </row>
    <row r="6445" spans="1:7" x14ac:dyDescent="0.2">
      <c r="A6445">
        <v>2020</v>
      </c>
      <c r="B6445" s="3" t="s">
        <v>1530</v>
      </c>
      <c r="C6445" s="3" t="s">
        <v>2739</v>
      </c>
      <c r="D6445" s="3" t="s">
        <v>1466</v>
      </c>
      <c r="E6445" s="3" t="s">
        <v>27</v>
      </c>
      <c r="F6445" s="6">
        <v>897682.75</v>
      </c>
      <c r="G6445" s="5">
        <v>5.313049E-4</v>
      </c>
    </row>
    <row r="6446" spans="1:7" x14ac:dyDescent="0.2">
      <c r="A6446">
        <v>2020</v>
      </c>
      <c r="B6446" s="3" t="s">
        <v>1531</v>
      </c>
      <c r="C6446" s="3" t="s">
        <v>2739</v>
      </c>
      <c r="D6446" s="3" t="s">
        <v>1467</v>
      </c>
      <c r="E6446" s="3" t="s">
        <v>146</v>
      </c>
      <c r="F6446" s="6">
        <v>864097.52</v>
      </c>
      <c r="G6446" s="5">
        <v>5.1142709999999999E-4</v>
      </c>
    </row>
    <row r="6447" spans="1:7" x14ac:dyDescent="0.2">
      <c r="A6447">
        <v>2020</v>
      </c>
      <c r="B6447" s="3" t="s">
        <v>1532</v>
      </c>
      <c r="C6447" s="3" t="s">
        <v>2739</v>
      </c>
      <c r="D6447" s="3" t="s">
        <v>1468</v>
      </c>
      <c r="E6447" s="3" t="s">
        <v>385</v>
      </c>
      <c r="F6447" s="6">
        <v>951314.72</v>
      </c>
      <c r="G6447" s="5">
        <v>5.6304770000000003E-4</v>
      </c>
    </row>
    <row r="6448" spans="1:7" x14ac:dyDescent="0.2">
      <c r="A6448">
        <v>2020</v>
      </c>
      <c r="B6448" s="3" t="s">
        <v>1533</v>
      </c>
      <c r="C6448" s="3" t="s">
        <v>2739</v>
      </c>
      <c r="D6448" s="3" t="s">
        <v>1469</v>
      </c>
      <c r="E6448" s="3" t="s">
        <v>41</v>
      </c>
      <c r="F6448" s="6">
        <v>404169.37</v>
      </c>
      <c r="G6448" s="5">
        <v>2.3921279999999999E-4</v>
      </c>
    </row>
    <row r="6449" spans="1:7" x14ac:dyDescent="0.2">
      <c r="A6449">
        <v>2020</v>
      </c>
      <c r="B6449" s="3" t="s">
        <v>1534</v>
      </c>
      <c r="C6449" s="3" t="s">
        <v>2739</v>
      </c>
      <c r="D6449" s="3" t="s">
        <v>1470</v>
      </c>
      <c r="E6449" s="3" t="s">
        <v>247</v>
      </c>
      <c r="F6449" s="6">
        <v>801985.04</v>
      </c>
      <c r="G6449" s="5">
        <v>4.7466499999999998E-4</v>
      </c>
    </row>
    <row r="6450" spans="1:7" x14ac:dyDescent="0.2">
      <c r="A6450">
        <v>2020</v>
      </c>
      <c r="B6450" s="3" t="s">
        <v>1535</v>
      </c>
      <c r="C6450" s="3" t="s">
        <v>2739</v>
      </c>
      <c r="D6450" s="3" t="s">
        <v>1471</v>
      </c>
      <c r="E6450" s="3" t="s">
        <v>564</v>
      </c>
      <c r="F6450" s="6">
        <v>552019.78</v>
      </c>
      <c r="G6450" s="5">
        <v>3.2671989999999998E-4</v>
      </c>
    </row>
    <row r="6451" spans="1:7" x14ac:dyDescent="0.2">
      <c r="A6451">
        <v>2020</v>
      </c>
      <c r="B6451" s="3" t="s">
        <v>1536</v>
      </c>
      <c r="C6451" s="3" t="s">
        <v>2739</v>
      </c>
      <c r="D6451" s="3" t="s">
        <v>1472</v>
      </c>
      <c r="E6451" s="3" t="s">
        <v>482</v>
      </c>
      <c r="F6451" s="6">
        <v>1034047.22</v>
      </c>
      <c r="G6451" s="5">
        <v>6.1201389999999999E-4</v>
      </c>
    </row>
    <row r="6452" spans="1:7" x14ac:dyDescent="0.2">
      <c r="A6452">
        <v>2020</v>
      </c>
      <c r="B6452" s="3" t="s">
        <v>1537</v>
      </c>
      <c r="C6452" s="3" t="s">
        <v>2739</v>
      </c>
      <c r="D6452" s="3" t="s">
        <v>1473</v>
      </c>
      <c r="E6452" s="3" t="s">
        <v>38</v>
      </c>
      <c r="F6452" s="6">
        <v>415691.52000000002</v>
      </c>
      <c r="G6452" s="5">
        <v>2.4603230000000003E-4</v>
      </c>
    </row>
    <row r="6453" spans="1:7" x14ac:dyDescent="0.2">
      <c r="A6453">
        <v>2020</v>
      </c>
      <c r="B6453" s="3" t="s">
        <v>1538</v>
      </c>
      <c r="C6453" s="3" t="s">
        <v>2739</v>
      </c>
      <c r="D6453" s="3" t="s">
        <v>1474</v>
      </c>
      <c r="E6453" s="3" t="s">
        <v>18</v>
      </c>
      <c r="F6453" s="6">
        <v>433779.85</v>
      </c>
      <c r="G6453" s="5">
        <v>2.5673809999999999E-4</v>
      </c>
    </row>
    <row r="6454" spans="1:7" x14ac:dyDescent="0.2">
      <c r="A6454">
        <v>2020</v>
      </c>
      <c r="B6454" s="3" t="s">
        <v>1539</v>
      </c>
      <c r="C6454" s="3" t="s">
        <v>2739</v>
      </c>
      <c r="D6454" s="3" t="s">
        <v>1475</v>
      </c>
      <c r="E6454" s="3" t="s">
        <v>477</v>
      </c>
      <c r="F6454" s="6">
        <v>753087.33</v>
      </c>
      <c r="G6454" s="5">
        <v>4.4572429999999998E-4</v>
      </c>
    </row>
    <row r="6455" spans="1:7" x14ac:dyDescent="0.2">
      <c r="A6455">
        <v>2020</v>
      </c>
      <c r="B6455" s="3" t="s">
        <v>1540</v>
      </c>
      <c r="C6455" s="3" t="s">
        <v>2739</v>
      </c>
      <c r="D6455" s="3" t="s">
        <v>1476</v>
      </c>
      <c r="E6455" s="3" t="s">
        <v>385</v>
      </c>
      <c r="F6455" s="6">
        <v>995675.42</v>
      </c>
      <c r="G6455" s="5">
        <v>5.8930310000000004E-4</v>
      </c>
    </row>
    <row r="6456" spans="1:7" x14ac:dyDescent="0.2">
      <c r="A6456">
        <v>2020</v>
      </c>
      <c r="B6456" s="3" t="s">
        <v>1541</v>
      </c>
      <c r="C6456" s="3" t="s">
        <v>2739</v>
      </c>
      <c r="D6456" s="3" t="s">
        <v>1477</v>
      </c>
      <c r="E6456" s="3" t="s">
        <v>10</v>
      </c>
      <c r="F6456" s="6">
        <v>792262.39</v>
      </c>
      <c r="G6456" s="5">
        <v>4.6891050000000002E-4</v>
      </c>
    </row>
    <row r="6457" spans="1:7" x14ac:dyDescent="0.2">
      <c r="A6457">
        <v>2020</v>
      </c>
      <c r="B6457" s="3" t="s">
        <v>1542</v>
      </c>
      <c r="C6457" s="3" t="s">
        <v>2739</v>
      </c>
      <c r="D6457" s="3" t="s">
        <v>1478</v>
      </c>
      <c r="E6457" s="3" t="s">
        <v>394</v>
      </c>
      <c r="F6457" s="6">
        <v>947419.33</v>
      </c>
      <c r="G6457" s="5">
        <v>5.6074209999999996E-4</v>
      </c>
    </row>
    <row r="6458" spans="1:7" x14ac:dyDescent="0.2">
      <c r="A6458">
        <v>2020</v>
      </c>
      <c r="B6458" s="3" t="s">
        <v>1543</v>
      </c>
      <c r="C6458" s="3" t="s">
        <v>2739</v>
      </c>
      <c r="D6458" s="3" t="s">
        <v>1479</v>
      </c>
      <c r="E6458" s="3" t="s">
        <v>462</v>
      </c>
      <c r="F6458" s="6">
        <v>885071.29</v>
      </c>
      <c r="G6458" s="5">
        <v>5.2384060000000001E-4</v>
      </c>
    </row>
    <row r="6459" spans="1:7" x14ac:dyDescent="0.2">
      <c r="A6459">
        <v>2020</v>
      </c>
      <c r="B6459" s="3" t="s">
        <v>1544</v>
      </c>
      <c r="C6459" s="3" t="s">
        <v>2739</v>
      </c>
      <c r="D6459" s="3" t="s">
        <v>1480</v>
      </c>
      <c r="E6459" s="3" t="s">
        <v>2567</v>
      </c>
      <c r="F6459" s="6">
        <v>437695.69</v>
      </c>
      <c r="G6459" s="5">
        <v>2.5905569999999997E-4</v>
      </c>
    </row>
    <row r="6460" spans="1:7" x14ac:dyDescent="0.2">
      <c r="A6460">
        <v>2020</v>
      </c>
      <c r="B6460" s="3" t="s">
        <v>1545</v>
      </c>
      <c r="C6460" s="3" t="s">
        <v>2739</v>
      </c>
      <c r="D6460" s="3" t="s">
        <v>1481</v>
      </c>
      <c r="E6460" s="3" t="s">
        <v>677</v>
      </c>
      <c r="F6460" s="6">
        <v>1374155.9</v>
      </c>
      <c r="G6460" s="5">
        <v>8.1331160000000003E-4</v>
      </c>
    </row>
    <row r="6461" spans="1:7" x14ac:dyDescent="0.2">
      <c r="A6461">
        <v>2020</v>
      </c>
      <c r="B6461" s="3" t="s">
        <v>1546</v>
      </c>
      <c r="C6461" s="3" t="s">
        <v>2739</v>
      </c>
      <c r="D6461" s="3" t="s">
        <v>1482</v>
      </c>
      <c r="E6461" s="3" t="s">
        <v>161</v>
      </c>
      <c r="F6461" s="6">
        <v>910474.28</v>
      </c>
      <c r="G6461" s="5">
        <v>5.3887569999999999E-4</v>
      </c>
    </row>
    <row r="6462" spans="1:7" x14ac:dyDescent="0.2">
      <c r="A6462">
        <v>2020</v>
      </c>
      <c r="B6462" s="3" t="s">
        <v>1547</v>
      </c>
      <c r="C6462" s="3" t="s">
        <v>2739</v>
      </c>
      <c r="D6462" s="3" t="s">
        <v>1483</v>
      </c>
      <c r="E6462" s="3" t="s">
        <v>594</v>
      </c>
      <c r="F6462" s="6">
        <v>676665.59</v>
      </c>
      <c r="G6462" s="5">
        <v>4.0049310000000001E-4</v>
      </c>
    </row>
    <row r="6463" spans="1:7" x14ac:dyDescent="0.2">
      <c r="A6463">
        <v>2020</v>
      </c>
      <c r="B6463" s="3" t="s">
        <v>1548</v>
      </c>
      <c r="C6463" s="3" t="s">
        <v>2739</v>
      </c>
      <c r="D6463" s="3" t="s">
        <v>1484</v>
      </c>
      <c r="E6463" s="3" t="s">
        <v>495</v>
      </c>
      <c r="F6463" s="6">
        <v>1275813.2</v>
      </c>
      <c r="G6463" s="5">
        <v>7.5510620000000003E-4</v>
      </c>
    </row>
    <row r="6464" spans="1:7" x14ac:dyDescent="0.2">
      <c r="A6464">
        <v>2020</v>
      </c>
      <c r="B6464" s="3" t="s">
        <v>1549</v>
      </c>
      <c r="C6464" s="3" t="s">
        <v>2739</v>
      </c>
      <c r="D6464" s="3" t="s">
        <v>2538</v>
      </c>
      <c r="E6464" s="3" t="s">
        <v>47</v>
      </c>
      <c r="F6464" s="6">
        <v>3192239.62</v>
      </c>
      <c r="G6464" s="5">
        <v>1.8893674E-3</v>
      </c>
    </row>
    <row r="6465" spans="1:7" x14ac:dyDescent="0.2">
      <c r="A6465">
        <v>2020</v>
      </c>
      <c r="B6465" s="3" t="s">
        <v>1550</v>
      </c>
      <c r="C6465" s="3" t="s">
        <v>2739</v>
      </c>
      <c r="D6465" s="3" t="s">
        <v>1486</v>
      </c>
      <c r="E6465" s="3" t="s">
        <v>10</v>
      </c>
      <c r="F6465" s="6">
        <v>952272.64</v>
      </c>
      <c r="G6465" s="5">
        <v>5.6361460000000003E-4</v>
      </c>
    </row>
    <row r="6466" spans="1:7" x14ac:dyDescent="0.2">
      <c r="A6466">
        <v>2020</v>
      </c>
      <c r="B6466" s="3" t="s">
        <v>1551</v>
      </c>
      <c r="C6466" s="3" t="s">
        <v>2739</v>
      </c>
      <c r="D6466" s="3" t="s">
        <v>1487</v>
      </c>
      <c r="E6466" s="3" t="s">
        <v>146</v>
      </c>
      <c r="F6466" s="6">
        <v>1004917.58</v>
      </c>
      <c r="G6466" s="5">
        <v>5.9477320000000001E-4</v>
      </c>
    </row>
    <row r="6467" spans="1:7" x14ac:dyDescent="0.2">
      <c r="A6467">
        <v>2020</v>
      </c>
      <c r="B6467" s="3" t="s">
        <v>1552</v>
      </c>
      <c r="C6467" s="3" t="s">
        <v>2739</v>
      </c>
      <c r="D6467" s="3" t="s">
        <v>1488</v>
      </c>
      <c r="E6467" s="3" t="s">
        <v>2571</v>
      </c>
      <c r="F6467" s="6">
        <v>1048414.75</v>
      </c>
      <c r="G6467" s="5">
        <v>6.2051749999999996E-4</v>
      </c>
    </row>
    <row r="6468" spans="1:7" x14ac:dyDescent="0.2">
      <c r="A6468">
        <v>2020</v>
      </c>
      <c r="B6468" s="3" t="s">
        <v>1553</v>
      </c>
      <c r="C6468" s="3" t="s">
        <v>2739</v>
      </c>
      <c r="D6468" s="3" t="s">
        <v>1489</v>
      </c>
      <c r="E6468" s="3" t="s">
        <v>118</v>
      </c>
      <c r="F6468" s="6">
        <v>453047.32</v>
      </c>
      <c r="G6468" s="5">
        <v>2.6814180000000001E-4</v>
      </c>
    </row>
    <row r="6469" spans="1:7" x14ac:dyDescent="0.2">
      <c r="A6469">
        <v>2020</v>
      </c>
      <c r="B6469" s="3" t="s">
        <v>1554</v>
      </c>
      <c r="C6469" s="3" t="s">
        <v>2739</v>
      </c>
      <c r="D6469" s="3" t="s">
        <v>1490</v>
      </c>
      <c r="E6469" s="3" t="s">
        <v>807</v>
      </c>
      <c r="F6469" s="6">
        <v>511667.67</v>
      </c>
      <c r="G6469" s="5">
        <v>3.0283699999999997E-4</v>
      </c>
    </row>
    <row r="6470" spans="1:7" x14ac:dyDescent="0.2">
      <c r="A6470">
        <v>2020</v>
      </c>
      <c r="B6470" s="3" t="s">
        <v>1555</v>
      </c>
      <c r="C6470" s="3" t="s">
        <v>2739</v>
      </c>
      <c r="D6470" s="3" t="s">
        <v>1491</v>
      </c>
      <c r="E6470" s="3" t="s">
        <v>477</v>
      </c>
      <c r="F6470" s="6">
        <v>690401.01</v>
      </c>
      <c r="G6470" s="5">
        <v>4.0862260000000002E-4</v>
      </c>
    </row>
    <row r="6471" spans="1:7" x14ac:dyDescent="0.2">
      <c r="A6471">
        <v>2020</v>
      </c>
      <c r="B6471" s="3" t="s">
        <v>1556</v>
      </c>
      <c r="C6471" s="3" t="s">
        <v>2739</v>
      </c>
      <c r="D6471" s="3" t="s">
        <v>1492</v>
      </c>
      <c r="E6471" s="3" t="s">
        <v>811</v>
      </c>
      <c r="F6471" s="6">
        <v>1274554.5</v>
      </c>
      <c r="G6471" s="5">
        <v>7.5436120000000001E-4</v>
      </c>
    </row>
    <row r="6472" spans="1:7" x14ac:dyDescent="0.2">
      <c r="A6472">
        <v>2020</v>
      </c>
      <c r="B6472" s="3" t="s">
        <v>1557</v>
      </c>
      <c r="C6472" s="3" t="s">
        <v>2739</v>
      </c>
      <c r="D6472" s="3" t="s">
        <v>1493</v>
      </c>
      <c r="E6472" s="3" t="s">
        <v>761</v>
      </c>
      <c r="F6472" s="6">
        <v>509369.9</v>
      </c>
      <c r="G6472" s="5">
        <v>3.0147699999999997E-4</v>
      </c>
    </row>
    <row r="6473" spans="1:7" x14ac:dyDescent="0.2">
      <c r="A6473">
        <v>2020</v>
      </c>
      <c r="B6473" s="3" t="s">
        <v>1558</v>
      </c>
      <c r="C6473" s="3" t="s">
        <v>2739</v>
      </c>
      <c r="D6473" s="3" t="s">
        <v>1494</v>
      </c>
      <c r="E6473" s="3" t="s">
        <v>773</v>
      </c>
      <c r="F6473" s="6">
        <v>481814.91</v>
      </c>
      <c r="G6473" s="5">
        <v>2.8516830000000003E-4</v>
      </c>
    </row>
    <row r="6474" spans="1:7" x14ac:dyDescent="0.2">
      <c r="A6474">
        <v>2020</v>
      </c>
      <c r="B6474" s="3" t="s">
        <v>1559</v>
      </c>
      <c r="C6474" s="3" t="s">
        <v>2739</v>
      </c>
      <c r="D6474" s="3" t="s">
        <v>1495</v>
      </c>
      <c r="E6474" s="3" t="s">
        <v>364</v>
      </c>
      <c r="F6474" s="6">
        <v>286079.98</v>
      </c>
      <c r="G6474" s="5">
        <v>1.6932009999999999E-4</v>
      </c>
    </row>
    <row r="6475" spans="1:7" x14ac:dyDescent="0.2">
      <c r="A6475">
        <v>2020</v>
      </c>
      <c r="B6475" s="3" t="s">
        <v>1560</v>
      </c>
      <c r="C6475" s="3" t="s">
        <v>2739</v>
      </c>
      <c r="D6475" s="3" t="s">
        <v>1496</v>
      </c>
      <c r="E6475" s="3" t="s">
        <v>378</v>
      </c>
      <c r="F6475" s="6">
        <v>900216.68</v>
      </c>
      <c r="G6475" s="5">
        <v>5.3280459999999999E-4</v>
      </c>
    </row>
    <row r="6476" spans="1:7" x14ac:dyDescent="0.2">
      <c r="A6476">
        <v>2020</v>
      </c>
      <c r="B6476" s="3" t="s">
        <v>1561</v>
      </c>
      <c r="C6476" s="3" t="s">
        <v>2739</v>
      </c>
      <c r="D6476" s="3" t="s">
        <v>1497</v>
      </c>
      <c r="E6476" s="3" t="s">
        <v>127</v>
      </c>
      <c r="F6476" s="6">
        <v>619478.81999999995</v>
      </c>
      <c r="G6476" s="5">
        <v>3.6664640000000001E-4</v>
      </c>
    </row>
    <row r="6477" spans="1:7" x14ac:dyDescent="0.2">
      <c r="A6477">
        <v>2020</v>
      </c>
      <c r="B6477" s="3" t="s">
        <v>1562</v>
      </c>
      <c r="C6477" s="3" t="s">
        <v>2739</v>
      </c>
      <c r="D6477" s="3" t="s">
        <v>1498</v>
      </c>
      <c r="E6477" s="3" t="s">
        <v>139</v>
      </c>
      <c r="F6477" s="6">
        <v>237085.09</v>
      </c>
      <c r="G6477" s="5">
        <v>1.403218E-4</v>
      </c>
    </row>
    <row r="6478" spans="1:7" x14ac:dyDescent="0.2">
      <c r="A6478">
        <v>2020</v>
      </c>
      <c r="B6478" s="3" t="s">
        <v>1563</v>
      </c>
      <c r="C6478" s="3" t="s">
        <v>2739</v>
      </c>
      <c r="D6478" s="3" t="s">
        <v>1499</v>
      </c>
      <c r="E6478" s="3" t="s">
        <v>761</v>
      </c>
      <c r="F6478" s="6">
        <v>3202635.71</v>
      </c>
      <c r="G6478" s="5">
        <v>1.8955205000000001E-3</v>
      </c>
    </row>
    <row r="6479" spans="1:7" x14ac:dyDescent="0.2">
      <c r="A6479">
        <v>2020</v>
      </c>
      <c r="B6479" s="3" t="s">
        <v>1501</v>
      </c>
      <c r="C6479" s="3" t="s">
        <v>2739</v>
      </c>
      <c r="D6479" s="3" t="s">
        <v>2487</v>
      </c>
      <c r="E6479" s="3" t="s">
        <v>773</v>
      </c>
      <c r="F6479" s="6">
        <v>21957982.350000001</v>
      </c>
      <c r="G6479" s="5">
        <v>1.2996109800000001E-2</v>
      </c>
    </row>
    <row r="6480" spans="1:7" x14ac:dyDescent="0.2">
      <c r="A6480">
        <v>2020</v>
      </c>
      <c r="B6480" s="3" t="s">
        <v>1503</v>
      </c>
      <c r="C6480" s="3" t="s">
        <v>2739</v>
      </c>
      <c r="D6480" s="3" t="s">
        <v>1502</v>
      </c>
      <c r="E6480" s="3" t="s">
        <v>761</v>
      </c>
      <c r="F6480" s="6">
        <v>8737616.0299999993</v>
      </c>
      <c r="G6480" s="5">
        <v>5.1714685999999996E-3</v>
      </c>
    </row>
    <row r="6481" spans="1:7" x14ac:dyDescent="0.2">
      <c r="A6481">
        <v>2020</v>
      </c>
      <c r="B6481" s="3" t="s">
        <v>1505</v>
      </c>
      <c r="C6481" s="3" t="s">
        <v>2739</v>
      </c>
      <c r="D6481" s="3" t="s">
        <v>1504</v>
      </c>
      <c r="E6481" s="3" t="s">
        <v>269</v>
      </c>
      <c r="F6481" s="6">
        <v>32485982.600000001</v>
      </c>
      <c r="G6481" s="5">
        <v>1.922724E-2</v>
      </c>
    </row>
    <row r="6482" spans="1:7" x14ac:dyDescent="0.2">
      <c r="A6482">
        <v>2020</v>
      </c>
      <c r="B6482" s="3" t="s">
        <v>1507</v>
      </c>
      <c r="C6482" s="3" t="s">
        <v>2739</v>
      </c>
      <c r="D6482" s="3" t="s">
        <v>1506</v>
      </c>
      <c r="E6482" s="3" t="s">
        <v>146</v>
      </c>
      <c r="F6482" s="6">
        <v>39887638.359999999</v>
      </c>
      <c r="G6482" s="5">
        <v>2.36080036E-2</v>
      </c>
    </row>
    <row r="6483" spans="1:7" x14ac:dyDescent="0.2">
      <c r="A6483">
        <v>2020</v>
      </c>
      <c r="B6483" s="3" t="s">
        <v>1509</v>
      </c>
      <c r="C6483" s="3" t="s">
        <v>2739</v>
      </c>
      <c r="D6483" s="3" t="s">
        <v>1508</v>
      </c>
      <c r="E6483" s="3" t="s">
        <v>233</v>
      </c>
      <c r="F6483" s="6">
        <v>47644945.390000001</v>
      </c>
      <c r="G6483" s="5">
        <v>2.81992639E-2</v>
      </c>
    </row>
    <row r="6484" spans="1:7" x14ac:dyDescent="0.2">
      <c r="A6484">
        <v>2020</v>
      </c>
      <c r="B6484" s="3" t="s">
        <v>1511</v>
      </c>
      <c r="C6484" s="3" t="s">
        <v>2739</v>
      </c>
      <c r="D6484" s="3" t="s">
        <v>1510</v>
      </c>
      <c r="E6484" s="3" t="s">
        <v>2570</v>
      </c>
      <c r="F6484" s="6">
        <v>10472112.57</v>
      </c>
      <c r="G6484" s="5">
        <v>6.1980524E-3</v>
      </c>
    </row>
    <row r="6485" spans="1:7" x14ac:dyDescent="0.2">
      <c r="A6485">
        <v>2020</v>
      </c>
      <c r="B6485" s="3" t="s">
        <v>1513</v>
      </c>
      <c r="C6485" s="3" t="s">
        <v>2739</v>
      </c>
      <c r="D6485" s="3" t="s">
        <v>1512</v>
      </c>
      <c r="E6485" s="3" t="s">
        <v>456</v>
      </c>
      <c r="F6485" s="6">
        <v>22276349.07</v>
      </c>
      <c r="G6485" s="5">
        <v>1.31845391E-2</v>
      </c>
    </row>
    <row r="6486" spans="1:7" x14ac:dyDescent="0.2">
      <c r="A6486">
        <v>2020</v>
      </c>
      <c r="B6486" s="3" t="s">
        <v>1515</v>
      </c>
      <c r="C6486" s="3" t="s">
        <v>2739</v>
      </c>
      <c r="D6486" s="3" t="s">
        <v>1514</v>
      </c>
      <c r="E6486" s="3" t="s">
        <v>466</v>
      </c>
      <c r="F6486" s="6">
        <v>5340279.8600000003</v>
      </c>
      <c r="G6486" s="5">
        <v>3.1607122000000001E-3</v>
      </c>
    </row>
    <row r="6487" spans="1:7" x14ac:dyDescent="0.2">
      <c r="A6487">
        <v>2020</v>
      </c>
      <c r="B6487" s="3" t="s">
        <v>1517</v>
      </c>
      <c r="C6487" s="3" t="s">
        <v>2739</v>
      </c>
      <c r="D6487" s="3" t="s">
        <v>1516</v>
      </c>
      <c r="E6487" s="3" t="s">
        <v>594</v>
      </c>
      <c r="F6487" s="6">
        <v>2772740.68</v>
      </c>
      <c r="G6487" s="5">
        <v>1.6410817E-3</v>
      </c>
    </row>
    <row r="6488" spans="1:7" x14ac:dyDescent="0.2">
      <c r="A6488">
        <v>2020</v>
      </c>
      <c r="B6488" s="3" t="s">
        <v>1519</v>
      </c>
      <c r="C6488" s="3" t="s">
        <v>2739</v>
      </c>
      <c r="D6488" s="3" t="s">
        <v>1518</v>
      </c>
      <c r="E6488" s="3" t="s">
        <v>761</v>
      </c>
      <c r="F6488" s="6">
        <v>2433606.96</v>
      </c>
      <c r="G6488" s="5">
        <v>1.4403611000000001E-3</v>
      </c>
    </row>
    <row r="6489" spans="1:7" x14ac:dyDescent="0.2">
      <c r="A6489">
        <v>2020</v>
      </c>
      <c r="B6489" s="3" t="s">
        <v>1521</v>
      </c>
      <c r="C6489" s="3" t="s">
        <v>2739</v>
      </c>
      <c r="D6489" s="3" t="s">
        <v>1520</v>
      </c>
      <c r="E6489" s="3" t="s">
        <v>18</v>
      </c>
      <c r="F6489" s="6">
        <v>2091315.11</v>
      </c>
      <c r="G6489" s="5">
        <v>1.2377713E-3</v>
      </c>
    </row>
    <row r="6490" spans="1:7" x14ac:dyDescent="0.2">
      <c r="A6490">
        <v>2020</v>
      </c>
      <c r="B6490" s="3" t="s">
        <v>1523</v>
      </c>
      <c r="C6490" s="3" t="s">
        <v>2739</v>
      </c>
      <c r="D6490" s="3" t="s">
        <v>1522</v>
      </c>
      <c r="E6490" s="3" t="s">
        <v>21</v>
      </c>
      <c r="F6490" s="6">
        <v>2370976</v>
      </c>
      <c r="G6490" s="5">
        <v>1.4032922000000001E-3</v>
      </c>
    </row>
    <row r="6491" spans="1:7" x14ac:dyDescent="0.2">
      <c r="A6491">
        <v>2020</v>
      </c>
      <c r="B6491" s="3" t="s">
        <v>1525</v>
      </c>
      <c r="C6491" s="3" t="s">
        <v>2739</v>
      </c>
      <c r="D6491" s="3" t="s">
        <v>1524</v>
      </c>
      <c r="E6491" s="3" t="s">
        <v>27</v>
      </c>
      <c r="F6491" s="6">
        <v>2225980.42</v>
      </c>
      <c r="G6491" s="5">
        <v>1.3174746999999999E-3</v>
      </c>
    </row>
    <row r="6492" spans="1:7" x14ac:dyDescent="0.2">
      <c r="A6492">
        <v>2020</v>
      </c>
      <c r="B6492" s="3" t="s">
        <v>1527</v>
      </c>
      <c r="C6492" s="3" t="s">
        <v>2739</v>
      </c>
      <c r="D6492" s="3" t="s">
        <v>1526</v>
      </c>
      <c r="E6492" s="3" t="s">
        <v>773</v>
      </c>
      <c r="F6492" s="6">
        <v>3050391.63</v>
      </c>
      <c r="G6492" s="5">
        <v>1.8054129E-3</v>
      </c>
    </row>
    <row r="6493" spans="1:7" x14ac:dyDescent="0.2">
      <c r="A6493">
        <v>2020</v>
      </c>
      <c r="B6493" s="3" t="s">
        <v>1565</v>
      </c>
      <c r="C6493" s="3" t="s">
        <v>2739</v>
      </c>
      <c r="D6493" s="3" t="s">
        <v>1564</v>
      </c>
      <c r="E6493" s="3" t="s">
        <v>146</v>
      </c>
      <c r="F6493" s="6">
        <v>2487894.77</v>
      </c>
      <c r="G6493" s="5">
        <v>1.4724919999999999E-3</v>
      </c>
    </row>
    <row r="6494" spans="1:7" x14ac:dyDescent="0.2">
      <c r="A6494">
        <v>2020</v>
      </c>
      <c r="B6494" s="3" t="s">
        <v>1567</v>
      </c>
      <c r="C6494" s="3" t="s">
        <v>2739</v>
      </c>
      <c r="D6494" s="3" t="s">
        <v>1566</v>
      </c>
      <c r="E6494" s="3" t="s">
        <v>146</v>
      </c>
      <c r="F6494" s="6">
        <v>2996766</v>
      </c>
      <c r="G6494" s="5">
        <v>1.7736739E-3</v>
      </c>
    </row>
    <row r="6495" spans="1:7" x14ac:dyDescent="0.2">
      <c r="A6495">
        <v>2020</v>
      </c>
      <c r="B6495" s="3" t="s">
        <v>1569</v>
      </c>
      <c r="C6495" s="3" t="s">
        <v>2739</v>
      </c>
      <c r="D6495" s="3" t="s">
        <v>1568</v>
      </c>
      <c r="E6495" s="3" t="s">
        <v>38</v>
      </c>
      <c r="F6495" s="6">
        <v>643630.53</v>
      </c>
      <c r="G6495" s="5">
        <v>3.809409E-4</v>
      </c>
    </row>
    <row r="6496" spans="1:7" x14ac:dyDescent="0.2">
      <c r="A6496">
        <v>2020</v>
      </c>
      <c r="B6496" s="3" t="s">
        <v>1571</v>
      </c>
      <c r="C6496" s="3" t="s">
        <v>2739</v>
      </c>
      <c r="D6496" s="3" t="s">
        <v>1570</v>
      </c>
      <c r="E6496" s="3" t="s">
        <v>146</v>
      </c>
      <c r="F6496" s="6">
        <v>2400732.71</v>
      </c>
      <c r="G6496" s="5">
        <v>1.420904E-3</v>
      </c>
    </row>
    <row r="6497" spans="1:7" x14ac:dyDescent="0.2">
      <c r="A6497">
        <v>2020</v>
      </c>
      <c r="B6497" s="3" t="s">
        <v>1573</v>
      </c>
      <c r="C6497" s="3" t="s">
        <v>2739</v>
      </c>
      <c r="D6497" s="3" t="s">
        <v>1572</v>
      </c>
      <c r="E6497" s="3" t="s">
        <v>394</v>
      </c>
      <c r="F6497" s="6">
        <v>1776207.51</v>
      </c>
      <c r="G6497" s="5">
        <v>1.0512709000000001E-3</v>
      </c>
    </row>
    <row r="6498" spans="1:7" x14ac:dyDescent="0.2">
      <c r="A6498">
        <v>2020</v>
      </c>
      <c r="B6498" s="3" t="s">
        <v>1575</v>
      </c>
      <c r="C6498" s="3" t="s">
        <v>2739</v>
      </c>
      <c r="D6498" s="3" t="s">
        <v>1574</v>
      </c>
      <c r="E6498" s="3" t="s">
        <v>448</v>
      </c>
      <c r="F6498" s="6">
        <v>2790044.72</v>
      </c>
      <c r="G6498" s="5">
        <v>1.6513233E-3</v>
      </c>
    </row>
    <row r="6499" spans="1:7" x14ac:dyDescent="0.2">
      <c r="A6499">
        <v>2020</v>
      </c>
      <c r="B6499" s="3" t="s">
        <v>1577</v>
      </c>
      <c r="C6499" s="3" t="s">
        <v>2739</v>
      </c>
      <c r="D6499" s="3" t="s">
        <v>1576</v>
      </c>
      <c r="E6499" s="3" t="s">
        <v>357</v>
      </c>
      <c r="F6499" s="6">
        <v>1437504.24</v>
      </c>
      <c r="G6499" s="5">
        <v>8.5080509999999998E-4</v>
      </c>
    </row>
    <row r="6500" spans="1:7" x14ac:dyDescent="0.2">
      <c r="A6500">
        <v>2020</v>
      </c>
      <c r="B6500" s="3" t="s">
        <v>1579</v>
      </c>
      <c r="C6500" s="3" t="s">
        <v>2739</v>
      </c>
      <c r="D6500" s="3" t="s">
        <v>1578</v>
      </c>
      <c r="E6500" s="3" t="s">
        <v>2572</v>
      </c>
      <c r="F6500" s="6">
        <v>584908.53</v>
      </c>
      <c r="G6500" s="5">
        <v>3.461855E-4</v>
      </c>
    </row>
    <row r="6501" spans="1:7" x14ac:dyDescent="0.2">
      <c r="A6501">
        <v>2020</v>
      </c>
      <c r="B6501" s="3" t="s">
        <v>1581</v>
      </c>
      <c r="C6501" s="3" t="s">
        <v>2739</v>
      </c>
      <c r="D6501" s="3" t="s">
        <v>1580</v>
      </c>
      <c r="E6501" s="3" t="s">
        <v>146</v>
      </c>
      <c r="F6501" s="6">
        <v>5356839.37</v>
      </c>
      <c r="G6501" s="5">
        <v>3.1705131999999999E-3</v>
      </c>
    </row>
    <row r="6502" spans="1:7" x14ac:dyDescent="0.2">
      <c r="A6502">
        <v>2020</v>
      </c>
      <c r="B6502" s="3" t="s">
        <v>1583</v>
      </c>
      <c r="C6502" s="3" t="s">
        <v>2739</v>
      </c>
      <c r="D6502" s="3" t="s">
        <v>1582</v>
      </c>
      <c r="E6502" s="3" t="s">
        <v>233</v>
      </c>
      <c r="F6502" s="6">
        <v>2520680.4900000002</v>
      </c>
      <c r="G6502" s="5">
        <v>1.4918967E-3</v>
      </c>
    </row>
    <row r="6503" spans="1:7" x14ac:dyDescent="0.2">
      <c r="A6503">
        <v>2020</v>
      </c>
      <c r="B6503" s="3" t="s">
        <v>1585</v>
      </c>
      <c r="C6503" s="3" t="s">
        <v>2739</v>
      </c>
      <c r="D6503" s="3" t="s">
        <v>1584</v>
      </c>
      <c r="E6503" s="3" t="s">
        <v>884</v>
      </c>
      <c r="F6503" s="6">
        <v>2053126.3</v>
      </c>
      <c r="G6503" s="5">
        <v>1.2151688E-3</v>
      </c>
    </row>
    <row r="6504" spans="1:7" x14ac:dyDescent="0.2">
      <c r="A6504">
        <v>2020</v>
      </c>
      <c r="B6504" s="3" t="s">
        <v>1587</v>
      </c>
      <c r="C6504" s="3" t="s">
        <v>2739</v>
      </c>
      <c r="D6504" s="3" t="s">
        <v>1586</v>
      </c>
      <c r="E6504" s="3" t="s">
        <v>146</v>
      </c>
      <c r="F6504" s="6">
        <v>3403849.85</v>
      </c>
      <c r="G6504" s="5">
        <v>2.0146116000000001E-3</v>
      </c>
    </row>
    <row r="6505" spans="1:7" x14ac:dyDescent="0.2">
      <c r="A6505">
        <v>2020</v>
      </c>
      <c r="B6505" s="3" t="s">
        <v>1589</v>
      </c>
      <c r="C6505" s="3" t="s">
        <v>2739</v>
      </c>
      <c r="D6505" s="3" t="s">
        <v>1588</v>
      </c>
      <c r="E6505" s="3" t="s">
        <v>146</v>
      </c>
      <c r="F6505" s="6">
        <v>1071080.19</v>
      </c>
      <c r="G6505" s="5">
        <v>6.3393239999999995E-4</v>
      </c>
    </row>
    <row r="6506" spans="1:7" x14ac:dyDescent="0.2">
      <c r="A6506">
        <v>2020</v>
      </c>
      <c r="B6506" s="3" t="s">
        <v>1591</v>
      </c>
      <c r="C6506" s="3" t="s">
        <v>2739</v>
      </c>
      <c r="D6506" s="3" t="s">
        <v>1590</v>
      </c>
      <c r="E6506" s="3" t="s">
        <v>482</v>
      </c>
      <c r="F6506" s="6">
        <v>5063523.2</v>
      </c>
      <c r="G6506" s="5">
        <v>2.9969102999999999E-3</v>
      </c>
    </row>
    <row r="6507" spans="1:7" x14ac:dyDescent="0.2">
      <c r="A6507">
        <v>2020</v>
      </c>
      <c r="B6507" s="3" t="s">
        <v>1593</v>
      </c>
      <c r="C6507" s="3" t="s">
        <v>2739</v>
      </c>
      <c r="D6507" s="3" t="s">
        <v>1592</v>
      </c>
      <c r="E6507" s="3" t="s">
        <v>878</v>
      </c>
      <c r="F6507" s="6">
        <v>1541403.27</v>
      </c>
      <c r="G6507" s="5">
        <v>9.1229899999999999E-4</v>
      </c>
    </row>
    <row r="6508" spans="1:7" x14ac:dyDescent="0.2">
      <c r="A6508">
        <v>2020</v>
      </c>
      <c r="B6508" s="3" t="s">
        <v>1595</v>
      </c>
      <c r="C6508" s="3" t="s">
        <v>2739</v>
      </c>
      <c r="D6508" s="3" t="s">
        <v>1594</v>
      </c>
      <c r="E6508" s="3" t="s">
        <v>142</v>
      </c>
      <c r="F6508" s="6">
        <v>885055.1</v>
      </c>
      <c r="G6508" s="5">
        <v>5.2383110000000003E-4</v>
      </c>
    </row>
    <row r="6509" spans="1:7" x14ac:dyDescent="0.2">
      <c r="A6509">
        <v>2020</v>
      </c>
      <c r="B6509" s="3" t="s">
        <v>1597</v>
      </c>
      <c r="C6509" s="3" t="s">
        <v>2739</v>
      </c>
      <c r="D6509" s="3" t="s">
        <v>1596</v>
      </c>
      <c r="E6509" s="3" t="s">
        <v>265</v>
      </c>
      <c r="F6509" s="6">
        <v>1327226.67</v>
      </c>
      <c r="G6509" s="5">
        <v>7.8553589999999995E-4</v>
      </c>
    </row>
    <row r="6510" spans="1:7" x14ac:dyDescent="0.2">
      <c r="A6510">
        <v>2020</v>
      </c>
      <c r="B6510" s="3" t="s">
        <v>1599</v>
      </c>
      <c r="C6510" s="3" t="s">
        <v>2739</v>
      </c>
      <c r="D6510" s="3" t="s">
        <v>1598</v>
      </c>
      <c r="E6510" s="3" t="s">
        <v>466</v>
      </c>
      <c r="F6510" s="6">
        <v>1013022.26</v>
      </c>
      <c r="G6510" s="5">
        <v>5.9957000000000001E-4</v>
      </c>
    </row>
    <row r="6511" spans="1:7" x14ac:dyDescent="0.2">
      <c r="A6511">
        <v>2020</v>
      </c>
      <c r="B6511" s="3" t="s">
        <v>1601</v>
      </c>
      <c r="C6511" s="3" t="s">
        <v>2739</v>
      </c>
      <c r="D6511" s="3" t="s">
        <v>1600</v>
      </c>
      <c r="E6511" s="3" t="s">
        <v>489</v>
      </c>
      <c r="F6511" s="6">
        <v>2132851.5499999998</v>
      </c>
      <c r="G6511" s="5">
        <v>1.2623552E-3</v>
      </c>
    </row>
    <row r="6512" spans="1:7" x14ac:dyDescent="0.2">
      <c r="A6512">
        <v>2020</v>
      </c>
      <c r="B6512" s="3" t="s">
        <v>1603</v>
      </c>
      <c r="C6512" s="3" t="s">
        <v>2739</v>
      </c>
      <c r="D6512" s="3" t="s">
        <v>1602</v>
      </c>
      <c r="E6512" s="3" t="s">
        <v>2570</v>
      </c>
      <c r="F6512" s="6">
        <v>7549669.6399999997</v>
      </c>
      <c r="G6512" s="5">
        <v>4.4683674999999997E-3</v>
      </c>
    </row>
    <row r="6513" spans="1:7" x14ac:dyDescent="0.2">
      <c r="A6513">
        <v>2020</v>
      </c>
      <c r="B6513" s="3" t="s">
        <v>1605</v>
      </c>
      <c r="C6513" s="3" t="s">
        <v>2739</v>
      </c>
      <c r="D6513" s="3" t="s">
        <v>1604</v>
      </c>
      <c r="E6513" s="3" t="s">
        <v>677</v>
      </c>
      <c r="F6513" s="6">
        <v>1835836.07</v>
      </c>
      <c r="G6513" s="5">
        <v>1.0865628E-3</v>
      </c>
    </row>
    <row r="6514" spans="1:7" x14ac:dyDescent="0.2">
      <c r="A6514">
        <v>2020</v>
      </c>
      <c r="B6514" s="3" t="s">
        <v>1607</v>
      </c>
      <c r="C6514" s="3" t="s">
        <v>2739</v>
      </c>
      <c r="D6514" s="3" t="s">
        <v>1606</v>
      </c>
      <c r="E6514" s="3" t="s">
        <v>586</v>
      </c>
      <c r="F6514" s="6">
        <v>1668277.94</v>
      </c>
      <c r="G6514" s="5">
        <v>9.8739139999999993E-4</v>
      </c>
    </row>
    <row r="6515" spans="1:7" x14ac:dyDescent="0.2">
      <c r="A6515">
        <v>2020</v>
      </c>
      <c r="B6515" s="3" t="s">
        <v>1609</v>
      </c>
      <c r="C6515" s="3" t="s">
        <v>2739</v>
      </c>
      <c r="D6515" s="3" t="s">
        <v>1608</v>
      </c>
      <c r="E6515" s="3" t="s">
        <v>146</v>
      </c>
      <c r="F6515" s="6">
        <v>6765850.6900000004</v>
      </c>
      <c r="G6515" s="5">
        <v>4.0044544000000003E-3</v>
      </c>
    </row>
    <row r="6516" spans="1:7" x14ac:dyDescent="0.2">
      <c r="A6516">
        <v>2020</v>
      </c>
      <c r="B6516" s="3" t="s">
        <v>1611</v>
      </c>
      <c r="C6516" s="3" t="s">
        <v>2739</v>
      </c>
      <c r="D6516" s="3" t="s">
        <v>1610</v>
      </c>
      <c r="E6516" s="3" t="s">
        <v>21</v>
      </c>
      <c r="F6516" s="6">
        <v>1110114.75</v>
      </c>
      <c r="G6516" s="5">
        <v>6.5703549999999999E-4</v>
      </c>
    </row>
    <row r="6517" spans="1:7" x14ac:dyDescent="0.2">
      <c r="A6517">
        <v>2020</v>
      </c>
      <c r="B6517" s="3" t="s">
        <v>1613</v>
      </c>
      <c r="C6517" s="3" t="s">
        <v>2739</v>
      </c>
      <c r="D6517" s="3" t="s">
        <v>1612</v>
      </c>
      <c r="E6517" s="3" t="s">
        <v>773</v>
      </c>
      <c r="F6517" s="6">
        <v>2567234.9500000002</v>
      </c>
      <c r="G6517" s="5">
        <v>1.5194505000000001E-3</v>
      </c>
    </row>
    <row r="6518" spans="1:7" x14ac:dyDescent="0.2">
      <c r="A6518">
        <v>2020</v>
      </c>
      <c r="B6518" s="3" t="s">
        <v>1615</v>
      </c>
      <c r="C6518" s="3" t="s">
        <v>2739</v>
      </c>
      <c r="D6518" s="3" t="s">
        <v>1614</v>
      </c>
      <c r="E6518" s="3" t="s">
        <v>139</v>
      </c>
      <c r="F6518" s="6">
        <v>1231091.27</v>
      </c>
      <c r="G6518" s="5">
        <v>7.2863690000000004E-4</v>
      </c>
    </row>
    <row r="6519" spans="1:7" x14ac:dyDescent="0.2">
      <c r="A6519">
        <v>2020</v>
      </c>
      <c r="B6519" s="3" t="s">
        <v>1617</v>
      </c>
      <c r="C6519" s="3" t="s">
        <v>2739</v>
      </c>
      <c r="D6519" s="3" t="s">
        <v>1616</v>
      </c>
      <c r="E6519" s="3" t="s">
        <v>773</v>
      </c>
      <c r="F6519" s="6">
        <v>3367489.36</v>
      </c>
      <c r="G6519" s="5">
        <v>1.9930911999999999E-3</v>
      </c>
    </row>
    <row r="6520" spans="1:7" x14ac:dyDescent="0.2">
      <c r="A6520">
        <v>2020</v>
      </c>
      <c r="B6520" s="3" t="s">
        <v>1619</v>
      </c>
      <c r="C6520" s="3" t="s">
        <v>2739</v>
      </c>
      <c r="D6520" s="3" t="s">
        <v>1618</v>
      </c>
      <c r="E6520" s="3" t="s">
        <v>269</v>
      </c>
      <c r="F6520" s="6">
        <v>1019297.34</v>
      </c>
      <c r="G6520" s="5">
        <v>6.0328400000000005E-4</v>
      </c>
    </row>
    <row r="6521" spans="1:7" x14ac:dyDescent="0.2">
      <c r="A6521">
        <v>2020</v>
      </c>
      <c r="B6521" s="3" t="s">
        <v>1621</v>
      </c>
      <c r="C6521" s="3" t="s">
        <v>2739</v>
      </c>
      <c r="D6521" s="3" t="s">
        <v>1620</v>
      </c>
      <c r="E6521" s="3" t="s">
        <v>158</v>
      </c>
      <c r="F6521" s="6">
        <v>1873241.47</v>
      </c>
      <c r="G6521" s="5">
        <v>1.1087016999999999E-3</v>
      </c>
    </row>
    <row r="6522" spans="1:7" x14ac:dyDescent="0.2">
      <c r="A6522">
        <v>2020</v>
      </c>
      <c r="B6522" s="3" t="s">
        <v>1623</v>
      </c>
      <c r="C6522" s="3" t="s">
        <v>2739</v>
      </c>
      <c r="D6522" s="3" t="s">
        <v>1622</v>
      </c>
      <c r="E6522" s="3" t="s">
        <v>161</v>
      </c>
      <c r="F6522" s="6">
        <v>4179152.94</v>
      </c>
      <c r="G6522" s="5">
        <v>2.4734846E-3</v>
      </c>
    </row>
    <row r="6523" spans="1:7" x14ac:dyDescent="0.2">
      <c r="A6523">
        <v>2020</v>
      </c>
      <c r="B6523" s="3" t="s">
        <v>1625</v>
      </c>
      <c r="C6523" s="3" t="s">
        <v>2739</v>
      </c>
      <c r="D6523" s="3" t="s">
        <v>1624</v>
      </c>
      <c r="E6523" s="3" t="s">
        <v>807</v>
      </c>
      <c r="F6523" s="6">
        <v>669839.59</v>
      </c>
      <c r="G6523" s="5">
        <v>3.9645300000000001E-4</v>
      </c>
    </row>
    <row r="6524" spans="1:7" x14ac:dyDescent="0.2">
      <c r="A6524">
        <v>2020</v>
      </c>
      <c r="B6524" s="3" t="s">
        <v>1627</v>
      </c>
      <c r="C6524" s="3" t="s">
        <v>2739</v>
      </c>
      <c r="D6524" s="3" t="s">
        <v>1626</v>
      </c>
      <c r="E6524" s="3" t="s">
        <v>2571</v>
      </c>
      <c r="F6524" s="6">
        <v>1804337.32</v>
      </c>
      <c r="G6524" s="5">
        <v>1.0679198999999999E-3</v>
      </c>
    </row>
    <row r="6525" spans="1:7" x14ac:dyDescent="0.2">
      <c r="A6525">
        <v>2020</v>
      </c>
      <c r="B6525" s="3" t="s">
        <v>1629</v>
      </c>
      <c r="C6525" s="3" t="s">
        <v>2739</v>
      </c>
      <c r="D6525" s="3" t="s">
        <v>1628</v>
      </c>
      <c r="E6525" s="3" t="s">
        <v>233</v>
      </c>
      <c r="F6525" s="6">
        <v>16086874.560000001</v>
      </c>
      <c r="G6525" s="5">
        <v>9.5212202999999992E-3</v>
      </c>
    </row>
    <row r="6526" spans="1:7" x14ac:dyDescent="0.2">
      <c r="A6526">
        <v>2020</v>
      </c>
      <c r="B6526" s="3" t="s">
        <v>1631</v>
      </c>
      <c r="C6526" s="3" t="s">
        <v>2739</v>
      </c>
      <c r="D6526" s="3" t="s">
        <v>1630</v>
      </c>
      <c r="E6526" s="3" t="s">
        <v>146</v>
      </c>
      <c r="F6526" s="6">
        <v>2345741.9300000002</v>
      </c>
      <c r="G6526" s="5">
        <v>1.388357E-3</v>
      </c>
    </row>
    <row r="6527" spans="1:7" x14ac:dyDescent="0.2">
      <c r="A6527">
        <v>2020</v>
      </c>
      <c r="B6527" s="3" t="s">
        <v>1633</v>
      </c>
      <c r="C6527" s="3" t="s">
        <v>2739</v>
      </c>
      <c r="D6527" s="3" t="s">
        <v>1632</v>
      </c>
      <c r="E6527" s="3" t="s">
        <v>2567</v>
      </c>
      <c r="F6527" s="6">
        <v>1667740.43</v>
      </c>
      <c r="G6527" s="5">
        <v>9.8707330000000009E-4</v>
      </c>
    </row>
    <row r="6528" spans="1:7" x14ac:dyDescent="0.2">
      <c r="A6528">
        <v>2020</v>
      </c>
      <c r="B6528" s="3" t="s">
        <v>1635</v>
      </c>
      <c r="C6528" s="3" t="s">
        <v>2739</v>
      </c>
      <c r="D6528" s="3" t="s">
        <v>1634</v>
      </c>
      <c r="E6528" s="3" t="s">
        <v>2567</v>
      </c>
      <c r="F6528" s="6">
        <v>612127.46</v>
      </c>
      <c r="G6528" s="5">
        <v>3.6229539999999997E-4</v>
      </c>
    </row>
    <row r="6529" spans="1:7" x14ac:dyDescent="0.2">
      <c r="A6529">
        <v>2020</v>
      </c>
      <c r="B6529" s="3" t="s">
        <v>1637</v>
      </c>
      <c r="C6529" s="3" t="s">
        <v>2739</v>
      </c>
      <c r="D6529" s="3" t="s">
        <v>1636</v>
      </c>
      <c r="E6529" s="3" t="s">
        <v>602</v>
      </c>
      <c r="F6529" s="6">
        <v>1287532.3999999999</v>
      </c>
      <c r="G6529" s="5">
        <v>7.6204229999999999E-4</v>
      </c>
    </row>
    <row r="6530" spans="1:7" x14ac:dyDescent="0.2">
      <c r="A6530">
        <v>2020</v>
      </c>
      <c r="B6530" s="3" t="s">
        <v>1639</v>
      </c>
      <c r="C6530" s="3" t="s">
        <v>2739</v>
      </c>
      <c r="D6530" s="3" t="s">
        <v>1638</v>
      </c>
      <c r="E6530" s="3" t="s">
        <v>448</v>
      </c>
      <c r="F6530" s="6">
        <v>5193269.59</v>
      </c>
      <c r="G6530" s="5">
        <v>3.0737022999999999E-3</v>
      </c>
    </row>
    <row r="6531" spans="1:7" x14ac:dyDescent="0.2">
      <c r="A6531">
        <v>2020</v>
      </c>
      <c r="B6531" s="3" t="s">
        <v>1641</v>
      </c>
      <c r="C6531" s="3" t="s">
        <v>2739</v>
      </c>
      <c r="D6531" s="3" t="s">
        <v>1640</v>
      </c>
      <c r="E6531" s="3" t="s">
        <v>47</v>
      </c>
      <c r="F6531" s="6">
        <v>2473278.69</v>
      </c>
      <c r="G6531" s="5">
        <v>1.4638412999999999E-3</v>
      </c>
    </row>
    <row r="6532" spans="1:7" x14ac:dyDescent="0.2">
      <c r="A6532">
        <v>2020</v>
      </c>
      <c r="B6532" s="3" t="s">
        <v>1643</v>
      </c>
      <c r="C6532" s="3" t="s">
        <v>2739</v>
      </c>
      <c r="D6532" s="3" t="s">
        <v>1642</v>
      </c>
      <c r="E6532" s="3" t="s">
        <v>146</v>
      </c>
      <c r="F6532" s="6">
        <v>4588042.84</v>
      </c>
      <c r="G6532" s="5">
        <v>2.7154912000000001E-3</v>
      </c>
    </row>
    <row r="6533" spans="1:7" x14ac:dyDescent="0.2">
      <c r="A6533">
        <v>2020</v>
      </c>
      <c r="B6533" s="3" t="s">
        <v>1645</v>
      </c>
      <c r="C6533" s="3" t="s">
        <v>2739</v>
      </c>
      <c r="D6533" s="3" t="s">
        <v>1644</v>
      </c>
      <c r="E6533" s="3" t="s">
        <v>259</v>
      </c>
      <c r="F6533" s="6">
        <v>2882218.53</v>
      </c>
      <c r="G6533" s="5">
        <v>1.7058774999999999E-3</v>
      </c>
    </row>
    <row r="6534" spans="1:7" x14ac:dyDescent="0.2">
      <c r="A6534">
        <v>2020</v>
      </c>
      <c r="B6534" s="3" t="s">
        <v>1647</v>
      </c>
      <c r="C6534" s="3" t="s">
        <v>2739</v>
      </c>
      <c r="D6534" s="3" t="s">
        <v>1646</v>
      </c>
      <c r="E6534" s="3" t="s">
        <v>47</v>
      </c>
      <c r="F6534" s="6">
        <v>6532876.2000000002</v>
      </c>
      <c r="G6534" s="5">
        <v>3.8665654999999999E-3</v>
      </c>
    </row>
    <row r="6535" spans="1:7" x14ac:dyDescent="0.2">
      <c r="A6535">
        <v>2020</v>
      </c>
      <c r="B6535" s="3" t="s">
        <v>1649</v>
      </c>
      <c r="C6535" s="3" t="s">
        <v>2739</v>
      </c>
      <c r="D6535" s="3" t="s">
        <v>1648</v>
      </c>
      <c r="E6535" s="3" t="s">
        <v>146</v>
      </c>
      <c r="F6535" s="6">
        <v>1553748.73</v>
      </c>
      <c r="G6535" s="5">
        <v>9.1960589999999997E-4</v>
      </c>
    </row>
    <row r="6536" spans="1:7" x14ac:dyDescent="0.2">
      <c r="A6536">
        <v>2020</v>
      </c>
      <c r="B6536" s="3" t="s">
        <v>1651</v>
      </c>
      <c r="C6536" s="3" t="s">
        <v>2739</v>
      </c>
      <c r="D6536" s="3" t="s">
        <v>1650</v>
      </c>
      <c r="E6536" s="3" t="s">
        <v>277</v>
      </c>
      <c r="F6536" s="6">
        <v>4320302.0199999996</v>
      </c>
      <c r="G6536" s="5">
        <v>2.5570253999999998E-3</v>
      </c>
    </row>
    <row r="6537" spans="1:7" x14ac:dyDescent="0.2">
      <c r="A6537">
        <v>2020</v>
      </c>
      <c r="B6537" s="3" t="s">
        <v>1653</v>
      </c>
      <c r="C6537" s="3" t="s">
        <v>2739</v>
      </c>
      <c r="D6537" s="3" t="s">
        <v>1652</v>
      </c>
      <c r="E6537" s="3" t="s">
        <v>277</v>
      </c>
      <c r="F6537" s="6">
        <v>1289046.27</v>
      </c>
      <c r="G6537" s="5">
        <v>7.629383E-4</v>
      </c>
    </row>
    <row r="6538" spans="1:7" x14ac:dyDescent="0.2">
      <c r="A6538">
        <v>2020</v>
      </c>
      <c r="B6538" s="3" t="s">
        <v>1655</v>
      </c>
      <c r="C6538" s="3" t="s">
        <v>2739</v>
      </c>
      <c r="D6538" s="3" t="s">
        <v>1654</v>
      </c>
      <c r="E6538" s="3" t="s">
        <v>811</v>
      </c>
      <c r="F6538" s="6">
        <v>2206550.15</v>
      </c>
      <c r="G6538" s="5">
        <v>1.3059746000000001E-3</v>
      </c>
    </row>
    <row r="6539" spans="1:7" x14ac:dyDescent="0.2">
      <c r="A6539">
        <v>2020</v>
      </c>
      <c r="B6539" s="3" t="s">
        <v>1657</v>
      </c>
      <c r="C6539" s="3" t="s">
        <v>2739</v>
      </c>
      <c r="D6539" s="3" t="s">
        <v>1656</v>
      </c>
      <c r="E6539" s="3" t="s">
        <v>683</v>
      </c>
      <c r="F6539" s="6">
        <v>2904084.71</v>
      </c>
      <c r="G6539" s="5">
        <v>1.7188193E-3</v>
      </c>
    </row>
    <row r="6540" spans="1:7" x14ac:dyDescent="0.2">
      <c r="A6540">
        <v>2020</v>
      </c>
      <c r="B6540" s="3" t="s">
        <v>1659</v>
      </c>
      <c r="C6540" s="3" t="s">
        <v>2739</v>
      </c>
      <c r="D6540" s="3" t="s">
        <v>1658</v>
      </c>
      <c r="E6540" s="3" t="s">
        <v>233</v>
      </c>
      <c r="F6540" s="6">
        <v>6691349.8700000001</v>
      </c>
      <c r="G6540" s="5">
        <v>3.9603601E-3</v>
      </c>
    </row>
    <row r="6541" spans="1:7" x14ac:dyDescent="0.2">
      <c r="A6541">
        <v>2020</v>
      </c>
      <c r="B6541" s="3" t="s">
        <v>1661</v>
      </c>
      <c r="C6541" s="3" t="s">
        <v>2739</v>
      </c>
      <c r="D6541" s="3" t="s">
        <v>1660</v>
      </c>
      <c r="E6541" s="3" t="s">
        <v>142</v>
      </c>
      <c r="F6541" s="6">
        <v>1226811.83</v>
      </c>
      <c r="G6541" s="5">
        <v>7.2610410000000002E-4</v>
      </c>
    </row>
    <row r="6542" spans="1:7" x14ac:dyDescent="0.2">
      <c r="A6542">
        <v>2020</v>
      </c>
      <c r="B6542" s="3" t="s">
        <v>1663</v>
      </c>
      <c r="C6542" s="3" t="s">
        <v>2739</v>
      </c>
      <c r="D6542" s="3" t="s">
        <v>1662</v>
      </c>
      <c r="E6542" s="3" t="s">
        <v>247</v>
      </c>
      <c r="F6542" s="6">
        <v>1175691.04</v>
      </c>
      <c r="G6542" s="5">
        <v>6.9584759999999997E-4</v>
      </c>
    </row>
    <row r="6543" spans="1:7" x14ac:dyDescent="0.2">
      <c r="A6543">
        <v>2020</v>
      </c>
      <c r="B6543" s="3" t="s">
        <v>1665</v>
      </c>
      <c r="C6543" s="3" t="s">
        <v>2739</v>
      </c>
      <c r="D6543" s="3" t="s">
        <v>1664</v>
      </c>
      <c r="E6543" s="3" t="s">
        <v>146</v>
      </c>
      <c r="F6543" s="6">
        <v>2950141.81</v>
      </c>
      <c r="G6543" s="5">
        <v>1.7460787999999999E-3</v>
      </c>
    </row>
    <row r="6544" spans="1:7" x14ac:dyDescent="0.2">
      <c r="A6544">
        <v>2020</v>
      </c>
      <c r="B6544" s="3" t="s">
        <v>1667</v>
      </c>
      <c r="C6544" s="3" t="s">
        <v>2739</v>
      </c>
      <c r="D6544" s="3" t="s">
        <v>1666</v>
      </c>
      <c r="E6544" s="3" t="s">
        <v>21</v>
      </c>
      <c r="F6544" s="6">
        <v>1432794.71</v>
      </c>
      <c r="G6544" s="5">
        <v>8.4801769999999998E-4</v>
      </c>
    </row>
    <row r="6545" spans="1:7" x14ac:dyDescent="0.2">
      <c r="A6545">
        <v>2020</v>
      </c>
      <c r="B6545" s="3" t="s">
        <v>1669</v>
      </c>
      <c r="C6545" s="3" t="s">
        <v>2739</v>
      </c>
      <c r="D6545" s="3" t="s">
        <v>1668</v>
      </c>
      <c r="E6545" s="3" t="s">
        <v>781</v>
      </c>
      <c r="F6545" s="6">
        <v>1266986.18</v>
      </c>
      <c r="G6545" s="5">
        <v>7.4988180000000004E-4</v>
      </c>
    </row>
    <row r="6546" spans="1:7" x14ac:dyDescent="0.2">
      <c r="A6546">
        <v>2020</v>
      </c>
      <c r="B6546" s="3" t="s">
        <v>1671</v>
      </c>
      <c r="C6546" s="3" t="s">
        <v>2739</v>
      </c>
      <c r="D6546" s="3" t="s">
        <v>1670</v>
      </c>
      <c r="E6546" s="3" t="s">
        <v>233</v>
      </c>
      <c r="F6546" s="6">
        <v>1344484.53</v>
      </c>
      <c r="G6546" s="5">
        <v>7.9575019999999998E-4</v>
      </c>
    </row>
    <row r="6547" spans="1:7" x14ac:dyDescent="0.2">
      <c r="A6547">
        <v>2020</v>
      </c>
      <c r="B6547" s="3" t="s">
        <v>1673</v>
      </c>
      <c r="C6547" s="3" t="s">
        <v>2739</v>
      </c>
      <c r="D6547" s="3" t="s">
        <v>1672</v>
      </c>
      <c r="E6547" s="3" t="s">
        <v>269</v>
      </c>
      <c r="F6547" s="6">
        <v>3228898.86</v>
      </c>
      <c r="G6547" s="5">
        <v>1.9110647000000001E-3</v>
      </c>
    </row>
    <row r="6548" spans="1:7" x14ac:dyDescent="0.2">
      <c r="A6548">
        <v>2020</v>
      </c>
      <c r="B6548" s="3" t="s">
        <v>1675</v>
      </c>
      <c r="C6548" s="3" t="s">
        <v>2739</v>
      </c>
      <c r="D6548" s="3" t="s">
        <v>1674</v>
      </c>
      <c r="E6548" s="3" t="s">
        <v>151</v>
      </c>
      <c r="F6548" s="6">
        <v>1787264.16</v>
      </c>
      <c r="G6548" s="5">
        <v>1.0578148999999999E-3</v>
      </c>
    </row>
    <row r="6549" spans="1:7" x14ac:dyDescent="0.2">
      <c r="A6549">
        <v>2020</v>
      </c>
      <c r="B6549" s="3" t="s">
        <v>1677</v>
      </c>
      <c r="C6549" s="3" t="s">
        <v>2739</v>
      </c>
      <c r="D6549" s="3" t="s">
        <v>1676</v>
      </c>
      <c r="E6549" s="3" t="s">
        <v>342</v>
      </c>
      <c r="F6549" s="6">
        <v>949133.25</v>
      </c>
      <c r="G6549" s="5">
        <v>5.6175650000000001E-4</v>
      </c>
    </row>
    <row r="6550" spans="1:7" x14ac:dyDescent="0.2">
      <c r="A6550">
        <v>2020</v>
      </c>
      <c r="B6550" s="3" t="s">
        <v>1679</v>
      </c>
      <c r="C6550" s="3" t="s">
        <v>2739</v>
      </c>
      <c r="D6550" s="3" t="s">
        <v>1678</v>
      </c>
      <c r="E6550" s="3" t="s">
        <v>47</v>
      </c>
      <c r="F6550" s="6">
        <v>7387987.2699999996</v>
      </c>
      <c r="G6550" s="5">
        <v>4.3726737999999999E-3</v>
      </c>
    </row>
    <row r="6551" spans="1:7" x14ac:dyDescent="0.2">
      <c r="A6551">
        <v>2020</v>
      </c>
      <c r="B6551" s="3" t="s">
        <v>1681</v>
      </c>
      <c r="C6551" s="3" t="s">
        <v>2739</v>
      </c>
      <c r="D6551" s="3" t="s">
        <v>1680</v>
      </c>
      <c r="E6551" s="3" t="s">
        <v>385</v>
      </c>
      <c r="F6551" s="6">
        <v>1133491.73</v>
      </c>
      <c r="G6551" s="5">
        <v>6.708714E-4</v>
      </c>
    </row>
    <row r="6552" spans="1:7" x14ac:dyDescent="0.2">
      <c r="A6552">
        <v>2020</v>
      </c>
      <c r="B6552" s="3" t="s">
        <v>1683</v>
      </c>
      <c r="C6552" s="3" t="s">
        <v>2739</v>
      </c>
      <c r="D6552" s="3" t="s">
        <v>1682</v>
      </c>
      <c r="E6552" s="3" t="s">
        <v>348</v>
      </c>
      <c r="F6552" s="6">
        <v>1708674.72</v>
      </c>
      <c r="G6552" s="5">
        <v>1.0113008E-3</v>
      </c>
    </row>
    <row r="6553" spans="1:7" x14ac:dyDescent="0.2">
      <c r="A6553">
        <v>2020</v>
      </c>
      <c r="B6553" s="3" t="s">
        <v>1685</v>
      </c>
      <c r="C6553" s="3" t="s">
        <v>2739</v>
      </c>
      <c r="D6553" s="3" t="s">
        <v>1684</v>
      </c>
      <c r="E6553" s="3" t="s">
        <v>165</v>
      </c>
      <c r="F6553" s="6">
        <v>1002545.31</v>
      </c>
      <c r="G6553" s="5">
        <v>5.9336909999999998E-4</v>
      </c>
    </row>
    <row r="6554" spans="1:7" x14ac:dyDescent="0.2">
      <c r="A6554">
        <v>2020</v>
      </c>
      <c r="B6554" s="3" t="s">
        <v>1687</v>
      </c>
      <c r="C6554" s="3" t="s">
        <v>2739</v>
      </c>
      <c r="D6554" s="3" t="s">
        <v>1686</v>
      </c>
      <c r="E6554" s="3" t="s">
        <v>378</v>
      </c>
      <c r="F6554" s="6">
        <v>913043.81</v>
      </c>
      <c r="G6554" s="5">
        <v>5.4039650000000002E-4</v>
      </c>
    </row>
    <row r="6555" spans="1:7" x14ac:dyDescent="0.2">
      <c r="A6555">
        <v>2020</v>
      </c>
      <c r="B6555" s="3" t="s">
        <v>1689</v>
      </c>
      <c r="C6555" s="3" t="s">
        <v>2739</v>
      </c>
      <c r="D6555" s="3" t="s">
        <v>1688</v>
      </c>
      <c r="E6555" s="3" t="s">
        <v>2570</v>
      </c>
      <c r="F6555" s="6">
        <v>4547658.6100000003</v>
      </c>
      <c r="G6555" s="5">
        <v>2.6915893E-3</v>
      </c>
    </row>
    <row r="6556" spans="1:7" x14ac:dyDescent="0.2">
      <c r="A6556">
        <v>2020</v>
      </c>
      <c r="B6556" s="3" t="s">
        <v>1691</v>
      </c>
      <c r="C6556" s="3" t="s">
        <v>2739</v>
      </c>
      <c r="D6556" s="3" t="s">
        <v>1690</v>
      </c>
      <c r="E6556" s="3" t="s">
        <v>362</v>
      </c>
      <c r="F6556" s="6">
        <v>1677824.03</v>
      </c>
      <c r="G6556" s="5">
        <v>9.9304139999999998E-4</v>
      </c>
    </row>
    <row r="6557" spans="1:7" x14ac:dyDescent="0.2">
      <c r="A6557">
        <v>2020</v>
      </c>
      <c r="B6557" s="3" t="s">
        <v>1693</v>
      </c>
      <c r="C6557" s="3" t="s">
        <v>2739</v>
      </c>
      <c r="D6557" s="3" t="s">
        <v>1692</v>
      </c>
      <c r="E6557" s="3" t="s">
        <v>594</v>
      </c>
      <c r="F6557" s="6">
        <v>3503014.87</v>
      </c>
      <c r="G6557" s="5">
        <v>2.0733037000000001E-3</v>
      </c>
    </row>
    <row r="6558" spans="1:7" x14ac:dyDescent="0.2">
      <c r="A6558">
        <v>2020</v>
      </c>
      <c r="B6558" s="3" t="s">
        <v>1695</v>
      </c>
      <c r="C6558" s="3" t="s">
        <v>2739</v>
      </c>
      <c r="D6558" s="3" t="s">
        <v>1694</v>
      </c>
      <c r="E6558" s="3" t="s">
        <v>336</v>
      </c>
      <c r="F6558" s="6">
        <v>1367823.77</v>
      </c>
      <c r="G6558" s="5">
        <v>8.0956379999999996E-4</v>
      </c>
    </row>
    <row r="6559" spans="1:7" x14ac:dyDescent="0.2">
      <c r="A6559">
        <v>2020</v>
      </c>
      <c r="B6559" s="3" t="s">
        <v>1697</v>
      </c>
      <c r="C6559" s="3" t="s">
        <v>2739</v>
      </c>
      <c r="D6559" s="3" t="s">
        <v>1696</v>
      </c>
      <c r="E6559" s="3" t="s">
        <v>2570</v>
      </c>
      <c r="F6559" s="6">
        <v>7151670.3200000003</v>
      </c>
      <c r="G6559" s="5">
        <v>4.2328065999999998E-3</v>
      </c>
    </row>
    <row r="6560" spans="1:7" x14ac:dyDescent="0.2">
      <c r="A6560">
        <v>2020</v>
      </c>
      <c r="B6560" s="3" t="s">
        <v>1699</v>
      </c>
      <c r="C6560" s="3" t="s">
        <v>2739</v>
      </c>
      <c r="D6560" s="3" t="s">
        <v>1698</v>
      </c>
      <c r="E6560" s="3" t="s">
        <v>146</v>
      </c>
      <c r="F6560" s="6">
        <v>5250736.5999999996</v>
      </c>
      <c r="G6560" s="5">
        <v>3.1077149E-3</v>
      </c>
    </row>
    <row r="6561" spans="1:7" x14ac:dyDescent="0.2">
      <c r="A6561">
        <v>2020</v>
      </c>
      <c r="B6561" s="3" t="s">
        <v>1701</v>
      </c>
      <c r="C6561" s="3" t="s">
        <v>2739</v>
      </c>
      <c r="D6561" s="3" t="s">
        <v>1700</v>
      </c>
      <c r="E6561" s="3" t="s">
        <v>172</v>
      </c>
      <c r="F6561" s="6">
        <v>4724289.76</v>
      </c>
      <c r="G6561" s="5">
        <v>2.7961307000000002E-3</v>
      </c>
    </row>
    <row r="6562" spans="1:7" x14ac:dyDescent="0.2">
      <c r="A6562">
        <v>2020</v>
      </c>
      <c r="B6562" s="3" t="s">
        <v>1703</v>
      </c>
      <c r="C6562" s="3" t="s">
        <v>2739</v>
      </c>
      <c r="D6562" s="3" t="s">
        <v>1702</v>
      </c>
      <c r="E6562" s="3" t="s">
        <v>811</v>
      </c>
      <c r="F6562" s="6">
        <v>3384803.65</v>
      </c>
      <c r="G6562" s="5">
        <v>2.0033389000000002E-3</v>
      </c>
    </row>
    <row r="6563" spans="1:7" x14ac:dyDescent="0.2">
      <c r="A6563">
        <v>2020</v>
      </c>
      <c r="B6563" s="3" t="s">
        <v>1705</v>
      </c>
      <c r="C6563" s="3" t="s">
        <v>2739</v>
      </c>
      <c r="D6563" s="3" t="s">
        <v>1704</v>
      </c>
      <c r="E6563" s="3" t="s">
        <v>10</v>
      </c>
      <c r="F6563" s="6">
        <v>3547689.41</v>
      </c>
      <c r="G6563" s="5">
        <v>2.0997449E-3</v>
      </c>
    </row>
    <row r="6564" spans="1:7" x14ac:dyDescent="0.2">
      <c r="A6564">
        <v>2020</v>
      </c>
      <c r="B6564" s="3" t="s">
        <v>1707</v>
      </c>
      <c r="C6564" s="3" t="s">
        <v>2739</v>
      </c>
      <c r="D6564" s="3" t="s">
        <v>1706</v>
      </c>
      <c r="E6564" s="3" t="s">
        <v>269</v>
      </c>
      <c r="F6564" s="6">
        <v>457503.52</v>
      </c>
      <c r="G6564" s="5">
        <v>2.7077919999999998E-4</v>
      </c>
    </row>
    <row r="6565" spans="1:7" x14ac:dyDescent="0.2">
      <c r="A6565">
        <v>2020</v>
      </c>
      <c r="B6565" s="3" t="s">
        <v>1709</v>
      </c>
      <c r="C6565" s="3" t="s">
        <v>2739</v>
      </c>
      <c r="D6565" s="3" t="s">
        <v>1708</v>
      </c>
      <c r="E6565" s="3" t="s">
        <v>761</v>
      </c>
      <c r="F6565" s="6">
        <v>1772901.29</v>
      </c>
      <c r="G6565" s="5">
        <v>1.0493141E-3</v>
      </c>
    </row>
    <row r="6566" spans="1:7" x14ac:dyDescent="0.2">
      <c r="A6566">
        <v>2020</v>
      </c>
      <c r="B6566" s="3" t="s">
        <v>1711</v>
      </c>
      <c r="C6566" s="3" t="s">
        <v>2739</v>
      </c>
      <c r="D6566" s="3" t="s">
        <v>1710</v>
      </c>
      <c r="E6566" s="3" t="s">
        <v>462</v>
      </c>
      <c r="F6566" s="6">
        <v>1332272.47</v>
      </c>
      <c r="G6566" s="5">
        <v>7.8852230000000004E-4</v>
      </c>
    </row>
    <row r="6567" spans="1:7" x14ac:dyDescent="0.2">
      <c r="A6567">
        <v>2020</v>
      </c>
      <c r="B6567" s="3" t="s">
        <v>1713</v>
      </c>
      <c r="C6567" s="3" t="s">
        <v>2739</v>
      </c>
      <c r="D6567" s="3" t="s">
        <v>1712</v>
      </c>
      <c r="E6567" s="3" t="s">
        <v>269</v>
      </c>
      <c r="F6567" s="6">
        <v>3780394.82</v>
      </c>
      <c r="G6567" s="5">
        <v>2.2374744999999999E-3</v>
      </c>
    </row>
    <row r="6568" spans="1:7" x14ac:dyDescent="0.2">
      <c r="A6568">
        <v>2020</v>
      </c>
      <c r="B6568" s="3" t="s">
        <v>1715</v>
      </c>
      <c r="C6568" s="3" t="s">
        <v>2739</v>
      </c>
      <c r="D6568" s="3" t="s">
        <v>1714</v>
      </c>
      <c r="E6568" s="3" t="s">
        <v>448</v>
      </c>
      <c r="F6568" s="6">
        <v>5877978.1500000004</v>
      </c>
      <c r="G6568" s="5">
        <v>3.4789558E-3</v>
      </c>
    </row>
    <row r="6569" spans="1:7" x14ac:dyDescent="0.2">
      <c r="A6569">
        <v>2020</v>
      </c>
      <c r="B6569" s="3" t="s">
        <v>1717</v>
      </c>
      <c r="C6569" s="3" t="s">
        <v>2739</v>
      </c>
      <c r="D6569" s="3" t="s">
        <v>1716</v>
      </c>
      <c r="E6569" s="3" t="s">
        <v>269</v>
      </c>
      <c r="F6569" s="6">
        <v>1461625.82</v>
      </c>
      <c r="G6569" s="5">
        <v>8.6508169999999999E-4</v>
      </c>
    </row>
    <row r="6570" spans="1:7" x14ac:dyDescent="0.2">
      <c r="A6570">
        <v>2020</v>
      </c>
      <c r="B6570" s="3" t="s">
        <v>1719</v>
      </c>
      <c r="C6570" s="3" t="s">
        <v>2739</v>
      </c>
      <c r="D6570" s="3" t="s">
        <v>1718</v>
      </c>
      <c r="E6570" s="3" t="s">
        <v>670</v>
      </c>
      <c r="F6570" s="6">
        <v>3091276.23</v>
      </c>
      <c r="G6570" s="5">
        <v>1.8296110000000001E-3</v>
      </c>
    </row>
    <row r="6571" spans="1:7" x14ac:dyDescent="0.2">
      <c r="A6571">
        <v>2020</v>
      </c>
      <c r="B6571" s="3" t="s">
        <v>1721</v>
      </c>
      <c r="C6571" s="3" t="s">
        <v>2739</v>
      </c>
      <c r="D6571" s="3" t="s">
        <v>1720</v>
      </c>
      <c r="E6571" s="3" t="s">
        <v>146</v>
      </c>
      <c r="F6571" s="6">
        <v>2593224.66</v>
      </c>
      <c r="G6571" s="5">
        <v>1.5348327999999999E-3</v>
      </c>
    </row>
    <row r="6572" spans="1:7" x14ac:dyDescent="0.2">
      <c r="A6572">
        <v>2020</v>
      </c>
      <c r="B6572" s="3" t="s">
        <v>1723</v>
      </c>
      <c r="C6572" s="3" t="s">
        <v>2739</v>
      </c>
      <c r="D6572" s="3" t="s">
        <v>1722</v>
      </c>
      <c r="E6572" s="3" t="s">
        <v>2572</v>
      </c>
      <c r="F6572" s="6">
        <v>1644065.07</v>
      </c>
      <c r="G6572" s="5">
        <v>9.7306070000000001E-4</v>
      </c>
    </row>
    <row r="6573" spans="1:7" x14ac:dyDescent="0.2">
      <c r="A6573">
        <v>2020</v>
      </c>
      <c r="B6573" s="3" t="s">
        <v>1725</v>
      </c>
      <c r="C6573" s="3" t="s">
        <v>2739</v>
      </c>
      <c r="D6573" s="3" t="s">
        <v>1724</v>
      </c>
      <c r="E6573" s="3" t="s">
        <v>269</v>
      </c>
      <c r="F6573" s="6">
        <v>1591649.3</v>
      </c>
      <c r="G6573" s="5">
        <v>9.4203780000000001E-4</v>
      </c>
    </row>
    <row r="6574" spans="1:7" x14ac:dyDescent="0.2">
      <c r="A6574">
        <v>2020</v>
      </c>
      <c r="B6574" s="3" t="s">
        <v>1727</v>
      </c>
      <c r="C6574" s="3" t="s">
        <v>2739</v>
      </c>
      <c r="D6574" s="3" t="s">
        <v>1726</v>
      </c>
      <c r="E6574" s="3" t="s">
        <v>477</v>
      </c>
      <c r="F6574" s="6">
        <v>3782080.4</v>
      </c>
      <c r="G6574" s="5">
        <v>2.2384722000000001E-3</v>
      </c>
    </row>
    <row r="6575" spans="1:7" x14ac:dyDescent="0.2">
      <c r="A6575">
        <v>2020</v>
      </c>
      <c r="B6575" s="3" t="s">
        <v>1729</v>
      </c>
      <c r="C6575" s="3" t="s">
        <v>2739</v>
      </c>
      <c r="D6575" s="3" t="s">
        <v>1728</v>
      </c>
      <c r="E6575" s="3" t="s">
        <v>38</v>
      </c>
      <c r="F6575" s="6">
        <v>1044437.1</v>
      </c>
      <c r="G6575" s="5">
        <v>6.1816330000000002E-4</v>
      </c>
    </row>
    <row r="6576" spans="1:7" x14ac:dyDescent="0.2">
      <c r="A6576">
        <v>2020</v>
      </c>
      <c r="B6576" s="3" t="s">
        <v>1731</v>
      </c>
      <c r="C6576" s="3" t="s">
        <v>2739</v>
      </c>
      <c r="D6576" s="3" t="s">
        <v>1730</v>
      </c>
      <c r="E6576" s="3" t="s">
        <v>811</v>
      </c>
      <c r="F6576" s="6">
        <v>8279885.04</v>
      </c>
      <c r="G6576" s="5">
        <v>4.9005547999999999E-3</v>
      </c>
    </row>
    <row r="6577" spans="1:7" x14ac:dyDescent="0.2">
      <c r="A6577">
        <v>2020</v>
      </c>
      <c r="B6577" s="3" t="s">
        <v>1733</v>
      </c>
      <c r="C6577" s="3" t="s">
        <v>2739</v>
      </c>
      <c r="D6577" s="3" t="s">
        <v>1732</v>
      </c>
      <c r="E6577" s="3" t="s">
        <v>761</v>
      </c>
      <c r="F6577" s="6">
        <v>3099055.68</v>
      </c>
      <c r="G6577" s="5">
        <v>1.8342153E-3</v>
      </c>
    </row>
    <row r="6578" spans="1:7" x14ac:dyDescent="0.2">
      <c r="A6578">
        <v>2020</v>
      </c>
      <c r="B6578" s="3" t="s">
        <v>1735</v>
      </c>
      <c r="C6578" s="3" t="s">
        <v>2739</v>
      </c>
      <c r="D6578" s="3" t="s">
        <v>1734</v>
      </c>
      <c r="E6578" s="3" t="s">
        <v>456</v>
      </c>
      <c r="F6578" s="6">
        <v>2273770.67</v>
      </c>
      <c r="G6578" s="5">
        <v>1.3457599000000001E-3</v>
      </c>
    </row>
    <row r="6579" spans="1:7" x14ac:dyDescent="0.2">
      <c r="A6579">
        <v>2020</v>
      </c>
      <c r="B6579" s="3" t="s">
        <v>1737</v>
      </c>
      <c r="C6579" s="3" t="s">
        <v>2739</v>
      </c>
      <c r="D6579" s="3" t="s">
        <v>1736</v>
      </c>
      <c r="E6579" s="3" t="s">
        <v>146</v>
      </c>
      <c r="F6579" s="6">
        <v>4857810.1500000004</v>
      </c>
      <c r="G6579" s="5">
        <v>2.8751563999999999E-3</v>
      </c>
    </row>
    <row r="6580" spans="1:7" x14ac:dyDescent="0.2">
      <c r="A6580">
        <v>2020</v>
      </c>
      <c r="B6580" s="3" t="s">
        <v>1739</v>
      </c>
      <c r="C6580" s="3" t="s">
        <v>2739</v>
      </c>
      <c r="D6580" s="3" t="s">
        <v>1738</v>
      </c>
      <c r="E6580" s="3" t="s">
        <v>482</v>
      </c>
      <c r="F6580" s="6">
        <v>6027948.4400000004</v>
      </c>
      <c r="G6580" s="5">
        <v>3.5677176E-3</v>
      </c>
    </row>
    <row r="6581" spans="1:7" x14ac:dyDescent="0.2">
      <c r="A6581">
        <v>2020</v>
      </c>
      <c r="B6581" s="3" t="s">
        <v>1741</v>
      </c>
      <c r="C6581" s="3" t="s">
        <v>2739</v>
      </c>
      <c r="D6581" s="3" t="s">
        <v>1740</v>
      </c>
      <c r="E6581" s="3" t="s">
        <v>2570</v>
      </c>
      <c r="F6581" s="6">
        <v>4133109.19</v>
      </c>
      <c r="G6581" s="5">
        <v>2.4462329999999999E-3</v>
      </c>
    </row>
    <row r="6582" spans="1:7" x14ac:dyDescent="0.2">
      <c r="A6582">
        <v>2020</v>
      </c>
      <c r="B6582" s="3" t="s">
        <v>1743</v>
      </c>
      <c r="C6582" s="3" t="s">
        <v>2739</v>
      </c>
      <c r="D6582" s="3" t="s">
        <v>1742</v>
      </c>
      <c r="E6582" s="3" t="s">
        <v>47</v>
      </c>
      <c r="F6582" s="6">
        <v>4387040.01</v>
      </c>
      <c r="G6582" s="5">
        <v>2.5965252000000002E-3</v>
      </c>
    </row>
    <row r="6583" spans="1:7" x14ac:dyDescent="0.2">
      <c r="A6583">
        <v>2020</v>
      </c>
      <c r="B6583" s="3" t="s">
        <v>1745</v>
      </c>
      <c r="C6583" s="3" t="s">
        <v>2739</v>
      </c>
      <c r="D6583" s="3" t="s">
        <v>1744</v>
      </c>
      <c r="E6583" s="3" t="s">
        <v>269</v>
      </c>
      <c r="F6583" s="6">
        <v>2658094.44</v>
      </c>
      <c r="G6583" s="5">
        <v>1.5732268000000001E-3</v>
      </c>
    </row>
    <row r="6584" spans="1:7" x14ac:dyDescent="0.2">
      <c r="A6584">
        <v>2020</v>
      </c>
      <c r="B6584" s="3" t="s">
        <v>1747</v>
      </c>
      <c r="C6584" s="3" t="s">
        <v>2739</v>
      </c>
      <c r="D6584" s="3" t="s">
        <v>1746</v>
      </c>
      <c r="E6584" s="3" t="s">
        <v>368</v>
      </c>
      <c r="F6584" s="6">
        <v>2828903.11</v>
      </c>
      <c r="G6584" s="5">
        <v>1.6743221E-3</v>
      </c>
    </row>
    <row r="6585" spans="1:7" x14ac:dyDescent="0.2">
      <c r="A6585">
        <v>2020</v>
      </c>
      <c r="B6585" s="3" t="s">
        <v>1749</v>
      </c>
      <c r="C6585" s="3" t="s">
        <v>2739</v>
      </c>
      <c r="D6585" s="3" t="s">
        <v>1748</v>
      </c>
      <c r="E6585" s="3" t="s">
        <v>344</v>
      </c>
      <c r="F6585" s="6">
        <v>1420516.47</v>
      </c>
      <c r="G6585" s="5">
        <v>8.4075070000000005E-4</v>
      </c>
    </row>
    <row r="6586" spans="1:7" x14ac:dyDescent="0.2">
      <c r="A6586">
        <v>2020</v>
      </c>
      <c r="B6586" s="3" t="s">
        <v>1751</v>
      </c>
      <c r="C6586" s="3" t="s">
        <v>2739</v>
      </c>
      <c r="D6586" s="3" t="s">
        <v>1750</v>
      </c>
      <c r="E6586" s="3" t="s">
        <v>27</v>
      </c>
      <c r="F6586" s="6">
        <v>890325.15</v>
      </c>
      <c r="G6586" s="5">
        <v>5.2695019999999995E-4</v>
      </c>
    </row>
    <row r="6587" spans="1:7" x14ac:dyDescent="0.2">
      <c r="A6587">
        <v>2020</v>
      </c>
      <c r="B6587" s="3" t="s">
        <v>1753</v>
      </c>
      <c r="C6587" s="3" t="s">
        <v>2739</v>
      </c>
      <c r="D6587" s="3" t="s">
        <v>1752</v>
      </c>
      <c r="E6587" s="3" t="s">
        <v>385</v>
      </c>
      <c r="F6587" s="6">
        <v>4717778.92</v>
      </c>
      <c r="G6587" s="5">
        <v>2.7922772000000002E-3</v>
      </c>
    </row>
    <row r="6588" spans="1:7" x14ac:dyDescent="0.2">
      <c r="A6588">
        <v>2020</v>
      </c>
      <c r="B6588" s="3" t="s">
        <v>1755</v>
      </c>
      <c r="C6588" s="3" t="s">
        <v>2739</v>
      </c>
      <c r="D6588" s="3" t="s">
        <v>1754</v>
      </c>
      <c r="E6588" s="3" t="s">
        <v>583</v>
      </c>
      <c r="F6588" s="6">
        <v>1244414.58</v>
      </c>
      <c r="G6588" s="5">
        <v>7.3652250000000004E-4</v>
      </c>
    </row>
    <row r="6589" spans="1:7" x14ac:dyDescent="0.2">
      <c r="A6589">
        <v>2020</v>
      </c>
      <c r="B6589" s="3" t="s">
        <v>1757</v>
      </c>
      <c r="C6589" s="3" t="s">
        <v>2739</v>
      </c>
      <c r="D6589" s="3" t="s">
        <v>1756</v>
      </c>
      <c r="E6589" s="3" t="s">
        <v>2571</v>
      </c>
      <c r="F6589" s="6">
        <v>2211442.35</v>
      </c>
      <c r="G6589" s="5">
        <v>1.3088701E-3</v>
      </c>
    </row>
    <row r="6590" spans="1:7" x14ac:dyDescent="0.2">
      <c r="A6590">
        <v>2020</v>
      </c>
      <c r="B6590" s="3" t="s">
        <v>1759</v>
      </c>
      <c r="C6590" s="3" t="s">
        <v>2739</v>
      </c>
      <c r="D6590" s="3" t="s">
        <v>1758</v>
      </c>
      <c r="E6590" s="3" t="s">
        <v>2570</v>
      </c>
      <c r="F6590" s="6">
        <v>4007327.62</v>
      </c>
      <c r="G6590" s="5">
        <v>2.3717876E-3</v>
      </c>
    </row>
    <row r="6591" spans="1:7" x14ac:dyDescent="0.2">
      <c r="A6591">
        <v>2020</v>
      </c>
      <c r="B6591" s="3" t="s">
        <v>1761</v>
      </c>
      <c r="C6591" s="3" t="s">
        <v>2739</v>
      </c>
      <c r="D6591" s="3" t="s">
        <v>1760</v>
      </c>
      <c r="E6591" s="3" t="s">
        <v>781</v>
      </c>
      <c r="F6591" s="6">
        <v>1546041.12</v>
      </c>
      <c r="G6591" s="5">
        <v>9.1504399999999995E-4</v>
      </c>
    </row>
    <row r="6592" spans="1:7" x14ac:dyDescent="0.2">
      <c r="A6592">
        <v>2020</v>
      </c>
      <c r="B6592" s="3" t="s">
        <v>1763</v>
      </c>
      <c r="C6592" s="3" t="s">
        <v>2739</v>
      </c>
      <c r="D6592" s="3" t="s">
        <v>1762</v>
      </c>
      <c r="E6592" s="3" t="s">
        <v>761</v>
      </c>
      <c r="F6592" s="6">
        <v>3083606.44</v>
      </c>
      <c r="G6592" s="5">
        <v>1.8250714999999999E-3</v>
      </c>
    </row>
    <row r="6593" spans="1:7" x14ac:dyDescent="0.2">
      <c r="A6593">
        <v>2020</v>
      </c>
      <c r="B6593" s="3" t="s">
        <v>1765</v>
      </c>
      <c r="C6593" s="3" t="s">
        <v>2739</v>
      </c>
      <c r="D6593" s="3" t="s">
        <v>1764</v>
      </c>
      <c r="E6593" s="3" t="s">
        <v>269</v>
      </c>
      <c r="F6593" s="6">
        <v>1310359.27</v>
      </c>
      <c r="G6593" s="5">
        <v>7.7555270000000001E-4</v>
      </c>
    </row>
    <row r="6594" spans="1:7" x14ac:dyDescent="0.2">
      <c r="A6594">
        <v>2020</v>
      </c>
      <c r="B6594" s="3" t="s">
        <v>1767</v>
      </c>
      <c r="C6594" s="3" t="s">
        <v>2739</v>
      </c>
      <c r="D6594" s="3" t="s">
        <v>1766</v>
      </c>
      <c r="E6594" s="3" t="s">
        <v>773</v>
      </c>
      <c r="F6594" s="6">
        <v>2895388.97</v>
      </c>
      <c r="G6594" s="5">
        <v>1.7136726000000001E-3</v>
      </c>
    </row>
    <row r="6595" spans="1:7" x14ac:dyDescent="0.2">
      <c r="A6595">
        <v>2020</v>
      </c>
      <c r="B6595" s="3" t="s">
        <v>1769</v>
      </c>
      <c r="C6595" s="3" t="s">
        <v>2739</v>
      </c>
      <c r="D6595" s="3" t="s">
        <v>1768</v>
      </c>
      <c r="E6595" s="3" t="s">
        <v>146</v>
      </c>
      <c r="F6595" s="6">
        <v>3938589.14</v>
      </c>
      <c r="G6595" s="5">
        <v>2.3311038E-3</v>
      </c>
    </row>
    <row r="6596" spans="1:7" x14ac:dyDescent="0.2">
      <c r="A6596">
        <v>2020</v>
      </c>
      <c r="B6596" s="3" t="s">
        <v>1771</v>
      </c>
      <c r="C6596" s="3" t="s">
        <v>2739</v>
      </c>
      <c r="D6596" s="3" t="s">
        <v>1770</v>
      </c>
      <c r="E6596" s="3" t="s">
        <v>146</v>
      </c>
      <c r="F6596" s="6">
        <v>3543083.09</v>
      </c>
      <c r="G6596" s="5">
        <v>2.0970186000000002E-3</v>
      </c>
    </row>
    <row r="6597" spans="1:7" x14ac:dyDescent="0.2">
      <c r="A6597">
        <v>2020</v>
      </c>
      <c r="B6597" s="3" t="s">
        <v>1773</v>
      </c>
      <c r="C6597" s="3" t="s">
        <v>2739</v>
      </c>
      <c r="D6597" s="3" t="s">
        <v>1772</v>
      </c>
      <c r="E6597" s="3" t="s">
        <v>357</v>
      </c>
      <c r="F6597" s="6">
        <v>1827575.36</v>
      </c>
      <c r="G6597" s="5">
        <v>1.0816736E-3</v>
      </c>
    </row>
    <row r="6598" spans="1:7" x14ac:dyDescent="0.2">
      <c r="A6598">
        <v>2020</v>
      </c>
      <c r="B6598" s="3" t="s">
        <v>1775</v>
      </c>
      <c r="C6598" s="3" t="s">
        <v>2739</v>
      </c>
      <c r="D6598" s="3" t="s">
        <v>1774</v>
      </c>
      <c r="E6598" s="3" t="s">
        <v>448</v>
      </c>
      <c r="F6598" s="6">
        <v>2896145.47</v>
      </c>
      <c r="G6598" s="5">
        <v>1.7141204000000001E-3</v>
      </c>
    </row>
    <row r="6599" spans="1:7" x14ac:dyDescent="0.2">
      <c r="A6599">
        <v>2020</v>
      </c>
      <c r="B6599" s="3" t="s">
        <v>1777</v>
      </c>
      <c r="C6599" s="3" t="s">
        <v>2739</v>
      </c>
      <c r="D6599" s="3" t="s">
        <v>1776</v>
      </c>
      <c r="E6599" s="3" t="s">
        <v>269</v>
      </c>
      <c r="F6599" s="6">
        <v>1927302.44</v>
      </c>
      <c r="G6599" s="5">
        <v>1.1406983E-3</v>
      </c>
    </row>
    <row r="6600" spans="1:7" x14ac:dyDescent="0.2">
      <c r="A6600">
        <v>2020</v>
      </c>
      <c r="B6600" s="3" t="s">
        <v>1779</v>
      </c>
      <c r="C6600" s="3" t="s">
        <v>2739</v>
      </c>
      <c r="D6600" s="3" t="s">
        <v>1778</v>
      </c>
      <c r="E6600" s="3" t="s">
        <v>773</v>
      </c>
      <c r="F6600" s="6">
        <v>1588566.67</v>
      </c>
      <c r="G6600" s="5">
        <v>9.4021329999999996E-4</v>
      </c>
    </row>
    <row r="6601" spans="1:7" x14ac:dyDescent="0.2">
      <c r="A6601">
        <v>2020</v>
      </c>
      <c r="B6601" s="3" t="s">
        <v>1781</v>
      </c>
      <c r="C6601" s="3" t="s">
        <v>2739</v>
      </c>
      <c r="D6601" s="3" t="s">
        <v>1780</v>
      </c>
      <c r="E6601" s="3" t="s">
        <v>2570</v>
      </c>
      <c r="F6601" s="6">
        <v>2003673.16</v>
      </c>
      <c r="G6601" s="5">
        <v>1.1858992999999999E-3</v>
      </c>
    </row>
    <row r="6602" spans="1:7" x14ac:dyDescent="0.2">
      <c r="A6602">
        <v>2020</v>
      </c>
      <c r="B6602" s="3" t="s">
        <v>1783</v>
      </c>
      <c r="C6602" s="3" t="s">
        <v>2739</v>
      </c>
      <c r="D6602" s="3" t="s">
        <v>1782</v>
      </c>
      <c r="E6602" s="3" t="s">
        <v>146</v>
      </c>
      <c r="F6602" s="6">
        <v>3273055.44</v>
      </c>
      <c r="G6602" s="5">
        <v>1.9371993E-3</v>
      </c>
    </row>
    <row r="6603" spans="1:7" x14ac:dyDescent="0.2">
      <c r="A6603">
        <v>2020</v>
      </c>
      <c r="B6603" s="3" t="s">
        <v>1785</v>
      </c>
      <c r="C6603" s="3" t="s">
        <v>2739</v>
      </c>
      <c r="D6603" s="3" t="s">
        <v>1784</v>
      </c>
      <c r="E6603" s="3" t="s">
        <v>448</v>
      </c>
      <c r="F6603" s="6">
        <v>927335.01</v>
      </c>
      <c r="G6603" s="5">
        <v>5.48855E-4</v>
      </c>
    </row>
    <row r="6604" spans="1:7" x14ac:dyDescent="0.2">
      <c r="A6604">
        <v>2020</v>
      </c>
      <c r="B6604" s="3" t="s">
        <v>1787</v>
      </c>
      <c r="C6604" s="3" t="s">
        <v>2739</v>
      </c>
      <c r="D6604" s="3" t="s">
        <v>1786</v>
      </c>
      <c r="E6604" s="3" t="s">
        <v>456</v>
      </c>
      <c r="F6604" s="6">
        <v>2960395.16</v>
      </c>
      <c r="G6604" s="5">
        <v>1.7521473E-3</v>
      </c>
    </row>
    <row r="6605" spans="1:7" x14ac:dyDescent="0.2">
      <c r="A6605">
        <v>2020</v>
      </c>
      <c r="B6605" s="3" t="s">
        <v>1789</v>
      </c>
      <c r="C6605" s="3" t="s">
        <v>2739</v>
      </c>
      <c r="D6605" s="3" t="s">
        <v>1788</v>
      </c>
      <c r="E6605" s="3" t="s">
        <v>872</v>
      </c>
      <c r="F6605" s="6">
        <v>1101926.33</v>
      </c>
      <c r="G6605" s="5">
        <v>6.5218899999999996E-4</v>
      </c>
    </row>
    <row r="6606" spans="1:7" x14ac:dyDescent="0.2">
      <c r="A6606">
        <v>2020</v>
      </c>
      <c r="B6606" s="3" t="s">
        <v>1791</v>
      </c>
      <c r="C6606" s="3" t="s">
        <v>2739</v>
      </c>
      <c r="D6606" s="3" t="s">
        <v>1790</v>
      </c>
      <c r="E6606" s="3" t="s">
        <v>146</v>
      </c>
      <c r="F6606" s="6">
        <v>2999909.36</v>
      </c>
      <c r="G6606" s="5">
        <v>1.7755342999999999E-3</v>
      </c>
    </row>
    <row r="6607" spans="1:7" x14ac:dyDescent="0.2">
      <c r="A6607">
        <v>2020</v>
      </c>
      <c r="B6607" s="3" t="s">
        <v>1793</v>
      </c>
      <c r="C6607" s="3" t="s">
        <v>2739</v>
      </c>
      <c r="D6607" s="3" t="s">
        <v>1792</v>
      </c>
      <c r="E6607" s="3" t="s">
        <v>374</v>
      </c>
      <c r="F6607" s="6">
        <v>2485215.88</v>
      </c>
      <c r="G6607" s="5">
        <v>1.4709065000000001E-3</v>
      </c>
    </row>
    <row r="6608" spans="1:7" x14ac:dyDescent="0.2">
      <c r="A6608">
        <v>2020</v>
      </c>
      <c r="B6608" s="3" t="s">
        <v>1795</v>
      </c>
      <c r="C6608" s="3" t="s">
        <v>2739</v>
      </c>
      <c r="D6608" s="3" t="s">
        <v>1794</v>
      </c>
      <c r="E6608" s="3" t="s">
        <v>146</v>
      </c>
      <c r="F6608" s="6">
        <v>9106425.0899999999</v>
      </c>
      <c r="G6608" s="5">
        <v>5.3897529000000001E-3</v>
      </c>
    </row>
    <row r="6609" spans="1:7" x14ac:dyDescent="0.2">
      <c r="A6609">
        <v>2020</v>
      </c>
      <c r="B6609" s="3" t="s">
        <v>1797</v>
      </c>
      <c r="C6609" s="3" t="s">
        <v>2739</v>
      </c>
      <c r="D6609" s="3" t="s">
        <v>1796</v>
      </c>
      <c r="E6609" s="3" t="s">
        <v>495</v>
      </c>
      <c r="F6609" s="6">
        <v>2293699.36</v>
      </c>
      <c r="G6609" s="5">
        <v>1.3575550000000001E-3</v>
      </c>
    </row>
    <row r="6610" spans="1:7" x14ac:dyDescent="0.2">
      <c r="A6610">
        <v>2020</v>
      </c>
      <c r="B6610" s="3" t="s">
        <v>1799</v>
      </c>
      <c r="C6610" s="3" t="s">
        <v>2739</v>
      </c>
      <c r="D6610" s="3" t="s">
        <v>1798</v>
      </c>
      <c r="E6610" s="3" t="s">
        <v>573</v>
      </c>
      <c r="F6610" s="6">
        <v>1364853.81</v>
      </c>
      <c r="G6610" s="5">
        <v>8.07806E-4</v>
      </c>
    </row>
    <row r="6611" spans="1:7" x14ac:dyDescent="0.2">
      <c r="A6611">
        <v>2020</v>
      </c>
      <c r="B6611" s="3" t="s">
        <v>1801</v>
      </c>
      <c r="C6611" s="3" t="s">
        <v>2739</v>
      </c>
      <c r="D6611" s="3" t="s">
        <v>1800</v>
      </c>
      <c r="E6611" s="3" t="s">
        <v>686</v>
      </c>
      <c r="F6611" s="6">
        <v>1447102.27</v>
      </c>
      <c r="G6611" s="5">
        <v>8.5648579999999998E-4</v>
      </c>
    </row>
    <row r="6612" spans="1:7" x14ac:dyDescent="0.2">
      <c r="A6612">
        <v>2020</v>
      </c>
      <c r="B6612" s="3" t="s">
        <v>1803</v>
      </c>
      <c r="C6612" s="3" t="s">
        <v>2739</v>
      </c>
      <c r="D6612" s="3" t="s">
        <v>1802</v>
      </c>
      <c r="E6612" s="3" t="s">
        <v>269</v>
      </c>
      <c r="F6612" s="6">
        <v>5190345.29</v>
      </c>
      <c r="G6612" s="5">
        <v>3.0719715999999999E-3</v>
      </c>
    </row>
    <row r="6613" spans="1:7" x14ac:dyDescent="0.2">
      <c r="A6613">
        <v>2020</v>
      </c>
      <c r="B6613" s="3" t="s">
        <v>1805</v>
      </c>
      <c r="C6613" s="3" t="s">
        <v>2739</v>
      </c>
      <c r="D6613" s="3" t="s">
        <v>1804</v>
      </c>
      <c r="E6613" s="3" t="s">
        <v>594</v>
      </c>
      <c r="F6613" s="6">
        <v>1804563.13</v>
      </c>
      <c r="G6613" s="5">
        <v>1.0680535E-3</v>
      </c>
    </row>
    <row r="6614" spans="1:7" x14ac:dyDescent="0.2">
      <c r="A6614">
        <v>2020</v>
      </c>
      <c r="B6614" s="3" t="s">
        <v>1807</v>
      </c>
      <c r="C6614" s="3" t="s">
        <v>2739</v>
      </c>
      <c r="D6614" s="3" t="s">
        <v>1806</v>
      </c>
      <c r="E6614" s="3" t="s">
        <v>269</v>
      </c>
      <c r="F6614" s="6">
        <v>1233148.98</v>
      </c>
      <c r="G6614" s="5">
        <v>7.298548E-4</v>
      </c>
    </row>
    <row r="6615" spans="1:7" x14ac:dyDescent="0.2">
      <c r="A6615">
        <v>2020</v>
      </c>
      <c r="B6615" s="3" t="s">
        <v>1809</v>
      </c>
      <c r="C6615" s="3" t="s">
        <v>2739</v>
      </c>
      <c r="D6615" s="3" t="s">
        <v>1808</v>
      </c>
      <c r="E6615" s="3" t="s">
        <v>233</v>
      </c>
      <c r="F6615" s="6">
        <v>5322562.29</v>
      </c>
      <c r="G6615" s="5">
        <v>3.1502258999999999E-3</v>
      </c>
    </row>
    <row r="6616" spans="1:7" x14ac:dyDescent="0.2">
      <c r="A6616">
        <v>2020</v>
      </c>
      <c r="B6616" s="3" t="s">
        <v>1811</v>
      </c>
      <c r="C6616" s="3" t="s">
        <v>2739</v>
      </c>
      <c r="D6616" s="3" t="s">
        <v>1810</v>
      </c>
      <c r="E6616" s="3" t="s">
        <v>146</v>
      </c>
      <c r="F6616" s="6">
        <v>2775032.16</v>
      </c>
      <c r="G6616" s="5">
        <v>1.6424378999999999E-3</v>
      </c>
    </row>
    <row r="6617" spans="1:7" x14ac:dyDescent="0.2">
      <c r="A6617">
        <v>2020</v>
      </c>
      <c r="B6617" s="3" t="s">
        <v>1813</v>
      </c>
      <c r="C6617" s="3" t="s">
        <v>2739</v>
      </c>
      <c r="D6617" s="3" t="s">
        <v>1812</v>
      </c>
      <c r="E6617" s="3" t="s">
        <v>269</v>
      </c>
      <c r="F6617" s="6">
        <v>832816.26</v>
      </c>
      <c r="G6617" s="5">
        <v>4.9291280000000003E-4</v>
      </c>
    </row>
    <row r="6618" spans="1:7" x14ac:dyDescent="0.2">
      <c r="A6618">
        <v>2020</v>
      </c>
      <c r="B6618" s="3" t="s">
        <v>1815</v>
      </c>
      <c r="C6618" s="3" t="s">
        <v>2739</v>
      </c>
      <c r="D6618" s="3" t="s">
        <v>1814</v>
      </c>
      <c r="E6618" s="3" t="s">
        <v>38</v>
      </c>
      <c r="F6618" s="6">
        <v>1097135.3899999999</v>
      </c>
      <c r="G6618" s="5">
        <v>6.4935350000000004E-4</v>
      </c>
    </row>
    <row r="6619" spans="1:7" x14ac:dyDescent="0.2">
      <c r="A6619">
        <v>2020</v>
      </c>
      <c r="B6619" s="3" t="s">
        <v>1817</v>
      </c>
      <c r="C6619" s="3" t="s">
        <v>2739</v>
      </c>
      <c r="D6619" s="3" t="s">
        <v>1816</v>
      </c>
      <c r="E6619" s="3" t="s">
        <v>32</v>
      </c>
      <c r="F6619" s="6">
        <v>1388234.63</v>
      </c>
      <c r="G6619" s="5">
        <v>8.2164420000000002E-4</v>
      </c>
    </row>
    <row r="6620" spans="1:7" x14ac:dyDescent="0.2">
      <c r="A6620">
        <v>2020</v>
      </c>
      <c r="B6620" s="3" t="s">
        <v>1819</v>
      </c>
      <c r="C6620" s="3" t="s">
        <v>2739</v>
      </c>
      <c r="D6620" s="3" t="s">
        <v>1818</v>
      </c>
      <c r="E6620" s="3" t="s">
        <v>2567</v>
      </c>
      <c r="F6620" s="6">
        <v>1400470.61</v>
      </c>
      <c r="G6620" s="5">
        <v>8.2888630000000003E-4</v>
      </c>
    </row>
    <row r="6621" spans="1:7" x14ac:dyDescent="0.2">
      <c r="A6621">
        <v>2020</v>
      </c>
      <c r="B6621" s="3" t="s">
        <v>1821</v>
      </c>
      <c r="C6621" s="3" t="s">
        <v>2739</v>
      </c>
      <c r="D6621" s="3" t="s">
        <v>1820</v>
      </c>
      <c r="E6621" s="3" t="s">
        <v>165</v>
      </c>
      <c r="F6621" s="6">
        <v>3093804.55</v>
      </c>
      <c r="G6621" s="5">
        <v>1.8311073999999999E-3</v>
      </c>
    </row>
    <row r="6622" spans="1:7" x14ac:dyDescent="0.2">
      <c r="A6622">
        <v>2020</v>
      </c>
      <c r="B6622" s="3" t="s">
        <v>1823</v>
      </c>
      <c r="C6622" s="3" t="s">
        <v>2739</v>
      </c>
      <c r="D6622" s="3" t="s">
        <v>1822</v>
      </c>
      <c r="E6622" s="3" t="s">
        <v>811</v>
      </c>
      <c r="F6622" s="6">
        <v>3455679.97</v>
      </c>
      <c r="G6622" s="5">
        <v>2.0452879000000001E-3</v>
      </c>
    </row>
    <row r="6623" spans="1:7" x14ac:dyDescent="0.2">
      <c r="A6623">
        <v>2020</v>
      </c>
      <c r="B6623" s="3" t="s">
        <v>1825</v>
      </c>
      <c r="C6623" s="3" t="s">
        <v>2739</v>
      </c>
      <c r="D6623" s="3" t="s">
        <v>1824</v>
      </c>
      <c r="E6623" s="3" t="s">
        <v>146</v>
      </c>
      <c r="F6623" s="6">
        <v>6146989.0199999996</v>
      </c>
      <c r="G6623" s="5">
        <v>3.6381732999999999E-3</v>
      </c>
    </row>
    <row r="6624" spans="1:7" x14ac:dyDescent="0.2">
      <c r="A6624">
        <v>2020</v>
      </c>
      <c r="B6624" s="3" t="s">
        <v>1827</v>
      </c>
      <c r="C6624" s="3" t="s">
        <v>2739</v>
      </c>
      <c r="D6624" s="3" t="s">
        <v>1826</v>
      </c>
      <c r="E6624" s="3" t="s">
        <v>448</v>
      </c>
      <c r="F6624" s="6">
        <v>1318298.71</v>
      </c>
      <c r="G6624" s="5">
        <v>7.8025179999999998E-4</v>
      </c>
    </row>
    <row r="6625" spans="1:7" x14ac:dyDescent="0.2">
      <c r="A6625">
        <v>2020</v>
      </c>
      <c r="B6625" s="3" t="s">
        <v>1829</v>
      </c>
      <c r="C6625" s="3" t="s">
        <v>2739</v>
      </c>
      <c r="D6625" s="3" t="s">
        <v>1828</v>
      </c>
      <c r="E6625" s="3" t="s">
        <v>670</v>
      </c>
      <c r="F6625" s="6">
        <v>1294785.77</v>
      </c>
      <c r="G6625" s="5">
        <v>7.6633530000000004E-4</v>
      </c>
    </row>
    <row r="6626" spans="1:7" x14ac:dyDescent="0.2">
      <c r="A6626">
        <v>2020</v>
      </c>
      <c r="B6626" s="3" t="s">
        <v>1831</v>
      </c>
      <c r="C6626" s="3" t="s">
        <v>2739</v>
      </c>
      <c r="D6626" s="3" t="s">
        <v>1830</v>
      </c>
      <c r="E6626" s="3" t="s">
        <v>233</v>
      </c>
      <c r="F6626" s="6">
        <v>14867677.880000001</v>
      </c>
      <c r="G6626" s="5">
        <v>8.7996233E-3</v>
      </c>
    </row>
    <row r="6627" spans="1:7" x14ac:dyDescent="0.2">
      <c r="A6627">
        <v>2020</v>
      </c>
      <c r="B6627" s="3" t="s">
        <v>1833</v>
      </c>
      <c r="C6627" s="3" t="s">
        <v>2739</v>
      </c>
      <c r="D6627" s="3" t="s">
        <v>1832</v>
      </c>
      <c r="E6627" s="3" t="s">
        <v>702</v>
      </c>
      <c r="F6627" s="6">
        <v>2276672.85</v>
      </c>
      <c r="G6627" s="5">
        <v>1.3474775999999999E-3</v>
      </c>
    </row>
    <row r="6628" spans="1:7" x14ac:dyDescent="0.2">
      <c r="A6628">
        <v>2020</v>
      </c>
      <c r="B6628" s="3" t="s">
        <v>1835</v>
      </c>
      <c r="C6628" s="3" t="s">
        <v>2739</v>
      </c>
      <c r="D6628" s="3" t="s">
        <v>1834</v>
      </c>
      <c r="E6628" s="3" t="s">
        <v>146</v>
      </c>
      <c r="F6628" s="6">
        <v>4979584.1100000003</v>
      </c>
      <c r="G6628" s="5">
        <v>2.9472298999999999E-3</v>
      </c>
    </row>
    <row r="6629" spans="1:7" x14ac:dyDescent="0.2">
      <c r="A6629">
        <v>2020</v>
      </c>
      <c r="B6629" s="3" t="s">
        <v>1837</v>
      </c>
      <c r="C6629" s="3" t="s">
        <v>2739</v>
      </c>
      <c r="D6629" s="3" t="s">
        <v>1836</v>
      </c>
      <c r="E6629" s="3" t="s">
        <v>146</v>
      </c>
      <c r="F6629" s="6">
        <v>3603003.81</v>
      </c>
      <c r="G6629" s="5">
        <v>2.1324833999999998E-3</v>
      </c>
    </row>
    <row r="6630" spans="1:7" x14ac:dyDescent="0.2">
      <c r="A6630">
        <v>2020</v>
      </c>
      <c r="B6630" s="3" t="s">
        <v>1839</v>
      </c>
      <c r="C6630" s="3" t="s">
        <v>2739</v>
      </c>
      <c r="D6630" s="3" t="s">
        <v>1838</v>
      </c>
      <c r="E6630" s="3" t="s">
        <v>233</v>
      </c>
      <c r="F6630" s="6">
        <v>18451474.879999999</v>
      </c>
      <c r="G6630" s="5">
        <v>1.0920738899999999E-2</v>
      </c>
    </row>
    <row r="6631" spans="1:7" x14ac:dyDescent="0.2">
      <c r="A6631">
        <v>2020</v>
      </c>
      <c r="B6631" s="3" t="s">
        <v>1841</v>
      </c>
      <c r="C6631" s="3" t="s">
        <v>2739</v>
      </c>
      <c r="D6631" s="3" t="s">
        <v>1840</v>
      </c>
      <c r="E6631" s="3" t="s">
        <v>61</v>
      </c>
      <c r="F6631" s="6">
        <v>6341315.0199999996</v>
      </c>
      <c r="G6631" s="5">
        <v>3.7531876E-3</v>
      </c>
    </row>
    <row r="6632" spans="1:7" x14ac:dyDescent="0.2">
      <c r="A6632">
        <v>2020</v>
      </c>
      <c r="B6632" s="3" t="s">
        <v>1843</v>
      </c>
      <c r="C6632" s="3" t="s">
        <v>2739</v>
      </c>
      <c r="D6632" s="3" t="s">
        <v>1842</v>
      </c>
      <c r="E6632" s="3" t="s">
        <v>146</v>
      </c>
      <c r="F6632" s="6">
        <v>4520702.33</v>
      </c>
      <c r="G6632" s="5">
        <v>2.6756349E-3</v>
      </c>
    </row>
    <row r="6633" spans="1:7" x14ac:dyDescent="0.2">
      <c r="A6633">
        <v>2020</v>
      </c>
      <c r="B6633" s="3" t="s">
        <v>1845</v>
      </c>
      <c r="C6633" s="3" t="s">
        <v>2739</v>
      </c>
      <c r="D6633" s="3" t="s">
        <v>1844</v>
      </c>
      <c r="E6633" s="3" t="s">
        <v>364</v>
      </c>
      <c r="F6633" s="6">
        <v>1613648.13</v>
      </c>
      <c r="G6633" s="5">
        <v>9.5505809999999998E-4</v>
      </c>
    </row>
    <row r="6634" spans="1:7" x14ac:dyDescent="0.2">
      <c r="A6634">
        <v>2020</v>
      </c>
      <c r="B6634" s="3" t="s">
        <v>1847</v>
      </c>
      <c r="C6634" s="3" t="s">
        <v>2739</v>
      </c>
      <c r="D6634" s="3" t="s">
        <v>1846</v>
      </c>
      <c r="E6634" s="3" t="s">
        <v>773</v>
      </c>
      <c r="F6634" s="6">
        <v>4094714.69</v>
      </c>
      <c r="G6634" s="5">
        <v>2.4235086999999998E-3</v>
      </c>
    </row>
    <row r="6635" spans="1:7" x14ac:dyDescent="0.2">
      <c r="A6635">
        <v>2020</v>
      </c>
      <c r="B6635" s="3" t="s">
        <v>1849</v>
      </c>
      <c r="C6635" s="3" t="s">
        <v>2739</v>
      </c>
      <c r="D6635" s="3" t="s">
        <v>1848</v>
      </c>
      <c r="E6635" s="3" t="s">
        <v>466</v>
      </c>
      <c r="F6635" s="6">
        <v>1410141.77</v>
      </c>
      <c r="G6635" s="5">
        <v>8.3461029999999995E-4</v>
      </c>
    </row>
    <row r="6636" spans="1:7" x14ac:dyDescent="0.2">
      <c r="A6636">
        <v>2020</v>
      </c>
      <c r="B6636" s="3" t="s">
        <v>1851</v>
      </c>
      <c r="C6636" s="3" t="s">
        <v>2739</v>
      </c>
      <c r="D6636" s="3" t="s">
        <v>1850</v>
      </c>
      <c r="E6636" s="3" t="s">
        <v>456</v>
      </c>
      <c r="F6636" s="6">
        <v>6099385.5099999998</v>
      </c>
      <c r="G6636" s="5">
        <v>3.6099984999999998E-3</v>
      </c>
    </row>
    <row r="6637" spans="1:7" x14ac:dyDescent="0.2">
      <c r="A6637">
        <v>2020</v>
      </c>
      <c r="B6637" s="3" t="s">
        <v>1853</v>
      </c>
      <c r="C6637" s="3" t="s">
        <v>2739</v>
      </c>
      <c r="D6637" s="3" t="s">
        <v>1852</v>
      </c>
      <c r="E6637" s="3" t="s">
        <v>773</v>
      </c>
      <c r="F6637" s="6">
        <v>1775142.22</v>
      </c>
      <c r="G6637" s="5">
        <v>1.0506404E-3</v>
      </c>
    </row>
    <row r="6638" spans="1:7" x14ac:dyDescent="0.2">
      <c r="A6638">
        <v>2020</v>
      </c>
      <c r="B6638" s="3" t="s">
        <v>1855</v>
      </c>
      <c r="C6638" s="3" t="s">
        <v>2739</v>
      </c>
      <c r="D6638" s="3" t="s">
        <v>1854</v>
      </c>
      <c r="E6638" s="3" t="s">
        <v>269</v>
      </c>
      <c r="F6638" s="6">
        <v>5693966.7800000003</v>
      </c>
      <c r="G6638" s="5">
        <v>3.3700462999999999E-3</v>
      </c>
    </row>
    <row r="6639" spans="1:7" x14ac:dyDescent="0.2">
      <c r="A6639">
        <v>2020</v>
      </c>
      <c r="B6639" s="3" t="s">
        <v>1857</v>
      </c>
      <c r="C6639" s="3" t="s">
        <v>2739</v>
      </c>
      <c r="D6639" s="3" t="s">
        <v>1856</v>
      </c>
      <c r="E6639" s="3" t="s">
        <v>696</v>
      </c>
      <c r="F6639" s="6">
        <v>1723247.02</v>
      </c>
      <c r="G6639" s="5">
        <v>1.0199256000000001E-3</v>
      </c>
    </row>
    <row r="6640" spans="1:7" x14ac:dyDescent="0.2">
      <c r="A6640">
        <v>2020</v>
      </c>
      <c r="B6640" s="3" t="s">
        <v>1859</v>
      </c>
      <c r="C6640" s="3" t="s">
        <v>2739</v>
      </c>
      <c r="D6640" s="3" t="s">
        <v>1858</v>
      </c>
      <c r="E6640" s="3" t="s">
        <v>2570</v>
      </c>
      <c r="F6640" s="6">
        <v>2172208.83</v>
      </c>
      <c r="G6640" s="5">
        <v>1.2856492999999999E-3</v>
      </c>
    </row>
    <row r="6641" spans="1:7" x14ac:dyDescent="0.2">
      <c r="A6641">
        <v>2020</v>
      </c>
      <c r="B6641" s="3" t="s">
        <v>1861</v>
      </c>
      <c r="C6641" s="3" t="s">
        <v>2739</v>
      </c>
      <c r="D6641" s="3" t="s">
        <v>1860</v>
      </c>
      <c r="E6641" s="3" t="s">
        <v>47</v>
      </c>
      <c r="F6641" s="6">
        <v>2486404.56</v>
      </c>
      <c r="G6641" s="5">
        <v>1.4716099999999999E-3</v>
      </c>
    </row>
    <row r="6642" spans="1:7" x14ac:dyDescent="0.2">
      <c r="A6642">
        <v>2020</v>
      </c>
      <c r="B6642" s="3" t="s">
        <v>1863</v>
      </c>
      <c r="C6642" s="3" t="s">
        <v>2739</v>
      </c>
      <c r="D6642" s="3" t="s">
        <v>1862</v>
      </c>
      <c r="E6642" s="3" t="s">
        <v>364</v>
      </c>
      <c r="F6642" s="6">
        <v>473828.51</v>
      </c>
      <c r="G6642" s="5">
        <v>2.8044140000000001E-4</v>
      </c>
    </row>
    <row r="6643" spans="1:7" x14ac:dyDescent="0.2">
      <c r="A6643">
        <v>2020</v>
      </c>
      <c r="B6643" s="3" t="s">
        <v>1865</v>
      </c>
      <c r="C6643" s="3" t="s">
        <v>2739</v>
      </c>
      <c r="D6643" s="3" t="s">
        <v>1864</v>
      </c>
      <c r="E6643" s="3" t="s">
        <v>594</v>
      </c>
      <c r="F6643" s="6">
        <v>1608562.5</v>
      </c>
      <c r="G6643" s="5">
        <v>9.5204809999999997E-4</v>
      </c>
    </row>
    <row r="6644" spans="1:7" x14ac:dyDescent="0.2">
      <c r="A6644">
        <v>2020</v>
      </c>
      <c r="B6644" s="3" t="s">
        <v>1867</v>
      </c>
      <c r="C6644" s="3" t="s">
        <v>2739</v>
      </c>
      <c r="D6644" s="3" t="s">
        <v>1866</v>
      </c>
      <c r="E6644" s="3" t="s">
        <v>495</v>
      </c>
      <c r="F6644" s="6">
        <v>3247241.73</v>
      </c>
      <c r="G6644" s="5">
        <v>1.9219211000000001E-3</v>
      </c>
    </row>
    <row r="6645" spans="1:7" x14ac:dyDescent="0.2">
      <c r="A6645">
        <v>2020</v>
      </c>
      <c r="B6645" s="3" t="s">
        <v>1869</v>
      </c>
      <c r="C6645" s="3" t="s">
        <v>2739</v>
      </c>
      <c r="D6645" s="3" t="s">
        <v>1868</v>
      </c>
      <c r="E6645" s="3" t="s">
        <v>773</v>
      </c>
      <c r="F6645" s="6">
        <v>3548913.63</v>
      </c>
      <c r="G6645" s="5">
        <v>2.1004693999999999E-3</v>
      </c>
    </row>
    <row r="6646" spans="1:7" x14ac:dyDescent="0.2">
      <c r="A6646">
        <v>2020</v>
      </c>
      <c r="B6646" s="3" t="s">
        <v>1871</v>
      </c>
      <c r="C6646" s="3" t="s">
        <v>2739</v>
      </c>
      <c r="D6646" s="3" t="s">
        <v>1870</v>
      </c>
      <c r="E6646" s="3" t="s">
        <v>2571</v>
      </c>
      <c r="F6646" s="6">
        <v>1454911.4</v>
      </c>
      <c r="G6646" s="5">
        <v>8.6110769999999998E-4</v>
      </c>
    </row>
    <row r="6647" spans="1:7" x14ac:dyDescent="0.2">
      <c r="A6647">
        <v>2020</v>
      </c>
      <c r="B6647" s="3" t="s">
        <v>1873</v>
      </c>
      <c r="C6647" s="3" t="s">
        <v>2739</v>
      </c>
      <c r="D6647" s="3" t="s">
        <v>1872</v>
      </c>
      <c r="E6647" s="3" t="s">
        <v>233</v>
      </c>
      <c r="F6647" s="6">
        <v>7059374.3700000001</v>
      </c>
      <c r="G6647" s="5">
        <v>4.1781800999999997E-3</v>
      </c>
    </row>
    <row r="6648" spans="1:7" x14ac:dyDescent="0.2">
      <c r="A6648">
        <v>2020</v>
      </c>
      <c r="B6648" s="3" t="s">
        <v>1875</v>
      </c>
      <c r="C6648" s="3" t="s">
        <v>2739</v>
      </c>
      <c r="D6648" s="3" t="s">
        <v>1874</v>
      </c>
      <c r="E6648" s="3" t="s">
        <v>56</v>
      </c>
      <c r="F6648" s="6">
        <v>1365452.97</v>
      </c>
      <c r="G6648" s="5">
        <v>8.0816060000000003E-4</v>
      </c>
    </row>
    <row r="6649" spans="1:7" x14ac:dyDescent="0.2">
      <c r="A6649">
        <v>2020</v>
      </c>
      <c r="B6649" s="3" t="s">
        <v>1877</v>
      </c>
      <c r="C6649" s="3" t="s">
        <v>2739</v>
      </c>
      <c r="D6649" s="3" t="s">
        <v>1876</v>
      </c>
      <c r="E6649" s="3" t="s">
        <v>2570</v>
      </c>
      <c r="F6649" s="6">
        <v>2193001.2999999998</v>
      </c>
      <c r="G6649" s="5">
        <v>1.2979555999999999E-3</v>
      </c>
    </row>
    <row r="6650" spans="1:7" x14ac:dyDescent="0.2">
      <c r="A6650">
        <v>2020</v>
      </c>
      <c r="B6650" s="3" t="s">
        <v>1879</v>
      </c>
      <c r="C6650" s="3" t="s">
        <v>2739</v>
      </c>
      <c r="D6650" s="3" t="s">
        <v>1878</v>
      </c>
      <c r="E6650" s="3" t="s">
        <v>807</v>
      </c>
      <c r="F6650" s="6">
        <v>1524198.12</v>
      </c>
      <c r="G6650" s="5">
        <v>9.0211589999999997E-4</v>
      </c>
    </row>
    <row r="6651" spans="1:7" x14ac:dyDescent="0.2">
      <c r="A6651">
        <v>2020</v>
      </c>
      <c r="B6651" s="3" t="s">
        <v>1881</v>
      </c>
      <c r="C6651" s="3" t="s">
        <v>2739</v>
      </c>
      <c r="D6651" s="3" t="s">
        <v>1880</v>
      </c>
      <c r="E6651" s="3" t="s">
        <v>482</v>
      </c>
      <c r="F6651" s="6">
        <v>3404158.83</v>
      </c>
      <c r="G6651" s="5">
        <v>2.0147945E-3</v>
      </c>
    </row>
    <row r="6652" spans="1:7" x14ac:dyDescent="0.2">
      <c r="A6652">
        <v>2020</v>
      </c>
      <c r="B6652" s="3" t="s">
        <v>1883</v>
      </c>
      <c r="C6652" s="3" t="s">
        <v>2739</v>
      </c>
      <c r="D6652" s="3" t="s">
        <v>1882</v>
      </c>
      <c r="E6652" s="3" t="s">
        <v>590</v>
      </c>
      <c r="F6652" s="6">
        <v>1218770.03</v>
      </c>
      <c r="G6652" s="5">
        <v>7.2134450000000002E-4</v>
      </c>
    </row>
    <row r="6653" spans="1:7" x14ac:dyDescent="0.2">
      <c r="A6653">
        <v>2020</v>
      </c>
      <c r="B6653" s="3" t="s">
        <v>1885</v>
      </c>
      <c r="C6653" s="3" t="s">
        <v>2739</v>
      </c>
      <c r="D6653" s="3" t="s">
        <v>1884</v>
      </c>
      <c r="E6653" s="3" t="s">
        <v>32</v>
      </c>
      <c r="F6653" s="6">
        <v>1826266.64</v>
      </c>
      <c r="G6653" s="5">
        <v>1.080899E-3</v>
      </c>
    </row>
    <row r="6654" spans="1:7" x14ac:dyDescent="0.2">
      <c r="A6654">
        <v>2020</v>
      </c>
      <c r="B6654" s="3" t="s">
        <v>1887</v>
      </c>
      <c r="C6654" s="3" t="s">
        <v>2739</v>
      </c>
      <c r="D6654" s="3" t="s">
        <v>1886</v>
      </c>
      <c r="E6654" s="3" t="s">
        <v>2570</v>
      </c>
      <c r="F6654" s="6">
        <v>2806556.26</v>
      </c>
      <c r="G6654" s="5">
        <v>1.6610958000000001E-3</v>
      </c>
    </row>
    <row r="6655" spans="1:7" x14ac:dyDescent="0.2">
      <c r="A6655">
        <v>2020</v>
      </c>
      <c r="B6655" s="3" t="s">
        <v>1889</v>
      </c>
      <c r="C6655" s="3" t="s">
        <v>2739</v>
      </c>
      <c r="D6655" s="3" t="s">
        <v>1888</v>
      </c>
      <c r="E6655" s="3" t="s">
        <v>781</v>
      </c>
      <c r="F6655" s="6">
        <v>4145461.62</v>
      </c>
      <c r="G6655" s="5">
        <v>2.4535439000000002E-3</v>
      </c>
    </row>
    <row r="6656" spans="1:7" x14ac:dyDescent="0.2">
      <c r="A6656">
        <v>2020</v>
      </c>
      <c r="B6656" s="3" t="s">
        <v>1891</v>
      </c>
      <c r="C6656" s="3" t="s">
        <v>2739</v>
      </c>
      <c r="D6656" s="3" t="s">
        <v>1890</v>
      </c>
      <c r="E6656" s="3" t="s">
        <v>146</v>
      </c>
      <c r="F6656" s="6">
        <v>1686913.39</v>
      </c>
      <c r="G6656" s="5">
        <v>9.9842099999999999E-4</v>
      </c>
    </row>
    <row r="6657" spans="1:7" x14ac:dyDescent="0.2">
      <c r="A6657">
        <v>2020</v>
      </c>
      <c r="B6657" s="3" t="s">
        <v>1893</v>
      </c>
      <c r="C6657" s="3" t="s">
        <v>2739</v>
      </c>
      <c r="D6657" s="3" t="s">
        <v>1892</v>
      </c>
      <c r="E6657" s="3" t="s">
        <v>231</v>
      </c>
      <c r="F6657" s="6">
        <v>1366790.75</v>
      </c>
      <c r="G6657" s="5">
        <v>8.0895239999999996E-4</v>
      </c>
    </row>
    <row r="6658" spans="1:7" x14ac:dyDescent="0.2">
      <c r="A6658">
        <v>2020</v>
      </c>
      <c r="B6658" s="3" t="s">
        <v>1895</v>
      </c>
      <c r="C6658" s="3" t="s">
        <v>2739</v>
      </c>
      <c r="D6658" s="3" t="s">
        <v>1894</v>
      </c>
      <c r="E6658" s="3" t="s">
        <v>233</v>
      </c>
      <c r="F6658" s="6">
        <v>12708161.050000001</v>
      </c>
      <c r="G6658" s="5">
        <v>7.521486E-3</v>
      </c>
    </row>
    <row r="6659" spans="1:7" x14ac:dyDescent="0.2">
      <c r="A6659">
        <v>2020</v>
      </c>
      <c r="B6659" s="3" t="s">
        <v>1897</v>
      </c>
      <c r="C6659" s="3" t="s">
        <v>2739</v>
      </c>
      <c r="D6659" s="3" t="s">
        <v>1896</v>
      </c>
      <c r="E6659" s="3" t="s">
        <v>362</v>
      </c>
      <c r="F6659" s="6">
        <v>1069746.02</v>
      </c>
      <c r="G6659" s="5">
        <v>6.3314269999999997E-4</v>
      </c>
    </row>
    <row r="6660" spans="1:7" x14ac:dyDescent="0.2">
      <c r="A6660">
        <v>2020</v>
      </c>
      <c r="B6660" s="3" t="s">
        <v>1899</v>
      </c>
      <c r="C6660" s="3" t="s">
        <v>2739</v>
      </c>
      <c r="D6660" s="3" t="s">
        <v>1898</v>
      </c>
      <c r="E6660" s="3" t="s">
        <v>146</v>
      </c>
      <c r="F6660" s="6">
        <v>3318858.22</v>
      </c>
      <c r="G6660" s="5">
        <v>1.9643082000000002E-3</v>
      </c>
    </row>
    <row r="6661" spans="1:7" x14ac:dyDescent="0.2">
      <c r="A6661">
        <v>2020</v>
      </c>
      <c r="B6661" s="3" t="s">
        <v>1901</v>
      </c>
      <c r="C6661" s="3" t="s">
        <v>2739</v>
      </c>
      <c r="D6661" s="3" t="s">
        <v>1900</v>
      </c>
      <c r="E6661" s="3" t="s">
        <v>233</v>
      </c>
      <c r="F6661" s="6">
        <v>2577328.4500000002</v>
      </c>
      <c r="G6661" s="5">
        <v>1.5254245E-3</v>
      </c>
    </row>
    <row r="6662" spans="1:7" x14ac:dyDescent="0.2">
      <c r="A6662">
        <v>2020</v>
      </c>
      <c r="B6662" s="3" t="s">
        <v>1903</v>
      </c>
      <c r="C6662" s="3" t="s">
        <v>2739</v>
      </c>
      <c r="D6662" s="3" t="s">
        <v>1902</v>
      </c>
      <c r="E6662" s="3" t="s">
        <v>374</v>
      </c>
      <c r="F6662" s="6">
        <v>1161848.9099999999</v>
      </c>
      <c r="G6662" s="5">
        <v>6.8765500000000002E-4</v>
      </c>
    </row>
    <row r="6663" spans="1:7" x14ac:dyDescent="0.2">
      <c r="A6663">
        <v>2020</v>
      </c>
      <c r="B6663" s="3" t="s">
        <v>1905</v>
      </c>
      <c r="C6663" s="3" t="s">
        <v>2739</v>
      </c>
      <c r="D6663" s="3" t="s">
        <v>1904</v>
      </c>
      <c r="E6663" s="3" t="s">
        <v>357</v>
      </c>
      <c r="F6663" s="6">
        <v>1128543.47</v>
      </c>
      <c r="G6663" s="5">
        <v>6.6794269999999995E-4</v>
      </c>
    </row>
    <row r="6664" spans="1:7" x14ac:dyDescent="0.2">
      <c r="A6664">
        <v>2020</v>
      </c>
      <c r="B6664" s="3" t="s">
        <v>1907</v>
      </c>
      <c r="C6664" s="3" t="s">
        <v>2739</v>
      </c>
      <c r="D6664" s="3" t="s">
        <v>1906</v>
      </c>
      <c r="E6664" s="3" t="s">
        <v>374</v>
      </c>
      <c r="F6664" s="6">
        <v>6940746.9699999997</v>
      </c>
      <c r="G6664" s="5">
        <v>4.1079688999999999E-3</v>
      </c>
    </row>
    <row r="6665" spans="1:7" x14ac:dyDescent="0.2">
      <c r="A6665">
        <v>2020</v>
      </c>
      <c r="B6665" s="3" t="s">
        <v>1909</v>
      </c>
      <c r="C6665" s="3" t="s">
        <v>2739</v>
      </c>
      <c r="D6665" s="3" t="s">
        <v>1908</v>
      </c>
      <c r="E6665" s="3" t="s">
        <v>127</v>
      </c>
      <c r="F6665" s="6">
        <v>1859748.15</v>
      </c>
      <c r="G6665" s="5">
        <v>1.1007154999999999E-3</v>
      </c>
    </row>
    <row r="6666" spans="1:7" x14ac:dyDescent="0.2">
      <c r="A6666">
        <v>2020</v>
      </c>
      <c r="B6666" s="3" t="s">
        <v>1911</v>
      </c>
      <c r="C6666" s="3" t="s">
        <v>2739</v>
      </c>
      <c r="D6666" s="3" t="s">
        <v>1910</v>
      </c>
      <c r="E6666" s="3" t="s">
        <v>872</v>
      </c>
      <c r="F6666" s="6">
        <v>2868641.85</v>
      </c>
      <c r="G6666" s="5">
        <v>1.697842E-3</v>
      </c>
    </row>
    <row r="6667" spans="1:7" x14ac:dyDescent="0.2">
      <c r="A6667">
        <v>2020</v>
      </c>
      <c r="B6667" s="3" t="s">
        <v>1913</v>
      </c>
      <c r="C6667" s="3" t="s">
        <v>2739</v>
      </c>
      <c r="D6667" s="3" t="s">
        <v>1912</v>
      </c>
      <c r="E6667" s="3" t="s">
        <v>233</v>
      </c>
      <c r="F6667" s="6">
        <v>9851044.9499999993</v>
      </c>
      <c r="G6667" s="5">
        <v>5.8304656000000002E-3</v>
      </c>
    </row>
    <row r="6668" spans="1:7" x14ac:dyDescent="0.2">
      <c r="A6668">
        <v>2020</v>
      </c>
      <c r="B6668" s="3" t="s">
        <v>1915</v>
      </c>
      <c r="C6668" s="3" t="s">
        <v>2739</v>
      </c>
      <c r="D6668" s="3" t="s">
        <v>1914</v>
      </c>
      <c r="E6668" s="3" t="s">
        <v>269</v>
      </c>
      <c r="F6668" s="6">
        <v>1919014.82</v>
      </c>
      <c r="G6668" s="5">
        <v>1.1357932E-3</v>
      </c>
    </row>
    <row r="6669" spans="1:7" x14ac:dyDescent="0.2">
      <c r="A6669">
        <v>2020</v>
      </c>
      <c r="B6669" s="3" t="s">
        <v>1917</v>
      </c>
      <c r="C6669" s="3" t="s">
        <v>2739</v>
      </c>
      <c r="D6669" s="3" t="s">
        <v>1916</v>
      </c>
      <c r="E6669" s="3" t="s">
        <v>259</v>
      </c>
      <c r="F6669" s="6">
        <v>3418066.25</v>
      </c>
      <c r="G6669" s="5">
        <v>2.0230258000000002E-3</v>
      </c>
    </row>
    <row r="6670" spans="1:7" x14ac:dyDescent="0.2">
      <c r="A6670">
        <v>2020</v>
      </c>
      <c r="B6670" s="3" t="s">
        <v>1919</v>
      </c>
      <c r="C6670" s="3" t="s">
        <v>2739</v>
      </c>
      <c r="D6670" s="3" t="s">
        <v>1918</v>
      </c>
      <c r="E6670" s="3" t="s">
        <v>564</v>
      </c>
      <c r="F6670" s="6">
        <v>2352826.46</v>
      </c>
      <c r="G6670" s="5">
        <v>1.3925501E-3</v>
      </c>
    </row>
    <row r="6671" spans="1:7" x14ac:dyDescent="0.2">
      <c r="A6671">
        <v>2020</v>
      </c>
      <c r="B6671" s="3" t="s">
        <v>1921</v>
      </c>
      <c r="C6671" s="3" t="s">
        <v>2739</v>
      </c>
      <c r="D6671" s="3" t="s">
        <v>1920</v>
      </c>
      <c r="E6671" s="3" t="s">
        <v>146</v>
      </c>
      <c r="F6671" s="6">
        <v>210902.47</v>
      </c>
      <c r="G6671" s="5">
        <v>1.2482530000000001E-4</v>
      </c>
    </row>
    <row r="6672" spans="1:7" x14ac:dyDescent="0.2">
      <c r="A6672">
        <v>2020</v>
      </c>
      <c r="B6672" s="3" t="s">
        <v>1923</v>
      </c>
      <c r="C6672" s="3" t="s">
        <v>2739</v>
      </c>
      <c r="D6672" s="3" t="s">
        <v>1922</v>
      </c>
      <c r="E6672" s="3" t="s">
        <v>146</v>
      </c>
      <c r="F6672" s="6">
        <v>157910.06</v>
      </c>
      <c r="G6672" s="5">
        <v>9.3461099999999999E-5</v>
      </c>
    </row>
    <row r="6673" spans="1:7" x14ac:dyDescent="0.2">
      <c r="A6673">
        <v>2020</v>
      </c>
      <c r="B6673" s="3" t="s">
        <v>1925</v>
      </c>
      <c r="C6673" s="3" t="s">
        <v>2739</v>
      </c>
      <c r="D6673" s="3" t="s">
        <v>1924</v>
      </c>
      <c r="E6673" s="3" t="s">
        <v>448</v>
      </c>
      <c r="F6673" s="6">
        <v>48313.82</v>
      </c>
      <c r="G6673" s="5">
        <v>2.85951E-5</v>
      </c>
    </row>
    <row r="6674" spans="1:7" x14ac:dyDescent="0.2">
      <c r="A6674">
        <v>2020</v>
      </c>
      <c r="B6674" s="3" t="s">
        <v>1927</v>
      </c>
      <c r="C6674" s="3" t="s">
        <v>2739</v>
      </c>
      <c r="D6674" s="3" t="s">
        <v>1926</v>
      </c>
      <c r="E6674" s="3" t="s">
        <v>456</v>
      </c>
      <c r="F6674" s="6">
        <v>186504.32000000001</v>
      </c>
      <c r="G6674" s="5">
        <v>1.103849E-4</v>
      </c>
    </row>
    <row r="6675" spans="1:7" x14ac:dyDescent="0.2">
      <c r="A6675">
        <v>2020</v>
      </c>
      <c r="B6675" s="3" t="s">
        <v>1929</v>
      </c>
      <c r="C6675" s="3" t="s">
        <v>2739</v>
      </c>
      <c r="D6675" s="3" t="s">
        <v>1928</v>
      </c>
      <c r="E6675" s="3" t="s">
        <v>269</v>
      </c>
      <c r="F6675" s="6">
        <v>142976.76</v>
      </c>
      <c r="G6675" s="5">
        <v>8.4622600000000005E-5</v>
      </c>
    </row>
    <row r="6676" spans="1:7" x14ac:dyDescent="0.2">
      <c r="A6676">
        <v>2020</v>
      </c>
      <c r="B6676" s="3" t="s">
        <v>1931</v>
      </c>
      <c r="C6676" s="3" t="s">
        <v>2739</v>
      </c>
      <c r="D6676" s="3" t="s">
        <v>1930</v>
      </c>
      <c r="E6676" s="3" t="s">
        <v>146</v>
      </c>
      <c r="F6676" s="6">
        <v>264295.34000000003</v>
      </c>
      <c r="G6676" s="5">
        <v>1.5642649999999999E-4</v>
      </c>
    </row>
    <row r="6677" spans="1:7" x14ac:dyDescent="0.2">
      <c r="A6677">
        <v>2020</v>
      </c>
      <c r="B6677" s="3" t="s">
        <v>1933</v>
      </c>
      <c r="C6677" s="3" t="s">
        <v>2739</v>
      </c>
      <c r="D6677" s="3" t="s">
        <v>1932</v>
      </c>
      <c r="E6677" s="3" t="s">
        <v>146</v>
      </c>
      <c r="F6677" s="6">
        <v>246042.01</v>
      </c>
      <c r="G6677" s="5">
        <v>1.4562310000000001E-4</v>
      </c>
    </row>
    <row r="6678" spans="1:7" x14ac:dyDescent="0.2">
      <c r="A6678">
        <v>2020</v>
      </c>
      <c r="B6678" s="3" t="s">
        <v>1935</v>
      </c>
      <c r="C6678" s="3" t="s">
        <v>2739</v>
      </c>
      <c r="D6678" s="3" t="s">
        <v>1934</v>
      </c>
      <c r="E6678" s="3" t="s">
        <v>233</v>
      </c>
      <c r="F6678" s="6">
        <v>148783.85</v>
      </c>
      <c r="G6678" s="5">
        <v>8.8059600000000006E-5</v>
      </c>
    </row>
    <row r="6679" spans="1:7" x14ac:dyDescent="0.2">
      <c r="A6679">
        <v>2020</v>
      </c>
      <c r="B6679" s="3" t="s">
        <v>1937</v>
      </c>
      <c r="C6679" s="3" t="s">
        <v>2739</v>
      </c>
      <c r="D6679" s="3" t="s">
        <v>1936</v>
      </c>
      <c r="E6679" s="3" t="s">
        <v>61</v>
      </c>
      <c r="F6679" s="6">
        <v>81236.710000000006</v>
      </c>
      <c r="G6679" s="5">
        <v>4.8081000000000003E-5</v>
      </c>
    </row>
    <row r="6680" spans="1:7" x14ac:dyDescent="0.2">
      <c r="A6680">
        <v>2020</v>
      </c>
      <c r="B6680" s="3" t="s">
        <v>1939</v>
      </c>
      <c r="C6680" s="3" t="s">
        <v>2739</v>
      </c>
      <c r="D6680" s="3" t="s">
        <v>1938</v>
      </c>
      <c r="E6680" s="3" t="s">
        <v>233</v>
      </c>
      <c r="F6680" s="6">
        <v>192280.58</v>
      </c>
      <c r="G6680" s="5">
        <v>1.138037E-4</v>
      </c>
    </row>
    <row r="6681" spans="1:7" x14ac:dyDescent="0.2">
      <c r="A6681">
        <v>2020</v>
      </c>
      <c r="B6681" s="3" t="s">
        <v>1941</v>
      </c>
      <c r="C6681" s="3" t="s">
        <v>2739</v>
      </c>
      <c r="D6681" s="3" t="s">
        <v>1940</v>
      </c>
      <c r="E6681" s="3" t="s">
        <v>2570</v>
      </c>
      <c r="F6681" s="6">
        <v>195031.03</v>
      </c>
      <c r="G6681" s="5">
        <v>1.154316E-4</v>
      </c>
    </row>
    <row r="6682" spans="1:7" x14ac:dyDescent="0.2">
      <c r="A6682">
        <v>2020</v>
      </c>
      <c r="B6682" s="3" t="s">
        <v>1943</v>
      </c>
      <c r="C6682" s="3" t="s">
        <v>2739</v>
      </c>
      <c r="D6682" s="3" t="s">
        <v>1942</v>
      </c>
      <c r="E6682" s="3" t="s">
        <v>233</v>
      </c>
      <c r="F6682" s="6">
        <v>380394.49</v>
      </c>
      <c r="G6682" s="5">
        <v>2.2514130000000001E-4</v>
      </c>
    </row>
    <row r="6683" spans="1:7" x14ac:dyDescent="0.2">
      <c r="A6683">
        <v>2020</v>
      </c>
      <c r="B6683" s="3" t="s">
        <v>1945</v>
      </c>
      <c r="C6683" s="3" t="s">
        <v>2739</v>
      </c>
      <c r="D6683" s="3" t="s">
        <v>1944</v>
      </c>
      <c r="E6683" s="3" t="s">
        <v>233</v>
      </c>
      <c r="F6683" s="6">
        <v>218709.53</v>
      </c>
      <c r="G6683" s="5">
        <v>1.2944599999999999E-4</v>
      </c>
    </row>
    <row r="6684" spans="1:7" x14ac:dyDescent="0.2">
      <c r="A6684">
        <v>2020</v>
      </c>
      <c r="B6684" s="3" t="s">
        <v>1947</v>
      </c>
      <c r="C6684" s="3" t="s">
        <v>2739</v>
      </c>
      <c r="D6684" s="3" t="s">
        <v>1946</v>
      </c>
      <c r="E6684" s="3" t="s">
        <v>233</v>
      </c>
      <c r="F6684" s="6">
        <v>277308.46999999997</v>
      </c>
      <c r="G6684" s="5">
        <v>1.6412849999999999E-4</v>
      </c>
    </row>
    <row r="6685" spans="1:7" x14ac:dyDescent="0.2">
      <c r="A6685">
        <v>2020</v>
      </c>
      <c r="B6685" s="3" t="s">
        <v>1949</v>
      </c>
      <c r="C6685" s="3" t="s">
        <v>2739</v>
      </c>
      <c r="D6685" s="3" t="s">
        <v>1948</v>
      </c>
      <c r="E6685" s="3" t="s">
        <v>233</v>
      </c>
      <c r="F6685" s="6">
        <v>374861.81</v>
      </c>
      <c r="G6685" s="5">
        <v>2.218667E-4</v>
      </c>
    </row>
    <row r="6686" spans="1:7" x14ac:dyDescent="0.2">
      <c r="A6686">
        <v>2020</v>
      </c>
      <c r="B6686" s="3" t="s">
        <v>1951</v>
      </c>
      <c r="C6686" s="3" t="s">
        <v>2739</v>
      </c>
      <c r="D6686" s="3" t="s">
        <v>1950</v>
      </c>
      <c r="E6686" s="3" t="s">
        <v>761</v>
      </c>
      <c r="F6686" s="6">
        <v>80275.399999999994</v>
      </c>
      <c r="G6686" s="5">
        <v>4.7512000000000002E-5</v>
      </c>
    </row>
    <row r="6687" spans="1:7" x14ac:dyDescent="0.2">
      <c r="A6687">
        <v>2020</v>
      </c>
      <c r="B6687" s="3" t="s">
        <v>1953</v>
      </c>
      <c r="C6687" s="3" t="s">
        <v>2739</v>
      </c>
      <c r="D6687" s="3" t="s">
        <v>1952</v>
      </c>
      <c r="E6687" s="3" t="s">
        <v>269</v>
      </c>
      <c r="F6687" s="6">
        <v>108166.47</v>
      </c>
      <c r="G6687" s="5">
        <v>6.4019700000000006E-5</v>
      </c>
    </row>
    <row r="6688" spans="1:7" x14ac:dyDescent="0.2">
      <c r="A6688">
        <v>2020</v>
      </c>
      <c r="B6688" s="3" t="s">
        <v>1955</v>
      </c>
      <c r="C6688" s="3" t="s">
        <v>2739</v>
      </c>
      <c r="D6688" s="3" t="s">
        <v>1954</v>
      </c>
      <c r="E6688" s="3" t="s">
        <v>233</v>
      </c>
      <c r="F6688" s="6">
        <v>39794.54</v>
      </c>
      <c r="G6688" s="5">
        <v>2.3552899999999999E-5</v>
      </c>
    </row>
    <row r="6689" spans="1:7" x14ac:dyDescent="0.2">
      <c r="A6689">
        <v>2020</v>
      </c>
      <c r="B6689" s="3" t="s">
        <v>1957</v>
      </c>
      <c r="C6689" s="3" t="s">
        <v>2739</v>
      </c>
      <c r="D6689" s="3" t="s">
        <v>1956</v>
      </c>
      <c r="E6689" s="3" t="s">
        <v>2570</v>
      </c>
      <c r="F6689" s="6">
        <v>87927.91</v>
      </c>
      <c r="G6689" s="5">
        <v>5.2041199999999999E-5</v>
      </c>
    </row>
    <row r="6690" spans="1:7" x14ac:dyDescent="0.2">
      <c r="A6690">
        <v>2020</v>
      </c>
      <c r="B6690" s="3" t="s">
        <v>1961</v>
      </c>
      <c r="C6690" s="3" t="s">
        <v>2739</v>
      </c>
      <c r="D6690" s="3" t="s">
        <v>1960</v>
      </c>
      <c r="E6690" s="3" t="s">
        <v>781</v>
      </c>
      <c r="F6690" s="6">
        <v>112450.4</v>
      </c>
      <c r="G6690" s="5">
        <v>6.6555200000000003E-5</v>
      </c>
    </row>
    <row r="6691" spans="1:7" x14ac:dyDescent="0.2">
      <c r="A6691">
        <v>2020</v>
      </c>
      <c r="B6691" s="3" t="s">
        <v>1963</v>
      </c>
      <c r="C6691" s="3" t="s">
        <v>2739</v>
      </c>
      <c r="D6691" s="3" t="s">
        <v>1962</v>
      </c>
      <c r="E6691" s="3" t="s">
        <v>696</v>
      </c>
      <c r="F6691" s="6">
        <v>162107.54999999999</v>
      </c>
      <c r="G6691" s="5">
        <v>9.5945400000000005E-5</v>
      </c>
    </row>
    <row r="6692" spans="1:7" x14ac:dyDescent="0.2">
      <c r="A6692">
        <v>2020</v>
      </c>
      <c r="B6692" s="3" t="s">
        <v>1965</v>
      </c>
      <c r="C6692" s="3" t="s">
        <v>2739</v>
      </c>
      <c r="D6692" s="3" t="s">
        <v>1964</v>
      </c>
      <c r="E6692" s="3" t="s">
        <v>146</v>
      </c>
      <c r="F6692" s="6">
        <v>112889.19</v>
      </c>
      <c r="G6692" s="5">
        <v>6.6814899999999996E-5</v>
      </c>
    </row>
    <row r="6693" spans="1:7" x14ac:dyDescent="0.2">
      <c r="A6693">
        <v>2020</v>
      </c>
      <c r="B6693" s="3" t="s">
        <v>1967</v>
      </c>
      <c r="C6693" s="3" t="s">
        <v>2739</v>
      </c>
      <c r="D6693" s="3" t="s">
        <v>1966</v>
      </c>
      <c r="E6693" s="3" t="s">
        <v>773</v>
      </c>
      <c r="F6693" s="6">
        <v>89739.31</v>
      </c>
      <c r="G6693" s="5">
        <v>5.3113299999999998E-5</v>
      </c>
    </row>
    <row r="6694" spans="1:7" x14ac:dyDescent="0.2">
      <c r="A6694">
        <v>2020</v>
      </c>
      <c r="B6694" s="3" t="s">
        <v>1969</v>
      </c>
      <c r="C6694" s="3" t="s">
        <v>2739</v>
      </c>
      <c r="D6694" s="3" t="s">
        <v>1968</v>
      </c>
      <c r="E6694" s="3" t="s">
        <v>761</v>
      </c>
      <c r="F6694" s="6">
        <v>83382.19</v>
      </c>
      <c r="G6694" s="5">
        <v>4.9350800000000002E-5</v>
      </c>
    </row>
    <row r="6695" spans="1:7" x14ac:dyDescent="0.2">
      <c r="A6695">
        <v>2020</v>
      </c>
      <c r="B6695" s="3" t="s">
        <v>1971</v>
      </c>
      <c r="C6695" s="3" t="s">
        <v>2739</v>
      </c>
      <c r="D6695" s="3" t="s">
        <v>1958</v>
      </c>
      <c r="E6695" s="3" t="s">
        <v>448</v>
      </c>
      <c r="F6695" s="6">
        <v>120367.72</v>
      </c>
      <c r="G6695" s="5">
        <v>7.1241200000000005E-5</v>
      </c>
    </row>
    <row r="6696" spans="1:7" x14ac:dyDescent="0.2">
      <c r="A6696">
        <v>2020</v>
      </c>
      <c r="B6696" s="3" t="s">
        <v>1973</v>
      </c>
      <c r="C6696" s="3" t="s">
        <v>2739</v>
      </c>
      <c r="D6696" s="3" t="s">
        <v>1972</v>
      </c>
      <c r="E6696" s="3" t="s">
        <v>146</v>
      </c>
      <c r="F6696" s="6">
        <v>140349.56</v>
      </c>
      <c r="G6696" s="5">
        <v>8.3067700000000004E-5</v>
      </c>
    </row>
    <row r="6697" spans="1:7" x14ac:dyDescent="0.2">
      <c r="A6697">
        <v>2020</v>
      </c>
      <c r="B6697" s="3" t="s">
        <v>1975</v>
      </c>
      <c r="C6697" s="3" t="s">
        <v>2739</v>
      </c>
      <c r="D6697" s="3" t="s">
        <v>1974</v>
      </c>
      <c r="E6697" s="3" t="s">
        <v>466</v>
      </c>
      <c r="F6697" s="6">
        <v>173894.8</v>
      </c>
      <c r="G6697" s="5">
        <v>1.029218E-4</v>
      </c>
    </row>
    <row r="6698" spans="1:7" x14ac:dyDescent="0.2">
      <c r="A6698">
        <v>2020</v>
      </c>
      <c r="B6698" s="3" t="s">
        <v>1977</v>
      </c>
      <c r="C6698" s="3" t="s">
        <v>2739</v>
      </c>
      <c r="D6698" s="3" t="s">
        <v>1976</v>
      </c>
      <c r="E6698" s="3" t="s">
        <v>10</v>
      </c>
      <c r="F6698" s="6">
        <v>94201.03</v>
      </c>
      <c r="G6698" s="5">
        <v>5.5754100000000002E-5</v>
      </c>
    </row>
    <row r="6699" spans="1:7" x14ac:dyDescent="0.2">
      <c r="A6699">
        <v>2020</v>
      </c>
      <c r="B6699" s="3" t="s">
        <v>1979</v>
      </c>
      <c r="C6699" s="3" t="s">
        <v>2739</v>
      </c>
      <c r="D6699" s="3" t="s">
        <v>1978</v>
      </c>
      <c r="E6699" s="3" t="s">
        <v>456</v>
      </c>
      <c r="F6699" s="6">
        <v>211305.25</v>
      </c>
      <c r="G6699" s="5">
        <v>1.2506370000000001E-4</v>
      </c>
    </row>
    <row r="6700" spans="1:7" x14ac:dyDescent="0.2">
      <c r="A6700">
        <v>2020</v>
      </c>
      <c r="B6700" s="3" t="s">
        <v>1981</v>
      </c>
      <c r="C6700" s="3" t="s">
        <v>2739</v>
      </c>
      <c r="D6700" s="3" t="s">
        <v>1980</v>
      </c>
      <c r="E6700" s="3" t="s">
        <v>2567</v>
      </c>
      <c r="F6700" s="6">
        <v>297106.64</v>
      </c>
      <c r="G6700" s="5">
        <v>1.758463E-4</v>
      </c>
    </row>
    <row r="6701" spans="1:7" x14ac:dyDescent="0.2">
      <c r="A6701">
        <v>2020</v>
      </c>
      <c r="B6701" s="3" t="s">
        <v>1985</v>
      </c>
      <c r="C6701" s="3" t="s">
        <v>2739</v>
      </c>
      <c r="D6701" s="3" t="s">
        <v>1984</v>
      </c>
      <c r="E6701" s="3" t="s">
        <v>269</v>
      </c>
      <c r="F6701" s="6">
        <v>37096.65</v>
      </c>
      <c r="G6701" s="5">
        <v>2.1956100000000001E-5</v>
      </c>
    </row>
    <row r="6702" spans="1:7" x14ac:dyDescent="0.2">
      <c r="A6702">
        <v>2020</v>
      </c>
      <c r="B6702" s="3" t="s">
        <v>1987</v>
      </c>
      <c r="C6702" s="3" t="s">
        <v>2739</v>
      </c>
      <c r="D6702" s="3" t="s">
        <v>1986</v>
      </c>
      <c r="E6702" s="3" t="s">
        <v>146</v>
      </c>
      <c r="F6702" s="6">
        <v>104064.01</v>
      </c>
      <c r="G6702" s="5">
        <v>6.1591600000000002E-5</v>
      </c>
    </row>
    <row r="6703" spans="1:7" x14ac:dyDescent="0.2">
      <c r="A6703">
        <v>2020</v>
      </c>
      <c r="B6703" s="3" t="s">
        <v>1989</v>
      </c>
      <c r="C6703" s="3" t="s">
        <v>2739</v>
      </c>
      <c r="D6703" s="3" t="s">
        <v>2595</v>
      </c>
      <c r="E6703" s="3" t="s">
        <v>233</v>
      </c>
      <c r="F6703" s="6">
        <v>43635.77</v>
      </c>
      <c r="G6703" s="5">
        <v>2.5826400000000001E-5</v>
      </c>
    </row>
    <row r="6704" spans="1:7" x14ac:dyDescent="0.2">
      <c r="A6704">
        <v>2020</v>
      </c>
      <c r="B6704" s="3" t="s">
        <v>1991</v>
      </c>
      <c r="C6704" s="3" t="s">
        <v>2739</v>
      </c>
      <c r="D6704" s="3" t="s">
        <v>1990</v>
      </c>
      <c r="E6704" s="3" t="s">
        <v>146</v>
      </c>
      <c r="F6704" s="6">
        <v>127921.56</v>
      </c>
      <c r="G6704" s="5">
        <v>7.5711999999999996E-5</v>
      </c>
    </row>
    <row r="6705" spans="1:7" x14ac:dyDescent="0.2">
      <c r="A6705">
        <v>2020</v>
      </c>
      <c r="B6705" s="3" t="s">
        <v>1999</v>
      </c>
      <c r="C6705" s="3" t="s">
        <v>2739</v>
      </c>
      <c r="D6705" s="3" t="s">
        <v>1998</v>
      </c>
      <c r="E6705" s="3" t="s">
        <v>233</v>
      </c>
      <c r="F6705" s="6">
        <v>101005.39</v>
      </c>
      <c r="G6705" s="5">
        <v>5.9781300000000003E-5</v>
      </c>
    </row>
    <row r="6706" spans="1:7" x14ac:dyDescent="0.2">
      <c r="A6706">
        <v>2020</v>
      </c>
      <c r="B6706" s="3" t="s">
        <v>2003</v>
      </c>
      <c r="C6706" s="3" t="s">
        <v>2739</v>
      </c>
      <c r="D6706" s="3" t="s">
        <v>2596</v>
      </c>
      <c r="E6706" s="3" t="s">
        <v>2570</v>
      </c>
      <c r="F6706" s="6">
        <v>40754.03</v>
      </c>
      <c r="G6706" s="5">
        <v>2.4120800000000001E-5</v>
      </c>
    </row>
    <row r="6707" spans="1:7" x14ac:dyDescent="0.2">
      <c r="A6707">
        <v>2020</v>
      </c>
      <c r="B6707" s="3" t="s">
        <v>2005</v>
      </c>
      <c r="C6707" s="3" t="s">
        <v>2739</v>
      </c>
      <c r="D6707" s="3" t="s">
        <v>2004</v>
      </c>
      <c r="E6707" s="3" t="s">
        <v>269</v>
      </c>
      <c r="F6707" s="6">
        <v>124476.42</v>
      </c>
      <c r="G6707" s="5">
        <v>7.3672900000000004E-5</v>
      </c>
    </row>
    <row r="6708" spans="1:7" x14ac:dyDescent="0.2">
      <c r="A6708">
        <v>2020</v>
      </c>
      <c r="B6708" s="3" t="s">
        <v>2007</v>
      </c>
      <c r="C6708" s="3" t="s">
        <v>2739</v>
      </c>
      <c r="D6708" s="3" t="s">
        <v>2006</v>
      </c>
      <c r="E6708" s="3" t="s">
        <v>2570</v>
      </c>
      <c r="F6708" s="6">
        <v>78656.800000000003</v>
      </c>
      <c r="G6708" s="5">
        <v>4.6554000000000002E-5</v>
      </c>
    </row>
    <row r="6709" spans="1:7" x14ac:dyDescent="0.2">
      <c r="A6709">
        <v>2020</v>
      </c>
      <c r="B6709" s="3" t="s">
        <v>2009</v>
      </c>
      <c r="C6709" s="3" t="s">
        <v>2739</v>
      </c>
      <c r="D6709" s="3" t="s">
        <v>2008</v>
      </c>
      <c r="E6709" s="3" t="s">
        <v>456</v>
      </c>
      <c r="F6709" s="6">
        <v>205658.16</v>
      </c>
      <c r="G6709" s="5">
        <v>1.217214E-4</v>
      </c>
    </row>
    <row r="6710" spans="1:7" x14ac:dyDescent="0.2">
      <c r="A6710">
        <v>2020</v>
      </c>
      <c r="B6710" s="3" t="s">
        <v>2011</v>
      </c>
      <c r="C6710" s="3" t="s">
        <v>2739</v>
      </c>
      <c r="D6710" s="3" t="s">
        <v>2010</v>
      </c>
      <c r="E6710" s="3" t="s">
        <v>233</v>
      </c>
      <c r="F6710" s="6">
        <v>240157.75</v>
      </c>
      <c r="G6710" s="5">
        <v>1.4214039999999999E-4</v>
      </c>
    </row>
    <row r="6711" spans="1:7" x14ac:dyDescent="0.2">
      <c r="A6711">
        <v>2020</v>
      </c>
      <c r="B6711" s="3" t="s">
        <v>2013</v>
      </c>
      <c r="C6711" s="3" t="s">
        <v>2739</v>
      </c>
      <c r="D6711" s="3" t="s">
        <v>2012</v>
      </c>
      <c r="E6711" s="3" t="s">
        <v>374</v>
      </c>
      <c r="F6711" s="6">
        <v>74903.42</v>
      </c>
      <c r="G6711" s="5">
        <v>4.4332500000000003E-5</v>
      </c>
    </row>
    <row r="6712" spans="1:7" x14ac:dyDescent="0.2">
      <c r="A6712">
        <v>2020</v>
      </c>
      <c r="B6712" s="3" t="s">
        <v>2015</v>
      </c>
      <c r="C6712" s="3" t="s">
        <v>2739</v>
      </c>
      <c r="D6712" s="3" t="s">
        <v>2020</v>
      </c>
      <c r="E6712" s="3" t="s">
        <v>233</v>
      </c>
      <c r="F6712" s="6">
        <v>64694.69</v>
      </c>
      <c r="G6712" s="5">
        <v>3.8290400000000002E-5</v>
      </c>
    </row>
    <row r="6713" spans="1:7" x14ac:dyDescent="0.2">
      <c r="A6713">
        <v>2020</v>
      </c>
      <c r="B6713" s="3" t="s">
        <v>2017</v>
      </c>
      <c r="C6713" s="3" t="s">
        <v>2739</v>
      </c>
      <c r="D6713" s="3" t="s">
        <v>2516</v>
      </c>
      <c r="E6713" s="3" t="s">
        <v>448</v>
      </c>
      <c r="F6713" s="6">
        <v>118591.6</v>
      </c>
      <c r="G6713" s="5">
        <v>7.0189899999999997E-5</v>
      </c>
    </row>
    <row r="6714" spans="1:7" x14ac:dyDescent="0.2">
      <c r="A6714">
        <v>2020</v>
      </c>
      <c r="B6714" s="3" t="s">
        <v>2019</v>
      </c>
      <c r="C6714" s="3" t="s">
        <v>2739</v>
      </c>
      <c r="D6714" s="3" t="s">
        <v>2018</v>
      </c>
      <c r="E6714" s="3" t="s">
        <v>781</v>
      </c>
      <c r="F6714" s="6">
        <v>111054.24</v>
      </c>
      <c r="G6714" s="5">
        <v>6.57289E-5</v>
      </c>
    </row>
    <row r="6715" spans="1:7" x14ac:dyDescent="0.2">
      <c r="A6715">
        <v>2020</v>
      </c>
      <c r="B6715" s="3" t="s">
        <v>2021</v>
      </c>
      <c r="C6715" s="3" t="s">
        <v>2739</v>
      </c>
      <c r="D6715" s="3" t="s">
        <v>2020</v>
      </c>
      <c r="E6715" s="3" t="s">
        <v>466</v>
      </c>
      <c r="F6715" s="6">
        <v>208866.92</v>
      </c>
      <c r="G6715" s="5">
        <v>1.2362049999999999E-4</v>
      </c>
    </row>
    <row r="6716" spans="1:7" x14ac:dyDescent="0.2">
      <c r="A6716">
        <v>2020</v>
      </c>
      <c r="B6716" s="3" t="s">
        <v>2022</v>
      </c>
      <c r="C6716" s="3" t="s">
        <v>2739</v>
      </c>
      <c r="D6716" s="3" t="s">
        <v>1974</v>
      </c>
      <c r="E6716" s="3" t="s">
        <v>47</v>
      </c>
      <c r="F6716" s="6">
        <v>90348.13</v>
      </c>
      <c r="G6716" s="5">
        <v>5.3473700000000003E-5</v>
      </c>
    </row>
    <row r="6717" spans="1:7" x14ac:dyDescent="0.2">
      <c r="A6717">
        <v>2020</v>
      </c>
      <c r="B6717" s="3" t="s">
        <v>2026</v>
      </c>
      <c r="C6717" s="3" t="s">
        <v>2739</v>
      </c>
      <c r="D6717" s="3" t="s">
        <v>2025</v>
      </c>
      <c r="E6717" s="3" t="s">
        <v>146</v>
      </c>
      <c r="F6717" s="6">
        <v>192796.07</v>
      </c>
      <c r="G6717" s="5">
        <v>1.141088E-4</v>
      </c>
    </row>
    <row r="6718" spans="1:7" x14ac:dyDescent="0.2">
      <c r="A6718">
        <v>2020</v>
      </c>
      <c r="B6718" s="3" t="s">
        <v>2027</v>
      </c>
      <c r="C6718" s="3" t="s">
        <v>2739</v>
      </c>
      <c r="D6718" s="3" t="s">
        <v>1207</v>
      </c>
      <c r="E6718" s="3" t="s">
        <v>146</v>
      </c>
      <c r="F6718" s="6">
        <v>194509.23</v>
      </c>
      <c r="G6718" s="5">
        <v>1.1512269999999999E-4</v>
      </c>
    </row>
    <row r="6719" spans="1:7" x14ac:dyDescent="0.2">
      <c r="A6719">
        <v>2020</v>
      </c>
      <c r="B6719" s="3" t="s">
        <v>2029</v>
      </c>
      <c r="C6719" s="3" t="s">
        <v>2739</v>
      </c>
      <c r="D6719" s="3" t="s">
        <v>2028</v>
      </c>
      <c r="E6719" s="3" t="s">
        <v>670</v>
      </c>
      <c r="F6719" s="6">
        <v>20804.18</v>
      </c>
      <c r="G6719" s="5">
        <v>1.2313199999999999E-5</v>
      </c>
    </row>
    <row r="6720" spans="1:7" x14ac:dyDescent="0.2">
      <c r="A6720">
        <v>2020</v>
      </c>
      <c r="B6720" s="3" t="s">
        <v>2033</v>
      </c>
      <c r="C6720" s="3" t="s">
        <v>2739</v>
      </c>
      <c r="D6720" s="3" t="s">
        <v>2032</v>
      </c>
      <c r="E6720" s="3" t="s">
        <v>146</v>
      </c>
      <c r="F6720" s="6">
        <v>123316.39</v>
      </c>
      <c r="G6720" s="5">
        <v>7.2986399999999996E-5</v>
      </c>
    </row>
    <row r="6721" spans="1:7" x14ac:dyDescent="0.2">
      <c r="A6721">
        <v>2020</v>
      </c>
      <c r="B6721" s="3" t="s">
        <v>2037</v>
      </c>
      <c r="C6721" s="3" t="s">
        <v>2739</v>
      </c>
      <c r="D6721" s="3" t="s">
        <v>2036</v>
      </c>
      <c r="E6721" s="3" t="s">
        <v>466</v>
      </c>
      <c r="F6721" s="6">
        <v>85517.58</v>
      </c>
      <c r="G6721" s="5">
        <v>5.0614700000000002E-5</v>
      </c>
    </row>
    <row r="6722" spans="1:7" x14ac:dyDescent="0.2">
      <c r="A6722">
        <v>2020</v>
      </c>
      <c r="B6722" s="3" t="s">
        <v>2039</v>
      </c>
      <c r="C6722" s="3" t="s">
        <v>2739</v>
      </c>
      <c r="D6722" s="3" t="s">
        <v>2517</v>
      </c>
      <c r="E6722" s="3" t="s">
        <v>448</v>
      </c>
      <c r="F6722" s="6">
        <v>109619.27</v>
      </c>
      <c r="G6722" s="5">
        <v>6.4879600000000001E-5</v>
      </c>
    </row>
    <row r="6723" spans="1:7" x14ac:dyDescent="0.2">
      <c r="A6723">
        <v>2020</v>
      </c>
      <c r="B6723" s="3" t="s">
        <v>2041</v>
      </c>
      <c r="C6723" s="3" t="s">
        <v>2739</v>
      </c>
      <c r="D6723" s="3" t="s">
        <v>2488</v>
      </c>
      <c r="E6723" s="3" t="s">
        <v>456</v>
      </c>
      <c r="F6723" s="6">
        <v>143580.65</v>
      </c>
      <c r="G6723" s="5">
        <v>8.4980000000000003E-5</v>
      </c>
    </row>
    <row r="6724" spans="1:7" x14ac:dyDescent="0.2">
      <c r="A6724">
        <v>2020</v>
      </c>
      <c r="B6724" s="3" t="s">
        <v>2043</v>
      </c>
      <c r="C6724" s="3" t="s">
        <v>2739</v>
      </c>
      <c r="D6724" s="3" t="s">
        <v>2040</v>
      </c>
      <c r="E6724" s="3" t="s">
        <v>269</v>
      </c>
      <c r="F6724" s="6">
        <v>137349.9</v>
      </c>
      <c r="G6724" s="5">
        <v>8.1292300000000001E-5</v>
      </c>
    </row>
    <row r="6725" spans="1:7" x14ac:dyDescent="0.2">
      <c r="A6725">
        <v>2020</v>
      </c>
      <c r="B6725" s="3" t="s">
        <v>2045</v>
      </c>
      <c r="C6725" s="3" t="s">
        <v>2739</v>
      </c>
      <c r="D6725" s="3" t="s">
        <v>2044</v>
      </c>
      <c r="E6725" s="3" t="s">
        <v>233</v>
      </c>
      <c r="F6725" s="6">
        <v>207562.22</v>
      </c>
      <c r="G6725" s="5">
        <v>1.2284829999999999E-4</v>
      </c>
    </row>
    <row r="6726" spans="1:7" x14ac:dyDescent="0.2">
      <c r="A6726">
        <v>2020</v>
      </c>
      <c r="B6726" s="3" t="s">
        <v>2047</v>
      </c>
      <c r="C6726" s="3" t="s">
        <v>2739</v>
      </c>
      <c r="D6726" s="3" t="s">
        <v>2597</v>
      </c>
      <c r="E6726" s="3" t="s">
        <v>146</v>
      </c>
      <c r="F6726" s="6">
        <v>8022.69</v>
      </c>
      <c r="G6726" s="5">
        <v>4.7482999999999999E-6</v>
      </c>
    </row>
    <row r="6727" spans="1:7" x14ac:dyDescent="0.2">
      <c r="A6727">
        <v>2020</v>
      </c>
      <c r="B6727" s="3" t="s">
        <v>2051</v>
      </c>
      <c r="C6727" s="3" t="s">
        <v>2739</v>
      </c>
      <c r="D6727" s="3" t="s">
        <v>2598</v>
      </c>
      <c r="E6727" s="3" t="s">
        <v>773</v>
      </c>
      <c r="F6727" s="6">
        <v>41855.199999999997</v>
      </c>
      <c r="G6727" s="5">
        <v>2.47725E-5</v>
      </c>
    </row>
    <row r="6728" spans="1:7" x14ac:dyDescent="0.2">
      <c r="A6728">
        <v>2020</v>
      </c>
      <c r="B6728" s="3" t="s">
        <v>2053</v>
      </c>
      <c r="C6728" s="3" t="s">
        <v>2739</v>
      </c>
      <c r="D6728" s="3" t="s">
        <v>2052</v>
      </c>
      <c r="E6728" s="3" t="s">
        <v>456</v>
      </c>
      <c r="F6728" s="6">
        <v>170894</v>
      </c>
      <c r="G6728" s="5">
        <v>1.011458E-4</v>
      </c>
    </row>
    <row r="6729" spans="1:7" x14ac:dyDescent="0.2">
      <c r="A6729">
        <v>2020</v>
      </c>
      <c r="B6729" s="3" t="s">
        <v>2055</v>
      </c>
      <c r="C6729" s="3" t="s">
        <v>2739</v>
      </c>
      <c r="D6729" s="3" t="s">
        <v>2054</v>
      </c>
      <c r="E6729" s="3" t="s">
        <v>385</v>
      </c>
      <c r="F6729" s="6">
        <v>127488.78</v>
      </c>
      <c r="G6729" s="5">
        <v>7.5455800000000004E-5</v>
      </c>
    </row>
    <row r="6730" spans="1:7" x14ac:dyDescent="0.2">
      <c r="A6730">
        <v>2020</v>
      </c>
      <c r="B6730" s="3" t="s">
        <v>2057</v>
      </c>
      <c r="C6730" s="3" t="s">
        <v>2739</v>
      </c>
      <c r="D6730" s="3" t="s">
        <v>2518</v>
      </c>
      <c r="E6730" s="3" t="s">
        <v>146</v>
      </c>
      <c r="F6730" s="6">
        <v>110652.31</v>
      </c>
      <c r="G6730" s="5">
        <v>6.5491E-5</v>
      </c>
    </row>
    <row r="6731" spans="1:7" x14ac:dyDescent="0.2">
      <c r="A6731">
        <v>2020</v>
      </c>
      <c r="B6731" s="3" t="s">
        <v>2059</v>
      </c>
      <c r="C6731" s="3" t="s">
        <v>2739</v>
      </c>
      <c r="D6731" s="3" t="s">
        <v>2058</v>
      </c>
      <c r="E6731" s="3" t="s">
        <v>146</v>
      </c>
      <c r="F6731" s="6">
        <v>110995.31</v>
      </c>
      <c r="G6731" s="5">
        <v>6.5693999999999998E-5</v>
      </c>
    </row>
    <row r="6732" spans="1:7" x14ac:dyDescent="0.2">
      <c r="A6732">
        <v>2020</v>
      </c>
      <c r="B6732" s="3" t="s">
        <v>2061</v>
      </c>
      <c r="C6732" s="3" t="s">
        <v>2739</v>
      </c>
      <c r="D6732" s="3" t="s">
        <v>2060</v>
      </c>
      <c r="E6732" s="3" t="s">
        <v>146</v>
      </c>
      <c r="F6732" s="6">
        <v>110368.71</v>
      </c>
      <c r="G6732" s="5">
        <v>6.5323100000000005E-5</v>
      </c>
    </row>
    <row r="6733" spans="1:7" x14ac:dyDescent="0.2">
      <c r="A6733">
        <v>2020</v>
      </c>
      <c r="B6733" s="3" t="s">
        <v>2063</v>
      </c>
      <c r="C6733" s="3" t="s">
        <v>2739</v>
      </c>
      <c r="D6733" s="3" t="s">
        <v>2062</v>
      </c>
      <c r="E6733" s="3" t="s">
        <v>872</v>
      </c>
      <c r="F6733" s="6">
        <v>12983.51</v>
      </c>
      <c r="G6733" s="5">
        <v>7.6845000000000007E-6</v>
      </c>
    </row>
    <row r="6734" spans="1:7" x14ac:dyDescent="0.2">
      <c r="A6734">
        <v>2020</v>
      </c>
      <c r="B6734" s="3" t="s">
        <v>2067</v>
      </c>
      <c r="C6734" s="3" t="s">
        <v>2739</v>
      </c>
      <c r="D6734" s="3" t="s">
        <v>2066</v>
      </c>
      <c r="E6734" s="3" t="s">
        <v>233</v>
      </c>
      <c r="F6734" s="6">
        <v>116872.17</v>
      </c>
      <c r="G6734" s="5">
        <v>6.9172300000000002E-5</v>
      </c>
    </row>
    <row r="6735" spans="1:7" x14ac:dyDescent="0.2">
      <c r="A6735">
        <v>2020</v>
      </c>
      <c r="B6735" s="3" t="s">
        <v>2069</v>
      </c>
      <c r="C6735" s="3" t="s">
        <v>2739</v>
      </c>
      <c r="D6735" s="3" t="s">
        <v>2068</v>
      </c>
      <c r="E6735" s="3" t="s">
        <v>466</v>
      </c>
      <c r="F6735" s="6">
        <v>195207.86</v>
      </c>
      <c r="G6735" s="5">
        <v>1.155362E-4</v>
      </c>
    </row>
    <row r="6736" spans="1:7" x14ac:dyDescent="0.2">
      <c r="A6736">
        <v>2020</v>
      </c>
      <c r="B6736" s="3" t="s">
        <v>2071</v>
      </c>
      <c r="C6736" s="3" t="s">
        <v>2739</v>
      </c>
      <c r="D6736" s="3" t="s">
        <v>2070</v>
      </c>
      <c r="E6736" s="3" t="s">
        <v>2570</v>
      </c>
      <c r="F6736" s="6">
        <v>70122.77</v>
      </c>
      <c r="G6736" s="5">
        <v>4.1502999999999999E-5</v>
      </c>
    </row>
    <row r="6737" spans="1:7" x14ac:dyDescent="0.2">
      <c r="A6737">
        <v>2020</v>
      </c>
      <c r="B6737" s="3" t="s">
        <v>2073</v>
      </c>
      <c r="C6737" s="3" t="s">
        <v>2739</v>
      </c>
      <c r="D6737" s="3" t="s">
        <v>2460</v>
      </c>
      <c r="E6737" s="3" t="s">
        <v>233</v>
      </c>
      <c r="F6737" s="6">
        <v>104012.7</v>
      </c>
      <c r="G6737" s="5">
        <v>6.1561200000000003E-5</v>
      </c>
    </row>
    <row r="6738" spans="1:7" x14ac:dyDescent="0.2">
      <c r="A6738">
        <v>2020</v>
      </c>
      <c r="B6738" s="3" t="s">
        <v>2075</v>
      </c>
      <c r="C6738" s="3" t="s">
        <v>2739</v>
      </c>
      <c r="D6738" s="3" t="s">
        <v>2074</v>
      </c>
      <c r="E6738" s="3" t="s">
        <v>233</v>
      </c>
      <c r="F6738" s="6">
        <v>104178.61</v>
      </c>
      <c r="G6738" s="5">
        <v>6.1659400000000001E-5</v>
      </c>
    </row>
    <row r="6739" spans="1:7" x14ac:dyDescent="0.2">
      <c r="A6739">
        <v>2020</v>
      </c>
      <c r="B6739" s="3" t="s">
        <v>2077</v>
      </c>
      <c r="C6739" s="3" t="s">
        <v>2739</v>
      </c>
      <c r="D6739" s="3" t="s">
        <v>2076</v>
      </c>
      <c r="E6739" s="3" t="s">
        <v>146</v>
      </c>
      <c r="F6739" s="6">
        <v>16052.46</v>
      </c>
      <c r="G6739" s="5">
        <v>9.5009000000000008E-6</v>
      </c>
    </row>
    <row r="6740" spans="1:7" x14ac:dyDescent="0.2">
      <c r="A6740">
        <v>2020</v>
      </c>
      <c r="B6740" s="3" t="s">
        <v>2079</v>
      </c>
      <c r="C6740" s="3" t="s">
        <v>2739</v>
      </c>
      <c r="D6740" s="3" t="s">
        <v>2078</v>
      </c>
      <c r="E6740" s="3" t="s">
        <v>233</v>
      </c>
      <c r="F6740" s="6">
        <v>97835.14</v>
      </c>
      <c r="G6740" s="5">
        <v>5.7905000000000002E-5</v>
      </c>
    </row>
    <row r="6741" spans="1:7" x14ac:dyDescent="0.2">
      <c r="A6741">
        <v>2020</v>
      </c>
      <c r="B6741" s="3" t="s">
        <v>2081</v>
      </c>
      <c r="C6741" s="3" t="s">
        <v>2739</v>
      </c>
      <c r="D6741" s="3" t="s">
        <v>2080</v>
      </c>
      <c r="E6741" s="3" t="s">
        <v>811</v>
      </c>
      <c r="F6741" s="6">
        <v>250464</v>
      </c>
      <c r="G6741" s="5">
        <v>1.482403E-4</v>
      </c>
    </row>
    <row r="6742" spans="1:7" x14ac:dyDescent="0.2">
      <c r="A6742">
        <v>2020</v>
      </c>
      <c r="B6742" s="3" t="s">
        <v>2083</v>
      </c>
      <c r="C6742" s="3" t="s">
        <v>2739</v>
      </c>
      <c r="D6742" s="3" t="s">
        <v>2082</v>
      </c>
      <c r="E6742" s="3" t="s">
        <v>233</v>
      </c>
      <c r="F6742" s="6">
        <v>328843.32</v>
      </c>
      <c r="G6742" s="5">
        <v>1.9463010000000001E-4</v>
      </c>
    </row>
    <row r="6743" spans="1:7" x14ac:dyDescent="0.2">
      <c r="A6743">
        <v>2020</v>
      </c>
      <c r="B6743" s="3" t="s">
        <v>2087</v>
      </c>
      <c r="C6743" s="3" t="s">
        <v>2739</v>
      </c>
      <c r="D6743" s="3" t="s">
        <v>2461</v>
      </c>
      <c r="E6743" s="3" t="s">
        <v>146</v>
      </c>
      <c r="F6743" s="6">
        <v>157367.87</v>
      </c>
      <c r="G6743" s="5">
        <v>9.3140200000000007E-5</v>
      </c>
    </row>
    <row r="6744" spans="1:7" x14ac:dyDescent="0.2">
      <c r="A6744">
        <v>2020</v>
      </c>
      <c r="B6744" s="3" t="s">
        <v>2542</v>
      </c>
      <c r="C6744" s="3" t="s">
        <v>2739</v>
      </c>
      <c r="D6744" s="3" t="s">
        <v>2541</v>
      </c>
      <c r="E6744" s="3" t="s">
        <v>456</v>
      </c>
      <c r="F6744" s="6">
        <v>28269.279999999999</v>
      </c>
      <c r="G6744" s="5">
        <v>1.6731500000000001E-5</v>
      </c>
    </row>
    <row r="6745" spans="1:7" x14ac:dyDescent="0.2">
      <c r="A6745">
        <v>2020</v>
      </c>
      <c r="B6745" s="3" t="s">
        <v>2093</v>
      </c>
      <c r="C6745" s="3" t="s">
        <v>2739</v>
      </c>
      <c r="D6745" s="3" t="s">
        <v>2599</v>
      </c>
      <c r="E6745" s="3" t="s">
        <v>233</v>
      </c>
      <c r="F6745" s="6">
        <v>47227.51</v>
      </c>
      <c r="G6745" s="5">
        <v>2.79522E-5</v>
      </c>
    </row>
    <row r="6746" spans="1:7" x14ac:dyDescent="0.2">
      <c r="A6746">
        <v>2020</v>
      </c>
      <c r="B6746" s="3" t="s">
        <v>2095</v>
      </c>
      <c r="C6746" s="3" t="s">
        <v>2739</v>
      </c>
      <c r="D6746" s="3" t="s">
        <v>2094</v>
      </c>
      <c r="E6746" s="3" t="s">
        <v>456</v>
      </c>
      <c r="F6746" s="6">
        <v>156414.57999999999</v>
      </c>
      <c r="G6746" s="5">
        <v>9.2575899999999996E-5</v>
      </c>
    </row>
    <row r="6747" spans="1:7" x14ac:dyDescent="0.2">
      <c r="A6747">
        <v>2020</v>
      </c>
      <c r="B6747" s="3" t="s">
        <v>2097</v>
      </c>
      <c r="C6747" s="3" t="s">
        <v>2739</v>
      </c>
      <c r="D6747" s="3" t="s">
        <v>2096</v>
      </c>
      <c r="E6747" s="3" t="s">
        <v>146</v>
      </c>
      <c r="F6747" s="6">
        <v>78587.839999999997</v>
      </c>
      <c r="G6747" s="5">
        <v>4.65132E-5</v>
      </c>
    </row>
    <row r="6748" spans="1:7" x14ac:dyDescent="0.2">
      <c r="A6748">
        <v>2020</v>
      </c>
      <c r="B6748" s="3" t="s">
        <v>2101</v>
      </c>
      <c r="C6748" s="3" t="s">
        <v>2739</v>
      </c>
      <c r="D6748" s="3" t="s">
        <v>2100</v>
      </c>
      <c r="E6748" s="3" t="s">
        <v>146</v>
      </c>
      <c r="F6748" s="6">
        <v>278043.63</v>
      </c>
      <c r="G6748" s="5">
        <v>1.6456359999999999E-4</v>
      </c>
    </row>
    <row r="6749" spans="1:7" x14ac:dyDescent="0.2">
      <c r="A6749">
        <v>2020</v>
      </c>
      <c r="B6749" s="3" t="s">
        <v>2103</v>
      </c>
      <c r="C6749" s="3" t="s">
        <v>2739</v>
      </c>
      <c r="D6749" s="3" t="s">
        <v>2102</v>
      </c>
      <c r="E6749" s="3" t="s">
        <v>448</v>
      </c>
      <c r="F6749" s="6">
        <v>283398.27</v>
      </c>
      <c r="G6749" s="5">
        <v>1.6773290000000001E-4</v>
      </c>
    </row>
    <row r="6750" spans="1:7" x14ac:dyDescent="0.2">
      <c r="A6750">
        <v>2020</v>
      </c>
      <c r="B6750" s="3" t="s">
        <v>2105</v>
      </c>
      <c r="C6750" s="3" t="s">
        <v>2739</v>
      </c>
      <c r="D6750" s="3" t="s">
        <v>2104</v>
      </c>
      <c r="E6750" s="3" t="s">
        <v>233</v>
      </c>
      <c r="F6750" s="6">
        <v>82142.39</v>
      </c>
      <c r="G6750" s="5">
        <v>4.8616999999999999E-5</v>
      </c>
    </row>
    <row r="6751" spans="1:7" x14ac:dyDescent="0.2">
      <c r="A6751">
        <v>2020</v>
      </c>
      <c r="B6751" s="3" t="s">
        <v>2107</v>
      </c>
      <c r="C6751" s="3" t="s">
        <v>2739</v>
      </c>
      <c r="D6751" s="3" t="s">
        <v>2106</v>
      </c>
      <c r="E6751" s="3" t="s">
        <v>233</v>
      </c>
      <c r="F6751" s="6">
        <v>86219.12</v>
      </c>
      <c r="G6751" s="5">
        <v>5.1029899999999997E-5</v>
      </c>
    </row>
    <row r="6752" spans="1:7" x14ac:dyDescent="0.2">
      <c r="A6752">
        <v>2020</v>
      </c>
      <c r="B6752" s="3" t="s">
        <v>2109</v>
      </c>
      <c r="C6752" s="3" t="s">
        <v>2739</v>
      </c>
      <c r="D6752" s="3" t="s">
        <v>2108</v>
      </c>
      <c r="E6752" s="3" t="s">
        <v>233</v>
      </c>
      <c r="F6752" s="6">
        <v>237611.2</v>
      </c>
      <c r="G6752" s="5">
        <v>1.4063319999999999E-4</v>
      </c>
    </row>
    <row r="6753" spans="1:7" x14ac:dyDescent="0.2">
      <c r="A6753">
        <v>2020</v>
      </c>
      <c r="B6753" s="3" t="s">
        <v>2544</v>
      </c>
      <c r="C6753" s="3" t="s">
        <v>2739</v>
      </c>
      <c r="D6753" s="3" t="s">
        <v>2543</v>
      </c>
      <c r="E6753" s="3" t="s">
        <v>146</v>
      </c>
      <c r="F6753" s="6">
        <v>55234.13</v>
      </c>
      <c r="G6753" s="5">
        <v>3.2691000000000003E-5</v>
      </c>
    </row>
    <row r="6754" spans="1:7" x14ac:dyDescent="0.2">
      <c r="A6754">
        <v>2020</v>
      </c>
      <c r="B6754" s="3" t="s">
        <v>2111</v>
      </c>
      <c r="C6754" s="3" t="s">
        <v>2739</v>
      </c>
      <c r="D6754" s="3" t="s">
        <v>2110</v>
      </c>
      <c r="E6754" s="3" t="s">
        <v>2570</v>
      </c>
      <c r="F6754" s="6">
        <v>237310.26</v>
      </c>
      <c r="G6754" s="5">
        <v>1.404551E-4</v>
      </c>
    </row>
    <row r="6755" spans="1:7" x14ac:dyDescent="0.2">
      <c r="A6755">
        <v>2020</v>
      </c>
      <c r="B6755" s="3" t="s">
        <v>2115</v>
      </c>
      <c r="C6755" s="3" t="s">
        <v>2739</v>
      </c>
      <c r="D6755" s="3" t="s">
        <v>2114</v>
      </c>
      <c r="E6755" s="3" t="s">
        <v>146</v>
      </c>
      <c r="F6755" s="6">
        <v>192122.62</v>
      </c>
      <c r="G6755" s="5">
        <v>1.1371019999999999E-4</v>
      </c>
    </row>
    <row r="6756" spans="1:7" x14ac:dyDescent="0.2">
      <c r="A6756">
        <v>2020</v>
      </c>
      <c r="B6756" s="3" t="s">
        <v>2117</v>
      </c>
      <c r="C6756" s="3" t="s">
        <v>2739</v>
      </c>
      <c r="D6756" s="3" t="s">
        <v>2116</v>
      </c>
      <c r="E6756" s="3" t="s">
        <v>233</v>
      </c>
      <c r="F6756" s="6">
        <v>314978.77</v>
      </c>
      <c r="G6756" s="5">
        <v>1.8642419999999999E-4</v>
      </c>
    </row>
    <row r="6757" spans="1:7" x14ac:dyDescent="0.2">
      <c r="A6757">
        <v>2020</v>
      </c>
      <c r="B6757" s="3" t="s">
        <v>2119</v>
      </c>
      <c r="C6757" s="3" t="s">
        <v>2739</v>
      </c>
      <c r="D6757" s="3" t="s">
        <v>2118</v>
      </c>
      <c r="E6757" s="3" t="s">
        <v>456</v>
      </c>
      <c r="F6757" s="6">
        <v>5949.07</v>
      </c>
      <c r="G6757" s="5">
        <v>3.5209999999999998E-6</v>
      </c>
    </row>
    <row r="6758" spans="1:7" x14ac:dyDescent="0.2">
      <c r="A6758">
        <v>2020</v>
      </c>
      <c r="B6758" s="3" t="s">
        <v>2121</v>
      </c>
      <c r="C6758" s="3" t="s">
        <v>2739</v>
      </c>
      <c r="D6758" s="3" t="s">
        <v>2120</v>
      </c>
      <c r="E6758" s="3" t="s">
        <v>456</v>
      </c>
      <c r="F6758" s="6">
        <v>63485.86</v>
      </c>
      <c r="G6758" s="5">
        <v>3.7574899999999998E-5</v>
      </c>
    </row>
    <row r="6759" spans="1:7" x14ac:dyDescent="0.2">
      <c r="A6759">
        <v>2020</v>
      </c>
      <c r="B6759" s="3" t="s">
        <v>2123</v>
      </c>
      <c r="C6759" s="3" t="s">
        <v>2739</v>
      </c>
      <c r="D6759" s="3" t="s">
        <v>2122</v>
      </c>
      <c r="E6759" s="3" t="s">
        <v>456</v>
      </c>
      <c r="F6759" s="6">
        <v>235440.53</v>
      </c>
      <c r="G6759" s="5">
        <v>1.393485E-4</v>
      </c>
    </row>
    <row r="6760" spans="1:7" x14ac:dyDescent="0.2">
      <c r="A6760">
        <v>2020</v>
      </c>
      <c r="B6760" s="3" t="s">
        <v>2125</v>
      </c>
      <c r="C6760" s="3" t="s">
        <v>2739</v>
      </c>
      <c r="D6760" s="3" t="s">
        <v>2124</v>
      </c>
      <c r="E6760" s="3" t="s">
        <v>670</v>
      </c>
      <c r="F6760" s="6">
        <v>211841.21</v>
      </c>
      <c r="G6760" s="5">
        <v>1.253809E-4</v>
      </c>
    </row>
    <row r="6761" spans="1:7" x14ac:dyDescent="0.2">
      <c r="A6761">
        <v>2020</v>
      </c>
      <c r="B6761" s="3" t="s">
        <v>2129</v>
      </c>
      <c r="C6761" s="3" t="s">
        <v>2739</v>
      </c>
      <c r="D6761" s="3" t="s">
        <v>2128</v>
      </c>
      <c r="E6761" s="3" t="s">
        <v>269</v>
      </c>
      <c r="F6761" s="6">
        <v>66387.78</v>
      </c>
      <c r="G6761" s="5">
        <v>3.9292399999999997E-5</v>
      </c>
    </row>
    <row r="6762" spans="1:7" x14ac:dyDescent="0.2">
      <c r="A6762">
        <v>2020</v>
      </c>
      <c r="B6762" s="3" t="s">
        <v>2131</v>
      </c>
      <c r="C6762" s="3" t="s">
        <v>2739</v>
      </c>
      <c r="D6762" s="3" t="s">
        <v>2130</v>
      </c>
      <c r="E6762" s="3" t="s">
        <v>233</v>
      </c>
      <c r="F6762" s="6">
        <v>75101.990000000005</v>
      </c>
      <c r="G6762" s="5">
        <v>4.4450100000000003E-5</v>
      </c>
    </row>
    <row r="6763" spans="1:7" x14ac:dyDescent="0.2">
      <c r="A6763">
        <v>2020</v>
      </c>
      <c r="B6763" s="3" t="s">
        <v>2133</v>
      </c>
      <c r="C6763" s="3" t="s">
        <v>2739</v>
      </c>
      <c r="D6763" s="3" t="s">
        <v>2132</v>
      </c>
      <c r="E6763" s="3" t="s">
        <v>2570</v>
      </c>
      <c r="F6763" s="6">
        <v>138170.62</v>
      </c>
      <c r="G6763" s="5">
        <v>8.1778000000000002E-5</v>
      </c>
    </row>
    <row r="6764" spans="1:7" x14ac:dyDescent="0.2">
      <c r="A6764">
        <v>2020</v>
      </c>
      <c r="B6764" s="3" t="s">
        <v>2135</v>
      </c>
      <c r="C6764" s="3" t="s">
        <v>2739</v>
      </c>
      <c r="D6764" s="3" t="s">
        <v>2134</v>
      </c>
      <c r="E6764" s="3" t="s">
        <v>233</v>
      </c>
      <c r="F6764" s="6">
        <v>1166565.7</v>
      </c>
      <c r="G6764" s="5">
        <v>6.9044669999999996E-4</v>
      </c>
    </row>
    <row r="6765" spans="1:7" x14ac:dyDescent="0.2">
      <c r="A6765">
        <v>2020</v>
      </c>
      <c r="B6765" s="3" t="s">
        <v>2137</v>
      </c>
      <c r="C6765" s="3" t="s">
        <v>2739</v>
      </c>
      <c r="D6765" s="3" t="s">
        <v>2136</v>
      </c>
      <c r="E6765" s="3" t="s">
        <v>233</v>
      </c>
      <c r="F6765" s="6">
        <v>198000.54</v>
      </c>
      <c r="G6765" s="5">
        <v>1.171891E-4</v>
      </c>
    </row>
    <row r="6766" spans="1:7" x14ac:dyDescent="0.2">
      <c r="A6766">
        <v>2020</v>
      </c>
      <c r="B6766" s="3" t="s">
        <v>2144</v>
      </c>
      <c r="C6766" s="3" t="s">
        <v>2739</v>
      </c>
      <c r="D6766" s="3" t="s">
        <v>2143</v>
      </c>
      <c r="E6766" s="3" t="s">
        <v>456</v>
      </c>
      <c r="F6766" s="6">
        <v>208550.98</v>
      </c>
      <c r="G6766" s="5">
        <v>1.234335E-4</v>
      </c>
    </row>
    <row r="6767" spans="1:7" x14ac:dyDescent="0.2">
      <c r="A6767">
        <v>2020</v>
      </c>
      <c r="B6767" s="3" t="s">
        <v>2146</v>
      </c>
      <c r="C6767" s="3" t="s">
        <v>2739</v>
      </c>
      <c r="D6767" s="3" t="s">
        <v>2145</v>
      </c>
      <c r="E6767" s="3" t="s">
        <v>2570</v>
      </c>
      <c r="F6767" s="6">
        <v>204543.48</v>
      </c>
      <c r="G6767" s="5">
        <v>1.210616E-4</v>
      </c>
    </row>
    <row r="6768" spans="1:7" x14ac:dyDescent="0.2">
      <c r="A6768">
        <v>2020</v>
      </c>
      <c r="B6768" s="3" t="s">
        <v>2148</v>
      </c>
      <c r="C6768" s="3" t="s">
        <v>2739</v>
      </c>
      <c r="D6768" s="3" t="s">
        <v>2147</v>
      </c>
      <c r="E6768" s="3" t="s">
        <v>233</v>
      </c>
      <c r="F6768" s="6">
        <v>58391.29</v>
      </c>
      <c r="G6768" s="5">
        <v>3.45596E-5</v>
      </c>
    </row>
    <row r="6769" spans="1:7" x14ac:dyDescent="0.2">
      <c r="A6769">
        <v>2020</v>
      </c>
      <c r="B6769" s="3" t="s">
        <v>2150</v>
      </c>
      <c r="C6769" s="3" t="s">
        <v>2739</v>
      </c>
      <c r="D6769" s="3" t="s">
        <v>2149</v>
      </c>
      <c r="E6769" s="3" t="s">
        <v>233</v>
      </c>
      <c r="F6769" s="6">
        <v>120353.73</v>
      </c>
      <c r="G6769" s="5">
        <v>7.1232899999999994E-5</v>
      </c>
    </row>
    <row r="6770" spans="1:7" x14ac:dyDescent="0.2">
      <c r="A6770">
        <v>2020</v>
      </c>
      <c r="B6770" s="3" t="s">
        <v>2156</v>
      </c>
      <c r="C6770" s="3" t="s">
        <v>2739</v>
      </c>
      <c r="D6770" s="3" t="s">
        <v>2155</v>
      </c>
      <c r="E6770" s="3" t="s">
        <v>233</v>
      </c>
      <c r="F6770" s="6">
        <v>341125.55</v>
      </c>
      <c r="G6770" s="5">
        <v>2.0189949999999999E-4</v>
      </c>
    </row>
    <row r="6771" spans="1:7" x14ac:dyDescent="0.2">
      <c r="A6771">
        <v>2020</v>
      </c>
      <c r="B6771" s="3" t="s">
        <v>2160</v>
      </c>
      <c r="C6771" s="3" t="s">
        <v>2739</v>
      </c>
      <c r="D6771" s="3" t="s">
        <v>2159</v>
      </c>
      <c r="E6771" s="3" t="s">
        <v>233</v>
      </c>
      <c r="F6771" s="6">
        <v>178745.36</v>
      </c>
      <c r="G6771" s="5">
        <v>1.057927E-4</v>
      </c>
    </row>
    <row r="6772" spans="1:7" x14ac:dyDescent="0.2">
      <c r="A6772">
        <v>2020</v>
      </c>
      <c r="B6772" s="3" t="s">
        <v>2162</v>
      </c>
      <c r="C6772" s="3" t="s">
        <v>2739</v>
      </c>
      <c r="D6772" s="3" t="s">
        <v>2161</v>
      </c>
      <c r="E6772" s="3" t="s">
        <v>233</v>
      </c>
      <c r="F6772" s="6">
        <v>176386.62</v>
      </c>
      <c r="G6772" s="5">
        <v>1.043967E-4</v>
      </c>
    </row>
    <row r="6773" spans="1:7" x14ac:dyDescent="0.2">
      <c r="A6773">
        <v>2020</v>
      </c>
      <c r="B6773" s="3" t="s">
        <v>2164</v>
      </c>
      <c r="C6773" s="3" t="s">
        <v>2739</v>
      </c>
      <c r="D6773" s="3" t="s">
        <v>2163</v>
      </c>
      <c r="E6773" s="3" t="s">
        <v>466</v>
      </c>
      <c r="F6773" s="6">
        <v>17738.52</v>
      </c>
      <c r="G6773" s="5">
        <v>1.04988E-5</v>
      </c>
    </row>
    <row r="6774" spans="1:7" x14ac:dyDescent="0.2">
      <c r="A6774">
        <v>2020</v>
      </c>
      <c r="B6774" s="3" t="s">
        <v>2601</v>
      </c>
      <c r="C6774" s="3" t="s">
        <v>2739</v>
      </c>
      <c r="D6774" s="3" t="s">
        <v>2600</v>
      </c>
      <c r="E6774" s="3" t="s">
        <v>18</v>
      </c>
      <c r="F6774" s="6">
        <v>35594.730000000003</v>
      </c>
      <c r="G6774" s="5">
        <v>2.10672E-5</v>
      </c>
    </row>
    <row r="6775" spans="1:7" x14ac:dyDescent="0.2">
      <c r="A6775">
        <v>2020</v>
      </c>
      <c r="B6775" s="3" t="s">
        <v>2166</v>
      </c>
      <c r="C6775" s="3" t="s">
        <v>2739</v>
      </c>
      <c r="D6775" s="3" t="s">
        <v>2165</v>
      </c>
      <c r="E6775" s="3" t="s">
        <v>448</v>
      </c>
      <c r="F6775" s="6">
        <v>443415.81</v>
      </c>
      <c r="G6775" s="5">
        <v>2.6244130000000002E-4</v>
      </c>
    </row>
    <row r="6776" spans="1:7" x14ac:dyDescent="0.2">
      <c r="A6776">
        <v>2020</v>
      </c>
      <c r="B6776" s="3" t="s">
        <v>2168</v>
      </c>
      <c r="C6776" s="3" t="s">
        <v>2739</v>
      </c>
      <c r="D6776" s="3" t="s">
        <v>2167</v>
      </c>
      <c r="E6776" s="3" t="s">
        <v>456</v>
      </c>
      <c r="F6776" s="6">
        <v>66091.240000000005</v>
      </c>
      <c r="G6776" s="5">
        <v>3.9116899999999998E-5</v>
      </c>
    </row>
    <row r="6777" spans="1:7" x14ac:dyDescent="0.2">
      <c r="A6777">
        <v>2020</v>
      </c>
      <c r="B6777" s="3" t="s">
        <v>2170</v>
      </c>
      <c r="C6777" s="3" t="s">
        <v>2739</v>
      </c>
      <c r="D6777" s="3" t="s">
        <v>2169</v>
      </c>
      <c r="E6777" s="3" t="s">
        <v>146</v>
      </c>
      <c r="F6777" s="6">
        <v>599186.63</v>
      </c>
      <c r="G6777" s="5">
        <v>3.5463619999999998E-4</v>
      </c>
    </row>
    <row r="6778" spans="1:7" x14ac:dyDescent="0.2">
      <c r="A6778">
        <v>2020</v>
      </c>
      <c r="B6778" s="3" t="s">
        <v>2172</v>
      </c>
      <c r="C6778" s="3" t="s">
        <v>2739</v>
      </c>
      <c r="D6778" s="3" t="s">
        <v>2171</v>
      </c>
      <c r="E6778" s="3" t="s">
        <v>2570</v>
      </c>
      <c r="F6778" s="6">
        <v>168350.58</v>
      </c>
      <c r="G6778" s="5">
        <v>9.9640400000000002E-5</v>
      </c>
    </row>
    <row r="6779" spans="1:7" x14ac:dyDescent="0.2">
      <c r="A6779">
        <v>2020</v>
      </c>
      <c r="B6779" s="3" t="s">
        <v>2174</v>
      </c>
      <c r="C6779" s="3" t="s">
        <v>2739</v>
      </c>
      <c r="D6779" s="3" t="s">
        <v>2173</v>
      </c>
      <c r="E6779" s="3" t="s">
        <v>456</v>
      </c>
      <c r="F6779" s="6">
        <v>169168.6</v>
      </c>
      <c r="G6779" s="5">
        <v>1.0012459999999999E-4</v>
      </c>
    </row>
    <row r="6780" spans="1:7" x14ac:dyDescent="0.2">
      <c r="A6780">
        <v>2020</v>
      </c>
      <c r="B6780" s="3" t="s">
        <v>2176</v>
      </c>
      <c r="C6780" s="3" t="s">
        <v>2739</v>
      </c>
      <c r="D6780" s="3" t="s">
        <v>2175</v>
      </c>
      <c r="E6780" s="3" t="s">
        <v>146</v>
      </c>
      <c r="F6780" s="6">
        <v>119482.22</v>
      </c>
      <c r="G6780" s="5">
        <v>7.0717100000000001E-5</v>
      </c>
    </row>
    <row r="6781" spans="1:7" x14ac:dyDescent="0.2">
      <c r="A6781">
        <v>2020</v>
      </c>
      <c r="B6781" s="3" t="s">
        <v>2178</v>
      </c>
      <c r="C6781" s="3" t="s">
        <v>2739</v>
      </c>
      <c r="D6781" s="3" t="s">
        <v>2177</v>
      </c>
      <c r="E6781" s="3" t="s">
        <v>233</v>
      </c>
      <c r="F6781" s="6">
        <v>72650.559999999998</v>
      </c>
      <c r="G6781" s="5">
        <v>4.29992E-5</v>
      </c>
    </row>
    <row r="6782" spans="1:7" x14ac:dyDescent="0.2">
      <c r="A6782">
        <v>2020</v>
      </c>
      <c r="B6782" s="3" t="s">
        <v>2182</v>
      </c>
      <c r="C6782" s="3" t="s">
        <v>2739</v>
      </c>
      <c r="D6782" s="3" t="s">
        <v>2602</v>
      </c>
      <c r="E6782" s="3" t="s">
        <v>466</v>
      </c>
      <c r="F6782" s="6">
        <v>248232.95</v>
      </c>
      <c r="G6782" s="5">
        <v>1.469198E-4</v>
      </c>
    </row>
    <row r="6783" spans="1:7" x14ac:dyDescent="0.2">
      <c r="A6783">
        <v>2020</v>
      </c>
      <c r="B6783" s="3" t="s">
        <v>2188</v>
      </c>
      <c r="C6783" s="3" t="s">
        <v>2739</v>
      </c>
      <c r="D6783" s="3" t="s">
        <v>2187</v>
      </c>
      <c r="E6783" s="3" t="s">
        <v>773</v>
      </c>
      <c r="F6783" s="6">
        <v>9336.26</v>
      </c>
      <c r="G6783" s="5">
        <v>5.5257999999999997E-6</v>
      </c>
    </row>
    <row r="6784" spans="1:7" x14ac:dyDescent="0.2">
      <c r="A6784">
        <v>2020</v>
      </c>
      <c r="B6784" s="3" t="s">
        <v>2190</v>
      </c>
      <c r="C6784" s="3" t="s">
        <v>2739</v>
      </c>
      <c r="D6784" s="3" t="s">
        <v>2491</v>
      </c>
      <c r="E6784" s="3" t="s">
        <v>670</v>
      </c>
      <c r="F6784" s="6">
        <v>162246.04999999999</v>
      </c>
      <c r="G6784" s="5">
        <v>9.6027399999999995E-5</v>
      </c>
    </row>
    <row r="6785" spans="1:7" x14ac:dyDescent="0.2">
      <c r="A6785">
        <v>2020</v>
      </c>
      <c r="B6785" s="3" t="s">
        <v>2194</v>
      </c>
      <c r="C6785" s="3" t="s">
        <v>2739</v>
      </c>
      <c r="D6785" s="3" t="s">
        <v>2193</v>
      </c>
      <c r="E6785" s="3" t="s">
        <v>146</v>
      </c>
      <c r="F6785" s="6">
        <v>187711.98</v>
      </c>
      <c r="G6785" s="5">
        <v>1.110997E-4</v>
      </c>
    </row>
    <row r="6786" spans="1:7" x14ac:dyDescent="0.2">
      <c r="A6786">
        <v>2020</v>
      </c>
      <c r="B6786" s="3" t="s">
        <v>2196</v>
      </c>
      <c r="C6786" s="3" t="s">
        <v>2739</v>
      </c>
      <c r="D6786" s="3" t="s">
        <v>2195</v>
      </c>
      <c r="E6786" s="3" t="s">
        <v>146</v>
      </c>
      <c r="F6786" s="6">
        <v>248408.3</v>
      </c>
      <c r="G6786" s="5">
        <v>1.4702359999999999E-4</v>
      </c>
    </row>
    <row r="6787" spans="1:7" x14ac:dyDescent="0.2">
      <c r="A6787">
        <v>2020</v>
      </c>
      <c r="B6787" s="3" t="s">
        <v>2198</v>
      </c>
      <c r="C6787" s="3" t="s">
        <v>2739</v>
      </c>
      <c r="D6787" s="3" t="s">
        <v>2197</v>
      </c>
      <c r="E6787" s="3" t="s">
        <v>233</v>
      </c>
      <c r="F6787" s="6">
        <v>23112.33</v>
      </c>
      <c r="G6787" s="5">
        <v>1.36793E-5</v>
      </c>
    </row>
    <row r="6788" spans="1:7" x14ac:dyDescent="0.2">
      <c r="A6788">
        <v>2020</v>
      </c>
      <c r="B6788" s="3" t="s">
        <v>2200</v>
      </c>
      <c r="C6788" s="3" t="s">
        <v>2739</v>
      </c>
      <c r="D6788" s="3" t="s">
        <v>2199</v>
      </c>
      <c r="E6788" s="3" t="s">
        <v>2570</v>
      </c>
      <c r="F6788" s="6">
        <v>154080.79</v>
      </c>
      <c r="G6788" s="5">
        <v>9.1194700000000003E-5</v>
      </c>
    </row>
    <row r="6789" spans="1:7" x14ac:dyDescent="0.2">
      <c r="A6789">
        <v>2020</v>
      </c>
      <c r="B6789" s="3" t="s">
        <v>2202</v>
      </c>
      <c r="C6789" s="3" t="s">
        <v>2739</v>
      </c>
      <c r="D6789" s="3" t="s">
        <v>2462</v>
      </c>
      <c r="E6789" s="3" t="s">
        <v>466</v>
      </c>
      <c r="F6789" s="6">
        <v>109829.34</v>
      </c>
      <c r="G6789" s="5">
        <v>6.5003899999999996E-5</v>
      </c>
    </row>
    <row r="6790" spans="1:7" x14ac:dyDescent="0.2">
      <c r="A6790">
        <v>2020</v>
      </c>
      <c r="B6790" s="3" t="s">
        <v>2204</v>
      </c>
      <c r="C6790" s="3" t="s">
        <v>2739</v>
      </c>
      <c r="D6790" s="3" t="s">
        <v>2203</v>
      </c>
      <c r="E6790" s="3" t="s">
        <v>233</v>
      </c>
      <c r="F6790" s="6">
        <v>124136.86</v>
      </c>
      <c r="G6790" s="5">
        <v>7.3472000000000004E-5</v>
      </c>
    </row>
    <row r="6791" spans="1:7" x14ac:dyDescent="0.2">
      <c r="A6791">
        <v>2020</v>
      </c>
      <c r="B6791" s="3" t="s">
        <v>2206</v>
      </c>
      <c r="C6791" s="3" t="s">
        <v>2739</v>
      </c>
      <c r="D6791" s="3" t="s">
        <v>2205</v>
      </c>
      <c r="E6791" s="3" t="s">
        <v>233</v>
      </c>
      <c r="F6791" s="6">
        <v>80760.899999999994</v>
      </c>
      <c r="G6791" s="5">
        <v>4.7799400000000002E-5</v>
      </c>
    </row>
    <row r="6792" spans="1:7" x14ac:dyDescent="0.2">
      <c r="A6792">
        <v>2020</v>
      </c>
      <c r="B6792" s="3" t="s">
        <v>2208</v>
      </c>
      <c r="C6792" s="3" t="s">
        <v>2739</v>
      </c>
      <c r="D6792" s="3" t="s">
        <v>2207</v>
      </c>
      <c r="E6792" s="3" t="s">
        <v>146</v>
      </c>
      <c r="F6792" s="6">
        <v>32609.37</v>
      </c>
      <c r="G6792" s="5">
        <v>1.9300299999999999E-5</v>
      </c>
    </row>
    <row r="6793" spans="1:7" x14ac:dyDescent="0.2">
      <c r="A6793">
        <v>2020</v>
      </c>
      <c r="B6793" s="3" t="s">
        <v>2464</v>
      </c>
      <c r="C6793" s="3" t="s">
        <v>2739</v>
      </c>
      <c r="D6793" s="3" t="s">
        <v>2463</v>
      </c>
      <c r="E6793" s="3" t="s">
        <v>233</v>
      </c>
      <c r="F6793" s="6">
        <v>49454.35</v>
      </c>
      <c r="G6793" s="5">
        <v>2.92702E-5</v>
      </c>
    </row>
    <row r="6794" spans="1:7" x14ac:dyDescent="0.2">
      <c r="A6794">
        <v>2020</v>
      </c>
      <c r="B6794" s="3" t="s">
        <v>2212</v>
      </c>
      <c r="C6794" s="3" t="s">
        <v>2739</v>
      </c>
      <c r="D6794" s="3" t="s">
        <v>2211</v>
      </c>
      <c r="E6794" s="3" t="s">
        <v>233</v>
      </c>
      <c r="F6794" s="6">
        <v>29386.880000000001</v>
      </c>
      <c r="G6794" s="5">
        <v>1.7393000000000001E-5</v>
      </c>
    </row>
    <row r="6795" spans="1:7" x14ac:dyDescent="0.2">
      <c r="A6795">
        <v>2020</v>
      </c>
      <c r="B6795" s="3" t="s">
        <v>2214</v>
      </c>
      <c r="C6795" s="3" t="s">
        <v>2739</v>
      </c>
      <c r="D6795" s="3" t="s">
        <v>2213</v>
      </c>
      <c r="E6795" s="3" t="s">
        <v>233</v>
      </c>
      <c r="F6795" s="6">
        <v>62194.18</v>
      </c>
      <c r="G6795" s="5">
        <v>3.6810400000000003E-5</v>
      </c>
    </row>
    <row r="6796" spans="1:7" x14ac:dyDescent="0.2">
      <c r="A6796">
        <v>2020</v>
      </c>
      <c r="B6796" s="3" t="s">
        <v>2216</v>
      </c>
      <c r="C6796" s="3" t="s">
        <v>2739</v>
      </c>
      <c r="D6796" s="3" t="s">
        <v>2215</v>
      </c>
      <c r="E6796" s="3" t="s">
        <v>233</v>
      </c>
      <c r="F6796" s="6">
        <v>47436.91</v>
      </c>
      <c r="G6796" s="5">
        <v>2.80761E-5</v>
      </c>
    </row>
    <row r="6797" spans="1:7" x14ac:dyDescent="0.2">
      <c r="A6797">
        <v>2020</v>
      </c>
      <c r="B6797" s="3" t="s">
        <v>2218</v>
      </c>
      <c r="C6797" s="3" t="s">
        <v>2739</v>
      </c>
      <c r="D6797" s="3" t="s">
        <v>2217</v>
      </c>
      <c r="E6797" s="3" t="s">
        <v>146</v>
      </c>
      <c r="F6797" s="6">
        <v>57951.26</v>
      </c>
      <c r="G6797" s="5">
        <v>3.4299199999999998E-5</v>
      </c>
    </row>
    <row r="6798" spans="1:7" x14ac:dyDescent="0.2">
      <c r="A6798">
        <v>2020</v>
      </c>
      <c r="B6798" s="3" t="s">
        <v>2220</v>
      </c>
      <c r="C6798" s="3" t="s">
        <v>2739</v>
      </c>
      <c r="D6798" s="3" t="s">
        <v>2219</v>
      </c>
      <c r="E6798" s="3" t="s">
        <v>146</v>
      </c>
      <c r="F6798" s="6">
        <v>79297.679999999993</v>
      </c>
      <c r="G6798" s="5">
        <v>4.69333E-5</v>
      </c>
    </row>
    <row r="6799" spans="1:7" x14ac:dyDescent="0.2">
      <c r="A6799">
        <v>2020</v>
      </c>
      <c r="B6799" s="3" t="s">
        <v>2222</v>
      </c>
      <c r="C6799" s="3" t="s">
        <v>2739</v>
      </c>
      <c r="D6799" s="3" t="s">
        <v>2221</v>
      </c>
      <c r="E6799" s="3" t="s">
        <v>233</v>
      </c>
      <c r="F6799" s="6">
        <v>143455.67999999999</v>
      </c>
      <c r="G6799" s="5">
        <v>8.4906099999999997E-5</v>
      </c>
    </row>
    <row r="6800" spans="1:7" x14ac:dyDescent="0.2">
      <c r="A6800">
        <v>2020</v>
      </c>
      <c r="B6800" s="3" t="s">
        <v>2224</v>
      </c>
      <c r="C6800" s="3" t="s">
        <v>2739</v>
      </c>
      <c r="D6800" s="3" t="s">
        <v>2223</v>
      </c>
      <c r="E6800" s="3" t="s">
        <v>773</v>
      </c>
      <c r="F6800" s="6">
        <v>85533.22</v>
      </c>
      <c r="G6800" s="5">
        <v>5.0623900000000002E-5</v>
      </c>
    </row>
    <row r="6801" spans="1:7" x14ac:dyDescent="0.2">
      <c r="A6801">
        <v>2020</v>
      </c>
      <c r="B6801" s="3" t="s">
        <v>2226</v>
      </c>
      <c r="C6801" s="3" t="s">
        <v>2739</v>
      </c>
      <c r="D6801" s="3" t="s">
        <v>2225</v>
      </c>
      <c r="E6801" s="3" t="s">
        <v>233</v>
      </c>
      <c r="F6801" s="6">
        <v>283346.64</v>
      </c>
      <c r="G6801" s="5">
        <v>1.6770230000000001E-4</v>
      </c>
    </row>
    <row r="6802" spans="1:7" x14ac:dyDescent="0.2">
      <c r="A6802">
        <v>2020</v>
      </c>
      <c r="B6802" s="3" t="s">
        <v>2228</v>
      </c>
      <c r="C6802" s="3" t="s">
        <v>2739</v>
      </c>
      <c r="D6802" s="3" t="s">
        <v>2227</v>
      </c>
      <c r="E6802" s="3" t="s">
        <v>146</v>
      </c>
      <c r="F6802" s="6">
        <v>41154.74</v>
      </c>
      <c r="G6802" s="5">
        <v>2.4358E-5</v>
      </c>
    </row>
    <row r="6803" spans="1:7" x14ac:dyDescent="0.2">
      <c r="A6803">
        <v>2020</v>
      </c>
      <c r="B6803" s="3" t="s">
        <v>2232</v>
      </c>
      <c r="C6803" s="3" t="s">
        <v>2739</v>
      </c>
      <c r="D6803" s="3" t="s">
        <v>2231</v>
      </c>
      <c r="E6803" s="3" t="s">
        <v>564</v>
      </c>
      <c r="F6803" s="6">
        <v>90200.28</v>
      </c>
      <c r="G6803" s="5">
        <v>5.3386200000000001E-5</v>
      </c>
    </row>
    <row r="6804" spans="1:7" x14ac:dyDescent="0.2">
      <c r="A6804">
        <v>2020</v>
      </c>
      <c r="B6804" s="3" t="s">
        <v>2234</v>
      </c>
      <c r="C6804" s="3" t="s">
        <v>2739</v>
      </c>
      <c r="D6804" s="3" t="s">
        <v>2233</v>
      </c>
      <c r="E6804" s="3" t="s">
        <v>146</v>
      </c>
      <c r="F6804" s="6">
        <v>88747.13</v>
      </c>
      <c r="G6804" s="5">
        <v>5.2526099999999998E-5</v>
      </c>
    </row>
    <row r="6805" spans="1:7" x14ac:dyDescent="0.2">
      <c r="A6805">
        <v>2020</v>
      </c>
      <c r="B6805" s="3" t="s">
        <v>2236</v>
      </c>
      <c r="C6805" s="3" t="s">
        <v>2739</v>
      </c>
      <c r="D6805" s="3" t="s">
        <v>2603</v>
      </c>
      <c r="E6805" s="3" t="s">
        <v>773</v>
      </c>
      <c r="F6805" s="6">
        <v>74736.210000000006</v>
      </c>
      <c r="G6805" s="5">
        <v>4.4233600000000003E-5</v>
      </c>
    </row>
    <row r="6806" spans="1:7" x14ac:dyDescent="0.2">
      <c r="A6806">
        <v>2020</v>
      </c>
      <c r="B6806" s="3" t="s">
        <v>2238</v>
      </c>
      <c r="C6806" s="3" t="s">
        <v>2739</v>
      </c>
      <c r="D6806" s="3" t="s">
        <v>2237</v>
      </c>
      <c r="E6806" s="3" t="s">
        <v>146</v>
      </c>
      <c r="F6806" s="6">
        <v>83616.22</v>
      </c>
      <c r="G6806" s="5">
        <v>4.9489300000000001E-5</v>
      </c>
    </row>
    <row r="6807" spans="1:7" x14ac:dyDescent="0.2">
      <c r="A6807">
        <v>2020</v>
      </c>
      <c r="B6807" s="3" t="s">
        <v>2242</v>
      </c>
      <c r="C6807" s="3" t="s">
        <v>2739</v>
      </c>
      <c r="D6807" s="3" t="s">
        <v>2241</v>
      </c>
      <c r="E6807" s="3" t="s">
        <v>269</v>
      </c>
      <c r="F6807" s="6">
        <v>5288.21</v>
      </c>
      <c r="G6807" s="5">
        <v>3.1298999999999999E-6</v>
      </c>
    </row>
    <row r="6808" spans="1:7" x14ac:dyDescent="0.2">
      <c r="A6808">
        <v>2020</v>
      </c>
      <c r="B6808" s="3" t="s">
        <v>2248</v>
      </c>
      <c r="C6808" s="3" t="s">
        <v>2739</v>
      </c>
      <c r="D6808" s="3" t="s">
        <v>2247</v>
      </c>
      <c r="E6808" s="3" t="s">
        <v>146</v>
      </c>
      <c r="F6808" s="6">
        <v>103451.23</v>
      </c>
      <c r="G6808" s="5">
        <v>6.1228899999999999E-5</v>
      </c>
    </row>
    <row r="6809" spans="1:7" x14ac:dyDescent="0.2">
      <c r="A6809">
        <v>2020</v>
      </c>
      <c r="B6809" s="3" t="s">
        <v>2256</v>
      </c>
      <c r="C6809" s="3" t="s">
        <v>2739</v>
      </c>
      <c r="D6809" s="3" t="s">
        <v>2255</v>
      </c>
      <c r="E6809" s="3" t="s">
        <v>233</v>
      </c>
      <c r="F6809" s="6">
        <v>74814.23</v>
      </c>
      <c r="G6809" s="5">
        <v>4.4279700000000002E-5</v>
      </c>
    </row>
    <row r="6810" spans="1:7" x14ac:dyDescent="0.2">
      <c r="A6810">
        <v>2020</v>
      </c>
      <c r="B6810" s="3" t="s">
        <v>2258</v>
      </c>
      <c r="C6810" s="3" t="s">
        <v>2739</v>
      </c>
      <c r="D6810" s="3" t="s">
        <v>2257</v>
      </c>
      <c r="E6810" s="3" t="s">
        <v>233</v>
      </c>
      <c r="F6810" s="6">
        <v>75244.259999999995</v>
      </c>
      <c r="G6810" s="5">
        <v>4.4534299999999998E-5</v>
      </c>
    </row>
    <row r="6811" spans="1:7" x14ac:dyDescent="0.2">
      <c r="A6811">
        <v>2020</v>
      </c>
      <c r="B6811" s="3" t="s">
        <v>2260</v>
      </c>
      <c r="C6811" s="3" t="s">
        <v>2739</v>
      </c>
      <c r="D6811" s="3" t="s">
        <v>2259</v>
      </c>
      <c r="E6811" s="3" t="s">
        <v>146</v>
      </c>
      <c r="F6811" s="6">
        <v>193456.63</v>
      </c>
      <c r="G6811" s="5">
        <v>1.144998E-4</v>
      </c>
    </row>
    <row r="6812" spans="1:7" x14ac:dyDescent="0.2">
      <c r="A6812">
        <v>2020</v>
      </c>
      <c r="B6812" s="3" t="s">
        <v>2266</v>
      </c>
      <c r="C6812" s="3" t="s">
        <v>2739</v>
      </c>
      <c r="D6812" s="3" t="s">
        <v>2265</v>
      </c>
      <c r="E6812" s="3" t="s">
        <v>781</v>
      </c>
      <c r="F6812" s="6">
        <v>129023.52</v>
      </c>
      <c r="G6812" s="5">
        <v>7.6364200000000003E-5</v>
      </c>
    </row>
    <row r="6813" spans="1:7" x14ac:dyDescent="0.2">
      <c r="A6813">
        <v>2020</v>
      </c>
      <c r="B6813" s="3" t="s">
        <v>2270</v>
      </c>
      <c r="C6813" s="3" t="s">
        <v>2739</v>
      </c>
      <c r="D6813" s="3" t="s">
        <v>2269</v>
      </c>
      <c r="E6813" s="3" t="s">
        <v>146</v>
      </c>
      <c r="F6813" s="6">
        <v>183227.83</v>
      </c>
      <c r="G6813" s="5">
        <v>1.084457E-4</v>
      </c>
    </row>
    <row r="6814" spans="1:7" x14ac:dyDescent="0.2">
      <c r="A6814">
        <v>2020</v>
      </c>
      <c r="B6814" s="3" t="s">
        <v>2272</v>
      </c>
      <c r="C6814" s="3" t="s">
        <v>2739</v>
      </c>
      <c r="D6814" s="3" t="s">
        <v>2271</v>
      </c>
      <c r="E6814" s="3" t="s">
        <v>146</v>
      </c>
      <c r="F6814" s="6">
        <v>80267</v>
      </c>
      <c r="G6814" s="5">
        <v>4.7506999999999998E-5</v>
      </c>
    </row>
    <row r="6815" spans="1:7" x14ac:dyDescent="0.2">
      <c r="A6815">
        <v>2020</v>
      </c>
      <c r="B6815" s="3" t="s">
        <v>2278</v>
      </c>
      <c r="C6815" s="3" t="s">
        <v>2739</v>
      </c>
      <c r="D6815" s="3" t="s">
        <v>2277</v>
      </c>
      <c r="E6815" s="3" t="s">
        <v>165</v>
      </c>
      <c r="F6815" s="6">
        <v>443319.31</v>
      </c>
      <c r="G6815" s="5">
        <v>2.6238409999999998E-4</v>
      </c>
    </row>
    <row r="6816" spans="1:7" x14ac:dyDescent="0.2">
      <c r="A6816">
        <v>2020</v>
      </c>
      <c r="B6816" s="3" t="s">
        <v>2280</v>
      </c>
      <c r="C6816" s="3" t="s">
        <v>2739</v>
      </c>
      <c r="D6816" s="3" t="s">
        <v>2279</v>
      </c>
      <c r="E6816" s="3" t="s">
        <v>2570</v>
      </c>
      <c r="F6816" s="6">
        <v>625561.80000000005</v>
      </c>
      <c r="G6816" s="5">
        <v>3.7024669999999999E-4</v>
      </c>
    </row>
    <row r="6817" spans="1:7" x14ac:dyDescent="0.2">
      <c r="A6817">
        <v>2020</v>
      </c>
      <c r="B6817" s="3" t="s">
        <v>2282</v>
      </c>
      <c r="C6817" s="3" t="s">
        <v>2739</v>
      </c>
      <c r="D6817" s="3" t="s">
        <v>2281</v>
      </c>
      <c r="E6817" s="3" t="s">
        <v>146</v>
      </c>
      <c r="F6817" s="6">
        <v>110857.82</v>
      </c>
      <c r="G6817" s="5">
        <v>6.5612599999999996E-5</v>
      </c>
    </row>
    <row r="6818" spans="1:7" x14ac:dyDescent="0.2">
      <c r="A6818">
        <v>2020</v>
      </c>
      <c r="B6818" s="3" t="s">
        <v>2284</v>
      </c>
      <c r="C6818" s="3" t="s">
        <v>2739</v>
      </c>
      <c r="D6818" s="3" t="s">
        <v>2520</v>
      </c>
      <c r="E6818" s="3" t="s">
        <v>146</v>
      </c>
      <c r="F6818" s="6">
        <v>62502.23</v>
      </c>
      <c r="G6818" s="5">
        <v>3.6992700000000002E-5</v>
      </c>
    </row>
    <row r="6819" spans="1:7" x14ac:dyDescent="0.2">
      <c r="A6819">
        <v>2020</v>
      </c>
      <c r="B6819" s="3" t="s">
        <v>2294</v>
      </c>
      <c r="C6819" s="3" t="s">
        <v>2739</v>
      </c>
      <c r="D6819" s="3" t="s">
        <v>2293</v>
      </c>
      <c r="E6819" s="3" t="s">
        <v>233</v>
      </c>
      <c r="F6819" s="6">
        <v>114087.66</v>
      </c>
      <c r="G6819" s="5">
        <v>6.75242E-5</v>
      </c>
    </row>
    <row r="6820" spans="1:7" x14ac:dyDescent="0.2">
      <c r="A6820">
        <v>2020</v>
      </c>
      <c r="B6820" s="3" t="s">
        <v>2296</v>
      </c>
      <c r="C6820" s="3" t="s">
        <v>2739</v>
      </c>
      <c r="D6820" s="3" t="s">
        <v>2295</v>
      </c>
      <c r="E6820" s="3" t="s">
        <v>146</v>
      </c>
      <c r="F6820" s="6">
        <v>90078.45</v>
      </c>
      <c r="G6820" s="5">
        <v>5.3314099999999998E-5</v>
      </c>
    </row>
    <row r="6821" spans="1:7" x14ac:dyDescent="0.2">
      <c r="A6821">
        <v>2020</v>
      </c>
      <c r="B6821" s="3" t="s">
        <v>2300</v>
      </c>
      <c r="C6821" s="3" t="s">
        <v>2739</v>
      </c>
      <c r="D6821" s="3" t="s">
        <v>2299</v>
      </c>
      <c r="E6821" s="3" t="s">
        <v>456</v>
      </c>
      <c r="F6821" s="6">
        <v>51743.72</v>
      </c>
      <c r="G6821" s="5">
        <v>3.0625199999999999E-5</v>
      </c>
    </row>
    <row r="6822" spans="1:7" x14ac:dyDescent="0.2">
      <c r="A6822">
        <v>2020</v>
      </c>
      <c r="B6822" s="3" t="s">
        <v>2302</v>
      </c>
      <c r="C6822" s="3" t="s">
        <v>2739</v>
      </c>
      <c r="D6822" s="3" t="s">
        <v>2301</v>
      </c>
      <c r="E6822" s="3" t="s">
        <v>233</v>
      </c>
      <c r="F6822" s="6">
        <v>14773.93</v>
      </c>
      <c r="G6822" s="5">
        <v>8.7440999999999998E-6</v>
      </c>
    </row>
    <row r="6823" spans="1:7" x14ac:dyDescent="0.2">
      <c r="A6823">
        <v>2020</v>
      </c>
      <c r="B6823" s="3" t="s">
        <v>2304</v>
      </c>
      <c r="C6823" s="3" t="s">
        <v>2739</v>
      </c>
      <c r="D6823" s="3" t="s">
        <v>2303</v>
      </c>
      <c r="E6823" s="3" t="s">
        <v>146</v>
      </c>
      <c r="F6823" s="6">
        <v>197536.88</v>
      </c>
      <c r="G6823" s="5">
        <v>1.1691469999999999E-4</v>
      </c>
    </row>
    <row r="6824" spans="1:7" x14ac:dyDescent="0.2">
      <c r="A6824">
        <v>2020</v>
      </c>
      <c r="B6824" s="3" t="s">
        <v>2308</v>
      </c>
      <c r="C6824" s="3" t="s">
        <v>2739</v>
      </c>
      <c r="D6824" s="3" t="s">
        <v>2307</v>
      </c>
      <c r="E6824" s="3" t="s">
        <v>781</v>
      </c>
      <c r="F6824" s="6">
        <v>22345.81</v>
      </c>
      <c r="G6824" s="5">
        <v>1.3225699999999999E-5</v>
      </c>
    </row>
    <row r="6825" spans="1:7" x14ac:dyDescent="0.2">
      <c r="A6825">
        <v>2020</v>
      </c>
      <c r="B6825" s="3" t="s">
        <v>2310</v>
      </c>
      <c r="C6825" s="3" t="s">
        <v>2739</v>
      </c>
      <c r="D6825" s="3" t="s">
        <v>2604</v>
      </c>
      <c r="E6825" s="3" t="s">
        <v>456</v>
      </c>
      <c r="F6825" s="6">
        <v>54118.51</v>
      </c>
      <c r="G6825" s="5">
        <v>3.2030699999999998E-5</v>
      </c>
    </row>
    <row r="6826" spans="1:7" x14ac:dyDescent="0.2">
      <c r="A6826">
        <v>2020</v>
      </c>
      <c r="B6826" s="3" t="s">
        <v>2318</v>
      </c>
      <c r="C6826" s="3" t="s">
        <v>2739</v>
      </c>
      <c r="D6826" s="3" t="s">
        <v>2317</v>
      </c>
      <c r="E6826" s="3" t="s">
        <v>146</v>
      </c>
      <c r="F6826" s="6">
        <v>485531.13</v>
      </c>
      <c r="G6826" s="5">
        <v>2.8736769999999998E-4</v>
      </c>
    </row>
    <row r="6827" spans="1:7" x14ac:dyDescent="0.2">
      <c r="A6827">
        <v>2020</v>
      </c>
      <c r="B6827" s="3" t="s">
        <v>2320</v>
      </c>
      <c r="C6827" s="3" t="s">
        <v>2739</v>
      </c>
      <c r="D6827" s="3" t="s">
        <v>2319</v>
      </c>
      <c r="E6827" s="3" t="s">
        <v>456</v>
      </c>
      <c r="F6827" s="6">
        <v>148033.53</v>
      </c>
      <c r="G6827" s="5">
        <v>8.7615500000000002E-5</v>
      </c>
    </row>
    <row r="6828" spans="1:7" x14ac:dyDescent="0.2">
      <c r="A6828">
        <v>2020</v>
      </c>
      <c r="B6828" s="3" t="s">
        <v>2606</v>
      </c>
      <c r="C6828" s="3" t="s">
        <v>2739</v>
      </c>
      <c r="D6828" s="3" t="s">
        <v>2605</v>
      </c>
      <c r="E6828" s="3" t="s">
        <v>594</v>
      </c>
      <c r="F6828" s="6">
        <v>1722</v>
      </c>
      <c r="G6828" s="5">
        <v>1.0191999999999999E-6</v>
      </c>
    </row>
    <row r="6829" spans="1:7" x14ac:dyDescent="0.2">
      <c r="A6829">
        <v>2020</v>
      </c>
      <c r="B6829" s="3" t="s">
        <v>2324</v>
      </c>
      <c r="C6829" s="3" t="s">
        <v>2739</v>
      </c>
      <c r="D6829" s="3" t="s">
        <v>2323</v>
      </c>
      <c r="E6829" s="3" t="s">
        <v>233</v>
      </c>
      <c r="F6829" s="6">
        <v>64644.39</v>
      </c>
      <c r="G6829" s="5">
        <v>3.8260599999999998E-5</v>
      </c>
    </row>
    <row r="6830" spans="1:7" x14ac:dyDescent="0.2">
      <c r="A6830">
        <v>2020</v>
      </c>
      <c r="B6830" s="3" t="s">
        <v>2328</v>
      </c>
      <c r="C6830" s="3" t="s">
        <v>2739</v>
      </c>
      <c r="D6830" s="3" t="s">
        <v>2327</v>
      </c>
      <c r="E6830" s="3" t="s">
        <v>146</v>
      </c>
      <c r="F6830" s="6">
        <v>100169.19</v>
      </c>
      <c r="G6830" s="5">
        <v>5.9286400000000002E-5</v>
      </c>
    </row>
    <row r="6831" spans="1:7" x14ac:dyDescent="0.2">
      <c r="A6831">
        <v>2020</v>
      </c>
      <c r="B6831" s="3" t="s">
        <v>2332</v>
      </c>
      <c r="C6831" s="3" t="s">
        <v>2739</v>
      </c>
      <c r="D6831" s="3" t="s">
        <v>2331</v>
      </c>
      <c r="E6831" s="3" t="s">
        <v>233</v>
      </c>
      <c r="F6831" s="6">
        <v>83649.55</v>
      </c>
      <c r="G6831" s="5">
        <v>4.9509000000000003E-5</v>
      </c>
    </row>
    <row r="6832" spans="1:7" x14ac:dyDescent="0.2">
      <c r="A6832">
        <v>2020</v>
      </c>
      <c r="B6832" s="3" t="s">
        <v>2334</v>
      </c>
      <c r="C6832" s="3" t="s">
        <v>2739</v>
      </c>
      <c r="D6832" s="3" t="s">
        <v>2333</v>
      </c>
      <c r="E6832" s="3" t="s">
        <v>773</v>
      </c>
      <c r="F6832" s="6">
        <v>108746.07</v>
      </c>
      <c r="G6832" s="5">
        <v>6.43627E-5</v>
      </c>
    </row>
    <row r="6833" spans="1:7" x14ac:dyDescent="0.2">
      <c r="A6833">
        <v>2020</v>
      </c>
      <c r="B6833" s="3" t="s">
        <v>2336</v>
      </c>
      <c r="C6833" s="3" t="s">
        <v>2739</v>
      </c>
      <c r="D6833" s="3" t="s">
        <v>2335</v>
      </c>
      <c r="E6833" s="3" t="s">
        <v>761</v>
      </c>
      <c r="F6833" s="6">
        <v>128660.91</v>
      </c>
      <c r="G6833" s="5">
        <v>7.6149599999999993E-5</v>
      </c>
    </row>
    <row r="6834" spans="1:7" x14ac:dyDescent="0.2">
      <c r="A6834">
        <v>2020</v>
      </c>
      <c r="B6834" s="3" t="s">
        <v>2338</v>
      </c>
      <c r="C6834" s="3" t="s">
        <v>2739</v>
      </c>
      <c r="D6834" s="3" t="s">
        <v>2337</v>
      </c>
      <c r="E6834" s="3" t="s">
        <v>146</v>
      </c>
      <c r="F6834" s="6">
        <v>110849.99</v>
      </c>
      <c r="G6834" s="5">
        <v>6.5607999999999999E-5</v>
      </c>
    </row>
    <row r="6835" spans="1:7" x14ac:dyDescent="0.2">
      <c r="A6835">
        <v>2020</v>
      </c>
      <c r="B6835" s="3" t="s">
        <v>2342</v>
      </c>
      <c r="C6835" s="3" t="s">
        <v>2739</v>
      </c>
      <c r="D6835" s="3" t="s">
        <v>2341</v>
      </c>
      <c r="E6835" s="3" t="s">
        <v>146</v>
      </c>
      <c r="F6835" s="6">
        <v>183872.36</v>
      </c>
      <c r="G6835" s="5">
        <v>1.0882719999999999E-4</v>
      </c>
    </row>
    <row r="6836" spans="1:7" x14ac:dyDescent="0.2">
      <c r="A6836">
        <v>2020</v>
      </c>
      <c r="B6836" s="3" t="s">
        <v>2344</v>
      </c>
      <c r="C6836" s="3" t="s">
        <v>2739</v>
      </c>
      <c r="D6836" s="3" t="s">
        <v>2343</v>
      </c>
      <c r="E6836" s="3" t="s">
        <v>146</v>
      </c>
      <c r="F6836" s="6">
        <v>98564.36</v>
      </c>
      <c r="G6836" s="5">
        <v>5.83366E-5</v>
      </c>
    </row>
    <row r="6837" spans="1:7" x14ac:dyDescent="0.2">
      <c r="A6837">
        <v>2020</v>
      </c>
      <c r="B6837" s="3" t="s">
        <v>2346</v>
      </c>
      <c r="C6837" s="3" t="s">
        <v>2739</v>
      </c>
      <c r="D6837" s="3" t="s">
        <v>2345</v>
      </c>
      <c r="E6837" s="3" t="s">
        <v>773</v>
      </c>
      <c r="F6837" s="6">
        <v>75427.210000000006</v>
      </c>
      <c r="G6837" s="5">
        <v>4.4642499999999998E-5</v>
      </c>
    </row>
    <row r="6838" spans="1:7" x14ac:dyDescent="0.2">
      <c r="A6838">
        <v>2020</v>
      </c>
      <c r="B6838" s="3" t="s">
        <v>2348</v>
      </c>
      <c r="C6838" s="3" t="s">
        <v>2739</v>
      </c>
      <c r="D6838" s="3" t="s">
        <v>2347</v>
      </c>
      <c r="E6838" s="3" t="s">
        <v>269</v>
      </c>
      <c r="F6838" s="6">
        <v>130594.15</v>
      </c>
      <c r="G6838" s="5">
        <v>7.7293799999999995E-5</v>
      </c>
    </row>
    <row r="6839" spans="1:7" x14ac:dyDescent="0.2">
      <c r="A6839">
        <v>2020</v>
      </c>
      <c r="B6839" s="3" t="s">
        <v>2350</v>
      </c>
      <c r="C6839" s="3" t="s">
        <v>2739</v>
      </c>
      <c r="D6839" s="3" t="s">
        <v>2349</v>
      </c>
      <c r="E6839" s="3" t="s">
        <v>146</v>
      </c>
      <c r="F6839" s="6">
        <v>134418.14000000001</v>
      </c>
      <c r="G6839" s="5">
        <v>7.9557100000000004E-5</v>
      </c>
    </row>
    <row r="6840" spans="1:7" x14ac:dyDescent="0.2">
      <c r="A6840">
        <v>2020</v>
      </c>
      <c r="B6840" s="3" t="s">
        <v>2352</v>
      </c>
      <c r="C6840" s="3" t="s">
        <v>2739</v>
      </c>
      <c r="D6840" s="3" t="s">
        <v>2351</v>
      </c>
      <c r="E6840" s="3" t="s">
        <v>773</v>
      </c>
      <c r="F6840" s="6">
        <v>116680.41</v>
      </c>
      <c r="G6840" s="5">
        <v>6.9058800000000004E-5</v>
      </c>
    </row>
    <row r="6841" spans="1:7" x14ac:dyDescent="0.2">
      <c r="A6841">
        <v>2020</v>
      </c>
      <c r="B6841" s="3" t="s">
        <v>2354</v>
      </c>
      <c r="C6841" s="3" t="s">
        <v>2739</v>
      </c>
      <c r="D6841" s="3" t="s">
        <v>2353</v>
      </c>
      <c r="E6841" s="3" t="s">
        <v>466</v>
      </c>
      <c r="F6841" s="6">
        <v>69531.02</v>
      </c>
      <c r="G6841" s="5">
        <v>4.1152799999999997E-5</v>
      </c>
    </row>
    <row r="6842" spans="1:7" x14ac:dyDescent="0.2">
      <c r="A6842">
        <v>2020</v>
      </c>
      <c r="B6842" s="3" t="s">
        <v>2358</v>
      </c>
      <c r="C6842" s="3" t="s">
        <v>2739</v>
      </c>
      <c r="D6842" s="3" t="s">
        <v>2357</v>
      </c>
      <c r="E6842" s="3" t="s">
        <v>269</v>
      </c>
      <c r="F6842" s="6">
        <v>52092.47</v>
      </c>
      <c r="G6842" s="5">
        <v>3.0831599999999998E-5</v>
      </c>
    </row>
    <row r="6843" spans="1:7" x14ac:dyDescent="0.2">
      <c r="A6843">
        <v>2020</v>
      </c>
      <c r="B6843" s="3" t="s">
        <v>2360</v>
      </c>
      <c r="C6843" s="3" t="s">
        <v>2739</v>
      </c>
      <c r="D6843" s="3" t="s">
        <v>2359</v>
      </c>
      <c r="E6843" s="3" t="s">
        <v>456</v>
      </c>
      <c r="F6843" s="6">
        <v>200128.38</v>
      </c>
      <c r="G6843" s="5">
        <v>1.184485E-4</v>
      </c>
    </row>
    <row r="6844" spans="1:7" x14ac:dyDescent="0.2">
      <c r="A6844">
        <v>2020</v>
      </c>
      <c r="B6844" s="3" t="s">
        <v>2362</v>
      </c>
      <c r="C6844" s="3" t="s">
        <v>2739</v>
      </c>
      <c r="D6844" s="3" t="s">
        <v>2361</v>
      </c>
      <c r="E6844" s="3" t="s">
        <v>146</v>
      </c>
      <c r="F6844" s="6">
        <v>71916.100000000006</v>
      </c>
      <c r="G6844" s="5">
        <v>4.2564500000000002E-5</v>
      </c>
    </row>
    <row r="6845" spans="1:7" x14ac:dyDescent="0.2">
      <c r="A6845">
        <v>2020</v>
      </c>
      <c r="B6845" s="3" t="s">
        <v>2364</v>
      </c>
      <c r="C6845" s="3" t="s">
        <v>2739</v>
      </c>
      <c r="D6845" s="3" t="s">
        <v>2363</v>
      </c>
      <c r="E6845" s="3" t="s">
        <v>233</v>
      </c>
      <c r="F6845" s="6">
        <v>43115.61</v>
      </c>
      <c r="G6845" s="5">
        <v>2.55185E-5</v>
      </c>
    </row>
    <row r="6846" spans="1:7" x14ac:dyDescent="0.2">
      <c r="A6846">
        <v>2020</v>
      </c>
      <c r="B6846" s="3" t="s">
        <v>2368</v>
      </c>
      <c r="C6846" s="3" t="s">
        <v>2739</v>
      </c>
      <c r="D6846" s="3" t="s">
        <v>2367</v>
      </c>
      <c r="E6846" s="3" t="s">
        <v>2570</v>
      </c>
      <c r="F6846" s="6">
        <v>62788.74</v>
      </c>
      <c r="G6846" s="5">
        <v>3.7162300000000002E-5</v>
      </c>
    </row>
    <row r="6847" spans="1:7" x14ac:dyDescent="0.2">
      <c r="A6847">
        <v>2020</v>
      </c>
      <c r="B6847" s="3" t="s">
        <v>2370</v>
      </c>
      <c r="C6847" s="3" t="s">
        <v>2739</v>
      </c>
      <c r="D6847" s="3" t="s">
        <v>2545</v>
      </c>
      <c r="E6847" s="3" t="s">
        <v>233</v>
      </c>
      <c r="F6847" s="6">
        <v>113837.68</v>
      </c>
      <c r="G6847" s="5">
        <v>6.7376299999999994E-5</v>
      </c>
    </row>
    <row r="6848" spans="1:7" x14ac:dyDescent="0.2">
      <c r="A6848">
        <v>2020</v>
      </c>
      <c r="B6848" s="3" t="s">
        <v>2372</v>
      </c>
      <c r="C6848" s="3" t="s">
        <v>2739</v>
      </c>
      <c r="D6848" s="3" t="s">
        <v>2371</v>
      </c>
      <c r="E6848" s="3" t="s">
        <v>233</v>
      </c>
      <c r="F6848" s="6">
        <v>70608.350000000006</v>
      </c>
      <c r="G6848" s="5">
        <v>4.1790399999999999E-5</v>
      </c>
    </row>
    <row r="6849" spans="1:7" x14ac:dyDescent="0.2">
      <c r="A6849">
        <v>2020</v>
      </c>
      <c r="B6849" s="3" t="s">
        <v>2374</v>
      </c>
      <c r="C6849" s="3" t="s">
        <v>2739</v>
      </c>
      <c r="D6849" s="3" t="s">
        <v>2373</v>
      </c>
      <c r="E6849" s="3" t="s">
        <v>773</v>
      </c>
      <c r="F6849" s="6">
        <v>61349.05</v>
      </c>
      <c r="G6849" s="5">
        <v>3.6310199999999997E-5</v>
      </c>
    </row>
    <row r="6850" spans="1:7" x14ac:dyDescent="0.2">
      <c r="A6850">
        <v>2020</v>
      </c>
      <c r="B6850" s="3" t="s">
        <v>2380</v>
      </c>
      <c r="C6850" s="3" t="s">
        <v>2739</v>
      </c>
      <c r="D6850" s="3" t="s">
        <v>2379</v>
      </c>
      <c r="E6850" s="3" t="s">
        <v>146</v>
      </c>
      <c r="F6850" s="6">
        <v>280214.73</v>
      </c>
      <c r="G6850" s="5">
        <v>1.658486E-4</v>
      </c>
    </row>
    <row r="6851" spans="1:7" x14ac:dyDescent="0.2">
      <c r="A6851">
        <v>2020</v>
      </c>
      <c r="B6851" s="3" t="s">
        <v>2382</v>
      </c>
      <c r="C6851" s="3" t="s">
        <v>2739</v>
      </c>
      <c r="D6851" s="3" t="s">
        <v>2381</v>
      </c>
      <c r="E6851" s="3" t="s">
        <v>456</v>
      </c>
      <c r="F6851" s="6">
        <v>111933.53</v>
      </c>
      <c r="G6851" s="5">
        <v>6.6249300000000003E-5</v>
      </c>
    </row>
    <row r="6852" spans="1:7" x14ac:dyDescent="0.2">
      <c r="A6852">
        <v>2020</v>
      </c>
      <c r="B6852" s="3" t="s">
        <v>2392</v>
      </c>
      <c r="C6852" s="3" t="s">
        <v>2739</v>
      </c>
      <c r="D6852" s="3" t="s">
        <v>2391</v>
      </c>
      <c r="E6852" s="3" t="s">
        <v>456</v>
      </c>
      <c r="F6852" s="6">
        <v>51640.15</v>
      </c>
      <c r="G6852" s="5">
        <v>3.0563900000000001E-5</v>
      </c>
    </row>
    <row r="6853" spans="1:7" x14ac:dyDescent="0.2">
      <c r="A6853">
        <v>2020</v>
      </c>
      <c r="B6853" s="3" t="s">
        <v>2396</v>
      </c>
      <c r="C6853" s="3" t="s">
        <v>2739</v>
      </c>
      <c r="D6853" s="3" t="s">
        <v>2395</v>
      </c>
      <c r="E6853" s="3" t="s">
        <v>146</v>
      </c>
      <c r="F6853" s="6">
        <v>76839.83</v>
      </c>
      <c r="G6853" s="5">
        <v>4.5478600000000002E-5</v>
      </c>
    </row>
    <row r="6854" spans="1:7" x14ac:dyDescent="0.2">
      <c r="A6854">
        <v>2020</v>
      </c>
      <c r="B6854" s="3" t="s">
        <v>2404</v>
      </c>
      <c r="C6854" s="3" t="s">
        <v>2739</v>
      </c>
      <c r="D6854" s="3" t="s">
        <v>2403</v>
      </c>
      <c r="E6854" s="3" t="s">
        <v>146</v>
      </c>
      <c r="F6854" s="6">
        <v>157224.01999999999</v>
      </c>
      <c r="G6854" s="5">
        <v>9.3054999999999996E-5</v>
      </c>
    </row>
    <row r="6855" spans="1:7" x14ac:dyDescent="0.2">
      <c r="A6855">
        <v>2020</v>
      </c>
      <c r="B6855" s="3" t="s">
        <v>2406</v>
      </c>
      <c r="C6855" s="3" t="s">
        <v>2739</v>
      </c>
      <c r="D6855" s="3" t="s">
        <v>2405</v>
      </c>
      <c r="E6855" s="3" t="s">
        <v>456</v>
      </c>
      <c r="F6855" s="6">
        <v>1076.3399999999999</v>
      </c>
      <c r="G6855" s="5">
        <v>6.37E-7</v>
      </c>
    </row>
    <row r="6856" spans="1:7" x14ac:dyDescent="0.2">
      <c r="A6856">
        <v>2020</v>
      </c>
      <c r="B6856" s="3" t="s">
        <v>2408</v>
      </c>
      <c r="C6856" s="3" t="s">
        <v>2739</v>
      </c>
      <c r="D6856" s="3" t="s">
        <v>2407</v>
      </c>
      <c r="E6856" s="3" t="s">
        <v>773</v>
      </c>
      <c r="F6856" s="6">
        <v>75462.259999999995</v>
      </c>
      <c r="G6856" s="5">
        <v>4.4663300000000003E-5</v>
      </c>
    </row>
    <row r="6857" spans="1:7" x14ac:dyDescent="0.2">
      <c r="A6857">
        <v>2020</v>
      </c>
      <c r="B6857" s="3" t="s">
        <v>2410</v>
      </c>
      <c r="C6857" s="3" t="s">
        <v>2739</v>
      </c>
      <c r="D6857" s="3" t="s">
        <v>2409</v>
      </c>
      <c r="E6857" s="3" t="s">
        <v>456</v>
      </c>
      <c r="F6857" s="6">
        <v>11520.36</v>
      </c>
      <c r="G6857" s="5">
        <v>6.8185E-6</v>
      </c>
    </row>
    <row r="6858" spans="1:7" x14ac:dyDescent="0.2">
      <c r="A6858">
        <v>2020</v>
      </c>
      <c r="B6858" s="3" t="s">
        <v>2412</v>
      </c>
      <c r="C6858" s="3" t="s">
        <v>2739</v>
      </c>
      <c r="D6858" s="3" t="s">
        <v>2411</v>
      </c>
      <c r="E6858" s="3" t="s">
        <v>233</v>
      </c>
      <c r="F6858" s="6">
        <v>144299.09</v>
      </c>
      <c r="G6858" s="5">
        <v>8.54052E-5</v>
      </c>
    </row>
    <row r="6859" spans="1:7" x14ac:dyDescent="0.2">
      <c r="A6859">
        <v>2020</v>
      </c>
      <c r="B6859" s="3" t="s">
        <v>2495</v>
      </c>
      <c r="C6859" s="3" t="s">
        <v>2739</v>
      </c>
      <c r="D6859" s="3" t="s">
        <v>2494</v>
      </c>
      <c r="E6859" s="3" t="s">
        <v>2567</v>
      </c>
      <c r="F6859" s="6">
        <v>1915.2</v>
      </c>
      <c r="G6859" s="5">
        <v>1.1335E-6</v>
      </c>
    </row>
    <row r="6860" spans="1:7" x14ac:dyDescent="0.2">
      <c r="A6860">
        <v>2020</v>
      </c>
      <c r="B6860" s="3" t="s">
        <v>2414</v>
      </c>
      <c r="C6860" s="3" t="s">
        <v>2739</v>
      </c>
      <c r="D6860" s="3" t="s">
        <v>2413</v>
      </c>
      <c r="E6860" s="3" t="s">
        <v>146</v>
      </c>
      <c r="F6860" s="6">
        <v>52541.93</v>
      </c>
      <c r="G6860" s="5">
        <v>3.1097599999999999E-5</v>
      </c>
    </row>
    <row r="6861" spans="1:7" x14ac:dyDescent="0.2">
      <c r="A6861">
        <v>2020</v>
      </c>
      <c r="B6861" s="3" t="s">
        <v>2468</v>
      </c>
      <c r="C6861" s="3" t="s">
        <v>2739</v>
      </c>
      <c r="D6861" s="3" t="s">
        <v>2467</v>
      </c>
      <c r="E6861" s="3" t="s">
        <v>61</v>
      </c>
      <c r="F6861" s="6">
        <v>4423.04</v>
      </c>
      <c r="G6861" s="5">
        <v>2.6178000000000002E-6</v>
      </c>
    </row>
    <row r="6862" spans="1:7" x14ac:dyDescent="0.2">
      <c r="A6862">
        <v>2020</v>
      </c>
      <c r="B6862" s="3" t="s">
        <v>2470</v>
      </c>
      <c r="C6862" s="3" t="s">
        <v>2739</v>
      </c>
      <c r="D6862" s="3" t="s">
        <v>2469</v>
      </c>
      <c r="E6862" s="3" t="s">
        <v>233</v>
      </c>
      <c r="F6862" s="6">
        <v>91939.38</v>
      </c>
      <c r="G6862" s="5">
        <v>5.4415500000000001E-5</v>
      </c>
    </row>
    <row r="6863" spans="1:7" x14ac:dyDescent="0.2">
      <c r="A6863">
        <v>2020</v>
      </c>
      <c r="B6863" s="3" t="s">
        <v>2472</v>
      </c>
      <c r="C6863" s="3" t="s">
        <v>2739</v>
      </c>
      <c r="D6863" s="3" t="s">
        <v>2471</v>
      </c>
      <c r="E6863" s="3" t="s">
        <v>146</v>
      </c>
      <c r="F6863" s="6">
        <v>251714.94</v>
      </c>
      <c r="G6863" s="5">
        <v>1.4898069999999999E-4</v>
      </c>
    </row>
    <row r="6864" spans="1:7" x14ac:dyDescent="0.2">
      <c r="A6864">
        <v>2020</v>
      </c>
      <c r="B6864" s="3" t="s">
        <v>2474</v>
      </c>
      <c r="C6864" s="3" t="s">
        <v>2739</v>
      </c>
      <c r="D6864" s="3" t="s">
        <v>2473</v>
      </c>
      <c r="E6864" s="3" t="s">
        <v>233</v>
      </c>
      <c r="F6864" s="6">
        <v>87381.84</v>
      </c>
      <c r="G6864" s="5">
        <v>5.1718000000000002E-5</v>
      </c>
    </row>
    <row r="6865" spans="1:7" x14ac:dyDescent="0.2">
      <c r="A6865">
        <v>2020</v>
      </c>
      <c r="B6865" s="3" t="s">
        <v>2476</v>
      </c>
      <c r="C6865" s="3" t="s">
        <v>2739</v>
      </c>
      <c r="D6865" s="3" t="s">
        <v>2475</v>
      </c>
      <c r="E6865" s="3" t="s">
        <v>146</v>
      </c>
      <c r="F6865" s="6">
        <v>94999.76</v>
      </c>
      <c r="G6865" s="5">
        <v>5.6226800000000002E-5</v>
      </c>
    </row>
    <row r="6866" spans="1:7" x14ac:dyDescent="0.2">
      <c r="A6866">
        <v>2020</v>
      </c>
      <c r="B6866" s="3" t="s">
        <v>2497</v>
      </c>
      <c r="C6866" s="3" t="s">
        <v>2739</v>
      </c>
      <c r="D6866" s="3" t="s">
        <v>2496</v>
      </c>
      <c r="E6866" s="3" t="s">
        <v>146</v>
      </c>
      <c r="F6866" s="6">
        <v>146955.07</v>
      </c>
      <c r="G6866" s="5">
        <v>8.6977200000000005E-5</v>
      </c>
    </row>
    <row r="6867" spans="1:7" x14ac:dyDescent="0.2">
      <c r="A6867">
        <v>2020</v>
      </c>
      <c r="B6867" s="3" t="s">
        <v>2499</v>
      </c>
      <c r="C6867" s="3" t="s">
        <v>2739</v>
      </c>
      <c r="D6867" s="3" t="s">
        <v>2498</v>
      </c>
      <c r="E6867" s="3" t="s">
        <v>146</v>
      </c>
      <c r="F6867" s="6">
        <v>303689.7</v>
      </c>
      <c r="G6867" s="5">
        <v>1.797426E-4</v>
      </c>
    </row>
    <row r="6868" spans="1:7" x14ac:dyDescent="0.2">
      <c r="A6868">
        <v>2020</v>
      </c>
      <c r="B6868" s="3" t="s">
        <v>2501</v>
      </c>
      <c r="C6868" s="3" t="s">
        <v>2739</v>
      </c>
      <c r="D6868" s="3" t="s">
        <v>2500</v>
      </c>
      <c r="E6868" s="3" t="s">
        <v>233</v>
      </c>
      <c r="F6868" s="6">
        <v>205943.26</v>
      </c>
      <c r="G6868" s="5">
        <v>1.2189009999999999E-4</v>
      </c>
    </row>
    <row r="6869" spans="1:7" x14ac:dyDescent="0.2">
      <c r="A6869">
        <v>2020</v>
      </c>
      <c r="B6869" s="3" t="s">
        <v>2503</v>
      </c>
      <c r="C6869" s="3" t="s">
        <v>2739</v>
      </c>
      <c r="D6869" s="3" t="s">
        <v>2502</v>
      </c>
      <c r="E6869" s="3" t="s">
        <v>233</v>
      </c>
      <c r="F6869" s="6">
        <v>109680.57</v>
      </c>
      <c r="G6869" s="5">
        <v>6.4915799999999999E-5</v>
      </c>
    </row>
    <row r="6870" spans="1:7" x14ac:dyDescent="0.2">
      <c r="A6870">
        <v>2020</v>
      </c>
      <c r="B6870" s="3" t="s">
        <v>2505</v>
      </c>
      <c r="C6870" s="3" t="s">
        <v>2739</v>
      </c>
      <c r="D6870" s="3" t="s">
        <v>2504</v>
      </c>
      <c r="E6870" s="3" t="s">
        <v>761</v>
      </c>
      <c r="F6870" s="6">
        <v>104445.19</v>
      </c>
      <c r="G6870" s="5">
        <v>6.1817199999999995E-5</v>
      </c>
    </row>
    <row r="6871" spans="1:7" x14ac:dyDescent="0.2">
      <c r="A6871">
        <v>2020</v>
      </c>
      <c r="B6871" s="3" t="s">
        <v>2507</v>
      </c>
      <c r="C6871" s="3" t="s">
        <v>2739</v>
      </c>
      <c r="D6871" s="3" t="s">
        <v>2506</v>
      </c>
      <c r="E6871" s="3" t="s">
        <v>456</v>
      </c>
      <c r="F6871" s="6">
        <v>105367.41</v>
      </c>
      <c r="G6871" s="5">
        <v>6.2362999999999999E-5</v>
      </c>
    </row>
    <row r="6872" spans="1:7" x14ac:dyDescent="0.2">
      <c r="A6872">
        <v>2020</v>
      </c>
      <c r="B6872" s="3" t="s">
        <v>2509</v>
      </c>
      <c r="C6872" s="3" t="s">
        <v>2739</v>
      </c>
      <c r="D6872" s="3" t="s">
        <v>2508</v>
      </c>
      <c r="E6872" s="3" t="s">
        <v>2570</v>
      </c>
      <c r="F6872" s="6">
        <v>45662.58</v>
      </c>
      <c r="G6872" s="5">
        <v>2.7025999999999998E-5</v>
      </c>
    </row>
    <row r="6873" spans="1:7" x14ac:dyDescent="0.2">
      <c r="A6873">
        <v>2020</v>
      </c>
      <c r="B6873" s="3" t="s">
        <v>2511</v>
      </c>
      <c r="C6873" s="3" t="s">
        <v>2739</v>
      </c>
      <c r="D6873" s="3" t="s">
        <v>2607</v>
      </c>
      <c r="E6873" s="3" t="s">
        <v>761</v>
      </c>
      <c r="F6873" s="6">
        <v>79616.41</v>
      </c>
      <c r="G6873" s="5">
        <v>4.7122E-5</v>
      </c>
    </row>
    <row r="6874" spans="1:7" x14ac:dyDescent="0.2">
      <c r="A6874">
        <v>2020</v>
      </c>
      <c r="B6874" s="3" t="s">
        <v>2522</v>
      </c>
      <c r="C6874" s="3" t="s">
        <v>2739</v>
      </c>
      <c r="D6874" s="3" t="s">
        <v>2521</v>
      </c>
      <c r="E6874" s="3" t="s">
        <v>146</v>
      </c>
      <c r="F6874" s="6">
        <v>152778.79999999999</v>
      </c>
      <c r="G6874" s="5">
        <v>9.0424099999999994E-5</v>
      </c>
    </row>
    <row r="6875" spans="1:7" x14ac:dyDescent="0.2">
      <c r="A6875">
        <v>2020</v>
      </c>
      <c r="B6875" s="3" t="s">
        <v>2524</v>
      </c>
      <c r="C6875" s="3" t="s">
        <v>2739</v>
      </c>
      <c r="D6875" s="3" t="s">
        <v>2523</v>
      </c>
      <c r="E6875" s="3" t="s">
        <v>146</v>
      </c>
      <c r="F6875" s="6">
        <v>123541.48</v>
      </c>
      <c r="G6875" s="5">
        <v>7.3119600000000004E-5</v>
      </c>
    </row>
    <row r="6876" spans="1:7" x14ac:dyDescent="0.2">
      <c r="A6876">
        <v>2020</v>
      </c>
      <c r="B6876" s="3" t="s">
        <v>2526</v>
      </c>
      <c r="C6876" s="3" t="s">
        <v>2739</v>
      </c>
      <c r="D6876" s="3" t="s">
        <v>2525</v>
      </c>
      <c r="E6876" s="3" t="s">
        <v>2570</v>
      </c>
      <c r="F6876" s="6">
        <v>69850.539999999994</v>
      </c>
      <c r="G6876" s="5">
        <v>4.1341899999999998E-5</v>
      </c>
    </row>
    <row r="6877" spans="1:7" x14ac:dyDescent="0.2">
      <c r="A6877">
        <v>2020</v>
      </c>
      <c r="B6877" s="3" t="s">
        <v>2528</v>
      </c>
      <c r="C6877" s="3" t="s">
        <v>2739</v>
      </c>
      <c r="D6877" s="3" t="s">
        <v>2527</v>
      </c>
      <c r="E6877" s="3" t="s">
        <v>146</v>
      </c>
      <c r="F6877" s="6">
        <v>78279.850000000006</v>
      </c>
      <c r="G6877" s="5">
        <v>4.6330900000000001E-5</v>
      </c>
    </row>
    <row r="6878" spans="1:7" x14ac:dyDescent="0.2">
      <c r="A6878">
        <v>2020</v>
      </c>
      <c r="B6878" s="3" t="s">
        <v>2530</v>
      </c>
      <c r="C6878" s="3" t="s">
        <v>2739</v>
      </c>
      <c r="D6878" s="3" t="s">
        <v>2529</v>
      </c>
      <c r="E6878" s="3" t="s">
        <v>233</v>
      </c>
      <c r="F6878" s="6">
        <v>86881.8</v>
      </c>
      <c r="G6878" s="5">
        <v>5.1422099999999997E-5</v>
      </c>
    </row>
    <row r="6879" spans="1:7" x14ac:dyDescent="0.2">
      <c r="A6879">
        <v>2020</v>
      </c>
      <c r="B6879" s="3" t="s">
        <v>2532</v>
      </c>
      <c r="C6879" s="3" t="s">
        <v>2739</v>
      </c>
      <c r="D6879" s="3" t="s">
        <v>2531</v>
      </c>
      <c r="E6879" s="3" t="s">
        <v>233</v>
      </c>
      <c r="F6879" s="6">
        <v>71994.17</v>
      </c>
      <c r="G6879" s="5">
        <v>4.2610700000000002E-5</v>
      </c>
    </row>
    <row r="6880" spans="1:7" x14ac:dyDescent="0.2">
      <c r="A6880">
        <v>2020</v>
      </c>
      <c r="B6880" s="3" t="s">
        <v>2534</v>
      </c>
      <c r="C6880" s="3" t="s">
        <v>2739</v>
      </c>
      <c r="D6880" s="3" t="s">
        <v>2533</v>
      </c>
      <c r="E6880" s="3" t="s">
        <v>233</v>
      </c>
      <c r="F6880" s="6">
        <v>70736.36</v>
      </c>
      <c r="G6880" s="5">
        <v>4.1866200000000002E-5</v>
      </c>
    </row>
    <row r="6881" spans="1:7" x14ac:dyDescent="0.2">
      <c r="A6881">
        <v>2020</v>
      </c>
      <c r="B6881" s="3" t="s">
        <v>2536</v>
      </c>
      <c r="C6881" s="3" t="s">
        <v>2739</v>
      </c>
      <c r="D6881" s="3" t="s">
        <v>2535</v>
      </c>
      <c r="E6881" s="3" t="s">
        <v>269</v>
      </c>
      <c r="F6881" s="6">
        <v>38238.720000000001</v>
      </c>
      <c r="G6881" s="5">
        <v>2.26321E-5</v>
      </c>
    </row>
    <row r="6882" spans="1:7" x14ac:dyDescent="0.2">
      <c r="A6882">
        <v>2020</v>
      </c>
      <c r="B6882" s="3" t="s">
        <v>2547</v>
      </c>
      <c r="C6882" s="3" t="s">
        <v>2739</v>
      </c>
      <c r="D6882" s="3" t="s">
        <v>2546</v>
      </c>
      <c r="E6882" s="3" t="s">
        <v>233</v>
      </c>
      <c r="F6882" s="6">
        <v>147830.14000000001</v>
      </c>
      <c r="G6882" s="5">
        <v>8.7495099999999995E-5</v>
      </c>
    </row>
    <row r="6883" spans="1:7" x14ac:dyDescent="0.2">
      <c r="A6883">
        <v>2020</v>
      </c>
      <c r="B6883" s="3" t="s">
        <v>2549</v>
      </c>
      <c r="C6883" s="3" t="s">
        <v>2739</v>
      </c>
      <c r="D6883" s="3" t="s">
        <v>2548</v>
      </c>
      <c r="E6883" s="3" t="s">
        <v>233</v>
      </c>
      <c r="F6883" s="6">
        <v>67820.09</v>
      </c>
      <c r="G6883" s="5">
        <v>4.0140199999999999E-5</v>
      </c>
    </row>
    <row r="6884" spans="1:7" x14ac:dyDescent="0.2">
      <c r="A6884">
        <v>2020</v>
      </c>
      <c r="B6884" s="3" t="s">
        <v>2551</v>
      </c>
      <c r="C6884" s="3" t="s">
        <v>2739</v>
      </c>
      <c r="D6884" s="3" t="s">
        <v>2550</v>
      </c>
      <c r="E6884" s="3" t="s">
        <v>146</v>
      </c>
      <c r="F6884" s="6">
        <v>41340.5</v>
      </c>
      <c r="G6884" s="5">
        <v>2.44679E-5</v>
      </c>
    </row>
    <row r="6885" spans="1:7" x14ac:dyDescent="0.2">
      <c r="A6885">
        <v>2020</v>
      </c>
      <c r="B6885" s="3" t="s">
        <v>2553</v>
      </c>
      <c r="C6885" s="3" t="s">
        <v>2739</v>
      </c>
      <c r="D6885" s="3" t="s">
        <v>2552</v>
      </c>
      <c r="E6885" s="3" t="s">
        <v>2570</v>
      </c>
      <c r="F6885" s="6">
        <v>101911.14</v>
      </c>
      <c r="G6885" s="5">
        <v>6.03174E-5</v>
      </c>
    </row>
    <row r="6886" spans="1:7" x14ac:dyDescent="0.2">
      <c r="A6886">
        <v>2020</v>
      </c>
      <c r="B6886" s="3" t="s">
        <v>2555</v>
      </c>
      <c r="C6886" s="3" t="s">
        <v>2739</v>
      </c>
      <c r="D6886" s="3" t="s">
        <v>2554</v>
      </c>
      <c r="E6886" s="3" t="s">
        <v>269</v>
      </c>
      <c r="F6886" s="6">
        <v>122905.97</v>
      </c>
      <c r="G6886" s="5">
        <v>7.2743499999999999E-5</v>
      </c>
    </row>
    <row r="6887" spans="1:7" x14ac:dyDescent="0.2">
      <c r="A6887">
        <v>2020</v>
      </c>
      <c r="B6887" s="3" t="s">
        <v>2557</v>
      </c>
      <c r="C6887" s="3" t="s">
        <v>2739</v>
      </c>
      <c r="D6887" s="3" t="s">
        <v>2608</v>
      </c>
      <c r="E6887" s="3" t="s">
        <v>448</v>
      </c>
      <c r="F6887" s="6">
        <v>78707.03</v>
      </c>
      <c r="G6887" s="5">
        <v>4.6583799999999999E-5</v>
      </c>
    </row>
    <row r="6888" spans="1:7" x14ac:dyDescent="0.2">
      <c r="A6888">
        <v>2020</v>
      </c>
      <c r="B6888" s="3" t="s">
        <v>2559</v>
      </c>
      <c r="C6888" s="3" t="s">
        <v>2739</v>
      </c>
      <c r="D6888" s="3" t="s">
        <v>2609</v>
      </c>
      <c r="E6888" s="3" t="s">
        <v>233</v>
      </c>
      <c r="F6888">
        <v>713.64</v>
      </c>
      <c r="G6888" s="5">
        <v>4.2240000000000002E-7</v>
      </c>
    </row>
    <row r="6889" spans="1:7" x14ac:dyDescent="0.2">
      <c r="A6889">
        <v>2020</v>
      </c>
      <c r="B6889" s="3" t="s">
        <v>2561</v>
      </c>
      <c r="C6889" s="3" t="s">
        <v>2739</v>
      </c>
      <c r="D6889" s="3" t="s">
        <v>2609</v>
      </c>
      <c r="E6889" s="3" t="s">
        <v>269</v>
      </c>
      <c r="F6889" s="6">
        <v>18859.2</v>
      </c>
      <c r="G6889" s="5">
        <v>1.1162099999999999E-5</v>
      </c>
    </row>
    <row r="6890" spans="1:7" x14ac:dyDescent="0.2">
      <c r="A6890">
        <v>2020</v>
      </c>
      <c r="B6890" s="3" t="s">
        <v>2563</v>
      </c>
      <c r="C6890" s="3" t="s">
        <v>2739</v>
      </c>
      <c r="D6890" s="3" t="s">
        <v>2562</v>
      </c>
      <c r="E6890" s="3" t="s">
        <v>233</v>
      </c>
      <c r="F6890" s="6">
        <v>269297.38</v>
      </c>
      <c r="G6890" s="5">
        <v>1.5938709999999999E-4</v>
      </c>
    </row>
    <row r="6891" spans="1:7" x14ac:dyDescent="0.2">
      <c r="A6891">
        <v>2020</v>
      </c>
      <c r="B6891" s="3" t="s">
        <v>2565</v>
      </c>
      <c r="C6891" s="3" t="s">
        <v>2739</v>
      </c>
      <c r="D6891" s="3" t="s">
        <v>2564</v>
      </c>
      <c r="E6891" s="3" t="s">
        <v>269</v>
      </c>
      <c r="F6891" s="6">
        <v>36662.629999999997</v>
      </c>
      <c r="G6891" s="5">
        <v>2.1699200000000001E-5</v>
      </c>
    </row>
    <row r="6892" spans="1:7" x14ac:dyDescent="0.2">
      <c r="A6892">
        <v>2020</v>
      </c>
      <c r="B6892" s="3" t="s">
        <v>2611</v>
      </c>
      <c r="C6892" s="3" t="s">
        <v>2739</v>
      </c>
      <c r="D6892" s="3" t="s">
        <v>2610</v>
      </c>
      <c r="E6892" s="3" t="s">
        <v>269</v>
      </c>
      <c r="F6892" s="6">
        <v>94675.63</v>
      </c>
      <c r="G6892" s="5">
        <v>5.6035000000000001E-5</v>
      </c>
    </row>
    <row r="6893" spans="1:7" x14ac:dyDescent="0.2">
      <c r="A6893">
        <v>2020</v>
      </c>
      <c r="B6893" s="3" t="s">
        <v>2613</v>
      </c>
      <c r="C6893" s="3" t="s">
        <v>2739</v>
      </c>
      <c r="D6893" s="3" t="s">
        <v>2612</v>
      </c>
      <c r="E6893" s="3" t="s">
        <v>456</v>
      </c>
      <c r="F6893" s="6">
        <v>80977.88</v>
      </c>
      <c r="G6893" s="5">
        <v>4.7927799999999999E-5</v>
      </c>
    </row>
    <row r="6894" spans="1:7" x14ac:dyDescent="0.2">
      <c r="A6894">
        <v>2020</v>
      </c>
      <c r="B6894" s="3" t="s">
        <v>2615</v>
      </c>
      <c r="C6894" s="3" t="s">
        <v>2739</v>
      </c>
      <c r="D6894" s="3" t="s">
        <v>2614</v>
      </c>
      <c r="E6894" s="3" t="s">
        <v>456</v>
      </c>
      <c r="F6894" s="6">
        <v>85841.5</v>
      </c>
      <c r="G6894" s="5">
        <v>5.0806400000000002E-5</v>
      </c>
    </row>
    <row r="6895" spans="1:7" x14ac:dyDescent="0.2">
      <c r="A6895">
        <v>2020</v>
      </c>
      <c r="B6895" s="3" t="s">
        <v>2617</v>
      </c>
      <c r="C6895" s="3" t="s">
        <v>2739</v>
      </c>
      <c r="D6895" s="3" t="s">
        <v>2616</v>
      </c>
      <c r="E6895" s="3" t="s">
        <v>477</v>
      </c>
      <c r="F6895" s="6">
        <v>55366.82</v>
      </c>
      <c r="G6895" s="5">
        <v>3.2769599999999999E-5</v>
      </c>
    </row>
    <row r="6896" spans="1:7" x14ac:dyDescent="0.2">
      <c r="A6896">
        <v>2020</v>
      </c>
      <c r="B6896" s="3" t="s">
        <v>2619</v>
      </c>
      <c r="C6896" s="3" t="s">
        <v>2739</v>
      </c>
      <c r="D6896" s="3" t="s">
        <v>2618</v>
      </c>
      <c r="E6896" s="3" t="s">
        <v>233</v>
      </c>
      <c r="F6896" s="6">
        <v>75084.09</v>
      </c>
      <c r="G6896" s="5">
        <v>4.44395E-5</v>
      </c>
    </row>
    <row r="6897" spans="1:7" x14ac:dyDescent="0.2">
      <c r="A6897">
        <v>2020</v>
      </c>
      <c r="B6897" s="3" t="s">
        <v>2621</v>
      </c>
      <c r="C6897" s="3" t="s">
        <v>2739</v>
      </c>
      <c r="D6897" s="3" t="s">
        <v>2620</v>
      </c>
      <c r="E6897" s="3" t="s">
        <v>146</v>
      </c>
      <c r="F6897" s="6">
        <v>24079.78</v>
      </c>
      <c r="G6897" s="5">
        <v>1.42519E-5</v>
      </c>
    </row>
    <row r="6898" spans="1:7" x14ac:dyDescent="0.2">
      <c r="A6898">
        <v>2020</v>
      </c>
      <c r="B6898" s="3" t="s">
        <v>2623</v>
      </c>
      <c r="C6898" s="3" t="s">
        <v>2739</v>
      </c>
      <c r="D6898" s="3" t="s">
        <v>2622</v>
      </c>
      <c r="E6898" s="3" t="s">
        <v>269</v>
      </c>
      <c r="F6898" s="6">
        <v>22654.11</v>
      </c>
      <c r="G6898" s="5">
        <v>1.34081E-5</v>
      </c>
    </row>
    <row r="6899" spans="1:7" x14ac:dyDescent="0.2">
      <c r="A6899">
        <v>2020</v>
      </c>
      <c r="B6899" s="3" t="s">
        <v>2625</v>
      </c>
      <c r="C6899" s="3" t="s">
        <v>2739</v>
      </c>
      <c r="D6899" s="3" t="s">
        <v>2624</v>
      </c>
      <c r="E6899" s="3" t="s">
        <v>233</v>
      </c>
      <c r="F6899" s="6">
        <v>50094.64</v>
      </c>
      <c r="G6899" s="5">
        <v>2.96491E-5</v>
      </c>
    </row>
    <row r="6900" spans="1:7" x14ac:dyDescent="0.2">
      <c r="A6900">
        <v>2020</v>
      </c>
      <c r="B6900" s="3" t="s">
        <v>2627</v>
      </c>
      <c r="C6900" s="3" t="s">
        <v>2739</v>
      </c>
      <c r="D6900" s="3" t="s">
        <v>2626</v>
      </c>
      <c r="E6900" s="3" t="s">
        <v>2570</v>
      </c>
      <c r="F6900" s="6">
        <v>7801.97</v>
      </c>
      <c r="G6900" s="5">
        <v>4.6176999999999999E-6</v>
      </c>
    </row>
    <row r="6901" spans="1:7" x14ac:dyDescent="0.2">
      <c r="A6901">
        <v>2020</v>
      </c>
      <c r="B6901" s="3" t="s">
        <v>2629</v>
      </c>
      <c r="C6901" s="3" t="s">
        <v>2739</v>
      </c>
      <c r="D6901" s="3" t="s">
        <v>2628</v>
      </c>
      <c r="E6901" s="3" t="s">
        <v>233</v>
      </c>
      <c r="F6901" s="6">
        <v>40663.61</v>
      </c>
      <c r="G6901" s="5">
        <v>2.4067299999999999E-5</v>
      </c>
    </row>
    <row r="6902" spans="1:7" x14ac:dyDescent="0.2">
      <c r="A6902">
        <v>2021</v>
      </c>
      <c r="B6902" s="3" t="s">
        <v>67</v>
      </c>
      <c r="C6902" s="3" t="s">
        <v>2739</v>
      </c>
      <c r="D6902" s="3" t="s">
        <v>6</v>
      </c>
      <c r="E6902" s="3" t="s">
        <v>7</v>
      </c>
      <c r="F6902" s="6">
        <v>2852691.48</v>
      </c>
      <c r="G6902" s="5">
        <v>1.6513330000000001E-3</v>
      </c>
    </row>
    <row r="6903" spans="1:7" x14ac:dyDescent="0.2">
      <c r="A6903">
        <v>2021</v>
      </c>
      <c r="B6903" s="3" t="s">
        <v>68</v>
      </c>
      <c r="C6903" s="3" t="s">
        <v>2739</v>
      </c>
      <c r="D6903" s="3" t="s">
        <v>8</v>
      </c>
      <c r="E6903" s="3" t="s">
        <v>7</v>
      </c>
      <c r="F6903" s="6">
        <v>583384.4</v>
      </c>
      <c r="G6903" s="5">
        <v>3.377028E-4</v>
      </c>
    </row>
    <row r="6904" spans="1:7" x14ac:dyDescent="0.2">
      <c r="A6904">
        <v>2021</v>
      </c>
      <c r="B6904" s="3" t="s">
        <v>69</v>
      </c>
      <c r="C6904" s="3" t="s">
        <v>2739</v>
      </c>
      <c r="D6904" s="3" t="s">
        <v>9</v>
      </c>
      <c r="E6904" s="3" t="s">
        <v>10</v>
      </c>
      <c r="F6904" s="6">
        <v>732342.89</v>
      </c>
      <c r="G6904" s="5">
        <v>4.2393017000000001E-4</v>
      </c>
    </row>
    <row r="6905" spans="1:7" x14ac:dyDescent="0.2">
      <c r="A6905">
        <v>2021</v>
      </c>
      <c r="B6905" s="3" t="s">
        <v>70</v>
      </c>
      <c r="C6905" s="3" t="s">
        <v>2739</v>
      </c>
      <c r="D6905" s="3" t="s">
        <v>11</v>
      </c>
      <c r="E6905" s="3" t="s">
        <v>10</v>
      </c>
      <c r="F6905" s="6">
        <v>1049607.95</v>
      </c>
      <c r="G6905" s="5">
        <v>6.0758489000000001E-4</v>
      </c>
    </row>
    <row r="6906" spans="1:7" x14ac:dyDescent="0.2">
      <c r="A6906">
        <v>2021</v>
      </c>
      <c r="B6906" s="3" t="s">
        <v>71</v>
      </c>
      <c r="C6906" s="3" t="s">
        <v>2739</v>
      </c>
      <c r="D6906" s="3" t="s">
        <v>12</v>
      </c>
      <c r="E6906" s="3" t="s">
        <v>10</v>
      </c>
      <c r="F6906" s="6">
        <v>1478216.19</v>
      </c>
      <c r="G6906" s="5">
        <v>8.5569267000000005E-4</v>
      </c>
    </row>
    <row r="6907" spans="1:7" x14ac:dyDescent="0.2">
      <c r="A6907">
        <v>2021</v>
      </c>
      <c r="B6907" s="3" t="s">
        <v>72</v>
      </c>
      <c r="C6907" s="3" t="s">
        <v>2739</v>
      </c>
      <c r="D6907" s="3" t="s">
        <v>13</v>
      </c>
      <c r="E6907" s="3" t="s">
        <v>10</v>
      </c>
      <c r="F6907" s="6">
        <v>669969.38</v>
      </c>
      <c r="G6907" s="5">
        <v>3.8782412E-4</v>
      </c>
    </row>
    <row r="6908" spans="1:7" x14ac:dyDescent="0.2">
      <c r="A6908">
        <v>2021</v>
      </c>
      <c r="B6908" s="3" t="s">
        <v>73</v>
      </c>
      <c r="C6908" s="3" t="s">
        <v>2739</v>
      </c>
      <c r="D6908" s="3" t="s">
        <v>14</v>
      </c>
      <c r="E6908" s="3" t="s">
        <v>10</v>
      </c>
      <c r="F6908" s="6">
        <v>494813.21</v>
      </c>
      <c r="G6908" s="5">
        <v>2.8643173999999999E-4</v>
      </c>
    </row>
    <row r="6909" spans="1:7" x14ac:dyDescent="0.2">
      <c r="A6909">
        <v>2021</v>
      </c>
      <c r="B6909" s="3" t="s">
        <v>74</v>
      </c>
      <c r="C6909" s="3" t="s">
        <v>2739</v>
      </c>
      <c r="D6909" s="3" t="s">
        <v>15</v>
      </c>
      <c r="E6909" s="3" t="s">
        <v>10</v>
      </c>
      <c r="F6909" s="6">
        <v>1628006.77</v>
      </c>
      <c r="G6909" s="5">
        <v>9.4240169999999996E-4</v>
      </c>
    </row>
    <row r="6910" spans="1:7" x14ac:dyDescent="0.2">
      <c r="A6910">
        <v>2021</v>
      </c>
      <c r="B6910" s="3" t="s">
        <v>75</v>
      </c>
      <c r="C6910" s="3" t="s">
        <v>2739</v>
      </c>
      <c r="D6910" s="3" t="s">
        <v>16</v>
      </c>
      <c r="E6910" s="3" t="s">
        <v>10</v>
      </c>
      <c r="F6910" s="6">
        <v>667060.47</v>
      </c>
      <c r="G6910" s="5">
        <v>3.8614024E-4</v>
      </c>
    </row>
    <row r="6911" spans="1:7" x14ac:dyDescent="0.2">
      <c r="A6911">
        <v>2021</v>
      </c>
      <c r="B6911" s="3" t="s">
        <v>76</v>
      </c>
      <c r="C6911" s="3" t="s">
        <v>2739</v>
      </c>
      <c r="D6911" s="3" t="s">
        <v>17</v>
      </c>
      <c r="E6911" s="3" t="s">
        <v>18</v>
      </c>
      <c r="F6911" s="6">
        <v>646282.15</v>
      </c>
      <c r="G6911" s="5">
        <v>3.7411232999999999E-4</v>
      </c>
    </row>
    <row r="6912" spans="1:7" x14ac:dyDescent="0.2">
      <c r="A6912">
        <v>2021</v>
      </c>
      <c r="B6912" s="3" t="s">
        <v>77</v>
      </c>
      <c r="C6912" s="3" t="s">
        <v>2739</v>
      </c>
      <c r="D6912" s="3" t="s">
        <v>19</v>
      </c>
      <c r="E6912" s="3" t="s">
        <v>18</v>
      </c>
      <c r="F6912" s="6">
        <v>599667.56000000006</v>
      </c>
      <c r="G6912" s="5">
        <v>3.4712860999999999E-4</v>
      </c>
    </row>
    <row r="6913" spans="1:7" x14ac:dyDescent="0.2">
      <c r="A6913">
        <v>2021</v>
      </c>
      <c r="B6913" s="3" t="s">
        <v>78</v>
      </c>
      <c r="C6913" s="3" t="s">
        <v>2739</v>
      </c>
      <c r="D6913" s="3" t="s">
        <v>20</v>
      </c>
      <c r="E6913" s="3" t="s">
        <v>21</v>
      </c>
      <c r="F6913" s="6">
        <v>618603.51</v>
      </c>
      <c r="G6913" s="5">
        <v>3.5809003999999998E-4</v>
      </c>
    </row>
    <row r="6914" spans="1:7" x14ac:dyDescent="0.2">
      <c r="A6914">
        <v>2021</v>
      </c>
      <c r="B6914" s="3" t="s">
        <v>79</v>
      </c>
      <c r="C6914" s="3" t="s">
        <v>2739</v>
      </c>
      <c r="D6914" s="3" t="s">
        <v>22</v>
      </c>
      <c r="E6914" s="3" t="s">
        <v>21</v>
      </c>
      <c r="F6914" s="6">
        <v>761506.45</v>
      </c>
      <c r="G6914" s="5">
        <v>4.4081203E-4</v>
      </c>
    </row>
    <row r="6915" spans="1:7" x14ac:dyDescent="0.2">
      <c r="A6915">
        <v>2021</v>
      </c>
      <c r="B6915" s="3" t="s">
        <v>80</v>
      </c>
      <c r="C6915" s="3" t="s">
        <v>2739</v>
      </c>
      <c r="D6915" s="3" t="s">
        <v>23</v>
      </c>
      <c r="E6915" s="3" t="s">
        <v>21</v>
      </c>
      <c r="F6915" s="6">
        <v>1102264.8500000001</v>
      </c>
      <c r="G6915" s="5">
        <v>6.3806631000000002E-4</v>
      </c>
    </row>
    <row r="6916" spans="1:7" x14ac:dyDescent="0.2">
      <c r="A6916">
        <v>2021</v>
      </c>
      <c r="B6916" s="3" t="s">
        <v>81</v>
      </c>
      <c r="C6916" s="3" t="s">
        <v>2739</v>
      </c>
      <c r="D6916" s="3" t="s">
        <v>24</v>
      </c>
      <c r="E6916" s="3" t="s">
        <v>21</v>
      </c>
      <c r="F6916" s="6">
        <v>996651.59</v>
      </c>
      <c r="G6916" s="5">
        <v>5.7693013000000004E-4</v>
      </c>
    </row>
    <row r="6917" spans="1:7" x14ac:dyDescent="0.2">
      <c r="A6917">
        <v>2021</v>
      </c>
      <c r="B6917" s="3" t="s">
        <v>82</v>
      </c>
      <c r="C6917" s="3" t="s">
        <v>2739</v>
      </c>
      <c r="D6917" s="3" t="s">
        <v>25</v>
      </c>
      <c r="E6917" s="3" t="s">
        <v>21</v>
      </c>
      <c r="F6917" s="6">
        <v>692538.48</v>
      </c>
      <c r="G6917" s="5">
        <v>4.0088865000000002E-4</v>
      </c>
    </row>
    <row r="6918" spans="1:7" x14ac:dyDescent="0.2">
      <c r="A6918">
        <v>2021</v>
      </c>
      <c r="B6918" s="3" t="s">
        <v>83</v>
      </c>
      <c r="C6918" s="3" t="s">
        <v>2739</v>
      </c>
      <c r="D6918" s="3" t="s">
        <v>26</v>
      </c>
      <c r="E6918" s="3" t="s">
        <v>27</v>
      </c>
      <c r="F6918" s="6">
        <v>337825.69</v>
      </c>
      <c r="G6918" s="5">
        <v>1.9555662000000001E-4</v>
      </c>
    </row>
    <row r="6919" spans="1:7" x14ac:dyDescent="0.2">
      <c r="A6919">
        <v>2021</v>
      </c>
      <c r="B6919" s="3" t="s">
        <v>84</v>
      </c>
      <c r="C6919" s="3" t="s">
        <v>2739</v>
      </c>
      <c r="D6919" s="3" t="s">
        <v>28</v>
      </c>
      <c r="E6919" s="3" t="s">
        <v>27</v>
      </c>
      <c r="F6919" s="6">
        <v>823099.95</v>
      </c>
      <c r="G6919" s="5">
        <v>4.7646656999999999E-4</v>
      </c>
    </row>
    <row r="6920" spans="1:7" x14ac:dyDescent="0.2">
      <c r="A6920">
        <v>2021</v>
      </c>
      <c r="B6920" s="3" t="s">
        <v>85</v>
      </c>
      <c r="C6920" s="3" t="s">
        <v>2739</v>
      </c>
      <c r="D6920" s="3" t="s">
        <v>29</v>
      </c>
      <c r="E6920" s="3" t="s">
        <v>27</v>
      </c>
      <c r="F6920" s="6">
        <v>684374.45</v>
      </c>
      <c r="G6920" s="5">
        <v>3.9616275999999998E-4</v>
      </c>
    </row>
    <row r="6921" spans="1:7" x14ac:dyDescent="0.2">
      <c r="A6921">
        <v>2021</v>
      </c>
      <c r="B6921" s="3" t="s">
        <v>86</v>
      </c>
      <c r="C6921" s="3" t="s">
        <v>2739</v>
      </c>
      <c r="D6921" s="3" t="s">
        <v>30</v>
      </c>
      <c r="E6921" s="3" t="s">
        <v>27</v>
      </c>
      <c r="F6921" s="6">
        <v>1136359.32</v>
      </c>
      <c r="G6921" s="5">
        <v>6.5780251999999996E-4</v>
      </c>
    </row>
    <row r="6922" spans="1:7" x14ac:dyDescent="0.2">
      <c r="A6922">
        <v>2021</v>
      </c>
      <c r="B6922" s="3" t="s">
        <v>87</v>
      </c>
      <c r="C6922" s="3" t="s">
        <v>2739</v>
      </c>
      <c r="D6922" s="3" t="s">
        <v>31</v>
      </c>
      <c r="E6922" s="3" t="s">
        <v>32</v>
      </c>
      <c r="F6922" s="6">
        <v>466106.69</v>
      </c>
      <c r="G6922" s="5">
        <v>2.6981443999999998E-4</v>
      </c>
    </row>
    <row r="6923" spans="1:7" x14ac:dyDescent="0.2">
      <c r="A6923">
        <v>2021</v>
      </c>
      <c r="B6923" s="3" t="s">
        <v>88</v>
      </c>
      <c r="C6923" s="3" t="s">
        <v>2739</v>
      </c>
      <c r="D6923" s="3" t="s">
        <v>33</v>
      </c>
      <c r="E6923" s="3" t="s">
        <v>32</v>
      </c>
      <c r="F6923" s="6">
        <v>673646.88</v>
      </c>
      <c r="G6923" s="5">
        <v>3.8995289999999998E-4</v>
      </c>
    </row>
    <row r="6924" spans="1:7" x14ac:dyDescent="0.2">
      <c r="A6924">
        <v>2021</v>
      </c>
      <c r="B6924" s="3" t="s">
        <v>89</v>
      </c>
      <c r="C6924" s="3" t="s">
        <v>2739</v>
      </c>
      <c r="D6924" s="3" t="s">
        <v>34</v>
      </c>
      <c r="E6924" s="3" t="s">
        <v>32</v>
      </c>
      <c r="F6924" s="6">
        <v>595034.92000000004</v>
      </c>
      <c r="G6924" s="5">
        <v>3.4444692E-4</v>
      </c>
    </row>
    <row r="6925" spans="1:7" x14ac:dyDescent="0.2">
      <c r="A6925">
        <v>2021</v>
      </c>
      <c r="B6925" s="3" t="s">
        <v>90</v>
      </c>
      <c r="C6925" s="3" t="s">
        <v>2739</v>
      </c>
      <c r="D6925" s="3" t="s">
        <v>35</v>
      </c>
      <c r="E6925" s="3" t="s">
        <v>32</v>
      </c>
      <c r="F6925" s="6">
        <v>331837.81</v>
      </c>
      <c r="G6925" s="5">
        <v>1.9209043E-4</v>
      </c>
    </row>
    <row r="6926" spans="1:7" x14ac:dyDescent="0.2">
      <c r="A6926">
        <v>2021</v>
      </c>
      <c r="B6926" s="3" t="s">
        <v>91</v>
      </c>
      <c r="C6926" s="3" t="s">
        <v>2739</v>
      </c>
      <c r="D6926" s="3" t="s">
        <v>36</v>
      </c>
      <c r="E6926" s="3" t="s">
        <v>32</v>
      </c>
      <c r="F6926" s="6">
        <v>379614.44</v>
      </c>
      <c r="G6926" s="5">
        <v>2.1974681000000001E-4</v>
      </c>
    </row>
    <row r="6927" spans="1:7" x14ac:dyDescent="0.2">
      <c r="A6927">
        <v>2021</v>
      </c>
      <c r="B6927" s="3" t="s">
        <v>92</v>
      </c>
      <c r="C6927" s="3" t="s">
        <v>2739</v>
      </c>
      <c r="D6927" s="3" t="s">
        <v>37</v>
      </c>
      <c r="E6927" s="3" t="s">
        <v>38</v>
      </c>
      <c r="F6927" s="6">
        <v>1118367.1299999999</v>
      </c>
      <c r="G6927" s="5">
        <v>6.4738741000000002E-4</v>
      </c>
    </row>
    <row r="6928" spans="1:7" x14ac:dyDescent="0.2">
      <c r="A6928">
        <v>2021</v>
      </c>
      <c r="B6928" s="3" t="s">
        <v>93</v>
      </c>
      <c r="C6928" s="3" t="s">
        <v>2739</v>
      </c>
      <c r="D6928" s="3" t="s">
        <v>39</v>
      </c>
      <c r="E6928" s="3" t="s">
        <v>38</v>
      </c>
      <c r="F6928" s="6">
        <v>446644.62</v>
      </c>
      <c r="G6928" s="5">
        <v>2.5854846E-4</v>
      </c>
    </row>
    <row r="6929" spans="1:7" x14ac:dyDescent="0.2">
      <c r="A6929">
        <v>2021</v>
      </c>
      <c r="B6929" s="3" t="s">
        <v>94</v>
      </c>
      <c r="C6929" s="3" t="s">
        <v>2739</v>
      </c>
      <c r="D6929" s="3" t="s">
        <v>40</v>
      </c>
      <c r="E6929" s="3" t="s">
        <v>41</v>
      </c>
      <c r="F6929" s="6">
        <v>381533.7</v>
      </c>
      <c r="G6929" s="5">
        <v>2.2085780999999999E-4</v>
      </c>
    </row>
    <row r="6930" spans="1:7" x14ac:dyDescent="0.2">
      <c r="A6930">
        <v>2021</v>
      </c>
      <c r="B6930" s="3" t="s">
        <v>95</v>
      </c>
      <c r="C6930" s="3" t="s">
        <v>2739</v>
      </c>
      <c r="D6930" s="3" t="s">
        <v>42</v>
      </c>
      <c r="E6930" s="3" t="s">
        <v>41</v>
      </c>
      <c r="F6930" s="6">
        <v>661142.25</v>
      </c>
      <c r="G6930" s="5">
        <v>3.8271437000000002E-4</v>
      </c>
    </row>
    <row r="6931" spans="1:7" x14ac:dyDescent="0.2">
      <c r="A6931">
        <v>2021</v>
      </c>
      <c r="B6931" s="3" t="s">
        <v>96</v>
      </c>
      <c r="C6931" s="3" t="s">
        <v>2739</v>
      </c>
      <c r="D6931" s="3" t="s">
        <v>43</v>
      </c>
      <c r="E6931" s="3" t="s">
        <v>41</v>
      </c>
      <c r="F6931" s="6">
        <v>489424.98</v>
      </c>
      <c r="G6931" s="5">
        <v>2.8331265999999999E-4</v>
      </c>
    </row>
    <row r="6932" spans="1:7" x14ac:dyDescent="0.2">
      <c r="A6932">
        <v>2021</v>
      </c>
      <c r="B6932" s="3" t="s">
        <v>97</v>
      </c>
      <c r="C6932" s="3" t="s">
        <v>2739</v>
      </c>
      <c r="D6932" s="3" t="s">
        <v>44</v>
      </c>
      <c r="E6932" s="3" t="s">
        <v>41</v>
      </c>
      <c r="F6932" s="6">
        <v>1896970.58</v>
      </c>
      <c r="G6932" s="5">
        <v>1.0980963600000001E-3</v>
      </c>
    </row>
    <row r="6933" spans="1:7" x14ac:dyDescent="0.2">
      <c r="A6933">
        <v>2021</v>
      </c>
      <c r="B6933" s="3" t="s">
        <v>98</v>
      </c>
      <c r="C6933" s="3" t="s">
        <v>2739</v>
      </c>
      <c r="D6933" s="3" t="s">
        <v>45</v>
      </c>
      <c r="E6933" s="3" t="s">
        <v>41</v>
      </c>
      <c r="F6933" s="6">
        <v>652176.09</v>
      </c>
      <c r="G6933" s="5">
        <v>3.7752414E-4</v>
      </c>
    </row>
    <row r="6934" spans="1:7" x14ac:dyDescent="0.2">
      <c r="A6934">
        <v>2021</v>
      </c>
      <c r="B6934" s="3" t="s">
        <v>99</v>
      </c>
      <c r="C6934" s="3" t="s">
        <v>2739</v>
      </c>
      <c r="D6934" s="3" t="s">
        <v>46</v>
      </c>
      <c r="E6934" s="3" t="s">
        <v>47</v>
      </c>
      <c r="F6934" s="6">
        <v>1171627.81</v>
      </c>
      <c r="G6934" s="5">
        <v>6.7821834000000001E-4</v>
      </c>
    </row>
    <row r="6935" spans="1:7" x14ac:dyDescent="0.2">
      <c r="A6935">
        <v>2021</v>
      </c>
      <c r="B6935" s="3" t="s">
        <v>100</v>
      </c>
      <c r="C6935" s="3" t="s">
        <v>2739</v>
      </c>
      <c r="D6935" s="3" t="s">
        <v>48</v>
      </c>
      <c r="E6935" s="3" t="s">
        <v>47</v>
      </c>
      <c r="F6935" s="6">
        <v>12642011.08</v>
      </c>
      <c r="G6935" s="5">
        <v>7.31806096E-3</v>
      </c>
    </row>
    <row r="6936" spans="1:7" x14ac:dyDescent="0.2">
      <c r="A6936">
        <v>2021</v>
      </c>
      <c r="B6936" s="3" t="s">
        <v>101</v>
      </c>
      <c r="C6936" s="3" t="s">
        <v>2739</v>
      </c>
      <c r="D6936" s="3" t="s">
        <v>49</v>
      </c>
      <c r="E6936" s="3" t="s">
        <v>47</v>
      </c>
      <c r="F6936" s="6">
        <v>1003321.11</v>
      </c>
      <c r="G6936" s="5">
        <v>5.8079089999999996E-4</v>
      </c>
    </row>
    <row r="6937" spans="1:7" x14ac:dyDescent="0.2">
      <c r="A6937">
        <v>2021</v>
      </c>
      <c r="B6937" s="3" t="s">
        <v>102</v>
      </c>
      <c r="C6937" s="3" t="s">
        <v>2739</v>
      </c>
      <c r="D6937" s="3" t="s">
        <v>50</v>
      </c>
      <c r="E6937" s="3" t="s">
        <v>47</v>
      </c>
      <c r="F6937" s="6">
        <v>605615.4</v>
      </c>
      <c r="G6937" s="5">
        <v>3.5057163000000002E-4</v>
      </c>
    </row>
    <row r="6938" spans="1:7" x14ac:dyDescent="0.2">
      <c r="A6938">
        <v>2021</v>
      </c>
      <c r="B6938" s="3" t="s">
        <v>103</v>
      </c>
      <c r="C6938" s="3" t="s">
        <v>2739</v>
      </c>
      <c r="D6938" s="3" t="s">
        <v>51</v>
      </c>
      <c r="E6938" s="3" t="s">
        <v>47</v>
      </c>
      <c r="F6938" s="6">
        <v>1869359.46</v>
      </c>
      <c r="G6938" s="5">
        <v>1.08211315E-3</v>
      </c>
    </row>
    <row r="6939" spans="1:7" x14ac:dyDescent="0.2">
      <c r="A6939">
        <v>2021</v>
      </c>
      <c r="B6939" s="3" t="s">
        <v>104</v>
      </c>
      <c r="C6939" s="3" t="s">
        <v>2739</v>
      </c>
      <c r="D6939" s="3" t="s">
        <v>52</v>
      </c>
      <c r="E6939" s="3" t="s">
        <v>47</v>
      </c>
      <c r="F6939" s="6">
        <v>1642866.35</v>
      </c>
      <c r="G6939" s="5">
        <v>9.5100345000000001E-4</v>
      </c>
    </row>
    <row r="6940" spans="1:7" x14ac:dyDescent="0.2">
      <c r="A6940">
        <v>2021</v>
      </c>
      <c r="B6940" s="3" t="s">
        <v>105</v>
      </c>
      <c r="C6940" s="3" t="s">
        <v>2739</v>
      </c>
      <c r="D6940" s="3" t="s">
        <v>53</v>
      </c>
      <c r="E6940" s="3" t="s">
        <v>54</v>
      </c>
      <c r="F6940" s="6">
        <v>454452.47</v>
      </c>
      <c r="G6940" s="5">
        <v>2.6306818000000002E-4</v>
      </c>
    </row>
    <row r="6941" spans="1:7" x14ac:dyDescent="0.2">
      <c r="A6941">
        <v>2021</v>
      </c>
      <c r="B6941" s="3" t="s">
        <v>106</v>
      </c>
      <c r="C6941" s="3" t="s">
        <v>2739</v>
      </c>
      <c r="D6941" s="3" t="s">
        <v>55</v>
      </c>
      <c r="E6941" s="3" t="s">
        <v>56</v>
      </c>
      <c r="F6941" s="6">
        <v>1074116.8</v>
      </c>
      <c r="G6941" s="5">
        <v>6.2177228999999996E-4</v>
      </c>
    </row>
    <row r="6942" spans="1:7" x14ac:dyDescent="0.2">
      <c r="A6942">
        <v>2021</v>
      </c>
      <c r="B6942" s="3" t="s">
        <v>107</v>
      </c>
      <c r="C6942" s="3" t="s">
        <v>2739</v>
      </c>
      <c r="D6942" s="3" t="s">
        <v>57</v>
      </c>
      <c r="E6942" s="3" t="s">
        <v>56</v>
      </c>
      <c r="F6942" s="6">
        <v>1087389.04</v>
      </c>
      <c r="G6942" s="5">
        <v>6.2945516999999998E-4</v>
      </c>
    </row>
    <row r="6943" spans="1:7" x14ac:dyDescent="0.2">
      <c r="A6943">
        <v>2021</v>
      </c>
      <c r="B6943" s="3" t="s">
        <v>108</v>
      </c>
      <c r="C6943" s="3" t="s">
        <v>2739</v>
      </c>
      <c r="D6943" s="3" t="s">
        <v>58</v>
      </c>
      <c r="E6943" s="3" t="s">
        <v>56</v>
      </c>
      <c r="F6943" s="6">
        <v>576868.68000000005</v>
      </c>
      <c r="G6943" s="5">
        <v>3.3393106000000002E-4</v>
      </c>
    </row>
    <row r="6944" spans="1:7" x14ac:dyDescent="0.2">
      <c r="A6944">
        <v>2021</v>
      </c>
      <c r="B6944" s="3" t="s">
        <v>109</v>
      </c>
      <c r="C6944" s="3" t="s">
        <v>2739</v>
      </c>
      <c r="D6944" s="3" t="s">
        <v>59</v>
      </c>
      <c r="E6944" s="3" t="s">
        <v>394</v>
      </c>
      <c r="F6944" s="6">
        <v>796310.01</v>
      </c>
      <c r="G6944" s="5">
        <v>4.6095872000000002E-4</v>
      </c>
    </row>
    <row r="6945" spans="1:7" x14ac:dyDescent="0.2">
      <c r="A6945">
        <v>2021</v>
      </c>
      <c r="B6945" s="3" t="s">
        <v>110</v>
      </c>
      <c r="C6945" s="3" t="s">
        <v>2739</v>
      </c>
      <c r="D6945" s="3" t="s">
        <v>60</v>
      </c>
      <c r="E6945" s="3" t="s">
        <v>61</v>
      </c>
      <c r="F6945" s="6">
        <v>820083.97</v>
      </c>
      <c r="G6945" s="5">
        <v>4.7472071000000002E-4</v>
      </c>
    </row>
    <row r="6946" spans="1:7" x14ac:dyDescent="0.2">
      <c r="A6946">
        <v>2021</v>
      </c>
      <c r="B6946" s="3" t="s">
        <v>111</v>
      </c>
      <c r="C6946" s="3" t="s">
        <v>2739</v>
      </c>
      <c r="D6946" s="3" t="s">
        <v>62</v>
      </c>
      <c r="E6946" s="3" t="s">
        <v>61</v>
      </c>
      <c r="F6946" s="6">
        <v>995555.86</v>
      </c>
      <c r="G6946" s="5">
        <v>5.7629584999999996E-4</v>
      </c>
    </row>
    <row r="6947" spans="1:7" x14ac:dyDescent="0.2">
      <c r="A6947">
        <v>2021</v>
      </c>
      <c r="B6947" s="3" t="s">
        <v>112</v>
      </c>
      <c r="C6947" s="3" t="s">
        <v>2739</v>
      </c>
      <c r="D6947" s="3" t="s">
        <v>63</v>
      </c>
      <c r="E6947" s="3" t="s">
        <v>61</v>
      </c>
      <c r="F6947" s="6">
        <v>2161887.31</v>
      </c>
      <c r="G6947" s="5">
        <v>1.25144829E-3</v>
      </c>
    </row>
    <row r="6948" spans="1:7" x14ac:dyDescent="0.2">
      <c r="A6948">
        <v>2021</v>
      </c>
      <c r="B6948" s="3" t="s">
        <v>113</v>
      </c>
      <c r="C6948" s="3" t="s">
        <v>2739</v>
      </c>
      <c r="D6948" s="3" t="s">
        <v>64</v>
      </c>
      <c r="E6948" s="3" t="s">
        <v>61</v>
      </c>
      <c r="F6948" s="6">
        <v>2071645.92</v>
      </c>
      <c r="G6948" s="5">
        <v>1.1992104E-3</v>
      </c>
    </row>
    <row r="6949" spans="1:7" x14ac:dyDescent="0.2">
      <c r="A6949">
        <v>2021</v>
      </c>
      <c r="B6949" s="3" t="s">
        <v>114</v>
      </c>
      <c r="C6949" s="3" t="s">
        <v>2739</v>
      </c>
      <c r="D6949" s="3" t="s">
        <v>65</v>
      </c>
      <c r="E6949" s="3" t="s">
        <v>61</v>
      </c>
      <c r="F6949" s="6">
        <v>1060470.49</v>
      </c>
      <c r="G6949" s="5">
        <v>6.1387287999999996E-4</v>
      </c>
    </row>
    <row r="6950" spans="1:7" x14ac:dyDescent="0.2">
      <c r="A6950">
        <v>2021</v>
      </c>
      <c r="B6950" s="3" t="s">
        <v>115</v>
      </c>
      <c r="C6950" s="3" t="s">
        <v>2739</v>
      </c>
      <c r="D6950" s="3" t="s">
        <v>66</v>
      </c>
      <c r="E6950" s="3" t="s">
        <v>61</v>
      </c>
      <c r="F6950" s="6">
        <v>650554.06000000006</v>
      </c>
      <c r="G6950" s="5">
        <v>3.7658519999999999E-4</v>
      </c>
    </row>
    <row r="6951" spans="1:7" x14ac:dyDescent="0.2">
      <c r="A6951">
        <v>2021</v>
      </c>
      <c r="B6951" s="3" t="s">
        <v>176</v>
      </c>
      <c r="C6951" s="3" t="s">
        <v>2739</v>
      </c>
      <c r="D6951" s="3" t="s">
        <v>116</v>
      </c>
      <c r="E6951" s="3" t="s">
        <v>61</v>
      </c>
      <c r="F6951" s="6">
        <v>1366459.04</v>
      </c>
      <c r="G6951" s="5">
        <v>7.9099998000000001E-4</v>
      </c>
    </row>
    <row r="6952" spans="1:7" x14ac:dyDescent="0.2">
      <c r="A6952">
        <v>2021</v>
      </c>
      <c r="B6952" s="3" t="s">
        <v>177</v>
      </c>
      <c r="C6952" s="3" t="s">
        <v>2739</v>
      </c>
      <c r="D6952" s="3" t="s">
        <v>117</v>
      </c>
      <c r="E6952" s="3" t="s">
        <v>118</v>
      </c>
      <c r="F6952" s="6">
        <v>1176316.19</v>
      </c>
      <c r="G6952" s="5">
        <v>6.8093229000000001E-4</v>
      </c>
    </row>
    <row r="6953" spans="1:7" x14ac:dyDescent="0.2">
      <c r="A6953">
        <v>2021</v>
      </c>
      <c r="B6953" s="3" t="s">
        <v>178</v>
      </c>
      <c r="C6953" s="3" t="s">
        <v>2739</v>
      </c>
      <c r="D6953" s="3" t="s">
        <v>119</v>
      </c>
      <c r="E6953" s="3" t="s">
        <v>118</v>
      </c>
      <c r="F6953" s="6">
        <v>1423514.62</v>
      </c>
      <c r="G6953" s="5">
        <v>8.2402766000000004E-4</v>
      </c>
    </row>
    <row r="6954" spans="1:7" x14ac:dyDescent="0.2">
      <c r="A6954">
        <v>2021</v>
      </c>
      <c r="B6954" s="3" t="s">
        <v>179</v>
      </c>
      <c r="C6954" s="3" t="s">
        <v>2739</v>
      </c>
      <c r="D6954" s="3" t="s">
        <v>120</v>
      </c>
      <c r="E6954" s="3" t="s">
        <v>118</v>
      </c>
      <c r="F6954" s="6">
        <v>962256.93</v>
      </c>
      <c r="G6954" s="5">
        <v>5.5702015000000003E-4</v>
      </c>
    </row>
    <row r="6955" spans="1:7" x14ac:dyDescent="0.2">
      <c r="A6955">
        <v>2021</v>
      </c>
      <c r="B6955" s="3" t="s">
        <v>180</v>
      </c>
      <c r="C6955" s="3" t="s">
        <v>2739</v>
      </c>
      <c r="D6955" s="3" t="s">
        <v>121</v>
      </c>
      <c r="E6955" s="3" t="s">
        <v>118</v>
      </c>
      <c r="F6955" s="6">
        <v>633663.96</v>
      </c>
      <c r="G6955" s="5">
        <v>3.6680805000000001E-4</v>
      </c>
    </row>
    <row r="6956" spans="1:7" x14ac:dyDescent="0.2">
      <c r="A6956">
        <v>2021</v>
      </c>
      <c r="B6956" s="3" t="s">
        <v>181</v>
      </c>
      <c r="C6956" s="3" t="s">
        <v>2739</v>
      </c>
      <c r="D6956" s="3" t="s">
        <v>122</v>
      </c>
      <c r="E6956" s="3" t="s">
        <v>118</v>
      </c>
      <c r="F6956" s="6">
        <v>2105966.7999999998</v>
      </c>
      <c r="G6956" s="5">
        <v>1.21907767E-3</v>
      </c>
    </row>
    <row r="6957" spans="1:7" x14ac:dyDescent="0.2">
      <c r="A6957">
        <v>2021</v>
      </c>
      <c r="B6957" s="3" t="s">
        <v>182</v>
      </c>
      <c r="C6957" s="3" t="s">
        <v>2739</v>
      </c>
      <c r="D6957" s="3" t="s">
        <v>123</v>
      </c>
      <c r="E6957" s="3" t="s">
        <v>118</v>
      </c>
      <c r="F6957" s="6">
        <v>1072905.96</v>
      </c>
      <c r="G6957" s="5">
        <v>6.2107137999999995E-4</v>
      </c>
    </row>
    <row r="6958" spans="1:7" x14ac:dyDescent="0.2">
      <c r="A6958">
        <v>2021</v>
      </c>
      <c r="B6958" s="3" t="s">
        <v>183</v>
      </c>
      <c r="C6958" s="3" t="s">
        <v>2739</v>
      </c>
      <c r="D6958" s="3" t="s">
        <v>124</v>
      </c>
      <c r="E6958" s="3" t="s">
        <v>118</v>
      </c>
      <c r="F6958" s="6">
        <v>648353.19999999995</v>
      </c>
      <c r="G6958" s="5">
        <v>3.7531119000000003E-4</v>
      </c>
    </row>
    <row r="6959" spans="1:7" x14ac:dyDescent="0.2">
      <c r="A6959">
        <v>2021</v>
      </c>
      <c r="B6959" s="3" t="s">
        <v>184</v>
      </c>
      <c r="C6959" s="3" t="s">
        <v>2739</v>
      </c>
      <c r="D6959" s="3" t="s">
        <v>125</v>
      </c>
      <c r="E6959" s="3" t="s">
        <v>118</v>
      </c>
      <c r="F6959" s="6">
        <v>5237692.1100000003</v>
      </c>
      <c r="G6959" s="5">
        <v>3.03193455E-3</v>
      </c>
    </row>
    <row r="6960" spans="1:7" x14ac:dyDescent="0.2">
      <c r="A6960">
        <v>2021</v>
      </c>
      <c r="B6960" s="3" t="s">
        <v>185</v>
      </c>
      <c r="C6960" s="3" t="s">
        <v>2739</v>
      </c>
      <c r="D6960" s="3" t="s">
        <v>126</v>
      </c>
      <c r="E6960" s="3" t="s">
        <v>127</v>
      </c>
      <c r="F6960" s="6">
        <v>676117.19</v>
      </c>
      <c r="G6960" s="5">
        <v>3.9138288999999998E-4</v>
      </c>
    </row>
    <row r="6961" spans="1:7" x14ac:dyDescent="0.2">
      <c r="A6961">
        <v>2021</v>
      </c>
      <c r="B6961" s="3" t="s">
        <v>186</v>
      </c>
      <c r="C6961" s="3" t="s">
        <v>2739</v>
      </c>
      <c r="D6961" s="3" t="s">
        <v>128</v>
      </c>
      <c r="E6961" s="3" t="s">
        <v>127</v>
      </c>
      <c r="F6961" s="6">
        <v>882266.9</v>
      </c>
      <c r="G6961" s="5">
        <v>5.1071644000000001E-4</v>
      </c>
    </row>
    <row r="6962" spans="1:7" x14ac:dyDescent="0.2">
      <c r="A6962">
        <v>2021</v>
      </c>
      <c r="B6962" s="3" t="s">
        <v>187</v>
      </c>
      <c r="C6962" s="3" t="s">
        <v>2739</v>
      </c>
      <c r="D6962" s="3" t="s">
        <v>129</v>
      </c>
      <c r="E6962" s="3" t="s">
        <v>127</v>
      </c>
      <c r="F6962" s="6">
        <v>1103174.25</v>
      </c>
      <c r="G6962" s="5">
        <v>6.3859273000000001E-4</v>
      </c>
    </row>
    <row r="6963" spans="1:7" x14ac:dyDescent="0.2">
      <c r="A6963">
        <v>2021</v>
      </c>
      <c r="B6963" s="3" t="s">
        <v>188</v>
      </c>
      <c r="C6963" s="3" t="s">
        <v>2739</v>
      </c>
      <c r="D6963" s="3" t="s">
        <v>130</v>
      </c>
      <c r="E6963" s="3" t="s">
        <v>127</v>
      </c>
      <c r="F6963" s="6">
        <v>908386.18</v>
      </c>
      <c r="G6963" s="5">
        <v>5.2583606999999995E-4</v>
      </c>
    </row>
    <row r="6964" spans="1:7" x14ac:dyDescent="0.2">
      <c r="A6964">
        <v>2021</v>
      </c>
      <c r="B6964" s="3" t="s">
        <v>189</v>
      </c>
      <c r="C6964" s="3" t="s">
        <v>2739</v>
      </c>
      <c r="D6964" s="3" t="s">
        <v>131</v>
      </c>
      <c r="E6964" s="3" t="s">
        <v>132</v>
      </c>
      <c r="F6964" s="6">
        <v>609831.19999999995</v>
      </c>
      <c r="G6964" s="5">
        <v>3.5301202000000002E-4</v>
      </c>
    </row>
    <row r="6965" spans="1:7" x14ac:dyDescent="0.2">
      <c r="A6965">
        <v>2021</v>
      </c>
      <c r="B6965" s="3" t="s">
        <v>190</v>
      </c>
      <c r="C6965" s="3" t="s">
        <v>2739</v>
      </c>
      <c r="D6965" s="3" t="s">
        <v>133</v>
      </c>
      <c r="E6965" s="3" t="s">
        <v>132</v>
      </c>
      <c r="F6965" s="6">
        <v>1152357.72</v>
      </c>
      <c r="G6965" s="5">
        <v>6.6706348999999996E-4</v>
      </c>
    </row>
    <row r="6966" spans="1:7" x14ac:dyDescent="0.2">
      <c r="A6966">
        <v>2021</v>
      </c>
      <c r="B6966" s="3" t="s">
        <v>191</v>
      </c>
      <c r="C6966" s="3" t="s">
        <v>2739</v>
      </c>
      <c r="D6966" s="3" t="s">
        <v>134</v>
      </c>
      <c r="E6966" s="3" t="s">
        <v>132</v>
      </c>
      <c r="F6966" s="6">
        <v>806552.66</v>
      </c>
      <c r="G6966" s="5">
        <v>4.6688786000000001E-4</v>
      </c>
    </row>
    <row r="6967" spans="1:7" x14ac:dyDescent="0.2">
      <c r="A6967">
        <v>2021</v>
      </c>
      <c r="B6967" s="3" t="s">
        <v>192</v>
      </c>
      <c r="C6967" s="3" t="s">
        <v>2739</v>
      </c>
      <c r="D6967" s="3" t="s">
        <v>135</v>
      </c>
      <c r="E6967" s="3" t="s">
        <v>132</v>
      </c>
      <c r="F6967" s="6">
        <v>667982.84</v>
      </c>
      <c r="G6967" s="5">
        <v>3.8667417000000002E-4</v>
      </c>
    </row>
    <row r="6968" spans="1:7" x14ac:dyDescent="0.2">
      <c r="A6968">
        <v>2021</v>
      </c>
      <c r="B6968" s="3" t="s">
        <v>193</v>
      </c>
      <c r="C6968" s="3" t="s">
        <v>2739</v>
      </c>
      <c r="D6968" s="3" t="s">
        <v>136</v>
      </c>
      <c r="E6968" s="3" t="s">
        <v>132</v>
      </c>
      <c r="F6968" s="6">
        <v>938756.72</v>
      </c>
      <c r="G6968" s="5">
        <v>5.4341662000000003E-4</v>
      </c>
    </row>
    <row r="6969" spans="1:7" x14ac:dyDescent="0.2">
      <c r="A6969">
        <v>2021</v>
      </c>
      <c r="B6969" s="3" t="s">
        <v>194</v>
      </c>
      <c r="C6969" s="3" t="s">
        <v>2739</v>
      </c>
      <c r="D6969" s="3" t="s">
        <v>137</v>
      </c>
      <c r="E6969" s="3" t="s">
        <v>132</v>
      </c>
      <c r="F6969" s="6">
        <v>706165.02</v>
      </c>
      <c r="G6969" s="5">
        <v>4.0877662999999999E-4</v>
      </c>
    </row>
    <row r="6970" spans="1:7" x14ac:dyDescent="0.2">
      <c r="A6970">
        <v>2021</v>
      </c>
      <c r="B6970" s="3" t="s">
        <v>195</v>
      </c>
      <c r="C6970" s="3" t="s">
        <v>2739</v>
      </c>
      <c r="D6970" s="3" t="s">
        <v>138</v>
      </c>
      <c r="E6970" s="3" t="s">
        <v>139</v>
      </c>
      <c r="F6970" s="6">
        <v>849795.78</v>
      </c>
      <c r="G6970" s="5">
        <v>4.9191993999999999E-4</v>
      </c>
    </row>
    <row r="6971" spans="1:7" x14ac:dyDescent="0.2">
      <c r="A6971">
        <v>2021</v>
      </c>
      <c r="B6971" s="3" t="s">
        <v>196</v>
      </c>
      <c r="C6971" s="3" t="s">
        <v>2739</v>
      </c>
      <c r="D6971" s="3" t="s">
        <v>140</v>
      </c>
      <c r="E6971" s="3" t="s">
        <v>139</v>
      </c>
      <c r="F6971" s="6">
        <v>1229496.19</v>
      </c>
      <c r="G6971" s="5">
        <v>7.1171650999999996E-4</v>
      </c>
    </row>
    <row r="6972" spans="1:7" x14ac:dyDescent="0.2">
      <c r="A6972">
        <v>2021</v>
      </c>
      <c r="B6972" s="3" t="s">
        <v>197</v>
      </c>
      <c r="C6972" s="3" t="s">
        <v>2739</v>
      </c>
      <c r="D6972" s="3" t="s">
        <v>141</v>
      </c>
      <c r="E6972" s="3" t="s">
        <v>142</v>
      </c>
      <c r="F6972" s="6">
        <v>744811.26</v>
      </c>
      <c r="G6972" s="5">
        <v>4.3114771999999999E-4</v>
      </c>
    </row>
    <row r="6973" spans="1:7" x14ac:dyDescent="0.2">
      <c r="A6973">
        <v>2021</v>
      </c>
      <c r="B6973" s="3" t="s">
        <v>198</v>
      </c>
      <c r="C6973" s="3" t="s">
        <v>2739</v>
      </c>
      <c r="D6973" s="3" t="s">
        <v>143</v>
      </c>
      <c r="E6973" s="3" t="s">
        <v>142</v>
      </c>
      <c r="F6973" s="6">
        <v>644168.12</v>
      </c>
      <c r="G6973" s="5">
        <v>3.7288858E-4</v>
      </c>
    </row>
    <row r="6974" spans="1:7" x14ac:dyDescent="0.2">
      <c r="A6974">
        <v>2021</v>
      </c>
      <c r="B6974" s="3" t="s">
        <v>199</v>
      </c>
      <c r="C6974" s="3" t="s">
        <v>2739</v>
      </c>
      <c r="D6974" s="3" t="s">
        <v>144</v>
      </c>
      <c r="E6974" s="3" t="s">
        <v>142</v>
      </c>
      <c r="F6974" s="6">
        <v>657725.57999999996</v>
      </c>
      <c r="G6974" s="5">
        <v>3.8073657000000001E-4</v>
      </c>
    </row>
    <row r="6975" spans="1:7" x14ac:dyDescent="0.2">
      <c r="A6975">
        <v>2021</v>
      </c>
      <c r="B6975" s="3" t="s">
        <v>200</v>
      </c>
      <c r="C6975" s="3" t="s">
        <v>2739</v>
      </c>
      <c r="D6975" s="3" t="s">
        <v>2568</v>
      </c>
      <c r="E6975" s="3" t="s">
        <v>146</v>
      </c>
      <c r="F6975" s="6">
        <v>4764061.88</v>
      </c>
      <c r="G6975" s="5">
        <v>2.7577649599999999E-3</v>
      </c>
    </row>
    <row r="6976" spans="1:7" x14ac:dyDescent="0.2">
      <c r="A6976">
        <v>2021</v>
      </c>
      <c r="B6976" s="3" t="s">
        <v>201</v>
      </c>
      <c r="C6976" s="3" t="s">
        <v>2739</v>
      </c>
      <c r="D6976" s="3" t="s">
        <v>147</v>
      </c>
      <c r="E6976" s="3" t="s">
        <v>146</v>
      </c>
      <c r="F6976" s="6">
        <v>873927.81</v>
      </c>
      <c r="G6976" s="5">
        <v>5.0588920999999995E-4</v>
      </c>
    </row>
    <row r="6977" spans="1:7" x14ac:dyDescent="0.2">
      <c r="A6977">
        <v>2021</v>
      </c>
      <c r="B6977" s="3" t="s">
        <v>202</v>
      </c>
      <c r="C6977" s="3" t="s">
        <v>2739</v>
      </c>
      <c r="D6977" s="3" t="s">
        <v>148</v>
      </c>
      <c r="E6977" s="3" t="s">
        <v>146</v>
      </c>
      <c r="F6977" s="6">
        <v>1219663.6000000001</v>
      </c>
      <c r="G6977" s="5">
        <v>7.0602474000000005E-4</v>
      </c>
    </row>
    <row r="6978" spans="1:7" x14ac:dyDescent="0.2">
      <c r="A6978">
        <v>2021</v>
      </c>
      <c r="B6978" s="3" t="s">
        <v>203</v>
      </c>
      <c r="C6978" s="3" t="s">
        <v>2739</v>
      </c>
      <c r="D6978" s="3" t="s">
        <v>149</v>
      </c>
      <c r="E6978" s="3" t="s">
        <v>146</v>
      </c>
      <c r="F6978" s="6">
        <v>626860.25</v>
      </c>
      <c r="G6978" s="5">
        <v>3.6286960000000003E-4</v>
      </c>
    </row>
    <row r="6979" spans="1:7" x14ac:dyDescent="0.2">
      <c r="A6979">
        <v>2021</v>
      </c>
      <c r="B6979" s="3" t="s">
        <v>204</v>
      </c>
      <c r="C6979" s="3" t="s">
        <v>2739</v>
      </c>
      <c r="D6979" s="3" t="s">
        <v>150</v>
      </c>
      <c r="E6979" s="3" t="s">
        <v>151</v>
      </c>
      <c r="F6979" s="6">
        <v>314972.62</v>
      </c>
      <c r="G6979" s="5">
        <v>1.823277E-4</v>
      </c>
    </row>
    <row r="6980" spans="1:7" x14ac:dyDescent="0.2">
      <c r="A6980">
        <v>2021</v>
      </c>
      <c r="B6980" s="3" t="s">
        <v>205</v>
      </c>
      <c r="C6980" s="3" t="s">
        <v>2739</v>
      </c>
      <c r="D6980" s="3" t="s">
        <v>152</v>
      </c>
      <c r="E6980" s="3" t="s">
        <v>151</v>
      </c>
      <c r="F6980" s="6">
        <v>604768.06000000006</v>
      </c>
      <c r="G6980" s="5">
        <v>3.5008112999999999E-4</v>
      </c>
    </row>
    <row r="6981" spans="1:7" x14ac:dyDescent="0.2">
      <c r="A6981">
        <v>2021</v>
      </c>
      <c r="B6981" s="3" t="s">
        <v>206</v>
      </c>
      <c r="C6981" s="3" t="s">
        <v>2739</v>
      </c>
      <c r="D6981" s="3" t="s">
        <v>153</v>
      </c>
      <c r="E6981" s="3" t="s">
        <v>151</v>
      </c>
      <c r="F6981" s="6">
        <v>417826.21</v>
      </c>
      <c r="G6981" s="5">
        <v>2.4186640000000001E-4</v>
      </c>
    </row>
    <row r="6982" spans="1:7" x14ac:dyDescent="0.2">
      <c r="A6982">
        <v>2021</v>
      </c>
      <c r="B6982" s="3" t="s">
        <v>207</v>
      </c>
      <c r="C6982" s="3" t="s">
        <v>2739</v>
      </c>
      <c r="D6982" s="3" t="s">
        <v>154</v>
      </c>
      <c r="E6982" s="3" t="s">
        <v>151</v>
      </c>
      <c r="F6982" s="6">
        <v>546384.81999999995</v>
      </c>
      <c r="G6982" s="5">
        <v>3.1628492000000002E-4</v>
      </c>
    </row>
    <row r="6983" spans="1:7" x14ac:dyDescent="0.2">
      <c r="A6983">
        <v>2021</v>
      </c>
      <c r="B6983" s="3" t="s">
        <v>208</v>
      </c>
      <c r="C6983" s="3" t="s">
        <v>2739</v>
      </c>
      <c r="D6983" s="3" t="s">
        <v>155</v>
      </c>
      <c r="E6983" s="3" t="s">
        <v>151</v>
      </c>
      <c r="F6983" s="6">
        <v>505875.12</v>
      </c>
      <c r="G6983" s="5">
        <v>2.9283512999999999E-4</v>
      </c>
    </row>
    <row r="6984" spans="1:7" x14ac:dyDescent="0.2">
      <c r="A6984">
        <v>2021</v>
      </c>
      <c r="B6984" s="3" t="s">
        <v>209</v>
      </c>
      <c r="C6984" s="3" t="s">
        <v>2739</v>
      </c>
      <c r="D6984" s="3" t="s">
        <v>156</v>
      </c>
      <c r="E6984" s="3" t="s">
        <v>151</v>
      </c>
      <c r="F6984" s="6">
        <v>750933.32</v>
      </c>
      <c r="G6984" s="5">
        <v>4.3469157999999998E-4</v>
      </c>
    </row>
    <row r="6985" spans="1:7" x14ac:dyDescent="0.2">
      <c r="A6985">
        <v>2021</v>
      </c>
      <c r="B6985" s="3" t="s">
        <v>210</v>
      </c>
      <c r="C6985" s="3" t="s">
        <v>2739</v>
      </c>
      <c r="D6985" s="3" t="s">
        <v>157</v>
      </c>
      <c r="E6985" s="3" t="s">
        <v>158</v>
      </c>
      <c r="F6985" s="6">
        <v>841105.88</v>
      </c>
      <c r="G6985" s="5">
        <v>4.8688962999999998E-4</v>
      </c>
    </row>
    <row r="6986" spans="1:7" x14ac:dyDescent="0.2">
      <c r="A6986">
        <v>2021</v>
      </c>
      <c r="B6986" s="3" t="s">
        <v>211</v>
      </c>
      <c r="C6986" s="3" t="s">
        <v>2739</v>
      </c>
      <c r="D6986" s="3" t="s">
        <v>159</v>
      </c>
      <c r="E6986" s="3" t="s">
        <v>158</v>
      </c>
      <c r="F6986" s="6">
        <v>569222.84</v>
      </c>
      <c r="G6986" s="5">
        <v>3.2950512000000002E-4</v>
      </c>
    </row>
    <row r="6987" spans="1:7" x14ac:dyDescent="0.2">
      <c r="A6987">
        <v>2021</v>
      </c>
      <c r="B6987" s="3" t="s">
        <v>212</v>
      </c>
      <c r="C6987" s="3" t="s">
        <v>2739</v>
      </c>
      <c r="D6987" s="3" t="s">
        <v>63</v>
      </c>
      <c r="E6987" s="3" t="s">
        <v>158</v>
      </c>
      <c r="F6987" s="6">
        <v>771308.37</v>
      </c>
      <c r="G6987" s="5">
        <v>4.4648605999999998E-4</v>
      </c>
    </row>
    <row r="6988" spans="1:7" x14ac:dyDescent="0.2">
      <c r="A6988">
        <v>2021</v>
      </c>
      <c r="B6988" s="3" t="s">
        <v>213</v>
      </c>
      <c r="C6988" s="3" t="s">
        <v>2739</v>
      </c>
      <c r="D6988" s="3" t="s">
        <v>160</v>
      </c>
      <c r="E6988" s="3" t="s">
        <v>161</v>
      </c>
      <c r="F6988" s="6">
        <v>1630680.98</v>
      </c>
      <c r="G6988" s="5">
        <v>9.4394971999999997E-4</v>
      </c>
    </row>
    <row r="6989" spans="1:7" x14ac:dyDescent="0.2">
      <c r="A6989">
        <v>2021</v>
      </c>
      <c r="B6989" s="3" t="s">
        <v>214</v>
      </c>
      <c r="C6989" s="3" t="s">
        <v>2739</v>
      </c>
      <c r="D6989" s="3" t="s">
        <v>162</v>
      </c>
      <c r="E6989" s="3" t="s">
        <v>161</v>
      </c>
      <c r="F6989" s="6">
        <v>2747646.04</v>
      </c>
      <c r="G6989" s="5">
        <v>1.5905255200000001E-3</v>
      </c>
    </row>
    <row r="6990" spans="1:7" x14ac:dyDescent="0.2">
      <c r="A6990">
        <v>2021</v>
      </c>
      <c r="B6990" s="3" t="s">
        <v>215</v>
      </c>
      <c r="C6990" s="3" t="s">
        <v>2739</v>
      </c>
      <c r="D6990" s="3" t="s">
        <v>163</v>
      </c>
      <c r="E6990" s="3" t="s">
        <v>161</v>
      </c>
      <c r="F6990" s="6">
        <v>18122716.989999998</v>
      </c>
      <c r="G6990" s="5">
        <v>1.049066852E-2</v>
      </c>
    </row>
    <row r="6991" spans="1:7" x14ac:dyDescent="0.2">
      <c r="A6991">
        <v>2021</v>
      </c>
      <c r="B6991" s="3" t="s">
        <v>216</v>
      </c>
      <c r="C6991" s="3" t="s">
        <v>2739</v>
      </c>
      <c r="D6991" s="3" t="s">
        <v>164</v>
      </c>
      <c r="E6991" s="3" t="s">
        <v>165</v>
      </c>
      <c r="F6991" s="6">
        <v>1234781.8899999999</v>
      </c>
      <c r="G6991" s="5">
        <v>7.1477623999999999E-4</v>
      </c>
    </row>
    <row r="6992" spans="1:7" x14ac:dyDescent="0.2">
      <c r="A6992">
        <v>2021</v>
      </c>
      <c r="B6992" s="3" t="s">
        <v>217</v>
      </c>
      <c r="C6992" s="3" t="s">
        <v>2739</v>
      </c>
      <c r="D6992" s="3" t="s">
        <v>166</v>
      </c>
      <c r="E6992" s="3" t="s">
        <v>165</v>
      </c>
      <c r="F6992" s="6">
        <v>1070804.71</v>
      </c>
      <c r="G6992" s="5">
        <v>6.1985502999999998E-4</v>
      </c>
    </row>
    <row r="6993" spans="1:7" x14ac:dyDescent="0.2">
      <c r="A6993">
        <v>2021</v>
      </c>
      <c r="B6993" s="3" t="s">
        <v>218</v>
      </c>
      <c r="C6993" s="3" t="s">
        <v>2739</v>
      </c>
      <c r="D6993" s="3" t="s">
        <v>167</v>
      </c>
      <c r="E6993" s="3" t="s">
        <v>165</v>
      </c>
      <c r="F6993" s="6">
        <v>37562.32</v>
      </c>
      <c r="G6993" s="5">
        <v>2.1743639999999999E-5</v>
      </c>
    </row>
    <row r="6994" spans="1:7" x14ac:dyDescent="0.2">
      <c r="A6994">
        <v>2021</v>
      </c>
      <c r="B6994" s="3" t="s">
        <v>219</v>
      </c>
      <c r="C6994" s="3" t="s">
        <v>2739</v>
      </c>
      <c r="D6994" s="3" t="s">
        <v>168</v>
      </c>
      <c r="E6994" s="3" t="s">
        <v>165</v>
      </c>
      <c r="F6994" s="6">
        <v>900332.78</v>
      </c>
      <c r="G6994" s="5">
        <v>5.2117421000000004E-4</v>
      </c>
    </row>
    <row r="6995" spans="1:7" x14ac:dyDescent="0.2">
      <c r="A6995">
        <v>2021</v>
      </c>
      <c r="B6995" s="3" t="s">
        <v>220</v>
      </c>
      <c r="C6995" s="3" t="s">
        <v>2739</v>
      </c>
      <c r="D6995" s="3" t="s">
        <v>169</v>
      </c>
      <c r="E6995" s="3" t="s">
        <v>165</v>
      </c>
      <c r="F6995" s="6">
        <v>1672080.44</v>
      </c>
      <c r="G6995" s="5">
        <v>9.6791455999999999E-4</v>
      </c>
    </row>
    <row r="6996" spans="1:7" x14ac:dyDescent="0.2">
      <c r="A6996">
        <v>2021</v>
      </c>
      <c r="B6996" s="3" t="s">
        <v>221</v>
      </c>
      <c r="C6996" s="3" t="s">
        <v>2739</v>
      </c>
      <c r="D6996" s="3" t="s">
        <v>170</v>
      </c>
      <c r="E6996" s="3" t="s">
        <v>165</v>
      </c>
      <c r="F6996" s="6">
        <v>1420821.79</v>
      </c>
      <c r="G6996" s="5">
        <v>8.2246885999999995E-4</v>
      </c>
    </row>
    <row r="6997" spans="1:7" x14ac:dyDescent="0.2">
      <c r="A6997">
        <v>2021</v>
      </c>
      <c r="B6997" s="3" t="s">
        <v>222</v>
      </c>
      <c r="C6997" s="3" t="s">
        <v>2739</v>
      </c>
      <c r="D6997" s="3" t="s">
        <v>171</v>
      </c>
      <c r="E6997" s="3" t="s">
        <v>172</v>
      </c>
      <c r="F6997" s="6">
        <v>767484.93</v>
      </c>
      <c r="G6997" s="5">
        <v>4.4427278999999999E-4</v>
      </c>
    </row>
    <row r="6998" spans="1:7" x14ac:dyDescent="0.2">
      <c r="A6998">
        <v>2021</v>
      </c>
      <c r="B6998" s="3" t="s">
        <v>223</v>
      </c>
      <c r="C6998" s="3" t="s">
        <v>2739</v>
      </c>
      <c r="D6998" s="3" t="s">
        <v>173</v>
      </c>
      <c r="E6998" s="3" t="s">
        <v>172</v>
      </c>
      <c r="F6998" s="6">
        <v>931979.4</v>
      </c>
      <c r="G6998" s="5">
        <v>5.3949344000000002E-4</v>
      </c>
    </row>
    <row r="6999" spans="1:7" x14ac:dyDescent="0.2">
      <c r="A6999">
        <v>2021</v>
      </c>
      <c r="B6999" s="3" t="s">
        <v>224</v>
      </c>
      <c r="C6999" s="3" t="s">
        <v>2739</v>
      </c>
      <c r="D6999" s="3" t="s">
        <v>174</v>
      </c>
      <c r="E6999" s="3" t="s">
        <v>172</v>
      </c>
      <c r="F6999" s="6">
        <v>663661.44999999995</v>
      </c>
      <c r="G6999" s="5">
        <v>3.8417265000000001E-4</v>
      </c>
    </row>
    <row r="7000" spans="1:7" x14ac:dyDescent="0.2">
      <c r="A7000">
        <v>2021</v>
      </c>
      <c r="B7000" s="3" t="s">
        <v>225</v>
      </c>
      <c r="C7000" s="3" t="s">
        <v>2739</v>
      </c>
      <c r="D7000" s="3" t="s">
        <v>175</v>
      </c>
      <c r="E7000" s="3" t="s">
        <v>172</v>
      </c>
      <c r="F7000" s="6">
        <v>1240390.3799999999</v>
      </c>
      <c r="G7000" s="5">
        <v>7.1802281999999999E-4</v>
      </c>
    </row>
    <row r="7001" spans="1:7" x14ac:dyDescent="0.2">
      <c r="A7001">
        <v>2021</v>
      </c>
      <c r="B7001" s="3" t="s">
        <v>285</v>
      </c>
      <c r="C7001" s="3" t="s">
        <v>2739</v>
      </c>
      <c r="D7001" s="3" t="s">
        <v>226</v>
      </c>
      <c r="E7001" s="3" t="s">
        <v>172</v>
      </c>
      <c r="F7001" s="6">
        <v>899812.46</v>
      </c>
      <c r="G7001" s="5">
        <v>5.2087301999999996E-4</v>
      </c>
    </row>
    <row r="7002" spans="1:7" x14ac:dyDescent="0.2">
      <c r="A7002">
        <v>2021</v>
      </c>
      <c r="B7002" s="3" t="s">
        <v>286</v>
      </c>
      <c r="C7002" s="3" t="s">
        <v>2739</v>
      </c>
      <c r="D7002" s="3" t="s">
        <v>227</v>
      </c>
      <c r="E7002" s="3" t="s">
        <v>172</v>
      </c>
      <c r="F7002" s="6">
        <v>9119353</v>
      </c>
      <c r="G7002" s="5">
        <v>5.2789054500000003E-3</v>
      </c>
    </row>
    <row r="7003" spans="1:7" x14ac:dyDescent="0.2">
      <c r="A7003">
        <v>2021</v>
      </c>
      <c r="B7003" s="3" t="s">
        <v>287</v>
      </c>
      <c r="C7003" s="3" t="s">
        <v>2739</v>
      </c>
      <c r="D7003" s="3" t="s">
        <v>228</v>
      </c>
      <c r="E7003" s="3" t="s">
        <v>172</v>
      </c>
      <c r="F7003" s="6">
        <v>1305037.51</v>
      </c>
      <c r="G7003" s="5">
        <v>7.5544499999999999E-4</v>
      </c>
    </row>
    <row r="7004" spans="1:7" x14ac:dyDescent="0.2">
      <c r="A7004">
        <v>2021</v>
      </c>
      <c r="B7004" s="3" t="s">
        <v>288</v>
      </c>
      <c r="C7004" s="3" t="s">
        <v>2739</v>
      </c>
      <c r="D7004" s="3" t="s">
        <v>229</v>
      </c>
      <c r="E7004" s="3" t="s">
        <v>172</v>
      </c>
      <c r="F7004" s="6">
        <v>421429.46</v>
      </c>
      <c r="G7004" s="5">
        <v>2.4395220000000001E-4</v>
      </c>
    </row>
    <row r="7005" spans="1:7" x14ac:dyDescent="0.2">
      <c r="A7005">
        <v>2021</v>
      </c>
      <c r="B7005" s="3" t="s">
        <v>289</v>
      </c>
      <c r="C7005" s="3" t="s">
        <v>2739</v>
      </c>
      <c r="D7005" s="3" t="s">
        <v>230</v>
      </c>
      <c r="E7005" s="3" t="s">
        <v>231</v>
      </c>
      <c r="F7005" s="6">
        <v>1819695.57</v>
      </c>
      <c r="G7005" s="5">
        <v>1.0533643000000001E-3</v>
      </c>
    </row>
    <row r="7006" spans="1:7" x14ac:dyDescent="0.2">
      <c r="A7006">
        <v>2021</v>
      </c>
      <c r="B7006" s="3" t="s">
        <v>290</v>
      </c>
      <c r="C7006" s="3" t="s">
        <v>2739</v>
      </c>
      <c r="D7006" s="3" t="s">
        <v>232</v>
      </c>
      <c r="E7006" s="3" t="s">
        <v>233</v>
      </c>
      <c r="F7006" s="6">
        <v>3325230.51</v>
      </c>
      <c r="G7006" s="5">
        <v>1.9248709299999999E-3</v>
      </c>
    </row>
    <row r="7007" spans="1:7" x14ac:dyDescent="0.2">
      <c r="A7007">
        <v>2021</v>
      </c>
      <c r="B7007" s="3" t="s">
        <v>291</v>
      </c>
      <c r="C7007" s="3" t="s">
        <v>2739</v>
      </c>
      <c r="D7007" s="3" t="s">
        <v>234</v>
      </c>
      <c r="E7007" s="3" t="s">
        <v>233</v>
      </c>
      <c r="F7007" s="6">
        <v>2898733.52</v>
      </c>
      <c r="G7007" s="5">
        <v>1.67798529E-3</v>
      </c>
    </row>
    <row r="7008" spans="1:7" x14ac:dyDescent="0.2">
      <c r="A7008">
        <v>2021</v>
      </c>
      <c r="B7008" s="3" t="s">
        <v>292</v>
      </c>
      <c r="C7008" s="3" t="s">
        <v>2739</v>
      </c>
      <c r="D7008" s="3" t="s">
        <v>235</v>
      </c>
      <c r="E7008" s="3" t="s">
        <v>233</v>
      </c>
      <c r="F7008" s="6">
        <v>2129391.15</v>
      </c>
      <c r="G7008" s="5">
        <v>1.2326372899999999E-3</v>
      </c>
    </row>
    <row r="7009" spans="1:7" x14ac:dyDescent="0.2">
      <c r="A7009">
        <v>2021</v>
      </c>
      <c r="B7009" s="3" t="s">
        <v>293</v>
      </c>
      <c r="C7009" s="3" t="s">
        <v>2739</v>
      </c>
      <c r="D7009" s="3" t="s">
        <v>236</v>
      </c>
      <c r="E7009" s="3" t="s">
        <v>233</v>
      </c>
      <c r="F7009" s="6">
        <v>4696024.18</v>
      </c>
      <c r="G7009" s="5">
        <v>2.7183800899999999E-3</v>
      </c>
    </row>
    <row r="7010" spans="1:7" x14ac:dyDescent="0.2">
      <c r="A7010">
        <v>2021</v>
      </c>
      <c r="B7010" s="3" t="s">
        <v>294</v>
      </c>
      <c r="C7010" s="3" t="s">
        <v>2739</v>
      </c>
      <c r="D7010" s="3" t="s">
        <v>237</v>
      </c>
      <c r="E7010" s="3" t="s">
        <v>233</v>
      </c>
      <c r="F7010" s="6">
        <v>4676825.75</v>
      </c>
      <c r="G7010" s="5">
        <v>2.70726672E-3</v>
      </c>
    </row>
    <row r="7011" spans="1:7" x14ac:dyDescent="0.2">
      <c r="A7011">
        <v>2021</v>
      </c>
      <c r="B7011" s="3" t="s">
        <v>295</v>
      </c>
      <c r="C7011" s="3" t="s">
        <v>2739</v>
      </c>
      <c r="D7011" s="3" t="s">
        <v>238</v>
      </c>
      <c r="E7011" s="3" t="s">
        <v>239</v>
      </c>
      <c r="F7011" s="6">
        <v>1284342.93</v>
      </c>
      <c r="G7011" s="5">
        <v>7.4346556000000005E-4</v>
      </c>
    </row>
    <row r="7012" spans="1:7" x14ac:dyDescent="0.2">
      <c r="A7012">
        <v>2021</v>
      </c>
      <c r="B7012" s="3" t="s">
        <v>296</v>
      </c>
      <c r="C7012" s="3" t="s">
        <v>2739</v>
      </c>
      <c r="D7012" s="3" t="s">
        <v>240</v>
      </c>
      <c r="E7012" s="3" t="s">
        <v>239</v>
      </c>
      <c r="F7012" s="6">
        <v>930642.73</v>
      </c>
      <c r="G7012" s="5">
        <v>5.3871968E-4</v>
      </c>
    </row>
    <row r="7013" spans="1:7" x14ac:dyDescent="0.2">
      <c r="A7013">
        <v>2021</v>
      </c>
      <c r="B7013" s="3" t="s">
        <v>297</v>
      </c>
      <c r="C7013" s="3" t="s">
        <v>2739</v>
      </c>
      <c r="D7013" s="3" t="s">
        <v>241</v>
      </c>
      <c r="E7013" s="3" t="s">
        <v>239</v>
      </c>
      <c r="F7013" s="6">
        <v>877246.44</v>
      </c>
      <c r="G7013" s="5">
        <v>5.0781025999999997E-4</v>
      </c>
    </row>
    <row r="7014" spans="1:7" x14ac:dyDescent="0.2">
      <c r="A7014">
        <v>2021</v>
      </c>
      <c r="B7014" s="3" t="s">
        <v>298</v>
      </c>
      <c r="C7014" s="3" t="s">
        <v>2739</v>
      </c>
      <c r="D7014" s="3" t="s">
        <v>242</v>
      </c>
      <c r="E7014" s="3" t="s">
        <v>239</v>
      </c>
      <c r="F7014" s="6">
        <v>967343.69</v>
      </c>
      <c r="G7014" s="5">
        <v>5.5996471000000002E-4</v>
      </c>
    </row>
    <row r="7015" spans="1:7" x14ac:dyDescent="0.2">
      <c r="A7015">
        <v>2021</v>
      </c>
      <c r="B7015" s="3" t="s">
        <v>299</v>
      </c>
      <c r="C7015" s="3" t="s">
        <v>2739</v>
      </c>
      <c r="D7015" s="3" t="s">
        <v>243</v>
      </c>
      <c r="E7015" s="3" t="s">
        <v>239</v>
      </c>
      <c r="F7015" s="6">
        <v>376533.77</v>
      </c>
      <c r="G7015" s="5">
        <v>2.1796351E-4</v>
      </c>
    </row>
    <row r="7016" spans="1:7" x14ac:dyDescent="0.2">
      <c r="A7016">
        <v>2021</v>
      </c>
      <c r="B7016" s="3" t="s">
        <v>300</v>
      </c>
      <c r="C7016" s="3" t="s">
        <v>2739</v>
      </c>
      <c r="D7016" s="3" t="s">
        <v>244</v>
      </c>
      <c r="E7016" s="3" t="s">
        <v>239</v>
      </c>
      <c r="F7016" s="6">
        <v>406444.38</v>
      </c>
      <c r="G7016" s="5">
        <v>2.3527781999999999E-4</v>
      </c>
    </row>
    <row r="7017" spans="1:7" x14ac:dyDescent="0.2">
      <c r="A7017">
        <v>2021</v>
      </c>
      <c r="B7017" s="3" t="s">
        <v>301</v>
      </c>
      <c r="C7017" s="3" t="s">
        <v>2739</v>
      </c>
      <c r="D7017" s="3" t="s">
        <v>245</v>
      </c>
      <c r="E7017" s="3" t="s">
        <v>239</v>
      </c>
      <c r="F7017" s="6">
        <v>838405.42</v>
      </c>
      <c r="G7017" s="5">
        <v>4.8532642000000001E-4</v>
      </c>
    </row>
    <row r="7018" spans="1:7" x14ac:dyDescent="0.2">
      <c r="A7018">
        <v>2021</v>
      </c>
      <c r="B7018" s="3" t="s">
        <v>302</v>
      </c>
      <c r="C7018" s="3" t="s">
        <v>2739</v>
      </c>
      <c r="D7018" s="3" t="s">
        <v>246</v>
      </c>
      <c r="E7018" s="3" t="s">
        <v>247</v>
      </c>
      <c r="F7018" s="6">
        <v>1671488.41</v>
      </c>
      <c r="G7018" s="5">
        <v>9.6757185000000004E-4</v>
      </c>
    </row>
    <row r="7019" spans="1:7" x14ac:dyDescent="0.2">
      <c r="A7019">
        <v>2021</v>
      </c>
      <c r="B7019" s="3" t="s">
        <v>303</v>
      </c>
      <c r="C7019" s="3" t="s">
        <v>2739</v>
      </c>
      <c r="D7019" s="3" t="s">
        <v>248</v>
      </c>
      <c r="E7019" s="3" t="s">
        <v>247</v>
      </c>
      <c r="F7019" s="6">
        <v>294477.43</v>
      </c>
      <c r="G7019" s="5">
        <v>1.7046368E-4</v>
      </c>
    </row>
    <row r="7020" spans="1:7" x14ac:dyDescent="0.2">
      <c r="A7020">
        <v>2021</v>
      </c>
      <c r="B7020" s="3" t="s">
        <v>305</v>
      </c>
      <c r="C7020" s="3" t="s">
        <v>2739</v>
      </c>
      <c r="D7020" s="3" t="s">
        <v>251</v>
      </c>
      <c r="E7020" s="3" t="s">
        <v>250</v>
      </c>
      <c r="F7020" s="6">
        <v>2507334.11</v>
      </c>
      <c r="G7020" s="5">
        <v>1.4514165299999999E-3</v>
      </c>
    </row>
    <row r="7021" spans="1:7" x14ac:dyDescent="0.2">
      <c r="A7021">
        <v>2021</v>
      </c>
      <c r="B7021" s="3" t="s">
        <v>306</v>
      </c>
      <c r="C7021" s="3" t="s">
        <v>2739</v>
      </c>
      <c r="D7021" s="3" t="s">
        <v>252</v>
      </c>
      <c r="E7021" s="3" t="s">
        <v>250</v>
      </c>
      <c r="F7021" s="6">
        <v>1045912.66</v>
      </c>
      <c r="G7021" s="5">
        <v>6.0544581000000004E-4</v>
      </c>
    </row>
    <row r="7022" spans="1:7" x14ac:dyDescent="0.2">
      <c r="A7022">
        <v>2021</v>
      </c>
      <c r="B7022" s="3" t="s">
        <v>307</v>
      </c>
      <c r="C7022" s="3" t="s">
        <v>2739</v>
      </c>
      <c r="D7022" s="3" t="s">
        <v>253</v>
      </c>
      <c r="E7022" s="3" t="s">
        <v>250</v>
      </c>
      <c r="F7022" s="6">
        <v>2209199.7999999998</v>
      </c>
      <c r="G7022" s="5">
        <v>1.27883599E-3</v>
      </c>
    </row>
    <row r="7023" spans="1:7" x14ac:dyDescent="0.2">
      <c r="A7023">
        <v>2021</v>
      </c>
      <c r="B7023" s="3" t="s">
        <v>308</v>
      </c>
      <c r="C7023" s="3" t="s">
        <v>2739</v>
      </c>
      <c r="D7023" s="3" t="s">
        <v>254</v>
      </c>
      <c r="E7023" s="3" t="s">
        <v>250</v>
      </c>
      <c r="F7023" s="6">
        <v>693514.82</v>
      </c>
      <c r="G7023" s="5">
        <v>4.0145383000000001E-4</v>
      </c>
    </row>
    <row r="7024" spans="1:7" x14ac:dyDescent="0.2">
      <c r="A7024">
        <v>2021</v>
      </c>
      <c r="B7024" s="3" t="s">
        <v>311</v>
      </c>
      <c r="C7024" s="3" t="s">
        <v>2739</v>
      </c>
      <c r="D7024" s="3" t="s">
        <v>257</v>
      </c>
      <c r="E7024" s="3" t="s">
        <v>250</v>
      </c>
      <c r="F7024" s="6">
        <v>1818605.54</v>
      </c>
      <c r="G7024" s="5">
        <v>1.05273331E-3</v>
      </c>
    </row>
    <row r="7025" spans="1:7" x14ac:dyDescent="0.2">
      <c r="A7025">
        <v>2021</v>
      </c>
      <c r="B7025" s="3" t="s">
        <v>312</v>
      </c>
      <c r="C7025" s="3" t="s">
        <v>2739</v>
      </c>
      <c r="D7025" s="3" t="s">
        <v>258</v>
      </c>
      <c r="E7025" s="3" t="s">
        <v>259</v>
      </c>
      <c r="F7025" s="6">
        <v>1266652.75</v>
      </c>
      <c r="G7025" s="5">
        <v>7.3322527000000001E-4</v>
      </c>
    </row>
    <row r="7026" spans="1:7" x14ac:dyDescent="0.2">
      <c r="A7026">
        <v>2021</v>
      </c>
      <c r="B7026" s="3" t="s">
        <v>313</v>
      </c>
      <c r="C7026" s="3" t="s">
        <v>2739</v>
      </c>
      <c r="D7026" s="3" t="s">
        <v>260</v>
      </c>
      <c r="E7026" s="3" t="s">
        <v>259</v>
      </c>
      <c r="F7026" s="6">
        <v>6248094.1299999999</v>
      </c>
      <c r="G7026" s="5">
        <v>3.6168243700000001E-3</v>
      </c>
    </row>
    <row r="7027" spans="1:7" x14ac:dyDescent="0.2">
      <c r="A7027">
        <v>2021</v>
      </c>
      <c r="B7027" s="3" t="s">
        <v>314</v>
      </c>
      <c r="C7027" s="3" t="s">
        <v>2739</v>
      </c>
      <c r="D7027" s="3" t="s">
        <v>261</v>
      </c>
      <c r="E7027" s="3" t="s">
        <v>259</v>
      </c>
      <c r="F7027" s="6">
        <v>426308.1</v>
      </c>
      <c r="G7027" s="5">
        <v>2.4677629999999998E-4</v>
      </c>
    </row>
    <row r="7028" spans="1:7" x14ac:dyDescent="0.2">
      <c r="A7028">
        <v>2021</v>
      </c>
      <c r="B7028" s="3" t="s">
        <v>315</v>
      </c>
      <c r="C7028" s="3" t="s">
        <v>2739</v>
      </c>
      <c r="D7028" s="3" t="s">
        <v>262</v>
      </c>
      <c r="E7028" s="3" t="s">
        <v>259</v>
      </c>
      <c r="F7028" s="6">
        <v>850316.24</v>
      </c>
      <c r="G7028" s="5">
        <v>4.9222122000000003E-4</v>
      </c>
    </row>
    <row r="7029" spans="1:7" x14ac:dyDescent="0.2">
      <c r="A7029">
        <v>2021</v>
      </c>
      <c r="B7029" s="3" t="s">
        <v>316</v>
      </c>
      <c r="C7029" s="3" t="s">
        <v>2739</v>
      </c>
      <c r="D7029" s="3" t="s">
        <v>263</v>
      </c>
      <c r="E7029" s="3" t="s">
        <v>259</v>
      </c>
      <c r="F7029" s="6">
        <v>1814402.54</v>
      </c>
      <c r="G7029" s="5">
        <v>1.0503003300000001E-3</v>
      </c>
    </row>
    <row r="7030" spans="1:7" x14ac:dyDescent="0.2">
      <c r="A7030">
        <v>2021</v>
      </c>
      <c r="B7030" s="3" t="s">
        <v>317</v>
      </c>
      <c r="C7030" s="3" t="s">
        <v>2739</v>
      </c>
      <c r="D7030" s="3" t="s">
        <v>264</v>
      </c>
      <c r="E7030" s="3" t="s">
        <v>265</v>
      </c>
      <c r="F7030" s="6">
        <v>468870.83</v>
      </c>
      <c r="G7030" s="5">
        <v>2.7141452000000002E-4</v>
      </c>
    </row>
    <row r="7031" spans="1:7" x14ac:dyDescent="0.2">
      <c r="A7031">
        <v>2021</v>
      </c>
      <c r="B7031" s="3" t="s">
        <v>318</v>
      </c>
      <c r="C7031" s="3" t="s">
        <v>2739</v>
      </c>
      <c r="D7031" s="3" t="s">
        <v>266</v>
      </c>
      <c r="E7031" s="3" t="s">
        <v>265</v>
      </c>
      <c r="F7031" s="6">
        <v>1112245.33</v>
      </c>
      <c r="G7031" s="5">
        <v>6.4384369000000002E-4</v>
      </c>
    </row>
    <row r="7032" spans="1:7" x14ac:dyDescent="0.2">
      <c r="A7032">
        <v>2021</v>
      </c>
      <c r="B7032" s="3" t="s">
        <v>319</v>
      </c>
      <c r="C7032" s="3" t="s">
        <v>2739</v>
      </c>
      <c r="D7032" s="3" t="s">
        <v>267</v>
      </c>
      <c r="E7032" s="3" t="s">
        <v>265</v>
      </c>
      <c r="F7032" s="6">
        <v>730371.33</v>
      </c>
      <c r="G7032" s="5">
        <v>4.2278889999999999E-4</v>
      </c>
    </row>
    <row r="7033" spans="1:7" x14ac:dyDescent="0.2">
      <c r="A7033">
        <v>2021</v>
      </c>
      <c r="B7033" s="3" t="s">
        <v>320</v>
      </c>
      <c r="C7033" s="3" t="s">
        <v>2739</v>
      </c>
      <c r="D7033" s="3" t="s">
        <v>268</v>
      </c>
      <c r="E7033" s="3" t="s">
        <v>269</v>
      </c>
      <c r="F7033" s="6">
        <v>4920954.46</v>
      </c>
      <c r="G7033" s="5">
        <v>2.8485851199999998E-3</v>
      </c>
    </row>
    <row r="7034" spans="1:7" x14ac:dyDescent="0.2">
      <c r="A7034">
        <v>2021</v>
      </c>
      <c r="B7034" s="3" t="s">
        <v>321</v>
      </c>
      <c r="C7034" s="3" t="s">
        <v>2739</v>
      </c>
      <c r="D7034" s="3" t="s">
        <v>270</v>
      </c>
      <c r="E7034" s="3" t="s">
        <v>269</v>
      </c>
      <c r="F7034" s="6">
        <v>6360856.5800000001</v>
      </c>
      <c r="G7034" s="5">
        <v>3.6820989899999999E-3</v>
      </c>
    </row>
    <row r="7035" spans="1:7" x14ac:dyDescent="0.2">
      <c r="A7035">
        <v>2021</v>
      </c>
      <c r="B7035" s="3" t="s">
        <v>322</v>
      </c>
      <c r="C7035" s="3" t="s">
        <v>2739</v>
      </c>
      <c r="D7035" s="3" t="s">
        <v>271</v>
      </c>
      <c r="E7035" s="3" t="s">
        <v>269</v>
      </c>
      <c r="F7035" s="6">
        <v>1207005</v>
      </c>
      <c r="G7035" s="5">
        <v>6.9869707999999997E-4</v>
      </c>
    </row>
    <row r="7036" spans="1:7" x14ac:dyDescent="0.2">
      <c r="A7036">
        <v>2021</v>
      </c>
      <c r="B7036" s="3" t="s">
        <v>323</v>
      </c>
      <c r="C7036" s="3" t="s">
        <v>2739</v>
      </c>
      <c r="D7036" s="3" t="s">
        <v>272</v>
      </c>
      <c r="E7036" s="3" t="s">
        <v>269</v>
      </c>
      <c r="F7036" s="6">
        <v>6096101.5800000001</v>
      </c>
      <c r="G7036" s="5">
        <v>3.52884068E-3</v>
      </c>
    </row>
    <row r="7037" spans="1:7" x14ac:dyDescent="0.2">
      <c r="A7037">
        <v>2021</v>
      </c>
      <c r="B7037" s="3" t="s">
        <v>324</v>
      </c>
      <c r="C7037" s="3" t="s">
        <v>2739</v>
      </c>
      <c r="D7037" s="3" t="s">
        <v>273</v>
      </c>
      <c r="E7037" s="3" t="s">
        <v>269</v>
      </c>
      <c r="F7037" s="6">
        <v>1544393.38</v>
      </c>
      <c r="G7037" s="5">
        <v>8.9400055000000002E-4</v>
      </c>
    </row>
    <row r="7038" spans="1:7" x14ac:dyDescent="0.2">
      <c r="A7038">
        <v>2021</v>
      </c>
      <c r="B7038" s="3" t="s">
        <v>325</v>
      </c>
      <c r="C7038" s="3" t="s">
        <v>2739</v>
      </c>
      <c r="D7038" s="3" t="s">
        <v>274</v>
      </c>
      <c r="E7038" s="3" t="s">
        <v>269</v>
      </c>
      <c r="F7038" s="6">
        <v>6722523.4400000004</v>
      </c>
      <c r="G7038" s="5">
        <v>3.8914565099999999E-3</v>
      </c>
    </row>
    <row r="7039" spans="1:7" x14ac:dyDescent="0.2">
      <c r="A7039">
        <v>2021</v>
      </c>
      <c r="B7039" s="3" t="s">
        <v>326</v>
      </c>
      <c r="C7039" s="3" t="s">
        <v>2739</v>
      </c>
      <c r="D7039" s="3" t="s">
        <v>275</v>
      </c>
      <c r="E7039" s="3" t="s">
        <v>269</v>
      </c>
      <c r="F7039" s="6">
        <v>2547967.5699999998</v>
      </c>
      <c r="G7039" s="5">
        <v>1.47493796E-3</v>
      </c>
    </row>
    <row r="7040" spans="1:7" x14ac:dyDescent="0.2">
      <c r="A7040">
        <v>2021</v>
      </c>
      <c r="B7040" s="3" t="s">
        <v>327</v>
      </c>
      <c r="C7040" s="3" t="s">
        <v>2739</v>
      </c>
      <c r="D7040" s="3" t="s">
        <v>276</v>
      </c>
      <c r="E7040" s="3" t="s">
        <v>277</v>
      </c>
      <c r="F7040" s="6">
        <v>516725.68</v>
      </c>
      <c r="G7040" s="5">
        <v>2.9911618000000003E-4</v>
      </c>
    </row>
    <row r="7041" spans="1:7" x14ac:dyDescent="0.2">
      <c r="A7041">
        <v>2021</v>
      </c>
      <c r="B7041" s="3" t="s">
        <v>328</v>
      </c>
      <c r="C7041" s="3" t="s">
        <v>2739</v>
      </c>
      <c r="D7041" s="3" t="s">
        <v>278</v>
      </c>
      <c r="E7041" s="3" t="s">
        <v>277</v>
      </c>
      <c r="F7041" s="6">
        <v>439901.84</v>
      </c>
      <c r="G7041" s="5">
        <v>2.5464527999999998E-4</v>
      </c>
    </row>
    <row r="7042" spans="1:7" x14ac:dyDescent="0.2">
      <c r="A7042">
        <v>2021</v>
      </c>
      <c r="B7042" s="3" t="s">
        <v>329</v>
      </c>
      <c r="C7042" s="3" t="s">
        <v>2739</v>
      </c>
      <c r="D7042" s="3" t="s">
        <v>279</v>
      </c>
      <c r="E7042" s="3" t="s">
        <v>277</v>
      </c>
      <c r="F7042" s="6">
        <v>444965.92</v>
      </c>
      <c r="G7042" s="5">
        <v>2.5757672000000003E-4</v>
      </c>
    </row>
    <row r="7043" spans="1:7" x14ac:dyDescent="0.2">
      <c r="A7043">
        <v>2021</v>
      </c>
      <c r="B7043" s="3" t="s">
        <v>330</v>
      </c>
      <c r="C7043" s="3" t="s">
        <v>2739</v>
      </c>
      <c r="D7043" s="3" t="s">
        <v>280</v>
      </c>
      <c r="E7043" s="3" t="s">
        <v>277</v>
      </c>
      <c r="F7043" s="6">
        <v>978096.82</v>
      </c>
      <c r="G7043" s="5">
        <v>5.6618936000000001E-4</v>
      </c>
    </row>
    <row r="7044" spans="1:7" x14ac:dyDescent="0.2">
      <c r="A7044">
        <v>2021</v>
      </c>
      <c r="B7044" s="3" t="s">
        <v>331</v>
      </c>
      <c r="C7044" s="3" t="s">
        <v>2739</v>
      </c>
      <c r="D7044" s="3" t="s">
        <v>281</v>
      </c>
      <c r="E7044" s="3" t="s">
        <v>277</v>
      </c>
      <c r="F7044" s="6">
        <v>497602.09</v>
      </c>
      <c r="G7044" s="5">
        <v>2.8804613E-4</v>
      </c>
    </row>
    <row r="7045" spans="1:7" x14ac:dyDescent="0.2">
      <c r="A7045">
        <v>2021</v>
      </c>
      <c r="B7045" s="3" t="s">
        <v>332</v>
      </c>
      <c r="C7045" s="3" t="s">
        <v>2739</v>
      </c>
      <c r="D7045" s="3" t="s">
        <v>282</v>
      </c>
      <c r="E7045" s="3" t="s">
        <v>277</v>
      </c>
      <c r="F7045" s="6">
        <v>463575.37</v>
      </c>
      <c r="G7045" s="5">
        <v>2.6834914000000001E-4</v>
      </c>
    </row>
    <row r="7046" spans="1:7" x14ac:dyDescent="0.2">
      <c r="A7046">
        <v>2021</v>
      </c>
      <c r="B7046" s="3" t="s">
        <v>333</v>
      </c>
      <c r="C7046" s="3" t="s">
        <v>2739</v>
      </c>
      <c r="D7046" s="3" t="s">
        <v>283</v>
      </c>
      <c r="E7046" s="3" t="s">
        <v>277</v>
      </c>
      <c r="F7046" s="6">
        <v>706444.59</v>
      </c>
      <c r="G7046" s="5">
        <v>4.0893846000000003E-4</v>
      </c>
    </row>
    <row r="7047" spans="1:7" x14ac:dyDescent="0.2">
      <c r="A7047">
        <v>2021</v>
      </c>
      <c r="B7047" s="3" t="s">
        <v>334</v>
      </c>
      <c r="C7047" s="3" t="s">
        <v>2739</v>
      </c>
      <c r="D7047" s="3" t="s">
        <v>284</v>
      </c>
      <c r="E7047" s="3" t="s">
        <v>277</v>
      </c>
      <c r="F7047" s="6">
        <v>162239.18</v>
      </c>
      <c r="G7047" s="5">
        <v>9.3915139999999994E-5</v>
      </c>
    </row>
    <row r="7048" spans="1:7" x14ac:dyDescent="0.2">
      <c r="A7048">
        <v>2021</v>
      </c>
      <c r="B7048" s="3" t="s">
        <v>396</v>
      </c>
      <c r="C7048" s="3" t="s">
        <v>2739</v>
      </c>
      <c r="D7048" s="3" t="s">
        <v>337</v>
      </c>
      <c r="E7048" s="3" t="s">
        <v>336</v>
      </c>
      <c r="F7048" s="6">
        <v>364278.5</v>
      </c>
      <c r="G7048" s="5">
        <v>2.1086932E-4</v>
      </c>
    </row>
    <row r="7049" spans="1:7" x14ac:dyDescent="0.2">
      <c r="A7049">
        <v>2021</v>
      </c>
      <c r="B7049" s="3" t="s">
        <v>397</v>
      </c>
      <c r="C7049" s="3" t="s">
        <v>2739</v>
      </c>
      <c r="D7049" s="3" t="s">
        <v>338</v>
      </c>
      <c r="E7049" s="3" t="s">
        <v>277</v>
      </c>
      <c r="F7049" s="6">
        <v>702661.47</v>
      </c>
      <c r="G7049" s="5">
        <v>4.0674853000000001E-4</v>
      </c>
    </row>
    <row r="7050" spans="1:7" x14ac:dyDescent="0.2">
      <c r="A7050">
        <v>2021</v>
      </c>
      <c r="B7050" s="3" t="s">
        <v>398</v>
      </c>
      <c r="C7050" s="3" t="s">
        <v>2739</v>
      </c>
      <c r="D7050" s="3" t="s">
        <v>339</v>
      </c>
      <c r="E7050" s="3" t="s">
        <v>336</v>
      </c>
      <c r="F7050" s="6">
        <v>336924.27</v>
      </c>
      <c r="G7050" s="5">
        <v>1.9503481999999999E-4</v>
      </c>
    </row>
    <row r="7051" spans="1:7" x14ac:dyDescent="0.2">
      <c r="A7051">
        <v>2021</v>
      </c>
      <c r="B7051" s="3" t="s">
        <v>399</v>
      </c>
      <c r="C7051" s="3" t="s">
        <v>2739</v>
      </c>
      <c r="D7051" s="3" t="s">
        <v>2417</v>
      </c>
      <c r="E7051" s="3" t="s">
        <v>336</v>
      </c>
      <c r="F7051" s="6">
        <v>318620.24</v>
      </c>
      <c r="G7051" s="5">
        <v>1.8443919E-4</v>
      </c>
    </row>
    <row r="7052" spans="1:7" x14ac:dyDescent="0.2">
      <c r="A7052">
        <v>2021</v>
      </c>
      <c r="B7052" s="3" t="s">
        <v>400</v>
      </c>
      <c r="C7052" s="3" t="s">
        <v>2739</v>
      </c>
      <c r="D7052" s="3" t="s">
        <v>341</v>
      </c>
      <c r="E7052" s="3" t="s">
        <v>54</v>
      </c>
      <c r="F7052" s="6">
        <v>465927.29</v>
      </c>
      <c r="G7052" s="5">
        <v>2.6971059000000002E-4</v>
      </c>
    </row>
    <row r="7053" spans="1:7" x14ac:dyDescent="0.2">
      <c r="A7053">
        <v>2021</v>
      </c>
      <c r="B7053" s="3" t="s">
        <v>401</v>
      </c>
      <c r="C7053" s="3" t="s">
        <v>2739</v>
      </c>
      <c r="D7053" s="3" t="s">
        <v>343</v>
      </c>
      <c r="E7053" s="3" t="s">
        <v>344</v>
      </c>
      <c r="F7053" s="6">
        <v>692176.71</v>
      </c>
      <c r="G7053" s="5">
        <v>4.0067923999999999E-4</v>
      </c>
    </row>
    <row r="7054" spans="1:7" x14ac:dyDescent="0.2">
      <c r="A7054">
        <v>2021</v>
      </c>
      <c r="B7054" s="3" t="s">
        <v>402</v>
      </c>
      <c r="C7054" s="3" t="s">
        <v>2739</v>
      </c>
      <c r="D7054" s="3" t="s">
        <v>345</v>
      </c>
      <c r="E7054" s="3" t="s">
        <v>344</v>
      </c>
      <c r="F7054" s="6">
        <v>392918.31</v>
      </c>
      <c r="G7054" s="5">
        <v>2.2744799999999999E-4</v>
      </c>
    </row>
    <row r="7055" spans="1:7" x14ac:dyDescent="0.2">
      <c r="A7055">
        <v>2021</v>
      </c>
      <c r="B7055" s="3" t="s">
        <v>403</v>
      </c>
      <c r="C7055" s="3" t="s">
        <v>2739</v>
      </c>
      <c r="D7055" s="3" t="s">
        <v>346</v>
      </c>
      <c r="E7055" s="3" t="s">
        <v>344</v>
      </c>
      <c r="F7055" s="6">
        <v>956034.62</v>
      </c>
      <c r="G7055" s="5">
        <v>5.5341825000000005E-4</v>
      </c>
    </row>
    <row r="7056" spans="1:7" x14ac:dyDescent="0.2">
      <c r="A7056">
        <v>2021</v>
      </c>
      <c r="B7056" s="3" t="s">
        <v>404</v>
      </c>
      <c r="C7056" s="3" t="s">
        <v>2739</v>
      </c>
      <c r="D7056" s="3" t="s">
        <v>347</v>
      </c>
      <c r="E7056" s="3" t="s">
        <v>348</v>
      </c>
      <c r="F7056" s="6">
        <v>503655.98</v>
      </c>
      <c r="G7056" s="5">
        <v>2.9155054000000002E-4</v>
      </c>
    </row>
    <row r="7057" spans="1:7" x14ac:dyDescent="0.2">
      <c r="A7057">
        <v>2021</v>
      </c>
      <c r="B7057" s="3" t="s">
        <v>405</v>
      </c>
      <c r="C7057" s="3" t="s">
        <v>2739</v>
      </c>
      <c r="D7057" s="3" t="s">
        <v>349</v>
      </c>
      <c r="E7057" s="3" t="s">
        <v>348</v>
      </c>
      <c r="F7057" s="6">
        <v>605155.51</v>
      </c>
      <c r="G7057" s="5">
        <v>3.5030541000000002E-4</v>
      </c>
    </row>
    <row r="7058" spans="1:7" x14ac:dyDescent="0.2">
      <c r="A7058">
        <v>2021</v>
      </c>
      <c r="B7058" s="3" t="s">
        <v>406</v>
      </c>
      <c r="C7058" s="3" t="s">
        <v>2739</v>
      </c>
      <c r="D7058" s="3" t="s">
        <v>350</v>
      </c>
      <c r="E7058" s="3" t="s">
        <v>348</v>
      </c>
      <c r="F7058" s="6">
        <v>850807.17</v>
      </c>
      <c r="G7058" s="5">
        <v>4.9250539999999999E-4</v>
      </c>
    </row>
    <row r="7059" spans="1:7" x14ac:dyDescent="0.2">
      <c r="A7059">
        <v>2021</v>
      </c>
      <c r="B7059" s="3" t="s">
        <v>407</v>
      </c>
      <c r="C7059" s="3" t="s">
        <v>2739</v>
      </c>
      <c r="D7059" s="3" t="s">
        <v>351</v>
      </c>
      <c r="E7059" s="3" t="s">
        <v>352</v>
      </c>
      <c r="F7059" s="6">
        <v>2858655.06</v>
      </c>
      <c r="G7059" s="5">
        <v>1.6547851299999999E-3</v>
      </c>
    </row>
    <row r="7060" spans="1:7" x14ac:dyDescent="0.2">
      <c r="A7060">
        <v>2021</v>
      </c>
      <c r="B7060" s="3" t="s">
        <v>408</v>
      </c>
      <c r="C7060" s="3" t="s">
        <v>2739</v>
      </c>
      <c r="D7060" s="3" t="s">
        <v>353</v>
      </c>
      <c r="E7060" s="3" t="s">
        <v>354</v>
      </c>
      <c r="F7060" s="6">
        <v>1255130.04</v>
      </c>
      <c r="G7060" s="5">
        <v>7.2655514000000002E-4</v>
      </c>
    </row>
    <row r="7061" spans="1:7" x14ac:dyDescent="0.2">
      <c r="A7061">
        <v>2021</v>
      </c>
      <c r="B7061" s="3" t="s">
        <v>409</v>
      </c>
      <c r="C7061" s="3" t="s">
        <v>2739</v>
      </c>
      <c r="D7061" s="3" t="s">
        <v>355</v>
      </c>
      <c r="E7061" s="3" t="s">
        <v>354</v>
      </c>
      <c r="F7061" s="6">
        <v>1645413.32</v>
      </c>
      <c r="G7061" s="5">
        <v>9.5247780999999998E-4</v>
      </c>
    </row>
    <row r="7062" spans="1:7" x14ac:dyDescent="0.2">
      <c r="A7062">
        <v>2021</v>
      </c>
      <c r="B7062" s="3" t="s">
        <v>410</v>
      </c>
      <c r="C7062" s="3" t="s">
        <v>2739</v>
      </c>
      <c r="D7062" s="3" t="s">
        <v>356</v>
      </c>
      <c r="E7062" s="3" t="s">
        <v>357</v>
      </c>
      <c r="F7062" s="6">
        <v>628069.09</v>
      </c>
      <c r="G7062" s="5">
        <v>3.6356936000000003E-4</v>
      </c>
    </row>
    <row r="7063" spans="1:7" x14ac:dyDescent="0.2">
      <c r="A7063">
        <v>2021</v>
      </c>
      <c r="B7063" s="3" t="s">
        <v>411</v>
      </c>
      <c r="C7063" s="3" t="s">
        <v>2739</v>
      </c>
      <c r="D7063" s="3" t="s">
        <v>358</v>
      </c>
      <c r="E7063" s="3" t="s">
        <v>357</v>
      </c>
      <c r="F7063" s="6">
        <v>457301.11</v>
      </c>
      <c r="G7063" s="5">
        <v>2.6471717000000001E-4</v>
      </c>
    </row>
    <row r="7064" spans="1:7" x14ac:dyDescent="0.2">
      <c r="A7064">
        <v>2021</v>
      </c>
      <c r="B7064" s="3" t="s">
        <v>412</v>
      </c>
      <c r="C7064" s="3" t="s">
        <v>2739</v>
      </c>
      <c r="D7064" s="3" t="s">
        <v>359</v>
      </c>
      <c r="E7064" s="3" t="s">
        <v>357</v>
      </c>
      <c r="F7064" s="6">
        <v>685158.68</v>
      </c>
      <c r="G7064" s="5">
        <v>3.9661672000000002E-4</v>
      </c>
    </row>
    <row r="7065" spans="1:7" x14ac:dyDescent="0.2">
      <c r="A7065">
        <v>2021</v>
      </c>
      <c r="B7065" s="3" t="s">
        <v>413</v>
      </c>
      <c r="C7065" s="3" t="s">
        <v>2739</v>
      </c>
      <c r="D7065" s="3" t="s">
        <v>360</v>
      </c>
      <c r="E7065" s="3" t="s">
        <v>357</v>
      </c>
      <c r="F7065" s="6">
        <v>733037.45</v>
      </c>
      <c r="G7065" s="5">
        <v>4.2433222999999998E-4</v>
      </c>
    </row>
    <row r="7066" spans="1:7" x14ac:dyDescent="0.2">
      <c r="A7066">
        <v>2021</v>
      </c>
      <c r="B7066" s="3" t="s">
        <v>414</v>
      </c>
      <c r="C7066" s="3" t="s">
        <v>2739</v>
      </c>
      <c r="D7066" s="3" t="s">
        <v>361</v>
      </c>
      <c r="E7066" s="3" t="s">
        <v>362</v>
      </c>
      <c r="F7066" s="6">
        <v>879601.21</v>
      </c>
      <c r="G7066" s="5">
        <v>5.0917336E-4</v>
      </c>
    </row>
    <row r="7067" spans="1:7" x14ac:dyDescent="0.2">
      <c r="A7067">
        <v>2021</v>
      </c>
      <c r="B7067" s="3" t="s">
        <v>415</v>
      </c>
      <c r="C7067" s="3" t="s">
        <v>2739</v>
      </c>
      <c r="D7067" s="3" t="s">
        <v>363</v>
      </c>
      <c r="E7067" s="3" t="s">
        <v>364</v>
      </c>
      <c r="F7067" s="6">
        <v>288606.51</v>
      </c>
      <c r="G7067" s="5">
        <v>1.6706518999999999E-4</v>
      </c>
    </row>
    <row r="7068" spans="1:7" x14ac:dyDescent="0.2">
      <c r="A7068">
        <v>2021</v>
      </c>
      <c r="B7068" s="3" t="s">
        <v>416</v>
      </c>
      <c r="C7068" s="3" t="s">
        <v>2739</v>
      </c>
      <c r="D7068" s="3" t="s">
        <v>23</v>
      </c>
      <c r="E7068" s="3" t="s">
        <v>364</v>
      </c>
      <c r="F7068" s="6">
        <v>1088394.58</v>
      </c>
      <c r="G7068" s="5">
        <v>6.3003725000000004E-4</v>
      </c>
    </row>
    <row r="7069" spans="1:7" x14ac:dyDescent="0.2">
      <c r="A7069">
        <v>2021</v>
      </c>
      <c r="B7069" s="3" t="s">
        <v>417</v>
      </c>
      <c r="C7069" s="3" t="s">
        <v>2739</v>
      </c>
      <c r="D7069" s="3" t="s">
        <v>365</v>
      </c>
      <c r="E7069" s="3" t="s">
        <v>364</v>
      </c>
      <c r="F7069" s="6">
        <v>1058414.6599999999</v>
      </c>
      <c r="G7069" s="5">
        <v>6.1268282E-4</v>
      </c>
    </row>
    <row r="7070" spans="1:7" x14ac:dyDescent="0.2">
      <c r="A7070">
        <v>2021</v>
      </c>
      <c r="B7070" s="3" t="s">
        <v>418</v>
      </c>
      <c r="C7070" s="3" t="s">
        <v>2739</v>
      </c>
      <c r="D7070" s="3" t="s">
        <v>366</v>
      </c>
      <c r="E7070" s="3" t="s">
        <v>364</v>
      </c>
      <c r="F7070" s="6">
        <v>971681.89</v>
      </c>
      <c r="G7070" s="5">
        <v>5.6247595999999996E-4</v>
      </c>
    </row>
    <row r="7071" spans="1:7" x14ac:dyDescent="0.2">
      <c r="A7071">
        <v>2021</v>
      </c>
      <c r="B7071" s="3" t="s">
        <v>419</v>
      </c>
      <c r="C7071" s="3" t="s">
        <v>2739</v>
      </c>
      <c r="D7071" s="3" t="s">
        <v>367</v>
      </c>
      <c r="E7071" s="3" t="s">
        <v>368</v>
      </c>
      <c r="F7071" s="6">
        <v>302320.84999999998</v>
      </c>
      <c r="G7071" s="5">
        <v>1.7500398999999999E-4</v>
      </c>
    </row>
    <row r="7072" spans="1:7" x14ac:dyDescent="0.2">
      <c r="A7072">
        <v>2021</v>
      </c>
      <c r="B7072" s="3" t="s">
        <v>420</v>
      </c>
      <c r="C7072" s="3" t="s">
        <v>2739</v>
      </c>
      <c r="D7072" s="3" t="s">
        <v>369</v>
      </c>
      <c r="E7072" s="3" t="s">
        <v>368</v>
      </c>
      <c r="F7072" s="6">
        <v>542097.96</v>
      </c>
      <c r="G7072" s="5">
        <v>3.1380338999999999E-4</v>
      </c>
    </row>
    <row r="7073" spans="1:7" x14ac:dyDescent="0.2">
      <c r="A7073">
        <v>2021</v>
      </c>
      <c r="B7073" s="3" t="s">
        <v>421</v>
      </c>
      <c r="C7073" s="3" t="s">
        <v>2739</v>
      </c>
      <c r="D7073" s="3" t="s">
        <v>370</v>
      </c>
      <c r="E7073" s="3" t="s">
        <v>368</v>
      </c>
      <c r="F7073" s="6">
        <v>704439.79</v>
      </c>
      <c r="G7073" s="5">
        <v>4.0777795000000001E-4</v>
      </c>
    </row>
    <row r="7074" spans="1:7" x14ac:dyDescent="0.2">
      <c r="A7074">
        <v>2021</v>
      </c>
      <c r="B7074" s="3" t="s">
        <v>422</v>
      </c>
      <c r="C7074" s="3" t="s">
        <v>2739</v>
      </c>
      <c r="D7074" s="3" t="s">
        <v>371</v>
      </c>
      <c r="E7074" s="3" t="s">
        <v>368</v>
      </c>
      <c r="F7074" s="6">
        <v>469129.14</v>
      </c>
      <c r="G7074" s="5">
        <v>2.7156404000000002E-4</v>
      </c>
    </row>
    <row r="7075" spans="1:7" x14ac:dyDescent="0.2">
      <c r="A7075">
        <v>2021</v>
      </c>
      <c r="B7075" s="3" t="s">
        <v>423</v>
      </c>
      <c r="C7075" s="3" t="s">
        <v>2739</v>
      </c>
      <c r="D7075" s="3" t="s">
        <v>372</v>
      </c>
      <c r="E7075" s="3" t="s">
        <v>368</v>
      </c>
      <c r="F7075" s="6">
        <v>759087.1</v>
      </c>
      <c r="G7075" s="5">
        <v>4.3941154999999998E-4</v>
      </c>
    </row>
    <row r="7076" spans="1:7" x14ac:dyDescent="0.2">
      <c r="A7076">
        <v>2021</v>
      </c>
      <c r="B7076" s="3" t="s">
        <v>424</v>
      </c>
      <c r="C7076" s="3" t="s">
        <v>2739</v>
      </c>
      <c r="D7076" s="3" t="s">
        <v>2569</v>
      </c>
      <c r="E7076" s="3" t="s">
        <v>374</v>
      </c>
      <c r="F7076" s="6">
        <v>1061668.8899999999</v>
      </c>
      <c r="G7076" s="5">
        <v>6.1456659000000001E-4</v>
      </c>
    </row>
    <row r="7077" spans="1:7" x14ac:dyDescent="0.2">
      <c r="A7077">
        <v>2021</v>
      </c>
      <c r="B7077" s="3" t="s">
        <v>425</v>
      </c>
      <c r="C7077" s="3" t="s">
        <v>2739</v>
      </c>
      <c r="D7077" s="3" t="s">
        <v>375</v>
      </c>
      <c r="E7077" s="3" t="s">
        <v>374</v>
      </c>
      <c r="F7077" s="6">
        <v>1039173.7</v>
      </c>
      <c r="G7077" s="5">
        <v>6.0154483999999998E-4</v>
      </c>
    </row>
    <row r="7078" spans="1:7" x14ac:dyDescent="0.2">
      <c r="A7078">
        <v>2021</v>
      </c>
      <c r="B7078" s="3" t="s">
        <v>426</v>
      </c>
      <c r="C7078" s="3" t="s">
        <v>2739</v>
      </c>
      <c r="D7078" s="3" t="s">
        <v>49</v>
      </c>
      <c r="E7078" s="3" t="s">
        <v>374</v>
      </c>
      <c r="F7078" s="6">
        <v>1975251.76</v>
      </c>
      <c r="G7078" s="5">
        <v>1.1434108599999999E-3</v>
      </c>
    </row>
    <row r="7079" spans="1:7" x14ac:dyDescent="0.2">
      <c r="A7079">
        <v>2021</v>
      </c>
      <c r="B7079" s="3" t="s">
        <v>427</v>
      </c>
      <c r="C7079" s="3" t="s">
        <v>2739</v>
      </c>
      <c r="D7079" s="3" t="s">
        <v>376</v>
      </c>
      <c r="E7079" s="3" t="s">
        <v>374</v>
      </c>
      <c r="F7079" s="6">
        <v>2853159.38</v>
      </c>
      <c r="G7079" s="5">
        <v>1.65160386E-3</v>
      </c>
    </row>
    <row r="7080" spans="1:7" x14ac:dyDescent="0.2">
      <c r="A7080">
        <v>2021</v>
      </c>
      <c r="B7080" s="3" t="s">
        <v>428</v>
      </c>
      <c r="C7080" s="3" t="s">
        <v>2739</v>
      </c>
      <c r="D7080" s="3" t="s">
        <v>14</v>
      </c>
      <c r="E7080" s="3" t="s">
        <v>374</v>
      </c>
      <c r="F7080" s="6">
        <v>1649980.04</v>
      </c>
      <c r="G7080" s="5">
        <v>9.5512134000000002E-4</v>
      </c>
    </row>
    <row r="7081" spans="1:7" x14ac:dyDescent="0.2">
      <c r="A7081">
        <v>2021</v>
      </c>
      <c r="B7081" s="3" t="s">
        <v>429</v>
      </c>
      <c r="C7081" s="3" t="s">
        <v>2739</v>
      </c>
      <c r="D7081" s="3" t="s">
        <v>377</v>
      </c>
      <c r="E7081" s="3" t="s">
        <v>378</v>
      </c>
      <c r="F7081" s="6">
        <v>163570.97</v>
      </c>
      <c r="G7081" s="5">
        <v>9.4686069999999999E-5</v>
      </c>
    </row>
    <row r="7082" spans="1:7" x14ac:dyDescent="0.2">
      <c r="A7082">
        <v>2021</v>
      </c>
      <c r="B7082" s="3" t="s">
        <v>430</v>
      </c>
      <c r="C7082" s="3" t="s">
        <v>2739</v>
      </c>
      <c r="D7082" s="3" t="s">
        <v>379</v>
      </c>
      <c r="E7082" s="3" t="s">
        <v>378</v>
      </c>
      <c r="F7082" s="6">
        <v>873098.04</v>
      </c>
      <c r="G7082" s="5">
        <v>5.0540888E-4</v>
      </c>
    </row>
    <row r="7083" spans="1:7" x14ac:dyDescent="0.2">
      <c r="A7083">
        <v>2021</v>
      </c>
      <c r="B7083" s="3" t="s">
        <v>431</v>
      </c>
      <c r="C7083" s="3" t="s">
        <v>2739</v>
      </c>
      <c r="D7083" s="3" t="s">
        <v>380</v>
      </c>
      <c r="E7083" s="3" t="s">
        <v>378</v>
      </c>
      <c r="F7083" s="6">
        <v>886023.37</v>
      </c>
      <c r="G7083" s="5">
        <v>5.1289095E-4</v>
      </c>
    </row>
    <row r="7084" spans="1:7" x14ac:dyDescent="0.2">
      <c r="A7084">
        <v>2021</v>
      </c>
      <c r="B7084" s="3" t="s">
        <v>432</v>
      </c>
      <c r="C7084" s="3" t="s">
        <v>2739</v>
      </c>
      <c r="D7084" s="3" t="s">
        <v>381</v>
      </c>
      <c r="E7084" s="3" t="s">
        <v>378</v>
      </c>
      <c r="F7084" s="6">
        <v>1287815.51</v>
      </c>
      <c r="G7084" s="5">
        <v>7.4547573000000001E-4</v>
      </c>
    </row>
    <row r="7085" spans="1:7" x14ac:dyDescent="0.2">
      <c r="A7085">
        <v>2021</v>
      </c>
      <c r="B7085" s="3" t="s">
        <v>433</v>
      </c>
      <c r="C7085" s="3" t="s">
        <v>2739</v>
      </c>
      <c r="D7085" s="3" t="s">
        <v>382</v>
      </c>
      <c r="E7085" s="3" t="s">
        <v>378</v>
      </c>
      <c r="F7085" s="6">
        <v>1178325.6100000001</v>
      </c>
      <c r="G7085" s="5">
        <v>6.8209548E-4</v>
      </c>
    </row>
    <row r="7086" spans="1:7" x14ac:dyDescent="0.2">
      <c r="A7086">
        <v>2021</v>
      </c>
      <c r="B7086" s="3" t="s">
        <v>434</v>
      </c>
      <c r="C7086" s="3" t="s">
        <v>2739</v>
      </c>
      <c r="D7086" s="3" t="s">
        <v>383</v>
      </c>
      <c r="E7086" s="3" t="s">
        <v>378</v>
      </c>
      <c r="F7086" s="6">
        <v>615317.22</v>
      </c>
      <c r="G7086" s="5">
        <v>3.5618770999999998E-4</v>
      </c>
    </row>
    <row r="7087" spans="1:7" x14ac:dyDescent="0.2">
      <c r="A7087">
        <v>2021</v>
      </c>
      <c r="B7087" s="3" t="s">
        <v>435</v>
      </c>
      <c r="C7087" s="3" t="s">
        <v>2739</v>
      </c>
      <c r="D7087" s="3" t="s">
        <v>384</v>
      </c>
      <c r="E7087" s="3" t="s">
        <v>385</v>
      </c>
      <c r="F7087" s="6">
        <v>771843.66</v>
      </c>
      <c r="G7087" s="5">
        <v>4.4679592E-4</v>
      </c>
    </row>
    <row r="7088" spans="1:7" x14ac:dyDescent="0.2">
      <c r="A7088">
        <v>2021</v>
      </c>
      <c r="B7088" s="3" t="s">
        <v>436</v>
      </c>
      <c r="C7088" s="3" t="s">
        <v>2739</v>
      </c>
      <c r="D7088" s="3" t="s">
        <v>386</v>
      </c>
      <c r="E7088" s="3" t="s">
        <v>385</v>
      </c>
      <c r="F7088" s="6">
        <v>858266.3</v>
      </c>
      <c r="G7088" s="5">
        <v>4.9682326000000001E-4</v>
      </c>
    </row>
    <row r="7089" spans="1:7" x14ac:dyDescent="0.2">
      <c r="A7089">
        <v>2021</v>
      </c>
      <c r="B7089" s="3" t="s">
        <v>437</v>
      </c>
      <c r="C7089" s="3" t="s">
        <v>2739</v>
      </c>
      <c r="D7089" s="3" t="s">
        <v>387</v>
      </c>
      <c r="E7089" s="3" t="s">
        <v>385</v>
      </c>
      <c r="F7089" s="6">
        <v>2870858.37</v>
      </c>
      <c r="G7089" s="5">
        <v>1.6618492400000001E-3</v>
      </c>
    </row>
    <row r="7090" spans="1:7" x14ac:dyDescent="0.2">
      <c r="A7090">
        <v>2021</v>
      </c>
      <c r="B7090" s="3" t="s">
        <v>438</v>
      </c>
      <c r="C7090" s="3" t="s">
        <v>2739</v>
      </c>
      <c r="D7090" s="3" t="s">
        <v>388</v>
      </c>
      <c r="E7090" s="3" t="s">
        <v>385</v>
      </c>
      <c r="F7090" s="6">
        <v>1497756.01</v>
      </c>
      <c r="G7090" s="5">
        <v>8.6700364999999998E-4</v>
      </c>
    </row>
    <row r="7091" spans="1:7" x14ac:dyDescent="0.2">
      <c r="A7091">
        <v>2021</v>
      </c>
      <c r="B7091" s="3" t="s">
        <v>439</v>
      </c>
      <c r="C7091" s="3" t="s">
        <v>2739</v>
      </c>
      <c r="D7091" s="3" t="s">
        <v>389</v>
      </c>
      <c r="E7091" s="3" t="s">
        <v>385</v>
      </c>
      <c r="F7091" s="6">
        <v>1092324.78</v>
      </c>
      <c r="G7091" s="5">
        <v>6.3231232000000002E-4</v>
      </c>
    </row>
    <row r="7092" spans="1:7" x14ac:dyDescent="0.2">
      <c r="A7092">
        <v>2021</v>
      </c>
      <c r="B7092" s="3" t="s">
        <v>440</v>
      </c>
      <c r="C7092" s="3" t="s">
        <v>2739</v>
      </c>
      <c r="D7092" s="3" t="s">
        <v>390</v>
      </c>
      <c r="E7092" s="3" t="s">
        <v>385</v>
      </c>
      <c r="F7092" s="6">
        <v>2730332.93</v>
      </c>
      <c r="G7092" s="5">
        <v>1.5805035E-3</v>
      </c>
    </row>
    <row r="7093" spans="1:7" x14ac:dyDescent="0.2">
      <c r="A7093">
        <v>2021</v>
      </c>
      <c r="B7093" s="3" t="s">
        <v>441</v>
      </c>
      <c r="C7093" s="3" t="s">
        <v>2739</v>
      </c>
      <c r="D7093" s="3" t="s">
        <v>391</v>
      </c>
      <c r="E7093" s="3" t="s">
        <v>385</v>
      </c>
      <c r="F7093" s="6">
        <v>1379792.3</v>
      </c>
      <c r="G7093" s="5">
        <v>7.9871819000000002E-4</v>
      </c>
    </row>
    <row r="7094" spans="1:7" x14ac:dyDescent="0.2">
      <c r="A7094">
        <v>2021</v>
      </c>
      <c r="B7094" s="3" t="s">
        <v>442</v>
      </c>
      <c r="C7094" s="3" t="s">
        <v>2739</v>
      </c>
      <c r="D7094" s="3" t="s">
        <v>392</v>
      </c>
      <c r="E7094" s="3" t="s">
        <v>368</v>
      </c>
      <c r="F7094" s="6">
        <v>1118041.83</v>
      </c>
      <c r="G7094" s="5">
        <v>6.4719910999999999E-4</v>
      </c>
    </row>
    <row r="7095" spans="1:7" x14ac:dyDescent="0.2">
      <c r="A7095">
        <v>2021</v>
      </c>
      <c r="B7095" s="3" t="s">
        <v>444</v>
      </c>
      <c r="C7095" s="3" t="s">
        <v>2739</v>
      </c>
      <c r="D7095" s="3" t="s">
        <v>376</v>
      </c>
      <c r="E7095" s="3" t="s">
        <v>394</v>
      </c>
      <c r="F7095" s="6">
        <v>453439.09</v>
      </c>
      <c r="G7095" s="5">
        <v>2.6248157000000001E-4</v>
      </c>
    </row>
    <row r="7096" spans="1:7" x14ac:dyDescent="0.2">
      <c r="A7096">
        <v>2021</v>
      </c>
      <c r="B7096" s="3" t="s">
        <v>499</v>
      </c>
      <c r="C7096" s="3" t="s">
        <v>2739</v>
      </c>
      <c r="D7096" s="3" t="s">
        <v>445</v>
      </c>
      <c r="E7096" s="3" t="s">
        <v>394</v>
      </c>
      <c r="F7096" s="6">
        <v>1205080.04</v>
      </c>
      <c r="G7096" s="5">
        <v>6.9758278E-4</v>
      </c>
    </row>
    <row r="7097" spans="1:7" x14ac:dyDescent="0.2">
      <c r="A7097">
        <v>2021</v>
      </c>
      <c r="B7097" s="3" t="s">
        <v>500</v>
      </c>
      <c r="C7097" s="3" t="s">
        <v>2739</v>
      </c>
      <c r="D7097" s="3" t="s">
        <v>446</v>
      </c>
      <c r="E7097" s="3" t="s">
        <v>394</v>
      </c>
      <c r="F7097" s="6">
        <v>1092312.42</v>
      </c>
      <c r="G7097" s="5">
        <v>6.3230516000000001E-4</v>
      </c>
    </row>
    <row r="7098" spans="1:7" x14ac:dyDescent="0.2">
      <c r="A7098">
        <v>2021</v>
      </c>
      <c r="B7098" s="3" t="s">
        <v>501</v>
      </c>
      <c r="C7098" s="3" t="s">
        <v>2739</v>
      </c>
      <c r="D7098" s="3" t="s">
        <v>447</v>
      </c>
      <c r="E7098" s="3" t="s">
        <v>448</v>
      </c>
      <c r="F7098" s="6">
        <v>840146.4</v>
      </c>
      <c r="G7098" s="5">
        <v>4.8633421999999998E-4</v>
      </c>
    </row>
    <row r="7099" spans="1:7" x14ac:dyDescent="0.2">
      <c r="A7099">
        <v>2021</v>
      </c>
      <c r="B7099" s="3" t="s">
        <v>502</v>
      </c>
      <c r="C7099" s="3" t="s">
        <v>2739</v>
      </c>
      <c r="D7099" s="3" t="s">
        <v>449</v>
      </c>
      <c r="E7099" s="3" t="s">
        <v>448</v>
      </c>
      <c r="F7099" s="6">
        <v>2913567.01</v>
      </c>
      <c r="G7099" s="5">
        <v>1.68657193E-3</v>
      </c>
    </row>
    <row r="7100" spans="1:7" x14ac:dyDescent="0.2">
      <c r="A7100">
        <v>2021</v>
      </c>
      <c r="B7100" s="3" t="s">
        <v>503</v>
      </c>
      <c r="C7100" s="3" t="s">
        <v>2739</v>
      </c>
      <c r="D7100" s="3" t="s">
        <v>450</v>
      </c>
      <c r="E7100" s="3" t="s">
        <v>448</v>
      </c>
      <c r="F7100" s="6">
        <v>1173862.8799999999</v>
      </c>
      <c r="G7100" s="5">
        <v>6.7951215000000001E-4</v>
      </c>
    </row>
    <row r="7101" spans="1:7" x14ac:dyDescent="0.2">
      <c r="A7101">
        <v>2021</v>
      </c>
      <c r="B7101" s="3" t="s">
        <v>504</v>
      </c>
      <c r="C7101" s="3" t="s">
        <v>2739</v>
      </c>
      <c r="D7101" s="3" t="s">
        <v>451</v>
      </c>
      <c r="E7101" s="3" t="s">
        <v>448</v>
      </c>
      <c r="F7101" s="6">
        <v>790512.85</v>
      </c>
      <c r="G7101" s="5">
        <v>4.5760292E-4</v>
      </c>
    </row>
    <row r="7102" spans="1:7" x14ac:dyDescent="0.2">
      <c r="A7102">
        <v>2021</v>
      </c>
      <c r="B7102" s="3" t="s">
        <v>505</v>
      </c>
      <c r="C7102" s="3" t="s">
        <v>2739</v>
      </c>
      <c r="D7102" s="3" t="s">
        <v>452</v>
      </c>
      <c r="E7102" s="3" t="s">
        <v>448</v>
      </c>
      <c r="F7102" s="6">
        <v>2100172.73</v>
      </c>
      <c r="G7102" s="5">
        <v>1.2157236700000001E-3</v>
      </c>
    </row>
    <row r="7103" spans="1:7" x14ac:dyDescent="0.2">
      <c r="A7103">
        <v>2021</v>
      </c>
      <c r="B7103" s="3" t="s">
        <v>506</v>
      </c>
      <c r="C7103" s="3" t="s">
        <v>2739</v>
      </c>
      <c r="D7103" s="3" t="s">
        <v>453</v>
      </c>
      <c r="E7103" s="3" t="s">
        <v>448</v>
      </c>
      <c r="F7103" s="6">
        <v>1157973.99</v>
      </c>
      <c r="G7103" s="5">
        <v>6.7031456999999998E-4</v>
      </c>
    </row>
    <row r="7104" spans="1:7" x14ac:dyDescent="0.2">
      <c r="A7104">
        <v>2021</v>
      </c>
      <c r="B7104" s="3" t="s">
        <v>507</v>
      </c>
      <c r="C7104" s="3" t="s">
        <v>2739</v>
      </c>
      <c r="D7104" s="3" t="s">
        <v>454</v>
      </c>
      <c r="E7104" s="3" t="s">
        <v>448</v>
      </c>
      <c r="F7104" s="6">
        <v>1058698.1000000001</v>
      </c>
      <c r="G7104" s="5">
        <v>6.1284689000000003E-4</v>
      </c>
    </row>
    <row r="7105" spans="1:7" x14ac:dyDescent="0.2">
      <c r="A7105">
        <v>2021</v>
      </c>
      <c r="B7105" s="3" t="s">
        <v>508</v>
      </c>
      <c r="C7105" s="3" t="s">
        <v>2739</v>
      </c>
      <c r="D7105" s="3" t="s">
        <v>455</v>
      </c>
      <c r="E7105" s="3" t="s">
        <v>456</v>
      </c>
      <c r="F7105" s="6">
        <v>1639180.8</v>
      </c>
      <c r="G7105" s="5">
        <v>9.4886999999999999E-4</v>
      </c>
    </row>
    <row r="7106" spans="1:7" x14ac:dyDescent="0.2">
      <c r="A7106">
        <v>2021</v>
      </c>
      <c r="B7106" s="3" t="s">
        <v>509</v>
      </c>
      <c r="C7106" s="3" t="s">
        <v>2739</v>
      </c>
      <c r="D7106" s="3" t="s">
        <v>457</v>
      </c>
      <c r="E7106" s="3" t="s">
        <v>456</v>
      </c>
      <c r="F7106" s="6">
        <v>1100707.3700000001</v>
      </c>
      <c r="G7106" s="5">
        <v>6.3716472999999997E-4</v>
      </c>
    </row>
    <row r="7107" spans="1:7" x14ac:dyDescent="0.2">
      <c r="A7107">
        <v>2021</v>
      </c>
      <c r="B7107" s="3" t="s">
        <v>510</v>
      </c>
      <c r="C7107" s="3" t="s">
        <v>2739</v>
      </c>
      <c r="D7107" s="3" t="s">
        <v>458</v>
      </c>
      <c r="E7107" s="3" t="s">
        <v>456</v>
      </c>
      <c r="F7107" s="6">
        <v>2857568.47</v>
      </c>
      <c r="G7107" s="5">
        <v>1.65415614E-3</v>
      </c>
    </row>
    <row r="7108" spans="1:7" x14ac:dyDescent="0.2">
      <c r="A7108">
        <v>2021</v>
      </c>
      <c r="B7108" s="3" t="s">
        <v>511</v>
      </c>
      <c r="C7108" s="3" t="s">
        <v>2739</v>
      </c>
      <c r="D7108" s="3" t="s">
        <v>459</v>
      </c>
      <c r="E7108" s="3" t="s">
        <v>456</v>
      </c>
      <c r="F7108" s="6">
        <v>5842820.1299999999</v>
      </c>
      <c r="G7108" s="5">
        <v>3.3822240499999999E-3</v>
      </c>
    </row>
    <row r="7109" spans="1:7" x14ac:dyDescent="0.2">
      <c r="A7109">
        <v>2021</v>
      </c>
      <c r="B7109" s="3" t="s">
        <v>512</v>
      </c>
      <c r="C7109" s="3" t="s">
        <v>2739</v>
      </c>
      <c r="D7109" s="3" t="s">
        <v>460</v>
      </c>
      <c r="E7109" s="3" t="s">
        <v>456</v>
      </c>
      <c r="F7109" s="6">
        <v>3064294</v>
      </c>
      <c r="G7109" s="5">
        <v>1.77382302E-3</v>
      </c>
    </row>
    <row r="7110" spans="1:7" x14ac:dyDescent="0.2">
      <c r="A7110">
        <v>2021</v>
      </c>
      <c r="B7110" s="3" t="s">
        <v>513</v>
      </c>
      <c r="C7110" s="3" t="s">
        <v>2739</v>
      </c>
      <c r="D7110" s="3" t="s">
        <v>461</v>
      </c>
      <c r="E7110" s="3" t="s">
        <v>462</v>
      </c>
      <c r="F7110" s="6">
        <v>1484351.37</v>
      </c>
      <c r="G7110" s="5">
        <v>8.5924413000000002E-4</v>
      </c>
    </row>
    <row r="7111" spans="1:7" x14ac:dyDescent="0.2">
      <c r="A7111">
        <v>2021</v>
      </c>
      <c r="B7111" s="3" t="s">
        <v>514</v>
      </c>
      <c r="C7111" s="3" t="s">
        <v>2739</v>
      </c>
      <c r="D7111" s="3" t="s">
        <v>463</v>
      </c>
      <c r="E7111" s="3" t="s">
        <v>462</v>
      </c>
      <c r="F7111" s="6">
        <v>969418.98</v>
      </c>
      <c r="G7111" s="5">
        <v>5.6116602999999998E-4</v>
      </c>
    </row>
    <row r="7112" spans="1:7" x14ac:dyDescent="0.2">
      <c r="A7112">
        <v>2021</v>
      </c>
      <c r="B7112" s="3" t="s">
        <v>515</v>
      </c>
      <c r="C7112" s="3" t="s">
        <v>2739</v>
      </c>
      <c r="D7112" s="3" t="s">
        <v>464</v>
      </c>
      <c r="E7112" s="3" t="s">
        <v>462</v>
      </c>
      <c r="F7112" s="6">
        <v>910455.36</v>
      </c>
      <c r="G7112" s="5">
        <v>5.2703384999999996E-4</v>
      </c>
    </row>
    <row r="7113" spans="1:7" x14ac:dyDescent="0.2">
      <c r="A7113">
        <v>2021</v>
      </c>
      <c r="B7113" s="3" t="s">
        <v>516</v>
      </c>
      <c r="C7113" s="3" t="s">
        <v>2739</v>
      </c>
      <c r="D7113" s="3" t="s">
        <v>465</v>
      </c>
      <c r="E7113" s="3" t="s">
        <v>466</v>
      </c>
      <c r="F7113" s="6">
        <v>1386821.12</v>
      </c>
      <c r="G7113" s="5">
        <v>8.0278694999999999E-4</v>
      </c>
    </row>
    <row r="7114" spans="1:7" x14ac:dyDescent="0.2">
      <c r="A7114">
        <v>2021</v>
      </c>
      <c r="B7114" s="3" t="s">
        <v>517</v>
      </c>
      <c r="C7114" s="3" t="s">
        <v>2739</v>
      </c>
      <c r="D7114" s="3" t="s">
        <v>467</v>
      </c>
      <c r="E7114" s="3" t="s">
        <v>466</v>
      </c>
      <c r="F7114" s="6">
        <v>2853335.81</v>
      </c>
      <c r="G7114" s="5">
        <v>1.65170599E-3</v>
      </c>
    </row>
    <row r="7115" spans="1:7" x14ac:dyDescent="0.2">
      <c r="A7115">
        <v>2021</v>
      </c>
      <c r="B7115" s="3" t="s">
        <v>518</v>
      </c>
      <c r="C7115" s="3" t="s">
        <v>2739</v>
      </c>
      <c r="D7115" s="3" t="s">
        <v>468</v>
      </c>
      <c r="E7115" s="3" t="s">
        <v>466</v>
      </c>
      <c r="F7115" s="6">
        <v>2932687.25</v>
      </c>
      <c r="G7115" s="5">
        <v>1.6976400299999999E-3</v>
      </c>
    </row>
    <row r="7116" spans="1:7" x14ac:dyDescent="0.2">
      <c r="A7116">
        <v>2021</v>
      </c>
      <c r="B7116" s="3" t="s">
        <v>519</v>
      </c>
      <c r="C7116" s="3" t="s">
        <v>2739</v>
      </c>
      <c r="D7116" s="3" t="s">
        <v>469</v>
      </c>
      <c r="E7116" s="3" t="s">
        <v>466</v>
      </c>
      <c r="F7116" s="6">
        <v>1883432.61</v>
      </c>
      <c r="G7116" s="5">
        <v>1.0902596600000001E-3</v>
      </c>
    </row>
    <row r="7117" spans="1:7" x14ac:dyDescent="0.2">
      <c r="A7117">
        <v>2021</v>
      </c>
      <c r="B7117" s="3" t="s">
        <v>520</v>
      </c>
      <c r="C7117" s="3" t="s">
        <v>2739</v>
      </c>
      <c r="D7117" s="3" t="s">
        <v>360</v>
      </c>
      <c r="E7117" s="3" t="s">
        <v>466</v>
      </c>
      <c r="F7117" s="6">
        <v>499234.49</v>
      </c>
      <c r="G7117" s="5">
        <v>2.8899108E-4</v>
      </c>
    </row>
    <row r="7118" spans="1:7" x14ac:dyDescent="0.2">
      <c r="A7118">
        <v>2021</v>
      </c>
      <c r="B7118" s="3" t="s">
        <v>521</v>
      </c>
      <c r="C7118" s="3" t="s">
        <v>2739</v>
      </c>
      <c r="D7118" s="3" t="s">
        <v>470</v>
      </c>
      <c r="E7118" s="3" t="s">
        <v>466</v>
      </c>
      <c r="F7118" s="6">
        <v>875622.54</v>
      </c>
      <c r="G7118" s="5">
        <v>5.0687023000000003E-4</v>
      </c>
    </row>
    <row r="7119" spans="1:7" ht="17" customHeight="1" x14ac:dyDescent="0.2">
      <c r="A7119">
        <v>2021</v>
      </c>
      <c r="B7119" s="3" t="s">
        <v>522</v>
      </c>
      <c r="C7119" s="3" t="s">
        <v>2739</v>
      </c>
      <c r="D7119" s="3" t="s">
        <v>471</v>
      </c>
      <c r="E7119" s="3" t="s">
        <v>466</v>
      </c>
      <c r="F7119" s="6">
        <v>549202.85</v>
      </c>
      <c r="G7119" s="5">
        <v>3.1791619000000001E-4</v>
      </c>
    </row>
    <row r="7120" spans="1:7" x14ac:dyDescent="0.2">
      <c r="A7120">
        <v>2021</v>
      </c>
      <c r="B7120" s="3" t="s">
        <v>523</v>
      </c>
      <c r="C7120" s="3" t="s">
        <v>2739</v>
      </c>
      <c r="D7120" s="3" t="s">
        <v>472</v>
      </c>
      <c r="E7120" s="3" t="s">
        <v>466</v>
      </c>
      <c r="F7120" s="6">
        <v>404624.17</v>
      </c>
      <c r="G7120" s="5">
        <v>2.3422415E-4</v>
      </c>
    </row>
    <row r="7121" spans="1:7" x14ac:dyDescent="0.2">
      <c r="A7121">
        <v>2021</v>
      </c>
      <c r="B7121" s="3" t="s">
        <v>524</v>
      </c>
      <c r="C7121" s="3" t="s">
        <v>2739</v>
      </c>
      <c r="D7121" s="3" t="s">
        <v>473</v>
      </c>
      <c r="E7121" s="3" t="s">
        <v>466</v>
      </c>
      <c r="F7121" s="6">
        <v>1191365.6499999999</v>
      </c>
      <c r="G7121" s="5">
        <v>6.8964394999999998E-4</v>
      </c>
    </row>
    <row r="7122" spans="1:7" x14ac:dyDescent="0.2">
      <c r="A7122">
        <v>2021</v>
      </c>
      <c r="B7122" s="3" t="s">
        <v>525</v>
      </c>
      <c r="C7122" s="3" t="s">
        <v>2739</v>
      </c>
      <c r="D7122" s="3" t="s">
        <v>474</v>
      </c>
      <c r="E7122" s="3" t="s">
        <v>466</v>
      </c>
      <c r="F7122" s="6">
        <v>368905.66</v>
      </c>
      <c r="G7122" s="5">
        <v>2.1354784E-4</v>
      </c>
    </row>
    <row r="7123" spans="1:7" x14ac:dyDescent="0.2">
      <c r="A7123">
        <v>2021</v>
      </c>
      <c r="B7123" s="3" t="s">
        <v>526</v>
      </c>
      <c r="C7123" s="3" t="s">
        <v>2739</v>
      </c>
      <c r="D7123" s="3" t="s">
        <v>458</v>
      </c>
      <c r="E7123" s="3" t="s">
        <v>466</v>
      </c>
      <c r="F7123" s="6">
        <v>726511.49</v>
      </c>
      <c r="G7123" s="5">
        <v>4.2055456E-4</v>
      </c>
    </row>
    <row r="7124" spans="1:7" x14ac:dyDescent="0.2">
      <c r="A7124">
        <v>2021</v>
      </c>
      <c r="B7124" s="3" t="s">
        <v>527</v>
      </c>
      <c r="C7124" s="3" t="s">
        <v>2739</v>
      </c>
      <c r="D7124" s="3" t="s">
        <v>475</v>
      </c>
      <c r="E7124" s="3" t="s">
        <v>466</v>
      </c>
      <c r="F7124" s="6">
        <v>1300781.68</v>
      </c>
      <c r="G7124" s="5">
        <v>7.5298143000000002E-4</v>
      </c>
    </row>
    <row r="7125" spans="1:7" x14ac:dyDescent="0.2">
      <c r="A7125">
        <v>2021</v>
      </c>
      <c r="B7125" s="3" t="s">
        <v>528</v>
      </c>
      <c r="C7125" s="3" t="s">
        <v>2739</v>
      </c>
      <c r="D7125" s="3" t="s">
        <v>476</v>
      </c>
      <c r="E7125" s="3" t="s">
        <v>477</v>
      </c>
      <c r="F7125" s="6">
        <v>760830.06</v>
      </c>
      <c r="G7125" s="5">
        <v>4.4042049000000001E-4</v>
      </c>
    </row>
    <row r="7126" spans="1:7" x14ac:dyDescent="0.2">
      <c r="A7126">
        <v>2021</v>
      </c>
      <c r="B7126" s="3" t="s">
        <v>529</v>
      </c>
      <c r="C7126" s="3" t="s">
        <v>2739</v>
      </c>
      <c r="D7126" s="3" t="s">
        <v>478</v>
      </c>
      <c r="E7126" s="3" t="s">
        <v>477</v>
      </c>
      <c r="F7126" s="6">
        <v>489222.43</v>
      </c>
      <c r="G7126" s="5">
        <v>2.8319541000000002E-4</v>
      </c>
    </row>
    <row r="7127" spans="1:7" x14ac:dyDescent="0.2">
      <c r="A7127">
        <v>2021</v>
      </c>
      <c r="B7127" s="3" t="s">
        <v>530</v>
      </c>
      <c r="C7127" s="3" t="s">
        <v>2739</v>
      </c>
      <c r="D7127" s="3" t="s">
        <v>479</v>
      </c>
      <c r="E7127" s="3" t="s">
        <v>477</v>
      </c>
      <c r="F7127" s="6">
        <v>806257.29</v>
      </c>
      <c r="G7127" s="5">
        <v>4.6671688E-4</v>
      </c>
    </row>
    <row r="7128" spans="1:7" x14ac:dyDescent="0.2">
      <c r="A7128">
        <v>2021</v>
      </c>
      <c r="B7128" s="3" t="s">
        <v>531</v>
      </c>
      <c r="C7128" s="3" t="s">
        <v>2739</v>
      </c>
      <c r="D7128" s="3" t="s">
        <v>480</v>
      </c>
      <c r="E7128" s="3" t="s">
        <v>477</v>
      </c>
      <c r="F7128" s="6">
        <v>1242779.77</v>
      </c>
      <c r="G7128" s="5">
        <v>7.1940595999999996E-4</v>
      </c>
    </row>
    <row r="7129" spans="1:7" x14ac:dyDescent="0.2">
      <c r="A7129">
        <v>2021</v>
      </c>
      <c r="B7129" s="3" t="s">
        <v>532</v>
      </c>
      <c r="C7129" s="3" t="s">
        <v>2739</v>
      </c>
      <c r="D7129" s="3" t="s">
        <v>2418</v>
      </c>
      <c r="E7129" s="3" t="s">
        <v>482</v>
      </c>
      <c r="F7129" s="6">
        <v>263599.83</v>
      </c>
      <c r="G7129" s="5">
        <v>1.5258962E-4</v>
      </c>
    </row>
    <row r="7130" spans="1:7" x14ac:dyDescent="0.2">
      <c r="A7130">
        <v>2021</v>
      </c>
      <c r="B7130" s="3" t="s">
        <v>533</v>
      </c>
      <c r="C7130" s="3" t="s">
        <v>2739</v>
      </c>
      <c r="D7130" s="3" t="s">
        <v>483</v>
      </c>
      <c r="E7130" s="3" t="s">
        <v>482</v>
      </c>
      <c r="F7130" s="6">
        <v>1923390.47</v>
      </c>
      <c r="G7130" s="5">
        <v>1.1133899999999999E-3</v>
      </c>
    </row>
    <row r="7131" spans="1:7" x14ac:dyDescent="0.2">
      <c r="A7131">
        <v>2021</v>
      </c>
      <c r="B7131" s="3" t="s">
        <v>534</v>
      </c>
      <c r="C7131" s="3" t="s">
        <v>2739</v>
      </c>
      <c r="D7131" s="3" t="s">
        <v>23</v>
      </c>
      <c r="E7131" s="3" t="s">
        <v>482</v>
      </c>
      <c r="F7131" s="6">
        <v>1624050.91</v>
      </c>
      <c r="G7131" s="5">
        <v>9.4011178000000001E-4</v>
      </c>
    </row>
    <row r="7132" spans="1:7" x14ac:dyDescent="0.2">
      <c r="A7132">
        <v>2021</v>
      </c>
      <c r="B7132" s="3" t="s">
        <v>535</v>
      </c>
      <c r="C7132" s="3" t="s">
        <v>2739</v>
      </c>
      <c r="D7132" s="3" t="s">
        <v>484</v>
      </c>
      <c r="E7132" s="3" t="s">
        <v>482</v>
      </c>
      <c r="F7132" s="6">
        <v>2350482.61</v>
      </c>
      <c r="G7132" s="5">
        <v>1.3606201499999999E-3</v>
      </c>
    </row>
    <row r="7133" spans="1:7" x14ac:dyDescent="0.2">
      <c r="A7133">
        <v>2021</v>
      </c>
      <c r="B7133" s="3" t="s">
        <v>536</v>
      </c>
      <c r="C7133" s="3" t="s">
        <v>2739</v>
      </c>
      <c r="D7133" s="3" t="s">
        <v>485</v>
      </c>
      <c r="E7133" s="3" t="s">
        <v>18</v>
      </c>
      <c r="F7133" s="6">
        <v>841010.45</v>
      </c>
      <c r="G7133" s="5">
        <v>4.8683439000000002E-4</v>
      </c>
    </row>
    <row r="7134" spans="1:7" x14ac:dyDescent="0.2">
      <c r="A7134">
        <v>2021</v>
      </c>
      <c r="B7134" s="3" t="s">
        <v>537</v>
      </c>
      <c r="C7134" s="3" t="s">
        <v>2739</v>
      </c>
      <c r="D7134" s="3" t="s">
        <v>486</v>
      </c>
      <c r="E7134" s="3" t="s">
        <v>487</v>
      </c>
      <c r="F7134" s="6">
        <v>1457364.71</v>
      </c>
      <c r="G7134" s="5">
        <v>8.4362239999999995E-4</v>
      </c>
    </row>
    <row r="7135" spans="1:7" x14ac:dyDescent="0.2">
      <c r="A7135">
        <v>2021</v>
      </c>
      <c r="B7135" s="3" t="s">
        <v>538</v>
      </c>
      <c r="C7135" s="3" t="s">
        <v>2739</v>
      </c>
      <c r="D7135" s="3" t="s">
        <v>42</v>
      </c>
      <c r="E7135" s="3" t="s">
        <v>487</v>
      </c>
      <c r="F7135" s="6">
        <v>564801.98</v>
      </c>
      <c r="G7135" s="5">
        <v>3.2694602999999999E-4</v>
      </c>
    </row>
    <row r="7136" spans="1:7" x14ac:dyDescent="0.2">
      <c r="A7136">
        <v>2021</v>
      </c>
      <c r="B7136" s="3" t="s">
        <v>539</v>
      </c>
      <c r="C7136" s="3" t="s">
        <v>2739</v>
      </c>
      <c r="D7136" s="3" t="s">
        <v>135</v>
      </c>
      <c r="E7136" s="3" t="s">
        <v>487</v>
      </c>
      <c r="F7136" s="6">
        <v>447286.33</v>
      </c>
      <c r="G7136" s="5">
        <v>2.5891993E-4</v>
      </c>
    </row>
    <row r="7137" spans="1:7" x14ac:dyDescent="0.2">
      <c r="A7137">
        <v>2021</v>
      </c>
      <c r="B7137" s="3" t="s">
        <v>540</v>
      </c>
      <c r="C7137" s="3" t="s">
        <v>2739</v>
      </c>
      <c r="D7137" s="3" t="s">
        <v>488</v>
      </c>
      <c r="E7137" s="3" t="s">
        <v>489</v>
      </c>
      <c r="F7137" s="6">
        <v>394893.32</v>
      </c>
      <c r="G7137" s="5">
        <v>2.2859127E-4</v>
      </c>
    </row>
    <row r="7138" spans="1:7" x14ac:dyDescent="0.2">
      <c r="A7138">
        <v>2021</v>
      </c>
      <c r="B7138" s="3" t="s">
        <v>541</v>
      </c>
      <c r="C7138" s="3" t="s">
        <v>2739</v>
      </c>
      <c r="D7138" s="3" t="s">
        <v>490</v>
      </c>
      <c r="E7138" s="3" t="s">
        <v>489</v>
      </c>
      <c r="F7138" s="6">
        <v>601497.26</v>
      </c>
      <c r="G7138" s="5">
        <v>3.4818776999999998E-4</v>
      </c>
    </row>
    <row r="7139" spans="1:7" x14ac:dyDescent="0.2">
      <c r="A7139">
        <v>2021</v>
      </c>
      <c r="B7139" s="3" t="s">
        <v>542</v>
      </c>
      <c r="C7139" s="3" t="s">
        <v>2739</v>
      </c>
      <c r="D7139" s="3" t="s">
        <v>491</v>
      </c>
      <c r="E7139" s="3" t="s">
        <v>489</v>
      </c>
      <c r="F7139" s="6">
        <v>701643.87</v>
      </c>
      <c r="G7139" s="5">
        <v>4.0615947999999999E-4</v>
      </c>
    </row>
    <row r="7140" spans="1:7" x14ac:dyDescent="0.2">
      <c r="A7140">
        <v>2021</v>
      </c>
      <c r="B7140" s="3" t="s">
        <v>543</v>
      </c>
      <c r="C7140" s="3" t="s">
        <v>2739</v>
      </c>
      <c r="D7140" s="3" t="s">
        <v>492</v>
      </c>
      <c r="E7140" s="3" t="s">
        <v>489</v>
      </c>
      <c r="F7140" s="6">
        <v>679865.92</v>
      </c>
      <c r="G7140" s="5">
        <v>3.9355291000000003E-4</v>
      </c>
    </row>
    <row r="7141" spans="1:7" x14ac:dyDescent="0.2">
      <c r="A7141">
        <v>2021</v>
      </c>
      <c r="B7141" s="3" t="s">
        <v>544</v>
      </c>
      <c r="C7141" s="3" t="s">
        <v>2739</v>
      </c>
      <c r="D7141" s="3" t="s">
        <v>493</v>
      </c>
      <c r="E7141" s="3" t="s">
        <v>489</v>
      </c>
      <c r="F7141" s="6">
        <v>657513.65</v>
      </c>
      <c r="G7141" s="5">
        <v>3.8061388999999999E-4</v>
      </c>
    </row>
    <row r="7142" spans="1:7" x14ac:dyDescent="0.2">
      <c r="A7142">
        <v>2021</v>
      </c>
      <c r="B7142" s="3" t="s">
        <v>545</v>
      </c>
      <c r="C7142" s="3" t="s">
        <v>2739</v>
      </c>
      <c r="D7142" s="3" t="s">
        <v>494</v>
      </c>
      <c r="E7142" s="3" t="s">
        <v>495</v>
      </c>
      <c r="F7142" s="6">
        <v>1115830.17</v>
      </c>
      <c r="G7142" s="5">
        <v>6.4591884999999996E-4</v>
      </c>
    </row>
    <row r="7143" spans="1:7" x14ac:dyDescent="0.2">
      <c r="A7143">
        <v>2021</v>
      </c>
      <c r="B7143" s="3" t="s">
        <v>546</v>
      </c>
      <c r="C7143" s="3" t="s">
        <v>2739</v>
      </c>
      <c r="D7143" s="3" t="s">
        <v>496</v>
      </c>
      <c r="E7143" s="3" t="s">
        <v>495</v>
      </c>
      <c r="F7143" s="6">
        <v>768702.43</v>
      </c>
      <c r="G7143" s="5">
        <v>4.4497755999999998E-4</v>
      </c>
    </row>
    <row r="7144" spans="1:7" x14ac:dyDescent="0.2">
      <c r="A7144">
        <v>2021</v>
      </c>
      <c r="B7144" s="3" t="s">
        <v>547</v>
      </c>
      <c r="C7144" s="3" t="s">
        <v>2739</v>
      </c>
      <c r="D7144" s="3" t="s">
        <v>497</v>
      </c>
      <c r="E7144" s="3" t="s">
        <v>495</v>
      </c>
      <c r="F7144" s="6">
        <v>882923.5</v>
      </c>
      <c r="G7144" s="5">
        <v>5.1109653E-4</v>
      </c>
    </row>
    <row r="7145" spans="1:7" x14ac:dyDescent="0.2">
      <c r="A7145">
        <v>2021</v>
      </c>
      <c r="B7145" s="3" t="s">
        <v>548</v>
      </c>
      <c r="C7145" s="3" t="s">
        <v>2739</v>
      </c>
      <c r="D7145" s="3" t="s">
        <v>498</v>
      </c>
      <c r="E7145" s="3" t="s">
        <v>495</v>
      </c>
      <c r="F7145" s="6">
        <v>450377</v>
      </c>
      <c r="G7145" s="5">
        <v>2.6070902E-4</v>
      </c>
    </row>
    <row r="7146" spans="1:7" x14ac:dyDescent="0.2">
      <c r="A7146">
        <v>2021</v>
      </c>
      <c r="B7146" s="3" t="s">
        <v>608</v>
      </c>
      <c r="C7146" s="3" t="s">
        <v>2739</v>
      </c>
      <c r="D7146" s="3" t="s">
        <v>549</v>
      </c>
      <c r="E7146" s="3" t="s">
        <v>550</v>
      </c>
      <c r="F7146" s="6">
        <v>2205406.9300000002</v>
      </c>
      <c r="G7146" s="5">
        <v>1.2766404199999999E-3</v>
      </c>
    </row>
    <row r="7147" spans="1:7" x14ac:dyDescent="0.2">
      <c r="A7147">
        <v>2021</v>
      </c>
      <c r="B7147" s="3" t="s">
        <v>609</v>
      </c>
      <c r="C7147" s="3" t="s">
        <v>2739</v>
      </c>
      <c r="D7147" s="3" t="s">
        <v>551</v>
      </c>
      <c r="E7147" s="3" t="s">
        <v>552</v>
      </c>
      <c r="F7147" s="6">
        <v>2790074.08</v>
      </c>
      <c r="G7147" s="5">
        <v>1.61508577E-3</v>
      </c>
    </row>
    <row r="7148" spans="1:7" x14ac:dyDescent="0.2">
      <c r="A7148">
        <v>2021</v>
      </c>
      <c r="B7148" s="3" t="s">
        <v>610</v>
      </c>
      <c r="C7148" s="3" t="s">
        <v>2739</v>
      </c>
      <c r="D7148" s="3" t="s">
        <v>553</v>
      </c>
      <c r="E7148" s="3" t="s">
        <v>552</v>
      </c>
      <c r="F7148" s="6">
        <v>1006478.05</v>
      </c>
      <c r="G7148" s="5">
        <v>5.8261836E-4</v>
      </c>
    </row>
    <row r="7149" spans="1:7" x14ac:dyDescent="0.2">
      <c r="A7149">
        <v>2021</v>
      </c>
      <c r="B7149" s="3" t="s">
        <v>611</v>
      </c>
      <c r="C7149" s="3" t="s">
        <v>2739</v>
      </c>
      <c r="D7149" s="3" t="s">
        <v>554</v>
      </c>
      <c r="E7149" s="3" t="s">
        <v>552</v>
      </c>
      <c r="F7149" s="6">
        <v>1242261.5900000001</v>
      </c>
      <c r="G7149" s="5">
        <v>7.1910599999999996E-4</v>
      </c>
    </row>
    <row r="7150" spans="1:7" x14ac:dyDescent="0.2">
      <c r="A7150">
        <v>2021</v>
      </c>
      <c r="B7150" s="3" t="s">
        <v>612</v>
      </c>
      <c r="C7150" s="3" t="s">
        <v>2739</v>
      </c>
      <c r="D7150" s="3" t="s">
        <v>555</v>
      </c>
      <c r="E7150" s="3" t="s">
        <v>552</v>
      </c>
      <c r="F7150" s="6">
        <v>223224.13</v>
      </c>
      <c r="G7150" s="5">
        <v>1.2921739999999999E-4</v>
      </c>
    </row>
    <row r="7151" spans="1:7" x14ac:dyDescent="0.2">
      <c r="A7151">
        <v>2021</v>
      </c>
      <c r="B7151" s="3" t="s">
        <v>613</v>
      </c>
      <c r="C7151" s="3" t="s">
        <v>2739</v>
      </c>
      <c r="D7151" s="3" t="s">
        <v>556</v>
      </c>
      <c r="E7151" s="3" t="s">
        <v>552</v>
      </c>
      <c r="F7151" s="6">
        <v>815470.36</v>
      </c>
      <c r="G7151" s="5">
        <v>4.7205004000000001E-4</v>
      </c>
    </row>
    <row r="7152" spans="1:7" x14ac:dyDescent="0.2">
      <c r="A7152">
        <v>2021</v>
      </c>
      <c r="B7152" s="3" t="s">
        <v>614</v>
      </c>
      <c r="C7152" s="3" t="s">
        <v>2739</v>
      </c>
      <c r="D7152" s="3" t="s">
        <v>557</v>
      </c>
      <c r="E7152" s="3" t="s">
        <v>552</v>
      </c>
      <c r="F7152" s="6">
        <v>3424361.43</v>
      </c>
      <c r="G7152" s="5">
        <v>1.98225468E-3</v>
      </c>
    </row>
    <row r="7153" spans="1:7" x14ac:dyDescent="0.2">
      <c r="A7153">
        <v>2021</v>
      </c>
      <c r="B7153" s="3" t="s">
        <v>615</v>
      </c>
      <c r="C7153" s="3" t="s">
        <v>2739</v>
      </c>
      <c r="D7153" s="3" t="s">
        <v>386</v>
      </c>
      <c r="E7153" s="3" t="s">
        <v>552</v>
      </c>
      <c r="F7153" s="6">
        <v>1435689.66</v>
      </c>
      <c r="G7153" s="5">
        <v>8.3107540000000005E-4</v>
      </c>
    </row>
    <row r="7154" spans="1:7" x14ac:dyDescent="0.2">
      <c r="A7154">
        <v>2021</v>
      </c>
      <c r="B7154" s="3" t="s">
        <v>616</v>
      </c>
      <c r="C7154" s="3" t="s">
        <v>2739</v>
      </c>
      <c r="D7154" s="3" t="s">
        <v>558</v>
      </c>
      <c r="E7154" s="3" t="s">
        <v>559</v>
      </c>
      <c r="F7154" s="6">
        <v>1451344.35</v>
      </c>
      <c r="G7154" s="5">
        <v>8.4013741000000001E-4</v>
      </c>
    </row>
    <row r="7155" spans="1:7" x14ac:dyDescent="0.2">
      <c r="A7155">
        <v>2021</v>
      </c>
      <c r="B7155" s="3" t="s">
        <v>617</v>
      </c>
      <c r="C7155" s="3" t="s">
        <v>2739</v>
      </c>
      <c r="D7155" s="3" t="s">
        <v>560</v>
      </c>
      <c r="E7155" s="3" t="s">
        <v>561</v>
      </c>
      <c r="F7155" s="6">
        <v>734722.41</v>
      </c>
      <c r="G7155" s="5">
        <v>4.2530759999999997E-4</v>
      </c>
    </row>
    <row r="7156" spans="1:7" x14ac:dyDescent="0.2">
      <c r="A7156">
        <v>2021</v>
      </c>
      <c r="B7156" s="3" t="s">
        <v>618</v>
      </c>
      <c r="C7156" s="3" t="s">
        <v>2739</v>
      </c>
      <c r="D7156" s="3" t="s">
        <v>484</v>
      </c>
      <c r="E7156" s="3" t="s">
        <v>561</v>
      </c>
      <c r="F7156" s="6">
        <v>1163485.3799999999</v>
      </c>
      <c r="G7156" s="5">
        <v>6.7350494000000005E-4</v>
      </c>
    </row>
    <row r="7157" spans="1:7" x14ac:dyDescent="0.2">
      <c r="A7157">
        <v>2021</v>
      </c>
      <c r="B7157" s="3" t="s">
        <v>619</v>
      </c>
      <c r="C7157" s="3" t="s">
        <v>2739</v>
      </c>
      <c r="D7157" s="3" t="s">
        <v>562</v>
      </c>
      <c r="E7157" s="3" t="s">
        <v>561</v>
      </c>
      <c r="F7157" s="6">
        <v>717356.82</v>
      </c>
      <c r="G7157" s="5">
        <v>4.1525520999999998E-4</v>
      </c>
    </row>
    <row r="7158" spans="1:7" x14ac:dyDescent="0.2">
      <c r="A7158">
        <v>2021</v>
      </c>
      <c r="B7158" s="3" t="s">
        <v>620</v>
      </c>
      <c r="C7158" s="3" t="s">
        <v>2739</v>
      </c>
      <c r="D7158" s="3" t="s">
        <v>563</v>
      </c>
      <c r="E7158" s="3" t="s">
        <v>564</v>
      </c>
      <c r="F7158" s="6">
        <v>1165012.02</v>
      </c>
      <c r="G7158" s="5">
        <v>6.7438866999999997E-4</v>
      </c>
    </row>
    <row r="7159" spans="1:7" x14ac:dyDescent="0.2">
      <c r="A7159">
        <v>2021</v>
      </c>
      <c r="B7159" s="3" t="s">
        <v>621</v>
      </c>
      <c r="C7159" s="3" t="s">
        <v>2739</v>
      </c>
      <c r="D7159" s="3" t="s">
        <v>565</v>
      </c>
      <c r="E7159" s="3" t="s">
        <v>564</v>
      </c>
      <c r="F7159" s="6">
        <v>1504445.49</v>
      </c>
      <c r="G7159" s="5">
        <v>8.7087598E-4</v>
      </c>
    </row>
    <row r="7160" spans="1:7" x14ac:dyDescent="0.2">
      <c r="A7160">
        <v>2021</v>
      </c>
      <c r="B7160" s="3" t="s">
        <v>622</v>
      </c>
      <c r="C7160" s="3" t="s">
        <v>2739</v>
      </c>
      <c r="D7160" s="3" t="s">
        <v>566</v>
      </c>
      <c r="E7160" s="3" t="s">
        <v>564</v>
      </c>
      <c r="F7160" s="6">
        <v>1791103.7</v>
      </c>
      <c r="G7160" s="5">
        <v>1.03681337E-3</v>
      </c>
    </row>
    <row r="7161" spans="1:7" x14ac:dyDescent="0.2">
      <c r="A7161">
        <v>2021</v>
      </c>
      <c r="B7161" s="3" t="s">
        <v>623</v>
      </c>
      <c r="C7161" s="3" t="s">
        <v>2739</v>
      </c>
      <c r="D7161" s="3" t="s">
        <v>567</v>
      </c>
      <c r="E7161" s="3" t="s">
        <v>564</v>
      </c>
      <c r="F7161" s="6">
        <v>784390.57</v>
      </c>
      <c r="G7161" s="5">
        <v>4.5405892999999999E-4</v>
      </c>
    </row>
    <row r="7162" spans="1:7" x14ac:dyDescent="0.2">
      <c r="A7162">
        <v>2021</v>
      </c>
      <c r="B7162" s="3" t="s">
        <v>624</v>
      </c>
      <c r="C7162" s="3" t="s">
        <v>2739</v>
      </c>
      <c r="D7162" s="3" t="s">
        <v>568</v>
      </c>
      <c r="E7162" s="3" t="s">
        <v>564</v>
      </c>
      <c r="F7162" s="6">
        <v>1296716</v>
      </c>
      <c r="G7162" s="5">
        <v>7.5062793999999995E-4</v>
      </c>
    </row>
    <row r="7163" spans="1:7" x14ac:dyDescent="0.2">
      <c r="A7163">
        <v>2021</v>
      </c>
      <c r="B7163" s="3" t="s">
        <v>625</v>
      </c>
      <c r="C7163" s="3" t="s">
        <v>2739</v>
      </c>
      <c r="D7163" s="3" t="s">
        <v>569</v>
      </c>
      <c r="E7163" s="3" t="s">
        <v>564</v>
      </c>
      <c r="F7163" s="6">
        <v>1275219.6100000001</v>
      </c>
      <c r="G7163" s="5">
        <v>7.3818435999999999E-4</v>
      </c>
    </row>
    <row r="7164" spans="1:7" x14ac:dyDescent="0.2">
      <c r="A7164">
        <v>2021</v>
      </c>
      <c r="B7164" s="3" t="s">
        <v>626</v>
      </c>
      <c r="C7164" s="3" t="s">
        <v>2739</v>
      </c>
      <c r="D7164" s="3" t="s">
        <v>570</v>
      </c>
      <c r="E7164" s="3" t="s">
        <v>571</v>
      </c>
      <c r="F7164" s="6">
        <v>745230.53</v>
      </c>
      <c r="G7164" s="5">
        <v>4.3139041999999998E-4</v>
      </c>
    </row>
    <row r="7165" spans="1:7" x14ac:dyDescent="0.2">
      <c r="A7165">
        <v>2021</v>
      </c>
      <c r="B7165" s="3" t="s">
        <v>627</v>
      </c>
      <c r="C7165" s="3" t="s">
        <v>2739</v>
      </c>
      <c r="D7165" s="3" t="s">
        <v>572</v>
      </c>
      <c r="E7165" s="3" t="s">
        <v>573</v>
      </c>
      <c r="F7165" s="6">
        <v>1135684.8600000001</v>
      </c>
      <c r="G7165" s="5">
        <v>6.5741210000000005E-4</v>
      </c>
    </row>
    <row r="7166" spans="1:7" x14ac:dyDescent="0.2">
      <c r="A7166">
        <v>2021</v>
      </c>
      <c r="B7166" s="3" t="s">
        <v>628</v>
      </c>
      <c r="C7166" s="3" t="s">
        <v>2739</v>
      </c>
      <c r="D7166" s="3" t="s">
        <v>574</v>
      </c>
      <c r="E7166" s="3" t="s">
        <v>573</v>
      </c>
      <c r="F7166" s="6">
        <v>909584.92</v>
      </c>
      <c r="G7166" s="5">
        <v>5.2652997999999996E-4</v>
      </c>
    </row>
    <row r="7167" spans="1:7" x14ac:dyDescent="0.2">
      <c r="A7167">
        <v>2021</v>
      </c>
      <c r="B7167" s="3" t="s">
        <v>629</v>
      </c>
      <c r="C7167" s="3" t="s">
        <v>2739</v>
      </c>
      <c r="D7167" s="3" t="s">
        <v>575</v>
      </c>
      <c r="E7167" s="3" t="s">
        <v>573</v>
      </c>
      <c r="F7167" s="6">
        <v>645879.73</v>
      </c>
      <c r="G7167" s="5">
        <v>3.7387937999999998E-4</v>
      </c>
    </row>
    <row r="7168" spans="1:7" x14ac:dyDescent="0.2">
      <c r="A7168">
        <v>2021</v>
      </c>
      <c r="B7168" s="3" t="s">
        <v>630</v>
      </c>
      <c r="C7168" s="3" t="s">
        <v>2739</v>
      </c>
      <c r="D7168" s="3" t="s">
        <v>576</v>
      </c>
      <c r="E7168" s="3" t="s">
        <v>573</v>
      </c>
      <c r="F7168">
        <v>210</v>
      </c>
      <c r="G7168" s="5">
        <v>1.2156000000000001E-7</v>
      </c>
    </row>
    <row r="7169" spans="1:7" x14ac:dyDescent="0.2">
      <c r="A7169">
        <v>2021</v>
      </c>
      <c r="B7169" s="3" t="s">
        <v>631</v>
      </c>
      <c r="C7169" s="3" t="s">
        <v>2739</v>
      </c>
      <c r="D7169" s="3" t="s">
        <v>577</v>
      </c>
      <c r="E7169" s="3" t="s">
        <v>573</v>
      </c>
      <c r="F7169">
        <v>191.52</v>
      </c>
      <c r="G7169" s="5">
        <v>1.1086E-7</v>
      </c>
    </row>
    <row r="7170" spans="1:7" x14ac:dyDescent="0.2">
      <c r="A7170">
        <v>2021</v>
      </c>
      <c r="B7170" s="3" t="s">
        <v>632</v>
      </c>
      <c r="C7170" s="3" t="s">
        <v>2739</v>
      </c>
      <c r="D7170" s="3" t="s">
        <v>578</v>
      </c>
      <c r="E7170" s="3" t="s">
        <v>573</v>
      </c>
      <c r="F7170" s="6">
        <v>188223.81</v>
      </c>
      <c r="G7170" s="5">
        <v>1.0895681999999999E-4</v>
      </c>
    </row>
    <row r="7171" spans="1:7" x14ac:dyDescent="0.2">
      <c r="A7171">
        <v>2021</v>
      </c>
      <c r="B7171" s="3" t="s">
        <v>633</v>
      </c>
      <c r="C7171" s="3" t="s">
        <v>2739</v>
      </c>
      <c r="D7171" s="3" t="s">
        <v>579</v>
      </c>
      <c r="E7171" s="3" t="s">
        <v>580</v>
      </c>
      <c r="F7171" s="6">
        <v>367406.41</v>
      </c>
      <c r="G7171" s="5">
        <v>2.1267996999999999E-4</v>
      </c>
    </row>
    <row r="7172" spans="1:7" x14ac:dyDescent="0.2">
      <c r="A7172">
        <v>2021</v>
      </c>
      <c r="B7172" s="3" t="s">
        <v>634</v>
      </c>
      <c r="C7172" s="3" t="s">
        <v>2739</v>
      </c>
      <c r="D7172" s="3" t="s">
        <v>581</v>
      </c>
      <c r="E7172" s="3" t="s">
        <v>580</v>
      </c>
      <c r="F7172" s="6">
        <v>509523.4</v>
      </c>
      <c r="G7172" s="5">
        <v>2.9494699999999999E-4</v>
      </c>
    </row>
    <row r="7173" spans="1:7" x14ac:dyDescent="0.2">
      <c r="A7173">
        <v>2021</v>
      </c>
      <c r="B7173" s="3" t="s">
        <v>635</v>
      </c>
      <c r="C7173" s="3" t="s">
        <v>2739</v>
      </c>
      <c r="D7173" s="3" t="s">
        <v>582</v>
      </c>
      <c r="E7173" s="3" t="s">
        <v>580</v>
      </c>
      <c r="F7173" s="6">
        <v>677942.68</v>
      </c>
      <c r="G7173" s="5">
        <v>3.9243961000000002E-4</v>
      </c>
    </row>
    <row r="7174" spans="1:7" x14ac:dyDescent="0.2">
      <c r="A7174">
        <v>2021</v>
      </c>
      <c r="B7174" s="3" t="s">
        <v>636</v>
      </c>
      <c r="C7174" s="3" t="s">
        <v>2739</v>
      </c>
      <c r="D7174" s="3" t="s">
        <v>135</v>
      </c>
      <c r="E7174" s="3" t="s">
        <v>583</v>
      </c>
      <c r="F7174" s="6">
        <v>499042.81</v>
      </c>
      <c r="G7174" s="5">
        <v>2.8888011999999999E-4</v>
      </c>
    </row>
    <row r="7175" spans="1:7" x14ac:dyDescent="0.2">
      <c r="A7175">
        <v>2021</v>
      </c>
      <c r="B7175" s="3" t="s">
        <v>637</v>
      </c>
      <c r="C7175" s="3" t="s">
        <v>2739</v>
      </c>
      <c r="D7175" s="3" t="s">
        <v>584</v>
      </c>
      <c r="E7175" s="3" t="s">
        <v>583</v>
      </c>
      <c r="F7175" s="6">
        <v>1477988.03</v>
      </c>
      <c r="G7175" s="5">
        <v>8.5556059000000003E-4</v>
      </c>
    </row>
    <row r="7176" spans="1:7" x14ac:dyDescent="0.2">
      <c r="A7176">
        <v>2021</v>
      </c>
      <c r="B7176" s="3" t="s">
        <v>638</v>
      </c>
      <c r="C7176" s="3" t="s">
        <v>2739</v>
      </c>
      <c r="D7176" s="3" t="s">
        <v>585</v>
      </c>
      <c r="E7176" s="3" t="s">
        <v>586</v>
      </c>
      <c r="F7176" s="6">
        <v>402155.14</v>
      </c>
      <c r="G7176" s="5">
        <v>2.3279491E-4</v>
      </c>
    </row>
    <row r="7177" spans="1:7" x14ac:dyDescent="0.2">
      <c r="A7177">
        <v>2021</v>
      </c>
      <c r="B7177" s="3" t="s">
        <v>639</v>
      </c>
      <c r="C7177" s="3" t="s">
        <v>2739</v>
      </c>
      <c r="D7177" s="3" t="s">
        <v>587</v>
      </c>
      <c r="E7177" s="3" t="s">
        <v>586</v>
      </c>
      <c r="F7177" s="6">
        <v>3098895.09</v>
      </c>
      <c r="G7177" s="5">
        <v>1.7938525E-3</v>
      </c>
    </row>
    <row r="7178" spans="1:7" x14ac:dyDescent="0.2">
      <c r="A7178">
        <v>2021</v>
      </c>
      <c r="B7178" s="3" t="s">
        <v>640</v>
      </c>
      <c r="C7178" s="3" t="s">
        <v>2739</v>
      </c>
      <c r="D7178" s="3" t="s">
        <v>588</v>
      </c>
      <c r="E7178" s="3" t="s">
        <v>586</v>
      </c>
      <c r="F7178" s="6">
        <v>1064514.43</v>
      </c>
      <c r="G7178" s="5">
        <v>6.1621378000000003E-4</v>
      </c>
    </row>
    <row r="7179" spans="1:7" x14ac:dyDescent="0.2">
      <c r="A7179">
        <v>2021</v>
      </c>
      <c r="B7179" s="3" t="s">
        <v>641</v>
      </c>
      <c r="C7179" s="3" t="s">
        <v>2739</v>
      </c>
      <c r="D7179" s="3" t="s">
        <v>589</v>
      </c>
      <c r="E7179" s="3" t="s">
        <v>586</v>
      </c>
      <c r="F7179" s="6">
        <v>1362227.55</v>
      </c>
      <c r="G7179" s="5">
        <v>7.8855050999999997E-4</v>
      </c>
    </row>
    <row r="7180" spans="1:7" x14ac:dyDescent="0.2">
      <c r="A7180">
        <v>2021</v>
      </c>
      <c r="B7180" s="3" t="s">
        <v>642</v>
      </c>
      <c r="C7180" s="3" t="s">
        <v>2739</v>
      </c>
      <c r="D7180" s="3" t="s">
        <v>42</v>
      </c>
      <c r="E7180" s="3" t="s">
        <v>590</v>
      </c>
      <c r="F7180" s="6">
        <v>774394.48</v>
      </c>
      <c r="G7180" s="5">
        <v>4.4827251000000002E-4</v>
      </c>
    </row>
    <row r="7181" spans="1:7" x14ac:dyDescent="0.2">
      <c r="A7181">
        <v>2021</v>
      </c>
      <c r="B7181" s="3" t="s">
        <v>643</v>
      </c>
      <c r="C7181" s="3" t="s">
        <v>2739</v>
      </c>
      <c r="D7181" s="3" t="s">
        <v>591</v>
      </c>
      <c r="E7181" s="3" t="s">
        <v>590</v>
      </c>
      <c r="F7181" s="6">
        <v>977290.04</v>
      </c>
      <c r="G7181" s="5">
        <v>5.6572234E-4</v>
      </c>
    </row>
    <row r="7182" spans="1:7" x14ac:dyDescent="0.2">
      <c r="A7182">
        <v>2021</v>
      </c>
      <c r="B7182" s="3" t="s">
        <v>644</v>
      </c>
      <c r="C7182" s="3" t="s">
        <v>2739</v>
      </c>
      <c r="D7182" s="3" t="s">
        <v>592</v>
      </c>
      <c r="E7182" s="3" t="s">
        <v>590</v>
      </c>
      <c r="F7182" s="6">
        <v>732670.6</v>
      </c>
      <c r="G7182" s="5">
        <v>4.2411986999999998E-4</v>
      </c>
    </row>
    <row r="7183" spans="1:7" x14ac:dyDescent="0.2">
      <c r="A7183">
        <v>2021</v>
      </c>
      <c r="B7183" s="3" t="s">
        <v>646</v>
      </c>
      <c r="C7183" s="3" t="s">
        <v>2739</v>
      </c>
      <c r="D7183" s="3" t="s">
        <v>595</v>
      </c>
      <c r="E7183" s="3" t="s">
        <v>594</v>
      </c>
      <c r="F7183" s="6">
        <v>587456.47</v>
      </c>
      <c r="G7183" s="5">
        <v>3.4005999999999999E-4</v>
      </c>
    </row>
    <row r="7184" spans="1:7" x14ac:dyDescent="0.2">
      <c r="A7184">
        <v>2021</v>
      </c>
      <c r="B7184" s="3" t="s">
        <v>647</v>
      </c>
      <c r="C7184" s="3" t="s">
        <v>2739</v>
      </c>
      <c r="D7184" s="3" t="s">
        <v>596</v>
      </c>
      <c r="E7184" s="3" t="s">
        <v>594</v>
      </c>
      <c r="F7184" s="6">
        <v>1364890.8</v>
      </c>
      <c r="G7184" s="5">
        <v>7.9009217999999998E-4</v>
      </c>
    </row>
    <row r="7185" spans="1:7" x14ac:dyDescent="0.2">
      <c r="A7185">
        <v>2021</v>
      </c>
      <c r="B7185" s="3" t="s">
        <v>648</v>
      </c>
      <c r="C7185" s="3" t="s">
        <v>2739</v>
      </c>
      <c r="D7185" s="3" t="s">
        <v>597</v>
      </c>
      <c r="E7185" s="3" t="s">
        <v>594</v>
      </c>
      <c r="F7185" s="6">
        <v>927961.85</v>
      </c>
      <c r="G7185" s="5">
        <v>5.3716780999999998E-4</v>
      </c>
    </row>
    <row r="7186" spans="1:7" x14ac:dyDescent="0.2">
      <c r="A7186">
        <v>2021</v>
      </c>
      <c r="B7186" s="3" t="s">
        <v>649</v>
      </c>
      <c r="C7186" s="3" t="s">
        <v>2739</v>
      </c>
      <c r="D7186" s="3" t="s">
        <v>598</v>
      </c>
      <c r="E7186" s="3" t="s">
        <v>594</v>
      </c>
      <c r="F7186" s="6">
        <v>1105398.49</v>
      </c>
      <c r="G7186" s="5">
        <v>6.3988027999999997E-4</v>
      </c>
    </row>
    <row r="7187" spans="1:7" x14ac:dyDescent="0.2">
      <c r="A7187">
        <v>2021</v>
      </c>
      <c r="B7187" s="3" t="s">
        <v>650</v>
      </c>
      <c r="C7187" s="3" t="s">
        <v>2739</v>
      </c>
      <c r="D7187" s="3" t="s">
        <v>599</v>
      </c>
      <c r="E7187" s="3" t="s">
        <v>594</v>
      </c>
      <c r="F7187" s="6">
        <v>1075928.75</v>
      </c>
      <c r="G7187" s="5">
        <v>6.2282117000000004E-4</v>
      </c>
    </row>
    <row r="7188" spans="1:7" x14ac:dyDescent="0.2">
      <c r="A7188">
        <v>2021</v>
      </c>
      <c r="B7188" s="3" t="s">
        <v>651</v>
      </c>
      <c r="C7188" s="3" t="s">
        <v>2739</v>
      </c>
      <c r="D7188" s="3" t="s">
        <v>600</v>
      </c>
      <c r="E7188" s="3" t="s">
        <v>594</v>
      </c>
      <c r="F7188" s="6">
        <v>767955.77</v>
      </c>
      <c r="G7188" s="5">
        <v>4.4454534000000002E-4</v>
      </c>
    </row>
    <row r="7189" spans="1:7" x14ac:dyDescent="0.2">
      <c r="A7189">
        <v>2021</v>
      </c>
      <c r="B7189" s="3" t="s">
        <v>652</v>
      </c>
      <c r="C7189" s="3" t="s">
        <v>2739</v>
      </c>
      <c r="D7189" s="3" t="s">
        <v>601</v>
      </c>
      <c r="E7189" s="3" t="s">
        <v>602</v>
      </c>
      <c r="F7189" s="6">
        <v>233192.4</v>
      </c>
      <c r="G7189" s="5">
        <v>1.3498772000000001E-4</v>
      </c>
    </row>
    <row r="7190" spans="1:7" x14ac:dyDescent="0.2">
      <c r="A7190">
        <v>2021</v>
      </c>
      <c r="B7190" s="3" t="s">
        <v>653</v>
      </c>
      <c r="C7190" s="3" t="s">
        <v>2739</v>
      </c>
      <c r="D7190" s="3" t="s">
        <v>603</v>
      </c>
      <c r="E7190" s="3" t="s">
        <v>602</v>
      </c>
      <c r="F7190" s="6">
        <v>7847.39</v>
      </c>
      <c r="G7190" s="5">
        <v>4.5426100000000002E-6</v>
      </c>
    </row>
    <row r="7191" spans="1:7" x14ac:dyDescent="0.2">
      <c r="A7191">
        <v>2021</v>
      </c>
      <c r="B7191" s="3" t="s">
        <v>654</v>
      </c>
      <c r="C7191" s="3" t="s">
        <v>2739</v>
      </c>
      <c r="D7191" s="3" t="s">
        <v>604</v>
      </c>
      <c r="E7191" s="3" t="s">
        <v>602</v>
      </c>
      <c r="F7191" s="6">
        <v>751908.97</v>
      </c>
      <c r="G7191" s="5">
        <v>4.3525635999999999E-4</v>
      </c>
    </row>
    <row r="7192" spans="1:7" x14ac:dyDescent="0.2">
      <c r="A7192">
        <v>2021</v>
      </c>
      <c r="B7192" s="3" t="s">
        <v>655</v>
      </c>
      <c r="C7192" s="3" t="s">
        <v>2739</v>
      </c>
      <c r="D7192" s="3" t="s">
        <v>605</v>
      </c>
      <c r="E7192" s="3" t="s">
        <v>602</v>
      </c>
      <c r="F7192" s="6">
        <v>627528.09</v>
      </c>
      <c r="G7192" s="5">
        <v>3.6325619000000001E-4</v>
      </c>
    </row>
    <row r="7193" spans="1:7" x14ac:dyDescent="0.2">
      <c r="A7193">
        <v>2021</v>
      </c>
      <c r="B7193" s="3" t="s">
        <v>656</v>
      </c>
      <c r="C7193" s="3" t="s">
        <v>2739</v>
      </c>
      <c r="D7193" s="3" t="s">
        <v>606</v>
      </c>
      <c r="E7193" s="3" t="s">
        <v>602</v>
      </c>
      <c r="F7193" s="6">
        <v>639259.89</v>
      </c>
      <c r="G7193" s="5">
        <v>3.7004736E-4</v>
      </c>
    </row>
    <row r="7194" spans="1:7" x14ac:dyDescent="0.2">
      <c r="A7194">
        <v>2021</v>
      </c>
      <c r="B7194" s="3" t="s">
        <v>657</v>
      </c>
      <c r="C7194" s="3" t="s">
        <v>2739</v>
      </c>
      <c r="D7194" s="3" t="s">
        <v>607</v>
      </c>
      <c r="E7194" s="3" t="s">
        <v>602</v>
      </c>
      <c r="F7194" s="6">
        <v>933228.21</v>
      </c>
      <c r="G7194" s="5">
        <v>5.4021633999999999E-4</v>
      </c>
    </row>
    <row r="7195" spans="1:7" x14ac:dyDescent="0.2">
      <c r="A7195">
        <v>2021</v>
      </c>
      <c r="B7195" s="3" t="s">
        <v>710</v>
      </c>
      <c r="C7195" s="3" t="s">
        <v>2739</v>
      </c>
      <c r="D7195" s="3" t="s">
        <v>658</v>
      </c>
      <c r="E7195" s="3" t="s">
        <v>659</v>
      </c>
      <c r="F7195" s="6">
        <v>405251.31</v>
      </c>
      <c r="G7195" s="5">
        <v>2.3458718000000001E-4</v>
      </c>
    </row>
    <row r="7196" spans="1:7" x14ac:dyDescent="0.2">
      <c r="A7196">
        <v>2021</v>
      </c>
      <c r="B7196" s="3" t="s">
        <v>711</v>
      </c>
      <c r="C7196" s="3" t="s">
        <v>2739</v>
      </c>
      <c r="D7196" s="3" t="s">
        <v>660</v>
      </c>
      <c r="E7196" s="3" t="s">
        <v>659</v>
      </c>
      <c r="F7196" s="6">
        <v>624782.21</v>
      </c>
      <c r="G7196" s="5">
        <v>3.6166669000000002E-4</v>
      </c>
    </row>
    <row r="7197" spans="1:7" x14ac:dyDescent="0.2">
      <c r="A7197">
        <v>2021</v>
      </c>
      <c r="B7197" s="3" t="s">
        <v>712</v>
      </c>
      <c r="C7197" s="3" t="s">
        <v>2739</v>
      </c>
      <c r="D7197" s="3" t="s">
        <v>661</v>
      </c>
      <c r="E7197" s="3" t="s">
        <v>659</v>
      </c>
      <c r="F7197" s="6">
        <v>355157.26</v>
      </c>
      <c r="G7197" s="5">
        <v>2.0558931999999999E-4</v>
      </c>
    </row>
    <row r="7198" spans="1:7" x14ac:dyDescent="0.2">
      <c r="A7198">
        <v>2021</v>
      </c>
      <c r="B7198" s="3" t="s">
        <v>713</v>
      </c>
      <c r="C7198" s="3" t="s">
        <v>2739</v>
      </c>
      <c r="D7198" s="3" t="s">
        <v>662</v>
      </c>
      <c r="E7198" s="3" t="s">
        <v>659</v>
      </c>
      <c r="F7198" s="6">
        <v>268080.08</v>
      </c>
      <c r="G7198" s="5">
        <v>1.5518309E-4</v>
      </c>
    </row>
    <row r="7199" spans="1:7" x14ac:dyDescent="0.2">
      <c r="A7199">
        <v>2021</v>
      </c>
      <c r="B7199" s="3" t="s">
        <v>714</v>
      </c>
      <c r="C7199" s="3" t="s">
        <v>2739</v>
      </c>
      <c r="D7199" s="3" t="s">
        <v>663</v>
      </c>
      <c r="E7199" s="3" t="s">
        <v>659</v>
      </c>
      <c r="F7199" s="6">
        <v>425057.79</v>
      </c>
      <c r="G7199" s="5">
        <v>2.4605253000000002E-4</v>
      </c>
    </row>
    <row r="7200" spans="1:7" x14ac:dyDescent="0.2">
      <c r="A7200">
        <v>2021</v>
      </c>
      <c r="B7200" s="3" t="s">
        <v>715</v>
      </c>
      <c r="C7200" s="3" t="s">
        <v>2739</v>
      </c>
      <c r="D7200" s="3" t="s">
        <v>664</v>
      </c>
      <c r="E7200" s="3" t="s">
        <v>659</v>
      </c>
      <c r="F7200" s="6">
        <v>489485.14</v>
      </c>
      <c r="G7200" s="5">
        <v>2.8334748999999998E-4</v>
      </c>
    </row>
    <row r="7201" spans="1:7" x14ac:dyDescent="0.2">
      <c r="A7201">
        <v>2021</v>
      </c>
      <c r="B7201" s="3" t="s">
        <v>716</v>
      </c>
      <c r="C7201" s="3" t="s">
        <v>2739</v>
      </c>
      <c r="D7201" s="3" t="s">
        <v>665</v>
      </c>
      <c r="E7201" s="3" t="s">
        <v>659</v>
      </c>
      <c r="F7201" s="6">
        <v>342348.62</v>
      </c>
      <c r="G7201" s="5">
        <v>1.9817479999999999E-4</v>
      </c>
    </row>
    <row r="7202" spans="1:7" x14ac:dyDescent="0.2">
      <c r="A7202">
        <v>2021</v>
      </c>
      <c r="B7202" s="3" t="s">
        <v>717</v>
      </c>
      <c r="C7202" s="3" t="s">
        <v>2739</v>
      </c>
      <c r="D7202" s="3" t="s">
        <v>666</v>
      </c>
      <c r="E7202" s="3" t="s">
        <v>659</v>
      </c>
      <c r="F7202" s="6">
        <v>926728.02</v>
      </c>
      <c r="G7202" s="5">
        <v>5.3645357999999995E-4</v>
      </c>
    </row>
    <row r="7203" spans="1:7" x14ac:dyDescent="0.2">
      <c r="A7203">
        <v>2021</v>
      </c>
      <c r="B7203" s="3" t="s">
        <v>718</v>
      </c>
      <c r="C7203" s="3" t="s">
        <v>2739</v>
      </c>
      <c r="D7203" s="3" t="s">
        <v>667</v>
      </c>
      <c r="E7203" s="3" t="s">
        <v>659</v>
      </c>
      <c r="F7203" s="6">
        <v>343584.94</v>
      </c>
      <c r="G7203" s="5">
        <v>1.9889047000000001E-4</v>
      </c>
    </row>
    <row r="7204" spans="1:7" x14ac:dyDescent="0.2">
      <c r="A7204">
        <v>2021</v>
      </c>
      <c r="B7204" s="3" t="s">
        <v>719</v>
      </c>
      <c r="C7204" s="3" t="s">
        <v>2739</v>
      </c>
      <c r="D7204" s="3" t="s">
        <v>668</v>
      </c>
      <c r="E7204" s="3" t="s">
        <v>659</v>
      </c>
      <c r="F7204" s="6">
        <v>407368.34</v>
      </c>
      <c r="G7204" s="5">
        <v>2.3581266999999999E-4</v>
      </c>
    </row>
    <row r="7205" spans="1:7" x14ac:dyDescent="0.2">
      <c r="A7205">
        <v>2021</v>
      </c>
      <c r="B7205" s="3" t="s">
        <v>720</v>
      </c>
      <c r="C7205" s="3" t="s">
        <v>2739</v>
      </c>
      <c r="D7205" s="3" t="s">
        <v>669</v>
      </c>
      <c r="E7205" s="3" t="s">
        <v>670</v>
      </c>
      <c r="F7205" s="6">
        <v>825338.06</v>
      </c>
      <c r="G7205" s="5">
        <v>4.7776213999999999E-4</v>
      </c>
    </row>
    <row r="7206" spans="1:7" x14ac:dyDescent="0.2">
      <c r="A7206">
        <v>2021</v>
      </c>
      <c r="B7206" s="3" t="s">
        <v>721</v>
      </c>
      <c r="C7206" s="3" t="s">
        <v>2739</v>
      </c>
      <c r="D7206" s="3" t="s">
        <v>671</v>
      </c>
      <c r="E7206" s="3" t="s">
        <v>670</v>
      </c>
      <c r="F7206" s="6">
        <v>1032889.71</v>
      </c>
      <c r="G7206" s="5">
        <v>5.9790723000000001E-4</v>
      </c>
    </row>
    <row r="7207" spans="1:7" x14ac:dyDescent="0.2">
      <c r="A7207">
        <v>2021</v>
      </c>
      <c r="B7207" s="3" t="s">
        <v>722</v>
      </c>
      <c r="C7207" s="3" t="s">
        <v>2739</v>
      </c>
      <c r="D7207" s="3" t="s">
        <v>672</v>
      </c>
      <c r="E7207" s="3" t="s">
        <v>670</v>
      </c>
      <c r="F7207" s="6">
        <v>1441765.21</v>
      </c>
      <c r="G7207" s="5">
        <v>8.3459235000000001E-4</v>
      </c>
    </row>
    <row r="7208" spans="1:7" x14ac:dyDescent="0.2">
      <c r="A7208">
        <v>2021</v>
      </c>
      <c r="B7208" s="3" t="s">
        <v>723</v>
      </c>
      <c r="C7208" s="3" t="s">
        <v>2739</v>
      </c>
      <c r="D7208" s="3" t="s">
        <v>673</v>
      </c>
      <c r="E7208" s="3" t="s">
        <v>670</v>
      </c>
      <c r="F7208" s="6">
        <v>357287.21</v>
      </c>
      <c r="G7208" s="5">
        <v>2.0682228E-4</v>
      </c>
    </row>
    <row r="7209" spans="1:7" x14ac:dyDescent="0.2">
      <c r="A7209">
        <v>2021</v>
      </c>
      <c r="B7209" s="3" t="s">
        <v>724</v>
      </c>
      <c r="C7209" s="3" t="s">
        <v>2739</v>
      </c>
      <c r="D7209" s="3" t="s">
        <v>49</v>
      </c>
      <c r="E7209" s="3" t="s">
        <v>670</v>
      </c>
      <c r="F7209" s="6">
        <v>2385066.08</v>
      </c>
      <c r="G7209" s="5">
        <v>1.3806394299999999E-3</v>
      </c>
    </row>
    <row r="7210" spans="1:7" x14ac:dyDescent="0.2">
      <c r="A7210">
        <v>2021</v>
      </c>
      <c r="B7210" s="3" t="s">
        <v>725</v>
      </c>
      <c r="C7210" s="3" t="s">
        <v>2739</v>
      </c>
      <c r="D7210" s="3" t="s">
        <v>674</v>
      </c>
      <c r="E7210" s="3" t="s">
        <v>357</v>
      </c>
      <c r="F7210" s="6">
        <v>642737.19999999995</v>
      </c>
      <c r="G7210" s="5">
        <v>3.7206027000000002E-4</v>
      </c>
    </row>
    <row r="7211" spans="1:7" x14ac:dyDescent="0.2">
      <c r="A7211">
        <v>2021</v>
      </c>
      <c r="B7211" s="3" t="s">
        <v>726</v>
      </c>
      <c r="C7211" s="3" t="s">
        <v>2739</v>
      </c>
      <c r="D7211" s="3" t="s">
        <v>675</v>
      </c>
      <c r="E7211" s="3" t="s">
        <v>670</v>
      </c>
      <c r="F7211" s="6">
        <v>1212182.21</v>
      </c>
      <c r="G7211" s="5">
        <v>7.0169399999999999E-4</v>
      </c>
    </row>
    <row r="7212" spans="1:7" x14ac:dyDescent="0.2">
      <c r="A7212">
        <v>2021</v>
      </c>
      <c r="B7212" s="3" t="s">
        <v>727</v>
      </c>
      <c r="C7212" s="3" t="s">
        <v>2739</v>
      </c>
      <c r="D7212" s="3" t="s">
        <v>134</v>
      </c>
      <c r="E7212" s="3" t="s">
        <v>18</v>
      </c>
      <c r="F7212" s="6">
        <v>717550.62</v>
      </c>
      <c r="G7212" s="5">
        <v>4.1536739E-4</v>
      </c>
    </row>
    <row r="7213" spans="1:7" x14ac:dyDescent="0.2">
      <c r="A7213">
        <v>2021</v>
      </c>
      <c r="B7213" s="3" t="s">
        <v>728</v>
      </c>
      <c r="C7213" s="3" t="s">
        <v>2739</v>
      </c>
      <c r="D7213" s="3" t="s">
        <v>676</v>
      </c>
      <c r="E7213" s="3" t="s">
        <v>677</v>
      </c>
      <c r="F7213" s="6">
        <v>710349.66</v>
      </c>
      <c r="G7213" s="5">
        <v>4.1119897999999998E-4</v>
      </c>
    </row>
    <row r="7214" spans="1:7" x14ac:dyDescent="0.2">
      <c r="A7214">
        <v>2021</v>
      </c>
      <c r="B7214" s="3" t="s">
        <v>729</v>
      </c>
      <c r="C7214" s="3" t="s">
        <v>2739</v>
      </c>
      <c r="D7214" s="3" t="s">
        <v>678</v>
      </c>
      <c r="E7214" s="3" t="s">
        <v>677</v>
      </c>
      <c r="F7214" s="6">
        <v>770440.9</v>
      </c>
      <c r="G7214" s="5">
        <v>4.4598391E-4</v>
      </c>
    </row>
    <row r="7215" spans="1:7" x14ac:dyDescent="0.2">
      <c r="A7215">
        <v>2021</v>
      </c>
      <c r="B7215" s="3" t="s">
        <v>730</v>
      </c>
      <c r="C7215" s="3" t="s">
        <v>2739</v>
      </c>
      <c r="D7215" s="3" t="s">
        <v>679</v>
      </c>
      <c r="E7215" s="3" t="s">
        <v>677</v>
      </c>
      <c r="F7215" s="6">
        <v>968225.1</v>
      </c>
      <c r="G7215" s="5">
        <v>5.6047493000000001E-4</v>
      </c>
    </row>
    <row r="7216" spans="1:7" x14ac:dyDescent="0.2">
      <c r="A7216">
        <v>2021</v>
      </c>
      <c r="B7216" s="3" t="s">
        <v>731</v>
      </c>
      <c r="C7216" s="3" t="s">
        <v>2739</v>
      </c>
      <c r="D7216" s="3" t="s">
        <v>680</v>
      </c>
      <c r="E7216" s="3" t="s">
        <v>677</v>
      </c>
      <c r="F7216" s="6">
        <v>867708.58</v>
      </c>
      <c r="G7216" s="5">
        <v>5.0228909000000002E-4</v>
      </c>
    </row>
    <row r="7217" spans="1:7" x14ac:dyDescent="0.2">
      <c r="A7217">
        <v>2021</v>
      </c>
      <c r="B7217" s="3" t="s">
        <v>732</v>
      </c>
      <c r="C7217" s="3" t="s">
        <v>2739</v>
      </c>
      <c r="D7217" s="3" t="s">
        <v>66</v>
      </c>
      <c r="E7217" s="3" t="s">
        <v>677</v>
      </c>
      <c r="F7217" s="6">
        <v>751295.96</v>
      </c>
      <c r="G7217" s="5">
        <v>4.3490150000000002E-4</v>
      </c>
    </row>
    <row r="7218" spans="1:7" x14ac:dyDescent="0.2">
      <c r="A7218">
        <v>2021</v>
      </c>
      <c r="B7218" s="3" t="s">
        <v>733</v>
      </c>
      <c r="C7218" s="3" t="s">
        <v>2739</v>
      </c>
      <c r="D7218" s="3" t="s">
        <v>681</v>
      </c>
      <c r="E7218" s="3" t="s">
        <v>677</v>
      </c>
      <c r="F7218" s="6">
        <v>614501.79</v>
      </c>
      <c r="G7218" s="5">
        <v>3.5571567999999999E-4</v>
      </c>
    </row>
    <row r="7219" spans="1:7" x14ac:dyDescent="0.2">
      <c r="A7219">
        <v>2021</v>
      </c>
      <c r="B7219" s="3" t="s">
        <v>734</v>
      </c>
      <c r="C7219" s="3" t="s">
        <v>2739</v>
      </c>
      <c r="D7219" s="3" t="s">
        <v>682</v>
      </c>
      <c r="E7219" s="3" t="s">
        <v>677</v>
      </c>
      <c r="F7219" s="6">
        <v>1323634.24</v>
      </c>
      <c r="G7219" s="5">
        <v>7.6621006E-4</v>
      </c>
    </row>
    <row r="7220" spans="1:7" x14ac:dyDescent="0.2">
      <c r="A7220">
        <v>2021</v>
      </c>
      <c r="B7220" s="3" t="s">
        <v>735</v>
      </c>
      <c r="C7220" s="3" t="s">
        <v>2739</v>
      </c>
      <c r="D7220" s="3" t="s">
        <v>48</v>
      </c>
      <c r="E7220" s="3" t="s">
        <v>683</v>
      </c>
      <c r="F7220" s="6">
        <v>700584.98</v>
      </c>
      <c r="G7220" s="5">
        <v>4.0554651999999999E-4</v>
      </c>
    </row>
    <row r="7221" spans="1:7" x14ac:dyDescent="0.2">
      <c r="A7221">
        <v>2021</v>
      </c>
      <c r="B7221" s="3" t="s">
        <v>736</v>
      </c>
      <c r="C7221" s="3" t="s">
        <v>2739</v>
      </c>
      <c r="D7221" s="3" t="s">
        <v>684</v>
      </c>
      <c r="E7221" s="3" t="s">
        <v>683</v>
      </c>
      <c r="F7221" s="6">
        <v>711599.22</v>
      </c>
      <c r="G7221" s="5">
        <v>4.1192231000000001E-4</v>
      </c>
    </row>
    <row r="7222" spans="1:7" x14ac:dyDescent="0.2">
      <c r="A7222">
        <v>2021</v>
      </c>
      <c r="B7222" s="3" t="s">
        <v>737</v>
      </c>
      <c r="C7222" s="3" t="s">
        <v>2739</v>
      </c>
      <c r="D7222" s="3" t="s">
        <v>685</v>
      </c>
      <c r="E7222" s="3" t="s">
        <v>686</v>
      </c>
      <c r="F7222" s="6">
        <v>1042218.44</v>
      </c>
      <c r="G7222" s="5">
        <v>6.0330734000000003E-4</v>
      </c>
    </row>
    <row r="7223" spans="1:7" x14ac:dyDescent="0.2">
      <c r="A7223">
        <v>2021</v>
      </c>
      <c r="B7223" s="3" t="s">
        <v>738</v>
      </c>
      <c r="C7223" s="3" t="s">
        <v>2739</v>
      </c>
      <c r="D7223" s="3" t="s">
        <v>687</v>
      </c>
      <c r="E7223" s="3" t="s">
        <v>686</v>
      </c>
      <c r="F7223" s="6">
        <v>603112.93000000005</v>
      </c>
      <c r="G7223" s="5">
        <v>3.4912303E-4</v>
      </c>
    </row>
    <row r="7224" spans="1:7" x14ac:dyDescent="0.2">
      <c r="A7224">
        <v>2021</v>
      </c>
      <c r="B7224" s="3" t="s">
        <v>739</v>
      </c>
      <c r="C7224" s="3" t="s">
        <v>2739</v>
      </c>
      <c r="D7224" s="3" t="s">
        <v>688</v>
      </c>
      <c r="E7224" s="3" t="s">
        <v>686</v>
      </c>
      <c r="F7224" s="6">
        <v>422449.8</v>
      </c>
      <c r="G7224" s="5">
        <v>2.4454285000000001E-4</v>
      </c>
    </row>
    <row r="7225" spans="1:7" x14ac:dyDescent="0.2">
      <c r="A7225">
        <v>2021</v>
      </c>
      <c r="B7225" s="3" t="s">
        <v>740</v>
      </c>
      <c r="C7225" s="3" t="s">
        <v>2739</v>
      </c>
      <c r="D7225" s="3" t="s">
        <v>689</v>
      </c>
      <c r="E7225" s="3" t="s">
        <v>686</v>
      </c>
      <c r="F7225" s="6">
        <v>391170.73</v>
      </c>
      <c r="G7225" s="5">
        <v>2.2643638E-4</v>
      </c>
    </row>
    <row r="7226" spans="1:7" x14ac:dyDescent="0.2">
      <c r="A7226">
        <v>2021</v>
      </c>
      <c r="B7226" s="3" t="s">
        <v>741</v>
      </c>
      <c r="C7226" s="3" t="s">
        <v>2739</v>
      </c>
      <c r="D7226" s="3" t="s">
        <v>690</v>
      </c>
      <c r="E7226" s="3" t="s">
        <v>686</v>
      </c>
      <c r="F7226" s="6">
        <v>991051.23</v>
      </c>
      <c r="G7226" s="5">
        <v>5.7368825999999998E-4</v>
      </c>
    </row>
    <row r="7227" spans="1:7" x14ac:dyDescent="0.2">
      <c r="A7227">
        <v>2021</v>
      </c>
      <c r="B7227" s="3" t="s">
        <v>742</v>
      </c>
      <c r="C7227" s="3" t="s">
        <v>2739</v>
      </c>
      <c r="D7227" s="3" t="s">
        <v>274</v>
      </c>
      <c r="E7227" s="3" t="s">
        <v>686</v>
      </c>
      <c r="F7227" s="6">
        <v>1143685.4099999999</v>
      </c>
      <c r="G7227" s="5">
        <v>6.6204336000000004E-4</v>
      </c>
    </row>
    <row r="7228" spans="1:7" x14ac:dyDescent="0.2">
      <c r="A7228">
        <v>2021</v>
      </c>
      <c r="B7228" s="3" t="s">
        <v>743</v>
      </c>
      <c r="C7228" s="3" t="s">
        <v>2739</v>
      </c>
      <c r="D7228" s="3" t="s">
        <v>691</v>
      </c>
      <c r="E7228" s="3" t="s">
        <v>686</v>
      </c>
      <c r="F7228" s="6">
        <v>322468.87</v>
      </c>
      <c r="G7228" s="5">
        <v>1.8666704000000001E-4</v>
      </c>
    </row>
    <row r="7229" spans="1:7" x14ac:dyDescent="0.2">
      <c r="A7229">
        <v>2021</v>
      </c>
      <c r="B7229" s="3" t="s">
        <v>744</v>
      </c>
      <c r="C7229" s="3" t="s">
        <v>2739</v>
      </c>
      <c r="D7229" s="3" t="s">
        <v>692</v>
      </c>
      <c r="E7229" s="3" t="s">
        <v>686</v>
      </c>
      <c r="F7229" s="6">
        <v>716842.31</v>
      </c>
      <c r="G7229" s="5">
        <v>4.1495737000000002E-4</v>
      </c>
    </row>
    <row r="7230" spans="1:7" x14ac:dyDescent="0.2">
      <c r="A7230">
        <v>2021</v>
      </c>
      <c r="B7230" s="3" t="s">
        <v>745</v>
      </c>
      <c r="C7230" s="3" t="s">
        <v>2739</v>
      </c>
      <c r="D7230" s="3" t="s">
        <v>693</v>
      </c>
      <c r="E7230" s="3" t="s">
        <v>686</v>
      </c>
      <c r="F7230" s="6">
        <v>1093145.24</v>
      </c>
      <c r="G7230" s="5">
        <v>6.3278726000000004E-4</v>
      </c>
    </row>
    <row r="7231" spans="1:7" x14ac:dyDescent="0.2">
      <c r="A7231">
        <v>2021</v>
      </c>
      <c r="B7231" s="3" t="s">
        <v>746</v>
      </c>
      <c r="C7231" s="3" t="s">
        <v>2739</v>
      </c>
      <c r="D7231" s="3" t="s">
        <v>694</v>
      </c>
      <c r="E7231" s="3" t="s">
        <v>686</v>
      </c>
      <c r="F7231" s="6">
        <v>931051.39</v>
      </c>
      <c r="G7231" s="5">
        <v>5.3895625000000003E-4</v>
      </c>
    </row>
    <row r="7232" spans="1:7" x14ac:dyDescent="0.2">
      <c r="A7232">
        <v>2021</v>
      </c>
      <c r="B7232" s="3" t="s">
        <v>747</v>
      </c>
      <c r="C7232" s="3" t="s">
        <v>2739</v>
      </c>
      <c r="D7232" s="3" t="s">
        <v>695</v>
      </c>
      <c r="E7232" s="3" t="s">
        <v>696</v>
      </c>
      <c r="F7232" s="6">
        <v>1359966.33</v>
      </c>
      <c r="G7232" s="5">
        <v>7.8724155999999998E-4</v>
      </c>
    </row>
    <row r="7233" spans="1:7" x14ac:dyDescent="0.2">
      <c r="A7233">
        <v>2021</v>
      </c>
      <c r="B7233" s="3" t="s">
        <v>748</v>
      </c>
      <c r="C7233" s="3" t="s">
        <v>2739</v>
      </c>
      <c r="D7233" s="3" t="s">
        <v>697</v>
      </c>
      <c r="E7233" s="3" t="s">
        <v>696</v>
      </c>
      <c r="F7233" s="6">
        <v>718546.66</v>
      </c>
      <c r="G7233" s="5">
        <v>4.1594397000000003E-4</v>
      </c>
    </row>
    <row r="7234" spans="1:7" x14ac:dyDescent="0.2">
      <c r="A7234">
        <v>2021</v>
      </c>
      <c r="B7234" s="3" t="s">
        <v>749</v>
      </c>
      <c r="C7234" s="3" t="s">
        <v>2739</v>
      </c>
      <c r="D7234" s="3" t="s">
        <v>698</v>
      </c>
      <c r="E7234" s="3" t="s">
        <v>696</v>
      </c>
      <c r="F7234" s="6">
        <v>594172.43999999994</v>
      </c>
      <c r="G7234" s="5">
        <v>3.4394766000000001E-4</v>
      </c>
    </row>
    <row r="7235" spans="1:7" x14ac:dyDescent="0.2">
      <c r="A7235">
        <v>2021</v>
      </c>
      <c r="B7235" s="3" t="s">
        <v>750</v>
      </c>
      <c r="C7235" s="3" t="s">
        <v>2739</v>
      </c>
      <c r="D7235" s="3" t="s">
        <v>699</v>
      </c>
      <c r="E7235" s="3" t="s">
        <v>696</v>
      </c>
      <c r="F7235" s="6">
        <v>336571.1</v>
      </c>
      <c r="G7235" s="5">
        <v>1.9483038E-4</v>
      </c>
    </row>
    <row r="7236" spans="1:7" x14ac:dyDescent="0.2">
      <c r="A7236">
        <v>2021</v>
      </c>
      <c r="B7236" s="3" t="s">
        <v>751</v>
      </c>
      <c r="C7236" s="3" t="s">
        <v>2739</v>
      </c>
      <c r="D7236" s="3" t="s">
        <v>700</v>
      </c>
      <c r="E7236" s="3" t="s">
        <v>696</v>
      </c>
      <c r="F7236" s="6">
        <v>489953.23</v>
      </c>
      <c r="G7236" s="5">
        <v>2.8361845000000001E-4</v>
      </c>
    </row>
    <row r="7237" spans="1:7" x14ac:dyDescent="0.2">
      <c r="A7237">
        <v>2021</v>
      </c>
      <c r="B7237" s="3" t="s">
        <v>753</v>
      </c>
      <c r="C7237" s="3" t="s">
        <v>2739</v>
      </c>
      <c r="D7237" s="3" t="s">
        <v>703</v>
      </c>
      <c r="E7237" s="3" t="s">
        <v>702</v>
      </c>
      <c r="F7237" s="6">
        <v>825633.01</v>
      </c>
      <c r="G7237" s="5">
        <v>4.7793287000000002E-4</v>
      </c>
    </row>
    <row r="7238" spans="1:7" x14ac:dyDescent="0.2">
      <c r="A7238">
        <v>2021</v>
      </c>
      <c r="B7238" s="3" t="s">
        <v>754</v>
      </c>
      <c r="C7238" s="3" t="s">
        <v>2739</v>
      </c>
      <c r="D7238" s="3" t="s">
        <v>704</v>
      </c>
      <c r="E7238" s="3" t="s">
        <v>702</v>
      </c>
      <c r="F7238" s="6">
        <v>460877.14</v>
      </c>
      <c r="G7238" s="5">
        <v>2.6678721999999998E-4</v>
      </c>
    </row>
    <row r="7239" spans="1:7" x14ac:dyDescent="0.2">
      <c r="A7239">
        <v>2021</v>
      </c>
      <c r="B7239" s="3" t="s">
        <v>755</v>
      </c>
      <c r="C7239" s="3" t="s">
        <v>2739</v>
      </c>
      <c r="D7239" s="3" t="s">
        <v>705</v>
      </c>
      <c r="E7239" s="3" t="s">
        <v>702</v>
      </c>
      <c r="F7239" s="6">
        <v>336856.65</v>
      </c>
      <c r="G7239" s="5">
        <v>1.9499567999999999E-4</v>
      </c>
    </row>
    <row r="7240" spans="1:7" x14ac:dyDescent="0.2">
      <c r="A7240">
        <v>2021</v>
      </c>
      <c r="B7240" s="3" t="s">
        <v>756</v>
      </c>
      <c r="C7240" s="3" t="s">
        <v>2739</v>
      </c>
      <c r="D7240" s="3" t="s">
        <v>706</v>
      </c>
      <c r="E7240" s="3" t="s">
        <v>702</v>
      </c>
      <c r="F7240" s="6">
        <v>579521.49</v>
      </c>
      <c r="G7240" s="5">
        <v>3.3546668999999998E-4</v>
      </c>
    </row>
    <row r="7241" spans="1:7" x14ac:dyDescent="0.2">
      <c r="A7241">
        <v>2021</v>
      </c>
      <c r="B7241" s="3" t="s">
        <v>757</v>
      </c>
      <c r="C7241" s="3" t="s">
        <v>2739</v>
      </c>
      <c r="D7241" s="3" t="s">
        <v>707</v>
      </c>
      <c r="E7241" s="3" t="s">
        <v>702</v>
      </c>
      <c r="F7241" s="6">
        <v>541299.15</v>
      </c>
      <c r="G7241" s="5">
        <v>3.1334097999999999E-4</v>
      </c>
    </row>
    <row r="7242" spans="1:7" x14ac:dyDescent="0.2">
      <c r="A7242">
        <v>2021</v>
      </c>
      <c r="B7242" s="3" t="s">
        <v>758</v>
      </c>
      <c r="C7242" s="3" t="s">
        <v>2739</v>
      </c>
      <c r="D7242" s="3" t="s">
        <v>708</v>
      </c>
      <c r="E7242" s="3" t="s">
        <v>702</v>
      </c>
      <c r="F7242" s="6">
        <v>342391.23</v>
      </c>
      <c r="G7242" s="5">
        <v>1.9819947E-4</v>
      </c>
    </row>
    <row r="7243" spans="1:7" x14ac:dyDescent="0.2">
      <c r="A7243">
        <v>2021</v>
      </c>
      <c r="B7243" s="3" t="s">
        <v>759</v>
      </c>
      <c r="C7243" s="3" t="s">
        <v>2739</v>
      </c>
      <c r="D7243" s="3" t="s">
        <v>709</v>
      </c>
      <c r="E7243" s="3" t="s">
        <v>702</v>
      </c>
      <c r="F7243" s="6">
        <v>303873.93</v>
      </c>
      <c r="G7243" s="5">
        <v>1.7590301999999999E-4</v>
      </c>
    </row>
    <row r="7244" spans="1:7" x14ac:dyDescent="0.2">
      <c r="A7244">
        <v>2021</v>
      </c>
      <c r="B7244" s="3" t="s">
        <v>813</v>
      </c>
      <c r="C7244" s="3" t="s">
        <v>2739</v>
      </c>
      <c r="D7244" s="3" t="s">
        <v>760</v>
      </c>
      <c r="E7244" s="3" t="s">
        <v>761</v>
      </c>
      <c r="F7244" s="6">
        <v>2184384.7200000002</v>
      </c>
      <c r="G7244" s="5">
        <v>1.2644713300000001E-3</v>
      </c>
    </row>
    <row r="7245" spans="1:7" x14ac:dyDescent="0.2">
      <c r="A7245">
        <v>2021</v>
      </c>
      <c r="B7245" s="3" t="s">
        <v>814</v>
      </c>
      <c r="C7245" s="3" t="s">
        <v>2739</v>
      </c>
      <c r="D7245" s="3" t="s">
        <v>762</v>
      </c>
      <c r="E7245" s="3" t="s">
        <v>761</v>
      </c>
      <c r="F7245" s="6">
        <v>1034247.62</v>
      </c>
      <c r="G7245" s="5">
        <v>5.9869328000000004E-4</v>
      </c>
    </row>
    <row r="7246" spans="1:7" x14ac:dyDescent="0.2">
      <c r="A7246">
        <v>2021</v>
      </c>
      <c r="B7246" s="3" t="s">
        <v>815</v>
      </c>
      <c r="C7246" s="3" t="s">
        <v>2739</v>
      </c>
      <c r="D7246" s="3" t="s">
        <v>274</v>
      </c>
      <c r="E7246" s="3" t="s">
        <v>761</v>
      </c>
      <c r="F7246" s="6">
        <v>1277330.5</v>
      </c>
      <c r="G7246" s="5">
        <v>7.3940628999999999E-4</v>
      </c>
    </row>
    <row r="7247" spans="1:7" x14ac:dyDescent="0.2">
      <c r="A7247">
        <v>2021</v>
      </c>
      <c r="B7247" s="3" t="s">
        <v>816</v>
      </c>
      <c r="C7247" s="3" t="s">
        <v>2739</v>
      </c>
      <c r="D7247" s="3" t="s">
        <v>763</v>
      </c>
      <c r="E7247" s="3" t="s">
        <v>761</v>
      </c>
      <c r="F7247" s="6">
        <v>1758939.17</v>
      </c>
      <c r="G7247" s="5">
        <v>1.01819433E-3</v>
      </c>
    </row>
    <row r="7248" spans="1:7" x14ac:dyDescent="0.2">
      <c r="A7248">
        <v>2021</v>
      </c>
      <c r="B7248" s="3" t="s">
        <v>817</v>
      </c>
      <c r="C7248" s="3" t="s">
        <v>2739</v>
      </c>
      <c r="D7248" s="3" t="s">
        <v>764</v>
      </c>
      <c r="E7248" s="3" t="s">
        <v>761</v>
      </c>
      <c r="F7248" s="6">
        <v>3945158.01</v>
      </c>
      <c r="G7248" s="5">
        <v>2.2837273799999999E-3</v>
      </c>
    </row>
    <row r="7249" spans="1:7" x14ac:dyDescent="0.2">
      <c r="A7249">
        <v>2021</v>
      </c>
      <c r="B7249" s="3" t="s">
        <v>818</v>
      </c>
      <c r="C7249" s="3" t="s">
        <v>2739</v>
      </c>
      <c r="D7249" s="3" t="s">
        <v>765</v>
      </c>
      <c r="E7249" s="3" t="s">
        <v>761</v>
      </c>
      <c r="F7249" s="6">
        <v>2372004.54</v>
      </c>
      <c r="G7249" s="5">
        <v>1.3730785200000001E-3</v>
      </c>
    </row>
    <row r="7250" spans="1:7" x14ac:dyDescent="0.2">
      <c r="A7250">
        <v>2021</v>
      </c>
      <c r="B7250" s="3" t="s">
        <v>819</v>
      </c>
      <c r="C7250" s="3" t="s">
        <v>2739</v>
      </c>
      <c r="D7250" s="3" t="s">
        <v>766</v>
      </c>
      <c r="E7250" s="3" t="s">
        <v>761</v>
      </c>
      <c r="F7250" s="6">
        <v>1458844.88</v>
      </c>
      <c r="G7250" s="5">
        <v>8.4447923000000003E-4</v>
      </c>
    </row>
    <row r="7251" spans="1:7" x14ac:dyDescent="0.2">
      <c r="A7251">
        <v>2021</v>
      </c>
      <c r="B7251" s="3" t="s">
        <v>820</v>
      </c>
      <c r="C7251" s="3" t="s">
        <v>2739</v>
      </c>
      <c r="D7251" s="3" t="s">
        <v>767</v>
      </c>
      <c r="E7251" s="3" t="s">
        <v>761</v>
      </c>
      <c r="F7251" s="6">
        <v>576429.86</v>
      </c>
      <c r="G7251" s="5">
        <v>3.3367704E-4</v>
      </c>
    </row>
    <row r="7252" spans="1:7" x14ac:dyDescent="0.2">
      <c r="A7252">
        <v>2021</v>
      </c>
      <c r="B7252" s="3" t="s">
        <v>821</v>
      </c>
      <c r="C7252" s="3" t="s">
        <v>2739</v>
      </c>
      <c r="D7252" s="3" t="s">
        <v>768</v>
      </c>
      <c r="E7252" s="3" t="s">
        <v>761</v>
      </c>
      <c r="F7252" s="6">
        <v>1221825.04</v>
      </c>
      <c r="G7252" s="5">
        <v>7.0727593000000002E-4</v>
      </c>
    </row>
    <row r="7253" spans="1:7" x14ac:dyDescent="0.2">
      <c r="A7253">
        <v>2021</v>
      </c>
      <c r="B7253" s="3" t="s">
        <v>822</v>
      </c>
      <c r="C7253" s="3" t="s">
        <v>2739</v>
      </c>
      <c r="D7253" s="3" t="s">
        <v>14</v>
      </c>
      <c r="E7253" s="3" t="s">
        <v>761</v>
      </c>
      <c r="F7253" s="6">
        <v>3615923.08</v>
      </c>
      <c r="G7253" s="5">
        <v>2.0931436699999999E-3</v>
      </c>
    </row>
    <row r="7254" spans="1:7" x14ac:dyDescent="0.2">
      <c r="A7254">
        <v>2021</v>
      </c>
      <c r="B7254" s="3" t="s">
        <v>823</v>
      </c>
      <c r="C7254" s="3" t="s">
        <v>2739</v>
      </c>
      <c r="D7254" s="3" t="s">
        <v>769</v>
      </c>
      <c r="E7254" s="3" t="s">
        <v>761</v>
      </c>
      <c r="F7254" s="6">
        <v>3459533.95</v>
      </c>
      <c r="G7254" s="5">
        <v>2.0026149499999999E-3</v>
      </c>
    </row>
    <row r="7255" spans="1:7" x14ac:dyDescent="0.2">
      <c r="A7255">
        <v>2021</v>
      </c>
      <c r="B7255" s="3" t="s">
        <v>824</v>
      </c>
      <c r="C7255" s="3" t="s">
        <v>2739</v>
      </c>
      <c r="D7255" s="3" t="s">
        <v>770</v>
      </c>
      <c r="E7255" s="3" t="s">
        <v>798</v>
      </c>
      <c r="F7255" s="6">
        <v>1069135.8600000001</v>
      </c>
      <c r="G7255" s="5">
        <v>6.1888898000000004E-4</v>
      </c>
    </row>
    <row r="7256" spans="1:7" x14ac:dyDescent="0.2">
      <c r="A7256">
        <v>2021</v>
      </c>
      <c r="B7256" s="3" t="s">
        <v>825</v>
      </c>
      <c r="C7256" s="3" t="s">
        <v>2739</v>
      </c>
      <c r="D7256" s="3" t="s">
        <v>771</v>
      </c>
      <c r="E7256" s="3" t="s">
        <v>761</v>
      </c>
      <c r="F7256" s="6">
        <v>842084.86</v>
      </c>
      <c r="G7256" s="5">
        <v>4.8745633000000003E-4</v>
      </c>
    </row>
    <row r="7257" spans="1:7" x14ac:dyDescent="0.2">
      <c r="A7257">
        <v>2021</v>
      </c>
      <c r="B7257" s="3" t="s">
        <v>826</v>
      </c>
      <c r="C7257" s="3" t="s">
        <v>2739</v>
      </c>
      <c r="D7257" s="3" t="s">
        <v>772</v>
      </c>
      <c r="E7257" s="3" t="s">
        <v>773</v>
      </c>
      <c r="F7257" s="6">
        <v>1339698.53</v>
      </c>
      <c r="G7257" s="5">
        <v>7.7550917000000004E-4</v>
      </c>
    </row>
    <row r="7258" spans="1:7" x14ac:dyDescent="0.2">
      <c r="A7258">
        <v>2021</v>
      </c>
      <c r="B7258" s="3" t="s">
        <v>827</v>
      </c>
      <c r="C7258" s="3" t="s">
        <v>2739</v>
      </c>
      <c r="D7258" s="3" t="s">
        <v>774</v>
      </c>
      <c r="E7258" s="3" t="s">
        <v>773</v>
      </c>
      <c r="F7258" s="6">
        <v>2475986.25</v>
      </c>
      <c r="G7258" s="5">
        <v>1.4332702400000001E-3</v>
      </c>
    </row>
    <row r="7259" spans="1:7" x14ac:dyDescent="0.2">
      <c r="A7259">
        <v>2021</v>
      </c>
      <c r="B7259" s="3" t="s">
        <v>828</v>
      </c>
      <c r="C7259" s="3" t="s">
        <v>2739</v>
      </c>
      <c r="D7259" s="3" t="s">
        <v>775</v>
      </c>
      <c r="E7259" s="3" t="s">
        <v>773</v>
      </c>
      <c r="F7259" s="6">
        <v>1857306.2</v>
      </c>
      <c r="G7259" s="5">
        <v>1.0751358999999999E-3</v>
      </c>
    </row>
    <row r="7260" spans="1:7" x14ac:dyDescent="0.2">
      <c r="A7260">
        <v>2021</v>
      </c>
      <c r="B7260" s="3" t="s">
        <v>829</v>
      </c>
      <c r="C7260" s="3" t="s">
        <v>2739</v>
      </c>
      <c r="D7260" s="3" t="s">
        <v>776</v>
      </c>
      <c r="E7260" s="3" t="s">
        <v>773</v>
      </c>
      <c r="F7260" s="6">
        <v>1261957.52</v>
      </c>
      <c r="G7260" s="5">
        <v>7.3050735000000004E-4</v>
      </c>
    </row>
    <row r="7261" spans="1:7" x14ac:dyDescent="0.2">
      <c r="A7261">
        <v>2021</v>
      </c>
      <c r="B7261" s="3" t="s">
        <v>830</v>
      </c>
      <c r="C7261" s="3" t="s">
        <v>2739</v>
      </c>
      <c r="D7261" s="3" t="s">
        <v>777</v>
      </c>
      <c r="E7261" s="3" t="s">
        <v>773</v>
      </c>
      <c r="F7261" s="6">
        <v>992766.23</v>
      </c>
      <c r="G7261" s="5">
        <v>5.7468101999999998E-4</v>
      </c>
    </row>
    <row r="7262" spans="1:7" x14ac:dyDescent="0.2">
      <c r="A7262">
        <v>2021</v>
      </c>
      <c r="B7262" s="3" t="s">
        <v>831</v>
      </c>
      <c r="C7262" s="3" t="s">
        <v>2739</v>
      </c>
      <c r="D7262" s="3" t="s">
        <v>689</v>
      </c>
      <c r="E7262" s="3" t="s">
        <v>773</v>
      </c>
      <c r="F7262" s="6">
        <v>2953004.46</v>
      </c>
      <c r="G7262" s="5">
        <v>1.7094010200000001E-3</v>
      </c>
    </row>
    <row r="7263" spans="1:7" x14ac:dyDescent="0.2">
      <c r="A7263">
        <v>2021</v>
      </c>
      <c r="B7263" s="3" t="s">
        <v>832</v>
      </c>
      <c r="C7263" s="3" t="s">
        <v>2739</v>
      </c>
      <c r="D7263" s="3" t="s">
        <v>778</v>
      </c>
      <c r="E7263" s="3" t="s">
        <v>773</v>
      </c>
      <c r="F7263" s="6">
        <v>4546786.5599999996</v>
      </c>
      <c r="G7263" s="5">
        <v>2.6319911400000001E-3</v>
      </c>
    </row>
    <row r="7264" spans="1:7" x14ac:dyDescent="0.2">
      <c r="A7264">
        <v>2021</v>
      </c>
      <c r="B7264" s="3" t="s">
        <v>833</v>
      </c>
      <c r="C7264" s="3" t="s">
        <v>2739</v>
      </c>
      <c r="D7264" s="3" t="s">
        <v>779</v>
      </c>
      <c r="E7264" s="3" t="s">
        <v>594</v>
      </c>
      <c r="F7264" s="6">
        <v>773610.95</v>
      </c>
      <c r="G7264" s="5">
        <v>4.4781895E-4</v>
      </c>
    </row>
    <row r="7265" spans="1:7" x14ac:dyDescent="0.2">
      <c r="A7265">
        <v>2021</v>
      </c>
      <c r="B7265" s="3" t="s">
        <v>834</v>
      </c>
      <c r="C7265" s="3" t="s">
        <v>2739</v>
      </c>
      <c r="D7265" s="3" t="s">
        <v>458</v>
      </c>
      <c r="E7265" s="3" t="s">
        <v>773</v>
      </c>
      <c r="F7265" s="6">
        <v>1765899.01</v>
      </c>
      <c r="G7265" s="5">
        <v>1.02222317E-3</v>
      </c>
    </row>
    <row r="7266" spans="1:7" x14ac:dyDescent="0.2">
      <c r="A7266">
        <v>2021</v>
      </c>
      <c r="B7266" s="3" t="s">
        <v>835</v>
      </c>
      <c r="C7266" s="3" t="s">
        <v>2739</v>
      </c>
      <c r="D7266" s="3" t="s">
        <v>780</v>
      </c>
      <c r="E7266" s="3" t="s">
        <v>781</v>
      </c>
      <c r="F7266" s="6">
        <v>1217434.75</v>
      </c>
      <c r="G7266" s="5">
        <v>7.0473452999999999E-4</v>
      </c>
    </row>
    <row r="7267" spans="1:7" x14ac:dyDescent="0.2">
      <c r="A7267">
        <v>2021</v>
      </c>
      <c r="B7267" s="3" t="s">
        <v>836</v>
      </c>
      <c r="C7267" s="3" t="s">
        <v>2739</v>
      </c>
      <c r="D7267" s="3" t="s">
        <v>782</v>
      </c>
      <c r="E7267" s="3" t="s">
        <v>781</v>
      </c>
      <c r="F7267" s="6">
        <v>212295.64</v>
      </c>
      <c r="G7267" s="5">
        <v>1.2289123999999999E-4</v>
      </c>
    </row>
    <row r="7268" spans="1:7" x14ac:dyDescent="0.2">
      <c r="A7268">
        <v>2021</v>
      </c>
      <c r="B7268" s="3" t="s">
        <v>837</v>
      </c>
      <c r="C7268" s="3" t="s">
        <v>2739</v>
      </c>
      <c r="D7268" s="3" t="s">
        <v>783</v>
      </c>
      <c r="E7268" s="3" t="s">
        <v>781</v>
      </c>
      <c r="F7268" s="6">
        <v>896205.06</v>
      </c>
      <c r="G7268" s="5">
        <v>5.1878481000000001E-4</v>
      </c>
    </row>
    <row r="7269" spans="1:7" x14ac:dyDescent="0.2">
      <c r="A7269">
        <v>2021</v>
      </c>
      <c r="B7269" s="3" t="s">
        <v>838</v>
      </c>
      <c r="C7269" s="3" t="s">
        <v>2739</v>
      </c>
      <c r="D7269" s="3" t="s">
        <v>784</v>
      </c>
      <c r="E7269" s="3" t="s">
        <v>781</v>
      </c>
      <c r="F7269" s="6">
        <v>386562.77</v>
      </c>
      <c r="G7269" s="5">
        <v>2.2376897999999999E-4</v>
      </c>
    </row>
    <row r="7270" spans="1:7" x14ac:dyDescent="0.2">
      <c r="A7270">
        <v>2021</v>
      </c>
      <c r="B7270" s="3" t="s">
        <v>839</v>
      </c>
      <c r="C7270" s="3" t="s">
        <v>2739</v>
      </c>
      <c r="D7270" s="3" t="s">
        <v>785</v>
      </c>
      <c r="E7270" s="3" t="s">
        <v>781</v>
      </c>
      <c r="F7270" s="6">
        <v>637568.65</v>
      </c>
      <c r="G7270" s="5">
        <v>3.6906835999999998E-4</v>
      </c>
    </row>
    <row r="7271" spans="1:7" x14ac:dyDescent="0.2">
      <c r="A7271">
        <v>2021</v>
      </c>
      <c r="B7271" s="3" t="s">
        <v>840</v>
      </c>
      <c r="C7271" s="3" t="s">
        <v>2739</v>
      </c>
      <c r="D7271" s="3" t="s">
        <v>786</v>
      </c>
      <c r="E7271" s="3" t="s">
        <v>781</v>
      </c>
      <c r="F7271" s="6">
        <v>1038100.58</v>
      </c>
      <c r="G7271" s="5">
        <v>6.0092364E-4</v>
      </c>
    </row>
    <row r="7272" spans="1:7" x14ac:dyDescent="0.2">
      <c r="A7272">
        <v>2021</v>
      </c>
      <c r="B7272" s="3" t="s">
        <v>841</v>
      </c>
      <c r="C7272" s="3" t="s">
        <v>2739</v>
      </c>
      <c r="D7272" s="3" t="s">
        <v>787</v>
      </c>
      <c r="E7272" s="3" t="s">
        <v>781</v>
      </c>
      <c r="F7272" s="6">
        <v>1121065.99</v>
      </c>
      <c r="G7272" s="5">
        <v>6.4894970000000003E-4</v>
      </c>
    </row>
    <row r="7273" spans="1:7" x14ac:dyDescent="0.2">
      <c r="A7273">
        <v>2021</v>
      </c>
      <c r="B7273" s="3" t="s">
        <v>842</v>
      </c>
      <c r="C7273" s="3" t="s">
        <v>2739</v>
      </c>
      <c r="D7273" s="3" t="s">
        <v>788</v>
      </c>
      <c r="E7273" s="3" t="s">
        <v>781</v>
      </c>
      <c r="F7273" s="6">
        <v>504218.76</v>
      </c>
      <c r="G7273" s="5">
        <v>2.9187632000000002E-4</v>
      </c>
    </row>
    <row r="7274" spans="1:7" x14ac:dyDescent="0.2">
      <c r="A7274">
        <v>2021</v>
      </c>
      <c r="B7274" s="3" t="s">
        <v>843</v>
      </c>
      <c r="C7274" s="3" t="s">
        <v>2739</v>
      </c>
      <c r="D7274" s="3" t="s">
        <v>789</v>
      </c>
      <c r="E7274" s="3" t="s">
        <v>781</v>
      </c>
      <c r="F7274" s="6">
        <v>1944208.09</v>
      </c>
      <c r="G7274" s="5">
        <v>1.1254406600000001E-3</v>
      </c>
    </row>
    <row r="7275" spans="1:7" x14ac:dyDescent="0.2">
      <c r="A7275">
        <v>2021</v>
      </c>
      <c r="B7275" s="3" t="s">
        <v>844</v>
      </c>
      <c r="C7275" s="3" t="s">
        <v>2739</v>
      </c>
      <c r="D7275" s="3" t="s">
        <v>790</v>
      </c>
      <c r="E7275" s="3" t="s">
        <v>781</v>
      </c>
      <c r="F7275" s="6">
        <v>467998.13</v>
      </c>
      <c r="G7275" s="5">
        <v>2.7090934E-4</v>
      </c>
    </row>
    <row r="7276" spans="1:7" x14ac:dyDescent="0.2">
      <c r="A7276">
        <v>2021</v>
      </c>
      <c r="B7276" s="3" t="s">
        <v>845</v>
      </c>
      <c r="C7276" s="3" t="s">
        <v>2739</v>
      </c>
      <c r="D7276" s="3" t="s">
        <v>791</v>
      </c>
      <c r="E7276" s="3" t="s">
        <v>781</v>
      </c>
      <c r="F7276" s="6">
        <v>880878.02</v>
      </c>
      <c r="G7276" s="5">
        <v>5.0991247000000003E-4</v>
      </c>
    </row>
    <row r="7277" spans="1:7" x14ac:dyDescent="0.2">
      <c r="A7277">
        <v>2021</v>
      </c>
      <c r="B7277" s="3" t="s">
        <v>846</v>
      </c>
      <c r="C7277" s="3" t="s">
        <v>2739</v>
      </c>
      <c r="D7277" s="3" t="s">
        <v>792</v>
      </c>
      <c r="E7277" s="3" t="s">
        <v>781</v>
      </c>
      <c r="F7277" s="6">
        <v>433370.64</v>
      </c>
      <c r="G7277" s="5">
        <v>2.5086458000000002E-4</v>
      </c>
    </row>
    <row r="7278" spans="1:7" x14ac:dyDescent="0.2">
      <c r="A7278">
        <v>2021</v>
      </c>
      <c r="B7278" s="3" t="s">
        <v>847</v>
      </c>
      <c r="C7278" s="3" t="s">
        <v>2739</v>
      </c>
      <c r="D7278" s="3" t="s">
        <v>793</v>
      </c>
      <c r="E7278" s="3" t="s">
        <v>781</v>
      </c>
      <c r="F7278" s="6">
        <v>598424.36</v>
      </c>
      <c r="G7278" s="5">
        <v>3.4640895999999999E-4</v>
      </c>
    </row>
    <row r="7279" spans="1:7" x14ac:dyDescent="0.2">
      <c r="A7279">
        <v>2021</v>
      </c>
      <c r="B7279" s="3" t="s">
        <v>848</v>
      </c>
      <c r="C7279" s="3" t="s">
        <v>2739</v>
      </c>
      <c r="D7279" s="3" t="s">
        <v>794</v>
      </c>
      <c r="E7279" s="3" t="s">
        <v>781</v>
      </c>
      <c r="F7279" s="6">
        <v>568249.67000000004</v>
      </c>
      <c r="G7279" s="5">
        <v>3.2894179000000001E-4</v>
      </c>
    </row>
    <row r="7280" spans="1:7" x14ac:dyDescent="0.2">
      <c r="A7280">
        <v>2021</v>
      </c>
      <c r="B7280" s="3" t="s">
        <v>849</v>
      </c>
      <c r="C7280" s="3" t="s">
        <v>2739</v>
      </c>
      <c r="D7280" s="3" t="s">
        <v>795</v>
      </c>
      <c r="E7280" s="3" t="s">
        <v>781</v>
      </c>
      <c r="F7280" s="6">
        <v>329104.76</v>
      </c>
      <c r="G7280" s="5">
        <v>1.9050835E-4</v>
      </c>
    </row>
    <row r="7281" spans="1:7" x14ac:dyDescent="0.2">
      <c r="A7281">
        <v>2021</v>
      </c>
      <c r="B7281" s="3" t="s">
        <v>850</v>
      </c>
      <c r="C7281" s="3" t="s">
        <v>2739</v>
      </c>
      <c r="D7281" s="3" t="s">
        <v>796</v>
      </c>
      <c r="E7281" s="3" t="s">
        <v>781</v>
      </c>
      <c r="F7281" s="6">
        <v>679988.14</v>
      </c>
      <c r="G7281" s="5">
        <v>3.9362365999999997E-4</v>
      </c>
    </row>
    <row r="7282" spans="1:7" x14ac:dyDescent="0.2">
      <c r="A7282">
        <v>2021</v>
      </c>
      <c r="B7282" s="3" t="s">
        <v>851</v>
      </c>
      <c r="C7282" s="3" t="s">
        <v>2739</v>
      </c>
      <c r="D7282" s="3" t="s">
        <v>797</v>
      </c>
      <c r="E7282" s="3" t="s">
        <v>798</v>
      </c>
      <c r="F7282" s="6">
        <v>1175026.8700000001</v>
      </c>
      <c r="G7282" s="5">
        <v>6.8018595000000003E-4</v>
      </c>
    </row>
    <row r="7283" spans="1:7" x14ac:dyDescent="0.2">
      <c r="A7283">
        <v>2021</v>
      </c>
      <c r="B7283" s="3" t="s">
        <v>852</v>
      </c>
      <c r="C7283" s="3" t="s">
        <v>2739</v>
      </c>
      <c r="D7283" s="3" t="s">
        <v>799</v>
      </c>
      <c r="E7283" s="3" t="s">
        <v>798</v>
      </c>
      <c r="F7283" s="6">
        <v>750883.65</v>
      </c>
      <c r="G7283" s="5">
        <v>4.3466282999999998E-4</v>
      </c>
    </row>
    <row r="7284" spans="1:7" x14ac:dyDescent="0.2">
      <c r="A7284">
        <v>2021</v>
      </c>
      <c r="B7284" s="3" t="s">
        <v>853</v>
      </c>
      <c r="C7284" s="3" t="s">
        <v>2739</v>
      </c>
      <c r="D7284" s="3" t="s">
        <v>800</v>
      </c>
      <c r="E7284" s="3" t="s">
        <v>798</v>
      </c>
      <c r="F7284" s="6">
        <v>1192556.79</v>
      </c>
      <c r="G7284" s="5">
        <v>6.9033346000000001E-4</v>
      </c>
    </row>
    <row r="7285" spans="1:7" x14ac:dyDescent="0.2">
      <c r="A7285">
        <v>2021</v>
      </c>
      <c r="B7285" s="3" t="s">
        <v>854</v>
      </c>
      <c r="C7285" s="3" t="s">
        <v>2739</v>
      </c>
      <c r="D7285" s="3" t="s">
        <v>801</v>
      </c>
      <c r="E7285" s="3" t="s">
        <v>798</v>
      </c>
      <c r="F7285" s="6">
        <v>362385.06</v>
      </c>
      <c r="G7285" s="5">
        <v>2.0977326999999999E-4</v>
      </c>
    </row>
    <row r="7286" spans="1:7" x14ac:dyDescent="0.2">
      <c r="A7286">
        <v>2021</v>
      </c>
      <c r="B7286" s="3" t="s">
        <v>855</v>
      </c>
      <c r="C7286" s="3" t="s">
        <v>2739</v>
      </c>
      <c r="D7286" s="3" t="s">
        <v>802</v>
      </c>
      <c r="E7286" s="3" t="s">
        <v>798</v>
      </c>
      <c r="F7286" s="6">
        <v>936203.57</v>
      </c>
      <c r="G7286" s="5">
        <v>5.4193868000000005E-4</v>
      </c>
    </row>
    <row r="7287" spans="1:7" x14ac:dyDescent="0.2">
      <c r="A7287">
        <v>2021</v>
      </c>
      <c r="B7287" s="3" t="s">
        <v>856</v>
      </c>
      <c r="C7287" s="3" t="s">
        <v>2739</v>
      </c>
      <c r="D7287" s="3" t="s">
        <v>803</v>
      </c>
      <c r="E7287" s="3" t="s">
        <v>804</v>
      </c>
      <c r="F7287" s="6">
        <v>842603.57</v>
      </c>
      <c r="G7287" s="5">
        <v>4.8775659999999998E-4</v>
      </c>
    </row>
    <row r="7288" spans="1:7" x14ac:dyDescent="0.2">
      <c r="A7288">
        <v>2021</v>
      </c>
      <c r="B7288" s="3" t="s">
        <v>857</v>
      </c>
      <c r="C7288" s="3" t="s">
        <v>2739</v>
      </c>
      <c r="D7288" s="3" t="s">
        <v>805</v>
      </c>
      <c r="E7288" s="3" t="s">
        <v>804</v>
      </c>
      <c r="F7288" s="6">
        <v>1089510.1599999999</v>
      </c>
      <c r="G7288" s="5">
        <v>6.3068301999999997E-4</v>
      </c>
    </row>
    <row r="7289" spans="1:7" x14ac:dyDescent="0.2">
      <c r="A7289">
        <v>2021</v>
      </c>
      <c r="B7289" s="3" t="s">
        <v>858</v>
      </c>
      <c r="C7289" s="3" t="s">
        <v>2739</v>
      </c>
      <c r="D7289" s="3" t="s">
        <v>806</v>
      </c>
      <c r="E7289" s="3" t="s">
        <v>807</v>
      </c>
      <c r="F7289" s="6">
        <v>651110.68999999994</v>
      </c>
      <c r="G7289" s="5">
        <v>3.7690742E-4</v>
      </c>
    </row>
    <row r="7290" spans="1:7" x14ac:dyDescent="0.2">
      <c r="A7290">
        <v>2021</v>
      </c>
      <c r="B7290" s="3" t="s">
        <v>859</v>
      </c>
      <c r="C7290" s="3" t="s">
        <v>2739</v>
      </c>
      <c r="D7290" s="3" t="s">
        <v>134</v>
      </c>
      <c r="E7290" s="3" t="s">
        <v>807</v>
      </c>
      <c r="F7290" s="6">
        <v>741701.18</v>
      </c>
      <c r="G7290" s="5">
        <v>4.2934739000000002E-4</v>
      </c>
    </row>
    <row r="7291" spans="1:7" x14ac:dyDescent="0.2">
      <c r="A7291">
        <v>2021</v>
      </c>
      <c r="B7291" s="3" t="s">
        <v>860</v>
      </c>
      <c r="C7291" s="3" t="s">
        <v>2739</v>
      </c>
      <c r="D7291" s="3" t="s">
        <v>808</v>
      </c>
      <c r="E7291" s="3" t="s">
        <v>809</v>
      </c>
      <c r="F7291" s="6">
        <v>1489640.63</v>
      </c>
      <c r="G7291" s="5">
        <v>8.6230591999999996E-4</v>
      </c>
    </row>
    <row r="7292" spans="1:7" x14ac:dyDescent="0.2">
      <c r="A7292">
        <v>2021</v>
      </c>
      <c r="B7292" s="3" t="s">
        <v>861</v>
      </c>
      <c r="C7292" s="3" t="s">
        <v>2739</v>
      </c>
      <c r="D7292" s="3" t="s">
        <v>810</v>
      </c>
      <c r="E7292" s="3" t="s">
        <v>811</v>
      </c>
      <c r="F7292" s="6">
        <v>2170524.92</v>
      </c>
      <c r="G7292" s="5">
        <v>1.2564483300000001E-3</v>
      </c>
    </row>
    <row r="7293" spans="1:7" x14ac:dyDescent="0.2">
      <c r="A7293">
        <v>2021</v>
      </c>
      <c r="B7293" s="3" t="s">
        <v>862</v>
      </c>
      <c r="C7293" s="3" t="s">
        <v>2739</v>
      </c>
      <c r="D7293" s="3" t="s">
        <v>812</v>
      </c>
      <c r="E7293" s="3" t="s">
        <v>811</v>
      </c>
      <c r="F7293" s="6">
        <v>1153436.02</v>
      </c>
      <c r="G7293" s="5">
        <v>6.6768768000000003E-4</v>
      </c>
    </row>
    <row r="7294" spans="1:7" x14ac:dyDescent="0.2">
      <c r="A7294">
        <v>2021</v>
      </c>
      <c r="B7294" s="3" t="s">
        <v>914</v>
      </c>
      <c r="C7294" s="3" t="s">
        <v>2739</v>
      </c>
      <c r="D7294" s="3" t="s">
        <v>863</v>
      </c>
      <c r="E7294" s="3" t="s">
        <v>811</v>
      </c>
      <c r="F7294" s="6">
        <v>2963367.96</v>
      </c>
      <c r="G7294" s="5">
        <v>1.7154001199999999E-3</v>
      </c>
    </row>
    <row r="7295" spans="1:7" x14ac:dyDescent="0.2">
      <c r="A7295">
        <v>2021</v>
      </c>
      <c r="B7295" s="3" t="s">
        <v>915</v>
      </c>
      <c r="C7295" s="3" t="s">
        <v>2739</v>
      </c>
      <c r="D7295" s="3" t="s">
        <v>864</v>
      </c>
      <c r="E7295" s="3" t="s">
        <v>811</v>
      </c>
      <c r="F7295" s="6">
        <v>3683137.87</v>
      </c>
      <c r="G7295" s="5">
        <v>2.1320521899999998E-3</v>
      </c>
    </row>
    <row r="7296" spans="1:7" x14ac:dyDescent="0.2">
      <c r="A7296">
        <v>2021</v>
      </c>
      <c r="B7296" s="3" t="s">
        <v>916</v>
      </c>
      <c r="C7296" s="3" t="s">
        <v>2739</v>
      </c>
      <c r="D7296" s="3" t="s">
        <v>865</v>
      </c>
      <c r="E7296" s="3" t="s">
        <v>811</v>
      </c>
      <c r="F7296" s="6">
        <v>1038923.52</v>
      </c>
      <c r="G7296" s="5">
        <v>6.0140001000000005E-4</v>
      </c>
    </row>
    <row r="7297" spans="1:7" x14ac:dyDescent="0.2">
      <c r="A7297">
        <v>2021</v>
      </c>
      <c r="B7297" s="3" t="s">
        <v>917</v>
      </c>
      <c r="C7297" s="3" t="s">
        <v>2739</v>
      </c>
      <c r="D7297" s="3" t="s">
        <v>866</v>
      </c>
      <c r="E7297" s="3" t="s">
        <v>867</v>
      </c>
      <c r="F7297" s="6">
        <v>705383.42</v>
      </c>
      <c r="G7297" s="5">
        <v>4.0832417999999999E-4</v>
      </c>
    </row>
    <row r="7298" spans="1:7" x14ac:dyDescent="0.2">
      <c r="A7298">
        <v>2021</v>
      </c>
      <c r="B7298" s="3" t="s">
        <v>918</v>
      </c>
      <c r="C7298" s="3" t="s">
        <v>2739</v>
      </c>
      <c r="D7298" s="3" t="s">
        <v>868</v>
      </c>
      <c r="E7298" s="3" t="s">
        <v>867</v>
      </c>
      <c r="F7298" s="6">
        <v>410298.77</v>
      </c>
      <c r="G7298" s="5">
        <v>2.3750900000000001E-4</v>
      </c>
    </row>
    <row r="7299" spans="1:7" x14ac:dyDescent="0.2">
      <c r="A7299">
        <v>2021</v>
      </c>
      <c r="B7299" s="3" t="s">
        <v>919</v>
      </c>
      <c r="C7299" s="3" t="s">
        <v>2739</v>
      </c>
      <c r="D7299" s="3" t="s">
        <v>869</v>
      </c>
      <c r="E7299" s="3" t="s">
        <v>867</v>
      </c>
      <c r="F7299" s="6">
        <v>1356220.87</v>
      </c>
      <c r="G7299" s="5">
        <v>7.8507342999999997E-4</v>
      </c>
    </row>
    <row r="7300" spans="1:7" x14ac:dyDescent="0.2">
      <c r="A7300">
        <v>2021</v>
      </c>
      <c r="B7300" s="3" t="s">
        <v>920</v>
      </c>
      <c r="C7300" s="3" t="s">
        <v>2739</v>
      </c>
      <c r="D7300" s="3" t="s">
        <v>870</v>
      </c>
      <c r="E7300" s="3" t="s">
        <v>867</v>
      </c>
      <c r="F7300" s="6">
        <v>473990.85</v>
      </c>
      <c r="G7300" s="5">
        <v>2.7437833000000002E-4</v>
      </c>
    </row>
    <row r="7301" spans="1:7" x14ac:dyDescent="0.2">
      <c r="A7301">
        <v>2021</v>
      </c>
      <c r="B7301" s="3" t="s">
        <v>921</v>
      </c>
      <c r="C7301" s="3" t="s">
        <v>2739</v>
      </c>
      <c r="D7301" s="3" t="s">
        <v>871</v>
      </c>
      <c r="E7301" s="3" t="s">
        <v>872</v>
      </c>
      <c r="F7301" s="6">
        <v>850502.57</v>
      </c>
      <c r="G7301" s="5">
        <v>4.9232908000000001E-4</v>
      </c>
    </row>
    <row r="7302" spans="1:7" x14ac:dyDescent="0.2">
      <c r="A7302">
        <v>2021</v>
      </c>
      <c r="B7302" s="3" t="s">
        <v>922</v>
      </c>
      <c r="C7302" s="3" t="s">
        <v>2739</v>
      </c>
      <c r="D7302" s="3" t="s">
        <v>873</v>
      </c>
      <c r="E7302" s="3" t="s">
        <v>872</v>
      </c>
      <c r="F7302" s="6">
        <v>864386.18</v>
      </c>
      <c r="G7302" s="5">
        <v>5.0036586000000004E-4</v>
      </c>
    </row>
    <row r="7303" spans="1:7" x14ac:dyDescent="0.2">
      <c r="A7303">
        <v>2021</v>
      </c>
      <c r="B7303" s="3" t="s">
        <v>923</v>
      </c>
      <c r="C7303" s="3" t="s">
        <v>2739</v>
      </c>
      <c r="D7303" s="3" t="s">
        <v>874</v>
      </c>
      <c r="E7303" s="3" t="s">
        <v>872</v>
      </c>
      <c r="F7303" s="6">
        <v>673231.42</v>
      </c>
      <c r="G7303" s="5">
        <v>3.8971241E-4</v>
      </c>
    </row>
    <row r="7304" spans="1:7" x14ac:dyDescent="0.2">
      <c r="A7304">
        <v>2021</v>
      </c>
      <c r="B7304" s="3" t="s">
        <v>924</v>
      </c>
      <c r="C7304" s="3" t="s">
        <v>2739</v>
      </c>
      <c r="D7304" s="3" t="s">
        <v>875</v>
      </c>
      <c r="E7304" s="3" t="s">
        <v>872</v>
      </c>
      <c r="F7304" s="6">
        <v>1273694.29</v>
      </c>
      <c r="G7304" s="5">
        <v>7.3730140000000002E-4</v>
      </c>
    </row>
    <row r="7305" spans="1:7" x14ac:dyDescent="0.2">
      <c r="A7305">
        <v>2021</v>
      </c>
      <c r="B7305" s="3" t="s">
        <v>925</v>
      </c>
      <c r="C7305" s="3" t="s">
        <v>2739</v>
      </c>
      <c r="D7305" s="3" t="s">
        <v>689</v>
      </c>
      <c r="E7305" s="3" t="s">
        <v>872</v>
      </c>
      <c r="F7305" s="6">
        <v>764129.73</v>
      </c>
      <c r="G7305" s="5">
        <v>4.4233057E-4</v>
      </c>
    </row>
    <row r="7306" spans="1:7" x14ac:dyDescent="0.2">
      <c r="A7306">
        <v>2021</v>
      </c>
      <c r="B7306" s="3" t="s">
        <v>926</v>
      </c>
      <c r="C7306" s="3" t="s">
        <v>2739</v>
      </c>
      <c r="D7306" s="3" t="s">
        <v>876</v>
      </c>
      <c r="E7306" s="3" t="s">
        <v>872</v>
      </c>
      <c r="F7306" s="6">
        <v>822257.97</v>
      </c>
      <c r="G7306" s="5">
        <v>4.7597916999999999E-4</v>
      </c>
    </row>
    <row r="7307" spans="1:7" x14ac:dyDescent="0.2">
      <c r="A7307">
        <v>2021</v>
      </c>
      <c r="B7307" s="3" t="s">
        <v>927</v>
      </c>
      <c r="C7307" s="3" t="s">
        <v>2739</v>
      </c>
      <c r="D7307" s="3" t="s">
        <v>599</v>
      </c>
      <c r="E7307" s="3" t="s">
        <v>872</v>
      </c>
      <c r="F7307" s="6">
        <v>1162701.28</v>
      </c>
      <c r="G7307" s="5">
        <v>6.7305105000000005E-4</v>
      </c>
    </row>
    <row r="7308" spans="1:7" x14ac:dyDescent="0.2">
      <c r="A7308">
        <v>2021</v>
      </c>
      <c r="B7308" s="3" t="s">
        <v>928</v>
      </c>
      <c r="C7308" s="3" t="s">
        <v>2739</v>
      </c>
      <c r="D7308" s="3" t="s">
        <v>65</v>
      </c>
      <c r="E7308" s="3" t="s">
        <v>872</v>
      </c>
      <c r="F7308" s="6">
        <v>925124.01</v>
      </c>
      <c r="G7308" s="5">
        <v>5.3552506999999996E-4</v>
      </c>
    </row>
    <row r="7309" spans="1:7" x14ac:dyDescent="0.2">
      <c r="A7309">
        <v>2021</v>
      </c>
      <c r="B7309" s="3" t="s">
        <v>929</v>
      </c>
      <c r="C7309" s="3" t="s">
        <v>2739</v>
      </c>
      <c r="D7309" s="3" t="s">
        <v>877</v>
      </c>
      <c r="E7309" s="3" t="s">
        <v>878</v>
      </c>
      <c r="F7309" s="6">
        <v>427963.29</v>
      </c>
      <c r="G7309" s="5">
        <v>2.4773443000000001E-4</v>
      </c>
    </row>
    <row r="7310" spans="1:7" x14ac:dyDescent="0.2">
      <c r="A7310">
        <v>2021</v>
      </c>
      <c r="B7310" s="3" t="s">
        <v>930</v>
      </c>
      <c r="C7310" s="3" t="s">
        <v>2739</v>
      </c>
      <c r="D7310" s="3" t="s">
        <v>879</v>
      </c>
      <c r="E7310" s="3" t="s">
        <v>878</v>
      </c>
      <c r="F7310" s="6">
        <v>415599.15</v>
      </c>
      <c r="G7310" s="5">
        <v>2.4057722E-4</v>
      </c>
    </row>
    <row r="7311" spans="1:7" x14ac:dyDescent="0.2">
      <c r="A7311">
        <v>2021</v>
      </c>
      <c r="B7311" s="3" t="s">
        <v>931</v>
      </c>
      <c r="C7311" s="3" t="s">
        <v>2739</v>
      </c>
      <c r="D7311" s="3" t="s">
        <v>880</v>
      </c>
      <c r="E7311" s="3" t="s">
        <v>878</v>
      </c>
      <c r="F7311" s="6">
        <v>438295.47</v>
      </c>
      <c r="G7311" s="5">
        <v>2.5371540999999999E-4</v>
      </c>
    </row>
    <row r="7312" spans="1:7" x14ac:dyDescent="0.2">
      <c r="A7312">
        <v>2021</v>
      </c>
      <c r="B7312" s="3" t="s">
        <v>932</v>
      </c>
      <c r="C7312" s="3" t="s">
        <v>2739</v>
      </c>
      <c r="D7312" s="3" t="s">
        <v>881</v>
      </c>
      <c r="E7312" s="3" t="s">
        <v>878</v>
      </c>
      <c r="F7312" s="6">
        <v>450324.45</v>
      </c>
      <c r="G7312" s="5">
        <v>2.6067860000000002E-4</v>
      </c>
    </row>
    <row r="7313" spans="1:7" x14ac:dyDescent="0.2">
      <c r="A7313">
        <v>2021</v>
      </c>
      <c r="B7313" s="3" t="s">
        <v>933</v>
      </c>
      <c r="C7313" s="3" t="s">
        <v>2739</v>
      </c>
      <c r="D7313" s="3" t="s">
        <v>882</v>
      </c>
      <c r="E7313" s="3" t="s">
        <v>878</v>
      </c>
      <c r="F7313" s="6">
        <v>346266.75</v>
      </c>
      <c r="G7313" s="5">
        <v>2.0044289E-4</v>
      </c>
    </row>
    <row r="7314" spans="1:7" x14ac:dyDescent="0.2">
      <c r="A7314">
        <v>2021</v>
      </c>
      <c r="B7314" s="3" t="s">
        <v>934</v>
      </c>
      <c r="C7314" s="3" t="s">
        <v>2739</v>
      </c>
      <c r="D7314" s="3" t="s">
        <v>883</v>
      </c>
      <c r="E7314" s="3" t="s">
        <v>884</v>
      </c>
      <c r="F7314" s="6">
        <v>612262.01</v>
      </c>
      <c r="G7314" s="5">
        <v>3.5441914000000001E-4</v>
      </c>
    </row>
    <row r="7315" spans="1:7" x14ac:dyDescent="0.2">
      <c r="A7315">
        <v>2021</v>
      </c>
      <c r="B7315" s="3" t="s">
        <v>935</v>
      </c>
      <c r="C7315" s="3" t="s">
        <v>2739</v>
      </c>
      <c r="D7315" s="3" t="s">
        <v>885</v>
      </c>
      <c r="E7315" s="3" t="s">
        <v>884</v>
      </c>
      <c r="F7315" s="6">
        <v>990246.69</v>
      </c>
      <c r="G7315" s="5">
        <v>5.7322253000000002E-4</v>
      </c>
    </row>
    <row r="7316" spans="1:7" x14ac:dyDescent="0.2">
      <c r="A7316">
        <v>2021</v>
      </c>
      <c r="B7316" s="3" t="s">
        <v>936</v>
      </c>
      <c r="C7316" s="3" t="s">
        <v>2739</v>
      </c>
      <c r="D7316" s="3" t="s">
        <v>886</v>
      </c>
      <c r="E7316" s="3" t="s">
        <v>884</v>
      </c>
      <c r="F7316" s="6">
        <v>1113566.05</v>
      </c>
      <c r="G7316" s="5">
        <v>6.4460821999999995E-4</v>
      </c>
    </row>
    <row r="7317" spans="1:7" x14ac:dyDescent="0.2">
      <c r="A7317">
        <v>2021</v>
      </c>
      <c r="B7317" s="3" t="s">
        <v>937</v>
      </c>
      <c r="C7317" s="3" t="s">
        <v>2739</v>
      </c>
      <c r="D7317" s="3" t="s">
        <v>765</v>
      </c>
      <c r="E7317" s="3" t="s">
        <v>884</v>
      </c>
      <c r="F7317" s="6">
        <v>1134607.68</v>
      </c>
      <c r="G7317" s="5">
        <v>6.5678855000000003E-4</v>
      </c>
    </row>
    <row r="7318" spans="1:7" x14ac:dyDescent="0.2">
      <c r="A7318">
        <v>2021</v>
      </c>
      <c r="B7318" s="3" t="s">
        <v>938</v>
      </c>
      <c r="C7318" s="3" t="s">
        <v>2739</v>
      </c>
      <c r="D7318" s="3" t="s">
        <v>887</v>
      </c>
      <c r="E7318" s="3" t="s">
        <v>884</v>
      </c>
      <c r="F7318" s="6">
        <v>1051025.77</v>
      </c>
      <c r="G7318" s="5">
        <v>6.0840562000000003E-4</v>
      </c>
    </row>
    <row r="7319" spans="1:7" x14ac:dyDescent="0.2">
      <c r="A7319">
        <v>2021</v>
      </c>
      <c r="B7319" s="3" t="s">
        <v>939</v>
      </c>
      <c r="C7319" s="3" t="s">
        <v>2739</v>
      </c>
      <c r="D7319" s="3" t="s">
        <v>888</v>
      </c>
      <c r="E7319" s="3" t="s">
        <v>884</v>
      </c>
      <c r="F7319" s="6">
        <v>545410.26</v>
      </c>
      <c r="G7319" s="5">
        <v>3.1572076999999998E-4</v>
      </c>
    </row>
    <row r="7320" spans="1:7" x14ac:dyDescent="0.2">
      <c r="A7320">
        <v>2021</v>
      </c>
      <c r="B7320" s="3" t="s">
        <v>940</v>
      </c>
      <c r="C7320" s="3" t="s">
        <v>2739</v>
      </c>
      <c r="D7320" s="3" t="s">
        <v>889</v>
      </c>
      <c r="E7320" s="3" t="s">
        <v>884</v>
      </c>
      <c r="F7320" s="6">
        <v>705615.42</v>
      </c>
      <c r="G7320" s="5">
        <v>4.0845847999999998E-4</v>
      </c>
    </row>
    <row r="7321" spans="1:7" x14ac:dyDescent="0.2">
      <c r="A7321">
        <v>2021</v>
      </c>
      <c r="B7321" s="3" t="s">
        <v>941</v>
      </c>
      <c r="C7321" s="3" t="s">
        <v>2739</v>
      </c>
      <c r="D7321" s="3" t="s">
        <v>890</v>
      </c>
      <c r="E7321" s="3" t="s">
        <v>891</v>
      </c>
      <c r="F7321" s="6">
        <v>655359.04</v>
      </c>
      <c r="G7321" s="5">
        <v>3.7936665000000002E-4</v>
      </c>
    </row>
    <row r="7322" spans="1:7" x14ac:dyDescent="0.2">
      <c r="A7322">
        <v>2021</v>
      </c>
      <c r="B7322" s="3" t="s">
        <v>942</v>
      </c>
      <c r="C7322" s="3" t="s">
        <v>2739</v>
      </c>
      <c r="D7322" s="3" t="s">
        <v>892</v>
      </c>
      <c r="E7322" s="3" t="s">
        <v>394</v>
      </c>
      <c r="F7322" s="6">
        <v>766463.94</v>
      </c>
      <c r="G7322" s="5">
        <v>4.4368176999999998E-4</v>
      </c>
    </row>
    <row r="7323" spans="1:7" x14ac:dyDescent="0.2">
      <c r="A7323">
        <v>2021</v>
      </c>
      <c r="B7323" s="3" t="s">
        <v>943</v>
      </c>
      <c r="C7323" s="3" t="s">
        <v>2739</v>
      </c>
      <c r="D7323" s="3" t="s">
        <v>893</v>
      </c>
      <c r="E7323" s="3" t="s">
        <v>336</v>
      </c>
      <c r="F7323" s="6">
        <v>682487.3</v>
      </c>
      <c r="G7323" s="5">
        <v>3.9507034000000002E-4</v>
      </c>
    </row>
    <row r="7324" spans="1:7" x14ac:dyDescent="0.2">
      <c r="A7324">
        <v>2021</v>
      </c>
      <c r="B7324" s="3" t="s">
        <v>944</v>
      </c>
      <c r="C7324" s="3" t="s">
        <v>2739</v>
      </c>
      <c r="D7324" s="3" t="s">
        <v>894</v>
      </c>
      <c r="E7324" s="3" t="s">
        <v>448</v>
      </c>
      <c r="F7324" s="6">
        <v>2423220.41</v>
      </c>
      <c r="G7324" s="5">
        <v>1.40272577E-3</v>
      </c>
    </row>
    <row r="7325" spans="1:7" x14ac:dyDescent="0.2">
      <c r="A7325">
        <v>2021</v>
      </c>
      <c r="B7325" s="3" t="s">
        <v>945</v>
      </c>
      <c r="C7325" s="3" t="s">
        <v>2739</v>
      </c>
      <c r="D7325" s="3" t="s">
        <v>895</v>
      </c>
      <c r="E7325" s="3" t="s">
        <v>38</v>
      </c>
      <c r="F7325" s="6">
        <v>804360.82</v>
      </c>
      <c r="G7325" s="5">
        <v>4.6561908000000002E-4</v>
      </c>
    </row>
    <row r="7326" spans="1:7" x14ac:dyDescent="0.2">
      <c r="A7326">
        <v>2021</v>
      </c>
      <c r="B7326" s="3" t="s">
        <v>946</v>
      </c>
      <c r="C7326" s="3" t="s">
        <v>2739</v>
      </c>
      <c r="D7326" s="3" t="s">
        <v>896</v>
      </c>
      <c r="E7326" s="3" t="s">
        <v>10</v>
      </c>
      <c r="F7326" s="6">
        <v>726576.82</v>
      </c>
      <c r="G7326" s="5">
        <v>4.2059237E-4</v>
      </c>
    </row>
    <row r="7327" spans="1:7" x14ac:dyDescent="0.2">
      <c r="A7327">
        <v>2021</v>
      </c>
      <c r="B7327" s="3" t="s">
        <v>947</v>
      </c>
      <c r="C7327" s="3" t="s">
        <v>2739</v>
      </c>
      <c r="D7327" s="3" t="s">
        <v>897</v>
      </c>
      <c r="E7327" s="3" t="s">
        <v>151</v>
      </c>
      <c r="F7327" s="6">
        <v>420068.52</v>
      </c>
      <c r="G7327" s="5">
        <v>2.4316440000000001E-4</v>
      </c>
    </row>
    <row r="7328" spans="1:7" x14ac:dyDescent="0.2">
      <c r="A7328">
        <v>2021</v>
      </c>
      <c r="B7328" s="3" t="s">
        <v>948</v>
      </c>
      <c r="C7328" s="3" t="s">
        <v>2739</v>
      </c>
      <c r="D7328" s="3" t="s">
        <v>898</v>
      </c>
      <c r="E7328" s="3" t="s">
        <v>38</v>
      </c>
      <c r="F7328" s="6">
        <v>575198.18000000005</v>
      </c>
      <c r="G7328" s="5">
        <v>3.3296406000000002E-4</v>
      </c>
    </row>
    <row r="7329" spans="1:7" x14ac:dyDescent="0.2">
      <c r="A7329">
        <v>2021</v>
      </c>
      <c r="B7329" s="3" t="s">
        <v>949</v>
      </c>
      <c r="C7329" s="3" t="s">
        <v>2739</v>
      </c>
      <c r="D7329" s="3" t="s">
        <v>899</v>
      </c>
      <c r="E7329" s="3" t="s">
        <v>571</v>
      </c>
      <c r="F7329" s="6">
        <v>536947.39</v>
      </c>
      <c r="G7329" s="5">
        <v>3.1082188999999999E-4</v>
      </c>
    </row>
    <row r="7330" spans="1:7" x14ac:dyDescent="0.2">
      <c r="A7330">
        <v>2021</v>
      </c>
      <c r="B7330" s="3" t="s">
        <v>950</v>
      </c>
      <c r="C7330" s="3" t="s">
        <v>2739</v>
      </c>
      <c r="D7330" s="3" t="s">
        <v>900</v>
      </c>
      <c r="E7330" s="3" t="s">
        <v>891</v>
      </c>
      <c r="F7330" s="6">
        <v>657665.19999999995</v>
      </c>
      <c r="G7330" s="5">
        <v>3.8070161E-4</v>
      </c>
    </row>
    <row r="7331" spans="1:7" x14ac:dyDescent="0.2">
      <c r="A7331">
        <v>2021</v>
      </c>
      <c r="B7331" s="3" t="s">
        <v>951</v>
      </c>
      <c r="C7331" s="3" t="s">
        <v>2739</v>
      </c>
      <c r="D7331" s="3" t="s">
        <v>901</v>
      </c>
      <c r="E7331" s="3" t="s">
        <v>54</v>
      </c>
      <c r="F7331" s="6">
        <v>1487598</v>
      </c>
      <c r="G7331" s="5">
        <v>8.6112350000000005E-4</v>
      </c>
    </row>
    <row r="7332" spans="1:7" x14ac:dyDescent="0.2">
      <c r="A7332">
        <v>2021</v>
      </c>
      <c r="B7332" s="3" t="s">
        <v>952</v>
      </c>
      <c r="C7332" s="3" t="s">
        <v>2739</v>
      </c>
      <c r="D7332" s="3" t="s">
        <v>902</v>
      </c>
      <c r="E7332" s="3" t="s">
        <v>146</v>
      </c>
      <c r="F7332" s="6">
        <v>1933118.08</v>
      </c>
      <c r="G7332" s="5">
        <v>1.11902101E-3</v>
      </c>
    </row>
    <row r="7333" spans="1:7" x14ac:dyDescent="0.2">
      <c r="A7333">
        <v>2021</v>
      </c>
      <c r="B7333" s="3" t="s">
        <v>953</v>
      </c>
      <c r="C7333" s="3" t="s">
        <v>2739</v>
      </c>
      <c r="D7333" s="3" t="s">
        <v>903</v>
      </c>
      <c r="E7333" s="3" t="s">
        <v>378</v>
      </c>
      <c r="F7333" s="6">
        <v>903057.44</v>
      </c>
      <c r="G7333" s="5">
        <v>5.2275143000000003E-4</v>
      </c>
    </row>
    <row r="7334" spans="1:7" x14ac:dyDescent="0.2">
      <c r="A7334">
        <v>2021</v>
      </c>
      <c r="B7334" s="3" t="s">
        <v>954</v>
      </c>
      <c r="C7334" s="3" t="s">
        <v>2739</v>
      </c>
      <c r="D7334" s="3" t="s">
        <v>904</v>
      </c>
      <c r="E7334" s="3" t="s">
        <v>683</v>
      </c>
      <c r="F7334" s="6">
        <v>1585390.72</v>
      </c>
      <c r="G7334" s="5">
        <v>9.1773262E-4</v>
      </c>
    </row>
    <row r="7335" spans="1:7" x14ac:dyDescent="0.2">
      <c r="A7335">
        <v>2021</v>
      </c>
      <c r="B7335" s="3" t="s">
        <v>955</v>
      </c>
      <c r="C7335" s="3" t="s">
        <v>2739</v>
      </c>
      <c r="D7335" s="3" t="s">
        <v>905</v>
      </c>
      <c r="E7335" s="3" t="s">
        <v>489</v>
      </c>
      <c r="F7335" s="6">
        <v>1047004.31</v>
      </c>
      <c r="G7335" s="5">
        <v>6.0607773000000002E-4</v>
      </c>
    </row>
    <row r="7336" spans="1:7" x14ac:dyDescent="0.2">
      <c r="A7336">
        <v>2021</v>
      </c>
      <c r="B7336" s="3" t="s">
        <v>956</v>
      </c>
      <c r="C7336" s="3" t="s">
        <v>2739</v>
      </c>
      <c r="D7336" s="3" t="s">
        <v>906</v>
      </c>
      <c r="E7336" s="3" t="s">
        <v>132</v>
      </c>
      <c r="F7336" s="6">
        <v>699579.49</v>
      </c>
      <c r="G7336" s="5">
        <v>4.0496447000000003E-4</v>
      </c>
    </row>
    <row r="7337" spans="1:7" x14ac:dyDescent="0.2">
      <c r="A7337">
        <v>2021</v>
      </c>
      <c r="B7337" s="3" t="s">
        <v>957</v>
      </c>
      <c r="C7337" s="3" t="s">
        <v>2739</v>
      </c>
      <c r="D7337" s="3" t="s">
        <v>907</v>
      </c>
      <c r="E7337" s="3" t="s">
        <v>495</v>
      </c>
      <c r="F7337" s="6">
        <v>629840.03</v>
      </c>
      <c r="G7337" s="5">
        <v>3.6459449999999999E-4</v>
      </c>
    </row>
    <row r="7338" spans="1:7" x14ac:dyDescent="0.2">
      <c r="A7338">
        <v>2021</v>
      </c>
      <c r="B7338" s="3" t="s">
        <v>958</v>
      </c>
      <c r="C7338" s="3" t="s">
        <v>2739</v>
      </c>
      <c r="D7338" s="3" t="s">
        <v>908</v>
      </c>
      <c r="E7338" s="3" t="s">
        <v>142</v>
      </c>
      <c r="F7338" s="6">
        <v>397824.85</v>
      </c>
      <c r="G7338" s="5">
        <v>2.3028824E-4</v>
      </c>
    </row>
    <row r="7339" spans="1:7" x14ac:dyDescent="0.2">
      <c r="A7339">
        <v>2021</v>
      </c>
      <c r="B7339" s="3" t="s">
        <v>959</v>
      </c>
      <c r="C7339" s="3" t="s">
        <v>2739</v>
      </c>
      <c r="D7339" s="3" t="s">
        <v>909</v>
      </c>
      <c r="E7339" s="3" t="s">
        <v>583</v>
      </c>
      <c r="F7339" s="6">
        <v>754113.68</v>
      </c>
      <c r="G7339" s="5">
        <v>4.3653258999999997E-4</v>
      </c>
    </row>
    <row r="7340" spans="1:7" x14ac:dyDescent="0.2">
      <c r="A7340">
        <v>2021</v>
      </c>
      <c r="B7340" s="3" t="s">
        <v>960</v>
      </c>
      <c r="C7340" s="3" t="s">
        <v>2739</v>
      </c>
      <c r="D7340" s="3" t="s">
        <v>910</v>
      </c>
      <c r="E7340" s="3" t="s">
        <v>374</v>
      </c>
      <c r="F7340" s="6">
        <v>414063.46</v>
      </c>
      <c r="G7340" s="5">
        <v>2.3968825999999999E-4</v>
      </c>
    </row>
    <row r="7341" spans="1:7" x14ac:dyDescent="0.2">
      <c r="A7341">
        <v>2021</v>
      </c>
      <c r="B7341" s="3" t="s">
        <v>961</v>
      </c>
      <c r="C7341" s="3" t="s">
        <v>2739</v>
      </c>
      <c r="D7341" s="3" t="s">
        <v>911</v>
      </c>
      <c r="E7341" s="3" t="s">
        <v>41</v>
      </c>
      <c r="F7341" s="6">
        <v>663317.69999999995</v>
      </c>
      <c r="G7341" s="5">
        <v>3.8397367E-4</v>
      </c>
    </row>
    <row r="7342" spans="1:7" x14ac:dyDescent="0.2">
      <c r="A7342">
        <v>2021</v>
      </c>
      <c r="B7342" s="3" t="s">
        <v>962</v>
      </c>
      <c r="C7342" s="3" t="s">
        <v>2739</v>
      </c>
      <c r="D7342" s="3" t="s">
        <v>912</v>
      </c>
      <c r="E7342" s="3" t="s">
        <v>683</v>
      </c>
      <c r="F7342" s="6">
        <v>656192.65</v>
      </c>
      <c r="G7342" s="5">
        <v>3.7984919999999999E-4</v>
      </c>
    </row>
    <row r="7343" spans="1:7" x14ac:dyDescent="0.2">
      <c r="A7343">
        <v>2021</v>
      </c>
      <c r="B7343" s="3" t="s">
        <v>963</v>
      </c>
      <c r="C7343" s="3" t="s">
        <v>2739</v>
      </c>
      <c r="D7343" s="3" t="s">
        <v>913</v>
      </c>
      <c r="E7343" s="3" t="s">
        <v>385</v>
      </c>
      <c r="F7343" s="6">
        <v>2078181.74</v>
      </c>
      <c r="G7343" s="5">
        <v>1.20299378E-3</v>
      </c>
    </row>
    <row r="7344" spans="1:7" x14ac:dyDescent="0.2">
      <c r="A7344">
        <v>2021</v>
      </c>
      <c r="B7344" s="3" t="s">
        <v>1014</v>
      </c>
      <c r="C7344" s="3" t="s">
        <v>2739</v>
      </c>
      <c r="D7344" s="3" t="s">
        <v>964</v>
      </c>
      <c r="E7344" s="3" t="s">
        <v>348</v>
      </c>
      <c r="F7344" s="6">
        <v>1369885.99</v>
      </c>
      <c r="G7344" s="5">
        <v>7.9298374E-4</v>
      </c>
    </row>
    <row r="7345" spans="1:7" x14ac:dyDescent="0.2">
      <c r="A7345">
        <v>2021</v>
      </c>
      <c r="B7345" s="3" t="s">
        <v>1015</v>
      </c>
      <c r="C7345" s="3" t="s">
        <v>2739</v>
      </c>
      <c r="D7345" s="3" t="s">
        <v>965</v>
      </c>
      <c r="E7345" s="3" t="s">
        <v>158</v>
      </c>
      <c r="F7345" s="6">
        <v>754441.8</v>
      </c>
      <c r="G7345" s="5">
        <v>4.3672253000000001E-4</v>
      </c>
    </row>
    <row r="7346" spans="1:7" x14ac:dyDescent="0.2">
      <c r="A7346">
        <v>2021</v>
      </c>
      <c r="B7346" s="3" t="s">
        <v>1016</v>
      </c>
      <c r="C7346" s="3" t="s">
        <v>2739</v>
      </c>
      <c r="D7346" s="3" t="s">
        <v>966</v>
      </c>
      <c r="E7346" s="3" t="s">
        <v>781</v>
      </c>
      <c r="F7346" s="6">
        <v>1152461.19</v>
      </c>
      <c r="G7346" s="5">
        <v>6.6712339E-4</v>
      </c>
    </row>
    <row r="7347" spans="1:7" x14ac:dyDescent="0.2">
      <c r="A7347">
        <v>2021</v>
      </c>
      <c r="B7347" s="3" t="s">
        <v>1017</v>
      </c>
      <c r="C7347" s="3" t="s">
        <v>2739</v>
      </c>
      <c r="D7347" s="3" t="s">
        <v>967</v>
      </c>
      <c r="E7347" s="3" t="s">
        <v>269</v>
      </c>
      <c r="F7347" s="6">
        <v>2526426.0099999998</v>
      </c>
      <c r="G7347" s="5">
        <v>1.4624682299999999E-3</v>
      </c>
    </row>
    <row r="7348" spans="1:7" x14ac:dyDescent="0.2">
      <c r="A7348">
        <v>2021</v>
      </c>
      <c r="B7348" s="3" t="s">
        <v>1018</v>
      </c>
      <c r="C7348" s="3" t="s">
        <v>2739</v>
      </c>
      <c r="D7348" s="3" t="s">
        <v>968</v>
      </c>
      <c r="E7348" s="3" t="s">
        <v>132</v>
      </c>
      <c r="F7348" s="6">
        <v>495172.14</v>
      </c>
      <c r="G7348" s="5">
        <v>2.8663951000000001E-4</v>
      </c>
    </row>
    <row r="7349" spans="1:7" x14ac:dyDescent="0.2">
      <c r="A7349">
        <v>2021</v>
      </c>
      <c r="B7349" s="3" t="s">
        <v>1019</v>
      </c>
      <c r="C7349" s="3" t="s">
        <v>2739</v>
      </c>
      <c r="D7349" s="3" t="s">
        <v>969</v>
      </c>
      <c r="E7349" s="3" t="s">
        <v>132</v>
      </c>
      <c r="F7349" s="6">
        <v>577335.93999999994</v>
      </c>
      <c r="G7349" s="5">
        <v>3.3420154000000002E-4</v>
      </c>
    </row>
    <row r="7350" spans="1:7" x14ac:dyDescent="0.2">
      <c r="A7350">
        <v>2021</v>
      </c>
      <c r="B7350" s="3" t="s">
        <v>1020</v>
      </c>
      <c r="C7350" s="3" t="s">
        <v>2739</v>
      </c>
      <c r="D7350" s="3" t="s">
        <v>970</v>
      </c>
      <c r="E7350" s="3" t="s">
        <v>18</v>
      </c>
      <c r="F7350" s="6">
        <v>766973.53</v>
      </c>
      <c r="G7350" s="5">
        <v>4.4397674999999999E-4</v>
      </c>
    </row>
    <row r="7351" spans="1:7" x14ac:dyDescent="0.2">
      <c r="A7351">
        <v>2021</v>
      </c>
      <c r="B7351" s="3" t="s">
        <v>1021</v>
      </c>
      <c r="C7351" s="3" t="s">
        <v>2739</v>
      </c>
      <c r="D7351" s="3" t="s">
        <v>971</v>
      </c>
      <c r="E7351" s="3" t="s">
        <v>804</v>
      </c>
      <c r="F7351" s="6">
        <v>4023681.31</v>
      </c>
      <c r="G7351" s="5">
        <v>2.3291820299999998E-3</v>
      </c>
    </row>
    <row r="7352" spans="1:7" x14ac:dyDescent="0.2">
      <c r="A7352">
        <v>2021</v>
      </c>
      <c r="B7352" s="3" t="s">
        <v>1022</v>
      </c>
      <c r="C7352" s="3" t="s">
        <v>2739</v>
      </c>
      <c r="D7352" s="3" t="s">
        <v>972</v>
      </c>
      <c r="E7352" s="3" t="s">
        <v>56</v>
      </c>
      <c r="F7352" s="6">
        <v>557796.35</v>
      </c>
      <c r="G7352" s="5">
        <v>3.2289069E-4</v>
      </c>
    </row>
    <row r="7353" spans="1:7" x14ac:dyDescent="0.2">
      <c r="A7353">
        <v>2021</v>
      </c>
      <c r="B7353" s="3" t="s">
        <v>1023</v>
      </c>
      <c r="C7353" s="3" t="s">
        <v>2739</v>
      </c>
      <c r="D7353" s="3" t="s">
        <v>973</v>
      </c>
      <c r="E7353" s="3" t="s">
        <v>374</v>
      </c>
      <c r="F7353" s="6">
        <v>7348698.21</v>
      </c>
      <c r="G7353" s="5">
        <v>4.2539293099999997E-3</v>
      </c>
    </row>
    <row r="7354" spans="1:7" x14ac:dyDescent="0.2">
      <c r="A7354">
        <v>2021</v>
      </c>
      <c r="B7354" s="3" t="s">
        <v>1024</v>
      </c>
      <c r="C7354" s="3" t="s">
        <v>2739</v>
      </c>
      <c r="D7354" s="3" t="s">
        <v>974</v>
      </c>
      <c r="E7354" s="3" t="s">
        <v>118</v>
      </c>
      <c r="F7354" s="6">
        <v>4768353.16</v>
      </c>
      <c r="G7354" s="5">
        <v>2.76024905E-3</v>
      </c>
    </row>
    <row r="7355" spans="1:7" x14ac:dyDescent="0.2">
      <c r="A7355">
        <v>2021</v>
      </c>
      <c r="B7355" s="3" t="s">
        <v>1025</v>
      </c>
      <c r="C7355" s="3" t="s">
        <v>2739</v>
      </c>
      <c r="D7355" s="3" t="s">
        <v>975</v>
      </c>
      <c r="E7355" s="3" t="s">
        <v>878</v>
      </c>
      <c r="F7355" s="6">
        <v>699734.53</v>
      </c>
      <c r="G7355" s="5">
        <v>4.0505422E-4</v>
      </c>
    </row>
    <row r="7356" spans="1:7" x14ac:dyDescent="0.2">
      <c r="A7356">
        <v>2021</v>
      </c>
      <c r="B7356" s="3" t="s">
        <v>1026</v>
      </c>
      <c r="C7356" s="3" t="s">
        <v>2739</v>
      </c>
      <c r="D7356" s="3" t="s">
        <v>976</v>
      </c>
      <c r="E7356" s="3" t="s">
        <v>561</v>
      </c>
      <c r="F7356" s="6">
        <v>720191.55</v>
      </c>
      <c r="G7356" s="5">
        <v>4.1689614000000002E-4</v>
      </c>
    </row>
    <row r="7357" spans="1:7" x14ac:dyDescent="0.2">
      <c r="A7357">
        <v>2021</v>
      </c>
      <c r="B7357" s="3" t="s">
        <v>1027</v>
      </c>
      <c r="C7357" s="3" t="s">
        <v>2739</v>
      </c>
      <c r="D7357" s="3" t="s">
        <v>977</v>
      </c>
      <c r="E7357" s="3" t="s">
        <v>798</v>
      </c>
      <c r="F7357" s="6">
        <v>750998.23</v>
      </c>
      <c r="G7357" s="5">
        <v>4.3472915999999998E-4</v>
      </c>
    </row>
    <row r="7358" spans="1:7" x14ac:dyDescent="0.2">
      <c r="A7358">
        <v>2021</v>
      </c>
      <c r="B7358" s="3" t="s">
        <v>1028</v>
      </c>
      <c r="C7358" s="3" t="s">
        <v>2739</v>
      </c>
      <c r="D7358" s="3" t="s">
        <v>978</v>
      </c>
      <c r="E7358" s="3" t="s">
        <v>118</v>
      </c>
      <c r="F7358" s="6">
        <v>1533320.98</v>
      </c>
      <c r="G7358" s="5">
        <v>8.8759109000000004E-4</v>
      </c>
    </row>
    <row r="7359" spans="1:7" x14ac:dyDescent="0.2">
      <c r="A7359">
        <v>2021</v>
      </c>
      <c r="B7359" s="3" t="s">
        <v>1029</v>
      </c>
      <c r="C7359" s="3" t="s">
        <v>2739</v>
      </c>
      <c r="D7359" s="3" t="s">
        <v>979</v>
      </c>
      <c r="E7359" s="3" t="s">
        <v>781</v>
      </c>
      <c r="F7359" s="6">
        <v>682833.08</v>
      </c>
      <c r="G7359" s="5">
        <v>3.9527049999999998E-4</v>
      </c>
    </row>
    <row r="7360" spans="1:7" x14ac:dyDescent="0.2">
      <c r="A7360">
        <v>2021</v>
      </c>
      <c r="B7360" s="3" t="s">
        <v>1030</v>
      </c>
      <c r="C7360" s="3" t="s">
        <v>2739</v>
      </c>
      <c r="D7360" s="3" t="s">
        <v>980</v>
      </c>
      <c r="E7360" s="3" t="s">
        <v>580</v>
      </c>
      <c r="F7360" s="6">
        <v>1087388.47</v>
      </c>
      <c r="G7360" s="5">
        <v>6.2945484E-4</v>
      </c>
    </row>
    <row r="7361" spans="1:7" x14ac:dyDescent="0.2">
      <c r="A7361">
        <v>2021</v>
      </c>
      <c r="B7361" s="3" t="s">
        <v>1031</v>
      </c>
      <c r="C7361" s="3" t="s">
        <v>2739</v>
      </c>
      <c r="D7361" s="3" t="s">
        <v>981</v>
      </c>
      <c r="E7361" s="3" t="s">
        <v>884</v>
      </c>
      <c r="F7361" s="6">
        <v>4333681.22</v>
      </c>
      <c r="G7361" s="5">
        <v>2.50863119E-3</v>
      </c>
    </row>
    <row r="7362" spans="1:7" x14ac:dyDescent="0.2">
      <c r="A7362">
        <v>2021</v>
      </c>
      <c r="B7362" s="3" t="s">
        <v>1032</v>
      </c>
      <c r="C7362" s="3" t="s">
        <v>2739</v>
      </c>
      <c r="D7362" s="3" t="s">
        <v>982</v>
      </c>
      <c r="E7362" s="3" t="s">
        <v>872</v>
      </c>
      <c r="F7362" s="6">
        <v>762668.24</v>
      </c>
      <c r="G7362" s="5">
        <v>4.4148456E-4</v>
      </c>
    </row>
    <row r="7363" spans="1:7" x14ac:dyDescent="0.2">
      <c r="A7363">
        <v>2021</v>
      </c>
      <c r="B7363" s="3" t="s">
        <v>1033</v>
      </c>
      <c r="C7363" s="3" t="s">
        <v>2739</v>
      </c>
      <c r="D7363" s="3" t="s">
        <v>983</v>
      </c>
      <c r="E7363" s="3" t="s">
        <v>884</v>
      </c>
      <c r="F7363" s="6">
        <v>1558380.36</v>
      </c>
      <c r="G7363" s="5">
        <v>9.0209717E-4</v>
      </c>
    </row>
    <row r="7364" spans="1:7" x14ac:dyDescent="0.2">
      <c r="A7364">
        <v>2021</v>
      </c>
      <c r="B7364" s="3" t="s">
        <v>1034</v>
      </c>
      <c r="C7364" s="3" t="s">
        <v>2739</v>
      </c>
      <c r="D7364" s="3" t="s">
        <v>984</v>
      </c>
      <c r="E7364" s="3" t="s">
        <v>495</v>
      </c>
      <c r="F7364" s="6">
        <v>1836913.35</v>
      </c>
      <c r="G7364" s="5">
        <v>1.06333113E-3</v>
      </c>
    </row>
    <row r="7365" spans="1:7" x14ac:dyDescent="0.2">
      <c r="A7365">
        <v>2021</v>
      </c>
      <c r="B7365" s="3" t="s">
        <v>1035</v>
      </c>
      <c r="C7365" s="3" t="s">
        <v>2739</v>
      </c>
      <c r="D7365" s="3" t="s">
        <v>985</v>
      </c>
      <c r="E7365" s="3" t="s">
        <v>891</v>
      </c>
      <c r="F7365" s="6">
        <v>1208235.74</v>
      </c>
      <c r="G7365" s="5">
        <v>6.9940951000000003E-4</v>
      </c>
    </row>
    <row r="7366" spans="1:7" x14ac:dyDescent="0.2">
      <c r="A7366">
        <v>2021</v>
      </c>
      <c r="B7366" s="3" t="s">
        <v>1036</v>
      </c>
      <c r="C7366" s="3" t="s">
        <v>2739</v>
      </c>
      <c r="D7366" s="3" t="s">
        <v>986</v>
      </c>
      <c r="E7366" s="3" t="s">
        <v>151</v>
      </c>
      <c r="F7366" s="6">
        <v>953065.52</v>
      </c>
      <c r="G7366" s="5">
        <v>5.5169952999999995E-4</v>
      </c>
    </row>
    <row r="7367" spans="1:7" x14ac:dyDescent="0.2">
      <c r="A7367">
        <v>2021</v>
      </c>
      <c r="B7367" s="3" t="s">
        <v>1037</v>
      </c>
      <c r="C7367" s="3" t="s">
        <v>2739</v>
      </c>
      <c r="D7367" s="3" t="s">
        <v>987</v>
      </c>
      <c r="E7367" s="3" t="s">
        <v>239</v>
      </c>
      <c r="F7367" s="6">
        <v>1263166.02</v>
      </c>
      <c r="G7367" s="5">
        <v>7.3120691999999999E-4</v>
      </c>
    </row>
    <row r="7368" spans="1:7" x14ac:dyDescent="0.2">
      <c r="A7368">
        <v>2021</v>
      </c>
      <c r="B7368" s="3" t="s">
        <v>1038</v>
      </c>
      <c r="C7368" s="3" t="s">
        <v>2739</v>
      </c>
      <c r="D7368" s="3" t="s">
        <v>988</v>
      </c>
      <c r="E7368" s="3" t="s">
        <v>448</v>
      </c>
      <c r="F7368" s="6">
        <v>745593.11</v>
      </c>
      <c r="G7368" s="5">
        <v>4.3160030000000002E-4</v>
      </c>
    </row>
    <row r="7369" spans="1:7" x14ac:dyDescent="0.2">
      <c r="A7369">
        <v>2021</v>
      </c>
      <c r="B7369" s="3" t="s">
        <v>1039</v>
      </c>
      <c r="C7369" s="3" t="s">
        <v>2739</v>
      </c>
      <c r="D7369" s="3" t="s">
        <v>989</v>
      </c>
      <c r="E7369" s="3" t="s">
        <v>495</v>
      </c>
      <c r="F7369" s="6">
        <v>976417.04</v>
      </c>
      <c r="G7369" s="5">
        <v>5.6521698999999995E-4</v>
      </c>
    </row>
    <row r="7370" spans="1:7" x14ac:dyDescent="0.2">
      <c r="A7370">
        <v>2021</v>
      </c>
      <c r="B7370" s="3" t="s">
        <v>1040</v>
      </c>
      <c r="C7370" s="3" t="s">
        <v>2739</v>
      </c>
      <c r="D7370" s="3" t="s">
        <v>990</v>
      </c>
      <c r="E7370" s="3" t="s">
        <v>594</v>
      </c>
      <c r="F7370" s="6">
        <v>464081.94</v>
      </c>
      <c r="G7370" s="5">
        <v>2.6864237999999998E-4</v>
      </c>
    </row>
    <row r="7371" spans="1:7" x14ac:dyDescent="0.2">
      <c r="A7371">
        <v>2021</v>
      </c>
      <c r="B7371" s="3" t="s">
        <v>1041</v>
      </c>
      <c r="C7371" s="3" t="s">
        <v>2739</v>
      </c>
      <c r="D7371" s="3" t="s">
        <v>991</v>
      </c>
      <c r="E7371" s="3" t="s">
        <v>259</v>
      </c>
      <c r="F7371" s="6">
        <v>618280.18000000005</v>
      </c>
      <c r="G7371" s="5">
        <v>3.5790287E-4</v>
      </c>
    </row>
    <row r="7372" spans="1:7" x14ac:dyDescent="0.2">
      <c r="A7372">
        <v>2021</v>
      </c>
      <c r="B7372" s="3" t="s">
        <v>1042</v>
      </c>
      <c r="C7372" s="3" t="s">
        <v>2739</v>
      </c>
      <c r="D7372" s="3" t="s">
        <v>992</v>
      </c>
      <c r="E7372" s="3" t="s">
        <v>10</v>
      </c>
      <c r="F7372" s="6">
        <v>25097.24</v>
      </c>
      <c r="G7372" s="5">
        <v>1.4528E-5</v>
      </c>
    </row>
    <row r="7373" spans="1:7" x14ac:dyDescent="0.2">
      <c r="A7373">
        <v>2021</v>
      </c>
      <c r="B7373" s="3" t="s">
        <v>1043</v>
      </c>
      <c r="C7373" s="3" t="s">
        <v>2739</v>
      </c>
      <c r="D7373" s="3" t="s">
        <v>993</v>
      </c>
      <c r="E7373" s="3" t="s">
        <v>18</v>
      </c>
      <c r="F7373" s="6">
        <v>67405.37</v>
      </c>
      <c r="G7373" s="5">
        <v>3.9018840000000003E-5</v>
      </c>
    </row>
    <row r="7374" spans="1:7" x14ac:dyDescent="0.2">
      <c r="A7374">
        <v>2021</v>
      </c>
      <c r="B7374" s="3" t="s">
        <v>1045</v>
      </c>
      <c r="C7374" s="3" t="s">
        <v>2739</v>
      </c>
      <c r="D7374" s="3" t="s">
        <v>995</v>
      </c>
      <c r="E7374" s="3" t="s">
        <v>27</v>
      </c>
      <c r="F7374" s="6">
        <v>100512.76</v>
      </c>
      <c r="G7374" s="5">
        <v>5.8183660000000001E-5</v>
      </c>
    </row>
    <row r="7375" spans="1:7" x14ac:dyDescent="0.2">
      <c r="A7375">
        <v>2021</v>
      </c>
      <c r="B7375" s="3" t="s">
        <v>1046</v>
      </c>
      <c r="C7375" s="3" t="s">
        <v>2739</v>
      </c>
      <c r="D7375" s="3" t="s">
        <v>996</v>
      </c>
      <c r="E7375" s="3" t="s">
        <v>38</v>
      </c>
      <c r="F7375" s="6">
        <v>40790.870000000003</v>
      </c>
      <c r="G7375" s="5">
        <v>2.3612550000000001E-5</v>
      </c>
    </row>
    <row r="7376" spans="1:7" x14ac:dyDescent="0.2">
      <c r="A7376">
        <v>2021</v>
      </c>
      <c r="B7376" s="3" t="s">
        <v>1047</v>
      </c>
      <c r="C7376" s="3" t="s">
        <v>2739</v>
      </c>
      <c r="D7376" s="3" t="s">
        <v>997</v>
      </c>
      <c r="E7376" s="3" t="s">
        <v>47</v>
      </c>
      <c r="F7376" s="6">
        <v>51948.6</v>
      </c>
      <c r="G7376" s="5">
        <v>3.0071400000000001E-5</v>
      </c>
    </row>
    <row r="7377" spans="1:7" x14ac:dyDescent="0.2">
      <c r="A7377">
        <v>2021</v>
      </c>
      <c r="B7377" s="3" t="s">
        <v>1048</v>
      </c>
      <c r="C7377" s="3" t="s">
        <v>2739</v>
      </c>
      <c r="D7377" s="3" t="s">
        <v>998</v>
      </c>
      <c r="E7377" s="3" t="s">
        <v>54</v>
      </c>
      <c r="F7377" s="6">
        <v>41681.71</v>
      </c>
      <c r="G7377" s="5">
        <v>2.4128229999999999E-5</v>
      </c>
    </row>
    <row r="7378" spans="1:7" x14ac:dyDescent="0.2">
      <c r="A7378">
        <v>2021</v>
      </c>
      <c r="B7378" s="3" t="s">
        <v>1049</v>
      </c>
      <c r="C7378" s="3" t="s">
        <v>2739</v>
      </c>
      <c r="D7378" s="3" t="s">
        <v>999</v>
      </c>
      <c r="E7378" s="3" t="s">
        <v>118</v>
      </c>
      <c r="F7378" s="6">
        <v>139250.87</v>
      </c>
      <c r="G7378" s="5">
        <v>8.0607930000000007E-5</v>
      </c>
    </row>
    <row r="7379" spans="1:7" x14ac:dyDescent="0.2">
      <c r="A7379">
        <v>2021</v>
      </c>
      <c r="B7379" s="3" t="s">
        <v>1050</v>
      </c>
      <c r="C7379" s="3" t="s">
        <v>2739</v>
      </c>
      <c r="D7379" s="3" t="s">
        <v>1000</v>
      </c>
      <c r="E7379" s="3" t="s">
        <v>127</v>
      </c>
      <c r="F7379" s="6">
        <v>1433.16</v>
      </c>
      <c r="G7379" s="5">
        <v>8.2961000000000003E-7</v>
      </c>
    </row>
    <row r="7380" spans="1:7" x14ac:dyDescent="0.2">
      <c r="A7380">
        <v>2021</v>
      </c>
      <c r="B7380" s="3" t="s">
        <v>1051</v>
      </c>
      <c r="C7380" s="3" t="s">
        <v>2739</v>
      </c>
      <c r="D7380" s="3" t="s">
        <v>1001</v>
      </c>
      <c r="E7380" s="3" t="s">
        <v>132</v>
      </c>
      <c r="F7380" s="6">
        <v>72686.460000000006</v>
      </c>
      <c r="G7380" s="5">
        <v>4.2075900000000001E-5</v>
      </c>
    </row>
    <row r="7381" spans="1:7" x14ac:dyDescent="0.2">
      <c r="A7381">
        <v>2021</v>
      </c>
      <c r="B7381" s="3" t="s">
        <v>1052</v>
      </c>
      <c r="C7381" s="3" t="s">
        <v>2739</v>
      </c>
      <c r="D7381" s="3" t="s">
        <v>1002</v>
      </c>
      <c r="E7381" s="3" t="s">
        <v>139</v>
      </c>
      <c r="F7381" s="6">
        <v>49262.42</v>
      </c>
      <c r="G7381" s="5">
        <v>2.8516460000000001E-5</v>
      </c>
    </row>
    <row r="7382" spans="1:7" x14ac:dyDescent="0.2">
      <c r="A7382">
        <v>2021</v>
      </c>
      <c r="B7382" s="3" t="s">
        <v>1053</v>
      </c>
      <c r="C7382" s="3" t="s">
        <v>2739</v>
      </c>
      <c r="D7382" s="3" t="s">
        <v>1003</v>
      </c>
      <c r="E7382" s="3" t="s">
        <v>142</v>
      </c>
      <c r="F7382" s="6">
        <v>51253.58</v>
      </c>
      <c r="G7382" s="5">
        <v>2.9669079999999999E-5</v>
      </c>
    </row>
    <row r="7383" spans="1:7" x14ac:dyDescent="0.2">
      <c r="A7383">
        <v>2021</v>
      </c>
      <c r="B7383" s="3" t="s">
        <v>1054</v>
      </c>
      <c r="C7383" s="3" t="s">
        <v>2739</v>
      </c>
      <c r="D7383" s="3" t="s">
        <v>1004</v>
      </c>
      <c r="E7383" s="3" t="s">
        <v>146</v>
      </c>
      <c r="F7383" s="6">
        <v>327543.45</v>
      </c>
      <c r="G7383" s="5">
        <v>1.8960455999999999E-4</v>
      </c>
    </row>
    <row r="7384" spans="1:7" x14ac:dyDescent="0.2">
      <c r="A7384">
        <v>2021</v>
      </c>
      <c r="B7384" s="3" t="s">
        <v>1056</v>
      </c>
      <c r="C7384" s="3" t="s">
        <v>2739</v>
      </c>
      <c r="D7384" s="3" t="s">
        <v>1006</v>
      </c>
      <c r="E7384" s="3" t="s">
        <v>158</v>
      </c>
      <c r="F7384" s="6">
        <v>91085.27</v>
      </c>
      <c r="G7384" s="5">
        <v>5.2726390000000003E-5</v>
      </c>
    </row>
    <row r="7385" spans="1:7" x14ac:dyDescent="0.2">
      <c r="A7385">
        <v>2021</v>
      </c>
      <c r="B7385" s="3" t="s">
        <v>1057</v>
      </c>
      <c r="C7385" s="3" t="s">
        <v>2739</v>
      </c>
      <c r="D7385" s="3" t="s">
        <v>1007</v>
      </c>
      <c r="E7385" s="3" t="s">
        <v>172</v>
      </c>
      <c r="F7385" s="6">
        <v>91034.87</v>
      </c>
      <c r="G7385" s="5">
        <v>5.2697210000000002E-5</v>
      </c>
    </row>
    <row r="7386" spans="1:7" x14ac:dyDescent="0.2">
      <c r="A7386">
        <v>2021</v>
      </c>
      <c r="B7386" s="3" t="s">
        <v>1058</v>
      </c>
      <c r="C7386" s="3" t="s">
        <v>2739</v>
      </c>
      <c r="D7386" s="3" t="s">
        <v>1008</v>
      </c>
      <c r="E7386" s="3" t="s">
        <v>231</v>
      </c>
      <c r="F7386" s="6">
        <v>33160.269999999997</v>
      </c>
      <c r="G7386" s="5">
        <v>1.9195430000000001E-5</v>
      </c>
    </row>
    <row r="7387" spans="1:7" x14ac:dyDescent="0.2">
      <c r="A7387">
        <v>2021</v>
      </c>
      <c r="B7387" s="3" t="s">
        <v>1059</v>
      </c>
      <c r="C7387" s="3" t="s">
        <v>2739</v>
      </c>
      <c r="D7387" s="3" t="s">
        <v>1009</v>
      </c>
      <c r="E7387" s="3" t="s">
        <v>233</v>
      </c>
      <c r="F7387" s="6">
        <v>1286352.3899999999</v>
      </c>
      <c r="G7387" s="5">
        <v>7.4462876999999996E-4</v>
      </c>
    </row>
    <row r="7388" spans="1:7" x14ac:dyDescent="0.2">
      <c r="A7388">
        <v>2021</v>
      </c>
      <c r="B7388" s="3" t="s">
        <v>1060</v>
      </c>
      <c r="C7388" s="3" t="s">
        <v>2739</v>
      </c>
      <c r="D7388" s="3" t="s">
        <v>1010</v>
      </c>
      <c r="E7388" s="3" t="s">
        <v>239</v>
      </c>
      <c r="F7388" s="6">
        <v>14102.9</v>
      </c>
      <c r="G7388" s="5">
        <v>8.1637200000000008E-6</v>
      </c>
    </row>
    <row r="7389" spans="1:7" x14ac:dyDescent="0.2">
      <c r="A7389">
        <v>2021</v>
      </c>
      <c r="B7389" s="3" t="s">
        <v>1061</v>
      </c>
      <c r="C7389" s="3" t="s">
        <v>2739</v>
      </c>
      <c r="D7389" s="3" t="s">
        <v>1011</v>
      </c>
      <c r="E7389" s="3" t="s">
        <v>247</v>
      </c>
      <c r="F7389" s="6">
        <v>78670.39</v>
      </c>
      <c r="G7389" s="5">
        <v>4.5539800000000001E-5</v>
      </c>
    </row>
    <row r="7390" spans="1:7" x14ac:dyDescent="0.2">
      <c r="A7390">
        <v>2021</v>
      </c>
      <c r="B7390" s="3" t="s">
        <v>1062</v>
      </c>
      <c r="C7390" s="3" t="s">
        <v>2739</v>
      </c>
      <c r="D7390" s="3" t="s">
        <v>1012</v>
      </c>
      <c r="E7390" s="3" t="s">
        <v>250</v>
      </c>
      <c r="F7390" s="6">
        <v>13988.44</v>
      </c>
      <c r="G7390" s="5">
        <v>8.0974699999999996E-6</v>
      </c>
    </row>
    <row r="7391" spans="1:7" x14ac:dyDescent="0.2">
      <c r="A7391">
        <v>2021</v>
      </c>
      <c r="B7391" s="3" t="s">
        <v>1114</v>
      </c>
      <c r="C7391" s="3" t="s">
        <v>2739</v>
      </c>
      <c r="D7391" s="3" t="s">
        <v>1064</v>
      </c>
      <c r="E7391" s="3" t="s">
        <v>269</v>
      </c>
      <c r="F7391" s="6">
        <v>245168.72</v>
      </c>
      <c r="G7391" s="5">
        <v>1.4192043000000001E-4</v>
      </c>
    </row>
    <row r="7392" spans="1:7" x14ac:dyDescent="0.2">
      <c r="A7392">
        <v>2021</v>
      </c>
      <c r="B7392" s="3" t="s">
        <v>1115</v>
      </c>
      <c r="C7392" s="3" t="s">
        <v>2739</v>
      </c>
      <c r="D7392" s="3" t="s">
        <v>1065</v>
      </c>
      <c r="E7392" s="3" t="s">
        <v>277</v>
      </c>
      <c r="F7392" s="6">
        <v>31825.37</v>
      </c>
      <c r="G7392" s="5">
        <v>1.8422699999999999E-5</v>
      </c>
    </row>
    <row r="7393" spans="1:7" x14ac:dyDescent="0.2">
      <c r="A7393">
        <v>2021</v>
      </c>
      <c r="B7393" s="3" t="s">
        <v>1116</v>
      </c>
      <c r="C7393" s="3" t="s">
        <v>2739</v>
      </c>
      <c r="D7393" s="3" t="s">
        <v>1066</v>
      </c>
      <c r="E7393" s="3" t="s">
        <v>336</v>
      </c>
      <c r="F7393" s="6">
        <v>47412.15</v>
      </c>
      <c r="G7393" s="5">
        <v>2.74454E-5</v>
      </c>
    </row>
    <row r="7394" spans="1:7" x14ac:dyDescent="0.2">
      <c r="A7394">
        <v>2021</v>
      </c>
      <c r="B7394" s="3" t="s">
        <v>1117</v>
      </c>
      <c r="C7394" s="3" t="s">
        <v>2739</v>
      </c>
      <c r="D7394" s="3" t="s">
        <v>1067</v>
      </c>
      <c r="E7394" s="3" t="s">
        <v>342</v>
      </c>
      <c r="F7394" s="6">
        <v>22671.29</v>
      </c>
      <c r="G7394" s="5">
        <v>1.312369E-5</v>
      </c>
    </row>
    <row r="7395" spans="1:7" x14ac:dyDescent="0.2">
      <c r="A7395">
        <v>2021</v>
      </c>
      <c r="B7395" s="3" t="s">
        <v>1118</v>
      </c>
      <c r="C7395" s="3" t="s">
        <v>2739</v>
      </c>
      <c r="D7395" s="3" t="s">
        <v>1068</v>
      </c>
      <c r="E7395" s="3" t="s">
        <v>348</v>
      </c>
      <c r="F7395" s="6">
        <v>26494.6</v>
      </c>
      <c r="G7395" s="5">
        <v>1.5336890000000001E-5</v>
      </c>
    </row>
    <row r="7396" spans="1:7" x14ac:dyDescent="0.2">
      <c r="A7396">
        <v>2021</v>
      </c>
      <c r="B7396" s="3" t="s">
        <v>1119</v>
      </c>
      <c r="C7396" s="3" t="s">
        <v>2739</v>
      </c>
      <c r="D7396" s="3" t="s">
        <v>1069</v>
      </c>
      <c r="E7396" s="3" t="s">
        <v>354</v>
      </c>
      <c r="F7396" s="6">
        <v>48038.65</v>
      </c>
      <c r="G7396" s="5">
        <v>2.780806E-5</v>
      </c>
    </row>
    <row r="7397" spans="1:7" x14ac:dyDescent="0.2">
      <c r="A7397">
        <v>2021</v>
      </c>
      <c r="B7397" s="3" t="s">
        <v>1120</v>
      </c>
      <c r="C7397" s="3" t="s">
        <v>2739</v>
      </c>
      <c r="D7397" s="3" t="s">
        <v>1070</v>
      </c>
      <c r="E7397" s="3" t="s">
        <v>357</v>
      </c>
      <c r="F7397" s="6">
        <v>19469.259999999998</v>
      </c>
      <c r="G7397" s="5">
        <v>1.127014E-5</v>
      </c>
    </row>
    <row r="7398" spans="1:7" x14ac:dyDescent="0.2">
      <c r="A7398">
        <v>2021</v>
      </c>
      <c r="B7398" s="3" t="s">
        <v>1121</v>
      </c>
      <c r="C7398" s="3" t="s">
        <v>2739</v>
      </c>
      <c r="D7398" s="3" t="s">
        <v>1071</v>
      </c>
      <c r="E7398" s="3" t="s">
        <v>362</v>
      </c>
      <c r="F7398" s="6">
        <v>64847.839999999997</v>
      </c>
      <c r="G7398" s="5">
        <v>3.7538369999999998E-5</v>
      </c>
    </row>
    <row r="7399" spans="1:7" x14ac:dyDescent="0.2">
      <c r="A7399">
        <v>2021</v>
      </c>
      <c r="B7399" s="3" t="s">
        <v>1122</v>
      </c>
      <c r="C7399" s="3" t="s">
        <v>2739</v>
      </c>
      <c r="D7399" s="3" t="s">
        <v>1072</v>
      </c>
      <c r="E7399" s="3" t="s">
        <v>364</v>
      </c>
      <c r="F7399" s="6">
        <v>96481.39</v>
      </c>
      <c r="G7399" s="5">
        <v>5.5850029999999998E-5</v>
      </c>
    </row>
    <row r="7400" spans="1:7" x14ac:dyDescent="0.2">
      <c r="A7400">
        <v>2021</v>
      </c>
      <c r="B7400" s="3" t="s">
        <v>1123</v>
      </c>
      <c r="C7400" s="3" t="s">
        <v>2739</v>
      </c>
      <c r="D7400" s="3" t="s">
        <v>1073</v>
      </c>
      <c r="E7400" s="3" t="s">
        <v>374</v>
      </c>
      <c r="F7400" s="6">
        <v>97765.3</v>
      </c>
      <c r="G7400" s="5">
        <v>5.6593240000000002E-5</v>
      </c>
    </row>
    <row r="7401" spans="1:7" x14ac:dyDescent="0.2">
      <c r="A7401">
        <v>2021</v>
      </c>
      <c r="B7401" s="3" t="s">
        <v>1124</v>
      </c>
      <c r="C7401" s="3" t="s">
        <v>2739</v>
      </c>
      <c r="D7401" s="3" t="s">
        <v>1074</v>
      </c>
      <c r="E7401" s="3" t="s">
        <v>378</v>
      </c>
      <c r="F7401" s="6">
        <v>75355.83</v>
      </c>
      <c r="G7401" s="5">
        <v>4.3621110000000002E-5</v>
      </c>
    </row>
    <row r="7402" spans="1:7" x14ac:dyDescent="0.2">
      <c r="A7402">
        <v>2021</v>
      </c>
      <c r="B7402" s="3" t="s">
        <v>1125</v>
      </c>
      <c r="C7402" s="3" t="s">
        <v>2739</v>
      </c>
      <c r="D7402" s="3" t="s">
        <v>1075</v>
      </c>
      <c r="E7402" s="3" t="s">
        <v>385</v>
      </c>
      <c r="F7402" s="6">
        <v>13325.92</v>
      </c>
      <c r="G7402" s="5">
        <v>7.7139499999999992E-6</v>
      </c>
    </row>
    <row r="7403" spans="1:7" x14ac:dyDescent="0.2">
      <c r="A7403">
        <v>2021</v>
      </c>
      <c r="B7403" s="3" t="s">
        <v>1126</v>
      </c>
      <c r="C7403" s="3" t="s">
        <v>2739</v>
      </c>
      <c r="D7403" s="3" t="s">
        <v>1076</v>
      </c>
      <c r="E7403" s="3" t="s">
        <v>394</v>
      </c>
      <c r="F7403" s="6">
        <v>113017.07</v>
      </c>
      <c r="G7403" s="5">
        <v>6.5422009999999999E-5</v>
      </c>
    </row>
    <row r="7404" spans="1:7" x14ac:dyDescent="0.2">
      <c r="A7404">
        <v>2021</v>
      </c>
      <c r="B7404" s="3" t="s">
        <v>1127</v>
      </c>
      <c r="C7404" s="3" t="s">
        <v>2739</v>
      </c>
      <c r="D7404" s="3" t="s">
        <v>1077</v>
      </c>
      <c r="E7404" s="3" t="s">
        <v>448</v>
      </c>
      <c r="F7404" s="6">
        <v>218691.8</v>
      </c>
      <c r="G7404" s="5">
        <v>1.2659378000000001E-4</v>
      </c>
    </row>
    <row r="7405" spans="1:7" x14ac:dyDescent="0.2">
      <c r="A7405">
        <v>2021</v>
      </c>
      <c r="B7405" s="3" t="s">
        <v>1128</v>
      </c>
      <c r="C7405" s="3" t="s">
        <v>2739</v>
      </c>
      <c r="D7405" s="3" t="s">
        <v>1078</v>
      </c>
      <c r="E7405" s="3" t="s">
        <v>462</v>
      </c>
      <c r="F7405" s="6">
        <v>6760.18</v>
      </c>
      <c r="G7405" s="5">
        <v>3.9132500000000002E-6</v>
      </c>
    </row>
    <row r="7406" spans="1:7" x14ac:dyDescent="0.2">
      <c r="A7406">
        <v>2021</v>
      </c>
      <c r="B7406" s="3" t="s">
        <v>1129</v>
      </c>
      <c r="C7406" s="3" t="s">
        <v>2739</v>
      </c>
      <c r="D7406" s="3" t="s">
        <v>1079</v>
      </c>
      <c r="E7406" s="3" t="s">
        <v>466</v>
      </c>
      <c r="F7406" s="6">
        <v>95568.1</v>
      </c>
      <c r="G7406" s="5">
        <v>5.5321349999999998E-5</v>
      </c>
    </row>
    <row r="7407" spans="1:7" x14ac:dyDescent="0.2">
      <c r="A7407">
        <v>2021</v>
      </c>
      <c r="B7407" s="3" t="s">
        <v>1130</v>
      </c>
      <c r="C7407" s="3" t="s">
        <v>2739</v>
      </c>
      <c r="D7407" s="3" t="s">
        <v>1080</v>
      </c>
      <c r="E7407" s="3" t="s">
        <v>482</v>
      </c>
      <c r="F7407" s="6">
        <v>182482.48</v>
      </c>
      <c r="G7407" s="5">
        <v>1.0563334000000001E-4</v>
      </c>
    </row>
    <row r="7408" spans="1:7" x14ac:dyDescent="0.2">
      <c r="A7408">
        <v>2021</v>
      </c>
      <c r="B7408" s="3" t="s">
        <v>1131</v>
      </c>
      <c r="C7408" s="3" t="s">
        <v>2739</v>
      </c>
      <c r="D7408" s="3" t="s">
        <v>1081</v>
      </c>
      <c r="E7408" s="3" t="s">
        <v>487</v>
      </c>
      <c r="F7408" s="6">
        <v>52469.17</v>
      </c>
      <c r="G7408" s="5">
        <v>3.0372750000000002E-5</v>
      </c>
    </row>
    <row r="7409" spans="1:7" x14ac:dyDescent="0.2">
      <c r="A7409">
        <v>2021</v>
      </c>
      <c r="B7409" s="3" t="s">
        <v>1133</v>
      </c>
      <c r="C7409" s="3" t="s">
        <v>2739</v>
      </c>
      <c r="D7409" s="3" t="s">
        <v>1083</v>
      </c>
      <c r="E7409" s="3" t="s">
        <v>550</v>
      </c>
      <c r="F7409" s="6">
        <v>26848.12</v>
      </c>
      <c r="G7409" s="5">
        <v>1.5541529999999999E-5</v>
      </c>
    </row>
    <row r="7410" spans="1:7" x14ac:dyDescent="0.2">
      <c r="A7410">
        <v>2021</v>
      </c>
      <c r="B7410" s="3" t="s">
        <v>1135</v>
      </c>
      <c r="C7410" s="3" t="s">
        <v>2739</v>
      </c>
      <c r="D7410" s="3" t="s">
        <v>1085</v>
      </c>
      <c r="E7410" s="3" t="s">
        <v>564</v>
      </c>
      <c r="F7410" s="6">
        <v>72440.679999999993</v>
      </c>
      <c r="G7410" s="5">
        <v>4.1933620000000003E-5</v>
      </c>
    </row>
    <row r="7411" spans="1:7" x14ac:dyDescent="0.2">
      <c r="A7411">
        <v>2021</v>
      </c>
      <c r="B7411" s="3" t="s">
        <v>1137</v>
      </c>
      <c r="C7411" s="3" t="s">
        <v>2739</v>
      </c>
      <c r="D7411" s="3" t="s">
        <v>1087</v>
      </c>
      <c r="E7411" s="3" t="s">
        <v>586</v>
      </c>
      <c r="F7411" s="6">
        <v>13262.67</v>
      </c>
      <c r="G7411" s="5">
        <v>7.6773399999999996E-6</v>
      </c>
    </row>
    <row r="7412" spans="1:7" x14ac:dyDescent="0.2">
      <c r="A7412">
        <v>2021</v>
      </c>
      <c r="B7412" s="3" t="s">
        <v>1138</v>
      </c>
      <c r="C7412" s="3" t="s">
        <v>2739</v>
      </c>
      <c r="D7412" s="3" t="s">
        <v>1088</v>
      </c>
      <c r="E7412" s="3" t="s">
        <v>590</v>
      </c>
      <c r="F7412" s="6">
        <v>27868.12</v>
      </c>
      <c r="G7412" s="5">
        <v>1.6131969999999999E-5</v>
      </c>
    </row>
    <row r="7413" spans="1:7" x14ac:dyDescent="0.2">
      <c r="A7413">
        <v>2021</v>
      </c>
      <c r="B7413" s="3" t="s">
        <v>1139</v>
      </c>
      <c r="C7413" s="3" t="s">
        <v>2739</v>
      </c>
      <c r="D7413" s="3" t="s">
        <v>1089</v>
      </c>
      <c r="E7413" s="3" t="s">
        <v>594</v>
      </c>
      <c r="F7413" s="6">
        <v>50604.61</v>
      </c>
      <c r="G7413" s="5">
        <v>2.929341E-5</v>
      </c>
    </row>
    <row r="7414" spans="1:7" x14ac:dyDescent="0.2">
      <c r="A7414">
        <v>2021</v>
      </c>
      <c r="B7414" s="3" t="s">
        <v>1140</v>
      </c>
      <c r="C7414" s="3" t="s">
        <v>2739</v>
      </c>
      <c r="D7414" s="3" t="s">
        <v>1090</v>
      </c>
      <c r="E7414" s="3" t="s">
        <v>670</v>
      </c>
      <c r="F7414" s="6">
        <v>25971.07</v>
      </c>
      <c r="G7414" s="5">
        <v>1.503383E-5</v>
      </c>
    </row>
    <row r="7415" spans="1:7" x14ac:dyDescent="0.2">
      <c r="A7415">
        <v>2021</v>
      </c>
      <c r="B7415" s="3" t="s">
        <v>1141</v>
      </c>
      <c r="C7415" s="3" t="s">
        <v>2739</v>
      </c>
      <c r="D7415" s="3" t="s">
        <v>1091</v>
      </c>
      <c r="E7415" s="3" t="s">
        <v>677</v>
      </c>
      <c r="F7415" s="6">
        <v>203563.73</v>
      </c>
      <c r="G7415" s="5">
        <v>1.1783661E-4</v>
      </c>
    </row>
    <row r="7416" spans="1:7" x14ac:dyDescent="0.2">
      <c r="A7416">
        <v>2021</v>
      </c>
      <c r="B7416" s="3" t="s">
        <v>1142</v>
      </c>
      <c r="C7416" s="3" t="s">
        <v>2739</v>
      </c>
      <c r="D7416" s="3" t="s">
        <v>2442</v>
      </c>
      <c r="E7416" s="3" t="s">
        <v>683</v>
      </c>
      <c r="F7416" s="6">
        <v>54086.98</v>
      </c>
      <c r="G7416" s="5">
        <v>3.1309239999999998E-5</v>
      </c>
    </row>
    <row r="7417" spans="1:7" x14ac:dyDescent="0.2">
      <c r="A7417">
        <v>2021</v>
      </c>
      <c r="B7417" s="3" t="s">
        <v>1143</v>
      </c>
      <c r="C7417" s="3" t="s">
        <v>2739</v>
      </c>
      <c r="D7417" s="3" t="s">
        <v>1093</v>
      </c>
      <c r="E7417" s="3" t="s">
        <v>686</v>
      </c>
      <c r="F7417" s="6">
        <v>87456.88</v>
      </c>
      <c r="G7417" s="5">
        <v>5.0626030000000002E-5</v>
      </c>
    </row>
    <row r="7418" spans="1:7" x14ac:dyDescent="0.2">
      <c r="A7418">
        <v>2021</v>
      </c>
      <c r="B7418" s="3" t="s">
        <v>1144</v>
      </c>
      <c r="C7418" s="3" t="s">
        <v>2739</v>
      </c>
      <c r="D7418" s="3" t="s">
        <v>1094</v>
      </c>
      <c r="E7418" s="3" t="s">
        <v>696</v>
      </c>
      <c r="F7418" s="6">
        <v>71193.72</v>
      </c>
      <c r="G7418" s="5">
        <v>4.1211799999999997E-5</v>
      </c>
    </row>
    <row r="7419" spans="1:7" x14ac:dyDescent="0.2">
      <c r="A7419">
        <v>2021</v>
      </c>
      <c r="B7419" s="3" t="s">
        <v>1145</v>
      </c>
      <c r="C7419" s="3" t="s">
        <v>2739</v>
      </c>
      <c r="D7419" s="3" t="s">
        <v>1095</v>
      </c>
      <c r="E7419" s="3" t="s">
        <v>702</v>
      </c>
      <c r="F7419" s="6">
        <v>133490.21</v>
      </c>
      <c r="G7419" s="5">
        <v>7.7273269999999995E-5</v>
      </c>
    </row>
    <row r="7420" spans="1:7" x14ac:dyDescent="0.2">
      <c r="A7420">
        <v>2021</v>
      </c>
      <c r="B7420" s="3" t="s">
        <v>1146</v>
      </c>
      <c r="C7420" s="3" t="s">
        <v>2739</v>
      </c>
      <c r="D7420" s="3" t="s">
        <v>1096</v>
      </c>
      <c r="E7420" s="3" t="s">
        <v>761</v>
      </c>
      <c r="F7420" s="6">
        <v>388508.73</v>
      </c>
      <c r="G7420" s="5">
        <v>2.2489543000000001E-4</v>
      </c>
    </row>
    <row r="7421" spans="1:7" x14ac:dyDescent="0.2">
      <c r="A7421">
        <v>2021</v>
      </c>
      <c r="B7421" s="3" t="s">
        <v>1147</v>
      </c>
      <c r="C7421" s="3" t="s">
        <v>2739</v>
      </c>
      <c r="D7421" s="3" t="s">
        <v>1097</v>
      </c>
      <c r="E7421" s="3" t="s">
        <v>773</v>
      </c>
      <c r="F7421" s="6">
        <v>102198.99</v>
      </c>
      <c r="G7421" s="5">
        <v>5.915977E-5</v>
      </c>
    </row>
    <row r="7422" spans="1:7" x14ac:dyDescent="0.2">
      <c r="A7422">
        <v>2021</v>
      </c>
      <c r="B7422" s="3" t="s">
        <v>1148</v>
      </c>
      <c r="C7422" s="3" t="s">
        <v>2739</v>
      </c>
      <c r="D7422" s="3" t="s">
        <v>1098</v>
      </c>
      <c r="E7422" s="3" t="s">
        <v>781</v>
      </c>
      <c r="F7422" s="6">
        <v>388188.02</v>
      </c>
      <c r="G7422" s="5">
        <v>2.2470979000000001E-4</v>
      </c>
    </row>
    <row r="7423" spans="1:7" x14ac:dyDescent="0.2">
      <c r="A7423">
        <v>2021</v>
      </c>
      <c r="B7423" s="3" t="s">
        <v>1149</v>
      </c>
      <c r="C7423" s="3" t="s">
        <v>2739</v>
      </c>
      <c r="D7423" s="3" t="s">
        <v>1099</v>
      </c>
      <c r="E7423" s="3" t="s">
        <v>798</v>
      </c>
      <c r="F7423" s="6">
        <v>52100.99</v>
      </c>
      <c r="G7423" s="5">
        <v>3.015962E-5</v>
      </c>
    </row>
    <row r="7424" spans="1:7" x14ac:dyDescent="0.2">
      <c r="A7424">
        <v>2021</v>
      </c>
      <c r="B7424" s="3" t="s">
        <v>1150</v>
      </c>
      <c r="C7424" s="3" t="s">
        <v>2739</v>
      </c>
      <c r="D7424" s="3" t="s">
        <v>1100</v>
      </c>
      <c r="E7424" s="3" t="s">
        <v>804</v>
      </c>
      <c r="F7424" s="6">
        <v>155688.03</v>
      </c>
      <c r="G7424" s="5">
        <v>9.0122879999999996E-5</v>
      </c>
    </row>
    <row r="7425" spans="1:7" x14ac:dyDescent="0.2">
      <c r="A7425">
        <v>2021</v>
      </c>
      <c r="B7425" s="3" t="s">
        <v>1151</v>
      </c>
      <c r="C7425" s="3" t="s">
        <v>2739</v>
      </c>
      <c r="D7425" s="3" t="s">
        <v>1101</v>
      </c>
      <c r="E7425" s="3" t="s">
        <v>811</v>
      </c>
      <c r="F7425" s="6">
        <v>11909.17</v>
      </c>
      <c r="G7425" s="5">
        <v>6.8938400000000002E-6</v>
      </c>
    </row>
    <row r="7426" spans="1:7" x14ac:dyDescent="0.2">
      <c r="A7426">
        <v>2021</v>
      </c>
      <c r="B7426" s="3" t="s">
        <v>1152</v>
      </c>
      <c r="C7426" s="3" t="s">
        <v>2739</v>
      </c>
      <c r="D7426" s="3" t="s">
        <v>1102</v>
      </c>
      <c r="E7426" s="3" t="s">
        <v>867</v>
      </c>
      <c r="F7426" s="6">
        <v>81059.28</v>
      </c>
      <c r="G7426" s="5">
        <v>4.6922660000000001E-5</v>
      </c>
    </row>
    <row r="7427" spans="1:7" x14ac:dyDescent="0.2">
      <c r="A7427">
        <v>2021</v>
      </c>
      <c r="B7427" s="3" t="s">
        <v>1153</v>
      </c>
      <c r="C7427" s="3" t="s">
        <v>2739</v>
      </c>
      <c r="D7427" s="3" t="s">
        <v>1103</v>
      </c>
      <c r="E7427" s="3" t="s">
        <v>872</v>
      </c>
      <c r="F7427" s="6">
        <v>80037.39</v>
      </c>
      <c r="G7427" s="5">
        <v>4.6331120000000002E-5</v>
      </c>
    </row>
    <row r="7428" spans="1:7" x14ac:dyDescent="0.2">
      <c r="A7428">
        <v>2021</v>
      </c>
      <c r="B7428" s="3" t="s">
        <v>1155</v>
      </c>
      <c r="C7428" s="3" t="s">
        <v>2739</v>
      </c>
      <c r="D7428" s="3" t="s">
        <v>1105</v>
      </c>
      <c r="E7428" s="3" t="s">
        <v>884</v>
      </c>
      <c r="F7428" s="6">
        <v>78236.05</v>
      </c>
      <c r="G7428" s="5">
        <v>4.5288379999999997E-5</v>
      </c>
    </row>
    <row r="7429" spans="1:7" x14ac:dyDescent="0.2">
      <c r="A7429">
        <v>2021</v>
      </c>
      <c r="B7429" s="3" t="s">
        <v>1156</v>
      </c>
      <c r="C7429" s="3" t="s">
        <v>2739</v>
      </c>
      <c r="D7429" s="3" t="s">
        <v>1106</v>
      </c>
      <c r="E7429" s="3" t="s">
        <v>891</v>
      </c>
      <c r="F7429" s="6">
        <v>11565.97</v>
      </c>
      <c r="G7429" s="5">
        <v>6.6951700000000003E-6</v>
      </c>
    </row>
    <row r="7430" spans="1:7" x14ac:dyDescent="0.2">
      <c r="A7430">
        <v>2021</v>
      </c>
      <c r="B7430" s="3" t="s">
        <v>1157</v>
      </c>
      <c r="C7430" s="3" t="s">
        <v>2739</v>
      </c>
      <c r="D7430" s="3" t="s">
        <v>1107</v>
      </c>
      <c r="E7430" s="3" t="s">
        <v>233</v>
      </c>
      <c r="F7430" s="6">
        <v>86282192.420000002</v>
      </c>
      <c r="G7430" s="5">
        <v>4.9946036239999998E-2</v>
      </c>
    </row>
    <row r="7431" spans="1:7" x14ac:dyDescent="0.2">
      <c r="A7431">
        <v>2021</v>
      </c>
      <c r="B7431" s="3" t="s">
        <v>1158</v>
      </c>
      <c r="C7431" s="3" t="s">
        <v>2739</v>
      </c>
      <c r="D7431" s="3" t="s">
        <v>1108</v>
      </c>
      <c r="E7431" s="3" t="s">
        <v>884</v>
      </c>
      <c r="F7431" s="6">
        <v>8538141.4600000009</v>
      </c>
      <c r="G7431" s="5">
        <v>4.9424604400000001E-3</v>
      </c>
    </row>
    <row r="7432" spans="1:7" x14ac:dyDescent="0.2">
      <c r="A7432">
        <v>2021</v>
      </c>
      <c r="B7432" s="3" t="s">
        <v>1159</v>
      </c>
      <c r="C7432" s="3" t="s">
        <v>2739</v>
      </c>
      <c r="D7432" s="3" t="s">
        <v>1109</v>
      </c>
      <c r="E7432" s="3" t="s">
        <v>594</v>
      </c>
      <c r="F7432" s="6">
        <v>16845772.550000001</v>
      </c>
      <c r="G7432" s="5">
        <v>9.7514857100000005E-3</v>
      </c>
    </row>
    <row r="7433" spans="1:7" x14ac:dyDescent="0.2">
      <c r="A7433">
        <v>2021</v>
      </c>
      <c r="B7433" s="3" t="s">
        <v>1160</v>
      </c>
      <c r="C7433" s="3" t="s">
        <v>2739</v>
      </c>
      <c r="D7433" s="3" t="s">
        <v>1110</v>
      </c>
      <c r="E7433" s="3" t="s">
        <v>47</v>
      </c>
      <c r="F7433" s="6">
        <v>11593057.810000001</v>
      </c>
      <c r="G7433" s="5">
        <v>6.7108550399999998E-3</v>
      </c>
    </row>
    <row r="7434" spans="1:7" x14ac:dyDescent="0.2">
      <c r="A7434">
        <v>2021</v>
      </c>
      <c r="B7434" s="3" t="s">
        <v>1161</v>
      </c>
      <c r="C7434" s="3" t="s">
        <v>2739</v>
      </c>
      <c r="D7434" s="3" t="s">
        <v>1111</v>
      </c>
      <c r="E7434" s="3" t="s">
        <v>27</v>
      </c>
      <c r="F7434" s="6">
        <v>13142652.029999999</v>
      </c>
      <c r="G7434" s="5">
        <v>7.6078661899999997E-3</v>
      </c>
    </row>
    <row r="7435" spans="1:7" x14ac:dyDescent="0.2">
      <c r="A7435">
        <v>2021</v>
      </c>
      <c r="B7435" s="3" t="s">
        <v>1162</v>
      </c>
      <c r="C7435" s="3" t="s">
        <v>2739</v>
      </c>
      <c r="D7435" s="3" t="s">
        <v>1112</v>
      </c>
      <c r="E7435" s="3" t="s">
        <v>259</v>
      </c>
      <c r="F7435" s="6">
        <v>1289712.75</v>
      </c>
      <c r="G7435" s="5">
        <v>7.4657398000000004E-4</v>
      </c>
    </row>
    <row r="7436" spans="1:7" x14ac:dyDescent="0.2">
      <c r="A7436">
        <v>2021</v>
      </c>
      <c r="B7436" s="3" t="s">
        <v>1163</v>
      </c>
      <c r="C7436" s="3" t="s">
        <v>2739</v>
      </c>
      <c r="D7436" s="3" t="s">
        <v>1113</v>
      </c>
      <c r="E7436" s="3" t="s">
        <v>773</v>
      </c>
      <c r="F7436" s="6">
        <v>8405817.1799999997</v>
      </c>
      <c r="G7436" s="5">
        <v>4.86586209E-3</v>
      </c>
    </row>
    <row r="7437" spans="1:7" x14ac:dyDescent="0.2">
      <c r="A7437">
        <v>2021</v>
      </c>
      <c r="B7437" s="3" t="s">
        <v>1214</v>
      </c>
      <c r="C7437" s="3" t="s">
        <v>2739</v>
      </c>
      <c r="D7437" s="3" t="s">
        <v>1164</v>
      </c>
      <c r="E7437" s="3" t="s">
        <v>456</v>
      </c>
      <c r="F7437" s="6">
        <v>12622564.119999999</v>
      </c>
      <c r="G7437" s="5">
        <v>7.3068037200000003E-3</v>
      </c>
    </row>
    <row r="7438" spans="1:7" x14ac:dyDescent="0.2">
      <c r="A7438">
        <v>2021</v>
      </c>
      <c r="B7438" s="3" t="s">
        <v>1215</v>
      </c>
      <c r="C7438" s="3" t="s">
        <v>2739</v>
      </c>
      <c r="D7438" s="3" t="s">
        <v>1165</v>
      </c>
      <c r="E7438" s="3" t="s">
        <v>146</v>
      </c>
      <c r="F7438" s="6">
        <v>7716676.6200000001</v>
      </c>
      <c r="G7438" s="5">
        <v>4.4669403900000001E-3</v>
      </c>
    </row>
    <row r="7439" spans="1:7" x14ac:dyDescent="0.2">
      <c r="A7439">
        <v>2021</v>
      </c>
      <c r="B7439" s="3" t="s">
        <v>1216</v>
      </c>
      <c r="C7439" s="3" t="s">
        <v>2739</v>
      </c>
      <c r="D7439" s="3" t="s">
        <v>1166</v>
      </c>
      <c r="E7439" s="3" t="s">
        <v>448</v>
      </c>
      <c r="F7439" s="6">
        <v>3005621.32</v>
      </c>
      <c r="G7439" s="5">
        <v>1.7398592599999999E-3</v>
      </c>
    </row>
    <row r="7440" spans="1:7" x14ac:dyDescent="0.2">
      <c r="A7440">
        <v>2021</v>
      </c>
      <c r="B7440" s="3" t="s">
        <v>1217</v>
      </c>
      <c r="C7440" s="3" t="s">
        <v>2739</v>
      </c>
      <c r="D7440" s="3" t="s">
        <v>1167</v>
      </c>
      <c r="E7440" s="3" t="s">
        <v>61</v>
      </c>
      <c r="F7440" s="6">
        <v>1204359.0900000001</v>
      </c>
      <c r="G7440" s="5">
        <v>6.9716544E-4</v>
      </c>
    </row>
    <row r="7441" spans="1:7" x14ac:dyDescent="0.2">
      <c r="A7441">
        <v>2021</v>
      </c>
      <c r="B7441" s="3" t="s">
        <v>1218</v>
      </c>
      <c r="C7441" s="3" t="s">
        <v>2739</v>
      </c>
      <c r="D7441" s="3" t="s">
        <v>1168</v>
      </c>
      <c r="E7441" s="3" t="s">
        <v>552</v>
      </c>
      <c r="F7441" s="6">
        <v>5394742.0499999998</v>
      </c>
      <c r="G7441" s="5">
        <v>3.1228457999999998E-3</v>
      </c>
    </row>
    <row r="7442" spans="1:7" x14ac:dyDescent="0.2">
      <c r="A7442">
        <v>2021</v>
      </c>
      <c r="B7442" s="3" t="s">
        <v>1219</v>
      </c>
      <c r="C7442" s="3" t="s">
        <v>2739</v>
      </c>
      <c r="D7442" s="3" t="s">
        <v>1169</v>
      </c>
      <c r="E7442" s="3" t="s">
        <v>374</v>
      </c>
      <c r="F7442" s="6">
        <v>2642412.5499999998</v>
      </c>
      <c r="G7442" s="5">
        <v>1.5296091700000001E-3</v>
      </c>
    </row>
    <row r="7443" spans="1:7" x14ac:dyDescent="0.2">
      <c r="A7443">
        <v>2021</v>
      </c>
      <c r="B7443" s="3" t="s">
        <v>1220</v>
      </c>
      <c r="C7443" s="3" t="s">
        <v>2739</v>
      </c>
      <c r="D7443" s="3" t="s">
        <v>1170</v>
      </c>
      <c r="E7443" s="3" t="s">
        <v>233</v>
      </c>
      <c r="F7443" s="6">
        <v>7464198.54</v>
      </c>
      <c r="G7443" s="5">
        <v>4.3207888000000002E-3</v>
      </c>
    </row>
    <row r="7444" spans="1:7" x14ac:dyDescent="0.2">
      <c r="A7444">
        <v>2021</v>
      </c>
      <c r="B7444" s="3" t="s">
        <v>1221</v>
      </c>
      <c r="C7444" s="3" t="s">
        <v>2739</v>
      </c>
      <c r="D7444" s="3" t="s">
        <v>1171</v>
      </c>
      <c r="E7444" s="3" t="s">
        <v>259</v>
      </c>
      <c r="F7444" s="6">
        <v>7815630.1799999997</v>
      </c>
      <c r="G7444" s="5">
        <v>4.52422148E-3</v>
      </c>
    </row>
    <row r="7445" spans="1:7" x14ac:dyDescent="0.2">
      <c r="A7445">
        <v>2021</v>
      </c>
      <c r="B7445" s="3" t="s">
        <v>1222</v>
      </c>
      <c r="C7445" s="3" t="s">
        <v>2739</v>
      </c>
      <c r="D7445" s="3" t="s">
        <v>1172</v>
      </c>
      <c r="E7445" s="3" t="s">
        <v>867</v>
      </c>
      <c r="F7445" s="6">
        <v>532436.04</v>
      </c>
      <c r="G7445" s="5">
        <v>3.0821040999999999E-4</v>
      </c>
    </row>
    <row r="7446" spans="1:7" x14ac:dyDescent="0.2">
      <c r="A7446">
        <v>2021</v>
      </c>
      <c r="B7446" s="3" t="s">
        <v>1223</v>
      </c>
      <c r="C7446" s="3" t="s">
        <v>2739</v>
      </c>
      <c r="D7446" s="3" t="s">
        <v>1173</v>
      </c>
      <c r="E7446" s="3" t="s">
        <v>686</v>
      </c>
      <c r="F7446" s="6">
        <v>1521489.34</v>
      </c>
      <c r="G7446" s="5">
        <v>8.8074213000000003E-4</v>
      </c>
    </row>
    <row r="7447" spans="1:7" x14ac:dyDescent="0.2">
      <c r="A7447">
        <v>2021</v>
      </c>
      <c r="B7447" s="3" t="s">
        <v>1224</v>
      </c>
      <c r="C7447" s="3" t="s">
        <v>2739</v>
      </c>
      <c r="D7447" s="3" t="s">
        <v>1174</v>
      </c>
      <c r="E7447" s="3" t="s">
        <v>466</v>
      </c>
      <c r="F7447" s="6">
        <v>4865521.95</v>
      </c>
      <c r="G7447" s="5">
        <v>2.8164969899999999E-3</v>
      </c>
    </row>
    <row r="7448" spans="1:7" x14ac:dyDescent="0.2">
      <c r="A7448">
        <v>2021</v>
      </c>
      <c r="B7448" s="3" t="s">
        <v>1225</v>
      </c>
      <c r="C7448" s="3" t="s">
        <v>2739</v>
      </c>
      <c r="D7448" s="3" t="s">
        <v>1175</v>
      </c>
      <c r="E7448" s="3" t="s">
        <v>495</v>
      </c>
      <c r="F7448" s="6">
        <v>604354.31000000006</v>
      </c>
      <c r="G7448" s="5">
        <v>3.4984162E-4</v>
      </c>
    </row>
    <row r="7449" spans="1:7" x14ac:dyDescent="0.2">
      <c r="A7449">
        <v>2021</v>
      </c>
      <c r="B7449" s="3" t="s">
        <v>1226</v>
      </c>
      <c r="C7449" s="3" t="s">
        <v>2739</v>
      </c>
      <c r="D7449" s="3" t="s">
        <v>1176</v>
      </c>
      <c r="E7449" s="3" t="s">
        <v>269</v>
      </c>
      <c r="F7449" s="6">
        <v>26143041.719999999</v>
      </c>
      <c r="G7449" s="5">
        <v>1.513338121E-2</v>
      </c>
    </row>
    <row r="7450" spans="1:7" x14ac:dyDescent="0.2">
      <c r="A7450">
        <v>2021</v>
      </c>
      <c r="B7450" s="3" t="s">
        <v>1227</v>
      </c>
      <c r="C7450" s="3" t="s">
        <v>2739</v>
      </c>
      <c r="D7450" s="3" t="s">
        <v>1177</v>
      </c>
      <c r="E7450" s="3" t="s">
        <v>146</v>
      </c>
      <c r="F7450" s="6">
        <v>8050488.5199999996</v>
      </c>
      <c r="G7450" s="5">
        <v>4.6601735499999996E-3</v>
      </c>
    </row>
    <row r="7451" spans="1:7" x14ac:dyDescent="0.2">
      <c r="A7451">
        <v>2021</v>
      </c>
      <c r="B7451" s="3" t="s">
        <v>1228</v>
      </c>
      <c r="C7451" s="3" t="s">
        <v>2739</v>
      </c>
      <c r="D7451" s="3" t="s">
        <v>1178</v>
      </c>
      <c r="E7451" s="3" t="s">
        <v>594</v>
      </c>
      <c r="F7451" s="6">
        <v>1338624.43</v>
      </c>
      <c r="G7451" s="5">
        <v>7.7488741000000002E-4</v>
      </c>
    </row>
    <row r="7452" spans="1:7" x14ac:dyDescent="0.2">
      <c r="A7452">
        <v>2021</v>
      </c>
      <c r="B7452" s="3" t="s">
        <v>1229</v>
      </c>
      <c r="C7452" s="3" t="s">
        <v>2739</v>
      </c>
      <c r="D7452" s="3" t="s">
        <v>1179</v>
      </c>
      <c r="E7452" s="3" t="s">
        <v>233</v>
      </c>
      <c r="F7452" s="6">
        <v>6283604.4299999997</v>
      </c>
      <c r="G7452" s="5">
        <v>3.6373801600000002E-3</v>
      </c>
    </row>
    <row r="7453" spans="1:7" x14ac:dyDescent="0.2">
      <c r="A7453">
        <v>2021</v>
      </c>
      <c r="B7453" s="3" t="s">
        <v>1230</v>
      </c>
      <c r="C7453" s="3" t="s">
        <v>2739</v>
      </c>
      <c r="D7453" s="3" t="s">
        <v>1180</v>
      </c>
      <c r="E7453" s="3" t="s">
        <v>804</v>
      </c>
      <c r="F7453" s="6">
        <v>27993.29</v>
      </c>
      <c r="G7453" s="5">
        <v>1.6204429999999999E-5</v>
      </c>
    </row>
    <row r="7454" spans="1:7" x14ac:dyDescent="0.2">
      <c r="A7454">
        <v>2021</v>
      </c>
      <c r="B7454" s="3" t="s">
        <v>1231</v>
      </c>
      <c r="C7454" s="3" t="s">
        <v>2739</v>
      </c>
      <c r="D7454" s="3" t="s">
        <v>1181</v>
      </c>
      <c r="E7454" s="3" t="s">
        <v>239</v>
      </c>
      <c r="F7454" s="6">
        <v>11236.61</v>
      </c>
      <c r="G7454" s="5">
        <v>6.5045199999999999E-6</v>
      </c>
    </row>
    <row r="7455" spans="1:7" x14ac:dyDescent="0.2">
      <c r="A7455">
        <v>2021</v>
      </c>
      <c r="B7455" s="3" t="s">
        <v>1232</v>
      </c>
      <c r="C7455" s="3" t="s">
        <v>2739</v>
      </c>
      <c r="D7455" s="3" t="s">
        <v>1182</v>
      </c>
      <c r="E7455" s="3" t="s">
        <v>495</v>
      </c>
      <c r="F7455" s="6">
        <v>19288.830000000002</v>
      </c>
      <c r="G7455" s="5">
        <v>1.116569E-5</v>
      </c>
    </row>
    <row r="7456" spans="1:7" x14ac:dyDescent="0.2">
      <c r="A7456">
        <v>2021</v>
      </c>
      <c r="B7456" s="3" t="s">
        <v>1233</v>
      </c>
      <c r="C7456" s="3" t="s">
        <v>2739</v>
      </c>
      <c r="D7456" s="3" t="s">
        <v>1183</v>
      </c>
      <c r="E7456" s="3" t="s">
        <v>872</v>
      </c>
      <c r="F7456" s="6">
        <v>51569.31</v>
      </c>
      <c r="G7456" s="5">
        <v>2.985184E-5</v>
      </c>
    </row>
    <row r="7457" spans="1:7" x14ac:dyDescent="0.2">
      <c r="A7457">
        <v>2021</v>
      </c>
      <c r="B7457" s="3" t="s">
        <v>1234</v>
      </c>
      <c r="C7457" s="3" t="s">
        <v>2739</v>
      </c>
      <c r="D7457" s="3" t="s">
        <v>1184</v>
      </c>
      <c r="E7457" s="3" t="s">
        <v>594</v>
      </c>
      <c r="F7457" s="6">
        <v>12363.53</v>
      </c>
      <c r="G7457" s="5">
        <v>7.1568599999999998E-6</v>
      </c>
    </row>
    <row r="7458" spans="1:7" x14ac:dyDescent="0.2">
      <c r="A7458">
        <v>2021</v>
      </c>
      <c r="B7458" s="3" t="s">
        <v>1235</v>
      </c>
      <c r="C7458" s="3" t="s">
        <v>2739</v>
      </c>
      <c r="D7458" s="3" t="s">
        <v>1185</v>
      </c>
      <c r="E7458" s="3" t="s">
        <v>477</v>
      </c>
      <c r="F7458" s="6">
        <v>12884.15</v>
      </c>
      <c r="G7458" s="5">
        <v>7.4582300000000004E-6</v>
      </c>
    </row>
    <row r="7459" spans="1:7" x14ac:dyDescent="0.2">
      <c r="A7459">
        <v>2021</v>
      </c>
      <c r="B7459" s="3" t="s">
        <v>1237</v>
      </c>
      <c r="C7459" s="3" t="s">
        <v>2739</v>
      </c>
      <c r="D7459" s="3" t="s">
        <v>1187</v>
      </c>
      <c r="E7459" s="3" t="s">
        <v>233</v>
      </c>
      <c r="F7459" s="6">
        <v>5215356.45</v>
      </c>
      <c r="G7459" s="5">
        <v>3.0190051399999998E-3</v>
      </c>
    </row>
    <row r="7460" spans="1:7" x14ac:dyDescent="0.2">
      <c r="A7460">
        <v>2021</v>
      </c>
      <c r="B7460" s="3" t="s">
        <v>1238</v>
      </c>
      <c r="C7460" s="3" t="s">
        <v>2739</v>
      </c>
      <c r="D7460" s="3" t="s">
        <v>1188</v>
      </c>
      <c r="E7460" s="3" t="s">
        <v>269</v>
      </c>
      <c r="F7460" s="6">
        <v>1176271.4099999999</v>
      </c>
      <c r="G7460" s="5">
        <v>6.8090637000000004E-4</v>
      </c>
    </row>
    <row r="7461" spans="1:7" x14ac:dyDescent="0.2">
      <c r="A7461">
        <v>2021</v>
      </c>
      <c r="B7461" s="3" t="s">
        <v>1239</v>
      </c>
      <c r="C7461" s="3" t="s">
        <v>2739</v>
      </c>
      <c r="D7461" s="3" t="s">
        <v>1189</v>
      </c>
      <c r="E7461" s="3" t="s">
        <v>811</v>
      </c>
      <c r="F7461" s="6">
        <v>481619.72</v>
      </c>
      <c r="G7461" s="5">
        <v>2.7879445000000001E-4</v>
      </c>
    </row>
    <row r="7462" spans="1:7" x14ac:dyDescent="0.2">
      <c r="A7462">
        <v>2021</v>
      </c>
      <c r="B7462" s="3" t="s">
        <v>1240</v>
      </c>
      <c r="C7462" s="3" t="s">
        <v>2739</v>
      </c>
      <c r="D7462" s="3" t="s">
        <v>1190</v>
      </c>
      <c r="E7462" s="3" t="s">
        <v>466</v>
      </c>
      <c r="F7462" s="6">
        <v>284831.64</v>
      </c>
      <c r="G7462" s="5">
        <v>1.6488004000000001E-4</v>
      </c>
    </row>
    <row r="7463" spans="1:7" x14ac:dyDescent="0.2">
      <c r="A7463">
        <v>2021</v>
      </c>
      <c r="B7463" s="3" t="s">
        <v>2592</v>
      </c>
      <c r="C7463" s="3" t="s">
        <v>2739</v>
      </c>
      <c r="D7463" s="3" t="s">
        <v>2588</v>
      </c>
      <c r="E7463" s="3" t="s">
        <v>259</v>
      </c>
      <c r="F7463" s="6">
        <v>7552.51</v>
      </c>
      <c r="G7463" s="5">
        <v>4.3719100000000003E-6</v>
      </c>
    </row>
    <row r="7464" spans="1:7" x14ac:dyDescent="0.2">
      <c r="A7464">
        <v>2021</v>
      </c>
      <c r="B7464" s="3" t="s">
        <v>1242</v>
      </c>
      <c r="C7464" s="3" t="s">
        <v>2739</v>
      </c>
      <c r="D7464" s="3" t="s">
        <v>1192</v>
      </c>
      <c r="E7464" s="3" t="s">
        <v>146</v>
      </c>
      <c r="F7464" s="6">
        <v>118928.69</v>
      </c>
      <c r="G7464" s="5">
        <v>6.8844059999999998E-5</v>
      </c>
    </row>
    <row r="7465" spans="1:7" x14ac:dyDescent="0.2">
      <c r="A7465">
        <v>2021</v>
      </c>
      <c r="B7465" s="3" t="s">
        <v>1243</v>
      </c>
      <c r="C7465" s="3" t="s">
        <v>2739</v>
      </c>
      <c r="D7465" s="3" t="s">
        <v>1193</v>
      </c>
      <c r="E7465" s="3" t="s">
        <v>773</v>
      </c>
      <c r="F7465" s="6">
        <v>77356.87</v>
      </c>
      <c r="G7465" s="5">
        <v>4.4779449999999997E-5</v>
      </c>
    </row>
    <row r="7466" spans="1:7" x14ac:dyDescent="0.2">
      <c r="A7466">
        <v>2021</v>
      </c>
      <c r="B7466" s="3" t="s">
        <v>1244</v>
      </c>
      <c r="C7466" s="3" t="s">
        <v>2739</v>
      </c>
      <c r="D7466" s="3" t="s">
        <v>1194</v>
      </c>
      <c r="E7466" s="3" t="s">
        <v>466</v>
      </c>
      <c r="F7466" s="6">
        <v>188213.38</v>
      </c>
      <c r="G7466" s="5">
        <v>1.0895078000000001E-4</v>
      </c>
    </row>
    <row r="7467" spans="1:7" x14ac:dyDescent="0.2">
      <c r="A7467">
        <v>2021</v>
      </c>
      <c r="B7467" s="3" t="s">
        <v>1245</v>
      </c>
      <c r="C7467" s="3" t="s">
        <v>2739</v>
      </c>
      <c r="D7467" s="3" t="s">
        <v>1195</v>
      </c>
      <c r="E7467" s="3" t="s">
        <v>146</v>
      </c>
      <c r="F7467" s="6">
        <v>212675.92</v>
      </c>
      <c r="G7467" s="5">
        <v>1.2311137000000001E-4</v>
      </c>
    </row>
    <row r="7468" spans="1:7" x14ac:dyDescent="0.2">
      <c r="A7468">
        <v>2021</v>
      </c>
      <c r="B7468" s="3" t="s">
        <v>1246</v>
      </c>
      <c r="C7468" s="3" t="s">
        <v>2739</v>
      </c>
      <c r="D7468" s="3" t="s">
        <v>1196</v>
      </c>
      <c r="E7468" s="3" t="s">
        <v>552</v>
      </c>
      <c r="F7468" s="6">
        <v>105616.02</v>
      </c>
      <c r="G7468" s="5">
        <v>6.1137779999999995E-5</v>
      </c>
    </row>
    <row r="7469" spans="1:7" x14ac:dyDescent="0.2">
      <c r="A7469">
        <v>2021</v>
      </c>
      <c r="B7469" s="3" t="s">
        <v>1248</v>
      </c>
      <c r="C7469" s="3" t="s">
        <v>2739</v>
      </c>
      <c r="D7469" s="3" t="s">
        <v>1198</v>
      </c>
      <c r="E7469" s="3" t="s">
        <v>456</v>
      </c>
      <c r="F7469" s="6">
        <v>185504.46</v>
      </c>
      <c r="G7469" s="5">
        <v>1.0738267E-4</v>
      </c>
    </row>
    <row r="7470" spans="1:7" x14ac:dyDescent="0.2">
      <c r="A7470">
        <v>2021</v>
      </c>
      <c r="B7470" s="3" t="s">
        <v>1249</v>
      </c>
      <c r="C7470" s="3" t="s">
        <v>2739</v>
      </c>
      <c r="D7470" s="3" t="s">
        <v>1199</v>
      </c>
      <c r="E7470" s="3" t="s">
        <v>773</v>
      </c>
      <c r="F7470" s="6">
        <v>130578.42</v>
      </c>
      <c r="G7470" s="5">
        <v>7.5587720000000003E-5</v>
      </c>
    </row>
    <row r="7471" spans="1:7" x14ac:dyDescent="0.2">
      <c r="A7471">
        <v>2021</v>
      </c>
      <c r="B7471" s="3" t="s">
        <v>1250</v>
      </c>
      <c r="C7471" s="3" t="s">
        <v>2739</v>
      </c>
      <c r="D7471" s="3" t="s">
        <v>1200</v>
      </c>
      <c r="E7471" s="3" t="s">
        <v>773</v>
      </c>
      <c r="F7471" s="6">
        <v>119922.61</v>
      </c>
      <c r="G7471" s="5">
        <v>6.9419409999999995E-5</v>
      </c>
    </row>
    <row r="7472" spans="1:7" x14ac:dyDescent="0.2">
      <c r="A7472">
        <v>2021</v>
      </c>
      <c r="B7472" s="3" t="s">
        <v>1251</v>
      </c>
      <c r="C7472" s="3" t="s">
        <v>2739</v>
      </c>
      <c r="D7472" s="3" t="s">
        <v>1201</v>
      </c>
      <c r="E7472" s="3" t="s">
        <v>773</v>
      </c>
      <c r="F7472" s="6">
        <v>316483.34000000003</v>
      </c>
      <c r="G7472" s="5">
        <v>1.8320221000000001E-4</v>
      </c>
    </row>
    <row r="7473" spans="1:7" x14ac:dyDescent="0.2">
      <c r="A7473">
        <v>2021</v>
      </c>
      <c r="B7473" s="3" t="s">
        <v>1252</v>
      </c>
      <c r="C7473" s="3" t="s">
        <v>2739</v>
      </c>
      <c r="D7473" s="3" t="s">
        <v>1202</v>
      </c>
      <c r="E7473" s="3" t="s">
        <v>269</v>
      </c>
      <c r="F7473" s="6">
        <v>297753.27</v>
      </c>
      <c r="G7473" s="5">
        <v>1.7235996000000001E-4</v>
      </c>
    </row>
    <row r="7474" spans="1:7" x14ac:dyDescent="0.2">
      <c r="A7474">
        <v>2021</v>
      </c>
      <c r="B7474" s="3" t="s">
        <v>1253</v>
      </c>
      <c r="C7474" s="3" t="s">
        <v>2739</v>
      </c>
      <c r="D7474" s="3" t="s">
        <v>1203</v>
      </c>
      <c r="E7474" s="3" t="s">
        <v>269</v>
      </c>
      <c r="F7474" s="6">
        <v>6746.21</v>
      </c>
      <c r="G7474" s="5">
        <v>3.9051699999999999E-6</v>
      </c>
    </row>
    <row r="7475" spans="1:7" x14ac:dyDescent="0.2">
      <c r="A7475">
        <v>2021</v>
      </c>
      <c r="B7475" s="3" t="s">
        <v>1254</v>
      </c>
      <c r="C7475" s="3" t="s">
        <v>2739</v>
      </c>
      <c r="D7475" s="3" t="s">
        <v>1204</v>
      </c>
      <c r="E7475" s="3" t="s">
        <v>269</v>
      </c>
      <c r="F7475" s="6">
        <v>536640.13</v>
      </c>
      <c r="G7475" s="5">
        <v>3.1064401999999998E-4</v>
      </c>
    </row>
    <row r="7476" spans="1:7" x14ac:dyDescent="0.2">
      <c r="A7476">
        <v>2021</v>
      </c>
      <c r="B7476" s="3" t="s">
        <v>1255</v>
      </c>
      <c r="C7476" s="3" t="s">
        <v>2739</v>
      </c>
      <c r="D7476" s="3" t="s">
        <v>2589</v>
      </c>
      <c r="E7476" s="3" t="s">
        <v>269</v>
      </c>
      <c r="F7476" s="6">
        <v>43833.16</v>
      </c>
      <c r="G7476" s="5">
        <v>2.5373629999999999E-5</v>
      </c>
    </row>
    <row r="7477" spans="1:7" x14ac:dyDescent="0.2">
      <c r="A7477">
        <v>2021</v>
      </c>
      <c r="B7477" s="3" t="s">
        <v>1256</v>
      </c>
      <c r="C7477" s="3" t="s">
        <v>2739</v>
      </c>
      <c r="D7477" s="3" t="s">
        <v>1206</v>
      </c>
      <c r="E7477" s="3" t="s">
        <v>269</v>
      </c>
      <c r="F7477" s="6">
        <v>118971.69</v>
      </c>
      <c r="G7477" s="5">
        <v>6.8868950000000004E-5</v>
      </c>
    </row>
    <row r="7478" spans="1:7" x14ac:dyDescent="0.2">
      <c r="A7478">
        <v>2021</v>
      </c>
      <c r="B7478" s="3" t="s">
        <v>1257</v>
      </c>
      <c r="C7478" s="3" t="s">
        <v>2739</v>
      </c>
      <c r="D7478" s="3" t="s">
        <v>1207</v>
      </c>
      <c r="E7478" s="3" t="s">
        <v>146</v>
      </c>
      <c r="F7478" s="6">
        <v>225768.68</v>
      </c>
      <c r="G7478" s="5">
        <v>1.3069036000000001E-4</v>
      </c>
    </row>
    <row r="7479" spans="1:7" x14ac:dyDescent="0.2">
      <c r="A7479">
        <v>2021</v>
      </c>
      <c r="B7479" s="3" t="s">
        <v>1259</v>
      </c>
      <c r="C7479" s="3" t="s">
        <v>2739</v>
      </c>
      <c r="D7479" s="3" t="s">
        <v>1209</v>
      </c>
      <c r="E7479" s="3" t="s">
        <v>146</v>
      </c>
      <c r="F7479" s="6">
        <v>201346.74</v>
      </c>
      <c r="G7479" s="5">
        <v>1.1655327E-4</v>
      </c>
    </row>
    <row r="7480" spans="1:7" x14ac:dyDescent="0.2">
      <c r="A7480">
        <v>2021</v>
      </c>
      <c r="B7480" s="3" t="s">
        <v>1260</v>
      </c>
      <c r="C7480" s="3" t="s">
        <v>2739</v>
      </c>
      <c r="D7480" s="3" t="s">
        <v>1210</v>
      </c>
      <c r="E7480" s="3" t="s">
        <v>146</v>
      </c>
      <c r="F7480" s="6">
        <v>147074.71</v>
      </c>
      <c r="G7480" s="5">
        <v>8.5136900000000001E-5</v>
      </c>
    </row>
    <row r="7481" spans="1:7" x14ac:dyDescent="0.2">
      <c r="A7481">
        <v>2021</v>
      </c>
      <c r="B7481" s="3" t="s">
        <v>1261</v>
      </c>
      <c r="C7481" s="3" t="s">
        <v>2739</v>
      </c>
      <c r="D7481" s="3" t="s">
        <v>1211</v>
      </c>
      <c r="E7481" s="3" t="s">
        <v>233</v>
      </c>
      <c r="F7481" s="6">
        <v>381141.94</v>
      </c>
      <c r="G7481" s="5">
        <v>2.2063103000000001E-4</v>
      </c>
    </row>
    <row r="7482" spans="1:7" x14ac:dyDescent="0.2">
      <c r="A7482">
        <v>2021</v>
      </c>
      <c r="B7482" s="3" t="s">
        <v>1262</v>
      </c>
      <c r="C7482" s="3" t="s">
        <v>2739</v>
      </c>
      <c r="D7482" s="3" t="s">
        <v>1212</v>
      </c>
      <c r="E7482" s="3" t="s">
        <v>233</v>
      </c>
      <c r="F7482" s="6">
        <v>232881.24</v>
      </c>
      <c r="G7482" s="5">
        <v>1.3480760000000001E-4</v>
      </c>
    </row>
    <row r="7483" spans="1:7" x14ac:dyDescent="0.2">
      <c r="A7483">
        <v>2021</v>
      </c>
      <c r="B7483" s="3" t="s">
        <v>1316</v>
      </c>
      <c r="C7483" s="3" t="s">
        <v>2739</v>
      </c>
      <c r="D7483" s="3" t="s">
        <v>1266</v>
      </c>
      <c r="E7483" s="3" t="s">
        <v>146</v>
      </c>
      <c r="F7483" s="6">
        <v>205391.87</v>
      </c>
      <c r="G7483" s="5">
        <v>1.1889487E-4</v>
      </c>
    </row>
    <row r="7484" spans="1:7" x14ac:dyDescent="0.2">
      <c r="A7484">
        <v>2021</v>
      </c>
      <c r="B7484" s="3" t="s">
        <v>1317</v>
      </c>
      <c r="C7484" s="3" t="s">
        <v>2739</v>
      </c>
      <c r="D7484" s="3" t="s">
        <v>1267</v>
      </c>
      <c r="E7484" s="3" t="s">
        <v>456</v>
      </c>
      <c r="F7484" s="6">
        <v>409635.84000000003</v>
      </c>
      <c r="G7484" s="5">
        <v>2.3712525000000001E-4</v>
      </c>
    </row>
    <row r="7485" spans="1:7" x14ac:dyDescent="0.2">
      <c r="A7485">
        <v>2021</v>
      </c>
      <c r="B7485" s="3" t="s">
        <v>1318</v>
      </c>
      <c r="C7485" s="3" t="s">
        <v>2739</v>
      </c>
      <c r="D7485" s="3" t="s">
        <v>1268</v>
      </c>
      <c r="E7485" s="3" t="s">
        <v>761</v>
      </c>
      <c r="F7485" s="6">
        <v>122080.28</v>
      </c>
      <c r="G7485" s="5">
        <v>7.0668419999999997E-5</v>
      </c>
    </row>
    <row r="7486" spans="1:7" x14ac:dyDescent="0.2">
      <c r="A7486">
        <v>2021</v>
      </c>
      <c r="B7486" s="3" t="s">
        <v>1319</v>
      </c>
      <c r="C7486" s="3" t="s">
        <v>2739</v>
      </c>
      <c r="D7486" s="3" t="s">
        <v>1269</v>
      </c>
      <c r="E7486" s="3" t="s">
        <v>233</v>
      </c>
      <c r="F7486" s="6">
        <v>728383.63</v>
      </c>
      <c r="G7486" s="5">
        <v>4.2163828000000002E-4</v>
      </c>
    </row>
    <row r="7487" spans="1:7" x14ac:dyDescent="0.2">
      <c r="A7487">
        <v>2021</v>
      </c>
      <c r="B7487" s="3" t="s">
        <v>1320</v>
      </c>
      <c r="C7487" s="3" t="s">
        <v>2739</v>
      </c>
      <c r="D7487" s="3" t="s">
        <v>1270</v>
      </c>
      <c r="E7487" s="3" t="s">
        <v>552</v>
      </c>
      <c r="F7487" s="6">
        <v>314248.65000000002</v>
      </c>
      <c r="G7487" s="5">
        <v>1.8190862000000001E-4</v>
      </c>
    </row>
    <row r="7488" spans="1:7" x14ac:dyDescent="0.2">
      <c r="A7488">
        <v>2021</v>
      </c>
      <c r="B7488" s="3" t="s">
        <v>1321</v>
      </c>
      <c r="C7488" s="3" t="s">
        <v>2739</v>
      </c>
      <c r="D7488" s="3" t="s">
        <v>1271</v>
      </c>
      <c r="E7488" s="3" t="s">
        <v>233</v>
      </c>
      <c r="F7488" s="6">
        <v>446412.28</v>
      </c>
      <c r="G7488" s="5">
        <v>2.5841397000000001E-4</v>
      </c>
    </row>
    <row r="7489" spans="1:7" x14ac:dyDescent="0.2">
      <c r="A7489">
        <v>2021</v>
      </c>
      <c r="B7489" s="3" t="s">
        <v>1322</v>
      </c>
      <c r="C7489" s="3" t="s">
        <v>2739</v>
      </c>
      <c r="D7489" s="3" t="s">
        <v>1272</v>
      </c>
      <c r="E7489" s="3" t="s">
        <v>269</v>
      </c>
      <c r="F7489" s="6">
        <v>195802.84</v>
      </c>
      <c r="G7489" s="5">
        <v>1.1334408E-4</v>
      </c>
    </row>
    <row r="7490" spans="1:7" x14ac:dyDescent="0.2">
      <c r="A7490">
        <v>2021</v>
      </c>
      <c r="B7490" s="3" t="s">
        <v>1324</v>
      </c>
      <c r="C7490" s="3" t="s">
        <v>2739</v>
      </c>
      <c r="D7490" s="3" t="s">
        <v>2590</v>
      </c>
      <c r="E7490" s="3" t="s">
        <v>761</v>
      </c>
      <c r="F7490" s="6">
        <v>35991.51</v>
      </c>
      <c r="G7490" s="5">
        <v>2.0834350000000002E-5</v>
      </c>
    </row>
    <row r="7491" spans="1:7" x14ac:dyDescent="0.2">
      <c r="A7491">
        <v>2021</v>
      </c>
      <c r="B7491" s="3" t="s">
        <v>1325</v>
      </c>
      <c r="C7491" s="3" t="s">
        <v>2739</v>
      </c>
      <c r="D7491" s="3" t="s">
        <v>2591</v>
      </c>
      <c r="E7491" s="3" t="s">
        <v>456</v>
      </c>
      <c r="F7491" s="6">
        <v>41287.35</v>
      </c>
      <c r="G7491" s="5">
        <v>2.3899940000000001E-5</v>
      </c>
    </row>
    <row r="7492" spans="1:7" x14ac:dyDescent="0.2">
      <c r="A7492">
        <v>2021</v>
      </c>
      <c r="B7492" s="3" t="s">
        <v>1326</v>
      </c>
      <c r="C7492" s="3" t="s">
        <v>2739</v>
      </c>
      <c r="D7492" s="3" t="s">
        <v>2630</v>
      </c>
      <c r="E7492" s="3" t="s">
        <v>233</v>
      </c>
      <c r="F7492" s="6">
        <v>67851.360000000001</v>
      </c>
      <c r="G7492" s="5">
        <v>3.9277009999999998E-5</v>
      </c>
    </row>
    <row r="7493" spans="1:7" x14ac:dyDescent="0.2">
      <c r="A7493">
        <v>2021</v>
      </c>
      <c r="B7493" s="3" t="s">
        <v>1327</v>
      </c>
      <c r="C7493" s="3" t="s">
        <v>2739</v>
      </c>
      <c r="D7493" s="3" t="s">
        <v>2513</v>
      </c>
      <c r="E7493" s="3" t="s">
        <v>146</v>
      </c>
      <c r="F7493" s="6">
        <v>33157.99</v>
      </c>
      <c r="G7493" s="5">
        <v>1.919411E-5</v>
      </c>
    </row>
    <row r="7494" spans="1:7" x14ac:dyDescent="0.2">
      <c r="A7494">
        <v>2021</v>
      </c>
      <c r="B7494" s="3" t="s">
        <v>1328</v>
      </c>
      <c r="C7494" s="3" t="s">
        <v>2739</v>
      </c>
      <c r="D7494" s="3" t="s">
        <v>1278</v>
      </c>
      <c r="E7494" s="3" t="s">
        <v>47</v>
      </c>
      <c r="F7494" s="6">
        <v>196732.68</v>
      </c>
      <c r="G7494" s="5">
        <v>1.1388234E-4</v>
      </c>
    </row>
    <row r="7495" spans="1:7" x14ac:dyDescent="0.2">
      <c r="A7495">
        <v>2021</v>
      </c>
      <c r="B7495" s="3" t="s">
        <v>1329</v>
      </c>
      <c r="C7495" s="3" t="s">
        <v>2739</v>
      </c>
      <c r="D7495" s="3" t="s">
        <v>1279</v>
      </c>
      <c r="E7495" s="3" t="s">
        <v>61</v>
      </c>
      <c r="F7495" s="6">
        <v>97463.82</v>
      </c>
      <c r="G7495" s="5">
        <v>5.6418729999999998E-5</v>
      </c>
    </row>
    <row r="7496" spans="1:7" x14ac:dyDescent="0.2">
      <c r="A7496">
        <v>2021</v>
      </c>
      <c r="B7496" s="3" t="s">
        <v>1330</v>
      </c>
      <c r="C7496" s="3" t="s">
        <v>2739</v>
      </c>
      <c r="D7496" s="3" t="s">
        <v>1280</v>
      </c>
      <c r="E7496" s="3" t="s">
        <v>781</v>
      </c>
      <c r="F7496" s="6">
        <v>60175.24</v>
      </c>
      <c r="G7496" s="5">
        <v>3.4833550000000001E-5</v>
      </c>
    </row>
    <row r="7497" spans="1:7" x14ac:dyDescent="0.2">
      <c r="A7497">
        <v>2021</v>
      </c>
      <c r="B7497" s="3" t="s">
        <v>1331</v>
      </c>
      <c r="C7497" s="3" t="s">
        <v>2739</v>
      </c>
      <c r="D7497" s="3" t="s">
        <v>1281</v>
      </c>
      <c r="E7497" s="3" t="s">
        <v>552</v>
      </c>
      <c r="F7497" s="6">
        <v>303477.08</v>
      </c>
      <c r="G7497" s="5">
        <v>1.7567329999999999E-4</v>
      </c>
    </row>
    <row r="7498" spans="1:7" x14ac:dyDescent="0.2">
      <c r="A7498">
        <v>2021</v>
      </c>
      <c r="B7498" s="3" t="s">
        <v>1332</v>
      </c>
      <c r="C7498" s="3" t="s">
        <v>2739</v>
      </c>
      <c r="D7498" s="3" t="s">
        <v>1282</v>
      </c>
      <c r="E7498" s="3" t="s">
        <v>146</v>
      </c>
      <c r="F7498" s="6">
        <v>657128.87</v>
      </c>
      <c r="G7498" s="5">
        <v>3.8039114999999999E-4</v>
      </c>
    </row>
    <row r="7499" spans="1:7" x14ac:dyDescent="0.2">
      <c r="A7499">
        <v>2021</v>
      </c>
      <c r="B7499" s="3" t="s">
        <v>1333</v>
      </c>
      <c r="C7499" s="3" t="s">
        <v>2739</v>
      </c>
      <c r="D7499" s="3" t="s">
        <v>1283</v>
      </c>
      <c r="E7499" s="3" t="s">
        <v>146</v>
      </c>
      <c r="F7499" s="6">
        <v>159594.46</v>
      </c>
      <c r="G7499" s="5">
        <v>9.2384190000000002E-5</v>
      </c>
    </row>
    <row r="7500" spans="1:7" x14ac:dyDescent="0.2">
      <c r="A7500">
        <v>2021</v>
      </c>
      <c r="B7500" s="3" t="s">
        <v>1334</v>
      </c>
      <c r="C7500" s="3" t="s">
        <v>2739</v>
      </c>
      <c r="D7500" s="3" t="s">
        <v>1284</v>
      </c>
      <c r="E7500" s="3" t="s">
        <v>448</v>
      </c>
      <c r="F7500" s="6">
        <v>231762.21</v>
      </c>
      <c r="G7500" s="5">
        <v>1.3415981999999999E-4</v>
      </c>
    </row>
    <row r="7501" spans="1:7" x14ac:dyDescent="0.2">
      <c r="A7501">
        <v>2021</v>
      </c>
      <c r="B7501" s="3" t="s">
        <v>1335</v>
      </c>
      <c r="C7501" s="3" t="s">
        <v>2739</v>
      </c>
      <c r="D7501" s="3" t="s">
        <v>1285</v>
      </c>
      <c r="E7501" s="3" t="s">
        <v>448</v>
      </c>
      <c r="F7501" s="6">
        <v>125384.02</v>
      </c>
      <c r="G7501" s="5">
        <v>7.2580850000000005E-5</v>
      </c>
    </row>
    <row r="7502" spans="1:7" x14ac:dyDescent="0.2">
      <c r="A7502">
        <v>2021</v>
      </c>
      <c r="B7502" s="3" t="s">
        <v>1336</v>
      </c>
      <c r="C7502" s="3" t="s">
        <v>2739</v>
      </c>
      <c r="D7502" s="3" t="s">
        <v>1286</v>
      </c>
      <c r="E7502" s="3" t="s">
        <v>686</v>
      </c>
      <c r="F7502" s="6">
        <v>231577.81</v>
      </c>
      <c r="G7502" s="5">
        <v>1.3405308E-4</v>
      </c>
    </row>
    <row r="7503" spans="1:7" x14ac:dyDescent="0.2">
      <c r="A7503">
        <v>2021</v>
      </c>
      <c r="B7503" s="3" t="s">
        <v>1337</v>
      </c>
      <c r="C7503" s="3" t="s">
        <v>2739</v>
      </c>
      <c r="D7503" s="3" t="s">
        <v>1287</v>
      </c>
      <c r="E7503" s="3" t="s">
        <v>146</v>
      </c>
      <c r="F7503" s="6">
        <v>79002.38</v>
      </c>
      <c r="G7503" s="5">
        <v>4.5731980000000001E-5</v>
      </c>
    </row>
    <row r="7504" spans="1:7" x14ac:dyDescent="0.2">
      <c r="A7504">
        <v>2021</v>
      </c>
      <c r="B7504" s="3" t="s">
        <v>1338</v>
      </c>
      <c r="C7504" s="3" t="s">
        <v>2739</v>
      </c>
      <c r="D7504" s="3" t="s">
        <v>1288</v>
      </c>
      <c r="E7504" s="3" t="s">
        <v>269</v>
      </c>
      <c r="F7504" s="6">
        <v>187619.22</v>
      </c>
      <c r="G7504" s="5">
        <v>1.0860684E-4</v>
      </c>
    </row>
    <row r="7505" spans="1:7" x14ac:dyDescent="0.2">
      <c r="A7505">
        <v>2021</v>
      </c>
      <c r="B7505" s="3" t="s">
        <v>1339</v>
      </c>
      <c r="C7505" s="3" t="s">
        <v>2739</v>
      </c>
      <c r="D7505" s="3" t="s">
        <v>1289</v>
      </c>
      <c r="E7505" s="3" t="s">
        <v>448</v>
      </c>
      <c r="F7505" s="6">
        <v>95113.53</v>
      </c>
      <c r="G7505" s="5">
        <v>5.5058220000000002E-5</v>
      </c>
    </row>
    <row r="7506" spans="1:7" x14ac:dyDescent="0.2">
      <c r="A7506">
        <v>2021</v>
      </c>
      <c r="B7506" s="3" t="s">
        <v>1340</v>
      </c>
      <c r="C7506" s="3" t="s">
        <v>2739</v>
      </c>
      <c r="D7506" s="3" t="s">
        <v>1290</v>
      </c>
      <c r="E7506" s="3" t="s">
        <v>47</v>
      </c>
      <c r="F7506" s="6">
        <v>88604.68</v>
      </c>
      <c r="G7506" s="5">
        <v>5.1290450000000003E-5</v>
      </c>
    </row>
    <row r="7507" spans="1:7" x14ac:dyDescent="0.2">
      <c r="A7507">
        <v>2021</v>
      </c>
      <c r="B7507" s="3" t="s">
        <v>1341</v>
      </c>
      <c r="C7507" s="3" t="s">
        <v>2739</v>
      </c>
      <c r="D7507" s="3" t="s">
        <v>1291</v>
      </c>
      <c r="E7507" s="3" t="s">
        <v>456</v>
      </c>
      <c r="F7507" s="6">
        <v>61688.31</v>
      </c>
      <c r="G7507" s="5">
        <v>3.5709410000000001E-5</v>
      </c>
    </row>
    <row r="7508" spans="1:7" x14ac:dyDescent="0.2">
      <c r="A7508">
        <v>2021</v>
      </c>
      <c r="B7508" s="3" t="s">
        <v>1342</v>
      </c>
      <c r="C7508" s="3" t="s">
        <v>2739</v>
      </c>
      <c r="D7508" s="3" t="s">
        <v>1292</v>
      </c>
      <c r="E7508" s="3" t="s">
        <v>233</v>
      </c>
      <c r="F7508" s="6">
        <v>93904.35</v>
      </c>
      <c r="G7508" s="5">
        <v>5.4358260000000002E-5</v>
      </c>
    </row>
    <row r="7509" spans="1:7" x14ac:dyDescent="0.2">
      <c r="A7509">
        <v>2021</v>
      </c>
      <c r="B7509" s="3" t="s">
        <v>1343</v>
      </c>
      <c r="C7509" s="3" t="s">
        <v>2739</v>
      </c>
      <c r="D7509" s="3" t="s">
        <v>1293</v>
      </c>
      <c r="E7509" s="3" t="s">
        <v>146</v>
      </c>
      <c r="F7509" s="6">
        <v>89560.78</v>
      </c>
      <c r="G7509" s="5">
        <v>5.1843910000000001E-5</v>
      </c>
    </row>
    <row r="7510" spans="1:7" x14ac:dyDescent="0.2">
      <c r="A7510">
        <v>2021</v>
      </c>
      <c r="B7510" s="3" t="s">
        <v>1344</v>
      </c>
      <c r="C7510" s="3" t="s">
        <v>2739</v>
      </c>
      <c r="D7510" s="3" t="s">
        <v>1294</v>
      </c>
      <c r="E7510" s="3" t="s">
        <v>269</v>
      </c>
      <c r="F7510" s="6">
        <v>321642.09000000003</v>
      </c>
      <c r="G7510" s="5">
        <v>1.8618844999999999E-4</v>
      </c>
    </row>
    <row r="7511" spans="1:7" x14ac:dyDescent="0.2">
      <c r="A7511">
        <v>2021</v>
      </c>
      <c r="B7511" s="3" t="s">
        <v>1345</v>
      </c>
      <c r="C7511" s="3" t="s">
        <v>2739</v>
      </c>
      <c r="D7511" s="3" t="s">
        <v>1295</v>
      </c>
      <c r="E7511" s="3" t="s">
        <v>773</v>
      </c>
      <c r="F7511" s="6">
        <v>78470.960000000006</v>
      </c>
      <c r="G7511" s="5">
        <v>4.5424360000000002E-5</v>
      </c>
    </row>
    <row r="7512" spans="1:7" x14ac:dyDescent="0.2">
      <c r="A7512">
        <v>2021</v>
      </c>
      <c r="B7512" s="3" t="s">
        <v>1347</v>
      </c>
      <c r="C7512" s="3" t="s">
        <v>2739</v>
      </c>
      <c r="D7512" s="3" t="s">
        <v>1297</v>
      </c>
      <c r="E7512" s="3" t="s">
        <v>233</v>
      </c>
      <c r="F7512" s="6">
        <v>253894.94</v>
      </c>
      <c r="G7512" s="5">
        <v>1.4697176E-4</v>
      </c>
    </row>
    <row r="7513" spans="1:7" x14ac:dyDescent="0.2">
      <c r="A7513">
        <v>2021</v>
      </c>
      <c r="B7513" s="3" t="s">
        <v>1348</v>
      </c>
      <c r="C7513" s="3" t="s">
        <v>2739</v>
      </c>
      <c r="D7513" s="3" t="s">
        <v>1298</v>
      </c>
      <c r="E7513" s="3" t="s">
        <v>259</v>
      </c>
      <c r="F7513" s="6">
        <v>194524.6</v>
      </c>
      <c r="G7513" s="5">
        <v>1.1260415000000001E-4</v>
      </c>
    </row>
    <row r="7514" spans="1:7" x14ac:dyDescent="0.2">
      <c r="A7514">
        <v>2021</v>
      </c>
      <c r="B7514" s="3" t="s">
        <v>2486</v>
      </c>
      <c r="C7514" s="3" t="s">
        <v>2739</v>
      </c>
      <c r="D7514" s="3" t="s">
        <v>2485</v>
      </c>
      <c r="E7514" s="3" t="s">
        <v>477</v>
      </c>
      <c r="F7514" s="6">
        <v>616028.87</v>
      </c>
      <c r="G7514" s="5">
        <v>3.5659966E-4</v>
      </c>
    </row>
    <row r="7515" spans="1:7" x14ac:dyDescent="0.2">
      <c r="A7515">
        <v>2021</v>
      </c>
      <c r="B7515" s="3" t="s">
        <v>1350</v>
      </c>
      <c r="C7515" s="3" t="s">
        <v>2739</v>
      </c>
      <c r="D7515" s="3" t="s">
        <v>1300</v>
      </c>
      <c r="E7515" s="3" t="s">
        <v>456</v>
      </c>
      <c r="F7515" s="6">
        <v>1140698.58</v>
      </c>
      <c r="G7515" s="5">
        <v>6.6031437999999995E-4</v>
      </c>
    </row>
    <row r="7516" spans="1:7" x14ac:dyDescent="0.2">
      <c r="A7516">
        <v>2021</v>
      </c>
      <c r="B7516" s="3" t="s">
        <v>1351</v>
      </c>
      <c r="C7516" s="3" t="s">
        <v>2739</v>
      </c>
      <c r="D7516" s="3" t="s">
        <v>2593</v>
      </c>
      <c r="E7516" s="3" t="s">
        <v>448</v>
      </c>
      <c r="F7516" s="6">
        <v>51096.91</v>
      </c>
      <c r="G7516" s="5">
        <v>2.9578390000000001E-5</v>
      </c>
    </row>
    <row r="7517" spans="1:7" x14ac:dyDescent="0.2">
      <c r="A7517">
        <v>2021</v>
      </c>
      <c r="B7517" s="3" t="s">
        <v>1352</v>
      </c>
      <c r="C7517" s="3" t="s">
        <v>2739</v>
      </c>
      <c r="D7517" s="3" t="s">
        <v>2631</v>
      </c>
      <c r="E7517" s="3" t="s">
        <v>233</v>
      </c>
      <c r="F7517" s="6">
        <v>93625.59</v>
      </c>
      <c r="G7517" s="5">
        <v>5.4196900000000003E-5</v>
      </c>
    </row>
    <row r="7518" spans="1:7" x14ac:dyDescent="0.2">
      <c r="A7518">
        <v>2021</v>
      </c>
      <c r="B7518" s="3" t="s">
        <v>1353</v>
      </c>
      <c r="C7518" s="3" t="s">
        <v>2739</v>
      </c>
      <c r="D7518" s="3" t="s">
        <v>1303</v>
      </c>
      <c r="E7518" s="3" t="s">
        <v>233</v>
      </c>
      <c r="F7518" s="6">
        <v>244259.57</v>
      </c>
      <c r="G7518" s="5">
        <v>1.4139415000000001E-4</v>
      </c>
    </row>
    <row r="7519" spans="1:7" x14ac:dyDescent="0.2">
      <c r="A7519">
        <v>2021</v>
      </c>
      <c r="B7519" s="3" t="s">
        <v>1356</v>
      </c>
      <c r="C7519" s="3" t="s">
        <v>2739</v>
      </c>
      <c r="D7519" s="3" t="s">
        <v>2537</v>
      </c>
      <c r="E7519" s="3" t="s">
        <v>552</v>
      </c>
      <c r="F7519" s="6">
        <v>23004.98</v>
      </c>
      <c r="G7519" s="5">
        <v>1.331686E-5</v>
      </c>
    </row>
    <row r="7520" spans="1:7" x14ac:dyDescent="0.2">
      <c r="A7520">
        <v>2021</v>
      </c>
      <c r="B7520" s="3" t="s">
        <v>1357</v>
      </c>
      <c r="C7520" s="3" t="s">
        <v>2739</v>
      </c>
      <c r="D7520" s="3" t="s">
        <v>1307</v>
      </c>
      <c r="E7520" s="3" t="s">
        <v>552</v>
      </c>
      <c r="F7520" s="6">
        <v>148702.54</v>
      </c>
      <c r="G7520" s="5">
        <v>8.6079200000000001E-5</v>
      </c>
    </row>
    <row r="7521" spans="1:7" x14ac:dyDescent="0.2">
      <c r="A7521">
        <v>2021</v>
      </c>
      <c r="B7521" s="3" t="s">
        <v>1358</v>
      </c>
      <c r="C7521" s="3" t="s">
        <v>2739</v>
      </c>
      <c r="D7521" s="3" t="s">
        <v>1308</v>
      </c>
      <c r="E7521" s="3" t="s">
        <v>552</v>
      </c>
      <c r="F7521" s="6">
        <v>218150.86</v>
      </c>
      <c r="G7521" s="5">
        <v>1.2628064000000001E-4</v>
      </c>
    </row>
    <row r="7522" spans="1:7" x14ac:dyDescent="0.2">
      <c r="A7522">
        <v>2021</v>
      </c>
      <c r="B7522" s="3" t="s">
        <v>1359</v>
      </c>
      <c r="C7522" s="3" t="s">
        <v>2739</v>
      </c>
      <c r="D7522" s="3" t="s">
        <v>1309</v>
      </c>
      <c r="E7522" s="3" t="s">
        <v>47</v>
      </c>
      <c r="F7522" s="6">
        <v>193655.8</v>
      </c>
      <c r="G7522" s="5">
        <v>1.1210123000000001E-4</v>
      </c>
    </row>
    <row r="7523" spans="1:7" x14ac:dyDescent="0.2">
      <c r="A7523">
        <v>2021</v>
      </c>
      <c r="B7523" s="3" t="s">
        <v>1362</v>
      </c>
      <c r="C7523" s="3" t="s">
        <v>2739</v>
      </c>
      <c r="D7523" s="3" t="s">
        <v>1312</v>
      </c>
      <c r="E7523" s="3" t="s">
        <v>146</v>
      </c>
      <c r="F7523" s="6">
        <v>126745.68</v>
      </c>
      <c r="G7523" s="5">
        <v>7.336907E-5</v>
      </c>
    </row>
    <row r="7524" spans="1:7" x14ac:dyDescent="0.2">
      <c r="A7524">
        <v>2021</v>
      </c>
      <c r="B7524" s="3" t="s">
        <v>1363</v>
      </c>
      <c r="C7524" s="3" t="s">
        <v>2739</v>
      </c>
      <c r="D7524" s="3" t="s">
        <v>1313</v>
      </c>
      <c r="E7524" s="3" t="s">
        <v>456</v>
      </c>
      <c r="F7524" s="6">
        <v>3799559.52</v>
      </c>
      <c r="G7524" s="5">
        <v>2.1994450099999999E-3</v>
      </c>
    </row>
    <row r="7525" spans="1:7" x14ac:dyDescent="0.2">
      <c r="A7525">
        <v>2021</v>
      </c>
      <c r="B7525" s="3" t="s">
        <v>1414</v>
      </c>
      <c r="C7525" s="3" t="s">
        <v>2739</v>
      </c>
      <c r="D7525" s="3" t="s">
        <v>1364</v>
      </c>
      <c r="E7525" s="3" t="s">
        <v>552</v>
      </c>
      <c r="F7525" s="6">
        <v>74792.56</v>
      </c>
      <c r="G7525" s="5">
        <v>4.3295050000000001E-5</v>
      </c>
    </row>
    <row r="7526" spans="1:7" x14ac:dyDescent="0.2">
      <c r="A7526">
        <v>2021</v>
      </c>
      <c r="B7526" s="3" t="s">
        <v>1415</v>
      </c>
      <c r="C7526" s="3" t="s">
        <v>2739</v>
      </c>
      <c r="D7526" s="3" t="s">
        <v>1365</v>
      </c>
      <c r="E7526" s="3" t="s">
        <v>233</v>
      </c>
      <c r="F7526" s="6">
        <v>384437.22</v>
      </c>
      <c r="G7526" s="5">
        <v>2.2253856999999999E-4</v>
      </c>
    </row>
    <row r="7527" spans="1:7" x14ac:dyDescent="0.2">
      <c r="A7527">
        <v>2021</v>
      </c>
      <c r="B7527" s="3" t="s">
        <v>1416</v>
      </c>
      <c r="C7527" s="3" t="s">
        <v>2739</v>
      </c>
      <c r="D7527" s="3" t="s">
        <v>1366</v>
      </c>
      <c r="E7527" s="3" t="s">
        <v>233</v>
      </c>
      <c r="F7527" s="6">
        <v>136458.46</v>
      </c>
      <c r="G7527" s="5">
        <v>7.8991489999999997E-5</v>
      </c>
    </row>
    <row r="7528" spans="1:7" x14ac:dyDescent="0.2">
      <c r="A7528">
        <v>2021</v>
      </c>
      <c r="B7528" s="3" t="s">
        <v>1418</v>
      </c>
      <c r="C7528" s="3" t="s">
        <v>2739</v>
      </c>
      <c r="D7528" s="3" t="s">
        <v>1368</v>
      </c>
      <c r="E7528" s="3" t="s">
        <v>10</v>
      </c>
      <c r="F7528" s="6">
        <v>38545.360000000001</v>
      </c>
      <c r="G7528" s="5">
        <v>2.231269E-5</v>
      </c>
    </row>
    <row r="7529" spans="1:7" x14ac:dyDescent="0.2">
      <c r="A7529">
        <v>2021</v>
      </c>
      <c r="B7529" s="3" t="s">
        <v>1420</v>
      </c>
      <c r="C7529" s="3" t="s">
        <v>2739</v>
      </c>
      <c r="D7529" s="3" t="s">
        <v>1370</v>
      </c>
      <c r="E7529" s="3" t="s">
        <v>146</v>
      </c>
      <c r="F7529" s="6">
        <v>92334.81</v>
      </c>
      <c r="G7529" s="5">
        <v>5.3449709999999998E-5</v>
      </c>
    </row>
    <row r="7530" spans="1:7" x14ac:dyDescent="0.2">
      <c r="A7530">
        <v>2021</v>
      </c>
      <c r="B7530" s="3" t="s">
        <v>2453</v>
      </c>
      <c r="C7530" s="3" t="s">
        <v>2739</v>
      </c>
      <c r="D7530" s="3" t="s">
        <v>2452</v>
      </c>
      <c r="E7530" s="3" t="s">
        <v>561</v>
      </c>
      <c r="F7530">
        <v>617.12</v>
      </c>
      <c r="G7530" s="5">
        <v>3.5722999999999998E-7</v>
      </c>
    </row>
    <row r="7531" spans="1:7" x14ac:dyDescent="0.2">
      <c r="A7531">
        <v>2021</v>
      </c>
      <c r="B7531" s="3" t="s">
        <v>1423</v>
      </c>
      <c r="C7531" s="3" t="s">
        <v>2739</v>
      </c>
      <c r="D7531" s="3" t="s">
        <v>1373</v>
      </c>
      <c r="E7531" s="3" t="s">
        <v>670</v>
      </c>
      <c r="F7531" s="6">
        <v>394829.28</v>
      </c>
      <c r="G7531" s="5">
        <v>2.2855419999999999E-4</v>
      </c>
    </row>
    <row r="7532" spans="1:7" x14ac:dyDescent="0.2">
      <c r="A7532">
        <v>2021</v>
      </c>
      <c r="B7532" s="3" t="s">
        <v>1425</v>
      </c>
      <c r="C7532" s="3" t="s">
        <v>2739</v>
      </c>
      <c r="D7532" s="3" t="s">
        <v>1375</v>
      </c>
      <c r="E7532" s="3" t="s">
        <v>146</v>
      </c>
      <c r="F7532" s="6">
        <v>122796.14</v>
      </c>
      <c r="G7532" s="5">
        <v>7.1082809999999997E-5</v>
      </c>
    </row>
    <row r="7533" spans="1:7" x14ac:dyDescent="0.2">
      <c r="A7533">
        <v>2021</v>
      </c>
      <c r="B7533" s="3" t="s">
        <v>1426</v>
      </c>
      <c r="C7533" s="3" t="s">
        <v>2739</v>
      </c>
      <c r="D7533" s="3" t="s">
        <v>1376</v>
      </c>
      <c r="E7533" s="3" t="s">
        <v>456</v>
      </c>
      <c r="F7533" s="6">
        <v>240969.59</v>
      </c>
      <c r="G7533" s="5">
        <v>1.3948969E-4</v>
      </c>
    </row>
    <row r="7534" spans="1:7" x14ac:dyDescent="0.2">
      <c r="A7534">
        <v>2021</v>
      </c>
      <c r="B7534" s="3" t="s">
        <v>1427</v>
      </c>
      <c r="C7534" s="3" t="s">
        <v>2739</v>
      </c>
      <c r="D7534" s="3" t="s">
        <v>1377</v>
      </c>
      <c r="E7534" s="3" t="s">
        <v>552</v>
      </c>
      <c r="F7534" s="6">
        <v>239865.38</v>
      </c>
      <c r="G7534" s="5">
        <v>1.3885049000000001E-4</v>
      </c>
    </row>
    <row r="7535" spans="1:7" x14ac:dyDescent="0.2">
      <c r="A7535">
        <v>2021</v>
      </c>
      <c r="B7535" s="3" t="s">
        <v>1428</v>
      </c>
      <c r="C7535" s="3" t="s">
        <v>2739</v>
      </c>
      <c r="D7535" s="3" t="s">
        <v>1378</v>
      </c>
      <c r="E7535" s="3" t="s">
        <v>269</v>
      </c>
      <c r="F7535" s="6">
        <v>240623.56</v>
      </c>
      <c r="G7535" s="5">
        <v>1.3928937999999999E-4</v>
      </c>
    </row>
    <row r="7536" spans="1:7" x14ac:dyDescent="0.2">
      <c r="A7536">
        <v>2021</v>
      </c>
      <c r="B7536" s="3" t="s">
        <v>1430</v>
      </c>
      <c r="C7536" s="3" t="s">
        <v>2739</v>
      </c>
      <c r="D7536" s="3" t="s">
        <v>1380</v>
      </c>
      <c r="E7536" s="3" t="s">
        <v>146</v>
      </c>
      <c r="F7536" s="6">
        <v>1446979.11</v>
      </c>
      <c r="G7536" s="5">
        <v>8.3761051000000005E-4</v>
      </c>
    </row>
    <row r="7537" spans="1:7" x14ac:dyDescent="0.2">
      <c r="A7537">
        <v>2021</v>
      </c>
      <c r="B7537" s="3" t="s">
        <v>1431</v>
      </c>
      <c r="C7537" s="3" t="s">
        <v>2739</v>
      </c>
      <c r="D7537" s="3" t="s">
        <v>1381</v>
      </c>
      <c r="E7537" s="3" t="s">
        <v>798</v>
      </c>
      <c r="F7537" s="6">
        <v>206466.77</v>
      </c>
      <c r="G7537" s="5">
        <v>1.1951708999999999E-4</v>
      </c>
    </row>
    <row r="7538" spans="1:7" x14ac:dyDescent="0.2">
      <c r="A7538">
        <v>2021</v>
      </c>
      <c r="B7538" s="3" t="s">
        <v>1434</v>
      </c>
      <c r="C7538" s="3" t="s">
        <v>2739</v>
      </c>
      <c r="D7538" s="3" t="s">
        <v>1384</v>
      </c>
      <c r="E7538" s="3" t="s">
        <v>564</v>
      </c>
      <c r="F7538" s="6">
        <v>139153.01999999999</v>
      </c>
      <c r="G7538" s="5">
        <v>8.0551290000000002E-5</v>
      </c>
    </row>
    <row r="7539" spans="1:7" x14ac:dyDescent="0.2">
      <c r="A7539">
        <v>2021</v>
      </c>
      <c r="B7539" s="3" t="s">
        <v>1436</v>
      </c>
      <c r="C7539" s="3" t="s">
        <v>2739</v>
      </c>
      <c r="D7539" s="3" t="s">
        <v>1386</v>
      </c>
      <c r="E7539" s="3" t="s">
        <v>456</v>
      </c>
      <c r="F7539" s="6">
        <v>327329.07</v>
      </c>
      <c r="G7539" s="5">
        <v>1.8948045999999999E-4</v>
      </c>
    </row>
    <row r="7540" spans="1:7" x14ac:dyDescent="0.2">
      <c r="A7540">
        <v>2021</v>
      </c>
      <c r="B7540" s="3" t="s">
        <v>1437</v>
      </c>
      <c r="C7540" s="3" t="s">
        <v>2739</v>
      </c>
      <c r="D7540" s="3" t="s">
        <v>1387</v>
      </c>
      <c r="E7540" s="3" t="s">
        <v>21</v>
      </c>
      <c r="F7540" s="6">
        <v>808660.64</v>
      </c>
      <c r="G7540" s="5">
        <v>4.6810811000000001E-4</v>
      </c>
    </row>
    <row r="7541" spans="1:7" x14ac:dyDescent="0.2">
      <c r="A7541">
        <v>2021</v>
      </c>
      <c r="B7541" s="3" t="s">
        <v>1438</v>
      </c>
      <c r="C7541" s="3" t="s">
        <v>2739</v>
      </c>
      <c r="D7541" s="3" t="s">
        <v>1388</v>
      </c>
      <c r="E7541" s="3" t="s">
        <v>233</v>
      </c>
      <c r="F7541" s="6">
        <v>1560819.08</v>
      </c>
      <c r="G7541" s="5">
        <v>9.0350887000000002E-4</v>
      </c>
    </row>
    <row r="7542" spans="1:7" x14ac:dyDescent="0.2">
      <c r="A7542">
        <v>2021</v>
      </c>
      <c r="B7542" s="3" t="s">
        <v>1439</v>
      </c>
      <c r="C7542" s="3" t="s">
        <v>2739</v>
      </c>
      <c r="D7542" s="3" t="s">
        <v>1389</v>
      </c>
      <c r="E7542" s="3" t="s">
        <v>165</v>
      </c>
      <c r="F7542" s="6">
        <v>1052429.25</v>
      </c>
      <c r="G7542" s="5">
        <v>6.0921806E-4</v>
      </c>
    </row>
    <row r="7543" spans="1:7" x14ac:dyDescent="0.2">
      <c r="A7543">
        <v>2021</v>
      </c>
      <c r="B7543" s="3" t="s">
        <v>1440</v>
      </c>
      <c r="C7543" s="3" t="s">
        <v>2739</v>
      </c>
      <c r="D7543" s="3" t="s">
        <v>1390</v>
      </c>
      <c r="E7543" s="3" t="s">
        <v>239</v>
      </c>
      <c r="F7543" s="6">
        <v>1238489.31</v>
      </c>
      <c r="G7543" s="5">
        <v>7.1692234999999995E-4</v>
      </c>
    </row>
    <row r="7544" spans="1:7" x14ac:dyDescent="0.2">
      <c r="A7544">
        <v>2021</v>
      </c>
      <c r="B7544" s="3" t="s">
        <v>1441</v>
      </c>
      <c r="C7544" s="3" t="s">
        <v>2739</v>
      </c>
      <c r="D7544" s="3" t="s">
        <v>1391</v>
      </c>
      <c r="E7544" s="3" t="s">
        <v>259</v>
      </c>
      <c r="F7544" s="6">
        <v>1024822.47</v>
      </c>
      <c r="G7544" s="5">
        <v>5.9323736000000001E-4</v>
      </c>
    </row>
    <row r="7545" spans="1:7" x14ac:dyDescent="0.2">
      <c r="A7545">
        <v>2021</v>
      </c>
      <c r="B7545" s="3" t="s">
        <v>1442</v>
      </c>
      <c r="C7545" s="3" t="s">
        <v>2739</v>
      </c>
      <c r="D7545" s="3" t="s">
        <v>1392</v>
      </c>
      <c r="E7545" s="3" t="s">
        <v>368</v>
      </c>
      <c r="F7545" s="6">
        <v>748332.2</v>
      </c>
      <c r="G7545" s="5">
        <v>4.3318588E-4</v>
      </c>
    </row>
    <row r="7546" spans="1:7" x14ac:dyDescent="0.2">
      <c r="A7546">
        <v>2021</v>
      </c>
      <c r="B7546" s="3" t="s">
        <v>1443</v>
      </c>
      <c r="C7546" s="3" t="s">
        <v>2739</v>
      </c>
      <c r="D7546" s="3" t="s">
        <v>1393</v>
      </c>
      <c r="E7546" s="3" t="s">
        <v>374</v>
      </c>
      <c r="F7546" s="6">
        <v>544164.73</v>
      </c>
      <c r="G7546" s="5">
        <v>3.1499978000000002E-4</v>
      </c>
    </row>
    <row r="7547" spans="1:7" x14ac:dyDescent="0.2">
      <c r="A7547">
        <v>2021</v>
      </c>
      <c r="B7547" s="3" t="s">
        <v>1444</v>
      </c>
      <c r="C7547" s="3" t="s">
        <v>2739</v>
      </c>
      <c r="D7547" s="3" t="s">
        <v>2514</v>
      </c>
      <c r="E7547" s="3" t="s">
        <v>564</v>
      </c>
      <c r="F7547" s="6">
        <v>1171084.1399999999</v>
      </c>
      <c r="G7547" s="5">
        <v>6.7790362000000001E-4</v>
      </c>
    </row>
    <row r="7548" spans="1:7" x14ac:dyDescent="0.2">
      <c r="A7548">
        <v>2021</v>
      </c>
      <c r="B7548" s="3" t="s">
        <v>1445</v>
      </c>
      <c r="C7548" s="3" t="s">
        <v>2739</v>
      </c>
      <c r="D7548" s="3" t="s">
        <v>1395</v>
      </c>
      <c r="E7548" s="3" t="s">
        <v>884</v>
      </c>
      <c r="F7548" s="6">
        <v>2145251.69</v>
      </c>
      <c r="G7548" s="5">
        <v>1.2418184499999999E-3</v>
      </c>
    </row>
    <row r="7549" spans="1:7" x14ac:dyDescent="0.2">
      <c r="A7549">
        <v>2021</v>
      </c>
      <c r="B7549" s="3" t="s">
        <v>1446</v>
      </c>
      <c r="C7549" s="3" t="s">
        <v>2739</v>
      </c>
      <c r="D7549" s="3" t="s">
        <v>1396</v>
      </c>
      <c r="E7549" s="3" t="s">
        <v>590</v>
      </c>
      <c r="F7549" s="6">
        <v>397157.74</v>
      </c>
      <c r="G7549" s="5">
        <v>2.2990207E-4</v>
      </c>
    </row>
    <row r="7550" spans="1:7" x14ac:dyDescent="0.2">
      <c r="A7550">
        <v>2021</v>
      </c>
      <c r="B7550" s="3" t="s">
        <v>1447</v>
      </c>
      <c r="C7550" s="3" t="s">
        <v>2739</v>
      </c>
      <c r="D7550" s="3" t="s">
        <v>1397</v>
      </c>
      <c r="E7550" s="3" t="s">
        <v>670</v>
      </c>
      <c r="F7550" s="6">
        <v>1350772.37</v>
      </c>
      <c r="G7550" s="5">
        <v>7.8191947000000003E-4</v>
      </c>
    </row>
    <row r="7551" spans="1:7" x14ac:dyDescent="0.2">
      <c r="A7551">
        <v>2021</v>
      </c>
      <c r="B7551" s="3" t="s">
        <v>1448</v>
      </c>
      <c r="C7551" s="3" t="s">
        <v>2739</v>
      </c>
      <c r="D7551" s="3" t="s">
        <v>1398</v>
      </c>
      <c r="E7551" s="3" t="s">
        <v>683</v>
      </c>
      <c r="F7551" s="6">
        <v>845850.52</v>
      </c>
      <c r="G7551" s="5">
        <v>4.8963615000000005E-4</v>
      </c>
    </row>
    <row r="7552" spans="1:7" x14ac:dyDescent="0.2">
      <c r="A7552">
        <v>2021</v>
      </c>
      <c r="B7552" s="3" t="s">
        <v>1449</v>
      </c>
      <c r="C7552" s="3" t="s">
        <v>2739</v>
      </c>
      <c r="D7552" s="3" t="s">
        <v>1399</v>
      </c>
      <c r="E7552" s="3" t="s">
        <v>61</v>
      </c>
      <c r="F7552" s="6">
        <v>843867.93</v>
      </c>
      <c r="G7552" s="5">
        <v>4.8848849000000002E-4</v>
      </c>
    </row>
    <row r="7553" spans="1:7" x14ac:dyDescent="0.2">
      <c r="A7553">
        <v>2021</v>
      </c>
      <c r="B7553" s="3" t="s">
        <v>1450</v>
      </c>
      <c r="C7553" s="3" t="s">
        <v>2739</v>
      </c>
      <c r="D7553" s="3" t="s">
        <v>1400</v>
      </c>
      <c r="E7553" s="3" t="s">
        <v>27</v>
      </c>
      <c r="F7553" s="6">
        <v>534731.77</v>
      </c>
      <c r="G7553" s="5">
        <v>3.0953932999999999E-4</v>
      </c>
    </row>
    <row r="7554" spans="1:7" x14ac:dyDescent="0.2">
      <c r="A7554">
        <v>2021</v>
      </c>
      <c r="B7554" s="3" t="s">
        <v>1451</v>
      </c>
      <c r="C7554" s="3" t="s">
        <v>2739</v>
      </c>
      <c r="D7554" s="3" t="s">
        <v>1401</v>
      </c>
      <c r="E7554" s="3" t="s">
        <v>781</v>
      </c>
      <c r="F7554" s="6">
        <v>1147232.58</v>
      </c>
      <c r="G7554" s="5">
        <v>6.6409670999999996E-4</v>
      </c>
    </row>
    <row r="7555" spans="1:7" x14ac:dyDescent="0.2">
      <c r="A7555">
        <v>2021</v>
      </c>
      <c r="B7555" s="3" t="s">
        <v>1452</v>
      </c>
      <c r="C7555" s="3" t="s">
        <v>2739</v>
      </c>
      <c r="D7555" s="3" t="s">
        <v>1402</v>
      </c>
      <c r="E7555" s="3" t="s">
        <v>872</v>
      </c>
      <c r="F7555" s="6">
        <v>935224.92</v>
      </c>
      <c r="G7555" s="5">
        <v>5.4137217E-4</v>
      </c>
    </row>
    <row r="7556" spans="1:7" x14ac:dyDescent="0.2">
      <c r="A7556">
        <v>2021</v>
      </c>
      <c r="B7556" s="3" t="s">
        <v>1453</v>
      </c>
      <c r="C7556" s="3" t="s">
        <v>2739</v>
      </c>
      <c r="D7556" s="3" t="s">
        <v>1403</v>
      </c>
      <c r="E7556" s="3" t="s">
        <v>364</v>
      </c>
      <c r="F7556" s="6">
        <v>2834104.64</v>
      </c>
      <c r="G7556" s="5">
        <v>1.6405736699999999E-3</v>
      </c>
    </row>
    <row r="7557" spans="1:7" x14ac:dyDescent="0.2">
      <c r="A7557">
        <v>2021</v>
      </c>
      <c r="B7557" s="3" t="s">
        <v>1454</v>
      </c>
      <c r="C7557" s="3" t="s">
        <v>2739</v>
      </c>
      <c r="D7557" s="3" t="s">
        <v>1404</v>
      </c>
      <c r="E7557" s="3" t="s">
        <v>38</v>
      </c>
      <c r="F7557" s="6">
        <v>482971.97</v>
      </c>
      <c r="G7557" s="5">
        <v>2.7957722000000003E-4</v>
      </c>
    </row>
    <row r="7558" spans="1:7" x14ac:dyDescent="0.2">
      <c r="A7558">
        <v>2021</v>
      </c>
      <c r="B7558" s="3" t="s">
        <v>1455</v>
      </c>
      <c r="C7558" s="3" t="s">
        <v>2739</v>
      </c>
      <c r="D7558" s="3" t="s">
        <v>1405</v>
      </c>
      <c r="E7558" s="3" t="s">
        <v>448</v>
      </c>
      <c r="F7558" s="6">
        <v>1235301.8999999999</v>
      </c>
      <c r="G7558" s="5">
        <v>7.1507725999999999E-4</v>
      </c>
    </row>
    <row r="7559" spans="1:7" x14ac:dyDescent="0.2">
      <c r="A7559">
        <v>2021</v>
      </c>
      <c r="B7559" s="3" t="s">
        <v>1456</v>
      </c>
      <c r="C7559" s="3" t="s">
        <v>2739</v>
      </c>
      <c r="D7559" s="3" t="s">
        <v>1406</v>
      </c>
      <c r="E7559" s="3" t="s">
        <v>552</v>
      </c>
      <c r="F7559" s="6">
        <v>2684929.87</v>
      </c>
      <c r="G7559" s="5">
        <v>1.5542211099999999E-3</v>
      </c>
    </row>
    <row r="7560" spans="1:7" x14ac:dyDescent="0.2">
      <c r="A7560">
        <v>2021</v>
      </c>
      <c r="B7560" s="3" t="s">
        <v>1457</v>
      </c>
      <c r="C7560" s="3" t="s">
        <v>2739</v>
      </c>
      <c r="D7560" s="3" t="s">
        <v>1407</v>
      </c>
      <c r="E7560" s="3" t="s">
        <v>686</v>
      </c>
      <c r="F7560" s="6">
        <v>715766.92</v>
      </c>
      <c r="G7560" s="5">
        <v>4.1433486000000001E-4</v>
      </c>
    </row>
    <row r="7561" spans="1:7" x14ac:dyDescent="0.2">
      <c r="A7561">
        <v>2021</v>
      </c>
      <c r="B7561" s="3" t="s">
        <v>1458</v>
      </c>
      <c r="C7561" s="3" t="s">
        <v>2739</v>
      </c>
      <c r="D7561" s="3" t="s">
        <v>1408</v>
      </c>
      <c r="E7561" s="3" t="s">
        <v>239</v>
      </c>
      <c r="F7561" s="6">
        <v>833705.1</v>
      </c>
      <c r="G7561" s="5">
        <v>4.8260555000000002E-4</v>
      </c>
    </row>
    <row r="7562" spans="1:7" x14ac:dyDescent="0.2">
      <c r="A7562">
        <v>2021</v>
      </c>
      <c r="B7562" s="3" t="s">
        <v>1459</v>
      </c>
      <c r="C7562" s="3" t="s">
        <v>2739</v>
      </c>
      <c r="D7562" s="3" t="s">
        <v>1409</v>
      </c>
      <c r="E7562" s="3" t="s">
        <v>670</v>
      </c>
      <c r="F7562" s="6">
        <v>554251.37</v>
      </c>
      <c r="G7562" s="5">
        <v>3.2083861E-4</v>
      </c>
    </row>
    <row r="7563" spans="1:7" x14ac:dyDescent="0.2">
      <c r="A7563">
        <v>2021</v>
      </c>
      <c r="B7563" s="3" t="s">
        <v>1460</v>
      </c>
      <c r="C7563" s="3" t="s">
        <v>2739</v>
      </c>
      <c r="D7563" s="3" t="s">
        <v>1410</v>
      </c>
      <c r="E7563" s="3" t="s">
        <v>269</v>
      </c>
      <c r="F7563" s="6">
        <v>2516689.1</v>
      </c>
      <c r="G7563" s="5">
        <v>1.4568318399999999E-3</v>
      </c>
    </row>
    <row r="7564" spans="1:7" x14ac:dyDescent="0.2">
      <c r="A7564">
        <v>2021</v>
      </c>
      <c r="B7564" s="3" t="s">
        <v>1461</v>
      </c>
      <c r="C7564" s="3" t="s">
        <v>2739</v>
      </c>
      <c r="D7564" s="3" t="s">
        <v>1411</v>
      </c>
      <c r="E7564" s="3" t="s">
        <v>867</v>
      </c>
      <c r="F7564" s="6">
        <v>531892.76</v>
      </c>
      <c r="G7564" s="5">
        <v>3.0789591999999999E-4</v>
      </c>
    </row>
    <row r="7565" spans="1:7" x14ac:dyDescent="0.2">
      <c r="A7565">
        <v>2021</v>
      </c>
      <c r="B7565" s="3" t="s">
        <v>1462</v>
      </c>
      <c r="C7565" s="3" t="s">
        <v>2739</v>
      </c>
      <c r="D7565" s="3" t="s">
        <v>1412</v>
      </c>
      <c r="E7565" s="3" t="s">
        <v>683</v>
      </c>
      <c r="F7565" s="6">
        <v>530764.55000000005</v>
      </c>
      <c r="G7565" s="5">
        <v>3.0724284E-4</v>
      </c>
    </row>
    <row r="7566" spans="1:7" x14ac:dyDescent="0.2">
      <c r="A7566">
        <v>2021</v>
      </c>
      <c r="B7566" s="3" t="s">
        <v>1463</v>
      </c>
      <c r="C7566" s="3" t="s">
        <v>2739</v>
      </c>
      <c r="D7566" s="3" t="s">
        <v>1413</v>
      </c>
      <c r="E7566" s="3" t="s">
        <v>466</v>
      </c>
      <c r="F7566" s="6">
        <v>841150.77</v>
      </c>
      <c r="G7566" s="5">
        <v>4.8691562E-4</v>
      </c>
    </row>
    <row r="7567" spans="1:7" x14ac:dyDescent="0.2">
      <c r="A7567">
        <v>2021</v>
      </c>
      <c r="B7567" s="3" t="s">
        <v>1528</v>
      </c>
      <c r="C7567" s="3" t="s">
        <v>2739</v>
      </c>
      <c r="D7567" s="3" t="s">
        <v>1464</v>
      </c>
      <c r="E7567" s="3" t="s">
        <v>884</v>
      </c>
      <c r="F7567" s="6">
        <v>2389875.39</v>
      </c>
      <c r="G7567" s="5">
        <v>1.3834233899999999E-3</v>
      </c>
    </row>
    <row r="7568" spans="1:7" x14ac:dyDescent="0.2">
      <c r="A7568">
        <v>2021</v>
      </c>
      <c r="B7568" s="3" t="s">
        <v>1529</v>
      </c>
      <c r="C7568" s="3" t="s">
        <v>2739</v>
      </c>
      <c r="D7568" s="3" t="s">
        <v>2454</v>
      </c>
      <c r="E7568" s="3" t="s">
        <v>269</v>
      </c>
      <c r="F7568" s="6">
        <v>4322704.07</v>
      </c>
      <c r="G7568" s="5">
        <v>2.5022768699999999E-3</v>
      </c>
    </row>
    <row r="7569" spans="1:7" x14ac:dyDescent="0.2">
      <c r="A7569">
        <v>2021</v>
      </c>
      <c r="B7569" s="3" t="s">
        <v>1530</v>
      </c>
      <c r="C7569" s="3" t="s">
        <v>2739</v>
      </c>
      <c r="D7569" s="3" t="s">
        <v>1466</v>
      </c>
      <c r="E7569" s="3" t="s">
        <v>27</v>
      </c>
      <c r="F7569" s="6">
        <v>885987.79</v>
      </c>
      <c r="G7569" s="5">
        <v>5.1287035000000003E-4</v>
      </c>
    </row>
    <row r="7570" spans="1:7" x14ac:dyDescent="0.2">
      <c r="A7570">
        <v>2021</v>
      </c>
      <c r="B7570" s="3" t="s">
        <v>1531</v>
      </c>
      <c r="C7570" s="3" t="s">
        <v>2739</v>
      </c>
      <c r="D7570" s="3" t="s">
        <v>1467</v>
      </c>
      <c r="E7570" s="3" t="s">
        <v>146</v>
      </c>
      <c r="F7570" s="6">
        <v>879309.25</v>
      </c>
      <c r="G7570" s="5">
        <v>5.0900434999999998E-4</v>
      </c>
    </row>
    <row r="7571" spans="1:7" x14ac:dyDescent="0.2">
      <c r="A7571">
        <v>2021</v>
      </c>
      <c r="B7571" s="3" t="s">
        <v>1532</v>
      </c>
      <c r="C7571" s="3" t="s">
        <v>2739</v>
      </c>
      <c r="D7571" s="3" t="s">
        <v>1468</v>
      </c>
      <c r="E7571" s="3" t="s">
        <v>385</v>
      </c>
      <c r="F7571" s="6">
        <v>968847.66</v>
      </c>
      <c r="G7571" s="5">
        <v>5.6083531000000004E-4</v>
      </c>
    </row>
    <row r="7572" spans="1:7" x14ac:dyDescent="0.2">
      <c r="A7572">
        <v>2021</v>
      </c>
      <c r="B7572" s="3" t="s">
        <v>1533</v>
      </c>
      <c r="C7572" s="3" t="s">
        <v>2739</v>
      </c>
      <c r="D7572" s="3" t="s">
        <v>1469</v>
      </c>
      <c r="E7572" s="3" t="s">
        <v>41</v>
      </c>
      <c r="F7572" s="6">
        <v>399458.58</v>
      </c>
      <c r="G7572" s="5">
        <v>2.3123396E-4</v>
      </c>
    </row>
    <row r="7573" spans="1:7" x14ac:dyDescent="0.2">
      <c r="A7573">
        <v>2021</v>
      </c>
      <c r="B7573" s="3" t="s">
        <v>1534</v>
      </c>
      <c r="C7573" s="3" t="s">
        <v>2739</v>
      </c>
      <c r="D7573" s="3" t="s">
        <v>1470</v>
      </c>
      <c r="E7573" s="3" t="s">
        <v>247</v>
      </c>
      <c r="F7573" s="6">
        <v>830332.07</v>
      </c>
      <c r="G7573" s="5">
        <v>4.8065301000000001E-4</v>
      </c>
    </row>
    <row r="7574" spans="1:7" x14ac:dyDescent="0.2">
      <c r="A7574">
        <v>2021</v>
      </c>
      <c r="B7574" s="3" t="s">
        <v>1535</v>
      </c>
      <c r="C7574" s="3" t="s">
        <v>2739</v>
      </c>
      <c r="D7574" s="3" t="s">
        <v>1471</v>
      </c>
      <c r="E7574" s="3" t="s">
        <v>564</v>
      </c>
      <c r="F7574" s="6">
        <v>538024.46</v>
      </c>
      <c r="G7574" s="5">
        <v>3.1144537000000002E-4</v>
      </c>
    </row>
    <row r="7575" spans="1:7" x14ac:dyDescent="0.2">
      <c r="A7575">
        <v>2021</v>
      </c>
      <c r="B7575" s="3" t="s">
        <v>1536</v>
      </c>
      <c r="C7575" s="3" t="s">
        <v>2739</v>
      </c>
      <c r="D7575" s="3" t="s">
        <v>1472</v>
      </c>
      <c r="E7575" s="3" t="s">
        <v>482</v>
      </c>
      <c r="F7575" s="6">
        <v>1058017.04</v>
      </c>
      <c r="G7575" s="5">
        <v>6.1245264999999999E-4</v>
      </c>
    </row>
    <row r="7576" spans="1:7" x14ac:dyDescent="0.2">
      <c r="A7576">
        <v>2021</v>
      </c>
      <c r="B7576" s="3" t="s">
        <v>1537</v>
      </c>
      <c r="C7576" s="3" t="s">
        <v>2739</v>
      </c>
      <c r="D7576" s="3" t="s">
        <v>1473</v>
      </c>
      <c r="E7576" s="3" t="s">
        <v>38</v>
      </c>
      <c r="F7576" s="6">
        <v>389296.87</v>
      </c>
      <c r="G7576" s="5">
        <v>2.2535166000000001E-4</v>
      </c>
    </row>
    <row r="7577" spans="1:7" x14ac:dyDescent="0.2">
      <c r="A7577">
        <v>2021</v>
      </c>
      <c r="B7577" s="3" t="s">
        <v>1538</v>
      </c>
      <c r="C7577" s="3" t="s">
        <v>2739</v>
      </c>
      <c r="D7577" s="3" t="s">
        <v>1474</v>
      </c>
      <c r="E7577" s="3" t="s">
        <v>18</v>
      </c>
      <c r="F7577" s="6">
        <v>443192.96</v>
      </c>
      <c r="G7577" s="5">
        <v>2.5655041000000002E-4</v>
      </c>
    </row>
    <row r="7578" spans="1:7" x14ac:dyDescent="0.2">
      <c r="A7578">
        <v>2021</v>
      </c>
      <c r="B7578" s="3" t="s">
        <v>1539</v>
      </c>
      <c r="C7578" s="3" t="s">
        <v>2739</v>
      </c>
      <c r="D7578" s="3" t="s">
        <v>1475</v>
      </c>
      <c r="E7578" s="3" t="s">
        <v>477</v>
      </c>
      <c r="F7578" s="6">
        <v>736779.94</v>
      </c>
      <c r="G7578" s="5">
        <v>4.2649864000000003E-4</v>
      </c>
    </row>
    <row r="7579" spans="1:7" x14ac:dyDescent="0.2">
      <c r="A7579">
        <v>2021</v>
      </c>
      <c r="B7579" s="3" t="s">
        <v>1540</v>
      </c>
      <c r="C7579" s="3" t="s">
        <v>2739</v>
      </c>
      <c r="D7579" s="3" t="s">
        <v>1476</v>
      </c>
      <c r="E7579" s="3" t="s">
        <v>385</v>
      </c>
      <c r="F7579" s="6">
        <v>949315.86</v>
      </c>
      <c r="G7579" s="5">
        <v>5.4952897E-4</v>
      </c>
    </row>
    <row r="7580" spans="1:7" x14ac:dyDescent="0.2">
      <c r="A7580">
        <v>2021</v>
      </c>
      <c r="B7580" s="3" t="s">
        <v>1541</v>
      </c>
      <c r="C7580" s="3" t="s">
        <v>2739</v>
      </c>
      <c r="D7580" s="3" t="s">
        <v>1477</v>
      </c>
      <c r="E7580" s="3" t="s">
        <v>10</v>
      </c>
      <c r="F7580" s="6">
        <v>727832.27</v>
      </c>
      <c r="G7580" s="5">
        <v>4.2131911000000002E-4</v>
      </c>
    </row>
    <row r="7581" spans="1:7" x14ac:dyDescent="0.2">
      <c r="A7581">
        <v>2021</v>
      </c>
      <c r="B7581" s="3" t="s">
        <v>1542</v>
      </c>
      <c r="C7581" s="3" t="s">
        <v>2739</v>
      </c>
      <c r="D7581" s="3" t="s">
        <v>1478</v>
      </c>
      <c r="E7581" s="3" t="s">
        <v>394</v>
      </c>
      <c r="F7581" s="6">
        <v>931027.7</v>
      </c>
      <c r="G7581" s="5">
        <v>5.3894252999999999E-4</v>
      </c>
    </row>
    <row r="7582" spans="1:7" x14ac:dyDescent="0.2">
      <c r="A7582">
        <v>2021</v>
      </c>
      <c r="B7582" s="3" t="s">
        <v>1543</v>
      </c>
      <c r="C7582" s="3" t="s">
        <v>2739</v>
      </c>
      <c r="D7582" s="3" t="s">
        <v>1479</v>
      </c>
      <c r="E7582" s="3" t="s">
        <v>462</v>
      </c>
      <c r="F7582" s="6">
        <v>907112.34</v>
      </c>
      <c r="G7582" s="5">
        <v>5.2509868999999995E-4</v>
      </c>
    </row>
    <row r="7583" spans="1:7" x14ac:dyDescent="0.2">
      <c r="A7583">
        <v>2021</v>
      </c>
      <c r="B7583" s="3" t="s">
        <v>1544</v>
      </c>
      <c r="C7583" s="3" t="s">
        <v>2739</v>
      </c>
      <c r="D7583" s="3" t="s">
        <v>1480</v>
      </c>
      <c r="E7583" s="3" t="s">
        <v>132</v>
      </c>
      <c r="F7583" s="6">
        <v>447429.27</v>
      </c>
      <c r="G7583" s="5">
        <v>2.5900267000000002E-4</v>
      </c>
    </row>
    <row r="7584" spans="1:7" x14ac:dyDescent="0.2">
      <c r="A7584">
        <v>2021</v>
      </c>
      <c r="B7584" s="3" t="s">
        <v>1545</v>
      </c>
      <c r="C7584" s="3" t="s">
        <v>2739</v>
      </c>
      <c r="D7584" s="3" t="s">
        <v>1481</v>
      </c>
      <c r="E7584" s="3" t="s">
        <v>677</v>
      </c>
      <c r="F7584" s="6">
        <v>1372811.26</v>
      </c>
      <c r="G7584" s="5">
        <v>7.9467708000000004E-4</v>
      </c>
    </row>
    <row r="7585" spans="1:7" x14ac:dyDescent="0.2">
      <c r="A7585">
        <v>2021</v>
      </c>
      <c r="B7585" s="3" t="s">
        <v>1546</v>
      </c>
      <c r="C7585" s="3" t="s">
        <v>2739</v>
      </c>
      <c r="D7585" s="3" t="s">
        <v>1482</v>
      </c>
      <c r="E7585" s="3" t="s">
        <v>161</v>
      </c>
      <c r="F7585" s="6">
        <v>985799.02</v>
      </c>
      <c r="G7585" s="5">
        <v>5.7064791999999998E-4</v>
      </c>
    </row>
    <row r="7586" spans="1:7" x14ac:dyDescent="0.2">
      <c r="A7586">
        <v>2021</v>
      </c>
      <c r="B7586" s="3" t="s">
        <v>1547</v>
      </c>
      <c r="C7586" s="3" t="s">
        <v>2739</v>
      </c>
      <c r="D7586" s="3" t="s">
        <v>1483</v>
      </c>
      <c r="E7586" s="3" t="s">
        <v>594</v>
      </c>
      <c r="F7586" s="6">
        <v>716229.1</v>
      </c>
      <c r="G7586" s="5">
        <v>4.1460241000000001E-4</v>
      </c>
    </row>
    <row r="7587" spans="1:7" x14ac:dyDescent="0.2">
      <c r="A7587">
        <v>2021</v>
      </c>
      <c r="B7587" s="3" t="s">
        <v>1548</v>
      </c>
      <c r="C7587" s="3" t="s">
        <v>2739</v>
      </c>
      <c r="D7587" s="3" t="s">
        <v>1484</v>
      </c>
      <c r="E7587" s="3" t="s">
        <v>495</v>
      </c>
      <c r="F7587" s="6">
        <v>1351072.24</v>
      </c>
      <c r="G7587" s="5">
        <v>7.8209305E-4</v>
      </c>
    </row>
    <row r="7588" spans="1:7" x14ac:dyDescent="0.2">
      <c r="A7588">
        <v>2021</v>
      </c>
      <c r="B7588" s="3" t="s">
        <v>1549</v>
      </c>
      <c r="C7588" s="3" t="s">
        <v>2739</v>
      </c>
      <c r="D7588" s="3" t="s">
        <v>2538</v>
      </c>
      <c r="E7588" s="3" t="s">
        <v>47</v>
      </c>
      <c r="F7588" s="6">
        <v>3323468.7</v>
      </c>
      <c r="G7588" s="5">
        <v>1.92385107E-3</v>
      </c>
    </row>
    <row r="7589" spans="1:7" x14ac:dyDescent="0.2">
      <c r="A7589">
        <v>2021</v>
      </c>
      <c r="B7589" s="3" t="s">
        <v>1550</v>
      </c>
      <c r="C7589" s="3" t="s">
        <v>2739</v>
      </c>
      <c r="D7589" s="3" t="s">
        <v>1486</v>
      </c>
      <c r="E7589" s="3" t="s">
        <v>10</v>
      </c>
      <c r="F7589" s="6">
        <v>967578.46</v>
      </c>
      <c r="G7589" s="5">
        <v>5.6010060999999996E-4</v>
      </c>
    </row>
    <row r="7590" spans="1:7" x14ac:dyDescent="0.2">
      <c r="A7590">
        <v>2021</v>
      </c>
      <c r="B7590" s="3" t="s">
        <v>1551</v>
      </c>
      <c r="C7590" s="3" t="s">
        <v>2739</v>
      </c>
      <c r="D7590" s="3" t="s">
        <v>1487</v>
      </c>
      <c r="E7590" s="3" t="s">
        <v>146</v>
      </c>
      <c r="F7590" s="6">
        <v>976591.46</v>
      </c>
      <c r="G7590" s="5">
        <v>5.6531794999999997E-4</v>
      </c>
    </row>
    <row r="7591" spans="1:7" x14ac:dyDescent="0.2">
      <c r="A7591">
        <v>2021</v>
      </c>
      <c r="B7591" s="3" t="s">
        <v>1552</v>
      </c>
      <c r="C7591" s="3" t="s">
        <v>2739</v>
      </c>
      <c r="D7591" s="3" t="s">
        <v>1488</v>
      </c>
      <c r="E7591" s="3" t="s">
        <v>798</v>
      </c>
      <c r="F7591" s="6">
        <v>1070476.53</v>
      </c>
      <c r="G7591" s="5">
        <v>6.1966506000000001E-4</v>
      </c>
    </row>
    <row r="7592" spans="1:7" x14ac:dyDescent="0.2">
      <c r="A7592">
        <v>2021</v>
      </c>
      <c r="B7592" s="3" t="s">
        <v>1553</v>
      </c>
      <c r="C7592" s="3" t="s">
        <v>2739</v>
      </c>
      <c r="D7592" s="3" t="s">
        <v>1489</v>
      </c>
      <c r="E7592" s="3" t="s">
        <v>118</v>
      </c>
      <c r="F7592" s="6">
        <v>444190.98</v>
      </c>
      <c r="G7592" s="5">
        <v>2.5712812999999999E-4</v>
      </c>
    </row>
    <row r="7593" spans="1:7" x14ac:dyDescent="0.2">
      <c r="A7593">
        <v>2021</v>
      </c>
      <c r="B7593" s="3" t="s">
        <v>1554</v>
      </c>
      <c r="C7593" s="3" t="s">
        <v>2739</v>
      </c>
      <c r="D7593" s="3" t="s">
        <v>1490</v>
      </c>
      <c r="E7593" s="3" t="s">
        <v>807</v>
      </c>
      <c r="F7593" s="6">
        <v>541158.16</v>
      </c>
      <c r="G7593" s="5">
        <v>3.1325937000000002E-4</v>
      </c>
    </row>
    <row r="7594" spans="1:7" x14ac:dyDescent="0.2">
      <c r="A7594">
        <v>2021</v>
      </c>
      <c r="B7594" s="3" t="s">
        <v>1555</v>
      </c>
      <c r="C7594" s="3" t="s">
        <v>2739</v>
      </c>
      <c r="D7594" s="3" t="s">
        <v>1491</v>
      </c>
      <c r="E7594" s="3" t="s">
        <v>477</v>
      </c>
      <c r="F7594" s="6">
        <v>687943.97</v>
      </c>
      <c r="G7594" s="5">
        <v>3.9822904E-4</v>
      </c>
    </row>
    <row r="7595" spans="1:7" x14ac:dyDescent="0.2">
      <c r="A7595">
        <v>2021</v>
      </c>
      <c r="B7595" s="3" t="s">
        <v>1556</v>
      </c>
      <c r="C7595" s="3" t="s">
        <v>2739</v>
      </c>
      <c r="D7595" s="3" t="s">
        <v>1492</v>
      </c>
      <c r="E7595" s="3" t="s">
        <v>811</v>
      </c>
      <c r="F7595" s="6">
        <v>1349908.24</v>
      </c>
      <c r="G7595" s="5">
        <v>7.8141924999999997E-4</v>
      </c>
    </row>
    <row r="7596" spans="1:7" x14ac:dyDescent="0.2">
      <c r="A7596">
        <v>2021</v>
      </c>
      <c r="B7596" s="3" t="s">
        <v>1557</v>
      </c>
      <c r="C7596" s="3" t="s">
        <v>2739</v>
      </c>
      <c r="D7596" s="3" t="s">
        <v>1493</v>
      </c>
      <c r="E7596" s="3" t="s">
        <v>761</v>
      </c>
      <c r="F7596" s="6">
        <v>510715.68</v>
      </c>
      <c r="G7596" s="5">
        <v>2.9563718E-4</v>
      </c>
    </row>
    <row r="7597" spans="1:7" x14ac:dyDescent="0.2">
      <c r="A7597">
        <v>2021</v>
      </c>
      <c r="B7597" s="3" t="s">
        <v>1558</v>
      </c>
      <c r="C7597" s="3" t="s">
        <v>2739</v>
      </c>
      <c r="D7597" s="3" t="s">
        <v>1494</v>
      </c>
      <c r="E7597" s="3" t="s">
        <v>773</v>
      </c>
      <c r="F7597" s="6">
        <v>483498.6</v>
      </c>
      <c r="G7597" s="5">
        <v>2.7988207000000001E-4</v>
      </c>
    </row>
    <row r="7598" spans="1:7" x14ac:dyDescent="0.2">
      <c r="A7598">
        <v>2021</v>
      </c>
      <c r="B7598" s="3" t="s">
        <v>1559</v>
      </c>
      <c r="C7598" s="3" t="s">
        <v>2739</v>
      </c>
      <c r="D7598" s="3" t="s">
        <v>1495</v>
      </c>
      <c r="E7598" s="3" t="s">
        <v>364</v>
      </c>
      <c r="F7598" s="6">
        <v>291801.90999999997</v>
      </c>
      <c r="G7598" s="5">
        <v>1.6891491000000001E-4</v>
      </c>
    </row>
    <row r="7599" spans="1:7" x14ac:dyDescent="0.2">
      <c r="A7599">
        <v>2021</v>
      </c>
      <c r="B7599" s="3" t="s">
        <v>1560</v>
      </c>
      <c r="C7599" s="3" t="s">
        <v>2739</v>
      </c>
      <c r="D7599" s="3" t="s">
        <v>1496</v>
      </c>
      <c r="E7599" s="3" t="s">
        <v>378</v>
      </c>
      <c r="F7599" s="6">
        <v>889942.71</v>
      </c>
      <c r="G7599" s="5">
        <v>5.1515972999999996E-4</v>
      </c>
    </row>
    <row r="7600" spans="1:7" x14ac:dyDescent="0.2">
      <c r="A7600">
        <v>2021</v>
      </c>
      <c r="B7600" s="3" t="s">
        <v>1561</v>
      </c>
      <c r="C7600" s="3" t="s">
        <v>2739</v>
      </c>
      <c r="D7600" s="3" t="s">
        <v>1497</v>
      </c>
      <c r="E7600" s="3" t="s">
        <v>127</v>
      </c>
      <c r="F7600" s="6">
        <v>559078.14</v>
      </c>
      <c r="G7600" s="5">
        <v>3.2363268000000001E-4</v>
      </c>
    </row>
    <row r="7601" spans="1:7" x14ac:dyDescent="0.2">
      <c r="A7601">
        <v>2021</v>
      </c>
      <c r="B7601" s="3" t="s">
        <v>1562</v>
      </c>
      <c r="C7601" s="3" t="s">
        <v>2739</v>
      </c>
      <c r="D7601" s="3" t="s">
        <v>1498</v>
      </c>
      <c r="E7601" s="3" t="s">
        <v>139</v>
      </c>
      <c r="F7601" s="6">
        <v>234672.21</v>
      </c>
      <c r="G7601" s="5">
        <v>1.3584432999999999E-4</v>
      </c>
    </row>
    <row r="7602" spans="1:7" x14ac:dyDescent="0.2">
      <c r="A7602">
        <v>2021</v>
      </c>
      <c r="B7602" s="3" t="s">
        <v>1563</v>
      </c>
      <c r="C7602" s="3" t="s">
        <v>2739</v>
      </c>
      <c r="D7602" s="3" t="s">
        <v>1499</v>
      </c>
      <c r="E7602" s="3" t="s">
        <v>761</v>
      </c>
      <c r="F7602" s="6">
        <v>3128397.84</v>
      </c>
      <c r="G7602" s="5">
        <v>1.8109307100000001E-3</v>
      </c>
    </row>
    <row r="7603" spans="1:7" x14ac:dyDescent="0.2">
      <c r="A7603">
        <v>2021</v>
      </c>
      <c r="B7603" s="3" t="s">
        <v>1501</v>
      </c>
      <c r="C7603" s="3" t="s">
        <v>2739</v>
      </c>
      <c r="D7603" s="3" t="s">
        <v>2487</v>
      </c>
      <c r="E7603" s="3" t="s">
        <v>773</v>
      </c>
      <c r="F7603" s="6">
        <v>23134334.719999999</v>
      </c>
      <c r="G7603" s="5">
        <v>1.3391735740000001E-2</v>
      </c>
    </row>
    <row r="7604" spans="1:7" x14ac:dyDescent="0.2">
      <c r="A7604">
        <v>2021</v>
      </c>
      <c r="B7604" s="3" t="s">
        <v>1503</v>
      </c>
      <c r="C7604" s="3" t="s">
        <v>2739</v>
      </c>
      <c r="D7604" s="3" t="s">
        <v>1502</v>
      </c>
      <c r="E7604" s="3" t="s">
        <v>761</v>
      </c>
      <c r="F7604" s="6">
        <v>8698500.6300000008</v>
      </c>
      <c r="G7604" s="5">
        <v>5.0352872999999999E-3</v>
      </c>
    </row>
    <row r="7605" spans="1:7" x14ac:dyDescent="0.2">
      <c r="A7605">
        <v>2021</v>
      </c>
      <c r="B7605" s="3" t="s">
        <v>1505</v>
      </c>
      <c r="C7605" s="3" t="s">
        <v>2739</v>
      </c>
      <c r="D7605" s="3" t="s">
        <v>1504</v>
      </c>
      <c r="E7605" s="3" t="s">
        <v>269</v>
      </c>
      <c r="F7605" s="6">
        <v>33362284.899999999</v>
      </c>
      <c r="G7605" s="5">
        <v>1.9312373090000001E-2</v>
      </c>
    </row>
    <row r="7606" spans="1:7" x14ac:dyDescent="0.2">
      <c r="A7606">
        <v>2021</v>
      </c>
      <c r="B7606" s="3" t="s">
        <v>1507</v>
      </c>
      <c r="C7606" s="3" t="s">
        <v>2739</v>
      </c>
      <c r="D7606" s="3" t="s">
        <v>1506</v>
      </c>
      <c r="E7606" s="3" t="s">
        <v>146</v>
      </c>
      <c r="F7606" s="6">
        <v>38354957.060000002</v>
      </c>
      <c r="G7606" s="5">
        <v>2.2202473319999999E-2</v>
      </c>
    </row>
    <row r="7607" spans="1:7" x14ac:dyDescent="0.2">
      <c r="A7607">
        <v>2021</v>
      </c>
      <c r="B7607" s="3" t="s">
        <v>1509</v>
      </c>
      <c r="C7607" s="3" t="s">
        <v>2739</v>
      </c>
      <c r="D7607" s="3" t="s">
        <v>1508</v>
      </c>
      <c r="E7607" s="3" t="s">
        <v>233</v>
      </c>
      <c r="F7607" s="6">
        <v>50342103.420000002</v>
      </c>
      <c r="G7607" s="5">
        <v>2.9141453769999999E-2</v>
      </c>
    </row>
    <row r="7608" spans="1:7" x14ac:dyDescent="0.2">
      <c r="A7608">
        <v>2021</v>
      </c>
      <c r="B7608" s="3" t="s">
        <v>1511</v>
      </c>
      <c r="C7608" s="3" t="s">
        <v>2739</v>
      </c>
      <c r="D7608" s="3" t="s">
        <v>1510</v>
      </c>
      <c r="E7608" s="3" t="s">
        <v>552</v>
      </c>
      <c r="F7608" s="6">
        <v>10281354.310000001</v>
      </c>
      <c r="G7608" s="5">
        <v>5.9515513099999999E-3</v>
      </c>
    </row>
    <row r="7609" spans="1:7" x14ac:dyDescent="0.2">
      <c r="A7609">
        <v>2021</v>
      </c>
      <c r="B7609" s="3" t="s">
        <v>1513</v>
      </c>
      <c r="C7609" s="3" t="s">
        <v>2739</v>
      </c>
      <c r="D7609" s="3" t="s">
        <v>1512</v>
      </c>
      <c r="E7609" s="3" t="s">
        <v>456</v>
      </c>
      <c r="F7609" s="6">
        <v>24503754.780000001</v>
      </c>
      <c r="G7609" s="5">
        <v>1.418444977E-2</v>
      </c>
    </row>
    <row r="7610" spans="1:7" x14ac:dyDescent="0.2">
      <c r="A7610">
        <v>2021</v>
      </c>
      <c r="B7610" s="3" t="s">
        <v>1515</v>
      </c>
      <c r="C7610" s="3" t="s">
        <v>2739</v>
      </c>
      <c r="D7610" s="3" t="s">
        <v>1514</v>
      </c>
      <c r="E7610" s="3" t="s">
        <v>466</v>
      </c>
      <c r="F7610" s="6">
        <v>5416422.7000000002</v>
      </c>
      <c r="G7610" s="5">
        <v>3.1353960400000002E-3</v>
      </c>
    </row>
    <row r="7611" spans="1:7" x14ac:dyDescent="0.2">
      <c r="A7611">
        <v>2021</v>
      </c>
      <c r="B7611" s="3" t="s">
        <v>1517</v>
      </c>
      <c r="C7611" s="3" t="s">
        <v>2739</v>
      </c>
      <c r="D7611" s="3" t="s">
        <v>1516</v>
      </c>
      <c r="E7611" s="3" t="s">
        <v>594</v>
      </c>
      <c r="F7611" s="6">
        <v>2895956.92</v>
      </c>
      <c r="G7611" s="5">
        <v>1.6763780000000001E-3</v>
      </c>
    </row>
    <row r="7612" spans="1:7" x14ac:dyDescent="0.2">
      <c r="A7612">
        <v>2021</v>
      </c>
      <c r="B7612" s="3" t="s">
        <v>1519</v>
      </c>
      <c r="C7612" s="3" t="s">
        <v>2739</v>
      </c>
      <c r="D7612" s="3" t="s">
        <v>1518</v>
      </c>
      <c r="E7612" s="3" t="s">
        <v>761</v>
      </c>
      <c r="F7612" s="6">
        <v>2427804.5099999998</v>
      </c>
      <c r="G7612" s="5">
        <v>1.4053793600000001E-3</v>
      </c>
    </row>
    <row r="7613" spans="1:7" x14ac:dyDescent="0.2">
      <c r="A7613">
        <v>2021</v>
      </c>
      <c r="B7613" s="3" t="s">
        <v>1521</v>
      </c>
      <c r="C7613" s="3" t="s">
        <v>2739</v>
      </c>
      <c r="D7613" s="3" t="s">
        <v>1520</v>
      </c>
      <c r="E7613" s="3" t="s">
        <v>18</v>
      </c>
      <c r="F7613" s="6">
        <v>2204291.1</v>
      </c>
      <c r="G7613" s="5">
        <v>1.2759945000000001E-3</v>
      </c>
    </row>
    <row r="7614" spans="1:7" x14ac:dyDescent="0.2">
      <c r="A7614">
        <v>2021</v>
      </c>
      <c r="B7614" s="3" t="s">
        <v>1523</v>
      </c>
      <c r="C7614" s="3" t="s">
        <v>2739</v>
      </c>
      <c r="D7614" s="3" t="s">
        <v>1522</v>
      </c>
      <c r="E7614" s="3" t="s">
        <v>21</v>
      </c>
      <c r="F7614" s="6">
        <v>2313258.5499999998</v>
      </c>
      <c r="G7614" s="5">
        <v>1.33907232E-3</v>
      </c>
    </row>
    <row r="7615" spans="1:7" x14ac:dyDescent="0.2">
      <c r="A7615">
        <v>2021</v>
      </c>
      <c r="B7615" s="3" t="s">
        <v>1525</v>
      </c>
      <c r="C7615" s="3" t="s">
        <v>2739</v>
      </c>
      <c r="D7615" s="3" t="s">
        <v>1524</v>
      </c>
      <c r="E7615" s="3" t="s">
        <v>27</v>
      </c>
      <c r="F7615" s="6">
        <v>2239060.7599999998</v>
      </c>
      <c r="G7615" s="5">
        <v>1.2961215600000001E-3</v>
      </c>
    </row>
    <row r="7616" spans="1:7" x14ac:dyDescent="0.2">
      <c r="A7616">
        <v>2021</v>
      </c>
      <c r="B7616" s="3" t="s">
        <v>1527</v>
      </c>
      <c r="C7616" s="3" t="s">
        <v>2739</v>
      </c>
      <c r="D7616" s="3" t="s">
        <v>1526</v>
      </c>
      <c r="E7616" s="3" t="s">
        <v>773</v>
      </c>
      <c r="F7616" s="6">
        <v>3197950.27</v>
      </c>
      <c r="G7616" s="5">
        <v>1.8511924100000001E-3</v>
      </c>
    </row>
    <row r="7617" spans="1:7" x14ac:dyDescent="0.2">
      <c r="A7617">
        <v>2021</v>
      </c>
      <c r="B7617" s="3" t="s">
        <v>1565</v>
      </c>
      <c r="C7617" s="3" t="s">
        <v>2739</v>
      </c>
      <c r="D7617" s="3" t="s">
        <v>1564</v>
      </c>
      <c r="E7617" s="3" t="s">
        <v>146</v>
      </c>
      <c r="F7617" s="6">
        <v>2577153.7999999998</v>
      </c>
      <c r="G7617" s="5">
        <v>1.4918329399999999E-3</v>
      </c>
    </row>
    <row r="7618" spans="1:7" x14ac:dyDescent="0.2">
      <c r="A7618">
        <v>2021</v>
      </c>
      <c r="B7618" s="3" t="s">
        <v>1567</v>
      </c>
      <c r="C7618" s="3" t="s">
        <v>2739</v>
      </c>
      <c r="D7618" s="3" t="s">
        <v>1566</v>
      </c>
      <c r="E7618" s="3" t="s">
        <v>146</v>
      </c>
      <c r="F7618" s="6">
        <v>3091464.03</v>
      </c>
      <c r="G7618" s="5">
        <v>1.7895508899999999E-3</v>
      </c>
    </row>
    <row r="7619" spans="1:7" x14ac:dyDescent="0.2">
      <c r="A7619">
        <v>2021</v>
      </c>
      <c r="B7619" s="3" t="s">
        <v>1569</v>
      </c>
      <c r="C7619" s="3" t="s">
        <v>2739</v>
      </c>
      <c r="D7619" s="3" t="s">
        <v>1568</v>
      </c>
      <c r="E7619" s="3" t="s">
        <v>38</v>
      </c>
      <c r="F7619" s="6">
        <v>686394.5</v>
      </c>
      <c r="G7619" s="5">
        <v>3.973321E-4</v>
      </c>
    </row>
    <row r="7620" spans="1:7" x14ac:dyDescent="0.2">
      <c r="A7620">
        <v>2021</v>
      </c>
      <c r="B7620" s="3" t="s">
        <v>1571</v>
      </c>
      <c r="C7620" s="3" t="s">
        <v>2739</v>
      </c>
      <c r="D7620" s="3" t="s">
        <v>1570</v>
      </c>
      <c r="E7620" s="3" t="s">
        <v>146</v>
      </c>
      <c r="F7620" s="6">
        <v>2410604.2799999998</v>
      </c>
      <c r="G7620" s="5">
        <v>1.39542269E-3</v>
      </c>
    </row>
    <row r="7621" spans="1:7" x14ac:dyDescent="0.2">
      <c r="A7621">
        <v>2021</v>
      </c>
      <c r="B7621" s="3" t="s">
        <v>1573</v>
      </c>
      <c r="C7621" s="3" t="s">
        <v>2739</v>
      </c>
      <c r="D7621" s="3" t="s">
        <v>1572</v>
      </c>
      <c r="E7621" s="3" t="s">
        <v>394</v>
      </c>
      <c r="F7621" s="6">
        <v>1786601.49</v>
      </c>
      <c r="G7621" s="5">
        <v>1.03420718E-3</v>
      </c>
    </row>
    <row r="7622" spans="1:7" x14ac:dyDescent="0.2">
      <c r="A7622">
        <v>2021</v>
      </c>
      <c r="B7622" s="3" t="s">
        <v>1575</v>
      </c>
      <c r="C7622" s="3" t="s">
        <v>2739</v>
      </c>
      <c r="D7622" s="3" t="s">
        <v>1574</v>
      </c>
      <c r="E7622" s="3" t="s">
        <v>448</v>
      </c>
      <c r="F7622" s="6">
        <v>2965161.26</v>
      </c>
      <c r="G7622" s="5">
        <v>1.7164382100000001E-3</v>
      </c>
    </row>
    <row r="7623" spans="1:7" x14ac:dyDescent="0.2">
      <c r="A7623">
        <v>2021</v>
      </c>
      <c r="B7623" s="3" t="s">
        <v>1577</v>
      </c>
      <c r="C7623" s="3" t="s">
        <v>2739</v>
      </c>
      <c r="D7623" s="3" t="s">
        <v>1576</v>
      </c>
      <c r="E7623" s="3" t="s">
        <v>357</v>
      </c>
      <c r="F7623" s="6">
        <v>1459001.57</v>
      </c>
      <c r="G7623" s="5">
        <v>8.4456992999999995E-4</v>
      </c>
    </row>
    <row r="7624" spans="1:7" x14ac:dyDescent="0.2">
      <c r="A7624">
        <v>2021</v>
      </c>
      <c r="B7624" s="3" t="s">
        <v>1579</v>
      </c>
      <c r="C7624" s="3" t="s">
        <v>2739</v>
      </c>
      <c r="D7624" s="3" t="s">
        <v>1578</v>
      </c>
      <c r="E7624" s="3" t="s">
        <v>867</v>
      </c>
      <c r="F7624" s="6">
        <v>623450.74</v>
      </c>
      <c r="G7624" s="5">
        <v>3.6089594E-4</v>
      </c>
    </row>
    <row r="7625" spans="1:7" x14ac:dyDescent="0.2">
      <c r="A7625">
        <v>2021</v>
      </c>
      <c r="B7625" s="3" t="s">
        <v>1581</v>
      </c>
      <c r="C7625" s="3" t="s">
        <v>2739</v>
      </c>
      <c r="D7625" s="3" t="s">
        <v>1580</v>
      </c>
      <c r="E7625" s="3" t="s">
        <v>146</v>
      </c>
      <c r="F7625" s="6">
        <v>5319727.71</v>
      </c>
      <c r="G7625" s="5">
        <v>3.0794223599999999E-3</v>
      </c>
    </row>
    <row r="7626" spans="1:7" x14ac:dyDescent="0.2">
      <c r="A7626">
        <v>2021</v>
      </c>
      <c r="B7626" s="3" t="s">
        <v>1583</v>
      </c>
      <c r="C7626" s="3" t="s">
        <v>2739</v>
      </c>
      <c r="D7626" s="3" t="s">
        <v>1582</v>
      </c>
      <c r="E7626" s="3" t="s">
        <v>233</v>
      </c>
      <c r="F7626" s="6">
        <v>2666672.13</v>
      </c>
      <c r="G7626" s="5">
        <v>1.5436522799999999E-3</v>
      </c>
    </row>
    <row r="7627" spans="1:7" x14ac:dyDescent="0.2">
      <c r="A7627">
        <v>2021</v>
      </c>
      <c r="B7627" s="3" t="s">
        <v>1585</v>
      </c>
      <c r="C7627" s="3" t="s">
        <v>2739</v>
      </c>
      <c r="D7627" s="3" t="s">
        <v>1584</v>
      </c>
      <c r="E7627" s="3" t="s">
        <v>884</v>
      </c>
      <c r="F7627" s="6">
        <v>2099772.0299999998</v>
      </c>
      <c r="G7627" s="5">
        <v>1.2154917099999999E-3</v>
      </c>
    </row>
    <row r="7628" spans="1:7" x14ac:dyDescent="0.2">
      <c r="A7628">
        <v>2021</v>
      </c>
      <c r="B7628" s="3" t="s">
        <v>1587</v>
      </c>
      <c r="C7628" s="3" t="s">
        <v>2739</v>
      </c>
      <c r="D7628" s="3" t="s">
        <v>1586</v>
      </c>
      <c r="E7628" s="3" t="s">
        <v>146</v>
      </c>
      <c r="F7628" s="6">
        <v>3397327.63</v>
      </c>
      <c r="G7628" s="5">
        <v>1.9666056700000001E-3</v>
      </c>
    </row>
    <row r="7629" spans="1:7" x14ac:dyDescent="0.2">
      <c r="A7629">
        <v>2021</v>
      </c>
      <c r="B7629" s="3" t="s">
        <v>1589</v>
      </c>
      <c r="C7629" s="3" t="s">
        <v>2739</v>
      </c>
      <c r="D7629" s="3" t="s">
        <v>1588</v>
      </c>
      <c r="E7629" s="3" t="s">
        <v>146</v>
      </c>
      <c r="F7629" s="6">
        <v>1122901.1399999999</v>
      </c>
      <c r="G7629" s="5">
        <v>6.5001201000000001E-4</v>
      </c>
    </row>
    <row r="7630" spans="1:7" x14ac:dyDescent="0.2">
      <c r="A7630">
        <v>2021</v>
      </c>
      <c r="B7630" s="3" t="s">
        <v>1591</v>
      </c>
      <c r="C7630" s="3" t="s">
        <v>2739</v>
      </c>
      <c r="D7630" s="3" t="s">
        <v>1590</v>
      </c>
      <c r="E7630" s="3" t="s">
        <v>482</v>
      </c>
      <c r="F7630" s="6">
        <v>4961675.51</v>
      </c>
      <c r="G7630" s="5">
        <v>2.8721572500000001E-3</v>
      </c>
    </row>
    <row r="7631" spans="1:7" x14ac:dyDescent="0.2">
      <c r="A7631">
        <v>2021</v>
      </c>
      <c r="B7631" s="3" t="s">
        <v>1593</v>
      </c>
      <c r="C7631" s="3" t="s">
        <v>2739</v>
      </c>
      <c r="D7631" s="3" t="s">
        <v>1592</v>
      </c>
      <c r="E7631" s="3" t="s">
        <v>878</v>
      </c>
      <c r="F7631" s="6">
        <v>1500791.55</v>
      </c>
      <c r="G7631" s="5">
        <v>8.6876083000000004E-4</v>
      </c>
    </row>
    <row r="7632" spans="1:7" x14ac:dyDescent="0.2">
      <c r="A7632">
        <v>2021</v>
      </c>
      <c r="B7632" s="3" t="s">
        <v>1595</v>
      </c>
      <c r="C7632" s="3" t="s">
        <v>2739</v>
      </c>
      <c r="D7632" s="3" t="s">
        <v>1594</v>
      </c>
      <c r="E7632" s="3" t="s">
        <v>142</v>
      </c>
      <c r="F7632" s="6">
        <v>871281.73</v>
      </c>
      <c r="G7632" s="5">
        <v>5.0435748000000002E-4</v>
      </c>
    </row>
    <row r="7633" spans="1:7" x14ac:dyDescent="0.2">
      <c r="A7633">
        <v>2021</v>
      </c>
      <c r="B7633" s="3" t="s">
        <v>1597</v>
      </c>
      <c r="C7633" s="3" t="s">
        <v>2739</v>
      </c>
      <c r="D7633" s="3" t="s">
        <v>1596</v>
      </c>
      <c r="E7633" s="3" t="s">
        <v>265</v>
      </c>
      <c r="F7633" s="6">
        <v>1356129.16</v>
      </c>
      <c r="G7633" s="5">
        <v>7.8502034000000004E-4</v>
      </c>
    </row>
    <row r="7634" spans="1:7" x14ac:dyDescent="0.2">
      <c r="A7634">
        <v>2021</v>
      </c>
      <c r="B7634" s="3" t="s">
        <v>1599</v>
      </c>
      <c r="C7634" s="3" t="s">
        <v>2739</v>
      </c>
      <c r="D7634" s="3" t="s">
        <v>1598</v>
      </c>
      <c r="E7634" s="3" t="s">
        <v>466</v>
      </c>
      <c r="F7634" s="6">
        <v>1027236.35</v>
      </c>
      <c r="G7634" s="5">
        <v>5.9463468000000002E-4</v>
      </c>
    </row>
    <row r="7635" spans="1:7" x14ac:dyDescent="0.2">
      <c r="A7635">
        <v>2021</v>
      </c>
      <c r="B7635" s="3" t="s">
        <v>1601</v>
      </c>
      <c r="C7635" s="3" t="s">
        <v>2739</v>
      </c>
      <c r="D7635" s="3" t="s">
        <v>1600</v>
      </c>
      <c r="E7635" s="3" t="s">
        <v>489</v>
      </c>
      <c r="F7635" s="6">
        <v>2200810.9700000002</v>
      </c>
      <c r="G7635" s="5">
        <v>1.27397996E-3</v>
      </c>
    </row>
    <row r="7636" spans="1:7" x14ac:dyDescent="0.2">
      <c r="A7636">
        <v>2021</v>
      </c>
      <c r="B7636" s="3" t="s">
        <v>1603</v>
      </c>
      <c r="C7636" s="3" t="s">
        <v>2739</v>
      </c>
      <c r="D7636" s="3" t="s">
        <v>1602</v>
      </c>
      <c r="E7636" s="3" t="s">
        <v>552</v>
      </c>
      <c r="F7636" s="6">
        <v>7615788.1500000004</v>
      </c>
      <c r="G7636" s="5">
        <v>4.4085392400000003E-3</v>
      </c>
    </row>
    <row r="7637" spans="1:7" x14ac:dyDescent="0.2">
      <c r="A7637">
        <v>2021</v>
      </c>
      <c r="B7637" s="3" t="s">
        <v>1605</v>
      </c>
      <c r="C7637" s="3" t="s">
        <v>2739</v>
      </c>
      <c r="D7637" s="3" t="s">
        <v>1604</v>
      </c>
      <c r="E7637" s="3" t="s">
        <v>677</v>
      </c>
      <c r="F7637" s="6">
        <v>1889957.01</v>
      </c>
      <c r="G7637" s="5">
        <v>1.0940364199999999E-3</v>
      </c>
    </row>
    <row r="7638" spans="1:7" x14ac:dyDescent="0.2">
      <c r="A7638">
        <v>2021</v>
      </c>
      <c r="B7638" s="3" t="s">
        <v>1607</v>
      </c>
      <c r="C7638" s="3" t="s">
        <v>2739</v>
      </c>
      <c r="D7638" s="3" t="s">
        <v>1606</v>
      </c>
      <c r="E7638" s="3" t="s">
        <v>586</v>
      </c>
      <c r="F7638" s="6">
        <v>1673667.67</v>
      </c>
      <c r="G7638" s="5">
        <v>9.6883335999999997E-4</v>
      </c>
    </row>
    <row r="7639" spans="1:7" x14ac:dyDescent="0.2">
      <c r="A7639">
        <v>2021</v>
      </c>
      <c r="B7639" s="3" t="s">
        <v>1609</v>
      </c>
      <c r="C7639" s="3" t="s">
        <v>2739</v>
      </c>
      <c r="D7639" s="3" t="s">
        <v>1608</v>
      </c>
      <c r="E7639" s="3" t="s">
        <v>146</v>
      </c>
      <c r="F7639" s="6">
        <v>6541678.46</v>
      </c>
      <c r="G7639" s="5">
        <v>3.7867710600000002E-3</v>
      </c>
    </row>
    <row r="7640" spans="1:7" x14ac:dyDescent="0.2">
      <c r="A7640">
        <v>2021</v>
      </c>
      <c r="B7640" s="3" t="s">
        <v>1611</v>
      </c>
      <c r="C7640" s="3" t="s">
        <v>2739</v>
      </c>
      <c r="D7640" s="3" t="s">
        <v>1610</v>
      </c>
      <c r="E7640" s="3" t="s">
        <v>21</v>
      </c>
      <c r="F7640" s="6">
        <v>1068916.05</v>
      </c>
      <c r="G7640" s="5">
        <v>6.1876173999999998E-4</v>
      </c>
    </row>
    <row r="7641" spans="1:7" x14ac:dyDescent="0.2">
      <c r="A7641">
        <v>2021</v>
      </c>
      <c r="B7641" s="3" t="s">
        <v>1613</v>
      </c>
      <c r="C7641" s="3" t="s">
        <v>2739</v>
      </c>
      <c r="D7641" s="3" t="s">
        <v>1612</v>
      </c>
      <c r="E7641" s="3" t="s">
        <v>773</v>
      </c>
      <c r="F7641" s="6">
        <v>2631617.34</v>
      </c>
      <c r="G7641" s="5">
        <v>1.52336017E-3</v>
      </c>
    </row>
    <row r="7642" spans="1:7" x14ac:dyDescent="0.2">
      <c r="A7642">
        <v>2021</v>
      </c>
      <c r="B7642" s="3" t="s">
        <v>1615</v>
      </c>
      <c r="C7642" s="3" t="s">
        <v>2739</v>
      </c>
      <c r="D7642" s="3" t="s">
        <v>1614</v>
      </c>
      <c r="E7642" s="3" t="s">
        <v>139</v>
      </c>
      <c r="F7642" s="6">
        <v>1237242.67</v>
      </c>
      <c r="G7642" s="5">
        <v>7.1620071000000004E-4</v>
      </c>
    </row>
    <row r="7643" spans="1:7" x14ac:dyDescent="0.2">
      <c r="A7643">
        <v>2021</v>
      </c>
      <c r="B7643" s="3" t="s">
        <v>1617</v>
      </c>
      <c r="C7643" s="3" t="s">
        <v>2739</v>
      </c>
      <c r="D7643" s="3" t="s">
        <v>1616</v>
      </c>
      <c r="E7643" s="3" t="s">
        <v>773</v>
      </c>
      <c r="F7643" s="6">
        <v>3492931.02</v>
      </c>
      <c r="G7643" s="5">
        <v>2.02194745E-3</v>
      </c>
    </row>
    <row r="7644" spans="1:7" x14ac:dyDescent="0.2">
      <c r="A7644">
        <v>2021</v>
      </c>
      <c r="B7644" s="3" t="s">
        <v>1619</v>
      </c>
      <c r="C7644" s="3" t="s">
        <v>2739</v>
      </c>
      <c r="D7644" s="3" t="s">
        <v>1618</v>
      </c>
      <c r="E7644" s="3" t="s">
        <v>269</v>
      </c>
      <c r="F7644" s="6">
        <v>1071994.07</v>
      </c>
      <c r="G7644" s="5">
        <v>6.2054351000000001E-4</v>
      </c>
    </row>
    <row r="7645" spans="1:7" x14ac:dyDescent="0.2">
      <c r="A7645">
        <v>2021</v>
      </c>
      <c r="B7645" s="3" t="s">
        <v>1621</v>
      </c>
      <c r="C7645" s="3" t="s">
        <v>2739</v>
      </c>
      <c r="D7645" s="3" t="s">
        <v>1620</v>
      </c>
      <c r="E7645" s="3" t="s">
        <v>158</v>
      </c>
      <c r="F7645" s="6">
        <v>1880118.67</v>
      </c>
      <c r="G7645" s="5">
        <v>1.0883413200000001E-3</v>
      </c>
    </row>
    <row r="7646" spans="1:7" x14ac:dyDescent="0.2">
      <c r="A7646">
        <v>2021</v>
      </c>
      <c r="B7646" s="3" t="s">
        <v>1623</v>
      </c>
      <c r="C7646" s="3" t="s">
        <v>2739</v>
      </c>
      <c r="D7646" s="3" t="s">
        <v>1622</v>
      </c>
      <c r="E7646" s="3" t="s">
        <v>161</v>
      </c>
      <c r="F7646" s="6">
        <v>4394491.12</v>
      </c>
      <c r="G7646" s="5">
        <v>2.5438321200000002E-3</v>
      </c>
    </row>
    <row r="7647" spans="1:7" x14ac:dyDescent="0.2">
      <c r="A7647">
        <v>2021</v>
      </c>
      <c r="B7647" s="3" t="s">
        <v>1625</v>
      </c>
      <c r="C7647" s="3" t="s">
        <v>2739</v>
      </c>
      <c r="D7647" s="3" t="s">
        <v>1624</v>
      </c>
      <c r="E7647" s="3" t="s">
        <v>807</v>
      </c>
      <c r="F7647" s="6">
        <v>632543.68000000005</v>
      </c>
      <c r="G7647" s="5">
        <v>3.6615956E-4</v>
      </c>
    </row>
    <row r="7648" spans="1:7" x14ac:dyDescent="0.2">
      <c r="A7648">
        <v>2021</v>
      </c>
      <c r="B7648" s="3" t="s">
        <v>1627</v>
      </c>
      <c r="C7648" s="3" t="s">
        <v>2739</v>
      </c>
      <c r="D7648" s="3" t="s">
        <v>1626</v>
      </c>
      <c r="E7648" s="3" t="s">
        <v>798</v>
      </c>
      <c r="F7648" s="6">
        <v>1822736.61</v>
      </c>
      <c r="G7648" s="5">
        <v>1.0551246599999999E-3</v>
      </c>
    </row>
    <row r="7649" spans="1:7" x14ac:dyDescent="0.2">
      <c r="A7649">
        <v>2021</v>
      </c>
      <c r="B7649" s="3" t="s">
        <v>1629</v>
      </c>
      <c r="C7649" s="3" t="s">
        <v>2739</v>
      </c>
      <c r="D7649" s="3" t="s">
        <v>1628</v>
      </c>
      <c r="E7649" s="3" t="s">
        <v>233</v>
      </c>
      <c r="F7649" s="6">
        <v>16929710.559999999</v>
      </c>
      <c r="G7649" s="5">
        <v>9.8000747700000002E-3</v>
      </c>
    </row>
    <row r="7650" spans="1:7" x14ac:dyDescent="0.2">
      <c r="A7650">
        <v>2021</v>
      </c>
      <c r="B7650" s="3" t="s">
        <v>1631</v>
      </c>
      <c r="C7650" s="3" t="s">
        <v>2739</v>
      </c>
      <c r="D7650" s="3" t="s">
        <v>1630</v>
      </c>
      <c r="E7650" s="3" t="s">
        <v>146</v>
      </c>
      <c r="F7650" s="6">
        <v>2082279.44</v>
      </c>
      <c r="G7650" s="5">
        <v>1.2053658099999999E-3</v>
      </c>
    </row>
    <row r="7651" spans="1:7" x14ac:dyDescent="0.2">
      <c r="A7651">
        <v>2021</v>
      </c>
      <c r="B7651" s="3" t="s">
        <v>1633</v>
      </c>
      <c r="C7651" s="3" t="s">
        <v>2739</v>
      </c>
      <c r="D7651" s="3" t="s">
        <v>1632</v>
      </c>
      <c r="E7651" s="3" t="s">
        <v>132</v>
      </c>
      <c r="F7651" s="6">
        <v>1681736.88</v>
      </c>
      <c r="G7651" s="5">
        <v>9.7350436999999997E-4</v>
      </c>
    </row>
    <row r="7652" spans="1:7" x14ac:dyDescent="0.2">
      <c r="A7652">
        <v>2021</v>
      </c>
      <c r="B7652" s="3" t="s">
        <v>1635</v>
      </c>
      <c r="C7652" s="3" t="s">
        <v>2739</v>
      </c>
      <c r="D7652" s="3" t="s">
        <v>1634</v>
      </c>
      <c r="E7652" s="3" t="s">
        <v>132</v>
      </c>
      <c r="F7652" s="6">
        <v>616529.71</v>
      </c>
      <c r="G7652" s="5">
        <v>3.5688958E-4</v>
      </c>
    </row>
    <row r="7653" spans="1:7" x14ac:dyDescent="0.2">
      <c r="A7653">
        <v>2021</v>
      </c>
      <c r="B7653" s="3" t="s">
        <v>1637</v>
      </c>
      <c r="C7653" s="3" t="s">
        <v>2739</v>
      </c>
      <c r="D7653" s="3" t="s">
        <v>1636</v>
      </c>
      <c r="E7653" s="3" t="s">
        <v>602</v>
      </c>
      <c r="F7653" s="6">
        <v>1336535.3</v>
      </c>
      <c r="G7653" s="5">
        <v>7.7367807000000002E-4</v>
      </c>
    </row>
    <row r="7654" spans="1:7" x14ac:dyDescent="0.2">
      <c r="A7654">
        <v>2021</v>
      </c>
      <c r="B7654" s="3" t="s">
        <v>1639</v>
      </c>
      <c r="C7654" s="3" t="s">
        <v>2739</v>
      </c>
      <c r="D7654" s="3" t="s">
        <v>1638</v>
      </c>
      <c r="E7654" s="3" t="s">
        <v>448</v>
      </c>
      <c r="F7654" s="6">
        <v>5263078.6100000003</v>
      </c>
      <c r="G7654" s="5">
        <v>3.0466299899999999E-3</v>
      </c>
    </row>
    <row r="7655" spans="1:7" x14ac:dyDescent="0.2">
      <c r="A7655">
        <v>2021</v>
      </c>
      <c r="B7655" s="3" t="s">
        <v>1641</v>
      </c>
      <c r="C7655" s="3" t="s">
        <v>2739</v>
      </c>
      <c r="D7655" s="3" t="s">
        <v>1640</v>
      </c>
      <c r="E7655" s="3" t="s">
        <v>47</v>
      </c>
      <c r="F7655" s="6">
        <v>2525428.0699999998</v>
      </c>
      <c r="G7655" s="5">
        <v>1.4618905499999999E-3</v>
      </c>
    </row>
    <row r="7656" spans="1:7" x14ac:dyDescent="0.2">
      <c r="A7656">
        <v>2021</v>
      </c>
      <c r="B7656" s="3" t="s">
        <v>1643</v>
      </c>
      <c r="C7656" s="3" t="s">
        <v>2739</v>
      </c>
      <c r="D7656" s="3" t="s">
        <v>1642</v>
      </c>
      <c r="E7656" s="3" t="s">
        <v>146</v>
      </c>
      <c r="F7656" s="6">
        <v>4526002</v>
      </c>
      <c r="G7656" s="5">
        <v>2.61995962E-3</v>
      </c>
    </row>
    <row r="7657" spans="1:7" x14ac:dyDescent="0.2">
      <c r="A7657">
        <v>2021</v>
      </c>
      <c r="B7657" s="3" t="s">
        <v>1645</v>
      </c>
      <c r="C7657" s="3" t="s">
        <v>2739</v>
      </c>
      <c r="D7657" s="3" t="s">
        <v>1644</v>
      </c>
      <c r="E7657" s="3" t="s">
        <v>259</v>
      </c>
      <c r="F7657" s="6">
        <v>3141717.72</v>
      </c>
      <c r="G7657" s="5">
        <v>1.8186411699999999E-3</v>
      </c>
    </row>
    <row r="7658" spans="1:7" x14ac:dyDescent="0.2">
      <c r="A7658">
        <v>2021</v>
      </c>
      <c r="B7658" s="3" t="s">
        <v>1647</v>
      </c>
      <c r="C7658" s="3" t="s">
        <v>2739</v>
      </c>
      <c r="D7658" s="3" t="s">
        <v>1646</v>
      </c>
      <c r="E7658" s="3" t="s">
        <v>47</v>
      </c>
      <c r="F7658" s="6">
        <v>6910409.6200000001</v>
      </c>
      <c r="G7658" s="5">
        <v>4.0002178900000003E-3</v>
      </c>
    </row>
    <row r="7659" spans="1:7" x14ac:dyDescent="0.2">
      <c r="A7659">
        <v>2021</v>
      </c>
      <c r="B7659" s="3" t="s">
        <v>1649</v>
      </c>
      <c r="C7659" s="3" t="s">
        <v>2739</v>
      </c>
      <c r="D7659" s="3" t="s">
        <v>1648</v>
      </c>
      <c r="E7659" s="3" t="s">
        <v>146</v>
      </c>
      <c r="F7659" s="6">
        <v>1498698.21</v>
      </c>
      <c r="G7659" s="5">
        <v>8.6754905999999999E-4</v>
      </c>
    </row>
    <row r="7660" spans="1:7" x14ac:dyDescent="0.2">
      <c r="A7660">
        <v>2021</v>
      </c>
      <c r="B7660" s="3" t="s">
        <v>1651</v>
      </c>
      <c r="C7660" s="3" t="s">
        <v>2739</v>
      </c>
      <c r="D7660" s="3" t="s">
        <v>1650</v>
      </c>
      <c r="E7660" s="3" t="s">
        <v>277</v>
      </c>
      <c r="F7660" s="6">
        <v>4187719.73</v>
      </c>
      <c r="G7660" s="5">
        <v>2.4241387E-3</v>
      </c>
    </row>
    <row r="7661" spans="1:7" x14ac:dyDescent="0.2">
      <c r="A7661">
        <v>2021</v>
      </c>
      <c r="B7661" s="3" t="s">
        <v>1653</v>
      </c>
      <c r="C7661" s="3" t="s">
        <v>2739</v>
      </c>
      <c r="D7661" s="3" t="s">
        <v>1652</v>
      </c>
      <c r="E7661" s="3" t="s">
        <v>277</v>
      </c>
      <c r="F7661" s="6">
        <v>1334882.99</v>
      </c>
      <c r="G7661" s="5">
        <v>7.7272159999999996E-4</v>
      </c>
    </row>
    <row r="7662" spans="1:7" x14ac:dyDescent="0.2">
      <c r="A7662">
        <v>2021</v>
      </c>
      <c r="B7662" s="3" t="s">
        <v>1655</v>
      </c>
      <c r="C7662" s="3" t="s">
        <v>2739</v>
      </c>
      <c r="D7662" s="3" t="s">
        <v>1654</v>
      </c>
      <c r="E7662" s="3" t="s">
        <v>811</v>
      </c>
      <c r="F7662" s="6">
        <v>2321487.92</v>
      </c>
      <c r="G7662" s="5">
        <v>1.34383604E-3</v>
      </c>
    </row>
    <row r="7663" spans="1:7" x14ac:dyDescent="0.2">
      <c r="A7663">
        <v>2021</v>
      </c>
      <c r="B7663" s="3" t="s">
        <v>1657</v>
      </c>
      <c r="C7663" s="3" t="s">
        <v>2739</v>
      </c>
      <c r="D7663" s="3" t="s">
        <v>1656</v>
      </c>
      <c r="E7663" s="3" t="s">
        <v>683</v>
      </c>
      <c r="F7663" s="6">
        <v>2851752.94</v>
      </c>
      <c r="G7663" s="5">
        <v>1.6507897099999999E-3</v>
      </c>
    </row>
    <row r="7664" spans="1:7" x14ac:dyDescent="0.2">
      <c r="A7664">
        <v>2021</v>
      </c>
      <c r="B7664" s="3" t="s">
        <v>1659</v>
      </c>
      <c r="C7664" s="3" t="s">
        <v>2739</v>
      </c>
      <c r="D7664" s="3" t="s">
        <v>1658</v>
      </c>
      <c r="E7664" s="3" t="s">
        <v>233</v>
      </c>
      <c r="F7664" s="6">
        <v>6900372.25</v>
      </c>
      <c r="G7664" s="5">
        <v>3.9944075699999996E-3</v>
      </c>
    </row>
    <row r="7665" spans="1:7" x14ac:dyDescent="0.2">
      <c r="A7665">
        <v>2021</v>
      </c>
      <c r="B7665" s="3" t="s">
        <v>1661</v>
      </c>
      <c r="C7665" s="3" t="s">
        <v>2739</v>
      </c>
      <c r="D7665" s="3" t="s">
        <v>1660</v>
      </c>
      <c r="E7665" s="3" t="s">
        <v>142</v>
      </c>
      <c r="F7665" s="6">
        <v>1232953.6399999999</v>
      </c>
      <c r="G7665" s="5">
        <v>7.1371792000000001E-4</v>
      </c>
    </row>
    <row r="7666" spans="1:7" x14ac:dyDescent="0.2">
      <c r="A7666">
        <v>2021</v>
      </c>
      <c r="B7666" s="3" t="s">
        <v>1663</v>
      </c>
      <c r="C7666" s="3" t="s">
        <v>2739</v>
      </c>
      <c r="D7666" s="3" t="s">
        <v>1662</v>
      </c>
      <c r="E7666" s="3" t="s">
        <v>247</v>
      </c>
      <c r="F7666" s="6">
        <v>1209063.6100000001</v>
      </c>
      <c r="G7666" s="5">
        <v>6.9988874000000004E-4</v>
      </c>
    </row>
    <row r="7667" spans="1:7" x14ac:dyDescent="0.2">
      <c r="A7667">
        <v>2021</v>
      </c>
      <c r="B7667" s="3" t="s">
        <v>1665</v>
      </c>
      <c r="C7667" s="3" t="s">
        <v>2739</v>
      </c>
      <c r="D7667" s="3" t="s">
        <v>1664</v>
      </c>
      <c r="E7667" s="3" t="s">
        <v>146</v>
      </c>
      <c r="F7667" s="6">
        <v>3029984.88</v>
      </c>
      <c r="G7667" s="5">
        <v>1.7539625499999999E-3</v>
      </c>
    </row>
    <row r="7668" spans="1:7" x14ac:dyDescent="0.2">
      <c r="A7668">
        <v>2021</v>
      </c>
      <c r="B7668" s="3" t="s">
        <v>1667</v>
      </c>
      <c r="C7668" s="3" t="s">
        <v>2739</v>
      </c>
      <c r="D7668" s="3" t="s">
        <v>1666</v>
      </c>
      <c r="E7668" s="3" t="s">
        <v>21</v>
      </c>
      <c r="F7668" s="6">
        <v>1478848.84</v>
      </c>
      <c r="G7668" s="5">
        <v>8.5605888999999995E-4</v>
      </c>
    </row>
    <row r="7669" spans="1:7" x14ac:dyDescent="0.2">
      <c r="A7669">
        <v>2021</v>
      </c>
      <c r="B7669" s="3" t="s">
        <v>1669</v>
      </c>
      <c r="C7669" s="3" t="s">
        <v>2739</v>
      </c>
      <c r="D7669" s="3" t="s">
        <v>1668</v>
      </c>
      <c r="E7669" s="3" t="s">
        <v>781</v>
      </c>
      <c r="F7669" s="6">
        <v>1284063.58</v>
      </c>
      <c r="G7669" s="5">
        <v>7.4330385000000003E-4</v>
      </c>
    </row>
    <row r="7670" spans="1:7" x14ac:dyDescent="0.2">
      <c r="A7670">
        <v>2021</v>
      </c>
      <c r="B7670" s="3" t="s">
        <v>1671</v>
      </c>
      <c r="C7670" s="3" t="s">
        <v>2739</v>
      </c>
      <c r="D7670" s="3" t="s">
        <v>1670</v>
      </c>
      <c r="E7670" s="3" t="s">
        <v>233</v>
      </c>
      <c r="F7670" s="6">
        <v>1404309.21</v>
      </c>
      <c r="G7670" s="5">
        <v>8.1291025E-4</v>
      </c>
    </row>
    <row r="7671" spans="1:7" x14ac:dyDescent="0.2">
      <c r="A7671">
        <v>2021</v>
      </c>
      <c r="B7671" s="3" t="s">
        <v>1673</v>
      </c>
      <c r="C7671" s="3" t="s">
        <v>2739</v>
      </c>
      <c r="D7671" s="3" t="s">
        <v>1672</v>
      </c>
      <c r="E7671" s="3" t="s">
        <v>269</v>
      </c>
      <c r="F7671" s="6">
        <v>3338437.92</v>
      </c>
      <c r="G7671" s="5">
        <v>1.93251628E-3</v>
      </c>
    </row>
    <row r="7672" spans="1:7" x14ac:dyDescent="0.2">
      <c r="A7672">
        <v>2021</v>
      </c>
      <c r="B7672" s="3" t="s">
        <v>1675</v>
      </c>
      <c r="C7672" s="3" t="s">
        <v>2739</v>
      </c>
      <c r="D7672" s="3" t="s">
        <v>1674</v>
      </c>
      <c r="E7672" s="3" t="s">
        <v>151</v>
      </c>
      <c r="F7672" s="6">
        <v>1868048.1</v>
      </c>
      <c r="G7672" s="5">
        <v>1.0813540500000001E-3</v>
      </c>
    </row>
    <row r="7673" spans="1:7" x14ac:dyDescent="0.2">
      <c r="A7673">
        <v>2021</v>
      </c>
      <c r="B7673" s="3" t="s">
        <v>1677</v>
      </c>
      <c r="C7673" s="3" t="s">
        <v>2739</v>
      </c>
      <c r="D7673" s="3" t="s">
        <v>1676</v>
      </c>
      <c r="E7673" s="3" t="s">
        <v>342</v>
      </c>
      <c r="F7673" s="6">
        <v>1038726.64</v>
      </c>
      <c r="G7673" s="5">
        <v>6.0128605000000005E-4</v>
      </c>
    </row>
    <row r="7674" spans="1:7" x14ac:dyDescent="0.2">
      <c r="A7674">
        <v>2021</v>
      </c>
      <c r="B7674" s="3" t="s">
        <v>1679</v>
      </c>
      <c r="C7674" s="3" t="s">
        <v>2739</v>
      </c>
      <c r="D7674" s="3" t="s">
        <v>1678</v>
      </c>
      <c r="E7674" s="3" t="s">
        <v>47</v>
      </c>
      <c r="F7674" s="6">
        <v>7607160.8499999996</v>
      </c>
      <c r="G7674" s="5">
        <v>4.4035451700000002E-3</v>
      </c>
    </row>
    <row r="7675" spans="1:7" x14ac:dyDescent="0.2">
      <c r="A7675">
        <v>2021</v>
      </c>
      <c r="B7675" s="3" t="s">
        <v>1681</v>
      </c>
      <c r="C7675" s="3" t="s">
        <v>2739</v>
      </c>
      <c r="D7675" s="3" t="s">
        <v>1680</v>
      </c>
      <c r="E7675" s="3" t="s">
        <v>385</v>
      </c>
      <c r="F7675" s="6">
        <v>1206874.08</v>
      </c>
      <c r="G7675" s="5">
        <v>6.9862129E-4</v>
      </c>
    </row>
    <row r="7676" spans="1:7" x14ac:dyDescent="0.2">
      <c r="A7676">
        <v>2021</v>
      </c>
      <c r="B7676" s="3" t="s">
        <v>1683</v>
      </c>
      <c r="C7676" s="3" t="s">
        <v>2739</v>
      </c>
      <c r="D7676" s="3" t="s">
        <v>1682</v>
      </c>
      <c r="E7676" s="3" t="s">
        <v>348</v>
      </c>
      <c r="F7676" s="6">
        <v>1790110.16</v>
      </c>
      <c r="G7676" s="5">
        <v>1.03623824E-3</v>
      </c>
    </row>
    <row r="7677" spans="1:7" x14ac:dyDescent="0.2">
      <c r="A7677">
        <v>2021</v>
      </c>
      <c r="B7677" s="3" t="s">
        <v>1685</v>
      </c>
      <c r="C7677" s="3" t="s">
        <v>2739</v>
      </c>
      <c r="D7677" s="3" t="s">
        <v>1684</v>
      </c>
      <c r="E7677" s="3" t="s">
        <v>165</v>
      </c>
      <c r="F7677" s="6">
        <v>1022167.39</v>
      </c>
      <c r="G7677" s="5">
        <v>5.9170041999999996E-4</v>
      </c>
    </row>
    <row r="7678" spans="1:7" x14ac:dyDescent="0.2">
      <c r="A7678">
        <v>2021</v>
      </c>
      <c r="B7678" s="3" t="s">
        <v>1687</v>
      </c>
      <c r="C7678" s="3" t="s">
        <v>2739</v>
      </c>
      <c r="D7678" s="3" t="s">
        <v>1686</v>
      </c>
      <c r="E7678" s="3" t="s">
        <v>378</v>
      </c>
      <c r="F7678" s="6">
        <v>938463.55</v>
      </c>
      <c r="G7678" s="5">
        <v>5.4324690999999999E-4</v>
      </c>
    </row>
    <row r="7679" spans="1:7" x14ac:dyDescent="0.2">
      <c r="A7679">
        <v>2021</v>
      </c>
      <c r="B7679" s="3" t="s">
        <v>1689</v>
      </c>
      <c r="C7679" s="3" t="s">
        <v>2739</v>
      </c>
      <c r="D7679" s="3" t="s">
        <v>1688</v>
      </c>
      <c r="E7679" s="3" t="s">
        <v>552</v>
      </c>
      <c r="F7679" s="6">
        <v>4815045.16</v>
      </c>
      <c r="G7679" s="5">
        <v>2.7872775699999998E-3</v>
      </c>
    </row>
    <row r="7680" spans="1:7" x14ac:dyDescent="0.2">
      <c r="A7680">
        <v>2021</v>
      </c>
      <c r="B7680" s="3" t="s">
        <v>1691</v>
      </c>
      <c r="C7680" s="3" t="s">
        <v>2739</v>
      </c>
      <c r="D7680" s="3" t="s">
        <v>1690</v>
      </c>
      <c r="E7680" s="3" t="s">
        <v>362</v>
      </c>
      <c r="F7680" s="6">
        <v>1750406.64</v>
      </c>
      <c r="G7680" s="5">
        <v>1.01325512E-3</v>
      </c>
    </row>
    <row r="7681" spans="1:7" x14ac:dyDescent="0.2">
      <c r="A7681">
        <v>2021</v>
      </c>
      <c r="B7681" s="3" t="s">
        <v>1693</v>
      </c>
      <c r="C7681" s="3" t="s">
        <v>2739</v>
      </c>
      <c r="D7681" s="3" t="s">
        <v>1692</v>
      </c>
      <c r="E7681" s="3" t="s">
        <v>594</v>
      </c>
      <c r="F7681" s="6">
        <v>3660405.68</v>
      </c>
      <c r="G7681" s="5">
        <v>2.11889325E-3</v>
      </c>
    </row>
    <row r="7682" spans="1:7" x14ac:dyDescent="0.2">
      <c r="A7682">
        <v>2021</v>
      </c>
      <c r="B7682" s="3" t="s">
        <v>1695</v>
      </c>
      <c r="C7682" s="3" t="s">
        <v>2739</v>
      </c>
      <c r="D7682" s="3" t="s">
        <v>1694</v>
      </c>
      <c r="E7682" s="3" t="s">
        <v>336</v>
      </c>
      <c r="F7682" s="6">
        <v>1389670.84</v>
      </c>
      <c r="G7682" s="5">
        <v>8.0443655999999999E-4</v>
      </c>
    </row>
    <row r="7683" spans="1:7" x14ac:dyDescent="0.2">
      <c r="A7683">
        <v>2021</v>
      </c>
      <c r="B7683" s="3" t="s">
        <v>1697</v>
      </c>
      <c r="C7683" s="3" t="s">
        <v>2739</v>
      </c>
      <c r="D7683" s="3" t="s">
        <v>1696</v>
      </c>
      <c r="E7683" s="3" t="s">
        <v>552</v>
      </c>
      <c r="F7683" s="6">
        <v>7238255.5099999998</v>
      </c>
      <c r="G7683" s="5">
        <v>4.1899975199999996E-3</v>
      </c>
    </row>
    <row r="7684" spans="1:7" x14ac:dyDescent="0.2">
      <c r="A7684">
        <v>2021</v>
      </c>
      <c r="B7684" s="3" t="s">
        <v>1699</v>
      </c>
      <c r="C7684" s="3" t="s">
        <v>2739</v>
      </c>
      <c r="D7684" s="3" t="s">
        <v>1698</v>
      </c>
      <c r="E7684" s="3" t="s">
        <v>146</v>
      </c>
      <c r="F7684" s="6">
        <v>5426443.0899999999</v>
      </c>
      <c r="G7684" s="5">
        <v>3.1411965299999998E-3</v>
      </c>
    </row>
    <row r="7685" spans="1:7" x14ac:dyDescent="0.2">
      <c r="A7685">
        <v>2021</v>
      </c>
      <c r="B7685" s="3" t="s">
        <v>1701</v>
      </c>
      <c r="C7685" s="3" t="s">
        <v>2739</v>
      </c>
      <c r="D7685" s="3" t="s">
        <v>1700</v>
      </c>
      <c r="E7685" s="3" t="s">
        <v>172</v>
      </c>
      <c r="F7685" s="6">
        <v>4981116.79</v>
      </c>
      <c r="G7685" s="5">
        <v>2.8834111999999999E-3</v>
      </c>
    </row>
    <row r="7686" spans="1:7" x14ac:dyDescent="0.2">
      <c r="A7686">
        <v>2021</v>
      </c>
      <c r="B7686" s="3" t="s">
        <v>1703</v>
      </c>
      <c r="C7686" s="3" t="s">
        <v>2739</v>
      </c>
      <c r="D7686" s="3" t="s">
        <v>1702</v>
      </c>
      <c r="E7686" s="3" t="s">
        <v>811</v>
      </c>
      <c r="F7686" s="6">
        <v>3631540.81</v>
      </c>
      <c r="G7686" s="5">
        <v>2.1021842800000002E-3</v>
      </c>
    </row>
    <row r="7687" spans="1:7" x14ac:dyDescent="0.2">
      <c r="A7687">
        <v>2021</v>
      </c>
      <c r="B7687" s="3" t="s">
        <v>1705</v>
      </c>
      <c r="C7687" s="3" t="s">
        <v>2739</v>
      </c>
      <c r="D7687" s="3" t="s">
        <v>1704</v>
      </c>
      <c r="E7687" s="3" t="s">
        <v>10</v>
      </c>
      <c r="F7687" s="6">
        <v>3660948.02</v>
      </c>
      <c r="G7687" s="5">
        <v>2.1192071899999998E-3</v>
      </c>
    </row>
    <row r="7688" spans="1:7" x14ac:dyDescent="0.2">
      <c r="A7688">
        <v>2021</v>
      </c>
      <c r="B7688" s="3" t="s">
        <v>1707</v>
      </c>
      <c r="C7688" s="3" t="s">
        <v>2739</v>
      </c>
      <c r="D7688" s="3" t="s">
        <v>1706</v>
      </c>
      <c r="E7688" s="3" t="s">
        <v>269</v>
      </c>
      <c r="F7688" s="6">
        <v>445996.58</v>
      </c>
      <c r="G7688" s="5">
        <v>2.5817332999999998E-4</v>
      </c>
    </row>
    <row r="7689" spans="1:7" x14ac:dyDescent="0.2">
      <c r="A7689">
        <v>2021</v>
      </c>
      <c r="B7689" s="3" t="s">
        <v>1709</v>
      </c>
      <c r="C7689" s="3" t="s">
        <v>2739</v>
      </c>
      <c r="D7689" s="3" t="s">
        <v>1708</v>
      </c>
      <c r="E7689" s="3" t="s">
        <v>761</v>
      </c>
      <c r="F7689" s="6">
        <v>1807084.98</v>
      </c>
      <c r="G7689" s="5">
        <v>1.04606442E-3</v>
      </c>
    </row>
    <row r="7690" spans="1:7" x14ac:dyDescent="0.2">
      <c r="A7690">
        <v>2021</v>
      </c>
      <c r="B7690" s="3" t="s">
        <v>1711</v>
      </c>
      <c r="C7690" s="3" t="s">
        <v>2739</v>
      </c>
      <c r="D7690" s="3" t="s">
        <v>1710</v>
      </c>
      <c r="E7690" s="3" t="s">
        <v>462</v>
      </c>
      <c r="F7690" s="6">
        <v>1360476.13</v>
      </c>
      <c r="G7690" s="5">
        <v>7.8753666999999996E-4</v>
      </c>
    </row>
    <row r="7691" spans="1:7" x14ac:dyDescent="0.2">
      <c r="A7691">
        <v>2021</v>
      </c>
      <c r="B7691" s="3" t="s">
        <v>1713</v>
      </c>
      <c r="C7691" s="3" t="s">
        <v>2739</v>
      </c>
      <c r="D7691" s="3" t="s">
        <v>1712</v>
      </c>
      <c r="E7691" s="3" t="s">
        <v>269</v>
      </c>
      <c r="F7691" s="6">
        <v>3672577.69</v>
      </c>
      <c r="G7691" s="5">
        <v>2.1259392400000002E-3</v>
      </c>
    </row>
    <row r="7692" spans="1:7" x14ac:dyDescent="0.2">
      <c r="A7692">
        <v>2021</v>
      </c>
      <c r="B7692" s="3" t="s">
        <v>1715</v>
      </c>
      <c r="C7692" s="3" t="s">
        <v>2739</v>
      </c>
      <c r="D7692" s="3" t="s">
        <v>1714</v>
      </c>
      <c r="E7692" s="3" t="s">
        <v>448</v>
      </c>
      <c r="F7692" s="6">
        <v>6130752.6399999997</v>
      </c>
      <c r="G7692" s="5">
        <v>3.54889908E-3</v>
      </c>
    </row>
    <row r="7693" spans="1:7" x14ac:dyDescent="0.2">
      <c r="A7693">
        <v>2021</v>
      </c>
      <c r="B7693" s="3" t="s">
        <v>1717</v>
      </c>
      <c r="C7693" s="3" t="s">
        <v>2739</v>
      </c>
      <c r="D7693" s="3" t="s">
        <v>1716</v>
      </c>
      <c r="E7693" s="3" t="s">
        <v>269</v>
      </c>
      <c r="F7693" s="6">
        <v>1539398.91</v>
      </c>
      <c r="G7693" s="5">
        <v>8.9110941000000005E-4</v>
      </c>
    </row>
    <row r="7694" spans="1:7" x14ac:dyDescent="0.2">
      <c r="A7694">
        <v>2021</v>
      </c>
      <c r="B7694" s="3" t="s">
        <v>1719</v>
      </c>
      <c r="C7694" s="3" t="s">
        <v>2739</v>
      </c>
      <c r="D7694" s="3" t="s">
        <v>1718</v>
      </c>
      <c r="E7694" s="3" t="s">
        <v>670</v>
      </c>
      <c r="F7694" s="6">
        <v>3287309.53</v>
      </c>
      <c r="G7694" s="5">
        <v>1.90291967E-3</v>
      </c>
    </row>
    <row r="7695" spans="1:7" x14ac:dyDescent="0.2">
      <c r="A7695">
        <v>2021</v>
      </c>
      <c r="B7695" s="3" t="s">
        <v>1721</v>
      </c>
      <c r="C7695" s="3" t="s">
        <v>2739</v>
      </c>
      <c r="D7695" s="3" t="s">
        <v>1720</v>
      </c>
      <c r="E7695" s="3" t="s">
        <v>146</v>
      </c>
      <c r="F7695" s="6">
        <v>2644956.98</v>
      </c>
      <c r="G7695" s="5">
        <v>1.53108206E-3</v>
      </c>
    </row>
    <row r="7696" spans="1:7" x14ac:dyDescent="0.2">
      <c r="A7696">
        <v>2021</v>
      </c>
      <c r="B7696" s="3" t="s">
        <v>1723</v>
      </c>
      <c r="C7696" s="3" t="s">
        <v>2739</v>
      </c>
      <c r="D7696" s="3" t="s">
        <v>1722</v>
      </c>
      <c r="E7696" s="3" t="s">
        <v>867</v>
      </c>
      <c r="F7696" s="6">
        <v>1592136.52</v>
      </c>
      <c r="G7696" s="5">
        <v>9.2163754999999997E-4</v>
      </c>
    </row>
    <row r="7697" spans="1:7" x14ac:dyDescent="0.2">
      <c r="A7697">
        <v>2021</v>
      </c>
      <c r="B7697" s="3" t="s">
        <v>1725</v>
      </c>
      <c r="C7697" s="3" t="s">
        <v>2739</v>
      </c>
      <c r="D7697" s="3" t="s">
        <v>1724</v>
      </c>
      <c r="E7697" s="3" t="s">
        <v>269</v>
      </c>
      <c r="F7697" s="6">
        <v>1641812.05</v>
      </c>
      <c r="G7697" s="5">
        <v>9.5039313999999999E-4</v>
      </c>
    </row>
    <row r="7698" spans="1:7" x14ac:dyDescent="0.2">
      <c r="A7698">
        <v>2021</v>
      </c>
      <c r="B7698" s="3" t="s">
        <v>1727</v>
      </c>
      <c r="C7698" s="3" t="s">
        <v>2739</v>
      </c>
      <c r="D7698" s="3" t="s">
        <v>1726</v>
      </c>
      <c r="E7698" s="3" t="s">
        <v>477</v>
      </c>
      <c r="F7698" s="6">
        <v>3853431.76</v>
      </c>
      <c r="G7698" s="5">
        <v>2.2306299500000001E-3</v>
      </c>
    </row>
    <row r="7699" spans="1:7" x14ac:dyDescent="0.2">
      <c r="A7699">
        <v>2021</v>
      </c>
      <c r="B7699" s="3" t="s">
        <v>1729</v>
      </c>
      <c r="C7699" s="3" t="s">
        <v>2739</v>
      </c>
      <c r="D7699" s="3" t="s">
        <v>1728</v>
      </c>
      <c r="E7699" s="3" t="s">
        <v>38</v>
      </c>
      <c r="F7699" s="6">
        <v>1092908.8799999999</v>
      </c>
      <c r="G7699" s="5">
        <v>6.3265043000000003E-4</v>
      </c>
    </row>
    <row r="7700" spans="1:7" x14ac:dyDescent="0.2">
      <c r="A7700">
        <v>2021</v>
      </c>
      <c r="B7700" s="3" t="s">
        <v>1731</v>
      </c>
      <c r="C7700" s="3" t="s">
        <v>2739</v>
      </c>
      <c r="D7700" s="3" t="s">
        <v>1730</v>
      </c>
      <c r="E7700" s="3" t="s">
        <v>811</v>
      </c>
      <c r="F7700" s="6">
        <v>8323957.8899999997</v>
      </c>
      <c r="G7700" s="5">
        <v>4.8184763399999999E-3</v>
      </c>
    </row>
    <row r="7701" spans="1:7" x14ac:dyDescent="0.2">
      <c r="A7701">
        <v>2021</v>
      </c>
      <c r="B7701" s="3" t="s">
        <v>1733</v>
      </c>
      <c r="C7701" s="3" t="s">
        <v>2739</v>
      </c>
      <c r="D7701" s="3" t="s">
        <v>1732</v>
      </c>
      <c r="E7701" s="3" t="s">
        <v>761</v>
      </c>
      <c r="F7701" s="6">
        <v>3277729.51</v>
      </c>
      <c r="G7701" s="5">
        <v>1.8973741000000001E-3</v>
      </c>
    </row>
    <row r="7702" spans="1:7" x14ac:dyDescent="0.2">
      <c r="A7702">
        <v>2021</v>
      </c>
      <c r="B7702" s="3" t="s">
        <v>1735</v>
      </c>
      <c r="C7702" s="3" t="s">
        <v>2739</v>
      </c>
      <c r="D7702" s="3" t="s">
        <v>1734</v>
      </c>
      <c r="E7702" s="3" t="s">
        <v>456</v>
      </c>
      <c r="F7702" s="6">
        <v>2375880.54</v>
      </c>
      <c r="G7702" s="5">
        <v>1.37532221E-3</v>
      </c>
    </row>
    <row r="7703" spans="1:7" x14ac:dyDescent="0.2">
      <c r="A7703">
        <v>2021</v>
      </c>
      <c r="B7703" s="3" t="s">
        <v>1737</v>
      </c>
      <c r="C7703" s="3" t="s">
        <v>2739</v>
      </c>
      <c r="D7703" s="3" t="s">
        <v>1736</v>
      </c>
      <c r="E7703" s="3" t="s">
        <v>146</v>
      </c>
      <c r="F7703" s="6">
        <v>4965273.7</v>
      </c>
      <c r="G7703" s="5">
        <v>2.87424013E-3</v>
      </c>
    </row>
    <row r="7704" spans="1:7" x14ac:dyDescent="0.2">
      <c r="A7704">
        <v>2021</v>
      </c>
      <c r="B7704" s="3" t="s">
        <v>1739</v>
      </c>
      <c r="C7704" s="3" t="s">
        <v>2739</v>
      </c>
      <c r="D7704" s="3" t="s">
        <v>1738</v>
      </c>
      <c r="E7704" s="3" t="s">
        <v>482</v>
      </c>
      <c r="F7704" s="6">
        <v>6181626.5999999996</v>
      </c>
      <c r="G7704" s="5">
        <v>3.57834841E-3</v>
      </c>
    </row>
    <row r="7705" spans="1:7" x14ac:dyDescent="0.2">
      <c r="A7705">
        <v>2021</v>
      </c>
      <c r="B7705" s="3" t="s">
        <v>1741</v>
      </c>
      <c r="C7705" s="3" t="s">
        <v>2739</v>
      </c>
      <c r="D7705" s="3" t="s">
        <v>1740</v>
      </c>
      <c r="E7705" s="3" t="s">
        <v>552</v>
      </c>
      <c r="F7705" s="6">
        <v>4234116.7300000004</v>
      </c>
      <c r="G7705" s="5">
        <v>2.4509964499999999E-3</v>
      </c>
    </row>
    <row r="7706" spans="1:7" x14ac:dyDescent="0.2">
      <c r="A7706">
        <v>2021</v>
      </c>
      <c r="B7706" s="3" t="s">
        <v>1743</v>
      </c>
      <c r="C7706" s="3" t="s">
        <v>2739</v>
      </c>
      <c r="D7706" s="3" t="s">
        <v>1742</v>
      </c>
      <c r="E7706" s="3" t="s">
        <v>47</v>
      </c>
      <c r="F7706" s="6">
        <v>4647762.91</v>
      </c>
      <c r="G7706" s="5">
        <v>2.6904431600000001E-3</v>
      </c>
    </row>
    <row r="7707" spans="1:7" x14ac:dyDescent="0.2">
      <c r="A7707">
        <v>2021</v>
      </c>
      <c r="B7707" s="3" t="s">
        <v>1745</v>
      </c>
      <c r="C7707" s="3" t="s">
        <v>2739</v>
      </c>
      <c r="D7707" s="3" t="s">
        <v>1744</v>
      </c>
      <c r="E7707" s="3" t="s">
        <v>269</v>
      </c>
      <c r="F7707" s="6">
        <v>2739006.86</v>
      </c>
      <c r="G7707" s="5">
        <v>1.5855245699999999E-3</v>
      </c>
    </row>
    <row r="7708" spans="1:7" x14ac:dyDescent="0.2">
      <c r="A7708">
        <v>2021</v>
      </c>
      <c r="B7708" s="3" t="s">
        <v>1747</v>
      </c>
      <c r="C7708" s="3" t="s">
        <v>2739</v>
      </c>
      <c r="D7708" s="3" t="s">
        <v>1746</v>
      </c>
      <c r="E7708" s="3" t="s">
        <v>368</v>
      </c>
      <c r="F7708" s="6">
        <v>2905153.2</v>
      </c>
      <c r="G7708" s="5">
        <v>1.68170144E-3</v>
      </c>
    </row>
    <row r="7709" spans="1:7" x14ac:dyDescent="0.2">
      <c r="A7709">
        <v>2021</v>
      </c>
      <c r="B7709" s="3" t="s">
        <v>1749</v>
      </c>
      <c r="C7709" s="3" t="s">
        <v>2739</v>
      </c>
      <c r="D7709" s="3" t="s">
        <v>1748</v>
      </c>
      <c r="E7709" s="3" t="s">
        <v>344</v>
      </c>
      <c r="F7709" s="6">
        <v>1472969.93</v>
      </c>
      <c r="G7709" s="5">
        <v>8.5265576999999997E-4</v>
      </c>
    </row>
    <row r="7710" spans="1:7" x14ac:dyDescent="0.2">
      <c r="A7710">
        <v>2021</v>
      </c>
      <c r="B7710" s="3" t="s">
        <v>1751</v>
      </c>
      <c r="C7710" s="3" t="s">
        <v>2739</v>
      </c>
      <c r="D7710" s="3" t="s">
        <v>1750</v>
      </c>
      <c r="E7710" s="3" t="s">
        <v>27</v>
      </c>
      <c r="F7710" s="6">
        <v>934950.46</v>
      </c>
      <c r="G7710" s="5">
        <v>5.4121328999999995E-4</v>
      </c>
    </row>
    <row r="7711" spans="1:7" x14ac:dyDescent="0.2">
      <c r="A7711">
        <v>2021</v>
      </c>
      <c r="B7711" s="3" t="s">
        <v>1753</v>
      </c>
      <c r="C7711" s="3" t="s">
        <v>2739</v>
      </c>
      <c r="D7711" s="3" t="s">
        <v>1752</v>
      </c>
      <c r="E7711" s="3" t="s">
        <v>385</v>
      </c>
      <c r="F7711" s="6">
        <v>5064861.72</v>
      </c>
      <c r="G7711" s="5">
        <v>2.9318884899999999E-3</v>
      </c>
    </row>
    <row r="7712" spans="1:7" x14ac:dyDescent="0.2">
      <c r="A7712">
        <v>2021</v>
      </c>
      <c r="B7712" s="3" t="s">
        <v>1755</v>
      </c>
      <c r="C7712" s="3" t="s">
        <v>2739</v>
      </c>
      <c r="D7712" s="3" t="s">
        <v>1754</v>
      </c>
      <c r="E7712" s="3" t="s">
        <v>583</v>
      </c>
      <c r="F7712" s="6">
        <v>1275676.79</v>
      </c>
      <c r="G7712" s="5">
        <v>7.3844901000000003E-4</v>
      </c>
    </row>
    <row r="7713" spans="1:7" x14ac:dyDescent="0.2">
      <c r="A7713">
        <v>2021</v>
      </c>
      <c r="B7713" s="3" t="s">
        <v>1757</v>
      </c>
      <c r="C7713" s="3" t="s">
        <v>2739</v>
      </c>
      <c r="D7713" s="3" t="s">
        <v>1756</v>
      </c>
      <c r="E7713" s="3" t="s">
        <v>798</v>
      </c>
      <c r="F7713" s="6">
        <v>2282396.7799999998</v>
      </c>
      <c r="G7713" s="5">
        <v>1.3212074099999999E-3</v>
      </c>
    </row>
    <row r="7714" spans="1:7" x14ac:dyDescent="0.2">
      <c r="A7714">
        <v>2021</v>
      </c>
      <c r="B7714" s="3" t="s">
        <v>1759</v>
      </c>
      <c r="C7714" s="3" t="s">
        <v>2739</v>
      </c>
      <c r="D7714" s="3" t="s">
        <v>1758</v>
      </c>
      <c r="E7714" s="3" t="s">
        <v>552</v>
      </c>
      <c r="F7714" s="6">
        <v>4208251.16</v>
      </c>
      <c r="G7714" s="5">
        <v>2.4360236900000001E-3</v>
      </c>
    </row>
    <row r="7715" spans="1:7" x14ac:dyDescent="0.2">
      <c r="A7715">
        <v>2021</v>
      </c>
      <c r="B7715" s="3" t="s">
        <v>1761</v>
      </c>
      <c r="C7715" s="3" t="s">
        <v>2739</v>
      </c>
      <c r="D7715" s="3" t="s">
        <v>1760</v>
      </c>
      <c r="E7715" s="3" t="s">
        <v>781</v>
      </c>
      <c r="F7715" s="6">
        <v>1523422.38</v>
      </c>
      <c r="G7715" s="5">
        <v>8.8186109999999999E-4</v>
      </c>
    </row>
    <row r="7716" spans="1:7" x14ac:dyDescent="0.2">
      <c r="A7716">
        <v>2021</v>
      </c>
      <c r="B7716" s="3" t="s">
        <v>1763</v>
      </c>
      <c r="C7716" s="3" t="s">
        <v>2739</v>
      </c>
      <c r="D7716" s="3" t="s">
        <v>1762</v>
      </c>
      <c r="E7716" s="3" t="s">
        <v>761</v>
      </c>
      <c r="F7716" s="6">
        <v>3191023.74</v>
      </c>
      <c r="G7716" s="5">
        <v>1.84718286E-3</v>
      </c>
    </row>
    <row r="7717" spans="1:7" x14ac:dyDescent="0.2">
      <c r="A7717">
        <v>2021</v>
      </c>
      <c r="B7717" s="3" t="s">
        <v>1765</v>
      </c>
      <c r="C7717" s="3" t="s">
        <v>2739</v>
      </c>
      <c r="D7717" s="3" t="s">
        <v>1764</v>
      </c>
      <c r="E7717" s="3" t="s">
        <v>269</v>
      </c>
      <c r="F7717" s="6">
        <v>1374793.06</v>
      </c>
      <c r="G7717" s="5">
        <v>7.9582427999999995E-4</v>
      </c>
    </row>
    <row r="7718" spans="1:7" x14ac:dyDescent="0.2">
      <c r="A7718">
        <v>2021</v>
      </c>
      <c r="B7718" s="3" t="s">
        <v>1767</v>
      </c>
      <c r="C7718" s="3" t="s">
        <v>2739</v>
      </c>
      <c r="D7718" s="3" t="s">
        <v>1766</v>
      </c>
      <c r="E7718" s="3" t="s">
        <v>773</v>
      </c>
      <c r="F7718" s="6">
        <v>3069545.86</v>
      </c>
      <c r="G7718" s="5">
        <v>1.7768631600000001E-3</v>
      </c>
    </row>
    <row r="7719" spans="1:7" x14ac:dyDescent="0.2">
      <c r="A7719">
        <v>2021</v>
      </c>
      <c r="B7719" s="3" t="s">
        <v>1769</v>
      </c>
      <c r="C7719" s="3" t="s">
        <v>2739</v>
      </c>
      <c r="D7719" s="3" t="s">
        <v>1768</v>
      </c>
      <c r="E7719" s="3" t="s">
        <v>146</v>
      </c>
      <c r="F7719" s="6">
        <v>3967948.07</v>
      </c>
      <c r="G7719" s="5">
        <v>2.2969198199999999E-3</v>
      </c>
    </row>
    <row r="7720" spans="1:7" x14ac:dyDescent="0.2">
      <c r="A7720">
        <v>2021</v>
      </c>
      <c r="B7720" s="3" t="s">
        <v>1771</v>
      </c>
      <c r="C7720" s="3" t="s">
        <v>2739</v>
      </c>
      <c r="D7720" s="3" t="s">
        <v>1770</v>
      </c>
      <c r="E7720" s="3" t="s">
        <v>146</v>
      </c>
      <c r="F7720" s="6">
        <v>3495815.01</v>
      </c>
      <c r="G7720" s="5">
        <v>2.0236169000000001E-3</v>
      </c>
    </row>
    <row r="7721" spans="1:7" x14ac:dyDescent="0.2">
      <c r="A7721">
        <v>2021</v>
      </c>
      <c r="B7721" s="3" t="s">
        <v>1773</v>
      </c>
      <c r="C7721" s="3" t="s">
        <v>2739</v>
      </c>
      <c r="D7721" s="3" t="s">
        <v>1772</v>
      </c>
      <c r="E7721" s="3" t="s">
        <v>357</v>
      </c>
      <c r="F7721" s="6">
        <v>1879107.77</v>
      </c>
      <c r="G7721" s="5">
        <v>1.0877561399999999E-3</v>
      </c>
    </row>
    <row r="7722" spans="1:7" x14ac:dyDescent="0.2">
      <c r="A7722">
        <v>2021</v>
      </c>
      <c r="B7722" s="3" t="s">
        <v>1775</v>
      </c>
      <c r="C7722" s="3" t="s">
        <v>2739</v>
      </c>
      <c r="D7722" s="3" t="s">
        <v>1774</v>
      </c>
      <c r="E7722" s="3" t="s">
        <v>448</v>
      </c>
      <c r="F7722" s="6">
        <v>3011456.57</v>
      </c>
      <c r="G7722" s="5">
        <v>1.7432370999999999E-3</v>
      </c>
    </row>
    <row r="7723" spans="1:7" x14ac:dyDescent="0.2">
      <c r="A7723">
        <v>2021</v>
      </c>
      <c r="B7723" s="3" t="s">
        <v>1777</v>
      </c>
      <c r="C7723" s="3" t="s">
        <v>2739</v>
      </c>
      <c r="D7723" s="3" t="s">
        <v>1776</v>
      </c>
      <c r="E7723" s="3" t="s">
        <v>269</v>
      </c>
      <c r="F7723" s="6">
        <v>1908274.52</v>
      </c>
      <c r="G7723" s="5">
        <v>1.10463985E-3</v>
      </c>
    </row>
    <row r="7724" spans="1:7" x14ac:dyDescent="0.2">
      <c r="A7724">
        <v>2021</v>
      </c>
      <c r="B7724" s="3" t="s">
        <v>1779</v>
      </c>
      <c r="C7724" s="3" t="s">
        <v>2739</v>
      </c>
      <c r="D7724" s="3" t="s">
        <v>1778</v>
      </c>
      <c r="E7724" s="3" t="s">
        <v>773</v>
      </c>
      <c r="F7724" s="6">
        <v>1586968.99</v>
      </c>
      <c r="G7724" s="5">
        <v>9.1864623000000002E-4</v>
      </c>
    </row>
    <row r="7725" spans="1:7" x14ac:dyDescent="0.2">
      <c r="A7725">
        <v>2021</v>
      </c>
      <c r="B7725" s="3" t="s">
        <v>1781</v>
      </c>
      <c r="C7725" s="3" t="s">
        <v>2739</v>
      </c>
      <c r="D7725" s="3" t="s">
        <v>1780</v>
      </c>
      <c r="E7725" s="3" t="s">
        <v>552</v>
      </c>
      <c r="F7725" s="6">
        <v>1984293.51</v>
      </c>
      <c r="G7725" s="5">
        <v>1.14864485E-3</v>
      </c>
    </row>
    <row r="7726" spans="1:7" x14ac:dyDescent="0.2">
      <c r="A7726">
        <v>2021</v>
      </c>
      <c r="B7726" s="3" t="s">
        <v>1783</v>
      </c>
      <c r="C7726" s="3" t="s">
        <v>2739</v>
      </c>
      <c r="D7726" s="3" t="s">
        <v>1782</v>
      </c>
      <c r="E7726" s="3" t="s">
        <v>146</v>
      </c>
      <c r="F7726" s="6">
        <v>3330409.92</v>
      </c>
      <c r="G7726" s="5">
        <v>1.92786912E-3</v>
      </c>
    </row>
    <row r="7727" spans="1:7" x14ac:dyDescent="0.2">
      <c r="A7727">
        <v>2021</v>
      </c>
      <c r="B7727" s="3" t="s">
        <v>1785</v>
      </c>
      <c r="C7727" s="3" t="s">
        <v>2739</v>
      </c>
      <c r="D7727" s="3" t="s">
        <v>1784</v>
      </c>
      <c r="E7727" s="3" t="s">
        <v>448</v>
      </c>
      <c r="F7727" s="6">
        <v>932325.45</v>
      </c>
      <c r="G7727" s="5">
        <v>5.3969376000000005E-4</v>
      </c>
    </row>
    <row r="7728" spans="1:7" x14ac:dyDescent="0.2">
      <c r="A7728">
        <v>2021</v>
      </c>
      <c r="B7728" s="3" t="s">
        <v>1787</v>
      </c>
      <c r="C7728" s="3" t="s">
        <v>2739</v>
      </c>
      <c r="D7728" s="3" t="s">
        <v>1786</v>
      </c>
      <c r="E7728" s="3" t="s">
        <v>456</v>
      </c>
      <c r="F7728" s="6">
        <v>3022139.2</v>
      </c>
      <c r="G7728" s="5">
        <v>1.7494209399999999E-3</v>
      </c>
    </row>
    <row r="7729" spans="1:7" x14ac:dyDescent="0.2">
      <c r="A7729">
        <v>2021</v>
      </c>
      <c r="B7729" s="3" t="s">
        <v>1789</v>
      </c>
      <c r="C7729" s="3" t="s">
        <v>2739</v>
      </c>
      <c r="D7729" s="3" t="s">
        <v>1788</v>
      </c>
      <c r="E7729" s="3" t="s">
        <v>872</v>
      </c>
      <c r="F7729" s="6">
        <v>1158613.43</v>
      </c>
      <c r="G7729" s="5">
        <v>6.7068472E-4</v>
      </c>
    </row>
    <row r="7730" spans="1:7" x14ac:dyDescent="0.2">
      <c r="A7730">
        <v>2021</v>
      </c>
      <c r="B7730" s="3" t="s">
        <v>1791</v>
      </c>
      <c r="C7730" s="3" t="s">
        <v>2739</v>
      </c>
      <c r="D7730" s="3" t="s">
        <v>1790</v>
      </c>
      <c r="E7730" s="3" t="s">
        <v>146</v>
      </c>
      <c r="F7730" s="6">
        <v>2963606.71</v>
      </c>
      <c r="G7730" s="5">
        <v>1.7155383299999999E-3</v>
      </c>
    </row>
    <row r="7731" spans="1:7" x14ac:dyDescent="0.2">
      <c r="A7731">
        <v>2021</v>
      </c>
      <c r="B7731" s="3" t="s">
        <v>1793</v>
      </c>
      <c r="C7731" s="3" t="s">
        <v>2739</v>
      </c>
      <c r="D7731" s="3" t="s">
        <v>1792</v>
      </c>
      <c r="E7731" s="3" t="s">
        <v>374</v>
      </c>
      <c r="F7731" s="6">
        <v>2556154.14</v>
      </c>
      <c r="G7731" s="5">
        <v>1.4796769E-3</v>
      </c>
    </row>
    <row r="7732" spans="1:7" x14ac:dyDescent="0.2">
      <c r="A7732">
        <v>2021</v>
      </c>
      <c r="B7732" s="3" t="s">
        <v>1795</v>
      </c>
      <c r="C7732" s="3" t="s">
        <v>2739</v>
      </c>
      <c r="D7732" s="3" t="s">
        <v>1794</v>
      </c>
      <c r="E7732" s="3" t="s">
        <v>146</v>
      </c>
      <c r="F7732" s="6">
        <v>9469920.3000000007</v>
      </c>
      <c r="G7732" s="5">
        <v>5.4818377800000002E-3</v>
      </c>
    </row>
    <row r="7733" spans="1:7" x14ac:dyDescent="0.2">
      <c r="A7733">
        <v>2021</v>
      </c>
      <c r="B7733" s="3" t="s">
        <v>1797</v>
      </c>
      <c r="C7733" s="3" t="s">
        <v>2739</v>
      </c>
      <c r="D7733" s="3" t="s">
        <v>1796</v>
      </c>
      <c r="E7733" s="3" t="s">
        <v>495</v>
      </c>
      <c r="F7733" s="6">
        <v>2351300.98</v>
      </c>
      <c r="G7733" s="5">
        <v>1.36109388E-3</v>
      </c>
    </row>
    <row r="7734" spans="1:7" x14ac:dyDescent="0.2">
      <c r="A7734">
        <v>2021</v>
      </c>
      <c r="B7734" s="3" t="s">
        <v>1799</v>
      </c>
      <c r="C7734" s="3" t="s">
        <v>2739</v>
      </c>
      <c r="D7734" s="3" t="s">
        <v>1798</v>
      </c>
      <c r="E7734" s="3" t="s">
        <v>573</v>
      </c>
      <c r="F7734" s="6">
        <v>1356925.5</v>
      </c>
      <c r="G7734" s="5">
        <v>7.8548132000000001E-4</v>
      </c>
    </row>
    <row r="7735" spans="1:7" x14ac:dyDescent="0.2">
      <c r="A7735">
        <v>2021</v>
      </c>
      <c r="B7735" s="3" t="s">
        <v>1801</v>
      </c>
      <c r="C7735" s="3" t="s">
        <v>2739</v>
      </c>
      <c r="D7735" s="3" t="s">
        <v>1800</v>
      </c>
      <c r="E7735" s="3" t="s">
        <v>686</v>
      </c>
      <c r="F7735" s="6">
        <v>1561916.56</v>
      </c>
      <c r="G7735" s="5">
        <v>9.0414417000000003E-4</v>
      </c>
    </row>
    <row r="7736" spans="1:7" x14ac:dyDescent="0.2">
      <c r="A7736">
        <v>2021</v>
      </c>
      <c r="B7736" s="3" t="s">
        <v>1803</v>
      </c>
      <c r="C7736" s="3" t="s">
        <v>2739</v>
      </c>
      <c r="D7736" s="3" t="s">
        <v>1802</v>
      </c>
      <c r="E7736" s="3" t="s">
        <v>269</v>
      </c>
      <c r="F7736" s="6">
        <v>5351254.43</v>
      </c>
      <c r="G7736" s="5">
        <v>3.0976721900000002E-3</v>
      </c>
    </row>
    <row r="7737" spans="1:7" x14ac:dyDescent="0.2">
      <c r="A7737">
        <v>2021</v>
      </c>
      <c r="B7737" s="3" t="s">
        <v>1805</v>
      </c>
      <c r="C7737" s="3" t="s">
        <v>2739</v>
      </c>
      <c r="D7737" s="3" t="s">
        <v>1804</v>
      </c>
      <c r="E7737" s="3" t="s">
        <v>594</v>
      </c>
      <c r="F7737" s="6">
        <v>1806608.72</v>
      </c>
      <c r="G7737" s="5">
        <v>1.0457887300000001E-3</v>
      </c>
    </row>
    <row r="7738" spans="1:7" x14ac:dyDescent="0.2">
      <c r="A7738">
        <v>2021</v>
      </c>
      <c r="B7738" s="3" t="s">
        <v>1807</v>
      </c>
      <c r="C7738" s="3" t="s">
        <v>2739</v>
      </c>
      <c r="D7738" s="3" t="s">
        <v>1806</v>
      </c>
      <c r="E7738" s="3" t="s">
        <v>269</v>
      </c>
      <c r="F7738" s="6">
        <v>1189115.1000000001</v>
      </c>
      <c r="G7738" s="5">
        <v>6.8834118000000001E-4</v>
      </c>
    </row>
    <row r="7739" spans="1:7" x14ac:dyDescent="0.2">
      <c r="A7739">
        <v>2021</v>
      </c>
      <c r="B7739" s="3" t="s">
        <v>1809</v>
      </c>
      <c r="C7739" s="3" t="s">
        <v>2739</v>
      </c>
      <c r="D7739" s="3" t="s">
        <v>1808</v>
      </c>
      <c r="E7739" s="3" t="s">
        <v>233</v>
      </c>
      <c r="F7739" s="6">
        <v>5397654.0999999996</v>
      </c>
      <c r="G7739" s="5">
        <v>3.12453149E-3</v>
      </c>
    </row>
    <row r="7740" spans="1:7" x14ac:dyDescent="0.2">
      <c r="A7740">
        <v>2021</v>
      </c>
      <c r="B7740" s="3" t="s">
        <v>1811</v>
      </c>
      <c r="C7740" s="3" t="s">
        <v>2739</v>
      </c>
      <c r="D7740" s="3" t="s">
        <v>1810</v>
      </c>
      <c r="E7740" s="3" t="s">
        <v>146</v>
      </c>
      <c r="F7740" s="6">
        <v>2844251.69</v>
      </c>
      <c r="G7740" s="5">
        <v>1.6464474799999999E-3</v>
      </c>
    </row>
    <row r="7741" spans="1:7" x14ac:dyDescent="0.2">
      <c r="A7741">
        <v>2021</v>
      </c>
      <c r="B7741" s="3" t="s">
        <v>1813</v>
      </c>
      <c r="C7741" s="3" t="s">
        <v>2739</v>
      </c>
      <c r="D7741" s="3" t="s">
        <v>1812</v>
      </c>
      <c r="E7741" s="3" t="s">
        <v>269</v>
      </c>
      <c r="F7741" s="6">
        <v>806349.15</v>
      </c>
      <c r="G7741" s="5">
        <v>4.6677006000000001E-4</v>
      </c>
    </row>
    <row r="7742" spans="1:7" x14ac:dyDescent="0.2">
      <c r="A7742">
        <v>2021</v>
      </c>
      <c r="B7742" s="3" t="s">
        <v>1815</v>
      </c>
      <c r="C7742" s="3" t="s">
        <v>2739</v>
      </c>
      <c r="D7742" s="3" t="s">
        <v>1814</v>
      </c>
      <c r="E7742" s="3" t="s">
        <v>38</v>
      </c>
      <c r="F7742" s="6">
        <v>1136209.2</v>
      </c>
      <c r="G7742" s="5">
        <v>6.5771562000000003E-4</v>
      </c>
    </row>
    <row r="7743" spans="1:7" x14ac:dyDescent="0.2">
      <c r="A7743">
        <v>2021</v>
      </c>
      <c r="B7743" s="3" t="s">
        <v>1817</v>
      </c>
      <c r="C7743" s="3" t="s">
        <v>2739</v>
      </c>
      <c r="D7743" s="3" t="s">
        <v>1816</v>
      </c>
      <c r="E7743" s="3" t="s">
        <v>32</v>
      </c>
      <c r="F7743" s="6">
        <v>1423837.65</v>
      </c>
      <c r="G7743" s="5">
        <v>8.2421464999999998E-4</v>
      </c>
    </row>
    <row r="7744" spans="1:7" x14ac:dyDescent="0.2">
      <c r="A7744">
        <v>2021</v>
      </c>
      <c r="B7744" s="3" t="s">
        <v>1819</v>
      </c>
      <c r="C7744" s="3" t="s">
        <v>2739</v>
      </c>
      <c r="D7744" s="3" t="s">
        <v>1818</v>
      </c>
      <c r="E7744" s="3" t="s">
        <v>132</v>
      </c>
      <c r="F7744" s="6">
        <v>1389819.24</v>
      </c>
      <c r="G7744" s="5">
        <v>8.0452246000000001E-4</v>
      </c>
    </row>
    <row r="7745" spans="1:7" x14ac:dyDescent="0.2">
      <c r="A7745">
        <v>2021</v>
      </c>
      <c r="B7745" s="3" t="s">
        <v>1821</v>
      </c>
      <c r="C7745" s="3" t="s">
        <v>2739</v>
      </c>
      <c r="D7745" s="3" t="s">
        <v>1820</v>
      </c>
      <c r="E7745" s="3" t="s">
        <v>165</v>
      </c>
      <c r="F7745" s="6">
        <v>3202058.03</v>
      </c>
      <c r="G7745" s="5">
        <v>1.8535702699999999E-3</v>
      </c>
    </row>
    <row r="7746" spans="1:7" x14ac:dyDescent="0.2">
      <c r="A7746">
        <v>2021</v>
      </c>
      <c r="B7746" s="3" t="s">
        <v>1823</v>
      </c>
      <c r="C7746" s="3" t="s">
        <v>2739</v>
      </c>
      <c r="D7746" s="3" t="s">
        <v>1822</v>
      </c>
      <c r="E7746" s="3" t="s">
        <v>811</v>
      </c>
      <c r="F7746" s="6">
        <v>3590718.4</v>
      </c>
      <c r="G7746" s="5">
        <v>2.0785534800000002E-3</v>
      </c>
    </row>
    <row r="7747" spans="1:7" x14ac:dyDescent="0.2">
      <c r="A7747">
        <v>2021</v>
      </c>
      <c r="B7747" s="3" t="s">
        <v>1825</v>
      </c>
      <c r="C7747" s="3" t="s">
        <v>2739</v>
      </c>
      <c r="D7747" s="3" t="s">
        <v>1824</v>
      </c>
      <c r="E7747" s="3" t="s">
        <v>146</v>
      </c>
      <c r="F7747" s="6">
        <v>6357284.4800000004</v>
      </c>
      <c r="G7747" s="5">
        <v>3.6800312099999999E-3</v>
      </c>
    </row>
    <row r="7748" spans="1:7" x14ac:dyDescent="0.2">
      <c r="A7748">
        <v>2021</v>
      </c>
      <c r="B7748" s="3" t="s">
        <v>1827</v>
      </c>
      <c r="C7748" s="3" t="s">
        <v>2739</v>
      </c>
      <c r="D7748" s="3" t="s">
        <v>1826</v>
      </c>
      <c r="E7748" s="3" t="s">
        <v>448</v>
      </c>
      <c r="F7748" s="6">
        <v>1361217.72</v>
      </c>
      <c r="G7748" s="5">
        <v>7.8796594999999995E-4</v>
      </c>
    </row>
    <row r="7749" spans="1:7" x14ac:dyDescent="0.2">
      <c r="A7749">
        <v>2021</v>
      </c>
      <c r="B7749" s="3" t="s">
        <v>1829</v>
      </c>
      <c r="C7749" s="3" t="s">
        <v>2739</v>
      </c>
      <c r="D7749" s="3" t="s">
        <v>1828</v>
      </c>
      <c r="E7749" s="3" t="s">
        <v>670</v>
      </c>
      <c r="F7749" s="6">
        <v>1353558.55</v>
      </c>
      <c r="G7749" s="5">
        <v>7.8353229999999997E-4</v>
      </c>
    </row>
    <row r="7750" spans="1:7" x14ac:dyDescent="0.2">
      <c r="A7750">
        <v>2021</v>
      </c>
      <c r="B7750" s="3" t="s">
        <v>1831</v>
      </c>
      <c r="C7750" s="3" t="s">
        <v>2739</v>
      </c>
      <c r="D7750" s="3" t="s">
        <v>1830</v>
      </c>
      <c r="E7750" s="3" t="s">
        <v>233</v>
      </c>
      <c r="F7750" s="6">
        <v>15393859.939999999</v>
      </c>
      <c r="G7750" s="5">
        <v>8.9110193500000004E-3</v>
      </c>
    </row>
    <row r="7751" spans="1:7" x14ac:dyDescent="0.2">
      <c r="A7751">
        <v>2021</v>
      </c>
      <c r="B7751" s="3" t="s">
        <v>1833</v>
      </c>
      <c r="C7751" s="3" t="s">
        <v>2739</v>
      </c>
      <c r="D7751" s="3" t="s">
        <v>1832</v>
      </c>
      <c r="E7751" s="3" t="s">
        <v>702</v>
      </c>
      <c r="F7751" s="6">
        <v>2239473.63</v>
      </c>
      <c r="G7751" s="5">
        <v>1.29636056E-3</v>
      </c>
    </row>
    <row r="7752" spans="1:7" x14ac:dyDescent="0.2">
      <c r="A7752">
        <v>2021</v>
      </c>
      <c r="B7752" s="3" t="s">
        <v>1835</v>
      </c>
      <c r="C7752" s="3" t="s">
        <v>2739</v>
      </c>
      <c r="D7752" s="3" t="s">
        <v>1834</v>
      </c>
      <c r="E7752" s="3" t="s">
        <v>146</v>
      </c>
      <c r="F7752" s="6">
        <v>5148616.49</v>
      </c>
      <c r="G7752" s="5">
        <v>2.9803714800000001E-3</v>
      </c>
    </row>
    <row r="7753" spans="1:7" x14ac:dyDescent="0.2">
      <c r="A7753">
        <v>2021</v>
      </c>
      <c r="B7753" s="3" t="s">
        <v>1837</v>
      </c>
      <c r="C7753" s="3" t="s">
        <v>2739</v>
      </c>
      <c r="D7753" s="3" t="s">
        <v>1836</v>
      </c>
      <c r="E7753" s="3" t="s">
        <v>146</v>
      </c>
      <c r="F7753" s="6">
        <v>3569636.43</v>
      </c>
      <c r="G7753" s="5">
        <v>2.0663497900000002E-3</v>
      </c>
    </row>
    <row r="7754" spans="1:7" x14ac:dyDescent="0.2">
      <c r="A7754">
        <v>2021</v>
      </c>
      <c r="B7754" s="3" t="s">
        <v>1839</v>
      </c>
      <c r="C7754" s="3" t="s">
        <v>2739</v>
      </c>
      <c r="D7754" s="3" t="s">
        <v>1838</v>
      </c>
      <c r="E7754" s="3" t="s">
        <v>233</v>
      </c>
      <c r="F7754" s="6">
        <v>19247184.170000002</v>
      </c>
      <c r="G7754" s="5">
        <v>1.114158705E-2</v>
      </c>
    </row>
    <row r="7755" spans="1:7" x14ac:dyDescent="0.2">
      <c r="A7755">
        <v>2021</v>
      </c>
      <c r="B7755" s="3" t="s">
        <v>1841</v>
      </c>
      <c r="C7755" s="3" t="s">
        <v>2739</v>
      </c>
      <c r="D7755" s="3" t="s">
        <v>1840</v>
      </c>
      <c r="E7755" s="3" t="s">
        <v>61</v>
      </c>
      <c r="F7755" s="6">
        <v>6567210.6399999997</v>
      </c>
      <c r="G7755" s="5">
        <v>3.80155083E-3</v>
      </c>
    </row>
    <row r="7756" spans="1:7" x14ac:dyDescent="0.2">
      <c r="A7756">
        <v>2021</v>
      </c>
      <c r="B7756" s="3" t="s">
        <v>1843</v>
      </c>
      <c r="C7756" s="3" t="s">
        <v>2739</v>
      </c>
      <c r="D7756" s="3" t="s">
        <v>1842</v>
      </c>
      <c r="E7756" s="3" t="s">
        <v>146</v>
      </c>
      <c r="F7756" s="6">
        <v>4775490.49</v>
      </c>
      <c r="G7756" s="5">
        <v>2.76438063E-3</v>
      </c>
    </row>
    <row r="7757" spans="1:7" x14ac:dyDescent="0.2">
      <c r="A7757">
        <v>2021</v>
      </c>
      <c r="B7757" s="3" t="s">
        <v>1845</v>
      </c>
      <c r="C7757" s="3" t="s">
        <v>2739</v>
      </c>
      <c r="D7757" s="3" t="s">
        <v>1844</v>
      </c>
      <c r="E7757" s="3" t="s">
        <v>364</v>
      </c>
      <c r="F7757" s="6">
        <v>1697787.88</v>
      </c>
      <c r="G7757" s="5">
        <v>9.8279577999999999E-4</v>
      </c>
    </row>
    <row r="7758" spans="1:7" x14ac:dyDescent="0.2">
      <c r="A7758">
        <v>2021</v>
      </c>
      <c r="B7758" s="3" t="s">
        <v>1847</v>
      </c>
      <c r="C7758" s="3" t="s">
        <v>2739</v>
      </c>
      <c r="D7758" s="3" t="s">
        <v>1846</v>
      </c>
      <c r="E7758" s="3" t="s">
        <v>773</v>
      </c>
      <c r="F7758" s="6">
        <v>4242316.7699999996</v>
      </c>
      <c r="G7758" s="5">
        <v>2.4557431999999999E-3</v>
      </c>
    </row>
    <row r="7759" spans="1:7" x14ac:dyDescent="0.2">
      <c r="A7759">
        <v>2021</v>
      </c>
      <c r="B7759" s="3" t="s">
        <v>1849</v>
      </c>
      <c r="C7759" s="3" t="s">
        <v>2739</v>
      </c>
      <c r="D7759" s="3" t="s">
        <v>1848</v>
      </c>
      <c r="E7759" s="3" t="s">
        <v>466</v>
      </c>
      <c r="F7759" s="6">
        <v>1377466.02</v>
      </c>
      <c r="G7759" s="5">
        <v>7.9737158000000002E-4</v>
      </c>
    </row>
    <row r="7760" spans="1:7" x14ac:dyDescent="0.2">
      <c r="A7760">
        <v>2021</v>
      </c>
      <c r="B7760" s="3" t="s">
        <v>1851</v>
      </c>
      <c r="C7760" s="3" t="s">
        <v>2739</v>
      </c>
      <c r="D7760" s="3" t="s">
        <v>1850</v>
      </c>
      <c r="E7760" s="3" t="s">
        <v>456</v>
      </c>
      <c r="F7760" s="6">
        <v>6246198</v>
      </c>
      <c r="G7760" s="5">
        <v>3.6157267600000001E-3</v>
      </c>
    </row>
    <row r="7761" spans="1:7" x14ac:dyDescent="0.2">
      <c r="A7761">
        <v>2021</v>
      </c>
      <c r="B7761" s="3" t="s">
        <v>1853</v>
      </c>
      <c r="C7761" s="3" t="s">
        <v>2739</v>
      </c>
      <c r="D7761" s="3" t="s">
        <v>1852</v>
      </c>
      <c r="E7761" s="3" t="s">
        <v>773</v>
      </c>
      <c r="F7761" s="6">
        <v>1850301.07</v>
      </c>
      <c r="G7761" s="5">
        <v>1.0710808499999999E-3</v>
      </c>
    </row>
    <row r="7762" spans="1:7" x14ac:dyDescent="0.2">
      <c r="A7762">
        <v>2021</v>
      </c>
      <c r="B7762" s="3" t="s">
        <v>1855</v>
      </c>
      <c r="C7762" s="3" t="s">
        <v>2739</v>
      </c>
      <c r="D7762" s="3" t="s">
        <v>1854</v>
      </c>
      <c r="E7762" s="3" t="s">
        <v>269</v>
      </c>
      <c r="F7762" s="6">
        <v>6094328.5300000003</v>
      </c>
      <c r="G7762" s="5">
        <v>3.5278143199999998E-3</v>
      </c>
    </row>
    <row r="7763" spans="1:7" x14ac:dyDescent="0.2">
      <c r="A7763">
        <v>2021</v>
      </c>
      <c r="B7763" s="3" t="s">
        <v>1857</v>
      </c>
      <c r="C7763" s="3" t="s">
        <v>2739</v>
      </c>
      <c r="D7763" s="3" t="s">
        <v>1856</v>
      </c>
      <c r="E7763" s="3" t="s">
        <v>696</v>
      </c>
      <c r="F7763" s="6">
        <v>1752166.34</v>
      </c>
      <c r="G7763" s="5">
        <v>1.01427376E-3</v>
      </c>
    </row>
    <row r="7764" spans="1:7" x14ac:dyDescent="0.2">
      <c r="A7764">
        <v>2021</v>
      </c>
      <c r="B7764" s="3" t="s">
        <v>1859</v>
      </c>
      <c r="C7764" s="3" t="s">
        <v>2739</v>
      </c>
      <c r="D7764" s="3" t="s">
        <v>1858</v>
      </c>
      <c r="E7764" s="3" t="s">
        <v>552</v>
      </c>
      <c r="F7764" s="6">
        <v>2301830.87</v>
      </c>
      <c r="G7764" s="5">
        <v>1.3324571900000001E-3</v>
      </c>
    </row>
    <row r="7765" spans="1:7" x14ac:dyDescent="0.2">
      <c r="A7765">
        <v>2021</v>
      </c>
      <c r="B7765" s="3" t="s">
        <v>1861</v>
      </c>
      <c r="C7765" s="3" t="s">
        <v>2739</v>
      </c>
      <c r="D7765" s="3" t="s">
        <v>1860</v>
      </c>
      <c r="E7765" s="3" t="s">
        <v>47</v>
      </c>
      <c r="F7765" s="6">
        <v>2541934.2200000002</v>
      </c>
      <c r="G7765" s="5">
        <v>1.47144544E-3</v>
      </c>
    </row>
    <row r="7766" spans="1:7" x14ac:dyDescent="0.2">
      <c r="A7766">
        <v>2021</v>
      </c>
      <c r="B7766" s="3" t="s">
        <v>1863</v>
      </c>
      <c r="C7766" s="3" t="s">
        <v>2739</v>
      </c>
      <c r="D7766" s="3" t="s">
        <v>1862</v>
      </c>
      <c r="E7766" s="3" t="s">
        <v>364</v>
      </c>
      <c r="F7766" s="6">
        <v>504739.97</v>
      </c>
      <c r="G7766" s="5">
        <v>2.9217803000000002E-4</v>
      </c>
    </row>
    <row r="7767" spans="1:7" x14ac:dyDescent="0.2">
      <c r="A7767">
        <v>2021</v>
      </c>
      <c r="B7767" s="3" t="s">
        <v>1865</v>
      </c>
      <c r="C7767" s="3" t="s">
        <v>2739</v>
      </c>
      <c r="D7767" s="3" t="s">
        <v>1864</v>
      </c>
      <c r="E7767" s="3" t="s">
        <v>594</v>
      </c>
      <c r="F7767" s="6">
        <v>1670568.75</v>
      </c>
      <c r="G7767" s="5">
        <v>9.6703949000000004E-4</v>
      </c>
    </row>
    <row r="7768" spans="1:7" x14ac:dyDescent="0.2">
      <c r="A7768">
        <v>2021</v>
      </c>
      <c r="B7768" s="3" t="s">
        <v>1867</v>
      </c>
      <c r="C7768" s="3" t="s">
        <v>2739</v>
      </c>
      <c r="D7768" s="3" t="s">
        <v>1866</v>
      </c>
      <c r="E7768" s="3" t="s">
        <v>495</v>
      </c>
      <c r="F7768" s="6">
        <v>3223609.33</v>
      </c>
      <c r="G7768" s="5">
        <v>1.8660456300000001E-3</v>
      </c>
    </row>
    <row r="7769" spans="1:7" x14ac:dyDescent="0.2">
      <c r="A7769">
        <v>2021</v>
      </c>
      <c r="B7769" s="3" t="s">
        <v>1869</v>
      </c>
      <c r="C7769" s="3" t="s">
        <v>2739</v>
      </c>
      <c r="D7769" s="3" t="s">
        <v>1868</v>
      </c>
      <c r="E7769" s="3" t="s">
        <v>773</v>
      </c>
      <c r="F7769" s="6">
        <v>3829164.6</v>
      </c>
      <c r="G7769" s="5">
        <v>2.2165824499999999E-3</v>
      </c>
    </row>
    <row r="7770" spans="1:7" x14ac:dyDescent="0.2">
      <c r="A7770">
        <v>2021</v>
      </c>
      <c r="B7770" s="3" t="s">
        <v>1871</v>
      </c>
      <c r="C7770" s="3" t="s">
        <v>2739</v>
      </c>
      <c r="D7770" s="3" t="s">
        <v>1870</v>
      </c>
      <c r="E7770" s="3" t="s">
        <v>798</v>
      </c>
      <c r="F7770" s="6">
        <v>1385701.43</v>
      </c>
      <c r="G7770" s="5">
        <v>8.0213878999999997E-4</v>
      </c>
    </row>
    <row r="7771" spans="1:7" x14ac:dyDescent="0.2">
      <c r="A7771">
        <v>2021</v>
      </c>
      <c r="B7771" s="3" t="s">
        <v>1873</v>
      </c>
      <c r="C7771" s="3" t="s">
        <v>2739</v>
      </c>
      <c r="D7771" s="3" t="s">
        <v>1872</v>
      </c>
      <c r="E7771" s="3" t="s">
        <v>233</v>
      </c>
      <c r="F7771" s="6">
        <v>7357156.8200000003</v>
      </c>
      <c r="G7771" s="5">
        <v>4.2588257299999996E-3</v>
      </c>
    </row>
    <row r="7772" spans="1:7" x14ac:dyDescent="0.2">
      <c r="A7772">
        <v>2021</v>
      </c>
      <c r="B7772" s="3" t="s">
        <v>1875</v>
      </c>
      <c r="C7772" s="3" t="s">
        <v>2739</v>
      </c>
      <c r="D7772" s="3" t="s">
        <v>1874</v>
      </c>
      <c r="E7772" s="3" t="s">
        <v>56</v>
      </c>
      <c r="F7772" s="6">
        <v>1356530.33</v>
      </c>
      <c r="G7772" s="5">
        <v>7.8525256999999995E-4</v>
      </c>
    </row>
    <row r="7773" spans="1:7" x14ac:dyDescent="0.2">
      <c r="A7773">
        <v>2021</v>
      </c>
      <c r="B7773" s="3" t="s">
        <v>1877</v>
      </c>
      <c r="C7773" s="3" t="s">
        <v>2739</v>
      </c>
      <c r="D7773" s="3" t="s">
        <v>1876</v>
      </c>
      <c r="E7773" s="3" t="s">
        <v>552</v>
      </c>
      <c r="F7773" s="6">
        <v>2279760.17</v>
      </c>
      <c r="G7773" s="5">
        <v>1.3196811600000001E-3</v>
      </c>
    </row>
    <row r="7774" spans="1:7" x14ac:dyDescent="0.2">
      <c r="A7774">
        <v>2021</v>
      </c>
      <c r="B7774" s="3" t="s">
        <v>1879</v>
      </c>
      <c r="C7774" s="3" t="s">
        <v>2739</v>
      </c>
      <c r="D7774" s="3" t="s">
        <v>1878</v>
      </c>
      <c r="E7774" s="3" t="s">
        <v>807</v>
      </c>
      <c r="F7774" s="6">
        <v>1561811.85</v>
      </c>
      <c r="G7774" s="5">
        <v>9.0408356000000001E-4</v>
      </c>
    </row>
    <row r="7775" spans="1:7" x14ac:dyDescent="0.2">
      <c r="A7775">
        <v>2021</v>
      </c>
      <c r="B7775" s="3" t="s">
        <v>1881</v>
      </c>
      <c r="C7775" s="3" t="s">
        <v>2739</v>
      </c>
      <c r="D7775" s="3" t="s">
        <v>1880</v>
      </c>
      <c r="E7775" s="3" t="s">
        <v>482</v>
      </c>
      <c r="F7775" s="6">
        <v>3574361.2</v>
      </c>
      <c r="G7775" s="5">
        <v>2.0690848099999999E-3</v>
      </c>
    </row>
    <row r="7776" spans="1:7" x14ac:dyDescent="0.2">
      <c r="A7776">
        <v>2021</v>
      </c>
      <c r="B7776" s="3" t="s">
        <v>1883</v>
      </c>
      <c r="C7776" s="3" t="s">
        <v>2739</v>
      </c>
      <c r="D7776" s="3" t="s">
        <v>1882</v>
      </c>
      <c r="E7776" s="3" t="s">
        <v>590</v>
      </c>
      <c r="F7776" s="6">
        <v>1324199.19</v>
      </c>
      <c r="G7776" s="5">
        <v>7.6653709000000004E-4</v>
      </c>
    </row>
    <row r="7777" spans="1:7" x14ac:dyDescent="0.2">
      <c r="A7777">
        <v>2021</v>
      </c>
      <c r="B7777" s="3" t="s">
        <v>1885</v>
      </c>
      <c r="C7777" s="3" t="s">
        <v>2739</v>
      </c>
      <c r="D7777" s="3" t="s">
        <v>1884</v>
      </c>
      <c r="E7777" s="3" t="s">
        <v>32</v>
      </c>
      <c r="F7777" s="6">
        <v>1952859.91</v>
      </c>
      <c r="G7777" s="5">
        <v>1.13044893E-3</v>
      </c>
    </row>
    <row r="7778" spans="1:7" x14ac:dyDescent="0.2">
      <c r="A7778">
        <v>2021</v>
      </c>
      <c r="B7778" s="3" t="s">
        <v>1887</v>
      </c>
      <c r="C7778" s="3" t="s">
        <v>2739</v>
      </c>
      <c r="D7778" s="3" t="s">
        <v>1886</v>
      </c>
      <c r="E7778" s="3" t="s">
        <v>552</v>
      </c>
      <c r="F7778" s="6">
        <v>2909927.12</v>
      </c>
      <c r="G7778" s="5">
        <v>1.6844649099999999E-3</v>
      </c>
    </row>
    <row r="7779" spans="1:7" x14ac:dyDescent="0.2">
      <c r="A7779">
        <v>2021</v>
      </c>
      <c r="B7779" s="3" t="s">
        <v>1889</v>
      </c>
      <c r="C7779" s="3" t="s">
        <v>2739</v>
      </c>
      <c r="D7779" s="3" t="s">
        <v>1888</v>
      </c>
      <c r="E7779" s="3" t="s">
        <v>781</v>
      </c>
      <c r="F7779" s="6">
        <v>4255010.72</v>
      </c>
      <c r="G7779" s="5">
        <v>2.4630913200000002E-3</v>
      </c>
    </row>
    <row r="7780" spans="1:7" x14ac:dyDescent="0.2">
      <c r="A7780">
        <v>2021</v>
      </c>
      <c r="B7780" s="3" t="s">
        <v>1891</v>
      </c>
      <c r="C7780" s="3" t="s">
        <v>2739</v>
      </c>
      <c r="D7780" s="3" t="s">
        <v>1890</v>
      </c>
      <c r="E7780" s="3" t="s">
        <v>146</v>
      </c>
      <c r="F7780" s="6">
        <v>1794153.86</v>
      </c>
      <c r="G7780" s="5">
        <v>1.0385790099999999E-3</v>
      </c>
    </row>
    <row r="7781" spans="1:7" x14ac:dyDescent="0.2">
      <c r="A7781">
        <v>2021</v>
      </c>
      <c r="B7781" s="3" t="s">
        <v>1893</v>
      </c>
      <c r="C7781" s="3" t="s">
        <v>2739</v>
      </c>
      <c r="D7781" s="3" t="s">
        <v>1892</v>
      </c>
      <c r="E7781" s="3" t="s">
        <v>231</v>
      </c>
      <c r="F7781" s="6">
        <v>1462245.05</v>
      </c>
      <c r="G7781" s="5">
        <v>8.4644747999999999E-4</v>
      </c>
    </row>
    <row r="7782" spans="1:7" x14ac:dyDescent="0.2">
      <c r="A7782">
        <v>2021</v>
      </c>
      <c r="B7782" s="3" t="s">
        <v>1895</v>
      </c>
      <c r="C7782" s="3" t="s">
        <v>2739</v>
      </c>
      <c r="D7782" s="3" t="s">
        <v>1894</v>
      </c>
      <c r="E7782" s="3" t="s">
        <v>233</v>
      </c>
      <c r="F7782" s="6">
        <v>13363065.74</v>
      </c>
      <c r="G7782" s="5">
        <v>7.7354567299999996E-3</v>
      </c>
    </row>
    <row r="7783" spans="1:7" x14ac:dyDescent="0.2">
      <c r="A7783">
        <v>2021</v>
      </c>
      <c r="B7783" s="3" t="s">
        <v>1897</v>
      </c>
      <c r="C7783" s="3" t="s">
        <v>2739</v>
      </c>
      <c r="D7783" s="3" t="s">
        <v>1896</v>
      </c>
      <c r="E7783" s="3" t="s">
        <v>362</v>
      </c>
      <c r="F7783" s="6">
        <v>1082612.93</v>
      </c>
      <c r="G7783" s="5">
        <v>6.2669042999999997E-4</v>
      </c>
    </row>
    <row r="7784" spans="1:7" x14ac:dyDescent="0.2">
      <c r="A7784">
        <v>2021</v>
      </c>
      <c r="B7784" s="3" t="s">
        <v>1899</v>
      </c>
      <c r="C7784" s="3" t="s">
        <v>2739</v>
      </c>
      <c r="D7784" s="3" t="s">
        <v>1898</v>
      </c>
      <c r="E7784" s="3" t="s">
        <v>146</v>
      </c>
      <c r="F7784" s="6">
        <v>3408134.39</v>
      </c>
      <c r="G7784" s="5">
        <v>1.9728613600000001E-3</v>
      </c>
    </row>
    <row r="7785" spans="1:7" x14ac:dyDescent="0.2">
      <c r="A7785">
        <v>2021</v>
      </c>
      <c r="B7785" s="3" t="s">
        <v>1901</v>
      </c>
      <c r="C7785" s="3" t="s">
        <v>2739</v>
      </c>
      <c r="D7785" s="3" t="s">
        <v>1900</v>
      </c>
      <c r="E7785" s="3" t="s">
        <v>233</v>
      </c>
      <c r="F7785" s="6">
        <v>2575642.7000000002</v>
      </c>
      <c r="G7785" s="5">
        <v>1.4909582199999999E-3</v>
      </c>
    </row>
    <row r="7786" spans="1:7" x14ac:dyDescent="0.2">
      <c r="A7786">
        <v>2021</v>
      </c>
      <c r="B7786" s="3" t="s">
        <v>1903</v>
      </c>
      <c r="C7786" s="3" t="s">
        <v>2739</v>
      </c>
      <c r="D7786" s="3" t="s">
        <v>1902</v>
      </c>
      <c r="E7786" s="3" t="s">
        <v>374</v>
      </c>
      <c r="F7786" s="6">
        <v>1174198.57</v>
      </c>
      <c r="G7786" s="5">
        <v>6.7970647000000005E-4</v>
      </c>
    </row>
    <row r="7787" spans="1:7" x14ac:dyDescent="0.2">
      <c r="A7787">
        <v>2021</v>
      </c>
      <c r="B7787" s="3" t="s">
        <v>1905</v>
      </c>
      <c r="C7787" s="3" t="s">
        <v>2739</v>
      </c>
      <c r="D7787" s="3" t="s">
        <v>1904</v>
      </c>
      <c r="E7787" s="3" t="s">
        <v>357</v>
      </c>
      <c r="F7787" s="6">
        <v>1087610.96</v>
      </c>
      <c r="G7787" s="5">
        <v>6.2958364000000001E-4</v>
      </c>
    </row>
    <row r="7788" spans="1:7" x14ac:dyDescent="0.2">
      <c r="A7788">
        <v>2021</v>
      </c>
      <c r="B7788" s="3" t="s">
        <v>1907</v>
      </c>
      <c r="C7788" s="3" t="s">
        <v>2739</v>
      </c>
      <c r="D7788" s="3" t="s">
        <v>1906</v>
      </c>
      <c r="E7788" s="3" t="s">
        <v>374</v>
      </c>
      <c r="F7788" s="6">
        <v>6804163.6500000004</v>
      </c>
      <c r="G7788" s="5">
        <v>3.9387154499999997E-3</v>
      </c>
    </row>
    <row r="7789" spans="1:7" x14ac:dyDescent="0.2">
      <c r="A7789">
        <v>2021</v>
      </c>
      <c r="B7789" s="3" t="s">
        <v>1909</v>
      </c>
      <c r="C7789" s="3" t="s">
        <v>2739</v>
      </c>
      <c r="D7789" s="3" t="s">
        <v>1908</v>
      </c>
      <c r="E7789" s="3" t="s">
        <v>127</v>
      </c>
      <c r="F7789" s="6">
        <v>1848891.88</v>
      </c>
      <c r="G7789" s="5">
        <v>1.0702651200000001E-3</v>
      </c>
    </row>
    <row r="7790" spans="1:7" x14ac:dyDescent="0.2">
      <c r="A7790">
        <v>2021</v>
      </c>
      <c r="B7790" s="3" t="s">
        <v>1911</v>
      </c>
      <c r="C7790" s="3" t="s">
        <v>2739</v>
      </c>
      <c r="D7790" s="3" t="s">
        <v>1910</v>
      </c>
      <c r="E7790" s="3" t="s">
        <v>872</v>
      </c>
      <c r="F7790" s="6">
        <v>2843602.47</v>
      </c>
      <c r="G7790" s="5">
        <v>1.64607166E-3</v>
      </c>
    </row>
    <row r="7791" spans="1:7" x14ac:dyDescent="0.2">
      <c r="A7791">
        <v>2021</v>
      </c>
      <c r="B7791" s="3" t="s">
        <v>1913</v>
      </c>
      <c r="C7791" s="3" t="s">
        <v>2739</v>
      </c>
      <c r="D7791" s="3" t="s">
        <v>1912</v>
      </c>
      <c r="E7791" s="3" t="s">
        <v>233</v>
      </c>
      <c r="F7791" s="6">
        <v>10147704.859999999</v>
      </c>
      <c r="G7791" s="5">
        <v>5.8741858599999997E-3</v>
      </c>
    </row>
    <row r="7792" spans="1:7" x14ac:dyDescent="0.2">
      <c r="A7792">
        <v>2021</v>
      </c>
      <c r="B7792" s="3" t="s">
        <v>1915</v>
      </c>
      <c r="C7792" s="3" t="s">
        <v>2739</v>
      </c>
      <c r="D7792" s="3" t="s">
        <v>1914</v>
      </c>
      <c r="E7792" s="3" t="s">
        <v>269</v>
      </c>
      <c r="F7792" s="6">
        <v>1944187.61</v>
      </c>
      <c r="G7792" s="5">
        <v>1.1254288099999999E-3</v>
      </c>
    </row>
    <row r="7793" spans="1:7" x14ac:dyDescent="0.2">
      <c r="A7793">
        <v>2021</v>
      </c>
      <c r="B7793" s="3" t="s">
        <v>1917</v>
      </c>
      <c r="C7793" s="3" t="s">
        <v>2739</v>
      </c>
      <c r="D7793" s="3" t="s">
        <v>1916</v>
      </c>
      <c r="E7793" s="3" t="s">
        <v>259</v>
      </c>
      <c r="F7793" s="6">
        <v>3410099.2</v>
      </c>
      <c r="G7793" s="5">
        <v>1.9739987299999999E-3</v>
      </c>
    </row>
    <row r="7794" spans="1:7" x14ac:dyDescent="0.2">
      <c r="A7794">
        <v>2021</v>
      </c>
      <c r="B7794" s="3" t="s">
        <v>1919</v>
      </c>
      <c r="C7794" s="3" t="s">
        <v>2739</v>
      </c>
      <c r="D7794" s="3" t="s">
        <v>1918</v>
      </c>
      <c r="E7794" s="3" t="s">
        <v>564</v>
      </c>
      <c r="F7794" s="6">
        <v>2375069.4</v>
      </c>
      <c r="G7794" s="5">
        <v>1.3748526699999999E-3</v>
      </c>
    </row>
    <row r="7795" spans="1:7" x14ac:dyDescent="0.2">
      <c r="A7795">
        <v>2021</v>
      </c>
      <c r="B7795" s="3" t="s">
        <v>1921</v>
      </c>
      <c r="C7795" s="3" t="s">
        <v>2739</v>
      </c>
      <c r="D7795" s="3" t="s">
        <v>1920</v>
      </c>
      <c r="E7795" s="3" t="s">
        <v>146</v>
      </c>
      <c r="F7795" s="6">
        <v>234731.69</v>
      </c>
      <c r="G7795" s="5">
        <v>1.3587876E-4</v>
      </c>
    </row>
    <row r="7796" spans="1:7" x14ac:dyDescent="0.2">
      <c r="A7796">
        <v>2021</v>
      </c>
      <c r="B7796" s="3" t="s">
        <v>1923</v>
      </c>
      <c r="C7796" s="3" t="s">
        <v>2739</v>
      </c>
      <c r="D7796" s="3" t="s">
        <v>1922</v>
      </c>
      <c r="E7796" s="3" t="s">
        <v>146</v>
      </c>
      <c r="F7796" s="6">
        <v>154339.45000000001</v>
      </c>
      <c r="G7796" s="5">
        <v>8.9342230000000002E-5</v>
      </c>
    </row>
    <row r="7797" spans="1:7" x14ac:dyDescent="0.2">
      <c r="A7797">
        <v>2021</v>
      </c>
      <c r="B7797" s="3" t="s">
        <v>1925</v>
      </c>
      <c r="C7797" s="3" t="s">
        <v>2739</v>
      </c>
      <c r="D7797" s="3" t="s">
        <v>1924</v>
      </c>
      <c r="E7797" s="3" t="s">
        <v>448</v>
      </c>
      <c r="F7797" s="6">
        <v>49653.02</v>
      </c>
      <c r="G7797" s="5">
        <v>2.8742569999999999E-5</v>
      </c>
    </row>
    <row r="7798" spans="1:7" x14ac:dyDescent="0.2">
      <c r="A7798">
        <v>2021</v>
      </c>
      <c r="B7798" s="3" t="s">
        <v>1927</v>
      </c>
      <c r="C7798" s="3" t="s">
        <v>2739</v>
      </c>
      <c r="D7798" s="3" t="s">
        <v>1926</v>
      </c>
      <c r="E7798" s="3" t="s">
        <v>456</v>
      </c>
      <c r="F7798" s="6">
        <v>171515.83</v>
      </c>
      <c r="G7798" s="5">
        <v>9.9285100000000003E-5</v>
      </c>
    </row>
    <row r="7799" spans="1:7" x14ac:dyDescent="0.2">
      <c r="A7799">
        <v>2021</v>
      </c>
      <c r="B7799" s="3" t="s">
        <v>1929</v>
      </c>
      <c r="C7799" s="3" t="s">
        <v>2739</v>
      </c>
      <c r="D7799" s="3" t="s">
        <v>1928</v>
      </c>
      <c r="E7799" s="3" t="s">
        <v>269</v>
      </c>
      <c r="F7799" s="6">
        <v>141444.64000000001</v>
      </c>
      <c r="G7799" s="5">
        <v>8.1877839999999993E-5</v>
      </c>
    </row>
    <row r="7800" spans="1:7" x14ac:dyDescent="0.2">
      <c r="A7800">
        <v>2021</v>
      </c>
      <c r="B7800" s="3" t="s">
        <v>1931</v>
      </c>
      <c r="C7800" s="3" t="s">
        <v>2739</v>
      </c>
      <c r="D7800" s="3" t="s">
        <v>1930</v>
      </c>
      <c r="E7800" s="3" t="s">
        <v>146</v>
      </c>
      <c r="F7800" s="6">
        <v>270752</v>
      </c>
      <c r="G7800" s="5">
        <v>1.5672978000000001E-4</v>
      </c>
    </row>
    <row r="7801" spans="1:7" x14ac:dyDescent="0.2">
      <c r="A7801">
        <v>2021</v>
      </c>
      <c r="B7801" s="3" t="s">
        <v>1933</v>
      </c>
      <c r="C7801" s="3" t="s">
        <v>2739</v>
      </c>
      <c r="D7801" s="3" t="s">
        <v>1932</v>
      </c>
      <c r="E7801" s="3" t="s">
        <v>146</v>
      </c>
      <c r="F7801" s="6">
        <v>251783.3</v>
      </c>
      <c r="G7801" s="5">
        <v>1.457494E-4</v>
      </c>
    </row>
    <row r="7802" spans="1:7" x14ac:dyDescent="0.2">
      <c r="A7802">
        <v>2021</v>
      </c>
      <c r="B7802" s="3" t="s">
        <v>1935</v>
      </c>
      <c r="C7802" s="3" t="s">
        <v>2739</v>
      </c>
      <c r="D7802" s="3" t="s">
        <v>1934</v>
      </c>
      <c r="E7802" s="3" t="s">
        <v>233</v>
      </c>
      <c r="F7802" s="6">
        <v>148096.26999999999</v>
      </c>
      <c r="G7802" s="5">
        <v>8.5728249999999994E-5</v>
      </c>
    </row>
    <row r="7803" spans="1:7" x14ac:dyDescent="0.2">
      <c r="A7803">
        <v>2021</v>
      </c>
      <c r="B7803" s="3" t="s">
        <v>1937</v>
      </c>
      <c r="C7803" s="3" t="s">
        <v>2739</v>
      </c>
      <c r="D7803" s="3" t="s">
        <v>1936</v>
      </c>
      <c r="E7803" s="3" t="s">
        <v>61</v>
      </c>
      <c r="F7803" s="6">
        <v>85899.02</v>
      </c>
      <c r="G7803" s="5">
        <v>4.9724230000000003E-5</v>
      </c>
    </row>
    <row r="7804" spans="1:7" x14ac:dyDescent="0.2">
      <c r="A7804">
        <v>2021</v>
      </c>
      <c r="B7804" s="3" t="s">
        <v>1939</v>
      </c>
      <c r="C7804" s="3" t="s">
        <v>2739</v>
      </c>
      <c r="D7804" s="3" t="s">
        <v>1938</v>
      </c>
      <c r="E7804" s="3" t="s">
        <v>233</v>
      </c>
      <c r="F7804" s="6">
        <v>202639.11</v>
      </c>
      <c r="G7804" s="5">
        <v>1.1730137999999999E-4</v>
      </c>
    </row>
    <row r="7805" spans="1:7" x14ac:dyDescent="0.2">
      <c r="A7805">
        <v>2021</v>
      </c>
      <c r="B7805" s="3" t="s">
        <v>1941</v>
      </c>
      <c r="C7805" s="3" t="s">
        <v>2739</v>
      </c>
      <c r="D7805" s="3" t="s">
        <v>1940</v>
      </c>
      <c r="E7805" s="3" t="s">
        <v>552</v>
      </c>
      <c r="F7805" s="6">
        <v>202618.17</v>
      </c>
      <c r="G7805" s="5">
        <v>1.1728926E-4</v>
      </c>
    </row>
    <row r="7806" spans="1:7" x14ac:dyDescent="0.2">
      <c r="A7806">
        <v>2021</v>
      </c>
      <c r="B7806" s="3" t="s">
        <v>1943</v>
      </c>
      <c r="C7806" s="3" t="s">
        <v>2739</v>
      </c>
      <c r="D7806" s="3" t="s">
        <v>1942</v>
      </c>
      <c r="E7806" s="3" t="s">
        <v>233</v>
      </c>
      <c r="F7806" s="6">
        <v>315729.03000000003</v>
      </c>
      <c r="G7806" s="5">
        <v>1.8276556E-4</v>
      </c>
    </row>
    <row r="7807" spans="1:7" x14ac:dyDescent="0.2">
      <c r="A7807">
        <v>2021</v>
      </c>
      <c r="B7807" s="3" t="s">
        <v>1945</v>
      </c>
      <c r="C7807" s="3" t="s">
        <v>2739</v>
      </c>
      <c r="D7807" s="3" t="s">
        <v>1944</v>
      </c>
      <c r="E7807" s="3" t="s">
        <v>233</v>
      </c>
      <c r="F7807" s="6">
        <v>248095.85</v>
      </c>
      <c r="G7807" s="5">
        <v>1.4361484999999999E-4</v>
      </c>
    </row>
    <row r="7808" spans="1:7" x14ac:dyDescent="0.2">
      <c r="A7808">
        <v>2021</v>
      </c>
      <c r="B7808" s="3" t="s">
        <v>1947</v>
      </c>
      <c r="C7808" s="3" t="s">
        <v>2739</v>
      </c>
      <c r="D7808" s="3" t="s">
        <v>1946</v>
      </c>
      <c r="E7808" s="3" t="s">
        <v>233</v>
      </c>
      <c r="F7808" s="6">
        <v>300405.09000000003</v>
      </c>
      <c r="G7808" s="5">
        <v>1.7389502E-4</v>
      </c>
    </row>
    <row r="7809" spans="1:7" x14ac:dyDescent="0.2">
      <c r="A7809">
        <v>2021</v>
      </c>
      <c r="B7809" s="3" t="s">
        <v>1949</v>
      </c>
      <c r="C7809" s="3" t="s">
        <v>2739</v>
      </c>
      <c r="D7809" s="3" t="s">
        <v>1948</v>
      </c>
      <c r="E7809" s="3" t="s">
        <v>233</v>
      </c>
      <c r="F7809" s="6">
        <v>325144.05</v>
      </c>
      <c r="G7809" s="5">
        <v>1.8821562E-4</v>
      </c>
    </row>
    <row r="7810" spans="1:7" x14ac:dyDescent="0.2">
      <c r="A7810">
        <v>2021</v>
      </c>
      <c r="B7810" s="3" t="s">
        <v>1951</v>
      </c>
      <c r="C7810" s="3" t="s">
        <v>2739</v>
      </c>
      <c r="D7810" s="3" t="s">
        <v>1950</v>
      </c>
      <c r="E7810" s="3" t="s">
        <v>761</v>
      </c>
      <c r="F7810" s="6">
        <v>77357.929999999993</v>
      </c>
      <c r="G7810" s="5">
        <v>4.4780059999999999E-5</v>
      </c>
    </row>
    <row r="7811" spans="1:7" x14ac:dyDescent="0.2">
      <c r="A7811">
        <v>2021</v>
      </c>
      <c r="B7811" s="3" t="s">
        <v>1953</v>
      </c>
      <c r="C7811" s="3" t="s">
        <v>2739</v>
      </c>
      <c r="D7811" s="3" t="s">
        <v>1952</v>
      </c>
      <c r="E7811" s="3" t="s">
        <v>269</v>
      </c>
      <c r="F7811" s="6">
        <v>110568.37</v>
      </c>
      <c r="G7811" s="5">
        <v>6.4004540000000003E-5</v>
      </c>
    </row>
    <row r="7812" spans="1:7" x14ac:dyDescent="0.2">
      <c r="A7812">
        <v>2021</v>
      </c>
      <c r="B7812" s="3" t="s">
        <v>1955</v>
      </c>
      <c r="C7812" s="3" t="s">
        <v>2739</v>
      </c>
      <c r="D7812" s="3" t="s">
        <v>1954</v>
      </c>
      <c r="E7812" s="3" t="s">
        <v>233</v>
      </c>
      <c r="F7812" s="6">
        <v>59809.35</v>
      </c>
      <c r="G7812" s="5">
        <v>3.4621739999999997E-5</v>
      </c>
    </row>
    <row r="7813" spans="1:7" x14ac:dyDescent="0.2">
      <c r="A7813">
        <v>2021</v>
      </c>
      <c r="B7813" s="3" t="s">
        <v>1957</v>
      </c>
      <c r="C7813" s="3" t="s">
        <v>2739</v>
      </c>
      <c r="D7813" s="3" t="s">
        <v>1956</v>
      </c>
      <c r="E7813" s="3" t="s">
        <v>552</v>
      </c>
      <c r="F7813" s="6">
        <v>92241.11</v>
      </c>
      <c r="G7813" s="5">
        <v>5.3395469999999999E-5</v>
      </c>
    </row>
    <row r="7814" spans="1:7" x14ac:dyDescent="0.2">
      <c r="A7814">
        <v>2021</v>
      </c>
      <c r="B7814" s="3" t="s">
        <v>1961</v>
      </c>
      <c r="C7814" s="3" t="s">
        <v>2739</v>
      </c>
      <c r="D7814" s="3" t="s">
        <v>1960</v>
      </c>
      <c r="E7814" s="3" t="s">
        <v>781</v>
      </c>
      <c r="F7814" s="6">
        <v>107448.35</v>
      </c>
      <c r="G7814" s="5">
        <v>6.2198459999999995E-5</v>
      </c>
    </row>
    <row r="7815" spans="1:7" x14ac:dyDescent="0.2">
      <c r="A7815">
        <v>2021</v>
      </c>
      <c r="B7815" s="3" t="s">
        <v>1963</v>
      </c>
      <c r="C7815" s="3" t="s">
        <v>2739</v>
      </c>
      <c r="D7815" s="3" t="s">
        <v>1962</v>
      </c>
      <c r="E7815" s="3" t="s">
        <v>696</v>
      </c>
      <c r="F7815" s="6">
        <v>54794.42</v>
      </c>
      <c r="G7815" s="5">
        <v>3.1718760000000003E-5</v>
      </c>
    </row>
    <row r="7816" spans="1:7" x14ac:dyDescent="0.2">
      <c r="A7816">
        <v>2021</v>
      </c>
      <c r="B7816" s="3" t="s">
        <v>1965</v>
      </c>
      <c r="C7816" s="3" t="s">
        <v>2739</v>
      </c>
      <c r="D7816" s="3" t="s">
        <v>1964</v>
      </c>
      <c r="E7816" s="3" t="s">
        <v>146</v>
      </c>
      <c r="F7816" s="6">
        <v>105960.72</v>
      </c>
      <c r="G7816" s="5">
        <v>6.1337309999999994E-5</v>
      </c>
    </row>
    <row r="7817" spans="1:7" x14ac:dyDescent="0.2">
      <c r="A7817">
        <v>2021</v>
      </c>
      <c r="B7817" s="3" t="s">
        <v>1967</v>
      </c>
      <c r="C7817" s="3" t="s">
        <v>2739</v>
      </c>
      <c r="D7817" s="3" t="s">
        <v>1966</v>
      </c>
      <c r="E7817" s="3" t="s">
        <v>773</v>
      </c>
      <c r="F7817" s="6">
        <v>84416.7</v>
      </c>
      <c r="G7817" s="5">
        <v>4.886616E-5</v>
      </c>
    </row>
    <row r="7818" spans="1:7" x14ac:dyDescent="0.2">
      <c r="A7818">
        <v>2021</v>
      </c>
      <c r="B7818" s="3" t="s">
        <v>1969</v>
      </c>
      <c r="C7818" s="3" t="s">
        <v>2739</v>
      </c>
      <c r="D7818" s="3" t="s">
        <v>1968</v>
      </c>
      <c r="E7818" s="3" t="s">
        <v>761</v>
      </c>
      <c r="F7818" s="6">
        <v>84190.57</v>
      </c>
      <c r="G7818" s="5">
        <v>4.8735259999999998E-5</v>
      </c>
    </row>
    <row r="7819" spans="1:7" x14ac:dyDescent="0.2">
      <c r="A7819">
        <v>2021</v>
      </c>
      <c r="B7819" s="3" t="s">
        <v>1971</v>
      </c>
      <c r="C7819" s="3" t="s">
        <v>2739</v>
      </c>
      <c r="D7819" s="3" t="s">
        <v>1958</v>
      </c>
      <c r="E7819" s="3" t="s">
        <v>448</v>
      </c>
      <c r="F7819" s="6">
        <v>133338.04999999999</v>
      </c>
      <c r="G7819" s="5">
        <v>7.718519E-5</v>
      </c>
    </row>
    <row r="7820" spans="1:7" x14ac:dyDescent="0.2">
      <c r="A7820">
        <v>2021</v>
      </c>
      <c r="B7820" s="3" t="s">
        <v>1973</v>
      </c>
      <c r="C7820" s="3" t="s">
        <v>2739</v>
      </c>
      <c r="D7820" s="3" t="s">
        <v>1972</v>
      </c>
      <c r="E7820" s="3" t="s">
        <v>146</v>
      </c>
      <c r="F7820" s="6">
        <v>161066.66</v>
      </c>
      <c r="G7820" s="5">
        <v>9.3236400000000001E-5</v>
      </c>
    </row>
    <row r="7821" spans="1:7" x14ac:dyDescent="0.2">
      <c r="A7821">
        <v>2021</v>
      </c>
      <c r="B7821" s="3" t="s">
        <v>1975</v>
      </c>
      <c r="C7821" s="3" t="s">
        <v>2739</v>
      </c>
      <c r="D7821" s="3" t="s">
        <v>1974</v>
      </c>
      <c r="E7821" s="3" t="s">
        <v>466</v>
      </c>
      <c r="F7821" s="6">
        <v>169707.32</v>
      </c>
      <c r="G7821" s="5">
        <v>9.8238210000000005E-5</v>
      </c>
    </row>
    <row r="7822" spans="1:7" x14ac:dyDescent="0.2">
      <c r="A7822">
        <v>2021</v>
      </c>
      <c r="B7822" s="3" t="s">
        <v>1977</v>
      </c>
      <c r="C7822" s="3" t="s">
        <v>2739</v>
      </c>
      <c r="D7822" s="3" t="s">
        <v>1976</v>
      </c>
      <c r="E7822" s="3" t="s">
        <v>10</v>
      </c>
      <c r="F7822" s="6">
        <v>104247.61</v>
      </c>
      <c r="G7822" s="5">
        <v>6.0345649999999997E-5</v>
      </c>
    </row>
    <row r="7823" spans="1:7" x14ac:dyDescent="0.2">
      <c r="A7823">
        <v>2021</v>
      </c>
      <c r="B7823" s="3" t="s">
        <v>1979</v>
      </c>
      <c r="C7823" s="3" t="s">
        <v>2739</v>
      </c>
      <c r="D7823" s="3" t="s">
        <v>1978</v>
      </c>
      <c r="E7823" s="3" t="s">
        <v>456</v>
      </c>
      <c r="F7823" s="6">
        <v>230896.04</v>
      </c>
      <c r="G7823" s="5">
        <v>1.3365843E-4</v>
      </c>
    </row>
    <row r="7824" spans="1:7" x14ac:dyDescent="0.2">
      <c r="A7824">
        <v>2021</v>
      </c>
      <c r="B7824" s="3" t="s">
        <v>1981</v>
      </c>
      <c r="C7824" s="3" t="s">
        <v>2739</v>
      </c>
      <c r="D7824" s="3" t="s">
        <v>1980</v>
      </c>
      <c r="E7824" s="3" t="s">
        <v>132</v>
      </c>
      <c r="F7824" s="6">
        <v>291516.7</v>
      </c>
      <c r="G7824" s="5">
        <v>1.6874981000000001E-4</v>
      </c>
    </row>
    <row r="7825" spans="1:7" x14ac:dyDescent="0.2">
      <c r="A7825">
        <v>2021</v>
      </c>
      <c r="B7825" s="3" t="s">
        <v>1985</v>
      </c>
      <c r="C7825" s="3" t="s">
        <v>2739</v>
      </c>
      <c r="D7825" s="3" t="s">
        <v>2632</v>
      </c>
      <c r="E7825" s="3" t="s">
        <v>269</v>
      </c>
      <c r="F7825" s="6">
        <v>29841.58</v>
      </c>
      <c r="G7825" s="5">
        <v>1.7274349999999998E-5</v>
      </c>
    </row>
    <row r="7826" spans="1:7" x14ac:dyDescent="0.2">
      <c r="A7826">
        <v>2021</v>
      </c>
      <c r="B7826" s="3" t="s">
        <v>1987</v>
      </c>
      <c r="C7826" s="3" t="s">
        <v>2739</v>
      </c>
      <c r="D7826" s="3" t="s">
        <v>1986</v>
      </c>
      <c r="E7826" s="3" t="s">
        <v>146</v>
      </c>
      <c r="F7826" s="6">
        <v>116679.87</v>
      </c>
      <c r="G7826" s="5">
        <v>6.7542290000000005E-5</v>
      </c>
    </row>
    <row r="7827" spans="1:7" x14ac:dyDescent="0.2">
      <c r="A7827">
        <v>2021</v>
      </c>
      <c r="B7827" s="3" t="s">
        <v>1989</v>
      </c>
      <c r="C7827" s="3" t="s">
        <v>2739</v>
      </c>
      <c r="D7827" s="3" t="s">
        <v>2595</v>
      </c>
      <c r="E7827" s="3" t="s">
        <v>233</v>
      </c>
      <c r="F7827" s="6">
        <v>62238.82</v>
      </c>
      <c r="G7827" s="5">
        <v>3.6028090000000001E-5</v>
      </c>
    </row>
    <row r="7828" spans="1:7" x14ac:dyDescent="0.2">
      <c r="A7828">
        <v>2021</v>
      </c>
      <c r="B7828" s="3" t="s">
        <v>1991</v>
      </c>
      <c r="C7828" s="3" t="s">
        <v>2739</v>
      </c>
      <c r="D7828" s="3" t="s">
        <v>1990</v>
      </c>
      <c r="E7828" s="3" t="s">
        <v>146</v>
      </c>
      <c r="F7828" s="6">
        <v>124056.59</v>
      </c>
      <c r="G7828" s="5">
        <v>7.181244E-5</v>
      </c>
    </row>
    <row r="7829" spans="1:7" x14ac:dyDescent="0.2">
      <c r="A7829">
        <v>2021</v>
      </c>
      <c r="B7829" s="3" t="s">
        <v>1999</v>
      </c>
      <c r="C7829" s="3" t="s">
        <v>2739</v>
      </c>
      <c r="D7829" s="3" t="s">
        <v>1998</v>
      </c>
      <c r="E7829" s="3" t="s">
        <v>233</v>
      </c>
      <c r="F7829" s="6">
        <v>98754.28</v>
      </c>
      <c r="G7829" s="5">
        <v>5.7165730000000003E-5</v>
      </c>
    </row>
    <row r="7830" spans="1:7" x14ac:dyDescent="0.2">
      <c r="A7830">
        <v>2021</v>
      </c>
      <c r="B7830" s="3" t="s">
        <v>2003</v>
      </c>
      <c r="C7830" s="3" t="s">
        <v>2739</v>
      </c>
      <c r="D7830" s="3" t="s">
        <v>2596</v>
      </c>
      <c r="E7830" s="3" t="s">
        <v>552</v>
      </c>
      <c r="F7830" s="6">
        <v>40551.31</v>
      </c>
      <c r="G7830" s="5">
        <v>2.347387E-5</v>
      </c>
    </row>
    <row r="7831" spans="1:7" x14ac:dyDescent="0.2">
      <c r="A7831">
        <v>2021</v>
      </c>
      <c r="B7831" s="3" t="s">
        <v>2005</v>
      </c>
      <c r="C7831" s="3" t="s">
        <v>2739</v>
      </c>
      <c r="D7831" s="3" t="s">
        <v>2004</v>
      </c>
      <c r="E7831" s="3" t="s">
        <v>269</v>
      </c>
      <c r="F7831" s="6">
        <v>137613.81</v>
      </c>
      <c r="G7831" s="5">
        <v>7.966029E-5</v>
      </c>
    </row>
    <row r="7832" spans="1:7" x14ac:dyDescent="0.2">
      <c r="A7832">
        <v>2021</v>
      </c>
      <c r="B7832" s="3" t="s">
        <v>2007</v>
      </c>
      <c r="C7832" s="3" t="s">
        <v>2739</v>
      </c>
      <c r="D7832" s="3" t="s">
        <v>2006</v>
      </c>
      <c r="E7832" s="3" t="s">
        <v>552</v>
      </c>
      <c r="F7832" s="6">
        <v>78270.06</v>
      </c>
      <c r="G7832" s="5">
        <v>4.5308069999999999E-5</v>
      </c>
    </row>
    <row r="7833" spans="1:7" x14ac:dyDescent="0.2">
      <c r="A7833">
        <v>2021</v>
      </c>
      <c r="B7833" s="3" t="s">
        <v>2009</v>
      </c>
      <c r="C7833" s="3" t="s">
        <v>2739</v>
      </c>
      <c r="D7833" s="3" t="s">
        <v>2008</v>
      </c>
      <c r="E7833" s="3" t="s">
        <v>456</v>
      </c>
      <c r="F7833" s="6">
        <v>226546.56</v>
      </c>
      <c r="G7833" s="5">
        <v>1.3114065E-4</v>
      </c>
    </row>
    <row r="7834" spans="1:7" x14ac:dyDescent="0.2">
      <c r="A7834">
        <v>2021</v>
      </c>
      <c r="B7834" s="3" t="s">
        <v>2011</v>
      </c>
      <c r="C7834" s="3" t="s">
        <v>2739</v>
      </c>
      <c r="D7834" s="3" t="s">
        <v>2010</v>
      </c>
      <c r="E7834" s="3" t="s">
        <v>233</v>
      </c>
      <c r="F7834" s="6">
        <v>247781.9</v>
      </c>
      <c r="G7834" s="5">
        <v>1.4343312E-4</v>
      </c>
    </row>
    <row r="7835" spans="1:7" x14ac:dyDescent="0.2">
      <c r="A7835">
        <v>2021</v>
      </c>
      <c r="B7835" s="3" t="s">
        <v>2013</v>
      </c>
      <c r="C7835" s="3" t="s">
        <v>2739</v>
      </c>
      <c r="D7835" s="3" t="s">
        <v>2012</v>
      </c>
      <c r="E7835" s="3" t="s">
        <v>374</v>
      </c>
      <c r="F7835" s="6">
        <v>53820.76</v>
      </c>
      <c r="G7835" s="5">
        <v>3.1155139999999999E-5</v>
      </c>
    </row>
    <row r="7836" spans="1:7" x14ac:dyDescent="0.2">
      <c r="A7836">
        <v>2021</v>
      </c>
      <c r="B7836" s="3" t="s">
        <v>2015</v>
      </c>
      <c r="C7836" s="3" t="s">
        <v>2739</v>
      </c>
      <c r="D7836" s="3" t="s">
        <v>2014</v>
      </c>
      <c r="E7836" s="3" t="s">
        <v>233</v>
      </c>
      <c r="F7836" s="6">
        <v>58587.34</v>
      </c>
      <c r="G7836" s="5">
        <v>3.3914359999999999E-5</v>
      </c>
    </row>
    <row r="7837" spans="1:7" x14ac:dyDescent="0.2">
      <c r="A7837">
        <v>2021</v>
      </c>
      <c r="B7837" s="3" t="s">
        <v>2017</v>
      </c>
      <c r="C7837" s="3" t="s">
        <v>2739</v>
      </c>
      <c r="D7837" s="3" t="s">
        <v>2516</v>
      </c>
      <c r="E7837" s="3" t="s">
        <v>448</v>
      </c>
      <c r="F7837" s="6">
        <v>134631.06</v>
      </c>
      <c r="G7837" s="5">
        <v>7.7933669999999993E-5</v>
      </c>
    </row>
    <row r="7838" spans="1:7" x14ac:dyDescent="0.2">
      <c r="A7838">
        <v>2021</v>
      </c>
      <c r="B7838" s="3" t="s">
        <v>2019</v>
      </c>
      <c r="C7838" s="3" t="s">
        <v>2739</v>
      </c>
      <c r="D7838" s="3" t="s">
        <v>2018</v>
      </c>
      <c r="E7838" s="3" t="s">
        <v>781</v>
      </c>
      <c r="F7838" s="6">
        <v>111056.22</v>
      </c>
      <c r="G7838" s="5">
        <v>6.4286939999999999E-5</v>
      </c>
    </row>
    <row r="7839" spans="1:7" x14ac:dyDescent="0.2">
      <c r="A7839">
        <v>2021</v>
      </c>
      <c r="B7839" s="3" t="s">
        <v>2021</v>
      </c>
      <c r="C7839" s="3" t="s">
        <v>2739</v>
      </c>
      <c r="D7839" s="3" t="s">
        <v>2020</v>
      </c>
      <c r="E7839" s="3" t="s">
        <v>466</v>
      </c>
      <c r="F7839" s="6">
        <v>218378.9</v>
      </c>
      <c r="G7839" s="5">
        <v>1.2641265000000001E-4</v>
      </c>
    </row>
    <row r="7840" spans="1:7" x14ac:dyDescent="0.2">
      <c r="A7840">
        <v>2021</v>
      </c>
      <c r="B7840" s="3" t="s">
        <v>2022</v>
      </c>
      <c r="C7840" s="3" t="s">
        <v>2739</v>
      </c>
      <c r="D7840" s="3" t="s">
        <v>1974</v>
      </c>
      <c r="E7840" s="3" t="s">
        <v>47</v>
      </c>
      <c r="F7840" s="6">
        <v>84793.93</v>
      </c>
      <c r="G7840" s="5">
        <v>4.9084530000000003E-5</v>
      </c>
    </row>
    <row r="7841" spans="1:7" x14ac:dyDescent="0.2">
      <c r="A7841">
        <v>2021</v>
      </c>
      <c r="B7841" s="3" t="s">
        <v>2026</v>
      </c>
      <c r="C7841" s="3" t="s">
        <v>2739</v>
      </c>
      <c r="D7841" s="3" t="s">
        <v>2025</v>
      </c>
      <c r="E7841" s="3" t="s">
        <v>146</v>
      </c>
      <c r="F7841" s="6">
        <v>153376.41</v>
      </c>
      <c r="G7841" s="5">
        <v>8.8784759999999995E-5</v>
      </c>
    </row>
    <row r="7842" spans="1:7" x14ac:dyDescent="0.2">
      <c r="A7842">
        <v>2021</v>
      </c>
      <c r="B7842" s="3" t="s">
        <v>2027</v>
      </c>
      <c r="C7842" s="3" t="s">
        <v>2739</v>
      </c>
      <c r="D7842" s="3" t="s">
        <v>1207</v>
      </c>
      <c r="E7842" s="3" t="s">
        <v>146</v>
      </c>
      <c r="F7842" s="6">
        <v>158696.82</v>
      </c>
      <c r="G7842" s="5">
        <v>9.186458E-5</v>
      </c>
    </row>
    <row r="7843" spans="1:7" x14ac:dyDescent="0.2">
      <c r="A7843">
        <v>2021</v>
      </c>
      <c r="B7843" s="3" t="s">
        <v>2029</v>
      </c>
      <c r="C7843" s="3" t="s">
        <v>2739</v>
      </c>
      <c r="D7843" s="3" t="s">
        <v>2028</v>
      </c>
      <c r="E7843" s="3" t="s">
        <v>670</v>
      </c>
      <c r="F7843" s="6">
        <v>22396.27</v>
      </c>
      <c r="G7843" s="5">
        <v>1.296449E-5</v>
      </c>
    </row>
    <row r="7844" spans="1:7" x14ac:dyDescent="0.2">
      <c r="A7844">
        <v>2021</v>
      </c>
      <c r="B7844" s="3" t="s">
        <v>2033</v>
      </c>
      <c r="C7844" s="3" t="s">
        <v>2739</v>
      </c>
      <c r="D7844" s="3" t="s">
        <v>2032</v>
      </c>
      <c r="E7844" s="3" t="s">
        <v>146</v>
      </c>
      <c r="F7844" s="6">
        <v>146976.4</v>
      </c>
      <c r="G7844" s="5">
        <v>8.5080000000000005E-5</v>
      </c>
    </row>
    <row r="7845" spans="1:7" x14ac:dyDescent="0.2">
      <c r="A7845">
        <v>2021</v>
      </c>
      <c r="B7845" s="3" t="s">
        <v>2037</v>
      </c>
      <c r="C7845" s="3" t="s">
        <v>2739</v>
      </c>
      <c r="D7845" s="3" t="s">
        <v>2036</v>
      </c>
      <c r="E7845" s="3" t="s">
        <v>466</v>
      </c>
      <c r="F7845" s="6">
        <v>102727.49</v>
      </c>
      <c r="G7845" s="5">
        <v>5.9465700000000002E-5</v>
      </c>
    </row>
    <row r="7846" spans="1:7" x14ac:dyDescent="0.2">
      <c r="A7846">
        <v>2021</v>
      </c>
      <c r="B7846" s="3" t="s">
        <v>2039</v>
      </c>
      <c r="C7846" s="3" t="s">
        <v>2739</v>
      </c>
      <c r="D7846" s="3" t="s">
        <v>2517</v>
      </c>
      <c r="E7846" s="3" t="s">
        <v>448</v>
      </c>
      <c r="F7846" s="6">
        <v>130209.41</v>
      </c>
      <c r="G7846" s="5">
        <v>7.5374119999999995E-5</v>
      </c>
    </row>
    <row r="7847" spans="1:7" x14ac:dyDescent="0.2">
      <c r="A7847">
        <v>2021</v>
      </c>
      <c r="B7847" s="3" t="s">
        <v>2041</v>
      </c>
      <c r="C7847" s="3" t="s">
        <v>2739</v>
      </c>
      <c r="D7847" s="3" t="s">
        <v>2488</v>
      </c>
      <c r="E7847" s="3" t="s">
        <v>456</v>
      </c>
      <c r="F7847" s="6">
        <v>155694.65</v>
      </c>
      <c r="G7847" s="5">
        <v>9.0126719999999994E-5</v>
      </c>
    </row>
    <row r="7848" spans="1:7" x14ac:dyDescent="0.2">
      <c r="A7848">
        <v>2021</v>
      </c>
      <c r="B7848" s="3" t="s">
        <v>2043</v>
      </c>
      <c r="C7848" s="3" t="s">
        <v>2739</v>
      </c>
      <c r="D7848" s="3" t="s">
        <v>2040</v>
      </c>
      <c r="E7848" s="3" t="s">
        <v>269</v>
      </c>
      <c r="F7848" s="6">
        <v>128108.26</v>
      </c>
      <c r="G7848" s="5">
        <v>7.4157830000000006E-5</v>
      </c>
    </row>
    <row r="7849" spans="1:7" x14ac:dyDescent="0.2">
      <c r="A7849">
        <v>2021</v>
      </c>
      <c r="B7849" s="3" t="s">
        <v>2045</v>
      </c>
      <c r="C7849" s="3" t="s">
        <v>2739</v>
      </c>
      <c r="D7849" s="3" t="s">
        <v>2044</v>
      </c>
      <c r="E7849" s="3" t="s">
        <v>233</v>
      </c>
      <c r="F7849" s="6">
        <v>211638.09</v>
      </c>
      <c r="G7849" s="5">
        <v>1.2251060999999999E-4</v>
      </c>
    </row>
    <row r="7850" spans="1:7" x14ac:dyDescent="0.2">
      <c r="A7850">
        <v>2021</v>
      </c>
      <c r="B7850" s="3" t="s">
        <v>2051</v>
      </c>
      <c r="C7850" s="3" t="s">
        <v>2739</v>
      </c>
      <c r="D7850" s="3" t="s">
        <v>2598</v>
      </c>
      <c r="E7850" s="3" t="s">
        <v>773</v>
      </c>
      <c r="F7850" s="6">
        <v>49929.96</v>
      </c>
      <c r="G7850" s="5">
        <v>2.8902879999999999E-5</v>
      </c>
    </row>
    <row r="7851" spans="1:7" x14ac:dyDescent="0.2">
      <c r="A7851">
        <v>2021</v>
      </c>
      <c r="B7851" s="3" t="s">
        <v>2053</v>
      </c>
      <c r="C7851" s="3" t="s">
        <v>2739</v>
      </c>
      <c r="D7851" s="3" t="s">
        <v>2052</v>
      </c>
      <c r="E7851" s="3" t="s">
        <v>456</v>
      </c>
      <c r="F7851" s="6">
        <v>161776.13</v>
      </c>
      <c r="G7851" s="5">
        <v>9.3647089999999999E-5</v>
      </c>
    </row>
    <row r="7852" spans="1:7" x14ac:dyDescent="0.2">
      <c r="A7852">
        <v>2021</v>
      </c>
      <c r="B7852" s="3" t="s">
        <v>2055</v>
      </c>
      <c r="C7852" s="3" t="s">
        <v>2739</v>
      </c>
      <c r="D7852" s="3" t="s">
        <v>2054</v>
      </c>
      <c r="E7852" s="3" t="s">
        <v>385</v>
      </c>
      <c r="F7852" s="6">
        <v>132752.66</v>
      </c>
      <c r="G7852" s="5">
        <v>7.6846319999999998E-5</v>
      </c>
    </row>
    <row r="7853" spans="1:7" x14ac:dyDescent="0.2">
      <c r="A7853">
        <v>2021</v>
      </c>
      <c r="B7853" s="3" t="s">
        <v>2057</v>
      </c>
      <c r="C7853" s="3" t="s">
        <v>2739</v>
      </c>
      <c r="D7853" s="3" t="s">
        <v>2518</v>
      </c>
      <c r="E7853" s="3" t="s">
        <v>146</v>
      </c>
      <c r="F7853" s="6">
        <v>104640.3</v>
      </c>
      <c r="G7853" s="5">
        <v>6.0572960000000002E-5</v>
      </c>
    </row>
    <row r="7854" spans="1:7" x14ac:dyDescent="0.2">
      <c r="A7854">
        <v>2021</v>
      </c>
      <c r="B7854" s="3" t="s">
        <v>2059</v>
      </c>
      <c r="C7854" s="3" t="s">
        <v>2739</v>
      </c>
      <c r="D7854" s="3" t="s">
        <v>2058</v>
      </c>
      <c r="E7854" s="3" t="s">
        <v>146</v>
      </c>
      <c r="F7854" s="6">
        <v>106893.15</v>
      </c>
      <c r="G7854" s="5">
        <v>6.1877069999999995E-5</v>
      </c>
    </row>
    <row r="7855" spans="1:7" x14ac:dyDescent="0.2">
      <c r="A7855">
        <v>2021</v>
      </c>
      <c r="B7855" s="3" t="s">
        <v>2061</v>
      </c>
      <c r="C7855" s="3" t="s">
        <v>2739</v>
      </c>
      <c r="D7855" s="3" t="s">
        <v>2060</v>
      </c>
      <c r="E7855" s="3" t="s">
        <v>146</v>
      </c>
      <c r="F7855" s="6">
        <v>112183.41</v>
      </c>
      <c r="G7855" s="5">
        <v>6.4939429999999999E-5</v>
      </c>
    </row>
    <row r="7856" spans="1:7" x14ac:dyDescent="0.2">
      <c r="A7856">
        <v>2021</v>
      </c>
      <c r="B7856" s="3" t="s">
        <v>2063</v>
      </c>
      <c r="C7856" s="3" t="s">
        <v>2739</v>
      </c>
      <c r="D7856" s="3" t="s">
        <v>2062</v>
      </c>
      <c r="E7856" s="3" t="s">
        <v>872</v>
      </c>
      <c r="F7856" s="6">
        <v>18616.43</v>
      </c>
      <c r="G7856" s="5">
        <v>1.077646E-5</v>
      </c>
    </row>
    <row r="7857" spans="1:7" x14ac:dyDescent="0.2">
      <c r="A7857">
        <v>2021</v>
      </c>
      <c r="B7857" s="3" t="s">
        <v>2067</v>
      </c>
      <c r="C7857" s="3" t="s">
        <v>2739</v>
      </c>
      <c r="D7857" s="3" t="s">
        <v>2066</v>
      </c>
      <c r="E7857" s="3" t="s">
        <v>233</v>
      </c>
      <c r="F7857" s="6">
        <v>130266.99</v>
      </c>
      <c r="G7857" s="5">
        <v>7.5407449999999996E-5</v>
      </c>
    </row>
    <row r="7858" spans="1:7" x14ac:dyDescent="0.2">
      <c r="A7858">
        <v>2021</v>
      </c>
      <c r="B7858" s="3" t="s">
        <v>2069</v>
      </c>
      <c r="C7858" s="3" t="s">
        <v>2739</v>
      </c>
      <c r="D7858" s="3" t="s">
        <v>2068</v>
      </c>
      <c r="E7858" s="3" t="s">
        <v>466</v>
      </c>
      <c r="F7858" s="6">
        <v>183983.08</v>
      </c>
      <c r="G7858" s="5">
        <v>1.0650199E-4</v>
      </c>
    </row>
    <row r="7859" spans="1:7" x14ac:dyDescent="0.2">
      <c r="A7859">
        <v>2021</v>
      </c>
      <c r="B7859" s="3" t="s">
        <v>2071</v>
      </c>
      <c r="C7859" s="3" t="s">
        <v>2739</v>
      </c>
      <c r="D7859" s="3" t="s">
        <v>2070</v>
      </c>
      <c r="E7859" s="3" t="s">
        <v>552</v>
      </c>
      <c r="F7859" s="6">
        <v>56252.24</v>
      </c>
      <c r="G7859" s="5">
        <v>3.2562650000000002E-5</v>
      </c>
    </row>
    <row r="7860" spans="1:7" x14ac:dyDescent="0.2">
      <c r="A7860">
        <v>2021</v>
      </c>
      <c r="B7860" s="3" t="s">
        <v>2073</v>
      </c>
      <c r="C7860" s="3" t="s">
        <v>2739</v>
      </c>
      <c r="D7860" s="3" t="s">
        <v>2460</v>
      </c>
      <c r="E7860" s="3" t="s">
        <v>233</v>
      </c>
      <c r="F7860" s="6">
        <v>85926.87</v>
      </c>
      <c r="G7860" s="5">
        <v>4.9740349999999999E-5</v>
      </c>
    </row>
    <row r="7861" spans="1:7" x14ac:dyDescent="0.2">
      <c r="A7861">
        <v>2021</v>
      </c>
      <c r="B7861" s="3" t="s">
        <v>2075</v>
      </c>
      <c r="C7861" s="3" t="s">
        <v>2739</v>
      </c>
      <c r="D7861" s="3" t="s">
        <v>2074</v>
      </c>
      <c r="E7861" s="3" t="s">
        <v>233</v>
      </c>
      <c r="F7861" s="6">
        <v>103878.53</v>
      </c>
      <c r="G7861" s="5">
        <v>6.0132E-5</v>
      </c>
    </row>
    <row r="7862" spans="1:7" x14ac:dyDescent="0.2">
      <c r="A7862">
        <v>2021</v>
      </c>
      <c r="B7862" s="3" t="s">
        <v>2079</v>
      </c>
      <c r="C7862" s="3" t="s">
        <v>2739</v>
      </c>
      <c r="D7862" s="3" t="s">
        <v>2078</v>
      </c>
      <c r="E7862" s="3" t="s">
        <v>233</v>
      </c>
      <c r="F7862" s="6">
        <v>128104.64</v>
      </c>
      <c r="G7862" s="5">
        <v>7.4155729999999994E-5</v>
      </c>
    </row>
    <row r="7863" spans="1:7" x14ac:dyDescent="0.2">
      <c r="A7863">
        <v>2021</v>
      </c>
      <c r="B7863" s="3" t="s">
        <v>2081</v>
      </c>
      <c r="C7863" s="3" t="s">
        <v>2739</v>
      </c>
      <c r="D7863" s="3" t="s">
        <v>2080</v>
      </c>
      <c r="E7863" s="3" t="s">
        <v>811</v>
      </c>
      <c r="F7863" s="6">
        <v>161517.91</v>
      </c>
      <c r="G7863" s="5">
        <v>9.3497620000000006E-5</v>
      </c>
    </row>
    <row r="7864" spans="1:7" x14ac:dyDescent="0.2">
      <c r="A7864">
        <v>2021</v>
      </c>
      <c r="B7864" s="3" t="s">
        <v>2083</v>
      </c>
      <c r="C7864" s="3" t="s">
        <v>2739</v>
      </c>
      <c r="D7864" s="3" t="s">
        <v>2082</v>
      </c>
      <c r="E7864" s="3" t="s">
        <v>233</v>
      </c>
      <c r="F7864" s="6">
        <v>316057.48</v>
      </c>
      <c r="G7864" s="5">
        <v>1.8295569000000001E-4</v>
      </c>
    </row>
    <row r="7865" spans="1:7" x14ac:dyDescent="0.2">
      <c r="A7865">
        <v>2021</v>
      </c>
      <c r="B7865" s="3" t="s">
        <v>2087</v>
      </c>
      <c r="C7865" s="3" t="s">
        <v>2739</v>
      </c>
      <c r="D7865" s="3" t="s">
        <v>2461</v>
      </c>
      <c r="E7865" s="3" t="s">
        <v>146</v>
      </c>
      <c r="F7865" s="6">
        <v>166528.88</v>
      </c>
      <c r="G7865" s="5">
        <v>9.6398310000000002E-5</v>
      </c>
    </row>
    <row r="7866" spans="1:7" x14ac:dyDescent="0.2">
      <c r="A7866">
        <v>2021</v>
      </c>
      <c r="B7866" s="3" t="s">
        <v>2542</v>
      </c>
      <c r="C7866" s="3" t="s">
        <v>2739</v>
      </c>
      <c r="D7866" s="3" t="s">
        <v>2541</v>
      </c>
      <c r="E7866" s="3" t="s">
        <v>456</v>
      </c>
      <c r="F7866" s="6">
        <v>31434.639999999999</v>
      </c>
      <c r="G7866" s="5">
        <v>1.8196519999999999E-5</v>
      </c>
    </row>
    <row r="7867" spans="1:7" x14ac:dyDescent="0.2">
      <c r="A7867">
        <v>2021</v>
      </c>
      <c r="B7867" s="3" t="s">
        <v>2093</v>
      </c>
      <c r="C7867" s="3" t="s">
        <v>2739</v>
      </c>
      <c r="D7867" s="3" t="s">
        <v>2599</v>
      </c>
      <c r="E7867" s="3" t="s">
        <v>233</v>
      </c>
      <c r="F7867" s="6">
        <v>60175.4</v>
      </c>
      <c r="G7867" s="5">
        <v>3.4833640000000001E-5</v>
      </c>
    </row>
    <row r="7868" spans="1:7" x14ac:dyDescent="0.2">
      <c r="A7868">
        <v>2021</v>
      </c>
      <c r="B7868" s="3" t="s">
        <v>2095</v>
      </c>
      <c r="C7868" s="3" t="s">
        <v>2739</v>
      </c>
      <c r="D7868" s="3" t="s">
        <v>2094</v>
      </c>
      <c r="E7868" s="3" t="s">
        <v>456</v>
      </c>
      <c r="F7868" s="6">
        <v>145322.66</v>
      </c>
      <c r="G7868" s="5">
        <v>8.41227E-5</v>
      </c>
    </row>
    <row r="7869" spans="1:7" x14ac:dyDescent="0.2">
      <c r="A7869">
        <v>2021</v>
      </c>
      <c r="B7869" s="3" t="s">
        <v>2097</v>
      </c>
      <c r="C7869" s="3" t="s">
        <v>2739</v>
      </c>
      <c r="D7869" s="3" t="s">
        <v>2096</v>
      </c>
      <c r="E7869" s="3" t="s">
        <v>146</v>
      </c>
      <c r="F7869" s="6">
        <v>79741.11</v>
      </c>
      <c r="G7869" s="5">
        <v>4.6159609999999998E-5</v>
      </c>
    </row>
    <row r="7870" spans="1:7" x14ac:dyDescent="0.2">
      <c r="A7870">
        <v>2021</v>
      </c>
      <c r="B7870" s="3" t="s">
        <v>2101</v>
      </c>
      <c r="C7870" s="3" t="s">
        <v>2739</v>
      </c>
      <c r="D7870" s="3" t="s">
        <v>2100</v>
      </c>
      <c r="E7870" s="3" t="s">
        <v>146</v>
      </c>
      <c r="F7870" s="6">
        <v>269191.19</v>
      </c>
      <c r="G7870" s="5">
        <v>1.5582627999999999E-4</v>
      </c>
    </row>
    <row r="7871" spans="1:7" x14ac:dyDescent="0.2">
      <c r="A7871">
        <v>2021</v>
      </c>
      <c r="B7871" s="3" t="s">
        <v>2103</v>
      </c>
      <c r="C7871" s="3" t="s">
        <v>2739</v>
      </c>
      <c r="D7871" s="3" t="s">
        <v>2102</v>
      </c>
      <c r="E7871" s="3" t="s">
        <v>448</v>
      </c>
      <c r="F7871" s="6">
        <v>315987.45</v>
      </c>
      <c r="G7871" s="5">
        <v>1.8291516E-4</v>
      </c>
    </row>
    <row r="7872" spans="1:7" x14ac:dyDescent="0.2">
      <c r="A7872">
        <v>2021</v>
      </c>
      <c r="B7872" s="3" t="s">
        <v>2105</v>
      </c>
      <c r="C7872" s="3" t="s">
        <v>2739</v>
      </c>
      <c r="D7872" s="3" t="s">
        <v>2104</v>
      </c>
      <c r="E7872" s="3" t="s">
        <v>233</v>
      </c>
      <c r="F7872" s="6">
        <v>83702.990000000005</v>
      </c>
      <c r="G7872" s="5">
        <v>4.845302E-5</v>
      </c>
    </row>
    <row r="7873" spans="1:7" x14ac:dyDescent="0.2">
      <c r="A7873">
        <v>2021</v>
      </c>
      <c r="B7873" s="3" t="s">
        <v>2107</v>
      </c>
      <c r="C7873" s="3" t="s">
        <v>2739</v>
      </c>
      <c r="D7873" s="3" t="s">
        <v>2106</v>
      </c>
      <c r="E7873" s="3" t="s">
        <v>233</v>
      </c>
      <c r="F7873" s="6">
        <v>102961.41</v>
      </c>
      <c r="G7873" s="5">
        <v>5.9601110000000002E-5</v>
      </c>
    </row>
    <row r="7874" spans="1:7" x14ac:dyDescent="0.2">
      <c r="A7874">
        <v>2021</v>
      </c>
      <c r="B7874" s="3" t="s">
        <v>2109</v>
      </c>
      <c r="C7874" s="3" t="s">
        <v>2739</v>
      </c>
      <c r="D7874" s="3" t="s">
        <v>2108</v>
      </c>
      <c r="E7874" s="3" t="s">
        <v>233</v>
      </c>
      <c r="F7874" s="6">
        <v>237990.31</v>
      </c>
      <c r="G7874" s="5">
        <v>1.3776507E-4</v>
      </c>
    </row>
    <row r="7875" spans="1:7" x14ac:dyDescent="0.2">
      <c r="A7875">
        <v>2021</v>
      </c>
      <c r="B7875" s="3" t="s">
        <v>2544</v>
      </c>
      <c r="C7875" s="3" t="s">
        <v>2739</v>
      </c>
      <c r="D7875" s="3" t="s">
        <v>2543</v>
      </c>
      <c r="E7875" s="3" t="s">
        <v>146</v>
      </c>
      <c r="F7875" s="6">
        <v>63774.5</v>
      </c>
      <c r="G7875" s="5">
        <v>3.6917040000000002E-5</v>
      </c>
    </row>
    <row r="7876" spans="1:7" x14ac:dyDescent="0.2">
      <c r="A7876">
        <v>2021</v>
      </c>
      <c r="B7876" s="3" t="s">
        <v>2111</v>
      </c>
      <c r="C7876" s="3" t="s">
        <v>2739</v>
      </c>
      <c r="D7876" s="3" t="s">
        <v>2110</v>
      </c>
      <c r="E7876" s="3" t="s">
        <v>552</v>
      </c>
      <c r="F7876" s="6">
        <v>244006.05</v>
      </c>
      <c r="G7876" s="5">
        <v>1.412474E-4</v>
      </c>
    </row>
    <row r="7877" spans="1:7" x14ac:dyDescent="0.2">
      <c r="A7877">
        <v>2021</v>
      </c>
      <c r="B7877" s="3" t="s">
        <v>2115</v>
      </c>
      <c r="C7877" s="3" t="s">
        <v>2739</v>
      </c>
      <c r="D7877" s="3" t="s">
        <v>2114</v>
      </c>
      <c r="E7877" s="3" t="s">
        <v>146</v>
      </c>
      <c r="F7877" s="6">
        <v>180636.92</v>
      </c>
      <c r="G7877" s="5">
        <v>1.0456501E-4</v>
      </c>
    </row>
    <row r="7878" spans="1:7" x14ac:dyDescent="0.2">
      <c r="A7878">
        <v>2021</v>
      </c>
      <c r="B7878" s="3" t="s">
        <v>2117</v>
      </c>
      <c r="C7878" s="3" t="s">
        <v>2739</v>
      </c>
      <c r="D7878" s="3" t="s">
        <v>2116</v>
      </c>
      <c r="E7878" s="3" t="s">
        <v>233</v>
      </c>
      <c r="F7878" s="6">
        <v>306348.18</v>
      </c>
      <c r="G7878" s="5">
        <v>1.7733528999999999E-4</v>
      </c>
    </row>
    <row r="7879" spans="1:7" x14ac:dyDescent="0.2">
      <c r="A7879">
        <v>2021</v>
      </c>
      <c r="B7879" s="3" t="s">
        <v>2121</v>
      </c>
      <c r="C7879" s="3" t="s">
        <v>2739</v>
      </c>
      <c r="D7879" s="3" t="s">
        <v>2120</v>
      </c>
      <c r="E7879" s="3" t="s">
        <v>456</v>
      </c>
      <c r="F7879" s="6">
        <v>53852.25</v>
      </c>
      <c r="G7879" s="5">
        <v>3.117337E-5</v>
      </c>
    </row>
    <row r="7880" spans="1:7" x14ac:dyDescent="0.2">
      <c r="A7880">
        <v>2021</v>
      </c>
      <c r="B7880" s="3" t="s">
        <v>2125</v>
      </c>
      <c r="C7880" s="3" t="s">
        <v>2739</v>
      </c>
      <c r="D7880" s="3" t="s">
        <v>2124</v>
      </c>
      <c r="E7880" s="3" t="s">
        <v>670</v>
      </c>
      <c r="F7880" s="6">
        <v>233102.06</v>
      </c>
      <c r="G7880" s="5">
        <v>1.3493542000000001E-4</v>
      </c>
    </row>
    <row r="7881" spans="1:7" x14ac:dyDescent="0.2">
      <c r="A7881">
        <v>2021</v>
      </c>
      <c r="B7881" s="3" t="s">
        <v>2129</v>
      </c>
      <c r="C7881" s="3" t="s">
        <v>2739</v>
      </c>
      <c r="D7881" s="3" t="s">
        <v>2128</v>
      </c>
      <c r="E7881" s="3" t="s">
        <v>269</v>
      </c>
      <c r="F7881" s="6">
        <v>63329.88</v>
      </c>
      <c r="G7881" s="5">
        <v>3.6659670000000002E-5</v>
      </c>
    </row>
    <row r="7882" spans="1:7" x14ac:dyDescent="0.2">
      <c r="A7882">
        <v>2021</v>
      </c>
      <c r="B7882" s="3" t="s">
        <v>2131</v>
      </c>
      <c r="C7882" s="3" t="s">
        <v>2739</v>
      </c>
      <c r="D7882" s="3" t="s">
        <v>2130</v>
      </c>
      <c r="E7882" s="3" t="s">
        <v>233</v>
      </c>
      <c r="F7882" s="6">
        <v>68788.89</v>
      </c>
      <c r="G7882" s="5">
        <v>3.9819720000000002E-5</v>
      </c>
    </row>
    <row r="7883" spans="1:7" x14ac:dyDescent="0.2">
      <c r="A7883">
        <v>2021</v>
      </c>
      <c r="B7883" s="3" t="s">
        <v>2133</v>
      </c>
      <c r="C7883" s="3" t="s">
        <v>2739</v>
      </c>
      <c r="D7883" s="3" t="s">
        <v>2132</v>
      </c>
      <c r="E7883" s="3" t="s">
        <v>552</v>
      </c>
      <c r="F7883" s="6">
        <v>123888.11</v>
      </c>
      <c r="G7883" s="5">
        <v>7.1714909999999994E-5</v>
      </c>
    </row>
    <row r="7884" spans="1:7" x14ac:dyDescent="0.2">
      <c r="A7884">
        <v>2021</v>
      </c>
      <c r="B7884" s="3" t="s">
        <v>2135</v>
      </c>
      <c r="C7884" s="3" t="s">
        <v>2739</v>
      </c>
      <c r="D7884" s="3" t="s">
        <v>2134</v>
      </c>
      <c r="E7884" s="3" t="s">
        <v>233</v>
      </c>
      <c r="F7884" s="6">
        <v>1267487.1499999999</v>
      </c>
      <c r="G7884" s="5">
        <v>7.3370827999999998E-4</v>
      </c>
    </row>
    <row r="7885" spans="1:7" x14ac:dyDescent="0.2">
      <c r="A7885">
        <v>2021</v>
      </c>
      <c r="B7885" s="3" t="s">
        <v>2137</v>
      </c>
      <c r="C7885" s="3" t="s">
        <v>2739</v>
      </c>
      <c r="D7885" s="3" t="s">
        <v>2136</v>
      </c>
      <c r="E7885" s="3" t="s">
        <v>233</v>
      </c>
      <c r="F7885" s="6">
        <v>213557.27</v>
      </c>
      <c r="G7885" s="5">
        <v>1.2362156000000001E-4</v>
      </c>
    </row>
    <row r="7886" spans="1:7" x14ac:dyDescent="0.2">
      <c r="A7886">
        <v>2021</v>
      </c>
      <c r="B7886" s="3" t="s">
        <v>2144</v>
      </c>
      <c r="C7886" s="3" t="s">
        <v>2739</v>
      </c>
      <c r="D7886" s="3" t="s">
        <v>2143</v>
      </c>
      <c r="E7886" s="3" t="s">
        <v>456</v>
      </c>
      <c r="F7886" s="6">
        <v>187598.49</v>
      </c>
      <c r="G7886" s="5">
        <v>1.0859484E-4</v>
      </c>
    </row>
    <row r="7887" spans="1:7" x14ac:dyDescent="0.2">
      <c r="A7887">
        <v>2021</v>
      </c>
      <c r="B7887" s="3" t="s">
        <v>2146</v>
      </c>
      <c r="C7887" s="3" t="s">
        <v>2739</v>
      </c>
      <c r="D7887" s="3" t="s">
        <v>2145</v>
      </c>
      <c r="E7887" s="3" t="s">
        <v>552</v>
      </c>
      <c r="F7887" s="6">
        <v>191601.75</v>
      </c>
      <c r="G7887" s="5">
        <v>1.109122E-4</v>
      </c>
    </row>
    <row r="7888" spans="1:7" x14ac:dyDescent="0.2">
      <c r="A7888">
        <v>2021</v>
      </c>
      <c r="B7888" s="3" t="s">
        <v>2150</v>
      </c>
      <c r="C7888" s="3" t="s">
        <v>2739</v>
      </c>
      <c r="D7888" s="3" t="s">
        <v>2149</v>
      </c>
      <c r="E7888" s="3" t="s">
        <v>233</v>
      </c>
      <c r="F7888" s="6">
        <v>139729.20000000001</v>
      </c>
      <c r="G7888" s="5">
        <v>8.0884819999999996E-5</v>
      </c>
    </row>
    <row r="7889" spans="1:7" x14ac:dyDescent="0.2">
      <c r="A7889">
        <v>2021</v>
      </c>
      <c r="B7889" s="3" t="s">
        <v>2156</v>
      </c>
      <c r="C7889" s="3" t="s">
        <v>2739</v>
      </c>
      <c r="D7889" s="3" t="s">
        <v>2155</v>
      </c>
      <c r="E7889" s="3" t="s">
        <v>233</v>
      </c>
      <c r="F7889" s="6">
        <v>341459.6</v>
      </c>
      <c r="G7889" s="5">
        <v>1.9766017999999999E-4</v>
      </c>
    </row>
    <row r="7890" spans="1:7" x14ac:dyDescent="0.2">
      <c r="A7890">
        <v>2021</v>
      </c>
      <c r="B7890" s="3" t="s">
        <v>2160</v>
      </c>
      <c r="C7890" s="3" t="s">
        <v>2739</v>
      </c>
      <c r="D7890" s="3" t="s">
        <v>2159</v>
      </c>
      <c r="E7890" s="3" t="s">
        <v>233</v>
      </c>
      <c r="F7890" s="6">
        <v>182946.84</v>
      </c>
      <c r="G7890" s="5">
        <v>1.0590215E-4</v>
      </c>
    </row>
    <row r="7891" spans="1:7" x14ac:dyDescent="0.2">
      <c r="A7891">
        <v>2021</v>
      </c>
      <c r="B7891" s="3" t="s">
        <v>2162</v>
      </c>
      <c r="C7891" s="3" t="s">
        <v>2739</v>
      </c>
      <c r="D7891" s="3" t="s">
        <v>2161</v>
      </c>
      <c r="E7891" s="3" t="s">
        <v>233</v>
      </c>
      <c r="F7891" s="6">
        <v>183101.49</v>
      </c>
      <c r="G7891" s="5">
        <v>1.0599167E-4</v>
      </c>
    </row>
    <row r="7892" spans="1:7" x14ac:dyDescent="0.2">
      <c r="A7892">
        <v>2021</v>
      </c>
      <c r="B7892" s="3" t="s">
        <v>2164</v>
      </c>
      <c r="C7892" s="3" t="s">
        <v>2739</v>
      </c>
      <c r="D7892" s="3" t="s">
        <v>2163</v>
      </c>
      <c r="E7892" s="3" t="s">
        <v>466</v>
      </c>
      <c r="F7892" s="6">
        <v>11342.6</v>
      </c>
      <c r="G7892" s="5">
        <v>6.5658699999999997E-6</v>
      </c>
    </row>
    <row r="7893" spans="1:7" x14ac:dyDescent="0.2">
      <c r="A7893">
        <v>2021</v>
      </c>
      <c r="B7893" s="3" t="s">
        <v>2601</v>
      </c>
      <c r="C7893" s="3" t="s">
        <v>2739</v>
      </c>
      <c r="D7893" s="3" t="s">
        <v>2600</v>
      </c>
      <c r="E7893" s="3" t="s">
        <v>18</v>
      </c>
      <c r="F7893" s="6">
        <v>44137.06</v>
      </c>
      <c r="G7893" s="5">
        <v>2.554955E-5</v>
      </c>
    </row>
    <row r="7894" spans="1:7" x14ac:dyDescent="0.2">
      <c r="A7894">
        <v>2021</v>
      </c>
      <c r="B7894" s="3" t="s">
        <v>2166</v>
      </c>
      <c r="C7894" s="3" t="s">
        <v>2739</v>
      </c>
      <c r="D7894" s="3" t="s">
        <v>2165</v>
      </c>
      <c r="E7894" s="3" t="s">
        <v>448</v>
      </c>
      <c r="F7894" s="6">
        <v>470568.54</v>
      </c>
      <c r="G7894" s="5">
        <v>2.7239727000000002E-4</v>
      </c>
    </row>
    <row r="7895" spans="1:7" x14ac:dyDescent="0.2">
      <c r="A7895">
        <v>2021</v>
      </c>
      <c r="B7895" s="3" t="s">
        <v>2168</v>
      </c>
      <c r="C7895" s="3" t="s">
        <v>2739</v>
      </c>
      <c r="D7895" s="3" t="s">
        <v>2167</v>
      </c>
      <c r="E7895" s="3" t="s">
        <v>456</v>
      </c>
      <c r="F7895" s="6">
        <v>62818.1</v>
      </c>
      <c r="G7895" s="5">
        <v>3.6363409999999999E-5</v>
      </c>
    </row>
    <row r="7896" spans="1:7" x14ac:dyDescent="0.2">
      <c r="A7896">
        <v>2021</v>
      </c>
      <c r="B7896" s="3" t="s">
        <v>2170</v>
      </c>
      <c r="C7896" s="3" t="s">
        <v>2739</v>
      </c>
      <c r="D7896" s="3" t="s">
        <v>2169</v>
      </c>
      <c r="E7896" s="3" t="s">
        <v>146</v>
      </c>
      <c r="F7896" s="6">
        <v>720908.6</v>
      </c>
      <c r="G7896" s="5">
        <v>4.1731122E-4</v>
      </c>
    </row>
    <row r="7897" spans="1:7" x14ac:dyDescent="0.2">
      <c r="A7897">
        <v>2021</v>
      </c>
      <c r="B7897" s="3" t="s">
        <v>2172</v>
      </c>
      <c r="C7897" s="3" t="s">
        <v>2739</v>
      </c>
      <c r="D7897" s="3" t="s">
        <v>2171</v>
      </c>
      <c r="E7897" s="3" t="s">
        <v>552</v>
      </c>
      <c r="F7897" s="6">
        <v>174559.04</v>
      </c>
      <c r="G7897" s="5">
        <v>1.0104672E-4</v>
      </c>
    </row>
    <row r="7898" spans="1:7" x14ac:dyDescent="0.2">
      <c r="A7898">
        <v>2021</v>
      </c>
      <c r="B7898" s="3" t="s">
        <v>2174</v>
      </c>
      <c r="C7898" s="3" t="s">
        <v>2739</v>
      </c>
      <c r="D7898" s="3" t="s">
        <v>2173</v>
      </c>
      <c r="E7898" s="3" t="s">
        <v>456</v>
      </c>
      <c r="F7898" s="6">
        <v>154988.26999999999</v>
      </c>
      <c r="G7898" s="5">
        <v>8.9717809999999997E-5</v>
      </c>
    </row>
    <row r="7899" spans="1:7" x14ac:dyDescent="0.2">
      <c r="A7899">
        <v>2021</v>
      </c>
      <c r="B7899" s="3" t="s">
        <v>2176</v>
      </c>
      <c r="C7899" s="3" t="s">
        <v>2739</v>
      </c>
      <c r="D7899" s="3" t="s">
        <v>2175</v>
      </c>
      <c r="E7899" s="3" t="s">
        <v>146</v>
      </c>
      <c r="F7899" s="6">
        <v>116498.03</v>
      </c>
      <c r="G7899" s="5">
        <v>6.743703E-5</v>
      </c>
    </row>
    <row r="7900" spans="1:7" x14ac:dyDescent="0.2">
      <c r="A7900">
        <v>2021</v>
      </c>
      <c r="B7900" s="3" t="s">
        <v>2178</v>
      </c>
      <c r="C7900" s="3" t="s">
        <v>2739</v>
      </c>
      <c r="D7900" s="3" t="s">
        <v>2177</v>
      </c>
      <c r="E7900" s="3" t="s">
        <v>233</v>
      </c>
      <c r="F7900" s="6">
        <v>57247.47</v>
      </c>
      <c r="G7900" s="5">
        <v>3.3138749999999998E-5</v>
      </c>
    </row>
    <row r="7901" spans="1:7" x14ac:dyDescent="0.2">
      <c r="A7901">
        <v>2021</v>
      </c>
      <c r="B7901" s="3" t="s">
        <v>2182</v>
      </c>
      <c r="C7901" s="3" t="s">
        <v>2739</v>
      </c>
      <c r="D7901" s="3" t="s">
        <v>2181</v>
      </c>
      <c r="E7901" s="3" t="s">
        <v>466</v>
      </c>
      <c r="F7901" s="6">
        <v>229421.84</v>
      </c>
      <c r="G7901" s="5">
        <v>1.3280506E-4</v>
      </c>
    </row>
    <row r="7902" spans="1:7" x14ac:dyDescent="0.2">
      <c r="A7902">
        <v>2021</v>
      </c>
      <c r="B7902" s="3" t="s">
        <v>2188</v>
      </c>
      <c r="C7902" s="3" t="s">
        <v>2739</v>
      </c>
      <c r="D7902" s="3" t="s">
        <v>2187</v>
      </c>
      <c r="E7902" s="3" t="s">
        <v>773</v>
      </c>
      <c r="F7902" s="6">
        <v>10639.67</v>
      </c>
      <c r="G7902" s="5">
        <v>6.1589700000000003E-6</v>
      </c>
    </row>
    <row r="7903" spans="1:7" x14ac:dyDescent="0.2">
      <c r="A7903">
        <v>2021</v>
      </c>
      <c r="B7903" s="3" t="s">
        <v>2190</v>
      </c>
      <c r="C7903" s="3" t="s">
        <v>2739</v>
      </c>
      <c r="D7903" s="3" t="s">
        <v>2491</v>
      </c>
      <c r="E7903" s="3" t="s">
        <v>670</v>
      </c>
      <c r="F7903" s="6">
        <v>160885.47</v>
      </c>
      <c r="G7903" s="5">
        <v>9.3131519999999996E-5</v>
      </c>
    </row>
    <row r="7904" spans="1:7" x14ac:dyDescent="0.2">
      <c r="A7904">
        <v>2021</v>
      </c>
      <c r="B7904" s="3" t="s">
        <v>2194</v>
      </c>
      <c r="C7904" s="3" t="s">
        <v>2739</v>
      </c>
      <c r="D7904" s="3" t="s">
        <v>2193</v>
      </c>
      <c r="E7904" s="3" t="s">
        <v>146</v>
      </c>
      <c r="F7904" s="6">
        <v>167334.43</v>
      </c>
      <c r="G7904" s="5">
        <v>9.6864620000000002E-5</v>
      </c>
    </row>
    <row r="7905" spans="1:7" x14ac:dyDescent="0.2">
      <c r="A7905">
        <v>2021</v>
      </c>
      <c r="B7905" s="3" t="s">
        <v>2196</v>
      </c>
      <c r="C7905" s="3" t="s">
        <v>2739</v>
      </c>
      <c r="D7905" s="3" t="s">
        <v>2195</v>
      </c>
      <c r="E7905" s="3" t="s">
        <v>146</v>
      </c>
      <c r="F7905" s="6">
        <v>262321.39</v>
      </c>
      <c r="G7905" s="5">
        <v>1.5184956999999999E-4</v>
      </c>
    </row>
    <row r="7906" spans="1:7" x14ac:dyDescent="0.2">
      <c r="A7906">
        <v>2021</v>
      </c>
      <c r="B7906" s="3" t="s">
        <v>2198</v>
      </c>
      <c r="C7906" s="3" t="s">
        <v>2739</v>
      </c>
      <c r="D7906" s="3" t="s">
        <v>2197</v>
      </c>
      <c r="E7906" s="3" t="s">
        <v>233</v>
      </c>
      <c r="F7906" s="6">
        <v>26402.62</v>
      </c>
      <c r="G7906" s="5">
        <v>1.528364E-5</v>
      </c>
    </row>
    <row r="7907" spans="1:7" x14ac:dyDescent="0.2">
      <c r="A7907">
        <v>2021</v>
      </c>
      <c r="B7907" s="3" t="s">
        <v>2200</v>
      </c>
      <c r="C7907" s="3" t="s">
        <v>2739</v>
      </c>
      <c r="D7907" s="3" t="s">
        <v>2199</v>
      </c>
      <c r="E7907" s="3" t="s">
        <v>552</v>
      </c>
      <c r="F7907" s="6">
        <v>164967.72</v>
      </c>
      <c r="G7907" s="5">
        <v>9.5494600000000006E-5</v>
      </c>
    </row>
    <row r="7908" spans="1:7" x14ac:dyDescent="0.2">
      <c r="A7908">
        <v>2021</v>
      </c>
      <c r="B7908" s="3" t="s">
        <v>2202</v>
      </c>
      <c r="C7908" s="3" t="s">
        <v>2739</v>
      </c>
      <c r="D7908" s="3" t="s">
        <v>2462</v>
      </c>
      <c r="E7908" s="3" t="s">
        <v>466</v>
      </c>
      <c r="F7908" s="6">
        <v>114168.47</v>
      </c>
      <c r="G7908" s="5">
        <v>6.6088520000000004E-5</v>
      </c>
    </row>
    <row r="7909" spans="1:7" x14ac:dyDescent="0.2">
      <c r="A7909">
        <v>2021</v>
      </c>
      <c r="B7909" s="3" t="s">
        <v>2204</v>
      </c>
      <c r="C7909" s="3" t="s">
        <v>2739</v>
      </c>
      <c r="D7909" s="3" t="s">
        <v>2203</v>
      </c>
      <c r="E7909" s="3" t="s">
        <v>233</v>
      </c>
      <c r="F7909" s="6">
        <v>137202.44</v>
      </c>
      <c r="G7909" s="5">
        <v>7.9422159999999997E-5</v>
      </c>
    </row>
    <row r="7910" spans="1:7" x14ac:dyDescent="0.2">
      <c r="A7910">
        <v>2021</v>
      </c>
      <c r="B7910" s="3" t="s">
        <v>2206</v>
      </c>
      <c r="C7910" s="3" t="s">
        <v>2739</v>
      </c>
      <c r="D7910" s="3" t="s">
        <v>2205</v>
      </c>
      <c r="E7910" s="3" t="s">
        <v>233</v>
      </c>
      <c r="F7910" s="6">
        <v>88980.42</v>
      </c>
      <c r="G7910" s="5">
        <v>5.1507949999999999E-5</v>
      </c>
    </row>
    <row r="7911" spans="1:7" x14ac:dyDescent="0.2">
      <c r="A7911">
        <v>2021</v>
      </c>
      <c r="B7911" s="3" t="s">
        <v>2208</v>
      </c>
      <c r="C7911" s="3" t="s">
        <v>2739</v>
      </c>
      <c r="D7911" s="3" t="s">
        <v>2207</v>
      </c>
      <c r="E7911" s="3" t="s">
        <v>146</v>
      </c>
      <c r="F7911" s="6">
        <v>55209.43</v>
      </c>
      <c r="G7911" s="5">
        <v>3.1958999999999997E-5</v>
      </c>
    </row>
    <row r="7912" spans="1:7" x14ac:dyDescent="0.2">
      <c r="A7912">
        <v>2021</v>
      </c>
      <c r="B7912" s="3" t="s">
        <v>2464</v>
      </c>
      <c r="C7912" s="3" t="s">
        <v>2739</v>
      </c>
      <c r="D7912" s="3" t="s">
        <v>2463</v>
      </c>
      <c r="E7912" s="3" t="s">
        <v>233</v>
      </c>
      <c r="F7912" s="6">
        <v>27711.5</v>
      </c>
      <c r="G7912" s="5">
        <v>1.6041309999999999E-5</v>
      </c>
    </row>
    <row r="7913" spans="1:7" x14ac:dyDescent="0.2">
      <c r="A7913">
        <v>2021</v>
      </c>
      <c r="B7913" s="3" t="s">
        <v>2210</v>
      </c>
      <c r="C7913" s="3" t="s">
        <v>2739</v>
      </c>
      <c r="D7913" s="3" t="s">
        <v>2209</v>
      </c>
      <c r="E7913" s="3" t="s">
        <v>146</v>
      </c>
      <c r="F7913" s="6">
        <v>15879.55</v>
      </c>
      <c r="G7913" s="5">
        <v>9.1921699999999994E-6</v>
      </c>
    </row>
    <row r="7914" spans="1:7" x14ac:dyDescent="0.2">
      <c r="A7914">
        <v>2021</v>
      </c>
      <c r="B7914" s="3" t="s">
        <v>2212</v>
      </c>
      <c r="C7914" s="3" t="s">
        <v>2739</v>
      </c>
      <c r="D7914" s="3" t="s">
        <v>2211</v>
      </c>
      <c r="E7914" s="3" t="s">
        <v>233</v>
      </c>
      <c r="F7914" s="6">
        <v>24498.35</v>
      </c>
      <c r="G7914" s="5">
        <v>1.4181320000000001E-5</v>
      </c>
    </row>
    <row r="7915" spans="1:7" x14ac:dyDescent="0.2">
      <c r="A7915">
        <v>2021</v>
      </c>
      <c r="B7915" s="3" t="s">
        <v>2214</v>
      </c>
      <c r="C7915" s="3" t="s">
        <v>2739</v>
      </c>
      <c r="D7915" s="3" t="s">
        <v>2213</v>
      </c>
      <c r="E7915" s="3" t="s">
        <v>233</v>
      </c>
      <c r="F7915" s="6">
        <v>63166.21</v>
      </c>
      <c r="G7915" s="5">
        <v>3.6564920000000001E-5</v>
      </c>
    </row>
    <row r="7916" spans="1:7" x14ac:dyDescent="0.2">
      <c r="A7916">
        <v>2021</v>
      </c>
      <c r="B7916" s="3" t="s">
        <v>2216</v>
      </c>
      <c r="C7916" s="3" t="s">
        <v>2739</v>
      </c>
      <c r="D7916" s="3" t="s">
        <v>2215</v>
      </c>
      <c r="E7916" s="3" t="s">
        <v>233</v>
      </c>
      <c r="F7916" s="6">
        <v>45562</v>
      </c>
      <c r="G7916" s="5">
        <v>2.6374399999999999E-5</v>
      </c>
    </row>
    <row r="7917" spans="1:7" x14ac:dyDescent="0.2">
      <c r="A7917">
        <v>2021</v>
      </c>
      <c r="B7917" s="3" t="s">
        <v>2218</v>
      </c>
      <c r="C7917" s="3" t="s">
        <v>2739</v>
      </c>
      <c r="D7917" s="3" t="s">
        <v>2217</v>
      </c>
      <c r="E7917" s="3" t="s">
        <v>146</v>
      </c>
      <c r="F7917" s="6">
        <v>71621.210000000006</v>
      </c>
      <c r="G7917" s="5">
        <v>4.1459260000000002E-5</v>
      </c>
    </row>
    <row r="7918" spans="1:7" x14ac:dyDescent="0.2">
      <c r="A7918">
        <v>2021</v>
      </c>
      <c r="B7918" s="3" t="s">
        <v>2220</v>
      </c>
      <c r="C7918" s="3" t="s">
        <v>2739</v>
      </c>
      <c r="D7918" s="3" t="s">
        <v>2219</v>
      </c>
      <c r="E7918" s="3" t="s">
        <v>146</v>
      </c>
      <c r="F7918" s="6">
        <v>110849.83</v>
      </c>
      <c r="G7918" s="5">
        <v>6.4167470000000003E-5</v>
      </c>
    </row>
    <row r="7919" spans="1:7" x14ac:dyDescent="0.2">
      <c r="A7919">
        <v>2021</v>
      </c>
      <c r="B7919" s="3" t="s">
        <v>2222</v>
      </c>
      <c r="C7919" s="3" t="s">
        <v>2739</v>
      </c>
      <c r="D7919" s="3" t="s">
        <v>2221</v>
      </c>
      <c r="E7919" s="3" t="s">
        <v>233</v>
      </c>
      <c r="F7919" s="6">
        <v>173444.61</v>
      </c>
      <c r="G7919" s="5">
        <v>1.0040161000000001E-4</v>
      </c>
    </row>
    <row r="7920" spans="1:7" x14ac:dyDescent="0.2">
      <c r="A7920">
        <v>2021</v>
      </c>
      <c r="B7920" s="3" t="s">
        <v>2224</v>
      </c>
      <c r="C7920" s="3" t="s">
        <v>2739</v>
      </c>
      <c r="D7920" s="3" t="s">
        <v>2223</v>
      </c>
      <c r="E7920" s="3" t="s">
        <v>773</v>
      </c>
      <c r="F7920" s="6">
        <v>95317.08</v>
      </c>
      <c r="G7920" s="5">
        <v>5.5176049999999998E-5</v>
      </c>
    </row>
    <row r="7921" spans="1:7" x14ac:dyDescent="0.2">
      <c r="A7921">
        <v>2021</v>
      </c>
      <c r="B7921" s="3" t="s">
        <v>2226</v>
      </c>
      <c r="C7921" s="3" t="s">
        <v>2739</v>
      </c>
      <c r="D7921" s="3" t="s">
        <v>2225</v>
      </c>
      <c r="E7921" s="3" t="s">
        <v>233</v>
      </c>
      <c r="F7921" s="6">
        <v>363179.27</v>
      </c>
      <c r="G7921" s="5">
        <v>2.1023301000000001E-4</v>
      </c>
    </row>
    <row r="7922" spans="1:7" x14ac:dyDescent="0.2">
      <c r="A7922">
        <v>2021</v>
      </c>
      <c r="B7922" s="3" t="s">
        <v>2228</v>
      </c>
      <c r="C7922" s="3" t="s">
        <v>2739</v>
      </c>
      <c r="D7922" s="3" t="s">
        <v>2227</v>
      </c>
      <c r="E7922" s="3" t="s">
        <v>146</v>
      </c>
      <c r="F7922" s="6">
        <v>41508.67</v>
      </c>
      <c r="G7922" s="5">
        <v>2.4028059999999998E-5</v>
      </c>
    </row>
    <row r="7923" spans="1:7" x14ac:dyDescent="0.2">
      <c r="A7923">
        <v>2021</v>
      </c>
      <c r="B7923" s="3" t="s">
        <v>2232</v>
      </c>
      <c r="C7923" s="3" t="s">
        <v>2739</v>
      </c>
      <c r="D7923" s="3" t="s">
        <v>2231</v>
      </c>
      <c r="E7923" s="3" t="s">
        <v>564</v>
      </c>
      <c r="F7923" s="6">
        <v>120480</v>
      </c>
      <c r="G7923" s="5">
        <v>6.9742070000000002E-5</v>
      </c>
    </row>
    <row r="7924" spans="1:7" x14ac:dyDescent="0.2">
      <c r="A7924">
        <v>2021</v>
      </c>
      <c r="B7924" s="3" t="s">
        <v>2234</v>
      </c>
      <c r="C7924" s="3" t="s">
        <v>2739</v>
      </c>
      <c r="D7924" s="3" t="s">
        <v>2233</v>
      </c>
      <c r="E7924" s="3" t="s">
        <v>146</v>
      </c>
      <c r="F7924" s="6">
        <v>120560.91</v>
      </c>
      <c r="G7924" s="5">
        <v>6.9788899999999999E-5</v>
      </c>
    </row>
    <row r="7925" spans="1:7" x14ac:dyDescent="0.2">
      <c r="A7925">
        <v>2021</v>
      </c>
      <c r="B7925" s="3" t="s">
        <v>2236</v>
      </c>
      <c r="C7925" s="3" t="s">
        <v>2739</v>
      </c>
      <c r="D7925" s="3" t="s">
        <v>2603</v>
      </c>
      <c r="E7925" s="3" t="s">
        <v>773</v>
      </c>
      <c r="F7925" s="6">
        <v>86167.58</v>
      </c>
      <c r="G7925" s="5">
        <v>4.9879690000000002E-5</v>
      </c>
    </row>
    <row r="7926" spans="1:7" x14ac:dyDescent="0.2">
      <c r="A7926">
        <v>2021</v>
      </c>
      <c r="B7926" s="3" t="s">
        <v>2238</v>
      </c>
      <c r="C7926" s="3" t="s">
        <v>2739</v>
      </c>
      <c r="D7926" s="3" t="s">
        <v>2237</v>
      </c>
      <c r="E7926" s="3" t="s">
        <v>146</v>
      </c>
      <c r="F7926" s="6">
        <v>85769.25</v>
      </c>
      <c r="G7926" s="5">
        <v>4.9649109999999999E-5</v>
      </c>
    </row>
    <row r="7927" spans="1:7" x14ac:dyDescent="0.2">
      <c r="A7927">
        <v>2021</v>
      </c>
      <c r="B7927" s="3" t="s">
        <v>2248</v>
      </c>
      <c r="C7927" s="3" t="s">
        <v>2739</v>
      </c>
      <c r="D7927" s="3" t="s">
        <v>2247</v>
      </c>
      <c r="E7927" s="3" t="s">
        <v>146</v>
      </c>
      <c r="F7927" s="6">
        <v>102546.84</v>
      </c>
      <c r="G7927" s="5">
        <v>5.9361129999999999E-5</v>
      </c>
    </row>
    <row r="7928" spans="1:7" x14ac:dyDescent="0.2">
      <c r="A7928">
        <v>2021</v>
      </c>
      <c r="B7928" s="3" t="s">
        <v>2256</v>
      </c>
      <c r="C7928" s="3" t="s">
        <v>2739</v>
      </c>
      <c r="D7928" s="3" t="s">
        <v>2255</v>
      </c>
      <c r="E7928" s="3" t="s">
        <v>233</v>
      </c>
      <c r="F7928" s="6">
        <v>67564.850000000006</v>
      </c>
      <c r="G7928" s="5">
        <v>3.9111160000000003E-5</v>
      </c>
    </row>
    <row r="7929" spans="1:7" x14ac:dyDescent="0.2">
      <c r="A7929">
        <v>2021</v>
      </c>
      <c r="B7929" s="3" t="s">
        <v>2258</v>
      </c>
      <c r="C7929" s="3" t="s">
        <v>2739</v>
      </c>
      <c r="D7929" s="3" t="s">
        <v>2257</v>
      </c>
      <c r="E7929" s="3" t="s">
        <v>233</v>
      </c>
      <c r="F7929" s="6">
        <v>67722.22</v>
      </c>
      <c r="G7929" s="5">
        <v>3.9202249999999999E-5</v>
      </c>
    </row>
    <row r="7930" spans="1:7" x14ac:dyDescent="0.2">
      <c r="A7930">
        <v>2021</v>
      </c>
      <c r="B7930" s="3" t="s">
        <v>2260</v>
      </c>
      <c r="C7930" s="3" t="s">
        <v>2739</v>
      </c>
      <c r="D7930" s="3" t="s">
        <v>2259</v>
      </c>
      <c r="E7930" s="3" t="s">
        <v>146</v>
      </c>
      <c r="F7930" s="6">
        <v>135584.9</v>
      </c>
      <c r="G7930" s="5">
        <v>7.8485819999999995E-5</v>
      </c>
    </row>
    <row r="7931" spans="1:7" x14ac:dyDescent="0.2">
      <c r="A7931">
        <v>2021</v>
      </c>
      <c r="B7931" s="3" t="s">
        <v>2266</v>
      </c>
      <c r="C7931" s="3" t="s">
        <v>2739</v>
      </c>
      <c r="D7931" s="3" t="s">
        <v>2265</v>
      </c>
      <c r="E7931" s="3" t="s">
        <v>781</v>
      </c>
      <c r="F7931" s="6">
        <v>142929.29</v>
      </c>
      <c r="G7931" s="5">
        <v>8.2737249999999995E-5</v>
      </c>
    </row>
    <row r="7932" spans="1:7" x14ac:dyDescent="0.2">
      <c r="A7932">
        <v>2021</v>
      </c>
      <c r="B7932" s="3" t="s">
        <v>2270</v>
      </c>
      <c r="C7932" s="3" t="s">
        <v>2739</v>
      </c>
      <c r="D7932" s="3" t="s">
        <v>2269</v>
      </c>
      <c r="E7932" s="3" t="s">
        <v>146</v>
      </c>
      <c r="F7932" s="6">
        <v>175927.32</v>
      </c>
      <c r="G7932" s="5">
        <v>1.0183877E-4</v>
      </c>
    </row>
    <row r="7933" spans="1:7" x14ac:dyDescent="0.2">
      <c r="A7933">
        <v>2021</v>
      </c>
      <c r="B7933" s="3" t="s">
        <v>2272</v>
      </c>
      <c r="C7933" s="3" t="s">
        <v>2739</v>
      </c>
      <c r="D7933" s="3" t="s">
        <v>2271</v>
      </c>
      <c r="E7933" s="3" t="s">
        <v>146</v>
      </c>
      <c r="F7933" s="6">
        <v>158457.43</v>
      </c>
      <c r="G7933" s="5">
        <v>9.1725999999999996E-5</v>
      </c>
    </row>
    <row r="7934" spans="1:7" x14ac:dyDescent="0.2">
      <c r="A7934">
        <v>2021</v>
      </c>
      <c r="B7934" s="3" t="s">
        <v>2278</v>
      </c>
      <c r="C7934" s="3" t="s">
        <v>2739</v>
      </c>
      <c r="D7934" s="3" t="s">
        <v>2277</v>
      </c>
      <c r="E7934" s="3" t="s">
        <v>165</v>
      </c>
      <c r="F7934" s="6">
        <v>226247.32</v>
      </c>
      <c r="G7934" s="5">
        <v>1.3096743E-4</v>
      </c>
    </row>
    <row r="7935" spans="1:7" x14ac:dyDescent="0.2">
      <c r="A7935">
        <v>2021</v>
      </c>
      <c r="B7935" s="3" t="s">
        <v>2280</v>
      </c>
      <c r="C7935" s="3" t="s">
        <v>2739</v>
      </c>
      <c r="D7935" s="3" t="s">
        <v>2279</v>
      </c>
      <c r="E7935" s="3" t="s">
        <v>552</v>
      </c>
      <c r="F7935" s="6">
        <v>625705.51</v>
      </c>
      <c r="G7935" s="5">
        <v>3.6220115999999999E-4</v>
      </c>
    </row>
    <row r="7936" spans="1:7" x14ac:dyDescent="0.2">
      <c r="A7936">
        <v>2021</v>
      </c>
      <c r="B7936" s="3" t="s">
        <v>2282</v>
      </c>
      <c r="C7936" s="3" t="s">
        <v>2739</v>
      </c>
      <c r="D7936" s="3" t="s">
        <v>2281</v>
      </c>
      <c r="E7936" s="3" t="s">
        <v>146</v>
      </c>
      <c r="F7936" s="6">
        <v>129506.85</v>
      </c>
      <c r="G7936" s="5">
        <v>7.4967430000000005E-5</v>
      </c>
    </row>
    <row r="7937" spans="1:7" x14ac:dyDescent="0.2">
      <c r="A7937">
        <v>2021</v>
      </c>
      <c r="B7937" s="3" t="s">
        <v>2284</v>
      </c>
      <c r="C7937" s="3" t="s">
        <v>2739</v>
      </c>
      <c r="D7937" s="3" t="s">
        <v>2520</v>
      </c>
      <c r="E7937" s="3" t="s">
        <v>146</v>
      </c>
      <c r="F7937" s="6">
        <v>74295.8</v>
      </c>
      <c r="G7937" s="5">
        <v>4.3007489999999997E-5</v>
      </c>
    </row>
    <row r="7938" spans="1:7" x14ac:dyDescent="0.2">
      <c r="A7938">
        <v>2021</v>
      </c>
      <c r="B7938" s="3" t="s">
        <v>2294</v>
      </c>
      <c r="C7938" s="3" t="s">
        <v>2739</v>
      </c>
      <c r="D7938" s="3" t="s">
        <v>2293</v>
      </c>
      <c r="E7938" s="3" t="s">
        <v>233</v>
      </c>
      <c r="F7938" s="6">
        <v>128051.91</v>
      </c>
      <c r="G7938" s="5">
        <v>7.412521E-5</v>
      </c>
    </row>
    <row r="7939" spans="1:7" x14ac:dyDescent="0.2">
      <c r="A7939">
        <v>2021</v>
      </c>
      <c r="B7939" s="3" t="s">
        <v>2296</v>
      </c>
      <c r="C7939" s="3" t="s">
        <v>2739</v>
      </c>
      <c r="D7939" s="3" t="s">
        <v>2295</v>
      </c>
      <c r="E7939" s="3" t="s">
        <v>146</v>
      </c>
      <c r="F7939" s="6">
        <v>104831.25</v>
      </c>
      <c r="G7939" s="5">
        <v>6.0683500000000003E-5</v>
      </c>
    </row>
    <row r="7940" spans="1:7" x14ac:dyDescent="0.2">
      <c r="A7940">
        <v>2021</v>
      </c>
      <c r="B7940" s="3" t="s">
        <v>2300</v>
      </c>
      <c r="C7940" s="3" t="s">
        <v>2739</v>
      </c>
      <c r="D7940" s="3" t="s">
        <v>2299</v>
      </c>
      <c r="E7940" s="3" t="s">
        <v>456</v>
      </c>
      <c r="F7940" s="6">
        <v>69068.77</v>
      </c>
      <c r="G7940" s="5">
        <v>3.9981729999999999E-5</v>
      </c>
    </row>
    <row r="7941" spans="1:7" x14ac:dyDescent="0.2">
      <c r="A7941">
        <v>2021</v>
      </c>
      <c r="B7941" s="3" t="s">
        <v>2304</v>
      </c>
      <c r="C7941" s="3" t="s">
        <v>2739</v>
      </c>
      <c r="D7941" s="3" t="s">
        <v>2303</v>
      </c>
      <c r="E7941" s="3" t="s">
        <v>146</v>
      </c>
      <c r="F7941" s="6">
        <v>20015.599999999999</v>
      </c>
      <c r="G7941" s="5">
        <v>1.15864E-5</v>
      </c>
    </row>
    <row r="7942" spans="1:7" x14ac:dyDescent="0.2">
      <c r="A7942">
        <v>2021</v>
      </c>
      <c r="B7942" s="3" t="s">
        <v>2308</v>
      </c>
      <c r="C7942" s="3" t="s">
        <v>2739</v>
      </c>
      <c r="D7942" s="3" t="s">
        <v>2633</v>
      </c>
      <c r="E7942" s="3" t="s">
        <v>781</v>
      </c>
      <c r="F7942" s="6">
        <v>21219.24</v>
      </c>
      <c r="G7942" s="5">
        <v>1.2283149999999999E-5</v>
      </c>
    </row>
    <row r="7943" spans="1:7" x14ac:dyDescent="0.2">
      <c r="A7943">
        <v>2021</v>
      </c>
      <c r="B7943" s="3" t="s">
        <v>2310</v>
      </c>
      <c r="C7943" s="3" t="s">
        <v>2739</v>
      </c>
      <c r="D7943" s="3" t="s">
        <v>2604</v>
      </c>
      <c r="E7943" s="3" t="s">
        <v>456</v>
      </c>
      <c r="F7943" s="6">
        <v>50508.19</v>
      </c>
      <c r="G7943" s="5">
        <v>2.9237599999999999E-5</v>
      </c>
    </row>
    <row r="7944" spans="1:7" x14ac:dyDescent="0.2">
      <c r="A7944">
        <v>2021</v>
      </c>
      <c r="B7944" s="3" t="s">
        <v>2318</v>
      </c>
      <c r="C7944" s="3" t="s">
        <v>2739</v>
      </c>
      <c r="D7944" s="3" t="s">
        <v>2317</v>
      </c>
      <c r="E7944" s="3" t="s">
        <v>146</v>
      </c>
      <c r="F7944" s="6">
        <v>508415.96</v>
      </c>
      <c r="G7944" s="5">
        <v>2.9430594000000001E-4</v>
      </c>
    </row>
    <row r="7945" spans="1:7" x14ac:dyDescent="0.2">
      <c r="A7945">
        <v>2021</v>
      </c>
      <c r="B7945" s="3" t="s">
        <v>2320</v>
      </c>
      <c r="C7945" s="3" t="s">
        <v>2739</v>
      </c>
      <c r="D7945" s="3" t="s">
        <v>2319</v>
      </c>
      <c r="E7945" s="3" t="s">
        <v>456</v>
      </c>
      <c r="F7945" s="6">
        <v>133327</v>
      </c>
      <c r="G7945" s="5">
        <v>7.717879E-5</v>
      </c>
    </row>
    <row r="7946" spans="1:7" x14ac:dyDescent="0.2">
      <c r="A7946">
        <v>2021</v>
      </c>
      <c r="B7946" s="3" t="s">
        <v>2606</v>
      </c>
      <c r="C7946" s="3" t="s">
        <v>2739</v>
      </c>
      <c r="D7946" s="3" t="s">
        <v>2605</v>
      </c>
      <c r="E7946" s="3" t="s">
        <v>594</v>
      </c>
      <c r="F7946" s="6">
        <v>5880</v>
      </c>
      <c r="G7946" s="5">
        <v>3.4037499999999998E-6</v>
      </c>
    </row>
    <row r="7947" spans="1:7" x14ac:dyDescent="0.2">
      <c r="A7947">
        <v>2021</v>
      </c>
      <c r="B7947" s="3" t="s">
        <v>2324</v>
      </c>
      <c r="C7947" s="3" t="s">
        <v>2739</v>
      </c>
      <c r="D7947" s="3" t="s">
        <v>2323</v>
      </c>
      <c r="E7947" s="3" t="s">
        <v>233</v>
      </c>
      <c r="F7947" s="6">
        <v>69193.289999999994</v>
      </c>
      <c r="G7947" s="5">
        <v>4.005381E-5</v>
      </c>
    </row>
    <row r="7948" spans="1:7" x14ac:dyDescent="0.2">
      <c r="A7948">
        <v>2021</v>
      </c>
      <c r="B7948" s="3" t="s">
        <v>2328</v>
      </c>
      <c r="C7948" s="3" t="s">
        <v>2739</v>
      </c>
      <c r="D7948" s="3" t="s">
        <v>2327</v>
      </c>
      <c r="E7948" s="3" t="s">
        <v>146</v>
      </c>
      <c r="F7948" s="6">
        <v>117794.7</v>
      </c>
      <c r="G7948" s="5">
        <v>6.8187630000000006E-5</v>
      </c>
    </row>
    <row r="7949" spans="1:7" x14ac:dyDescent="0.2">
      <c r="A7949">
        <v>2021</v>
      </c>
      <c r="B7949" s="3" t="s">
        <v>2332</v>
      </c>
      <c r="C7949" s="3" t="s">
        <v>2739</v>
      </c>
      <c r="D7949" s="3" t="s">
        <v>2331</v>
      </c>
      <c r="E7949" s="3" t="s">
        <v>233</v>
      </c>
      <c r="F7949" s="6">
        <v>9905.61</v>
      </c>
      <c r="G7949" s="5">
        <v>5.7340399999999999E-6</v>
      </c>
    </row>
    <row r="7950" spans="1:7" x14ac:dyDescent="0.2">
      <c r="A7950">
        <v>2021</v>
      </c>
      <c r="B7950" s="3" t="s">
        <v>2334</v>
      </c>
      <c r="C7950" s="3" t="s">
        <v>2739</v>
      </c>
      <c r="D7950" s="3" t="s">
        <v>2333</v>
      </c>
      <c r="E7950" s="3" t="s">
        <v>773</v>
      </c>
      <c r="F7950" s="6">
        <v>139548.64000000001</v>
      </c>
      <c r="G7950" s="5">
        <v>8.0780300000000003E-5</v>
      </c>
    </row>
    <row r="7951" spans="1:7" x14ac:dyDescent="0.2">
      <c r="A7951">
        <v>2021</v>
      </c>
      <c r="B7951" s="3" t="s">
        <v>2336</v>
      </c>
      <c r="C7951" s="3" t="s">
        <v>2739</v>
      </c>
      <c r="D7951" s="3" t="s">
        <v>2335</v>
      </c>
      <c r="E7951" s="3" t="s">
        <v>761</v>
      </c>
      <c r="F7951" s="6">
        <v>153297.95000000001</v>
      </c>
      <c r="G7951" s="5">
        <v>8.8739340000000002E-5</v>
      </c>
    </row>
    <row r="7952" spans="1:7" x14ac:dyDescent="0.2">
      <c r="A7952">
        <v>2021</v>
      </c>
      <c r="B7952" s="3" t="s">
        <v>2338</v>
      </c>
      <c r="C7952" s="3" t="s">
        <v>2739</v>
      </c>
      <c r="D7952" s="3" t="s">
        <v>2337</v>
      </c>
      <c r="E7952" s="3" t="s">
        <v>146</v>
      </c>
      <c r="F7952" s="6">
        <v>128087.35</v>
      </c>
      <c r="G7952" s="5">
        <v>7.4145719999999999E-5</v>
      </c>
    </row>
    <row r="7953" spans="1:7" x14ac:dyDescent="0.2">
      <c r="A7953">
        <v>2021</v>
      </c>
      <c r="B7953" s="3" t="s">
        <v>2342</v>
      </c>
      <c r="C7953" s="3" t="s">
        <v>2739</v>
      </c>
      <c r="D7953" s="3" t="s">
        <v>2341</v>
      </c>
      <c r="E7953" s="3" t="s">
        <v>146</v>
      </c>
      <c r="F7953" s="6">
        <v>187917.15</v>
      </c>
      <c r="G7953" s="5">
        <v>1.087793E-4</v>
      </c>
    </row>
    <row r="7954" spans="1:7" x14ac:dyDescent="0.2">
      <c r="A7954">
        <v>2021</v>
      </c>
      <c r="B7954" s="3" t="s">
        <v>2344</v>
      </c>
      <c r="C7954" s="3" t="s">
        <v>2739</v>
      </c>
      <c r="D7954" s="3" t="s">
        <v>2343</v>
      </c>
      <c r="E7954" s="3" t="s">
        <v>146</v>
      </c>
      <c r="F7954" s="6">
        <v>127076.61</v>
      </c>
      <c r="G7954" s="5">
        <v>7.3560639999999998E-5</v>
      </c>
    </row>
    <row r="7955" spans="1:7" x14ac:dyDescent="0.2">
      <c r="A7955">
        <v>2021</v>
      </c>
      <c r="B7955" s="3" t="s">
        <v>2346</v>
      </c>
      <c r="C7955" s="3" t="s">
        <v>2739</v>
      </c>
      <c r="D7955" s="3" t="s">
        <v>2345</v>
      </c>
      <c r="E7955" s="3" t="s">
        <v>773</v>
      </c>
      <c r="F7955" s="6">
        <v>76955.360000000001</v>
      </c>
      <c r="G7955" s="5">
        <v>4.4547030000000001E-5</v>
      </c>
    </row>
    <row r="7956" spans="1:7" x14ac:dyDescent="0.2">
      <c r="A7956">
        <v>2021</v>
      </c>
      <c r="B7956" s="3" t="s">
        <v>2348</v>
      </c>
      <c r="C7956" s="3" t="s">
        <v>2739</v>
      </c>
      <c r="D7956" s="3" t="s">
        <v>2347</v>
      </c>
      <c r="E7956" s="3" t="s">
        <v>269</v>
      </c>
      <c r="F7956">
        <v>205.22</v>
      </c>
      <c r="G7956" s="5">
        <v>1.1880000000000001E-7</v>
      </c>
    </row>
    <row r="7957" spans="1:7" x14ac:dyDescent="0.2">
      <c r="A7957">
        <v>2021</v>
      </c>
      <c r="B7957" s="3" t="s">
        <v>2350</v>
      </c>
      <c r="C7957" s="3" t="s">
        <v>2739</v>
      </c>
      <c r="D7957" s="3" t="s">
        <v>2349</v>
      </c>
      <c r="E7957" s="3" t="s">
        <v>146</v>
      </c>
      <c r="F7957">
        <v>112</v>
      </c>
      <c r="G7957" s="5">
        <v>6.4830000000000005E-8</v>
      </c>
    </row>
    <row r="7958" spans="1:7" x14ac:dyDescent="0.2">
      <c r="A7958">
        <v>2021</v>
      </c>
      <c r="B7958" s="3" t="s">
        <v>2352</v>
      </c>
      <c r="C7958" s="3" t="s">
        <v>2739</v>
      </c>
      <c r="D7958" s="3" t="s">
        <v>2351</v>
      </c>
      <c r="E7958" s="3" t="s">
        <v>773</v>
      </c>
      <c r="F7958">
        <v>485.52</v>
      </c>
      <c r="G7958" s="5">
        <v>2.8104999999999999E-7</v>
      </c>
    </row>
    <row r="7959" spans="1:7" x14ac:dyDescent="0.2">
      <c r="A7959">
        <v>2021</v>
      </c>
      <c r="B7959" s="3" t="s">
        <v>2354</v>
      </c>
      <c r="C7959" s="3" t="s">
        <v>2739</v>
      </c>
      <c r="D7959" s="3" t="s">
        <v>2353</v>
      </c>
      <c r="E7959" s="3" t="s">
        <v>466</v>
      </c>
      <c r="F7959" s="6">
        <v>62955.02</v>
      </c>
      <c r="G7959" s="5">
        <v>3.6442670000000001E-5</v>
      </c>
    </row>
    <row r="7960" spans="1:7" x14ac:dyDescent="0.2">
      <c r="A7960">
        <v>2021</v>
      </c>
      <c r="B7960" s="3" t="s">
        <v>2358</v>
      </c>
      <c r="C7960" s="3" t="s">
        <v>2739</v>
      </c>
      <c r="D7960" s="3" t="s">
        <v>2357</v>
      </c>
      <c r="E7960" s="3" t="s">
        <v>269</v>
      </c>
      <c r="F7960" s="6">
        <v>60616.5</v>
      </c>
      <c r="G7960" s="5">
        <v>3.5088980000000001E-5</v>
      </c>
    </row>
    <row r="7961" spans="1:7" x14ac:dyDescent="0.2">
      <c r="A7961">
        <v>2021</v>
      </c>
      <c r="B7961" s="3" t="s">
        <v>2360</v>
      </c>
      <c r="C7961" s="3" t="s">
        <v>2739</v>
      </c>
      <c r="D7961" s="3" t="s">
        <v>2359</v>
      </c>
      <c r="E7961" s="3" t="s">
        <v>456</v>
      </c>
      <c r="F7961" s="6">
        <v>234674.77</v>
      </c>
      <c r="G7961" s="5">
        <v>1.3584580999999999E-4</v>
      </c>
    </row>
    <row r="7962" spans="1:7" x14ac:dyDescent="0.2">
      <c r="A7962">
        <v>2021</v>
      </c>
      <c r="B7962" s="3" t="s">
        <v>2362</v>
      </c>
      <c r="C7962" s="3" t="s">
        <v>2739</v>
      </c>
      <c r="D7962" s="3" t="s">
        <v>2361</v>
      </c>
      <c r="E7962" s="3" t="s">
        <v>146</v>
      </c>
      <c r="F7962" s="6">
        <v>105894.01</v>
      </c>
      <c r="G7962" s="5">
        <v>6.1298700000000003E-5</v>
      </c>
    </row>
    <row r="7963" spans="1:7" x14ac:dyDescent="0.2">
      <c r="A7963">
        <v>2021</v>
      </c>
      <c r="B7963" s="3" t="s">
        <v>2364</v>
      </c>
      <c r="C7963" s="3" t="s">
        <v>2739</v>
      </c>
      <c r="D7963" s="3" t="s">
        <v>2363</v>
      </c>
      <c r="E7963" s="3" t="s">
        <v>233</v>
      </c>
      <c r="F7963" s="6">
        <v>42514.95</v>
      </c>
      <c r="G7963" s="5">
        <v>2.4610559999999998E-5</v>
      </c>
    </row>
    <row r="7964" spans="1:7" x14ac:dyDescent="0.2">
      <c r="A7964">
        <v>2021</v>
      </c>
      <c r="B7964" s="3" t="s">
        <v>2368</v>
      </c>
      <c r="C7964" s="3" t="s">
        <v>2739</v>
      </c>
      <c r="D7964" s="3" t="s">
        <v>2367</v>
      </c>
      <c r="E7964" s="3" t="s">
        <v>552</v>
      </c>
      <c r="F7964" s="6">
        <v>61019.91</v>
      </c>
      <c r="G7964" s="5">
        <v>3.5322499999999999E-5</v>
      </c>
    </row>
    <row r="7965" spans="1:7" x14ac:dyDescent="0.2">
      <c r="A7965">
        <v>2021</v>
      </c>
      <c r="B7965" s="3" t="s">
        <v>2370</v>
      </c>
      <c r="C7965" s="3" t="s">
        <v>2739</v>
      </c>
      <c r="D7965" s="3" t="s">
        <v>2545</v>
      </c>
      <c r="E7965" s="3" t="s">
        <v>233</v>
      </c>
      <c r="F7965" s="6">
        <v>164112.95000000001</v>
      </c>
      <c r="G7965" s="5">
        <v>9.4999800000000005E-5</v>
      </c>
    </row>
    <row r="7966" spans="1:7" x14ac:dyDescent="0.2">
      <c r="A7966">
        <v>2021</v>
      </c>
      <c r="B7966" s="3" t="s">
        <v>2372</v>
      </c>
      <c r="C7966" s="3" t="s">
        <v>2739</v>
      </c>
      <c r="D7966" s="3" t="s">
        <v>2371</v>
      </c>
      <c r="E7966" s="3" t="s">
        <v>233</v>
      </c>
      <c r="F7966" s="6">
        <v>83687.81</v>
      </c>
      <c r="G7966" s="5">
        <v>4.8444230000000002E-5</v>
      </c>
    </row>
    <row r="7967" spans="1:7" x14ac:dyDescent="0.2">
      <c r="A7967">
        <v>2021</v>
      </c>
      <c r="B7967" s="3" t="s">
        <v>2374</v>
      </c>
      <c r="C7967" s="3" t="s">
        <v>2739</v>
      </c>
      <c r="D7967" s="3" t="s">
        <v>2373</v>
      </c>
      <c r="E7967" s="3" t="s">
        <v>773</v>
      </c>
      <c r="F7967" s="6">
        <v>64662.94</v>
      </c>
      <c r="G7967" s="5">
        <v>3.7431329999999997E-5</v>
      </c>
    </row>
    <row r="7968" spans="1:7" x14ac:dyDescent="0.2">
      <c r="A7968">
        <v>2021</v>
      </c>
      <c r="B7968" s="3" t="s">
        <v>2380</v>
      </c>
      <c r="C7968" s="3" t="s">
        <v>2739</v>
      </c>
      <c r="D7968" s="3" t="s">
        <v>2379</v>
      </c>
      <c r="E7968" s="3" t="s">
        <v>146</v>
      </c>
      <c r="F7968" s="6">
        <v>314551.75</v>
      </c>
      <c r="G7968" s="5">
        <v>1.8208406999999999E-4</v>
      </c>
    </row>
    <row r="7969" spans="1:7" x14ac:dyDescent="0.2">
      <c r="A7969">
        <v>2021</v>
      </c>
      <c r="B7969" s="3" t="s">
        <v>2382</v>
      </c>
      <c r="C7969" s="3" t="s">
        <v>2739</v>
      </c>
      <c r="D7969" s="3" t="s">
        <v>2381</v>
      </c>
      <c r="E7969" s="3" t="s">
        <v>456</v>
      </c>
      <c r="F7969" s="6">
        <v>106799.52</v>
      </c>
      <c r="G7969" s="5">
        <v>6.1822869999999999E-5</v>
      </c>
    </row>
    <row r="7970" spans="1:7" x14ac:dyDescent="0.2">
      <c r="A7970">
        <v>2021</v>
      </c>
      <c r="B7970" s="3" t="s">
        <v>2392</v>
      </c>
      <c r="C7970" s="3" t="s">
        <v>2739</v>
      </c>
      <c r="D7970" s="3" t="s">
        <v>2391</v>
      </c>
      <c r="E7970" s="3" t="s">
        <v>456</v>
      </c>
      <c r="F7970" s="6">
        <v>49440.15</v>
      </c>
      <c r="G7970" s="5">
        <v>2.8619340000000002E-5</v>
      </c>
    </row>
    <row r="7971" spans="1:7" x14ac:dyDescent="0.2">
      <c r="A7971">
        <v>2021</v>
      </c>
      <c r="B7971" s="3" t="s">
        <v>2396</v>
      </c>
      <c r="C7971" s="3" t="s">
        <v>2739</v>
      </c>
      <c r="D7971" s="3" t="s">
        <v>2466</v>
      </c>
      <c r="E7971" s="3" t="s">
        <v>146</v>
      </c>
      <c r="F7971" s="6">
        <v>89567.91</v>
      </c>
      <c r="G7971" s="5">
        <v>5.1848029999999998E-5</v>
      </c>
    </row>
    <row r="7972" spans="1:7" x14ac:dyDescent="0.2">
      <c r="A7972">
        <v>2021</v>
      </c>
      <c r="B7972" s="3" t="s">
        <v>2404</v>
      </c>
      <c r="C7972" s="3" t="s">
        <v>2739</v>
      </c>
      <c r="D7972" s="3" t="s">
        <v>2403</v>
      </c>
      <c r="E7972" s="3" t="s">
        <v>146</v>
      </c>
      <c r="F7972" s="6">
        <v>152318.09</v>
      </c>
      <c r="G7972" s="5">
        <v>8.8172130000000004E-5</v>
      </c>
    </row>
    <row r="7973" spans="1:7" x14ac:dyDescent="0.2">
      <c r="A7973">
        <v>2021</v>
      </c>
      <c r="B7973" s="3" t="s">
        <v>2408</v>
      </c>
      <c r="C7973" s="3" t="s">
        <v>2739</v>
      </c>
      <c r="D7973" s="3" t="s">
        <v>2407</v>
      </c>
      <c r="E7973" s="3" t="s">
        <v>773</v>
      </c>
      <c r="F7973" s="6">
        <v>74946.02</v>
      </c>
      <c r="G7973" s="5">
        <v>4.3383880000000002E-5</v>
      </c>
    </row>
    <row r="7974" spans="1:7" x14ac:dyDescent="0.2">
      <c r="A7974">
        <v>2021</v>
      </c>
      <c r="B7974" s="3" t="s">
        <v>2412</v>
      </c>
      <c r="C7974" s="3" t="s">
        <v>2739</v>
      </c>
      <c r="D7974" s="3" t="s">
        <v>2411</v>
      </c>
      <c r="E7974" s="3" t="s">
        <v>233</v>
      </c>
      <c r="F7974" s="6">
        <v>165335.03</v>
      </c>
      <c r="G7974" s="5">
        <v>9.5707229999999999E-5</v>
      </c>
    </row>
    <row r="7975" spans="1:7" x14ac:dyDescent="0.2">
      <c r="A7975">
        <v>2021</v>
      </c>
      <c r="B7975" s="3" t="s">
        <v>2414</v>
      </c>
      <c r="C7975" s="3" t="s">
        <v>2739</v>
      </c>
      <c r="D7975" s="3" t="s">
        <v>2413</v>
      </c>
      <c r="E7975" s="3" t="s">
        <v>146</v>
      </c>
      <c r="F7975" s="6">
        <v>63001.68</v>
      </c>
      <c r="G7975" s="5">
        <v>3.6469679999999999E-5</v>
      </c>
    </row>
    <row r="7976" spans="1:7" x14ac:dyDescent="0.2">
      <c r="A7976">
        <v>2021</v>
      </c>
      <c r="B7976" s="3" t="s">
        <v>2470</v>
      </c>
      <c r="C7976" s="3" t="s">
        <v>2739</v>
      </c>
      <c r="D7976" s="3" t="s">
        <v>2469</v>
      </c>
      <c r="E7976" s="3" t="s">
        <v>233</v>
      </c>
      <c r="F7976" s="6">
        <v>104836.49</v>
      </c>
      <c r="G7976" s="5">
        <v>6.0686529999999998E-5</v>
      </c>
    </row>
    <row r="7977" spans="1:7" x14ac:dyDescent="0.2">
      <c r="A7977">
        <v>2021</v>
      </c>
      <c r="B7977" s="3" t="s">
        <v>2472</v>
      </c>
      <c r="C7977" s="3" t="s">
        <v>2739</v>
      </c>
      <c r="D7977" s="3" t="s">
        <v>2471</v>
      </c>
      <c r="E7977" s="3" t="s">
        <v>146</v>
      </c>
      <c r="F7977" s="6">
        <v>307028.84000000003</v>
      </c>
      <c r="G7977" s="5">
        <v>1.777293E-4</v>
      </c>
    </row>
    <row r="7978" spans="1:7" x14ac:dyDescent="0.2">
      <c r="A7978">
        <v>2021</v>
      </c>
      <c r="B7978" s="3" t="s">
        <v>2474</v>
      </c>
      <c r="C7978" s="3" t="s">
        <v>2739</v>
      </c>
      <c r="D7978" s="3" t="s">
        <v>2473</v>
      </c>
      <c r="E7978" s="3" t="s">
        <v>233</v>
      </c>
      <c r="F7978" s="6">
        <v>77163.8</v>
      </c>
      <c r="G7978" s="5">
        <v>4.4667689999999999E-5</v>
      </c>
    </row>
    <row r="7979" spans="1:7" x14ac:dyDescent="0.2">
      <c r="A7979">
        <v>2021</v>
      </c>
      <c r="B7979" s="3" t="s">
        <v>2476</v>
      </c>
      <c r="C7979" s="3" t="s">
        <v>2739</v>
      </c>
      <c r="D7979" s="3" t="s">
        <v>2475</v>
      </c>
      <c r="E7979" s="3" t="s">
        <v>146</v>
      </c>
      <c r="F7979" s="6">
        <v>6518.42</v>
      </c>
      <c r="G7979" s="5">
        <v>3.7733099999999998E-6</v>
      </c>
    </row>
    <row r="7980" spans="1:7" x14ac:dyDescent="0.2">
      <c r="A7980">
        <v>2021</v>
      </c>
      <c r="B7980" s="3" t="s">
        <v>2497</v>
      </c>
      <c r="C7980" s="3" t="s">
        <v>2739</v>
      </c>
      <c r="D7980" s="3" t="s">
        <v>2496</v>
      </c>
      <c r="E7980" s="3" t="s">
        <v>146</v>
      </c>
      <c r="F7980" s="6">
        <v>149058.23999999999</v>
      </c>
      <c r="G7980" s="5">
        <v>8.6285109999999999E-5</v>
      </c>
    </row>
    <row r="7981" spans="1:7" x14ac:dyDescent="0.2">
      <c r="A7981">
        <v>2021</v>
      </c>
      <c r="B7981" s="3" t="s">
        <v>2499</v>
      </c>
      <c r="C7981" s="3" t="s">
        <v>2739</v>
      </c>
      <c r="D7981" s="3" t="s">
        <v>2498</v>
      </c>
      <c r="E7981" s="3" t="s">
        <v>146</v>
      </c>
      <c r="F7981" s="6">
        <v>380312.94</v>
      </c>
      <c r="G7981" s="5">
        <v>2.2015115E-4</v>
      </c>
    </row>
    <row r="7982" spans="1:7" x14ac:dyDescent="0.2">
      <c r="A7982">
        <v>2021</v>
      </c>
      <c r="B7982" s="3" t="s">
        <v>2501</v>
      </c>
      <c r="C7982" s="3" t="s">
        <v>2739</v>
      </c>
      <c r="D7982" s="3" t="s">
        <v>2500</v>
      </c>
      <c r="E7982" s="3" t="s">
        <v>233</v>
      </c>
      <c r="F7982" s="6">
        <v>196772.18</v>
      </c>
      <c r="G7982" s="5">
        <v>1.139052E-4</v>
      </c>
    </row>
    <row r="7983" spans="1:7" x14ac:dyDescent="0.2">
      <c r="A7983">
        <v>2021</v>
      </c>
      <c r="B7983" s="3" t="s">
        <v>2503</v>
      </c>
      <c r="C7983" s="3" t="s">
        <v>2739</v>
      </c>
      <c r="D7983" s="3" t="s">
        <v>2502</v>
      </c>
      <c r="E7983" s="3" t="s">
        <v>233</v>
      </c>
      <c r="F7983" s="6">
        <v>115069.65</v>
      </c>
      <c r="G7983" s="5">
        <v>6.6610190000000001E-5</v>
      </c>
    </row>
    <row r="7984" spans="1:7" x14ac:dyDescent="0.2">
      <c r="A7984">
        <v>2021</v>
      </c>
      <c r="B7984" s="3" t="s">
        <v>2505</v>
      </c>
      <c r="C7984" s="3" t="s">
        <v>2739</v>
      </c>
      <c r="D7984" s="3" t="s">
        <v>2504</v>
      </c>
      <c r="E7984" s="3" t="s">
        <v>761</v>
      </c>
      <c r="F7984" s="6">
        <v>124191.83</v>
      </c>
      <c r="G7984" s="5">
        <v>7.1890730000000001E-5</v>
      </c>
    </row>
    <row r="7985" spans="1:7" x14ac:dyDescent="0.2">
      <c r="A7985">
        <v>2021</v>
      </c>
      <c r="B7985" s="3" t="s">
        <v>2507</v>
      </c>
      <c r="C7985" s="3" t="s">
        <v>2739</v>
      </c>
      <c r="D7985" s="3" t="s">
        <v>2506</v>
      </c>
      <c r="E7985" s="3" t="s">
        <v>456</v>
      </c>
      <c r="F7985" s="6">
        <v>157643.20000000001</v>
      </c>
      <c r="G7985" s="5">
        <v>9.1254669999999997E-5</v>
      </c>
    </row>
    <row r="7986" spans="1:7" x14ac:dyDescent="0.2">
      <c r="A7986">
        <v>2021</v>
      </c>
      <c r="B7986" s="3" t="s">
        <v>2509</v>
      </c>
      <c r="C7986" s="3" t="s">
        <v>2739</v>
      </c>
      <c r="D7986" s="3" t="s">
        <v>2508</v>
      </c>
      <c r="E7986" s="3" t="s">
        <v>552</v>
      </c>
      <c r="F7986" s="6">
        <v>48007.59</v>
      </c>
      <c r="G7986" s="5">
        <v>2.7790079999999999E-5</v>
      </c>
    </row>
    <row r="7987" spans="1:7" x14ac:dyDescent="0.2">
      <c r="A7987">
        <v>2021</v>
      </c>
      <c r="B7987" s="3" t="s">
        <v>2511</v>
      </c>
      <c r="C7987" s="3" t="s">
        <v>2739</v>
      </c>
      <c r="D7987" s="3" t="s">
        <v>2510</v>
      </c>
      <c r="E7987" s="3" t="s">
        <v>761</v>
      </c>
      <c r="F7987" s="6">
        <v>76557.38</v>
      </c>
      <c r="G7987" s="5">
        <v>4.4316649999999999E-5</v>
      </c>
    </row>
    <row r="7988" spans="1:7" x14ac:dyDescent="0.2">
      <c r="A7988">
        <v>2021</v>
      </c>
      <c r="B7988" s="3" t="s">
        <v>2522</v>
      </c>
      <c r="C7988" s="3" t="s">
        <v>2739</v>
      </c>
      <c r="D7988" s="3" t="s">
        <v>2521</v>
      </c>
      <c r="E7988" s="3" t="s">
        <v>146</v>
      </c>
      <c r="F7988" s="6">
        <v>309200.2</v>
      </c>
      <c r="G7988" s="5">
        <v>1.7898623000000001E-4</v>
      </c>
    </row>
    <row r="7989" spans="1:7" x14ac:dyDescent="0.2">
      <c r="A7989">
        <v>2021</v>
      </c>
      <c r="B7989" s="3" t="s">
        <v>2524</v>
      </c>
      <c r="C7989" s="3" t="s">
        <v>2739</v>
      </c>
      <c r="D7989" s="3" t="s">
        <v>2523</v>
      </c>
      <c r="E7989" s="3" t="s">
        <v>146</v>
      </c>
      <c r="F7989" s="6">
        <v>146263.63</v>
      </c>
      <c r="G7989" s="5">
        <v>8.4667399999999995E-5</v>
      </c>
    </row>
    <row r="7990" spans="1:7" x14ac:dyDescent="0.2">
      <c r="A7990">
        <v>2021</v>
      </c>
      <c r="B7990" s="3" t="s">
        <v>2526</v>
      </c>
      <c r="C7990" s="3" t="s">
        <v>2739</v>
      </c>
      <c r="D7990" s="3" t="s">
        <v>2525</v>
      </c>
      <c r="E7990" s="3" t="s">
        <v>552</v>
      </c>
      <c r="F7990" s="6">
        <v>73437.34</v>
      </c>
      <c r="G7990" s="5">
        <v>4.2510560000000003E-5</v>
      </c>
    </row>
    <row r="7991" spans="1:7" x14ac:dyDescent="0.2">
      <c r="A7991">
        <v>2021</v>
      </c>
      <c r="B7991" s="3" t="s">
        <v>2528</v>
      </c>
      <c r="C7991" s="3" t="s">
        <v>2739</v>
      </c>
      <c r="D7991" s="3" t="s">
        <v>2527</v>
      </c>
      <c r="E7991" s="3" t="s">
        <v>146</v>
      </c>
      <c r="F7991" s="6">
        <v>76139.67</v>
      </c>
      <c r="G7991" s="5">
        <v>4.4074849999999997E-5</v>
      </c>
    </row>
    <row r="7992" spans="1:7" x14ac:dyDescent="0.2">
      <c r="A7992">
        <v>2021</v>
      </c>
      <c r="B7992" s="3" t="s">
        <v>2530</v>
      </c>
      <c r="C7992" s="3" t="s">
        <v>2739</v>
      </c>
      <c r="D7992" s="3" t="s">
        <v>2529</v>
      </c>
      <c r="E7992" s="3" t="s">
        <v>233</v>
      </c>
      <c r="F7992" s="6">
        <v>139802.35999999999</v>
      </c>
      <c r="G7992" s="5">
        <v>8.0927170000000005E-5</v>
      </c>
    </row>
    <row r="7993" spans="1:7" x14ac:dyDescent="0.2">
      <c r="A7993">
        <v>2021</v>
      </c>
      <c r="B7993" s="3" t="s">
        <v>2532</v>
      </c>
      <c r="C7993" s="3" t="s">
        <v>2739</v>
      </c>
      <c r="D7993" s="3" t="s">
        <v>2531</v>
      </c>
      <c r="E7993" s="3" t="s">
        <v>233</v>
      </c>
      <c r="F7993" s="6">
        <v>81075.88</v>
      </c>
      <c r="G7993" s="5">
        <v>4.6932270000000003E-5</v>
      </c>
    </row>
    <row r="7994" spans="1:7" x14ac:dyDescent="0.2">
      <c r="A7994">
        <v>2021</v>
      </c>
      <c r="B7994" s="3" t="s">
        <v>2534</v>
      </c>
      <c r="C7994" s="3" t="s">
        <v>2739</v>
      </c>
      <c r="D7994" s="3" t="s">
        <v>2533</v>
      </c>
      <c r="E7994" s="3" t="s">
        <v>233</v>
      </c>
      <c r="F7994" s="6">
        <v>98678.98</v>
      </c>
      <c r="G7994" s="5">
        <v>5.7122150000000003E-5</v>
      </c>
    </row>
    <row r="7995" spans="1:7" x14ac:dyDescent="0.2">
      <c r="A7995">
        <v>2021</v>
      </c>
      <c r="B7995" s="3" t="s">
        <v>2536</v>
      </c>
      <c r="C7995" s="3" t="s">
        <v>2739</v>
      </c>
      <c r="D7995" s="3" t="s">
        <v>2634</v>
      </c>
      <c r="E7995" s="3" t="s">
        <v>269</v>
      </c>
      <c r="F7995" s="6">
        <v>58154.69</v>
      </c>
      <c r="G7995" s="5">
        <v>3.3663910000000002E-5</v>
      </c>
    </row>
    <row r="7996" spans="1:7" x14ac:dyDescent="0.2">
      <c r="A7996">
        <v>2021</v>
      </c>
      <c r="B7996" s="3" t="s">
        <v>2547</v>
      </c>
      <c r="C7996" s="3" t="s">
        <v>2739</v>
      </c>
      <c r="D7996" s="3" t="s">
        <v>2546</v>
      </c>
      <c r="E7996" s="3" t="s">
        <v>233</v>
      </c>
      <c r="F7996" s="6">
        <v>218464.2</v>
      </c>
      <c r="G7996" s="5">
        <v>1.2646203E-4</v>
      </c>
    </row>
    <row r="7997" spans="1:7" x14ac:dyDescent="0.2">
      <c r="A7997">
        <v>2021</v>
      </c>
      <c r="B7997" s="3" t="s">
        <v>2551</v>
      </c>
      <c r="C7997" s="3" t="s">
        <v>2739</v>
      </c>
      <c r="D7997" s="3" t="s">
        <v>2550</v>
      </c>
      <c r="E7997" s="3" t="s">
        <v>146</v>
      </c>
      <c r="F7997" s="6">
        <v>70835.23</v>
      </c>
      <c r="G7997" s="5">
        <v>4.1004280000000002E-5</v>
      </c>
    </row>
    <row r="7998" spans="1:7" x14ac:dyDescent="0.2">
      <c r="A7998">
        <v>2021</v>
      </c>
      <c r="B7998" s="3" t="s">
        <v>2553</v>
      </c>
      <c r="C7998" s="3" t="s">
        <v>2739</v>
      </c>
      <c r="D7998" s="3" t="s">
        <v>2552</v>
      </c>
      <c r="E7998" s="3" t="s">
        <v>552</v>
      </c>
      <c r="F7998" s="6">
        <v>115965.53</v>
      </c>
      <c r="G7998" s="5">
        <v>6.7128779999999999E-5</v>
      </c>
    </row>
    <row r="7999" spans="1:7" x14ac:dyDescent="0.2">
      <c r="A7999">
        <v>2021</v>
      </c>
      <c r="B7999" s="3" t="s">
        <v>2555</v>
      </c>
      <c r="C7999" s="3" t="s">
        <v>2739</v>
      </c>
      <c r="D7999" s="3" t="s">
        <v>2554</v>
      </c>
      <c r="E7999" s="3" t="s">
        <v>269</v>
      </c>
      <c r="F7999" s="6">
        <v>148002.31</v>
      </c>
      <c r="G7999" s="5">
        <v>8.5673859999999997E-5</v>
      </c>
    </row>
    <row r="8000" spans="1:7" x14ac:dyDescent="0.2">
      <c r="A8000">
        <v>2021</v>
      </c>
      <c r="B8000" s="3" t="s">
        <v>2557</v>
      </c>
      <c r="C8000" s="3" t="s">
        <v>2739</v>
      </c>
      <c r="D8000" s="3" t="s">
        <v>2556</v>
      </c>
      <c r="E8000" s="3" t="s">
        <v>448</v>
      </c>
      <c r="F8000" s="6">
        <v>126594.58</v>
      </c>
      <c r="G8000" s="5">
        <v>7.3281600000000007E-5</v>
      </c>
    </row>
    <row r="8001" spans="1:7" x14ac:dyDescent="0.2">
      <c r="A8001">
        <v>2021</v>
      </c>
      <c r="B8001" s="3" t="s">
        <v>2561</v>
      </c>
      <c r="C8001" s="3" t="s">
        <v>2739</v>
      </c>
      <c r="D8001" s="3" t="s">
        <v>2560</v>
      </c>
      <c r="E8001" s="3" t="s">
        <v>269</v>
      </c>
      <c r="F8001" s="6">
        <v>29412.41</v>
      </c>
      <c r="G8001" s="5">
        <v>1.702592E-5</v>
      </c>
    </row>
    <row r="8002" spans="1:7" x14ac:dyDescent="0.2">
      <c r="A8002">
        <v>2021</v>
      </c>
      <c r="B8002" s="3" t="s">
        <v>2563</v>
      </c>
      <c r="C8002" s="3" t="s">
        <v>2739</v>
      </c>
      <c r="D8002" s="3" t="s">
        <v>2562</v>
      </c>
      <c r="E8002" s="3" t="s">
        <v>233</v>
      </c>
      <c r="F8002" s="6">
        <v>371475.51</v>
      </c>
      <c r="G8002" s="5">
        <v>2.1503544000000001E-4</v>
      </c>
    </row>
    <row r="8003" spans="1:7" x14ac:dyDescent="0.2">
      <c r="A8003">
        <v>2021</v>
      </c>
      <c r="B8003" s="3" t="s">
        <v>2565</v>
      </c>
      <c r="C8003" s="3" t="s">
        <v>2739</v>
      </c>
      <c r="D8003" s="3" t="s">
        <v>2635</v>
      </c>
      <c r="E8003" s="3" t="s">
        <v>269</v>
      </c>
      <c r="F8003" s="6">
        <v>29332.87</v>
      </c>
      <c r="G8003" s="5">
        <v>1.6979870000000001E-5</v>
      </c>
    </row>
    <row r="8004" spans="1:7" x14ac:dyDescent="0.2">
      <c r="A8004">
        <v>2021</v>
      </c>
      <c r="B8004" s="3" t="s">
        <v>2611</v>
      </c>
      <c r="C8004" s="3" t="s">
        <v>2739</v>
      </c>
      <c r="D8004" s="3" t="s">
        <v>2610</v>
      </c>
      <c r="E8004" s="3" t="s">
        <v>269</v>
      </c>
      <c r="F8004" s="6">
        <v>143824.24</v>
      </c>
      <c r="G8004" s="5">
        <v>8.3255309999999996E-5</v>
      </c>
    </row>
    <row r="8005" spans="1:7" x14ac:dyDescent="0.2">
      <c r="A8005">
        <v>2021</v>
      </c>
      <c r="B8005" s="3" t="s">
        <v>2613</v>
      </c>
      <c r="C8005" s="3" t="s">
        <v>2739</v>
      </c>
      <c r="D8005" s="3" t="s">
        <v>2612</v>
      </c>
      <c r="E8005" s="3" t="s">
        <v>456</v>
      </c>
      <c r="F8005" s="6">
        <v>156305.13</v>
      </c>
      <c r="G8005" s="5">
        <v>9.0480099999999995E-5</v>
      </c>
    </row>
    <row r="8006" spans="1:7" x14ac:dyDescent="0.2">
      <c r="A8006">
        <v>2021</v>
      </c>
      <c r="B8006" s="3" t="s">
        <v>2615</v>
      </c>
      <c r="C8006" s="3" t="s">
        <v>2739</v>
      </c>
      <c r="D8006" s="3" t="s">
        <v>2614</v>
      </c>
      <c r="E8006" s="3" t="s">
        <v>456</v>
      </c>
      <c r="F8006" s="6">
        <v>132848.32000000001</v>
      </c>
      <c r="G8006" s="5">
        <v>7.6901699999999996E-5</v>
      </c>
    </row>
    <row r="8007" spans="1:7" x14ac:dyDescent="0.2">
      <c r="A8007">
        <v>2021</v>
      </c>
      <c r="B8007" s="3" t="s">
        <v>2617</v>
      </c>
      <c r="C8007" s="3" t="s">
        <v>2739</v>
      </c>
      <c r="D8007" s="3" t="s">
        <v>2616</v>
      </c>
      <c r="E8007" s="3" t="s">
        <v>477</v>
      </c>
      <c r="F8007" s="6">
        <v>113138.76</v>
      </c>
      <c r="G8007" s="5">
        <v>6.5492459999999994E-5</v>
      </c>
    </row>
    <row r="8008" spans="1:7" x14ac:dyDescent="0.2">
      <c r="A8008">
        <v>2021</v>
      </c>
      <c r="B8008" s="3" t="s">
        <v>2619</v>
      </c>
      <c r="C8008" s="3" t="s">
        <v>2739</v>
      </c>
      <c r="D8008" s="3" t="s">
        <v>2618</v>
      </c>
      <c r="E8008" s="3" t="s">
        <v>233</v>
      </c>
      <c r="F8008" s="6">
        <v>136086.62</v>
      </c>
      <c r="G8008" s="5">
        <v>7.8776249999999996E-5</v>
      </c>
    </row>
    <row r="8009" spans="1:7" x14ac:dyDescent="0.2">
      <c r="A8009">
        <v>2021</v>
      </c>
      <c r="B8009" s="3" t="s">
        <v>2621</v>
      </c>
      <c r="C8009" s="3" t="s">
        <v>2739</v>
      </c>
      <c r="D8009" s="3" t="s">
        <v>2620</v>
      </c>
      <c r="E8009" s="3" t="s">
        <v>146</v>
      </c>
      <c r="F8009" s="6">
        <v>38196.01</v>
      </c>
      <c r="G8009" s="5">
        <v>2.2110459999999998E-5</v>
      </c>
    </row>
    <row r="8010" spans="1:7" x14ac:dyDescent="0.2">
      <c r="A8010">
        <v>2021</v>
      </c>
      <c r="B8010" s="3" t="s">
        <v>2623</v>
      </c>
      <c r="C8010" s="3" t="s">
        <v>2739</v>
      </c>
      <c r="D8010" s="3" t="s">
        <v>2622</v>
      </c>
      <c r="E8010" s="3" t="s">
        <v>269</v>
      </c>
      <c r="F8010" s="6">
        <v>33295.64</v>
      </c>
      <c r="G8010" s="5">
        <v>1.9273790000000001E-5</v>
      </c>
    </row>
    <row r="8011" spans="1:7" x14ac:dyDescent="0.2">
      <c r="A8011">
        <v>2021</v>
      </c>
      <c r="B8011" s="3" t="s">
        <v>2625</v>
      </c>
      <c r="C8011" s="3" t="s">
        <v>2739</v>
      </c>
      <c r="D8011" s="3" t="s">
        <v>2624</v>
      </c>
      <c r="E8011" s="3" t="s">
        <v>233</v>
      </c>
      <c r="F8011" s="6">
        <v>62293.04</v>
      </c>
      <c r="G8011" s="5">
        <v>3.6059470000000001E-5</v>
      </c>
    </row>
    <row r="8012" spans="1:7" x14ac:dyDescent="0.2">
      <c r="A8012">
        <v>2021</v>
      </c>
      <c r="B8012" s="3" t="s">
        <v>2627</v>
      </c>
      <c r="C8012" s="3" t="s">
        <v>2739</v>
      </c>
      <c r="D8012" s="3" t="s">
        <v>2636</v>
      </c>
      <c r="E8012" s="3" t="s">
        <v>552</v>
      </c>
      <c r="F8012">
        <v>739.48</v>
      </c>
      <c r="G8012" s="5">
        <v>4.2805999999999998E-7</v>
      </c>
    </row>
    <row r="8013" spans="1:7" x14ac:dyDescent="0.2">
      <c r="A8013">
        <v>2021</v>
      </c>
      <c r="B8013" s="3" t="s">
        <v>2629</v>
      </c>
      <c r="C8013" s="3" t="s">
        <v>2739</v>
      </c>
      <c r="D8013" s="3" t="s">
        <v>2637</v>
      </c>
      <c r="E8013" s="3" t="s">
        <v>233</v>
      </c>
      <c r="F8013" s="6">
        <v>69240.38</v>
      </c>
      <c r="G8013" s="5">
        <v>4.0081070000000003E-5</v>
      </c>
    </row>
    <row r="8014" spans="1:7" x14ac:dyDescent="0.2">
      <c r="A8014">
        <v>2021</v>
      </c>
      <c r="B8014" s="3" t="s">
        <v>2638</v>
      </c>
      <c r="C8014" s="3" t="s">
        <v>2739</v>
      </c>
      <c r="D8014" s="3" t="s">
        <v>2639</v>
      </c>
      <c r="E8014" s="3" t="s">
        <v>233</v>
      </c>
      <c r="F8014" s="6">
        <v>73055.350000000006</v>
      </c>
      <c r="G8014" s="5">
        <v>4.2289429999999997E-5</v>
      </c>
    </row>
    <row r="8015" spans="1:7" x14ac:dyDescent="0.2">
      <c r="A8015">
        <v>2021</v>
      </c>
      <c r="B8015" s="3" t="s">
        <v>2640</v>
      </c>
      <c r="C8015" s="3" t="s">
        <v>2739</v>
      </c>
      <c r="D8015" s="3" t="s">
        <v>2641</v>
      </c>
      <c r="E8015" s="3" t="s">
        <v>146</v>
      </c>
      <c r="F8015" s="6">
        <v>21011.3</v>
      </c>
      <c r="G8015" s="5">
        <v>1.216278E-5</v>
      </c>
    </row>
    <row r="8016" spans="1:7" x14ac:dyDescent="0.2">
      <c r="A8016">
        <v>2021</v>
      </c>
      <c r="B8016" s="3" t="s">
        <v>2642</v>
      </c>
      <c r="C8016" s="3" t="s">
        <v>2739</v>
      </c>
      <c r="D8016" s="3" t="s">
        <v>2643</v>
      </c>
      <c r="E8016" s="3" t="s">
        <v>477</v>
      </c>
      <c r="F8016" s="6">
        <v>206378.3</v>
      </c>
      <c r="G8016" s="5">
        <v>1.1946588E-4</v>
      </c>
    </row>
    <row r="8017" spans="1:7" x14ac:dyDescent="0.2">
      <c r="A8017">
        <v>2021</v>
      </c>
      <c r="B8017" s="3" t="s">
        <v>2644</v>
      </c>
      <c r="C8017" s="3" t="s">
        <v>2739</v>
      </c>
      <c r="D8017" s="3" t="s">
        <v>2645</v>
      </c>
      <c r="E8017" s="3" t="s">
        <v>146</v>
      </c>
      <c r="F8017" s="6">
        <v>38722.28</v>
      </c>
      <c r="G8017" s="5">
        <v>2.2415100000000002E-5</v>
      </c>
    </row>
    <row r="8018" spans="1:7" x14ac:dyDescent="0.2">
      <c r="A8018">
        <v>2021</v>
      </c>
      <c r="B8018" s="3" t="s">
        <v>2646</v>
      </c>
      <c r="C8018" s="3" t="s">
        <v>2739</v>
      </c>
      <c r="D8018" s="3" t="s">
        <v>2647</v>
      </c>
      <c r="E8018" s="3" t="s">
        <v>798</v>
      </c>
      <c r="F8018" s="6">
        <v>21915.62</v>
      </c>
      <c r="G8018" s="5">
        <v>1.268626E-5</v>
      </c>
    </row>
    <row r="8019" spans="1:7" x14ac:dyDescent="0.2">
      <c r="A8019">
        <v>2021</v>
      </c>
      <c r="B8019" s="3" t="s">
        <v>2648</v>
      </c>
      <c r="C8019" s="3" t="s">
        <v>2739</v>
      </c>
      <c r="D8019" s="3" t="s">
        <v>2649</v>
      </c>
      <c r="E8019" s="3" t="s">
        <v>233</v>
      </c>
      <c r="F8019" s="6">
        <v>33394.47</v>
      </c>
      <c r="G8019" s="5">
        <v>1.9330999999999998E-5</v>
      </c>
    </row>
    <row r="8020" spans="1:7" x14ac:dyDescent="0.2">
      <c r="A8020">
        <v>2021</v>
      </c>
      <c r="B8020" s="3" t="s">
        <v>2650</v>
      </c>
      <c r="C8020" s="3" t="s">
        <v>2739</v>
      </c>
      <c r="D8020" s="3" t="s">
        <v>2651</v>
      </c>
      <c r="E8020" s="3" t="s">
        <v>233</v>
      </c>
      <c r="F8020" s="6">
        <v>62279.31</v>
      </c>
      <c r="G8020" s="5">
        <v>3.6051530000000001E-5</v>
      </c>
    </row>
    <row r="8021" spans="1:7" x14ac:dyDescent="0.2">
      <c r="A8021">
        <v>2021</v>
      </c>
      <c r="B8021" s="3" t="s">
        <v>2652</v>
      </c>
      <c r="C8021" s="3" t="s">
        <v>2739</v>
      </c>
      <c r="D8021" s="3" t="s">
        <v>2653</v>
      </c>
      <c r="E8021" s="3" t="s">
        <v>773</v>
      </c>
      <c r="F8021" s="6">
        <v>104825.93</v>
      </c>
      <c r="G8021" s="5">
        <v>6.0680419999999997E-5</v>
      </c>
    </row>
    <row r="8022" spans="1:7" x14ac:dyDescent="0.2">
      <c r="A8022">
        <v>2021</v>
      </c>
      <c r="B8022" s="3" t="s">
        <v>2654</v>
      </c>
      <c r="C8022" s="3" t="s">
        <v>2739</v>
      </c>
      <c r="D8022" s="3" t="s">
        <v>2655</v>
      </c>
      <c r="E8022" s="3" t="s">
        <v>233</v>
      </c>
      <c r="F8022" s="6">
        <v>67308.5</v>
      </c>
      <c r="G8022" s="5">
        <v>3.8962760000000003E-5</v>
      </c>
    </row>
    <row r="8023" spans="1:7" x14ac:dyDescent="0.2">
      <c r="A8023">
        <v>2021</v>
      </c>
      <c r="B8023" s="3" t="s">
        <v>2656</v>
      </c>
      <c r="C8023" s="3" t="s">
        <v>2739</v>
      </c>
      <c r="D8023" s="3" t="s">
        <v>2657</v>
      </c>
      <c r="E8023" s="3" t="s">
        <v>233</v>
      </c>
      <c r="F8023" s="6">
        <v>96054.77</v>
      </c>
      <c r="G8023" s="5">
        <v>5.5603070000000001E-5</v>
      </c>
    </row>
    <row r="8024" spans="1:7" x14ac:dyDescent="0.2">
      <c r="A8024">
        <v>2021</v>
      </c>
      <c r="B8024" s="3" t="s">
        <v>2658</v>
      </c>
      <c r="C8024" s="3" t="s">
        <v>2739</v>
      </c>
      <c r="D8024" s="3" t="s">
        <v>2659</v>
      </c>
      <c r="E8024" s="3" t="s">
        <v>269</v>
      </c>
      <c r="F8024" s="6">
        <v>112427.01</v>
      </c>
      <c r="G8024" s="5">
        <v>6.5080449999999998E-5</v>
      </c>
    </row>
    <row r="8025" spans="1:7" x14ac:dyDescent="0.2">
      <c r="A8025">
        <v>2021</v>
      </c>
      <c r="B8025" s="3" t="s">
        <v>2660</v>
      </c>
      <c r="C8025" s="3" t="s">
        <v>2739</v>
      </c>
      <c r="D8025" s="3" t="s">
        <v>2661</v>
      </c>
      <c r="E8025" s="3" t="s">
        <v>233</v>
      </c>
      <c r="F8025" s="6">
        <v>26099.87</v>
      </c>
      <c r="G8025" s="5">
        <v>1.510839E-5</v>
      </c>
    </row>
    <row r="8026" spans="1:7" x14ac:dyDescent="0.2">
      <c r="A8026">
        <v>2022</v>
      </c>
      <c r="B8026" s="3" t="s">
        <v>67</v>
      </c>
      <c r="C8026" s="3" t="s">
        <v>2739</v>
      </c>
      <c r="D8026" s="3" t="s">
        <v>6</v>
      </c>
      <c r="E8026" s="3" t="s">
        <v>7</v>
      </c>
      <c r="F8026" s="6">
        <v>3069209.29</v>
      </c>
      <c r="G8026" s="5">
        <v>1.6863169000000001E-3</v>
      </c>
    </row>
    <row r="8027" spans="1:7" x14ac:dyDescent="0.2">
      <c r="A8027">
        <v>2022</v>
      </c>
      <c r="B8027" s="3" t="s">
        <v>68</v>
      </c>
      <c r="C8027" s="3" t="s">
        <v>2739</v>
      </c>
      <c r="D8027" s="3" t="s">
        <v>8</v>
      </c>
      <c r="E8027" s="3" t="s">
        <v>7</v>
      </c>
      <c r="F8027" s="6">
        <v>628451.56000000006</v>
      </c>
      <c r="G8027" s="5">
        <v>3.4529040000000002E-4</v>
      </c>
    </row>
    <row r="8028" spans="1:7" x14ac:dyDescent="0.2">
      <c r="A8028">
        <v>2022</v>
      </c>
      <c r="B8028" s="3" t="s">
        <v>69</v>
      </c>
      <c r="C8028" s="3" t="s">
        <v>2739</v>
      </c>
      <c r="D8028" s="3" t="s">
        <v>9</v>
      </c>
      <c r="E8028" s="3" t="s">
        <v>10</v>
      </c>
      <c r="F8028" s="6">
        <v>740432.6</v>
      </c>
      <c r="G8028" s="5">
        <v>4.0681620000000002E-4</v>
      </c>
    </row>
    <row r="8029" spans="1:7" x14ac:dyDescent="0.2">
      <c r="A8029">
        <v>2022</v>
      </c>
      <c r="B8029" s="3" t="s">
        <v>70</v>
      </c>
      <c r="C8029" s="3" t="s">
        <v>2739</v>
      </c>
      <c r="D8029" s="3" t="s">
        <v>11</v>
      </c>
      <c r="E8029" s="3" t="s">
        <v>10</v>
      </c>
      <c r="F8029" s="6">
        <v>1100945.69</v>
      </c>
      <c r="G8029" s="5">
        <v>6.0489300000000001E-4</v>
      </c>
    </row>
    <row r="8030" spans="1:7" x14ac:dyDescent="0.2">
      <c r="A8030">
        <v>2022</v>
      </c>
      <c r="B8030" s="3" t="s">
        <v>71</v>
      </c>
      <c r="C8030" s="3" t="s">
        <v>2739</v>
      </c>
      <c r="D8030" s="3" t="s">
        <v>12</v>
      </c>
      <c r="E8030" s="3" t="s">
        <v>10</v>
      </c>
      <c r="F8030" s="6">
        <v>1575875.66</v>
      </c>
      <c r="G8030" s="5">
        <v>8.65834E-4</v>
      </c>
    </row>
    <row r="8031" spans="1:7" x14ac:dyDescent="0.2">
      <c r="A8031">
        <v>2022</v>
      </c>
      <c r="B8031" s="3" t="s">
        <v>72</v>
      </c>
      <c r="C8031" s="3" t="s">
        <v>2739</v>
      </c>
      <c r="D8031" s="3" t="s">
        <v>13</v>
      </c>
      <c r="E8031" s="3" t="s">
        <v>10</v>
      </c>
      <c r="F8031" s="6">
        <v>673340.53</v>
      </c>
      <c r="G8031" s="5">
        <v>3.6995380000000002E-4</v>
      </c>
    </row>
    <row r="8032" spans="1:7" x14ac:dyDescent="0.2">
      <c r="A8032">
        <v>2022</v>
      </c>
      <c r="B8032" s="3" t="s">
        <v>73</v>
      </c>
      <c r="C8032" s="3" t="s">
        <v>2739</v>
      </c>
      <c r="D8032" s="3" t="s">
        <v>14</v>
      </c>
      <c r="E8032" s="3" t="s">
        <v>10</v>
      </c>
      <c r="F8032" s="6">
        <v>549883.71</v>
      </c>
      <c r="G8032" s="5">
        <v>3.0212279999999999E-4</v>
      </c>
    </row>
    <row r="8033" spans="1:7" x14ac:dyDescent="0.2">
      <c r="A8033">
        <v>2022</v>
      </c>
      <c r="B8033" s="3" t="s">
        <v>74</v>
      </c>
      <c r="C8033" s="3" t="s">
        <v>2739</v>
      </c>
      <c r="D8033" s="3" t="s">
        <v>15</v>
      </c>
      <c r="E8033" s="3" t="s">
        <v>10</v>
      </c>
      <c r="F8033" s="6">
        <v>1705056.92</v>
      </c>
      <c r="G8033" s="5">
        <v>9.3681009999999998E-4</v>
      </c>
    </row>
    <row r="8034" spans="1:7" x14ac:dyDescent="0.2">
      <c r="A8034">
        <v>2022</v>
      </c>
      <c r="B8034" s="3" t="s">
        <v>75</v>
      </c>
      <c r="C8034" s="3" t="s">
        <v>2739</v>
      </c>
      <c r="D8034" s="3" t="s">
        <v>16</v>
      </c>
      <c r="E8034" s="3" t="s">
        <v>10</v>
      </c>
      <c r="F8034" s="6">
        <v>676239.04</v>
      </c>
      <c r="G8034" s="5">
        <v>3.7154629999999999E-4</v>
      </c>
    </row>
    <row r="8035" spans="1:7" x14ac:dyDescent="0.2">
      <c r="A8035">
        <v>2022</v>
      </c>
      <c r="B8035" s="3" t="s">
        <v>76</v>
      </c>
      <c r="C8035" s="3" t="s">
        <v>2739</v>
      </c>
      <c r="D8035" s="3" t="s">
        <v>17</v>
      </c>
      <c r="E8035" s="3" t="s">
        <v>18</v>
      </c>
      <c r="F8035" s="6">
        <v>663347.07999999996</v>
      </c>
      <c r="G8035" s="5">
        <v>3.6446310000000002E-4</v>
      </c>
    </row>
    <row r="8036" spans="1:7" x14ac:dyDescent="0.2">
      <c r="A8036">
        <v>2022</v>
      </c>
      <c r="B8036" s="3" t="s">
        <v>77</v>
      </c>
      <c r="C8036" s="3" t="s">
        <v>2739</v>
      </c>
      <c r="D8036" s="3" t="s">
        <v>19</v>
      </c>
      <c r="E8036" s="3" t="s">
        <v>18</v>
      </c>
      <c r="F8036" s="6">
        <v>657319.04</v>
      </c>
      <c r="G8036" s="5">
        <v>3.6115110000000002E-4</v>
      </c>
    </row>
    <row r="8037" spans="1:7" x14ac:dyDescent="0.2">
      <c r="A8037">
        <v>2022</v>
      </c>
      <c r="B8037" s="3" t="s">
        <v>78</v>
      </c>
      <c r="C8037" s="3" t="s">
        <v>2739</v>
      </c>
      <c r="D8037" s="3" t="s">
        <v>20</v>
      </c>
      <c r="E8037" s="3" t="s">
        <v>21</v>
      </c>
      <c r="F8037" s="6">
        <v>690626.73</v>
      </c>
      <c r="G8037" s="5">
        <v>3.7945129999999999E-4</v>
      </c>
    </row>
    <row r="8038" spans="1:7" x14ac:dyDescent="0.2">
      <c r="A8038">
        <v>2022</v>
      </c>
      <c r="B8038" s="3" t="s">
        <v>79</v>
      </c>
      <c r="C8038" s="3" t="s">
        <v>2739</v>
      </c>
      <c r="D8038" s="3" t="s">
        <v>22</v>
      </c>
      <c r="E8038" s="3" t="s">
        <v>21</v>
      </c>
      <c r="F8038" s="6">
        <v>824559.47</v>
      </c>
      <c r="G8038" s="5">
        <v>4.5303800000000001E-4</v>
      </c>
    </row>
    <row r="8039" spans="1:7" x14ac:dyDescent="0.2">
      <c r="A8039">
        <v>2022</v>
      </c>
      <c r="B8039" s="3" t="s">
        <v>80</v>
      </c>
      <c r="C8039" s="3" t="s">
        <v>2739</v>
      </c>
      <c r="D8039" s="3" t="s">
        <v>23</v>
      </c>
      <c r="E8039" s="3" t="s">
        <v>21</v>
      </c>
      <c r="F8039" s="6">
        <v>1165426.42</v>
      </c>
      <c r="G8039" s="5">
        <v>6.4032070000000002E-4</v>
      </c>
    </row>
    <row r="8040" spans="1:7" x14ac:dyDescent="0.2">
      <c r="A8040">
        <v>2022</v>
      </c>
      <c r="B8040" s="3" t="s">
        <v>81</v>
      </c>
      <c r="C8040" s="3" t="s">
        <v>2739</v>
      </c>
      <c r="D8040" s="3" t="s">
        <v>24</v>
      </c>
      <c r="E8040" s="3" t="s">
        <v>21</v>
      </c>
      <c r="F8040" s="6">
        <v>1020647.05</v>
      </c>
      <c r="G8040" s="5">
        <v>5.6077449999999995E-4</v>
      </c>
    </row>
    <row r="8041" spans="1:7" x14ac:dyDescent="0.2">
      <c r="A8041">
        <v>2022</v>
      </c>
      <c r="B8041" s="3" t="s">
        <v>82</v>
      </c>
      <c r="C8041" s="3" t="s">
        <v>2739</v>
      </c>
      <c r="D8041" s="3" t="s">
        <v>25</v>
      </c>
      <c r="E8041" s="3" t="s">
        <v>21</v>
      </c>
      <c r="F8041" s="6">
        <v>746466.97</v>
      </c>
      <c r="G8041" s="5">
        <v>4.1013170000000002E-4</v>
      </c>
    </row>
    <row r="8042" spans="1:7" x14ac:dyDescent="0.2">
      <c r="A8042">
        <v>2022</v>
      </c>
      <c r="B8042" s="3" t="s">
        <v>83</v>
      </c>
      <c r="C8042" s="3" t="s">
        <v>2739</v>
      </c>
      <c r="D8042" s="3" t="s">
        <v>26</v>
      </c>
      <c r="E8042" s="3" t="s">
        <v>27</v>
      </c>
      <c r="F8042" s="6">
        <v>348836.95</v>
      </c>
      <c r="G8042" s="5">
        <v>1.9166159999999999E-4</v>
      </c>
    </row>
    <row r="8043" spans="1:7" x14ac:dyDescent="0.2">
      <c r="A8043">
        <v>2022</v>
      </c>
      <c r="B8043" s="3" t="s">
        <v>84</v>
      </c>
      <c r="C8043" s="3" t="s">
        <v>2739</v>
      </c>
      <c r="D8043" s="3" t="s">
        <v>28</v>
      </c>
      <c r="E8043" s="3" t="s">
        <v>27</v>
      </c>
      <c r="F8043" s="6">
        <v>874646.92</v>
      </c>
      <c r="G8043" s="5">
        <v>4.8055759999999999E-4</v>
      </c>
    </row>
    <row r="8044" spans="1:7" x14ac:dyDescent="0.2">
      <c r="A8044">
        <v>2022</v>
      </c>
      <c r="B8044" s="3" t="s">
        <v>85</v>
      </c>
      <c r="C8044" s="3" t="s">
        <v>2739</v>
      </c>
      <c r="D8044" s="3" t="s">
        <v>29</v>
      </c>
      <c r="E8044" s="3" t="s">
        <v>27</v>
      </c>
      <c r="F8044" s="6">
        <v>720917.88</v>
      </c>
      <c r="G8044" s="5">
        <v>3.9609420000000001E-4</v>
      </c>
    </row>
    <row r="8045" spans="1:7" x14ac:dyDescent="0.2">
      <c r="A8045">
        <v>2022</v>
      </c>
      <c r="B8045" s="3" t="s">
        <v>86</v>
      </c>
      <c r="C8045" s="3" t="s">
        <v>2739</v>
      </c>
      <c r="D8045" s="3" t="s">
        <v>30</v>
      </c>
      <c r="E8045" s="3" t="s">
        <v>27</v>
      </c>
      <c r="F8045" s="6">
        <v>1215515.3400000001</v>
      </c>
      <c r="G8045" s="5">
        <v>6.678411E-4</v>
      </c>
    </row>
    <row r="8046" spans="1:7" x14ac:dyDescent="0.2">
      <c r="A8046">
        <v>2022</v>
      </c>
      <c r="B8046" s="3" t="s">
        <v>87</v>
      </c>
      <c r="C8046" s="3" t="s">
        <v>2739</v>
      </c>
      <c r="D8046" s="3" t="s">
        <v>31</v>
      </c>
      <c r="E8046" s="3" t="s">
        <v>32</v>
      </c>
      <c r="F8046" s="6">
        <v>447820.01</v>
      </c>
      <c r="G8046" s="5">
        <v>2.460459E-4</v>
      </c>
    </row>
    <row r="8047" spans="1:7" x14ac:dyDescent="0.2">
      <c r="A8047">
        <v>2022</v>
      </c>
      <c r="B8047" s="3" t="s">
        <v>88</v>
      </c>
      <c r="C8047" s="3" t="s">
        <v>2739</v>
      </c>
      <c r="D8047" s="3" t="s">
        <v>33</v>
      </c>
      <c r="E8047" s="3" t="s">
        <v>32</v>
      </c>
      <c r="F8047" s="6">
        <v>703536.72</v>
      </c>
      <c r="G8047" s="5">
        <v>3.8654450000000001E-4</v>
      </c>
    </row>
    <row r="8048" spans="1:7" x14ac:dyDescent="0.2">
      <c r="A8048">
        <v>2022</v>
      </c>
      <c r="B8048" s="3" t="s">
        <v>89</v>
      </c>
      <c r="C8048" s="3" t="s">
        <v>2739</v>
      </c>
      <c r="D8048" s="3" t="s">
        <v>34</v>
      </c>
      <c r="E8048" s="3" t="s">
        <v>32</v>
      </c>
      <c r="F8048" s="6">
        <v>632981.06000000006</v>
      </c>
      <c r="G8048" s="5">
        <v>3.4777899999999999E-4</v>
      </c>
    </row>
    <row r="8049" spans="1:7" x14ac:dyDescent="0.2">
      <c r="A8049">
        <v>2022</v>
      </c>
      <c r="B8049" s="3" t="s">
        <v>90</v>
      </c>
      <c r="C8049" s="3" t="s">
        <v>2739</v>
      </c>
      <c r="D8049" s="3" t="s">
        <v>35</v>
      </c>
      <c r="E8049" s="3" t="s">
        <v>32</v>
      </c>
      <c r="F8049" s="6">
        <v>336213.88</v>
      </c>
      <c r="G8049" s="5">
        <v>1.847261E-4</v>
      </c>
    </row>
    <row r="8050" spans="1:7" x14ac:dyDescent="0.2">
      <c r="A8050">
        <v>2022</v>
      </c>
      <c r="B8050" s="3" t="s">
        <v>91</v>
      </c>
      <c r="C8050" s="3" t="s">
        <v>2739</v>
      </c>
      <c r="D8050" s="3" t="s">
        <v>36</v>
      </c>
      <c r="E8050" s="3" t="s">
        <v>32</v>
      </c>
      <c r="F8050" s="6">
        <v>421390.71</v>
      </c>
      <c r="G8050" s="5">
        <v>2.315249E-4</v>
      </c>
    </row>
    <row r="8051" spans="1:7" x14ac:dyDescent="0.2">
      <c r="A8051">
        <v>2022</v>
      </c>
      <c r="B8051" s="3" t="s">
        <v>92</v>
      </c>
      <c r="C8051" s="3" t="s">
        <v>2739</v>
      </c>
      <c r="D8051" s="3" t="s">
        <v>37</v>
      </c>
      <c r="E8051" s="3" t="s">
        <v>38</v>
      </c>
      <c r="F8051" s="6">
        <v>1202730.71</v>
      </c>
      <c r="G8051" s="5">
        <v>6.608168E-4</v>
      </c>
    </row>
    <row r="8052" spans="1:7" x14ac:dyDescent="0.2">
      <c r="A8052">
        <v>2022</v>
      </c>
      <c r="B8052" s="3" t="s">
        <v>93</v>
      </c>
      <c r="C8052" s="3" t="s">
        <v>2739</v>
      </c>
      <c r="D8052" s="3" t="s">
        <v>39</v>
      </c>
      <c r="E8052" s="3" t="s">
        <v>38</v>
      </c>
      <c r="F8052" s="6">
        <v>474872</v>
      </c>
      <c r="G8052" s="5">
        <v>2.6090910000000001E-4</v>
      </c>
    </row>
    <row r="8053" spans="1:7" x14ac:dyDescent="0.2">
      <c r="A8053">
        <v>2022</v>
      </c>
      <c r="B8053" s="3" t="s">
        <v>94</v>
      </c>
      <c r="C8053" s="3" t="s">
        <v>2739</v>
      </c>
      <c r="D8053" s="3" t="s">
        <v>40</v>
      </c>
      <c r="E8053" s="3" t="s">
        <v>41</v>
      </c>
      <c r="F8053" s="6">
        <v>385388.93</v>
      </c>
      <c r="G8053" s="5">
        <v>2.1174440000000001E-4</v>
      </c>
    </row>
    <row r="8054" spans="1:7" x14ac:dyDescent="0.2">
      <c r="A8054">
        <v>2022</v>
      </c>
      <c r="B8054" s="3" t="s">
        <v>95</v>
      </c>
      <c r="C8054" s="3" t="s">
        <v>2739</v>
      </c>
      <c r="D8054" s="3" t="s">
        <v>42</v>
      </c>
      <c r="E8054" s="3" t="s">
        <v>41</v>
      </c>
      <c r="F8054" s="6">
        <v>698970.67</v>
      </c>
      <c r="G8054" s="5">
        <v>3.8403569999999999E-4</v>
      </c>
    </row>
    <row r="8055" spans="1:7" x14ac:dyDescent="0.2">
      <c r="A8055">
        <v>2022</v>
      </c>
      <c r="B8055" s="3" t="s">
        <v>96</v>
      </c>
      <c r="C8055" s="3" t="s">
        <v>2739</v>
      </c>
      <c r="D8055" s="3" t="s">
        <v>43</v>
      </c>
      <c r="E8055" s="3" t="s">
        <v>41</v>
      </c>
      <c r="F8055" s="6">
        <v>514011.93</v>
      </c>
      <c r="G8055" s="5">
        <v>2.8241380000000002E-4</v>
      </c>
    </row>
    <row r="8056" spans="1:7" x14ac:dyDescent="0.2">
      <c r="A8056">
        <v>2022</v>
      </c>
      <c r="B8056" s="3" t="s">
        <v>97</v>
      </c>
      <c r="C8056" s="3" t="s">
        <v>2739</v>
      </c>
      <c r="D8056" s="3" t="s">
        <v>44</v>
      </c>
      <c r="E8056" s="3" t="s">
        <v>41</v>
      </c>
      <c r="F8056" s="6">
        <v>2064243.16</v>
      </c>
      <c r="G8056" s="5">
        <v>1.1341579999999999E-3</v>
      </c>
    </row>
    <row r="8057" spans="1:7" x14ac:dyDescent="0.2">
      <c r="A8057">
        <v>2022</v>
      </c>
      <c r="B8057" s="3" t="s">
        <v>98</v>
      </c>
      <c r="C8057" s="3" t="s">
        <v>2739</v>
      </c>
      <c r="D8057" s="3" t="s">
        <v>45</v>
      </c>
      <c r="E8057" s="3" t="s">
        <v>41</v>
      </c>
      <c r="F8057" s="6">
        <v>683018.73</v>
      </c>
      <c r="G8057" s="5">
        <v>3.7527129999999999E-4</v>
      </c>
    </row>
    <row r="8058" spans="1:7" x14ac:dyDescent="0.2">
      <c r="A8058">
        <v>2022</v>
      </c>
      <c r="B8058" s="3" t="s">
        <v>99</v>
      </c>
      <c r="C8058" s="3" t="s">
        <v>2739</v>
      </c>
      <c r="D8058" s="3" t="s">
        <v>46</v>
      </c>
      <c r="E8058" s="3" t="s">
        <v>47</v>
      </c>
      <c r="F8058" s="6">
        <v>1346422.12</v>
      </c>
      <c r="G8058" s="5">
        <v>7.3976529999999997E-4</v>
      </c>
    </row>
    <row r="8059" spans="1:7" x14ac:dyDescent="0.2">
      <c r="A8059">
        <v>2022</v>
      </c>
      <c r="B8059" s="3" t="s">
        <v>100</v>
      </c>
      <c r="C8059" s="3" t="s">
        <v>2739</v>
      </c>
      <c r="D8059" s="3" t="s">
        <v>48</v>
      </c>
      <c r="E8059" s="3" t="s">
        <v>47</v>
      </c>
      <c r="F8059" s="6">
        <v>13500664.93</v>
      </c>
      <c r="G8059" s="5">
        <v>7.4176757999999997E-3</v>
      </c>
    </row>
    <row r="8060" spans="1:7" x14ac:dyDescent="0.2">
      <c r="A8060">
        <v>2022</v>
      </c>
      <c r="B8060" s="3" t="s">
        <v>101</v>
      </c>
      <c r="C8060" s="3" t="s">
        <v>2739</v>
      </c>
      <c r="D8060" s="3" t="s">
        <v>49</v>
      </c>
      <c r="E8060" s="3" t="s">
        <v>47</v>
      </c>
      <c r="F8060" s="6">
        <v>1084714.21</v>
      </c>
      <c r="G8060" s="5">
        <v>5.95975E-4</v>
      </c>
    </row>
    <row r="8061" spans="1:7" x14ac:dyDescent="0.2">
      <c r="A8061">
        <v>2022</v>
      </c>
      <c r="B8061" s="3" t="s">
        <v>102</v>
      </c>
      <c r="C8061" s="3" t="s">
        <v>2739</v>
      </c>
      <c r="D8061" s="3" t="s">
        <v>50</v>
      </c>
      <c r="E8061" s="3" t="s">
        <v>47</v>
      </c>
      <c r="F8061" s="6">
        <v>658184.66</v>
      </c>
      <c r="G8061" s="5">
        <v>3.616267E-4</v>
      </c>
    </row>
    <row r="8062" spans="1:7" x14ac:dyDescent="0.2">
      <c r="A8062">
        <v>2022</v>
      </c>
      <c r="B8062" s="3" t="s">
        <v>103</v>
      </c>
      <c r="C8062" s="3" t="s">
        <v>2739</v>
      </c>
      <c r="D8062" s="3" t="s">
        <v>51</v>
      </c>
      <c r="E8062" s="3" t="s">
        <v>47</v>
      </c>
      <c r="F8062" s="6">
        <v>1906643.34</v>
      </c>
      <c r="G8062" s="5">
        <v>1.0475678E-3</v>
      </c>
    </row>
    <row r="8063" spans="1:7" x14ac:dyDescent="0.2">
      <c r="A8063">
        <v>2022</v>
      </c>
      <c r="B8063" s="3" t="s">
        <v>104</v>
      </c>
      <c r="C8063" s="3" t="s">
        <v>2739</v>
      </c>
      <c r="D8063" s="3" t="s">
        <v>52</v>
      </c>
      <c r="E8063" s="3" t="s">
        <v>47</v>
      </c>
      <c r="F8063" s="6">
        <v>1719521.81</v>
      </c>
      <c r="G8063" s="5">
        <v>9.4475760000000005E-4</v>
      </c>
    </row>
    <row r="8064" spans="1:7" x14ac:dyDescent="0.2">
      <c r="A8064">
        <v>2022</v>
      </c>
      <c r="B8064" s="3" t="s">
        <v>105</v>
      </c>
      <c r="C8064" s="3" t="s">
        <v>2739</v>
      </c>
      <c r="D8064" s="3" t="s">
        <v>53</v>
      </c>
      <c r="E8064" s="3" t="s">
        <v>54</v>
      </c>
      <c r="F8064" s="6">
        <v>487305.95</v>
      </c>
      <c r="G8064" s="5">
        <v>2.677407E-4</v>
      </c>
    </row>
    <row r="8065" spans="1:7" x14ac:dyDescent="0.2">
      <c r="A8065">
        <v>2022</v>
      </c>
      <c r="B8065" s="3" t="s">
        <v>106</v>
      </c>
      <c r="C8065" s="3" t="s">
        <v>2739</v>
      </c>
      <c r="D8065" s="3" t="s">
        <v>55</v>
      </c>
      <c r="E8065" s="3" t="s">
        <v>56</v>
      </c>
      <c r="F8065" s="6">
        <v>1066892.1100000001</v>
      </c>
      <c r="G8065" s="5">
        <v>5.8618299999999999E-4</v>
      </c>
    </row>
    <row r="8066" spans="1:7" x14ac:dyDescent="0.2">
      <c r="A8066">
        <v>2022</v>
      </c>
      <c r="B8066" s="3" t="s">
        <v>107</v>
      </c>
      <c r="C8066" s="3" t="s">
        <v>2739</v>
      </c>
      <c r="D8066" s="3" t="s">
        <v>57</v>
      </c>
      <c r="E8066" s="3" t="s">
        <v>56</v>
      </c>
      <c r="F8066" s="6">
        <v>1152302.19</v>
      </c>
      <c r="G8066" s="5">
        <v>6.3310989999999995E-4</v>
      </c>
    </row>
    <row r="8067" spans="1:7" x14ac:dyDescent="0.2">
      <c r="A8067">
        <v>2022</v>
      </c>
      <c r="B8067" s="3" t="s">
        <v>108</v>
      </c>
      <c r="C8067" s="3" t="s">
        <v>2739</v>
      </c>
      <c r="D8067" s="3" t="s">
        <v>58</v>
      </c>
      <c r="E8067" s="3" t="s">
        <v>56</v>
      </c>
      <c r="F8067" s="6">
        <v>613074.81999999995</v>
      </c>
      <c r="G8067" s="5">
        <v>3.3684189999999998E-4</v>
      </c>
    </row>
    <row r="8068" spans="1:7" x14ac:dyDescent="0.2">
      <c r="A8068">
        <v>2022</v>
      </c>
      <c r="B8068" s="3" t="s">
        <v>109</v>
      </c>
      <c r="C8068" s="3" t="s">
        <v>2739</v>
      </c>
      <c r="D8068" s="3" t="s">
        <v>59</v>
      </c>
      <c r="E8068" s="3" t="s">
        <v>394</v>
      </c>
      <c r="F8068" s="6">
        <v>824639.38</v>
      </c>
      <c r="G8068" s="5">
        <v>4.53082E-4</v>
      </c>
    </row>
    <row r="8069" spans="1:7" x14ac:dyDescent="0.2">
      <c r="A8069">
        <v>2022</v>
      </c>
      <c r="B8069" s="3" t="s">
        <v>110</v>
      </c>
      <c r="C8069" s="3" t="s">
        <v>2739</v>
      </c>
      <c r="D8069" s="3" t="s">
        <v>60</v>
      </c>
      <c r="E8069" s="3" t="s">
        <v>61</v>
      </c>
      <c r="F8069" s="6">
        <v>856140.47</v>
      </c>
      <c r="G8069" s="5">
        <v>4.7038960000000003E-4</v>
      </c>
    </row>
    <row r="8070" spans="1:7" x14ac:dyDescent="0.2">
      <c r="A8070">
        <v>2022</v>
      </c>
      <c r="B8070" s="3" t="s">
        <v>111</v>
      </c>
      <c r="C8070" s="3" t="s">
        <v>2739</v>
      </c>
      <c r="D8070" s="3" t="s">
        <v>62</v>
      </c>
      <c r="E8070" s="3" t="s">
        <v>61</v>
      </c>
      <c r="F8070" s="6">
        <v>1058479.4099999999</v>
      </c>
      <c r="G8070" s="5">
        <v>5.8156080000000001E-4</v>
      </c>
    </row>
    <row r="8071" spans="1:7" x14ac:dyDescent="0.2">
      <c r="A8071">
        <v>2022</v>
      </c>
      <c r="B8071" s="3" t="s">
        <v>112</v>
      </c>
      <c r="C8071" s="3" t="s">
        <v>2739</v>
      </c>
      <c r="D8071" s="3" t="s">
        <v>63</v>
      </c>
      <c r="E8071" s="3" t="s">
        <v>61</v>
      </c>
      <c r="F8071" s="6">
        <v>2269390.94</v>
      </c>
      <c r="G8071" s="5">
        <v>1.2468723999999999E-3</v>
      </c>
    </row>
    <row r="8072" spans="1:7" x14ac:dyDescent="0.2">
      <c r="A8072">
        <v>2022</v>
      </c>
      <c r="B8072" s="3" t="s">
        <v>113</v>
      </c>
      <c r="C8072" s="3" t="s">
        <v>2739</v>
      </c>
      <c r="D8072" s="3" t="s">
        <v>64</v>
      </c>
      <c r="E8072" s="3" t="s">
        <v>61</v>
      </c>
      <c r="F8072" s="6">
        <v>2085970.67</v>
      </c>
      <c r="G8072" s="5">
        <v>1.1460957E-3</v>
      </c>
    </row>
    <row r="8073" spans="1:7" x14ac:dyDescent="0.2">
      <c r="A8073">
        <v>2022</v>
      </c>
      <c r="B8073" s="3" t="s">
        <v>114</v>
      </c>
      <c r="C8073" s="3" t="s">
        <v>2739</v>
      </c>
      <c r="D8073" s="3" t="s">
        <v>65</v>
      </c>
      <c r="E8073" s="3" t="s">
        <v>61</v>
      </c>
      <c r="F8073" s="6">
        <v>1126767.6299999999</v>
      </c>
      <c r="G8073" s="5">
        <v>6.1908039999999996E-4</v>
      </c>
    </row>
    <row r="8074" spans="1:7" x14ac:dyDescent="0.2">
      <c r="A8074">
        <v>2022</v>
      </c>
      <c r="B8074" s="3" t="s">
        <v>115</v>
      </c>
      <c r="C8074" s="3" t="s">
        <v>2739</v>
      </c>
      <c r="D8074" s="3" t="s">
        <v>66</v>
      </c>
      <c r="E8074" s="3" t="s">
        <v>61</v>
      </c>
      <c r="F8074" s="6">
        <v>662358.1</v>
      </c>
      <c r="G8074" s="5">
        <v>3.639197E-4</v>
      </c>
    </row>
    <row r="8075" spans="1:7" x14ac:dyDescent="0.2">
      <c r="A8075">
        <v>2022</v>
      </c>
      <c r="B8075" s="3" t="s">
        <v>176</v>
      </c>
      <c r="C8075" s="3" t="s">
        <v>2739</v>
      </c>
      <c r="D8075" s="3" t="s">
        <v>116</v>
      </c>
      <c r="E8075" s="3" t="s">
        <v>61</v>
      </c>
      <c r="F8075" s="6">
        <v>1378144.09</v>
      </c>
      <c r="G8075" s="5">
        <v>7.5719429999999998E-4</v>
      </c>
    </row>
    <row r="8076" spans="1:7" x14ac:dyDescent="0.2">
      <c r="A8076">
        <v>2022</v>
      </c>
      <c r="B8076" s="3" t="s">
        <v>177</v>
      </c>
      <c r="C8076" s="3" t="s">
        <v>2739</v>
      </c>
      <c r="D8076" s="3" t="s">
        <v>117</v>
      </c>
      <c r="E8076" s="3" t="s">
        <v>118</v>
      </c>
      <c r="F8076" s="6">
        <v>1179108.5900000001</v>
      </c>
      <c r="G8076" s="5">
        <v>6.4783810000000001E-4</v>
      </c>
    </row>
    <row r="8077" spans="1:7" x14ac:dyDescent="0.2">
      <c r="A8077">
        <v>2022</v>
      </c>
      <c r="B8077" s="3" t="s">
        <v>178</v>
      </c>
      <c r="C8077" s="3" t="s">
        <v>2739</v>
      </c>
      <c r="D8077" s="3" t="s">
        <v>119</v>
      </c>
      <c r="E8077" s="3" t="s">
        <v>118</v>
      </c>
      <c r="F8077" s="6">
        <v>1536392.48</v>
      </c>
      <c r="G8077" s="5">
        <v>8.4414069999999997E-4</v>
      </c>
    </row>
    <row r="8078" spans="1:7" x14ac:dyDescent="0.2">
      <c r="A8078">
        <v>2022</v>
      </c>
      <c r="B8078" s="3" t="s">
        <v>179</v>
      </c>
      <c r="C8078" s="3" t="s">
        <v>2739</v>
      </c>
      <c r="D8078" s="3" t="s">
        <v>120</v>
      </c>
      <c r="E8078" s="3" t="s">
        <v>118</v>
      </c>
      <c r="F8078" s="6">
        <v>974117.19</v>
      </c>
      <c r="G8078" s="5">
        <v>5.3520960000000002E-4</v>
      </c>
    </row>
    <row r="8079" spans="1:7" x14ac:dyDescent="0.2">
      <c r="A8079">
        <v>2022</v>
      </c>
      <c r="B8079" s="3" t="s">
        <v>180</v>
      </c>
      <c r="C8079" s="3" t="s">
        <v>2739</v>
      </c>
      <c r="D8079" s="3" t="s">
        <v>121</v>
      </c>
      <c r="E8079" s="3" t="s">
        <v>118</v>
      </c>
      <c r="F8079" s="6">
        <v>664939.79</v>
      </c>
      <c r="G8079" s="5">
        <v>3.6533810000000002E-4</v>
      </c>
    </row>
    <row r="8080" spans="1:7" x14ac:dyDescent="0.2">
      <c r="A8080">
        <v>2022</v>
      </c>
      <c r="B8080" s="3" t="s">
        <v>181</v>
      </c>
      <c r="C8080" s="3" t="s">
        <v>2739</v>
      </c>
      <c r="D8080" s="3" t="s">
        <v>122</v>
      </c>
      <c r="E8080" s="3" t="s">
        <v>118</v>
      </c>
      <c r="F8080" s="6">
        <v>2103080.71</v>
      </c>
      <c r="G8080" s="5">
        <v>1.1554965E-3</v>
      </c>
    </row>
    <row r="8081" spans="1:7" x14ac:dyDescent="0.2">
      <c r="A8081">
        <v>2022</v>
      </c>
      <c r="B8081" s="3" t="s">
        <v>182</v>
      </c>
      <c r="C8081" s="3" t="s">
        <v>2739</v>
      </c>
      <c r="D8081" s="3" t="s">
        <v>123</v>
      </c>
      <c r="E8081" s="3" t="s">
        <v>118</v>
      </c>
      <c r="F8081" s="6">
        <v>1084338.3400000001</v>
      </c>
      <c r="G8081" s="5">
        <v>5.9576850000000005E-4</v>
      </c>
    </row>
    <row r="8082" spans="1:7" x14ac:dyDescent="0.2">
      <c r="A8082">
        <v>2022</v>
      </c>
      <c r="B8082" s="3" t="s">
        <v>183</v>
      </c>
      <c r="C8082" s="3" t="s">
        <v>2739</v>
      </c>
      <c r="D8082" s="3" t="s">
        <v>124</v>
      </c>
      <c r="E8082" s="3" t="s">
        <v>118</v>
      </c>
      <c r="F8082" s="6">
        <v>676484.62</v>
      </c>
      <c r="G8082" s="5">
        <v>3.7168120000000002E-4</v>
      </c>
    </row>
    <row r="8083" spans="1:7" x14ac:dyDescent="0.2">
      <c r="A8083">
        <v>2022</v>
      </c>
      <c r="B8083" s="3" t="s">
        <v>184</v>
      </c>
      <c r="C8083" s="3" t="s">
        <v>2739</v>
      </c>
      <c r="D8083" s="3" t="s">
        <v>125</v>
      </c>
      <c r="E8083" s="3" t="s">
        <v>118</v>
      </c>
      <c r="F8083" s="6">
        <v>5788863.0199999996</v>
      </c>
      <c r="G8083" s="5">
        <v>3.1805774000000001E-3</v>
      </c>
    </row>
    <row r="8084" spans="1:7" x14ac:dyDescent="0.2">
      <c r="A8084">
        <v>2022</v>
      </c>
      <c r="B8084" s="3" t="s">
        <v>185</v>
      </c>
      <c r="C8084" s="3" t="s">
        <v>2739</v>
      </c>
      <c r="D8084" s="3" t="s">
        <v>126</v>
      </c>
      <c r="E8084" s="3" t="s">
        <v>127</v>
      </c>
      <c r="F8084" s="6">
        <v>740444.02</v>
      </c>
      <c r="G8084" s="5">
        <v>4.068225E-4</v>
      </c>
    </row>
    <row r="8085" spans="1:7" x14ac:dyDescent="0.2">
      <c r="A8085">
        <v>2022</v>
      </c>
      <c r="B8085" s="3" t="s">
        <v>186</v>
      </c>
      <c r="C8085" s="3" t="s">
        <v>2739</v>
      </c>
      <c r="D8085" s="3" t="s">
        <v>128</v>
      </c>
      <c r="E8085" s="3" t="s">
        <v>127</v>
      </c>
      <c r="F8085" s="6">
        <v>934006.2</v>
      </c>
      <c r="G8085" s="5">
        <v>5.1317140000000001E-4</v>
      </c>
    </row>
    <row r="8086" spans="1:7" x14ac:dyDescent="0.2">
      <c r="A8086">
        <v>2022</v>
      </c>
      <c r="B8086" s="3" t="s">
        <v>187</v>
      </c>
      <c r="C8086" s="3" t="s">
        <v>2739</v>
      </c>
      <c r="D8086" s="3" t="s">
        <v>129</v>
      </c>
      <c r="E8086" s="3" t="s">
        <v>127</v>
      </c>
      <c r="F8086" s="6">
        <v>1152715.3600000001</v>
      </c>
      <c r="G8086" s="5">
        <v>6.3333689999999995E-4</v>
      </c>
    </row>
    <row r="8087" spans="1:7" x14ac:dyDescent="0.2">
      <c r="A8087">
        <v>2022</v>
      </c>
      <c r="B8087" s="3" t="s">
        <v>188</v>
      </c>
      <c r="C8087" s="3" t="s">
        <v>2739</v>
      </c>
      <c r="D8087" s="3" t="s">
        <v>130</v>
      </c>
      <c r="E8087" s="3" t="s">
        <v>127</v>
      </c>
      <c r="F8087" s="6">
        <v>959057.36</v>
      </c>
      <c r="G8087" s="5">
        <v>5.2693529999999996E-4</v>
      </c>
    </row>
    <row r="8088" spans="1:7" x14ac:dyDescent="0.2">
      <c r="A8088">
        <v>2022</v>
      </c>
      <c r="B8088" s="3" t="s">
        <v>189</v>
      </c>
      <c r="C8088" s="3" t="s">
        <v>2739</v>
      </c>
      <c r="D8088" s="3" t="s">
        <v>131</v>
      </c>
      <c r="E8088" s="3" t="s">
        <v>132</v>
      </c>
      <c r="F8088" s="6">
        <v>766116.9</v>
      </c>
      <c r="G8088" s="5">
        <v>4.2092790000000001E-4</v>
      </c>
    </row>
    <row r="8089" spans="1:7" x14ac:dyDescent="0.2">
      <c r="A8089">
        <v>2022</v>
      </c>
      <c r="B8089" s="3" t="s">
        <v>190</v>
      </c>
      <c r="C8089" s="3" t="s">
        <v>2739</v>
      </c>
      <c r="D8089" s="3" t="s">
        <v>133</v>
      </c>
      <c r="E8089" s="3" t="s">
        <v>132</v>
      </c>
      <c r="F8089" s="6">
        <v>1175248.6000000001</v>
      </c>
      <c r="G8089" s="5">
        <v>6.4571729999999996E-4</v>
      </c>
    </row>
    <row r="8090" spans="1:7" x14ac:dyDescent="0.2">
      <c r="A8090">
        <v>2022</v>
      </c>
      <c r="B8090" s="3" t="s">
        <v>191</v>
      </c>
      <c r="C8090" s="3" t="s">
        <v>2739</v>
      </c>
      <c r="D8090" s="3" t="s">
        <v>134</v>
      </c>
      <c r="E8090" s="3" t="s">
        <v>132</v>
      </c>
      <c r="F8090" s="6">
        <v>838423.85</v>
      </c>
      <c r="G8090" s="5">
        <v>4.6065560000000001E-4</v>
      </c>
    </row>
    <row r="8091" spans="1:7" x14ac:dyDescent="0.2">
      <c r="A8091">
        <v>2022</v>
      </c>
      <c r="B8091" s="3" t="s">
        <v>192</v>
      </c>
      <c r="C8091" s="3" t="s">
        <v>2739</v>
      </c>
      <c r="D8091" s="3" t="s">
        <v>135</v>
      </c>
      <c r="E8091" s="3" t="s">
        <v>132</v>
      </c>
      <c r="F8091" s="6">
        <v>751653.83</v>
      </c>
      <c r="G8091" s="5">
        <v>4.1298149999999999E-4</v>
      </c>
    </row>
    <row r="8092" spans="1:7" x14ac:dyDescent="0.2">
      <c r="A8092">
        <v>2022</v>
      </c>
      <c r="B8092" s="3" t="s">
        <v>193</v>
      </c>
      <c r="C8092" s="3" t="s">
        <v>2739</v>
      </c>
      <c r="D8092" s="3" t="s">
        <v>136</v>
      </c>
      <c r="E8092" s="3" t="s">
        <v>132</v>
      </c>
      <c r="F8092" s="6">
        <v>965981.95</v>
      </c>
      <c r="G8092" s="5">
        <v>5.307399E-4</v>
      </c>
    </row>
    <row r="8093" spans="1:7" x14ac:dyDescent="0.2">
      <c r="A8093">
        <v>2022</v>
      </c>
      <c r="B8093" s="3" t="s">
        <v>194</v>
      </c>
      <c r="C8093" s="3" t="s">
        <v>2739</v>
      </c>
      <c r="D8093" s="3" t="s">
        <v>137</v>
      </c>
      <c r="E8093" s="3" t="s">
        <v>132</v>
      </c>
      <c r="F8093" s="6">
        <v>736300.41</v>
      </c>
      <c r="G8093" s="5">
        <v>4.0454580000000003E-4</v>
      </c>
    </row>
    <row r="8094" spans="1:7" x14ac:dyDescent="0.2">
      <c r="A8094">
        <v>2022</v>
      </c>
      <c r="B8094" s="3" t="s">
        <v>195</v>
      </c>
      <c r="C8094" s="3" t="s">
        <v>2739</v>
      </c>
      <c r="D8094" s="3" t="s">
        <v>138</v>
      </c>
      <c r="E8094" s="3" t="s">
        <v>139</v>
      </c>
      <c r="F8094" s="6">
        <v>879634.56</v>
      </c>
      <c r="G8094" s="5">
        <v>4.8329800000000001E-4</v>
      </c>
    </row>
    <row r="8095" spans="1:7" x14ac:dyDescent="0.2">
      <c r="A8095">
        <v>2022</v>
      </c>
      <c r="B8095" s="3" t="s">
        <v>196</v>
      </c>
      <c r="C8095" s="3" t="s">
        <v>2739</v>
      </c>
      <c r="D8095" s="3" t="s">
        <v>140</v>
      </c>
      <c r="E8095" s="3" t="s">
        <v>139</v>
      </c>
      <c r="F8095" s="6">
        <v>1248457.8700000001</v>
      </c>
      <c r="G8095" s="5">
        <v>6.8594070000000003E-4</v>
      </c>
    </row>
    <row r="8096" spans="1:7" x14ac:dyDescent="0.2">
      <c r="A8096">
        <v>2022</v>
      </c>
      <c r="B8096" s="3" t="s">
        <v>197</v>
      </c>
      <c r="C8096" s="3" t="s">
        <v>2739</v>
      </c>
      <c r="D8096" s="3" t="s">
        <v>141</v>
      </c>
      <c r="E8096" s="3" t="s">
        <v>142</v>
      </c>
      <c r="F8096" s="6">
        <v>834447.75</v>
      </c>
      <c r="G8096" s="5">
        <v>4.5847100000000001E-4</v>
      </c>
    </row>
    <row r="8097" spans="1:7" x14ac:dyDescent="0.2">
      <c r="A8097">
        <v>2022</v>
      </c>
      <c r="B8097" s="3" t="s">
        <v>198</v>
      </c>
      <c r="C8097" s="3" t="s">
        <v>2739</v>
      </c>
      <c r="D8097" s="3" t="s">
        <v>143</v>
      </c>
      <c r="E8097" s="3" t="s">
        <v>142</v>
      </c>
      <c r="F8097" s="6">
        <v>698283.33</v>
      </c>
      <c r="G8097" s="5">
        <v>3.8365810000000003E-4</v>
      </c>
    </row>
    <row r="8098" spans="1:7" x14ac:dyDescent="0.2">
      <c r="A8098">
        <v>2022</v>
      </c>
      <c r="B8098" s="3" t="s">
        <v>199</v>
      </c>
      <c r="C8098" s="3" t="s">
        <v>2739</v>
      </c>
      <c r="D8098" s="3" t="s">
        <v>144</v>
      </c>
      <c r="E8098" s="3" t="s">
        <v>142</v>
      </c>
      <c r="F8098" s="6">
        <v>683495.68</v>
      </c>
      <c r="G8098" s="5">
        <v>3.7553329999999999E-4</v>
      </c>
    </row>
    <row r="8099" spans="1:7" x14ac:dyDescent="0.2">
      <c r="A8099">
        <v>2022</v>
      </c>
      <c r="B8099" s="3" t="s">
        <v>200</v>
      </c>
      <c r="C8099" s="3" t="s">
        <v>2739</v>
      </c>
      <c r="D8099" s="3" t="s">
        <v>2568</v>
      </c>
      <c r="E8099" s="3" t="s">
        <v>146</v>
      </c>
      <c r="F8099" s="6">
        <v>5727888.9199999999</v>
      </c>
      <c r="G8099" s="5">
        <v>3.1470763000000001E-3</v>
      </c>
    </row>
    <row r="8100" spans="1:7" x14ac:dyDescent="0.2">
      <c r="A8100">
        <v>2022</v>
      </c>
      <c r="B8100" s="3" t="s">
        <v>201</v>
      </c>
      <c r="C8100" s="3" t="s">
        <v>2739</v>
      </c>
      <c r="D8100" s="3" t="s">
        <v>147</v>
      </c>
      <c r="E8100" s="3" t="s">
        <v>146</v>
      </c>
      <c r="F8100" s="6">
        <v>925377.56</v>
      </c>
      <c r="G8100" s="5">
        <v>5.0843060000000002E-4</v>
      </c>
    </row>
    <row r="8101" spans="1:7" x14ac:dyDescent="0.2">
      <c r="A8101">
        <v>2022</v>
      </c>
      <c r="B8101" s="3" t="s">
        <v>202</v>
      </c>
      <c r="C8101" s="3" t="s">
        <v>2739</v>
      </c>
      <c r="D8101" s="3" t="s">
        <v>148</v>
      </c>
      <c r="E8101" s="3" t="s">
        <v>146</v>
      </c>
      <c r="F8101" s="6">
        <v>1270311.8600000001</v>
      </c>
      <c r="G8101" s="5">
        <v>6.9794799999999999E-4</v>
      </c>
    </row>
    <row r="8102" spans="1:7" x14ac:dyDescent="0.2">
      <c r="A8102">
        <v>2022</v>
      </c>
      <c r="B8102" s="3" t="s">
        <v>203</v>
      </c>
      <c r="C8102" s="3" t="s">
        <v>2739</v>
      </c>
      <c r="D8102" s="3" t="s">
        <v>149</v>
      </c>
      <c r="E8102" s="3" t="s">
        <v>146</v>
      </c>
      <c r="F8102" s="6">
        <v>684212.34</v>
      </c>
      <c r="G8102" s="5">
        <v>3.759271E-4</v>
      </c>
    </row>
    <row r="8103" spans="1:7" x14ac:dyDescent="0.2">
      <c r="A8103">
        <v>2022</v>
      </c>
      <c r="B8103" s="3" t="s">
        <v>204</v>
      </c>
      <c r="C8103" s="3" t="s">
        <v>2739</v>
      </c>
      <c r="D8103" s="3" t="s">
        <v>150</v>
      </c>
      <c r="E8103" s="3" t="s">
        <v>151</v>
      </c>
      <c r="F8103" s="6">
        <v>373039.74</v>
      </c>
      <c r="G8103" s="5">
        <v>2.049594E-4</v>
      </c>
    </row>
    <row r="8104" spans="1:7" x14ac:dyDescent="0.2">
      <c r="A8104">
        <v>2022</v>
      </c>
      <c r="B8104" s="3" t="s">
        <v>205</v>
      </c>
      <c r="C8104" s="3" t="s">
        <v>2739</v>
      </c>
      <c r="D8104" s="3" t="s">
        <v>152</v>
      </c>
      <c r="E8104" s="3" t="s">
        <v>151</v>
      </c>
      <c r="F8104" s="6">
        <v>622198.31000000006</v>
      </c>
      <c r="G8104" s="5">
        <v>3.4185470000000002E-4</v>
      </c>
    </row>
    <row r="8105" spans="1:7" x14ac:dyDescent="0.2">
      <c r="A8105">
        <v>2022</v>
      </c>
      <c r="B8105" s="3" t="s">
        <v>206</v>
      </c>
      <c r="C8105" s="3" t="s">
        <v>2739</v>
      </c>
      <c r="D8105" s="3" t="s">
        <v>153</v>
      </c>
      <c r="E8105" s="3" t="s">
        <v>151</v>
      </c>
      <c r="F8105" s="6">
        <v>453302.35</v>
      </c>
      <c r="G8105" s="5">
        <v>2.4905810000000001E-4</v>
      </c>
    </row>
    <row r="8106" spans="1:7" x14ac:dyDescent="0.2">
      <c r="A8106">
        <v>2022</v>
      </c>
      <c r="B8106" s="3" t="s">
        <v>207</v>
      </c>
      <c r="C8106" s="3" t="s">
        <v>2739</v>
      </c>
      <c r="D8106" s="3" t="s">
        <v>154</v>
      </c>
      <c r="E8106" s="3" t="s">
        <v>151</v>
      </c>
      <c r="F8106" s="6">
        <v>571853.31000000006</v>
      </c>
      <c r="G8106" s="5">
        <v>3.1419359999999998E-4</v>
      </c>
    </row>
    <row r="8107" spans="1:7" x14ac:dyDescent="0.2">
      <c r="A8107">
        <v>2022</v>
      </c>
      <c r="B8107" s="3" t="s">
        <v>208</v>
      </c>
      <c r="C8107" s="3" t="s">
        <v>2739</v>
      </c>
      <c r="D8107" s="3" t="s">
        <v>155</v>
      </c>
      <c r="E8107" s="3" t="s">
        <v>151</v>
      </c>
      <c r="F8107" s="6">
        <v>534607.99</v>
      </c>
      <c r="G8107" s="5">
        <v>2.9372989999999999E-4</v>
      </c>
    </row>
    <row r="8108" spans="1:7" x14ac:dyDescent="0.2">
      <c r="A8108">
        <v>2022</v>
      </c>
      <c r="B8108" s="3" t="s">
        <v>209</v>
      </c>
      <c r="C8108" s="3" t="s">
        <v>2739</v>
      </c>
      <c r="D8108" s="3" t="s">
        <v>156</v>
      </c>
      <c r="E8108" s="3" t="s">
        <v>151</v>
      </c>
      <c r="F8108" s="6">
        <v>769291.08</v>
      </c>
      <c r="G8108" s="5">
        <v>4.2267189999999999E-4</v>
      </c>
    </row>
    <row r="8109" spans="1:7" x14ac:dyDescent="0.2">
      <c r="A8109">
        <v>2022</v>
      </c>
      <c r="B8109" s="3" t="s">
        <v>210</v>
      </c>
      <c r="C8109" s="3" t="s">
        <v>2739</v>
      </c>
      <c r="D8109" s="3" t="s">
        <v>157</v>
      </c>
      <c r="E8109" s="3" t="s">
        <v>158</v>
      </c>
      <c r="F8109" s="6">
        <v>872429.79</v>
      </c>
      <c r="G8109" s="5">
        <v>4.7933950000000002E-4</v>
      </c>
    </row>
    <row r="8110" spans="1:7" x14ac:dyDescent="0.2">
      <c r="A8110">
        <v>2022</v>
      </c>
      <c r="B8110" s="3" t="s">
        <v>211</v>
      </c>
      <c r="C8110" s="3" t="s">
        <v>2739</v>
      </c>
      <c r="D8110" s="3" t="s">
        <v>159</v>
      </c>
      <c r="E8110" s="3" t="s">
        <v>158</v>
      </c>
      <c r="F8110" s="6">
        <v>542683.65</v>
      </c>
      <c r="G8110" s="5">
        <v>2.9816690000000003E-4</v>
      </c>
    </row>
    <row r="8111" spans="1:7" x14ac:dyDescent="0.2">
      <c r="A8111">
        <v>2022</v>
      </c>
      <c r="B8111" s="3" t="s">
        <v>212</v>
      </c>
      <c r="C8111" s="3" t="s">
        <v>2739</v>
      </c>
      <c r="D8111" s="3" t="s">
        <v>63</v>
      </c>
      <c r="E8111" s="3" t="s">
        <v>158</v>
      </c>
      <c r="F8111" s="6">
        <v>780872.61</v>
      </c>
      <c r="G8111" s="5">
        <v>4.2903519999999999E-4</v>
      </c>
    </row>
    <row r="8112" spans="1:7" x14ac:dyDescent="0.2">
      <c r="A8112">
        <v>2022</v>
      </c>
      <c r="B8112" s="3" t="s">
        <v>213</v>
      </c>
      <c r="C8112" s="3" t="s">
        <v>2739</v>
      </c>
      <c r="D8112" s="3" t="s">
        <v>160</v>
      </c>
      <c r="E8112" s="3" t="s">
        <v>161</v>
      </c>
      <c r="F8112" s="6">
        <v>1765927.7</v>
      </c>
      <c r="G8112" s="5">
        <v>9.7025439999999996E-4</v>
      </c>
    </row>
    <row r="8113" spans="1:7" x14ac:dyDescent="0.2">
      <c r="A8113">
        <v>2022</v>
      </c>
      <c r="B8113" s="3" t="s">
        <v>214</v>
      </c>
      <c r="C8113" s="3" t="s">
        <v>2739</v>
      </c>
      <c r="D8113" s="3" t="s">
        <v>162</v>
      </c>
      <c r="E8113" s="3" t="s">
        <v>161</v>
      </c>
      <c r="F8113" s="6">
        <v>2877471.93</v>
      </c>
      <c r="G8113" s="5">
        <v>1.5809706000000001E-3</v>
      </c>
    </row>
    <row r="8114" spans="1:7" x14ac:dyDescent="0.2">
      <c r="A8114">
        <v>2022</v>
      </c>
      <c r="B8114" s="3" t="s">
        <v>215</v>
      </c>
      <c r="C8114" s="3" t="s">
        <v>2739</v>
      </c>
      <c r="D8114" s="3" t="s">
        <v>163</v>
      </c>
      <c r="E8114" s="3" t="s">
        <v>161</v>
      </c>
      <c r="F8114" s="6">
        <v>19347463.359999999</v>
      </c>
      <c r="G8114" s="5">
        <v>1.06300847E-2</v>
      </c>
    </row>
    <row r="8115" spans="1:7" x14ac:dyDescent="0.2">
      <c r="A8115">
        <v>2022</v>
      </c>
      <c r="B8115" s="3" t="s">
        <v>216</v>
      </c>
      <c r="C8115" s="3" t="s">
        <v>2739</v>
      </c>
      <c r="D8115" s="3" t="s">
        <v>164</v>
      </c>
      <c r="E8115" s="3" t="s">
        <v>165</v>
      </c>
      <c r="F8115" s="6">
        <v>1287336.6599999999</v>
      </c>
      <c r="G8115" s="5">
        <v>7.0730190000000001E-4</v>
      </c>
    </row>
    <row r="8116" spans="1:7" x14ac:dyDescent="0.2">
      <c r="A8116">
        <v>2022</v>
      </c>
      <c r="B8116" s="3" t="s">
        <v>217</v>
      </c>
      <c r="C8116" s="3" t="s">
        <v>2739</v>
      </c>
      <c r="D8116" s="3" t="s">
        <v>166</v>
      </c>
      <c r="E8116" s="3" t="s">
        <v>165</v>
      </c>
      <c r="F8116" s="6">
        <v>1102581.9099999999</v>
      </c>
      <c r="G8116" s="5">
        <v>6.0579199999999996E-4</v>
      </c>
    </row>
    <row r="8117" spans="1:7" x14ac:dyDescent="0.2">
      <c r="A8117">
        <v>2022</v>
      </c>
      <c r="B8117" s="3" t="s">
        <v>218</v>
      </c>
      <c r="C8117" s="3" t="s">
        <v>2739</v>
      </c>
      <c r="D8117" s="3" t="s">
        <v>167</v>
      </c>
      <c r="E8117" s="3" t="s">
        <v>165</v>
      </c>
      <c r="F8117" s="6">
        <v>30974.61</v>
      </c>
      <c r="G8117" s="5">
        <v>1.70184E-5</v>
      </c>
    </row>
    <row r="8118" spans="1:7" x14ac:dyDescent="0.2">
      <c r="A8118">
        <v>2022</v>
      </c>
      <c r="B8118" s="3" t="s">
        <v>219</v>
      </c>
      <c r="C8118" s="3" t="s">
        <v>2739</v>
      </c>
      <c r="D8118" s="3" t="s">
        <v>168</v>
      </c>
      <c r="E8118" s="3" t="s">
        <v>165</v>
      </c>
      <c r="F8118" s="6">
        <v>903538.44</v>
      </c>
      <c r="G8118" s="5">
        <v>4.9643150000000004E-4</v>
      </c>
    </row>
    <row r="8119" spans="1:7" x14ac:dyDescent="0.2">
      <c r="A8119">
        <v>2022</v>
      </c>
      <c r="B8119" s="3" t="s">
        <v>220</v>
      </c>
      <c r="C8119" s="3" t="s">
        <v>2739</v>
      </c>
      <c r="D8119" s="3" t="s">
        <v>169</v>
      </c>
      <c r="E8119" s="3" t="s">
        <v>165</v>
      </c>
      <c r="F8119" s="6">
        <v>1721301.33</v>
      </c>
      <c r="G8119" s="5">
        <v>9.4573529999999995E-4</v>
      </c>
    </row>
    <row r="8120" spans="1:7" x14ac:dyDescent="0.2">
      <c r="A8120">
        <v>2022</v>
      </c>
      <c r="B8120" s="3" t="s">
        <v>221</v>
      </c>
      <c r="C8120" s="3" t="s">
        <v>2739</v>
      </c>
      <c r="D8120" s="3" t="s">
        <v>170</v>
      </c>
      <c r="E8120" s="3" t="s">
        <v>165</v>
      </c>
      <c r="F8120" s="6">
        <v>1378030.66</v>
      </c>
      <c r="G8120" s="5">
        <v>7.5713189999999995E-4</v>
      </c>
    </row>
    <row r="8121" spans="1:7" x14ac:dyDescent="0.2">
      <c r="A8121">
        <v>2022</v>
      </c>
      <c r="B8121" s="3" t="s">
        <v>222</v>
      </c>
      <c r="C8121" s="3" t="s">
        <v>2739</v>
      </c>
      <c r="D8121" s="3" t="s">
        <v>171</v>
      </c>
      <c r="E8121" s="3" t="s">
        <v>172</v>
      </c>
      <c r="F8121" s="6">
        <v>795676.02</v>
      </c>
      <c r="G8121" s="5">
        <v>4.3716859999999997E-4</v>
      </c>
    </row>
    <row r="8122" spans="1:7" x14ac:dyDescent="0.2">
      <c r="A8122">
        <v>2022</v>
      </c>
      <c r="B8122" s="3" t="s">
        <v>223</v>
      </c>
      <c r="C8122" s="3" t="s">
        <v>2739</v>
      </c>
      <c r="D8122" s="3" t="s">
        <v>173</v>
      </c>
      <c r="E8122" s="3" t="s">
        <v>172</v>
      </c>
      <c r="F8122" s="6">
        <v>1022340.62</v>
      </c>
      <c r="G8122" s="5">
        <v>5.6170500000000002E-4</v>
      </c>
    </row>
    <row r="8123" spans="1:7" x14ac:dyDescent="0.2">
      <c r="A8123">
        <v>2022</v>
      </c>
      <c r="B8123" s="3" t="s">
        <v>224</v>
      </c>
      <c r="C8123" s="3" t="s">
        <v>2739</v>
      </c>
      <c r="D8123" s="3" t="s">
        <v>174</v>
      </c>
      <c r="E8123" s="3" t="s">
        <v>172</v>
      </c>
      <c r="F8123" s="6">
        <v>705302.59</v>
      </c>
      <c r="G8123" s="5">
        <v>3.8751470000000001E-4</v>
      </c>
    </row>
    <row r="8124" spans="1:7" x14ac:dyDescent="0.2">
      <c r="A8124">
        <v>2022</v>
      </c>
      <c r="B8124" s="3" t="s">
        <v>225</v>
      </c>
      <c r="C8124" s="3" t="s">
        <v>2739</v>
      </c>
      <c r="D8124" s="3" t="s">
        <v>175</v>
      </c>
      <c r="E8124" s="3" t="s">
        <v>172</v>
      </c>
      <c r="F8124" s="6">
        <v>1334716.52</v>
      </c>
      <c r="G8124" s="5">
        <v>7.3333380000000002E-4</v>
      </c>
    </row>
    <row r="8125" spans="1:7" x14ac:dyDescent="0.2">
      <c r="A8125">
        <v>2022</v>
      </c>
      <c r="B8125" s="3" t="s">
        <v>285</v>
      </c>
      <c r="C8125" s="3" t="s">
        <v>2739</v>
      </c>
      <c r="D8125" s="3" t="s">
        <v>226</v>
      </c>
      <c r="E8125" s="3" t="s">
        <v>172</v>
      </c>
      <c r="F8125" s="6">
        <v>993400.07</v>
      </c>
      <c r="G8125" s="5">
        <v>5.4580419999999995E-4</v>
      </c>
    </row>
    <row r="8126" spans="1:7" x14ac:dyDescent="0.2">
      <c r="A8126">
        <v>2022</v>
      </c>
      <c r="B8126" s="3" t="s">
        <v>286</v>
      </c>
      <c r="C8126" s="3" t="s">
        <v>2739</v>
      </c>
      <c r="D8126" s="3" t="s">
        <v>227</v>
      </c>
      <c r="E8126" s="3" t="s">
        <v>172</v>
      </c>
      <c r="F8126" s="6">
        <v>9662219.9600000009</v>
      </c>
      <c r="G8126" s="5">
        <v>5.3087174000000003E-3</v>
      </c>
    </row>
    <row r="8127" spans="1:7" x14ac:dyDescent="0.2">
      <c r="A8127">
        <v>2022</v>
      </c>
      <c r="B8127" s="3" t="s">
        <v>287</v>
      </c>
      <c r="C8127" s="3" t="s">
        <v>2739</v>
      </c>
      <c r="D8127" s="3" t="s">
        <v>228</v>
      </c>
      <c r="E8127" s="3" t="s">
        <v>172</v>
      </c>
      <c r="F8127" s="6">
        <v>1409047.61</v>
      </c>
      <c r="G8127" s="5">
        <v>7.7417359999999995E-4</v>
      </c>
    </row>
    <row r="8128" spans="1:7" x14ac:dyDescent="0.2">
      <c r="A8128">
        <v>2022</v>
      </c>
      <c r="B8128" s="3" t="s">
        <v>288</v>
      </c>
      <c r="C8128" s="3" t="s">
        <v>2739</v>
      </c>
      <c r="D8128" s="3" t="s">
        <v>229</v>
      </c>
      <c r="E8128" s="3" t="s">
        <v>172</v>
      </c>
      <c r="F8128" s="6">
        <v>422620.5</v>
      </c>
      <c r="G8128" s="5">
        <v>2.3220059999999999E-4</v>
      </c>
    </row>
    <row r="8129" spans="1:7" x14ac:dyDescent="0.2">
      <c r="A8129">
        <v>2022</v>
      </c>
      <c r="B8129" s="3" t="s">
        <v>289</v>
      </c>
      <c r="C8129" s="3" t="s">
        <v>2739</v>
      </c>
      <c r="D8129" s="3" t="s">
        <v>230</v>
      </c>
      <c r="E8129" s="3" t="s">
        <v>231</v>
      </c>
      <c r="F8129" s="6">
        <v>1871490.85</v>
      </c>
      <c r="G8129" s="5">
        <v>1.0282539999999999E-3</v>
      </c>
    </row>
    <row r="8130" spans="1:7" x14ac:dyDescent="0.2">
      <c r="A8130">
        <v>2022</v>
      </c>
      <c r="B8130" s="3" t="s">
        <v>290</v>
      </c>
      <c r="C8130" s="3" t="s">
        <v>2739</v>
      </c>
      <c r="D8130" s="3" t="s">
        <v>232</v>
      </c>
      <c r="E8130" s="3" t="s">
        <v>233</v>
      </c>
      <c r="F8130" s="6">
        <v>3530998.1</v>
      </c>
      <c r="G8130" s="5">
        <v>1.9400376999999999E-3</v>
      </c>
    </row>
    <row r="8131" spans="1:7" x14ac:dyDescent="0.2">
      <c r="A8131">
        <v>2022</v>
      </c>
      <c r="B8131" s="3" t="s">
        <v>291</v>
      </c>
      <c r="C8131" s="3" t="s">
        <v>2739</v>
      </c>
      <c r="D8131" s="3" t="s">
        <v>234</v>
      </c>
      <c r="E8131" s="3" t="s">
        <v>233</v>
      </c>
      <c r="F8131" s="6">
        <v>3081640.73</v>
      </c>
      <c r="G8131" s="5">
        <v>1.6931470999999999E-3</v>
      </c>
    </row>
    <row r="8132" spans="1:7" x14ac:dyDescent="0.2">
      <c r="A8132">
        <v>2022</v>
      </c>
      <c r="B8132" s="3" t="s">
        <v>292</v>
      </c>
      <c r="C8132" s="3" t="s">
        <v>2739</v>
      </c>
      <c r="D8132" s="3" t="s">
        <v>235</v>
      </c>
      <c r="E8132" s="3" t="s">
        <v>233</v>
      </c>
      <c r="F8132" s="6">
        <v>2201898.61</v>
      </c>
      <c r="G8132" s="5">
        <v>1.2097900000000001E-3</v>
      </c>
    </row>
    <row r="8133" spans="1:7" x14ac:dyDescent="0.2">
      <c r="A8133">
        <v>2022</v>
      </c>
      <c r="B8133" s="3" t="s">
        <v>293</v>
      </c>
      <c r="C8133" s="3" t="s">
        <v>2739</v>
      </c>
      <c r="D8133" s="3" t="s">
        <v>236</v>
      </c>
      <c r="E8133" s="3" t="s">
        <v>233</v>
      </c>
      <c r="F8133" s="6">
        <v>4969652.1100000003</v>
      </c>
      <c r="G8133" s="5">
        <v>2.7304780000000002E-3</v>
      </c>
    </row>
    <row r="8134" spans="1:7" x14ac:dyDescent="0.2">
      <c r="A8134">
        <v>2022</v>
      </c>
      <c r="B8134" s="3" t="s">
        <v>294</v>
      </c>
      <c r="C8134" s="3" t="s">
        <v>2739</v>
      </c>
      <c r="D8134" s="3" t="s">
        <v>237</v>
      </c>
      <c r="E8134" s="3" t="s">
        <v>233</v>
      </c>
      <c r="F8134" s="6">
        <v>5078916.63</v>
      </c>
      <c r="G8134" s="5">
        <v>2.7905111999999999E-3</v>
      </c>
    </row>
    <row r="8135" spans="1:7" x14ac:dyDescent="0.2">
      <c r="A8135">
        <v>2022</v>
      </c>
      <c r="B8135" s="3" t="s">
        <v>295</v>
      </c>
      <c r="C8135" s="3" t="s">
        <v>2739</v>
      </c>
      <c r="D8135" s="3" t="s">
        <v>238</v>
      </c>
      <c r="E8135" s="3" t="s">
        <v>239</v>
      </c>
      <c r="F8135" s="6">
        <v>1295409.95</v>
      </c>
      <c r="G8135" s="5">
        <v>7.1173760000000003E-4</v>
      </c>
    </row>
    <row r="8136" spans="1:7" x14ac:dyDescent="0.2">
      <c r="A8136">
        <v>2022</v>
      </c>
      <c r="B8136" s="3" t="s">
        <v>296</v>
      </c>
      <c r="C8136" s="3" t="s">
        <v>2739</v>
      </c>
      <c r="D8136" s="3" t="s">
        <v>240</v>
      </c>
      <c r="E8136" s="3" t="s">
        <v>239</v>
      </c>
      <c r="F8136" s="6">
        <v>964088.17</v>
      </c>
      <c r="G8136" s="5">
        <v>5.2969940000000004E-4</v>
      </c>
    </row>
    <row r="8137" spans="1:7" x14ac:dyDescent="0.2">
      <c r="A8137">
        <v>2022</v>
      </c>
      <c r="B8137" s="3" t="s">
        <v>297</v>
      </c>
      <c r="C8137" s="3" t="s">
        <v>2739</v>
      </c>
      <c r="D8137" s="3" t="s">
        <v>241</v>
      </c>
      <c r="E8137" s="3" t="s">
        <v>239</v>
      </c>
      <c r="F8137" s="6">
        <v>887193.22</v>
      </c>
      <c r="G8137" s="5">
        <v>4.8745089999999999E-4</v>
      </c>
    </row>
    <row r="8138" spans="1:7" x14ac:dyDescent="0.2">
      <c r="A8138">
        <v>2022</v>
      </c>
      <c r="B8138" s="3" t="s">
        <v>298</v>
      </c>
      <c r="C8138" s="3" t="s">
        <v>2739</v>
      </c>
      <c r="D8138" s="3" t="s">
        <v>242</v>
      </c>
      <c r="E8138" s="3" t="s">
        <v>239</v>
      </c>
      <c r="F8138" s="6">
        <v>997187.32</v>
      </c>
      <c r="G8138" s="5">
        <v>5.4788500000000002E-4</v>
      </c>
    </row>
    <row r="8139" spans="1:7" x14ac:dyDescent="0.2">
      <c r="A8139">
        <v>2022</v>
      </c>
      <c r="B8139" s="3" t="s">
        <v>299</v>
      </c>
      <c r="C8139" s="3" t="s">
        <v>2739</v>
      </c>
      <c r="D8139" s="3" t="s">
        <v>243</v>
      </c>
      <c r="E8139" s="3" t="s">
        <v>239</v>
      </c>
      <c r="F8139" s="6">
        <v>390446.99</v>
      </c>
      <c r="G8139" s="5">
        <v>2.1452339999999999E-4</v>
      </c>
    </row>
    <row r="8140" spans="1:7" x14ac:dyDescent="0.2">
      <c r="A8140">
        <v>2022</v>
      </c>
      <c r="B8140" s="3" t="s">
        <v>300</v>
      </c>
      <c r="C8140" s="3" t="s">
        <v>2739</v>
      </c>
      <c r="D8140" s="3" t="s">
        <v>244</v>
      </c>
      <c r="E8140" s="3" t="s">
        <v>239</v>
      </c>
      <c r="F8140" s="6">
        <v>426631.5</v>
      </c>
      <c r="G8140" s="5">
        <v>2.3440430000000001E-4</v>
      </c>
    </row>
    <row r="8141" spans="1:7" x14ac:dyDescent="0.2">
      <c r="A8141">
        <v>2022</v>
      </c>
      <c r="B8141" s="3" t="s">
        <v>301</v>
      </c>
      <c r="C8141" s="3" t="s">
        <v>2739</v>
      </c>
      <c r="D8141" s="3" t="s">
        <v>245</v>
      </c>
      <c r="E8141" s="3" t="s">
        <v>239</v>
      </c>
      <c r="F8141" s="6">
        <v>861836.61</v>
      </c>
      <c r="G8141" s="5">
        <v>4.735192E-4</v>
      </c>
    </row>
    <row r="8142" spans="1:7" x14ac:dyDescent="0.2">
      <c r="A8142">
        <v>2022</v>
      </c>
      <c r="B8142" s="3" t="s">
        <v>302</v>
      </c>
      <c r="C8142" s="3" t="s">
        <v>2739</v>
      </c>
      <c r="D8142" s="3" t="s">
        <v>246</v>
      </c>
      <c r="E8142" s="3" t="s">
        <v>247</v>
      </c>
      <c r="F8142" s="6">
        <v>1606114.67</v>
      </c>
      <c r="G8142" s="5">
        <v>8.8244820000000005E-4</v>
      </c>
    </row>
    <row r="8143" spans="1:7" x14ac:dyDescent="0.2">
      <c r="A8143">
        <v>2022</v>
      </c>
      <c r="B8143" s="3" t="s">
        <v>303</v>
      </c>
      <c r="C8143" s="3" t="s">
        <v>2739</v>
      </c>
      <c r="D8143" s="3" t="s">
        <v>248</v>
      </c>
      <c r="E8143" s="3" t="s">
        <v>247</v>
      </c>
      <c r="F8143" s="6">
        <v>398719.65</v>
      </c>
      <c r="G8143" s="5">
        <v>2.1906869999999999E-4</v>
      </c>
    </row>
    <row r="8144" spans="1:7" x14ac:dyDescent="0.2">
      <c r="A8144">
        <v>2022</v>
      </c>
      <c r="B8144" s="3" t="s">
        <v>305</v>
      </c>
      <c r="C8144" s="3" t="s">
        <v>2739</v>
      </c>
      <c r="D8144" s="3" t="s">
        <v>251</v>
      </c>
      <c r="E8144" s="3" t="s">
        <v>250</v>
      </c>
      <c r="F8144" s="6">
        <v>2535643.2400000002</v>
      </c>
      <c r="G8144" s="5">
        <v>1.3931595000000001E-3</v>
      </c>
    </row>
    <row r="8145" spans="1:7" x14ac:dyDescent="0.2">
      <c r="A8145">
        <v>2022</v>
      </c>
      <c r="B8145" s="3" t="s">
        <v>306</v>
      </c>
      <c r="C8145" s="3" t="s">
        <v>2739</v>
      </c>
      <c r="D8145" s="3" t="s">
        <v>252</v>
      </c>
      <c r="E8145" s="3" t="s">
        <v>250</v>
      </c>
      <c r="F8145" s="6">
        <v>1079034.1399999999</v>
      </c>
      <c r="G8145" s="5">
        <v>5.9285420000000004E-4</v>
      </c>
    </row>
    <row r="8146" spans="1:7" x14ac:dyDescent="0.2">
      <c r="A8146">
        <v>2022</v>
      </c>
      <c r="B8146" s="3" t="s">
        <v>307</v>
      </c>
      <c r="C8146" s="3" t="s">
        <v>2739</v>
      </c>
      <c r="D8146" s="3" t="s">
        <v>253</v>
      </c>
      <c r="E8146" s="3" t="s">
        <v>250</v>
      </c>
      <c r="F8146" s="6">
        <v>2188038.9900000002</v>
      </c>
      <c r="G8146" s="5">
        <v>1.2021752000000001E-3</v>
      </c>
    </row>
    <row r="8147" spans="1:7" x14ac:dyDescent="0.2">
      <c r="A8147">
        <v>2022</v>
      </c>
      <c r="B8147" s="3" t="s">
        <v>308</v>
      </c>
      <c r="C8147" s="3" t="s">
        <v>2739</v>
      </c>
      <c r="D8147" s="3" t="s">
        <v>254</v>
      </c>
      <c r="E8147" s="3" t="s">
        <v>250</v>
      </c>
      <c r="F8147" s="6">
        <v>675767.92</v>
      </c>
      <c r="G8147" s="5">
        <v>3.7128740000000001E-4</v>
      </c>
    </row>
    <row r="8148" spans="1:7" x14ac:dyDescent="0.2">
      <c r="A8148">
        <v>2022</v>
      </c>
      <c r="B8148" s="3" t="s">
        <v>311</v>
      </c>
      <c r="C8148" s="3" t="s">
        <v>2739</v>
      </c>
      <c r="D8148" s="3" t="s">
        <v>257</v>
      </c>
      <c r="E8148" s="3" t="s">
        <v>250</v>
      </c>
      <c r="F8148" s="6">
        <v>1871829.59</v>
      </c>
      <c r="G8148" s="5">
        <v>1.0284401000000001E-3</v>
      </c>
    </row>
    <row r="8149" spans="1:7" x14ac:dyDescent="0.2">
      <c r="A8149">
        <v>2022</v>
      </c>
      <c r="B8149" s="3" t="s">
        <v>312</v>
      </c>
      <c r="C8149" s="3" t="s">
        <v>2739</v>
      </c>
      <c r="D8149" s="3" t="s">
        <v>258</v>
      </c>
      <c r="E8149" s="3" t="s">
        <v>259</v>
      </c>
      <c r="F8149" s="6">
        <v>1177059.7</v>
      </c>
      <c r="G8149" s="5">
        <v>6.4671240000000005E-4</v>
      </c>
    </row>
    <row r="8150" spans="1:7" x14ac:dyDescent="0.2">
      <c r="A8150">
        <v>2022</v>
      </c>
      <c r="B8150" s="3" t="s">
        <v>313</v>
      </c>
      <c r="C8150" s="3" t="s">
        <v>2739</v>
      </c>
      <c r="D8150" s="3" t="s">
        <v>260</v>
      </c>
      <c r="E8150" s="3" t="s">
        <v>259</v>
      </c>
      <c r="F8150" s="6">
        <v>6511190.1100000003</v>
      </c>
      <c r="G8150" s="5">
        <v>3.5774458000000001E-3</v>
      </c>
    </row>
    <row r="8151" spans="1:7" x14ac:dyDescent="0.2">
      <c r="A8151">
        <v>2022</v>
      </c>
      <c r="B8151" s="3" t="s">
        <v>314</v>
      </c>
      <c r="C8151" s="3" t="s">
        <v>2739</v>
      </c>
      <c r="D8151" s="3" t="s">
        <v>261</v>
      </c>
      <c r="E8151" s="3" t="s">
        <v>259</v>
      </c>
      <c r="F8151" s="6">
        <v>458127.93</v>
      </c>
      <c r="G8151" s="5">
        <v>2.517094E-4</v>
      </c>
    </row>
    <row r="8152" spans="1:7" x14ac:dyDescent="0.2">
      <c r="A8152">
        <v>2022</v>
      </c>
      <c r="B8152" s="3" t="s">
        <v>315</v>
      </c>
      <c r="C8152" s="3" t="s">
        <v>2739</v>
      </c>
      <c r="D8152" s="3" t="s">
        <v>262</v>
      </c>
      <c r="E8152" s="3" t="s">
        <v>259</v>
      </c>
      <c r="F8152" s="6">
        <v>852615.37</v>
      </c>
      <c r="G8152" s="5">
        <v>4.6845280000000001E-4</v>
      </c>
    </row>
    <row r="8153" spans="1:7" x14ac:dyDescent="0.2">
      <c r="A8153">
        <v>2022</v>
      </c>
      <c r="B8153" s="3" t="s">
        <v>316</v>
      </c>
      <c r="C8153" s="3" t="s">
        <v>2739</v>
      </c>
      <c r="D8153" s="3" t="s">
        <v>263</v>
      </c>
      <c r="E8153" s="3" t="s">
        <v>259</v>
      </c>
      <c r="F8153" s="6">
        <v>1855778.29</v>
      </c>
      <c r="G8153" s="5">
        <v>1.0196210000000001E-3</v>
      </c>
    </row>
    <row r="8154" spans="1:7" x14ac:dyDescent="0.2">
      <c r="A8154">
        <v>2022</v>
      </c>
      <c r="B8154" s="3" t="s">
        <v>317</v>
      </c>
      <c r="C8154" s="3" t="s">
        <v>2739</v>
      </c>
      <c r="D8154" s="3" t="s">
        <v>264</v>
      </c>
      <c r="E8154" s="3" t="s">
        <v>265</v>
      </c>
      <c r="F8154" s="6">
        <v>563710.41</v>
      </c>
      <c r="G8154" s="5">
        <v>3.0971960000000001E-4</v>
      </c>
    </row>
    <row r="8155" spans="1:7" x14ac:dyDescent="0.2">
      <c r="A8155">
        <v>2022</v>
      </c>
      <c r="B8155" s="3" t="s">
        <v>318</v>
      </c>
      <c r="C8155" s="3" t="s">
        <v>2739</v>
      </c>
      <c r="D8155" s="3" t="s">
        <v>266</v>
      </c>
      <c r="E8155" s="3" t="s">
        <v>265</v>
      </c>
      <c r="F8155" s="6">
        <v>1119465.83</v>
      </c>
      <c r="G8155" s="5">
        <v>6.1506859999999996E-4</v>
      </c>
    </row>
    <row r="8156" spans="1:7" x14ac:dyDescent="0.2">
      <c r="A8156">
        <v>2022</v>
      </c>
      <c r="B8156" s="3" t="s">
        <v>319</v>
      </c>
      <c r="C8156" s="3" t="s">
        <v>2739</v>
      </c>
      <c r="D8156" s="3" t="s">
        <v>267</v>
      </c>
      <c r="E8156" s="3" t="s">
        <v>265</v>
      </c>
      <c r="F8156" s="6">
        <v>774254.57</v>
      </c>
      <c r="G8156" s="5">
        <v>4.2539900000000002E-4</v>
      </c>
    </row>
    <row r="8157" spans="1:7" x14ac:dyDescent="0.2">
      <c r="A8157">
        <v>2022</v>
      </c>
      <c r="B8157" s="3" t="s">
        <v>320</v>
      </c>
      <c r="C8157" s="3" t="s">
        <v>2739</v>
      </c>
      <c r="D8157" s="3" t="s">
        <v>268</v>
      </c>
      <c r="E8157" s="3" t="s">
        <v>269</v>
      </c>
      <c r="F8157" s="6">
        <v>5709288.4400000004</v>
      </c>
      <c r="G8157" s="5">
        <v>3.1368567000000002E-3</v>
      </c>
    </row>
    <row r="8158" spans="1:7" x14ac:dyDescent="0.2">
      <c r="A8158">
        <v>2022</v>
      </c>
      <c r="B8158" s="3" t="s">
        <v>321</v>
      </c>
      <c r="C8158" s="3" t="s">
        <v>2739</v>
      </c>
      <c r="D8158" s="3" t="s">
        <v>270</v>
      </c>
      <c r="E8158" s="3" t="s">
        <v>269</v>
      </c>
      <c r="F8158" s="6">
        <v>6609121.8300000001</v>
      </c>
      <c r="G8158" s="5">
        <v>3.6312524999999999E-3</v>
      </c>
    </row>
    <row r="8159" spans="1:7" x14ac:dyDescent="0.2">
      <c r="A8159">
        <v>2022</v>
      </c>
      <c r="B8159" s="3" t="s">
        <v>322</v>
      </c>
      <c r="C8159" s="3" t="s">
        <v>2739</v>
      </c>
      <c r="D8159" s="3" t="s">
        <v>271</v>
      </c>
      <c r="E8159" s="3" t="s">
        <v>269</v>
      </c>
      <c r="F8159" s="6">
        <v>1250227.2</v>
      </c>
      <c r="G8159" s="5">
        <v>6.8691279999999997E-4</v>
      </c>
    </row>
    <row r="8160" spans="1:7" x14ac:dyDescent="0.2">
      <c r="A8160">
        <v>2022</v>
      </c>
      <c r="B8160" s="3" t="s">
        <v>323</v>
      </c>
      <c r="C8160" s="3" t="s">
        <v>2739</v>
      </c>
      <c r="D8160" s="3" t="s">
        <v>272</v>
      </c>
      <c r="E8160" s="3" t="s">
        <v>269</v>
      </c>
      <c r="F8160" s="6">
        <v>6310047.4000000004</v>
      </c>
      <c r="G8160" s="5">
        <v>3.4669318999999998E-3</v>
      </c>
    </row>
    <row r="8161" spans="1:7" x14ac:dyDescent="0.2">
      <c r="A8161">
        <v>2022</v>
      </c>
      <c r="B8161" s="3" t="s">
        <v>324</v>
      </c>
      <c r="C8161" s="3" t="s">
        <v>2739</v>
      </c>
      <c r="D8161" s="3" t="s">
        <v>273</v>
      </c>
      <c r="E8161" s="3" t="s">
        <v>269</v>
      </c>
      <c r="F8161" s="6">
        <v>1619777.8</v>
      </c>
      <c r="G8161" s="5">
        <v>8.8995519999999996E-4</v>
      </c>
    </row>
    <row r="8162" spans="1:7" x14ac:dyDescent="0.2">
      <c r="A8162">
        <v>2022</v>
      </c>
      <c r="B8162" s="3" t="s">
        <v>325</v>
      </c>
      <c r="C8162" s="3" t="s">
        <v>2739</v>
      </c>
      <c r="D8162" s="3" t="s">
        <v>274</v>
      </c>
      <c r="E8162" s="3" t="s">
        <v>269</v>
      </c>
      <c r="F8162" s="6">
        <v>7110604.4699999997</v>
      </c>
      <c r="G8162" s="5">
        <v>3.9067822999999998E-3</v>
      </c>
    </row>
    <row r="8163" spans="1:7" x14ac:dyDescent="0.2">
      <c r="A8163">
        <v>2022</v>
      </c>
      <c r="B8163" s="3" t="s">
        <v>326</v>
      </c>
      <c r="C8163" s="3" t="s">
        <v>2739</v>
      </c>
      <c r="D8163" s="3" t="s">
        <v>275</v>
      </c>
      <c r="E8163" s="3" t="s">
        <v>269</v>
      </c>
      <c r="F8163" s="6">
        <v>2713444.56</v>
      </c>
      <c r="G8163" s="5">
        <v>1.4908489E-3</v>
      </c>
    </row>
    <row r="8164" spans="1:7" x14ac:dyDescent="0.2">
      <c r="A8164">
        <v>2022</v>
      </c>
      <c r="B8164" s="3" t="s">
        <v>327</v>
      </c>
      <c r="C8164" s="3" t="s">
        <v>2739</v>
      </c>
      <c r="D8164" s="3" t="s">
        <v>276</v>
      </c>
      <c r="E8164" s="3" t="s">
        <v>277</v>
      </c>
      <c r="F8164" s="6">
        <v>534567.4</v>
      </c>
      <c r="G8164" s="5">
        <v>2.9370760000000003E-4</v>
      </c>
    </row>
    <row r="8165" spans="1:7" x14ac:dyDescent="0.2">
      <c r="A8165">
        <v>2022</v>
      </c>
      <c r="B8165" s="3" t="s">
        <v>328</v>
      </c>
      <c r="C8165" s="3" t="s">
        <v>2739</v>
      </c>
      <c r="D8165" s="3" t="s">
        <v>278</v>
      </c>
      <c r="E8165" s="3" t="s">
        <v>277</v>
      </c>
      <c r="F8165" s="6">
        <v>457143.48</v>
      </c>
      <c r="G8165" s="5">
        <v>2.5116850000000003E-4</v>
      </c>
    </row>
    <row r="8166" spans="1:7" x14ac:dyDescent="0.2">
      <c r="A8166">
        <v>2022</v>
      </c>
      <c r="B8166" s="3" t="s">
        <v>329</v>
      </c>
      <c r="C8166" s="3" t="s">
        <v>2739</v>
      </c>
      <c r="D8166" s="3" t="s">
        <v>279</v>
      </c>
      <c r="E8166" s="3" t="s">
        <v>277</v>
      </c>
      <c r="F8166" s="6">
        <v>449873.43</v>
      </c>
      <c r="G8166" s="5">
        <v>2.471741E-4</v>
      </c>
    </row>
    <row r="8167" spans="1:7" x14ac:dyDescent="0.2">
      <c r="A8167">
        <v>2022</v>
      </c>
      <c r="B8167" s="3" t="s">
        <v>330</v>
      </c>
      <c r="C8167" s="3" t="s">
        <v>2739</v>
      </c>
      <c r="D8167" s="3" t="s">
        <v>280</v>
      </c>
      <c r="E8167" s="3" t="s">
        <v>277</v>
      </c>
      <c r="F8167" s="6">
        <v>1044021.31</v>
      </c>
      <c r="G8167" s="5">
        <v>5.7361710000000004E-4</v>
      </c>
    </row>
    <row r="8168" spans="1:7" x14ac:dyDescent="0.2">
      <c r="A8168">
        <v>2022</v>
      </c>
      <c r="B8168" s="3" t="s">
        <v>331</v>
      </c>
      <c r="C8168" s="3" t="s">
        <v>2739</v>
      </c>
      <c r="D8168" s="3" t="s">
        <v>281</v>
      </c>
      <c r="E8168" s="3" t="s">
        <v>277</v>
      </c>
      <c r="F8168" s="6">
        <v>516988.03</v>
      </c>
      <c r="G8168" s="5">
        <v>2.840489E-4</v>
      </c>
    </row>
    <row r="8169" spans="1:7" x14ac:dyDescent="0.2">
      <c r="A8169">
        <v>2022</v>
      </c>
      <c r="B8169" s="3" t="s">
        <v>332</v>
      </c>
      <c r="C8169" s="3" t="s">
        <v>2739</v>
      </c>
      <c r="D8169" s="3" t="s">
        <v>282</v>
      </c>
      <c r="E8169" s="3" t="s">
        <v>277</v>
      </c>
      <c r="F8169" s="6">
        <v>461461.95</v>
      </c>
      <c r="G8169" s="5">
        <v>2.5354119999999999E-4</v>
      </c>
    </row>
    <row r="8170" spans="1:7" x14ac:dyDescent="0.2">
      <c r="A8170">
        <v>2022</v>
      </c>
      <c r="B8170" s="3" t="s">
        <v>333</v>
      </c>
      <c r="C8170" s="3" t="s">
        <v>2739</v>
      </c>
      <c r="D8170" s="3" t="s">
        <v>283</v>
      </c>
      <c r="E8170" s="3" t="s">
        <v>277</v>
      </c>
      <c r="F8170" s="6">
        <v>744011.33</v>
      </c>
      <c r="G8170" s="5">
        <v>4.0878239999999998E-4</v>
      </c>
    </row>
    <row r="8171" spans="1:7" x14ac:dyDescent="0.2">
      <c r="A8171">
        <v>2022</v>
      </c>
      <c r="B8171" s="3" t="s">
        <v>334</v>
      </c>
      <c r="C8171" s="3" t="s">
        <v>2739</v>
      </c>
      <c r="D8171" s="3" t="s">
        <v>284</v>
      </c>
      <c r="E8171" s="3" t="s">
        <v>277</v>
      </c>
      <c r="F8171" s="6">
        <v>173610.15</v>
      </c>
      <c r="G8171" s="5">
        <v>9.5386700000000006E-5</v>
      </c>
    </row>
    <row r="8172" spans="1:7" x14ac:dyDescent="0.2">
      <c r="A8172">
        <v>2022</v>
      </c>
      <c r="B8172" s="3" t="s">
        <v>396</v>
      </c>
      <c r="C8172" s="3" t="s">
        <v>2739</v>
      </c>
      <c r="D8172" s="3" t="s">
        <v>337</v>
      </c>
      <c r="E8172" s="3" t="s">
        <v>336</v>
      </c>
      <c r="F8172" s="6">
        <v>374168.43</v>
      </c>
      <c r="G8172" s="5">
        <v>2.0557950000000001E-4</v>
      </c>
    </row>
    <row r="8173" spans="1:7" x14ac:dyDescent="0.2">
      <c r="A8173">
        <v>2022</v>
      </c>
      <c r="B8173" s="3" t="s">
        <v>397</v>
      </c>
      <c r="C8173" s="3" t="s">
        <v>2739</v>
      </c>
      <c r="D8173" s="3" t="s">
        <v>338</v>
      </c>
      <c r="E8173" s="3" t="s">
        <v>277</v>
      </c>
      <c r="F8173" s="6">
        <v>678063.16</v>
      </c>
      <c r="G8173" s="5">
        <v>3.7254850000000001E-4</v>
      </c>
    </row>
    <row r="8174" spans="1:7" x14ac:dyDescent="0.2">
      <c r="A8174">
        <v>2022</v>
      </c>
      <c r="B8174" s="3" t="s">
        <v>398</v>
      </c>
      <c r="C8174" s="3" t="s">
        <v>2739</v>
      </c>
      <c r="D8174" s="3" t="s">
        <v>339</v>
      </c>
      <c r="E8174" s="3" t="s">
        <v>336</v>
      </c>
      <c r="F8174" s="6">
        <v>346704.56</v>
      </c>
      <c r="G8174" s="5">
        <v>1.9049E-4</v>
      </c>
    </row>
    <row r="8175" spans="1:7" x14ac:dyDescent="0.2">
      <c r="A8175">
        <v>2022</v>
      </c>
      <c r="B8175" s="3" t="s">
        <v>399</v>
      </c>
      <c r="C8175" s="3" t="s">
        <v>2739</v>
      </c>
      <c r="D8175" s="3" t="s">
        <v>2417</v>
      </c>
      <c r="E8175" s="3" t="s">
        <v>336</v>
      </c>
      <c r="F8175" s="6">
        <v>342489.77</v>
      </c>
      <c r="G8175" s="5">
        <v>1.8817430000000001E-4</v>
      </c>
    </row>
    <row r="8176" spans="1:7" x14ac:dyDescent="0.2">
      <c r="A8176">
        <v>2022</v>
      </c>
      <c r="B8176" s="3" t="s">
        <v>400</v>
      </c>
      <c r="C8176" s="3" t="s">
        <v>2739</v>
      </c>
      <c r="D8176" s="3" t="s">
        <v>341</v>
      </c>
      <c r="E8176" s="3" t="s">
        <v>54</v>
      </c>
      <c r="F8176" s="6">
        <v>526260.57999999996</v>
      </c>
      <c r="G8176" s="5">
        <v>2.8914359999999999E-4</v>
      </c>
    </row>
    <row r="8177" spans="1:7" x14ac:dyDescent="0.2">
      <c r="A8177">
        <v>2022</v>
      </c>
      <c r="B8177" s="3" t="s">
        <v>401</v>
      </c>
      <c r="C8177" s="3" t="s">
        <v>2739</v>
      </c>
      <c r="D8177" s="3" t="s">
        <v>343</v>
      </c>
      <c r="E8177" s="3" t="s">
        <v>344</v>
      </c>
      <c r="F8177" s="6">
        <v>737431.24</v>
      </c>
      <c r="G8177" s="5">
        <v>4.0516709999999999E-4</v>
      </c>
    </row>
    <row r="8178" spans="1:7" x14ac:dyDescent="0.2">
      <c r="A8178">
        <v>2022</v>
      </c>
      <c r="B8178" s="3" t="s">
        <v>402</v>
      </c>
      <c r="C8178" s="3" t="s">
        <v>2739</v>
      </c>
      <c r="D8178" s="3" t="s">
        <v>345</v>
      </c>
      <c r="E8178" s="3" t="s">
        <v>344</v>
      </c>
      <c r="F8178" s="6">
        <v>402435.1</v>
      </c>
      <c r="G8178" s="5">
        <v>2.2111010000000001E-4</v>
      </c>
    </row>
    <row r="8179" spans="1:7" x14ac:dyDescent="0.2">
      <c r="A8179">
        <v>2022</v>
      </c>
      <c r="B8179" s="3" t="s">
        <v>403</v>
      </c>
      <c r="C8179" s="3" t="s">
        <v>2739</v>
      </c>
      <c r="D8179" s="3" t="s">
        <v>346</v>
      </c>
      <c r="E8179" s="3" t="s">
        <v>344</v>
      </c>
      <c r="F8179" s="6">
        <v>1013714.11</v>
      </c>
      <c r="G8179" s="5">
        <v>5.5696540000000001E-4</v>
      </c>
    </row>
    <row r="8180" spans="1:7" x14ac:dyDescent="0.2">
      <c r="A8180">
        <v>2022</v>
      </c>
      <c r="B8180" s="3" t="s">
        <v>404</v>
      </c>
      <c r="C8180" s="3" t="s">
        <v>2739</v>
      </c>
      <c r="D8180" s="3" t="s">
        <v>347</v>
      </c>
      <c r="E8180" s="3" t="s">
        <v>348</v>
      </c>
      <c r="F8180" s="6">
        <v>522558.75</v>
      </c>
      <c r="G8180" s="5">
        <v>2.8710969999999999E-4</v>
      </c>
    </row>
    <row r="8181" spans="1:7" x14ac:dyDescent="0.2">
      <c r="A8181">
        <v>2022</v>
      </c>
      <c r="B8181" s="3" t="s">
        <v>405</v>
      </c>
      <c r="C8181" s="3" t="s">
        <v>2739</v>
      </c>
      <c r="D8181" s="3" t="s">
        <v>349</v>
      </c>
      <c r="E8181" s="3" t="s">
        <v>348</v>
      </c>
      <c r="F8181" s="6">
        <v>672799.32</v>
      </c>
      <c r="G8181" s="5">
        <v>3.6965639999999997E-4</v>
      </c>
    </row>
    <row r="8182" spans="1:7" x14ac:dyDescent="0.2">
      <c r="A8182">
        <v>2022</v>
      </c>
      <c r="B8182" s="3" t="s">
        <v>406</v>
      </c>
      <c r="C8182" s="3" t="s">
        <v>2739</v>
      </c>
      <c r="D8182" s="3" t="s">
        <v>350</v>
      </c>
      <c r="E8182" s="3" t="s">
        <v>348</v>
      </c>
      <c r="F8182" s="6">
        <v>888654.95</v>
      </c>
      <c r="G8182" s="5">
        <v>4.8825410000000001E-4</v>
      </c>
    </row>
    <row r="8183" spans="1:7" x14ac:dyDescent="0.2">
      <c r="A8183">
        <v>2022</v>
      </c>
      <c r="B8183" s="3" t="s">
        <v>407</v>
      </c>
      <c r="C8183" s="3" t="s">
        <v>2739</v>
      </c>
      <c r="D8183" s="3" t="s">
        <v>351</v>
      </c>
      <c r="E8183" s="3" t="s">
        <v>352</v>
      </c>
      <c r="F8183" s="6">
        <v>3118321.27</v>
      </c>
      <c r="G8183" s="5">
        <v>1.7133005E-3</v>
      </c>
    </row>
    <row r="8184" spans="1:7" x14ac:dyDescent="0.2">
      <c r="A8184">
        <v>2022</v>
      </c>
      <c r="B8184" s="3" t="s">
        <v>408</v>
      </c>
      <c r="C8184" s="3" t="s">
        <v>2739</v>
      </c>
      <c r="D8184" s="3" t="s">
        <v>353</v>
      </c>
      <c r="E8184" s="3" t="s">
        <v>354</v>
      </c>
      <c r="F8184" s="6">
        <v>1267421.75</v>
      </c>
      <c r="G8184" s="5">
        <v>6.9636000000000003E-4</v>
      </c>
    </row>
    <row r="8185" spans="1:7" x14ac:dyDescent="0.2">
      <c r="A8185">
        <v>2022</v>
      </c>
      <c r="B8185" s="3" t="s">
        <v>409</v>
      </c>
      <c r="C8185" s="3" t="s">
        <v>2739</v>
      </c>
      <c r="D8185" s="3" t="s">
        <v>355</v>
      </c>
      <c r="E8185" s="3" t="s">
        <v>354</v>
      </c>
      <c r="F8185" s="6">
        <v>1737341.39</v>
      </c>
      <c r="G8185" s="5">
        <v>9.5454820000000001E-4</v>
      </c>
    </row>
    <row r="8186" spans="1:7" x14ac:dyDescent="0.2">
      <c r="A8186">
        <v>2022</v>
      </c>
      <c r="B8186" s="3" t="s">
        <v>410</v>
      </c>
      <c r="C8186" s="3" t="s">
        <v>2739</v>
      </c>
      <c r="D8186" s="3" t="s">
        <v>356</v>
      </c>
      <c r="E8186" s="3" t="s">
        <v>357</v>
      </c>
      <c r="F8186" s="6">
        <v>655101.96</v>
      </c>
      <c r="G8186" s="5">
        <v>3.5993290000000002E-4</v>
      </c>
    </row>
    <row r="8187" spans="1:7" x14ac:dyDescent="0.2">
      <c r="A8187">
        <v>2022</v>
      </c>
      <c r="B8187" s="3" t="s">
        <v>411</v>
      </c>
      <c r="C8187" s="3" t="s">
        <v>2739</v>
      </c>
      <c r="D8187" s="3" t="s">
        <v>358</v>
      </c>
      <c r="E8187" s="3" t="s">
        <v>357</v>
      </c>
      <c r="F8187" s="6">
        <v>479712.2</v>
      </c>
      <c r="G8187" s="5">
        <v>2.635685E-4</v>
      </c>
    </row>
    <row r="8188" spans="1:7" x14ac:dyDescent="0.2">
      <c r="A8188">
        <v>2022</v>
      </c>
      <c r="B8188" s="3" t="s">
        <v>412</v>
      </c>
      <c r="C8188" s="3" t="s">
        <v>2739</v>
      </c>
      <c r="D8188" s="3" t="s">
        <v>359</v>
      </c>
      <c r="E8188" s="3" t="s">
        <v>357</v>
      </c>
      <c r="F8188" s="6">
        <v>746575.91</v>
      </c>
      <c r="G8188" s="5">
        <v>4.1019150000000002E-4</v>
      </c>
    </row>
    <row r="8189" spans="1:7" x14ac:dyDescent="0.2">
      <c r="A8189">
        <v>2022</v>
      </c>
      <c r="B8189" s="3" t="s">
        <v>413</v>
      </c>
      <c r="C8189" s="3" t="s">
        <v>2739</v>
      </c>
      <c r="D8189" s="3" t="s">
        <v>360</v>
      </c>
      <c r="E8189" s="3" t="s">
        <v>357</v>
      </c>
      <c r="F8189" s="6">
        <v>754518.87</v>
      </c>
      <c r="G8189" s="5">
        <v>4.1455559999999998E-4</v>
      </c>
    </row>
    <row r="8190" spans="1:7" x14ac:dyDescent="0.2">
      <c r="A8190">
        <v>2022</v>
      </c>
      <c r="B8190" s="3" t="s">
        <v>414</v>
      </c>
      <c r="C8190" s="3" t="s">
        <v>2739</v>
      </c>
      <c r="D8190" s="3" t="s">
        <v>361</v>
      </c>
      <c r="E8190" s="3" t="s">
        <v>362</v>
      </c>
      <c r="F8190" s="6">
        <v>917422.25</v>
      </c>
      <c r="G8190" s="5">
        <v>5.0405969999999997E-4</v>
      </c>
    </row>
    <row r="8191" spans="1:7" x14ac:dyDescent="0.2">
      <c r="A8191">
        <v>2022</v>
      </c>
      <c r="B8191" s="3" t="s">
        <v>415</v>
      </c>
      <c r="C8191" s="3" t="s">
        <v>2739</v>
      </c>
      <c r="D8191" s="3" t="s">
        <v>363</v>
      </c>
      <c r="E8191" s="3" t="s">
        <v>364</v>
      </c>
      <c r="F8191" s="6">
        <v>328289.48</v>
      </c>
      <c r="G8191" s="5">
        <v>1.803722E-4</v>
      </c>
    </row>
    <row r="8192" spans="1:7" x14ac:dyDescent="0.2">
      <c r="A8192">
        <v>2022</v>
      </c>
      <c r="B8192" s="3" t="s">
        <v>416</v>
      </c>
      <c r="C8192" s="3" t="s">
        <v>2739</v>
      </c>
      <c r="D8192" s="3" t="s">
        <v>23</v>
      </c>
      <c r="E8192" s="3" t="s">
        <v>364</v>
      </c>
      <c r="F8192" s="6">
        <v>1162440.19</v>
      </c>
      <c r="G8192" s="5">
        <v>6.3867999999999998E-4</v>
      </c>
    </row>
    <row r="8193" spans="1:7" x14ac:dyDescent="0.2">
      <c r="A8193">
        <v>2022</v>
      </c>
      <c r="B8193" s="3" t="s">
        <v>417</v>
      </c>
      <c r="C8193" s="3" t="s">
        <v>2739</v>
      </c>
      <c r="D8193" s="3" t="s">
        <v>365</v>
      </c>
      <c r="E8193" s="3" t="s">
        <v>364</v>
      </c>
      <c r="F8193" s="6">
        <v>1119903.72</v>
      </c>
      <c r="G8193" s="5">
        <v>6.1530920000000004E-4</v>
      </c>
    </row>
    <row r="8194" spans="1:7" x14ac:dyDescent="0.2">
      <c r="A8194">
        <v>2022</v>
      </c>
      <c r="B8194" s="3" t="s">
        <v>418</v>
      </c>
      <c r="C8194" s="3" t="s">
        <v>2739</v>
      </c>
      <c r="D8194" s="3" t="s">
        <v>366</v>
      </c>
      <c r="E8194" s="3" t="s">
        <v>364</v>
      </c>
      <c r="F8194" s="6">
        <v>1032828.31</v>
      </c>
      <c r="G8194" s="5">
        <v>5.6746729999999999E-4</v>
      </c>
    </row>
    <row r="8195" spans="1:7" x14ac:dyDescent="0.2">
      <c r="A8195">
        <v>2022</v>
      </c>
      <c r="B8195" s="3" t="s">
        <v>419</v>
      </c>
      <c r="C8195" s="3" t="s">
        <v>2739</v>
      </c>
      <c r="D8195" s="3" t="s">
        <v>367</v>
      </c>
      <c r="E8195" s="3" t="s">
        <v>368</v>
      </c>
      <c r="F8195" s="6">
        <v>341892.28</v>
      </c>
      <c r="G8195" s="5">
        <v>1.87846E-4</v>
      </c>
    </row>
    <row r="8196" spans="1:7" x14ac:dyDescent="0.2">
      <c r="A8196">
        <v>2022</v>
      </c>
      <c r="B8196" s="3" t="s">
        <v>420</v>
      </c>
      <c r="C8196" s="3" t="s">
        <v>2739</v>
      </c>
      <c r="D8196" s="3" t="s">
        <v>369</v>
      </c>
      <c r="E8196" s="3" t="s">
        <v>368</v>
      </c>
      <c r="F8196" s="6">
        <v>577640.25</v>
      </c>
      <c r="G8196" s="5">
        <v>3.1737310000000001E-4</v>
      </c>
    </row>
    <row r="8197" spans="1:7" x14ac:dyDescent="0.2">
      <c r="A8197">
        <v>2022</v>
      </c>
      <c r="B8197" s="3" t="s">
        <v>421</v>
      </c>
      <c r="C8197" s="3" t="s">
        <v>2739</v>
      </c>
      <c r="D8197" s="3" t="s">
        <v>370</v>
      </c>
      <c r="E8197" s="3" t="s">
        <v>368</v>
      </c>
      <c r="F8197" s="6">
        <v>753814.03</v>
      </c>
      <c r="G8197" s="5">
        <v>4.1416830000000002E-4</v>
      </c>
    </row>
    <row r="8198" spans="1:7" x14ac:dyDescent="0.2">
      <c r="A8198">
        <v>2022</v>
      </c>
      <c r="B8198" s="3" t="s">
        <v>422</v>
      </c>
      <c r="C8198" s="3" t="s">
        <v>2739</v>
      </c>
      <c r="D8198" s="3" t="s">
        <v>371</v>
      </c>
      <c r="E8198" s="3" t="s">
        <v>368</v>
      </c>
      <c r="F8198" s="6">
        <v>480528.15</v>
      </c>
      <c r="G8198" s="5">
        <v>2.640168E-4</v>
      </c>
    </row>
    <row r="8199" spans="1:7" x14ac:dyDescent="0.2">
      <c r="A8199">
        <v>2022</v>
      </c>
      <c r="B8199" s="3" t="s">
        <v>423</v>
      </c>
      <c r="C8199" s="3" t="s">
        <v>2739</v>
      </c>
      <c r="D8199" s="3" t="s">
        <v>372</v>
      </c>
      <c r="E8199" s="3" t="s">
        <v>368</v>
      </c>
      <c r="F8199" s="6">
        <v>789365.35</v>
      </c>
      <c r="G8199" s="5">
        <v>4.3370129999999998E-4</v>
      </c>
    </row>
    <row r="8200" spans="1:7" x14ac:dyDescent="0.2">
      <c r="A8200">
        <v>2022</v>
      </c>
      <c r="B8200" s="3" t="s">
        <v>424</v>
      </c>
      <c r="C8200" s="3" t="s">
        <v>2739</v>
      </c>
      <c r="D8200" s="3" t="s">
        <v>2569</v>
      </c>
      <c r="E8200" s="3" t="s">
        <v>374</v>
      </c>
      <c r="F8200" s="6">
        <v>1122195.33</v>
      </c>
      <c r="G8200" s="5">
        <v>6.1656820000000002E-4</v>
      </c>
    </row>
    <row r="8201" spans="1:7" x14ac:dyDescent="0.2">
      <c r="A8201">
        <v>2022</v>
      </c>
      <c r="B8201" s="3" t="s">
        <v>425</v>
      </c>
      <c r="C8201" s="3" t="s">
        <v>2739</v>
      </c>
      <c r="D8201" s="3" t="s">
        <v>375</v>
      </c>
      <c r="E8201" s="3" t="s">
        <v>374</v>
      </c>
      <c r="F8201" s="6">
        <v>1095623.8700000001</v>
      </c>
      <c r="G8201" s="5">
        <v>6.0196909999999998E-4</v>
      </c>
    </row>
    <row r="8202" spans="1:7" x14ac:dyDescent="0.2">
      <c r="A8202">
        <v>2022</v>
      </c>
      <c r="B8202" s="3" t="s">
        <v>426</v>
      </c>
      <c r="C8202" s="3" t="s">
        <v>2739</v>
      </c>
      <c r="D8202" s="3" t="s">
        <v>49</v>
      </c>
      <c r="E8202" s="3" t="s">
        <v>374</v>
      </c>
      <c r="F8202" s="6">
        <v>1983212.25</v>
      </c>
      <c r="G8202" s="5">
        <v>1.0896371000000001E-3</v>
      </c>
    </row>
    <row r="8203" spans="1:7" x14ac:dyDescent="0.2">
      <c r="A8203">
        <v>2022</v>
      </c>
      <c r="B8203" s="3" t="s">
        <v>427</v>
      </c>
      <c r="C8203" s="3" t="s">
        <v>2739</v>
      </c>
      <c r="D8203" s="3" t="s">
        <v>376</v>
      </c>
      <c r="E8203" s="3" t="s">
        <v>374</v>
      </c>
      <c r="F8203" s="6">
        <v>3000985.8</v>
      </c>
      <c r="G8203" s="5">
        <v>1.6488328000000001E-3</v>
      </c>
    </row>
    <row r="8204" spans="1:7" x14ac:dyDescent="0.2">
      <c r="A8204">
        <v>2022</v>
      </c>
      <c r="B8204" s="3" t="s">
        <v>428</v>
      </c>
      <c r="C8204" s="3" t="s">
        <v>2739</v>
      </c>
      <c r="D8204" s="3" t="s">
        <v>14</v>
      </c>
      <c r="E8204" s="3" t="s">
        <v>374</v>
      </c>
      <c r="F8204" s="6">
        <v>1652255.08</v>
      </c>
      <c r="G8204" s="5">
        <v>9.077992E-4</v>
      </c>
    </row>
    <row r="8205" spans="1:7" x14ac:dyDescent="0.2">
      <c r="A8205">
        <v>2022</v>
      </c>
      <c r="B8205" s="3" t="s">
        <v>429</v>
      </c>
      <c r="C8205" s="3" t="s">
        <v>2739</v>
      </c>
      <c r="D8205" s="3" t="s">
        <v>377</v>
      </c>
      <c r="E8205" s="3" t="s">
        <v>378</v>
      </c>
      <c r="F8205" s="6">
        <v>199410.96</v>
      </c>
      <c r="G8205" s="5">
        <v>1.0956240000000001E-4</v>
      </c>
    </row>
    <row r="8206" spans="1:7" x14ac:dyDescent="0.2">
      <c r="A8206">
        <v>2022</v>
      </c>
      <c r="B8206" s="3" t="s">
        <v>430</v>
      </c>
      <c r="C8206" s="3" t="s">
        <v>2739</v>
      </c>
      <c r="D8206" s="3" t="s">
        <v>379</v>
      </c>
      <c r="E8206" s="3" t="s">
        <v>378</v>
      </c>
      <c r="F8206" s="6">
        <v>897923.53</v>
      </c>
      <c r="G8206" s="5">
        <v>4.9334650000000004E-4</v>
      </c>
    </row>
    <row r="8207" spans="1:7" x14ac:dyDescent="0.2">
      <c r="A8207">
        <v>2022</v>
      </c>
      <c r="B8207" s="3" t="s">
        <v>431</v>
      </c>
      <c r="C8207" s="3" t="s">
        <v>2739</v>
      </c>
      <c r="D8207" s="3" t="s">
        <v>380</v>
      </c>
      <c r="E8207" s="3" t="s">
        <v>378</v>
      </c>
      <c r="F8207" s="6">
        <v>975231.44</v>
      </c>
      <c r="G8207" s="5">
        <v>5.3582179999999997E-4</v>
      </c>
    </row>
    <row r="8208" spans="1:7" x14ac:dyDescent="0.2">
      <c r="A8208">
        <v>2022</v>
      </c>
      <c r="B8208" s="3" t="s">
        <v>432</v>
      </c>
      <c r="C8208" s="3" t="s">
        <v>2739</v>
      </c>
      <c r="D8208" s="3" t="s">
        <v>381</v>
      </c>
      <c r="E8208" s="3" t="s">
        <v>378</v>
      </c>
      <c r="F8208" s="6">
        <v>1360037.63</v>
      </c>
      <c r="G8208" s="5">
        <v>7.4724600000000002E-4</v>
      </c>
    </row>
    <row r="8209" spans="1:7" x14ac:dyDescent="0.2">
      <c r="A8209">
        <v>2022</v>
      </c>
      <c r="B8209" s="3" t="s">
        <v>433</v>
      </c>
      <c r="C8209" s="3" t="s">
        <v>2739</v>
      </c>
      <c r="D8209" s="3" t="s">
        <v>382</v>
      </c>
      <c r="E8209" s="3" t="s">
        <v>378</v>
      </c>
      <c r="F8209" s="6">
        <v>1276961.75</v>
      </c>
      <c r="G8209" s="5">
        <v>7.0160160000000004E-4</v>
      </c>
    </row>
    <row r="8210" spans="1:7" x14ac:dyDescent="0.2">
      <c r="A8210">
        <v>2022</v>
      </c>
      <c r="B8210" s="3" t="s">
        <v>434</v>
      </c>
      <c r="C8210" s="3" t="s">
        <v>2739</v>
      </c>
      <c r="D8210" s="3" t="s">
        <v>383</v>
      </c>
      <c r="E8210" s="3" t="s">
        <v>378</v>
      </c>
      <c r="F8210" s="6">
        <v>633966.98</v>
      </c>
      <c r="G8210" s="5">
        <v>3.4832070000000002E-4</v>
      </c>
    </row>
    <row r="8211" spans="1:7" x14ac:dyDescent="0.2">
      <c r="A8211">
        <v>2022</v>
      </c>
      <c r="B8211" s="3" t="s">
        <v>435</v>
      </c>
      <c r="C8211" s="3" t="s">
        <v>2739</v>
      </c>
      <c r="D8211" s="3" t="s">
        <v>384</v>
      </c>
      <c r="E8211" s="3" t="s">
        <v>385</v>
      </c>
      <c r="F8211" s="6">
        <v>823356.3</v>
      </c>
      <c r="G8211" s="5">
        <v>4.5237700000000001E-4</v>
      </c>
    </row>
    <row r="8212" spans="1:7" x14ac:dyDescent="0.2">
      <c r="A8212">
        <v>2022</v>
      </c>
      <c r="B8212" s="3" t="s">
        <v>436</v>
      </c>
      <c r="C8212" s="3" t="s">
        <v>2739</v>
      </c>
      <c r="D8212" s="3" t="s">
        <v>386</v>
      </c>
      <c r="E8212" s="3" t="s">
        <v>385</v>
      </c>
      <c r="F8212" s="6">
        <v>945131.11</v>
      </c>
      <c r="G8212" s="5">
        <v>5.192838E-4</v>
      </c>
    </row>
    <row r="8213" spans="1:7" x14ac:dyDescent="0.2">
      <c r="A8213">
        <v>2022</v>
      </c>
      <c r="B8213" s="3" t="s">
        <v>437</v>
      </c>
      <c r="C8213" s="3" t="s">
        <v>2739</v>
      </c>
      <c r="D8213" s="3" t="s">
        <v>387</v>
      </c>
      <c r="E8213" s="3" t="s">
        <v>385</v>
      </c>
      <c r="F8213" s="6">
        <v>3053971.91</v>
      </c>
      <c r="G8213" s="5">
        <v>1.6779449999999999E-3</v>
      </c>
    </row>
    <row r="8214" spans="1:7" x14ac:dyDescent="0.2">
      <c r="A8214">
        <v>2022</v>
      </c>
      <c r="B8214" s="3" t="s">
        <v>438</v>
      </c>
      <c r="C8214" s="3" t="s">
        <v>2739</v>
      </c>
      <c r="D8214" s="3" t="s">
        <v>388</v>
      </c>
      <c r="E8214" s="3" t="s">
        <v>385</v>
      </c>
      <c r="F8214" s="6">
        <v>1545426.4</v>
      </c>
      <c r="G8214" s="5">
        <v>8.4910430000000004E-4</v>
      </c>
    </row>
    <row r="8215" spans="1:7" x14ac:dyDescent="0.2">
      <c r="A8215">
        <v>2022</v>
      </c>
      <c r="B8215" s="3" t="s">
        <v>439</v>
      </c>
      <c r="C8215" s="3" t="s">
        <v>2739</v>
      </c>
      <c r="D8215" s="3" t="s">
        <v>389</v>
      </c>
      <c r="E8215" s="3" t="s">
        <v>385</v>
      </c>
      <c r="F8215" s="6">
        <v>1137469.0900000001</v>
      </c>
      <c r="G8215" s="5">
        <v>6.2496009999999996E-4</v>
      </c>
    </row>
    <row r="8216" spans="1:7" x14ac:dyDescent="0.2">
      <c r="A8216">
        <v>2022</v>
      </c>
      <c r="B8216" s="3" t="s">
        <v>440</v>
      </c>
      <c r="C8216" s="3" t="s">
        <v>2739</v>
      </c>
      <c r="D8216" s="3" t="s">
        <v>390</v>
      </c>
      <c r="E8216" s="3" t="s">
        <v>385</v>
      </c>
      <c r="F8216" s="6">
        <v>3005339.91</v>
      </c>
      <c r="G8216" s="5">
        <v>1.6512250999999999E-3</v>
      </c>
    </row>
    <row r="8217" spans="1:7" x14ac:dyDescent="0.2">
      <c r="A8217">
        <v>2022</v>
      </c>
      <c r="B8217" s="3" t="s">
        <v>441</v>
      </c>
      <c r="C8217" s="3" t="s">
        <v>2739</v>
      </c>
      <c r="D8217" s="3" t="s">
        <v>391</v>
      </c>
      <c r="E8217" s="3" t="s">
        <v>385</v>
      </c>
      <c r="F8217" s="6">
        <v>1454712.61</v>
      </c>
      <c r="G8217" s="5">
        <v>7.9926330000000003E-4</v>
      </c>
    </row>
    <row r="8218" spans="1:7" x14ac:dyDescent="0.2">
      <c r="A8218">
        <v>2022</v>
      </c>
      <c r="B8218" s="3" t="s">
        <v>442</v>
      </c>
      <c r="C8218" s="3" t="s">
        <v>2739</v>
      </c>
      <c r="D8218" s="3" t="s">
        <v>392</v>
      </c>
      <c r="E8218" s="3" t="s">
        <v>368</v>
      </c>
      <c r="F8218" s="6">
        <v>1167499.72</v>
      </c>
      <c r="G8218" s="5">
        <v>6.4145979999999999E-4</v>
      </c>
    </row>
    <row r="8219" spans="1:7" x14ac:dyDescent="0.2">
      <c r="A8219">
        <v>2022</v>
      </c>
      <c r="B8219" s="3" t="s">
        <v>444</v>
      </c>
      <c r="C8219" s="3" t="s">
        <v>2739</v>
      </c>
      <c r="D8219" s="3" t="s">
        <v>376</v>
      </c>
      <c r="E8219" s="3" t="s">
        <v>394</v>
      </c>
      <c r="F8219" s="6">
        <v>485493.55</v>
      </c>
      <c r="G8219" s="5">
        <v>2.667449E-4</v>
      </c>
    </row>
    <row r="8220" spans="1:7" x14ac:dyDescent="0.2">
      <c r="A8220">
        <v>2022</v>
      </c>
      <c r="B8220" s="3" t="s">
        <v>499</v>
      </c>
      <c r="C8220" s="3" t="s">
        <v>2739</v>
      </c>
      <c r="D8220" s="3" t="s">
        <v>445</v>
      </c>
      <c r="E8220" s="3" t="s">
        <v>394</v>
      </c>
      <c r="F8220" s="6">
        <v>1194069.02</v>
      </c>
      <c r="G8220" s="5">
        <v>6.5605779999999999E-4</v>
      </c>
    </row>
    <row r="8221" spans="1:7" x14ac:dyDescent="0.2">
      <c r="A8221">
        <v>2022</v>
      </c>
      <c r="B8221" s="3" t="s">
        <v>500</v>
      </c>
      <c r="C8221" s="3" t="s">
        <v>2739</v>
      </c>
      <c r="D8221" s="3" t="s">
        <v>446</v>
      </c>
      <c r="E8221" s="3" t="s">
        <v>394</v>
      </c>
      <c r="F8221" s="6">
        <v>1112971.5900000001</v>
      </c>
      <c r="G8221" s="5">
        <v>6.1150039999999998E-4</v>
      </c>
    </row>
    <row r="8222" spans="1:7" x14ac:dyDescent="0.2">
      <c r="A8222">
        <v>2022</v>
      </c>
      <c r="B8222" s="3" t="s">
        <v>501</v>
      </c>
      <c r="C8222" s="3" t="s">
        <v>2739</v>
      </c>
      <c r="D8222" s="3" t="s">
        <v>447</v>
      </c>
      <c r="E8222" s="3" t="s">
        <v>448</v>
      </c>
      <c r="F8222" s="6">
        <v>997611.89</v>
      </c>
      <c r="G8222" s="5">
        <v>5.4811829999999999E-4</v>
      </c>
    </row>
    <row r="8223" spans="1:7" x14ac:dyDescent="0.2">
      <c r="A8223">
        <v>2022</v>
      </c>
      <c r="B8223" s="3" t="s">
        <v>502</v>
      </c>
      <c r="C8223" s="3" t="s">
        <v>2739</v>
      </c>
      <c r="D8223" s="3" t="s">
        <v>449</v>
      </c>
      <c r="E8223" s="3" t="s">
        <v>448</v>
      </c>
      <c r="F8223" s="6">
        <v>3026008.59</v>
      </c>
      <c r="G8223" s="5">
        <v>1.6625811E-3</v>
      </c>
    </row>
    <row r="8224" spans="1:7" x14ac:dyDescent="0.2">
      <c r="A8224">
        <v>2022</v>
      </c>
      <c r="B8224" s="3" t="s">
        <v>503</v>
      </c>
      <c r="C8224" s="3" t="s">
        <v>2739</v>
      </c>
      <c r="D8224" s="3" t="s">
        <v>450</v>
      </c>
      <c r="E8224" s="3" t="s">
        <v>448</v>
      </c>
      <c r="F8224" s="6">
        <v>1204588.97</v>
      </c>
      <c r="G8224" s="5">
        <v>6.6183780000000003E-4</v>
      </c>
    </row>
    <row r="8225" spans="1:7" x14ac:dyDescent="0.2">
      <c r="A8225">
        <v>2022</v>
      </c>
      <c r="B8225" s="3" t="s">
        <v>504</v>
      </c>
      <c r="C8225" s="3" t="s">
        <v>2739</v>
      </c>
      <c r="D8225" s="3" t="s">
        <v>451</v>
      </c>
      <c r="E8225" s="3" t="s">
        <v>448</v>
      </c>
      <c r="F8225" s="6">
        <v>827110.35</v>
      </c>
      <c r="G8225" s="5">
        <v>4.5443959999999999E-4</v>
      </c>
    </row>
    <row r="8226" spans="1:7" x14ac:dyDescent="0.2">
      <c r="A8226">
        <v>2022</v>
      </c>
      <c r="B8226" s="3" t="s">
        <v>505</v>
      </c>
      <c r="C8226" s="3" t="s">
        <v>2739</v>
      </c>
      <c r="D8226" s="3" t="s">
        <v>452</v>
      </c>
      <c r="E8226" s="3" t="s">
        <v>448</v>
      </c>
      <c r="F8226" s="6">
        <v>2215511.11</v>
      </c>
      <c r="G8226" s="5">
        <v>1.2172692000000001E-3</v>
      </c>
    </row>
    <row r="8227" spans="1:7" x14ac:dyDescent="0.2">
      <c r="A8227">
        <v>2022</v>
      </c>
      <c r="B8227" s="3" t="s">
        <v>506</v>
      </c>
      <c r="C8227" s="3" t="s">
        <v>2739</v>
      </c>
      <c r="D8227" s="3" t="s">
        <v>453</v>
      </c>
      <c r="E8227" s="3" t="s">
        <v>448</v>
      </c>
      <c r="F8227" s="6">
        <v>1201922.29</v>
      </c>
      <c r="G8227" s="5">
        <v>6.6037270000000002E-4</v>
      </c>
    </row>
    <row r="8228" spans="1:7" x14ac:dyDescent="0.2">
      <c r="A8228">
        <v>2022</v>
      </c>
      <c r="B8228" s="3" t="s">
        <v>507</v>
      </c>
      <c r="C8228" s="3" t="s">
        <v>2739</v>
      </c>
      <c r="D8228" s="3" t="s">
        <v>454</v>
      </c>
      <c r="E8228" s="3" t="s">
        <v>448</v>
      </c>
      <c r="F8228" s="6">
        <v>1080344.75</v>
      </c>
      <c r="G8228" s="5">
        <v>5.9357430000000003E-4</v>
      </c>
    </row>
    <row r="8229" spans="1:7" x14ac:dyDescent="0.2">
      <c r="A8229">
        <v>2022</v>
      </c>
      <c r="B8229" s="3" t="s">
        <v>508</v>
      </c>
      <c r="C8229" s="3" t="s">
        <v>2739</v>
      </c>
      <c r="D8229" s="3" t="s">
        <v>455</v>
      </c>
      <c r="E8229" s="3" t="s">
        <v>456</v>
      </c>
      <c r="F8229" s="6">
        <v>1806409.74</v>
      </c>
      <c r="G8229" s="5">
        <v>9.9249639999999997E-4</v>
      </c>
    </row>
    <row r="8230" spans="1:7" x14ac:dyDescent="0.2">
      <c r="A8230">
        <v>2022</v>
      </c>
      <c r="B8230" s="3" t="s">
        <v>509</v>
      </c>
      <c r="C8230" s="3" t="s">
        <v>2739</v>
      </c>
      <c r="D8230" s="3" t="s">
        <v>457</v>
      </c>
      <c r="E8230" s="3" t="s">
        <v>456</v>
      </c>
      <c r="F8230" s="6">
        <v>1277041.9099999999</v>
      </c>
      <c r="G8230" s="5">
        <v>7.016457E-4</v>
      </c>
    </row>
    <row r="8231" spans="1:7" x14ac:dyDescent="0.2">
      <c r="A8231">
        <v>2022</v>
      </c>
      <c r="B8231" s="3" t="s">
        <v>510</v>
      </c>
      <c r="C8231" s="3" t="s">
        <v>2739</v>
      </c>
      <c r="D8231" s="3" t="s">
        <v>458</v>
      </c>
      <c r="E8231" s="3" t="s">
        <v>456</v>
      </c>
      <c r="F8231" s="6">
        <v>2962350.65</v>
      </c>
      <c r="G8231" s="5">
        <v>1.6276055E-3</v>
      </c>
    </row>
    <row r="8232" spans="1:7" x14ac:dyDescent="0.2">
      <c r="A8232">
        <v>2022</v>
      </c>
      <c r="B8232" s="3" t="s">
        <v>511</v>
      </c>
      <c r="C8232" s="3" t="s">
        <v>2739</v>
      </c>
      <c r="D8232" s="3" t="s">
        <v>459</v>
      </c>
      <c r="E8232" s="3" t="s">
        <v>456</v>
      </c>
      <c r="F8232" s="6">
        <v>6144162.0999999996</v>
      </c>
      <c r="G8232" s="5">
        <v>3.3757894999999999E-3</v>
      </c>
    </row>
    <row r="8233" spans="1:7" x14ac:dyDescent="0.2">
      <c r="A8233">
        <v>2022</v>
      </c>
      <c r="B8233" s="3" t="s">
        <v>512</v>
      </c>
      <c r="C8233" s="3" t="s">
        <v>2739</v>
      </c>
      <c r="D8233" s="3" t="s">
        <v>460</v>
      </c>
      <c r="E8233" s="3" t="s">
        <v>456</v>
      </c>
      <c r="F8233" s="6">
        <v>3283748.51</v>
      </c>
      <c r="G8233" s="5">
        <v>1.8041913E-3</v>
      </c>
    </row>
    <row r="8234" spans="1:7" x14ac:dyDescent="0.2">
      <c r="A8234">
        <v>2022</v>
      </c>
      <c r="B8234" s="3" t="s">
        <v>513</v>
      </c>
      <c r="C8234" s="3" t="s">
        <v>2739</v>
      </c>
      <c r="D8234" s="3" t="s">
        <v>461</v>
      </c>
      <c r="E8234" s="3" t="s">
        <v>462</v>
      </c>
      <c r="F8234" s="6">
        <v>1616432.89</v>
      </c>
      <c r="G8234" s="5">
        <v>8.8811740000000004E-4</v>
      </c>
    </row>
    <row r="8235" spans="1:7" x14ac:dyDescent="0.2">
      <c r="A8235">
        <v>2022</v>
      </c>
      <c r="B8235" s="3" t="s">
        <v>514</v>
      </c>
      <c r="C8235" s="3" t="s">
        <v>2739</v>
      </c>
      <c r="D8235" s="3" t="s">
        <v>463</v>
      </c>
      <c r="E8235" s="3" t="s">
        <v>462</v>
      </c>
      <c r="F8235" s="6">
        <v>973074.81</v>
      </c>
      <c r="G8235" s="5">
        <v>5.3463689999999999E-4</v>
      </c>
    </row>
    <row r="8236" spans="1:7" x14ac:dyDescent="0.2">
      <c r="A8236">
        <v>2022</v>
      </c>
      <c r="B8236" s="3" t="s">
        <v>515</v>
      </c>
      <c r="C8236" s="3" t="s">
        <v>2739</v>
      </c>
      <c r="D8236" s="3" t="s">
        <v>464</v>
      </c>
      <c r="E8236" s="3" t="s">
        <v>462</v>
      </c>
      <c r="F8236" s="6">
        <v>965355.87</v>
      </c>
      <c r="G8236" s="5">
        <v>5.303959E-4</v>
      </c>
    </row>
    <row r="8237" spans="1:7" x14ac:dyDescent="0.2">
      <c r="A8237">
        <v>2022</v>
      </c>
      <c r="B8237" s="3" t="s">
        <v>516</v>
      </c>
      <c r="C8237" s="3" t="s">
        <v>2739</v>
      </c>
      <c r="D8237" s="3" t="s">
        <v>465</v>
      </c>
      <c r="E8237" s="3" t="s">
        <v>466</v>
      </c>
      <c r="F8237" s="6">
        <v>1334140.53</v>
      </c>
      <c r="G8237" s="5">
        <v>7.3301740000000001E-4</v>
      </c>
    </row>
    <row r="8238" spans="1:7" x14ac:dyDescent="0.2">
      <c r="A8238">
        <v>2022</v>
      </c>
      <c r="B8238" s="3" t="s">
        <v>517</v>
      </c>
      <c r="C8238" s="3" t="s">
        <v>2739</v>
      </c>
      <c r="D8238" s="3" t="s">
        <v>467</v>
      </c>
      <c r="E8238" s="3" t="s">
        <v>466</v>
      </c>
      <c r="F8238" s="6">
        <v>3043571.78</v>
      </c>
      <c r="G8238" s="5">
        <v>1.6722308999999999E-3</v>
      </c>
    </row>
    <row r="8239" spans="1:7" x14ac:dyDescent="0.2">
      <c r="A8239">
        <v>2022</v>
      </c>
      <c r="B8239" s="3" t="s">
        <v>518</v>
      </c>
      <c r="C8239" s="3" t="s">
        <v>2739</v>
      </c>
      <c r="D8239" s="3" t="s">
        <v>468</v>
      </c>
      <c r="E8239" s="3" t="s">
        <v>466</v>
      </c>
      <c r="F8239" s="6">
        <v>3083117.29</v>
      </c>
      <c r="G8239" s="5">
        <v>1.6939584000000001E-3</v>
      </c>
    </row>
    <row r="8240" spans="1:7" x14ac:dyDescent="0.2">
      <c r="A8240">
        <v>2022</v>
      </c>
      <c r="B8240" s="3" t="s">
        <v>519</v>
      </c>
      <c r="C8240" s="3" t="s">
        <v>2739</v>
      </c>
      <c r="D8240" s="3" t="s">
        <v>469</v>
      </c>
      <c r="E8240" s="3" t="s">
        <v>466</v>
      </c>
      <c r="F8240" s="6">
        <v>1985011.75</v>
      </c>
      <c r="G8240" s="5">
        <v>1.0906258000000001E-3</v>
      </c>
    </row>
    <row r="8241" spans="1:7" x14ac:dyDescent="0.2">
      <c r="A8241">
        <v>2022</v>
      </c>
      <c r="B8241" s="3" t="s">
        <v>520</v>
      </c>
      <c r="C8241" s="3" t="s">
        <v>2739</v>
      </c>
      <c r="D8241" s="3" t="s">
        <v>360</v>
      </c>
      <c r="E8241" s="3" t="s">
        <v>466</v>
      </c>
      <c r="F8241" s="6">
        <v>510597</v>
      </c>
      <c r="G8241" s="5">
        <v>2.8053749999999998E-4</v>
      </c>
    </row>
    <row r="8242" spans="1:7" x14ac:dyDescent="0.2">
      <c r="A8242">
        <v>2022</v>
      </c>
      <c r="B8242" s="3" t="s">
        <v>521</v>
      </c>
      <c r="C8242" s="3" t="s">
        <v>2739</v>
      </c>
      <c r="D8242" s="3" t="s">
        <v>470</v>
      </c>
      <c r="E8242" s="3" t="s">
        <v>466</v>
      </c>
      <c r="F8242" s="6">
        <v>900824.76</v>
      </c>
      <c r="G8242" s="5">
        <v>4.9494049999999998E-4</v>
      </c>
    </row>
    <row r="8243" spans="1:7" x14ac:dyDescent="0.2">
      <c r="A8243">
        <v>2022</v>
      </c>
      <c r="B8243" s="3" t="s">
        <v>522</v>
      </c>
      <c r="C8243" s="3" t="s">
        <v>2739</v>
      </c>
      <c r="D8243" s="3" t="s">
        <v>471</v>
      </c>
      <c r="E8243" s="3" t="s">
        <v>466</v>
      </c>
      <c r="F8243" s="6">
        <v>580753.44999999995</v>
      </c>
      <c r="G8243" s="5">
        <v>3.190836E-4</v>
      </c>
    </row>
    <row r="8244" spans="1:7" x14ac:dyDescent="0.2">
      <c r="A8244">
        <v>2022</v>
      </c>
      <c r="B8244" s="3" t="s">
        <v>523</v>
      </c>
      <c r="C8244" s="3" t="s">
        <v>2739</v>
      </c>
      <c r="D8244" s="3" t="s">
        <v>472</v>
      </c>
      <c r="E8244" s="3" t="s">
        <v>466</v>
      </c>
      <c r="F8244" s="6">
        <v>426135.01</v>
      </c>
      <c r="G8244" s="5">
        <v>2.3413150000000001E-4</v>
      </c>
    </row>
    <row r="8245" spans="1:7" x14ac:dyDescent="0.2">
      <c r="A8245">
        <v>2022</v>
      </c>
      <c r="B8245" s="3" t="s">
        <v>524</v>
      </c>
      <c r="C8245" s="3" t="s">
        <v>2739</v>
      </c>
      <c r="D8245" s="3" t="s">
        <v>473</v>
      </c>
      <c r="E8245" s="3" t="s">
        <v>466</v>
      </c>
      <c r="F8245" s="6">
        <v>1164139.5900000001</v>
      </c>
      <c r="G8245" s="5">
        <v>6.3961370000000005E-4</v>
      </c>
    </row>
    <row r="8246" spans="1:7" x14ac:dyDescent="0.2">
      <c r="A8246">
        <v>2022</v>
      </c>
      <c r="B8246" s="3" t="s">
        <v>525</v>
      </c>
      <c r="C8246" s="3" t="s">
        <v>2739</v>
      </c>
      <c r="D8246" s="3" t="s">
        <v>474</v>
      </c>
      <c r="E8246" s="3" t="s">
        <v>466</v>
      </c>
      <c r="F8246" s="6">
        <v>391957.15</v>
      </c>
      <c r="G8246" s="5">
        <v>2.1535320000000001E-4</v>
      </c>
    </row>
    <row r="8247" spans="1:7" x14ac:dyDescent="0.2">
      <c r="A8247">
        <v>2022</v>
      </c>
      <c r="B8247" s="3" t="s">
        <v>526</v>
      </c>
      <c r="C8247" s="3" t="s">
        <v>2739</v>
      </c>
      <c r="D8247" s="3" t="s">
        <v>458</v>
      </c>
      <c r="E8247" s="3" t="s">
        <v>466</v>
      </c>
      <c r="F8247" s="6">
        <v>777156.32</v>
      </c>
      <c r="G8247" s="5">
        <v>4.2699330000000002E-4</v>
      </c>
    </row>
    <row r="8248" spans="1:7" x14ac:dyDescent="0.2">
      <c r="A8248">
        <v>2022</v>
      </c>
      <c r="B8248" s="3" t="s">
        <v>527</v>
      </c>
      <c r="C8248" s="3" t="s">
        <v>2739</v>
      </c>
      <c r="D8248" s="3" t="s">
        <v>475</v>
      </c>
      <c r="E8248" s="3" t="s">
        <v>466</v>
      </c>
      <c r="F8248" s="6">
        <v>1292741.6299999999</v>
      </c>
      <c r="G8248" s="5">
        <v>7.1027160000000005E-4</v>
      </c>
    </row>
    <row r="8249" spans="1:7" x14ac:dyDescent="0.2">
      <c r="A8249">
        <v>2022</v>
      </c>
      <c r="B8249" s="3" t="s">
        <v>528</v>
      </c>
      <c r="C8249" s="3" t="s">
        <v>2739</v>
      </c>
      <c r="D8249" s="3" t="s">
        <v>476</v>
      </c>
      <c r="E8249" s="3" t="s">
        <v>477</v>
      </c>
      <c r="F8249" s="6">
        <v>759617.37</v>
      </c>
      <c r="G8249" s="5">
        <v>4.173569E-4</v>
      </c>
    </row>
    <row r="8250" spans="1:7" x14ac:dyDescent="0.2">
      <c r="A8250">
        <v>2022</v>
      </c>
      <c r="B8250" s="3" t="s">
        <v>529</v>
      </c>
      <c r="C8250" s="3" t="s">
        <v>2739</v>
      </c>
      <c r="D8250" s="3" t="s">
        <v>478</v>
      </c>
      <c r="E8250" s="3" t="s">
        <v>477</v>
      </c>
      <c r="F8250" s="6">
        <v>478149.37</v>
      </c>
      <c r="G8250" s="5">
        <v>2.6270980000000002E-4</v>
      </c>
    </row>
    <row r="8251" spans="1:7" x14ac:dyDescent="0.2">
      <c r="A8251">
        <v>2022</v>
      </c>
      <c r="B8251" s="3" t="s">
        <v>530</v>
      </c>
      <c r="C8251" s="3" t="s">
        <v>2739</v>
      </c>
      <c r="D8251" s="3" t="s">
        <v>479</v>
      </c>
      <c r="E8251" s="3" t="s">
        <v>477</v>
      </c>
      <c r="F8251" s="6">
        <v>817703.27</v>
      </c>
      <c r="G8251" s="5">
        <v>4.49271E-4</v>
      </c>
    </row>
    <row r="8252" spans="1:7" x14ac:dyDescent="0.2">
      <c r="A8252">
        <v>2022</v>
      </c>
      <c r="B8252" s="3" t="s">
        <v>531</v>
      </c>
      <c r="C8252" s="3" t="s">
        <v>2739</v>
      </c>
      <c r="D8252" s="3" t="s">
        <v>480</v>
      </c>
      <c r="E8252" s="3" t="s">
        <v>477</v>
      </c>
      <c r="F8252" s="6">
        <v>1308404.01</v>
      </c>
      <c r="G8252" s="5">
        <v>7.188769E-4</v>
      </c>
    </row>
    <row r="8253" spans="1:7" x14ac:dyDescent="0.2">
      <c r="A8253">
        <v>2022</v>
      </c>
      <c r="B8253" s="3" t="s">
        <v>532</v>
      </c>
      <c r="C8253" s="3" t="s">
        <v>2739</v>
      </c>
      <c r="D8253" s="3" t="s">
        <v>2418</v>
      </c>
      <c r="E8253" s="3" t="s">
        <v>482</v>
      </c>
      <c r="F8253" s="6">
        <v>408782.54</v>
      </c>
      <c r="G8253" s="5">
        <v>2.2459760000000001E-4</v>
      </c>
    </row>
    <row r="8254" spans="1:7" x14ac:dyDescent="0.2">
      <c r="A8254">
        <v>2022</v>
      </c>
      <c r="B8254" s="3" t="s">
        <v>533</v>
      </c>
      <c r="C8254" s="3" t="s">
        <v>2739</v>
      </c>
      <c r="D8254" s="3" t="s">
        <v>483</v>
      </c>
      <c r="E8254" s="3" t="s">
        <v>482</v>
      </c>
      <c r="F8254" s="6">
        <v>2002182.37</v>
      </c>
      <c r="G8254" s="5">
        <v>1.1000598999999999E-3</v>
      </c>
    </row>
    <row r="8255" spans="1:7" x14ac:dyDescent="0.2">
      <c r="A8255">
        <v>2022</v>
      </c>
      <c r="B8255" s="3" t="s">
        <v>534</v>
      </c>
      <c r="C8255" s="3" t="s">
        <v>2739</v>
      </c>
      <c r="D8255" s="3" t="s">
        <v>23</v>
      </c>
      <c r="E8255" s="3" t="s">
        <v>482</v>
      </c>
      <c r="F8255" s="6">
        <v>1701202.06</v>
      </c>
      <c r="G8255" s="5">
        <v>9.3469210000000002E-4</v>
      </c>
    </row>
    <row r="8256" spans="1:7" x14ac:dyDescent="0.2">
      <c r="A8256">
        <v>2022</v>
      </c>
      <c r="B8256" s="3" t="s">
        <v>535</v>
      </c>
      <c r="C8256" s="3" t="s">
        <v>2739</v>
      </c>
      <c r="D8256" s="3" t="s">
        <v>484</v>
      </c>
      <c r="E8256" s="3" t="s">
        <v>482</v>
      </c>
      <c r="F8256" s="6">
        <v>2484420.04</v>
      </c>
      <c r="G8256" s="5">
        <v>1.3650158999999999E-3</v>
      </c>
    </row>
    <row r="8257" spans="1:7" x14ac:dyDescent="0.2">
      <c r="A8257">
        <v>2022</v>
      </c>
      <c r="B8257" s="3" t="s">
        <v>536</v>
      </c>
      <c r="C8257" s="3" t="s">
        <v>2739</v>
      </c>
      <c r="D8257" s="3" t="s">
        <v>485</v>
      </c>
      <c r="E8257" s="3" t="s">
        <v>18</v>
      </c>
      <c r="F8257" s="6">
        <v>903031.35</v>
      </c>
      <c r="G8257" s="5">
        <v>4.9615290000000001E-4</v>
      </c>
    </row>
    <row r="8258" spans="1:7" x14ac:dyDescent="0.2">
      <c r="A8258">
        <v>2022</v>
      </c>
      <c r="B8258" s="3" t="s">
        <v>537</v>
      </c>
      <c r="C8258" s="3" t="s">
        <v>2739</v>
      </c>
      <c r="D8258" s="3" t="s">
        <v>486</v>
      </c>
      <c r="E8258" s="3" t="s">
        <v>487</v>
      </c>
      <c r="F8258" s="6">
        <v>1442924.27</v>
      </c>
      <c r="G8258" s="5">
        <v>7.9278650000000003E-4</v>
      </c>
    </row>
    <row r="8259" spans="1:7" x14ac:dyDescent="0.2">
      <c r="A8259">
        <v>2022</v>
      </c>
      <c r="B8259" s="3" t="s">
        <v>538</v>
      </c>
      <c r="C8259" s="3" t="s">
        <v>2739</v>
      </c>
      <c r="D8259" s="3" t="s">
        <v>42</v>
      </c>
      <c r="E8259" s="3" t="s">
        <v>487</v>
      </c>
      <c r="F8259" s="6">
        <v>596148.15</v>
      </c>
      <c r="G8259" s="5">
        <v>3.2754190000000002E-4</v>
      </c>
    </row>
    <row r="8260" spans="1:7" x14ac:dyDescent="0.2">
      <c r="A8260">
        <v>2022</v>
      </c>
      <c r="B8260" s="3" t="s">
        <v>539</v>
      </c>
      <c r="C8260" s="3" t="s">
        <v>2739</v>
      </c>
      <c r="D8260" s="3" t="s">
        <v>135</v>
      </c>
      <c r="E8260" s="3" t="s">
        <v>487</v>
      </c>
      <c r="F8260" s="6">
        <v>495996.75</v>
      </c>
      <c r="G8260" s="5">
        <v>2.725157E-4</v>
      </c>
    </row>
    <row r="8261" spans="1:7" x14ac:dyDescent="0.2">
      <c r="A8261">
        <v>2022</v>
      </c>
      <c r="B8261" s="3" t="s">
        <v>540</v>
      </c>
      <c r="C8261" s="3" t="s">
        <v>2739</v>
      </c>
      <c r="D8261" s="3" t="s">
        <v>488</v>
      </c>
      <c r="E8261" s="3" t="s">
        <v>489</v>
      </c>
      <c r="F8261" s="6">
        <v>430849.81</v>
      </c>
      <c r="G8261" s="5">
        <v>2.36722E-4</v>
      </c>
    </row>
    <row r="8262" spans="1:7" x14ac:dyDescent="0.2">
      <c r="A8262">
        <v>2022</v>
      </c>
      <c r="B8262" s="3" t="s">
        <v>541</v>
      </c>
      <c r="C8262" s="3" t="s">
        <v>2739</v>
      </c>
      <c r="D8262" s="3" t="s">
        <v>490</v>
      </c>
      <c r="E8262" s="3" t="s">
        <v>489</v>
      </c>
      <c r="F8262" s="6">
        <v>615461.9</v>
      </c>
      <c r="G8262" s="5">
        <v>3.3815350000000001E-4</v>
      </c>
    </row>
    <row r="8263" spans="1:7" x14ac:dyDescent="0.2">
      <c r="A8263">
        <v>2022</v>
      </c>
      <c r="B8263" s="3" t="s">
        <v>542</v>
      </c>
      <c r="C8263" s="3" t="s">
        <v>2739</v>
      </c>
      <c r="D8263" s="3" t="s">
        <v>491</v>
      </c>
      <c r="E8263" s="3" t="s">
        <v>489</v>
      </c>
      <c r="F8263" s="6">
        <v>741570.92</v>
      </c>
      <c r="G8263" s="5">
        <v>4.0744160000000002E-4</v>
      </c>
    </row>
    <row r="8264" spans="1:7" x14ac:dyDescent="0.2">
      <c r="A8264">
        <v>2022</v>
      </c>
      <c r="B8264" s="3" t="s">
        <v>543</v>
      </c>
      <c r="C8264" s="3" t="s">
        <v>2739</v>
      </c>
      <c r="D8264" s="3" t="s">
        <v>492</v>
      </c>
      <c r="E8264" s="3" t="s">
        <v>489</v>
      </c>
      <c r="F8264" s="6">
        <v>694854.99</v>
      </c>
      <c r="G8264" s="5">
        <v>3.8177449999999999E-4</v>
      </c>
    </row>
    <row r="8265" spans="1:7" x14ac:dyDescent="0.2">
      <c r="A8265">
        <v>2022</v>
      </c>
      <c r="B8265" s="3" t="s">
        <v>544</v>
      </c>
      <c r="C8265" s="3" t="s">
        <v>2739</v>
      </c>
      <c r="D8265" s="3" t="s">
        <v>493</v>
      </c>
      <c r="E8265" s="3" t="s">
        <v>489</v>
      </c>
      <c r="F8265" s="6">
        <v>679032.38</v>
      </c>
      <c r="G8265" s="5">
        <v>3.7308099999999999E-4</v>
      </c>
    </row>
    <row r="8266" spans="1:7" x14ac:dyDescent="0.2">
      <c r="A8266">
        <v>2022</v>
      </c>
      <c r="B8266" s="3" t="s">
        <v>545</v>
      </c>
      <c r="C8266" s="3" t="s">
        <v>2739</v>
      </c>
      <c r="D8266" s="3" t="s">
        <v>494</v>
      </c>
      <c r="E8266" s="3" t="s">
        <v>495</v>
      </c>
      <c r="F8266" s="6">
        <v>1216880.33</v>
      </c>
      <c r="G8266" s="5">
        <v>6.6859109999999999E-4</v>
      </c>
    </row>
    <row r="8267" spans="1:7" x14ac:dyDescent="0.2">
      <c r="A8267">
        <v>2022</v>
      </c>
      <c r="B8267" s="3" t="s">
        <v>546</v>
      </c>
      <c r="C8267" s="3" t="s">
        <v>2739</v>
      </c>
      <c r="D8267" s="3" t="s">
        <v>496</v>
      </c>
      <c r="E8267" s="3" t="s">
        <v>495</v>
      </c>
      <c r="F8267" s="6">
        <v>866451.95</v>
      </c>
      <c r="G8267" s="5">
        <v>4.7605500000000002E-4</v>
      </c>
    </row>
    <row r="8268" spans="1:7" x14ac:dyDescent="0.2">
      <c r="A8268">
        <v>2022</v>
      </c>
      <c r="B8268" s="3" t="s">
        <v>547</v>
      </c>
      <c r="C8268" s="3" t="s">
        <v>2739</v>
      </c>
      <c r="D8268" s="3" t="s">
        <v>497</v>
      </c>
      <c r="E8268" s="3" t="s">
        <v>495</v>
      </c>
      <c r="F8268" s="6">
        <v>930912.13</v>
      </c>
      <c r="G8268" s="5">
        <v>5.1147140000000002E-4</v>
      </c>
    </row>
    <row r="8269" spans="1:7" x14ac:dyDescent="0.2">
      <c r="A8269">
        <v>2022</v>
      </c>
      <c r="B8269" s="3" t="s">
        <v>548</v>
      </c>
      <c r="C8269" s="3" t="s">
        <v>2739</v>
      </c>
      <c r="D8269" s="3" t="s">
        <v>498</v>
      </c>
      <c r="E8269" s="3" t="s">
        <v>495</v>
      </c>
      <c r="F8269" s="6">
        <v>454205.44</v>
      </c>
      <c r="G8269" s="5">
        <v>2.4955430000000002E-4</v>
      </c>
    </row>
    <row r="8270" spans="1:7" x14ac:dyDescent="0.2">
      <c r="A8270">
        <v>2022</v>
      </c>
      <c r="B8270" s="3" t="s">
        <v>608</v>
      </c>
      <c r="C8270" s="3" t="s">
        <v>2739</v>
      </c>
      <c r="D8270" s="3" t="s">
        <v>549</v>
      </c>
      <c r="E8270" s="3" t="s">
        <v>550</v>
      </c>
      <c r="F8270" s="6">
        <v>2320694.33</v>
      </c>
      <c r="G8270" s="5">
        <v>1.27506E-3</v>
      </c>
    </row>
    <row r="8271" spans="1:7" x14ac:dyDescent="0.2">
      <c r="A8271">
        <v>2022</v>
      </c>
      <c r="B8271" s="3" t="s">
        <v>609</v>
      </c>
      <c r="C8271" s="3" t="s">
        <v>2739</v>
      </c>
      <c r="D8271" s="3" t="s">
        <v>551</v>
      </c>
      <c r="E8271" s="3" t="s">
        <v>552</v>
      </c>
      <c r="F8271" s="6">
        <v>2818491.29</v>
      </c>
      <c r="G8271" s="5">
        <v>1.5485647999999999E-3</v>
      </c>
    </row>
    <row r="8272" spans="1:7" x14ac:dyDescent="0.2">
      <c r="A8272">
        <v>2022</v>
      </c>
      <c r="B8272" s="3" t="s">
        <v>610</v>
      </c>
      <c r="C8272" s="3" t="s">
        <v>2739</v>
      </c>
      <c r="D8272" s="3" t="s">
        <v>553</v>
      </c>
      <c r="E8272" s="3" t="s">
        <v>552</v>
      </c>
      <c r="F8272" s="6">
        <v>1057182.1000000001</v>
      </c>
      <c r="G8272" s="5">
        <v>5.8084800000000002E-4</v>
      </c>
    </row>
    <row r="8273" spans="1:7" x14ac:dyDescent="0.2">
      <c r="A8273">
        <v>2022</v>
      </c>
      <c r="B8273" s="3" t="s">
        <v>611</v>
      </c>
      <c r="C8273" s="3" t="s">
        <v>2739</v>
      </c>
      <c r="D8273" s="3" t="s">
        <v>554</v>
      </c>
      <c r="E8273" s="3" t="s">
        <v>552</v>
      </c>
      <c r="F8273" s="6">
        <v>1304510.8999999999</v>
      </c>
      <c r="G8273" s="5">
        <v>7.1673799999999997E-4</v>
      </c>
    </row>
    <row r="8274" spans="1:7" x14ac:dyDescent="0.2">
      <c r="A8274">
        <v>2022</v>
      </c>
      <c r="B8274" s="3" t="s">
        <v>612</v>
      </c>
      <c r="C8274" s="3" t="s">
        <v>2739</v>
      </c>
      <c r="D8274" s="3" t="s">
        <v>555</v>
      </c>
      <c r="E8274" s="3" t="s">
        <v>552</v>
      </c>
      <c r="F8274" s="6">
        <v>231365.28</v>
      </c>
      <c r="G8274" s="5">
        <v>1.2711910000000001E-4</v>
      </c>
    </row>
    <row r="8275" spans="1:7" x14ac:dyDescent="0.2">
      <c r="A8275">
        <v>2022</v>
      </c>
      <c r="B8275" s="3" t="s">
        <v>613</v>
      </c>
      <c r="C8275" s="3" t="s">
        <v>2739</v>
      </c>
      <c r="D8275" s="3" t="s">
        <v>556</v>
      </c>
      <c r="E8275" s="3" t="s">
        <v>552</v>
      </c>
      <c r="F8275" s="6">
        <v>840928.38</v>
      </c>
      <c r="G8275" s="5">
        <v>4.620316E-4</v>
      </c>
    </row>
    <row r="8276" spans="1:7" x14ac:dyDescent="0.2">
      <c r="A8276">
        <v>2022</v>
      </c>
      <c r="B8276" s="3" t="s">
        <v>614</v>
      </c>
      <c r="C8276" s="3" t="s">
        <v>2739</v>
      </c>
      <c r="D8276" s="3" t="s">
        <v>557</v>
      </c>
      <c r="E8276" s="3" t="s">
        <v>552</v>
      </c>
      <c r="F8276" s="6">
        <v>3404945.25</v>
      </c>
      <c r="G8276" s="5">
        <v>1.8707805E-3</v>
      </c>
    </row>
    <row r="8277" spans="1:7" x14ac:dyDescent="0.2">
      <c r="A8277">
        <v>2022</v>
      </c>
      <c r="B8277" s="3" t="s">
        <v>615</v>
      </c>
      <c r="C8277" s="3" t="s">
        <v>2739</v>
      </c>
      <c r="D8277" s="3" t="s">
        <v>386</v>
      </c>
      <c r="E8277" s="3" t="s">
        <v>552</v>
      </c>
      <c r="F8277" s="6">
        <v>1569116.2</v>
      </c>
      <c r="G8277" s="5">
        <v>8.6212020000000003E-4</v>
      </c>
    </row>
    <row r="8278" spans="1:7" x14ac:dyDescent="0.2">
      <c r="A8278">
        <v>2022</v>
      </c>
      <c r="B8278" s="3" t="s">
        <v>616</v>
      </c>
      <c r="C8278" s="3" t="s">
        <v>2739</v>
      </c>
      <c r="D8278" s="3" t="s">
        <v>558</v>
      </c>
      <c r="E8278" s="3" t="s">
        <v>559</v>
      </c>
      <c r="F8278" s="6">
        <v>1518417.46</v>
      </c>
      <c r="G8278" s="5">
        <v>8.3426469999999995E-4</v>
      </c>
    </row>
    <row r="8279" spans="1:7" x14ac:dyDescent="0.2">
      <c r="A8279">
        <v>2022</v>
      </c>
      <c r="B8279" s="3" t="s">
        <v>617</v>
      </c>
      <c r="C8279" s="3" t="s">
        <v>2739</v>
      </c>
      <c r="D8279" s="3" t="s">
        <v>560</v>
      </c>
      <c r="E8279" s="3" t="s">
        <v>561</v>
      </c>
      <c r="F8279" s="6">
        <v>801752.26</v>
      </c>
      <c r="G8279" s="5">
        <v>4.4050710000000001E-4</v>
      </c>
    </row>
    <row r="8280" spans="1:7" x14ac:dyDescent="0.2">
      <c r="A8280">
        <v>2022</v>
      </c>
      <c r="B8280" s="3" t="s">
        <v>618</v>
      </c>
      <c r="C8280" s="3" t="s">
        <v>2739</v>
      </c>
      <c r="D8280" s="3" t="s">
        <v>484</v>
      </c>
      <c r="E8280" s="3" t="s">
        <v>561</v>
      </c>
      <c r="F8280" s="6">
        <v>1217243.2</v>
      </c>
      <c r="G8280" s="5">
        <v>6.6879039999999997E-4</v>
      </c>
    </row>
    <row r="8281" spans="1:7" x14ac:dyDescent="0.2">
      <c r="A8281">
        <v>2022</v>
      </c>
      <c r="B8281" s="3" t="s">
        <v>619</v>
      </c>
      <c r="C8281" s="3" t="s">
        <v>2739</v>
      </c>
      <c r="D8281" s="3" t="s">
        <v>562</v>
      </c>
      <c r="E8281" s="3" t="s">
        <v>561</v>
      </c>
      <c r="F8281" s="6">
        <v>757362.76</v>
      </c>
      <c r="G8281" s="5">
        <v>4.1611810000000002E-4</v>
      </c>
    </row>
    <row r="8282" spans="1:7" x14ac:dyDescent="0.2">
      <c r="A8282">
        <v>2022</v>
      </c>
      <c r="B8282" s="3" t="s">
        <v>620</v>
      </c>
      <c r="C8282" s="3" t="s">
        <v>2739</v>
      </c>
      <c r="D8282" s="3" t="s">
        <v>563</v>
      </c>
      <c r="E8282" s="3" t="s">
        <v>564</v>
      </c>
      <c r="F8282" s="6">
        <v>1111243.96</v>
      </c>
      <c r="G8282" s="5">
        <v>6.1055120000000004E-4</v>
      </c>
    </row>
    <row r="8283" spans="1:7" x14ac:dyDescent="0.2">
      <c r="A8283">
        <v>2022</v>
      </c>
      <c r="B8283" s="3" t="s">
        <v>621</v>
      </c>
      <c r="C8283" s="3" t="s">
        <v>2739</v>
      </c>
      <c r="D8283" s="3" t="s">
        <v>565</v>
      </c>
      <c r="E8283" s="3" t="s">
        <v>564</v>
      </c>
      <c r="F8283" s="6">
        <v>1633969.5</v>
      </c>
      <c r="G8283" s="5">
        <v>8.9775249999999999E-4</v>
      </c>
    </row>
    <row r="8284" spans="1:7" x14ac:dyDescent="0.2">
      <c r="A8284">
        <v>2022</v>
      </c>
      <c r="B8284" s="3" t="s">
        <v>622</v>
      </c>
      <c r="C8284" s="3" t="s">
        <v>2739</v>
      </c>
      <c r="D8284" s="3" t="s">
        <v>566</v>
      </c>
      <c r="E8284" s="3" t="s">
        <v>564</v>
      </c>
      <c r="F8284" s="6">
        <v>1800367.5</v>
      </c>
      <c r="G8284" s="5">
        <v>9.8917660000000002E-4</v>
      </c>
    </row>
    <row r="8285" spans="1:7" x14ac:dyDescent="0.2">
      <c r="A8285">
        <v>2022</v>
      </c>
      <c r="B8285" s="3" t="s">
        <v>623</v>
      </c>
      <c r="C8285" s="3" t="s">
        <v>2739</v>
      </c>
      <c r="D8285" s="3" t="s">
        <v>567</v>
      </c>
      <c r="E8285" s="3" t="s">
        <v>564</v>
      </c>
      <c r="F8285" s="6">
        <v>797003.08</v>
      </c>
      <c r="G8285" s="5">
        <v>4.3789769999999999E-4</v>
      </c>
    </row>
    <row r="8286" spans="1:7" x14ac:dyDescent="0.2">
      <c r="A8286">
        <v>2022</v>
      </c>
      <c r="B8286" s="3" t="s">
        <v>624</v>
      </c>
      <c r="C8286" s="3" t="s">
        <v>2739</v>
      </c>
      <c r="D8286" s="3" t="s">
        <v>568</v>
      </c>
      <c r="E8286" s="3" t="s">
        <v>564</v>
      </c>
      <c r="F8286" s="6">
        <v>1388406.81</v>
      </c>
      <c r="G8286" s="5">
        <v>7.6283290000000005E-4</v>
      </c>
    </row>
    <row r="8287" spans="1:7" x14ac:dyDescent="0.2">
      <c r="A8287">
        <v>2022</v>
      </c>
      <c r="B8287" s="3" t="s">
        <v>625</v>
      </c>
      <c r="C8287" s="3" t="s">
        <v>2739</v>
      </c>
      <c r="D8287" s="3" t="s">
        <v>569</v>
      </c>
      <c r="E8287" s="3" t="s">
        <v>564</v>
      </c>
      <c r="F8287" s="6">
        <v>1331275.28</v>
      </c>
      <c r="G8287" s="5">
        <v>7.3144309999999995E-4</v>
      </c>
    </row>
    <row r="8288" spans="1:7" x14ac:dyDescent="0.2">
      <c r="A8288">
        <v>2022</v>
      </c>
      <c r="B8288" s="3" t="s">
        <v>626</v>
      </c>
      <c r="C8288" s="3" t="s">
        <v>2739</v>
      </c>
      <c r="D8288" s="3" t="s">
        <v>570</v>
      </c>
      <c r="E8288" s="3" t="s">
        <v>571</v>
      </c>
      <c r="F8288" s="6">
        <v>796965.92</v>
      </c>
      <c r="G8288" s="5">
        <v>4.3787729999999998E-4</v>
      </c>
    </row>
    <row r="8289" spans="1:7" x14ac:dyDescent="0.2">
      <c r="A8289">
        <v>2022</v>
      </c>
      <c r="B8289" s="3" t="s">
        <v>627</v>
      </c>
      <c r="C8289" s="3" t="s">
        <v>2739</v>
      </c>
      <c r="D8289" s="3" t="s">
        <v>572</v>
      </c>
      <c r="E8289" s="3" t="s">
        <v>573</v>
      </c>
      <c r="F8289" s="6">
        <v>1137724.1299999999</v>
      </c>
      <c r="G8289" s="5">
        <v>6.2510020000000003E-4</v>
      </c>
    </row>
    <row r="8290" spans="1:7" x14ac:dyDescent="0.2">
      <c r="A8290">
        <v>2022</v>
      </c>
      <c r="B8290" s="3" t="s">
        <v>628</v>
      </c>
      <c r="C8290" s="3" t="s">
        <v>2739</v>
      </c>
      <c r="D8290" s="3" t="s">
        <v>574</v>
      </c>
      <c r="E8290" s="3" t="s">
        <v>573</v>
      </c>
      <c r="F8290" s="6">
        <v>928847.59</v>
      </c>
      <c r="G8290" s="5">
        <v>5.1033709999999996E-4</v>
      </c>
    </row>
    <row r="8291" spans="1:7" x14ac:dyDescent="0.2">
      <c r="A8291">
        <v>2022</v>
      </c>
      <c r="B8291" s="3" t="s">
        <v>629</v>
      </c>
      <c r="C8291" s="3" t="s">
        <v>2739</v>
      </c>
      <c r="D8291" s="3" t="s">
        <v>575</v>
      </c>
      <c r="E8291" s="3" t="s">
        <v>573</v>
      </c>
      <c r="F8291" s="6">
        <v>694947.41</v>
      </c>
      <c r="G8291" s="5">
        <v>3.8182519999999998E-4</v>
      </c>
    </row>
    <row r="8292" spans="1:7" x14ac:dyDescent="0.2">
      <c r="A8292">
        <v>2022</v>
      </c>
      <c r="B8292" s="3" t="s">
        <v>630</v>
      </c>
      <c r="C8292" s="3" t="s">
        <v>2739</v>
      </c>
      <c r="D8292" s="3" t="s">
        <v>576</v>
      </c>
      <c r="E8292" s="3" t="s">
        <v>573</v>
      </c>
      <c r="F8292">
        <v>210</v>
      </c>
      <c r="G8292" s="5">
        <v>1.154E-7</v>
      </c>
    </row>
    <row r="8293" spans="1:7" x14ac:dyDescent="0.2">
      <c r="A8293">
        <v>2022</v>
      </c>
      <c r="B8293" s="3" t="s">
        <v>631</v>
      </c>
      <c r="C8293" s="3" t="s">
        <v>2739</v>
      </c>
      <c r="D8293" s="3" t="s">
        <v>577</v>
      </c>
      <c r="E8293" s="3" t="s">
        <v>573</v>
      </c>
      <c r="F8293">
        <v>191.52</v>
      </c>
      <c r="G8293" s="5">
        <v>1.052E-7</v>
      </c>
    </row>
    <row r="8294" spans="1:7" x14ac:dyDescent="0.2">
      <c r="A8294">
        <v>2022</v>
      </c>
      <c r="B8294" s="3" t="s">
        <v>632</v>
      </c>
      <c r="C8294" s="3" t="s">
        <v>2739</v>
      </c>
      <c r="D8294" s="3" t="s">
        <v>578</v>
      </c>
      <c r="E8294" s="3" t="s">
        <v>573</v>
      </c>
      <c r="F8294" s="6">
        <v>191192.28</v>
      </c>
      <c r="G8294" s="5">
        <v>1.0504690000000001E-4</v>
      </c>
    </row>
    <row r="8295" spans="1:7" x14ac:dyDescent="0.2">
      <c r="A8295">
        <v>2022</v>
      </c>
      <c r="B8295" s="3" t="s">
        <v>633</v>
      </c>
      <c r="C8295" s="3" t="s">
        <v>2739</v>
      </c>
      <c r="D8295" s="3" t="s">
        <v>579</v>
      </c>
      <c r="E8295" s="3" t="s">
        <v>580</v>
      </c>
      <c r="F8295" s="6">
        <v>327311.89</v>
      </c>
      <c r="G8295" s="5">
        <v>1.798351E-4</v>
      </c>
    </row>
    <row r="8296" spans="1:7" x14ac:dyDescent="0.2">
      <c r="A8296">
        <v>2022</v>
      </c>
      <c r="B8296" s="3" t="s">
        <v>634</v>
      </c>
      <c r="C8296" s="3" t="s">
        <v>2739</v>
      </c>
      <c r="D8296" s="3" t="s">
        <v>581</v>
      </c>
      <c r="E8296" s="3" t="s">
        <v>580</v>
      </c>
      <c r="F8296" s="6">
        <v>526495.36</v>
      </c>
      <c r="G8296" s="5">
        <v>2.8927260000000002E-4</v>
      </c>
    </row>
    <row r="8297" spans="1:7" x14ac:dyDescent="0.2">
      <c r="A8297">
        <v>2022</v>
      </c>
      <c r="B8297" s="3" t="s">
        <v>635</v>
      </c>
      <c r="C8297" s="3" t="s">
        <v>2739</v>
      </c>
      <c r="D8297" s="3" t="s">
        <v>582</v>
      </c>
      <c r="E8297" s="3" t="s">
        <v>580</v>
      </c>
      <c r="F8297" s="6">
        <v>709727.86</v>
      </c>
      <c r="G8297" s="5">
        <v>3.8994609999999999E-4</v>
      </c>
    </row>
    <row r="8298" spans="1:7" x14ac:dyDescent="0.2">
      <c r="A8298">
        <v>2022</v>
      </c>
      <c r="B8298" s="3" t="s">
        <v>636</v>
      </c>
      <c r="C8298" s="3" t="s">
        <v>2739</v>
      </c>
      <c r="D8298" s="3" t="s">
        <v>135</v>
      </c>
      <c r="E8298" s="3" t="s">
        <v>583</v>
      </c>
      <c r="F8298" s="6">
        <v>570665.80000000005</v>
      </c>
      <c r="G8298" s="5">
        <v>3.1354110000000001E-4</v>
      </c>
    </row>
    <row r="8299" spans="1:7" x14ac:dyDescent="0.2">
      <c r="A8299">
        <v>2022</v>
      </c>
      <c r="B8299" s="3" t="s">
        <v>637</v>
      </c>
      <c r="C8299" s="3" t="s">
        <v>2739</v>
      </c>
      <c r="D8299" s="3" t="s">
        <v>584</v>
      </c>
      <c r="E8299" s="3" t="s">
        <v>583</v>
      </c>
      <c r="F8299" s="6">
        <v>1475677.81</v>
      </c>
      <c r="G8299" s="5">
        <v>8.1078230000000001E-4</v>
      </c>
    </row>
    <row r="8300" spans="1:7" x14ac:dyDescent="0.2">
      <c r="A8300">
        <v>2022</v>
      </c>
      <c r="B8300" s="3" t="s">
        <v>638</v>
      </c>
      <c r="C8300" s="3" t="s">
        <v>2739</v>
      </c>
      <c r="D8300" s="3" t="s">
        <v>585</v>
      </c>
      <c r="E8300" s="3" t="s">
        <v>586</v>
      </c>
      <c r="F8300" s="6">
        <v>449068.48</v>
      </c>
      <c r="G8300" s="5">
        <v>2.4673190000000002E-4</v>
      </c>
    </row>
    <row r="8301" spans="1:7" x14ac:dyDescent="0.2">
      <c r="A8301">
        <v>2022</v>
      </c>
      <c r="B8301" s="3" t="s">
        <v>639</v>
      </c>
      <c r="C8301" s="3" t="s">
        <v>2739</v>
      </c>
      <c r="D8301" s="3" t="s">
        <v>587</v>
      </c>
      <c r="E8301" s="3" t="s">
        <v>586</v>
      </c>
      <c r="F8301" s="6">
        <v>3286621.08</v>
      </c>
      <c r="G8301" s="5">
        <v>1.8057696E-3</v>
      </c>
    </row>
    <row r="8302" spans="1:7" x14ac:dyDescent="0.2">
      <c r="A8302">
        <v>2022</v>
      </c>
      <c r="B8302" s="3" t="s">
        <v>640</v>
      </c>
      <c r="C8302" s="3" t="s">
        <v>2739</v>
      </c>
      <c r="D8302" s="3" t="s">
        <v>588</v>
      </c>
      <c r="E8302" s="3" t="s">
        <v>586</v>
      </c>
      <c r="F8302" s="6">
        <v>1123439.6299999999</v>
      </c>
      <c r="G8302" s="5">
        <v>6.1725189999999996E-4</v>
      </c>
    </row>
    <row r="8303" spans="1:7" x14ac:dyDescent="0.2">
      <c r="A8303">
        <v>2022</v>
      </c>
      <c r="B8303" s="3" t="s">
        <v>641</v>
      </c>
      <c r="C8303" s="3" t="s">
        <v>2739</v>
      </c>
      <c r="D8303" s="3" t="s">
        <v>589</v>
      </c>
      <c r="E8303" s="3" t="s">
        <v>586</v>
      </c>
      <c r="F8303" s="6">
        <v>1447047.06</v>
      </c>
      <c r="G8303" s="5">
        <v>7.9505169999999998E-4</v>
      </c>
    </row>
    <row r="8304" spans="1:7" x14ac:dyDescent="0.2">
      <c r="A8304">
        <v>2022</v>
      </c>
      <c r="B8304" s="3" t="s">
        <v>642</v>
      </c>
      <c r="C8304" s="3" t="s">
        <v>2739</v>
      </c>
      <c r="D8304" s="3" t="s">
        <v>42</v>
      </c>
      <c r="E8304" s="3" t="s">
        <v>590</v>
      </c>
      <c r="F8304" s="6">
        <v>826694.12</v>
      </c>
      <c r="G8304" s="5">
        <v>4.5421090000000001E-4</v>
      </c>
    </row>
    <row r="8305" spans="1:7" x14ac:dyDescent="0.2">
      <c r="A8305">
        <v>2022</v>
      </c>
      <c r="B8305" s="3" t="s">
        <v>643</v>
      </c>
      <c r="C8305" s="3" t="s">
        <v>2739</v>
      </c>
      <c r="D8305" s="3" t="s">
        <v>591</v>
      </c>
      <c r="E8305" s="3" t="s">
        <v>590</v>
      </c>
      <c r="F8305" s="6">
        <v>1042250</v>
      </c>
      <c r="G8305" s="5">
        <v>5.7264380000000001E-4</v>
      </c>
    </row>
    <row r="8306" spans="1:7" x14ac:dyDescent="0.2">
      <c r="A8306">
        <v>2022</v>
      </c>
      <c r="B8306" s="3" t="s">
        <v>644</v>
      </c>
      <c r="C8306" s="3" t="s">
        <v>2739</v>
      </c>
      <c r="D8306" s="3" t="s">
        <v>592</v>
      </c>
      <c r="E8306" s="3" t="s">
        <v>590</v>
      </c>
      <c r="F8306" s="6">
        <v>810948.49</v>
      </c>
      <c r="G8306" s="5">
        <v>4.455598E-4</v>
      </c>
    </row>
    <row r="8307" spans="1:7" x14ac:dyDescent="0.2">
      <c r="A8307">
        <v>2022</v>
      </c>
      <c r="B8307" s="3" t="s">
        <v>646</v>
      </c>
      <c r="C8307" s="3" t="s">
        <v>2739</v>
      </c>
      <c r="D8307" s="3" t="s">
        <v>595</v>
      </c>
      <c r="E8307" s="3" t="s">
        <v>594</v>
      </c>
      <c r="F8307" s="6">
        <v>575713.63</v>
      </c>
      <c r="G8307" s="5">
        <v>3.1631459999999998E-4</v>
      </c>
    </row>
    <row r="8308" spans="1:7" x14ac:dyDescent="0.2">
      <c r="A8308">
        <v>2022</v>
      </c>
      <c r="B8308" s="3" t="s">
        <v>647</v>
      </c>
      <c r="C8308" s="3" t="s">
        <v>2739</v>
      </c>
      <c r="D8308" s="3" t="s">
        <v>596</v>
      </c>
      <c r="E8308" s="3" t="s">
        <v>594</v>
      </c>
      <c r="F8308" s="6">
        <v>1420660.98</v>
      </c>
      <c r="G8308" s="5">
        <v>7.8055430000000003E-4</v>
      </c>
    </row>
    <row r="8309" spans="1:7" x14ac:dyDescent="0.2">
      <c r="A8309">
        <v>2022</v>
      </c>
      <c r="B8309" s="3" t="s">
        <v>648</v>
      </c>
      <c r="C8309" s="3" t="s">
        <v>2739</v>
      </c>
      <c r="D8309" s="3" t="s">
        <v>597</v>
      </c>
      <c r="E8309" s="3" t="s">
        <v>594</v>
      </c>
      <c r="F8309" s="6">
        <v>974691.3</v>
      </c>
      <c r="G8309" s="5">
        <v>5.3552500000000002E-4</v>
      </c>
    </row>
    <row r="8310" spans="1:7" x14ac:dyDescent="0.2">
      <c r="A8310">
        <v>2022</v>
      </c>
      <c r="B8310" s="3" t="s">
        <v>649</v>
      </c>
      <c r="C8310" s="3" t="s">
        <v>2739</v>
      </c>
      <c r="D8310" s="3" t="s">
        <v>598</v>
      </c>
      <c r="E8310" s="3" t="s">
        <v>594</v>
      </c>
      <c r="F8310" s="6">
        <v>1110146.27</v>
      </c>
      <c r="G8310" s="5">
        <v>6.0994809999999995E-4</v>
      </c>
    </row>
    <row r="8311" spans="1:7" x14ac:dyDescent="0.2">
      <c r="A8311">
        <v>2022</v>
      </c>
      <c r="B8311" s="3" t="s">
        <v>650</v>
      </c>
      <c r="C8311" s="3" t="s">
        <v>2739</v>
      </c>
      <c r="D8311" s="3" t="s">
        <v>599</v>
      </c>
      <c r="E8311" s="3" t="s">
        <v>594</v>
      </c>
      <c r="F8311" s="6">
        <v>1146820.23</v>
      </c>
      <c r="G8311" s="5">
        <v>6.3009790000000002E-4</v>
      </c>
    </row>
    <row r="8312" spans="1:7" x14ac:dyDescent="0.2">
      <c r="A8312">
        <v>2022</v>
      </c>
      <c r="B8312" s="3" t="s">
        <v>651</v>
      </c>
      <c r="C8312" s="3" t="s">
        <v>2739</v>
      </c>
      <c r="D8312" s="3" t="s">
        <v>600</v>
      </c>
      <c r="E8312" s="3" t="s">
        <v>594</v>
      </c>
      <c r="F8312" s="6">
        <v>786403.73</v>
      </c>
      <c r="G8312" s="5">
        <v>4.3207409999999999E-4</v>
      </c>
    </row>
    <row r="8313" spans="1:7" x14ac:dyDescent="0.2">
      <c r="A8313">
        <v>2022</v>
      </c>
      <c r="B8313" s="3" t="s">
        <v>652</v>
      </c>
      <c r="C8313" s="3" t="s">
        <v>2739</v>
      </c>
      <c r="D8313" s="3" t="s">
        <v>601</v>
      </c>
      <c r="E8313" s="3" t="s">
        <v>602</v>
      </c>
      <c r="F8313" s="6">
        <v>245293.46</v>
      </c>
      <c r="G8313" s="5">
        <v>1.347717E-4</v>
      </c>
    </row>
    <row r="8314" spans="1:7" x14ac:dyDescent="0.2">
      <c r="A8314">
        <v>2022</v>
      </c>
      <c r="B8314" s="3" t="s">
        <v>653</v>
      </c>
      <c r="C8314" s="3" t="s">
        <v>2739</v>
      </c>
      <c r="D8314" s="3" t="s">
        <v>603</v>
      </c>
      <c r="E8314" s="3" t="s">
        <v>602</v>
      </c>
      <c r="F8314" s="6">
        <v>8026.47</v>
      </c>
      <c r="G8314" s="5">
        <v>4.4100000000000001E-6</v>
      </c>
    </row>
    <row r="8315" spans="1:7" x14ac:dyDescent="0.2">
      <c r="A8315">
        <v>2022</v>
      </c>
      <c r="B8315" s="3" t="s">
        <v>654</v>
      </c>
      <c r="C8315" s="3" t="s">
        <v>2739</v>
      </c>
      <c r="D8315" s="3" t="s">
        <v>604</v>
      </c>
      <c r="E8315" s="3" t="s">
        <v>602</v>
      </c>
      <c r="F8315" s="6">
        <v>811469.92</v>
      </c>
      <c r="G8315" s="5">
        <v>4.4584619999999997E-4</v>
      </c>
    </row>
    <row r="8316" spans="1:7" x14ac:dyDescent="0.2">
      <c r="A8316">
        <v>2022</v>
      </c>
      <c r="B8316" s="3" t="s">
        <v>655</v>
      </c>
      <c r="C8316" s="3" t="s">
        <v>2739</v>
      </c>
      <c r="D8316" s="3" t="s">
        <v>605</v>
      </c>
      <c r="E8316" s="3" t="s">
        <v>602</v>
      </c>
      <c r="F8316" s="6">
        <v>620355.96</v>
      </c>
      <c r="G8316" s="5">
        <v>3.4084239999999997E-4</v>
      </c>
    </row>
    <row r="8317" spans="1:7" x14ac:dyDescent="0.2">
      <c r="A8317">
        <v>2022</v>
      </c>
      <c r="B8317" s="3" t="s">
        <v>656</v>
      </c>
      <c r="C8317" s="3" t="s">
        <v>2739</v>
      </c>
      <c r="D8317" s="3" t="s">
        <v>606</v>
      </c>
      <c r="E8317" s="3" t="s">
        <v>602</v>
      </c>
      <c r="F8317" s="6">
        <v>650746.81000000006</v>
      </c>
      <c r="G8317" s="5">
        <v>3.5754009999999998E-4</v>
      </c>
    </row>
    <row r="8318" spans="1:7" x14ac:dyDescent="0.2">
      <c r="A8318">
        <v>2022</v>
      </c>
      <c r="B8318" s="3" t="s">
        <v>657</v>
      </c>
      <c r="C8318" s="3" t="s">
        <v>2739</v>
      </c>
      <c r="D8318" s="3" t="s">
        <v>607</v>
      </c>
      <c r="E8318" s="3" t="s">
        <v>602</v>
      </c>
      <c r="F8318" s="6">
        <v>986125.67</v>
      </c>
      <c r="G8318" s="5">
        <v>5.4180739999999997E-4</v>
      </c>
    </row>
    <row r="8319" spans="1:7" x14ac:dyDescent="0.2">
      <c r="A8319">
        <v>2022</v>
      </c>
      <c r="B8319" s="3" t="s">
        <v>710</v>
      </c>
      <c r="C8319" s="3" t="s">
        <v>2739</v>
      </c>
      <c r="D8319" s="3" t="s">
        <v>658</v>
      </c>
      <c r="E8319" s="3" t="s">
        <v>659</v>
      </c>
      <c r="F8319" s="6">
        <v>411775.16</v>
      </c>
      <c r="G8319" s="5">
        <v>2.2624179999999999E-4</v>
      </c>
    </row>
    <row r="8320" spans="1:7" x14ac:dyDescent="0.2">
      <c r="A8320">
        <v>2022</v>
      </c>
      <c r="B8320" s="3" t="s">
        <v>711</v>
      </c>
      <c r="C8320" s="3" t="s">
        <v>2739</v>
      </c>
      <c r="D8320" s="3" t="s">
        <v>660</v>
      </c>
      <c r="E8320" s="3" t="s">
        <v>659</v>
      </c>
      <c r="F8320" s="6">
        <v>652016.74</v>
      </c>
      <c r="G8320" s="5">
        <v>3.5823780000000002E-4</v>
      </c>
    </row>
    <row r="8321" spans="1:7" x14ac:dyDescent="0.2">
      <c r="A8321">
        <v>2022</v>
      </c>
      <c r="B8321" s="3" t="s">
        <v>712</v>
      </c>
      <c r="C8321" s="3" t="s">
        <v>2739</v>
      </c>
      <c r="D8321" s="3" t="s">
        <v>661</v>
      </c>
      <c r="E8321" s="3" t="s">
        <v>659</v>
      </c>
      <c r="F8321" s="6">
        <v>376797.99</v>
      </c>
      <c r="G8321" s="5">
        <v>2.0702430000000001E-4</v>
      </c>
    </row>
    <row r="8322" spans="1:7" x14ac:dyDescent="0.2">
      <c r="A8322">
        <v>2022</v>
      </c>
      <c r="B8322" s="3" t="s">
        <v>713</v>
      </c>
      <c r="C8322" s="3" t="s">
        <v>2739</v>
      </c>
      <c r="D8322" s="3" t="s">
        <v>662</v>
      </c>
      <c r="E8322" s="3" t="s">
        <v>659</v>
      </c>
      <c r="F8322" s="6">
        <v>283295.31</v>
      </c>
      <c r="G8322" s="5">
        <v>1.5565110000000001E-4</v>
      </c>
    </row>
    <row r="8323" spans="1:7" x14ac:dyDescent="0.2">
      <c r="A8323">
        <v>2022</v>
      </c>
      <c r="B8323" s="3" t="s">
        <v>714</v>
      </c>
      <c r="C8323" s="3" t="s">
        <v>2739</v>
      </c>
      <c r="D8323" s="3" t="s">
        <v>663</v>
      </c>
      <c r="E8323" s="3" t="s">
        <v>659</v>
      </c>
      <c r="F8323" s="6">
        <v>439935.04</v>
      </c>
      <c r="G8323" s="5">
        <v>2.417137E-4</v>
      </c>
    </row>
    <row r="8324" spans="1:7" x14ac:dyDescent="0.2">
      <c r="A8324">
        <v>2022</v>
      </c>
      <c r="B8324" s="3" t="s">
        <v>715</v>
      </c>
      <c r="C8324" s="3" t="s">
        <v>2739</v>
      </c>
      <c r="D8324" s="3" t="s">
        <v>664</v>
      </c>
      <c r="E8324" s="3" t="s">
        <v>659</v>
      </c>
      <c r="F8324" s="6">
        <v>517519.49</v>
      </c>
      <c r="G8324" s="5">
        <v>2.8434089999999999E-4</v>
      </c>
    </row>
    <row r="8325" spans="1:7" x14ac:dyDescent="0.2">
      <c r="A8325">
        <v>2022</v>
      </c>
      <c r="B8325" s="3" t="s">
        <v>716</v>
      </c>
      <c r="C8325" s="3" t="s">
        <v>2739</v>
      </c>
      <c r="D8325" s="3" t="s">
        <v>665</v>
      </c>
      <c r="E8325" s="3" t="s">
        <v>659</v>
      </c>
      <c r="F8325" s="6">
        <v>359293.17</v>
      </c>
      <c r="G8325" s="5">
        <v>1.974066E-4</v>
      </c>
    </row>
    <row r="8326" spans="1:7" x14ac:dyDescent="0.2">
      <c r="A8326">
        <v>2022</v>
      </c>
      <c r="B8326" s="3" t="s">
        <v>717</v>
      </c>
      <c r="C8326" s="3" t="s">
        <v>2739</v>
      </c>
      <c r="D8326" s="3" t="s">
        <v>666</v>
      </c>
      <c r="E8326" s="3" t="s">
        <v>659</v>
      </c>
      <c r="F8326" s="6">
        <v>981786.59</v>
      </c>
      <c r="G8326" s="5">
        <v>5.3942339999999995E-4</v>
      </c>
    </row>
    <row r="8327" spans="1:7" x14ac:dyDescent="0.2">
      <c r="A8327">
        <v>2022</v>
      </c>
      <c r="B8327" s="3" t="s">
        <v>718</v>
      </c>
      <c r="C8327" s="3" t="s">
        <v>2739</v>
      </c>
      <c r="D8327" s="3" t="s">
        <v>667</v>
      </c>
      <c r="E8327" s="3" t="s">
        <v>659</v>
      </c>
      <c r="F8327" s="6">
        <v>369402.59</v>
      </c>
      <c r="G8327" s="5">
        <v>2.0296100000000001E-4</v>
      </c>
    </row>
    <row r="8328" spans="1:7" x14ac:dyDescent="0.2">
      <c r="A8328">
        <v>2022</v>
      </c>
      <c r="B8328" s="3" t="s">
        <v>719</v>
      </c>
      <c r="C8328" s="3" t="s">
        <v>2739</v>
      </c>
      <c r="D8328" s="3" t="s">
        <v>668</v>
      </c>
      <c r="E8328" s="3" t="s">
        <v>659</v>
      </c>
      <c r="F8328" s="6">
        <v>422533.56</v>
      </c>
      <c r="G8328" s="5">
        <v>2.3215280000000001E-4</v>
      </c>
    </row>
    <row r="8329" spans="1:7" x14ac:dyDescent="0.2">
      <c r="A8329">
        <v>2022</v>
      </c>
      <c r="B8329" s="3" t="s">
        <v>720</v>
      </c>
      <c r="C8329" s="3" t="s">
        <v>2739</v>
      </c>
      <c r="D8329" s="3" t="s">
        <v>669</v>
      </c>
      <c r="E8329" s="3" t="s">
        <v>670</v>
      </c>
      <c r="F8329" s="6">
        <v>886064.95</v>
      </c>
      <c r="G8329" s="5">
        <v>4.8683100000000002E-4</v>
      </c>
    </row>
    <row r="8330" spans="1:7" x14ac:dyDescent="0.2">
      <c r="A8330">
        <v>2022</v>
      </c>
      <c r="B8330" s="3" t="s">
        <v>721</v>
      </c>
      <c r="C8330" s="3" t="s">
        <v>2739</v>
      </c>
      <c r="D8330" s="3" t="s">
        <v>671</v>
      </c>
      <c r="E8330" s="3" t="s">
        <v>670</v>
      </c>
      <c r="F8330" s="6">
        <v>1028419.06</v>
      </c>
      <c r="G8330" s="5">
        <v>5.6504470000000003E-4</v>
      </c>
    </row>
    <row r="8331" spans="1:7" x14ac:dyDescent="0.2">
      <c r="A8331">
        <v>2022</v>
      </c>
      <c r="B8331" s="3" t="s">
        <v>722</v>
      </c>
      <c r="C8331" s="3" t="s">
        <v>2739</v>
      </c>
      <c r="D8331" s="3" t="s">
        <v>672</v>
      </c>
      <c r="E8331" s="3" t="s">
        <v>670</v>
      </c>
      <c r="F8331" s="6">
        <v>1487056.98</v>
      </c>
      <c r="G8331" s="5">
        <v>8.170343E-4</v>
      </c>
    </row>
    <row r="8332" spans="1:7" x14ac:dyDescent="0.2">
      <c r="A8332">
        <v>2022</v>
      </c>
      <c r="B8332" s="3" t="s">
        <v>723</v>
      </c>
      <c r="C8332" s="3" t="s">
        <v>2739</v>
      </c>
      <c r="D8332" s="3" t="s">
        <v>673</v>
      </c>
      <c r="E8332" s="3" t="s">
        <v>670</v>
      </c>
      <c r="F8332" s="6">
        <v>359534.03</v>
      </c>
      <c r="G8332" s="5">
        <v>1.9753889999999999E-4</v>
      </c>
    </row>
    <row r="8333" spans="1:7" x14ac:dyDescent="0.2">
      <c r="A8333">
        <v>2022</v>
      </c>
      <c r="B8333" s="3" t="s">
        <v>724</v>
      </c>
      <c r="C8333" s="3" t="s">
        <v>2739</v>
      </c>
      <c r="D8333" s="3" t="s">
        <v>49</v>
      </c>
      <c r="E8333" s="3" t="s">
        <v>670</v>
      </c>
      <c r="F8333" s="6">
        <v>2453970.85</v>
      </c>
      <c r="G8333" s="5">
        <v>1.3482862E-3</v>
      </c>
    </row>
    <row r="8334" spans="1:7" x14ac:dyDescent="0.2">
      <c r="A8334">
        <v>2022</v>
      </c>
      <c r="B8334" s="3" t="s">
        <v>725</v>
      </c>
      <c r="C8334" s="3" t="s">
        <v>2739</v>
      </c>
      <c r="D8334" s="3" t="s">
        <v>674</v>
      </c>
      <c r="E8334" s="3" t="s">
        <v>357</v>
      </c>
      <c r="F8334" s="6">
        <v>688440.54</v>
      </c>
      <c r="G8334" s="5">
        <v>3.7825020000000002E-4</v>
      </c>
    </row>
    <row r="8335" spans="1:7" x14ac:dyDescent="0.2">
      <c r="A8335">
        <v>2022</v>
      </c>
      <c r="B8335" s="3" t="s">
        <v>726</v>
      </c>
      <c r="C8335" s="3" t="s">
        <v>2739</v>
      </c>
      <c r="D8335" s="3" t="s">
        <v>675</v>
      </c>
      <c r="E8335" s="3" t="s">
        <v>670</v>
      </c>
      <c r="F8335" s="6">
        <v>1217456.25</v>
      </c>
      <c r="G8335" s="5">
        <v>6.6890750000000001E-4</v>
      </c>
    </row>
    <row r="8336" spans="1:7" x14ac:dyDescent="0.2">
      <c r="A8336">
        <v>2022</v>
      </c>
      <c r="B8336" s="3" t="s">
        <v>727</v>
      </c>
      <c r="C8336" s="3" t="s">
        <v>2739</v>
      </c>
      <c r="D8336" s="3" t="s">
        <v>134</v>
      </c>
      <c r="E8336" s="3" t="s">
        <v>18</v>
      </c>
      <c r="F8336" s="6">
        <v>702156.53</v>
      </c>
      <c r="G8336" s="5">
        <v>3.8578609999999998E-4</v>
      </c>
    </row>
    <row r="8337" spans="1:7" x14ac:dyDescent="0.2">
      <c r="A8337">
        <v>2022</v>
      </c>
      <c r="B8337" s="3" t="s">
        <v>728</v>
      </c>
      <c r="C8337" s="3" t="s">
        <v>2739</v>
      </c>
      <c r="D8337" s="3" t="s">
        <v>676</v>
      </c>
      <c r="E8337" s="3" t="s">
        <v>677</v>
      </c>
      <c r="F8337" s="6">
        <v>737630.53</v>
      </c>
      <c r="G8337" s="5">
        <v>4.0527659999999997E-4</v>
      </c>
    </row>
    <row r="8338" spans="1:7" x14ac:dyDescent="0.2">
      <c r="A8338">
        <v>2022</v>
      </c>
      <c r="B8338" s="3" t="s">
        <v>729</v>
      </c>
      <c r="C8338" s="3" t="s">
        <v>2739</v>
      </c>
      <c r="D8338" s="3" t="s">
        <v>678</v>
      </c>
      <c r="E8338" s="3" t="s">
        <v>677</v>
      </c>
      <c r="F8338" s="6">
        <v>811021.97</v>
      </c>
      <c r="G8338" s="5">
        <v>4.4560010000000002E-4</v>
      </c>
    </row>
    <row r="8339" spans="1:7" x14ac:dyDescent="0.2">
      <c r="A8339">
        <v>2022</v>
      </c>
      <c r="B8339" s="3" t="s">
        <v>730</v>
      </c>
      <c r="C8339" s="3" t="s">
        <v>2739</v>
      </c>
      <c r="D8339" s="3" t="s">
        <v>679</v>
      </c>
      <c r="E8339" s="3" t="s">
        <v>677</v>
      </c>
      <c r="F8339" s="6">
        <v>1010586.25</v>
      </c>
      <c r="G8339" s="5">
        <v>5.5524679999999996E-4</v>
      </c>
    </row>
    <row r="8340" spans="1:7" x14ac:dyDescent="0.2">
      <c r="A8340">
        <v>2022</v>
      </c>
      <c r="B8340" s="3" t="s">
        <v>731</v>
      </c>
      <c r="C8340" s="3" t="s">
        <v>2739</v>
      </c>
      <c r="D8340" s="3" t="s">
        <v>680</v>
      </c>
      <c r="E8340" s="3" t="s">
        <v>677</v>
      </c>
      <c r="F8340" s="6">
        <v>876407.09</v>
      </c>
      <c r="G8340" s="5">
        <v>4.8152470000000001E-4</v>
      </c>
    </row>
    <row r="8341" spans="1:7" x14ac:dyDescent="0.2">
      <c r="A8341">
        <v>2022</v>
      </c>
      <c r="B8341" s="3" t="s">
        <v>732</v>
      </c>
      <c r="C8341" s="3" t="s">
        <v>2739</v>
      </c>
      <c r="D8341" s="3" t="s">
        <v>66</v>
      </c>
      <c r="E8341" s="3" t="s">
        <v>677</v>
      </c>
      <c r="F8341" s="6">
        <v>795104.26</v>
      </c>
      <c r="G8341" s="5">
        <v>4.3685449999999998E-4</v>
      </c>
    </row>
    <row r="8342" spans="1:7" x14ac:dyDescent="0.2">
      <c r="A8342">
        <v>2022</v>
      </c>
      <c r="B8342" s="3" t="s">
        <v>733</v>
      </c>
      <c r="C8342" s="3" t="s">
        <v>2739</v>
      </c>
      <c r="D8342" s="3" t="s">
        <v>681</v>
      </c>
      <c r="E8342" s="3" t="s">
        <v>677</v>
      </c>
      <c r="F8342" s="6">
        <v>629593.28</v>
      </c>
      <c r="G8342" s="5">
        <v>3.4591770000000002E-4</v>
      </c>
    </row>
    <row r="8343" spans="1:7" x14ac:dyDescent="0.2">
      <c r="A8343">
        <v>2022</v>
      </c>
      <c r="B8343" s="3" t="s">
        <v>734</v>
      </c>
      <c r="C8343" s="3" t="s">
        <v>2739</v>
      </c>
      <c r="D8343" s="3" t="s">
        <v>682</v>
      </c>
      <c r="E8343" s="3" t="s">
        <v>677</v>
      </c>
      <c r="F8343" s="6">
        <v>1432605.7</v>
      </c>
      <c r="G8343" s="5">
        <v>7.8711709999999997E-4</v>
      </c>
    </row>
    <row r="8344" spans="1:7" x14ac:dyDescent="0.2">
      <c r="A8344">
        <v>2022</v>
      </c>
      <c r="B8344" s="3" t="s">
        <v>735</v>
      </c>
      <c r="C8344" s="3" t="s">
        <v>2739</v>
      </c>
      <c r="D8344" s="3" t="s">
        <v>48</v>
      </c>
      <c r="E8344" s="3" t="s">
        <v>683</v>
      </c>
      <c r="F8344" s="6">
        <v>726164.6</v>
      </c>
      <c r="G8344" s="5">
        <v>3.9897689999999998E-4</v>
      </c>
    </row>
    <row r="8345" spans="1:7" x14ac:dyDescent="0.2">
      <c r="A8345">
        <v>2022</v>
      </c>
      <c r="B8345" s="3" t="s">
        <v>736</v>
      </c>
      <c r="C8345" s="3" t="s">
        <v>2739</v>
      </c>
      <c r="D8345" s="3" t="s">
        <v>684</v>
      </c>
      <c r="E8345" s="3" t="s">
        <v>683</v>
      </c>
      <c r="F8345" s="6">
        <v>780301.83</v>
      </c>
      <c r="G8345" s="5">
        <v>4.2872160000000001E-4</v>
      </c>
    </row>
    <row r="8346" spans="1:7" x14ac:dyDescent="0.2">
      <c r="A8346">
        <v>2022</v>
      </c>
      <c r="B8346" s="3" t="s">
        <v>737</v>
      </c>
      <c r="C8346" s="3" t="s">
        <v>2739</v>
      </c>
      <c r="D8346" s="3" t="s">
        <v>685</v>
      </c>
      <c r="E8346" s="3" t="s">
        <v>686</v>
      </c>
      <c r="F8346" s="6">
        <v>1246640.93</v>
      </c>
      <c r="G8346" s="5">
        <v>6.8494240000000004E-4</v>
      </c>
    </row>
    <row r="8347" spans="1:7" x14ac:dyDescent="0.2">
      <c r="A8347">
        <v>2022</v>
      </c>
      <c r="B8347" s="3" t="s">
        <v>738</v>
      </c>
      <c r="C8347" s="3" t="s">
        <v>2739</v>
      </c>
      <c r="D8347" s="3" t="s">
        <v>687</v>
      </c>
      <c r="E8347" s="3" t="s">
        <v>686</v>
      </c>
      <c r="F8347" s="6">
        <v>654754.73</v>
      </c>
      <c r="G8347" s="5">
        <v>3.5974219999999999E-4</v>
      </c>
    </row>
    <row r="8348" spans="1:7" x14ac:dyDescent="0.2">
      <c r="A8348">
        <v>2022</v>
      </c>
      <c r="B8348" s="3" t="s">
        <v>739</v>
      </c>
      <c r="C8348" s="3" t="s">
        <v>2739</v>
      </c>
      <c r="D8348" s="3" t="s">
        <v>688</v>
      </c>
      <c r="E8348" s="3" t="s">
        <v>686</v>
      </c>
      <c r="F8348" s="6">
        <v>457173.47</v>
      </c>
      <c r="G8348" s="5">
        <v>2.5118500000000002E-4</v>
      </c>
    </row>
    <row r="8349" spans="1:7" x14ac:dyDescent="0.2">
      <c r="A8349">
        <v>2022</v>
      </c>
      <c r="B8349" s="3" t="s">
        <v>740</v>
      </c>
      <c r="C8349" s="3" t="s">
        <v>2739</v>
      </c>
      <c r="D8349" s="3" t="s">
        <v>689</v>
      </c>
      <c r="E8349" s="3" t="s">
        <v>686</v>
      </c>
      <c r="F8349" s="6">
        <v>415814.86</v>
      </c>
      <c r="G8349" s="5">
        <v>2.284613E-4</v>
      </c>
    </row>
    <row r="8350" spans="1:7" x14ac:dyDescent="0.2">
      <c r="A8350">
        <v>2022</v>
      </c>
      <c r="B8350" s="3" t="s">
        <v>741</v>
      </c>
      <c r="C8350" s="3" t="s">
        <v>2739</v>
      </c>
      <c r="D8350" s="3" t="s">
        <v>690</v>
      </c>
      <c r="E8350" s="3" t="s">
        <v>686</v>
      </c>
      <c r="F8350" s="6">
        <v>1004825.63</v>
      </c>
      <c r="G8350" s="5">
        <v>5.520818E-4</v>
      </c>
    </row>
    <row r="8351" spans="1:7" x14ac:dyDescent="0.2">
      <c r="A8351">
        <v>2022</v>
      </c>
      <c r="B8351" s="3" t="s">
        <v>742</v>
      </c>
      <c r="C8351" s="3" t="s">
        <v>2739</v>
      </c>
      <c r="D8351" s="3" t="s">
        <v>274</v>
      </c>
      <c r="E8351" s="3" t="s">
        <v>686</v>
      </c>
      <c r="F8351" s="6">
        <v>1242632.69</v>
      </c>
      <c r="G8351" s="5">
        <v>6.827402E-4</v>
      </c>
    </row>
    <row r="8352" spans="1:7" x14ac:dyDescent="0.2">
      <c r="A8352">
        <v>2022</v>
      </c>
      <c r="B8352" s="3" t="s">
        <v>743</v>
      </c>
      <c r="C8352" s="3" t="s">
        <v>2739</v>
      </c>
      <c r="D8352" s="3" t="s">
        <v>691</v>
      </c>
      <c r="E8352" s="3" t="s">
        <v>686</v>
      </c>
      <c r="F8352" s="6">
        <v>377463.06</v>
      </c>
      <c r="G8352" s="5">
        <v>2.0738970000000001E-4</v>
      </c>
    </row>
    <row r="8353" spans="1:7" x14ac:dyDescent="0.2">
      <c r="A8353">
        <v>2022</v>
      </c>
      <c r="B8353" s="3" t="s">
        <v>744</v>
      </c>
      <c r="C8353" s="3" t="s">
        <v>2739</v>
      </c>
      <c r="D8353" s="3" t="s">
        <v>692</v>
      </c>
      <c r="E8353" s="3" t="s">
        <v>686</v>
      </c>
      <c r="F8353" s="6">
        <v>764743.84</v>
      </c>
      <c r="G8353" s="5">
        <v>4.2017349999999998E-4</v>
      </c>
    </row>
    <row r="8354" spans="1:7" x14ac:dyDescent="0.2">
      <c r="A8354">
        <v>2022</v>
      </c>
      <c r="B8354" s="3" t="s">
        <v>745</v>
      </c>
      <c r="C8354" s="3" t="s">
        <v>2739</v>
      </c>
      <c r="D8354" s="3" t="s">
        <v>693</v>
      </c>
      <c r="E8354" s="3" t="s">
        <v>686</v>
      </c>
      <c r="F8354" s="6">
        <v>1185507.6599999999</v>
      </c>
      <c r="G8354" s="5">
        <v>6.5135400000000004E-4</v>
      </c>
    </row>
    <row r="8355" spans="1:7" x14ac:dyDescent="0.2">
      <c r="A8355">
        <v>2022</v>
      </c>
      <c r="B8355" s="3" t="s">
        <v>746</v>
      </c>
      <c r="C8355" s="3" t="s">
        <v>2739</v>
      </c>
      <c r="D8355" s="3" t="s">
        <v>694</v>
      </c>
      <c r="E8355" s="3" t="s">
        <v>686</v>
      </c>
      <c r="F8355" s="6">
        <v>1015193.98</v>
      </c>
      <c r="G8355" s="5">
        <v>5.5777840000000001E-4</v>
      </c>
    </row>
    <row r="8356" spans="1:7" x14ac:dyDescent="0.2">
      <c r="A8356">
        <v>2022</v>
      </c>
      <c r="B8356" s="3" t="s">
        <v>747</v>
      </c>
      <c r="C8356" s="3" t="s">
        <v>2739</v>
      </c>
      <c r="D8356" s="3" t="s">
        <v>695</v>
      </c>
      <c r="E8356" s="3" t="s">
        <v>696</v>
      </c>
      <c r="F8356" s="6">
        <v>1383716.27</v>
      </c>
      <c r="G8356" s="5">
        <v>7.6025579999999999E-4</v>
      </c>
    </row>
    <row r="8357" spans="1:7" x14ac:dyDescent="0.2">
      <c r="A8357">
        <v>2022</v>
      </c>
      <c r="B8357" s="3" t="s">
        <v>748</v>
      </c>
      <c r="C8357" s="3" t="s">
        <v>2739</v>
      </c>
      <c r="D8357" s="3" t="s">
        <v>697</v>
      </c>
      <c r="E8357" s="3" t="s">
        <v>696</v>
      </c>
      <c r="F8357" s="6">
        <v>699683.79</v>
      </c>
      <c r="G8357" s="5">
        <v>3.8442750000000002E-4</v>
      </c>
    </row>
    <row r="8358" spans="1:7" x14ac:dyDescent="0.2">
      <c r="A8358">
        <v>2022</v>
      </c>
      <c r="B8358" s="3" t="s">
        <v>749</v>
      </c>
      <c r="C8358" s="3" t="s">
        <v>2739</v>
      </c>
      <c r="D8358" s="3" t="s">
        <v>698</v>
      </c>
      <c r="E8358" s="3" t="s">
        <v>696</v>
      </c>
      <c r="F8358" s="6">
        <v>572284.9</v>
      </c>
      <c r="G8358" s="5">
        <v>3.144307E-4</v>
      </c>
    </row>
    <row r="8359" spans="1:7" x14ac:dyDescent="0.2">
      <c r="A8359">
        <v>2022</v>
      </c>
      <c r="B8359" s="3" t="s">
        <v>750</v>
      </c>
      <c r="C8359" s="3" t="s">
        <v>2739</v>
      </c>
      <c r="D8359" s="3" t="s">
        <v>699</v>
      </c>
      <c r="E8359" s="3" t="s">
        <v>696</v>
      </c>
      <c r="F8359" s="6">
        <v>362891.8</v>
      </c>
      <c r="G8359" s="5">
        <v>1.993838E-4</v>
      </c>
    </row>
    <row r="8360" spans="1:7" x14ac:dyDescent="0.2">
      <c r="A8360">
        <v>2022</v>
      </c>
      <c r="B8360" s="3" t="s">
        <v>751</v>
      </c>
      <c r="C8360" s="3" t="s">
        <v>2739</v>
      </c>
      <c r="D8360" s="3" t="s">
        <v>700</v>
      </c>
      <c r="E8360" s="3" t="s">
        <v>696</v>
      </c>
      <c r="F8360" s="6">
        <v>528970.32999999996</v>
      </c>
      <c r="G8360" s="5">
        <v>2.9063240000000001E-4</v>
      </c>
    </row>
    <row r="8361" spans="1:7" x14ac:dyDescent="0.2">
      <c r="A8361">
        <v>2022</v>
      </c>
      <c r="B8361" s="3" t="s">
        <v>753</v>
      </c>
      <c r="C8361" s="3" t="s">
        <v>2739</v>
      </c>
      <c r="D8361" s="3" t="s">
        <v>703</v>
      </c>
      <c r="E8361" s="3" t="s">
        <v>702</v>
      </c>
      <c r="F8361" s="6">
        <v>830165.12</v>
      </c>
      <c r="G8361" s="5">
        <v>4.5611799999999999E-4</v>
      </c>
    </row>
    <row r="8362" spans="1:7" x14ac:dyDescent="0.2">
      <c r="A8362">
        <v>2022</v>
      </c>
      <c r="B8362" s="3" t="s">
        <v>754</v>
      </c>
      <c r="C8362" s="3" t="s">
        <v>2739</v>
      </c>
      <c r="D8362" s="3" t="s">
        <v>704</v>
      </c>
      <c r="E8362" s="3" t="s">
        <v>702</v>
      </c>
      <c r="F8362" s="6">
        <v>461575.37</v>
      </c>
      <c r="G8362" s="5">
        <v>2.5360349999999999E-4</v>
      </c>
    </row>
    <row r="8363" spans="1:7" x14ac:dyDescent="0.2">
      <c r="A8363">
        <v>2022</v>
      </c>
      <c r="B8363" s="3" t="s">
        <v>755</v>
      </c>
      <c r="C8363" s="3" t="s">
        <v>2739</v>
      </c>
      <c r="D8363" s="3" t="s">
        <v>705</v>
      </c>
      <c r="E8363" s="3" t="s">
        <v>702</v>
      </c>
      <c r="F8363" s="6">
        <v>362970.56</v>
      </c>
      <c r="G8363" s="5">
        <v>1.9942709999999999E-4</v>
      </c>
    </row>
    <row r="8364" spans="1:7" x14ac:dyDescent="0.2">
      <c r="A8364">
        <v>2022</v>
      </c>
      <c r="B8364" s="3" t="s">
        <v>756</v>
      </c>
      <c r="C8364" s="3" t="s">
        <v>2739</v>
      </c>
      <c r="D8364" s="3" t="s">
        <v>706</v>
      </c>
      <c r="E8364" s="3" t="s">
        <v>702</v>
      </c>
      <c r="F8364" s="6">
        <v>605628.19999999995</v>
      </c>
      <c r="G8364" s="5">
        <v>3.3275049999999999E-4</v>
      </c>
    </row>
    <row r="8365" spans="1:7" x14ac:dyDescent="0.2">
      <c r="A8365">
        <v>2022</v>
      </c>
      <c r="B8365" s="3" t="s">
        <v>757</v>
      </c>
      <c r="C8365" s="3" t="s">
        <v>2739</v>
      </c>
      <c r="D8365" s="3" t="s">
        <v>707</v>
      </c>
      <c r="E8365" s="3" t="s">
        <v>702</v>
      </c>
      <c r="F8365" s="6">
        <v>551979.06999999995</v>
      </c>
      <c r="G8365" s="5">
        <v>3.032741E-4</v>
      </c>
    </row>
    <row r="8366" spans="1:7" x14ac:dyDescent="0.2">
      <c r="A8366">
        <v>2022</v>
      </c>
      <c r="B8366" s="3" t="s">
        <v>758</v>
      </c>
      <c r="C8366" s="3" t="s">
        <v>2739</v>
      </c>
      <c r="D8366" s="3" t="s">
        <v>708</v>
      </c>
      <c r="E8366" s="3" t="s">
        <v>702</v>
      </c>
      <c r="F8366" s="6">
        <v>341561.58</v>
      </c>
      <c r="G8366" s="5">
        <v>1.8766430000000001E-4</v>
      </c>
    </row>
    <row r="8367" spans="1:7" x14ac:dyDescent="0.2">
      <c r="A8367">
        <v>2022</v>
      </c>
      <c r="B8367" s="3" t="s">
        <v>759</v>
      </c>
      <c r="C8367" s="3" t="s">
        <v>2739</v>
      </c>
      <c r="D8367" s="3" t="s">
        <v>709</v>
      </c>
      <c r="E8367" s="3" t="s">
        <v>702</v>
      </c>
      <c r="F8367" s="6">
        <v>306667.65999999997</v>
      </c>
      <c r="G8367" s="5">
        <v>1.6849249999999999E-4</v>
      </c>
    </row>
    <row r="8368" spans="1:7" x14ac:dyDescent="0.2">
      <c r="A8368">
        <v>2022</v>
      </c>
      <c r="B8368" s="3" t="s">
        <v>813</v>
      </c>
      <c r="C8368" s="3" t="s">
        <v>2739</v>
      </c>
      <c r="D8368" s="3" t="s">
        <v>760</v>
      </c>
      <c r="E8368" s="3" t="s">
        <v>761</v>
      </c>
      <c r="F8368" s="6">
        <v>2476063.39</v>
      </c>
      <c r="G8368" s="5">
        <v>1.3604245E-3</v>
      </c>
    </row>
    <row r="8369" spans="1:7" x14ac:dyDescent="0.2">
      <c r="A8369">
        <v>2022</v>
      </c>
      <c r="B8369" s="3" t="s">
        <v>814</v>
      </c>
      <c r="C8369" s="3" t="s">
        <v>2739</v>
      </c>
      <c r="D8369" s="3" t="s">
        <v>762</v>
      </c>
      <c r="E8369" s="3" t="s">
        <v>761</v>
      </c>
      <c r="F8369" s="6">
        <v>1059670.67</v>
      </c>
      <c r="G8369" s="5">
        <v>5.8221529999999996E-4</v>
      </c>
    </row>
    <row r="8370" spans="1:7" x14ac:dyDescent="0.2">
      <c r="A8370">
        <v>2022</v>
      </c>
      <c r="B8370" s="3" t="s">
        <v>815</v>
      </c>
      <c r="C8370" s="3" t="s">
        <v>2739</v>
      </c>
      <c r="D8370" s="3" t="s">
        <v>274</v>
      </c>
      <c r="E8370" s="3" t="s">
        <v>761</v>
      </c>
      <c r="F8370" s="6">
        <v>1292048.45</v>
      </c>
      <c r="G8370" s="5">
        <v>7.0989070000000004E-4</v>
      </c>
    </row>
    <row r="8371" spans="1:7" x14ac:dyDescent="0.2">
      <c r="A8371">
        <v>2022</v>
      </c>
      <c r="B8371" s="3" t="s">
        <v>816</v>
      </c>
      <c r="C8371" s="3" t="s">
        <v>2739</v>
      </c>
      <c r="D8371" s="3" t="s">
        <v>763</v>
      </c>
      <c r="E8371" s="3" t="s">
        <v>761</v>
      </c>
      <c r="F8371" s="6">
        <v>1785476.57</v>
      </c>
      <c r="G8371" s="5">
        <v>9.8099509999999995E-4</v>
      </c>
    </row>
    <row r="8372" spans="1:7" x14ac:dyDescent="0.2">
      <c r="A8372">
        <v>2022</v>
      </c>
      <c r="B8372" s="3" t="s">
        <v>817</v>
      </c>
      <c r="C8372" s="3" t="s">
        <v>2739</v>
      </c>
      <c r="D8372" s="3" t="s">
        <v>764</v>
      </c>
      <c r="E8372" s="3" t="s">
        <v>761</v>
      </c>
      <c r="F8372" s="6">
        <v>3982203.82</v>
      </c>
      <c r="G8372" s="5">
        <v>2.1879438999999998E-3</v>
      </c>
    </row>
    <row r="8373" spans="1:7" x14ac:dyDescent="0.2">
      <c r="A8373">
        <v>2022</v>
      </c>
      <c r="B8373" s="3" t="s">
        <v>818</v>
      </c>
      <c r="C8373" s="3" t="s">
        <v>2739</v>
      </c>
      <c r="D8373" s="3" t="s">
        <v>765</v>
      </c>
      <c r="E8373" s="3" t="s">
        <v>761</v>
      </c>
      <c r="F8373" s="6">
        <v>2451061.67</v>
      </c>
      <c r="G8373" s="5">
        <v>1.3466877999999999E-3</v>
      </c>
    </row>
    <row r="8374" spans="1:7" x14ac:dyDescent="0.2">
      <c r="A8374">
        <v>2022</v>
      </c>
      <c r="B8374" s="3" t="s">
        <v>819</v>
      </c>
      <c r="C8374" s="3" t="s">
        <v>2739</v>
      </c>
      <c r="D8374" s="3" t="s">
        <v>766</v>
      </c>
      <c r="E8374" s="3" t="s">
        <v>761</v>
      </c>
      <c r="F8374" s="6">
        <v>1493049.6</v>
      </c>
      <c r="G8374" s="5">
        <v>8.2032679999999997E-4</v>
      </c>
    </row>
    <row r="8375" spans="1:7" x14ac:dyDescent="0.2">
      <c r="A8375">
        <v>2022</v>
      </c>
      <c r="B8375" s="3" t="s">
        <v>820</v>
      </c>
      <c r="C8375" s="3" t="s">
        <v>2739</v>
      </c>
      <c r="D8375" s="3" t="s">
        <v>767</v>
      </c>
      <c r="E8375" s="3" t="s">
        <v>761</v>
      </c>
      <c r="F8375" s="6">
        <v>624288.29</v>
      </c>
      <c r="G8375" s="5">
        <v>3.4300299999999998E-4</v>
      </c>
    </row>
    <row r="8376" spans="1:7" x14ac:dyDescent="0.2">
      <c r="A8376">
        <v>2022</v>
      </c>
      <c r="B8376" s="3" t="s">
        <v>821</v>
      </c>
      <c r="C8376" s="3" t="s">
        <v>2739</v>
      </c>
      <c r="D8376" s="3" t="s">
        <v>768</v>
      </c>
      <c r="E8376" s="3" t="s">
        <v>761</v>
      </c>
      <c r="F8376" s="6">
        <v>1318320.33</v>
      </c>
      <c r="G8376" s="5">
        <v>7.2432530000000005E-4</v>
      </c>
    </row>
    <row r="8377" spans="1:7" x14ac:dyDescent="0.2">
      <c r="A8377">
        <v>2022</v>
      </c>
      <c r="B8377" s="3" t="s">
        <v>822</v>
      </c>
      <c r="C8377" s="3" t="s">
        <v>2739</v>
      </c>
      <c r="D8377" s="3" t="s">
        <v>14</v>
      </c>
      <c r="E8377" s="3" t="s">
        <v>761</v>
      </c>
      <c r="F8377" s="6">
        <v>3634859.39</v>
      </c>
      <c r="G8377" s="5">
        <v>1.9971022999999998E-3</v>
      </c>
    </row>
    <row r="8378" spans="1:7" x14ac:dyDescent="0.2">
      <c r="A8378">
        <v>2022</v>
      </c>
      <c r="B8378" s="3" t="s">
        <v>823</v>
      </c>
      <c r="C8378" s="3" t="s">
        <v>2739</v>
      </c>
      <c r="D8378" s="3" t="s">
        <v>769</v>
      </c>
      <c r="E8378" s="3" t="s">
        <v>761</v>
      </c>
      <c r="F8378" s="6">
        <v>3662370.69</v>
      </c>
      <c r="G8378" s="5">
        <v>2.0122178E-3</v>
      </c>
    </row>
    <row r="8379" spans="1:7" x14ac:dyDescent="0.2">
      <c r="A8379">
        <v>2022</v>
      </c>
      <c r="B8379" s="3" t="s">
        <v>824</v>
      </c>
      <c r="C8379" s="3" t="s">
        <v>2739</v>
      </c>
      <c r="D8379" s="3" t="s">
        <v>770</v>
      </c>
      <c r="E8379" s="3" t="s">
        <v>798</v>
      </c>
      <c r="F8379" s="6">
        <v>1149846.6200000001</v>
      </c>
      <c r="G8379" s="5">
        <v>6.317607E-4</v>
      </c>
    </row>
    <row r="8380" spans="1:7" x14ac:dyDescent="0.2">
      <c r="A8380">
        <v>2022</v>
      </c>
      <c r="B8380" s="3" t="s">
        <v>825</v>
      </c>
      <c r="C8380" s="3" t="s">
        <v>2739</v>
      </c>
      <c r="D8380" s="3" t="s">
        <v>771</v>
      </c>
      <c r="E8380" s="3" t="s">
        <v>761</v>
      </c>
      <c r="F8380" s="6">
        <v>881780.36</v>
      </c>
      <c r="G8380" s="5">
        <v>4.844769E-4</v>
      </c>
    </row>
    <row r="8381" spans="1:7" x14ac:dyDescent="0.2">
      <c r="A8381">
        <v>2022</v>
      </c>
      <c r="B8381" s="3" t="s">
        <v>826</v>
      </c>
      <c r="C8381" s="3" t="s">
        <v>2739</v>
      </c>
      <c r="D8381" s="3" t="s">
        <v>772</v>
      </c>
      <c r="E8381" s="3" t="s">
        <v>773</v>
      </c>
      <c r="F8381" s="6">
        <v>1612593.57</v>
      </c>
      <c r="G8381" s="5">
        <v>8.8600790000000005E-4</v>
      </c>
    </row>
    <row r="8382" spans="1:7" x14ac:dyDescent="0.2">
      <c r="A8382">
        <v>2022</v>
      </c>
      <c r="B8382" s="3" t="s">
        <v>827</v>
      </c>
      <c r="C8382" s="3" t="s">
        <v>2739</v>
      </c>
      <c r="D8382" s="3" t="s">
        <v>774</v>
      </c>
      <c r="E8382" s="3" t="s">
        <v>773</v>
      </c>
      <c r="F8382" s="6">
        <v>2571616.65</v>
      </c>
      <c r="G8382" s="5">
        <v>1.4129244E-3</v>
      </c>
    </row>
    <row r="8383" spans="1:7" x14ac:dyDescent="0.2">
      <c r="A8383">
        <v>2022</v>
      </c>
      <c r="B8383" s="3" t="s">
        <v>828</v>
      </c>
      <c r="C8383" s="3" t="s">
        <v>2739</v>
      </c>
      <c r="D8383" s="3" t="s">
        <v>775</v>
      </c>
      <c r="E8383" s="3" t="s">
        <v>773</v>
      </c>
      <c r="F8383" s="6">
        <v>1906680.13</v>
      </c>
      <c r="G8383" s="5">
        <v>1.0475879999999999E-3</v>
      </c>
    </row>
    <row r="8384" spans="1:7" x14ac:dyDescent="0.2">
      <c r="A8384">
        <v>2022</v>
      </c>
      <c r="B8384" s="3" t="s">
        <v>829</v>
      </c>
      <c r="C8384" s="3" t="s">
        <v>2739</v>
      </c>
      <c r="D8384" s="3" t="s">
        <v>776</v>
      </c>
      <c r="E8384" s="3" t="s">
        <v>773</v>
      </c>
      <c r="F8384" s="6">
        <v>1235958.73</v>
      </c>
      <c r="G8384" s="5">
        <v>6.7907329999999998E-4</v>
      </c>
    </row>
    <row r="8385" spans="1:7" x14ac:dyDescent="0.2">
      <c r="A8385">
        <v>2022</v>
      </c>
      <c r="B8385" s="3" t="s">
        <v>830</v>
      </c>
      <c r="C8385" s="3" t="s">
        <v>2739</v>
      </c>
      <c r="D8385" s="3" t="s">
        <v>777</v>
      </c>
      <c r="E8385" s="3" t="s">
        <v>773</v>
      </c>
      <c r="F8385" s="6">
        <v>1056689.24</v>
      </c>
      <c r="G8385" s="5">
        <v>5.8057720000000005E-4</v>
      </c>
    </row>
    <row r="8386" spans="1:7" x14ac:dyDescent="0.2">
      <c r="A8386">
        <v>2022</v>
      </c>
      <c r="B8386" s="3" t="s">
        <v>831</v>
      </c>
      <c r="C8386" s="3" t="s">
        <v>2739</v>
      </c>
      <c r="D8386" s="3" t="s">
        <v>689</v>
      </c>
      <c r="E8386" s="3" t="s">
        <v>773</v>
      </c>
      <c r="F8386" s="6">
        <v>3046310.36</v>
      </c>
      <c r="G8386" s="5">
        <v>1.6737354999999999E-3</v>
      </c>
    </row>
    <row r="8387" spans="1:7" x14ac:dyDescent="0.2">
      <c r="A8387">
        <v>2022</v>
      </c>
      <c r="B8387" s="3" t="s">
        <v>832</v>
      </c>
      <c r="C8387" s="3" t="s">
        <v>2739</v>
      </c>
      <c r="D8387" s="3" t="s">
        <v>778</v>
      </c>
      <c r="E8387" s="3" t="s">
        <v>773</v>
      </c>
      <c r="F8387" s="6">
        <v>4781650.6100000003</v>
      </c>
      <c r="G8387" s="5">
        <v>2.6271841999999999E-3</v>
      </c>
    </row>
    <row r="8388" spans="1:7" x14ac:dyDescent="0.2">
      <c r="A8388">
        <v>2022</v>
      </c>
      <c r="B8388" s="3" t="s">
        <v>833</v>
      </c>
      <c r="C8388" s="3" t="s">
        <v>2739</v>
      </c>
      <c r="D8388" s="3" t="s">
        <v>779</v>
      </c>
      <c r="E8388" s="3" t="s">
        <v>594</v>
      </c>
      <c r="F8388" s="6">
        <v>794066.32</v>
      </c>
      <c r="G8388" s="5">
        <v>4.3628420000000001E-4</v>
      </c>
    </row>
    <row r="8389" spans="1:7" x14ac:dyDescent="0.2">
      <c r="A8389">
        <v>2022</v>
      </c>
      <c r="B8389" s="3" t="s">
        <v>834</v>
      </c>
      <c r="C8389" s="3" t="s">
        <v>2739</v>
      </c>
      <c r="D8389" s="3" t="s">
        <v>458</v>
      </c>
      <c r="E8389" s="3" t="s">
        <v>773</v>
      </c>
      <c r="F8389" s="6">
        <v>1654321.1</v>
      </c>
      <c r="G8389" s="5">
        <v>9.0893430000000002E-4</v>
      </c>
    </row>
    <row r="8390" spans="1:7" x14ac:dyDescent="0.2">
      <c r="A8390">
        <v>2022</v>
      </c>
      <c r="B8390" s="3" t="s">
        <v>835</v>
      </c>
      <c r="C8390" s="3" t="s">
        <v>2739</v>
      </c>
      <c r="D8390" s="3" t="s">
        <v>780</v>
      </c>
      <c r="E8390" s="3" t="s">
        <v>781</v>
      </c>
      <c r="F8390" s="6">
        <v>1289522.82</v>
      </c>
      <c r="G8390" s="5">
        <v>7.0850299999999998E-4</v>
      </c>
    </row>
    <row r="8391" spans="1:7" x14ac:dyDescent="0.2">
      <c r="A8391">
        <v>2022</v>
      </c>
      <c r="B8391" s="3" t="s">
        <v>836</v>
      </c>
      <c r="C8391" s="3" t="s">
        <v>2739</v>
      </c>
      <c r="D8391" s="3" t="s">
        <v>782</v>
      </c>
      <c r="E8391" s="3" t="s">
        <v>781</v>
      </c>
      <c r="F8391" s="6">
        <v>237402.33</v>
      </c>
      <c r="G8391" s="5">
        <v>1.304361E-4</v>
      </c>
    </row>
    <row r="8392" spans="1:7" x14ac:dyDescent="0.2">
      <c r="A8392">
        <v>2022</v>
      </c>
      <c r="B8392" s="3" t="s">
        <v>837</v>
      </c>
      <c r="C8392" s="3" t="s">
        <v>2739</v>
      </c>
      <c r="D8392" s="3" t="s">
        <v>783</v>
      </c>
      <c r="E8392" s="3" t="s">
        <v>781</v>
      </c>
      <c r="F8392" s="6">
        <v>877719.83</v>
      </c>
      <c r="G8392" s="5">
        <v>4.8224599999999998E-4</v>
      </c>
    </row>
    <row r="8393" spans="1:7" x14ac:dyDescent="0.2">
      <c r="A8393">
        <v>2022</v>
      </c>
      <c r="B8393" s="3" t="s">
        <v>838</v>
      </c>
      <c r="C8393" s="3" t="s">
        <v>2739</v>
      </c>
      <c r="D8393" s="3" t="s">
        <v>784</v>
      </c>
      <c r="E8393" s="3" t="s">
        <v>781</v>
      </c>
      <c r="F8393" s="6">
        <v>403530.4</v>
      </c>
      <c r="G8393" s="5">
        <v>2.2171189999999999E-4</v>
      </c>
    </row>
    <row r="8394" spans="1:7" x14ac:dyDescent="0.2">
      <c r="A8394">
        <v>2022</v>
      </c>
      <c r="B8394" s="3" t="s">
        <v>839</v>
      </c>
      <c r="C8394" s="3" t="s">
        <v>2739</v>
      </c>
      <c r="D8394" s="3" t="s">
        <v>785</v>
      </c>
      <c r="E8394" s="3" t="s">
        <v>781</v>
      </c>
      <c r="F8394" s="6">
        <v>691220.37</v>
      </c>
      <c r="G8394" s="5">
        <v>3.7977749999999999E-4</v>
      </c>
    </row>
    <row r="8395" spans="1:7" x14ac:dyDescent="0.2">
      <c r="A8395">
        <v>2022</v>
      </c>
      <c r="B8395" s="3" t="s">
        <v>840</v>
      </c>
      <c r="C8395" s="3" t="s">
        <v>2739</v>
      </c>
      <c r="D8395" s="3" t="s">
        <v>786</v>
      </c>
      <c r="E8395" s="3" t="s">
        <v>781</v>
      </c>
      <c r="F8395" s="6">
        <v>1083988.25</v>
      </c>
      <c r="G8395" s="5">
        <v>5.9557610000000004E-4</v>
      </c>
    </row>
    <row r="8396" spans="1:7" x14ac:dyDescent="0.2">
      <c r="A8396">
        <v>2022</v>
      </c>
      <c r="B8396" s="3" t="s">
        <v>841</v>
      </c>
      <c r="C8396" s="3" t="s">
        <v>2739</v>
      </c>
      <c r="D8396" s="3" t="s">
        <v>787</v>
      </c>
      <c r="E8396" s="3" t="s">
        <v>781</v>
      </c>
      <c r="F8396" s="6">
        <v>1162237.5</v>
      </c>
      <c r="G8396" s="5">
        <v>6.3856860000000004E-4</v>
      </c>
    </row>
    <row r="8397" spans="1:7" x14ac:dyDescent="0.2">
      <c r="A8397">
        <v>2022</v>
      </c>
      <c r="B8397" s="3" t="s">
        <v>842</v>
      </c>
      <c r="C8397" s="3" t="s">
        <v>2739</v>
      </c>
      <c r="D8397" s="3" t="s">
        <v>788</v>
      </c>
      <c r="E8397" s="3" t="s">
        <v>781</v>
      </c>
      <c r="F8397" s="6">
        <v>537839.55000000005</v>
      </c>
      <c r="G8397" s="5">
        <v>2.9550540000000003E-4</v>
      </c>
    </row>
    <row r="8398" spans="1:7" x14ac:dyDescent="0.2">
      <c r="A8398">
        <v>2022</v>
      </c>
      <c r="B8398" s="3" t="s">
        <v>843</v>
      </c>
      <c r="C8398" s="3" t="s">
        <v>2739</v>
      </c>
      <c r="D8398" s="3" t="s">
        <v>789</v>
      </c>
      <c r="E8398" s="3" t="s">
        <v>781</v>
      </c>
      <c r="F8398" s="6">
        <v>2057286.58</v>
      </c>
      <c r="G8398" s="5">
        <v>1.1303357999999999E-3</v>
      </c>
    </row>
    <row r="8399" spans="1:7" x14ac:dyDescent="0.2">
      <c r="A8399">
        <v>2022</v>
      </c>
      <c r="B8399" s="3" t="s">
        <v>844</v>
      </c>
      <c r="C8399" s="3" t="s">
        <v>2739</v>
      </c>
      <c r="D8399" s="3" t="s">
        <v>790</v>
      </c>
      <c r="E8399" s="3" t="s">
        <v>781</v>
      </c>
      <c r="F8399" s="6">
        <v>490171.23</v>
      </c>
      <c r="G8399" s="5">
        <v>2.6931500000000001E-4</v>
      </c>
    </row>
    <row r="8400" spans="1:7" x14ac:dyDescent="0.2">
      <c r="A8400">
        <v>2022</v>
      </c>
      <c r="B8400" s="3" t="s">
        <v>845</v>
      </c>
      <c r="C8400" s="3" t="s">
        <v>2739</v>
      </c>
      <c r="D8400" s="3" t="s">
        <v>791</v>
      </c>
      <c r="E8400" s="3" t="s">
        <v>781</v>
      </c>
      <c r="F8400" s="6">
        <v>904774.64</v>
      </c>
      <c r="G8400" s="5">
        <v>4.9711069999999996E-4</v>
      </c>
    </row>
    <row r="8401" spans="1:7" x14ac:dyDescent="0.2">
      <c r="A8401">
        <v>2022</v>
      </c>
      <c r="B8401" s="3" t="s">
        <v>846</v>
      </c>
      <c r="C8401" s="3" t="s">
        <v>2739</v>
      </c>
      <c r="D8401" s="3" t="s">
        <v>792</v>
      </c>
      <c r="E8401" s="3" t="s">
        <v>781</v>
      </c>
      <c r="F8401" s="6">
        <v>457586.86</v>
      </c>
      <c r="G8401" s="5">
        <v>2.5141209999999999E-4</v>
      </c>
    </row>
    <row r="8402" spans="1:7" x14ac:dyDescent="0.2">
      <c r="A8402">
        <v>2022</v>
      </c>
      <c r="B8402" s="3" t="s">
        <v>847</v>
      </c>
      <c r="C8402" s="3" t="s">
        <v>2739</v>
      </c>
      <c r="D8402" s="3" t="s">
        <v>793</v>
      </c>
      <c r="E8402" s="3" t="s">
        <v>781</v>
      </c>
      <c r="F8402" s="6">
        <v>606126.37</v>
      </c>
      <c r="G8402" s="5">
        <v>3.3302430000000001E-4</v>
      </c>
    </row>
    <row r="8403" spans="1:7" x14ac:dyDescent="0.2">
      <c r="A8403">
        <v>2022</v>
      </c>
      <c r="B8403" s="3" t="s">
        <v>848</v>
      </c>
      <c r="C8403" s="3" t="s">
        <v>2739</v>
      </c>
      <c r="D8403" s="3" t="s">
        <v>794</v>
      </c>
      <c r="E8403" s="3" t="s">
        <v>781</v>
      </c>
      <c r="F8403" s="6">
        <v>588454.98</v>
      </c>
      <c r="G8403" s="5">
        <v>3.233151E-4</v>
      </c>
    </row>
    <row r="8404" spans="1:7" x14ac:dyDescent="0.2">
      <c r="A8404">
        <v>2022</v>
      </c>
      <c r="B8404" s="3" t="s">
        <v>849</v>
      </c>
      <c r="C8404" s="3" t="s">
        <v>2739</v>
      </c>
      <c r="D8404" s="3" t="s">
        <v>795</v>
      </c>
      <c r="E8404" s="3" t="s">
        <v>781</v>
      </c>
      <c r="F8404" s="6">
        <v>356965.64</v>
      </c>
      <c r="G8404" s="5">
        <v>1.9612779999999999E-4</v>
      </c>
    </row>
    <row r="8405" spans="1:7" x14ac:dyDescent="0.2">
      <c r="A8405">
        <v>2022</v>
      </c>
      <c r="B8405" s="3" t="s">
        <v>850</v>
      </c>
      <c r="C8405" s="3" t="s">
        <v>2739</v>
      </c>
      <c r="D8405" s="3" t="s">
        <v>796</v>
      </c>
      <c r="E8405" s="3" t="s">
        <v>781</v>
      </c>
      <c r="F8405" s="6">
        <v>738727.34</v>
      </c>
      <c r="G8405" s="5">
        <v>4.0587929999999999E-4</v>
      </c>
    </row>
    <row r="8406" spans="1:7" x14ac:dyDescent="0.2">
      <c r="A8406">
        <v>2022</v>
      </c>
      <c r="B8406" s="3" t="s">
        <v>851</v>
      </c>
      <c r="C8406" s="3" t="s">
        <v>2739</v>
      </c>
      <c r="D8406" s="3" t="s">
        <v>797</v>
      </c>
      <c r="E8406" s="3" t="s">
        <v>798</v>
      </c>
      <c r="F8406" s="6">
        <v>1287508.57</v>
      </c>
      <c r="G8406" s="5">
        <v>7.0739640000000003E-4</v>
      </c>
    </row>
    <row r="8407" spans="1:7" x14ac:dyDescent="0.2">
      <c r="A8407">
        <v>2022</v>
      </c>
      <c r="B8407" s="3" t="s">
        <v>852</v>
      </c>
      <c r="C8407" s="3" t="s">
        <v>2739</v>
      </c>
      <c r="D8407" s="3" t="s">
        <v>799</v>
      </c>
      <c r="E8407" s="3" t="s">
        <v>798</v>
      </c>
      <c r="F8407" s="6">
        <v>762273.91</v>
      </c>
      <c r="G8407" s="5">
        <v>4.1881649999999998E-4</v>
      </c>
    </row>
    <row r="8408" spans="1:7" x14ac:dyDescent="0.2">
      <c r="A8408">
        <v>2022</v>
      </c>
      <c r="B8408" s="3" t="s">
        <v>853</v>
      </c>
      <c r="C8408" s="3" t="s">
        <v>2739</v>
      </c>
      <c r="D8408" s="3" t="s">
        <v>800</v>
      </c>
      <c r="E8408" s="3" t="s">
        <v>798</v>
      </c>
      <c r="F8408" s="6">
        <v>1243696.96</v>
      </c>
      <c r="G8408" s="5">
        <v>6.833249E-4</v>
      </c>
    </row>
    <row r="8409" spans="1:7" x14ac:dyDescent="0.2">
      <c r="A8409">
        <v>2022</v>
      </c>
      <c r="B8409" s="3" t="s">
        <v>854</v>
      </c>
      <c r="C8409" s="3" t="s">
        <v>2739</v>
      </c>
      <c r="D8409" s="3" t="s">
        <v>801</v>
      </c>
      <c r="E8409" s="3" t="s">
        <v>798</v>
      </c>
      <c r="F8409" s="6">
        <v>401816.52</v>
      </c>
      <c r="G8409" s="5">
        <v>2.207702E-4</v>
      </c>
    </row>
    <row r="8410" spans="1:7" x14ac:dyDescent="0.2">
      <c r="A8410">
        <v>2022</v>
      </c>
      <c r="B8410" s="3" t="s">
        <v>855</v>
      </c>
      <c r="C8410" s="3" t="s">
        <v>2739</v>
      </c>
      <c r="D8410" s="3" t="s">
        <v>802</v>
      </c>
      <c r="E8410" s="3" t="s">
        <v>798</v>
      </c>
      <c r="F8410" s="6">
        <v>956767.49</v>
      </c>
      <c r="G8410" s="5">
        <v>5.2567719999999996E-4</v>
      </c>
    </row>
    <row r="8411" spans="1:7" x14ac:dyDescent="0.2">
      <c r="A8411">
        <v>2022</v>
      </c>
      <c r="B8411" s="3" t="s">
        <v>856</v>
      </c>
      <c r="C8411" s="3" t="s">
        <v>2739</v>
      </c>
      <c r="D8411" s="3" t="s">
        <v>803</v>
      </c>
      <c r="E8411" s="3" t="s">
        <v>804</v>
      </c>
      <c r="F8411" s="6">
        <v>885959.8</v>
      </c>
      <c r="G8411" s="5">
        <v>4.8677330000000002E-4</v>
      </c>
    </row>
    <row r="8412" spans="1:7" x14ac:dyDescent="0.2">
      <c r="A8412">
        <v>2022</v>
      </c>
      <c r="B8412" s="3" t="s">
        <v>857</v>
      </c>
      <c r="C8412" s="3" t="s">
        <v>2739</v>
      </c>
      <c r="D8412" s="3" t="s">
        <v>805</v>
      </c>
      <c r="E8412" s="3" t="s">
        <v>804</v>
      </c>
      <c r="F8412" s="6">
        <v>1133300.27</v>
      </c>
      <c r="G8412" s="5">
        <v>6.2266960000000005E-4</v>
      </c>
    </row>
    <row r="8413" spans="1:7" x14ac:dyDescent="0.2">
      <c r="A8413">
        <v>2022</v>
      </c>
      <c r="B8413" s="3" t="s">
        <v>858</v>
      </c>
      <c r="C8413" s="3" t="s">
        <v>2739</v>
      </c>
      <c r="D8413" s="3" t="s">
        <v>806</v>
      </c>
      <c r="E8413" s="3" t="s">
        <v>807</v>
      </c>
      <c r="F8413" s="6">
        <v>663121.89</v>
      </c>
      <c r="G8413" s="5">
        <v>3.6433929999999998E-4</v>
      </c>
    </row>
    <row r="8414" spans="1:7" x14ac:dyDescent="0.2">
      <c r="A8414">
        <v>2022</v>
      </c>
      <c r="B8414" s="3" t="s">
        <v>859</v>
      </c>
      <c r="C8414" s="3" t="s">
        <v>2739</v>
      </c>
      <c r="D8414" s="3" t="s">
        <v>134</v>
      </c>
      <c r="E8414" s="3" t="s">
        <v>807</v>
      </c>
      <c r="F8414" s="6">
        <v>754726.24</v>
      </c>
      <c r="G8414" s="5">
        <v>4.146695E-4</v>
      </c>
    </row>
    <row r="8415" spans="1:7" x14ac:dyDescent="0.2">
      <c r="A8415">
        <v>2022</v>
      </c>
      <c r="B8415" s="3" t="s">
        <v>860</v>
      </c>
      <c r="C8415" s="3" t="s">
        <v>2739</v>
      </c>
      <c r="D8415" s="3" t="s">
        <v>808</v>
      </c>
      <c r="E8415" s="3" t="s">
        <v>809</v>
      </c>
      <c r="F8415" s="6">
        <v>1566413.99</v>
      </c>
      <c r="G8415" s="5">
        <v>8.6063549999999996E-4</v>
      </c>
    </row>
    <row r="8416" spans="1:7" x14ac:dyDescent="0.2">
      <c r="A8416">
        <v>2022</v>
      </c>
      <c r="B8416" s="3" t="s">
        <v>861</v>
      </c>
      <c r="C8416" s="3" t="s">
        <v>2739</v>
      </c>
      <c r="D8416" s="3" t="s">
        <v>810</v>
      </c>
      <c r="E8416" s="3" t="s">
        <v>811</v>
      </c>
      <c r="F8416" s="6">
        <v>2246498.29</v>
      </c>
      <c r="G8416" s="5">
        <v>1.2342945000000001E-3</v>
      </c>
    </row>
    <row r="8417" spans="1:7" x14ac:dyDescent="0.2">
      <c r="A8417">
        <v>2022</v>
      </c>
      <c r="B8417" s="3" t="s">
        <v>862</v>
      </c>
      <c r="C8417" s="3" t="s">
        <v>2739</v>
      </c>
      <c r="D8417" s="3" t="s">
        <v>812</v>
      </c>
      <c r="E8417" s="3" t="s">
        <v>811</v>
      </c>
      <c r="F8417" s="6">
        <v>1169209.27</v>
      </c>
      <c r="G8417" s="5">
        <v>6.4239910000000002E-4</v>
      </c>
    </row>
    <row r="8418" spans="1:7" x14ac:dyDescent="0.2">
      <c r="A8418">
        <v>2022</v>
      </c>
      <c r="B8418" s="3" t="s">
        <v>914</v>
      </c>
      <c r="C8418" s="3" t="s">
        <v>2739</v>
      </c>
      <c r="D8418" s="3" t="s">
        <v>863</v>
      </c>
      <c r="E8418" s="3" t="s">
        <v>811</v>
      </c>
      <c r="F8418" s="6">
        <v>3220279.29</v>
      </c>
      <c r="G8418" s="5">
        <v>1.7693194E-3</v>
      </c>
    </row>
    <row r="8419" spans="1:7" x14ac:dyDescent="0.2">
      <c r="A8419">
        <v>2022</v>
      </c>
      <c r="B8419" s="3" t="s">
        <v>915</v>
      </c>
      <c r="C8419" s="3" t="s">
        <v>2739</v>
      </c>
      <c r="D8419" s="3" t="s">
        <v>864</v>
      </c>
      <c r="E8419" s="3" t="s">
        <v>811</v>
      </c>
      <c r="F8419" s="6">
        <v>3784619.61</v>
      </c>
      <c r="G8419" s="5">
        <v>2.0793851E-3</v>
      </c>
    </row>
    <row r="8420" spans="1:7" x14ac:dyDescent="0.2">
      <c r="A8420">
        <v>2022</v>
      </c>
      <c r="B8420" s="3" t="s">
        <v>916</v>
      </c>
      <c r="C8420" s="3" t="s">
        <v>2739</v>
      </c>
      <c r="D8420" s="3" t="s">
        <v>865</v>
      </c>
      <c r="E8420" s="3" t="s">
        <v>811</v>
      </c>
      <c r="F8420" s="6">
        <v>1101472.99</v>
      </c>
      <c r="G8420" s="5">
        <v>6.0518279999999995E-4</v>
      </c>
    </row>
    <row r="8421" spans="1:7" x14ac:dyDescent="0.2">
      <c r="A8421">
        <v>2022</v>
      </c>
      <c r="B8421" s="3" t="s">
        <v>917</v>
      </c>
      <c r="C8421" s="3" t="s">
        <v>2739</v>
      </c>
      <c r="D8421" s="3" t="s">
        <v>866</v>
      </c>
      <c r="E8421" s="3" t="s">
        <v>867</v>
      </c>
      <c r="F8421" s="6">
        <v>715876.96</v>
      </c>
      <c r="G8421" s="5">
        <v>3.9332460000000001E-4</v>
      </c>
    </row>
    <row r="8422" spans="1:7" x14ac:dyDescent="0.2">
      <c r="A8422">
        <v>2022</v>
      </c>
      <c r="B8422" s="3" t="s">
        <v>918</v>
      </c>
      <c r="C8422" s="3" t="s">
        <v>2739</v>
      </c>
      <c r="D8422" s="3" t="s">
        <v>868</v>
      </c>
      <c r="E8422" s="3" t="s">
        <v>867</v>
      </c>
      <c r="F8422" s="6">
        <v>423009.09</v>
      </c>
      <c r="G8422" s="5">
        <v>2.3241409999999999E-4</v>
      </c>
    </row>
    <row r="8423" spans="1:7" x14ac:dyDescent="0.2">
      <c r="A8423">
        <v>2022</v>
      </c>
      <c r="B8423" s="3" t="s">
        <v>919</v>
      </c>
      <c r="C8423" s="3" t="s">
        <v>2739</v>
      </c>
      <c r="D8423" s="3" t="s">
        <v>869</v>
      </c>
      <c r="E8423" s="3" t="s">
        <v>867</v>
      </c>
      <c r="F8423" s="6">
        <v>1383185.25</v>
      </c>
      <c r="G8423" s="5">
        <v>7.5996400000000002E-4</v>
      </c>
    </row>
    <row r="8424" spans="1:7" x14ac:dyDescent="0.2">
      <c r="A8424">
        <v>2022</v>
      </c>
      <c r="B8424" s="3" t="s">
        <v>920</v>
      </c>
      <c r="C8424" s="3" t="s">
        <v>2739</v>
      </c>
      <c r="D8424" s="3" t="s">
        <v>870</v>
      </c>
      <c r="E8424" s="3" t="s">
        <v>867</v>
      </c>
      <c r="F8424" s="6">
        <v>528037.29</v>
      </c>
      <c r="G8424" s="5">
        <v>2.901197E-4</v>
      </c>
    </row>
    <row r="8425" spans="1:7" x14ac:dyDescent="0.2">
      <c r="A8425">
        <v>2022</v>
      </c>
      <c r="B8425" s="3" t="s">
        <v>921</v>
      </c>
      <c r="C8425" s="3" t="s">
        <v>2739</v>
      </c>
      <c r="D8425" s="3" t="s">
        <v>871</v>
      </c>
      <c r="E8425" s="3" t="s">
        <v>872</v>
      </c>
      <c r="F8425" s="6">
        <v>824523.83</v>
      </c>
      <c r="G8425" s="5">
        <v>4.5301850000000003E-4</v>
      </c>
    </row>
    <row r="8426" spans="1:7" x14ac:dyDescent="0.2">
      <c r="A8426">
        <v>2022</v>
      </c>
      <c r="B8426" s="3" t="s">
        <v>922</v>
      </c>
      <c r="C8426" s="3" t="s">
        <v>2739</v>
      </c>
      <c r="D8426" s="3" t="s">
        <v>873</v>
      </c>
      <c r="E8426" s="3" t="s">
        <v>872</v>
      </c>
      <c r="F8426" s="6">
        <v>882924.55</v>
      </c>
      <c r="G8426" s="5">
        <v>4.8510559999999999E-4</v>
      </c>
    </row>
    <row r="8427" spans="1:7" x14ac:dyDescent="0.2">
      <c r="A8427">
        <v>2022</v>
      </c>
      <c r="B8427" s="3" t="s">
        <v>923</v>
      </c>
      <c r="C8427" s="3" t="s">
        <v>2739</v>
      </c>
      <c r="D8427" s="3" t="s">
        <v>874</v>
      </c>
      <c r="E8427" s="3" t="s">
        <v>872</v>
      </c>
      <c r="F8427" s="6">
        <v>703663.1</v>
      </c>
      <c r="G8427" s="5">
        <v>3.8661389999999999E-4</v>
      </c>
    </row>
    <row r="8428" spans="1:7" x14ac:dyDescent="0.2">
      <c r="A8428">
        <v>2022</v>
      </c>
      <c r="B8428" s="3" t="s">
        <v>924</v>
      </c>
      <c r="C8428" s="3" t="s">
        <v>2739</v>
      </c>
      <c r="D8428" s="3" t="s">
        <v>875</v>
      </c>
      <c r="E8428" s="3" t="s">
        <v>872</v>
      </c>
      <c r="F8428" s="6">
        <v>1356049.09</v>
      </c>
      <c r="G8428" s="5">
        <v>7.4505459999999997E-4</v>
      </c>
    </row>
    <row r="8429" spans="1:7" x14ac:dyDescent="0.2">
      <c r="A8429">
        <v>2022</v>
      </c>
      <c r="B8429" s="3" t="s">
        <v>925</v>
      </c>
      <c r="C8429" s="3" t="s">
        <v>2739</v>
      </c>
      <c r="D8429" s="3" t="s">
        <v>689</v>
      </c>
      <c r="E8429" s="3" t="s">
        <v>872</v>
      </c>
      <c r="F8429" s="6">
        <v>783813.52</v>
      </c>
      <c r="G8429" s="5">
        <v>4.3065099999999999E-4</v>
      </c>
    </row>
    <row r="8430" spans="1:7" x14ac:dyDescent="0.2">
      <c r="A8430">
        <v>2022</v>
      </c>
      <c r="B8430" s="3" t="s">
        <v>926</v>
      </c>
      <c r="C8430" s="3" t="s">
        <v>2739</v>
      </c>
      <c r="D8430" s="3" t="s">
        <v>876</v>
      </c>
      <c r="E8430" s="3" t="s">
        <v>872</v>
      </c>
      <c r="F8430" s="6">
        <v>867847.68000000005</v>
      </c>
      <c r="G8430" s="5">
        <v>4.7682189999999998E-4</v>
      </c>
    </row>
    <row r="8431" spans="1:7" x14ac:dyDescent="0.2">
      <c r="A8431">
        <v>2022</v>
      </c>
      <c r="B8431" s="3" t="s">
        <v>927</v>
      </c>
      <c r="C8431" s="3" t="s">
        <v>2739</v>
      </c>
      <c r="D8431" s="3" t="s">
        <v>599</v>
      </c>
      <c r="E8431" s="3" t="s">
        <v>872</v>
      </c>
      <c r="F8431" s="6">
        <v>1196114.8899999999</v>
      </c>
      <c r="G8431" s="5">
        <v>6.5718190000000004E-4</v>
      </c>
    </row>
    <row r="8432" spans="1:7" x14ac:dyDescent="0.2">
      <c r="A8432">
        <v>2022</v>
      </c>
      <c r="B8432" s="3" t="s">
        <v>928</v>
      </c>
      <c r="C8432" s="3" t="s">
        <v>2739</v>
      </c>
      <c r="D8432" s="3" t="s">
        <v>65</v>
      </c>
      <c r="E8432" s="3" t="s">
        <v>872</v>
      </c>
      <c r="F8432" s="6">
        <v>949043.94</v>
      </c>
      <c r="G8432" s="5">
        <v>5.2143359999999995E-4</v>
      </c>
    </row>
    <row r="8433" spans="1:7" x14ac:dyDescent="0.2">
      <c r="A8433">
        <v>2022</v>
      </c>
      <c r="B8433" s="3" t="s">
        <v>929</v>
      </c>
      <c r="C8433" s="3" t="s">
        <v>2739</v>
      </c>
      <c r="D8433" s="3" t="s">
        <v>877</v>
      </c>
      <c r="E8433" s="3" t="s">
        <v>878</v>
      </c>
      <c r="F8433" s="6">
        <v>443965.87</v>
      </c>
      <c r="G8433" s="5">
        <v>2.4392829999999999E-4</v>
      </c>
    </row>
    <row r="8434" spans="1:7" x14ac:dyDescent="0.2">
      <c r="A8434">
        <v>2022</v>
      </c>
      <c r="B8434" s="3" t="s">
        <v>930</v>
      </c>
      <c r="C8434" s="3" t="s">
        <v>2739</v>
      </c>
      <c r="D8434" s="3" t="s">
        <v>879</v>
      </c>
      <c r="E8434" s="3" t="s">
        <v>878</v>
      </c>
      <c r="F8434" s="6">
        <v>438321.2</v>
      </c>
      <c r="G8434" s="5">
        <v>2.4082699999999999E-4</v>
      </c>
    </row>
    <row r="8435" spans="1:7" x14ac:dyDescent="0.2">
      <c r="A8435">
        <v>2022</v>
      </c>
      <c r="B8435" s="3" t="s">
        <v>931</v>
      </c>
      <c r="C8435" s="3" t="s">
        <v>2739</v>
      </c>
      <c r="D8435" s="3" t="s">
        <v>880</v>
      </c>
      <c r="E8435" s="3" t="s">
        <v>878</v>
      </c>
      <c r="F8435" s="6">
        <v>449471.14</v>
      </c>
      <c r="G8435" s="5">
        <v>2.4695309999999999E-4</v>
      </c>
    </row>
    <row r="8436" spans="1:7" x14ac:dyDescent="0.2">
      <c r="A8436">
        <v>2022</v>
      </c>
      <c r="B8436" s="3" t="s">
        <v>932</v>
      </c>
      <c r="C8436" s="3" t="s">
        <v>2739</v>
      </c>
      <c r="D8436" s="3" t="s">
        <v>881</v>
      </c>
      <c r="E8436" s="3" t="s">
        <v>878</v>
      </c>
      <c r="F8436" s="6">
        <v>463986.89</v>
      </c>
      <c r="G8436" s="5">
        <v>2.5492849999999998E-4</v>
      </c>
    </row>
    <row r="8437" spans="1:7" x14ac:dyDescent="0.2">
      <c r="A8437">
        <v>2022</v>
      </c>
      <c r="B8437" s="3" t="s">
        <v>933</v>
      </c>
      <c r="C8437" s="3" t="s">
        <v>2739</v>
      </c>
      <c r="D8437" s="3" t="s">
        <v>882</v>
      </c>
      <c r="E8437" s="3" t="s">
        <v>878</v>
      </c>
      <c r="F8437" s="6">
        <v>375485.86</v>
      </c>
      <c r="G8437" s="5">
        <v>2.0630329999999999E-4</v>
      </c>
    </row>
    <row r="8438" spans="1:7" x14ac:dyDescent="0.2">
      <c r="A8438">
        <v>2022</v>
      </c>
      <c r="B8438" s="3" t="s">
        <v>934</v>
      </c>
      <c r="C8438" s="3" t="s">
        <v>2739</v>
      </c>
      <c r="D8438" s="3" t="s">
        <v>883</v>
      </c>
      <c r="E8438" s="3" t="s">
        <v>884</v>
      </c>
      <c r="F8438" s="6">
        <v>672103.73</v>
      </c>
      <c r="G8438" s="5">
        <v>3.6927420000000002E-4</v>
      </c>
    </row>
    <row r="8439" spans="1:7" x14ac:dyDescent="0.2">
      <c r="A8439">
        <v>2022</v>
      </c>
      <c r="B8439" s="3" t="s">
        <v>935</v>
      </c>
      <c r="C8439" s="3" t="s">
        <v>2739</v>
      </c>
      <c r="D8439" s="3" t="s">
        <v>885</v>
      </c>
      <c r="E8439" s="3" t="s">
        <v>884</v>
      </c>
      <c r="F8439" s="6">
        <v>1040142.2</v>
      </c>
      <c r="G8439" s="5">
        <v>5.714858E-4</v>
      </c>
    </row>
    <row r="8440" spans="1:7" x14ac:dyDescent="0.2">
      <c r="A8440">
        <v>2022</v>
      </c>
      <c r="B8440" s="3" t="s">
        <v>936</v>
      </c>
      <c r="C8440" s="3" t="s">
        <v>2739</v>
      </c>
      <c r="D8440" s="3" t="s">
        <v>886</v>
      </c>
      <c r="E8440" s="3" t="s">
        <v>884</v>
      </c>
      <c r="F8440" s="6">
        <v>1177645.96</v>
      </c>
      <c r="G8440" s="5">
        <v>6.4703449999999995E-4</v>
      </c>
    </row>
    <row r="8441" spans="1:7" x14ac:dyDescent="0.2">
      <c r="A8441">
        <v>2022</v>
      </c>
      <c r="B8441" s="3" t="s">
        <v>937</v>
      </c>
      <c r="C8441" s="3" t="s">
        <v>2739</v>
      </c>
      <c r="D8441" s="3" t="s">
        <v>765</v>
      </c>
      <c r="E8441" s="3" t="s">
        <v>884</v>
      </c>
      <c r="F8441" s="6">
        <v>1211033.24</v>
      </c>
      <c r="G8441" s="5">
        <v>6.6537849999999995E-4</v>
      </c>
    </row>
    <row r="8442" spans="1:7" x14ac:dyDescent="0.2">
      <c r="A8442">
        <v>2022</v>
      </c>
      <c r="B8442" s="3" t="s">
        <v>938</v>
      </c>
      <c r="C8442" s="3" t="s">
        <v>2739</v>
      </c>
      <c r="D8442" s="3" t="s">
        <v>887</v>
      </c>
      <c r="E8442" s="3" t="s">
        <v>884</v>
      </c>
      <c r="F8442" s="6">
        <v>1140644.1599999999</v>
      </c>
      <c r="G8442" s="5">
        <v>6.2670460000000005E-4</v>
      </c>
    </row>
    <row r="8443" spans="1:7" x14ac:dyDescent="0.2">
      <c r="A8443">
        <v>2022</v>
      </c>
      <c r="B8443" s="3" t="s">
        <v>939</v>
      </c>
      <c r="C8443" s="3" t="s">
        <v>2739</v>
      </c>
      <c r="D8443" s="3" t="s">
        <v>888</v>
      </c>
      <c r="E8443" s="3" t="s">
        <v>884</v>
      </c>
      <c r="F8443" s="6">
        <v>565415.63</v>
      </c>
      <c r="G8443" s="5">
        <v>3.1065649999999998E-4</v>
      </c>
    </row>
    <row r="8444" spans="1:7" x14ac:dyDescent="0.2">
      <c r="A8444">
        <v>2022</v>
      </c>
      <c r="B8444" s="3" t="s">
        <v>940</v>
      </c>
      <c r="C8444" s="3" t="s">
        <v>2739</v>
      </c>
      <c r="D8444" s="3" t="s">
        <v>889</v>
      </c>
      <c r="E8444" s="3" t="s">
        <v>884</v>
      </c>
      <c r="F8444" s="6">
        <v>725070.19</v>
      </c>
      <c r="G8444" s="5">
        <v>3.9837560000000001E-4</v>
      </c>
    </row>
    <row r="8445" spans="1:7" x14ac:dyDescent="0.2">
      <c r="A8445">
        <v>2022</v>
      </c>
      <c r="B8445" s="3" t="s">
        <v>941</v>
      </c>
      <c r="C8445" s="3" t="s">
        <v>2739</v>
      </c>
      <c r="D8445" s="3" t="s">
        <v>890</v>
      </c>
      <c r="E8445" s="3" t="s">
        <v>891</v>
      </c>
      <c r="F8445" s="6">
        <v>653420.87</v>
      </c>
      <c r="G8445" s="5">
        <v>3.5900930000000003E-4</v>
      </c>
    </row>
    <row r="8446" spans="1:7" x14ac:dyDescent="0.2">
      <c r="A8446">
        <v>2022</v>
      </c>
      <c r="B8446" s="3" t="s">
        <v>942</v>
      </c>
      <c r="C8446" s="3" t="s">
        <v>2739</v>
      </c>
      <c r="D8446" s="3" t="s">
        <v>892</v>
      </c>
      <c r="E8446" s="3" t="s">
        <v>394</v>
      </c>
      <c r="F8446" s="6">
        <v>867029.05</v>
      </c>
      <c r="G8446" s="5">
        <v>4.7637210000000001E-4</v>
      </c>
    </row>
    <row r="8447" spans="1:7" x14ac:dyDescent="0.2">
      <c r="A8447">
        <v>2022</v>
      </c>
      <c r="B8447" s="3" t="s">
        <v>943</v>
      </c>
      <c r="C8447" s="3" t="s">
        <v>2739</v>
      </c>
      <c r="D8447" s="3" t="s">
        <v>893</v>
      </c>
      <c r="E8447" s="3" t="s">
        <v>336</v>
      </c>
      <c r="F8447" s="6">
        <v>710629.96</v>
      </c>
      <c r="G8447" s="5">
        <v>3.9044170000000002E-4</v>
      </c>
    </row>
    <row r="8448" spans="1:7" x14ac:dyDescent="0.2">
      <c r="A8448">
        <v>2022</v>
      </c>
      <c r="B8448" s="3" t="s">
        <v>944</v>
      </c>
      <c r="C8448" s="3" t="s">
        <v>2739</v>
      </c>
      <c r="D8448" s="3" t="s">
        <v>894</v>
      </c>
      <c r="E8448" s="3" t="s">
        <v>448</v>
      </c>
      <c r="F8448" s="6">
        <v>2537129.1800000002</v>
      </c>
      <c r="G8448" s="5">
        <v>1.3939759000000001E-3</v>
      </c>
    </row>
    <row r="8449" spans="1:7" x14ac:dyDescent="0.2">
      <c r="A8449">
        <v>2022</v>
      </c>
      <c r="B8449" s="3" t="s">
        <v>945</v>
      </c>
      <c r="C8449" s="3" t="s">
        <v>2739</v>
      </c>
      <c r="D8449" s="3" t="s">
        <v>895</v>
      </c>
      <c r="E8449" s="3" t="s">
        <v>38</v>
      </c>
      <c r="F8449" s="6">
        <v>838061.5</v>
      </c>
      <c r="G8449" s="5">
        <v>4.6045649999999999E-4</v>
      </c>
    </row>
    <row r="8450" spans="1:7" x14ac:dyDescent="0.2">
      <c r="A8450">
        <v>2022</v>
      </c>
      <c r="B8450" s="3" t="s">
        <v>946</v>
      </c>
      <c r="C8450" s="3" t="s">
        <v>2739</v>
      </c>
      <c r="D8450" s="3" t="s">
        <v>896</v>
      </c>
      <c r="E8450" s="3" t="s">
        <v>10</v>
      </c>
      <c r="F8450" s="6">
        <v>775808.35</v>
      </c>
      <c r="G8450" s="5">
        <v>4.2625269999999998E-4</v>
      </c>
    </row>
    <row r="8451" spans="1:7" x14ac:dyDescent="0.2">
      <c r="A8451">
        <v>2022</v>
      </c>
      <c r="B8451" s="3" t="s">
        <v>947</v>
      </c>
      <c r="C8451" s="3" t="s">
        <v>2739</v>
      </c>
      <c r="D8451" s="3" t="s">
        <v>897</v>
      </c>
      <c r="E8451" s="3" t="s">
        <v>151</v>
      </c>
      <c r="F8451" s="6">
        <v>440353.15</v>
      </c>
      <c r="G8451" s="5">
        <v>2.419434E-4</v>
      </c>
    </row>
    <row r="8452" spans="1:7" x14ac:dyDescent="0.2">
      <c r="A8452">
        <v>2022</v>
      </c>
      <c r="B8452" s="3" t="s">
        <v>948</v>
      </c>
      <c r="C8452" s="3" t="s">
        <v>2739</v>
      </c>
      <c r="D8452" s="3" t="s">
        <v>898</v>
      </c>
      <c r="E8452" s="3" t="s">
        <v>38</v>
      </c>
      <c r="F8452" s="6">
        <v>604266.06000000006</v>
      </c>
      <c r="G8452" s="5">
        <v>3.320021E-4</v>
      </c>
    </row>
    <row r="8453" spans="1:7" x14ac:dyDescent="0.2">
      <c r="A8453">
        <v>2022</v>
      </c>
      <c r="B8453" s="3" t="s">
        <v>949</v>
      </c>
      <c r="C8453" s="3" t="s">
        <v>2739</v>
      </c>
      <c r="D8453" s="3" t="s">
        <v>899</v>
      </c>
      <c r="E8453" s="3" t="s">
        <v>571</v>
      </c>
      <c r="F8453" s="6">
        <v>595470.03</v>
      </c>
      <c r="G8453" s="5">
        <v>3.2716929999999998E-4</v>
      </c>
    </row>
    <row r="8454" spans="1:7" x14ac:dyDescent="0.2">
      <c r="A8454">
        <v>2022</v>
      </c>
      <c r="B8454" s="3" t="s">
        <v>950</v>
      </c>
      <c r="C8454" s="3" t="s">
        <v>2739</v>
      </c>
      <c r="D8454" s="3" t="s">
        <v>900</v>
      </c>
      <c r="E8454" s="3" t="s">
        <v>891</v>
      </c>
      <c r="F8454" s="6">
        <v>687123.36</v>
      </c>
      <c r="G8454" s="5">
        <v>3.775265E-4</v>
      </c>
    </row>
    <row r="8455" spans="1:7" x14ac:dyDescent="0.2">
      <c r="A8455">
        <v>2022</v>
      </c>
      <c r="B8455" s="3" t="s">
        <v>951</v>
      </c>
      <c r="C8455" s="3" t="s">
        <v>2739</v>
      </c>
      <c r="D8455" s="3" t="s">
        <v>901</v>
      </c>
      <c r="E8455" s="3" t="s">
        <v>54</v>
      </c>
      <c r="F8455" s="6">
        <v>1583797.66</v>
      </c>
      <c r="G8455" s="5">
        <v>8.7018659999999999E-4</v>
      </c>
    </row>
    <row r="8456" spans="1:7" x14ac:dyDescent="0.2">
      <c r="A8456">
        <v>2022</v>
      </c>
      <c r="B8456" s="3" t="s">
        <v>952</v>
      </c>
      <c r="C8456" s="3" t="s">
        <v>2739</v>
      </c>
      <c r="D8456" s="3" t="s">
        <v>902</v>
      </c>
      <c r="E8456" s="3" t="s">
        <v>146</v>
      </c>
      <c r="F8456" s="6">
        <v>1985000.69</v>
      </c>
      <c r="G8456" s="5">
        <v>1.0906196999999999E-3</v>
      </c>
    </row>
    <row r="8457" spans="1:7" x14ac:dyDescent="0.2">
      <c r="A8457">
        <v>2022</v>
      </c>
      <c r="B8457" s="3" t="s">
        <v>953</v>
      </c>
      <c r="C8457" s="3" t="s">
        <v>2739</v>
      </c>
      <c r="D8457" s="3" t="s">
        <v>903</v>
      </c>
      <c r="E8457" s="3" t="s">
        <v>378</v>
      </c>
      <c r="F8457" s="6">
        <v>908870.41</v>
      </c>
      <c r="G8457" s="5">
        <v>4.9936100000000003E-4</v>
      </c>
    </row>
    <row r="8458" spans="1:7" x14ac:dyDescent="0.2">
      <c r="A8458">
        <v>2022</v>
      </c>
      <c r="B8458" s="3" t="s">
        <v>954</v>
      </c>
      <c r="C8458" s="3" t="s">
        <v>2739</v>
      </c>
      <c r="D8458" s="3" t="s">
        <v>904</v>
      </c>
      <c r="E8458" s="3" t="s">
        <v>683</v>
      </c>
      <c r="F8458" s="6">
        <v>1608919.45</v>
      </c>
      <c r="G8458" s="5">
        <v>8.8398929999999995E-4</v>
      </c>
    </row>
    <row r="8459" spans="1:7" x14ac:dyDescent="0.2">
      <c r="A8459">
        <v>2022</v>
      </c>
      <c r="B8459" s="3" t="s">
        <v>955</v>
      </c>
      <c r="C8459" s="3" t="s">
        <v>2739</v>
      </c>
      <c r="D8459" s="3" t="s">
        <v>905</v>
      </c>
      <c r="E8459" s="3" t="s">
        <v>489</v>
      </c>
      <c r="F8459" s="6">
        <v>1098844.6000000001</v>
      </c>
      <c r="G8459" s="5">
        <v>6.0373860000000003E-4</v>
      </c>
    </row>
    <row r="8460" spans="1:7" x14ac:dyDescent="0.2">
      <c r="A8460">
        <v>2022</v>
      </c>
      <c r="B8460" s="3" t="s">
        <v>956</v>
      </c>
      <c r="C8460" s="3" t="s">
        <v>2739</v>
      </c>
      <c r="D8460" s="3" t="s">
        <v>906</v>
      </c>
      <c r="E8460" s="3" t="s">
        <v>132</v>
      </c>
      <c r="F8460" s="6">
        <v>795040.25</v>
      </c>
      <c r="G8460" s="5">
        <v>4.3681930000000001E-4</v>
      </c>
    </row>
    <row r="8461" spans="1:7" x14ac:dyDescent="0.2">
      <c r="A8461">
        <v>2022</v>
      </c>
      <c r="B8461" s="3" t="s">
        <v>957</v>
      </c>
      <c r="C8461" s="3" t="s">
        <v>2739</v>
      </c>
      <c r="D8461" s="3" t="s">
        <v>907</v>
      </c>
      <c r="E8461" s="3" t="s">
        <v>495</v>
      </c>
      <c r="F8461" s="6">
        <v>629932.09</v>
      </c>
      <c r="G8461" s="5">
        <v>3.461038E-4</v>
      </c>
    </row>
    <row r="8462" spans="1:7" x14ac:dyDescent="0.2">
      <c r="A8462">
        <v>2022</v>
      </c>
      <c r="B8462" s="3" t="s">
        <v>958</v>
      </c>
      <c r="C8462" s="3" t="s">
        <v>2739</v>
      </c>
      <c r="D8462" s="3" t="s">
        <v>908</v>
      </c>
      <c r="E8462" s="3" t="s">
        <v>142</v>
      </c>
      <c r="F8462" s="6">
        <v>420959.31</v>
      </c>
      <c r="G8462" s="5">
        <v>2.312878E-4</v>
      </c>
    </row>
    <row r="8463" spans="1:7" x14ac:dyDescent="0.2">
      <c r="A8463">
        <v>2022</v>
      </c>
      <c r="B8463" s="3" t="s">
        <v>959</v>
      </c>
      <c r="C8463" s="3" t="s">
        <v>2739</v>
      </c>
      <c r="D8463" s="3" t="s">
        <v>909</v>
      </c>
      <c r="E8463" s="3" t="s">
        <v>583</v>
      </c>
      <c r="F8463" s="6">
        <v>773747.51</v>
      </c>
      <c r="G8463" s="5">
        <v>4.251204E-4</v>
      </c>
    </row>
    <row r="8464" spans="1:7" x14ac:dyDescent="0.2">
      <c r="A8464">
        <v>2022</v>
      </c>
      <c r="B8464" s="3" t="s">
        <v>960</v>
      </c>
      <c r="C8464" s="3" t="s">
        <v>2739</v>
      </c>
      <c r="D8464" s="3" t="s">
        <v>910</v>
      </c>
      <c r="E8464" s="3" t="s">
        <v>374</v>
      </c>
      <c r="F8464" s="6">
        <v>460526.65</v>
      </c>
      <c r="G8464" s="5">
        <v>2.5302730000000001E-4</v>
      </c>
    </row>
    <row r="8465" spans="1:7" x14ac:dyDescent="0.2">
      <c r="A8465">
        <v>2022</v>
      </c>
      <c r="B8465" s="3" t="s">
        <v>961</v>
      </c>
      <c r="C8465" s="3" t="s">
        <v>2739</v>
      </c>
      <c r="D8465" s="3" t="s">
        <v>911</v>
      </c>
      <c r="E8465" s="3" t="s">
        <v>41</v>
      </c>
      <c r="F8465" s="6">
        <v>685820.28</v>
      </c>
      <c r="G8465" s="5">
        <v>3.768105E-4</v>
      </c>
    </row>
    <row r="8466" spans="1:7" x14ac:dyDescent="0.2">
      <c r="A8466">
        <v>2022</v>
      </c>
      <c r="B8466" s="3" t="s">
        <v>962</v>
      </c>
      <c r="C8466" s="3" t="s">
        <v>2739</v>
      </c>
      <c r="D8466" s="3" t="s">
        <v>912</v>
      </c>
      <c r="E8466" s="3" t="s">
        <v>683</v>
      </c>
      <c r="F8466" s="6">
        <v>692041.79</v>
      </c>
      <c r="G8466" s="5">
        <v>3.8022879999999998E-4</v>
      </c>
    </row>
    <row r="8467" spans="1:7" x14ac:dyDescent="0.2">
      <c r="A8467">
        <v>2022</v>
      </c>
      <c r="B8467" s="3" t="s">
        <v>963</v>
      </c>
      <c r="C8467" s="3" t="s">
        <v>2739</v>
      </c>
      <c r="D8467" s="3" t="s">
        <v>913</v>
      </c>
      <c r="E8467" s="3" t="s">
        <v>385</v>
      </c>
      <c r="F8467" s="6">
        <v>2197837.7400000002</v>
      </c>
      <c r="G8467" s="5">
        <v>1.2075588999999999E-3</v>
      </c>
    </row>
    <row r="8468" spans="1:7" x14ac:dyDescent="0.2">
      <c r="A8468">
        <v>2022</v>
      </c>
      <c r="B8468" s="3" t="s">
        <v>1014</v>
      </c>
      <c r="C8468" s="3" t="s">
        <v>2739</v>
      </c>
      <c r="D8468" s="3" t="s">
        <v>964</v>
      </c>
      <c r="E8468" s="3" t="s">
        <v>348</v>
      </c>
      <c r="F8468" s="6">
        <v>1496050.52</v>
      </c>
      <c r="G8468" s="5">
        <v>8.2197559999999995E-4</v>
      </c>
    </row>
    <row r="8469" spans="1:7" x14ac:dyDescent="0.2">
      <c r="A8469">
        <v>2022</v>
      </c>
      <c r="B8469" s="3" t="s">
        <v>1015</v>
      </c>
      <c r="C8469" s="3" t="s">
        <v>2739</v>
      </c>
      <c r="D8469" s="3" t="s">
        <v>965</v>
      </c>
      <c r="E8469" s="3" t="s">
        <v>158</v>
      </c>
      <c r="F8469" s="6">
        <v>807408.97</v>
      </c>
      <c r="G8469" s="5">
        <v>4.4361500000000001E-4</v>
      </c>
    </row>
    <row r="8470" spans="1:7" x14ac:dyDescent="0.2">
      <c r="A8470">
        <v>2022</v>
      </c>
      <c r="B8470" s="3" t="s">
        <v>1016</v>
      </c>
      <c r="C8470" s="3" t="s">
        <v>2739</v>
      </c>
      <c r="D8470" s="3" t="s">
        <v>966</v>
      </c>
      <c r="E8470" s="3" t="s">
        <v>781</v>
      </c>
      <c r="F8470" s="6">
        <v>1218577.77</v>
      </c>
      <c r="G8470" s="5">
        <v>6.6952370000000002E-4</v>
      </c>
    </row>
    <row r="8471" spans="1:7" x14ac:dyDescent="0.2">
      <c r="A8471">
        <v>2022</v>
      </c>
      <c r="B8471" s="3" t="s">
        <v>1017</v>
      </c>
      <c r="C8471" s="3" t="s">
        <v>2739</v>
      </c>
      <c r="D8471" s="3" t="s">
        <v>967</v>
      </c>
      <c r="E8471" s="3" t="s">
        <v>269</v>
      </c>
      <c r="F8471" s="6">
        <v>2643834.2599999998</v>
      </c>
      <c r="G8471" s="5">
        <v>1.4526029E-3</v>
      </c>
    </row>
    <row r="8472" spans="1:7" x14ac:dyDescent="0.2">
      <c r="A8472">
        <v>2022</v>
      </c>
      <c r="B8472" s="3" t="s">
        <v>1018</v>
      </c>
      <c r="C8472" s="3" t="s">
        <v>2739</v>
      </c>
      <c r="D8472" s="3" t="s">
        <v>968</v>
      </c>
      <c r="E8472" s="3" t="s">
        <v>132</v>
      </c>
      <c r="F8472" s="6">
        <v>509725.6</v>
      </c>
      <c r="G8472" s="5">
        <v>2.8005869999999999E-4</v>
      </c>
    </row>
    <row r="8473" spans="1:7" x14ac:dyDescent="0.2">
      <c r="A8473">
        <v>2022</v>
      </c>
      <c r="B8473" s="3" t="s">
        <v>1019</v>
      </c>
      <c r="C8473" s="3" t="s">
        <v>2739</v>
      </c>
      <c r="D8473" s="3" t="s">
        <v>969</v>
      </c>
      <c r="E8473" s="3" t="s">
        <v>132</v>
      </c>
      <c r="F8473" s="6">
        <v>623041.29</v>
      </c>
      <c r="G8473" s="5">
        <v>3.4231780000000002E-4</v>
      </c>
    </row>
    <row r="8474" spans="1:7" x14ac:dyDescent="0.2">
      <c r="A8474">
        <v>2022</v>
      </c>
      <c r="B8474" s="3" t="s">
        <v>1020</v>
      </c>
      <c r="C8474" s="3" t="s">
        <v>2739</v>
      </c>
      <c r="D8474" s="3" t="s">
        <v>970</v>
      </c>
      <c r="E8474" s="3" t="s">
        <v>18</v>
      </c>
      <c r="F8474" s="6">
        <v>756201.89</v>
      </c>
      <c r="G8474" s="5">
        <v>4.1548030000000002E-4</v>
      </c>
    </row>
    <row r="8475" spans="1:7" x14ac:dyDescent="0.2">
      <c r="A8475">
        <v>2022</v>
      </c>
      <c r="B8475" s="3" t="s">
        <v>1021</v>
      </c>
      <c r="C8475" s="3" t="s">
        <v>2739</v>
      </c>
      <c r="D8475" s="3" t="s">
        <v>971</v>
      </c>
      <c r="E8475" s="3" t="s">
        <v>804</v>
      </c>
      <c r="F8475" s="6">
        <v>4364586.9800000004</v>
      </c>
      <c r="G8475" s="5">
        <v>2.3980367999999999E-3</v>
      </c>
    </row>
    <row r="8476" spans="1:7" x14ac:dyDescent="0.2">
      <c r="A8476">
        <v>2022</v>
      </c>
      <c r="B8476" s="3" t="s">
        <v>1022</v>
      </c>
      <c r="C8476" s="3" t="s">
        <v>2739</v>
      </c>
      <c r="D8476" s="3" t="s">
        <v>972</v>
      </c>
      <c r="E8476" s="3" t="s">
        <v>56</v>
      </c>
      <c r="F8476" s="6">
        <v>618590.13</v>
      </c>
      <c r="G8476" s="5">
        <v>3.3987219999999997E-4</v>
      </c>
    </row>
    <row r="8477" spans="1:7" x14ac:dyDescent="0.2">
      <c r="A8477">
        <v>2022</v>
      </c>
      <c r="B8477" s="3" t="s">
        <v>1023</v>
      </c>
      <c r="C8477" s="3" t="s">
        <v>2739</v>
      </c>
      <c r="D8477" s="3" t="s">
        <v>973</v>
      </c>
      <c r="E8477" s="3" t="s">
        <v>374</v>
      </c>
      <c r="F8477" s="6">
        <v>7657585.2199999997</v>
      </c>
      <c r="G8477" s="5">
        <v>4.2073101999999998E-3</v>
      </c>
    </row>
    <row r="8478" spans="1:7" x14ac:dyDescent="0.2">
      <c r="A8478">
        <v>2022</v>
      </c>
      <c r="B8478" s="3" t="s">
        <v>1024</v>
      </c>
      <c r="C8478" s="3" t="s">
        <v>2739</v>
      </c>
      <c r="D8478" s="3" t="s">
        <v>974</v>
      </c>
      <c r="E8478" s="3" t="s">
        <v>118</v>
      </c>
      <c r="F8478" s="6">
        <v>4962960.67</v>
      </c>
      <c r="G8478" s="5">
        <v>2.7268014999999998E-3</v>
      </c>
    </row>
    <row r="8479" spans="1:7" x14ac:dyDescent="0.2">
      <c r="A8479">
        <v>2022</v>
      </c>
      <c r="B8479" s="3" t="s">
        <v>1025</v>
      </c>
      <c r="C8479" s="3" t="s">
        <v>2739</v>
      </c>
      <c r="D8479" s="3" t="s">
        <v>975</v>
      </c>
      <c r="E8479" s="3" t="s">
        <v>878</v>
      </c>
      <c r="F8479" s="6">
        <v>709254.79</v>
      </c>
      <c r="G8479" s="5">
        <v>3.8968610000000002E-4</v>
      </c>
    </row>
    <row r="8480" spans="1:7" x14ac:dyDescent="0.2">
      <c r="A8480">
        <v>2022</v>
      </c>
      <c r="B8480" s="3" t="s">
        <v>1026</v>
      </c>
      <c r="C8480" s="3" t="s">
        <v>2739</v>
      </c>
      <c r="D8480" s="3" t="s">
        <v>976</v>
      </c>
      <c r="E8480" s="3" t="s">
        <v>561</v>
      </c>
      <c r="F8480" s="6">
        <v>813621.39</v>
      </c>
      <c r="G8480" s="5">
        <v>4.4702830000000002E-4</v>
      </c>
    </row>
    <row r="8481" spans="1:7" x14ac:dyDescent="0.2">
      <c r="A8481">
        <v>2022</v>
      </c>
      <c r="B8481" s="3" t="s">
        <v>1027</v>
      </c>
      <c r="C8481" s="3" t="s">
        <v>2739</v>
      </c>
      <c r="D8481" s="3" t="s">
        <v>977</v>
      </c>
      <c r="E8481" s="3" t="s">
        <v>798</v>
      </c>
      <c r="F8481" s="6">
        <v>765796.3</v>
      </c>
      <c r="G8481" s="5">
        <v>4.2075180000000003E-4</v>
      </c>
    </row>
    <row r="8482" spans="1:7" x14ac:dyDescent="0.2">
      <c r="A8482">
        <v>2022</v>
      </c>
      <c r="B8482" s="3" t="s">
        <v>1028</v>
      </c>
      <c r="C8482" s="3" t="s">
        <v>2739</v>
      </c>
      <c r="D8482" s="3" t="s">
        <v>978</v>
      </c>
      <c r="E8482" s="3" t="s">
        <v>118</v>
      </c>
      <c r="F8482" s="6">
        <v>1594716.05</v>
      </c>
      <c r="G8482" s="5">
        <v>8.7618549999999998E-4</v>
      </c>
    </row>
    <row r="8483" spans="1:7" x14ac:dyDescent="0.2">
      <c r="A8483">
        <v>2022</v>
      </c>
      <c r="B8483" s="3" t="s">
        <v>1029</v>
      </c>
      <c r="C8483" s="3" t="s">
        <v>2739</v>
      </c>
      <c r="D8483" s="3" t="s">
        <v>979</v>
      </c>
      <c r="E8483" s="3" t="s">
        <v>781</v>
      </c>
      <c r="F8483" s="6">
        <v>741799.96</v>
      </c>
      <c r="G8483" s="5">
        <v>4.0756750000000002E-4</v>
      </c>
    </row>
    <row r="8484" spans="1:7" x14ac:dyDescent="0.2">
      <c r="A8484">
        <v>2022</v>
      </c>
      <c r="B8484" s="3" t="s">
        <v>1030</v>
      </c>
      <c r="C8484" s="3" t="s">
        <v>2739</v>
      </c>
      <c r="D8484" s="3" t="s">
        <v>980</v>
      </c>
      <c r="E8484" s="3" t="s">
        <v>580</v>
      </c>
      <c r="F8484" s="6">
        <v>1137721.73</v>
      </c>
      <c r="G8484" s="5">
        <v>6.2509890000000002E-4</v>
      </c>
    </row>
    <row r="8485" spans="1:7" x14ac:dyDescent="0.2">
      <c r="A8485">
        <v>2022</v>
      </c>
      <c r="B8485" s="3" t="s">
        <v>1031</v>
      </c>
      <c r="C8485" s="3" t="s">
        <v>2739</v>
      </c>
      <c r="D8485" s="3" t="s">
        <v>981</v>
      </c>
      <c r="E8485" s="3" t="s">
        <v>884</v>
      </c>
      <c r="F8485" s="6">
        <v>4660455.5999999996</v>
      </c>
      <c r="G8485" s="5">
        <v>2.5605960000000001E-3</v>
      </c>
    </row>
    <row r="8486" spans="1:7" x14ac:dyDescent="0.2">
      <c r="A8486">
        <v>2022</v>
      </c>
      <c r="B8486" s="3" t="s">
        <v>1032</v>
      </c>
      <c r="C8486" s="3" t="s">
        <v>2739</v>
      </c>
      <c r="D8486" s="3" t="s">
        <v>982</v>
      </c>
      <c r="E8486" s="3" t="s">
        <v>872</v>
      </c>
      <c r="F8486" s="6">
        <v>772886.87</v>
      </c>
      <c r="G8486" s="5">
        <v>4.2464750000000001E-4</v>
      </c>
    </row>
    <row r="8487" spans="1:7" x14ac:dyDescent="0.2">
      <c r="A8487">
        <v>2022</v>
      </c>
      <c r="B8487" s="3" t="s">
        <v>1033</v>
      </c>
      <c r="C8487" s="3" t="s">
        <v>2739</v>
      </c>
      <c r="D8487" s="3" t="s">
        <v>983</v>
      </c>
      <c r="E8487" s="3" t="s">
        <v>884</v>
      </c>
      <c r="F8487" s="6">
        <v>1617949.02</v>
      </c>
      <c r="G8487" s="5">
        <v>8.8895040000000003E-4</v>
      </c>
    </row>
    <row r="8488" spans="1:7" x14ac:dyDescent="0.2">
      <c r="A8488">
        <v>2022</v>
      </c>
      <c r="B8488" s="3" t="s">
        <v>1034</v>
      </c>
      <c r="C8488" s="3" t="s">
        <v>2739</v>
      </c>
      <c r="D8488" s="3" t="s">
        <v>984</v>
      </c>
      <c r="E8488" s="3" t="s">
        <v>495</v>
      </c>
      <c r="F8488" s="6">
        <v>1920423.04</v>
      </c>
      <c r="G8488" s="5">
        <v>1.0551388E-3</v>
      </c>
    </row>
    <row r="8489" spans="1:7" x14ac:dyDescent="0.2">
      <c r="A8489">
        <v>2022</v>
      </c>
      <c r="B8489" s="3" t="s">
        <v>1035</v>
      </c>
      <c r="C8489" s="3" t="s">
        <v>2739</v>
      </c>
      <c r="D8489" s="3" t="s">
        <v>985</v>
      </c>
      <c r="E8489" s="3" t="s">
        <v>891</v>
      </c>
      <c r="F8489" s="6">
        <v>1300420.1299999999</v>
      </c>
      <c r="G8489" s="5">
        <v>7.1449040000000005E-4</v>
      </c>
    </row>
    <row r="8490" spans="1:7" x14ac:dyDescent="0.2">
      <c r="A8490">
        <v>2022</v>
      </c>
      <c r="B8490" s="3" t="s">
        <v>1036</v>
      </c>
      <c r="C8490" s="3" t="s">
        <v>2739</v>
      </c>
      <c r="D8490" s="3" t="s">
        <v>986</v>
      </c>
      <c r="E8490" s="3" t="s">
        <v>151</v>
      </c>
      <c r="F8490" s="6">
        <v>997895.3</v>
      </c>
      <c r="G8490" s="5">
        <v>5.4827399999999996E-4</v>
      </c>
    </row>
    <row r="8491" spans="1:7" x14ac:dyDescent="0.2">
      <c r="A8491">
        <v>2022</v>
      </c>
      <c r="B8491" s="3" t="s">
        <v>1037</v>
      </c>
      <c r="C8491" s="3" t="s">
        <v>2739</v>
      </c>
      <c r="D8491" s="3" t="s">
        <v>987</v>
      </c>
      <c r="E8491" s="3" t="s">
        <v>239</v>
      </c>
      <c r="F8491" s="6">
        <v>1313419.32</v>
      </c>
      <c r="G8491" s="5">
        <v>7.216325E-4</v>
      </c>
    </row>
    <row r="8492" spans="1:7" x14ac:dyDescent="0.2">
      <c r="A8492">
        <v>2022</v>
      </c>
      <c r="B8492" s="3" t="s">
        <v>1038</v>
      </c>
      <c r="C8492" s="3" t="s">
        <v>2739</v>
      </c>
      <c r="D8492" s="3" t="s">
        <v>988</v>
      </c>
      <c r="E8492" s="3" t="s">
        <v>448</v>
      </c>
      <c r="F8492" s="6">
        <v>793134.67</v>
      </c>
      <c r="G8492" s="5">
        <v>4.3577230000000001E-4</v>
      </c>
    </row>
    <row r="8493" spans="1:7" x14ac:dyDescent="0.2">
      <c r="A8493">
        <v>2022</v>
      </c>
      <c r="B8493" s="3" t="s">
        <v>1039</v>
      </c>
      <c r="C8493" s="3" t="s">
        <v>2739</v>
      </c>
      <c r="D8493" s="3" t="s">
        <v>989</v>
      </c>
      <c r="E8493" s="3" t="s">
        <v>495</v>
      </c>
      <c r="F8493" s="6">
        <v>1040478.92</v>
      </c>
      <c r="G8493" s="5">
        <v>5.7167079999999998E-4</v>
      </c>
    </row>
    <row r="8494" spans="1:7" x14ac:dyDescent="0.2">
      <c r="A8494">
        <v>2022</v>
      </c>
      <c r="B8494" s="3" t="s">
        <v>1040</v>
      </c>
      <c r="C8494" s="3" t="s">
        <v>2739</v>
      </c>
      <c r="D8494" s="3" t="s">
        <v>990</v>
      </c>
      <c r="E8494" s="3" t="s">
        <v>594</v>
      </c>
      <c r="F8494" s="6">
        <v>502882.38</v>
      </c>
      <c r="G8494" s="5">
        <v>2.762989E-4</v>
      </c>
    </row>
    <row r="8495" spans="1:7" x14ac:dyDescent="0.2">
      <c r="A8495">
        <v>2022</v>
      </c>
      <c r="B8495" s="3" t="s">
        <v>1041</v>
      </c>
      <c r="C8495" s="3" t="s">
        <v>2739</v>
      </c>
      <c r="D8495" s="3" t="s">
        <v>991</v>
      </c>
      <c r="E8495" s="3" t="s">
        <v>259</v>
      </c>
      <c r="F8495" s="6">
        <v>607943.92000000004</v>
      </c>
      <c r="G8495" s="5">
        <v>3.3402289999999999E-4</v>
      </c>
    </row>
    <row r="8496" spans="1:7" x14ac:dyDescent="0.2">
      <c r="A8496">
        <v>2022</v>
      </c>
      <c r="B8496" s="3" t="s">
        <v>1042</v>
      </c>
      <c r="C8496" s="3" t="s">
        <v>2739</v>
      </c>
      <c r="D8496" s="3" t="s">
        <v>992</v>
      </c>
      <c r="E8496" s="3" t="s">
        <v>10</v>
      </c>
      <c r="F8496" s="6">
        <v>3886.32</v>
      </c>
      <c r="G8496" s="5">
        <v>2.1353000000000001E-6</v>
      </c>
    </row>
    <row r="8497" spans="1:7" x14ac:dyDescent="0.2">
      <c r="A8497">
        <v>2022</v>
      </c>
      <c r="B8497" s="3" t="s">
        <v>1043</v>
      </c>
      <c r="C8497" s="3" t="s">
        <v>2739</v>
      </c>
      <c r="D8497" s="3" t="s">
        <v>2419</v>
      </c>
      <c r="E8497" s="3" t="s">
        <v>18</v>
      </c>
      <c r="F8497" s="6">
        <v>77245.72</v>
      </c>
      <c r="G8497" s="5">
        <v>4.2441100000000003E-5</v>
      </c>
    </row>
    <row r="8498" spans="1:7" x14ac:dyDescent="0.2">
      <c r="A8498">
        <v>2022</v>
      </c>
      <c r="B8498" s="3" t="s">
        <v>1045</v>
      </c>
      <c r="C8498" s="3" t="s">
        <v>2739</v>
      </c>
      <c r="D8498" s="3" t="s">
        <v>995</v>
      </c>
      <c r="E8498" s="3" t="s">
        <v>27</v>
      </c>
      <c r="F8498" s="6">
        <v>94775.7</v>
      </c>
      <c r="G8498" s="5">
        <v>5.20727E-5</v>
      </c>
    </row>
    <row r="8499" spans="1:7" x14ac:dyDescent="0.2">
      <c r="A8499">
        <v>2022</v>
      </c>
      <c r="B8499" s="3" t="s">
        <v>1046</v>
      </c>
      <c r="C8499" s="3" t="s">
        <v>2739</v>
      </c>
      <c r="D8499" s="3" t="s">
        <v>2420</v>
      </c>
      <c r="E8499" s="3" t="s">
        <v>38</v>
      </c>
      <c r="F8499" s="6">
        <v>32383.49</v>
      </c>
      <c r="G8499" s="5">
        <v>1.7792499999999999E-5</v>
      </c>
    </row>
    <row r="8500" spans="1:7" x14ac:dyDescent="0.2">
      <c r="A8500">
        <v>2022</v>
      </c>
      <c r="B8500" s="3" t="s">
        <v>1047</v>
      </c>
      <c r="C8500" s="3" t="s">
        <v>2739</v>
      </c>
      <c r="D8500" s="3" t="s">
        <v>997</v>
      </c>
      <c r="E8500" s="3" t="s">
        <v>47</v>
      </c>
      <c r="F8500" s="6">
        <v>50747.57</v>
      </c>
      <c r="G8500" s="5">
        <v>2.7882299999999999E-5</v>
      </c>
    </row>
    <row r="8501" spans="1:7" x14ac:dyDescent="0.2">
      <c r="A8501">
        <v>2022</v>
      </c>
      <c r="B8501" s="3" t="s">
        <v>1048</v>
      </c>
      <c r="C8501" s="3" t="s">
        <v>2739</v>
      </c>
      <c r="D8501" s="3" t="s">
        <v>2421</v>
      </c>
      <c r="E8501" s="3" t="s">
        <v>54</v>
      </c>
      <c r="F8501" s="6">
        <v>48206.92</v>
      </c>
      <c r="G8501" s="5">
        <v>2.6486300000000001E-5</v>
      </c>
    </row>
    <row r="8502" spans="1:7" x14ac:dyDescent="0.2">
      <c r="A8502">
        <v>2022</v>
      </c>
      <c r="B8502" s="3" t="s">
        <v>1049</v>
      </c>
      <c r="C8502" s="3" t="s">
        <v>2739</v>
      </c>
      <c r="D8502" s="3" t="s">
        <v>999</v>
      </c>
      <c r="E8502" s="3" t="s">
        <v>118</v>
      </c>
      <c r="F8502" s="6">
        <v>133559.29999999999</v>
      </c>
      <c r="G8502" s="5">
        <v>7.3381500000000002E-5</v>
      </c>
    </row>
    <row r="8503" spans="1:7" x14ac:dyDescent="0.2">
      <c r="A8503">
        <v>2022</v>
      </c>
      <c r="B8503" s="3" t="s">
        <v>1051</v>
      </c>
      <c r="C8503" s="3" t="s">
        <v>2739</v>
      </c>
      <c r="D8503" s="3" t="s">
        <v>2423</v>
      </c>
      <c r="E8503" s="3" t="s">
        <v>132</v>
      </c>
      <c r="F8503" s="6">
        <v>75946.36</v>
      </c>
      <c r="G8503" s="5">
        <v>4.1727200000000003E-5</v>
      </c>
    </row>
    <row r="8504" spans="1:7" x14ac:dyDescent="0.2">
      <c r="A8504">
        <v>2022</v>
      </c>
      <c r="B8504" s="3" t="s">
        <v>1052</v>
      </c>
      <c r="C8504" s="3" t="s">
        <v>2739</v>
      </c>
      <c r="D8504" s="3" t="s">
        <v>2424</v>
      </c>
      <c r="E8504" s="3" t="s">
        <v>139</v>
      </c>
      <c r="F8504" s="6">
        <v>43730.879999999997</v>
      </c>
      <c r="G8504" s="5">
        <v>2.4027099999999999E-5</v>
      </c>
    </row>
    <row r="8505" spans="1:7" x14ac:dyDescent="0.2">
      <c r="A8505">
        <v>2022</v>
      </c>
      <c r="B8505" s="3" t="s">
        <v>1053</v>
      </c>
      <c r="C8505" s="3" t="s">
        <v>2739</v>
      </c>
      <c r="D8505" s="3" t="s">
        <v>2425</v>
      </c>
      <c r="E8505" s="3" t="s">
        <v>142</v>
      </c>
      <c r="F8505" s="6">
        <v>49742.01</v>
      </c>
      <c r="G8505" s="5">
        <v>2.73298E-5</v>
      </c>
    </row>
    <row r="8506" spans="1:7" x14ac:dyDescent="0.2">
      <c r="A8506">
        <v>2022</v>
      </c>
      <c r="B8506" s="3" t="s">
        <v>1054</v>
      </c>
      <c r="C8506" s="3" t="s">
        <v>2739</v>
      </c>
      <c r="D8506" s="3" t="s">
        <v>2426</v>
      </c>
      <c r="E8506" s="3" t="s">
        <v>146</v>
      </c>
      <c r="F8506" s="6">
        <v>272392.89</v>
      </c>
      <c r="G8506" s="5">
        <v>1.4966090000000001E-4</v>
      </c>
    </row>
    <row r="8507" spans="1:7" x14ac:dyDescent="0.2">
      <c r="A8507">
        <v>2022</v>
      </c>
      <c r="B8507" s="3" t="s">
        <v>1056</v>
      </c>
      <c r="C8507" s="3" t="s">
        <v>2739</v>
      </c>
      <c r="D8507" s="3" t="s">
        <v>2427</v>
      </c>
      <c r="E8507" s="3" t="s">
        <v>158</v>
      </c>
      <c r="F8507" s="6">
        <v>100984.36</v>
      </c>
      <c r="G8507" s="5">
        <v>5.5483899999999999E-5</v>
      </c>
    </row>
    <row r="8508" spans="1:7" x14ac:dyDescent="0.2">
      <c r="A8508">
        <v>2022</v>
      </c>
      <c r="B8508" s="3" t="s">
        <v>1057</v>
      </c>
      <c r="C8508" s="3" t="s">
        <v>2739</v>
      </c>
      <c r="D8508" s="3" t="s">
        <v>1007</v>
      </c>
      <c r="E8508" s="3" t="s">
        <v>172</v>
      </c>
      <c r="F8508" s="6">
        <v>91182.5</v>
      </c>
      <c r="G8508" s="5">
        <v>5.0098400000000001E-5</v>
      </c>
    </row>
    <row r="8509" spans="1:7" x14ac:dyDescent="0.2">
      <c r="A8509">
        <v>2022</v>
      </c>
      <c r="B8509" s="3" t="s">
        <v>1058</v>
      </c>
      <c r="C8509" s="3" t="s">
        <v>2739</v>
      </c>
      <c r="D8509" s="3" t="s">
        <v>2428</v>
      </c>
      <c r="E8509" s="3" t="s">
        <v>231</v>
      </c>
      <c r="F8509" s="6">
        <v>40635.550000000003</v>
      </c>
      <c r="G8509" s="5">
        <v>2.23264E-5</v>
      </c>
    </row>
    <row r="8510" spans="1:7" x14ac:dyDescent="0.2">
      <c r="A8510">
        <v>2022</v>
      </c>
      <c r="B8510" s="3" t="s">
        <v>1059</v>
      </c>
      <c r="C8510" s="3" t="s">
        <v>2739</v>
      </c>
      <c r="D8510" s="3" t="s">
        <v>1009</v>
      </c>
      <c r="E8510" s="3" t="s">
        <v>233</v>
      </c>
      <c r="F8510" s="6">
        <v>1206972.2</v>
      </c>
      <c r="G8510" s="5">
        <v>6.6314719999999996E-4</v>
      </c>
    </row>
    <row r="8511" spans="1:7" x14ac:dyDescent="0.2">
      <c r="A8511">
        <v>2022</v>
      </c>
      <c r="B8511" s="3" t="s">
        <v>1060</v>
      </c>
      <c r="C8511" s="3" t="s">
        <v>2739</v>
      </c>
      <c r="D8511" s="3" t="s">
        <v>1010</v>
      </c>
      <c r="E8511" s="3" t="s">
        <v>239</v>
      </c>
      <c r="F8511" s="6">
        <v>14571.1</v>
      </c>
      <c r="G8511" s="5">
        <v>8.0058000000000005E-6</v>
      </c>
    </row>
    <row r="8512" spans="1:7" x14ac:dyDescent="0.2">
      <c r="A8512">
        <v>2022</v>
      </c>
      <c r="B8512" s="3" t="s">
        <v>1061</v>
      </c>
      <c r="C8512" s="3" t="s">
        <v>2739</v>
      </c>
      <c r="D8512" s="3" t="s">
        <v>1011</v>
      </c>
      <c r="E8512" s="3" t="s">
        <v>247</v>
      </c>
      <c r="F8512" s="6">
        <v>75291.710000000006</v>
      </c>
      <c r="G8512" s="5">
        <v>4.13676E-5</v>
      </c>
    </row>
    <row r="8513" spans="1:7" x14ac:dyDescent="0.2">
      <c r="A8513">
        <v>2022</v>
      </c>
      <c r="B8513" s="3" t="s">
        <v>1062</v>
      </c>
      <c r="C8513" s="3" t="s">
        <v>2739</v>
      </c>
      <c r="D8513" s="3" t="s">
        <v>2429</v>
      </c>
      <c r="E8513" s="3" t="s">
        <v>250</v>
      </c>
      <c r="F8513" s="6">
        <v>14570.1</v>
      </c>
      <c r="G8513" s="5">
        <v>8.0052999999999994E-6</v>
      </c>
    </row>
    <row r="8514" spans="1:7" x14ac:dyDescent="0.2">
      <c r="A8514">
        <v>2022</v>
      </c>
      <c r="B8514" s="3" t="s">
        <v>1114</v>
      </c>
      <c r="C8514" s="3" t="s">
        <v>2739</v>
      </c>
      <c r="D8514" s="3" t="s">
        <v>1064</v>
      </c>
      <c r="E8514" s="3" t="s">
        <v>269</v>
      </c>
      <c r="F8514" s="6">
        <v>236005.19</v>
      </c>
      <c r="G8514" s="5">
        <v>1.2966839999999999E-4</v>
      </c>
    </row>
    <row r="8515" spans="1:7" x14ac:dyDescent="0.2">
      <c r="A8515">
        <v>2022</v>
      </c>
      <c r="B8515" s="3" t="s">
        <v>1115</v>
      </c>
      <c r="C8515" s="3" t="s">
        <v>2739</v>
      </c>
      <c r="D8515" s="3" t="s">
        <v>2430</v>
      </c>
      <c r="E8515" s="3" t="s">
        <v>277</v>
      </c>
      <c r="F8515" s="6">
        <v>33226.03</v>
      </c>
      <c r="G8515" s="5">
        <v>1.8255400000000001E-5</v>
      </c>
    </row>
    <row r="8516" spans="1:7" x14ac:dyDescent="0.2">
      <c r="A8516">
        <v>2022</v>
      </c>
      <c r="B8516" s="3" t="s">
        <v>1116</v>
      </c>
      <c r="C8516" s="3" t="s">
        <v>2739</v>
      </c>
      <c r="D8516" s="3" t="s">
        <v>1066</v>
      </c>
      <c r="E8516" s="3" t="s">
        <v>336</v>
      </c>
      <c r="F8516" s="6">
        <v>42971.55</v>
      </c>
      <c r="G8516" s="5">
        <v>2.3609899999999999E-5</v>
      </c>
    </row>
    <row r="8517" spans="1:7" x14ac:dyDescent="0.2">
      <c r="A8517">
        <v>2022</v>
      </c>
      <c r="B8517" s="3" t="s">
        <v>1117</v>
      </c>
      <c r="C8517" s="3" t="s">
        <v>2739</v>
      </c>
      <c r="D8517" s="3" t="s">
        <v>1067</v>
      </c>
      <c r="E8517" s="3" t="s">
        <v>342</v>
      </c>
      <c r="F8517" s="6">
        <v>29697.99</v>
      </c>
      <c r="G8517" s="5">
        <v>1.6317E-5</v>
      </c>
    </row>
    <row r="8518" spans="1:7" x14ac:dyDescent="0.2">
      <c r="A8518">
        <v>2022</v>
      </c>
      <c r="B8518" s="3" t="s">
        <v>1118</v>
      </c>
      <c r="C8518" s="3" t="s">
        <v>2739</v>
      </c>
      <c r="D8518" s="3" t="s">
        <v>1068</v>
      </c>
      <c r="E8518" s="3" t="s">
        <v>348</v>
      </c>
      <c r="F8518" s="6">
        <v>28406.98</v>
      </c>
      <c r="G8518" s="5">
        <v>1.56077E-5</v>
      </c>
    </row>
    <row r="8519" spans="1:7" x14ac:dyDescent="0.2">
      <c r="A8519">
        <v>2022</v>
      </c>
      <c r="B8519" s="3" t="s">
        <v>1119</v>
      </c>
      <c r="C8519" s="3" t="s">
        <v>2739</v>
      </c>
      <c r="D8519" s="3" t="s">
        <v>2431</v>
      </c>
      <c r="E8519" s="3" t="s">
        <v>354</v>
      </c>
      <c r="F8519" s="6">
        <v>45012.18</v>
      </c>
      <c r="G8519" s="5">
        <v>2.4731100000000001E-5</v>
      </c>
    </row>
    <row r="8520" spans="1:7" x14ac:dyDescent="0.2">
      <c r="A8520">
        <v>2022</v>
      </c>
      <c r="B8520" s="3" t="s">
        <v>1120</v>
      </c>
      <c r="C8520" s="3" t="s">
        <v>2739</v>
      </c>
      <c r="D8520" s="3" t="s">
        <v>1070</v>
      </c>
      <c r="E8520" s="3" t="s">
        <v>357</v>
      </c>
      <c r="F8520" s="6">
        <v>15923.22</v>
      </c>
      <c r="G8520" s="5">
        <v>8.7486999999999998E-6</v>
      </c>
    </row>
    <row r="8521" spans="1:7" x14ac:dyDescent="0.2">
      <c r="A8521">
        <v>2022</v>
      </c>
      <c r="B8521" s="3" t="s">
        <v>1121</v>
      </c>
      <c r="C8521" s="3" t="s">
        <v>2739</v>
      </c>
      <c r="D8521" s="3" t="s">
        <v>2432</v>
      </c>
      <c r="E8521" s="3" t="s">
        <v>362</v>
      </c>
      <c r="F8521" s="6">
        <v>64665.39</v>
      </c>
      <c r="G8521" s="5">
        <v>3.5529099999999998E-5</v>
      </c>
    </row>
    <row r="8522" spans="1:7" x14ac:dyDescent="0.2">
      <c r="A8522">
        <v>2022</v>
      </c>
      <c r="B8522" s="3" t="s">
        <v>1122</v>
      </c>
      <c r="C8522" s="3" t="s">
        <v>2739</v>
      </c>
      <c r="D8522" s="3" t="s">
        <v>2433</v>
      </c>
      <c r="E8522" s="3" t="s">
        <v>364</v>
      </c>
      <c r="F8522" s="6">
        <v>117593.09</v>
      </c>
      <c r="G8522" s="5">
        <v>6.4609200000000005E-5</v>
      </c>
    </row>
    <row r="8523" spans="1:7" x14ac:dyDescent="0.2">
      <c r="A8523">
        <v>2022</v>
      </c>
      <c r="B8523" s="3" t="s">
        <v>1123</v>
      </c>
      <c r="C8523" s="3" t="s">
        <v>2739</v>
      </c>
      <c r="D8523" s="3" t="s">
        <v>1073</v>
      </c>
      <c r="E8523" s="3" t="s">
        <v>374</v>
      </c>
      <c r="F8523" s="6">
        <v>101889.44</v>
      </c>
      <c r="G8523" s="5">
        <v>5.5981199999999999E-5</v>
      </c>
    </row>
    <row r="8524" spans="1:7" x14ac:dyDescent="0.2">
      <c r="A8524">
        <v>2022</v>
      </c>
      <c r="B8524" s="3" t="s">
        <v>1124</v>
      </c>
      <c r="C8524" s="3" t="s">
        <v>2739</v>
      </c>
      <c r="D8524" s="3" t="s">
        <v>2434</v>
      </c>
      <c r="E8524" s="3" t="s">
        <v>378</v>
      </c>
      <c r="F8524" s="6">
        <v>72482.62</v>
      </c>
      <c r="G8524" s="5">
        <v>3.9824199999999997E-5</v>
      </c>
    </row>
    <row r="8525" spans="1:7" x14ac:dyDescent="0.2">
      <c r="A8525">
        <v>2022</v>
      </c>
      <c r="B8525" s="3" t="s">
        <v>1125</v>
      </c>
      <c r="C8525" s="3" t="s">
        <v>2739</v>
      </c>
      <c r="D8525" s="3" t="s">
        <v>1075</v>
      </c>
      <c r="E8525" s="3" t="s">
        <v>385</v>
      </c>
      <c r="F8525">
        <v>647.04999999999995</v>
      </c>
      <c r="G8525" s="5">
        <v>3.5549999999999997E-7</v>
      </c>
    </row>
    <row r="8526" spans="1:7" x14ac:dyDescent="0.2">
      <c r="A8526">
        <v>2022</v>
      </c>
      <c r="B8526" s="3" t="s">
        <v>1126</v>
      </c>
      <c r="C8526" s="3" t="s">
        <v>2739</v>
      </c>
      <c r="D8526" s="3" t="s">
        <v>1076</v>
      </c>
      <c r="E8526" s="3" t="s">
        <v>394</v>
      </c>
      <c r="F8526" s="6">
        <v>106540.66</v>
      </c>
      <c r="G8526" s="5">
        <v>5.8536699999999998E-5</v>
      </c>
    </row>
    <row r="8527" spans="1:7" x14ac:dyDescent="0.2">
      <c r="A8527">
        <v>2022</v>
      </c>
      <c r="B8527" s="3" t="s">
        <v>1127</v>
      </c>
      <c r="C8527" s="3" t="s">
        <v>2739</v>
      </c>
      <c r="D8527" s="3" t="s">
        <v>1077</v>
      </c>
      <c r="E8527" s="3" t="s">
        <v>448</v>
      </c>
      <c r="F8527" s="6">
        <v>224517.59</v>
      </c>
      <c r="G8527" s="5">
        <v>1.233568E-4</v>
      </c>
    </row>
    <row r="8528" spans="1:7" x14ac:dyDescent="0.2">
      <c r="A8528">
        <v>2022</v>
      </c>
      <c r="B8528" s="3" t="s">
        <v>1129</v>
      </c>
      <c r="C8528" s="3" t="s">
        <v>2739</v>
      </c>
      <c r="D8528" s="3" t="s">
        <v>2436</v>
      </c>
      <c r="E8528" s="3" t="s">
        <v>466</v>
      </c>
      <c r="F8528" s="6">
        <v>94863.94</v>
      </c>
      <c r="G8528" s="5">
        <v>5.2121099999999998E-5</v>
      </c>
    </row>
    <row r="8529" spans="1:7" x14ac:dyDescent="0.2">
      <c r="A8529">
        <v>2022</v>
      </c>
      <c r="B8529" s="3" t="s">
        <v>1130</v>
      </c>
      <c r="C8529" s="3" t="s">
        <v>2739</v>
      </c>
      <c r="D8529" s="3" t="s">
        <v>2437</v>
      </c>
      <c r="E8529" s="3" t="s">
        <v>482</v>
      </c>
      <c r="F8529" s="6">
        <v>192888.31</v>
      </c>
      <c r="G8529" s="5">
        <v>1.059787E-4</v>
      </c>
    </row>
    <row r="8530" spans="1:7" x14ac:dyDescent="0.2">
      <c r="A8530">
        <v>2022</v>
      </c>
      <c r="B8530" s="3" t="s">
        <v>1131</v>
      </c>
      <c r="C8530" s="3" t="s">
        <v>2739</v>
      </c>
      <c r="D8530" s="3" t="s">
        <v>1081</v>
      </c>
      <c r="E8530" s="3" t="s">
        <v>487</v>
      </c>
      <c r="F8530" s="6">
        <v>52789.2</v>
      </c>
      <c r="G8530" s="5">
        <v>2.9003999999999999E-5</v>
      </c>
    </row>
    <row r="8531" spans="1:7" x14ac:dyDescent="0.2">
      <c r="A8531">
        <v>2022</v>
      </c>
      <c r="B8531" s="3" t="s">
        <v>1133</v>
      </c>
      <c r="C8531" s="3" t="s">
        <v>2739</v>
      </c>
      <c r="D8531" s="3" t="s">
        <v>2438</v>
      </c>
      <c r="E8531" s="3" t="s">
        <v>550</v>
      </c>
      <c r="F8531" s="6">
        <v>28090.51</v>
      </c>
      <c r="G8531" s="5">
        <v>1.5433800000000001E-5</v>
      </c>
    </row>
    <row r="8532" spans="1:7" x14ac:dyDescent="0.2">
      <c r="A8532">
        <v>2022</v>
      </c>
      <c r="B8532" s="3" t="s">
        <v>1135</v>
      </c>
      <c r="C8532" s="3" t="s">
        <v>2739</v>
      </c>
      <c r="D8532" s="3" t="s">
        <v>2440</v>
      </c>
      <c r="E8532" s="3" t="s">
        <v>564</v>
      </c>
      <c r="F8532" s="6">
        <v>72483.8</v>
      </c>
      <c r="G8532" s="5">
        <v>3.9824799999999999E-5</v>
      </c>
    </row>
    <row r="8533" spans="1:7" x14ac:dyDescent="0.2">
      <c r="A8533">
        <v>2022</v>
      </c>
      <c r="B8533" s="3" t="s">
        <v>1137</v>
      </c>
      <c r="C8533" s="3" t="s">
        <v>2739</v>
      </c>
      <c r="D8533" s="3" t="s">
        <v>1087</v>
      </c>
      <c r="E8533" s="3" t="s">
        <v>586</v>
      </c>
      <c r="F8533" s="6">
        <v>15013.32</v>
      </c>
      <c r="G8533" s="5">
        <v>8.2487999999999997E-6</v>
      </c>
    </row>
    <row r="8534" spans="1:7" x14ac:dyDescent="0.2">
      <c r="A8534">
        <v>2022</v>
      </c>
      <c r="B8534" s="3" t="s">
        <v>1138</v>
      </c>
      <c r="C8534" s="3" t="s">
        <v>2739</v>
      </c>
      <c r="D8534" s="3" t="s">
        <v>1088</v>
      </c>
      <c r="E8534" s="3" t="s">
        <v>590</v>
      </c>
      <c r="F8534" s="6">
        <v>29610.89</v>
      </c>
      <c r="G8534" s="5">
        <v>1.62691E-5</v>
      </c>
    </row>
    <row r="8535" spans="1:7" x14ac:dyDescent="0.2">
      <c r="A8535">
        <v>2022</v>
      </c>
      <c r="B8535" s="3" t="s">
        <v>1139</v>
      </c>
      <c r="C8535" s="3" t="s">
        <v>2739</v>
      </c>
      <c r="D8535" s="3" t="s">
        <v>2441</v>
      </c>
      <c r="E8535" s="3" t="s">
        <v>594</v>
      </c>
      <c r="F8535" s="6">
        <v>52834.61</v>
      </c>
      <c r="G8535" s="5">
        <v>2.9028899999999999E-5</v>
      </c>
    </row>
    <row r="8536" spans="1:7" x14ac:dyDescent="0.2">
      <c r="A8536">
        <v>2022</v>
      </c>
      <c r="B8536" s="3" t="s">
        <v>1140</v>
      </c>
      <c r="C8536" s="3" t="s">
        <v>2739</v>
      </c>
      <c r="D8536" s="3" t="s">
        <v>1090</v>
      </c>
      <c r="E8536" s="3" t="s">
        <v>670</v>
      </c>
      <c r="F8536" s="6">
        <v>14565.91</v>
      </c>
      <c r="G8536" s="5">
        <v>8.0029999999999994E-6</v>
      </c>
    </row>
    <row r="8537" spans="1:7" x14ac:dyDescent="0.2">
      <c r="A8537">
        <v>2022</v>
      </c>
      <c r="B8537" s="3" t="s">
        <v>1141</v>
      </c>
      <c r="C8537" s="3" t="s">
        <v>2739</v>
      </c>
      <c r="D8537" s="3" t="s">
        <v>1091</v>
      </c>
      <c r="E8537" s="3" t="s">
        <v>677</v>
      </c>
      <c r="F8537" s="6">
        <v>203428.15</v>
      </c>
      <c r="G8537" s="5">
        <v>1.1176959999999999E-4</v>
      </c>
    </row>
    <row r="8538" spans="1:7" x14ac:dyDescent="0.2">
      <c r="A8538">
        <v>2022</v>
      </c>
      <c r="B8538" s="3" t="s">
        <v>1142</v>
      </c>
      <c r="C8538" s="3" t="s">
        <v>2739</v>
      </c>
      <c r="D8538" s="3" t="s">
        <v>2442</v>
      </c>
      <c r="E8538" s="3" t="s">
        <v>683</v>
      </c>
      <c r="F8538" s="6">
        <v>50603.76</v>
      </c>
      <c r="G8538" s="5">
        <v>2.7803199999999998E-5</v>
      </c>
    </row>
    <row r="8539" spans="1:7" x14ac:dyDescent="0.2">
      <c r="A8539">
        <v>2022</v>
      </c>
      <c r="B8539" s="3" t="s">
        <v>1143</v>
      </c>
      <c r="C8539" s="3" t="s">
        <v>2739</v>
      </c>
      <c r="D8539" s="3" t="s">
        <v>1093</v>
      </c>
      <c r="E8539" s="3" t="s">
        <v>686</v>
      </c>
      <c r="F8539" s="6">
        <v>93009.49</v>
      </c>
      <c r="G8539" s="5">
        <v>5.11022E-5</v>
      </c>
    </row>
    <row r="8540" spans="1:7" x14ac:dyDescent="0.2">
      <c r="A8540">
        <v>2022</v>
      </c>
      <c r="B8540" s="3" t="s">
        <v>1144</v>
      </c>
      <c r="C8540" s="3" t="s">
        <v>2739</v>
      </c>
      <c r="D8540" s="3" t="s">
        <v>1094</v>
      </c>
      <c r="E8540" s="3" t="s">
        <v>696</v>
      </c>
      <c r="F8540" s="6">
        <v>78710.210000000006</v>
      </c>
      <c r="G8540" s="5">
        <v>4.3245799999999999E-5</v>
      </c>
    </row>
    <row r="8541" spans="1:7" x14ac:dyDescent="0.2">
      <c r="A8541">
        <v>2022</v>
      </c>
      <c r="B8541" s="3" t="s">
        <v>1145</v>
      </c>
      <c r="C8541" s="3" t="s">
        <v>2739</v>
      </c>
      <c r="D8541" s="3" t="s">
        <v>1095</v>
      </c>
      <c r="E8541" s="3" t="s">
        <v>702</v>
      </c>
      <c r="F8541" s="6">
        <v>142067.10999999999</v>
      </c>
      <c r="G8541" s="5">
        <v>7.8055999999999999E-5</v>
      </c>
    </row>
    <row r="8542" spans="1:7" x14ac:dyDescent="0.2">
      <c r="A8542">
        <v>2022</v>
      </c>
      <c r="B8542" s="3" t="s">
        <v>1146</v>
      </c>
      <c r="C8542" s="3" t="s">
        <v>2739</v>
      </c>
      <c r="D8542" s="3" t="s">
        <v>1096</v>
      </c>
      <c r="E8542" s="3" t="s">
        <v>761</v>
      </c>
      <c r="F8542" s="6">
        <v>383086.81</v>
      </c>
      <c r="G8542" s="5">
        <v>2.104795E-4</v>
      </c>
    </row>
    <row r="8543" spans="1:7" x14ac:dyDescent="0.2">
      <c r="A8543">
        <v>2022</v>
      </c>
      <c r="B8543" s="3" t="s">
        <v>1147</v>
      </c>
      <c r="C8543" s="3" t="s">
        <v>2739</v>
      </c>
      <c r="D8543" s="3" t="s">
        <v>2443</v>
      </c>
      <c r="E8543" s="3" t="s">
        <v>773</v>
      </c>
      <c r="F8543" s="6">
        <v>105971.33</v>
      </c>
      <c r="G8543" s="5">
        <v>5.8223899999999997E-5</v>
      </c>
    </row>
    <row r="8544" spans="1:7" x14ac:dyDescent="0.2">
      <c r="A8544">
        <v>2022</v>
      </c>
      <c r="B8544" s="3" t="s">
        <v>1148</v>
      </c>
      <c r="C8544" s="3" t="s">
        <v>2739</v>
      </c>
      <c r="D8544" s="3" t="s">
        <v>2444</v>
      </c>
      <c r="E8544" s="3" t="s">
        <v>781</v>
      </c>
      <c r="F8544" s="6">
        <v>420272.04</v>
      </c>
      <c r="G8544" s="5">
        <v>2.3091020000000001E-4</v>
      </c>
    </row>
    <row r="8545" spans="1:7" x14ac:dyDescent="0.2">
      <c r="A8545">
        <v>2022</v>
      </c>
      <c r="B8545" s="3" t="s">
        <v>1149</v>
      </c>
      <c r="C8545" s="3" t="s">
        <v>2739</v>
      </c>
      <c r="D8545" s="3" t="s">
        <v>2445</v>
      </c>
      <c r="E8545" s="3" t="s">
        <v>798</v>
      </c>
      <c r="F8545" s="6">
        <v>62232.68</v>
      </c>
      <c r="G8545" s="5">
        <v>3.4192500000000002E-5</v>
      </c>
    </row>
    <row r="8546" spans="1:7" x14ac:dyDescent="0.2">
      <c r="A8546">
        <v>2022</v>
      </c>
      <c r="B8546" s="3" t="s">
        <v>1150</v>
      </c>
      <c r="C8546" s="3" t="s">
        <v>2739</v>
      </c>
      <c r="D8546" s="3" t="s">
        <v>1100</v>
      </c>
      <c r="E8546" s="3" t="s">
        <v>804</v>
      </c>
      <c r="F8546" s="6">
        <v>162039.70000000001</v>
      </c>
      <c r="G8546" s="5">
        <v>8.9029499999999999E-5</v>
      </c>
    </row>
    <row r="8547" spans="1:7" x14ac:dyDescent="0.2">
      <c r="A8547">
        <v>2022</v>
      </c>
      <c r="B8547" s="3" t="s">
        <v>1151</v>
      </c>
      <c r="C8547" s="3" t="s">
        <v>2739</v>
      </c>
      <c r="D8547" s="3" t="s">
        <v>2446</v>
      </c>
      <c r="E8547" s="3" t="s">
        <v>811</v>
      </c>
      <c r="F8547" s="6">
        <v>12258.83</v>
      </c>
      <c r="G8547" s="5">
        <v>6.7353999999999999E-6</v>
      </c>
    </row>
    <row r="8548" spans="1:7" x14ac:dyDescent="0.2">
      <c r="A8548">
        <v>2022</v>
      </c>
      <c r="B8548" s="3" t="s">
        <v>1152</v>
      </c>
      <c r="C8548" s="3" t="s">
        <v>2739</v>
      </c>
      <c r="D8548" s="3" t="s">
        <v>2447</v>
      </c>
      <c r="E8548" s="3" t="s">
        <v>867</v>
      </c>
      <c r="F8548" s="6">
        <v>72532.800000000003</v>
      </c>
      <c r="G8548" s="5">
        <v>3.9851700000000003E-5</v>
      </c>
    </row>
    <row r="8549" spans="1:7" x14ac:dyDescent="0.2">
      <c r="A8549">
        <v>2022</v>
      </c>
      <c r="B8549" s="3" t="s">
        <v>1153</v>
      </c>
      <c r="C8549" s="3" t="s">
        <v>2739</v>
      </c>
      <c r="D8549" s="3" t="s">
        <v>1103</v>
      </c>
      <c r="E8549" s="3" t="s">
        <v>872</v>
      </c>
      <c r="F8549" s="6">
        <v>83732.42</v>
      </c>
      <c r="G8549" s="5">
        <v>4.6005099999999998E-5</v>
      </c>
    </row>
    <row r="8550" spans="1:7" x14ac:dyDescent="0.2">
      <c r="A8550">
        <v>2022</v>
      </c>
      <c r="B8550" s="3" t="s">
        <v>1155</v>
      </c>
      <c r="C8550" s="3" t="s">
        <v>2739</v>
      </c>
      <c r="D8550" s="3" t="s">
        <v>1105</v>
      </c>
      <c r="E8550" s="3" t="s">
        <v>884</v>
      </c>
      <c r="F8550" s="6">
        <v>87472.49</v>
      </c>
      <c r="G8550" s="5">
        <v>4.8059999999999997E-5</v>
      </c>
    </row>
    <row r="8551" spans="1:7" x14ac:dyDescent="0.2">
      <c r="A8551">
        <v>2022</v>
      </c>
      <c r="B8551" s="3" t="s">
        <v>1156</v>
      </c>
      <c r="C8551" s="3" t="s">
        <v>2739</v>
      </c>
      <c r="D8551" s="3" t="s">
        <v>2448</v>
      </c>
      <c r="E8551" s="3" t="s">
        <v>891</v>
      </c>
      <c r="F8551" s="6">
        <v>11883</v>
      </c>
      <c r="G8551" s="5">
        <v>6.5289000000000003E-6</v>
      </c>
    </row>
    <row r="8552" spans="1:7" x14ac:dyDescent="0.2">
      <c r="A8552">
        <v>2022</v>
      </c>
      <c r="B8552" s="3" t="s">
        <v>1157</v>
      </c>
      <c r="C8552" s="3" t="s">
        <v>2739</v>
      </c>
      <c r="D8552" s="3" t="s">
        <v>1107</v>
      </c>
      <c r="E8552" s="3" t="s">
        <v>233</v>
      </c>
      <c r="F8552" s="6">
        <v>90634777.489999995</v>
      </c>
      <c r="G8552" s="5">
        <v>4.9797502700000003E-2</v>
      </c>
    </row>
    <row r="8553" spans="1:7" x14ac:dyDescent="0.2">
      <c r="A8553">
        <v>2022</v>
      </c>
      <c r="B8553" s="3" t="s">
        <v>1158</v>
      </c>
      <c r="C8553" s="3" t="s">
        <v>2739</v>
      </c>
      <c r="D8553" s="3" t="s">
        <v>1108</v>
      </c>
      <c r="E8553" s="3" t="s">
        <v>884</v>
      </c>
      <c r="F8553" s="6">
        <v>8795424.6600000001</v>
      </c>
      <c r="G8553" s="5">
        <v>4.8324737999999997E-3</v>
      </c>
    </row>
    <row r="8554" spans="1:7" x14ac:dyDescent="0.2">
      <c r="A8554">
        <v>2022</v>
      </c>
      <c r="B8554" s="3" t="s">
        <v>1159</v>
      </c>
      <c r="C8554" s="3" t="s">
        <v>2739</v>
      </c>
      <c r="D8554" s="3" t="s">
        <v>1109</v>
      </c>
      <c r="E8554" s="3" t="s">
        <v>594</v>
      </c>
      <c r="F8554" s="6">
        <v>17179696.02</v>
      </c>
      <c r="G8554" s="5">
        <v>9.4390473999999992E-3</v>
      </c>
    </row>
    <row r="8555" spans="1:7" x14ac:dyDescent="0.2">
      <c r="A8555">
        <v>2022</v>
      </c>
      <c r="B8555" s="3" t="s">
        <v>1160</v>
      </c>
      <c r="C8555" s="3" t="s">
        <v>2739</v>
      </c>
      <c r="D8555" s="3" t="s">
        <v>1110</v>
      </c>
      <c r="E8555" s="3" t="s">
        <v>47</v>
      </c>
      <c r="F8555" s="6">
        <v>12187834.560000001</v>
      </c>
      <c r="G8555" s="5">
        <v>6.6963669000000003E-3</v>
      </c>
    </row>
    <row r="8556" spans="1:7" x14ac:dyDescent="0.2">
      <c r="A8556">
        <v>2022</v>
      </c>
      <c r="B8556" s="3" t="s">
        <v>1161</v>
      </c>
      <c r="C8556" s="3" t="s">
        <v>2739</v>
      </c>
      <c r="D8556" s="3" t="s">
        <v>1111</v>
      </c>
      <c r="E8556" s="3" t="s">
        <v>27</v>
      </c>
      <c r="F8556" s="6">
        <v>12811654.17</v>
      </c>
      <c r="G8556" s="5">
        <v>7.0391124000000003E-3</v>
      </c>
    </row>
    <row r="8557" spans="1:7" x14ac:dyDescent="0.2">
      <c r="A8557">
        <v>2022</v>
      </c>
      <c r="B8557" s="3" t="s">
        <v>1162</v>
      </c>
      <c r="C8557" s="3" t="s">
        <v>2739</v>
      </c>
      <c r="D8557" s="3" t="s">
        <v>1112</v>
      </c>
      <c r="E8557" s="3" t="s">
        <v>259</v>
      </c>
      <c r="F8557" s="6">
        <v>1576738.15</v>
      </c>
      <c r="G8557" s="5">
        <v>8.6630789999999995E-4</v>
      </c>
    </row>
    <row r="8558" spans="1:7" x14ac:dyDescent="0.2">
      <c r="A8558">
        <v>2022</v>
      </c>
      <c r="B8558" s="3" t="s">
        <v>1163</v>
      </c>
      <c r="C8558" s="3" t="s">
        <v>2739</v>
      </c>
      <c r="D8558" s="3" t="s">
        <v>1113</v>
      </c>
      <c r="E8558" s="3" t="s">
        <v>773</v>
      </c>
      <c r="F8558" s="6">
        <v>8010459.4299999997</v>
      </c>
      <c r="G8558" s="5">
        <v>4.4011900000000001E-3</v>
      </c>
    </row>
    <row r="8559" spans="1:7" x14ac:dyDescent="0.2">
      <c r="A8559">
        <v>2022</v>
      </c>
      <c r="B8559" s="3" t="s">
        <v>1214</v>
      </c>
      <c r="C8559" s="3" t="s">
        <v>2739</v>
      </c>
      <c r="D8559" s="3" t="s">
        <v>1164</v>
      </c>
      <c r="E8559" s="3" t="s">
        <v>456</v>
      </c>
      <c r="F8559" s="6">
        <v>13027811.58</v>
      </c>
      <c r="G8559" s="5">
        <v>7.1578757999999996E-3</v>
      </c>
    </row>
    <row r="8560" spans="1:7" x14ac:dyDescent="0.2">
      <c r="A8560">
        <v>2022</v>
      </c>
      <c r="B8560" s="3" t="s">
        <v>1215</v>
      </c>
      <c r="C8560" s="3" t="s">
        <v>2739</v>
      </c>
      <c r="D8560" s="3" t="s">
        <v>1165</v>
      </c>
      <c r="E8560" s="3" t="s">
        <v>146</v>
      </c>
      <c r="F8560" s="6">
        <v>7885915.1600000001</v>
      </c>
      <c r="G8560" s="5">
        <v>4.3327616000000003E-3</v>
      </c>
    </row>
    <row r="8561" spans="1:7" x14ac:dyDescent="0.2">
      <c r="A8561">
        <v>2022</v>
      </c>
      <c r="B8561" s="3" t="s">
        <v>1216</v>
      </c>
      <c r="C8561" s="3" t="s">
        <v>2739</v>
      </c>
      <c r="D8561" s="3" t="s">
        <v>1166</v>
      </c>
      <c r="E8561" s="3" t="s">
        <v>448</v>
      </c>
      <c r="F8561" s="6">
        <v>3131952.68</v>
      </c>
      <c r="G8561" s="5">
        <v>1.72079E-3</v>
      </c>
    </row>
    <row r="8562" spans="1:7" x14ac:dyDescent="0.2">
      <c r="A8562">
        <v>2022</v>
      </c>
      <c r="B8562" s="3" t="s">
        <v>1217</v>
      </c>
      <c r="C8562" s="3" t="s">
        <v>2739</v>
      </c>
      <c r="D8562" s="3" t="s">
        <v>1167</v>
      </c>
      <c r="E8562" s="3" t="s">
        <v>61</v>
      </c>
      <c r="F8562" s="6">
        <v>1233031.52</v>
      </c>
      <c r="G8562" s="5">
        <v>6.7746500000000003E-4</v>
      </c>
    </row>
    <row r="8563" spans="1:7" x14ac:dyDescent="0.2">
      <c r="A8563">
        <v>2022</v>
      </c>
      <c r="B8563" s="3" t="s">
        <v>1218</v>
      </c>
      <c r="C8563" s="3" t="s">
        <v>2739</v>
      </c>
      <c r="D8563" s="3" t="s">
        <v>1168</v>
      </c>
      <c r="E8563" s="3" t="s">
        <v>552</v>
      </c>
      <c r="F8563" s="6">
        <v>5718675.79</v>
      </c>
      <c r="G8563" s="5">
        <v>3.1420144E-3</v>
      </c>
    </row>
    <row r="8564" spans="1:7" x14ac:dyDescent="0.2">
      <c r="A8564">
        <v>2022</v>
      </c>
      <c r="B8564" s="3" t="s">
        <v>1219</v>
      </c>
      <c r="C8564" s="3" t="s">
        <v>2739</v>
      </c>
      <c r="D8564" s="3" t="s">
        <v>1169</v>
      </c>
      <c r="E8564" s="3" t="s">
        <v>374</v>
      </c>
      <c r="F8564" s="6">
        <v>2594986.75</v>
      </c>
      <c r="G8564" s="5">
        <v>1.4257645999999999E-3</v>
      </c>
    </row>
    <row r="8565" spans="1:7" x14ac:dyDescent="0.2">
      <c r="A8565">
        <v>2022</v>
      </c>
      <c r="B8565" s="3" t="s">
        <v>1220</v>
      </c>
      <c r="C8565" s="3" t="s">
        <v>2739</v>
      </c>
      <c r="D8565" s="3" t="s">
        <v>1170</v>
      </c>
      <c r="E8565" s="3" t="s">
        <v>233</v>
      </c>
      <c r="F8565" s="6">
        <v>7415454.8099999996</v>
      </c>
      <c r="G8565" s="5">
        <v>4.0742764000000001E-3</v>
      </c>
    </row>
    <row r="8566" spans="1:7" x14ac:dyDescent="0.2">
      <c r="A8566">
        <v>2022</v>
      </c>
      <c r="B8566" s="3" t="s">
        <v>1221</v>
      </c>
      <c r="C8566" s="3" t="s">
        <v>2739</v>
      </c>
      <c r="D8566" s="3" t="s">
        <v>1171</v>
      </c>
      <c r="E8566" s="3" t="s">
        <v>259</v>
      </c>
      <c r="F8566" s="6">
        <v>7694900.46</v>
      </c>
      <c r="G8566" s="5">
        <v>4.2278122999999997E-3</v>
      </c>
    </row>
    <row r="8567" spans="1:7" x14ac:dyDescent="0.2">
      <c r="A8567">
        <v>2022</v>
      </c>
      <c r="B8567" s="3" t="s">
        <v>1222</v>
      </c>
      <c r="C8567" s="3" t="s">
        <v>2739</v>
      </c>
      <c r="D8567" s="3" t="s">
        <v>1172</v>
      </c>
      <c r="E8567" s="3" t="s">
        <v>867</v>
      </c>
      <c r="F8567" s="6">
        <v>567100.05000000005</v>
      </c>
      <c r="G8567" s="5">
        <v>3.1158200000000003E-4</v>
      </c>
    </row>
    <row r="8568" spans="1:7" x14ac:dyDescent="0.2">
      <c r="A8568">
        <v>2022</v>
      </c>
      <c r="B8568" s="3" t="s">
        <v>1223</v>
      </c>
      <c r="C8568" s="3" t="s">
        <v>2739</v>
      </c>
      <c r="D8568" s="3" t="s">
        <v>1173</v>
      </c>
      <c r="E8568" s="3" t="s">
        <v>686</v>
      </c>
      <c r="F8568" s="6">
        <v>1464819.15</v>
      </c>
      <c r="G8568" s="5">
        <v>8.0481620000000004E-4</v>
      </c>
    </row>
    <row r="8569" spans="1:7" x14ac:dyDescent="0.2">
      <c r="A8569">
        <v>2022</v>
      </c>
      <c r="B8569" s="3" t="s">
        <v>1224</v>
      </c>
      <c r="C8569" s="3" t="s">
        <v>2739</v>
      </c>
      <c r="D8569" s="3" t="s">
        <v>1174</v>
      </c>
      <c r="E8569" s="3" t="s">
        <v>466</v>
      </c>
      <c r="F8569" s="6">
        <v>4762567.3899999997</v>
      </c>
      <c r="G8569" s="5">
        <v>2.6166993000000002E-3</v>
      </c>
    </row>
    <row r="8570" spans="1:7" x14ac:dyDescent="0.2">
      <c r="A8570">
        <v>2022</v>
      </c>
      <c r="B8570" s="3" t="s">
        <v>1225</v>
      </c>
      <c r="C8570" s="3" t="s">
        <v>2739</v>
      </c>
      <c r="D8570" s="3" t="s">
        <v>1175</v>
      </c>
      <c r="E8570" s="3" t="s">
        <v>495</v>
      </c>
      <c r="F8570" s="6">
        <v>671233.72</v>
      </c>
      <c r="G8570" s="5">
        <v>3.6879620000000002E-4</v>
      </c>
    </row>
    <row r="8571" spans="1:7" x14ac:dyDescent="0.2">
      <c r="A8571">
        <v>2022</v>
      </c>
      <c r="B8571" s="3" t="s">
        <v>1226</v>
      </c>
      <c r="C8571" s="3" t="s">
        <v>2739</v>
      </c>
      <c r="D8571" s="3" t="s">
        <v>1176</v>
      </c>
      <c r="E8571" s="3" t="s">
        <v>269</v>
      </c>
      <c r="F8571" s="6">
        <v>27144082.210000001</v>
      </c>
      <c r="G8571" s="5">
        <v>1.4913784100000001E-2</v>
      </c>
    </row>
    <row r="8572" spans="1:7" x14ac:dyDescent="0.2">
      <c r="A8572">
        <v>2022</v>
      </c>
      <c r="B8572" s="3" t="s">
        <v>1227</v>
      </c>
      <c r="C8572" s="3" t="s">
        <v>2739</v>
      </c>
      <c r="D8572" s="3" t="s">
        <v>1177</v>
      </c>
      <c r="E8572" s="3" t="s">
        <v>146</v>
      </c>
      <c r="F8572" s="6">
        <v>8430131.6400000006</v>
      </c>
      <c r="G8572" s="5">
        <v>4.6317707000000001E-3</v>
      </c>
    </row>
    <row r="8573" spans="1:7" x14ac:dyDescent="0.2">
      <c r="A8573">
        <v>2022</v>
      </c>
      <c r="B8573" s="3" t="s">
        <v>1228</v>
      </c>
      <c r="C8573" s="3" t="s">
        <v>2739</v>
      </c>
      <c r="D8573" s="3" t="s">
        <v>1178</v>
      </c>
      <c r="E8573" s="3" t="s">
        <v>594</v>
      </c>
      <c r="F8573" s="6">
        <v>1492472.35</v>
      </c>
      <c r="G8573" s="5">
        <v>8.2000970000000004E-4</v>
      </c>
    </row>
    <row r="8574" spans="1:7" x14ac:dyDescent="0.2">
      <c r="A8574">
        <v>2022</v>
      </c>
      <c r="B8574" s="3" t="s">
        <v>1229</v>
      </c>
      <c r="C8574" s="3" t="s">
        <v>2739</v>
      </c>
      <c r="D8574" s="3" t="s">
        <v>1179</v>
      </c>
      <c r="E8574" s="3" t="s">
        <v>233</v>
      </c>
      <c r="F8574" s="6">
        <v>6486495.8499999996</v>
      </c>
      <c r="G8574" s="5">
        <v>3.5638781E-3</v>
      </c>
    </row>
    <row r="8575" spans="1:7" x14ac:dyDescent="0.2">
      <c r="A8575">
        <v>2022</v>
      </c>
      <c r="B8575" s="3" t="s">
        <v>1230</v>
      </c>
      <c r="C8575" s="3" t="s">
        <v>2739</v>
      </c>
      <c r="D8575" s="3" t="s">
        <v>1180</v>
      </c>
      <c r="E8575" s="3" t="s">
        <v>804</v>
      </c>
      <c r="F8575" s="6">
        <v>23463.16</v>
      </c>
      <c r="G8575" s="5">
        <v>1.28914E-5</v>
      </c>
    </row>
    <row r="8576" spans="1:7" x14ac:dyDescent="0.2">
      <c r="A8576">
        <v>2022</v>
      </c>
      <c r="B8576" s="3" t="s">
        <v>1231</v>
      </c>
      <c r="C8576" s="3" t="s">
        <v>2739</v>
      </c>
      <c r="D8576" s="3" t="s">
        <v>1181</v>
      </c>
      <c r="E8576" s="3" t="s">
        <v>239</v>
      </c>
      <c r="F8576" s="6">
        <v>8546.99</v>
      </c>
      <c r="G8576" s="5">
        <v>4.6959999999999996E-6</v>
      </c>
    </row>
    <row r="8577" spans="1:7" x14ac:dyDescent="0.2">
      <c r="A8577">
        <v>2022</v>
      </c>
      <c r="B8577" s="3" t="s">
        <v>1232</v>
      </c>
      <c r="C8577" s="3" t="s">
        <v>2739</v>
      </c>
      <c r="D8577" s="3" t="s">
        <v>1182</v>
      </c>
      <c r="E8577" s="3" t="s">
        <v>495</v>
      </c>
      <c r="F8577" s="6">
        <v>6848.09</v>
      </c>
      <c r="G8577" s="5">
        <v>3.7625E-6</v>
      </c>
    </row>
    <row r="8578" spans="1:7" x14ac:dyDescent="0.2">
      <c r="A8578">
        <v>2022</v>
      </c>
      <c r="B8578" s="3" t="s">
        <v>1233</v>
      </c>
      <c r="C8578" s="3" t="s">
        <v>2739</v>
      </c>
      <c r="D8578" s="3" t="s">
        <v>1183</v>
      </c>
      <c r="E8578" s="3" t="s">
        <v>872</v>
      </c>
      <c r="F8578" s="6">
        <v>54002.48</v>
      </c>
      <c r="G8578" s="5">
        <v>2.96706E-5</v>
      </c>
    </row>
    <row r="8579" spans="1:7" x14ac:dyDescent="0.2">
      <c r="A8579">
        <v>2022</v>
      </c>
      <c r="B8579" s="3" t="s">
        <v>1234</v>
      </c>
      <c r="C8579" s="3" t="s">
        <v>2739</v>
      </c>
      <c r="D8579" s="3" t="s">
        <v>1184</v>
      </c>
      <c r="E8579" s="3" t="s">
        <v>594</v>
      </c>
      <c r="F8579" s="6">
        <v>11809.8</v>
      </c>
      <c r="G8579" s="5">
        <v>6.4887000000000002E-6</v>
      </c>
    </row>
    <row r="8580" spans="1:7" x14ac:dyDescent="0.2">
      <c r="A8580">
        <v>2022</v>
      </c>
      <c r="B8580" s="3" t="s">
        <v>1235</v>
      </c>
      <c r="C8580" s="3" t="s">
        <v>2739</v>
      </c>
      <c r="D8580" s="3" t="s">
        <v>1185</v>
      </c>
      <c r="E8580" s="3" t="s">
        <v>477</v>
      </c>
      <c r="F8580" s="6">
        <v>12663.55</v>
      </c>
      <c r="G8580" s="5">
        <v>6.9577000000000003E-6</v>
      </c>
    </row>
    <row r="8581" spans="1:7" x14ac:dyDescent="0.2">
      <c r="A8581">
        <v>2022</v>
      </c>
      <c r="B8581" s="3" t="s">
        <v>1236</v>
      </c>
      <c r="C8581" s="3" t="s">
        <v>2739</v>
      </c>
      <c r="D8581" s="3" t="s">
        <v>1186</v>
      </c>
      <c r="E8581" s="3" t="s">
        <v>172</v>
      </c>
      <c r="F8581">
        <v>132.47999999999999</v>
      </c>
      <c r="G8581" s="5">
        <v>7.2800000000000003E-8</v>
      </c>
    </row>
    <row r="8582" spans="1:7" x14ac:dyDescent="0.2">
      <c r="A8582">
        <v>2022</v>
      </c>
      <c r="B8582" s="3" t="s">
        <v>1237</v>
      </c>
      <c r="C8582" s="3" t="s">
        <v>2739</v>
      </c>
      <c r="D8582" s="3" t="s">
        <v>1187</v>
      </c>
      <c r="E8582" s="3" t="s">
        <v>233</v>
      </c>
      <c r="F8582" s="6">
        <v>6985074.4900000002</v>
      </c>
      <c r="G8582" s="5">
        <v>3.8378123E-3</v>
      </c>
    </row>
    <row r="8583" spans="1:7" x14ac:dyDescent="0.2">
      <c r="A8583">
        <v>2022</v>
      </c>
      <c r="B8583" s="3" t="s">
        <v>1238</v>
      </c>
      <c r="C8583" s="3" t="s">
        <v>2739</v>
      </c>
      <c r="D8583" s="3" t="s">
        <v>1188</v>
      </c>
      <c r="E8583" s="3" t="s">
        <v>269</v>
      </c>
      <c r="F8583" s="6">
        <v>1296526.73</v>
      </c>
      <c r="G8583" s="5">
        <v>7.1235120000000002E-4</v>
      </c>
    </row>
    <row r="8584" spans="1:7" x14ac:dyDescent="0.2">
      <c r="A8584">
        <v>2022</v>
      </c>
      <c r="B8584" s="3" t="s">
        <v>1239</v>
      </c>
      <c r="C8584" s="3" t="s">
        <v>2739</v>
      </c>
      <c r="D8584" s="3" t="s">
        <v>1189</v>
      </c>
      <c r="E8584" s="3" t="s">
        <v>811</v>
      </c>
      <c r="F8584" s="6">
        <v>665809.98</v>
      </c>
      <c r="G8584" s="5">
        <v>3.658162E-4</v>
      </c>
    </row>
    <row r="8585" spans="1:7" x14ac:dyDescent="0.2">
      <c r="A8585">
        <v>2022</v>
      </c>
      <c r="B8585" s="3" t="s">
        <v>1240</v>
      </c>
      <c r="C8585" s="3" t="s">
        <v>2739</v>
      </c>
      <c r="D8585" s="3" t="s">
        <v>2449</v>
      </c>
      <c r="E8585" s="3" t="s">
        <v>466</v>
      </c>
      <c r="F8585" s="6">
        <v>264291.28000000003</v>
      </c>
      <c r="G8585" s="5">
        <v>1.4520970000000001E-4</v>
      </c>
    </row>
    <row r="8586" spans="1:7" x14ac:dyDescent="0.2">
      <c r="A8586">
        <v>2022</v>
      </c>
      <c r="B8586" s="3" t="s">
        <v>2592</v>
      </c>
      <c r="C8586" s="3" t="s">
        <v>2739</v>
      </c>
      <c r="D8586" s="3" t="s">
        <v>2662</v>
      </c>
      <c r="E8586" s="3" t="s">
        <v>259</v>
      </c>
      <c r="F8586" s="6">
        <v>6495.79</v>
      </c>
      <c r="G8586" s="5">
        <v>3.569E-6</v>
      </c>
    </row>
    <row r="8587" spans="1:7" x14ac:dyDescent="0.2">
      <c r="A8587">
        <v>2022</v>
      </c>
      <c r="B8587" s="3" t="s">
        <v>1242</v>
      </c>
      <c r="C8587" s="3" t="s">
        <v>2739</v>
      </c>
      <c r="D8587" s="3" t="s">
        <v>1192</v>
      </c>
      <c r="E8587" s="3" t="s">
        <v>146</v>
      </c>
      <c r="F8587" s="6">
        <v>119561.21</v>
      </c>
      <c r="G8587" s="5">
        <v>6.5690600000000004E-5</v>
      </c>
    </row>
    <row r="8588" spans="1:7" x14ac:dyDescent="0.2">
      <c r="A8588">
        <v>2022</v>
      </c>
      <c r="B8588" s="3" t="s">
        <v>1243</v>
      </c>
      <c r="C8588" s="3" t="s">
        <v>2739</v>
      </c>
      <c r="D8588" s="3" t="s">
        <v>1193</v>
      </c>
      <c r="E8588" s="3" t="s">
        <v>773</v>
      </c>
      <c r="F8588" s="6">
        <v>108797.19</v>
      </c>
      <c r="G8588" s="5">
        <v>5.9776499999999999E-5</v>
      </c>
    </row>
    <row r="8589" spans="1:7" x14ac:dyDescent="0.2">
      <c r="A8589">
        <v>2022</v>
      </c>
      <c r="B8589" s="3" t="s">
        <v>1244</v>
      </c>
      <c r="C8589" s="3" t="s">
        <v>2739</v>
      </c>
      <c r="D8589" s="3" t="s">
        <v>1194</v>
      </c>
      <c r="E8589" s="3" t="s">
        <v>466</v>
      </c>
      <c r="F8589" s="6">
        <v>213535.41</v>
      </c>
      <c r="G8589" s="5">
        <v>1.173228E-4</v>
      </c>
    </row>
    <row r="8590" spans="1:7" x14ac:dyDescent="0.2">
      <c r="A8590">
        <v>2022</v>
      </c>
      <c r="B8590" s="3" t="s">
        <v>1245</v>
      </c>
      <c r="C8590" s="3" t="s">
        <v>2739</v>
      </c>
      <c r="D8590" s="3" t="s">
        <v>2450</v>
      </c>
      <c r="E8590" s="3" t="s">
        <v>146</v>
      </c>
      <c r="F8590" s="6">
        <v>175261.88</v>
      </c>
      <c r="G8590" s="5">
        <v>9.6294199999999997E-5</v>
      </c>
    </row>
    <row r="8591" spans="1:7" x14ac:dyDescent="0.2">
      <c r="A8591">
        <v>2022</v>
      </c>
      <c r="B8591" s="3" t="s">
        <v>1246</v>
      </c>
      <c r="C8591" s="3" t="s">
        <v>2739</v>
      </c>
      <c r="D8591" s="3" t="s">
        <v>1196</v>
      </c>
      <c r="E8591" s="3" t="s">
        <v>552</v>
      </c>
      <c r="F8591" s="6">
        <v>120165.03</v>
      </c>
      <c r="G8591" s="5">
        <v>6.6022300000000007E-5</v>
      </c>
    </row>
    <row r="8592" spans="1:7" x14ac:dyDescent="0.2">
      <c r="A8592">
        <v>2022</v>
      </c>
      <c r="B8592" s="3" t="s">
        <v>1248</v>
      </c>
      <c r="C8592" s="3" t="s">
        <v>2739</v>
      </c>
      <c r="D8592" s="3" t="s">
        <v>1198</v>
      </c>
      <c r="E8592" s="3" t="s">
        <v>456</v>
      </c>
      <c r="F8592" s="6">
        <v>210180.49</v>
      </c>
      <c r="G8592" s="5">
        <v>1.154796E-4</v>
      </c>
    </row>
    <row r="8593" spans="1:7" x14ac:dyDescent="0.2">
      <c r="A8593">
        <v>2022</v>
      </c>
      <c r="B8593" s="3" t="s">
        <v>1249</v>
      </c>
      <c r="C8593" s="3" t="s">
        <v>2739</v>
      </c>
      <c r="D8593" s="3" t="s">
        <v>1199</v>
      </c>
      <c r="E8593" s="3" t="s">
        <v>773</v>
      </c>
      <c r="F8593" s="6">
        <v>179790.55</v>
      </c>
      <c r="G8593" s="5">
        <v>9.8782400000000005E-5</v>
      </c>
    </row>
    <row r="8594" spans="1:7" x14ac:dyDescent="0.2">
      <c r="A8594">
        <v>2022</v>
      </c>
      <c r="B8594" s="3" t="s">
        <v>1250</v>
      </c>
      <c r="C8594" s="3" t="s">
        <v>2739</v>
      </c>
      <c r="D8594" s="3" t="s">
        <v>1200</v>
      </c>
      <c r="E8594" s="3" t="s">
        <v>773</v>
      </c>
      <c r="F8594" s="6">
        <v>138128.82</v>
      </c>
      <c r="G8594" s="5">
        <v>7.5892199999999998E-5</v>
      </c>
    </row>
    <row r="8595" spans="1:7" x14ac:dyDescent="0.2">
      <c r="A8595">
        <v>2022</v>
      </c>
      <c r="B8595" s="3" t="s">
        <v>1251</v>
      </c>
      <c r="C8595" s="3" t="s">
        <v>2739</v>
      </c>
      <c r="D8595" s="3" t="s">
        <v>1201</v>
      </c>
      <c r="E8595" s="3" t="s">
        <v>773</v>
      </c>
      <c r="F8595" s="6">
        <v>322609.03000000003</v>
      </c>
      <c r="G8595" s="5">
        <v>1.772512E-4</v>
      </c>
    </row>
    <row r="8596" spans="1:7" x14ac:dyDescent="0.2">
      <c r="A8596">
        <v>2022</v>
      </c>
      <c r="B8596" s="3" t="s">
        <v>1252</v>
      </c>
      <c r="C8596" s="3" t="s">
        <v>2739</v>
      </c>
      <c r="D8596" s="3" t="s">
        <v>1202</v>
      </c>
      <c r="E8596" s="3" t="s">
        <v>269</v>
      </c>
      <c r="F8596" s="6">
        <v>280212.45</v>
      </c>
      <c r="G8596" s="5">
        <v>1.5395719999999999E-4</v>
      </c>
    </row>
    <row r="8597" spans="1:7" x14ac:dyDescent="0.2">
      <c r="A8597">
        <v>2022</v>
      </c>
      <c r="B8597" s="3" t="s">
        <v>1254</v>
      </c>
      <c r="C8597" s="3" t="s">
        <v>2739</v>
      </c>
      <c r="D8597" s="3" t="s">
        <v>1204</v>
      </c>
      <c r="E8597" s="3" t="s">
        <v>269</v>
      </c>
      <c r="F8597" s="6">
        <v>485636.45</v>
      </c>
      <c r="G8597" s="5">
        <v>2.6682339999999999E-4</v>
      </c>
    </row>
    <row r="8598" spans="1:7" x14ac:dyDescent="0.2">
      <c r="A8598">
        <v>2022</v>
      </c>
      <c r="B8598" s="3" t="s">
        <v>1255</v>
      </c>
      <c r="C8598" s="3" t="s">
        <v>2739</v>
      </c>
      <c r="D8598" s="3" t="s">
        <v>2589</v>
      </c>
      <c r="E8598" s="3" t="s">
        <v>269</v>
      </c>
      <c r="F8598" s="6">
        <v>25863.22</v>
      </c>
      <c r="G8598" s="5">
        <v>1.4209999999999999E-5</v>
      </c>
    </row>
    <row r="8599" spans="1:7" x14ac:dyDescent="0.2">
      <c r="A8599">
        <v>2022</v>
      </c>
      <c r="B8599" s="3" t="s">
        <v>1256</v>
      </c>
      <c r="C8599" s="3" t="s">
        <v>2739</v>
      </c>
      <c r="D8599" s="3" t="s">
        <v>1206</v>
      </c>
      <c r="E8599" s="3" t="s">
        <v>269</v>
      </c>
      <c r="F8599" s="6">
        <v>122514.53</v>
      </c>
      <c r="G8599" s="5">
        <v>6.7313199999999998E-5</v>
      </c>
    </row>
    <row r="8600" spans="1:7" x14ac:dyDescent="0.2">
      <c r="A8600">
        <v>2022</v>
      </c>
      <c r="B8600" s="3" t="s">
        <v>1257</v>
      </c>
      <c r="C8600" s="3" t="s">
        <v>2739</v>
      </c>
      <c r="D8600" s="3" t="s">
        <v>1207</v>
      </c>
      <c r="E8600" s="3" t="s">
        <v>146</v>
      </c>
      <c r="F8600" s="6">
        <v>267483.65999999997</v>
      </c>
      <c r="G8600" s="5">
        <v>1.469637E-4</v>
      </c>
    </row>
    <row r="8601" spans="1:7" x14ac:dyDescent="0.2">
      <c r="A8601">
        <v>2022</v>
      </c>
      <c r="B8601" s="3" t="s">
        <v>1259</v>
      </c>
      <c r="C8601" s="3" t="s">
        <v>2739</v>
      </c>
      <c r="D8601" s="3" t="s">
        <v>1209</v>
      </c>
      <c r="E8601" s="3" t="s">
        <v>146</v>
      </c>
      <c r="F8601" s="6">
        <v>210498.93</v>
      </c>
      <c r="G8601" s="5">
        <v>1.156545E-4</v>
      </c>
    </row>
    <row r="8602" spans="1:7" x14ac:dyDescent="0.2">
      <c r="A8602">
        <v>2022</v>
      </c>
      <c r="B8602" s="3" t="s">
        <v>1260</v>
      </c>
      <c r="C8602" s="3" t="s">
        <v>2739</v>
      </c>
      <c r="D8602" s="3" t="s">
        <v>1210</v>
      </c>
      <c r="E8602" s="3" t="s">
        <v>146</v>
      </c>
      <c r="F8602" s="6">
        <v>140436.62</v>
      </c>
      <c r="G8602" s="5">
        <v>7.7160099999999993E-5</v>
      </c>
    </row>
    <row r="8603" spans="1:7" x14ac:dyDescent="0.2">
      <c r="A8603">
        <v>2022</v>
      </c>
      <c r="B8603" s="3" t="s">
        <v>1261</v>
      </c>
      <c r="C8603" s="3" t="s">
        <v>2739</v>
      </c>
      <c r="D8603" s="3" t="s">
        <v>1211</v>
      </c>
      <c r="E8603" s="3" t="s">
        <v>233</v>
      </c>
      <c r="F8603" s="6">
        <v>420487.3</v>
      </c>
      <c r="G8603" s="5">
        <v>2.3102849999999999E-4</v>
      </c>
    </row>
    <row r="8604" spans="1:7" x14ac:dyDescent="0.2">
      <c r="A8604">
        <v>2022</v>
      </c>
      <c r="B8604" s="3" t="s">
        <v>1262</v>
      </c>
      <c r="C8604" s="3" t="s">
        <v>2739</v>
      </c>
      <c r="D8604" s="3" t="s">
        <v>1212</v>
      </c>
      <c r="E8604" s="3" t="s">
        <v>233</v>
      </c>
      <c r="F8604" s="6">
        <v>226444.89</v>
      </c>
      <c r="G8604" s="5">
        <v>1.244157E-4</v>
      </c>
    </row>
    <row r="8605" spans="1:7" x14ac:dyDescent="0.2">
      <c r="A8605">
        <v>2022</v>
      </c>
      <c r="B8605" s="3" t="s">
        <v>1316</v>
      </c>
      <c r="C8605" s="3" t="s">
        <v>2739</v>
      </c>
      <c r="D8605" s="3" t="s">
        <v>1266</v>
      </c>
      <c r="E8605" s="3" t="s">
        <v>146</v>
      </c>
      <c r="F8605" s="6">
        <v>15130.23</v>
      </c>
      <c r="G8605" s="5">
        <v>8.3129999999999999E-6</v>
      </c>
    </row>
    <row r="8606" spans="1:7" x14ac:dyDescent="0.2">
      <c r="A8606">
        <v>2022</v>
      </c>
      <c r="B8606" s="3" t="s">
        <v>1317</v>
      </c>
      <c r="C8606" s="3" t="s">
        <v>2739</v>
      </c>
      <c r="D8606" s="3" t="s">
        <v>1267</v>
      </c>
      <c r="E8606" s="3" t="s">
        <v>456</v>
      </c>
      <c r="F8606" s="6">
        <v>443473.26</v>
      </c>
      <c r="G8606" s="5">
        <v>2.4365770000000001E-4</v>
      </c>
    </row>
    <row r="8607" spans="1:7" x14ac:dyDescent="0.2">
      <c r="A8607">
        <v>2022</v>
      </c>
      <c r="B8607" s="3" t="s">
        <v>1318</v>
      </c>
      <c r="C8607" s="3" t="s">
        <v>2739</v>
      </c>
      <c r="D8607" s="3" t="s">
        <v>1268</v>
      </c>
      <c r="E8607" s="3" t="s">
        <v>761</v>
      </c>
      <c r="F8607" s="6">
        <v>112841.69</v>
      </c>
      <c r="G8607" s="5">
        <v>6.1998700000000007E-5</v>
      </c>
    </row>
    <row r="8608" spans="1:7" x14ac:dyDescent="0.2">
      <c r="A8608">
        <v>2022</v>
      </c>
      <c r="B8608" s="3" t="s">
        <v>1319</v>
      </c>
      <c r="C8608" s="3" t="s">
        <v>2739</v>
      </c>
      <c r="D8608" s="3" t="s">
        <v>1269</v>
      </c>
      <c r="E8608" s="3" t="s">
        <v>233</v>
      </c>
      <c r="F8608" s="6">
        <v>807750.69</v>
      </c>
      <c r="G8608" s="5">
        <v>4.4380279999999998E-4</v>
      </c>
    </row>
    <row r="8609" spans="1:7" x14ac:dyDescent="0.2">
      <c r="A8609">
        <v>2022</v>
      </c>
      <c r="B8609" s="3" t="s">
        <v>1320</v>
      </c>
      <c r="C8609" s="3" t="s">
        <v>2739</v>
      </c>
      <c r="D8609" s="3" t="s">
        <v>1270</v>
      </c>
      <c r="E8609" s="3" t="s">
        <v>552</v>
      </c>
      <c r="F8609" s="6">
        <v>356969.32</v>
      </c>
      <c r="G8609" s="5">
        <v>1.9612979999999999E-4</v>
      </c>
    </row>
    <row r="8610" spans="1:7" x14ac:dyDescent="0.2">
      <c r="A8610">
        <v>2022</v>
      </c>
      <c r="B8610" s="3" t="s">
        <v>1321</v>
      </c>
      <c r="C8610" s="3" t="s">
        <v>2739</v>
      </c>
      <c r="D8610" s="3" t="s">
        <v>1271</v>
      </c>
      <c r="E8610" s="3" t="s">
        <v>233</v>
      </c>
      <c r="F8610" s="6">
        <v>438409.83</v>
      </c>
      <c r="G8610" s="5">
        <v>2.4087570000000001E-4</v>
      </c>
    </row>
    <row r="8611" spans="1:7" x14ac:dyDescent="0.2">
      <c r="A8611">
        <v>2022</v>
      </c>
      <c r="B8611" s="3" t="s">
        <v>1322</v>
      </c>
      <c r="C8611" s="3" t="s">
        <v>2739</v>
      </c>
      <c r="D8611" s="3" t="s">
        <v>1272</v>
      </c>
      <c r="E8611" s="3" t="s">
        <v>269</v>
      </c>
      <c r="F8611" s="6">
        <v>199292.39</v>
      </c>
      <c r="G8611" s="5">
        <v>1.0949730000000001E-4</v>
      </c>
    </row>
    <row r="8612" spans="1:7" x14ac:dyDescent="0.2">
      <c r="A8612">
        <v>2022</v>
      </c>
      <c r="B8612" s="3" t="s">
        <v>1324</v>
      </c>
      <c r="C8612" s="3" t="s">
        <v>2739</v>
      </c>
      <c r="D8612" s="3" t="s">
        <v>2590</v>
      </c>
      <c r="E8612" s="3" t="s">
        <v>761</v>
      </c>
      <c r="F8612" s="6">
        <v>37048.68</v>
      </c>
      <c r="G8612" s="5">
        <v>2.0355699999999999E-5</v>
      </c>
    </row>
    <row r="8613" spans="1:7" x14ac:dyDescent="0.2">
      <c r="A8613">
        <v>2022</v>
      </c>
      <c r="B8613" s="3" t="s">
        <v>1325</v>
      </c>
      <c r="C8613" s="3" t="s">
        <v>2739</v>
      </c>
      <c r="D8613" s="3" t="s">
        <v>2591</v>
      </c>
      <c r="E8613" s="3" t="s">
        <v>456</v>
      </c>
      <c r="F8613" s="6">
        <v>59480.44</v>
      </c>
      <c r="G8613" s="5">
        <v>3.26804E-5</v>
      </c>
    </row>
    <row r="8614" spans="1:7" x14ac:dyDescent="0.2">
      <c r="A8614">
        <v>2022</v>
      </c>
      <c r="B8614" s="3" t="s">
        <v>1326</v>
      </c>
      <c r="C8614" s="3" t="s">
        <v>2739</v>
      </c>
      <c r="D8614" s="3" t="s">
        <v>2663</v>
      </c>
      <c r="E8614" s="3" t="s">
        <v>233</v>
      </c>
      <c r="F8614" s="6">
        <v>63990.47</v>
      </c>
      <c r="G8614" s="5">
        <v>3.5158299999999998E-5</v>
      </c>
    </row>
    <row r="8615" spans="1:7" x14ac:dyDescent="0.2">
      <c r="A8615">
        <v>2022</v>
      </c>
      <c r="B8615" s="3" t="s">
        <v>1327</v>
      </c>
      <c r="C8615" s="3" t="s">
        <v>2739</v>
      </c>
      <c r="D8615" s="3" t="s">
        <v>2513</v>
      </c>
      <c r="E8615" s="3" t="s">
        <v>146</v>
      </c>
      <c r="F8615" s="6">
        <v>30667.63</v>
      </c>
      <c r="G8615" s="5">
        <v>1.6849699999999999E-5</v>
      </c>
    </row>
    <row r="8616" spans="1:7" x14ac:dyDescent="0.2">
      <c r="A8616">
        <v>2022</v>
      </c>
      <c r="B8616" s="3" t="s">
        <v>1328</v>
      </c>
      <c r="C8616" s="3" t="s">
        <v>2739</v>
      </c>
      <c r="D8616" s="3" t="s">
        <v>1278</v>
      </c>
      <c r="E8616" s="3" t="s">
        <v>47</v>
      </c>
      <c r="F8616" s="6">
        <v>220423.49</v>
      </c>
      <c r="G8616" s="5">
        <v>1.2110740000000001E-4</v>
      </c>
    </row>
    <row r="8617" spans="1:7" x14ac:dyDescent="0.2">
      <c r="A8617">
        <v>2022</v>
      </c>
      <c r="B8617" s="3" t="s">
        <v>1329</v>
      </c>
      <c r="C8617" s="3" t="s">
        <v>2739</v>
      </c>
      <c r="D8617" s="3" t="s">
        <v>1279</v>
      </c>
      <c r="E8617" s="3" t="s">
        <v>61</v>
      </c>
      <c r="F8617" s="6">
        <v>92784.38</v>
      </c>
      <c r="G8617" s="5">
        <v>5.09786E-5</v>
      </c>
    </row>
    <row r="8618" spans="1:7" x14ac:dyDescent="0.2">
      <c r="A8618">
        <v>2022</v>
      </c>
      <c r="B8618" s="3" t="s">
        <v>1330</v>
      </c>
      <c r="C8618" s="3" t="s">
        <v>2739</v>
      </c>
      <c r="D8618" s="3" t="s">
        <v>1280</v>
      </c>
      <c r="E8618" s="3" t="s">
        <v>781</v>
      </c>
      <c r="F8618" s="6">
        <v>63171.56</v>
      </c>
      <c r="G8618" s="5">
        <v>3.4708400000000001E-5</v>
      </c>
    </row>
    <row r="8619" spans="1:7" x14ac:dyDescent="0.2">
      <c r="A8619">
        <v>2022</v>
      </c>
      <c r="B8619" s="3" t="s">
        <v>1331</v>
      </c>
      <c r="C8619" s="3" t="s">
        <v>2739</v>
      </c>
      <c r="D8619" s="3" t="s">
        <v>1281</v>
      </c>
      <c r="E8619" s="3" t="s">
        <v>552</v>
      </c>
      <c r="F8619" s="6">
        <v>322910.03000000003</v>
      </c>
      <c r="G8619" s="5">
        <v>1.774166E-4</v>
      </c>
    </row>
    <row r="8620" spans="1:7" x14ac:dyDescent="0.2">
      <c r="A8620">
        <v>2022</v>
      </c>
      <c r="B8620" s="3" t="s">
        <v>1332</v>
      </c>
      <c r="C8620" s="3" t="s">
        <v>2739</v>
      </c>
      <c r="D8620" s="3" t="s">
        <v>1282</v>
      </c>
      <c r="E8620" s="3" t="s">
        <v>146</v>
      </c>
      <c r="F8620" s="6">
        <v>654367.46</v>
      </c>
      <c r="G8620" s="5">
        <v>3.5952940000000001E-4</v>
      </c>
    </row>
    <row r="8621" spans="1:7" x14ac:dyDescent="0.2">
      <c r="A8621">
        <v>2022</v>
      </c>
      <c r="B8621" s="3" t="s">
        <v>1333</v>
      </c>
      <c r="C8621" s="3" t="s">
        <v>2739</v>
      </c>
      <c r="D8621" s="3" t="s">
        <v>1283</v>
      </c>
      <c r="E8621" s="3" t="s">
        <v>146</v>
      </c>
      <c r="F8621" s="6">
        <v>158401.96</v>
      </c>
      <c r="G8621" s="5">
        <v>8.7030899999999994E-5</v>
      </c>
    </row>
    <row r="8622" spans="1:7" x14ac:dyDescent="0.2">
      <c r="A8622">
        <v>2022</v>
      </c>
      <c r="B8622" s="3" t="s">
        <v>1334</v>
      </c>
      <c r="C8622" s="3" t="s">
        <v>2739</v>
      </c>
      <c r="D8622" s="3" t="s">
        <v>1284</v>
      </c>
      <c r="E8622" s="3" t="s">
        <v>448</v>
      </c>
      <c r="F8622" s="6">
        <v>228816.79</v>
      </c>
      <c r="G8622" s="5">
        <v>1.2571889999999999E-4</v>
      </c>
    </row>
    <row r="8623" spans="1:7" x14ac:dyDescent="0.2">
      <c r="A8623">
        <v>2022</v>
      </c>
      <c r="B8623" s="3" t="s">
        <v>1335</v>
      </c>
      <c r="C8623" s="3" t="s">
        <v>2739</v>
      </c>
      <c r="D8623" s="3" t="s">
        <v>1285</v>
      </c>
      <c r="E8623" s="3" t="s">
        <v>448</v>
      </c>
      <c r="F8623" s="6">
        <v>113036.5</v>
      </c>
      <c r="G8623" s="5">
        <v>6.2105699999999997E-5</v>
      </c>
    </row>
    <row r="8624" spans="1:7" x14ac:dyDescent="0.2">
      <c r="A8624">
        <v>2022</v>
      </c>
      <c r="B8624" s="3" t="s">
        <v>1336</v>
      </c>
      <c r="C8624" s="3" t="s">
        <v>2739</v>
      </c>
      <c r="D8624" s="3" t="s">
        <v>1286</v>
      </c>
      <c r="E8624" s="3" t="s">
        <v>686</v>
      </c>
      <c r="F8624" s="6">
        <v>236405.51</v>
      </c>
      <c r="G8624" s="5">
        <v>1.2988839999999999E-4</v>
      </c>
    </row>
    <row r="8625" spans="1:7" x14ac:dyDescent="0.2">
      <c r="A8625">
        <v>2022</v>
      </c>
      <c r="B8625" s="3" t="s">
        <v>1337</v>
      </c>
      <c r="C8625" s="3" t="s">
        <v>2739</v>
      </c>
      <c r="D8625" s="3" t="s">
        <v>2664</v>
      </c>
      <c r="E8625" s="3" t="s">
        <v>146</v>
      </c>
      <c r="F8625" s="6">
        <v>74094.67</v>
      </c>
      <c r="G8625" s="5">
        <v>4.0709900000000001E-5</v>
      </c>
    </row>
    <row r="8626" spans="1:7" x14ac:dyDescent="0.2">
      <c r="A8626">
        <v>2022</v>
      </c>
      <c r="B8626" s="3" t="s">
        <v>1338</v>
      </c>
      <c r="C8626" s="3" t="s">
        <v>2739</v>
      </c>
      <c r="D8626" s="3" t="s">
        <v>1288</v>
      </c>
      <c r="E8626" s="3" t="s">
        <v>269</v>
      </c>
      <c r="F8626" s="6">
        <v>207170.53</v>
      </c>
      <c r="G8626" s="5">
        <v>1.138258E-4</v>
      </c>
    </row>
    <row r="8627" spans="1:7" x14ac:dyDescent="0.2">
      <c r="A8627">
        <v>2022</v>
      </c>
      <c r="B8627" s="3" t="s">
        <v>1339</v>
      </c>
      <c r="C8627" s="3" t="s">
        <v>2739</v>
      </c>
      <c r="D8627" s="3" t="s">
        <v>1289</v>
      </c>
      <c r="E8627" s="3" t="s">
        <v>448</v>
      </c>
      <c r="F8627" s="6">
        <v>107716.55</v>
      </c>
      <c r="G8627" s="5">
        <v>5.9182699999999998E-5</v>
      </c>
    </row>
    <row r="8628" spans="1:7" x14ac:dyDescent="0.2">
      <c r="A8628">
        <v>2022</v>
      </c>
      <c r="B8628" s="3" t="s">
        <v>1340</v>
      </c>
      <c r="C8628" s="3" t="s">
        <v>2739</v>
      </c>
      <c r="D8628" s="3" t="s">
        <v>1290</v>
      </c>
      <c r="E8628" s="3" t="s">
        <v>47</v>
      </c>
      <c r="F8628" s="6">
        <v>100071.29</v>
      </c>
      <c r="G8628" s="5">
        <v>5.4982199999999997E-5</v>
      </c>
    </row>
    <row r="8629" spans="1:7" x14ac:dyDescent="0.2">
      <c r="A8629">
        <v>2022</v>
      </c>
      <c r="B8629" s="3" t="s">
        <v>1341</v>
      </c>
      <c r="C8629" s="3" t="s">
        <v>2739</v>
      </c>
      <c r="D8629" s="3" t="s">
        <v>1291</v>
      </c>
      <c r="E8629" s="3" t="s">
        <v>456</v>
      </c>
      <c r="F8629" s="6">
        <v>65029.51</v>
      </c>
      <c r="G8629" s="5">
        <v>3.5729199999999997E-5</v>
      </c>
    </row>
    <row r="8630" spans="1:7" x14ac:dyDescent="0.2">
      <c r="A8630">
        <v>2022</v>
      </c>
      <c r="B8630" s="3" t="s">
        <v>1342</v>
      </c>
      <c r="C8630" s="3" t="s">
        <v>2739</v>
      </c>
      <c r="D8630" s="3" t="s">
        <v>1292</v>
      </c>
      <c r="E8630" s="3" t="s">
        <v>233</v>
      </c>
      <c r="F8630" s="6">
        <v>134615.76</v>
      </c>
      <c r="G8630" s="5">
        <v>7.3961999999999994E-5</v>
      </c>
    </row>
    <row r="8631" spans="1:7" x14ac:dyDescent="0.2">
      <c r="A8631">
        <v>2022</v>
      </c>
      <c r="B8631" s="3" t="s">
        <v>1343</v>
      </c>
      <c r="C8631" s="3" t="s">
        <v>2739</v>
      </c>
      <c r="D8631" s="3" t="s">
        <v>1293</v>
      </c>
      <c r="E8631" s="3" t="s">
        <v>146</v>
      </c>
      <c r="F8631" s="6">
        <v>100188.68</v>
      </c>
      <c r="G8631" s="5">
        <v>5.5046700000000003E-5</v>
      </c>
    </row>
    <row r="8632" spans="1:7" x14ac:dyDescent="0.2">
      <c r="A8632">
        <v>2022</v>
      </c>
      <c r="B8632" s="3" t="s">
        <v>1344</v>
      </c>
      <c r="C8632" s="3" t="s">
        <v>2739</v>
      </c>
      <c r="D8632" s="3" t="s">
        <v>1294</v>
      </c>
      <c r="E8632" s="3" t="s">
        <v>269</v>
      </c>
      <c r="F8632" s="6">
        <v>356580.28</v>
      </c>
      <c r="G8632" s="5">
        <v>1.95916E-4</v>
      </c>
    </row>
    <row r="8633" spans="1:7" x14ac:dyDescent="0.2">
      <c r="A8633">
        <v>2022</v>
      </c>
      <c r="B8633" s="3" t="s">
        <v>1345</v>
      </c>
      <c r="C8633" s="3" t="s">
        <v>2739</v>
      </c>
      <c r="D8633" s="3" t="s">
        <v>1295</v>
      </c>
      <c r="E8633" s="3" t="s">
        <v>773</v>
      </c>
      <c r="F8633" s="6">
        <v>78219.429999999993</v>
      </c>
      <c r="G8633" s="5">
        <v>4.2976099999999997E-5</v>
      </c>
    </row>
    <row r="8634" spans="1:7" x14ac:dyDescent="0.2">
      <c r="A8634">
        <v>2022</v>
      </c>
      <c r="B8634" s="3" t="s">
        <v>1347</v>
      </c>
      <c r="C8634" s="3" t="s">
        <v>2739</v>
      </c>
      <c r="D8634" s="3" t="s">
        <v>1297</v>
      </c>
      <c r="E8634" s="3" t="s">
        <v>233</v>
      </c>
      <c r="F8634" s="6">
        <v>284515.46999999997</v>
      </c>
      <c r="G8634" s="5">
        <v>1.5632149999999999E-4</v>
      </c>
    </row>
    <row r="8635" spans="1:7" x14ac:dyDescent="0.2">
      <c r="A8635">
        <v>2022</v>
      </c>
      <c r="B8635" s="3" t="s">
        <v>1348</v>
      </c>
      <c r="C8635" s="3" t="s">
        <v>2739</v>
      </c>
      <c r="D8635" s="3" t="s">
        <v>1298</v>
      </c>
      <c r="E8635" s="3" t="s">
        <v>259</v>
      </c>
      <c r="F8635" s="6">
        <v>160773.37</v>
      </c>
      <c r="G8635" s="5">
        <v>8.8333799999999998E-5</v>
      </c>
    </row>
    <row r="8636" spans="1:7" x14ac:dyDescent="0.2">
      <c r="A8636">
        <v>2022</v>
      </c>
      <c r="B8636" s="3" t="s">
        <v>2486</v>
      </c>
      <c r="C8636" s="3" t="s">
        <v>2739</v>
      </c>
      <c r="D8636" s="3" t="s">
        <v>2485</v>
      </c>
      <c r="E8636" s="3" t="s">
        <v>477</v>
      </c>
      <c r="F8636" s="6">
        <v>610733.66</v>
      </c>
      <c r="G8636" s="5">
        <v>3.3555560000000001E-4</v>
      </c>
    </row>
    <row r="8637" spans="1:7" x14ac:dyDescent="0.2">
      <c r="A8637">
        <v>2022</v>
      </c>
      <c r="B8637" s="3" t="s">
        <v>1350</v>
      </c>
      <c r="C8637" s="3" t="s">
        <v>2739</v>
      </c>
      <c r="D8637" s="3" t="s">
        <v>2665</v>
      </c>
      <c r="E8637" s="3" t="s">
        <v>456</v>
      </c>
      <c r="F8637" s="6">
        <v>1724375.94</v>
      </c>
      <c r="G8637" s="5">
        <v>9.4742459999999998E-4</v>
      </c>
    </row>
    <row r="8638" spans="1:7" x14ac:dyDescent="0.2">
      <c r="A8638">
        <v>2022</v>
      </c>
      <c r="B8638" s="3" t="s">
        <v>1351</v>
      </c>
      <c r="C8638" s="3" t="s">
        <v>2739</v>
      </c>
      <c r="D8638" s="3" t="s">
        <v>2593</v>
      </c>
      <c r="E8638" s="3" t="s">
        <v>448</v>
      </c>
      <c r="F8638" s="6">
        <v>41602.9</v>
      </c>
      <c r="G8638" s="5">
        <v>2.28579E-5</v>
      </c>
    </row>
    <row r="8639" spans="1:7" x14ac:dyDescent="0.2">
      <c r="A8639">
        <v>2022</v>
      </c>
      <c r="B8639" s="3" t="s">
        <v>1352</v>
      </c>
      <c r="C8639" s="3" t="s">
        <v>2739</v>
      </c>
      <c r="D8639" s="3" t="s">
        <v>2666</v>
      </c>
      <c r="E8639" s="3" t="s">
        <v>233</v>
      </c>
      <c r="F8639" s="6">
        <v>116175.16</v>
      </c>
      <c r="G8639" s="5">
        <v>6.3830200000000004E-5</v>
      </c>
    </row>
    <row r="8640" spans="1:7" x14ac:dyDescent="0.2">
      <c r="A8640">
        <v>2022</v>
      </c>
      <c r="B8640" s="3" t="s">
        <v>1353</v>
      </c>
      <c r="C8640" s="3" t="s">
        <v>2739</v>
      </c>
      <c r="D8640" s="3" t="s">
        <v>1303</v>
      </c>
      <c r="E8640" s="3" t="s">
        <v>233</v>
      </c>
      <c r="F8640" s="6">
        <v>280567.36</v>
      </c>
      <c r="G8640" s="5">
        <v>1.541522E-4</v>
      </c>
    </row>
    <row r="8641" spans="1:7" x14ac:dyDescent="0.2">
      <c r="A8641">
        <v>2022</v>
      </c>
      <c r="B8641" s="3" t="s">
        <v>1357</v>
      </c>
      <c r="C8641" s="3" t="s">
        <v>2739</v>
      </c>
      <c r="D8641" s="3" t="s">
        <v>1307</v>
      </c>
      <c r="E8641" s="3" t="s">
        <v>552</v>
      </c>
      <c r="F8641" s="6">
        <v>140502.68</v>
      </c>
      <c r="G8641" s="5">
        <v>7.7196399999999998E-5</v>
      </c>
    </row>
    <row r="8642" spans="1:7" x14ac:dyDescent="0.2">
      <c r="A8642">
        <v>2022</v>
      </c>
      <c r="B8642" s="3" t="s">
        <v>1358</v>
      </c>
      <c r="C8642" s="3" t="s">
        <v>2739</v>
      </c>
      <c r="D8642" s="3" t="s">
        <v>1308</v>
      </c>
      <c r="E8642" s="3" t="s">
        <v>552</v>
      </c>
      <c r="F8642" s="6">
        <v>239197.39</v>
      </c>
      <c r="G8642" s="5">
        <v>1.3142230000000001E-4</v>
      </c>
    </row>
    <row r="8643" spans="1:7" x14ac:dyDescent="0.2">
      <c r="A8643">
        <v>2022</v>
      </c>
      <c r="B8643" s="3" t="s">
        <v>1359</v>
      </c>
      <c r="C8643" s="3" t="s">
        <v>2739</v>
      </c>
      <c r="D8643" s="3" t="s">
        <v>1309</v>
      </c>
      <c r="E8643" s="3" t="s">
        <v>47</v>
      </c>
      <c r="F8643" s="6">
        <v>217564.09</v>
      </c>
      <c r="G8643" s="5">
        <v>1.195363E-4</v>
      </c>
    </row>
    <row r="8644" spans="1:7" x14ac:dyDescent="0.2">
      <c r="A8644">
        <v>2022</v>
      </c>
      <c r="B8644" s="3" t="s">
        <v>1362</v>
      </c>
      <c r="C8644" s="3" t="s">
        <v>2739</v>
      </c>
      <c r="D8644" s="3" t="s">
        <v>1312</v>
      </c>
      <c r="E8644" s="3" t="s">
        <v>146</v>
      </c>
      <c r="F8644" s="6">
        <v>142818.64000000001</v>
      </c>
      <c r="G8644" s="5">
        <v>7.8468900000000004E-5</v>
      </c>
    </row>
    <row r="8645" spans="1:7" x14ac:dyDescent="0.2">
      <c r="A8645">
        <v>2022</v>
      </c>
      <c r="B8645" s="3" t="s">
        <v>1363</v>
      </c>
      <c r="C8645" s="3" t="s">
        <v>2739</v>
      </c>
      <c r="D8645" s="3" t="s">
        <v>1313</v>
      </c>
      <c r="E8645" s="3" t="s">
        <v>456</v>
      </c>
      <c r="F8645" s="6">
        <v>4225714.1100000003</v>
      </c>
      <c r="G8645" s="5">
        <v>2.3217358E-3</v>
      </c>
    </row>
    <row r="8646" spans="1:7" x14ac:dyDescent="0.2">
      <c r="A8646">
        <v>2022</v>
      </c>
      <c r="B8646" s="3" t="s">
        <v>1414</v>
      </c>
      <c r="C8646" s="3" t="s">
        <v>2739</v>
      </c>
      <c r="D8646" s="3" t="s">
        <v>1364</v>
      </c>
      <c r="E8646" s="3" t="s">
        <v>552</v>
      </c>
      <c r="F8646" s="6">
        <v>86904.39</v>
      </c>
      <c r="G8646" s="5">
        <v>4.7747899999999997E-5</v>
      </c>
    </row>
    <row r="8647" spans="1:7" x14ac:dyDescent="0.2">
      <c r="A8647">
        <v>2022</v>
      </c>
      <c r="B8647" s="3" t="s">
        <v>1415</v>
      </c>
      <c r="C8647" s="3" t="s">
        <v>2739</v>
      </c>
      <c r="D8647" s="3" t="s">
        <v>1365</v>
      </c>
      <c r="E8647" s="3" t="s">
        <v>233</v>
      </c>
      <c r="F8647" s="6">
        <v>427133.1</v>
      </c>
      <c r="G8647" s="5">
        <v>2.3467989999999999E-4</v>
      </c>
    </row>
    <row r="8648" spans="1:7" x14ac:dyDescent="0.2">
      <c r="A8648">
        <v>2022</v>
      </c>
      <c r="B8648" s="3" t="s">
        <v>1416</v>
      </c>
      <c r="C8648" s="3" t="s">
        <v>2739</v>
      </c>
      <c r="D8648" s="3" t="s">
        <v>1366</v>
      </c>
      <c r="E8648" s="3" t="s">
        <v>233</v>
      </c>
      <c r="F8648" s="6">
        <v>170992.06</v>
      </c>
      <c r="G8648" s="5">
        <v>9.3948200000000003E-5</v>
      </c>
    </row>
    <row r="8649" spans="1:7" x14ac:dyDescent="0.2">
      <c r="A8649">
        <v>2022</v>
      </c>
      <c r="B8649" s="3" t="s">
        <v>1418</v>
      </c>
      <c r="C8649" s="3" t="s">
        <v>2739</v>
      </c>
      <c r="D8649" s="3" t="s">
        <v>1368</v>
      </c>
      <c r="E8649" s="3" t="s">
        <v>10</v>
      </c>
      <c r="F8649" s="6">
        <v>40808.870000000003</v>
      </c>
      <c r="G8649" s="5">
        <v>2.2421599999999999E-5</v>
      </c>
    </row>
    <row r="8650" spans="1:7" x14ac:dyDescent="0.2">
      <c r="A8650">
        <v>2022</v>
      </c>
      <c r="B8650" s="3" t="s">
        <v>1420</v>
      </c>
      <c r="C8650" s="3" t="s">
        <v>2739</v>
      </c>
      <c r="D8650" s="3" t="s">
        <v>1370</v>
      </c>
      <c r="E8650" s="3" t="s">
        <v>146</v>
      </c>
      <c r="F8650" s="6">
        <v>100715.89</v>
      </c>
      <c r="G8650" s="5">
        <v>5.5336400000000001E-5</v>
      </c>
    </row>
    <row r="8651" spans="1:7" x14ac:dyDescent="0.2">
      <c r="A8651">
        <v>2022</v>
      </c>
      <c r="B8651" s="3" t="s">
        <v>2453</v>
      </c>
      <c r="C8651" s="3" t="s">
        <v>2739</v>
      </c>
      <c r="D8651" s="3" t="s">
        <v>2452</v>
      </c>
      <c r="E8651" s="3" t="s">
        <v>561</v>
      </c>
      <c r="F8651" s="6">
        <v>5183.78</v>
      </c>
      <c r="G8651" s="5">
        <v>2.8480999999999999E-6</v>
      </c>
    </row>
    <row r="8652" spans="1:7" x14ac:dyDescent="0.2">
      <c r="A8652">
        <v>2022</v>
      </c>
      <c r="B8652" s="3" t="s">
        <v>1423</v>
      </c>
      <c r="C8652" s="3" t="s">
        <v>2739</v>
      </c>
      <c r="D8652" s="3" t="s">
        <v>1373</v>
      </c>
      <c r="E8652" s="3" t="s">
        <v>670</v>
      </c>
      <c r="F8652" s="6">
        <v>444641.23</v>
      </c>
      <c r="G8652" s="5">
        <v>2.4429939999999999E-4</v>
      </c>
    </row>
    <row r="8653" spans="1:7" x14ac:dyDescent="0.2">
      <c r="A8653">
        <v>2022</v>
      </c>
      <c r="B8653" s="3" t="s">
        <v>1425</v>
      </c>
      <c r="C8653" s="3" t="s">
        <v>2739</v>
      </c>
      <c r="D8653" s="3" t="s">
        <v>1375</v>
      </c>
      <c r="E8653" s="3" t="s">
        <v>146</v>
      </c>
      <c r="F8653" s="6">
        <v>101426.27</v>
      </c>
      <c r="G8653" s="5">
        <v>5.5726700000000003E-5</v>
      </c>
    </row>
    <row r="8654" spans="1:7" x14ac:dyDescent="0.2">
      <c r="A8654">
        <v>2022</v>
      </c>
      <c r="B8654" s="3" t="s">
        <v>1426</v>
      </c>
      <c r="C8654" s="3" t="s">
        <v>2739</v>
      </c>
      <c r="D8654" s="3" t="s">
        <v>1376</v>
      </c>
      <c r="E8654" s="3" t="s">
        <v>456</v>
      </c>
      <c r="F8654" s="6">
        <v>256930.11</v>
      </c>
      <c r="G8654" s="5">
        <v>1.4116519999999999E-4</v>
      </c>
    </row>
    <row r="8655" spans="1:7" x14ac:dyDescent="0.2">
      <c r="A8655">
        <v>2022</v>
      </c>
      <c r="B8655" s="3" t="s">
        <v>1427</v>
      </c>
      <c r="C8655" s="3" t="s">
        <v>2739</v>
      </c>
      <c r="D8655" s="3" t="s">
        <v>1377</v>
      </c>
      <c r="E8655" s="3" t="s">
        <v>552</v>
      </c>
      <c r="F8655" s="6">
        <v>293105.57</v>
      </c>
      <c r="G8655" s="5">
        <v>1.6104110000000001E-4</v>
      </c>
    </row>
    <row r="8656" spans="1:7" x14ac:dyDescent="0.2">
      <c r="A8656">
        <v>2022</v>
      </c>
      <c r="B8656" s="3" t="s">
        <v>1428</v>
      </c>
      <c r="C8656" s="3" t="s">
        <v>2739</v>
      </c>
      <c r="D8656" s="3" t="s">
        <v>1378</v>
      </c>
      <c r="E8656" s="3" t="s">
        <v>269</v>
      </c>
      <c r="F8656" s="6">
        <v>239075.5</v>
      </c>
      <c r="G8656" s="5">
        <v>1.3135530000000001E-4</v>
      </c>
    </row>
    <row r="8657" spans="1:7" x14ac:dyDescent="0.2">
      <c r="A8657">
        <v>2022</v>
      </c>
      <c r="B8657" s="3" t="s">
        <v>1430</v>
      </c>
      <c r="C8657" s="3" t="s">
        <v>2739</v>
      </c>
      <c r="D8657" s="3" t="s">
        <v>1380</v>
      </c>
      <c r="E8657" s="3" t="s">
        <v>146</v>
      </c>
      <c r="F8657" s="6">
        <v>1640598.64</v>
      </c>
      <c r="G8657" s="5">
        <v>9.0139479999999997E-4</v>
      </c>
    </row>
    <row r="8658" spans="1:7" x14ac:dyDescent="0.2">
      <c r="A8658">
        <v>2022</v>
      </c>
      <c r="B8658" s="3" t="s">
        <v>1431</v>
      </c>
      <c r="C8658" s="3" t="s">
        <v>2739</v>
      </c>
      <c r="D8658" s="3" t="s">
        <v>1381</v>
      </c>
      <c r="E8658" s="3" t="s">
        <v>798</v>
      </c>
      <c r="F8658" s="6">
        <v>204469.55</v>
      </c>
      <c r="G8658" s="5">
        <v>1.123418E-4</v>
      </c>
    </row>
    <row r="8659" spans="1:7" x14ac:dyDescent="0.2">
      <c r="A8659">
        <v>2022</v>
      </c>
      <c r="B8659" s="3" t="s">
        <v>1434</v>
      </c>
      <c r="C8659" s="3" t="s">
        <v>2739</v>
      </c>
      <c r="D8659" s="3" t="s">
        <v>1384</v>
      </c>
      <c r="E8659" s="3" t="s">
        <v>564</v>
      </c>
      <c r="F8659" s="6">
        <v>143476.53</v>
      </c>
      <c r="G8659" s="5">
        <v>7.8830400000000003E-5</v>
      </c>
    </row>
    <row r="8660" spans="1:7" x14ac:dyDescent="0.2">
      <c r="A8660">
        <v>2022</v>
      </c>
      <c r="B8660" s="3" t="s">
        <v>1436</v>
      </c>
      <c r="C8660" s="3" t="s">
        <v>2739</v>
      </c>
      <c r="D8660" s="3" t="s">
        <v>1386</v>
      </c>
      <c r="E8660" s="3" t="s">
        <v>456</v>
      </c>
      <c r="F8660" s="6">
        <v>374913.76</v>
      </c>
      <c r="G8660" s="5">
        <v>2.0598900000000001E-4</v>
      </c>
    </row>
    <row r="8661" spans="1:7" x14ac:dyDescent="0.2">
      <c r="A8661">
        <v>2022</v>
      </c>
      <c r="B8661" s="3" t="s">
        <v>1437</v>
      </c>
      <c r="C8661" s="3" t="s">
        <v>2739</v>
      </c>
      <c r="D8661" s="3" t="s">
        <v>1387</v>
      </c>
      <c r="E8661" s="3" t="s">
        <v>21</v>
      </c>
      <c r="F8661" s="6">
        <v>824377.68</v>
      </c>
      <c r="G8661" s="5">
        <v>4.5293820000000002E-4</v>
      </c>
    </row>
    <row r="8662" spans="1:7" x14ac:dyDescent="0.2">
      <c r="A8662">
        <v>2022</v>
      </c>
      <c r="B8662" s="3" t="s">
        <v>1438</v>
      </c>
      <c r="C8662" s="3" t="s">
        <v>2739</v>
      </c>
      <c r="D8662" s="3" t="s">
        <v>1388</v>
      </c>
      <c r="E8662" s="3" t="s">
        <v>233</v>
      </c>
      <c r="F8662" s="6">
        <v>1701173.13</v>
      </c>
      <c r="G8662" s="5">
        <v>9.3467620000000002E-4</v>
      </c>
    </row>
    <row r="8663" spans="1:7" x14ac:dyDescent="0.2">
      <c r="A8663">
        <v>2022</v>
      </c>
      <c r="B8663" s="3" t="s">
        <v>1439</v>
      </c>
      <c r="C8663" s="3" t="s">
        <v>2739</v>
      </c>
      <c r="D8663" s="3" t="s">
        <v>1389</v>
      </c>
      <c r="E8663" s="3" t="s">
        <v>165</v>
      </c>
      <c r="F8663" s="6">
        <v>1073096.73</v>
      </c>
      <c r="G8663" s="5">
        <v>5.89592E-4</v>
      </c>
    </row>
    <row r="8664" spans="1:7" x14ac:dyDescent="0.2">
      <c r="A8664">
        <v>2022</v>
      </c>
      <c r="B8664" s="3" t="s">
        <v>1440</v>
      </c>
      <c r="C8664" s="3" t="s">
        <v>2739</v>
      </c>
      <c r="D8664" s="3" t="s">
        <v>1390</v>
      </c>
      <c r="E8664" s="3" t="s">
        <v>239</v>
      </c>
      <c r="F8664" s="6">
        <v>1273267.3500000001</v>
      </c>
      <c r="G8664" s="5">
        <v>6.9957180000000002E-4</v>
      </c>
    </row>
    <row r="8665" spans="1:7" x14ac:dyDescent="0.2">
      <c r="A8665">
        <v>2022</v>
      </c>
      <c r="B8665" s="3" t="s">
        <v>1441</v>
      </c>
      <c r="C8665" s="3" t="s">
        <v>2739</v>
      </c>
      <c r="D8665" s="3" t="s">
        <v>1391</v>
      </c>
      <c r="E8665" s="3" t="s">
        <v>259</v>
      </c>
      <c r="F8665" s="6">
        <v>1091968.75</v>
      </c>
      <c r="G8665" s="5">
        <v>5.9996080000000002E-4</v>
      </c>
    </row>
    <row r="8666" spans="1:7" x14ac:dyDescent="0.2">
      <c r="A8666">
        <v>2022</v>
      </c>
      <c r="B8666" s="3" t="s">
        <v>1442</v>
      </c>
      <c r="C8666" s="3" t="s">
        <v>2739</v>
      </c>
      <c r="D8666" s="3" t="s">
        <v>1392</v>
      </c>
      <c r="E8666" s="3" t="s">
        <v>368</v>
      </c>
      <c r="F8666" s="6">
        <v>743616.34</v>
      </c>
      <c r="G8666" s="5">
        <v>4.0856539999999998E-4</v>
      </c>
    </row>
    <row r="8667" spans="1:7" x14ac:dyDescent="0.2">
      <c r="A8667">
        <v>2022</v>
      </c>
      <c r="B8667" s="3" t="s">
        <v>1443</v>
      </c>
      <c r="C8667" s="3" t="s">
        <v>2739</v>
      </c>
      <c r="D8667" s="3" t="s">
        <v>1393</v>
      </c>
      <c r="E8667" s="3" t="s">
        <v>374</v>
      </c>
      <c r="F8667" s="6">
        <v>579529.31999999995</v>
      </c>
      <c r="G8667" s="5">
        <v>3.18411E-4</v>
      </c>
    </row>
    <row r="8668" spans="1:7" x14ac:dyDescent="0.2">
      <c r="A8668">
        <v>2022</v>
      </c>
      <c r="B8668" s="3" t="s">
        <v>1444</v>
      </c>
      <c r="C8668" s="3" t="s">
        <v>2739</v>
      </c>
      <c r="D8668" s="3" t="s">
        <v>2514</v>
      </c>
      <c r="E8668" s="3" t="s">
        <v>564</v>
      </c>
      <c r="F8668" s="6">
        <v>1257747.4099999999</v>
      </c>
      <c r="G8668" s="5">
        <v>6.9104469999999995E-4</v>
      </c>
    </row>
    <row r="8669" spans="1:7" x14ac:dyDescent="0.2">
      <c r="A8669">
        <v>2022</v>
      </c>
      <c r="B8669" s="3" t="s">
        <v>1445</v>
      </c>
      <c r="C8669" s="3" t="s">
        <v>2739</v>
      </c>
      <c r="D8669" s="3" t="s">
        <v>1395</v>
      </c>
      <c r="E8669" s="3" t="s">
        <v>884</v>
      </c>
      <c r="F8669" s="6">
        <v>2210075.37</v>
      </c>
      <c r="G8669" s="5">
        <v>1.2142825999999999E-3</v>
      </c>
    </row>
    <row r="8670" spans="1:7" x14ac:dyDescent="0.2">
      <c r="A8670">
        <v>2022</v>
      </c>
      <c r="B8670" s="3" t="s">
        <v>1446</v>
      </c>
      <c r="C8670" s="3" t="s">
        <v>2739</v>
      </c>
      <c r="D8670" s="3" t="s">
        <v>1396</v>
      </c>
      <c r="E8670" s="3" t="s">
        <v>590</v>
      </c>
      <c r="F8670" s="6">
        <v>380107.46</v>
      </c>
      <c r="G8670" s="5">
        <v>2.0884260000000001E-4</v>
      </c>
    </row>
    <row r="8671" spans="1:7" x14ac:dyDescent="0.2">
      <c r="A8671">
        <v>2022</v>
      </c>
      <c r="B8671" s="3" t="s">
        <v>1447</v>
      </c>
      <c r="C8671" s="3" t="s">
        <v>2739</v>
      </c>
      <c r="D8671" s="3" t="s">
        <v>1397</v>
      </c>
      <c r="E8671" s="3" t="s">
        <v>670</v>
      </c>
      <c r="F8671" s="6">
        <v>1380137.23</v>
      </c>
      <c r="G8671" s="5">
        <v>7.5828940000000002E-4</v>
      </c>
    </row>
    <row r="8672" spans="1:7" x14ac:dyDescent="0.2">
      <c r="A8672">
        <v>2022</v>
      </c>
      <c r="B8672" s="3" t="s">
        <v>1448</v>
      </c>
      <c r="C8672" s="3" t="s">
        <v>2739</v>
      </c>
      <c r="D8672" s="3" t="s">
        <v>1398</v>
      </c>
      <c r="E8672" s="3" t="s">
        <v>683</v>
      </c>
      <c r="F8672" s="6">
        <v>841967.42</v>
      </c>
      <c r="G8672" s="5">
        <v>4.6260250000000001E-4</v>
      </c>
    </row>
    <row r="8673" spans="1:7" x14ac:dyDescent="0.2">
      <c r="A8673">
        <v>2022</v>
      </c>
      <c r="B8673" s="3" t="s">
        <v>1449</v>
      </c>
      <c r="C8673" s="3" t="s">
        <v>2739</v>
      </c>
      <c r="D8673" s="3" t="s">
        <v>1399</v>
      </c>
      <c r="E8673" s="3" t="s">
        <v>61</v>
      </c>
      <c r="F8673" s="6">
        <v>849894.42</v>
      </c>
      <c r="G8673" s="5">
        <v>4.669578E-4</v>
      </c>
    </row>
    <row r="8674" spans="1:7" x14ac:dyDescent="0.2">
      <c r="A8674">
        <v>2022</v>
      </c>
      <c r="B8674" s="3" t="s">
        <v>1450</v>
      </c>
      <c r="C8674" s="3" t="s">
        <v>2739</v>
      </c>
      <c r="D8674" s="3" t="s">
        <v>1400</v>
      </c>
      <c r="E8674" s="3" t="s">
        <v>27</v>
      </c>
      <c r="F8674" s="6">
        <v>536805.96</v>
      </c>
      <c r="G8674" s="5">
        <v>2.9493750000000001E-4</v>
      </c>
    </row>
    <row r="8675" spans="1:7" x14ac:dyDescent="0.2">
      <c r="A8675">
        <v>2022</v>
      </c>
      <c r="B8675" s="3" t="s">
        <v>1451</v>
      </c>
      <c r="C8675" s="3" t="s">
        <v>2739</v>
      </c>
      <c r="D8675" s="3" t="s">
        <v>1401</v>
      </c>
      <c r="E8675" s="3" t="s">
        <v>781</v>
      </c>
      <c r="F8675" s="6">
        <v>1134592</v>
      </c>
      <c r="G8675" s="5">
        <v>6.2337929999999996E-4</v>
      </c>
    </row>
    <row r="8676" spans="1:7" x14ac:dyDescent="0.2">
      <c r="A8676">
        <v>2022</v>
      </c>
      <c r="B8676" s="3" t="s">
        <v>1452</v>
      </c>
      <c r="C8676" s="3" t="s">
        <v>2739</v>
      </c>
      <c r="D8676" s="3" t="s">
        <v>1402</v>
      </c>
      <c r="E8676" s="3" t="s">
        <v>872</v>
      </c>
      <c r="F8676" s="6">
        <v>961421.39</v>
      </c>
      <c r="G8676" s="5">
        <v>5.2823409999999996E-4</v>
      </c>
    </row>
    <row r="8677" spans="1:7" x14ac:dyDescent="0.2">
      <c r="A8677">
        <v>2022</v>
      </c>
      <c r="B8677" s="3" t="s">
        <v>1453</v>
      </c>
      <c r="C8677" s="3" t="s">
        <v>2739</v>
      </c>
      <c r="D8677" s="3" t="s">
        <v>1403</v>
      </c>
      <c r="E8677" s="3" t="s">
        <v>364</v>
      </c>
      <c r="F8677" s="6">
        <v>3208178.13</v>
      </c>
      <c r="G8677" s="5">
        <v>1.7626706E-3</v>
      </c>
    </row>
    <row r="8678" spans="1:7" x14ac:dyDescent="0.2">
      <c r="A8678">
        <v>2022</v>
      </c>
      <c r="B8678" s="3" t="s">
        <v>1454</v>
      </c>
      <c r="C8678" s="3" t="s">
        <v>2739</v>
      </c>
      <c r="D8678" s="3" t="s">
        <v>1404</v>
      </c>
      <c r="E8678" s="3" t="s">
        <v>38</v>
      </c>
      <c r="F8678" s="6">
        <v>491955.05</v>
      </c>
      <c r="G8678" s="5">
        <v>2.7029510000000002E-4</v>
      </c>
    </row>
    <row r="8679" spans="1:7" x14ac:dyDescent="0.2">
      <c r="A8679">
        <v>2022</v>
      </c>
      <c r="B8679" s="3" t="s">
        <v>1455</v>
      </c>
      <c r="C8679" s="3" t="s">
        <v>2739</v>
      </c>
      <c r="D8679" s="3" t="s">
        <v>1405</v>
      </c>
      <c r="E8679" s="3" t="s">
        <v>448</v>
      </c>
      <c r="F8679" s="6">
        <v>1276357.18</v>
      </c>
      <c r="G8679" s="5">
        <v>7.0126940000000005E-4</v>
      </c>
    </row>
    <row r="8680" spans="1:7" x14ac:dyDescent="0.2">
      <c r="A8680">
        <v>2022</v>
      </c>
      <c r="B8680" s="3" t="s">
        <v>1456</v>
      </c>
      <c r="C8680" s="3" t="s">
        <v>2739</v>
      </c>
      <c r="D8680" s="3" t="s">
        <v>1406</v>
      </c>
      <c r="E8680" s="3" t="s">
        <v>552</v>
      </c>
      <c r="F8680" s="6">
        <v>2767738.63</v>
      </c>
      <c r="G8680" s="5">
        <v>1.5206798000000001E-3</v>
      </c>
    </row>
    <row r="8681" spans="1:7" x14ac:dyDescent="0.2">
      <c r="A8681">
        <v>2022</v>
      </c>
      <c r="B8681" s="3" t="s">
        <v>1457</v>
      </c>
      <c r="C8681" s="3" t="s">
        <v>2739</v>
      </c>
      <c r="D8681" s="3" t="s">
        <v>1407</v>
      </c>
      <c r="E8681" s="3" t="s">
        <v>686</v>
      </c>
      <c r="F8681" s="6">
        <v>739337.51</v>
      </c>
      <c r="G8681" s="5">
        <v>4.0621450000000002E-4</v>
      </c>
    </row>
    <row r="8682" spans="1:7" x14ac:dyDescent="0.2">
      <c r="A8682">
        <v>2022</v>
      </c>
      <c r="B8682" s="3" t="s">
        <v>1458</v>
      </c>
      <c r="C8682" s="3" t="s">
        <v>2739</v>
      </c>
      <c r="D8682" s="3" t="s">
        <v>1408</v>
      </c>
      <c r="E8682" s="3" t="s">
        <v>239</v>
      </c>
      <c r="F8682" s="6">
        <v>884517.76</v>
      </c>
      <c r="G8682" s="5">
        <v>4.8598100000000002E-4</v>
      </c>
    </row>
    <row r="8683" spans="1:7" x14ac:dyDescent="0.2">
      <c r="A8683">
        <v>2022</v>
      </c>
      <c r="B8683" s="3" t="s">
        <v>1459</v>
      </c>
      <c r="C8683" s="3" t="s">
        <v>2739</v>
      </c>
      <c r="D8683" s="3" t="s">
        <v>1409</v>
      </c>
      <c r="E8683" s="3" t="s">
        <v>670</v>
      </c>
      <c r="F8683" s="6">
        <v>539129.80000000005</v>
      </c>
      <c r="G8683" s="5">
        <v>2.9621429999999999E-4</v>
      </c>
    </row>
    <row r="8684" spans="1:7" x14ac:dyDescent="0.2">
      <c r="A8684">
        <v>2022</v>
      </c>
      <c r="B8684" s="3" t="s">
        <v>1460</v>
      </c>
      <c r="C8684" s="3" t="s">
        <v>2739</v>
      </c>
      <c r="D8684" s="3" t="s">
        <v>1410</v>
      </c>
      <c r="E8684" s="3" t="s">
        <v>269</v>
      </c>
      <c r="F8684" s="6">
        <v>2609345.38</v>
      </c>
      <c r="G8684" s="5">
        <v>1.4336537E-3</v>
      </c>
    </row>
    <row r="8685" spans="1:7" x14ac:dyDescent="0.2">
      <c r="A8685">
        <v>2022</v>
      </c>
      <c r="B8685" s="3" t="s">
        <v>1461</v>
      </c>
      <c r="C8685" s="3" t="s">
        <v>2739</v>
      </c>
      <c r="D8685" s="3" t="s">
        <v>1411</v>
      </c>
      <c r="E8685" s="3" t="s">
        <v>867</v>
      </c>
      <c r="F8685" s="6">
        <v>538415.35</v>
      </c>
      <c r="G8685" s="5">
        <v>2.9582179999999999E-4</v>
      </c>
    </row>
    <row r="8686" spans="1:7" x14ac:dyDescent="0.2">
      <c r="A8686">
        <v>2022</v>
      </c>
      <c r="B8686" s="3" t="s">
        <v>1462</v>
      </c>
      <c r="C8686" s="3" t="s">
        <v>2739</v>
      </c>
      <c r="D8686" s="3" t="s">
        <v>1412</v>
      </c>
      <c r="E8686" s="3" t="s">
        <v>683</v>
      </c>
      <c r="F8686" s="6">
        <v>565446.30000000005</v>
      </c>
      <c r="G8686" s="5">
        <v>3.106734E-4</v>
      </c>
    </row>
    <row r="8687" spans="1:7" x14ac:dyDescent="0.2">
      <c r="A8687">
        <v>2022</v>
      </c>
      <c r="B8687" s="3" t="s">
        <v>1463</v>
      </c>
      <c r="C8687" s="3" t="s">
        <v>2739</v>
      </c>
      <c r="D8687" s="3" t="s">
        <v>1413</v>
      </c>
      <c r="E8687" s="3" t="s">
        <v>466</v>
      </c>
      <c r="F8687" s="6">
        <v>854127.07</v>
      </c>
      <c r="G8687" s="5">
        <v>4.692834E-4</v>
      </c>
    </row>
    <row r="8688" spans="1:7" x14ac:dyDescent="0.2">
      <c r="A8688">
        <v>2022</v>
      </c>
      <c r="B8688" s="3" t="s">
        <v>1528</v>
      </c>
      <c r="C8688" s="3" t="s">
        <v>2739</v>
      </c>
      <c r="D8688" s="3" t="s">
        <v>1464</v>
      </c>
      <c r="E8688" s="3" t="s">
        <v>884</v>
      </c>
      <c r="F8688" s="6">
        <v>2349151.59</v>
      </c>
      <c r="G8688" s="5">
        <v>1.2906953E-3</v>
      </c>
    </row>
    <row r="8689" spans="1:7" x14ac:dyDescent="0.2">
      <c r="A8689">
        <v>2022</v>
      </c>
      <c r="B8689" s="3" t="s">
        <v>1529</v>
      </c>
      <c r="C8689" s="3" t="s">
        <v>2739</v>
      </c>
      <c r="D8689" s="3" t="s">
        <v>2454</v>
      </c>
      <c r="E8689" s="3" t="s">
        <v>269</v>
      </c>
      <c r="F8689" s="6">
        <v>4341247.71</v>
      </c>
      <c r="G8689" s="5">
        <v>2.3852134999999999E-3</v>
      </c>
    </row>
    <row r="8690" spans="1:7" x14ac:dyDescent="0.2">
      <c r="A8690">
        <v>2022</v>
      </c>
      <c r="B8690" s="3" t="s">
        <v>1530</v>
      </c>
      <c r="C8690" s="3" t="s">
        <v>2739</v>
      </c>
      <c r="D8690" s="3" t="s">
        <v>1466</v>
      </c>
      <c r="E8690" s="3" t="s">
        <v>27</v>
      </c>
      <c r="F8690" s="6">
        <v>868164.36</v>
      </c>
      <c r="G8690" s="5">
        <v>4.769959E-4</v>
      </c>
    </row>
    <row r="8691" spans="1:7" x14ac:dyDescent="0.2">
      <c r="A8691">
        <v>2022</v>
      </c>
      <c r="B8691" s="3" t="s">
        <v>1531</v>
      </c>
      <c r="C8691" s="3" t="s">
        <v>2739</v>
      </c>
      <c r="D8691" s="3" t="s">
        <v>1467</v>
      </c>
      <c r="E8691" s="3" t="s">
        <v>146</v>
      </c>
      <c r="F8691" s="6">
        <v>896438.53</v>
      </c>
      <c r="G8691" s="5">
        <v>4.9253060000000002E-4</v>
      </c>
    </row>
    <row r="8692" spans="1:7" x14ac:dyDescent="0.2">
      <c r="A8692">
        <v>2022</v>
      </c>
      <c r="B8692" s="3" t="s">
        <v>1532</v>
      </c>
      <c r="C8692" s="3" t="s">
        <v>2739</v>
      </c>
      <c r="D8692" s="3" t="s">
        <v>1468</v>
      </c>
      <c r="E8692" s="3" t="s">
        <v>385</v>
      </c>
      <c r="F8692" s="6">
        <v>1007645.99</v>
      </c>
      <c r="G8692" s="5">
        <v>5.5363129999999995E-4</v>
      </c>
    </row>
    <row r="8693" spans="1:7" x14ac:dyDescent="0.2">
      <c r="A8693">
        <v>2022</v>
      </c>
      <c r="B8693" s="3" t="s">
        <v>1533</v>
      </c>
      <c r="C8693" s="3" t="s">
        <v>2739</v>
      </c>
      <c r="D8693" s="3" t="s">
        <v>1469</v>
      </c>
      <c r="E8693" s="3" t="s">
        <v>41</v>
      </c>
      <c r="F8693" s="6">
        <v>423729.43</v>
      </c>
      <c r="G8693" s="5">
        <v>2.328098E-4</v>
      </c>
    </row>
    <row r="8694" spans="1:7" x14ac:dyDescent="0.2">
      <c r="A8694">
        <v>2022</v>
      </c>
      <c r="B8694" s="3" t="s">
        <v>1534</v>
      </c>
      <c r="C8694" s="3" t="s">
        <v>2739</v>
      </c>
      <c r="D8694" s="3" t="s">
        <v>1470</v>
      </c>
      <c r="E8694" s="3" t="s">
        <v>247</v>
      </c>
      <c r="F8694" s="6">
        <v>907293.72</v>
      </c>
      <c r="G8694" s="5">
        <v>4.9849479999999999E-4</v>
      </c>
    </row>
    <row r="8695" spans="1:7" x14ac:dyDescent="0.2">
      <c r="A8695">
        <v>2022</v>
      </c>
      <c r="B8695" s="3" t="s">
        <v>1535</v>
      </c>
      <c r="C8695" s="3" t="s">
        <v>2739</v>
      </c>
      <c r="D8695" s="3" t="s">
        <v>1471</v>
      </c>
      <c r="E8695" s="3" t="s">
        <v>564</v>
      </c>
      <c r="F8695" s="6">
        <v>532237.6</v>
      </c>
      <c r="G8695" s="5">
        <v>2.9242750000000001E-4</v>
      </c>
    </row>
    <row r="8696" spans="1:7" x14ac:dyDescent="0.2">
      <c r="A8696">
        <v>2022</v>
      </c>
      <c r="B8696" s="3" t="s">
        <v>1536</v>
      </c>
      <c r="C8696" s="3" t="s">
        <v>2739</v>
      </c>
      <c r="D8696" s="3" t="s">
        <v>1472</v>
      </c>
      <c r="E8696" s="3" t="s">
        <v>482</v>
      </c>
      <c r="F8696" s="6">
        <v>1088318.06</v>
      </c>
      <c r="G8696" s="5">
        <v>5.9795499999999995E-4</v>
      </c>
    </row>
    <row r="8697" spans="1:7" x14ac:dyDescent="0.2">
      <c r="A8697">
        <v>2022</v>
      </c>
      <c r="B8697" s="3" t="s">
        <v>1537</v>
      </c>
      <c r="C8697" s="3" t="s">
        <v>2739</v>
      </c>
      <c r="D8697" s="3" t="s">
        <v>1473</v>
      </c>
      <c r="E8697" s="3" t="s">
        <v>38</v>
      </c>
      <c r="F8697" s="6">
        <v>398334.65</v>
      </c>
      <c r="G8697" s="5">
        <v>2.188572E-4</v>
      </c>
    </row>
    <row r="8698" spans="1:7" x14ac:dyDescent="0.2">
      <c r="A8698">
        <v>2022</v>
      </c>
      <c r="B8698" s="3" t="s">
        <v>1538</v>
      </c>
      <c r="C8698" s="3" t="s">
        <v>2739</v>
      </c>
      <c r="D8698" s="3" t="s">
        <v>1474</v>
      </c>
      <c r="E8698" s="3" t="s">
        <v>18</v>
      </c>
      <c r="F8698" s="6">
        <v>463603.54</v>
      </c>
      <c r="G8698" s="5">
        <v>2.5471789999999999E-4</v>
      </c>
    </row>
    <row r="8699" spans="1:7" x14ac:dyDescent="0.2">
      <c r="A8699">
        <v>2022</v>
      </c>
      <c r="B8699" s="3" t="s">
        <v>1539</v>
      </c>
      <c r="C8699" s="3" t="s">
        <v>2739</v>
      </c>
      <c r="D8699" s="3" t="s">
        <v>1475</v>
      </c>
      <c r="E8699" s="3" t="s">
        <v>477</v>
      </c>
      <c r="F8699" s="6">
        <v>764102.39</v>
      </c>
      <c r="G8699" s="5">
        <v>4.198211E-4</v>
      </c>
    </row>
    <row r="8700" spans="1:7" x14ac:dyDescent="0.2">
      <c r="A8700">
        <v>2022</v>
      </c>
      <c r="B8700" s="3" t="s">
        <v>1540</v>
      </c>
      <c r="C8700" s="3" t="s">
        <v>2739</v>
      </c>
      <c r="D8700" s="3" t="s">
        <v>1476</v>
      </c>
      <c r="E8700" s="3" t="s">
        <v>385</v>
      </c>
      <c r="F8700" s="6">
        <v>966462.29</v>
      </c>
      <c r="G8700" s="5">
        <v>5.310038E-4</v>
      </c>
    </row>
    <row r="8701" spans="1:7" x14ac:dyDescent="0.2">
      <c r="A8701">
        <v>2022</v>
      </c>
      <c r="B8701" s="3" t="s">
        <v>1541</v>
      </c>
      <c r="C8701" s="3" t="s">
        <v>2739</v>
      </c>
      <c r="D8701" s="3" t="s">
        <v>1477</v>
      </c>
      <c r="E8701" s="3" t="s">
        <v>10</v>
      </c>
      <c r="F8701" s="6">
        <v>763630.7</v>
      </c>
      <c r="G8701" s="5">
        <v>4.1956190000000003E-4</v>
      </c>
    </row>
    <row r="8702" spans="1:7" x14ac:dyDescent="0.2">
      <c r="A8702">
        <v>2022</v>
      </c>
      <c r="B8702" s="3" t="s">
        <v>1542</v>
      </c>
      <c r="C8702" s="3" t="s">
        <v>2739</v>
      </c>
      <c r="D8702" s="3" t="s">
        <v>1478</v>
      </c>
      <c r="E8702" s="3" t="s">
        <v>394</v>
      </c>
      <c r="F8702" s="6">
        <v>902064.37</v>
      </c>
      <c r="G8702" s="5">
        <v>4.9562160000000001E-4</v>
      </c>
    </row>
    <row r="8703" spans="1:7" x14ac:dyDescent="0.2">
      <c r="A8703">
        <v>2022</v>
      </c>
      <c r="B8703" s="3" t="s">
        <v>1543</v>
      </c>
      <c r="C8703" s="3" t="s">
        <v>2739</v>
      </c>
      <c r="D8703" s="3" t="s">
        <v>1479</v>
      </c>
      <c r="E8703" s="3" t="s">
        <v>462</v>
      </c>
      <c r="F8703" s="6">
        <v>942717.94</v>
      </c>
      <c r="G8703" s="5">
        <v>5.1795789999999997E-4</v>
      </c>
    </row>
    <row r="8704" spans="1:7" x14ac:dyDescent="0.2">
      <c r="A8704">
        <v>2022</v>
      </c>
      <c r="B8704" s="3" t="s">
        <v>1544</v>
      </c>
      <c r="C8704" s="3" t="s">
        <v>2739</v>
      </c>
      <c r="D8704" s="3" t="s">
        <v>1480</v>
      </c>
      <c r="E8704" s="3" t="s">
        <v>132</v>
      </c>
      <c r="F8704" s="6">
        <v>472377.94</v>
      </c>
      <c r="G8704" s="5">
        <v>2.5953880000000002E-4</v>
      </c>
    </row>
    <row r="8705" spans="1:7" x14ac:dyDescent="0.2">
      <c r="A8705">
        <v>2022</v>
      </c>
      <c r="B8705" s="3" t="s">
        <v>1545</v>
      </c>
      <c r="C8705" s="3" t="s">
        <v>2739</v>
      </c>
      <c r="D8705" s="3" t="s">
        <v>1481</v>
      </c>
      <c r="E8705" s="3" t="s">
        <v>677</v>
      </c>
      <c r="F8705" s="6">
        <v>1346653.32</v>
      </c>
      <c r="G8705" s="5">
        <v>7.3989230000000002E-4</v>
      </c>
    </row>
    <row r="8706" spans="1:7" x14ac:dyDescent="0.2">
      <c r="A8706">
        <v>2022</v>
      </c>
      <c r="B8706" s="3" t="s">
        <v>1546</v>
      </c>
      <c r="C8706" s="3" t="s">
        <v>2739</v>
      </c>
      <c r="D8706" s="3" t="s">
        <v>1482</v>
      </c>
      <c r="E8706" s="3" t="s">
        <v>161</v>
      </c>
      <c r="F8706" s="6">
        <v>1026014.88</v>
      </c>
      <c r="G8706" s="5">
        <v>5.6372379999999997E-4</v>
      </c>
    </row>
    <row r="8707" spans="1:7" x14ac:dyDescent="0.2">
      <c r="A8707">
        <v>2022</v>
      </c>
      <c r="B8707" s="3" t="s">
        <v>1547</v>
      </c>
      <c r="C8707" s="3" t="s">
        <v>2739</v>
      </c>
      <c r="D8707" s="3" t="s">
        <v>1483</v>
      </c>
      <c r="E8707" s="3" t="s">
        <v>594</v>
      </c>
      <c r="F8707" s="6">
        <v>713242.88</v>
      </c>
      <c r="G8707" s="5">
        <v>3.918773E-4</v>
      </c>
    </row>
    <row r="8708" spans="1:7" x14ac:dyDescent="0.2">
      <c r="A8708">
        <v>2022</v>
      </c>
      <c r="B8708" s="3" t="s">
        <v>1548</v>
      </c>
      <c r="C8708" s="3" t="s">
        <v>2739</v>
      </c>
      <c r="D8708" s="3" t="s">
        <v>1484</v>
      </c>
      <c r="E8708" s="3" t="s">
        <v>495</v>
      </c>
      <c r="F8708" s="6">
        <v>1419876.4</v>
      </c>
      <c r="G8708" s="5">
        <v>7.8012329999999996E-4</v>
      </c>
    </row>
    <row r="8709" spans="1:7" x14ac:dyDescent="0.2">
      <c r="A8709">
        <v>2022</v>
      </c>
      <c r="B8709" s="3" t="s">
        <v>1549</v>
      </c>
      <c r="C8709" s="3" t="s">
        <v>2739</v>
      </c>
      <c r="D8709" s="3" t="s">
        <v>2667</v>
      </c>
      <c r="E8709" s="3" t="s">
        <v>47</v>
      </c>
      <c r="F8709" s="6">
        <v>3367905.92</v>
      </c>
      <c r="G8709" s="5">
        <v>1.8504299000000001E-3</v>
      </c>
    </row>
    <row r="8710" spans="1:7" x14ac:dyDescent="0.2">
      <c r="A8710">
        <v>2022</v>
      </c>
      <c r="B8710" s="3" t="s">
        <v>1550</v>
      </c>
      <c r="C8710" s="3" t="s">
        <v>2739</v>
      </c>
      <c r="D8710" s="3" t="s">
        <v>1486</v>
      </c>
      <c r="E8710" s="3" t="s">
        <v>10</v>
      </c>
      <c r="F8710" s="6">
        <v>1053592.83</v>
      </c>
      <c r="G8710" s="5">
        <v>5.7887590000000005E-4</v>
      </c>
    </row>
    <row r="8711" spans="1:7" x14ac:dyDescent="0.2">
      <c r="A8711">
        <v>2022</v>
      </c>
      <c r="B8711" s="3" t="s">
        <v>1551</v>
      </c>
      <c r="C8711" s="3" t="s">
        <v>2739</v>
      </c>
      <c r="D8711" s="3" t="s">
        <v>1487</v>
      </c>
      <c r="E8711" s="3" t="s">
        <v>146</v>
      </c>
      <c r="F8711" s="6">
        <v>985821.43</v>
      </c>
      <c r="G8711" s="5">
        <v>5.4164030000000002E-4</v>
      </c>
    </row>
    <row r="8712" spans="1:7" x14ac:dyDescent="0.2">
      <c r="A8712">
        <v>2022</v>
      </c>
      <c r="B8712" s="3" t="s">
        <v>1552</v>
      </c>
      <c r="C8712" s="3" t="s">
        <v>2739</v>
      </c>
      <c r="D8712" s="3" t="s">
        <v>1488</v>
      </c>
      <c r="E8712" s="3" t="s">
        <v>798</v>
      </c>
      <c r="F8712" s="6">
        <v>1144259.9099999999</v>
      </c>
      <c r="G8712" s="5">
        <v>6.2869119999999998E-4</v>
      </c>
    </row>
    <row r="8713" spans="1:7" x14ac:dyDescent="0.2">
      <c r="A8713">
        <v>2022</v>
      </c>
      <c r="B8713" s="3" t="s">
        <v>1553</v>
      </c>
      <c r="C8713" s="3" t="s">
        <v>2739</v>
      </c>
      <c r="D8713" s="3" t="s">
        <v>1489</v>
      </c>
      <c r="E8713" s="3" t="s">
        <v>118</v>
      </c>
      <c r="F8713" s="6">
        <v>443096.85</v>
      </c>
      <c r="G8713" s="5">
        <v>2.4345089999999999E-4</v>
      </c>
    </row>
    <row r="8714" spans="1:7" x14ac:dyDescent="0.2">
      <c r="A8714">
        <v>2022</v>
      </c>
      <c r="B8714" s="3" t="s">
        <v>1554</v>
      </c>
      <c r="C8714" s="3" t="s">
        <v>2739</v>
      </c>
      <c r="D8714" s="3" t="s">
        <v>1490</v>
      </c>
      <c r="E8714" s="3" t="s">
        <v>807</v>
      </c>
      <c r="F8714" s="6">
        <v>581788.63</v>
      </c>
      <c r="G8714" s="5">
        <v>3.196524E-4</v>
      </c>
    </row>
    <row r="8715" spans="1:7" x14ac:dyDescent="0.2">
      <c r="A8715">
        <v>2022</v>
      </c>
      <c r="B8715" s="3" t="s">
        <v>1555</v>
      </c>
      <c r="C8715" s="3" t="s">
        <v>2739</v>
      </c>
      <c r="D8715" s="3" t="s">
        <v>1491</v>
      </c>
      <c r="E8715" s="3" t="s">
        <v>477</v>
      </c>
      <c r="F8715" s="6">
        <v>725247.53</v>
      </c>
      <c r="G8715" s="5">
        <v>3.9847299999999999E-4</v>
      </c>
    </row>
    <row r="8716" spans="1:7" x14ac:dyDescent="0.2">
      <c r="A8716">
        <v>2022</v>
      </c>
      <c r="B8716" s="3" t="s">
        <v>1556</v>
      </c>
      <c r="C8716" s="3" t="s">
        <v>2739</v>
      </c>
      <c r="D8716" s="3" t="s">
        <v>1492</v>
      </c>
      <c r="E8716" s="3" t="s">
        <v>811</v>
      </c>
      <c r="F8716" s="6">
        <v>1396249.42</v>
      </c>
      <c r="G8716" s="5">
        <v>7.6714190000000003E-4</v>
      </c>
    </row>
    <row r="8717" spans="1:7" x14ac:dyDescent="0.2">
      <c r="A8717">
        <v>2022</v>
      </c>
      <c r="B8717" s="3" t="s">
        <v>1557</v>
      </c>
      <c r="C8717" s="3" t="s">
        <v>2739</v>
      </c>
      <c r="D8717" s="3" t="s">
        <v>1493</v>
      </c>
      <c r="E8717" s="3" t="s">
        <v>761</v>
      </c>
      <c r="F8717" s="6">
        <v>553140.51</v>
      </c>
      <c r="G8717" s="5">
        <v>3.039122E-4</v>
      </c>
    </row>
    <row r="8718" spans="1:7" x14ac:dyDescent="0.2">
      <c r="A8718">
        <v>2022</v>
      </c>
      <c r="B8718" s="3" t="s">
        <v>1558</v>
      </c>
      <c r="C8718" s="3" t="s">
        <v>2739</v>
      </c>
      <c r="D8718" s="3" t="s">
        <v>1494</v>
      </c>
      <c r="E8718" s="3" t="s">
        <v>773</v>
      </c>
      <c r="F8718" s="6">
        <v>451206.52</v>
      </c>
      <c r="G8718" s="5">
        <v>2.4790659999999998E-4</v>
      </c>
    </row>
    <row r="8719" spans="1:7" x14ac:dyDescent="0.2">
      <c r="A8719">
        <v>2022</v>
      </c>
      <c r="B8719" s="3" t="s">
        <v>1559</v>
      </c>
      <c r="C8719" s="3" t="s">
        <v>2739</v>
      </c>
      <c r="D8719" s="3" t="s">
        <v>1495</v>
      </c>
      <c r="E8719" s="3" t="s">
        <v>364</v>
      </c>
      <c r="F8719" s="6">
        <v>311055.92</v>
      </c>
      <c r="G8719" s="5">
        <v>1.7090359999999999E-4</v>
      </c>
    </row>
    <row r="8720" spans="1:7" x14ac:dyDescent="0.2">
      <c r="A8720">
        <v>2022</v>
      </c>
      <c r="B8720" s="3" t="s">
        <v>1560</v>
      </c>
      <c r="C8720" s="3" t="s">
        <v>2739</v>
      </c>
      <c r="D8720" s="3" t="s">
        <v>1496</v>
      </c>
      <c r="E8720" s="3" t="s">
        <v>378</v>
      </c>
      <c r="F8720" s="6">
        <v>926425.68</v>
      </c>
      <c r="G8720" s="5">
        <v>5.0900640000000003E-4</v>
      </c>
    </row>
    <row r="8721" spans="1:7" x14ac:dyDescent="0.2">
      <c r="A8721">
        <v>2022</v>
      </c>
      <c r="B8721" s="3" t="s">
        <v>1561</v>
      </c>
      <c r="C8721" s="3" t="s">
        <v>2739</v>
      </c>
      <c r="D8721" s="3" t="s">
        <v>1497</v>
      </c>
      <c r="E8721" s="3" t="s">
        <v>127</v>
      </c>
      <c r="F8721" s="6">
        <v>579943.04</v>
      </c>
      <c r="G8721" s="5">
        <v>3.1863829999999999E-4</v>
      </c>
    </row>
    <row r="8722" spans="1:7" x14ac:dyDescent="0.2">
      <c r="A8722">
        <v>2022</v>
      </c>
      <c r="B8722" s="3" t="s">
        <v>1562</v>
      </c>
      <c r="C8722" s="3" t="s">
        <v>2739</v>
      </c>
      <c r="D8722" s="3" t="s">
        <v>1498</v>
      </c>
      <c r="E8722" s="3" t="s">
        <v>139</v>
      </c>
      <c r="F8722" s="6">
        <v>237044.4</v>
      </c>
      <c r="G8722" s="5">
        <v>1.3023940000000001E-4</v>
      </c>
    </row>
    <row r="8723" spans="1:7" x14ac:dyDescent="0.2">
      <c r="A8723">
        <v>2022</v>
      </c>
      <c r="B8723" s="3" t="s">
        <v>1563</v>
      </c>
      <c r="C8723" s="3" t="s">
        <v>2739</v>
      </c>
      <c r="D8723" s="3" t="s">
        <v>1499</v>
      </c>
      <c r="E8723" s="3" t="s">
        <v>761</v>
      </c>
      <c r="F8723" s="6">
        <v>3217687.88</v>
      </c>
      <c r="G8723" s="5">
        <v>1.7678956E-3</v>
      </c>
    </row>
    <row r="8724" spans="1:7" x14ac:dyDescent="0.2">
      <c r="A8724">
        <v>2022</v>
      </c>
      <c r="B8724" s="3" t="s">
        <v>1501</v>
      </c>
      <c r="C8724" s="3" t="s">
        <v>2739</v>
      </c>
      <c r="D8724" s="3" t="s">
        <v>2487</v>
      </c>
      <c r="E8724" s="3" t="s">
        <v>773</v>
      </c>
      <c r="F8724" s="6">
        <v>24902234.18</v>
      </c>
      <c r="G8724" s="5">
        <v>1.36820447E-2</v>
      </c>
    </row>
    <row r="8725" spans="1:7" x14ac:dyDescent="0.2">
      <c r="A8725">
        <v>2022</v>
      </c>
      <c r="B8725" s="3" t="s">
        <v>1503</v>
      </c>
      <c r="C8725" s="3" t="s">
        <v>2739</v>
      </c>
      <c r="D8725" s="3" t="s">
        <v>1502</v>
      </c>
      <c r="E8725" s="3" t="s">
        <v>761</v>
      </c>
      <c r="F8725" s="6">
        <v>9143852.4499999993</v>
      </c>
      <c r="G8725" s="5">
        <v>5.0239105999999997E-3</v>
      </c>
    </row>
    <row r="8726" spans="1:7" x14ac:dyDescent="0.2">
      <c r="A8726">
        <v>2022</v>
      </c>
      <c r="B8726" s="3" t="s">
        <v>1505</v>
      </c>
      <c r="C8726" s="3" t="s">
        <v>2739</v>
      </c>
      <c r="D8726" s="3" t="s">
        <v>1504</v>
      </c>
      <c r="E8726" s="3" t="s">
        <v>269</v>
      </c>
      <c r="F8726" s="6">
        <v>37420869.450000003</v>
      </c>
      <c r="G8726" s="5">
        <v>2.0560163499999999E-2</v>
      </c>
    </row>
    <row r="8727" spans="1:7" x14ac:dyDescent="0.2">
      <c r="A8727">
        <v>2022</v>
      </c>
      <c r="B8727" s="3" t="s">
        <v>1507</v>
      </c>
      <c r="C8727" s="3" t="s">
        <v>2739</v>
      </c>
      <c r="D8727" s="3" t="s">
        <v>1506</v>
      </c>
      <c r="E8727" s="3" t="s">
        <v>146</v>
      </c>
      <c r="F8727" s="6">
        <v>42199122.009999998</v>
      </c>
      <c r="G8727" s="5">
        <v>2.3185480800000002E-2</v>
      </c>
    </row>
    <row r="8728" spans="1:7" x14ac:dyDescent="0.2">
      <c r="A8728">
        <v>2022</v>
      </c>
      <c r="B8728" s="3" t="s">
        <v>1509</v>
      </c>
      <c r="C8728" s="3" t="s">
        <v>2739</v>
      </c>
      <c r="D8728" s="3" t="s">
        <v>1508</v>
      </c>
      <c r="E8728" s="3" t="s">
        <v>233</v>
      </c>
      <c r="F8728" s="6">
        <v>55825225.969999999</v>
      </c>
      <c r="G8728" s="5">
        <v>3.0672076600000001E-2</v>
      </c>
    </row>
    <row r="8729" spans="1:7" x14ac:dyDescent="0.2">
      <c r="A8729">
        <v>2022</v>
      </c>
      <c r="B8729" s="3" t="s">
        <v>1511</v>
      </c>
      <c r="C8729" s="3" t="s">
        <v>2739</v>
      </c>
      <c r="D8729" s="3" t="s">
        <v>1510</v>
      </c>
      <c r="E8729" s="3" t="s">
        <v>552</v>
      </c>
      <c r="F8729" s="6">
        <v>11515842.57</v>
      </c>
      <c r="G8729" s="5">
        <v>6.3271541000000002E-3</v>
      </c>
    </row>
    <row r="8730" spans="1:7" x14ac:dyDescent="0.2">
      <c r="A8730">
        <v>2022</v>
      </c>
      <c r="B8730" s="3" t="s">
        <v>1513</v>
      </c>
      <c r="C8730" s="3" t="s">
        <v>2739</v>
      </c>
      <c r="D8730" s="3" t="s">
        <v>1512</v>
      </c>
      <c r="E8730" s="3" t="s">
        <v>456</v>
      </c>
      <c r="F8730" s="6">
        <v>25602779.27</v>
      </c>
      <c r="G8730" s="5">
        <v>1.4066945399999999E-2</v>
      </c>
    </row>
    <row r="8731" spans="1:7" x14ac:dyDescent="0.2">
      <c r="A8731">
        <v>2022</v>
      </c>
      <c r="B8731" s="3" t="s">
        <v>1515</v>
      </c>
      <c r="C8731" s="3" t="s">
        <v>2739</v>
      </c>
      <c r="D8731" s="3" t="s">
        <v>1514</v>
      </c>
      <c r="E8731" s="3" t="s">
        <v>466</v>
      </c>
      <c r="F8731" s="6">
        <v>5767178.5700000003</v>
      </c>
      <c r="G8731" s="5">
        <v>3.1686633000000001E-3</v>
      </c>
    </row>
    <row r="8732" spans="1:7" x14ac:dyDescent="0.2">
      <c r="A8732">
        <v>2022</v>
      </c>
      <c r="B8732" s="3" t="s">
        <v>1517</v>
      </c>
      <c r="C8732" s="3" t="s">
        <v>2739</v>
      </c>
      <c r="D8732" s="3" t="s">
        <v>1516</v>
      </c>
      <c r="E8732" s="3" t="s">
        <v>594</v>
      </c>
      <c r="F8732" s="6">
        <v>2849773.41</v>
      </c>
      <c r="G8732" s="5">
        <v>1.5657522E-3</v>
      </c>
    </row>
    <row r="8733" spans="1:7" x14ac:dyDescent="0.2">
      <c r="A8733">
        <v>2022</v>
      </c>
      <c r="B8733" s="3" t="s">
        <v>1519</v>
      </c>
      <c r="C8733" s="3" t="s">
        <v>2739</v>
      </c>
      <c r="D8733" s="3" t="s">
        <v>1518</v>
      </c>
      <c r="E8733" s="3" t="s">
        <v>761</v>
      </c>
      <c r="F8733" s="6">
        <v>2602753.4500000002</v>
      </c>
      <c r="G8733" s="5">
        <v>1.4300319000000001E-3</v>
      </c>
    </row>
    <row r="8734" spans="1:7" x14ac:dyDescent="0.2">
      <c r="A8734">
        <v>2022</v>
      </c>
      <c r="B8734" s="3" t="s">
        <v>1521</v>
      </c>
      <c r="C8734" s="3" t="s">
        <v>2739</v>
      </c>
      <c r="D8734" s="3" t="s">
        <v>1520</v>
      </c>
      <c r="E8734" s="3" t="s">
        <v>18</v>
      </c>
      <c r="F8734" s="6">
        <v>2293535.0699999998</v>
      </c>
      <c r="G8734" s="5">
        <v>1.2601379E-3</v>
      </c>
    </row>
    <row r="8735" spans="1:7" x14ac:dyDescent="0.2">
      <c r="A8735">
        <v>2022</v>
      </c>
      <c r="B8735" s="3" t="s">
        <v>1523</v>
      </c>
      <c r="C8735" s="3" t="s">
        <v>2739</v>
      </c>
      <c r="D8735" s="3" t="s">
        <v>1522</v>
      </c>
      <c r="E8735" s="3" t="s">
        <v>21</v>
      </c>
      <c r="F8735" s="6">
        <v>2350629.46</v>
      </c>
      <c r="G8735" s="5">
        <v>1.2915073E-3</v>
      </c>
    </row>
    <row r="8736" spans="1:7" x14ac:dyDescent="0.2">
      <c r="A8736">
        <v>2022</v>
      </c>
      <c r="B8736" s="3" t="s">
        <v>1525</v>
      </c>
      <c r="C8736" s="3" t="s">
        <v>2739</v>
      </c>
      <c r="D8736" s="3" t="s">
        <v>1524</v>
      </c>
      <c r="E8736" s="3" t="s">
        <v>27</v>
      </c>
      <c r="F8736" s="6">
        <v>2294296.14</v>
      </c>
      <c r="G8736" s="5">
        <v>1.2605561E-3</v>
      </c>
    </row>
    <row r="8737" spans="1:7" x14ac:dyDescent="0.2">
      <c r="A8737">
        <v>2022</v>
      </c>
      <c r="B8737" s="3" t="s">
        <v>1527</v>
      </c>
      <c r="C8737" s="3" t="s">
        <v>2739</v>
      </c>
      <c r="D8737" s="3" t="s">
        <v>1526</v>
      </c>
      <c r="E8737" s="3" t="s">
        <v>773</v>
      </c>
      <c r="F8737" s="6">
        <v>3291741.5</v>
      </c>
      <c r="G8737" s="5">
        <v>1.8085829000000001E-3</v>
      </c>
    </row>
    <row r="8738" spans="1:7" x14ac:dyDescent="0.2">
      <c r="A8738">
        <v>2022</v>
      </c>
      <c r="B8738" s="3" t="s">
        <v>1565</v>
      </c>
      <c r="C8738" s="3" t="s">
        <v>2739</v>
      </c>
      <c r="D8738" s="3" t="s">
        <v>1564</v>
      </c>
      <c r="E8738" s="3" t="s">
        <v>146</v>
      </c>
      <c r="F8738" s="6">
        <v>2650563.4300000002</v>
      </c>
      <c r="G8738" s="5">
        <v>1.4563001E-3</v>
      </c>
    </row>
    <row r="8739" spans="1:7" x14ac:dyDescent="0.2">
      <c r="A8739">
        <v>2022</v>
      </c>
      <c r="B8739" s="3" t="s">
        <v>1567</v>
      </c>
      <c r="C8739" s="3" t="s">
        <v>2739</v>
      </c>
      <c r="D8739" s="3" t="s">
        <v>1566</v>
      </c>
      <c r="E8739" s="3" t="s">
        <v>146</v>
      </c>
      <c r="F8739" s="6">
        <v>3368267.78</v>
      </c>
      <c r="G8739" s="5">
        <v>1.8506287E-3</v>
      </c>
    </row>
    <row r="8740" spans="1:7" x14ac:dyDescent="0.2">
      <c r="A8740">
        <v>2022</v>
      </c>
      <c r="B8740" s="3" t="s">
        <v>1569</v>
      </c>
      <c r="C8740" s="3" t="s">
        <v>2739</v>
      </c>
      <c r="D8740" s="3" t="s">
        <v>1568</v>
      </c>
      <c r="E8740" s="3" t="s">
        <v>38</v>
      </c>
      <c r="F8740" s="6">
        <v>745419.6</v>
      </c>
      <c r="G8740" s="5">
        <v>4.0955620000000001E-4</v>
      </c>
    </row>
    <row r="8741" spans="1:7" x14ac:dyDescent="0.2">
      <c r="A8741">
        <v>2022</v>
      </c>
      <c r="B8741" s="3" t="s">
        <v>1571</v>
      </c>
      <c r="C8741" s="3" t="s">
        <v>2739</v>
      </c>
      <c r="D8741" s="3" t="s">
        <v>1570</v>
      </c>
      <c r="E8741" s="3" t="s">
        <v>146</v>
      </c>
      <c r="F8741" s="6">
        <v>2432482.21</v>
      </c>
      <c r="G8741" s="5">
        <v>1.3364797E-3</v>
      </c>
    </row>
    <row r="8742" spans="1:7" x14ac:dyDescent="0.2">
      <c r="A8742">
        <v>2022</v>
      </c>
      <c r="B8742" s="3" t="s">
        <v>1573</v>
      </c>
      <c r="C8742" s="3" t="s">
        <v>2739</v>
      </c>
      <c r="D8742" s="3" t="s">
        <v>1572</v>
      </c>
      <c r="E8742" s="3" t="s">
        <v>394</v>
      </c>
      <c r="F8742" s="6">
        <v>1886712.23</v>
      </c>
      <c r="G8742" s="5">
        <v>1.0366170999999999E-3</v>
      </c>
    </row>
    <row r="8743" spans="1:7" x14ac:dyDescent="0.2">
      <c r="A8743">
        <v>2022</v>
      </c>
      <c r="B8743" s="3" t="s">
        <v>1575</v>
      </c>
      <c r="C8743" s="3" t="s">
        <v>2739</v>
      </c>
      <c r="D8743" s="3" t="s">
        <v>1574</v>
      </c>
      <c r="E8743" s="3" t="s">
        <v>448</v>
      </c>
      <c r="F8743" s="6">
        <v>3095789.54</v>
      </c>
      <c r="G8743" s="5">
        <v>1.7009209E-3</v>
      </c>
    </row>
    <row r="8744" spans="1:7" x14ac:dyDescent="0.2">
      <c r="A8744">
        <v>2022</v>
      </c>
      <c r="B8744" s="3" t="s">
        <v>1577</v>
      </c>
      <c r="C8744" s="3" t="s">
        <v>2739</v>
      </c>
      <c r="D8744" s="3" t="s">
        <v>1576</v>
      </c>
      <c r="E8744" s="3" t="s">
        <v>357</v>
      </c>
      <c r="F8744" s="6">
        <v>1515317.96</v>
      </c>
      <c r="G8744" s="5">
        <v>8.3256179999999995E-4</v>
      </c>
    </row>
    <row r="8745" spans="1:7" x14ac:dyDescent="0.2">
      <c r="A8745">
        <v>2022</v>
      </c>
      <c r="B8745" s="3" t="s">
        <v>1579</v>
      </c>
      <c r="C8745" s="3" t="s">
        <v>2739</v>
      </c>
      <c r="D8745" s="3" t="s">
        <v>1578</v>
      </c>
      <c r="E8745" s="3" t="s">
        <v>867</v>
      </c>
      <c r="F8745" s="6">
        <v>670519.94999999995</v>
      </c>
      <c r="G8745" s="5">
        <v>3.6840400000000002E-4</v>
      </c>
    </row>
    <row r="8746" spans="1:7" x14ac:dyDescent="0.2">
      <c r="A8746">
        <v>2022</v>
      </c>
      <c r="B8746" s="3" t="s">
        <v>1581</v>
      </c>
      <c r="C8746" s="3" t="s">
        <v>2739</v>
      </c>
      <c r="D8746" s="3" t="s">
        <v>1580</v>
      </c>
      <c r="E8746" s="3" t="s">
        <v>146</v>
      </c>
      <c r="F8746" s="6">
        <v>5322820.8499999996</v>
      </c>
      <c r="G8746" s="5">
        <v>2.9245196000000002E-3</v>
      </c>
    </row>
    <row r="8747" spans="1:7" x14ac:dyDescent="0.2">
      <c r="A8747">
        <v>2022</v>
      </c>
      <c r="B8747" s="3" t="s">
        <v>1583</v>
      </c>
      <c r="C8747" s="3" t="s">
        <v>2739</v>
      </c>
      <c r="D8747" s="3" t="s">
        <v>1582</v>
      </c>
      <c r="E8747" s="3" t="s">
        <v>233</v>
      </c>
      <c r="F8747" s="6">
        <v>2845055</v>
      </c>
      <c r="G8747" s="5">
        <v>1.5631597E-3</v>
      </c>
    </row>
    <row r="8748" spans="1:7" x14ac:dyDescent="0.2">
      <c r="A8748">
        <v>2022</v>
      </c>
      <c r="B8748" s="3" t="s">
        <v>1585</v>
      </c>
      <c r="C8748" s="3" t="s">
        <v>2739</v>
      </c>
      <c r="D8748" s="3" t="s">
        <v>1584</v>
      </c>
      <c r="E8748" s="3" t="s">
        <v>884</v>
      </c>
      <c r="F8748" s="6">
        <v>2144154.2599999998</v>
      </c>
      <c r="G8748" s="5">
        <v>1.1780635E-3</v>
      </c>
    </row>
    <row r="8749" spans="1:7" x14ac:dyDescent="0.2">
      <c r="A8749">
        <v>2022</v>
      </c>
      <c r="B8749" s="3" t="s">
        <v>1587</v>
      </c>
      <c r="C8749" s="3" t="s">
        <v>2739</v>
      </c>
      <c r="D8749" s="3" t="s">
        <v>1586</v>
      </c>
      <c r="E8749" s="3" t="s">
        <v>146</v>
      </c>
      <c r="F8749" s="6">
        <v>3642971.18</v>
      </c>
      <c r="G8749" s="5">
        <v>2.0015591E-3</v>
      </c>
    </row>
    <row r="8750" spans="1:7" x14ac:dyDescent="0.2">
      <c r="A8750">
        <v>2022</v>
      </c>
      <c r="B8750" s="3" t="s">
        <v>1589</v>
      </c>
      <c r="C8750" s="3" t="s">
        <v>2739</v>
      </c>
      <c r="D8750" s="3" t="s">
        <v>1588</v>
      </c>
      <c r="E8750" s="3" t="s">
        <v>146</v>
      </c>
      <c r="F8750" s="6">
        <v>1190116.74</v>
      </c>
      <c r="G8750" s="5">
        <v>6.538863E-4</v>
      </c>
    </row>
    <row r="8751" spans="1:7" x14ac:dyDescent="0.2">
      <c r="A8751">
        <v>2022</v>
      </c>
      <c r="B8751" s="3" t="s">
        <v>1591</v>
      </c>
      <c r="C8751" s="3" t="s">
        <v>2739</v>
      </c>
      <c r="D8751" s="3" t="s">
        <v>1590</v>
      </c>
      <c r="E8751" s="3" t="s">
        <v>482</v>
      </c>
      <c r="F8751" s="6">
        <v>5147684.8099999996</v>
      </c>
      <c r="G8751" s="5">
        <v>2.8282946000000001E-3</v>
      </c>
    </row>
    <row r="8752" spans="1:7" x14ac:dyDescent="0.2">
      <c r="A8752">
        <v>2022</v>
      </c>
      <c r="B8752" s="3" t="s">
        <v>1593</v>
      </c>
      <c r="C8752" s="3" t="s">
        <v>2739</v>
      </c>
      <c r="D8752" s="3" t="s">
        <v>1592</v>
      </c>
      <c r="E8752" s="3" t="s">
        <v>878</v>
      </c>
      <c r="F8752" s="6">
        <v>1576626</v>
      </c>
      <c r="G8752" s="5">
        <v>8.6624629999999998E-4</v>
      </c>
    </row>
    <row r="8753" spans="1:7" x14ac:dyDescent="0.2">
      <c r="A8753">
        <v>2022</v>
      </c>
      <c r="B8753" s="3" t="s">
        <v>1595</v>
      </c>
      <c r="C8753" s="3" t="s">
        <v>2739</v>
      </c>
      <c r="D8753" s="3" t="s">
        <v>1594</v>
      </c>
      <c r="E8753" s="3" t="s">
        <v>142</v>
      </c>
      <c r="F8753" s="6">
        <v>946917.17</v>
      </c>
      <c r="G8753" s="5">
        <v>5.2026510000000004E-4</v>
      </c>
    </row>
    <row r="8754" spans="1:7" x14ac:dyDescent="0.2">
      <c r="A8754">
        <v>2022</v>
      </c>
      <c r="B8754" s="3" t="s">
        <v>1597</v>
      </c>
      <c r="C8754" s="3" t="s">
        <v>2739</v>
      </c>
      <c r="D8754" s="3" t="s">
        <v>1596</v>
      </c>
      <c r="E8754" s="3" t="s">
        <v>265</v>
      </c>
      <c r="F8754" s="6">
        <v>1390749.07</v>
      </c>
      <c r="G8754" s="5">
        <v>7.6411980000000001E-4</v>
      </c>
    </row>
    <row r="8755" spans="1:7" x14ac:dyDescent="0.2">
      <c r="A8755">
        <v>2022</v>
      </c>
      <c r="B8755" s="3" t="s">
        <v>1599</v>
      </c>
      <c r="C8755" s="3" t="s">
        <v>2739</v>
      </c>
      <c r="D8755" s="3" t="s">
        <v>1598</v>
      </c>
      <c r="E8755" s="3" t="s">
        <v>466</v>
      </c>
      <c r="F8755" s="6">
        <v>1104509.5</v>
      </c>
      <c r="G8755" s="5">
        <v>6.0685109999999997E-4</v>
      </c>
    </row>
    <row r="8756" spans="1:7" x14ac:dyDescent="0.2">
      <c r="A8756">
        <v>2022</v>
      </c>
      <c r="B8756" s="3" t="s">
        <v>1601</v>
      </c>
      <c r="C8756" s="3" t="s">
        <v>2739</v>
      </c>
      <c r="D8756" s="3" t="s">
        <v>1600</v>
      </c>
      <c r="E8756" s="3" t="s">
        <v>489</v>
      </c>
      <c r="F8756" s="6">
        <v>2357709.41</v>
      </c>
      <c r="G8756" s="5">
        <v>1.2953972000000001E-3</v>
      </c>
    </row>
    <row r="8757" spans="1:7" x14ac:dyDescent="0.2">
      <c r="A8757">
        <v>2022</v>
      </c>
      <c r="B8757" s="3" t="s">
        <v>1603</v>
      </c>
      <c r="C8757" s="3" t="s">
        <v>2739</v>
      </c>
      <c r="D8757" s="3" t="s">
        <v>1602</v>
      </c>
      <c r="E8757" s="3" t="s">
        <v>552</v>
      </c>
      <c r="F8757" s="6">
        <v>7849735.4900000002</v>
      </c>
      <c r="G8757" s="5">
        <v>4.3128834000000001E-3</v>
      </c>
    </row>
    <row r="8758" spans="1:7" x14ac:dyDescent="0.2">
      <c r="A8758">
        <v>2022</v>
      </c>
      <c r="B8758" s="3" t="s">
        <v>1605</v>
      </c>
      <c r="C8758" s="3" t="s">
        <v>2739</v>
      </c>
      <c r="D8758" s="3" t="s">
        <v>1604</v>
      </c>
      <c r="E8758" s="3" t="s">
        <v>677</v>
      </c>
      <c r="F8758" s="6">
        <v>2092632.21</v>
      </c>
      <c r="G8758" s="5">
        <v>1.1497558E-3</v>
      </c>
    </row>
    <row r="8759" spans="1:7" x14ac:dyDescent="0.2">
      <c r="A8759">
        <v>2022</v>
      </c>
      <c r="B8759" s="3" t="s">
        <v>1607</v>
      </c>
      <c r="C8759" s="3" t="s">
        <v>2739</v>
      </c>
      <c r="D8759" s="3" t="s">
        <v>1606</v>
      </c>
      <c r="E8759" s="3" t="s">
        <v>586</v>
      </c>
      <c r="F8759" s="6">
        <v>1771425.17</v>
      </c>
      <c r="G8759" s="5">
        <v>9.7327489999999997E-4</v>
      </c>
    </row>
    <row r="8760" spans="1:7" x14ac:dyDescent="0.2">
      <c r="A8760">
        <v>2022</v>
      </c>
      <c r="B8760" s="3" t="s">
        <v>1609</v>
      </c>
      <c r="C8760" s="3" t="s">
        <v>2739</v>
      </c>
      <c r="D8760" s="3" t="s">
        <v>1608</v>
      </c>
      <c r="E8760" s="3" t="s">
        <v>146</v>
      </c>
      <c r="F8760" s="6">
        <v>6702552</v>
      </c>
      <c r="G8760" s="5">
        <v>3.6825858999999998E-3</v>
      </c>
    </row>
    <row r="8761" spans="1:7" x14ac:dyDescent="0.2">
      <c r="A8761">
        <v>2022</v>
      </c>
      <c r="B8761" s="3" t="s">
        <v>1611</v>
      </c>
      <c r="C8761" s="3" t="s">
        <v>2739</v>
      </c>
      <c r="D8761" s="3" t="s">
        <v>1610</v>
      </c>
      <c r="E8761" s="3" t="s">
        <v>21</v>
      </c>
      <c r="F8761" s="6">
        <v>1209166.1599999999</v>
      </c>
      <c r="G8761" s="5">
        <v>6.6435270000000002E-4</v>
      </c>
    </row>
    <row r="8762" spans="1:7" x14ac:dyDescent="0.2">
      <c r="A8762">
        <v>2022</v>
      </c>
      <c r="B8762" s="3" t="s">
        <v>1613</v>
      </c>
      <c r="C8762" s="3" t="s">
        <v>2739</v>
      </c>
      <c r="D8762" s="3" t="s">
        <v>1612</v>
      </c>
      <c r="E8762" s="3" t="s">
        <v>773</v>
      </c>
      <c r="F8762" s="6">
        <v>2702092.12</v>
      </c>
      <c r="G8762" s="5">
        <v>1.4846116E-3</v>
      </c>
    </row>
    <row r="8763" spans="1:7" x14ac:dyDescent="0.2">
      <c r="A8763">
        <v>2022</v>
      </c>
      <c r="B8763" s="3" t="s">
        <v>1615</v>
      </c>
      <c r="C8763" s="3" t="s">
        <v>2739</v>
      </c>
      <c r="D8763" s="3" t="s">
        <v>1614</v>
      </c>
      <c r="E8763" s="3" t="s">
        <v>139</v>
      </c>
      <c r="F8763" s="6">
        <v>1318907.05</v>
      </c>
      <c r="G8763" s="5">
        <v>7.2464760000000002E-4</v>
      </c>
    </row>
    <row r="8764" spans="1:7" x14ac:dyDescent="0.2">
      <c r="A8764">
        <v>2022</v>
      </c>
      <c r="B8764" s="3" t="s">
        <v>1617</v>
      </c>
      <c r="C8764" s="3" t="s">
        <v>2739</v>
      </c>
      <c r="D8764" s="3" t="s">
        <v>1616</v>
      </c>
      <c r="E8764" s="3" t="s">
        <v>773</v>
      </c>
      <c r="F8764" s="6">
        <v>3677677.15</v>
      </c>
      <c r="G8764" s="5">
        <v>2.0206276999999999E-3</v>
      </c>
    </row>
    <row r="8765" spans="1:7" x14ac:dyDescent="0.2">
      <c r="A8765">
        <v>2022</v>
      </c>
      <c r="B8765" s="3" t="s">
        <v>1619</v>
      </c>
      <c r="C8765" s="3" t="s">
        <v>2739</v>
      </c>
      <c r="D8765" s="3" t="s">
        <v>1618</v>
      </c>
      <c r="E8765" s="3" t="s">
        <v>269</v>
      </c>
      <c r="F8765" s="6">
        <v>1139324.1499999999</v>
      </c>
      <c r="G8765" s="5">
        <v>6.2597930000000003E-4</v>
      </c>
    </row>
    <row r="8766" spans="1:7" x14ac:dyDescent="0.2">
      <c r="A8766">
        <v>2022</v>
      </c>
      <c r="B8766" s="3" t="s">
        <v>1621</v>
      </c>
      <c r="C8766" s="3" t="s">
        <v>2739</v>
      </c>
      <c r="D8766" s="3" t="s">
        <v>1620</v>
      </c>
      <c r="E8766" s="3" t="s">
        <v>158</v>
      </c>
      <c r="F8766" s="6">
        <v>2023964.7</v>
      </c>
      <c r="G8766" s="5">
        <v>1.1120277E-3</v>
      </c>
    </row>
    <row r="8767" spans="1:7" x14ac:dyDescent="0.2">
      <c r="A8767">
        <v>2022</v>
      </c>
      <c r="B8767" s="3" t="s">
        <v>1623</v>
      </c>
      <c r="C8767" s="3" t="s">
        <v>2739</v>
      </c>
      <c r="D8767" s="3" t="s">
        <v>1622</v>
      </c>
      <c r="E8767" s="3" t="s">
        <v>161</v>
      </c>
      <c r="F8767" s="6">
        <v>4684624.24</v>
      </c>
      <c r="G8767" s="5">
        <v>2.5738750000000002E-3</v>
      </c>
    </row>
    <row r="8768" spans="1:7" x14ac:dyDescent="0.2">
      <c r="A8768">
        <v>2022</v>
      </c>
      <c r="B8768" s="3" t="s">
        <v>1625</v>
      </c>
      <c r="C8768" s="3" t="s">
        <v>2739</v>
      </c>
      <c r="D8768" s="3" t="s">
        <v>1624</v>
      </c>
      <c r="E8768" s="3" t="s">
        <v>807</v>
      </c>
      <c r="F8768" s="6">
        <v>698355.46</v>
      </c>
      <c r="G8768" s="5">
        <v>3.8369769999999998E-4</v>
      </c>
    </row>
    <row r="8769" spans="1:7" x14ac:dyDescent="0.2">
      <c r="A8769">
        <v>2022</v>
      </c>
      <c r="B8769" s="3" t="s">
        <v>1627</v>
      </c>
      <c r="C8769" s="3" t="s">
        <v>2739</v>
      </c>
      <c r="D8769" s="3" t="s">
        <v>1626</v>
      </c>
      <c r="E8769" s="3" t="s">
        <v>798</v>
      </c>
      <c r="F8769" s="6">
        <v>1862314.2</v>
      </c>
      <c r="G8769" s="5">
        <v>1.0232119999999999E-3</v>
      </c>
    </row>
    <row r="8770" spans="1:7" x14ac:dyDescent="0.2">
      <c r="A8770">
        <v>2022</v>
      </c>
      <c r="B8770" s="3" t="s">
        <v>1629</v>
      </c>
      <c r="C8770" s="3" t="s">
        <v>2739</v>
      </c>
      <c r="D8770" s="3" t="s">
        <v>1628</v>
      </c>
      <c r="E8770" s="3" t="s">
        <v>233</v>
      </c>
      <c r="F8770" s="6">
        <v>18465108.239999998</v>
      </c>
      <c r="G8770" s="5">
        <v>1.0145291900000001E-2</v>
      </c>
    </row>
    <row r="8771" spans="1:7" x14ac:dyDescent="0.2">
      <c r="A8771">
        <v>2022</v>
      </c>
      <c r="B8771" s="3" t="s">
        <v>1631</v>
      </c>
      <c r="C8771" s="3" t="s">
        <v>2739</v>
      </c>
      <c r="D8771" s="3" t="s">
        <v>1630</v>
      </c>
      <c r="E8771" s="3" t="s">
        <v>146</v>
      </c>
      <c r="F8771" s="6">
        <v>2050066.32</v>
      </c>
      <c r="G8771" s="5">
        <v>1.1263688E-3</v>
      </c>
    </row>
    <row r="8772" spans="1:7" x14ac:dyDescent="0.2">
      <c r="A8772">
        <v>2022</v>
      </c>
      <c r="B8772" s="3" t="s">
        <v>1633</v>
      </c>
      <c r="C8772" s="3" t="s">
        <v>2739</v>
      </c>
      <c r="D8772" s="3" t="s">
        <v>1632</v>
      </c>
      <c r="E8772" s="3" t="s">
        <v>132</v>
      </c>
      <c r="F8772" s="6">
        <v>1777281.08</v>
      </c>
      <c r="G8772" s="5">
        <v>9.7649230000000002E-4</v>
      </c>
    </row>
    <row r="8773" spans="1:7" x14ac:dyDescent="0.2">
      <c r="A8773">
        <v>2022</v>
      </c>
      <c r="B8773" s="3" t="s">
        <v>1635</v>
      </c>
      <c r="C8773" s="3" t="s">
        <v>2739</v>
      </c>
      <c r="D8773" s="3" t="s">
        <v>1634</v>
      </c>
      <c r="E8773" s="3" t="s">
        <v>132</v>
      </c>
      <c r="F8773" s="6">
        <v>674391.55</v>
      </c>
      <c r="G8773" s="5">
        <v>3.7053120000000002E-4</v>
      </c>
    </row>
    <row r="8774" spans="1:7" x14ac:dyDescent="0.2">
      <c r="A8774">
        <v>2022</v>
      </c>
      <c r="B8774" s="3" t="s">
        <v>1637</v>
      </c>
      <c r="C8774" s="3" t="s">
        <v>2739</v>
      </c>
      <c r="D8774" s="3" t="s">
        <v>1636</v>
      </c>
      <c r="E8774" s="3" t="s">
        <v>602</v>
      </c>
      <c r="F8774" s="6">
        <v>1424243.3</v>
      </c>
      <c r="G8774" s="5">
        <v>7.825226E-4</v>
      </c>
    </row>
    <row r="8775" spans="1:7" x14ac:dyDescent="0.2">
      <c r="A8775">
        <v>2022</v>
      </c>
      <c r="B8775" s="3" t="s">
        <v>1639</v>
      </c>
      <c r="C8775" s="3" t="s">
        <v>2739</v>
      </c>
      <c r="D8775" s="3" t="s">
        <v>1638</v>
      </c>
      <c r="E8775" s="3" t="s">
        <v>448</v>
      </c>
      <c r="F8775" s="6">
        <v>5497877.54</v>
      </c>
      <c r="G8775" s="5">
        <v>3.0207010999999998E-3</v>
      </c>
    </row>
    <row r="8776" spans="1:7" x14ac:dyDescent="0.2">
      <c r="A8776">
        <v>2022</v>
      </c>
      <c r="B8776" s="3" t="s">
        <v>1641</v>
      </c>
      <c r="C8776" s="3" t="s">
        <v>2739</v>
      </c>
      <c r="D8776" s="3" t="s">
        <v>1640</v>
      </c>
      <c r="E8776" s="3" t="s">
        <v>47</v>
      </c>
      <c r="F8776" s="6">
        <v>2621316.2400000002</v>
      </c>
      <c r="G8776" s="5">
        <v>1.4402308000000001E-3</v>
      </c>
    </row>
    <row r="8777" spans="1:7" x14ac:dyDescent="0.2">
      <c r="A8777">
        <v>2022</v>
      </c>
      <c r="B8777" s="3" t="s">
        <v>1643</v>
      </c>
      <c r="C8777" s="3" t="s">
        <v>2739</v>
      </c>
      <c r="D8777" s="3" t="s">
        <v>1642</v>
      </c>
      <c r="E8777" s="3" t="s">
        <v>146</v>
      </c>
      <c r="F8777" s="6">
        <v>5194949.22</v>
      </c>
      <c r="G8777" s="5">
        <v>2.8542631000000001E-3</v>
      </c>
    </row>
    <row r="8778" spans="1:7" x14ac:dyDescent="0.2">
      <c r="A8778">
        <v>2022</v>
      </c>
      <c r="B8778" s="3" t="s">
        <v>1645</v>
      </c>
      <c r="C8778" s="3" t="s">
        <v>2739</v>
      </c>
      <c r="D8778" s="3" t="s">
        <v>1644</v>
      </c>
      <c r="E8778" s="3" t="s">
        <v>259</v>
      </c>
      <c r="F8778" s="6">
        <v>3508535.26</v>
      </c>
      <c r="G8778" s="5">
        <v>1.927696E-3</v>
      </c>
    </row>
    <row r="8779" spans="1:7" x14ac:dyDescent="0.2">
      <c r="A8779">
        <v>2022</v>
      </c>
      <c r="B8779" s="3" t="s">
        <v>1647</v>
      </c>
      <c r="C8779" s="3" t="s">
        <v>2739</v>
      </c>
      <c r="D8779" s="3" t="s">
        <v>1646</v>
      </c>
      <c r="E8779" s="3" t="s">
        <v>47</v>
      </c>
      <c r="F8779" s="6">
        <v>7389891.8600000003</v>
      </c>
      <c r="G8779" s="5">
        <v>4.0602312999999998E-3</v>
      </c>
    </row>
    <row r="8780" spans="1:7" x14ac:dyDescent="0.2">
      <c r="A8780">
        <v>2022</v>
      </c>
      <c r="B8780" s="3" t="s">
        <v>1649</v>
      </c>
      <c r="C8780" s="3" t="s">
        <v>2739</v>
      </c>
      <c r="D8780" s="3" t="s">
        <v>1648</v>
      </c>
      <c r="E8780" s="3" t="s">
        <v>146</v>
      </c>
      <c r="F8780" s="6">
        <v>1571963.57</v>
      </c>
      <c r="G8780" s="5">
        <v>8.6368459999999997E-4</v>
      </c>
    </row>
    <row r="8781" spans="1:7" x14ac:dyDescent="0.2">
      <c r="A8781">
        <v>2022</v>
      </c>
      <c r="B8781" s="3" t="s">
        <v>1651</v>
      </c>
      <c r="C8781" s="3" t="s">
        <v>2739</v>
      </c>
      <c r="D8781" s="3" t="s">
        <v>1650</v>
      </c>
      <c r="E8781" s="3" t="s">
        <v>277</v>
      </c>
      <c r="F8781" s="6">
        <v>4483880.7</v>
      </c>
      <c r="G8781" s="5">
        <v>2.4635804000000001E-3</v>
      </c>
    </row>
    <row r="8782" spans="1:7" x14ac:dyDescent="0.2">
      <c r="A8782">
        <v>2022</v>
      </c>
      <c r="B8782" s="3" t="s">
        <v>1653</v>
      </c>
      <c r="C8782" s="3" t="s">
        <v>2739</v>
      </c>
      <c r="D8782" s="3" t="s">
        <v>1652</v>
      </c>
      <c r="E8782" s="3" t="s">
        <v>277</v>
      </c>
      <c r="F8782" s="6">
        <v>1427812.38</v>
      </c>
      <c r="G8782" s="5">
        <v>7.8448350000000005E-4</v>
      </c>
    </row>
    <row r="8783" spans="1:7" x14ac:dyDescent="0.2">
      <c r="A8783">
        <v>2022</v>
      </c>
      <c r="B8783" s="3" t="s">
        <v>1655</v>
      </c>
      <c r="C8783" s="3" t="s">
        <v>2739</v>
      </c>
      <c r="D8783" s="3" t="s">
        <v>1654</v>
      </c>
      <c r="E8783" s="3" t="s">
        <v>811</v>
      </c>
      <c r="F8783" s="6">
        <v>2480689.2599999998</v>
      </c>
      <c r="G8783" s="5">
        <v>1.3629661E-3</v>
      </c>
    </row>
    <row r="8784" spans="1:7" x14ac:dyDescent="0.2">
      <c r="A8784">
        <v>2022</v>
      </c>
      <c r="B8784" s="3" t="s">
        <v>1657</v>
      </c>
      <c r="C8784" s="3" t="s">
        <v>2739</v>
      </c>
      <c r="D8784" s="3" t="s">
        <v>1656</v>
      </c>
      <c r="E8784" s="3" t="s">
        <v>683</v>
      </c>
      <c r="F8784" s="6">
        <v>2869072.99</v>
      </c>
      <c r="G8784" s="5">
        <v>1.5763559000000001E-3</v>
      </c>
    </row>
    <row r="8785" spans="1:7" x14ac:dyDescent="0.2">
      <c r="A8785">
        <v>2022</v>
      </c>
      <c r="B8785" s="3" t="s">
        <v>1659</v>
      </c>
      <c r="C8785" s="3" t="s">
        <v>2739</v>
      </c>
      <c r="D8785" s="3" t="s">
        <v>1658</v>
      </c>
      <c r="E8785" s="3" t="s">
        <v>233</v>
      </c>
      <c r="F8785" s="6">
        <v>7365277.6600000001</v>
      </c>
      <c r="G8785" s="5">
        <v>4.0467074999999998E-3</v>
      </c>
    </row>
    <row r="8786" spans="1:7" x14ac:dyDescent="0.2">
      <c r="A8786">
        <v>2022</v>
      </c>
      <c r="B8786" s="3" t="s">
        <v>1661</v>
      </c>
      <c r="C8786" s="3" t="s">
        <v>2739</v>
      </c>
      <c r="D8786" s="3" t="s">
        <v>1660</v>
      </c>
      <c r="E8786" s="3" t="s">
        <v>142</v>
      </c>
      <c r="F8786" s="6">
        <v>1300526.3500000001</v>
      </c>
      <c r="G8786" s="5">
        <v>7.1454869999999998E-4</v>
      </c>
    </row>
    <row r="8787" spans="1:7" x14ac:dyDescent="0.2">
      <c r="A8787">
        <v>2022</v>
      </c>
      <c r="B8787" s="3" t="s">
        <v>1663</v>
      </c>
      <c r="C8787" s="3" t="s">
        <v>2739</v>
      </c>
      <c r="D8787" s="3" t="s">
        <v>1662</v>
      </c>
      <c r="E8787" s="3" t="s">
        <v>247</v>
      </c>
      <c r="F8787" s="6">
        <v>1221760.27</v>
      </c>
      <c r="G8787" s="5">
        <v>6.7127219999999995E-4</v>
      </c>
    </row>
    <row r="8788" spans="1:7" x14ac:dyDescent="0.2">
      <c r="A8788">
        <v>2022</v>
      </c>
      <c r="B8788" s="3" t="s">
        <v>1665</v>
      </c>
      <c r="C8788" s="3" t="s">
        <v>2739</v>
      </c>
      <c r="D8788" s="3" t="s">
        <v>1664</v>
      </c>
      <c r="E8788" s="3" t="s">
        <v>146</v>
      </c>
      <c r="F8788" s="6">
        <v>3078479.42</v>
      </c>
      <c r="G8788" s="5">
        <v>1.6914102E-3</v>
      </c>
    </row>
    <row r="8789" spans="1:7" x14ac:dyDescent="0.2">
      <c r="A8789">
        <v>2022</v>
      </c>
      <c r="B8789" s="3" t="s">
        <v>1667</v>
      </c>
      <c r="C8789" s="3" t="s">
        <v>2739</v>
      </c>
      <c r="D8789" s="3" t="s">
        <v>1666</v>
      </c>
      <c r="E8789" s="3" t="s">
        <v>21</v>
      </c>
      <c r="F8789" s="6">
        <v>1569456.88</v>
      </c>
      <c r="G8789" s="5">
        <v>8.6230729999999998E-4</v>
      </c>
    </row>
    <row r="8790" spans="1:7" x14ac:dyDescent="0.2">
      <c r="A8790">
        <v>2022</v>
      </c>
      <c r="B8790" s="3" t="s">
        <v>1669</v>
      </c>
      <c r="C8790" s="3" t="s">
        <v>2739</v>
      </c>
      <c r="D8790" s="3" t="s">
        <v>1668</v>
      </c>
      <c r="E8790" s="3" t="s">
        <v>781</v>
      </c>
      <c r="F8790" s="6">
        <v>1389871.64</v>
      </c>
      <c r="G8790" s="5">
        <v>7.6363769999999997E-4</v>
      </c>
    </row>
    <row r="8791" spans="1:7" x14ac:dyDescent="0.2">
      <c r="A8791">
        <v>2022</v>
      </c>
      <c r="B8791" s="3" t="s">
        <v>1671</v>
      </c>
      <c r="C8791" s="3" t="s">
        <v>2739</v>
      </c>
      <c r="D8791" s="3" t="s">
        <v>1670</v>
      </c>
      <c r="E8791" s="3" t="s">
        <v>233</v>
      </c>
      <c r="F8791" s="6">
        <v>1458186.02</v>
      </c>
      <c r="G8791" s="5">
        <v>8.0117169999999996E-4</v>
      </c>
    </row>
    <row r="8792" spans="1:7" x14ac:dyDescent="0.2">
      <c r="A8792">
        <v>2022</v>
      </c>
      <c r="B8792" s="3" t="s">
        <v>1673</v>
      </c>
      <c r="C8792" s="3" t="s">
        <v>2739</v>
      </c>
      <c r="D8792" s="3" t="s">
        <v>1672</v>
      </c>
      <c r="E8792" s="3" t="s">
        <v>269</v>
      </c>
      <c r="F8792" s="6">
        <v>3454588.51</v>
      </c>
      <c r="G8792" s="5">
        <v>1.898056E-3</v>
      </c>
    </row>
    <row r="8793" spans="1:7" x14ac:dyDescent="0.2">
      <c r="A8793">
        <v>2022</v>
      </c>
      <c r="B8793" s="3" t="s">
        <v>1675</v>
      </c>
      <c r="C8793" s="3" t="s">
        <v>2739</v>
      </c>
      <c r="D8793" s="3" t="s">
        <v>1674</v>
      </c>
      <c r="E8793" s="3" t="s">
        <v>151</v>
      </c>
      <c r="F8793" s="6">
        <v>1909447.18</v>
      </c>
      <c r="G8793" s="5">
        <v>1.0491083000000001E-3</v>
      </c>
    </row>
    <row r="8794" spans="1:7" x14ac:dyDescent="0.2">
      <c r="A8794">
        <v>2022</v>
      </c>
      <c r="B8794" s="3" t="s">
        <v>1677</v>
      </c>
      <c r="C8794" s="3" t="s">
        <v>2739</v>
      </c>
      <c r="D8794" s="3" t="s">
        <v>1676</v>
      </c>
      <c r="E8794" s="3" t="s">
        <v>342</v>
      </c>
      <c r="F8794" s="6">
        <v>1052884.56</v>
      </c>
      <c r="G8794" s="5">
        <v>5.7848679999999997E-4</v>
      </c>
    </row>
    <row r="8795" spans="1:7" x14ac:dyDescent="0.2">
      <c r="A8795">
        <v>2022</v>
      </c>
      <c r="B8795" s="3" t="s">
        <v>1679</v>
      </c>
      <c r="C8795" s="3" t="s">
        <v>2739</v>
      </c>
      <c r="D8795" s="3" t="s">
        <v>1678</v>
      </c>
      <c r="E8795" s="3" t="s">
        <v>47</v>
      </c>
      <c r="F8795" s="6">
        <v>8296278.9400000004</v>
      </c>
      <c r="G8795" s="5">
        <v>4.5582278999999996E-3</v>
      </c>
    </row>
    <row r="8796" spans="1:7" x14ac:dyDescent="0.2">
      <c r="A8796">
        <v>2022</v>
      </c>
      <c r="B8796" s="3" t="s">
        <v>1681</v>
      </c>
      <c r="C8796" s="3" t="s">
        <v>2739</v>
      </c>
      <c r="D8796" s="3" t="s">
        <v>1680</v>
      </c>
      <c r="E8796" s="3" t="s">
        <v>385</v>
      </c>
      <c r="F8796" s="6">
        <v>1251968.04</v>
      </c>
      <c r="G8796" s="5">
        <v>6.8786930000000002E-4</v>
      </c>
    </row>
    <row r="8797" spans="1:7" x14ac:dyDescent="0.2">
      <c r="A8797">
        <v>2022</v>
      </c>
      <c r="B8797" s="3" t="s">
        <v>1683</v>
      </c>
      <c r="C8797" s="3" t="s">
        <v>2739</v>
      </c>
      <c r="D8797" s="3" t="s">
        <v>1682</v>
      </c>
      <c r="E8797" s="3" t="s">
        <v>348</v>
      </c>
      <c r="F8797" s="6">
        <v>1846030.6</v>
      </c>
      <c r="G8797" s="5">
        <v>1.0142653E-3</v>
      </c>
    </row>
    <row r="8798" spans="1:7" x14ac:dyDescent="0.2">
      <c r="A8798">
        <v>2022</v>
      </c>
      <c r="B8798" s="3" t="s">
        <v>1685</v>
      </c>
      <c r="C8798" s="3" t="s">
        <v>2739</v>
      </c>
      <c r="D8798" s="3" t="s">
        <v>1684</v>
      </c>
      <c r="E8798" s="3" t="s">
        <v>165</v>
      </c>
      <c r="F8798" s="6">
        <v>1025808.64</v>
      </c>
      <c r="G8798" s="5">
        <v>5.6361050000000004E-4</v>
      </c>
    </row>
    <row r="8799" spans="1:7" x14ac:dyDescent="0.2">
      <c r="A8799">
        <v>2022</v>
      </c>
      <c r="B8799" s="3" t="s">
        <v>1687</v>
      </c>
      <c r="C8799" s="3" t="s">
        <v>2739</v>
      </c>
      <c r="D8799" s="3" t="s">
        <v>1686</v>
      </c>
      <c r="E8799" s="3" t="s">
        <v>378</v>
      </c>
      <c r="F8799" s="6">
        <v>981558.26</v>
      </c>
      <c r="G8799" s="5">
        <v>5.3929800000000001E-4</v>
      </c>
    </row>
    <row r="8800" spans="1:7" x14ac:dyDescent="0.2">
      <c r="A8800">
        <v>2022</v>
      </c>
      <c r="B8800" s="3" t="s">
        <v>1689</v>
      </c>
      <c r="C8800" s="3" t="s">
        <v>2739</v>
      </c>
      <c r="D8800" s="3" t="s">
        <v>1688</v>
      </c>
      <c r="E8800" s="3" t="s">
        <v>552</v>
      </c>
      <c r="F8800" s="6">
        <v>5090771.42</v>
      </c>
      <c r="G8800" s="5">
        <v>2.7970246000000002E-3</v>
      </c>
    </row>
    <row r="8801" spans="1:7" x14ac:dyDescent="0.2">
      <c r="A8801">
        <v>2022</v>
      </c>
      <c r="B8801" s="3" t="s">
        <v>1691</v>
      </c>
      <c r="C8801" s="3" t="s">
        <v>2739</v>
      </c>
      <c r="D8801" s="3" t="s">
        <v>1690</v>
      </c>
      <c r="E8801" s="3" t="s">
        <v>362</v>
      </c>
      <c r="F8801" s="6">
        <v>1902322.01</v>
      </c>
      <c r="G8801" s="5">
        <v>1.0451936E-3</v>
      </c>
    </row>
    <row r="8802" spans="1:7" x14ac:dyDescent="0.2">
      <c r="A8802">
        <v>2022</v>
      </c>
      <c r="B8802" s="3" t="s">
        <v>1693</v>
      </c>
      <c r="C8802" s="3" t="s">
        <v>2739</v>
      </c>
      <c r="D8802" s="3" t="s">
        <v>1692</v>
      </c>
      <c r="E8802" s="3" t="s">
        <v>594</v>
      </c>
      <c r="F8802" s="6">
        <v>3704554.27</v>
      </c>
      <c r="G8802" s="5">
        <v>2.0353948000000001E-3</v>
      </c>
    </row>
    <row r="8803" spans="1:7" x14ac:dyDescent="0.2">
      <c r="A8803">
        <v>2022</v>
      </c>
      <c r="B8803" s="3" t="s">
        <v>1695</v>
      </c>
      <c r="C8803" s="3" t="s">
        <v>2739</v>
      </c>
      <c r="D8803" s="3" t="s">
        <v>1694</v>
      </c>
      <c r="E8803" s="3" t="s">
        <v>336</v>
      </c>
      <c r="F8803" s="6">
        <v>1380971.24</v>
      </c>
      <c r="G8803" s="5">
        <v>7.5874760000000003E-4</v>
      </c>
    </row>
    <row r="8804" spans="1:7" x14ac:dyDescent="0.2">
      <c r="A8804">
        <v>2022</v>
      </c>
      <c r="B8804" s="3" t="s">
        <v>1697</v>
      </c>
      <c r="C8804" s="3" t="s">
        <v>2739</v>
      </c>
      <c r="D8804" s="3" t="s">
        <v>1696</v>
      </c>
      <c r="E8804" s="3" t="s">
        <v>552</v>
      </c>
      <c r="F8804" s="6">
        <v>7524136.7300000004</v>
      </c>
      <c r="G8804" s="5">
        <v>4.1339895E-3</v>
      </c>
    </row>
    <row r="8805" spans="1:7" x14ac:dyDescent="0.2">
      <c r="A8805">
        <v>2022</v>
      </c>
      <c r="B8805" s="3" t="s">
        <v>1699</v>
      </c>
      <c r="C8805" s="3" t="s">
        <v>2739</v>
      </c>
      <c r="D8805" s="3" t="s">
        <v>1698</v>
      </c>
      <c r="E8805" s="3" t="s">
        <v>146</v>
      </c>
      <c r="F8805" s="6">
        <v>5547159.6799999997</v>
      </c>
      <c r="G8805" s="5">
        <v>3.0477782000000002E-3</v>
      </c>
    </row>
    <row r="8806" spans="1:7" x14ac:dyDescent="0.2">
      <c r="A8806">
        <v>2022</v>
      </c>
      <c r="B8806" s="3" t="s">
        <v>1701</v>
      </c>
      <c r="C8806" s="3" t="s">
        <v>2739</v>
      </c>
      <c r="D8806" s="3" t="s">
        <v>1700</v>
      </c>
      <c r="E8806" s="3" t="s">
        <v>172</v>
      </c>
      <c r="F8806" s="6">
        <v>5302455.3499999996</v>
      </c>
      <c r="G8806" s="5">
        <v>2.9133302000000001E-3</v>
      </c>
    </row>
    <row r="8807" spans="1:7" x14ac:dyDescent="0.2">
      <c r="A8807">
        <v>2022</v>
      </c>
      <c r="B8807" s="3" t="s">
        <v>1703</v>
      </c>
      <c r="C8807" s="3" t="s">
        <v>2739</v>
      </c>
      <c r="D8807" s="3" t="s">
        <v>1702</v>
      </c>
      <c r="E8807" s="3" t="s">
        <v>811</v>
      </c>
      <c r="F8807" s="6">
        <v>3845935.33</v>
      </c>
      <c r="G8807" s="5">
        <v>2.1130737999999999E-3</v>
      </c>
    </row>
    <row r="8808" spans="1:7" x14ac:dyDescent="0.2">
      <c r="A8808">
        <v>2022</v>
      </c>
      <c r="B8808" s="3" t="s">
        <v>1705</v>
      </c>
      <c r="C8808" s="3" t="s">
        <v>2739</v>
      </c>
      <c r="D8808" s="3" t="s">
        <v>1704</v>
      </c>
      <c r="E8808" s="3" t="s">
        <v>10</v>
      </c>
      <c r="F8808" s="6">
        <v>3804239.1</v>
      </c>
      <c r="G8808" s="5">
        <v>2.0901646E-3</v>
      </c>
    </row>
    <row r="8809" spans="1:7" x14ac:dyDescent="0.2">
      <c r="A8809">
        <v>2022</v>
      </c>
      <c r="B8809" s="3" t="s">
        <v>1707</v>
      </c>
      <c r="C8809" s="3" t="s">
        <v>2739</v>
      </c>
      <c r="D8809" s="3" t="s">
        <v>1706</v>
      </c>
      <c r="E8809" s="3" t="s">
        <v>269</v>
      </c>
      <c r="F8809" s="6">
        <v>465872.95</v>
      </c>
      <c r="G8809" s="5">
        <v>2.5596480000000002E-4</v>
      </c>
    </row>
    <row r="8810" spans="1:7" x14ac:dyDescent="0.2">
      <c r="A8810">
        <v>2022</v>
      </c>
      <c r="B8810" s="3" t="s">
        <v>1709</v>
      </c>
      <c r="C8810" s="3" t="s">
        <v>2739</v>
      </c>
      <c r="D8810" s="3" t="s">
        <v>1708</v>
      </c>
      <c r="E8810" s="3" t="s">
        <v>761</v>
      </c>
      <c r="F8810" s="6">
        <v>1952031.59</v>
      </c>
      <c r="G8810" s="5">
        <v>1.0725055E-3</v>
      </c>
    </row>
    <row r="8811" spans="1:7" x14ac:dyDescent="0.2">
      <c r="A8811">
        <v>2022</v>
      </c>
      <c r="B8811" s="3" t="s">
        <v>1711</v>
      </c>
      <c r="C8811" s="3" t="s">
        <v>2739</v>
      </c>
      <c r="D8811" s="3" t="s">
        <v>1710</v>
      </c>
      <c r="E8811" s="3" t="s">
        <v>462</v>
      </c>
      <c r="F8811" s="6">
        <v>1421255.49</v>
      </c>
      <c r="G8811" s="5">
        <v>7.8088099999999998E-4</v>
      </c>
    </row>
    <row r="8812" spans="1:7" x14ac:dyDescent="0.2">
      <c r="A8812">
        <v>2022</v>
      </c>
      <c r="B8812" s="3" t="s">
        <v>1713</v>
      </c>
      <c r="C8812" s="3" t="s">
        <v>2739</v>
      </c>
      <c r="D8812" s="3" t="s">
        <v>1712</v>
      </c>
      <c r="E8812" s="3" t="s">
        <v>269</v>
      </c>
      <c r="F8812" s="6">
        <v>3725238.78</v>
      </c>
      <c r="G8812" s="5">
        <v>2.0467595000000002E-3</v>
      </c>
    </row>
    <row r="8813" spans="1:7" x14ac:dyDescent="0.2">
      <c r="A8813">
        <v>2022</v>
      </c>
      <c r="B8813" s="3" t="s">
        <v>1715</v>
      </c>
      <c r="C8813" s="3" t="s">
        <v>2739</v>
      </c>
      <c r="D8813" s="3" t="s">
        <v>1714</v>
      </c>
      <c r="E8813" s="3" t="s">
        <v>448</v>
      </c>
      <c r="F8813" s="6">
        <v>6330919.9299999997</v>
      </c>
      <c r="G8813" s="5">
        <v>3.4783998999999999E-3</v>
      </c>
    </row>
    <row r="8814" spans="1:7" x14ac:dyDescent="0.2">
      <c r="A8814">
        <v>2022</v>
      </c>
      <c r="B8814" s="3" t="s">
        <v>1717</v>
      </c>
      <c r="C8814" s="3" t="s">
        <v>2739</v>
      </c>
      <c r="D8814" s="3" t="s">
        <v>1716</v>
      </c>
      <c r="E8814" s="3" t="s">
        <v>269</v>
      </c>
      <c r="F8814" s="6">
        <v>1597192.74</v>
      </c>
      <c r="G8814" s="5">
        <v>8.7754629999999998E-4</v>
      </c>
    </row>
    <row r="8815" spans="1:7" x14ac:dyDescent="0.2">
      <c r="A8815">
        <v>2022</v>
      </c>
      <c r="B8815" s="3" t="s">
        <v>1719</v>
      </c>
      <c r="C8815" s="3" t="s">
        <v>2739</v>
      </c>
      <c r="D8815" s="3" t="s">
        <v>1718</v>
      </c>
      <c r="E8815" s="3" t="s">
        <v>670</v>
      </c>
      <c r="F8815" s="6">
        <v>3365442.45</v>
      </c>
      <c r="G8815" s="5">
        <v>1.8490764E-3</v>
      </c>
    </row>
    <row r="8816" spans="1:7" x14ac:dyDescent="0.2">
      <c r="A8816">
        <v>2022</v>
      </c>
      <c r="B8816" s="3" t="s">
        <v>1721</v>
      </c>
      <c r="C8816" s="3" t="s">
        <v>2739</v>
      </c>
      <c r="D8816" s="3" t="s">
        <v>1720</v>
      </c>
      <c r="E8816" s="3" t="s">
        <v>146</v>
      </c>
      <c r="F8816" s="6">
        <v>2869827.03</v>
      </c>
      <c r="G8816" s="5">
        <v>1.5767702E-3</v>
      </c>
    </row>
    <row r="8817" spans="1:7" x14ac:dyDescent="0.2">
      <c r="A8817">
        <v>2022</v>
      </c>
      <c r="B8817" s="3" t="s">
        <v>1723</v>
      </c>
      <c r="C8817" s="3" t="s">
        <v>2739</v>
      </c>
      <c r="D8817" s="3" t="s">
        <v>1722</v>
      </c>
      <c r="E8817" s="3" t="s">
        <v>867</v>
      </c>
      <c r="F8817" s="6">
        <v>1554932.4</v>
      </c>
      <c r="G8817" s="5">
        <v>8.5432710000000003E-4</v>
      </c>
    </row>
    <row r="8818" spans="1:7" x14ac:dyDescent="0.2">
      <c r="A8818">
        <v>2022</v>
      </c>
      <c r="B8818" s="3" t="s">
        <v>1725</v>
      </c>
      <c r="C8818" s="3" t="s">
        <v>2739</v>
      </c>
      <c r="D8818" s="3" t="s">
        <v>1724</v>
      </c>
      <c r="E8818" s="3" t="s">
        <v>269</v>
      </c>
      <c r="F8818" s="6">
        <v>1704169.15</v>
      </c>
      <c r="G8818" s="5">
        <v>9.3632229999999995E-4</v>
      </c>
    </row>
    <row r="8819" spans="1:7" x14ac:dyDescent="0.2">
      <c r="A8819">
        <v>2022</v>
      </c>
      <c r="B8819" s="3" t="s">
        <v>1727</v>
      </c>
      <c r="C8819" s="3" t="s">
        <v>2739</v>
      </c>
      <c r="D8819" s="3" t="s">
        <v>1726</v>
      </c>
      <c r="E8819" s="3" t="s">
        <v>477</v>
      </c>
      <c r="F8819" s="6">
        <v>4092092.66</v>
      </c>
      <c r="G8819" s="5">
        <v>2.2483200999999999E-3</v>
      </c>
    </row>
    <row r="8820" spans="1:7" x14ac:dyDescent="0.2">
      <c r="A8820">
        <v>2022</v>
      </c>
      <c r="B8820" s="3" t="s">
        <v>1729</v>
      </c>
      <c r="C8820" s="3" t="s">
        <v>2739</v>
      </c>
      <c r="D8820" s="3" t="s">
        <v>1728</v>
      </c>
      <c r="E8820" s="3" t="s">
        <v>38</v>
      </c>
      <c r="F8820" s="6">
        <v>1146454.6399999999</v>
      </c>
      <c r="G8820" s="5">
        <v>6.2989700000000003E-4</v>
      </c>
    </row>
    <row r="8821" spans="1:7" x14ac:dyDescent="0.2">
      <c r="A8821">
        <v>2022</v>
      </c>
      <c r="B8821" s="3" t="s">
        <v>1731</v>
      </c>
      <c r="C8821" s="3" t="s">
        <v>2739</v>
      </c>
      <c r="D8821" s="3" t="s">
        <v>1730</v>
      </c>
      <c r="E8821" s="3" t="s">
        <v>811</v>
      </c>
      <c r="F8821" s="6">
        <v>8904418.4800000004</v>
      </c>
      <c r="G8821" s="5">
        <v>4.8923583E-3</v>
      </c>
    </row>
    <row r="8822" spans="1:7" x14ac:dyDescent="0.2">
      <c r="A8822">
        <v>2022</v>
      </c>
      <c r="B8822" s="3" t="s">
        <v>1733</v>
      </c>
      <c r="C8822" s="3" t="s">
        <v>2739</v>
      </c>
      <c r="D8822" s="3" t="s">
        <v>1732</v>
      </c>
      <c r="E8822" s="3" t="s">
        <v>761</v>
      </c>
      <c r="F8822" s="6">
        <v>3462102.85</v>
      </c>
      <c r="G8822" s="5">
        <v>1.9021845999999999E-3</v>
      </c>
    </row>
    <row r="8823" spans="1:7" x14ac:dyDescent="0.2">
      <c r="A8823">
        <v>2022</v>
      </c>
      <c r="B8823" s="3" t="s">
        <v>1735</v>
      </c>
      <c r="C8823" s="3" t="s">
        <v>2739</v>
      </c>
      <c r="D8823" s="3" t="s">
        <v>1734</v>
      </c>
      <c r="E8823" s="3" t="s">
        <v>456</v>
      </c>
      <c r="F8823" s="6">
        <v>2411357.6</v>
      </c>
      <c r="G8823" s="5">
        <v>1.3248731999999999E-3</v>
      </c>
    </row>
    <row r="8824" spans="1:7" x14ac:dyDescent="0.2">
      <c r="A8824">
        <v>2022</v>
      </c>
      <c r="B8824" s="3" t="s">
        <v>1737</v>
      </c>
      <c r="C8824" s="3" t="s">
        <v>2739</v>
      </c>
      <c r="D8824" s="3" t="s">
        <v>1736</v>
      </c>
      <c r="E8824" s="3" t="s">
        <v>146</v>
      </c>
      <c r="F8824" s="6">
        <v>5145384.21</v>
      </c>
      <c r="G8824" s="5">
        <v>2.8270305000000001E-3</v>
      </c>
    </row>
    <row r="8825" spans="1:7" x14ac:dyDescent="0.2">
      <c r="A8825">
        <v>2022</v>
      </c>
      <c r="B8825" s="3" t="s">
        <v>1739</v>
      </c>
      <c r="C8825" s="3" t="s">
        <v>2739</v>
      </c>
      <c r="D8825" s="3" t="s">
        <v>1738</v>
      </c>
      <c r="E8825" s="3" t="s">
        <v>482</v>
      </c>
      <c r="F8825" s="6">
        <v>6372198.3799999999</v>
      </c>
      <c r="G8825" s="5">
        <v>3.5010795E-3</v>
      </c>
    </row>
    <row r="8826" spans="1:7" x14ac:dyDescent="0.2">
      <c r="A8826">
        <v>2022</v>
      </c>
      <c r="B8826" s="3" t="s">
        <v>1741</v>
      </c>
      <c r="C8826" s="3" t="s">
        <v>2739</v>
      </c>
      <c r="D8826" s="3" t="s">
        <v>1740</v>
      </c>
      <c r="E8826" s="3" t="s">
        <v>552</v>
      </c>
      <c r="F8826" s="6">
        <v>4417929.29</v>
      </c>
      <c r="G8826" s="5">
        <v>2.4273446999999999E-3</v>
      </c>
    </row>
    <row r="8827" spans="1:7" x14ac:dyDescent="0.2">
      <c r="A8827">
        <v>2022</v>
      </c>
      <c r="B8827" s="3" t="s">
        <v>1743</v>
      </c>
      <c r="C8827" s="3" t="s">
        <v>2739</v>
      </c>
      <c r="D8827" s="3" t="s">
        <v>1742</v>
      </c>
      <c r="E8827" s="3" t="s">
        <v>47</v>
      </c>
      <c r="F8827" s="6">
        <v>4973687.97</v>
      </c>
      <c r="G8827" s="5">
        <v>2.7326954E-3</v>
      </c>
    </row>
    <row r="8828" spans="1:7" x14ac:dyDescent="0.2">
      <c r="A8828">
        <v>2022</v>
      </c>
      <c r="B8828" s="3" t="s">
        <v>1745</v>
      </c>
      <c r="C8828" s="3" t="s">
        <v>2739</v>
      </c>
      <c r="D8828" s="3" t="s">
        <v>1744</v>
      </c>
      <c r="E8828" s="3" t="s">
        <v>269</v>
      </c>
      <c r="F8828" s="6">
        <v>3150138.06</v>
      </c>
      <c r="G8828" s="5">
        <v>1.7307816E-3</v>
      </c>
    </row>
    <row r="8829" spans="1:7" x14ac:dyDescent="0.2">
      <c r="A8829">
        <v>2022</v>
      </c>
      <c r="B8829" s="3" t="s">
        <v>1747</v>
      </c>
      <c r="C8829" s="3" t="s">
        <v>2739</v>
      </c>
      <c r="D8829" s="3" t="s">
        <v>1746</v>
      </c>
      <c r="E8829" s="3" t="s">
        <v>368</v>
      </c>
      <c r="F8829" s="6">
        <v>3000393.72</v>
      </c>
      <c r="G8829" s="5">
        <v>1.6485075E-3</v>
      </c>
    </row>
    <row r="8830" spans="1:7" x14ac:dyDescent="0.2">
      <c r="A8830">
        <v>2022</v>
      </c>
      <c r="B8830" s="3" t="s">
        <v>1749</v>
      </c>
      <c r="C8830" s="3" t="s">
        <v>2739</v>
      </c>
      <c r="D8830" s="3" t="s">
        <v>1748</v>
      </c>
      <c r="E8830" s="3" t="s">
        <v>344</v>
      </c>
      <c r="F8830" s="6">
        <v>1522905.11</v>
      </c>
      <c r="G8830" s="5">
        <v>8.3673039999999997E-4</v>
      </c>
    </row>
    <row r="8831" spans="1:7" x14ac:dyDescent="0.2">
      <c r="A8831">
        <v>2022</v>
      </c>
      <c r="B8831" s="3" t="s">
        <v>1751</v>
      </c>
      <c r="C8831" s="3" t="s">
        <v>2739</v>
      </c>
      <c r="D8831" s="3" t="s">
        <v>1750</v>
      </c>
      <c r="E8831" s="3" t="s">
        <v>27</v>
      </c>
      <c r="F8831" s="6">
        <v>1011173.6</v>
      </c>
      <c r="G8831" s="5">
        <v>5.5556949999999996E-4</v>
      </c>
    </row>
    <row r="8832" spans="1:7" x14ac:dyDescent="0.2">
      <c r="A8832">
        <v>2022</v>
      </c>
      <c r="B8832" s="3" t="s">
        <v>1753</v>
      </c>
      <c r="C8832" s="3" t="s">
        <v>2739</v>
      </c>
      <c r="D8832" s="3" t="s">
        <v>1752</v>
      </c>
      <c r="E8832" s="3" t="s">
        <v>385</v>
      </c>
      <c r="F8832" s="6">
        <v>5203259.51</v>
      </c>
      <c r="G8832" s="5">
        <v>2.8588289999999998E-3</v>
      </c>
    </row>
    <row r="8833" spans="1:7" x14ac:dyDescent="0.2">
      <c r="A8833">
        <v>2022</v>
      </c>
      <c r="B8833" s="3" t="s">
        <v>1755</v>
      </c>
      <c r="C8833" s="3" t="s">
        <v>2739</v>
      </c>
      <c r="D8833" s="3" t="s">
        <v>1754</v>
      </c>
      <c r="E8833" s="3" t="s">
        <v>583</v>
      </c>
      <c r="F8833" s="6">
        <v>1384825.26</v>
      </c>
      <c r="G8833" s="5">
        <v>7.6086510000000003E-4</v>
      </c>
    </row>
    <row r="8834" spans="1:7" x14ac:dyDescent="0.2">
      <c r="A8834">
        <v>2022</v>
      </c>
      <c r="B8834" s="3" t="s">
        <v>1757</v>
      </c>
      <c r="C8834" s="3" t="s">
        <v>2739</v>
      </c>
      <c r="D8834" s="3" t="s">
        <v>1756</v>
      </c>
      <c r="E8834" s="3" t="s">
        <v>798</v>
      </c>
      <c r="F8834" s="6">
        <v>2319947</v>
      </c>
      <c r="G8834" s="5">
        <v>1.2746494E-3</v>
      </c>
    </row>
    <row r="8835" spans="1:7" x14ac:dyDescent="0.2">
      <c r="A8835">
        <v>2022</v>
      </c>
      <c r="B8835" s="3" t="s">
        <v>1759</v>
      </c>
      <c r="C8835" s="3" t="s">
        <v>2739</v>
      </c>
      <c r="D8835" s="3" t="s">
        <v>1758</v>
      </c>
      <c r="E8835" s="3" t="s">
        <v>552</v>
      </c>
      <c r="F8835" s="6">
        <v>4471620.7300000004</v>
      </c>
      <c r="G8835" s="5">
        <v>2.4568443999999998E-3</v>
      </c>
    </row>
    <row r="8836" spans="1:7" x14ac:dyDescent="0.2">
      <c r="A8836">
        <v>2022</v>
      </c>
      <c r="B8836" s="3" t="s">
        <v>1761</v>
      </c>
      <c r="C8836" s="3" t="s">
        <v>2739</v>
      </c>
      <c r="D8836" s="3" t="s">
        <v>1760</v>
      </c>
      <c r="E8836" s="3" t="s">
        <v>781</v>
      </c>
      <c r="F8836" s="6">
        <v>1518269.67</v>
      </c>
      <c r="G8836" s="5">
        <v>8.3418350000000001E-4</v>
      </c>
    </row>
    <row r="8837" spans="1:7" x14ac:dyDescent="0.2">
      <c r="A8837">
        <v>2022</v>
      </c>
      <c r="B8837" s="3" t="s">
        <v>1763</v>
      </c>
      <c r="C8837" s="3" t="s">
        <v>2739</v>
      </c>
      <c r="D8837" s="3" t="s">
        <v>1762</v>
      </c>
      <c r="E8837" s="3" t="s">
        <v>761</v>
      </c>
      <c r="F8837" s="6">
        <v>3435021.21</v>
      </c>
      <c r="G8837" s="5">
        <v>1.8873051E-3</v>
      </c>
    </row>
    <row r="8838" spans="1:7" x14ac:dyDescent="0.2">
      <c r="A8838">
        <v>2022</v>
      </c>
      <c r="B8838" s="3" t="s">
        <v>1765</v>
      </c>
      <c r="C8838" s="3" t="s">
        <v>2739</v>
      </c>
      <c r="D8838" s="3" t="s">
        <v>1764</v>
      </c>
      <c r="E8838" s="3" t="s">
        <v>269</v>
      </c>
      <c r="F8838" s="6">
        <v>1535255.33</v>
      </c>
      <c r="G8838" s="5">
        <v>8.4351599999999999E-4</v>
      </c>
    </row>
    <row r="8839" spans="1:7" x14ac:dyDescent="0.2">
      <c r="A8839">
        <v>2022</v>
      </c>
      <c r="B8839" s="3" t="s">
        <v>1767</v>
      </c>
      <c r="C8839" s="3" t="s">
        <v>2739</v>
      </c>
      <c r="D8839" s="3" t="s">
        <v>1766</v>
      </c>
      <c r="E8839" s="3" t="s">
        <v>773</v>
      </c>
      <c r="F8839" s="6">
        <v>3276225.91</v>
      </c>
      <c r="G8839" s="5">
        <v>1.8000581E-3</v>
      </c>
    </row>
    <row r="8840" spans="1:7" x14ac:dyDescent="0.2">
      <c r="A8840">
        <v>2022</v>
      </c>
      <c r="B8840" s="3" t="s">
        <v>1769</v>
      </c>
      <c r="C8840" s="3" t="s">
        <v>2739</v>
      </c>
      <c r="D8840" s="3" t="s">
        <v>1768</v>
      </c>
      <c r="E8840" s="3" t="s">
        <v>146</v>
      </c>
      <c r="F8840" s="6">
        <v>4066759.91</v>
      </c>
      <c r="G8840" s="5">
        <v>2.2344016000000002E-3</v>
      </c>
    </row>
    <row r="8841" spans="1:7" x14ac:dyDescent="0.2">
      <c r="A8841">
        <v>2022</v>
      </c>
      <c r="B8841" s="3" t="s">
        <v>1771</v>
      </c>
      <c r="C8841" s="3" t="s">
        <v>2739</v>
      </c>
      <c r="D8841" s="3" t="s">
        <v>1770</v>
      </c>
      <c r="E8841" s="3" t="s">
        <v>146</v>
      </c>
      <c r="F8841" s="6">
        <v>3622768.01</v>
      </c>
      <c r="G8841" s="5">
        <v>1.9904588999999999E-3</v>
      </c>
    </row>
    <row r="8842" spans="1:7" x14ac:dyDescent="0.2">
      <c r="A8842">
        <v>2022</v>
      </c>
      <c r="B8842" s="3" t="s">
        <v>1773</v>
      </c>
      <c r="C8842" s="3" t="s">
        <v>2739</v>
      </c>
      <c r="D8842" s="3" t="s">
        <v>1772</v>
      </c>
      <c r="E8842" s="3" t="s">
        <v>357</v>
      </c>
      <c r="F8842" s="6">
        <v>1960424.41</v>
      </c>
      <c r="G8842" s="5">
        <v>1.0771168E-3</v>
      </c>
    </row>
    <row r="8843" spans="1:7" x14ac:dyDescent="0.2">
      <c r="A8843">
        <v>2022</v>
      </c>
      <c r="B8843" s="3" t="s">
        <v>1775</v>
      </c>
      <c r="C8843" s="3" t="s">
        <v>2739</v>
      </c>
      <c r="D8843" s="3" t="s">
        <v>1774</v>
      </c>
      <c r="E8843" s="3" t="s">
        <v>448</v>
      </c>
      <c r="F8843" s="6">
        <v>3312524.27</v>
      </c>
      <c r="G8843" s="5">
        <v>1.8200015999999999E-3</v>
      </c>
    </row>
    <row r="8844" spans="1:7" x14ac:dyDescent="0.2">
      <c r="A8844">
        <v>2022</v>
      </c>
      <c r="B8844" s="3" t="s">
        <v>1777</v>
      </c>
      <c r="C8844" s="3" t="s">
        <v>2739</v>
      </c>
      <c r="D8844" s="3" t="s">
        <v>1776</v>
      </c>
      <c r="E8844" s="3" t="s">
        <v>269</v>
      </c>
      <c r="F8844" s="6">
        <v>2007269.78</v>
      </c>
      <c r="G8844" s="5">
        <v>1.1028551000000001E-3</v>
      </c>
    </row>
    <row r="8845" spans="1:7" x14ac:dyDescent="0.2">
      <c r="A8845">
        <v>2022</v>
      </c>
      <c r="B8845" s="3" t="s">
        <v>1779</v>
      </c>
      <c r="C8845" s="3" t="s">
        <v>2739</v>
      </c>
      <c r="D8845" s="3" t="s">
        <v>1778</v>
      </c>
      <c r="E8845" s="3" t="s">
        <v>773</v>
      </c>
      <c r="F8845" s="6">
        <v>1625574.34</v>
      </c>
      <c r="G8845" s="5">
        <v>8.9313999999999995E-4</v>
      </c>
    </row>
    <row r="8846" spans="1:7" x14ac:dyDescent="0.2">
      <c r="A8846">
        <v>2022</v>
      </c>
      <c r="B8846" s="3" t="s">
        <v>1781</v>
      </c>
      <c r="C8846" s="3" t="s">
        <v>2739</v>
      </c>
      <c r="D8846" s="3" t="s">
        <v>1780</v>
      </c>
      <c r="E8846" s="3" t="s">
        <v>552</v>
      </c>
      <c r="F8846" s="6">
        <v>2012860.22</v>
      </c>
      <c r="G8846" s="5">
        <v>1.1059265999999999E-3</v>
      </c>
    </row>
    <row r="8847" spans="1:7" x14ac:dyDescent="0.2">
      <c r="A8847">
        <v>2022</v>
      </c>
      <c r="B8847" s="3" t="s">
        <v>1783</v>
      </c>
      <c r="C8847" s="3" t="s">
        <v>2739</v>
      </c>
      <c r="D8847" s="3" t="s">
        <v>1782</v>
      </c>
      <c r="E8847" s="3" t="s">
        <v>146</v>
      </c>
      <c r="F8847" s="6">
        <v>3390760.15</v>
      </c>
      <c r="G8847" s="5">
        <v>1.8629867000000001E-3</v>
      </c>
    </row>
    <row r="8848" spans="1:7" x14ac:dyDescent="0.2">
      <c r="A8848">
        <v>2022</v>
      </c>
      <c r="B8848" s="3" t="s">
        <v>1785</v>
      </c>
      <c r="C8848" s="3" t="s">
        <v>2739</v>
      </c>
      <c r="D8848" s="3" t="s">
        <v>1784</v>
      </c>
      <c r="E8848" s="3" t="s">
        <v>448</v>
      </c>
      <c r="F8848" s="6">
        <v>1021334.1</v>
      </c>
      <c r="G8848" s="5">
        <v>5.6115199999999998E-4</v>
      </c>
    </row>
    <row r="8849" spans="1:7" x14ac:dyDescent="0.2">
      <c r="A8849">
        <v>2022</v>
      </c>
      <c r="B8849" s="3" t="s">
        <v>1787</v>
      </c>
      <c r="C8849" s="3" t="s">
        <v>2739</v>
      </c>
      <c r="D8849" s="3" t="s">
        <v>1786</v>
      </c>
      <c r="E8849" s="3" t="s">
        <v>456</v>
      </c>
      <c r="F8849" s="6">
        <v>3177358.71</v>
      </c>
      <c r="G8849" s="5">
        <v>1.7457375E-3</v>
      </c>
    </row>
    <row r="8850" spans="1:7" x14ac:dyDescent="0.2">
      <c r="A8850">
        <v>2022</v>
      </c>
      <c r="B8850" s="3" t="s">
        <v>1789</v>
      </c>
      <c r="C8850" s="3" t="s">
        <v>2739</v>
      </c>
      <c r="D8850" s="3" t="s">
        <v>1788</v>
      </c>
      <c r="E8850" s="3" t="s">
        <v>872</v>
      </c>
      <c r="F8850" s="6">
        <v>1165685.6399999999</v>
      </c>
      <c r="G8850" s="5">
        <v>6.404631E-4</v>
      </c>
    </row>
    <row r="8851" spans="1:7" x14ac:dyDescent="0.2">
      <c r="A8851">
        <v>2022</v>
      </c>
      <c r="B8851" s="3" t="s">
        <v>1791</v>
      </c>
      <c r="C8851" s="3" t="s">
        <v>2739</v>
      </c>
      <c r="D8851" s="3" t="s">
        <v>1790</v>
      </c>
      <c r="E8851" s="3" t="s">
        <v>146</v>
      </c>
      <c r="F8851" s="6">
        <v>3051774.52</v>
      </c>
      <c r="G8851" s="5">
        <v>1.6767377E-3</v>
      </c>
    </row>
    <row r="8852" spans="1:7" x14ac:dyDescent="0.2">
      <c r="A8852">
        <v>2022</v>
      </c>
      <c r="B8852" s="3" t="s">
        <v>1793</v>
      </c>
      <c r="C8852" s="3" t="s">
        <v>2739</v>
      </c>
      <c r="D8852" s="3" t="s">
        <v>1792</v>
      </c>
      <c r="E8852" s="3" t="s">
        <v>374</v>
      </c>
      <c r="F8852" s="6">
        <v>2643431.0099999998</v>
      </c>
      <c r="G8852" s="5">
        <v>1.4523813999999999E-3</v>
      </c>
    </row>
    <row r="8853" spans="1:7" x14ac:dyDescent="0.2">
      <c r="A8853">
        <v>2022</v>
      </c>
      <c r="B8853" s="3" t="s">
        <v>1795</v>
      </c>
      <c r="C8853" s="3" t="s">
        <v>2739</v>
      </c>
      <c r="D8853" s="3" t="s">
        <v>1794</v>
      </c>
      <c r="E8853" s="3" t="s">
        <v>146</v>
      </c>
      <c r="F8853" s="6">
        <v>10102943.68</v>
      </c>
      <c r="G8853" s="5">
        <v>5.5508644999999997E-3</v>
      </c>
    </row>
    <row r="8854" spans="1:7" x14ac:dyDescent="0.2">
      <c r="A8854">
        <v>2022</v>
      </c>
      <c r="B8854" s="3" t="s">
        <v>1797</v>
      </c>
      <c r="C8854" s="3" t="s">
        <v>2739</v>
      </c>
      <c r="D8854" s="3" t="s">
        <v>1796</v>
      </c>
      <c r="E8854" s="3" t="s">
        <v>495</v>
      </c>
      <c r="F8854" s="6">
        <v>2441758.04</v>
      </c>
      <c r="G8854" s="5">
        <v>1.3415761E-3</v>
      </c>
    </row>
    <row r="8855" spans="1:7" x14ac:dyDescent="0.2">
      <c r="A8855">
        <v>2022</v>
      </c>
      <c r="B8855" s="3" t="s">
        <v>1799</v>
      </c>
      <c r="C8855" s="3" t="s">
        <v>2739</v>
      </c>
      <c r="D8855" s="3" t="s">
        <v>1798</v>
      </c>
      <c r="E8855" s="3" t="s">
        <v>573</v>
      </c>
      <c r="F8855" s="6">
        <v>1440956.27</v>
      </c>
      <c r="G8855" s="5">
        <v>7.9170520000000004E-4</v>
      </c>
    </row>
    <row r="8856" spans="1:7" x14ac:dyDescent="0.2">
      <c r="A8856">
        <v>2022</v>
      </c>
      <c r="B8856" s="3" t="s">
        <v>1801</v>
      </c>
      <c r="C8856" s="3" t="s">
        <v>2739</v>
      </c>
      <c r="D8856" s="3" t="s">
        <v>1800</v>
      </c>
      <c r="E8856" s="3" t="s">
        <v>686</v>
      </c>
      <c r="F8856" s="6">
        <v>1723800.6</v>
      </c>
      <c r="G8856" s="5">
        <v>9.4710849999999995E-4</v>
      </c>
    </row>
    <row r="8857" spans="1:7" x14ac:dyDescent="0.2">
      <c r="A8857">
        <v>2022</v>
      </c>
      <c r="B8857" s="3" t="s">
        <v>1803</v>
      </c>
      <c r="C8857" s="3" t="s">
        <v>2739</v>
      </c>
      <c r="D8857" s="3" t="s">
        <v>1802</v>
      </c>
      <c r="E8857" s="3" t="s">
        <v>269</v>
      </c>
      <c r="F8857" s="6">
        <v>5707322.7800000003</v>
      </c>
      <c r="G8857" s="5">
        <v>3.1357767000000001E-3</v>
      </c>
    </row>
    <row r="8858" spans="1:7" x14ac:dyDescent="0.2">
      <c r="A8858">
        <v>2022</v>
      </c>
      <c r="B8858" s="3" t="s">
        <v>1805</v>
      </c>
      <c r="C8858" s="3" t="s">
        <v>2739</v>
      </c>
      <c r="D8858" s="3" t="s">
        <v>1804</v>
      </c>
      <c r="E8858" s="3" t="s">
        <v>594</v>
      </c>
      <c r="F8858" s="6">
        <v>1929247.06</v>
      </c>
      <c r="G8858" s="5">
        <v>1.0599870000000001E-3</v>
      </c>
    </row>
    <row r="8859" spans="1:7" x14ac:dyDescent="0.2">
      <c r="A8859">
        <v>2022</v>
      </c>
      <c r="B8859" s="3" t="s">
        <v>1807</v>
      </c>
      <c r="C8859" s="3" t="s">
        <v>2739</v>
      </c>
      <c r="D8859" s="3" t="s">
        <v>1806</v>
      </c>
      <c r="E8859" s="3" t="s">
        <v>269</v>
      </c>
      <c r="F8859" s="6">
        <v>1244016.4099999999</v>
      </c>
      <c r="G8859" s="5">
        <v>6.835004E-4</v>
      </c>
    </row>
    <row r="8860" spans="1:7" x14ac:dyDescent="0.2">
      <c r="A8860">
        <v>2022</v>
      </c>
      <c r="B8860" s="3" t="s">
        <v>1809</v>
      </c>
      <c r="C8860" s="3" t="s">
        <v>2739</v>
      </c>
      <c r="D8860" s="3" t="s">
        <v>1808</v>
      </c>
      <c r="E8860" s="3" t="s">
        <v>233</v>
      </c>
      <c r="F8860" s="6">
        <v>5821374.2300000004</v>
      </c>
      <c r="G8860" s="5">
        <v>3.1984399999999999E-3</v>
      </c>
    </row>
    <row r="8861" spans="1:7" x14ac:dyDescent="0.2">
      <c r="A8861">
        <v>2022</v>
      </c>
      <c r="B8861" s="3" t="s">
        <v>1811</v>
      </c>
      <c r="C8861" s="3" t="s">
        <v>2739</v>
      </c>
      <c r="D8861" s="3" t="s">
        <v>1810</v>
      </c>
      <c r="E8861" s="3" t="s">
        <v>146</v>
      </c>
      <c r="F8861" s="6">
        <v>2834019.86</v>
      </c>
      <c r="G8861" s="5">
        <v>1.5570967E-3</v>
      </c>
    </row>
    <row r="8862" spans="1:7" x14ac:dyDescent="0.2">
      <c r="A8862">
        <v>2022</v>
      </c>
      <c r="B8862" s="3" t="s">
        <v>1813</v>
      </c>
      <c r="C8862" s="3" t="s">
        <v>2739</v>
      </c>
      <c r="D8862" s="3" t="s">
        <v>1812</v>
      </c>
      <c r="E8862" s="3" t="s">
        <v>269</v>
      </c>
      <c r="F8862" s="6">
        <v>787201.91</v>
      </c>
      <c r="G8862" s="5">
        <v>4.3251269999999999E-4</v>
      </c>
    </row>
    <row r="8863" spans="1:7" x14ac:dyDescent="0.2">
      <c r="A8863">
        <v>2022</v>
      </c>
      <c r="B8863" s="3" t="s">
        <v>1815</v>
      </c>
      <c r="C8863" s="3" t="s">
        <v>2739</v>
      </c>
      <c r="D8863" s="3" t="s">
        <v>1814</v>
      </c>
      <c r="E8863" s="3" t="s">
        <v>38</v>
      </c>
      <c r="F8863" s="6">
        <v>1194525.22</v>
      </c>
      <c r="G8863" s="5">
        <v>6.5630850000000004E-4</v>
      </c>
    </row>
    <row r="8864" spans="1:7" x14ac:dyDescent="0.2">
      <c r="A8864">
        <v>2022</v>
      </c>
      <c r="B8864" s="3" t="s">
        <v>1817</v>
      </c>
      <c r="C8864" s="3" t="s">
        <v>2739</v>
      </c>
      <c r="D8864" s="3" t="s">
        <v>1816</v>
      </c>
      <c r="E8864" s="3" t="s">
        <v>32</v>
      </c>
      <c r="F8864" s="6">
        <v>1466409.39</v>
      </c>
      <c r="G8864" s="5">
        <v>8.0568990000000004E-4</v>
      </c>
    </row>
    <row r="8865" spans="1:7" x14ac:dyDescent="0.2">
      <c r="A8865">
        <v>2022</v>
      </c>
      <c r="B8865" s="3" t="s">
        <v>1819</v>
      </c>
      <c r="C8865" s="3" t="s">
        <v>2739</v>
      </c>
      <c r="D8865" s="3" t="s">
        <v>1818</v>
      </c>
      <c r="E8865" s="3" t="s">
        <v>132</v>
      </c>
      <c r="F8865" s="6">
        <v>1457138.61</v>
      </c>
      <c r="G8865" s="5">
        <v>8.0059629999999998E-4</v>
      </c>
    </row>
    <row r="8866" spans="1:7" x14ac:dyDescent="0.2">
      <c r="A8866">
        <v>2022</v>
      </c>
      <c r="B8866" s="3" t="s">
        <v>1821</v>
      </c>
      <c r="C8866" s="3" t="s">
        <v>2739</v>
      </c>
      <c r="D8866" s="3" t="s">
        <v>1820</v>
      </c>
      <c r="E8866" s="3" t="s">
        <v>165</v>
      </c>
      <c r="F8866" s="6">
        <v>3263053.96</v>
      </c>
      <c r="G8866" s="5">
        <v>1.7928211E-3</v>
      </c>
    </row>
    <row r="8867" spans="1:7" x14ac:dyDescent="0.2">
      <c r="A8867">
        <v>2022</v>
      </c>
      <c r="B8867" s="3" t="s">
        <v>1823</v>
      </c>
      <c r="C8867" s="3" t="s">
        <v>2739</v>
      </c>
      <c r="D8867" s="3" t="s">
        <v>1822</v>
      </c>
      <c r="E8867" s="3" t="s">
        <v>811</v>
      </c>
      <c r="F8867" s="6">
        <v>3899519.04</v>
      </c>
      <c r="G8867" s="5">
        <v>2.1425143E-3</v>
      </c>
    </row>
    <row r="8868" spans="1:7" x14ac:dyDescent="0.2">
      <c r="A8868">
        <v>2022</v>
      </c>
      <c r="B8868" s="3" t="s">
        <v>1825</v>
      </c>
      <c r="C8868" s="3" t="s">
        <v>2739</v>
      </c>
      <c r="D8868" s="3" t="s">
        <v>1824</v>
      </c>
      <c r="E8868" s="3" t="s">
        <v>146</v>
      </c>
      <c r="F8868" s="6">
        <v>6617759.2400000002</v>
      </c>
      <c r="G8868" s="5">
        <v>3.6359982000000002E-3</v>
      </c>
    </row>
    <row r="8869" spans="1:7" x14ac:dyDescent="0.2">
      <c r="A8869">
        <v>2022</v>
      </c>
      <c r="B8869" s="3" t="s">
        <v>1827</v>
      </c>
      <c r="C8869" s="3" t="s">
        <v>2739</v>
      </c>
      <c r="D8869" s="3" t="s">
        <v>1826</v>
      </c>
      <c r="E8869" s="3" t="s">
        <v>448</v>
      </c>
      <c r="F8869" s="6">
        <v>1451204.27</v>
      </c>
      <c r="G8869" s="5">
        <v>7.9733579999999998E-4</v>
      </c>
    </row>
    <row r="8870" spans="1:7" x14ac:dyDescent="0.2">
      <c r="A8870">
        <v>2022</v>
      </c>
      <c r="B8870" s="3" t="s">
        <v>1829</v>
      </c>
      <c r="C8870" s="3" t="s">
        <v>2739</v>
      </c>
      <c r="D8870" s="3" t="s">
        <v>1828</v>
      </c>
      <c r="E8870" s="3" t="s">
        <v>670</v>
      </c>
      <c r="F8870" s="6">
        <v>1406550.18</v>
      </c>
      <c r="G8870" s="5">
        <v>7.7280139999999996E-4</v>
      </c>
    </row>
    <row r="8871" spans="1:7" x14ac:dyDescent="0.2">
      <c r="A8871">
        <v>2022</v>
      </c>
      <c r="B8871" s="3" t="s">
        <v>1831</v>
      </c>
      <c r="C8871" s="3" t="s">
        <v>2739</v>
      </c>
      <c r="D8871" s="3" t="s">
        <v>1830</v>
      </c>
      <c r="E8871" s="3" t="s">
        <v>233</v>
      </c>
      <c r="F8871" s="6">
        <v>16044193.130000001</v>
      </c>
      <c r="G8871" s="5">
        <v>8.8151675999999998E-3</v>
      </c>
    </row>
    <row r="8872" spans="1:7" x14ac:dyDescent="0.2">
      <c r="A8872">
        <v>2022</v>
      </c>
      <c r="B8872" s="3" t="s">
        <v>1833</v>
      </c>
      <c r="C8872" s="3" t="s">
        <v>2739</v>
      </c>
      <c r="D8872" s="3" t="s">
        <v>1832</v>
      </c>
      <c r="E8872" s="3" t="s">
        <v>702</v>
      </c>
      <c r="F8872" s="6">
        <v>2166663.0299999998</v>
      </c>
      <c r="G8872" s="5">
        <v>1.1904305999999999E-3</v>
      </c>
    </row>
    <row r="8873" spans="1:7" x14ac:dyDescent="0.2">
      <c r="A8873">
        <v>2022</v>
      </c>
      <c r="B8873" s="3" t="s">
        <v>1835</v>
      </c>
      <c r="C8873" s="3" t="s">
        <v>2739</v>
      </c>
      <c r="D8873" s="3" t="s">
        <v>1834</v>
      </c>
      <c r="E8873" s="3" t="s">
        <v>146</v>
      </c>
      <c r="F8873" s="6">
        <v>5200941.47</v>
      </c>
      <c r="G8873" s="5">
        <v>2.8575554E-3</v>
      </c>
    </row>
    <row r="8874" spans="1:7" x14ac:dyDescent="0.2">
      <c r="A8874">
        <v>2022</v>
      </c>
      <c r="B8874" s="3" t="s">
        <v>1837</v>
      </c>
      <c r="C8874" s="3" t="s">
        <v>2739</v>
      </c>
      <c r="D8874" s="3" t="s">
        <v>1836</v>
      </c>
      <c r="E8874" s="3" t="s">
        <v>146</v>
      </c>
      <c r="F8874" s="6">
        <v>3756080.28</v>
      </c>
      <c r="G8874" s="5">
        <v>2.0637047000000002E-3</v>
      </c>
    </row>
    <row r="8875" spans="1:7" x14ac:dyDescent="0.2">
      <c r="A8875">
        <v>2022</v>
      </c>
      <c r="B8875" s="3" t="s">
        <v>1839</v>
      </c>
      <c r="C8875" s="3" t="s">
        <v>2739</v>
      </c>
      <c r="D8875" s="3" t="s">
        <v>1838</v>
      </c>
      <c r="E8875" s="3" t="s">
        <v>233</v>
      </c>
      <c r="F8875" s="6">
        <v>20156793.190000001</v>
      </c>
      <c r="G8875" s="5">
        <v>1.10747551E-2</v>
      </c>
    </row>
    <row r="8876" spans="1:7" x14ac:dyDescent="0.2">
      <c r="A8876">
        <v>2022</v>
      </c>
      <c r="B8876" s="3" t="s">
        <v>1841</v>
      </c>
      <c r="C8876" s="3" t="s">
        <v>2739</v>
      </c>
      <c r="D8876" s="3" t="s">
        <v>1840</v>
      </c>
      <c r="E8876" s="3" t="s">
        <v>61</v>
      </c>
      <c r="F8876" s="6">
        <v>6970502.3099999996</v>
      </c>
      <c r="G8876" s="5">
        <v>3.8298058999999998E-3</v>
      </c>
    </row>
    <row r="8877" spans="1:7" x14ac:dyDescent="0.2">
      <c r="A8877">
        <v>2022</v>
      </c>
      <c r="B8877" s="3" t="s">
        <v>1843</v>
      </c>
      <c r="C8877" s="3" t="s">
        <v>2739</v>
      </c>
      <c r="D8877" s="3" t="s">
        <v>1842</v>
      </c>
      <c r="E8877" s="3" t="s">
        <v>146</v>
      </c>
      <c r="F8877" s="6">
        <v>5099285.97</v>
      </c>
      <c r="G8877" s="5">
        <v>2.8017027999999999E-3</v>
      </c>
    </row>
    <row r="8878" spans="1:7" x14ac:dyDescent="0.2">
      <c r="A8878">
        <v>2022</v>
      </c>
      <c r="B8878" s="3" t="s">
        <v>1845</v>
      </c>
      <c r="C8878" s="3" t="s">
        <v>2739</v>
      </c>
      <c r="D8878" s="3" t="s">
        <v>1844</v>
      </c>
      <c r="E8878" s="3" t="s">
        <v>364</v>
      </c>
      <c r="F8878" s="6">
        <v>1745133.5</v>
      </c>
      <c r="G8878" s="5">
        <v>9.5882940000000005E-4</v>
      </c>
    </row>
    <row r="8879" spans="1:7" x14ac:dyDescent="0.2">
      <c r="A8879">
        <v>2022</v>
      </c>
      <c r="B8879" s="3" t="s">
        <v>1847</v>
      </c>
      <c r="C8879" s="3" t="s">
        <v>2739</v>
      </c>
      <c r="D8879" s="3" t="s">
        <v>1846</v>
      </c>
      <c r="E8879" s="3" t="s">
        <v>773</v>
      </c>
      <c r="F8879" s="6">
        <v>4314553.87</v>
      </c>
      <c r="G8879" s="5">
        <v>2.3705470999999998E-3</v>
      </c>
    </row>
    <row r="8880" spans="1:7" x14ac:dyDescent="0.2">
      <c r="A8880">
        <v>2022</v>
      </c>
      <c r="B8880" s="3" t="s">
        <v>1849</v>
      </c>
      <c r="C8880" s="3" t="s">
        <v>2739</v>
      </c>
      <c r="D8880" s="3" t="s">
        <v>1848</v>
      </c>
      <c r="E8880" s="3" t="s">
        <v>466</v>
      </c>
      <c r="F8880" s="6">
        <v>1450935.75</v>
      </c>
      <c r="G8880" s="5">
        <v>7.9718819999999996E-4</v>
      </c>
    </row>
    <row r="8881" spans="1:7" x14ac:dyDescent="0.2">
      <c r="A8881">
        <v>2022</v>
      </c>
      <c r="B8881" s="3" t="s">
        <v>1851</v>
      </c>
      <c r="C8881" s="3" t="s">
        <v>2739</v>
      </c>
      <c r="D8881" s="3" t="s">
        <v>1850</v>
      </c>
      <c r="E8881" s="3" t="s">
        <v>456</v>
      </c>
      <c r="F8881" s="6">
        <v>6511794.2300000004</v>
      </c>
      <c r="G8881" s="5">
        <v>3.5777778000000001E-3</v>
      </c>
    </row>
    <row r="8882" spans="1:7" x14ac:dyDescent="0.2">
      <c r="A8882">
        <v>2022</v>
      </c>
      <c r="B8882" s="3" t="s">
        <v>1853</v>
      </c>
      <c r="C8882" s="3" t="s">
        <v>2739</v>
      </c>
      <c r="D8882" s="3" t="s">
        <v>1852</v>
      </c>
      <c r="E8882" s="3" t="s">
        <v>773</v>
      </c>
      <c r="F8882" s="6">
        <v>1899508.91</v>
      </c>
      <c r="G8882" s="5">
        <v>1.0436480000000001E-3</v>
      </c>
    </row>
    <row r="8883" spans="1:7" x14ac:dyDescent="0.2">
      <c r="A8883">
        <v>2022</v>
      </c>
      <c r="B8883" s="3" t="s">
        <v>1855</v>
      </c>
      <c r="C8883" s="3" t="s">
        <v>2739</v>
      </c>
      <c r="D8883" s="3" t="s">
        <v>1854</v>
      </c>
      <c r="E8883" s="3" t="s">
        <v>269</v>
      </c>
      <c r="F8883" s="6">
        <v>6331614.8799999999</v>
      </c>
      <c r="G8883" s="5">
        <v>3.4787817E-3</v>
      </c>
    </row>
    <row r="8884" spans="1:7" x14ac:dyDescent="0.2">
      <c r="A8884">
        <v>2022</v>
      </c>
      <c r="B8884" s="3" t="s">
        <v>1857</v>
      </c>
      <c r="C8884" s="3" t="s">
        <v>2739</v>
      </c>
      <c r="D8884" s="3" t="s">
        <v>1856</v>
      </c>
      <c r="E8884" s="3" t="s">
        <v>696</v>
      </c>
      <c r="F8884" s="6">
        <v>1762029.37</v>
      </c>
      <c r="G8884" s="5">
        <v>9.6811249999999998E-4</v>
      </c>
    </row>
    <row r="8885" spans="1:7" x14ac:dyDescent="0.2">
      <c r="A8885">
        <v>2022</v>
      </c>
      <c r="B8885" s="3" t="s">
        <v>1859</v>
      </c>
      <c r="C8885" s="3" t="s">
        <v>2739</v>
      </c>
      <c r="D8885" s="3" t="s">
        <v>1858</v>
      </c>
      <c r="E8885" s="3" t="s">
        <v>552</v>
      </c>
      <c r="F8885" s="6">
        <v>2550158.0499999998</v>
      </c>
      <c r="G8885" s="5">
        <v>1.4011344E-3</v>
      </c>
    </row>
    <row r="8886" spans="1:7" x14ac:dyDescent="0.2">
      <c r="A8886">
        <v>2022</v>
      </c>
      <c r="B8886" s="3" t="s">
        <v>1861</v>
      </c>
      <c r="C8886" s="3" t="s">
        <v>2739</v>
      </c>
      <c r="D8886" s="3" t="s">
        <v>1860</v>
      </c>
      <c r="E8886" s="3" t="s">
        <v>47</v>
      </c>
      <c r="F8886" s="6">
        <v>2588561.92</v>
      </c>
      <c r="G8886" s="5">
        <v>1.4222346000000001E-3</v>
      </c>
    </row>
    <row r="8887" spans="1:7" x14ac:dyDescent="0.2">
      <c r="A8887">
        <v>2022</v>
      </c>
      <c r="B8887" s="3" t="s">
        <v>1863</v>
      </c>
      <c r="C8887" s="3" t="s">
        <v>2739</v>
      </c>
      <c r="D8887" s="3" t="s">
        <v>1862</v>
      </c>
      <c r="E8887" s="3" t="s">
        <v>364</v>
      </c>
      <c r="F8887" s="6">
        <v>544691.28</v>
      </c>
      <c r="G8887" s="5">
        <v>2.9927000000000003E-4</v>
      </c>
    </row>
    <row r="8888" spans="1:7" x14ac:dyDescent="0.2">
      <c r="A8888">
        <v>2022</v>
      </c>
      <c r="B8888" s="3" t="s">
        <v>1865</v>
      </c>
      <c r="C8888" s="3" t="s">
        <v>2739</v>
      </c>
      <c r="D8888" s="3" t="s">
        <v>1864</v>
      </c>
      <c r="E8888" s="3" t="s">
        <v>594</v>
      </c>
      <c r="F8888" s="6">
        <v>1782846.46</v>
      </c>
      <c r="G8888" s="5">
        <v>9.7955010000000007E-4</v>
      </c>
    </row>
    <row r="8889" spans="1:7" x14ac:dyDescent="0.2">
      <c r="A8889">
        <v>2022</v>
      </c>
      <c r="B8889" s="3" t="s">
        <v>1867</v>
      </c>
      <c r="C8889" s="3" t="s">
        <v>2739</v>
      </c>
      <c r="D8889" s="3" t="s">
        <v>1866</v>
      </c>
      <c r="E8889" s="3" t="s">
        <v>495</v>
      </c>
      <c r="F8889" s="6">
        <v>3351839.51</v>
      </c>
      <c r="G8889" s="5">
        <v>1.8416025000000001E-3</v>
      </c>
    </row>
    <row r="8890" spans="1:7" x14ac:dyDescent="0.2">
      <c r="A8890">
        <v>2022</v>
      </c>
      <c r="B8890" s="3" t="s">
        <v>1869</v>
      </c>
      <c r="C8890" s="3" t="s">
        <v>2739</v>
      </c>
      <c r="D8890" s="3" t="s">
        <v>1868</v>
      </c>
      <c r="E8890" s="3" t="s">
        <v>773</v>
      </c>
      <c r="F8890" s="6">
        <v>4006854.92</v>
      </c>
      <c r="G8890" s="5">
        <v>2.2014879000000001E-3</v>
      </c>
    </row>
    <row r="8891" spans="1:7" x14ac:dyDescent="0.2">
      <c r="A8891">
        <v>2022</v>
      </c>
      <c r="B8891" s="3" t="s">
        <v>1871</v>
      </c>
      <c r="C8891" s="3" t="s">
        <v>2739</v>
      </c>
      <c r="D8891" s="3" t="s">
        <v>1870</v>
      </c>
      <c r="E8891" s="3" t="s">
        <v>798</v>
      </c>
      <c r="F8891" s="6">
        <v>1364546.57</v>
      </c>
      <c r="G8891" s="5">
        <v>7.4972340000000002E-4</v>
      </c>
    </row>
    <row r="8892" spans="1:7" x14ac:dyDescent="0.2">
      <c r="A8892">
        <v>2022</v>
      </c>
      <c r="B8892" s="3" t="s">
        <v>1873</v>
      </c>
      <c r="C8892" s="3" t="s">
        <v>2739</v>
      </c>
      <c r="D8892" s="3" t="s">
        <v>1872</v>
      </c>
      <c r="E8892" s="3" t="s">
        <v>233</v>
      </c>
      <c r="F8892" s="6">
        <v>7681119.6399999997</v>
      </c>
      <c r="G8892" s="5">
        <v>4.2202406999999999E-3</v>
      </c>
    </row>
    <row r="8893" spans="1:7" x14ac:dyDescent="0.2">
      <c r="A8893">
        <v>2022</v>
      </c>
      <c r="B8893" s="3" t="s">
        <v>1875</v>
      </c>
      <c r="C8893" s="3" t="s">
        <v>2739</v>
      </c>
      <c r="D8893" s="3" t="s">
        <v>1874</v>
      </c>
      <c r="E8893" s="3" t="s">
        <v>56</v>
      </c>
      <c r="F8893" s="6">
        <v>1389525.25</v>
      </c>
      <c r="G8893" s="5">
        <v>7.6344740000000003E-4</v>
      </c>
    </row>
    <row r="8894" spans="1:7" x14ac:dyDescent="0.2">
      <c r="A8894">
        <v>2022</v>
      </c>
      <c r="B8894" s="3" t="s">
        <v>1877</v>
      </c>
      <c r="C8894" s="3" t="s">
        <v>2739</v>
      </c>
      <c r="D8894" s="3" t="s">
        <v>1876</v>
      </c>
      <c r="E8894" s="3" t="s">
        <v>552</v>
      </c>
      <c r="F8894" s="6">
        <v>2356936.7400000002</v>
      </c>
      <c r="G8894" s="5">
        <v>1.2949726999999999E-3</v>
      </c>
    </row>
    <row r="8895" spans="1:7" x14ac:dyDescent="0.2">
      <c r="A8895">
        <v>2022</v>
      </c>
      <c r="B8895" s="3" t="s">
        <v>1879</v>
      </c>
      <c r="C8895" s="3" t="s">
        <v>2739</v>
      </c>
      <c r="D8895" s="3" t="s">
        <v>1878</v>
      </c>
      <c r="E8895" s="3" t="s">
        <v>807</v>
      </c>
      <c r="F8895" s="6">
        <v>1605054.89</v>
      </c>
      <c r="G8895" s="5">
        <v>8.8186600000000003E-4</v>
      </c>
    </row>
    <row r="8896" spans="1:7" x14ac:dyDescent="0.2">
      <c r="A8896">
        <v>2022</v>
      </c>
      <c r="B8896" s="3" t="s">
        <v>1881</v>
      </c>
      <c r="C8896" s="3" t="s">
        <v>2739</v>
      </c>
      <c r="D8896" s="3" t="s">
        <v>1880</v>
      </c>
      <c r="E8896" s="3" t="s">
        <v>482</v>
      </c>
      <c r="F8896" s="6">
        <v>3713631.11</v>
      </c>
      <c r="G8896" s="5">
        <v>2.0403818999999998E-3</v>
      </c>
    </row>
    <row r="8897" spans="1:7" x14ac:dyDescent="0.2">
      <c r="A8897">
        <v>2022</v>
      </c>
      <c r="B8897" s="3" t="s">
        <v>1883</v>
      </c>
      <c r="C8897" s="3" t="s">
        <v>2739</v>
      </c>
      <c r="D8897" s="3" t="s">
        <v>1882</v>
      </c>
      <c r="E8897" s="3" t="s">
        <v>590</v>
      </c>
      <c r="F8897" s="6">
        <v>1359576.97</v>
      </c>
      <c r="G8897" s="5">
        <v>7.4699290000000002E-4</v>
      </c>
    </row>
    <row r="8898" spans="1:7" x14ac:dyDescent="0.2">
      <c r="A8898">
        <v>2022</v>
      </c>
      <c r="B8898" s="3" t="s">
        <v>1885</v>
      </c>
      <c r="C8898" s="3" t="s">
        <v>2739</v>
      </c>
      <c r="D8898" s="3" t="s">
        <v>1884</v>
      </c>
      <c r="E8898" s="3" t="s">
        <v>32</v>
      </c>
      <c r="F8898" s="6">
        <v>2038016.42</v>
      </c>
      <c r="G8898" s="5">
        <v>1.1197481999999999E-3</v>
      </c>
    </row>
    <row r="8899" spans="1:7" x14ac:dyDescent="0.2">
      <c r="A8899">
        <v>2022</v>
      </c>
      <c r="B8899" s="3" t="s">
        <v>1887</v>
      </c>
      <c r="C8899" s="3" t="s">
        <v>2739</v>
      </c>
      <c r="D8899" s="3" t="s">
        <v>1886</v>
      </c>
      <c r="E8899" s="3" t="s">
        <v>552</v>
      </c>
      <c r="F8899" s="6">
        <v>3156146.97</v>
      </c>
      <c r="G8899" s="5">
        <v>1.7340831E-3</v>
      </c>
    </row>
    <row r="8900" spans="1:7" x14ac:dyDescent="0.2">
      <c r="A8900">
        <v>2022</v>
      </c>
      <c r="B8900" s="3" t="s">
        <v>1889</v>
      </c>
      <c r="C8900" s="3" t="s">
        <v>2739</v>
      </c>
      <c r="D8900" s="3" t="s">
        <v>1888</v>
      </c>
      <c r="E8900" s="3" t="s">
        <v>781</v>
      </c>
      <c r="F8900" s="6">
        <v>4584143.54</v>
      </c>
      <c r="G8900" s="5">
        <v>2.5186678999999999E-3</v>
      </c>
    </row>
    <row r="8901" spans="1:7" x14ac:dyDescent="0.2">
      <c r="A8901">
        <v>2022</v>
      </c>
      <c r="B8901" s="3" t="s">
        <v>1891</v>
      </c>
      <c r="C8901" s="3" t="s">
        <v>2739</v>
      </c>
      <c r="D8901" s="3" t="s">
        <v>1890</v>
      </c>
      <c r="E8901" s="3" t="s">
        <v>146</v>
      </c>
      <c r="F8901" s="6">
        <v>1931902.03</v>
      </c>
      <c r="G8901" s="5">
        <v>1.0614457000000001E-3</v>
      </c>
    </row>
    <row r="8902" spans="1:7" x14ac:dyDescent="0.2">
      <c r="A8902">
        <v>2022</v>
      </c>
      <c r="B8902" s="3" t="s">
        <v>1893</v>
      </c>
      <c r="C8902" s="3" t="s">
        <v>2739</v>
      </c>
      <c r="D8902" s="3" t="s">
        <v>1892</v>
      </c>
      <c r="E8902" s="3" t="s">
        <v>231</v>
      </c>
      <c r="F8902" s="6">
        <v>1547801.57</v>
      </c>
      <c r="G8902" s="5">
        <v>8.5040919999999996E-4</v>
      </c>
    </row>
    <row r="8903" spans="1:7" x14ac:dyDescent="0.2">
      <c r="A8903">
        <v>2022</v>
      </c>
      <c r="B8903" s="3" t="s">
        <v>1895</v>
      </c>
      <c r="C8903" s="3" t="s">
        <v>2739</v>
      </c>
      <c r="D8903" s="3" t="s">
        <v>1894</v>
      </c>
      <c r="E8903" s="3" t="s">
        <v>233</v>
      </c>
      <c r="F8903" s="6">
        <v>14062541.57</v>
      </c>
      <c r="G8903" s="5">
        <v>7.7263879000000002E-3</v>
      </c>
    </row>
    <row r="8904" spans="1:7" x14ac:dyDescent="0.2">
      <c r="A8904">
        <v>2022</v>
      </c>
      <c r="B8904" s="3" t="s">
        <v>1897</v>
      </c>
      <c r="C8904" s="3" t="s">
        <v>2739</v>
      </c>
      <c r="D8904" s="3" t="s">
        <v>1896</v>
      </c>
      <c r="E8904" s="3" t="s">
        <v>362</v>
      </c>
      <c r="F8904" s="6">
        <v>1121464.1499999999</v>
      </c>
      <c r="G8904" s="5">
        <v>6.1616649999999998E-4</v>
      </c>
    </row>
    <row r="8905" spans="1:7" x14ac:dyDescent="0.2">
      <c r="A8905">
        <v>2022</v>
      </c>
      <c r="B8905" s="3" t="s">
        <v>1899</v>
      </c>
      <c r="C8905" s="3" t="s">
        <v>2739</v>
      </c>
      <c r="D8905" s="3" t="s">
        <v>1898</v>
      </c>
      <c r="E8905" s="3" t="s">
        <v>146</v>
      </c>
      <c r="F8905" s="6">
        <v>3559082.17</v>
      </c>
      <c r="G8905" s="5">
        <v>1.9554680000000001E-3</v>
      </c>
    </row>
    <row r="8906" spans="1:7" x14ac:dyDescent="0.2">
      <c r="A8906">
        <v>2022</v>
      </c>
      <c r="B8906" s="3" t="s">
        <v>1901</v>
      </c>
      <c r="C8906" s="3" t="s">
        <v>2739</v>
      </c>
      <c r="D8906" s="3" t="s">
        <v>1900</v>
      </c>
      <c r="E8906" s="3" t="s">
        <v>233</v>
      </c>
      <c r="F8906" s="6">
        <v>2770220.07</v>
      </c>
      <c r="G8906" s="5">
        <v>1.5220431000000001E-3</v>
      </c>
    </row>
    <row r="8907" spans="1:7" x14ac:dyDescent="0.2">
      <c r="A8907">
        <v>2022</v>
      </c>
      <c r="B8907" s="3" t="s">
        <v>1903</v>
      </c>
      <c r="C8907" s="3" t="s">
        <v>2739</v>
      </c>
      <c r="D8907" s="3" t="s">
        <v>1902</v>
      </c>
      <c r="E8907" s="3" t="s">
        <v>374</v>
      </c>
      <c r="F8907" s="6">
        <v>1248769.48</v>
      </c>
      <c r="G8907" s="5">
        <v>6.8611189999999997E-4</v>
      </c>
    </row>
    <row r="8908" spans="1:7" x14ac:dyDescent="0.2">
      <c r="A8908">
        <v>2022</v>
      </c>
      <c r="B8908" s="3" t="s">
        <v>1905</v>
      </c>
      <c r="C8908" s="3" t="s">
        <v>2739</v>
      </c>
      <c r="D8908" s="3" t="s">
        <v>1904</v>
      </c>
      <c r="E8908" s="3" t="s">
        <v>357</v>
      </c>
      <c r="F8908" s="6">
        <v>1163264.1499999999</v>
      </c>
      <c r="G8908" s="5">
        <v>6.3913269999999996E-4</v>
      </c>
    </row>
    <row r="8909" spans="1:7" x14ac:dyDescent="0.2">
      <c r="A8909">
        <v>2022</v>
      </c>
      <c r="B8909" s="3" t="s">
        <v>1907</v>
      </c>
      <c r="C8909" s="3" t="s">
        <v>2739</v>
      </c>
      <c r="D8909" s="3" t="s">
        <v>1906</v>
      </c>
      <c r="E8909" s="3" t="s">
        <v>374</v>
      </c>
      <c r="F8909" s="6">
        <v>6946676.4500000002</v>
      </c>
      <c r="G8909" s="5">
        <v>3.8167153000000001E-3</v>
      </c>
    </row>
    <row r="8910" spans="1:7" x14ac:dyDescent="0.2">
      <c r="A8910">
        <v>2022</v>
      </c>
      <c r="B8910" s="3" t="s">
        <v>1909</v>
      </c>
      <c r="C8910" s="3" t="s">
        <v>2739</v>
      </c>
      <c r="D8910" s="3" t="s">
        <v>1908</v>
      </c>
      <c r="E8910" s="3" t="s">
        <v>127</v>
      </c>
      <c r="F8910" s="6">
        <v>1959715.46</v>
      </c>
      <c r="G8910" s="5">
        <v>1.0767273000000001E-3</v>
      </c>
    </row>
    <row r="8911" spans="1:7" x14ac:dyDescent="0.2">
      <c r="A8911">
        <v>2022</v>
      </c>
      <c r="B8911" s="3" t="s">
        <v>1911</v>
      </c>
      <c r="C8911" s="3" t="s">
        <v>2739</v>
      </c>
      <c r="D8911" s="3" t="s">
        <v>1910</v>
      </c>
      <c r="E8911" s="3" t="s">
        <v>872</v>
      </c>
      <c r="F8911" s="6">
        <v>2960030.23</v>
      </c>
      <c r="G8911" s="5">
        <v>1.6263306E-3</v>
      </c>
    </row>
    <row r="8912" spans="1:7" x14ac:dyDescent="0.2">
      <c r="A8912">
        <v>2022</v>
      </c>
      <c r="B8912" s="3" t="s">
        <v>1913</v>
      </c>
      <c r="C8912" s="3" t="s">
        <v>2739</v>
      </c>
      <c r="D8912" s="3" t="s">
        <v>1912</v>
      </c>
      <c r="E8912" s="3" t="s">
        <v>233</v>
      </c>
      <c r="F8912" s="6">
        <v>10533356.310000001</v>
      </c>
      <c r="G8912" s="5">
        <v>5.7873461999999997E-3</v>
      </c>
    </row>
    <row r="8913" spans="1:7" x14ac:dyDescent="0.2">
      <c r="A8913">
        <v>2022</v>
      </c>
      <c r="B8913" s="3" t="s">
        <v>1915</v>
      </c>
      <c r="C8913" s="3" t="s">
        <v>2739</v>
      </c>
      <c r="D8913" s="3" t="s">
        <v>1914</v>
      </c>
      <c r="E8913" s="3" t="s">
        <v>269</v>
      </c>
      <c r="F8913" s="6">
        <v>2055837.43</v>
      </c>
      <c r="G8913" s="5">
        <v>1.1295395999999999E-3</v>
      </c>
    </row>
    <row r="8914" spans="1:7" x14ac:dyDescent="0.2">
      <c r="A8914">
        <v>2022</v>
      </c>
      <c r="B8914" s="3" t="s">
        <v>1917</v>
      </c>
      <c r="C8914" s="3" t="s">
        <v>2739</v>
      </c>
      <c r="D8914" s="3" t="s">
        <v>1916</v>
      </c>
      <c r="E8914" s="3" t="s">
        <v>259</v>
      </c>
      <c r="F8914" s="6">
        <v>3554141.58</v>
      </c>
      <c r="G8914" s="5">
        <v>1.9527535E-3</v>
      </c>
    </row>
    <row r="8915" spans="1:7" x14ac:dyDescent="0.2">
      <c r="A8915">
        <v>2022</v>
      </c>
      <c r="B8915" s="3" t="s">
        <v>1919</v>
      </c>
      <c r="C8915" s="3" t="s">
        <v>2739</v>
      </c>
      <c r="D8915" s="3" t="s">
        <v>1918</v>
      </c>
      <c r="E8915" s="3" t="s">
        <v>564</v>
      </c>
      <c r="F8915" s="6">
        <v>2563382.38</v>
      </c>
      <c r="G8915" s="5">
        <v>1.4084002E-3</v>
      </c>
    </row>
    <row r="8916" spans="1:7" x14ac:dyDescent="0.2">
      <c r="A8916">
        <v>2022</v>
      </c>
      <c r="B8916" s="3" t="s">
        <v>1921</v>
      </c>
      <c r="C8916" s="3" t="s">
        <v>2739</v>
      </c>
      <c r="D8916" s="3" t="s">
        <v>1920</v>
      </c>
      <c r="E8916" s="3" t="s">
        <v>146</v>
      </c>
      <c r="F8916" s="6">
        <v>305481.26</v>
      </c>
      <c r="G8916" s="5">
        <v>1.6784069999999999E-4</v>
      </c>
    </row>
    <row r="8917" spans="1:7" x14ac:dyDescent="0.2">
      <c r="A8917">
        <v>2022</v>
      </c>
      <c r="B8917" s="3" t="s">
        <v>1923</v>
      </c>
      <c r="C8917" s="3" t="s">
        <v>2739</v>
      </c>
      <c r="D8917" s="3" t="s">
        <v>1922</v>
      </c>
      <c r="E8917" s="3" t="s">
        <v>146</v>
      </c>
      <c r="F8917" s="6">
        <v>148860.26999999999</v>
      </c>
      <c r="G8917" s="5">
        <v>8.1788399999999998E-5</v>
      </c>
    </row>
    <row r="8918" spans="1:7" x14ac:dyDescent="0.2">
      <c r="A8918">
        <v>2022</v>
      </c>
      <c r="B8918" s="3" t="s">
        <v>1925</v>
      </c>
      <c r="C8918" s="3" t="s">
        <v>2739</v>
      </c>
      <c r="D8918" s="3" t="s">
        <v>1924</v>
      </c>
      <c r="E8918" s="3" t="s">
        <v>448</v>
      </c>
      <c r="F8918" s="6">
        <v>41264.92</v>
      </c>
      <c r="G8918" s="5">
        <v>2.26722E-5</v>
      </c>
    </row>
    <row r="8919" spans="1:7" x14ac:dyDescent="0.2">
      <c r="A8919">
        <v>2022</v>
      </c>
      <c r="B8919" s="3" t="s">
        <v>1927</v>
      </c>
      <c r="C8919" s="3" t="s">
        <v>2739</v>
      </c>
      <c r="D8919" s="3" t="s">
        <v>1926</v>
      </c>
      <c r="E8919" s="3" t="s">
        <v>456</v>
      </c>
      <c r="F8919" s="6">
        <v>165761.62</v>
      </c>
      <c r="G8919" s="5">
        <v>9.1074499999999997E-5</v>
      </c>
    </row>
    <row r="8920" spans="1:7" x14ac:dyDescent="0.2">
      <c r="A8920">
        <v>2022</v>
      </c>
      <c r="B8920" s="3" t="s">
        <v>1929</v>
      </c>
      <c r="C8920" s="3" t="s">
        <v>2739</v>
      </c>
      <c r="D8920" s="3" t="s">
        <v>1928</v>
      </c>
      <c r="E8920" s="3" t="s">
        <v>269</v>
      </c>
      <c r="F8920" s="6">
        <v>124280.6</v>
      </c>
      <c r="G8920" s="5">
        <v>6.8283500000000004E-5</v>
      </c>
    </row>
    <row r="8921" spans="1:7" x14ac:dyDescent="0.2">
      <c r="A8921">
        <v>2022</v>
      </c>
      <c r="B8921" s="3" t="s">
        <v>1931</v>
      </c>
      <c r="C8921" s="3" t="s">
        <v>2739</v>
      </c>
      <c r="D8921" s="3" t="s">
        <v>1930</v>
      </c>
      <c r="E8921" s="3" t="s">
        <v>146</v>
      </c>
      <c r="F8921" s="6">
        <v>340471.61</v>
      </c>
      <c r="G8921" s="5">
        <v>1.8706549999999999E-4</v>
      </c>
    </row>
    <row r="8922" spans="1:7" x14ac:dyDescent="0.2">
      <c r="A8922">
        <v>2022</v>
      </c>
      <c r="B8922" s="3" t="s">
        <v>1933</v>
      </c>
      <c r="C8922" s="3" t="s">
        <v>2739</v>
      </c>
      <c r="D8922" s="3" t="s">
        <v>1932</v>
      </c>
      <c r="E8922" s="3" t="s">
        <v>146</v>
      </c>
      <c r="F8922" s="6">
        <v>235920.57</v>
      </c>
      <c r="G8922" s="5">
        <v>1.2962189999999999E-4</v>
      </c>
    </row>
    <row r="8923" spans="1:7" x14ac:dyDescent="0.2">
      <c r="A8923">
        <v>2022</v>
      </c>
      <c r="B8923" s="3" t="s">
        <v>1935</v>
      </c>
      <c r="C8923" s="3" t="s">
        <v>2739</v>
      </c>
      <c r="D8923" s="3" t="s">
        <v>1934</v>
      </c>
      <c r="E8923" s="3" t="s">
        <v>233</v>
      </c>
      <c r="F8923" s="6">
        <v>130262.85</v>
      </c>
      <c r="G8923" s="5">
        <v>7.1570399999999995E-5</v>
      </c>
    </row>
    <row r="8924" spans="1:7" x14ac:dyDescent="0.2">
      <c r="A8924">
        <v>2022</v>
      </c>
      <c r="B8924" s="3" t="s">
        <v>1937</v>
      </c>
      <c r="C8924" s="3" t="s">
        <v>2739</v>
      </c>
      <c r="D8924" s="3" t="s">
        <v>1936</v>
      </c>
      <c r="E8924" s="3" t="s">
        <v>61</v>
      </c>
      <c r="F8924" s="6">
        <v>109464.12</v>
      </c>
      <c r="G8924" s="5">
        <v>6.0142900000000003E-5</v>
      </c>
    </row>
    <row r="8925" spans="1:7" x14ac:dyDescent="0.2">
      <c r="A8925">
        <v>2022</v>
      </c>
      <c r="B8925" s="3" t="s">
        <v>1939</v>
      </c>
      <c r="C8925" s="3" t="s">
        <v>2739</v>
      </c>
      <c r="D8925" s="3" t="s">
        <v>1938</v>
      </c>
      <c r="E8925" s="3" t="s">
        <v>233</v>
      </c>
      <c r="F8925" s="6">
        <v>193515.51999999999</v>
      </c>
      <c r="G8925" s="5">
        <v>1.063233E-4</v>
      </c>
    </row>
    <row r="8926" spans="1:7" x14ac:dyDescent="0.2">
      <c r="A8926">
        <v>2022</v>
      </c>
      <c r="B8926" s="3" t="s">
        <v>1941</v>
      </c>
      <c r="C8926" s="3" t="s">
        <v>2739</v>
      </c>
      <c r="D8926" s="3" t="s">
        <v>1940</v>
      </c>
      <c r="E8926" s="3" t="s">
        <v>552</v>
      </c>
      <c r="F8926" s="6">
        <v>173191.51</v>
      </c>
      <c r="G8926" s="5">
        <v>9.5156700000000003E-5</v>
      </c>
    </row>
    <row r="8927" spans="1:7" x14ac:dyDescent="0.2">
      <c r="A8927">
        <v>2022</v>
      </c>
      <c r="B8927" s="3" t="s">
        <v>1943</v>
      </c>
      <c r="C8927" s="3" t="s">
        <v>2739</v>
      </c>
      <c r="D8927" s="3" t="s">
        <v>1942</v>
      </c>
      <c r="E8927" s="3" t="s">
        <v>233</v>
      </c>
      <c r="F8927" s="6">
        <v>307994.25</v>
      </c>
      <c r="G8927" s="5">
        <v>1.692214E-4</v>
      </c>
    </row>
    <row r="8928" spans="1:7" x14ac:dyDescent="0.2">
      <c r="A8928">
        <v>2022</v>
      </c>
      <c r="B8928" s="3" t="s">
        <v>1945</v>
      </c>
      <c r="C8928" s="3" t="s">
        <v>2739</v>
      </c>
      <c r="D8928" s="3" t="s">
        <v>1944</v>
      </c>
      <c r="E8928" s="3" t="s">
        <v>233</v>
      </c>
      <c r="F8928" s="6">
        <v>233376.75</v>
      </c>
      <c r="G8928" s="5">
        <v>1.2822429999999999E-4</v>
      </c>
    </row>
    <row r="8929" spans="1:7" x14ac:dyDescent="0.2">
      <c r="A8929">
        <v>2022</v>
      </c>
      <c r="B8929" s="3" t="s">
        <v>1947</v>
      </c>
      <c r="C8929" s="3" t="s">
        <v>2739</v>
      </c>
      <c r="D8929" s="3" t="s">
        <v>1946</v>
      </c>
      <c r="E8929" s="3" t="s">
        <v>233</v>
      </c>
      <c r="F8929" s="6">
        <v>278276.02</v>
      </c>
      <c r="G8929" s="5">
        <v>1.528933E-4</v>
      </c>
    </row>
    <row r="8930" spans="1:7" x14ac:dyDescent="0.2">
      <c r="A8930">
        <v>2022</v>
      </c>
      <c r="B8930" s="3" t="s">
        <v>1949</v>
      </c>
      <c r="C8930" s="3" t="s">
        <v>2739</v>
      </c>
      <c r="D8930" s="3" t="s">
        <v>1948</v>
      </c>
      <c r="E8930" s="3" t="s">
        <v>233</v>
      </c>
      <c r="F8930" s="6">
        <v>400499.9</v>
      </c>
      <c r="G8930" s="5">
        <v>2.200468E-4</v>
      </c>
    </row>
    <row r="8931" spans="1:7" x14ac:dyDescent="0.2">
      <c r="A8931">
        <v>2022</v>
      </c>
      <c r="B8931" s="3" t="s">
        <v>1951</v>
      </c>
      <c r="C8931" s="3" t="s">
        <v>2739</v>
      </c>
      <c r="D8931" s="3" t="s">
        <v>1950</v>
      </c>
      <c r="E8931" s="3" t="s">
        <v>761</v>
      </c>
      <c r="F8931" s="6">
        <v>93332.21</v>
      </c>
      <c r="G8931" s="5">
        <v>5.1279600000000003E-5</v>
      </c>
    </row>
    <row r="8932" spans="1:7" x14ac:dyDescent="0.2">
      <c r="A8932">
        <v>2022</v>
      </c>
      <c r="B8932" s="3" t="s">
        <v>1953</v>
      </c>
      <c r="C8932" s="3" t="s">
        <v>2739</v>
      </c>
      <c r="D8932" s="3" t="s">
        <v>1952</v>
      </c>
      <c r="E8932" s="3" t="s">
        <v>269</v>
      </c>
      <c r="F8932" s="6">
        <v>109092.72</v>
      </c>
      <c r="G8932" s="5">
        <v>5.9938900000000003E-5</v>
      </c>
    </row>
    <row r="8933" spans="1:7" x14ac:dyDescent="0.2">
      <c r="A8933">
        <v>2022</v>
      </c>
      <c r="B8933" s="3" t="s">
        <v>1955</v>
      </c>
      <c r="C8933" s="3" t="s">
        <v>2739</v>
      </c>
      <c r="D8933" s="3" t="s">
        <v>1954</v>
      </c>
      <c r="E8933" s="3" t="s">
        <v>233</v>
      </c>
      <c r="F8933" s="6">
        <v>56831.49</v>
      </c>
      <c r="G8933" s="5">
        <v>3.12249E-5</v>
      </c>
    </row>
    <row r="8934" spans="1:7" x14ac:dyDescent="0.2">
      <c r="A8934">
        <v>2022</v>
      </c>
      <c r="B8934" s="3" t="s">
        <v>1957</v>
      </c>
      <c r="C8934" s="3" t="s">
        <v>2739</v>
      </c>
      <c r="D8934" s="3" t="s">
        <v>1956</v>
      </c>
      <c r="E8934" s="3" t="s">
        <v>552</v>
      </c>
      <c r="F8934" s="6">
        <v>88445.4</v>
      </c>
      <c r="G8934" s="5">
        <v>4.8594599999999997E-5</v>
      </c>
    </row>
    <row r="8935" spans="1:7" x14ac:dyDescent="0.2">
      <c r="A8935">
        <v>2022</v>
      </c>
      <c r="B8935" s="3" t="s">
        <v>1961</v>
      </c>
      <c r="C8935" s="3" t="s">
        <v>2739</v>
      </c>
      <c r="D8935" s="3" t="s">
        <v>1960</v>
      </c>
      <c r="E8935" s="3" t="s">
        <v>781</v>
      </c>
      <c r="F8935" s="6">
        <v>127175.01</v>
      </c>
      <c r="G8935" s="5">
        <v>6.9873800000000002E-5</v>
      </c>
    </row>
    <row r="8936" spans="1:7" x14ac:dyDescent="0.2">
      <c r="A8936">
        <v>2022</v>
      </c>
      <c r="B8936" s="3" t="s">
        <v>1963</v>
      </c>
      <c r="C8936" s="3" t="s">
        <v>2739</v>
      </c>
      <c r="D8936" s="3" t="s">
        <v>1962</v>
      </c>
      <c r="E8936" s="3" t="s">
        <v>696</v>
      </c>
      <c r="F8936" s="6">
        <v>35843.85</v>
      </c>
      <c r="G8936" s="5">
        <v>1.9693700000000001E-5</v>
      </c>
    </row>
    <row r="8937" spans="1:7" x14ac:dyDescent="0.2">
      <c r="A8937">
        <v>2022</v>
      </c>
      <c r="B8937" s="3" t="s">
        <v>1965</v>
      </c>
      <c r="C8937" s="3" t="s">
        <v>2739</v>
      </c>
      <c r="D8937" s="3" t="s">
        <v>1964</v>
      </c>
      <c r="E8937" s="3" t="s">
        <v>146</v>
      </c>
      <c r="F8937" s="6">
        <v>115434.71</v>
      </c>
      <c r="G8937" s="5">
        <v>6.34233E-5</v>
      </c>
    </row>
    <row r="8938" spans="1:7" x14ac:dyDescent="0.2">
      <c r="A8938">
        <v>2022</v>
      </c>
      <c r="B8938" s="3" t="s">
        <v>1967</v>
      </c>
      <c r="C8938" s="3" t="s">
        <v>2739</v>
      </c>
      <c r="D8938" s="3" t="s">
        <v>1966</v>
      </c>
      <c r="E8938" s="3" t="s">
        <v>773</v>
      </c>
      <c r="F8938" s="6">
        <v>89848.91</v>
      </c>
      <c r="G8938" s="5">
        <v>4.9365700000000001E-5</v>
      </c>
    </row>
    <row r="8939" spans="1:7" x14ac:dyDescent="0.2">
      <c r="A8939">
        <v>2022</v>
      </c>
      <c r="B8939" s="3" t="s">
        <v>1969</v>
      </c>
      <c r="C8939" s="3" t="s">
        <v>2739</v>
      </c>
      <c r="D8939" s="3" t="s">
        <v>1968</v>
      </c>
      <c r="E8939" s="3" t="s">
        <v>761</v>
      </c>
      <c r="F8939" s="6">
        <v>87852.85</v>
      </c>
      <c r="G8939" s="5">
        <v>4.8269000000000002E-5</v>
      </c>
    </row>
    <row r="8940" spans="1:7" x14ac:dyDescent="0.2">
      <c r="A8940">
        <v>2022</v>
      </c>
      <c r="B8940" s="3" t="s">
        <v>1971</v>
      </c>
      <c r="C8940" s="3" t="s">
        <v>2739</v>
      </c>
      <c r="D8940" s="3" t="s">
        <v>1958</v>
      </c>
      <c r="E8940" s="3" t="s">
        <v>448</v>
      </c>
      <c r="F8940" s="6">
        <v>136961.71</v>
      </c>
      <c r="G8940" s="5">
        <v>7.5250899999999995E-5</v>
      </c>
    </row>
    <row r="8941" spans="1:7" x14ac:dyDescent="0.2">
      <c r="A8941">
        <v>2022</v>
      </c>
      <c r="B8941" s="3" t="s">
        <v>1973</v>
      </c>
      <c r="C8941" s="3" t="s">
        <v>2739</v>
      </c>
      <c r="D8941" s="3" t="s">
        <v>1972</v>
      </c>
      <c r="E8941" s="3" t="s">
        <v>146</v>
      </c>
      <c r="F8941" s="6">
        <v>147372.15</v>
      </c>
      <c r="G8941" s="5">
        <v>8.09707E-5</v>
      </c>
    </row>
    <row r="8942" spans="1:7" x14ac:dyDescent="0.2">
      <c r="A8942">
        <v>2022</v>
      </c>
      <c r="B8942" s="3" t="s">
        <v>1975</v>
      </c>
      <c r="C8942" s="3" t="s">
        <v>2739</v>
      </c>
      <c r="D8942" s="3" t="s">
        <v>2455</v>
      </c>
      <c r="E8942" s="3" t="s">
        <v>466</v>
      </c>
      <c r="F8942" s="6">
        <v>169437.2</v>
      </c>
      <c r="G8942" s="5">
        <v>9.3093900000000007E-5</v>
      </c>
    </row>
    <row r="8943" spans="1:7" x14ac:dyDescent="0.2">
      <c r="A8943">
        <v>2022</v>
      </c>
      <c r="B8943" s="3" t="s">
        <v>1977</v>
      </c>
      <c r="C8943" s="3" t="s">
        <v>2739</v>
      </c>
      <c r="D8943" s="3" t="s">
        <v>1976</v>
      </c>
      <c r="E8943" s="3" t="s">
        <v>10</v>
      </c>
      <c r="F8943" s="6">
        <v>106895.17</v>
      </c>
      <c r="G8943" s="5">
        <v>5.8731499999999998E-5</v>
      </c>
    </row>
    <row r="8944" spans="1:7" x14ac:dyDescent="0.2">
      <c r="A8944">
        <v>2022</v>
      </c>
      <c r="B8944" s="3" t="s">
        <v>1979</v>
      </c>
      <c r="C8944" s="3" t="s">
        <v>2739</v>
      </c>
      <c r="D8944" s="3" t="s">
        <v>1978</v>
      </c>
      <c r="E8944" s="3" t="s">
        <v>456</v>
      </c>
      <c r="F8944" s="6">
        <v>243353.19</v>
      </c>
      <c r="G8944" s="5">
        <v>1.3370560000000001E-4</v>
      </c>
    </row>
    <row r="8945" spans="1:7" x14ac:dyDescent="0.2">
      <c r="A8945">
        <v>2022</v>
      </c>
      <c r="B8945" s="3" t="s">
        <v>1981</v>
      </c>
      <c r="C8945" s="3" t="s">
        <v>2739</v>
      </c>
      <c r="D8945" s="3" t="s">
        <v>1980</v>
      </c>
      <c r="E8945" s="3" t="s">
        <v>132</v>
      </c>
      <c r="F8945" s="6">
        <v>308965.40999999997</v>
      </c>
      <c r="G8945" s="5">
        <v>1.69755E-4</v>
      </c>
    </row>
    <row r="8946" spans="1:7" x14ac:dyDescent="0.2">
      <c r="A8946">
        <v>2022</v>
      </c>
      <c r="B8946" s="3" t="s">
        <v>1985</v>
      </c>
      <c r="C8946" s="3" t="s">
        <v>2739</v>
      </c>
      <c r="D8946" s="3" t="s">
        <v>2632</v>
      </c>
      <c r="E8946" s="3" t="s">
        <v>269</v>
      </c>
      <c r="F8946" s="6">
        <v>43305.72</v>
      </c>
      <c r="G8946" s="5">
        <v>2.3793499999999998E-5</v>
      </c>
    </row>
    <row r="8947" spans="1:7" x14ac:dyDescent="0.2">
      <c r="A8947">
        <v>2022</v>
      </c>
      <c r="B8947" s="3" t="s">
        <v>1987</v>
      </c>
      <c r="C8947" s="3" t="s">
        <v>2739</v>
      </c>
      <c r="D8947" s="3" t="s">
        <v>1986</v>
      </c>
      <c r="E8947" s="3" t="s">
        <v>146</v>
      </c>
      <c r="F8947" s="6">
        <v>138525.9</v>
      </c>
      <c r="G8947" s="5">
        <v>7.6110299999999995E-5</v>
      </c>
    </row>
    <row r="8948" spans="1:7" x14ac:dyDescent="0.2">
      <c r="A8948">
        <v>2022</v>
      </c>
      <c r="B8948" s="3" t="s">
        <v>1989</v>
      </c>
      <c r="C8948" s="3" t="s">
        <v>2739</v>
      </c>
      <c r="D8948" s="3" t="s">
        <v>2595</v>
      </c>
      <c r="E8948" s="3" t="s">
        <v>233</v>
      </c>
      <c r="F8948" s="6">
        <v>55269.91</v>
      </c>
      <c r="G8948" s="5">
        <v>3.0366999999999999E-5</v>
      </c>
    </row>
    <row r="8949" spans="1:7" x14ac:dyDescent="0.2">
      <c r="A8949">
        <v>2022</v>
      </c>
      <c r="B8949" s="3" t="s">
        <v>1991</v>
      </c>
      <c r="C8949" s="3" t="s">
        <v>2739</v>
      </c>
      <c r="D8949" s="3" t="s">
        <v>1990</v>
      </c>
      <c r="E8949" s="3" t="s">
        <v>146</v>
      </c>
      <c r="F8949" s="6">
        <v>114581.19</v>
      </c>
      <c r="G8949" s="5">
        <v>6.2954399999999995E-5</v>
      </c>
    </row>
    <row r="8950" spans="1:7" x14ac:dyDescent="0.2">
      <c r="A8950">
        <v>2022</v>
      </c>
      <c r="B8950" s="3" t="s">
        <v>1999</v>
      </c>
      <c r="C8950" s="3" t="s">
        <v>2739</v>
      </c>
      <c r="D8950" s="3" t="s">
        <v>1998</v>
      </c>
      <c r="E8950" s="3" t="s">
        <v>233</v>
      </c>
      <c r="F8950" s="6">
        <v>106117.56</v>
      </c>
      <c r="G8950" s="5">
        <v>5.8304200000000003E-5</v>
      </c>
    </row>
    <row r="8951" spans="1:7" x14ac:dyDescent="0.2">
      <c r="A8951">
        <v>2022</v>
      </c>
      <c r="B8951" s="3" t="s">
        <v>2003</v>
      </c>
      <c r="C8951" s="3" t="s">
        <v>2739</v>
      </c>
      <c r="D8951" s="3" t="s">
        <v>2596</v>
      </c>
      <c r="E8951" s="3" t="s">
        <v>552</v>
      </c>
      <c r="F8951" s="6">
        <v>39926.080000000002</v>
      </c>
      <c r="G8951" s="5">
        <v>2.1936599999999999E-5</v>
      </c>
    </row>
    <row r="8952" spans="1:7" x14ac:dyDescent="0.2">
      <c r="A8952">
        <v>2022</v>
      </c>
      <c r="B8952" s="3" t="s">
        <v>2005</v>
      </c>
      <c r="C8952" s="3" t="s">
        <v>2739</v>
      </c>
      <c r="D8952" s="3" t="s">
        <v>2004</v>
      </c>
      <c r="E8952" s="3" t="s">
        <v>269</v>
      </c>
      <c r="F8952" s="6">
        <v>132427.73000000001</v>
      </c>
      <c r="G8952" s="5">
        <v>7.2759800000000001E-5</v>
      </c>
    </row>
    <row r="8953" spans="1:7" x14ac:dyDescent="0.2">
      <c r="A8953">
        <v>2022</v>
      </c>
      <c r="B8953" s="3" t="s">
        <v>2007</v>
      </c>
      <c r="C8953" s="3" t="s">
        <v>2739</v>
      </c>
      <c r="D8953" s="3" t="s">
        <v>2006</v>
      </c>
      <c r="E8953" s="3" t="s">
        <v>552</v>
      </c>
      <c r="F8953" s="6">
        <v>120083.34</v>
      </c>
      <c r="G8953" s="5">
        <v>6.5977399999999996E-5</v>
      </c>
    </row>
    <row r="8954" spans="1:7" x14ac:dyDescent="0.2">
      <c r="A8954">
        <v>2022</v>
      </c>
      <c r="B8954" s="3" t="s">
        <v>2009</v>
      </c>
      <c r="C8954" s="3" t="s">
        <v>2739</v>
      </c>
      <c r="D8954" s="3" t="s">
        <v>2008</v>
      </c>
      <c r="E8954" s="3" t="s">
        <v>456</v>
      </c>
      <c r="F8954" s="6">
        <v>225954.02</v>
      </c>
      <c r="G8954" s="5">
        <v>1.24146E-4</v>
      </c>
    </row>
    <row r="8955" spans="1:7" x14ac:dyDescent="0.2">
      <c r="A8955">
        <v>2022</v>
      </c>
      <c r="B8955" s="3" t="s">
        <v>2011</v>
      </c>
      <c r="C8955" s="3" t="s">
        <v>2739</v>
      </c>
      <c r="D8955" s="3" t="s">
        <v>2010</v>
      </c>
      <c r="E8955" s="3" t="s">
        <v>233</v>
      </c>
      <c r="F8955" s="6">
        <v>238431.99</v>
      </c>
      <c r="G8955" s="5">
        <v>1.310018E-4</v>
      </c>
    </row>
    <row r="8956" spans="1:7" x14ac:dyDescent="0.2">
      <c r="A8956">
        <v>2022</v>
      </c>
      <c r="B8956" s="3" t="s">
        <v>2013</v>
      </c>
      <c r="C8956" s="3" t="s">
        <v>2739</v>
      </c>
      <c r="D8956" s="3" t="s">
        <v>2012</v>
      </c>
      <c r="E8956" s="3" t="s">
        <v>374</v>
      </c>
      <c r="F8956" s="6">
        <v>59292.67</v>
      </c>
      <c r="G8956" s="5">
        <v>3.2577199999999997E-5</v>
      </c>
    </row>
    <row r="8957" spans="1:7" x14ac:dyDescent="0.2">
      <c r="A8957">
        <v>2022</v>
      </c>
      <c r="B8957" s="3" t="s">
        <v>2015</v>
      </c>
      <c r="C8957" s="3" t="s">
        <v>2739</v>
      </c>
      <c r="D8957" s="3" t="s">
        <v>2014</v>
      </c>
      <c r="E8957" s="3" t="s">
        <v>233</v>
      </c>
      <c r="F8957" s="6">
        <v>59836.6</v>
      </c>
      <c r="G8957" s="5">
        <v>3.2876000000000002E-5</v>
      </c>
    </row>
    <row r="8958" spans="1:7" x14ac:dyDescent="0.2">
      <c r="A8958">
        <v>2022</v>
      </c>
      <c r="B8958" s="3" t="s">
        <v>2017</v>
      </c>
      <c r="C8958" s="3" t="s">
        <v>2739</v>
      </c>
      <c r="D8958" s="3" t="s">
        <v>2516</v>
      </c>
      <c r="E8958" s="3" t="s">
        <v>448</v>
      </c>
      <c r="F8958" s="6">
        <v>125256.18</v>
      </c>
      <c r="G8958" s="5">
        <v>6.8819599999999994E-5</v>
      </c>
    </row>
    <row r="8959" spans="1:7" x14ac:dyDescent="0.2">
      <c r="A8959">
        <v>2022</v>
      </c>
      <c r="B8959" s="3" t="s">
        <v>2019</v>
      </c>
      <c r="C8959" s="3" t="s">
        <v>2739</v>
      </c>
      <c r="D8959" s="3" t="s">
        <v>2018</v>
      </c>
      <c r="E8959" s="3" t="s">
        <v>781</v>
      </c>
      <c r="F8959" s="6">
        <v>107342.03</v>
      </c>
      <c r="G8959" s="5">
        <v>5.8977000000000001E-5</v>
      </c>
    </row>
    <row r="8960" spans="1:7" x14ac:dyDescent="0.2">
      <c r="A8960">
        <v>2022</v>
      </c>
      <c r="B8960" s="3" t="s">
        <v>2021</v>
      </c>
      <c r="C8960" s="3" t="s">
        <v>2739</v>
      </c>
      <c r="D8960" s="3" t="s">
        <v>2456</v>
      </c>
      <c r="E8960" s="3" t="s">
        <v>466</v>
      </c>
      <c r="F8960" s="6">
        <v>222998.59</v>
      </c>
      <c r="G8960" s="5">
        <v>1.225222E-4</v>
      </c>
    </row>
    <row r="8961" spans="1:7" x14ac:dyDescent="0.2">
      <c r="A8961">
        <v>2022</v>
      </c>
      <c r="B8961" s="3" t="s">
        <v>2022</v>
      </c>
      <c r="C8961" s="3" t="s">
        <v>2739</v>
      </c>
      <c r="D8961" s="3" t="s">
        <v>2457</v>
      </c>
      <c r="E8961" s="3" t="s">
        <v>47</v>
      </c>
      <c r="F8961" s="6">
        <v>89888</v>
      </c>
      <c r="G8961" s="5">
        <v>4.93872E-5</v>
      </c>
    </row>
    <row r="8962" spans="1:7" x14ac:dyDescent="0.2">
      <c r="A8962">
        <v>2022</v>
      </c>
      <c r="B8962" s="3" t="s">
        <v>2026</v>
      </c>
      <c r="C8962" s="3" t="s">
        <v>2739</v>
      </c>
      <c r="D8962" s="3" t="s">
        <v>2458</v>
      </c>
      <c r="E8962" s="3" t="s">
        <v>146</v>
      </c>
      <c r="F8962" s="6">
        <v>188482.9</v>
      </c>
      <c r="G8962" s="5">
        <v>1.035582E-4</v>
      </c>
    </row>
    <row r="8963" spans="1:7" x14ac:dyDescent="0.2">
      <c r="A8963">
        <v>2022</v>
      </c>
      <c r="B8963" s="3" t="s">
        <v>2027</v>
      </c>
      <c r="C8963" s="3" t="s">
        <v>2739</v>
      </c>
      <c r="D8963" s="3" t="s">
        <v>2459</v>
      </c>
      <c r="E8963" s="3" t="s">
        <v>146</v>
      </c>
      <c r="F8963" s="6">
        <v>189508.63</v>
      </c>
      <c r="G8963" s="5">
        <v>1.041218E-4</v>
      </c>
    </row>
    <row r="8964" spans="1:7" x14ac:dyDescent="0.2">
      <c r="A8964">
        <v>2022</v>
      </c>
      <c r="B8964" s="3" t="s">
        <v>2029</v>
      </c>
      <c r="C8964" s="3" t="s">
        <v>2739</v>
      </c>
      <c r="D8964" s="3" t="s">
        <v>2028</v>
      </c>
      <c r="E8964" s="3" t="s">
        <v>670</v>
      </c>
      <c r="F8964" s="6">
        <v>20897.36</v>
      </c>
      <c r="G8964" s="5">
        <v>1.14816E-5</v>
      </c>
    </row>
    <row r="8965" spans="1:7" x14ac:dyDescent="0.2">
      <c r="A8965">
        <v>2022</v>
      </c>
      <c r="B8965" s="3" t="s">
        <v>2033</v>
      </c>
      <c r="C8965" s="3" t="s">
        <v>2739</v>
      </c>
      <c r="D8965" s="3" t="s">
        <v>2032</v>
      </c>
      <c r="E8965" s="3" t="s">
        <v>146</v>
      </c>
      <c r="F8965" s="6">
        <v>130788.25</v>
      </c>
      <c r="G8965" s="5">
        <v>7.1859000000000004E-5</v>
      </c>
    </row>
    <row r="8966" spans="1:7" x14ac:dyDescent="0.2">
      <c r="A8966">
        <v>2022</v>
      </c>
      <c r="B8966" s="3" t="s">
        <v>2037</v>
      </c>
      <c r="C8966" s="3" t="s">
        <v>2739</v>
      </c>
      <c r="D8966" s="3" t="s">
        <v>2036</v>
      </c>
      <c r="E8966" s="3" t="s">
        <v>466</v>
      </c>
      <c r="F8966" s="6">
        <v>123171.4</v>
      </c>
      <c r="G8966" s="5">
        <v>6.7674099999999996E-5</v>
      </c>
    </row>
    <row r="8967" spans="1:7" x14ac:dyDescent="0.2">
      <c r="A8967">
        <v>2022</v>
      </c>
      <c r="B8967" s="3" t="s">
        <v>2039</v>
      </c>
      <c r="C8967" s="3" t="s">
        <v>2739</v>
      </c>
      <c r="D8967" s="3" t="s">
        <v>2517</v>
      </c>
      <c r="E8967" s="3" t="s">
        <v>448</v>
      </c>
      <c r="F8967" s="6">
        <v>116117.22</v>
      </c>
      <c r="G8967" s="5">
        <v>6.3798299999999995E-5</v>
      </c>
    </row>
    <row r="8968" spans="1:7" x14ac:dyDescent="0.2">
      <c r="A8968">
        <v>2022</v>
      </c>
      <c r="B8968" s="3" t="s">
        <v>2041</v>
      </c>
      <c r="C8968" s="3" t="s">
        <v>2739</v>
      </c>
      <c r="D8968" s="3" t="s">
        <v>2488</v>
      </c>
      <c r="E8968" s="3" t="s">
        <v>456</v>
      </c>
      <c r="F8968" s="6">
        <v>163974.17000000001</v>
      </c>
      <c r="G8968" s="5">
        <v>9.0092400000000005E-5</v>
      </c>
    </row>
    <row r="8969" spans="1:7" x14ac:dyDescent="0.2">
      <c r="A8969">
        <v>2022</v>
      </c>
      <c r="B8969" s="3" t="s">
        <v>2043</v>
      </c>
      <c r="C8969" s="3" t="s">
        <v>2739</v>
      </c>
      <c r="D8969" s="3" t="s">
        <v>2040</v>
      </c>
      <c r="E8969" s="3" t="s">
        <v>269</v>
      </c>
      <c r="F8969" s="6">
        <v>123169.56</v>
      </c>
      <c r="G8969" s="5">
        <v>6.7673099999999994E-5</v>
      </c>
    </row>
    <row r="8970" spans="1:7" x14ac:dyDescent="0.2">
      <c r="A8970">
        <v>2022</v>
      </c>
      <c r="B8970" s="3" t="s">
        <v>2045</v>
      </c>
      <c r="C8970" s="3" t="s">
        <v>2739</v>
      </c>
      <c r="D8970" s="3" t="s">
        <v>2044</v>
      </c>
      <c r="E8970" s="3" t="s">
        <v>233</v>
      </c>
      <c r="F8970" s="6">
        <v>228839.76</v>
      </c>
      <c r="G8970" s="5">
        <v>1.257315E-4</v>
      </c>
    </row>
    <row r="8971" spans="1:7" x14ac:dyDescent="0.2">
      <c r="A8971">
        <v>2022</v>
      </c>
      <c r="B8971" s="3" t="s">
        <v>2051</v>
      </c>
      <c r="C8971" s="3" t="s">
        <v>2739</v>
      </c>
      <c r="D8971" s="3" t="s">
        <v>2598</v>
      </c>
      <c r="E8971" s="3" t="s">
        <v>773</v>
      </c>
      <c r="F8971" s="6">
        <v>50410.13</v>
      </c>
      <c r="G8971" s="5">
        <v>2.7696899999999999E-5</v>
      </c>
    </row>
    <row r="8972" spans="1:7" x14ac:dyDescent="0.2">
      <c r="A8972">
        <v>2022</v>
      </c>
      <c r="B8972" s="3" t="s">
        <v>2053</v>
      </c>
      <c r="C8972" s="3" t="s">
        <v>2739</v>
      </c>
      <c r="D8972" s="3" t="s">
        <v>2052</v>
      </c>
      <c r="E8972" s="3" t="s">
        <v>456</v>
      </c>
      <c r="F8972" s="6">
        <v>135508.39000000001</v>
      </c>
      <c r="G8972" s="5">
        <v>7.4452399999999999E-5</v>
      </c>
    </row>
    <row r="8973" spans="1:7" x14ac:dyDescent="0.2">
      <c r="A8973">
        <v>2022</v>
      </c>
      <c r="B8973" s="3" t="s">
        <v>2055</v>
      </c>
      <c r="C8973" s="3" t="s">
        <v>2739</v>
      </c>
      <c r="D8973" s="3" t="s">
        <v>2054</v>
      </c>
      <c r="E8973" s="3" t="s">
        <v>385</v>
      </c>
      <c r="F8973" s="6">
        <v>123575.73</v>
      </c>
      <c r="G8973" s="5">
        <v>6.7896299999999996E-5</v>
      </c>
    </row>
    <row r="8974" spans="1:7" x14ac:dyDescent="0.2">
      <c r="A8974">
        <v>2022</v>
      </c>
      <c r="B8974" s="3" t="s">
        <v>2057</v>
      </c>
      <c r="C8974" s="3" t="s">
        <v>2739</v>
      </c>
      <c r="D8974" s="3" t="s">
        <v>2518</v>
      </c>
      <c r="E8974" s="3" t="s">
        <v>146</v>
      </c>
      <c r="F8974" s="6">
        <v>167959.1</v>
      </c>
      <c r="G8974" s="5">
        <v>9.2281799999999995E-5</v>
      </c>
    </row>
    <row r="8975" spans="1:7" x14ac:dyDescent="0.2">
      <c r="A8975">
        <v>2022</v>
      </c>
      <c r="B8975" s="3" t="s">
        <v>2059</v>
      </c>
      <c r="C8975" s="3" t="s">
        <v>2739</v>
      </c>
      <c r="D8975" s="3" t="s">
        <v>2058</v>
      </c>
      <c r="E8975" s="3" t="s">
        <v>146</v>
      </c>
      <c r="F8975" s="6">
        <v>93664.57</v>
      </c>
      <c r="G8975" s="5">
        <v>5.1462199999999997E-5</v>
      </c>
    </row>
    <row r="8976" spans="1:7" x14ac:dyDescent="0.2">
      <c r="A8976">
        <v>2022</v>
      </c>
      <c r="B8976" s="3" t="s">
        <v>2061</v>
      </c>
      <c r="C8976" s="3" t="s">
        <v>2739</v>
      </c>
      <c r="D8976" s="3" t="s">
        <v>2060</v>
      </c>
      <c r="E8976" s="3" t="s">
        <v>146</v>
      </c>
      <c r="F8976" s="6">
        <v>106677.22</v>
      </c>
      <c r="G8976" s="5">
        <v>5.86117E-5</v>
      </c>
    </row>
    <row r="8977" spans="1:7" x14ac:dyDescent="0.2">
      <c r="A8977">
        <v>2022</v>
      </c>
      <c r="B8977" s="3" t="s">
        <v>2063</v>
      </c>
      <c r="C8977" s="3" t="s">
        <v>2739</v>
      </c>
      <c r="D8977" s="3" t="s">
        <v>2062</v>
      </c>
      <c r="E8977" s="3" t="s">
        <v>872</v>
      </c>
      <c r="F8977" s="6">
        <v>13399.16</v>
      </c>
      <c r="G8977" s="5">
        <v>7.3618999999999998E-6</v>
      </c>
    </row>
    <row r="8978" spans="1:7" x14ac:dyDescent="0.2">
      <c r="A8978">
        <v>2022</v>
      </c>
      <c r="B8978" s="3" t="s">
        <v>2067</v>
      </c>
      <c r="C8978" s="3" t="s">
        <v>2739</v>
      </c>
      <c r="D8978" s="3" t="s">
        <v>2066</v>
      </c>
      <c r="E8978" s="3" t="s">
        <v>233</v>
      </c>
      <c r="F8978" s="6">
        <v>131348.70000000001</v>
      </c>
      <c r="G8978" s="5">
        <v>7.2167000000000002E-5</v>
      </c>
    </row>
    <row r="8979" spans="1:7" x14ac:dyDescent="0.2">
      <c r="A8979">
        <v>2022</v>
      </c>
      <c r="B8979" s="3" t="s">
        <v>2069</v>
      </c>
      <c r="C8979" s="3" t="s">
        <v>2739</v>
      </c>
      <c r="D8979" s="3" t="s">
        <v>2068</v>
      </c>
      <c r="E8979" s="3" t="s">
        <v>466</v>
      </c>
      <c r="F8979" s="6">
        <v>166564.53</v>
      </c>
      <c r="G8979" s="5">
        <v>9.1515599999999995E-5</v>
      </c>
    </row>
    <row r="8980" spans="1:7" x14ac:dyDescent="0.2">
      <c r="A8980">
        <v>2022</v>
      </c>
      <c r="B8980" s="3" t="s">
        <v>2071</v>
      </c>
      <c r="C8980" s="3" t="s">
        <v>2739</v>
      </c>
      <c r="D8980" s="3" t="s">
        <v>2070</v>
      </c>
      <c r="E8980" s="3" t="s">
        <v>552</v>
      </c>
      <c r="F8980" s="6">
        <v>67502.02</v>
      </c>
      <c r="G8980" s="5">
        <v>3.7087700000000001E-5</v>
      </c>
    </row>
    <row r="8981" spans="1:7" x14ac:dyDescent="0.2">
      <c r="A8981">
        <v>2022</v>
      </c>
      <c r="B8981" s="3" t="s">
        <v>2073</v>
      </c>
      <c r="C8981" s="3" t="s">
        <v>2739</v>
      </c>
      <c r="D8981" s="3" t="s">
        <v>2460</v>
      </c>
      <c r="E8981" s="3" t="s">
        <v>233</v>
      </c>
      <c r="F8981" s="6">
        <v>72968.72</v>
      </c>
      <c r="G8981" s="5">
        <v>4.00912E-5</v>
      </c>
    </row>
    <row r="8982" spans="1:7" x14ac:dyDescent="0.2">
      <c r="A8982">
        <v>2022</v>
      </c>
      <c r="B8982" s="3" t="s">
        <v>2075</v>
      </c>
      <c r="C8982" s="3" t="s">
        <v>2739</v>
      </c>
      <c r="D8982" s="3" t="s">
        <v>2074</v>
      </c>
      <c r="E8982" s="3" t="s">
        <v>233</v>
      </c>
      <c r="F8982" s="6">
        <v>107681.52</v>
      </c>
      <c r="G8982" s="5">
        <v>5.9163499999999997E-5</v>
      </c>
    </row>
    <row r="8983" spans="1:7" x14ac:dyDescent="0.2">
      <c r="A8983">
        <v>2022</v>
      </c>
      <c r="B8983" s="3" t="s">
        <v>2079</v>
      </c>
      <c r="C8983" s="3" t="s">
        <v>2739</v>
      </c>
      <c r="D8983" s="3" t="s">
        <v>2078</v>
      </c>
      <c r="E8983" s="3" t="s">
        <v>233</v>
      </c>
      <c r="F8983" s="6">
        <v>163455.01</v>
      </c>
      <c r="G8983" s="5">
        <v>8.9807200000000003E-5</v>
      </c>
    </row>
    <row r="8984" spans="1:7" x14ac:dyDescent="0.2">
      <c r="A8984">
        <v>2022</v>
      </c>
      <c r="B8984" s="3" t="s">
        <v>2081</v>
      </c>
      <c r="C8984" s="3" t="s">
        <v>2739</v>
      </c>
      <c r="D8984" s="3" t="s">
        <v>2080</v>
      </c>
      <c r="E8984" s="3" t="s">
        <v>811</v>
      </c>
      <c r="F8984" s="6">
        <v>198286.58</v>
      </c>
      <c r="G8984" s="5">
        <v>1.089447E-4</v>
      </c>
    </row>
    <row r="8985" spans="1:7" x14ac:dyDescent="0.2">
      <c r="A8985">
        <v>2022</v>
      </c>
      <c r="B8985" s="3" t="s">
        <v>2083</v>
      </c>
      <c r="C8985" s="3" t="s">
        <v>2739</v>
      </c>
      <c r="D8985" s="3" t="s">
        <v>2082</v>
      </c>
      <c r="E8985" s="3" t="s">
        <v>233</v>
      </c>
      <c r="F8985" s="6">
        <v>363383.29</v>
      </c>
      <c r="G8985" s="5">
        <v>1.996538E-4</v>
      </c>
    </row>
    <row r="8986" spans="1:7" x14ac:dyDescent="0.2">
      <c r="A8986">
        <v>2022</v>
      </c>
      <c r="B8986" s="3" t="s">
        <v>2087</v>
      </c>
      <c r="C8986" s="3" t="s">
        <v>2739</v>
      </c>
      <c r="D8986" s="3" t="s">
        <v>2461</v>
      </c>
      <c r="E8986" s="3" t="s">
        <v>146</v>
      </c>
      <c r="F8986" s="6">
        <v>141478.69</v>
      </c>
      <c r="G8986" s="5">
        <v>7.7732700000000002E-5</v>
      </c>
    </row>
    <row r="8987" spans="1:7" x14ac:dyDescent="0.2">
      <c r="A8987">
        <v>2022</v>
      </c>
      <c r="B8987" s="3" t="s">
        <v>2542</v>
      </c>
      <c r="C8987" s="3" t="s">
        <v>2739</v>
      </c>
      <c r="D8987" s="3" t="s">
        <v>2541</v>
      </c>
      <c r="E8987" s="3" t="s">
        <v>456</v>
      </c>
      <c r="F8987" s="6">
        <v>33536.959999999999</v>
      </c>
      <c r="G8987" s="5">
        <v>1.84262E-5</v>
      </c>
    </row>
    <row r="8988" spans="1:7" x14ac:dyDescent="0.2">
      <c r="A8988">
        <v>2022</v>
      </c>
      <c r="B8988" s="3" t="s">
        <v>2093</v>
      </c>
      <c r="C8988" s="3" t="s">
        <v>2739</v>
      </c>
      <c r="D8988" s="3" t="s">
        <v>2599</v>
      </c>
      <c r="E8988" s="3" t="s">
        <v>233</v>
      </c>
      <c r="F8988" s="6">
        <v>57926.45</v>
      </c>
      <c r="G8988" s="5">
        <v>3.1826599999999998E-5</v>
      </c>
    </row>
    <row r="8989" spans="1:7" x14ac:dyDescent="0.2">
      <c r="A8989">
        <v>2022</v>
      </c>
      <c r="B8989" s="3" t="s">
        <v>2095</v>
      </c>
      <c r="C8989" s="3" t="s">
        <v>2739</v>
      </c>
      <c r="D8989" s="3" t="s">
        <v>2094</v>
      </c>
      <c r="E8989" s="3" t="s">
        <v>456</v>
      </c>
      <c r="F8989" s="6">
        <v>195796.13</v>
      </c>
      <c r="G8989" s="5">
        <v>1.075763E-4</v>
      </c>
    </row>
    <row r="8990" spans="1:7" x14ac:dyDescent="0.2">
      <c r="A8990">
        <v>2022</v>
      </c>
      <c r="B8990" s="3" t="s">
        <v>2097</v>
      </c>
      <c r="C8990" s="3" t="s">
        <v>2739</v>
      </c>
      <c r="D8990" s="3" t="s">
        <v>2096</v>
      </c>
      <c r="E8990" s="3" t="s">
        <v>146</v>
      </c>
      <c r="F8990" s="6">
        <v>83601.899999999994</v>
      </c>
      <c r="G8990" s="5">
        <v>4.5933400000000003E-5</v>
      </c>
    </row>
    <row r="8991" spans="1:7" x14ac:dyDescent="0.2">
      <c r="A8991">
        <v>2022</v>
      </c>
      <c r="B8991" s="3" t="s">
        <v>2101</v>
      </c>
      <c r="C8991" s="3" t="s">
        <v>2739</v>
      </c>
      <c r="D8991" s="3" t="s">
        <v>2100</v>
      </c>
      <c r="E8991" s="3" t="s">
        <v>146</v>
      </c>
      <c r="F8991" s="6">
        <v>324591.52</v>
      </c>
      <c r="G8991" s="5">
        <v>1.7834050000000001E-4</v>
      </c>
    </row>
    <row r="8992" spans="1:7" x14ac:dyDescent="0.2">
      <c r="A8992">
        <v>2022</v>
      </c>
      <c r="B8992" s="3" t="s">
        <v>2103</v>
      </c>
      <c r="C8992" s="3" t="s">
        <v>2739</v>
      </c>
      <c r="D8992" s="3" t="s">
        <v>2102</v>
      </c>
      <c r="E8992" s="3" t="s">
        <v>448</v>
      </c>
      <c r="F8992" s="6">
        <v>306547.94</v>
      </c>
      <c r="G8992" s="5">
        <v>1.684268E-4</v>
      </c>
    </row>
    <row r="8993" spans="1:7" x14ac:dyDescent="0.2">
      <c r="A8993">
        <v>2022</v>
      </c>
      <c r="B8993" s="3" t="s">
        <v>2105</v>
      </c>
      <c r="C8993" s="3" t="s">
        <v>2739</v>
      </c>
      <c r="D8993" s="3" t="s">
        <v>2104</v>
      </c>
      <c r="E8993" s="3" t="s">
        <v>233</v>
      </c>
      <c r="F8993" s="6">
        <v>72926.78</v>
      </c>
      <c r="G8993" s="5">
        <v>4.0068199999999997E-5</v>
      </c>
    </row>
    <row r="8994" spans="1:7" x14ac:dyDescent="0.2">
      <c r="A8994">
        <v>2022</v>
      </c>
      <c r="B8994" s="3" t="s">
        <v>2107</v>
      </c>
      <c r="C8994" s="3" t="s">
        <v>2739</v>
      </c>
      <c r="D8994" s="3" t="s">
        <v>2106</v>
      </c>
      <c r="E8994" s="3" t="s">
        <v>233</v>
      </c>
      <c r="F8994" s="6">
        <v>100981.91</v>
      </c>
      <c r="G8994" s="5">
        <v>5.5482500000000003E-5</v>
      </c>
    </row>
    <row r="8995" spans="1:7" x14ac:dyDescent="0.2">
      <c r="A8995">
        <v>2022</v>
      </c>
      <c r="B8995" s="3" t="s">
        <v>2109</v>
      </c>
      <c r="C8995" s="3" t="s">
        <v>2739</v>
      </c>
      <c r="D8995" s="3" t="s">
        <v>2108</v>
      </c>
      <c r="E8995" s="3" t="s">
        <v>233</v>
      </c>
      <c r="F8995" s="6">
        <v>267043.31</v>
      </c>
      <c r="G8995" s="5">
        <v>1.4672169999999999E-4</v>
      </c>
    </row>
    <row r="8996" spans="1:7" x14ac:dyDescent="0.2">
      <c r="A8996">
        <v>2022</v>
      </c>
      <c r="B8996" s="3" t="s">
        <v>2544</v>
      </c>
      <c r="C8996" s="3" t="s">
        <v>2739</v>
      </c>
      <c r="D8996" s="3" t="s">
        <v>2543</v>
      </c>
      <c r="E8996" s="3" t="s">
        <v>146</v>
      </c>
      <c r="F8996" s="6">
        <v>60178.03</v>
      </c>
      <c r="G8996" s="5">
        <v>3.30636E-5</v>
      </c>
    </row>
    <row r="8997" spans="1:7" x14ac:dyDescent="0.2">
      <c r="A8997">
        <v>2022</v>
      </c>
      <c r="B8997" s="3" t="s">
        <v>2111</v>
      </c>
      <c r="C8997" s="3" t="s">
        <v>2739</v>
      </c>
      <c r="D8997" s="3" t="s">
        <v>2110</v>
      </c>
      <c r="E8997" s="3" t="s">
        <v>552</v>
      </c>
      <c r="F8997" s="6">
        <v>257269.74</v>
      </c>
      <c r="G8997" s="5">
        <v>1.4135180000000001E-4</v>
      </c>
    </row>
    <row r="8998" spans="1:7" x14ac:dyDescent="0.2">
      <c r="A8998">
        <v>2022</v>
      </c>
      <c r="B8998" s="3" t="s">
        <v>2115</v>
      </c>
      <c r="C8998" s="3" t="s">
        <v>2739</v>
      </c>
      <c r="D8998" s="3" t="s">
        <v>2114</v>
      </c>
      <c r="E8998" s="3" t="s">
        <v>146</v>
      </c>
      <c r="F8998" s="6">
        <v>162434.43</v>
      </c>
      <c r="G8998" s="5">
        <v>8.9246400000000007E-5</v>
      </c>
    </row>
    <row r="8999" spans="1:7" x14ac:dyDescent="0.2">
      <c r="A8999">
        <v>2022</v>
      </c>
      <c r="B8999" s="3" t="s">
        <v>2117</v>
      </c>
      <c r="C8999" s="3" t="s">
        <v>2739</v>
      </c>
      <c r="D8999" s="3" t="s">
        <v>2116</v>
      </c>
      <c r="E8999" s="3" t="s">
        <v>233</v>
      </c>
      <c r="F8999" s="6">
        <v>396139.23</v>
      </c>
      <c r="G8999" s="5">
        <v>2.1765089999999999E-4</v>
      </c>
    </row>
    <row r="9000" spans="1:7" x14ac:dyDescent="0.2">
      <c r="A9000">
        <v>2022</v>
      </c>
      <c r="B9000" s="3" t="s">
        <v>2121</v>
      </c>
      <c r="C9000" s="3" t="s">
        <v>2739</v>
      </c>
      <c r="D9000" s="3" t="s">
        <v>2120</v>
      </c>
      <c r="E9000" s="3" t="s">
        <v>456</v>
      </c>
      <c r="F9000" s="6">
        <v>64801.79</v>
      </c>
      <c r="G9000" s="5">
        <v>3.56041E-5</v>
      </c>
    </row>
    <row r="9001" spans="1:7" x14ac:dyDescent="0.2">
      <c r="A9001">
        <v>2022</v>
      </c>
      <c r="B9001" s="3" t="s">
        <v>2125</v>
      </c>
      <c r="C9001" s="3" t="s">
        <v>2739</v>
      </c>
      <c r="D9001" s="3" t="s">
        <v>2124</v>
      </c>
      <c r="E9001" s="3" t="s">
        <v>670</v>
      </c>
      <c r="F9001" s="6">
        <v>252159.49</v>
      </c>
      <c r="G9001" s="5">
        <v>1.385441E-4</v>
      </c>
    </row>
    <row r="9002" spans="1:7" x14ac:dyDescent="0.2">
      <c r="A9002">
        <v>2022</v>
      </c>
      <c r="B9002" s="3" t="s">
        <v>2129</v>
      </c>
      <c r="C9002" s="3" t="s">
        <v>2739</v>
      </c>
      <c r="D9002" s="3" t="s">
        <v>2128</v>
      </c>
      <c r="E9002" s="3" t="s">
        <v>269</v>
      </c>
      <c r="F9002" s="6">
        <v>71091.05</v>
      </c>
      <c r="G9002" s="5">
        <v>3.9059600000000001E-5</v>
      </c>
    </row>
    <row r="9003" spans="1:7" x14ac:dyDescent="0.2">
      <c r="A9003">
        <v>2022</v>
      </c>
      <c r="B9003" s="3" t="s">
        <v>2131</v>
      </c>
      <c r="C9003" s="3" t="s">
        <v>2739</v>
      </c>
      <c r="D9003" s="3" t="s">
        <v>2130</v>
      </c>
      <c r="E9003" s="3" t="s">
        <v>233</v>
      </c>
      <c r="F9003" s="6">
        <v>61063.8</v>
      </c>
      <c r="G9003" s="5">
        <v>3.3550300000000003E-5</v>
      </c>
    </row>
    <row r="9004" spans="1:7" x14ac:dyDescent="0.2">
      <c r="A9004">
        <v>2022</v>
      </c>
      <c r="B9004" s="3" t="s">
        <v>2133</v>
      </c>
      <c r="C9004" s="3" t="s">
        <v>2739</v>
      </c>
      <c r="D9004" s="3" t="s">
        <v>2132</v>
      </c>
      <c r="E9004" s="3" t="s">
        <v>552</v>
      </c>
      <c r="F9004" s="6">
        <v>100406.33</v>
      </c>
      <c r="G9004" s="5">
        <v>5.5166300000000001E-5</v>
      </c>
    </row>
    <row r="9005" spans="1:7" x14ac:dyDescent="0.2">
      <c r="A9005">
        <v>2022</v>
      </c>
      <c r="B9005" s="3" t="s">
        <v>2135</v>
      </c>
      <c r="C9005" s="3" t="s">
        <v>2739</v>
      </c>
      <c r="D9005" s="3" t="s">
        <v>2134</v>
      </c>
      <c r="E9005" s="3" t="s">
        <v>233</v>
      </c>
      <c r="F9005" s="6">
        <v>1376522.56</v>
      </c>
      <c r="G9005" s="5">
        <v>7.5630339999999997E-4</v>
      </c>
    </row>
    <row r="9006" spans="1:7" x14ac:dyDescent="0.2">
      <c r="A9006">
        <v>2022</v>
      </c>
      <c r="B9006" s="3" t="s">
        <v>2137</v>
      </c>
      <c r="C9006" s="3" t="s">
        <v>2739</v>
      </c>
      <c r="D9006" s="3" t="s">
        <v>2136</v>
      </c>
      <c r="E9006" s="3" t="s">
        <v>233</v>
      </c>
      <c r="F9006" s="6">
        <v>215312.11</v>
      </c>
      <c r="G9006" s="5">
        <v>1.18299E-4</v>
      </c>
    </row>
    <row r="9007" spans="1:7" x14ac:dyDescent="0.2">
      <c r="A9007">
        <v>2022</v>
      </c>
      <c r="B9007" s="3" t="s">
        <v>2144</v>
      </c>
      <c r="C9007" s="3" t="s">
        <v>2739</v>
      </c>
      <c r="D9007" s="3" t="s">
        <v>2143</v>
      </c>
      <c r="E9007" s="3" t="s">
        <v>456</v>
      </c>
      <c r="F9007" s="6">
        <v>161068.29999999999</v>
      </c>
      <c r="G9007" s="5">
        <v>8.8495800000000001E-5</v>
      </c>
    </row>
    <row r="9008" spans="1:7" x14ac:dyDescent="0.2">
      <c r="A9008">
        <v>2022</v>
      </c>
      <c r="B9008" s="3" t="s">
        <v>2146</v>
      </c>
      <c r="C9008" s="3" t="s">
        <v>2739</v>
      </c>
      <c r="D9008" s="3" t="s">
        <v>2145</v>
      </c>
      <c r="E9008" s="3" t="s">
        <v>552</v>
      </c>
      <c r="F9008" s="6">
        <v>189250.81</v>
      </c>
      <c r="G9008" s="5">
        <v>1.039801E-4</v>
      </c>
    </row>
    <row r="9009" spans="1:7" x14ac:dyDescent="0.2">
      <c r="A9009">
        <v>2022</v>
      </c>
      <c r="B9009" s="3" t="s">
        <v>2150</v>
      </c>
      <c r="C9009" s="3" t="s">
        <v>2739</v>
      </c>
      <c r="D9009" s="3" t="s">
        <v>2149</v>
      </c>
      <c r="E9009" s="3" t="s">
        <v>233</v>
      </c>
      <c r="F9009" s="6">
        <v>128205.92</v>
      </c>
      <c r="G9009" s="5">
        <v>7.0440199999999997E-5</v>
      </c>
    </row>
    <row r="9010" spans="1:7" x14ac:dyDescent="0.2">
      <c r="A9010">
        <v>2022</v>
      </c>
      <c r="B9010" s="3" t="s">
        <v>2156</v>
      </c>
      <c r="C9010" s="3" t="s">
        <v>2739</v>
      </c>
      <c r="D9010" s="3" t="s">
        <v>2155</v>
      </c>
      <c r="E9010" s="3" t="s">
        <v>233</v>
      </c>
      <c r="F9010" s="6">
        <v>412233.03</v>
      </c>
      <c r="G9010" s="5">
        <v>2.264934E-4</v>
      </c>
    </row>
    <row r="9011" spans="1:7" x14ac:dyDescent="0.2">
      <c r="A9011">
        <v>2022</v>
      </c>
      <c r="B9011" s="3" t="s">
        <v>2160</v>
      </c>
      <c r="C9011" s="3" t="s">
        <v>2739</v>
      </c>
      <c r="D9011" s="3" t="s">
        <v>2159</v>
      </c>
      <c r="E9011" s="3" t="s">
        <v>233</v>
      </c>
      <c r="F9011" s="6">
        <v>193697.97</v>
      </c>
      <c r="G9011" s="5">
        <v>1.064236E-4</v>
      </c>
    </row>
    <row r="9012" spans="1:7" x14ac:dyDescent="0.2">
      <c r="A9012">
        <v>2022</v>
      </c>
      <c r="B9012" s="3" t="s">
        <v>2162</v>
      </c>
      <c r="C9012" s="3" t="s">
        <v>2739</v>
      </c>
      <c r="D9012" s="3" t="s">
        <v>2161</v>
      </c>
      <c r="E9012" s="3" t="s">
        <v>233</v>
      </c>
      <c r="F9012" s="6">
        <v>171552.12</v>
      </c>
      <c r="G9012" s="5">
        <v>9.4256E-5</v>
      </c>
    </row>
    <row r="9013" spans="1:7" x14ac:dyDescent="0.2">
      <c r="A9013">
        <v>2022</v>
      </c>
      <c r="B9013" s="3" t="s">
        <v>2164</v>
      </c>
      <c r="C9013" s="3" t="s">
        <v>2739</v>
      </c>
      <c r="D9013" s="3" t="s">
        <v>2163</v>
      </c>
      <c r="E9013" s="3" t="s">
        <v>466</v>
      </c>
      <c r="F9013" s="6">
        <v>9808.5499999999993</v>
      </c>
      <c r="G9013" s="5">
        <v>5.3890999999999998E-6</v>
      </c>
    </row>
    <row r="9014" spans="1:7" x14ac:dyDescent="0.2">
      <c r="A9014">
        <v>2022</v>
      </c>
      <c r="B9014" s="3" t="s">
        <v>2601</v>
      </c>
      <c r="C9014" s="3" t="s">
        <v>2739</v>
      </c>
      <c r="D9014" s="3" t="s">
        <v>2600</v>
      </c>
      <c r="E9014" s="3" t="s">
        <v>18</v>
      </c>
      <c r="F9014" s="6">
        <v>49048.78</v>
      </c>
      <c r="G9014" s="5">
        <v>2.6948899999999999E-5</v>
      </c>
    </row>
    <row r="9015" spans="1:7" x14ac:dyDescent="0.2">
      <c r="A9015">
        <v>2022</v>
      </c>
      <c r="B9015" s="3" t="s">
        <v>2166</v>
      </c>
      <c r="C9015" s="3" t="s">
        <v>2739</v>
      </c>
      <c r="D9015" s="3" t="s">
        <v>2165</v>
      </c>
      <c r="E9015" s="3" t="s">
        <v>448</v>
      </c>
      <c r="F9015" s="6">
        <v>556172.42000000004</v>
      </c>
      <c r="G9015" s="5">
        <v>3.0557799999999998E-4</v>
      </c>
    </row>
    <row r="9016" spans="1:7" x14ac:dyDescent="0.2">
      <c r="A9016">
        <v>2022</v>
      </c>
      <c r="B9016" s="3" t="s">
        <v>2168</v>
      </c>
      <c r="C9016" s="3" t="s">
        <v>2739</v>
      </c>
      <c r="D9016" s="3" t="s">
        <v>2167</v>
      </c>
      <c r="E9016" s="3" t="s">
        <v>456</v>
      </c>
      <c r="F9016" s="6">
        <v>75592.149999999994</v>
      </c>
      <c r="G9016" s="5">
        <v>4.1532600000000003E-5</v>
      </c>
    </row>
    <row r="9017" spans="1:7" x14ac:dyDescent="0.2">
      <c r="A9017">
        <v>2022</v>
      </c>
      <c r="B9017" s="3" t="s">
        <v>2170</v>
      </c>
      <c r="C9017" s="3" t="s">
        <v>2739</v>
      </c>
      <c r="D9017" s="3" t="s">
        <v>2169</v>
      </c>
      <c r="E9017" s="3" t="s">
        <v>146</v>
      </c>
      <c r="F9017" s="6">
        <v>719629.94</v>
      </c>
      <c r="G9017" s="5">
        <v>3.953866E-4</v>
      </c>
    </row>
    <row r="9018" spans="1:7" x14ac:dyDescent="0.2">
      <c r="A9018">
        <v>2022</v>
      </c>
      <c r="B9018" s="3" t="s">
        <v>2172</v>
      </c>
      <c r="C9018" s="3" t="s">
        <v>2739</v>
      </c>
      <c r="D9018" s="3" t="s">
        <v>2171</v>
      </c>
      <c r="E9018" s="3" t="s">
        <v>552</v>
      </c>
      <c r="F9018" s="6">
        <v>189874.47</v>
      </c>
      <c r="G9018" s="5">
        <v>1.043228E-4</v>
      </c>
    </row>
    <row r="9019" spans="1:7" x14ac:dyDescent="0.2">
      <c r="A9019">
        <v>2022</v>
      </c>
      <c r="B9019" s="3" t="s">
        <v>2174</v>
      </c>
      <c r="C9019" s="3" t="s">
        <v>2739</v>
      </c>
      <c r="D9019" s="3" t="s">
        <v>2173</v>
      </c>
      <c r="E9019" s="3" t="s">
        <v>456</v>
      </c>
      <c r="F9019" s="6">
        <v>171371.94</v>
      </c>
      <c r="G9019" s="5">
        <v>9.4157E-5</v>
      </c>
    </row>
    <row r="9020" spans="1:7" x14ac:dyDescent="0.2">
      <c r="A9020">
        <v>2022</v>
      </c>
      <c r="B9020" s="3" t="s">
        <v>2176</v>
      </c>
      <c r="C9020" s="3" t="s">
        <v>2739</v>
      </c>
      <c r="D9020" s="3" t="s">
        <v>2175</v>
      </c>
      <c r="E9020" s="3" t="s">
        <v>146</v>
      </c>
      <c r="F9020" s="6">
        <v>112554.87</v>
      </c>
      <c r="G9020" s="5">
        <v>6.18411E-5</v>
      </c>
    </row>
    <row r="9021" spans="1:7" x14ac:dyDescent="0.2">
      <c r="A9021">
        <v>2022</v>
      </c>
      <c r="B9021" s="3" t="s">
        <v>2178</v>
      </c>
      <c r="C9021" s="3" t="s">
        <v>2739</v>
      </c>
      <c r="D9021" s="3" t="s">
        <v>2668</v>
      </c>
      <c r="E9021" s="3" t="s">
        <v>233</v>
      </c>
      <c r="F9021" s="6">
        <v>44965.31</v>
      </c>
      <c r="G9021" s="5">
        <v>2.4705299999999999E-5</v>
      </c>
    </row>
    <row r="9022" spans="1:7" x14ac:dyDescent="0.2">
      <c r="A9022">
        <v>2022</v>
      </c>
      <c r="B9022" s="3" t="s">
        <v>2182</v>
      </c>
      <c r="C9022" s="3" t="s">
        <v>2739</v>
      </c>
      <c r="D9022" s="3" t="s">
        <v>2181</v>
      </c>
      <c r="E9022" s="3" t="s">
        <v>466</v>
      </c>
      <c r="F9022" s="6">
        <v>266249.23</v>
      </c>
      <c r="G9022" s="5">
        <v>1.4628539999999999E-4</v>
      </c>
    </row>
    <row r="9023" spans="1:7" x14ac:dyDescent="0.2">
      <c r="A9023">
        <v>2022</v>
      </c>
      <c r="B9023" s="3" t="s">
        <v>2188</v>
      </c>
      <c r="C9023" s="3" t="s">
        <v>2739</v>
      </c>
      <c r="D9023" s="3" t="s">
        <v>2187</v>
      </c>
      <c r="E9023" s="3" t="s">
        <v>773</v>
      </c>
      <c r="F9023" s="6">
        <v>9103.5300000000007</v>
      </c>
      <c r="G9023" s="5">
        <v>5.0018000000000001E-6</v>
      </c>
    </row>
    <row r="9024" spans="1:7" x14ac:dyDescent="0.2">
      <c r="A9024">
        <v>2022</v>
      </c>
      <c r="B9024" s="3" t="s">
        <v>2190</v>
      </c>
      <c r="C9024" s="3" t="s">
        <v>2739</v>
      </c>
      <c r="D9024" s="3" t="s">
        <v>2491</v>
      </c>
      <c r="E9024" s="3" t="s">
        <v>670</v>
      </c>
      <c r="F9024" s="6">
        <v>163892.57</v>
      </c>
      <c r="G9024" s="5">
        <v>9.0047600000000002E-5</v>
      </c>
    </row>
    <row r="9025" spans="1:7" x14ac:dyDescent="0.2">
      <c r="A9025">
        <v>2022</v>
      </c>
      <c r="B9025" s="3" t="s">
        <v>2194</v>
      </c>
      <c r="C9025" s="3" t="s">
        <v>2739</v>
      </c>
      <c r="D9025" s="3" t="s">
        <v>2193</v>
      </c>
      <c r="E9025" s="3" t="s">
        <v>146</v>
      </c>
      <c r="F9025" s="6">
        <v>149173.88</v>
      </c>
      <c r="G9025" s="5">
        <v>8.1960700000000003E-5</v>
      </c>
    </row>
    <row r="9026" spans="1:7" x14ac:dyDescent="0.2">
      <c r="A9026">
        <v>2022</v>
      </c>
      <c r="B9026" s="3" t="s">
        <v>2196</v>
      </c>
      <c r="C9026" s="3" t="s">
        <v>2739</v>
      </c>
      <c r="D9026" s="3" t="s">
        <v>2195</v>
      </c>
      <c r="E9026" s="3" t="s">
        <v>146</v>
      </c>
      <c r="F9026" s="6">
        <v>300197.27</v>
      </c>
      <c r="G9026" s="5">
        <v>1.6493749999999999E-4</v>
      </c>
    </row>
    <row r="9027" spans="1:7" x14ac:dyDescent="0.2">
      <c r="A9027">
        <v>2022</v>
      </c>
      <c r="B9027" s="3" t="s">
        <v>2198</v>
      </c>
      <c r="C9027" s="3" t="s">
        <v>2739</v>
      </c>
      <c r="D9027" s="3" t="s">
        <v>2197</v>
      </c>
      <c r="E9027" s="3" t="s">
        <v>233</v>
      </c>
      <c r="F9027" s="6">
        <v>21880.16</v>
      </c>
      <c r="G9027" s="5">
        <v>1.20216E-5</v>
      </c>
    </row>
    <row r="9028" spans="1:7" x14ac:dyDescent="0.2">
      <c r="A9028">
        <v>2022</v>
      </c>
      <c r="B9028" s="3" t="s">
        <v>2200</v>
      </c>
      <c r="C9028" s="3" t="s">
        <v>2739</v>
      </c>
      <c r="D9028" s="3" t="s">
        <v>2199</v>
      </c>
      <c r="E9028" s="3" t="s">
        <v>552</v>
      </c>
      <c r="F9028" s="6">
        <v>190882.49</v>
      </c>
      <c r="G9028" s="5">
        <v>1.048766E-4</v>
      </c>
    </row>
    <row r="9029" spans="1:7" x14ac:dyDescent="0.2">
      <c r="A9029">
        <v>2022</v>
      </c>
      <c r="B9029" s="3" t="s">
        <v>2202</v>
      </c>
      <c r="C9029" s="3" t="s">
        <v>2739</v>
      </c>
      <c r="D9029" s="3" t="s">
        <v>2462</v>
      </c>
      <c r="E9029" s="3" t="s">
        <v>466</v>
      </c>
      <c r="F9029" s="6">
        <v>131815.66</v>
      </c>
      <c r="G9029" s="5">
        <v>7.2423500000000002E-5</v>
      </c>
    </row>
    <row r="9030" spans="1:7" x14ac:dyDescent="0.2">
      <c r="A9030">
        <v>2022</v>
      </c>
      <c r="B9030" s="3" t="s">
        <v>2204</v>
      </c>
      <c r="C9030" s="3" t="s">
        <v>2739</v>
      </c>
      <c r="D9030" s="3" t="s">
        <v>2203</v>
      </c>
      <c r="E9030" s="3" t="s">
        <v>233</v>
      </c>
      <c r="F9030" s="6">
        <v>148101.87</v>
      </c>
      <c r="G9030" s="5">
        <v>8.1371699999999999E-5</v>
      </c>
    </row>
    <row r="9031" spans="1:7" x14ac:dyDescent="0.2">
      <c r="A9031">
        <v>2022</v>
      </c>
      <c r="B9031" s="3" t="s">
        <v>2206</v>
      </c>
      <c r="C9031" s="3" t="s">
        <v>2739</v>
      </c>
      <c r="D9031" s="3" t="s">
        <v>2205</v>
      </c>
      <c r="E9031" s="3" t="s">
        <v>233</v>
      </c>
      <c r="F9031" s="6">
        <v>95718.82</v>
      </c>
      <c r="G9031" s="5">
        <v>5.2590799999999998E-5</v>
      </c>
    </row>
    <row r="9032" spans="1:7" x14ac:dyDescent="0.2">
      <c r="A9032">
        <v>2022</v>
      </c>
      <c r="B9032" s="3" t="s">
        <v>2208</v>
      </c>
      <c r="C9032" s="3" t="s">
        <v>2739</v>
      </c>
      <c r="D9032" s="3" t="s">
        <v>2207</v>
      </c>
      <c r="E9032" s="3" t="s">
        <v>146</v>
      </c>
      <c r="F9032" s="6">
        <v>67155.259999999995</v>
      </c>
      <c r="G9032" s="5">
        <v>3.6897100000000003E-5</v>
      </c>
    </row>
    <row r="9033" spans="1:7" x14ac:dyDescent="0.2">
      <c r="A9033">
        <v>2022</v>
      </c>
      <c r="B9033" s="3" t="s">
        <v>2464</v>
      </c>
      <c r="C9033" s="3" t="s">
        <v>2739</v>
      </c>
      <c r="D9033" s="3" t="s">
        <v>2463</v>
      </c>
      <c r="E9033" s="3" t="s">
        <v>233</v>
      </c>
      <c r="F9033" s="6">
        <v>38784.86</v>
      </c>
      <c r="G9033" s="5">
        <v>2.13096E-5</v>
      </c>
    </row>
    <row r="9034" spans="1:7" x14ac:dyDescent="0.2">
      <c r="A9034">
        <v>2022</v>
      </c>
      <c r="B9034" s="3" t="s">
        <v>2210</v>
      </c>
      <c r="C9034" s="3" t="s">
        <v>2739</v>
      </c>
      <c r="D9034" s="3" t="s">
        <v>2209</v>
      </c>
      <c r="E9034" s="3" t="s">
        <v>146</v>
      </c>
      <c r="F9034" s="6">
        <v>18832.830000000002</v>
      </c>
      <c r="G9034" s="5">
        <v>1.03473E-5</v>
      </c>
    </row>
    <row r="9035" spans="1:7" x14ac:dyDescent="0.2">
      <c r="A9035">
        <v>2022</v>
      </c>
      <c r="B9035" s="3" t="s">
        <v>2212</v>
      </c>
      <c r="C9035" s="3" t="s">
        <v>2739</v>
      </c>
      <c r="D9035" s="3" t="s">
        <v>2211</v>
      </c>
      <c r="E9035" s="3" t="s">
        <v>233</v>
      </c>
      <c r="F9035" s="6">
        <v>22195.919999999998</v>
      </c>
      <c r="G9035" s="5">
        <v>1.21951E-5</v>
      </c>
    </row>
    <row r="9036" spans="1:7" x14ac:dyDescent="0.2">
      <c r="A9036">
        <v>2022</v>
      </c>
      <c r="B9036" s="3" t="s">
        <v>2214</v>
      </c>
      <c r="C9036" s="3" t="s">
        <v>2739</v>
      </c>
      <c r="D9036" s="3" t="s">
        <v>2213</v>
      </c>
      <c r="E9036" s="3" t="s">
        <v>233</v>
      </c>
      <c r="F9036" s="6">
        <v>72947.570000000007</v>
      </c>
      <c r="G9036" s="5">
        <v>4.0079600000000002E-5</v>
      </c>
    </row>
    <row r="9037" spans="1:7" x14ac:dyDescent="0.2">
      <c r="A9037">
        <v>2022</v>
      </c>
      <c r="B9037" s="3" t="s">
        <v>2216</v>
      </c>
      <c r="C9037" s="3" t="s">
        <v>2739</v>
      </c>
      <c r="D9037" s="3" t="s">
        <v>2215</v>
      </c>
      <c r="E9037" s="3" t="s">
        <v>233</v>
      </c>
      <c r="F9037" s="6">
        <v>63536.25</v>
      </c>
      <c r="G9037" s="5">
        <v>3.49087E-5</v>
      </c>
    </row>
    <row r="9038" spans="1:7" x14ac:dyDescent="0.2">
      <c r="A9038">
        <v>2022</v>
      </c>
      <c r="B9038" s="3" t="s">
        <v>2218</v>
      </c>
      <c r="C9038" s="3" t="s">
        <v>2739</v>
      </c>
      <c r="D9038" s="3" t="s">
        <v>2217</v>
      </c>
      <c r="E9038" s="3" t="s">
        <v>146</v>
      </c>
      <c r="F9038" s="6">
        <v>114410.42</v>
      </c>
      <c r="G9038" s="5">
        <v>6.2860600000000006E-5</v>
      </c>
    </row>
    <row r="9039" spans="1:7" x14ac:dyDescent="0.2">
      <c r="A9039">
        <v>2022</v>
      </c>
      <c r="B9039" s="3" t="s">
        <v>2220</v>
      </c>
      <c r="C9039" s="3" t="s">
        <v>2739</v>
      </c>
      <c r="D9039" s="3" t="s">
        <v>2219</v>
      </c>
      <c r="E9039" s="3" t="s">
        <v>146</v>
      </c>
      <c r="F9039" s="6">
        <v>113665.46</v>
      </c>
      <c r="G9039" s="5">
        <v>6.2451299999999996E-5</v>
      </c>
    </row>
    <row r="9040" spans="1:7" x14ac:dyDescent="0.2">
      <c r="A9040">
        <v>2022</v>
      </c>
      <c r="B9040" s="3" t="s">
        <v>2222</v>
      </c>
      <c r="C9040" s="3" t="s">
        <v>2739</v>
      </c>
      <c r="D9040" s="3" t="s">
        <v>2221</v>
      </c>
      <c r="E9040" s="3" t="s">
        <v>233</v>
      </c>
      <c r="F9040" s="6">
        <v>188086.53</v>
      </c>
      <c r="G9040" s="5">
        <v>1.033405E-4</v>
      </c>
    </row>
    <row r="9041" spans="1:7" x14ac:dyDescent="0.2">
      <c r="A9041">
        <v>2022</v>
      </c>
      <c r="B9041" s="3" t="s">
        <v>2224</v>
      </c>
      <c r="C9041" s="3" t="s">
        <v>2739</v>
      </c>
      <c r="D9041" s="3" t="s">
        <v>2223</v>
      </c>
      <c r="E9041" s="3" t="s">
        <v>773</v>
      </c>
      <c r="F9041" s="6">
        <v>121077.53</v>
      </c>
      <c r="G9041" s="5">
        <v>6.6523699999999995E-5</v>
      </c>
    </row>
    <row r="9042" spans="1:7" x14ac:dyDescent="0.2">
      <c r="A9042">
        <v>2022</v>
      </c>
      <c r="B9042" s="3" t="s">
        <v>2226</v>
      </c>
      <c r="C9042" s="3" t="s">
        <v>2739</v>
      </c>
      <c r="D9042" s="3" t="s">
        <v>2225</v>
      </c>
      <c r="E9042" s="3" t="s">
        <v>233</v>
      </c>
      <c r="F9042" s="6">
        <v>404197.84</v>
      </c>
      <c r="G9042" s="5">
        <v>2.220786E-4</v>
      </c>
    </row>
    <row r="9043" spans="1:7" x14ac:dyDescent="0.2">
      <c r="A9043">
        <v>2022</v>
      </c>
      <c r="B9043" s="3" t="s">
        <v>2228</v>
      </c>
      <c r="C9043" s="3" t="s">
        <v>2739</v>
      </c>
      <c r="D9043" s="3" t="s">
        <v>2227</v>
      </c>
      <c r="E9043" s="3" t="s">
        <v>146</v>
      </c>
      <c r="F9043" s="6">
        <v>41172.160000000003</v>
      </c>
      <c r="G9043" s="5">
        <v>2.26212E-5</v>
      </c>
    </row>
    <row r="9044" spans="1:7" x14ac:dyDescent="0.2">
      <c r="A9044">
        <v>2022</v>
      </c>
      <c r="B9044" s="3" t="s">
        <v>2232</v>
      </c>
      <c r="C9044" s="3" t="s">
        <v>2739</v>
      </c>
      <c r="D9044" s="3" t="s">
        <v>2231</v>
      </c>
      <c r="E9044" s="3" t="s">
        <v>564</v>
      </c>
      <c r="F9044" s="6">
        <v>129917.96</v>
      </c>
      <c r="G9044" s="5">
        <v>7.1380900000000006E-5</v>
      </c>
    </row>
    <row r="9045" spans="1:7" x14ac:dyDescent="0.2">
      <c r="A9045">
        <v>2022</v>
      </c>
      <c r="B9045" s="3" t="s">
        <v>2234</v>
      </c>
      <c r="C9045" s="3" t="s">
        <v>2739</v>
      </c>
      <c r="D9045" s="3" t="s">
        <v>2233</v>
      </c>
      <c r="E9045" s="3" t="s">
        <v>146</v>
      </c>
      <c r="F9045" s="6">
        <v>135101.67000000001</v>
      </c>
      <c r="G9045" s="5">
        <v>7.4228999999999997E-5</v>
      </c>
    </row>
    <row r="9046" spans="1:7" x14ac:dyDescent="0.2">
      <c r="A9046">
        <v>2022</v>
      </c>
      <c r="B9046" s="3" t="s">
        <v>2236</v>
      </c>
      <c r="C9046" s="3" t="s">
        <v>2739</v>
      </c>
      <c r="D9046" s="3" t="s">
        <v>2603</v>
      </c>
      <c r="E9046" s="3" t="s">
        <v>773</v>
      </c>
      <c r="F9046" s="6">
        <v>101707.46</v>
      </c>
      <c r="G9046" s="5">
        <v>5.5881200000000003E-5</v>
      </c>
    </row>
    <row r="9047" spans="1:7" x14ac:dyDescent="0.2">
      <c r="A9047">
        <v>2022</v>
      </c>
      <c r="B9047" s="3" t="s">
        <v>2238</v>
      </c>
      <c r="C9047" s="3" t="s">
        <v>2739</v>
      </c>
      <c r="D9047" s="3" t="s">
        <v>2237</v>
      </c>
      <c r="E9047" s="3" t="s">
        <v>146</v>
      </c>
      <c r="F9047" s="6">
        <v>71356.039999999994</v>
      </c>
      <c r="G9047" s="5">
        <v>3.9205200000000002E-5</v>
      </c>
    </row>
    <row r="9048" spans="1:7" x14ac:dyDescent="0.2">
      <c r="A9048">
        <v>2022</v>
      </c>
      <c r="B9048" s="3" t="s">
        <v>2248</v>
      </c>
      <c r="C9048" s="3" t="s">
        <v>2739</v>
      </c>
      <c r="D9048" s="3" t="s">
        <v>2247</v>
      </c>
      <c r="E9048" s="3" t="s">
        <v>146</v>
      </c>
      <c r="F9048" s="6">
        <v>101963.18</v>
      </c>
      <c r="G9048" s="5">
        <v>5.6021699999999999E-5</v>
      </c>
    </row>
    <row r="9049" spans="1:7" x14ac:dyDescent="0.2">
      <c r="A9049">
        <v>2022</v>
      </c>
      <c r="B9049" s="3" t="s">
        <v>2256</v>
      </c>
      <c r="C9049" s="3" t="s">
        <v>2739</v>
      </c>
      <c r="D9049" s="3" t="s">
        <v>2255</v>
      </c>
      <c r="E9049" s="3" t="s">
        <v>233</v>
      </c>
      <c r="F9049" s="6">
        <v>88523.02</v>
      </c>
      <c r="G9049" s="5">
        <v>4.8637200000000003E-5</v>
      </c>
    </row>
    <row r="9050" spans="1:7" x14ac:dyDescent="0.2">
      <c r="A9050">
        <v>2022</v>
      </c>
      <c r="B9050" s="3" t="s">
        <v>2258</v>
      </c>
      <c r="C9050" s="3" t="s">
        <v>2739</v>
      </c>
      <c r="D9050" s="3" t="s">
        <v>2257</v>
      </c>
      <c r="E9050" s="3" t="s">
        <v>233</v>
      </c>
      <c r="F9050" s="6">
        <v>89517.05</v>
      </c>
      <c r="G9050" s="5">
        <v>4.9183400000000001E-5</v>
      </c>
    </row>
    <row r="9051" spans="1:7" x14ac:dyDescent="0.2">
      <c r="A9051">
        <v>2022</v>
      </c>
      <c r="B9051" s="3" t="s">
        <v>2260</v>
      </c>
      <c r="C9051" s="3" t="s">
        <v>2739</v>
      </c>
      <c r="D9051" s="3" t="s">
        <v>2259</v>
      </c>
      <c r="E9051" s="3" t="s">
        <v>146</v>
      </c>
      <c r="F9051" s="6">
        <v>299636.47999999998</v>
      </c>
      <c r="G9051" s="5">
        <v>1.6462940000000001E-4</v>
      </c>
    </row>
    <row r="9052" spans="1:7" x14ac:dyDescent="0.2">
      <c r="A9052">
        <v>2022</v>
      </c>
      <c r="B9052" s="3" t="s">
        <v>2266</v>
      </c>
      <c r="C9052" s="3" t="s">
        <v>2739</v>
      </c>
      <c r="D9052" s="3" t="s">
        <v>2265</v>
      </c>
      <c r="E9052" s="3" t="s">
        <v>781</v>
      </c>
      <c r="F9052" s="6">
        <v>164008.46</v>
      </c>
      <c r="G9052" s="5">
        <v>9.0111200000000006E-5</v>
      </c>
    </row>
    <row r="9053" spans="1:7" x14ac:dyDescent="0.2">
      <c r="A9053">
        <v>2022</v>
      </c>
      <c r="B9053" s="3" t="s">
        <v>2270</v>
      </c>
      <c r="C9053" s="3" t="s">
        <v>2739</v>
      </c>
      <c r="D9053" s="3" t="s">
        <v>2269</v>
      </c>
      <c r="E9053" s="3" t="s">
        <v>146</v>
      </c>
      <c r="F9053" s="6">
        <v>175193.07</v>
      </c>
      <c r="G9053" s="5">
        <v>9.6256399999999995E-5</v>
      </c>
    </row>
    <row r="9054" spans="1:7" x14ac:dyDescent="0.2">
      <c r="A9054">
        <v>2022</v>
      </c>
      <c r="B9054" s="3" t="s">
        <v>2272</v>
      </c>
      <c r="C9054" s="3" t="s">
        <v>2739</v>
      </c>
      <c r="D9054" s="3" t="s">
        <v>2271</v>
      </c>
      <c r="E9054" s="3" t="s">
        <v>146</v>
      </c>
      <c r="F9054" s="6">
        <v>212333.13</v>
      </c>
      <c r="G9054" s="5">
        <v>1.166623E-4</v>
      </c>
    </row>
    <row r="9055" spans="1:7" x14ac:dyDescent="0.2">
      <c r="A9055">
        <v>2022</v>
      </c>
      <c r="B9055" s="3" t="s">
        <v>2278</v>
      </c>
      <c r="C9055" s="3" t="s">
        <v>2739</v>
      </c>
      <c r="D9055" s="3" t="s">
        <v>2277</v>
      </c>
      <c r="E9055" s="3" t="s">
        <v>165</v>
      </c>
      <c r="F9055" s="6">
        <v>185910.66</v>
      </c>
      <c r="G9055" s="5">
        <v>1.0214500000000001E-4</v>
      </c>
    </row>
    <row r="9056" spans="1:7" x14ac:dyDescent="0.2">
      <c r="A9056">
        <v>2022</v>
      </c>
      <c r="B9056" s="3" t="s">
        <v>2280</v>
      </c>
      <c r="C9056" s="3" t="s">
        <v>2739</v>
      </c>
      <c r="D9056" s="3" t="s">
        <v>2279</v>
      </c>
      <c r="E9056" s="3" t="s">
        <v>552</v>
      </c>
      <c r="F9056" s="6">
        <v>716285.76</v>
      </c>
      <c r="G9056" s="5">
        <v>3.935492E-4</v>
      </c>
    </row>
    <row r="9057" spans="1:7" x14ac:dyDescent="0.2">
      <c r="A9057">
        <v>2022</v>
      </c>
      <c r="B9057" s="3" t="s">
        <v>2282</v>
      </c>
      <c r="C9057" s="3" t="s">
        <v>2739</v>
      </c>
      <c r="D9057" s="3" t="s">
        <v>2281</v>
      </c>
      <c r="E9057" s="3" t="s">
        <v>146</v>
      </c>
      <c r="F9057" s="6">
        <v>156341.73000000001</v>
      </c>
      <c r="G9057" s="5">
        <v>8.5898900000000005E-5</v>
      </c>
    </row>
    <row r="9058" spans="1:7" x14ac:dyDescent="0.2">
      <c r="A9058">
        <v>2022</v>
      </c>
      <c r="B9058" s="3" t="s">
        <v>2284</v>
      </c>
      <c r="C9058" s="3" t="s">
        <v>2739</v>
      </c>
      <c r="D9058" s="3" t="s">
        <v>2520</v>
      </c>
      <c r="E9058" s="3" t="s">
        <v>146</v>
      </c>
      <c r="F9058" s="6">
        <v>71964.11</v>
      </c>
      <c r="G9058" s="5">
        <v>3.9539300000000003E-5</v>
      </c>
    </row>
    <row r="9059" spans="1:7" x14ac:dyDescent="0.2">
      <c r="A9059">
        <v>2022</v>
      </c>
      <c r="B9059" s="3" t="s">
        <v>2294</v>
      </c>
      <c r="C9059" s="3" t="s">
        <v>2739</v>
      </c>
      <c r="D9059" s="3" t="s">
        <v>2293</v>
      </c>
      <c r="E9059" s="3" t="s">
        <v>233</v>
      </c>
      <c r="F9059" s="6">
        <v>133826.13</v>
      </c>
      <c r="G9059" s="5">
        <v>7.3528099999999998E-5</v>
      </c>
    </row>
    <row r="9060" spans="1:7" x14ac:dyDescent="0.2">
      <c r="A9060">
        <v>2022</v>
      </c>
      <c r="B9060" s="3" t="s">
        <v>2296</v>
      </c>
      <c r="C9060" s="3" t="s">
        <v>2739</v>
      </c>
      <c r="D9060" s="3" t="s">
        <v>2295</v>
      </c>
      <c r="E9060" s="3" t="s">
        <v>146</v>
      </c>
      <c r="F9060" s="6">
        <v>121297.66</v>
      </c>
      <c r="G9060" s="5">
        <v>6.6644599999999995E-5</v>
      </c>
    </row>
    <row r="9061" spans="1:7" x14ac:dyDescent="0.2">
      <c r="A9061">
        <v>2022</v>
      </c>
      <c r="B9061" s="3" t="s">
        <v>2300</v>
      </c>
      <c r="C9061" s="3" t="s">
        <v>2739</v>
      </c>
      <c r="D9061" s="3" t="s">
        <v>2669</v>
      </c>
      <c r="E9061" s="3" t="s">
        <v>456</v>
      </c>
      <c r="F9061" s="6">
        <v>73360.62</v>
      </c>
      <c r="G9061" s="5">
        <v>4.0306599999999998E-5</v>
      </c>
    </row>
    <row r="9062" spans="1:7" x14ac:dyDescent="0.2">
      <c r="A9062">
        <v>2022</v>
      </c>
      <c r="B9062" s="3" t="s">
        <v>2308</v>
      </c>
      <c r="C9062" s="3" t="s">
        <v>2739</v>
      </c>
      <c r="D9062" s="3" t="s">
        <v>2633</v>
      </c>
      <c r="E9062" s="3" t="s">
        <v>146</v>
      </c>
      <c r="F9062" s="6">
        <v>82480.44</v>
      </c>
      <c r="G9062" s="5">
        <v>4.5317300000000001E-5</v>
      </c>
    </row>
    <row r="9063" spans="1:7" x14ac:dyDescent="0.2">
      <c r="A9063">
        <v>2022</v>
      </c>
      <c r="B9063" s="3" t="s">
        <v>2310</v>
      </c>
      <c r="C9063" s="3" t="s">
        <v>2739</v>
      </c>
      <c r="D9063" s="3" t="s">
        <v>2670</v>
      </c>
      <c r="E9063" s="3" t="s">
        <v>456</v>
      </c>
      <c r="F9063" s="6">
        <v>45506.19</v>
      </c>
      <c r="G9063" s="5">
        <v>2.50025E-5</v>
      </c>
    </row>
    <row r="9064" spans="1:7" x14ac:dyDescent="0.2">
      <c r="A9064">
        <v>2022</v>
      </c>
      <c r="B9064" s="3" t="s">
        <v>2318</v>
      </c>
      <c r="C9064" s="3" t="s">
        <v>2739</v>
      </c>
      <c r="D9064" s="3" t="s">
        <v>2317</v>
      </c>
      <c r="E9064" s="3" t="s">
        <v>146</v>
      </c>
      <c r="F9064" s="6">
        <v>461189.63</v>
      </c>
      <c r="G9064" s="5">
        <v>2.5339159999999999E-4</v>
      </c>
    </row>
    <row r="9065" spans="1:7" x14ac:dyDescent="0.2">
      <c r="A9065">
        <v>2022</v>
      </c>
      <c r="B9065" s="3" t="s">
        <v>2320</v>
      </c>
      <c r="C9065" s="3" t="s">
        <v>2739</v>
      </c>
      <c r="D9065" s="3" t="s">
        <v>2319</v>
      </c>
      <c r="E9065" s="3" t="s">
        <v>456</v>
      </c>
      <c r="F9065" s="6">
        <v>157305.26999999999</v>
      </c>
      <c r="G9065" s="5">
        <v>8.6428300000000001E-5</v>
      </c>
    </row>
    <row r="9066" spans="1:7" x14ac:dyDescent="0.2">
      <c r="A9066">
        <v>2022</v>
      </c>
      <c r="B9066" s="3" t="s">
        <v>2606</v>
      </c>
      <c r="C9066" s="3" t="s">
        <v>2739</v>
      </c>
      <c r="D9066" s="3" t="s">
        <v>2605</v>
      </c>
      <c r="E9066" s="3" t="s">
        <v>594</v>
      </c>
      <c r="F9066" s="6">
        <v>12239.52</v>
      </c>
      <c r="G9066" s="5">
        <v>6.7248000000000004E-6</v>
      </c>
    </row>
    <row r="9067" spans="1:7" x14ac:dyDescent="0.2">
      <c r="A9067">
        <v>2022</v>
      </c>
      <c r="B9067" s="3" t="s">
        <v>2324</v>
      </c>
      <c r="C9067" s="3" t="s">
        <v>2739</v>
      </c>
      <c r="D9067" s="3" t="s">
        <v>2323</v>
      </c>
      <c r="E9067" s="3" t="s">
        <v>233</v>
      </c>
      <c r="F9067" s="6">
        <v>60220.34</v>
      </c>
      <c r="G9067" s="5">
        <v>3.3086900000000003E-5</v>
      </c>
    </row>
    <row r="9068" spans="1:7" x14ac:dyDescent="0.2">
      <c r="A9068">
        <v>2022</v>
      </c>
      <c r="B9068" s="3" t="s">
        <v>2328</v>
      </c>
      <c r="C9068" s="3" t="s">
        <v>2739</v>
      </c>
      <c r="D9068" s="3" t="s">
        <v>2327</v>
      </c>
      <c r="E9068" s="3" t="s">
        <v>146</v>
      </c>
      <c r="F9068" s="6">
        <v>111189.43</v>
      </c>
      <c r="G9068" s="5">
        <v>6.1090899999999995E-5</v>
      </c>
    </row>
    <row r="9069" spans="1:7" x14ac:dyDescent="0.2">
      <c r="A9069">
        <v>2022</v>
      </c>
      <c r="B9069" s="3" t="s">
        <v>2334</v>
      </c>
      <c r="C9069" s="3" t="s">
        <v>2739</v>
      </c>
      <c r="D9069" s="3" t="s">
        <v>2333</v>
      </c>
      <c r="E9069" s="3" t="s">
        <v>773</v>
      </c>
      <c r="F9069" s="6">
        <v>174423.04000000001</v>
      </c>
      <c r="G9069" s="5">
        <v>9.5833299999999996E-5</v>
      </c>
    </row>
    <row r="9070" spans="1:7" x14ac:dyDescent="0.2">
      <c r="A9070">
        <v>2022</v>
      </c>
      <c r="B9070" s="3" t="s">
        <v>2336</v>
      </c>
      <c r="C9070" s="3" t="s">
        <v>2739</v>
      </c>
      <c r="D9070" s="3" t="s">
        <v>2335</v>
      </c>
      <c r="E9070" s="3" t="s">
        <v>761</v>
      </c>
      <c r="F9070" s="6">
        <v>180158.94</v>
      </c>
      <c r="G9070" s="5">
        <v>9.8984800000000001E-5</v>
      </c>
    </row>
    <row r="9071" spans="1:7" x14ac:dyDescent="0.2">
      <c r="A9071">
        <v>2022</v>
      </c>
      <c r="B9071" s="3" t="s">
        <v>2338</v>
      </c>
      <c r="C9071" s="3" t="s">
        <v>2739</v>
      </c>
      <c r="D9071" s="3" t="s">
        <v>2337</v>
      </c>
      <c r="E9071" s="3" t="s">
        <v>146</v>
      </c>
      <c r="F9071" s="6">
        <v>110127.83</v>
      </c>
      <c r="G9071" s="5">
        <v>6.0507600000000003E-5</v>
      </c>
    </row>
    <row r="9072" spans="1:7" x14ac:dyDescent="0.2">
      <c r="A9072">
        <v>2022</v>
      </c>
      <c r="B9072" s="3" t="s">
        <v>2342</v>
      </c>
      <c r="C9072" s="3" t="s">
        <v>2739</v>
      </c>
      <c r="D9072" s="3" t="s">
        <v>2341</v>
      </c>
      <c r="E9072" s="3" t="s">
        <v>146</v>
      </c>
      <c r="F9072" s="6">
        <v>205280.09</v>
      </c>
      <c r="G9072" s="5">
        <v>1.127871E-4</v>
      </c>
    </row>
    <row r="9073" spans="1:7" x14ac:dyDescent="0.2">
      <c r="A9073">
        <v>2022</v>
      </c>
      <c r="B9073" s="3" t="s">
        <v>2344</v>
      </c>
      <c r="C9073" s="3" t="s">
        <v>2739</v>
      </c>
      <c r="D9073" s="3" t="s">
        <v>2343</v>
      </c>
      <c r="E9073" s="3" t="s">
        <v>146</v>
      </c>
      <c r="F9073" s="6">
        <v>129072.7</v>
      </c>
      <c r="G9073" s="5">
        <v>7.0916500000000004E-5</v>
      </c>
    </row>
    <row r="9074" spans="1:7" x14ac:dyDescent="0.2">
      <c r="A9074">
        <v>2022</v>
      </c>
      <c r="B9074" s="3" t="s">
        <v>2346</v>
      </c>
      <c r="C9074" s="3" t="s">
        <v>2739</v>
      </c>
      <c r="D9074" s="3" t="s">
        <v>2345</v>
      </c>
      <c r="E9074" s="3" t="s">
        <v>773</v>
      </c>
      <c r="F9074" s="6">
        <v>86725.41</v>
      </c>
      <c r="G9074" s="5">
        <v>4.7649599999999999E-5</v>
      </c>
    </row>
    <row r="9075" spans="1:7" x14ac:dyDescent="0.2">
      <c r="A9075">
        <v>2022</v>
      </c>
      <c r="B9075" s="3" t="s">
        <v>2354</v>
      </c>
      <c r="C9075" s="3" t="s">
        <v>2739</v>
      </c>
      <c r="D9075" s="3" t="s">
        <v>2353</v>
      </c>
      <c r="E9075" s="3" t="s">
        <v>466</v>
      </c>
      <c r="F9075" s="6">
        <v>57215.18</v>
      </c>
      <c r="G9075" s="5">
        <v>3.1435800000000001E-5</v>
      </c>
    </row>
    <row r="9076" spans="1:7" x14ac:dyDescent="0.2">
      <c r="A9076">
        <v>2022</v>
      </c>
      <c r="B9076" s="3" t="s">
        <v>2358</v>
      </c>
      <c r="C9076" s="3" t="s">
        <v>2739</v>
      </c>
      <c r="D9076" s="3" t="s">
        <v>2357</v>
      </c>
      <c r="E9076" s="3" t="s">
        <v>269</v>
      </c>
      <c r="F9076" s="6">
        <v>55990.84</v>
      </c>
      <c r="G9076" s="5">
        <v>3.0763099999999997E-5</v>
      </c>
    </row>
    <row r="9077" spans="1:7" x14ac:dyDescent="0.2">
      <c r="A9077">
        <v>2022</v>
      </c>
      <c r="B9077" s="3" t="s">
        <v>2360</v>
      </c>
      <c r="C9077" s="3" t="s">
        <v>2739</v>
      </c>
      <c r="D9077" s="3" t="s">
        <v>2359</v>
      </c>
      <c r="E9077" s="3" t="s">
        <v>456</v>
      </c>
      <c r="F9077" s="6">
        <v>241404.31</v>
      </c>
      <c r="G9077" s="5">
        <v>1.326349E-4</v>
      </c>
    </row>
    <row r="9078" spans="1:7" x14ac:dyDescent="0.2">
      <c r="A9078">
        <v>2022</v>
      </c>
      <c r="B9078" s="3" t="s">
        <v>2362</v>
      </c>
      <c r="C9078" s="3" t="s">
        <v>2739</v>
      </c>
      <c r="D9078" s="3" t="s">
        <v>2361</v>
      </c>
      <c r="E9078" s="3" t="s">
        <v>146</v>
      </c>
      <c r="F9078" s="6">
        <v>125334.21</v>
      </c>
      <c r="G9078" s="5">
        <v>6.8862400000000007E-5</v>
      </c>
    </row>
    <row r="9079" spans="1:7" x14ac:dyDescent="0.2">
      <c r="A9079">
        <v>2022</v>
      </c>
      <c r="B9079" s="3" t="s">
        <v>2364</v>
      </c>
      <c r="C9079" s="3" t="s">
        <v>2739</v>
      </c>
      <c r="D9079" s="3" t="s">
        <v>2363</v>
      </c>
      <c r="E9079" s="3" t="s">
        <v>233</v>
      </c>
      <c r="F9079" s="6">
        <v>34135.980000000003</v>
      </c>
      <c r="G9079" s="5">
        <v>1.87553E-5</v>
      </c>
    </row>
    <row r="9080" spans="1:7" x14ac:dyDescent="0.2">
      <c r="A9080">
        <v>2022</v>
      </c>
      <c r="B9080" s="3" t="s">
        <v>2368</v>
      </c>
      <c r="C9080" s="3" t="s">
        <v>2739</v>
      </c>
      <c r="D9080" s="3" t="s">
        <v>2367</v>
      </c>
      <c r="E9080" s="3" t="s">
        <v>552</v>
      </c>
      <c r="F9080" s="6">
        <v>59129.74</v>
      </c>
      <c r="G9080" s="5">
        <v>3.2487699999999997E-5</v>
      </c>
    </row>
    <row r="9081" spans="1:7" x14ac:dyDescent="0.2">
      <c r="A9081">
        <v>2022</v>
      </c>
      <c r="B9081" s="3" t="s">
        <v>2370</v>
      </c>
      <c r="C9081" s="3" t="s">
        <v>2739</v>
      </c>
      <c r="D9081" s="3" t="s">
        <v>2545</v>
      </c>
      <c r="E9081" s="3" t="s">
        <v>233</v>
      </c>
      <c r="F9081" s="6">
        <v>180288.95</v>
      </c>
      <c r="G9081" s="5">
        <v>9.9056199999999995E-5</v>
      </c>
    </row>
    <row r="9082" spans="1:7" x14ac:dyDescent="0.2">
      <c r="A9082">
        <v>2022</v>
      </c>
      <c r="B9082" s="3" t="s">
        <v>2372</v>
      </c>
      <c r="C9082" s="3" t="s">
        <v>2739</v>
      </c>
      <c r="D9082" s="3" t="s">
        <v>2371</v>
      </c>
      <c r="E9082" s="3" t="s">
        <v>233</v>
      </c>
      <c r="F9082" s="6">
        <v>80871.42</v>
      </c>
      <c r="G9082" s="5">
        <v>4.44332E-5</v>
      </c>
    </row>
    <row r="9083" spans="1:7" x14ac:dyDescent="0.2">
      <c r="A9083">
        <v>2022</v>
      </c>
      <c r="B9083" s="3" t="s">
        <v>2374</v>
      </c>
      <c r="C9083" s="3" t="s">
        <v>2739</v>
      </c>
      <c r="D9083" s="3" t="s">
        <v>2373</v>
      </c>
      <c r="E9083" s="3" t="s">
        <v>773</v>
      </c>
      <c r="F9083" s="6">
        <v>76465.38</v>
      </c>
      <c r="G9083" s="5">
        <v>4.2012399999999998E-5</v>
      </c>
    </row>
    <row r="9084" spans="1:7" x14ac:dyDescent="0.2">
      <c r="A9084">
        <v>2022</v>
      </c>
      <c r="B9084" s="3" t="s">
        <v>2380</v>
      </c>
      <c r="C9084" s="3" t="s">
        <v>2739</v>
      </c>
      <c r="D9084" s="3" t="s">
        <v>2379</v>
      </c>
      <c r="E9084" s="3" t="s">
        <v>146</v>
      </c>
      <c r="F9084" s="6">
        <v>328640.94</v>
      </c>
      <c r="G9084" s="5">
        <v>1.8056530000000001E-4</v>
      </c>
    </row>
    <row r="9085" spans="1:7" x14ac:dyDescent="0.2">
      <c r="A9085">
        <v>2022</v>
      </c>
      <c r="B9085" s="3" t="s">
        <v>2382</v>
      </c>
      <c r="C9085" s="3" t="s">
        <v>2739</v>
      </c>
      <c r="D9085" s="3" t="s">
        <v>2381</v>
      </c>
      <c r="E9085" s="3" t="s">
        <v>456</v>
      </c>
      <c r="F9085" s="6">
        <v>107144.59</v>
      </c>
      <c r="G9085" s="5">
        <v>5.8868500000000001E-5</v>
      </c>
    </row>
    <row r="9086" spans="1:7" x14ac:dyDescent="0.2">
      <c r="A9086">
        <v>2022</v>
      </c>
      <c r="B9086" s="3" t="s">
        <v>2392</v>
      </c>
      <c r="C9086" s="3" t="s">
        <v>2739</v>
      </c>
      <c r="D9086" s="3" t="s">
        <v>2391</v>
      </c>
      <c r="E9086" s="3" t="s">
        <v>456</v>
      </c>
      <c r="F9086" s="6">
        <v>61733.54</v>
      </c>
      <c r="G9086" s="5">
        <v>3.3918299999999997E-5</v>
      </c>
    </row>
    <row r="9087" spans="1:7" x14ac:dyDescent="0.2">
      <c r="A9087">
        <v>2022</v>
      </c>
      <c r="B9087" s="3" t="s">
        <v>2396</v>
      </c>
      <c r="C9087" s="3" t="s">
        <v>2739</v>
      </c>
      <c r="D9087" s="3" t="s">
        <v>2466</v>
      </c>
      <c r="E9087" s="3" t="s">
        <v>146</v>
      </c>
      <c r="F9087" s="6">
        <v>90595.22</v>
      </c>
      <c r="G9087" s="5">
        <v>4.9775799999999999E-5</v>
      </c>
    </row>
    <row r="9088" spans="1:7" x14ac:dyDescent="0.2">
      <c r="A9088">
        <v>2022</v>
      </c>
      <c r="B9088" s="3" t="s">
        <v>2404</v>
      </c>
      <c r="C9088" s="3" t="s">
        <v>2739</v>
      </c>
      <c r="D9088" s="3" t="s">
        <v>2403</v>
      </c>
      <c r="E9088" s="3" t="s">
        <v>146</v>
      </c>
      <c r="F9088" s="6">
        <v>150464.04</v>
      </c>
      <c r="G9088" s="5">
        <v>8.2669499999999999E-5</v>
      </c>
    </row>
    <row r="9089" spans="1:7" x14ac:dyDescent="0.2">
      <c r="A9089">
        <v>2022</v>
      </c>
      <c r="B9089" s="3" t="s">
        <v>2408</v>
      </c>
      <c r="C9089" s="3" t="s">
        <v>2739</v>
      </c>
      <c r="D9089" s="3" t="s">
        <v>2407</v>
      </c>
      <c r="E9089" s="3" t="s">
        <v>773</v>
      </c>
      <c r="F9089" s="6">
        <v>80081.679999999993</v>
      </c>
      <c r="G9089" s="5">
        <v>4.3999299999999997E-5</v>
      </c>
    </row>
    <row r="9090" spans="1:7" x14ac:dyDescent="0.2">
      <c r="A9090">
        <v>2022</v>
      </c>
      <c r="B9090" s="3" t="s">
        <v>2412</v>
      </c>
      <c r="C9090" s="3" t="s">
        <v>2739</v>
      </c>
      <c r="D9090" s="3" t="s">
        <v>2411</v>
      </c>
      <c r="E9090" s="3" t="s">
        <v>233</v>
      </c>
      <c r="F9090" s="6">
        <v>160686.81</v>
      </c>
      <c r="G9090" s="5">
        <v>8.8286200000000002E-5</v>
      </c>
    </row>
    <row r="9091" spans="1:7" x14ac:dyDescent="0.2">
      <c r="A9091">
        <v>2022</v>
      </c>
      <c r="B9091" s="3" t="s">
        <v>2414</v>
      </c>
      <c r="C9091" s="3" t="s">
        <v>2739</v>
      </c>
      <c r="D9091" s="3" t="s">
        <v>2413</v>
      </c>
      <c r="E9091" s="3" t="s">
        <v>146</v>
      </c>
      <c r="F9091" s="6">
        <v>72718.33</v>
      </c>
      <c r="G9091" s="5">
        <v>3.9953699999999997E-5</v>
      </c>
    </row>
    <row r="9092" spans="1:7" x14ac:dyDescent="0.2">
      <c r="A9092">
        <v>2022</v>
      </c>
      <c r="B9092" s="3" t="s">
        <v>2470</v>
      </c>
      <c r="C9092" s="3" t="s">
        <v>2739</v>
      </c>
      <c r="D9092" s="3" t="s">
        <v>2469</v>
      </c>
      <c r="E9092" s="3" t="s">
        <v>233</v>
      </c>
      <c r="F9092" s="6">
        <v>105454.05</v>
      </c>
      <c r="G9092" s="5">
        <v>5.7939699999999997E-5</v>
      </c>
    </row>
    <row r="9093" spans="1:7" x14ac:dyDescent="0.2">
      <c r="A9093">
        <v>2022</v>
      </c>
      <c r="B9093" s="3" t="s">
        <v>2472</v>
      </c>
      <c r="C9093" s="3" t="s">
        <v>2739</v>
      </c>
      <c r="D9093" s="3" t="s">
        <v>2471</v>
      </c>
      <c r="E9093" s="3" t="s">
        <v>146</v>
      </c>
      <c r="F9093" s="6">
        <v>393417.99</v>
      </c>
      <c r="G9093" s="5">
        <v>2.1615579999999999E-4</v>
      </c>
    </row>
    <row r="9094" spans="1:7" x14ac:dyDescent="0.2">
      <c r="A9094">
        <v>2022</v>
      </c>
      <c r="B9094" s="3" t="s">
        <v>2474</v>
      </c>
      <c r="C9094" s="3" t="s">
        <v>2739</v>
      </c>
      <c r="D9094" s="3" t="s">
        <v>2473</v>
      </c>
      <c r="E9094" s="3" t="s">
        <v>233</v>
      </c>
      <c r="F9094" s="6">
        <v>92208.7</v>
      </c>
      <c r="G9094" s="5">
        <v>5.0662299999999998E-5</v>
      </c>
    </row>
    <row r="9095" spans="1:7" x14ac:dyDescent="0.2">
      <c r="A9095">
        <v>2022</v>
      </c>
      <c r="B9095" s="3" t="s">
        <v>2497</v>
      </c>
      <c r="C9095" s="3" t="s">
        <v>2739</v>
      </c>
      <c r="D9095" s="3" t="s">
        <v>2496</v>
      </c>
      <c r="E9095" s="3" t="s">
        <v>146</v>
      </c>
      <c r="F9095" s="6">
        <v>179699.38</v>
      </c>
      <c r="G9095" s="5">
        <v>9.8732299999999997E-5</v>
      </c>
    </row>
    <row r="9096" spans="1:7" x14ac:dyDescent="0.2">
      <c r="A9096">
        <v>2022</v>
      </c>
      <c r="B9096" s="3" t="s">
        <v>2499</v>
      </c>
      <c r="C9096" s="3" t="s">
        <v>2739</v>
      </c>
      <c r="D9096" s="3" t="s">
        <v>2498</v>
      </c>
      <c r="E9096" s="3" t="s">
        <v>146</v>
      </c>
      <c r="F9096" s="6">
        <v>368183.61</v>
      </c>
      <c r="G9096" s="5">
        <v>2.022913E-4</v>
      </c>
    </row>
    <row r="9097" spans="1:7" x14ac:dyDescent="0.2">
      <c r="A9097">
        <v>2022</v>
      </c>
      <c r="B9097" s="3" t="s">
        <v>2501</v>
      </c>
      <c r="C9097" s="3" t="s">
        <v>2739</v>
      </c>
      <c r="D9097" s="3" t="s">
        <v>2500</v>
      </c>
      <c r="E9097" s="3" t="s">
        <v>233</v>
      </c>
      <c r="F9097" s="6">
        <v>284911.15000000002</v>
      </c>
      <c r="G9097" s="5">
        <v>1.5653880000000001E-4</v>
      </c>
    </row>
    <row r="9098" spans="1:7" x14ac:dyDescent="0.2">
      <c r="A9098">
        <v>2022</v>
      </c>
      <c r="B9098" s="3" t="s">
        <v>2503</v>
      </c>
      <c r="C9098" s="3" t="s">
        <v>2739</v>
      </c>
      <c r="D9098" s="3" t="s">
        <v>2502</v>
      </c>
      <c r="E9098" s="3" t="s">
        <v>233</v>
      </c>
      <c r="F9098" s="6">
        <v>97237.31</v>
      </c>
      <c r="G9098" s="5">
        <v>5.3425099999999998E-5</v>
      </c>
    </row>
    <row r="9099" spans="1:7" x14ac:dyDescent="0.2">
      <c r="A9099">
        <v>2022</v>
      </c>
      <c r="B9099" s="3" t="s">
        <v>2505</v>
      </c>
      <c r="C9099" s="3" t="s">
        <v>2739</v>
      </c>
      <c r="D9099" s="3" t="s">
        <v>2504</v>
      </c>
      <c r="E9099" s="3" t="s">
        <v>761</v>
      </c>
      <c r="F9099" s="6">
        <v>135878.12</v>
      </c>
      <c r="G9099" s="5">
        <v>7.4655599999999997E-5</v>
      </c>
    </row>
    <row r="9100" spans="1:7" x14ac:dyDescent="0.2">
      <c r="A9100">
        <v>2022</v>
      </c>
      <c r="B9100" s="3" t="s">
        <v>2507</v>
      </c>
      <c r="C9100" s="3" t="s">
        <v>2739</v>
      </c>
      <c r="D9100" s="3" t="s">
        <v>2506</v>
      </c>
      <c r="E9100" s="3" t="s">
        <v>456</v>
      </c>
      <c r="F9100" s="6">
        <v>141226.95000000001</v>
      </c>
      <c r="G9100" s="5">
        <v>7.7594400000000004E-5</v>
      </c>
    </row>
    <row r="9101" spans="1:7" x14ac:dyDescent="0.2">
      <c r="A9101">
        <v>2022</v>
      </c>
      <c r="B9101" s="3" t="s">
        <v>2509</v>
      </c>
      <c r="C9101" s="3" t="s">
        <v>2739</v>
      </c>
      <c r="D9101" s="3" t="s">
        <v>2671</v>
      </c>
      <c r="E9101" s="3" t="s">
        <v>552</v>
      </c>
      <c r="F9101" s="6">
        <v>13125.15</v>
      </c>
      <c r="G9101" s="5">
        <v>7.2114000000000001E-6</v>
      </c>
    </row>
    <row r="9102" spans="1:7" x14ac:dyDescent="0.2">
      <c r="A9102">
        <v>2022</v>
      </c>
      <c r="B9102" s="3" t="s">
        <v>2511</v>
      </c>
      <c r="C9102" s="3" t="s">
        <v>2739</v>
      </c>
      <c r="D9102" s="3" t="s">
        <v>2510</v>
      </c>
      <c r="E9102" s="3" t="s">
        <v>761</v>
      </c>
      <c r="F9102" s="6">
        <v>66490.58</v>
      </c>
      <c r="G9102" s="5">
        <v>3.6531900000000002E-5</v>
      </c>
    </row>
    <row r="9103" spans="1:7" x14ac:dyDescent="0.2">
      <c r="A9103">
        <v>2022</v>
      </c>
      <c r="B9103" s="3" t="s">
        <v>2522</v>
      </c>
      <c r="C9103" s="3" t="s">
        <v>2739</v>
      </c>
      <c r="D9103" s="3" t="s">
        <v>2521</v>
      </c>
      <c r="E9103" s="3" t="s">
        <v>146</v>
      </c>
      <c r="F9103" s="6">
        <v>315510.5</v>
      </c>
      <c r="G9103" s="5">
        <v>1.7335110000000001E-4</v>
      </c>
    </row>
    <row r="9104" spans="1:7" x14ac:dyDescent="0.2">
      <c r="A9104">
        <v>2022</v>
      </c>
      <c r="B9104" s="3" t="s">
        <v>2524</v>
      </c>
      <c r="C9104" s="3" t="s">
        <v>2739</v>
      </c>
      <c r="D9104" s="3" t="s">
        <v>2523</v>
      </c>
      <c r="E9104" s="3" t="s">
        <v>146</v>
      </c>
      <c r="F9104" s="6">
        <v>168241.24</v>
      </c>
      <c r="G9104" s="5">
        <v>9.2436900000000003E-5</v>
      </c>
    </row>
    <row r="9105" spans="1:7" x14ac:dyDescent="0.2">
      <c r="A9105">
        <v>2022</v>
      </c>
      <c r="B9105" s="3" t="s">
        <v>2526</v>
      </c>
      <c r="C9105" s="3" t="s">
        <v>2739</v>
      </c>
      <c r="D9105" s="3" t="s">
        <v>2525</v>
      </c>
      <c r="E9105" s="3" t="s">
        <v>552</v>
      </c>
      <c r="F9105" s="6">
        <v>75873.320000000007</v>
      </c>
      <c r="G9105" s="5">
        <v>4.1687100000000003E-5</v>
      </c>
    </row>
    <row r="9106" spans="1:7" x14ac:dyDescent="0.2">
      <c r="A9106">
        <v>2022</v>
      </c>
      <c r="B9106" s="3" t="s">
        <v>2528</v>
      </c>
      <c r="C9106" s="3" t="s">
        <v>2739</v>
      </c>
      <c r="D9106" s="3" t="s">
        <v>2527</v>
      </c>
      <c r="E9106" s="3" t="s">
        <v>146</v>
      </c>
      <c r="F9106" s="6">
        <v>85676.37</v>
      </c>
      <c r="G9106" s="5">
        <v>4.7073200000000002E-5</v>
      </c>
    </row>
    <row r="9107" spans="1:7" x14ac:dyDescent="0.2">
      <c r="A9107">
        <v>2022</v>
      </c>
      <c r="B9107" s="3" t="s">
        <v>2530</v>
      </c>
      <c r="C9107" s="3" t="s">
        <v>2739</v>
      </c>
      <c r="D9107" s="3" t="s">
        <v>2529</v>
      </c>
      <c r="E9107" s="3" t="s">
        <v>233</v>
      </c>
      <c r="F9107" s="6">
        <v>158037.5</v>
      </c>
      <c r="G9107" s="5">
        <v>8.6830599999999995E-5</v>
      </c>
    </row>
    <row r="9108" spans="1:7" x14ac:dyDescent="0.2">
      <c r="A9108">
        <v>2022</v>
      </c>
      <c r="B9108" s="3" t="s">
        <v>2532</v>
      </c>
      <c r="C9108" s="3" t="s">
        <v>2739</v>
      </c>
      <c r="D9108" s="3" t="s">
        <v>2531</v>
      </c>
      <c r="E9108" s="3" t="s">
        <v>233</v>
      </c>
      <c r="F9108" s="6">
        <v>71027.95</v>
      </c>
      <c r="G9108" s="5">
        <v>3.90249E-5</v>
      </c>
    </row>
    <row r="9109" spans="1:7" x14ac:dyDescent="0.2">
      <c r="A9109">
        <v>2022</v>
      </c>
      <c r="B9109" s="3" t="s">
        <v>2534</v>
      </c>
      <c r="C9109" s="3" t="s">
        <v>2739</v>
      </c>
      <c r="D9109" s="3" t="s">
        <v>2533</v>
      </c>
      <c r="E9109" s="3" t="s">
        <v>233</v>
      </c>
      <c r="F9109" s="6">
        <v>138579.94</v>
      </c>
      <c r="G9109" s="5">
        <v>7.6139999999999999E-5</v>
      </c>
    </row>
    <row r="9110" spans="1:7" x14ac:dyDescent="0.2">
      <c r="A9110">
        <v>2022</v>
      </c>
      <c r="B9110" s="3" t="s">
        <v>2536</v>
      </c>
      <c r="C9110" s="3" t="s">
        <v>2739</v>
      </c>
      <c r="D9110" s="3" t="s">
        <v>2634</v>
      </c>
      <c r="E9110" s="3" t="s">
        <v>269</v>
      </c>
      <c r="F9110" s="6">
        <v>50888.71</v>
      </c>
      <c r="G9110" s="5">
        <v>2.79598E-5</v>
      </c>
    </row>
    <row r="9111" spans="1:7" x14ac:dyDescent="0.2">
      <c r="A9111">
        <v>2022</v>
      </c>
      <c r="B9111" s="3" t="s">
        <v>2547</v>
      </c>
      <c r="C9111" s="3" t="s">
        <v>2739</v>
      </c>
      <c r="D9111" s="3" t="s">
        <v>2546</v>
      </c>
      <c r="E9111" s="3" t="s">
        <v>233</v>
      </c>
      <c r="F9111" s="6">
        <v>255034.43</v>
      </c>
      <c r="G9111" s="5">
        <v>1.4012369999999999E-4</v>
      </c>
    </row>
    <row r="9112" spans="1:7" x14ac:dyDescent="0.2">
      <c r="A9112">
        <v>2022</v>
      </c>
      <c r="B9112" s="3" t="s">
        <v>2551</v>
      </c>
      <c r="C9112" s="3" t="s">
        <v>2739</v>
      </c>
      <c r="D9112" s="3" t="s">
        <v>2550</v>
      </c>
      <c r="E9112" s="3" t="s">
        <v>146</v>
      </c>
      <c r="F9112" s="6">
        <v>95920.87</v>
      </c>
      <c r="G9112" s="5">
        <v>5.2701799999999997E-5</v>
      </c>
    </row>
    <row r="9113" spans="1:7" x14ac:dyDescent="0.2">
      <c r="A9113">
        <v>2022</v>
      </c>
      <c r="B9113" s="3" t="s">
        <v>2553</v>
      </c>
      <c r="C9113" s="3" t="s">
        <v>2739</v>
      </c>
      <c r="D9113" s="3" t="s">
        <v>2552</v>
      </c>
      <c r="E9113" s="3" t="s">
        <v>552</v>
      </c>
      <c r="F9113" s="6">
        <v>129285.12</v>
      </c>
      <c r="G9113" s="5">
        <v>7.1033199999999996E-5</v>
      </c>
    </row>
    <row r="9114" spans="1:7" x14ac:dyDescent="0.2">
      <c r="A9114">
        <v>2022</v>
      </c>
      <c r="B9114" s="3" t="s">
        <v>2555</v>
      </c>
      <c r="C9114" s="3" t="s">
        <v>2739</v>
      </c>
      <c r="D9114" s="3" t="s">
        <v>2554</v>
      </c>
      <c r="E9114" s="3" t="s">
        <v>269</v>
      </c>
      <c r="F9114" s="6">
        <v>195118.58</v>
      </c>
      <c r="G9114" s="5">
        <v>1.0720410000000001E-4</v>
      </c>
    </row>
    <row r="9115" spans="1:7" x14ac:dyDescent="0.2">
      <c r="A9115">
        <v>2022</v>
      </c>
      <c r="B9115" s="3" t="s">
        <v>2557</v>
      </c>
      <c r="C9115" s="3" t="s">
        <v>2739</v>
      </c>
      <c r="D9115" s="3" t="s">
        <v>2556</v>
      </c>
      <c r="E9115" s="3" t="s">
        <v>448</v>
      </c>
      <c r="F9115" s="6">
        <v>142088.43</v>
      </c>
      <c r="G9115" s="5">
        <v>7.8067700000000005E-5</v>
      </c>
    </row>
    <row r="9116" spans="1:7" x14ac:dyDescent="0.2">
      <c r="A9116">
        <v>2022</v>
      </c>
      <c r="B9116" s="3" t="s">
        <v>2561</v>
      </c>
      <c r="C9116" s="3" t="s">
        <v>2739</v>
      </c>
      <c r="D9116" s="3" t="s">
        <v>2560</v>
      </c>
      <c r="E9116" s="3" t="s">
        <v>269</v>
      </c>
      <c r="F9116" s="6">
        <v>45110.5</v>
      </c>
      <c r="G9116" s="5">
        <v>2.4785100000000001E-5</v>
      </c>
    </row>
    <row r="9117" spans="1:7" x14ac:dyDescent="0.2">
      <c r="A9117">
        <v>2022</v>
      </c>
      <c r="B9117" s="3" t="s">
        <v>2563</v>
      </c>
      <c r="C9117" s="3" t="s">
        <v>2739</v>
      </c>
      <c r="D9117" s="3" t="s">
        <v>2562</v>
      </c>
      <c r="E9117" s="3" t="s">
        <v>233</v>
      </c>
      <c r="F9117" s="6">
        <v>417904.46</v>
      </c>
      <c r="G9117" s="5">
        <v>2.296094E-4</v>
      </c>
    </row>
    <row r="9118" spans="1:7" x14ac:dyDescent="0.2">
      <c r="A9118">
        <v>2022</v>
      </c>
      <c r="B9118" s="3" t="s">
        <v>2565</v>
      </c>
      <c r="C9118" s="3" t="s">
        <v>2739</v>
      </c>
      <c r="D9118" s="3" t="s">
        <v>2635</v>
      </c>
      <c r="E9118" s="3" t="s">
        <v>269</v>
      </c>
      <c r="F9118" s="6">
        <v>40838.22</v>
      </c>
      <c r="G9118" s="5">
        <v>2.2437800000000001E-5</v>
      </c>
    </row>
    <row r="9119" spans="1:7" x14ac:dyDescent="0.2">
      <c r="A9119">
        <v>2022</v>
      </c>
      <c r="B9119" s="3" t="s">
        <v>2611</v>
      </c>
      <c r="C9119" s="3" t="s">
        <v>2739</v>
      </c>
      <c r="D9119" s="3" t="s">
        <v>2610</v>
      </c>
      <c r="E9119" s="3" t="s">
        <v>269</v>
      </c>
      <c r="F9119" s="6">
        <v>136644.88</v>
      </c>
      <c r="G9119" s="5">
        <v>7.5076900000000006E-5</v>
      </c>
    </row>
    <row r="9120" spans="1:7" x14ac:dyDescent="0.2">
      <c r="A9120">
        <v>2022</v>
      </c>
      <c r="B9120" s="3" t="s">
        <v>2613</v>
      </c>
      <c r="C9120" s="3" t="s">
        <v>2739</v>
      </c>
      <c r="D9120" s="3" t="s">
        <v>2612</v>
      </c>
      <c r="E9120" s="3" t="s">
        <v>456</v>
      </c>
      <c r="F9120" s="6">
        <v>207885.21</v>
      </c>
      <c r="G9120" s="5">
        <v>1.142185E-4</v>
      </c>
    </row>
    <row r="9121" spans="1:7" x14ac:dyDescent="0.2">
      <c r="A9121">
        <v>2022</v>
      </c>
      <c r="B9121" s="3" t="s">
        <v>2615</v>
      </c>
      <c r="C9121" s="3" t="s">
        <v>2739</v>
      </c>
      <c r="D9121" s="3" t="s">
        <v>2614</v>
      </c>
      <c r="E9121" s="3" t="s">
        <v>456</v>
      </c>
      <c r="F9121" s="6">
        <v>174174.34</v>
      </c>
      <c r="G9121" s="5">
        <v>9.5696699999999995E-5</v>
      </c>
    </row>
    <row r="9122" spans="1:7" x14ac:dyDescent="0.2">
      <c r="A9122">
        <v>2022</v>
      </c>
      <c r="B9122" s="3" t="s">
        <v>2617</v>
      </c>
      <c r="C9122" s="3" t="s">
        <v>2739</v>
      </c>
      <c r="D9122" s="3" t="s">
        <v>2616</v>
      </c>
      <c r="E9122" s="3" t="s">
        <v>477</v>
      </c>
      <c r="F9122" s="6">
        <v>121699.48</v>
      </c>
      <c r="G9122" s="5">
        <v>6.6865400000000005E-5</v>
      </c>
    </row>
    <row r="9123" spans="1:7" x14ac:dyDescent="0.2">
      <c r="A9123">
        <v>2022</v>
      </c>
      <c r="B9123" s="3" t="s">
        <v>2619</v>
      </c>
      <c r="C9123" s="3" t="s">
        <v>2739</v>
      </c>
      <c r="D9123" s="3" t="s">
        <v>2618</v>
      </c>
      <c r="E9123" s="3" t="s">
        <v>233</v>
      </c>
      <c r="F9123" s="6">
        <v>170659.85</v>
      </c>
      <c r="G9123" s="5">
        <v>9.3765700000000002E-5</v>
      </c>
    </row>
    <row r="9124" spans="1:7" x14ac:dyDescent="0.2">
      <c r="A9124">
        <v>2022</v>
      </c>
      <c r="B9124" s="3" t="s">
        <v>2621</v>
      </c>
      <c r="C9124" s="3" t="s">
        <v>2739</v>
      </c>
      <c r="D9124" s="3" t="s">
        <v>2620</v>
      </c>
      <c r="E9124" s="3" t="s">
        <v>146</v>
      </c>
      <c r="F9124" s="6">
        <v>66201.72</v>
      </c>
      <c r="G9124" s="5">
        <v>3.6373199999999999E-5</v>
      </c>
    </row>
    <row r="9125" spans="1:7" x14ac:dyDescent="0.2">
      <c r="A9125">
        <v>2022</v>
      </c>
      <c r="B9125" s="3" t="s">
        <v>2623</v>
      </c>
      <c r="C9125" s="3" t="s">
        <v>2739</v>
      </c>
      <c r="D9125" s="3" t="s">
        <v>2622</v>
      </c>
      <c r="E9125" s="3" t="s">
        <v>269</v>
      </c>
      <c r="F9125" s="6">
        <v>29345.1</v>
      </c>
      <c r="G9125" s="5">
        <v>1.6123100000000002E-5</v>
      </c>
    </row>
    <row r="9126" spans="1:7" x14ac:dyDescent="0.2">
      <c r="A9126">
        <v>2022</v>
      </c>
      <c r="B9126" s="3" t="s">
        <v>2625</v>
      </c>
      <c r="C9126" s="3" t="s">
        <v>2739</v>
      </c>
      <c r="D9126" s="3" t="s">
        <v>2672</v>
      </c>
      <c r="E9126" s="3" t="s">
        <v>233</v>
      </c>
      <c r="F9126" s="6">
        <v>76149.009999999995</v>
      </c>
      <c r="G9126" s="5">
        <v>4.1838600000000003E-5</v>
      </c>
    </row>
    <row r="9127" spans="1:7" x14ac:dyDescent="0.2">
      <c r="A9127">
        <v>2022</v>
      </c>
      <c r="B9127" s="3" t="s">
        <v>2629</v>
      </c>
      <c r="C9127" s="3" t="s">
        <v>2739</v>
      </c>
      <c r="D9127" s="3" t="s">
        <v>2637</v>
      </c>
      <c r="E9127" s="3" t="s">
        <v>233</v>
      </c>
      <c r="F9127" s="6">
        <v>77058.5</v>
      </c>
      <c r="G9127" s="5">
        <v>4.2338300000000001E-5</v>
      </c>
    </row>
    <row r="9128" spans="1:7" x14ac:dyDescent="0.2">
      <c r="A9128">
        <v>2022</v>
      </c>
      <c r="B9128" s="3" t="s">
        <v>2638</v>
      </c>
      <c r="C9128" s="3" t="s">
        <v>2739</v>
      </c>
      <c r="D9128" s="3" t="s">
        <v>2639</v>
      </c>
      <c r="E9128" s="3" t="s">
        <v>233</v>
      </c>
      <c r="F9128" s="6">
        <v>114579.7</v>
      </c>
      <c r="G9128" s="5">
        <v>6.2953600000000007E-5</v>
      </c>
    </row>
    <row r="9129" spans="1:7" x14ac:dyDescent="0.2">
      <c r="A9129">
        <v>2022</v>
      </c>
      <c r="B9129" s="3" t="s">
        <v>2640</v>
      </c>
      <c r="C9129" s="3" t="s">
        <v>2739</v>
      </c>
      <c r="D9129" s="3" t="s">
        <v>2641</v>
      </c>
      <c r="E9129" s="3" t="s">
        <v>146</v>
      </c>
      <c r="F9129" s="6">
        <v>32434.55</v>
      </c>
      <c r="G9129" s="5">
        <v>1.78205E-5</v>
      </c>
    </row>
    <row r="9130" spans="1:7" x14ac:dyDescent="0.2">
      <c r="A9130">
        <v>2022</v>
      </c>
      <c r="B9130" s="3" t="s">
        <v>2642</v>
      </c>
      <c r="C9130" s="3" t="s">
        <v>2739</v>
      </c>
      <c r="D9130" s="3" t="s">
        <v>2643</v>
      </c>
      <c r="E9130" s="3" t="s">
        <v>477</v>
      </c>
      <c r="F9130" s="6">
        <v>153731.20000000001</v>
      </c>
      <c r="G9130" s="5">
        <v>8.4464599999999998E-5</v>
      </c>
    </row>
    <row r="9131" spans="1:7" x14ac:dyDescent="0.2">
      <c r="A9131">
        <v>2022</v>
      </c>
      <c r="B9131" s="3" t="s">
        <v>2644</v>
      </c>
      <c r="C9131" s="3" t="s">
        <v>2739</v>
      </c>
      <c r="D9131" s="3" t="s">
        <v>2645</v>
      </c>
      <c r="E9131" s="3" t="s">
        <v>146</v>
      </c>
      <c r="F9131" s="6">
        <v>52447.63</v>
      </c>
      <c r="G9131" s="5">
        <v>2.8816300000000001E-5</v>
      </c>
    </row>
    <row r="9132" spans="1:7" x14ac:dyDescent="0.2">
      <c r="A9132">
        <v>2022</v>
      </c>
      <c r="B9132" s="3" t="s">
        <v>2646</v>
      </c>
      <c r="C9132" s="3" t="s">
        <v>2739</v>
      </c>
      <c r="D9132" s="3" t="s">
        <v>2647</v>
      </c>
      <c r="E9132" s="3" t="s">
        <v>798</v>
      </c>
      <c r="F9132" s="6">
        <v>47274.29</v>
      </c>
      <c r="G9132" s="5">
        <v>2.5973899999999999E-5</v>
      </c>
    </row>
    <row r="9133" spans="1:7" x14ac:dyDescent="0.2">
      <c r="A9133">
        <v>2022</v>
      </c>
      <c r="B9133" s="3" t="s">
        <v>2648</v>
      </c>
      <c r="C9133" s="3" t="s">
        <v>2739</v>
      </c>
      <c r="D9133" s="3" t="s">
        <v>2649</v>
      </c>
      <c r="E9133" s="3" t="s">
        <v>233</v>
      </c>
      <c r="F9133" s="6">
        <v>30057.77</v>
      </c>
      <c r="G9133" s="5">
        <v>1.65147E-5</v>
      </c>
    </row>
    <row r="9134" spans="1:7" x14ac:dyDescent="0.2">
      <c r="A9134">
        <v>2022</v>
      </c>
      <c r="B9134" s="3" t="s">
        <v>2650</v>
      </c>
      <c r="C9134" s="3" t="s">
        <v>2739</v>
      </c>
      <c r="D9134" s="3" t="s">
        <v>2651</v>
      </c>
      <c r="E9134" s="3" t="s">
        <v>233</v>
      </c>
      <c r="F9134" s="6">
        <v>51409.45</v>
      </c>
      <c r="G9134" s="5">
        <v>2.82459E-5</v>
      </c>
    </row>
    <row r="9135" spans="1:7" x14ac:dyDescent="0.2">
      <c r="A9135">
        <v>2022</v>
      </c>
      <c r="B9135" s="3" t="s">
        <v>2652</v>
      </c>
      <c r="C9135" s="3" t="s">
        <v>2739</v>
      </c>
      <c r="D9135" s="3" t="s">
        <v>2653</v>
      </c>
      <c r="E9135" s="3" t="s">
        <v>773</v>
      </c>
      <c r="F9135" s="6">
        <v>103770.77</v>
      </c>
      <c r="G9135" s="5">
        <v>5.7014800000000002E-5</v>
      </c>
    </row>
    <row r="9136" spans="1:7" x14ac:dyDescent="0.2">
      <c r="A9136">
        <v>2022</v>
      </c>
      <c r="B9136" s="3" t="s">
        <v>2654</v>
      </c>
      <c r="C9136" s="3" t="s">
        <v>2739</v>
      </c>
      <c r="D9136" s="3" t="s">
        <v>2655</v>
      </c>
      <c r="E9136" s="3" t="s">
        <v>233</v>
      </c>
      <c r="F9136" s="6">
        <v>93343.01</v>
      </c>
      <c r="G9136" s="5">
        <v>5.1285500000000002E-5</v>
      </c>
    </row>
    <row r="9137" spans="1:7" x14ac:dyDescent="0.2">
      <c r="A9137">
        <v>2022</v>
      </c>
      <c r="B9137" s="3" t="s">
        <v>2656</v>
      </c>
      <c r="C9137" s="3" t="s">
        <v>2739</v>
      </c>
      <c r="D9137" s="3" t="s">
        <v>2657</v>
      </c>
      <c r="E9137" s="3" t="s">
        <v>233</v>
      </c>
      <c r="F9137" s="6">
        <v>122241.22</v>
      </c>
      <c r="G9137" s="5">
        <v>6.7162999999999994E-5</v>
      </c>
    </row>
    <row r="9138" spans="1:7" x14ac:dyDescent="0.2">
      <c r="A9138">
        <v>2022</v>
      </c>
      <c r="B9138" s="3" t="s">
        <v>2658</v>
      </c>
      <c r="C9138" s="3" t="s">
        <v>2739</v>
      </c>
      <c r="D9138" s="3" t="s">
        <v>2659</v>
      </c>
      <c r="E9138" s="3" t="s">
        <v>269</v>
      </c>
      <c r="F9138" s="6">
        <v>103057.51</v>
      </c>
      <c r="G9138" s="5">
        <v>5.6622900000000003E-5</v>
      </c>
    </row>
    <row r="9139" spans="1:7" x14ac:dyDescent="0.2">
      <c r="A9139">
        <v>2022</v>
      </c>
      <c r="B9139" s="3" t="s">
        <v>2660</v>
      </c>
      <c r="C9139" s="3" t="s">
        <v>2739</v>
      </c>
      <c r="D9139" s="3" t="s">
        <v>2673</v>
      </c>
      <c r="E9139" s="3" t="s">
        <v>233</v>
      </c>
      <c r="F9139" s="6">
        <v>34212.050000000003</v>
      </c>
      <c r="G9139" s="5">
        <v>1.87971E-5</v>
      </c>
    </row>
    <row r="9140" spans="1:7" x14ac:dyDescent="0.2">
      <c r="A9140">
        <v>2022</v>
      </c>
      <c r="B9140" s="3" t="s">
        <v>2674</v>
      </c>
      <c r="C9140" s="3" t="s">
        <v>2739</v>
      </c>
      <c r="D9140" s="3" t="s">
        <v>2675</v>
      </c>
      <c r="E9140" s="3" t="s">
        <v>456</v>
      </c>
      <c r="F9140" s="6">
        <v>56145.97</v>
      </c>
      <c r="G9140" s="5">
        <v>3.0848300000000001E-5</v>
      </c>
    </row>
    <row r="9141" spans="1:7" x14ac:dyDescent="0.2">
      <c r="A9141">
        <v>2022</v>
      </c>
      <c r="B9141" s="3" t="s">
        <v>2676</v>
      </c>
      <c r="C9141" s="3" t="s">
        <v>2739</v>
      </c>
      <c r="D9141" s="3" t="s">
        <v>2677</v>
      </c>
      <c r="E9141" s="3" t="s">
        <v>781</v>
      </c>
      <c r="F9141" s="6">
        <v>51259.11</v>
      </c>
      <c r="G9141" s="5">
        <v>2.8163299999999999E-5</v>
      </c>
    </row>
    <row r="9142" spans="1:7" x14ac:dyDescent="0.2">
      <c r="A9142">
        <v>2022</v>
      </c>
      <c r="B9142" s="3" t="s">
        <v>2678</v>
      </c>
      <c r="C9142" s="3" t="s">
        <v>2739</v>
      </c>
      <c r="D9142" s="3" t="s">
        <v>2679</v>
      </c>
      <c r="E9142" s="3" t="s">
        <v>233</v>
      </c>
      <c r="F9142" s="6">
        <v>53513.14</v>
      </c>
      <c r="G9142" s="5">
        <v>2.94017E-5</v>
      </c>
    </row>
    <row r="9143" spans="1:7" x14ac:dyDescent="0.2">
      <c r="A9143">
        <v>2022</v>
      </c>
      <c r="B9143" s="3" t="s">
        <v>2680</v>
      </c>
      <c r="C9143" s="3" t="s">
        <v>2739</v>
      </c>
      <c r="D9143" s="3" t="s">
        <v>2681</v>
      </c>
      <c r="E9143" s="3" t="s">
        <v>462</v>
      </c>
      <c r="F9143" s="6">
        <v>59315.33</v>
      </c>
      <c r="G9143" s="5">
        <v>3.2589599999999997E-5</v>
      </c>
    </row>
    <row r="9144" spans="1:7" x14ac:dyDescent="0.2">
      <c r="A9144">
        <v>2022</v>
      </c>
      <c r="B9144" s="3" t="s">
        <v>2682</v>
      </c>
      <c r="C9144" s="3" t="s">
        <v>2739</v>
      </c>
      <c r="D9144" s="3" t="s">
        <v>2683</v>
      </c>
      <c r="E9144" s="3" t="s">
        <v>477</v>
      </c>
      <c r="F9144" s="6">
        <v>89755.29</v>
      </c>
      <c r="G9144" s="5">
        <v>4.9314300000000003E-5</v>
      </c>
    </row>
    <row r="9145" spans="1:7" x14ac:dyDescent="0.2">
      <c r="A9145">
        <v>2022</v>
      </c>
      <c r="B9145" s="3" t="s">
        <v>2684</v>
      </c>
      <c r="C9145" s="3" t="s">
        <v>2739</v>
      </c>
      <c r="D9145" s="3" t="s">
        <v>2685</v>
      </c>
      <c r="E9145" s="3" t="s">
        <v>269</v>
      </c>
      <c r="F9145" s="6">
        <v>23959.49</v>
      </c>
      <c r="G9145" s="5">
        <v>1.31641E-5</v>
      </c>
    </row>
    <row r="9146" spans="1:7" x14ac:dyDescent="0.2">
      <c r="A9146">
        <v>2022</v>
      </c>
      <c r="B9146" s="3" t="s">
        <v>2686</v>
      </c>
      <c r="C9146" s="3" t="s">
        <v>2739</v>
      </c>
      <c r="D9146" s="3" t="s">
        <v>2687</v>
      </c>
      <c r="E9146" s="3" t="s">
        <v>456</v>
      </c>
      <c r="F9146" s="6">
        <v>68974.899999999994</v>
      </c>
      <c r="G9146" s="5">
        <v>3.78969E-5</v>
      </c>
    </row>
    <row r="9147" spans="1:7" x14ac:dyDescent="0.2">
      <c r="A9147">
        <v>2022</v>
      </c>
      <c r="B9147" s="3" t="s">
        <v>2688</v>
      </c>
      <c r="C9147" s="3" t="s">
        <v>2739</v>
      </c>
      <c r="D9147" s="3" t="s">
        <v>2689</v>
      </c>
      <c r="E9147" s="3" t="s">
        <v>773</v>
      </c>
      <c r="F9147" s="6">
        <v>22506.71</v>
      </c>
      <c r="G9147" s="5">
        <v>1.23659E-5</v>
      </c>
    </row>
    <row r="9148" spans="1:7" x14ac:dyDescent="0.2">
      <c r="A9148">
        <v>2022</v>
      </c>
      <c r="B9148" s="3" t="s">
        <v>2690</v>
      </c>
      <c r="C9148" s="3" t="s">
        <v>2739</v>
      </c>
      <c r="D9148" s="3" t="s">
        <v>2691</v>
      </c>
      <c r="E9148" s="3" t="s">
        <v>552</v>
      </c>
      <c r="F9148" s="6">
        <v>31182.5</v>
      </c>
      <c r="G9148" s="5">
        <v>1.7132599999999999E-5</v>
      </c>
    </row>
    <row r="9149" spans="1:7" x14ac:dyDescent="0.2">
      <c r="A9149">
        <v>2022</v>
      </c>
      <c r="B9149" s="3" t="s">
        <v>2692</v>
      </c>
      <c r="C9149" s="3" t="s">
        <v>2739</v>
      </c>
      <c r="D9149" s="3" t="s">
        <v>2693</v>
      </c>
      <c r="E9149" s="3" t="s">
        <v>466</v>
      </c>
      <c r="F9149" s="6">
        <v>56553.58</v>
      </c>
      <c r="G9149" s="5">
        <v>3.1072299999999997E-5</v>
      </c>
    </row>
    <row r="9150" spans="1:7" x14ac:dyDescent="0.2">
      <c r="A9150">
        <v>2023</v>
      </c>
      <c r="B9150" s="3" t="s">
        <v>67</v>
      </c>
      <c r="C9150" s="3" t="s">
        <v>2739</v>
      </c>
      <c r="D9150" s="3" t="s">
        <v>6</v>
      </c>
      <c r="E9150" s="3" t="s">
        <v>7</v>
      </c>
      <c r="F9150" s="6">
        <v>3129201.21</v>
      </c>
      <c r="G9150" s="5">
        <v>1.6548241999999999E-3</v>
      </c>
    </row>
    <row r="9151" spans="1:7" x14ac:dyDescent="0.2">
      <c r="A9151">
        <v>2023</v>
      </c>
      <c r="B9151" s="3" t="s">
        <v>68</v>
      </c>
      <c r="C9151" s="3" t="s">
        <v>2739</v>
      </c>
      <c r="D9151" s="3" t="s">
        <v>8</v>
      </c>
      <c r="E9151" s="3" t="s">
        <v>7</v>
      </c>
      <c r="F9151" s="6">
        <v>646862.26</v>
      </c>
      <c r="G9151" s="5">
        <v>3.4208200000000001E-4</v>
      </c>
    </row>
    <row r="9152" spans="1:7" x14ac:dyDescent="0.2">
      <c r="A9152">
        <v>2023</v>
      </c>
      <c r="B9152" s="3" t="s">
        <v>69</v>
      </c>
      <c r="C9152" s="3" t="s">
        <v>2739</v>
      </c>
      <c r="D9152" s="3" t="s">
        <v>9</v>
      </c>
      <c r="E9152" s="3" t="s">
        <v>10</v>
      </c>
      <c r="F9152" s="6">
        <v>830614.05</v>
      </c>
      <c r="G9152" s="5">
        <v>4.3925589999999998E-4</v>
      </c>
    </row>
    <row r="9153" spans="1:7" x14ac:dyDescent="0.2">
      <c r="A9153">
        <v>2023</v>
      </c>
      <c r="B9153" s="3" t="s">
        <v>70</v>
      </c>
      <c r="C9153" s="3" t="s">
        <v>2739</v>
      </c>
      <c r="D9153" s="3" t="s">
        <v>11</v>
      </c>
      <c r="E9153" s="3" t="s">
        <v>10</v>
      </c>
      <c r="F9153" s="6">
        <v>1146271.25</v>
      </c>
      <c r="G9153" s="5">
        <v>6.0618580000000003E-4</v>
      </c>
    </row>
    <row r="9154" spans="1:7" x14ac:dyDescent="0.2">
      <c r="A9154">
        <v>2023</v>
      </c>
      <c r="B9154" s="3" t="s">
        <v>71</v>
      </c>
      <c r="C9154" s="3" t="s">
        <v>2739</v>
      </c>
      <c r="D9154" s="3" t="s">
        <v>12</v>
      </c>
      <c r="E9154" s="3" t="s">
        <v>10</v>
      </c>
      <c r="F9154" s="6">
        <v>1623026.33</v>
      </c>
      <c r="G9154" s="5">
        <v>8.5830949999999998E-4</v>
      </c>
    </row>
    <row r="9155" spans="1:7" x14ac:dyDescent="0.2">
      <c r="A9155">
        <v>2023</v>
      </c>
      <c r="B9155" s="3" t="s">
        <v>72</v>
      </c>
      <c r="C9155" s="3" t="s">
        <v>2739</v>
      </c>
      <c r="D9155" s="3" t="s">
        <v>13</v>
      </c>
      <c r="E9155" s="3" t="s">
        <v>10</v>
      </c>
      <c r="F9155" s="6">
        <v>687859.57</v>
      </c>
      <c r="G9155" s="5">
        <v>3.6376270000000003E-4</v>
      </c>
    </row>
    <row r="9156" spans="1:7" x14ac:dyDescent="0.2">
      <c r="A9156">
        <v>2023</v>
      </c>
      <c r="B9156" s="3" t="s">
        <v>73</v>
      </c>
      <c r="C9156" s="3" t="s">
        <v>2739</v>
      </c>
      <c r="D9156" s="3" t="s">
        <v>14</v>
      </c>
      <c r="E9156" s="3" t="s">
        <v>10</v>
      </c>
      <c r="F9156" s="6">
        <v>560673.57999999996</v>
      </c>
      <c r="G9156" s="5">
        <v>2.9650260000000002E-4</v>
      </c>
    </row>
    <row r="9157" spans="1:7" x14ac:dyDescent="0.2">
      <c r="A9157">
        <v>2023</v>
      </c>
      <c r="B9157" s="3" t="s">
        <v>74</v>
      </c>
      <c r="C9157" s="3" t="s">
        <v>2739</v>
      </c>
      <c r="D9157" s="3" t="s">
        <v>15</v>
      </c>
      <c r="E9157" s="3" t="s">
        <v>10</v>
      </c>
      <c r="F9157" s="6">
        <v>1784359.65</v>
      </c>
      <c r="G9157" s="5">
        <v>9.4362790000000003E-4</v>
      </c>
    </row>
    <row r="9158" spans="1:7" x14ac:dyDescent="0.2">
      <c r="A9158">
        <v>2023</v>
      </c>
      <c r="B9158" s="3" t="s">
        <v>75</v>
      </c>
      <c r="C9158" s="3" t="s">
        <v>2739</v>
      </c>
      <c r="D9158" s="3" t="s">
        <v>16</v>
      </c>
      <c r="E9158" s="3" t="s">
        <v>10</v>
      </c>
      <c r="F9158" s="6">
        <v>721601.45</v>
      </c>
      <c r="G9158" s="5">
        <v>3.816065E-4</v>
      </c>
    </row>
    <row r="9159" spans="1:7" x14ac:dyDescent="0.2">
      <c r="A9159">
        <v>2023</v>
      </c>
      <c r="B9159" s="3" t="s">
        <v>76</v>
      </c>
      <c r="C9159" s="3" t="s">
        <v>2739</v>
      </c>
      <c r="D9159" s="3" t="s">
        <v>17</v>
      </c>
      <c r="E9159" s="3" t="s">
        <v>18</v>
      </c>
      <c r="F9159" s="6">
        <v>686807.44</v>
      </c>
      <c r="G9159" s="5">
        <v>3.6320630000000003E-4</v>
      </c>
    </row>
    <row r="9160" spans="1:7" x14ac:dyDescent="0.2">
      <c r="A9160">
        <v>2023</v>
      </c>
      <c r="B9160" s="3" t="s">
        <v>77</v>
      </c>
      <c r="C9160" s="3" t="s">
        <v>2739</v>
      </c>
      <c r="D9160" s="3" t="s">
        <v>19</v>
      </c>
      <c r="E9160" s="3" t="s">
        <v>18</v>
      </c>
      <c r="F9160" s="6">
        <v>631896.18999999994</v>
      </c>
      <c r="G9160" s="5">
        <v>3.3416739999999999E-4</v>
      </c>
    </row>
    <row r="9161" spans="1:7" x14ac:dyDescent="0.2">
      <c r="A9161">
        <v>2023</v>
      </c>
      <c r="B9161" s="3" t="s">
        <v>78</v>
      </c>
      <c r="C9161" s="3" t="s">
        <v>2739</v>
      </c>
      <c r="D9161" s="3" t="s">
        <v>20</v>
      </c>
      <c r="E9161" s="3" t="s">
        <v>21</v>
      </c>
      <c r="F9161" s="6">
        <v>785321.36</v>
      </c>
      <c r="G9161" s="5">
        <v>4.1530370000000003E-4</v>
      </c>
    </row>
    <row r="9162" spans="1:7" x14ac:dyDescent="0.2">
      <c r="A9162">
        <v>2023</v>
      </c>
      <c r="B9162" s="3" t="s">
        <v>79</v>
      </c>
      <c r="C9162" s="3" t="s">
        <v>2739</v>
      </c>
      <c r="D9162" s="3" t="s">
        <v>22</v>
      </c>
      <c r="E9162" s="3" t="s">
        <v>21</v>
      </c>
      <c r="F9162" s="6">
        <v>856558.97</v>
      </c>
      <c r="G9162" s="5">
        <v>4.5297650000000002E-4</v>
      </c>
    </row>
    <row r="9163" spans="1:7" x14ac:dyDescent="0.2">
      <c r="A9163">
        <v>2023</v>
      </c>
      <c r="B9163" s="3" t="s">
        <v>80</v>
      </c>
      <c r="C9163" s="3" t="s">
        <v>2739</v>
      </c>
      <c r="D9163" s="3" t="s">
        <v>23</v>
      </c>
      <c r="E9163" s="3" t="s">
        <v>21</v>
      </c>
      <c r="F9163" s="6">
        <v>1196134.6299999999</v>
      </c>
      <c r="G9163" s="5">
        <v>6.3255519999999999E-4</v>
      </c>
    </row>
    <row r="9164" spans="1:7" x14ac:dyDescent="0.2">
      <c r="A9164">
        <v>2023</v>
      </c>
      <c r="B9164" s="3" t="s">
        <v>81</v>
      </c>
      <c r="C9164" s="3" t="s">
        <v>2739</v>
      </c>
      <c r="D9164" s="3" t="s">
        <v>24</v>
      </c>
      <c r="E9164" s="3" t="s">
        <v>21</v>
      </c>
      <c r="F9164" s="6">
        <v>1067865.18</v>
      </c>
      <c r="G9164" s="5">
        <v>5.6472209999999996E-4</v>
      </c>
    </row>
    <row r="9165" spans="1:7" x14ac:dyDescent="0.2">
      <c r="A9165">
        <v>2023</v>
      </c>
      <c r="B9165" s="3" t="s">
        <v>82</v>
      </c>
      <c r="C9165" s="3" t="s">
        <v>2739</v>
      </c>
      <c r="D9165" s="3" t="s">
        <v>25</v>
      </c>
      <c r="E9165" s="3" t="s">
        <v>21</v>
      </c>
      <c r="F9165" s="6">
        <v>759396.43</v>
      </c>
      <c r="G9165" s="5">
        <v>4.0159370000000002E-4</v>
      </c>
    </row>
    <row r="9166" spans="1:7" x14ac:dyDescent="0.2">
      <c r="A9166">
        <v>2023</v>
      </c>
      <c r="B9166" s="3" t="s">
        <v>83</v>
      </c>
      <c r="C9166" s="3" t="s">
        <v>2739</v>
      </c>
      <c r="D9166" s="3" t="s">
        <v>26</v>
      </c>
      <c r="E9166" s="3" t="s">
        <v>27</v>
      </c>
      <c r="F9166" s="6">
        <v>389211.79</v>
      </c>
      <c r="G9166" s="5">
        <v>2.05828E-4</v>
      </c>
    </row>
    <row r="9167" spans="1:7" x14ac:dyDescent="0.2">
      <c r="A9167">
        <v>2023</v>
      </c>
      <c r="B9167" s="3" t="s">
        <v>84</v>
      </c>
      <c r="C9167" s="3" t="s">
        <v>2739</v>
      </c>
      <c r="D9167" s="3" t="s">
        <v>28</v>
      </c>
      <c r="E9167" s="3" t="s">
        <v>27</v>
      </c>
      <c r="F9167" s="6">
        <v>908828.07</v>
      </c>
      <c r="G9167" s="5">
        <v>4.8061810000000002E-4</v>
      </c>
    </row>
    <row r="9168" spans="1:7" x14ac:dyDescent="0.2">
      <c r="A9168">
        <v>2023</v>
      </c>
      <c r="B9168" s="3" t="s">
        <v>85</v>
      </c>
      <c r="C9168" s="3" t="s">
        <v>2739</v>
      </c>
      <c r="D9168" s="3" t="s">
        <v>29</v>
      </c>
      <c r="E9168" s="3" t="s">
        <v>27</v>
      </c>
      <c r="F9168" s="6">
        <v>798522.31</v>
      </c>
      <c r="G9168" s="5">
        <v>4.2228479999999999E-4</v>
      </c>
    </row>
    <row r="9169" spans="1:7" x14ac:dyDescent="0.2">
      <c r="A9169">
        <v>2023</v>
      </c>
      <c r="B9169" s="3" t="s">
        <v>86</v>
      </c>
      <c r="C9169" s="3" t="s">
        <v>2739</v>
      </c>
      <c r="D9169" s="3" t="s">
        <v>30</v>
      </c>
      <c r="E9169" s="3" t="s">
        <v>27</v>
      </c>
      <c r="F9169" s="6">
        <v>1247311.8</v>
      </c>
      <c r="G9169" s="5">
        <v>6.5961939999999999E-4</v>
      </c>
    </row>
    <row r="9170" spans="1:7" x14ac:dyDescent="0.2">
      <c r="A9170">
        <v>2023</v>
      </c>
      <c r="B9170" s="3" t="s">
        <v>87</v>
      </c>
      <c r="C9170" s="3" t="s">
        <v>2739</v>
      </c>
      <c r="D9170" s="3" t="s">
        <v>31</v>
      </c>
      <c r="E9170" s="3" t="s">
        <v>32</v>
      </c>
      <c r="F9170" s="6">
        <v>495522.21</v>
      </c>
      <c r="G9170" s="5">
        <v>2.620484E-4</v>
      </c>
    </row>
    <row r="9171" spans="1:7" x14ac:dyDescent="0.2">
      <c r="A9171">
        <v>2023</v>
      </c>
      <c r="B9171" s="3" t="s">
        <v>88</v>
      </c>
      <c r="C9171" s="3" t="s">
        <v>2739</v>
      </c>
      <c r="D9171" s="3" t="s">
        <v>33</v>
      </c>
      <c r="E9171" s="3" t="s">
        <v>32</v>
      </c>
      <c r="F9171" s="6">
        <v>742999.04000000004</v>
      </c>
      <c r="G9171" s="5">
        <v>3.9292219999999999E-4</v>
      </c>
    </row>
    <row r="9172" spans="1:7" x14ac:dyDescent="0.2">
      <c r="A9172">
        <v>2023</v>
      </c>
      <c r="B9172" s="3" t="s">
        <v>89</v>
      </c>
      <c r="C9172" s="3" t="s">
        <v>2739</v>
      </c>
      <c r="D9172" s="3" t="s">
        <v>34</v>
      </c>
      <c r="E9172" s="3" t="s">
        <v>32</v>
      </c>
      <c r="F9172" s="6">
        <v>664105.26</v>
      </c>
      <c r="G9172" s="5">
        <v>3.5120060000000001E-4</v>
      </c>
    </row>
    <row r="9173" spans="1:7" x14ac:dyDescent="0.2">
      <c r="A9173">
        <v>2023</v>
      </c>
      <c r="B9173" s="3" t="s">
        <v>90</v>
      </c>
      <c r="C9173" s="3" t="s">
        <v>2739</v>
      </c>
      <c r="D9173" s="3" t="s">
        <v>35</v>
      </c>
      <c r="E9173" s="3" t="s">
        <v>32</v>
      </c>
      <c r="F9173" s="6">
        <v>349193.85</v>
      </c>
      <c r="G9173" s="5">
        <v>1.846652E-4</v>
      </c>
    </row>
    <row r="9174" spans="1:7" x14ac:dyDescent="0.2">
      <c r="A9174">
        <v>2023</v>
      </c>
      <c r="B9174" s="3" t="s">
        <v>91</v>
      </c>
      <c r="C9174" s="3" t="s">
        <v>2739</v>
      </c>
      <c r="D9174" s="3" t="s">
        <v>36</v>
      </c>
      <c r="E9174" s="3" t="s">
        <v>32</v>
      </c>
      <c r="F9174" s="6">
        <v>429990.31</v>
      </c>
      <c r="G9174" s="5">
        <v>2.27393E-4</v>
      </c>
    </row>
    <row r="9175" spans="1:7" x14ac:dyDescent="0.2">
      <c r="A9175">
        <v>2023</v>
      </c>
      <c r="B9175" s="3" t="s">
        <v>92</v>
      </c>
      <c r="C9175" s="3" t="s">
        <v>2739</v>
      </c>
      <c r="D9175" s="3" t="s">
        <v>37</v>
      </c>
      <c r="E9175" s="3" t="s">
        <v>38</v>
      </c>
      <c r="F9175" s="6">
        <v>1192680.8</v>
      </c>
      <c r="G9175" s="5">
        <v>6.3072870000000002E-4</v>
      </c>
    </row>
    <row r="9176" spans="1:7" x14ac:dyDescent="0.2">
      <c r="A9176">
        <v>2023</v>
      </c>
      <c r="B9176" s="3" t="s">
        <v>93</v>
      </c>
      <c r="C9176" s="3" t="s">
        <v>2739</v>
      </c>
      <c r="D9176" s="3" t="s">
        <v>39</v>
      </c>
      <c r="E9176" s="3" t="s">
        <v>38</v>
      </c>
      <c r="F9176" s="6">
        <v>499377.14</v>
      </c>
      <c r="G9176" s="5">
        <v>2.6408699999999998E-4</v>
      </c>
    </row>
    <row r="9177" spans="1:7" x14ac:dyDescent="0.2">
      <c r="A9177">
        <v>2023</v>
      </c>
      <c r="B9177" s="3" t="s">
        <v>94</v>
      </c>
      <c r="C9177" s="3" t="s">
        <v>2739</v>
      </c>
      <c r="D9177" s="3" t="s">
        <v>40</v>
      </c>
      <c r="E9177" s="3" t="s">
        <v>41</v>
      </c>
      <c r="F9177" s="6">
        <v>426744.77</v>
      </c>
      <c r="G9177" s="5">
        <v>2.256766E-4</v>
      </c>
    </row>
    <row r="9178" spans="1:7" x14ac:dyDescent="0.2">
      <c r="A9178">
        <v>2023</v>
      </c>
      <c r="B9178" s="3" t="s">
        <v>95</v>
      </c>
      <c r="C9178" s="3" t="s">
        <v>2739</v>
      </c>
      <c r="D9178" s="3" t="s">
        <v>42</v>
      </c>
      <c r="E9178" s="3" t="s">
        <v>41</v>
      </c>
      <c r="F9178" s="6">
        <v>735211.79</v>
      </c>
      <c r="G9178" s="5">
        <v>3.8880410000000001E-4</v>
      </c>
    </row>
    <row r="9179" spans="1:7" x14ac:dyDescent="0.2">
      <c r="A9179">
        <v>2023</v>
      </c>
      <c r="B9179" s="3" t="s">
        <v>96</v>
      </c>
      <c r="C9179" s="3" t="s">
        <v>2739</v>
      </c>
      <c r="D9179" s="3" t="s">
        <v>43</v>
      </c>
      <c r="E9179" s="3" t="s">
        <v>41</v>
      </c>
      <c r="F9179" s="6">
        <v>525454.49</v>
      </c>
      <c r="G9179" s="5">
        <v>2.7787759999999998E-4</v>
      </c>
    </row>
    <row r="9180" spans="1:7" x14ac:dyDescent="0.2">
      <c r="A9180">
        <v>2023</v>
      </c>
      <c r="B9180" s="3" t="s">
        <v>97</v>
      </c>
      <c r="C9180" s="3" t="s">
        <v>2739</v>
      </c>
      <c r="D9180" s="3" t="s">
        <v>44</v>
      </c>
      <c r="E9180" s="3" t="s">
        <v>41</v>
      </c>
      <c r="F9180" s="6">
        <v>2077939.16</v>
      </c>
      <c r="G9180" s="5">
        <v>1.0988822999999999E-3</v>
      </c>
    </row>
    <row r="9181" spans="1:7" x14ac:dyDescent="0.2">
      <c r="A9181">
        <v>2023</v>
      </c>
      <c r="B9181" s="3" t="s">
        <v>98</v>
      </c>
      <c r="C9181" s="3" t="s">
        <v>2739</v>
      </c>
      <c r="D9181" s="3" t="s">
        <v>45</v>
      </c>
      <c r="E9181" s="3" t="s">
        <v>41</v>
      </c>
      <c r="F9181" s="6">
        <v>716336.92</v>
      </c>
      <c r="G9181" s="5">
        <v>3.7882239999999999E-4</v>
      </c>
    </row>
    <row r="9182" spans="1:7" x14ac:dyDescent="0.2">
      <c r="A9182">
        <v>2023</v>
      </c>
      <c r="B9182" s="3" t="s">
        <v>99</v>
      </c>
      <c r="C9182" s="3" t="s">
        <v>2739</v>
      </c>
      <c r="D9182" s="3" t="s">
        <v>46</v>
      </c>
      <c r="E9182" s="3" t="s">
        <v>47</v>
      </c>
      <c r="F9182" s="6">
        <v>1550747.05</v>
      </c>
      <c r="G9182" s="5">
        <v>8.200859E-4</v>
      </c>
    </row>
    <row r="9183" spans="1:7" x14ac:dyDescent="0.2">
      <c r="A9183">
        <v>2023</v>
      </c>
      <c r="B9183" s="3" t="s">
        <v>100</v>
      </c>
      <c r="C9183" s="3" t="s">
        <v>2739</v>
      </c>
      <c r="D9183" s="3" t="s">
        <v>48</v>
      </c>
      <c r="E9183" s="3" t="s">
        <v>47</v>
      </c>
      <c r="F9183" s="6">
        <v>13793210.289999999</v>
      </c>
      <c r="G9183" s="5">
        <v>7.2943017000000002E-3</v>
      </c>
    </row>
    <row r="9184" spans="1:7" x14ac:dyDescent="0.2">
      <c r="A9184">
        <v>2023</v>
      </c>
      <c r="B9184" s="3" t="s">
        <v>101</v>
      </c>
      <c r="C9184" s="3" t="s">
        <v>2739</v>
      </c>
      <c r="D9184" s="3" t="s">
        <v>49</v>
      </c>
      <c r="E9184" s="3" t="s">
        <v>47</v>
      </c>
      <c r="F9184" s="6">
        <v>1073042.6399999999</v>
      </c>
      <c r="G9184" s="5">
        <v>5.6746010000000003E-4</v>
      </c>
    </row>
    <row r="9185" spans="1:7" x14ac:dyDescent="0.2">
      <c r="A9185">
        <v>2023</v>
      </c>
      <c r="B9185" s="3" t="s">
        <v>102</v>
      </c>
      <c r="C9185" s="3" t="s">
        <v>2739</v>
      </c>
      <c r="D9185" s="3" t="s">
        <v>50</v>
      </c>
      <c r="E9185" s="3" t="s">
        <v>47</v>
      </c>
      <c r="F9185" s="6">
        <v>664711.6</v>
      </c>
      <c r="G9185" s="5">
        <v>3.5152129999999998E-4</v>
      </c>
    </row>
    <row r="9186" spans="1:7" x14ac:dyDescent="0.2">
      <c r="A9186">
        <v>2023</v>
      </c>
      <c r="B9186" s="3" t="s">
        <v>103</v>
      </c>
      <c r="C9186" s="3" t="s">
        <v>2739</v>
      </c>
      <c r="D9186" s="3" t="s">
        <v>51</v>
      </c>
      <c r="E9186" s="3" t="s">
        <v>47</v>
      </c>
      <c r="F9186" s="6">
        <v>1929926.08</v>
      </c>
      <c r="G9186" s="5">
        <v>1.0206082E-3</v>
      </c>
    </row>
    <row r="9187" spans="1:7" x14ac:dyDescent="0.2">
      <c r="A9187">
        <v>2023</v>
      </c>
      <c r="B9187" s="3" t="s">
        <v>104</v>
      </c>
      <c r="C9187" s="3" t="s">
        <v>2739</v>
      </c>
      <c r="D9187" s="3" t="s">
        <v>52</v>
      </c>
      <c r="E9187" s="3" t="s">
        <v>47</v>
      </c>
      <c r="F9187" s="6">
        <v>1852713.64</v>
      </c>
      <c r="G9187" s="5">
        <v>9.7977570000000003E-4</v>
      </c>
    </row>
    <row r="9188" spans="1:7" x14ac:dyDescent="0.2">
      <c r="A9188">
        <v>2023</v>
      </c>
      <c r="B9188" s="3" t="s">
        <v>105</v>
      </c>
      <c r="C9188" s="3" t="s">
        <v>2739</v>
      </c>
      <c r="D9188" s="3" t="s">
        <v>53</v>
      </c>
      <c r="E9188" s="3" t="s">
        <v>54</v>
      </c>
      <c r="F9188" s="6">
        <v>513742.65</v>
      </c>
      <c r="G9188" s="5">
        <v>2.7168400000000001E-4</v>
      </c>
    </row>
    <row r="9189" spans="1:7" x14ac:dyDescent="0.2">
      <c r="A9189">
        <v>2023</v>
      </c>
      <c r="B9189" s="3" t="s">
        <v>106</v>
      </c>
      <c r="C9189" s="3" t="s">
        <v>2739</v>
      </c>
      <c r="D9189" s="3" t="s">
        <v>55</v>
      </c>
      <c r="E9189" s="3" t="s">
        <v>56</v>
      </c>
      <c r="F9189" s="6">
        <v>1137724.99</v>
      </c>
      <c r="G9189" s="5">
        <v>6.0166630000000004E-4</v>
      </c>
    </row>
    <row r="9190" spans="1:7" x14ac:dyDescent="0.2">
      <c r="A9190">
        <v>2023</v>
      </c>
      <c r="B9190" s="3" t="s">
        <v>107</v>
      </c>
      <c r="C9190" s="3" t="s">
        <v>2739</v>
      </c>
      <c r="D9190" s="3" t="s">
        <v>57</v>
      </c>
      <c r="E9190" s="3" t="s">
        <v>56</v>
      </c>
      <c r="F9190" s="6">
        <v>1179927.05</v>
      </c>
      <c r="G9190" s="5">
        <v>6.2398409999999999E-4</v>
      </c>
    </row>
    <row r="9191" spans="1:7" x14ac:dyDescent="0.2">
      <c r="A9191">
        <v>2023</v>
      </c>
      <c r="B9191" s="3" t="s">
        <v>108</v>
      </c>
      <c r="C9191" s="3" t="s">
        <v>2739</v>
      </c>
      <c r="D9191" s="3" t="s">
        <v>58</v>
      </c>
      <c r="E9191" s="3" t="s">
        <v>56</v>
      </c>
      <c r="F9191" s="6">
        <v>654936.87</v>
      </c>
      <c r="G9191" s="5">
        <v>3.463521E-4</v>
      </c>
    </row>
    <row r="9192" spans="1:7" x14ac:dyDescent="0.2">
      <c r="A9192">
        <v>2023</v>
      </c>
      <c r="B9192" s="3" t="s">
        <v>109</v>
      </c>
      <c r="C9192" s="3" t="s">
        <v>2739</v>
      </c>
      <c r="D9192" s="3" t="s">
        <v>59</v>
      </c>
      <c r="E9192" s="3" t="s">
        <v>394</v>
      </c>
      <c r="F9192" s="6">
        <v>853916.09</v>
      </c>
      <c r="G9192" s="5">
        <v>4.5157880000000001E-4</v>
      </c>
    </row>
    <row r="9193" spans="1:7" x14ac:dyDescent="0.2">
      <c r="A9193">
        <v>2023</v>
      </c>
      <c r="B9193" s="3" t="s">
        <v>110</v>
      </c>
      <c r="C9193" s="3" t="s">
        <v>2739</v>
      </c>
      <c r="D9193" s="3" t="s">
        <v>60</v>
      </c>
      <c r="E9193" s="3" t="s">
        <v>61</v>
      </c>
      <c r="F9193" s="6">
        <v>1090714.8600000001</v>
      </c>
      <c r="G9193" s="5">
        <v>5.7680579999999995E-4</v>
      </c>
    </row>
    <row r="9194" spans="1:7" x14ac:dyDescent="0.2">
      <c r="A9194">
        <v>2023</v>
      </c>
      <c r="B9194" s="3" t="s">
        <v>111</v>
      </c>
      <c r="C9194" s="3" t="s">
        <v>2739</v>
      </c>
      <c r="D9194" s="3" t="s">
        <v>62</v>
      </c>
      <c r="E9194" s="3" t="s">
        <v>61</v>
      </c>
      <c r="F9194" s="6">
        <v>1093953.42</v>
      </c>
      <c r="G9194" s="5">
        <v>5.7851840000000001E-4</v>
      </c>
    </row>
    <row r="9195" spans="1:7" x14ac:dyDescent="0.2">
      <c r="A9195">
        <v>2023</v>
      </c>
      <c r="B9195" s="3" t="s">
        <v>112</v>
      </c>
      <c r="C9195" s="3" t="s">
        <v>2739</v>
      </c>
      <c r="D9195" s="3" t="s">
        <v>63</v>
      </c>
      <c r="E9195" s="3" t="s">
        <v>61</v>
      </c>
      <c r="F9195" s="6">
        <v>2383897.62</v>
      </c>
      <c r="G9195" s="5">
        <v>1.2606831999999999E-3</v>
      </c>
    </row>
    <row r="9196" spans="1:7" x14ac:dyDescent="0.2">
      <c r="A9196">
        <v>2023</v>
      </c>
      <c r="B9196" s="3" t="s">
        <v>113</v>
      </c>
      <c r="C9196" s="3" t="s">
        <v>2739</v>
      </c>
      <c r="D9196" s="3" t="s">
        <v>64</v>
      </c>
      <c r="E9196" s="3" t="s">
        <v>61</v>
      </c>
      <c r="F9196" s="6">
        <v>2143236.9900000002</v>
      </c>
      <c r="G9196" s="5">
        <v>1.1334139999999999E-3</v>
      </c>
    </row>
    <row r="9197" spans="1:7" x14ac:dyDescent="0.2">
      <c r="A9197">
        <v>2023</v>
      </c>
      <c r="B9197" s="3" t="s">
        <v>114</v>
      </c>
      <c r="C9197" s="3" t="s">
        <v>2739</v>
      </c>
      <c r="D9197" s="3" t="s">
        <v>65</v>
      </c>
      <c r="E9197" s="3" t="s">
        <v>61</v>
      </c>
      <c r="F9197" s="6">
        <v>1157156.07</v>
      </c>
      <c r="G9197" s="5">
        <v>6.1194210000000001E-4</v>
      </c>
    </row>
    <row r="9198" spans="1:7" x14ac:dyDescent="0.2">
      <c r="A9198">
        <v>2023</v>
      </c>
      <c r="B9198" s="3" t="s">
        <v>115</v>
      </c>
      <c r="C9198" s="3" t="s">
        <v>2739</v>
      </c>
      <c r="D9198" s="3" t="s">
        <v>66</v>
      </c>
      <c r="E9198" s="3" t="s">
        <v>61</v>
      </c>
      <c r="F9198" s="6">
        <v>682906.14</v>
      </c>
      <c r="G9198" s="5">
        <v>3.6114319999999998E-4</v>
      </c>
    </row>
    <row r="9199" spans="1:7" x14ac:dyDescent="0.2">
      <c r="A9199">
        <v>2023</v>
      </c>
      <c r="B9199" s="3" t="s">
        <v>176</v>
      </c>
      <c r="C9199" s="3" t="s">
        <v>2739</v>
      </c>
      <c r="D9199" s="3" t="s">
        <v>116</v>
      </c>
      <c r="E9199" s="3" t="s">
        <v>61</v>
      </c>
      <c r="F9199" s="6">
        <v>1450559.19</v>
      </c>
      <c r="G9199" s="5">
        <v>7.6710319999999995E-4</v>
      </c>
    </row>
    <row r="9200" spans="1:7" x14ac:dyDescent="0.2">
      <c r="A9200">
        <v>2023</v>
      </c>
      <c r="B9200" s="3" t="s">
        <v>177</v>
      </c>
      <c r="C9200" s="3" t="s">
        <v>2739</v>
      </c>
      <c r="D9200" s="3" t="s">
        <v>117</v>
      </c>
      <c r="E9200" s="3" t="s">
        <v>118</v>
      </c>
      <c r="F9200" s="6">
        <v>1211516.06</v>
      </c>
      <c r="G9200" s="5">
        <v>6.4068939999999998E-4</v>
      </c>
    </row>
    <row r="9201" spans="1:7" x14ac:dyDescent="0.2">
      <c r="A9201">
        <v>2023</v>
      </c>
      <c r="B9201" s="3" t="s">
        <v>178</v>
      </c>
      <c r="C9201" s="3" t="s">
        <v>2739</v>
      </c>
      <c r="D9201" s="3" t="s">
        <v>119</v>
      </c>
      <c r="E9201" s="3" t="s">
        <v>118</v>
      </c>
      <c r="F9201" s="6">
        <v>1553459.39</v>
      </c>
      <c r="G9201" s="5">
        <v>8.2152020000000002E-4</v>
      </c>
    </row>
    <row r="9202" spans="1:7" x14ac:dyDescent="0.2">
      <c r="A9202">
        <v>2023</v>
      </c>
      <c r="B9202" s="3" t="s">
        <v>179</v>
      </c>
      <c r="C9202" s="3" t="s">
        <v>2739</v>
      </c>
      <c r="D9202" s="3" t="s">
        <v>120</v>
      </c>
      <c r="E9202" s="3" t="s">
        <v>118</v>
      </c>
      <c r="F9202" s="6">
        <v>1008928.39</v>
      </c>
      <c r="G9202" s="5">
        <v>5.3355440000000002E-4</v>
      </c>
    </row>
    <row r="9203" spans="1:7" x14ac:dyDescent="0.2">
      <c r="A9203">
        <v>2023</v>
      </c>
      <c r="B9203" s="3" t="s">
        <v>180</v>
      </c>
      <c r="C9203" s="3" t="s">
        <v>2739</v>
      </c>
      <c r="D9203" s="3" t="s">
        <v>121</v>
      </c>
      <c r="E9203" s="3" t="s">
        <v>118</v>
      </c>
      <c r="F9203" s="6">
        <v>611646.12</v>
      </c>
      <c r="G9203" s="5">
        <v>3.234585E-4</v>
      </c>
    </row>
    <row r="9204" spans="1:7" x14ac:dyDescent="0.2">
      <c r="A9204">
        <v>2023</v>
      </c>
      <c r="B9204" s="3" t="s">
        <v>181</v>
      </c>
      <c r="C9204" s="3" t="s">
        <v>2739</v>
      </c>
      <c r="D9204" s="3" t="s">
        <v>122</v>
      </c>
      <c r="E9204" s="3" t="s">
        <v>118</v>
      </c>
      <c r="F9204" s="6">
        <v>2222997.91</v>
      </c>
      <c r="G9204" s="5">
        <v>1.1755941999999999E-3</v>
      </c>
    </row>
    <row r="9205" spans="1:7" x14ac:dyDescent="0.2">
      <c r="A9205">
        <v>2023</v>
      </c>
      <c r="B9205" s="3" t="s">
        <v>182</v>
      </c>
      <c r="C9205" s="3" t="s">
        <v>2739</v>
      </c>
      <c r="D9205" s="3" t="s">
        <v>123</v>
      </c>
      <c r="E9205" s="3" t="s">
        <v>118</v>
      </c>
      <c r="F9205" s="6">
        <v>1104581.6000000001</v>
      </c>
      <c r="G9205" s="5">
        <v>5.8413900000000001E-4</v>
      </c>
    </row>
    <row r="9206" spans="1:7" x14ac:dyDescent="0.2">
      <c r="A9206">
        <v>2023</v>
      </c>
      <c r="B9206" s="3" t="s">
        <v>183</v>
      </c>
      <c r="C9206" s="3" t="s">
        <v>2739</v>
      </c>
      <c r="D9206" s="3" t="s">
        <v>124</v>
      </c>
      <c r="E9206" s="3" t="s">
        <v>118</v>
      </c>
      <c r="F9206" s="6">
        <v>737940.44</v>
      </c>
      <c r="G9206" s="5">
        <v>3.9024710000000001E-4</v>
      </c>
    </row>
    <row r="9207" spans="1:7" x14ac:dyDescent="0.2">
      <c r="A9207">
        <v>2023</v>
      </c>
      <c r="B9207" s="3" t="s">
        <v>184</v>
      </c>
      <c r="C9207" s="3" t="s">
        <v>2739</v>
      </c>
      <c r="D9207" s="3" t="s">
        <v>125</v>
      </c>
      <c r="E9207" s="3" t="s">
        <v>118</v>
      </c>
      <c r="F9207" s="6">
        <v>5810075.7599999998</v>
      </c>
      <c r="G9207" s="5">
        <v>3.0725585000000001E-3</v>
      </c>
    </row>
    <row r="9208" spans="1:7" x14ac:dyDescent="0.2">
      <c r="A9208">
        <v>2023</v>
      </c>
      <c r="B9208" s="3" t="s">
        <v>185</v>
      </c>
      <c r="C9208" s="3" t="s">
        <v>2739</v>
      </c>
      <c r="D9208" s="3" t="s">
        <v>126</v>
      </c>
      <c r="E9208" s="3" t="s">
        <v>127</v>
      </c>
      <c r="F9208" s="6">
        <v>753531.63</v>
      </c>
      <c r="G9208" s="5">
        <v>3.9849219999999998E-4</v>
      </c>
    </row>
    <row r="9209" spans="1:7" x14ac:dyDescent="0.2">
      <c r="A9209">
        <v>2023</v>
      </c>
      <c r="B9209" s="3" t="s">
        <v>186</v>
      </c>
      <c r="C9209" s="3" t="s">
        <v>2739</v>
      </c>
      <c r="D9209" s="3" t="s">
        <v>128</v>
      </c>
      <c r="E9209" s="3" t="s">
        <v>127</v>
      </c>
      <c r="F9209" s="6">
        <v>899962.41</v>
      </c>
      <c r="G9209" s="5">
        <v>4.7592959999999998E-4</v>
      </c>
    </row>
    <row r="9210" spans="1:7" x14ac:dyDescent="0.2">
      <c r="A9210">
        <v>2023</v>
      </c>
      <c r="B9210" s="3" t="s">
        <v>187</v>
      </c>
      <c r="C9210" s="3" t="s">
        <v>2739</v>
      </c>
      <c r="D9210" s="3" t="s">
        <v>129</v>
      </c>
      <c r="E9210" s="3" t="s">
        <v>127</v>
      </c>
      <c r="F9210" s="6">
        <v>1247063.1499999999</v>
      </c>
      <c r="G9210" s="5">
        <v>6.5948790000000003E-4</v>
      </c>
    </row>
    <row r="9211" spans="1:7" x14ac:dyDescent="0.2">
      <c r="A9211">
        <v>2023</v>
      </c>
      <c r="B9211" s="3" t="s">
        <v>188</v>
      </c>
      <c r="C9211" s="3" t="s">
        <v>2739</v>
      </c>
      <c r="D9211" s="3" t="s">
        <v>130</v>
      </c>
      <c r="E9211" s="3" t="s">
        <v>127</v>
      </c>
      <c r="F9211" s="6">
        <v>1003939.76</v>
      </c>
      <c r="G9211" s="5">
        <v>5.3091629999999998E-4</v>
      </c>
    </row>
    <row r="9212" spans="1:7" x14ac:dyDescent="0.2">
      <c r="A9212">
        <v>2023</v>
      </c>
      <c r="B9212" s="3" t="s">
        <v>189</v>
      </c>
      <c r="C9212" s="3" t="s">
        <v>2739</v>
      </c>
      <c r="D9212" s="3" t="s">
        <v>131</v>
      </c>
      <c r="E9212" s="3" t="s">
        <v>132</v>
      </c>
      <c r="F9212" s="6">
        <v>805479.45</v>
      </c>
      <c r="G9212" s="5">
        <v>4.259639E-4</v>
      </c>
    </row>
    <row r="9213" spans="1:7" x14ac:dyDescent="0.2">
      <c r="A9213">
        <v>2023</v>
      </c>
      <c r="B9213" s="3" t="s">
        <v>190</v>
      </c>
      <c r="C9213" s="3" t="s">
        <v>2739</v>
      </c>
      <c r="D9213" s="3" t="s">
        <v>133</v>
      </c>
      <c r="E9213" s="3" t="s">
        <v>132</v>
      </c>
      <c r="F9213" s="6">
        <v>1248659.2</v>
      </c>
      <c r="G9213" s="5">
        <v>6.6033189999999999E-4</v>
      </c>
    </row>
    <row r="9214" spans="1:7" x14ac:dyDescent="0.2">
      <c r="A9214">
        <v>2023</v>
      </c>
      <c r="B9214" s="3" t="s">
        <v>191</v>
      </c>
      <c r="C9214" s="3" t="s">
        <v>2739</v>
      </c>
      <c r="D9214" s="3" t="s">
        <v>134</v>
      </c>
      <c r="E9214" s="3" t="s">
        <v>132</v>
      </c>
      <c r="F9214" s="6">
        <v>949639.8</v>
      </c>
      <c r="G9214" s="5">
        <v>5.0220069999999998E-4</v>
      </c>
    </row>
    <row r="9215" spans="1:7" x14ac:dyDescent="0.2">
      <c r="A9215">
        <v>2023</v>
      </c>
      <c r="B9215" s="3" t="s">
        <v>192</v>
      </c>
      <c r="C9215" s="3" t="s">
        <v>2739</v>
      </c>
      <c r="D9215" s="3" t="s">
        <v>135</v>
      </c>
      <c r="E9215" s="3" t="s">
        <v>132</v>
      </c>
      <c r="F9215" s="6">
        <v>780448.33</v>
      </c>
      <c r="G9215" s="5">
        <v>4.127267E-4</v>
      </c>
    </row>
    <row r="9216" spans="1:7" x14ac:dyDescent="0.2">
      <c r="A9216">
        <v>2023</v>
      </c>
      <c r="B9216" s="3" t="s">
        <v>193</v>
      </c>
      <c r="C9216" s="3" t="s">
        <v>2739</v>
      </c>
      <c r="D9216" s="3" t="s">
        <v>136</v>
      </c>
      <c r="E9216" s="3" t="s">
        <v>132</v>
      </c>
      <c r="F9216" s="6">
        <v>1039903.47</v>
      </c>
      <c r="G9216" s="5">
        <v>5.4993499999999999E-4</v>
      </c>
    </row>
    <row r="9217" spans="1:7" x14ac:dyDescent="0.2">
      <c r="A9217">
        <v>2023</v>
      </c>
      <c r="B9217" s="3" t="s">
        <v>194</v>
      </c>
      <c r="C9217" s="3" t="s">
        <v>2739</v>
      </c>
      <c r="D9217" s="3" t="s">
        <v>137</v>
      </c>
      <c r="E9217" s="3" t="s">
        <v>132</v>
      </c>
      <c r="F9217" s="6">
        <v>777328.8</v>
      </c>
      <c r="G9217" s="5">
        <v>4.110769E-4</v>
      </c>
    </row>
    <row r="9218" spans="1:7" x14ac:dyDescent="0.2">
      <c r="A9218">
        <v>2023</v>
      </c>
      <c r="B9218" s="3" t="s">
        <v>195</v>
      </c>
      <c r="C9218" s="3" t="s">
        <v>2739</v>
      </c>
      <c r="D9218" s="3" t="s">
        <v>138</v>
      </c>
      <c r="E9218" s="3" t="s">
        <v>139</v>
      </c>
      <c r="F9218" s="6">
        <v>909327.63</v>
      </c>
      <c r="G9218" s="5">
        <v>4.8088230000000002E-4</v>
      </c>
    </row>
    <row r="9219" spans="1:7" x14ac:dyDescent="0.2">
      <c r="A9219">
        <v>2023</v>
      </c>
      <c r="B9219" s="3" t="s">
        <v>196</v>
      </c>
      <c r="C9219" s="3" t="s">
        <v>2739</v>
      </c>
      <c r="D9219" s="3" t="s">
        <v>140</v>
      </c>
      <c r="E9219" s="3" t="s">
        <v>139</v>
      </c>
      <c r="F9219" s="6">
        <v>1239538.4099999999</v>
      </c>
      <c r="G9219" s="5">
        <v>6.5550850000000002E-4</v>
      </c>
    </row>
    <row r="9220" spans="1:7" x14ac:dyDescent="0.2">
      <c r="A9220">
        <v>2023</v>
      </c>
      <c r="B9220" s="3" t="s">
        <v>197</v>
      </c>
      <c r="C9220" s="3" t="s">
        <v>2739</v>
      </c>
      <c r="D9220" s="3" t="s">
        <v>141</v>
      </c>
      <c r="E9220" s="3" t="s">
        <v>142</v>
      </c>
      <c r="F9220" s="6">
        <v>856023.73</v>
      </c>
      <c r="G9220" s="5">
        <v>4.5269340000000003E-4</v>
      </c>
    </row>
    <row r="9221" spans="1:7" x14ac:dyDescent="0.2">
      <c r="A9221">
        <v>2023</v>
      </c>
      <c r="B9221" s="3" t="s">
        <v>198</v>
      </c>
      <c r="C9221" s="3" t="s">
        <v>2739</v>
      </c>
      <c r="D9221" s="3" t="s">
        <v>143</v>
      </c>
      <c r="E9221" s="3" t="s">
        <v>142</v>
      </c>
      <c r="F9221" s="6">
        <v>746003.1</v>
      </c>
      <c r="G9221" s="5">
        <v>3.9451090000000002E-4</v>
      </c>
    </row>
    <row r="9222" spans="1:7" x14ac:dyDescent="0.2">
      <c r="A9222">
        <v>2023</v>
      </c>
      <c r="B9222" s="3" t="s">
        <v>199</v>
      </c>
      <c r="C9222" s="3" t="s">
        <v>2739</v>
      </c>
      <c r="D9222" s="3" t="s">
        <v>144</v>
      </c>
      <c r="E9222" s="3" t="s">
        <v>142</v>
      </c>
      <c r="F9222" s="6">
        <v>710689.31</v>
      </c>
      <c r="G9222" s="5">
        <v>3.7583579999999998E-4</v>
      </c>
    </row>
    <row r="9223" spans="1:7" x14ac:dyDescent="0.2">
      <c r="A9223">
        <v>2023</v>
      </c>
      <c r="B9223" s="3" t="s">
        <v>200</v>
      </c>
      <c r="C9223" s="3" t="s">
        <v>2739</v>
      </c>
      <c r="D9223" s="3" t="s">
        <v>2568</v>
      </c>
      <c r="E9223" s="3" t="s">
        <v>146</v>
      </c>
      <c r="F9223" s="6">
        <v>6536284.2699999996</v>
      </c>
      <c r="G9223" s="5">
        <v>3.4566013999999998E-3</v>
      </c>
    </row>
    <row r="9224" spans="1:7" x14ac:dyDescent="0.2">
      <c r="A9224">
        <v>2023</v>
      </c>
      <c r="B9224" s="3" t="s">
        <v>201</v>
      </c>
      <c r="C9224" s="3" t="s">
        <v>2739</v>
      </c>
      <c r="D9224" s="3" t="s">
        <v>147</v>
      </c>
      <c r="E9224" s="3" t="s">
        <v>146</v>
      </c>
      <c r="F9224" s="6">
        <v>1082213.99</v>
      </c>
      <c r="G9224" s="5">
        <v>5.7231019999999999E-4</v>
      </c>
    </row>
    <row r="9225" spans="1:7" x14ac:dyDescent="0.2">
      <c r="A9225">
        <v>2023</v>
      </c>
      <c r="B9225" s="3" t="s">
        <v>202</v>
      </c>
      <c r="C9225" s="3" t="s">
        <v>2739</v>
      </c>
      <c r="D9225" s="3" t="s">
        <v>148</v>
      </c>
      <c r="E9225" s="3" t="s">
        <v>146</v>
      </c>
      <c r="F9225" s="6">
        <v>1314747.92</v>
      </c>
      <c r="G9225" s="5">
        <v>6.9528180000000001E-4</v>
      </c>
    </row>
    <row r="9226" spans="1:7" x14ac:dyDescent="0.2">
      <c r="A9226">
        <v>2023</v>
      </c>
      <c r="B9226" s="3" t="s">
        <v>203</v>
      </c>
      <c r="C9226" s="3" t="s">
        <v>2739</v>
      </c>
      <c r="D9226" s="3" t="s">
        <v>149</v>
      </c>
      <c r="E9226" s="3" t="s">
        <v>146</v>
      </c>
      <c r="F9226" s="6">
        <v>738612.83</v>
      </c>
      <c r="G9226" s="5">
        <v>3.9060270000000001E-4</v>
      </c>
    </row>
    <row r="9227" spans="1:7" x14ac:dyDescent="0.2">
      <c r="A9227">
        <v>2023</v>
      </c>
      <c r="B9227" s="3" t="s">
        <v>204</v>
      </c>
      <c r="C9227" s="3" t="s">
        <v>2739</v>
      </c>
      <c r="D9227" s="3" t="s">
        <v>150</v>
      </c>
      <c r="E9227" s="3" t="s">
        <v>151</v>
      </c>
      <c r="F9227" s="6">
        <v>441063.46</v>
      </c>
      <c r="G9227" s="5">
        <v>2.332488E-4</v>
      </c>
    </row>
    <row r="9228" spans="1:7" x14ac:dyDescent="0.2">
      <c r="A9228">
        <v>2023</v>
      </c>
      <c r="B9228" s="3" t="s">
        <v>205</v>
      </c>
      <c r="C9228" s="3" t="s">
        <v>2739</v>
      </c>
      <c r="D9228" s="3" t="s">
        <v>152</v>
      </c>
      <c r="E9228" s="3" t="s">
        <v>151</v>
      </c>
      <c r="F9228" s="6">
        <v>629697.62</v>
      </c>
      <c r="G9228" s="5">
        <v>3.3300469999999999E-4</v>
      </c>
    </row>
    <row r="9229" spans="1:7" x14ac:dyDescent="0.2">
      <c r="A9229">
        <v>2023</v>
      </c>
      <c r="B9229" s="3" t="s">
        <v>206</v>
      </c>
      <c r="C9229" s="3" t="s">
        <v>2739</v>
      </c>
      <c r="D9229" s="3" t="s">
        <v>153</v>
      </c>
      <c r="E9229" s="3" t="s">
        <v>151</v>
      </c>
      <c r="F9229" s="6">
        <v>455876.61</v>
      </c>
      <c r="G9229" s="5">
        <v>2.410825E-4</v>
      </c>
    </row>
    <row r="9230" spans="1:7" x14ac:dyDescent="0.2">
      <c r="A9230">
        <v>2023</v>
      </c>
      <c r="B9230" s="3" t="s">
        <v>207</v>
      </c>
      <c r="C9230" s="3" t="s">
        <v>2739</v>
      </c>
      <c r="D9230" s="3" t="s">
        <v>154</v>
      </c>
      <c r="E9230" s="3" t="s">
        <v>151</v>
      </c>
      <c r="F9230" s="6">
        <v>595089.96</v>
      </c>
      <c r="G9230" s="5">
        <v>3.1470309999999998E-4</v>
      </c>
    </row>
    <row r="9231" spans="1:7" x14ac:dyDescent="0.2">
      <c r="A9231">
        <v>2023</v>
      </c>
      <c r="B9231" s="3" t="s">
        <v>208</v>
      </c>
      <c r="C9231" s="3" t="s">
        <v>2739</v>
      </c>
      <c r="D9231" s="3" t="s">
        <v>155</v>
      </c>
      <c r="E9231" s="3" t="s">
        <v>151</v>
      </c>
      <c r="F9231" s="6">
        <v>530770.6</v>
      </c>
      <c r="G9231" s="5">
        <v>2.806889E-4</v>
      </c>
    </row>
    <row r="9232" spans="1:7" x14ac:dyDescent="0.2">
      <c r="A9232">
        <v>2023</v>
      </c>
      <c r="B9232" s="3" t="s">
        <v>209</v>
      </c>
      <c r="C9232" s="3" t="s">
        <v>2739</v>
      </c>
      <c r="D9232" s="3" t="s">
        <v>156</v>
      </c>
      <c r="E9232" s="3" t="s">
        <v>151</v>
      </c>
      <c r="F9232" s="6">
        <v>778818.71</v>
      </c>
      <c r="G9232" s="5">
        <v>4.1186489999999999E-4</v>
      </c>
    </row>
    <row r="9233" spans="1:7" x14ac:dyDescent="0.2">
      <c r="A9233">
        <v>2023</v>
      </c>
      <c r="B9233" s="3" t="s">
        <v>210</v>
      </c>
      <c r="C9233" s="3" t="s">
        <v>2739</v>
      </c>
      <c r="D9233" s="3" t="s">
        <v>157</v>
      </c>
      <c r="E9233" s="3" t="s">
        <v>158</v>
      </c>
      <c r="F9233" s="6">
        <v>869345.91</v>
      </c>
      <c r="G9233" s="5">
        <v>4.597386E-4</v>
      </c>
    </row>
    <row r="9234" spans="1:7" x14ac:dyDescent="0.2">
      <c r="A9234">
        <v>2023</v>
      </c>
      <c r="B9234" s="3" t="s">
        <v>211</v>
      </c>
      <c r="C9234" s="3" t="s">
        <v>2739</v>
      </c>
      <c r="D9234" s="3" t="s">
        <v>159</v>
      </c>
      <c r="E9234" s="3" t="s">
        <v>158</v>
      </c>
      <c r="F9234" s="6">
        <v>544284.65</v>
      </c>
      <c r="G9234" s="5">
        <v>2.878356E-4</v>
      </c>
    </row>
    <row r="9235" spans="1:7" x14ac:dyDescent="0.2">
      <c r="A9235">
        <v>2023</v>
      </c>
      <c r="B9235" s="3" t="s">
        <v>212</v>
      </c>
      <c r="C9235" s="3" t="s">
        <v>2739</v>
      </c>
      <c r="D9235" s="3" t="s">
        <v>63</v>
      </c>
      <c r="E9235" s="3" t="s">
        <v>158</v>
      </c>
      <c r="F9235" s="6">
        <v>796027.36</v>
      </c>
      <c r="G9235" s="5">
        <v>4.2096540000000001E-4</v>
      </c>
    </row>
    <row r="9236" spans="1:7" x14ac:dyDescent="0.2">
      <c r="A9236">
        <v>2023</v>
      </c>
      <c r="B9236" s="3" t="s">
        <v>213</v>
      </c>
      <c r="C9236" s="3" t="s">
        <v>2739</v>
      </c>
      <c r="D9236" s="3" t="s">
        <v>160</v>
      </c>
      <c r="E9236" s="3" t="s">
        <v>161</v>
      </c>
      <c r="F9236" s="6">
        <v>1898400.81</v>
      </c>
      <c r="G9236" s="5">
        <v>1.0039366E-3</v>
      </c>
    </row>
    <row r="9237" spans="1:7" x14ac:dyDescent="0.2">
      <c r="A9237">
        <v>2023</v>
      </c>
      <c r="B9237" s="3" t="s">
        <v>214</v>
      </c>
      <c r="C9237" s="3" t="s">
        <v>2739</v>
      </c>
      <c r="D9237" s="3" t="s">
        <v>162</v>
      </c>
      <c r="E9237" s="3" t="s">
        <v>161</v>
      </c>
      <c r="F9237" s="6">
        <v>3059934.11</v>
      </c>
      <c r="G9237" s="5">
        <v>1.6181934999999999E-3</v>
      </c>
    </row>
    <row r="9238" spans="1:7" x14ac:dyDescent="0.2">
      <c r="A9238">
        <v>2023</v>
      </c>
      <c r="B9238" s="3" t="s">
        <v>215</v>
      </c>
      <c r="C9238" s="3" t="s">
        <v>2739</v>
      </c>
      <c r="D9238" s="3" t="s">
        <v>163</v>
      </c>
      <c r="E9238" s="3" t="s">
        <v>161</v>
      </c>
      <c r="F9238" s="6">
        <v>20919954.300000001</v>
      </c>
      <c r="G9238" s="5">
        <v>1.10631576E-2</v>
      </c>
    </row>
    <row r="9239" spans="1:7" x14ac:dyDescent="0.2">
      <c r="A9239">
        <v>2023</v>
      </c>
      <c r="B9239" s="3" t="s">
        <v>216</v>
      </c>
      <c r="C9239" s="3" t="s">
        <v>2739</v>
      </c>
      <c r="D9239" s="3" t="s">
        <v>164</v>
      </c>
      <c r="E9239" s="3" t="s">
        <v>165</v>
      </c>
      <c r="F9239" s="6">
        <v>1397725.9</v>
      </c>
      <c r="G9239" s="5">
        <v>7.3916330000000003E-4</v>
      </c>
    </row>
    <row r="9240" spans="1:7" x14ac:dyDescent="0.2">
      <c r="A9240">
        <v>2023</v>
      </c>
      <c r="B9240" s="3" t="s">
        <v>217</v>
      </c>
      <c r="C9240" s="3" t="s">
        <v>2739</v>
      </c>
      <c r="D9240" s="3" t="s">
        <v>166</v>
      </c>
      <c r="E9240" s="3" t="s">
        <v>165</v>
      </c>
      <c r="F9240" s="6">
        <v>1128960.21</v>
      </c>
      <c r="G9240" s="5">
        <v>5.970312E-4</v>
      </c>
    </row>
    <row r="9241" spans="1:7" x14ac:dyDescent="0.2">
      <c r="A9241">
        <v>2023</v>
      </c>
      <c r="B9241" s="3" t="s">
        <v>218</v>
      </c>
      <c r="C9241" s="3" t="s">
        <v>2739</v>
      </c>
      <c r="D9241" s="3" t="s">
        <v>167</v>
      </c>
      <c r="E9241" s="3" t="s">
        <v>165</v>
      </c>
      <c r="F9241" s="6">
        <v>30142.71</v>
      </c>
      <c r="G9241" s="5">
        <v>1.5940500000000001E-5</v>
      </c>
    </row>
    <row r="9242" spans="1:7" x14ac:dyDescent="0.2">
      <c r="A9242">
        <v>2023</v>
      </c>
      <c r="B9242" s="3" t="s">
        <v>219</v>
      </c>
      <c r="C9242" s="3" t="s">
        <v>2739</v>
      </c>
      <c r="D9242" s="3" t="s">
        <v>168</v>
      </c>
      <c r="E9242" s="3" t="s">
        <v>165</v>
      </c>
      <c r="F9242" s="6">
        <v>907662.71</v>
      </c>
      <c r="G9242" s="5">
        <v>4.8000179999999998E-4</v>
      </c>
    </row>
    <row r="9243" spans="1:7" x14ac:dyDescent="0.2">
      <c r="A9243">
        <v>2023</v>
      </c>
      <c r="B9243" s="3" t="s">
        <v>220</v>
      </c>
      <c r="C9243" s="3" t="s">
        <v>2739</v>
      </c>
      <c r="D9243" s="3" t="s">
        <v>169</v>
      </c>
      <c r="E9243" s="3" t="s">
        <v>165</v>
      </c>
      <c r="F9243" s="6">
        <v>1772155.91</v>
      </c>
      <c r="G9243" s="5">
        <v>9.3717409999999996E-4</v>
      </c>
    </row>
    <row r="9244" spans="1:7" x14ac:dyDescent="0.2">
      <c r="A9244">
        <v>2023</v>
      </c>
      <c r="B9244" s="3" t="s">
        <v>221</v>
      </c>
      <c r="C9244" s="3" t="s">
        <v>2739</v>
      </c>
      <c r="D9244" s="3" t="s">
        <v>170</v>
      </c>
      <c r="E9244" s="3" t="s">
        <v>165</v>
      </c>
      <c r="F9244" s="6">
        <v>1601006.92</v>
      </c>
      <c r="G9244" s="5">
        <v>8.4666489999999999E-4</v>
      </c>
    </row>
    <row r="9245" spans="1:7" x14ac:dyDescent="0.2">
      <c r="A9245">
        <v>2023</v>
      </c>
      <c r="B9245" s="3" t="s">
        <v>222</v>
      </c>
      <c r="C9245" s="3" t="s">
        <v>2739</v>
      </c>
      <c r="D9245" s="3" t="s">
        <v>171</v>
      </c>
      <c r="E9245" s="3" t="s">
        <v>172</v>
      </c>
      <c r="F9245" s="6">
        <v>856590.81</v>
      </c>
      <c r="G9245" s="5">
        <v>4.529933E-4</v>
      </c>
    </row>
    <row r="9246" spans="1:7" x14ac:dyDescent="0.2">
      <c r="A9246">
        <v>2023</v>
      </c>
      <c r="B9246" s="3" t="s">
        <v>223</v>
      </c>
      <c r="C9246" s="3" t="s">
        <v>2739</v>
      </c>
      <c r="D9246" s="3" t="s">
        <v>173</v>
      </c>
      <c r="E9246" s="3" t="s">
        <v>172</v>
      </c>
      <c r="F9246" s="6">
        <v>1110188.29</v>
      </c>
      <c r="G9246" s="5">
        <v>5.8710399999999997E-4</v>
      </c>
    </row>
    <row r="9247" spans="1:7" x14ac:dyDescent="0.2">
      <c r="A9247">
        <v>2023</v>
      </c>
      <c r="B9247" s="3" t="s">
        <v>224</v>
      </c>
      <c r="C9247" s="3" t="s">
        <v>2739</v>
      </c>
      <c r="D9247" s="3" t="s">
        <v>174</v>
      </c>
      <c r="E9247" s="3" t="s">
        <v>172</v>
      </c>
      <c r="F9247" s="6">
        <v>748269.41</v>
      </c>
      <c r="G9247" s="5">
        <v>3.9570939999999998E-4</v>
      </c>
    </row>
    <row r="9248" spans="1:7" x14ac:dyDescent="0.2">
      <c r="A9248">
        <v>2023</v>
      </c>
      <c r="B9248" s="3" t="s">
        <v>225</v>
      </c>
      <c r="C9248" s="3" t="s">
        <v>2739</v>
      </c>
      <c r="D9248" s="3" t="s">
        <v>175</v>
      </c>
      <c r="E9248" s="3" t="s">
        <v>172</v>
      </c>
      <c r="F9248" s="6">
        <v>1383663.79</v>
      </c>
      <c r="G9248" s="5">
        <v>7.3172679999999998E-4</v>
      </c>
    </row>
    <row r="9249" spans="1:7" x14ac:dyDescent="0.2">
      <c r="A9249">
        <v>2023</v>
      </c>
      <c r="B9249" s="3" t="s">
        <v>285</v>
      </c>
      <c r="C9249" s="3" t="s">
        <v>2739</v>
      </c>
      <c r="D9249" s="3" t="s">
        <v>226</v>
      </c>
      <c r="E9249" s="3" t="s">
        <v>172</v>
      </c>
      <c r="F9249" s="6">
        <v>1077137.95</v>
      </c>
      <c r="G9249" s="5">
        <v>5.6962590000000002E-4</v>
      </c>
    </row>
    <row r="9250" spans="1:7" x14ac:dyDescent="0.2">
      <c r="A9250">
        <v>2023</v>
      </c>
      <c r="B9250" s="3" t="s">
        <v>286</v>
      </c>
      <c r="C9250" s="3" t="s">
        <v>2739</v>
      </c>
      <c r="D9250" s="3" t="s">
        <v>227</v>
      </c>
      <c r="E9250" s="3" t="s">
        <v>172</v>
      </c>
      <c r="F9250" s="6">
        <v>10150210.640000001</v>
      </c>
      <c r="G9250" s="5">
        <v>5.3677641000000002E-3</v>
      </c>
    </row>
    <row r="9251" spans="1:7" x14ac:dyDescent="0.2">
      <c r="A9251">
        <v>2023</v>
      </c>
      <c r="B9251" s="3" t="s">
        <v>287</v>
      </c>
      <c r="C9251" s="3" t="s">
        <v>2739</v>
      </c>
      <c r="D9251" s="3" t="s">
        <v>228</v>
      </c>
      <c r="E9251" s="3" t="s">
        <v>172</v>
      </c>
      <c r="F9251" s="6">
        <v>1497764.37</v>
      </c>
      <c r="G9251" s="5">
        <v>7.920669E-4</v>
      </c>
    </row>
    <row r="9252" spans="1:7" x14ac:dyDescent="0.2">
      <c r="A9252">
        <v>2023</v>
      </c>
      <c r="B9252" s="3" t="s">
        <v>288</v>
      </c>
      <c r="C9252" s="3" t="s">
        <v>2739</v>
      </c>
      <c r="D9252" s="3" t="s">
        <v>229</v>
      </c>
      <c r="E9252" s="3" t="s">
        <v>172</v>
      </c>
      <c r="F9252" s="6">
        <v>470397.8</v>
      </c>
      <c r="G9252" s="5">
        <v>2.4876180000000001E-4</v>
      </c>
    </row>
    <row r="9253" spans="1:7" x14ac:dyDescent="0.2">
      <c r="A9253">
        <v>2023</v>
      </c>
      <c r="B9253" s="3" t="s">
        <v>289</v>
      </c>
      <c r="C9253" s="3" t="s">
        <v>2739</v>
      </c>
      <c r="D9253" s="3" t="s">
        <v>230</v>
      </c>
      <c r="E9253" s="3" t="s">
        <v>231</v>
      </c>
      <c r="F9253" s="6">
        <v>1913978.61</v>
      </c>
      <c r="G9253" s="5">
        <v>1.0121746E-3</v>
      </c>
    </row>
    <row r="9254" spans="1:7" x14ac:dyDescent="0.2">
      <c r="A9254">
        <v>2023</v>
      </c>
      <c r="B9254" s="3" t="s">
        <v>290</v>
      </c>
      <c r="C9254" s="3" t="s">
        <v>2739</v>
      </c>
      <c r="D9254" s="3" t="s">
        <v>232</v>
      </c>
      <c r="E9254" s="3" t="s">
        <v>233</v>
      </c>
      <c r="F9254" s="6">
        <v>3664025.74</v>
      </c>
      <c r="G9254" s="5">
        <v>1.9376568999999999E-3</v>
      </c>
    </row>
    <row r="9255" spans="1:7" x14ac:dyDescent="0.2">
      <c r="A9255">
        <v>2023</v>
      </c>
      <c r="B9255" s="3" t="s">
        <v>291</v>
      </c>
      <c r="C9255" s="3" t="s">
        <v>2739</v>
      </c>
      <c r="D9255" s="3" t="s">
        <v>234</v>
      </c>
      <c r="E9255" s="3" t="s">
        <v>233</v>
      </c>
      <c r="F9255" s="6">
        <v>3272739.27</v>
      </c>
      <c r="G9255" s="5">
        <v>1.7307317999999999E-3</v>
      </c>
    </row>
    <row r="9256" spans="1:7" x14ac:dyDescent="0.2">
      <c r="A9256">
        <v>2023</v>
      </c>
      <c r="B9256" s="3" t="s">
        <v>292</v>
      </c>
      <c r="C9256" s="3" t="s">
        <v>2739</v>
      </c>
      <c r="D9256" s="3" t="s">
        <v>235</v>
      </c>
      <c r="E9256" s="3" t="s">
        <v>233</v>
      </c>
      <c r="F9256" s="6">
        <v>2327730.48</v>
      </c>
      <c r="G9256" s="5">
        <v>1.2309802000000001E-3</v>
      </c>
    </row>
    <row r="9257" spans="1:7" x14ac:dyDescent="0.2">
      <c r="A9257">
        <v>2023</v>
      </c>
      <c r="B9257" s="3" t="s">
        <v>293</v>
      </c>
      <c r="C9257" s="3" t="s">
        <v>2739</v>
      </c>
      <c r="D9257" s="3" t="s">
        <v>236</v>
      </c>
      <c r="E9257" s="3" t="s">
        <v>233</v>
      </c>
      <c r="F9257" s="6">
        <v>5288315.18</v>
      </c>
      <c r="G9257" s="5">
        <v>2.7966343999999998E-3</v>
      </c>
    </row>
    <row r="9258" spans="1:7" x14ac:dyDescent="0.2">
      <c r="A9258">
        <v>2023</v>
      </c>
      <c r="B9258" s="3" t="s">
        <v>294</v>
      </c>
      <c r="C9258" s="3" t="s">
        <v>2739</v>
      </c>
      <c r="D9258" s="3" t="s">
        <v>237</v>
      </c>
      <c r="E9258" s="3" t="s">
        <v>233</v>
      </c>
      <c r="F9258" s="6">
        <v>5221189.93</v>
      </c>
      <c r="G9258" s="5">
        <v>2.7611364000000001E-3</v>
      </c>
    </row>
    <row r="9259" spans="1:7" x14ac:dyDescent="0.2">
      <c r="A9259">
        <v>2023</v>
      </c>
      <c r="B9259" s="3" t="s">
        <v>295</v>
      </c>
      <c r="C9259" s="3" t="s">
        <v>2739</v>
      </c>
      <c r="D9259" s="3" t="s">
        <v>238</v>
      </c>
      <c r="E9259" s="3" t="s">
        <v>239</v>
      </c>
      <c r="F9259" s="6">
        <v>1375412.26</v>
      </c>
      <c r="G9259" s="5">
        <v>7.273631E-4</v>
      </c>
    </row>
    <row r="9260" spans="1:7" x14ac:dyDescent="0.2">
      <c r="A9260">
        <v>2023</v>
      </c>
      <c r="B9260" s="3" t="s">
        <v>296</v>
      </c>
      <c r="C9260" s="3" t="s">
        <v>2739</v>
      </c>
      <c r="D9260" s="3" t="s">
        <v>240</v>
      </c>
      <c r="E9260" s="3" t="s">
        <v>239</v>
      </c>
      <c r="F9260" s="6">
        <v>960934.3</v>
      </c>
      <c r="G9260" s="5">
        <v>5.0817359999999999E-4</v>
      </c>
    </row>
    <row r="9261" spans="1:7" x14ac:dyDescent="0.2">
      <c r="A9261">
        <v>2023</v>
      </c>
      <c r="B9261" s="3" t="s">
        <v>297</v>
      </c>
      <c r="C9261" s="3" t="s">
        <v>2739</v>
      </c>
      <c r="D9261" s="3" t="s">
        <v>241</v>
      </c>
      <c r="E9261" s="3" t="s">
        <v>239</v>
      </c>
      <c r="F9261" s="6">
        <v>928124.84</v>
      </c>
      <c r="G9261" s="5">
        <v>4.9082279999999997E-4</v>
      </c>
    </row>
    <row r="9262" spans="1:7" x14ac:dyDescent="0.2">
      <c r="A9262">
        <v>2023</v>
      </c>
      <c r="B9262" s="3" t="s">
        <v>298</v>
      </c>
      <c r="C9262" s="3" t="s">
        <v>2739</v>
      </c>
      <c r="D9262" s="3" t="s">
        <v>242</v>
      </c>
      <c r="E9262" s="3" t="s">
        <v>239</v>
      </c>
      <c r="F9262" s="6">
        <v>1014988.96</v>
      </c>
      <c r="G9262" s="5">
        <v>5.3675939999999996E-4</v>
      </c>
    </row>
    <row r="9263" spans="1:7" x14ac:dyDescent="0.2">
      <c r="A9263">
        <v>2023</v>
      </c>
      <c r="B9263" s="3" t="s">
        <v>299</v>
      </c>
      <c r="C9263" s="3" t="s">
        <v>2739</v>
      </c>
      <c r="D9263" s="3" t="s">
        <v>243</v>
      </c>
      <c r="E9263" s="3" t="s">
        <v>239</v>
      </c>
      <c r="F9263" s="6">
        <v>389985.31</v>
      </c>
      <c r="G9263" s="5">
        <v>2.0623700000000001E-4</v>
      </c>
    </row>
    <row r="9264" spans="1:7" x14ac:dyDescent="0.2">
      <c r="A9264">
        <v>2023</v>
      </c>
      <c r="B9264" s="3" t="s">
        <v>300</v>
      </c>
      <c r="C9264" s="3" t="s">
        <v>2739</v>
      </c>
      <c r="D9264" s="3" t="s">
        <v>244</v>
      </c>
      <c r="E9264" s="3" t="s">
        <v>239</v>
      </c>
      <c r="F9264" s="6">
        <v>440522.75</v>
      </c>
      <c r="G9264" s="5">
        <v>2.3296290000000001E-4</v>
      </c>
    </row>
    <row r="9265" spans="1:7" x14ac:dyDescent="0.2">
      <c r="A9265">
        <v>2023</v>
      </c>
      <c r="B9265" s="3" t="s">
        <v>301</v>
      </c>
      <c r="C9265" s="3" t="s">
        <v>2739</v>
      </c>
      <c r="D9265" s="3" t="s">
        <v>245</v>
      </c>
      <c r="E9265" s="3" t="s">
        <v>239</v>
      </c>
      <c r="F9265" s="6">
        <v>925156.55</v>
      </c>
      <c r="G9265" s="5">
        <v>4.8925309999999997E-4</v>
      </c>
    </row>
    <row r="9266" spans="1:7" x14ac:dyDescent="0.2">
      <c r="A9266">
        <v>2023</v>
      </c>
      <c r="B9266" s="3" t="s">
        <v>302</v>
      </c>
      <c r="C9266" s="3" t="s">
        <v>2739</v>
      </c>
      <c r="D9266" s="3" t="s">
        <v>246</v>
      </c>
      <c r="E9266" s="3" t="s">
        <v>247</v>
      </c>
      <c r="F9266" s="6">
        <v>1783567.2</v>
      </c>
      <c r="G9266" s="5">
        <v>9.4320880000000001E-4</v>
      </c>
    </row>
    <row r="9267" spans="1:7" x14ac:dyDescent="0.2">
      <c r="A9267">
        <v>2023</v>
      </c>
      <c r="B9267" s="3" t="s">
        <v>303</v>
      </c>
      <c r="C9267" s="3" t="s">
        <v>2739</v>
      </c>
      <c r="D9267" s="3" t="s">
        <v>248</v>
      </c>
      <c r="E9267" s="3" t="s">
        <v>247</v>
      </c>
      <c r="F9267" s="6">
        <v>462095.66</v>
      </c>
      <c r="G9267" s="5">
        <v>2.443713E-4</v>
      </c>
    </row>
    <row r="9268" spans="1:7" x14ac:dyDescent="0.2">
      <c r="A9268">
        <v>2023</v>
      </c>
      <c r="B9268" s="3" t="s">
        <v>305</v>
      </c>
      <c r="C9268" s="3" t="s">
        <v>2739</v>
      </c>
      <c r="D9268" s="3" t="s">
        <v>251</v>
      </c>
      <c r="E9268" s="3" t="s">
        <v>250</v>
      </c>
      <c r="F9268" s="6">
        <v>2612888.36</v>
      </c>
      <c r="G9268" s="5">
        <v>1.3817809999999999E-3</v>
      </c>
    </row>
    <row r="9269" spans="1:7" x14ac:dyDescent="0.2">
      <c r="A9269">
        <v>2023</v>
      </c>
      <c r="B9269" s="3" t="s">
        <v>306</v>
      </c>
      <c r="C9269" s="3" t="s">
        <v>2739</v>
      </c>
      <c r="D9269" s="3" t="s">
        <v>252</v>
      </c>
      <c r="E9269" s="3" t="s">
        <v>250</v>
      </c>
      <c r="F9269" s="6">
        <v>1167759.18</v>
      </c>
      <c r="G9269" s="5">
        <v>6.175493E-4</v>
      </c>
    </row>
    <row r="9270" spans="1:7" x14ac:dyDescent="0.2">
      <c r="A9270">
        <v>2023</v>
      </c>
      <c r="B9270" s="3" t="s">
        <v>307</v>
      </c>
      <c r="C9270" s="3" t="s">
        <v>2739</v>
      </c>
      <c r="D9270" s="3" t="s">
        <v>253</v>
      </c>
      <c r="E9270" s="3" t="s">
        <v>250</v>
      </c>
      <c r="F9270" s="6">
        <v>2342323.2200000002</v>
      </c>
      <c r="G9270" s="5">
        <v>1.2386973000000001E-3</v>
      </c>
    </row>
    <row r="9271" spans="1:7" x14ac:dyDescent="0.2">
      <c r="A9271">
        <v>2023</v>
      </c>
      <c r="B9271" s="3" t="s">
        <v>308</v>
      </c>
      <c r="C9271" s="3" t="s">
        <v>2739</v>
      </c>
      <c r="D9271" s="3" t="s">
        <v>254</v>
      </c>
      <c r="E9271" s="3" t="s">
        <v>250</v>
      </c>
      <c r="F9271" s="6">
        <v>754286.42</v>
      </c>
      <c r="G9271" s="5">
        <v>3.9889139999999999E-4</v>
      </c>
    </row>
    <row r="9272" spans="1:7" x14ac:dyDescent="0.2">
      <c r="A9272">
        <v>2023</v>
      </c>
      <c r="B9272" s="3" t="s">
        <v>311</v>
      </c>
      <c r="C9272" s="3" t="s">
        <v>2739</v>
      </c>
      <c r="D9272" s="3" t="s">
        <v>257</v>
      </c>
      <c r="E9272" s="3" t="s">
        <v>250</v>
      </c>
      <c r="F9272" s="6">
        <v>1911477.11</v>
      </c>
      <c r="G9272" s="5">
        <v>1.0108517999999999E-3</v>
      </c>
    </row>
    <row r="9273" spans="1:7" x14ac:dyDescent="0.2">
      <c r="A9273">
        <v>2023</v>
      </c>
      <c r="B9273" s="3" t="s">
        <v>312</v>
      </c>
      <c r="C9273" s="3" t="s">
        <v>2739</v>
      </c>
      <c r="D9273" s="3" t="s">
        <v>258</v>
      </c>
      <c r="E9273" s="3" t="s">
        <v>259</v>
      </c>
      <c r="F9273" s="6">
        <v>1157730.1399999999</v>
      </c>
      <c r="G9273" s="5">
        <v>6.1224559999999996E-4</v>
      </c>
    </row>
    <row r="9274" spans="1:7" x14ac:dyDescent="0.2">
      <c r="A9274">
        <v>2023</v>
      </c>
      <c r="B9274" s="3" t="s">
        <v>313</v>
      </c>
      <c r="C9274" s="3" t="s">
        <v>2739</v>
      </c>
      <c r="D9274" s="3" t="s">
        <v>260</v>
      </c>
      <c r="E9274" s="3" t="s">
        <v>259</v>
      </c>
      <c r="F9274" s="6">
        <v>6931810.79</v>
      </c>
      <c r="G9274" s="5">
        <v>3.6657688000000001E-3</v>
      </c>
    </row>
    <row r="9275" spans="1:7" x14ac:dyDescent="0.2">
      <c r="A9275">
        <v>2023</v>
      </c>
      <c r="B9275" s="3" t="s">
        <v>314</v>
      </c>
      <c r="C9275" s="3" t="s">
        <v>2739</v>
      </c>
      <c r="D9275" s="3" t="s">
        <v>261</v>
      </c>
      <c r="E9275" s="3" t="s">
        <v>259</v>
      </c>
      <c r="F9275" s="6">
        <v>487527.08</v>
      </c>
      <c r="G9275" s="5">
        <v>2.5782030000000002E-4</v>
      </c>
    </row>
    <row r="9276" spans="1:7" x14ac:dyDescent="0.2">
      <c r="A9276">
        <v>2023</v>
      </c>
      <c r="B9276" s="3" t="s">
        <v>315</v>
      </c>
      <c r="C9276" s="3" t="s">
        <v>2739</v>
      </c>
      <c r="D9276" s="3" t="s">
        <v>262</v>
      </c>
      <c r="E9276" s="3" t="s">
        <v>259</v>
      </c>
      <c r="F9276" s="6">
        <v>869547.31</v>
      </c>
      <c r="G9276" s="5">
        <v>4.5984509999999999E-4</v>
      </c>
    </row>
    <row r="9277" spans="1:7" x14ac:dyDescent="0.2">
      <c r="A9277">
        <v>2023</v>
      </c>
      <c r="B9277" s="3" t="s">
        <v>316</v>
      </c>
      <c r="C9277" s="3" t="s">
        <v>2739</v>
      </c>
      <c r="D9277" s="3" t="s">
        <v>263</v>
      </c>
      <c r="E9277" s="3" t="s">
        <v>259</v>
      </c>
      <c r="F9277" s="6">
        <v>2010263.58</v>
      </c>
      <c r="G9277" s="5">
        <v>1.0630933000000001E-3</v>
      </c>
    </row>
    <row r="9278" spans="1:7" x14ac:dyDescent="0.2">
      <c r="A9278">
        <v>2023</v>
      </c>
      <c r="B9278" s="3" t="s">
        <v>317</v>
      </c>
      <c r="C9278" s="3" t="s">
        <v>2739</v>
      </c>
      <c r="D9278" s="3" t="s">
        <v>264</v>
      </c>
      <c r="E9278" s="3" t="s">
        <v>265</v>
      </c>
      <c r="F9278" s="6">
        <v>735604.97</v>
      </c>
      <c r="G9278" s="5">
        <v>3.8901199999999999E-4</v>
      </c>
    </row>
    <row r="9279" spans="1:7" x14ac:dyDescent="0.2">
      <c r="A9279">
        <v>2023</v>
      </c>
      <c r="B9279" s="3" t="s">
        <v>318</v>
      </c>
      <c r="C9279" s="3" t="s">
        <v>2739</v>
      </c>
      <c r="D9279" s="3" t="s">
        <v>266</v>
      </c>
      <c r="E9279" s="3" t="s">
        <v>265</v>
      </c>
      <c r="F9279" s="6">
        <v>1136322.8700000001</v>
      </c>
      <c r="G9279" s="5">
        <v>6.0092480000000002E-4</v>
      </c>
    </row>
    <row r="9280" spans="1:7" x14ac:dyDescent="0.2">
      <c r="A9280">
        <v>2023</v>
      </c>
      <c r="B9280" s="3" t="s">
        <v>319</v>
      </c>
      <c r="C9280" s="3" t="s">
        <v>2739</v>
      </c>
      <c r="D9280" s="3" t="s">
        <v>267</v>
      </c>
      <c r="E9280" s="3" t="s">
        <v>265</v>
      </c>
      <c r="F9280" s="6">
        <v>866465.94</v>
      </c>
      <c r="G9280" s="5">
        <v>4.5821559999999998E-4</v>
      </c>
    </row>
    <row r="9281" spans="1:7" x14ac:dyDescent="0.2">
      <c r="A9281">
        <v>2023</v>
      </c>
      <c r="B9281" s="3" t="s">
        <v>320</v>
      </c>
      <c r="C9281" s="3" t="s">
        <v>2739</v>
      </c>
      <c r="D9281" s="3" t="s">
        <v>268</v>
      </c>
      <c r="E9281" s="3" t="s">
        <v>269</v>
      </c>
      <c r="F9281" s="6">
        <v>6242630.5199999996</v>
      </c>
      <c r="G9281" s="5">
        <v>3.3013076000000001E-3</v>
      </c>
    </row>
    <row r="9282" spans="1:7" x14ac:dyDescent="0.2">
      <c r="A9282">
        <v>2023</v>
      </c>
      <c r="B9282" s="3" t="s">
        <v>321</v>
      </c>
      <c r="C9282" s="3" t="s">
        <v>2739</v>
      </c>
      <c r="D9282" s="3" t="s">
        <v>270</v>
      </c>
      <c r="E9282" s="3" t="s">
        <v>269</v>
      </c>
      <c r="F9282" s="6">
        <v>6656759.1200000001</v>
      </c>
      <c r="G9282" s="5">
        <v>3.5203124E-3</v>
      </c>
    </row>
    <row r="9283" spans="1:7" x14ac:dyDescent="0.2">
      <c r="A9283">
        <v>2023</v>
      </c>
      <c r="B9283" s="3" t="s">
        <v>322</v>
      </c>
      <c r="C9283" s="3" t="s">
        <v>2739</v>
      </c>
      <c r="D9283" s="3" t="s">
        <v>271</v>
      </c>
      <c r="E9283" s="3" t="s">
        <v>269</v>
      </c>
      <c r="F9283" s="6">
        <v>1255293.51</v>
      </c>
      <c r="G9283" s="5">
        <v>6.6384039999999999E-4</v>
      </c>
    </row>
    <row r="9284" spans="1:7" x14ac:dyDescent="0.2">
      <c r="A9284">
        <v>2023</v>
      </c>
      <c r="B9284" s="3" t="s">
        <v>323</v>
      </c>
      <c r="C9284" s="3" t="s">
        <v>2739</v>
      </c>
      <c r="D9284" s="3" t="s">
        <v>272</v>
      </c>
      <c r="E9284" s="3" t="s">
        <v>269</v>
      </c>
      <c r="F9284" s="6">
        <v>6533551.9000000004</v>
      </c>
      <c r="G9284" s="5">
        <v>3.4551564000000002E-3</v>
      </c>
    </row>
    <row r="9285" spans="1:7" x14ac:dyDescent="0.2">
      <c r="A9285">
        <v>2023</v>
      </c>
      <c r="B9285" s="3" t="s">
        <v>324</v>
      </c>
      <c r="C9285" s="3" t="s">
        <v>2739</v>
      </c>
      <c r="D9285" s="3" t="s">
        <v>273</v>
      </c>
      <c r="E9285" s="3" t="s">
        <v>269</v>
      </c>
      <c r="F9285" s="6">
        <v>1629344.27</v>
      </c>
      <c r="G9285" s="5">
        <v>8.6165069999999996E-4</v>
      </c>
    </row>
    <row r="9286" spans="1:7" x14ac:dyDescent="0.2">
      <c r="A9286">
        <v>2023</v>
      </c>
      <c r="B9286" s="3" t="s">
        <v>325</v>
      </c>
      <c r="C9286" s="3" t="s">
        <v>2739</v>
      </c>
      <c r="D9286" s="3" t="s">
        <v>274</v>
      </c>
      <c r="E9286" s="3" t="s">
        <v>269</v>
      </c>
      <c r="F9286" s="6">
        <v>7256735.29</v>
      </c>
      <c r="G9286" s="5">
        <v>3.8375994999999999E-3</v>
      </c>
    </row>
    <row r="9287" spans="1:7" x14ac:dyDescent="0.2">
      <c r="A9287">
        <v>2023</v>
      </c>
      <c r="B9287" s="3" t="s">
        <v>326</v>
      </c>
      <c r="C9287" s="3" t="s">
        <v>2739</v>
      </c>
      <c r="D9287" s="3" t="s">
        <v>275</v>
      </c>
      <c r="E9287" s="3" t="s">
        <v>269</v>
      </c>
      <c r="F9287" s="6">
        <v>2948694.31</v>
      </c>
      <c r="G9287" s="5">
        <v>1.5593662E-3</v>
      </c>
    </row>
    <row r="9288" spans="1:7" x14ac:dyDescent="0.2">
      <c r="A9288">
        <v>2023</v>
      </c>
      <c r="B9288" s="3" t="s">
        <v>327</v>
      </c>
      <c r="C9288" s="3" t="s">
        <v>2739</v>
      </c>
      <c r="D9288" s="3" t="s">
        <v>276</v>
      </c>
      <c r="E9288" s="3" t="s">
        <v>277</v>
      </c>
      <c r="F9288" s="6">
        <v>577528.43000000005</v>
      </c>
      <c r="G9288" s="5">
        <v>3.0541599999999998E-4</v>
      </c>
    </row>
    <row r="9289" spans="1:7" x14ac:dyDescent="0.2">
      <c r="A9289">
        <v>2023</v>
      </c>
      <c r="B9289" s="3" t="s">
        <v>328</v>
      </c>
      <c r="C9289" s="3" t="s">
        <v>2739</v>
      </c>
      <c r="D9289" s="3" t="s">
        <v>278</v>
      </c>
      <c r="E9289" s="3" t="s">
        <v>277</v>
      </c>
      <c r="F9289" s="6">
        <v>471536.73</v>
      </c>
      <c r="G9289" s="5">
        <v>2.493641E-4</v>
      </c>
    </row>
    <row r="9290" spans="1:7" x14ac:dyDescent="0.2">
      <c r="A9290">
        <v>2023</v>
      </c>
      <c r="B9290" s="3" t="s">
        <v>329</v>
      </c>
      <c r="C9290" s="3" t="s">
        <v>2739</v>
      </c>
      <c r="D9290" s="3" t="s">
        <v>279</v>
      </c>
      <c r="E9290" s="3" t="s">
        <v>277</v>
      </c>
      <c r="F9290" s="6">
        <v>453691.25</v>
      </c>
      <c r="G9290" s="5">
        <v>2.3992680000000001E-4</v>
      </c>
    </row>
    <row r="9291" spans="1:7" x14ac:dyDescent="0.2">
      <c r="A9291">
        <v>2023</v>
      </c>
      <c r="B9291" s="3" t="s">
        <v>330</v>
      </c>
      <c r="C9291" s="3" t="s">
        <v>2739</v>
      </c>
      <c r="D9291" s="3" t="s">
        <v>280</v>
      </c>
      <c r="E9291" s="3" t="s">
        <v>277</v>
      </c>
      <c r="F9291" s="6">
        <v>1091378.1000000001</v>
      </c>
      <c r="G9291" s="5">
        <v>5.7715649999999996E-4</v>
      </c>
    </row>
    <row r="9292" spans="1:7" x14ac:dyDescent="0.2">
      <c r="A9292">
        <v>2023</v>
      </c>
      <c r="B9292" s="3" t="s">
        <v>331</v>
      </c>
      <c r="C9292" s="3" t="s">
        <v>2739</v>
      </c>
      <c r="D9292" s="3" t="s">
        <v>281</v>
      </c>
      <c r="E9292" s="3" t="s">
        <v>277</v>
      </c>
      <c r="F9292" s="6">
        <v>528425.05000000005</v>
      </c>
      <c r="G9292" s="5">
        <v>2.7944850000000002E-4</v>
      </c>
    </row>
    <row r="9293" spans="1:7" x14ac:dyDescent="0.2">
      <c r="A9293">
        <v>2023</v>
      </c>
      <c r="B9293" s="3" t="s">
        <v>332</v>
      </c>
      <c r="C9293" s="3" t="s">
        <v>2739</v>
      </c>
      <c r="D9293" s="3" t="s">
        <v>282</v>
      </c>
      <c r="E9293" s="3" t="s">
        <v>277</v>
      </c>
      <c r="F9293" s="6">
        <v>472236.54</v>
      </c>
      <c r="G9293" s="5">
        <v>2.4973420000000001E-4</v>
      </c>
    </row>
    <row r="9294" spans="1:7" x14ac:dyDescent="0.2">
      <c r="A9294">
        <v>2023</v>
      </c>
      <c r="B9294" s="3" t="s">
        <v>333</v>
      </c>
      <c r="C9294" s="3" t="s">
        <v>2739</v>
      </c>
      <c r="D9294" s="3" t="s">
        <v>283</v>
      </c>
      <c r="E9294" s="3" t="s">
        <v>277</v>
      </c>
      <c r="F9294" s="6">
        <v>767728.46</v>
      </c>
      <c r="G9294" s="5">
        <v>4.06E-4</v>
      </c>
    </row>
    <row r="9295" spans="1:7" x14ac:dyDescent="0.2">
      <c r="A9295">
        <v>2023</v>
      </c>
      <c r="B9295" s="3" t="s">
        <v>334</v>
      </c>
      <c r="C9295" s="3" t="s">
        <v>2739</v>
      </c>
      <c r="D9295" s="3" t="s">
        <v>284</v>
      </c>
      <c r="E9295" s="3" t="s">
        <v>277</v>
      </c>
      <c r="F9295" s="6">
        <v>167439.38</v>
      </c>
      <c r="G9295" s="5">
        <v>8.8547400000000005E-5</v>
      </c>
    </row>
    <row r="9296" spans="1:7" x14ac:dyDescent="0.2">
      <c r="A9296">
        <v>2023</v>
      </c>
      <c r="B9296" s="3" t="s">
        <v>396</v>
      </c>
      <c r="C9296" s="3" t="s">
        <v>2739</v>
      </c>
      <c r="D9296" s="3" t="s">
        <v>337</v>
      </c>
      <c r="E9296" s="3" t="s">
        <v>336</v>
      </c>
      <c r="F9296" s="6">
        <v>407894.82</v>
      </c>
      <c r="G9296" s="5">
        <v>2.1570819999999999E-4</v>
      </c>
    </row>
    <row r="9297" spans="1:7" x14ac:dyDescent="0.2">
      <c r="A9297">
        <v>2023</v>
      </c>
      <c r="B9297" s="3" t="s">
        <v>397</v>
      </c>
      <c r="C9297" s="3" t="s">
        <v>2739</v>
      </c>
      <c r="D9297" s="3" t="s">
        <v>338</v>
      </c>
      <c r="E9297" s="3" t="s">
        <v>277</v>
      </c>
      <c r="F9297" s="6">
        <v>692648.8</v>
      </c>
      <c r="G9297" s="5">
        <v>3.6629540000000002E-4</v>
      </c>
    </row>
    <row r="9298" spans="1:7" x14ac:dyDescent="0.2">
      <c r="A9298">
        <v>2023</v>
      </c>
      <c r="B9298" s="3" t="s">
        <v>398</v>
      </c>
      <c r="C9298" s="3" t="s">
        <v>2739</v>
      </c>
      <c r="D9298" s="3" t="s">
        <v>339</v>
      </c>
      <c r="E9298" s="3" t="s">
        <v>336</v>
      </c>
      <c r="F9298" s="6">
        <v>345038.57</v>
      </c>
      <c r="G9298" s="5">
        <v>1.8246770000000001E-4</v>
      </c>
    </row>
    <row r="9299" spans="1:7" x14ac:dyDescent="0.2">
      <c r="A9299">
        <v>2023</v>
      </c>
      <c r="B9299" s="3" t="s">
        <v>399</v>
      </c>
      <c r="C9299" s="3" t="s">
        <v>2739</v>
      </c>
      <c r="D9299" s="3" t="s">
        <v>2417</v>
      </c>
      <c r="E9299" s="3" t="s">
        <v>336</v>
      </c>
      <c r="F9299" s="6">
        <v>360659.7</v>
      </c>
      <c r="G9299" s="5">
        <v>1.907287E-4</v>
      </c>
    </row>
    <row r="9300" spans="1:7" x14ac:dyDescent="0.2">
      <c r="A9300">
        <v>2023</v>
      </c>
      <c r="B9300" s="3" t="s">
        <v>400</v>
      </c>
      <c r="C9300" s="3" t="s">
        <v>2739</v>
      </c>
      <c r="D9300" s="3" t="s">
        <v>341</v>
      </c>
      <c r="E9300" s="3" t="s">
        <v>54</v>
      </c>
      <c r="F9300" s="6">
        <v>573791.65</v>
      </c>
      <c r="G9300" s="5">
        <v>3.0343980000000002E-4</v>
      </c>
    </row>
    <row r="9301" spans="1:7" x14ac:dyDescent="0.2">
      <c r="A9301">
        <v>2023</v>
      </c>
      <c r="B9301" s="3" t="s">
        <v>401</v>
      </c>
      <c r="C9301" s="3" t="s">
        <v>2739</v>
      </c>
      <c r="D9301" s="3" t="s">
        <v>343</v>
      </c>
      <c r="E9301" s="3" t="s">
        <v>344</v>
      </c>
      <c r="F9301" s="6">
        <v>757430.87</v>
      </c>
      <c r="G9301" s="5">
        <v>4.0055430000000001E-4</v>
      </c>
    </row>
    <row r="9302" spans="1:7" x14ac:dyDescent="0.2">
      <c r="A9302">
        <v>2023</v>
      </c>
      <c r="B9302" s="3" t="s">
        <v>402</v>
      </c>
      <c r="C9302" s="3" t="s">
        <v>2739</v>
      </c>
      <c r="D9302" s="3" t="s">
        <v>345</v>
      </c>
      <c r="E9302" s="3" t="s">
        <v>344</v>
      </c>
      <c r="F9302" s="6">
        <v>399574.66</v>
      </c>
      <c r="G9302" s="5">
        <v>2.1130819999999999E-4</v>
      </c>
    </row>
    <row r="9303" spans="1:7" x14ac:dyDescent="0.2">
      <c r="A9303">
        <v>2023</v>
      </c>
      <c r="B9303" s="3" t="s">
        <v>403</v>
      </c>
      <c r="C9303" s="3" t="s">
        <v>2739</v>
      </c>
      <c r="D9303" s="3" t="s">
        <v>346</v>
      </c>
      <c r="E9303" s="3" t="s">
        <v>344</v>
      </c>
      <c r="F9303" s="6">
        <v>1019884.2</v>
      </c>
      <c r="G9303" s="5">
        <v>5.393482E-4</v>
      </c>
    </row>
    <row r="9304" spans="1:7" x14ac:dyDescent="0.2">
      <c r="A9304">
        <v>2023</v>
      </c>
      <c r="B9304" s="3" t="s">
        <v>404</v>
      </c>
      <c r="C9304" s="3" t="s">
        <v>2739</v>
      </c>
      <c r="D9304" s="3" t="s">
        <v>347</v>
      </c>
      <c r="E9304" s="3" t="s">
        <v>348</v>
      </c>
      <c r="F9304" s="6">
        <v>557553.43999999994</v>
      </c>
      <c r="G9304" s="5">
        <v>2.9485250000000002E-4</v>
      </c>
    </row>
    <row r="9305" spans="1:7" x14ac:dyDescent="0.2">
      <c r="A9305">
        <v>2023</v>
      </c>
      <c r="B9305" s="3" t="s">
        <v>405</v>
      </c>
      <c r="C9305" s="3" t="s">
        <v>2739</v>
      </c>
      <c r="D9305" s="3" t="s">
        <v>349</v>
      </c>
      <c r="E9305" s="3" t="s">
        <v>348</v>
      </c>
      <c r="F9305" s="6">
        <v>646547.09</v>
      </c>
      <c r="G9305" s="5">
        <v>3.4191529999999998E-4</v>
      </c>
    </row>
    <row r="9306" spans="1:7" x14ac:dyDescent="0.2">
      <c r="A9306">
        <v>2023</v>
      </c>
      <c r="B9306" s="3" t="s">
        <v>406</v>
      </c>
      <c r="C9306" s="3" t="s">
        <v>2739</v>
      </c>
      <c r="D9306" s="3" t="s">
        <v>350</v>
      </c>
      <c r="E9306" s="3" t="s">
        <v>348</v>
      </c>
      <c r="F9306" s="6">
        <v>956080.8</v>
      </c>
      <c r="G9306" s="5">
        <v>5.0560690000000001E-4</v>
      </c>
    </row>
    <row r="9307" spans="1:7" x14ac:dyDescent="0.2">
      <c r="A9307">
        <v>2023</v>
      </c>
      <c r="B9307" s="3" t="s">
        <v>407</v>
      </c>
      <c r="C9307" s="3" t="s">
        <v>2739</v>
      </c>
      <c r="D9307" s="3" t="s">
        <v>351</v>
      </c>
      <c r="E9307" s="3" t="s">
        <v>352</v>
      </c>
      <c r="F9307" s="6">
        <v>3260948.98</v>
      </c>
      <c r="G9307" s="5">
        <v>1.7244967000000001E-3</v>
      </c>
    </row>
    <row r="9308" spans="1:7" x14ac:dyDescent="0.2">
      <c r="A9308">
        <v>2023</v>
      </c>
      <c r="B9308" s="3" t="s">
        <v>408</v>
      </c>
      <c r="C9308" s="3" t="s">
        <v>2739</v>
      </c>
      <c r="D9308" s="3" t="s">
        <v>353</v>
      </c>
      <c r="E9308" s="3" t="s">
        <v>354</v>
      </c>
      <c r="F9308" s="6">
        <v>1328553.8700000001</v>
      </c>
      <c r="G9308" s="5">
        <v>7.0258280000000005E-4</v>
      </c>
    </row>
    <row r="9309" spans="1:7" x14ac:dyDescent="0.2">
      <c r="A9309">
        <v>2023</v>
      </c>
      <c r="B9309" s="3" t="s">
        <v>409</v>
      </c>
      <c r="C9309" s="3" t="s">
        <v>2739</v>
      </c>
      <c r="D9309" s="3" t="s">
        <v>355</v>
      </c>
      <c r="E9309" s="3" t="s">
        <v>354</v>
      </c>
      <c r="F9309" s="6">
        <v>1743822.7</v>
      </c>
      <c r="G9309" s="5">
        <v>9.2219060000000002E-4</v>
      </c>
    </row>
    <row r="9310" spans="1:7" x14ac:dyDescent="0.2">
      <c r="A9310">
        <v>2023</v>
      </c>
      <c r="B9310" s="3" t="s">
        <v>410</v>
      </c>
      <c r="C9310" s="3" t="s">
        <v>2739</v>
      </c>
      <c r="D9310" s="3" t="s">
        <v>356</v>
      </c>
      <c r="E9310" s="3" t="s">
        <v>357</v>
      </c>
      <c r="F9310" s="6">
        <v>678791.7</v>
      </c>
      <c r="G9310" s="5">
        <v>3.5896730000000001E-4</v>
      </c>
    </row>
    <row r="9311" spans="1:7" x14ac:dyDescent="0.2">
      <c r="A9311">
        <v>2023</v>
      </c>
      <c r="B9311" s="3" t="s">
        <v>411</v>
      </c>
      <c r="C9311" s="3" t="s">
        <v>2739</v>
      </c>
      <c r="D9311" s="3" t="s">
        <v>358</v>
      </c>
      <c r="E9311" s="3" t="s">
        <v>357</v>
      </c>
      <c r="F9311" s="6">
        <v>489272.86</v>
      </c>
      <c r="G9311" s="5">
        <v>2.5874349999999998E-4</v>
      </c>
    </row>
    <row r="9312" spans="1:7" x14ac:dyDescent="0.2">
      <c r="A9312">
        <v>2023</v>
      </c>
      <c r="B9312" s="3" t="s">
        <v>412</v>
      </c>
      <c r="C9312" s="3" t="s">
        <v>2739</v>
      </c>
      <c r="D9312" s="3" t="s">
        <v>359</v>
      </c>
      <c r="E9312" s="3" t="s">
        <v>357</v>
      </c>
      <c r="F9312" s="6">
        <v>786204.06</v>
      </c>
      <c r="G9312" s="5">
        <v>4.1577049999999999E-4</v>
      </c>
    </row>
    <row r="9313" spans="1:7" x14ac:dyDescent="0.2">
      <c r="A9313">
        <v>2023</v>
      </c>
      <c r="B9313" s="3" t="s">
        <v>413</v>
      </c>
      <c r="C9313" s="3" t="s">
        <v>2739</v>
      </c>
      <c r="D9313" s="3" t="s">
        <v>360</v>
      </c>
      <c r="E9313" s="3" t="s">
        <v>357</v>
      </c>
      <c r="F9313" s="6">
        <v>800431.96</v>
      </c>
      <c r="G9313" s="5">
        <v>4.2329470000000003E-4</v>
      </c>
    </row>
    <row r="9314" spans="1:7" x14ac:dyDescent="0.2">
      <c r="A9314">
        <v>2023</v>
      </c>
      <c r="B9314" s="3" t="s">
        <v>414</v>
      </c>
      <c r="C9314" s="3" t="s">
        <v>2739</v>
      </c>
      <c r="D9314" s="3" t="s">
        <v>361</v>
      </c>
      <c r="E9314" s="3" t="s">
        <v>362</v>
      </c>
      <c r="F9314" s="6">
        <v>943539.94</v>
      </c>
      <c r="G9314" s="5">
        <v>4.9897479999999996E-4</v>
      </c>
    </row>
    <row r="9315" spans="1:7" x14ac:dyDescent="0.2">
      <c r="A9315">
        <v>2023</v>
      </c>
      <c r="B9315" s="3" t="s">
        <v>415</v>
      </c>
      <c r="C9315" s="3" t="s">
        <v>2739</v>
      </c>
      <c r="D9315" s="3" t="s">
        <v>363</v>
      </c>
      <c r="E9315" s="3" t="s">
        <v>364</v>
      </c>
      <c r="F9315" s="6">
        <v>391975.38</v>
      </c>
      <c r="G9315" s="5">
        <v>2.0728939999999999E-4</v>
      </c>
    </row>
    <row r="9316" spans="1:7" x14ac:dyDescent="0.2">
      <c r="A9316">
        <v>2023</v>
      </c>
      <c r="B9316" s="3" t="s">
        <v>416</v>
      </c>
      <c r="C9316" s="3" t="s">
        <v>2739</v>
      </c>
      <c r="D9316" s="3" t="s">
        <v>23</v>
      </c>
      <c r="E9316" s="3" t="s">
        <v>364</v>
      </c>
      <c r="F9316" s="6">
        <v>1203595.07</v>
      </c>
      <c r="G9316" s="5">
        <v>6.3650049999999998E-4</v>
      </c>
    </row>
    <row r="9317" spans="1:7" x14ac:dyDescent="0.2">
      <c r="A9317">
        <v>2023</v>
      </c>
      <c r="B9317" s="3" t="s">
        <v>417</v>
      </c>
      <c r="C9317" s="3" t="s">
        <v>2739</v>
      </c>
      <c r="D9317" s="3" t="s">
        <v>365</v>
      </c>
      <c r="E9317" s="3" t="s">
        <v>364</v>
      </c>
      <c r="F9317" s="6">
        <v>1152519.3</v>
      </c>
      <c r="G9317" s="5">
        <v>6.0948999999999997E-4</v>
      </c>
    </row>
    <row r="9318" spans="1:7" x14ac:dyDescent="0.2">
      <c r="A9318">
        <v>2023</v>
      </c>
      <c r="B9318" s="3" t="s">
        <v>418</v>
      </c>
      <c r="C9318" s="3" t="s">
        <v>2739</v>
      </c>
      <c r="D9318" s="3" t="s">
        <v>366</v>
      </c>
      <c r="E9318" s="3" t="s">
        <v>364</v>
      </c>
      <c r="F9318" s="6">
        <v>1031412.61</v>
      </c>
      <c r="G9318" s="5">
        <v>5.4544480000000002E-4</v>
      </c>
    </row>
    <row r="9319" spans="1:7" x14ac:dyDescent="0.2">
      <c r="A9319">
        <v>2023</v>
      </c>
      <c r="B9319" s="3" t="s">
        <v>419</v>
      </c>
      <c r="C9319" s="3" t="s">
        <v>2739</v>
      </c>
      <c r="D9319" s="3" t="s">
        <v>367</v>
      </c>
      <c r="E9319" s="3" t="s">
        <v>368</v>
      </c>
      <c r="F9319" s="6">
        <v>392606.3</v>
      </c>
      <c r="G9319" s="5">
        <v>2.0762309999999999E-4</v>
      </c>
    </row>
    <row r="9320" spans="1:7" x14ac:dyDescent="0.2">
      <c r="A9320">
        <v>2023</v>
      </c>
      <c r="B9320" s="3" t="s">
        <v>420</v>
      </c>
      <c r="C9320" s="3" t="s">
        <v>2739</v>
      </c>
      <c r="D9320" s="3" t="s">
        <v>369</v>
      </c>
      <c r="E9320" s="3" t="s">
        <v>368</v>
      </c>
      <c r="F9320" s="6">
        <v>622730.49</v>
      </c>
      <c r="G9320" s="5">
        <v>3.2932030000000002E-4</v>
      </c>
    </row>
    <row r="9321" spans="1:7" x14ac:dyDescent="0.2">
      <c r="A9321">
        <v>2023</v>
      </c>
      <c r="B9321" s="3" t="s">
        <v>421</v>
      </c>
      <c r="C9321" s="3" t="s">
        <v>2739</v>
      </c>
      <c r="D9321" s="3" t="s">
        <v>370</v>
      </c>
      <c r="E9321" s="3" t="s">
        <v>368</v>
      </c>
      <c r="F9321" s="6">
        <v>739745.49</v>
      </c>
      <c r="G9321" s="5">
        <v>3.9120170000000001E-4</v>
      </c>
    </row>
    <row r="9322" spans="1:7" x14ac:dyDescent="0.2">
      <c r="A9322">
        <v>2023</v>
      </c>
      <c r="B9322" s="3" t="s">
        <v>422</v>
      </c>
      <c r="C9322" s="3" t="s">
        <v>2739</v>
      </c>
      <c r="D9322" s="3" t="s">
        <v>371</v>
      </c>
      <c r="E9322" s="3" t="s">
        <v>368</v>
      </c>
      <c r="F9322" s="6">
        <v>482700.21</v>
      </c>
      <c r="G9322" s="5">
        <v>2.5526770000000002E-4</v>
      </c>
    </row>
    <row r="9323" spans="1:7" x14ac:dyDescent="0.2">
      <c r="A9323">
        <v>2023</v>
      </c>
      <c r="B9323" s="3" t="s">
        <v>423</v>
      </c>
      <c r="C9323" s="3" t="s">
        <v>2739</v>
      </c>
      <c r="D9323" s="3" t="s">
        <v>372</v>
      </c>
      <c r="E9323" s="3" t="s">
        <v>368</v>
      </c>
      <c r="F9323" s="6">
        <v>836429.75</v>
      </c>
      <c r="G9323" s="5">
        <v>4.4233150000000003E-4</v>
      </c>
    </row>
    <row r="9324" spans="1:7" x14ac:dyDescent="0.2">
      <c r="A9324">
        <v>2023</v>
      </c>
      <c r="B9324" s="3" t="s">
        <v>424</v>
      </c>
      <c r="C9324" s="3" t="s">
        <v>2739</v>
      </c>
      <c r="D9324" s="3" t="s">
        <v>2569</v>
      </c>
      <c r="E9324" s="3" t="s">
        <v>374</v>
      </c>
      <c r="F9324" s="6">
        <v>1160511.8799999999</v>
      </c>
      <c r="G9324" s="5">
        <v>6.1371669999999996E-4</v>
      </c>
    </row>
    <row r="9325" spans="1:7" x14ac:dyDescent="0.2">
      <c r="A9325">
        <v>2023</v>
      </c>
      <c r="B9325" s="3" t="s">
        <v>425</v>
      </c>
      <c r="C9325" s="3" t="s">
        <v>2739</v>
      </c>
      <c r="D9325" s="3" t="s">
        <v>375</v>
      </c>
      <c r="E9325" s="3" t="s">
        <v>374</v>
      </c>
      <c r="F9325" s="6">
        <v>1136291.3600000001</v>
      </c>
      <c r="G9325" s="5">
        <v>6.0090809999999997E-4</v>
      </c>
    </row>
    <row r="9326" spans="1:7" x14ac:dyDescent="0.2">
      <c r="A9326">
        <v>2023</v>
      </c>
      <c r="B9326" s="3" t="s">
        <v>426</v>
      </c>
      <c r="C9326" s="3" t="s">
        <v>2739</v>
      </c>
      <c r="D9326" s="3" t="s">
        <v>49</v>
      </c>
      <c r="E9326" s="3" t="s">
        <v>374</v>
      </c>
      <c r="F9326" s="6">
        <v>2119907.16</v>
      </c>
      <c r="G9326" s="5">
        <v>1.1210764000000001E-3</v>
      </c>
    </row>
    <row r="9327" spans="1:7" x14ac:dyDescent="0.2">
      <c r="A9327">
        <v>2023</v>
      </c>
      <c r="B9327" s="3" t="s">
        <v>427</v>
      </c>
      <c r="C9327" s="3" t="s">
        <v>2739</v>
      </c>
      <c r="D9327" s="3" t="s">
        <v>376</v>
      </c>
      <c r="E9327" s="3" t="s">
        <v>374</v>
      </c>
      <c r="F9327" s="6">
        <v>3194504.91</v>
      </c>
      <c r="G9327" s="5">
        <v>1.6893589000000001E-3</v>
      </c>
    </row>
    <row r="9328" spans="1:7" x14ac:dyDescent="0.2">
      <c r="A9328">
        <v>2023</v>
      </c>
      <c r="B9328" s="3" t="s">
        <v>428</v>
      </c>
      <c r="C9328" s="3" t="s">
        <v>2739</v>
      </c>
      <c r="D9328" s="3" t="s">
        <v>14</v>
      </c>
      <c r="E9328" s="3" t="s">
        <v>374</v>
      </c>
      <c r="F9328" s="6">
        <v>1611519.04</v>
      </c>
      <c r="G9328" s="5">
        <v>8.5222409999999998E-4</v>
      </c>
    </row>
    <row r="9329" spans="1:7" x14ac:dyDescent="0.2">
      <c r="A9329">
        <v>2023</v>
      </c>
      <c r="B9329" s="3" t="s">
        <v>429</v>
      </c>
      <c r="C9329" s="3" t="s">
        <v>2739</v>
      </c>
      <c r="D9329" s="3" t="s">
        <v>377</v>
      </c>
      <c r="E9329" s="3" t="s">
        <v>378</v>
      </c>
      <c r="F9329" s="6">
        <v>219284.06</v>
      </c>
      <c r="G9329" s="5">
        <v>1.159646E-4</v>
      </c>
    </row>
    <row r="9330" spans="1:7" x14ac:dyDescent="0.2">
      <c r="A9330">
        <v>2023</v>
      </c>
      <c r="B9330" s="3" t="s">
        <v>430</v>
      </c>
      <c r="C9330" s="3" t="s">
        <v>2739</v>
      </c>
      <c r="D9330" s="3" t="s">
        <v>379</v>
      </c>
      <c r="E9330" s="3" t="s">
        <v>378</v>
      </c>
      <c r="F9330" s="6">
        <v>954189.37</v>
      </c>
      <c r="G9330" s="5">
        <v>5.0460659999999999E-4</v>
      </c>
    </row>
    <row r="9331" spans="1:7" x14ac:dyDescent="0.2">
      <c r="A9331">
        <v>2023</v>
      </c>
      <c r="B9331" s="3" t="s">
        <v>431</v>
      </c>
      <c r="C9331" s="3" t="s">
        <v>2739</v>
      </c>
      <c r="D9331" s="3" t="s">
        <v>380</v>
      </c>
      <c r="E9331" s="3" t="s">
        <v>378</v>
      </c>
      <c r="F9331" s="6">
        <v>939087.5</v>
      </c>
      <c r="G9331" s="5">
        <v>4.9662030000000002E-4</v>
      </c>
    </row>
    <row r="9332" spans="1:7" x14ac:dyDescent="0.2">
      <c r="A9332">
        <v>2023</v>
      </c>
      <c r="B9332" s="3" t="s">
        <v>432</v>
      </c>
      <c r="C9332" s="3" t="s">
        <v>2739</v>
      </c>
      <c r="D9332" s="3" t="s">
        <v>381</v>
      </c>
      <c r="E9332" s="3" t="s">
        <v>378</v>
      </c>
      <c r="F9332" s="6">
        <v>1421212.25</v>
      </c>
      <c r="G9332" s="5">
        <v>7.5158359999999999E-4</v>
      </c>
    </row>
    <row r="9333" spans="1:7" x14ac:dyDescent="0.2">
      <c r="A9333">
        <v>2023</v>
      </c>
      <c r="B9333" s="3" t="s">
        <v>433</v>
      </c>
      <c r="C9333" s="3" t="s">
        <v>2739</v>
      </c>
      <c r="D9333" s="3" t="s">
        <v>382</v>
      </c>
      <c r="E9333" s="3" t="s">
        <v>378</v>
      </c>
      <c r="F9333" s="6">
        <v>1366963.99</v>
      </c>
      <c r="G9333" s="5">
        <v>7.2289540000000001E-4</v>
      </c>
    </row>
    <row r="9334" spans="1:7" x14ac:dyDescent="0.2">
      <c r="A9334">
        <v>2023</v>
      </c>
      <c r="B9334" s="3" t="s">
        <v>434</v>
      </c>
      <c r="C9334" s="3" t="s">
        <v>2739</v>
      </c>
      <c r="D9334" s="3" t="s">
        <v>383</v>
      </c>
      <c r="E9334" s="3" t="s">
        <v>378</v>
      </c>
      <c r="F9334" s="6">
        <v>707358.24</v>
      </c>
      <c r="G9334" s="5">
        <v>3.7407420000000002E-4</v>
      </c>
    </row>
    <row r="9335" spans="1:7" x14ac:dyDescent="0.2">
      <c r="A9335">
        <v>2023</v>
      </c>
      <c r="B9335" s="3" t="s">
        <v>435</v>
      </c>
      <c r="C9335" s="3" t="s">
        <v>2739</v>
      </c>
      <c r="D9335" s="3" t="s">
        <v>2694</v>
      </c>
      <c r="E9335" s="3" t="s">
        <v>385</v>
      </c>
      <c r="F9335" s="6">
        <v>874360.99</v>
      </c>
      <c r="G9335" s="5">
        <v>4.6239080000000002E-4</v>
      </c>
    </row>
    <row r="9336" spans="1:7" x14ac:dyDescent="0.2">
      <c r="A9336">
        <v>2023</v>
      </c>
      <c r="B9336" s="3" t="s">
        <v>436</v>
      </c>
      <c r="C9336" s="3" t="s">
        <v>2739</v>
      </c>
      <c r="D9336" s="3" t="s">
        <v>386</v>
      </c>
      <c r="E9336" s="3" t="s">
        <v>385</v>
      </c>
      <c r="F9336" s="6">
        <v>974206.74</v>
      </c>
      <c r="G9336" s="5">
        <v>5.1519249999999999E-4</v>
      </c>
    </row>
    <row r="9337" spans="1:7" x14ac:dyDescent="0.2">
      <c r="A9337">
        <v>2023</v>
      </c>
      <c r="B9337" s="3" t="s">
        <v>437</v>
      </c>
      <c r="C9337" s="3" t="s">
        <v>2739</v>
      </c>
      <c r="D9337" s="3" t="s">
        <v>387</v>
      </c>
      <c r="E9337" s="3" t="s">
        <v>385</v>
      </c>
      <c r="F9337" s="6">
        <v>3241882.34</v>
      </c>
      <c r="G9337" s="5">
        <v>1.7144135999999999E-3</v>
      </c>
    </row>
    <row r="9338" spans="1:7" x14ac:dyDescent="0.2">
      <c r="A9338">
        <v>2023</v>
      </c>
      <c r="B9338" s="3" t="s">
        <v>438</v>
      </c>
      <c r="C9338" s="3" t="s">
        <v>2739</v>
      </c>
      <c r="D9338" s="3" t="s">
        <v>388</v>
      </c>
      <c r="E9338" s="3" t="s">
        <v>385</v>
      </c>
      <c r="F9338" s="6">
        <v>1568807.83</v>
      </c>
      <c r="G9338" s="5">
        <v>8.2963700000000004E-4</v>
      </c>
    </row>
    <row r="9339" spans="1:7" x14ac:dyDescent="0.2">
      <c r="A9339">
        <v>2023</v>
      </c>
      <c r="B9339" s="3" t="s">
        <v>439</v>
      </c>
      <c r="C9339" s="3" t="s">
        <v>2739</v>
      </c>
      <c r="D9339" s="3" t="s">
        <v>389</v>
      </c>
      <c r="E9339" s="3" t="s">
        <v>385</v>
      </c>
      <c r="F9339" s="6">
        <v>1231472.02</v>
      </c>
      <c r="G9339" s="5">
        <v>6.5124279999999996E-4</v>
      </c>
    </row>
    <row r="9340" spans="1:7" x14ac:dyDescent="0.2">
      <c r="A9340">
        <v>2023</v>
      </c>
      <c r="B9340" s="3" t="s">
        <v>440</v>
      </c>
      <c r="C9340" s="3" t="s">
        <v>2739</v>
      </c>
      <c r="D9340" s="3" t="s">
        <v>390</v>
      </c>
      <c r="E9340" s="3" t="s">
        <v>385</v>
      </c>
      <c r="F9340" s="6">
        <v>3330333.54</v>
      </c>
      <c r="G9340" s="5">
        <v>1.7611895E-3</v>
      </c>
    </row>
    <row r="9341" spans="1:7" x14ac:dyDescent="0.2">
      <c r="A9341">
        <v>2023</v>
      </c>
      <c r="B9341" s="3" t="s">
        <v>441</v>
      </c>
      <c r="C9341" s="3" t="s">
        <v>2739</v>
      </c>
      <c r="D9341" s="3" t="s">
        <v>391</v>
      </c>
      <c r="E9341" s="3" t="s">
        <v>385</v>
      </c>
      <c r="F9341" s="6">
        <v>1472983.5</v>
      </c>
      <c r="G9341" s="5">
        <v>7.7896200000000001E-4</v>
      </c>
    </row>
    <row r="9342" spans="1:7" x14ac:dyDescent="0.2">
      <c r="A9342">
        <v>2023</v>
      </c>
      <c r="B9342" s="3" t="s">
        <v>442</v>
      </c>
      <c r="C9342" s="3" t="s">
        <v>2739</v>
      </c>
      <c r="D9342" s="3" t="s">
        <v>392</v>
      </c>
      <c r="E9342" s="3" t="s">
        <v>368</v>
      </c>
      <c r="F9342" s="6">
        <v>1189790.8600000001</v>
      </c>
      <c r="G9342" s="5">
        <v>6.2920040000000003E-4</v>
      </c>
    </row>
    <row r="9343" spans="1:7" x14ac:dyDescent="0.2">
      <c r="A9343">
        <v>2023</v>
      </c>
      <c r="B9343" s="3" t="s">
        <v>444</v>
      </c>
      <c r="C9343" s="3" t="s">
        <v>2739</v>
      </c>
      <c r="D9343" s="3" t="s">
        <v>376</v>
      </c>
      <c r="E9343" s="3" t="s">
        <v>394</v>
      </c>
      <c r="F9343" s="6">
        <v>531848.36</v>
      </c>
      <c r="G9343" s="5">
        <v>2.812588E-4</v>
      </c>
    </row>
    <row r="9344" spans="1:7" x14ac:dyDescent="0.2">
      <c r="A9344">
        <v>2023</v>
      </c>
      <c r="B9344" s="3" t="s">
        <v>499</v>
      </c>
      <c r="C9344" s="3" t="s">
        <v>2739</v>
      </c>
      <c r="D9344" s="3" t="s">
        <v>445</v>
      </c>
      <c r="E9344" s="3" t="s">
        <v>394</v>
      </c>
      <c r="F9344" s="6">
        <v>1213881.43</v>
      </c>
      <c r="G9344" s="5">
        <v>6.4194030000000002E-4</v>
      </c>
    </row>
    <row r="9345" spans="1:7" x14ac:dyDescent="0.2">
      <c r="A9345">
        <v>2023</v>
      </c>
      <c r="B9345" s="3" t="s">
        <v>500</v>
      </c>
      <c r="C9345" s="3" t="s">
        <v>2739</v>
      </c>
      <c r="D9345" s="3" t="s">
        <v>446</v>
      </c>
      <c r="E9345" s="3" t="s">
        <v>394</v>
      </c>
      <c r="F9345" s="6">
        <v>1158381.44</v>
      </c>
      <c r="G9345" s="5">
        <v>6.1259010000000002E-4</v>
      </c>
    </row>
    <row r="9346" spans="1:7" x14ac:dyDescent="0.2">
      <c r="A9346">
        <v>2023</v>
      </c>
      <c r="B9346" s="3" t="s">
        <v>501</v>
      </c>
      <c r="C9346" s="3" t="s">
        <v>2739</v>
      </c>
      <c r="D9346" s="3" t="s">
        <v>447</v>
      </c>
      <c r="E9346" s="3" t="s">
        <v>448</v>
      </c>
      <c r="F9346" s="6">
        <v>1214594.8799999999</v>
      </c>
      <c r="G9346" s="5">
        <v>6.4231759999999998E-4</v>
      </c>
    </row>
    <row r="9347" spans="1:7" x14ac:dyDescent="0.2">
      <c r="A9347">
        <v>2023</v>
      </c>
      <c r="B9347" s="3" t="s">
        <v>502</v>
      </c>
      <c r="C9347" s="3" t="s">
        <v>2739</v>
      </c>
      <c r="D9347" s="3" t="s">
        <v>449</v>
      </c>
      <c r="E9347" s="3" t="s">
        <v>448</v>
      </c>
      <c r="F9347" s="6">
        <v>3188807.02</v>
      </c>
      <c r="G9347" s="5">
        <v>1.6863456999999999E-3</v>
      </c>
    </row>
    <row r="9348" spans="1:7" x14ac:dyDescent="0.2">
      <c r="A9348">
        <v>2023</v>
      </c>
      <c r="B9348" s="3" t="s">
        <v>503</v>
      </c>
      <c r="C9348" s="3" t="s">
        <v>2739</v>
      </c>
      <c r="D9348" s="3" t="s">
        <v>450</v>
      </c>
      <c r="E9348" s="3" t="s">
        <v>448</v>
      </c>
      <c r="F9348" s="6">
        <v>1248869.2</v>
      </c>
      <c r="G9348" s="5">
        <v>6.6044300000000003E-4</v>
      </c>
    </row>
    <row r="9349" spans="1:7" x14ac:dyDescent="0.2">
      <c r="A9349">
        <v>2023</v>
      </c>
      <c r="B9349" s="3" t="s">
        <v>504</v>
      </c>
      <c r="C9349" s="3" t="s">
        <v>2739</v>
      </c>
      <c r="D9349" s="3" t="s">
        <v>451</v>
      </c>
      <c r="E9349" s="3" t="s">
        <v>448</v>
      </c>
      <c r="F9349" s="6">
        <v>889568.57</v>
      </c>
      <c r="G9349" s="5">
        <v>4.7043299999999997E-4</v>
      </c>
    </row>
    <row r="9350" spans="1:7" x14ac:dyDescent="0.2">
      <c r="A9350">
        <v>2023</v>
      </c>
      <c r="B9350" s="3" t="s">
        <v>505</v>
      </c>
      <c r="C9350" s="3" t="s">
        <v>2739</v>
      </c>
      <c r="D9350" s="3" t="s">
        <v>452</v>
      </c>
      <c r="E9350" s="3" t="s">
        <v>448</v>
      </c>
      <c r="F9350" s="6">
        <v>2308099.5299999998</v>
      </c>
      <c r="G9350" s="5">
        <v>1.2205987000000001E-3</v>
      </c>
    </row>
    <row r="9351" spans="1:7" x14ac:dyDescent="0.2">
      <c r="A9351">
        <v>2023</v>
      </c>
      <c r="B9351" s="3" t="s">
        <v>506</v>
      </c>
      <c r="C9351" s="3" t="s">
        <v>2739</v>
      </c>
      <c r="D9351" s="3" t="s">
        <v>453</v>
      </c>
      <c r="E9351" s="3" t="s">
        <v>448</v>
      </c>
      <c r="F9351" s="6">
        <v>1250276.69</v>
      </c>
      <c r="G9351" s="5">
        <v>6.6118730000000003E-4</v>
      </c>
    </row>
    <row r="9352" spans="1:7" x14ac:dyDescent="0.2">
      <c r="A9352">
        <v>2023</v>
      </c>
      <c r="B9352" s="3" t="s">
        <v>507</v>
      </c>
      <c r="C9352" s="3" t="s">
        <v>2739</v>
      </c>
      <c r="D9352" s="3" t="s">
        <v>454</v>
      </c>
      <c r="E9352" s="3" t="s">
        <v>448</v>
      </c>
      <c r="F9352" s="6">
        <v>1107078.8899999999</v>
      </c>
      <c r="G9352" s="5">
        <v>5.8545959999999997E-4</v>
      </c>
    </row>
    <row r="9353" spans="1:7" x14ac:dyDescent="0.2">
      <c r="A9353">
        <v>2023</v>
      </c>
      <c r="B9353" s="3" t="s">
        <v>508</v>
      </c>
      <c r="C9353" s="3" t="s">
        <v>2739</v>
      </c>
      <c r="D9353" s="3" t="s">
        <v>455</v>
      </c>
      <c r="E9353" s="3" t="s">
        <v>456</v>
      </c>
      <c r="F9353" s="6">
        <v>1978086.36</v>
      </c>
      <c r="G9353" s="5">
        <v>1.0460769E-3</v>
      </c>
    </row>
    <row r="9354" spans="1:7" x14ac:dyDescent="0.2">
      <c r="A9354">
        <v>2023</v>
      </c>
      <c r="B9354" s="3" t="s">
        <v>509</v>
      </c>
      <c r="C9354" s="3" t="s">
        <v>2739</v>
      </c>
      <c r="D9354" s="3" t="s">
        <v>457</v>
      </c>
      <c r="E9354" s="3" t="s">
        <v>456</v>
      </c>
      <c r="F9354" s="6">
        <v>1339157.19</v>
      </c>
      <c r="G9354" s="5">
        <v>7.0819019999999999E-4</v>
      </c>
    </row>
    <row r="9355" spans="1:7" x14ac:dyDescent="0.2">
      <c r="A9355">
        <v>2023</v>
      </c>
      <c r="B9355" s="3" t="s">
        <v>510</v>
      </c>
      <c r="C9355" s="3" t="s">
        <v>2739</v>
      </c>
      <c r="D9355" s="3" t="s">
        <v>458</v>
      </c>
      <c r="E9355" s="3" t="s">
        <v>456</v>
      </c>
      <c r="F9355" s="6">
        <v>3145261.19</v>
      </c>
      <c r="G9355" s="5">
        <v>1.6633171999999999E-3</v>
      </c>
    </row>
    <row r="9356" spans="1:7" x14ac:dyDescent="0.2">
      <c r="A9356">
        <v>2023</v>
      </c>
      <c r="B9356" s="3" t="s">
        <v>511</v>
      </c>
      <c r="C9356" s="3" t="s">
        <v>2739</v>
      </c>
      <c r="D9356" s="3" t="s">
        <v>459</v>
      </c>
      <c r="E9356" s="3" t="s">
        <v>456</v>
      </c>
      <c r="F9356" s="6">
        <v>6384175.1799999997</v>
      </c>
      <c r="G9356" s="5">
        <v>3.3761611E-3</v>
      </c>
    </row>
    <row r="9357" spans="1:7" x14ac:dyDescent="0.2">
      <c r="A9357">
        <v>2023</v>
      </c>
      <c r="B9357" s="3" t="s">
        <v>512</v>
      </c>
      <c r="C9357" s="3" t="s">
        <v>2739</v>
      </c>
      <c r="D9357" s="3" t="s">
        <v>460</v>
      </c>
      <c r="E9357" s="3" t="s">
        <v>456</v>
      </c>
      <c r="F9357" s="6">
        <v>3421268.85</v>
      </c>
      <c r="G9357" s="5">
        <v>1.8092791E-3</v>
      </c>
    </row>
    <row r="9358" spans="1:7" x14ac:dyDescent="0.2">
      <c r="A9358">
        <v>2023</v>
      </c>
      <c r="B9358" s="3" t="s">
        <v>513</v>
      </c>
      <c r="C9358" s="3" t="s">
        <v>2739</v>
      </c>
      <c r="D9358" s="3" t="s">
        <v>461</v>
      </c>
      <c r="E9358" s="3" t="s">
        <v>462</v>
      </c>
      <c r="F9358" s="6">
        <v>1683498.25</v>
      </c>
      <c r="G9358" s="5">
        <v>8.9028909999999998E-4</v>
      </c>
    </row>
    <row r="9359" spans="1:7" x14ac:dyDescent="0.2">
      <c r="A9359">
        <v>2023</v>
      </c>
      <c r="B9359" s="3" t="s">
        <v>514</v>
      </c>
      <c r="C9359" s="3" t="s">
        <v>2739</v>
      </c>
      <c r="D9359" s="3" t="s">
        <v>463</v>
      </c>
      <c r="E9359" s="3" t="s">
        <v>462</v>
      </c>
      <c r="F9359" s="6">
        <v>1010112.03</v>
      </c>
      <c r="G9359" s="5">
        <v>5.3418040000000001E-4</v>
      </c>
    </row>
    <row r="9360" spans="1:7" x14ac:dyDescent="0.2">
      <c r="A9360">
        <v>2023</v>
      </c>
      <c r="B9360" s="3" t="s">
        <v>515</v>
      </c>
      <c r="C9360" s="3" t="s">
        <v>2739</v>
      </c>
      <c r="D9360" s="3" t="s">
        <v>464</v>
      </c>
      <c r="E9360" s="3" t="s">
        <v>462</v>
      </c>
      <c r="F9360" s="6">
        <v>959107.64</v>
      </c>
      <c r="G9360" s="5">
        <v>5.0720759999999996E-4</v>
      </c>
    </row>
    <row r="9361" spans="1:7" x14ac:dyDescent="0.2">
      <c r="A9361">
        <v>2023</v>
      </c>
      <c r="B9361" s="3" t="s">
        <v>516</v>
      </c>
      <c r="C9361" s="3" t="s">
        <v>2739</v>
      </c>
      <c r="D9361" s="3" t="s">
        <v>465</v>
      </c>
      <c r="E9361" s="3" t="s">
        <v>466</v>
      </c>
      <c r="F9361" s="6">
        <v>1416930.68</v>
      </c>
      <c r="G9361" s="5">
        <v>7.4931939999999995E-4</v>
      </c>
    </row>
    <row r="9362" spans="1:7" x14ac:dyDescent="0.2">
      <c r="A9362">
        <v>2023</v>
      </c>
      <c r="B9362" s="3" t="s">
        <v>517</v>
      </c>
      <c r="C9362" s="3" t="s">
        <v>2739</v>
      </c>
      <c r="D9362" s="3" t="s">
        <v>467</v>
      </c>
      <c r="E9362" s="3" t="s">
        <v>466</v>
      </c>
      <c r="F9362" s="6">
        <v>3138525.23</v>
      </c>
      <c r="G9362" s="5">
        <v>1.659755E-3</v>
      </c>
    </row>
    <row r="9363" spans="1:7" x14ac:dyDescent="0.2">
      <c r="A9363">
        <v>2023</v>
      </c>
      <c r="B9363" s="3" t="s">
        <v>518</v>
      </c>
      <c r="C9363" s="3" t="s">
        <v>2739</v>
      </c>
      <c r="D9363" s="3" t="s">
        <v>468</v>
      </c>
      <c r="E9363" s="3" t="s">
        <v>466</v>
      </c>
      <c r="F9363" s="6">
        <v>3174788.93</v>
      </c>
      <c r="G9363" s="5">
        <v>1.6789324999999999E-3</v>
      </c>
    </row>
    <row r="9364" spans="1:7" x14ac:dyDescent="0.2">
      <c r="A9364">
        <v>2023</v>
      </c>
      <c r="B9364" s="3" t="s">
        <v>519</v>
      </c>
      <c r="C9364" s="3" t="s">
        <v>2739</v>
      </c>
      <c r="D9364" s="3" t="s">
        <v>469</v>
      </c>
      <c r="E9364" s="3" t="s">
        <v>466</v>
      </c>
      <c r="F9364" s="6">
        <v>2067274.12</v>
      </c>
      <c r="G9364" s="5">
        <v>1.0932423E-3</v>
      </c>
    </row>
    <row r="9365" spans="1:7" x14ac:dyDescent="0.2">
      <c r="A9365">
        <v>2023</v>
      </c>
      <c r="B9365" s="3" t="s">
        <v>520</v>
      </c>
      <c r="C9365" s="3" t="s">
        <v>2739</v>
      </c>
      <c r="D9365" s="3" t="s">
        <v>360</v>
      </c>
      <c r="E9365" s="3" t="s">
        <v>466</v>
      </c>
      <c r="F9365" s="6">
        <v>536035.53</v>
      </c>
      <c r="G9365" s="5">
        <v>2.8347319999999997E-4</v>
      </c>
    </row>
    <row r="9366" spans="1:7" x14ac:dyDescent="0.2">
      <c r="A9366">
        <v>2023</v>
      </c>
      <c r="B9366" s="3" t="s">
        <v>521</v>
      </c>
      <c r="C9366" s="3" t="s">
        <v>2739</v>
      </c>
      <c r="D9366" s="3" t="s">
        <v>470</v>
      </c>
      <c r="E9366" s="3" t="s">
        <v>466</v>
      </c>
      <c r="F9366" s="6">
        <v>914425.87</v>
      </c>
      <c r="G9366" s="5">
        <v>4.835784E-4</v>
      </c>
    </row>
    <row r="9367" spans="1:7" x14ac:dyDescent="0.2">
      <c r="A9367">
        <v>2023</v>
      </c>
      <c r="B9367" s="3" t="s">
        <v>522</v>
      </c>
      <c r="C9367" s="3" t="s">
        <v>2739</v>
      </c>
      <c r="D9367" s="3" t="s">
        <v>471</v>
      </c>
      <c r="E9367" s="3" t="s">
        <v>466</v>
      </c>
      <c r="F9367" s="6">
        <v>595915.24</v>
      </c>
      <c r="G9367" s="5">
        <v>3.1513949999999999E-4</v>
      </c>
    </row>
    <row r="9368" spans="1:7" x14ac:dyDescent="0.2">
      <c r="A9368">
        <v>2023</v>
      </c>
      <c r="B9368" s="3" t="s">
        <v>523</v>
      </c>
      <c r="C9368" s="3" t="s">
        <v>2739</v>
      </c>
      <c r="D9368" s="3" t="s">
        <v>472</v>
      </c>
      <c r="E9368" s="3" t="s">
        <v>466</v>
      </c>
      <c r="F9368" s="6">
        <v>454732.68</v>
      </c>
      <c r="G9368" s="5">
        <v>2.4047749999999999E-4</v>
      </c>
    </row>
    <row r="9369" spans="1:7" x14ac:dyDescent="0.2">
      <c r="A9369">
        <v>2023</v>
      </c>
      <c r="B9369" s="3" t="s">
        <v>524</v>
      </c>
      <c r="C9369" s="3" t="s">
        <v>2739</v>
      </c>
      <c r="D9369" s="3" t="s">
        <v>473</v>
      </c>
      <c r="E9369" s="3" t="s">
        <v>466</v>
      </c>
      <c r="F9369" s="6">
        <v>1282346.95</v>
      </c>
      <c r="G9369" s="5">
        <v>6.7814709999999996E-4</v>
      </c>
    </row>
    <row r="9370" spans="1:7" x14ac:dyDescent="0.2">
      <c r="A9370">
        <v>2023</v>
      </c>
      <c r="B9370" s="3" t="s">
        <v>525</v>
      </c>
      <c r="C9370" s="3" t="s">
        <v>2739</v>
      </c>
      <c r="D9370" s="3" t="s">
        <v>474</v>
      </c>
      <c r="E9370" s="3" t="s">
        <v>466</v>
      </c>
      <c r="F9370" s="6">
        <v>382802.79</v>
      </c>
      <c r="G9370" s="5">
        <v>2.0243870000000001E-4</v>
      </c>
    </row>
    <row r="9371" spans="1:7" x14ac:dyDescent="0.2">
      <c r="A9371">
        <v>2023</v>
      </c>
      <c r="B9371" s="3" t="s">
        <v>526</v>
      </c>
      <c r="C9371" s="3" t="s">
        <v>2739</v>
      </c>
      <c r="D9371" s="3" t="s">
        <v>458</v>
      </c>
      <c r="E9371" s="3" t="s">
        <v>466</v>
      </c>
      <c r="F9371" s="6">
        <v>808887.2</v>
      </c>
      <c r="G9371" s="5">
        <v>4.2776609999999998E-4</v>
      </c>
    </row>
    <row r="9372" spans="1:7" x14ac:dyDescent="0.2">
      <c r="A9372">
        <v>2023</v>
      </c>
      <c r="B9372" s="3" t="s">
        <v>527</v>
      </c>
      <c r="C9372" s="3" t="s">
        <v>2739</v>
      </c>
      <c r="D9372" s="3" t="s">
        <v>475</v>
      </c>
      <c r="E9372" s="3" t="s">
        <v>466</v>
      </c>
      <c r="F9372" s="6">
        <v>1283218.0900000001</v>
      </c>
      <c r="G9372" s="5">
        <v>6.7860779999999996E-4</v>
      </c>
    </row>
    <row r="9373" spans="1:7" x14ac:dyDescent="0.2">
      <c r="A9373">
        <v>2023</v>
      </c>
      <c r="B9373" s="3" t="s">
        <v>528</v>
      </c>
      <c r="C9373" s="3" t="s">
        <v>2739</v>
      </c>
      <c r="D9373" s="3" t="s">
        <v>476</v>
      </c>
      <c r="E9373" s="3" t="s">
        <v>477</v>
      </c>
      <c r="F9373" s="6">
        <v>777999.98</v>
      </c>
      <c r="G9373" s="5">
        <v>4.1143190000000001E-4</v>
      </c>
    </row>
    <row r="9374" spans="1:7" x14ac:dyDescent="0.2">
      <c r="A9374">
        <v>2023</v>
      </c>
      <c r="B9374" s="3" t="s">
        <v>529</v>
      </c>
      <c r="C9374" s="3" t="s">
        <v>2739</v>
      </c>
      <c r="D9374" s="3" t="s">
        <v>478</v>
      </c>
      <c r="E9374" s="3" t="s">
        <v>477</v>
      </c>
      <c r="F9374" s="6">
        <v>493051</v>
      </c>
      <c r="G9374" s="5">
        <v>2.607415E-4</v>
      </c>
    </row>
    <row r="9375" spans="1:7" x14ac:dyDescent="0.2">
      <c r="A9375">
        <v>2023</v>
      </c>
      <c r="B9375" s="3" t="s">
        <v>530</v>
      </c>
      <c r="C9375" s="3" t="s">
        <v>2739</v>
      </c>
      <c r="D9375" s="3" t="s">
        <v>479</v>
      </c>
      <c r="E9375" s="3" t="s">
        <v>477</v>
      </c>
      <c r="F9375" s="6">
        <v>827078.52</v>
      </c>
      <c r="G9375" s="5">
        <v>4.3738620000000002E-4</v>
      </c>
    </row>
    <row r="9376" spans="1:7" x14ac:dyDescent="0.2">
      <c r="A9376">
        <v>2023</v>
      </c>
      <c r="B9376" s="3" t="s">
        <v>531</v>
      </c>
      <c r="C9376" s="3" t="s">
        <v>2739</v>
      </c>
      <c r="D9376" s="3" t="s">
        <v>480</v>
      </c>
      <c r="E9376" s="3" t="s">
        <v>477</v>
      </c>
      <c r="F9376" s="6">
        <v>1358578.4</v>
      </c>
      <c r="G9376" s="5">
        <v>7.1846080000000003E-4</v>
      </c>
    </row>
    <row r="9377" spans="1:7" x14ac:dyDescent="0.2">
      <c r="A9377">
        <v>2023</v>
      </c>
      <c r="B9377" s="3" t="s">
        <v>532</v>
      </c>
      <c r="C9377" s="3" t="s">
        <v>2739</v>
      </c>
      <c r="D9377" s="3" t="s">
        <v>2418</v>
      </c>
      <c r="E9377" s="3" t="s">
        <v>482</v>
      </c>
      <c r="F9377" s="6">
        <v>485026.79</v>
      </c>
      <c r="G9377" s="5">
        <v>2.564981E-4</v>
      </c>
    </row>
    <row r="9378" spans="1:7" x14ac:dyDescent="0.2">
      <c r="A9378">
        <v>2023</v>
      </c>
      <c r="B9378" s="3" t="s">
        <v>533</v>
      </c>
      <c r="C9378" s="3" t="s">
        <v>2739</v>
      </c>
      <c r="D9378" s="3" t="s">
        <v>483</v>
      </c>
      <c r="E9378" s="3" t="s">
        <v>482</v>
      </c>
      <c r="F9378" s="6">
        <v>2104373.77</v>
      </c>
      <c r="G9378" s="5">
        <v>1.1128618E-3</v>
      </c>
    </row>
    <row r="9379" spans="1:7" x14ac:dyDescent="0.2">
      <c r="A9379">
        <v>2023</v>
      </c>
      <c r="B9379" s="3" t="s">
        <v>534</v>
      </c>
      <c r="C9379" s="3" t="s">
        <v>2739</v>
      </c>
      <c r="D9379" s="3" t="s">
        <v>23</v>
      </c>
      <c r="E9379" s="3" t="s">
        <v>482</v>
      </c>
      <c r="F9379" s="6">
        <v>1713827.15</v>
      </c>
      <c r="G9379" s="5">
        <v>9.0632799999999997E-4</v>
      </c>
    </row>
    <row r="9380" spans="1:7" x14ac:dyDescent="0.2">
      <c r="A9380">
        <v>2023</v>
      </c>
      <c r="B9380" s="3" t="s">
        <v>535</v>
      </c>
      <c r="C9380" s="3" t="s">
        <v>2739</v>
      </c>
      <c r="D9380" s="3" t="s">
        <v>484</v>
      </c>
      <c r="E9380" s="3" t="s">
        <v>482</v>
      </c>
      <c r="F9380" s="6">
        <v>2604792.44</v>
      </c>
      <c r="G9380" s="5">
        <v>1.3774995999999999E-3</v>
      </c>
    </row>
    <row r="9381" spans="1:7" x14ac:dyDescent="0.2">
      <c r="A9381">
        <v>2023</v>
      </c>
      <c r="B9381" s="3" t="s">
        <v>536</v>
      </c>
      <c r="C9381" s="3" t="s">
        <v>2739</v>
      </c>
      <c r="D9381" s="3" t="s">
        <v>485</v>
      </c>
      <c r="E9381" s="3" t="s">
        <v>18</v>
      </c>
      <c r="F9381" s="6">
        <v>932077.71</v>
      </c>
      <c r="G9381" s="5">
        <v>4.9291319999999995E-4</v>
      </c>
    </row>
    <row r="9382" spans="1:7" x14ac:dyDescent="0.2">
      <c r="A9382">
        <v>2023</v>
      </c>
      <c r="B9382" s="3" t="s">
        <v>537</v>
      </c>
      <c r="C9382" s="3" t="s">
        <v>2739</v>
      </c>
      <c r="D9382" s="3" t="s">
        <v>486</v>
      </c>
      <c r="E9382" s="3" t="s">
        <v>487</v>
      </c>
      <c r="F9382" s="6">
        <v>1558961.83</v>
      </c>
      <c r="G9382" s="5">
        <v>8.2443010000000005E-4</v>
      </c>
    </row>
    <row r="9383" spans="1:7" x14ac:dyDescent="0.2">
      <c r="A9383">
        <v>2023</v>
      </c>
      <c r="B9383" s="3" t="s">
        <v>538</v>
      </c>
      <c r="C9383" s="3" t="s">
        <v>2739</v>
      </c>
      <c r="D9383" s="3" t="s">
        <v>42</v>
      </c>
      <c r="E9383" s="3" t="s">
        <v>487</v>
      </c>
      <c r="F9383" s="6">
        <v>608401.73</v>
      </c>
      <c r="G9383" s="5">
        <v>3.2174280000000003E-4</v>
      </c>
    </row>
    <row r="9384" spans="1:7" x14ac:dyDescent="0.2">
      <c r="A9384">
        <v>2023</v>
      </c>
      <c r="B9384" s="3" t="s">
        <v>539</v>
      </c>
      <c r="C9384" s="3" t="s">
        <v>2739</v>
      </c>
      <c r="D9384" s="3" t="s">
        <v>135</v>
      </c>
      <c r="E9384" s="3" t="s">
        <v>487</v>
      </c>
      <c r="F9384" s="6">
        <v>552897.32999999996</v>
      </c>
      <c r="G9384" s="5">
        <v>2.9239020000000002E-4</v>
      </c>
    </row>
    <row r="9385" spans="1:7" x14ac:dyDescent="0.2">
      <c r="A9385">
        <v>2023</v>
      </c>
      <c r="B9385" s="3" t="s">
        <v>540</v>
      </c>
      <c r="C9385" s="3" t="s">
        <v>2739</v>
      </c>
      <c r="D9385" s="3" t="s">
        <v>488</v>
      </c>
      <c r="E9385" s="3" t="s">
        <v>489</v>
      </c>
      <c r="F9385" s="6">
        <v>500882.68</v>
      </c>
      <c r="G9385" s="5">
        <v>2.6488320000000001E-4</v>
      </c>
    </row>
    <row r="9386" spans="1:7" x14ac:dyDescent="0.2">
      <c r="A9386">
        <v>2023</v>
      </c>
      <c r="B9386" s="3" t="s">
        <v>541</v>
      </c>
      <c r="C9386" s="3" t="s">
        <v>2739</v>
      </c>
      <c r="D9386" s="3" t="s">
        <v>490</v>
      </c>
      <c r="E9386" s="3" t="s">
        <v>489</v>
      </c>
      <c r="F9386" s="6">
        <v>648566.65</v>
      </c>
      <c r="G9386" s="5">
        <v>3.4298329999999999E-4</v>
      </c>
    </row>
    <row r="9387" spans="1:7" x14ac:dyDescent="0.2">
      <c r="A9387">
        <v>2023</v>
      </c>
      <c r="B9387" s="3" t="s">
        <v>542</v>
      </c>
      <c r="C9387" s="3" t="s">
        <v>2739</v>
      </c>
      <c r="D9387" s="3" t="s">
        <v>491</v>
      </c>
      <c r="E9387" s="3" t="s">
        <v>489</v>
      </c>
      <c r="F9387" s="6">
        <v>764529.51</v>
      </c>
      <c r="G9387" s="5">
        <v>4.0430830000000003E-4</v>
      </c>
    </row>
    <row r="9388" spans="1:7" x14ac:dyDescent="0.2">
      <c r="A9388">
        <v>2023</v>
      </c>
      <c r="B9388" s="3" t="s">
        <v>543</v>
      </c>
      <c r="C9388" s="3" t="s">
        <v>2739</v>
      </c>
      <c r="D9388" s="3" t="s">
        <v>492</v>
      </c>
      <c r="E9388" s="3" t="s">
        <v>489</v>
      </c>
      <c r="F9388" s="6">
        <v>722738.59</v>
      </c>
      <c r="G9388" s="5">
        <v>3.822079E-4</v>
      </c>
    </row>
    <row r="9389" spans="1:7" x14ac:dyDescent="0.2">
      <c r="A9389">
        <v>2023</v>
      </c>
      <c r="B9389" s="3" t="s">
        <v>544</v>
      </c>
      <c r="C9389" s="3" t="s">
        <v>2739</v>
      </c>
      <c r="D9389" s="3" t="s">
        <v>493</v>
      </c>
      <c r="E9389" s="3" t="s">
        <v>489</v>
      </c>
      <c r="F9389" s="6">
        <v>708577.41</v>
      </c>
      <c r="G9389" s="5">
        <v>3.7471899999999997E-4</v>
      </c>
    </row>
    <row r="9390" spans="1:7" x14ac:dyDescent="0.2">
      <c r="A9390">
        <v>2023</v>
      </c>
      <c r="B9390" s="3" t="s">
        <v>545</v>
      </c>
      <c r="C9390" s="3" t="s">
        <v>2739</v>
      </c>
      <c r="D9390" s="3" t="s">
        <v>494</v>
      </c>
      <c r="E9390" s="3" t="s">
        <v>495</v>
      </c>
      <c r="F9390" s="6">
        <v>1301882.3400000001</v>
      </c>
      <c r="G9390" s="5">
        <v>6.884781E-4</v>
      </c>
    </row>
    <row r="9391" spans="1:7" x14ac:dyDescent="0.2">
      <c r="A9391">
        <v>2023</v>
      </c>
      <c r="B9391" s="3" t="s">
        <v>546</v>
      </c>
      <c r="C9391" s="3" t="s">
        <v>2739</v>
      </c>
      <c r="D9391" s="3" t="s">
        <v>496</v>
      </c>
      <c r="E9391" s="3" t="s">
        <v>495</v>
      </c>
      <c r="F9391" s="6">
        <v>976558.14</v>
      </c>
      <c r="G9391" s="5">
        <v>5.16436E-4</v>
      </c>
    </row>
    <row r="9392" spans="1:7" x14ac:dyDescent="0.2">
      <c r="A9392">
        <v>2023</v>
      </c>
      <c r="B9392" s="3" t="s">
        <v>547</v>
      </c>
      <c r="C9392" s="3" t="s">
        <v>2739</v>
      </c>
      <c r="D9392" s="3" t="s">
        <v>497</v>
      </c>
      <c r="E9392" s="3" t="s">
        <v>495</v>
      </c>
      <c r="F9392" s="6">
        <v>978396.47</v>
      </c>
      <c r="G9392" s="5">
        <v>5.1740810000000005E-4</v>
      </c>
    </row>
    <row r="9393" spans="1:7" x14ac:dyDescent="0.2">
      <c r="A9393">
        <v>2023</v>
      </c>
      <c r="B9393" s="3" t="s">
        <v>548</v>
      </c>
      <c r="C9393" s="3" t="s">
        <v>2739</v>
      </c>
      <c r="D9393" s="3" t="s">
        <v>498</v>
      </c>
      <c r="E9393" s="3" t="s">
        <v>495</v>
      </c>
      <c r="F9393" s="6">
        <v>467288.45</v>
      </c>
      <c r="G9393" s="5">
        <v>2.4711740000000001E-4</v>
      </c>
    </row>
    <row r="9394" spans="1:7" x14ac:dyDescent="0.2">
      <c r="A9394">
        <v>2023</v>
      </c>
      <c r="B9394" s="3" t="s">
        <v>608</v>
      </c>
      <c r="C9394" s="3" t="s">
        <v>2739</v>
      </c>
      <c r="D9394" s="3" t="s">
        <v>549</v>
      </c>
      <c r="E9394" s="3" t="s">
        <v>550</v>
      </c>
      <c r="F9394" s="6">
        <v>2502094.44</v>
      </c>
      <c r="G9394" s="5">
        <v>1.3231896E-3</v>
      </c>
    </row>
    <row r="9395" spans="1:7" x14ac:dyDescent="0.2">
      <c r="A9395">
        <v>2023</v>
      </c>
      <c r="B9395" s="3" t="s">
        <v>609</v>
      </c>
      <c r="C9395" s="3" t="s">
        <v>2739</v>
      </c>
      <c r="D9395" s="3" t="s">
        <v>551</v>
      </c>
      <c r="E9395" s="3" t="s">
        <v>552</v>
      </c>
      <c r="F9395" s="6">
        <v>3125471.14</v>
      </c>
      <c r="G9395" s="5">
        <v>1.6528516000000001E-3</v>
      </c>
    </row>
    <row r="9396" spans="1:7" x14ac:dyDescent="0.2">
      <c r="A9396">
        <v>2023</v>
      </c>
      <c r="B9396" s="3" t="s">
        <v>610</v>
      </c>
      <c r="C9396" s="3" t="s">
        <v>2739</v>
      </c>
      <c r="D9396" s="3" t="s">
        <v>553</v>
      </c>
      <c r="E9396" s="3" t="s">
        <v>552</v>
      </c>
      <c r="F9396" s="6">
        <v>1107669.06</v>
      </c>
      <c r="G9396" s="5">
        <v>5.8577170000000003E-4</v>
      </c>
    </row>
    <row r="9397" spans="1:7" x14ac:dyDescent="0.2">
      <c r="A9397">
        <v>2023</v>
      </c>
      <c r="B9397" s="3" t="s">
        <v>611</v>
      </c>
      <c r="C9397" s="3" t="s">
        <v>2739</v>
      </c>
      <c r="D9397" s="3" t="s">
        <v>554</v>
      </c>
      <c r="E9397" s="3" t="s">
        <v>552</v>
      </c>
      <c r="F9397" s="6">
        <v>1371562.62</v>
      </c>
      <c r="G9397" s="5">
        <v>7.253273E-4</v>
      </c>
    </row>
    <row r="9398" spans="1:7" x14ac:dyDescent="0.2">
      <c r="A9398">
        <v>2023</v>
      </c>
      <c r="B9398" s="3" t="s">
        <v>612</v>
      </c>
      <c r="C9398" s="3" t="s">
        <v>2739</v>
      </c>
      <c r="D9398" s="3" t="s">
        <v>555</v>
      </c>
      <c r="E9398" s="3" t="s">
        <v>552</v>
      </c>
      <c r="F9398" s="6">
        <v>224330.64</v>
      </c>
      <c r="G9398" s="5">
        <v>1.186334E-4</v>
      </c>
    </row>
    <row r="9399" spans="1:7" x14ac:dyDescent="0.2">
      <c r="A9399">
        <v>2023</v>
      </c>
      <c r="B9399" s="3" t="s">
        <v>613</v>
      </c>
      <c r="C9399" s="3" t="s">
        <v>2739</v>
      </c>
      <c r="D9399" s="3" t="s">
        <v>556</v>
      </c>
      <c r="E9399" s="3" t="s">
        <v>552</v>
      </c>
      <c r="F9399" s="6">
        <v>880440.53</v>
      </c>
      <c r="G9399" s="5">
        <v>4.6560580000000001E-4</v>
      </c>
    </row>
    <row r="9400" spans="1:7" x14ac:dyDescent="0.2">
      <c r="A9400">
        <v>2023</v>
      </c>
      <c r="B9400" s="3" t="s">
        <v>614</v>
      </c>
      <c r="C9400" s="3" t="s">
        <v>2739</v>
      </c>
      <c r="D9400" s="3" t="s">
        <v>557</v>
      </c>
      <c r="E9400" s="3" t="s">
        <v>552</v>
      </c>
      <c r="F9400" s="6">
        <v>3413640.1</v>
      </c>
      <c r="G9400" s="5">
        <v>1.8052448E-3</v>
      </c>
    </row>
    <row r="9401" spans="1:7" x14ac:dyDescent="0.2">
      <c r="A9401">
        <v>2023</v>
      </c>
      <c r="B9401" s="3" t="s">
        <v>615</v>
      </c>
      <c r="C9401" s="3" t="s">
        <v>2739</v>
      </c>
      <c r="D9401" s="3" t="s">
        <v>386</v>
      </c>
      <c r="E9401" s="3" t="s">
        <v>552</v>
      </c>
      <c r="F9401" s="6">
        <v>1716277.47</v>
      </c>
      <c r="G9401" s="5">
        <v>9.0762380000000004E-4</v>
      </c>
    </row>
    <row r="9402" spans="1:7" x14ac:dyDescent="0.2">
      <c r="A9402">
        <v>2023</v>
      </c>
      <c r="B9402" s="3" t="s">
        <v>616</v>
      </c>
      <c r="C9402" s="3" t="s">
        <v>2739</v>
      </c>
      <c r="D9402" s="3" t="s">
        <v>558</v>
      </c>
      <c r="E9402" s="3" t="s">
        <v>559</v>
      </c>
      <c r="F9402" s="6">
        <v>1569434.99</v>
      </c>
      <c r="G9402" s="5">
        <v>8.2996869999999996E-4</v>
      </c>
    </row>
    <row r="9403" spans="1:7" x14ac:dyDescent="0.2">
      <c r="A9403">
        <v>2023</v>
      </c>
      <c r="B9403" s="3" t="s">
        <v>617</v>
      </c>
      <c r="C9403" s="3" t="s">
        <v>2739</v>
      </c>
      <c r="D9403" s="3" t="s">
        <v>560</v>
      </c>
      <c r="E9403" s="3" t="s">
        <v>561</v>
      </c>
      <c r="F9403" s="6">
        <v>808333.56</v>
      </c>
      <c r="G9403" s="5">
        <v>4.2747329999999999E-4</v>
      </c>
    </row>
    <row r="9404" spans="1:7" x14ac:dyDescent="0.2">
      <c r="A9404">
        <v>2023</v>
      </c>
      <c r="B9404" s="3" t="s">
        <v>618</v>
      </c>
      <c r="C9404" s="3" t="s">
        <v>2739</v>
      </c>
      <c r="D9404" s="3" t="s">
        <v>484</v>
      </c>
      <c r="E9404" s="3" t="s">
        <v>561</v>
      </c>
      <c r="F9404" s="6">
        <v>1282402.73</v>
      </c>
      <c r="G9404" s="5">
        <v>6.7817660000000005E-4</v>
      </c>
    </row>
    <row r="9405" spans="1:7" x14ac:dyDescent="0.2">
      <c r="A9405">
        <v>2023</v>
      </c>
      <c r="B9405" s="3" t="s">
        <v>619</v>
      </c>
      <c r="C9405" s="3" t="s">
        <v>2739</v>
      </c>
      <c r="D9405" s="3" t="s">
        <v>562</v>
      </c>
      <c r="E9405" s="3" t="s">
        <v>561</v>
      </c>
      <c r="F9405" s="6">
        <v>786962.67</v>
      </c>
      <c r="G9405" s="5">
        <v>4.1617169999999998E-4</v>
      </c>
    </row>
    <row r="9406" spans="1:7" x14ac:dyDescent="0.2">
      <c r="A9406">
        <v>2023</v>
      </c>
      <c r="B9406" s="3" t="s">
        <v>620</v>
      </c>
      <c r="C9406" s="3" t="s">
        <v>2739</v>
      </c>
      <c r="D9406" s="3" t="s">
        <v>563</v>
      </c>
      <c r="E9406" s="3" t="s">
        <v>564</v>
      </c>
      <c r="F9406" s="6">
        <v>1203310.1200000001</v>
      </c>
      <c r="G9406" s="5">
        <v>6.3634979999999998E-4</v>
      </c>
    </row>
    <row r="9407" spans="1:7" x14ac:dyDescent="0.2">
      <c r="A9407">
        <v>2023</v>
      </c>
      <c r="B9407" s="3" t="s">
        <v>621</v>
      </c>
      <c r="C9407" s="3" t="s">
        <v>2739</v>
      </c>
      <c r="D9407" s="3" t="s">
        <v>565</v>
      </c>
      <c r="E9407" s="3" t="s">
        <v>564</v>
      </c>
      <c r="F9407" s="6">
        <v>1703293.09</v>
      </c>
      <c r="G9407" s="5">
        <v>9.0075720000000004E-4</v>
      </c>
    </row>
    <row r="9408" spans="1:7" x14ac:dyDescent="0.2">
      <c r="A9408">
        <v>2023</v>
      </c>
      <c r="B9408" s="3" t="s">
        <v>622</v>
      </c>
      <c r="C9408" s="3" t="s">
        <v>2739</v>
      </c>
      <c r="D9408" s="3" t="s">
        <v>566</v>
      </c>
      <c r="E9408" s="3" t="s">
        <v>564</v>
      </c>
      <c r="F9408" s="6">
        <v>1877258.23</v>
      </c>
      <c r="G9408" s="5">
        <v>9.9275569999999992E-4</v>
      </c>
    </row>
    <row r="9409" spans="1:7" x14ac:dyDescent="0.2">
      <c r="A9409">
        <v>2023</v>
      </c>
      <c r="B9409" s="3" t="s">
        <v>623</v>
      </c>
      <c r="C9409" s="3" t="s">
        <v>2739</v>
      </c>
      <c r="D9409" s="3" t="s">
        <v>567</v>
      </c>
      <c r="E9409" s="3" t="s">
        <v>564</v>
      </c>
      <c r="F9409" s="6">
        <v>867507.03</v>
      </c>
      <c r="G9409" s="5">
        <v>4.5876620000000001E-4</v>
      </c>
    </row>
    <row r="9410" spans="1:7" x14ac:dyDescent="0.2">
      <c r="A9410">
        <v>2023</v>
      </c>
      <c r="B9410" s="3" t="s">
        <v>624</v>
      </c>
      <c r="C9410" s="3" t="s">
        <v>2739</v>
      </c>
      <c r="D9410" s="3" t="s">
        <v>568</v>
      </c>
      <c r="E9410" s="3" t="s">
        <v>564</v>
      </c>
      <c r="F9410" s="6">
        <v>1406135.02</v>
      </c>
      <c r="G9410" s="5">
        <v>7.4361030000000001E-4</v>
      </c>
    </row>
    <row r="9411" spans="1:7" x14ac:dyDescent="0.2">
      <c r="A9411">
        <v>2023</v>
      </c>
      <c r="B9411" s="3" t="s">
        <v>625</v>
      </c>
      <c r="C9411" s="3" t="s">
        <v>2739</v>
      </c>
      <c r="D9411" s="3" t="s">
        <v>569</v>
      </c>
      <c r="E9411" s="3" t="s">
        <v>564</v>
      </c>
      <c r="F9411" s="6">
        <v>1388528.98</v>
      </c>
      <c r="G9411" s="5">
        <v>7.3429959999999999E-4</v>
      </c>
    </row>
    <row r="9412" spans="1:7" x14ac:dyDescent="0.2">
      <c r="A9412">
        <v>2023</v>
      </c>
      <c r="B9412" s="3" t="s">
        <v>626</v>
      </c>
      <c r="C9412" s="3" t="s">
        <v>2739</v>
      </c>
      <c r="D9412" s="3" t="s">
        <v>570</v>
      </c>
      <c r="E9412" s="3" t="s">
        <v>571</v>
      </c>
      <c r="F9412" s="6">
        <v>865379</v>
      </c>
      <c r="G9412" s="5">
        <v>4.5764079999999999E-4</v>
      </c>
    </row>
    <row r="9413" spans="1:7" x14ac:dyDescent="0.2">
      <c r="A9413">
        <v>2023</v>
      </c>
      <c r="B9413" s="3" t="s">
        <v>627</v>
      </c>
      <c r="C9413" s="3" t="s">
        <v>2739</v>
      </c>
      <c r="D9413" s="3" t="s">
        <v>572</v>
      </c>
      <c r="E9413" s="3" t="s">
        <v>573</v>
      </c>
      <c r="F9413" s="6">
        <v>1216182.76</v>
      </c>
      <c r="G9413" s="5">
        <v>6.4315729999999999E-4</v>
      </c>
    </row>
    <row r="9414" spans="1:7" x14ac:dyDescent="0.2">
      <c r="A9414">
        <v>2023</v>
      </c>
      <c r="B9414" s="3" t="s">
        <v>628</v>
      </c>
      <c r="C9414" s="3" t="s">
        <v>2739</v>
      </c>
      <c r="D9414" s="3" t="s">
        <v>574</v>
      </c>
      <c r="E9414" s="3" t="s">
        <v>573</v>
      </c>
      <c r="F9414" s="6">
        <v>968326.98</v>
      </c>
      <c r="G9414" s="5">
        <v>5.1208299999999998E-4</v>
      </c>
    </row>
    <row r="9415" spans="1:7" x14ac:dyDescent="0.2">
      <c r="A9415">
        <v>2023</v>
      </c>
      <c r="B9415" s="3" t="s">
        <v>629</v>
      </c>
      <c r="C9415" s="3" t="s">
        <v>2739</v>
      </c>
      <c r="D9415" s="3" t="s">
        <v>575</v>
      </c>
      <c r="E9415" s="3" t="s">
        <v>573</v>
      </c>
      <c r="F9415" s="6">
        <v>699004.43</v>
      </c>
      <c r="G9415" s="5">
        <v>3.6965650000000001E-4</v>
      </c>
    </row>
    <row r="9416" spans="1:7" x14ac:dyDescent="0.2">
      <c r="A9416">
        <v>2023</v>
      </c>
      <c r="B9416" s="3" t="s">
        <v>630</v>
      </c>
      <c r="C9416" s="3" t="s">
        <v>2739</v>
      </c>
      <c r="D9416" s="3" t="s">
        <v>576</v>
      </c>
      <c r="E9416" s="3" t="s">
        <v>573</v>
      </c>
      <c r="F9416">
        <v>210</v>
      </c>
      <c r="G9416" s="5">
        <v>1.111E-7</v>
      </c>
    </row>
    <row r="9417" spans="1:7" x14ac:dyDescent="0.2">
      <c r="A9417">
        <v>2023</v>
      </c>
      <c r="B9417" s="3" t="s">
        <v>631</v>
      </c>
      <c r="C9417" s="3" t="s">
        <v>2739</v>
      </c>
      <c r="D9417" s="3" t="s">
        <v>577</v>
      </c>
      <c r="E9417" s="3" t="s">
        <v>573</v>
      </c>
      <c r="F9417">
        <v>220.74</v>
      </c>
      <c r="G9417" s="5">
        <v>1.1670000000000001E-7</v>
      </c>
    </row>
    <row r="9418" spans="1:7" x14ac:dyDescent="0.2">
      <c r="A9418">
        <v>2023</v>
      </c>
      <c r="B9418" s="3" t="s">
        <v>632</v>
      </c>
      <c r="C9418" s="3" t="s">
        <v>2739</v>
      </c>
      <c r="D9418" s="3" t="s">
        <v>578</v>
      </c>
      <c r="E9418" s="3" t="s">
        <v>573</v>
      </c>
      <c r="F9418" s="6">
        <v>198697.82</v>
      </c>
      <c r="G9418" s="5">
        <v>1.0507790000000001E-4</v>
      </c>
    </row>
    <row r="9419" spans="1:7" x14ac:dyDescent="0.2">
      <c r="A9419">
        <v>2023</v>
      </c>
      <c r="B9419" s="3" t="s">
        <v>633</v>
      </c>
      <c r="C9419" s="3" t="s">
        <v>2739</v>
      </c>
      <c r="D9419" s="3" t="s">
        <v>579</v>
      </c>
      <c r="E9419" s="3" t="s">
        <v>580</v>
      </c>
      <c r="F9419" s="6">
        <v>327672.68</v>
      </c>
      <c r="G9419" s="5">
        <v>1.7328410000000001E-4</v>
      </c>
    </row>
    <row r="9420" spans="1:7" x14ac:dyDescent="0.2">
      <c r="A9420">
        <v>2023</v>
      </c>
      <c r="B9420" s="3" t="s">
        <v>634</v>
      </c>
      <c r="C9420" s="3" t="s">
        <v>2739</v>
      </c>
      <c r="D9420" s="3" t="s">
        <v>581</v>
      </c>
      <c r="E9420" s="3" t="s">
        <v>580</v>
      </c>
      <c r="F9420" s="6">
        <v>548761.88</v>
      </c>
      <c r="G9420" s="5">
        <v>2.9020329999999999E-4</v>
      </c>
    </row>
    <row r="9421" spans="1:7" x14ac:dyDescent="0.2">
      <c r="A9421">
        <v>2023</v>
      </c>
      <c r="B9421" s="3" t="s">
        <v>635</v>
      </c>
      <c r="C9421" s="3" t="s">
        <v>2739</v>
      </c>
      <c r="D9421" s="3" t="s">
        <v>582</v>
      </c>
      <c r="E9421" s="3" t="s">
        <v>580</v>
      </c>
      <c r="F9421" s="6">
        <v>746697.68</v>
      </c>
      <c r="G9421" s="5">
        <v>3.948782E-4</v>
      </c>
    </row>
    <row r="9422" spans="1:7" x14ac:dyDescent="0.2">
      <c r="A9422">
        <v>2023</v>
      </c>
      <c r="B9422" s="3" t="s">
        <v>636</v>
      </c>
      <c r="C9422" s="3" t="s">
        <v>2739</v>
      </c>
      <c r="D9422" s="3" t="s">
        <v>135</v>
      </c>
      <c r="E9422" s="3" t="s">
        <v>583</v>
      </c>
      <c r="F9422" s="6">
        <v>610438.79</v>
      </c>
      <c r="G9422" s="5">
        <v>3.2281999999999998E-4</v>
      </c>
    </row>
    <row r="9423" spans="1:7" x14ac:dyDescent="0.2">
      <c r="A9423">
        <v>2023</v>
      </c>
      <c r="B9423" s="3" t="s">
        <v>637</v>
      </c>
      <c r="C9423" s="3" t="s">
        <v>2739</v>
      </c>
      <c r="D9423" s="3" t="s">
        <v>584</v>
      </c>
      <c r="E9423" s="3" t="s">
        <v>583</v>
      </c>
      <c r="F9423" s="6">
        <v>1467125.78</v>
      </c>
      <c r="G9423" s="5">
        <v>7.7586419999999998E-4</v>
      </c>
    </row>
    <row r="9424" spans="1:7" x14ac:dyDescent="0.2">
      <c r="A9424">
        <v>2023</v>
      </c>
      <c r="B9424" s="3" t="s">
        <v>638</v>
      </c>
      <c r="C9424" s="3" t="s">
        <v>2739</v>
      </c>
      <c r="D9424" s="3" t="s">
        <v>585</v>
      </c>
      <c r="E9424" s="3" t="s">
        <v>586</v>
      </c>
      <c r="F9424" s="6">
        <v>469823.38</v>
      </c>
      <c r="G9424" s="5">
        <v>2.4845800000000001E-4</v>
      </c>
    </row>
    <row r="9425" spans="1:7" x14ac:dyDescent="0.2">
      <c r="A9425">
        <v>2023</v>
      </c>
      <c r="B9425" s="3" t="s">
        <v>639</v>
      </c>
      <c r="C9425" s="3" t="s">
        <v>2739</v>
      </c>
      <c r="D9425" s="3" t="s">
        <v>587</v>
      </c>
      <c r="E9425" s="3" t="s">
        <v>586</v>
      </c>
      <c r="F9425" s="6">
        <v>3579711.99</v>
      </c>
      <c r="G9425" s="5">
        <v>1.893069E-3</v>
      </c>
    </row>
    <row r="9426" spans="1:7" x14ac:dyDescent="0.2">
      <c r="A9426">
        <v>2023</v>
      </c>
      <c r="B9426" s="3" t="s">
        <v>640</v>
      </c>
      <c r="C9426" s="3" t="s">
        <v>2739</v>
      </c>
      <c r="D9426" s="3" t="s">
        <v>588</v>
      </c>
      <c r="E9426" s="3" t="s">
        <v>586</v>
      </c>
      <c r="F9426" s="6">
        <v>1176999.8899999999</v>
      </c>
      <c r="G9426" s="5">
        <v>6.2243610000000001E-4</v>
      </c>
    </row>
    <row r="9427" spans="1:7" x14ac:dyDescent="0.2">
      <c r="A9427">
        <v>2023</v>
      </c>
      <c r="B9427" s="3" t="s">
        <v>641</v>
      </c>
      <c r="C9427" s="3" t="s">
        <v>2739</v>
      </c>
      <c r="D9427" s="3" t="s">
        <v>589</v>
      </c>
      <c r="E9427" s="3" t="s">
        <v>586</v>
      </c>
      <c r="F9427" s="6">
        <v>1522656.14</v>
      </c>
      <c r="G9427" s="5">
        <v>8.0523050000000005E-4</v>
      </c>
    </row>
    <row r="9428" spans="1:7" x14ac:dyDescent="0.2">
      <c r="A9428">
        <v>2023</v>
      </c>
      <c r="B9428" s="3" t="s">
        <v>642</v>
      </c>
      <c r="C9428" s="3" t="s">
        <v>2739</v>
      </c>
      <c r="D9428" s="3" t="s">
        <v>42</v>
      </c>
      <c r="E9428" s="3" t="s">
        <v>590</v>
      </c>
      <c r="F9428" s="6">
        <v>835513.27</v>
      </c>
      <c r="G9428" s="5">
        <v>4.4184680000000003E-4</v>
      </c>
    </row>
    <row r="9429" spans="1:7" x14ac:dyDescent="0.2">
      <c r="A9429">
        <v>2023</v>
      </c>
      <c r="B9429" s="3" t="s">
        <v>643</v>
      </c>
      <c r="C9429" s="3" t="s">
        <v>2739</v>
      </c>
      <c r="D9429" s="3" t="s">
        <v>591</v>
      </c>
      <c r="E9429" s="3" t="s">
        <v>590</v>
      </c>
      <c r="F9429" s="6">
        <v>1096030.8999999999</v>
      </c>
      <c r="G9429" s="5">
        <v>5.7961709999999997E-4</v>
      </c>
    </row>
    <row r="9430" spans="1:7" x14ac:dyDescent="0.2">
      <c r="A9430">
        <v>2023</v>
      </c>
      <c r="B9430" s="3" t="s">
        <v>644</v>
      </c>
      <c r="C9430" s="3" t="s">
        <v>2739</v>
      </c>
      <c r="D9430" s="3" t="s">
        <v>592</v>
      </c>
      <c r="E9430" s="3" t="s">
        <v>590</v>
      </c>
      <c r="F9430" s="6">
        <v>809108.04</v>
      </c>
      <c r="G9430" s="5">
        <v>4.2788290000000002E-4</v>
      </c>
    </row>
    <row r="9431" spans="1:7" x14ac:dyDescent="0.2">
      <c r="A9431">
        <v>2023</v>
      </c>
      <c r="B9431" s="3" t="s">
        <v>646</v>
      </c>
      <c r="C9431" s="3" t="s">
        <v>2739</v>
      </c>
      <c r="D9431" s="3" t="s">
        <v>595</v>
      </c>
      <c r="E9431" s="3" t="s">
        <v>594</v>
      </c>
      <c r="F9431" s="6">
        <v>609329.29</v>
      </c>
      <c r="G9431" s="5">
        <v>3.222333E-4</v>
      </c>
    </row>
    <row r="9432" spans="1:7" x14ac:dyDescent="0.2">
      <c r="A9432">
        <v>2023</v>
      </c>
      <c r="B9432" s="3" t="s">
        <v>647</v>
      </c>
      <c r="C9432" s="3" t="s">
        <v>2739</v>
      </c>
      <c r="D9432" s="3" t="s">
        <v>596</v>
      </c>
      <c r="E9432" s="3" t="s">
        <v>594</v>
      </c>
      <c r="F9432" s="6">
        <v>1485963.63</v>
      </c>
      <c r="G9432" s="5">
        <v>7.8582629999999999E-4</v>
      </c>
    </row>
    <row r="9433" spans="1:7" x14ac:dyDescent="0.2">
      <c r="A9433">
        <v>2023</v>
      </c>
      <c r="B9433" s="3" t="s">
        <v>648</v>
      </c>
      <c r="C9433" s="3" t="s">
        <v>2739</v>
      </c>
      <c r="D9433" s="3" t="s">
        <v>597</v>
      </c>
      <c r="E9433" s="3" t="s">
        <v>594</v>
      </c>
      <c r="F9433" s="6">
        <v>1004469.76</v>
      </c>
      <c r="G9433" s="5">
        <v>5.3119650000000001E-4</v>
      </c>
    </row>
    <row r="9434" spans="1:7" x14ac:dyDescent="0.2">
      <c r="A9434">
        <v>2023</v>
      </c>
      <c r="B9434" s="3" t="s">
        <v>649</v>
      </c>
      <c r="C9434" s="3" t="s">
        <v>2739</v>
      </c>
      <c r="D9434" s="3" t="s">
        <v>598</v>
      </c>
      <c r="E9434" s="3" t="s">
        <v>594</v>
      </c>
      <c r="F9434" s="6">
        <v>1098796.6200000001</v>
      </c>
      <c r="G9434" s="5">
        <v>5.8107969999999999E-4</v>
      </c>
    </row>
    <row r="9435" spans="1:7" x14ac:dyDescent="0.2">
      <c r="A9435">
        <v>2023</v>
      </c>
      <c r="B9435" s="3" t="s">
        <v>650</v>
      </c>
      <c r="C9435" s="3" t="s">
        <v>2739</v>
      </c>
      <c r="D9435" s="3" t="s">
        <v>599</v>
      </c>
      <c r="E9435" s="3" t="s">
        <v>594</v>
      </c>
      <c r="F9435" s="6">
        <v>1248417.1399999999</v>
      </c>
      <c r="G9435" s="5">
        <v>6.6020390000000003E-4</v>
      </c>
    </row>
    <row r="9436" spans="1:7" x14ac:dyDescent="0.2">
      <c r="A9436">
        <v>2023</v>
      </c>
      <c r="B9436" s="3" t="s">
        <v>651</v>
      </c>
      <c r="C9436" s="3" t="s">
        <v>2739</v>
      </c>
      <c r="D9436" s="3" t="s">
        <v>600</v>
      </c>
      <c r="E9436" s="3" t="s">
        <v>594</v>
      </c>
      <c r="F9436" s="6">
        <v>776635.92</v>
      </c>
      <c r="G9436" s="5">
        <v>4.1071050000000001E-4</v>
      </c>
    </row>
    <row r="9437" spans="1:7" x14ac:dyDescent="0.2">
      <c r="A9437">
        <v>2023</v>
      </c>
      <c r="B9437" s="3" t="s">
        <v>652</v>
      </c>
      <c r="C9437" s="3" t="s">
        <v>2739</v>
      </c>
      <c r="D9437" s="3" t="s">
        <v>601</v>
      </c>
      <c r="E9437" s="3" t="s">
        <v>602</v>
      </c>
      <c r="F9437" s="6">
        <v>273045.96999999997</v>
      </c>
      <c r="G9437" s="5">
        <v>1.4439570000000001E-4</v>
      </c>
    </row>
    <row r="9438" spans="1:7" x14ac:dyDescent="0.2">
      <c r="A9438">
        <v>2023</v>
      </c>
      <c r="B9438" s="3" t="s">
        <v>653</v>
      </c>
      <c r="C9438" s="3" t="s">
        <v>2739</v>
      </c>
      <c r="D9438" s="3" t="s">
        <v>603</v>
      </c>
      <c r="E9438" s="3" t="s">
        <v>602</v>
      </c>
      <c r="F9438" s="6">
        <v>8264.6200000000008</v>
      </c>
      <c r="G9438" s="5">
        <v>4.3706000000000001E-6</v>
      </c>
    </row>
    <row r="9439" spans="1:7" x14ac:dyDescent="0.2">
      <c r="A9439">
        <v>2023</v>
      </c>
      <c r="B9439" s="3" t="s">
        <v>654</v>
      </c>
      <c r="C9439" s="3" t="s">
        <v>2739</v>
      </c>
      <c r="D9439" s="3" t="s">
        <v>604</v>
      </c>
      <c r="E9439" s="3" t="s">
        <v>602</v>
      </c>
      <c r="F9439" s="6">
        <v>874996.31</v>
      </c>
      <c r="G9439" s="5">
        <v>4.6272670000000002E-4</v>
      </c>
    </row>
    <row r="9440" spans="1:7" x14ac:dyDescent="0.2">
      <c r="A9440">
        <v>2023</v>
      </c>
      <c r="B9440" s="3" t="s">
        <v>655</v>
      </c>
      <c r="C9440" s="3" t="s">
        <v>2739</v>
      </c>
      <c r="D9440" s="3" t="s">
        <v>605</v>
      </c>
      <c r="E9440" s="3" t="s">
        <v>602</v>
      </c>
      <c r="F9440" s="6">
        <v>656285.21</v>
      </c>
      <c r="G9440" s="5">
        <v>3.4706510000000001E-4</v>
      </c>
    </row>
    <row r="9441" spans="1:7" x14ac:dyDescent="0.2">
      <c r="A9441">
        <v>2023</v>
      </c>
      <c r="B9441" s="3" t="s">
        <v>656</v>
      </c>
      <c r="C9441" s="3" t="s">
        <v>2739</v>
      </c>
      <c r="D9441" s="3" t="s">
        <v>606</v>
      </c>
      <c r="E9441" s="3" t="s">
        <v>602</v>
      </c>
      <c r="F9441" s="6">
        <v>704778.86</v>
      </c>
      <c r="G9441" s="5">
        <v>3.7271020000000001E-4</v>
      </c>
    </row>
    <row r="9442" spans="1:7" x14ac:dyDescent="0.2">
      <c r="A9442">
        <v>2023</v>
      </c>
      <c r="B9442" s="3" t="s">
        <v>657</v>
      </c>
      <c r="C9442" s="3" t="s">
        <v>2739</v>
      </c>
      <c r="D9442" s="3" t="s">
        <v>607</v>
      </c>
      <c r="E9442" s="3" t="s">
        <v>602</v>
      </c>
      <c r="F9442" s="6">
        <v>1048438.42</v>
      </c>
      <c r="G9442" s="5">
        <v>5.5444860000000002E-4</v>
      </c>
    </row>
    <row r="9443" spans="1:7" x14ac:dyDescent="0.2">
      <c r="A9443">
        <v>2023</v>
      </c>
      <c r="B9443" s="3" t="s">
        <v>710</v>
      </c>
      <c r="C9443" s="3" t="s">
        <v>2739</v>
      </c>
      <c r="D9443" s="3" t="s">
        <v>658</v>
      </c>
      <c r="E9443" s="3" t="s">
        <v>659</v>
      </c>
      <c r="F9443" s="6">
        <v>421282.5</v>
      </c>
      <c r="G9443" s="5">
        <v>2.22788E-4</v>
      </c>
    </row>
    <row r="9444" spans="1:7" x14ac:dyDescent="0.2">
      <c r="A9444">
        <v>2023</v>
      </c>
      <c r="B9444" s="3" t="s">
        <v>711</v>
      </c>
      <c r="C9444" s="3" t="s">
        <v>2739</v>
      </c>
      <c r="D9444" s="3" t="s">
        <v>660</v>
      </c>
      <c r="E9444" s="3" t="s">
        <v>659</v>
      </c>
      <c r="F9444" s="6">
        <v>674705.14</v>
      </c>
      <c r="G9444" s="5">
        <v>3.568062E-4</v>
      </c>
    </row>
    <row r="9445" spans="1:7" x14ac:dyDescent="0.2">
      <c r="A9445">
        <v>2023</v>
      </c>
      <c r="B9445" s="3" t="s">
        <v>712</v>
      </c>
      <c r="C9445" s="3" t="s">
        <v>2739</v>
      </c>
      <c r="D9445" s="3" t="s">
        <v>661</v>
      </c>
      <c r="E9445" s="3" t="s">
        <v>659</v>
      </c>
      <c r="F9445" s="6">
        <v>404969.64</v>
      </c>
      <c r="G9445" s="5">
        <v>2.141612E-4</v>
      </c>
    </row>
    <row r="9446" spans="1:7" x14ac:dyDescent="0.2">
      <c r="A9446">
        <v>2023</v>
      </c>
      <c r="B9446" s="3" t="s">
        <v>713</v>
      </c>
      <c r="C9446" s="3" t="s">
        <v>2739</v>
      </c>
      <c r="D9446" s="3" t="s">
        <v>662</v>
      </c>
      <c r="E9446" s="3" t="s">
        <v>659</v>
      </c>
      <c r="F9446" s="6">
        <v>295283.78000000003</v>
      </c>
      <c r="G9446" s="5">
        <v>1.5615569999999999E-4</v>
      </c>
    </row>
    <row r="9447" spans="1:7" x14ac:dyDescent="0.2">
      <c r="A9447">
        <v>2023</v>
      </c>
      <c r="B9447" s="3" t="s">
        <v>714</v>
      </c>
      <c r="C9447" s="3" t="s">
        <v>2739</v>
      </c>
      <c r="D9447" s="3" t="s">
        <v>663</v>
      </c>
      <c r="E9447" s="3" t="s">
        <v>659</v>
      </c>
      <c r="F9447" s="6">
        <v>468774.49</v>
      </c>
      <c r="G9447" s="5">
        <v>2.479033E-4</v>
      </c>
    </row>
    <row r="9448" spans="1:7" x14ac:dyDescent="0.2">
      <c r="A9448">
        <v>2023</v>
      </c>
      <c r="B9448" s="3" t="s">
        <v>715</v>
      </c>
      <c r="C9448" s="3" t="s">
        <v>2739</v>
      </c>
      <c r="D9448" s="3" t="s">
        <v>664</v>
      </c>
      <c r="E9448" s="3" t="s">
        <v>659</v>
      </c>
      <c r="F9448" s="6">
        <v>539744.88</v>
      </c>
      <c r="G9448" s="5">
        <v>2.8543479999999999E-4</v>
      </c>
    </row>
    <row r="9449" spans="1:7" x14ac:dyDescent="0.2">
      <c r="A9449">
        <v>2023</v>
      </c>
      <c r="B9449" s="3" t="s">
        <v>716</v>
      </c>
      <c r="C9449" s="3" t="s">
        <v>2739</v>
      </c>
      <c r="D9449" s="3" t="s">
        <v>665</v>
      </c>
      <c r="E9449" s="3" t="s">
        <v>659</v>
      </c>
      <c r="F9449" s="6">
        <v>389051.88</v>
      </c>
      <c r="G9449" s="5">
        <v>2.0574340000000001E-4</v>
      </c>
    </row>
    <row r="9450" spans="1:7" x14ac:dyDescent="0.2">
      <c r="A9450">
        <v>2023</v>
      </c>
      <c r="B9450" s="3" t="s">
        <v>717</v>
      </c>
      <c r="C9450" s="3" t="s">
        <v>2739</v>
      </c>
      <c r="D9450" s="3" t="s">
        <v>666</v>
      </c>
      <c r="E9450" s="3" t="s">
        <v>659</v>
      </c>
      <c r="F9450" s="6">
        <v>1045928.95</v>
      </c>
      <c r="G9450" s="5">
        <v>5.5312150000000001E-4</v>
      </c>
    </row>
    <row r="9451" spans="1:7" x14ac:dyDescent="0.2">
      <c r="A9451">
        <v>2023</v>
      </c>
      <c r="B9451" s="3" t="s">
        <v>718</v>
      </c>
      <c r="C9451" s="3" t="s">
        <v>2739</v>
      </c>
      <c r="D9451" s="3" t="s">
        <v>667</v>
      </c>
      <c r="E9451" s="3" t="s">
        <v>659</v>
      </c>
      <c r="F9451" s="6">
        <v>379829.14</v>
      </c>
      <c r="G9451" s="5">
        <v>2.0086609999999999E-4</v>
      </c>
    </row>
    <row r="9452" spans="1:7" x14ac:dyDescent="0.2">
      <c r="A9452">
        <v>2023</v>
      </c>
      <c r="B9452" s="3" t="s">
        <v>719</v>
      </c>
      <c r="C9452" s="3" t="s">
        <v>2739</v>
      </c>
      <c r="D9452" s="3" t="s">
        <v>668</v>
      </c>
      <c r="E9452" s="3" t="s">
        <v>659</v>
      </c>
      <c r="F9452" s="6">
        <v>437147.68</v>
      </c>
      <c r="G9452" s="5">
        <v>2.3117799999999999E-4</v>
      </c>
    </row>
    <row r="9453" spans="1:7" x14ac:dyDescent="0.2">
      <c r="A9453">
        <v>2023</v>
      </c>
      <c r="B9453" s="3" t="s">
        <v>720</v>
      </c>
      <c r="C9453" s="3" t="s">
        <v>2739</v>
      </c>
      <c r="D9453" s="3" t="s">
        <v>669</v>
      </c>
      <c r="E9453" s="3" t="s">
        <v>670</v>
      </c>
      <c r="F9453" s="6">
        <v>1056348.3700000001</v>
      </c>
      <c r="G9453" s="5">
        <v>5.5863159999999996E-4</v>
      </c>
    </row>
    <row r="9454" spans="1:7" x14ac:dyDescent="0.2">
      <c r="A9454">
        <v>2023</v>
      </c>
      <c r="B9454" s="3" t="s">
        <v>721</v>
      </c>
      <c r="C9454" s="3" t="s">
        <v>2739</v>
      </c>
      <c r="D9454" s="3" t="s">
        <v>671</v>
      </c>
      <c r="E9454" s="3" t="s">
        <v>670</v>
      </c>
      <c r="F9454" s="6">
        <v>1083241.22</v>
      </c>
      <c r="G9454" s="5">
        <v>5.7285349999999997E-4</v>
      </c>
    </row>
    <row r="9455" spans="1:7" x14ac:dyDescent="0.2">
      <c r="A9455">
        <v>2023</v>
      </c>
      <c r="B9455" s="3" t="s">
        <v>722</v>
      </c>
      <c r="C9455" s="3" t="s">
        <v>2739</v>
      </c>
      <c r="D9455" s="3" t="s">
        <v>672</v>
      </c>
      <c r="E9455" s="3" t="s">
        <v>670</v>
      </c>
      <c r="F9455" s="6">
        <v>1554372.33</v>
      </c>
      <c r="G9455" s="5">
        <v>8.2200299999999997E-4</v>
      </c>
    </row>
    <row r="9456" spans="1:7" x14ac:dyDescent="0.2">
      <c r="A9456">
        <v>2023</v>
      </c>
      <c r="B9456" s="3" t="s">
        <v>723</v>
      </c>
      <c r="C9456" s="3" t="s">
        <v>2739</v>
      </c>
      <c r="D9456" s="3" t="s">
        <v>673</v>
      </c>
      <c r="E9456" s="3" t="s">
        <v>670</v>
      </c>
      <c r="F9456" s="6">
        <v>378844.68</v>
      </c>
      <c r="G9456" s="5">
        <v>2.003455E-4</v>
      </c>
    </row>
    <row r="9457" spans="1:7" x14ac:dyDescent="0.2">
      <c r="A9457">
        <v>2023</v>
      </c>
      <c r="B9457" s="3" t="s">
        <v>724</v>
      </c>
      <c r="C9457" s="3" t="s">
        <v>2739</v>
      </c>
      <c r="D9457" s="3" t="s">
        <v>49</v>
      </c>
      <c r="E9457" s="3" t="s">
        <v>670</v>
      </c>
      <c r="F9457" s="6">
        <v>2602630.04</v>
      </c>
      <c r="G9457" s="5">
        <v>1.3763561000000001E-3</v>
      </c>
    </row>
    <row r="9458" spans="1:7" x14ac:dyDescent="0.2">
      <c r="A9458">
        <v>2023</v>
      </c>
      <c r="B9458" s="3" t="s">
        <v>725</v>
      </c>
      <c r="C9458" s="3" t="s">
        <v>2739</v>
      </c>
      <c r="D9458" s="3" t="s">
        <v>674</v>
      </c>
      <c r="E9458" s="3" t="s">
        <v>357</v>
      </c>
      <c r="F9458" s="6">
        <v>713351.91</v>
      </c>
      <c r="G9458" s="5">
        <v>3.7724390000000002E-4</v>
      </c>
    </row>
    <row r="9459" spans="1:7" x14ac:dyDescent="0.2">
      <c r="A9459">
        <v>2023</v>
      </c>
      <c r="B9459" s="3" t="s">
        <v>726</v>
      </c>
      <c r="C9459" s="3" t="s">
        <v>2739</v>
      </c>
      <c r="D9459" s="3" t="s">
        <v>675</v>
      </c>
      <c r="E9459" s="3" t="s">
        <v>670</v>
      </c>
      <c r="F9459" s="6">
        <v>1256702.22</v>
      </c>
      <c r="G9459" s="5">
        <v>6.6458529999999997E-4</v>
      </c>
    </row>
    <row r="9460" spans="1:7" x14ac:dyDescent="0.2">
      <c r="A9460">
        <v>2023</v>
      </c>
      <c r="B9460" s="3" t="s">
        <v>727</v>
      </c>
      <c r="C9460" s="3" t="s">
        <v>2739</v>
      </c>
      <c r="D9460" s="3" t="s">
        <v>134</v>
      </c>
      <c r="E9460" s="3" t="s">
        <v>18</v>
      </c>
      <c r="F9460" s="6">
        <v>809128.51</v>
      </c>
      <c r="G9460" s="5">
        <v>4.2789370000000001E-4</v>
      </c>
    </row>
    <row r="9461" spans="1:7" x14ac:dyDescent="0.2">
      <c r="A9461">
        <v>2023</v>
      </c>
      <c r="B9461" s="3" t="s">
        <v>728</v>
      </c>
      <c r="C9461" s="3" t="s">
        <v>2739</v>
      </c>
      <c r="D9461" s="3" t="s">
        <v>676</v>
      </c>
      <c r="E9461" s="3" t="s">
        <v>677</v>
      </c>
      <c r="F9461" s="6">
        <v>830186.53</v>
      </c>
      <c r="G9461" s="5">
        <v>4.3902980000000002E-4</v>
      </c>
    </row>
    <row r="9462" spans="1:7" x14ac:dyDescent="0.2">
      <c r="A9462">
        <v>2023</v>
      </c>
      <c r="B9462" s="3" t="s">
        <v>729</v>
      </c>
      <c r="C9462" s="3" t="s">
        <v>2739</v>
      </c>
      <c r="D9462" s="3" t="s">
        <v>678</v>
      </c>
      <c r="E9462" s="3" t="s">
        <v>677</v>
      </c>
      <c r="F9462" s="6">
        <v>846817.82</v>
      </c>
      <c r="G9462" s="5">
        <v>4.47825E-4</v>
      </c>
    </row>
    <row r="9463" spans="1:7" x14ac:dyDescent="0.2">
      <c r="A9463">
        <v>2023</v>
      </c>
      <c r="B9463" s="3" t="s">
        <v>730</v>
      </c>
      <c r="C9463" s="3" t="s">
        <v>2739</v>
      </c>
      <c r="D9463" s="3" t="s">
        <v>679</v>
      </c>
      <c r="E9463" s="3" t="s">
        <v>677</v>
      </c>
      <c r="F9463" s="6">
        <v>1125122.1000000001</v>
      </c>
      <c r="G9463" s="5">
        <v>5.9500139999999998E-4</v>
      </c>
    </row>
    <row r="9464" spans="1:7" x14ac:dyDescent="0.2">
      <c r="A9464">
        <v>2023</v>
      </c>
      <c r="B9464" s="3" t="s">
        <v>731</v>
      </c>
      <c r="C9464" s="3" t="s">
        <v>2739</v>
      </c>
      <c r="D9464" s="3" t="s">
        <v>680</v>
      </c>
      <c r="E9464" s="3" t="s">
        <v>677</v>
      </c>
      <c r="F9464" s="6">
        <v>880269.89</v>
      </c>
      <c r="G9464" s="5">
        <v>4.6551559999999999E-4</v>
      </c>
    </row>
    <row r="9465" spans="1:7" x14ac:dyDescent="0.2">
      <c r="A9465">
        <v>2023</v>
      </c>
      <c r="B9465" s="3" t="s">
        <v>732</v>
      </c>
      <c r="C9465" s="3" t="s">
        <v>2739</v>
      </c>
      <c r="D9465" s="3" t="s">
        <v>66</v>
      </c>
      <c r="E9465" s="3" t="s">
        <v>677</v>
      </c>
      <c r="F9465" s="6">
        <v>848988.55</v>
      </c>
      <c r="G9465" s="5">
        <v>4.4897300000000003E-4</v>
      </c>
    </row>
    <row r="9466" spans="1:7" x14ac:dyDescent="0.2">
      <c r="A9466">
        <v>2023</v>
      </c>
      <c r="B9466" s="3" t="s">
        <v>733</v>
      </c>
      <c r="C9466" s="3" t="s">
        <v>2739</v>
      </c>
      <c r="D9466" s="3" t="s">
        <v>681</v>
      </c>
      <c r="E9466" s="3" t="s">
        <v>677</v>
      </c>
      <c r="F9466" s="6">
        <v>647317.55000000005</v>
      </c>
      <c r="G9466" s="5">
        <v>3.4232270000000001E-4</v>
      </c>
    </row>
    <row r="9467" spans="1:7" x14ac:dyDescent="0.2">
      <c r="A9467">
        <v>2023</v>
      </c>
      <c r="B9467" s="3" t="s">
        <v>734</v>
      </c>
      <c r="C9467" s="3" t="s">
        <v>2739</v>
      </c>
      <c r="D9467" s="3" t="s">
        <v>682</v>
      </c>
      <c r="E9467" s="3" t="s">
        <v>677</v>
      </c>
      <c r="F9467" s="6">
        <v>1483819.95</v>
      </c>
      <c r="G9467" s="5">
        <v>7.8469260000000002E-4</v>
      </c>
    </row>
    <row r="9468" spans="1:7" x14ac:dyDescent="0.2">
      <c r="A9468">
        <v>2023</v>
      </c>
      <c r="B9468" s="3" t="s">
        <v>735</v>
      </c>
      <c r="C9468" s="3" t="s">
        <v>2739</v>
      </c>
      <c r="D9468" s="3" t="s">
        <v>48</v>
      </c>
      <c r="E9468" s="3" t="s">
        <v>683</v>
      </c>
      <c r="F9468" s="6">
        <v>744160.43</v>
      </c>
      <c r="G9468" s="5">
        <v>3.9353640000000002E-4</v>
      </c>
    </row>
    <row r="9469" spans="1:7" x14ac:dyDescent="0.2">
      <c r="A9469">
        <v>2023</v>
      </c>
      <c r="B9469" s="3" t="s">
        <v>736</v>
      </c>
      <c r="C9469" s="3" t="s">
        <v>2739</v>
      </c>
      <c r="D9469" s="3" t="s">
        <v>684</v>
      </c>
      <c r="E9469" s="3" t="s">
        <v>683</v>
      </c>
      <c r="F9469" s="6">
        <v>764891.75</v>
      </c>
      <c r="G9469" s="5">
        <v>4.0449980000000001E-4</v>
      </c>
    </row>
    <row r="9470" spans="1:7" x14ac:dyDescent="0.2">
      <c r="A9470">
        <v>2023</v>
      </c>
      <c r="B9470" s="3" t="s">
        <v>737</v>
      </c>
      <c r="C9470" s="3" t="s">
        <v>2739</v>
      </c>
      <c r="D9470" s="3" t="s">
        <v>685</v>
      </c>
      <c r="E9470" s="3" t="s">
        <v>686</v>
      </c>
      <c r="F9470" s="6">
        <v>1423690.56</v>
      </c>
      <c r="G9470" s="5">
        <v>7.5289420000000001E-4</v>
      </c>
    </row>
    <row r="9471" spans="1:7" x14ac:dyDescent="0.2">
      <c r="A9471">
        <v>2023</v>
      </c>
      <c r="B9471" s="3" t="s">
        <v>738</v>
      </c>
      <c r="C9471" s="3" t="s">
        <v>2739</v>
      </c>
      <c r="D9471" s="3" t="s">
        <v>687</v>
      </c>
      <c r="E9471" s="3" t="s">
        <v>686</v>
      </c>
      <c r="F9471" s="6">
        <v>679960.14</v>
      </c>
      <c r="G9471" s="5">
        <v>3.5958520000000001E-4</v>
      </c>
    </row>
    <row r="9472" spans="1:7" x14ac:dyDescent="0.2">
      <c r="A9472">
        <v>2023</v>
      </c>
      <c r="B9472" s="3" t="s">
        <v>739</v>
      </c>
      <c r="C9472" s="3" t="s">
        <v>2739</v>
      </c>
      <c r="D9472" s="3" t="s">
        <v>688</v>
      </c>
      <c r="E9472" s="3" t="s">
        <v>686</v>
      </c>
      <c r="F9472" s="6">
        <v>495362.99</v>
      </c>
      <c r="G9472" s="5">
        <v>2.6196420000000002E-4</v>
      </c>
    </row>
    <row r="9473" spans="1:7" x14ac:dyDescent="0.2">
      <c r="A9473">
        <v>2023</v>
      </c>
      <c r="B9473" s="3" t="s">
        <v>740</v>
      </c>
      <c r="C9473" s="3" t="s">
        <v>2739</v>
      </c>
      <c r="D9473" s="3" t="s">
        <v>689</v>
      </c>
      <c r="E9473" s="3" t="s">
        <v>686</v>
      </c>
      <c r="F9473" s="6">
        <v>433202.52</v>
      </c>
      <c r="G9473" s="5">
        <v>2.290917E-4</v>
      </c>
    </row>
    <row r="9474" spans="1:7" x14ac:dyDescent="0.2">
      <c r="A9474">
        <v>2023</v>
      </c>
      <c r="B9474" s="3" t="s">
        <v>741</v>
      </c>
      <c r="C9474" s="3" t="s">
        <v>2739</v>
      </c>
      <c r="D9474" s="3" t="s">
        <v>690</v>
      </c>
      <c r="E9474" s="3" t="s">
        <v>686</v>
      </c>
      <c r="F9474" s="6">
        <v>1067387.45</v>
      </c>
      <c r="G9474" s="5">
        <v>5.6446950000000001E-4</v>
      </c>
    </row>
    <row r="9475" spans="1:7" x14ac:dyDescent="0.2">
      <c r="A9475">
        <v>2023</v>
      </c>
      <c r="B9475" s="3" t="s">
        <v>742</v>
      </c>
      <c r="C9475" s="3" t="s">
        <v>2739</v>
      </c>
      <c r="D9475" s="3" t="s">
        <v>274</v>
      </c>
      <c r="E9475" s="3" t="s">
        <v>686</v>
      </c>
      <c r="F9475" s="6">
        <v>1368189.66</v>
      </c>
      <c r="G9475" s="5">
        <v>7.2354349999999995E-4</v>
      </c>
    </row>
    <row r="9476" spans="1:7" x14ac:dyDescent="0.2">
      <c r="A9476">
        <v>2023</v>
      </c>
      <c r="B9476" s="3" t="s">
        <v>743</v>
      </c>
      <c r="C9476" s="3" t="s">
        <v>2739</v>
      </c>
      <c r="D9476" s="3" t="s">
        <v>691</v>
      </c>
      <c r="E9476" s="3" t="s">
        <v>686</v>
      </c>
      <c r="F9476" s="6">
        <v>439586.4</v>
      </c>
      <c r="G9476" s="5">
        <v>2.324677E-4</v>
      </c>
    </row>
    <row r="9477" spans="1:7" x14ac:dyDescent="0.2">
      <c r="A9477">
        <v>2023</v>
      </c>
      <c r="B9477" s="3" t="s">
        <v>744</v>
      </c>
      <c r="C9477" s="3" t="s">
        <v>2739</v>
      </c>
      <c r="D9477" s="3" t="s">
        <v>692</v>
      </c>
      <c r="E9477" s="3" t="s">
        <v>686</v>
      </c>
      <c r="F9477" s="6">
        <v>775611.47</v>
      </c>
      <c r="G9477" s="5">
        <v>4.1016879999999998E-4</v>
      </c>
    </row>
    <row r="9478" spans="1:7" x14ac:dyDescent="0.2">
      <c r="A9478">
        <v>2023</v>
      </c>
      <c r="B9478" s="3" t="s">
        <v>745</v>
      </c>
      <c r="C9478" s="3" t="s">
        <v>2739</v>
      </c>
      <c r="D9478" s="3" t="s">
        <v>693</v>
      </c>
      <c r="E9478" s="3" t="s">
        <v>686</v>
      </c>
      <c r="F9478" s="6">
        <v>1233128.3</v>
      </c>
      <c r="G9478" s="5">
        <v>6.5211869999999995E-4</v>
      </c>
    </row>
    <row r="9479" spans="1:7" x14ac:dyDescent="0.2">
      <c r="A9479">
        <v>2023</v>
      </c>
      <c r="B9479" s="3" t="s">
        <v>746</v>
      </c>
      <c r="C9479" s="3" t="s">
        <v>2739</v>
      </c>
      <c r="D9479" s="3" t="s">
        <v>694</v>
      </c>
      <c r="E9479" s="3" t="s">
        <v>686</v>
      </c>
      <c r="F9479" s="6">
        <v>1052494.8</v>
      </c>
      <c r="G9479" s="5">
        <v>5.565937E-4</v>
      </c>
    </row>
    <row r="9480" spans="1:7" x14ac:dyDescent="0.2">
      <c r="A9480">
        <v>2023</v>
      </c>
      <c r="B9480" s="3" t="s">
        <v>747</v>
      </c>
      <c r="C9480" s="3" t="s">
        <v>2739</v>
      </c>
      <c r="D9480" s="3" t="s">
        <v>695</v>
      </c>
      <c r="E9480" s="3" t="s">
        <v>696</v>
      </c>
      <c r="F9480" s="6">
        <v>1493421.36</v>
      </c>
      <c r="G9480" s="5">
        <v>7.8977020000000004E-4</v>
      </c>
    </row>
    <row r="9481" spans="1:7" x14ac:dyDescent="0.2">
      <c r="A9481">
        <v>2023</v>
      </c>
      <c r="B9481" s="3" t="s">
        <v>748</v>
      </c>
      <c r="C9481" s="3" t="s">
        <v>2739</v>
      </c>
      <c r="D9481" s="3" t="s">
        <v>697</v>
      </c>
      <c r="E9481" s="3" t="s">
        <v>696</v>
      </c>
      <c r="F9481" s="6">
        <v>752778.87</v>
      </c>
      <c r="G9481" s="5">
        <v>3.9809410000000002E-4</v>
      </c>
    </row>
    <row r="9482" spans="1:7" x14ac:dyDescent="0.2">
      <c r="A9482">
        <v>2023</v>
      </c>
      <c r="B9482" s="3" t="s">
        <v>749</v>
      </c>
      <c r="C9482" s="3" t="s">
        <v>2739</v>
      </c>
      <c r="D9482" s="3" t="s">
        <v>698</v>
      </c>
      <c r="E9482" s="3" t="s">
        <v>696</v>
      </c>
      <c r="F9482" s="6">
        <v>559057.41</v>
      </c>
      <c r="G9482" s="5">
        <v>2.9564789999999999E-4</v>
      </c>
    </row>
    <row r="9483" spans="1:7" x14ac:dyDescent="0.2">
      <c r="A9483">
        <v>2023</v>
      </c>
      <c r="B9483" s="3" t="s">
        <v>750</v>
      </c>
      <c r="C9483" s="3" t="s">
        <v>2739</v>
      </c>
      <c r="D9483" s="3" t="s">
        <v>699</v>
      </c>
      <c r="E9483" s="3" t="s">
        <v>696</v>
      </c>
      <c r="F9483" s="6">
        <v>394330.1</v>
      </c>
      <c r="G9483" s="5">
        <v>2.0853469999999999E-4</v>
      </c>
    </row>
    <row r="9484" spans="1:7" x14ac:dyDescent="0.2">
      <c r="A9484">
        <v>2023</v>
      </c>
      <c r="B9484" s="3" t="s">
        <v>751</v>
      </c>
      <c r="C9484" s="3" t="s">
        <v>2739</v>
      </c>
      <c r="D9484" s="3" t="s">
        <v>700</v>
      </c>
      <c r="E9484" s="3" t="s">
        <v>696</v>
      </c>
      <c r="F9484" s="6">
        <v>585776.07999999996</v>
      </c>
      <c r="G9484" s="5">
        <v>3.097776E-4</v>
      </c>
    </row>
    <row r="9485" spans="1:7" x14ac:dyDescent="0.2">
      <c r="A9485">
        <v>2023</v>
      </c>
      <c r="B9485" s="3" t="s">
        <v>753</v>
      </c>
      <c r="C9485" s="3" t="s">
        <v>2739</v>
      </c>
      <c r="D9485" s="3" t="s">
        <v>703</v>
      </c>
      <c r="E9485" s="3" t="s">
        <v>702</v>
      </c>
      <c r="F9485" s="6">
        <v>871148.7</v>
      </c>
      <c r="G9485" s="5">
        <v>4.6069200000000001E-4</v>
      </c>
    </row>
    <row r="9486" spans="1:7" x14ac:dyDescent="0.2">
      <c r="A9486">
        <v>2023</v>
      </c>
      <c r="B9486" s="3" t="s">
        <v>754</v>
      </c>
      <c r="C9486" s="3" t="s">
        <v>2739</v>
      </c>
      <c r="D9486" s="3" t="s">
        <v>704</v>
      </c>
      <c r="E9486" s="3" t="s">
        <v>702</v>
      </c>
      <c r="F9486" s="6">
        <v>477769.38</v>
      </c>
      <c r="G9486" s="5">
        <v>2.5266010000000002E-4</v>
      </c>
    </row>
    <row r="9487" spans="1:7" x14ac:dyDescent="0.2">
      <c r="A9487">
        <v>2023</v>
      </c>
      <c r="B9487" s="3" t="s">
        <v>755</v>
      </c>
      <c r="C9487" s="3" t="s">
        <v>2739</v>
      </c>
      <c r="D9487" s="3" t="s">
        <v>705</v>
      </c>
      <c r="E9487" s="3" t="s">
        <v>702</v>
      </c>
      <c r="F9487" s="6">
        <v>373389.36</v>
      </c>
      <c r="G9487" s="5">
        <v>1.974605E-4</v>
      </c>
    </row>
    <row r="9488" spans="1:7" x14ac:dyDescent="0.2">
      <c r="A9488">
        <v>2023</v>
      </c>
      <c r="B9488" s="3" t="s">
        <v>756</v>
      </c>
      <c r="C9488" s="3" t="s">
        <v>2739</v>
      </c>
      <c r="D9488" s="3" t="s">
        <v>706</v>
      </c>
      <c r="E9488" s="3" t="s">
        <v>702</v>
      </c>
      <c r="F9488" s="6">
        <v>627007.53</v>
      </c>
      <c r="G9488" s="5">
        <v>3.315821E-4</v>
      </c>
    </row>
    <row r="9489" spans="1:7" x14ac:dyDescent="0.2">
      <c r="A9489">
        <v>2023</v>
      </c>
      <c r="B9489" s="3" t="s">
        <v>757</v>
      </c>
      <c r="C9489" s="3" t="s">
        <v>2739</v>
      </c>
      <c r="D9489" s="3" t="s">
        <v>707</v>
      </c>
      <c r="E9489" s="3" t="s">
        <v>702</v>
      </c>
      <c r="F9489" s="6">
        <v>563074.93000000005</v>
      </c>
      <c r="G9489" s="5">
        <v>2.9777249999999998E-4</v>
      </c>
    </row>
    <row r="9490" spans="1:7" x14ac:dyDescent="0.2">
      <c r="A9490">
        <v>2023</v>
      </c>
      <c r="B9490" s="3" t="s">
        <v>758</v>
      </c>
      <c r="C9490" s="3" t="s">
        <v>2739</v>
      </c>
      <c r="D9490" s="3" t="s">
        <v>708</v>
      </c>
      <c r="E9490" s="3" t="s">
        <v>702</v>
      </c>
      <c r="F9490" s="6">
        <v>364261.32</v>
      </c>
      <c r="G9490" s="5">
        <v>1.9263329999999999E-4</v>
      </c>
    </row>
    <row r="9491" spans="1:7" x14ac:dyDescent="0.2">
      <c r="A9491">
        <v>2023</v>
      </c>
      <c r="B9491" s="3" t="s">
        <v>759</v>
      </c>
      <c r="C9491" s="3" t="s">
        <v>2739</v>
      </c>
      <c r="D9491" s="3" t="s">
        <v>709</v>
      </c>
      <c r="E9491" s="3" t="s">
        <v>702</v>
      </c>
      <c r="F9491" s="6">
        <v>313467.48</v>
      </c>
      <c r="G9491" s="5">
        <v>1.657719E-4</v>
      </c>
    </row>
    <row r="9492" spans="1:7" x14ac:dyDescent="0.2">
      <c r="A9492">
        <v>2023</v>
      </c>
      <c r="B9492" s="3" t="s">
        <v>813</v>
      </c>
      <c r="C9492" s="3" t="s">
        <v>2739</v>
      </c>
      <c r="D9492" s="3" t="s">
        <v>760</v>
      </c>
      <c r="E9492" s="3" t="s">
        <v>761</v>
      </c>
      <c r="F9492" s="6">
        <v>3012246.12</v>
      </c>
      <c r="G9492" s="5">
        <v>1.5929745E-3</v>
      </c>
    </row>
    <row r="9493" spans="1:7" x14ac:dyDescent="0.2">
      <c r="A9493">
        <v>2023</v>
      </c>
      <c r="B9493" s="3" t="s">
        <v>814</v>
      </c>
      <c r="C9493" s="3" t="s">
        <v>2739</v>
      </c>
      <c r="D9493" s="3" t="s">
        <v>762</v>
      </c>
      <c r="E9493" s="3" t="s">
        <v>761</v>
      </c>
      <c r="F9493" s="6">
        <v>1102974.93</v>
      </c>
      <c r="G9493" s="5">
        <v>5.8328929999999996E-4</v>
      </c>
    </row>
    <row r="9494" spans="1:7" x14ac:dyDescent="0.2">
      <c r="A9494">
        <v>2023</v>
      </c>
      <c r="B9494" s="3" t="s">
        <v>815</v>
      </c>
      <c r="C9494" s="3" t="s">
        <v>2739</v>
      </c>
      <c r="D9494" s="3" t="s">
        <v>274</v>
      </c>
      <c r="E9494" s="3" t="s">
        <v>761</v>
      </c>
      <c r="F9494" s="6">
        <v>1314247.6599999999</v>
      </c>
      <c r="G9494" s="5">
        <v>6.9501719999999999E-4</v>
      </c>
    </row>
    <row r="9495" spans="1:7" x14ac:dyDescent="0.2">
      <c r="A9495">
        <v>2023</v>
      </c>
      <c r="B9495" s="3" t="s">
        <v>816</v>
      </c>
      <c r="C9495" s="3" t="s">
        <v>2739</v>
      </c>
      <c r="D9495" s="3" t="s">
        <v>763</v>
      </c>
      <c r="E9495" s="3" t="s">
        <v>761</v>
      </c>
      <c r="F9495" s="6">
        <v>1888713.26</v>
      </c>
      <c r="G9495" s="5">
        <v>9.9881350000000004E-4</v>
      </c>
    </row>
    <row r="9496" spans="1:7" x14ac:dyDescent="0.2">
      <c r="A9496">
        <v>2023</v>
      </c>
      <c r="B9496" s="3" t="s">
        <v>817</v>
      </c>
      <c r="C9496" s="3" t="s">
        <v>2739</v>
      </c>
      <c r="D9496" s="3" t="s">
        <v>764</v>
      </c>
      <c r="E9496" s="3" t="s">
        <v>761</v>
      </c>
      <c r="F9496" s="6">
        <v>4176192.66</v>
      </c>
      <c r="G9496" s="5">
        <v>2.2085075999999999E-3</v>
      </c>
    </row>
    <row r="9497" spans="1:7" x14ac:dyDescent="0.2">
      <c r="A9497">
        <v>2023</v>
      </c>
      <c r="B9497" s="3" t="s">
        <v>818</v>
      </c>
      <c r="C9497" s="3" t="s">
        <v>2739</v>
      </c>
      <c r="D9497" s="3" t="s">
        <v>765</v>
      </c>
      <c r="E9497" s="3" t="s">
        <v>761</v>
      </c>
      <c r="F9497" s="6">
        <v>2598883.59</v>
      </c>
      <c r="G9497" s="5">
        <v>1.3743748000000001E-3</v>
      </c>
    </row>
    <row r="9498" spans="1:7" x14ac:dyDescent="0.2">
      <c r="A9498">
        <v>2023</v>
      </c>
      <c r="B9498" s="3" t="s">
        <v>819</v>
      </c>
      <c r="C9498" s="3" t="s">
        <v>2739</v>
      </c>
      <c r="D9498" s="3" t="s">
        <v>766</v>
      </c>
      <c r="E9498" s="3" t="s">
        <v>761</v>
      </c>
      <c r="F9498" s="6">
        <v>1498940.73</v>
      </c>
      <c r="G9498" s="5">
        <v>7.9268899999999996E-4</v>
      </c>
    </row>
    <row r="9499" spans="1:7" x14ac:dyDescent="0.2">
      <c r="A9499">
        <v>2023</v>
      </c>
      <c r="B9499" s="3" t="s">
        <v>820</v>
      </c>
      <c r="C9499" s="3" t="s">
        <v>2739</v>
      </c>
      <c r="D9499" s="3" t="s">
        <v>767</v>
      </c>
      <c r="E9499" s="3" t="s">
        <v>761</v>
      </c>
      <c r="F9499" s="6">
        <v>650302.06000000006</v>
      </c>
      <c r="G9499" s="5">
        <v>3.4390100000000003E-4</v>
      </c>
    </row>
    <row r="9500" spans="1:7" x14ac:dyDescent="0.2">
      <c r="A9500">
        <v>2023</v>
      </c>
      <c r="B9500" s="3" t="s">
        <v>821</v>
      </c>
      <c r="C9500" s="3" t="s">
        <v>2739</v>
      </c>
      <c r="D9500" s="3" t="s">
        <v>768</v>
      </c>
      <c r="E9500" s="3" t="s">
        <v>761</v>
      </c>
      <c r="F9500" s="6">
        <v>1385343.68</v>
      </c>
      <c r="G9500" s="5">
        <v>7.3261509999999997E-4</v>
      </c>
    </row>
    <row r="9501" spans="1:7" x14ac:dyDescent="0.2">
      <c r="A9501">
        <v>2023</v>
      </c>
      <c r="B9501" s="3" t="s">
        <v>822</v>
      </c>
      <c r="C9501" s="3" t="s">
        <v>2739</v>
      </c>
      <c r="D9501" s="3" t="s">
        <v>14</v>
      </c>
      <c r="E9501" s="3" t="s">
        <v>761</v>
      </c>
      <c r="F9501" s="6">
        <v>3678022.73</v>
      </c>
      <c r="G9501" s="5">
        <v>1.9450590000000001E-3</v>
      </c>
    </row>
    <row r="9502" spans="1:7" x14ac:dyDescent="0.2">
      <c r="A9502">
        <v>2023</v>
      </c>
      <c r="B9502" s="3" t="s">
        <v>823</v>
      </c>
      <c r="C9502" s="3" t="s">
        <v>2739</v>
      </c>
      <c r="D9502" s="3" t="s">
        <v>769</v>
      </c>
      <c r="E9502" s="3" t="s">
        <v>761</v>
      </c>
      <c r="F9502" s="6">
        <v>3762628.35</v>
      </c>
      <c r="G9502" s="5">
        <v>1.9898011999999999E-3</v>
      </c>
    </row>
    <row r="9503" spans="1:7" x14ac:dyDescent="0.2">
      <c r="A9503">
        <v>2023</v>
      </c>
      <c r="B9503" s="3" t="s">
        <v>824</v>
      </c>
      <c r="C9503" s="3" t="s">
        <v>2739</v>
      </c>
      <c r="D9503" s="3" t="s">
        <v>770</v>
      </c>
      <c r="E9503" s="3" t="s">
        <v>798</v>
      </c>
      <c r="F9503" s="6">
        <v>1169641.05</v>
      </c>
      <c r="G9503" s="5">
        <v>6.1854450000000001E-4</v>
      </c>
    </row>
    <row r="9504" spans="1:7" x14ac:dyDescent="0.2">
      <c r="A9504">
        <v>2023</v>
      </c>
      <c r="B9504" s="3" t="s">
        <v>825</v>
      </c>
      <c r="C9504" s="3" t="s">
        <v>2739</v>
      </c>
      <c r="D9504" s="3" t="s">
        <v>771</v>
      </c>
      <c r="E9504" s="3" t="s">
        <v>761</v>
      </c>
      <c r="F9504" s="6">
        <v>921302.56</v>
      </c>
      <c r="G9504" s="5">
        <v>4.8721499999999999E-4</v>
      </c>
    </row>
    <row r="9505" spans="1:7" x14ac:dyDescent="0.2">
      <c r="A9505">
        <v>2023</v>
      </c>
      <c r="B9505" s="3" t="s">
        <v>826</v>
      </c>
      <c r="C9505" s="3" t="s">
        <v>2739</v>
      </c>
      <c r="D9505" s="3" t="s">
        <v>772</v>
      </c>
      <c r="E9505" s="3" t="s">
        <v>773</v>
      </c>
      <c r="F9505" s="6">
        <v>1706317.87</v>
      </c>
      <c r="G9505" s="5">
        <v>9.0235680000000005E-4</v>
      </c>
    </row>
    <row r="9506" spans="1:7" x14ac:dyDescent="0.2">
      <c r="A9506">
        <v>2023</v>
      </c>
      <c r="B9506" s="3" t="s">
        <v>827</v>
      </c>
      <c r="C9506" s="3" t="s">
        <v>2739</v>
      </c>
      <c r="D9506" s="3" t="s">
        <v>774</v>
      </c>
      <c r="E9506" s="3" t="s">
        <v>773</v>
      </c>
      <c r="F9506" s="6">
        <v>2670699.14</v>
      </c>
      <c r="G9506" s="5">
        <v>1.4123531999999999E-3</v>
      </c>
    </row>
    <row r="9507" spans="1:7" x14ac:dyDescent="0.2">
      <c r="A9507">
        <v>2023</v>
      </c>
      <c r="B9507" s="3" t="s">
        <v>828</v>
      </c>
      <c r="C9507" s="3" t="s">
        <v>2739</v>
      </c>
      <c r="D9507" s="3" t="s">
        <v>775</v>
      </c>
      <c r="E9507" s="3" t="s">
        <v>773</v>
      </c>
      <c r="F9507" s="6">
        <v>1955602.49</v>
      </c>
      <c r="G9507" s="5">
        <v>1.0341866999999999E-3</v>
      </c>
    </row>
    <row r="9508" spans="1:7" x14ac:dyDescent="0.2">
      <c r="A9508">
        <v>2023</v>
      </c>
      <c r="B9508" s="3" t="s">
        <v>829</v>
      </c>
      <c r="C9508" s="3" t="s">
        <v>2739</v>
      </c>
      <c r="D9508" s="3" t="s">
        <v>776</v>
      </c>
      <c r="E9508" s="3" t="s">
        <v>773</v>
      </c>
      <c r="F9508" s="6">
        <v>1257180.6599999999</v>
      </c>
      <c r="G9508" s="5">
        <v>6.6483829999999995E-4</v>
      </c>
    </row>
    <row r="9509" spans="1:7" x14ac:dyDescent="0.2">
      <c r="A9509">
        <v>2023</v>
      </c>
      <c r="B9509" s="3" t="s">
        <v>830</v>
      </c>
      <c r="C9509" s="3" t="s">
        <v>2739</v>
      </c>
      <c r="D9509" s="3" t="s">
        <v>777</v>
      </c>
      <c r="E9509" s="3" t="s">
        <v>773</v>
      </c>
      <c r="F9509" s="6">
        <v>1089826.42</v>
      </c>
      <c r="G9509" s="5">
        <v>5.7633589999999996E-4</v>
      </c>
    </row>
    <row r="9510" spans="1:7" x14ac:dyDescent="0.2">
      <c r="A9510">
        <v>2023</v>
      </c>
      <c r="B9510" s="3" t="s">
        <v>831</v>
      </c>
      <c r="C9510" s="3" t="s">
        <v>2739</v>
      </c>
      <c r="D9510" s="3" t="s">
        <v>689</v>
      </c>
      <c r="E9510" s="3" t="s">
        <v>773</v>
      </c>
      <c r="F9510" s="6">
        <v>3192776.4</v>
      </c>
      <c r="G9510" s="5">
        <v>1.6884447999999999E-3</v>
      </c>
    </row>
    <row r="9511" spans="1:7" x14ac:dyDescent="0.2">
      <c r="A9511">
        <v>2023</v>
      </c>
      <c r="B9511" s="3" t="s">
        <v>832</v>
      </c>
      <c r="C9511" s="3" t="s">
        <v>2739</v>
      </c>
      <c r="D9511" s="3" t="s">
        <v>778</v>
      </c>
      <c r="E9511" s="3" t="s">
        <v>773</v>
      </c>
      <c r="F9511" s="6">
        <v>4957405.37</v>
      </c>
      <c r="G9511" s="5">
        <v>2.6216385000000001E-3</v>
      </c>
    </row>
    <row r="9512" spans="1:7" x14ac:dyDescent="0.2">
      <c r="A9512">
        <v>2023</v>
      </c>
      <c r="B9512" s="3" t="s">
        <v>833</v>
      </c>
      <c r="C9512" s="3" t="s">
        <v>2739</v>
      </c>
      <c r="D9512" s="3" t="s">
        <v>779</v>
      </c>
      <c r="E9512" s="3" t="s">
        <v>594</v>
      </c>
      <c r="F9512" s="6">
        <v>832577.84</v>
      </c>
      <c r="G9512" s="5">
        <v>4.4029449999999999E-4</v>
      </c>
    </row>
    <row r="9513" spans="1:7" x14ac:dyDescent="0.2">
      <c r="A9513">
        <v>2023</v>
      </c>
      <c r="B9513" s="3" t="s">
        <v>834</v>
      </c>
      <c r="C9513" s="3" t="s">
        <v>2739</v>
      </c>
      <c r="D9513" s="3" t="s">
        <v>458</v>
      </c>
      <c r="E9513" s="3" t="s">
        <v>773</v>
      </c>
      <c r="F9513" s="6">
        <v>1563758.35</v>
      </c>
      <c r="G9513" s="5">
        <v>8.2696669999999996E-4</v>
      </c>
    </row>
    <row r="9514" spans="1:7" x14ac:dyDescent="0.2">
      <c r="A9514">
        <v>2023</v>
      </c>
      <c r="B9514" s="3" t="s">
        <v>835</v>
      </c>
      <c r="C9514" s="3" t="s">
        <v>2739</v>
      </c>
      <c r="D9514" s="3" t="s">
        <v>780</v>
      </c>
      <c r="E9514" s="3" t="s">
        <v>781</v>
      </c>
      <c r="F9514" s="6">
        <v>1383840.03</v>
      </c>
      <c r="G9514" s="5">
        <v>7.3182E-4</v>
      </c>
    </row>
    <row r="9515" spans="1:7" x14ac:dyDescent="0.2">
      <c r="A9515">
        <v>2023</v>
      </c>
      <c r="B9515" s="3" t="s">
        <v>836</v>
      </c>
      <c r="C9515" s="3" t="s">
        <v>2739</v>
      </c>
      <c r="D9515" s="3" t="s">
        <v>782</v>
      </c>
      <c r="E9515" s="3" t="s">
        <v>781</v>
      </c>
      <c r="F9515" s="6">
        <v>247438.84</v>
      </c>
      <c r="G9515" s="5">
        <v>1.308538E-4</v>
      </c>
    </row>
    <row r="9516" spans="1:7" x14ac:dyDescent="0.2">
      <c r="A9516">
        <v>2023</v>
      </c>
      <c r="B9516" s="3" t="s">
        <v>837</v>
      </c>
      <c r="C9516" s="3" t="s">
        <v>2739</v>
      </c>
      <c r="D9516" s="3" t="s">
        <v>783</v>
      </c>
      <c r="E9516" s="3" t="s">
        <v>781</v>
      </c>
      <c r="F9516" s="6">
        <v>858723.53</v>
      </c>
      <c r="G9516" s="5">
        <v>4.541212E-4</v>
      </c>
    </row>
    <row r="9517" spans="1:7" x14ac:dyDescent="0.2">
      <c r="A9517">
        <v>2023</v>
      </c>
      <c r="B9517" s="3" t="s">
        <v>838</v>
      </c>
      <c r="C9517" s="3" t="s">
        <v>2739</v>
      </c>
      <c r="D9517" s="3" t="s">
        <v>784</v>
      </c>
      <c r="E9517" s="3" t="s">
        <v>781</v>
      </c>
      <c r="F9517" s="6">
        <v>401708.75</v>
      </c>
      <c r="G9517" s="5">
        <v>2.1243680000000001E-4</v>
      </c>
    </row>
    <row r="9518" spans="1:7" x14ac:dyDescent="0.2">
      <c r="A9518">
        <v>2023</v>
      </c>
      <c r="B9518" s="3" t="s">
        <v>839</v>
      </c>
      <c r="C9518" s="3" t="s">
        <v>2739</v>
      </c>
      <c r="D9518" s="3" t="s">
        <v>785</v>
      </c>
      <c r="E9518" s="3" t="s">
        <v>781</v>
      </c>
      <c r="F9518" s="6">
        <v>741507.83</v>
      </c>
      <c r="G9518" s="5">
        <v>3.9213360000000001E-4</v>
      </c>
    </row>
    <row r="9519" spans="1:7" x14ac:dyDescent="0.2">
      <c r="A9519">
        <v>2023</v>
      </c>
      <c r="B9519" s="3" t="s">
        <v>840</v>
      </c>
      <c r="C9519" s="3" t="s">
        <v>2739</v>
      </c>
      <c r="D9519" s="3" t="s">
        <v>786</v>
      </c>
      <c r="E9519" s="3" t="s">
        <v>781</v>
      </c>
      <c r="F9519" s="6">
        <v>1112407.3600000001</v>
      </c>
      <c r="G9519" s="5">
        <v>5.8827749999999996E-4</v>
      </c>
    </row>
    <row r="9520" spans="1:7" x14ac:dyDescent="0.2">
      <c r="A9520">
        <v>2023</v>
      </c>
      <c r="B9520" s="3" t="s">
        <v>841</v>
      </c>
      <c r="C9520" s="3" t="s">
        <v>2739</v>
      </c>
      <c r="D9520" s="3" t="s">
        <v>787</v>
      </c>
      <c r="E9520" s="3" t="s">
        <v>781</v>
      </c>
      <c r="F9520" s="6">
        <v>1145748.25</v>
      </c>
      <c r="G9520" s="5">
        <v>6.0590920000000003E-4</v>
      </c>
    </row>
    <row r="9521" spans="1:7" x14ac:dyDescent="0.2">
      <c r="A9521">
        <v>2023</v>
      </c>
      <c r="B9521" s="3" t="s">
        <v>842</v>
      </c>
      <c r="C9521" s="3" t="s">
        <v>2739</v>
      </c>
      <c r="D9521" s="3" t="s">
        <v>788</v>
      </c>
      <c r="E9521" s="3" t="s">
        <v>781</v>
      </c>
      <c r="F9521" s="6">
        <v>552347.92000000004</v>
      </c>
      <c r="G9521" s="5">
        <v>2.920997E-4</v>
      </c>
    </row>
    <row r="9522" spans="1:7" x14ac:dyDescent="0.2">
      <c r="A9522">
        <v>2023</v>
      </c>
      <c r="B9522" s="3" t="s">
        <v>843</v>
      </c>
      <c r="C9522" s="3" t="s">
        <v>2739</v>
      </c>
      <c r="D9522" s="3" t="s">
        <v>789</v>
      </c>
      <c r="E9522" s="3" t="s">
        <v>781</v>
      </c>
      <c r="F9522" s="6">
        <v>2176103.5</v>
      </c>
      <c r="G9522" s="5">
        <v>1.1507949E-3</v>
      </c>
    </row>
    <row r="9523" spans="1:7" x14ac:dyDescent="0.2">
      <c r="A9523">
        <v>2023</v>
      </c>
      <c r="B9523" s="3" t="s">
        <v>844</v>
      </c>
      <c r="C9523" s="3" t="s">
        <v>2739</v>
      </c>
      <c r="D9523" s="3" t="s">
        <v>790</v>
      </c>
      <c r="E9523" s="3" t="s">
        <v>781</v>
      </c>
      <c r="F9523" s="6">
        <v>522962.69</v>
      </c>
      <c r="G9523" s="5">
        <v>2.7655980000000001E-4</v>
      </c>
    </row>
    <row r="9524" spans="1:7" x14ac:dyDescent="0.2">
      <c r="A9524">
        <v>2023</v>
      </c>
      <c r="B9524" s="3" t="s">
        <v>845</v>
      </c>
      <c r="C9524" s="3" t="s">
        <v>2739</v>
      </c>
      <c r="D9524" s="3" t="s">
        <v>791</v>
      </c>
      <c r="E9524" s="3" t="s">
        <v>781</v>
      </c>
      <c r="F9524" s="6">
        <v>920485.87</v>
      </c>
      <c r="G9524" s="5">
        <v>4.867831E-4</v>
      </c>
    </row>
    <row r="9525" spans="1:7" x14ac:dyDescent="0.2">
      <c r="A9525">
        <v>2023</v>
      </c>
      <c r="B9525" s="3" t="s">
        <v>846</v>
      </c>
      <c r="C9525" s="3" t="s">
        <v>2739</v>
      </c>
      <c r="D9525" s="3" t="s">
        <v>792</v>
      </c>
      <c r="E9525" s="3" t="s">
        <v>781</v>
      </c>
      <c r="F9525" s="6">
        <v>483637.41</v>
      </c>
      <c r="G9525" s="5">
        <v>2.5576329999999999E-4</v>
      </c>
    </row>
    <row r="9526" spans="1:7" x14ac:dyDescent="0.2">
      <c r="A9526">
        <v>2023</v>
      </c>
      <c r="B9526" s="3" t="s">
        <v>847</v>
      </c>
      <c r="C9526" s="3" t="s">
        <v>2739</v>
      </c>
      <c r="D9526" s="3" t="s">
        <v>793</v>
      </c>
      <c r="E9526" s="3" t="s">
        <v>781</v>
      </c>
      <c r="F9526" s="6">
        <v>602169.77</v>
      </c>
      <c r="G9526" s="5">
        <v>3.184471E-4</v>
      </c>
    </row>
    <row r="9527" spans="1:7" x14ac:dyDescent="0.2">
      <c r="A9527">
        <v>2023</v>
      </c>
      <c r="B9527" s="3" t="s">
        <v>848</v>
      </c>
      <c r="C9527" s="3" t="s">
        <v>2739</v>
      </c>
      <c r="D9527" s="3" t="s">
        <v>794</v>
      </c>
      <c r="E9527" s="3" t="s">
        <v>781</v>
      </c>
      <c r="F9527" s="6">
        <v>607358.29</v>
      </c>
      <c r="G9527" s="5">
        <v>3.2119100000000002E-4</v>
      </c>
    </row>
    <row r="9528" spans="1:7" x14ac:dyDescent="0.2">
      <c r="A9528">
        <v>2023</v>
      </c>
      <c r="B9528" s="3" t="s">
        <v>849</v>
      </c>
      <c r="C9528" s="3" t="s">
        <v>2739</v>
      </c>
      <c r="D9528" s="3" t="s">
        <v>795</v>
      </c>
      <c r="E9528" s="3" t="s">
        <v>781</v>
      </c>
      <c r="F9528" s="6">
        <v>369512.34</v>
      </c>
      <c r="G9528" s="5">
        <v>1.9541019999999999E-4</v>
      </c>
    </row>
    <row r="9529" spans="1:7" x14ac:dyDescent="0.2">
      <c r="A9529">
        <v>2023</v>
      </c>
      <c r="B9529" s="3" t="s">
        <v>850</v>
      </c>
      <c r="C9529" s="3" t="s">
        <v>2739</v>
      </c>
      <c r="D9529" s="3" t="s">
        <v>796</v>
      </c>
      <c r="E9529" s="3" t="s">
        <v>781</v>
      </c>
      <c r="F9529" s="6">
        <v>793027.59</v>
      </c>
      <c r="G9529" s="5">
        <v>4.19379E-4</v>
      </c>
    </row>
    <row r="9530" spans="1:7" x14ac:dyDescent="0.2">
      <c r="A9530">
        <v>2023</v>
      </c>
      <c r="B9530" s="3" t="s">
        <v>851</v>
      </c>
      <c r="C9530" s="3" t="s">
        <v>2739</v>
      </c>
      <c r="D9530" s="3" t="s">
        <v>797</v>
      </c>
      <c r="E9530" s="3" t="s">
        <v>798</v>
      </c>
      <c r="F9530" s="6">
        <v>1562506.16</v>
      </c>
      <c r="G9530" s="5">
        <v>8.2630449999999999E-4</v>
      </c>
    </row>
    <row r="9531" spans="1:7" x14ac:dyDescent="0.2">
      <c r="A9531">
        <v>2023</v>
      </c>
      <c r="B9531" s="3" t="s">
        <v>852</v>
      </c>
      <c r="C9531" s="3" t="s">
        <v>2739</v>
      </c>
      <c r="D9531" s="3" t="s">
        <v>799</v>
      </c>
      <c r="E9531" s="3" t="s">
        <v>798</v>
      </c>
      <c r="F9531" s="6">
        <v>799035.24</v>
      </c>
      <c r="G9531" s="5">
        <v>4.2255599999999998E-4</v>
      </c>
    </row>
    <row r="9532" spans="1:7" x14ac:dyDescent="0.2">
      <c r="A9532">
        <v>2023</v>
      </c>
      <c r="B9532" s="3" t="s">
        <v>853</v>
      </c>
      <c r="C9532" s="3" t="s">
        <v>2739</v>
      </c>
      <c r="D9532" s="3" t="s">
        <v>800</v>
      </c>
      <c r="E9532" s="3" t="s">
        <v>798</v>
      </c>
      <c r="F9532" s="6">
        <v>1317125.3400000001</v>
      </c>
      <c r="G9532" s="5">
        <v>6.9653909999999996E-4</v>
      </c>
    </row>
    <row r="9533" spans="1:7" x14ac:dyDescent="0.2">
      <c r="A9533">
        <v>2023</v>
      </c>
      <c r="B9533" s="3" t="s">
        <v>854</v>
      </c>
      <c r="C9533" s="3" t="s">
        <v>2739</v>
      </c>
      <c r="D9533" s="3" t="s">
        <v>801</v>
      </c>
      <c r="E9533" s="3" t="s">
        <v>798</v>
      </c>
      <c r="F9533" s="6">
        <v>426884.54</v>
      </c>
      <c r="G9533" s="5">
        <v>2.2575049999999999E-4</v>
      </c>
    </row>
    <row r="9534" spans="1:7" x14ac:dyDescent="0.2">
      <c r="A9534">
        <v>2023</v>
      </c>
      <c r="B9534" s="3" t="s">
        <v>855</v>
      </c>
      <c r="C9534" s="3" t="s">
        <v>2739</v>
      </c>
      <c r="D9534" s="3" t="s">
        <v>802</v>
      </c>
      <c r="E9534" s="3" t="s">
        <v>798</v>
      </c>
      <c r="F9534" s="6">
        <v>919958.15</v>
      </c>
      <c r="G9534" s="5">
        <v>4.8650400000000002E-4</v>
      </c>
    </row>
    <row r="9535" spans="1:7" x14ac:dyDescent="0.2">
      <c r="A9535">
        <v>2023</v>
      </c>
      <c r="B9535" s="3" t="s">
        <v>856</v>
      </c>
      <c r="C9535" s="3" t="s">
        <v>2739</v>
      </c>
      <c r="D9535" s="3" t="s">
        <v>803</v>
      </c>
      <c r="E9535" s="3" t="s">
        <v>804</v>
      </c>
      <c r="F9535" s="6">
        <v>935808.03</v>
      </c>
      <c r="G9535" s="5">
        <v>4.9488600000000005E-4</v>
      </c>
    </row>
    <row r="9536" spans="1:7" x14ac:dyDescent="0.2">
      <c r="A9536">
        <v>2023</v>
      </c>
      <c r="B9536" s="3" t="s">
        <v>857</v>
      </c>
      <c r="C9536" s="3" t="s">
        <v>2739</v>
      </c>
      <c r="D9536" s="3" t="s">
        <v>805</v>
      </c>
      <c r="E9536" s="3" t="s">
        <v>804</v>
      </c>
      <c r="F9536" s="6">
        <v>1139115.45</v>
      </c>
      <c r="G9536" s="5">
        <v>6.0240160000000001E-4</v>
      </c>
    </row>
    <row r="9537" spans="1:7" x14ac:dyDescent="0.2">
      <c r="A9537">
        <v>2023</v>
      </c>
      <c r="B9537" s="3" t="s">
        <v>858</v>
      </c>
      <c r="C9537" s="3" t="s">
        <v>2739</v>
      </c>
      <c r="D9537" s="3" t="s">
        <v>806</v>
      </c>
      <c r="E9537" s="3" t="s">
        <v>807</v>
      </c>
      <c r="F9537" s="6">
        <v>720112.61</v>
      </c>
      <c r="G9537" s="5">
        <v>3.8081919999999997E-4</v>
      </c>
    </row>
    <row r="9538" spans="1:7" x14ac:dyDescent="0.2">
      <c r="A9538">
        <v>2023</v>
      </c>
      <c r="B9538" s="3" t="s">
        <v>859</v>
      </c>
      <c r="C9538" s="3" t="s">
        <v>2739</v>
      </c>
      <c r="D9538" s="3" t="s">
        <v>134</v>
      </c>
      <c r="E9538" s="3" t="s">
        <v>807</v>
      </c>
      <c r="F9538" s="6">
        <v>773092.22</v>
      </c>
      <c r="G9538" s="5">
        <v>4.0883649999999999E-4</v>
      </c>
    </row>
    <row r="9539" spans="1:7" x14ac:dyDescent="0.2">
      <c r="A9539">
        <v>2023</v>
      </c>
      <c r="B9539" s="3" t="s">
        <v>860</v>
      </c>
      <c r="C9539" s="3" t="s">
        <v>2739</v>
      </c>
      <c r="D9539" s="3" t="s">
        <v>808</v>
      </c>
      <c r="E9539" s="3" t="s">
        <v>809</v>
      </c>
      <c r="F9539" s="6">
        <v>1644917.93</v>
      </c>
      <c r="G9539" s="5">
        <v>8.6988650000000001E-4</v>
      </c>
    </row>
    <row r="9540" spans="1:7" x14ac:dyDescent="0.2">
      <c r="A9540">
        <v>2023</v>
      </c>
      <c r="B9540" s="3" t="s">
        <v>861</v>
      </c>
      <c r="C9540" s="3" t="s">
        <v>2739</v>
      </c>
      <c r="D9540" s="3" t="s">
        <v>810</v>
      </c>
      <c r="E9540" s="3" t="s">
        <v>811</v>
      </c>
      <c r="F9540" s="6">
        <v>2307314.7599999998</v>
      </c>
      <c r="G9540" s="5">
        <v>1.2201836999999999E-3</v>
      </c>
    </row>
    <row r="9541" spans="1:7" x14ac:dyDescent="0.2">
      <c r="A9541">
        <v>2023</v>
      </c>
      <c r="B9541" s="3" t="s">
        <v>862</v>
      </c>
      <c r="C9541" s="3" t="s">
        <v>2739</v>
      </c>
      <c r="D9541" s="3" t="s">
        <v>812</v>
      </c>
      <c r="E9541" s="3" t="s">
        <v>811</v>
      </c>
      <c r="F9541" s="6">
        <v>1208203.04</v>
      </c>
      <c r="G9541" s="5">
        <v>6.3893740000000004E-4</v>
      </c>
    </row>
    <row r="9542" spans="1:7" x14ac:dyDescent="0.2">
      <c r="A9542">
        <v>2023</v>
      </c>
      <c r="B9542" s="3" t="s">
        <v>914</v>
      </c>
      <c r="C9542" s="3" t="s">
        <v>2739</v>
      </c>
      <c r="D9542" s="3" t="s">
        <v>863</v>
      </c>
      <c r="E9542" s="3" t="s">
        <v>811</v>
      </c>
      <c r="F9542" s="6">
        <v>3428149.5</v>
      </c>
      <c r="G9542" s="5">
        <v>1.8129178000000001E-3</v>
      </c>
    </row>
    <row r="9543" spans="1:7" x14ac:dyDescent="0.2">
      <c r="A9543">
        <v>2023</v>
      </c>
      <c r="B9543" s="3" t="s">
        <v>915</v>
      </c>
      <c r="C9543" s="3" t="s">
        <v>2739</v>
      </c>
      <c r="D9543" s="3" t="s">
        <v>864</v>
      </c>
      <c r="E9543" s="3" t="s">
        <v>811</v>
      </c>
      <c r="F9543" s="6">
        <v>3874479.62</v>
      </c>
      <c r="G9543" s="5">
        <v>2.0489518000000001E-3</v>
      </c>
    </row>
    <row r="9544" spans="1:7" x14ac:dyDescent="0.2">
      <c r="A9544">
        <v>2023</v>
      </c>
      <c r="B9544" s="3" t="s">
        <v>916</v>
      </c>
      <c r="C9544" s="3" t="s">
        <v>2739</v>
      </c>
      <c r="D9544" s="3" t="s">
        <v>865</v>
      </c>
      <c r="E9544" s="3" t="s">
        <v>811</v>
      </c>
      <c r="F9544" s="6">
        <v>1178330.1499999999</v>
      </c>
      <c r="G9544" s="5">
        <v>6.2313959999999997E-4</v>
      </c>
    </row>
    <row r="9545" spans="1:7" x14ac:dyDescent="0.2">
      <c r="A9545">
        <v>2023</v>
      </c>
      <c r="B9545" s="3" t="s">
        <v>917</v>
      </c>
      <c r="C9545" s="3" t="s">
        <v>2739</v>
      </c>
      <c r="D9545" s="3" t="s">
        <v>866</v>
      </c>
      <c r="E9545" s="3" t="s">
        <v>867</v>
      </c>
      <c r="F9545" s="6">
        <v>739980.92</v>
      </c>
      <c r="G9545" s="5">
        <v>3.9132620000000001E-4</v>
      </c>
    </row>
    <row r="9546" spans="1:7" x14ac:dyDescent="0.2">
      <c r="A9546">
        <v>2023</v>
      </c>
      <c r="B9546" s="3" t="s">
        <v>918</v>
      </c>
      <c r="C9546" s="3" t="s">
        <v>2739</v>
      </c>
      <c r="D9546" s="3" t="s">
        <v>868</v>
      </c>
      <c r="E9546" s="3" t="s">
        <v>867</v>
      </c>
      <c r="F9546" s="6">
        <v>455011.45</v>
      </c>
      <c r="G9546" s="5">
        <v>2.4062500000000001E-4</v>
      </c>
    </row>
    <row r="9547" spans="1:7" x14ac:dyDescent="0.2">
      <c r="A9547">
        <v>2023</v>
      </c>
      <c r="B9547" s="3" t="s">
        <v>919</v>
      </c>
      <c r="C9547" s="3" t="s">
        <v>2739</v>
      </c>
      <c r="D9547" s="3" t="s">
        <v>869</v>
      </c>
      <c r="E9547" s="3" t="s">
        <v>867</v>
      </c>
      <c r="F9547" s="6">
        <v>1425878.61</v>
      </c>
      <c r="G9547" s="5">
        <v>7.5405130000000004E-4</v>
      </c>
    </row>
    <row r="9548" spans="1:7" x14ac:dyDescent="0.2">
      <c r="A9548">
        <v>2023</v>
      </c>
      <c r="B9548" s="3" t="s">
        <v>920</v>
      </c>
      <c r="C9548" s="3" t="s">
        <v>2739</v>
      </c>
      <c r="D9548" s="3" t="s">
        <v>870</v>
      </c>
      <c r="E9548" s="3" t="s">
        <v>867</v>
      </c>
      <c r="F9548" s="6">
        <v>547448.81999999995</v>
      </c>
      <c r="G9548" s="5">
        <v>2.8950889999999999E-4</v>
      </c>
    </row>
    <row r="9549" spans="1:7" x14ac:dyDescent="0.2">
      <c r="A9549">
        <v>2023</v>
      </c>
      <c r="B9549" s="3" t="s">
        <v>921</v>
      </c>
      <c r="C9549" s="3" t="s">
        <v>2739</v>
      </c>
      <c r="D9549" s="3" t="s">
        <v>871</v>
      </c>
      <c r="E9549" s="3" t="s">
        <v>872</v>
      </c>
      <c r="F9549" s="6">
        <v>838727.72</v>
      </c>
      <c r="G9549" s="5">
        <v>4.4354669999999998E-4</v>
      </c>
    </row>
    <row r="9550" spans="1:7" x14ac:dyDescent="0.2">
      <c r="A9550">
        <v>2023</v>
      </c>
      <c r="B9550" s="3" t="s">
        <v>922</v>
      </c>
      <c r="C9550" s="3" t="s">
        <v>2739</v>
      </c>
      <c r="D9550" s="3" t="s">
        <v>873</v>
      </c>
      <c r="E9550" s="3" t="s">
        <v>872</v>
      </c>
      <c r="F9550" s="6">
        <v>933258.79</v>
      </c>
      <c r="G9550" s="5">
        <v>4.935378E-4</v>
      </c>
    </row>
    <row r="9551" spans="1:7" x14ac:dyDescent="0.2">
      <c r="A9551">
        <v>2023</v>
      </c>
      <c r="B9551" s="3" t="s">
        <v>923</v>
      </c>
      <c r="C9551" s="3" t="s">
        <v>2739</v>
      </c>
      <c r="D9551" s="3" t="s">
        <v>874</v>
      </c>
      <c r="E9551" s="3" t="s">
        <v>872</v>
      </c>
      <c r="F9551" s="6">
        <v>725955.98</v>
      </c>
      <c r="G9551" s="5">
        <v>3.8390929999999998E-4</v>
      </c>
    </row>
    <row r="9552" spans="1:7" x14ac:dyDescent="0.2">
      <c r="A9552">
        <v>2023</v>
      </c>
      <c r="B9552" s="3" t="s">
        <v>924</v>
      </c>
      <c r="C9552" s="3" t="s">
        <v>2739</v>
      </c>
      <c r="D9552" s="3" t="s">
        <v>875</v>
      </c>
      <c r="E9552" s="3" t="s">
        <v>872</v>
      </c>
      <c r="F9552" s="6">
        <v>1404002.12</v>
      </c>
      <c r="G9552" s="5">
        <v>7.4248230000000003E-4</v>
      </c>
    </row>
    <row r="9553" spans="1:7" x14ac:dyDescent="0.2">
      <c r="A9553">
        <v>2023</v>
      </c>
      <c r="B9553" s="3" t="s">
        <v>925</v>
      </c>
      <c r="C9553" s="3" t="s">
        <v>2739</v>
      </c>
      <c r="D9553" s="3" t="s">
        <v>689</v>
      </c>
      <c r="E9553" s="3" t="s">
        <v>872</v>
      </c>
      <c r="F9553" s="6">
        <v>829088.89</v>
      </c>
      <c r="G9553" s="5">
        <v>4.3844940000000002E-4</v>
      </c>
    </row>
    <row r="9554" spans="1:7" x14ac:dyDescent="0.2">
      <c r="A9554">
        <v>2023</v>
      </c>
      <c r="B9554" s="3" t="s">
        <v>926</v>
      </c>
      <c r="C9554" s="3" t="s">
        <v>2739</v>
      </c>
      <c r="D9554" s="3" t="s">
        <v>876</v>
      </c>
      <c r="E9554" s="3" t="s">
        <v>872</v>
      </c>
      <c r="F9554" s="6">
        <v>876112.44</v>
      </c>
      <c r="G9554" s="5">
        <v>4.6331699999999998E-4</v>
      </c>
    </row>
    <row r="9555" spans="1:7" x14ac:dyDescent="0.2">
      <c r="A9555">
        <v>2023</v>
      </c>
      <c r="B9555" s="3" t="s">
        <v>927</v>
      </c>
      <c r="C9555" s="3" t="s">
        <v>2739</v>
      </c>
      <c r="D9555" s="3" t="s">
        <v>599</v>
      </c>
      <c r="E9555" s="3" t="s">
        <v>872</v>
      </c>
      <c r="F9555" s="6">
        <v>1210581.76</v>
      </c>
      <c r="G9555" s="5">
        <v>6.4019529999999997E-4</v>
      </c>
    </row>
    <row r="9556" spans="1:7" x14ac:dyDescent="0.2">
      <c r="A9556">
        <v>2023</v>
      </c>
      <c r="B9556" s="3" t="s">
        <v>928</v>
      </c>
      <c r="C9556" s="3" t="s">
        <v>2739</v>
      </c>
      <c r="D9556" s="3" t="s">
        <v>65</v>
      </c>
      <c r="E9556" s="3" t="s">
        <v>872</v>
      </c>
      <c r="F9556" s="6">
        <v>986833.57</v>
      </c>
      <c r="G9556" s="5">
        <v>5.2186989999999998E-4</v>
      </c>
    </row>
    <row r="9557" spans="1:7" x14ac:dyDescent="0.2">
      <c r="A9557">
        <v>2023</v>
      </c>
      <c r="B9557" s="3" t="s">
        <v>929</v>
      </c>
      <c r="C9557" s="3" t="s">
        <v>2739</v>
      </c>
      <c r="D9557" s="3" t="s">
        <v>877</v>
      </c>
      <c r="E9557" s="3" t="s">
        <v>878</v>
      </c>
      <c r="F9557" s="6">
        <v>466602.26</v>
      </c>
      <c r="G9557" s="5">
        <v>2.467546E-4</v>
      </c>
    </row>
    <row r="9558" spans="1:7" x14ac:dyDescent="0.2">
      <c r="A9558">
        <v>2023</v>
      </c>
      <c r="B9558" s="3" t="s">
        <v>930</v>
      </c>
      <c r="C9558" s="3" t="s">
        <v>2739</v>
      </c>
      <c r="D9558" s="3" t="s">
        <v>879</v>
      </c>
      <c r="E9558" s="3" t="s">
        <v>878</v>
      </c>
      <c r="F9558" s="6">
        <v>445878.98</v>
      </c>
      <c r="G9558" s="5">
        <v>2.3579539999999999E-4</v>
      </c>
    </row>
    <row r="9559" spans="1:7" x14ac:dyDescent="0.2">
      <c r="A9559">
        <v>2023</v>
      </c>
      <c r="B9559" s="3" t="s">
        <v>931</v>
      </c>
      <c r="C9559" s="3" t="s">
        <v>2739</v>
      </c>
      <c r="D9559" s="3" t="s">
        <v>880</v>
      </c>
      <c r="E9559" s="3" t="s">
        <v>878</v>
      </c>
      <c r="F9559" s="6">
        <v>473971.7</v>
      </c>
      <c r="G9559" s="5">
        <v>2.5065180000000001E-4</v>
      </c>
    </row>
    <row r="9560" spans="1:7" x14ac:dyDescent="0.2">
      <c r="A9560">
        <v>2023</v>
      </c>
      <c r="B9560" s="3" t="s">
        <v>932</v>
      </c>
      <c r="C9560" s="3" t="s">
        <v>2739</v>
      </c>
      <c r="D9560" s="3" t="s">
        <v>881</v>
      </c>
      <c r="E9560" s="3" t="s">
        <v>878</v>
      </c>
      <c r="F9560" s="6">
        <v>505395.65</v>
      </c>
      <c r="G9560" s="5">
        <v>2.6726979999999999E-4</v>
      </c>
    </row>
    <row r="9561" spans="1:7" x14ac:dyDescent="0.2">
      <c r="A9561">
        <v>2023</v>
      </c>
      <c r="B9561" s="3" t="s">
        <v>933</v>
      </c>
      <c r="C9561" s="3" t="s">
        <v>2739</v>
      </c>
      <c r="D9561" s="3" t="s">
        <v>882</v>
      </c>
      <c r="E9561" s="3" t="s">
        <v>878</v>
      </c>
      <c r="F9561" s="6">
        <v>399507.15</v>
      </c>
      <c r="G9561" s="5">
        <v>2.1127249999999999E-4</v>
      </c>
    </row>
    <row r="9562" spans="1:7" x14ac:dyDescent="0.2">
      <c r="A9562">
        <v>2023</v>
      </c>
      <c r="B9562" s="3" t="s">
        <v>934</v>
      </c>
      <c r="C9562" s="3" t="s">
        <v>2739</v>
      </c>
      <c r="D9562" s="3" t="s">
        <v>883</v>
      </c>
      <c r="E9562" s="3" t="s">
        <v>884</v>
      </c>
      <c r="F9562" s="6">
        <v>740453.23</v>
      </c>
      <c r="G9562" s="5">
        <v>3.915759E-4</v>
      </c>
    </row>
    <row r="9563" spans="1:7" x14ac:dyDescent="0.2">
      <c r="A9563">
        <v>2023</v>
      </c>
      <c r="B9563" s="3" t="s">
        <v>935</v>
      </c>
      <c r="C9563" s="3" t="s">
        <v>2739</v>
      </c>
      <c r="D9563" s="3" t="s">
        <v>885</v>
      </c>
      <c r="E9563" s="3" t="s">
        <v>884</v>
      </c>
      <c r="F9563" s="6">
        <v>1074793</v>
      </c>
      <c r="G9563" s="5">
        <v>5.6838579999999997E-4</v>
      </c>
    </row>
    <row r="9564" spans="1:7" x14ac:dyDescent="0.2">
      <c r="A9564">
        <v>2023</v>
      </c>
      <c r="B9564" s="3" t="s">
        <v>936</v>
      </c>
      <c r="C9564" s="3" t="s">
        <v>2739</v>
      </c>
      <c r="D9564" s="3" t="s">
        <v>886</v>
      </c>
      <c r="E9564" s="3" t="s">
        <v>884</v>
      </c>
      <c r="F9564" s="6">
        <v>1252235.28</v>
      </c>
      <c r="G9564" s="5">
        <v>6.6222310000000001E-4</v>
      </c>
    </row>
    <row r="9565" spans="1:7" x14ac:dyDescent="0.2">
      <c r="A9565">
        <v>2023</v>
      </c>
      <c r="B9565" s="3" t="s">
        <v>937</v>
      </c>
      <c r="C9565" s="3" t="s">
        <v>2739</v>
      </c>
      <c r="D9565" s="3" t="s">
        <v>765</v>
      </c>
      <c r="E9565" s="3" t="s">
        <v>884</v>
      </c>
      <c r="F9565" s="6">
        <v>1354809.16</v>
      </c>
      <c r="G9565" s="5">
        <v>7.1646749999999999E-4</v>
      </c>
    </row>
    <row r="9566" spans="1:7" x14ac:dyDescent="0.2">
      <c r="A9566">
        <v>2023</v>
      </c>
      <c r="B9566" s="3" t="s">
        <v>938</v>
      </c>
      <c r="C9566" s="3" t="s">
        <v>2739</v>
      </c>
      <c r="D9566" s="3" t="s">
        <v>887</v>
      </c>
      <c r="E9566" s="3" t="s">
        <v>884</v>
      </c>
      <c r="F9566" s="6">
        <v>1160433.22</v>
      </c>
      <c r="G9566" s="5">
        <v>6.1367509999999998E-4</v>
      </c>
    </row>
    <row r="9567" spans="1:7" x14ac:dyDescent="0.2">
      <c r="A9567">
        <v>2023</v>
      </c>
      <c r="B9567" s="3" t="s">
        <v>939</v>
      </c>
      <c r="C9567" s="3" t="s">
        <v>2739</v>
      </c>
      <c r="D9567" s="3" t="s">
        <v>888</v>
      </c>
      <c r="E9567" s="3" t="s">
        <v>884</v>
      </c>
      <c r="F9567" s="6">
        <v>597009.56999999995</v>
      </c>
      <c r="G9567" s="5">
        <v>3.157182E-4</v>
      </c>
    </row>
    <row r="9568" spans="1:7" x14ac:dyDescent="0.2">
      <c r="A9568">
        <v>2023</v>
      </c>
      <c r="B9568" s="3" t="s">
        <v>940</v>
      </c>
      <c r="C9568" s="3" t="s">
        <v>2739</v>
      </c>
      <c r="D9568" s="3" t="s">
        <v>889</v>
      </c>
      <c r="E9568" s="3" t="s">
        <v>884</v>
      </c>
      <c r="F9568" s="6">
        <v>737269.88</v>
      </c>
      <c r="G9568" s="5">
        <v>3.8989249999999998E-4</v>
      </c>
    </row>
    <row r="9569" spans="1:7" x14ac:dyDescent="0.2">
      <c r="A9569">
        <v>2023</v>
      </c>
      <c r="B9569" s="3" t="s">
        <v>941</v>
      </c>
      <c r="C9569" s="3" t="s">
        <v>2739</v>
      </c>
      <c r="D9569" s="3" t="s">
        <v>890</v>
      </c>
      <c r="E9569" s="3" t="s">
        <v>891</v>
      </c>
      <c r="F9569" s="6">
        <v>658326.78</v>
      </c>
      <c r="G9569" s="5">
        <v>3.4814479999999999E-4</v>
      </c>
    </row>
    <row r="9570" spans="1:7" x14ac:dyDescent="0.2">
      <c r="A9570">
        <v>2023</v>
      </c>
      <c r="B9570" s="3" t="s">
        <v>942</v>
      </c>
      <c r="C9570" s="3" t="s">
        <v>2739</v>
      </c>
      <c r="D9570" s="3" t="s">
        <v>892</v>
      </c>
      <c r="E9570" s="3" t="s">
        <v>394</v>
      </c>
      <c r="F9570" s="6">
        <v>960336.35</v>
      </c>
      <c r="G9570" s="5">
        <v>5.0785730000000001E-4</v>
      </c>
    </row>
    <row r="9571" spans="1:7" x14ac:dyDescent="0.2">
      <c r="A9571">
        <v>2023</v>
      </c>
      <c r="B9571" s="3" t="s">
        <v>943</v>
      </c>
      <c r="C9571" s="3" t="s">
        <v>2739</v>
      </c>
      <c r="D9571" s="3" t="s">
        <v>893</v>
      </c>
      <c r="E9571" s="3" t="s">
        <v>336</v>
      </c>
      <c r="F9571" s="6">
        <v>755674.2</v>
      </c>
      <c r="G9571" s="5">
        <v>3.9962530000000002E-4</v>
      </c>
    </row>
    <row r="9572" spans="1:7" x14ac:dyDescent="0.2">
      <c r="A9572">
        <v>2023</v>
      </c>
      <c r="B9572" s="3" t="s">
        <v>944</v>
      </c>
      <c r="C9572" s="3" t="s">
        <v>2739</v>
      </c>
      <c r="D9572" s="3" t="s">
        <v>894</v>
      </c>
      <c r="E9572" s="3" t="s">
        <v>448</v>
      </c>
      <c r="F9572" s="6">
        <v>2652482</v>
      </c>
      <c r="G9572" s="5">
        <v>1.4027194000000001E-3</v>
      </c>
    </row>
    <row r="9573" spans="1:7" x14ac:dyDescent="0.2">
      <c r="A9573">
        <v>2023</v>
      </c>
      <c r="B9573" s="3" t="s">
        <v>945</v>
      </c>
      <c r="C9573" s="3" t="s">
        <v>2739</v>
      </c>
      <c r="D9573" s="3" t="s">
        <v>895</v>
      </c>
      <c r="E9573" s="3" t="s">
        <v>38</v>
      </c>
      <c r="F9573" s="6">
        <v>888306.1</v>
      </c>
      <c r="G9573" s="5">
        <v>4.697654E-4</v>
      </c>
    </row>
    <row r="9574" spans="1:7" x14ac:dyDescent="0.2">
      <c r="A9574">
        <v>2023</v>
      </c>
      <c r="B9574" s="3" t="s">
        <v>946</v>
      </c>
      <c r="C9574" s="3" t="s">
        <v>2739</v>
      </c>
      <c r="D9574" s="3" t="s">
        <v>896</v>
      </c>
      <c r="E9574" s="3" t="s">
        <v>10</v>
      </c>
      <c r="F9574" s="6">
        <v>804196.22</v>
      </c>
      <c r="G9574" s="5">
        <v>4.2528530000000001E-4</v>
      </c>
    </row>
    <row r="9575" spans="1:7" x14ac:dyDescent="0.2">
      <c r="A9575">
        <v>2023</v>
      </c>
      <c r="B9575" s="3" t="s">
        <v>947</v>
      </c>
      <c r="C9575" s="3" t="s">
        <v>2739</v>
      </c>
      <c r="D9575" s="3" t="s">
        <v>897</v>
      </c>
      <c r="E9575" s="3" t="s">
        <v>151</v>
      </c>
      <c r="F9575" s="6">
        <v>455813.86</v>
      </c>
      <c r="G9575" s="5">
        <v>2.4104930000000001E-4</v>
      </c>
    </row>
    <row r="9576" spans="1:7" x14ac:dyDescent="0.2">
      <c r="A9576">
        <v>2023</v>
      </c>
      <c r="B9576" s="3" t="s">
        <v>948</v>
      </c>
      <c r="C9576" s="3" t="s">
        <v>2739</v>
      </c>
      <c r="D9576" s="3" t="s">
        <v>898</v>
      </c>
      <c r="E9576" s="3" t="s">
        <v>38</v>
      </c>
      <c r="F9576" s="6">
        <v>665234.28</v>
      </c>
      <c r="G9576" s="5">
        <v>3.5179770000000001E-4</v>
      </c>
    </row>
    <row r="9577" spans="1:7" x14ac:dyDescent="0.2">
      <c r="A9577">
        <v>2023</v>
      </c>
      <c r="B9577" s="3" t="s">
        <v>949</v>
      </c>
      <c r="C9577" s="3" t="s">
        <v>2739</v>
      </c>
      <c r="D9577" s="3" t="s">
        <v>899</v>
      </c>
      <c r="E9577" s="3" t="s">
        <v>571</v>
      </c>
      <c r="F9577" s="6">
        <v>667307.1</v>
      </c>
      <c r="G9577" s="5">
        <v>3.5289389999999999E-4</v>
      </c>
    </row>
    <row r="9578" spans="1:7" x14ac:dyDescent="0.2">
      <c r="A9578">
        <v>2023</v>
      </c>
      <c r="B9578" s="3" t="s">
        <v>950</v>
      </c>
      <c r="C9578" s="3" t="s">
        <v>2739</v>
      </c>
      <c r="D9578" s="3" t="s">
        <v>900</v>
      </c>
      <c r="E9578" s="3" t="s">
        <v>891</v>
      </c>
      <c r="F9578" s="6">
        <v>715958.38</v>
      </c>
      <c r="G9578" s="5">
        <v>3.786223E-4</v>
      </c>
    </row>
    <row r="9579" spans="1:7" x14ac:dyDescent="0.2">
      <c r="A9579">
        <v>2023</v>
      </c>
      <c r="B9579" s="3" t="s">
        <v>951</v>
      </c>
      <c r="C9579" s="3" t="s">
        <v>2739</v>
      </c>
      <c r="D9579" s="3" t="s">
        <v>901</v>
      </c>
      <c r="E9579" s="3" t="s">
        <v>54</v>
      </c>
      <c r="F9579" s="6">
        <v>1616190.07</v>
      </c>
      <c r="G9579" s="5">
        <v>8.5469430000000002E-4</v>
      </c>
    </row>
    <row r="9580" spans="1:7" x14ac:dyDescent="0.2">
      <c r="A9580">
        <v>2023</v>
      </c>
      <c r="B9580" s="3" t="s">
        <v>952</v>
      </c>
      <c r="C9580" s="3" t="s">
        <v>2739</v>
      </c>
      <c r="D9580" s="3" t="s">
        <v>902</v>
      </c>
      <c r="E9580" s="3" t="s">
        <v>146</v>
      </c>
      <c r="F9580" s="6">
        <v>2105305.41</v>
      </c>
      <c r="G9580" s="5">
        <v>1.1133544999999999E-3</v>
      </c>
    </row>
    <row r="9581" spans="1:7" x14ac:dyDescent="0.2">
      <c r="A9581">
        <v>2023</v>
      </c>
      <c r="B9581" s="3" t="s">
        <v>953</v>
      </c>
      <c r="C9581" s="3" t="s">
        <v>2739</v>
      </c>
      <c r="D9581" s="3" t="s">
        <v>903</v>
      </c>
      <c r="E9581" s="3" t="s">
        <v>378</v>
      </c>
      <c r="F9581" s="6">
        <v>955668.61</v>
      </c>
      <c r="G9581" s="5">
        <v>5.0538890000000004E-4</v>
      </c>
    </row>
    <row r="9582" spans="1:7" x14ac:dyDescent="0.2">
      <c r="A9582">
        <v>2023</v>
      </c>
      <c r="B9582" s="3" t="s">
        <v>954</v>
      </c>
      <c r="C9582" s="3" t="s">
        <v>2739</v>
      </c>
      <c r="D9582" s="3" t="s">
        <v>904</v>
      </c>
      <c r="E9582" s="3" t="s">
        <v>683</v>
      </c>
      <c r="F9582" s="6">
        <v>1667955.26</v>
      </c>
      <c r="G9582" s="5">
        <v>8.820694E-4</v>
      </c>
    </row>
    <row r="9583" spans="1:7" x14ac:dyDescent="0.2">
      <c r="A9583">
        <v>2023</v>
      </c>
      <c r="B9583" s="3" t="s">
        <v>955</v>
      </c>
      <c r="C9583" s="3" t="s">
        <v>2739</v>
      </c>
      <c r="D9583" s="3" t="s">
        <v>905</v>
      </c>
      <c r="E9583" s="3" t="s">
        <v>489</v>
      </c>
      <c r="F9583" s="6">
        <v>1109874.71</v>
      </c>
      <c r="G9583" s="5">
        <v>5.8693809999999999E-4</v>
      </c>
    </row>
    <row r="9584" spans="1:7" x14ac:dyDescent="0.2">
      <c r="A9584">
        <v>2023</v>
      </c>
      <c r="B9584" s="3" t="s">
        <v>956</v>
      </c>
      <c r="C9584" s="3" t="s">
        <v>2739</v>
      </c>
      <c r="D9584" s="3" t="s">
        <v>906</v>
      </c>
      <c r="E9584" s="3" t="s">
        <v>132</v>
      </c>
      <c r="F9584" s="6">
        <v>866483.09</v>
      </c>
      <c r="G9584" s="5">
        <v>4.5822469999999999E-4</v>
      </c>
    </row>
    <row r="9585" spans="1:7" x14ac:dyDescent="0.2">
      <c r="A9585">
        <v>2023</v>
      </c>
      <c r="B9585" s="3" t="s">
        <v>957</v>
      </c>
      <c r="C9585" s="3" t="s">
        <v>2739</v>
      </c>
      <c r="D9585" s="3" t="s">
        <v>907</v>
      </c>
      <c r="E9585" s="3" t="s">
        <v>495</v>
      </c>
      <c r="F9585" s="6">
        <v>658915.81000000006</v>
      </c>
      <c r="G9585" s="5">
        <v>3.4845630000000002E-4</v>
      </c>
    </row>
    <row r="9586" spans="1:7" x14ac:dyDescent="0.2">
      <c r="A9586">
        <v>2023</v>
      </c>
      <c r="B9586" s="3" t="s">
        <v>958</v>
      </c>
      <c r="C9586" s="3" t="s">
        <v>2739</v>
      </c>
      <c r="D9586" s="3" t="s">
        <v>908</v>
      </c>
      <c r="E9586" s="3" t="s">
        <v>142</v>
      </c>
      <c r="F9586" s="6">
        <v>414277.52</v>
      </c>
      <c r="G9586" s="5">
        <v>2.190835E-4</v>
      </c>
    </row>
    <row r="9587" spans="1:7" x14ac:dyDescent="0.2">
      <c r="A9587">
        <v>2023</v>
      </c>
      <c r="B9587" s="3" t="s">
        <v>959</v>
      </c>
      <c r="C9587" s="3" t="s">
        <v>2739</v>
      </c>
      <c r="D9587" s="3" t="s">
        <v>909</v>
      </c>
      <c r="E9587" s="3" t="s">
        <v>583</v>
      </c>
      <c r="F9587" s="6">
        <v>826686.95</v>
      </c>
      <c r="G9587" s="5">
        <v>4.3717920000000001E-4</v>
      </c>
    </row>
    <row r="9588" spans="1:7" x14ac:dyDescent="0.2">
      <c r="A9588">
        <v>2023</v>
      </c>
      <c r="B9588" s="3" t="s">
        <v>960</v>
      </c>
      <c r="C9588" s="3" t="s">
        <v>2739</v>
      </c>
      <c r="D9588" s="3" t="s">
        <v>910</v>
      </c>
      <c r="E9588" s="3" t="s">
        <v>374</v>
      </c>
      <c r="F9588" s="6">
        <v>490048.6</v>
      </c>
      <c r="G9588" s="5">
        <v>2.5915379999999998E-4</v>
      </c>
    </row>
    <row r="9589" spans="1:7" x14ac:dyDescent="0.2">
      <c r="A9589">
        <v>2023</v>
      </c>
      <c r="B9589" s="3" t="s">
        <v>961</v>
      </c>
      <c r="C9589" s="3" t="s">
        <v>2739</v>
      </c>
      <c r="D9589" s="3" t="s">
        <v>911</v>
      </c>
      <c r="E9589" s="3" t="s">
        <v>41</v>
      </c>
      <c r="F9589" s="6">
        <v>729678.94</v>
      </c>
      <c r="G9589" s="5">
        <v>3.8587810000000001E-4</v>
      </c>
    </row>
    <row r="9590" spans="1:7" x14ac:dyDescent="0.2">
      <c r="A9590">
        <v>2023</v>
      </c>
      <c r="B9590" s="3" t="s">
        <v>962</v>
      </c>
      <c r="C9590" s="3" t="s">
        <v>2739</v>
      </c>
      <c r="D9590" s="3" t="s">
        <v>912</v>
      </c>
      <c r="E9590" s="3" t="s">
        <v>683</v>
      </c>
      <c r="F9590" s="6">
        <v>719247.95</v>
      </c>
      <c r="G9590" s="5">
        <v>3.8036189999999999E-4</v>
      </c>
    </row>
    <row r="9591" spans="1:7" x14ac:dyDescent="0.2">
      <c r="A9591">
        <v>2023</v>
      </c>
      <c r="B9591" s="3" t="s">
        <v>963</v>
      </c>
      <c r="C9591" s="3" t="s">
        <v>2739</v>
      </c>
      <c r="D9591" s="3" t="s">
        <v>913</v>
      </c>
      <c r="E9591" s="3" t="s">
        <v>385</v>
      </c>
      <c r="F9591" s="6">
        <v>2322538.37</v>
      </c>
      <c r="G9591" s="5">
        <v>1.2282344000000001E-3</v>
      </c>
    </row>
    <row r="9592" spans="1:7" x14ac:dyDescent="0.2">
      <c r="A9592">
        <v>2023</v>
      </c>
      <c r="B9592" s="3" t="s">
        <v>1014</v>
      </c>
      <c r="C9592" s="3" t="s">
        <v>2739</v>
      </c>
      <c r="D9592" s="3" t="s">
        <v>964</v>
      </c>
      <c r="E9592" s="3" t="s">
        <v>348</v>
      </c>
      <c r="F9592" s="6">
        <v>1529441.38</v>
      </c>
      <c r="G9592" s="5">
        <v>8.0881870000000002E-4</v>
      </c>
    </row>
    <row r="9593" spans="1:7" x14ac:dyDescent="0.2">
      <c r="A9593">
        <v>2023</v>
      </c>
      <c r="B9593" s="3" t="s">
        <v>1015</v>
      </c>
      <c r="C9593" s="3" t="s">
        <v>2739</v>
      </c>
      <c r="D9593" s="3" t="s">
        <v>965</v>
      </c>
      <c r="E9593" s="3" t="s">
        <v>158</v>
      </c>
      <c r="F9593" s="6">
        <v>900545.93</v>
      </c>
      <c r="G9593" s="5">
        <v>4.7623819999999999E-4</v>
      </c>
    </row>
    <row r="9594" spans="1:7" x14ac:dyDescent="0.2">
      <c r="A9594">
        <v>2023</v>
      </c>
      <c r="B9594" s="3" t="s">
        <v>1016</v>
      </c>
      <c r="C9594" s="3" t="s">
        <v>2739</v>
      </c>
      <c r="D9594" s="3" t="s">
        <v>966</v>
      </c>
      <c r="E9594" s="3" t="s">
        <v>781</v>
      </c>
      <c r="F9594" s="6">
        <v>1251718.79</v>
      </c>
      <c r="G9594" s="5">
        <v>6.6194989999999998E-4</v>
      </c>
    </row>
    <row r="9595" spans="1:7" x14ac:dyDescent="0.2">
      <c r="A9595">
        <v>2023</v>
      </c>
      <c r="B9595" s="3" t="s">
        <v>1017</v>
      </c>
      <c r="C9595" s="3" t="s">
        <v>2739</v>
      </c>
      <c r="D9595" s="3" t="s">
        <v>967</v>
      </c>
      <c r="E9595" s="3" t="s">
        <v>269</v>
      </c>
      <c r="F9595" s="6">
        <v>2840429.15</v>
      </c>
      <c r="G9595" s="5">
        <v>1.5021119999999999E-3</v>
      </c>
    </row>
    <row r="9596" spans="1:7" x14ac:dyDescent="0.2">
      <c r="A9596">
        <v>2023</v>
      </c>
      <c r="B9596" s="3" t="s">
        <v>1018</v>
      </c>
      <c r="C9596" s="3" t="s">
        <v>2739</v>
      </c>
      <c r="D9596" s="3" t="s">
        <v>968</v>
      </c>
      <c r="E9596" s="3" t="s">
        <v>132</v>
      </c>
      <c r="F9596" s="6">
        <v>527746.39</v>
      </c>
      <c r="G9596" s="5">
        <v>2.7908959999999999E-4</v>
      </c>
    </row>
    <row r="9597" spans="1:7" x14ac:dyDescent="0.2">
      <c r="A9597">
        <v>2023</v>
      </c>
      <c r="B9597" s="3" t="s">
        <v>1019</v>
      </c>
      <c r="C9597" s="3" t="s">
        <v>2739</v>
      </c>
      <c r="D9597" s="3" t="s">
        <v>969</v>
      </c>
      <c r="E9597" s="3" t="s">
        <v>132</v>
      </c>
      <c r="F9597" s="6">
        <v>625373.92000000004</v>
      </c>
      <c r="G9597" s="5">
        <v>3.3071819999999999E-4</v>
      </c>
    </row>
    <row r="9598" spans="1:7" x14ac:dyDescent="0.2">
      <c r="A9598">
        <v>2023</v>
      </c>
      <c r="B9598" s="3" t="s">
        <v>1020</v>
      </c>
      <c r="C9598" s="3" t="s">
        <v>2739</v>
      </c>
      <c r="D9598" s="3" t="s">
        <v>970</v>
      </c>
      <c r="E9598" s="3" t="s">
        <v>18</v>
      </c>
      <c r="F9598" s="6">
        <v>821375.29</v>
      </c>
      <c r="G9598" s="5">
        <v>4.3437020000000002E-4</v>
      </c>
    </row>
    <row r="9599" spans="1:7" x14ac:dyDescent="0.2">
      <c r="A9599">
        <v>2023</v>
      </c>
      <c r="B9599" s="3" t="s">
        <v>1021</v>
      </c>
      <c r="C9599" s="3" t="s">
        <v>2739</v>
      </c>
      <c r="D9599" s="3" t="s">
        <v>971</v>
      </c>
      <c r="E9599" s="3" t="s">
        <v>804</v>
      </c>
      <c r="F9599" s="6">
        <v>4485803.54</v>
      </c>
      <c r="G9599" s="5">
        <v>2.3722398999999998E-3</v>
      </c>
    </row>
    <row r="9600" spans="1:7" x14ac:dyDescent="0.2">
      <c r="A9600">
        <v>2023</v>
      </c>
      <c r="B9600" s="3" t="s">
        <v>1022</v>
      </c>
      <c r="C9600" s="3" t="s">
        <v>2739</v>
      </c>
      <c r="D9600" s="3" t="s">
        <v>972</v>
      </c>
      <c r="E9600" s="3" t="s">
        <v>56</v>
      </c>
      <c r="F9600" s="6">
        <v>688395.55</v>
      </c>
      <c r="G9600" s="5">
        <v>3.6404610000000001E-4</v>
      </c>
    </row>
    <row r="9601" spans="1:7" x14ac:dyDescent="0.2">
      <c r="A9601">
        <v>2023</v>
      </c>
      <c r="B9601" s="3" t="s">
        <v>1023</v>
      </c>
      <c r="C9601" s="3" t="s">
        <v>2739</v>
      </c>
      <c r="D9601" s="3" t="s">
        <v>973</v>
      </c>
      <c r="E9601" s="3" t="s">
        <v>374</v>
      </c>
      <c r="F9601" s="6">
        <v>7717830.7000000002</v>
      </c>
      <c r="G9601" s="5">
        <v>4.0814418999999998E-3</v>
      </c>
    </row>
    <row r="9602" spans="1:7" x14ac:dyDescent="0.2">
      <c r="A9602">
        <v>2023</v>
      </c>
      <c r="B9602" s="3" t="s">
        <v>1024</v>
      </c>
      <c r="C9602" s="3" t="s">
        <v>2739</v>
      </c>
      <c r="D9602" s="3" t="s">
        <v>974</v>
      </c>
      <c r="E9602" s="3" t="s">
        <v>118</v>
      </c>
      <c r="F9602" s="6">
        <v>5083850.7300000004</v>
      </c>
      <c r="G9602" s="5">
        <v>2.6885069000000001E-3</v>
      </c>
    </row>
    <row r="9603" spans="1:7" x14ac:dyDescent="0.2">
      <c r="A9603">
        <v>2023</v>
      </c>
      <c r="B9603" s="3" t="s">
        <v>1025</v>
      </c>
      <c r="C9603" s="3" t="s">
        <v>2739</v>
      </c>
      <c r="D9603" s="3" t="s">
        <v>975</v>
      </c>
      <c r="E9603" s="3" t="s">
        <v>878</v>
      </c>
      <c r="F9603" s="6">
        <v>758900.64</v>
      </c>
      <c r="G9603" s="5">
        <v>4.013315E-4</v>
      </c>
    </row>
    <row r="9604" spans="1:7" x14ac:dyDescent="0.2">
      <c r="A9604">
        <v>2023</v>
      </c>
      <c r="B9604" s="3" t="s">
        <v>1026</v>
      </c>
      <c r="C9604" s="3" t="s">
        <v>2739</v>
      </c>
      <c r="D9604" s="3" t="s">
        <v>976</v>
      </c>
      <c r="E9604" s="3" t="s">
        <v>561</v>
      </c>
      <c r="F9604" s="6">
        <v>861274.99</v>
      </c>
      <c r="G9604" s="5">
        <v>4.554704E-4</v>
      </c>
    </row>
    <row r="9605" spans="1:7" x14ac:dyDescent="0.2">
      <c r="A9605">
        <v>2023</v>
      </c>
      <c r="B9605" s="3" t="s">
        <v>1027</v>
      </c>
      <c r="C9605" s="3" t="s">
        <v>2739</v>
      </c>
      <c r="D9605" s="3" t="s">
        <v>977</v>
      </c>
      <c r="E9605" s="3" t="s">
        <v>798</v>
      </c>
      <c r="F9605" s="6">
        <v>794934.74</v>
      </c>
      <c r="G9605" s="5">
        <v>4.2038749999999999E-4</v>
      </c>
    </row>
    <row r="9606" spans="1:7" x14ac:dyDescent="0.2">
      <c r="A9606">
        <v>2023</v>
      </c>
      <c r="B9606" s="3" t="s">
        <v>1028</v>
      </c>
      <c r="C9606" s="3" t="s">
        <v>2739</v>
      </c>
      <c r="D9606" s="3" t="s">
        <v>978</v>
      </c>
      <c r="E9606" s="3" t="s">
        <v>118</v>
      </c>
      <c r="F9606" s="6">
        <v>1563801.22</v>
      </c>
      <c r="G9606" s="5">
        <v>8.2698929999999997E-4</v>
      </c>
    </row>
    <row r="9607" spans="1:7" x14ac:dyDescent="0.2">
      <c r="A9607">
        <v>2023</v>
      </c>
      <c r="B9607" s="3" t="s">
        <v>1029</v>
      </c>
      <c r="C9607" s="3" t="s">
        <v>2739</v>
      </c>
      <c r="D9607" s="3" t="s">
        <v>979</v>
      </c>
      <c r="E9607" s="3" t="s">
        <v>781</v>
      </c>
      <c r="F9607" s="6">
        <v>729138.99</v>
      </c>
      <c r="G9607" s="5">
        <v>3.8559260000000002E-4</v>
      </c>
    </row>
    <row r="9608" spans="1:7" x14ac:dyDescent="0.2">
      <c r="A9608">
        <v>2023</v>
      </c>
      <c r="B9608" s="3" t="s">
        <v>1030</v>
      </c>
      <c r="C9608" s="3" t="s">
        <v>2739</v>
      </c>
      <c r="D9608" s="3" t="s">
        <v>980</v>
      </c>
      <c r="E9608" s="3" t="s">
        <v>580</v>
      </c>
      <c r="F9608" s="6">
        <v>1148448.33</v>
      </c>
      <c r="G9608" s="5">
        <v>6.0733710000000004E-4</v>
      </c>
    </row>
    <row r="9609" spans="1:7" x14ac:dyDescent="0.2">
      <c r="A9609">
        <v>2023</v>
      </c>
      <c r="B9609" s="3" t="s">
        <v>1031</v>
      </c>
      <c r="C9609" s="3" t="s">
        <v>2739</v>
      </c>
      <c r="D9609" s="3" t="s">
        <v>981</v>
      </c>
      <c r="E9609" s="3" t="s">
        <v>884</v>
      </c>
      <c r="F9609" s="6">
        <v>4803824.01</v>
      </c>
      <c r="G9609" s="5">
        <v>2.5404196000000001E-3</v>
      </c>
    </row>
    <row r="9610" spans="1:7" x14ac:dyDescent="0.2">
      <c r="A9610">
        <v>2023</v>
      </c>
      <c r="B9610" s="3" t="s">
        <v>1032</v>
      </c>
      <c r="C9610" s="3" t="s">
        <v>2739</v>
      </c>
      <c r="D9610" s="3" t="s">
        <v>982</v>
      </c>
      <c r="E9610" s="3" t="s">
        <v>872</v>
      </c>
      <c r="F9610" s="6">
        <v>782574.41</v>
      </c>
      <c r="G9610" s="5">
        <v>4.1385100000000002E-4</v>
      </c>
    </row>
    <row r="9611" spans="1:7" x14ac:dyDescent="0.2">
      <c r="A9611">
        <v>2023</v>
      </c>
      <c r="B9611" s="3" t="s">
        <v>1033</v>
      </c>
      <c r="C9611" s="3" t="s">
        <v>2739</v>
      </c>
      <c r="D9611" s="3" t="s">
        <v>983</v>
      </c>
      <c r="E9611" s="3" t="s">
        <v>884</v>
      </c>
      <c r="F9611" s="6">
        <v>1772471.44</v>
      </c>
      <c r="G9611" s="5">
        <v>9.3734099999999996E-4</v>
      </c>
    </row>
    <row r="9612" spans="1:7" x14ac:dyDescent="0.2">
      <c r="A9612">
        <v>2023</v>
      </c>
      <c r="B9612" s="3" t="s">
        <v>1034</v>
      </c>
      <c r="C9612" s="3" t="s">
        <v>2739</v>
      </c>
      <c r="D9612" s="3" t="s">
        <v>984</v>
      </c>
      <c r="E9612" s="3" t="s">
        <v>495</v>
      </c>
      <c r="F9612" s="6">
        <v>1968178.99</v>
      </c>
      <c r="G9612" s="5">
        <v>1.0408376E-3</v>
      </c>
    </row>
    <row r="9613" spans="1:7" x14ac:dyDescent="0.2">
      <c r="A9613">
        <v>2023</v>
      </c>
      <c r="B9613" s="3" t="s">
        <v>1035</v>
      </c>
      <c r="C9613" s="3" t="s">
        <v>2739</v>
      </c>
      <c r="D9613" s="3" t="s">
        <v>985</v>
      </c>
      <c r="E9613" s="3" t="s">
        <v>891</v>
      </c>
      <c r="F9613" s="6">
        <v>1259627.31</v>
      </c>
      <c r="G9613" s="5">
        <v>6.6613220000000001E-4</v>
      </c>
    </row>
    <row r="9614" spans="1:7" x14ac:dyDescent="0.2">
      <c r="A9614">
        <v>2023</v>
      </c>
      <c r="B9614" s="3" t="s">
        <v>1036</v>
      </c>
      <c r="C9614" s="3" t="s">
        <v>2739</v>
      </c>
      <c r="D9614" s="3" t="s">
        <v>986</v>
      </c>
      <c r="E9614" s="3" t="s">
        <v>151</v>
      </c>
      <c r="F9614" s="6">
        <v>1021464.06</v>
      </c>
      <c r="G9614" s="5">
        <v>5.4018369999999998E-4</v>
      </c>
    </row>
    <row r="9615" spans="1:7" x14ac:dyDescent="0.2">
      <c r="A9615">
        <v>2023</v>
      </c>
      <c r="B9615" s="3" t="s">
        <v>1037</v>
      </c>
      <c r="C9615" s="3" t="s">
        <v>2739</v>
      </c>
      <c r="D9615" s="3" t="s">
        <v>987</v>
      </c>
      <c r="E9615" s="3" t="s">
        <v>239</v>
      </c>
      <c r="F9615" s="6">
        <v>1332212.07</v>
      </c>
      <c r="G9615" s="5">
        <v>7.0451740000000002E-4</v>
      </c>
    </row>
    <row r="9616" spans="1:7" x14ac:dyDescent="0.2">
      <c r="A9616">
        <v>2023</v>
      </c>
      <c r="B9616" s="3" t="s">
        <v>1038</v>
      </c>
      <c r="C9616" s="3" t="s">
        <v>2739</v>
      </c>
      <c r="D9616" s="3" t="s">
        <v>988</v>
      </c>
      <c r="E9616" s="3" t="s">
        <v>448</v>
      </c>
      <c r="F9616" s="6">
        <v>770562.26</v>
      </c>
      <c r="G9616" s="5">
        <v>4.074986E-4</v>
      </c>
    </row>
    <row r="9617" spans="1:7" x14ac:dyDescent="0.2">
      <c r="A9617">
        <v>2023</v>
      </c>
      <c r="B9617" s="3" t="s">
        <v>1039</v>
      </c>
      <c r="C9617" s="3" t="s">
        <v>2739</v>
      </c>
      <c r="D9617" s="3" t="s">
        <v>989</v>
      </c>
      <c r="E9617" s="3" t="s">
        <v>495</v>
      </c>
      <c r="F9617" s="6">
        <v>1171703.6000000001</v>
      </c>
      <c r="G9617" s="5">
        <v>6.1963529999999999E-4</v>
      </c>
    </row>
    <row r="9618" spans="1:7" x14ac:dyDescent="0.2">
      <c r="A9618">
        <v>2023</v>
      </c>
      <c r="B9618" s="3" t="s">
        <v>1040</v>
      </c>
      <c r="C9618" s="3" t="s">
        <v>2739</v>
      </c>
      <c r="D9618" s="3" t="s">
        <v>990</v>
      </c>
      <c r="E9618" s="3" t="s">
        <v>594</v>
      </c>
      <c r="F9618" s="6">
        <v>506984.65</v>
      </c>
      <c r="G9618" s="5">
        <v>2.6811009999999999E-4</v>
      </c>
    </row>
    <row r="9619" spans="1:7" x14ac:dyDescent="0.2">
      <c r="A9619">
        <v>2023</v>
      </c>
      <c r="B9619" s="3" t="s">
        <v>1041</v>
      </c>
      <c r="C9619" s="3" t="s">
        <v>2739</v>
      </c>
      <c r="D9619" s="3" t="s">
        <v>991</v>
      </c>
      <c r="E9619" s="3" t="s">
        <v>259</v>
      </c>
      <c r="F9619" s="6">
        <v>656706.14</v>
      </c>
      <c r="G9619" s="5">
        <v>3.4728770000000002E-4</v>
      </c>
    </row>
    <row r="9620" spans="1:7" x14ac:dyDescent="0.2">
      <c r="A9620">
        <v>2023</v>
      </c>
      <c r="B9620" s="3" t="s">
        <v>1043</v>
      </c>
      <c r="C9620" s="3" t="s">
        <v>2739</v>
      </c>
      <c r="D9620" s="3" t="s">
        <v>2419</v>
      </c>
      <c r="E9620" s="3" t="s">
        <v>18</v>
      </c>
      <c r="F9620" s="6">
        <v>79852.990000000005</v>
      </c>
      <c r="G9620" s="5">
        <v>4.2228899999999998E-5</v>
      </c>
    </row>
    <row r="9621" spans="1:7" x14ac:dyDescent="0.2">
      <c r="A9621">
        <v>2023</v>
      </c>
      <c r="B9621" s="3" t="s">
        <v>1045</v>
      </c>
      <c r="C9621" s="3" t="s">
        <v>2739</v>
      </c>
      <c r="D9621" s="3" t="s">
        <v>995</v>
      </c>
      <c r="E9621" s="3" t="s">
        <v>27</v>
      </c>
      <c r="F9621" s="6">
        <v>92986.01</v>
      </c>
      <c r="G9621" s="5">
        <v>4.9174100000000001E-5</v>
      </c>
    </row>
    <row r="9622" spans="1:7" x14ac:dyDescent="0.2">
      <c r="A9622">
        <v>2023</v>
      </c>
      <c r="B9622" s="3" t="s">
        <v>1046</v>
      </c>
      <c r="C9622" s="3" t="s">
        <v>2739</v>
      </c>
      <c r="D9622" s="3" t="s">
        <v>2420</v>
      </c>
      <c r="E9622" s="3" t="s">
        <v>38</v>
      </c>
      <c r="F9622" s="6">
        <v>32685.93</v>
      </c>
      <c r="G9622" s="5">
        <v>1.7285399999999999E-5</v>
      </c>
    </row>
    <row r="9623" spans="1:7" x14ac:dyDescent="0.2">
      <c r="A9623">
        <v>2023</v>
      </c>
      <c r="B9623" s="3" t="s">
        <v>1047</v>
      </c>
      <c r="C9623" s="3" t="s">
        <v>2739</v>
      </c>
      <c r="D9623" s="3" t="s">
        <v>997</v>
      </c>
      <c r="E9623" s="3" t="s">
        <v>47</v>
      </c>
      <c r="F9623" s="6">
        <v>33513.21</v>
      </c>
      <c r="G9623" s="5">
        <v>1.7722899999999999E-5</v>
      </c>
    </row>
    <row r="9624" spans="1:7" x14ac:dyDescent="0.2">
      <c r="A9624">
        <v>2023</v>
      </c>
      <c r="B9624" s="3" t="s">
        <v>1048</v>
      </c>
      <c r="C9624" s="3" t="s">
        <v>2739</v>
      </c>
      <c r="D9624" s="3" t="s">
        <v>2421</v>
      </c>
      <c r="E9624" s="3" t="s">
        <v>54</v>
      </c>
      <c r="F9624" s="6">
        <v>50899.9</v>
      </c>
      <c r="G9624" s="5">
        <v>2.6917500000000001E-5</v>
      </c>
    </row>
    <row r="9625" spans="1:7" x14ac:dyDescent="0.2">
      <c r="A9625">
        <v>2023</v>
      </c>
      <c r="B9625" s="3" t="s">
        <v>1049</v>
      </c>
      <c r="C9625" s="3" t="s">
        <v>2739</v>
      </c>
      <c r="D9625" s="3" t="s">
        <v>999</v>
      </c>
      <c r="E9625" s="3" t="s">
        <v>118</v>
      </c>
      <c r="F9625" s="6">
        <v>151590.51</v>
      </c>
      <c r="G9625" s="5">
        <v>8.0166000000000005E-5</v>
      </c>
    </row>
    <row r="9626" spans="1:7" x14ac:dyDescent="0.2">
      <c r="A9626">
        <v>2023</v>
      </c>
      <c r="B9626" s="3" t="s">
        <v>1051</v>
      </c>
      <c r="C9626" s="3" t="s">
        <v>2739</v>
      </c>
      <c r="D9626" s="3" t="s">
        <v>2423</v>
      </c>
      <c r="E9626" s="3" t="s">
        <v>132</v>
      </c>
      <c r="F9626" s="6">
        <v>78893.210000000006</v>
      </c>
      <c r="G9626" s="5">
        <v>4.1721300000000003E-5</v>
      </c>
    </row>
    <row r="9627" spans="1:7" x14ac:dyDescent="0.2">
      <c r="A9627">
        <v>2023</v>
      </c>
      <c r="B9627" s="3" t="s">
        <v>1052</v>
      </c>
      <c r="C9627" s="3" t="s">
        <v>2739</v>
      </c>
      <c r="D9627" s="3" t="s">
        <v>2424</v>
      </c>
      <c r="E9627" s="3" t="s">
        <v>139</v>
      </c>
      <c r="F9627" s="6">
        <v>46573.37</v>
      </c>
      <c r="G9627" s="5">
        <v>2.4629499999999999E-5</v>
      </c>
    </row>
    <row r="9628" spans="1:7" x14ac:dyDescent="0.2">
      <c r="A9628">
        <v>2023</v>
      </c>
      <c r="B9628" s="3" t="s">
        <v>1053</v>
      </c>
      <c r="C9628" s="3" t="s">
        <v>2739</v>
      </c>
      <c r="D9628" s="3" t="s">
        <v>2425</v>
      </c>
      <c r="E9628" s="3" t="s">
        <v>142</v>
      </c>
      <c r="F9628" s="6">
        <v>52033.95</v>
      </c>
      <c r="G9628" s="5">
        <v>2.7517300000000002E-5</v>
      </c>
    </row>
    <row r="9629" spans="1:7" x14ac:dyDescent="0.2">
      <c r="A9629">
        <v>2023</v>
      </c>
      <c r="B9629" s="3" t="s">
        <v>1054</v>
      </c>
      <c r="C9629" s="3" t="s">
        <v>2739</v>
      </c>
      <c r="D9629" s="3" t="s">
        <v>2426</v>
      </c>
      <c r="E9629" s="3" t="s">
        <v>146</v>
      </c>
      <c r="F9629" s="6">
        <v>235668.73</v>
      </c>
      <c r="G9629" s="5">
        <v>1.2462930000000001E-4</v>
      </c>
    </row>
    <row r="9630" spans="1:7" x14ac:dyDescent="0.2">
      <c r="A9630">
        <v>2023</v>
      </c>
      <c r="B9630" s="3" t="s">
        <v>1056</v>
      </c>
      <c r="C9630" s="3" t="s">
        <v>2739</v>
      </c>
      <c r="D9630" s="3" t="s">
        <v>2427</v>
      </c>
      <c r="E9630" s="3" t="s">
        <v>158</v>
      </c>
      <c r="F9630" s="6">
        <v>105951.36</v>
      </c>
      <c r="G9630" s="5">
        <v>5.6030599999999998E-5</v>
      </c>
    </row>
    <row r="9631" spans="1:7" x14ac:dyDescent="0.2">
      <c r="A9631">
        <v>2023</v>
      </c>
      <c r="B9631" s="3" t="s">
        <v>1057</v>
      </c>
      <c r="C9631" s="3" t="s">
        <v>2739</v>
      </c>
      <c r="D9631" s="3" t="s">
        <v>1007</v>
      </c>
      <c r="E9631" s="3" t="s">
        <v>172</v>
      </c>
      <c r="F9631" s="6">
        <v>85349.47</v>
      </c>
      <c r="G9631" s="5">
        <v>4.5135600000000002E-5</v>
      </c>
    </row>
    <row r="9632" spans="1:7" x14ac:dyDescent="0.2">
      <c r="A9632">
        <v>2023</v>
      </c>
      <c r="B9632" s="3" t="s">
        <v>1058</v>
      </c>
      <c r="C9632" s="3" t="s">
        <v>2739</v>
      </c>
      <c r="D9632" s="3" t="s">
        <v>2428</v>
      </c>
      <c r="E9632" s="3" t="s">
        <v>231</v>
      </c>
      <c r="F9632" s="6">
        <v>52859.16</v>
      </c>
      <c r="G9632" s="5">
        <v>2.79537E-5</v>
      </c>
    </row>
    <row r="9633" spans="1:7" x14ac:dyDescent="0.2">
      <c r="A9633">
        <v>2023</v>
      </c>
      <c r="B9633" s="3" t="s">
        <v>1059</v>
      </c>
      <c r="C9633" s="3" t="s">
        <v>2739</v>
      </c>
      <c r="D9633" s="3" t="s">
        <v>1009</v>
      </c>
      <c r="E9633" s="3" t="s">
        <v>233</v>
      </c>
      <c r="F9633" s="6">
        <v>1366148.9</v>
      </c>
      <c r="G9633" s="5">
        <v>7.2246430000000002E-4</v>
      </c>
    </row>
    <row r="9634" spans="1:7" x14ac:dyDescent="0.2">
      <c r="A9634">
        <v>2023</v>
      </c>
      <c r="B9634" s="3" t="s">
        <v>1060</v>
      </c>
      <c r="C9634" s="3" t="s">
        <v>2739</v>
      </c>
      <c r="D9634" s="3" t="s">
        <v>1010</v>
      </c>
      <c r="E9634" s="3" t="s">
        <v>239</v>
      </c>
      <c r="F9634" s="6">
        <v>16483.16</v>
      </c>
      <c r="G9634" s="5">
        <v>8.7167999999999993E-6</v>
      </c>
    </row>
    <row r="9635" spans="1:7" x14ac:dyDescent="0.2">
      <c r="A9635">
        <v>2023</v>
      </c>
      <c r="B9635" s="3" t="s">
        <v>1061</v>
      </c>
      <c r="C9635" s="3" t="s">
        <v>2739</v>
      </c>
      <c r="D9635" s="3" t="s">
        <v>1011</v>
      </c>
      <c r="E9635" s="3" t="s">
        <v>247</v>
      </c>
      <c r="F9635" s="6">
        <v>83142.11</v>
      </c>
      <c r="G9635" s="5">
        <v>4.3968299999999997E-5</v>
      </c>
    </row>
    <row r="9636" spans="1:7" x14ac:dyDescent="0.2">
      <c r="A9636">
        <v>2023</v>
      </c>
      <c r="B9636" s="3" t="s">
        <v>1062</v>
      </c>
      <c r="C9636" s="3" t="s">
        <v>2739</v>
      </c>
      <c r="D9636" s="3" t="s">
        <v>2429</v>
      </c>
      <c r="E9636" s="3" t="s">
        <v>250</v>
      </c>
      <c r="F9636" s="6">
        <v>15344.86</v>
      </c>
      <c r="G9636" s="5">
        <v>8.1148999999999992E-6</v>
      </c>
    </row>
    <row r="9637" spans="1:7" x14ac:dyDescent="0.2">
      <c r="A9637">
        <v>2023</v>
      </c>
      <c r="B9637" s="3" t="s">
        <v>1114</v>
      </c>
      <c r="C9637" s="3" t="s">
        <v>2739</v>
      </c>
      <c r="D9637" s="3" t="s">
        <v>1064</v>
      </c>
      <c r="E9637" s="3" t="s">
        <v>269</v>
      </c>
      <c r="F9637" s="6">
        <v>279880.84999999998</v>
      </c>
      <c r="G9637" s="5">
        <v>1.480102E-4</v>
      </c>
    </row>
    <row r="9638" spans="1:7" x14ac:dyDescent="0.2">
      <c r="A9638">
        <v>2023</v>
      </c>
      <c r="B9638" s="3" t="s">
        <v>1115</v>
      </c>
      <c r="C9638" s="3" t="s">
        <v>2739</v>
      </c>
      <c r="D9638" s="3" t="s">
        <v>2430</v>
      </c>
      <c r="E9638" s="3" t="s">
        <v>277</v>
      </c>
      <c r="F9638" s="6">
        <v>28132.63</v>
      </c>
      <c r="G9638" s="5">
        <v>1.4877499999999999E-5</v>
      </c>
    </row>
    <row r="9639" spans="1:7" x14ac:dyDescent="0.2">
      <c r="A9639">
        <v>2023</v>
      </c>
      <c r="B9639" s="3" t="s">
        <v>1116</v>
      </c>
      <c r="C9639" s="3" t="s">
        <v>2739</v>
      </c>
      <c r="D9639" s="3" t="s">
        <v>1066</v>
      </c>
      <c r="E9639" s="3" t="s">
        <v>336</v>
      </c>
      <c r="F9639" s="6">
        <v>53297.33</v>
      </c>
      <c r="G9639" s="5">
        <v>2.81854E-5</v>
      </c>
    </row>
    <row r="9640" spans="1:7" x14ac:dyDescent="0.2">
      <c r="A9640">
        <v>2023</v>
      </c>
      <c r="B9640" s="3" t="s">
        <v>1117</v>
      </c>
      <c r="C9640" s="3" t="s">
        <v>2739</v>
      </c>
      <c r="D9640" s="3" t="s">
        <v>1067</v>
      </c>
      <c r="E9640" s="3" t="s">
        <v>342</v>
      </c>
      <c r="F9640" s="6">
        <v>25054.01</v>
      </c>
      <c r="G9640" s="5">
        <v>1.3249400000000001E-5</v>
      </c>
    </row>
    <row r="9641" spans="1:7" x14ac:dyDescent="0.2">
      <c r="A9641">
        <v>2023</v>
      </c>
      <c r="B9641" s="3" t="s">
        <v>1118</v>
      </c>
      <c r="C9641" s="3" t="s">
        <v>2739</v>
      </c>
      <c r="D9641" s="3" t="s">
        <v>1068</v>
      </c>
      <c r="E9641" s="3" t="s">
        <v>348</v>
      </c>
      <c r="F9641" s="6">
        <v>43474.93</v>
      </c>
      <c r="G9641" s="5">
        <v>2.2991000000000001E-5</v>
      </c>
    </row>
    <row r="9642" spans="1:7" x14ac:dyDescent="0.2">
      <c r="A9642">
        <v>2023</v>
      </c>
      <c r="B9642" s="3" t="s">
        <v>1119</v>
      </c>
      <c r="C9642" s="3" t="s">
        <v>2739</v>
      </c>
      <c r="D9642" s="3" t="s">
        <v>2431</v>
      </c>
      <c r="E9642" s="3" t="s">
        <v>354</v>
      </c>
      <c r="F9642" s="6">
        <v>48608.18</v>
      </c>
      <c r="G9642" s="5">
        <v>2.57056E-5</v>
      </c>
    </row>
    <row r="9643" spans="1:7" x14ac:dyDescent="0.2">
      <c r="A9643">
        <v>2023</v>
      </c>
      <c r="B9643" s="3" t="s">
        <v>1120</v>
      </c>
      <c r="C9643" s="3" t="s">
        <v>2739</v>
      </c>
      <c r="D9643" s="3" t="s">
        <v>1070</v>
      </c>
      <c r="E9643" s="3" t="s">
        <v>357</v>
      </c>
      <c r="F9643" s="6">
        <v>16472.11</v>
      </c>
      <c r="G9643" s="5">
        <v>8.7110000000000001E-6</v>
      </c>
    </row>
    <row r="9644" spans="1:7" x14ac:dyDescent="0.2">
      <c r="A9644">
        <v>2023</v>
      </c>
      <c r="B9644" s="3" t="s">
        <v>1121</v>
      </c>
      <c r="C9644" s="3" t="s">
        <v>2739</v>
      </c>
      <c r="D9644" s="3" t="s">
        <v>2432</v>
      </c>
      <c r="E9644" s="3" t="s">
        <v>362</v>
      </c>
      <c r="F9644" s="6">
        <v>63873.22</v>
      </c>
      <c r="G9644" s="5">
        <v>3.3778300000000001E-5</v>
      </c>
    </row>
    <row r="9645" spans="1:7" x14ac:dyDescent="0.2">
      <c r="A9645">
        <v>2023</v>
      </c>
      <c r="B9645" s="3" t="s">
        <v>1122</v>
      </c>
      <c r="C9645" s="3" t="s">
        <v>2739</v>
      </c>
      <c r="D9645" s="3" t="s">
        <v>2433</v>
      </c>
      <c r="E9645" s="3" t="s">
        <v>364</v>
      </c>
      <c r="F9645" s="6">
        <v>97077.88</v>
      </c>
      <c r="G9645" s="5">
        <v>5.1338000000000002E-5</v>
      </c>
    </row>
    <row r="9646" spans="1:7" x14ac:dyDescent="0.2">
      <c r="A9646">
        <v>2023</v>
      </c>
      <c r="B9646" s="3" t="s">
        <v>1123</v>
      </c>
      <c r="C9646" s="3" t="s">
        <v>2739</v>
      </c>
      <c r="D9646" s="3" t="s">
        <v>1073</v>
      </c>
      <c r="E9646" s="3" t="s">
        <v>374</v>
      </c>
      <c r="F9646" s="6">
        <v>108583.49</v>
      </c>
      <c r="G9646" s="5">
        <v>5.7422500000000001E-5</v>
      </c>
    </row>
    <row r="9647" spans="1:7" x14ac:dyDescent="0.2">
      <c r="A9647">
        <v>2023</v>
      </c>
      <c r="B9647" s="3" t="s">
        <v>1124</v>
      </c>
      <c r="C9647" s="3" t="s">
        <v>2739</v>
      </c>
      <c r="D9647" s="3" t="s">
        <v>2434</v>
      </c>
      <c r="E9647" s="3" t="s">
        <v>378</v>
      </c>
      <c r="F9647" s="6">
        <v>79285.78</v>
      </c>
      <c r="G9647" s="5">
        <v>4.1928899999999998E-5</v>
      </c>
    </row>
    <row r="9648" spans="1:7" x14ac:dyDescent="0.2">
      <c r="A9648">
        <v>2023</v>
      </c>
      <c r="B9648" s="3" t="s">
        <v>1126</v>
      </c>
      <c r="C9648" s="3" t="s">
        <v>2739</v>
      </c>
      <c r="D9648" s="3" t="s">
        <v>1076</v>
      </c>
      <c r="E9648" s="3" t="s">
        <v>394</v>
      </c>
      <c r="F9648" s="6">
        <v>88269.759999999995</v>
      </c>
      <c r="G9648" s="5">
        <v>4.66799E-5</v>
      </c>
    </row>
    <row r="9649" spans="1:7" x14ac:dyDescent="0.2">
      <c r="A9649">
        <v>2023</v>
      </c>
      <c r="B9649" s="3" t="s">
        <v>1127</v>
      </c>
      <c r="C9649" s="3" t="s">
        <v>2739</v>
      </c>
      <c r="D9649" s="3" t="s">
        <v>1077</v>
      </c>
      <c r="E9649" s="3" t="s">
        <v>448</v>
      </c>
      <c r="F9649" s="6">
        <v>251387.88</v>
      </c>
      <c r="G9649" s="5">
        <v>1.329422E-4</v>
      </c>
    </row>
    <row r="9650" spans="1:7" x14ac:dyDescent="0.2">
      <c r="A9650">
        <v>2023</v>
      </c>
      <c r="B9650" s="3" t="s">
        <v>1129</v>
      </c>
      <c r="C9650" s="3" t="s">
        <v>2739</v>
      </c>
      <c r="D9650" s="3" t="s">
        <v>2436</v>
      </c>
      <c r="E9650" s="3" t="s">
        <v>466</v>
      </c>
      <c r="F9650" s="6">
        <v>97087.23</v>
      </c>
      <c r="G9650" s="5">
        <v>5.1342899999999999E-5</v>
      </c>
    </row>
    <row r="9651" spans="1:7" x14ac:dyDescent="0.2">
      <c r="A9651">
        <v>2023</v>
      </c>
      <c r="B9651" s="3" t="s">
        <v>1130</v>
      </c>
      <c r="C9651" s="3" t="s">
        <v>2739</v>
      </c>
      <c r="D9651" s="3" t="s">
        <v>2437</v>
      </c>
      <c r="E9651" s="3" t="s">
        <v>482</v>
      </c>
      <c r="F9651" s="6">
        <v>202737.84</v>
      </c>
      <c r="G9651" s="5">
        <v>1.0721439999999999E-4</v>
      </c>
    </row>
    <row r="9652" spans="1:7" x14ac:dyDescent="0.2">
      <c r="A9652">
        <v>2023</v>
      </c>
      <c r="B9652" s="3" t="s">
        <v>1131</v>
      </c>
      <c r="C9652" s="3" t="s">
        <v>2739</v>
      </c>
      <c r="D9652" s="3" t="s">
        <v>1081</v>
      </c>
      <c r="E9652" s="3" t="s">
        <v>487</v>
      </c>
      <c r="F9652" s="6">
        <v>54008.31</v>
      </c>
      <c r="G9652" s="5">
        <v>2.8561400000000001E-5</v>
      </c>
    </row>
    <row r="9653" spans="1:7" x14ac:dyDescent="0.2">
      <c r="A9653">
        <v>2023</v>
      </c>
      <c r="B9653" s="3" t="s">
        <v>1133</v>
      </c>
      <c r="C9653" s="3" t="s">
        <v>2739</v>
      </c>
      <c r="D9653" s="3" t="s">
        <v>2438</v>
      </c>
      <c r="E9653" s="3" t="s">
        <v>550</v>
      </c>
      <c r="F9653" s="6">
        <v>23230.3</v>
      </c>
      <c r="G9653" s="5">
        <v>1.22849E-5</v>
      </c>
    </row>
    <row r="9654" spans="1:7" x14ac:dyDescent="0.2">
      <c r="A9654">
        <v>2023</v>
      </c>
      <c r="B9654" s="3" t="s">
        <v>1135</v>
      </c>
      <c r="C9654" s="3" t="s">
        <v>2739</v>
      </c>
      <c r="D9654" s="3" t="s">
        <v>2440</v>
      </c>
      <c r="E9654" s="3" t="s">
        <v>564</v>
      </c>
      <c r="F9654" s="6">
        <v>69432.72</v>
      </c>
      <c r="G9654" s="5">
        <v>3.6718299999999997E-5</v>
      </c>
    </row>
    <row r="9655" spans="1:7" x14ac:dyDescent="0.2">
      <c r="A9655">
        <v>2023</v>
      </c>
      <c r="B9655" s="3" t="s">
        <v>1137</v>
      </c>
      <c r="C9655" s="3" t="s">
        <v>2739</v>
      </c>
      <c r="D9655" s="3" t="s">
        <v>1087</v>
      </c>
      <c r="E9655" s="3" t="s">
        <v>586</v>
      </c>
      <c r="F9655" s="6">
        <v>17336.48</v>
      </c>
      <c r="G9655" s="5">
        <v>9.1680999999999995E-6</v>
      </c>
    </row>
    <row r="9656" spans="1:7" x14ac:dyDescent="0.2">
      <c r="A9656">
        <v>2023</v>
      </c>
      <c r="B9656" s="3" t="s">
        <v>1138</v>
      </c>
      <c r="C9656" s="3" t="s">
        <v>2739</v>
      </c>
      <c r="D9656" s="3" t="s">
        <v>1088</v>
      </c>
      <c r="E9656" s="3" t="s">
        <v>590</v>
      </c>
      <c r="F9656" s="6">
        <v>32973.050000000003</v>
      </c>
      <c r="G9656" s="5">
        <v>1.74372E-5</v>
      </c>
    </row>
    <row r="9657" spans="1:7" x14ac:dyDescent="0.2">
      <c r="A9657">
        <v>2023</v>
      </c>
      <c r="B9657" s="3" t="s">
        <v>1139</v>
      </c>
      <c r="C9657" s="3" t="s">
        <v>2739</v>
      </c>
      <c r="D9657" s="3" t="s">
        <v>2441</v>
      </c>
      <c r="E9657" s="3" t="s">
        <v>594</v>
      </c>
      <c r="F9657" s="6">
        <v>16709.580000000002</v>
      </c>
      <c r="G9657" s="5">
        <v>8.8365999999999994E-6</v>
      </c>
    </row>
    <row r="9658" spans="1:7" x14ac:dyDescent="0.2">
      <c r="A9658">
        <v>2023</v>
      </c>
      <c r="B9658" s="3" t="s">
        <v>1140</v>
      </c>
      <c r="C9658" s="3" t="s">
        <v>2739</v>
      </c>
      <c r="D9658" s="3" t="s">
        <v>1090</v>
      </c>
      <c r="E9658" s="3" t="s">
        <v>670</v>
      </c>
      <c r="F9658" s="6">
        <v>12824.96</v>
      </c>
      <c r="G9658" s="5">
        <v>6.7823000000000003E-6</v>
      </c>
    </row>
    <row r="9659" spans="1:7" x14ac:dyDescent="0.2">
      <c r="A9659">
        <v>2023</v>
      </c>
      <c r="B9659" s="3" t="s">
        <v>1141</v>
      </c>
      <c r="C9659" s="3" t="s">
        <v>2739</v>
      </c>
      <c r="D9659" s="3" t="s">
        <v>1091</v>
      </c>
      <c r="E9659" s="3" t="s">
        <v>677</v>
      </c>
      <c r="F9659" s="6">
        <v>186800.11</v>
      </c>
      <c r="G9659" s="5">
        <v>9.8785999999999999E-5</v>
      </c>
    </row>
    <row r="9660" spans="1:7" x14ac:dyDescent="0.2">
      <c r="A9660">
        <v>2023</v>
      </c>
      <c r="B9660" s="3" t="s">
        <v>1142</v>
      </c>
      <c r="C9660" s="3" t="s">
        <v>2739</v>
      </c>
      <c r="D9660" s="3" t="s">
        <v>2442</v>
      </c>
      <c r="E9660" s="3" t="s">
        <v>683</v>
      </c>
      <c r="F9660" s="6">
        <v>62679.13</v>
      </c>
      <c r="G9660" s="5">
        <v>3.3146799999999999E-5</v>
      </c>
    </row>
    <row r="9661" spans="1:7" x14ac:dyDescent="0.2">
      <c r="A9661">
        <v>2023</v>
      </c>
      <c r="B9661" s="3" t="s">
        <v>1143</v>
      </c>
      <c r="C9661" s="3" t="s">
        <v>2739</v>
      </c>
      <c r="D9661" s="3" t="s">
        <v>1093</v>
      </c>
      <c r="E9661" s="3" t="s">
        <v>686</v>
      </c>
      <c r="F9661" s="6">
        <v>100930.9</v>
      </c>
      <c r="G9661" s="5">
        <v>5.3375599999999998E-5</v>
      </c>
    </row>
    <row r="9662" spans="1:7" x14ac:dyDescent="0.2">
      <c r="A9662">
        <v>2023</v>
      </c>
      <c r="B9662" s="3" t="s">
        <v>1144</v>
      </c>
      <c r="C9662" s="3" t="s">
        <v>2739</v>
      </c>
      <c r="D9662" s="3" t="s">
        <v>1094</v>
      </c>
      <c r="E9662" s="3" t="s">
        <v>696</v>
      </c>
      <c r="F9662" s="6">
        <v>72735.149999999994</v>
      </c>
      <c r="G9662" s="5">
        <v>3.8464699999999998E-5</v>
      </c>
    </row>
    <row r="9663" spans="1:7" x14ac:dyDescent="0.2">
      <c r="A9663">
        <v>2023</v>
      </c>
      <c r="B9663" s="3" t="s">
        <v>1145</v>
      </c>
      <c r="C9663" s="3" t="s">
        <v>2739</v>
      </c>
      <c r="D9663" s="3" t="s">
        <v>1095</v>
      </c>
      <c r="E9663" s="3" t="s">
        <v>702</v>
      </c>
      <c r="F9663" s="6">
        <v>151674.76</v>
      </c>
      <c r="G9663" s="5">
        <v>8.0210599999999994E-5</v>
      </c>
    </row>
    <row r="9664" spans="1:7" x14ac:dyDescent="0.2">
      <c r="A9664">
        <v>2023</v>
      </c>
      <c r="B9664" s="3" t="s">
        <v>1146</v>
      </c>
      <c r="C9664" s="3" t="s">
        <v>2739</v>
      </c>
      <c r="D9664" s="3" t="s">
        <v>1096</v>
      </c>
      <c r="E9664" s="3" t="s">
        <v>761</v>
      </c>
      <c r="F9664" s="6">
        <v>360971.47</v>
      </c>
      <c r="G9664" s="5">
        <v>1.9089350000000001E-4</v>
      </c>
    </row>
    <row r="9665" spans="1:7" x14ac:dyDescent="0.2">
      <c r="A9665">
        <v>2023</v>
      </c>
      <c r="B9665" s="3" t="s">
        <v>1147</v>
      </c>
      <c r="C9665" s="3" t="s">
        <v>2739</v>
      </c>
      <c r="D9665" s="3" t="s">
        <v>2443</v>
      </c>
      <c r="E9665" s="3" t="s">
        <v>773</v>
      </c>
      <c r="F9665" s="6">
        <v>112946.82</v>
      </c>
      <c r="G9665" s="5">
        <v>5.9729999999999999E-5</v>
      </c>
    </row>
    <row r="9666" spans="1:7" x14ac:dyDescent="0.2">
      <c r="A9666">
        <v>2023</v>
      </c>
      <c r="B9666" s="3" t="s">
        <v>1148</v>
      </c>
      <c r="C9666" s="3" t="s">
        <v>2739</v>
      </c>
      <c r="D9666" s="3" t="s">
        <v>2444</v>
      </c>
      <c r="E9666" s="3" t="s">
        <v>781</v>
      </c>
      <c r="F9666" s="6">
        <v>445148.6</v>
      </c>
      <c r="G9666" s="5">
        <v>2.354092E-4</v>
      </c>
    </row>
    <row r="9667" spans="1:7" x14ac:dyDescent="0.2">
      <c r="A9667">
        <v>2023</v>
      </c>
      <c r="B9667" s="3" t="s">
        <v>1149</v>
      </c>
      <c r="C9667" s="3" t="s">
        <v>2739</v>
      </c>
      <c r="D9667" s="3" t="s">
        <v>2445</v>
      </c>
      <c r="E9667" s="3" t="s">
        <v>798</v>
      </c>
      <c r="F9667" s="6">
        <v>70921.58</v>
      </c>
      <c r="G9667" s="5">
        <v>3.7505700000000002E-5</v>
      </c>
    </row>
    <row r="9668" spans="1:7" x14ac:dyDescent="0.2">
      <c r="A9668">
        <v>2023</v>
      </c>
      <c r="B9668" s="3" t="s">
        <v>1150</v>
      </c>
      <c r="C9668" s="3" t="s">
        <v>2739</v>
      </c>
      <c r="D9668" s="3" t="s">
        <v>1100</v>
      </c>
      <c r="E9668" s="3" t="s">
        <v>804</v>
      </c>
      <c r="F9668" s="6">
        <v>171102.35</v>
      </c>
      <c r="G9668" s="5">
        <v>9.0484500000000004E-5</v>
      </c>
    </row>
    <row r="9669" spans="1:7" x14ac:dyDescent="0.2">
      <c r="A9669">
        <v>2023</v>
      </c>
      <c r="B9669" s="3" t="s">
        <v>1151</v>
      </c>
      <c r="C9669" s="3" t="s">
        <v>2739</v>
      </c>
      <c r="D9669" s="3" t="s">
        <v>2446</v>
      </c>
      <c r="E9669" s="3" t="s">
        <v>811</v>
      </c>
      <c r="F9669" s="6">
        <v>12608.54</v>
      </c>
      <c r="G9669" s="5">
        <v>6.6677999999999999E-6</v>
      </c>
    </row>
    <row r="9670" spans="1:7" x14ac:dyDescent="0.2">
      <c r="A9670">
        <v>2023</v>
      </c>
      <c r="B9670" s="3" t="s">
        <v>1152</v>
      </c>
      <c r="C9670" s="3" t="s">
        <v>2739</v>
      </c>
      <c r="D9670" s="3" t="s">
        <v>2447</v>
      </c>
      <c r="E9670" s="3" t="s">
        <v>867</v>
      </c>
      <c r="F9670" s="6">
        <v>66817.84</v>
      </c>
      <c r="G9670" s="5">
        <v>3.5335500000000001E-5</v>
      </c>
    </row>
    <row r="9671" spans="1:7" x14ac:dyDescent="0.2">
      <c r="A9671">
        <v>2023</v>
      </c>
      <c r="B9671" s="3" t="s">
        <v>1153</v>
      </c>
      <c r="C9671" s="3" t="s">
        <v>2739</v>
      </c>
      <c r="D9671" s="3" t="s">
        <v>1103</v>
      </c>
      <c r="E9671" s="3" t="s">
        <v>872</v>
      </c>
      <c r="F9671" s="6">
        <v>90689.85</v>
      </c>
      <c r="G9671" s="5">
        <v>4.7959800000000001E-5</v>
      </c>
    </row>
    <row r="9672" spans="1:7" x14ac:dyDescent="0.2">
      <c r="A9672">
        <v>2023</v>
      </c>
      <c r="B9672" s="3" t="s">
        <v>1155</v>
      </c>
      <c r="C9672" s="3" t="s">
        <v>2739</v>
      </c>
      <c r="D9672" s="3" t="s">
        <v>1105</v>
      </c>
      <c r="E9672" s="3" t="s">
        <v>884</v>
      </c>
      <c r="F9672" s="6">
        <v>97510.35</v>
      </c>
      <c r="G9672" s="5">
        <v>5.1566700000000002E-5</v>
      </c>
    </row>
    <row r="9673" spans="1:7" x14ac:dyDescent="0.2">
      <c r="A9673">
        <v>2023</v>
      </c>
      <c r="B9673" s="3" t="s">
        <v>1156</v>
      </c>
      <c r="C9673" s="3" t="s">
        <v>2739</v>
      </c>
      <c r="D9673" s="3" t="s">
        <v>2448</v>
      </c>
      <c r="E9673" s="3" t="s">
        <v>891</v>
      </c>
      <c r="F9673" s="6">
        <v>12858.58</v>
      </c>
      <c r="G9673" s="5">
        <v>6.8000000000000001E-6</v>
      </c>
    </row>
    <row r="9674" spans="1:7" x14ac:dyDescent="0.2">
      <c r="A9674">
        <v>2023</v>
      </c>
      <c r="B9674" s="3" t="s">
        <v>1157</v>
      </c>
      <c r="C9674" s="3" t="s">
        <v>2739</v>
      </c>
      <c r="D9674" s="3" t="s">
        <v>1107</v>
      </c>
      <c r="E9674" s="3" t="s">
        <v>233</v>
      </c>
      <c r="F9674" s="6">
        <v>91042569.540000007</v>
      </c>
      <c r="G9674" s="5">
        <v>4.8146294999999999E-2</v>
      </c>
    </row>
    <row r="9675" spans="1:7" x14ac:dyDescent="0.2">
      <c r="A9675">
        <v>2023</v>
      </c>
      <c r="B9675" s="3" t="s">
        <v>1158</v>
      </c>
      <c r="C9675" s="3" t="s">
        <v>2739</v>
      </c>
      <c r="D9675" s="3" t="s">
        <v>1108</v>
      </c>
      <c r="E9675" s="3" t="s">
        <v>884</v>
      </c>
      <c r="F9675" s="6">
        <v>8576322.3100000005</v>
      </c>
      <c r="G9675" s="5">
        <v>4.5354404000000001E-3</v>
      </c>
    </row>
    <row r="9676" spans="1:7" x14ac:dyDescent="0.2">
      <c r="A9676">
        <v>2023</v>
      </c>
      <c r="B9676" s="3" t="s">
        <v>1159</v>
      </c>
      <c r="C9676" s="3" t="s">
        <v>2739</v>
      </c>
      <c r="D9676" s="3" t="s">
        <v>1109</v>
      </c>
      <c r="E9676" s="3" t="s">
        <v>594</v>
      </c>
      <c r="F9676" s="6">
        <v>16746873.32</v>
      </c>
      <c r="G9676" s="5">
        <v>8.8562954999999999E-3</v>
      </c>
    </row>
    <row r="9677" spans="1:7" x14ac:dyDescent="0.2">
      <c r="A9677">
        <v>2023</v>
      </c>
      <c r="B9677" s="3" t="s">
        <v>1160</v>
      </c>
      <c r="C9677" s="3" t="s">
        <v>2739</v>
      </c>
      <c r="D9677" s="3" t="s">
        <v>1110</v>
      </c>
      <c r="E9677" s="3" t="s">
        <v>47</v>
      </c>
      <c r="F9677" s="6">
        <v>11683162.92</v>
      </c>
      <c r="G9677" s="5">
        <v>6.1784394999999997E-3</v>
      </c>
    </row>
    <row r="9678" spans="1:7" x14ac:dyDescent="0.2">
      <c r="A9678">
        <v>2023</v>
      </c>
      <c r="B9678" s="3" t="s">
        <v>1161</v>
      </c>
      <c r="C9678" s="3" t="s">
        <v>2739</v>
      </c>
      <c r="D9678" s="3" t="s">
        <v>1111</v>
      </c>
      <c r="E9678" s="3" t="s">
        <v>27</v>
      </c>
      <c r="F9678" s="6">
        <v>12032113.49</v>
      </c>
      <c r="G9678" s="5">
        <v>6.3629760000000002E-3</v>
      </c>
    </row>
    <row r="9679" spans="1:7" x14ac:dyDescent="0.2">
      <c r="A9679">
        <v>2023</v>
      </c>
      <c r="B9679" s="3" t="s">
        <v>1162</v>
      </c>
      <c r="C9679" s="3" t="s">
        <v>2739</v>
      </c>
      <c r="D9679" s="3" t="s">
        <v>1112</v>
      </c>
      <c r="E9679" s="3" t="s">
        <v>259</v>
      </c>
      <c r="F9679" s="6">
        <v>1617940.95</v>
      </c>
      <c r="G9679" s="5">
        <v>8.5562020000000004E-4</v>
      </c>
    </row>
    <row r="9680" spans="1:7" x14ac:dyDescent="0.2">
      <c r="A9680">
        <v>2023</v>
      </c>
      <c r="B9680" s="3" t="s">
        <v>1163</v>
      </c>
      <c r="C9680" s="3" t="s">
        <v>2739</v>
      </c>
      <c r="D9680" s="3" t="s">
        <v>1113</v>
      </c>
      <c r="E9680" s="3" t="s">
        <v>773</v>
      </c>
      <c r="F9680" s="6">
        <v>7961726.9500000002</v>
      </c>
      <c r="G9680" s="5">
        <v>4.2104222000000002E-3</v>
      </c>
    </row>
    <row r="9681" spans="1:7" x14ac:dyDescent="0.2">
      <c r="A9681">
        <v>2023</v>
      </c>
      <c r="B9681" s="3" t="s">
        <v>1214</v>
      </c>
      <c r="C9681" s="3" t="s">
        <v>2739</v>
      </c>
      <c r="D9681" s="3" t="s">
        <v>1164</v>
      </c>
      <c r="E9681" s="3" t="s">
        <v>456</v>
      </c>
      <c r="F9681" s="6">
        <v>12551898.029999999</v>
      </c>
      <c r="G9681" s="5">
        <v>6.6378551000000003E-3</v>
      </c>
    </row>
    <row r="9682" spans="1:7" x14ac:dyDescent="0.2">
      <c r="A9682">
        <v>2023</v>
      </c>
      <c r="B9682" s="3" t="s">
        <v>1215</v>
      </c>
      <c r="C9682" s="3" t="s">
        <v>2739</v>
      </c>
      <c r="D9682" s="3" t="s">
        <v>1165</v>
      </c>
      <c r="E9682" s="3" t="s">
        <v>146</v>
      </c>
      <c r="F9682" s="6">
        <v>7777879.0800000001</v>
      </c>
      <c r="G9682" s="5">
        <v>4.1131974E-3</v>
      </c>
    </row>
    <row r="9683" spans="1:7" x14ac:dyDescent="0.2">
      <c r="A9683">
        <v>2023</v>
      </c>
      <c r="B9683" s="3" t="s">
        <v>1216</v>
      </c>
      <c r="C9683" s="3" t="s">
        <v>2739</v>
      </c>
      <c r="D9683" s="3" t="s">
        <v>1166</v>
      </c>
      <c r="E9683" s="3" t="s">
        <v>448</v>
      </c>
      <c r="F9683" s="6">
        <v>3303219.24</v>
      </c>
      <c r="G9683" s="5">
        <v>1.7468506000000001E-3</v>
      </c>
    </row>
    <row r="9684" spans="1:7" x14ac:dyDescent="0.2">
      <c r="A9684">
        <v>2023</v>
      </c>
      <c r="B9684" s="3" t="s">
        <v>1217</v>
      </c>
      <c r="C9684" s="3" t="s">
        <v>2739</v>
      </c>
      <c r="D9684" s="3" t="s">
        <v>1167</v>
      </c>
      <c r="E9684" s="3" t="s">
        <v>61</v>
      </c>
      <c r="F9684" s="6">
        <v>1254734.19</v>
      </c>
      <c r="G9684" s="5">
        <v>6.6354459999999995E-4</v>
      </c>
    </row>
    <row r="9685" spans="1:7" x14ac:dyDescent="0.2">
      <c r="A9685">
        <v>2023</v>
      </c>
      <c r="B9685" s="3" t="s">
        <v>1218</v>
      </c>
      <c r="C9685" s="3" t="s">
        <v>2739</v>
      </c>
      <c r="D9685" s="3" t="s">
        <v>1168</v>
      </c>
      <c r="E9685" s="3" t="s">
        <v>552</v>
      </c>
      <c r="F9685" s="6">
        <v>5726576.5</v>
      </c>
      <c r="G9685" s="5">
        <v>3.0284014000000001E-3</v>
      </c>
    </row>
    <row r="9686" spans="1:7" x14ac:dyDescent="0.2">
      <c r="A9686">
        <v>2023</v>
      </c>
      <c r="B9686" s="3" t="s">
        <v>1219</v>
      </c>
      <c r="C9686" s="3" t="s">
        <v>2739</v>
      </c>
      <c r="D9686" s="3" t="s">
        <v>1169</v>
      </c>
      <c r="E9686" s="3" t="s">
        <v>374</v>
      </c>
      <c r="F9686" s="6">
        <v>2551257.9500000002</v>
      </c>
      <c r="G9686" s="5">
        <v>1.3491887999999999E-3</v>
      </c>
    </row>
    <row r="9687" spans="1:7" x14ac:dyDescent="0.2">
      <c r="A9687">
        <v>2023</v>
      </c>
      <c r="B9687" s="3" t="s">
        <v>1220</v>
      </c>
      <c r="C9687" s="3" t="s">
        <v>2739</v>
      </c>
      <c r="D9687" s="3" t="s">
        <v>1170</v>
      </c>
      <c r="E9687" s="3" t="s">
        <v>233</v>
      </c>
      <c r="F9687" s="6">
        <v>7840943.9199999999</v>
      </c>
      <c r="G9687" s="5">
        <v>4.1465482E-3</v>
      </c>
    </row>
    <row r="9688" spans="1:7" x14ac:dyDescent="0.2">
      <c r="A9688">
        <v>2023</v>
      </c>
      <c r="B9688" s="3" t="s">
        <v>1221</v>
      </c>
      <c r="C9688" s="3" t="s">
        <v>2739</v>
      </c>
      <c r="D9688" s="3" t="s">
        <v>1171</v>
      </c>
      <c r="E9688" s="3" t="s">
        <v>259</v>
      </c>
      <c r="F9688" s="6">
        <v>6950771.3300000001</v>
      </c>
      <c r="G9688" s="5">
        <v>3.6757957000000002E-3</v>
      </c>
    </row>
    <row r="9689" spans="1:7" x14ac:dyDescent="0.2">
      <c r="A9689">
        <v>2023</v>
      </c>
      <c r="B9689" s="3" t="s">
        <v>1222</v>
      </c>
      <c r="C9689" s="3" t="s">
        <v>2739</v>
      </c>
      <c r="D9689" s="3" t="s">
        <v>1172</v>
      </c>
      <c r="E9689" s="3" t="s">
        <v>867</v>
      </c>
      <c r="F9689" s="6">
        <v>549995.51</v>
      </c>
      <c r="G9689" s="5">
        <v>2.9085569999999999E-4</v>
      </c>
    </row>
    <row r="9690" spans="1:7" x14ac:dyDescent="0.2">
      <c r="A9690">
        <v>2023</v>
      </c>
      <c r="B9690" s="3" t="s">
        <v>1223</v>
      </c>
      <c r="C9690" s="3" t="s">
        <v>2739</v>
      </c>
      <c r="D9690" s="3" t="s">
        <v>1173</v>
      </c>
      <c r="E9690" s="3" t="s">
        <v>686</v>
      </c>
      <c r="F9690" s="6">
        <v>1518541.57</v>
      </c>
      <c r="G9690" s="5">
        <v>8.0305459999999997E-4</v>
      </c>
    </row>
    <row r="9691" spans="1:7" x14ac:dyDescent="0.2">
      <c r="A9691">
        <v>2023</v>
      </c>
      <c r="B9691" s="3" t="s">
        <v>1224</v>
      </c>
      <c r="C9691" s="3" t="s">
        <v>2739</v>
      </c>
      <c r="D9691" s="3" t="s">
        <v>1174</v>
      </c>
      <c r="E9691" s="3" t="s">
        <v>466</v>
      </c>
      <c r="F9691" s="6">
        <v>4596906.3</v>
      </c>
      <c r="G9691" s="5">
        <v>2.4309946999999999E-3</v>
      </c>
    </row>
    <row r="9692" spans="1:7" x14ac:dyDescent="0.2">
      <c r="A9692">
        <v>2023</v>
      </c>
      <c r="B9692" s="3" t="s">
        <v>1225</v>
      </c>
      <c r="C9692" s="3" t="s">
        <v>2739</v>
      </c>
      <c r="D9692" s="3" t="s">
        <v>1175</v>
      </c>
      <c r="E9692" s="3" t="s">
        <v>495</v>
      </c>
      <c r="F9692" s="6">
        <v>712486.72</v>
      </c>
      <c r="G9692" s="5">
        <v>3.7678629999999999E-4</v>
      </c>
    </row>
    <row r="9693" spans="1:7" x14ac:dyDescent="0.2">
      <c r="A9693">
        <v>2023</v>
      </c>
      <c r="B9693" s="3" t="s">
        <v>1226</v>
      </c>
      <c r="C9693" s="3" t="s">
        <v>2739</v>
      </c>
      <c r="D9693" s="3" t="s">
        <v>1176</v>
      </c>
      <c r="E9693" s="3" t="s">
        <v>269</v>
      </c>
      <c r="F9693" s="6">
        <v>26813913.25</v>
      </c>
      <c r="G9693" s="5">
        <v>1.4180076200000001E-2</v>
      </c>
    </row>
    <row r="9694" spans="1:7" x14ac:dyDescent="0.2">
      <c r="A9694">
        <v>2023</v>
      </c>
      <c r="B9694" s="3" t="s">
        <v>1227</v>
      </c>
      <c r="C9694" s="3" t="s">
        <v>2739</v>
      </c>
      <c r="D9694" s="3" t="s">
        <v>1177</v>
      </c>
      <c r="E9694" s="3" t="s">
        <v>146</v>
      </c>
      <c r="F9694" s="6">
        <v>8426665.1899999995</v>
      </c>
      <c r="G9694" s="5">
        <v>4.4562967999999996E-3</v>
      </c>
    </row>
    <row r="9695" spans="1:7" x14ac:dyDescent="0.2">
      <c r="A9695">
        <v>2023</v>
      </c>
      <c r="B9695" s="3" t="s">
        <v>1228</v>
      </c>
      <c r="C9695" s="3" t="s">
        <v>2739</v>
      </c>
      <c r="D9695" s="3" t="s">
        <v>1178</v>
      </c>
      <c r="E9695" s="3" t="s">
        <v>594</v>
      </c>
      <c r="F9695" s="6">
        <v>1464016.05</v>
      </c>
      <c r="G9695" s="5">
        <v>7.7421969999999995E-4</v>
      </c>
    </row>
    <row r="9696" spans="1:7" x14ac:dyDescent="0.2">
      <c r="A9696">
        <v>2023</v>
      </c>
      <c r="B9696" s="3" t="s">
        <v>1229</v>
      </c>
      <c r="C9696" s="3" t="s">
        <v>2739</v>
      </c>
      <c r="D9696" s="3" t="s">
        <v>1179</v>
      </c>
      <c r="E9696" s="3" t="s">
        <v>233</v>
      </c>
      <c r="F9696" s="6">
        <v>6690303.25</v>
      </c>
      <c r="G9696" s="5">
        <v>3.5380517000000002E-3</v>
      </c>
    </row>
    <row r="9697" spans="1:7" x14ac:dyDescent="0.2">
      <c r="A9697">
        <v>2023</v>
      </c>
      <c r="B9697" s="3" t="s">
        <v>1230</v>
      </c>
      <c r="C9697" s="3" t="s">
        <v>2739</v>
      </c>
      <c r="D9697" s="3" t="s">
        <v>1180</v>
      </c>
      <c r="E9697" s="3" t="s">
        <v>804</v>
      </c>
      <c r="F9697" s="6">
        <v>20727.36</v>
      </c>
      <c r="G9697" s="5">
        <v>1.09613E-5</v>
      </c>
    </row>
    <row r="9698" spans="1:7" x14ac:dyDescent="0.2">
      <c r="A9698">
        <v>2023</v>
      </c>
      <c r="B9698" s="3" t="s">
        <v>1231</v>
      </c>
      <c r="C9698" s="3" t="s">
        <v>2739</v>
      </c>
      <c r="D9698" s="3" t="s">
        <v>1181</v>
      </c>
      <c r="E9698" s="3" t="s">
        <v>239</v>
      </c>
      <c r="F9698" s="6">
        <v>7133.87</v>
      </c>
      <c r="G9698" s="5">
        <v>3.7726000000000001E-6</v>
      </c>
    </row>
    <row r="9699" spans="1:7" x14ac:dyDescent="0.2">
      <c r="A9699">
        <v>2023</v>
      </c>
      <c r="B9699" s="3" t="s">
        <v>1232</v>
      </c>
      <c r="C9699" s="3" t="s">
        <v>2739</v>
      </c>
      <c r="D9699" s="3" t="s">
        <v>1182</v>
      </c>
      <c r="E9699" s="3" t="s">
        <v>495</v>
      </c>
      <c r="F9699" s="6">
        <v>7254.65</v>
      </c>
      <c r="G9699" s="5">
        <v>3.8364999999999996E-6</v>
      </c>
    </row>
    <row r="9700" spans="1:7" x14ac:dyDescent="0.2">
      <c r="A9700">
        <v>2023</v>
      </c>
      <c r="B9700" s="3" t="s">
        <v>1233</v>
      </c>
      <c r="C9700" s="3" t="s">
        <v>2739</v>
      </c>
      <c r="D9700" s="3" t="s">
        <v>1183</v>
      </c>
      <c r="E9700" s="3" t="s">
        <v>872</v>
      </c>
      <c r="F9700" s="6">
        <v>47283.08</v>
      </c>
      <c r="G9700" s="5">
        <v>2.5004800000000002E-5</v>
      </c>
    </row>
    <row r="9701" spans="1:7" x14ac:dyDescent="0.2">
      <c r="A9701">
        <v>2023</v>
      </c>
      <c r="B9701" s="3" t="s">
        <v>1234</v>
      </c>
      <c r="C9701" s="3" t="s">
        <v>2739</v>
      </c>
      <c r="D9701" s="3" t="s">
        <v>1184</v>
      </c>
      <c r="E9701" s="3" t="s">
        <v>594</v>
      </c>
      <c r="F9701" s="6">
        <v>10393.99</v>
      </c>
      <c r="G9701" s="5">
        <v>5.4967000000000002E-6</v>
      </c>
    </row>
    <row r="9702" spans="1:7" x14ac:dyDescent="0.2">
      <c r="A9702">
        <v>2023</v>
      </c>
      <c r="B9702" s="3" t="s">
        <v>1235</v>
      </c>
      <c r="C9702" s="3" t="s">
        <v>2739</v>
      </c>
      <c r="D9702" s="3" t="s">
        <v>1185</v>
      </c>
      <c r="E9702" s="3" t="s">
        <v>477</v>
      </c>
      <c r="F9702" s="6">
        <v>12805.69</v>
      </c>
      <c r="G9702" s="5">
        <v>6.7720999999999999E-6</v>
      </c>
    </row>
    <row r="9703" spans="1:7" x14ac:dyDescent="0.2">
      <c r="A9703">
        <v>2023</v>
      </c>
      <c r="B9703" s="3" t="s">
        <v>1236</v>
      </c>
      <c r="C9703" s="3" t="s">
        <v>2739</v>
      </c>
      <c r="D9703" s="3" t="s">
        <v>1186</v>
      </c>
      <c r="E9703" s="3" t="s">
        <v>172</v>
      </c>
      <c r="F9703">
        <v>64.099999999999994</v>
      </c>
      <c r="G9703" s="5">
        <v>3.3899999999999999E-8</v>
      </c>
    </row>
    <row r="9704" spans="1:7" x14ac:dyDescent="0.2">
      <c r="A9704">
        <v>2023</v>
      </c>
      <c r="B9704" s="3" t="s">
        <v>1237</v>
      </c>
      <c r="C9704" s="3" t="s">
        <v>2739</v>
      </c>
      <c r="D9704" s="3" t="s">
        <v>1187</v>
      </c>
      <c r="E9704" s="3" t="s">
        <v>233</v>
      </c>
      <c r="F9704" s="6">
        <v>8163641.1600000001</v>
      </c>
      <c r="G9704" s="5">
        <v>4.3172009999999997E-3</v>
      </c>
    </row>
    <row r="9705" spans="1:7" x14ac:dyDescent="0.2">
      <c r="A9705">
        <v>2023</v>
      </c>
      <c r="B9705" s="3" t="s">
        <v>1238</v>
      </c>
      <c r="C9705" s="3" t="s">
        <v>2739</v>
      </c>
      <c r="D9705" s="3" t="s">
        <v>1188</v>
      </c>
      <c r="E9705" s="3" t="s">
        <v>269</v>
      </c>
      <c r="F9705" s="6">
        <v>1463211.57</v>
      </c>
      <c r="G9705" s="5">
        <v>7.7379420000000003E-4</v>
      </c>
    </row>
    <row r="9706" spans="1:7" x14ac:dyDescent="0.2">
      <c r="A9706">
        <v>2023</v>
      </c>
      <c r="B9706" s="3" t="s">
        <v>1239</v>
      </c>
      <c r="C9706" s="3" t="s">
        <v>2739</v>
      </c>
      <c r="D9706" s="3" t="s">
        <v>1189</v>
      </c>
      <c r="E9706" s="3" t="s">
        <v>811</v>
      </c>
      <c r="F9706" s="6">
        <v>884330.83</v>
      </c>
      <c r="G9706" s="5">
        <v>4.6766309999999998E-4</v>
      </c>
    </row>
    <row r="9707" spans="1:7" x14ac:dyDescent="0.2">
      <c r="A9707">
        <v>2023</v>
      </c>
      <c r="B9707" s="3" t="s">
        <v>1240</v>
      </c>
      <c r="C9707" s="3" t="s">
        <v>2739</v>
      </c>
      <c r="D9707" s="3" t="s">
        <v>2449</v>
      </c>
      <c r="E9707" s="3" t="s">
        <v>466</v>
      </c>
      <c r="F9707" s="6">
        <v>305913.09999999998</v>
      </c>
      <c r="G9707" s="5">
        <v>1.6177690000000001E-4</v>
      </c>
    </row>
    <row r="9708" spans="1:7" x14ac:dyDescent="0.2">
      <c r="A9708">
        <v>2023</v>
      </c>
      <c r="B9708" s="3" t="s">
        <v>2592</v>
      </c>
      <c r="C9708" s="3" t="s">
        <v>2739</v>
      </c>
      <c r="D9708" s="3" t="s">
        <v>2662</v>
      </c>
      <c r="E9708" s="3" t="s">
        <v>259</v>
      </c>
      <c r="F9708" s="6">
        <v>6659.94</v>
      </c>
      <c r="G9708" s="5">
        <v>3.5219999999999999E-6</v>
      </c>
    </row>
    <row r="9709" spans="1:7" x14ac:dyDescent="0.2">
      <c r="A9709">
        <v>2023</v>
      </c>
      <c r="B9709" s="3" t="s">
        <v>1242</v>
      </c>
      <c r="C9709" s="3" t="s">
        <v>2739</v>
      </c>
      <c r="D9709" s="3" t="s">
        <v>1192</v>
      </c>
      <c r="E9709" s="3" t="s">
        <v>146</v>
      </c>
      <c r="F9709" s="6">
        <v>149304.29</v>
      </c>
      <c r="G9709" s="5">
        <v>7.8956999999999996E-5</v>
      </c>
    </row>
    <row r="9710" spans="1:7" x14ac:dyDescent="0.2">
      <c r="A9710">
        <v>2023</v>
      </c>
      <c r="B9710" s="3" t="s">
        <v>1243</v>
      </c>
      <c r="C9710" s="3" t="s">
        <v>2739</v>
      </c>
      <c r="D9710" s="3" t="s">
        <v>1193</v>
      </c>
      <c r="E9710" s="3" t="s">
        <v>773</v>
      </c>
      <c r="F9710" s="6">
        <v>136624.26999999999</v>
      </c>
      <c r="G9710" s="5">
        <v>7.2251399999999997E-5</v>
      </c>
    </row>
    <row r="9711" spans="1:7" x14ac:dyDescent="0.2">
      <c r="A9711">
        <v>2023</v>
      </c>
      <c r="B9711" s="3" t="s">
        <v>1244</v>
      </c>
      <c r="C9711" s="3" t="s">
        <v>2739</v>
      </c>
      <c r="D9711" s="3" t="s">
        <v>1194</v>
      </c>
      <c r="E9711" s="3" t="s">
        <v>466</v>
      </c>
      <c r="F9711" s="6">
        <v>257451.64</v>
      </c>
      <c r="G9711" s="5">
        <v>1.3614890000000001E-4</v>
      </c>
    </row>
    <row r="9712" spans="1:7" x14ac:dyDescent="0.2">
      <c r="A9712">
        <v>2023</v>
      </c>
      <c r="B9712" s="3" t="s">
        <v>1245</v>
      </c>
      <c r="C9712" s="3" t="s">
        <v>2739</v>
      </c>
      <c r="D9712" s="3" t="s">
        <v>2450</v>
      </c>
      <c r="E9712" s="3" t="s">
        <v>146</v>
      </c>
      <c r="F9712" s="6">
        <v>171096.65</v>
      </c>
      <c r="G9712" s="5">
        <v>9.0481499999999998E-5</v>
      </c>
    </row>
    <row r="9713" spans="1:7" x14ac:dyDescent="0.2">
      <c r="A9713">
        <v>2023</v>
      </c>
      <c r="B9713" s="3" t="s">
        <v>1246</v>
      </c>
      <c r="C9713" s="3" t="s">
        <v>2739</v>
      </c>
      <c r="D9713" s="3" t="s">
        <v>1196</v>
      </c>
      <c r="E9713" s="3" t="s">
        <v>552</v>
      </c>
      <c r="F9713" s="6">
        <v>140799.24</v>
      </c>
      <c r="G9713" s="5">
        <v>7.4459299999999994E-5</v>
      </c>
    </row>
    <row r="9714" spans="1:7" x14ac:dyDescent="0.2">
      <c r="A9714">
        <v>2023</v>
      </c>
      <c r="B9714" s="3" t="s">
        <v>1248</v>
      </c>
      <c r="C9714" s="3" t="s">
        <v>2739</v>
      </c>
      <c r="D9714" s="3" t="s">
        <v>1198</v>
      </c>
      <c r="E9714" s="3" t="s">
        <v>456</v>
      </c>
      <c r="F9714" s="6">
        <v>212311.42</v>
      </c>
      <c r="G9714" s="5">
        <v>1.122772E-4</v>
      </c>
    </row>
    <row r="9715" spans="1:7" x14ac:dyDescent="0.2">
      <c r="A9715">
        <v>2023</v>
      </c>
      <c r="B9715" s="3" t="s">
        <v>1249</v>
      </c>
      <c r="C9715" s="3" t="s">
        <v>2739</v>
      </c>
      <c r="D9715" s="3" t="s">
        <v>1199</v>
      </c>
      <c r="E9715" s="3" t="s">
        <v>773</v>
      </c>
      <c r="F9715" s="6">
        <v>171855.67</v>
      </c>
      <c r="G9715" s="5">
        <v>9.0882899999999997E-5</v>
      </c>
    </row>
    <row r="9716" spans="1:7" x14ac:dyDescent="0.2">
      <c r="A9716">
        <v>2023</v>
      </c>
      <c r="B9716" s="3" t="s">
        <v>1250</v>
      </c>
      <c r="C9716" s="3" t="s">
        <v>2739</v>
      </c>
      <c r="D9716" s="3" t="s">
        <v>1200</v>
      </c>
      <c r="E9716" s="3" t="s">
        <v>773</v>
      </c>
      <c r="F9716" s="6">
        <v>165142.78</v>
      </c>
      <c r="G9716" s="5">
        <v>8.7332900000000005E-5</v>
      </c>
    </row>
    <row r="9717" spans="1:7" x14ac:dyDescent="0.2">
      <c r="A9717">
        <v>2023</v>
      </c>
      <c r="B9717" s="3" t="s">
        <v>1251</v>
      </c>
      <c r="C9717" s="3" t="s">
        <v>2739</v>
      </c>
      <c r="D9717" s="3" t="s">
        <v>1201</v>
      </c>
      <c r="E9717" s="3" t="s">
        <v>773</v>
      </c>
      <c r="F9717" s="6">
        <v>432133.87</v>
      </c>
      <c r="G9717" s="5">
        <v>2.2852659999999999E-4</v>
      </c>
    </row>
    <row r="9718" spans="1:7" x14ac:dyDescent="0.2">
      <c r="A9718">
        <v>2023</v>
      </c>
      <c r="B9718" s="3" t="s">
        <v>1252</v>
      </c>
      <c r="C9718" s="3" t="s">
        <v>2739</v>
      </c>
      <c r="D9718" s="3" t="s">
        <v>1202</v>
      </c>
      <c r="E9718" s="3" t="s">
        <v>269</v>
      </c>
      <c r="F9718" s="6">
        <v>303371.74</v>
      </c>
      <c r="G9718" s="5">
        <v>1.6043289999999999E-4</v>
      </c>
    </row>
    <row r="9719" spans="1:7" x14ac:dyDescent="0.2">
      <c r="A9719">
        <v>2023</v>
      </c>
      <c r="B9719" s="3" t="s">
        <v>1254</v>
      </c>
      <c r="C9719" s="3" t="s">
        <v>2739</v>
      </c>
      <c r="D9719" s="3" t="s">
        <v>1204</v>
      </c>
      <c r="E9719" s="3" t="s">
        <v>269</v>
      </c>
      <c r="F9719" s="6">
        <v>544645.39</v>
      </c>
      <c r="G9719" s="5">
        <v>2.8802629999999998E-4</v>
      </c>
    </row>
    <row r="9720" spans="1:7" x14ac:dyDescent="0.2">
      <c r="A9720">
        <v>2023</v>
      </c>
      <c r="B9720" s="3" t="s">
        <v>1255</v>
      </c>
      <c r="C9720" s="3" t="s">
        <v>2739</v>
      </c>
      <c r="D9720" s="3" t="s">
        <v>2589</v>
      </c>
      <c r="E9720" s="3" t="s">
        <v>269</v>
      </c>
      <c r="F9720" s="6">
        <v>46647.87</v>
      </c>
      <c r="G9720" s="5">
        <v>2.46689E-5</v>
      </c>
    </row>
    <row r="9721" spans="1:7" x14ac:dyDescent="0.2">
      <c r="A9721">
        <v>2023</v>
      </c>
      <c r="B9721" s="3" t="s">
        <v>1256</v>
      </c>
      <c r="C9721" s="3" t="s">
        <v>2739</v>
      </c>
      <c r="D9721" s="3" t="s">
        <v>2695</v>
      </c>
      <c r="E9721" s="3" t="s">
        <v>269</v>
      </c>
      <c r="F9721" s="6">
        <v>123086.28</v>
      </c>
      <c r="G9721" s="5">
        <v>6.50921E-5</v>
      </c>
    </row>
    <row r="9722" spans="1:7" x14ac:dyDescent="0.2">
      <c r="A9722">
        <v>2023</v>
      </c>
      <c r="B9722" s="3" t="s">
        <v>1257</v>
      </c>
      <c r="C9722" s="3" t="s">
        <v>2739</v>
      </c>
      <c r="D9722" s="3" t="s">
        <v>1207</v>
      </c>
      <c r="E9722" s="3" t="s">
        <v>146</v>
      </c>
      <c r="F9722" s="6">
        <v>288058.69</v>
      </c>
      <c r="G9722" s="5">
        <v>1.5233489999999999E-4</v>
      </c>
    </row>
    <row r="9723" spans="1:7" x14ac:dyDescent="0.2">
      <c r="A9723">
        <v>2023</v>
      </c>
      <c r="B9723" s="3" t="s">
        <v>1259</v>
      </c>
      <c r="C9723" s="3" t="s">
        <v>2739</v>
      </c>
      <c r="D9723" s="3" t="s">
        <v>1209</v>
      </c>
      <c r="E9723" s="3" t="s">
        <v>146</v>
      </c>
      <c r="F9723" s="6">
        <v>217694.41</v>
      </c>
      <c r="G9723" s="5">
        <v>1.151239E-4</v>
      </c>
    </row>
    <row r="9724" spans="1:7" x14ac:dyDescent="0.2">
      <c r="A9724">
        <v>2023</v>
      </c>
      <c r="B9724" s="3" t="s">
        <v>1260</v>
      </c>
      <c r="C9724" s="3" t="s">
        <v>2739</v>
      </c>
      <c r="D9724" s="3" t="s">
        <v>1210</v>
      </c>
      <c r="E9724" s="3" t="s">
        <v>146</v>
      </c>
      <c r="F9724" s="6">
        <v>151406.1</v>
      </c>
      <c r="G9724" s="5">
        <v>8.0068500000000001E-5</v>
      </c>
    </row>
    <row r="9725" spans="1:7" x14ac:dyDescent="0.2">
      <c r="A9725">
        <v>2023</v>
      </c>
      <c r="B9725" s="3" t="s">
        <v>1261</v>
      </c>
      <c r="C9725" s="3" t="s">
        <v>2739</v>
      </c>
      <c r="D9725" s="3" t="s">
        <v>1211</v>
      </c>
      <c r="E9725" s="3" t="s">
        <v>233</v>
      </c>
      <c r="F9725" s="6">
        <v>520187.73</v>
      </c>
      <c r="G9725" s="5">
        <v>2.750923E-4</v>
      </c>
    </row>
    <row r="9726" spans="1:7" x14ac:dyDescent="0.2">
      <c r="A9726">
        <v>2023</v>
      </c>
      <c r="B9726" s="3" t="s">
        <v>1262</v>
      </c>
      <c r="C9726" s="3" t="s">
        <v>2739</v>
      </c>
      <c r="D9726" s="3" t="s">
        <v>2696</v>
      </c>
      <c r="E9726" s="3" t="s">
        <v>233</v>
      </c>
      <c r="F9726" s="6">
        <v>207658.94</v>
      </c>
      <c r="G9726" s="5">
        <v>1.098169E-4</v>
      </c>
    </row>
    <row r="9727" spans="1:7" x14ac:dyDescent="0.2">
      <c r="A9727">
        <v>2023</v>
      </c>
      <c r="B9727" s="3" t="s">
        <v>1317</v>
      </c>
      <c r="C9727" s="3" t="s">
        <v>2739</v>
      </c>
      <c r="D9727" s="3" t="s">
        <v>1267</v>
      </c>
      <c r="E9727" s="3" t="s">
        <v>456</v>
      </c>
      <c r="F9727" s="6">
        <v>426460.05</v>
      </c>
      <c r="G9727" s="5">
        <v>2.2552609999999999E-4</v>
      </c>
    </row>
    <row r="9728" spans="1:7" x14ac:dyDescent="0.2">
      <c r="A9728">
        <v>2023</v>
      </c>
      <c r="B9728" s="3" t="s">
        <v>1318</v>
      </c>
      <c r="C9728" s="3" t="s">
        <v>2739</v>
      </c>
      <c r="D9728" s="3" t="s">
        <v>1268</v>
      </c>
      <c r="E9728" s="3" t="s">
        <v>761</v>
      </c>
      <c r="F9728" s="6">
        <v>114277.28</v>
      </c>
      <c r="G9728" s="5">
        <v>6.0433599999999997E-5</v>
      </c>
    </row>
    <row r="9729" spans="1:7" x14ac:dyDescent="0.2">
      <c r="A9729">
        <v>2023</v>
      </c>
      <c r="B9729" s="3" t="s">
        <v>1319</v>
      </c>
      <c r="C9729" s="3" t="s">
        <v>2739</v>
      </c>
      <c r="D9729" s="3" t="s">
        <v>1269</v>
      </c>
      <c r="E9729" s="3" t="s">
        <v>233</v>
      </c>
      <c r="F9729" s="6">
        <v>811167.71</v>
      </c>
      <c r="G9729" s="5">
        <v>4.2897209999999999E-4</v>
      </c>
    </row>
    <row r="9730" spans="1:7" x14ac:dyDescent="0.2">
      <c r="A9730">
        <v>2023</v>
      </c>
      <c r="B9730" s="3" t="s">
        <v>1320</v>
      </c>
      <c r="C9730" s="3" t="s">
        <v>2739</v>
      </c>
      <c r="D9730" s="3" t="s">
        <v>1270</v>
      </c>
      <c r="E9730" s="3" t="s">
        <v>552</v>
      </c>
      <c r="F9730" s="6">
        <v>407794.83</v>
      </c>
      <c r="G9730" s="5">
        <v>2.156553E-4</v>
      </c>
    </row>
    <row r="9731" spans="1:7" x14ac:dyDescent="0.2">
      <c r="A9731">
        <v>2023</v>
      </c>
      <c r="B9731" s="3" t="s">
        <v>1321</v>
      </c>
      <c r="C9731" s="3" t="s">
        <v>2739</v>
      </c>
      <c r="D9731" s="3" t="s">
        <v>1271</v>
      </c>
      <c r="E9731" s="3" t="s">
        <v>233</v>
      </c>
      <c r="F9731" s="6">
        <v>542391.94999999995</v>
      </c>
      <c r="G9731" s="5">
        <v>2.8683460000000001E-4</v>
      </c>
    </row>
    <row r="9732" spans="1:7" x14ac:dyDescent="0.2">
      <c r="A9732">
        <v>2023</v>
      </c>
      <c r="B9732" s="3" t="s">
        <v>1322</v>
      </c>
      <c r="C9732" s="3" t="s">
        <v>2739</v>
      </c>
      <c r="D9732" s="3" t="s">
        <v>1272</v>
      </c>
      <c r="E9732" s="3" t="s">
        <v>269</v>
      </c>
      <c r="F9732" s="6">
        <v>189418.65</v>
      </c>
      <c r="G9732" s="5">
        <v>1.001708E-4</v>
      </c>
    </row>
    <row r="9733" spans="1:7" x14ac:dyDescent="0.2">
      <c r="A9733">
        <v>2023</v>
      </c>
      <c r="B9733" s="3" t="s">
        <v>1324</v>
      </c>
      <c r="C9733" s="3" t="s">
        <v>2739</v>
      </c>
      <c r="D9733" s="3" t="s">
        <v>2590</v>
      </c>
      <c r="E9733" s="3" t="s">
        <v>761</v>
      </c>
      <c r="F9733" s="6">
        <v>53246.06</v>
      </c>
      <c r="G9733" s="5">
        <v>2.8158300000000001E-5</v>
      </c>
    </row>
    <row r="9734" spans="1:7" x14ac:dyDescent="0.2">
      <c r="A9734">
        <v>2023</v>
      </c>
      <c r="B9734" s="3" t="s">
        <v>1325</v>
      </c>
      <c r="C9734" s="3" t="s">
        <v>2739</v>
      </c>
      <c r="D9734" s="3" t="s">
        <v>2591</v>
      </c>
      <c r="E9734" s="3" t="s">
        <v>456</v>
      </c>
      <c r="F9734" s="6">
        <v>63262.45</v>
      </c>
      <c r="G9734" s="5">
        <v>3.3455299999999998E-5</v>
      </c>
    </row>
    <row r="9735" spans="1:7" x14ac:dyDescent="0.2">
      <c r="A9735">
        <v>2023</v>
      </c>
      <c r="B9735" s="3" t="s">
        <v>1326</v>
      </c>
      <c r="C9735" s="3" t="s">
        <v>2739</v>
      </c>
      <c r="D9735" s="3" t="s">
        <v>2663</v>
      </c>
      <c r="E9735" s="3" t="s">
        <v>233</v>
      </c>
      <c r="F9735" s="6">
        <v>84412.22</v>
      </c>
      <c r="G9735" s="5">
        <v>4.4639899999999999E-5</v>
      </c>
    </row>
    <row r="9736" spans="1:7" x14ac:dyDescent="0.2">
      <c r="A9736">
        <v>2023</v>
      </c>
      <c r="B9736" s="3" t="s">
        <v>1327</v>
      </c>
      <c r="C9736" s="3" t="s">
        <v>2739</v>
      </c>
      <c r="D9736" s="3" t="s">
        <v>2513</v>
      </c>
      <c r="E9736" s="3" t="s">
        <v>146</v>
      </c>
      <c r="F9736" s="6">
        <v>40399.82</v>
      </c>
      <c r="G9736" s="5">
        <v>2.1364699999999999E-5</v>
      </c>
    </row>
    <row r="9737" spans="1:7" x14ac:dyDescent="0.2">
      <c r="A9737">
        <v>2023</v>
      </c>
      <c r="B9737" s="3" t="s">
        <v>1328</v>
      </c>
      <c r="C9737" s="3" t="s">
        <v>2739</v>
      </c>
      <c r="D9737" s="3" t="s">
        <v>1278</v>
      </c>
      <c r="E9737" s="3" t="s">
        <v>47</v>
      </c>
      <c r="F9737" s="6">
        <v>222966.28</v>
      </c>
      <c r="G9737" s="5">
        <v>1.179119E-4</v>
      </c>
    </row>
    <row r="9738" spans="1:7" x14ac:dyDescent="0.2">
      <c r="A9738">
        <v>2023</v>
      </c>
      <c r="B9738" s="3" t="s">
        <v>1329</v>
      </c>
      <c r="C9738" s="3" t="s">
        <v>2739</v>
      </c>
      <c r="D9738" s="3" t="s">
        <v>1279</v>
      </c>
      <c r="E9738" s="3" t="s">
        <v>61</v>
      </c>
      <c r="F9738" s="6">
        <v>110546.93</v>
      </c>
      <c r="G9738" s="5">
        <v>5.8460800000000001E-5</v>
      </c>
    </row>
    <row r="9739" spans="1:7" x14ac:dyDescent="0.2">
      <c r="A9739">
        <v>2023</v>
      </c>
      <c r="B9739" s="3" t="s">
        <v>1330</v>
      </c>
      <c r="C9739" s="3" t="s">
        <v>2739</v>
      </c>
      <c r="D9739" s="3" t="s">
        <v>1280</v>
      </c>
      <c r="E9739" s="3" t="s">
        <v>781</v>
      </c>
      <c r="F9739" s="6">
        <v>64613.3</v>
      </c>
      <c r="G9739" s="5">
        <v>3.4169599999999999E-5</v>
      </c>
    </row>
    <row r="9740" spans="1:7" x14ac:dyDescent="0.2">
      <c r="A9740">
        <v>2023</v>
      </c>
      <c r="B9740" s="3" t="s">
        <v>1331</v>
      </c>
      <c r="C9740" s="3" t="s">
        <v>2739</v>
      </c>
      <c r="D9740" s="3" t="s">
        <v>2697</v>
      </c>
      <c r="E9740" s="3" t="s">
        <v>552</v>
      </c>
      <c r="F9740" s="6">
        <v>357854.39</v>
      </c>
      <c r="G9740" s="5">
        <v>1.892451E-4</v>
      </c>
    </row>
    <row r="9741" spans="1:7" x14ac:dyDescent="0.2">
      <c r="A9741">
        <v>2023</v>
      </c>
      <c r="B9741" s="3" t="s">
        <v>1332</v>
      </c>
      <c r="C9741" s="3" t="s">
        <v>2739</v>
      </c>
      <c r="D9741" s="3" t="s">
        <v>1282</v>
      </c>
      <c r="E9741" s="3" t="s">
        <v>146</v>
      </c>
      <c r="F9741" s="6">
        <v>707402.98</v>
      </c>
      <c r="G9741" s="5">
        <v>3.7409789999999997E-4</v>
      </c>
    </row>
    <row r="9742" spans="1:7" x14ac:dyDescent="0.2">
      <c r="A9742">
        <v>2023</v>
      </c>
      <c r="B9742" s="3" t="s">
        <v>1333</v>
      </c>
      <c r="C9742" s="3" t="s">
        <v>2739</v>
      </c>
      <c r="D9742" s="3" t="s">
        <v>1283</v>
      </c>
      <c r="E9742" s="3" t="s">
        <v>146</v>
      </c>
      <c r="F9742" s="6">
        <v>161542.98000000001</v>
      </c>
      <c r="G9742" s="5">
        <v>8.5429199999999999E-5</v>
      </c>
    </row>
    <row r="9743" spans="1:7" x14ac:dyDescent="0.2">
      <c r="A9743">
        <v>2023</v>
      </c>
      <c r="B9743" s="3" t="s">
        <v>1334</v>
      </c>
      <c r="C9743" s="3" t="s">
        <v>2739</v>
      </c>
      <c r="D9743" s="3" t="s">
        <v>1284</v>
      </c>
      <c r="E9743" s="3" t="s">
        <v>448</v>
      </c>
      <c r="F9743" s="6">
        <v>248032.5</v>
      </c>
      <c r="G9743" s="5">
        <v>1.3116770000000001E-4</v>
      </c>
    </row>
    <row r="9744" spans="1:7" x14ac:dyDescent="0.2">
      <c r="A9744">
        <v>2023</v>
      </c>
      <c r="B9744" s="3" t="s">
        <v>1335</v>
      </c>
      <c r="C9744" s="3" t="s">
        <v>2739</v>
      </c>
      <c r="D9744" s="3" t="s">
        <v>1285</v>
      </c>
      <c r="E9744" s="3" t="s">
        <v>448</v>
      </c>
      <c r="F9744" s="6">
        <v>86229.86</v>
      </c>
      <c r="G9744" s="5">
        <v>4.56012E-5</v>
      </c>
    </row>
    <row r="9745" spans="1:7" x14ac:dyDescent="0.2">
      <c r="A9745">
        <v>2023</v>
      </c>
      <c r="B9745" s="3" t="s">
        <v>1336</v>
      </c>
      <c r="C9745" s="3" t="s">
        <v>2739</v>
      </c>
      <c r="D9745" s="3" t="s">
        <v>1286</v>
      </c>
      <c r="E9745" s="3" t="s">
        <v>686</v>
      </c>
      <c r="F9745" s="6">
        <v>248463.84</v>
      </c>
      <c r="G9745" s="5">
        <v>1.313958E-4</v>
      </c>
    </row>
    <row r="9746" spans="1:7" x14ac:dyDescent="0.2">
      <c r="A9746">
        <v>2023</v>
      </c>
      <c r="B9746" s="3" t="s">
        <v>1337</v>
      </c>
      <c r="C9746" s="3" t="s">
        <v>2739</v>
      </c>
      <c r="D9746" s="3" t="s">
        <v>2664</v>
      </c>
      <c r="E9746" s="3" t="s">
        <v>146</v>
      </c>
      <c r="F9746" s="6">
        <v>83870.67</v>
      </c>
      <c r="G9746" s="5">
        <v>4.4353600000000002E-5</v>
      </c>
    </row>
    <row r="9747" spans="1:7" x14ac:dyDescent="0.2">
      <c r="A9747">
        <v>2023</v>
      </c>
      <c r="B9747" s="3" t="s">
        <v>1338</v>
      </c>
      <c r="C9747" s="3" t="s">
        <v>2739</v>
      </c>
      <c r="D9747" s="3" t="s">
        <v>2698</v>
      </c>
      <c r="E9747" s="3" t="s">
        <v>269</v>
      </c>
      <c r="F9747" s="6">
        <v>184902.6</v>
      </c>
      <c r="G9747" s="5">
        <v>9.7782599999999994E-5</v>
      </c>
    </row>
    <row r="9748" spans="1:7" x14ac:dyDescent="0.2">
      <c r="A9748">
        <v>2023</v>
      </c>
      <c r="B9748" s="3" t="s">
        <v>1339</v>
      </c>
      <c r="C9748" s="3" t="s">
        <v>2739</v>
      </c>
      <c r="D9748" s="3" t="s">
        <v>1289</v>
      </c>
      <c r="E9748" s="3" t="s">
        <v>448</v>
      </c>
      <c r="F9748" s="6">
        <v>90546.42</v>
      </c>
      <c r="G9748" s="5">
        <v>4.7883899999999997E-5</v>
      </c>
    </row>
    <row r="9749" spans="1:7" x14ac:dyDescent="0.2">
      <c r="A9749">
        <v>2023</v>
      </c>
      <c r="B9749" s="3" t="s">
        <v>1340</v>
      </c>
      <c r="C9749" s="3" t="s">
        <v>2739</v>
      </c>
      <c r="D9749" s="3" t="s">
        <v>1290</v>
      </c>
      <c r="E9749" s="3" t="s">
        <v>47</v>
      </c>
      <c r="F9749" s="6">
        <v>114730.65</v>
      </c>
      <c r="G9749" s="5">
        <v>6.0673300000000001E-5</v>
      </c>
    </row>
    <row r="9750" spans="1:7" x14ac:dyDescent="0.2">
      <c r="A9750">
        <v>2023</v>
      </c>
      <c r="B9750" s="3" t="s">
        <v>1341</v>
      </c>
      <c r="C9750" s="3" t="s">
        <v>2739</v>
      </c>
      <c r="D9750" s="3" t="s">
        <v>1291</v>
      </c>
      <c r="E9750" s="3" t="s">
        <v>456</v>
      </c>
      <c r="F9750" s="6">
        <v>65555.5</v>
      </c>
      <c r="G9750" s="5">
        <v>3.4667900000000001E-5</v>
      </c>
    </row>
    <row r="9751" spans="1:7" x14ac:dyDescent="0.2">
      <c r="A9751">
        <v>2023</v>
      </c>
      <c r="B9751" s="3" t="s">
        <v>1342</v>
      </c>
      <c r="C9751" s="3" t="s">
        <v>2739</v>
      </c>
      <c r="D9751" s="3" t="s">
        <v>1292</v>
      </c>
      <c r="E9751" s="3" t="s">
        <v>233</v>
      </c>
      <c r="F9751" s="6">
        <v>104649.86</v>
      </c>
      <c r="G9751" s="5">
        <v>5.53423E-5</v>
      </c>
    </row>
    <row r="9752" spans="1:7" x14ac:dyDescent="0.2">
      <c r="A9752">
        <v>2023</v>
      </c>
      <c r="B9752" s="3" t="s">
        <v>1343</v>
      </c>
      <c r="C9752" s="3" t="s">
        <v>2739</v>
      </c>
      <c r="D9752" s="3" t="s">
        <v>1293</v>
      </c>
      <c r="E9752" s="3" t="s">
        <v>146</v>
      </c>
      <c r="F9752" s="6">
        <v>88573.67</v>
      </c>
      <c r="G9752" s="5">
        <v>4.68407E-5</v>
      </c>
    </row>
    <row r="9753" spans="1:7" x14ac:dyDescent="0.2">
      <c r="A9753">
        <v>2023</v>
      </c>
      <c r="B9753" s="3" t="s">
        <v>1344</v>
      </c>
      <c r="C9753" s="3" t="s">
        <v>2739</v>
      </c>
      <c r="D9753" s="3" t="s">
        <v>1294</v>
      </c>
      <c r="E9753" s="3" t="s">
        <v>269</v>
      </c>
      <c r="F9753" s="6">
        <v>389586.37</v>
      </c>
      <c r="G9753" s="5">
        <v>2.06026E-4</v>
      </c>
    </row>
    <row r="9754" spans="1:7" x14ac:dyDescent="0.2">
      <c r="A9754">
        <v>2023</v>
      </c>
      <c r="B9754" s="3" t="s">
        <v>1345</v>
      </c>
      <c r="C9754" s="3" t="s">
        <v>2739</v>
      </c>
      <c r="D9754" s="3" t="s">
        <v>1295</v>
      </c>
      <c r="E9754" s="3" t="s">
        <v>773</v>
      </c>
      <c r="F9754" s="6">
        <v>85546.73</v>
      </c>
      <c r="G9754" s="5">
        <v>4.52399E-5</v>
      </c>
    </row>
    <row r="9755" spans="1:7" x14ac:dyDescent="0.2">
      <c r="A9755">
        <v>2023</v>
      </c>
      <c r="B9755" s="3" t="s">
        <v>1347</v>
      </c>
      <c r="C9755" s="3" t="s">
        <v>2739</v>
      </c>
      <c r="D9755" s="3" t="s">
        <v>1297</v>
      </c>
      <c r="E9755" s="3" t="s">
        <v>233</v>
      </c>
      <c r="F9755" s="6">
        <v>316974.21999999997</v>
      </c>
      <c r="G9755" s="5">
        <v>1.6762640000000001E-4</v>
      </c>
    </row>
    <row r="9756" spans="1:7" x14ac:dyDescent="0.2">
      <c r="A9756">
        <v>2023</v>
      </c>
      <c r="B9756" s="3" t="s">
        <v>1348</v>
      </c>
      <c r="C9756" s="3" t="s">
        <v>2739</v>
      </c>
      <c r="D9756" s="3" t="s">
        <v>1298</v>
      </c>
      <c r="E9756" s="3" t="s">
        <v>259</v>
      </c>
      <c r="F9756" s="6">
        <v>201852.79999999999</v>
      </c>
      <c r="G9756" s="5">
        <v>1.067464E-4</v>
      </c>
    </row>
    <row r="9757" spans="1:7" x14ac:dyDescent="0.2">
      <c r="A9757">
        <v>2023</v>
      </c>
      <c r="B9757" s="3" t="s">
        <v>2486</v>
      </c>
      <c r="C9757" s="3" t="s">
        <v>2739</v>
      </c>
      <c r="D9757" s="3" t="s">
        <v>2485</v>
      </c>
      <c r="E9757" s="3" t="s">
        <v>477</v>
      </c>
      <c r="F9757" s="6">
        <v>666217.81999999995</v>
      </c>
      <c r="G9757" s="5">
        <v>3.523178E-4</v>
      </c>
    </row>
    <row r="9758" spans="1:7" x14ac:dyDescent="0.2">
      <c r="A9758">
        <v>2023</v>
      </c>
      <c r="B9758" s="3" t="s">
        <v>1350</v>
      </c>
      <c r="C9758" s="3" t="s">
        <v>2739</v>
      </c>
      <c r="D9758" s="3" t="s">
        <v>2699</v>
      </c>
      <c r="E9758" s="3" t="s">
        <v>456</v>
      </c>
      <c r="F9758" s="6">
        <v>2359844.4700000002</v>
      </c>
      <c r="G9758" s="5">
        <v>1.2479631E-3</v>
      </c>
    </row>
    <row r="9759" spans="1:7" x14ac:dyDescent="0.2">
      <c r="A9759">
        <v>2023</v>
      </c>
      <c r="B9759" s="3" t="s">
        <v>1351</v>
      </c>
      <c r="C9759" s="3" t="s">
        <v>2739</v>
      </c>
      <c r="D9759" s="3" t="s">
        <v>2593</v>
      </c>
      <c r="E9759" s="3" t="s">
        <v>448</v>
      </c>
      <c r="F9759" s="6">
        <v>42164.03</v>
      </c>
      <c r="G9759" s="5">
        <v>2.2297700000000002E-5</v>
      </c>
    </row>
    <row r="9760" spans="1:7" x14ac:dyDescent="0.2">
      <c r="A9760">
        <v>2023</v>
      </c>
      <c r="B9760" s="3" t="s">
        <v>1352</v>
      </c>
      <c r="C9760" s="3" t="s">
        <v>2739</v>
      </c>
      <c r="D9760" s="3" t="s">
        <v>2666</v>
      </c>
      <c r="E9760" s="3" t="s">
        <v>233</v>
      </c>
      <c r="F9760" s="6">
        <v>114985.8</v>
      </c>
      <c r="G9760" s="5">
        <v>6.0808299999999999E-5</v>
      </c>
    </row>
    <row r="9761" spans="1:7" x14ac:dyDescent="0.2">
      <c r="A9761">
        <v>2023</v>
      </c>
      <c r="B9761" s="3" t="s">
        <v>1353</v>
      </c>
      <c r="C9761" s="3" t="s">
        <v>2739</v>
      </c>
      <c r="D9761" s="3" t="s">
        <v>1303</v>
      </c>
      <c r="E9761" s="3" t="s">
        <v>233</v>
      </c>
      <c r="F9761" s="6">
        <v>304880</v>
      </c>
      <c r="G9761" s="5">
        <v>1.6123050000000001E-4</v>
      </c>
    </row>
    <row r="9762" spans="1:7" x14ac:dyDescent="0.2">
      <c r="A9762">
        <v>2023</v>
      </c>
      <c r="B9762" s="3" t="s">
        <v>1357</v>
      </c>
      <c r="C9762" s="3" t="s">
        <v>2739</v>
      </c>
      <c r="D9762" s="3" t="s">
        <v>1307</v>
      </c>
      <c r="E9762" s="3" t="s">
        <v>552</v>
      </c>
      <c r="F9762" s="6">
        <v>162636.32</v>
      </c>
      <c r="G9762" s="5">
        <v>8.6007400000000006E-5</v>
      </c>
    </row>
    <row r="9763" spans="1:7" x14ac:dyDescent="0.2">
      <c r="A9763">
        <v>2023</v>
      </c>
      <c r="B9763" s="3" t="s">
        <v>1358</v>
      </c>
      <c r="C9763" s="3" t="s">
        <v>2739</v>
      </c>
      <c r="D9763" s="3" t="s">
        <v>1308</v>
      </c>
      <c r="E9763" s="3" t="s">
        <v>552</v>
      </c>
      <c r="F9763" s="6">
        <v>255032.06</v>
      </c>
      <c r="G9763" s="5">
        <v>1.3486929999999999E-4</v>
      </c>
    </row>
    <row r="9764" spans="1:7" x14ac:dyDescent="0.2">
      <c r="A9764">
        <v>2023</v>
      </c>
      <c r="B9764" s="3" t="s">
        <v>1359</v>
      </c>
      <c r="C9764" s="3" t="s">
        <v>2739</v>
      </c>
      <c r="D9764" s="3" t="s">
        <v>1309</v>
      </c>
      <c r="E9764" s="3" t="s">
        <v>47</v>
      </c>
      <c r="F9764" s="6">
        <v>244343.55</v>
      </c>
      <c r="G9764" s="5">
        <v>1.2921690000000001E-4</v>
      </c>
    </row>
    <row r="9765" spans="1:7" x14ac:dyDescent="0.2">
      <c r="A9765">
        <v>2023</v>
      </c>
      <c r="B9765" s="3" t="s">
        <v>1362</v>
      </c>
      <c r="C9765" s="3" t="s">
        <v>2739</v>
      </c>
      <c r="D9765" s="3" t="s">
        <v>1312</v>
      </c>
      <c r="E9765" s="3" t="s">
        <v>146</v>
      </c>
      <c r="F9765" s="6">
        <v>155149.74</v>
      </c>
      <c r="G9765" s="5">
        <v>8.2048300000000005E-5</v>
      </c>
    </row>
    <row r="9766" spans="1:7" x14ac:dyDescent="0.2">
      <c r="A9766">
        <v>2023</v>
      </c>
      <c r="B9766" s="3" t="s">
        <v>1363</v>
      </c>
      <c r="C9766" s="3" t="s">
        <v>2739</v>
      </c>
      <c r="D9766" s="3" t="s">
        <v>1313</v>
      </c>
      <c r="E9766" s="3" t="s">
        <v>456</v>
      </c>
      <c r="F9766" s="6">
        <v>4681897.3</v>
      </c>
      <c r="G9766" s="5">
        <v>2.4759408000000001E-3</v>
      </c>
    </row>
    <row r="9767" spans="1:7" x14ac:dyDescent="0.2">
      <c r="A9767">
        <v>2023</v>
      </c>
      <c r="B9767" s="3" t="s">
        <v>1414</v>
      </c>
      <c r="C9767" s="3" t="s">
        <v>2739</v>
      </c>
      <c r="D9767" s="3" t="s">
        <v>1364</v>
      </c>
      <c r="E9767" s="3" t="s">
        <v>552</v>
      </c>
      <c r="F9767" s="6">
        <v>88202.240000000005</v>
      </c>
      <c r="G9767" s="5">
        <v>4.6644200000000003E-5</v>
      </c>
    </row>
    <row r="9768" spans="1:7" x14ac:dyDescent="0.2">
      <c r="A9768">
        <v>2023</v>
      </c>
      <c r="B9768" s="3" t="s">
        <v>1415</v>
      </c>
      <c r="C9768" s="3" t="s">
        <v>2739</v>
      </c>
      <c r="D9768" s="3" t="s">
        <v>1365</v>
      </c>
      <c r="E9768" s="3" t="s">
        <v>233</v>
      </c>
      <c r="F9768" s="6">
        <v>511605.23</v>
      </c>
      <c r="G9768" s="5">
        <v>2.7055360000000002E-4</v>
      </c>
    </row>
    <row r="9769" spans="1:7" x14ac:dyDescent="0.2">
      <c r="A9769">
        <v>2023</v>
      </c>
      <c r="B9769" s="3" t="s">
        <v>1416</v>
      </c>
      <c r="C9769" s="3" t="s">
        <v>2739</v>
      </c>
      <c r="D9769" s="3" t="s">
        <v>1366</v>
      </c>
      <c r="E9769" s="3" t="s">
        <v>233</v>
      </c>
      <c r="F9769" s="6">
        <v>169657.96</v>
      </c>
      <c r="G9769" s="5">
        <v>8.9720699999999996E-5</v>
      </c>
    </row>
    <row r="9770" spans="1:7" x14ac:dyDescent="0.2">
      <c r="A9770">
        <v>2023</v>
      </c>
      <c r="B9770" s="3" t="s">
        <v>1418</v>
      </c>
      <c r="C9770" s="3" t="s">
        <v>2739</v>
      </c>
      <c r="D9770" s="3" t="s">
        <v>1368</v>
      </c>
      <c r="E9770" s="3" t="s">
        <v>10</v>
      </c>
      <c r="F9770" s="6">
        <v>58915.78</v>
      </c>
      <c r="G9770" s="5">
        <v>3.1156599999999999E-5</v>
      </c>
    </row>
    <row r="9771" spans="1:7" x14ac:dyDescent="0.2">
      <c r="A9771">
        <v>2023</v>
      </c>
      <c r="B9771" s="3" t="s">
        <v>1420</v>
      </c>
      <c r="C9771" s="3" t="s">
        <v>2739</v>
      </c>
      <c r="D9771" s="3" t="s">
        <v>1370</v>
      </c>
      <c r="E9771" s="3" t="s">
        <v>146</v>
      </c>
      <c r="F9771" s="6">
        <v>78661.62</v>
      </c>
      <c r="G9771" s="5">
        <v>4.1598799999999999E-5</v>
      </c>
    </row>
    <row r="9772" spans="1:7" x14ac:dyDescent="0.2">
      <c r="A9772">
        <v>2023</v>
      </c>
      <c r="B9772" s="3" t="s">
        <v>2453</v>
      </c>
      <c r="C9772" s="3" t="s">
        <v>2739</v>
      </c>
      <c r="D9772" s="3" t="s">
        <v>2452</v>
      </c>
      <c r="E9772" s="3" t="s">
        <v>561</v>
      </c>
      <c r="F9772" s="6">
        <v>3290.59</v>
      </c>
      <c r="G9772" s="5">
        <v>1.7402000000000001E-6</v>
      </c>
    </row>
    <row r="9773" spans="1:7" x14ac:dyDescent="0.2">
      <c r="A9773">
        <v>2023</v>
      </c>
      <c r="B9773" s="3" t="s">
        <v>1423</v>
      </c>
      <c r="C9773" s="3" t="s">
        <v>2739</v>
      </c>
      <c r="D9773" s="3" t="s">
        <v>1373</v>
      </c>
      <c r="E9773" s="3" t="s">
        <v>670</v>
      </c>
      <c r="F9773" s="6">
        <v>464113.13</v>
      </c>
      <c r="G9773" s="5">
        <v>2.4543820000000002E-4</v>
      </c>
    </row>
    <row r="9774" spans="1:7" x14ac:dyDescent="0.2">
      <c r="A9774">
        <v>2023</v>
      </c>
      <c r="B9774" s="3" t="s">
        <v>1425</v>
      </c>
      <c r="C9774" s="3" t="s">
        <v>2739</v>
      </c>
      <c r="D9774" s="3" t="s">
        <v>1375</v>
      </c>
      <c r="E9774" s="3" t="s">
        <v>146</v>
      </c>
      <c r="F9774" s="6">
        <v>79480.320000000007</v>
      </c>
      <c r="G9774" s="5">
        <v>4.20318E-5</v>
      </c>
    </row>
    <row r="9775" spans="1:7" x14ac:dyDescent="0.2">
      <c r="A9775">
        <v>2023</v>
      </c>
      <c r="B9775" s="3" t="s">
        <v>1426</v>
      </c>
      <c r="C9775" s="3" t="s">
        <v>2739</v>
      </c>
      <c r="D9775" s="3" t="s">
        <v>1376</v>
      </c>
      <c r="E9775" s="3" t="s">
        <v>456</v>
      </c>
      <c r="F9775" s="6">
        <v>253025.29</v>
      </c>
      <c r="G9775" s="5">
        <v>1.338081E-4</v>
      </c>
    </row>
    <row r="9776" spans="1:7" x14ac:dyDescent="0.2">
      <c r="A9776">
        <v>2023</v>
      </c>
      <c r="B9776" s="3" t="s">
        <v>1427</v>
      </c>
      <c r="C9776" s="3" t="s">
        <v>2739</v>
      </c>
      <c r="D9776" s="3" t="s">
        <v>1377</v>
      </c>
      <c r="E9776" s="3" t="s">
        <v>552</v>
      </c>
      <c r="F9776" s="6">
        <v>280821.53999999998</v>
      </c>
      <c r="G9776" s="5">
        <v>1.4850759999999999E-4</v>
      </c>
    </row>
    <row r="9777" spans="1:7" x14ac:dyDescent="0.2">
      <c r="A9777">
        <v>2023</v>
      </c>
      <c r="B9777" s="3" t="s">
        <v>1428</v>
      </c>
      <c r="C9777" s="3" t="s">
        <v>2739</v>
      </c>
      <c r="D9777" s="3" t="s">
        <v>1378</v>
      </c>
      <c r="E9777" s="3" t="s">
        <v>269</v>
      </c>
      <c r="F9777" s="6">
        <v>200327.5</v>
      </c>
      <c r="G9777" s="5">
        <v>1.059397E-4</v>
      </c>
    </row>
    <row r="9778" spans="1:7" x14ac:dyDescent="0.2">
      <c r="A9778">
        <v>2023</v>
      </c>
      <c r="B9778" s="3" t="s">
        <v>1430</v>
      </c>
      <c r="C9778" s="3" t="s">
        <v>2739</v>
      </c>
      <c r="D9778" s="3" t="s">
        <v>1380</v>
      </c>
      <c r="E9778" s="3" t="s">
        <v>146</v>
      </c>
      <c r="F9778" s="6">
        <v>1652647.54</v>
      </c>
      <c r="G9778" s="5">
        <v>8.7397419999999998E-4</v>
      </c>
    </row>
    <row r="9779" spans="1:7" x14ac:dyDescent="0.2">
      <c r="A9779">
        <v>2023</v>
      </c>
      <c r="B9779" s="3" t="s">
        <v>1431</v>
      </c>
      <c r="C9779" s="3" t="s">
        <v>2739</v>
      </c>
      <c r="D9779" s="3" t="s">
        <v>1381</v>
      </c>
      <c r="E9779" s="3" t="s">
        <v>798</v>
      </c>
      <c r="F9779" s="6">
        <v>226212</v>
      </c>
      <c r="G9779" s="5">
        <v>1.1962829999999999E-4</v>
      </c>
    </row>
    <row r="9780" spans="1:7" x14ac:dyDescent="0.2">
      <c r="A9780">
        <v>2023</v>
      </c>
      <c r="B9780" s="3" t="s">
        <v>1434</v>
      </c>
      <c r="C9780" s="3" t="s">
        <v>2739</v>
      </c>
      <c r="D9780" s="3" t="s">
        <v>1384</v>
      </c>
      <c r="E9780" s="3" t="s">
        <v>564</v>
      </c>
      <c r="F9780" s="6">
        <v>150549.95000000001</v>
      </c>
      <c r="G9780" s="5">
        <v>7.9615699999999997E-5</v>
      </c>
    </row>
    <row r="9781" spans="1:7" x14ac:dyDescent="0.2">
      <c r="A9781">
        <v>2023</v>
      </c>
      <c r="B9781" s="3" t="s">
        <v>1436</v>
      </c>
      <c r="C9781" s="3" t="s">
        <v>2739</v>
      </c>
      <c r="D9781" s="3" t="s">
        <v>1386</v>
      </c>
      <c r="E9781" s="3" t="s">
        <v>456</v>
      </c>
      <c r="F9781" s="6">
        <v>425377.48</v>
      </c>
      <c r="G9781" s="5">
        <v>2.249536E-4</v>
      </c>
    </row>
    <row r="9782" spans="1:7" x14ac:dyDescent="0.2">
      <c r="A9782">
        <v>2023</v>
      </c>
      <c r="B9782" s="3" t="s">
        <v>1437</v>
      </c>
      <c r="C9782" s="3" t="s">
        <v>2739</v>
      </c>
      <c r="D9782" s="3" t="s">
        <v>1387</v>
      </c>
      <c r="E9782" s="3" t="s">
        <v>21</v>
      </c>
      <c r="F9782" s="6">
        <v>835069.93</v>
      </c>
      <c r="G9782" s="5">
        <v>4.416124E-4</v>
      </c>
    </row>
    <row r="9783" spans="1:7" x14ac:dyDescent="0.2">
      <c r="A9783">
        <v>2023</v>
      </c>
      <c r="B9783" s="3" t="s">
        <v>1438</v>
      </c>
      <c r="C9783" s="3" t="s">
        <v>2739</v>
      </c>
      <c r="D9783" s="3" t="s">
        <v>1388</v>
      </c>
      <c r="E9783" s="3" t="s">
        <v>233</v>
      </c>
      <c r="F9783" s="6">
        <v>1827569.87</v>
      </c>
      <c r="G9783" s="5">
        <v>9.6647889999999998E-4</v>
      </c>
    </row>
    <row r="9784" spans="1:7" x14ac:dyDescent="0.2">
      <c r="A9784">
        <v>2023</v>
      </c>
      <c r="B9784" s="3" t="s">
        <v>1439</v>
      </c>
      <c r="C9784" s="3" t="s">
        <v>2739</v>
      </c>
      <c r="D9784" s="3" t="s">
        <v>1389</v>
      </c>
      <c r="E9784" s="3" t="s">
        <v>165</v>
      </c>
      <c r="F9784" s="6">
        <v>1158921.1299999999</v>
      </c>
      <c r="G9784" s="5">
        <v>6.1287549999999998E-4</v>
      </c>
    </row>
    <row r="9785" spans="1:7" x14ac:dyDescent="0.2">
      <c r="A9785">
        <v>2023</v>
      </c>
      <c r="B9785" s="3" t="s">
        <v>1440</v>
      </c>
      <c r="C9785" s="3" t="s">
        <v>2739</v>
      </c>
      <c r="D9785" s="3" t="s">
        <v>1390</v>
      </c>
      <c r="E9785" s="3" t="s">
        <v>344</v>
      </c>
      <c r="F9785" s="6">
        <v>1291689.56</v>
      </c>
      <c r="G9785" s="5">
        <v>6.8308780000000003E-4</v>
      </c>
    </row>
    <row r="9786" spans="1:7" x14ac:dyDescent="0.2">
      <c r="A9786">
        <v>2023</v>
      </c>
      <c r="B9786" s="3" t="s">
        <v>1441</v>
      </c>
      <c r="C9786" s="3" t="s">
        <v>2739</v>
      </c>
      <c r="D9786" s="3" t="s">
        <v>1391</v>
      </c>
      <c r="E9786" s="3" t="s">
        <v>259</v>
      </c>
      <c r="F9786" s="6">
        <v>1193655.9099999999</v>
      </c>
      <c r="G9786" s="5">
        <v>6.3124440000000002E-4</v>
      </c>
    </row>
    <row r="9787" spans="1:7" x14ac:dyDescent="0.2">
      <c r="A9787">
        <v>2023</v>
      </c>
      <c r="B9787" s="3" t="s">
        <v>1442</v>
      </c>
      <c r="C9787" s="3" t="s">
        <v>2739</v>
      </c>
      <c r="D9787" s="3" t="s">
        <v>1392</v>
      </c>
      <c r="E9787" s="3" t="s">
        <v>368</v>
      </c>
      <c r="F9787" s="6">
        <v>760299.04</v>
      </c>
      <c r="G9787" s="5">
        <v>4.0207109999999997E-4</v>
      </c>
    </row>
    <row r="9788" spans="1:7" x14ac:dyDescent="0.2">
      <c r="A9788">
        <v>2023</v>
      </c>
      <c r="B9788" s="3" t="s">
        <v>1443</v>
      </c>
      <c r="C9788" s="3" t="s">
        <v>2739</v>
      </c>
      <c r="D9788" s="3" t="s">
        <v>1393</v>
      </c>
      <c r="E9788" s="3" t="s">
        <v>374</v>
      </c>
      <c r="F9788" s="6">
        <v>620698.26</v>
      </c>
      <c r="G9788" s="5">
        <v>3.282456E-4</v>
      </c>
    </row>
    <row r="9789" spans="1:7" x14ac:dyDescent="0.2">
      <c r="A9789">
        <v>2023</v>
      </c>
      <c r="B9789" s="3" t="s">
        <v>1444</v>
      </c>
      <c r="C9789" s="3" t="s">
        <v>2739</v>
      </c>
      <c r="D9789" s="3" t="s">
        <v>2514</v>
      </c>
      <c r="E9789" s="3" t="s">
        <v>564</v>
      </c>
      <c r="F9789" s="6">
        <v>1383649.6</v>
      </c>
      <c r="G9789" s="5">
        <v>7.3171930000000003E-4</v>
      </c>
    </row>
    <row r="9790" spans="1:7" x14ac:dyDescent="0.2">
      <c r="A9790">
        <v>2023</v>
      </c>
      <c r="B9790" s="3" t="s">
        <v>1445</v>
      </c>
      <c r="C9790" s="3" t="s">
        <v>2739</v>
      </c>
      <c r="D9790" s="3" t="s">
        <v>1395</v>
      </c>
      <c r="E9790" s="3" t="s">
        <v>884</v>
      </c>
      <c r="F9790" s="6">
        <v>2394332.67</v>
      </c>
      <c r="G9790" s="5">
        <v>1.2662016E-3</v>
      </c>
    </row>
    <row r="9791" spans="1:7" x14ac:dyDescent="0.2">
      <c r="A9791">
        <v>2023</v>
      </c>
      <c r="B9791" s="3" t="s">
        <v>1446</v>
      </c>
      <c r="C9791" s="3" t="s">
        <v>2739</v>
      </c>
      <c r="D9791" s="3" t="s">
        <v>1396</v>
      </c>
      <c r="E9791" s="3" t="s">
        <v>590</v>
      </c>
      <c r="F9791" s="6">
        <v>394797.67</v>
      </c>
      <c r="G9791" s="5">
        <v>2.0878189999999999E-4</v>
      </c>
    </row>
    <row r="9792" spans="1:7" x14ac:dyDescent="0.2">
      <c r="A9792">
        <v>2023</v>
      </c>
      <c r="B9792" s="3" t="s">
        <v>1447</v>
      </c>
      <c r="C9792" s="3" t="s">
        <v>2739</v>
      </c>
      <c r="D9792" s="3" t="s">
        <v>1397</v>
      </c>
      <c r="E9792" s="3" t="s">
        <v>670</v>
      </c>
      <c r="F9792" s="6">
        <v>1382287.93</v>
      </c>
      <c r="G9792" s="5">
        <v>7.3099920000000004E-4</v>
      </c>
    </row>
    <row r="9793" spans="1:7" x14ac:dyDescent="0.2">
      <c r="A9793">
        <v>2023</v>
      </c>
      <c r="B9793" s="3" t="s">
        <v>1448</v>
      </c>
      <c r="C9793" s="3" t="s">
        <v>2739</v>
      </c>
      <c r="D9793" s="3" t="s">
        <v>1398</v>
      </c>
      <c r="E9793" s="3" t="s">
        <v>683</v>
      </c>
      <c r="F9793" s="6">
        <v>905583.34</v>
      </c>
      <c r="G9793" s="5">
        <v>4.7890219999999998E-4</v>
      </c>
    </row>
    <row r="9794" spans="1:7" x14ac:dyDescent="0.2">
      <c r="A9794">
        <v>2023</v>
      </c>
      <c r="B9794" s="3" t="s">
        <v>1449</v>
      </c>
      <c r="C9794" s="3" t="s">
        <v>2739</v>
      </c>
      <c r="D9794" s="3" t="s">
        <v>1399</v>
      </c>
      <c r="E9794" s="3" t="s">
        <v>61</v>
      </c>
      <c r="F9794" s="6">
        <v>885075.2</v>
      </c>
      <c r="G9794" s="5">
        <v>4.6805680000000001E-4</v>
      </c>
    </row>
    <row r="9795" spans="1:7" x14ac:dyDescent="0.2">
      <c r="A9795">
        <v>2023</v>
      </c>
      <c r="B9795" s="3" t="s">
        <v>1450</v>
      </c>
      <c r="C9795" s="3" t="s">
        <v>2739</v>
      </c>
      <c r="D9795" s="3" t="s">
        <v>1400</v>
      </c>
      <c r="E9795" s="3" t="s">
        <v>27</v>
      </c>
      <c r="F9795" s="6">
        <v>572348.64</v>
      </c>
      <c r="G9795" s="5">
        <v>3.0267670000000001E-4</v>
      </c>
    </row>
    <row r="9796" spans="1:7" x14ac:dyDescent="0.2">
      <c r="A9796">
        <v>2023</v>
      </c>
      <c r="B9796" s="3" t="s">
        <v>1451</v>
      </c>
      <c r="C9796" s="3" t="s">
        <v>2739</v>
      </c>
      <c r="D9796" s="3" t="s">
        <v>1401</v>
      </c>
      <c r="E9796" s="3" t="s">
        <v>781</v>
      </c>
      <c r="F9796" s="6">
        <v>1191319.77</v>
      </c>
      <c r="G9796" s="5">
        <v>6.3000890000000003E-4</v>
      </c>
    </row>
    <row r="9797" spans="1:7" x14ac:dyDescent="0.2">
      <c r="A9797">
        <v>2023</v>
      </c>
      <c r="B9797" s="3" t="s">
        <v>1452</v>
      </c>
      <c r="C9797" s="3" t="s">
        <v>2739</v>
      </c>
      <c r="D9797" s="3" t="s">
        <v>1402</v>
      </c>
      <c r="E9797" s="3" t="s">
        <v>872</v>
      </c>
      <c r="F9797" s="6">
        <v>994143.84</v>
      </c>
      <c r="G9797" s="5">
        <v>5.257358E-4</v>
      </c>
    </row>
    <row r="9798" spans="1:7" x14ac:dyDescent="0.2">
      <c r="A9798">
        <v>2023</v>
      </c>
      <c r="B9798" s="3" t="s">
        <v>1453</v>
      </c>
      <c r="C9798" s="3" t="s">
        <v>2739</v>
      </c>
      <c r="D9798" s="3" t="s">
        <v>1403</v>
      </c>
      <c r="E9798" s="3" t="s">
        <v>364</v>
      </c>
      <c r="F9798" s="6">
        <v>2964043.04</v>
      </c>
      <c r="G9798" s="5">
        <v>1.5674831E-3</v>
      </c>
    </row>
    <row r="9799" spans="1:7" x14ac:dyDescent="0.2">
      <c r="A9799">
        <v>2023</v>
      </c>
      <c r="B9799" s="3" t="s">
        <v>1454</v>
      </c>
      <c r="C9799" s="3" t="s">
        <v>2739</v>
      </c>
      <c r="D9799" s="3" t="s">
        <v>1404</v>
      </c>
      <c r="E9799" s="3" t="s">
        <v>38</v>
      </c>
      <c r="F9799" s="6">
        <v>519746.06</v>
      </c>
      <c r="G9799" s="5">
        <v>2.7485880000000001E-4</v>
      </c>
    </row>
    <row r="9800" spans="1:7" x14ac:dyDescent="0.2">
      <c r="A9800">
        <v>2023</v>
      </c>
      <c r="B9800" s="3" t="s">
        <v>1455</v>
      </c>
      <c r="C9800" s="3" t="s">
        <v>2739</v>
      </c>
      <c r="D9800" s="3" t="s">
        <v>1405</v>
      </c>
      <c r="E9800" s="3" t="s">
        <v>448</v>
      </c>
      <c r="F9800" s="6">
        <v>1334541.1599999999</v>
      </c>
      <c r="G9800" s="5">
        <v>7.0574910000000002E-4</v>
      </c>
    </row>
    <row r="9801" spans="1:7" x14ac:dyDescent="0.2">
      <c r="A9801">
        <v>2023</v>
      </c>
      <c r="B9801" s="3" t="s">
        <v>1456</v>
      </c>
      <c r="C9801" s="3" t="s">
        <v>2739</v>
      </c>
      <c r="D9801" s="3" t="s">
        <v>1406</v>
      </c>
      <c r="E9801" s="3" t="s">
        <v>552</v>
      </c>
      <c r="F9801" s="6">
        <v>2884502.15</v>
      </c>
      <c r="G9801" s="5">
        <v>1.5254193E-3</v>
      </c>
    </row>
    <row r="9802" spans="1:7" x14ac:dyDescent="0.2">
      <c r="A9802">
        <v>2023</v>
      </c>
      <c r="B9802" s="3" t="s">
        <v>1457</v>
      </c>
      <c r="C9802" s="3" t="s">
        <v>2739</v>
      </c>
      <c r="D9802" s="3" t="s">
        <v>1407</v>
      </c>
      <c r="E9802" s="3" t="s">
        <v>686</v>
      </c>
      <c r="F9802" s="6">
        <v>796894.39</v>
      </c>
      <c r="G9802" s="5">
        <v>4.2142390000000002E-4</v>
      </c>
    </row>
    <row r="9803" spans="1:7" x14ac:dyDescent="0.2">
      <c r="A9803">
        <v>2023</v>
      </c>
      <c r="B9803" s="3" t="s">
        <v>1458</v>
      </c>
      <c r="C9803" s="3" t="s">
        <v>2739</v>
      </c>
      <c r="D9803" s="3" t="s">
        <v>1408</v>
      </c>
      <c r="E9803" s="3" t="s">
        <v>239</v>
      </c>
      <c r="F9803" s="6">
        <v>953690.08</v>
      </c>
      <c r="G9803" s="5">
        <v>5.0434259999999995E-4</v>
      </c>
    </row>
    <row r="9804" spans="1:7" x14ac:dyDescent="0.2">
      <c r="A9804">
        <v>2023</v>
      </c>
      <c r="B9804" s="3" t="s">
        <v>1459</v>
      </c>
      <c r="C9804" s="3" t="s">
        <v>2739</v>
      </c>
      <c r="D9804" s="3" t="s">
        <v>1409</v>
      </c>
      <c r="E9804" s="3" t="s">
        <v>670</v>
      </c>
      <c r="F9804" s="6">
        <v>502449.84</v>
      </c>
      <c r="G9804" s="5">
        <v>2.657119E-4</v>
      </c>
    </row>
    <row r="9805" spans="1:7" x14ac:dyDescent="0.2">
      <c r="A9805">
        <v>2023</v>
      </c>
      <c r="B9805" s="3" t="s">
        <v>1460</v>
      </c>
      <c r="C9805" s="3" t="s">
        <v>2739</v>
      </c>
      <c r="D9805" s="3" t="s">
        <v>1410</v>
      </c>
      <c r="E9805" s="3" t="s">
        <v>269</v>
      </c>
      <c r="F9805" s="6">
        <v>2598190.52</v>
      </c>
      <c r="G9805" s="5">
        <v>1.3740083E-3</v>
      </c>
    </row>
    <row r="9806" spans="1:7" x14ac:dyDescent="0.2">
      <c r="A9806">
        <v>2023</v>
      </c>
      <c r="B9806" s="3" t="s">
        <v>1461</v>
      </c>
      <c r="C9806" s="3" t="s">
        <v>2739</v>
      </c>
      <c r="D9806" s="3" t="s">
        <v>1411</v>
      </c>
      <c r="E9806" s="3" t="s">
        <v>867</v>
      </c>
      <c r="F9806" s="6">
        <v>549272.52</v>
      </c>
      <c r="G9806" s="5">
        <v>2.9047330000000002E-4</v>
      </c>
    </row>
    <row r="9807" spans="1:7" x14ac:dyDescent="0.2">
      <c r="A9807">
        <v>2023</v>
      </c>
      <c r="B9807" s="3" t="s">
        <v>1462</v>
      </c>
      <c r="C9807" s="3" t="s">
        <v>2739</v>
      </c>
      <c r="D9807" s="3" t="s">
        <v>1412</v>
      </c>
      <c r="E9807" s="3" t="s">
        <v>683</v>
      </c>
      <c r="F9807" s="6">
        <v>574703.87</v>
      </c>
      <c r="G9807" s="5">
        <v>3.039222E-4</v>
      </c>
    </row>
    <row r="9808" spans="1:7" x14ac:dyDescent="0.2">
      <c r="A9808">
        <v>2023</v>
      </c>
      <c r="B9808" s="3" t="s">
        <v>1463</v>
      </c>
      <c r="C9808" s="3" t="s">
        <v>2739</v>
      </c>
      <c r="D9808" s="3" t="s">
        <v>1413</v>
      </c>
      <c r="E9808" s="3" t="s">
        <v>466</v>
      </c>
      <c r="F9808" s="6">
        <v>892824.03</v>
      </c>
      <c r="G9808" s="5">
        <v>4.7215460000000001E-4</v>
      </c>
    </row>
    <row r="9809" spans="1:7" x14ac:dyDescent="0.2">
      <c r="A9809">
        <v>2023</v>
      </c>
      <c r="B9809" s="3" t="s">
        <v>1528</v>
      </c>
      <c r="C9809" s="3" t="s">
        <v>2739</v>
      </c>
      <c r="D9809" s="3" t="s">
        <v>1464</v>
      </c>
      <c r="E9809" s="3" t="s">
        <v>884</v>
      </c>
      <c r="F9809" s="6">
        <v>2249615.66</v>
      </c>
      <c r="G9809" s="5">
        <v>1.1896705E-3</v>
      </c>
    </row>
    <row r="9810" spans="1:7" x14ac:dyDescent="0.2">
      <c r="A9810">
        <v>2023</v>
      </c>
      <c r="B9810" s="3" t="s">
        <v>1529</v>
      </c>
      <c r="C9810" s="3" t="s">
        <v>2739</v>
      </c>
      <c r="D9810" s="3" t="s">
        <v>2454</v>
      </c>
      <c r="E9810" s="3" t="s">
        <v>269</v>
      </c>
      <c r="F9810" s="6">
        <v>4494889.07</v>
      </c>
      <c r="G9810" s="5">
        <v>2.3770446999999998E-3</v>
      </c>
    </row>
    <row r="9811" spans="1:7" x14ac:dyDescent="0.2">
      <c r="A9811">
        <v>2023</v>
      </c>
      <c r="B9811" s="3" t="s">
        <v>1530</v>
      </c>
      <c r="C9811" s="3" t="s">
        <v>2739</v>
      </c>
      <c r="D9811" s="3" t="s">
        <v>1466</v>
      </c>
      <c r="E9811" s="3" t="s">
        <v>27</v>
      </c>
      <c r="F9811" s="6">
        <v>804133.23</v>
      </c>
      <c r="G9811" s="5">
        <v>4.2525199999999999E-4</v>
      </c>
    </row>
    <row r="9812" spans="1:7" x14ac:dyDescent="0.2">
      <c r="A9812">
        <v>2023</v>
      </c>
      <c r="B9812" s="3" t="s">
        <v>1531</v>
      </c>
      <c r="C9812" s="3" t="s">
        <v>2739</v>
      </c>
      <c r="D9812" s="3" t="s">
        <v>1467</v>
      </c>
      <c r="E9812" s="3" t="s">
        <v>146</v>
      </c>
      <c r="F9812" s="6">
        <v>948650.87</v>
      </c>
      <c r="G9812" s="5">
        <v>5.0167769999999998E-4</v>
      </c>
    </row>
    <row r="9813" spans="1:7" x14ac:dyDescent="0.2">
      <c r="A9813">
        <v>2023</v>
      </c>
      <c r="B9813" s="3" t="s">
        <v>1532</v>
      </c>
      <c r="C9813" s="3" t="s">
        <v>2739</v>
      </c>
      <c r="D9813" s="3" t="s">
        <v>1468</v>
      </c>
      <c r="E9813" s="3" t="s">
        <v>385</v>
      </c>
      <c r="F9813" s="6">
        <v>1130022.08</v>
      </c>
      <c r="G9813" s="5">
        <v>5.975927E-4</v>
      </c>
    </row>
    <row r="9814" spans="1:7" x14ac:dyDescent="0.2">
      <c r="A9814">
        <v>2023</v>
      </c>
      <c r="B9814" s="3" t="s">
        <v>1533</v>
      </c>
      <c r="C9814" s="3" t="s">
        <v>2739</v>
      </c>
      <c r="D9814" s="3" t="s">
        <v>1469</v>
      </c>
      <c r="E9814" s="3" t="s">
        <v>41</v>
      </c>
      <c r="F9814" s="6">
        <v>436717.11</v>
      </c>
      <c r="G9814" s="5">
        <v>2.309503E-4</v>
      </c>
    </row>
    <row r="9815" spans="1:7" x14ac:dyDescent="0.2">
      <c r="A9815">
        <v>2023</v>
      </c>
      <c r="B9815" s="3" t="s">
        <v>1534</v>
      </c>
      <c r="C9815" s="3" t="s">
        <v>2739</v>
      </c>
      <c r="D9815" s="3" t="s">
        <v>1470</v>
      </c>
      <c r="E9815" s="3" t="s">
        <v>247</v>
      </c>
      <c r="F9815" s="6">
        <v>949664.93</v>
      </c>
      <c r="G9815" s="5">
        <v>5.0221390000000003E-4</v>
      </c>
    </row>
    <row r="9816" spans="1:7" x14ac:dyDescent="0.2">
      <c r="A9816">
        <v>2023</v>
      </c>
      <c r="B9816" s="3" t="s">
        <v>1535</v>
      </c>
      <c r="C9816" s="3" t="s">
        <v>2739</v>
      </c>
      <c r="D9816" s="3" t="s">
        <v>1471</v>
      </c>
      <c r="E9816" s="3" t="s">
        <v>564</v>
      </c>
      <c r="F9816" s="6">
        <v>535561.65</v>
      </c>
      <c r="G9816" s="5">
        <v>2.8322260000000001E-4</v>
      </c>
    </row>
    <row r="9817" spans="1:7" x14ac:dyDescent="0.2">
      <c r="A9817">
        <v>2023</v>
      </c>
      <c r="B9817" s="3" t="s">
        <v>1536</v>
      </c>
      <c r="C9817" s="3" t="s">
        <v>2739</v>
      </c>
      <c r="D9817" s="3" t="s">
        <v>1472</v>
      </c>
      <c r="E9817" s="3" t="s">
        <v>482</v>
      </c>
      <c r="F9817" s="6">
        <v>1142166.81</v>
      </c>
      <c r="G9817" s="5">
        <v>6.0401520000000002E-4</v>
      </c>
    </row>
    <row r="9818" spans="1:7" x14ac:dyDescent="0.2">
      <c r="A9818">
        <v>2023</v>
      </c>
      <c r="B9818" s="3" t="s">
        <v>1537</v>
      </c>
      <c r="C9818" s="3" t="s">
        <v>2739</v>
      </c>
      <c r="D9818" s="3" t="s">
        <v>1473</v>
      </c>
      <c r="E9818" s="3" t="s">
        <v>38</v>
      </c>
      <c r="F9818" s="6">
        <v>348556.84</v>
      </c>
      <c r="G9818" s="5">
        <v>1.8432830000000001E-4</v>
      </c>
    </row>
    <row r="9819" spans="1:7" x14ac:dyDescent="0.2">
      <c r="A9819">
        <v>2023</v>
      </c>
      <c r="B9819" s="3" t="s">
        <v>1538</v>
      </c>
      <c r="C9819" s="3" t="s">
        <v>2739</v>
      </c>
      <c r="D9819" s="3" t="s">
        <v>1474</v>
      </c>
      <c r="E9819" s="3" t="s">
        <v>18</v>
      </c>
      <c r="F9819" s="6">
        <v>486132.69</v>
      </c>
      <c r="G9819" s="5">
        <v>2.5708289999999998E-4</v>
      </c>
    </row>
    <row r="9820" spans="1:7" x14ac:dyDescent="0.2">
      <c r="A9820">
        <v>2023</v>
      </c>
      <c r="B9820" s="3" t="s">
        <v>1539</v>
      </c>
      <c r="C9820" s="3" t="s">
        <v>2739</v>
      </c>
      <c r="D9820" s="3" t="s">
        <v>1475</v>
      </c>
      <c r="E9820" s="3" t="s">
        <v>477</v>
      </c>
      <c r="F9820" s="6">
        <v>762884.94</v>
      </c>
      <c r="G9820" s="5">
        <v>4.0343859999999998E-4</v>
      </c>
    </row>
    <row r="9821" spans="1:7" x14ac:dyDescent="0.2">
      <c r="A9821">
        <v>2023</v>
      </c>
      <c r="B9821" s="3" t="s">
        <v>1540</v>
      </c>
      <c r="C9821" s="3" t="s">
        <v>2739</v>
      </c>
      <c r="D9821" s="3" t="s">
        <v>1476</v>
      </c>
      <c r="E9821" s="3" t="s">
        <v>385</v>
      </c>
      <c r="F9821" s="6">
        <v>999910.32</v>
      </c>
      <c r="G9821" s="5">
        <v>5.2878539999999996E-4</v>
      </c>
    </row>
    <row r="9822" spans="1:7" x14ac:dyDescent="0.2">
      <c r="A9822">
        <v>2023</v>
      </c>
      <c r="B9822" s="3" t="s">
        <v>1541</v>
      </c>
      <c r="C9822" s="3" t="s">
        <v>2739</v>
      </c>
      <c r="D9822" s="3" t="s">
        <v>1477</v>
      </c>
      <c r="E9822" s="3" t="s">
        <v>10</v>
      </c>
      <c r="F9822" s="6">
        <v>788309.2</v>
      </c>
      <c r="G9822" s="5">
        <v>4.1688370000000002E-4</v>
      </c>
    </row>
    <row r="9823" spans="1:7" x14ac:dyDescent="0.2">
      <c r="A9823">
        <v>2023</v>
      </c>
      <c r="B9823" s="3" t="s">
        <v>1542</v>
      </c>
      <c r="C9823" s="3" t="s">
        <v>2739</v>
      </c>
      <c r="D9823" s="3" t="s">
        <v>1478</v>
      </c>
      <c r="E9823" s="3" t="s">
        <v>394</v>
      </c>
      <c r="F9823" s="6">
        <v>948701.47</v>
      </c>
      <c r="G9823" s="5">
        <v>5.0170439999999998E-4</v>
      </c>
    </row>
    <row r="9824" spans="1:7" x14ac:dyDescent="0.2">
      <c r="A9824">
        <v>2023</v>
      </c>
      <c r="B9824" s="3" t="s">
        <v>1543</v>
      </c>
      <c r="C9824" s="3" t="s">
        <v>2739</v>
      </c>
      <c r="D9824" s="3" t="s">
        <v>1479</v>
      </c>
      <c r="E9824" s="3" t="s">
        <v>462</v>
      </c>
      <c r="F9824" s="6">
        <v>1027576.04</v>
      </c>
      <c r="G9824" s="5">
        <v>5.4341589999999998E-4</v>
      </c>
    </row>
    <row r="9825" spans="1:7" x14ac:dyDescent="0.2">
      <c r="A9825">
        <v>2023</v>
      </c>
      <c r="B9825" s="3" t="s">
        <v>1544</v>
      </c>
      <c r="C9825" s="3" t="s">
        <v>2739</v>
      </c>
      <c r="D9825" s="3" t="s">
        <v>1480</v>
      </c>
      <c r="E9825" s="3" t="s">
        <v>132</v>
      </c>
      <c r="F9825" s="6">
        <v>481044.19</v>
      </c>
      <c r="G9825" s="5">
        <v>2.5439190000000001E-4</v>
      </c>
    </row>
    <row r="9826" spans="1:7" x14ac:dyDescent="0.2">
      <c r="A9826">
        <v>2023</v>
      </c>
      <c r="B9826" s="3" t="s">
        <v>1545</v>
      </c>
      <c r="C9826" s="3" t="s">
        <v>2739</v>
      </c>
      <c r="D9826" s="3" t="s">
        <v>1481</v>
      </c>
      <c r="E9826" s="3" t="s">
        <v>677</v>
      </c>
      <c r="F9826" s="6">
        <v>1400164.72</v>
      </c>
      <c r="G9826" s="5">
        <v>7.4045299999999997E-4</v>
      </c>
    </row>
    <row r="9827" spans="1:7" x14ac:dyDescent="0.2">
      <c r="A9827">
        <v>2023</v>
      </c>
      <c r="B9827" s="3" t="s">
        <v>1546</v>
      </c>
      <c r="C9827" s="3" t="s">
        <v>2739</v>
      </c>
      <c r="D9827" s="3" t="s">
        <v>1482</v>
      </c>
      <c r="E9827" s="3" t="s">
        <v>161</v>
      </c>
      <c r="F9827" s="6">
        <v>1114476.01</v>
      </c>
      <c r="G9827" s="5">
        <v>5.8937140000000002E-4</v>
      </c>
    </row>
    <row r="9828" spans="1:7" x14ac:dyDescent="0.2">
      <c r="A9828">
        <v>2023</v>
      </c>
      <c r="B9828" s="3" t="s">
        <v>1547</v>
      </c>
      <c r="C9828" s="3" t="s">
        <v>2739</v>
      </c>
      <c r="D9828" s="3" t="s">
        <v>1483</v>
      </c>
      <c r="E9828" s="3" t="s">
        <v>594</v>
      </c>
      <c r="F9828" s="6">
        <v>776738.92</v>
      </c>
      <c r="G9828" s="5">
        <v>4.10765E-4</v>
      </c>
    </row>
    <row r="9829" spans="1:7" x14ac:dyDescent="0.2">
      <c r="A9829">
        <v>2023</v>
      </c>
      <c r="B9829" s="3" t="s">
        <v>1548</v>
      </c>
      <c r="C9829" s="3" t="s">
        <v>2739</v>
      </c>
      <c r="D9829" s="3" t="s">
        <v>1484</v>
      </c>
      <c r="E9829" s="3" t="s">
        <v>495</v>
      </c>
      <c r="F9829" s="6">
        <v>1485140.58</v>
      </c>
      <c r="G9829" s="5">
        <v>7.8539099999999998E-4</v>
      </c>
    </row>
    <row r="9830" spans="1:7" x14ac:dyDescent="0.2">
      <c r="A9830">
        <v>2023</v>
      </c>
      <c r="B9830" s="3" t="s">
        <v>1549</v>
      </c>
      <c r="C9830" s="3" t="s">
        <v>2739</v>
      </c>
      <c r="D9830" s="3" t="s">
        <v>2667</v>
      </c>
      <c r="E9830" s="3" t="s">
        <v>47</v>
      </c>
      <c r="F9830" s="6">
        <v>3663755.32</v>
      </c>
      <c r="G9830" s="5">
        <v>1.9375139E-3</v>
      </c>
    </row>
    <row r="9831" spans="1:7" x14ac:dyDescent="0.2">
      <c r="A9831">
        <v>2023</v>
      </c>
      <c r="B9831" s="3" t="s">
        <v>1550</v>
      </c>
      <c r="C9831" s="3" t="s">
        <v>2739</v>
      </c>
      <c r="D9831" s="3" t="s">
        <v>1486</v>
      </c>
      <c r="E9831" s="3" t="s">
        <v>10</v>
      </c>
      <c r="F9831" s="6">
        <v>1066781.51</v>
      </c>
      <c r="G9831" s="5">
        <v>5.6414900000000001E-4</v>
      </c>
    </row>
    <row r="9832" spans="1:7" x14ac:dyDescent="0.2">
      <c r="A9832">
        <v>2023</v>
      </c>
      <c r="B9832" s="3" t="s">
        <v>1551</v>
      </c>
      <c r="C9832" s="3" t="s">
        <v>2739</v>
      </c>
      <c r="D9832" s="3" t="s">
        <v>1487</v>
      </c>
      <c r="E9832" s="3" t="s">
        <v>146</v>
      </c>
      <c r="F9832" s="6">
        <v>1052726.5</v>
      </c>
      <c r="G9832" s="5">
        <v>5.5671629999999995E-4</v>
      </c>
    </row>
    <row r="9833" spans="1:7" x14ac:dyDescent="0.2">
      <c r="A9833">
        <v>2023</v>
      </c>
      <c r="B9833" s="3" t="s">
        <v>1552</v>
      </c>
      <c r="C9833" s="3" t="s">
        <v>2739</v>
      </c>
      <c r="D9833" s="3" t="s">
        <v>1488</v>
      </c>
      <c r="E9833" s="3" t="s">
        <v>798</v>
      </c>
      <c r="F9833" s="6">
        <v>1182522.46</v>
      </c>
      <c r="G9833" s="5">
        <v>6.2535659999999997E-4</v>
      </c>
    </row>
    <row r="9834" spans="1:7" x14ac:dyDescent="0.2">
      <c r="A9834">
        <v>2023</v>
      </c>
      <c r="B9834" s="3" t="s">
        <v>1553</v>
      </c>
      <c r="C9834" s="3" t="s">
        <v>2739</v>
      </c>
      <c r="D9834" s="3" t="s">
        <v>1489</v>
      </c>
      <c r="E9834" s="3" t="s">
        <v>118</v>
      </c>
      <c r="F9834" s="6">
        <v>472067.88</v>
      </c>
      <c r="G9834" s="5">
        <v>2.49645E-4</v>
      </c>
    </row>
    <row r="9835" spans="1:7" x14ac:dyDescent="0.2">
      <c r="A9835">
        <v>2023</v>
      </c>
      <c r="B9835" s="3" t="s">
        <v>1554</v>
      </c>
      <c r="C9835" s="3" t="s">
        <v>2739</v>
      </c>
      <c r="D9835" s="3" t="s">
        <v>1490</v>
      </c>
      <c r="E9835" s="3" t="s">
        <v>807</v>
      </c>
      <c r="F9835" s="6">
        <v>624031.11</v>
      </c>
      <c r="G9835" s="5">
        <v>3.300081E-4</v>
      </c>
    </row>
    <row r="9836" spans="1:7" x14ac:dyDescent="0.2">
      <c r="A9836">
        <v>2023</v>
      </c>
      <c r="B9836" s="3" t="s">
        <v>1555</v>
      </c>
      <c r="C9836" s="3" t="s">
        <v>2739</v>
      </c>
      <c r="D9836" s="3" t="s">
        <v>1491</v>
      </c>
      <c r="E9836" s="3" t="s">
        <v>477</v>
      </c>
      <c r="F9836" s="6">
        <v>751311.19</v>
      </c>
      <c r="G9836" s="5">
        <v>3.9731800000000002E-4</v>
      </c>
    </row>
    <row r="9837" spans="1:7" x14ac:dyDescent="0.2">
      <c r="A9837">
        <v>2023</v>
      </c>
      <c r="B9837" s="3" t="s">
        <v>1556</v>
      </c>
      <c r="C9837" s="3" t="s">
        <v>2739</v>
      </c>
      <c r="D9837" s="3" t="s">
        <v>1492</v>
      </c>
      <c r="E9837" s="3" t="s">
        <v>811</v>
      </c>
      <c r="F9837" s="6">
        <v>1439330.17</v>
      </c>
      <c r="G9837" s="5">
        <v>7.6116499999999995E-4</v>
      </c>
    </row>
    <row r="9838" spans="1:7" x14ac:dyDescent="0.2">
      <c r="A9838">
        <v>2023</v>
      </c>
      <c r="B9838" s="3" t="s">
        <v>1557</v>
      </c>
      <c r="C9838" s="3" t="s">
        <v>2739</v>
      </c>
      <c r="D9838" s="3" t="s">
        <v>1493</v>
      </c>
      <c r="E9838" s="3" t="s">
        <v>761</v>
      </c>
      <c r="F9838" s="6">
        <v>564971.4</v>
      </c>
      <c r="G9838" s="5">
        <v>2.9877540000000001E-4</v>
      </c>
    </row>
    <row r="9839" spans="1:7" x14ac:dyDescent="0.2">
      <c r="A9839">
        <v>2023</v>
      </c>
      <c r="B9839" s="3" t="s">
        <v>1558</v>
      </c>
      <c r="C9839" s="3" t="s">
        <v>2739</v>
      </c>
      <c r="D9839" s="3" t="s">
        <v>1494</v>
      </c>
      <c r="E9839" s="3" t="s">
        <v>773</v>
      </c>
      <c r="F9839" s="6">
        <v>431225.02</v>
      </c>
      <c r="G9839" s="5">
        <v>2.280459E-4</v>
      </c>
    </row>
    <row r="9840" spans="1:7" x14ac:dyDescent="0.2">
      <c r="A9840">
        <v>2023</v>
      </c>
      <c r="B9840" s="3" t="s">
        <v>1559</v>
      </c>
      <c r="C9840" s="3" t="s">
        <v>2739</v>
      </c>
      <c r="D9840" s="3" t="s">
        <v>1495</v>
      </c>
      <c r="E9840" s="3" t="s">
        <v>364</v>
      </c>
      <c r="F9840" s="6">
        <v>324082.89</v>
      </c>
      <c r="G9840" s="5">
        <v>1.7138569999999999E-4</v>
      </c>
    </row>
    <row r="9841" spans="1:7" x14ac:dyDescent="0.2">
      <c r="A9841">
        <v>2023</v>
      </c>
      <c r="B9841" s="3" t="s">
        <v>1560</v>
      </c>
      <c r="C9841" s="3" t="s">
        <v>2739</v>
      </c>
      <c r="D9841" s="3" t="s">
        <v>1496</v>
      </c>
      <c r="E9841" s="3" t="s">
        <v>378</v>
      </c>
      <c r="F9841" s="6">
        <v>1003234.45</v>
      </c>
      <c r="G9841" s="5">
        <v>5.3054329999999996E-4</v>
      </c>
    </row>
    <row r="9842" spans="1:7" x14ac:dyDescent="0.2">
      <c r="A9842">
        <v>2023</v>
      </c>
      <c r="B9842" s="3" t="s">
        <v>1561</v>
      </c>
      <c r="C9842" s="3" t="s">
        <v>2739</v>
      </c>
      <c r="D9842" s="3" t="s">
        <v>1497</v>
      </c>
      <c r="E9842" s="3" t="s">
        <v>127</v>
      </c>
      <c r="F9842" s="6">
        <v>539164.19999999995</v>
      </c>
      <c r="G9842" s="5">
        <v>2.851277E-4</v>
      </c>
    </row>
    <row r="9843" spans="1:7" x14ac:dyDescent="0.2">
      <c r="A9843">
        <v>2023</v>
      </c>
      <c r="B9843" s="3" t="s">
        <v>1562</v>
      </c>
      <c r="C9843" s="3" t="s">
        <v>2739</v>
      </c>
      <c r="D9843" s="3" t="s">
        <v>1498</v>
      </c>
      <c r="E9843" s="3" t="s">
        <v>139</v>
      </c>
      <c r="F9843" s="6">
        <v>255439.33</v>
      </c>
      <c r="G9843" s="5">
        <v>1.3508469999999999E-4</v>
      </c>
    </row>
    <row r="9844" spans="1:7" x14ac:dyDescent="0.2">
      <c r="A9844">
        <v>2023</v>
      </c>
      <c r="B9844" s="3" t="s">
        <v>1563</v>
      </c>
      <c r="C9844" s="3" t="s">
        <v>2739</v>
      </c>
      <c r="D9844" s="3" t="s">
        <v>1499</v>
      </c>
      <c r="E9844" s="3" t="s">
        <v>761</v>
      </c>
      <c r="F9844" s="6">
        <v>3273678.63</v>
      </c>
      <c r="G9844" s="5">
        <v>1.7312286E-3</v>
      </c>
    </row>
    <row r="9845" spans="1:7" x14ac:dyDescent="0.2">
      <c r="A9845">
        <v>2023</v>
      </c>
      <c r="B9845" s="3" t="s">
        <v>1501</v>
      </c>
      <c r="C9845" s="3" t="s">
        <v>2739</v>
      </c>
      <c r="D9845" s="3" t="s">
        <v>2487</v>
      </c>
      <c r="E9845" s="3" t="s">
        <v>773</v>
      </c>
      <c r="F9845" s="6">
        <v>26400122.120000001</v>
      </c>
      <c r="G9845" s="5">
        <v>1.39612499E-2</v>
      </c>
    </row>
    <row r="9846" spans="1:7" x14ac:dyDescent="0.2">
      <c r="A9846">
        <v>2023</v>
      </c>
      <c r="B9846" s="3" t="s">
        <v>1503</v>
      </c>
      <c r="C9846" s="3" t="s">
        <v>2739</v>
      </c>
      <c r="D9846" s="3" t="s">
        <v>1502</v>
      </c>
      <c r="E9846" s="3" t="s">
        <v>761</v>
      </c>
      <c r="F9846" s="6">
        <v>9702318.0299999993</v>
      </c>
      <c r="G9846" s="5">
        <v>5.1309038000000003E-3</v>
      </c>
    </row>
    <row r="9847" spans="1:7" x14ac:dyDescent="0.2">
      <c r="A9847">
        <v>2023</v>
      </c>
      <c r="B9847" s="3" t="s">
        <v>1505</v>
      </c>
      <c r="C9847" s="3" t="s">
        <v>2739</v>
      </c>
      <c r="D9847" s="3" t="s">
        <v>1504</v>
      </c>
      <c r="E9847" s="3" t="s">
        <v>269</v>
      </c>
      <c r="F9847" s="6">
        <v>38979083.869999997</v>
      </c>
      <c r="G9847" s="5">
        <v>2.0613417200000001E-2</v>
      </c>
    </row>
    <row r="9848" spans="1:7" x14ac:dyDescent="0.2">
      <c r="A9848">
        <v>2023</v>
      </c>
      <c r="B9848" s="3" t="s">
        <v>1507</v>
      </c>
      <c r="C9848" s="3" t="s">
        <v>2739</v>
      </c>
      <c r="D9848" s="3" t="s">
        <v>1506</v>
      </c>
      <c r="E9848" s="3" t="s">
        <v>146</v>
      </c>
      <c r="F9848" s="6">
        <v>43704962.859999999</v>
      </c>
      <c r="G9848" s="5">
        <v>2.3112616900000001E-2</v>
      </c>
    </row>
    <row r="9849" spans="1:7" x14ac:dyDescent="0.2">
      <c r="A9849">
        <v>2023</v>
      </c>
      <c r="B9849" s="3" t="s">
        <v>1509</v>
      </c>
      <c r="C9849" s="3" t="s">
        <v>2739</v>
      </c>
      <c r="D9849" s="3" t="s">
        <v>1508</v>
      </c>
      <c r="E9849" s="3" t="s">
        <v>233</v>
      </c>
      <c r="F9849" s="6">
        <v>58143992.090000004</v>
      </c>
      <c r="G9849" s="5">
        <v>3.0748448899999999E-2</v>
      </c>
    </row>
    <row r="9850" spans="1:7" x14ac:dyDescent="0.2">
      <c r="A9850">
        <v>2023</v>
      </c>
      <c r="B9850" s="3" t="s">
        <v>1511</v>
      </c>
      <c r="C9850" s="3" t="s">
        <v>2739</v>
      </c>
      <c r="D9850" s="3" t="s">
        <v>1510</v>
      </c>
      <c r="E9850" s="3" t="s">
        <v>552</v>
      </c>
      <c r="F9850" s="6">
        <v>11958549.16</v>
      </c>
      <c r="G9850" s="5">
        <v>6.3240728000000003E-3</v>
      </c>
    </row>
    <row r="9851" spans="1:7" x14ac:dyDescent="0.2">
      <c r="A9851">
        <v>2023</v>
      </c>
      <c r="B9851" s="3" t="s">
        <v>1513</v>
      </c>
      <c r="C9851" s="3" t="s">
        <v>2739</v>
      </c>
      <c r="D9851" s="3" t="s">
        <v>1512</v>
      </c>
      <c r="E9851" s="3" t="s">
        <v>456</v>
      </c>
      <c r="F9851" s="6">
        <v>26183516.969999999</v>
      </c>
      <c r="G9851" s="5">
        <v>1.3846702000000001E-2</v>
      </c>
    </row>
    <row r="9852" spans="1:7" x14ac:dyDescent="0.2">
      <c r="A9852">
        <v>2023</v>
      </c>
      <c r="B9852" s="3" t="s">
        <v>1515</v>
      </c>
      <c r="C9852" s="3" t="s">
        <v>2739</v>
      </c>
      <c r="D9852" s="3" t="s">
        <v>1514</v>
      </c>
      <c r="E9852" s="3" t="s">
        <v>466</v>
      </c>
      <c r="F9852" s="6">
        <v>5935697.7699999996</v>
      </c>
      <c r="G9852" s="5">
        <v>3.1389915E-3</v>
      </c>
    </row>
    <row r="9853" spans="1:7" x14ac:dyDescent="0.2">
      <c r="A9853">
        <v>2023</v>
      </c>
      <c r="B9853" s="3" t="s">
        <v>1517</v>
      </c>
      <c r="C9853" s="3" t="s">
        <v>2739</v>
      </c>
      <c r="D9853" s="3" t="s">
        <v>1516</v>
      </c>
      <c r="E9853" s="3" t="s">
        <v>594</v>
      </c>
      <c r="F9853" s="6">
        <v>3176820.3</v>
      </c>
      <c r="G9853" s="5">
        <v>1.6800067E-3</v>
      </c>
    </row>
    <row r="9854" spans="1:7" x14ac:dyDescent="0.2">
      <c r="A9854">
        <v>2023</v>
      </c>
      <c r="B9854" s="3" t="s">
        <v>1519</v>
      </c>
      <c r="C9854" s="3" t="s">
        <v>2739</v>
      </c>
      <c r="D9854" s="3" t="s">
        <v>1518</v>
      </c>
      <c r="E9854" s="3" t="s">
        <v>761</v>
      </c>
      <c r="F9854" s="6">
        <v>2758927.47</v>
      </c>
      <c r="G9854" s="5">
        <v>1.4590113E-3</v>
      </c>
    </row>
    <row r="9855" spans="1:7" x14ac:dyDescent="0.2">
      <c r="A9855">
        <v>2023</v>
      </c>
      <c r="B9855" s="3" t="s">
        <v>1521</v>
      </c>
      <c r="C9855" s="3" t="s">
        <v>2739</v>
      </c>
      <c r="D9855" s="3" t="s">
        <v>1520</v>
      </c>
      <c r="E9855" s="3" t="s">
        <v>18</v>
      </c>
      <c r="F9855" s="6">
        <v>2346883.2799999998</v>
      </c>
      <c r="G9855" s="5">
        <v>1.2411087999999999E-3</v>
      </c>
    </row>
    <row r="9856" spans="1:7" x14ac:dyDescent="0.2">
      <c r="A9856">
        <v>2023</v>
      </c>
      <c r="B9856" s="3" t="s">
        <v>1523</v>
      </c>
      <c r="C9856" s="3" t="s">
        <v>2739</v>
      </c>
      <c r="D9856" s="3" t="s">
        <v>1522</v>
      </c>
      <c r="E9856" s="3" t="s">
        <v>21</v>
      </c>
      <c r="F9856" s="6">
        <v>2392295.35</v>
      </c>
      <c r="G9856" s="5">
        <v>1.2651241999999999E-3</v>
      </c>
    </row>
    <row r="9857" spans="1:7" x14ac:dyDescent="0.2">
      <c r="A9857">
        <v>2023</v>
      </c>
      <c r="B9857" s="3" t="s">
        <v>1525</v>
      </c>
      <c r="C9857" s="3" t="s">
        <v>2739</v>
      </c>
      <c r="D9857" s="3" t="s">
        <v>1524</v>
      </c>
      <c r="E9857" s="3" t="s">
        <v>27</v>
      </c>
      <c r="F9857" s="6">
        <v>2492092.65</v>
      </c>
      <c r="G9857" s="5">
        <v>1.3179003E-3</v>
      </c>
    </row>
    <row r="9858" spans="1:7" x14ac:dyDescent="0.2">
      <c r="A9858">
        <v>2023</v>
      </c>
      <c r="B9858" s="3" t="s">
        <v>1527</v>
      </c>
      <c r="C9858" s="3" t="s">
        <v>2739</v>
      </c>
      <c r="D9858" s="3" t="s">
        <v>1526</v>
      </c>
      <c r="E9858" s="3" t="s">
        <v>773</v>
      </c>
      <c r="F9858" s="6">
        <v>3352214.69</v>
      </c>
      <c r="G9858" s="5">
        <v>1.7727610000000001E-3</v>
      </c>
    </row>
    <row r="9859" spans="1:7" x14ac:dyDescent="0.2">
      <c r="A9859">
        <v>2023</v>
      </c>
      <c r="B9859" s="3" t="s">
        <v>1565</v>
      </c>
      <c r="C9859" s="3" t="s">
        <v>2739</v>
      </c>
      <c r="D9859" s="3" t="s">
        <v>1564</v>
      </c>
      <c r="E9859" s="3" t="s">
        <v>146</v>
      </c>
      <c r="F9859" s="6">
        <v>2739717.67</v>
      </c>
      <c r="G9859" s="5">
        <v>1.4488525E-3</v>
      </c>
    </row>
    <row r="9860" spans="1:7" x14ac:dyDescent="0.2">
      <c r="A9860">
        <v>2023</v>
      </c>
      <c r="B9860" s="3" t="s">
        <v>1567</v>
      </c>
      <c r="C9860" s="3" t="s">
        <v>2739</v>
      </c>
      <c r="D9860" s="3" t="s">
        <v>1566</v>
      </c>
      <c r="E9860" s="3" t="s">
        <v>146</v>
      </c>
      <c r="F9860" s="6">
        <v>3809475.3</v>
      </c>
      <c r="G9860" s="5">
        <v>2.0145753999999999E-3</v>
      </c>
    </row>
    <row r="9861" spans="1:7" x14ac:dyDescent="0.2">
      <c r="A9861">
        <v>2023</v>
      </c>
      <c r="B9861" s="3" t="s">
        <v>1569</v>
      </c>
      <c r="C9861" s="3" t="s">
        <v>2739</v>
      </c>
      <c r="D9861" s="3" t="s">
        <v>1568</v>
      </c>
      <c r="E9861" s="3" t="s">
        <v>38</v>
      </c>
      <c r="F9861" s="6">
        <v>778031.07</v>
      </c>
      <c r="G9861" s="5">
        <v>4.1144830000000002E-4</v>
      </c>
    </row>
    <row r="9862" spans="1:7" x14ac:dyDescent="0.2">
      <c r="A9862">
        <v>2023</v>
      </c>
      <c r="B9862" s="3" t="s">
        <v>1571</v>
      </c>
      <c r="C9862" s="3" t="s">
        <v>2739</v>
      </c>
      <c r="D9862" s="3" t="s">
        <v>1570</v>
      </c>
      <c r="E9862" s="3" t="s">
        <v>146</v>
      </c>
      <c r="F9862" s="6">
        <v>2503595.69</v>
      </c>
      <c r="G9862" s="5">
        <v>1.3239835000000001E-3</v>
      </c>
    </row>
    <row r="9863" spans="1:7" x14ac:dyDescent="0.2">
      <c r="A9863">
        <v>2023</v>
      </c>
      <c r="B9863" s="3" t="s">
        <v>1573</v>
      </c>
      <c r="C9863" s="3" t="s">
        <v>2739</v>
      </c>
      <c r="D9863" s="3" t="s">
        <v>1572</v>
      </c>
      <c r="E9863" s="3" t="s">
        <v>394</v>
      </c>
      <c r="F9863" s="6">
        <v>1941720.25</v>
      </c>
      <c r="G9863" s="5">
        <v>1.0268453000000001E-3</v>
      </c>
    </row>
    <row r="9864" spans="1:7" x14ac:dyDescent="0.2">
      <c r="A9864">
        <v>2023</v>
      </c>
      <c r="B9864" s="3" t="s">
        <v>1575</v>
      </c>
      <c r="C9864" s="3" t="s">
        <v>2739</v>
      </c>
      <c r="D9864" s="3" t="s">
        <v>1574</v>
      </c>
      <c r="E9864" s="3" t="s">
        <v>448</v>
      </c>
      <c r="F9864" s="6">
        <v>3173406.25</v>
      </c>
      <c r="G9864" s="5">
        <v>1.6782011999999999E-3</v>
      </c>
    </row>
    <row r="9865" spans="1:7" x14ac:dyDescent="0.2">
      <c r="A9865">
        <v>2023</v>
      </c>
      <c r="B9865" s="3" t="s">
        <v>1577</v>
      </c>
      <c r="C9865" s="3" t="s">
        <v>2739</v>
      </c>
      <c r="D9865" s="3" t="s">
        <v>1576</v>
      </c>
      <c r="E9865" s="3" t="s">
        <v>357</v>
      </c>
      <c r="F9865" s="6">
        <v>1595318.67</v>
      </c>
      <c r="G9865" s="5">
        <v>8.4365679999999998E-4</v>
      </c>
    </row>
    <row r="9866" spans="1:7" x14ac:dyDescent="0.2">
      <c r="A9866">
        <v>2023</v>
      </c>
      <c r="B9866" s="3" t="s">
        <v>1579</v>
      </c>
      <c r="C9866" s="3" t="s">
        <v>2739</v>
      </c>
      <c r="D9866" s="3" t="s">
        <v>1578</v>
      </c>
      <c r="E9866" s="3" t="s">
        <v>867</v>
      </c>
      <c r="F9866" s="6">
        <v>677868.42</v>
      </c>
      <c r="G9866" s="5">
        <v>3.5847899999999998E-4</v>
      </c>
    </row>
    <row r="9867" spans="1:7" x14ac:dyDescent="0.2">
      <c r="A9867">
        <v>2023</v>
      </c>
      <c r="B9867" s="3" t="s">
        <v>1581</v>
      </c>
      <c r="C9867" s="3" t="s">
        <v>2739</v>
      </c>
      <c r="D9867" s="3" t="s">
        <v>1580</v>
      </c>
      <c r="E9867" s="3" t="s">
        <v>146</v>
      </c>
      <c r="F9867" s="6">
        <v>5436243.4500000002</v>
      </c>
      <c r="G9867" s="5">
        <v>2.8748636999999999E-3</v>
      </c>
    </row>
    <row r="9868" spans="1:7" x14ac:dyDescent="0.2">
      <c r="A9868">
        <v>2023</v>
      </c>
      <c r="B9868" s="3" t="s">
        <v>1583</v>
      </c>
      <c r="C9868" s="3" t="s">
        <v>2739</v>
      </c>
      <c r="D9868" s="3" t="s">
        <v>1582</v>
      </c>
      <c r="E9868" s="3" t="s">
        <v>233</v>
      </c>
      <c r="F9868" s="6">
        <v>3000845.03</v>
      </c>
      <c r="G9868" s="5">
        <v>1.5869452E-3</v>
      </c>
    </row>
    <row r="9869" spans="1:7" x14ac:dyDescent="0.2">
      <c r="A9869">
        <v>2023</v>
      </c>
      <c r="B9869" s="3" t="s">
        <v>1585</v>
      </c>
      <c r="C9869" s="3" t="s">
        <v>2739</v>
      </c>
      <c r="D9869" s="3" t="s">
        <v>1584</v>
      </c>
      <c r="E9869" s="3" t="s">
        <v>884</v>
      </c>
      <c r="F9869" s="6">
        <v>2235838.2799999998</v>
      </c>
      <c r="G9869" s="5">
        <v>1.1823846000000001E-3</v>
      </c>
    </row>
    <row r="9870" spans="1:7" x14ac:dyDescent="0.2">
      <c r="A9870">
        <v>2023</v>
      </c>
      <c r="B9870" s="3" t="s">
        <v>1587</v>
      </c>
      <c r="C9870" s="3" t="s">
        <v>2739</v>
      </c>
      <c r="D9870" s="3" t="s">
        <v>1586</v>
      </c>
      <c r="E9870" s="3" t="s">
        <v>146</v>
      </c>
      <c r="F9870" s="6">
        <v>3633698.31</v>
      </c>
      <c r="G9870" s="5">
        <v>1.9216188E-3</v>
      </c>
    </row>
    <row r="9871" spans="1:7" x14ac:dyDescent="0.2">
      <c r="A9871">
        <v>2023</v>
      </c>
      <c r="B9871" s="3" t="s">
        <v>1589</v>
      </c>
      <c r="C9871" s="3" t="s">
        <v>2739</v>
      </c>
      <c r="D9871" s="3" t="s">
        <v>1588</v>
      </c>
      <c r="E9871" s="3" t="s">
        <v>146</v>
      </c>
      <c r="F9871" s="6">
        <v>1209219.73</v>
      </c>
      <c r="G9871" s="5">
        <v>6.3947500000000003E-4</v>
      </c>
    </row>
    <row r="9872" spans="1:7" x14ac:dyDescent="0.2">
      <c r="A9872">
        <v>2023</v>
      </c>
      <c r="B9872" s="3" t="s">
        <v>1591</v>
      </c>
      <c r="C9872" s="3" t="s">
        <v>2739</v>
      </c>
      <c r="D9872" s="3" t="s">
        <v>1590</v>
      </c>
      <c r="E9872" s="3" t="s">
        <v>482</v>
      </c>
      <c r="F9872" s="6">
        <v>5300041.62</v>
      </c>
      <c r="G9872" s="5">
        <v>2.8028356999999999E-3</v>
      </c>
    </row>
    <row r="9873" spans="1:7" x14ac:dyDescent="0.2">
      <c r="A9873">
        <v>2023</v>
      </c>
      <c r="B9873" s="3" t="s">
        <v>1593</v>
      </c>
      <c r="C9873" s="3" t="s">
        <v>2739</v>
      </c>
      <c r="D9873" s="3" t="s">
        <v>1592</v>
      </c>
      <c r="E9873" s="3" t="s">
        <v>878</v>
      </c>
      <c r="F9873" s="6">
        <v>1669878</v>
      </c>
      <c r="G9873" s="5">
        <v>8.8308620000000001E-4</v>
      </c>
    </row>
    <row r="9874" spans="1:7" x14ac:dyDescent="0.2">
      <c r="A9874">
        <v>2023</v>
      </c>
      <c r="B9874" s="3" t="s">
        <v>1595</v>
      </c>
      <c r="C9874" s="3" t="s">
        <v>2739</v>
      </c>
      <c r="D9874" s="3" t="s">
        <v>1594</v>
      </c>
      <c r="E9874" s="3" t="s">
        <v>142</v>
      </c>
      <c r="F9874" s="6">
        <v>965732.18</v>
      </c>
      <c r="G9874" s="5">
        <v>5.107108E-4</v>
      </c>
    </row>
    <row r="9875" spans="1:7" x14ac:dyDescent="0.2">
      <c r="A9875">
        <v>2023</v>
      </c>
      <c r="B9875" s="3" t="s">
        <v>1597</v>
      </c>
      <c r="C9875" s="3" t="s">
        <v>2739</v>
      </c>
      <c r="D9875" s="3" t="s">
        <v>1596</v>
      </c>
      <c r="E9875" s="3" t="s">
        <v>265</v>
      </c>
      <c r="F9875" s="6">
        <v>1420842.41</v>
      </c>
      <c r="G9875" s="5">
        <v>7.5138799999999997E-4</v>
      </c>
    </row>
    <row r="9876" spans="1:7" x14ac:dyDescent="0.2">
      <c r="A9876">
        <v>2023</v>
      </c>
      <c r="B9876" s="3" t="s">
        <v>1599</v>
      </c>
      <c r="C9876" s="3" t="s">
        <v>2739</v>
      </c>
      <c r="D9876" s="3" t="s">
        <v>1598</v>
      </c>
      <c r="E9876" s="3" t="s">
        <v>466</v>
      </c>
      <c r="F9876" s="6">
        <v>1132071.92</v>
      </c>
      <c r="G9876" s="5">
        <v>5.9867670000000005E-4</v>
      </c>
    </row>
    <row r="9877" spans="1:7" x14ac:dyDescent="0.2">
      <c r="A9877">
        <v>2023</v>
      </c>
      <c r="B9877" s="3" t="s">
        <v>1601</v>
      </c>
      <c r="C9877" s="3" t="s">
        <v>2739</v>
      </c>
      <c r="D9877" s="3" t="s">
        <v>1600</v>
      </c>
      <c r="E9877" s="3" t="s">
        <v>489</v>
      </c>
      <c r="F9877" s="6">
        <v>2315733.3199999998</v>
      </c>
      <c r="G9877" s="5">
        <v>1.2246357E-3</v>
      </c>
    </row>
    <row r="9878" spans="1:7" x14ac:dyDescent="0.2">
      <c r="A9878">
        <v>2023</v>
      </c>
      <c r="B9878" s="3" t="s">
        <v>1603</v>
      </c>
      <c r="C9878" s="3" t="s">
        <v>2739</v>
      </c>
      <c r="D9878" s="3" t="s">
        <v>1602</v>
      </c>
      <c r="E9878" s="3" t="s">
        <v>552</v>
      </c>
      <c r="F9878" s="6">
        <v>8126818.8700000001</v>
      </c>
      <c r="G9878" s="5">
        <v>4.2977281999999999E-3</v>
      </c>
    </row>
    <row r="9879" spans="1:7" x14ac:dyDescent="0.2">
      <c r="A9879">
        <v>2023</v>
      </c>
      <c r="B9879" s="3" t="s">
        <v>1605</v>
      </c>
      <c r="C9879" s="3" t="s">
        <v>2739</v>
      </c>
      <c r="D9879" s="3" t="s">
        <v>1604</v>
      </c>
      <c r="E9879" s="3" t="s">
        <v>677</v>
      </c>
      <c r="F9879" s="6">
        <v>2189768.9700000002</v>
      </c>
      <c r="G9879" s="5">
        <v>1.1580216E-3</v>
      </c>
    </row>
    <row r="9880" spans="1:7" x14ac:dyDescent="0.2">
      <c r="A9880">
        <v>2023</v>
      </c>
      <c r="B9880" s="3" t="s">
        <v>1607</v>
      </c>
      <c r="C9880" s="3" t="s">
        <v>2739</v>
      </c>
      <c r="D9880" s="3" t="s">
        <v>1606</v>
      </c>
      <c r="E9880" s="3" t="s">
        <v>586</v>
      </c>
      <c r="F9880" s="6">
        <v>1803379.94</v>
      </c>
      <c r="G9880" s="5">
        <v>9.5368639999999995E-4</v>
      </c>
    </row>
    <row r="9881" spans="1:7" x14ac:dyDescent="0.2">
      <c r="A9881">
        <v>2023</v>
      </c>
      <c r="B9881" s="3" t="s">
        <v>1609</v>
      </c>
      <c r="C9881" s="3" t="s">
        <v>2739</v>
      </c>
      <c r="D9881" s="3" t="s">
        <v>1608</v>
      </c>
      <c r="E9881" s="3" t="s">
        <v>146</v>
      </c>
      <c r="F9881" s="6">
        <v>7389689.7999999998</v>
      </c>
      <c r="G9881" s="5">
        <v>3.9079101999999998E-3</v>
      </c>
    </row>
    <row r="9882" spans="1:7" x14ac:dyDescent="0.2">
      <c r="A9882">
        <v>2023</v>
      </c>
      <c r="B9882" s="3" t="s">
        <v>1611</v>
      </c>
      <c r="C9882" s="3" t="s">
        <v>2739</v>
      </c>
      <c r="D9882" s="3" t="s">
        <v>1610</v>
      </c>
      <c r="E9882" s="3" t="s">
        <v>21</v>
      </c>
      <c r="F9882" s="6">
        <v>1379195.15</v>
      </c>
      <c r="G9882" s="5">
        <v>7.293636E-4</v>
      </c>
    </row>
    <row r="9883" spans="1:7" x14ac:dyDescent="0.2">
      <c r="A9883">
        <v>2023</v>
      </c>
      <c r="B9883" s="3" t="s">
        <v>1613</v>
      </c>
      <c r="C9883" s="3" t="s">
        <v>2739</v>
      </c>
      <c r="D9883" s="3" t="s">
        <v>1612</v>
      </c>
      <c r="E9883" s="3" t="s">
        <v>773</v>
      </c>
      <c r="F9883" s="6">
        <v>2905981.05</v>
      </c>
      <c r="G9883" s="5">
        <v>1.5367779999999999E-3</v>
      </c>
    </row>
    <row r="9884" spans="1:7" x14ac:dyDescent="0.2">
      <c r="A9884">
        <v>2023</v>
      </c>
      <c r="B9884" s="3" t="s">
        <v>1615</v>
      </c>
      <c r="C9884" s="3" t="s">
        <v>2739</v>
      </c>
      <c r="D9884" s="3" t="s">
        <v>1614</v>
      </c>
      <c r="E9884" s="3" t="s">
        <v>139</v>
      </c>
      <c r="F9884" s="6">
        <v>1304369.57</v>
      </c>
      <c r="G9884" s="5">
        <v>6.8979339999999999E-4</v>
      </c>
    </row>
    <row r="9885" spans="1:7" x14ac:dyDescent="0.2">
      <c r="A9885">
        <v>2023</v>
      </c>
      <c r="B9885" s="3" t="s">
        <v>1617</v>
      </c>
      <c r="C9885" s="3" t="s">
        <v>2739</v>
      </c>
      <c r="D9885" s="3" t="s">
        <v>1616</v>
      </c>
      <c r="E9885" s="3" t="s">
        <v>773</v>
      </c>
      <c r="F9885" s="6">
        <v>3876665.25</v>
      </c>
      <c r="G9885" s="5">
        <v>2.0501077E-3</v>
      </c>
    </row>
    <row r="9886" spans="1:7" x14ac:dyDescent="0.2">
      <c r="A9886">
        <v>2023</v>
      </c>
      <c r="B9886" s="3" t="s">
        <v>1619</v>
      </c>
      <c r="C9886" s="3" t="s">
        <v>2739</v>
      </c>
      <c r="D9886" s="3" t="s">
        <v>1618</v>
      </c>
      <c r="E9886" s="3" t="s">
        <v>269</v>
      </c>
      <c r="F9886" s="6">
        <v>1176014.1200000001</v>
      </c>
      <c r="G9886" s="5">
        <v>6.2191480000000005E-4</v>
      </c>
    </row>
    <row r="9887" spans="1:7" x14ac:dyDescent="0.2">
      <c r="A9887">
        <v>2023</v>
      </c>
      <c r="B9887" s="3" t="s">
        <v>1621</v>
      </c>
      <c r="C9887" s="3" t="s">
        <v>2739</v>
      </c>
      <c r="D9887" s="3" t="s">
        <v>1620</v>
      </c>
      <c r="E9887" s="3" t="s">
        <v>158</v>
      </c>
      <c r="F9887" s="6">
        <v>2037649.34</v>
      </c>
      <c r="G9887" s="5">
        <v>1.0775757999999999E-3</v>
      </c>
    </row>
    <row r="9888" spans="1:7" x14ac:dyDescent="0.2">
      <c r="A9888">
        <v>2023</v>
      </c>
      <c r="B9888" s="3" t="s">
        <v>1623</v>
      </c>
      <c r="C9888" s="3" t="s">
        <v>2739</v>
      </c>
      <c r="D9888" s="3" t="s">
        <v>1622</v>
      </c>
      <c r="E9888" s="3" t="s">
        <v>161</v>
      </c>
      <c r="F9888" s="6">
        <v>4895135.3</v>
      </c>
      <c r="G9888" s="5">
        <v>2.5887079999999999E-3</v>
      </c>
    </row>
    <row r="9889" spans="1:7" x14ac:dyDescent="0.2">
      <c r="A9889">
        <v>2023</v>
      </c>
      <c r="B9889" s="3" t="s">
        <v>1625</v>
      </c>
      <c r="C9889" s="3" t="s">
        <v>2739</v>
      </c>
      <c r="D9889" s="3" t="s">
        <v>1624</v>
      </c>
      <c r="E9889" s="3" t="s">
        <v>807</v>
      </c>
      <c r="F9889" s="6">
        <v>756583.78</v>
      </c>
      <c r="G9889" s="5">
        <v>4.001063E-4</v>
      </c>
    </row>
    <row r="9890" spans="1:7" x14ac:dyDescent="0.2">
      <c r="A9890">
        <v>2023</v>
      </c>
      <c r="B9890" s="3" t="s">
        <v>1627</v>
      </c>
      <c r="C9890" s="3" t="s">
        <v>2739</v>
      </c>
      <c r="D9890" s="3" t="s">
        <v>1626</v>
      </c>
      <c r="E9890" s="3" t="s">
        <v>798</v>
      </c>
      <c r="F9890" s="6">
        <v>1955695.6</v>
      </c>
      <c r="G9890" s="5">
        <v>1.0342359E-3</v>
      </c>
    </row>
    <row r="9891" spans="1:7" x14ac:dyDescent="0.2">
      <c r="A9891">
        <v>2023</v>
      </c>
      <c r="B9891" s="3" t="s">
        <v>1629</v>
      </c>
      <c r="C9891" s="3" t="s">
        <v>2739</v>
      </c>
      <c r="D9891" s="3" t="s">
        <v>1628</v>
      </c>
      <c r="E9891" s="3" t="s">
        <v>233</v>
      </c>
      <c r="F9891" s="6">
        <v>19308680.48</v>
      </c>
      <c r="G9891" s="5">
        <v>1.0211063100000001E-2</v>
      </c>
    </row>
    <row r="9892" spans="1:7" x14ac:dyDescent="0.2">
      <c r="A9892">
        <v>2023</v>
      </c>
      <c r="B9892" s="3" t="s">
        <v>1631</v>
      </c>
      <c r="C9892" s="3" t="s">
        <v>2739</v>
      </c>
      <c r="D9892" s="3" t="s">
        <v>1630</v>
      </c>
      <c r="E9892" s="3" t="s">
        <v>146</v>
      </c>
      <c r="F9892" s="6">
        <v>2061276.46</v>
      </c>
      <c r="G9892" s="5">
        <v>1.0900706E-3</v>
      </c>
    </row>
    <row r="9893" spans="1:7" x14ac:dyDescent="0.2">
      <c r="A9893">
        <v>2023</v>
      </c>
      <c r="B9893" s="3" t="s">
        <v>1633</v>
      </c>
      <c r="C9893" s="3" t="s">
        <v>2739</v>
      </c>
      <c r="D9893" s="3" t="s">
        <v>1632</v>
      </c>
      <c r="E9893" s="3" t="s">
        <v>132</v>
      </c>
      <c r="F9893" s="6">
        <v>1848562.75</v>
      </c>
      <c r="G9893" s="5">
        <v>9.7758060000000002E-4</v>
      </c>
    </row>
    <row r="9894" spans="1:7" x14ac:dyDescent="0.2">
      <c r="A9894">
        <v>2023</v>
      </c>
      <c r="B9894" s="3" t="s">
        <v>1635</v>
      </c>
      <c r="C9894" s="3" t="s">
        <v>2739</v>
      </c>
      <c r="D9894" s="3" t="s">
        <v>1634</v>
      </c>
      <c r="E9894" s="3" t="s">
        <v>132</v>
      </c>
      <c r="F9894" s="6">
        <v>701623.83</v>
      </c>
      <c r="G9894" s="5">
        <v>3.7104169999999998E-4</v>
      </c>
    </row>
    <row r="9895" spans="1:7" x14ac:dyDescent="0.2">
      <c r="A9895">
        <v>2023</v>
      </c>
      <c r="B9895" s="3" t="s">
        <v>1637</v>
      </c>
      <c r="C9895" s="3" t="s">
        <v>2739</v>
      </c>
      <c r="D9895" s="3" t="s">
        <v>1636</v>
      </c>
      <c r="E9895" s="3" t="s">
        <v>602</v>
      </c>
      <c r="F9895" s="6">
        <v>1515920.15</v>
      </c>
      <c r="G9895" s="5">
        <v>8.0166829999999995E-4</v>
      </c>
    </row>
    <row r="9896" spans="1:7" x14ac:dyDescent="0.2">
      <c r="A9896">
        <v>2023</v>
      </c>
      <c r="B9896" s="3" t="s">
        <v>1639</v>
      </c>
      <c r="C9896" s="3" t="s">
        <v>2739</v>
      </c>
      <c r="D9896" s="3" t="s">
        <v>1638</v>
      </c>
      <c r="E9896" s="3" t="s">
        <v>448</v>
      </c>
      <c r="F9896" s="6">
        <v>5725068.0499999998</v>
      </c>
      <c r="G9896" s="5">
        <v>3.0276036E-3</v>
      </c>
    </row>
    <row r="9897" spans="1:7" x14ac:dyDescent="0.2">
      <c r="A9897">
        <v>2023</v>
      </c>
      <c r="B9897" s="3" t="s">
        <v>1641</v>
      </c>
      <c r="C9897" s="3" t="s">
        <v>2739</v>
      </c>
      <c r="D9897" s="3" t="s">
        <v>1640</v>
      </c>
      <c r="E9897" s="3" t="s">
        <v>47</v>
      </c>
      <c r="F9897" s="6">
        <v>2612550.9300000002</v>
      </c>
      <c r="G9897" s="5">
        <v>1.3816026E-3</v>
      </c>
    </row>
    <row r="9898" spans="1:7" x14ac:dyDescent="0.2">
      <c r="A9898">
        <v>2023</v>
      </c>
      <c r="B9898" s="3" t="s">
        <v>1643</v>
      </c>
      <c r="C9898" s="3" t="s">
        <v>2739</v>
      </c>
      <c r="D9898" s="3" t="s">
        <v>1642</v>
      </c>
      <c r="E9898" s="3" t="s">
        <v>146</v>
      </c>
      <c r="F9898" s="6">
        <v>5603666.5499999998</v>
      </c>
      <c r="G9898" s="5">
        <v>2.9634026000000002E-3</v>
      </c>
    </row>
    <row r="9899" spans="1:7" x14ac:dyDescent="0.2">
      <c r="A9899">
        <v>2023</v>
      </c>
      <c r="B9899" s="3" t="s">
        <v>1645</v>
      </c>
      <c r="C9899" s="3" t="s">
        <v>2739</v>
      </c>
      <c r="D9899" s="3" t="s">
        <v>1644</v>
      </c>
      <c r="E9899" s="3" t="s">
        <v>259</v>
      </c>
      <c r="F9899" s="6">
        <v>3808790.52</v>
      </c>
      <c r="G9899" s="5">
        <v>2.0142133E-3</v>
      </c>
    </row>
    <row r="9900" spans="1:7" x14ac:dyDescent="0.2">
      <c r="A9900">
        <v>2023</v>
      </c>
      <c r="B9900" s="3" t="s">
        <v>1647</v>
      </c>
      <c r="C9900" s="3" t="s">
        <v>2739</v>
      </c>
      <c r="D9900" s="3" t="s">
        <v>1646</v>
      </c>
      <c r="E9900" s="3" t="s">
        <v>47</v>
      </c>
      <c r="F9900" s="6">
        <v>8018241.6299999999</v>
      </c>
      <c r="G9900" s="5">
        <v>4.2403090000000003E-3</v>
      </c>
    </row>
    <row r="9901" spans="1:7" x14ac:dyDescent="0.2">
      <c r="A9901">
        <v>2023</v>
      </c>
      <c r="B9901" s="3" t="s">
        <v>1649</v>
      </c>
      <c r="C9901" s="3" t="s">
        <v>2739</v>
      </c>
      <c r="D9901" s="3" t="s">
        <v>1648</v>
      </c>
      <c r="E9901" s="3" t="s">
        <v>146</v>
      </c>
      <c r="F9901" s="6">
        <v>1648957.8</v>
      </c>
      <c r="G9901" s="5">
        <v>8.7202289999999995E-4</v>
      </c>
    </row>
    <row r="9902" spans="1:7" x14ac:dyDescent="0.2">
      <c r="A9902">
        <v>2023</v>
      </c>
      <c r="B9902" s="3" t="s">
        <v>1651</v>
      </c>
      <c r="C9902" s="3" t="s">
        <v>2739</v>
      </c>
      <c r="D9902" s="3" t="s">
        <v>1650</v>
      </c>
      <c r="E9902" s="3" t="s">
        <v>277</v>
      </c>
      <c r="F9902" s="6">
        <v>4678782.9400000004</v>
      </c>
      <c r="G9902" s="5">
        <v>2.4742938000000001E-3</v>
      </c>
    </row>
    <row r="9903" spans="1:7" x14ac:dyDescent="0.2">
      <c r="A9903">
        <v>2023</v>
      </c>
      <c r="B9903" s="3" t="s">
        <v>1653</v>
      </c>
      <c r="C9903" s="3" t="s">
        <v>2739</v>
      </c>
      <c r="D9903" s="3" t="s">
        <v>1652</v>
      </c>
      <c r="E9903" s="3" t="s">
        <v>277</v>
      </c>
      <c r="F9903" s="6">
        <v>1492212.55</v>
      </c>
      <c r="G9903" s="5">
        <v>7.8913089999999996E-4</v>
      </c>
    </row>
    <row r="9904" spans="1:7" x14ac:dyDescent="0.2">
      <c r="A9904">
        <v>2023</v>
      </c>
      <c r="B9904" s="3" t="s">
        <v>1655</v>
      </c>
      <c r="C9904" s="3" t="s">
        <v>2739</v>
      </c>
      <c r="D9904" s="3" t="s">
        <v>1654</v>
      </c>
      <c r="E9904" s="3" t="s">
        <v>811</v>
      </c>
      <c r="F9904" s="6">
        <v>2464687.46</v>
      </c>
      <c r="G9904" s="5">
        <v>1.3034075000000001E-3</v>
      </c>
    </row>
    <row r="9905" spans="1:7" x14ac:dyDescent="0.2">
      <c r="A9905">
        <v>2023</v>
      </c>
      <c r="B9905" s="3" t="s">
        <v>1657</v>
      </c>
      <c r="C9905" s="3" t="s">
        <v>2739</v>
      </c>
      <c r="D9905" s="3" t="s">
        <v>1656</v>
      </c>
      <c r="E9905" s="3" t="s">
        <v>683</v>
      </c>
      <c r="F9905" s="6">
        <v>2907946.16</v>
      </c>
      <c r="G9905" s="5">
        <v>1.5378172E-3</v>
      </c>
    </row>
    <row r="9906" spans="1:7" x14ac:dyDescent="0.2">
      <c r="A9906">
        <v>2023</v>
      </c>
      <c r="B9906" s="3" t="s">
        <v>1659</v>
      </c>
      <c r="C9906" s="3" t="s">
        <v>2739</v>
      </c>
      <c r="D9906" s="3" t="s">
        <v>1658</v>
      </c>
      <c r="E9906" s="3" t="s">
        <v>233</v>
      </c>
      <c r="F9906" s="6">
        <v>7940106.6200000001</v>
      </c>
      <c r="G9906" s="5">
        <v>4.1989886000000001E-3</v>
      </c>
    </row>
    <row r="9907" spans="1:7" x14ac:dyDescent="0.2">
      <c r="A9907">
        <v>2023</v>
      </c>
      <c r="B9907" s="3" t="s">
        <v>1661</v>
      </c>
      <c r="C9907" s="3" t="s">
        <v>2739</v>
      </c>
      <c r="D9907" s="3" t="s">
        <v>1660</v>
      </c>
      <c r="E9907" s="3" t="s">
        <v>142</v>
      </c>
      <c r="F9907" s="6">
        <v>1315255.54</v>
      </c>
      <c r="G9907" s="5">
        <v>6.9555020000000003E-4</v>
      </c>
    </row>
    <row r="9908" spans="1:7" x14ac:dyDescent="0.2">
      <c r="A9908">
        <v>2023</v>
      </c>
      <c r="B9908" s="3" t="s">
        <v>1663</v>
      </c>
      <c r="C9908" s="3" t="s">
        <v>2739</v>
      </c>
      <c r="D9908" s="3" t="s">
        <v>1662</v>
      </c>
      <c r="E9908" s="3" t="s">
        <v>247</v>
      </c>
      <c r="F9908" s="6">
        <v>1288927.1100000001</v>
      </c>
      <c r="G9908" s="5">
        <v>6.8162690000000005E-4</v>
      </c>
    </row>
    <row r="9909" spans="1:7" x14ac:dyDescent="0.2">
      <c r="A9909">
        <v>2023</v>
      </c>
      <c r="B9909" s="3" t="s">
        <v>1665</v>
      </c>
      <c r="C9909" s="3" t="s">
        <v>2739</v>
      </c>
      <c r="D9909" s="3" t="s">
        <v>1664</v>
      </c>
      <c r="E9909" s="3" t="s">
        <v>146</v>
      </c>
      <c r="F9909" s="6">
        <v>3266026.73</v>
      </c>
      <c r="G9909" s="5">
        <v>1.7271820000000001E-3</v>
      </c>
    </row>
    <row r="9910" spans="1:7" x14ac:dyDescent="0.2">
      <c r="A9910">
        <v>2023</v>
      </c>
      <c r="B9910" s="3" t="s">
        <v>1667</v>
      </c>
      <c r="C9910" s="3" t="s">
        <v>2739</v>
      </c>
      <c r="D9910" s="3" t="s">
        <v>1666</v>
      </c>
      <c r="E9910" s="3" t="s">
        <v>21</v>
      </c>
      <c r="F9910" s="6">
        <v>1598160.43</v>
      </c>
      <c r="G9910" s="5">
        <v>8.4515960000000005E-4</v>
      </c>
    </row>
    <row r="9911" spans="1:7" x14ac:dyDescent="0.2">
      <c r="A9911">
        <v>2023</v>
      </c>
      <c r="B9911" s="3" t="s">
        <v>1669</v>
      </c>
      <c r="C9911" s="3" t="s">
        <v>2739</v>
      </c>
      <c r="D9911" s="3" t="s">
        <v>1668</v>
      </c>
      <c r="E9911" s="3" t="s">
        <v>781</v>
      </c>
      <c r="F9911" s="6">
        <v>1442317.24</v>
      </c>
      <c r="G9911" s="5">
        <v>7.6274459999999997E-4</v>
      </c>
    </row>
    <row r="9912" spans="1:7" x14ac:dyDescent="0.2">
      <c r="A9912">
        <v>2023</v>
      </c>
      <c r="B9912" s="3" t="s">
        <v>1671</v>
      </c>
      <c r="C9912" s="3" t="s">
        <v>2739</v>
      </c>
      <c r="D9912" s="3" t="s">
        <v>1670</v>
      </c>
      <c r="E9912" s="3" t="s">
        <v>233</v>
      </c>
      <c r="F9912" s="6">
        <v>1547089.7</v>
      </c>
      <c r="G9912" s="5">
        <v>8.1815169999999995E-4</v>
      </c>
    </row>
    <row r="9913" spans="1:7" x14ac:dyDescent="0.2">
      <c r="A9913">
        <v>2023</v>
      </c>
      <c r="B9913" s="3" t="s">
        <v>1673</v>
      </c>
      <c r="C9913" s="3" t="s">
        <v>2739</v>
      </c>
      <c r="D9913" s="3" t="s">
        <v>1672</v>
      </c>
      <c r="E9913" s="3" t="s">
        <v>269</v>
      </c>
      <c r="F9913" s="6">
        <v>3431695.56</v>
      </c>
      <c r="G9913" s="5">
        <v>1.8147930999999999E-3</v>
      </c>
    </row>
    <row r="9914" spans="1:7" x14ac:dyDescent="0.2">
      <c r="A9914">
        <v>2023</v>
      </c>
      <c r="B9914" s="3" t="s">
        <v>1675</v>
      </c>
      <c r="C9914" s="3" t="s">
        <v>2739</v>
      </c>
      <c r="D9914" s="3" t="s">
        <v>1674</v>
      </c>
      <c r="E9914" s="3" t="s">
        <v>151</v>
      </c>
      <c r="F9914" s="6">
        <v>1937319.1</v>
      </c>
      <c r="G9914" s="5">
        <v>1.0245178E-3</v>
      </c>
    </row>
    <row r="9915" spans="1:7" x14ac:dyDescent="0.2">
      <c r="A9915">
        <v>2023</v>
      </c>
      <c r="B9915" s="3" t="s">
        <v>1677</v>
      </c>
      <c r="C9915" s="3" t="s">
        <v>2739</v>
      </c>
      <c r="D9915" s="3" t="s">
        <v>1676</v>
      </c>
      <c r="E9915" s="3" t="s">
        <v>342</v>
      </c>
      <c r="F9915" s="6">
        <v>1133653.26</v>
      </c>
      <c r="G9915" s="5">
        <v>5.9951299999999998E-4</v>
      </c>
    </row>
    <row r="9916" spans="1:7" x14ac:dyDescent="0.2">
      <c r="A9916">
        <v>2023</v>
      </c>
      <c r="B9916" s="3" t="s">
        <v>1679</v>
      </c>
      <c r="C9916" s="3" t="s">
        <v>2739</v>
      </c>
      <c r="D9916" s="3" t="s">
        <v>1678</v>
      </c>
      <c r="E9916" s="3" t="s">
        <v>47</v>
      </c>
      <c r="F9916" s="6">
        <v>8854878.6600000001</v>
      </c>
      <c r="G9916" s="5">
        <v>4.6827500999999999E-3</v>
      </c>
    </row>
    <row r="9917" spans="1:7" x14ac:dyDescent="0.2">
      <c r="A9917">
        <v>2023</v>
      </c>
      <c r="B9917" s="3" t="s">
        <v>1681</v>
      </c>
      <c r="C9917" s="3" t="s">
        <v>2739</v>
      </c>
      <c r="D9917" s="3" t="s">
        <v>1680</v>
      </c>
      <c r="E9917" s="3" t="s">
        <v>385</v>
      </c>
      <c r="F9917" s="6">
        <v>1318109.6399999999</v>
      </c>
      <c r="G9917" s="5">
        <v>6.9705959999999997E-4</v>
      </c>
    </row>
    <row r="9918" spans="1:7" x14ac:dyDescent="0.2">
      <c r="A9918">
        <v>2023</v>
      </c>
      <c r="B9918" s="3" t="s">
        <v>1683</v>
      </c>
      <c r="C9918" s="3" t="s">
        <v>2739</v>
      </c>
      <c r="D9918" s="3" t="s">
        <v>1682</v>
      </c>
      <c r="E9918" s="3" t="s">
        <v>348</v>
      </c>
      <c r="F9918" s="6">
        <v>1906814.17</v>
      </c>
      <c r="G9918" s="5">
        <v>1.0083857999999999E-3</v>
      </c>
    </row>
    <row r="9919" spans="1:7" x14ac:dyDescent="0.2">
      <c r="A9919">
        <v>2023</v>
      </c>
      <c r="B9919" s="3" t="s">
        <v>1685</v>
      </c>
      <c r="C9919" s="3" t="s">
        <v>2739</v>
      </c>
      <c r="D9919" s="3" t="s">
        <v>1684</v>
      </c>
      <c r="E9919" s="3" t="s">
        <v>165</v>
      </c>
      <c r="F9919" s="6">
        <v>1095012.6100000001</v>
      </c>
      <c r="G9919" s="5">
        <v>5.790786E-4</v>
      </c>
    </row>
    <row r="9920" spans="1:7" x14ac:dyDescent="0.2">
      <c r="A9920">
        <v>2023</v>
      </c>
      <c r="B9920" s="3" t="s">
        <v>1687</v>
      </c>
      <c r="C9920" s="3" t="s">
        <v>2739</v>
      </c>
      <c r="D9920" s="3" t="s">
        <v>1686</v>
      </c>
      <c r="E9920" s="3" t="s">
        <v>378</v>
      </c>
      <c r="F9920" s="6">
        <v>1014863.78</v>
      </c>
      <c r="G9920" s="5">
        <v>5.3669320000000005E-4</v>
      </c>
    </row>
    <row r="9921" spans="1:7" x14ac:dyDescent="0.2">
      <c r="A9921">
        <v>2023</v>
      </c>
      <c r="B9921" s="3" t="s">
        <v>1689</v>
      </c>
      <c r="C9921" s="3" t="s">
        <v>2739</v>
      </c>
      <c r="D9921" s="3" t="s">
        <v>1688</v>
      </c>
      <c r="E9921" s="3" t="s">
        <v>552</v>
      </c>
      <c r="F9921" s="6">
        <v>5255994.82</v>
      </c>
      <c r="G9921" s="5">
        <v>2.7795423E-3</v>
      </c>
    </row>
    <row r="9922" spans="1:7" x14ac:dyDescent="0.2">
      <c r="A9922">
        <v>2023</v>
      </c>
      <c r="B9922" s="3" t="s">
        <v>1691</v>
      </c>
      <c r="C9922" s="3" t="s">
        <v>2739</v>
      </c>
      <c r="D9922" s="3" t="s">
        <v>1690</v>
      </c>
      <c r="E9922" s="3" t="s">
        <v>362</v>
      </c>
      <c r="F9922" s="6">
        <v>1827292.57</v>
      </c>
      <c r="G9922" s="5">
        <v>9.6633220000000004E-4</v>
      </c>
    </row>
    <row r="9923" spans="1:7" x14ac:dyDescent="0.2">
      <c r="A9923">
        <v>2023</v>
      </c>
      <c r="B9923" s="3" t="s">
        <v>1693</v>
      </c>
      <c r="C9923" s="3" t="s">
        <v>2739</v>
      </c>
      <c r="D9923" s="3" t="s">
        <v>1692</v>
      </c>
      <c r="E9923" s="3" t="s">
        <v>594</v>
      </c>
      <c r="F9923" s="6">
        <v>3944305.12</v>
      </c>
      <c r="G9923" s="5">
        <v>2.0858778000000001E-3</v>
      </c>
    </row>
    <row r="9924" spans="1:7" x14ac:dyDescent="0.2">
      <c r="A9924">
        <v>2023</v>
      </c>
      <c r="B9924" s="3" t="s">
        <v>1695</v>
      </c>
      <c r="C9924" s="3" t="s">
        <v>2739</v>
      </c>
      <c r="D9924" s="3" t="s">
        <v>1694</v>
      </c>
      <c r="E9924" s="3" t="s">
        <v>336</v>
      </c>
      <c r="F9924" s="6">
        <v>1395778.51</v>
      </c>
      <c r="G9924" s="5">
        <v>7.381334E-4</v>
      </c>
    </row>
    <row r="9925" spans="1:7" x14ac:dyDescent="0.2">
      <c r="A9925">
        <v>2023</v>
      </c>
      <c r="B9925" s="3" t="s">
        <v>1697</v>
      </c>
      <c r="C9925" s="3" t="s">
        <v>2739</v>
      </c>
      <c r="D9925" s="3" t="s">
        <v>1696</v>
      </c>
      <c r="E9925" s="3" t="s">
        <v>552</v>
      </c>
      <c r="F9925" s="6">
        <v>7699849.9299999997</v>
      </c>
      <c r="G9925" s="5">
        <v>4.0719329999999998E-3</v>
      </c>
    </row>
    <row r="9926" spans="1:7" x14ac:dyDescent="0.2">
      <c r="A9926">
        <v>2023</v>
      </c>
      <c r="B9926" s="3" t="s">
        <v>1699</v>
      </c>
      <c r="C9926" s="3" t="s">
        <v>2739</v>
      </c>
      <c r="D9926" s="3" t="s">
        <v>1698</v>
      </c>
      <c r="E9926" s="3" t="s">
        <v>146</v>
      </c>
      <c r="F9926" s="6">
        <v>5671731.7400000002</v>
      </c>
      <c r="G9926" s="5">
        <v>2.9993976999999998E-3</v>
      </c>
    </row>
    <row r="9927" spans="1:7" x14ac:dyDescent="0.2">
      <c r="A9927">
        <v>2023</v>
      </c>
      <c r="B9927" s="3" t="s">
        <v>1701</v>
      </c>
      <c r="C9927" s="3" t="s">
        <v>2739</v>
      </c>
      <c r="D9927" s="3" t="s">
        <v>1700</v>
      </c>
      <c r="E9927" s="3" t="s">
        <v>172</v>
      </c>
      <c r="F9927" s="6">
        <v>5581320.0499999998</v>
      </c>
      <c r="G9927" s="5">
        <v>2.9515850000000001E-3</v>
      </c>
    </row>
    <row r="9928" spans="1:7" x14ac:dyDescent="0.2">
      <c r="A9928">
        <v>2023</v>
      </c>
      <c r="B9928" s="3" t="s">
        <v>1703</v>
      </c>
      <c r="C9928" s="3" t="s">
        <v>2739</v>
      </c>
      <c r="D9928" s="3" t="s">
        <v>1702</v>
      </c>
      <c r="E9928" s="3" t="s">
        <v>811</v>
      </c>
      <c r="F9928" s="6">
        <v>4163369.25</v>
      </c>
      <c r="G9928" s="5">
        <v>2.2017260999999998E-3</v>
      </c>
    </row>
    <row r="9929" spans="1:7" x14ac:dyDescent="0.2">
      <c r="A9929">
        <v>2023</v>
      </c>
      <c r="B9929" s="3" t="s">
        <v>1705</v>
      </c>
      <c r="C9929" s="3" t="s">
        <v>2739</v>
      </c>
      <c r="D9929" s="3" t="s">
        <v>1704</v>
      </c>
      <c r="E9929" s="3" t="s">
        <v>10</v>
      </c>
      <c r="F9929" s="6">
        <v>3909843.61</v>
      </c>
      <c r="G9929" s="5">
        <v>2.0676535000000002E-3</v>
      </c>
    </row>
    <row r="9930" spans="1:7" x14ac:dyDescent="0.2">
      <c r="A9930">
        <v>2023</v>
      </c>
      <c r="B9930" s="3" t="s">
        <v>1707</v>
      </c>
      <c r="C9930" s="3" t="s">
        <v>2739</v>
      </c>
      <c r="D9930" s="3" t="s">
        <v>1706</v>
      </c>
      <c r="E9930" s="3" t="s">
        <v>269</v>
      </c>
      <c r="F9930" s="6">
        <v>517744.86</v>
      </c>
      <c r="G9930" s="5">
        <v>2.738005E-4</v>
      </c>
    </row>
    <row r="9931" spans="1:7" x14ac:dyDescent="0.2">
      <c r="A9931">
        <v>2023</v>
      </c>
      <c r="B9931" s="3" t="s">
        <v>1709</v>
      </c>
      <c r="C9931" s="3" t="s">
        <v>2739</v>
      </c>
      <c r="D9931" s="3" t="s">
        <v>1708</v>
      </c>
      <c r="E9931" s="3" t="s">
        <v>761</v>
      </c>
      <c r="F9931" s="6">
        <v>2094132.29</v>
      </c>
      <c r="G9931" s="5">
        <v>1.1074457999999999E-3</v>
      </c>
    </row>
    <row r="9932" spans="1:7" x14ac:dyDescent="0.2">
      <c r="A9932">
        <v>2023</v>
      </c>
      <c r="B9932" s="3" t="s">
        <v>1711</v>
      </c>
      <c r="C9932" s="3" t="s">
        <v>2739</v>
      </c>
      <c r="D9932" s="3" t="s">
        <v>1710</v>
      </c>
      <c r="E9932" s="3" t="s">
        <v>462</v>
      </c>
      <c r="F9932" s="6">
        <v>1492843.59</v>
      </c>
      <c r="G9932" s="5">
        <v>7.8946460000000002E-4</v>
      </c>
    </row>
    <row r="9933" spans="1:7" x14ac:dyDescent="0.2">
      <c r="A9933">
        <v>2023</v>
      </c>
      <c r="B9933" s="3" t="s">
        <v>1713</v>
      </c>
      <c r="C9933" s="3" t="s">
        <v>2739</v>
      </c>
      <c r="D9933" s="3" t="s">
        <v>1712</v>
      </c>
      <c r="E9933" s="3" t="s">
        <v>269</v>
      </c>
      <c r="F9933" s="6">
        <v>3760047.81</v>
      </c>
      <c r="G9933" s="5">
        <v>1.9884364999999998E-3</v>
      </c>
    </row>
    <row r="9934" spans="1:7" x14ac:dyDescent="0.2">
      <c r="A9934">
        <v>2023</v>
      </c>
      <c r="B9934" s="3" t="s">
        <v>1715</v>
      </c>
      <c r="C9934" s="3" t="s">
        <v>2739</v>
      </c>
      <c r="D9934" s="3" t="s">
        <v>1714</v>
      </c>
      <c r="E9934" s="3" t="s">
        <v>448</v>
      </c>
      <c r="F9934" s="6">
        <v>6977308.5300000003</v>
      </c>
      <c r="G9934" s="5">
        <v>3.6898295000000001E-3</v>
      </c>
    </row>
    <row r="9935" spans="1:7" x14ac:dyDescent="0.2">
      <c r="A9935">
        <v>2023</v>
      </c>
      <c r="B9935" s="3" t="s">
        <v>1717</v>
      </c>
      <c r="C9935" s="3" t="s">
        <v>2739</v>
      </c>
      <c r="D9935" s="3" t="s">
        <v>1716</v>
      </c>
      <c r="E9935" s="3" t="s">
        <v>269</v>
      </c>
      <c r="F9935" s="6">
        <v>1650793.74</v>
      </c>
      <c r="G9935" s="5">
        <v>8.7299380000000002E-4</v>
      </c>
    </row>
    <row r="9936" spans="1:7" x14ac:dyDescent="0.2">
      <c r="A9936">
        <v>2023</v>
      </c>
      <c r="B9936" s="3" t="s">
        <v>1719</v>
      </c>
      <c r="C9936" s="3" t="s">
        <v>2739</v>
      </c>
      <c r="D9936" s="3" t="s">
        <v>1718</v>
      </c>
      <c r="E9936" s="3" t="s">
        <v>670</v>
      </c>
      <c r="F9936" s="6">
        <v>3537829.39</v>
      </c>
      <c r="G9936" s="5">
        <v>1.8709200999999999E-3</v>
      </c>
    </row>
    <row r="9937" spans="1:7" x14ac:dyDescent="0.2">
      <c r="A9937">
        <v>2023</v>
      </c>
      <c r="B9937" s="3" t="s">
        <v>1721</v>
      </c>
      <c r="C9937" s="3" t="s">
        <v>2739</v>
      </c>
      <c r="D9937" s="3" t="s">
        <v>1720</v>
      </c>
      <c r="E9937" s="3" t="s">
        <v>146</v>
      </c>
      <c r="F9937" s="6">
        <v>2913202.28</v>
      </c>
      <c r="G9937" s="5">
        <v>1.5405969000000001E-3</v>
      </c>
    </row>
    <row r="9938" spans="1:7" x14ac:dyDescent="0.2">
      <c r="A9938">
        <v>2023</v>
      </c>
      <c r="B9938" s="3" t="s">
        <v>1723</v>
      </c>
      <c r="C9938" s="3" t="s">
        <v>2739</v>
      </c>
      <c r="D9938" s="3" t="s">
        <v>1722</v>
      </c>
      <c r="E9938" s="3" t="s">
        <v>867</v>
      </c>
      <c r="F9938" s="6">
        <v>1584035.39</v>
      </c>
      <c r="G9938" s="5">
        <v>8.3768980000000002E-4</v>
      </c>
    </row>
    <row r="9939" spans="1:7" x14ac:dyDescent="0.2">
      <c r="A9939">
        <v>2023</v>
      </c>
      <c r="B9939" s="3" t="s">
        <v>1725</v>
      </c>
      <c r="C9939" s="3" t="s">
        <v>2739</v>
      </c>
      <c r="D9939" s="3" t="s">
        <v>1724</v>
      </c>
      <c r="E9939" s="3" t="s">
        <v>269</v>
      </c>
      <c r="F9939" s="6">
        <v>1748768.67</v>
      </c>
      <c r="G9939" s="5">
        <v>9.2480619999999998E-4</v>
      </c>
    </row>
    <row r="9940" spans="1:7" x14ac:dyDescent="0.2">
      <c r="A9940">
        <v>2023</v>
      </c>
      <c r="B9940" s="3" t="s">
        <v>1727</v>
      </c>
      <c r="C9940" s="3" t="s">
        <v>2739</v>
      </c>
      <c r="D9940" s="3" t="s">
        <v>1726</v>
      </c>
      <c r="E9940" s="3" t="s">
        <v>477</v>
      </c>
      <c r="F9940" s="6">
        <v>4191470.48</v>
      </c>
      <c r="G9940" s="5">
        <v>2.2165869999999999E-3</v>
      </c>
    </row>
    <row r="9941" spans="1:7" x14ac:dyDescent="0.2">
      <c r="A9941">
        <v>2023</v>
      </c>
      <c r="B9941" s="3" t="s">
        <v>1729</v>
      </c>
      <c r="C9941" s="3" t="s">
        <v>2739</v>
      </c>
      <c r="D9941" s="3" t="s">
        <v>1728</v>
      </c>
      <c r="E9941" s="3" t="s">
        <v>38</v>
      </c>
      <c r="F9941" s="6">
        <v>1200779.8700000001</v>
      </c>
      <c r="G9941" s="5">
        <v>6.3501180000000005E-4</v>
      </c>
    </row>
    <row r="9942" spans="1:7" x14ac:dyDescent="0.2">
      <c r="A9942">
        <v>2023</v>
      </c>
      <c r="B9942" s="3" t="s">
        <v>1731</v>
      </c>
      <c r="C9942" s="3" t="s">
        <v>2739</v>
      </c>
      <c r="D9942" s="3" t="s">
        <v>1730</v>
      </c>
      <c r="E9942" s="3" t="s">
        <v>811</v>
      </c>
      <c r="F9942" s="6">
        <v>8954660.0500000007</v>
      </c>
      <c r="G9942" s="5">
        <v>4.7355178000000001E-3</v>
      </c>
    </row>
    <row r="9943" spans="1:7" x14ac:dyDescent="0.2">
      <c r="A9943">
        <v>2023</v>
      </c>
      <c r="B9943" s="3" t="s">
        <v>1733</v>
      </c>
      <c r="C9943" s="3" t="s">
        <v>2739</v>
      </c>
      <c r="D9943" s="3" t="s">
        <v>1732</v>
      </c>
      <c r="E9943" s="3" t="s">
        <v>761</v>
      </c>
      <c r="F9943" s="6">
        <v>3554253.76</v>
      </c>
      <c r="G9943" s="5">
        <v>1.8796059E-3</v>
      </c>
    </row>
    <row r="9944" spans="1:7" x14ac:dyDescent="0.2">
      <c r="A9944">
        <v>2023</v>
      </c>
      <c r="B9944" s="3" t="s">
        <v>1735</v>
      </c>
      <c r="C9944" s="3" t="s">
        <v>2739</v>
      </c>
      <c r="D9944" s="3" t="s">
        <v>1734</v>
      </c>
      <c r="E9944" s="3" t="s">
        <v>456</v>
      </c>
      <c r="F9944" s="6">
        <v>2454966.56</v>
      </c>
      <c r="G9944" s="5">
        <v>1.2982668E-3</v>
      </c>
    </row>
    <row r="9945" spans="1:7" x14ac:dyDescent="0.2">
      <c r="A9945">
        <v>2023</v>
      </c>
      <c r="B9945" s="3" t="s">
        <v>1737</v>
      </c>
      <c r="C9945" s="3" t="s">
        <v>2739</v>
      </c>
      <c r="D9945" s="3" t="s">
        <v>1736</v>
      </c>
      <c r="E9945" s="3" t="s">
        <v>146</v>
      </c>
      <c r="F9945" s="6">
        <v>5453509.0300000003</v>
      </c>
      <c r="G9945" s="5">
        <v>2.8839943000000001E-3</v>
      </c>
    </row>
    <row r="9946" spans="1:7" x14ac:dyDescent="0.2">
      <c r="A9946">
        <v>2023</v>
      </c>
      <c r="B9946" s="3" t="s">
        <v>1739</v>
      </c>
      <c r="C9946" s="3" t="s">
        <v>2739</v>
      </c>
      <c r="D9946" s="3" t="s">
        <v>1738</v>
      </c>
      <c r="E9946" s="3" t="s">
        <v>482</v>
      </c>
      <c r="F9946" s="6">
        <v>6914242.6600000001</v>
      </c>
      <c r="G9946" s="5">
        <v>3.6564782E-3</v>
      </c>
    </row>
    <row r="9947" spans="1:7" x14ac:dyDescent="0.2">
      <c r="A9947">
        <v>2023</v>
      </c>
      <c r="B9947" s="3" t="s">
        <v>1741</v>
      </c>
      <c r="C9947" s="3" t="s">
        <v>2739</v>
      </c>
      <c r="D9947" s="3" t="s">
        <v>1740</v>
      </c>
      <c r="E9947" s="3" t="s">
        <v>552</v>
      </c>
      <c r="F9947" s="6">
        <v>4405910.1100000003</v>
      </c>
      <c r="G9947" s="5">
        <v>2.3299897E-3</v>
      </c>
    </row>
    <row r="9948" spans="1:7" x14ac:dyDescent="0.2">
      <c r="A9948">
        <v>2023</v>
      </c>
      <c r="B9948" s="3" t="s">
        <v>1743</v>
      </c>
      <c r="C9948" s="3" t="s">
        <v>2739</v>
      </c>
      <c r="D9948" s="3" t="s">
        <v>1742</v>
      </c>
      <c r="E9948" s="3" t="s">
        <v>47</v>
      </c>
      <c r="F9948" s="6">
        <v>5055544.8600000003</v>
      </c>
      <c r="G9948" s="5">
        <v>2.6735378E-3</v>
      </c>
    </row>
    <row r="9949" spans="1:7" x14ac:dyDescent="0.2">
      <c r="A9949">
        <v>2023</v>
      </c>
      <c r="B9949" s="3" t="s">
        <v>1745</v>
      </c>
      <c r="C9949" s="3" t="s">
        <v>2739</v>
      </c>
      <c r="D9949" s="3" t="s">
        <v>1744</v>
      </c>
      <c r="E9949" s="3" t="s">
        <v>269</v>
      </c>
      <c r="F9949" s="6">
        <v>3471825.84</v>
      </c>
      <c r="G9949" s="5">
        <v>1.8360153E-3</v>
      </c>
    </row>
    <row r="9950" spans="1:7" x14ac:dyDescent="0.2">
      <c r="A9950">
        <v>2023</v>
      </c>
      <c r="B9950" s="3" t="s">
        <v>1747</v>
      </c>
      <c r="C9950" s="3" t="s">
        <v>2739</v>
      </c>
      <c r="D9950" s="3" t="s">
        <v>1746</v>
      </c>
      <c r="E9950" s="3" t="s">
        <v>368</v>
      </c>
      <c r="F9950" s="6">
        <v>3117126.83</v>
      </c>
      <c r="G9950" s="5">
        <v>1.6484388E-3</v>
      </c>
    </row>
    <row r="9951" spans="1:7" x14ac:dyDescent="0.2">
      <c r="A9951">
        <v>2023</v>
      </c>
      <c r="B9951" s="3" t="s">
        <v>1749</v>
      </c>
      <c r="C9951" s="3" t="s">
        <v>2739</v>
      </c>
      <c r="D9951" s="3" t="s">
        <v>1748</v>
      </c>
      <c r="E9951" s="3" t="s">
        <v>344</v>
      </c>
      <c r="F9951" s="6">
        <v>1544685.31</v>
      </c>
      <c r="G9951" s="5">
        <v>8.1688020000000004E-4</v>
      </c>
    </row>
    <row r="9952" spans="1:7" x14ac:dyDescent="0.2">
      <c r="A9952">
        <v>2023</v>
      </c>
      <c r="B9952" s="3" t="s">
        <v>1751</v>
      </c>
      <c r="C9952" s="3" t="s">
        <v>2739</v>
      </c>
      <c r="D9952" s="3" t="s">
        <v>1750</v>
      </c>
      <c r="E9952" s="3" t="s">
        <v>27</v>
      </c>
      <c r="F9952" s="6">
        <v>1044422.85</v>
      </c>
      <c r="G9952" s="5">
        <v>5.5232499999999999E-4</v>
      </c>
    </row>
    <row r="9953" spans="1:7" x14ac:dyDescent="0.2">
      <c r="A9953">
        <v>2023</v>
      </c>
      <c r="B9953" s="3" t="s">
        <v>1753</v>
      </c>
      <c r="C9953" s="3" t="s">
        <v>2739</v>
      </c>
      <c r="D9953" s="3" t="s">
        <v>1752</v>
      </c>
      <c r="E9953" s="3" t="s">
        <v>385</v>
      </c>
      <c r="F9953" s="6">
        <v>5445124.6799999997</v>
      </c>
      <c r="G9953" s="5">
        <v>2.8795603999999999E-3</v>
      </c>
    </row>
    <row r="9954" spans="1:7" x14ac:dyDescent="0.2">
      <c r="A9954">
        <v>2023</v>
      </c>
      <c r="B9954" s="3" t="s">
        <v>1755</v>
      </c>
      <c r="C9954" s="3" t="s">
        <v>2739</v>
      </c>
      <c r="D9954" s="3" t="s">
        <v>1754</v>
      </c>
      <c r="E9954" s="3" t="s">
        <v>583</v>
      </c>
      <c r="F9954" s="6">
        <v>1461332.2</v>
      </c>
      <c r="G9954" s="5">
        <v>7.7280039999999995E-4</v>
      </c>
    </row>
    <row r="9955" spans="1:7" x14ac:dyDescent="0.2">
      <c r="A9955">
        <v>2023</v>
      </c>
      <c r="B9955" s="3" t="s">
        <v>1757</v>
      </c>
      <c r="C9955" s="3" t="s">
        <v>2739</v>
      </c>
      <c r="D9955" s="3" t="s">
        <v>1756</v>
      </c>
      <c r="E9955" s="3" t="s">
        <v>798</v>
      </c>
      <c r="F9955" s="6">
        <v>2375498.7799999998</v>
      </c>
      <c r="G9955" s="5">
        <v>1.2562415999999999E-3</v>
      </c>
    </row>
    <row r="9956" spans="1:7" x14ac:dyDescent="0.2">
      <c r="A9956">
        <v>2023</v>
      </c>
      <c r="B9956" s="3" t="s">
        <v>1759</v>
      </c>
      <c r="C9956" s="3" t="s">
        <v>2739</v>
      </c>
      <c r="D9956" s="3" t="s">
        <v>1758</v>
      </c>
      <c r="E9956" s="3" t="s">
        <v>552</v>
      </c>
      <c r="F9956" s="6">
        <v>4601802.22</v>
      </c>
      <c r="G9956" s="5">
        <v>2.4335838999999999E-3</v>
      </c>
    </row>
    <row r="9957" spans="1:7" x14ac:dyDescent="0.2">
      <c r="A9957">
        <v>2023</v>
      </c>
      <c r="B9957" s="3" t="s">
        <v>1761</v>
      </c>
      <c r="C9957" s="3" t="s">
        <v>2739</v>
      </c>
      <c r="D9957" s="3" t="s">
        <v>1760</v>
      </c>
      <c r="E9957" s="3" t="s">
        <v>781</v>
      </c>
      <c r="F9957" s="6">
        <v>1670800.75</v>
      </c>
      <c r="G9957" s="5">
        <v>8.8357419999999999E-4</v>
      </c>
    </row>
    <row r="9958" spans="1:7" x14ac:dyDescent="0.2">
      <c r="A9958">
        <v>2023</v>
      </c>
      <c r="B9958" s="3" t="s">
        <v>1763</v>
      </c>
      <c r="C9958" s="3" t="s">
        <v>2739</v>
      </c>
      <c r="D9958" s="3" t="s">
        <v>1762</v>
      </c>
      <c r="E9958" s="3" t="s">
        <v>761</v>
      </c>
      <c r="F9958" s="6">
        <v>3730105.68</v>
      </c>
      <c r="G9958" s="5">
        <v>1.9726022E-3</v>
      </c>
    </row>
    <row r="9959" spans="1:7" x14ac:dyDescent="0.2">
      <c r="A9959">
        <v>2023</v>
      </c>
      <c r="B9959" s="3" t="s">
        <v>1765</v>
      </c>
      <c r="C9959" s="3" t="s">
        <v>2739</v>
      </c>
      <c r="D9959" s="3" t="s">
        <v>1764</v>
      </c>
      <c r="E9959" s="3" t="s">
        <v>269</v>
      </c>
      <c r="F9959" s="6">
        <v>1477113.16</v>
      </c>
      <c r="G9959" s="5">
        <v>7.811459E-4</v>
      </c>
    </row>
    <row r="9960" spans="1:7" x14ac:dyDescent="0.2">
      <c r="A9960">
        <v>2023</v>
      </c>
      <c r="B9960" s="3" t="s">
        <v>1767</v>
      </c>
      <c r="C9960" s="3" t="s">
        <v>2739</v>
      </c>
      <c r="D9960" s="3" t="s">
        <v>1766</v>
      </c>
      <c r="E9960" s="3" t="s">
        <v>773</v>
      </c>
      <c r="F9960" s="6">
        <v>3413406.99</v>
      </c>
      <c r="G9960" s="5">
        <v>1.8051215E-3</v>
      </c>
    </row>
    <row r="9961" spans="1:7" x14ac:dyDescent="0.2">
      <c r="A9961">
        <v>2023</v>
      </c>
      <c r="B9961" s="3" t="s">
        <v>1769</v>
      </c>
      <c r="C9961" s="3" t="s">
        <v>2739</v>
      </c>
      <c r="D9961" s="3" t="s">
        <v>1768</v>
      </c>
      <c r="E9961" s="3" t="s">
        <v>146</v>
      </c>
      <c r="F9961" s="6">
        <v>3876520.77</v>
      </c>
      <c r="G9961" s="5">
        <v>2.0500312E-3</v>
      </c>
    </row>
    <row r="9962" spans="1:7" x14ac:dyDescent="0.2">
      <c r="A9962">
        <v>2023</v>
      </c>
      <c r="B9962" s="3" t="s">
        <v>1771</v>
      </c>
      <c r="C9962" s="3" t="s">
        <v>2739</v>
      </c>
      <c r="D9962" s="3" t="s">
        <v>1770</v>
      </c>
      <c r="E9962" s="3" t="s">
        <v>146</v>
      </c>
      <c r="F9962" s="6">
        <v>3940673.8</v>
      </c>
      <c r="G9962" s="5">
        <v>2.0839575000000002E-3</v>
      </c>
    </row>
    <row r="9963" spans="1:7" x14ac:dyDescent="0.2">
      <c r="A9963">
        <v>2023</v>
      </c>
      <c r="B9963" s="3" t="s">
        <v>1773</v>
      </c>
      <c r="C9963" s="3" t="s">
        <v>2739</v>
      </c>
      <c r="D9963" s="3" t="s">
        <v>1772</v>
      </c>
      <c r="E9963" s="3" t="s">
        <v>357</v>
      </c>
      <c r="F9963" s="6">
        <v>2060882.13</v>
      </c>
      <c r="G9963" s="5">
        <v>1.089862E-3</v>
      </c>
    </row>
    <row r="9964" spans="1:7" x14ac:dyDescent="0.2">
      <c r="A9964">
        <v>2023</v>
      </c>
      <c r="B9964" s="3" t="s">
        <v>1775</v>
      </c>
      <c r="C9964" s="3" t="s">
        <v>2739</v>
      </c>
      <c r="D9964" s="3" t="s">
        <v>1774</v>
      </c>
      <c r="E9964" s="3" t="s">
        <v>448</v>
      </c>
      <c r="F9964" s="6">
        <v>3457067.26</v>
      </c>
      <c r="G9964" s="5">
        <v>1.8282105E-3</v>
      </c>
    </row>
    <row r="9965" spans="1:7" x14ac:dyDescent="0.2">
      <c r="A9965">
        <v>2023</v>
      </c>
      <c r="B9965" s="3" t="s">
        <v>1777</v>
      </c>
      <c r="C9965" s="3" t="s">
        <v>2739</v>
      </c>
      <c r="D9965" s="3" t="s">
        <v>1776</v>
      </c>
      <c r="E9965" s="3" t="s">
        <v>269</v>
      </c>
      <c r="F9965" s="6">
        <v>2055185.06</v>
      </c>
      <c r="G9965" s="5">
        <v>1.0868492E-3</v>
      </c>
    </row>
    <row r="9966" spans="1:7" x14ac:dyDescent="0.2">
      <c r="A9966">
        <v>2023</v>
      </c>
      <c r="B9966" s="3" t="s">
        <v>1779</v>
      </c>
      <c r="C9966" s="3" t="s">
        <v>2739</v>
      </c>
      <c r="D9966" s="3" t="s">
        <v>1778</v>
      </c>
      <c r="E9966" s="3" t="s">
        <v>773</v>
      </c>
      <c r="F9966" s="6">
        <v>1774325.37</v>
      </c>
      <c r="G9966" s="5">
        <v>9.3832140000000002E-4</v>
      </c>
    </row>
    <row r="9967" spans="1:7" x14ac:dyDescent="0.2">
      <c r="A9967">
        <v>2023</v>
      </c>
      <c r="B9967" s="3" t="s">
        <v>1781</v>
      </c>
      <c r="C9967" s="3" t="s">
        <v>2739</v>
      </c>
      <c r="D9967" s="3" t="s">
        <v>1780</v>
      </c>
      <c r="E9967" s="3" t="s">
        <v>552</v>
      </c>
      <c r="F9967" s="6">
        <v>2095076.93</v>
      </c>
      <c r="G9967" s="5">
        <v>1.1079454000000001E-3</v>
      </c>
    </row>
    <row r="9968" spans="1:7" x14ac:dyDescent="0.2">
      <c r="A9968">
        <v>2023</v>
      </c>
      <c r="B9968" s="3" t="s">
        <v>1783</v>
      </c>
      <c r="C9968" s="3" t="s">
        <v>2739</v>
      </c>
      <c r="D9968" s="3" t="s">
        <v>1782</v>
      </c>
      <c r="E9968" s="3" t="s">
        <v>146</v>
      </c>
      <c r="F9968" s="6">
        <v>3480784.6</v>
      </c>
      <c r="G9968" s="5">
        <v>1.8407530000000001E-3</v>
      </c>
    </row>
    <row r="9969" spans="1:7" x14ac:dyDescent="0.2">
      <c r="A9969">
        <v>2023</v>
      </c>
      <c r="B9969" s="3" t="s">
        <v>1785</v>
      </c>
      <c r="C9969" s="3" t="s">
        <v>2739</v>
      </c>
      <c r="D9969" s="3" t="s">
        <v>1784</v>
      </c>
      <c r="E9969" s="3" t="s">
        <v>448</v>
      </c>
      <c r="F9969" s="6">
        <v>1056058.97</v>
      </c>
      <c r="G9969" s="5">
        <v>5.5847860000000004E-4</v>
      </c>
    </row>
    <row r="9970" spans="1:7" x14ac:dyDescent="0.2">
      <c r="A9970">
        <v>2023</v>
      </c>
      <c r="B9970" s="3" t="s">
        <v>1787</v>
      </c>
      <c r="C9970" s="3" t="s">
        <v>2739</v>
      </c>
      <c r="D9970" s="3" t="s">
        <v>1786</v>
      </c>
      <c r="E9970" s="3" t="s">
        <v>456</v>
      </c>
      <c r="F9970" s="6">
        <v>3452567.67</v>
      </c>
      <c r="G9970" s="5">
        <v>1.825831E-3</v>
      </c>
    </row>
    <row r="9971" spans="1:7" x14ac:dyDescent="0.2">
      <c r="A9971">
        <v>2023</v>
      </c>
      <c r="B9971" s="3" t="s">
        <v>1789</v>
      </c>
      <c r="C9971" s="3" t="s">
        <v>2739</v>
      </c>
      <c r="D9971" s="3" t="s">
        <v>1788</v>
      </c>
      <c r="E9971" s="3" t="s">
        <v>872</v>
      </c>
      <c r="F9971" s="6">
        <v>1151620.3500000001</v>
      </c>
      <c r="G9971" s="5">
        <v>6.0901460000000005E-4</v>
      </c>
    </row>
    <row r="9972" spans="1:7" x14ac:dyDescent="0.2">
      <c r="A9972">
        <v>2023</v>
      </c>
      <c r="B9972" s="3" t="s">
        <v>1791</v>
      </c>
      <c r="C9972" s="3" t="s">
        <v>2739</v>
      </c>
      <c r="D9972" s="3" t="s">
        <v>1790</v>
      </c>
      <c r="E9972" s="3" t="s">
        <v>146</v>
      </c>
      <c r="F9972" s="6">
        <v>3124040.87</v>
      </c>
      <c r="G9972" s="5">
        <v>1.6520952E-3</v>
      </c>
    </row>
    <row r="9973" spans="1:7" x14ac:dyDescent="0.2">
      <c r="A9973">
        <v>2023</v>
      </c>
      <c r="B9973" s="3" t="s">
        <v>1793</v>
      </c>
      <c r="C9973" s="3" t="s">
        <v>2739</v>
      </c>
      <c r="D9973" s="3" t="s">
        <v>1792</v>
      </c>
      <c r="E9973" s="3" t="s">
        <v>374</v>
      </c>
      <c r="F9973" s="6">
        <v>2738061.53</v>
      </c>
      <c r="G9973" s="5">
        <v>1.4479766999999999E-3</v>
      </c>
    </row>
    <row r="9974" spans="1:7" x14ac:dyDescent="0.2">
      <c r="A9974">
        <v>2023</v>
      </c>
      <c r="B9974" s="3" t="s">
        <v>1795</v>
      </c>
      <c r="C9974" s="3" t="s">
        <v>2739</v>
      </c>
      <c r="D9974" s="3" t="s">
        <v>1794</v>
      </c>
      <c r="E9974" s="3" t="s">
        <v>146</v>
      </c>
      <c r="F9974" s="6">
        <v>10596387.720000001</v>
      </c>
      <c r="G9974" s="5">
        <v>5.6037172000000003E-3</v>
      </c>
    </row>
    <row r="9975" spans="1:7" x14ac:dyDescent="0.2">
      <c r="A9975">
        <v>2023</v>
      </c>
      <c r="B9975" s="3" t="s">
        <v>1797</v>
      </c>
      <c r="C9975" s="3" t="s">
        <v>2739</v>
      </c>
      <c r="D9975" s="3" t="s">
        <v>1796</v>
      </c>
      <c r="E9975" s="3" t="s">
        <v>495</v>
      </c>
      <c r="F9975" s="6">
        <v>2516486.0699999998</v>
      </c>
      <c r="G9975" s="5">
        <v>1.3308002999999999E-3</v>
      </c>
    </row>
    <row r="9976" spans="1:7" x14ac:dyDescent="0.2">
      <c r="A9976">
        <v>2023</v>
      </c>
      <c r="B9976" s="3" t="s">
        <v>1799</v>
      </c>
      <c r="C9976" s="3" t="s">
        <v>2739</v>
      </c>
      <c r="D9976" s="3" t="s">
        <v>1798</v>
      </c>
      <c r="E9976" s="3" t="s">
        <v>573</v>
      </c>
      <c r="F9976" s="6">
        <v>1471209.64</v>
      </c>
      <c r="G9976" s="5">
        <v>7.7802389999999996E-4</v>
      </c>
    </row>
    <row r="9977" spans="1:7" x14ac:dyDescent="0.2">
      <c r="A9977">
        <v>2023</v>
      </c>
      <c r="B9977" s="3" t="s">
        <v>1801</v>
      </c>
      <c r="C9977" s="3" t="s">
        <v>2739</v>
      </c>
      <c r="D9977" s="3" t="s">
        <v>1800</v>
      </c>
      <c r="E9977" s="3" t="s">
        <v>686</v>
      </c>
      <c r="F9977" s="6">
        <v>1667951.5</v>
      </c>
      <c r="G9977" s="5">
        <v>8.8206739999999997E-4</v>
      </c>
    </row>
    <row r="9978" spans="1:7" x14ac:dyDescent="0.2">
      <c r="A9978">
        <v>2023</v>
      </c>
      <c r="B9978" s="3" t="s">
        <v>1803</v>
      </c>
      <c r="C9978" s="3" t="s">
        <v>2739</v>
      </c>
      <c r="D9978" s="3" t="s">
        <v>1802</v>
      </c>
      <c r="E9978" s="3" t="s">
        <v>269</v>
      </c>
      <c r="F9978" s="6">
        <v>5919937.5800000001</v>
      </c>
      <c r="G9978" s="5">
        <v>3.1306569999999998E-3</v>
      </c>
    </row>
    <row r="9979" spans="1:7" x14ac:dyDescent="0.2">
      <c r="A9979">
        <v>2023</v>
      </c>
      <c r="B9979" s="3" t="s">
        <v>1805</v>
      </c>
      <c r="C9979" s="3" t="s">
        <v>2739</v>
      </c>
      <c r="D9979" s="3" t="s">
        <v>1804</v>
      </c>
      <c r="E9979" s="3" t="s">
        <v>594</v>
      </c>
      <c r="F9979" s="6">
        <v>2005818.4</v>
      </c>
      <c r="G9979" s="5">
        <v>1.0607425000000001E-3</v>
      </c>
    </row>
    <row r="9980" spans="1:7" x14ac:dyDescent="0.2">
      <c r="A9980">
        <v>2023</v>
      </c>
      <c r="B9980" s="3" t="s">
        <v>1807</v>
      </c>
      <c r="C9980" s="3" t="s">
        <v>2739</v>
      </c>
      <c r="D9980" s="3" t="s">
        <v>1806</v>
      </c>
      <c r="E9980" s="3" t="s">
        <v>269</v>
      </c>
      <c r="F9980" s="6">
        <v>1229718.8700000001</v>
      </c>
      <c r="G9980" s="5">
        <v>6.5031560000000004E-4</v>
      </c>
    </row>
    <row r="9981" spans="1:7" x14ac:dyDescent="0.2">
      <c r="A9981">
        <v>2023</v>
      </c>
      <c r="B9981" s="3" t="s">
        <v>1809</v>
      </c>
      <c r="C9981" s="3" t="s">
        <v>2739</v>
      </c>
      <c r="D9981" s="3" t="s">
        <v>1808</v>
      </c>
      <c r="E9981" s="3" t="s">
        <v>233</v>
      </c>
      <c r="F9981" s="6">
        <v>6009609.3600000003</v>
      </c>
      <c r="G9981" s="5">
        <v>3.1780784000000001E-3</v>
      </c>
    </row>
    <row r="9982" spans="1:7" x14ac:dyDescent="0.2">
      <c r="A9982">
        <v>2023</v>
      </c>
      <c r="B9982" s="3" t="s">
        <v>1811</v>
      </c>
      <c r="C9982" s="3" t="s">
        <v>2739</v>
      </c>
      <c r="D9982" s="3" t="s">
        <v>1810</v>
      </c>
      <c r="E9982" s="3" t="s">
        <v>146</v>
      </c>
      <c r="F9982" s="6">
        <v>2896021.31</v>
      </c>
      <c r="G9982" s="5">
        <v>1.5315109999999999E-3</v>
      </c>
    </row>
    <row r="9983" spans="1:7" x14ac:dyDescent="0.2">
      <c r="A9983">
        <v>2023</v>
      </c>
      <c r="B9983" s="3" t="s">
        <v>1813</v>
      </c>
      <c r="C9983" s="3" t="s">
        <v>2739</v>
      </c>
      <c r="D9983" s="3" t="s">
        <v>1812</v>
      </c>
      <c r="E9983" s="3" t="s">
        <v>269</v>
      </c>
      <c r="F9983" s="6">
        <v>808012.46</v>
      </c>
      <c r="G9983" s="5">
        <v>4.2730349999999998E-4</v>
      </c>
    </row>
    <row r="9984" spans="1:7" x14ac:dyDescent="0.2">
      <c r="A9984">
        <v>2023</v>
      </c>
      <c r="B9984" s="3" t="s">
        <v>1815</v>
      </c>
      <c r="C9984" s="3" t="s">
        <v>2739</v>
      </c>
      <c r="D9984" s="3" t="s">
        <v>1814</v>
      </c>
      <c r="E9984" s="3" t="s">
        <v>38</v>
      </c>
      <c r="F9984" s="6">
        <v>1223289.26</v>
      </c>
      <c r="G9984" s="5">
        <v>6.4691550000000003E-4</v>
      </c>
    </row>
    <row r="9985" spans="1:7" x14ac:dyDescent="0.2">
      <c r="A9985">
        <v>2023</v>
      </c>
      <c r="B9985" s="3" t="s">
        <v>1817</v>
      </c>
      <c r="C9985" s="3" t="s">
        <v>2739</v>
      </c>
      <c r="D9985" s="3" t="s">
        <v>1816</v>
      </c>
      <c r="E9985" s="3" t="s">
        <v>32</v>
      </c>
      <c r="F9985" s="6">
        <v>1530536.74</v>
      </c>
      <c r="G9985" s="5">
        <v>8.0939800000000002E-4</v>
      </c>
    </row>
    <row r="9986" spans="1:7" x14ac:dyDescent="0.2">
      <c r="A9986">
        <v>2023</v>
      </c>
      <c r="B9986" s="3" t="s">
        <v>1819</v>
      </c>
      <c r="C9986" s="3" t="s">
        <v>2739</v>
      </c>
      <c r="D9986" s="3" t="s">
        <v>1818</v>
      </c>
      <c r="E9986" s="3" t="s">
        <v>132</v>
      </c>
      <c r="F9986" s="6">
        <v>1418341.13</v>
      </c>
      <c r="G9986" s="5">
        <v>7.5006529999999995E-4</v>
      </c>
    </row>
    <row r="9987" spans="1:7" x14ac:dyDescent="0.2">
      <c r="A9987">
        <v>2023</v>
      </c>
      <c r="B9987" s="3" t="s">
        <v>1821</v>
      </c>
      <c r="C9987" s="3" t="s">
        <v>2739</v>
      </c>
      <c r="D9987" s="3" t="s">
        <v>1820</v>
      </c>
      <c r="E9987" s="3" t="s">
        <v>165</v>
      </c>
      <c r="F9987" s="6">
        <v>3362169.45</v>
      </c>
      <c r="G9987" s="5">
        <v>1.7780254000000001E-3</v>
      </c>
    </row>
    <row r="9988" spans="1:7" x14ac:dyDescent="0.2">
      <c r="A9988">
        <v>2023</v>
      </c>
      <c r="B9988" s="3" t="s">
        <v>1823</v>
      </c>
      <c r="C9988" s="3" t="s">
        <v>2739</v>
      </c>
      <c r="D9988" s="3" t="s">
        <v>1822</v>
      </c>
      <c r="E9988" s="3" t="s">
        <v>811</v>
      </c>
      <c r="F9988" s="6">
        <v>4062107.36</v>
      </c>
      <c r="G9988" s="5">
        <v>2.1481755000000002E-3</v>
      </c>
    </row>
    <row r="9989" spans="1:7" x14ac:dyDescent="0.2">
      <c r="A9989">
        <v>2023</v>
      </c>
      <c r="B9989" s="3" t="s">
        <v>1825</v>
      </c>
      <c r="C9989" s="3" t="s">
        <v>2739</v>
      </c>
      <c r="D9989" s="3" t="s">
        <v>1824</v>
      </c>
      <c r="E9989" s="3" t="s">
        <v>146</v>
      </c>
      <c r="F9989" s="6">
        <v>6916264.4000000004</v>
      </c>
      <c r="G9989" s="5">
        <v>3.6575472999999998E-3</v>
      </c>
    </row>
    <row r="9990" spans="1:7" x14ac:dyDescent="0.2">
      <c r="A9990">
        <v>2023</v>
      </c>
      <c r="B9990" s="3" t="s">
        <v>1827</v>
      </c>
      <c r="C9990" s="3" t="s">
        <v>2739</v>
      </c>
      <c r="D9990" s="3" t="s">
        <v>1826</v>
      </c>
      <c r="E9990" s="3" t="s">
        <v>448</v>
      </c>
      <c r="F9990" s="6">
        <v>1505864.03</v>
      </c>
      <c r="G9990" s="5">
        <v>7.9635030000000002E-4</v>
      </c>
    </row>
    <row r="9991" spans="1:7" x14ac:dyDescent="0.2">
      <c r="A9991">
        <v>2023</v>
      </c>
      <c r="B9991" s="3" t="s">
        <v>1829</v>
      </c>
      <c r="C9991" s="3" t="s">
        <v>2739</v>
      </c>
      <c r="D9991" s="3" t="s">
        <v>1828</v>
      </c>
      <c r="E9991" s="3" t="s">
        <v>670</v>
      </c>
      <c r="F9991" s="6">
        <v>1451315.32</v>
      </c>
      <c r="G9991" s="5">
        <v>7.6750310000000003E-4</v>
      </c>
    </row>
    <row r="9992" spans="1:7" x14ac:dyDescent="0.2">
      <c r="A9992">
        <v>2023</v>
      </c>
      <c r="B9992" s="3" t="s">
        <v>1831</v>
      </c>
      <c r="C9992" s="3" t="s">
        <v>2739</v>
      </c>
      <c r="D9992" s="3" t="s">
        <v>1830</v>
      </c>
      <c r="E9992" s="3" t="s">
        <v>233</v>
      </c>
      <c r="F9992" s="6">
        <v>16822535.199999999</v>
      </c>
      <c r="G9992" s="5">
        <v>8.8963080000000003E-3</v>
      </c>
    </row>
    <row r="9993" spans="1:7" x14ac:dyDescent="0.2">
      <c r="A9993">
        <v>2023</v>
      </c>
      <c r="B9993" s="3" t="s">
        <v>1833</v>
      </c>
      <c r="C9993" s="3" t="s">
        <v>2739</v>
      </c>
      <c r="D9993" s="3" t="s">
        <v>1832</v>
      </c>
      <c r="E9993" s="3" t="s">
        <v>702</v>
      </c>
      <c r="F9993" s="6">
        <v>2198334.1</v>
      </c>
      <c r="G9993" s="5">
        <v>1.1625511E-3</v>
      </c>
    </row>
    <row r="9994" spans="1:7" x14ac:dyDescent="0.2">
      <c r="A9994">
        <v>2023</v>
      </c>
      <c r="B9994" s="3" t="s">
        <v>1835</v>
      </c>
      <c r="C9994" s="3" t="s">
        <v>2739</v>
      </c>
      <c r="D9994" s="3" t="s">
        <v>1834</v>
      </c>
      <c r="E9994" s="3" t="s">
        <v>146</v>
      </c>
      <c r="F9994" s="6">
        <v>5345096.1100000003</v>
      </c>
      <c r="G9994" s="5">
        <v>2.8266620000000002E-3</v>
      </c>
    </row>
    <row r="9995" spans="1:7" x14ac:dyDescent="0.2">
      <c r="A9995">
        <v>2023</v>
      </c>
      <c r="B9995" s="3" t="s">
        <v>1837</v>
      </c>
      <c r="C9995" s="3" t="s">
        <v>2739</v>
      </c>
      <c r="D9995" s="3" t="s">
        <v>1836</v>
      </c>
      <c r="E9995" s="3" t="s">
        <v>146</v>
      </c>
      <c r="F9995" s="6">
        <v>3845466.92</v>
      </c>
      <c r="G9995" s="5">
        <v>2.033609E-3</v>
      </c>
    </row>
    <row r="9996" spans="1:7" x14ac:dyDescent="0.2">
      <c r="A9996">
        <v>2023</v>
      </c>
      <c r="B9996" s="3" t="s">
        <v>1839</v>
      </c>
      <c r="C9996" s="3" t="s">
        <v>2739</v>
      </c>
      <c r="D9996" s="3" t="s">
        <v>1838</v>
      </c>
      <c r="E9996" s="3" t="s">
        <v>233</v>
      </c>
      <c r="F9996" s="6">
        <v>21014083.219999999</v>
      </c>
      <c r="G9996" s="5">
        <v>1.1112936E-2</v>
      </c>
    </row>
    <row r="9997" spans="1:7" x14ac:dyDescent="0.2">
      <c r="A9997">
        <v>2023</v>
      </c>
      <c r="B9997" s="3" t="s">
        <v>1841</v>
      </c>
      <c r="C9997" s="3" t="s">
        <v>2739</v>
      </c>
      <c r="D9997" s="3" t="s">
        <v>1840</v>
      </c>
      <c r="E9997" s="3" t="s">
        <v>61</v>
      </c>
      <c r="F9997" s="6">
        <v>7127676.4000000004</v>
      </c>
      <c r="G9997" s="5">
        <v>3.7693488999999999E-3</v>
      </c>
    </row>
    <row r="9998" spans="1:7" x14ac:dyDescent="0.2">
      <c r="A9998">
        <v>2023</v>
      </c>
      <c r="B9998" s="3" t="s">
        <v>1843</v>
      </c>
      <c r="C9998" s="3" t="s">
        <v>2739</v>
      </c>
      <c r="D9998" s="3" t="s">
        <v>1842</v>
      </c>
      <c r="E9998" s="3" t="s">
        <v>146</v>
      </c>
      <c r="F9998" s="6">
        <v>5316288.91</v>
      </c>
      <c r="G9998" s="5">
        <v>2.8114277999999999E-3</v>
      </c>
    </row>
    <row r="9999" spans="1:7" x14ac:dyDescent="0.2">
      <c r="A9999">
        <v>2023</v>
      </c>
      <c r="B9999" s="3" t="s">
        <v>1845</v>
      </c>
      <c r="C9999" s="3" t="s">
        <v>2739</v>
      </c>
      <c r="D9999" s="3" t="s">
        <v>1844</v>
      </c>
      <c r="E9999" s="3" t="s">
        <v>364</v>
      </c>
      <c r="F9999" s="6">
        <v>1846950.48</v>
      </c>
      <c r="G9999" s="5">
        <v>9.7672800000000006E-4</v>
      </c>
    </row>
    <row r="10000" spans="1:7" x14ac:dyDescent="0.2">
      <c r="A10000">
        <v>2023</v>
      </c>
      <c r="B10000" s="3" t="s">
        <v>1847</v>
      </c>
      <c r="C10000" s="3" t="s">
        <v>2739</v>
      </c>
      <c r="D10000" s="3" t="s">
        <v>1846</v>
      </c>
      <c r="E10000" s="3" t="s">
        <v>773</v>
      </c>
      <c r="F10000" s="6">
        <v>4617361.71</v>
      </c>
      <c r="G10000" s="5">
        <v>2.4418121999999999E-3</v>
      </c>
    </row>
    <row r="10001" spans="1:7" x14ac:dyDescent="0.2">
      <c r="A10001">
        <v>2023</v>
      </c>
      <c r="B10001" s="3" t="s">
        <v>1849</v>
      </c>
      <c r="C10001" s="3" t="s">
        <v>2739</v>
      </c>
      <c r="D10001" s="3" t="s">
        <v>1848</v>
      </c>
      <c r="E10001" s="3" t="s">
        <v>466</v>
      </c>
      <c r="F10001" s="6">
        <v>1466741.73</v>
      </c>
      <c r="G10001" s="5">
        <v>7.7566110000000001E-4</v>
      </c>
    </row>
    <row r="10002" spans="1:7" x14ac:dyDescent="0.2">
      <c r="A10002">
        <v>2023</v>
      </c>
      <c r="B10002" s="3" t="s">
        <v>1851</v>
      </c>
      <c r="C10002" s="3" t="s">
        <v>2739</v>
      </c>
      <c r="D10002" s="3" t="s">
        <v>1850</v>
      </c>
      <c r="E10002" s="3" t="s">
        <v>456</v>
      </c>
      <c r="F10002" s="6">
        <v>6812809.1799999997</v>
      </c>
      <c r="G10002" s="5">
        <v>3.6028368000000002E-3</v>
      </c>
    </row>
    <row r="10003" spans="1:7" x14ac:dyDescent="0.2">
      <c r="A10003">
        <v>2023</v>
      </c>
      <c r="B10003" s="3" t="s">
        <v>1853</v>
      </c>
      <c r="C10003" s="3" t="s">
        <v>2739</v>
      </c>
      <c r="D10003" s="3" t="s">
        <v>1852</v>
      </c>
      <c r="E10003" s="3" t="s">
        <v>773</v>
      </c>
      <c r="F10003" s="6">
        <v>2025263.9</v>
      </c>
      <c r="G10003" s="5">
        <v>1.0710259000000001E-3</v>
      </c>
    </row>
    <row r="10004" spans="1:7" x14ac:dyDescent="0.2">
      <c r="A10004">
        <v>2023</v>
      </c>
      <c r="B10004" s="3" t="s">
        <v>1855</v>
      </c>
      <c r="C10004" s="3" t="s">
        <v>2739</v>
      </c>
      <c r="D10004" s="3" t="s">
        <v>1854</v>
      </c>
      <c r="E10004" s="3" t="s">
        <v>269</v>
      </c>
      <c r="F10004" s="6">
        <v>6409845.4699999997</v>
      </c>
      <c r="G10004" s="5">
        <v>3.3897364000000001E-3</v>
      </c>
    </row>
    <row r="10005" spans="1:7" x14ac:dyDescent="0.2">
      <c r="A10005">
        <v>2023</v>
      </c>
      <c r="B10005" s="3" t="s">
        <v>1857</v>
      </c>
      <c r="C10005" s="3" t="s">
        <v>2739</v>
      </c>
      <c r="D10005" s="3" t="s">
        <v>1856</v>
      </c>
      <c r="E10005" s="3" t="s">
        <v>696</v>
      </c>
      <c r="F10005" s="6">
        <v>1863541.78</v>
      </c>
      <c r="G10005" s="5">
        <v>9.8550200000000008E-4</v>
      </c>
    </row>
    <row r="10006" spans="1:7" x14ac:dyDescent="0.2">
      <c r="A10006">
        <v>2023</v>
      </c>
      <c r="B10006" s="3" t="s">
        <v>1859</v>
      </c>
      <c r="C10006" s="3" t="s">
        <v>2739</v>
      </c>
      <c r="D10006" s="3" t="s">
        <v>1858</v>
      </c>
      <c r="E10006" s="3" t="s">
        <v>552</v>
      </c>
      <c r="F10006" s="6">
        <v>2799787.64</v>
      </c>
      <c r="G10006" s="5">
        <v>1.4806195E-3</v>
      </c>
    </row>
    <row r="10007" spans="1:7" x14ac:dyDescent="0.2">
      <c r="A10007">
        <v>2023</v>
      </c>
      <c r="B10007" s="3" t="s">
        <v>1861</v>
      </c>
      <c r="C10007" s="3" t="s">
        <v>2739</v>
      </c>
      <c r="D10007" s="3" t="s">
        <v>1860</v>
      </c>
      <c r="E10007" s="3" t="s">
        <v>47</v>
      </c>
      <c r="F10007" s="6">
        <v>2596531.5099999998</v>
      </c>
      <c r="G10007" s="5">
        <v>1.3731310000000001E-3</v>
      </c>
    </row>
    <row r="10008" spans="1:7" x14ac:dyDescent="0.2">
      <c r="A10008">
        <v>2023</v>
      </c>
      <c r="B10008" s="3" t="s">
        <v>1863</v>
      </c>
      <c r="C10008" s="3" t="s">
        <v>2739</v>
      </c>
      <c r="D10008" s="3" t="s">
        <v>1862</v>
      </c>
      <c r="E10008" s="3" t="s">
        <v>364</v>
      </c>
      <c r="F10008" s="6">
        <v>580767.14</v>
      </c>
      <c r="G10008" s="5">
        <v>3.0712870000000001E-4</v>
      </c>
    </row>
    <row r="10009" spans="1:7" x14ac:dyDescent="0.2">
      <c r="A10009">
        <v>2023</v>
      </c>
      <c r="B10009" s="3" t="s">
        <v>1865</v>
      </c>
      <c r="C10009" s="3" t="s">
        <v>2739</v>
      </c>
      <c r="D10009" s="3" t="s">
        <v>1864</v>
      </c>
      <c r="E10009" s="3" t="s">
        <v>594</v>
      </c>
      <c r="F10009" s="6">
        <v>1845411.59</v>
      </c>
      <c r="G10009" s="5">
        <v>9.7591409999999996E-4</v>
      </c>
    </row>
    <row r="10010" spans="1:7" x14ac:dyDescent="0.2">
      <c r="A10010">
        <v>2023</v>
      </c>
      <c r="B10010" s="3" t="s">
        <v>1867</v>
      </c>
      <c r="C10010" s="3" t="s">
        <v>2739</v>
      </c>
      <c r="D10010" s="3" t="s">
        <v>1866</v>
      </c>
      <c r="E10010" s="3" t="s">
        <v>495</v>
      </c>
      <c r="F10010" s="6">
        <v>3494141.32</v>
      </c>
      <c r="G10010" s="5">
        <v>1.8478164999999999E-3</v>
      </c>
    </row>
    <row r="10011" spans="1:7" x14ac:dyDescent="0.2">
      <c r="A10011">
        <v>2023</v>
      </c>
      <c r="B10011" s="3" t="s">
        <v>1869</v>
      </c>
      <c r="C10011" s="3" t="s">
        <v>2739</v>
      </c>
      <c r="D10011" s="3" t="s">
        <v>1868</v>
      </c>
      <c r="E10011" s="3" t="s">
        <v>773</v>
      </c>
      <c r="F10011" s="6">
        <v>4156328.07</v>
      </c>
      <c r="G10011" s="5">
        <v>2.1980024999999999E-3</v>
      </c>
    </row>
    <row r="10012" spans="1:7" x14ac:dyDescent="0.2">
      <c r="A10012">
        <v>2023</v>
      </c>
      <c r="B10012" s="3" t="s">
        <v>1871</v>
      </c>
      <c r="C10012" s="3" t="s">
        <v>2739</v>
      </c>
      <c r="D10012" s="3" t="s">
        <v>1870</v>
      </c>
      <c r="E10012" s="3" t="s">
        <v>798</v>
      </c>
      <c r="F10012" s="6">
        <v>1431860.46</v>
      </c>
      <c r="G10012" s="5">
        <v>7.572147E-4</v>
      </c>
    </row>
    <row r="10013" spans="1:7" x14ac:dyDescent="0.2">
      <c r="A10013">
        <v>2023</v>
      </c>
      <c r="B10013" s="3" t="s">
        <v>1873</v>
      </c>
      <c r="C10013" s="3" t="s">
        <v>2739</v>
      </c>
      <c r="D10013" s="3" t="s">
        <v>1872</v>
      </c>
      <c r="E10013" s="3" t="s">
        <v>233</v>
      </c>
      <c r="F10013" s="6">
        <v>7809902.7599999998</v>
      </c>
      <c r="G10013" s="5">
        <v>4.1301326000000001E-3</v>
      </c>
    </row>
    <row r="10014" spans="1:7" x14ac:dyDescent="0.2">
      <c r="A10014">
        <v>2023</v>
      </c>
      <c r="B10014" s="3" t="s">
        <v>1875</v>
      </c>
      <c r="C10014" s="3" t="s">
        <v>2739</v>
      </c>
      <c r="D10014" s="3" t="s">
        <v>1874</v>
      </c>
      <c r="E10014" s="3" t="s">
        <v>56</v>
      </c>
      <c r="F10014" s="6">
        <v>1422583.02</v>
      </c>
      <c r="G10014" s="5">
        <v>7.5230849999999999E-4</v>
      </c>
    </row>
    <row r="10015" spans="1:7" x14ac:dyDescent="0.2">
      <c r="A10015">
        <v>2023</v>
      </c>
      <c r="B10015" s="3" t="s">
        <v>1877</v>
      </c>
      <c r="C10015" s="3" t="s">
        <v>2739</v>
      </c>
      <c r="D10015" s="3" t="s">
        <v>1876</v>
      </c>
      <c r="E10015" s="3" t="s">
        <v>552</v>
      </c>
      <c r="F10015" s="6">
        <v>2427115.08</v>
      </c>
      <c r="G10015" s="5">
        <v>1.2835380000000001E-3</v>
      </c>
    </row>
    <row r="10016" spans="1:7" x14ac:dyDescent="0.2">
      <c r="A10016">
        <v>2023</v>
      </c>
      <c r="B10016" s="3" t="s">
        <v>1879</v>
      </c>
      <c r="C10016" s="3" t="s">
        <v>2739</v>
      </c>
      <c r="D10016" s="3" t="s">
        <v>1878</v>
      </c>
      <c r="E10016" s="3" t="s">
        <v>807</v>
      </c>
      <c r="F10016" s="6">
        <v>1664935.88</v>
      </c>
      <c r="G10016" s="5">
        <v>8.804727E-4</v>
      </c>
    </row>
    <row r="10017" spans="1:7" x14ac:dyDescent="0.2">
      <c r="A10017">
        <v>2023</v>
      </c>
      <c r="B10017" s="3" t="s">
        <v>1881</v>
      </c>
      <c r="C10017" s="3" t="s">
        <v>2739</v>
      </c>
      <c r="D10017" s="3" t="s">
        <v>1880</v>
      </c>
      <c r="E10017" s="3" t="s">
        <v>482</v>
      </c>
      <c r="F10017" s="6">
        <v>3971243.42</v>
      </c>
      <c r="G10017" s="5">
        <v>2.1001237E-3</v>
      </c>
    </row>
    <row r="10018" spans="1:7" x14ac:dyDescent="0.2">
      <c r="A10018">
        <v>2023</v>
      </c>
      <c r="B10018" s="3" t="s">
        <v>1883</v>
      </c>
      <c r="C10018" s="3" t="s">
        <v>2739</v>
      </c>
      <c r="D10018" s="3" t="s">
        <v>1882</v>
      </c>
      <c r="E10018" s="3" t="s">
        <v>590</v>
      </c>
      <c r="F10018" s="6">
        <v>1411272.37</v>
      </c>
      <c r="G10018" s="5">
        <v>7.4632710000000001E-4</v>
      </c>
    </row>
    <row r="10019" spans="1:7" x14ac:dyDescent="0.2">
      <c r="A10019">
        <v>2023</v>
      </c>
      <c r="B10019" s="3" t="s">
        <v>1885</v>
      </c>
      <c r="C10019" s="3" t="s">
        <v>2739</v>
      </c>
      <c r="D10019" s="3" t="s">
        <v>1884</v>
      </c>
      <c r="E10019" s="3" t="s">
        <v>32</v>
      </c>
      <c r="F10019" s="6">
        <v>2126733.4900000002</v>
      </c>
      <c r="G10019" s="5">
        <v>1.1246864000000001E-3</v>
      </c>
    </row>
    <row r="10020" spans="1:7" x14ac:dyDescent="0.2">
      <c r="A10020">
        <v>2023</v>
      </c>
      <c r="B10020" s="3" t="s">
        <v>1887</v>
      </c>
      <c r="C10020" s="3" t="s">
        <v>2739</v>
      </c>
      <c r="D10020" s="3" t="s">
        <v>1886</v>
      </c>
      <c r="E10020" s="3" t="s">
        <v>552</v>
      </c>
      <c r="F10020" s="6">
        <v>3172523.37</v>
      </c>
      <c r="G10020" s="5">
        <v>1.6777343000000001E-3</v>
      </c>
    </row>
    <row r="10021" spans="1:7" x14ac:dyDescent="0.2">
      <c r="A10021">
        <v>2023</v>
      </c>
      <c r="B10021" s="3" t="s">
        <v>1889</v>
      </c>
      <c r="C10021" s="3" t="s">
        <v>2739</v>
      </c>
      <c r="D10021" s="3" t="s">
        <v>1888</v>
      </c>
      <c r="E10021" s="3" t="s">
        <v>781</v>
      </c>
      <c r="F10021" s="6">
        <v>4778133.5199999996</v>
      </c>
      <c r="G10021" s="5">
        <v>2.5268335999999998E-3</v>
      </c>
    </row>
    <row r="10022" spans="1:7" x14ac:dyDescent="0.2">
      <c r="A10022">
        <v>2023</v>
      </c>
      <c r="B10022" s="3" t="s">
        <v>1891</v>
      </c>
      <c r="C10022" s="3" t="s">
        <v>2739</v>
      </c>
      <c r="D10022" s="3" t="s">
        <v>1890</v>
      </c>
      <c r="E10022" s="3" t="s">
        <v>146</v>
      </c>
      <c r="F10022" s="6">
        <v>1975380.3</v>
      </c>
      <c r="G10022" s="5">
        <v>1.0446459E-3</v>
      </c>
    </row>
    <row r="10023" spans="1:7" x14ac:dyDescent="0.2">
      <c r="A10023">
        <v>2023</v>
      </c>
      <c r="B10023" s="3" t="s">
        <v>1893</v>
      </c>
      <c r="C10023" s="3" t="s">
        <v>2739</v>
      </c>
      <c r="D10023" s="3" t="s">
        <v>1892</v>
      </c>
      <c r="E10023" s="3" t="s">
        <v>231</v>
      </c>
      <c r="F10023" s="6">
        <v>1676848.46</v>
      </c>
      <c r="G10023" s="5">
        <v>8.867724E-4</v>
      </c>
    </row>
    <row r="10024" spans="1:7" x14ac:dyDescent="0.2">
      <c r="A10024">
        <v>2023</v>
      </c>
      <c r="B10024" s="3" t="s">
        <v>1895</v>
      </c>
      <c r="C10024" s="3" t="s">
        <v>2739</v>
      </c>
      <c r="D10024" s="3" t="s">
        <v>1894</v>
      </c>
      <c r="E10024" s="3" t="s">
        <v>233</v>
      </c>
      <c r="F10024" s="6">
        <v>15410945.01</v>
      </c>
      <c r="G10024" s="5">
        <v>8.1498128999999992E-3</v>
      </c>
    </row>
    <row r="10025" spans="1:7" x14ac:dyDescent="0.2">
      <c r="A10025">
        <v>2023</v>
      </c>
      <c r="B10025" s="3" t="s">
        <v>1897</v>
      </c>
      <c r="C10025" s="3" t="s">
        <v>2739</v>
      </c>
      <c r="D10025" s="3" t="s">
        <v>1896</v>
      </c>
      <c r="E10025" s="3" t="s">
        <v>362</v>
      </c>
      <c r="F10025" s="6">
        <v>1211654.01</v>
      </c>
      <c r="G10025" s="5">
        <v>6.4076240000000004E-4</v>
      </c>
    </row>
    <row r="10026" spans="1:7" x14ac:dyDescent="0.2">
      <c r="A10026">
        <v>2023</v>
      </c>
      <c r="B10026" s="3" t="s">
        <v>1899</v>
      </c>
      <c r="C10026" s="3" t="s">
        <v>2739</v>
      </c>
      <c r="D10026" s="3" t="s">
        <v>1898</v>
      </c>
      <c r="E10026" s="3" t="s">
        <v>146</v>
      </c>
      <c r="F10026" s="6">
        <v>3705160.81</v>
      </c>
      <c r="G10026" s="5">
        <v>1.9594105000000001E-3</v>
      </c>
    </row>
    <row r="10027" spans="1:7" x14ac:dyDescent="0.2">
      <c r="A10027">
        <v>2023</v>
      </c>
      <c r="B10027" s="3" t="s">
        <v>1901</v>
      </c>
      <c r="C10027" s="3" t="s">
        <v>2739</v>
      </c>
      <c r="D10027" s="3" t="s">
        <v>1900</v>
      </c>
      <c r="E10027" s="3" t="s">
        <v>233</v>
      </c>
      <c r="F10027" s="6">
        <v>3011313.77</v>
      </c>
      <c r="G10027" s="5">
        <v>1.5924813999999999E-3</v>
      </c>
    </row>
    <row r="10028" spans="1:7" x14ac:dyDescent="0.2">
      <c r="A10028">
        <v>2023</v>
      </c>
      <c r="B10028" s="3" t="s">
        <v>1903</v>
      </c>
      <c r="C10028" s="3" t="s">
        <v>2739</v>
      </c>
      <c r="D10028" s="3" t="s">
        <v>1902</v>
      </c>
      <c r="E10028" s="3" t="s">
        <v>374</v>
      </c>
      <c r="F10028" s="6">
        <v>1232810.49</v>
      </c>
      <c r="G10028" s="5">
        <v>6.5195059999999998E-4</v>
      </c>
    </row>
    <row r="10029" spans="1:7" x14ac:dyDescent="0.2">
      <c r="A10029">
        <v>2023</v>
      </c>
      <c r="B10029" s="3" t="s">
        <v>1905</v>
      </c>
      <c r="C10029" s="3" t="s">
        <v>2739</v>
      </c>
      <c r="D10029" s="3" t="s">
        <v>1904</v>
      </c>
      <c r="E10029" s="3" t="s">
        <v>357</v>
      </c>
      <c r="F10029" s="6">
        <v>1196327.6399999999</v>
      </c>
      <c r="G10029" s="5">
        <v>6.326573E-4</v>
      </c>
    </row>
    <row r="10030" spans="1:7" x14ac:dyDescent="0.2">
      <c r="A10030">
        <v>2023</v>
      </c>
      <c r="B10030" s="3" t="s">
        <v>1907</v>
      </c>
      <c r="C10030" s="3" t="s">
        <v>2739</v>
      </c>
      <c r="D10030" s="3" t="s">
        <v>1906</v>
      </c>
      <c r="E10030" s="3" t="s">
        <v>374</v>
      </c>
      <c r="F10030" s="6">
        <v>6863238.1100000003</v>
      </c>
      <c r="G10030" s="5">
        <v>3.6295053E-3</v>
      </c>
    </row>
    <row r="10031" spans="1:7" x14ac:dyDescent="0.2">
      <c r="A10031">
        <v>2023</v>
      </c>
      <c r="B10031" s="3" t="s">
        <v>1909</v>
      </c>
      <c r="C10031" s="3" t="s">
        <v>2739</v>
      </c>
      <c r="D10031" s="3" t="s">
        <v>1908</v>
      </c>
      <c r="E10031" s="3" t="s">
        <v>127</v>
      </c>
      <c r="F10031" s="6">
        <v>1904038.1</v>
      </c>
      <c r="G10031" s="5">
        <v>1.0069178E-3</v>
      </c>
    </row>
    <row r="10032" spans="1:7" x14ac:dyDescent="0.2">
      <c r="A10032">
        <v>2023</v>
      </c>
      <c r="B10032" s="3" t="s">
        <v>1911</v>
      </c>
      <c r="C10032" s="3" t="s">
        <v>2739</v>
      </c>
      <c r="D10032" s="3" t="s">
        <v>1910</v>
      </c>
      <c r="E10032" s="3" t="s">
        <v>872</v>
      </c>
      <c r="F10032" s="6">
        <v>3126975.97</v>
      </c>
      <c r="G10032" s="5">
        <v>1.6536474E-3</v>
      </c>
    </row>
    <row r="10033" spans="1:7" x14ac:dyDescent="0.2">
      <c r="A10033">
        <v>2023</v>
      </c>
      <c r="B10033" s="3" t="s">
        <v>1913</v>
      </c>
      <c r="C10033" s="3" t="s">
        <v>2739</v>
      </c>
      <c r="D10033" s="3" t="s">
        <v>1912</v>
      </c>
      <c r="E10033" s="3" t="s">
        <v>233</v>
      </c>
      <c r="F10033" s="6">
        <v>10853487.09</v>
      </c>
      <c r="G10033" s="5">
        <v>5.7396796999999999E-3</v>
      </c>
    </row>
    <row r="10034" spans="1:7" x14ac:dyDescent="0.2">
      <c r="A10034">
        <v>2023</v>
      </c>
      <c r="B10034" s="3" t="s">
        <v>1915</v>
      </c>
      <c r="C10034" s="3" t="s">
        <v>2739</v>
      </c>
      <c r="D10034" s="3" t="s">
        <v>1914</v>
      </c>
      <c r="E10034" s="3" t="s">
        <v>269</v>
      </c>
      <c r="F10034" s="6">
        <v>2118965.0499999998</v>
      </c>
      <c r="G10034" s="5">
        <v>1.1205782E-3</v>
      </c>
    </row>
    <row r="10035" spans="1:7" x14ac:dyDescent="0.2">
      <c r="A10035">
        <v>2023</v>
      </c>
      <c r="B10035" s="3" t="s">
        <v>1917</v>
      </c>
      <c r="C10035" s="3" t="s">
        <v>2739</v>
      </c>
      <c r="D10035" s="3" t="s">
        <v>1916</v>
      </c>
      <c r="E10035" s="3" t="s">
        <v>259</v>
      </c>
      <c r="F10035" s="6">
        <v>3604069.64</v>
      </c>
      <c r="G10035" s="5">
        <v>1.9059502000000001E-3</v>
      </c>
    </row>
    <row r="10036" spans="1:7" x14ac:dyDescent="0.2">
      <c r="A10036">
        <v>2023</v>
      </c>
      <c r="B10036" s="3" t="s">
        <v>1919</v>
      </c>
      <c r="C10036" s="3" t="s">
        <v>2739</v>
      </c>
      <c r="D10036" s="3" t="s">
        <v>1918</v>
      </c>
      <c r="E10036" s="3" t="s">
        <v>564</v>
      </c>
      <c r="F10036" s="6">
        <v>2671204.7999999998</v>
      </c>
      <c r="G10036" s="5">
        <v>1.4126207000000001E-3</v>
      </c>
    </row>
    <row r="10037" spans="1:7" x14ac:dyDescent="0.2">
      <c r="A10037">
        <v>2023</v>
      </c>
      <c r="B10037" s="3" t="s">
        <v>1921</v>
      </c>
      <c r="C10037" s="3" t="s">
        <v>2739</v>
      </c>
      <c r="D10037" s="3" t="s">
        <v>1920</v>
      </c>
      <c r="E10037" s="3" t="s">
        <v>146</v>
      </c>
      <c r="F10037" s="6">
        <v>227404.72</v>
      </c>
      <c r="G10037" s="5">
        <v>1.202591E-4</v>
      </c>
    </row>
    <row r="10038" spans="1:7" x14ac:dyDescent="0.2">
      <c r="A10038">
        <v>2023</v>
      </c>
      <c r="B10038" s="3" t="s">
        <v>1923</v>
      </c>
      <c r="C10038" s="3" t="s">
        <v>2739</v>
      </c>
      <c r="D10038" s="3" t="s">
        <v>1922</v>
      </c>
      <c r="E10038" s="3" t="s">
        <v>146</v>
      </c>
      <c r="F10038" s="6">
        <v>117955.21</v>
      </c>
      <c r="G10038" s="5">
        <v>6.2378600000000006E-5</v>
      </c>
    </row>
    <row r="10039" spans="1:7" x14ac:dyDescent="0.2">
      <c r="A10039">
        <v>2023</v>
      </c>
      <c r="B10039" s="3" t="s">
        <v>1925</v>
      </c>
      <c r="C10039" s="3" t="s">
        <v>2739</v>
      </c>
      <c r="D10039" s="3" t="s">
        <v>1924</v>
      </c>
      <c r="E10039" s="3" t="s">
        <v>448</v>
      </c>
      <c r="F10039" s="6">
        <v>35059.480000000003</v>
      </c>
      <c r="G10039" s="5">
        <v>1.85406E-5</v>
      </c>
    </row>
    <row r="10040" spans="1:7" x14ac:dyDescent="0.2">
      <c r="A10040">
        <v>2023</v>
      </c>
      <c r="B10040" s="3" t="s">
        <v>1927</v>
      </c>
      <c r="C10040" s="3" t="s">
        <v>2739</v>
      </c>
      <c r="D10040" s="3" t="s">
        <v>1926</v>
      </c>
      <c r="E10040" s="3" t="s">
        <v>456</v>
      </c>
      <c r="F10040" s="6">
        <v>128983.86</v>
      </c>
      <c r="G10040" s="5">
        <v>6.8210899999999994E-5</v>
      </c>
    </row>
    <row r="10041" spans="1:7" x14ac:dyDescent="0.2">
      <c r="A10041">
        <v>2023</v>
      </c>
      <c r="B10041" s="3" t="s">
        <v>1929</v>
      </c>
      <c r="C10041" s="3" t="s">
        <v>2739</v>
      </c>
      <c r="D10041" s="3" t="s">
        <v>1928</v>
      </c>
      <c r="E10041" s="3" t="s">
        <v>269</v>
      </c>
      <c r="F10041" s="6">
        <v>103088.58</v>
      </c>
      <c r="G10041" s="5">
        <v>5.4516599999999999E-5</v>
      </c>
    </row>
    <row r="10042" spans="1:7" x14ac:dyDescent="0.2">
      <c r="A10042">
        <v>2023</v>
      </c>
      <c r="B10042" s="3" t="s">
        <v>1931</v>
      </c>
      <c r="C10042" s="3" t="s">
        <v>2739</v>
      </c>
      <c r="D10042" s="3" t="s">
        <v>1930</v>
      </c>
      <c r="E10042" s="3" t="s">
        <v>146</v>
      </c>
      <c r="F10042" s="6">
        <v>344157.4</v>
      </c>
      <c r="G10042" s="5">
        <v>1.8200169999999999E-4</v>
      </c>
    </row>
    <row r="10043" spans="1:7" x14ac:dyDescent="0.2">
      <c r="A10043">
        <v>2023</v>
      </c>
      <c r="B10043" s="3" t="s">
        <v>1933</v>
      </c>
      <c r="C10043" s="3" t="s">
        <v>2739</v>
      </c>
      <c r="D10043" s="3" t="s">
        <v>1932</v>
      </c>
      <c r="E10043" s="3" t="s">
        <v>146</v>
      </c>
      <c r="F10043" s="6">
        <v>227834.83</v>
      </c>
      <c r="G10043" s="5">
        <v>1.2048650000000001E-4</v>
      </c>
    </row>
    <row r="10044" spans="1:7" x14ac:dyDescent="0.2">
      <c r="A10044">
        <v>2023</v>
      </c>
      <c r="B10044" s="3" t="s">
        <v>1935</v>
      </c>
      <c r="C10044" s="3" t="s">
        <v>2739</v>
      </c>
      <c r="D10044" s="3" t="s">
        <v>1934</v>
      </c>
      <c r="E10044" s="3" t="s">
        <v>233</v>
      </c>
      <c r="F10044" s="6">
        <v>156144.85</v>
      </c>
      <c r="G10044" s="5">
        <v>8.2574499999999993E-5</v>
      </c>
    </row>
    <row r="10045" spans="1:7" x14ac:dyDescent="0.2">
      <c r="A10045">
        <v>2023</v>
      </c>
      <c r="B10045" s="3" t="s">
        <v>1937</v>
      </c>
      <c r="C10045" s="3" t="s">
        <v>2739</v>
      </c>
      <c r="D10045" s="3" t="s">
        <v>1936</v>
      </c>
      <c r="E10045" s="3" t="s">
        <v>61</v>
      </c>
      <c r="F10045" s="6">
        <v>119128.14</v>
      </c>
      <c r="G10045" s="5">
        <v>6.2998900000000004E-5</v>
      </c>
    </row>
    <row r="10046" spans="1:7" x14ac:dyDescent="0.2">
      <c r="A10046">
        <v>2023</v>
      </c>
      <c r="B10046" s="3" t="s">
        <v>1939</v>
      </c>
      <c r="C10046" s="3" t="s">
        <v>2739</v>
      </c>
      <c r="D10046" s="3" t="s">
        <v>1938</v>
      </c>
      <c r="E10046" s="3" t="s">
        <v>233</v>
      </c>
      <c r="F10046" s="6">
        <v>209361.67</v>
      </c>
      <c r="G10046" s="5">
        <v>1.107173E-4</v>
      </c>
    </row>
    <row r="10047" spans="1:7" x14ac:dyDescent="0.2">
      <c r="A10047">
        <v>2023</v>
      </c>
      <c r="B10047" s="3" t="s">
        <v>1941</v>
      </c>
      <c r="C10047" s="3" t="s">
        <v>2739</v>
      </c>
      <c r="D10047" s="3" t="s">
        <v>1940</v>
      </c>
      <c r="E10047" s="3" t="s">
        <v>552</v>
      </c>
      <c r="F10047" s="6">
        <v>189292.49</v>
      </c>
      <c r="G10047" s="5">
        <v>1.001041E-4</v>
      </c>
    </row>
    <row r="10048" spans="1:7" x14ac:dyDescent="0.2">
      <c r="A10048">
        <v>2023</v>
      </c>
      <c r="B10048" s="3" t="s">
        <v>1943</v>
      </c>
      <c r="C10048" s="3" t="s">
        <v>2739</v>
      </c>
      <c r="D10048" s="3" t="s">
        <v>1942</v>
      </c>
      <c r="E10048" s="3" t="s">
        <v>233</v>
      </c>
      <c r="F10048" s="6">
        <v>305394.51</v>
      </c>
      <c r="G10048" s="5">
        <v>1.6150259999999999E-4</v>
      </c>
    </row>
    <row r="10049" spans="1:7" x14ac:dyDescent="0.2">
      <c r="A10049">
        <v>2023</v>
      </c>
      <c r="B10049" s="3" t="s">
        <v>1945</v>
      </c>
      <c r="C10049" s="3" t="s">
        <v>2739</v>
      </c>
      <c r="D10049" s="3" t="s">
        <v>1944</v>
      </c>
      <c r="E10049" s="3" t="s">
        <v>233</v>
      </c>
      <c r="F10049" s="6">
        <v>220752.32</v>
      </c>
      <c r="G10049" s="5">
        <v>1.1674110000000001E-4</v>
      </c>
    </row>
    <row r="10050" spans="1:7" x14ac:dyDescent="0.2">
      <c r="A10050">
        <v>2023</v>
      </c>
      <c r="B10050" s="3" t="s">
        <v>1947</v>
      </c>
      <c r="C10050" s="3" t="s">
        <v>2739</v>
      </c>
      <c r="D10050" s="3" t="s">
        <v>1946</v>
      </c>
      <c r="E10050" s="3" t="s">
        <v>233</v>
      </c>
      <c r="F10050" s="6">
        <v>296300.99</v>
      </c>
      <c r="G10050" s="5">
        <v>1.5669370000000001E-4</v>
      </c>
    </row>
    <row r="10051" spans="1:7" x14ac:dyDescent="0.2">
      <c r="A10051">
        <v>2023</v>
      </c>
      <c r="B10051" s="3" t="s">
        <v>1949</v>
      </c>
      <c r="C10051" s="3" t="s">
        <v>2739</v>
      </c>
      <c r="D10051" s="3" t="s">
        <v>1948</v>
      </c>
      <c r="E10051" s="3" t="s">
        <v>233</v>
      </c>
      <c r="F10051" s="6">
        <v>442570.69</v>
      </c>
      <c r="G10051" s="5">
        <v>2.3404590000000001E-4</v>
      </c>
    </row>
    <row r="10052" spans="1:7" x14ac:dyDescent="0.2">
      <c r="A10052">
        <v>2023</v>
      </c>
      <c r="B10052" s="3" t="s">
        <v>1951</v>
      </c>
      <c r="C10052" s="3" t="s">
        <v>2739</v>
      </c>
      <c r="D10052" s="3" t="s">
        <v>1950</v>
      </c>
      <c r="E10052" s="3" t="s">
        <v>761</v>
      </c>
      <c r="F10052" s="6">
        <v>99984.98</v>
      </c>
      <c r="G10052" s="5">
        <v>5.2875299999999998E-5</v>
      </c>
    </row>
    <row r="10053" spans="1:7" x14ac:dyDescent="0.2">
      <c r="A10053">
        <v>2023</v>
      </c>
      <c r="B10053" s="3" t="s">
        <v>1953</v>
      </c>
      <c r="C10053" s="3" t="s">
        <v>2739</v>
      </c>
      <c r="D10053" s="3" t="s">
        <v>1952</v>
      </c>
      <c r="E10053" s="3" t="s">
        <v>269</v>
      </c>
      <c r="F10053" s="6">
        <v>104586.81</v>
      </c>
      <c r="G10053" s="5">
        <v>5.5308900000000002E-5</v>
      </c>
    </row>
    <row r="10054" spans="1:7" x14ac:dyDescent="0.2">
      <c r="A10054">
        <v>2023</v>
      </c>
      <c r="B10054" s="3" t="s">
        <v>1955</v>
      </c>
      <c r="C10054" s="3" t="s">
        <v>2739</v>
      </c>
      <c r="D10054" s="3" t="s">
        <v>1954</v>
      </c>
      <c r="E10054" s="3" t="s">
        <v>233</v>
      </c>
      <c r="F10054" s="6">
        <v>60894.38</v>
      </c>
      <c r="G10054" s="5">
        <v>3.2202900000000003E-5</v>
      </c>
    </row>
    <row r="10055" spans="1:7" x14ac:dyDescent="0.2">
      <c r="A10055">
        <v>2023</v>
      </c>
      <c r="B10055" s="3" t="s">
        <v>1957</v>
      </c>
      <c r="C10055" s="3" t="s">
        <v>2739</v>
      </c>
      <c r="D10055" s="3" t="s">
        <v>1956</v>
      </c>
      <c r="E10055" s="3" t="s">
        <v>552</v>
      </c>
      <c r="F10055" s="6">
        <v>109389.14</v>
      </c>
      <c r="G10055" s="5">
        <v>5.78486E-5</v>
      </c>
    </row>
    <row r="10056" spans="1:7" x14ac:dyDescent="0.2">
      <c r="A10056">
        <v>2023</v>
      </c>
      <c r="B10056" s="3" t="s">
        <v>1961</v>
      </c>
      <c r="C10056" s="3" t="s">
        <v>2739</v>
      </c>
      <c r="D10056" s="3" t="s">
        <v>1960</v>
      </c>
      <c r="E10056" s="3" t="s">
        <v>781</v>
      </c>
      <c r="F10056" s="6">
        <v>129727.03</v>
      </c>
      <c r="G10056" s="5">
        <v>6.8603900000000002E-5</v>
      </c>
    </row>
    <row r="10057" spans="1:7" x14ac:dyDescent="0.2">
      <c r="A10057">
        <v>2023</v>
      </c>
      <c r="B10057" s="3" t="s">
        <v>1963</v>
      </c>
      <c r="C10057" s="3" t="s">
        <v>2739</v>
      </c>
      <c r="D10057" s="3" t="s">
        <v>1962</v>
      </c>
      <c r="E10057" s="3" t="s">
        <v>696</v>
      </c>
      <c r="F10057" s="6">
        <v>53794.87</v>
      </c>
      <c r="G10057" s="5">
        <v>2.84485E-5</v>
      </c>
    </row>
    <row r="10058" spans="1:7" x14ac:dyDescent="0.2">
      <c r="A10058">
        <v>2023</v>
      </c>
      <c r="B10058" s="3" t="s">
        <v>1965</v>
      </c>
      <c r="C10058" s="3" t="s">
        <v>2739</v>
      </c>
      <c r="D10058" s="3" t="s">
        <v>2700</v>
      </c>
      <c r="E10058" s="3" t="s">
        <v>146</v>
      </c>
      <c r="F10058" s="6">
        <v>146379.4</v>
      </c>
      <c r="G10058" s="5">
        <v>7.7410200000000006E-5</v>
      </c>
    </row>
    <row r="10059" spans="1:7" x14ac:dyDescent="0.2">
      <c r="A10059">
        <v>2023</v>
      </c>
      <c r="B10059" s="3" t="s">
        <v>1967</v>
      </c>
      <c r="C10059" s="3" t="s">
        <v>2739</v>
      </c>
      <c r="D10059" s="3" t="s">
        <v>1966</v>
      </c>
      <c r="E10059" s="3" t="s">
        <v>773</v>
      </c>
      <c r="F10059" s="6">
        <v>94655.6</v>
      </c>
      <c r="G10059" s="5">
        <v>5.0056999999999999E-5</v>
      </c>
    </row>
    <row r="10060" spans="1:7" x14ac:dyDescent="0.2">
      <c r="A10060">
        <v>2023</v>
      </c>
      <c r="B10060" s="3" t="s">
        <v>1969</v>
      </c>
      <c r="C10060" s="3" t="s">
        <v>2739</v>
      </c>
      <c r="D10060" s="3" t="s">
        <v>1968</v>
      </c>
      <c r="E10060" s="3" t="s">
        <v>761</v>
      </c>
      <c r="F10060" s="6">
        <v>102209.28</v>
      </c>
      <c r="G10060" s="5">
        <v>5.4051600000000003E-5</v>
      </c>
    </row>
    <row r="10061" spans="1:7" x14ac:dyDescent="0.2">
      <c r="A10061">
        <v>2023</v>
      </c>
      <c r="B10061" s="3" t="s">
        <v>1971</v>
      </c>
      <c r="C10061" s="3" t="s">
        <v>2739</v>
      </c>
      <c r="D10061" s="3" t="s">
        <v>1958</v>
      </c>
      <c r="E10061" s="3" t="s">
        <v>448</v>
      </c>
      <c r="F10061" s="6">
        <v>160326.26</v>
      </c>
      <c r="G10061" s="5">
        <v>8.4785799999999997E-5</v>
      </c>
    </row>
    <row r="10062" spans="1:7" x14ac:dyDescent="0.2">
      <c r="A10062">
        <v>2023</v>
      </c>
      <c r="B10062" s="3" t="s">
        <v>1973</v>
      </c>
      <c r="C10062" s="3" t="s">
        <v>2739</v>
      </c>
      <c r="D10062" s="3" t="s">
        <v>1972</v>
      </c>
      <c r="E10062" s="3" t="s">
        <v>146</v>
      </c>
      <c r="F10062" s="6">
        <v>171642.63</v>
      </c>
      <c r="G10062" s="5">
        <v>9.07702E-5</v>
      </c>
    </row>
    <row r="10063" spans="1:7" x14ac:dyDescent="0.2">
      <c r="A10063">
        <v>2023</v>
      </c>
      <c r="B10063" s="3" t="s">
        <v>1975</v>
      </c>
      <c r="C10063" s="3" t="s">
        <v>2739</v>
      </c>
      <c r="D10063" s="3" t="s">
        <v>2455</v>
      </c>
      <c r="E10063" s="3" t="s">
        <v>466</v>
      </c>
      <c r="F10063" s="6">
        <v>153235.38</v>
      </c>
      <c r="G10063" s="5">
        <v>8.1035899999999994E-5</v>
      </c>
    </row>
    <row r="10064" spans="1:7" x14ac:dyDescent="0.2">
      <c r="A10064">
        <v>2023</v>
      </c>
      <c r="B10064" s="3" t="s">
        <v>1977</v>
      </c>
      <c r="C10064" s="3" t="s">
        <v>2739</v>
      </c>
      <c r="D10064" s="3" t="s">
        <v>1976</v>
      </c>
      <c r="E10064" s="3" t="s">
        <v>10</v>
      </c>
      <c r="F10064" s="6">
        <v>101875.3</v>
      </c>
      <c r="G10064" s="5">
        <v>5.3875000000000002E-5</v>
      </c>
    </row>
    <row r="10065" spans="1:7" x14ac:dyDescent="0.2">
      <c r="A10065">
        <v>2023</v>
      </c>
      <c r="B10065" s="3" t="s">
        <v>1979</v>
      </c>
      <c r="C10065" s="3" t="s">
        <v>2739</v>
      </c>
      <c r="D10065" s="3" t="s">
        <v>1978</v>
      </c>
      <c r="E10065" s="3" t="s">
        <v>456</v>
      </c>
      <c r="F10065" s="6">
        <v>287255.2</v>
      </c>
      <c r="G10065" s="5">
        <v>1.5191E-4</v>
      </c>
    </row>
    <row r="10066" spans="1:7" x14ac:dyDescent="0.2">
      <c r="A10066">
        <v>2023</v>
      </c>
      <c r="B10066" s="3" t="s">
        <v>1981</v>
      </c>
      <c r="C10066" s="3" t="s">
        <v>2739</v>
      </c>
      <c r="D10066" s="3" t="s">
        <v>1980</v>
      </c>
      <c r="E10066" s="3" t="s">
        <v>132</v>
      </c>
      <c r="F10066" s="6">
        <v>326131.61</v>
      </c>
      <c r="G10066" s="5">
        <v>1.724691E-4</v>
      </c>
    </row>
    <row r="10067" spans="1:7" x14ac:dyDescent="0.2">
      <c r="A10067">
        <v>2023</v>
      </c>
      <c r="B10067" s="3" t="s">
        <v>1985</v>
      </c>
      <c r="C10067" s="3" t="s">
        <v>2739</v>
      </c>
      <c r="D10067" s="3" t="s">
        <v>2632</v>
      </c>
      <c r="E10067" s="3" t="s">
        <v>269</v>
      </c>
      <c r="F10067" s="6">
        <v>28368.63</v>
      </c>
      <c r="G10067" s="5">
        <v>1.50023E-5</v>
      </c>
    </row>
    <row r="10068" spans="1:7" x14ac:dyDescent="0.2">
      <c r="A10068">
        <v>2023</v>
      </c>
      <c r="B10068" s="3" t="s">
        <v>1987</v>
      </c>
      <c r="C10068" s="3" t="s">
        <v>2739</v>
      </c>
      <c r="D10068" s="3" t="s">
        <v>1986</v>
      </c>
      <c r="E10068" s="3" t="s">
        <v>146</v>
      </c>
      <c r="F10068" s="6">
        <v>171484.71</v>
      </c>
      <c r="G10068" s="5">
        <v>9.06867E-5</v>
      </c>
    </row>
    <row r="10069" spans="1:7" x14ac:dyDescent="0.2">
      <c r="A10069">
        <v>2023</v>
      </c>
      <c r="B10069" s="3" t="s">
        <v>1989</v>
      </c>
      <c r="C10069" s="3" t="s">
        <v>2739</v>
      </c>
      <c r="D10069" s="3" t="s">
        <v>2595</v>
      </c>
      <c r="E10069" s="3" t="s">
        <v>233</v>
      </c>
      <c r="F10069" s="6">
        <v>56427.42</v>
      </c>
      <c r="G10069" s="5">
        <v>2.98407E-5</v>
      </c>
    </row>
    <row r="10070" spans="1:7" x14ac:dyDescent="0.2">
      <c r="A10070">
        <v>2023</v>
      </c>
      <c r="B10070" s="3" t="s">
        <v>1991</v>
      </c>
      <c r="C10070" s="3" t="s">
        <v>2739</v>
      </c>
      <c r="D10070" s="3" t="s">
        <v>1990</v>
      </c>
      <c r="E10070" s="3" t="s">
        <v>146</v>
      </c>
      <c r="F10070" s="6">
        <v>64810.59</v>
      </c>
      <c r="G10070" s="5">
        <v>3.4273999999999997E-5</v>
      </c>
    </row>
    <row r="10071" spans="1:7" x14ac:dyDescent="0.2">
      <c r="A10071">
        <v>2023</v>
      </c>
      <c r="B10071" s="3" t="s">
        <v>1999</v>
      </c>
      <c r="C10071" s="3" t="s">
        <v>2739</v>
      </c>
      <c r="D10071" s="3" t="s">
        <v>1998</v>
      </c>
      <c r="E10071" s="3" t="s">
        <v>233</v>
      </c>
      <c r="F10071" s="6">
        <v>123781.02</v>
      </c>
      <c r="G10071" s="5">
        <v>6.5459500000000006E-5</v>
      </c>
    </row>
    <row r="10072" spans="1:7" x14ac:dyDescent="0.2">
      <c r="A10072">
        <v>2023</v>
      </c>
      <c r="B10072" s="3" t="s">
        <v>2003</v>
      </c>
      <c r="C10072" s="3" t="s">
        <v>2739</v>
      </c>
      <c r="D10072" s="3" t="s">
        <v>2596</v>
      </c>
      <c r="E10072" s="3" t="s">
        <v>552</v>
      </c>
      <c r="F10072" s="6">
        <v>44153.22</v>
      </c>
      <c r="G10072" s="5">
        <v>2.3349700000000001E-5</v>
      </c>
    </row>
    <row r="10073" spans="1:7" x14ac:dyDescent="0.2">
      <c r="A10073">
        <v>2023</v>
      </c>
      <c r="B10073" s="3" t="s">
        <v>2005</v>
      </c>
      <c r="C10073" s="3" t="s">
        <v>2739</v>
      </c>
      <c r="D10073" s="3" t="s">
        <v>2004</v>
      </c>
      <c r="E10073" s="3" t="s">
        <v>269</v>
      </c>
      <c r="F10073" s="6">
        <v>187864.03</v>
      </c>
      <c r="G10073" s="5">
        <v>9.9348700000000006E-5</v>
      </c>
    </row>
    <row r="10074" spans="1:7" x14ac:dyDescent="0.2">
      <c r="A10074">
        <v>2023</v>
      </c>
      <c r="B10074" s="3" t="s">
        <v>2007</v>
      </c>
      <c r="C10074" s="3" t="s">
        <v>2739</v>
      </c>
      <c r="D10074" s="3" t="s">
        <v>2006</v>
      </c>
      <c r="E10074" s="3" t="s">
        <v>552</v>
      </c>
      <c r="F10074" s="6">
        <v>142867.15</v>
      </c>
      <c r="G10074" s="5">
        <v>7.5552799999999999E-5</v>
      </c>
    </row>
    <row r="10075" spans="1:7" x14ac:dyDescent="0.2">
      <c r="A10075">
        <v>2023</v>
      </c>
      <c r="B10075" s="3" t="s">
        <v>2009</v>
      </c>
      <c r="C10075" s="3" t="s">
        <v>2739</v>
      </c>
      <c r="D10075" s="3" t="s">
        <v>2008</v>
      </c>
      <c r="E10075" s="3" t="s">
        <v>456</v>
      </c>
      <c r="F10075" s="6">
        <v>259972.89</v>
      </c>
      <c r="G10075" s="5">
        <v>1.3748220000000001E-4</v>
      </c>
    </row>
    <row r="10076" spans="1:7" x14ac:dyDescent="0.2">
      <c r="A10076">
        <v>2023</v>
      </c>
      <c r="B10076" s="3" t="s">
        <v>2011</v>
      </c>
      <c r="C10076" s="3" t="s">
        <v>2739</v>
      </c>
      <c r="D10076" s="3" t="s">
        <v>2010</v>
      </c>
      <c r="E10076" s="3" t="s">
        <v>233</v>
      </c>
      <c r="F10076" s="6">
        <v>184954.53</v>
      </c>
      <c r="G10076" s="5">
        <v>9.781E-5</v>
      </c>
    </row>
    <row r="10077" spans="1:7" x14ac:dyDescent="0.2">
      <c r="A10077">
        <v>2023</v>
      </c>
      <c r="B10077" s="3" t="s">
        <v>2013</v>
      </c>
      <c r="C10077" s="3" t="s">
        <v>2739</v>
      </c>
      <c r="D10077" s="3" t="s">
        <v>2012</v>
      </c>
      <c r="E10077" s="3" t="s">
        <v>374</v>
      </c>
      <c r="F10077" s="6">
        <v>55356.01</v>
      </c>
      <c r="G10077" s="5">
        <v>2.9274100000000001E-5</v>
      </c>
    </row>
    <row r="10078" spans="1:7" x14ac:dyDescent="0.2">
      <c r="A10078">
        <v>2023</v>
      </c>
      <c r="B10078" s="3" t="s">
        <v>2015</v>
      </c>
      <c r="C10078" s="3" t="s">
        <v>2739</v>
      </c>
      <c r="D10078" s="3" t="s">
        <v>2014</v>
      </c>
      <c r="E10078" s="3" t="s">
        <v>233</v>
      </c>
      <c r="F10078" s="6">
        <v>54936.36</v>
      </c>
      <c r="G10078" s="5">
        <v>2.9052099999999999E-5</v>
      </c>
    </row>
    <row r="10079" spans="1:7" x14ac:dyDescent="0.2">
      <c r="A10079">
        <v>2023</v>
      </c>
      <c r="B10079" s="3" t="s">
        <v>2017</v>
      </c>
      <c r="C10079" s="3" t="s">
        <v>2739</v>
      </c>
      <c r="D10079" s="3" t="s">
        <v>2516</v>
      </c>
      <c r="E10079" s="3" t="s">
        <v>448</v>
      </c>
      <c r="F10079" s="6">
        <v>107297.05</v>
      </c>
      <c r="G10079" s="5">
        <v>5.67422E-5</v>
      </c>
    </row>
    <row r="10080" spans="1:7" x14ac:dyDescent="0.2">
      <c r="A10080">
        <v>2023</v>
      </c>
      <c r="B10080" s="3" t="s">
        <v>2019</v>
      </c>
      <c r="C10080" s="3" t="s">
        <v>2739</v>
      </c>
      <c r="D10080" s="3" t="s">
        <v>2018</v>
      </c>
      <c r="E10080" s="3" t="s">
        <v>781</v>
      </c>
      <c r="F10080" s="6">
        <v>111277.71</v>
      </c>
      <c r="G10080" s="5">
        <v>5.8847300000000002E-5</v>
      </c>
    </row>
    <row r="10081" spans="1:7" x14ac:dyDescent="0.2">
      <c r="A10081">
        <v>2023</v>
      </c>
      <c r="B10081" s="3" t="s">
        <v>2021</v>
      </c>
      <c r="C10081" s="3" t="s">
        <v>2739</v>
      </c>
      <c r="D10081" s="3" t="s">
        <v>2456</v>
      </c>
      <c r="E10081" s="3" t="s">
        <v>466</v>
      </c>
      <c r="F10081" s="6">
        <v>212009.04</v>
      </c>
      <c r="G10081" s="5">
        <v>1.121173E-4</v>
      </c>
    </row>
    <row r="10082" spans="1:7" x14ac:dyDescent="0.2">
      <c r="A10082">
        <v>2023</v>
      </c>
      <c r="B10082" s="3" t="s">
        <v>2022</v>
      </c>
      <c r="C10082" s="3" t="s">
        <v>2739</v>
      </c>
      <c r="D10082" s="3" t="s">
        <v>2457</v>
      </c>
      <c r="E10082" s="3" t="s">
        <v>47</v>
      </c>
      <c r="F10082" s="6">
        <v>89279.9</v>
      </c>
      <c r="G10082" s="5">
        <v>4.7214099999999999E-5</v>
      </c>
    </row>
    <row r="10083" spans="1:7" x14ac:dyDescent="0.2">
      <c r="A10083">
        <v>2023</v>
      </c>
      <c r="B10083" s="3" t="s">
        <v>2026</v>
      </c>
      <c r="C10083" s="3" t="s">
        <v>2739</v>
      </c>
      <c r="D10083" s="3" t="s">
        <v>2458</v>
      </c>
      <c r="E10083" s="3" t="s">
        <v>146</v>
      </c>
      <c r="F10083" s="6">
        <v>223849.02</v>
      </c>
      <c r="G10083" s="5">
        <v>1.1837870000000001E-4</v>
      </c>
    </row>
    <row r="10084" spans="1:7" x14ac:dyDescent="0.2">
      <c r="A10084">
        <v>2023</v>
      </c>
      <c r="B10084" s="3" t="s">
        <v>2027</v>
      </c>
      <c r="C10084" s="3" t="s">
        <v>2739</v>
      </c>
      <c r="D10084" s="3" t="s">
        <v>2459</v>
      </c>
      <c r="E10084" s="3" t="s">
        <v>146</v>
      </c>
      <c r="F10084" s="6">
        <v>228952.08</v>
      </c>
      <c r="G10084" s="5">
        <v>1.2107739999999999E-4</v>
      </c>
    </row>
    <row r="10085" spans="1:7" x14ac:dyDescent="0.2">
      <c r="A10085">
        <v>2023</v>
      </c>
      <c r="B10085" s="3" t="s">
        <v>2029</v>
      </c>
      <c r="C10085" s="3" t="s">
        <v>2739</v>
      </c>
      <c r="D10085" s="3" t="s">
        <v>2028</v>
      </c>
      <c r="E10085" s="3" t="s">
        <v>670</v>
      </c>
      <c r="F10085" s="6">
        <v>21154.52</v>
      </c>
      <c r="G10085" s="5">
        <v>1.11872E-5</v>
      </c>
    </row>
    <row r="10086" spans="1:7" x14ac:dyDescent="0.2">
      <c r="A10086">
        <v>2023</v>
      </c>
      <c r="B10086" s="3" t="s">
        <v>2033</v>
      </c>
      <c r="C10086" s="3" t="s">
        <v>2739</v>
      </c>
      <c r="D10086" s="3" t="s">
        <v>2032</v>
      </c>
      <c r="E10086" s="3" t="s">
        <v>146</v>
      </c>
      <c r="F10086" s="6">
        <v>172204.54</v>
      </c>
      <c r="G10086" s="5">
        <v>9.1067400000000002E-5</v>
      </c>
    </row>
    <row r="10087" spans="1:7" x14ac:dyDescent="0.2">
      <c r="A10087">
        <v>2023</v>
      </c>
      <c r="B10087" s="3" t="s">
        <v>2037</v>
      </c>
      <c r="C10087" s="3" t="s">
        <v>2739</v>
      </c>
      <c r="D10087" s="3" t="s">
        <v>2036</v>
      </c>
      <c r="E10087" s="3" t="s">
        <v>466</v>
      </c>
      <c r="F10087" s="6">
        <v>139089.4</v>
      </c>
      <c r="G10087" s="5">
        <v>7.3554999999999996E-5</v>
      </c>
    </row>
    <row r="10088" spans="1:7" x14ac:dyDescent="0.2">
      <c r="A10088">
        <v>2023</v>
      </c>
      <c r="B10088" s="3" t="s">
        <v>2039</v>
      </c>
      <c r="C10088" s="3" t="s">
        <v>2739</v>
      </c>
      <c r="D10088" s="3" t="s">
        <v>2517</v>
      </c>
      <c r="E10088" s="3" t="s">
        <v>448</v>
      </c>
      <c r="F10088" s="6">
        <v>142874.1</v>
      </c>
      <c r="G10088" s="5">
        <v>7.5556500000000001E-5</v>
      </c>
    </row>
    <row r="10089" spans="1:7" x14ac:dyDescent="0.2">
      <c r="A10089">
        <v>2023</v>
      </c>
      <c r="B10089" s="3" t="s">
        <v>2041</v>
      </c>
      <c r="C10089" s="3" t="s">
        <v>2739</v>
      </c>
      <c r="D10089" s="3" t="s">
        <v>2488</v>
      </c>
      <c r="E10089" s="3" t="s">
        <v>456</v>
      </c>
      <c r="F10089" s="6">
        <v>182371.12</v>
      </c>
      <c r="G10089" s="5">
        <v>9.64438E-5</v>
      </c>
    </row>
    <row r="10090" spans="1:7" x14ac:dyDescent="0.2">
      <c r="A10090">
        <v>2023</v>
      </c>
      <c r="B10090" s="3" t="s">
        <v>2043</v>
      </c>
      <c r="C10090" s="3" t="s">
        <v>2739</v>
      </c>
      <c r="D10090" s="3" t="s">
        <v>2040</v>
      </c>
      <c r="E10090" s="3" t="s">
        <v>269</v>
      </c>
      <c r="F10090" s="6">
        <v>118742.23</v>
      </c>
      <c r="G10090" s="5">
        <v>6.2794799999999997E-5</v>
      </c>
    </row>
    <row r="10091" spans="1:7" x14ac:dyDescent="0.2">
      <c r="A10091">
        <v>2023</v>
      </c>
      <c r="B10091" s="3" t="s">
        <v>2045</v>
      </c>
      <c r="C10091" s="3" t="s">
        <v>2739</v>
      </c>
      <c r="D10091" s="3" t="s">
        <v>2044</v>
      </c>
      <c r="E10091" s="3" t="s">
        <v>233</v>
      </c>
      <c r="F10091" s="6">
        <v>223223.24</v>
      </c>
      <c r="G10091" s="5">
        <v>1.1804780000000001E-4</v>
      </c>
    </row>
    <row r="10092" spans="1:7" x14ac:dyDescent="0.2">
      <c r="A10092">
        <v>2023</v>
      </c>
      <c r="B10092" s="3" t="s">
        <v>2051</v>
      </c>
      <c r="C10092" s="3" t="s">
        <v>2739</v>
      </c>
      <c r="D10092" s="3" t="s">
        <v>2598</v>
      </c>
      <c r="E10092" s="3" t="s">
        <v>773</v>
      </c>
      <c r="F10092" s="6">
        <v>58034.75</v>
      </c>
      <c r="G10092" s="5">
        <v>3.0690700000000001E-5</v>
      </c>
    </row>
    <row r="10093" spans="1:7" x14ac:dyDescent="0.2">
      <c r="A10093">
        <v>2023</v>
      </c>
      <c r="B10093" s="3" t="s">
        <v>2053</v>
      </c>
      <c r="C10093" s="3" t="s">
        <v>2739</v>
      </c>
      <c r="D10093" s="3" t="s">
        <v>2052</v>
      </c>
      <c r="E10093" s="3" t="s">
        <v>456</v>
      </c>
      <c r="F10093" s="6">
        <v>140319.76999999999</v>
      </c>
      <c r="G10093" s="5">
        <v>7.4205699999999993E-5</v>
      </c>
    </row>
    <row r="10094" spans="1:7" x14ac:dyDescent="0.2">
      <c r="A10094">
        <v>2023</v>
      </c>
      <c r="B10094" s="3" t="s">
        <v>2055</v>
      </c>
      <c r="C10094" s="3" t="s">
        <v>2739</v>
      </c>
      <c r="D10094" s="3" t="s">
        <v>2701</v>
      </c>
      <c r="E10094" s="3" t="s">
        <v>385</v>
      </c>
      <c r="F10094" s="6">
        <v>131968.04999999999</v>
      </c>
      <c r="G10094" s="5">
        <v>6.9789000000000006E-5</v>
      </c>
    </row>
    <row r="10095" spans="1:7" x14ac:dyDescent="0.2">
      <c r="A10095">
        <v>2023</v>
      </c>
      <c r="B10095" s="3" t="s">
        <v>2057</v>
      </c>
      <c r="C10095" s="3" t="s">
        <v>2739</v>
      </c>
      <c r="D10095" s="3" t="s">
        <v>2518</v>
      </c>
      <c r="E10095" s="3" t="s">
        <v>146</v>
      </c>
      <c r="F10095" s="6">
        <v>178541.64</v>
      </c>
      <c r="G10095" s="5">
        <v>9.4418699999999998E-5</v>
      </c>
    </row>
    <row r="10096" spans="1:7" x14ac:dyDescent="0.2">
      <c r="A10096">
        <v>2023</v>
      </c>
      <c r="B10096" s="3" t="s">
        <v>2059</v>
      </c>
      <c r="C10096" s="3" t="s">
        <v>2739</v>
      </c>
      <c r="D10096" s="3" t="s">
        <v>2058</v>
      </c>
      <c r="E10096" s="3" t="s">
        <v>146</v>
      </c>
      <c r="F10096" s="6">
        <v>97231.94</v>
      </c>
      <c r="G10096" s="5">
        <v>5.1419399999999998E-5</v>
      </c>
    </row>
    <row r="10097" spans="1:7" x14ac:dyDescent="0.2">
      <c r="A10097">
        <v>2023</v>
      </c>
      <c r="B10097" s="3" t="s">
        <v>2061</v>
      </c>
      <c r="C10097" s="3" t="s">
        <v>2739</v>
      </c>
      <c r="D10097" s="3" t="s">
        <v>2060</v>
      </c>
      <c r="E10097" s="3" t="s">
        <v>146</v>
      </c>
      <c r="F10097" s="6">
        <v>98563.87</v>
      </c>
      <c r="G10097" s="5">
        <v>5.2123799999999997E-5</v>
      </c>
    </row>
    <row r="10098" spans="1:7" x14ac:dyDescent="0.2">
      <c r="A10098">
        <v>2023</v>
      </c>
      <c r="B10098" s="3" t="s">
        <v>2063</v>
      </c>
      <c r="C10098" s="3" t="s">
        <v>2739</v>
      </c>
      <c r="D10098" s="3" t="s">
        <v>2062</v>
      </c>
      <c r="E10098" s="3" t="s">
        <v>872</v>
      </c>
      <c r="F10098" s="6">
        <v>14073.78</v>
      </c>
      <c r="G10098" s="5">
        <v>7.4426999999999999E-6</v>
      </c>
    </row>
    <row r="10099" spans="1:7" x14ac:dyDescent="0.2">
      <c r="A10099">
        <v>2023</v>
      </c>
      <c r="B10099" s="3" t="s">
        <v>2067</v>
      </c>
      <c r="C10099" s="3" t="s">
        <v>2739</v>
      </c>
      <c r="D10099" s="3" t="s">
        <v>2066</v>
      </c>
      <c r="E10099" s="3" t="s">
        <v>233</v>
      </c>
      <c r="F10099" s="6">
        <v>135219.96</v>
      </c>
      <c r="G10099" s="5">
        <v>7.1508700000000002E-5</v>
      </c>
    </row>
    <row r="10100" spans="1:7" x14ac:dyDescent="0.2">
      <c r="A10100">
        <v>2023</v>
      </c>
      <c r="B10100" s="3" t="s">
        <v>2069</v>
      </c>
      <c r="C10100" s="3" t="s">
        <v>2739</v>
      </c>
      <c r="D10100" s="3" t="s">
        <v>2068</v>
      </c>
      <c r="E10100" s="3" t="s">
        <v>466</v>
      </c>
      <c r="F10100" s="6">
        <v>152725.1</v>
      </c>
      <c r="G10100" s="5">
        <v>8.0766000000000006E-5</v>
      </c>
    </row>
    <row r="10101" spans="1:7" x14ac:dyDescent="0.2">
      <c r="A10101">
        <v>2023</v>
      </c>
      <c r="B10101" s="3" t="s">
        <v>2071</v>
      </c>
      <c r="C10101" s="3" t="s">
        <v>2739</v>
      </c>
      <c r="D10101" s="3" t="s">
        <v>2070</v>
      </c>
      <c r="E10101" s="3" t="s">
        <v>552</v>
      </c>
      <c r="F10101" s="6">
        <v>69706.09</v>
      </c>
      <c r="G10101" s="5">
        <v>3.6862900000000002E-5</v>
      </c>
    </row>
    <row r="10102" spans="1:7" x14ac:dyDescent="0.2">
      <c r="A10102">
        <v>2023</v>
      </c>
      <c r="B10102" s="3" t="s">
        <v>2073</v>
      </c>
      <c r="C10102" s="3" t="s">
        <v>2739</v>
      </c>
      <c r="D10102" s="3" t="s">
        <v>2460</v>
      </c>
      <c r="E10102" s="3" t="s">
        <v>233</v>
      </c>
      <c r="F10102" s="6">
        <v>75289.22</v>
      </c>
      <c r="G10102" s="5">
        <v>3.9815399999999998E-5</v>
      </c>
    </row>
    <row r="10103" spans="1:7" x14ac:dyDescent="0.2">
      <c r="A10103">
        <v>2023</v>
      </c>
      <c r="B10103" s="3" t="s">
        <v>2075</v>
      </c>
      <c r="C10103" s="3" t="s">
        <v>2739</v>
      </c>
      <c r="D10103" s="3" t="s">
        <v>2074</v>
      </c>
      <c r="E10103" s="3" t="s">
        <v>233</v>
      </c>
      <c r="F10103" s="6">
        <v>103999.28</v>
      </c>
      <c r="G10103" s="5">
        <v>5.4998199999999998E-5</v>
      </c>
    </row>
    <row r="10104" spans="1:7" x14ac:dyDescent="0.2">
      <c r="A10104">
        <v>2023</v>
      </c>
      <c r="B10104" s="3" t="s">
        <v>2079</v>
      </c>
      <c r="C10104" s="3" t="s">
        <v>2739</v>
      </c>
      <c r="D10104" s="3" t="s">
        <v>2078</v>
      </c>
      <c r="E10104" s="3" t="s">
        <v>233</v>
      </c>
      <c r="F10104" s="6">
        <v>180752.21</v>
      </c>
      <c r="G10104" s="5">
        <v>9.55877E-5</v>
      </c>
    </row>
    <row r="10105" spans="1:7" x14ac:dyDescent="0.2">
      <c r="A10105">
        <v>2023</v>
      </c>
      <c r="B10105" s="3" t="s">
        <v>2081</v>
      </c>
      <c r="C10105" s="3" t="s">
        <v>2739</v>
      </c>
      <c r="D10105" s="3" t="s">
        <v>2080</v>
      </c>
      <c r="E10105" s="3" t="s">
        <v>811</v>
      </c>
      <c r="F10105" s="6">
        <v>223382.85</v>
      </c>
      <c r="G10105" s="5">
        <v>1.181322E-4</v>
      </c>
    </row>
    <row r="10106" spans="1:7" x14ac:dyDescent="0.2">
      <c r="A10106">
        <v>2023</v>
      </c>
      <c r="B10106" s="3" t="s">
        <v>2083</v>
      </c>
      <c r="C10106" s="3" t="s">
        <v>2739</v>
      </c>
      <c r="D10106" s="3" t="s">
        <v>2082</v>
      </c>
      <c r="E10106" s="3" t="s">
        <v>233</v>
      </c>
      <c r="F10106" s="6">
        <v>419942.28</v>
      </c>
      <c r="G10106" s="5">
        <v>2.2207920000000001E-4</v>
      </c>
    </row>
    <row r="10107" spans="1:7" x14ac:dyDescent="0.2">
      <c r="A10107">
        <v>2023</v>
      </c>
      <c r="B10107" s="3" t="s">
        <v>2087</v>
      </c>
      <c r="C10107" s="3" t="s">
        <v>2739</v>
      </c>
      <c r="D10107" s="3" t="s">
        <v>2461</v>
      </c>
      <c r="E10107" s="3" t="s">
        <v>146</v>
      </c>
      <c r="F10107" s="6">
        <v>184547.92</v>
      </c>
      <c r="G10107" s="5">
        <v>9.7595000000000003E-5</v>
      </c>
    </row>
    <row r="10108" spans="1:7" x14ac:dyDescent="0.2">
      <c r="A10108">
        <v>2023</v>
      </c>
      <c r="B10108" s="3" t="s">
        <v>2542</v>
      </c>
      <c r="C10108" s="3" t="s">
        <v>2739</v>
      </c>
      <c r="D10108" s="3" t="s">
        <v>2541</v>
      </c>
      <c r="E10108" s="3" t="s">
        <v>456</v>
      </c>
      <c r="F10108" s="6">
        <v>39863.06</v>
      </c>
      <c r="G10108" s="5">
        <v>2.10809E-5</v>
      </c>
    </row>
    <row r="10109" spans="1:7" x14ac:dyDescent="0.2">
      <c r="A10109">
        <v>2023</v>
      </c>
      <c r="B10109" s="3" t="s">
        <v>2093</v>
      </c>
      <c r="C10109" s="3" t="s">
        <v>2739</v>
      </c>
      <c r="D10109" s="3" t="s">
        <v>2599</v>
      </c>
      <c r="E10109" s="3" t="s">
        <v>233</v>
      </c>
      <c r="F10109" s="6">
        <v>56682.11</v>
      </c>
      <c r="G10109" s="5">
        <v>2.9975400000000001E-5</v>
      </c>
    </row>
    <row r="10110" spans="1:7" x14ac:dyDescent="0.2">
      <c r="A10110">
        <v>2023</v>
      </c>
      <c r="B10110" s="3" t="s">
        <v>2095</v>
      </c>
      <c r="C10110" s="3" t="s">
        <v>2739</v>
      </c>
      <c r="D10110" s="3" t="s">
        <v>2094</v>
      </c>
      <c r="E10110" s="3" t="s">
        <v>456</v>
      </c>
      <c r="F10110" s="6">
        <v>203889.78</v>
      </c>
      <c r="G10110" s="5">
        <v>1.078236E-4</v>
      </c>
    </row>
    <row r="10111" spans="1:7" x14ac:dyDescent="0.2">
      <c r="A10111">
        <v>2023</v>
      </c>
      <c r="B10111" s="3" t="s">
        <v>2097</v>
      </c>
      <c r="C10111" s="3" t="s">
        <v>2739</v>
      </c>
      <c r="D10111" s="3" t="s">
        <v>2096</v>
      </c>
      <c r="E10111" s="3" t="s">
        <v>146</v>
      </c>
      <c r="F10111" s="6">
        <v>71066.48</v>
      </c>
      <c r="G10111" s="5">
        <v>3.7582300000000001E-5</v>
      </c>
    </row>
    <row r="10112" spans="1:7" x14ac:dyDescent="0.2">
      <c r="A10112">
        <v>2023</v>
      </c>
      <c r="B10112" s="3" t="s">
        <v>2101</v>
      </c>
      <c r="C10112" s="3" t="s">
        <v>2739</v>
      </c>
      <c r="D10112" s="3" t="s">
        <v>2100</v>
      </c>
      <c r="E10112" s="3" t="s">
        <v>146</v>
      </c>
      <c r="F10112" s="6">
        <v>340386.19</v>
      </c>
      <c r="G10112" s="5">
        <v>1.8000739999999999E-4</v>
      </c>
    </row>
    <row r="10113" spans="1:7" x14ac:dyDescent="0.2">
      <c r="A10113">
        <v>2023</v>
      </c>
      <c r="B10113" s="3" t="s">
        <v>2103</v>
      </c>
      <c r="C10113" s="3" t="s">
        <v>2739</v>
      </c>
      <c r="D10113" s="3" t="s">
        <v>2102</v>
      </c>
      <c r="E10113" s="3" t="s">
        <v>448</v>
      </c>
      <c r="F10113" s="6">
        <v>379043.28</v>
      </c>
      <c r="G10113" s="5">
        <v>2.004505E-4</v>
      </c>
    </row>
    <row r="10114" spans="1:7" x14ac:dyDescent="0.2">
      <c r="A10114">
        <v>2023</v>
      </c>
      <c r="B10114" s="3" t="s">
        <v>2105</v>
      </c>
      <c r="C10114" s="3" t="s">
        <v>2739</v>
      </c>
      <c r="D10114" s="3" t="s">
        <v>2104</v>
      </c>
      <c r="E10114" s="3" t="s">
        <v>233</v>
      </c>
      <c r="F10114" s="6">
        <v>91336.26</v>
      </c>
      <c r="G10114" s="5">
        <v>4.8301599999999998E-5</v>
      </c>
    </row>
    <row r="10115" spans="1:7" x14ac:dyDescent="0.2">
      <c r="A10115">
        <v>2023</v>
      </c>
      <c r="B10115" s="3" t="s">
        <v>2107</v>
      </c>
      <c r="C10115" s="3" t="s">
        <v>2739</v>
      </c>
      <c r="D10115" s="3" t="s">
        <v>2702</v>
      </c>
      <c r="E10115" s="3" t="s">
        <v>233</v>
      </c>
      <c r="F10115" s="6">
        <v>119964.61</v>
      </c>
      <c r="G10115" s="5">
        <v>6.3441200000000005E-5</v>
      </c>
    </row>
    <row r="10116" spans="1:7" x14ac:dyDescent="0.2">
      <c r="A10116">
        <v>2023</v>
      </c>
      <c r="B10116" s="3" t="s">
        <v>2109</v>
      </c>
      <c r="C10116" s="3" t="s">
        <v>2739</v>
      </c>
      <c r="D10116" s="3" t="s">
        <v>2108</v>
      </c>
      <c r="E10116" s="3" t="s">
        <v>233</v>
      </c>
      <c r="F10116" s="6">
        <v>307182.2</v>
      </c>
      <c r="G10116" s="5">
        <v>1.6244799999999999E-4</v>
      </c>
    </row>
    <row r="10117" spans="1:7" x14ac:dyDescent="0.2">
      <c r="A10117">
        <v>2023</v>
      </c>
      <c r="B10117" s="3" t="s">
        <v>2544</v>
      </c>
      <c r="C10117" s="3" t="s">
        <v>2739</v>
      </c>
      <c r="D10117" s="3" t="s">
        <v>2543</v>
      </c>
      <c r="E10117" s="3" t="s">
        <v>146</v>
      </c>
      <c r="F10117" s="6">
        <v>53453.43</v>
      </c>
      <c r="G10117" s="5">
        <v>2.8267900000000001E-5</v>
      </c>
    </row>
    <row r="10118" spans="1:7" x14ac:dyDescent="0.2">
      <c r="A10118">
        <v>2023</v>
      </c>
      <c r="B10118" s="3" t="s">
        <v>2111</v>
      </c>
      <c r="C10118" s="3" t="s">
        <v>2739</v>
      </c>
      <c r="D10118" s="3" t="s">
        <v>2110</v>
      </c>
      <c r="E10118" s="3" t="s">
        <v>552</v>
      </c>
      <c r="F10118" s="6">
        <v>268534.28999999998</v>
      </c>
      <c r="G10118" s="5">
        <v>1.4200970000000001E-4</v>
      </c>
    </row>
    <row r="10119" spans="1:7" x14ac:dyDescent="0.2">
      <c r="A10119">
        <v>2023</v>
      </c>
      <c r="B10119" s="3" t="s">
        <v>2115</v>
      </c>
      <c r="C10119" s="3" t="s">
        <v>2739</v>
      </c>
      <c r="D10119" s="3" t="s">
        <v>2114</v>
      </c>
      <c r="E10119" s="3" t="s">
        <v>146</v>
      </c>
      <c r="F10119" s="6">
        <v>121721.22</v>
      </c>
      <c r="G10119" s="5">
        <v>6.4370199999999996E-5</v>
      </c>
    </row>
    <row r="10120" spans="1:7" x14ac:dyDescent="0.2">
      <c r="A10120">
        <v>2023</v>
      </c>
      <c r="B10120" s="3" t="s">
        <v>2117</v>
      </c>
      <c r="C10120" s="3" t="s">
        <v>2739</v>
      </c>
      <c r="D10120" s="3" t="s">
        <v>2116</v>
      </c>
      <c r="E10120" s="3" t="s">
        <v>233</v>
      </c>
      <c r="F10120" s="6">
        <v>417131.5</v>
      </c>
      <c r="G10120" s="5">
        <v>2.2059280000000001E-4</v>
      </c>
    </row>
    <row r="10121" spans="1:7" x14ac:dyDescent="0.2">
      <c r="A10121">
        <v>2023</v>
      </c>
      <c r="B10121" s="3" t="s">
        <v>2121</v>
      </c>
      <c r="C10121" s="3" t="s">
        <v>2739</v>
      </c>
      <c r="D10121" s="3" t="s">
        <v>2120</v>
      </c>
      <c r="E10121" s="3" t="s">
        <v>456</v>
      </c>
      <c r="F10121" s="6">
        <v>70891.649999999994</v>
      </c>
      <c r="G10121" s="5">
        <v>3.7489800000000001E-5</v>
      </c>
    </row>
    <row r="10122" spans="1:7" x14ac:dyDescent="0.2">
      <c r="A10122">
        <v>2023</v>
      </c>
      <c r="B10122" s="3" t="s">
        <v>2125</v>
      </c>
      <c r="C10122" s="3" t="s">
        <v>2739</v>
      </c>
      <c r="D10122" s="3" t="s">
        <v>2124</v>
      </c>
      <c r="E10122" s="3" t="s">
        <v>670</v>
      </c>
      <c r="F10122" s="6">
        <v>291388.08</v>
      </c>
      <c r="G10122" s="5">
        <v>1.540956E-4</v>
      </c>
    </row>
    <row r="10123" spans="1:7" x14ac:dyDescent="0.2">
      <c r="A10123">
        <v>2023</v>
      </c>
      <c r="B10123" s="3" t="s">
        <v>2129</v>
      </c>
      <c r="C10123" s="3" t="s">
        <v>2739</v>
      </c>
      <c r="D10123" s="3" t="s">
        <v>2128</v>
      </c>
      <c r="E10123" s="3" t="s">
        <v>269</v>
      </c>
      <c r="F10123" s="6">
        <v>72811.94</v>
      </c>
      <c r="G10123" s="5">
        <v>3.8505299999999999E-5</v>
      </c>
    </row>
    <row r="10124" spans="1:7" x14ac:dyDescent="0.2">
      <c r="A10124">
        <v>2023</v>
      </c>
      <c r="B10124" s="3" t="s">
        <v>2131</v>
      </c>
      <c r="C10124" s="3" t="s">
        <v>2739</v>
      </c>
      <c r="D10124" s="3" t="s">
        <v>2130</v>
      </c>
      <c r="E10124" s="3" t="s">
        <v>233</v>
      </c>
      <c r="F10124" s="6">
        <v>61068.35</v>
      </c>
      <c r="G10124" s="5">
        <v>3.2294900000000001E-5</v>
      </c>
    </row>
    <row r="10125" spans="1:7" x14ac:dyDescent="0.2">
      <c r="A10125">
        <v>2023</v>
      </c>
      <c r="B10125" s="3" t="s">
        <v>2133</v>
      </c>
      <c r="C10125" s="3" t="s">
        <v>2739</v>
      </c>
      <c r="D10125" s="3" t="s">
        <v>2132</v>
      </c>
      <c r="E10125" s="3" t="s">
        <v>552</v>
      </c>
      <c r="F10125" s="6">
        <v>97819.13</v>
      </c>
      <c r="G10125" s="5">
        <v>5.1730000000000001E-5</v>
      </c>
    </row>
    <row r="10126" spans="1:7" x14ac:dyDescent="0.2">
      <c r="A10126">
        <v>2023</v>
      </c>
      <c r="B10126" s="3" t="s">
        <v>2135</v>
      </c>
      <c r="C10126" s="3" t="s">
        <v>2739</v>
      </c>
      <c r="D10126" s="3" t="s">
        <v>2134</v>
      </c>
      <c r="E10126" s="3" t="s">
        <v>233</v>
      </c>
      <c r="F10126" s="6">
        <v>1423054.62</v>
      </c>
      <c r="G10126" s="5">
        <v>7.5255790000000003E-4</v>
      </c>
    </row>
    <row r="10127" spans="1:7" x14ac:dyDescent="0.2">
      <c r="A10127">
        <v>2023</v>
      </c>
      <c r="B10127" s="3" t="s">
        <v>2137</v>
      </c>
      <c r="C10127" s="3" t="s">
        <v>2739</v>
      </c>
      <c r="D10127" s="3" t="s">
        <v>2136</v>
      </c>
      <c r="E10127" s="3" t="s">
        <v>233</v>
      </c>
      <c r="F10127" s="6">
        <v>219972.11</v>
      </c>
      <c r="G10127" s="5">
        <v>1.163285E-4</v>
      </c>
    </row>
    <row r="10128" spans="1:7" x14ac:dyDescent="0.2">
      <c r="A10128">
        <v>2023</v>
      </c>
      <c r="B10128" s="3" t="s">
        <v>2144</v>
      </c>
      <c r="C10128" s="3" t="s">
        <v>2739</v>
      </c>
      <c r="D10128" s="3" t="s">
        <v>2143</v>
      </c>
      <c r="E10128" s="3" t="s">
        <v>456</v>
      </c>
      <c r="F10128" s="6">
        <v>224953.56</v>
      </c>
      <c r="G10128" s="5">
        <v>1.1896280000000001E-4</v>
      </c>
    </row>
    <row r="10129" spans="1:7" x14ac:dyDescent="0.2">
      <c r="A10129">
        <v>2023</v>
      </c>
      <c r="B10129" s="3" t="s">
        <v>2146</v>
      </c>
      <c r="C10129" s="3" t="s">
        <v>2739</v>
      </c>
      <c r="D10129" s="3" t="s">
        <v>2145</v>
      </c>
      <c r="E10129" s="3" t="s">
        <v>552</v>
      </c>
      <c r="F10129" s="6">
        <v>146859.79999999999</v>
      </c>
      <c r="G10129" s="5">
        <v>7.7664300000000001E-5</v>
      </c>
    </row>
    <row r="10130" spans="1:7" x14ac:dyDescent="0.2">
      <c r="A10130">
        <v>2023</v>
      </c>
      <c r="B10130" s="3" t="s">
        <v>2150</v>
      </c>
      <c r="C10130" s="3" t="s">
        <v>2739</v>
      </c>
      <c r="D10130" s="3" t="s">
        <v>2149</v>
      </c>
      <c r="E10130" s="3" t="s">
        <v>233</v>
      </c>
      <c r="F10130" s="6">
        <v>163382.12</v>
      </c>
      <c r="G10130" s="5">
        <v>8.6401800000000003E-5</v>
      </c>
    </row>
    <row r="10131" spans="1:7" x14ac:dyDescent="0.2">
      <c r="A10131">
        <v>2023</v>
      </c>
      <c r="B10131" s="3" t="s">
        <v>2156</v>
      </c>
      <c r="C10131" s="3" t="s">
        <v>2739</v>
      </c>
      <c r="D10131" s="3" t="s">
        <v>2155</v>
      </c>
      <c r="E10131" s="3" t="s">
        <v>233</v>
      </c>
      <c r="F10131" s="6">
        <v>473730.16</v>
      </c>
      <c r="G10131" s="5">
        <v>2.5052400000000002E-4</v>
      </c>
    </row>
    <row r="10132" spans="1:7" x14ac:dyDescent="0.2">
      <c r="A10132">
        <v>2023</v>
      </c>
      <c r="B10132" s="3" t="s">
        <v>2160</v>
      </c>
      <c r="C10132" s="3" t="s">
        <v>2739</v>
      </c>
      <c r="D10132" s="3" t="s">
        <v>2159</v>
      </c>
      <c r="E10132" s="3" t="s">
        <v>233</v>
      </c>
      <c r="F10132" s="6">
        <v>171490.06</v>
      </c>
      <c r="G10132" s="5">
        <v>9.06896E-5</v>
      </c>
    </row>
    <row r="10133" spans="1:7" x14ac:dyDescent="0.2">
      <c r="A10133">
        <v>2023</v>
      </c>
      <c r="B10133" s="3" t="s">
        <v>2162</v>
      </c>
      <c r="C10133" s="3" t="s">
        <v>2739</v>
      </c>
      <c r="D10133" s="3" t="s">
        <v>2161</v>
      </c>
      <c r="E10133" s="3" t="s">
        <v>233</v>
      </c>
      <c r="F10133" s="6">
        <v>165409.09</v>
      </c>
      <c r="G10133" s="5">
        <v>8.7473700000000002E-5</v>
      </c>
    </row>
    <row r="10134" spans="1:7" x14ac:dyDescent="0.2">
      <c r="A10134">
        <v>2023</v>
      </c>
      <c r="B10134" s="3" t="s">
        <v>2164</v>
      </c>
      <c r="C10134" s="3" t="s">
        <v>2739</v>
      </c>
      <c r="D10134" s="3" t="s">
        <v>2163</v>
      </c>
      <c r="E10134" s="3" t="s">
        <v>466</v>
      </c>
      <c r="F10134" s="6">
        <v>14584.46</v>
      </c>
      <c r="G10134" s="5">
        <v>7.7126999999999999E-6</v>
      </c>
    </row>
    <row r="10135" spans="1:7" x14ac:dyDescent="0.2">
      <c r="A10135">
        <v>2023</v>
      </c>
      <c r="B10135" s="3" t="s">
        <v>2601</v>
      </c>
      <c r="C10135" s="3" t="s">
        <v>2739</v>
      </c>
      <c r="D10135" s="3" t="s">
        <v>2600</v>
      </c>
      <c r="E10135" s="3" t="s">
        <v>18</v>
      </c>
      <c r="F10135" s="6">
        <v>55726.8</v>
      </c>
      <c r="G10135" s="5">
        <v>2.9470200000000001E-5</v>
      </c>
    </row>
    <row r="10136" spans="1:7" x14ac:dyDescent="0.2">
      <c r="A10136">
        <v>2023</v>
      </c>
      <c r="B10136" s="3" t="s">
        <v>2166</v>
      </c>
      <c r="C10136" s="3" t="s">
        <v>2739</v>
      </c>
      <c r="D10136" s="3" t="s">
        <v>2165</v>
      </c>
      <c r="E10136" s="3" t="s">
        <v>448</v>
      </c>
      <c r="F10136" s="6">
        <v>642568.51</v>
      </c>
      <c r="G10136" s="5">
        <v>3.3981130000000002E-4</v>
      </c>
    </row>
    <row r="10137" spans="1:7" x14ac:dyDescent="0.2">
      <c r="A10137">
        <v>2023</v>
      </c>
      <c r="B10137" s="3" t="s">
        <v>2168</v>
      </c>
      <c r="C10137" s="3" t="s">
        <v>2739</v>
      </c>
      <c r="D10137" s="3" t="s">
        <v>2167</v>
      </c>
      <c r="E10137" s="3" t="s">
        <v>456</v>
      </c>
      <c r="F10137" s="6">
        <v>89871.84</v>
      </c>
      <c r="G10137" s="5">
        <v>4.7527200000000001E-5</v>
      </c>
    </row>
    <row r="10138" spans="1:7" x14ac:dyDescent="0.2">
      <c r="A10138">
        <v>2023</v>
      </c>
      <c r="B10138" s="3" t="s">
        <v>2490</v>
      </c>
      <c r="C10138" s="3" t="s">
        <v>2739</v>
      </c>
      <c r="D10138" s="3" t="s">
        <v>2489</v>
      </c>
      <c r="E10138" s="3" t="s">
        <v>773</v>
      </c>
      <c r="F10138">
        <v>145.6</v>
      </c>
      <c r="G10138" s="5">
        <v>7.7000000000000001E-8</v>
      </c>
    </row>
    <row r="10139" spans="1:7" x14ac:dyDescent="0.2">
      <c r="A10139">
        <v>2023</v>
      </c>
      <c r="B10139" s="3" t="s">
        <v>2170</v>
      </c>
      <c r="C10139" s="3" t="s">
        <v>2739</v>
      </c>
      <c r="D10139" s="3" t="s">
        <v>2169</v>
      </c>
      <c r="E10139" s="3" t="s">
        <v>146</v>
      </c>
      <c r="F10139" s="6">
        <v>757520.62</v>
      </c>
      <c r="G10139" s="5">
        <v>4.0060170000000002E-4</v>
      </c>
    </row>
    <row r="10140" spans="1:7" x14ac:dyDescent="0.2">
      <c r="A10140">
        <v>2023</v>
      </c>
      <c r="B10140" s="3" t="s">
        <v>2172</v>
      </c>
      <c r="C10140" s="3" t="s">
        <v>2739</v>
      </c>
      <c r="D10140" s="3" t="s">
        <v>2171</v>
      </c>
      <c r="E10140" s="3" t="s">
        <v>552</v>
      </c>
      <c r="F10140" s="6">
        <v>220414.4</v>
      </c>
      <c r="G10140" s="5">
        <v>1.165624E-4</v>
      </c>
    </row>
    <row r="10141" spans="1:7" x14ac:dyDescent="0.2">
      <c r="A10141">
        <v>2023</v>
      </c>
      <c r="B10141" s="3" t="s">
        <v>2174</v>
      </c>
      <c r="C10141" s="3" t="s">
        <v>2739</v>
      </c>
      <c r="D10141" s="3" t="s">
        <v>2173</v>
      </c>
      <c r="E10141" s="3" t="s">
        <v>456</v>
      </c>
      <c r="F10141" s="6">
        <v>181158.03</v>
      </c>
      <c r="G10141" s="5">
        <v>9.5802299999999996E-5</v>
      </c>
    </row>
    <row r="10142" spans="1:7" x14ac:dyDescent="0.2">
      <c r="A10142">
        <v>2023</v>
      </c>
      <c r="B10142" s="3" t="s">
        <v>2176</v>
      </c>
      <c r="C10142" s="3" t="s">
        <v>2739</v>
      </c>
      <c r="D10142" s="3" t="s">
        <v>2175</v>
      </c>
      <c r="E10142" s="3" t="s">
        <v>146</v>
      </c>
      <c r="F10142" s="6">
        <v>94357.72</v>
      </c>
      <c r="G10142" s="5">
        <v>4.9899499999999999E-5</v>
      </c>
    </row>
    <row r="10143" spans="1:7" x14ac:dyDescent="0.2">
      <c r="A10143">
        <v>2023</v>
      </c>
      <c r="B10143" s="3" t="s">
        <v>2178</v>
      </c>
      <c r="C10143" s="3" t="s">
        <v>2739</v>
      </c>
      <c r="D10143" s="3" t="s">
        <v>2703</v>
      </c>
      <c r="E10143" s="3" t="s">
        <v>233</v>
      </c>
      <c r="F10143" s="6">
        <v>67992.100000000006</v>
      </c>
      <c r="G10143" s="5">
        <v>3.59565E-5</v>
      </c>
    </row>
    <row r="10144" spans="1:7" x14ac:dyDescent="0.2">
      <c r="A10144">
        <v>2023</v>
      </c>
      <c r="B10144" s="3" t="s">
        <v>2182</v>
      </c>
      <c r="C10144" s="3" t="s">
        <v>2739</v>
      </c>
      <c r="D10144" s="3" t="s">
        <v>2181</v>
      </c>
      <c r="E10144" s="3" t="s">
        <v>466</v>
      </c>
      <c r="F10144" s="6">
        <v>310747.25</v>
      </c>
      <c r="G10144" s="5">
        <v>1.6433330000000001E-4</v>
      </c>
    </row>
    <row r="10145" spans="1:7" x14ac:dyDescent="0.2">
      <c r="A10145">
        <v>2023</v>
      </c>
      <c r="B10145" s="3" t="s">
        <v>2188</v>
      </c>
      <c r="C10145" s="3" t="s">
        <v>2739</v>
      </c>
      <c r="D10145" s="3" t="s">
        <v>2187</v>
      </c>
      <c r="E10145" s="3" t="s">
        <v>773</v>
      </c>
      <c r="F10145" s="6">
        <v>10362.48</v>
      </c>
      <c r="G10145" s="5">
        <v>5.48E-6</v>
      </c>
    </row>
    <row r="10146" spans="1:7" x14ac:dyDescent="0.2">
      <c r="A10146">
        <v>2023</v>
      </c>
      <c r="B10146" s="3" t="s">
        <v>2190</v>
      </c>
      <c r="C10146" s="3" t="s">
        <v>2739</v>
      </c>
      <c r="D10146" s="3" t="s">
        <v>2491</v>
      </c>
      <c r="E10146" s="3" t="s">
        <v>670</v>
      </c>
      <c r="F10146" s="6">
        <v>188705.64</v>
      </c>
      <c r="G10146" s="5">
        <v>9.9793700000000006E-5</v>
      </c>
    </row>
    <row r="10147" spans="1:7" x14ac:dyDescent="0.2">
      <c r="A10147">
        <v>2023</v>
      </c>
      <c r="B10147" s="3" t="s">
        <v>2194</v>
      </c>
      <c r="C10147" s="3" t="s">
        <v>2739</v>
      </c>
      <c r="D10147" s="3" t="s">
        <v>2193</v>
      </c>
      <c r="E10147" s="3" t="s">
        <v>146</v>
      </c>
      <c r="F10147" s="6">
        <v>127188.76</v>
      </c>
      <c r="G10147" s="5">
        <v>6.7261600000000007E-5</v>
      </c>
    </row>
    <row r="10148" spans="1:7" x14ac:dyDescent="0.2">
      <c r="A10148">
        <v>2023</v>
      </c>
      <c r="B10148" s="3" t="s">
        <v>2196</v>
      </c>
      <c r="C10148" s="3" t="s">
        <v>2739</v>
      </c>
      <c r="D10148" s="3" t="s">
        <v>2195</v>
      </c>
      <c r="E10148" s="3" t="s">
        <v>146</v>
      </c>
      <c r="F10148" s="6">
        <v>284284.64</v>
      </c>
      <c r="G10148" s="5">
        <v>1.5033900000000001E-4</v>
      </c>
    </row>
    <row r="10149" spans="1:7" x14ac:dyDescent="0.2">
      <c r="A10149">
        <v>2023</v>
      </c>
      <c r="B10149" s="3" t="s">
        <v>2198</v>
      </c>
      <c r="C10149" s="3" t="s">
        <v>2739</v>
      </c>
      <c r="D10149" s="3" t="s">
        <v>2197</v>
      </c>
      <c r="E10149" s="3" t="s">
        <v>233</v>
      </c>
      <c r="F10149" s="6">
        <v>3293.48</v>
      </c>
      <c r="G10149" s="5">
        <v>1.7417E-6</v>
      </c>
    </row>
    <row r="10150" spans="1:7" x14ac:dyDescent="0.2">
      <c r="A10150">
        <v>2023</v>
      </c>
      <c r="B10150" s="3" t="s">
        <v>2200</v>
      </c>
      <c r="C10150" s="3" t="s">
        <v>2739</v>
      </c>
      <c r="D10150" s="3" t="s">
        <v>2199</v>
      </c>
      <c r="E10150" s="3" t="s">
        <v>552</v>
      </c>
      <c r="F10150" s="6">
        <v>219853.91</v>
      </c>
      <c r="G10150" s="5">
        <v>1.16266E-4</v>
      </c>
    </row>
    <row r="10151" spans="1:7" x14ac:dyDescent="0.2">
      <c r="A10151">
        <v>2023</v>
      </c>
      <c r="B10151" s="3" t="s">
        <v>2202</v>
      </c>
      <c r="C10151" s="3" t="s">
        <v>2739</v>
      </c>
      <c r="D10151" s="3" t="s">
        <v>2462</v>
      </c>
      <c r="E10151" s="3" t="s">
        <v>466</v>
      </c>
      <c r="F10151" s="6">
        <v>157611.26</v>
      </c>
      <c r="G10151" s="5">
        <v>8.3350000000000007E-5</v>
      </c>
    </row>
    <row r="10152" spans="1:7" x14ac:dyDescent="0.2">
      <c r="A10152">
        <v>2023</v>
      </c>
      <c r="B10152" s="3" t="s">
        <v>2204</v>
      </c>
      <c r="C10152" s="3" t="s">
        <v>2739</v>
      </c>
      <c r="D10152" s="3" t="s">
        <v>2203</v>
      </c>
      <c r="E10152" s="3" t="s">
        <v>233</v>
      </c>
      <c r="F10152" s="6">
        <v>97412.73</v>
      </c>
      <c r="G10152" s="5">
        <v>5.1514999999999997E-5</v>
      </c>
    </row>
    <row r="10153" spans="1:7" x14ac:dyDescent="0.2">
      <c r="A10153">
        <v>2023</v>
      </c>
      <c r="B10153" s="3" t="s">
        <v>2206</v>
      </c>
      <c r="C10153" s="3" t="s">
        <v>2739</v>
      </c>
      <c r="D10153" s="3" t="s">
        <v>2205</v>
      </c>
      <c r="E10153" s="3" t="s">
        <v>233</v>
      </c>
      <c r="F10153" s="6">
        <v>94046.93</v>
      </c>
      <c r="G10153" s="5">
        <v>4.9735099999999998E-5</v>
      </c>
    </row>
    <row r="10154" spans="1:7" x14ac:dyDescent="0.2">
      <c r="A10154">
        <v>2023</v>
      </c>
      <c r="B10154" s="3" t="s">
        <v>2208</v>
      </c>
      <c r="C10154" s="3" t="s">
        <v>2739</v>
      </c>
      <c r="D10154" s="3" t="s">
        <v>2704</v>
      </c>
      <c r="E10154" s="3" t="s">
        <v>146</v>
      </c>
      <c r="F10154" s="6">
        <v>129940.87</v>
      </c>
      <c r="G10154" s="5">
        <v>6.8717E-5</v>
      </c>
    </row>
    <row r="10155" spans="1:7" x14ac:dyDescent="0.2">
      <c r="A10155">
        <v>2023</v>
      </c>
      <c r="B10155" s="3" t="s">
        <v>2464</v>
      </c>
      <c r="C10155" s="3" t="s">
        <v>2739</v>
      </c>
      <c r="D10155" s="3" t="s">
        <v>2463</v>
      </c>
      <c r="E10155" s="3" t="s">
        <v>233</v>
      </c>
      <c r="F10155" s="6">
        <v>39575.480000000003</v>
      </c>
      <c r="G10155" s="5">
        <v>2.0928799999999999E-5</v>
      </c>
    </row>
    <row r="10156" spans="1:7" x14ac:dyDescent="0.2">
      <c r="A10156">
        <v>2023</v>
      </c>
      <c r="B10156" s="3" t="s">
        <v>2210</v>
      </c>
      <c r="C10156" s="3" t="s">
        <v>2739</v>
      </c>
      <c r="D10156" s="3" t="s">
        <v>2705</v>
      </c>
      <c r="E10156" s="3" t="s">
        <v>146</v>
      </c>
      <c r="F10156" s="6">
        <v>28524.33</v>
      </c>
      <c r="G10156" s="5">
        <v>1.50846E-5</v>
      </c>
    </row>
    <row r="10157" spans="1:7" x14ac:dyDescent="0.2">
      <c r="A10157">
        <v>2023</v>
      </c>
      <c r="B10157" s="3" t="s">
        <v>2212</v>
      </c>
      <c r="C10157" s="3" t="s">
        <v>2739</v>
      </c>
      <c r="D10157" s="3" t="s">
        <v>2211</v>
      </c>
      <c r="E10157" s="3" t="s">
        <v>233</v>
      </c>
      <c r="F10157" s="6">
        <v>35127.56</v>
      </c>
      <c r="G10157" s="5">
        <v>1.8576600000000001E-5</v>
      </c>
    </row>
    <row r="10158" spans="1:7" x14ac:dyDescent="0.2">
      <c r="A10158">
        <v>2023</v>
      </c>
      <c r="B10158" s="3" t="s">
        <v>2214</v>
      </c>
      <c r="C10158" s="3" t="s">
        <v>2739</v>
      </c>
      <c r="D10158" s="3" t="s">
        <v>2213</v>
      </c>
      <c r="E10158" s="3" t="s">
        <v>233</v>
      </c>
      <c r="F10158" s="6">
        <v>74779.960000000006</v>
      </c>
      <c r="G10158" s="5">
        <v>3.9546099999999997E-5</v>
      </c>
    </row>
    <row r="10159" spans="1:7" x14ac:dyDescent="0.2">
      <c r="A10159">
        <v>2023</v>
      </c>
      <c r="B10159" s="3" t="s">
        <v>2216</v>
      </c>
      <c r="C10159" s="3" t="s">
        <v>2739</v>
      </c>
      <c r="D10159" s="3" t="s">
        <v>2215</v>
      </c>
      <c r="E10159" s="3" t="s">
        <v>233</v>
      </c>
      <c r="F10159" s="6">
        <v>64997.75</v>
      </c>
      <c r="G10159" s="5">
        <v>3.4372899999999997E-5</v>
      </c>
    </row>
    <row r="10160" spans="1:7" x14ac:dyDescent="0.2">
      <c r="A10160">
        <v>2023</v>
      </c>
      <c r="B10160" s="3" t="s">
        <v>2218</v>
      </c>
      <c r="C10160" s="3" t="s">
        <v>2739</v>
      </c>
      <c r="D10160" s="3" t="s">
        <v>2217</v>
      </c>
      <c r="E10160" s="3" t="s">
        <v>146</v>
      </c>
      <c r="F10160" s="6">
        <v>149940.03</v>
      </c>
      <c r="G10160" s="5">
        <v>7.9293200000000002E-5</v>
      </c>
    </row>
    <row r="10161" spans="1:7" x14ac:dyDescent="0.2">
      <c r="A10161">
        <v>2023</v>
      </c>
      <c r="B10161" s="3" t="s">
        <v>2220</v>
      </c>
      <c r="C10161" s="3" t="s">
        <v>2739</v>
      </c>
      <c r="D10161" s="3" t="s">
        <v>2219</v>
      </c>
      <c r="E10161" s="3" t="s">
        <v>146</v>
      </c>
      <c r="F10161" s="6">
        <v>112123.96</v>
      </c>
      <c r="G10161" s="5">
        <v>5.92948E-5</v>
      </c>
    </row>
    <row r="10162" spans="1:7" x14ac:dyDescent="0.2">
      <c r="A10162">
        <v>2023</v>
      </c>
      <c r="B10162" s="3" t="s">
        <v>2222</v>
      </c>
      <c r="C10162" s="3" t="s">
        <v>2739</v>
      </c>
      <c r="D10162" s="3" t="s">
        <v>2221</v>
      </c>
      <c r="E10162" s="3" t="s">
        <v>233</v>
      </c>
      <c r="F10162" s="6">
        <v>238633.06</v>
      </c>
      <c r="G10162" s="5">
        <v>1.2619700000000001E-4</v>
      </c>
    </row>
    <row r="10163" spans="1:7" x14ac:dyDescent="0.2">
      <c r="A10163">
        <v>2023</v>
      </c>
      <c r="B10163" s="3" t="s">
        <v>2224</v>
      </c>
      <c r="C10163" s="3" t="s">
        <v>2739</v>
      </c>
      <c r="D10163" s="3" t="s">
        <v>2223</v>
      </c>
      <c r="E10163" s="3" t="s">
        <v>773</v>
      </c>
      <c r="F10163" s="6">
        <v>164103.54999999999</v>
      </c>
      <c r="G10163" s="5">
        <v>8.6783300000000006E-5</v>
      </c>
    </row>
    <row r="10164" spans="1:7" x14ac:dyDescent="0.2">
      <c r="A10164">
        <v>2023</v>
      </c>
      <c r="B10164" s="3" t="s">
        <v>2226</v>
      </c>
      <c r="C10164" s="3" t="s">
        <v>2739</v>
      </c>
      <c r="D10164" s="3" t="s">
        <v>2225</v>
      </c>
      <c r="E10164" s="3" t="s">
        <v>233</v>
      </c>
      <c r="F10164" s="6">
        <v>471536.33</v>
      </c>
      <c r="G10164" s="5">
        <v>2.4936389999999999E-4</v>
      </c>
    </row>
    <row r="10165" spans="1:7" x14ac:dyDescent="0.2">
      <c r="A10165">
        <v>2023</v>
      </c>
      <c r="B10165" s="3" t="s">
        <v>2228</v>
      </c>
      <c r="C10165" s="3" t="s">
        <v>2739</v>
      </c>
      <c r="D10165" s="3" t="s">
        <v>2227</v>
      </c>
      <c r="E10165" s="3" t="s">
        <v>146</v>
      </c>
      <c r="F10165" s="6">
        <v>25408.18</v>
      </c>
      <c r="G10165" s="5">
        <v>1.34367E-5</v>
      </c>
    </row>
    <row r="10166" spans="1:7" x14ac:dyDescent="0.2">
      <c r="A10166">
        <v>2023</v>
      </c>
      <c r="B10166" s="3" t="s">
        <v>2232</v>
      </c>
      <c r="C10166" s="3" t="s">
        <v>2739</v>
      </c>
      <c r="D10166" s="3" t="s">
        <v>2231</v>
      </c>
      <c r="E10166" s="3" t="s">
        <v>564</v>
      </c>
      <c r="F10166" s="6">
        <v>139726.10999999999</v>
      </c>
      <c r="G10166" s="5">
        <v>7.3891699999999996E-5</v>
      </c>
    </row>
    <row r="10167" spans="1:7" x14ac:dyDescent="0.2">
      <c r="A10167">
        <v>2023</v>
      </c>
      <c r="B10167" s="3" t="s">
        <v>2234</v>
      </c>
      <c r="C10167" s="3" t="s">
        <v>2739</v>
      </c>
      <c r="D10167" s="3" t="s">
        <v>2233</v>
      </c>
      <c r="E10167" s="3" t="s">
        <v>146</v>
      </c>
      <c r="F10167" s="6">
        <v>101718.87</v>
      </c>
      <c r="G10167" s="5">
        <v>5.3792300000000003E-5</v>
      </c>
    </row>
    <row r="10168" spans="1:7" x14ac:dyDescent="0.2">
      <c r="A10168">
        <v>2023</v>
      </c>
      <c r="B10168" s="3" t="s">
        <v>2236</v>
      </c>
      <c r="C10168" s="3" t="s">
        <v>2739</v>
      </c>
      <c r="D10168" s="3" t="s">
        <v>2603</v>
      </c>
      <c r="E10168" s="3" t="s">
        <v>773</v>
      </c>
      <c r="F10168" s="6">
        <v>103823.16</v>
      </c>
      <c r="G10168" s="5">
        <v>5.4905099999999997E-5</v>
      </c>
    </row>
    <row r="10169" spans="1:7" x14ac:dyDescent="0.2">
      <c r="A10169">
        <v>2023</v>
      </c>
      <c r="B10169" s="3" t="s">
        <v>2238</v>
      </c>
      <c r="C10169" s="3" t="s">
        <v>2739</v>
      </c>
      <c r="D10169" s="3" t="s">
        <v>2237</v>
      </c>
      <c r="E10169" s="3" t="s">
        <v>146</v>
      </c>
      <c r="F10169" s="6">
        <v>88499.29</v>
      </c>
      <c r="G10169" s="5">
        <v>4.6801300000000002E-5</v>
      </c>
    </row>
    <row r="10170" spans="1:7" x14ac:dyDescent="0.2">
      <c r="A10170">
        <v>2023</v>
      </c>
      <c r="B10170" s="3" t="s">
        <v>2248</v>
      </c>
      <c r="C10170" s="3" t="s">
        <v>2739</v>
      </c>
      <c r="D10170" s="3" t="s">
        <v>2247</v>
      </c>
      <c r="E10170" s="3" t="s">
        <v>146</v>
      </c>
      <c r="F10170" s="6">
        <v>107463.24</v>
      </c>
      <c r="G10170" s="5">
        <v>5.6830100000000003E-5</v>
      </c>
    </row>
    <row r="10171" spans="1:7" x14ac:dyDescent="0.2">
      <c r="A10171">
        <v>2023</v>
      </c>
      <c r="B10171" s="3" t="s">
        <v>2256</v>
      </c>
      <c r="C10171" s="3" t="s">
        <v>2739</v>
      </c>
      <c r="D10171" s="3" t="s">
        <v>2255</v>
      </c>
      <c r="E10171" s="3" t="s">
        <v>233</v>
      </c>
      <c r="F10171" s="6">
        <v>104168.72</v>
      </c>
      <c r="G10171" s="5">
        <v>5.5087799999999998E-5</v>
      </c>
    </row>
    <row r="10172" spans="1:7" x14ac:dyDescent="0.2">
      <c r="A10172">
        <v>2023</v>
      </c>
      <c r="B10172" s="3" t="s">
        <v>2258</v>
      </c>
      <c r="C10172" s="3" t="s">
        <v>2739</v>
      </c>
      <c r="D10172" s="3" t="s">
        <v>2257</v>
      </c>
      <c r="E10172" s="3" t="s">
        <v>233</v>
      </c>
      <c r="F10172" s="6">
        <v>101488.23</v>
      </c>
      <c r="G10172" s="5">
        <v>5.36703E-5</v>
      </c>
    </row>
    <row r="10173" spans="1:7" x14ac:dyDescent="0.2">
      <c r="A10173">
        <v>2023</v>
      </c>
      <c r="B10173" s="3" t="s">
        <v>2260</v>
      </c>
      <c r="C10173" s="3" t="s">
        <v>2739</v>
      </c>
      <c r="D10173" s="3" t="s">
        <v>2259</v>
      </c>
      <c r="E10173" s="3" t="s">
        <v>146</v>
      </c>
      <c r="F10173" s="6">
        <v>23402.31</v>
      </c>
      <c r="G10173" s="5">
        <v>1.23759E-5</v>
      </c>
    </row>
    <row r="10174" spans="1:7" x14ac:dyDescent="0.2">
      <c r="A10174">
        <v>2023</v>
      </c>
      <c r="B10174" s="3" t="s">
        <v>2266</v>
      </c>
      <c r="C10174" s="3" t="s">
        <v>2739</v>
      </c>
      <c r="D10174" s="3" t="s">
        <v>2265</v>
      </c>
      <c r="E10174" s="3" t="s">
        <v>781</v>
      </c>
      <c r="F10174" s="6">
        <v>190305.62</v>
      </c>
      <c r="G10174" s="5">
        <v>1.006398E-4</v>
      </c>
    </row>
    <row r="10175" spans="1:7" x14ac:dyDescent="0.2">
      <c r="A10175">
        <v>2023</v>
      </c>
      <c r="B10175" s="3" t="s">
        <v>2270</v>
      </c>
      <c r="C10175" s="3" t="s">
        <v>2739</v>
      </c>
      <c r="D10175" s="3" t="s">
        <v>2269</v>
      </c>
      <c r="E10175" s="3" t="s">
        <v>146</v>
      </c>
      <c r="F10175" s="6">
        <v>178089.83</v>
      </c>
      <c r="G10175" s="5">
        <v>9.4179700000000002E-5</v>
      </c>
    </row>
    <row r="10176" spans="1:7" x14ac:dyDescent="0.2">
      <c r="A10176">
        <v>2023</v>
      </c>
      <c r="B10176" s="3" t="s">
        <v>2272</v>
      </c>
      <c r="C10176" s="3" t="s">
        <v>2739</v>
      </c>
      <c r="D10176" s="3" t="s">
        <v>2271</v>
      </c>
      <c r="E10176" s="3" t="s">
        <v>146</v>
      </c>
      <c r="F10176" s="6">
        <v>267476.65999999997</v>
      </c>
      <c r="G10176" s="5">
        <v>1.414504E-4</v>
      </c>
    </row>
    <row r="10177" spans="1:7" x14ac:dyDescent="0.2">
      <c r="A10177">
        <v>2023</v>
      </c>
      <c r="B10177" s="3" t="s">
        <v>2278</v>
      </c>
      <c r="C10177" s="3" t="s">
        <v>2739</v>
      </c>
      <c r="D10177" s="3" t="s">
        <v>2706</v>
      </c>
      <c r="E10177" s="3" t="s">
        <v>165</v>
      </c>
      <c r="F10177" s="6">
        <v>194479.34</v>
      </c>
      <c r="G10177" s="5">
        <v>1.02847E-4</v>
      </c>
    </row>
    <row r="10178" spans="1:7" x14ac:dyDescent="0.2">
      <c r="A10178">
        <v>2023</v>
      </c>
      <c r="B10178" s="3" t="s">
        <v>2280</v>
      </c>
      <c r="C10178" s="3" t="s">
        <v>2739</v>
      </c>
      <c r="D10178" s="3" t="s">
        <v>2279</v>
      </c>
      <c r="E10178" s="3" t="s">
        <v>552</v>
      </c>
      <c r="F10178" s="6">
        <v>773303.61</v>
      </c>
      <c r="G10178" s="5">
        <v>4.0894830000000001E-4</v>
      </c>
    </row>
    <row r="10179" spans="1:7" x14ac:dyDescent="0.2">
      <c r="A10179">
        <v>2023</v>
      </c>
      <c r="B10179" s="3" t="s">
        <v>2282</v>
      </c>
      <c r="C10179" s="3" t="s">
        <v>2739</v>
      </c>
      <c r="D10179" s="3" t="s">
        <v>2281</v>
      </c>
      <c r="E10179" s="3" t="s">
        <v>146</v>
      </c>
      <c r="F10179" s="6">
        <v>166778.9</v>
      </c>
      <c r="G10179" s="5">
        <v>8.8198100000000005E-5</v>
      </c>
    </row>
    <row r="10180" spans="1:7" x14ac:dyDescent="0.2">
      <c r="A10180">
        <v>2023</v>
      </c>
      <c r="B10180" s="3" t="s">
        <v>2284</v>
      </c>
      <c r="C10180" s="3" t="s">
        <v>2739</v>
      </c>
      <c r="D10180" s="3" t="s">
        <v>2520</v>
      </c>
      <c r="E10180" s="3" t="s">
        <v>146</v>
      </c>
      <c r="F10180" s="6">
        <v>82365.36</v>
      </c>
      <c r="G10180" s="5">
        <v>4.3557499999999998E-5</v>
      </c>
    </row>
    <row r="10181" spans="1:7" x14ac:dyDescent="0.2">
      <c r="A10181">
        <v>2023</v>
      </c>
      <c r="B10181" s="3" t="s">
        <v>2294</v>
      </c>
      <c r="C10181" s="3" t="s">
        <v>2739</v>
      </c>
      <c r="D10181" s="3" t="s">
        <v>2293</v>
      </c>
      <c r="E10181" s="3" t="s">
        <v>233</v>
      </c>
      <c r="F10181" s="6">
        <v>142443.62</v>
      </c>
      <c r="G10181" s="5">
        <v>7.5328900000000003E-5</v>
      </c>
    </row>
    <row r="10182" spans="1:7" x14ac:dyDescent="0.2">
      <c r="A10182">
        <v>2023</v>
      </c>
      <c r="B10182" s="3" t="s">
        <v>2296</v>
      </c>
      <c r="C10182" s="3" t="s">
        <v>2739</v>
      </c>
      <c r="D10182" s="3" t="s">
        <v>2295</v>
      </c>
      <c r="E10182" s="3" t="s">
        <v>146</v>
      </c>
      <c r="F10182" s="6">
        <v>114404.47</v>
      </c>
      <c r="G10182" s="5">
        <v>6.0500800000000002E-5</v>
      </c>
    </row>
    <row r="10183" spans="1:7" x14ac:dyDescent="0.2">
      <c r="A10183">
        <v>2023</v>
      </c>
      <c r="B10183" s="3" t="s">
        <v>2300</v>
      </c>
      <c r="C10183" s="3" t="s">
        <v>2739</v>
      </c>
      <c r="D10183" s="3" t="s">
        <v>2707</v>
      </c>
      <c r="E10183" s="3" t="s">
        <v>456</v>
      </c>
      <c r="F10183" s="6">
        <v>64336.480000000003</v>
      </c>
      <c r="G10183" s="5">
        <v>3.4023200000000003E-5</v>
      </c>
    </row>
    <row r="10184" spans="1:7" x14ac:dyDescent="0.2">
      <c r="A10184">
        <v>2023</v>
      </c>
      <c r="B10184" s="3" t="s">
        <v>2308</v>
      </c>
      <c r="C10184" s="3" t="s">
        <v>2739</v>
      </c>
      <c r="D10184" s="3" t="s">
        <v>2633</v>
      </c>
      <c r="E10184" s="3" t="s">
        <v>146</v>
      </c>
      <c r="F10184" s="6">
        <v>93977.11</v>
      </c>
      <c r="G10184" s="5">
        <v>4.9698199999999998E-5</v>
      </c>
    </row>
    <row r="10185" spans="1:7" x14ac:dyDescent="0.2">
      <c r="A10185">
        <v>2023</v>
      </c>
      <c r="B10185" s="3" t="s">
        <v>2310</v>
      </c>
      <c r="C10185" s="3" t="s">
        <v>2739</v>
      </c>
      <c r="D10185" s="3" t="s">
        <v>2670</v>
      </c>
      <c r="E10185" s="3" t="s">
        <v>456</v>
      </c>
      <c r="F10185" s="6">
        <v>46236.18</v>
      </c>
      <c r="G10185" s="5">
        <v>2.4451200000000001E-5</v>
      </c>
    </row>
    <row r="10186" spans="1:7" x14ac:dyDescent="0.2">
      <c r="A10186">
        <v>2023</v>
      </c>
      <c r="B10186" s="3" t="s">
        <v>2318</v>
      </c>
      <c r="C10186" s="3" t="s">
        <v>2739</v>
      </c>
      <c r="D10186" s="3" t="s">
        <v>2317</v>
      </c>
      <c r="E10186" s="3" t="s">
        <v>146</v>
      </c>
      <c r="F10186" s="6">
        <v>501787.23</v>
      </c>
      <c r="G10186" s="5">
        <v>2.6536149999999999E-4</v>
      </c>
    </row>
    <row r="10187" spans="1:7" x14ac:dyDescent="0.2">
      <c r="A10187">
        <v>2023</v>
      </c>
      <c r="B10187" s="3" t="s">
        <v>2320</v>
      </c>
      <c r="C10187" s="3" t="s">
        <v>2739</v>
      </c>
      <c r="D10187" s="3" t="s">
        <v>2319</v>
      </c>
      <c r="E10187" s="3" t="s">
        <v>456</v>
      </c>
      <c r="F10187" s="6">
        <v>146029.5</v>
      </c>
      <c r="G10187" s="5">
        <v>7.7225199999999994E-5</v>
      </c>
    </row>
    <row r="10188" spans="1:7" x14ac:dyDescent="0.2">
      <c r="A10188">
        <v>2023</v>
      </c>
      <c r="B10188" s="3" t="s">
        <v>2606</v>
      </c>
      <c r="C10188" s="3" t="s">
        <v>2739</v>
      </c>
      <c r="D10188" s="3" t="s">
        <v>2605</v>
      </c>
      <c r="E10188" s="3" t="s">
        <v>594</v>
      </c>
      <c r="F10188" s="6">
        <v>9360.4599999999991</v>
      </c>
      <c r="G10188" s="5">
        <v>4.9501000000000003E-6</v>
      </c>
    </row>
    <row r="10189" spans="1:7" x14ac:dyDescent="0.2">
      <c r="A10189">
        <v>2023</v>
      </c>
      <c r="B10189" s="3" t="s">
        <v>2324</v>
      </c>
      <c r="C10189" s="3" t="s">
        <v>2739</v>
      </c>
      <c r="D10189" s="3" t="s">
        <v>2323</v>
      </c>
      <c r="E10189" s="3" t="s">
        <v>233</v>
      </c>
      <c r="F10189" s="6">
        <v>50726.75</v>
      </c>
      <c r="G10189" s="5">
        <v>2.6826E-5</v>
      </c>
    </row>
    <row r="10190" spans="1:7" x14ac:dyDescent="0.2">
      <c r="A10190">
        <v>2023</v>
      </c>
      <c r="B10190" s="3" t="s">
        <v>2328</v>
      </c>
      <c r="C10190" s="3" t="s">
        <v>2739</v>
      </c>
      <c r="D10190" s="3" t="s">
        <v>2327</v>
      </c>
      <c r="E10190" s="3" t="s">
        <v>146</v>
      </c>
      <c r="F10190" s="6">
        <v>133532.82</v>
      </c>
      <c r="G10190" s="5">
        <v>7.0616499999999997E-5</v>
      </c>
    </row>
    <row r="10191" spans="1:7" x14ac:dyDescent="0.2">
      <c r="A10191">
        <v>2023</v>
      </c>
      <c r="B10191" s="3" t="s">
        <v>2334</v>
      </c>
      <c r="C10191" s="3" t="s">
        <v>2739</v>
      </c>
      <c r="D10191" s="3" t="s">
        <v>2333</v>
      </c>
      <c r="E10191" s="3" t="s">
        <v>773</v>
      </c>
      <c r="F10191" s="6">
        <v>188738.44</v>
      </c>
      <c r="G10191" s="5">
        <v>9.9811100000000004E-5</v>
      </c>
    </row>
    <row r="10192" spans="1:7" x14ac:dyDescent="0.2">
      <c r="A10192">
        <v>2023</v>
      </c>
      <c r="B10192" s="3" t="s">
        <v>2336</v>
      </c>
      <c r="C10192" s="3" t="s">
        <v>2739</v>
      </c>
      <c r="D10192" s="3" t="s">
        <v>2335</v>
      </c>
      <c r="E10192" s="3" t="s">
        <v>761</v>
      </c>
      <c r="F10192" s="6">
        <v>222188.1</v>
      </c>
      <c r="G10192" s="5">
        <v>1.175004E-4</v>
      </c>
    </row>
    <row r="10193" spans="1:7" x14ac:dyDescent="0.2">
      <c r="A10193">
        <v>2023</v>
      </c>
      <c r="B10193" s="3" t="s">
        <v>2338</v>
      </c>
      <c r="C10193" s="3" t="s">
        <v>2739</v>
      </c>
      <c r="D10193" s="3" t="s">
        <v>2337</v>
      </c>
      <c r="E10193" s="3" t="s">
        <v>146</v>
      </c>
      <c r="F10193" s="6">
        <v>128177.09</v>
      </c>
      <c r="G10193" s="5">
        <v>6.7784200000000001E-5</v>
      </c>
    </row>
    <row r="10194" spans="1:7" x14ac:dyDescent="0.2">
      <c r="A10194">
        <v>2023</v>
      </c>
      <c r="B10194" s="3" t="s">
        <v>2342</v>
      </c>
      <c r="C10194" s="3" t="s">
        <v>2739</v>
      </c>
      <c r="D10194" s="3" t="s">
        <v>2341</v>
      </c>
      <c r="E10194" s="3" t="s">
        <v>146</v>
      </c>
      <c r="F10194" s="6">
        <v>186003.58</v>
      </c>
      <c r="G10194" s="5">
        <v>9.8364799999999997E-5</v>
      </c>
    </row>
    <row r="10195" spans="1:7" x14ac:dyDescent="0.2">
      <c r="A10195">
        <v>2023</v>
      </c>
      <c r="B10195" s="3" t="s">
        <v>2344</v>
      </c>
      <c r="C10195" s="3" t="s">
        <v>2739</v>
      </c>
      <c r="D10195" s="3" t="s">
        <v>2343</v>
      </c>
      <c r="E10195" s="3" t="s">
        <v>146</v>
      </c>
      <c r="F10195" s="6">
        <v>137467.39000000001</v>
      </c>
      <c r="G10195" s="5">
        <v>7.2697300000000006E-5</v>
      </c>
    </row>
    <row r="10196" spans="1:7" x14ac:dyDescent="0.2">
      <c r="A10196">
        <v>2023</v>
      </c>
      <c r="B10196" s="3" t="s">
        <v>2346</v>
      </c>
      <c r="C10196" s="3" t="s">
        <v>2739</v>
      </c>
      <c r="D10196" s="3" t="s">
        <v>2345</v>
      </c>
      <c r="E10196" s="3" t="s">
        <v>773</v>
      </c>
      <c r="F10196" s="6">
        <v>54419.6</v>
      </c>
      <c r="G10196" s="5">
        <v>2.87789E-5</v>
      </c>
    </row>
    <row r="10197" spans="1:7" x14ac:dyDescent="0.2">
      <c r="A10197">
        <v>2023</v>
      </c>
      <c r="B10197" s="3" t="s">
        <v>2354</v>
      </c>
      <c r="C10197" s="3" t="s">
        <v>2739</v>
      </c>
      <c r="D10197" s="3" t="s">
        <v>2353</v>
      </c>
      <c r="E10197" s="3" t="s">
        <v>466</v>
      </c>
      <c r="F10197" s="6">
        <v>45732.12</v>
      </c>
      <c r="G10197" s="5">
        <v>2.4184599999999999E-5</v>
      </c>
    </row>
    <row r="10198" spans="1:7" x14ac:dyDescent="0.2">
      <c r="A10198">
        <v>2023</v>
      </c>
      <c r="B10198" s="3" t="s">
        <v>2358</v>
      </c>
      <c r="C10198" s="3" t="s">
        <v>2739</v>
      </c>
      <c r="D10198" s="3" t="s">
        <v>2357</v>
      </c>
      <c r="E10198" s="3" t="s">
        <v>269</v>
      </c>
      <c r="F10198" s="6">
        <v>83315.78</v>
      </c>
      <c r="G10198" s="5">
        <v>4.4060100000000002E-5</v>
      </c>
    </row>
    <row r="10199" spans="1:7" x14ac:dyDescent="0.2">
      <c r="A10199">
        <v>2023</v>
      </c>
      <c r="B10199" s="3" t="s">
        <v>2360</v>
      </c>
      <c r="C10199" s="3" t="s">
        <v>2739</v>
      </c>
      <c r="D10199" s="3" t="s">
        <v>2359</v>
      </c>
      <c r="E10199" s="3" t="s">
        <v>456</v>
      </c>
      <c r="F10199" s="6">
        <v>272396.28999999998</v>
      </c>
      <c r="G10199" s="5">
        <v>1.4405209999999999E-4</v>
      </c>
    </row>
    <row r="10200" spans="1:7" x14ac:dyDescent="0.2">
      <c r="A10200">
        <v>2023</v>
      </c>
      <c r="B10200" s="3" t="s">
        <v>2362</v>
      </c>
      <c r="C10200" s="3" t="s">
        <v>2739</v>
      </c>
      <c r="D10200" s="3" t="s">
        <v>2361</v>
      </c>
      <c r="E10200" s="3" t="s">
        <v>146</v>
      </c>
      <c r="F10200" s="6">
        <v>128835.88</v>
      </c>
      <c r="G10200" s="5">
        <v>6.8132600000000006E-5</v>
      </c>
    </row>
    <row r="10201" spans="1:7" x14ac:dyDescent="0.2">
      <c r="A10201">
        <v>2023</v>
      </c>
      <c r="B10201" s="3" t="s">
        <v>2364</v>
      </c>
      <c r="C10201" s="3" t="s">
        <v>2739</v>
      </c>
      <c r="D10201" s="3" t="s">
        <v>2363</v>
      </c>
      <c r="E10201" s="3" t="s">
        <v>233</v>
      </c>
      <c r="F10201" s="6">
        <v>38797.599999999999</v>
      </c>
      <c r="G10201" s="5">
        <v>2.0517400000000001E-5</v>
      </c>
    </row>
    <row r="10202" spans="1:7" x14ac:dyDescent="0.2">
      <c r="A10202">
        <v>2023</v>
      </c>
      <c r="B10202" s="3" t="s">
        <v>2368</v>
      </c>
      <c r="C10202" s="3" t="s">
        <v>2739</v>
      </c>
      <c r="D10202" s="3" t="s">
        <v>2367</v>
      </c>
      <c r="E10202" s="3" t="s">
        <v>552</v>
      </c>
      <c r="F10202" s="6">
        <v>53483.05</v>
      </c>
      <c r="G10202" s="5">
        <v>2.8283600000000001E-5</v>
      </c>
    </row>
    <row r="10203" spans="1:7" x14ac:dyDescent="0.2">
      <c r="A10203">
        <v>2023</v>
      </c>
      <c r="B10203" s="3" t="s">
        <v>2370</v>
      </c>
      <c r="C10203" s="3" t="s">
        <v>2739</v>
      </c>
      <c r="D10203" s="3" t="s">
        <v>2545</v>
      </c>
      <c r="E10203" s="3" t="s">
        <v>233</v>
      </c>
      <c r="F10203" s="6">
        <v>170653.21</v>
      </c>
      <c r="G10203" s="5">
        <v>9.0247000000000005E-5</v>
      </c>
    </row>
    <row r="10204" spans="1:7" x14ac:dyDescent="0.2">
      <c r="A10204">
        <v>2023</v>
      </c>
      <c r="B10204" s="3" t="s">
        <v>2372</v>
      </c>
      <c r="C10204" s="3" t="s">
        <v>2739</v>
      </c>
      <c r="D10204" s="3" t="s">
        <v>2371</v>
      </c>
      <c r="E10204" s="3" t="s">
        <v>233</v>
      </c>
      <c r="F10204" s="6">
        <v>101438.68</v>
      </c>
      <c r="G10204" s="5">
        <v>5.3644099999999997E-5</v>
      </c>
    </row>
    <row r="10205" spans="1:7" x14ac:dyDescent="0.2">
      <c r="A10205">
        <v>2023</v>
      </c>
      <c r="B10205" s="3" t="s">
        <v>2374</v>
      </c>
      <c r="C10205" s="3" t="s">
        <v>2739</v>
      </c>
      <c r="D10205" s="3" t="s">
        <v>2373</v>
      </c>
      <c r="E10205" s="3" t="s">
        <v>773</v>
      </c>
      <c r="F10205" s="6">
        <v>86419.21</v>
      </c>
      <c r="G10205" s="5">
        <v>4.5701300000000002E-5</v>
      </c>
    </row>
    <row r="10206" spans="1:7" x14ac:dyDescent="0.2">
      <c r="A10206">
        <v>2023</v>
      </c>
      <c r="B10206" s="3" t="s">
        <v>2380</v>
      </c>
      <c r="C10206" s="3" t="s">
        <v>2739</v>
      </c>
      <c r="D10206" s="3" t="s">
        <v>2379</v>
      </c>
      <c r="E10206" s="3" t="s">
        <v>146</v>
      </c>
      <c r="F10206" s="6">
        <v>339474.21</v>
      </c>
      <c r="G10206" s="5">
        <v>1.7952509999999999E-4</v>
      </c>
    </row>
    <row r="10207" spans="1:7" x14ac:dyDescent="0.2">
      <c r="A10207">
        <v>2023</v>
      </c>
      <c r="B10207" s="3" t="s">
        <v>2382</v>
      </c>
      <c r="C10207" s="3" t="s">
        <v>2739</v>
      </c>
      <c r="D10207" s="3" t="s">
        <v>2381</v>
      </c>
      <c r="E10207" s="3" t="s">
        <v>456</v>
      </c>
      <c r="F10207" s="6">
        <v>102659.14</v>
      </c>
      <c r="G10207" s="5">
        <v>5.4289500000000003E-5</v>
      </c>
    </row>
    <row r="10208" spans="1:7" x14ac:dyDescent="0.2">
      <c r="A10208">
        <v>2023</v>
      </c>
      <c r="B10208" s="3" t="s">
        <v>2392</v>
      </c>
      <c r="C10208" s="3" t="s">
        <v>2739</v>
      </c>
      <c r="D10208" s="3" t="s">
        <v>2391</v>
      </c>
      <c r="E10208" s="3" t="s">
        <v>456</v>
      </c>
      <c r="F10208" s="6">
        <v>52653.39</v>
      </c>
      <c r="G10208" s="5">
        <v>2.7844800000000001E-5</v>
      </c>
    </row>
    <row r="10209" spans="1:7" x14ac:dyDescent="0.2">
      <c r="A10209">
        <v>2023</v>
      </c>
      <c r="B10209" s="3" t="s">
        <v>2396</v>
      </c>
      <c r="C10209" s="3" t="s">
        <v>2739</v>
      </c>
      <c r="D10209" s="3" t="s">
        <v>2466</v>
      </c>
      <c r="E10209" s="3" t="s">
        <v>146</v>
      </c>
      <c r="F10209" s="6">
        <v>134927.21</v>
      </c>
      <c r="G10209" s="5">
        <v>7.1353900000000001E-5</v>
      </c>
    </row>
    <row r="10210" spans="1:7" x14ac:dyDescent="0.2">
      <c r="A10210">
        <v>2023</v>
      </c>
      <c r="B10210" s="3" t="s">
        <v>2404</v>
      </c>
      <c r="C10210" s="3" t="s">
        <v>2739</v>
      </c>
      <c r="D10210" s="3" t="s">
        <v>2403</v>
      </c>
      <c r="E10210" s="3" t="s">
        <v>146</v>
      </c>
      <c r="F10210" s="6">
        <v>112100.7</v>
      </c>
      <c r="G10210" s="5">
        <v>5.92825E-5</v>
      </c>
    </row>
    <row r="10211" spans="1:7" x14ac:dyDescent="0.2">
      <c r="A10211">
        <v>2023</v>
      </c>
      <c r="B10211" s="3" t="s">
        <v>2408</v>
      </c>
      <c r="C10211" s="3" t="s">
        <v>2739</v>
      </c>
      <c r="D10211" s="3" t="s">
        <v>2407</v>
      </c>
      <c r="E10211" s="3" t="s">
        <v>773</v>
      </c>
      <c r="F10211" s="6">
        <v>102636.41</v>
      </c>
      <c r="G10211" s="5">
        <v>5.4277500000000003E-5</v>
      </c>
    </row>
    <row r="10212" spans="1:7" x14ac:dyDescent="0.2">
      <c r="A10212">
        <v>2023</v>
      </c>
      <c r="B10212" s="3" t="s">
        <v>2412</v>
      </c>
      <c r="C10212" s="3" t="s">
        <v>2739</v>
      </c>
      <c r="D10212" s="3" t="s">
        <v>2411</v>
      </c>
      <c r="E10212" s="3" t="s">
        <v>233</v>
      </c>
      <c r="F10212" s="6">
        <v>164027.82</v>
      </c>
      <c r="G10212" s="5">
        <v>8.67433E-5</v>
      </c>
    </row>
    <row r="10213" spans="1:7" x14ac:dyDescent="0.2">
      <c r="A10213">
        <v>2023</v>
      </c>
      <c r="B10213" s="3" t="s">
        <v>2414</v>
      </c>
      <c r="C10213" s="3" t="s">
        <v>2739</v>
      </c>
      <c r="D10213" s="3" t="s">
        <v>2413</v>
      </c>
      <c r="E10213" s="3" t="s">
        <v>146</v>
      </c>
      <c r="F10213" s="6">
        <v>86831.95</v>
      </c>
      <c r="G10213" s="5">
        <v>4.59196E-5</v>
      </c>
    </row>
    <row r="10214" spans="1:7" x14ac:dyDescent="0.2">
      <c r="A10214">
        <v>2023</v>
      </c>
      <c r="B10214" s="3" t="s">
        <v>2470</v>
      </c>
      <c r="C10214" s="3" t="s">
        <v>2739</v>
      </c>
      <c r="D10214" s="3" t="s">
        <v>2469</v>
      </c>
      <c r="E10214" s="3" t="s">
        <v>233</v>
      </c>
      <c r="F10214" s="6">
        <v>98081.06</v>
      </c>
      <c r="G10214" s="5">
        <v>5.18685E-5</v>
      </c>
    </row>
    <row r="10215" spans="1:7" x14ac:dyDescent="0.2">
      <c r="A10215">
        <v>2023</v>
      </c>
      <c r="B10215" s="3" t="s">
        <v>2472</v>
      </c>
      <c r="C10215" s="3" t="s">
        <v>2739</v>
      </c>
      <c r="D10215" s="3" t="s">
        <v>2471</v>
      </c>
      <c r="E10215" s="3" t="s">
        <v>146</v>
      </c>
      <c r="F10215" s="6">
        <v>547956.49</v>
      </c>
      <c r="G10215" s="5">
        <v>2.8977739999999999E-4</v>
      </c>
    </row>
    <row r="10216" spans="1:7" x14ac:dyDescent="0.2">
      <c r="A10216">
        <v>2023</v>
      </c>
      <c r="B10216" s="3" t="s">
        <v>2474</v>
      </c>
      <c r="C10216" s="3" t="s">
        <v>2739</v>
      </c>
      <c r="D10216" s="3" t="s">
        <v>2473</v>
      </c>
      <c r="E10216" s="3" t="s">
        <v>233</v>
      </c>
      <c r="F10216" s="6">
        <v>63444.93</v>
      </c>
      <c r="G10216" s="5">
        <v>3.35518E-5</v>
      </c>
    </row>
    <row r="10217" spans="1:7" x14ac:dyDescent="0.2">
      <c r="A10217">
        <v>2023</v>
      </c>
      <c r="B10217" s="3" t="s">
        <v>2497</v>
      </c>
      <c r="C10217" s="3" t="s">
        <v>2739</v>
      </c>
      <c r="D10217" s="3" t="s">
        <v>2496</v>
      </c>
      <c r="E10217" s="3" t="s">
        <v>146</v>
      </c>
      <c r="F10217" s="6">
        <v>219511.77</v>
      </c>
      <c r="G10217" s="5">
        <v>1.16085E-4</v>
      </c>
    </row>
    <row r="10218" spans="1:7" x14ac:dyDescent="0.2">
      <c r="A10218">
        <v>2023</v>
      </c>
      <c r="B10218" s="3" t="s">
        <v>2499</v>
      </c>
      <c r="C10218" s="3" t="s">
        <v>2739</v>
      </c>
      <c r="D10218" s="3" t="s">
        <v>2498</v>
      </c>
      <c r="E10218" s="3" t="s">
        <v>146</v>
      </c>
      <c r="F10218" s="6">
        <v>433728.66</v>
      </c>
      <c r="G10218" s="5">
        <v>2.293699E-4</v>
      </c>
    </row>
    <row r="10219" spans="1:7" x14ac:dyDescent="0.2">
      <c r="A10219">
        <v>2023</v>
      </c>
      <c r="B10219" s="3" t="s">
        <v>2501</v>
      </c>
      <c r="C10219" s="3" t="s">
        <v>2739</v>
      </c>
      <c r="D10219" s="3" t="s">
        <v>2500</v>
      </c>
      <c r="E10219" s="3" t="s">
        <v>233</v>
      </c>
      <c r="F10219" s="6">
        <v>383091.27</v>
      </c>
      <c r="G10219" s="5">
        <v>2.025912E-4</v>
      </c>
    </row>
    <row r="10220" spans="1:7" x14ac:dyDescent="0.2">
      <c r="A10220">
        <v>2023</v>
      </c>
      <c r="B10220" s="3" t="s">
        <v>2503</v>
      </c>
      <c r="C10220" s="3" t="s">
        <v>2739</v>
      </c>
      <c r="D10220" s="3" t="s">
        <v>2502</v>
      </c>
      <c r="E10220" s="3" t="s">
        <v>233</v>
      </c>
      <c r="F10220" s="6">
        <v>102864</v>
      </c>
      <c r="G10220" s="5">
        <v>5.4397900000000003E-5</v>
      </c>
    </row>
    <row r="10221" spans="1:7" x14ac:dyDescent="0.2">
      <c r="A10221">
        <v>2023</v>
      </c>
      <c r="B10221" s="3" t="s">
        <v>2505</v>
      </c>
      <c r="C10221" s="3" t="s">
        <v>2739</v>
      </c>
      <c r="D10221" s="3" t="s">
        <v>2504</v>
      </c>
      <c r="E10221" s="3" t="s">
        <v>761</v>
      </c>
      <c r="F10221" s="6">
        <v>143140.29999999999</v>
      </c>
      <c r="G10221" s="5">
        <v>7.5697299999999998E-5</v>
      </c>
    </row>
    <row r="10222" spans="1:7" x14ac:dyDescent="0.2">
      <c r="A10222">
        <v>2023</v>
      </c>
      <c r="B10222" s="3" t="s">
        <v>2507</v>
      </c>
      <c r="C10222" s="3" t="s">
        <v>2739</v>
      </c>
      <c r="D10222" s="3" t="s">
        <v>2506</v>
      </c>
      <c r="E10222" s="3" t="s">
        <v>456</v>
      </c>
      <c r="F10222" s="6">
        <v>142371.5</v>
      </c>
      <c r="G10222" s="5">
        <v>7.5290700000000001E-5</v>
      </c>
    </row>
    <row r="10223" spans="1:7" x14ac:dyDescent="0.2">
      <c r="A10223">
        <v>2023</v>
      </c>
      <c r="B10223" s="3" t="s">
        <v>2509</v>
      </c>
      <c r="C10223" s="3" t="s">
        <v>2739</v>
      </c>
      <c r="D10223" s="3" t="s">
        <v>2671</v>
      </c>
      <c r="E10223" s="3" t="s">
        <v>552</v>
      </c>
      <c r="F10223" s="6">
        <v>31461.15</v>
      </c>
      <c r="G10223" s="5">
        <v>1.6637700000000002E-5</v>
      </c>
    </row>
    <row r="10224" spans="1:7" x14ac:dyDescent="0.2">
      <c r="A10224">
        <v>2023</v>
      </c>
      <c r="B10224" s="3" t="s">
        <v>2511</v>
      </c>
      <c r="C10224" s="3" t="s">
        <v>2739</v>
      </c>
      <c r="D10224" s="3" t="s">
        <v>2510</v>
      </c>
      <c r="E10224" s="3" t="s">
        <v>761</v>
      </c>
      <c r="F10224" s="6">
        <v>91219.07</v>
      </c>
      <c r="G10224" s="5">
        <v>4.8239599999999998E-5</v>
      </c>
    </row>
    <row r="10225" spans="1:7" x14ac:dyDescent="0.2">
      <c r="A10225">
        <v>2023</v>
      </c>
      <c r="B10225" s="3" t="s">
        <v>2522</v>
      </c>
      <c r="C10225" s="3" t="s">
        <v>2739</v>
      </c>
      <c r="D10225" s="3" t="s">
        <v>2521</v>
      </c>
      <c r="E10225" s="3" t="s">
        <v>146</v>
      </c>
      <c r="F10225" s="6">
        <v>545378.29</v>
      </c>
      <c r="G10225" s="5">
        <v>2.8841389999999999E-4</v>
      </c>
    </row>
    <row r="10226" spans="1:7" x14ac:dyDescent="0.2">
      <c r="A10226">
        <v>2023</v>
      </c>
      <c r="B10226" s="3" t="s">
        <v>2524</v>
      </c>
      <c r="C10226" s="3" t="s">
        <v>2739</v>
      </c>
      <c r="D10226" s="3" t="s">
        <v>2523</v>
      </c>
      <c r="E10226" s="3" t="s">
        <v>146</v>
      </c>
      <c r="F10226" s="6">
        <v>190158.37</v>
      </c>
      <c r="G10226" s="5">
        <v>1.00562E-4</v>
      </c>
    </row>
    <row r="10227" spans="1:7" x14ac:dyDescent="0.2">
      <c r="A10227">
        <v>2023</v>
      </c>
      <c r="B10227" s="3" t="s">
        <v>2526</v>
      </c>
      <c r="C10227" s="3" t="s">
        <v>2739</v>
      </c>
      <c r="D10227" s="3" t="s">
        <v>2525</v>
      </c>
      <c r="E10227" s="3" t="s">
        <v>552</v>
      </c>
      <c r="F10227" s="6">
        <v>78600.289999999994</v>
      </c>
      <c r="G10227" s="5">
        <v>4.1566400000000002E-5</v>
      </c>
    </row>
    <row r="10228" spans="1:7" x14ac:dyDescent="0.2">
      <c r="A10228">
        <v>2023</v>
      </c>
      <c r="B10228" s="3" t="s">
        <v>2528</v>
      </c>
      <c r="C10228" s="3" t="s">
        <v>2739</v>
      </c>
      <c r="D10228" s="3" t="s">
        <v>2527</v>
      </c>
      <c r="E10228" s="3" t="s">
        <v>146</v>
      </c>
      <c r="F10228" s="6">
        <v>109276.6</v>
      </c>
      <c r="G10228" s="5">
        <v>5.7788999999999998E-5</v>
      </c>
    </row>
    <row r="10229" spans="1:7" x14ac:dyDescent="0.2">
      <c r="A10229">
        <v>2023</v>
      </c>
      <c r="B10229" s="3" t="s">
        <v>2530</v>
      </c>
      <c r="C10229" s="3" t="s">
        <v>2739</v>
      </c>
      <c r="D10229" s="3" t="s">
        <v>2529</v>
      </c>
      <c r="E10229" s="3" t="s">
        <v>233</v>
      </c>
      <c r="F10229" s="6">
        <v>202952.29</v>
      </c>
      <c r="G10229" s="5">
        <v>1.073278E-4</v>
      </c>
    </row>
    <row r="10230" spans="1:7" x14ac:dyDescent="0.2">
      <c r="A10230">
        <v>2023</v>
      </c>
      <c r="B10230" s="3" t="s">
        <v>2532</v>
      </c>
      <c r="C10230" s="3" t="s">
        <v>2739</v>
      </c>
      <c r="D10230" s="3" t="s">
        <v>2531</v>
      </c>
      <c r="E10230" s="3" t="s">
        <v>233</v>
      </c>
      <c r="F10230" s="6">
        <v>64789.26</v>
      </c>
      <c r="G10230" s="5">
        <v>3.42627E-5</v>
      </c>
    </row>
    <row r="10231" spans="1:7" x14ac:dyDescent="0.2">
      <c r="A10231">
        <v>2023</v>
      </c>
      <c r="B10231" s="3" t="s">
        <v>2534</v>
      </c>
      <c r="C10231" s="3" t="s">
        <v>2739</v>
      </c>
      <c r="D10231" s="3" t="s">
        <v>2533</v>
      </c>
      <c r="E10231" s="3" t="s">
        <v>233</v>
      </c>
      <c r="F10231" s="6">
        <v>135365.28</v>
      </c>
      <c r="G10231" s="5">
        <v>7.1585600000000001E-5</v>
      </c>
    </row>
    <row r="10232" spans="1:7" x14ac:dyDescent="0.2">
      <c r="A10232">
        <v>2023</v>
      </c>
      <c r="B10232" s="3" t="s">
        <v>2536</v>
      </c>
      <c r="C10232" s="3" t="s">
        <v>2739</v>
      </c>
      <c r="D10232" s="3" t="s">
        <v>2634</v>
      </c>
      <c r="E10232" s="3" t="s">
        <v>269</v>
      </c>
      <c r="F10232" s="6">
        <v>77472.460000000006</v>
      </c>
      <c r="G10232" s="5">
        <v>4.0970000000000002E-5</v>
      </c>
    </row>
    <row r="10233" spans="1:7" x14ac:dyDescent="0.2">
      <c r="A10233">
        <v>2023</v>
      </c>
      <c r="B10233" s="3" t="s">
        <v>2547</v>
      </c>
      <c r="C10233" s="3" t="s">
        <v>2739</v>
      </c>
      <c r="D10233" s="3" t="s">
        <v>2546</v>
      </c>
      <c r="E10233" s="3" t="s">
        <v>233</v>
      </c>
      <c r="F10233" s="6">
        <v>295248.65000000002</v>
      </c>
      <c r="G10233" s="5">
        <v>1.561372E-4</v>
      </c>
    </row>
    <row r="10234" spans="1:7" x14ac:dyDescent="0.2">
      <c r="A10234">
        <v>2023</v>
      </c>
      <c r="B10234" s="3" t="s">
        <v>2551</v>
      </c>
      <c r="C10234" s="3" t="s">
        <v>2739</v>
      </c>
      <c r="D10234" s="3" t="s">
        <v>2550</v>
      </c>
      <c r="E10234" s="3" t="s">
        <v>146</v>
      </c>
      <c r="F10234" s="6">
        <v>87948.160000000003</v>
      </c>
      <c r="G10234" s="5">
        <v>4.65099E-5</v>
      </c>
    </row>
    <row r="10235" spans="1:7" x14ac:dyDescent="0.2">
      <c r="A10235">
        <v>2023</v>
      </c>
      <c r="B10235" s="3" t="s">
        <v>2553</v>
      </c>
      <c r="C10235" s="3" t="s">
        <v>2739</v>
      </c>
      <c r="D10235" s="3" t="s">
        <v>2552</v>
      </c>
      <c r="E10235" s="3" t="s">
        <v>552</v>
      </c>
      <c r="F10235" s="6">
        <v>137877.04</v>
      </c>
      <c r="G10235" s="5">
        <v>7.2913900000000007E-5</v>
      </c>
    </row>
    <row r="10236" spans="1:7" x14ac:dyDescent="0.2">
      <c r="A10236">
        <v>2023</v>
      </c>
      <c r="B10236" s="3" t="s">
        <v>2555</v>
      </c>
      <c r="C10236" s="3" t="s">
        <v>2739</v>
      </c>
      <c r="D10236" s="3" t="s">
        <v>2554</v>
      </c>
      <c r="E10236" s="3" t="s">
        <v>269</v>
      </c>
      <c r="F10236" s="6">
        <v>242201.79</v>
      </c>
      <c r="G10236" s="5">
        <v>1.280842E-4</v>
      </c>
    </row>
    <row r="10237" spans="1:7" x14ac:dyDescent="0.2">
      <c r="A10237">
        <v>2023</v>
      </c>
      <c r="B10237" s="3" t="s">
        <v>2557</v>
      </c>
      <c r="C10237" s="3" t="s">
        <v>2739</v>
      </c>
      <c r="D10237" s="3" t="s">
        <v>2556</v>
      </c>
      <c r="E10237" s="3" t="s">
        <v>448</v>
      </c>
      <c r="F10237" s="6">
        <v>185391.85</v>
      </c>
      <c r="G10237" s="5">
        <v>9.8041299999999999E-5</v>
      </c>
    </row>
    <row r="10238" spans="1:7" x14ac:dyDescent="0.2">
      <c r="A10238">
        <v>2023</v>
      </c>
      <c r="B10238" s="3" t="s">
        <v>2561</v>
      </c>
      <c r="C10238" s="3" t="s">
        <v>2739</v>
      </c>
      <c r="D10238" s="3" t="s">
        <v>2560</v>
      </c>
      <c r="E10238" s="3" t="s">
        <v>269</v>
      </c>
      <c r="F10238" s="6">
        <v>48177.06</v>
      </c>
      <c r="G10238" s="5">
        <v>2.5477600000000002E-5</v>
      </c>
    </row>
    <row r="10239" spans="1:7" x14ac:dyDescent="0.2">
      <c r="A10239">
        <v>2023</v>
      </c>
      <c r="B10239" s="3" t="s">
        <v>2563</v>
      </c>
      <c r="C10239" s="3" t="s">
        <v>2739</v>
      </c>
      <c r="D10239" s="3" t="s">
        <v>2562</v>
      </c>
      <c r="E10239" s="3" t="s">
        <v>233</v>
      </c>
      <c r="F10239" s="6">
        <v>467982.91</v>
      </c>
      <c r="G10239" s="5">
        <v>2.4748469999999999E-4</v>
      </c>
    </row>
    <row r="10240" spans="1:7" x14ac:dyDescent="0.2">
      <c r="A10240">
        <v>2023</v>
      </c>
      <c r="B10240" s="3" t="s">
        <v>2565</v>
      </c>
      <c r="C10240" s="3" t="s">
        <v>2739</v>
      </c>
      <c r="D10240" s="3" t="s">
        <v>2635</v>
      </c>
      <c r="E10240" s="3" t="s">
        <v>269</v>
      </c>
      <c r="F10240" s="6">
        <v>48275.02</v>
      </c>
      <c r="G10240" s="5">
        <v>2.55294E-5</v>
      </c>
    </row>
    <row r="10241" spans="1:7" x14ac:dyDescent="0.2">
      <c r="A10241">
        <v>2023</v>
      </c>
      <c r="B10241" s="3" t="s">
        <v>2611</v>
      </c>
      <c r="C10241" s="3" t="s">
        <v>2739</v>
      </c>
      <c r="D10241" s="3" t="s">
        <v>2610</v>
      </c>
      <c r="E10241" s="3" t="s">
        <v>269</v>
      </c>
      <c r="F10241" s="6">
        <v>125075.51</v>
      </c>
      <c r="G10241" s="5">
        <v>6.6143999999999996E-5</v>
      </c>
    </row>
    <row r="10242" spans="1:7" x14ac:dyDescent="0.2">
      <c r="A10242">
        <v>2023</v>
      </c>
      <c r="B10242" s="3" t="s">
        <v>2613</v>
      </c>
      <c r="C10242" s="3" t="s">
        <v>2739</v>
      </c>
      <c r="D10242" s="3" t="s">
        <v>2612</v>
      </c>
      <c r="E10242" s="3" t="s">
        <v>456</v>
      </c>
      <c r="F10242" s="6">
        <v>263510.68</v>
      </c>
      <c r="G10242" s="5">
        <v>1.393531E-4</v>
      </c>
    </row>
    <row r="10243" spans="1:7" x14ac:dyDescent="0.2">
      <c r="A10243">
        <v>2023</v>
      </c>
      <c r="B10243" s="3" t="s">
        <v>2615</v>
      </c>
      <c r="C10243" s="3" t="s">
        <v>2739</v>
      </c>
      <c r="D10243" s="3" t="s">
        <v>2614</v>
      </c>
      <c r="E10243" s="3" t="s">
        <v>456</v>
      </c>
      <c r="F10243" s="6">
        <v>228511.68</v>
      </c>
      <c r="G10243" s="5">
        <v>1.208445E-4</v>
      </c>
    </row>
    <row r="10244" spans="1:7" x14ac:dyDescent="0.2">
      <c r="A10244">
        <v>2023</v>
      </c>
      <c r="B10244" s="3" t="s">
        <v>2617</v>
      </c>
      <c r="C10244" s="3" t="s">
        <v>2739</v>
      </c>
      <c r="D10244" s="3" t="s">
        <v>2616</v>
      </c>
      <c r="E10244" s="3" t="s">
        <v>477</v>
      </c>
      <c r="F10244" s="6">
        <v>145503.62</v>
      </c>
      <c r="G10244" s="5">
        <v>7.6947100000000001E-5</v>
      </c>
    </row>
    <row r="10245" spans="1:7" x14ac:dyDescent="0.2">
      <c r="A10245">
        <v>2023</v>
      </c>
      <c r="B10245" s="3" t="s">
        <v>2619</v>
      </c>
      <c r="C10245" s="3" t="s">
        <v>2739</v>
      </c>
      <c r="D10245" s="3" t="s">
        <v>2618</v>
      </c>
      <c r="E10245" s="3" t="s">
        <v>233</v>
      </c>
      <c r="F10245" s="6">
        <v>219984.44</v>
      </c>
      <c r="G10245" s="5">
        <v>1.16335E-4</v>
      </c>
    </row>
    <row r="10246" spans="1:7" x14ac:dyDescent="0.2">
      <c r="A10246">
        <v>2023</v>
      </c>
      <c r="B10246" s="3" t="s">
        <v>2621</v>
      </c>
      <c r="C10246" s="3" t="s">
        <v>2739</v>
      </c>
      <c r="D10246" s="3" t="s">
        <v>2620</v>
      </c>
      <c r="E10246" s="3" t="s">
        <v>146</v>
      </c>
      <c r="F10246" s="6">
        <v>84969.15</v>
      </c>
      <c r="G10246" s="5">
        <v>4.4934500000000002E-5</v>
      </c>
    </row>
    <row r="10247" spans="1:7" x14ac:dyDescent="0.2">
      <c r="A10247">
        <v>2023</v>
      </c>
      <c r="B10247" s="3" t="s">
        <v>2623</v>
      </c>
      <c r="C10247" s="3" t="s">
        <v>2739</v>
      </c>
      <c r="D10247" s="3" t="s">
        <v>2622</v>
      </c>
      <c r="E10247" s="3" t="s">
        <v>269</v>
      </c>
      <c r="F10247" s="6">
        <v>51574.9</v>
      </c>
      <c r="G10247" s="5">
        <v>2.7274500000000001E-5</v>
      </c>
    </row>
    <row r="10248" spans="1:7" x14ac:dyDescent="0.2">
      <c r="A10248">
        <v>2023</v>
      </c>
      <c r="B10248" s="3" t="s">
        <v>2625</v>
      </c>
      <c r="C10248" s="3" t="s">
        <v>2739</v>
      </c>
      <c r="D10248" s="3" t="s">
        <v>2672</v>
      </c>
      <c r="E10248" s="3" t="s">
        <v>233</v>
      </c>
      <c r="F10248" s="6">
        <v>89073.05</v>
      </c>
      <c r="G10248" s="5">
        <v>4.7104700000000003E-5</v>
      </c>
    </row>
    <row r="10249" spans="1:7" x14ac:dyDescent="0.2">
      <c r="A10249">
        <v>2023</v>
      </c>
      <c r="B10249" s="3" t="s">
        <v>2629</v>
      </c>
      <c r="C10249" s="3" t="s">
        <v>2739</v>
      </c>
      <c r="D10249" s="3" t="s">
        <v>2637</v>
      </c>
      <c r="E10249" s="3" t="s">
        <v>233</v>
      </c>
      <c r="F10249" s="6">
        <v>72637.289999999994</v>
      </c>
      <c r="G10249" s="5">
        <v>3.8413E-5</v>
      </c>
    </row>
    <row r="10250" spans="1:7" x14ac:dyDescent="0.2">
      <c r="A10250">
        <v>2023</v>
      </c>
      <c r="B10250" s="3" t="s">
        <v>2638</v>
      </c>
      <c r="C10250" s="3" t="s">
        <v>2739</v>
      </c>
      <c r="D10250" s="3" t="s">
        <v>2639</v>
      </c>
      <c r="E10250" s="3" t="s">
        <v>233</v>
      </c>
      <c r="F10250" s="6">
        <v>108653.22</v>
      </c>
      <c r="G10250" s="5">
        <v>5.7459400000000001E-5</v>
      </c>
    </row>
    <row r="10251" spans="1:7" x14ac:dyDescent="0.2">
      <c r="A10251">
        <v>2023</v>
      </c>
      <c r="B10251" s="3" t="s">
        <v>2640</v>
      </c>
      <c r="C10251" s="3" t="s">
        <v>2739</v>
      </c>
      <c r="D10251" s="3" t="s">
        <v>2641</v>
      </c>
      <c r="E10251" s="3" t="s">
        <v>146</v>
      </c>
      <c r="F10251" s="6">
        <v>51951.33</v>
      </c>
      <c r="G10251" s="5">
        <v>2.7473600000000001E-5</v>
      </c>
    </row>
    <row r="10252" spans="1:7" x14ac:dyDescent="0.2">
      <c r="A10252">
        <v>2023</v>
      </c>
      <c r="B10252" s="3" t="s">
        <v>2642</v>
      </c>
      <c r="C10252" s="3" t="s">
        <v>2739</v>
      </c>
      <c r="D10252" s="3" t="s">
        <v>2643</v>
      </c>
      <c r="E10252" s="3" t="s">
        <v>477</v>
      </c>
      <c r="F10252" s="6">
        <v>260853.6</v>
      </c>
      <c r="G10252" s="5">
        <v>1.3794790000000001E-4</v>
      </c>
    </row>
    <row r="10253" spans="1:7" x14ac:dyDescent="0.2">
      <c r="A10253">
        <v>2023</v>
      </c>
      <c r="B10253" s="3" t="s">
        <v>2644</v>
      </c>
      <c r="C10253" s="3" t="s">
        <v>2739</v>
      </c>
      <c r="D10253" s="3" t="s">
        <v>2645</v>
      </c>
      <c r="E10253" s="3" t="s">
        <v>146</v>
      </c>
      <c r="F10253" s="6">
        <v>64150.91</v>
      </c>
      <c r="G10253" s="5">
        <v>3.3925099999999998E-5</v>
      </c>
    </row>
    <row r="10254" spans="1:7" x14ac:dyDescent="0.2">
      <c r="A10254">
        <v>2023</v>
      </c>
      <c r="B10254" s="3" t="s">
        <v>2646</v>
      </c>
      <c r="C10254" s="3" t="s">
        <v>2739</v>
      </c>
      <c r="D10254" s="3" t="s">
        <v>2647</v>
      </c>
      <c r="E10254" s="3" t="s">
        <v>798</v>
      </c>
      <c r="F10254" s="6">
        <v>51629.52</v>
      </c>
      <c r="G10254" s="5">
        <v>2.73034E-5</v>
      </c>
    </row>
    <row r="10255" spans="1:7" x14ac:dyDescent="0.2">
      <c r="A10255">
        <v>2023</v>
      </c>
      <c r="B10255" s="3" t="s">
        <v>2648</v>
      </c>
      <c r="C10255" s="3" t="s">
        <v>2739</v>
      </c>
      <c r="D10255" s="3" t="s">
        <v>2649</v>
      </c>
      <c r="E10255" s="3" t="s">
        <v>233</v>
      </c>
      <c r="F10255" s="6">
        <v>40187.94</v>
      </c>
      <c r="G10255" s="5">
        <v>2.1252700000000001E-5</v>
      </c>
    </row>
    <row r="10256" spans="1:7" x14ac:dyDescent="0.2">
      <c r="A10256">
        <v>2023</v>
      </c>
      <c r="B10256" s="3" t="s">
        <v>2650</v>
      </c>
      <c r="C10256" s="3" t="s">
        <v>2739</v>
      </c>
      <c r="D10256" s="3" t="s">
        <v>2651</v>
      </c>
      <c r="E10256" s="3" t="s">
        <v>233</v>
      </c>
      <c r="F10256" s="6">
        <v>70800.289999999994</v>
      </c>
      <c r="G10256" s="5">
        <v>3.7441499999999997E-5</v>
      </c>
    </row>
    <row r="10257" spans="1:7" x14ac:dyDescent="0.2">
      <c r="A10257">
        <v>2023</v>
      </c>
      <c r="B10257" s="3" t="s">
        <v>2652</v>
      </c>
      <c r="C10257" s="3" t="s">
        <v>2739</v>
      </c>
      <c r="D10257" s="3" t="s">
        <v>2653</v>
      </c>
      <c r="E10257" s="3" t="s">
        <v>773</v>
      </c>
      <c r="F10257" s="6">
        <v>124309.65</v>
      </c>
      <c r="G10257" s="5">
        <v>6.5739000000000002E-5</v>
      </c>
    </row>
    <row r="10258" spans="1:7" x14ac:dyDescent="0.2">
      <c r="A10258">
        <v>2023</v>
      </c>
      <c r="B10258" s="3" t="s">
        <v>2654</v>
      </c>
      <c r="C10258" s="3" t="s">
        <v>2739</v>
      </c>
      <c r="D10258" s="3" t="s">
        <v>2655</v>
      </c>
      <c r="E10258" s="3" t="s">
        <v>233</v>
      </c>
      <c r="F10258" s="6">
        <v>107880.51</v>
      </c>
      <c r="G10258" s="5">
        <v>5.7050699999999999E-5</v>
      </c>
    </row>
    <row r="10259" spans="1:7" x14ac:dyDescent="0.2">
      <c r="A10259">
        <v>2023</v>
      </c>
      <c r="B10259" s="3" t="s">
        <v>2656</v>
      </c>
      <c r="C10259" s="3" t="s">
        <v>2739</v>
      </c>
      <c r="D10259" s="3" t="s">
        <v>2657</v>
      </c>
      <c r="E10259" s="3" t="s">
        <v>233</v>
      </c>
      <c r="F10259" s="6">
        <v>165057.42000000001</v>
      </c>
      <c r="G10259" s="5">
        <v>8.7287799999999995E-5</v>
      </c>
    </row>
    <row r="10260" spans="1:7" x14ac:dyDescent="0.2">
      <c r="A10260">
        <v>2023</v>
      </c>
      <c r="B10260" s="3" t="s">
        <v>2658</v>
      </c>
      <c r="C10260" s="3" t="s">
        <v>2739</v>
      </c>
      <c r="D10260" s="3" t="s">
        <v>2659</v>
      </c>
      <c r="E10260" s="3" t="s">
        <v>269</v>
      </c>
      <c r="F10260" s="6">
        <v>101004.45</v>
      </c>
      <c r="G10260" s="5">
        <v>5.3414500000000002E-5</v>
      </c>
    </row>
    <row r="10261" spans="1:7" x14ac:dyDescent="0.2">
      <c r="A10261">
        <v>2023</v>
      </c>
      <c r="B10261" s="3" t="s">
        <v>2660</v>
      </c>
      <c r="C10261" s="3" t="s">
        <v>2739</v>
      </c>
      <c r="D10261" s="3" t="s">
        <v>2673</v>
      </c>
      <c r="E10261" s="3" t="s">
        <v>233</v>
      </c>
      <c r="F10261" s="6">
        <v>59988.9</v>
      </c>
      <c r="G10261" s="5">
        <v>3.1724099999999997E-5</v>
      </c>
    </row>
    <row r="10262" spans="1:7" x14ac:dyDescent="0.2">
      <c r="A10262">
        <v>2023</v>
      </c>
      <c r="B10262" s="3" t="s">
        <v>2674</v>
      </c>
      <c r="C10262" s="3" t="s">
        <v>2739</v>
      </c>
      <c r="D10262" s="3" t="s">
        <v>2675</v>
      </c>
      <c r="E10262" s="3" t="s">
        <v>456</v>
      </c>
      <c r="F10262" s="6">
        <v>94718.95</v>
      </c>
      <c r="G10262" s="5">
        <v>5.0090499999999998E-5</v>
      </c>
    </row>
    <row r="10263" spans="1:7" x14ac:dyDescent="0.2">
      <c r="A10263">
        <v>2023</v>
      </c>
      <c r="B10263" s="3" t="s">
        <v>2676</v>
      </c>
      <c r="C10263" s="3" t="s">
        <v>2739</v>
      </c>
      <c r="D10263" s="3" t="s">
        <v>2677</v>
      </c>
      <c r="E10263" s="3" t="s">
        <v>781</v>
      </c>
      <c r="F10263" s="6">
        <v>87384.89</v>
      </c>
      <c r="G10263" s="5">
        <v>4.6211999999999997E-5</v>
      </c>
    </row>
    <row r="10264" spans="1:7" x14ac:dyDescent="0.2">
      <c r="A10264">
        <v>2023</v>
      </c>
      <c r="B10264" s="3" t="s">
        <v>2678</v>
      </c>
      <c r="C10264" s="3" t="s">
        <v>2739</v>
      </c>
      <c r="D10264" s="3" t="s">
        <v>2679</v>
      </c>
      <c r="E10264" s="3" t="s">
        <v>233</v>
      </c>
      <c r="F10264" s="6">
        <v>66017.27</v>
      </c>
      <c r="G10264" s="5">
        <v>3.4912100000000001E-5</v>
      </c>
    </row>
    <row r="10265" spans="1:7" x14ac:dyDescent="0.2">
      <c r="A10265">
        <v>2023</v>
      </c>
      <c r="B10265" s="3" t="s">
        <v>2680</v>
      </c>
      <c r="C10265" s="3" t="s">
        <v>2739</v>
      </c>
      <c r="D10265" s="3" t="s">
        <v>2681</v>
      </c>
      <c r="E10265" s="3" t="s">
        <v>462</v>
      </c>
      <c r="F10265" s="6">
        <v>59053.98</v>
      </c>
      <c r="G10265" s="5">
        <v>3.1229699999999997E-5</v>
      </c>
    </row>
    <row r="10266" spans="1:7" x14ac:dyDescent="0.2">
      <c r="A10266">
        <v>2023</v>
      </c>
      <c r="B10266" s="3" t="s">
        <v>2682</v>
      </c>
      <c r="C10266" s="3" t="s">
        <v>2739</v>
      </c>
      <c r="D10266" s="3" t="s">
        <v>2683</v>
      </c>
      <c r="E10266" s="3" t="s">
        <v>477</v>
      </c>
      <c r="F10266" s="6">
        <v>113198.27</v>
      </c>
      <c r="G10266" s="5">
        <v>5.9862999999999999E-5</v>
      </c>
    </row>
    <row r="10267" spans="1:7" x14ac:dyDescent="0.2">
      <c r="A10267">
        <v>2023</v>
      </c>
      <c r="B10267" s="3" t="s">
        <v>2684</v>
      </c>
      <c r="C10267" s="3" t="s">
        <v>2739</v>
      </c>
      <c r="D10267" s="3" t="s">
        <v>2685</v>
      </c>
      <c r="E10267" s="3" t="s">
        <v>269</v>
      </c>
      <c r="F10267" s="6">
        <v>26029.47</v>
      </c>
      <c r="G10267" s="5">
        <v>1.37652E-5</v>
      </c>
    </row>
    <row r="10268" spans="1:7" x14ac:dyDescent="0.2">
      <c r="A10268">
        <v>2023</v>
      </c>
      <c r="B10268" s="3" t="s">
        <v>2686</v>
      </c>
      <c r="C10268" s="3" t="s">
        <v>2739</v>
      </c>
      <c r="D10268" s="3" t="s">
        <v>2687</v>
      </c>
      <c r="E10268" s="3" t="s">
        <v>456</v>
      </c>
      <c r="F10268" s="6">
        <v>111351.94</v>
      </c>
      <c r="G10268" s="5">
        <v>5.88866E-5</v>
      </c>
    </row>
    <row r="10269" spans="1:7" x14ac:dyDescent="0.2">
      <c r="A10269">
        <v>2023</v>
      </c>
      <c r="B10269" s="3" t="s">
        <v>2688</v>
      </c>
      <c r="C10269" s="3" t="s">
        <v>2739</v>
      </c>
      <c r="D10269" s="3" t="s">
        <v>2689</v>
      </c>
      <c r="E10269" s="3" t="s">
        <v>773</v>
      </c>
      <c r="F10269" s="6">
        <v>36069.360000000001</v>
      </c>
      <c r="G10269" s="5">
        <v>1.9074699999999999E-5</v>
      </c>
    </row>
    <row r="10270" spans="1:7" x14ac:dyDescent="0.2">
      <c r="A10270">
        <v>2023</v>
      </c>
      <c r="B10270" s="3" t="s">
        <v>2690</v>
      </c>
      <c r="C10270" s="3" t="s">
        <v>2739</v>
      </c>
      <c r="D10270" s="3" t="s">
        <v>2691</v>
      </c>
      <c r="E10270" s="3" t="s">
        <v>552</v>
      </c>
      <c r="F10270" s="6">
        <v>60627.54</v>
      </c>
      <c r="G10270" s="5">
        <v>3.2061799999999999E-5</v>
      </c>
    </row>
    <row r="10271" spans="1:7" x14ac:dyDescent="0.2">
      <c r="A10271">
        <v>2023</v>
      </c>
      <c r="B10271" s="3" t="s">
        <v>2692</v>
      </c>
      <c r="C10271" s="3" t="s">
        <v>2739</v>
      </c>
      <c r="D10271" s="3" t="s">
        <v>2693</v>
      </c>
      <c r="E10271" s="3" t="s">
        <v>466</v>
      </c>
      <c r="F10271" s="6">
        <v>79857.73</v>
      </c>
      <c r="G10271" s="5">
        <v>4.2231399999999997E-5</v>
      </c>
    </row>
    <row r="10272" spans="1:7" x14ac:dyDescent="0.2">
      <c r="A10272">
        <v>2023</v>
      </c>
      <c r="B10272" s="3" t="s">
        <v>2708</v>
      </c>
      <c r="C10272" s="3" t="s">
        <v>2739</v>
      </c>
      <c r="D10272" s="3" t="s">
        <v>2709</v>
      </c>
      <c r="E10272" s="3" t="s">
        <v>269</v>
      </c>
      <c r="F10272" s="6">
        <v>204619.73</v>
      </c>
      <c r="G10272" s="5">
        <v>1.0820959999999999E-4</v>
      </c>
    </row>
    <row r="10273" spans="1:7" x14ac:dyDescent="0.2">
      <c r="A10273">
        <v>2023</v>
      </c>
      <c r="B10273" s="3" t="s">
        <v>2710</v>
      </c>
      <c r="C10273" s="3" t="s">
        <v>2739</v>
      </c>
      <c r="D10273" s="3" t="s">
        <v>2711</v>
      </c>
      <c r="E10273" s="3" t="s">
        <v>269</v>
      </c>
      <c r="F10273" s="6">
        <v>497220.7</v>
      </c>
      <c r="G10273" s="5">
        <v>2.629466E-4</v>
      </c>
    </row>
    <row r="10274" spans="1:7" x14ac:dyDescent="0.2">
      <c r="A10274">
        <v>2023</v>
      </c>
      <c r="B10274" s="3" t="s">
        <v>2712</v>
      </c>
      <c r="C10274" s="3" t="s">
        <v>2739</v>
      </c>
      <c r="D10274" s="3" t="s">
        <v>2713</v>
      </c>
      <c r="E10274" s="3" t="s">
        <v>146</v>
      </c>
      <c r="F10274" s="6">
        <v>161572.1</v>
      </c>
      <c r="G10274" s="5">
        <v>8.5444600000000005E-5</v>
      </c>
    </row>
    <row r="10275" spans="1:7" x14ac:dyDescent="0.2">
      <c r="A10275">
        <v>2023</v>
      </c>
      <c r="B10275" s="3" t="s">
        <v>2714</v>
      </c>
      <c r="C10275" s="3" t="s">
        <v>2739</v>
      </c>
      <c r="D10275" s="3" t="s">
        <v>2715</v>
      </c>
      <c r="E10275" s="3" t="s">
        <v>233</v>
      </c>
      <c r="F10275" s="6">
        <v>34229.14</v>
      </c>
      <c r="G10275" s="5">
        <v>1.8101499999999999E-5</v>
      </c>
    </row>
    <row r="10276" spans="1:7" x14ac:dyDescent="0.2">
      <c r="A10276">
        <v>2023</v>
      </c>
      <c r="B10276" s="3" t="s">
        <v>2716</v>
      </c>
      <c r="C10276" s="3" t="s">
        <v>2739</v>
      </c>
      <c r="D10276" s="3" t="s">
        <v>2717</v>
      </c>
      <c r="E10276" s="3" t="s">
        <v>448</v>
      </c>
      <c r="F10276" s="6">
        <v>42437.81</v>
      </c>
      <c r="G10276" s="5">
        <v>2.2442500000000001E-5</v>
      </c>
    </row>
    <row r="10277" spans="1:7" x14ac:dyDescent="0.2">
      <c r="A10277">
        <v>2023</v>
      </c>
      <c r="B10277" s="3" t="s">
        <v>2718</v>
      </c>
      <c r="C10277" s="3" t="s">
        <v>2739</v>
      </c>
      <c r="D10277" s="3" t="s">
        <v>2719</v>
      </c>
      <c r="E10277" s="3" t="s">
        <v>456</v>
      </c>
      <c r="F10277" s="6">
        <v>42330.07</v>
      </c>
      <c r="G10277" s="5">
        <v>2.2385500000000001E-5</v>
      </c>
    </row>
    <row r="10278" spans="1:7" x14ac:dyDescent="0.2">
      <c r="A10278">
        <v>2023</v>
      </c>
      <c r="B10278" s="3" t="s">
        <v>2720</v>
      </c>
      <c r="C10278" s="3" t="s">
        <v>2739</v>
      </c>
      <c r="D10278" s="3" t="s">
        <v>2721</v>
      </c>
      <c r="E10278" s="3" t="s">
        <v>448</v>
      </c>
      <c r="F10278" s="6">
        <v>40909.589999999997</v>
      </c>
      <c r="G10278" s="5">
        <v>2.1634300000000001E-5</v>
      </c>
    </row>
    <row r="10279" spans="1:7" x14ac:dyDescent="0.2">
      <c r="A10279">
        <v>2023</v>
      </c>
      <c r="B10279" s="3" t="s">
        <v>2722</v>
      </c>
      <c r="C10279" s="3" t="s">
        <v>2739</v>
      </c>
      <c r="D10279" s="3" t="s">
        <v>2723</v>
      </c>
      <c r="E10279" s="3" t="s">
        <v>146</v>
      </c>
      <c r="F10279" s="6">
        <v>9671.2800000000007</v>
      </c>
      <c r="G10279" s="5">
        <v>5.1144999999999999E-6</v>
      </c>
    </row>
    <row r="10280" spans="1:7" x14ac:dyDescent="0.2">
      <c r="A10280">
        <v>2023</v>
      </c>
      <c r="B10280" s="3" t="s">
        <v>2724</v>
      </c>
      <c r="C10280" s="3" t="s">
        <v>2739</v>
      </c>
      <c r="D10280" s="3" t="s">
        <v>2725</v>
      </c>
      <c r="E10280" s="3" t="s">
        <v>146</v>
      </c>
      <c r="F10280" s="6">
        <v>10915.31</v>
      </c>
      <c r="G10280" s="5">
        <v>5.7724E-6</v>
      </c>
    </row>
    <row r="10281" spans="1:7" x14ac:dyDescent="0.2">
      <c r="A10281">
        <v>2023</v>
      </c>
      <c r="B10281" s="3" t="s">
        <v>2726</v>
      </c>
      <c r="C10281" s="3" t="s">
        <v>2739</v>
      </c>
      <c r="D10281" s="3" t="s">
        <v>2727</v>
      </c>
      <c r="E10281" s="3" t="s">
        <v>233</v>
      </c>
      <c r="F10281" s="6">
        <v>42254.92</v>
      </c>
      <c r="G10281" s="5">
        <v>2.2345799999999999E-5</v>
      </c>
    </row>
    <row r="10282" spans="1:7" x14ac:dyDescent="0.2">
      <c r="A10282">
        <v>2023</v>
      </c>
      <c r="B10282" s="3" t="s">
        <v>2728</v>
      </c>
      <c r="C10282" s="3" t="s">
        <v>2739</v>
      </c>
      <c r="D10282" s="3" t="s">
        <v>2729</v>
      </c>
      <c r="E10282" s="3" t="s">
        <v>146</v>
      </c>
      <c r="F10282" s="6">
        <v>5233.74</v>
      </c>
      <c r="G10282" s="5">
        <v>2.7678E-6</v>
      </c>
    </row>
    <row r="10283" spans="1:7" x14ac:dyDescent="0.2">
      <c r="A10283">
        <v>2023</v>
      </c>
      <c r="B10283" s="3" t="s">
        <v>2730</v>
      </c>
      <c r="C10283" s="3" t="s">
        <v>2739</v>
      </c>
      <c r="D10283" s="3" t="s">
        <v>2731</v>
      </c>
      <c r="E10283" s="3" t="s">
        <v>552</v>
      </c>
      <c r="F10283" s="6">
        <v>31678.26</v>
      </c>
      <c r="G10283" s="5">
        <v>1.6752499999999999E-5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3AF2E-3998-EC4B-A572-86564148ED52}">
  <dimension ref="A1:E11"/>
  <sheetViews>
    <sheetView workbookViewId="0">
      <selection activeCell="B48" sqref="A1:XFD1048576"/>
    </sheetView>
  </sheetViews>
  <sheetFormatPr baseColWidth="10" defaultColWidth="11.1640625" defaultRowHeight="16" x14ac:dyDescent="0.2"/>
  <cols>
    <col min="1" max="1" width="5.1640625" bestFit="1" customWidth="1"/>
    <col min="2" max="2" width="31" customWidth="1"/>
    <col min="3" max="3" width="17.6640625" bestFit="1" customWidth="1"/>
    <col min="4" max="4" width="15.1640625" customWidth="1"/>
    <col min="5" max="5" width="6.1640625" bestFit="1" customWidth="1"/>
  </cols>
  <sheetData>
    <row r="1" spans="1:5" s="1" customFormat="1" x14ac:dyDescent="0.2">
      <c r="A1" s="14" t="s">
        <v>2733</v>
      </c>
      <c r="B1" s="14"/>
      <c r="C1" s="14"/>
      <c r="D1" s="14"/>
      <c r="E1" s="14"/>
    </row>
    <row r="2" spans="1:5" s="1" customFormat="1" x14ac:dyDescent="0.2">
      <c r="A2" s="1" t="s">
        <v>2734</v>
      </c>
      <c r="B2" s="1" t="s">
        <v>2735</v>
      </c>
      <c r="C2" s="1" t="s">
        <v>2736</v>
      </c>
      <c r="D2" s="1" t="s">
        <v>2737</v>
      </c>
      <c r="E2" s="1" t="s">
        <v>2738</v>
      </c>
    </row>
    <row r="3" spans="1:5" x14ac:dyDescent="0.2">
      <c r="A3">
        <v>2015</v>
      </c>
      <c r="B3" s="7">
        <v>1460665442.75</v>
      </c>
      <c r="C3" s="7">
        <f>SUMIF(Data!A:A,Check!A3,Data!F:F)</f>
        <v>1460665443.7500007</v>
      </c>
      <c r="D3" s="7">
        <f>B3-C3</f>
        <v>-1.0000007152557373</v>
      </c>
    </row>
    <row r="4" spans="1:5" x14ac:dyDescent="0.2">
      <c r="A4">
        <v>2016</v>
      </c>
      <c r="B4" s="7">
        <v>1473069025.1600001</v>
      </c>
      <c r="C4" s="7">
        <f>SUMIF(Data!A:A,Check!A4,Data!F:F)</f>
        <v>1473069025.200002</v>
      </c>
      <c r="D4" s="7">
        <f t="shared" ref="D4:D11" si="0">B4-C4</f>
        <v>-4.0001869201660156E-2</v>
      </c>
    </row>
    <row r="5" spans="1:5" x14ac:dyDescent="0.2">
      <c r="A5">
        <v>2017</v>
      </c>
      <c r="B5" s="7">
        <v>1539128401.75</v>
      </c>
      <c r="C5" s="7">
        <f>SUMIF(Data!A:A,Check!A5,Data!F:F)</f>
        <v>1539128401.7499983</v>
      </c>
      <c r="D5" s="7">
        <f t="shared" si="0"/>
        <v>0</v>
      </c>
    </row>
    <row r="6" spans="1:5" x14ac:dyDescent="0.2">
      <c r="A6">
        <v>2018</v>
      </c>
      <c r="B6" s="7">
        <v>1591563847.97</v>
      </c>
      <c r="C6" s="7">
        <f>SUMIF(Data!A:A,Check!A6,Data!F:F)</f>
        <v>1591563847.9699996</v>
      </c>
      <c r="D6" s="7">
        <f t="shared" si="0"/>
        <v>0</v>
      </c>
    </row>
    <row r="7" spans="1:5" x14ac:dyDescent="0.2">
      <c r="A7">
        <v>2019</v>
      </c>
      <c r="B7" s="7">
        <v>1643654162.27</v>
      </c>
      <c r="C7" s="7">
        <f>SUMIF(Data!A:A,Check!A7,Data!F:F)</f>
        <v>1643654162.2700016</v>
      </c>
      <c r="D7" s="7">
        <f t="shared" si="0"/>
        <v>0</v>
      </c>
    </row>
    <row r="8" spans="1:5" x14ac:dyDescent="0.2">
      <c r="A8">
        <v>2020</v>
      </c>
      <c r="B8" s="7">
        <v>1689581170.8699999</v>
      </c>
      <c r="C8" s="7">
        <f>SUMIF(Data!A:A,Check!A8,Data!F:F)</f>
        <v>1689581170.8700006</v>
      </c>
      <c r="D8" s="7">
        <f t="shared" si="0"/>
        <v>0</v>
      </c>
    </row>
    <row r="9" spans="1:5" x14ac:dyDescent="0.2">
      <c r="A9">
        <v>2021</v>
      </c>
      <c r="B9" s="7">
        <v>1727508305.3099999</v>
      </c>
      <c r="C9" s="7">
        <f>SUMIF(Data!A:A,Check!A9,Data!F:F)</f>
        <v>1727508305.3100011</v>
      </c>
      <c r="D9" s="7">
        <f t="shared" si="0"/>
        <v>0</v>
      </c>
    </row>
    <row r="10" spans="1:5" x14ac:dyDescent="0.2">
      <c r="A10">
        <v>2022</v>
      </c>
      <c r="B10" s="7">
        <v>1820066722.4200001</v>
      </c>
      <c r="C10" s="7">
        <f>SUMIF(Data!A:A,Check!A10,Data!F:F)</f>
        <v>1820066722.4200008</v>
      </c>
      <c r="D10" s="7">
        <f t="shared" si="0"/>
        <v>0</v>
      </c>
    </row>
    <row r="11" spans="1:5" x14ac:dyDescent="0.2">
      <c r="A11">
        <v>2023</v>
      </c>
      <c r="B11" s="7">
        <v>1890956916.1600001</v>
      </c>
      <c r="C11" s="7">
        <f>SUMIF(Data!A:A,Check!A11,Data!F:F)</f>
        <v>1890956916.1599982</v>
      </c>
      <c r="D11" s="7">
        <f t="shared" si="0"/>
        <v>1.9073486328125E-6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EEA55-4693-C84A-BBFF-8BB0683B87B0}">
  <dimension ref="A1:N10282"/>
  <sheetViews>
    <sheetView workbookViewId="0">
      <selection activeCell="H1" sqref="A1:H10282"/>
    </sheetView>
  </sheetViews>
  <sheetFormatPr baseColWidth="10" defaultRowHeight="16" x14ac:dyDescent="0.2"/>
  <cols>
    <col min="2" max="2" width="25.6640625" bestFit="1" customWidth="1"/>
    <col min="4" max="4" width="37.33203125" bestFit="1" customWidth="1"/>
    <col min="6" max="6" width="13.5" bestFit="1" customWidth="1"/>
    <col min="11" max="11" width="50" bestFit="1" customWidth="1"/>
  </cols>
  <sheetData>
    <row r="1" spans="1:14" x14ac:dyDescent="0.2">
      <c r="A1" t="s">
        <v>2740</v>
      </c>
      <c r="B1" t="s">
        <v>2732</v>
      </c>
      <c r="C1" s="8" t="s">
        <v>2741</v>
      </c>
      <c r="D1" t="str">
        <f>_xlfn.TEXTJOIN(,,J1:L1)</f>
        <v>"ADAMS COUNTY-OHIO VALLEY LOCAL SCH"</v>
      </c>
      <c r="E1" t="s">
        <v>2743</v>
      </c>
      <c r="F1" t="s">
        <v>2</v>
      </c>
      <c r="G1" s="8" t="s">
        <v>2744</v>
      </c>
      <c r="H1" s="8" t="str">
        <f>_xlfn.TEXTJOIN(,,L1:N1)</f>
        <v>"0106"</v>
      </c>
      <c r="I1" s="8"/>
      <c r="J1" t="s">
        <v>2742</v>
      </c>
      <c r="K1" s="3" t="s">
        <v>6</v>
      </c>
      <c r="L1" t="s">
        <v>2742</v>
      </c>
      <c r="M1" s="3" t="s">
        <v>67</v>
      </c>
      <c r="N1" t="s">
        <v>2742</v>
      </c>
    </row>
    <row r="2" spans="1:14" x14ac:dyDescent="0.2">
      <c r="A2" t="s">
        <v>2740</v>
      </c>
      <c r="B2" t="s">
        <v>2732</v>
      </c>
      <c r="C2" s="8" t="s">
        <v>2741</v>
      </c>
      <c r="D2" t="str">
        <f t="shared" ref="D2:D65" si="0">_xlfn.TEXTJOIN(,,J2:L2)</f>
        <v>"MANCHESTER LOCAL SCHOOL"</v>
      </c>
      <c r="E2" t="s">
        <v>2743</v>
      </c>
      <c r="F2" t="s">
        <v>2</v>
      </c>
      <c r="G2" s="8" t="s">
        <v>2744</v>
      </c>
      <c r="H2" s="8" t="str">
        <f t="shared" ref="H2:H65" si="1">_xlfn.TEXTJOIN(,,L2:N2)</f>
        <v>"0107"</v>
      </c>
      <c r="I2" s="8"/>
      <c r="J2" t="s">
        <v>2742</v>
      </c>
      <c r="K2" s="3" t="s">
        <v>8</v>
      </c>
      <c r="L2" t="s">
        <v>2742</v>
      </c>
      <c r="M2" s="3" t="s">
        <v>68</v>
      </c>
      <c r="N2" t="s">
        <v>2742</v>
      </c>
    </row>
    <row r="3" spans="1:14" x14ac:dyDescent="0.2">
      <c r="A3" t="s">
        <v>2740</v>
      </c>
      <c r="B3" t="s">
        <v>2732</v>
      </c>
      <c r="C3" s="8" t="s">
        <v>2741</v>
      </c>
      <c r="D3" t="str">
        <f t="shared" si="0"/>
        <v>"ALLEN COUNTY ESC"</v>
      </c>
      <c r="E3" t="s">
        <v>2743</v>
      </c>
      <c r="F3" t="s">
        <v>2</v>
      </c>
      <c r="G3" s="8" t="s">
        <v>2744</v>
      </c>
      <c r="H3" s="8" t="str">
        <f t="shared" si="1"/>
        <v>"0200"</v>
      </c>
      <c r="I3" s="8"/>
      <c r="J3" t="s">
        <v>2742</v>
      </c>
      <c r="K3" s="3" t="s">
        <v>9</v>
      </c>
      <c r="L3" t="s">
        <v>2742</v>
      </c>
      <c r="M3" s="3" t="s">
        <v>69</v>
      </c>
      <c r="N3" t="s">
        <v>2742</v>
      </c>
    </row>
    <row r="4" spans="1:14" x14ac:dyDescent="0.2">
      <c r="A4" t="s">
        <v>2740</v>
      </c>
      <c r="B4" t="s">
        <v>2732</v>
      </c>
      <c r="C4" s="8" t="s">
        <v>2741</v>
      </c>
      <c r="D4" t="str">
        <f t="shared" si="0"/>
        <v>"BATH LOCAL SCHOOLS"</v>
      </c>
      <c r="E4" t="s">
        <v>2743</v>
      </c>
      <c r="F4" t="s">
        <v>2</v>
      </c>
      <c r="G4" s="8" t="s">
        <v>2744</v>
      </c>
      <c r="H4" s="8" t="str">
        <f t="shared" si="1"/>
        <v>"0202"</v>
      </c>
      <c r="I4" s="8"/>
      <c r="J4" t="s">
        <v>2742</v>
      </c>
      <c r="K4" s="3" t="s">
        <v>11</v>
      </c>
      <c r="L4" t="s">
        <v>2742</v>
      </c>
      <c r="M4" s="3" t="s">
        <v>70</v>
      </c>
      <c r="N4" t="s">
        <v>2742</v>
      </c>
    </row>
    <row r="5" spans="1:14" x14ac:dyDescent="0.2">
      <c r="A5" t="s">
        <v>2740</v>
      </c>
      <c r="B5" t="s">
        <v>2732</v>
      </c>
      <c r="C5" s="8" t="s">
        <v>2741</v>
      </c>
      <c r="D5" t="str">
        <f t="shared" si="0"/>
        <v>"ELIDA LOCAL SCHOOLS"</v>
      </c>
      <c r="E5" t="s">
        <v>2743</v>
      </c>
      <c r="F5" t="s">
        <v>2</v>
      </c>
      <c r="G5" s="8" t="s">
        <v>2744</v>
      </c>
      <c r="H5" s="8" t="str">
        <f t="shared" si="1"/>
        <v>"0205"</v>
      </c>
      <c r="I5" s="8"/>
      <c r="J5" t="s">
        <v>2742</v>
      </c>
      <c r="K5" s="3" t="s">
        <v>12</v>
      </c>
      <c r="L5" t="s">
        <v>2742</v>
      </c>
      <c r="M5" s="3" t="s">
        <v>71</v>
      </c>
      <c r="N5" t="s">
        <v>2742</v>
      </c>
    </row>
    <row r="6" spans="1:14" x14ac:dyDescent="0.2">
      <c r="A6" t="s">
        <v>2740</v>
      </c>
      <c r="B6" t="s">
        <v>2732</v>
      </c>
      <c r="C6" s="8" t="s">
        <v>2741</v>
      </c>
      <c r="D6" t="str">
        <f t="shared" si="0"/>
        <v>"ALLEN EAST LOCAL SCHOOLS"</v>
      </c>
      <c r="E6" t="s">
        <v>2743</v>
      </c>
      <c r="F6" t="s">
        <v>2</v>
      </c>
      <c r="G6" s="8" t="s">
        <v>2744</v>
      </c>
      <c r="H6" s="8" t="str">
        <f t="shared" si="1"/>
        <v>"0207"</v>
      </c>
      <c r="I6" s="8"/>
      <c r="J6" t="s">
        <v>2742</v>
      </c>
      <c r="K6" s="3" t="s">
        <v>13</v>
      </c>
      <c r="L6" t="s">
        <v>2742</v>
      </c>
      <c r="M6" s="3" t="s">
        <v>72</v>
      </c>
      <c r="N6" t="s">
        <v>2742</v>
      </c>
    </row>
    <row r="7" spans="1:14" x14ac:dyDescent="0.2">
      <c r="A7" t="s">
        <v>2740</v>
      </c>
      <c r="B7" t="s">
        <v>2732</v>
      </c>
      <c r="C7" s="8" t="s">
        <v>2741</v>
      </c>
      <c r="D7" t="str">
        <f t="shared" si="0"/>
        <v>"PERRY LOCAL SCHOOLS"</v>
      </c>
      <c r="E7" t="s">
        <v>2743</v>
      </c>
      <c r="F7" t="s">
        <v>2</v>
      </c>
      <c r="G7" s="8" t="s">
        <v>2744</v>
      </c>
      <c r="H7" s="8" t="str">
        <f t="shared" si="1"/>
        <v>"0208"</v>
      </c>
      <c r="I7" s="8"/>
      <c r="J7" t="s">
        <v>2742</v>
      </c>
      <c r="K7" s="3" t="s">
        <v>14</v>
      </c>
      <c r="L7" t="s">
        <v>2742</v>
      </c>
      <c r="M7" s="3" t="s">
        <v>73</v>
      </c>
      <c r="N7" t="s">
        <v>2742</v>
      </c>
    </row>
    <row r="8" spans="1:14" x14ac:dyDescent="0.2">
      <c r="A8" t="s">
        <v>2740</v>
      </c>
      <c r="B8" t="s">
        <v>2732</v>
      </c>
      <c r="C8" s="8" t="s">
        <v>2741</v>
      </c>
      <c r="D8" t="str">
        <f t="shared" si="0"/>
        <v>"SHAWNEE LOCAL SCHOOLS"</v>
      </c>
      <c r="E8" t="s">
        <v>2743</v>
      </c>
      <c r="F8" t="s">
        <v>2</v>
      </c>
      <c r="G8" s="8" t="s">
        <v>2744</v>
      </c>
      <c r="H8" s="8" t="str">
        <f t="shared" si="1"/>
        <v>"0209"</v>
      </c>
      <c r="I8" s="8"/>
      <c r="J8" t="s">
        <v>2742</v>
      </c>
      <c r="K8" s="3" t="s">
        <v>15</v>
      </c>
      <c r="L8" t="s">
        <v>2742</v>
      </c>
      <c r="M8" s="3" t="s">
        <v>74</v>
      </c>
      <c r="N8" t="s">
        <v>2742</v>
      </c>
    </row>
    <row r="9" spans="1:14" x14ac:dyDescent="0.2">
      <c r="A9" t="s">
        <v>2740</v>
      </c>
      <c r="B9" t="s">
        <v>2732</v>
      </c>
      <c r="C9" s="8" t="s">
        <v>2741</v>
      </c>
      <c r="D9" t="str">
        <f t="shared" si="0"/>
        <v>"SPENCERVILLE LOCAL SCHOOLS"</v>
      </c>
      <c r="E9" t="s">
        <v>2743</v>
      </c>
      <c r="F9" t="s">
        <v>2</v>
      </c>
      <c r="G9" s="8" t="s">
        <v>2744</v>
      </c>
      <c r="H9" s="8" t="str">
        <f t="shared" si="1"/>
        <v>"0210"</v>
      </c>
      <c r="I9" s="8"/>
      <c r="J9" t="s">
        <v>2742</v>
      </c>
      <c r="K9" s="3" t="s">
        <v>16</v>
      </c>
      <c r="L9" t="s">
        <v>2742</v>
      </c>
      <c r="M9" s="3" t="s">
        <v>75</v>
      </c>
      <c r="N9" t="s">
        <v>2742</v>
      </c>
    </row>
    <row r="10" spans="1:14" x14ac:dyDescent="0.2">
      <c r="A10" t="s">
        <v>2740</v>
      </c>
      <c r="B10" t="s">
        <v>2732</v>
      </c>
      <c r="C10" s="8" t="s">
        <v>2741</v>
      </c>
      <c r="D10" t="str">
        <f t="shared" si="0"/>
        <v>"HILLSDALE LOCAL SCHOOLS"</v>
      </c>
      <c r="E10" t="s">
        <v>2743</v>
      </c>
      <c r="F10" t="s">
        <v>2</v>
      </c>
      <c r="G10" s="8" t="s">
        <v>2744</v>
      </c>
      <c r="H10" s="8" t="str">
        <f t="shared" si="1"/>
        <v>"0301"</v>
      </c>
      <c r="I10" s="8"/>
      <c r="J10" t="s">
        <v>2742</v>
      </c>
      <c r="K10" s="3" t="s">
        <v>17</v>
      </c>
      <c r="L10" t="s">
        <v>2742</v>
      </c>
      <c r="M10" s="3" t="s">
        <v>76</v>
      </c>
      <c r="N10" t="s">
        <v>2742</v>
      </c>
    </row>
    <row r="11" spans="1:14" x14ac:dyDescent="0.2">
      <c r="A11" t="s">
        <v>2740</v>
      </c>
      <c r="B11" t="s">
        <v>2732</v>
      </c>
      <c r="C11" s="8" t="s">
        <v>2741</v>
      </c>
      <c r="D11" t="str">
        <f t="shared" si="0"/>
        <v>"MAPLETON LOCAL SCHOOLS"</v>
      </c>
      <c r="E11" t="s">
        <v>2743</v>
      </c>
      <c r="F11" t="s">
        <v>2</v>
      </c>
      <c r="G11" s="8" t="s">
        <v>2744</v>
      </c>
      <c r="H11" s="8" t="str">
        <f t="shared" si="1"/>
        <v>"0304"</v>
      </c>
      <c r="I11" s="8"/>
      <c r="J11" t="s">
        <v>2742</v>
      </c>
      <c r="K11" s="3" t="s">
        <v>19</v>
      </c>
      <c r="L11" t="s">
        <v>2742</v>
      </c>
      <c r="M11" s="3" t="s">
        <v>77</v>
      </c>
      <c r="N11" t="s">
        <v>2742</v>
      </c>
    </row>
    <row r="12" spans="1:14" x14ac:dyDescent="0.2">
      <c r="A12" t="s">
        <v>2740</v>
      </c>
      <c r="B12" t="s">
        <v>2732</v>
      </c>
      <c r="C12" s="8" t="s">
        <v>2741</v>
      </c>
      <c r="D12" t="str">
        <f t="shared" si="0"/>
        <v>"ASHTABULA COUNTY SCHOOLS"</v>
      </c>
      <c r="E12" t="s">
        <v>2743</v>
      </c>
      <c r="F12" t="s">
        <v>2</v>
      </c>
      <c r="G12" s="8" t="s">
        <v>2744</v>
      </c>
      <c r="H12" s="8" t="str">
        <f t="shared" si="1"/>
        <v>"0400"</v>
      </c>
      <c r="I12" s="8"/>
      <c r="J12" t="s">
        <v>2742</v>
      </c>
      <c r="K12" s="3" t="s">
        <v>20</v>
      </c>
      <c r="L12" t="s">
        <v>2742</v>
      </c>
      <c r="M12" s="3" t="s">
        <v>78</v>
      </c>
      <c r="N12" t="s">
        <v>2742</v>
      </c>
    </row>
    <row r="13" spans="1:14" x14ac:dyDescent="0.2">
      <c r="A13" t="s">
        <v>2740</v>
      </c>
      <c r="B13" t="s">
        <v>2732</v>
      </c>
      <c r="C13" s="8" t="s">
        <v>2741</v>
      </c>
      <c r="D13" t="str">
        <f t="shared" si="0"/>
        <v>"PYMATUNING VALLEY LOCAL SCHOOLS"</v>
      </c>
      <c r="E13" t="s">
        <v>2743</v>
      </c>
      <c r="F13" t="s">
        <v>2</v>
      </c>
      <c r="G13" s="8" t="s">
        <v>2744</v>
      </c>
      <c r="H13" s="8" t="str">
        <f t="shared" si="1"/>
        <v>"0401"</v>
      </c>
      <c r="I13" s="8"/>
      <c r="J13" t="s">
        <v>2742</v>
      </c>
      <c r="K13" s="3" t="s">
        <v>22</v>
      </c>
      <c r="L13" t="s">
        <v>2742</v>
      </c>
      <c r="M13" s="3" t="s">
        <v>79</v>
      </c>
      <c r="N13" t="s">
        <v>2742</v>
      </c>
    </row>
    <row r="14" spans="1:14" x14ac:dyDescent="0.2">
      <c r="A14" t="s">
        <v>2740</v>
      </c>
      <c r="B14" t="s">
        <v>2732</v>
      </c>
      <c r="C14" s="8" t="s">
        <v>2741</v>
      </c>
      <c r="D14" t="str">
        <f t="shared" si="0"/>
        <v>"BUCKEYE LOCAL SCHOOLS"</v>
      </c>
      <c r="E14" t="s">
        <v>2743</v>
      </c>
      <c r="F14" t="s">
        <v>2</v>
      </c>
      <c r="G14" s="8" t="s">
        <v>2744</v>
      </c>
      <c r="H14" s="8" t="str">
        <f t="shared" si="1"/>
        <v>"0402"</v>
      </c>
      <c r="I14" s="8"/>
      <c r="J14" t="s">
        <v>2742</v>
      </c>
      <c r="K14" s="3" t="s">
        <v>23</v>
      </c>
      <c r="L14" t="s">
        <v>2742</v>
      </c>
      <c r="M14" s="3" t="s">
        <v>80</v>
      </c>
      <c r="N14" t="s">
        <v>2742</v>
      </c>
    </row>
    <row r="15" spans="1:14" x14ac:dyDescent="0.2">
      <c r="A15" t="s">
        <v>2740</v>
      </c>
      <c r="B15" t="s">
        <v>2732</v>
      </c>
      <c r="C15" s="8" t="s">
        <v>2741</v>
      </c>
      <c r="D15" t="str">
        <f t="shared" si="0"/>
        <v>"JEFFERSON AREA LOCAL SCHOOLS"</v>
      </c>
      <c r="E15" t="s">
        <v>2743</v>
      </c>
      <c r="F15" t="s">
        <v>2</v>
      </c>
      <c r="G15" s="8" t="s">
        <v>2744</v>
      </c>
      <c r="H15" s="8" t="str">
        <f t="shared" si="1"/>
        <v>"0411"</v>
      </c>
      <c r="I15" s="8"/>
      <c r="J15" t="s">
        <v>2742</v>
      </c>
      <c r="K15" s="3" t="s">
        <v>24</v>
      </c>
      <c r="L15" t="s">
        <v>2742</v>
      </c>
      <c r="M15" s="3" t="s">
        <v>81</v>
      </c>
      <c r="N15" t="s">
        <v>2742</v>
      </c>
    </row>
    <row r="16" spans="1:14" x14ac:dyDescent="0.2">
      <c r="A16" t="s">
        <v>2740</v>
      </c>
      <c r="B16" t="s">
        <v>2732</v>
      </c>
      <c r="C16" s="8" t="s">
        <v>2741</v>
      </c>
      <c r="D16" t="str">
        <f t="shared" si="0"/>
        <v>"GRAND VALLEY LOCAL SCHOOLS"</v>
      </c>
      <c r="E16" t="s">
        <v>2743</v>
      </c>
      <c r="F16" t="s">
        <v>2</v>
      </c>
      <c r="G16" s="8" t="s">
        <v>2744</v>
      </c>
      <c r="H16" s="8" t="str">
        <f t="shared" si="1"/>
        <v>"0422"</v>
      </c>
      <c r="I16" s="8"/>
      <c r="J16" t="s">
        <v>2742</v>
      </c>
      <c r="K16" s="3" t="s">
        <v>25</v>
      </c>
      <c r="L16" t="s">
        <v>2742</v>
      </c>
      <c r="M16" s="3" t="s">
        <v>82</v>
      </c>
      <c r="N16" t="s">
        <v>2742</v>
      </c>
    </row>
    <row r="17" spans="1:14" x14ac:dyDescent="0.2">
      <c r="A17" t="s">
        <v>2740</v>
      </c>
      <c r="B17" t="s">
        <v>2732</v>
      </c>
      <c r="C17" s="8" t="s">
        <v>2741</v>
      </c>
      <c r="D17" t="str">
        <f t="shared" si="0"/>
        <v>"ATHENS-MEIGS ESC"</v>
      </c>
      <c r="E17" t="s">
        <v>2743</v>
      </c>
      <c r="F17" t="s">
        <v>2</v>
      </c>
      <c r="G17" s="8" t="s">
        <v>2744</v>
      </c>
      <c r="H17" s="8" t="str">
        <f t="shared" si="1"/>
        <v>"0500"</v>
      </c>
      <c r="I17" s="8"/>
      <c r="J17" t="s">
        <v>2742</v>
      </c>
      <c r="K17" s="3" t="s">
        <v>26</v>
      </c>
      <c r="L17" t="s">
        <v>2742</v>
      </c>
      <c r="M17" s="3" t="s">
        <v>83</v>
      </c>
      <c r="N17" t="s">
        <v>2742</v>
      </c>
    </row>
    <row r="18" spans="1:14" x14ac:dyDescent="0.2">
      <c r="A18" t="s">
        <v>2740</v>
      </c>
      <c r="B18" t="s">
        <v>2732</v>
      </c>
      <c r="C18" s="8" t="s">
        <v>2741</v>
      </c>
      <c r="D18" t="str">
        <f t="shared" si="0"/>
        <v>"FEDERAL HOCKING LOCAL SCHOOLS"</v>
      </c>
      <c r="E18" t="s">
        <v>2743</v>
      </c>
      <c r="F18" t="s">
        <v>2</v>
      </c>
      <c r="G18" s="8" t="s">
        <v>2744</v>
      </c>
      <c r="H18" s="8" t="str">
        <f t="shared" si="1"/>
        <v>"0504"</v>
      </c>
      <c r="I18" s="8"/>
      <c r="J18" t="s">
        <v>2742</v>
      </c>
      <c r="K18" s="3" t="s">
        <v>28</v>
      </c>
      <c r="L18" t="s">
        <v>2742</v>
      </c>
      <c r="M18" s="3" t="s">
        <v>84</v>
      </c>
      <c r="N18" t="s">
        <v>2742</v>
      </c>
    </row>
    <row r="19" spans="1:14" x14ac:dyDescent="0.2">
      <c r="A19" t="s">
        <v>2740</v>
      </c>
      <c r="B19" t="s">
        <v>2732</v>
      </c>
      <c r="C19" s="8" t="s">
        <v>2741</v>
      </c>
      <c r="D19" t="str">
        <f t="shared" si="0"/>
        <v>"TRIMBLE LOCAL SCHOOLS"</v>
      </c>
      <c r="E19" t="s">
        <v>2743</v>
      </c>
      <c r="F19" t="s">
        <v>2</v>
      </c>
      <c r="G19" s="8" t="s">
        <v>2744</v>
      </c>
      <c r="H19" s="8" t="str">
        <f t="shared" si="1"/>
        <v>"0505"</v>
      </c>
      <c r="I19" s="8"/>
      <c r="J19" t="s">
        <v>2742</v>
      </c>
      <c r="K19" s="3" t="s">
        <v>29</v>
      </c>
      <c r="L19" t="s">
        <v>2742</v>
      </c>
      <c r="M19" s="3" t="s">
        <v>85</v>
      </c>
      <c r="N19" t="s">
        <v>2742</v>
      </c>
    </row>
    <row r="20" spans="1:14" x14ac:dyDescent="0.2">
      <c r="A20" t="s">
        <v>2740</v>
      </c>
      <c r="B20" t="s">
        <v>2732</v>
      </c>
      <c r="C20" s="8" t="s">
        <v>2741</v>
      </c>
      <c r="D20" t="str">
        <f t="shared" si="0"/>
        <v>"ALEXANDER LOCAL SCHOOLS"</v>
      </c>
      <c r="E20" t="s">
        <v>2743</v>
      </c>
      <c r="F20" t="s">
        <v>2</v>
      </c>
      <c r="G20" s="8" t="s">
        <v>2744</v>
      </c>
      <c r="H20" s="8" t="str">
        <f t="shared" si="1"/>
        <v>"0510"</v>
      </c>
      <c r="I20" s="8"/>
      <c r="J20" t="s">
        <v>2742</v>
      </c>
      <c r="K20" s="3" t="s">
        <v>30</v>
      </c>
      <c r="L20" t="s">
        <v>2742</v>
      </c>
      <c r="M20" s="3" t="s">
        <v>86</v>
      </c>
      <c r="N20" t="s">
        <v>2742</v>
      </c>
    </row>
    <row r="21" spans="1:14" x14ac:dyDescent="0.2">
      <c r="A21" t="s">
        <v>2740</v>
      </c>
      <c r="B21" t="s">
        <v>2732</v>
      </c>
      <c r="C21" s="8" t="s">
        <v>2741</v>
      </c>
      <c r="D21" t="str">
        <f t="shared" si="0"/>
        <v>"AUGLAIZE COUNTY ESC"</v>
      </c>
      <c r="E21" t="s">
        <v>2743</v>
      </c>
      <c r="F21" t="s">
        <v>2</v>
      </c>
      <c r="G21" s="8" t="s">
        <v>2744</v>
      </c>
      <c r="H21" s="8" t="str">
        <f t="shared" si="1"/>
        <v>"0600"</v>
      </c>
      <c r="I21" s="8"/>
      <c r="J21" t="s">
        <v>2742</v>
      </c>
      <c r="K21" s="3" t="s">
        <v>31</v>
      </c>
      <c r="L21" t="s">
        <v>2742</v>
      </c>
      <c r="M21" s="3" t="s">
        <v>87</v>
      </c>
      <c r="N21" t="s">
        <v>2742</v>
      </c>
    </row>
    <row r="22" spans="1:14" x14ac:dyDescent="0.2">
      <c r="A22" t="s">
        <v>2740</v>
      </c>
      <c r="B22" t="s">
        <v>2732</v>
      </c>
      <c r="C22" s="8" t="s">
        <v>2741</v>
      </c>
      <c r="D22" t="str">
        <f t="shared" si="0"/>
        <v>"MINSTER LOCAL SCHOOLS"</v>
      </c>
      <c r="E22" t="s">
        <v>2743</v>
      </c>
      <c r="F22" t="s">
        <v>2</v>
      </c>
      <c r="G22" s="8" t="s">
        <v>2744</v>
      </c>
      <c r="H22" s="8" t="str">
        <f t="shared" si="1"/>
        <v>"0607"</v>
      </c>
      <c r="I22" s="8"/>
      <c r="J22" t="s">
        <v>2742</v>
      </c>
      <c r="K22" s="3" t="s">
        <v>33</v>
      </c>
      <c r="L22" t="s">
        <v>2742</v>
      </c>
      <c r="M22" s="3" t="s">
        <v>88</v>
      </c>
      <c r="N22" t="s">
        <v>2742</v>
      </c>
    </row>
    <row r="23" spans="1:14" x14ac:dyDescent="0.2">
      <c r="A23" t="s">
        <v>2740</v>
      </c>
      <c r="B23" t="s">
        <v>2732</v>
      </c>
      <c r="C23" s="8" t="s">
        <v>2741</v>
      </c>
      <c r="D23" t="str">
        <f t="shared" si="0"/>
        <v>"NEW BREMEN LOCAL SCHOOLS"</v>
      </c>
      <c r="E23" t="s">
        <v>2743</v>
      </c>
      <c r="F23" t="s">
        <v>2</v>
      </c>
      <c r="G23" s="8" t="s">
        <v>2744</v>
      </c>
      <c r="H23" s="8" t="str">
        <f t="shared" si="1"/>
        <v>"0609"</v>
      </c>
      <c r="I23" s="8"/>
      <c r="J23" t="s">
        <v>2742</v>
      </c>
      <c r="K23" s="3" t="s">
        <v>34</v>
      </c>
      <c r="L23" t="s">
        <v>2742</v>
      </c>
      <c r="M23" s="3" t="s">
        <v>89</v>
      </c>
      <c r="N23" t="s">
        <v>2742</v>
      </c>
    </row>
    <row r="24" spans="1:14" x14ac:dyDescent="0.2">
      <c r="A24" t="s">
        <v>2740</v>
      </c>
      <c r="B24" t="s">
        <v>2732</v>
      </c>
      <c r="C24" s="8" t="s">
        <v>2741</v>
      </c>
      <c r="D24" t="str">
        <f t="shared" si="0"/>
        <v>"NEW KNOXVILLE LOCAL SCHOOLS"</v>
      </c>
      <c r="E24" t="s">
        <v>2743</v>
      </c>
      <c r="F24" t="s">
        <v>2</v>
      </c>
      <c r="G24" s="8" t="s">
        <v>2744</v>
      </c>
      <c r="H24" s="8" t="str">
        <f t="shared" si="1"/>
        <v>"0610"</v>
      </c>
      <c r="I24" s="8"/>
      <c r="J24" t="s">
        <v>2742</v>
      </c>
      <c r="K24" s="3" t="s">
        <v>35</v>
      </c>
      <c r="L24" t="s">
        <v>2742</v>
      </c>
      <c r="M24" s="3" t="s">
        <v>90</v>
      </c>
      <c r="N24" t="s">
        <v>2742</v>
      </c>
    </row>
    <row r="25" spans="1:14" x14ac:dyDescent="0.2">
      <c r="A25" t="s">
        <v>2740</v>
      </c>
      <c r="B25" t="s">
        <v>2732</v>
      </c>
      <c r="C25" s="8" t="s">
        <v>2741</v>
      </c>
      <c r="D25" t="str">
        <f t="shared" si="0"/>
        <v>"WAYNESFIELD-GOSHEN LOCAL SCHOOLS"</v>
      </c>
      <c r="E25" t="s">
        <v>2743</v>
      </c>
      <c r="F25" t="s">
        <v>2</v>
      </c>
      <c r="G25" s="8" t="s">
        <v>2744</v>
      </c>
      <c r="H25" s="8" t="str">
        <f t="shared" si="1"/>
        <v>"0614"</v>
      </c>
      <c r="I25" s="8"/>
      <c r="J25" t="s">
        <v>2742</v>
      </c>
      <c r="K25" s="3" t="s">
        <v>36</v>
      </c>
      <c r="L25" t="s">
        <v>2742</v>
      </c>
      <c r="M25" s="3" t="s">
        <v>91</v>
      </c>
      <c r="N25" t="s">
        <v>2742</v>
      </c>
    </row>
    <row r="26" spans="1:14" x14ac:dyDescent="0.2">
      <c r="A26" t="s">
        <v>2740</v>
      </c>
      <c r="B26" t="s">
        <v>2732</v>
      </c>
      <c r="C26" s="8" t="s">
        <v>2741</v>
      </c>
      <c r="D26" t="str">
        <f t="shared" si="0"/>
        <v>"UNION LOCAL SCHOOLS"</v>
      </c>
      <c r="E26" t="s">
        <v>2743</v>
      </c>
      <c r="F26" t="s">
        <v>2</v>
      </c>
      <c r="G26" s="8" t="s">
        <v>2744</v>
      </c>
      <c r="H26" s="8" t="str">
        <f t="shared" si="1"/>
        <v>"0718"</v>
      </c>
      <c r="I26" s="8"/>
      <c r="J26" t="s">
        <v>2742</v>
      </c>
      <c r="K26" s="3" t="s">
        <v>37</v>
      </c>
      <c r="L26" t="s">
        <v>2742</v>
      </c>
      <c r="M26" s="3" t="s">
        <v>92</v>
      </c>
      <c r="N26" t="s">
        <v>2742</v>
      </c>
    </row>
    <row r="27" spans="1:14" x14ac:dyDescent="0.2">
      <c r="A27" t="s">
        <v>2740</v>
      </c>
      <c r="B27" t="s">
        <v>2732</v>
      </c>
      <c r="C27" s="8" t="s">
        <v>2741</v>
      </c>
      <c r="D27" t="str">
        <f t="shared" si="0"/>
        <v>"SHADYSIDE LOCAL SCHOOLS"</v>
      </c>
      <c r="E27" t="s">
        <v>2743</v>
      </c>
      <c r="F27" t="s">
        <v>2</v>
      </c>
      <c r="G27" s="8" t="s">
        <v>2744</v>
      </c>
      <c r="H27" s="8" t="str">
        <f t="shared" si="1"/>
        <v>"0723"</v>
      </c>
      <c r="I27" s="8"/>
      <c r="J27" t="s">
        <v>2742</v>
      </c>
      <c r="K27" s="3" t="s">
        <v>39</v>
      </c>
      <c r="L27" t="s">
        <v>2742</v>
      </c>
      <c r="M27" s="3" t="s">
        <v>93</v>
      </c>
      <c r="N27" t="s">
        <v>2742</v>
      </c>
    </row>
    <row r="28" spans="1:14" x14ac:dyDescent="0.2">
      <c r="A28" t="s">
        <v>2740</v>
      </c>
      <c r="B28" t="s">
        <v>2732</v>
      </c>
      <c r="C28" s="8" t="s">
        <v>2741</v>
      </c>
      <c r="D28" t="str">
        <f t="shared" si="0"/>
        <v>"BROWN COUNTY ESC"</v>
      </c>
      <c r="E28" t="s">
        <v>2743</v>
      </c>
      <c r="F28" t="s">
        <v>2</v>
      </c>
      <c r="G28" s="8" t="s">
        <v>2744</v>
      </c>
      <c r="H28" s="8" t="str">
        <f t="shared" si="1"/>
        <v>"0800"</v>
      </c>
      <c r="I28" s="8"/>
      <c r="J28" t="s">
        <v>2742</v>
      </c>
      <c r="K28" s="3" t="s">
        <v>40</v>
      </c>
      <c r="L28" t="s">
        <v>2742</v>
      </c>
      <c r="M28" s="3" t="s">
        <v>94</v>
      </c>
      <c r="N28" t="s">
        <v>2742</v>
      </c>
    </row>
    <row r="29" spans="1:14" x14ac:dyDescent="0.2">
      <c r="A29" t="s">
        <v>2740</v>
      </c>
      <c r="B29" t="s">
        <v>2732</v>
      </c>
      <c r="C29" s="8" t="s">
        <v>2741</v>
      </c>
      <c r="D29" t="str">
        <f t="shared" si="0"/>
        <v>"EASTERN LOCAL SCHOOLS"</v>
      </c>
      <c r="E29" t="s">
        <v>2743</v>
      </c>
      <c r="F29" t="s">
        <v>2</v>
      </c>
      <c r="G29" s="8" t="s">
        <v>2744</v>
      </c>
      <c r="H29" s="8" t="str">
        <f t="shared" si="1"/>
        <v>"0803"</v>
      </c>
      <c r="I29" s="8"/>
      <c r="J29" t="s">
        <v>2742</v>
      </c>
      <c r="K29" s="3" t="s">
        <v>42</v>
      </c>
      <c r="L29" t="s">
        <v>2742</v>
      </c>
      <c r="M29" s="3" t="s">
        <v>95</v>
      </c>
      <c r="N29" t="s">
        <v>2742</v>
      </c>
    </row>
    <row r="30" spans="1:14" x14ac:dyDescent="0.2">
      <c r="A30" t="s">
        <v>2740</v>
      </c>
      <c r="B30" t="s">
        <v>2732</v>
      </c>
      <c r="C30" s="8" t="s">
        <v>2741</v>
      </c>
      <c r="D30" t="str">
        <f t="shared" si="0"/>
        <v>"FAYETTEVILLE-PERRY LOCAL SCHOOLS"</v>
      </c>
      <c r="E30" t="s">
        <v>2743</v>
      </c>
      <c r="F30" t="s">
        <v>2</v>
      </c>
      <c r="G30" s="8" t="s">
        <v>2744</v>
      </c>
      <c r="H30" s="8" t="str">
        <f t="shared" si="1"/>
        <v>"0804"</v>
      </c>
      <c r="I30" s="8"/>
      <c r="J30" t="s">
        <v>2742</v>
      </c>
      <c r="K30" s="3" t="s">
        <v>43</v>
      </c>
      <c r="L30" t="s">
        <v>2742</v>
      </c>
      <c r="M30" s="3" t="s">
        <v>96</v>
      </c>
      <c r="N30" t="s">
        <v>2742</v>
      </c>
    </row>
    <row r="31" spans="1:14" x14ac:dyDescent="0.2">
      <c r="A31" t="s">
        <v>2740</v>
      </c>
      <c r="B31" t="s">
        <v>2732</v>
      </c>
      <c r="C31" s="8" t="s">
        <v>2741</v>
      </c>
      <c r="D31" t="str">
        <f t="shared" si="0"/>
        <v>"WESTERN BROWN LOCAL SCHOOLS"</v>
      </c>
      <c r="E31" t="s">
        <v>2743</v>
      </c>
      <c r="F31" t="s">
        <v>2</v>
      </c>
      <c r="G31" s="8" t="s">
        <v>2744</v>
      </c>
      <c r="H31" s="8" t="str">
        <f t="shared" si="1"/>
        <v>"0806"</v>
      </c>
      <c r="I31" s="8"/>
      <c r="J31" t="s">
        <v>2742</v>
      </c>
      <c r="K31" s="3" t="s">
        <v>44</v>
      </c>
      <c r="L31" t="s">
        <v>2742</v>
      </c>
      <c r="M31" s="3" t="s">
        <v>97</v>
      </c>
      <c r="N31" t="s">
        <v>2742</v>
      </c>
    </row>
    <row r="32" spans="1:14" x14ac:dyDescent="0.2">
      <c r="A32" t="s">
        <v>2740</v>
      </c>
      <c r="B32" t="s">
        <v>2732</v>
      </c>
      <c r="C32" s="8" t="s">
        <v>2741</v>
      </c>
      <c r="D32" t="str">
        <f t="shared" si="0"/>
        <v>"RIPLEY-UNION-LEWIS-HUNTINGTON LOCAL"</v>
      </c>
      <c r="E32" t="s">
        <v>2743</v>
      </c>
      <c r="F32" t="s">
        <v>2</v>
      </c>
      <c r="G32" s="8" t="s">
        <v>2744</v>
      </c>
      <c r="H32" s="8" t="str">
        <f t="shared" si="1"/>
        <v>"0811"</v>
      </c>
      <c r="I32" s="8"/>
      <c r="J32" t="s">
        <v>2742</v>
      </c>
      <c r="K32" s="3" t="s">
        <v>45</v>
      </c>
      <c r="L32" t="s">
        <v>2742</v>
      </c>
      <c r="M32" s="3" t="s">
        <v>98</v>
      </c>
      <c r="N32" t="s">
        <v>2742</v>
      </c>
    </row>
    <row r="33" spans="1:14" x14ac:dyDescent="0.2">
      <c r="A33" t="s">
        <v>2740</v>
      </c>
      <c r="B33" t="s">
        <v>2732</v>
      </c>
      <c r="C33" s="8" t="s">
        <v>2741</v>
      </c>
      <c r="D33" t="str">
        <f t="shared" si="0"/>
        <v>"BUTLER COUNTY ESC"</v>
      </c>
      <c r="E33" t="s">
        <v>2743</v>
      </c>
      <c r="F33" t="s">
        <v>2</v>
      </c>
      <c r="G33" s="8" t="s">
        <v>2744</v>
      </c>
      <c r="H33" s="8" t="str">
        <f t="shared" si="1"/>
        <v>"0900"</v>
      </c>
      <c r="I33" s="8"/>
      <c r="J33" t="s">
        <v>2742</v>
      </c>
      <c r="K33" s="3" t="s">
        <v>46</v>
      </c>
      <c r="L33" t="s">
        <v>2742</v>
      </c>
      <c r="M33" s="3" t="s">
        <v>99</v>
      </c>
      <c r="N33" t="s">
        <v>2742</v>
      </c>
    </row>
    <row r="34" spans="1:14" x14ac:dyDescent="0.2">
      <c r="A34" t="s">
        <v>2740</v>
      </c>
      <c r="B34" t="s">
        <v>2732</v>
      </c>
      <c r="C34" s="8" t="s">
        <v>2741</v>
      </c>
      <c r="D34" t="str">
        <f t="shared" si="0"/>
        <v>"LAKOTA LOCAL SCHOOLS"</v>
      </c>
      <c r="E34" t="s">
        <v>2743</v>
      </c>
      <c r="F34" t="s">
        <v>2</v>
      </c>
      <c r="G34" s="8" t="s">
        <v>2744</v>
      </c>
      <c r="H34" s="8" t="str">
        <f t="shared" si="1"/>
        <v>"0904"</v>
      </c>
      <c r="I34" s="8"/>
      <c r="J34" t="s">
        <v>2742</v>
      </c>
      <c r="K34" s="3" t="s">
        <v>48</v>
      </c>
      <c r="L34" t="s">
        <v>2742</v>
      </c>
      <c r="M34" s="3" t="s">
        <v>100</v>
      </c>
      <c r="N34" t="s">
        <v>2742</v>
      </c>
    </row>
    <row r="35" spans="1:14" x14ac:dyDescent="0.2">
      <c r="A35" t="s">
        <v>2740</v>
      </c>
      <c r="B35" t="s">
        <v>2732</v>
      </c>
      <c r="C35" s="8" t="s">
        <v>2741</v>
      </c>
      <c r="D35" t="str">
        <f t="shared" si="0"/>
        <v>"MADISON LOCAL SCHOOLS"</v>
      </c>
      <c r="E35" t="s">
        <v>2743</v>
      </c>
      <c r="F35" t="s">
        <v>2</v>
      </c>
      <c r="G35" s="8" t="s">
        <v>2744</v>
      </c>
      <c r="H35" s="8" t="str">
        <f t="shared" si="1"/>
        <v>"0905"</v>
      </c>
      <c r="I35" s="8"/>
      <c r="J35" t="s">
        <v>2742</v>
      </c>
      <c r="K35" s="3" t="s">
        <v>49</v>
      </c>
      <c r="L35" t="s">
        <v>2742</v>
      </c>
      <c r="M35" s="3" t="s">
        <v>101</v>
      </c>
      <c r="N35" t="s">
        <v>2742</v>
      </c>
    </row>
    <row r="36" spans="1:14" x14ac:dyDescent="0.2">
      <c r="A36" t="s">
        <v>2740</v>
      </c>
      <c r="B36" t="s">
        <v>2732</v>
      </c>
      <c r="C36" s="8" t="s">
        <v>2741</v>
      </c>
      <c r="D36" t="str">
        <f t="shared" si="0"/>
        <v>"NEW MIAMI LOCAL SCHOOLS"</v>
      </c>
      <c r="E36" t="s">
        <v>2743</v>
      </c>
      <c r="F36" t="s">
        <v>2</v>
      </c>
      <c r="G36" s="8" t="s">
        <v>2744</v>
      </c>
      <c r="H36" s="8" t="str">
        <f t="shared" si="1"/>
        <v>"0908"</v>
      </c>
      <c r="I36" s="8"/>
      <c r="J36" t="s">
        <v>2742</v>
      </c>
      <c r="K36" s="3" t="s">
        <v>50</v>
      </c>
      <c r="L36" t="s">
        <v>2742</v>
      </c>
      <c r="M36" s="3" t="s">
        <v>102</v>
      </c>
      <c r="N36" t="s">
        <v>2742</v>
      </c>
    </row>
    <row r="37" spans="1:14" x14ac:dyDescent="0.2">
      <c r="A37" t="s">
        <v>2740</v>
      </c>
      <c r="B37" t="s">
        <v>2732</v>
      </c>
      <c r="C37" s="8" t="s">
        <v>2741</v>
      </c>
      <c r="D37" t="str">
        <f t="shared" si="0"/>
        <v>"ROSS LOCAL SCHOOLS"</v>
      </c>
      <c r="E37" t="s">
        <v>2743</v>
      </c>
      <c r="F37" t="s">
        <v>2</v>
      </c>
      <c r="G37" s="8" t="s">
        <v>2744</v>
      </c>
      <c r="H37" s="8" t="str">
        <f t="shared" si="1"/>
        <v>"0911"</v>
      </c>
      <c r="I37" s="8"/>
      <c r="J37" t="s">
        <v>2742</v>
      </c>
      <c r="K37" s="3" t="s">
        <v>51</v>
      </c>
      <c r="L37" t="s">
        <v>2742</v>
      </c>
      <c r="M37" s="3" t="s">
        <v>103</v>
      </c>
      <c r="N37" t="s">
        <v>2742</v>
      </c>
    </row>
    <row r="38" spans="1:14" x14ac:dyDescent="0.2">
      <c r="A38" t="s">
        <v>2740</v>
      </c>
      <c r="B38" t="s">
        <v>2732</v>
      </c>
      <c r="C38" s="8" t="s">
        <v>2741</v>
      </c>
      <c r="D38" t="str">
        <f t="shared" si="0"/>
        <v>"MONROE LOCAL SCHOOLS"</v>
      </c>
      <c r="E38" t="s">
        <v>2743</v>
      </c>
      <c r="F38" t="s">
        <v>2</v>
      </c>
      <c r="G38" s="8" t="s">
        <v>2744</v>
      </c>
      <c r="H38" s="8" t="str">
        <f t="shared" si="1"/>
        <v>"0916"</v>
      </c>
      <c r="I38" s="8"/>
      <c r="J38" t="s">
        <v>2742</v>
      </c>
      <c r="K38" s="3" t="s">
        <v>52</v>
      </c>
      <c r="L38" t="s">
        <v>2742</v>
      </c>
      <c r="M38" s="3" t="s">
        <v>104</v>
      </c>
      <c r="N38" t="s">
        <v>2742</v>
      </c>
    </row>
    <row r="39" spans="1:14" x14ac:dyDescent="0.2">
      <c r="A39" t="s">
        <v>2740</v>
      </c>
      <c r="B39" t="s">
        <v>2732</v>
      </c>
      <c r="C39" s="8" t="s">
        <v>2741</v>
      </c>
      <c r="D39" t="str">
        <f t="shared" si="0"/>
        <v>"BROWN LOCAL SCHOOLS"</v>
      </c>
      <c r="E39" t="s">
        <v>2743</v>
      </c>
      <c r="F39" t="s">
        <v>2</v>
      </c>
      <c r="G39" s="8" t="s">
        <v>2744</v>
      </c>
      <c r="H39" s="8" t="str">
        <f t="shared" si="1"/>
        <v>"1002"</v>
      </c>
      <c r="I39" s="8"/>
      <c r="J39" t="s">
        <v>2742</v>
      </c>
      <c r="K39" s="3" t="s">
        <v>53</v>
      </c>
      <c r="L39" t="s">
        <v>2742</v>
      </c>
      <c r="M39" s="3" t="s">
        <v>105</v>
      </c>
      <c r="N39" t="s">
        <v>2742</v>
      </c>
    </row>
    <row r="40" spans="1:14" x14ac:dyDescent="0.2">
      <c r="A40" t="s">
        <v>2740</v>
      </c>
      <c r="B40" t="s">
        <v>2732</v>
      </c>
      <c r="C40" s="8" t="s">
        <v>2741</v>
      </c>
      <c r="D40" t="str">
        <f t="shared" si="0"/>
        <v>"MADISON-CHAMPAIGN ESC"</v>
      </c>
      <c r="E40" t="s">
        <v>2743</v>
      </c>
      <c r="F40" t="s">
        <v>2</v>
      </c>
      <c r="G40" s="8" t="s">
        <v>2744</v>
      </c>
      <c r="H40" s="8" t="str">
        <f t="shared" si="1"/>
        <v>"1100"</v>
      </c>
      <c r="I40" s="8"/>
      <c r="J40" t="s">
        <v>2742</v>
      </c>
      <c r="K40" s="3" t="s">
        <v>55</v>
      </c>
      <c r="L40" t="s">
        <v>2742</v>
      </c>
      <c r="M40" s="3" t="s">
        <v>106</v>
      </c>
      <c r="N40" t="s">
        <v>2742</v>
      </c>
    </row>
    <row r="41" spans="1:14" x14ac:dyDescent="0.2">
      <c r="A41" t="s">
        <v>2740</v>
      </c>
      <c r="B41" t="s">
        <v>2732</v>
      </c>
      <c r="C41" s="8" t="s">
        <v>2741</v>
      </c>
      <c r="D41" t="str">
        <f t="shared" si="0"/>
        <v>"GRAHAM LOCAL SCHOOLS"</v>
      </c>
      <c r="E41" t="s">
        <v>2743</v>
      </c>
      <c r="F41" t="s">
        <v>2</v>
      </c>
      <c r="G41" s="8" t="s">
        <v>2744</v>
      </c>
      <c r="H41" s="8" t="str">
        <f t="shared" si="1"/>
        <v>"1102"</v>
      </c>
      <c r="I41" s="8"/>
      <c r="J41" t="s">
        <v>2742</v>
      </c>
      <c r="K41" s="3" t="s">
        <v>57</v>
      </c>
      <c r="L41" t="s">
        <v>2742</v>
      </c>
      <c r="M41" s="3" t="s">
        <v>107</v>
      </c>
      <c r="N41" t="s">
        <v>2742</v>
      </c>
    </row>
    <row r="42" spans="1:14" x14ac:dyDescent="0.2">
      <c r="A42" t="s">
        <v>2740</v>
      </c>
      <c r="B42" t="s">
        <v>2732</v>
      </c>
      <c r="C42" s="8" t="s">
        <v>2741</v>
      </c>
      <c r="D42" t="str">
        <f t="shared" si="0"/>
        <v>"TRIAD LOCAL SCHOOLS"</v>
      </c>
      <c r="E42" t="s">
        <v>2743</v>
      </c>
      <c r="F42" t="s">
        <v>2</v>
      </c>
      <c r="G42" s="8" t="s">
        <v>2744</v>
      </c>
      <c r="H42" s="8" t="str">
        <f t="shared" si="1"/>
        <v>"1106"</v>
      </c>
      <c r="I42" s="8"/>
      <c r="J42" t="s">
        <v>2742</v>
      </c>
      <c r="K42" s="3" t="s">
        <v>58</v>
      </c>
      <c r="L42" t="s">
        <v>2742</v>
      </c>
      <c r="M42" s="3" t="s">
        <v>108</v>
      </c>
      <c r="N42" t="s">
        <v>2742</v>
      </c>
    </row>
    <row r="43" spans="1:14" x14ac:dyDescent="0.2">
      <c r="A43" t="s">
        <v>2740</v>
      </c>
      <c r="B43" t="s">
        <v>2732</v>
      </c>
      <c r="C43" s="8" t="s">
        <v>2741</v>
      </c>
      <c r="D43" t="str">
        <f t="shared" si="0"/>
        <v>"WEST LIBERTY-SALEM LOCAL SCHOOLS"</v>
      </c>
      <c r="E43" t="s">
        <v>2743</v>
      </c>
      <c r="F43" t="s">
        <v>2</v>
      </c>
      <c r="G43" s="8" t="s">
        <v>2744</v>
      </c>
      <c r="H43" s="8" t="str">
        <f t="shared" si="1"/>
        <v>"1107"</v>
      </c>
      <c r="I43" s="8"/>
      <c r="J43" t="s">
        <v>2742</v>
      </c>
      <c r="K43" s="3" t="s">
        <v>59</v>
      </c>
      <c r="L43" t="s">
        <v>2742</v>
      </c>
      <c r="M43" s="3" t="s">
        <v>109</v>
      </c>
      <c r="N43" t="s">
        <v>2742</v>
      </c>
    </row>
    <row r="44" spans="1:14" x14ac:dyDescent="0.2">
      <c r="A44" t="s">
        <v>2740</v>
      </c>
      <c r="B44" t="s">
        <v>2732</v>
      </c>
      <c r="C44" s="8" t="s">
        <v>2741</v>
      </c>
      <c r="D44" t="str">
        <f t="shared" si="0"/>
        <v>"CLARK COUNTY ESC"</v>
      </c>
      <c r="E44" t="s">
        <v>2743</v>
      </c>
      <c r="F44" t="s">
        <v>2</v>
      </c>
      <c r="G44" s="8" t="s">
        <v>2744</v>
      </c>
      <c r="H44" s="8" t="str">
        <f t="shared" si="1"/>
        <v>"1200"</v>
      </c>
      <c r="I44" s="8"/>
      <c r="J44" t="s">
        <v>2742</v>
      </c>
      <c r="K44" s="3" t="s">
        <v>60</v>
      </c>
      <c r="L44" t="s">
        <v>2742</v>
      </c>
      <c r="M44" s="3" t="s">
        <v>110</v>
      </c>
      <c r="N44" t="s">
        <v>2742</v>
      </c>
    </row>
    <row r="45" spans="1:14" x14ac:dyDescent="0.2">
      <c r="A45" t="s">
        <v>2740</v>
      </c>
      <c r="B45" t="s">
        <v>2732</v>
      </c>
      <c r="C45" s="8" t="s">
        <v>2741</v>
      </c>
      <c r="D45" t="str">
        <f t="shared" si="0"/>
        <v>"GREENON LOCAL SCHOOLS"</v>
      </c>
      <c r="E45" t="s">
        <v>2743</v>
      </c>
      <c r="F45" t="s">
        <v>2</v>
      </c>
      <c r="G45" s="8" t="s">
        <v>2744</v>
      </c>
      <c r="H45" s="8" t="str">
        <f t="shared" si="1"/>
        <v>"1206"</v>
      </c>
      <c r="I45" s="8"/>
      <c r="J45" t="s">
        <v>2742</v>
      </c>
      <c r="K45" s="3" t="s">
        <v>62</v>
      </c>
      <c r="L45" t="s">
        <v>2742</v>
      </c>
      <c r="M45" s="3" t="s">
        <v>111</v>
      </c>
      <c r="N45" t="s">
        <v>2742</v>
      </c>
    </row>
    <row r="46" spans="1:14" x14ac:dyDescent="0.2">
      <c r="A46" t="s">
        <v>2740</v>
      </c>
      <c r="B46" t="s">
        <v>2732</v>
      </c>
      <c r="C46" s="8" t="s">
        <v>2741</v>
      </c>
      <c r="D46" t="str">
        <f t="shared" si="0"/>
        <v>"NORTHEASTERN LOCAL SCHOOLS"</v>
      </c>
      <c r="E46" t="s">
        <v>2743</v>
      </c>
      <c r="F46" t="s">
        <v>2</v>
      </c>
      <c r="G46" s="8" t="s">
        <v>2744</v>
      </c>
      <c r="H46" s="8" t="str">
        <f t="shared" si="1"/>
        <v>"1207"</v>
      </c>
      <c r="I46" s="8"/>
      <c r="J46" t="s">
        <v>2742</v>
      </c>
      <c r="K46" s="3" t="s">
        <v>63</v>
      </c>
      <c r="L46" t="s">
        <v>2742</v>
      </c>
      <c r="M46" s="3" t="s">
        <v>112</v>
      </c>
      <c r="N46" t="s">
        <v>2742</v>
      </c>
    </row>
    <row r="47" spans="1:14" x14ac:dyDescent="0.2">
      <c r="A47" t="s">
        <v>2740</v>
      </c>
      <c r="B47" t="s">
        <v>2732</v>
      </c>
      <c r="C47" s="8" t="s">
        <v>2741</v>
      </c>
      <c r="D47" t="str">
        <f t="shared" si="0"/>
        <v>"TECUMSEH LOCAL SCHOOLS"</v>
      </c>
      <c r="E47" t="s">
        <v>2743</v>
      </c>
      <c r="F47" t="s">
        <v>2</v>
      </c>
      <c r="G47" s="8" t="s">
        <v>2744</v>
      </c>
      <c r="H47" s="8" t="str">
        <f t="shared" si="1"/>
        <v>"1208"</v>
      </c>
      <c r="I47" s="8"/>
      <c r="J47" t="s">
        <v>2742</v>
      </c>
      <c r="K47" s="3" t="s">
        <v>64</v>
      </c>
      <c r="L47" t="s">
        <v>2742</v>
      </c>
      <c r="M47" s="3" t="s">
        <v>113</v>
      </c>
      <c r="N47" t="s">
        <v>2742</v>
      </c>
    </row>
    <row r="48" spans="1:14" x14ac:dyDescent="0.2">
      <c r="A48" t="s">
        <v>2740</v>
      </c>
      <c r="B48" t="s">
        <v>2732</v>
      </c>
      <c r="C48" s="8" t="s">
        <v>2741</v>
      </c>
      <c r="D48" t="str">
        <f t="shared" si="0"/>
        <v>"NORTHWESTERN LOCAL SCHOOLS"</v>
      </c>
      <c r="E48" t="s">
        <v>2743</v>
      </c>
      <c r="F48" t="s">
        <v>2</v>
      </c>
      <c r="G48" s="8" t="s">
        <v>2744</v>
      </c>
      <c r="H48" s="8" t="str">
        <f t="shared" si="1"/>
        <v>"1209"</v>
      </c>
      <c r="I48" s="8"/>
      <c r="J48" t="s">
        <v>2742</v>
      </c>
      <c r="K48" s="3" t="s">
        <v>65</v>
      </c>
      <c r="L48" t="s">
        <v>2742</v>
      </c>
      <c r="M48" s="3" t="s">
        <v>114</v>
      </c>
      <c r="N48" t="s">
        <v>2742</v>
      </c>
    </row>
    <row r="49" spans="1:14" x14ac:dyDescent="0.2">
      <c r="A49" t="s">
        <v>2740</v>
      </c>
      <c r="B49" t="s">
        <v>2732</v>
      </c>
      <c r="C49" s="8" t="s">
        <v>2741</v>
      </c>
      <c r="D49" t="str">
        <f t="shared" si="0"/>
        <v>"SOUTHEASTERN LOCAL SCHOOLS"</v>
      </c>
      <c r="E49" t="s">
        <v>2743</v>
      </c>
      <c r="F49" t="s">
        <v>2</v>
      </c>
      <c r="G49" s="8" t="s">
        <v>2744</v>
      </c>
      <c r="H49" s="8" t="str">
        <f t="shared" si="1"/>
        <v>"1212"</v>
      </c>
      <c r="I49" s="8"/>
      <c r="J49" t="s">
        <v>2742</v>
      </c>
      <c r="K49" s="3" t="s">
        <v>66</v>
      </c>
      <c r="L49" t="s">
        <v>2742</v>
      </c>
      <c r="M49" s="3" t="s">
        <v>115</v>
      </c>
      <c r="N49" t="s">
        <v>2742</v>
      </c>
    </row>
    <row r="50" spans="1:14" x14ac:dyDescent="0.2">
      <c r="A50" t="s">
        <v>2740</v>
      </c>
      <c r="B50" t="s">
        <v>2732</v>
      </c>
      <c r="C50" s="8" t="s">
        <v>2741</v>
      </c>
      <c r="D50" t="str">
        <f t="shared" si="0"/>
        <v>"CLARK-SHAWNEE LOCAL SCHOOLS"</v>
      </c>
      <c r="E50" t="s">
        <v>2743</v>
      </c>
      <c r="F50" t="s">
        <v>2</v>
      </c>
      <c r="G50" s="8" t="s">
        <v>2744</v>
      </c>
      <c r="H50" s="8" t="str">
        <f t="shared" si="1"/>
        <v>"1213"</v>
      </c>
      <c r="I50" s="8"/>
      <c r="J50" t="s">
        <v>2742</v>
      </c>
      <c r="K50" s="3" t="s">
        <v>116</v>
      </c>
      <c r="L50" t="s">
        <v>2742</v>
      </c>
      <c r="M50" s="3" t="s">
        <v>176</v>
      </c>
      <c r="N50" t="s">
        <v>2742</v>
      </c>
    </row>
    <row r="51" spans="1:14" x14ac:dyDescent="0.2">
      <c r="A51" t="s">
        <v>2740</v>
      </c>
      <c r="B51" t="s">
        <v>2732</v>
      </c>
      <c r="C51" s="8" t="s">
        <v>2741</v>
      </c>
      <c r="D51" t="str">
        <f t="shared" si="0"/>
        <v>"CLERMONT COUNTY ESC"</v>
      </c>
      <c r="E51" t="s">
        <v>2743</v>
      </c>
      <c r="F51" t="s">
        <v>2</v>
      </c>
      <c r="G51" s="8" t="s">
        <v>2744</v>
      </c>
      <c r="H51" s="8" t="str">
        <f t="shared" si="1"/>
        <v>"1300"</v>
      </c>
      <c r="I51" s="8"/>
      <c r="J51" t="s">
        <v>2742</v>
      </c>
      <c r="K51" s="3" t="s">
        <v>117</v>
      </c>
      <c r="L51" t="s">
        <v>2742</v>
      </c>
      <c r="M51" s="3" t="s">
        <v>177</v>
      </c>
      <c r="N51" t="s">
        <v>2742</v>
      </c>
    </row>
    <row r="52" spans="1:14" x14ac:dyDescent="0.2">
      <c r="A52" t="s">
        <v>2740</v>
      </c>
      <c r="B52" t="s">
        <v>2732</v>
      </c>
      <c r="C52" s="8" t="s">
        <v>2741</v>
      </c>
      <c r="D52" t="str">
        <f t="shared" si="0"/>
        <v>"BATAVIA LOCAL SCHOOLS"</v>
      </c>
      <c r="E52" t="s">
        <v>2743</v>
      </c>
      <c r="F52" t="s">
        <v>2</v>
      </c>
      <c r="G52" s="8" t="s">
        <v>2744</v>
      </c>
      <c r="H52" s="8" t="str">
        <f t="shared" si="1"/>
        <v>"1302"</v>
      </c>
      <c r="I52" s="8"/>
      <c r="J52" t="s">
        <v>2742</v>
      </c>
      <c r="K52" s="3" t="s">
        <v>119</v>
      </c>
      <c r="L52" t="s">
        <v>2742</v>
      </c>
      <c r="M52" s="3" t="s">
        <v>178</v>
      </c>
      <c r="N52" t="s">
        <v>2742</v>
      </c>
    </row>
    <row r="53" spans="1:14" x14ac:dyDescent="0.2">
      <c r="A53" t="s">
        <v>2740</v>
      </c>
      <c r="B53" t="s">
        <v>2732</v>
      </c>
      <c r="C53" s="8" t="s">
        <v>2741</v>
      </c>
      <c r="D53" t="str">
        <f t="shared" si="0"/>
        <v>"BETHEL-TATE LOCAL SCHOOLS"</v>
      </c>
      <c r="E53" t="s">
        <v>2743</v>
      </c>
      <c r="F53" t="s">
        <v>2</v>
      </c>
      <c r="G53" s="8" t="s">
        <v>2744</v>
      </c>
      <c r="H53" s="8" t="str">
        <f t="shared" si="1"/>
        <v>"1303"</v>
      </c>
      <c r="I53" s="8"/>
      <c r="J53" t="s">
        <v>2742</v>
      </c>
      <c r="K53" s="3" t="s">
        <v>120</v>
      </c>
      <c r="L53" t="s">
        <v>2742</v>
      </c>
      <c r="M53" s="3" t="s">
        <v>179</v>
      </c>
      <c r="N53" t="s">
        <v>2742</v>
      </c>
    </row>
    <row r="54" spans="1:14" x14ac:dyDescent="0.2">
      <c r="A54" t="s">
        <v>2740</v>
      </c>
      <c r="B54" t="s">
        <v>2732</v>
      </c>
      <c r="C54" s="8" t="s">
        <v>2741</v>
      </c>
      <c r="D54" t="str">
        <f t="shared" si="0"/>
        <v>"FELICITY-FRANKLIN LOCAL SCHOOLS"</v>
      </c>
      <c r="E54" t="s">
        <v>2743</v>
      </c>
      <c r="F54" t="s">
        <v>2</v>
      </c>
      <c r="G54" s="8" t="s">
        <v>2744</v>
      </c>
      <c r="H54" s="8" t="str">
        <f t="shared" si="1"/>
        <v>"1306"</v>
      </c>
      <c r="I54" s="8"/>
      <c r="J54" t="s">
        <v>2742</v>
      </c>
      <c r="K54" s="3" t="s">
        <v>121</v>
      </c>
      <c r="L54" t="s">
        <v>2742</v>
      </c>
      <c r="M54" s="3" t="s">
        <v>180</v>
      </c>
      <c r="N54" t="s">
        <v>2742</v>
      </c>
    </row>
    <row r="55" spans="1:14" x14ac:dyDescent="0.2">
      <c r="A55" t="s">
        <v>2740</v>
      </c>
      <c r="B55" t="s">
        <v>2732</v>
      </c>
      <c r="C55" s="8" t="s">
        <v>2741</v>
      </c>
      <c r="D55" t="str">
        <f t="shared" si="0"/>
        <v>"GOSHEN LOCAL SCHOOLS"</v>
      </c>
      <c r="E55" t="s">
        <v>2743</v>
      </c>
      <c r="F55" t="s">
        <v>2</v>
      </c>
      <c r="G55" s="8" t="s">
        <v>2744</v>
      </c>
      <c r="H55" s="8" t="str">
        <f t="shared" si="1"/>
        <v>"1308"</v>
      </c>
      <c r="I55" s="8"/>
      <c r="J55" t="s">
        <v>2742</v>
      </c>
      <c r="K55" s="3" t="s">
        <v>122</v>
      </c>
      <c r="L55" t="s">
        <v>2742</v>
      </c>
      <c r="M55" s="3" t="s">
        <v>181</v>
      </c>
      <c r="N55" t="s">
        <v>2742</v>
      </c>
    </row>
    <row r="56" spans="1:14" x14ac:dyDescent="0.2">
      <c r="A56" t="s">
        <v>2740</v>
      </c>
      <c r="B56" t="s">
        <v>2732</v>
      </c>
      <c r="C56" s="8" t="s">
        <v>2741</v>
      </c>
      <c r="D56" t="str">
        <f t="shared" si="0"/>
        <v>"CLERMONT-NORTHEASTERN LOCAL SCHOOLS"</v>
      </c>
      <c r="E56" t="s">
        <v>2743</v>
      </c>
      <c r="F56" t="s">
        <v>2</v>
      </c>
      <c r="G56" s="8" t="s">
        <v>2744</v>
      </c>
      <c r="H56" s="8" t="str">
        <f t="shared" si="1"/>
        <v>"1316"</v>
      </c>
      <c r="I56" s="8"/>
      <c r="J56" t="s">
        <v>2742</v>
      </c>
      <c r="K56" s="3" t="s">
        <v>123</v>
      </c>
      <c r="L56" t="s">
        <v>2742</v>
      </c>
      <c r="M56" s="3" t="s">
        <v>182</v>
      </c>
      <c r="N56" t="s">
        <v>2742</v>
      </c>
    </row>
    <row r="57" spans="1:14" x14ac:dyDescent="0.2">
      <c r="A57" t="s">
        <v>2740</v>
      </c>
      <c r="B57" t="s">
        <v>2732</v>
      </c>
      <c r="C57" s="8" t="s">
        <v>2741</v>
      </c>
      <c r="D57" t="str">
        <f t="shared" si="0"/>
        <v>"WILLIAMSBURG LOCAL SCHOOLS"</v>
      </c>
      <c r="E57" t="s">
        <v>2743</v>
      </c>
      <c r="F57" t="s">
        <v>2</v>
      </c>
      <c r="G57" s="8" t="s">
        <v>2744</v>
      </c>
      <c r="H57" s="8" t="str">
        <f t="shared" si="1"/>
        <v>"1323"</v>
      </c>
      <c r="I57" s="8"/>
      <c r="J57" t="s">
        <v>2742</v>
      </c>
      <c r="K57" s="3" t="s">
        <v>124</v>
      </c>
      <c r="L57" t="s">
        <v>2742</v>
      </c>
      <c r="M57" s="3" t="s">
        <v>183</v>
      </c>
      <c r="N57" t="s">
        <v>2742</v>
      </c>
    </row>
    <row r="58" spans="1:14" x14ac:dyDescent="0.2">
      <c r="A58" t="s">
        <v>2740</v>
      </c>
      <c r="B58" t="s">
        <v>2732</v>
      </c>
      <c r="C58" s="8" t="s">
        <v>2741</v>
      </c>
      <c r="D58" t="str">
        <f t="shared" si="0"/>
        <v>"WEST CLERMONT LOCAL SCHOOLS"</v>
      </c>
      <c r="E58" t="s">
        <v>2743</v>
      </c>
      <c r="F58" t="s">
        <v>2</v>
      </c>
      <c r="G58" s="8" t="s">
        <v>2744</v>
      </c>
      <c r="H58" s="8" t="str">
        <f t="shared" si="1"/>
        <v>"1324"</v>
      </c>
      <c r="I58" s="8"/>
      <c r="J58" t="s">
        <v>2742</v>
      </c>
      <c r="K58" s="3" t="s">
        <v>125</v>
      </c>
      <c r="L58" t="s">
        <v>2742</v>
      </c>
      <c r="M58" s="3" t="s">
        <v>184</v>
      </c>
      <c r="N58" t="s">
        <v>2742</v>
      </c>
    </row>
    <row r="59" spans="1:14" x14ac:dyDescent="0.2">
      <c r="A59" t="s">
        <v>2740</v>
      </c>
      <c r="B59" t="s">
        <v>2732</v>
      </c>
      <c r="C59" s="8" t="s">
        <v>2741</v>
      </c>
      <c r="D59" t="str">
        <f t="shared" si="0"/>
        <v>"SOUTHERN OHIO ESC"</v>
      </c>
      <c r="E59" t="s">
        <v>2743</v>
      </c>
      <c r="F59" t="s">
        <v>2</v>
      </c>
      <c r="G59" s="8" t="s">
        <v>2744</v>
      </c>
      <c r="H59" s="8" t="str">
        <f t="shared" si="1"/>
        <v>"1400"</v>
      </c>
      <c r="I59" s="8"/>
      <c r="J59" t="s">
        <v>2742</v>
      </c>
      <c r="K59" s="3" t="s">
        <v>126</v>
      </c>
      <c r="L59" t="s">
        <v>2742</v>
      </c>
      <c r="M59" s="3" t="s">
        <v>185</v>
      </c>
      <c r="N59" t="s">
        <v>2742</v>
      </c>
    </row>
    <row r="60" spans="1:14" x14ac:dyDescent="0.2">
      <c r="A60" t="s">
        <v>2740</v>
      </c>
      <c r="B60" t="s">
        <v>2732</v>
      </c>
      <c r="C60" s="8" t="s">
        <v>2741</v>
      </c>
      <c r="D60" t="str">
        <f t="shared" si="0"/>
        <v>"BLANCHESTER LOCAL SCHOOLS"</v>
      </c>
      <c r="E60" t="s">
        <v>2743</v>
      </c>
      <c r="F60" t="s">
        <v>2</v>
      </c>
      <c r="G60" s="8" t="s">
        <v>2744</v>
      </c>
      <c r="H60" s="8" t="str">
        <f t="shared" si="1"/>
        <v>"1402"</v>
      </c>
      <c r="I60" s="8"/>
      <c r="J60" t="s">
        <v>2742</v>
      </c>
      <c r="K60" s="3" t="s">
        <v>128</v>
      </c>
      <c r="L60" t="s">
        <v>2742</v>
      </c>
      <c r="M60" s="3" t="s">
        <v>186</v>
      </c>
      <c r="N60" t="s">
        <v>2742</v>
      </c>
    </row>
    <row r="61" spans="1:14" x14ac:dyDescent="0.2">
      <c r="A61" t="s">
        <v>2740</v>
      </c>
      <c r="B61" t="s">
        <v>2732</v>
      </c>
      <c r="C61" s="8" t="s">
        <v>2741</v>
      </c>
      <c r="D61" t="str">
        <f t="shared" si="0"/>
        <v>"CLINTON-MASSIE LOCAL SCHOOLS"</v>
      </c>
      <c r="E61" t="s">
        <v>2743</v>
      </c>
      <c r="F61" t="s">
        <v>2</v>
      </c>
      <c r="G61" s="8" t="s">
        <v>2744</v>
      </c>
      <c r="H61" s="8" t="str">
        <f t="shared" si="1"/>
        <v>"1403"</v>
      </c>
      <c r="I61" s="8"/>
      <c r="J61" t="s">
        <v>2742</v>
      </c>
      <c r="K61" s="3" t="s">
        <v>129</v>
      </c>
      <c r="L61" t="s">
        <v>2742</v>
      </c>
      <c r="M61" s="3" t="s">
        <v>187</v>
      </c>
      <c r="N61" t="s">
        <v>2742</v>
      </c>
    </row>
    <row r="62" spans="1:14" x14ac:dyDescent="0.2">
      <c r="A62" t="s">
        <v>2740</v>
      </c>
      <c r="B62" t="s">
        <v>2732</v>
      </c>
      <c r="C62" s="8" t="s">
        <v>2741</v>
      </c>
      <c r="D62" t="str">
        <f t="shared" si="0"/>
        <v>"EAST CLINTON LOCAL SCHOOLS"</v>
      </c>
      <c r="E62" t="s">
        <v>2743</v>
      </c>
      <c r="F62" t="s">
        <v>2</v>
      </c>
      <c r="G62" s="8" t="s">
        <v>2744</v>
      </c>
      <c r="H62" s="8" t="str">
        <f t="shared" si="1"/>
        <v>"1413"</v>
      </c>
      <c r="I62" s="8"/>
      <c r="J62" t="s">
        <v>2742</v>
      </c>
      <c r="K62" s="3" t="s">
        <v>130</v>
      </c>
      <c r="L62" t="s">
        <v>2742</v>
      </c>
      <c r="M62" s="3" t="s">
        <v>188</v>
      </c>
      <c r="N62" t="s">
        <v>2742</v>
      </c>
    </row>
    <row r="63" spans="1:14" x14ac:dyDescent="0.2">
      <c r="A63" t="s">
        <v>2740</v>
      </c>
      <c r="B63" t="s">
        <v>2732</v>
      </c>
      <c r="C63" s="8" t="s">
        <v>2741</v>
      </c>
      <c r="D63" t="str">
        <f t="shared" si="0"/>
        <v>"COLUMBIANA COUNTY ESC"</v>
      </c>
      <c r="E63" t="s">
        <v>2743</v>
      </c>
      <c r="F63" t="s">
        <v>2</v>
      </c>
      <c r="G63" s="8" t="s">
        <v>2744</v>
      </c>
      <c r="H63" s="8" t="str">
        <f t="shared" si="1"/>
        <v>"1500"</v>
      </c>
      <c r="I63" s="8"/>
      <c r="J63" t="s">
        <v>2742</v>
      </c>
      <c r="K63" s="3" t="s">
        <v>131</v>
      </c>
      <c r="L63" t="s">
        <v>2742</v>
      </c>
      <c r="M63" s="3" t="s">
        <v>189</v>
      </c>
      <c r="N63" t="s">
        <v>2742</v>
      </c>
    </row>
    <row r="64" spans="1:14" x14ac:dyDescent="0.2">
      <c r="A64" t="s">
        <v>2740</v>
      </c>
      <c r="B64" t="s">
        <v>2732</v>
      </c>
      <c r="C64" s="8" t="s">
        <v>2741</v>
      </c>
      <c r="D64" t="str">
        <f t="shared" si="0"/>
        <v>"BEAVER LOCAL SCHOOLS"</v>
      </c>
      <c r="E64" t="s">
        <v>2743</v>
      </c>
      <c r="F64" t="s">
        <v>2</v>
      </c>
      <c r="G64" s="8" t="s">
        <v>2744</v>
      </c>
      <c r="H64" s="8" t="str">
        <f t="shared" si="1"/>
        <v>"1501"</v>
      </c>
      <c r="I64" s="8"/>
      <c r="J64" t="s">
        <v>2742</v>
      </c>
      <c r="K64" s="3" t="s">
        <v>133</v>
      </c>
      <c r="L64" t="s">
        <v>2742</v>
      </c>
      <c r="M64" s="3" t="s">
        <v>190</v>
      </c>
      <c r="N64" t="s">
        <v>2742</v>
      </c>
    </row>
    <row r="65" spans="1:14" x14ac:dyDescent="0.2">
      <c r="A65" t="s">
        <v>2740</v>
      </c>
      <c r="B65" t="s">
        <v>2732</v>
      </c>
      <c r="C65" s="8" t="s">
        <v>2741</v>
      </c>
      <c r="D65" t="str">
        <f t="shared" si="0"/>
        <v>"CRESTVIEW LOCAL SCHOOLS"</v>
      </c>
      <c r="E65" t="s">
        <v>2743</v>
      </c>
      <c r="F65" t="s">
        <v>2</v>
      </c>
      <c r="G65" s="8" t="s">
        <v>2744</v>
      </c>
      <c r="H65" s="8" t="str">
        <f t="shared" si="1"/>
        <v>"1504"</v>
      </c>
      <c r="I65" s="8"/>
      <c r="J65" t="s">
        <v>2742</v>
      </c>
      <c r="K65" s="3" t="s">
        <v>134</v>
      </c>
      <c r="L65" t="s">
        <v>2742</v>
      </c>
      <c r="M65" s="3" t="s">
        <v>191</v>
      </c>
      <c r="N65" t="s">
        <v>2742</v>
      </c>
    </row>
    <row r="66" spans="1:14" x14ac:dyDescent="0.2">
      <c r="A66" t="s">
        <v>2740</v>
      </c>
      <c r="B66" t="s">
        <v>2732</v>
      </c>
      <c r="C66" s="8" t="s">
        <v>2741</v>
      </c>
      <c r="D66" t="str">
        <f t="shared" ref="D66:D129" si="2">_xlfn.TEXTJOIN(,,J66:L66)</f>
        <v>"SOUTHERN LOCAL SCHOOLS"</v>
      </c>
      <c r="E66" t="s">
        <v>2743</v>
      </c>
      <c r="F66" t="s">
        <v>2</v>
      </c>
      <c r="G66" s="8" t="s">
        <v>2744</v>
      </c>
      <c r="H66" s="8" t="str">
        <f t="shared" ref="H66:H129" si="3">_xlfn.TEXTJOIN(,,L66:N66)</f>
        <v>"1509"</v>
      </c>
      <c r="I66" s="8"/>
      <c r="J66" t="s">
        <v>2742</v>
      </c>
      <c r="K66" s="3" t="s">
        <v>135</v>
      </c>
      <c r="L66" t="s">
        <v>2742</v>
      </c>
      <c r="M66" s="3" t="s">
        <v>192</v>
      </c>
      <c r="N66" t="s">
        <v>2742</v>
      </c>
    </row>
    <row r="67" spans="1:14" x14ac:dyDescent="0.2">
      <c r="A67" t="s">
        <v>2740</v>
      </c>
      <c r="B67" t="s">
        <v>2732</v>
      </c>
      <c r="C67" s="8" t="s">
        <v>2741</v>
      </c>
      <c r="D67" t="str">
        <f t="shared" si="2"/>
        <v>"UNITED LOCAL SCHOOLS"</v>
      </c>
      <c r="E67" t="s">
        <v>2743</v>
      </c>
      <c r="F67" t="s">
        <v>2</v>
      </c>
      <c r="G67" s="8" t="s">
        <v>2744</v>
      </c>
      <c r="H67" s="8" t="str">
        <f t="shared" si="3"/>
        <v>"1510"</v>
      </c>
      <c r="I67" s="8"/>
      <c r="J67" t="s">
        <v>2742</v>
      </c>
      <c r="K67" s="3" t="s">
        <v>136</v>
      </c>
      <c r="L67" t="s">
        <v>2742</v>
      </c>
      <c r="M67" s="3" t="s">
        <v>193</v>
      </c>
      <c r="N67" t="s">
        <v>2742</v>
      </c>
    </row>
    <row r="68" spans="1:14" x14ac:dyDescent="0.2">
      <c r="A68" t="s">
        <v>2740</v>
      </c>
      <c r="B68" t="s">
        <v>2732</v>
      </c>
      <c r="C68" s="8" t="s">
        <v>2741</v>
      </c>
      <c r="D68" t="str">
        <f t="shared" si="2"/>
        <v>"WELLSVILLE LOCAL SCHOOLS"</v>
      </c>
      <c r="E68" t="s">
        <v>2743</v>
      </c>
      <c r="F68" t="s">
        <v>2</v>
      </c>
      <c r="G68" s="8" t="s">
        <v>2744</v>
      </c>
      <c r="H68" s="8" t="str">
        <f t="shared" si="3"/>
        <v>"1511"</v>
      </c>
      <c r="I68" s="8"/>
      <c r="J68" t="s">
        <v>2742</v>
      </c>
      <c r="K68" s="3" t="s">
        <v>137</v>
      </c>
      <c r="L68" t="s">
        <v>2742</v>
      </c>
      <c r="M68" s="3" t="s">
        <v>194</v>
      </c>
      <c r="N68" t="s">
        <v>2742</v>
      </c>
    </row>
    <row r="69" spans="1:14" x14ac:dyDescent="0.2">
      <c r="A69" t="s">
        <v>2740</v>
      </c>
      <c r="B69" t="s">
        <v>2732</v>
      </c>
      <c r="C69" s="8" t="s">
        <v>2741</v>
      </c>
      <c r="D69" t="str">
        <f t="shared" si="2"/>
        <v>"RIDGEWOOD LOCAL SCHOOLS"</v>
      </c>
      <c r="E69" t="s">
        <v>2743</v>
      </c>
      <c r="F69" t="s">
        <v>2</v>
      </c>
      <c r="G69" s="8" t="s">
        <v>2744</v>
      </c>
      <c r="H69" s="8" t="str">
        <f t="shared" si="3"/>
        <v>"1604"</v>
      </c>
      <c r="I69" s="8"/>
      <c r="J69" t="s">
        <v>2742</v>
      </c>
      <c r="K69" s="3" t="s">
        <v>138</v>
      </c>
      <c r="L69" t="s">
        <v>2742</v>
      </c>
      <c r="M69" s="3" t="s">
        <v>195</v>
      </c>
      <c r="N69" t="s">
        <v>2742</v>
      </c>
    </row>
    <row r="70" spans="1:14" x14ac:dyDescent="0.2">
      <c r="A70" t="s">
        <v>2740</v>
      </c>
      <c r="B70" t="s">
        <v>2732</v>
      </c>
      <c r="C70" s="8" t="s">
        <v>2741</v>
      </c>
      <c r="D70" t="str">
        <f t="shared" si="2"/>
        <v>"RIVER VIEW LOCAL SCHOOLS"</v>
      </c>
      <c r="E70" t="s">
        <v>2743</v>
      </c>
      <c r="F70" t="s">
        <v>2</v>
      </c>
      <c r="G70" s="8" t="s">
        <v>2744</v>
      </c>
      <c r="H70" s="8" t="str">
        <f t="shared" si="3"/>
        <v>"1605"</v>
      </c>
      <c r="I70" s="8"/>
      <c r="J70" t="s">
        <v>2742</v>
      </c>
      <c r="K70" s="3" t="s">
        <v>140</v>
      </c>
      <c r="L70" t="s">
        <v>2742</v>
      </c>
      <c r="M70" s="3" t="s">
        <v>196</v>
      </c>
      <c r="N70" t="s">
        <v>2742</v>
      </c>
    </row>
    <row r="71" spans="1:14" x14ac:dyDescent="0.2">
      <c r="A71" t="s">
        <v>2740</v>
      </c>
      <c r="B71" t="s">
        <v>2732</v>
      </c>
      <c r="C71" s="8" t="s">
        <v>2741</v>
      </c>
      <c r="D71" t="str">
        <f t="shared" si="2"/>
        <v>"WYNFORD LOCAL SCHOOLS"</v>
      </c>
      <c r="E71" t="s">
        <v>2743</v>
      </c>
      <c r="F71" t="s">
        <v>2</v>
      </c>
      <c r="G71" s="8" t="s">
        <v>2744</v>
      </c>
      <c r="H71" s="8" t="str">
        <f t="shared" si="3"/>
        <v>"1701"</v>
      </c>
      <c r="I71" s="8"/>
      <c r="J71" t="s">
        <v>2742</v>
      </c>
      <c r="K71" s="3" t="s">
        <v>141</v>
      </c>
      <c r="L71" t="s">
        <v>2742</v>
      </c>
      <c r="M71" s="3" t="s">
        <v>197</v>
      </c>
      <c r="N71" t="s">
        <v>2742</v>
      </c>
    </row>
    <row r="72" spans="1:14" x14ac:dyDescent="0.2">
      <c r="A72" t="s">
        <v>2740</v>
      </c>
      <c r="B72" t="s">
        <v>2732</v>
      </c>
      <c r="C72" s="8" t="s">
        <v>2741</v>
      </c>
      <c r="D72" t="str">
        <f t="shared" si="2"/>
        <v>"BUCKEYE CENTRAL LOCAL SCHOOLS"</v>
      </c>
      <c r="E72" t="s">
        <v>2743</v>
      </c>
      <c r="F72" t="s">
        <v>2</v>
      </c>
      <c r="G72" s="8" t="s">
        <v>2744</v>
      </c>
      <c r="H72" s="8" t="str">
        <f t="shared" si="3"/>
        <v>"1702"</v>
      </c>
      <c r="I72" s="8"/>
      <c r="J72" t="s">
        <v>2742</v>
      </c>
      <c r="K72" s="3" t="s">
        <v>143</v>
      </c>
      <c r="L72" t="s">
        <v>2742</v>
      </c>
      <c r="M72" s="3" t="s">
        <v>198</v>
      </c>
      <c r="N72" t="s">
        <v>2742</v>
      </c>
    </row>
    <row r="73" spans="1:14" x14ac:dyDescent="0.2">
      <c r="A73" t="s">
        <v>2740</v>
      </c>
      <c r="B73" t="s">
        <v>2732</v>
      </c>
      <c r="C73" s="8" t="s">
        <v>2741</v>
      </c>
      <c r="D73" t="str">
        <f t="shared" si="2"/>
        <v>"COLONEL CRAWFORD LOCAL SCHOOLS"</v>
      </c>
      <c r="E73" t="s">
        <v>2743</v>
      </c>
      <c r="F73" t="s">
        <v>2</v>
      </c>
      <c r="G73" s="8" t="s">
        <v>2744</v>
      </c>
      <c r="H73" s="8" t="str">
        <f t="shared" si="3"/>
        <v>"1707"</v>
      </c>
      <c r="I73" s="8"/>
      <c r="J73" t="s">
        <v>2742</v>
      </c>
      <c r="K73" s="3" t="s">
        <v>144</v>
      </c>
      <c r="L73" t="s">
        <v>2742</v>
      </c>
      <c r="M73" s="3" t="s">
        <v>199</v>
      </c>
      <c r="N73" t="s">
        <v>2742</v>
      </c>
    </row>
    <row r="74" spans="1:14" x14ac:dyDescent="0.2">
      <c r="A74" t="s">
        <v>2740</v>
      </c>
      <c r="B74" t="s">
        <v>2732</v>
      </c>
      <c r="C74" s="8" t="s">
        <v>2741</v>
      </c>
      <c r="D74" t="str">
        <f t="shared" si="2"/>
        <v>"CUYAHOGA ESC"</v>
      </c>
      <c r="E74" t="s">
        <v>2743</v>
      </c>
      <c r="F74" t="s">
        <v>2</v>
      </c>
      <c r="G74" s="8" t="s">
        <v>2744</v>
      </c>
      <c r="H74" s="8" t="str">
        <f t="shared" si="3"/>
        <v>"1800"</v>
      </c>
      <c r="I74" s="8"/>
      <c r="J74" t="s">
        <v>2742</v>
      </c>
      <c r="K74" s="3" t="s">
        <v>145</v>
      </c>
      <c r="L74" t="s">
        <v>2742</v>
      </c>
      <c r="M74" s="3" t="s">
        <v>200</v>
      </c>
      <c r="N74" t="s">
        <v>2742</v>
      </c>
    </row>
    <row r="75" spans="1:14" x14ac:dyDescent="0.2">
      <c r="A75" t="s">
        <v>2740</v>
      </c>
      <c r="B75" t="s">
        <v>2732</v>
      </c>
      <c r="C75" s="8" t="s">
        <v>2741</v>
      </c>
      <c r="D75" t="str">
        <f t="shared" si="2"/>
        <v>"CUYAHOGA HEIGHTS LOCAL SCHOOLS"</v>
      </c>
      <c r="E75" t="s">
        <v>2743</v>
      </c>
      <c r="F75" t="s">
        <v>2</v>
      </c>
      <c r="G75" s="8" t="s">
        <v>2744</v>
      </c>
      <c r="H75" s="8" t="str">
        <f t="shared" si="3"/>
        <v>"1805"</v>
      </c>
      <c r="I75" s="8"/>
      <c r="J75" t="s">
        <v>2742</v>
      </c>
      <c r="K75" s="3" t="s">
        <v>147</v>
      </c>
      <c r="L75" t="s">
        <v>2742</v>
      </c>
      <c r="M75" s="3" t="s">
        <v>201</v>
      </c>
      <c r="N75" t="s">
        <v>2742</v>
      </c>
    </row>
    <row r="76" spans="1:14" x14ac:dyDescent="0.2">
      <c r="A76" t="s">
        <v>2740</v>
      </c>
      <c r="B76" t="s">
        <v>2732</v>
      </c>
      <c r="C76" s="8" t="s">
        <v>2741</v>
      </c>
      <c r="D76" t="str">
        <f t="shared" si="2"/>
        <v>"INDEPENDENCE LOCAL SCHOOLS"</v>
      </c>
      <c r="E76" t="s">
        <v>2743</v>
      </c>
      <c r="F76" t="s">
        <v>2</v>
      </c>
      <c r="G76" s="8" t="s">
        <v>2744</v>
      </c>
      <c r="H76" s="8" t="str">
        <f t="shared" si="3"/>
        <v>"1806"</v>
      </c>
      <c r="I76" s="8"/>
      <c r="J76" t="s">
        <v>2742</v>
      </c>
      <c r="K76" s="3" t="s">
        <v>148</v>
      </c>
      <c r="L76" t="s">
        <v>2742</v>
      </c>
      <c r="M76" s="3" t="s">
        <v>202</v>
      </c>
      <c r="N76" t="s">
        <v>2742</v>
      </c>
    </row>
    <row r="77" spans="1:14" x14ac:dyDescent="0.2">
      <c r="A77" t="s">
        <v>2740</v>
      </c>
      <c r="B77" t="s">
        <v>2732</v>
      </c>
      <c r="C77" s="8" t="s">
        <v>2741</v>
      </c>
      <c r="D77" t="str">
        <f t="shared" si="2"/>
        <v>"RICHMOND HEIGHTS LOCAL SCHOOLS"</v>
      </c>
      <c r="E77" t="s">
        <v>2743</v>
      </c>
      <c r="F77" t="s">
        <v>2</v>
      </c>
      <c r="G77" s="8" t="s">
        <v>2744</v>
      </c>
      <c r="H77" s="8" t="str">
        <f t="shared" si="3"/>
        <v>"1811"</v>
      </c>
      <c r="I77" s="8"/>
      <c r="J77" t="s">
        <v>2742</v>
      </c>
      <c r="K77" s="3" t="s">
        <v>149</v>
      </c>
      <c r="L77" t="s">
        <v>2742</v>
      </c>
      <c r="M77" s="3" t="s">
        <v>203</v>
      </c>
      <c r="N77" t="s">
        <v>2742</v>
      </c>
    </row>
    <row r="78" spans="1:14" x14ac:dyDescent="0.2">
      <c r="A78" t="s">
        <v>2740</v>
      </c>
      <c r="B78" t="s">
        <v>2732</v>
      </c>
      <c r="C78" s="8" t="s">
        <v>2741</v>
      </c>
      <c r="D78" t="str">
        <f t="shared" si="2"/>
        <v>"DARKE COUNTY SCHOOLS"</v>
      </c>
      <c r="E78" t="s">
        <v>2743</v>
      </c>
      <c r="F78" t="s">
        <v>2</v>
      </c>
      <c r="G78" s="8" t="s">
        <v>2744</v>
      </c>
      <c r="H78" s="8" t="str">
        <f t="shared" si="3"/>
        <v>"1900"</v>
      </c>
      <c r="I78" s="8"/>
      <c r="J78" t="s">
        <v>2742</v>
      </c>
      <c r="K78" s="3" t="s">
        <v>150</v>
      </c>
      <c r="L78" t="s">
        <v>2742</v>
      </c>
      <c r="M78" s="3" t="s">
        <v>204</v>
      </c>
      <c r="N78" t="s">
        <v>2742</v>
      </c>
    </row>
    <row r="79" spans="1:14" x14ac:dyDescent="0.2">
      <c r="A79" t="s">
        <v>2740</v>
      </c>
      <c r="B79" t="s">
        <v>2732</v>
      </c>
      <c r="C79" s="8" t="s">
        <v>2741</v>
      </c>
      <c r="D79" t="str">
        <f t="shared" si="2"/>
        <v>"ANSONIA LOCAL SCHOOLS"</v>
      </c>
      <c r="E79" t="s">
        <v>2743</v>
      </c>
      <c r="F79" t="s">
        <v>2</v>
      </c>
      <c r="G79" s="8" t="s">
        <v>2744</v>
      </c>
      <c r="H79" s="8" t="str">
        <f t="shared" si="3"/>
        <v>"1902"</v>
      </c>
      <c r="I79" s="8"/>
      <c r="J79" t="s">
        <v>2742</v>
      </c>
      <c r="K79" s="3" t="s">
        <v>152</v>
      </c>
      <c r="L79" t="s">
        <v>2742</v>
      </c>
      <c r="M79" s="3" t="s">
        <v>205</v>
      </c>
      <c r="N79" t="s">
        <v>2742</v>
      </c>
    </row>
    <row r="80" spans="1:14" x14ac:dyDescent="0.2">
      <c r="A80" t="s">
        <v>2740</v>
      </c>
      <c r="B80" t="s">
        <v>2732</v>
      </c>
      <c r="C80" s="8" t="s">
        <v>2741</v>
      </c>
      <c r="D80" t="str">
        <f t="shared" si="2"/>
        <v>"FRANKLIN-MONROE LOCAL SCHOOLS"</v>
      </c>
      <c r="E80" t="s">
        <v>2743</v>
      </c>
      <c r="F80" t="s">
        <v>2</v>
      </c>
      <c r="G80" s="8" t="s">
        <v>2744</v>
      </c>
      <c r="H80" s="8" t="str">
        <f t="shared" si="3"/>
        <v>"1906"</v>
      </c>
      <c r="I80" s="8"/>
      <c r="J80" t="s">
        <v>2742</v>
      </c>
      <c r="K80" s="3" t="s">
        <v>153</v>
      </c>
      <c r="L80" t="s">
        <v>2742</v>
      </c>
      <c r="M80" s="3" t="s">
        <v>206</v>
      </c>
      <c r="N80" t="s">
        <v>2742</v>
      </c>
    </row>
    <row r="81" spans="1:14" x14ac:dyDescent="0.2">
      <c r="A81" t="s">
        <v>2740</v>
      </c>
      <c r="B81" t="s">
        <v>2732</v>
      </c>
      <c r="C81" s="8" t="s">
        <v>2741</v>
      </c>
      <c r="D81" t="str">
        <f t="shared" si="2"/>
        <v>"TRI-VILLAGE LOCAL SCHOOLS"</v>
      </c>
      <c r="E81" t="s">
        <v>2743</v>
      </c>
      <c r="F81" t="s">
        <v>2</v>
      </c>
      <c r="G81" s="8" t="s">
        <v>2744</v>
      </c>
      <c r="H81" s="8" t="str">
        <f t="shared" si="3"/>
        <v>"1914"</v>
      </c>
      <c r="I81" s="8"/>
      <c r="J81" t="s">
        <v>2742</v>
      </c>
      <c r="K81" s="3" t="s">
        <v>154</v>
      </c>
      <c r="L81" t="s">
        <v>2742</v>
      </c>
      <c r="M81" s="3" t="s">
        <v>207</v>
      </c>
      <c r="N81" t="s">
        <v>2742</v>
      </c>
    </row>
    <row r="82" spans="1:14" x14ac:dyDescent="0.2">
      <c r="A82" t="s">
        <v>2740</v>
      </c>
      <c r="B82" t="s">
        <v>2732</v>
      </c>
      <c r="C82" s="8" t="s">
        <v>2741</v>
      </c>
      <c r="D82" t="str">
        <f t="shared" si="2"/>
        <v>"MISSISSINAWA VALLEY LOCAL SCHOOLS"</v>
      </c>
      <c r="E82" t="s">
        <v>2743</v>
      </c>
      <c r="F82" t="s">
        <v>2</v>
      </c>
      <c r="G82" s="8" t="s">
        <v>2744</v>
      </c>
      <c r="H82" s="8" t="str">
        <f t="shared" si="3"/>
        <v>"1927"</v>
      </c>
      <c r="I82" s="8"/>
      <c r="J82" t="s">
        <v>2742</v>
      </c>
      <c r="K82" s="3" t="s">
        <v>155</v>
      </c>
      <c r="L82" t="s">
        <v>2742</v>
      </c>
      <c r="M82" s="3" t="s">
        <v>208</v>
      </c>
      <c r="N82" t="s">
        <v>2742</v>
      </c>
    </row>
    <row r="83" spans="1:14" x14ac:dyDescent="0.2">
      <c r="A83" t="s">
        <v>2740</v>
      </c>
      <c r="B83" t="s">
        <v>2732</v>
      </c>
      <c r="C83" s="8" t="s">
        <v>2741</v>
      </c>
      <c r="D83" t="str">
        <f t="shared" si="2"/>
        <v>"ARCANUM BUTLER LOCAL SCHOOLS"</v>
      </c>
      <c r="E83" t="s">
        <v>2743</v>
      </c>
      <c r="F83" t="s">
        <v>2</v>
      </c>
      <c r="G83" s="8" t="s">
        <v>2744</v>
      </c>
      <c r="H83" s="8" t="str">
        <f t="shared" si="3"/>
        <v>"1928"</v>
      </c>
      <c r="I83" s="8"/>
      <c r="J83" t="s">
        <v>2742</v>
      </c>
      <c r="K83" s="3" t="s">
        <v>156</v>
      </c>
      <c r="L83" t="s">
        <v>2742</v>
      </c>
      <c r="M83" s="3" t="s">
        <v>209</v>
      </c>
      <c r="N83" t="s">
        <v>2742</v>
      </c>
    </row>
    <row r="84" spans="1:14" x14ac:dyDescent="0.2">
      <c r="A84" t="s">
        <v>2740</v>
      </c>
      <c r="B84" t="s">
        <v>2732</v>
      </c>
      <c r="C84" s="8" t="s">
        <v>2741</v>
      </c>
      <c r="D84" t="str">
        <f t="shared" si="2"/>
        <v>"CENTRAL LOCAL SCHOOLS"</v>
      </c>
      <c r="E84" t="s">
        <v>2743</v>
      </c>
      <c r="F84" t="s">
        <v>2</v>
      </c>
      <c r="G84" s="8" t="s">
        <v>2744</v>
      </c>
      <c r="H84" s="8" t="str">
        <f t="shared" si="3"/>
        <v>"2002"</v>
      </c>
      <c r="I84" s="8"/>
      <c r="J84" t="s">
        <v>2742</v>
      </c>
      <c r="K84" s="3" t="s">
        <v>157</v>
      </c>
      <c r="L84" t="s">
        <v>2742</v>
      </c>
      <c r="M84" s="3" t="s">
        <v>210</v>
      </c>
      <c r="N84" t="s">
        <v>2742</v>
      </c>
    </row>
    <row r="85" spans="1:14" x14ac:dyDescent="0.2">
      <c r="A85" t="s">
        <v>2740</v>
      </c>
      <c r="B85" t="s">
        <v>2732</v>
      </c>
      <c r="C85" s="8" t="s">
        <v>2741</v>
      </c>
      <c r="D85" t="str">
        <f t="shared" si="2"/>
        <v>"AYERSVILLE LOCAL SCHOOLS"</v>
      </c>
      <c r="E85" t="s">
        <v>2743</v>
      </c>
      <c r="F85" t="s">
        <v>2</v>
      </c>
      <c r="G85" s="8" t="s">
        <v>2744</v>
      </c>
      <c r="H85" s="8" t="str">
        <f t="shared" si="3"/>
        <v>"2003"</v>
      </c>
      <c r="I85" s="8"/>
      <c r="J85" t="s">
        <v>2742</v>
      </c>
      <c r="K85" s="3" t="s">
        <v>159</v>
      </c>
      <c r="L85" t="s">
        <v>2742</v>
      </c>
      <c r="M85" s="3" t="s">
        <v>211</v>
      </c>
      <c r="N85" t="s">
        <v>2742</v>
      </c>
    </row>
    <row r="86" spans="1:14" x14ac:dyDescent="0.2">
      <c r="A86" t="s">
        <v>2740</v>
      </c>
      <c r="B86" t="s">
        <v>2732</v>
      </c>
      <c r="C86" s="8" t="s">
        <v>2741</v>
      </c>
      <c r="D86" t="str">
        <f t="shared" si="2"/>
        <v>"NORTHEASTERN LOCAL SCHOOLS"</v>
      </c>
      <c r="E86" t="s">
        <v>2743</v>
      </c>
      <c r="F86" t="s">
        <v>2</v>
      </c>
      <c r="G86" s="8" t="s">
        <v>2744</v>
      </c>
      <c r="H86" s="8" t="str">
        <f t="shared" si="3"/>
        <v>"2006"</v>
      </c>
      <c r="I86" s="8"/>
      <c r="J86" t="s">
        <v>2742</v>
      </c>
      <c r="K86" s="3" t="s">
        <v>63</v>
      </c>
      <c r="L86" t="s">
        <v>2742</v>
      </c>
      <c r="M86" s="3" t="s">
        <v>212</v>
      </c>
      <c r="N86" t="s">
        <v>2742</v>
      </c>
    </row>
    <row r="87" spans="1:14" x14ac:dyDescent="0.2">
      <c r="A87" t="s">
        <v>2740</v>
      </c>
      <c r="B87" t="s">
        <v>2732</v>
      </c>
      <c r="C87" s="8" t="s">
        <v>2741</v>
      </c>
      <c r="D87" t="str">
        <f t="shared" si="2"/>
        <v>"BUCKEYE VALLEY LOCAL SCHOOLS"</v>
      </c>
      <c r="E87" t="s">
        <v>2743</v>
      </c>
      <c r="F87" t="s">
        <v>2</v>
      </c>
      <c r="G87" s="8" t="s">
        <v>2744</v>
      </c>
      <c r="H87" s="8" t="str">
        <f t="shared" si="3"/>
        <v>"2101"</v>
      </c>
      <c r="I87" s="8"/>
      <c r="J87" t="s">
        <v>2742</v>
      </c>
      <c r="K87" s="3" t="s">
        <v>160</v>
      </c>
      <c r="L87" t="s">
        <v>2742</v>
      </c>
      <c r="M87" s="3" t="s">
        <v>213</v>
      </c>
      <c r="N87" t="s">
        <v>2742</v>
      </c>
    </row>
    <row r="88" spans="1:14" x14ac:dyDescent="0.2">
      <c r="A88" t="s">
        <v>2740</v>
      </c>
      <c r="B88" t="s">
        <v>2732</v>
      </c>
      <c r="C88" s="8" t="s">
        <v>2741</v>
      </c>
      <c r="D88" t="str">
        <f t="shared" si="2"/>
        <v>"BIG WALNUT LOCAL SCHOOLS"</v>
      </c>
      <c r="E88" t="s">
        <v>2743</v>
      </c>
      <c r="F88" t="s">
        <v>2</v>
      </c>
      <c r="G88" s="8" t="s">
        <v>2744</v>
      </c>
      <c r="H88" s="8" t="str">
        <f t="shared" si="3"/>
        <v>"2105"</v>
      </c>
      <c r="I88" s="8"/>
      <c r="J88" t="s">
        <v>2742</v>
      </c>
      <c r="K88" s="3" t="s">
        <v>162</v>
      </c>
      <c r="L88" t="s">
        <v>2742</v>
      </c>
      <c r="M88" s="3" t="s">
        <v>214</v>
      </c>
      <c r="N88" t="s">
        <v>2742</v>
      </c>
    </row>
    <row r="89" spans="1:14" x14ac:dyDescent="0.2">
      <c r="A89" t="s">
        <v>2740</v>
      </c>
      <c r="B89" t="s">
        <v>2732</v>
      </c>
      <c r="C89" s="8" t="s">
        <v>2741</v>
      </c>
      <c r="D89" t="str">
        <f t="shared" si="2"/>
        <v>"OLENTANGY LOCAL SCHOOLS"</v>
      </c>
      <c r="E89" t="s">
        <v>2743</v>
      </c>
      <c r="F89" t="s">
        <v>2</v>
      </c>
      <c r="G89" s="8" t="s">
        <v>2744</v>
      </c>
      <c r="H89" s="8" t="str">
        <f t="shared" si="3"/>
        <v>"2110"</v>
      </c>
      <c r="I89" s="8"/>
      <c r="J89" t="s">
        <v>2742</v>
      </c>
      <c r="K89" s="3" t="s">
        <v>163</v>
      </c>
      <c r="L89" t="s">
        <v>2742</v>
      </c>
      <c r="M89" s="3" t="s">
        <v>215</v>
      </c>
      <c r="N89" t="s">
        <v>2742</v>
      </c>
    </row>
    <row r="90" spans="1:14" x14ac:dyDescent="0.2">
      <c r="A90" t="s">
        <v>2740</v>
      </c>
      <c r="B90" t="s">
        <v>2732</v>
      </c>
      <c r="C90" s="8" t="s">
        <v>2741</v>
      </c>
      <c r="D90" t="str">
        <f t="shared" si="2"/>
        <v>"NORTH POINT ESC"</v>
      </c>
      <c r="E90" t="s">
        <v>2743</v>
      </c>
      <c r="F90" t="s">
        <v>2</v>
      </c>
      <c r="G90" s="8" t="s">
        <v>2744</v>
      </c>
      <c r="H90" s="8" t="str">
        <f t="shared" si="3"/>
        <v>"2200"</v>
      </c>
      <c r="I90" s="8"/>
      <c r="J90" t="s">
        <v>2742</v>
      </c>
      <c r="K90" s="3" t="s">
        <v>164</v>
      </c>
      <c r="L90" t="s">
        <v>2742</v>
      </c>
      <c r="M90" s="3" t="s">
        <v>216</v>
      </c>
      <c r="N90" t="s">
        <v>2742</v>
      </c>
    </row>
    <row r="91" spans="1:14" x14ac:dyDescent="0.2">
      <c r="A91" t="s">
        <v>2740</v>
      </c>
      <c r="B91" t="s">
        <v>2732</v>
      </c>
      <c r="C91" s="8" t="s">
        <v>2741</v>
      </c>
      <c r="D91" t="str">
        <f t="shared" si="2"/>
        <v>"EDISON LOCAL SCHOOL DISTRICT"</v>
      </c>
      <c r="E91" t="s">
        <v>2743</v>
      </c>
      <c r="F91" t="s">
        <v>2</v>
      </c>
      <c r="G91" s="8" t="s">
        <v>2744</v>
      </c>
      <c r="H91" s="8" t="str">
        <f t="shared" si="3"/>
        <v>"2201"</v>
      </c>
      <c r="I91" s="8"/>
      <c r="J91" t="s">
        <v>2742</v>
      </c>
      <c r="K91" s="3" t="s">
        <v>166</v>
      </c>
      <c r="L91" t="s">
        <v>2742</v>
      </c>
      <c r="M91" s="3" t="s">
        <v>217</v>
      </c>
      <c r="N91" t="s">
        <v>2742</v>
      </c>
    </row>
    <row r="92" spans="1:14" x14ac:dyDescent="0.2">
      <c r="A92" t="s">
        <v>2740</v>
      </c>
      <c r="B92" t="s">
        <v>2732</v>
      </c>
      <c r="C92" s="8" t="s">
        <v>2741</v>
      </c>
      <c r="D92" t="str">
        <f t="shared" si="2"/>
        <v>"KELLEYS ISLAND LOCAL SCHOOLS"</v>
      </c>
      <c r="E92" t="s">
        <v>2743</v>
      </c>
      <c r="F92" t="s">
        <v>2</v>
      </c>
      <c r="G92" s="8" t="s">
        <v>2744</v>
      </c>
      <c r="H92" s="8" t="str">
        <f t="shared" si="3"/>
        <v>"2204"</v>
      </c>
      <c r="I92" s="8"/>
      <c r="J92" t="s">
        <v>2742</v>
      </c>
      <c r="K92" s="3" t="s">
        <v>167</v>
      </c>
      <c r="L92" t="s">
        <v>2742</v>
      </c>
      <c r="M92" s="3" t="s">
        <v>218</v>
      </c>
      <c r="N92" t="s">
        <v>2742</v>
      </c>
    </row>
    <row r="93" spans="1:14" x14ac:dyDescent="0.2">
      <c r="A93" t="s">
        <v>2740</v>
      </c>
      <c r="B93" t="s">
        <v>2732</v>
      </c>
      <c r="C93" s="8" t="s">
        <v>2741</v>
      </c>
      <c r="D93" t="str">
        <f t="shared" si="2"/>
        <v>"MARGARETTA LOCAL SCHOOLS"</v>
      </c>
      <c r="E93" t="s">
        <v>2743</v>
      </c>
      <c r="F93" t="s">
        <v>2</v>
      </c>
      <c r="G93" s="8" t="s">
        <v>2744</v>
      </c>
      <c r="H93" s="8" t="str">
        <f t="shared" si="3"/>
        <v>"2205"</v>
      </c>
      <c r="I93" s="8"/>
      <c r="J93" t="s">
        <v>2742</v>
      </c>
      <c r="K93" s="3" t="s">
        <v>168</v>
      </c>
      <c r="L93" t="s">
        <v>2742</v>
      </c>
      <c r="M93" s="3" t="s">
        <v>219</v>
      </c>
      <c r="N93" t="s">
        <v>2742</v>
      </c>
    </row>
    <row r="94" spans="1:14" x14ac:dyDescent="0.2">
      <c r="A94" t="s">
        <v>2740</v>
      </c>
      <c r="B94" t="s">
        <v>2732</v>
      </c>
      <c r="C94" s="8" t="s">
        <v>2741</v>
      </c>
      <c r="D94" t="str">
        <f t="shared" si="2"/>
        <v>"PERKINS LOCAL SCHOOLS"</v>
      </c>
      <c r="E94" t="s">
        <v>2743</v>
      </c>
      <c r="F94" t="s">
        <v>2</v>
      </c>
      <c r="G94" s="8" t="s">
        <v>2744</v>
      </c>
      <c r="H94" s="8" t="str">
        <f t="shared" si="3"/>
        <v>"2207"</v>
      </c>
      <c r="I94" s="8"/>
      <c r="J94" t="s">
        <v>2742</v>
      </c>
      <c r="K94" s="3" t="s">
        <v>169</v>
      </c>
      <c r="L94" t="s">
        <v>2742</v>
      </c>
      <c r="M94" s="3" t="s">
        <v>220</v>
      </c>
      <c r="N94" t="s">
        <v>2742</v>
      </c>
    </row>
    <row r="95" spans="1:14" x14ac:dyDescent="0.2">
      <c r="A95" t="s">
        <v>2740</v>
      </c>
      <c r="B95" t="s">
        <v>2732</v>
      </c>
      <c r="C95" s="8" t="s">
        <v>2741</v>
      </c>
      <c r="D95" t="str">
        <f t="shared" si="2"/>
        <v>"VERMILION LOCAL SCHOOLS"</v>
      </c>
      <c r="E95" t="s">
        <v>2743</v>
      </c>
      <c r="F95" t="s">
        <v>2</v>
      </c>
      <c r="G95" s="8" t="s">
        <v>2744</v>
      </c>
      <c r="H95" s="8" t="str">
        <f t="shared" si="3"/>
        <v>"2208"</v>
      </c>
      <c r="I95" s="8"/>
      <c r="J95" t="s">
        <v>2742</v>
      </c>
      <c r="K95" s="3" t="s">
        <v>170</v>
      </c>
      <c r="L95" t="s">
        <v>2742</v>
      </c>
      <c r="M95" s="3" t="s">
        <v>221</v>
      </c>
      <c r="N95" t="s">
        <v>2742</v>
      </c>
    </row>
    <row r="96" spans="1:14" x14ac:dyDescent="0.2">
      <c r="A96" t="s">
        <v>2740</v>
      </c>
      <c r="B96" t="s">
        <v>2732</v>
      </c>
      <c r="C96" s="8" t="s">
        <v>2741</v>
      </c>
      <c r="D96" t="str">
        <f t="shared" si="2"/>
        <v>"FAIRFIELD COUNTY SCHOOLS"</v>
      </c>
      <c r="E96" t="s">
        <v>2743</v>
      </c>
      <c r="F96" t="s">
        <v>2</v>
      </c>
      <c r="G96" s="8" t="s">
        <v>2744</v>
      </c>
      <c r="H96" s="8" t="str">
        <f t="shared" si="3"/>
        <v>"2300"</v>
      </c>
      <c r="I96" s="8"/>
      <c r="J96" t="s">
        <v>2742</v>
      </c>
      <c r="K96" s="3" t="s">
        <v>171</v>
      </c>
      <c r="L96" t="s">
        <v>2742</v>
      </c>
      <c r="M96" s="3" t="s">
        <v>222</v>
      </c>
      <c r="N96" t="s">
        <v>2742</v>
      </c>
    </row>
    <row r="97" spans="1:14" x14ac:dyDescent="0.2">
      <c r="A97" t="s">
        <v>2740</v>
      </c>
      <c r="B97" t="s">
        <v>2732</v>
      </c>
      <c r="C97" s="8" t="s">
        <v>2741</v>
      </c>
      <c r="D97" t="str">
        <f t="shared" si="2"/>
        <v>"AMANDA-CLEARCREEK LOCAL SCHOOLS"</v>
      </c>
      <c r="E97" t="s">
        <v>2743</v>
      </c>
      <c r="F97" t="s">
        <v>2</v>
      </c>
      <c r="G97" s="8" t="s">
        <v>2744</v>
      </c>
      <c r="H97" s="8" t="str">
        <f t="shared" si="3"/>
        <v>"2301"</v>
      </c>
      <c r="I97" s="8"/>
      <c r="J97" t="s">
        <v>2742</v>
      </c>
      <c r="K97" s="3" t="s">
        <v>173</v>
      </c>
      <c r="L97" t="s">
        <v>2742</v>
      </c>
      <c r="M97" s="3" t="s">
        <v>223</v>
      </c>
      <c r="N97" t="s">
        <v>2742</v>
      </c>
    </row>
    <row r="98" spans="1:14" x14ac:dyDescent="0.2">
      <c r="A98" t="s">
        <v>2740</v>
      </c>
      <c r="B98" t="s">
        <v>2732</v>
      </c>
      <c r="C98" s="8" t="s">
        <v>2741</v>
      </c>
      <c r="D98" t="str">
        <f t="shared" si="2"/>
        <v>"BERNE UNION LOCAL SCHOOLS"</v>
      </c>
      <c r="E98" t="s">
        <v>2743</v>
      </c>
      <c r="F98" t="s">
        <v>2</v>
      </c>
      <c r="G98" s="8" t="s">
        <v>2744</v>
      </c>
      <c r="H98" s="8" t="str">
        <f t="shared" si="3"/>
        <v>"2302"</v>
      </c>
      <c r="I98" s="8"/>
      <c r="J98" t="s">
        <v>2742</v>
      </c>
      <c r="K98" s="3" t="s">
        <v>174</v>
      </c>
      <c r="L98" t="s">
        <v>2742</v>
      </c>
      <c r="M98" s="3" t="s">
        <v>224</v>
      </c>
      <c r="N98" t="s">
        <v>2742</v>
      </c>
    </row>
    <row r="99" spans="1:14" x14ac:dyDescent="0.2">
      <c r="A99" t="s">
        <v>2740</v>
      </c>
      <c r="B99" t="s">
        <v>2732</v>
      </c>
      <c r="C99" s="8" t="s">
        <v>2741</v>
      </c>
      <c r="D99" t="str">
        <f t="shared" si="2"/>
        <v>"BLOOM CARROLL LOCAL SCHOOLS"</v>
      </c>
      <c r="E99" t="s">
        <v>2743</v>
      </c>
      <c r="F99" t="s">
        <v>2</v>
      </c>
      <c r="G99" s="8" t="s">
        <v>2744</v>
      </c>
      <c r="H99" s="8" t="str">
        <f t="shared" si="3"/>
        <v>"2303"</v>
      </c>
      <c r="I99" s="8"/>
      <c r="J99" t="s">
        <v>2742</v>
      </c>
      <c r="K99" s="3" t="s">
        <v>175</v>
      </c>
      <c r="L99" t="s">
        <v>2742</v>
      </c>
      <c r="M99" s="3" t="s">
        <v>225</v>
      </c>
      <c r="N99" t="s">
        <v>2742</v>
      </c>
    </row>
    <row r="100" spans="1:14" x14ac:dyDescent="0.2">
      <c r="A100" t="s">
        <v>2740</v>
      </c>
      <c r="B100" t="s">
        <v>2732</v>
      </c>
      <c r="C100" s="8" t="s">
        <v>2741</v>
      </c>
      <c r="D100" t="str">
        <f t="shared" si="2"/>
        <v>"LIBERTY UNION-THURSTON LOCAL SCH"</v>
      </c>
      <c r="E100" t="s">
        <v>2743</v>
      </c>
      <c r="F100" t="s">
        <v>2</v>
      </c>
      <c r="G100" s="8" t="s">
        <v>2744</v>
      </c>
      <c r="H100" s="8" t="str">
        <f t="shared" si="3"/>
        <v>"2307"</v>
      </c>
      <c r="I100" s="8"/>
      <c r="J100" t="s">
        <v>2742</v>
      </c>
      <c r="K100" s="3" t="s">
        <v>226</v>
      </c>
      <c r="L100" t="s">
        <v>2742</v>
      </c>
      <c r="M100" s="3" t="s">
        <v>285</v>
      </c>
      <c r="N100" t="s">
        <v>2742</v>
      </c>
    </row>
    <row r="101" spans="1:14" x14ac:dyDescent="0.2">
      <c r="A101" t="s">
        <v>2740</v>
      </c>
      <c r="B101" t="s">
        <v>2732</v>
      </c>
      <c r="C101" s="8" t="s">
        <v>2741</v>
      </c>
      <c r="D101" t="str">
        <f t="shared" si="2"/>
        <v>"PICKERINGTON LOCAL SCHOOLS"</v>
      </c>
      <c r="E101" t="s">
        <v>2743</v>
      </c>
      <c r="F101" t="s">
        <v>2</v>
      </c>
      <c r="G101" s="8" t="s">
        <v>2744</v>
      </c>
      <c r="H101" s="8" t="str">
        <f t="shared" si="3"/>
        <v>"2308"</v>
      </c>
      <c r="I101" s="8"/>
      <c r="J101" t="s">
        <v>2742</v>
      </c>
      <c r="K101" s="3" t="s">
        <v>227</v>
      </c>
      <c r="L101" t="s">
        <v>2742</v>
      </c>
      <c r="M101" s="3" t="s">
        <v>286</v>
      </c>
      <c r="N101" t="s">
        <v>2742</v>
      </c>
    </row>
    <row r="102" spans="1:14" x14ac:dyDescent="0.2">
      <c r="A102" t="s">
        <v>2740</v>
      </c>
      <c r="B102" t="s">
        <v>2732</v>
      </c>
      <c r="C102" s="8" t="s">
        <v>2741</v>
      </c>
      <c r="D102" t="str">
        <f t="shared" si="2"/>
        <v>"FAIRFIELD UNION LOCAL SCHOOLS"</v>
      </c>
      <c r="E102" t="s">
        <v>2743</v>
      </c>
      <c r="F102" t="s">
        <v>2</v>
      </c>
      <c r="G102" s="8" t="s">
        <v>2744</v>
      </c>
      <c r="H102" s="8" t="str">
        <f t="shared" si="3"/>
        <v>"2309"</v>
      </c>
      <c r="I102" s="8"/>
      <c r="J102" t="s">
        <v>2742</v>
      </c>
      <c r="K102" s="3" t="s">
        <v>228</v>
      </c>
      <c r="L102" t="s">
        <v>2742</v>
      </c>
      <c r="M102" s="3" t="s">
        <v>287</v>
      </c>
      <c r="N102" t="s">
        <v>2742</v>
      </c>
    </row>
    <row r="103" spans="1:14" x14ac:dyDescent="0.2">
      <c r="A103" t="s">
        <v>2740</v>
      </c>
      <c r="B103" t="s">
        <v>2732</v>
      </c>
      <c r="C103" s="8" t="s">
        <v>2741</v>
      </c>
      <c r="D103" t="str">
        <f t="shared" si="2"/>
        <v>"WALNUT TOWNSHIP LOCAL SCHOOLS"</v>
      </c>
      <c r="E103" t="s">
        <v>2743</v>
      </c>
      <c r="F103" t="s">
        <v>2</v>
      </c>
      <c r="G103" s="8" t="s">
        <v>2744</v>
      </c>
      <c r="H103" s="8" t="str">
        <f t="shared" si="3"/>
        <v>"2312"</v>
      </c>
      <c r="I103" s="8"/>
      <c r="J103" t="s">
        <v>2742</v>
      </c>
      <c r="K103" s="3" t="s">
        <v>229</v>
      </c>
      <c r="L103" t="s">
        <v>2742</v>
      </c>
      <c r="M103" s="3" t="s">
        <v>288</v>
      </c>
      <c r="N103" t="s">
        <v>2742</v>
      </c>
    </row>
    <row r="104" spans="1:14" x14ac:dyDescent="0.2">
      <c r="A104" t="s">
        <v>2740</v>
      </c>
      <c r="B104" t="s">
        <v>2732</v>
      </c>
      <c r="C104" s="8" t="s">
        <v>2741</v>
      </c>
      <c r="D104" t="str">
        <f t="shared" si="2"/>
        <v>"MIAMI TRACE LOCAL SCHOOLS"</v>
      </c>
      <c r="E104" t="s">
        <v>2743</v>
      </c>
      <c r="F104" t="s">
        <v>2</v>
      </c>
      <c r="G104" s="8" t="s">
        <v>2744</v>
      </c>
      <c r="H104" s="8" t="str">
        <f t="shared" si="3"/>
        <v>"2406"</v>
      </c>
      <c r="I104" s="8"/>
      <c r="J104" t="s">
        <v>2742</v>
      </c>
      <c r="K104" s="3" t="s">
        <v>230</v>
      </c>
      <c r="L104" t="s">
        <v>2742</v>
      </c>
      <c r="M104" s="3" t="s">
        <v>289</v>
      </c>
      <c r="N104" t="s">
        <v>2742</v>
      </c>
    </row>
    <row r="105" spans="1:14" x14ac:dyDescent="0.2">
      <c r="A105" t="s">
        <v>2740</v>
      </c>
      <c r="B105" t="s">
        <v>2732</v>
      </c>
      <c r="C105" s="8" t="s">
        <v>2741</v>
      </c>
      <c r="D105" t="str">
        <f t="shared" si="2"/>
        <v>"ESC OF CENTRAL OHIO"</v>
      </c>
      <c r="E105" t="s">
        <v>2743</v>
      </c>
      <c r="F105" t="s">
        <v>2</v>
      </c>
      <c r="G105" s="8" t="s">
        <v>2744</v>
      </c>
      <c r="H105" s="8" t="str">
        <f t="shared" si="3"/>
        <v>"2500"</v>
      </c>
      <c r="I105" s="8"/>
      <c r="J105" t="s">
        <v>2742</v>
      </c>
      <c r="K105" s="3" t="s">
        <v>232</v>
      </c>
      <c r="L105" t="s">
        <v>2742</v>
      </c>
      <c r="M105" s="3" t="s">
        <v>290</v>
      </c>
      <c r="N105" t="s">
        <v>2742</v>
      </c>
    </row>
    <row r="106" spans="1:14" x14ac:dyDescent="0.2">
      <c r="A106" t="s">
        <v>2740</v>
      </c>
      <c r="B106" t="s">
        <v>2732</v>
      </c>
      <c r="C106" s="8" t="s">
        <v>2741</v>
      </c>
      <c r="D106" t="str">
        <f t="shared" si="2"/>
        <v>"CANAL WINCHESTER LOCAL SCHOOLS"</v>
      </c>
      <c r="E106" t="s">
        <v>2743</v>
      </c>
      <c r="F106" t="s">
        <v>2</v>
      </c>
      <c r="G106" s="8" t="s">
        <v>2744</v>
      </c>
      <c r="H106" s="8" t="str">
        <f t="shared" si="3"/>
        <v>"2503"</v>
      </c>
      <c r="I106" s="8"/>
      <c r="J106" t="s">
        <v>2742</v>
      </c>
      <c r="K106" s="3" t="s">
        <v>234</v>
      </c>
      <c r="L106" t="s">
        <v>2742</v>
      </c>
      <c r="M106" s="3" t="s">
        <v>291</v>
      </c>
      <c r="N106" t="s">
        <v>2742</v>
      </c>
    </row>
    <row r="107" spans="1:14" x14ac:dyDescent="0.2">
      <c r="A107" t="s">
        <v>2740</v>
      </c>
      <c r="B107" t="s">
        <v>2732</v>
      </c>
      <c r="C107" s="8" t="s">
        <v>2741</v>
      </c>
      <c r="D107" t="str">
        <f t="shared" si="2"/>
        <v>"HAMILTON LOCAL SCHOOLS"</v>
      </c>
      <c r="E107" t="s">
        <v>2743</v>
      </c>
      <c r="F107" t="s">
        <v>2</v>
      </c>
      <c r="G107" s="8" t="s">
        <v>2744</v>
      </c>
      <c r="H107" s="8" t="str">
        <f t="shared" si="3"/>
        <v>"2506"</v>
      </c>
      <c r="I107" s="8"/>
      <c r="J107" t="s">
        <v>2742</v>
      </c>
      <c r="K107" s="3" t="s">
        <v>235</v>
      </c>
      <c r="L107" t="s">
        <v>2742</v>
      </c>
      <c r="M107" s="3" t="s">
        <v>292</v>
      </c>
      <c r="N107" t="s">
        <v>2742</v>
      </c>
    </row>
    <row r="108" spans="1:14" x14ac:dyDescent="0.2">
      <c r="A108" t="s">
        <v>2740</v>
      </c>
      <c r="B108" t="s">
        <v>2732</v>
      </c>
      <c r="C108" s="8" t="s">
        <v>2741</v>
      </c>
      <c r="D108" t="str">
        <f t="shared" si="2"/>
        <v>"GROVEPORT-MADISON LOCAL SCHOOLS"</v>
      </c>
      <c r="E108" t="s">
        <v>2743</v>
      </c>
      <c r="F108" t="s">
        <v>2</v>
      </c>
      <c r="G108" s="8" t="s">
        <v>2744</v>
      </c>
      <c r="H108" s="8" t="str">
        <f t="shared" si="3"/>
        <v>"2509"</v>
      </c>
      <c r="I108" s="8"/>
      <c r="J108" t="s">
        <v>2742</v>
      </c>
      <c r="K108" s="3" t="s">
        <v>236</v>
      </c>
      <c r="L108" t="s">
        <v>2742</v>
      </c>
      <c r="M108" s="3" t="s">
        <v>293</v>
      </c>
      <c r="N108" t="s">
        <v>2742</v>
      </c>
    </row>
    <row r="109" spans="1:14" x14ac:dyDescent="0.2">
      <c r="A109" t="s">
        <v>2740</v>
      </c>
      <c r="B109" t="s">
        <v>2732</v>
      </c>
      <c r="C109" s="8" t="s">
        <v>2741</v>
      </c>
      <c r="D109" t="str">
        <f t="shared" si="2"/>
        <v>"NEW ALBANY-PLAIN LOCAL SCHOOLS"</v>
      </c>
      <c r="E109" t="s">
        <v>2743</v>
      </c>
      <c r="F109" t="s">
        <v>2</v>
      </c>
      <c r="G109" s="8" t="s">
        <v>2744</v>
      </c>
      <c r="H109" s="8" t="str">
        <f t="shared" si="3"/>
        <v>"2515"</v>
      </c>
      <c r="I109" s="8"/>
      <c r="J109" t="s">
        <v>2742</v>
      </c>
      <c r="K109" s="3" t="s">
        <v>237</v>
      </c>
      <c r="L109" t="s">
        <v>2742</v>
      </c>
      <c r="M109" s="3" t="s">
        <v>294</v>
      </c>
      <c r="N109" t="s">
        <v>2742</v>
      </c>
    </row>
    <row r="110" spans="1:14" x14ac:dyDescent="0.2">
      <c r="A110" t="s">
        <v>2740</v>
      </c>
      <c r="B110" t="s">
        <v>2732</v>
      </c>
      <c r="C110" s="8" t="s">
        <v>2741</v>
      </c>
      <c r="D110" t="str">
        <f t="shared" si="2"/>
        <v>"NORTHWEST OHIO ESC"</v>
      </c>
      <c r="E110" t="s">
        <v>2743</v>
      </c>
      <c r="F110" t="s">
        <v>2</v>
      </c>
      <c r="G110" s="8" t="s">
        <v>2744</v>
      </c>
      <c r="H110" s="8" t="str">
        <f t="shared" si="3"/>
        <v>"2600"</v>
      </c>
      <c r="I110" s="8"/>
      <c r="J110" t="s">
        <v>2742</v>
      </c>
      <c r="K110" s="3" t="s">
        <v>238</v>
      </c>
      <c r="L110" t="s">
        <v>2742</v>
      </c>
      <c r="M110" s="3" t="s">
        <v>295</v>
      </c>
      <c r="N110" t="s">
        <v>2742</v>
      </c>
    </row>
    <row r="111" spans="1:14" x14ac:dyDescent="0.2">
      <c r="A111" t="s">
        <v>2740</v>
      </c>
      <c r="B111" t="s">
        <v>2732</v>
      </c>
      <c r="C111" s="8" t="s">
        <v>2741</v>
      </c>
      <c r="D111" t="str">
        <f t="shared" si="2"/>
        <v>"ARCHBOLD AREA LOCAL SCHOOLS"</v>
      </c>
      <c r="E111" t="s">
        <v>2743</v>
      </c>
      <c r="F111" t="s">
        <v>2</v>
      </c>
      <c r="G111" s="8" t="s">
        <v>2744</v>
      </c>
      <c r="H111" s="8" t="str">
        <f t="shared" si="3"/>
        <v>"2601"</v>
      </c>
      <c r="I111" s="8"/>
      <c r="J111" t="s">
        <v>2742</v>
      </c>
      <c r="K111" s="3" t="s">
        <v>240</v>
      </c>
      <c r="L111" t="s">
        <v>2742</v>
      </c>
      <c r="M111" s="3" t="s">
        <v>296</v>
      </c>
      <c r="N111" t="s">
        <v>2742</v>
      </c>
    </row>
    <row r="112" spans="1:14" x14ac:dyDescent="0.2">
      <c r="A112" t="s">
        <v>2740</v>
      </c>
      <c r="B112" t="s">
        <v>2732</v>
      </c>
      <c r="C112" s="8" t="s">
        <v>2741</v>
      </c>
      <c r="D112" t="str">
        <f t="shared" si="2"/>
        <v>"PIKE-DELTA-YORK LOCAL SCHOOLS"</v>
      </c>
      <c r="E112" t="s">
        <v>2743</v>
      </c>
      <c r="F112" t="s">
        <v>2</v>
      </c>
      <c r="G112" s="8" t="s">
        <v>2744</v>
      </c>
      <c r="H112" s="8" t="str">
        <f t="shared" si="3"/>
        <v>"2603"</v>
      </c>
      <c r="I112" s="8"/>
      <c r="J112" t="s">
        <v>2742</v>
      </c>
      <c r="K112" s="3" t="s">
        <v>241</v>
      </c>
      <c r="L112" t="s">
        <v>2742</v>
      </c>
      <c r="M112" s="3" t="s">
        <v>297</v>
      </c>
      <c r="N112" t="s">
        <v>2742</v>
      </c>
    </row>
    <row r="113" spans="1:14" x14ac:dyDescent="0.2">
      <c r="A113" t="s">
        <v>2740</v>
      </c>
      <c r="B113" t="s">
        <v>2732</v>
      </c>
      <c r="C113" s="8" t="s">
        <v>2741</v>
      </c>
      <c r="D113" t="str">
        <f t="shared" si="2"/>
        <v>"EVERGREEN LOCAL SCHOOLS"</v>
      </c>
      <c r="E113" t="s">
        <v>2743</v>
      </c>
      <c r="F113" t="s">
        <v>2</v>
      </c>
      <c r="G113" s="8" t="s">
        <v>2744</v>
      </c>
      <c r="H113" s="8" t="str">
        <f t="shared" si="3"/>
        <v>"2606"</v>
      </c>
      <c r="I113" s="8"/>
      <c r="J113" t="s">
        <v>2742</v>
      </c>
      <c r="K113" s="3" t="s">
        <v>242</v>
      </c>
      <c r="L113" t="s">
        <v>2742</v>
      </c>
      <c r="M113" s="3" t="s">
        <v>298</v>
      </c>
      <c r="N113" t="s">
        <v>2742</v>
      </c>
    </row>
    <row r="114" spans="1:14" x14ac:dyDescent="0.2">
      <c r="A114" t="s">
        <v>2740</v>
      </c>
      <c r="B114" t="s">
        <v>2732</v>
      </c>
      <c r="C114" s="8" t="s">
        <v>2741</v>
      </c>
      <c r="D114" t="str">
        <f t="shared" si="2"/>
        <v>"FAYETTE LOCAL SCHOOLS"</v>
      </c>
      <c r="E114" t="s">
        <v>2743</v>
      </c>
      <c r="F114" t="s">
        <v>2</v>
      </c>
      <c r="G114" s="8" t="s">
        <v>2744</v>
      </c>
      <c r="H114" s="8" t="str">
        <f t="shared" si="3"/>
        <v>"2607"</v>
      </c>
      <c r="I114" s="8"/>
      <c r="J114" t="s">
        <v>2742</v>
      </c>
      <c r="K114" s="3" t="s">
        <v>243</v>
      </c>
      <c r="L114" t="s">
        <v>2742</v>
      </c>
      <c r="M114" s="3" t="s">
        <v>299</v>
      </c>
      <c r="N114" t="s">
        <v>2742</v>
      </c>
    </row>
    <row r="115" spans="1:14" x14ac:dyDescent="0.2">
      <c r="A115" t="s">
        <v>2740</v>
      </c>
      <c r="B115" t="s">
        <v>2732</v>
      </c>
      <c r="C115" s="8" t="s">
        <v>2741</v>
      </c>
      <c r="D115" t="str">
        <f t="shared" si="2"/>
        <v>"PETTISVILLE LOCAL SCHOOLS"</v>
      </c>
      <c r="E115" t="s">
        <v>2743</v>
      </c>
      <c r="F115" t="s">
        <v>2</v>
      </c>
      <c r="G115" s="8" t="s">
        <v>2744</v>
      </c>
      <c r="H115" s="8" t="str">
        <f t="shared" si="3"/>
        <v>"2610"</v>
      </c>
      <c r="I115" s="8"/>
      <c r="J115" t="s">
        <v>2742</v>
      </c>
      <c r="K115" s="3" t="s">
        <v>244</v>
      </c>
      <c r="L115" t="s">
        <v>2742</v>
      </c>
      <c r="M115" s="3" t="s">
        <v>300</v>
      </c>
      <c r="N115" t="s">
        <v>2742</v>
      </c>
    </row>
    <row r="116" spans="1:14" x14ac:dyDescent="0.2">
      <c r="A116" t="s">
        <v>2740</v>
      </c>
      <c r="B116" t="s">
        <v>2732</v>
      </c>
      <c r="C116" s="8" t="s">
        <v>2741</v>
      </c>
      <c r="D116" t="str">
        <f t="shared" si="2"/>
        <v>"SWANTON LOCAL SCHOOLS"</v>
      </c>
      <c r="E116" t="s">
        <v>2743</v>
      </c>
      <c r="F116" t="s">
        <v>2</v>
      </c>
      <c r="G116" s="8" t="s">
        <v>2744</v>
      </c>
      <c r="H116" s="8" t="str">
        <f t="shared" si="3"/>
        <v>"2614"</v>
      </c>
      <c r="I116" s="8"/>
      <c r="J116" t="s">
        <v>2742</v>
      </c>
      <c r="K116" s="3" t="s">
        <v>245</v>
      </c>
      <c r="L116" t="s">
        <v>2742</v>
      </c>
      <c r="M116" s="3" t="s">
        <v>301</v>
      </c>
      <c r="N116" t="s">
        <v>2742</v>
      </c>
    </row>
    <row r="117" spans="1:14" x14ac:dyDescent="0.2">
      <c r="A117" t="s">
        <v>2740</v>
      </c>
      <c r="B117" t="s">
        <v>2732</v>
      </c>
      <c r="C117" s="8" t="s">
        <v>2741</v>
      </c>
      <c r="D117" t="str">
        <f t="shared" si="2"/>
        <v>"GALLIA COUNTY LOCAL SCHOOLS"</v>
      </c>
      <c r="E117" t="s">
        <v>2743</v>
      </c>
      <c r="F117" t="s">
        <v>2</v>
      </c>
      <c r="G117" s="8" t="s">
        <v>2744</v>
      </c>
      <c r="H117" s="8" t="str">
        <f t="shared" si="3"/>
        <v>"2701"</v>
      </c>
      <c r="I117" s="8"/>
      <c r="J117" t="s">
        <v>2742</v>
      </c>
      <c r="K117" s="3" t="s">
        <v>246</v>
      </c>
      <c r="L117" t="s">
        <v>2742</v>
      </c>
      <c r="M117" s="3" t="s">
        <v>302</v>
      </c>
      <c r="N117" t="s">
        <v>2742</v>
      </c>
    </row>
    <row r="118" spans="1:14" x14ac:dyDescent="0.2">
      <c r="A118" t="s">
        <v>2740</v>
      </c>
      <c r="B118" t="s">
        <v>2732</v>
      </c>
      <c r="C118" s="8" t="s">
        <v>2741</v>
      </c>
      <c r="D118" t="str">
        <f t="shared" si="2"/>
        <v>"GALLIA-VINTON ESC"</v>
      </c>
      <c r="E118" t="s">
        <v>2743</v>
      </c>
      <c r="F118" t="s">
        <v>2</v>
      </c>
      <c r="G118" s="8" t="s">
        <v>2744</v>
      </c>
      <c r="H118" s="8" t="str">
        <f t="shared" si="3"/>
        <v>"2702"</v>
      </c>
      <c r="I118" s="8"/>
      <c r="J118" t="s">
        <v>2742</v>
      </c>
      <c r="K118" s="3" t="s">
        <v>248</v>
      </c>
      <c r="L118" t="s">
        <v>2742</v>
      </c>
      <c r="M118" s="3" t="s">
        <v>303</v>
      </c>
      <c r="N118" t="s">
        <v>2742</v>
      </c>
    </row>
    <row r="119" spans="1:14" x14ac:dyDescent="0.2">
      <c r="A119" t="s">
        <v>2740</v>
      </c>
      <c r="B119" t="s">
        <v>2732</v>
      </c>
      <c r="C119" s="8" t="s">
        <v>2741</v>
      </c>
      <c r="D119" t="str">
        <f t="shared" si="2"/>
        <v>"GEAUGA COUNTY SCHOOLS"</v>
      </c>
      <c r="E119" t="s">
        <v>2743</v>
      </c>
      <c r="F119" t="s">
        <v>2</v>
      </c>
      <c r="G119" s="8" t="s">
        <v>2744</v>
      </c>
      <c r="H119" s="8" t="str">
        <f t="shared" si="3"/>
        <v>"2800"</v>
      </c>
      <c r="I119" s="8"/>
      <c r="J119" t="s">
        <v>2742</v>
      </c>
      <c r="K119" s="3" t="s">
        <v>249</v>
      </c>
      <c r="L119" t="s">
        <v>2742</v>
      </c>
      <c r="M119" s="3" t="s">
        <v>304</v>
      </c>
      <c r="N119" t="s">
        <v>2742</v>
      </c>
    </row>
    <row r="120" spans="1:14" x14ac:dyDescent="0.2">
      <c r="A120" t="s">
        <v>2740</v>
      </c>
      <c r="B120" t="s">
        <v>2732</v>
      </c>
      <c r="C120" s="8" t="s">
        <v>2741</v>
      </c>
      <c r="D120" t="str">
        <f t="shared" si="2"/>
        <v>"KENSTON LOCAL SCHOOLS"</v>
      </c>
      <c r="E120" t="s">
        <v>2743</v>
      </c>
      <c r="F120" t="s">
        <v>2</v>
      </c>
      <c r="G120" s="8" t="s">
        <v>2744</v>
      </c>
      <c r="H120" s="8" t="str">
        <f t="shared" si="3"/>
        <v>"2802"</v>
      </c>
      <c r="I120" s="8"/>
      <c r="J120" t="s">
        <v>2742</v>
      </c>
      <c r="K120" s="3" t="s">
        <v>251</v>
      </c>
      <c r="L120" t="s">
        <v>2742</v>
      </c>
      <c r="M120" s="3" t="s">
        <v>305</v>
      </c>
      <c r="N120" t="s">
        <v>2742</v>
      </c>
    </row>
    <row r="121" spans="1:14" x14ac:dyDescent="0.2">
      <c r="A121" t="s">
        <v>2740</v>
      </c>
      <c r="B121" t="s">
        <v>2732</v>
      </c>
      <c r="C121" s="8" t="s">
        <v>2741</v>
      </c>
      <c r="D121" t="str">
        <f t="shared" si="2"/>
        <v>"BERKSHIRE LOCAL SCHOOLS"</v>
      </c>
      <c r="E121" t="s">
        <v>2743</v>
      </c>
      <c r="F121" t="s">
        <v>2</v>
      </c>
      <c r="G121" s="8" t="s">
        <v>2744</v>
      </c>
      <c r="H121" s="8" t="str">
        <f t="shared" si="3"/>
        <v>"2803"</v>
      </c>
      <c r="I121" s="8"/>
      <c r="J121" t="s">
        <v>2742</v>
      </c>
      <c r="K121" s="3" t="s">
        <v>252</v>
      </c>
      <c r="L121" t="s">
        <v>2742</v>
      </c>
      <c r="M121" s="3" t="s">
        <v>306</v>
      </c>
      <c r="N121" t="s">
        <v>2742</v>
      </c>
    </row>
    <row r="122" spans="1:14" x14ac:dyDescent="0.2">
      <c r="A122" t="s">
        <v>2740</v>
      </c>
      <c r="B122" t="s">
        <v>2732</v>
      </c>
      <c r="C122" s="8" t="s">
        <v>2741</v>
      </c>
      <c r="D122" t="str">
        <f t="shared" si="2"/>
        <v>"CHARDON LOCAL SCHOOLS"</v>
      </c>
      <c r="E122" t="s">
        <v>2743</v>
      </c>
      <c r="F122" t="s">
        <v>2</v>
      </c>
      <c r="G122" s="8" t="s">
        <v>2744</v>
      </c>
      <c r="H122" s="8" t="str">
        <f t="shared" si="3"/>
        <v>"2804"</v>
      </c>
      <c r="I122" s="8"/>
      <c r="J122" t="s">
        <v>2742</v>
      </c>
      <c r="K122" s="3" t="s">
        <v>253</v>
      </c>
      <c r="L122" t="s">
        <v>2742</v>
      </c>
      <c r="M122" s="3" t="s">
        <v>307</v>
      </c>
      <c r="N122" t="s">
        <v>2742</v>
      </c>
    </row>
    <row r="123" spans="1:14" x14ac:dyDescent="0.2">
      <c r="A123" t="s">
        <v>2740</v>
      </c>
      <c r="B123" t="s">
        <v>2732</v>
      </c>
      <c r="C123" s="8" t="s">
        <v>2741</v>
      </c>
      <c r="D123" t="str">
        <f t="shared" si="2"/>
        <v>"CARDINAL LOCAL SCHOOLS"</v>
      </c>
      <c r="E123" t="s">
        <v>2743</v>
      </c>
      <c r="F123" t="s">
        <v>2</v>
      </c>
      <c r="G123" s="8" t="s">
        <v>2744</v>
      </c>
      <c r="H123" s="8" t="str">
        <f t="shared" si="3"/>
        <v>"2808"</v>
      </c>
      <c r="I123" s="8"/>
      <c r="J123" t="s">
        <v>2742</v>
      </c>
      <c r="K123" s="3" t="s">
        <v>254</v>
      </c>
      <c r="L123" t="s">
        <v>2742</v>
      </c>
      <c r="M123" s="3" t="s">
        <v>308</v>
      </c>
      <c r="N123" t="s">
        <v>2742</v>
      </c>
    </row>
    <row r="124" spans="1:14" x14ac:dyDescent="0.2">
      <c r="A124" t="s">
        <v>2740</v>
      </c>
      <c r="B124" t="s">
        <v>2732</v>
      </c>
      <c r="C124" s="8" t="s">
        <v>2741</v>
      </c>
      <c r="D124" t="str">
        <f t="shared" si="2"/>
        <v>"LEDGEMONT LOCAL SCHOOLS"</v>
      </c>
      <c r="E124" t="s">
        <v>2743</v>
      </c>
      <c r="F124" t="s">
        <v>2</v>
      </c>
      <c r="G124" s="8" t="s">
        <v>2744</v>
      </c>
      <c r="H124" s="8" t="str">
        <f t="shared" si="3"/>
        <v>"2810"</v>
      </c>
      <c r="I124" s="8"/>
      <c r="J124" t="s">
        <v>2742</v>
      </c>
      <c r="K124" s="3" t="s">
        <v>255</v>
      </c>
      <c r="L124" t="s">
        <v>2742</v>
      </c>
      <c r="M124" s="3" t="s">
        <v>309</v>
      </c>
      <c r="N124" t="s">
        <v>2742</v>
      </c>
    </row>
    <row r="125" spans="1:14" x14ac:dyDescent="0.2">
      <c r="A125" t="s">
        <v>2740</v>
      </c>
      <c r="B125" t="s">
        <v>2732</v>
      </c>
      <c r="C125" s="8" t="s">
        <v>2741</v>
      </c>
      <c r="D125" t="str">
        <f t="shared" si="2"/>
        <v>"NEWBURY LOCAL SCHOOLS"</v>
      </c>
      <c r="E125" t="s">
        <v>2743</v>
      </c>
      <c r="F125" t="s">
        <v>2</v>
      </c>
      <c r="G125" s="8" t="s">
        <v>2744</v>
      </c>
      <c r="H125" s="8" t="str">
        <f t="shared" si="3"/>
        <v>"2812"</v>
      </c>
      <c r="I125" s="8"/>
      <c r="J125" t="s">
        <v>2742</v>
      </c>
      <c r="K125" s="3" t="s">
        <v>256</v>
      </c>
      <c r="L125" t="s">
        <v>2742</v>
      </c>
      <c r="M125" s="3" t="s">
        <v>310</v>
      </c>
      <c r="N125" t="s">
        <v>2742</v>
      </c>
    </row>
    <row r="126" spans="1:14" x14ac:dyDescent="0.2">
      <c r="A126" t="s">
        <v>2740</v>
      </c>
      <c r="B126" t="s">
        <v>2732</v>
      </c>
      <c r="C126" s="8" t="s">
        <v>2741</v>
      </c>
      <c r="D126" t="str">
        <f t="shared" si="2"/>
        <v>"WEST GEAUGA LOCAL SCHOOLS"</v>
      </c>
      <c r="E126" t="s">
        <v>2743</v>
      </c>
      <c r="F126" t="s">
        <v>2</v>
      </c>
      <c r="G126" s="8" t="s">
        <v>2744</v>
      </c>
      <c r="H126" s="8" t="str">
        <f t="shared" si="3"/>
        <v>"2814"</v>
      </c>
      <c r="I126" s="8"/>
      <c r="J126" t="s">
        <v>2742</v>
      </c>
      <c r="K126" s="3" t="s">
        <v>257</v>
      </c>
      <c r="L126" t="s">
        <v>2742</v>
      </c>
      <c r="M126" s="3" t="s">
        <v>311</v>
      </c>
      <c r="N126" t="s">
        <v>2742</v>
      </c>
    </row>
    <row r="127" spans="1:14" x14ac:dyDescent="0.2">
      <c r="A127" t="s">
        <v>2740</v>
      </c>
      <c r="B127" t="s">
        <v>2732</v>
      </c>
      <c r="C127" s="8" t="s">
        <v>2741</v>
      </c>
      <c r="D127" t="str">
        <f t="shared" si="2"/>
        <v>"GREENE COUNTY SCHOOLS"</v>
      </c>
      <c r="E127" t="s">
        <v>2743</v>
      </c>
      <c r="F127" t="s">
        <v>2</v>
      </c>
      <c r="G127" s="8" t="s">
        <v>2744</v>
      </c>
      <c r="H127" s="8" t="str">
        <f t="shared" si="3"/>
        <v>"2900"</v>
      </c>
      <c r="I127" s="8"/>
      <c r="J127" t="s">
        <v>2742</v>
      </c>
      <c r="K127" s="3" t="s">
        <v>258</v>
      </c>
      <c r="L127" t="s">
        <v>2742</v>
      </c>
      <c r="M127" s="3" t="s">
        <v>312</v>
      </c>
      <c r="N127" t="s">
        <v>2742</v>
      </c>
    </row>
    <row r="128" spans="1:14" x14ac:dyDescent="0.2">
      <c r="A128" t="s">
        <v>2740</v>
      </c>
      <c r="B128" t="s">
        <v>2732</v>
      </c>
      <c r="C128" s="8" t="s">
        <v>2741</v>
      </c>
      <c r="D128" t="str">
        <f t="shared" si="2"/>
        <v>"BEAVERCREEK CITY SCHOOLS"</v>
      </c>
      <c r="E128" t="s">
        <v>2743</v>
      </c>
      <c r="F128" t="s">
        <v>2</v>
      </c>
      <c r="G128" s="8" t="s">
        <v>2744</v>
      </c>
      <c r="H128" s="8" t="str">
        <f t="shared" si="3"/>
        <v>"2901"</v>
      </c>
      <c r="I128" s="8"/>
      <c r="J128" t="s">
        <v>2742</v>
      </c>
      <c r="K128" s="3" t="s">
        <v>260</v>
      </c>
      <c r="L128" t="s">
        <v>2742</v>
      </c>
      <c r="M128" s="3" t="s">
        <v>313</v>
      </c>
      <c r="N128" t="s">
        <v>2742</v>
      </c>
    </row>
    <row r="129" spans="1:14" x14ac:dyDescent="0.2">
      <c r="A129" t="s">
        <v>2740</v>
      </c>
      <c r="B129" t="s">
        <v>2732</v>
      </c>
      <c r="C129" s="8" t="s">
        <v>2741</v>
      </c>
      <c r="D129" t="str">
        <f t="shared" si="2"/>
        <v>"CEDAR CLIFF LOCAL SCHOOLS"</v>
      </c>
      <c r="E129" t="s">
        <v>2743</v>
      </c>
      <c r="F129" t="s">
        <v>2</v>
      </c>
      <c r="G129" s="8" t="s">
        <v>2744</v>
      </c>
      <c r="H129" s="8" t="str">
        <f t="shared" si="3"/>
        <v>"2903"</v>
      </c>
      <c r="I129" s="8"/>
      <c r="J129" t="s">
        <v>2742</v>
      </c>
      <c r="K129" s="3" t="s">
        <v>261</v>
      </c>
      <c r="L129" t="s">
        <v>2742</v>
      </c>
      <c r="M129" s="3" t="s">
        <v>314</v>
      </c>
      <c r="N129" t="s">
        <v>2742</v>
      </c>
    </row>
    <row r="130" spans="1:14" x14ac:dyDescent="0.2">
      <c r="A130" t="s">
        <v>2740</v>
      </c>
      <c r="B130" t="s">
        <v>2732</v>
      </c>
      <c r="C130" s="8" t="s">
        <v>2741</v>
      </c>
      <c r="D130" t="str">
        <f t="shared" ref="D130:D193" si="4">_xlfn.TEXTJOIN(,,J130:L130)</f>
        <v>"GREENEVIEW LOCAL SCHOOLS"</v>
      </c>
      <c r="E130" t="s">
        <v>2743</v>
      </c>
      <c r="F130" t="s">
        <v>2</v>
      </c>
      <c r="G130" s="8" t="s">
        <v>2744</v>
      </c>
      <c r="H130" s="8" t="str">
        <f t="shared" ref="H130:H193" si="5">_xlfn.TEXTJOIN(,,L130:N130)</f>
        <v>"2907"</v>
      </c>
      <c r="I130" s="8"/>
      <c r="J130" t="s">
        <v>2742</v>
      </c>
      <c r="K130" s="3" t="s">
        <v>262</v>
      </c>
      <c r="L130" t="s">
        <v>2742</v>
      </c>
      <c r="M130" s="3" t="s">
        <v>315</v>
      </c>
      <c r="N130" t="s">
        <v>2742</v>
      </c>
    </row>
    <row r="131" spans="1:14" x14ac:dyDescent="0.2">
      <c r="A131" t="s">
        <v>2740</v>
      </c>
      <c r="B131" t="s">
        <v>2732</v>
      </c>
      <c r="C131" s="8" t="s">
        <v>2741</v>
      </c>
      <c r="D131" t="str">
        <f t="shared" si="4"/>
        <v>"BELLBROOK-SUGARCREEK SCHOOLS"</v>
      </c>
      <c r="E131" t="s">
        <v>2743</v>
      </c>
      <c r="F131" t="s">
        <v>2</v>
      </c>
      <c r="G131" s="8" t="s">
        <v>2744</v>
      </c>
      <c r="H131" s="8" t="str">
        <f t="shared" si="5"/>
        <v>"2910"</v>
      </c>
      <c r="I131" s="8"/>
      <c r="J131" t="s">
        <v>2742</v>
      </c>
      <c r="K131" s="3" t="s">
        <v>263</v>
      </c>
      <c r="L131" t="s">
        <v>2742</v>
      </c>
      <c r="M131" s="3" t="s">
        <v>316</v>
      </c>
      <c r="N131" t="s">
        <v>2742</v>
      </c>
    </row>
    <row r="132" spans="1:14" x14ac:dyDescent="0.2">
      <c r="A132" t="s">
        <v>2740</v>
      </c>
      <c r="B132" t="s">
        <v>2732</v>
      </c>
      <c r="C132" s="8" t="s">
        <v>2741</v>
      </c>
      <c r="D132" t="str">
        <f t="shared" si="4"/>
        <v>"OHIO VALLEY ESC"</v>
      </c>
      <c r="E132" t="s">
        <v>2743</v>
      </c>
      <c r="F132" t="s">
        <v>2</v>
      </c>
      <c r="G132" s="8" t="s">
        <v>2744</v>
      </c>
      <c r="H132" s="8" t="str">
        <f t="shared" si="5"/>
        <v>"3000"</v>
      </c>
      <c r="I132" s="8"/>
      <c r="J132" t="s">
        <v>2742</v>
      </c>
      <c r="K132" s="3" t="s">
        <v>264</v>
      </c>
      <c r="L132" t="s">
        <v>2742</v>
      </c>
      <c r="M132" s="3" t="s">
        <v>317</v>
      </c>
      <c r="N132" t="s">
        <v>2742</v>
      </c>
    </row>
    <row r="133" spans="1:14" x14ac:dyDescent="0.2">
      <c r="A133" t="s">
        <v>2740</v>
      </c>
      <c r="B133" t="s">
        <v>2732</v>
      </c>
      <c r="C133" s="8" t="s">
        <v>2741</v>
      </c>
      <c r="D133" t="str">
        <f t="shared" si="4"/>
        <v>"ROLLING HILLS LOCAL SCHOOLS"</v>
      </c>
      <c r="E133" t="s">
        <v>2743</v>
      </c>
      <c r="F133" t="s">
        <v>2</v>
      </c>
      <c r="G133" s="8" t="s">
        <v>2744</v>
      </c>
      <c r="H133" s="8" t="str">
        <f t="shared" si="5"/>
        <v>"3003"</v>
      </c>
      <c r="I133" s="8"/>
      <c r="J133" t="s">
        <v>2742</v>
      </c>
      <c r="K133" s="3" t="s">
        <v>266</v>
      </c>
      <c r="L133" t="s">
        <v>2742</v>
      </c>
      <c r="M133" s="3" t="s">
        <v>318</v>
      </c>
      <c r="N133" t="s">
        <v>2742</v>
      </c>
    </row>
    <row r="134" spans="1:14" x14ac:dyDescent="0.2">
      <c r="A134" t="s">
        <v>2740</v>
      </c>
      <c r="B134" t="s">
        <v>2732</v>
      </c>
      <c r="C134" s="8" t="s">
        <v>2741</v>
      </c>
      <c r="D134" t="str">
        <f t="shared" si="4"/>
        <v>"EAST GUERNSEY LOCAL SCHOOLS"</v>
      </c>
      <c r="E134" t="s">
        <v>2743</v>
      </c>
      <c r="F134" t="s">
        <v>2</v>
      </c>
      <c r="G134" s="8" t="s">
        <v>2744</v>
      </c>
      <c r="H134" s="8" t="str">
        <f t="shared" si="5"/>
        <v>"3012"</v>
      </c>
      <c r="I134" s="8"/>
      <c r="J134" t="s">
        <v>2742</v>
      </c>
      <c r="K134" s="3" t="s">
        <v>267</v>
      </c>
      <c r="L134" t="s">
        <v>2742</v>
      </c>
      <c r="M134" s="3" t="s">
        <v>319</v>
      </c>
      <c r="N134" t="s">
        <v>2742</v>
      </c>
    </row>
    <row r="135" spans="1:14" x14ac:dyDescent="0.2">
      <c r="A135" t="s">
        <v>2740</v>
      </c>
      <c r="B135" t="s">
        <v>2732</v>
      </c>
      <c r="C135" s="8" t="s">
        <v>2741</v>
      </c>
      <c r="D135" t="str">
        <f t="shared" si="4"/>
        <v>"HAMILTON COUNTY ESC"</v>
      </c>
      <c r="E135" t="s">
        <v>2743</v>
      </c>
      <c r="F135" t="s">
        <v>2</v>
      </c>
      <c r="G135" s="8" t="s">
        <v>2744</v>
      </c>
      <c r="H135" s="8" t="str">
        <f t="shared" si="5"/>
        <v>"3100"</v>
      </c>
      <c r="I135" s="8"/>
      <c r="J135" t="s">
        <v>2742</v>
      </c>
      <c r="K135" s="3" t="s">
        <v>268</v>
      </c>
      <c r="L135" t="s">
        <v>2742</v>
      </c>
      <c r="M135" s="3" t="s">
        <v>320</v>
      </c>
      <c r="N135" t="s">
        <v>2742</v>
      </c>
    </row>
    <row r="136" spans="1:14" x14ac:dyDescent="0.2">
      <c r="A136" t="s">
        <v>2740</v>
      </c>
      <c r="B136" t="s">
        <v>2732</v>
      </c>
      <c r="C136" s="8" t="s">
        <v>2741</v>
      </c>
      <c r="D136" t="str">
        <f t="shared" si="4"/>
        <v>"FOREST HILLS LOCAL SCHOOLS"</v>
      </c>
      <c r="E136" t="s">
        <v>2743</v>
      </c>
      <c r="F136" t="s">
        <v>2</v>
      </c>
      <c r="G136" s="8" t="s">
        <v>2744</v>
      </c>
      <c r="H136" s="8" t="str">
        <f t="shared" si="5"/>
        <v>"3102"</v>
      </c>
      <c r="I136" s="8"/>
      <c r="J136" t="s">
        <v>2742</v>
      </c>
      <c r="K136" s="3" t="s">
        <v>270</v>
      </c>
      <c r="L136" t="s">
        <v>2742</v>
      </c>
      <c r="M136" s="3" t="s">
        <v>321</v>
      </c>
      <c r="N136" t="s">
        <v>2742</v>
      </c>
    </row>
    <row r="137" spans="1:14" x14ac:dyDescent="0.2">
      <c r="A137" t="s">
        <v>2740</v>
      </c>
      <c r="B137" t="s">
        <v>2732</v>
      </c>
      <c r="C137" s="8" t="s">
        <v>2741</v>
      </c>
      <c r="D137" t="str">
        <f t="shared" si="4"/>
        <v>"FINNEYTOWN LOCAL SCHOOLS"</v>
      </c>
      <c r="E137" t="s">
        <v>2743</v>
      </c>
      <c r="F137" t="s">
        <v>2</v>
      </c>
      <c r="G137" s="8" t="s">
        <v>2744</v>
      </c>
      <c r="H137" s="8" t="str">
        <f t="shared" si="5"/>
        <v>"3111"</v>
      </c>
      <c r="I137" s="8"/>
      <c r="J137" t="s">
        <v>2742</v>
      </c>
      <c r="K137" s="3" t="s">
        <v>271</v>
      </c>
      <c r="L137" t="s">
        <v>2742</v>
      </c>
      <c r="M137" s="3" t="s">
        <v>322</v>
      </c>
      <c r="N137" t="s">
        <v>2742</v>
      </c>
    </row>
    <row r="138" spans="1:14" x14ac:dyDescent="0.2">
      <c r="A138" t="s">
        <v>2740</v>
      </c>
      <c r="B138" t="s">
        <v>2732</v>
      </c>
      <c r="C138" s="8" t="s">
        <v>2741</v>
      </c>
      <c r="D138" t="str">
        <f t="shared" si="4"/>
        <v>"OAK HILLS LOCAL SCHOOLS"</v>
      </c>
      <c r="E138" t="s">
        <v>2743</v>
      </c>
      <c r="F138" t="s">
        <v>2</v>
      </c>
      <c r="G138" s="8" t="s">
        <v>2744</v>
      </c>
      <c r="H138" s="8" t="str">
        <f t="shared" si="5"/>
        <v>"3113"</v>
      </c>
      <c r="I138" s="8"/>
      <c r="J138" t="s">
        <v>2742</v>
      </c>
      <c r="K138" s="3" t="s">
        <v>272</v>
      </c>
      <c r="L138" t="s">
        <v>2742</v>
      </c>
      <c r="M138" s="3" t="s">
        <v>323</v>
      </c>
      <c r="N138" t="s">
        <v>2742</v>
      </c>
    </row>
    <row r="139" spans="1:14" x14ac:dyDescent="0.2">
      <c r="A139" t="s">
        <v>2740</v>
      </c>
      <c r="B139" t="s">
        <v>2732</v>
      </c>
      <c r="C139" s="8" t="s">
        <v>2741</v>
      </c>
      <c r="D139" t="str">
        <f t="shared" si="4"/>
        <v>"THREE RIVERS LOCAL SCHOOLS"</v>
      </c>
      <c r="E139" t="s">
        <v>2743</v>
      </c>
      <c r="F139" t="s">
        <v>2</v>
      </c>
      <c r="G139" s="8" t="s">
        <v>2744</v>
      </c>
      <c r="H139" s="8" t="str">
        <f t="shared" si="5"/>
        <v>"3119"</v>
      </c>
      <c r="I139" s="8"/>
      <c r="J139" t="s">
        <v>2742</v>
      </c>
      <c r="K139" s="3" t="s">
        <v>273</v>
      </c>
      <c r="L139" t="s">
        <v>2742</v>
      </c>
      <c r="M139" s="3" t="s">
        <v>324</v>
      </c>
      <c r="N139" t="s">
        <v>2742</v>
      </c>
    </row>
    <row r="140" spans="1:14" x14ac:dyDescent="0.2">
      <c r="A140" t="s">
        <v>2740</v>
      </c>
      <c r="B140" t="s">
        <v>2732</v>
      </c>
      <c r="C140" s="8" t="s">
        <v>2741</v>
      </c>
      <c r="D140" t="str">
        <f t="shared" si="4"/>
        <v>"NORTHWEST LOCAL SCHOOLS"</v>
      </c>
      <c r="E140" t="s">
        <v>2743</v>
      </c>
      <c r="F140" t="s">
        <v>2</v>
      </c>
      <c r="G140" s="8" t="s">
        <v>2744</v>
      </c>
      <c r="H140" s="8" t="str">
        <f t="shared" si="5"/>
        <v>"3120"</v>
      </c>
      <c r="I140" s="8"/>
      <c r="J140" t="s">
        <v>2742</v>
      </c>
      <c r="K140" s="3" t="s">
        <v>274</v>
      </c>
      <c r="L140" t="s">
        <v>2742</v>
      </c>
      <c r="M140" s="3" t="s">
        <v>325</v>
      </c>
      <c r="N140" t="s">
        <v>2742</v>
      </c>
    </row>
    <row r="141" spans="1:14" x14ac:dyDescent="0.2">
      <c r="A141" t="s">
        <v>2740</v>
      </c>
      <c r="B141" t="s">
        <v>2732</v>
      </c>
      <c r="C141" s="8" t="s">
        <v>2741</v>
      </c>
      <c r="D141" t="str">
        <f t="shared" si="4"/>
        <v>"SOUTHWEST LOCAL SCHOOLS"</v>
      </c>
      <c r="E141" t="s">
        <v>2743</v>
      </c>
      <c r="F141" t="s">
        <v>2</v>
      </c>
      <c r="G141" s="8" t="s">
        <v>2744</v>
      </c>
      <c r="H141" s="8" t="str">
        <f t="shared" si="5"/>
        <v>"3135"</v>
      </c>
      <c r="I141" s="8"/>
      <c r="J141" t="s">
        <v>2742</v>
      </c>
      <c r="K141" s="3" t="s">
        <v>275</v>
      </c>
      <c r="L141" t="s">
        <v>2742</v>
      </c>
      <c r="M141" s="3" t="s">
        <v>326</v>
      </c>
      <c r="N141" t="s">
        <v>2742</v>
      </c>
    </row>
    <row r="142" spans="1:14" x14ac:dyDescent="0.2">
      <c r="A142" t="s">
        <v>2740</v>
      </c>
      <c r="B142" t="s">
        <v>2732</v>
      </c>
      <c r="C142" s="8" t="s">
        <v>2741</v>
      </c>
      <c r="D142" t="str">
        <f t="shared" si="4"/>
        <v>"HANCOCK COUNTY ESC"</v>
      </c>
      <c r="E142" t="s">
        <v>2743</v>
      </c>
      <c r="F142" t="s">
        <v>2</v>
      </c>
      <c r="G142" s="8" t="s">
        <v>2744</v>
      </c>
      <c r="H142" s="8" t="str">
        <f t="shared" si="5"/>
        <v>"3200"</v>
      </c>
      <c r="I142" s="8"/>
      <c r="J142" t="s">
        <v>2742</v>
      </c>
      <c r="K142" s="3" t="s">
        <v>276</v>
      </c>
      <c r="L142" t="s">
        <v>2742</v>
      </c>
      <c r="M142" s="3" t="s">
        <v>327</v>
      </c>
      <c r="N142" t="s">
        <v>2742</v>
      </c>
    </row>
    <row r="143" spans="1:14" x14ac:dyDescent="0.2">
      <c r="A143" t="s">
        <v>2740</v>
      </c>
      <c r="B143" t="s">
        <v>2732</v>
      </c>
      <c r="C143" s="8" t="s">
        <v>2741</v>
      </c>
      <c r="D143" t="str">
        <f t="shared" si="4"/>
        <v>"ARCADIA LOCAL SCHOOLS"</v>
      </c>
      <c r="E143" t="s">
        <v>2743</v>
      </c>
      <c r="F143" t="s">
        <v>2</v>
      </c>
      <c r="G143" s="8" t="s">
        <v>2744</v>
      </c>
      <c r="H143" s="8" t="str">
        <f t="shared" si="5"/>
        <v>"3201"</v>
      </c>
      <c r="I143" s="8"/>
      <c r="J143" t="s">
        <v>2742</v>
      </c>
      <c r="K143" s="3" t="s">
        <v>278</v>
      </c>
      <c r="L143" t="s">
        <v>2742</v>
      </c>
      <c r="M143" s="3" t="s">
        <v>328</v>
      </c>
      <c r="N143" t="s">
        <v>2742</v>
      </c>
    </row>
    <row r="144" spans="1:14" x14ac:dyDescent="0.2">
      <c r="A144" t="s">
        <v>2740</v>
      </c>
      <c r="B144" t="s">
        <v>2732</v>
      </c>
      <c r="C144" s="8" t="s">
        <v>2741</v>
      </c>
      <c r="D144" t="str">
        <f t="shared" si="4"/>
        <v>"ARLINGTON LOCAL SCHOOLS"</v>
      </c>
      <c r="E144" t="s">
        <v>2743</v>
      </c>
      <c r="F144" t="s">
        <v>2</v>
      </c>
      <c r="G144" s="8" t="s">
        <v>2744</v>
      </c>
      <c r="H144" s="8" t="str">
        <f t="shared" si="5"/>
        <v>"3202"</v>
      </c>
      <c r="I144" s="8"/>
      <c r="J144" t="s">
        <v>2742</v>
      </c>
      <c r="K144" s="3" t="s">
        <v>279</v>
      </c>
      <c r="L144" t="s">
        <v>2742</v>
      </c>
      <c r="M144" s="3" t="s">
        <v>329</v>
      </c>
      <c r="N144" t="s">
        <v>2742</v>
      </c>
    </row>
    <row r="145" spans="1:14" x14ac:dyDescent="0.2">
      <c r="A145" t="s">
        <v>2740</v>
      </c>
      <c r="B145" t="s">
        <v>2732</v>
      </c>
      <c r="C145" s="8" t="s">
        <v>2741</v>
      </c>
      <c r="D145" t="str">
        <f t="shared" si="4"/>
        <v>"LIBERTY-BENTON LOCAL SCHOOLS"</v>
      </c>
      <c r="E145" t="s">
        <v>2743</v>
      </c>
      <c r="F145" t="s">
        <v>2</v>
      </c>
      <c r="G145" s="8" t="s">
        <v>2744</v>
      </c>
      <c r="H145" s="8" t="str">
        <f t="shared" si="5"/>
        <v>"3204"</v>
      </c>
      <c r="I145" s="8"/>
      <c r="J145" t="s">
        <v>2742</v>
      </c>
      <c r="K145" s="3" t="s">
        <v>280</v>
      </c>
      <c r="L145" t="s">
        <v>2742</v>
      </c>
      <c r="M145" s="3" t="s">
        <v>330</v>
      </c>
      <c r="N145" t="s">
        <v>2742</v>
      </c>
    </row>
    <row r="146" spans="1:14" x14ac:dyDescent="0.2">
      <c r="A146" t="s">
        <v>2740</v>
      </c>
      <c r="B146" t="s">
        <v>2732</v>
      </c>
      <c r="C146" s="8" t="s">
        <v>2741</v>
      </c>
      <c r="D146" t="str">
        <f t="shared" si="4"/>
        <v>"MCCOMB LOCAL SCHOOLS"</v>
      </c>
      <c r="E146" t="s">
        <v>2743</v>
      </c>
      <c r="F146" t="s">
        <v>2</v>
      </c>
      <c r="G146" s="8" t="s">
        <v>2744</v>
      </c>
      <c r="H146" s="8" t="str">
        <f t="shared" si="5"/>
        <v>"3205"</v>
      </c>
      <c r="I146" s="8"/>
      <c r="J146" t="s">
        <v>2742</v>
      </c>
      <c r="K146" s="3" t="s">
        <v>281</v>
      </c>
      <c r="L146" t="s">
        <v>2742</v>
      </c>
      <c r="M146" s="3" t="s">
        <v>331</v>
      </c>
      <c r="N146" t="s">
        <v>2742</v>
      </c>
    </row>
    <row r="147" spans="1:14" x14ac:dyDescent="0.2">
      <c r="A147" t="s">
        <v>2740</v>
      </c>
      <c r="B147" t="s">
        <v>2732</v>
      </c>
      <c r="C147" s="8" t="s">
        <v>2741</v>
      </c>
      <c r="D147" t="str">
        <f t="shared" si="4"/>
        <v>"CORY-RAWSON LOCAL SCHOOLS"</v>
      </c>
      <c r="E147" t="s">
        <v>2743</v>
      </c>
      <c r="F147" t="s">
        <v>2</v>
      </c>
      <c r="G147" s="8" t="s">
        <v>2744</v>
      </c>
      <c r="H147" s="8" t="str">
        <f t="shared" si="5"/>
        <v>"3207"</v>
      </c>
      <c r="I147" s="8"/>
      <c r="J147" t="s">
        <v>2742</v>
      </c>
      <c r="K147" s="3" t="s">
        <v>282</v>
      </c>
      <c r="L147" t="s">
        <v>2742</v>
      </c>
      <c r="M147" s="3" t="s">
        <v>332</v>
      </c>
      <c r="N147" t="s">
        <v>2742</v>
      </c>
    </row>
    <row r="148" spans="1:14" x14ac:dyDescent="0.2">
      <c r="A148" t="s">
        <v>2740</v>
      </c>
      <c r="B148" t="s">
        <v>2732</v>
      </c>
      <c r="C148" s="8" t="s">
        <v>2741</v>
      </c>
      <c r="D148" t="str">
        <f t="shared" si="4"/>
        <v>"VAN BUREN LOCAL SCHOOLS"</v>
      </c>
      <c r="E148" t="s">
        <v>2743</v>
      </c>
      <c r="F148" t="s">
        <v>2</v>
      </c>
      <c r="G148" s="8" t="s">
        <v>2744</v>
      </c>
      <c r="H148" s="8" t="str">
        <f t="shared" si="5"/>
        <v>"3209"</v>
      </c>
      <c r="I148" s="8"/>
      <c r="J148" t="s">
        <v>2742</v>
      </c>
      <c r="K148" s="3" t="s">
        <v>283</v>
      </c>
      <c r="L148" t="s">
        <v>2742</v>
      </c>
      <c r="M148" s="3" t="s">
        <v>333</v>
      </c>
      <c r="N148" t="s">
        <v>2742</v>
      </c>
    </row>
    <row r="149" spans="1:14" x14ac:dyDescent="0.2">
      <c r="A149" t="s">
        <v>2740</v>
      </c>
      <c r="B149" t="s">
        <v>2732</v>
      </c>
      <c r="C149" s="8" t="s">
        <v>2741</v>
      </c>
      <c r="D149" t="str">
        <f t="shared" si="4"/>
        <v>"VANLUE LOCAL SCHOOLS"</v>
      </c>
      <c r="E149" t="s">
        <v>2743</v>
      </c>
      <c r="F149" t="s">
        <v>2</v>
      </c>
      <c r="G149" s="8" t="s">
        <v>2744</v>
      </c>
      <c r="H149" s="8" t="str">
        <f t="shared" si="5"/>
        <v>"3210"</v>
      </c>
      <c r="I149" s="8"/>
      <c r="J149" t="s">
        <v>2742</v>
      </c>
      <c r="K149" s="3" t="s">
        <v>284</v>
      </c>
      <c r="L149" t="s">
        <v>2742</v>
      </c>
      <c r="M149" s="3" t="s">
        <v>334</v>
      </c>
      <c r="N149" t="s">
        <v>2742</v>
      </c>
    </row>
    <row r="150" spans="1:14" x14ac:dyDescent="0.2">
      <c r="A150" t="s">
        <v>2740</v>
      </c>
      <c r="B150" t="s">
        <v>2732</v>
      </c>
      <c r="C150" s="8" t="s">
        <v>2741</v>
      </c>
      <c r="D150" t="str">
        <f t="shared" si="4"/>
        <v>"HARDIN COUNTY ESC"</v>
      </c>
      <c r="E150" t="s">
        <v>2743</v>
      </c>
      <c r="F150" t="s">
        <v>2</v>
      </c>
      <c r="G150" s="8" t="s">
        <v>2744</v>
      </c>
      <c r="H150" s="8" t="str">
        <f t="shared" si="5"/>
        <v>"3300"</v>
      </c>
      <c r="I150" s="8"/>
      <c r="J150" t="s">
        <v>2742</v>
      </c>
      <c r="K150" s="3" t="s">
        <v>335</v>
      </c>
      <c r="L150" t="s">
        <v>2742</v>
      </c>
      <c r="M150" s="3" t="s">
        <v>395</v>
      </c>
      <c r="N150" t="s">
        <v>2742</v>
      </c>
    </row>
    <row r="151" spans="1:14" x14ac:dyDescent="0.2">
      <c r="A151" t="s">
        <v>2740</v>
      </c>
      <c r="B151" t="s">
        <v>2732</v>
      </c>
      <c r="C151" s="8" t="s">
        <v>2741</v>
      </c>
      <c r="D151" t="str">
        <f t="shared" si="4"/>
        <v>"HARDIN NORTHERN LOCAL SCHOOLS"</v>
      </c>
      <c r="E151" t="s">
        <v>2743</v>
      </c>
      <c r="F151" t="s">
        <v>2</v>
      </c>
      <c r="G151" s="8" t="s">
        <v>2744</v>
      </c>
      <c r="H151" s="8" t="str">
        <f t="shared" si="5"/>
        <v>"3302"</v>
      </c>
      <c r="I151" s="8"/>
      <c r="J151" t="s">
        <v>2742</v>
      </c>
      <c r="K151" s="3" t="s">
        <v>337</v>
      </c>
      <c r="L151" t="s">
        <v>2742</v>
      </c>
      <c r="M151" s="3" t="s">
        <v>396</v>
      </c>
      <c r="N151" t="s">
        <v>2742</v>
      </c>
    </row>
    <row r="152" spans="1:14" x14ac:dyDescent="0.2">
      <c r="A152" t="s">
        <v>2740</v>
      </c>
      <c r="B152" t="s">
        <v>2732</v>
      </c>
      <c r="C152" s="8" t="s">
        <v>2741</v>
      </c>
      <c r="D152" t="str">
        <f t="shared" si="4"/>
        <v>"RIVERDALE LOCAL SCHOOLS"</v>
      </c>
      <c r="E152" t="s">
        <v>2743</v>
      </c>
      <c r="F152" t="s">
        <v>2</v>
      </c>
      <c r="G152" s="8" t="s">
        <v>2744</v>
      </c>
      <c r="H152" s="8" t="str">
        <f t="shared" si="5"/>
        <v>"3303"</v>
      </c>
      <c r="I152" s="8"/>
      <c r="J152" t="s">
        <v>2742</v>
      </c>
      <c r="K152" s="3" t="s">
        <v>338</v>
      </c>
      <c r="L152" t="s">
        <v>2742</v>
      </c>
      <c r="M152" s="3" t="s">
        <v>397</v>
      </c>
      <c r="N152" t="s">
        <v>2742</v>
      </c>
    </row>
    <row r="153" spans="1:14" x14ac:dyDescent="0.2">
      <c r="A153" t="s">
        <v>2740</v>
      </c>
      <c r="B153" t="s">
        <v>2732</v>
      </c>
      <c r="C153" s="8" t="s">
        <v>2741</v>
      </c>
      <c r="D153" t="str">
        <f t="shared" si="4"/>
        <v>"RIDGEMONT LOCAL SCHOOLS"</v>
      </c>
      <c r="E153" t="s">
        <v>2743</v>
      </c>
      <c r="F153" t="s">
        <v>2</v>
      </c>
      <c r="G153" s="8" t="s">
        <v>2744</v>
      </c>
      <c r="H153" s="8" t="str">
        <f t="shared" si="5"/>
        <v>"3306"</v>
      </c>
      <c r="I153" s="8"/>
      <c r="J153" t="s">
        <v>2742</v>
      </c>
      <c r="K153" s="3" t="s">
        <v>339</v>
      </c>
      <c r="L153" t="s">
        <v>2742</v>
      </c>
      <c r="M153" s="3" t="s">
        <v>398</v>
      </c>
      <c r="N153" t="s">
        <v>2742</v>
      </c>
    </row>
    <row r="154" spans="1:14" x14ac:dyDescent="0.2">
      <c r="A154" t="s">
        <v>2740</v>
      </c>
      <c r="B154" t="s">
        <v>2732</v>
      </c>
      <c r="C154" s="8" t="s">
        <v>2741</v>
      </c>
      <c r="D154" t="str">
        <f t="shared" si="4"/>
        <v>"UPPER SCIOTO VALLEY LOCAL SCHOOL"</v>
      </c>
      <c r="E154" t="s">
        <v>2743</v>
      </c>
      <c r="F154" t="s">
        <v>2</v>
      </c>
      <c r="G154" s="8" t="s">
        <v>2744</v>
      </c>
      <c r="H154" s="8" t="str">
        <f t="shared" si="5"/>
        <v>"3308"</v>
      </c>
      <c r="I154" s="8"/>
      <c r="J154" t="s">
        <v>2742</v>
      </c>
      <c r="K154" s="3" t="s">
        <v>340</v>
      </c>
      <c r="L154" t="s">
        <v>2742</v>
      </c>
      <c r="M154" s="3" t="s">
        <v>399</v>
      </c>
      <c r="N154" t="s">
        <v>2742</v>
      </c>
    </row>
    <row r="155" spans="1:14" x14ac:dyDescent="0.2">
      <c r="A155" t="s">
        <v>2740</v>
      </c>
      <c r="B155" t="s">
        <v>2732</v>
      </c>
      <c r="C155" s="8" t="s">
        <v>2741</v>
      </c>
      <c r="D155" t="str">
        <f t="shared" si="4"/>
        <v>"CONOTTON VALLEY UNION LOCAL SCHOOLS"</v>
      </c>
      <c r="E155" t="s">
        <v>2743</v>
      </c>
      <c r="F155" t="s">
        <v>2</v>
      </c>
      <c r="G155" s="8" t="s">
        <v>2744</v>
      </c>
      <c r="H155" s="8" t="str">
        <f t="shared" si="5"/>
        <v>"3403"</v>
      </c>
      <c r="I155" s="8"/>
      <c r="J155" t="s">
        <v>2742</v>
      </c>
      <c r="K155" s="3" t="s">
        <v>341</v>
      </c>
      <c r="L155" t="s">
        <v>2742</v>
      </c>
      <c r="M155" s="3" t="s">
        <v>400</v>
      </c>
      <c r="N155" t="s">
        <v>2742</v>
      </c>
    </row>
    <row r="156" spans="1:14" x14ac:dyDescent="0.2">
      <c r="A156" t="s">
        <v>2740</v>
      </c>
      <c r="B156" t="s">
        <v>2732</v>
      </c>
      <c r="C156" s="8" t="s">
        <v>2741</v>
      </c>
      <c r="D156" t="str">
        <f t="shared" si="4"/>
        <v>"PATRICK HENRY LOCAL SCHOOLS"</v>
      </c>
      <c r="E156" t="s">
        <v>2743</v>
      </c>
      <c r="F156" t="s">
        <v>2</v>
      </c>
      <c r="G156" s="8" t="s">
        <v>2744</v>
      </c>
      <c r="H156" s="8" t="str">
        <f t="shared" si="5"/>
        <v>"3501"</v>
      </c>
      <c r="I156" s="8"/>
      <c r="J156" t="s">
        <v>2742</v>
      </c>
      <c r="K156" s="3" t="s">
        <v>343</v>
      </c>
      <c r="L156" t="s">
        <v>2742</v>
      </c>
      <c r="M156" s="3" t="s">
        <v>401</v>
      </c>
      <c r="N156" t="s">
        <v>2742</v>
      </c>
    </row>
    <row r="157" spans="1:14" x14ac:dyDescent="0.2">
      <c r="A157" t="s">
        <v>2740</v>
      </c>
      <c r="B157" t="s">
        <v>2732</v>
      </c>
      <c r="C157" s="8" t="s">
        <v>2741</v>
      </c>
      <c r="D157" t="str">
        <f t="shared" si="4"/>
        <v>"HOLGATE LOCAL SCHOOLS"</v>
      </c>
      <c r="E157" t="s">
        <v>2743</v>
      </c>
      <c r="F157" t="s">
        <v>2</v>
      </c>
      <c r="G157" s="8" t="s">
        <v>2744</v>
      </c>
      <c r="H157" s="8" t="str">
        <f t="shared" si="5"/>
        <v>"3503"</v>
      </c>
      <c r="I157" s="8"/>
      <c r="J157" t="s">
        <v>2742</v>
      </c>
      <c r="K157" s="3" t="s">
        <v>345</v>
      </c>
      <c r="L157" t="s">
        <v>2742</v>
      </c>
      <c r="M157" s="3" t="s">
        <v>402</v>
      </c>
      <c r="N157" t="s">
        <v>2742</v>
      </c>
    </row>
    <row r="158" spans="1:14" x14ac:dyDescent="0.2">
      <c r="A158" t="s">
        <v>2740</v>
      </c>
      <c r="B158" t="s">
        <v>2732</v>
      </c>
      <c r="C158" s="8" t="s">
        <v>2741</v>
      </c>
      <c r="D158" t="str">
        <f t="shared" si="4"/>
        <v>"LIBERTY CENTER LOCAL SCHOOLS"</v>
      </c>
      <c r="E158" t="s">
        <v>2743</v>
      </c>
      <c r="F158" t="s">
        <v>2</v>
      </c>
      <c r="G158" s="8" t="s">
        <v>2744</v>
      </c>
      <c r="H158" s="8" t="str">
        <f t="shared" si="5"/>
        <v>"3504"</v>
      </c>
      <c r="I158" s="8"/>
      <c r="J158" t="s">
        <v>2742</v>
      </c>
      <c r="K158" s="3" t="s">
        <v>346</v>
      </c>
      <c r="L158" t="s">
        <v>2742</v>
      </c>
      <c r="M158" s="3" t="s">
        <v>403</v>
      </c>
      <c r="N158" t="s">
        <v>2742</v>
      </c>
    </row>
    <row r="159" spans="1:14" x14ac:dyDescent="0.2">
      <c r="A159" t="s">
        <v>2740</v>
      </c>
      <c r="B159" t="s">
        <v>2732</v>
      </c>
      <c r="C159" s="8" t="s">
        <v>2741</v>
      </c>
      <c r="D159" t="str">
        <f t="shared" si="4"/>
        <v>"BRIGHT LOCAL SCHOOLS"</v>
      </c>
      <c r="E159" t="s">
        <v>2743</v>
      </c>
      <c r="F159" t="s">
        <v>2</v>
      </c>
      <c r="G159" s="8" t="s">
        <v>2744</v>
      </c>
      <c r="H159" s="8" t="str">
        <f t="shared" si="5"/>
        <v>"3605"</v>
      </c>
      <c r="I159" s="8"/>
      <c r="J159" t="s">
        <v>2742</v>
      </c>
      <c r="K159" s="3" t="s">
        <v>347</v>
      </c>
      <c r="L159" t="s">
        <v>2742</v>
      </c>
      <c r="M159" s="3" t="s">
        <v>404</v>
      </c>
      <c r="N159" t="s">
        <v>2742</v>
      </c>
    </row>
    <row r="160" spans="1:14" x14ac:dyDescent="0.2">
      <c r="A160" t="s">
        <v>2740</v>
      </c>
      <c r="B160" t="s">
        <v>2732</v>
      </c>
      <c r="C160" s="8" t="s">
        <v>2741</v>
      </c>
      <c r="D160" t="str">
        <f t="shared" si="4"/>
        <v>"FAIRFIELD LOCAL SCHOOLS"</v>
      </c>
      <c r="E160" t="s">
        <v>2743</v>
      </c>
      <c r="F160" t="s">
        <v>2</v>
      </c>
      <c r="G160" s="8" t="s">
        <v>2744</v>
      </c>
      <c r="H160" s="8" t="str">
        <f t="shared" si="5"/>
        <v>"3606"</v>
      </c>
      <c r="I160" s="8"/>
      <c r="J160" t="s">
        <v>2742</v>
      </c>
      <c r="K160" s="3" t="s">
        <v>349</v>
      </c>
      <c r="L160" t="s">
        <v>2742</v>
      </c>
      <c r="M160" s="3" t="s">
        <v>405</v>
      </c>
      <c r="N160" t="s">
        <v>2742</v>
      </c>
    </row>
    <row r="161" spans="1:14" x14ac:dyDescent="0.2">
      <c r="A161" t="s">
        <v>2740</v>
      </c>
      <c r="B161" t="s">
        <v>2732</v>
      </c>
      <c r="C161" s="8" t="s">
        <v>2741</v>
      </c>
      <c r="D161" t="str">
        <f t="shared" si="4"/>
        <v>"LYNCHBURG-CLAY LOCAL SCHOOLS"</v>
      </c>
      <c r="E161" t="s">
        <v>2743</v>
      </c>
      <c r="F161" t="s">
        <v>2</v>
      </c>
      <c r="G161" s="8" t="s">
        <v>2744</v>
      </c>
      <c r="H161" s="8" t="str">
        <f t="shared" si="5"/>
        <v>"3607"</v>
      </c>
      <c r="I161" s="8"/>
      <c r="J161" t="s">
        <v>2742</v>
      </c>
      <c r="K161" s="3" t="s">
        <v>350</v>
      </c>
      <c r="L161" t="s">
        <v>2742</v>
      </c>
      <c r="M161" s="3" t="s">
        <v>406</v>
      </c>
      <c r="N161" t="s">
        <v>2742</v>
      </c>
    </row>
    <row r="162" spans="1:14" x14ac:dyDescent="0.2">
      <c r="A162" t="s">
        <v>2740</v>
      </c>
      <c r="B162" t="s">
        <v>2732</v>
      </c>
      <c r="C162" s="8" t="s">
        <v>2741</v>
      </c>
      <c r="D162" t="str">
        <f t="shared" si="4"/>
        <v>"LOGAN-HOCKING LOCAL SCHOOLS"</v>
      </c>
      <c r="E162" t="s">
        <v>2743</v>
      </c>
      <c r="F162" t="s">
        <v>2</v>
      </c>
      <c r="G162" s="8" t="s">
        <v>2744</v>
      </c>
      <c r="H162" s="8" t="str">
        <f t="shared" si="5"/>
        <v>"3701"</v>
      </c>
      <c r="I162" s="8"/>
      <c r="J162" t="s">
        <v>2742</v>
      </c>
      <c r="K162" s="3" t="s">
        <v>351</v>
      </c>
      <c r="L162" t="s">
        <v>2742</v>
      </c>
      <c r="M162" s="3" t="s">
        <v>407</v>
      </c>
      <c r="N162" t="s">
        <v>2742</v>
      </c>
    </row>
    <row r="163" spans="1:14" x14ac:dyDescent="0.2">
      <c r="A163" t="s">
        <v>2740</v>
      </c>
      <c r="B163" t="s">
        <v>2732</v>
      </c>
      <c r="C163" s="8" t="s">
        <v>2741</v>
      </c>
      <c r="D163" t="str">
        <f t="shared" si="4"/>
        <v>"EAST HOLMES LOCAL SCHOOLS"</v>
      </c>
      <c r="E163" t="s">
        <v>2743</v>
      </c>
      <c r="F163" t="s">
        <v>2</v>
      </c>
      <c r="G163" s="8" t="s">
        <v>2744</v>
      </c>
      <c r="H163" s="8" t="str">
        <f t="shared" si="5"/>
        <v>"3801"</v>
      </c>
      <c r="I163" s="8"/>
      <c r="J163" t="s">
        <v>2742</v>
      </c>
      <c r="K163" s="3" t="s">
        <v>353</v>
      </c>
      <c r="L163" t="s">
        <v>2742</v>
      </c>
      <c r="M163" s="3" t="s">
        <v>408</v>
      </c>
      <c r="N163" t="s">
        <v>2742</v>
      </c>
    </row>
    <row r="164" spans="1:14" x14ac:dyDescent="0.2">
      <c r="A164" t="s">
        <v>2740</v>
      </c>
      <c r="B164" t="s">
        <v>2732</v>
      </c>
      <c r="C164" s="8" t="s">
        <v>2741</v>
      </c>
      <c r="D164" t="str">
        <f t="shared" si="4"/>
        <v>"WEST HOLMES LOCAL SCHOOLS"</v>
      </c>
      <c r="E164" t="s">
        <v>2743</v>
      </c>
      <c r="F164" t="s">
        <v>2</v>
      </c>
      <c r="G164" s="8" t="s">
        <v>2744</v>
      </c>
      <c r="H164" s="8" t="str">
        <f t="shared" si="5"/>
        <v>"3804"</v>
      </c>
      <c r="I164" s="8"/>
      <c r="J164" t="s">
        <v>2742</v>
      </c>
      <c r="K164" s="3" t="s">
        <v>355</v>
      </c>
      <c r="L164" t="s">
        <v>2742</v>
      </c>
      <c r="M164" s="3" t="s">
        <v>409</v>
      </c>
      <c r="N164" t="s">
        <v>2742</v>
      </c>
    </row>
    <row r="165" spans="1:14" x14ac:dyDescent="0.2">
      <c r="A165" t="s">
        <v>2740</v>
      </c>
      <c r="B165" t="s">
        <v>2732</v>
      </c>
      <c r="C165" s="8" t="s">
        <v>2741</v>
      </c>
      <c r="D165" t="str">
        <f t="shared" si="4"/>
        <v>"SOUTH CENTRAL LOCAL SCHOOLS"</v>
      </c>
      <c r="E165" t="s">
        <v>2743</v>
      </c>
      <c r="F165" t="s">
        <v>2</v>
      </c>
      <c r="G165" s="8" t="s">
        <v>2744</v>
      </c>
      <c r="H165" s="8" t="str">
        <f t="shared" si="5"/>
        <v>"3903"</v>
      </c>
      <c r="I165" s="8"/>
      <c r="J165" t="s">
        <v>2742</v>
      </c>
      <c r="K165" s="3" t="s">
        <v>356</v>
      </c>
      <c r="L165" t="s">
        <v>2742</v>
      </c>
      <c r="M165" s="3" t="s">
        <v>410</v>
      </c>
      <c r="N165" t="s">
        <v>2742</v>
      </c>
    </row>
    <row r="166" spans="1:14" x14ac:dyDescent="0.2">
      <c r="A166" t="s">
        <v>2740</v>
      </c>
      <c r="B166" t="s">
        <v>2732</v>
      </c>
      <c r="C166" s="8" t="s">
        <v>2741</v>
      </c>
      <c r="D166" t="str">
        <f t="shared" si="4"/>
        <v>"MONROEVILLE LOCAL SCHOOLS"</v>
      </c>
      <c r="E166" t="s">
        <v>2743</v>
      </c>
      <c r="F166" t="s">
        <v>2</v>
      </c>
      <c r="G166" s="8" t="s">
        <v>2744</v>
      </c>
      <c r="H166" s="8" t="str">
        <f t="shared" si="5"/>
        <v>"3909"</v>
      </c>
      <c r="I166" s="8"/>
      <c r="J166" t="s">
        <v>2742</v>
      </c>
      <c r="K166" s="3" t="s">
        <v>358</v>
      </c>
      <c r="L166" t="s">
        <v>2742</v>
      </c>
      <c r="M166" s="3" t="s">
        <v>411</v>
      </c>
      <c r="N166" t="s">
        <v>2742</v>
      </c>
    </row>
    <row r="167" spans="1:14" x14ac:dyDescent="0.2">
      <c r="A167" t="s">
        <v>2740</v>
      </c>
      <c r="B167" t="s">
        <v>2732</v>
      </c>
      <c r="C167" s="8" t="s">
        <v>2741</v>
      </c>
      <c r="D167" t="str">
        <f t="shared" si="4"/>
        <v>"NEW LONDON LOCAL SCHOOLS"</v>
      </c>
      <c r="E167" t="s">
        <v>2743</v>
      </c>
      <c r="F167" t="s">
        <v>2</v>
      </c>
      <c r="G167" s="8" t="s">
        <v>2744</v>
      </c>
      <c r="H167" s="8" t="str">
        <f t="shared" si="5"/>
        <v>"3911"</v>
      </c>
      <c r="I167" s="8"/>
      <c r="J167" t="s">
        <v>2742</v>
      </c>
      <c r="K167" s="3" t="s">
        <v>359</v>
      </c>
      <c r="L167" t="s">
        <v>2742</v>
      </c>
      <c r="M167" s="3" t="s">
        <v>412</v>
      </c>
      <c r="N167" t="s">
        <v>2742</v>
      </c>
    </row>
    <row r="168" spans="1:14" x14ac:dyDescent="0.2">
      <c r="A168" t="s">
        <v>2740</v>
      </c>
      <c r="B168" t="s">
        <v>2732</v>
      </c>
      <c r="C168" s="8" t="s">
        <v>2741</v>
      </c>
      <c r="D168" t="str">
        <f t="shared" si="4"/>
        <v>"WESTERN RESERVE LOCAL SCHOOLS"</v>
      </c>
      <c r="E168" t="s">
        <v>2743</v>
      </c>
      <c r="F168" t="s">
        <v>2</v>
      </c>
      <c r="G168" s="8" t="s">
        <v>2744</v>
      </c>
      <c r="H168" s="8" t="str">
        <f t="shared" si="5"/>
        <v>"3914"</v>
      </c>
      <c r="I168" s="8"/>
      <c r="J168" t="s">
        <v>2742</v>
      </c>
      <c r="K168" s="3" t="s">
        <v>360</v>
      </c>
      <c r="L168" t="s">
        <v>2742</v>
      </c>
      <c r="M168" s="3" t="s">
        <v>413</v>
      </c>
      <c r="N168" t="s">
        <v>2742</v>
      </c>
    </row>
    <row r="169" spans="1:14" x14ac:dyDescent="0.2">
      <c r="A169" t="s">
        <v>2740</v>
      </c>
      <c r="B169" t="s">
        <v>2732</v>
      </c>
      <c r="C169" s="8" t="s">
        <v>2741</v>
      </c>
      <c r="D169" t="str">
        <f t="shared" si="4"/>
        <v>"OAK HILL UNION LOCAL SCHOOLS"</v>
      </c>
      <c r="E169" t="s">
        <v>2743</v>
      </c>
      <c r="F169" t="s">
        <v>2</v>
      </c>
      <c r="G169" s="8" t="s">
        <v>2744</v>
      </c>
      <c r="H169" s="8" t="str">
        <f t="shared" si="5"/>
        <v>"4011"</v>
      </c>
      <c r="I169" s="8"/>
      <c r="J169" t="s">
        <v>2742</v>
      </c>
      <c r="K169" s="3" t="s">
        <v>361</v>
      </c>
      <c r="L169" t="s">
        <v>2742</v>
      </c>
      <c r="M169" s="3" t="s">
        <v>414</v>
      </c>
      <c r="N169" t="s">
        <v>2742</v>
      </c>
    </row>
    <row r="170" spans="1:14" x14ac:dyDescent="0.2">
      <c r="A170" t="s">
        <v>2740</v>
      </c>
      <c r="B170" t="s">
        <v>2732</v>
      </c>
      <c r="C170" s="8" t="s">
        <v>2741</v>
      </c>
      <c r="D170" t="str">
        <f t="shared" si="4"/>
        <v>"JEFFERSON COUNTY ESC"</v>
      </c>
      <c r="E170" t="s">
        <v>2743</v>
      </c>
      <c r="F170" t="s">
        <v>2</v>
      </c>
      <c r="G170" s="8" t="s">
        <v>2744</v>
      </c>
      <c r="H170" s="8" t="str">
        <f t="shared" si="5"/>
        <v>"4100"</v>
      </c>
      <c r="I170" s="8"/>
      <c r="J170" t="s">
        <v>2742</v>
      </c>
      <c r="K170" s="3" t="s">
        <v>363</v>
      </c>
      <c r="L170" t="s">
        <v>2742</v>
      </c>
      <c r="M170" s="3" t="s">
        <v>415</v>
      </c>
      <c r="N170" t="s">
        <v>2742</v>
      </c>
    </row>
    <row r="171" spans="1:14" x14ac:dyDescent="0.2">
      <c r="A171" t="s">
        <v>2740</v>
      </c>
      <c r="B171" t="s">
        <v>2732</v>
      </c>
      <c r="C171" s="8" t="s">
        <v>2741</v>
      </c>
      <c r="D171" t="str">
        <f t="shared" si="4"/>
        <v>"BUCKEYE LOCAL SCHOOLS"</v>
      </c>
      <c r="E171" t="s">
        <v>2743</v>
      </c>
      <c r="F171" t="s">
        <v>2</v>
      </c>
      <c r="G171" s="8" t="s">
        <v>2744</v>
      </c>
      <c r="H171" s="8" t="str">
        <f t="shared" si="5"/>
        <v>"4101"</v>
      </c>
      <c r="I171" s="8"/>
      <c r="J171" t="s">
        <v>2742</v>
      </c>
      <c r="K171" s="3" t="s">
        <v>23</v>
      </c>
      <c r="L171" t="s">
        <v>2742</v>
      </c>
      <c r="M171" s="3" t="s">
        <v>416</v>
      </c>
      <c r="N171" t="s">
        <v>2742</v>
      </c>
    </row>
    <row r="172" spans="1:14" x14ac:dyDescent="0.2">
      <c r="A172" t="s">
        <v>2740</v>
      </c>
      <c r="B172" t="s">
        <v>2732</v>
      </c>
      <c r="C172" s="8" t="s">
        <v>2741</v>
      </c>
      <c r="D172" t="str">
        <f t="shared" si="4"/>
        <v>"INDIAN CREEK LOCAL SCHOOLS"</v>
      </c>
      <c r="E172" t="s">
        <v>2743</v>
      </c>
      <c r="F172" t="s">
        <v>2</v>
      </c>
      <c r="G172" s="8" t="s">
        <v>2744</v>
      </c>
      <c r="H172" s="8" t="str">
        <f t="shared" si="5"/>
        <v>"4103"</v>
      </c>
      <c r="I172" s="8"/>
      <c r="J172" t="s">
        <v>2742</v>
      </c>
      <c r="K172" s="3" t="s">
        <v>365</v>
      </c>
      <c r="L172" t="s">
        <v>2742</v>
      </c>
      <c r="M172" s="3" t="s">
        <v>417</v>
      </c>
      <c r="N172" t="s">
        <v>2742</v>
      </c>
    </row>
    <row r="173" spans="1:14" x14ac:dyDescent="0.2">
      <c r="A173" t="s">
        <v>2740</v>
      </c>
      <c r="B173" t="s">
        <v>2732</v>
      </c>
      <c r="C173" s="8" t="s">
        <v>2741</v>
      </c>
      <c r="D173" t="str">
        <f t="shared" si="4"/>
        <v>"EDISON LOCAL SCHOOLS"</v>
      </c>
      <c r="E173" t="s">
        <v>2743</v>
      </c>
      <c r="F173" t="s">
        <v>2</v>
      </c>
      <c r="G173" s="8" t="s">
        <v>2744</v>
      </c>
      <c r="H173" s="8" t="str">
        <f t="shared" si="5"/>
        <v>"4107"</v>
      </c>
      <c r="I173" s="8"/>
      <c r="J173" t="s">
        <v>2742</v>
      </c>
      <c r="K173" s="3" t="s">
        <v>366</v>
      </c>
      <c r="L173" t="s">
        <v>2742</v>
      </c>
      <c r="M173" s="3" t="s">
        <v>418</v>
      </c>
      <c r="N173" t="s">
        <v>2742</v>
      </c>
    </row>
    <row r="174" spans="1:14" x14ac:dyDescent="0.2">
      <c r="A174" t="s">
        <v>2740</v>
      </c>
      <c r="B174" t="s">
        <v>2732</v>
      </c>
      <c r="C174" s="8" t="s">
        <v>2741</v>
      </c>
      <c r="D174" t="str">
        <f t="shared" si="4"/>
        <v>"KNOX COUNTY SCHOOLS"</v>
      </c>
      <c r="E174" t="s">
        <v>2743</v>
      </c>
      <c r="F174" t="s">
        <v>2</v>
      </c>
      <c r="G174" s="8" t="s">
        <v>2744</v>
      </c>
      <c r="H174" s="8" t="str">
        <f t="shared" si="5"/>
        <v>"4200"</v>
      </c>
      <c r="I174" s="8"/>
      <c r="J174" t="s">
        <v>2742</v>
      </c>
      <c r="K174" s="3" t="s">
        <v>367</v>
      </c>
      <c r="L174" t="s">
        <v>2742</v>
      </c>
      <c r="M174" s="3" t="s">
        <v>419</v>
      </c>
      <c r="N174" t="s">
        <v>2742</v>
      </c>
    </row>
    <row r="175" spans="1:14" x14ac:dyDescent="0.2">
      <c r="A175" t="s">
        <v>2740</v>
      </c>
      <c r="B175" t="s">
        <v>2732</v>
      </c>
      <c r="C175" s="8" t="s">
        <v>2741</v>
      </c>
      <c r="D175" t="str">
        <f t="shared" si="4"/>
        <v>"EAST KNOX LOCAL SCHOOLS"</v>
      </c>
      <c r="E175" t="s">
        <v>2743</v>
      </c>
      <c r="F175" t="s">
        <v>2</v>
      </c>
      <c r="G175" s="8" t="s">
        <v>2744</v>
      </c>
      <c r="H175" s="8" t="str">
        <f t="shared" si="5"/>
        <v>"4202"</v>
      </c>
      <c r="I175" s="8"/>
      <c r="J175" t="s">
        <v>2742</v>
      </c>
      <c r="K175" s="3" t="s">
        <v>369</v>
      </c>
      <c r="L175" t="s">
        <v>2742</v>
      </c>
      <c r="M175" s="3" t="s">
        <v>420</v>
      </c>
      <c r="N175" t="s">
        <v>2742</v>
      </c>
    </row>
    <row r="176" spans="1:14" x14ac:dyDescent="0.2">
      <c r="A176" t="s">
        <v>2740</v>
      </c>
      <c r="B176" t="s">
        <v>2732</v>
      </c>
      <c r="C176" s="8" t="s">
        <v>2741</v>
      </c>
      <c r="D176" t="str">
        <f t="shared" si="4"/>
        <v>"CENTERBURG LOCAL SCHOOLS"</v>
      </c>
      <c r="E176" t="s">
        <v>2743</v>
      </c>
      <c r="F176" t="s">
        <v>2</v>
      </c>
      <c r="G176" s="8" t="s">
        <v>2744</v>
      </c>
      <c r="H176" s="8" t="str">
        <f t="shared" si="5"/>
        <v>"4203"</v>
      </c>
      <c r="I176" s="8"/>
      <c r="J176" t="s">
        <v>2742</v>
      </c>
      <c r="K176" s="3" t="s">
        <v>370</v>
      </c>
      <c r="L176" t="s">
        <v>2742</v>
      </c>
      <c r="M176" s="3" t="s">
        <v>421</v>
      </c>
      <c r="N176" t="s">
        <v>2742</v>
      </c>
    </row>
    <row r="177" spans="1:14" x14ac:dyDescent="0.2">
      <c r="A177" t="s">
        <v>2740</v>
      </c>
      <c r="B177" t="s">
        <v>2732</v>
      </c>
      <c r="C177" s="8" t="s">
        <v>2741</v>
      </c>
      <c r="D177" t="str">
        <f t="shared" si="4"/>
        <v>"DANVILLE LOCAL SCHOOLS"</v>
      </c>
      <c r="E177" t="s">
        <v>2743</v>
      </c>
      <c r="F177" t="s">
        <v>2</v>
      </c>
      <c r="G177" s="8" t="s">
        <v>2744</v>
      </c>
      <c r="H177" s="8" t="str">
        <f t="shared" si="5"/>
        <v>"4206"</v>
      </c>
      <c r="I177" s="8"/>
      <c r="J177" t="s">
        <v>2742</v>
      </c>
      <c r="K177" s="3" t="s">
        <v>371</v>
      </c>
      <c r="L177" t="s">
        <v>2742</v>
      </c>
      <c r="M177" s="3" t="s">
        <v>422</v>
      </c>
      <c r="N177" t="s">
        <v>2742</v>
      </c>
    </row>
    <row r="178" spans="1:14" x14ac:dyDescent="0.2">
      <c r="A178" t="s">
        <v>2740</v>
      </c>
      <c r="B178" t="s">
        <v>2732</v>
      </c>
      <c r="C178" s="8" t="s">
        <v>2741</v>
      </c>
      <c r="D178" t="str">
        <f t="shared" si="4"/>
        <v>"FREDERICKTOWN LOCAL SCHOOLS"</v>
      </c>
      <c r="E178" t="s">
        <v>2743</v>
      </c>
      <c r="F178" t="s">
        <v>2</v>
      </c>
      <c r="G178" s="8" t="s">
        <v>2744</v>
      </c>
      <c r="H178" s="8" t="str">
        <f t="shared" si="5"/>
        <v>"4207"</v>
      </c>
      <c r="I178" s="8"/>
      <c r="J178" t="s">
        <v>2742</v>
      </c>
      <c r="K178" s="3" t="s">
        <v>372</v>
      </c>
      <c r="L178" t="s">
        <v>2742</v>
      </c>
      <c r="M178" s="3" t="s">
        <v>423</v>
      </c>
      <c r="N178" t="s">
        <v>2742</v>
      </c>
    </row>
    <row r="179" spans="1:14" x14ac:dyDescent="0.2">
      <c r="A179" t="s">
        <v>2740</v>
      </c>
      <c r="B179" t="s">
        <v>2732</v>
      </c>
      <c r="C179" s="8" t="s">
        <v>2741</v>
      </c>
      <c r="D179" t="str">
        <f t="shared" si="4"/>
        <v>"LAKE COUNTY ESC"</v>
      </c>
      <c r="E179" t="s">
        <v>2743</v>
      </c>
      <c r="F179" t="s">
        <v>2</v>
      </c>
      <c r="G179" s="8" t="s">
        <v>2744</v>
      </c>
      <c r="H179" s="8" t="str">
        <f t="shared" si="5"/>
        <v>"4300"</v>
      </c>
      <c r="I179" s="8"/>
      <c r="J179" t="s">
        <v>2742</v>
      </c>
      <c r="K179" s="3" t="s">
        <v>373</v>
      </c>
      <c r="L179" t="s">
        <v>2742</v>
      </c>
      <c r="M179" s="3" t="s">
        <v>424</v>
      </c>
      <c r="N179" t="s">
        <v>2742</v>
      </c>
    </row>
    <row r="180" spans="1:14" x14ac:dyDescent="0.2">
      <c r="A180" t="s">
        <v>2740</v>
      </c>
      <c r="B180" t="s">
        <v>2732</v>
      </c>
      <c r="C180" s="8" t="s">
        <v>2741</v>
      </c>
      <c r="D180" t="str">
        <f t="shared" si="4"/>
        <v>"KIRTLAND LOCAL SCHOOLS"</v>
      </c>
      <c r="E180" t="s">
        <v>2743</v>
      </c>
      <c r="F180" t="s">
        <v>2</v>
      </c>
      <c r="G180" s="8" t="s">
        <v>2744</v>
      </c>
      <c r="H180" s="8" t="str">
        <f t="shared" si="5"/>
        <v>"4301"</v>
      </c>
      <c r="I180" s="8"/>
      <c r="J180" t="s">
        <v>2742</v>
      </c>
      <c r="K180" s="3" t="s">
        <v>375</v>
      </c>
      <c r="L180" t="s">
        <v>2742</v>
      </c>
      <c r="M180" s="3" t="s">
        <v>425</v>
      </c>
      <c r="N180" t="s">
        <v>2742</v>
      </c>
    </row>
    <row r="181" spans="1:14" x14ac:dyDescent="0.2">
      <c r="A181" t="s">
        <v>2740</v>
      </c>
      <c r="B181" t="s">
        <v>2732</v>
      </c>
      <c r="C181" s="8" t="s">
        <v>2741</v>
      </c>
      <c r="D181" t="str">
        <f t="shared" si="4"/>
        <v>"MADISON LOCAL SCHOOLS"</v>
      </c>
      <c r="E181" t="s">
        <v>2743</v>
      </c>
      <c r="F181" t="s">
        <v>2</v>
      </c>
      <c r="G181" s="8" t="s">
        <v>2744</v>
      </c>
      <c r="H181" s="8" t="str">
        <f t="shared" si="5"/>
        <v>"4302"</v>
      </c>
      <c r="I181" s="8"/>
      <c r="J181" t="s">
        <v>2742</v>
      </c>
      <c r="K181" s="3" t="s">
        <v>49</v>
      </c>
      <c r="L181" t="s">
        <v>2742</v>
      </c>
      <c r="M181" s="3" t="s">
        <v>426</v>
      </c>
      <c r="N181" t="s">
        <v>2742</v>
      </c>
    </row>
    <row r="182" spans="1:14" x14ac:dyDescent="0.2">
      <c r="A182" t="s">
        <v>2740</v>
      </c>
      <c r="B182" t="s">
        <v>2732</v>
      </c>
      <c r="C182" s="8" t="s">
        <v>2741</v>
      </c>
      <c r="D182" t="str">
        <f t="shared" si="4"/>
        <v>"RIVERSIDE LOCAL SCHOOLS"</v>
      </c>
      <c r="E182" t="s">
        <v>2743</v>
      </c>
      <c r="F182" t="s">
        <v>2</v>
      </c>
      <c r="G182" s="8" t="s">
        <v>2744</v>
      </c>
      <c r="H182" s="8" t="str">
        <f t="shared" si="5"/>
        <v>"4304"</v>
      </c>
      <c r="I182" s="8"/>
      <c r="J182" t="s">
        <v>2742</v>
      </c>
      <c r="K182" s="3" t="s">
        <v>376</v>
      </c>
      <c r="L182" t="s">
        <v>2742</v>
      </c>
      <c r="M182" s="3" t="s">
        <v>427</v>
      </c>
      <c r="N182" t="s">
        <v>2742</v>
      </c>
    </row>
    <row r="183" spans="1:14" x14ac:dyDescent="0.2">
      <c r="A183" t="s">
        <v>2740</v>
      </c>
      <c r="B183" t="s">
        <v>2732</v>
      </c>
      <c r="C183" s="8" t="s">
        <v>2741</v>
      </c>
      <c r="D183" t="str">
        <f t="shared" si="4"/>
        <v>"PERRY LOCAL SCHOOLS"</v>
      </c>
      <c r="E183" t="s">
        <v>2743</v>
      </c>
      <c r="F183" t="s">
        <v>2</v>
      </c>
      <c r="G183" s="8" t="s">
        <v>2744</v>
      </c>
      <c r="H183" s="8" t="str">
        <f t="shared" si="5"/>
        <v>"4305"</v>
      </c>
      <c r="I183" s="8"/>
      <c r="J183" t="s">
        <v>2742</v>
      </c>
      <c r="K183" s="3" t="s">
        <v>14</v>
      </c>
      <c r="L183" t="s">
        <v>2742</v>
      </c>
      <c r="M183" s="3" t="s">
        <v>428</v>
      </c>
      <c r="N183" t="s">
        <v>2742</v>
      </c>
    </row>
    <row r="184" spans="1:14" x14ac:dyDescent="0.2">
      <c r="A184" t="s">
        <v>2740</v>
      </c>
      <c r="B184" t="s">
        <v>2732</v>
      </c>
      <c r="C184" s="8" t="s">
        <v>2741</v>
      </c>
      <c r="D184" t="str">
        <f t="shared" si="4"/>
        <v>"LAWRENCE COUNTY ESC"</v>
      </c>
      <c r="E184" t="s">
        <v>2743</v>
      </c>
      <c r="F184" t="s">
        <v>2</v>
      </c>
      <c r="G184" s="8" t="s">
        <v>2744</v>
      </c>
      <c r="H184" s="8" t="str">
        <f t="shared" si="5"/>
        <v>"4400"</v>
      </c>
      <c r="I184" s="8"/>
      <c r="J184" t="s">
        <v>2742</v>
      </c>
      <c r="K184" s="3" t="s">
        <v>377</v>
      </c>
      <c r="L184" t="s">
        <v>2742</v>
      </c>
      <c r="M184" s="3" t="s">
        <v>429</v>
      </c>
      <c r="N184" t="s">
        <v>2742</v>
      </c>
    </row>
    <row r="185" spans="1:14" x14ac:dyDescent="0.2">
      <c r="A185" t="s">
        <v>2740</v>
      </c>
      <c r="B185" t="s">
        <v>2732</v>
      </c>
      <c r="C185" s="8" t="s">
        <v>2741</v>
      </c>
      <c r="D185" t="str">
        <f t="shared" si="4"/>
        <v>"DAWSON-BRYANT LOCAL SCHOOLS"</v>
      </c>
      <c r="E185" t="s">
        <v>2743</v>
      </c>
      <c r="F185" t="s">
        <v>2</v>
      </c>
      <c r="G185" s="8" t="s">
        <v>2744</v>
      </c>
      <c r="H185" s="8" t="str">
        <f t="shared" si="5"/>
        <v>"4403"</v>
      </c>
      <c r="I185" s="8"/>
      <c r="J185" t="s">
        <v>2742</v>
      </c>
      <c r="K185" s="3" t="s">
        <v>379</v>
      </c>
      <c r="L185" t="s">
        <v>2742</v>
      </c>
      <c r="M185" s="3" t="s">
        <v>430</v>
      </c>
      <c r="N185" t="s">
        <v>2742</v>
      </c>
    </row>
    <row r="186" spans="1:14" x14ac:dyDescent="0.2">
      <c r="A186" t="s">
        <v>2740</v>
      </c>
      <c r="B186" t="s">
        <v>2732</v>
      </c>
      <c r="C186" s="8" t="s">
        <v>2741</v>
      </c>
      <c r="D186" t="str">
        <f t="shared" si="4"/>
        <v>"FAIRLAND LOCAL SCHOOLS"</v>
      </c>
      <c r="E186" t="s">
        <v>2743</v>
      </c>
      <c r="F186" t="s">
        <v>2</v>
      </c>
      <c r="G186" s="8" t="s">
        <v>2744</v>
      </c>
      <c r="H186" s="8" t="str">
        <f t="shared" si="5"/>
        <v>"4412"</v>
      </c>
      <c r="I186" s="8"/>
      <c r="J186" t="s">
        <v>2742</v>
      </c>
      <c r="K186" s="3" t="s">
        <v>380</v>
      </c>
      <c r="L186" t="s">
        <v>2742</v>
      </c>
      <c r="M186" s="3" t="s">
        <v>431</v>
      </c>
      <c r="N186" t="s">
        <v>2742</v>
      </c>
    </row>
    <row r="187" spans="1:14" x14ac:dyDescent="0.2">
      <c r="A187" t="s">
        <v>2740</v>
      </c>
      <c r="B187" t="s">
        <v>2732</v>
      </c>
      <c r="C187" s="8" t="s">
        <v>2741</v>
      </c>
      <c r="D187" t="str">
        <f t="shared" si="4"/>
        <v>"ROCK HILL LOCAL SCHOOLS"</v>
      </c>
      <c r="E187" t="s">
        <v>2743</v>
      </c>
      <c r="F187" t="s">
        <v>2</v>
      </c>
      <c r="G187" s="8" t="s">
        <v>2744</v>
      </c>
      <c r="H187" s="8" t="str">
        <f t="shared" si="5"/>
        <v>"4415"</v>
      </c>
      <c r="I187" s="8"/>
      <c r="J187" t="s">
        <v>2742</v>
      </c>
      <c r="K187" s="3" t="s">
        <v>381</v>
      </c>
      <c r="L187" t="s">
        <v>2742</v>
      </c>
      <c r="M187" s="3" t="s">
        <v>432</v>
      </c>
      <c r="N187" t="s">
        <v>2742</v>
      </c>
    </row>
    <row r="188" spans="1:14" x14ac:dyDescent="0.2">
      <c r="A188" t="s">
        <v>2740</v>
      </c>
      <c r="B188" t="s">
        <v>2732</v>
      </c>
      <c r="C188" s="8" t="s">
        <v>2741</v>
      </c>
      <c r="D188" t="str">
        <f t="shared" si="4"/>
        <v>"SOUTH POINT LOCAL SCHOOLS"</v>
      </c>
      <c r="E188" t="s">
        <v>2743</v>
      </c>
      <c r="F188" t="s">
        <v>2</v>
      </c>
      <c r="G188" s="8" t="s">
        <v>2744</v>
      </c>
      <c r="H188" s="8" t="str">
        <f t="shared" si="5"/>
        <v>"4416"</v>
      </c>
      <c r="I188" s="8"/>
      <c r="J188" t="s">
        <v>2742</v>
      </c>
      <c r="K188" s="3" t="s">
        <v>382</v>
      </c>
      <c r="L188" t="s">
        <v>2742</v>
      </c>
      <c r="M188" s="3" t="s">
        <v>433</v>
      </c>
      <c r="N188" t="s">
        <v>2742</v>
      </c>
    </row>
    <row r="189" spans="1:14" x14ac:dyDescent="0.2">
      <c r="A189" t="s">
        <v>2740</v>
      </c>
      <c r="B189" t="s">
        <v>2732</v>
      </c>
      <c r="C189" s="8" t="s">
        <v>2741</v>
      </c>
      <c r="D189" t="str">
        <f t="shared" si="4"/>
        <v>"SYMMES VALLEY LOCAL SCHOOLS"</v>
      </c>
      <c r="E189" t="s">
        <v>2743</v>
      </c>
      <c r="F189" t="s">
        <v>2</v>
      </c>
      <c r="G189" s="8" t="s">
        <v>2744</v>
      </c>
      <c r="H189" s="8" t="str">
        <f t="shared" si="5"/>
        <v>"4419"</v>
      </c>
      <c r="I189" s="8"/>
      <c r="J189" t="s">
        <v>2742</v>
      </c>
      <c r="K189" s="3" t="s">
        <v>383</v>
      </c>
      <c r="L189" t="s">
        <v>2742</v>
      </c>
      <c r="M189" s="3" t="s">
        <v>434</v>
      </c>
      <c r="N189" t="s">
        <v>2742</v>
      </c>
    </row>
    <row r="190" spans="1:14" x14ac:dyDescent="0.2">
      <c r="A190" t="s">
        <v>2740</v>
      </c>
      <c r="B190" t="s">
        <v>2732</v>
      </c>
      <c r="C190" s="8" t="s">
        <v>2741</v>
      </c>
      <c r="D190" t="str">
        <f t="shared" si="4"/>
        <v>"LICKING COUNTY SCHOOLS"</v>
      </c>
      <c r="E190" t="s">
        <v>2743</v>
      </c>
      <c r="F190" t="s">
        <v>2</v>
      </c>
      <c r="G190" s="8" t="s">
        <v>2744</v>
      </c>
      <c r="H190" s="8" t="str">
        <f t="shared" si="5"/>
        <v>"4500"</v>
      </c>
      <c r="I190" s="8"/>
      <c r="J190" t="s">
        <v>2742</v>
      </c>
      <c r="K190" s="3" t="s">
        <v>384</v>
      </c>
      <c r="L190" t="s">
        <v>2742</v>
      </c>
      <c r="M190" s="3" t="s">
        <v>435</v>
      </c>
      <c r="N190" t="s">
        <v>2742</v>
      </c>
    </row>
    <row r="191" spans="1:14" x14ac:dyDescent="0.2">
      <c r="A191" t="s">
        <v>2740</v>
      </c>
      <c r="B191" t="s">
        <v>2732</v>
      </c>
      <c r="C191" s="8" t="s">
        <v>2741</v>
      </c>
      <c r="D191" t="str">
        <f t="shared" si="4"/>
        <v>"NORTHRIDGE LOCAL SCHOOLS"</v>
      </c>
      <c r="E191" t="s">
        <v>2743</v>
      </c>
      <c r="F191" t="s">
        <v>2</v>
      </c>
      <c r="G191" s="8" t="s">
        <v>2744</v>
      </c>
      <c r="H191" s="8" t="str">
        <f t="shared" si="5"/>
        <v>"4501"</v>
      </c>
      <c r="I191" s="8"/>
      <c r="J191" t="s">
        <v>2742</v>
      </c>
      <c r="K191" s="3" t="s">
        <v>386</v>
      </c>
      <c r="L191" t="s">
        <v>2742</v>
      </c>
      <c r="M191" s="3" t="s">
        <v>436</v>
      </c>
      <c r="N191" t="s">
        <v>2742</v>
      </c>
    </row>
    <row r="192" spans="1:14" x14ac:dyDescent="0.2">
      <c r="A192" t="s">
        <v>2740</v>
      </c>
      <c r="B192" t="s">
        <v>2732</v>
      </c>
      <c r="C192" s="8" t="s">
        <v>2741</v>
      </c>
      <c r="D192" t="str">
        <f t="shared" si="4"/>
        <v>"SOUTHWEST LICKING LOCAL SCHOOLS"</v>
      </c>
      <c r="E192" t="s">
        <v>2743</v>
      </c>
      <c r="F192" t="s">
        <v>2</v>
      </c>
      <c r="G192" s="8" t="s">
        <v>2744</v>
      </c>
      <c r="H192" s="8" t="str">
        <f t="shared" si="5"/>
        <v>"4506"</v>
      </c>
      <c r="I192" s="8"/>
      <c r="J192" t="s">
        <v>2742</v>
      </c>
      <c r="K192" s="3" t="s">
        <v>387</v>
      </c>
      <c r="L192" t="s">
        <v>2742</v>
      </c>
      <c r="M192" s="3" t="s">
        <v>437</v>
      </c>
      <c r="N192" t="s">
        <v>2742</v>
      </c>
    </row>
    <row r="193" spans="1:14" x14ac:dyDescent="0.2">
      <c r="A193" t="s">
        <v>2740</v>
      </c>
      <c r="B193" t="s">
        <v>2732</v>
      </c>
      <c r="C193" s="8" t="s">
        <v>2741</v>
      </c>
      <c r="D193" t="str">
        <f t="shared" si="4"/>
        <v>"LAKEWOOD LOCAL SCHOOLS"</v>
      </c>
      <c r="E193" t="s">
        <v>2743</v>
      </c>
      <c r="F193" t="s">
        <v>2</v>
      </c>
      <c r="G193" s="8" t="s">
        <v>2744</v>
      </c>
      <c r="H193" s="8" t="str">
        <f t="shared" si="5"/>
        <v>"4513"</v>
      </c>
      <c r="I193" s="8"/>
      <c r="J193" t="s">
        <v>2742</v>
      </c>
      <c r="K193" s="3" t="s">
        <v>388</v>
      </c>
      <c r="L193" t="s">
        <v>2742</v>
      </c>
      <c r="M193" s="3" t="s">
        <v>438</v>
      </c>
      <c r="N193" t="s">
        <v>2742</v>
      </c>
    </row>
    <row r="194" spans="1:14" x14ac:dyDescent="0.2">
      <c r="A194" t="s">
        <v>2740</v>
      </c>
      <c r="B194" t="s">
        <v>2732</v>
      </c>
      <c r="C194" s="8" t="s">
        <v>2741</v>
      </c>
      <c r="D194" t="str">
        <f t="shared" ref="D194:D257" si="6">_xlfn.TEXTJOIN(,,J194:L194)</f>
        <v>"JOHNSTOWN-MONROE LOCAL SCHOOLS"</v>
      </c>
      <c r="E194" t="s">
        <v>2743</v>
      </c>
      <c r="F194" t="s">
        <v>2</v>
      </c>
      <c r="G194" s="8" t="s">
        <v>2744</v>
      </c>
      <c r="H194" s="8" t="str">
        <f t="shared" ref="H194:H257" si="7">_xlfn.TEXTJOIN(,,L194:N194)</f>
        <v>"4516"</v>
      </c>
      <c r="I194" s="8"/>
      <c r="J194" t="s">
        <v>2742</v>
      </c>
      <c r="K194" s="3" t="s">
        <v>389</v>
      </c>
      <c r="L194" t="s">
        <v>2742</v>
      </c>
      <c r="M194" s="3" t="s">
        <v>439</v>
      </c>
      <c r="N194" t="s">
        <v>2742</v>
      </c>
    </row>
    <row r="195" spans="1:14" x14ac:dyDescent="0.2">
      <c r="A195" t="s">
        <v>2740</v>
      </c>
      <c r="B195" t="s">
        <v>2732</v>
      </c>
      <c r="C195" s="8" t="s">
        <v>2741</v>
      </c>
      <c r="D195" t="str">
        <f t="shared" si="6"/>
        <v>"LICKING HEIGHTS LOCAL SCHOOLS"</v>
      </c>
      <c r="E195" t="s">
        <v>2743</v>
      </c>
      <c r="F195" t="s">
        <v>2</v>
      </c>
      <c r="G195" s="8" t="s">
        <v>2744</v>
      </c>
      <c r="H195" s="8" t="str">
        <f t="shared" si="7"/>
        <v>"4517"</v>
      </c>
      <c r="I195" s="8"/>
      <c r="J195" t="s">
        <v>2742</v>
      </c>
      <c r="K195" s="3" t="s">
        <v>390</v>
      </c>
      <c r="L195" t="s">
        <v>2742</v>
      </c>
      <c r="M195" s="3" t="s">
        <v>440</v>
      </c>
      <c r="N195" t="s">
        <v>2742</v>
      </c>
    </row>
    <row r="196" spans="1:14" x14ac:dyDescent="0.2">
      <c r="A196" t="s">
        <v>2740</v>
      </c>
      <c r="B196" t="s">
        <v>2732</v>
      </c>
      <c r="C196" s="8" t="s">
        <v>2741</v>
      </c>
      <c r="D196" t="str">
        <f t="shared" si="6"/>
        <v>"LICKING VALLEY LOCAL SCHOOLS"</v>
      </c>
      <c r="E196" t="s">
        <v>2743</v>
      </c>
      <c r="F196" t="s">
        <v>2</v>
      </c>
      <c r="G196" s="8" t="s">
        <v>2744</v>
      </c>
      <c r="H196" s="8" t="str">
        <f t="shared" si="7"/>
        <v>"4518"</v>
      </c>
      <c r="I196" s="8"/>
      <c r="J196" t="s">
        <v>2742</v>
      </c>
      <c r="K196" s="3" t="s">
        <v>391</v>
      </c>
      <c r="L196" t="s">
        <v>2742</v>
      </c>
      <c r="M196" s="3" t="s">
        <v>441</v>
      </c>
      <c r="N196" t="s">
        <v>2742</v>
      </c>
    </row>
    <row r="197" spans="1:14" x14ac:dyDescent="0.2">
      <c r="A197" t="s">
        <v>2740</v>
      </c>
      <c r="B197" t="s">
        <v>2732</v>
      </c>
      <c r="C197" s="8" t="s">
        <v>2741</v>
      </c>
      <c r="D197" t="str">
        <f t="shared" si="6"/>
        <v>"NORTH FORK LOCAL SCHOOLS"</v>
      </c>
      <c r="E197" t="s">
        <v>2743</v>
      </c>
      <c r="F197" t="s">
        <v>2</v>
      </c>
      <c r="G197" s="8" t="s">
        <v>2744</v>
      </c>
      <c r="H197" s="8" t="str">
        <f t="shared" si="7"/>
        <v>"4522"</v>
      </c>
      <c r="I197" s="8"/>
      <c r="J197" t="s">
        <v>2742</v>
      </c>
      <c r="K197" s="3" t="s">
        <v>392</v>
      </c>
      <c r="L197" t="s">
        <v>2742</v>
      </c>
      <c r="M197" s="3" t="s">
        <v>442</v>
      </c>
      <c r="N197" t="s">
        <v>2742</v>
      </c>
    </row>
    <row r="198" spans="1:14" x14ac:dyDescent="0.2">
      <c r="A198" t="s">
        <v>2740</v>
      </c>
      <c r="B198" t="s">
        <v>2732</v>
      </c>
      <c r="C198" s="8" t="s">
        <v>2741</v>
      </c>
      <c r="D198" t="str">
        <f t="shared" si="6"/>
        <v>"LOGAN COUNTY ESC"</v>
      </c>
      <c r="E198" t="s">
        <v>2743</v>
      </c>
      <c r="F198" t="s">
        <v>2</v>
      </c>
      <c r="G198" s="8" t="s">
        <v>2744</v>
      </c>
      <c r="H198" s="8" t="str">
        <f t="shared" si="7"/>
        <v>"4600"</v>
      </c>
      <c r="I198" s="8"/>
      <c r="J198" t="s">
        <v>2742</v>
      </c>
      <c r="K198" s="3" t="s">
        <v>393</v>
      </c>
      <c r="L198" t="s">
        <v>2742</v>
      </c>
      <c r="M198" s="3" t="s">
        <v>443</v>
      </c>
      <c r="N198" t="s">
        <v>2742</v>
      </c>
    </row>
    <row r="199" spans="1:14" x14ac:dyDescent="0.2">
      <c r="A199" t="s">
        <v>2740</v>
      </c>
      <c r="B199" t="s">
        <v>2732</v>
      </c>
      <c r="C199" s="8" t="s">
        <v>2741</v>
      </c>
      <c r="D199" t="str">
        <f t="shared" si="6"/>
        <v>"RIVERSIDE LOCAL SCHOOLS"</v>
      </c>
      <c r="E199" t="s">
        <v>2743</v>
      </c>
      <c r="F199" t="s">
        <v>2</v>
      </c>
      <c r="G199" s="8" t="s">
        <v>2744</v>
      </c>
      <c r="H199" s="8" t="str">
        <f t="shared" si="7"/>
        <v>"4604"</v>
      </c>
      <c r="I199" s="8"/>
      <c r="J199" t="s">
        <v>2742</v>
      </c>
      <c r="K199" s="3" t="s">
        <v>376</v>
      </c>
      <c r="L199" t="s">
        <v>2742</v>
      </c>
      <c r="M199" s="3" t="s">
        <v>444</v>
      </c>
      <c r="N199" t="s">
        <v>2742</v>
      </c>
    </row>
    <row r="200" spans="1:14" x14ac:dyDescent="0.2">
      <c r="A200" t="s">
        <v>2740</v>
      </c>
      <c r="B200" t="s">
        <v>2732</v>
      </c>
      <c r="C200" s="8" t="s">
        <v>2741</v>
      </c>
      <c r="D200" t="str">
        <f t="shared" si="6"/>
        <v>"BENJAMIN LOGAN LOCAL SCHOOLS"</v>
      </c>
      <c r="E200" t="s">
        <v>2743</v>
      </c>
      <c r="F200" t="s">
        <v>2</v>
      </c>
      <c r="G200" s="8" t="s">
        <v>2744</v>
      </c>
      <c r="H200" s="8" t="str">
        <f t="shared" si="7"/>
        <v>"4607"</v>
      </c>
      <c r="I200" s="8"/>
      <c r="J200" t="s">
        <v>2742</v>
      </c>
      <c r="K200" s="3" t="s">
        <v>445</v>
      </c>
      <c r="L200" t="s">
        <v>2742</v>
      </c>
      <c r="M200" s="3" t="s">
        <v>499</v>
      </c>
      <c r="N200" t="s">
        <v>2742</v>
      </c>
    </row>
    <row r="201" spans="1:14" x14ac:dyDescent="0.2">
      <c r="A201" t="s">
        <v>2740</v>
      </c>
      <c r="B201" t="s">
        <v>2732</v>
      </c>
      <c r="C201" s="8" t="s">
        <v>2741</v>
      </c>
      <c r="D201" t="str">
        <f t="shared" si="6"/>
        <v>"INDIAN LAKE LOCAL SCHOOLS"</v>
      </c>
      <c r="E201" t="s">
        <v>2743</v>
      </c>
      <c r="F201" t="s">
        <v>2</v>
      </c>
      <c r="G201" s="8" t="s">
        <v>2744</v>
      </c>
      <c r="H201" s="8" t="str">
        <f t="shared" si="7"/>
        <v>"4610"</v>
      </c>
      <c r="I201" s="8"/>
      <c r="J201" t="s">
        <v>2742</v>
      </c>
      <c r="K201" s="3" t="s">
        <v>446</v>
      </c>
      <c r="L201" t="s">
        <v>2742</v>
      </c>
      <c r="M201" s="3" t="s">
        <v>500</v>
      </c>
      <c r="N201" t="s">
        <v>2742</v>
      </c>
    </row>
    <row r="202" spans="1:14" x14ac:dyDescent="0.2">
      <c r="A202" t="s">
        <v>2740</v>
      </c>
      <c r="B202" t="s">
        <v>2732</v>
      </c>
      <c r="C202" s="8" t="s">
        <v>2741</v>
      </c>
      <c r="D202" t="str">
        <f t="shared" si="6"/>
        <v>"LORAIN COUNTY ESC"</v>
      </c>
      <c r="E202" t="s">
        <v>2743</v>
      </c>
      <c r="F202" t="s">
        <v>2</v>
      </c>
      <c r="G202" s="8" t="s">
        <v>2744</v>
      </c>
      <c r="H202" s="8" t="str">
        <f t="shared" si="7"/>
        <v>"4700"</v>
      </c>
      <c r="I202" s="8"/>
      <c r="J202" t="s">
        <v>2742</v>
      </c>
      <c r="K202" s="3" t="s">
        <v>447</v>
      </c>
      <c r="L202" t="s">
        <v>2742</v>
      </c>
      <c r="M202" s="3" t="s">
        <v>501</v>
      </c>
      <c r="N202" t="s">
        <v>2742</v>
      </c>
    </row>
    <row r="203" spans="1:14" x14ac:dyDescent="0.2">
      <c r="A203" t="s">
        <v>2740</v>
      </c>
      <c r="B203" t="s">
        <v>2732</v>
      </c>
      <c r="C203" s="8" t="s">
        <v>2741</v>
      </c>
      <c r="D203" t="str">
        <f t="shared" si="6"/>
        <v>"AVON LOCAL SCHOOLS"</v>
      </c>
      <c r="E203" t="s">
        <v>2743</v>
      </c>
      <c r="F203" t="s">
        <v>2</v>
      </c>
      <c r="G203" s="8" t="s">
        <v>2744</v>
      </c>
      <c r="H203" s="8" t="str">
        <f t="shared" si="7"/>
        <v>"4702"</v>
      </c>
      <c r="I203" s="8"/>
      <c r="J203" t="s">
        <v>2742</v>
      </c>
      <c r="K203" s="3" t="s">
        <v>449</v>
      </c>
      <c r="L203" t="s">
        <v>2742</v>
      </c>
      <c r="M203" s="3" t="s">
        <v>502</v>
      </c>
      <c r="N203" t="s">
        <v>2742</v>
      </c>
    </row>
    <row r="204" spans="1:14" x14ac:dyDescent="0.2">
      <c r="A204" t="s">
        <v>2740</v>
      </c>
      <c r="B204" t="s">
        <v>2732</v>
      </c>
      <c r="C204" s="8" t="s">
        <v>2741</v>
      </c>
      <c r="D204" t="str">
        <f t="shared" si="6"/>
        <v>"CLEARVIEW LOCAL SCHOOLS"</v>
      </c>
      <c r="E204" t="s">
        <v>2743</v>
      </c>
      <c r="F204" t="s">
        <v>2</v>
      </c>
      <c r="G204" s="8" t="s">
        <v>2744</v>
      </c>
      <c r="H204" s="8" t="str">
        <f t="shared" si="7"/>
        <v>"4707"</v>
      </c>
      <c r="I204" s="8"/>
      <c r="J204" t="s">
        <v>2742</v>
      </c>
      <c r="K204" s="3" t="s">
        <v>450</v>
      </c>
      <c r="L204" t="s">
        <v>2742</v>
      </c>
      <c r="M204" s="3" t="s">
        <v>503</v>
      </c>
      <c r="N204" t="s">
        <v>2742</v>
      </c>
    </row>
    <row r="205" spans="1:14" x14ac:dyDescent="0.2">
      <c r="A205" t="s">
        <v>2740</v>
      </c>
      <c r="B205" t="s">
        <v>2732</v>
      </c>
      <c r="C205" s="8" t="s">
        <v>2741</v>
      </c>
      <c r="D205" t="str">
        <f t="shared" si="6"/>
        <v>"COLUMBIA LOCAL SCHOOLS"</v>
      </c>
      <c r="E205" t="s">
        <v>2743</v>
      </c>
      <c r="F205" t="s">
        <v>2</v>
      </c>
      <c r="G205" s="8" t="s">
        <v>2744</v>
      </c>
      <c r="H205" s="8" t="str">
        <f t="shared" si="7"/>
        <v>"4708"</v>
      </c>
      <c r="I205" s="8"/>
      <c r="J205" t="s">
        <v>2742</v>
      </c>
      <c r="K205" s="3" t="s">
        <v>451</v>
      </c>
      <c r="L205" t="s">
        <v>2742</v>
      </c>
      <c r="M205" s="3" t="s">
        <v>504</v>
      </c>
      <c r="N205" t="s">
        <v>2742</v>
      </c>
    </row>
    <row r="206" spans="1:14" x14ac:dyDescent="0.2">
      <c r="A206" t="s">
        <v>2740</v>
      </c>
      <c r="B206" t="s">
        <v>2732</v>
      </c>
      <c r="C206" s="8" t="s">
        <v>2741</v>
      </c>
      <c r="D206" t="str">
        <f t="shared" si="6"/>
        <v>"MIDVIEW LOCAL SCHOOLS"</v>
      </c>
      <c r="E206" t="s">
        <v>2743</v>
      </c>
      <c r="F206" t="s">
        <v>2</v>
      </c>
      <c r="G206" s="8" t="s">
        <v>2744</v>
      </c>
      <c r="H206" s="8" t="str">
        <f t="shared" si="7"/>
        <v>"4713"</v>
      </c>
      <c r="I206" s="8"/>
      <c r="J206" t="s">
        <v>2742</v>
      </c>
      <c r="K206" s="3" t="s">
        <v>452</v>
      </c>
      <c r="L206" t="s">
        <v>2742</v>
      </c>
      <c r="M206" s="3" t="s">
        <v>505</v>
      </c>
      <c r="N206" t="s">
        <v>2742</v>
      </c>
    </row>
    <row r="207" spans="1:14" x14ac:dyDescent="0.2">
      <c r="A207" t="s">
        <v>2740</v>
      </c>
      <c r="B207" t="s">
        <v>2732</v>
      </c>
      <c r="C207" s="8" t="s">
        <v>2741</v>
      </c>
      <c r="D207" t="str">
        <f t="shared" si="6"/>
        <v>"FIRELANDS LOCAL SCHOOLS"</v>
      </c>
      <c r="E207" t="s">
        <v>2743</v>
      </c>
      <c r="F207" t="s">
        <v>2</v>
      </c>
      <c r="G207" s="8" t="s">
        <v>2744</v>
      </c>
      <c r="H207" s="8" t="str">
        <f t="shared" si="7"/>
        <v>"4714"</v>
      </c>
      <c r="I207" s="8"/>
      <c r="J207" t="s">
        <v>2742</v>
      </c>
      <c r="K207" s="3" t="s">
        <v>453</v>
      </c>
      <c r="L207" t="s">
        <v>2742</v>
      </c>
      <c r="M207" s="3" t="s">
        <v>506</v>
      </c>
      <c r="N207" t="s">
        <v>2742</v>
      </c>
    </row>
    <row r="208" spans="1:14" x14ac:dyDescent="0.2">
      <c r="A208" t="s">
        <v>2740</v>
      </c>
      <c r="B208" t="s">
        <v>2732</v>
      </c>
      <c r="C208" s="8" t="s">
        <v>2741</v>
      </c>
      <c r="D208" t="str">
        <f t="shared" si="6"/>
        <v>"KEYSTONE LOCAL SCHOOLS"</v>
      </c>
      <c r="E208" t="s">
        <v>2743</v>
      </c>
      <c r="F208" t="s">
        <v>2</v>
      </c>
      <c r="G208" s="8" t="s">
        <v>2744</v>
      </c>
      <c r="H208" s="8" t="str">
        <f t="shared" si="7"/>
        <v>"4716"</v>
      </c>
      <c r="I208" s="8"/>
      <c r="J208" t="s">
        <v>2742</v>
      </c>
      <c r="K208" s="3" t="s">
        <v>454</v>
      </c>
      <c r="L208" t="s">
        <v>2742</v>
      </c>
      <c r="M208" s="3" t="s">
        <v>507</v>
      </c>
      <c r="N208" t="s">
        <v>2742</v>
      </c>
    </row>
    <row r="209" spans="1:14" x14ac:dyDescent="0.2">
      <c r="A209" t="s">
        <v>2740</v>
      </c>
      <c r="B209" t="s">
        <v>2732</v>
      </c>
      <c r="C209" s="8" t="s">
        <v>2741</v>
      </c>
      <c r="D209" t="str">
        <f t="shared" si="6"/>
        <v>"ESC OF LAKE ERIE WEST"</v>
      </c>
      <c r="E209" t="s">
        <v>2743</v>
      </c>
      <c r="F209" t="s">
        <v>2</v>
      </c>
      <c r="G209" s="8" t="s">
        <v>2744</v>
      </c>
      <c r="H209" s="8" t="str">
        <f t="shared" si="7"/>
        <v>"4800"</v>
      </c>
      <c r="I209" s="8"/>
      <c r="J209" t="s">
        <v>2742</v>
      </c>
      <c r="K209" s="3" t="s">
        <v>455</v>
      </c>
      <c r="L209" t="s">
        <v>2742</v>
      </c>
      <c r="M209" s="3" t="s">
        <v>508</v>
      </c>
      <c r="N209" t="s">
        <v>2742</v>
      </c>
    </row>
    <row r="210" spans="1:14" x14ac:dyDescent="0.2">
      <c r="A210" t="s">
        <v>2740</v>
      </c>
      <c r="B210" t="s">
        <v>2732</v>
      </c>
      <c r="C210" s="8" t="s">
        <v>2741</v>
      </c>
      <c r="D210" t="str">
        <f t="shared" si="6"/>
        <v>"OTTAWA HILLS LOCAL SCHOOLS"</v>
      </c>
      <c r="E210" t="s">
        <v>2743</v>
      </c>
      <c r="F210" t="s">
        <v>2</v>
      </c>
      <c r="G210" s="8" t="s">
        <v>2744</v>
      </c>
      <c r="H210" s="8" t="str">
        <f t="shared" si="7"/>
        <v>"4806"</v>
      </c>
      <c r="I210" s="8"/>
      <c r="J210" t="s">
        <v>2742</v>
      </c>
      <c r="K210" s="3" t="s">
        <v>457</v>
      </c>
      <c r="L210" t="s">
        <v>2742</v>
      </c>
      <c r="M210" s="3" t="s">
        <v>509</v>
      </c>
      <c r="N210" t="s">
        <v>2742</v>
      </c>
    </row>
    <row r="211" spans="1:14" x14ac:dyDescent="0.2">
      <c r="A211" t="s">
        <v>2740</v>
      </c>
      <c r="B211" t="s">
        <v>2732</v>
      </c>
      <c r="C211" s="8" t="s">
        <v>2741</v>
      </c>
      <c r="D211" t="str">
        <f t="shared" si="6"/>
        <v>"SPRINGFIELD LOCAL SCHOOLS"</v>
      </c>
      <c r="E211" t="s">
        <v>2743</v>
      </c>
      <c r="F211" t="s">
        <v>2</v>
      </c>
      <c r="G211" s="8" t="s">
        <v>2744</v>
      </c>
      <c r="H211" s="8" t="str">
        <f t="shared" si="7"/>
        <v>"4811"</v>
      </c>
      <c r="I211" s="8"/>
      <c r="J211" t="s">
        <v>2742</v>
      </c>
      <c r="K211" s="3" t="s">
        <v>458</v>
      </c>
      <c r="L211" t="s">
        <v>2742</v>
      </c>
      <c r="M211" s="3" t="s">
        <v>510</v>
      </c>
      <c r="N211" t="s">
        <v>2742</v>
      </c>
    </row>
    <row r="212" spans="1:14" x14ac:dyDescent="0.2">
      <c r="A212" t="s">
        <v>2740</v>
      </c>
      <c r="B212" t="s">
        <v>2732</v>
      </c>
      <c r="C212" s="8" t="s">
        <v>2741</v>
      </c>
      <c r="D212" t="str">
        <f t="shared" si="6"/>
        <v>"WASHINGTON LOCAL SCHOOLS"</v>
      </c>
      <c r="E212" t="s">
        <v>2743</v>
      </c>
      <c r="F212" t="s">
        <v>2</v>
      </c>
      <c r="G212" s="8" t="s">
        <v>2744</v>
      </c>
      <c r="H212" s="8" t="str">
        <f t="shared" si="7"/>
        <v>"4813"</v>
      </c>
      <c r="I212" s="8"/>
      <c r="J212" t="s">
        <v>2742</v>
      </c>
      <c r="K212" s="3" t="s">
        <v>459</v>
      </c>
      <c r="L212" t="s">
        <v>2742</v>
      </c>
      <c r="M212" s="3" t="s">
        <v>511</v>
      </c>
      <c r="N212" t="s">
        <v>2742</v>
      </c>
    </row>
    <row r="213" spans="1:14" x14ac:dyDescent="0.2">
      <c r="A213" t="s">
        <v>2740</v>
      </c>
      <c r="B213" t="s">
        <v>2732</v>
      </c>
      <c r="C213" s="8" t="s">
        <v>2741</v>
      </c>
      <c r="D213" t="str">
        <f t="shared" si="6"/>
        <v>"ANTHONY WAYNE LOCAL SCHOOLS"</v>
      </c>
      <c r="E213" t="s">
        <v>2743</v>
      </c>
      <c r="F213" t="s">
        <v>2</v>
      </c>
      <c r="G213" s="8" t="s">
        <v>2744</v>
      </c>
      <c r="H213" s="8" t="str">
        <f t="shared" si="7"/>
        <v>"4814"</v>
      </c>
      <c r="I213" s="8"/>
      <c r="J213" t="s">
        <v>2742</v>
      </c>
      <c r="K213" s="3" t="s">
        <v>460</v>
      </c>
      <c r="L213" t="s">
        <v>2742</v>
      </c>
      <c r="M213" s="3" t="s">
        <v>512</v>
      </c>
      <c r="N213" t="s">
        <v>2742</v>
      </c>
    </row>
    <row r="214" spans="1:14" x14ac:dyDescent="0.2">
      <c r="A214" t="s">
        <v>2740</v>
      </c>
      <c r="B214" t="s">
        <v>2732</v>
      </c>
      <c r="C214" s="8" t="s">
        <v>2741</v>
      </c>
      <c r="D214" t="str">
        <f t="shared" si="6"/>
        <v>"JONATHAN ALDER LOCAL SCHOOLS"</v>
      </c>
      <c r="E214" t="s">
        <v>2743</v>
      </c>
      <c r="F214" t="s">
        <v>2</v>
      </c>
      <c r="G214" s="8" t="s">
        <v>2744</v>
      </c>
      <c r="H214" s="8" t="str">
        <f t="shared" si="7"/>
        <v>"4901"</v>
      </c>
      <c r="I214" s="8"/>
      <c r="J214" t="s">
        <v>2742</v>
      </c>
      <c r="K214" s="3" t="s">
        <v>461</v>
      </c>
      <c r="L214" t="s">
        <v>2742</v>
      </c>
      <c r="M214" s="3" t="s">
        <v>513</v>
      </c>
      <c r="N214" t="s">
        <v>2742</v>
      </c>
    </row>
    <row r="215" spans="1:14" x14ac:dyDescent="0.2">
      <c r="A215" t="s">
        <v>2740</v>
      </c>
      <c r="B215" t="s">
        <v>2732</v>
      </c>
      <c r="C215" s="8" t="s">
        <v>2741</v>
      </c>
      <c r="D215" t="str">
        <f t="shared" si="6"/>
        <v>"JEFFERSON LOCAL SCHOOLS"</v>
      </c>
      <c r="E215" t="s">
        <v>2743</v>
      </c>
      <c r="F215" t="s">
        <v>2</v>
      </c>
      <c r="G215" s="8" t="s">
        <v>2744</v>
      </c>
      <c r="H215" s="8" t="str">
        <f t="shared" si="7"/>
        <v>"4905"</v>
      </c>
      <c r="I215" s="8"/>
      <c r="J215" t="s">
        <v>2742</v>
      </c>
      <c r="K215" s="3" t="s">
        <v>463</v>
      </c>
      <c r="L215" t="s">
        <v>2742</v>
      </c>
      <c r="M215" s="3" t="s">
        <v>514</v>
      </c>
      <c r="N215" t="s">
        <v>2742</v>
      </c>
    </row>
    <row r="216" spans="1:14" x14ac:dyDescent="0.2">
      <c r="A216" t="s">
        <v>2740</v>
      </c>
      <c r="B216" t="s">
        <v>2732</v>
      </c>
      <c r="C216" s="8" t="s">
        <v>2741</v>
      </c>
      <c r="D216" t="str">
        <f t="shared" si="6"/>
        <v>"MADISON-PLAINS LOCAL SCHOOLS"</v>
      </c>
      <c r="E216" t="s">
        <v>2743</v>
      </c>
      <c r="F216" t="s">
        <v>2</v>
      </c>
      <c r="G216" s="8" t="s">
        <v>2744</v>
      </c>
      <c r="H216" s="8" t="str">
        <f t="shared" si="7"/>
        <v>"4906"</v>
      </c>
      <c r="I216" s="8"/>
      <c r="J216" t="s">
        <v>2742</v>
      </c>
      <c r="K216" s="3" t="s">
        <v>464</v>
      </c>
      <c r="L216" t="s">
        <v>2742</v>
      </c>
      <c r="M216" s="3" t="s">
        <v>515</v>
      </c>
      <c r="N216" t="s">
        <v>2742</v>
      </c>
    </row>
    <row r="217" spans="1:14" x14ac:dyDescent="0.2">
      <c r="A217" t="s">
        <v>2740</v>
      </c>
      <c r="B217" t="s">
        <v>2732</v>
      </c>
      <c r="C217" s="8" t="s">
        <v>2741</v>
      </c>
      <c r="D217" t="str">
        <f t="shared" si="6"/>
        <v>"MAHONING COUNTY ESC"</v>
      </c>
      <c r="E217" t="s">
        <v>2743</v>
      </c>
      <c r="F217" t="s">
        <v>2</v>
      </c>
      <c r="G217" s="8" t="s">
        <v>2744</v>
      </c>
      <c r="H217" s="8" t="str">
        <f t="shared" si="7"/>
        <v>"5000"</v>
      </c>
      <c r="I217" s="8"/>
      <c r="J217" t="s">
        <v>2742</v>
      </c>
      <c r="K217" s="3" t="s">
        <v>465</v>
      </c>
      <c r="L217" t="s">
        <v>2742</v>
      </c>
      <c r="M217" s="3" t="s">
        <v>516</v>
      </c>
      <c r="N217" t="s">
        <v>2742</v>
      </c>
    </row>
    <row r="218" spans="1:14" x14ac:dyDescent="0.2">
      <c r="A218" t="s">
        <v>2740</v>
      </c>
      <c r="B218" t="s">
        <v>2732</v>
      </c>
      <c r="C218" s="8" t="s">
        <v>2741</v>
      </c>
      <c r="D218" t="str">
        <f t="shared" si="6"/>
        <v>"AUSTINTOWN LOCAL SCHOOLS"</v>
      </c>
      <c r="E218" t="s">
        <v>2743</v>
      </c>
      <c r="F218" t="s">
        <v>2</v>
      </c>
      <c r="G218" s="8" t="s">
        <v>2744</v>
      </c>
      <c r="H218" s="8" t="str">
        <f t="shared" si="7"/>
        <v>"5001"</v>
      </c>
      <c r="I218" s="8"/>
      <c r="J218" t="s">
        <v>2742</v>
      </c>
      <c r="K218" s="3" t="s">
        <v>467</v>
      </c>
      <c r="L218" t="s">
        <v>2742</v>
      </c>
      <c r="M218" s="3" t="s">
        <v>517</v>
      </c>
      <c r="N218" t="s">
        <v>2742</v>
      </c>
    </row>
    <row r="219" spans="1:14" x14ac:dyDescent="0.2">
      <c r="A219" t="s">
        <v>2740</v>
      </c>
      <c r="B219" t="s">
        <v>2732</v>
      </c>
      <c r="C219" s="8" t="s">
        <v>2741</v>
      </c>
      <c r="D219" t="str">
        <f t="shared" si="6"/>
        <v>"BOARDMAN LOCAL SCHOOLS"</v>
      </c>
      <c r="E219" t="s">
        <v>2743</v>
      </c>
      <c r="F219" t="s">
        <v>2</v>
      </c>
      <c r="G219" s="8" t="s">
        <v>2744</v>
      </c>
      <c r="H219" s="8" t="str">
        <f t="shared" si="7"/>
        <v>"5004"</v>
      </c>
      <c r="I219" s="8"/>
      <c r="J219" t="s">
        <v>2742</v>
      </c>
      <c r="K219" s="3" t="s">
        <v>468</v>
      </c>
      <c r="L219" t="s">
        <v>2742</v>
      </c>
      <c r="M219" s="3" t="s">
        <v>518</v>
      </c>
      <c r="N219" t="s">
        <v>2742</v>
      </c>
    </row>
    <row r="220" spans="1:14" x14ac:dyDescent="0.2">
      <c r="A220" t="s">
        <v>2740</v>
      </c>
      <c r="B220" t="s">
        <v>2732</v>
      </c>
      <c r="C220" s="8" t="s">
        <v>2741</v>
      </c>
      <c r="D220" t="str">
        <f t="shared" si="6"/>
        <v>"CANFIELD LOCAL SCHOOLS"</v>
      </c>
      <c r="E220" t="s">
        <v>2743</v>
      </c>
      <c r="F220" t="s">
        <v>2</v>
      </c>
      <c r="G220" s="8" t="s">
        <v>2744</v>
      </c>
      <c r="H220" s="8" t="str">
        <f t="shared" si="7"/>
        <v>"5005"</v>
      </c>
      <c r="I220" s="8"/>
      <c r="J220" t="s">
        <v>2742</v>
      </c>
      <c r="K220" s="3" t="s">
        <v>469</v>
      </c>
      <c r="L220" t="s">
        <v>2742</v>
      </c>
      <c r="M220" s="3" t="s">
        <v>519</v>
      </c>
      <c r="N220" t="s">
        <v>2742</v>
      </c>
    </row>
    <row r="221" spans="1:14" x14ac:dyDescent="0.2">
      <c r="A221" t="s">
        <v>2740</v>
      </c>
      <c r="B221" t="s">
        <v>2732</v>
      </c>
      <c r="C221" s="8" t="s">
        <v>2741</v>
      </c>
      <c r="D221" t="str">
        <f t="shared" si="6"/>
        <v>"WESTERN RESERVE LOCAL SCHOOLS"</v>
      </c>
      <c r="E221" t="s">
        <v>2743</v>
      </c>
      <c r="F221" t="s">
        <v>2</v>
      </c>
      <c r="G221" s="8" t="s">
        <v>2744</v>
      </c>
      <c r="H221" s="8" t="str">
        <f t="shared" si="7"/>
        <v>"5006"</v>
      </c>
      <c r="I221" s="8"/>
      <c r="J221" t="s">
        <v>2742</v>
      </c>
      <c r="K221" s="3" t="s">
        <v>360</v>
      </c>
      <c r="L221" t="s">
        <v>2742</v>
      </c>
      <c r="M221" s="3" t="s">
        <v>520</v>
      </c>
      <c r="N221" t="s">
        <v>2742</v>
      </c>
    </row>
    <row r="222" spans="1:14" x14ac:dyDescent="0.2">
      <c r="A222" t="s">
        <v>2740</v>
      </c>
      <c r="B222" t="s">
        <v>2732</v>
      </c>
      <c r="C222" s="8" t="s">
        <v>2741</v>
      </c>
      <c r="D222" t="str">
        <f t="shared" si="6"/>
        <v>"SOUTH RANGE LOCAL SCHOOLS"</v>
      </c>
      <c r="E222" t="s">
        <v>2743</v>
      </c>
      <c r="F222" t="s">
        <v>2</v>
      </c>
      <c r="G222" s="8" t="s">
        <v>2744</v>
      </c>
      <c r="H222" s="8" t="str">
        <f t="shared" si="7"/>
        <v>"5009"</v>
      </c>
      <c r="I222" s="8"/>
      <c r="J222" t="s">
        <v>2742</v>
      </c>
      <c r="K222" s="3" t="s">
        <v>470</v>
      </c>
      <c r="L222" t="s">
        <v>2742</v>
      </c>
      <c r="M222" s="3" t="s">
        <v>521</v>
      </c>
      <c r="N222" t="s">
        <v>2742</v>
      </c>
    </row>
    <row r="223" spans="1:14" x14ac:dyDescent="0.2">
      <c r="A223" t="s">
        <v>2740</v>
      </c>
      <c r="B223" t="s">
        <v>2732</v>
      </c>
      <c r="C223" s="8" t="s">
        <v>2741</v>
      </c>
      <c r="D223" t="str">
        <f t="shared" si="6"/>
        <v>"JACKSON-MILTON LOCAL SCHOOLS"</v>
      </c>
      <c r="E223" t="s">
        <v>2743</v>
      </c>
      <c r="F223" t="s">
        <v>2</v>
      </c>
      <c r="G223" s="8" t="s">
        <v>2744</v>
      </c>
      <c r="H223" s="8" t="str">
        <f t="shared" si="7"/>
        <v>"5010"</v>
      </c>
      <c r="I223" s="8"/>
      <c r="J223" t="s">
        <v>2742</v>
      </c>
      <c r="K223" s="3" t="s">
        <v>471</v>
      </c>
      <c r="L223" t="s">
        <v>2742</v>
      </c>
      <c r="M223" s="3" t="s">
        <v>522</v>
      </c>
      <c r="N223" t="s">
        <v>2742</v>
      </c>
    </row>
    <row r="224" spans="1:14" x14ac:dyDescent="0.2">
      <c r="A224" t="s">
        <v>2740</v>
      </c>
      <c r="B224" t="s">
        <v>2732</v>
      </c>
      <c r="C224" s="8" t="s">
        <v>2741</v>
      </c>
      <c r="D224" t="str">
        <f t="shared" si="6"/>
        <v>"LOWELLVILLE LOCAL SCHOOLS"</v>
      </c>
      <c r="E224" t="s">
        <v>2743</v>
      </c>
      <c r="F224" t="s">
        <v>2</v>
      </c>
      <c r="G224" s="8" t="s">
        <v>2744</v>
      </c>
      <c r="H224" s="8" t="str">
        <f t="shared" si="7"/>
        <v>"5011"</v>
      </c>
      <c r="I224" s="8"/>
      <c r="J224" t="s">
        <v>2742</v>
      </c>
      <c r="K224" s="3" t="s">
        <v>472</v>
      </c>
      <c r="L224" t="s">
        <v>2742</v>
      </c>
      <c r="M224" s="3" t="s">
        <v>523</v>
      </c>
      <c r="N224" t="s">
        <v>2742</v>
      </c>
    </row>
    <row r="225" spans="1:14" x14ac:dyDescent="0.2">
      <c r="A225" t="s">
        <v>2740</v>
      </c>
      <c r="B225" t="s">
        <v>2732</v>
      </c>
      <c r="C225" s="8" t="s">
        <v>2741</v>
      </c>
      <c r="D225" t="str">
        <f t="shared" si="6"/>
        <v>"POLAND LOCAL SCHOOLS"</v>
      </c>
      <c r="E225" t="s">
        <v>2743</v>
      </c>
      <c r="F225" t="s">
        <v>2</v>
      </c>
      <c r="G225" s="8" t="s">
        <v>2744</v>
      </c>
      <c r="H225" s="8" t="str">
        <f t="shared" si="7"/>
        <v>"5013"</v>
      </c>
      <c r="I225" s="8"/>
      <c r="J225" t="s">
        <v>2742</v>
      </c>
      <c r="K225" s="3" t="s">
        <v>473</v>
      </c>
      <c r="L225" t="s">
        <v>2742</v>
      </c>
      <c r="M225" s="3" t="s">
        <v>524</v>
      </c>
      <c r="N225" t="s">
        <v>2742</v>
      </c>
    </row>
    <row r="226" spans="1:14" x14ac:dyDescent="0.2">
      <c r="A226" t="s">
        <v>2740</v>
      </c>
      <c r="B226" t="s">
        <v>2732</v>
      </c>
      <c r="C226" s="8" t="s">
        <v>2741</v>
      </c>
      <c r="D226" t="str">
        <f t="shared" si="6"/>
        <v>"SEBRING LOCAL SCHOOLS"</v>
      </c>
      <c r="E226" t="s">
        <v>2743</v>
      </c>
      <c r="F226" t="s">
        <v>2</v>
      </c>
      <c r="G226" s="8" t="s">
        <v>2744</v>
      </c>
      <c r="H226" s="8" t="str">
        <f t="shared" si="7"/>
        <v>"5014"</v>
      </c>
      <c r="I226" s="8"/>
      <c r="J226" t="s">
        <v>2742</v>
      </c>
      <c r="K226" s="3" t="s">
        <v>474</v>
      </c>
      <c r="L226" t="s">
        <v>2742</v>
      </c>
      <c r="M226" s="3" t="s">
        <v>525</v>
      </c>
      <c r="N226" t="s">
        <v>2742</v>
      </c>
    </row>
    <row r="227" spans="1:14" x14ac:dyDescent="0.2">
      <c r="A227" t="s">
        <v>2740</v>
      </c>
      <c r="B227" t="s">
        <v>2732</v>
      </c>
      <c r="C227" s="8" t="s">
        <v>2741</v>
      </c>
      <c r="D227" t="str">
        <f t="shared" si="6"/>
        <v>"SPRINGFIELD LOCAL SCHOOLS"</v>
      </c>
      <c r="E227" t="s">
        <v>2743</v>
      </c>
      <c r="F227" t="s">
        <v>2</v>
      </c>
      <c r="G227" s="8" t="s">
        <v>2744</v>
      </c>
      <c r="H227" s="8" t="str">
        <f t="shared" si="7"/>
        <v>"5015"</v>
      </c>
      <c r="I227" s="8"/>
      <c r="J227" t="s">
        <v>2742</v>
      </c>
      <c r="K227" s="3" t="s">
        <v>458</v>
      </c>
      <c r="L227" t="s">
        <v>2742</v>
      </c>
      <c r="M227" s="3" t="s">
        <v>526</v>
      </c>
      <c r="N227" t="s">
        <v>2742</v>
      </c>
    </row>
    <row r="228" spans="1:14" x14ac:dyDescent="0.2">
      <c r="A228" t="s">
        <v>2740</v>
      </c>
      <c r="B228" t="s">
        <v>2732</v>
      </c>
      <c r="C228" s="8" t="s">
        <v>2741</v>
      </c>
      <c r="D228" t="str">
        <f t="shared" si="6"/>
        <v>"WEST BRANCH LOCAL SCHOOLS"</v>
      </c>
      <c r="E228" t="s">
        <v>2743</v>
      </c>
      <c r="F228" t="s">
        <v>2</v>
      </c>
      <c r="G228" s="8" t="s">
        <v>2744</v>
      </c>
      <c r="H228" s="8" t="str">
        <f t="shared" si="7"/>
        <v>"5016"</v>
      </c>
      <c r="I228" s="8"/>
      <c r="J228" t="s">
        <v>2742</v>
      </c>
      <c r="K228" s="3" t="s">
        <v>475</v>
      </c>
      <c r="L228" t="s">
        <v>2742</v>
      </c>
      <c r="M228" s="3" t="s">
        <v>527</v>
      </c>
      <c r="N228" t="s">
        <v>2742</v>
      </c>
    </row>
    <row r="229" spans="1:14" x14ac:dyDescent="0.2">
      <c r="A229" t="s">
        <v>2740</v>
      </c>
      <c r="B229" t="s">
        <v>2732</v>
      </c>
      <c r="C229" s="8" t="s">
        <v>2741</v>
      </c>
      <c r="D229" t="str">
        <f t="shared" si="6"/>
        <v>"ELGIN LOCAL SCHOOLS"</v>
      </c>
      <c r="E229" t="s">
        <v>2743</v>
      </c>
      <c r="F229" t="s">
        <v>2</v>
      </c>
      <c r="G229" s="8" t="s">
        <v>2744</v>
      </c>
      <c r="H229" s="8" t="str">
        <f t="shared" si="7"/>
        <v>"5104"</v>
      </c>
      <c r="I229" s="8"/>
      <c r="J229" t="s">
        <v>2742</v>
      </c>
      <c r="K229" s="3" t="s">
        <v>476</v>
      </c>
      <c r="L229" t="s">
        <v>2742</v>
      </c>
      <c r="M229" s="3" t="s">
        <v>528</v>
      </c>
      <c r="N229" t="s">
        <v>2742</v>
      </c>
    </row>
    <row r="230" spans="1:14" x14ac:dyDescent="0.2">
      <c r="A230" t="s">
        <v>2740</v>
      </c>
      <c r="B230" t="s">
        <v>2732</v>
      </c>
      <c r="C230" s="8" t="s">
        <v>2741</v>
      </c>
      <c r="D230" t="str">
        <f t="shared" si="6"/>
        <v>"RIDGEDALE LOCAL SCHOOLS"</v>
      </c>
      <c r="E230" t="s">
        <v>2743</v>
      </c>
      <c r="F230" t="s">
        <v>2</v>
      </c>
      <c r="G230" s="8" t="s">
        <v>2744</v>
      </c>
      <c r="H230" s="8" t="str">
        <f t="shared" si="7"/>
        <v>"5108"</v>
      </c>
      <c r="I230" s="8"/>
      <c r="J230" t="s">
        <v>2742</v>
      </c>
      <c r="K230" s="3" t="s">
        <v>478</v>
      </c>
      <c r="L230" t="s">
        <v>2742</v>
      </c>
      <c r="M230" s="3" t="s">
        <v>529</v>
      </c>
      <c r="N230" t="s">
        <v>2742</v>
      </c>
    </row>
    <row r="231" spans="1:14" x14ac:dyDescent="0.2">
      <c r="A231" t="s">
        <v>2740</v>
      </c>
      <c r="B231" t="s">
        <v>2732</v>
      </c>
      <c r="C231" s="8" t="s">
        <v>2741</v>
      </c>
      <c r="D231" t="str">
        <f t="shared" si="6"/>
        <v>"PLEASANT LOCAL SCHOOLS"</v>
      </c>
      <c r="E231" t="s">
        <v>2743</v>
      </c>
      <c r="F231" t="s">
        <v>2</v>
      </c>
      <c r="G231" s="8" t="s">
        <v>2744</v>
      </c>
      <c r="H231" s="8" t="str">
        <f t="shared" si="7"/>
        <v>"5110"</v>
      </c>
      <c r="I231" s="8"/>
      <c r="J231" t="s">
        <v>2742</v>
      </c>
      <c r="K231" s="3" t="s">
        <v>479</v>
      </c>
      <c r="L231" t="s">
        <v>2742</v>
      </c>
      <c r="M231" s="3" t="s">
        <v>530</v>
      </c>
      <c r="N231" t="s">
        <v>2742</v>
      </c>
    </row>
    <row r="232" spans="1:14" x14ac:dyDescent="0.2">
      <c r="A232" t="s">
        <v>2740</v>
      </c>
      <c r="B232" t="s">
        <v>2732</v>
      </c>
      <c r="C232" s="8" t="s">
        <v>2741</v>
      </c>
      <c r="D232" t="str">
        <f t="shared" si="6"/>
        <v>"RIVER VALLEY LOCAL SCHOOLS"</v>
      </c>
      <c r="E232" t="s">
        <v>2743</v>
      </c>
      <c r="F232" t="s">
        <v>2</v>
      </c>
      <c r="G232" s="8" t="s">
        <v>2744</v>
      </c>
      <c r="H232" s="8" t="str">
        <f t="shared" si="7"/>
        <v>"5113"</v>
      </c>
      <c r="I232" s="8"/>
      <c r="J232" t="s">
        <v>2742</v>
      </c>
      <c r="K232" s="3" t="s">
        <v>480</v>
      </c>
      <c r="L232" t="s">
        <v>2742</v>
      </c>
      <c r="M232" s="3" t="s">
        <v>531</v>
      </c>
      <c r="N232" t="s">
        <v>2742</v>
      </c>
    </row>
    <row r="233" spans="1:14" x14ac:dyDescent="0.2">
      <c r="A233" t="s">
        <v>2740</v>
      </c>
      <c r="B233" t="s">
        <v>2732</v>
      </c>
      <c r="C233" s="8" t="s">
        <v>2741</v>
      </c>
      <c r="D233" t="str">
        <f t="shared" si="6"/>
        <v>"MEDINA COUNTY SCHOOLS"</v>
      </c>
      <c r="E233" t="s">
        <v>2743</v>
      </c>
      <c r="F233" t="s">
        <v>2</v>
      </c>
      <c r="G233" s="8" t="s">
        <v>2744</v>
      </c>
      <c r="H233" s="8" t="str">
        <f t="shared" si="7"/>
        <v>"5200"</v>
      </c>
      <c r="I233" s="8"/>
      <c r="J233" t="s">
        <v>2742</v>
      </c>
      <c r="K233" s="3" t="s">
        <v>481</v>
      </c>
      <c r="L233" t="s">
        <v>2742</v>
      </c>
      <c r="M233" s="3" t="s">
        <v>532</v>
      </c>
      <c r="N233" t="s">
        <v>2742</v>
      </c>
    </row>
    <row r="234" spans="1:14" x14ac:dyDescent="0.2">
      <c r="A234" t="s">
        <v>2740</v>
      </c>
      <c r="B234" t="s">
        <v>2732</v>
      </c>
      <c r="C234" s="8" t="s">
        <v>2741</v>
      </c>
      <c r="D234" t="str">
        <f t="shared" si="6"/>
        <v>"CLOVERLEAF LOCAL SCHOOLS"</v>
      </c>
      <c r="E234" t="s">
        <v>2743</v>
      </c>
      <c r="F234" t="s">
        <v>2</v>
      </c>
      <c r="G234" s="8" t="s">
        <v>2744</v>
      </c>
      <c r="H234" s="8" t="str">
        <f t="shared" si="7"/>
        <v>"5202"</v>
      </c>
      <c r="I234" s="8"/>
      <c r="J234" t="s">
        <v>2742</v>
      </c>
      <c r="K234" s="3" t="s">
        <v>483</v>
      </c>
      <c r="L234" t="s">
        <v>2742</v>
      </c>
      <c r="M234" s="3" t="s">
        <v>533</v>
      </c>
      <c r="N234" t="s">
        <v>2742</v>
      </c>
    </row>
    <row r="235" spans="1:14" x14ac:dyDescent="0.2">
      <c r="A235" t="s">
        <v>2740</v>
      </c>
      <c r="B235" t="s">
        <v>2732</v>
      </c>
      <c r="C235" s="8" t="s">
        <v>2741</v>
      </c>
      <c r="D235" t="str">
        <f t="shared" si="6"/>
        <v>"BUCKEYE LOCAL SCHOOLS"</v>
      </c>
      <c r="E235" t="s">
        <v>2743</v>
      </c>
      <c r="F235" t="s">
        <v>2</v>
      </c>
      <c r="G235" s="8" t="s">
        <v>2744</v>
      </c>
      <c r="H235" s="8" t="str">
        <f t="shared" si="7"/>
        <v>"5204"</v>
      </c>
      <c r="I235" s="8"/>
      <c r="J235" t="s">
        <v>2742</v>
      </c>
      <c r="K235" s="3" t="s">
        <v>23</v>
      </c>
      <c r="L235" t="s">
        <v>2742</v>
      </c>
      <c r="M235" s="3" t="s">
        <v>534</v>
      </c>
      <c r="N235" t="s">
        <v>2742</v>
      </c>
    </row>
    <row r="236" spans="1:14" x14ac:dyDescent="0.2">
      <c r="A236" t="s">
        <v>2740</v>
      </c>
      <c r="B236" t="s">
        <v>2732</v>
      </c>
      <c r="C236" s="8" t="s">
        <v>2741</v>
      </c>
      <c r="D236" t="str">
        <f t="shared" si="6"/>
        <v>"HIGHLAND LOCAL SCHOOLS"</v>
      </c>
      <c r="E236" t="s">
        <v>2743</v>
      </c>
      <c r="F236" t="s">
        <v>2</v>
      </c>
      <c r="G236" s="8" t="s">
        <v>2744</v>
      </c>
      <c r="H236" s="8" t="str">
        <f t="shared" si="7"/>
        <v>"5205"</v>
      </c>
      <c r="I236" s="8"/>
      <c r="J236" t="s">
        <v>2742</v>
      </c>
      <c r="K236" s="3" t="s">
        <v>484</v>
      </c>
      <c r="L236" t="s">
        <v>2742</v>
      </c>
      <c r="M236" s="3" t="s">
        <v>535</v>
      </c>
      <c r="N236" t="s">
        <v>2742</v>
      </c>
    </row>
    <row r="237" spans="1:14" x14ac:dyDescent="0.2">
      <c r="A237" t="s">
        <v>2740</v>
      </c>
      <c r="B237" t="s">
        <v>2732</v>
      </c>
      <c r="C237" s="8" t="s">
        <v>2741</v>
      </c>
      <c r="D237" t="str">
        <f t="shared" si="6"/>
        <v>"BLACK RIVER LOCAL SCHOOLS"</v>
      </c>
      <c r="E237" t="s">
        <v>2743</v>
      </c>
      <c r="F237" t="s">
        <v>2</v>
      </c>
      <c r="G237" s="8" t="s">
        <v>2744</v>
      </c>
      <c r="H237" s="8" t="str">
        <f t="shared" si="7"/>
        <v>"5206"</v>
      </c>
      <c r="I237" s="8"/>
      <c r="J237" t="s">
        <v>2742</v>
      </c>
      <c r="K237" s="3" t="s">
        <v>485</v>
      </c>
      <c r="L237" t="s">
        <v>2742</v>
      </c>
      <c r="M237" s="3" t="s">
        <v>536</v>
      </c>
      <c r="N237" t="s">
        <v>2742</v>
      </c>
    </row>
    <row r="238" spans="1:14" x14ac:dyDescent="0.2">
      <c r="A238" t="s">
        <v>2740</v>
      </c>
      <c r="B238" t="s">
        <v>2732</v>
      </c>
      <c r="C238" s="8" t="s">
        <v>2741</v>
      </c>
      <c r="D238" t="str">
        <f t="shared" si="6"/>
        <v>"MEIGS LOCAL SCHOOLS"</v>
      </c>
      <c r="E238" t="s">
        <v>2743</v>
      </c>
      <c r="F238" t="s">
        <v>2</v>
      </c>
      <c r="G238" s="8" t="s">
        <v>2744</v>
      </c>
      <c r="H238" s="8" t="str">
        <f t="shared" si="7"/>
        <v>"5301"</v>
      </c>
      <c r="I238" s="8"/>
      <c r="J238" t="s">
        <v>2742</v>
      </c>
      <c r="K238" s="3" t="s">
        <v>486</v>
      </c>
      <c r="L238" t="s">
        <v>2742</v>
      </c>
      <c r="M238" s="3" t="s">
        <v>537</v>
      </c>
      <c r="N238" t="s">
        <v>2742</v>
      </c>
    </row>
    <row r="239" spans="1:14" x14ac:dyDescent="0.2">
      <c r="A239" t="s">
        <v>2740</v>
      </c>
      <c r="B239" t="s">
        <v>2732</v>
      </c>
      <c r="C239" s="8" t="s">
        <v>2741</v>
      </c>
      <c r="D239" t="str">
        <f t="shared" si="6"/>
        <v>"EASTERN LOCAL SCHOOLS"</v>
      </c>
      <c r="E239" t="s">
        <v>2743</v>
      </c>
      <c r="F239" t="s">
        <v>2</v>
      </c>
      <c r="G239" s="8" t="s">
        <v>2744</v>
      </c>
      <c r="H239" s="8" t="str">
        <f t="shared" si="7"/>
        <v>"5302"</v>
      </c>
      <c r="I239" s="8"/>
      <c r="J239" t="s">
        <v>2742</v>
      </c>
      <c r="K239" s="3" t="s">
        <v>42</v>
      </c>
      <c r="L239" t="s">
        <v>2742</v>
      </c>
      <c r="M239" s="3" t="s">
        <v>538</v>
      </c>
      <c r="N239" t="s">
        <v>2742</v>
      </c>
    </row>
    <row r="240" spans="1:14" x14ac:dyDescent="0.2">
      <c r="A240" t="s">
        <v>2740</v>
      </c>
      <c r="B240" t="s">
        <v>2732</v>
      </c>
      <c r="C240" s="8" t="s">
        <v>2741</v>
      </c>
      <c r="D240" t="str">
        <f t="shared" si="6"/>
        <v>"SOUTHERN LOCAL SCHOOLS"</v>
      </c>
      <c r="E240" t="s">
        <v>2743</v>
      </c>
      <c r="F240" t="s">
        <v>2</v>
      </c>
      <c r="G240" s="8" t="s">
        <v>2744</v>
      </c>
      <c r="H240" s="8" t="str">
        <f t="shared" si="7"/>
        <v>"5307"</v>
      </c>
      <c r="I240" s="8"/>
      <c r="J240" t="s">
        <v>2742</v>
      </c>
      <c r="K240" s="3" t="s">
        <v>135</v>
      </c>
      <c r="L240" t="s">
        <v>2742</v>
      </c>
      <c r="M240" s="3" t="s">
        <v>539</v>
      </c>
      <c r="N240" t="s">
        <v>2742</v>
      </c>
    </row>
    <row r="241" spans="1:14" x14ac:dyDescent="0.2">
      <c r="A241" t="s">
        <v>2740</v>
      </c>
      <c r="B241" t="s">
        <v>2732</v>
      </c>
      <c r="C241" s="8" t="s">
        <v>2741</v>
      </c>
      <c r="D241" t="str">
        <f t="shared" si="6"/>
        <v>"MERCER COUNTY ESC"</v>
      </c>
      <c r="E241" t="s">
        <v>2743</v>
      </c>
      <c r="F241" t="s">
        <v>2</v>
      </c>
      <c r="G241" s="8" t="s">
        <v>2744</v>
      </c>
      <c r="H241" s="8" t="str">
        <f t="shared" si="7"/>
        <v>"5400"</v>
      </c>
      <c r="I241" s="8"/>
      <c r="J241" t="s">
        <v>2742</v>
      </c>
      <c r="K241" s="3" t="s">
        <v>488</v>
      </c>
      <c r="L241" t="s">
        <v>2742</v>
      </c>
      <c r="M241" s="3" t="s">
        <v>540</v>
      </c>
      <c r="N241" t="s">
        <v>2742</v>
      </c>
    </row>
    <row r="242" spans="1:14" x14ac:dyDescent="0.2">
      <c r="A242" t="s">
        <v>2740</v>
      </c>
      <c r="B242" t="s">
        <v>2732</v>
      </c>
      <c r="C242" s="8" t="s">
        <v>2741</v>
      </c>
      <c r="D242" t="str">
        <f t="shared" si="6"/>
        <v>"MARION LOCAL SCHOOLS"</v>
      </c>
      <c r="E242" t="s">
        <v>2743</v>
      </c>
      <c r="F242" t="s">
        <v>2</v>
      </c>
      <c r="G242" s="8" t="s">
        <v>2744</v>
      </c>
      <c r="H242" s="8" t="str">
        <f t="shared" si="7"/>
        <v>"5411"</v>
      </c>
      <c r="I242" s="8"/>
      <c r="J242" t="s">
        <v>2742</v>
      </c>
      <c r="K242" s="3" t="s">
        <v>490</v>
      </c>
      <c r="L242" t="s">
        <v>2742</v>
      </c>
      <c r="M242" s="3" t="s">
        <v>541</v>
      </c>
      <c r="N242" t="s">
        <v>2742</v>
      </c>
    </row>
    <row r="243" spans="1:14" x14ac:dyDescent="0.2">
      <c r="A243" t="s">
        <v>2740</v>
      </c>
      <c r="B243" t="s">
        <v>2732</v>
      </c>
      <c r="C243" s="8" t="s">
        <v>2741</v>
      </c>
      <c r="D243" t="str">
        <f t="shared" si="6"/>
        <v>"PARKWAY LOCAL SCHOOLS"</v>
      </c>
      <c r="E243" t="s">
        <v>2743</v>
      </c>
      <c r="F243" t="s">
        <v>2</v>
      </c>
      <c r="G243" s="8" t="s">
        <v>2744</v>
      </c>
      <c r="H243" s="8" t="str">
        <f t="shared" si="7"/>
        <v>"5414"</v>
      </c>
      <c r="I243" s="8"/>
      <c r="J243" t="s">
        <v>2742</v>
      </c>
      <c r="K243" s="3" t="s">
        <v>491</v>
      </c>
      <c r="L243" t="s">
        <v>2742</v>
      </c>
      <c r="M243" s="3" t="s">
        <v>542</v>
      </c>
      <c r="N243" t="s">
        <v>2742</v>
      </c>
    </row>
    <row r="244" spans="1:14" x14ac:dyDescent="0.2">
      <c r="A244" t="s">
        <v>2740</v>
      </c>
      <c r="B244" t="s">
        <v>2732</v>
      </c>
      <c r="C244" s="8" t="s">
        <v>2741</v>
      </c>
      <c r="D244" t="str">
        <f t="shared" si="6"/>
        <v>"ST HENRY CONSOLIDATED LOCAL SCHOOLS"</v>
      </c>
      <c r="E244" t="s">
        <v>2743</v>
      </c>
      <c r="F244" t="s">
        <v>2</v>
      </c>
      <c r="G244" s="8" t="s">
        <v>2744</v>
      </c>
      <c r="H244" s="8" t="str">
        <f t="shared" si="7"/>
        <v>"5416"</v>
      </c>
      <c r="I244" s="8"/>
      <c r="J244" t="s">
        <v>2742</v>
      </c>
      <c r="K244" s="3" t="s">
        <v>492</v>
      </c>
      <c r="L244" t="s">
        <v>2742</v>
      </c>
      <c r="M244" s="3" t="s">
        <v>543</v>
      </c>
      <c r="N244" t="s">
        <v>2742</v>
      </c>
    </row>
    <row r="245" spans="1:14" x14ac:dyDescent="0.2">
      <c r="A245" t="s">
        <v>2740</v>
      </c>
      <c r="B245" t="s">
        <v>2732</v>
      </c>
      <c r="C245" s="8" t="s">
        <v>2741</v>
      </c>
      <c r="D245" t="str">
        <f t="shared" si="6"/>
        <v>"FORT RECOVERY LOCAL SCHOOLS"</v>
      </c>
      <c r="E245" t="s">
        <v>2743</v>
      </c>
      <c r="F245" t="s">
        <v>2</v>
      </c>
      <c r="G245" s="8" t="s">
        <v>2744</v>
      </c>
      <c r="H245" s="8" t="str">
        <f t="shared" si="7"/>
        <v>"5417"</v>
      </c>
      <c r="I245" s="8"/>
      <c r="J245" t="s">
        <v>2742</v>
      </c>
      <c r="K245" s="3" t="s">
        <v>493</v>
      </c>
      <c r="L245" t="s">
        <v>2742</v>
      </c>
      <c r="M245" s="3" t="s">
        <v>544</v>
      </c>
      <c r="N245" t="s">
        <v>2742</v>
      </c>
    </row>
    <row r="246" spans="1:14" x14ac:dyDescent="0.2">
      <c r="A246" t="s">
        <v>2740</v>
      </c>
      <c r="B246" t="s">
        <v>2732</v>
      </c>
      <c r="C246" s="8" t="s">
        <v>2741</v>
      </c>
      <c r="D246" t="str">
        <f t="shared" si="6"/>
        <v>"MIAMI COUNTY ESC"</v>
      </c>
      <c r="E246" t="s">
        <v>2743</v>
      </c>
      <c r="F246" t="s">
        <v>2</v>
      </c>
      <c r="G246" s="8" t="s">
        <v>2744</v>
      </c>
      <c r="H246" s="8" t="str">
        <f t="shared" si="7"/>
        <v>"5500"</v>
      </c>
      <c r="I246" s="8"/>
      <c r="J246" t="s">
        <v>2742</v>
      </c>
      <c r="K246" s="3" t="s">
        <v>494</v>
      </c>
      <c r="L246" t="s">
        <v>2742</v>
      </c>
      <c r="M246" s="3" t="s">
        <v>545</v>
      </c>
      <c r="N246" t="s">
        <v>2742</v>
      </c>
    </row>
    <row r="247" spans="1:14" x14ac:dyDescent="0.2">
      <c r="A247" t="s">
        <v>2740</v>
      </c>
      <c r="B247" t="s">
        <v>2732</v>
      </c>
      <c r="C247" s="8" t="s">
        <v>2741</v>
      </c>
      <c r="D247" t="str">
        <f t="shared" si="6"/>
        <v>"BETHEL LOCAL SCHOOLS"</v>
      </c>
      <c r="E247" t="s">
        <v>2743</v>
      </c>
      <c r="F247" t="s">
        <v>2</v>
      </c>
      <c r="G247" s="8" t="s">
        <v>2744</v>
      </c>
      <c r="H247" s="8" t="str">
        <f t="shared" si="7"/>
        <v>"5501"</v>
      </c>
      <c r="I247" s="8"/>
      <c r="J247" t="s">
        <v>2742</v>
      </c>
      <c r="K247" s="3" t="s">
        <v>496</v>
      </c>
      <c r="L247" t="s">
        <v>2742</v>
      </c>
      <c r="M247" s="3" t="s">
        <v>546</v>
      </c>
      <c r="N247" t="s">
        <v>2742</v>
      </c>
    </row>
    <row r="248" spans="1:14" x14ac:dyDescent="0.2">
      <c r="A248" t="s">
        <v>2740</v>
      </c>
      <c r="B248" t="s">
        <v>2732</v>
      </c>
      <c r="C248" s="8" t="s">
        <v>2741</v>
      </c>
      <c r="D248" t="str">
        <f t="shared" si="6"/>
        <v>"MIAMI EAST LOCAL SCHOOLS"</v>
      </c>
      <c r="E248" t="s">
        <v>2743</v>
      </c>
      <c r="F248" t="s">
        <v>2</v>
      </c>
      <c r="G248" s="8" t="s">
        <v>2744</v>
      </c>
      <c r="H248" s="8" t="str">
        <f t="shared" si="7"/>
        <v>"5507"</v>
      </c>
      <c r="I248" s="8"/>
      <c r="J248" t="s">
        <v>2742</v>
      </c>
      <c r="K248" s="3" t="s">
        <v>497</v>
      </c>
      <c r="L248" t="s">
        <v>2742</v>
      </c>
      <c r="M248" s="3" t="s">
        <v>547</v>
      </c>
      <c r="N248" t="s">
        <v>2742</v>
      </c>
    </row>
    <row r="249" spans="1:14" x14ac:dyDescent="0.2">
      <c r="A249" t="s">
        <v>2740</v>
      </c>
      <c r="B249" t="s">
        <v>2732</v>
      </c>
      <c r="C249" s="8" t="s">
        <v>2741</v>
      </c>
      <c r="D249" t="str">
        <f t="shared" si="6"/>
        <v>"NEWTON LOCAL SCHOOLS"</v>
      </c>
      <c r="E249" t="s">
        <v>2743</v>
      </c>
      <c r="F249" t="s">
        <v>2</v>
      </c>
      <c r="G249" s="8" t="s">
        <v>2744</v>
      </c>
      <c r="H249" s="8" t="str">
        <f t="shared" si="7"/>
        <v>"5508"</v>
      </c>
      <c r="I249" s="8"/>
      <c r="J249" t="s">
        <v>2742</v>
      </c>
      <c r="K249" s="3" t="s">
        <v>498</v>
      </c>
      <c r="L249" t="s">
        <v>2742</v>
      </c>
      <c r="M249" s="3" t="s">
        <v>548</v>
      </c>
      <c r="N249" t="s">
        <v>2742</v>
      </c>
    </row>
    <row r="250" spans="1:14" x14ac:dyDescent="0.2">
      <c r="A250" t="s">
        <v>2740</v>
      </c>
      <c r="B250" t="s">
        <v>2732</v>
      </c>
      <c r="C250" s="8" t="s">
        <v>2741</v>
      </c>
      <c r="D250" t="str">
        <f t="shared" si="6"/>
        <v>"SWITZERLAND OF OHIO LOCAL SCHOOLS"</v>
      </c>
      <c r="E250" t="s">
        <v>2743</v>
      </c>
      <c r="F250" t="s">
        <v>2</v>
      </c>
      <c r="G250" s="8" t="s">
        <v>2744</v>
      </c>
      <c r="H250" s="8" t="str">
        <f t="shared" si="7"/>
        <v>"5619"</v>
      </c>
      <c r="I250" s="8"/>
      <c r="J250" t="s">
        <v>2742</v>
      </c>
      <c r="K250" s="3" t="s">
        <v>549</v>
      </c>
      <c r="L250" t="s">
        <v>2742</v>
      </c>
      <c r="M250" s="3" t="s">
        <v>608</v>
      </c>
      <c r="N250" t="s">
        <v>2742</v>
      </c>
    </row>
    <row r="251" spans="1:14" x14ac:dyDescent="0.2">
      <c r="A251" t="s">
        <v>2740</v>
      </c>
      <c r="B251" t="s">
        <v>2732</v>
      </c>
      <c r="C251" s="8" t="s">
        <v>2741</v>
      </c>
      <c r="D251" t="str">
        <f t="shared" si="6"/>
        <v>"MONTGOMERY COUNTY ESC"</v>
      </c>
      <c r="E251" t="s">
        <v>2743</v>
      </c>
      <c r="F251" t="s">
        <v>2</v>
      </c>
      <c r="G251" s="8" t="s">
        <v>2744</v>
      </c>
      <c r="H251" s="8" t="str">
        <f t="shared" si="7"/>
        <v>"5700"</v>
      </c>
      <c r="I251" s="8"/>
      <c r="J251" t="s">
        <v>2742</v>
      </c>
      <c r="K251" s="3" t="s">
        <v>551</v>
      </c>
      <c r="L251" t="s">
        <v>2742</v>
      </c>
      <c r="M251" s="3" t="s">
        <v>609</v>
      </c>
      <c r="N251" t="s">
        <v>2742</v>
      </c>
    </row>
    <row r="252" spans="1:14" x14ac:dyDescent="0.2">
      <c r="A252" t="s">
        <v>2740</v>
      </c>
      <c r="B252" t="s">
        <v>2732</v>
      </c>
      <c r="C252" s="8" t="s">
        <v>2741</v>
      </c>
      <c r="D252" t="str">
        <f t="shared" si="6"/>
        <v>"BROOKVILLE LOCAL SCHOOLS"</v>
      </c>
      <c r="E252" t="s">
        <v>2743</v>
      </c>
      <c r="F252" t="s">
        <v>2</v>
      </c>
      <c r="G252" s="8" t="s">
        <v>2744</v>
      </c>
      <c r="H252" s="8" t="str">
        <f t="shared" si="7"/>
        <v>"5701"</v>
      </c>
      <c r="I252" s="8"/>
      <c r="J252" t="s">
        <v>2742</v>
      </c>
      <c r="K252" s="3" t="s">
        <v>553</v>
      </c>
      <c r="L252" t="s">
        <v>2742</v>
      </c>
      <c r="M252" s="3" t="s">
        <v>610</v>
      </c>
      <c r="N252" t="s">
        <v>2742</v>
      </c>
    </row>
    <row r="253" spans="1:14" x14ac:dyDescent="0.2">
      <c r="A253" t="s">
        <v>2740</v>
      </c>
      <c r="B253" t="s">
        <v>2732</v>
      </c>
      <c r="C253" s="8" t="s">
        <v>2741</v>
      </c>
      <c r="D253" t="str">
        <f t="shared" si="6"/>
        <v>"VALLEY VIEW LOCAL SCHOOLS"</v>
      </c>
      <c r="E253" t="s">
        <v>2743</v>
      </c>
      <c r="F253" t="s">
        <v>2</v>
      </c>
      <c r="G253" s="8" t="s">
        <v>2744</v>
      </c>
      <c r="H253" s="8" t="str">
        <f t="shared" si="7"/>
        <v>"5705"</v>
      </c>
      <c r="I253" s="8"/>
      <c r="J253" t="s">
        <v>2742</v>
      </c>
      <c r="K253" s="3" t="s">
        <v>554</v>
      </c>
      <c r="L253" t="s">
        <v>2742</v>
      </c>
      <c r="M253" s="3" t="s">
        <v>611</v>
      </c>
      <c r="N253" t="s">
        <v>2742</v>
      </c>
    </row>
    <row r="254" spans="1:14" x14ac:dyDescent="0.2">
      <c r="A254" t="s">
        <v>2740</v>
      </c>
      <c r="B254" t="s">
        <v>2732</v>
      </c>
      <c r="C254" s="8" t="s">
        <v>2741</v>
      </c>
      <c r="D254" t="str">
        <f t="shared" si="6"/>
        <v>"JEFFERSON TWP LOCAL SCHOOLS"</v>
      </c>
      <c r="E254" t="s">
        <v>2743</v>
      </c>
      <c r="F254" t="s">
        <v>2</v>
      </c>
      <c r="G254" s="8" t="s">
        <v>2744</v>
      </c>
      <c r="H254" s="8" t="str">
        <f t="shared" si="7"/>
        <v>"5707"</v>
      </c>
      <c r="I254" s="8"/>
      <c r="J254" t="s">
        <v>2742</v>
      </c>
      <c r="K254" s="3" t="s">
        <v>555</v>
      </c>
      <c r="L254" t="s">
        <v>2742</v>
      </c>
      <c r="M254" s="3" t="s">
        <v>612</v>
      </c>
      <c r="N254" t="s">
        <v>2742</v>
      </c>
    </row>
    <row r="255" spans="1:14" x14ac:dyDescent="0.2">
      <c r="A255" t="s">
        <v>2740</v>
      </c>
      <c r="B255" t="s">
        <v>2732</v>
      </c>
      <c r="C255" s="8" t="s">
        <v>2741</v>
      </c>
      <c r="D255" t="str">
        <f t="shared" si="6"/>
        <v>"NEW LEBANON LOCAL SCHOOLS"</v>
      </c>
      <c r="E255" t="s">
        <v>2743</v>
      </c>
      <c r="F255" t="s">
        <v>2</v>
      </c>
      <c r="G255" s="8" t="s">
        <v>2744</v>
      </c>
      <c r="H255" s="8" t="str">
        <f t="shared" si="7"/>
        <v>"5708"</v>
      </c>
      <c r="I255" s="8"/>
      <c r="J255" t="s">
        <v>2742</v>
      </c>
      <c r="K255" s="3" t="s">
        <v>556</v>
      </c>
      <c r="L255" t="s">
        <v>2742</v>
      </c>
      <c r="M255" s="3" t="s">
        <v>613</v>
      </c>
      <c r="N255" t="s">
        <v>2742</v>
      </c>
    </row>
    <row r="256" spans="1:14" x14ac:dyDescent="0.2">
      <c r="A256" t="s">
        <v>2740</v>
      </c>
      <c r="B256" t="s">
        <v>2732</v>
      </c>
      <c r="C256" s="8" t="s">
        <v>2741</v>
      </c>
      <c r="D256" t="str">
        <f t="shared" si="6"/>
        <v>"MAD RIVER LOCAL SCHOOLS"</v>
      </c>
      <c r="E256" t="s">
        <v>2743</v>
      </c>
      <c r="F256" t="s">
        <v>2</v>
      </c>
      <c r="G256" s="8" t="s">
        <v>2744</v>
      </c>
      <c r="H256" s="8" t="str">
        <f t="shared" si="7"/>
        <v>"5710"</v>
      </c>
      <c r="I256" s="8"/>
      <c r="J256" t="s">
        <v>2742</v>
      </c>
      <c r="K256" s="3" t="s">
        <v>557</v>
      </c>
      <c r="L256" t="s">
        <v>2742</v>
      </c>
      <c r="M256" s="3" t="s">
        <v>614</v>
      </c>
      <c r="N256" t="s">
        <v>2742</v>
      </c>
    </row>
    <row r="257" spans="1:14" x14ac:dyDescent="0.2">
      <c r="A257" t="s">
        <v>2740</v>
      </c>
      <c r="B257" t="s">
        <v>2732</v>
      </c>
      <c r="C257" s="8" t="s">
        <v>2741</v>
      </c>
      <c r="D257" t="str">
        <f t="shared" si="6"/>
        <v>"NORTHRIDGE LOCAL SCHOOLS"</v>
      </c>
      <c r="E257" t="s">
        <v>2743</v>
      </c>
      <c r="F257" t="s">
        <v>2</v>
      </c>
      <c r="G257" s="8" t="s">
        <v>2744</v>
      </c>
      <c r="H257" s="8" t="str">
        <f t="shared" si="7"/>
        <v>"5711"</v>
      </c>
      <c r="I257" s="8"/>
      <c r="J257" t="s">
        <v>2742</v>
      </c>
      <c r="K257" s="3" t="s">
        <v>386</v>
      </c>
      <c r="L257" t="s">
        <v>2742</v>
      </c>
      <c r="M257" s="3" t="s">
        <v>615</v>
      </c>
      <c r="N257" t="s">
        <v>2742</v>
      </c>
    </row>
    <row r="258" spans="1:14" x14ac:dyDescent="0.2">
      <c r="A258" t="s">
        <v>2740</v>
      </c>
      <c r="B258" t="s">
        <v>2732</v>
      </c>
      <c r="C258" s="8" t="s">
        <v>2741</v>
      </c>
      <c r="D258" t="str">
        <f t="shared" ref="D258:D321" si="8">_xlfn.TEXTJOIN(,,J258:L258)</f>
        <v>"MORGAN LOCAL SCHOOLS"</v>
      </c>
      <c r="E258" t="s">
        <v>2743</v>
      </c>
      <c r="F258" t="s">
        <v>2</v>
      </c>
      <c r="G258" s="8" t="s">
        <v>2744</v>
      </c>
      <c r="H258" s="8" t="str">
        <f t="shared" ref="H258:H321" si="9">_xlfn.TEXTJOIN(,,L258:N258)</f>
        <v>"5802"</v>
      </c>
      <c r="I258" s="8"/>
      <c r="J258" t="s">
        <v>2742</v>
      </c>
      <c r="K258" s="3" t="s">
        <v>558</v>
      </c>
      <c r="L258" t="s">
        <v>2742</v>
      </c>
      <c r="M258" s="3" t="s">
        <v>616</v>
      </c>
      <c r="N258" t="s">
        <v>2742</v>
      </c>
    </row>
    <row r="259" spans="1:14" x14ac:dyDescent="0.2">
      <c r="A259" t="s">
        <v>2740</v>
      </c>
      <c r="B259" t="s">
        <v>2732</v>
      </c>
      <c r="C259" s="8" t="s">
        <v>2741</v>
      </c>
      <c r="D259" t="str">
        <f t="shared" si="8"/>
        <v>"CARDINGTON-LINCOLN LOCAL SCHOOLS"</v>
      </c>
      <c r="E259" t="s">
        <v>2743</v>
      </c>
      <c r="F259" t="s">
        <v>2</v>
      </c>
      <c r="G259" s="8" t="s">
        <v>2744</v>
      </c>
      <c r="H259" s="8" t="str">
        <f t="shared" si="9"/>
        <v>"5902"</v>
      </c>
      <c r="I259" s="8"/>
      <c r="J259" t="s">
        <v>2742</v>
      </c>
      <c r="K259" s="3" t="s">
        <v>560</v>
      </c>
      <c r="L259" t="s">
        <v>2742</v>
      </c>
      <c r="M259" s="3" t="s">
        <v>617</v>
      </c>
      <c r="N259" t="s">
        <v>2742</v>
      </c>
    </row>
    <row r="260" spans="1:14" x14ac:dyDescent="0.2">
      <c r="A260" t="s">
        <v>2740</v>
      </c>
      <c r="B260" t="s">
        <v>2732</v>
      </c>
      <c r="C260" s="8" t="s">
        <v>2741</v>
      </c>
      <c r="D260" t="str">
        <f t="shared" si="8"/>
        <v>"HIGHLAND LOCAL SCHOOLS"</v>
      </c>
      <c r="E260" t="s">
        <v>2743</v>
      </c>
      <c r="F260" t="s">
        <v>2</v>
      </c>
      <c r="G260" s="8" t="s">
        <v>2744</v>
      </c>
      <c r="H260" s="8" t="str">
        <f t="shared" si="9"/>
        <v>"5903"</v>
      </c>
      <c r="I260" s="8"/>
      <c r="J260" t="s">
        <v>2742</v>
      </c>
      <c r="K260" s="3" t="s">
        <v>484</v>
      </c>
      <c r="L260" t="s">
        <v>2742</v>
      </c>
      <c r="M260" s="3" t="s">
        <v>618</v>
      </c>
      <c r="N260" t="s">
        <v>2742</v>
      </c>
    </row>
    <row r="261" spans="1:14" x14ac:dyDescent="0.2">
      <c r="A261" t="s">
        <v>2740</v>
      </c>
      <c r="B261" t="s">
        <v>2732</v>
      </c>
      <c r="C261" s="8" t="s">
        <v>2741</v>
      </c>
      <c r="D261" t="str">
        <f t="shared" si="8"/>
        <v>"NORTHMOR LOCAL SCHOOLS"</v>
      </c>
      <c r="E261" t="s">
        <v>2743</v>
      </c>
      <c r="F261" t="s">
        <v>2</v>
      </c>
      <c r="G261" s="8" t="s">
        <v>2744</v>
      </c>
      <c r="H261" s="8" t="str">
        <f t="shared" si="9"/>
        <v>"5905"</v>
      </c>
      <c r="I261" s="8"/>
      <c r="J261" t="s">
        <v>2742</v>
      </c>
      <c r="K261" s="3" t="s">
        <v>562</v>
      </c>
      <c r="L261" t="s">
        <v>2742</v>
      </c>
      <c r="M261" s="3" t="s">
        <v>619</v>
      </c>
      <c r="N261" t="s">
        <v>2742</v>
      </c>
    </row>
    <row r="262" spans="1:14" x14ac:dyDescent="0.2">
      <c r="A262" t="s">
        <v>2740</v>
      </c>
      <c r="B262" t="s">
        <v>2732</v>
      </c>
      <c r="C262" s="8" t="s">
        <v>2741</v>
      </c>
      <c r="D262" t="str">
        <f t="shared" si="8"/>
        <v>"MUSKINGUM VALLEY ESC"</v>
      </c>
      <c r="E262" t="s">
        <v>2743</v>
      </c>
      <c r="F262" t="s">
        <v>2</v>
      </c>
      <c r="G262" s="8" t="s">
        <v>2744</v>
      </c>
      <c r="H262" s="8" t="str">
        <f t="shared" si="9"/>
        <v>"6000"</v>
      </c>
      <c r="I262" s="8"/>
      <c r="J262" t="s">
        <v>2742</v>
      </c>
      <c r="K262" s="3" t="s">
        <v>563</v>
      </c>
      <c r="L262" t="s">
        <v>2742</v>
      </c>
      <c r="M262" s="3" t="s">
        <v>620</v>
      </c>
      <c r="N262" t="s">
        <v>2742</v>
      </c>
    </row>
    <row r="263" spans="1:14" x14ac:dyDescent="0.2">
      <c r="A263" t="s">
        <v>2740</v>
      </c>
      <c r="B263" t="s">
        <v>2732</v>
      </c>
      <c r="C263" s="8" t="s">
        <v>2741</v>
      </c>
      <c r="D263" t="str">
        <f t="shared" si="8"/>
        <v>"FRANKLIN LOCAL SCHOOLS"</v>
      </c>
      <c r="E263" t="s">
        <v>2743</v>
      </c>
      <c r="F263" t="s">
        <v>2</v>
      </c>
      <c r="G263" s="8" t="s">
        <v>2744</v>
      </c>
      <c r="H263" s="8" t="str">
        <f t="shared" si="9"/>
        <v>"6002"</v>
      </c>
      <c r="I263" s="8"/>
      <c r="J263" t="s">
        <v>2742</v>
      </c>
      <c r="K263" s="3" t="s">
        <v>565</v>
      </c>
      <c r="L263" t="s">
        <v>2742</v>
      </c>
      <c r="M263" s="3" t="s">
        <v>621</v>
      </c>
      <c r="N263" t="s">
        <v>2742</v>
      </c>
    </row>
    <row r="264" spans="1:14" x14ac:dyDescent="0.2">
      <c r="A264" t="s">
        <v>2740</v>
      </c>
      <c r="B264" t="s">
        <v>2732</v>
      </c>
      <c r="C264" s="8" t="s">
        <v>2741</v>
      </c>
      <c r="D264" t="str">
        <f t="shared" si="8"/>
        <v>"TRI-VALLEY LOCAL SCHOOLS"</v>
      </c>
      <c r="E264" t="s">
        <v>2743</v>
      </c>
      <c r="F264" t="s">
        <v>2</v>
      </c>
      <c r="G264" s="8" t="s">
        <v>2744</v>
      </c>
      <c r="H264" s="8" t="str">
        <f t="shared" si="9"/>
        <v>"6003"</v>
      </c>
      <c r="I264" s="8"/>
      <c r="J264" t="s">
        <v>2742</v>
      </c>
      <c r="K264" s="3" t="s">
        <v>566</v>
      </c>
      <c r="L264" t="s">
        <v>2742</v>
      </c>
      <c r="M264" s="3" t="s">
        <v>622</v>
      </c>
      <c r="N264" t="s">
        <v>2742</v>
      </c>
    </row>
    <row r="265" spans="1:14" x14ac:dyDescent="0.2">
      <c r="A265" t="s">
        <v>2740</v>
      </c>
      <c r="B265" t="s">
        <v>2732</v>
      </c>
      <c r="C265" s="8" t="s">
        <v>2741</v>
      </c>
      <c r="D265" t="str">
        <f t="shared" si="8"/>
        <v>"WEST MUSKINGUM LOCAL SCHOOLS"</v>
      </c>
      <c r="E265" t="s">
        <v>2743</v>
      </c>
      <c r="F265" t="s">
        <v>2</v>
      </c>
      <c r="G265" s="8" t="s">
        <v>2744</v>
      </c>
      <c r="H265" s="8" t="str">
        <f t="shared" si="9"/>
        <v>"6005"</v>
      </c>
      <c r="I265" s="8"/>
      <c r="J265" t="s">
        <v>2742</v>
      </c>
      <c r="K265" s="3" t="s">
        <v>567</v>
      </c>
      <c r="L265" t="s">
        <v>2742</v>
      </c>
      <c r="M265" s="3" t="s">
        <v>623</v>
      </c>
      <c r="N265" t="s">
        <v>2742</v>
      </c>
    </row>
    <row r="266" spans="1:14" x14ac:dyDescent="0.2">
      <c r="A266" t="s">
        <v>2740</v>
      </c>
      <c r="B266" t="s">
        <v>2732</v>
      </c>
      <c r="C266" s="8" t="s">
        <v>2741</v>
      </c>
      <c r="D266" t="str">
        <f t="shared" si="8"/>
        <v>"EAST MUSKINGUM LOCAL SCHOOLS"</v>
      </c>
      <c r="E266" t="s">
        <v>2743</v>
      </c>
      <c r="F266" t="s">
        <v>2</v>
      </c>
      <c r="G266" s="8" t="s">
        <v>2744</v>
      </c>
      <c r="H266" s="8" t="str">
        <f t="shared" si="9"/>
        <v>"6009"</v>
      </c>
      <c r="I266" s="8"/>
      <c r="J266" t="s">
        <v>2742</v>
      </c>
      <c r="K266" s="3" t="s">
        <v>568</v>
      </c>
      <c r="L266" t="s">
        <v>2742</v>
      </c>
      <c r="M266" s="3" t="s">
        <v>624</v>
      </c>
      <c r="N266" t="s">
        <v>2742</v>
      </c>
    </row>
    <row r="267" spans="1:14" x14ac:dyDescent="0.2">
      <c r="A267" t="s">
        <v>2740</v>
      </c>
      <c r="B267" t="s">
        <v>2732</v>
      </c>
      <c r="C267" s="8" t="s">
        <v>2741</v>
      </c>
      <c r="D267" t="str">
        <f t="shared" si="8"/>
        <v>"MAYSVILLE LOCAL SCHOOLS"</v>
      </c>
      <c r="E267" t="s">
        <v>2743</v>
      </c>
      <c r="F267" t="s">
        <v>2</v>
      </c>
      <c r="G267" s="8" t="s">
        <v>2744</v>
      </c>
      <c r="H267" s="8" t="str">
        <f t="shared" si="9"/>
        <v>"6021"</v>
      </c>
      <c r="I267" s="8"/>
      <c r="J267" t="s">
        <v>2742</v>
      </c>
      <c r="K267" s="3" t="s">
        <v>569</v>
      </c>
      <c r="L267" t="s">
        <v>2742</v>
      </c>
      <c r="M267" s="3" t="s">
        <v>625</v>
      </c>
      <c r="N267" t="s">
        <v>2742</v>
      </c>
    </row>
    <row r="268" spans="1:14" x14ac:dyDescent="0.2">
      <c r="A268" t="s">
        <v>2740</v>
      </c>
      <c r="B268" t="s">
        <v>2732</v>
      </c>
      <c r="C268" s="8" t="s">
        <v>2741</v>
      </c>
      <c r="D268" t="str">
        <f t="shared" si="8"/>
        <v>"NOBLE LOCAL SCHOOLS"</v>
      </c>
      <c r="E268" t="s">
        <v>2743</v>
      </c>
      <c r="F268" t="s">
        <v>2</v>
      </c>
      <c r="G268" s="8" t="s">
        <v>2744</v>
      </c>
      <c r="H268" s="8" t="str">
        <f t="shared" si="9"/>
        <v>"6101"</v>
      </c>
      <c r="I268" s="8"/>
      <c r="J268" t="s">
        <v>2742</v>
      </c>
      <c r="K268" s="3" t="s">
        <v>570</v>
      </c>
      <c r="L268" t="s">
        <v>2742</v>
      </c>
      <c r="M268" s="3" t="s">
        <v>626</v>
      </c>
      <c r="N268" t="s">
        <v>2742</v>
      </c>
    </row>
    <row r="269" spans="1:14" x14ac:dyDescent="0.2">
      <c r="A269" t="s">
        <v>2740</v>
      </c>
      <c r="B269" t="s">
        <v>2732</v>
      </c>
      <c r="C269" s="8" t="s">
        <v>2741</v>
      </c>
      <c r="D269" t="str">
        <f t="shared" si="8"/>
        <v>"BENTON CARROLL SALEM LOCAL SCHOOLS"</v>
      </c>
      <c r="E269" t="s">
        <v>2743</v>
      </c>
      <c r="F269" t="s">
        <v>2</v>
      </c>
      <c r="G269" s="8" t="s">
        <v>2744</v>
      </c>
      <c r="H269" s="8" t="str">
        <f t="shared" si="9"/>
        <v>"6202"</v>
      </c>
      <c r="I269" s="8"/>
      <c r="J269" t="s">
        <v>2742</v>
      </c>
      <c r="K269" s="3" t="s">
        <v>572</v>
      </c>
      <c r="L269" t="s">
        <v>2742</v>
      </c>
      <c r="M269" s="3" t="s">
        <v>627</v>
      </c>
      <c r="N269" t="s">
        <v>2742</v>
      </c>
    </row>
    <row r="270" spans="1:14" x14ac:dyDescent="0.2">
      <c r="A270" t="s">
        <v>2740</v>
      </c>
      <c r="B270" t="s">
        <v>2732</v>
      </c>
      <c r="C270" s="8" t="s">
        <v>2741</v>
      </c>
      <c r="D270" t="str">
        <f t="shared" si="8"/>
        <v>"GENOA AREA LOCAL SCHOOLS"</v>
      </c>
      <c r="E270" t="s">
        <v>2743</v>
      </c>
      <c r="F270" t="s">
        <v>2</v>
      </c>
      <c r="G270" s="8" t="s">
        <v>2744</v>
      </c>
      <c r="H270" s="8" t="str">
        <f t="shared" si="9"/>
        <v>"6205"</v>
      </c>
      <c r="I270" s="8"/>
      <c r="J270" t="s">
        <v>2742</v>
      </c>
      <c r="K270" s="3" t="s">
        <v>574</v>
      </c>
      <c r="L270" t="s">
        <v>2742</v>
      </c>
      <c r="M270" s="3" t="s">
        <v>628</v>
      </c>
      <c r="N270" t="s">
        <v>2742</v>
      </c>
    </row>
    <row r="271" spans="1:14" x14ac:dyDescent="0.2">
      <c r="A271" t="s">
        <v>2740</v>
      </c>
      <c r="B271" t="s">
        <v>2732</v>
      </c>
      <c r="C271" s="8" t="s">
        <v>2741</v>
      </c>
      <c r="D271" t="str">
        <f t="shared" si="8"/>
        <v>"DANBURY LOCAL SCHOOLS"</v>
      </c>
      <c r="E271" t="s">
        <v>2743</v>
      </c>
      <c r="F271" t="s">
        <v>2</v>
      </c>
      <c r="G271" s="8" t="s">
        <v>2744</v>
      </c>
      <c r="H271" s="8" t="str">
        <f t="shared" si="9"/>
        <v>"6206"</v>
      </c>
      <c r="I271" s="8"/>
      <c r="J271" t="s">
        <v>2742</v>
      </c>
      <c r="K271" s="3" t="s">
        <v>575</v>
      </c>
      <c r="L271" t="s">
        <v>2742</v>
      </c>
      <c r="M271" s="3" t="s">
        <v>629</v>
      </c>
      <c r="N271" t="s">
        <v>2742</v>
      </c>
    </row>
    <row r="272" spans="1:14" x14ac:dyDescent="0.2">
      <c r="A272" t="s">
        <v>2740</v>
      </c>
      <c r="B272" t="s">
        <v>2732</v>
      </c>
      <c r="C272" s="8" t="s">
        <v>2741</v>
      </c>
      <c r="D272" t="str">
        <f t="shared" si="8"/>
        <v>"MIDDLE BASS LOCAL SCHOOLS"</v>
      </c>
      <c r="E272" t="s">
        <v>2743</v>
      </c>
      <c r="F272" t="s">
        <v>2</v>
      </c>
      <c r="G272" s="8" t="s">
        <v>2744</v>
      </c>
      <c r="H272" s="8" t="str">
        <f t="shared" si="9"/>
        <v>"6209"</v>
      </c>
      <c r="I272" s="8"/>
      <c r="J272" t="s">
        <v>2742</v>
      </c>
      <c r="K272" s="3" t="s">
        <v>576</v>
      </c>
      <c r="L272" t="s">
        <v>2742</v>
      </c>
      <c r="M272" s="3" t="s">
        <v>630</v>
      </c>
      <c r="N272" t="s">
        <v>2742</v>
      </c>
    </row>
    <row r="273" spans="1:14" x14ac:dyDescent="0.2">
      <c r="A273" t="s">
        <v>2740</v>
      </c>
      <c r="B273" t="s">
        <v>2732</v>
      </c>
      <c r="C273" s="8" t="s">
        <v>2741</v>
      </c>
      <c r="D273" t="str">
        <f t="shared" si="8"/>
        <v>"NORTH BASS LOCAL SCHOOLS"</v>
      </c>
      <c r="E273" t="s">
        <v>2743</v>
      </c>
      <c r="F273" t="s">
        <v>2</v>
      </c>
      <c r="G273" s="8" t="s">
        <v>2744</v>
      </c>
      <c r="H273" s="8" t="str">
        <f t="shared" si="9"/>
        <v>"6210"</v>
      </c>
      <c r="I273" s="8"/>
      <c r="J273" t="s">
        <v>2742</v>
      </c>
      <c r="K273" s="3" t="s">
        <v>577</v>
      </c>
      <c r="L273" t="s">
        <v>2742</v>
      </c>
      <c r="M273" s="3" t="s">
        <v>631</v>
      </c>
      <c r="N273" t="s">
        <v>2742</v>
      </c>
    </row>
    <row r="274" spans="1:14" x14ac:dyDescent="0.2">
      <c r="A274" t="s">
        <v>2740</v>
      </c>
      <c r="B274" t="s">
        <v>2732</v>
      </c>
      <c r="C274" s="8" t="s">
        <v>2741</v>
      </c>
      <c r="D274" t="str">
        <f t="shared" si="8"/>
        <v>"PUT-IN-BAY LOCAL SCHOOLS"</v>
      </c>
      <c r="E274" t="s">
        <v>2743</v>
      </c>
      <c r="F274" t="s">
        <v>2</v>
      </c>
      <c r="G274" s="8" t="s">
        <v>2744</v>
      </c>
      <c r="H274" s="8" t="str">
        <f t="shared" si="9"/>
        <v>"6212"</v>
      </c>
      <c r="I274" s="8"/>
      <c r="J274" t="s">
        <v>2742</v>
      </c>
      <c r="K274" s="3" t="s">
        <v>578</v>
      </c>
      <c r="L274" t="s">
        <v>2742</v>
      </c>
      <c r="M274" s="3" t="s">
        <v>632</v>
      </c>
      <c r="N274" t="s">
        <v>2742</v>
      </c>
    </row>
    <row r="275" spans="1:14" x14ac:dyDescent="0.2">
      <c r="A275" t="s">
        <v>2740</v>
      </c>
      <c r="B275" t="s">
        <v>2732</v>
      </c>
      <c r="C275" s="8" t="s">
        <v>2741</v>
      </c>
      <c r="D275" t="str">
        <f t="shared" si="8"/>
        <v>"WESTERN BUCKEYE ESC"</v>
      </c>
      <c r="E275" t="s">
        <v>2743</v>
      </c>
      <c r="F275" t="s">
        <v>2</v>
      </c>
      <c r="G275" s="8" t="s">
        <v>2744</v>
      </c>
      <c r="H275" s="8" t="str">
        <f t="shared" si="9"/>
        <v>"6300"</v>
      </c>
      <c r="I275" s="8"/>
      <c r="J275" t="s">
        <v>2742</v>
      </c>
      <c r="K275" s="3" t="s">
        <v>579</v>
      </c>
      <c r="L275" t="s">
        <v>2742</v>
      </c>
      <c r="M275" s="3" t="s">
        <v>633</v>
      </c>
      <c r="N275" t="s">
        <v>2742</v>
      </c>
    </row>
    <row r="276" spans="1:14" x14ac:dyDescent="0.2">
      <c r="A276" t="s">
        <v>2740</v>
      </c>
      <c r="B276" t="s">
        <v>2732</v>
      </c>
      <c r="C276" s="8" t="s">
        <v>2741</v>
      </c>
      <c r="D276" t="str">
        <f t="shared" si="8"/>
        <v>"ANTWERP LOCAL SCHOOLS"</v>
      </c>
      <c r="E276" t="s">
        <v>2743</v>
      </c>
      <c r="F276" t="s">
        <v>2</v>
      </c>
      <c r="G276" s="8" t="s">
        <v>2744</v>
      </c>
      <c r="H276" s="8" t="str">
        <f t="shared" si="9"/>
        <v>"6301"</v>
      </c>
      <c r="I276" s="8"/>
      <c r="J276" t="s">
        <v>2742</v>
      </c>
      <c r="K276" s="3" t="s">
        <v>581</v>
      </c>
      <c r="L276" t="s">
        <v>2742</v>
      </c>
      <c r="M276" s="3" t="s">
        <v>634</v>
      </c>
      <c r="N276" t="s">
        <v>2742</v>
      </c>
    </row>
    <row r="277" spans="1:14" x14ac:dyDescent="0.2">
      <c r="A277" t="s">
        <v>2740</v>
      </c>
      <c r="B277" t="s">
        <v>2732</v>
      </c>
      <c r="C277" s="8" t="s">
        <v>2741</v>
      </c>
      <c r="D277" t="str">
        <f t="shared" si="8"/>
        <v>"WAYNE TRACE LOCAL SCHOOLS"</v>
      </c>
      <c r="E277" t="s">
        <v>2743</v>
      </c>
      <c r="F277" t="s">
        <v>2</v>
      </c>
      <c r="G277" s="8" t="s">
        <v>2744</v>
      </c>
      <c r="H277" s="8" t="str">
        <f t="shared" si="9"/>
        <v>"6311"</v>
      </c>
      <c r="I277" s="8"/>
      <c r="J277" t="s">
        <v>2742</v>
      </c>
      <c r="K277" s="3" t="s">
        <v>582</v>
      </c>
      <c r="L277" t="s">
        <v>2742</v>
      </c>
      <c r="M277" s="3" t="s">
        <v>635</v>
      </c>
      <c r="N277" t="s">
        <v>2742</v>
      </c>
    </row>
    <row r="278" spans="1:14" x14ac:dyDescent="0.2">
      <c r="A278" t="s">
        <v>2740</v>
      </c>
      <c r="B278" t="s">
        <v>2732</v>
      </c>
      <c r="C278" s="8" t="s">
        <v>2741</v>
      </c>
      <c r="D278" t="str">
        <f t="shared" si="8"/>
        <v>"SOUTHERN LOCAL SCHOOLS"</v>
      </c>
      <c r="E278" t="s">
        <v>2743</v>
      </c>
      <c r="F278" t="s">
        <v>2</v>
      </c>
      <c r="G278" s="8" t="s">
        <v>2744</v>
      </c>
      <c r="H278" s="8" t="str">
        <f t="shared" si="9"/>
        <v>"6415"</v>
      </c>
      <c r="I278" s="8"/>
      <c r="J278" t="s">
        <v>2742</v>
      </c>
      <c r="K278" s="3" t="s">
        <v>135</v>
      </c>
      <c r="L278" t="s">
        <v>2742</v>
      </c>
      <c r="M278" s="3" t="s">
        <v>636</v>
      </c>
      <c r="N278" t="s">
        <v>2742</v>
      </c>
    </row>
    <row r="279" spans="1:14" x14ac:dyDescent="0.2">
      <c r="A279" t="s">
        <v>2740</v>
      </c>
      <c r="B279" t="s">
        <v>2732</v>
      </c>
      <c r="C279" s="8" t="s">
        <v>2741</v>
      </c>
      <c r="D279" t="str">
        <f t="shared" si="8"/>
        <v>"NORTHERN LOCAL SCHOOLS"</v>
      </c>
      <c r="E279" t="s">
        <v>2743</v>
      </c>
      <c r="F279" t="s">
        <v>2</v>
      </c>
      <c r="G279" s="8" t="s">
        <v>2744</v>
      </c>
      <c r="H279" s="8" t="str">
        <f t="shared" si="9"/>
        <v>"6416"</v>
      </c>
      <c r="I279" s="8"/>
      <c r="J279" t="s">
        <v>2742</v>
      </c>
      <c r="K279" s="3" t="s">
        <v>584</v>
      </c>
      <c r="L279" t="s">
        <v>2742</v>
      </c>
      <c r="M279" s="3" t="s">
        <v>637</v>
      </c>
      <c r="N279" t="s">
        <v>2742</v>
      </c>
    </row>
    <row r="280" spans="1:14" x14ac:dyDescent="0.2">
      <c r="A280" t="s">
        <v>2740</v>
      </c>
      <c r="B280" t="s">
        <v>2732</v>
      </c>
      <c r="C280" s="8" t="s">
        <v>2741</v>
      </c>
      <c r="D280" t="str">
        <f t="shared" si="8"/>
        <v>"PICKAWAY COUNTY SCHOOLS"</v>
      </c>
      <c r="E280" t="s">
        <v>2743</v>
      </c>
      <c r="F280" t="s">
        <v>2</v>
      </c>
      <c r="G280" s="8" t="s">
        <v>2744</v>
      </c>
      <c r="H280" s="8" t="str">
        <f t="shared" si="9"/>
        <v>"6500"</v>
      </c>
      <c r="I280" s="8"/>
      <c r="J280" t="s">
        <v>2742</v>
      </c>
      <c r="K280" s="3" t="s">
        <v>585</v>
      </c>
      <c r="L280" t="s">
        <v>2742</v>
      </c>
      <c r="M280" s="3" t="s">
        <v>638</v>
      </c>
      <c r="N280" t="s">
        <v>2742</v>
      </c>
    </row>
    <row r="281" spans="1:14" x14ac:dyDescent="0.2">
      <c r="A281" t="s">
        <v>2740</v>
      </c>
      <c r="B281" t="s">
        <v>2732</v>
      </c>
      <c r="C281" s="8" t="s">
        <v>2741</v>
      </c>
      <c r="D281" t="str">
        <f t="shared" si="8"/>
        <v>"TEAYS VALLEY LOCAL SCHOOLS"</v>
      </c>
      <c r="E281" t="s">
        <v>2743</v>
      </c>
      <c r="F281" t="s">
        <v>2</v>
      </c>
      <c r="G281" s="8" t="s">
        <v>2744</v>
      </c>
      <c r="H281" s="8" t="str">
        <f t="shared" si="9"/>
        <v>"6501"</v>
      </c>
      <c r="I281" s="8"/>
      <c r="J281" t="s">
        <v>2742</v>
      </c>
      <c r="K281" s="3" t="s">
        <v>587</v>
      </c>
      <c r="L281" t="s">
        <v>2742</v>
      </c>
      <c r="M281" s="3" t="s">
        <v>639</v>
      </c>
      <c r="N281" t="s">
        <v>2742</v>
      </c>
    </row>
    <row r="282" spans="1:14" x14ac:dyDescent="0.2">
      <c r="A282" t="s">
        <v>2740</v>
      </c>
      <c r="B282" t="s">
        <v>2732</v>
      </c>
      <c r="C282" s="8" t="s">
        <v>2741</v>
      </c>
      <c r="D282" t="str">
        <f t="shared" si="8"/>
        <v>"WESTFALL LOCAL SCHOOLS"</v>
      </c>
      <c r="E282" t="s">
        <v>2743</v>
      </c>
      <c r="F282" t="s">
        <v>2</v>
      </c>
      <c r="G282" s="8" t="s">
        <v>2744</v>
      </c>
      <c r="H282" s="8" t="str">
        <f t="shared" si="9"/>
        <v>"6503"</v>
      </c>
      <c r="I282" s="8"/>
      <c r="J282" t="s">
        <v>2742</v>
      </c>
      <c r="K282" s="3" t="s">
        <v>588</v>
      </c>
      <c r="L282" t="s">
        <v>2742</v>
      </c>
      <c r="M282" s="3" t="s">
        <v>640</v>
      </c>
      <c r="N282" t="s">
        <v>2742</v>
      </c>
    </row>
    <row r="283" spans="1:14" x14ac:dyDescent="0.2">
      <c r="A283" t="s">
        <v>2740</v>
      </c>
      <c r="B283" t="s">
        <v>2732</v>
      </c>
      <c r="C283" s="8" t="s">
        <v>2741</v>
      </c>
      <c r="D283" t="str">
        <f t="shared" si="8"/>
        <v>"LOGAN ELM LOCAL SCHOOLS"</v>
      </c>
      <c r="E283" t="s">
        <v>2743</v>
      </c>
      <c r="F283" t="s">
        <v>2</v>
      </c>
      <c r="G283" s="8" t="s">
        <v>2744</v>
      </c>
      <c r="H283" s="8" t="str">
        <f t="shared" si="9"/>
        <v>"6512"</v>
      </c>
      <c r="I283" s="8"/>
      <c r="J283" t="s">
        <v>2742</v>
      </c>
      <c r="K283" s="3" t="s">
        <v>589</v>
      </c>
      <c r="L283" t="s">
        <v>2742</v>
      </c>
      <c r="M283" s="3" t="s">
        <v>641</v>
      </c>
      <c r="N283" t="s">
        <v>2742</v>
      </c>
    </row>
    <row r="284" spans="1:14" x14ac:dyDescent="0.2">
      <c r="A284" t="s">
        <v>2740</v>
      </c>
      <c r="B284" t="s">
        <v>2732</v>
      </c>
      <c r="C284" s="8" t="s">
        <v>2741</v>
      </c>
      <c r="D284" t="str">
        <f t="shared" si="8"/>
        <v>"EASTERN LOCAL SCHOOLS"</v>
      </c>
      <c r="E284" t="s">
        <v>2743</v>
      </c>
      <c r="F284" t="s">
        <v>2</v>
      </c>
      <c r="G284" s="8" t="s">
        <v>2744</v>
      </c>
      <c r="H284" s="8" t="str">
        <f t="shared" si="9"/>
        <v>"6601"</v>
      </c>
      <c r="I284" s="8"/>
      <c r="J284" t="s">
        <v>2742</v>
      </c>
      <c r="K284" s="3" t="s">
        <v>42</v>
      </c>
      <c r="L284" t="s">
        <v>2742</v>
      </c>
      <c r="M284" s="3" t="s">
        <v>642</v>
      </c>
      <c r="N284" t="s">
        <v>2742</v>
      </c>
    </row>
    <row r="285" spans="1:14" x14ac:dyDescent="0.2">
      <c r="A285" t="s">
        <v>2740</v>
      </c>
      <c r="B285" t="s">
        <v>2732</v>
      </c>
      <c r="C285" s="8" t="s">
        <v>2741</v>
      </c>
      <c r="D285" t="str">
        <f t="shared" si="8"/>
        <v>"SCIOTO VALLEY LOCAL SCHOOLS"</v>
      </c>
      <c r="E285" t="s">
        <v>2743</v>
      </c>
      <c r="F285" t="s">
        <v>2</v>
      </c>
      <c r="G285" s="8" t="s">
        <v>2744</v>
      </c>
      <c r="H285" s="8" t="str">
        <f t="shared" si="9"/>
        <v>"6605"</v>
      </c>
      <c r="I285" s="8"/>
      <c r="J285" t="s">
        <v>2742</v>
      </c>
      <c r="K285" s="3" t="s">
        <v>591</v>
      </c>
      <c r="L285" t="s">
        <v>2742</v>
      </c>
      <c r="M285" s="3" t="s">
        <v>643</v>
      </c>
      <c r="N285" t="s">
        <v>2742</v>
      </c>
    </row>
    <row r="286" spans="1:14" x14ac:dyDescent="0.2">
      <c r="A286" t="s">
        <v>2740</v>
      </c>
      <c r="B286" t="s">
        <v>2732</v>
      </c>
      <c r="C286" s="8" t="s">
        <v>2741</v>
      </c>
      <c r="D286" t="str">
        <f t="shared" si="8"/>
        <v>"WESTERN LOCAL SCHOOLS"</v>
      </c>
      <c r="E286" t="s">
        <v>2743</v>
      </c>
      <c r="F286" t="s">
        <v>2</v>
      </c>
      <c r="G286" s="8" t="s">
        <v>2744</v>
      </c>
      <c r="H286" s="8" t="str">
        <f t="shared" si="9"/>
        <v>"6610"</v>
      </c>
      <c r="I286" s="8"/>
      <c r="J286" t="s">
        <v>2742</v>
      </c>
      <c r="K286" s="3" t="s">
        <v>592</v>
      </c>
      <c r="L286" t="s">
        <v>2742</v>
      </c>
      <c r="M286" s="3" t="s">
        <v>644</v>
      </c>
      <c r="N286" t="s">
        <v>2742</v>
      </c>
    </row>
    <row r="287" spans="1:14" x14ac:dyDescent="0.2">
      <c r="A287" t="s">
        <v>2740</v>
      </c>
      <c r="B287" t="s">
        <v>2732</v>
      </c>
      <c r="C287" s="8" t="s">
        <v>2741</v>
      </c>
      <c r="D287" t="str">
        <f t="shared" si="8"/>
        <v>"PORTAGE COUNTY ESC"</v>
      </c>
      <c r="E287" t="s">
        <v>2743</v>
      </c>
      <c r="F287" t="s">
        <v>2</v>
      </c>
      <c r="G287" s="8" t="s">
        <v>2744</v>
      </c>
      <c r="H287" s="8" t="str">
        <f t="shared" si="9"/>
        <v>"6700"</v>
      </c>
      <c r="I287" s="8"/>
      <c r="J287" t="s">
        <v>2742</v>
      </c>
      <c r="K287" s="3" t="s">
        <v>593</v>
      </c>
      <c r="L287" t="s">
        <v>2742</v>
      </c>
      <c r="M287" s="3" t="s">
        <v>645</v>
      </c>
      <c r="N287" t="s">
        <v>2742</v>
      </c>
    </row>
    <row r="288" spans="1:14" x14ac:dyDescent="0.2">
      <c r="A288" t="s">
        <v>2740</v>
      </c>
      <c r="B288" t="s">
        <v>2732</v>
      </c>
      <c r="C288" s="8" t="s">
        <v>2741</v>
      </c>
      <c r="D288" t="str">
        <f t="shared" si="8"/>
        <v>"WATERLOO LOCAL SCHOOLS"</v>
      </c>
      <c r="E288" t="s">
        <v>2743</v>
      </c>
      <c r="F288" t="s">
        <v>2</v>
      </c>
      <c r="G288" s="8" t="s">
        <v>2744</v>
      </c>
      <c r="H288" s="8" t="str">
        <f t="shared" si="9"/>
        <v>"6701"</v>
      </c>
      <c r="I288" s="8"/>
      <c r="J288" t="s">
        <v>2742</v>
      </c>
      <c r="K288" s="3" t="s">
        <v>595</v>
      </c>
      <c r="L288" t="s">
        <v>2742</v>
      </c>
      <c r="M288" s="3" t="s">
        <v>646</v>
      </c>
      <c r="N288" t="s">
        <v>2742</v>
      </c>
    </row>
    <row r="289" spans="1:14" x14ac:dyDescent="0.2">
      <c r="A289" t="s">
        <v>2740</v>
      </c>
      <c r="B289" t="s">
        <v>2732</v>
      </c>
      <c r="C289" s="8" t="s">
        <v>2741</v>
      </c>
      <c r="D289" t="str">
        <f t="shared" si="8"/>
        <v>"FIELD LOCAL SCHOOLS"</v>
      </c>
      <c r="E289" t="s">
        <v>2743</v>
      </c>
      <c r="F289" t="s">
        <v>2</v>
      </c>
      <c r="G289" s="8" t="s">
        <v>2744</v>
      </c>
      <c r="H289" s="8" t="str">
        <f t="shared" si="9"/>
        <v>"6703"</v>
      </c>
      <c r="I289" s="8"/>
      <c r="J289" t="s">
        <v>2742</v>
      </c>
      <c r="K289" s="3" t="s">
        <v>596</v>
      </c>
      <c r="L289" t="s">
        <v>2742</v>
      </c>
      <c r="M289" s="3" t="s">
        <v>647</v>
      </c>
      <c r="N289" t="s">
        <v>2742</v>
      </c>
    </row>
    <row r="290" spans="1:14" x14ac:dyDescent="0.2">
      <c r="A290" t="s">
        <v>2740</v>
      </c>
      <c r="B290" t="s">
        <v>2732</v>
      </c>
      <c r="C290" s="8" t="s">
        <v>2741</v>
      </c>
      <c r="D290" t="str">
        <f t="shared" si="8"/>
        <v>"JAMES A GARFIELD LOCAL SCHOOLS"</v>
      </c>
      <c r="E290" t="s">
        <v>2743</v>
      </c>
      <c r="F290" t="s">
        <v>2</v>
      </c>
      <c r="G290" s="8" t="s">
        <v>2744</v>
      </c>
      <c r="H290" s="8" t="str">
        <f t="shared" si="9"/>
        <v>"6709"</v>
      </c>
      <c r="I290" s="8"/>
      <c r="J290" t="s">
        <v>2742</v>
      </c>
      <c r="K290" s="3" t="s">
        <v>597</v>
      </c>
      <c r="L290" t="s">
        <v>2742</v>
      </c>
      <c r="M290" s="3" t="s">
        <v>648</v>
      </c>
      <c r="N290" t="s">
        <v>2742</v>
      </c>
    </row>
    <row r="291" spans="1:14" x14ac:dyDescent="0.2">
      <c r="A291" t="s">
        <v>2740</v>
      </c>
      <c r="B291" t="s">
        <v>2732</v>
      </c>
      <c r="C291" s="8" t="s">
        <v>2741</v>
      </c>
      <c r="D291" t="str">
        <f t="shared" si="8"/>
        <v>"CRESTWOOD LOCAL SCHOOLS"</v>
      </c>
      <c r="E291" t="s">
        <v>2743</v>
      </c>
      <c r="F291" t="s">
        <v>2</v>
      </c>
      <c r="G291" s="8" t="s">
        <v>2744</v>
      </c>
      <c r="H291" s="8" t="str">
        <f t="shared" si="9"/>
        <v>"6712"</v>
      </c>
      <c r="I291" s="8"/>
      <c r="J291" t="s">
        <v>2742</v>
      </c>
      <c r="K291" s="3" t="s">
        <v>598</v>
      </c>
      <c r="L291" t="s">
        <v>2742</v>
      </c>
      <c r="M291" s="3" t="s">
        <v>649</v>
      </c>
      <c r="N291" t="s">
        <v>2742</v>
      </c>
    </row>
    <row r="292" spans="1:14" x14ac:dyDescent="0.2">
      <c r="A292" t="s">
        <v>2740</v>
      </c>
      <c r="B292" t="s">
        <v>2732</v>
      </c>
      <c r="C292" s="8" t="s">
        <v>2741</v>
      </c>
      <c r="D292" t="str">
        <f t="shared" si="8"/>
        <v>"SOUTHEAST LOCAL SCHOOLS"</v>
      </c>
      <c r="E292" t="s">
        <v>2743</v>
      </c>
      <c r="F292" t="s">
        <v>2</v>
      </c>
      <c r="G292" s="8" t="s">
        <v>2744</v>
      </c>
      <c r="H292" s="8" t="str">
        <f t="shared" si="9"/>
        <v>"6716"</v>
      </c>
      <c r="I292" s="8"/>
      <c r="J292" t="s">
        <v>2742</v>
      </c>
      <c r="K292" s="3" t="s">
        <v>599</v>
      </c>
      <c r="L292" t="s">
        <v>2742</v>
      </c>
      <c r="M292" s="3" t="s">
        <v>650</v>
      </c>
      <c r="N292" t="s">
        <v>2742</v>
      </c>
    </row>
    <row r="293" spans="1:14" x14ac:dyDescent="0.2">
      <c r="A293" t="s">
        <v>2740</v>
      </c>
      <c r="B293" t="s">
        <v>2732</v>
      </c>
      <c r="C293" s="8" t="s">
        <v>2741</v>
      </c>
      <c r="D293" t="str">
        <f t="shared" si="8"/>
        <v>"ROOTSTOWN LOCAL SCHOOLS"</v>
      </c>
      <c r="E293" t="s">
        <v>2743</v>
      </c>
      <c r="F293" t="s">
        <v>2</v>
      </c>
      <c r="G293" s="8" t="s">
        <v>2744</v>
      </c>
      <c r="H293" s="8" t="str">
        <f t="shared" si="9"/>
        <v>"6719"</v>
      </c>
      <c r="I293" s="8"/>
      <c r="J293" t="s">
        <v>2742</v>
      </c>
      <c r="K293" s="3" t="s">
        <v>600</v>
      </c>
      <c r="L293" t="s">
        <v>2742</v>
      </c>
      <c r="M293" s="3" t="s">
        <v>651</v>
      </c>
      <c r="N293" t="s">
        <v>2742</v>
      </c>
    </row>
    <row r="294" spans="1:14" x14ac:dyDescent="0.2">
      <c r="A294" t="s">
        <v>2740</v>
      </c>
      <c r="B294" t="s">
        <v>2732</v>
      </c>
      <c r="C294" s="8" t="s">
        <v>2741</v>
      </c>
      <c r="D294" t="str">
        <f t="shared" si="8"/>
        <v>"PREBLE COUNTY ESC"</v>
      </c>
      <c r="E294" t="s">
        <v>2743</v>
      </c>
      <c r="F294" t="s">
        <v>2</v>
      </c>
      <c r="G294" s="8" t="s">
        <v>2744</v>
      </c>
      <c r="H294" s="8" t="str">
        <f t="shared" si="9"/>
        <v>"6800"</v>
      </c>
      <c r="I294" s="8"/>
      <c r="J294" t="s">
        <v>2742</v>
      </c>
      <c r="K294" s="3" t="s">
        <v>601</v>
      </c>
      <c r="L294" t="s">
        <v>2742</v>
      </c>
      <c r="M294" s="3" t="s">
        <v>652</v>
      </c>
      <c r="N294" t="s">
        <v>2742</v>
      </c>
    </row>
    <row r="295" spans="1:14" x14ac:dyDescent="0.2">
      <c r="A295" t="s">
        <v>2740</v>
      </c>
      <c r="B295" t="s">
        <v>2732</v>
      </c>
      <c r="C295" s="8" t="s">
        <v>2741</v>
      </c>
      <c r="D295" t="str">
        <f t="shared" si="8"/>
        <v>"COLLEGE CORNER LOCAL SCHOOLS"</v>
      </c>
      <c r="E295" t="s">
        <v>2743</v>
      </c>
      <c r="F295" t="s">
        <v>2</v>
      </c>
      <c r="G295" s="8" t="s">
        <v>2744</v>
      </c>
      <c r="H295" s="8" t="str">
        <f t="shared" si="9"/>
        <v>"6802"</v>
      </c>
      <c r="I295" s="8"/>
      <c r="J295" t="s">
        <v>2742</v>
      </c>
      <c r="K295" s="3" t="s">
        <v>603</v>
      </c>
      <c r="L295" t="s">
        <v>2742</v>
      </c>
      <c r="M295" s="3" t="s">
        <v>653</v>
      </c>
      <c r="N295" t="s">
        <v>2742</v>
      </c>
    </row>
    <row r="296" spans="1:14" x14ac:dyDescent="0.2">
      <c r="A296" t="s">
        <v>2740</v>
      </c>
      <c r="B296" t="s">
        <v>2732</v>
      </c>
      <c r="C296" s="8" t="s">
        <v>2741</v>
      </c>
      <c r="D296" t="str">
        <f t="shared" si="8"/>
        <v>"NATIONAL TRAIL LOCAL SCHOOLS"</v>
      </c>
      <c r="E296" t="s">
        <v>2743</v>
      </c>
      <c r="F296" t="s">
        <v>2</v>
      </c>
      <c r="G296" s="8" t="s">
        <v>2744</v>
      </c>
      <c r="H296" s="8" t="str">
        <f t="shared" si="9"/>
        <v>"6808"</v>
      </c>
      <c r="I296" s="8"/>
      <c r="J296" t="s">
        <v>2742</v>
      </c>
      <c r="K296" s="3" t="s">
        <v>604</v>
      </c>
      <c r="L296" t="s">
        <v>2742</v>
      </c>
      <c r="M296" s="3" t="s">
        <v>654</v>
      </c>
      <c r="N296" t="s">
        <v>2742</v>
      </c>
    </row>
    <row r="297" spans="1:14" x14ac:dyDescent="0.2">
      <c r="A297" t="s">
        <v>2740</v>
      </c>
      <c r="B297" t="s">
        <v>2732</v>
      </c>
      <c r="C297" s="8" t="s">
        <v>2741</v>
      </c>
      <c r="D297" t="str">
        <f t="shared" si="8"/>
        <v>"TWIN VALLEY LOCAL SCHOOLS"</v>
      </c>
      <c r="E297" t="s">
        <v>2743</v>
      </c>
      <c r="F297" t="s">
        <v>2</v>
      </c>
      <c r="G297" s="8" t="s">
        <v>2744</v>
      </c>
      <c r="H297" s="8" t="str">
        <f t="shared" si="9"/>
        <v>"6809"</v>
      </c>
      <c r="I297" s="8"/>
      <c r="J297" t="s">
        <v>2742</v>
      </c>
      <c r="K297" s="3" t="s">
        <v>605</v>
      </c>
      <c r="L297" t="s">
        <v>2742</v>
      </c>
      <c r="M297" s="3" t="s">
        <v>655</v>
      </c>
      <c r="N297" t="s">
        <v>2742</v>
      </c>
    </row>
    <row r="298" spans="1:14" x14ac:dyDescent="0.2">
      <c r="A298" t="s">
        <v>2740</v>
      </c>
      <c r="B298" t="s">
        <v>2732</v>
      </c>
      <c r="C298" s="8" t="s">
        <v>2741</v>
      </c>
      <c r="D298" t="str">
        <f t="shared" si="8"/>
        <v>"TRI-COUNTY NORTH LOCAL SCHOOLS"</v>
      </c>
      <c r="E298" t="s">
        <v>2743</v>
      </c>
      <c r="F298" t="s">
        <v>2</v>
      </c>
      <c r="G298" s="8" t="s">
        <v>2744</v>
      </c>
      <c r="H298" s="8" t="str">
        <f t="shared" si="9"/>
        <v>"6810"</v>
      </c>
      <c r="I298" s="8"/>
      <c r="J298" t="s">
        <v>2742</v>
      </c>
      <c r="K298" s="3" t="s">
        <v>606</v>
      </c>
      <c r="L298" t="s">
        <v>2742</v>
      </c>
      <c r="M298" s="3" t="s">
        <v>656</v>
      </c>
      <c r="N298" t="s">
        <v>2742</v>
      </c>
    </row>
    <row r="299" spans="1:14" x14ac:dyDescent="0.2">
      <c r="A299" t="s">
        <v>2740</v>
      </c>
      <c r="B299" t="s">
        <v>2732</v>
      </c>
      <c r="C299" s="8" t="s">
        <v>2741</v>
      </c>
      <c r="D299" t="str">
        <f t="shared" si="8"/>
        <v>"PREBLE-SHAWNEE LOCAL SCHOOLS"</v>
      </c>
      <c r="E299" t="s">
        <v>2743</v>
      </c>
      <c r="F299" t="s">
        <v>2</v>
      </c>
      <c r="G299" s="8" t="s">
        <v>2744</v>
      </c>
      <c r="H299" s="8" t="str">
        <f t="shared" si="9"/>
        <v>"6814"</v>
      </c>
      <c r="I299" s="8"/>
      <c r="J299" t="s">
        <v>2742</v>
      </c>
      <c r="K299" s="3" t="s">
        <v>607</v>
      </c>
      <c r="L299" t="s">
        <v>2742</v>
      </c>
      <c r="M299" s="3" t="s">
        <v>657</v>
      </c>
      <c r="N299" t="s">
        <v>2742</v>
      </c>
    </row>
    <row r="300" spans="1:14" x14ac:dyDescent="0.2">
      <c r="A300" t="s">
        <v>2740</v>
      </c>
      <c r="B300" t="s">
        <v>2732</v>
      </c>
      <c r="C300" s="8" t="s">
        <v>2741</v>
      </c>
      <c r="D300" t="str">
        <f t="shared" si="8"/>
        <v>"PUTNAM COUNTY ESC"</v>
      </c>
      <c r="E300" t="s">
        <v>2743</v>
      </c>
      <c r="F300" t="s">
        <v>2</v>
      </c>
      <c r="G300" s="8" t="s">
        <v>2744</v>
      </c>
      <c r="H300" s="8" t="str">
        <f t="shared" si="9"/>
        <v>"6900"</v>
      </c>
      <c r="I300" s="8"/>
      <c r="J300" t="s">
        <v>2742</v>
      </c>
      <c r="K300" s="3" t="s">
        <v>658</v>
      </c>
      <c r="L300" t="s">
        <v>2742</v>
      </c>
      <c r="M300" s="3" t="s">
        <v>710</v>
      </c>
      <c r="N300" t="s">
        <v>2742</v>
      </c>
    </row>
    <row r="301" spans="1:14" x14ac:dyDescent="0.2">
      <c r="A301" t="s">
        <v>2740</v>
      </c>
      <c r="B301" t="s">
        <v>2732</v>
      </c>
      <c r="C301" s="8" t="s">
        <v>2741</v>
      </c>
      <c r="D301" t="str">
        <f t="shared" si="8"/>
        <v>"COLUMBUS GROVE LOCAL SCHOOLS"</v>
      </c>
      <c r="E301" t="s">
        <v>2743</v>
      </c>
      <c r="F301" t="s">
        <v>2</v>
      </c>
      <c r="G301" s="8" t="s">
        <v>2744</v>
      </c>
      <c r="H301" s="8" t="str">
        <f t="shared" si="9"/>
        <v>"6904"</v>
      </c>
      <c r="I301" s="8"/>
      <c r="J301" t="s">
        <v>2742</v>
      </c>
      <c r="K301" s="3" t="s">
        <v>660</v>
      </c>
      <c r="L301" t="s">
        <v>2742</v>
      </c>
      <c r="M301" s="3" t="s">
        <v>711</v>
      </c>
      <c r="N301" t="s">
        <v>2742</v>
      </c>
    </row>
    <row r="302" spans="1:14" x14ac:dyDescent="0.2">
      <c r="A302" t="s">
        <v>2740</v>
      </c>
      <c r="B302" t="s">
        <v>2732</v>
      </c>
      <c r="C302" s="8" t="s">
        <v>2741</v>
      </c>
      <c r="D302" t="str">
        <f t="shared" si="8"/>
        <v>"CONTINENTAL LOCAL SCHOOLS"</v>
      </c>
      <c r="E302" t="s">
        <v>2743</v>
      </c>
      <c r="F302" t="s">
        <v>2</v>
      </c>
      <c r="G302" s="8" t="s">
        <v>2744</v>
      </c>
      <c r="H302" s="8" t="str">
        <f t="shared" si="9"/>
        <v>"6905"</v>
      </c>
      <c r="I302" s="8"/>
      <c r="J302" t="s">
        <v>2742</v>
      </c>
      <c r="K302" s="3" t="s">
        <v>661</v>
      </c>
      <c r="L302" t="s">
        <v>2742</v>
      </c>
      <c r="M302" s="3" t="s">
        <v>712</v>
      </c>
      <c r="N302" t="s">
        <v>2742</v>
      </c>
    </row>
    <row r="303" spans="1:14" x14ac:dyDescent="0.2">
      <c r="A303" t="s">
        <v>2740</v>
      </c>
      <c r="B303" t="s">
        <v>2732</v>
      </c>
      <c r="C303" s="8" t="s">
        <v>2741</v>
      </c>
      <c r="D303" t="str">
        <f t="shared" si="8"/>
        <v>"JENNINGS LOCAL SCHOOLS"</v>
      </c>
      <c r="E303" t="s">
        <v>2743</v>
      </c>
      <c r="F303" t="s">
        <v>2</v>
      </c>
      <c r="G303" s="8" t="s">
        <v>2744</v>
      </c>
      <c r="H303" s="8" t="str">
        <f t="shared" si="9"/>
        <v>"6907"</v>
      </c>
      <c r="I303" s="8"/>
      <c r="J303" t="s">
        <v>2742</v>
      </c>
      <c r="K303" s="3" t="s">
        <v>662</v>
      </c>
      <c r="L303" t="s">
        <v>2742</v>
      </c>
      <c r="M303" s="3" t="s">
        <v>713</v>
      </c>
      <c r="N303" t="s">
        <v>2742</v>
      </c>
    </row>
    <row r="304" spans="1:14" x14ac:dyDescent="0.2">
      <c r="A304" t="s">
        <v>2740</v>
      </c>
      <c r="B304" t="s">
        <v>2732</v>
      </c>
      <c r="C304" s="8" t="s">
        <v>2741</v>
      </c>
      <c r="D304" t="str">
        <f t="shared" si="8"/>
        <v>"KALIDA LOCAL SCHOOLS"</v>
      </c>
      <c r="E304" t="s">
        <v>2743</v>
      </c>
      <c r="F304" t="s">
        <v>2</v>
      </c>
      <c r="G304" s="8" t="s">
        <v>2744</v>
      </c>
      <c r="H304" s="8" t="str">
        <f t="shared" si="9"/>
        <v>"6908"</v>
      </c>
      <c r="I304" s="8"/>
      <c r="J304" t="s">
        <v>2742</v>
      </c>
      <c r="K304" s="3" t="s">
        <v>663</v>
      </c>
      <c r="L304" t="s">
        <v>2742</v>
      </c>
      <c r="M304" s="3" t="s">
        <v>714</v>
      </c>
      <c r="N304" t="s">
        <v>2742</v>
      </c>
    </row>
    <row r="305" spans="1:14" x14ac:dyDescent="0.2">
      <c r="A305" t="s">
        <v>2740</v>
      </c>
      <c r="B305" t="s">
        <v>2732</v>
      </c>
      <c r="C305" s="8" t="s">
        <v>2741</v>
      </c>
      <c r="D305" t="str">
        <f t="shared" si="8"/>
        <v>"LEIPSIC LOCAL SCHOOLS"</v>
      </c>
      <c r="E305" t="s">
        <v>2743</v>
      </c>
      <c r="F305" t="s">
        <v>2</v>
      </c>
      <c r="G305" s="8" t="s">
        <v>2744</v>
      </c>
      <c r="H305" s="8" t="str">
        <f t="shared" si="9"/>
        <v>"6909"</v>
      </c>
      <c r="I305" s="8"/>
      <c r="J305" t="s">
        <v>2742</v>
      </c>
      <c r="K305" s="3" t="s">
        <v>664</v>
      </c>
      <c r="L305" t="s">
        <v>2742</v>
      </c>
      <c r="M305" s="3" t="s">
        <v>715</v>
      </c>
      <c r="N305" t="s">
        <v>2742</v>
      </c>
    </row>
    <row r="306" spans="1:14" x14ac:dyDescent="0.2">
      <c r="A306" t="s">
        <v>2740</v>
      </c>
      <c r="B306" t="s">
        <v>2732</v>
      </c>
      <c r="C306" s="8" t="s">
        <v>2741</v>
      </c>
      <c r="D306" t="str">
        <f t="shared" si="8"/>
        <v>"MILLER CITY-NEW CLEVELAND LOCAL SCH"</v>
      </c>
      <c r="E306" t="s">
        <v>2743</v>
      </c>
      <c r="F306" t="s">
        <v>2</v>
      </c>
      <c r="G306" s="8" t="s">
        <v>2744</v>
      </c>
      <c r="H306" s="8" t="str">
        <f t="shared" si="9"/>
        <v>"6910"</v>
      </c>
      <c r="I306" s="8"/>
      <c r="J306" t="s">
        <v>2742</v>
      </c>
      <c r="K306" s="3" t="s">
        <v>665</v>
      </c>
      <c r="L306" t="s">
        <v>2742</v>
      </c>
      <c r="M306" s="3" t="s">
        <v>716</v>
      </c>
      <c r="N306" t="s">
        <v>2742</v>
      </c>
    </row>
    <row r="307" spans="1:14" x14ac:dyDescent="0.2">
      <c r="A307" t="s">
        <v>2740</v>
      </c>
      <c r="B307" t="s">
        <v>2732</v>
      </c>
      <c r="C307" s="8" t="s">
        <v>2741</v>
      </c>
      <c r="D307" t="str">
        <f t="shared" si="8"/>
        <v>"OTTAWA-GLANDORF LOCAL SCHOOLS"</v>
      </c>
      <c r="E307" t="s">
        <v>2743</v>
      </c>
      <c r="F307" t="s">
        <v>2</v>
      </c>
      <c r="G307" s="8" t="s">
        <v>2744</v>
      </c>
      <c r="H307" s="8" t="str">
        <f t="shared" si="9"/>
        <v>"6911"</v>
      </c>
      <c r="I307" s="8"/>
      <c r="J307" t="s">
        <v>2742</v>
      </c>
      <c r="K307" s="3" t="s">
        <v>666</v>
      </c>
      <c r="L307" t="s">
        <v>2742</v>
      </c>
      <c r="M307" s="3" t="s">
        <v>717</v>
      </c>
      <c r="N307" t="s">
        <v>2742</v>
      </c>
    </row>
    <row r="308" spans="1:14" x14ac:dyDescent="0.2">
      <c r="A308" t="s">
        <v>2740</v>
      </c>
      <c r="B308" t="s">
        <v>2732</v>
      </c>
      <c r="C308" s="8" t="s">
        <v>2741</v>
      </c>
      <c r="D308" t="str">
        <f t="shared" si="8"/>
        <v>"OTTOVILLE LOCAL SCHOOLS"</v>
      </c>
      <c r="E308" t="s">
        <v>2743</v>
      </c>
      <c r="F308" t="s">
        <v>2</v>
      </c>
      <c r="G308" s="8" t="s">
        <v>2744</v>
      </c>
      <c r="H308" s="8" t="str">
        <f t="shared" si="9"/>
        <v>"6912"</v>
      </c>
      <c r="I308" s="8"/>
      <c r="J308" t="s">
        <v>2742</v>
      </c>
      <c r="K308" s="3" t="s">
        <v>667</v>
      </c>
      <c r="L308" t="s">
        <v>2742</v>
      </c>
      <c r="M308" s="3" t="s">
        <v>718</v>
      </c>
      <c r="N308" t="s">
        <v>2742</v>
      </c>
    </row>
    <row r="309" spans="1:14" x14ac:dyDescent="0.2">
      <c r="A309" t="s">
        <v>2740</v>
      </c>
      <c r="B309" t="s">
        <v>2732</v>
      </c>
      <c r="C309" s="8" t="s">
        <v>2741</v>
      </c>
      <c r="D309" t="str">
        <f t="shared" si="8"/>
        <v>"PANDORA-GILBOA LOCAL SCHOOLS"</v>
      </c>
      <c r="E309" t="s">
        <v>2743</v>
      </c>
      <c r="F309" t="s">
        <v>2</v>
      </c>
      <c r="G309" s="8" t="s">
        <v>2744</v>
      </c>
      <c r="H309" s="8" t="str">
        <f t="shared" si="9"/>
        <v>"6913"</v>
      </c>
      <c r="I309" s="8"/>
      <c r="J309" t="s">
        <v>2742</v>
      </c>
      <c r="K309" s="3" t="s">
        <v>668</v>
      </c>
      <c r="L309" t="s">
        <v>2742</v>
      </c>
      <c r="M309" s="3" t="s">
        <v>719</v>
      </c>
      <c r="N309" t="s">
        <v>2742</v>
      </c>
    </row>
    <row r="310" spans="1:14" x14ac:dyDescent="0.2">
      <c r="A310" t="s">
        <v>2740</v>
      </c>
      <c r="B310" t="s">
        <v>2732</v>
      </c>
      <c r="C310" s="8" t="s">
        <v>2741</v>
      </c>
      <c r="D310" t="str">
        <f t="shared" si="8"/>
        <v>"MID-OHIO ESC"</v>
      </c>
      <c r="E310" t="s">
        <v>2743</v>
      </c>
      <c r="F310" t="s">
        <v>2</v>
      </c>
      <c r="G310" s="8" t="s">
        <v>2744</v>
      </c>
      <c r="H310" s="8" t="str">
        <f t="shared" si="9"/>
        <v>"7000"</v>
      </c>
      <c r="I310" s="8"/>
      <c r="J310" t="s">
        <v>2742</v>
      </c>
      <c r="K310" s="3" t="s">
        <v>669</v>
      </c>
      <c r="L310" t="s">
        <v>2742</v>
      </c>
      <c r="M310" s="3" t="s">
        <v>720</v>
      </c>
      <c r="N310" t="s">
        <v>2742</v>
      </c>
    </row>
    <row r="311" spans="1:14" x14ac:dyDescent="0.2">
      <c r="A311" t="s">
        <v>2740</v>
      </c>
      <c r="B311" t="s">
        <v>2732</v>
      </c>
      <c r="C311" s="8" t="s">
        <v>2741</v>
      </c>
      <c r="D311" t="str">
        <f t="shared" si="8"/>
        <v>"CLEAR FORK VALLEY LOCAL SCHOOLS"</v>
      </c>
      <c r="E311" t="s">
        <v>2743</v>
      </c>
      <c r="F311" t="s">
        <v>2</v>
      </c>
      <c r="G311" s="8" t="s">
        <v>2744</v>
      </c>
      <c r="H311" s="8" t="str">
        <f t="shared" si="9"/>
        <v>"7001"</v>
      </c>
      <c r="I311" s="8"/>
      <c r="J311" t="s">
        <v>2742</v>
      </c>
      <c r="K311" s="3" t="s">
        <v>671</v>
      </c>
      <c r="L311" t="s">
        <v>2742</v>
      </c>
      <c r="M311" s="3" t="s">
        <v>721</v>
      </c>
      <c r="N311" t="s">
        <v>2742</v>
      </c>
    </row>
    <row r="312" spans="1:14" x14ac:dyDescent="0.2">
      <c r="A312" t="s">
        <v>2740</v>
      </c>
      <c r="B312" t="s">
        <v>2732</v>
      </c>
      <c r="C312" s="8" t="s">
        <v>2741</v>
      </c>
      <c r="D312" t="str">
        <f t="shared" si="8"/>
        <v>"LEXINGTON LOCAL SCHOOLS"</v>
      </c>
      <c r="E312" t="s">
        <v>2743</v>
      </c>
      <c r="F312" t="s">
        <v>2</v>
      </c>
      <c r="G312" s="8" t="s">
        <v>2744</v>
      </c>
      <c r="H312" s="8" t="str">
        <f t="shared" si="9"/>
        <v>"7003"</v>
      </c>
      <c r="I312" s="8"/>
      <c r="J312" t="s">
        <v>2742</v>
      </c>
      <c r="K312" s="3" t="s">
        <v>672</v>
      </c>
      <c r="L312" t="s">
        <v>2742</v>
      </c>
      <c r="M312" s="3" t="s">
        <v>722</v>
      </c>
      <c r="N312" t="s">
        <v>2742</v>
      </c>
    </row>
    <row r="313" spans="1:14" x14ac:dyDescent="0.2">
      <c r="A313" t="s">
        <v>2740</v>
      </c>
      <c r="B313" t="s">
        <v>2732</v>
      </c>
      <c r="C313" s="8" t="s">
        <v>2741</v>
      </c>
      <c r="D313" t="str">
        <f t="shared" si="8"/>
        <v>"LUCAS LOCAL SCHOOLS"</v>
      </c>
      <c r="E313" t="s">
        <v>2743</v>
      </c>
      <c r="F313" t="s">
        <v>2</v>
      </c>
      <c r="G313" s="8" t="s">
        <v>2744</v>
      </c>
      <c r="H313" s="8" t="str">
        <f t="shared" si="9"/>
        <v>"7004"</v>
      </c>
      <c r="I313" s="8"/>
      <c r="J313" t="s">
        <v>2742</v>
      </c>
      <c r="K313" s="3" t="s">
        <v>673</v>
      </c>
      <c r="L313" t="s">
        <v>2742</v>
      </c>
      <c r="M313" s="3" t="s">
        <v>723</v>
      </c>
      <c r="N313" t="s">
        <v>2742</v>
      </c>
    </row>
    <row r="314" spans="1:14" x14ac:dyDescent="0.2">
      <c r="A314" t="s">
        <v>2740</v>
      </c>
      <c r="B314" t="s">
        <v>2732</v>
      </c>
      <c r="C314" s="8" t="s">
        <v>2741</v>
      </c>
      <c r="D314" t="str">
        <f t="shared" si="8"/>
        <v>"MADISON LOCAL SCHOOLS"</v>
      </c>
      <c r="E314" t="s">
        <v>2743</v>
      </c>
      <c r="F314" t="s">
        <v>2</v>
      </c>
      <c r="G314" s="8" t="s">
        <v>2744</v>
      </c>
      <c r="H314" s="8" t="str">
        <f t="shared" si="9"/>
        <v>"7005"</v>
      </c>
      <c r="I314" s="8"/>
      <c r="J314" t="s">
        <v>2742</v>
      </c>
      <c r="K314" s="3" t="s">
        <v>49</v>
      </c>
      <c r="L314" t="s">
        <v>2742</v>
      </c>
      <c r="M314" s="3" t="s">
        <v>724</v>
      </c>
      <c r="N314" t="s">
        <v>2742</v>
      </c>
    </row>
    <row r="315" spans="1:14" x14ac:dyDescent="0.2">
      <c r="A315" t="s">
        <v>2740</v>
      </c>
      <c r="B315" t="s">
        <v>2732</v>
      </c>
      <c r="C315" s="8" t="s">
        <v>2741</v>
      </c>
      <c r="D315" t="str">
        <f t="shared" si="8"/>
        <v>"PLYMOUTH-SHILOH LOCAL SCHOOLS"</v>
      </c>
      <c r="E315" t="s">
        <v>2743</v>
      </c>
      <c r="F315" t="s">
        <v>2</v>
      </c>
      <c r="G315" s="8" t="s">
        <v>2744</v>
      </c>
      <c r="H315" s="8" t="str">
        <f t="shared" si="9"/>
        <v>"7007"</v>
      </c>
      <c r="I315" s="8"/>
      <c r="J315" t="s">
        <v>2742</v>
      </c>
      <c r="K315" s="3" t="s">
        <v>674</v>
      </c>
      <c r="L315" t="s">
        <v>2742</v>
      </c>
      <c r="M315" s="3" t="s">
        <v>725</v>
      </c>
      <c r="N315" t="s">
        <v>2742</v>
      </c>
    </row>
    <row r="316" spans="1:14" x14ac:dyDescent="0.2">
      <c r="A316" t="s">
        <v>2740</v>
      </c>
      <c r="B316" t="s">
        <v>2732</v>
      </c>
      <c r="C316" s="8" t="s">
        <v>2741</v>
      </c>
      <c r="D316" t="str">
        <f t="shared" si="8"/>
        <v>"ONTARIO LOCAL SCHOOLS"</v>
      </c>
      <c r="E316" t="s">
        <v>2743</v>
      </c>
      <c r="F316" t="s">
        <v>2</v>
      </c>
      <c r="G316" s="8" t="s">
        <v>2744</v>
      </c>
      <c r="H316" s="8" t="str">
        <f t="shared" si="9"/>
        <v>"7010"</v>
      </c>
      <c r="I316" s="8"/>
      <c r="J316" t="s">
        <v>2742</v>
      </c>
      <c r="K316" s="3" t="s">
        <v>675</v>
      </c>
      <c r="L316" t="s">
        <v>2742</v>
      </c>
      <c r="M316" s="3" t="s">
        <v>726</v>
      </c>
      <c r="N316" t="s">
        <v>2742</v>
      </c>
    </row>
    <row r="317" spans="1:14" x14ac:dyDescent="0.2">
      <c r="A317" t="s">
        <v>2740</v>
      </c>
      <c r="B317" t="s">
        <v>2732</v>
      </c>
      <c r="C317" s="8" t="s">
        <v>2741</v>
      </c>
      <c r="D317" t="str">
        <f t="shared" si="8"/>
        <v>"CRESTVIEW LOCAL SCHOOLS"</v>
      </c>
      <c r="E317" t="s">
        <v>2743</v>
      </c>
      <c r="F317" t="s">
        <v>2</v>
      </c>
      <c r="G317" s="8" t="s">
        <v>2744</v>
      </c>
      <c r="H317" s="8" t="str">
        <f t="shared" si="9"/>
        <v>"7011"</v>
      </c>
      <c r="I317" s="8"/>
      <c r="J317" t="s">
        <v>2742</v>
      </c>
      <c r="K317" s="3" t="s">
        <v>134</v>
      </c>
      <c r="L317" t="s">
        <v>2742</v>
      </c>
      <c r="M317" s="3" t="s">
        <v>727</v>
      </c>
      <c r="N317" t="s">
        <v>2742</v>
      </c>
    </row>
    <row r="318" spans="1:14" x14ac:dyDescent="0.2">
      <c r="A318" t="s">
        <v>2740</v>
      </c>
      <c r="B318" t="s">
        <v>2732</v>
      </c>
      <c r="C318" s="8" t="s">
        <v>2741</v>
      </c>
      <c r="D318" t="str">
        <f t="shared" si="8"/>
        <v>"ROSS-PIKE COUNTY ESC"</v>
      </c>
      <c r="E318" t="s">
        <v>2743</v>
      </c>
      <c r="F318" t="s">
        <v>2</v>
      </c>
      <c r="G318" s="8" t="s">
        <v>2744</v>
      </c>
      <c r="H318" s="8" t="str">
        <f t="shared" si="9"/>
        <v>"7100"</v>
      </c>
      <c r="I318" s="8"/>
      <c r="J318" t="s">
        <v>2742</v>
      </c>
      <c r="K318" s="3" t="s">
        <v>676</v>
      </c>
      <c r="L318" t="s">
        <v>2742</v>
      </c>
      <c r="M318" s="3" t="s">
        <v>728</v>
      </c>
      <c r="N318" t="s">
        <v>2742</v>
      </c>
    </row>
    <row r="319" spans="1:14" x14ac:dyDescent="0.2">
      <c r="A319" t="s">
        <v>2740</v>
      </c>
      <c r="B319" t="s">
        <v>2732</v>
      </c>
      <c r="C319" s="8" t="s">
        <v>2741</v>
      </c>
      <c r="D319" t="str">
        <f t="shared" si="8"/>
        <v>"ADENA LOCAL SCHOOLS"</v>
      </c>
      <c r="E319" t="s">
        <v>2743</v>
      </c>
      <c r="F319" t="s">
        <v>2</v>
      </c>
      <c r="G319" s="8" t="s">
        <v>2744</v>
      </c>
      <c r="H319" s="8" t="str">
        <f t="shared" si="9"/>
        <v>"7102"</v>
      </c>
      <c r="I319" s="8"/>
      <c r="J319" t="s">
        <v>2742</v>
      </c>
      <c r="K319" s="3" t="s">
        <v>678</v>
      </c>
      <c r="L319" t="s">
        <v>2742</v>
      </c>
      <c r="M319" s="3" t="s">
        <v>729</v>
      </c>
      <c r="N319" t="s">
        <v>2742</v>
      </c>
    </row>
    <row r="320" spans="1:14" x14ac:dyDescent="0.2">
      <c r="A320" t="s">
        <v>2740</v>
      </c>
      <c r="B320" t="s">
        <v>2732</v>
      </c>
      <c r="C320" s="8" t="s">
        <v>2741</v>
      </c>
      <c r="D320" t="str">
        <f t="shared" si="8"/>
        <v>"HUNTINGTON LOCAL SCHOOLS"</v>
      </c>
      <c r="E320" t="s">
        <v>2743</v>
      </c>
      <c r="F320" t="s">
        <v>2</v>
      </c>
      <c r="G320" s="8" t="s">
        <v>2744</v>
      </c>
      <c r="H320" s="8" t="str">
        <f t="shared" si="9"/>
        <v>"7106"</v>
      </c>
      <c r="I320" s="8"/>
      <c r="J320" t="s">
        <v>2742</v>
      </c>
      <c r="K320" s="3" t="s">
        <v>679</v>
      </c>
      <c r="L320" t="s">
        <v>2742</v>
      </c>
      <c r="M320" s="3" t="s">
        <v>730</v>
      </c>
      <c r="N320" t="s">
        <v>2742</v>
      </c>
    </row>
    <row r="321" spans="1:14" x14ac:dyDescent="0.2">
      <c r="A321" t="s">
        <v>2740</v>
      </c>
      <c r="B321" t="s">
        <v>2732</v>
      </c>
      <c r="C321" s="8" t="s">
        <v>2741</v>
      </c>
      <c r="D321" t="str">
        <f t="shared" si="8"/>
        <v>"ZANE TRACE LOCAL SCHOOLS"</v>
      </c>
      <c r="E321" t="s">
        <v>2743</v>
      </c>
      <c r="F321" t="s">
        <v>2</v>
      </c>
      <c r="G321" s="8" t="s">
        <v>2744</v>
      </c>
      <c r="H321" s="8" t="str">
        <f t="shared" si="9"/>
        <v>"7107"</v>
      </c>
      <c r="I321" s="8"/>
      <c r="J321" t="s">
        <v>2742</v>
      </c>
      <c r="K321" s="3" t="s">
        <v>680</v>
      </c>
      <c r="L321" t="s">
        <v>2742</v>
      </c>
      <c r="M321" s="3" t="s">
        <v>731</v>
      </c>
      <c r="N321" t="s">
        <v>2742</v>
      </c>
    </row>
    <row r="322" spans="1:14" x14ac:dyDescent="0.2">
      <c r="A322" t="s">
        <v>2740</v>
      </c>
      <c r="B322" t="s">
        <v>2732</v>
      </c>
      <c r="C322" s="8" t="s">
        <v>2741</v>
      </c>
      <c r="D322" t="str">
        <f t="shared" ref="D322:D385" si="10">_xlfn.TEXTJOIN(,,J322:L322)</f>
        <v>"SOUTHEASTERN LOCAL SCHOOLS"</v>
      </c>
      <c r="E322" t="s">
        <v>2743</v>
      </c>
      <c r="F322" t="s">
        <v>2</v>
      </c>
      <c r="G322" s="8" t="s">
        <v>2744</v>
      </c>
      <c r="H322" s="8" t="str">
        <f t="shared" ref="H322:H385" si="11">_xlfn.TEXTJOIN(,,L322:N322)</f>
        <v>"7109"</v>
      </c>
      <c r="I322" s="8"/>
      <c r="J322" t="s">
        <v>2742</v>
      </c>
      <c r="K322" s="3" t="s">
        <v>66</v>
      </c>
      <c r="L322" t="s">
        <v>2742</v>
      </c>
      <c r="M322" s="3" t="s">
        <v>732</v>
      </c>
      <c r="N322" t="s">
        <v>2742</v>
      </c>
    </row>
    <row r="323" spans="1:14" x14ac:dyDescent="0.2">
      <c r="A323" t="s">
        <v>2740</v>
      </c>
      <c r="B323" t="s">
        <v>2732</v>
      </c>
      <c r="C323" s="8" t="s">
        <v>2741</v>
      </c>
      <c r="D323" t="str">
        <f t="shared" si="10"/>
        <v>"PAINT VALLEY LOCAL SCHOOLS"</v>
      </c>
      <c r="E323" t="s">
        <v>2743</v>
      </c>
      <c r="F323" t="s">
        <v>2</v>
      </c>
      <c r="G323" s="8" t="s">
        <v>2744</v>
      </c>
      <c r="H323" s="8" t="str">
        <f t="shared" si="11"/>
        <v>"7111"</v>
      </c>
      <c r="I323" s="8"/>
      <c r="J323" t="s">
        <v>2742</v>
      </c>
      <c r="K323" s="3" t="s">
        <v>681</v>
      </c>
      <c r="L323" t="s">
        <v>2742</v>
      </c>
      <c r="M323" s="3" t="s">
        <v>733</v>
      </c>
      <c r="N323" t="s">
        <v>2742</v>
      </c>
    </row>
    <row r="324" spans="1:14" x14ac:dyDescent="0.2">
      <c r="A324" t="s">
        <v>2740</v>
      </c>
      <c r="B324" t="s">
        <v>2732</v>
      </c>
      <c r="C324" s="8" t="s">
        <v>2741</v>
      </c>
      <c r="D324" t="str">
        <f t="shared" si="10"/>
        <v>"UNION SCIOTO LOCAL SCHOOLS"</v>
      </c>
      <c r="E324" t="s">
        <v>2743</v>
      </c>
      <c r="F324" t="s">
        <v>2</v>
      </c>
      <c r="G324" s="8" t="s">
        <v>2744</v>
      </c>
      <c r="H324" s="8" t="str">
        <f t="shared" si="11"/>
        <v>"7112"</v>
      </c>
      <c r="I324" s="8"/>
      <c r="J324" t="s">
        <v>2742</v>
      </c>
      <c r="K324" s="3" t="s">
        <v>682</v>
      </c>
      <c r="L324" t="s">
        <v>2742</v>
      </c>
      <c r="M324" s="3" t="s">
        <v>734</v>
      </c>
      <c r="N324" t="s">
        <v>2742</v>
      </c>
    </row>
    <row r="325" spans="1:14" x14ac:dyDescent="0.2">
      <c r="A325" t="s">
        <v>2740</v>
      </c>
      <c r="B325" t="s">
        <v>2732</v>
      </c>
      <c r="C325" s="8" t="s">
        <v>2741</v>
      </c>
      <c r="D325" t="str">
        <f t="shared" si="10"/>
        <v>"LAKOTA LOCAL SCHOOLS"</v>
      </c>
      <c r="E325" t="s">
        <v>2743</v>
      </c>
      <c r="F325" t="s">
        <v>2</v>
      </c>
      <c r="G325" s="8" t="s">
        <v>2744</v>
      </c>
      <c r="H325" s="8" t="str">
        <f t="shared" si="11"/>
        <v>"7203"</v>
      </c>
      <c r="I325" s="8"/>
      <c r="J325" t="s">
        <v>2742</v>
      </c>
      <c r="K325" s="3" t="s">
        <v>48</v>
      </c>
      <c r="L325" t="s">
        <v>2742</v>
      </c>
      <c r="M325" s="3" t="s">
        <v>735</v>
      </c>
      <c r="N325" t="s">
        <v>2742</v>
      </c>
    </row>
    <row r="326" spans="1:14" x14ac:dyDescent="0.2">
      <c r="A326" t="s">
        <v>2740</v>
      </c>
      <c r="B326" t="s">
        <v>2732</v>
      </c>
      <c r="C326" s="8" t="s">
        <v>2741</v>
      </c>
      <c r="D326" t="str">
        <f t="shared" si="10"/>
        <v>"WOODMORE LOCAL SCHOOLS"</v>
      </c>
      <c r="E326" t="s">
        <v>2743</v>
      </c>
      <c r="F326" t="s">
        <v>2</v>
      </c>
      <c r="G326" s="8" t="s">
        <v>2744</v>
      </c>
      <c r="H326" s="8" t="str">
        <f t="shared" si="11"/>
        <v>"7208"</v>
      </c>
      <c r="I326" s="8"/>
      <c r="J326" t="s">
        <v>2742</v>
      </c>
      <c r="K326" s="3" t="s">
        <v>684</v>
      </c>
      <c r="L326" t="s">
        <v>2742</v>
      </c>
      <c r="M326" s="3" t="s">
        <v>736</v>
      </c>
      <c r="N326" t="s">
        <v>2742</v>
      </c>
    </row>
    <row r="327" spans="1:14" x14ac:dyDescent="0.2">
      <c r="A327" t="s">
        <v>2740</v>
      </c>
      <c r="B327" t="s">
        <v>2732</v>
      </c>
      <c r="C327" s="8" t="s">
        <v>2741</v>
      </c>
      <c r="D327" t="str">
        <f t="shared" si="10"/>
        <v>"SOUTH CENTRAL OHIO ESC"</v>
      </c>
      <c r="E327" t="s">
        <v>2743</v>
      </c>
      <c r="F327" t="s">
        <v>2</v>
      </c>
      <c r="G327" s="8" t="s">
        <v>2744</v>
      </c>
      <c r="H327" s="8" t="str">
        <f t="shared" si="11"/>
        <v>"7300"</v>
      </c>
      <c r="I327" s="8"/>
      <c r="J327" t="s">
        <v>2742</v>
      </c>
      <c r="K327" s="3" t="s">
        <v>685</v>
      </c>
      <c r="L327" t="s">
        <v>2742</v>
      </c>
      <c r="M327" s="3" t="s">
        <v>737</v>
      </c>
      <c r="N327" t="s">
        <v>2742</v>
      </c>
    </row>
    <row r="328" spans="1:14" x14ac:dyDescent="0.2">
      <c r="A328" t="s">
        <v>2740</v>
      </c>
      <c r="B328" t="s">
        <v>2732</v>
      </c>
      <c r="C328" s="8" t="s">
        <v>2741</v>
      </c>
      <c r="D328" t="str">
        <f t="shared" si="10"/>
        <v>"BLOOM-VERNON LOCAL SCHOOLS"</v>
      </c>
      <c r="E328" t="s">
        <v>2743</v>
      </c>
      <c r="F328" t="s">
        <v>2</v>
      </c>
      <c r="G328" s="8" t="s">
        <v>2744</v>
      </c>
      <c r="H328" s="8" t="str">
        <f t="shared" si="11"/>
        <v>"7301"</v>
      </c>
      <c r="I328" s="8"/>
      <c r="J328" t="s">
        <v>2742</v>
      </c>
      <c r="K328" s="3" t="s">
        <v>687</v>
      </c>
      <c r="L328" t="s">
        <v>2742</v>
      </c>
      <c r="M328" s="3" t="s">
        <v>738</v>
      </c>
      <c r="N328" t="s">
        <v>2742</v>
      </c>
    </row>
    <row r="329" spans="1:14" x14ac:dyDescent="0.2">
      <c r="A329" t="s">
        <v>2740</v>
      </c>
      <c r="B329" t="s">
        <v>2732</v>
      </c>
      <c r="C329" s="8" t="s">
        <v>2741</v>
      </c>
      <c r="D329" t="str">
        <f t="shared" si="10"/>
        <v>"CLAY LOCAL SCHOOLS"</v>
      </c>
      <c r="E329" t="s">
        <v>2743</v>
      </c>
      <c r="F329" t="s">
        <v>2</v>
      </c>
      <c r="G329" s="8" t="s">
        <v>2744</v>
      </c>
      <c r="H329" s="8" t="str">
        <f t="shared" si="11"/>
        <v>"7303"</v>
      </c>
      <c r="I329" s="8"/>
      <c r="J329" t="s">
        <v>2742</v>
      </c>
      <c r="K329" s="3" t="s">
        <v>688</v>
      </c>
      <c r="L329" t="s">
        <v>2742</v>
      </c>
      <c r="M329" s="3" t="s">
        <v>739</v>
      </c>
      <c r="N329" t="s">
        <v>2742</v>
      </c>
    </row>
    <row r="330" spans="1:14" x14ac:dyDescent="0.2">
      <c r="A330" t="s">
        <v>2740</v>
      </c>
      <c r="B330" t="s">
        <v>2732</v>
      </c>
      <c r="C330" s="8" t="s">
        <v>2741</v>
      </c>
      <c r="D330" t="str">
        <f t="shared" si="10"/>
        <v>"GREEN LOCAL SCHOOLS"</v>
      </c>
      <c r="E330" t="s">
        <v>2743</v>
      </c>
      <c r="F330" t="s">
        <v>2</v>
      </c>
      <c r="G330" s="8" t="s">
        <v>2744</v>
      </c>
      <c r="H330" s="8" t="str">
        <f t="shared" si="11"/>
        <v>"7304"</v>
      </c>
      <c r="I330" s="8"/>
      <c r="J330" t="s">
        <v>2742</v>
      </c>
      <c r="K330" s="3" t="s">
        <v>689</v>
      </c>
      <c r="L330" t="s">
        <v>2742</v>
      </c>
      <c r="M330" s="3" t="s">
        <v>740</v>
      </c>
      <c r="N330" t="s">
        <v>2742</v>
      </c>
    </row>
    <row r="331" spans="1:14" x14ac:dyDescent="0.2">
      <c r="A331" t="s">
        <v>2740</v>
      </c>
      <c r="B331" t="s">
        <v>2732</v>
      </c>
      <c r="C331" s="8" t="s">
        <v>2741</v>
      </c>
      <c r="D331" t="str">
        <f t="shared" si="10"/>
        <v>"MINFORD LOCAL SCHOOLS"</v>
      </c>
      <c r="E331" t="s">
        <v>2743</v>
      </c>
      <c r="F331" t="s">
        <v>2</v>
      </c>
      <c r="G331" s="8" t="s">
        <v>2744</v>
      </c>
      <c r="H331" s="8" t="str">
        <f t="shared" si="11"/>
        <v>"7307"</v>
      </c>
      <c r="I331" s="8"/>
      <c r="J331" t="s">
        <v>2742</v>
      </c>
      <c r="K331" s="3" t="s">
        <v>690</v>
      </c>
      <c r="L331" t="s">
        <v>2742</v>
      </c>
      <c r="M331" s="3" t="s">
        <v>741</v>
      </c>
      <c r="N331" t="s">
        <v>2742</v>
      </c>
    </row>
    <row r="332" spans="1:14" x14ac:dyDescent="0.2">
      <c r="A332" t="s">
        <v>2740</v>
      </c>
      <c r="B332" t="s">
        <v>2732</v>
      </c>
      <c r="C332" s="8" t="s">
        <v>2741</v>
      </c>
      <c r="D332" t="str">
        <f t="shared" si="10"/>
        <v>"NORTHWEST LOCAL SCHOOLS"</v>
      </c>
      <c r="E332" t="s">
        <v>2743</v>
      </c>
      <c r="F332" t="s">
        <v>2</v>
      </c>
      <c r="G332" s="8" t="s">
        <v>2744</v>
      </c>
      <c r="H332" s="8" t="str">
        <f t="shared" si="11"/>
        <v>"7308"</v>
      </c>
      <c r="I332" s="8"/>
      <c r="J332" t="s">
        <v>2742</v>
      </c>
      <c r="K332" s="3" t="s">
        <v>274</v>
      </c>
      <c r="L332" t="s">
        <v>2742</v>
      </c>
      <c r="M332" s="3" t="s">
        <v>742</v>
      </c>
      <c r="N332" t="s">
        <v>2742</v>
      </c>
    </row>
    <row r="333" spans="1:14" x14ac:dyDescent="0.2">
      <c r="A333" t="s">
        <v>2740</v>
      </c>
      <c r="B333" t="s">
        <v>2732</v>
      </c>
      <c r="C333" s="8" t="s">
        <v>2741</v>
      </c>
      <c r="D333" t="str">
        <f t="shared" si="10"/>
        <v>"NEW BOSTON LOCAL SCHOOLS"</v>
      </c>
      <c r="E333" t="s">
        <v>2743</v>
      </c>
      <c r="F333" t="s">
        <v>2</v>
      </c>
      <c r="G333" s="8" t="s">
        <v>2744</v>
      </c>
      <c r="H333" s="8" t="str">
        <f t="shared" si="11"/>
        <v>"7309"</v>
      </c>
      <c r="I333" s="8"/>
      <c r="J333" t="s">
        <v>2742</v>
      </c>
      <c r="K333" s="3" t="s">
        <v>691</v>
      </c>
      <c r="L333" t="s">
        <v>2742</v>
      </c>
      <c r="M333" s="3" t="s">
        <v>743</v>
      </c>
      <c r="N333" t="s">
        <v>2742</v>
      </c>
    </row>
    <row r="334" spans="1:14" x14ac:dyDescent="0.2">
      <c r="A334" t="s">
        <v>2740</v>
      </c>
      <c r="B334" t="s">
        <v>2732</v>
      </c>
      <c r="C334" s="8" t="s">
        <v>2741</v>
      </c>
      <c r="D334" t="str">
        <f t="shared" si="10"/>
        <v>"VALLEY LOCAL SCHOOLS"</v>
      </c>
      <c r="E334" t="s">
        <v>2743</v>
      </c>
      <c r="F334" t="s">
        <v>2</v>
      </c>
      <c r="G334" s="8" t="s">
        <v>2744</v>
      </c>
      <c r="H334" s="8" t="str">
        <f t="shared" si="11"/>
        <v>"7312"</v>
      </c>
      <c r="I334" s="8"/>
      <c r="J334" t="s">
        <v>2742</v>
      </c>
      <c r="K334" s="3" t="s">
        <v>692</v>
      </c>
      <c r="L334" t="s">
        <v>2742</v>
      </c>
      <c r="M334" s="3" t="s">
        <v>744</v>
      </c>
      <c r="N334" t="s">
        <v>2742</v>
      </c>
    </row>
    <row r="335" spans="1:14" x14ac:dyDescent="0.2">
      <c r="A335" t="s">
        <v>2740</v>
      </c>
      <c r="B335" t="s">
        <v>2732</v>
      </c>
      <c r="C335" s="8" t="s">
        <v>2741</v>
      </c>
      <c r="D335" t="str">
        <f t="shared" si="10"/>
        <v>"WASHINGTON-NILE LOCAL SCHOOLS"</v>
      </c>
      <c r="E335" t="s">
        <v>2743</v>
      </c>
      <c r="F335" t="s">
        <v>2</v>
      </c>
      <c r="G335" s="8" t="s">
        <v>2744</v>
      </c>
      <c r="H335" s="8" t="str">
        <f t="shared" si="11"/>
        <v>"7314"</v>
      </c>
      <c r="I335" s="8"/>
      <c r="J335" t="s">
        <v>2742</v>
      </c>
      <c r="K335" s="3" t="s">
        <v>693</v>
      </c>
      <c r="L335" t="s">
        <v>2742</v>
      </c>
      <c r="M335" s="3" t="s">
        <v>745</v>
      </c>
      <c r="N335" t="s">
        <v>2742</v>
      </c>
    </row>
    <row r="336" spans="1:14" x14ac:dyDescent="0.2">
      <c r="A336" t="s">
        <v>2740</v>
      </c>
      <c r="B336" t="s">
        <v>2732</v>
      </c>
      <c r="C336" s="8" t="s">
        <v>2741</v>
      </c>
      <c r="D336" t="str">
        <f t="shared" si="10"/>
        <v>"WHEELERSBURG LOCAL SCHOOLS"</v>
      </c>
      <c r="E336" t="s">
        <v>2743</v>
      </c>
      <c r="F336" t="s">
        <v>2</v>
      </c>
      <c r="G336" s="8" t="s">
        <v>2744</v>
      </c>
      <c r="H336" s="8" t="str">
        <f t="shared" si="11"/>
        <v>"7315"</v>
      </c>
      <c r="I336" s="8"/>
      <c r="J336" t="s">
        <v>2742</v>
      </c>
      <c r="K336" s="3" t="s">
        <v>694</v>
      </c>
      <c r="L336" t="s">
        <v>2742</v>
      </c>
      <c r="M336" s="3" t="s">
        <v>746</v>
      </c>
      <c r="N336" t="s">
        <v>2742</v>
      </c>
    </row>
    <row r="337" spans="1:14" x14ac:dyDescent="0.2">
      <c r="A337" t="s">
        <v>2740</v>
      </c>
      <c r="B337" t="s">
        <v>2732</v>
      </c>
      <c r="C337" s="8" t="s">
        <v>2741</v>
      </c>
      <c r="D337" t="str">
        <f t="shared" si="10"/>
        <v>"NORTH CENTRAL OHIO ESC"</v>
      </c>
      <c r="E337" t="s">
        <v>2743</v>
      </c>
      <c r="F337" t="s">
        <v>2</v>
      </c>
      <c r="G337" s="8" t="s">
        <v>2744</v>
      </c>
      <c r="H337" s="8" t="str">
        <f t="shared" si="11"/>
        <v>"7400"</v>
      </c>
      <c r="I337" s="8"/>
      <c r="J337" t="s">
        <v>2742</v>
      </c>
      <c r="K337" s="3" t="s">
        <v>695</v>
      </c>
      <c r="L337" t="s">
        <v>2742</v>
      </c>
      <c r="M337" s="3" t="s">
        <v>747</v>
      </c>
      <c r="N337" t="s">
        <v>2742</v>
      </c>
    </row>
    <row r="338" spans="1:14" x14ac:dyDescent="0.2">
      <c r="A338" t="s">
        <v>2740</v>
      </c>
      <c r="B338" t="s">
        <v>2732</v>
      </c>
      <c r="C338" s="8" t="s">
        <v>2741</v>
      </c>
      <c r="D338" t="str">
        <f t="shared" si="10"/>
        <v>"SENECA EAST LOCAL SCHOOLS"</v>
      </c>
      <c r="E338" t="s">
        <v>2743</v>
      </c>
      <c r="F338" t="s">
        <v>2</v>
      </c>
      <c r="G338" s="8" t="s">
        <v>2744</v>
      </c>
      <c r="H338" s="8" t="str">
        <f t="shared" si="11"/>
        <v>"7401"</v>
      </c>
      <c r="I338" s="8"/>
      <c r="J338" t="s">
        <v>2742</v>
      </c>
      <c r="K338" s="3" t="s">
        <v>697</v>
      </c>
      <c r="L338" t="s">
        <v>2742</v>
      </c>
      <c r="M338" s="3" t="s">
        <v>748</v>
      </c>
      <c r="N338" t="s">
        <v>2742</v>
      </c>
    </row>
    <row r="339" spans="1:14" x14ac:dyDescent="0.2">
      <c r="A339" t="s">
        <v>2740</v>
      </c>
      <c r="B339" t="s">
        <v>2732</v>
      </c>
      <c r="C339" s="8" t="s">
        <v>2741</v>
      </c>
      <c r="D339" t="str">
        <f t="shared" si="10"/>
        <v>"HOPEWELL-LOUDON LOCAL SCHOOLS"</v>
      </c>
      <c r="E339" t="s">
        <v>2743</v>
      </c>
      <c r="F339" t="s">
        <v>2</v>
      </c>
      <c r="G339" s="8" t="s">
        <v>2744</v>
      </c>
      <c r="H339" s="8" t="str">
        <f t="shared" si="11"/>
        <v>"7406"</v>
      </c>
      <c r="I339" s="8"/>
      <c r="J339" t="s">
        <v>2742</v>
      </c>
      <c r="K339" s="3" t="s">
        <v>698</v>
      </c>
      <c r="L339" t="s">
        <v>2742</v>
      </c>
      <c r="M339" s="3" t="s">
        <v>749</v>
      </c>
      <c r="N339" t="s">
        <v>2742</v>
      </c>
    </row>
    <row r="340" spans="1:14" x14ac:dyDescent="0.2">
      <c r="A340" t="s">
        <v>2740</v>
      </c>
      <c r="B340" t="s">
        <v>2732</v>
      </c>
      <c r="C340" s="8" t="s">
        <v>2741</v>
      </c>
      <c r="D340" t="str">
        <f t="shared" si="10"/>
        <v>"NEW RIEGEL LOCAL SCHOOLS"</v>
      </c>
      <c r="E340" t="s">
        <v>2743</v>
      </c>
      <c r="F340" t="s">
        <v>2</v>
      </c>
      <c r="G340" s="8" t="s">
        <v>2744</v>
      </c>
      <c r="H340" s="8" t="str">
        <f t="shared" si="11"/>
        <v>"7408"</v>
      </c>
      <c r="I340" s="8"/>
      <c r="J340" t="s">
        <v>2742</v>
      </c>
      <c r="K340" s="3" t="s">
        <v>699</v>
      </c>
      <c r="L340" t="s">
        <v>2742</v>
      </c>
      <c r="M340" s="3" t="s">
        <v>750</v>
      </c>
      <c r="N340" t="s">
        <v>2742</v>
      </c>
    </row>
    <row r="341" spans="1:14" x14ac:dyDescent="0.2">
      <c r="A341" t="s">
        <v>2740</v>
      </c>
      <c r="B341" t="s">
        <v>2732</v>
      </c>
      <c r="C341" s="8" t="s">
        <v>2741</v>
      </c>
      <c r="D341" t="str">
        <f t="shared" si="10"/>
        <v>"OLD FORT LOCAL SCHOOLS"</v>
      </c>
      <c r="E341" t="s">
        <v>2743</v>
      </c>
      <c r="F341" t="s">
        <v>2</v>
      </c>
      <c r="G341" s="8" t="s">
        <v>2744</v>
      </c>
      <c r="H341" s="8" t="str">
        <f t="shared" si="11"/>
        <v>"7409"</v>
      </c>
      <c r="I341" s="8"/>
      <c r="J341" t="s">
        <v>2742</v>
      </c>
      <c r="K341" s="3" t="s">
        <v>700</v>
      </c>
      <c r="L341" t="s">
        <v>2742</v>
      </c>
      <c r="M341" s="3" t="s">
        <v>751</v>
      </c>
      <c r="N341" t="s">
        <v>2742</v>
      </c>
    </row>
    <row r="342" spans="1:14" x14ac:dyDescent="0.2">
      <c r="A342" t="s">
        <v>2740</v>
      </c>
      <c r="B342" t="s">
        <v>2732</v>
      </c>
      <c r="C342" s="8" t="s">
        <v>2741</v>
      </c>
      <c r="D342" t="str">
        <f t="shared" si="10"/>
        <v>"SHELBY COUNTY ESC"</v>
      </c>
      <c r="E342" t="s">
        <v>2743</v>
      </c>
      <c r="F342" t="s">
        <v>2</v>
      </c>
      <c r="G342" s="8" t="s">
        <v>2744</v>
      </c>
      <c r="H342" s="8" t="str">
        <f t="shared" si="11"/>
        <v>"7500"</v>
      </c>
      <c r="I342" s="8"/>
      <c r="J342" t="s">
        <v>2742</v>
      </c>
      <c r="K342" s="3" t="s">
        <v>701</v>
      </c>
      <c r="L342" t="s">
        <v>2742</v>
      </c>
      <c r="M342" s="3" t="s">
        <v>752</v>
      </c>
      <c r="N342" t="s">
        <v>2742</v>
      </c>
    </row>
    <row r="343" spans="1:14" x14ac:dyDescent="0.2">
      <c r="A343" t="s">
        <v>2740</v>
      </c>
      <c r="B343" t="s">
        <v>2732</v>
      </c>
      <c r="C343" s="8" t="s">
        <v>2741</v>
      </c>
      <c r="D343" t="str">
        <f t="shared" si="10"/>
        <v>"ANNA LOCAL SCHOOLS"</v>
      </c>
      <c r="E343" t="s">
        <v>2743</v>
      </c>
      <c r="F343" t="s">
        <v>2</v>
      </c>
      <c r="G343" s="8" t="s">
        <v>2744</v>
      </c>
      <c r="H343" s="8" t="str">
        <f t="shared" si="11"/>
        <v>"7501"</v>
      </c>
      <c r="I343" s="8"/>
      <c r="J343" t="s">
        <v>2742</v>
      </c>
      <c r="K343" s="3" t="s">
        <v>703</v>
      </c>
      <c r="L343" t="s">
        <v>2742</v>
      </c>
      <c r="M343" s="3" t="s">
        <v>753</v>
      </c>
      <c r="N343" t="s">
        <v>2742</v>
      </c>
    </row>
    <row r="344" spans="1:14" x14ac:dyDescent="0.2">
      <c r="A344" t="s">
        <v>2740</v>
      </c>
      <c r="B344" t="s">
        <v>2732</v>
      </c>
      <c r="C344" s="8" t="s">
        <v>2741</v>
      </c>
      <c r="D344" t="str">
        <f t="shared" si="10"/>
        <v>"BOTKINS LOCAL SCHOOLS"</v>
      </c>
      <c r="E344" t="s">
        <v>2743</v>
      </c>
      <c r="F344" t="s">
        <v>2</v>
      </c>
      <c r="G344" s="8" t="s">
        <v>2744</v>
      </c>
      <c r="H344" s="8" t="str">
        <f t="shared" si="11"/>
        <v>"7502"</v>
      </c>
      <c r="I344" s="8"/>
      <c r="J344" t="s">
        <v>2742</v>
      </c>
      <c r="K344" s="3" t="s">
        <v>704</v>
      </c>
      <c r="L344" t="s">
        <v>2742</v>
      </c>
      <c r="M344" s="3" t="s">
        <v>754</v>
      </c>
      <c r="N344" t="s">
        <v>2742</v>
      </c>
    </row>
    <row r="345" spans="1:14" x14ac:dyDescent="0.2">
      <c r="A345" t="s">
        <v>2740</v>
      </c>
      <c r="B345" t="s">
        <v>2732</v>
      </c>
      <c r="C345" s="8" t="s">
        <v>2741</v>
      </c>
      <c r="D345" t="str">
        <f t="shared" si="10"/>
        <v>"FAIRLAWN LOCAL SCHOOLS"</v>
      </c>
      <c r="E345" t="s">
        <v>2743</v>
      </c>
      <c r="F345" t="s">
        <v>2</v>
      </c>
      <c r="G345" s="8" t="s">
        <v>2744</v>
      </c>
      <c r="H345" s="8" t="str">
        <f t="shared" si="11"/>
        <v>"7503"</v>
      </c>
      <c r="I345" s="8"/>
      <c r="J345" t="s">
        <v>2742</v>
      </c>
      <c r="K345" s="3" t="s">
        <v>705</v>
      </c>
      <c r="L345" t="s">
        <v>2742</v>
      </c>
      <c r="M345" s="3" t="s">
        <v>755</v>
      </c>
      <c r="N345" t="s">
        <v>2742</v>
      </c>
    </row>
    <row r="346" spans="1:14" x14ac:dyDescent="0.2">
      <c r="A346" t="s">
        <v>2740</v>
      </c>
      <c r="B346" t="s">
        <v>2732</v>
      </c>
      <c r="C346" s="8" t="s">
        <v>2741</v>
      </c>
      <c r="D346" t="str">
        <f t="shared" si="10"/>
        <v>"FORT LORAMIE LOCAL SCHOOLS"</v>
      </c>
      <c r="E346" t="s">
        <v>2743</v>
      </c>
      <c r="F346" t="s">
        <v>2</v>
      </c>
      <c r="G346" s="8" t="s">
        <v>2744</v>
      </c>
      <c r="H346" s="8" t="str">
        <f t="shared" si="11"/>
        <v>"7504"</v>
      </c>
      <c r="I346" s="8"/>
      <c r="J346" t="s">
        <v>2742</v>
      </c>
      <c r="K346" s="3" t="s">
        <v>706</v>
      </c>
      <c r="L346" t="s">
        <v>2742</v>
      </c>
      <c r="M346" s="3" t="s">
        <v>756</v>
      </c>
      <c r="N346" t="s">
        <v>2742</v>
      </c>
    </row>
    <row r="347" spans="1:14" x14ac:dyDescent="0.2">
      <c r="A347" t="s">
        <v>2740</v>
      </c>
      <c r="B347" t="s">
        <v>2732</v>
      </c>
      <c r="C347" s="8" t="s">
        <v>2741</v>
      </c>
      <c r="D347" t="str">
        <f t="shared" si="10"/>
        <v>"HARDIN-HOUSTON LOCAL SCHOOLS"</v>
      </c>
      <c r="E347" t="s">
        <v>2743</v>
      </c>
      <c r="F347" t="s">
        <v>2</v>
      </c>
      <c r="G347" s="8" t="s">
        <v>2744</v>
      </c>
      <c r="H347" s="8" t="str">
        <f t="shared" si="11"/>
        <v>"7506"</v>
      </c>
      <c r="I347" s="8"/>
      <c r="J347" t="s">
        <v>2742</v>
      </c>
      <c r="K347" s="3" t="s">
        <v>707</v>
      </c>
      <c r="L347" t="s">
        <v>2742</v>
      </c>
      <c r="M347" s="3" t="s">
        <v>757</v>
      </c>
      <c r="N347" t="s">
        <v>2742</v>
      </c>
    </row>
    <row r="348" spans="1:14" x14ac:dyDescent="0.2">
      <c r="A348" t="s">
        <v>2740</v>
      </c>
      <c r="B348" t="s">
        <v>2732</v>
      </c>
      <c r="C348" s="8" t="s">
        <v>2741</v>
      </c>
      <c r="D348" t="str">
        <f t="shared" si="10"/>
        <v>"JACKSON CENTER LOCAL SCHOOLS"</v>
      </c>
      <c r="E348" t="s">
        <v>2743</v>
      </c>
      <c r="F348" t="s">
        <v>2</v>
      </c>
      <c r="G348" s="8" t="s">
        <v>2744</v>
      </c>
      <c r="H348" s="8" t="str">
        <f t="shared" si="11"/>
        <v>"7509"</v>
      </c>
      <c r="I348" s="8"/>
      <c r="J348" t="s">
        <v>2742</v>
      </c>
      <c r="K348" s="3" t="s">
        <v>708</v>
      </c>
      <c r="L348" t="s">
        <v>2742</v>
      </c>
      <c r="M348" s="3" t="s">
        <v>758</v>
      </c>
      <c r="N348" t="s">
        <v>2742</v>
      </c>
    </row>
    <row r="349" spans="1:14" x14ac:dyDescent="0.2">
      <c r="A349" t="s">
        <v>2740</v>
      </c>
      <c r="B349" t="s">
        <v>2732</v>
      </c>
      <c r="C349" s="8" t="s">
        <v>2741</v>
      </c>
      <c r="D349" t="str">
        <f t="shared" si="10"/>
        <v>"RUSSIA LOCAL SCHOOLS"</v>
      </c>
      <c r="E349" t="s">
        <v>2743</v>
      </c>
      <c r="F349" t="s">
        <v>2</v>
      </c>
      <c r="G349" s="8" t="s">
        <v>2744</v>
      </c>
      <c r="H349" s="8" t="str">
        <f t="shared" si="11"/>
        <v>"7513"</v>
      </c>
      <c r="I349" s="8"/>
      <c r="J349" t="s">
        <v>2742</v>
      </c>
      <c r="K349" s="3" t="s">
        <v>709</v>
      </c>
      <c r="L349" t="s">
        <v>2742</v>
      </c>
      <c r="M349" s="3" t="s">
        <v>759</v>
      </c>
      <c r="N349" t="s">
        <v>2742</v>
      </c>
    </row>
    <row r="350" spans="1:14" x14ac:dyDescent="0.2">
      <c r="A350" t="s">
        <v>2740</v>
      </c>
      <c r="B350" t="s">
        <v>2732</v>
      </c>
      <c r="C350" s="8" t="s">
        <v>2741</v>
      </c>
      <c r="D350" t="str">
        <f t="shared" si="10"/>
        <v>"STARK COUNTY ESC"</v>
      </c>
      <c r="E350" t="s">
        <v>2743</v>
      </c>
      <c r="F350" t="s">
        <v>2</v>
      </c>
      <c r="G350" s="8" t="s">
        <v>2744</v>
      </c>
      <c r="H350" s="8" t="str">
        <f t="shared" si="11"/>
        <v>"7600"</v>
      </c>
      <c r="I350" s="8"/>
      <c r="J350" t="s">
        <v>2742</v>
      </c>
      <c r="K350" s="3" t="s">
        <v>760</v>
      </c>
      <c r="L350" t="s">
        <v>2742</v>
      </c>
      <c r="M350" s="3" t="s">
        <v>813</v>
      </c>
      <c r="N350" t="s">
        <v>2742</v>
      </c>
    </row>
    <row r="351" spans="1:14" x14ac:dyDescent="0.2">
      <c r="A351" t="s">
        <v>2740</v>
      </c>
      <c r="B351" t="s">
        <v>2732</v>
      </c>
      <c r="C351" s="8" t="s">
        <v>2741</v>
      </c>
      <c r="D351" t="str">
        <f t="shared" si="10"/>
        <v>"FAIRLESS LOCAL SCHOOLS"</v>
      </c>
      <c r="E351" t="s">
        <v>2743</v>
      </c>
      <c r="F351" t="s">
        <v>2</v>
      </c>
      <c r="G351" s="8" t="s">
        <v>2744</v>
      </c>
      <c r="H351" s="8" t="str">
        <f t="shared" si="11"/>
        <v>"7601"</v>
      </c>
      <c r="I351" s="8"/>
      <c r="J351" t="s">
        <v>2742</v>
      </c>
      <c r="K351" s="3" t="s">
        <v>762</v>
      </c>
      <c r="L351" t="s">
        <v>2742</v>
      </c>
      <c r="M351" s="3" t="s">
        <v>814</v>
      </c>
      <c r="N351" t="s">
        <v>2742</v>
      </c>
    </row>
    <row r="352" spans="1:14" x14ac:dyDescent="0.2">
      <c r="A352" t="s">
        <v>2740</v>
      </c>
      <c r="B352" t="s">
        <v>2732</v>
      </c>
      <c r="C352" s="8" t="s">
        <v>2741</v>
      </c>
      <c r="D352" t="str">
        <f t="shared" si="10"/>
        <v>"NORTHWEST LOCAL SCHOOLS"</v>
      </c>
      <c r="E352" t="s">
        <v>2743</v>
      </c>
      <c r="F352" t="s">
        <v>2</v>
      </c>
      <c r="G352" s="8" t="s">
        <v>2744</v>
      </c>
      <c r="H352" s="8" t="str">
        <f t="shared" si="11"/>
        <v>"7603"</v>
      </c>
      <c r="I352" s="8"/>
      <c r="J352" t="s">
        <v>2742</v>
      </c>
      <c r="K352" s="3" t="s">
        <v>274</v>
      </c>
      <c r="L352" t="s">
        <v>2742</v>
      </c>
      <c r="M352" s="3" t="s">
        <v>815</v>
      </c>
      <c r="N352" t="s">
        <v>2742</v>
      </c>
    </row>
    <row r="353" spans="1:14" x14ac:dyDescent="0.2">
      <c r="A353" t="s">
        <v>2740</v>
      </c>
      <c r="B353" t="s">
        <v>2732</v>
      </c>
      <c r="C353" s="8" t="s">
        <v>2741</v>
      </c>
      <c r="D353" t="str">
        <f t="shared" si="10"/>
        <v>"CANTON LOCAL SCHOOLS"</v>
      </c>
      <c r="E353" t="s">
        <v>2743</v>
      </c>
      <c r="F353" t="s">
        <v>2</v>
      </c>
      <c r="G353" s="8" t="s">
        <v>2744</v>
      </c>
      <c r="H353" s="8" t="str">
        <f t="shared" si="11"/>
        <v>"7604"</v>
      </c>
      <c r="I353" s="8"/>
      <c r="J353" t="s">
        <v>2742</v>
      </c>
      <c r="K353" s="3" t="s">
        <v>763</v>
      </c>
      <c r="L353" t="s">
        <v>2742</v>
      </c>
      <c r="M353" s="3" t="s">
        <v>816</v>
      </c>
      <c r="N353" t="s">
        <v>2742</v>
      </c>
    </row>
    <row r="354" spans="1:14" x14ac:dyDescent="0.2">
      <c r="A354" t="s">
        <v>2740</v>
      </c>
      <c r="B354" t="s">
        <v>2732</v>
      </c>
      <c r="C354" s="8" t="s">
        <v>2741</v>
      </c>
      <c r="D354" t="str">
        <f t="shared" si="10"/>
        <v>"JACKSON LOCAL SCHOOLS"</v>
      </c>
      <c r="E354" t="s">
        <v>2743</v>
      </c>
      <c r="F354" t="s">
        <v>2</v>
      </c>
      <c r="G354" s="8" t="s">
        <v>2744</v>
      </c>
      <c r="H354" s="8" t="str">
        <f t="shared" si="11"/>
        <v>"7609"</v>
      </c>
      <c r="I354" s="8"/>
      <c r="J354" t="s">
        <v>2742</v>
      </c>
      <c r="K354" s="3" t="s">
        <v>764</v>
      </c>
      <c r="L354" t="s">
        <v>2742</v>
      </c>
      <c r="M354" s="3" t="s">
        <v>817</v>
      </c>
      <c r="N354" t="s">
        <v>2742</v>
      </c>
    </row>
    <row r="355" spans="1:14" x14ac:dyDescent="0.2">
      <c r="A355" t="s">
        <v>2740</v>
      </c>
      <c r="B355" t="s">
        <v>2732</v>
      </c>
      <c r="C355" s="8" t="s">
        <v>2741</v>
      </c>
      <c r="D355" t="str">
        <f t="shared" si="10"/>
        <v>"LAKE LOCAL SCHOOLS"</v>
      </c>
      <c r="E355" t="s">
        <v>2743</v>
      </c>
      <c r="F355" t="s">
        <v>2</v>
      </c>
      <c r="G355" s="8" t="s">
        <v>2744</v>
      </c>
      <c r="H355" s="8" t="str">
        <f t="shared" si="11"/>
        <v>"7610"</v>
      </c>
      <c r="I355" s="8"/>
      <c r="J355" t="s">
        <v>2742</v>
      </c>
      <c r="K355" s="3" t="s">
        <v>765</v>
      </c>
      <c r="L355" t="s">
        <v>2742</v>
      </c>
      <c r="M355" s="3" t="s">
        <v>818</v>
      </c>
      <c r="N355" t="s">
        <v>2742</v>
      </c>
    </row>
    <row r="356" spans="1:14" x14ac:dyDescent="0.2">
      <c r="A356" t="s">
        <v>2740</v>
      </c>
      <c r="B356" t="s">
        <v>2732</v>
      </c>
      <c r="C356" s="8" t="s">
        <v>2741</v>
      </c>
      <c r="D356" t="str">
        <f t="shared" si="10"/>
        <v>"MARLINGTON LOCAL SCHOOLS"</v>
      </c>
      <c r="E356" t="s">
        <v>2743</v>
      </c>
      <c r="F356" t="s">
        <v>2</v>
      </c>
      <c r="G356" s="8" t="s">
        <v>2744</v>
      </c>
      <c r="H356" s="8" t="str">
        <f t="shared" si="11"/>
        <v>"7614"</v>
      </c>
      <c r="I356" s="8"/>
      <c r="J356" t="s">
        <v>2742</v>
      </c>
      <c r="K356" s="3" t="s">
        <v>766</v>
      </c>
      <c r="L356" t="s">
        <v>2742</v>
      </c>
      <c r="M356" s="3" t="s">
        <v>819</v>
      </c>
      <c r="N356" t="s">
        <v>2742</v>
      </c>
    </row>
    <row r="357" spans="1:14" x14ac:dyDescent="0.2">
      <c r="A357" t="s">
        <v>2740</v>
      </c>
      <c r="B357" t="s">
        <v>2732</v>
      </c>
      <c r="C357" s="8" t="s">
        <v>2741</v>
      </c>
      <c r="D357" t="str">
        <f t="shared" si="10"/>
        <v>"OSNABURG LOCAL SCHOOLS"</v>
      </c>
      <c r="E357" t="s">
        <v>2743</v>
      </c>
      <c r="F357" t="s">
        <v>2</v>
      </c>
      <c r="G357" s="8" t="s">
        <v>2744</v>
      </c>
      <c r="H357" s="8" t="str">
        <f t="shared" si="11"/>
        <v>"7617"</v>
      </c>
      <c r="I357" s="8"/>
      <c r="J357" t="s">
        <v>2742</v>
      </c>
      <c r="K357" s="3" t="s">
        <v>767</v>
      </c>
      <c r="L357" t="s">
        <v>2742</v>
      </c>
      <c r="M357" s="3" t="s">
        <v>820</v>
      </c>
      <c r="N357" t="s">
        <v>2742</v>
      </c>
    </row>
    <row r="358" spans="1:14" x14ac:dyDescent="0.2">
      <c r="A358" t="s">
        <v>2740</v>
      </c>
      <c r="B358" t="s">
        <v>2732</v>
      </c>
      <c r="C358" s="8" t="s">
        <v>2741</v>
      </c>
      <c r="D358" t="str">
        <f t="shared" si="10"/>
        <v>"MINERVA LOCAL SCHOOLS"</v>
      </c>
      <c r="E358" t="s">
        <v>2743</v>
      </c>
      <c r="F358" t="s">
        <v>2</v>
      </c>
      <c r="G358" s="8" t="s">
        <v>2744</v>
      </c>
      <c r="H358" s="8" t="str">
        <f t="shared" si="11"/>
        <v>"7618"</v>
      </c>
      <c r="I358" s="8"/>
      <c r="J358" t="s">
        <v>2742</v>
      </c>
      <c r="K358" s="3" t="s">
        <v>768</v>
      </c>
      <c r="L358" t="s">
        <v>2742</v>
      </c>
      <c r="M358" s="3" t="s">
        <v>821</v>
      </c>
      <c r="N358" t="s">
        <v>2742</v>
      </c>
    </row>
    <row r="359" spans="1:14" x14ac:dyDescent="0.2">
      <c r="A359" t="s">
        <v>2740</v>
      </c>
      <c r="B359" t="s">
        <v>2732</v>
      </c>
      <c r="C359" s="8" t="s">
        <v>2741</v>
      </c>
      <c r="D359" t="str">
        <f t="shared" si="10"/>
        <v>"PERRY LOCAL SCHOOLS"</v>
      </c>
      <c r="E359" t="s">
        <v>2743</v>
      </c>
      <c r="F359" t="s">
        <v>2</v>
      </c>
      <c r="G359" s="8" t="s">
        <v>2744</v>
      </c>
      <c r="H359" s="8" t="str">
        <f t="shared" si="11"/>
        <v>"7619"</v>
      </c>
      <c r="I359" s="8"/>
      <c r="J359" t="s">
        <v>2742</v>
      </c>
      <c r="K359" s="3" t="s">
        <v>14</v>
      </c>
      <c r="L359" t="s">
        <v>2742</v>
      </c>
      <c r="M359" s="3" t="s">
        <v>822</v>
      </c>
      <c r="N359" t="s">
        <v>2742</v>
      </c>
    </row>
    <row r="360" spans="1:14" x14ac:dyDescent="0.2">
      <c r="A360" t="s">
        <v>2740</v>
      </c>
      <c r="B360" t="s">
        <v>2732</v>
      </c>
      <c r="C360" s="8" t="s">
        <v>2741</v>
      </c>
      <c r="D360" t="str">
        <f t="shared" si="10"/>
        <v>"PLAIN LOCAL SCHOOLS"</v>
      </c>
      <c r="E360" t="s">
        <v>2743</v>
      </c>
      <c r="F360" t="s">
        <v>2</v>
      </c>
      <c r="G360" s="8" t="s">
        <v>2744</v>
      </c>
      <c r="H360" s="8" t="str">
        <f t="shared" si="11"/>
        <v>"7621"</v>
      </c>
      <c r="I360" s="8"/>
      <c r="J360" t="s">
        <v>2742</v>
      </c>
      <c r="K360" s="3" t="s">
        <v>769</v>
      </c>
      <c r="L360" t="s">
        <v>2742</v>
      </c>
      <c r="M360" s="3" t="s">
        <v>823</v>
      </c>
      <c r="N360" t="s">
        <v>2742</v>
      </c>
    </row>
    <row r="361" spans="1:14" x14ac:dyDescent="0.2">
      <c r="A361" t="s">
        <v>2740</v>
      </c>
      <c r="B361" t="s">
        <v>2732</v>
      </c>
      <c r="C361" s="8" t="s">
        <v>2741</v>
      </c>
      <c r="D361" t="str">
        <f t="shared" si="10"/>
        <v>"SANDY VALLEY LOCAL SCHOOLS"</v>
      </c>
      <c r="E361" t="s">
        <v>2743</v>
      </c>
      <c r="F361" t="s">
        <v>2</v>
      </c>
      <c r="G361" s="8" t="s">
        <v>2744</v>
      </c>
      <c r="H361" s="8" t="str">
        <f t="shared" si="11"/>
        <v>"7622"</v>
      </c>
      <c r="I361" s="8"/>
      <c r="J361" t="s">
        <v>2742</v>
      </c>
      <c r="K361" s="3" t="s">
        <v>770</v>
      </c>
      <c r="L361" t="s">
        <v>2742</v>
      </c>
      <c r="M361" s="3" t="s">
        <v>824</v>
      </c>
      <c r="N361" t="s">
        <v>2742</v>
      </c>
    </row>
    <row r="362" spans="1:14" x14ac:dyDescent="0.2">
      <c r="A362" t="s">
        <v>2740</v>
      </c>
      <c r="B362" t="s">
        <v>2732</v>
      </c>
      <c r="C362" s="8" t="s">
        <v>2741</v>
      </c>
      <c r="D362" t="str">
        <f t="shared" si="10"/>
        <v>"TUSLAW LOCAL SCHOOLS"</v>
      </c>
      <c r="E362" t="s">
        <v>2743</v>
      </c>
      <c r="F362" t="s">
        <v>2</v>
      </c>
      <c r="G362" s="8" t="s">
        <v>2744</v>
      </c>
      <c r="H362" s="8" t="str">
        <f t="shared" si="11"/>
        <v>"7624"</v>
      </c>
      <c r="I362" s="8"/>
      <c r="J362" t="s">
        <v>2742</v>
      </c>
      <c r="K362" s="3" t="s">
        <v>771</v>
      </c>
      <c r="L362" t="s">
        <v>2742</v>
      </c>
      <c r="M362" s="3" t="s">
        <v>825</v>
      </c>
      <c r="N362" t="s">
        <v>2742</v>
      </c>
    </row>
    <row r="363" spans="1:14" x14ac:dyDescent="0.2">
      <c r="A363" t="s">
        <v>2740</v>
      </c>
      <c r="B363" t="s">
        <v>2732</v>
      </c>
      <c r="C363" s="8" t="s">
        <v>2741</v>
      </c>
      <c r="D363" t="str">
        <f t="shared" si="10"/>
        <v>"SUMMIT COUNTY ESC"</v>
      </c>
      <c r="E363" t="s">
        <v>2743</v>
      </c>
      <c r="F363" t="s">
        <v>2</v>
      </c>
      <c r="G363" s="8" t="s">
        <v>2744</v>
      </c>
      <c r="H363" s="8" t="str">
        <f t="shared" si="11"/>
        <v>"7700"</v>
      </c>
      <c r="I363" s="8"/>
      <c r="J363" t="s">
        <v>2742</v>
      </c>
      <c r="K363" s="3" t="s">
        <v>772</v>
      </c>
      <c r="L363" t="s">
        <v>2742</v>
      </c>
      <c r="M363" s="3" t="s">
        <v>826</v>
      </c>
      <c r="N363" t="s">
        <v>2742</v>
      </c>
    </row>
    <row r="364" spans="1:14" x14ac:dyDescent="0.2">
      <c r="A364" t="s">
        <v>2740</v>
      </c>
      <c r="B364" t="s">
        <v>2732</v>
      </c>
      <c r="C364" s="8" t="s">
        <v>2741</v>
      </c>
      <c r="D364" t="str">
        <f t="shared" si="10"/>
        <v>"REVERE LOCAL SCHOOLS"</v>
      </c>
      <c r="E364" t="s">
        <v>2743</v>
      </c>
      <c r="F364" t="s">
        <v>2</v>
      </c>
      <c r="G364" s="8" t="s">
        <v>2744</v>
      </c>
      <c r="H364" s="8" t="str">
        <f t="shared" si="11"/>
        <v>"7701"</v>
      </c>
      <c r="I364" s="8"/>
      <c r="J364" t="s">
        <v>2742</v>
      </c>
      <c r="K364" s="3" t="s">
        <v>774</v>
      </c>
      <c r="L364" t="s">
        <v>2742</v>
      </c>
      <c r="M364" s="3" t="s">
        <v>827</v>
      </c>
      <c r="N364" t="s">
        <v>2742</v>
      </c>
    </row>
    <row r="365" spans="1:14" x14ac:dyDescent="0.2">
      <c r="A365" t="s">
        <v>2740</v>
      </c>
      <c r="B365" t="s">
        <v>2732</v>
      </c>
      <c r="C365" s="8" t="s">
        <v>2741</v>
      </c>
      <c r="D365" t="str">
        <f t="shared" si="10"/>
        <v>"WOODRIDGE LOCAL SCHOOLS"</v>
      </c>
      <c r="E365" t="s">
        <v>2743</v>
      </c>
      <c r="F365" t="s">
        <v>2</v>
      </c>
      <c r="G365" s="8" t="s">
        <v>2744</v>
      </c>
      <c r="H365" s="8" t="str">
        <f t="shared" si="11"/>
        <v>"7702"</v>
      </c>
      <c r="I365" s="8"/>
      <c r="J365" t="s">
        <v>2742</v>
      </c>
      <c r="K365" s="3" t="s">
        <v>775</v>
      </c>
      <c r="L365" t="s">
        <v>2742</v>
      </c>
      <c r="M365" s="3" t="s">
        <v>828</v>
      </c>
      <c r="N365" t="s">
        <v>2742</v>
      </c>
    </row>
    <row r="366" spans="1:14" x14ac:dyDescent="0.2">
      <c r="A366" t="s">
        <v>2740</v>
      </c>
      <c r="B366" t="s">
        <v>2732</v>
      </c>
      <c r="C366" s="8" t="s">
        <v>2741</v>
      </c>
      <c r="D366" t="str">
        <f t="shared" si="10"/>
        <v>"COVENTRY LOCAL SCHOOLS"</v>
      </c>
      <c r="E366" t="s">
        <v>2743</v>
      </c>
      <c r="F366" t="s">
        <v>2</v>
      </c>
      <c r="G366" s="8" t="s">
        <v>2744</v>
      </c>
      <c r="H366" s="8" t="str">
        <f t="shared" si="11"/>
        <v>"7704"</v>
      </c>
      <c r="I366" s="8"/>
      <c r="J366" t="s">
        <v>2742</v>
      </c>
      <c r="K366" s="3" t="s">
        <v>776</v>
      </c>
      <c r="L366" t="s">
        <v>2742</v>
      </c>
      <c r="M366" s="3" t="s">
        <v>829</v>
      </c>
      <c r="N366" t="s">
        <v>2742</v>
      </c>
    </row>
    <row r="367" spans="1:14" x14ac:dyDescent="0.2">
      <c r="A367" t="s">
        <v>2740</v>
      </c>
      <c r="B367" t="s">
        <v>2732</v>
      </c>
      <c r="C367" s="8" t="s">
        <v>2741</v>
      </c>
      <c r="D367" t="str">
        <f t="shared" si="10"/>
        <v>"MANCHESTER LOCAL SCHOOLS"</v>
      </c>
      <c r="E367" t="s">
        <v>2743</v>
      </c>
      <c r="F367" t="s">
        <v>2</v>
      </c>
      <c r="G367" s="8" t="s">
        <v>2744</v>
      </c>
      <c r="H367" s="8" t="str">
        <f t="shared" si="11"/>
        <v>"7705"</v>
      </c>
      <c r="I367" s="8"/>
      <c r="J367" t="s">
        <v>2742</v>
      </c>
      <c r="K367" s="3" t="s">
        <v>777</v>
      </c>
      <c r="L367" t="s">
        <v>2742</v>
      </c>
      <c r="M367" s="3" t="s">
        <v>830</v>
      </c>
      <c r="N367" t="s">
        <v>2742</v>
      </c>
    </row>
    <row r="368" spans="1:14" x14ac:dyDescent="0.2">
      <c r="A368" t="s">
        <v>2740</v>
      </c>
      <c r="B368" t="s">
        <v>2732</v>
      </c>
      <c r="C368" s="8" t="s">
        <v>2741</v>
      </c>
      <c r="D368" t="str">
        <f t="shared" si="10"/>
        <v>"GREEN LOCAL SCHOOLS"</v>
      </c>
      <c r="E368" t="s">
        <v>2743</v>
      </c>
      <c r="F368" t="s">
        <v>2</v>
      </c>
      <c r="G368" s="8" t="s">
        <v>2744</v>
      </c>
      <c r="H368" s="8" t="str">
        <f t="shared" si="11"/>
        <v>"7706"</v>
      </c>
      <c r="I368" s="8"/>
      <c r="J368" t="s">
        <v>2742</v>
      </c>
      <c r="K368" s="3" t="s">
        <v>689</v>
      </c>
      <c r="L368" t="s">
        <v>2742</v>
      </c>
      <c r="M368" s="3" t="s">
        <v>831</v>
      </c>
      <c r="N368" t="s">
        <v>2742</v>
      </c>
    </row>
    <row r="369" spans="1:14" x14ac:dyDescent="0.2">
      <c r="A369" t="s">
        <v>2740</v>
      </c>
      <c r="B369" t="s">
        <v>2732</v>
      </c>
      <c r="C369" s="8" t="s">
        <v>2741</v>
      </c>
      <c r="D369" t="str">
        <f t="shared" si="10"/>
        <v>"HUDSON CITY SCHOOLS"</v>
      </c>
      <c r="E369" t="s">
        <v>2743</v>
      </c>
      <c r="F369" t="s">
        <v>2</v>
      </c>
      <c r="G369" s="8" t="s">
        <v>2744</v>
      </c>
      <c r="H369" s="8" t="str">
        <f t="shared" si="11"/>
        <v>"7707"</v>
      </c>
      <c r="I369" s="8"/>
      <c r="J369" t="s">
        <v>2742</v>
      </c>
      <c r="K369" s="3" t="s">
        <v>778</v>
      </c>
      <c r="L369" t="s">
        <v>2742</v>
      </c>
      <c r="M369" s="3" t="s">
        <v>832</v>
      </c>
      <c r="N369" t="s">
        <v>2742</v>
      </c>
    </row>
    <row r="370" spans="1:14" x14ac:dyDescent="0.2">
      <c r="A370" t="s">
        <v>2740</v>
      </c>
      <c r="B370" t="s">
        <v>2732</v>
      </c>
      <c r="C370" s="8" t="s">
        <v>2741</v>
      </c>
      <c r="D370" t="str">
        <f t="shared" si="10"/>
        <v>"MOGADORE LOCAL SCHOOLS"</v>
      </c>
      <c r="E370" t="s">
        <v>2743</v>
      </c>
      <c r="F370" t="s">
        <v>2</v>
      </c>
      <c r="G370" s="8" t="s">
        <v>2744</v>
      </c>
      <c r="H370" s="8" t="str">
        <f t="shared" si="11"/>
        <v>"7709"</v>
      </c>
      <c r="I370" s="8"/>
      <c r="J370" t="s">
        <v>2742</v>
      </c>
      <c r="K370" s="3" t="s">
        <v>779</v>
      </c>
      <c r="L370" t="s">
        <v>2742</v>
      </c>
      <c r="M370" s="3" t="s">
        <v>833</v>
      </c>
      <c r="N370" t="s">
        <v>2742</v>
      </c>
    </row>
    <row r="371" spans="1:14" x14ac:dyDescent="0.2">
      <c r="A371" t="s">
        <v>2740</v>
      </c>
      <c r="B371" t="s">
        <v>2732</v>
      </c>
      <c r="C371" s="8" t="s">
        <v>2741</v>
      </c>
      <c r="D371" t="str">
        <f t="shared" si="10"/>
        <v>"SPRINGFIELD LOCAL SCHOOLS"</v>
      </c>
      <c r="E371" t="s">
        <v>2743</v>
      </c>
      <c r="F371" t="s">
        <v>2</v>
      </c>
      <c r="G371" s="8" t="s">
        <v>2744</v>
      </c>
      <c r="H371" s="8" t="str">
        <f t="shared" si="11"/>
        <v>"7715"</v>
      </c>
      <c r="I371" s="8"/>
      <c r="J371" t="s">
        <v>2742</v>
      </c>
      <c r="K371" s="3" t="s">
        <v>458</v>
      </c>
      <c r="L371" t="s">
        <v>2742</v>
      </c>
      <c r="M371" s="3" t="s">
        <v>834</v>
      </c>
      <c r="N371" t="s">
        <v>2742</v>
      </c>
    </row>
    <row r="372" spans="1:14" x14ac:dyDescent="0.2">
      <c r="A372" t="s">
        <v>2740</v>
      </c>
      <c r="B372" t="s">
        <v>2732</v>
      </c>
      <c r="C372" s="8" t="s">
        <v>2741</v>
      </c>
      <c r="D372" t="str">
        <f t="shared" si="10"/>
        <v>"TRUMBULL COUNTY ESC"</v>
      </c>
      <c r="E372" t="s">
        <v>2743</v>
      </c>
      <c r="F372" t="s">
        <v>2</v>
      </c>
      <c r="G372" s="8" t="s">
        <v>2744</v>
      </c>
      <c r="H372" s="8" t="str">
        <f t="shared" si="11"/>
        <v>"7800"</v>
      </c>
      <c r="I372" s="8"/>
      <c r="J372" t="s">
        <v>2742</v>
      </c>
      <c r="K372" s="3" t="s">
        <v>780</v>
      </c>
      <c r="L372" t="s">
        <v>2742</v>
      </c>
      <c r="M372" s="3" t="s">
        <v>835</v>
      </c>
      <c r="N372" t="s">
        <v>2742</v>
      </c>
    </row>
    <row r="373" spans="1:14" x14ac:dyDescent="0.2">
      <c r="A373" t="s">
        <v>2740</v>
      </c>
      <c r="B373" t="s">
        <v>2732</v>
      </c>
      <c r="C373" s="8" t="s">
        <v>2741</v>
      </c>
      <c r="D373" t="str">
        <f t="shared" si="10"/>
        <v>"BLOOMFIELD-MESPO LOCAL SCHOOLS"</v>
      </c>
      <c r="E373" t="s">
        <v>2743</v>
      </c>
      <c r="F373" t="s">
        <v>2</v>
      </c>
      <c r="G373" s="8" t="s">
        <v>2744</v>
      </c>
      <c r="H373" s="8" t="str">
        <f t="shared" si="11"/>
        <v>"7801"</v>
      </c>
      <c r="I373" s="8"/>
      <c r="J373" t="s">
        <v>2742</v>
      </c>
      <c r="K373" s="3" t="s">
        <v>782</v>
      </c>
      <c r="L373" t="s">
        <v>2742</v>
      </c>
      <c r="M373" s="3" t="s">
        <v>836</v>
      </c>
      <c r="N373" t="s">
        <v>2742</v>
      </c>
    </row>
    <row r="374" spans="1:14" x14ac:dyDescent="0.2">
      <c r="A374" t="s">
        <v>2740</v>
      </c>
      <c r="B374" t="s">
        <v>2732</v>
      </c>
      <c r="C374" s="8" t="s">
        <v>2741</v>
      </c>
      <c r="D374" t="str">
        <f t="shared" si="10"/>
        <v>"LABRAE LOCAL SCHOOLS"</v>
      </c>
      <c r="E374" t="s">
        <v>2743</v>
      </c>
      <c r="F374" t="s">
        <v>2</v>
      </c>
      <c r="G374" s="8" t="s">
        <v>2744</v>
      </c>
      <c r="H374" s="8" t="str">
        <f t="shared" si="11"/>
        <v>"7802"</v>
      </c>
      <c r="I374" s="8"/>
      <c r="J374" t="s">
        <v>2742</v>
      </c>
      <c r="K374" s="3" t="s">
        <v>783</v>
      </c>
      <c r="L374" t="s">
        <v>2742</v>
      </c>
      <c r="M374" s="3" t="s">
        <v>837</v>
      </c>
      <c r="N374" t="s">
        <v>2742</v>
      </c>
    </row>
    <row r="375" spans="1:14" x14ac:dyDescent="0.2">
      <c r="A375" t="s">
        <v>2740</v>
      </c>
      <c r="B375" t="s">
        <v>2732</v>
      </c>
      <c r="C375" s="8" t="s">
        <v>2741</v>
      </c>
      <c r="D375" t="str">
        <f t="shared" si="10"/>
        <v>"BRISTOL LOCAL SCHOOLS"</v>
      </c>
      <c r="E375" t="s">
        <v>2743</v>
      </c>
      <c r="F375" t="s">
        <v>2</v>
      </c>
      <c r="G375" s="8" t="s">
        <v>2744</v>
      </c>
      <c r="H375" s="8" t="str">
        <f t="shared" si="11"/>
        <v>"7803"</v>
      </c>
      <c r="I375" s="8"/>
      <c r="J375" t="s">
        <v>2742</v>
      </c>
      <c r="K375" s="3" t="s">
        <v>784</v>
      </c>
      <c r="L375" t="s">
        <v>2742</v>
      </c>
      <c r="M375" s="3" t="s">
        <v>838</v>
      </c>
      <c r="N375" t="s">
        <v>2742</v>
      </c>
    </row>
    <row r="376" spans="1:14" x14ac:dyDescent="0.2">
      <c r="A376" t="s">
        <v>2740</v>
      </c>
      <c r="B376" t="s">
        <v>2732</v>
      </c>
      <c r="C376" s="8" t="s">
        <v>2741</v>
      </c>
      <c r="D376" t="str">
        <f t="shared" si="10"/>
        <v>"BROOKFIELD LOCAL SCHOOLS"</v>
      </c>
      <c r="E376" t="s">
        <v>2743</v>
      </c>
      <c r="F376" t="s">
        <v>2</v>
      </c>
      <c r="G376" s="8" t="s">
        <v>2744</v>
      </c>
      <c r="H376" s="8" t="str">
        <f t="shared" si="11"/>
        <v>"7804"</v>
      </c>
      <c r="I376" s="8"/>
      <c r="J376" t="s">
        <v>2742</v>
      </c>
      <c r="K376" s="3" t="s">
        <v>785</v>
      </c>
      <c r="L376" t="s">
        <v>2742</v>
      </c>
      <c r="M376" s="3" t="s">
        <v>839</v>
      </c>
      <c r="N376" t="s">
        <v>2742</v>
      </c>
    </row>
    <row r="377" spans="1:14" x14ac:dyDescent="0.2">
      <c r="A377" t="s">
        <v>2740</v>
      </c>
      <c r="B377" t="s">
        <v>2732</v>
      </c>
      <c r="C377" s="8" t="s">
        <v>2741</v>
      </c>
      <c r="D377" t="str">
        <f t="shared" si="10"/>
        <v>"CHAMPION LOCAL SCHOOLS"</v>
      </c>
      <c r="E377" t="s">
        <v>2743</v>
      </c>
      <c r="F377" t="s">
        <v>2</v>
      </c>
      <c r="G377" s="8" t="s">
        <v>2744</v>
      </c>
      <c r="H377" s="8" t="str">
        <f t="shared" si="11"/>
        <v>"7805"</v>
      </c>
      <c r="I377" s="8"/>
      <c r="J377" t="s">
        <v>2742</v>
      </c>
      <c r="K377" s="3" t="s">
        <v>786</v>
      </c>
      <c r="L377" t="s">
        <v>2742</v>
      </c>
      <c r="M377" s="3" t="s">
        <v>840</v>
      </c>
      <c r="N377" t="s">
        <v>2742</v>
      </c>
    </row>
    <row r="378" spans="1:14" x14ac:dyDescent="0.2">
      <c r="A378" t="s">
        <v>2740</v>
      </c>
      <c r="B378" t="s">
        <v>2732</v>
      </c>
      <c r="C378" s="8" t="s">
        <v>2741</v>
      </c>
      <c r="D378" t="str">
        <f t="shared" si="10"/>
        <v>"LAKEVIEW LOCAL SCHOOLS"</v>
      </c>
      <c r="E378" t="s">
        <v>2743</v>
      </c>
      <c r="F378" t="s">
        <v>2</v>
      </c>
      <c r="G378" s="8" t="s">
        <v>2744</v>
      </c>
      <c r="H378" s="8" t="str">
        <f t="shared" si="11"/>
        <v>"7806"</v>
      </c>
      <c r="I378" s="8"/>
      <c r="J378" t="s">
        <v>2742</v>
      </c>
      <c r="K378" s="3" t="s">
        <v>787</v>
      </c>
      <c r="L378" t="s">
        <v>2742</v>
      </c>
      <c r="M378" s="3" t="s">
        <v>841</v>
      </c>
      <c r="N378" t="s">
        <v>2742</v>
      </c>
    </row>
    <row r="379" spans="1:14" x14ac:dyDescent="0.2">
      <c r="A379" t="s">
        <v>2740</v>
      </c>
      <c r="B379" t="s">
        <v>2732</v>
      </c>
      <c r="C379" s="8" t="s">
        <v>2741</v>
      </c>
      <c r="D379" t="str">
        <f t="shared" si="10"/>
        <v>"MATHEWS LOCAL SCHOOLS"</v>
      </c>
      <c r="E379" t="s">
        <v>2743</v>
      </c>
      <c r="F379" t="s">
        <v>2</v>
      </c>
      <c r="G379" s="8" t="s">
        <v>2744</v>
      </c>
      <c r="H379" s="8" t="str">
        <f t="shared" si="11"/>
        <v>"7808"</v>
      </c>
      <c r="I379" s="8"/>
      <c r="J379" t="s">
        <v>2742</v>
      </c>
      <c r="K379" s="3" t="s">
        <v>788</v>
      </c>
      <c r="L379" t="s">
        <v>2742</v>
      </c>
      <c r="M379" s="3" t="s">
        <v>842</v>
      </c>
      <c r="N379" t="s">
        <v>2742</v>
      </c>
    </row>
    <row r="380" spans="1:14" x14ac:dyDescent="0.2">
      <c r="A380" t="s">
        <v>2740</v>
      </c>
      <c r="B380" t="s">
        <v>2732</v>
      </c>
      <c r="C380" s="8" t="s">
        <v>2741</v>
      </c>
      <c r="D380" t="str">
        <f t="shared" si="10"/>
        <v>"HOWLAND LOCAL SCHOOLS"</v>
      </c>
      <c r="E380" t="s">
        <v>2743</v>
      </c>
      <c r="F380" t="s">
        <v>2</v>
      </c>
      <c r="G380" s="8" t="s">
        <v>2744</v>
      </c>
      <c r="H380" s="8" t="str">
        <f t="shared" si="11"/>
        <v>"7812"</v>
      </c>
      <c r="I380" s="8"/>
      <c r="J380" t="s">
        <v>2742</v>
      </c>
      <c r="K380" s="3" t="s">
        <v>789</v>
      </c>
      <c r="L380" t="s">
        <v>2742</v>
      </c>
      <c r="M380" s="3" t="s">
        <v>843</v>
      </c>
      <c r="N380" t="s">
        <v>2742</v>
      </c>
    </row>
    <row r="381" spans="1:14" x14ac:dyDescent="0.2">
      <c r="A381" t="s">
        <v>2740</v>
      </c>
      <c r="B381" t="s">
        <v>2732</v>
      </c>
      <c r="C381" s="8" t="s">
        <v>2741</v>
      </c>
      <c r="D381" t="str">
        <f t="shared" si="10"/>
        <v>"JOSEPH BADGER LOCAL SCHOOLS"</v>
      </c>
      <c r="E381" t="s">
        <v>2743</v>
      </c>
      <c r="F381" t="s">
        <v>2</v>
      </c>
      <c r="G381" s="8" t="s">
        <v>2744</v>
      </c>
      <c r="H381" s="8" t="str">
        <f t="shared" si="11"/>
        <v>"7814"</v>
      </c>
      <c r="I381" s="8"/>
      <c r="J381" t="s">
        <v>2742</v>
      </c>
      <c r="K381" s="3" t="s">
        <v>790</v>
      </c>
      <c r="L381" t="s">
        <v>2742</v>
      </c>
      <c r="M381" s="3" t="s">
        <v>844</v>
      </c>
      <c r="N381" t="s">
        <v>2742</v>
      </c>
    </row>
    <row r="382" spans="1:14" x14ac:dyDescent="0.2">
      <c r="A382" t="s">
        <v>2740</v>
      </c>
      <c r="B382" t="s">
        <v>2732</v>
      </c>
      <c r="C382" s="8" t="s">
        <v>2741</v>
      </c>
      <c r="D382" t="str">
        <f t="shared" si="10"/>
        <v>"LIBERTY LOCAL SCHOOLS"</v>
      </c>
      <c r="E382" t="s">
        <v>2743</v>
      </c>
      <c r="F382" t="s">
        <v>2</v>
      </c>
      <c r="G382" s="8" t="s">
        <v>2744</v>
      </c>
      <c r="H382" s="8" t="str">
        <f t="shared" si="11"/>
        <v>"7815"</v>
      </c>
      <c r="I382" s="8"/>
      <c r="J382" t="s">
        <v>2742</v>
      </c>
      <c r="K382" s="3" t="s">
        <v>791</v>
      </c>
      <c r="L382" t="s">
        <v>2742</v>
      </c>
      <c r="M382" s="3" t="s">
        <v>845</v>
      </c>
      <c r="N382" t="s">
        <v>2742</v>
      </c>
    </row>
    <row r="383" spans="1:14" x14ac:dyDescent="0.2">
      <c r="A383" t="s">
        <v>2740</v>
      </c>
      <c r="B383" t="s">
        <v>2732</v>
      </c>
      <c r="C383" s="8" t="s">
        <v>2741</v>
      </c>
      <c r="D383" t="str">
        <f t="shared" si="10"/>
        <v>"LORDSTOWN LOCAL SCHOOLS"</v>
      </c>
      <c r="E383" t="s">
        <v>2743</v>
      </c>
      <c r="F383" t="s">
        <v>2</v>
      </c>
      <c r="G383" s="8" t="s">
        <v>2744</v>
      </c>
      <c r="H383" s="8" t="str">
        <f t="shared" si="11"/>
        <v>"7816"</v>
      </c>
      <c r="I383" s="8"/>
      <c r="J383" t="s">
        <v>2742</v>
      </c>
      <c r="K383" s="3" t="s">
        <v>792</v>
      </c>
      <c r="L383" t="s">
        <v>2742</v>
      </c>
      <c r="M383" s="3" t="s">
        <v>846</v>
      </c>
      <c r="N383" t="s">
        <v>2742</v>
      </c>
    </row>
    <row r="384" spans="1:14" x14ac:dyDescent="0.2">
      <c r="A384" t="s">
        <v>2740</v>
      </c>
      <c r="B384" t="s">
        <v>2732</v>
      </c>
      <c r="C384" s="8" t="s">
        <v>2741</v>
      </c>
      <c r="D384" t="str">
        <f t="shared" si="10"/>
        <v>"MCDONALD LOCAL SCHOOLS"</v>
      </c>
      <c r="E384" t="s">
        <v>2743</v>
      </c>
      <c r="F384" t="s">
        <v>2</v>
      </c>
      <c r="G384" s="8" t="s">
        <v>2744</v>
      </c>
      <c r="H384" s="8" t="str">
        <f t="shared" si="11"/>
        <v>"7817"</v>
      </c>
      <c r="I384" s="8"/>
      <c r="J384" t="s">
        <v>2742</v>
      </c>
      <c r="K384" s="3" t="s">
        <v>793</v>
      </c>
      <c r="L384" t="s">
        <v>2742</v>
      </c>
      <c r="M384" s="3" t="s">
        <v>847</v>
      </c>
      <c r="N384" t="s">
        <v>2742</v>
      </c>
    </row>
    <row r="385" spans="1:14" x14ac:dyDescent="0.2">
      <c r="A385" t="s">
        <v>2740</v>
      </c>
      <c r="B385" t="s">
        <v>2732</v>
      </c>
      <c r="C385" s="8" t="s">
        <v>2741</v>
      </c>
      <c r="D385" t="str">
        <f t="shared" si="10"/>
        <v>"MAPLEWOOD LOCAL SCHOOLS"</v>
      </c>
      <c r="E385" t="s">
        <v>2743</v>
      </c>
      <c r="F385" t="s">
        <v>2</v>
      </c>
      <c r="G385" s="8" t="s">
        <v>2744</v>
      </c>
      <c r="H385" s="8" t="str">
        <f t="shared" si="11"/>
        <v>"7818"</v>
      </c>
      <c r="I385" s="8"/>
      <c r="J385" t="s">
        <v>2742</v>
      </c>
      <c r="K385" s="3" t="s">
        <v>794</v>
      </c>
      <c r="L385" t="s">
        <v>2742</v>
      </c>
      <c r="M385" s="3" t="s">
        <v>848</v>
      </c>
      <c r="N385" t="s">
        <v>2742</v>
      </c>
    </row>
    <row r="386" spans="1:14" x14ac:dyDescent="0.2">
      <c r="A386" t="s">
        <v>2740</v>
      </c>
      <c r="B386" t="s">
        <v>2732</v>
      </c>
      <c r="C386" s="8" t="s">
        <v>2741</v>
      </c>
      <c r="D386" t="str">
        <f t="shared" ref="D386:D449" si="12">_xlfn.TEXTJOIN(,,J386:L386)</f>
        <v>"SOUTHINGTON LOCAL SCHOOLS"</v>
      </c>
      <c r="E386" t="s">
        <v>2743</v>
      </c>
      <c r="F386" t="s">
        <v>2</v>
      </c>
      <c r="G386" s="8" t="s">
        <v>2744</v>
      </c>
      <c r="H386" s="8" t="str">
        <f t="shared" ref="H386:H449" si="13">_xlfn.TEXTJOIN(,,L386:N386)</f>
        <v>"7822"</v>
      </c>
      <c r="I386" s="8"/>
      <c r="J386" t="s">
        <v>2742</v>
      </c>
      <c r="K386" s="3" t="s">
        <v>795</v>
      </c>
      <c r="L386" t="s">
        <v>2742</v>
      </c>
      <c r="M386" s="3" t="s">
        <v>849</v>
      </c>
      <c r="N386" t="s">
        <v>2742</v>
      </c>
    </row>
    <row r="387" spans="1:14" x14ac:dyDescent="0.2">
      <c r="A387" t="s">
        <v>2740</v>
      </c>
      <c r="B387" t="s">
        <v>2732</v>
      </c>
      <c r="C387" s="8" t="s">
        <v>2741</v>
      </c>
      <c r="D387" t="str">
        <f t="shared" si="12"/>
        <v>"WEATHERSFIELD LOCAL SCHOOLS"</v>
      </c>
      <c r="E387" t="s">
        <v>2743</v>
      </c>
      <c r="F387" t="s">
        <v>2</v>
      </c>
      <c r="G387" s="8" t="s">
        <v>2744</v>
      </c>
      <c r="H387" s="8" t="str">
        <f t="shared" si="13"/>
        <v>"7826"</v>
      </c>
      <c r="I387" s="8"/>
      <c r="J387" t="s">
        <v>2742</v>
      </c>
      <c r="K387" s="3" t="s">
        <v>796</v>
      </c>
      <c r="L387" t="s">
        <v>2742</v>
      </c>
      <c r="M387" s="3" t="s">
        <v>850</v>
      </c>
      <c r="N387" t="s">
        <v>2742</v>
      </c>
    </row>
    <row r="388" spans="1:14" x14ac:dyDescent="0.2">
      <c r="A388" t="s">
        <v>2740</v>
      </c>
      <c r="B388" t="s">
        <v>2732</v>
      </c>
      <c r="C388" s="8" t="s">
        <v>2741</v>
      </c>
      <c r="D388" t="str">
        <f t="shared" si="12"/>
        <v>"EAST CENTRAL OHIO ESC"</v>
      </c>
      <c r="E388" t="s">
        <v>2743</v>
      </c>
      <c r="F388" t="s">
        <v>2</v>
      </c>
      <c r="G388" s="8" t="s">
        <v>2744</v>
      </c>
      <c r="H388" s="8" t="str">
        <f t="shared" si="13"/>
        <v>"7900"</v>
      </c>
      <c r="I388" s="8"/>
      <c r="J388" t="s">
        <v>2742</v>
      </c>
      <c r="K388" s="3" t="s">
        <v>797</v>
      </c>
      <c r="L388" t="s">
        <v>2742</v>
      </c>
      <c r="M388" s="3" t="s">
        <v>851</v>
      </c>
      <c r="N388" t="s">
        <v>2742</v>
      </c>
    </row>
    <row r="389" spans="1:14" x14ac:dyDescent="0.2">
      <c r="A389" t="s">
        <v>2740</v>
      </c>
      <c r="B389" t="s">
        <v>2732</v>
      </c>
      <c r="C389" s="8" t="s">
        <v>2741</v>
      </c>
      <c r="D389" t="str">
        <f t="shared" si="12"/>
        <v>"GARAWAY LOCAL SCHOOLS"</v>
      </c>
      <c r="E389" t="s">
        <v>2743</v>
      </c>
      <c r="F389" t="s">
        <v>2</v>
      </c>
      <c r="G389" s="8" t="s">
        <v>2744</v>
      </c>
      <c r="H389" s="8" t="str">
        <f t="shared" si="13"/>
        <v>"7901"</v>
      </c>
      <c r="I389" s="8"/>
      <c r="J389" t="s">
        <v>2742</v>
      </c>
      <c r="K389" s="3" t="s">
        <v>799</v>
      </c>
      <c r="L389" t="s">
        <v>2742</v>
      </c>
      <c r="M389" s="3" t="s">
        <v>852</v>
      </c>
      <c r="N389" t="s">
        <v>2742</v>
      </c>
    </row>
    <row r="390" spans="1:14" x14ac:dyDescent="0.2">
      <c r="A390" t="s">
        <v>2740</v>
      </c>
      <c r="B390" t="s">
        <v>2732</v>
      </c>
      <c r="C390" s="8" t="s">
        <v>2741</v>
      </c>
      <c r="D390" t="str">
        <f t="shared" si="12"/>
        <v>"INDIAN VALLEY LOCAL SCHOOLS"</v>
      </c>
      <c r="E390" t="s">
        <v>2743</v>
      </c>
      <c r="F390" t="s">
        <v>2</v>
      </c>
      <c r="G390" s="8" t="s">
        <v>2744</v>
      </c>
      <c r="H390" s="8" t="str">
        <f t="shared" si="13"/>
        <v>"7907"</v>
      </c>
      <c r="I390" s="8"/>
      <c r="J390" t="s">
        <v>2742</v>
      </c>
      <c r="K390" s="3" t="s">
        <v>800</v>
      </c>
      <c r="L390" t="s">
        <v>2742</v>
      </c>
      <c r="M390" s="3" t="s">
        <v>853</v>
      </c>
      <c r="N390" t="s">
        <v>2742</v>
      </c>
    </row>
    <row r="391" spans="1:14" x14ac:dyDescent="0.2">
      <c r="A391" t="s">
        <v>2740</v>
      </c>
      <c r="B391" t="s">
        <v>2732</v>
      </c>
      <c r="C391" s="8" t="s">
        <v>2741</v>
      </c>
      <c r="D391" t="str">
        <f t="shared" si="12"/>
        <v>"STRASBURG-FRANKLIN LOCAL SCHOOLS"</v>
      </c>
      <c r="E391" t="s">
        <v>2743</v>
      </c>
      <c r="F391" t="s">
        <v>2</v>
      </c>
      <c r="G391" s="8" t="s">
        <v>2744</v>
      </c>
      <c r="H391" s="8" t="str">
        <f t="shared" si="13"/>
        <v>"7918"</v>
      </c>
      <c r="I391" s="8"/>
      <c r="J391" t="s">
        <v>2742</v>
      </c>
      <c r="K391" s="3" t="s">
        <v>801</v>
      </c>
      <c r="L391" t="s">
        <v>2742</v>
      </c>
      <c r="M391" s="3" t="s">
        <v>854</v>
      </c>
      <c r="N391" t="s">
        <v>2742</v>
      </c>
    </row>
    <row r="392" spans="1:14" x14ac:dyDescent="0.2">
      <c r="A392" t="s">
        <v>2740</v>
      </c>
      <c r="B392" t="s">
        <v>2732</v>
      </c>
      <c r="C392" s="8" t="s">
        <v>2741</v>
      </c>
      <c r="D392" t="str">
        <f t="shared" si="12"/>
        <v>"TUSCARAWAS VALLEY LOCAL SCHOOLS"</v>
      </c>
      <c r="E392" t="s">
        <v>2743</v>
      </c>
      <c r="F392" t="s">
        <v>2</v>
      </c>
      <c r="G392" s="8" t="s">
        <v>2744</v>
      </c>
      <c r="H392" s="8" t="str">
        <f t="shared" si="13"/>
        <v>"7920"</v>
      </c>
      <c r="I392" s="8"/>
      <c r="J392" t="s">
        <v>2742</v>
      </c>
      <c r="K392" s="3" t="s">
        <v>802</v>
      </c>
      <c r="L392" t="s">
        <v>2742</v>
      </c>
      <c r="M392" s="3" t="s">
        <v>855</v>
      </c>
      <c r="N392" t="s">
        <v>2742</v>
      </c>
    </row>
    <row r="393" spans="1:14" x14ac:dyDescent="0.2">
      <c r="A393" t="s">
        <v>2740</v>
      </c>
      <c r="B393" t="s">
        <v>2732</v>
      </c>
      <c r="C393" s="8" t="s">
        <v>2741</v>
      </c>
      <c r="D393" t="str">
        <f t="shared" si="12"/>
        <v>"FAIRBANKS LOCAL SCHOOLS"</v>
      </c>
      <c r="E393" t="s">
        <v>2743</v>
      </c>
      <c r="F393" t="s">
        <v>2</v>
      </c>
      <c r="G393" s="8" t="s">
        <v>2744</v>
      </c>
      <c r="H393" s="8" t="str">
        <f t="shared" si="13"/>
        <v>"8002"</v>
      </c>
      <c r="I393" s="8"/>
      <c r="J393" t="s">
        <v>2742</v>
      </c>
      <c r="K393" s="3" t="s">
        <v>803</v>
      </c>
      <c r="L393" t="s">
        <v>2742</v>
      </c>
      <c r="M393" s="3" t="s">
        <v>856</v>
      </c>
      <c r="N393" t="s">
        <v>2742</v>
      </c>
    </row>
    <row r="394" spans="1:14" x14ac:dyDescent="0.2">
      <c r="A394" t="s">
        <v>2740</v>
      </c>
      <c r="B394" t="s">
        <v>2732</v>
      </c>
      <c r="C394" s="8" t="s">
        <v>2741</v>
      </c>
      <c r="D394" t="str">
        <f t="shared" si="12"/>
        <v>"NORTH UNION LOCAL SCHOOLS"</v>
      </c>
      <c r="E394" t="s">
        <v>2743</v>
      </c>
      <c r="F394" t="s">
        <v>2</v>
      </c>
      <c r="G394" s="8" t="s">
        <v>2744</v>
      </c>
      <c r="H394" s="8" t="str">
        <f t="shared" si="13"/>
        <v>"8003"</v>
      </c>
      <c r="I394" s="8"/>
      <c r="J394" t="s">
        <v>2742</v>
      </c>
      <c r="K394" s="3" t="s">
        <v>805</v>
      </c>
      <c r="L394" t="s">
        <v>2742</v>
      </c>
      <c r="M394" s="3" t="s">
        <v>857</v>
      </c>
      <c r="N394" t="s">
        <v>2742</v>
      </c>
    </row>
    <row r="395" spans="1:14" x14ac:dyDescent="0.2">
      <c r="A395" t="s">
        <v>2740</v>
      </c>
      <c r="B395" t="s">
        <v>2732</v>
      </c>
      <c r="C395" s="8" t="s">
        <v>2741</v>
      </c>
      <c r="D395" t="str">
        <f t="shared" si="12"/>
        <v>"LINCOLNVIEW LOCAL SCHOOLS"</v>
      </c>
      <c r="E395" t="s">
        <v>2743</v>
      </c>
      <c r="F395" t="s">
        <v>2</v>
      </c>
      <c r="G395" s="8" t="s">
        <v>2744</v>
      </c>
      <c r="H395" s="8" t="str">
        <f t="shared" si="13"/>
        <v>"8101"</v>
      </c>
      <c r="I395" s="8"/>
      <c r="J395" t="s">
        <v>2742</v>
      </c>
      <c r="K395" s="3" t="s">
        <v>806</v>
      </c>
      <c r="L395" t="s">
        <v>2742</v>
      </c>
      <c r="M395" s="3" t="s">
        <v>858</v>
      </c>
      <c r="N395" t="s">
        <v>2742</v>
      </c>
    </row>
    <row r="396" spans="1:14" x14ac:dyDescent="0.2">
      <c r="A396" t="s">
        <v>2740</v>
      </c>
      <c r="B396" t="s">
        <v>2732</v>
      </c>
      <c r="C396" s="8" t="s">
        <v>2741</v>
      </c>
      <c r="D396" t="str">
        <f t="shared" si="12"/>
        <v>"CRESTVIEW LOCAL SCHOOLS"</v>
      </c>
      <c r="E396" t="s">
        <v>2743</v>
      </c>
      <c r="F396" t="s">
        <v>2</v>
      </c>
      <c r="G396" s="8" t="s">
        <v>2744</v>
      </c>
      <c r="H396" s="8" t="str">
        <f t="shared" si="13"/>
        <v>"8107"</v>
      </c>
      <c r="I396" s="8"/>
      <c r="J396" t="s">
        <v>2742</v>
      </c>
      <c r="K396" s="3" t="s">
        <v>134</v>
      </c>
      <c r="L396" t="s">
        <v>2742</v>
      </c>
      <c r="M396" s="3" t="s">
        <v>859</v>
      </c>
      <c r="N396" t="s">
        <v>2742</v>
      </c>
    </row>
    <row r="397" spans="1:14" x14ac:dyDescent="0.2">
      <c r="A397" t="s">
        <v>2740</v>
      </c>
      <c r="B397" t="s">
        <v>2732</v>
      </c>
      <c r="C397" s="8" t="s">
        <v>2741</v>
      </c>
      <c r="D397" t="str">
        <f t="shared" si="12"/>
        <v>"VINTON COUNTY LOCAL SCHOOLS"</v>
      </c>
      <c r="E397" t="s">
        <v>2743</v>
      </c>
      <c r="F397" t="s">
        <v>2</v>
      </c>
      <c r="G397" s="8" t="s">
        <v>2744</v>
      </c>
      <c r="H397" s="8" t="str">
        <f t="shared" si="13"/>
        <v>"8201"</v>
      </c>
      <c r="I397" s="8"/>
      <c r="J397" t="s">
        <v>2742</v>
      </c>
      <c r="K397" s="3" t="s">
        <v>808</v>
      </c>
      <c r="L397" t="s">
        <v>2742</v>
      </c>
      <c r="M397" s="3" t="s">
        <v>860</v>
      </c>
      <c r="N397" t="s">
        <v>2742</v>
      </c>
    </row>
    <row r="398" spans="1:14" x14ac:dyDescent="0.2">
      <c r="A398" t="s">
        <v>2740</v>
      </c>
      <c r="B398" t="s">
        <v>2732</v>
      </c>
      <c r="C398" s="8" t="s">
        <v>2741</v>
      </c>
      <c r="D398" t="str">
        <f t="shared" si="12"/>
        <v>"WARREN COUNTY ESC"</v>
      </c>
      <c r="E398" t="s">
        <v>2743</v>
      </c>
      <c r="F398" t="s">
        <v>2</v>
      </c>
      <c r="G398" s="8" t="s">
        <v>2744</v>
      </c>
      <c r="H398" s="8" t="str">
        <f t="shared" si="13"/>
        <v>"8300"</v>
      </c>
      <c r="I398" s="8"/>
      <c r="J398" t="s">
        <v>2742</v>
      </c>
      <c r="K398" s="3" t="s">
        <v>810</v>
      </c>
      <c r="L398" t="s">
        <v>2742</v>
      </c>
      <c r="M398" s="3" t="s">
        <v>861</v>
      </c>
      <c r="N398" t="s">
        <v>2742</v>
      </c>
    </row>
    <row r="399" spans="1:14" x14ac:dyDescent="0.2">
      <c r="A399" t="s">
        <v>2740</v>
      </c>
      <c r="B399" t="s">
        <v>2732</v>
      </c>
      <c r="C399" s="8" t="s">
        <v>2741</v>
      </c>
      <c r="D399" t="str">
        <f t="shared" si="12"/>
        <v>"CARLISLE LOCAL SCHOOLS"</v>
      </c>
      <c r="E399" t="s">
        <v>2743</v>
      </c>
      <c r="F399" t="s">
        <v>2</v>
      </c>
      <c r="G399" s="8" t="s">
        <v>2744</v>
      </c>
      <c r="H399" s="8" t="str">
        <f t="shared" si="13"/>
        <v>"8302"</v>
      </c>
      <c r="I399" s="8"/>
      <c r="J399" t="s">
        <v>2742</v>
      </c>
      <c r="K399" s="3" t="s">
        <v>812</v>
      </c>
      <c r="L399" t="s">
        <v>2742</v>
      </c>
      <c r="M399" s="3" t="s">
        <v>862</v>
      </c>
      <c r="N399" t="s">
        <v>2742</v>
      </c>
    </row>
    <row r="400" spans="1:14" x14ac:dyDescent="0.2">
      <c r="A400" t="s">
        <v>2740</v>
      </c>
      <c r="B400" t="s">
        <v>2732</v>
      </c>
      <c r="C400" s="8" t="s">
        <v>2741</v>
      </c>
      <c r="D400" t="str">
        <f t="shared" si="12"/>
        <v>"LITTLE MIAMI LOCAL SCHOOLS"</v>
      </c>
      <c r="E400" t="s">
        <v>2743</v>
      </c>
      <c r="F400" t="s">
        <v>2</v>
      </c>
      <c r="G400" s="8" t="s">
        <v>2744</v>
      </c>
      <c r="H400" s="8" t="str">
        <f t="shared" si="13"/>
        <v>"8304"</v>
      </c>
      <c r="I400" s="8"/>
      <c r="J400" t="s">
        <v>2742</v>
      </c>
      <c r="K400" s="3" t="s">
        <v>863</v>
      </c>
      <c r="L400" t="s">
        <v>2742</v>
      </c>
      <c r="M400" s="3" t="s">
        <v>914</v>
      </c>
      <c r="N400" t="s">
        <v>2742</v>
      </c>
    </row>
    <row r="401" spans="1:14" x14ac:dyDescent="0.2">
      <c r="A401" t="s">
        <v>2740</v>
      </c>
      <c r="B401" t="s">
        <v>2732</v>
      </c>
      <c r="C401" s="8" t="s">
        <v>2741</v>
      </c>
      <c r="D401" t="str">
        <f t="shared" si="12"/>
        <v>"KINGS LOCAL SCHOOLS"</v>
      </c>
      <c r="E401" t="s">
        <v>2743</v>
      </c>
      <c r="F401" t="s">
        <v>2</v>
      </c>
      <c r="G401" s="8" t="s">
        <v>2744</v>
      </c>
      <c r="H401" s="8" t="str">
        <f t="shared" si="13"/>
        <v>"8306"</v>
      </c>
      <c r="I401" s="8"/>
      <c r="J401" t="s">
        <v>2742</v>
      </c>
      <c r="K401" s="3" t="s">
        <v>864</v>
      </c>
      <c r="L401" t="s">
        <v>2742</v>
      </c>
      <c r="M401" s="3" t="s">
        <v>915</v>
      </c>
      <c r="N401" t="s">
        <v>2742</v>
      </c>
    </row>
    <row r="402" spans="1:14" x14ac:dyDescent="0.2">
      <c r="A402" t="s">
        <v>2740</v>
      </c>
      <c r="B402" t="s">
        <v>2732</v>
      </c>
      <c r="C402" s="8" t="s">
        <v>2741</v>
      </c>
      <c r="D402" t="str">
        <f t="shared" si="12"/>
        <v>"WAYNE LOCAL SCHOOLS"</v>
      </c>
      <c r="E402" t="s">
        <v>2743</v>
      </c>
      <c r="F402" t="s">
        <v>2</v>
      </c>
      <c r="G402" s="8" t="s">
        <v>2744</v>
      </c>
      <c r="H402" s="8" t="str">
        <f t="shared" si="13"/>
        <v>"8312"</v>
      </c>
      <c r="I402" s="8"/>
      <c r="J402" t="s">
        <v>2742</v>
      </c>
      <c r="K402" s="3" t="s">
        <v>865</v>
      </c>
      <c r="L402" t="s">
        <v>2742</v>
      </c>
      <c r="M402" s="3" t="s">
        <v>916</v>
      </c>
      <c r="N402" t="s">
        <v>2742</v>
      </c>
    </row>
    <row r="403" spans="1:14" x14ac:dyDescent="0.2">
      <c r="A403" t="s">
        <v>2740</v>
      </c>
      <c r="B403" t="s">
        <v>2732</v>
      </c>
      <c r="C403" s="8" t="s">
        <v>2741</v>
      </c>
      <c r="D403" t="str">
        <f t="shared" si="12"/>
        <v>"FORT FRYE LOCAL SCHOOLS"</v>
      </c>
      <c r="E403" t="s">
        <v>2743</v>
      </c>
      <c r="F403" t="s">
        <v>2</v>
      </c>
      <c r="G403" s="8" t="s">
        <v>2744</v>
      </c>
      <c r="H403" s="8" t="str">
        <f t="shared" si="13"/>
        <v>"8404"</v>
      </c>
      <c r="I403" s="8"/>
      <c r="J403" t="s">
        <v>2742</v>
      </c>
      <c r="K403" s="3" t="s">
        <v>866</v>
      </c>
      <c r="L403" t="s">
        <v>2742</v>
      </c>
      <c r="M403" s="3" t="s">
        <v>917</v>
      </c>
      <c r="N403" t="s">
        <v>2742</v>
      </c>
    </row>
    <row r="404" spans="1:14" x14ac:dyDescent="0.2">
      <c r="A404" t="s">
        <v>2740</v>
      </c>
      <c r="B404" t="s">
        <v>2732</v>
      </c>
      <c r="C404" s="8" t="s">
        <v>2741</v>
      </c>
      <c r="D404" t="str">
        <f t="shared" si="12"/>
        <v>"FRONTIER LOCAL SCHOOLS"</v>
      </c>
      <c r="E404" t="s">
        <v>2743</v>
      </c>
      <c r="F404" t="s">
        <v>2</v>
      </c>
      <c r="G404" s="8" t="s">
        <v>2744</v>
      </c>
      <c r="H404" s="8" t="str">
        <f t="shared" si="13"/>
        <v>"8410"</v>
      </c>
      <c r="I404" s="8"/>
      <c r="J404" t="s">
        <v>2742</v>
      </c>
      <c r="K404" s="3" t="s">
        <v>868</v>
      </c>
      <c r="L404" t="s">
        <v>2742</v>
      </c>
      <c r="M404" s="3" t="s">
        <v>918</v>
      </c>
      <c r="N404" t="s">
        <v>2742</v>
      </c>
    </row>
    <row r="405" spans="1:14" x14ac:dyDescent="0.2">
      <c r="A405" t="s">
        <v>2740</v>
      </c>
      <c r="B405" t="s">
        <v>2732</v>
      </c>
      <c r="C405" s="8" t="s">
        <v>2741</v>
      </c>
      <c r="D405" t="str">
        <f t="shared" si="12"/>
        <v>"WARREN LOCAL SCHOOLS"</v>
      </c>
      <c r="E405" t="s">
        <v>2743</v>
      </c>
      <c r="F405" t="s">
        <v>2</v>
      </c>
      <c r="G405" s="8" t="s">
        <v>2744</v>
      </c>
      <c r="H405" s="8" t="str">
        <f t="shared" si="13"/>
        <v>"8419"</v>
      </c>
      <c r="I405" s="8"/>
      <c r="J405" t="s">
        <v>2742</v>
      </c>
      <c r="K405" s="3" t="s">
        <v>869</v>
      </c>
      <c r="L405" t="s">
        <v>2742</v>
      </c>
      <c r="M405" s="3" t="s">
        <v>919</v>
      </c>
      <c r="N405" t="s">
        <v>2742</v>
      </c>
    </row>
    <row r="406" spans="1:14" x14ac:dyDescent="0.2">
      <c r="A406" t="s">
        <v>2740</v>
      </c>
      <c r="B406" t="s">
        <v>2732</v>
      </c>
      <c r="C406" s="8" t="s">
        <v>2741</v>
      </c>
      <c r="D406" t="str">
        <f t="shared" si="12"/>
        <v>"WOLF CREEK LOCAL SCHOOLS"</v>
      </c>
      <c r="E406" t="s">
        <v>2743</v>
      </c>
      <c r="F406" t="s">
        <v>2</v>
      </c>
      <c r="G406" s="8" t="s">
        <v>2744</v>
      </c>
      <c r="H406" s="8" t="str">
        <f t="shared" si="13"/>
        <v>"8422"</v>
      </c>
      <c r="I406" s="8"/>
      <c r="J406" t="s">
        <v>2742</v>
      </c>
      <c r="K406" s="3" t="s">
        <v>870</v>
      </c>
      <c r="L406" t="s">
        <v>2742</v>
      </c>
      <c r="M406" s="3" t="s">
        <v>920</v>
      </c>
      <c r="N406" t="s">
        <v>2742</v>
      </c>
    </row>
    <row r="407" spans="1:14" x14ac:dyDescent="0.2">
      <c r="A407" t="s">
        <v>2740</v>
      </c>
      <c r="B407" t="s">
        <v>2732</v>
      </c>
      <c r="C407" s="8" t="s">
        <v>2741</v>
      </c>
      <c r="D407" t="str">
        <f t="shared" si="12"/>
        <v>"TRI-COUNTY ESC"</v>
      </c>
      <c r="E407" t="s">
        <v>2743</v>
      </c>
      <c r="F407" t="s">
        <v>2</v>
      </c>
      <c r="G407" s="8" t="s">
        <v>2744</v>
      </c>
      <c r="H407" s="8" t="str">
        <f t="shared" si="13"/>
        <v>"8500"</v>
      </c>
      <c r="I407" s="8"/>
      <c r="J407" t="s">
        <v>2742</v>
      </c>
      <c r="K407" s="3" t="s">
        <v>871</v>
      </c>
      <c r="L407" t="s">
        <v>2742</v>
      </c>
      <c r="M407" s="3" t="s">
        <v>921</v>
      </c>
      <c r="N407" t="s">
        <v>2742</v>
      </c>
    </row>
    <row r="408" spans="1:14" x14ac:dyDescent="0.2">
      <c r="A408" t="s">
        <v>2740</v>
      </c>
      <c r="B408" t="s">
        <v>2732</v>
      </c>
      <c r="C408" s="8" t="s">
        <v>2741</v>
      </c>
      <c r="D408" t="str">
        <f t="shared" si="12"/>
        <v>"CHIPPEWA LOCAL SCHOOLS"</v>
      </c>
      <c r="E408" t="s">
        <v>2743</v>
      </c>
      <c r="F408" t="s">
        <v>2</v>
      </c>
      <c r="G408" s="8" t="s">
        <v>2744</v>
      </c>
      <c r="H408" s="8" t="str">
        <f t="shared" si="13"/>
        <v>"8504"</v>
      </c>
      <c r="I408" s="8"/>
      <c r="J408" t="s">
        <v>2742</v>
      </c>
      <c r="K408" s="3" t="s">
        <v>873</v>
      </c>
      <c r="L408" t="s">
        <v>2742</v>
      </c>
      <c r="M408" s="3" t="s">
        <v>922</v>
      </c>
      <c r="N408" t="s">
        <v>2742</v>
      </c>
    </row>
    <row r="409" spans="1:14" x14ac:dyDescent="0.2">
      <c r="A409" t="s">
        <v>2740</v>
      </c>
      <c r="B409" t="s">
        <v>2732</v>
      </c>
      <c r="C409" s="8" t="s">
        <v>2741</v>
      </c>
      <c r="D409" t="str">
        <f t="shared" si="12"/>
        <v>"DALTON LOCAL SCHOOLS"</v>
      </c>
      <c r="E409" t="s">
        <v>2743</v>
      </c>
      <c r="F409" t="s">
        <v>2</v>
      </c>
      <c r="G409" s="8" t="s">
        <v>2744</v>
      </c>
      <c r="H409" s="8" t="str">
        <f t="shared" si="13"/>
        <v>"8507"</v>
      </c>
      <c r="I409" s="8"/>
      <c r="J409" t="s">
        <v>2742</v>
      </c>
      <c r="K409" s="3" t="s">
        <v>874</v>
      </c>
      <c r="L409" t="s">
        <v>2742</v>
      </c>
      <c r="M409" s="3" t="s">
        <v>923</v>
      </c>
      <c r="N409" t="s">
        <v>2742</v>
      </c>
    </row>
    <row r="410" spans="1:14" x14ac:dyDescent="0.2">
      <c r="A410" t="s">
        <v>2740</v>
      </c>
      <c r="B410" t="s">
        <v>2732</v>
      </c>
      <c r="C410" s="8" t="s">
        <v>2741</v>
      </c>
      <c r="D410" t="str">
        <f t="shared" si="12"/>
        <v>"TRIWAY LOCAL SCHOOLS"</v>
      </c>
      <c r="E410" t="s">
        <v>2743</v>
      </c>
      <c r="F410" t="s">
        <v>2</v>
      </c>
      <c r="G410" s="8" t="s">
        <v>2744</v>
      </c>
      <c r="H410" s="8" t="str">
        <f t="shared" si="13"/>
        <v>"8509"</v>
      </c>
      <c r="I410" s="8"/>
      <c r="J410" t="s">
        <v>2742</v>
      </c>
      <c r="K410" s="3" t="s">
        <v>875</v>
      </c>
      <c r="L410" t="s">
        <v>2742</v>
      </c>
      <c r="M410" s="3" t="s">
        <v>924</v>
      </c>
      <c r="N410" t="s">
        <v>2742</v>
      </c>
    </row>
    <row r="411" spans="1:14" x14ac:dyDescent="0.2">
      <c r="A411" t="s">
        <v>2740</v>
      </c>
      <c r="B411" t="s">
        <v>2732</v>
      </c>
      <c r="C411" s="8" t="s">
        <v>2741</v>
      </c>
      <c r="D411" t="str">
        <f t="shared" si="12"/>
        <v>"GREEN LOCAL SCHOOLS"</v>
      </c>
      <c r="E411" t="s">
        <v>2743</v>
      </c>
      <c r="F411" t="s">
        <v>2</v>
      </c>
      <c r="G411" s="8" t="s">
        <v>2744</v>
      </c>
      <c r="H411" s="8" t="str">
        <f t="shared" si="13"/>
        <v>"8510"</v>
      </c>
      <c r="I411" s="8"/>
      <c r="J411" t="s">
        <v>2742</v>
      </c>
      <c r="K411" s="3" t="s">
        <v>689</v>
      </c>
      <c r="L411" t="s">
        <v>2742</v>
      </c>
      <c r="M411" s="3" t="s">
        <v>925</v>
      </c>
      <c r="N411" t="s">
        <v>2742</v>
      </c>
    </row>
    <row r="412" spans="1:14" x14ac:dyDescent="0.2">
      <c r="A412" t="s">
        <v>2740</v>
      </c>
      <c r="B412" t="s">
        <v>2732</v>
      </c>
      <c r="C412" s="8" t="s">
        <v>2741</v>
      </c>
      <c r="D412" t="str">
        <f t="shared" si="12"/>
        <v>"NORWAYNE LOCAL SCHOOLS"</v>
      </c>
      <c r="E412" t="s">
        <v>2743</v>
      </c>
      <c r="F412" t="s">
        <v>2</v>
      </c>
      <c r="G412" s="8" t="s">
        <v>2744</v>
      </c>
      <c r="H412" s="8" t="str">
        <f t="shared" si="13"/>
        <v>"8511"</v>
      </c>
      <c r="I412" s="8"/>
      <c r="J412" t="s">
        <v>2742</v>
      </c>
      <c r="K412" s="3" t="s">
        <v>876</v>
      </c>
      <c r="L412" t="s">
        <v>2742</v>
      </c>
      <c r="M412" s="3" t="s">
        <v>926</v>
      </c>
      <c r="N412" t="s">
        <v>2742</v>
      </c>
    </row>
    <row r="413" spans="1:14" x14ac:dyDescent="0.2">
      <c r="A413" t="s">
        <v>2740</v>
      </c>
      <c r="B413" t="s">
        <v>2732</v>
      </c>
      <c r="C413" s="8" t="s">
        <v>2741</v>
      </c>
      <c r="D413" t="str">
        <f t="shared" si="12"/>
        <v>"SOUTHEAST LOCAL SCHOOLS"</v>
      </c>
      <c r="E413" t="s">
        <v>2743</v>
      </c>
      <c r="F413" t="s">
        <v>2</v>
      </c>
      <c r="G413" s="8" t="s">
        <v>2744</v>
      </c>
      <c r="H413" s="8" t="str">
        <f t="shared" si="13"/>
        <v>"8514"</v>
      </c>
      <c r="I413" s="8"/>
      <c r="J413" t="s">
        <v>2742</v>
      </c>
      <c r="K413" s="3" t="s">
        <v>599</v>
      </c>
      <c r="L413" t="s">
        <v>2742</v>
      </c>
      <c r="M413" s="3" t="s">
        <v>927</v>
      </c>
      <c r="N413" t="s">
        <v>2742</v>
      </c>
    </row>
    <row r="414" spans="1:14" x14ac:dyDescent="0.2">
      <c r="A414" t="s">
        <v>2740</v>
      </c>
      <c r="B414" t="s">
        <v>2732</v>
      </c>
      <c r="C414" s="8" t="s">
        <v>2741</v>
      </c>
      <c r="D414" t="str">
        <f t="shared" si="12"/>
        <v>"NORTHWESTERN LOCAL SCHOOLS"</v>
      </c>
      <c r="E414" t="s">
        <v>2743</v>
      </c>
      <c r="F414" t="s">
        <v>2</v>
      </c>
      <c r="G414" s="8" t="s">
        <v>2744</v>
      </c>
      <c r="H414" s="8" t="str">
        <f t="shared" si="13"/>
        <v>"8517"</v>
      </c>
      <c r="I414" s="8"/>
      <c r="J414" t="s">
        <v>2742</v>
      </c>
      <c r="K414" s="3" t="s">
        <v>65</v>
      </c>
      <c r="L414" t="s">
        <v>2742</v>
      </c>
      <c r="M414" s="3" t="s">
        <v>928</v>
      </c>
      <c r="N414" t="s">
        <v>2742</v>
      </c>
    </row>
    <row r="415" spans="1:14" x14ac:dyDescent="0.2">
      <c r="A415" t="s">
        <v>2740</v>
      </c>
      <c r="B415" t="s">
        <v>2732</v>
      </c>
      <c r="C415" s="8" t="s">
        <v>2741</v>
      </c>
      <c r="D415" t="str">
        <f t="shared" si="12"/>
        <v>"EDGERTON LOCAL SCHOOLS"</v>
      </c>
      <c r="E415" t="s">
        <v>2743</v>
      </c>
      <c r="F415" t="s">
        <v>2</v>
      </c>
      <c r="G415" s="8" t="s">
        <v>2744</v>
      </c>
      <c r="H415" s="8" t="str">
        <f t="shared" si="13"/>
        <v>"8602"</v>
      </c>
      <c r="I415" s="8"/>
      <c r="J415" t="s">
        <v>2742</v>
      </c>
      <c r="K415" s="3" t="s">
        <v>877</v>
      </c>
      <c r="L415" t="s">
        <v>2742</v>
      </c>
      <c r="M415" s="3" t="s">
        <v>929</v>
      </c>
      <c r="N415" t="s">
        <v>2742</v>
      </c>
    </row>
    <row r="416" spans="1:14" x14ac:dyDescent="0.2">
      <c r="A416" t="s">
        <v>2740</v>
      </c>
      <c r="B416" t="s">
        <v>2732</v>
      </c>
      <c r="C416" s="8" t="s">
        <v>2741</v>
      </c>
      <c r="D416" t="str">
        <f t="shared" si="12"/>
        <v>"EDON-NORTHWEST LOCAL SCHOOLS"</v>
      </c>
      <c r="E416" t="s">
        <v>2743</v>
      </c>
      <c r="F416" t="s">
        <v>2</v>
      </c>
      <c r="G416" s="8" t="s">
        <v>2744</v>
      </c>
      <c r="H416" s="8" t="str">
        <f t="shared" si="13"/>
        <v>"8603"</v>
      </c>
      <c r="I416" s="8"/>
      <c r="J416" t="s">
        <v>2742</v>
      </c>
      <c r="K416" s="3" t="s">
        <v>879</v>
      </c>
      <c r="L416" t="s">
        <v>2742</v>
      </c>
      <c r="M416" s="3" t="s">
        <v>930</v>
      </c>
      <c r="N416" t="s">
        <v>2742</v>
      </c>
    </row>
    <row r="417" spans="1:14" x14ac:dyDescent="0.2">
      <c r="A417" t="s">
        <v>2740</v>
      </c>
      <c r="B417" t="s">
        <v>2732</v>
      </c>
      <c r="C417" s="8" t="s">
        <v>2741</v>
      </c>
      <c r="D417" t="str">
        <f t="shared" si="12"/>
        <v>"MILLCREEK-WEST UNITY LOCAL SCHOOLS"</v>
      </c>
      <c r="E417" t="s">
        <v>2743</v>
      </c>
      <c r="F417" t="s">
        <v>2</v>
      </c>
      <c r="G417" s="8" t="s">
        <v>2744</v>
      </c>
      <c r="H417" s="8" t="str">
        <f t="shared" si="13"/>
        <v>"8606"</v>
      </c>
      <c r="I417" s="8"/>
      <c r="J417" t="s">
        <v>2742</v>
      </c>
      <c r="K417" s="3" t="s">
        <v>880</v>
      </c>
      <c r="L417" t="s">
        <v>2742</v>
      </c>
      <c r="M417" s="3" t="s">
        <v>931</v>
      </c>
      <c r="N417" t="s">
        <v>2742</v>
      </c>
    </row>
    <row r="418" spans="1:14" x14ac:dyDescent="0.2">
      <c r="A418" t="s">
        <v>2740</v>
      </c>
      <c r="B418" t="s">
        <v>2732</v>
      </c>
      <c r="C418" s="8" t="s">
        <v>2741</v>
      </c>
      <c r="D418" t="str">
        <f t="shared" si="12"/>
        <v>"NORTH CENTRAL LOCAL SCHOOLS"</v>
      </c>
      <c r="E418" t="s">
        <v>2743</v>
      </c>
      <c r="F418" t="s">
        <v>2</v>
      </c>
      <c r="G418" s="8" t="s">
        <v>2744</v>
      </c>
      <c r="H418" s="8" t="str">
        <f t="shared" si="13"/>
        <v>"8608"</v>
      </c>
      <c r="I418" s="8"/>
      <c r="J418" t="s">
        <v>2742</v>
      </c>
      <c r="K418" s="3" t="s">
        <v>881</v>
      </c>
      <c r="L418" t="s">
        <v>2742</v>
      </c>
      <c r="M418" s="3" t="s">
        <v>932</v>
      </c>
      <c r="N418" t="s">
        <v>2742</v>
      </c>
    </row>
    <row r="419" spans="1:14" x14ac:dyDescent="0.2">
      <c r="A419" t="s">
        <v>2740</v>
      </c>
      <c r="B419" t="s">
        <v>2732</v>
      </c>
      <c r="C419" s="8" t="s">
        <v>2741</v>
      </c>
      <c r="D419" t="str">
        <f t="shared" si="12"/>
        <v>"STRYKER LOCAL SCHOOLS"</v>
      </c>
      <c r="E419" t="s">
        <v>2743</v>
      </c>
      <c r="F419" t="s">
        <v>2</v>
      </c>
      <c r="G419" s="8" t="s">
        <v>2744</v>
      </c>
      <c r="H419" s="8" t="str">
        <f t="shared" si="13"/>
        <v>"8611"</v>
      </c>
      <c r="I419" s="8"/>
      <c r="J419" t="s">
        <v>2742</v>
      </c>
      <c r="K419" s="3" t="s">
        <v>882</v>
      </c>
      <c r="L419" t="s">
        <v>2742</v>
      </c>
      <c r="M419" s="3" t="s">
        <v>933</v>
      </c>
      <c r="N419" t="s">
        <v>2742</v>
      </c>
    </row>
    <row r="420" spans="1:14" x14ac:dyDescent="0.2">
      <c r="A420" t="s">
        <v>2740</v>
      </c>
      <c r="B420" t="s">
        <v>2732</v>
      </c>
      <c r="C420" s="8" t="s">
        <v>2741</v>
      </c>
      <c r="D420" t="str">
        <f t="shared" si="12"/>
        <v>"WOOD COUNTY ESC"</v>
      </c>
      <c r="E420" t="s">
        <v>2743</v>
      </c>
      <c r="F420" t="s">
        <v>2</v>
      </c>
      <c r="G420" s="8" t="s">
        <v>2744</v>
      </c>
      <c r="H420" s="8" t="str">
        <f t="shared" si="13"/>
        <v>"8700"</v>
      </c>
      <c r="I420" s="8"/>
      <c r="J420" t="s">
        <v>2742</v>
      </c>
      <c r="K420" s="3" t="s">
        <v>883</v>
      </c>
      <c r="L420" t="s">
        <v>2742</v>
      </c>
      <c r="M420" s="3" t="s">
        <v>934</v>
      </c>
      <c r="N420" t="s">
        <v>2742</v>
      </c>
    </row>
    <row r="421" spans="1:14" x14ac:dyDescent="0.2">
      <c r="A421" t="s">
        <v>2740</v>
      </c>
      <c r="B421" t="s">
        <v>2732</v>
      </c>
      <c r="C421" s="8" t="s">
        <v>2741</v>
      </c>
      <c r="D421" t="str">
        <f t="shared" si="12"/>
        <v>"ELMWOOD LOCAL SCHOOLS"</v>
      </c>
      <c r="E421" t="s">
        <v>2743</v>
      </c>
      <c r="F421" t="s">
        <v>2</v>
      </c>
      <c r="G421" s="8" t="s">
        <v>2744</v>
      </c>
      <c r="H421" s="8" t="str">
        <f t="shared" si="13"/>
        <v>"8701"</v>
      </c>
      <c r="I421" s="8"/>
      <c r="J421" t="s">
        <v>2742</v>
      </c>
      <c r="K421" s="3" t="s">
        <v>885</v>
      </c>
      <c r="L421" t="s">
        <v>2742</v>
      </c>
      <c r="M421" s="3" t="s">
        <v>935</v>
      </c>
      <c r="N421" t="s">
        <v>2742</v>
      </c>
    </row>
    <row r="422" spans="1:14" x14ac:dyDescent="0.2">
      <c r="A422" t="s">
        <v>2740</v>
      </c>
      <c r="B422" t="s">
        <v>2732</v>
      </c>
      <c r="C422" s="8" t="s">
        <v>2741</v>
      </c>
      <c r="D422" t="str">
        <f t="shared" si="12"/>
        <v>"EASTWOOD LOCAL SCHOOLS"</v>
      </c>
      <c r="E422" t="s">
        <v>2743</v>
      </c>
      <c r="F422" t="s">
        <v>2</v>
      </c>
      <c r="G422" s="8" t="s">
        <v>2744</v>
      </c>
      <c r="H422" s="8" t="str">
        <f t="shared" si="13"/>
        <v>"8704"</v>
      </c>
      <c r="I422" s="8"/>
      <c r="J422" t="s">
        <v>2742</v>
      </c>
      <c r="K422" s="3" t="s">
        <v>886</v>
      </c>
      <c r="L422" t="s">
        <v>2742</v>
      </c>
      <c r="M422" s="3" t="s">
        <v>936</v>
      </c>
      <c r="N422" t="s">
        <v>2742</v>
      </c>
    </row>
    <row r="423" spans="1:14" x14ac:dyDescent="0.2">
      <c r="A423" t="s">
        <v>2740</v>
      </c>
      <c r="B423" t="s">
        <v>2732</v>
      </c>
      <c r="C423" s="8" t="s">
        <v>2741</v>
      </c>
      <c r="D423" t="str">
        <f t="shared" si="12"/>
        <v>"LAKE LOCAL SCHOOLS"</v>
      </c>
      <c r="E423" t="s">
        <v>2743</v>
      </c>
      <c r="F423" t="s">
        <v>2</v>
      </c>
      <c r="G423" s="8" t="s">
        <v>2744</v>
      </c>
      <c r="H423" s="8" t="str">
        <f t="shared" si="13"/>
        <v>"8710"</v>
      </c>
      <c r="I423" s="8"/>
      <c r="J423" t="s">
        <v>2742</v>
      </c>
      <c r="K423" s="3" t="s">
        <v>765</v>
      </c>
      <c r="L423" t="s">
        <v>2742</v>
      </c>
      <c r="M423" s="3" t="s">
        <v>937</v>
      </c>
      <c r="N423" t="s">
        <v>2742</v>
      </c>
    </row>
    <row r="424" spans="1:14" x14ac:dyDescent="0.2">
      <c r="A424" t="s">
        <v>2740</v>
      </c>
      <c r="B424" t="s">
        <v>2732</v>
      </c>
      <c r="C424" s="8" t="s">
        <v>2741</v>
      </c>
      <c r="D424" t="str">
        <f t="shared" si="12"/>
        <v>"OTSEGO LOCAL SCHOOLS"</v>
      </c>
      <c r="E424" t="s">
        <v>2743</v>
      </c>
      <c r="F424" t="s">
        <v>2</v>
      </c>
      <c r="G424" s="8" t="s">
        <v>2744</v>
      </c>
      <c r="H424" s="8" t="str">
        <f t="shared" si="13"/>
        <v>"8713"</v>
      </c>
      <c r="I424" s="8"/>
      <c r="J424" t="s">
        <v>2742</v>
      </c>
      <c r="K424" s="3" t="s">
        <v>887</v>
      </c>
      <c r="L424" t="s">
        <v>2742</v>
      </c>
      <c r="M424" s="3" t="s">
        <v>938</v>
      </c>
      <c r="N424" t="s">
        <v>2742</v>
      </c>
    </row>
    <row r="425" spans="1:14" x14ac:dyDescent="0.2">
      <c r="A425" t="s">
        <v>2740</v>
      </c>
      <c r="B425" t="s">
        <v>2732</v>
      </c>
      <c r="C425" s="8" t="s">
        <v>2741</v>
      </c>
      <c r="D425" t="str">
        <f t="shared" si="12"/>
        <v>"NORTH BALTIMORE LOCAL SCHOOLS"</v>
      </c>
      <c r="E425" t="s">
        <v>2743</v>
      </c>
      <c r="F425" t="s">
        <v>2</v>
      </c>
      <c r="G425" s="8" t="s">
        <v>2744</v>
      </c>
      <c r="H425" s="8" t="str">
        <f t="shared" si="13"/>
        <v>"8716"</v>
      </c>
      <c r="I425" s="8"/>
      <c r="J425" t="s">
        <v>2742</v>
      </c>
      <c r="K425" s="3" t="s">
        <v>888</v>
      </c>
      <c r="L425" t="s">
        <v>2742</v>
      </c>
      <c r="M425" s="3" t="s">
        <v>939</v>
      </c>
      <c r="N425" t="s">
        <v>2742</v>
      </c>
    </row>
    <row r="426" spans="1:14" x14ac:dyDescent="0.2">
      <c r="A426" t="s">
        <v>2740</v>
      </c>
      <c r="B426" t="s">
        <v>2732</v>
      </c>
      <c r="C426" s="8" t="s">
        <v>2741</v>
      </c>
      <c r="D426" t="str">
        <f t="shared" si="12"/>
        <v>"NORTHWOOD LOCAL SCHOOLS"</v>
      </c>
      <c r="E426" t="s">
        <v>2743</v>
      </c>
      <c r="F426" t="s">
        <v>2</v>
      </c>
      <c r="G426" s="8" t="s">
        <v>2744</v>
      </c>
      <c r="H426" s="8" t="str">
        <f t="shared" si="13"/>
        <v>"8722"</v>
      </c>
      <c r="I426" s="8"/>
      <c r="J426" t="s">
        <v>2742</v>
      </c>
      <c r="K426" s="3" t="s">
        <v>889</v>
      </c>
      <c r="L426" t="s">
        <v>2742</v>
      </c>
      <c r="M426" s="3" t="s">
        <v>940</v>
      </c>
      <c r="N426" t="s">
        <v>2742</v>
      </c>
    </row>
    <row r="427" spans="1:14" x14ac:dyDescent="0.2">
      <c r="A427" t="s">
        <v>2740</v>
      </c>
      <c r="B427" t="s">
        <v>2732</v>
      </c>
      <c r="C427" s="8" t="s">
        <v>2741</v>
      </c>
      <c r="D427" t="str">
        <f t="shared" si="12"/>
        <v>"MOHAWK LOCAL SCHOOLS"</v>
      </c>
      <c r="E427" t="s">
        <v>2743</v>
      </c>
      <c r="F427" t="s">
        <v>2</v>
      </c>
      <c r="G427" s="8" t="s">
        <v>2744</v>
      </c>
      <c r="H427" s="8" t="str">
        <f t="shared" si="13"/>
        <v>"8804"</v>
      </c>
      <c r="I427" s="8"/>
      <c r="J427" t="s">
        <v>2742</v>
      </c>
      <c r="K427" s="3" t="s">
        <v>890</v>
      </c>
      <c r="L427" t="s">
        <v>2742</v>
      </c>
      <c r="M427" s="3" t="s">
        <v>941</v>
      </c>
      <c r="N427" t="s">
        <v>2742</v>
      </c>
    </row>
    <row r="428" spans="1:14" x14ac:dyDescent="0.2">
      <c r="A428" t="s">
        <v>2740</v>
      </c>
      <c r="B428" t="s">
        <v>2732</v>
      </c>
      <c r="C428" s="8" t="s">
        <v>2741</v>
      </c>
      <c r="D428" t="str">
        <f t="shared" si="12"/>
        <v>"MIDWEST REGIONAL ESC"</v>
      </c>
      <c r="E428" t="s">
        <v>2743</v>
      </c>
      <c r="F428" t="s">
        <v>2</v>
      </c>
      <c r="G428" s="8" t="s">
        <v>2744</v>
      </c>
      <c r="H428" s="8" t="str">
        <f t="shared" si="13"/>
        <v>"8900"</v>
      </c>
      <c r="I428" s="8"/>
      <c r="J428" t="s">
        <v>2742</v>
      </c>
      <c r="K428" s="3" t="s">
        <v>892</v>
      </c>
      <c r="L428" t="s">
        <v>2742</v>
      </c>
      <c r="M428" s="3" t="s">
        <v>942</v>
      </c>
      <c r="N428" t="s">
        <v>2742</v>
      </c>
    </row>
    <row r="429" spans="1:14" x14ac:dyDescent="0.2">
      <c r="A429" t="s">
        <v>2740</v>
      </c>
      <c r="B429" t="s">
        <v>2732</v>
      </c>
      <c r="C429" s="8" t="s">
        <v>2741</v>
      </c>
      <c r="D429" t="str">
        <f t="shared" si="12"/>
        <v>"ADA EXEMPTED VILLAGE SCHOOLS"</v>
      </c>
      <c r="E429" t="s">
        <v>2743</v>
      </c>
      <c r="F429" t="s">
        <v>2</v>
      </c>
      <c r="G429" s="8" t="s">
        <v>2744</v>
      </c>
      <c r="H429" s="8" t="str">
        <f t="shared" si="13"/>
        <v>"9001"</v>
      </c>
      <c r="I429" s="8"/>
      <c r="J429" t="s">
        <v>2742</v>
      </c>
      <c r="K429" s="3" t="s">
        <v>893</v>
      </c>
      <c r="L429" t="s">
        <v>2742</v>
      </c>
      <c r="M429" s="3" t="s">
        <v>943</v>
      </c>
      <c r="N429" t="s">
        <v>2742</v>
      </c>
    </row>
    <row r="430" spans="1:14" x14ac:dyDescent="0.2">
      <c r="A430" t="s">
        <v>2740</v>
      </c>
      <c r="B430" t="s">
        <v>2732</v>
      </c>
      <c r="C430" s="8" t="s">
        <v>2741</v>
      </c>
      <c r="D430" t="str">
        <f t="shared" si="12"/>
        <v>"AMHERST EX VLG SCHOOLS"</v>
      </c>
      <c r="E430" t="s">
        <v>2743</v>
      </c>
      <c r="F430" t="s">
        <v>2</v>
      </c>
      <c r="G430" s="8" t="s">
        <v>2744</v>
      </c>
      <c r="H430" s="8" t="str">
        <f t="shared" si="13"/>
        <v>"9003"</v>
      </c>
      <c r="I430" s="8"/>
      <c r="J430" t="s">
        <v>2742</v>
      </c>
      <c r="K430" s="3" t="s">
        <v>894</v>
      </c>
      <c r="L430" t="s">
        <v>2742</v>
      </c>
      <c r="M430" s="3" t="s">
        <v>944</v>
      </c>
      <c r="N430" t="s">
        <v>2742</v>
      </c>
    </row>
    <row r="431" spans="1:14" x14ac:dyDescent="0.2">
      <c r="A431" t="s">
        <v>2740</v>
      </c>
      <c r="B431" t="s">
        <v>2732</v>
      </c>
      <c r="C431" s="8" t="s">
        <v>2741</v>
      </c>
      <c r="D431" t="str">
        <f t="shared" si="12"/>
        <v>"BARNESVILLE EX VLG SCHOOLS"</v>
      </c>
      <c r="E431" t="s">
        <v>2743</v>
      </c>
      <c r="F431" t="s">
        <v>2</v>
      </c>
      <c r="G431" s="8" t="s">
        <v>2744</v>
      </c>
      <c r="H431" s="8" t="str">
        <f t="shared" si="13"/>
        <v>"9007"</v>
      </c>
      <c r="I431" s="8"/>
      <c r="J431" t="s">
        <v>2742</v>
      </c>
      <c r="K431" s="3" t="s">
        <v>895</v>
      </c>
      <c r="L431" t="s">
        <v>2742</v>
      </c>
      <c r="M431" s="3" t="s">
        <v>945</v>
      </c>
      <c r="N431" t="s">
        <v>2742</v>
      </c>
    </row>
    <row r="432" spans="1:14" x14ac:dyDescent="0.2">
      <c r="A432" t="s">
        <v>2740</v>
      </c>
      <c r="B432" t="s">
        <v>2732</v>
      </c>
      <c r="C432" s="8" t="s">
        <v>2741</v>
      </c>
      <c r="D432" t="str">
        <f t="shared" si="12"/>
        <v>"BLUFFTON EXEMPTED VILLAGE SCHOOLS"</v>
      </c>
      <c r="E432" t="s">
        <v>2743</v>
      </c>
      <c r="F432" t="s">
        <v>2</v>
      </c>
      <c r="G432" s="8" t="s">
        <v>2744</v>
      </c>
      <c r="H432" s="8" t="str">
        <f t="shared" si="13"/>
        <v>"9011"</v>
      </c>
      <c r="I432" s="8"/>
      <c r="J432" t="s">
        <v>2742</v>
      </c>
      <c r="K432" s="3" t="s">
        <v>896</v>
      </c>
      <c r="L432" t="s">
        <v>2742</v>
      </c>
      <c r="M432" s="3" t="s">
        <v>946</v>
      </c>
      <c r="N432" t="s">
        <v>2742</v>
      </c>
    </row>
    <row r="433" spans="1:14" x14ac:dyDescent="0.2">
      <c r="A433" t="s">
        <v>2740</v>
      </c>
      <c r="B433" t="s">
        <v>2732</v>
      </c>
      <c r="C433" s="8" t="s">
        <v>2741</v>
      </c>
      <c r="D433" t="str">
        <f t="shared" si="12"/>
        <v>"BRADFORD EX VLG SCHOOLS"</v>
      </c>
      <c r="E433" t="s">
        <v>2743</v>
      </c>
      <c r="F433" t="s">
        <v>2</v>
      </c>
      <c r="G433" s="8" t="s">
        <v>2744</v>
      </c>
      <c r="H433" s="8" t="str">
        <f t="shared" si="13"/>
        <v>"9013"</v>
      </c>
      <c r="I433" s="8"/>
      <c r="J433" t="s">
        <v>2742</v>
      </c>
      <c r="K433" s="3" t="s">
        <v>897</v>
      </c>
      <c r="L433" t="s">
        <v>2742</v>
      </c>
      <c r="M433" s="3" t="s">
        <v>947</v>
      </c>
      <c r="N433" t="s">
        <v>2742</v>
      </c>
    </row>
    <row r="434" spans="1:14" x14ac:dyDescent="0.2">
      <c r="A434" t="s">
        <v>2740</v>
      </c>
      <c r="B434" t="s">
        <v>2732</v>
      </c>
      <c r="C434" s="8" t="s">
        <v>2741</v>
      </c>
      <c r="D434" t="str">
        <f t="shared" si="12"/>
        <v>"BRIDGEPORT EX VLG SCHOOLS"</v>
      </c>
      <c r="E434" t="s">
        <v>2743</v>
      </c>
      <c r="F434" t="s">
        <v>2</v>
      </c>
      <c r="G434" s="8" t="s">
        <v>2744</v>
      </c>
      <c r="H434" s="8" t="str">
        <f t="shared" si="13"/>
        <v>"9015"</v>
      </c>
      <c r="I434" s="8"/>
      <c r="J434" t="s">
        <v>2742</v>
      </c>
      <c r="K434" s="3" t="s">
        <v>898</v>
      </c>
      <c r="L434" t="s">
        <v>2742</v>
      </c>
      <c r="M434" s="3" t="s">
        <v>948</v>
      </c>
      <c r="N434" t="s">
        <v>2742</v>
      </c>
    </row>
    <row r="435" spans="1:14" x14ac:dyDescent="0.2">
      <c r="A435" t="s">
        <v>2740</v>
      </c>
      <c r="B435" t="s">
        <v>2732</v>
      </c>
      <c r="C435" s="8" t="s">
        <v>2741</v>
      </c>
      <c r="D435" t="str">
        <f t="shared" si="12"/>
        <v>"CALDWELL EX VLG SCHOOLS"</v>
      </c>
      <c r="E435" t="s">
        <v>2743</v>
      </c>
      <c r="F435" t="s">
        <v>2</v>
      </c>
      <c r="G435" s="8" t="s">
        <v>2744</v>
      </c>
      <c r="H435" s="8" t="str">
        <f t="shared" si="13"/>
        <v>"9019"</v>
      </c>
      <c r="I435" s="8"/>
      <c r="J435" t="s">
        <v>2742</v>
      </c>
      <c r="K435" s="3" t="s">
        <v>899</v>
      </c>
      <c r="L435" t="s">
        <v>2742</v>
      </c>
      <c r="M435" s="3" t="s">
        <v>949</v>
      </c>
      <c r="N435" t="s">
        <v>2742</v>
      </c>
    </row>
    <row r="436" spans="1:14" x14ac:dyDescent="0.2">
      <c r="A436" t="s">
        <v>2740</v>
      </c>
      <c r="B436" t="s">
        <v>2732</v>
      </c>
      <c r="C436" s="8" t="s">
        <v>2741</v>
      </c>
      <c r="D436" t="str">
        <f t="shared" si="12"/>
        <v>"CAREY EX VLG SCHOOLS"</v>
      </c>
      <c r="E436" t="s">
        <v>2743</v>
      </c>
      <c r="F436" t="s">
        <v>2</v>
      </c>
      <c r="G436" s="8" t="s">
        <v>2744</v>
      </c>
      <c r="H436" s="8" t="str">
        <f t="shared" si="13"/>
        <v>"9021"</v>
      </c>
      <c r="I436" s="8"/>
      <c r="J436" t="s">
        <v>2742</v>
      </c>
      <c r="K436" s="3" t="s">
        <v>900</v>
      </c>
      <c r="L436" t="s">
        <v>2742</v>
      </c>
      <c r="M436" s="3" t="s">
        <v>950</v>
      </c>
      <c r="N436" t="s">
        <v>2742</v>
      </c>
    </row>
    <row r="437" spans="1:14" x14ac:dyDescent="0.2">
      <c r="A437" t="s">
        <v>2740</v>
      </c>
      <c r="B437" t="s">
        <v>2732</v>
      </c>
      <c r="C437" s="8" t="s">
        <v>2741</v>
      </c>
      <c r="D437" t="str">
        <f t="shared" si="12"/>
        <v>"CARROLLTON EX VLG SCHOOLS"</v>
      </c>
      <c r="E437" t="s">
        <v>2743</v>
      </c>
      <c r="F437" t="s">
        <v>2</v>
      </c>
      <c r="G437" s="8" t="s">
        <v>2744</v>
      </c>
      <c r="H437" s="8" t="str">
        <f t="shared" si="13"/>
        <v>"9023"</v>
      </c>
      <c r="I437" s="8"/>
      <c r="J437" t="s">
        <v>2742</v>
      </c>
      <c r="K437" s="3" t="s">
        <v>901</v>
      </c>
      <c r="L437" t="s">
        <v>2742</v>
      </c>
      <c r="M437" s="3" t="s">
        <v>951</v>
      </c>
      <c r="N437" t="s">
        <v>2742</v>
      </c>
    </row>
    <row r="438" spans="1:14" x14ac:dyDescent="0.2">
      <c r="A438" t="s">
        <v>2740</v>
      </c>
      <c r="B438" t="s">
        <v>2732</v>
      </c>
      <c r="C438" s="8" t="s">
        <v>2741</v>
      </c>
      <c r="D438" t="str">
        <f t="shared" si="12"/>
        <v>"CHAGRIN FALLS EX VLG SCHOOLS"</v>
      </c>
      <c r="E438" t="s">
        <v>2743</v>
      </c>
      <c r="F438" t="s">
        <v>2</v>
      </c>
      <c r="G438" s="8" t="s">
        <v>2744</v>
      </c>
      <c r="H438" s="8" t="str">
        <f t="shared" si="13"/>
        <v>"9025"</v>
      </c>
      <c r="I438" s="8"/>
      <c r="J438" t="s">
        <v>2742</v>
      </c>
      <c r="K438" s="3" t="s">
        <v>902</v>
      </c>
      <c r="L438" t="s">
        <v>2742</v>
      </c>
      <c r="M438" s="3" t="s">
        <v>952</v>
      </c>
      <c r="N438" t="s">
        <v>2742</v>
      </c>
    </row>
    <row r="439" spans="1:14" x14ac:dyDescent="0.2">
      <c r="A439" t="s">
        <v>2740</v>
      </c>
      <c r="B439" t="s">
        <v>2732</v>
      </c>
      <c r="C439" s="8" t="s">
        <v>2741</v>
      </c>
      <c r="D439" t="str">
        <f t="shared" si="12"/>
        <v>"CHESAPEAKE UNION EX VLG SCHOOLS"</v>
      </c>
      <c r="E439" t="s">
        <v>2743</v>
      </c>
      <c r="F439" t="s">
        <v>2</v>
      </c>
      <c r="G439" s="8" t="s">
        <v>2744</v>
      </c>
      <c r="H439" s="8" t="str">
        <f t="shared" si="13"/>
        <v>"9029"</v>
      </c>
      <c r="I439" s="8"/>
      <c r="J439" t="s">
        <v>2742</v>
      </c>
      <c r="K439" s="3" t="s">
        <v>903</v>
      </c>
      <c r="L439" t="s">
        <v>2742</v>
      </c>
      <c r="M439" s="3" t="s">
        <v>953</v>
      </c>
      <c r="N439" t="s">
        <v>2742</v>
      </c>
    </row>
    <row r="440" spans="1:14" x14ac:dyDescent="0.2">
      <c r="A440" t="s">
        <v>2740</v>
      </c>
      <c r="B440" t="s">
        <v>2732</v>
      </c>
      <c r="C440" s="8" t="s">
        <v>2741</v>
      </c>
      <c r="D440" t="str">
        <f t="shared" si="12"/>
        <v>"CLYDE-GREEN SPRINGS EX VLG SCHOOLS"</v>
      </c>
      <c r="E440" t="s">
        <v>2743</v>
      </c>
      <c r="F440" t="s">
        <v>2</v>
      </c>
      <c r="G440" s="8" t="s">
        <v>2744</v>
      </c>
      <c r="H440" s="8" t="str">
        <f t="shared" si="13"/>
        <v>"9031"</v>
      </c>
      <c r="I440" s="8"/>
      <c r="J440" t="s">
        <v>2742</v>
      </c>
      <c r="K440" s="3" t="s">
        <v>904</v>
      </c>
      <c r="L440" t="s">
        <v>2742</v>
      </c>
      <c r="M440" s="3" t="s">
        <v>954</v>
      </c>
      <c r="N440" t="s">
        <v>2742</v>
      </c>
    </row>
    <row r="441" spans="1:14" x14ac:dyDescent="0.2">
      <c r="A441" t="s">
        <v>2740</v>
      </c>
      <c r="B441" t="s">
        <v>2732</v>
      </c>
      <c r="C441" s="8" t="s">
        <v>2741</v>
      </c>
      <c r="D441" t="str">
        <f t="shared" si="12"/>
        <v>"COLDWATER EX VLG SCHOOLS"</v>
      </c>
      <c r="E441" t="s">
        <v>2743</v>
      </c>
      <c r="F441" t="s">
        <v>2</v>
      </c>
      <c r="G441" s="8" t="s">
        <v>2744</v>
      </c>
      <c r="H441" s="8" t="str">
        <f t="shared" si="13"/>
        <v>"9033"</v>
      </c>
      <c r="I441" s="8"/>
      <c r="J441" t="s">
        <v>2742</v>
      </c>
      <c r="K441" s="3" t="s">
        <v>905</v>
      </c>
      <c r="L441" t="s">
        <v>2742</v>
      </c>
      <c r="M441" s="3" t="s">
        <v>955</v>
      </c>
      <c r="N441" t="s">
        <v>2742</v>
      </c>
    </row>
    <row r="442" spans="1:14" x14ac:dyDescent="0.2">
      <c r="A442" t="s">
        <v>2740</v>
      </c>
      <c r="B442" t="s">
        <v>2732</v>
      </c>
      <c r="C442" s="8" t="s">
        <v>2741</v>
      </c>
      <c r="D442" t="str">
        <f t="shared" si="12"/>
        <v>"COLUMBIANA EX VLG SCHOOLS"</v>
      </c>
      <c r="E442" t="s">
        <v>2743</v>
      </c>
      <c r="F442" t="s">
        <v>2</v>
      </c>
      <c r="G442" s="8" t="s">
        <v>2744</v>
      </c>
      <c r="H442" s="8" t="str">
        <f t="shared" si="13"/>
        <v>"9035"</v>
      </c>
      <c r="I442" s="8"/>
      <c r="J442" t="s">
        <v>2742</v>
      </c>
      <c r="K442" s="3" t="s">
        <v>906</v>
      </c>
      <c r="L442" t="s">
        <v>2742</v>
      </c>
      <c r="M442" s="3" t="s">
        <v>956</v>
      </c>
      <c r="N442" t="s">
        <v>2742</v>
      </c>
    </row>
    <row r="443" spans="1:14" x14ac:dyDescent="0.2">
      <c r="A443" t="s">
        <v>2740</v>
      </c>
      <c r="B443" t="s">
        <v>2732</v>
      </c>
      <c r="C443" s="8" t="s">
        <v>2741</v>
      </c>
      <c r="D443" t="str">
        <f t="shared" si="12"/>
        <v>"COVINGTON EX VLG SCHOOLS"</v>
      </c>
      <c r="E443" t="s">
        <v>2743</v>
      </c>
      <c r="F443" t="s">
        <v>2</v>
      </c>
      <c r="G443" s="8" t="s">
        <v>2744</v>
      </c>
      <c r="H443" s="8" t="str">
        <f t="shared" si="13"/>
        <v>"9037"</v>
      </c>
      <c r="I443" s="8"/>
      <c r="J443" t="s">
        <v>2742</v>
      </c>
      <c r="K443" s="3" t="s">
        <v>907</v>
      </c>
      <c r="L443" t="s">
        <v>2742</v>
      </c>
      <c r="M443" s="3" t="s">
        <v>957</v>
      </c>
      <c r="N443" t="s">
        <v>2742</v>
      </c>
    </row>
    <row r="444" spans="1:14" x14ac:dyDescent="0.2">
      <c r="A444" t="s">
        <v>2740</v>
      </c>
      <c r="B444" t="s">
        <v>2732</v>
      </c>
      <c r="C444" s="8" t="s">
        <v>2741</v>
      </c>
      <c r="D444" t="str">
        <f t="shared" si="12"/>
        <v>"CRESTLINE EX VLG SCHOOLS"</v>
      </c>
      <c r="E444" t="s">
        <v>2743</v>
      </c>
      <c r="F444" t="s">
        <v>2</v>
      </c>
      <c r="G444" s="8" t="s">
        <v>2744</v>
      </c>
      <c r="H444" s="8" t="str">
        <f t="shared" si="13"/>
        <v>"9039"</v>
      </c>
      <c r="I444" s="8"/>
      <c r="J444" t="s">
        <v>2742</v>
      </c>
      <c r="K444" s="3" t="s">
        <v>908</v>
      </c>
      <c r="L444" t="s">
        <v>2742</v>
      </c>
      <c r="M444" s="3" t="s">
        <v>958</v>
      </c>
      <c r="N444" t="s">
        <v>2742</v>
      </c>
    </row>
    <row r="445" spans="1:14" x14ac:dyDescent="0.2">
      <c r="A445" t="s">
        <v>2740</v>
      </c>
      <c r="B445" t="s">
        <v>2732</v>
      </c>
      <c r="C445" s="8" t="s">
        <v>2741</v>
      </c>
      <c r="D445" t="str">
        <f t="shared" si="12"/>
        <v>"CROOKSVILLE EX VLG SCHOOLS"</v>
      </c>
      <c r="E445" t="s">
        <v>2743</v>
      </c>
      <c r="F445" t="s">
        <v>2</v>
      </c>
      <c r="G445" s="8" t="s">
        <v>2744</v>
      </c>
      <c r="H445" s="8" t="str">
        <f t="shared" si="13"/>
        <v>"9041"</v>
      </c>
      <c r="I445" s="8"/>
      <c r="J445" t="s">
        <v>2742</v>
      </c>
      <c r="K445" s="3" t="s">
        <v>909</v>
      </c>
      <c r="L445" t="s">
        <v>2742</v>
      </c>
      <c r="M445" s="3" t="s">
        <v>959</v>
      </c>
      <c r="N445" t="s">
        <v>2742</v>
      </c>
    </row>
    <row r="446" spans="1:14" x14ac:dyDescent="0.2">
      <c r="A446" t="s">
        <v>2740</v>
      </c>
      <c r="B446" t="s">
        <v>2732</v>
      </c>
      <c r="C446" s="8" t="s">
        <v>2741</v>
      </c>
      <c r="D446" t="str">
        <f t="shared" si="12"/>
        <v>"FAIRPORT HARBOR EX VLG SCHOOLS"</v>
      </c>
      <c r="E446" t="s">
        <v>2743</v>
      </c>
      <c r="F446" t="s">
        <v>2</v>
      </c>
      <c r="G446" s="8" t="s">
        <v>2744</v>
      </c>
      <c r="H446" s="8" t="str">
        <f t="shared" si="13"/>
        <v>"9049"</v>
      </c>
      <c r="I446" s="8"/>
      <c r="J446" t="s">
        <v>2742</v>
      </c>
      <c r="K446" s="3" t="s">
        <v>910</v>
      </c>
      <c r="L446" t="s">
        <v>2742</v>
      </c>
      <c r="M446" s="3" t="s">
        <v>960</v>
      </c>
      <c r="N446" t="s">
        <v>2742</v>
      </c>
    </row>
    <row r="447" spans="1:14" x14ac:dyDescent="0.2">
      <c r="A447" t="s">
        <v>2740</v>
      </c>
      <c r="B447" t="s">
        <v>2732</v>
      </c>
      <c r="C447" s="8" t="s">
        <v>2741</v>
      </c>
      <c r="D447" t="str">
        <f t="shared" si="12"/>
        <v>"GEORGETOWN EX VLG SCHOOLS"</v>
      </c>
      <c r="E447" t="s">
        <v>2743</v>
      </c>
      <c r="F447" t="s">
        <v>2</v>
      </c>
      <c r="G447" s="8" t="s">
        <v>2744</v>
      </c>
      <c r="H447" s="8" t="str">
        <f t="shared" si="13"/>
        <v>"9053"</v>
      </c>
      <c r="I447" s="8"/>
      <c r="J447" t="s">
        <v>2742</v>
      </c>
      <c r="K447" s="3" t="s">
        <v>911</v>
      </c>
      <c r="L447" t="s">
        <v>2742</v>
      </c>
      <c r="M447" s="3" t="s">
        <v>961</v>
      </c>
      <c r="N447" t="s">
        <v>2742</v>
      </c>
    </row>
    <row r="448" spans="1:14" x14ac:dyDescent="0.2">
      <c r="A448" t="s">
        <v>2740</v>
      </c>
      <c r="B448" t="s">
        <v>2732</v>
      </c>
      <c r="C448" s="8" t="s">
        <v>2741</v>
      </c>
      <c r="D448" t="str">
        <f t="shared" si="12"/>
        <v>"GIBSONBURG EX VLG SCHOOLS"</v>
      </c>
      <c r="E448" t="s">
        <v>2743</v>
      </c>
      <c r="F448" t="s">
        <v>2</v>
      </c>
      <c r="G448" s="8" t="s">
        <v>2744</v>
      </c>
      <c r="H448" s="8" t="str">
        <f t="shared" si="13"/>
        <v>"9055"</v>
      </c>
      <c r="I448" s="8"/>
      <c r="J448" t="s">
        <v>2742</v>
      </c>
      <c r="K448" s="3" t="s">
        <v>912</v>
      </c>
      <c r="L448" t="s">
        <v>2742</v>
      </c>
      <c r="M448" s="3" t="s">
        <v>962</v>
      </c>
      <c r="N448" t="s">
        <v>2742</v>
      </c>
    </row>
    <row r="449" spans="1:14" x14ac:dyDescent="0.2">
      <c r="A449" t="s">
        <v>2740</v>
      </c>
      <c r="B449" t="s">
        <v>2732</v>
      </c>
      <c r="C449" s="8" t="s">
        <v>2741</v>
      </c>
      <c r="D449" t="str">
        <f t="shared" si="12"/>
        <v>"GRANVILLE EX VLG SCHOOLS"</v>
      </c>
      <c r="E449" t="s">
        <v>2743</v>
      </c>
      <c r="F449" t="s">
        <v>2</v>
      </c>
      <c r="G449" s="8" t="s">
        <v>2744</v>
      </c>
      <c r="H449" s="8" t="str">
        <f t="shared" si="13"/>
        <v>"9059"</v>
      </c>
      <c r="I449" s="8"/>
      <c r="J449" t="s">
        <v>2742</v>
      </c>
      <c r="K449" s="3" t="s">
        <v>913</v>
      </c>
      <c r="L449" t="s">
        <v>2742</v>
      </c>
      <c r="M449" s="3" t="s">
        <v>963</v>
      </c>
      <c r="N449" t="s">
        <v>2742</v>
      </c>
    </row>
    <row r="450" spans="1:14" x14ac:dyDescent="0.2">
      <c r="A450" t="s">
        <v>2740</v>
      </c>
      <c r="B450" t="s">
        <v>2732</v>
      </c>
      <c r="C450" s="8" t="s">
        <v>2741</v>
      </c>
      <c r="D450" t="str">
        <f t="shared" ref="D450:D513" si="14">_xlfn.TEXTJOIN(,,J450:L450)</f>
        <v>"GREENFIELD EX VLG SCHOOLS"</v>
      </c>
      <c r="E450" t="s">
        <v>2743</v>
      </c>
      <c r="F450" t="s">
        <v>2</v>
      </c>
      <c r="G450" s="8" t="s">
        <v>2744</v>
      </c>
      <c r="H450" s="8" t="str">
        <f t="shared" ref="H450:H513" si="15">_xlfn.TEXTJOIN(,,L450:N450)</f>
        <v>"9061"</v>
      </c>
      <c r="I450" s="8"/>
      <c r="J450" t="s">
        <v>2742</v>
      </c>
      <c r="K450" s="3" t="s">
        <v>964</v>
      </c>
      <c r="L450" t="s">
        <v>2742</v>
      </c>
      <c r="M450" s="3" t="s">
        <v>1014</v>
      </c>
      <c r="N450" t="s">
        <v>2742</v>
      </c>
    </row>
    <row r="451" spans="1:14" x14ac:dyDescent="0.2">
      <c r="A451" t="s">
        <v>2740</v>
      </c>
      <c r="B451" t="s">
        <v>2732</v>
      </c>
      <c r="C451" s="8" t="s">
        <v>2741</v>
      </c>
      <c r="D451" t="str">
        <f t="shared" si="14"/>
        <v>"HICKSVILLE EX VLG SCHOOLS"</v>
      </c>
      <c r="E451" t="s">
        <v>2743</v>
      </c>
      <c r="F451" t="s">
        <v>2</v>
      </c>
      <c r="G451" s="8" t="s">
        <v>2744</v>
      </c>
      <c r="H451" s="8" t="str">
        <f t="shared" si="15"/>
        <v>"9065"</v>
      </c>
      <c r="I451" s="8"/>
      <c r="J451" t="s">
        <v>2742</v>
      </c>
      <c r="K451" s="3" t="s">
        <v>965</v>
      </c>
      <c r="L451" t="s">
        <v>2742</v>
      </c>
      <c r="M451" s="3" t="s">
        <v>1015</v>
      </c>
      <c r="N451" t="s">
        <v>2742</v>
      </c>
    </row>
    <row r="452" spans="1:14" x14ac:dyDescent="0.2">
      <c r="A452" t="s">
        <v>2740</v>
      </c>
      <c r="B452" t="s">
        <v>2732</v>
      </c>
      <c r="C452" s="8" t="s">
        <v>2741</v>
      </c>
      <c r="D452" t="str">
        <f t="shared" si="14"/>
        <v>"HUBBARD EX VLG SCHOOLS"</v>
      </c>
      <c r="E452" t="s">
        <v>2743</v>
      </c>
      <c r="F452" t="s">
        <v>2</v>
      </c>
      <c r="G452" s="8" t="s">
        <v>2744</v>
      </c>
      <c r="H452" s="8" t="str">
        <f t="shared" si="15"/>
        <v>"9067"</v>
      </c>
      <c r="I452" s="8"/>
      <c r="J452" t="s">
        <v>2742</v>
      </c>
      <c r="K452" s="3" t="s">
        <v>966</v>
      </c>
      <c r="L452" t="s">
        <v>2742</v>
      </c>
      <c r="M452" s="3" t="s">
        <v>1016</v>
      </c>
      <c r="N452" t="s">
        <v>2742</v>
      </c>
    </row>
    <row r="453" spans="1:14" x14ac:dyDescent="0.2">
      <c r="A453" t="s">
        <v>2740</v>
      </c>
      <c r="B453" t="s">
        <v>2732</v>
      </c>
      <c r="C453" s="8" t="s">
        <v>2741</v>
      </c>
      <c r="D453" t="str">
        <f t="shared" si="14"/>
        <v>"INDIAN HILL EX VLG SCHOOLS"</v>
      </c>
      <c r="E453" t="s">
        <v>2743</v>
      </c>
      <c r="F453" t="s">
        <v>2</v>
      </c>
      <c r="G453" s="8" t="s">
        <v>2744</v>
      </c>
      <c r="H453" s="8" t="str">
        <f t="shared" si="15"/>
        <v>"9069"</v>
      </c>
      <c r="I453" s="8"/>
      <c r="J453" t="s">
        <v>2742</v>
      </c>
      <c r="K453" s="3" t="s">
        <v>967</v>
      </c>
      <c r="L453" t="s">
        <v>2742</v>
      </c>
      <c r="M453" s="3" t="s">
        <v>1017</v>
      </c>
      <c r="N453" t="s">
        <v>2742</v>
      </c>
    </row>
    <row r="454" spans="1:14" x14ac:dyDescent="0.2">
      <c r="A454" t="s">
        <v>2740</v>
      </c>
      <c r="B454" t="s">
        <v>2732</v>
      </c>
      <c r="C454" s="8" t="s">
        <v>2741</v>
      </c>
      <c r="D454" t="str">
        <f t="shared" si="14"/>
        <v>"LEETONIA EX VLG SCHOOLS"</v>
      </c>
      <c r="E454" t="s">
        <v>2743</v>
      </c>
      <c r="F454" t="s">
        <v>2</v>
      </c>
      <c r="G454" s="8" t="s">
        <v>2744</v>
      </c>
      <c r="H454" s="8" t="str">
        <f t="shared" si="15"/>
        <v>"9073"</v>
      </c>
      <c r="I454" s="8"/>
      <c r="J454" t="s">
        <v>2742</v>
      </c>
      <c r="K454" s="3" t="s">
        <v>968</v>
      </c>
      <c r="L454" t="s">
        <v>2742</v>
      </c>
      <c r="M454" s="3" t="s">
        <v>1018</v>
      </c>
      <c r="N454" t="s">
        <v>2742</v>
      </c>
    </row>
    <row r="455" spans="1:14" x14ac:dyDescent="0.2">
      <c r="A455" t="s">
        <v>2740</v>
      </c>
      <c r="B455" t="s">
        <v>2732</v>
      </c>
      <c r="C455" s="8" t="s">
        <v>2741</v>
      </c>
      <c r="D455" t="str">
        <f t="shared" si="14"/>
        <v>"LISBON EX VLG SCHOOLS"</v>
      </c>
      <c r="E455" t="s">
        <v>2743</v>
      </c>
      <c r="F455" t="s">
        <v>2</v>
      </c>
      <c r="G455" s="8" t="s">
        <v>2744</v>
      </c>
      <c r="H455" s="8" t="str">
        <f t="shared" si="15"/>
        <v>"9075"</v>
      </c>
      <c r="I455" s="8"/>
      <c r="J455" t="s">
        <v>2742</v>
      </c>
      <c r="K455" s="3" t="s">
        <v>969</v>
      </c>
      <c r="L455" t="s">
        <v>2742</v>
      </c>
      <c r="M455" s="3" t="s">
        <v>1019</v>
      </c>
      <c r="N455" t="s">
        <v>2742</v>
      </c>
    </row>
    <row r="456" spans="1:14" x14ac:dyDescent="0.2">
      <c r="A456" t="s">
        <v>2740</v>
      </c>
      <c r="B456" t="s">
        <v>2732</v>
      </c>
      <c r="C456" s="8" t="s">
        <v>2741</v>
      </c>
      <c r="D456" t="str">
        <f t="shared" si="14"/>
        <v>"LOUDONVL-PERRYSVL EX VLG SCHOOLS"</v>
      </c>
      <c r="E456" t="s">
        <v>2743</v>
      </c>
      <c r="F456" t="s">
        <v>2</v>
      </c>
      <c r="G456" s="8" t="s">
        <v>2744</v>
      </c>
      <c r="H456" s="8" t="str">
        <f t="shared" si="15"/>
        <v>"9077"</v>
      </c>
      <c r="I456" s="8"/>
      <c r="J456" t="s">
        <v>2742</v>
      </c>
      <c r="K456" s="3" t="s">
        <v>970</v>
      </c>
      <c r="L456" t="s">
        <v>2742</v>
      </c>
      <c r="M456" s="3" t="s">
        <v>1020</v>
      </c>
      <c r="N456" t="s">
        <v>2742</v>
      </c>
    </row>
    <row r="457" spans="1:14" x14ac:dyDescent="0.2">
      <c r="A457" t="s">
        <v>2740</v>
      </c>
      <c r="B457" t="s">
        <v>2732</v>
      </c>
      <c r="C457" s="8" t="s">
        <v>2741</v>
      </c>
      <c r="D457" t="str">
        <f t="shared" si="14"/>
        <v>"MARYSVILLE EX VLG SCHOOLS"</v>
      </c>
      <c r="E457" t="s">
        <v>2743</v>
      </c>
      <c r="F457" t="s">
        <v>2</v>
      </c>
      <c r="G457" s="8" t="s">
        <v>2744</v>
      </c>
      <c r="H457" s="8" t="str">
        <f t="shared" si="15"/>
        <v>"9085"</v>
      </c>
      <c r="I457" s="8"/>
      <c r="J457" t="s">
        <v>2742</v>
      </c>
      <c r="K457" s="3" t="s">
        <v>971</v>
      </c>
      <c r="L457" t="s">
        <v>2742</v>
      </c>
      <c r="M457" s="3" t="s">
        <v>1021</v>
      </c>
      <c r="N457" t="s">
        <v>2742</v>
      </c>
    </row>
    <row r="458" spans="1:14" x14ac:dyDescent="0.2">
      <c r="A458" t="s">
        <v>2740</v>
      </c>
      <c r="B458" t="s">
        <v>2732</v>
      </c>
      <c r="C458" s="8" t="s">
        <v>2741</v>
      </c>
      <c r="D458" t="str">
        <f t="shared" si="14"/>
        <v>"MECHANICSBURG EX VLG SCHOOLS"</v>
      </c>
      <c r="E458" t="s">
        <v>2743</v>
      </c>
      <c r="F458" t="s">
        <v>2</v>
      </c>
      <c r="G458" s="8" t="s">
        <v>2744</v>
      </c>
      <c r="H458" s="8" t="str">
        <f t="shared" si="15"/>
        <v>"9087"</v>
      </c>
      <c r="I458" s="8"/>
      <c r="J458" t="s">
        <v>2742</v>
      </c>
      <c r="K458" s="3" t="s">
        <v>972</v>
      </c>
      <c r="L458" t="s">
        <v>2742</v>
      </c>
      <c r="M458" s="3" t="s">
        <v>1022</v>
      </c>
      <c r="N458" t="s">
        <v>2742</v>
      </c>
    </row>
    <row r="459" spans="1:14" x14ac:dyDescent="0.2">
      <c r="A459" t="s">
        <v>2740</v>
      </c>
      <c r="B459" t="s">
        <v>2732</v>
      </c>
      <c r="C459" s="8" t="s">
        <v>2741</v>
      </c>
      <c r="D459" t="str">
        <f t="shared" si="14"/>
        <v>"MENTOR EX VLG SCHOOLS"</v>
      </c>
      <c r="E459" t="s">
        <v>2743</v>
      </c>
      <c r="F459" t="s">
        <v>2</v>
      </c>
      <c r="G459" s="8" t="s">
        <v>2744</v>
      </c>
      <c r="H459" s="8" t="str">
        <f t="shared" si="15"/>
        <v>"9088"</v>
      </c>
      <c r="I459" s="8"/>
      <c r="J459" t="s">
        <v>2742</v>
      </c>
      <c r="K459" s="3" t="s">
        <v>973</v>
      </c>
      <c r="L459" t="s">
        <v>2742</v>
      </c>
      <c r="M459" s="3" t="s">
        <v>1023</v>
      </c>
      <c r="N459" t="s">
        <v>2742</v>
      </c>
    </row>
    <row r="460" spans="1:14" x14ac:dyDescent="0.2">
      <c r="A460" t="s">
        <v>2740</v>
      </c>
      <c r="B460" t="s">
        <v>2732</v>
      </c>
      <c r="C460" s="8" t="s">
        <v>2741</v>
      </c>
      <c r="D460" t="str">
        <f t="shared" si="14"/>
        <v>"MILFORD EX VLG SCHOOLS"</v>
      </c>
      <c r="E460" t="s">
        <v>2743</v>
      </c>
      <c r="F460" t="s">
        <v>2</v>
      </c>
      <c r="G460" s="8" t="s">
        <v>2744</v>
      </c>
      <c r="H460" s="8" t="str">
        <f t="shared" si="15"/>
        <v>"9091"</v>
      </c>
      <c r="I460" s="8"/>
      <c r="J460" t="s">
        <v>2742</v>
      </c>
      <c r="K460" s="3" t="s">
        <v>974</v>
      </c>
      <c r="L460" t="s">
        <v>2742</v>
      </c>
      <c r="M460" s="3" t="s">
        <v>1024</v>
      </c>
      <c r="N460" t="s">
        <v>2742</v>
      </c>
    </row>
    <row r="461" spans="1:14" x14ac:dyDescent="0.2">
      <c r="A461" t="s">
        <v>2740</v>
      </c>
      <c r="B461" t="s">
        <v>2732</v>
      </c>
      <c r="C461" s="8" t="s">
        <v>2741</v>
      </c>
      <c r="D461" t="str">
        <f t="shared" si="14"/>
        <v>"MONTPELIER EX VLG SCHOOLS"</v>
      </c>
      <c r="E461" t="s">
        <v>2743</v>
      </c>
      <c r="F461" t="s">
        <v>2</v>
      </c>
      <c r="G461" s="8" t="s">
        <v>2744</v>
      </c>
      <c r="H461" s="8" t="str">
        <f t="shared" si="15"/>
        <v>"9099"</v>
      </c>
      <c r="I461" s="8"/>
      <c r="J461" t="s">
        <v>2742</v>
      </c>
      <c r="K461" s="3" t="s">
        <v>975</v>
      </c>
      <c r="L461" t="s">
        <v>2742</v>
      </c>
      <c r="M461" s="3" t="s">
        <v>1025</v>
      </c>
      <c r="N461" t="s">
        <v>2742</v>
      </c>
    </row>
    <row r="462" spans="1:14" x14ac:dyDescent="0.2">
      <c r="A462" t="s">
        <v>2740</v>
      </c>
      <c r="B462" t="s">
        <v>2732</v>
      </c>
      <c r="C462" s="8" t="s">
        <v>2741</v>
      </c>
      <c r="D462" t="str">
        <f t="shared" si="14"/>
        <v>"MT GILEAD EX VLG SCHOOLS"</v>
      </c>
      <c r="E462" t="s">
        <v>2743</v>
      </c>
      <c r="F462" t="s">
        <v>2</v>
      </c>
      <c r="G462" s="8" t="s">
        <v>2744</v>
      </c>
      <c r="H462" s="8" t="str">
        <f t="shared" si="15"/>
        <v>"9101"</v>
      </c>
      <c r="I462" s="8"/>
      <c r="J462" t="s">
        <v>2742</v>
      </c>
      <c r="K462" s="3" t="s">
        <v>976</v>
      </c>
      <c r="L462" t="s">
        <v>2742</v>
      </c>
      <c r="M462" s="3" t="s">
        <v>1026</v>
      </c>
      <c r="N462" t="s">
        <v>2742</v>
      </c>
    </row>
    <row r="463" spans="1:14" x14ac:dyDescent="0.2">
      <c r="A463" t="s">
        <v>2740</v>
      </c>
      <c r="B463" t="s">
        <v>2732</v>
      </c>
      <c r="C463" s="8" t="s">
        <v>2741</v>
      </c>
      <c r="D463" t="str">
        <f t="shared" si="14"/>
        <v>"NEWCOMERSTOWN EX VLG SCHOOLS"</v>
      </c>
      <c r="E463" t="s">
        <v>2743</v>
      </c>
      <c r="F463" t="s">
        <v>2</v>
      </c>
      <c r="G463" s="8" t="s">
        <v>2744</v>
      </c>
      <c r="H463" s="8" t="str">
        <f t="shared" si="15"/>
        <v>"9103"</v>
      </c>
      <c r="I463" s="8"/>
      <c r="J463" t="s">
        <v>2742</v>
      </c>
      <c r="K463" s="3" t="s">
        <v>977</v>
      </c>
      <c r="L463" t="s">
        <v>2742</v>
      </c>
      <c r="M463" s="3" t="s">
        <v>1027</v>
      </c>
      <c r="N463" t="s">
        <v>2742</v>
      </c>
    </row>
    <row r="464" spans="1:14" x14ac:dyDescent="0.2">
      <c r="A464" t="s">
        <v>2740</v>
      </c>
      <c r="B464" t="s">
        <v>2732</v>
      </c>
      <c r="C464" s="8" t="s">
        <v>2741</v>
      </c>
      <c r="D464" t="str">
        <f t="shared" si="14"/>
        <v>"NEW RICHMOND EX VLG SCHOOLS"</v>
      </c>
      <c r="E464" t="s">
        <v>2743</v>
      </c>
      <c r="F464" t="s">
        <v>2</v>
      </c>
      <c r="G464" s="8" t="s">
        <v>2744</v>
      </c>
      <c r="H464" s="8" t="str">
        <f t="shared" si="15"/>
        <v>"9106"</v>
      </c>
      <c r="I464" s="8"/>
      <c r="J464" t="s">
        <v>2742</v>
      </c>
      <c r="K464" s="3" t="s">
        <v>978</v>
      </c>
      <c r="L464" t="s">
        <v>2742</v>
      </c>
      <c r="M464" s="3" t="s">
        <v>1028</v>
      </c>
      <c r="N464" t="s">
        <v>2742</v>
      </c>
    </row>
    <row r="465" spans="1:14" x14ac:dyDescent="0.2">
      <c r="A465" t="s">
        <v>2740</v>
      </c>
      <c r="B465" t="s">
        <v>2732</v>
      </c>
      <c r="C465" s="8" t="s">
        <v>2741</v>
      </c>
      <c r="D465" t="str">
        <f t="shared" si="14"/>
        <v>"NEWTON FALLS EX VLG SCHOOLS"</v>
      </c>
      <c r="E465" t="s">
        <v>2743</v>
      </c>
      <c r="F465" t="s">
        <v>2</v>
      </c>
      <c r="G465" s="8" t="s">
        <v>2744</v>
      </c>
      <c r="H465" s="8" t="str">
        <f t="shared" si="15"/>
        <v>"9107"</v>
      </c>
      <c r="I465" s="8"/>
      <c r="J465" t="s">
        <v>2742</v>
      </c>
      <c r="K465" s="3" t="s">
        <v>979</v>
      </c>
      <c r="L465" t="s">
        <v>2742</v>
      </c>
      <c r="M465" s="3" t="s">
        <v>1029</v>
      </c>
      <c r="N465" t="s">
        <v>2742</v>
      </c>
    </row>
    <row r="466" spans="1:14" x14ac:dyDescent="0.2">
      <c r="A466" t="s">
        <v>2740</v>
      </c>
      <c r="B466" t="s">
        <v>2732</v>
      </c>
      <c r="C466" s="8" t="s">
        <v>2741</v>
      </c>
      <c r="D466" t="str">
        <f t="shared" si="14"/>
        <v>"PAULDING EX VLG SCHOOLS"</v>
      </c>
      <c r="E466" t="s">
        <v>2743</v>
      </c>
      <c r="F466" t="s">
        <v>2</v>
      </c>
      <c r="G466" s="8" t="s">
        <v>2744</v>
      </c>
      <c r="H466" s="8" t="str">
        <f t="shared" si="15"/>
        <v>"9111"</v>
      </c>
      <c r="I466" s="8"/>
      <c r="J466" t="s">
        <v>2742</v>
      </c>
      <c r="K466" s="3" t="s">
        <v>980</v>
      </c>
      <c r="L466" t="s">
        <v>2742</v>
      </c>
      <c r="M466" s="3" t="s">
        <v>1030</v>
      </c>
      <c r="N466" t="s">
        <v>2742</v>
      </c>
    </row>
    <row r="467" spans="1:14" x14ac:dyDescent="0.2">
      <c r="A467" t="s">
        <v>2740</v>
      </c>
      <c r="B467" t="s">
        <v>2732</v>
      </c>
      <c r="C467" s="8" t="s">
        <v>2741</v>
      </c>
      <c r="D467" t="str">
        <f t="shared" si="14"/>
        <v>"PERRYSBURG EX VLG SCHOOLS"</v>
      </c>
      <c r="E467" t="s">
        <v>2743</v>
      </c>
      <c r="F467" t="s">
        <v>2</v>
      </c>
      <c r="G467" s="8" t="s">
        <v>2744</v>
      </c>
      <c r="H467" s="8" t="str">
        <f t="shared" si="15"/>
        <v>"9113"</v>
      </c>
      <c r="I467" s="8"/>
      <c r="J467" t="s">
        <v>2742</v>
      </c>
      <c r="K467" s="3" t="s">
        <v>981</v>
      </c>
      <c r="L467" t="s">
        <v>2742</v>
      </c>
      <c r="M467" s="3" t="s">
        <v>1031</v>
      </c>
      <c r="N467" t="s">
        <v>2742</v>
      </c>
    </row>
    <row r="468" spans="1:14" x14ac:dyDescent="0.2">
      <c r="A468" t="s">
        <v>2740</v>
      </c>
      <c r="B468" t="s">
        <v>2732</v>
      </c>
      <c r="C468" s="8" t="s">
        <v>2741</v>
      </c>
      <c r="D468" t="str">
        <f t="shared" si="14"/>
        <v>"RITTMAN EX VLG SCHOOLS"</v>
      </c>
      <c r="E468" t="s">
        <v>2743</v>
      </c>
      <c r="F468" t="s">
        <v>2</v>
      </c>
      <c r="G468" s="8" t="s">
        <v>2744</v>
      </c>
      <c r="H468" s="8" t="str">
        <f t="shared" si="15"/>
        <v>"9117"</v>
      </c>
      <c r="I468" s="8"/>
      <c r="J468" t="s">
        <v>2742</v>
      </c>
      <c r="K468" s="3" t="s">
        <v>982</v>
      </c>
      <c r="L468" t="s">
        <v>2742</v>
      </c>
      <c r="M468" s="3" t="s">
        <v>1032</v>
      </c>
      <c r="N468" t="s">
        <v>2742</v>
      </c>
    </row>
    <row r="469" spans="1:14" x14ac:dyDescent="0.2">
      <c r="A469" t="s">
        <v>2740</v>
      </c>
      <c r="B469" t="s">
        <v>2732</v>
      </c>
      <c r="C469" s="8" t="s">
        <v>2741</v>
      </c>
      <c r="D469" t="str">
        <f t="shared" si="14"/>
        <v>"ROSSFORD EX VLG SCHOOLS"</v>
      </c>
      <c r="E469" t="s">
        <v>2743</v>
      </c>
      <c r="F469" t="s">
        <v>2</v>
      </c>
      <c r="G469" s="8" t="s">
        <v>2744</v>
      </c>
      <c r="H469" s="8" t="str">
        <f t="shared" si="15"/>
        <v>"9119"</v>
      </c>
      <c r="I469" s="8"/>
      <c r="J469" t="s">
        <v>2742</v>
      </c>
      <c r="K469" s="3" t="s">
        <v>983</v>
      </c>
      <c r="L469" t="s">
        <v>2742</v>
      </c>
      <c r="M469" s="3" t="s">
        <v>1033</v>
      </c>
      <c r="N469" t="s">
        <v>2742</v>
      </c>
    </row>
    <row r="470" spans="1:14" x14ac:dyDescent="0.2">
      <c r="A470" t="s">
        <v>2740</v>
      </c>
      <c r="B470" t="s">
        <v>2732</v>
      </c>
      <c r="C470" s="8" t="s">
        <v>2741</v>
      </c>
      <c r="D470" t="str">
        <f t="shared" si="14"/>
        <v>"TIPP CITY EX VLG SCHOOLS"</v>
      </c>
      <c r="E470" t="s">
        <v>2743</v>
      </c>
      <c r="F470" t="s">
        <v>2</v>
      </c>
      <c r="G470" s="8" t="s">
        <v>2744</v>
      </c>
      <c r="H470" s="8" t="str">
        <f t="shared" si="15"/>
        <v>"9123"</v>
      </c>
      <c r="I470" s="8"/>
      <c r="J470" t="s">
        <v>2742</v>
      </c>
      <c r="K470" s="3" t="s">
        <v>984</v>
      </c>
      <c r="L470" t="s">
        <v>2742</v>
      </c>
      <c r="M470" s="3" t="s">
        <v>1034</v>
      </c>
      <c r="N470" t="s">
        <v>2742</v>
      </c>
    </row>
    <row r="471" spans="1:14" x14ac:dyDescent="0.2">
      <c r="A471" t="s">
        <v>2740</v>
      </c>
      <c r="B471" t="s">
        <v>2732</v>
      </c>
      <c r="C471" s="8" t="s">
        <v>2741</v>
      </c>
      <c r="D471" t="str">
        <f t="shared" si="14"/>
        <v>"UPPER SANDUSKY EX VLG SCHOOLS"</v>
      </c>
      <c r="E471" t="s">
        <v>2743</v>
      </c>
      <c r="F471" t="s">
        <v>2</v>
      </c>
      <c r="G471" s="8" t="s">
        <v>2744</v>
      </c>
      <c r="H471" s="8" t="str">
        <f t="shared" si="15"/>
        <v>"9125"</v>
      </c>
      <c r="I471" s="8"/>
      <c r="J471" t="s">
        <v>2742</v>
      </c>
      <c r="K471" s="3" t="s">
        <v>985</v>
      </c>
      <c r="L471" t="s">
        <v>2742</v>
      </c>
      <c r="M471" s="3" t="s">
        <v>1035</v>
      </c>
      <c r="N471" t="s">
        <v>2742</v>
      </c>
    </row>
    <row r="472" spans="1:14" x14ac:dyDescent="0.2">
      <c r="A472" t="s">
        <v>2740</v>
      </c>
      <c r="B472" t="s">
        <v>2732</v>
      </c>
      <c r="C472" s="8" t="s">
        <v>2741</v>
      </c>
      <c r="D472" t="str">
        <f t="shared" si="14"/>
        <v>"VERSAILLES EX VLG SCHOOLS"</v>
      </c>
      <c r="E472" t="s">
        <v>2743</v>
      </c>
      <c r="F472" t="s">
        <v>2</v>
      </c>
      <c r="G472" s="8" t="s">
        <v>2744</v>
      </c>
      <c r="H472" s="8" t="str">
        <f t="shared" si="15"/>
        <v>"9127"</v>
      </c>
      <c r="I472" s="8"/>
      <c r="J472" t="s">
        <v>2742</v>
      </c>
      <c r="K472" s="3" t="s">
        <v>986</v>
      </c>
      <c r="L472" t="s">
        <v>2742</v>
      </c>
      <c r="M472" s="3" t="s">
        <v>1036</v>
      </c>
      <c r="N472" t="s">
        <v>2742</v>
      </c>
    </row>
    <row r="473" spans="1:14" x14ac:dyDescent="0.2">
      <c r="A473" t="s">
        <v>2740</v>
      </c>
      <c r="B473" t="s">
        <v>2732</v>
      </c>
      <c r="C473" s="8" t="s">
        <v>2741</v>
      </c>
      <c r="D473" t="str">
        <f t="shared" si="14"/>
        <v>"WAUSEON EX VLG SCHOOLS"</v>
      </c>
      <c r="E473" t="s">
        <v>2743</v>
      </c>
      <c r="F473" t="s">
        <v>2</v>
      </c>
      <c r="G473" s="8" t="s">
        <v>2744</v>
      </c>
      <c r="H473" s="8" t="str">
        <f t="shared" si="15"/>
        <v>"9129"</v>
      </c>
      <c r="I473" s="8"/>
      <c r="J473" t="s">
        <v>2742</v>
      </c>
      <c r="K473" s="3" t="s">
        <v>987</v>
      </c>
      <c r="L473" t="s">
        <v>2742</v>
      </c>
      <c r="M473" s="3" t="s">
        <v>1037</v>
      </c>
      <c r="N473" t="s">
        <v>2742</v>
      </c>
    </row>
    <row r="474" spans="1:14" x14ac:dyDescent="0.2">
      <c r="A474" t="s">
        <v>2740</v>
      </c>
      <c r="B474" t="s">
        <v>2732</v>
      </c>
      <c r="C474" s="8" t="s">
        <v>2741</v>
      </c>
      <c r="D474" t="str">
        <f t="shared" si="14"/>
        <v>"WELLINGTON EX VLG SCHOOLS"</v>
      </c>
      <c r="E474" t="s">
        <v>2743</v>
      </c>
      <c r="F474" t="s">
        <v>2</v>
      </c>
      <c r="G474" s="8" t="s">
        <v>2744</v>
      </c>
      <c r="H474" s="8" t="str">
        <f t="shared" si="15"/>
        <v>"9131"</v>
      </c>
      <c r="I474" s="8"/>
      <c r="J474" t="s">
        <v>2742</v>
      </c>
      <c r="K474" s="3" t="s">
        <v>988</v>
      </c>
      <c r="L474" t="s">
        <v>2742</v>
      </c>
      <c r="M474" s="3" t="s">
        <v>1038</v>
      </c>
      <c r="N474" t="s">
        <v>2742</v>
      </c>
    </row>
    <row r="475" spans="1:14" x14ac:dyDescent="0.2">
      <c r="A475" t="s">
        <v>2740</v>
      </c>
      <c r="B475" t="s">
        <v>2732</v>
      </c>
      <c r="C475" s="8" t="s">
        <v>2741</v>
      </c>
      <c r="D475" t="str">
        <f t="shared" si="14"/>
        <v>"MILTON-UNION EX VLG SCHOOLS"</v>
      </c>
      <c r="E475" t="s">
        <v>2743</v>
      </c>
      <c r="F475" t="s">
        <v>2</v>
      </c>
      <c r="G475" s="8" t="s">
        <v>2744</v>
      </c>
      <c r="H475" s="8" t="str">
        <f t="shared" si="15"/>
        <v>"9139"</v>
      </c>
      <c r="I475" s="8"/>
      <c r="J475" t="s">
        <v>2742</v>
      </c>
      <c r="K475" s="3" t="s">
        <v>989</v>
      </c>
      <c r="L475" t="s">
        <v>2742</v>
      </c>
      <c r="M475" s="3" t="s">
        <v>1039</v>
      </c>
      <c r="N475" t="s">
        <v>2742</v>
      </c>
    </row>
    <row r="476" spans="1:14" x14ac:dyDescent="0.2">
      <c r="A476" t="s">
        <v>2740</v>
      </c>
      <c r="B476" t="s">
        <v>2732</v>
      </c>
      <c r="C476" s="8" t="s">
        <v>2741</v>
      </c>
      <c r="D476" t="str">
        <f t="shared" si="14"/>
        <v>"WINDHAM EX VLG SCHOOLS"</v>
      </c>
      <c r="E476" t="s">
        <v>2743</v>
      </c>
      <c r="F476" t="s">
        <v>2</v>
      </c>
      <c r="G476" s="8" t="s">
        <v>2744</v>
      </c>
      <c r="H476" s="8" t="str">
        <f t="shared" si="15"/>
        <v>"9142"</v>
      </c>
      <c r="I476" s="8"/>
      <c r="J476" t="s">
        <v>2742</v>
      </c>
      <c r="K476" s="3" t="s">
        <v>990</v>
      </c>
      <c r="L476" t="s">
        <v>2742</v>
      </c>
      <c r="M476" s="3" t="s">
        <v>1040</v>
      </c>
      <c r="N476" t="s">
        <v>2742</v>
      </c>
    </row>
    <row r="477" spans="1:14" x14ac:dyDescent="0.2">
      <c r="A477" t="s">
        <v>2740</v>
      </c>
      <c r="B477" t="s">
        <v>2732</v>
      </c>
      <c r="C477" s="8" t="s">
        <v>2741</v>
      </c>
      <c r="D477" t="str">
        <f t="shared" si="14"/>
        <v>"YELLOW SPRINGS EX VLG SCHOOLS"</v>
      </c>
      <c r="E477" t="s">
        <v>2743</v>
      </c>
      <c r="F477" t="s">
        <v>2</v>
      </c>
      <c r="G477" s="8" t="s">
        <v>2744</v>
      </c>
      <c r="H477" s="8" t="str">
        <f t="shared" si="15"/>
        <v>"9147"</v>
      </c>
      <c r="I477" s="8"/>
      <c r="J477" t="s">
        <v>2742</v>
      </c>
      <c r="K477" s="3" t="s">
        <v>991</v>
      </c>
      <c r="L477" t="s">
        <v>2742</v>
      </c>
      <c r="M477" s="3" t="s">
        <v>1041</v>
      </c>
      <c r="N477" t="s">
        <v>2742</v>
      </c>
    </row>
    <row r="478" spans="1:14" x14ac:dyDescent="0.2">
      <c r="A478" t="s">
        <v>2740</v>
      </c>
      <c r="B478" t="s">
        <v>2732</v>
      </c>
      <c r="C478" s="8" t="s">
        <v>2741</v>
      </c>
      <c r="D478" t="str">
        <f t="shared" si="14"/>
        <v>"ALLEN CO BD DEVELOPMENTAL DISABILITIES"</v>
      </c>
      <c r="E478" t="s">
        <v>2743</v>
      </c>
      <c r="F478" t="s">
        <v>2</v>
      </c>
      <c r="G478" s="8" t="s">
        <v>2744</v>
      </c>
      <c r="H478" s="8" t="str">
        <f t="shared" si="15"/>
        <v>"9202"</v>
      </c>
      <c r="I478" s="8"/>
      <c r="J478" t="s">
        <v>2742</v>
      </c>
      <c r="K478" s="3" t="s">
        <v>992</v>
      </c>
      <c r="L478" t="s">
        <v>2742</v>
      </c>
      <c r="M478" s="3" t="s">
        <v>1042</v>
      </c>
      <c r="N478" t="s">
        <v>2742</v>
      </c>
    </row>
    <row r="479" spans="1:14" x14ac:dyDescent="0.2">
      <c r="A479" t="s">
        <v>2740</v>
      </c>
      <c r="B479" t="s">
        <v>2732</v>
      </c>
      <c r="C479" s="8" t="s">
        <v>2741</v>
      </c>
      <c r="D479" t="str">
        <f t="shared" si="14"/>
        <v>"ASHLAND CO AND DEVELOPMNTL"</v>
      </c>
      <c r="E479" t="s">
        <v>2743</v>
      </c>
      <c r="F479" t="s">
        <v>2</v>
      </c>
      <c r="G479" s="8" t="s">
        <v>2744</v>
      </c>
      <c r="H479" s="8" t="str">
        <f t="shared" si="15"/>
        <v>"9203"</v>
      </c>
      <c r="I479" s="8"/>
      <c r="J479" t="s">
        <v>2742</v>
      </c>
      <c r="K479" s="3" t="s">
        <v>993</v>
      </c>
      <c r="L479" t="s">
        <v>2742</v>
      </c>
      <c r="M479" s="3" t="s">
        <v>1043</v>
      </c>
      <c r="N479" t="s">
        <v>2742</v>
      </c>
    </row>
    <row r="480" spans="1:14" x14ac:dyDescent="0.2">
      <c r="A480" t="s">
        <v>2740</v>
      </c>
      <c r="B480" t="s">
        <v>2732</v>
      </c>
      <c r="C480" s="8" t="s">
        <v>2741</v>
      </c>
      <c r="D480" t="str">
        <f t="shared" si="14"/>
        <v>"ASHTABULA CO BD DEVELOPMNTL DISABILIES"</v>
      </c>
      <c r="E480" t="s">
        <v>2743</v>
      </c>
      <c r="F480" t="s">
        <v>2</v>
      </c>
      <c r="G480" s="8" t="s">
        <v>2744</v>
      </c>
      <c r="H480" s="8" t="str">
        <f t="shared" si="15"/>
        <v>"9204"</v>
      </c>
      <c r="I480" s="8"/>
      <c r="J480" t="s">
        <v>2742</v>
      </c>
      <c r="K480" s="3" t="s">
        <v>994</v>
      </c>
      <c r="L480" t="s">
        <v>2742</v>
      </c>
      <c r="M480" s="3" t="s">
        <v>1044</v>
      </c>
      <c r="N480" t="s">
        <v>2742</v>
      </c>
    </row>
    <row r="481" spans="1:14" x14ac:dyDescent="0.2">
      <c r="A481" t="s">
        <v>2740</v>
      </c>
      <c r="B481" t="s">
        <v>2732</v>
      </c>
      <c r="C481" s="8" t="s">
        <v>2741</v>
      </c>
      <c r="D481" t="str">
        <f t="shared" si="14"/>
        <v>"ATHENS CO BD DEVELOPMENTAL DISABILITIES"</v>
      </c>
      <c r="E481" t="s">
        <v>2743</v>
      </c>
      <c r="F481" t="s">
        <v>2</v>
      </c>
      <c r="G481" s="8" t="s">
        <v>2744</v>
      </c>
      <c r="H481" s="8" t="str">
        <f t="shared" si="15"/>
        <v>"9205"</v>
      </c>
      <c r="I481" s="8"/>
      <c r="J481" t="s">
        <v>2742</v>
      </c>
      <c r="K481" s="3" t="s">
        <v>995</v>
      </c>
      <c r="L481" t="s">
        <v>2742</v>
      </c>
      <c r="M481" s="3" t="s">
        <v>1045</v>
      </c>
      <c r="N481" t="s">
        <v>2742</v>
      </c>
    </row>
    <row r="482" spans="1:14" x14ac:dyDescent="0.2">
      <c r="A482" t="s">
        <v>2740</v>
      </c>
      <c r="B482" t="s">
        <v>2732</v>
      </c>
      <c r="C482" s="8" t="s">
        <v>2741</v>
      </c>
      <c r="D482" t="str">
        <f t="shared" si="14"/>
        <v>"BELMONT CO BD DEVELOPMENTAL"</v>
      </c>
      <c r="E482" t="s">
        <v>2743</v>
      </c>
      <c r="F482" t="s">
        <v>2</v>
      </c>
      <c r="G482" s="8" t="s">
        <v>2744</v>
      </c>
      <c r="H482" s="8" t="str">
        <f t="shared" si="15"/>
        <v>"9207"</v>
      </c>
      <c r="I482" s="8"/>
      <c r="J482" t="s">
        <v>2742</v>
      </c>
      <c r="K482" s="3" t="s">
        <v>996</v>
      </c>
      <c r="L482" t="s">
        <v>2742</v>
      </c>
      <c r="M482" s="3" t="s">
        <v>1046</v>
      </c>
      <c r="N482" t="s">
        <v>2742</v>
      </c>
    </row>
    <row r="483" spans="1:14" x14ac:dyDescent="0.2">
      <c r="A483" t="s">
        <v>2740</v>
      </c>
      <c r="B483" t="s">
        <v>2732</v>
      </c>
      <c r="C483" s="8" t="s">
        <v>2741</v>
      </c>
      <c r="D483" t="str">
        <f t="shared" si="14"/>
        <v>"BUTLER CO BD DEVELOPMENTAL DISABILITIES"</v>
      </c>
      <c r="E483" t="s">
        <v>2743</v>
      </c>
      <c r="F483" t="s">
        <v>2</v>
      </c>
      <c r="G483" s="8" t="s">
        <v>2744</v>
      </c>
      <c r="H483" s="8" t="str">
        <f t="shared" si="15"/>
        <v>"9209"</v>
      </c>
      <c r="I483" s="8"/>
      <c r="J483" t="s">
        <v>2742</v>
      </c>
      <c r="K483" s="3" t="s">
        <v>997</v>
      </c>
      <c r="L483" t="s">
        <v>2742</v>
      </c>
      <c r="M483" s="3" t="s">
        <v>1047</v>
      </c>
      <c r="N483" t="s">
        <v>2742</v>
      </c>
    </row>
    <row r="484" spans="1:14" x14ac:dyDescent="0.2">
      <c r="A484" t="s">
        <v>2740</v>
      </c>
      <c r="B484" t="s">
        <v>2732</v>
      </c>
      <c r="C484" s="8" t="s">
        <v>2741</v>
      </c>
      <c r="D484" t="str">
        <f t="shared" si="14"/>
        <v>"CARROLL CO BD DEVELOPMENTAL"</v>
      </c>
      <c r="E484" t="s">
        <v>2743</v>
      </c>
      <c r="F484" t="s">
        <v>2</v>
      </c>
      <c r="G484" s="8" t="s">
        <v>2744</v>
      </c>
      <c r="H484" s="8" t="str">
        <f t="shared" si="15"/>
        <v>"9210"</v>
      </c>
      <c r="I484" s="8"/>
      <c r="J484" t="s">
        <v>2742</v>
      </c>
      <c r="K484" s="3" t="s">
        <v>998</v>
      </c>
      <c r="L484" t="s">
        <v>2742</v>
      </c>
      <c r="M484" s="3" t="s">
        <v>1048</v>
      </c>
      <c r="N484" t="s">
        <v>2742</v>
      </c>
    </row>
    <row r="485" spans="1:14" x14ac:dyDescent="0.2">
      <c r="A485" t="s">
        <v>2740</v>
      </c>
      <c r="B485" t="s">
        <v>2732</v>
      </c>
      <c r="C485" s="8" t="s">
        <v>2741</v>
      </c>
      <c r="D485" t="str">
        <f t="shared" si="14"/>
        <v>"CLERMONT COUNTY AUDITOR"</v>
      </c>
      <c r="E485" t="s">
        <v>2743</v>
      </c>
      <c r="F485" t="s">
        <v>2</v>
      </c>
      <c r="G485" s="8" t="s">
        <v>2744</v>
      </c>
      <c r="H485" s="8" t="str">
        <f t="shared" si="15"/>
        <v>"9213"</v>
      </c>
      <c r="I485" s="8"/>
      <c r="J485" t="s">
        <v>2742</v>
      </c>
      <c r="K485" s="3" t="s">
        <v>999</v>
      </c>
      <c r="L485" t="s">
        <v>2742</v>
      </c>
      <c r="M485" s="3" t="s">
        <v>1049</v>
      </c>
      <c r="N485" t="s">
        <v>2742</v>
      </c>
    </row>
    <row r="486" spans="1:14" x14ac:dyDescent="0.2">
      <c r="A486" t="s">
        <v>2740</v>
      </c>
      <c r="B486" t="s">
        <v>2732</v>
      </c>
      <c r="C486" s="8" t="s">
        <v>2741</v>
      </c>
      <c r="D486" t="str">
        <f t="shared" si="14"/>
        <v>"CLINTON CO BD DEVELOPMENTAL"</v>
      </c>
      <c r="E486" t="s">
        <v>2743</v>
      </c>
      <c r="F486" t="s">
        <v>2</v>
      </c>
      <c r="G486" s="8" t="s">
        <v>2744</v>
      </c>
      <c r="H486" s="8" t="str">
        <f t="shared" si="15"/>
        <v>"9214"</v>
      </c>
      <c r="I486" s="8"/>
      <c r="J486" t="s">
        <v>2742</v>
      </c>
      <c r="K486" s="3" t="s">
        <v>1000</v>
      </c>
      <c r="L486" t="s">
        <v>2742</v>
      </c>
      <c r="M486" s="3" t="s">
        <v>1050</v>
      </c>
      <c r="N486" t="s">
        <v>2742</v>
      </c>
    </row>
    <row r="487" spans="1:14" x14ac:dyDescent="0.2">
      <c r="A487" t="s">
        <v>2740</v>
      </c>
      <c r="B487" t="s">
        <v>2732</v>
      </c>
      <c r="C487" s="8" t="s">
        <v>2741</v>
      </c>
      <c r="D487" t="str">
        <f t="shared" si="14"/>
        <v>"COLUMBIANA CO BD DEVELOPMNTL"</v>
      </c>
      <c r="E487" t="s">
        <v>2743</v>
      </c>
      <c r="F487" t="s">
        <v>2</v>
      </c>
      <c r="G487" s="8" t="s">
        <v>2744</v>
      </c>
      <c r="H487" s="8" t="str">
        <f t="shared" si="15"/>
        <v>"9215"</v>
      </c>
      <c r="I487" s="8"/>
      <c r="J487" t="s">
        <v>2742</v>
      </c>
      <c r="K487" s="3" t="s">
        <v>1001</v>
      </c>
      <c r="L487" t="s">
        <v>2742</v>
      </c>
      <c r="M487" s="3" t="s">
        <v>1051</v>
      </c>
      <c r="N487" t="s">
        <v>2742</v>
      </c>
    </row>
    <row r="488" spans="1:14" x14ac:dyDescent="0.2">
      <c r="A488" t="s">
        <v>2740</v>
      </c>
      <c r="B488" t="s">
        <v>2732</v>
      </c>
      <c r="C488" s="8" t="s">
        <v>2741</v>
      </c>
      <c r="D488" t="str">
        <f t="shared" si="14"/>
        <v>"COSHOCTON CO BD DEVELOPMNTL"</v>
      </c>
      <c r="E488" t="s">
        <v>2743</v>
      </c>
      <c r="F488" t="s">
        <v>2</v>
      </c>
      <c r="G488" s="8" t="s">
        <v>2744</v>
      </c>
      <c r="H488" s="8" t="str">
        <f t="shared" si="15"/>
        <v>"9216"</v>
      </c>
      <c r="I488" s="8"/>
      <c r="J488" t="s">
        <v>2742</v>
      </c>
      <c r="K488" s="3" t="s">
        <v>1002</v>
      </c>
      <c r="L488" t="s">
        <v>2742</v>
      </c>
      <c r="M488" s="3" t="s">
        <v>1052</v>
      </c>
      <c r="N488" t="s">
        <v>2742</v>
      </c>
    </row>
    <row r="489" spans="1:14" x14ac:dyDescent="0.2">
      <c r="A489" t="s">
        <v>2740</v>
      </c>
      <c r="B489" t="s">
        <v>2732</v>
      </c>
      <c r="C489" s="8" t="s">
        <v>2741</v>
      </c>
      <c r="D489" t="str">
        <f t="shared" si="14"/>
        <v>"CRAWFORD CO BD DEVELOPMNTL"</v>
      </c>
      <c r="E489" t="s">
        <v>2743</v>
      </c>
      <c r="F489" t="s">
        <v>2</v>
      </c>
      <c r="G489" s="8" t="s">
        <v>2744</v>
      </c>
      <c r="H489" s="8" t="str">
        <f t="shared" si="15"/>
        <v>"9217"</v>
      </c>
      <c r="I489" s="8"/>
      <c r="J489" t="s">
        <v>2742</v>
      </c>
      <c r="K489" s="3" t="s">
        <v>1003</v>
      </c>
      <c r="L489" t="s">
        <v>2742</v>
      </c>
      <c r="M489" s="3" t="s">
        <v>1053</v>
      </c>
      <c r="N489" t="s">
        <v>2742</v>
      </c>
    </row>
    <row r="490" spans="1:14" x14ac:dyDescent="0.2">
      <c r="A490" t="s">
        <v>2740</v>
      </c>
      <c r="B490" t="s">
        <v>2732</v>
      </c>
      <c r="C490" s="8" t="s">
        <v>2741</v>
      </c>
      <c r="D490" t="str">
        <f t="shared" si="14"/>
        <v>"CUYAHOGA CO BD DEVELOPMNTL"</v>
      </c>
      <c r="E490" t="s">
        <v>2743</v>
      </c>
      <c r="F490" t="s">
        <v>2</v>
      </c>
      <c r="G490" s="8" t="s">
        <v>2744</v>
      </c>
      <c r="H490" s="8" t="str">
        <f t="shared" si="15"/>
        <v>"9218"</v>
      </c>
      <c r="I490" s="8"/>
      <c r="J490" t="s">
        <v>2742</v>
      </c>
      <c r="K490" s="3" t="s">
        <v>1004</v>
      </c>
      <c r="L490" t="s">
        <v>2742</v>
      </c>
      <c r="M490" s="3" t="s">
        <v>1054</v>
      </c>
      <c r="N490" t="s">
        <v>2742</v>
      </c>
    </row>
    <row r="491" spans="1:14" x14ac:dyDescent="0.2">
      <c r="A491" t="s">
        <v>2740</v>
      </c>
      <c r="B491" t="s">
        <v>2732</v>
      </c>
      <c r="C491" s="8" t="s">
        <v>2741</v>
      </c>
      <c r="D491" t="str">
        <f t="shared" si="14"/>
        <v>"DARKE CO BD DEVELOPMENTAL DISABILITIES"</v>
      </c>
      <c r="E491" t="s">
        <v>2743</v>
      </c>
      <c r="F491" t="s">
        <v>2</v>
      </c>
      <c r="G491" s="8" t="s">
        <v>2744</v>
      </c>
      <c r="H491" s="8" t="str">
        <f t="shared" si="15"/>
        <v>"9219"</v>
      </c>
      <c r="I491" s="8"/>
      <c r="J491" t="s">
        <v>2742</v>
      </c>
      <c r="K491" s="3" t="s">
        <v>1005</v>
      </c>
      <c r="L491" t="s">
        <v>2742</v>
      </c>
      <c r="M491" s="3" t="s">
        <v>1055</v>
      </c>
      <c r="N491" t="s">
        <v>2742</v>
      </c>
    </row>
    <row r="492" spans="1:14" x14ac:dyDescent="0.2">
      <c r="A492" t="s">
        <v>2740</v>
      </c>
      <c r="B492" t="s">
        <v>2732</v>
      </c>
      <c r="C492" s="8" t="s">
        <v>2741</v>
      </c>
      <c r="D492" t="str">
        <f t="shared" si="14"/>
        <v>"DEFIANCE CO &amp; BD DEVELOPMNTL"</v>
      </c>
      <c r="E492" t="s">
        <v>2743</v>
      </c>
      <c r="F492" t="s">
        <v>2</v>
      </c>
      <c r="G492" s="8" t="s">
        <v>2744</v>
      </c>
      <c r="H492" s="8" t="str">
        <f t="shared" si="15"/>
        <v>"9220"</v>
      </c>
      <c r="I492" s="8"/>
      <c r="J492" t="s">
        <v>2742</v>
      </c>
      <c r="K492" s="3" t="s">
        <v>1006</v>
      </c>
      <c r="L492" t="s">
        <v>2742</v>
      </c>
      <c r="M492" s="3" t="s">
        <v>1056</v>
      </c>
      <c r="N492" t="s">
        <v>2742</v>
      </c>
    </row>
    <row r="493" spans="1:14" x14ac:dyDescent="0.2">
      <c r="A493" t="s">
        <v>2740</v>
      </c>
      <c r="B493" t="s">
        <v>2732</v>
      </c>
      <c r="C493" s="8" t="s">
        <v>2741</v>
      </c>
      <c r="D493" t="str">
        <f t="shared" si="14"/>
        <v>"FAIRFIELD CO BD DEVELOPMNTL DISABILITIES"</v>
      </c>
      <c r="E493" t="s">
        <v>2743</v>
      </c>
      <c r="F493" t="s">
        <v>2</v>
      </c>
      <c r="G493" s="8" t="s">
        <v>2744</v>
      </c>
      <c r="H493" s="8" t="str">
        <f t="shared" si="15"/>
        <v>"9223"</v>
      </c>
      <c r="I493" s="8"/>
      <c r="J493" t="s">
        <v>2742</v>
      </c>
      <c r="K493" s="3" t="s">
        <v>1007</v>
      </c>
      <c r="L493" t="s">
        <v>2742</v>
      </c>
      <c r="M493" s="3" t="s">
        <v>1057</v>
      </c>
      <c r="N493" t="s">
        <v>2742</v>
      </c>
    </row>
    <row r="494" spans="1:14" x14ac:dyDescent="0.2">
      <c r="A494" t="s">
        <v>2740</v>
      </c>
      <c r="B494" t="s">
        <v>2732</v>
      </c>
      <c r="C494" s="8" t="s">
        <v>2741</v>
      </c>
      <c r="D494" t="str">
        <f t="shared" si="14"/>
        <v>"FAYETTE CO BD DEVELOPMENTAL"</v>
      </c>
      <c r="E494" t="s">
        <v>2743</v>
      </c>
      <c r="F494" t="s">
        <v>2</v>
      </c>
      <c r="G494" s="8" t="s">
        <v>2744</v>
      </c>
      <c r="H494" s="8" t="str">
        <f t="shared" si="15"/>
        <v>"9224"</v>
      </c>
      <c r="I494" s="8"/>
      <c r="J494" t="s">
        <v>2742</v>
      </c>
      <c r="K494" s="3" t="s">
        <v>1008</v>
      </c>
      <c r="L494" t="s">
        <v>2742</v>
      </c>
      <c r="M494" s="3" t="s">
        <v>1058</v>
      </c>
      <c r="N494" t="s">
        <v>2742</v>
      </c>
    </row>
    <row r="495" spans="1:14" x14ac:dyDescent="0.2">
      <c r="A495" t="s">
        <v>2740</v>
      </c>
      <c r="B495" t="s">
        <v>2732</v>
      </c>
      <c r="C495" s="8" t="s">
        <v>2741</v>
      </c>
      <c r="D495" t="str">
        <f t="shared" si="14"/>
        <v>"FRANKLIN CO BD DEVELOPMNTL DISABILITIES"</v>
      </c>
      <c r="E495" t="s">
        <v>2743</v>
      </c>
      <c r="F495" t="s">
        <v>2</v>
      </c>
      <c r="G495" s="8" t="s">
        <v>2744</v>
      </c>
      <c r="H495" s="8" t="str">
        <f t="shared" si="15"/>
        <v>"9225"</v>
      </c>
      <c r="I495" s="8"/>
      <c r="J495" t="s">
        <v>2742</v>
      </c>
      <c r="K495" s="3" t="s">
        <v>1009</v>
      </c>
      <c r="L495" t="s">
        <v>2742</v>
      </c>
      <c r="M495" s="3" t="s">
        <v>1059</v>
      </c>
      <c r="N495" t="s">
        <v>2742</v>
      </c>
    </row>
    <row r="496" spans="1:14" x14ac:dyDescent="0.2">
      <c r="A496" t="s">
        <v>2740</v>
      </c>
      <c r="B496" t="s">
        <v>2732</v>
      </c>
      <c r="C496" s="8" t="s">
        <v>2741</v>
      </c>
      <c r="D496" t="str">
        <f t="shared" si="14"/>
        <v>"FULTON CO BD DEVELOPMENTAL DISABILITIES"</v>
      </c>
      <c r="E496" t="s">
        <v>2743</v>
      </c>
      <c r="F496" t="s">
        <v>2</v>
      </c>
      <c r="G496" s="8" t="s">
        <v>2744</v>
      </c>
      <c r="H496" s="8" t="str">
        <f t="shared" si="15"/>
        <v>"9226"</v>
      </c>
      <c r="I496" s="8"/>
      <c r="J496" t="s">
        <v>2742</v>
      </c>
      <c r="K496" s="3" t="s">
        <v>1010</v>
      </c>
      <c r="L496" t="s">
        <v>2742</v>
      </c>
      <c r="M496" s="3" t="s">
        <v>1060</v>
      </c>
      <c r="N496" t="s">
        <v>2742</v>
      </c>
    </row>
    <row r="497" spans="1:14" x14ac:dyDescent="0.2">
      <c r="A497" t="s">
        <v>2740</v>
      </c>
      <c r="B497" t="s">
        <v>2732</v>
      </c>
      <c r="C497" s="8" t="s">
        <v>2741</v>
      </c>
      <c r="D497" t="str">
        <f t="shared" si="14"/>
        <v>"GALLIA CO BD DEVELOPMENTAL DISABILITIES"</v>
      </c>
      <c r="E497" t="s">
        <v>2743</v>
      </c>
      <c r="F497" t="s">
        <v>2</v>
      </c>
      <c r="G497" s="8" t="s">
        <v>2744</v>
      </c>
      <c r="H497" s="8" t="str">
        <f t="shared" si="15"/>
        <v>"9227"</v>
      </c>
      <c r="I497" s="8"/>
      <c r="J497" t="s">
        <v>2742</v>
      </c>
      <c r="K497" s="3" t="s">
        <v>1011</v>
      </c>
      <c r="L497" t="s">
        <v>2742</v>
      </c>
      <c r="M497" s="3" t="s">
        <v>1061</v>
      </c>
      <c r="N497" t="s">
        <v>2742</v>
      </c>
    </row>
    <row r="498" spans="1:14" x14ac:dyDescent="0.2">
      <c r="A498" t="s">
        <v>2740</v>
      </c>
      <c r="B498" t="s">
        <v>2732</v>
      </c>
      <c r="C498" s="8" t="s">
        <v>2741</v>
      </c>
      <c r="D498" t="str">
        <f t="shared" si="14"/>
        <v>"GEAUGA CO BD DEVELOPMENTAL"</v>
      </c>
      <c r="E498" t="s">
        <v>2743</v>
      </c>
      <c r="F498" t="s">
        <v>2</v>
      </c>
      <c r="G498" s="8" t="s">
        <v>2744</v>
      </c>
      <c r="H498" s="8" t="str">
        <f t="shared" si="15"/>
        <v>"9228"</v>
      </c>
      <c r="I498" s="8"/>
      <c r="J498" t="s">
        <v>2742</v>
      </c>
      <c r="K498" s="3" t="s">
        <v>1012</v>
      </c>
      <c r="L498" t="s">
        <v>2742</v>
      </c>
      <c r="M498" s="3" t="s">
        <v>1062</v>
      </c>
      <c r="N498" t="s">
        <v>2742</v>
      </c>
    </row>
    <row r="499" spans="1:14" x14ac:dyDescent="0.2">
      <c r="A499" t="s">
        <v>2740</v>
      </c>
      <c r="B499" t="s">
        <v>2732</v>
      </c>
      <c r="C499" s="8" t="s">
        <v>2741</v>
      </c>
      <c r="D499" t="str">
        <f t="shared" si="14"/>
        <v>"GUERNSEY CO BD DEVELOPMNTL DISABILITIES"</v>
      </c>
      <c r="E499" t="s">
        <v>2743</v>
      </c>
      <c r="F499" t="s">
        <v>2</v>
      </c>
      <c r="G499" s="8" t="s">
        <v>2744</v>
      </c>
      <c r="H499" s="8" t="str">
        <f t="shared" si="15"/>
        <v>"9230"</v>
      </c>
      <c r="I499" s="8"/>
      <c r="J499" t="s">
        <v>2742</v>
      </c>
      <c r="K499" s="3" t="s">
        <v>1013</v>
      </c>
      <c r="L499" t="s">
        <v>2742</v>
      </c>
      <c r="M499" s="3" t="s">
        <v>1063</v>
      </c>
      <c r="N499" t="s">
        <v>2742</v>
      </c>
    </row>
    <row r="500" spans="1:14" x14ac:dyDescent="0.2">
      <c r="A500" t="s">
        <v>2740</v>
      </c>
      <c r="B500" t="s">
        <v>2732</v>
      </c>
      <c r="C500" s="8" t="s">
        <v>2741</v>
      </c>
      <c r="D500" t="str">
        <f t="shared" si="14"/>
        <v>"HAMILTON CO BD DEVELOPMNTL DISABLTIES"</v>
      </c>
      <c r="E500" t="s">
        <v>2743</v>
      </c>
      <c r="F500" t="s">
        <v>2</v>
      </c>
      <c r="G500" s="8" t="s">
        <v>2744</v>
      </c>
      <c r="H500" s="8" t="str">
        <f t="shared" si="15"/>
        <v>"9231"</v>
      </c>
      <c r="I500" s="8"/>
      <c r="J500" t="s">
        <v>2742</v>
      </c>
      <c r="K500" s="3" t="s">
        <v>1064</v>
      </c>
      <c r="L500" t="s">
        <v>2742</v>
      </c>
      <c r="M500" s="3" t="s">
        <v>1114</v>
      </c>
      <c r="N500" t="s">
        <v>2742</v>
      </c>
    </row>
    <row r="501" spans="1:14" x14ac:dyDescent="0.2">
      <c r="A501" t="s">
        <v>2740</v>
      </c>
      <c r="B501" t="s">
        <v>2732</v>
      </c>
      <c r="C501" s="8" t="s">
        <v>2741</v>
      </c>
      <c r="D501" t="str">
        <f t="shared" si="14"/>
        <v>"HANCOCK CO BD DEVELOPMENTAL"</v>
      </c>
      <c r="E501" t="s">
        <v>2743</v>
      </c>
      <c r="F501" t="s">
        <v>2</v>
      </c>
      <c r="G501" s="8" t="s">
        <v>2744</v>
      </c>
      <c r="H501" s="8" t="str">
        <f t="shared" si="15"/>
        <v>"9232"</v>
      </c>
      <c r="I501" s="8"/>
      <c r="J501" t="s">
        <v>2742</v>
      </c>
      <c r="K501" s="3" t="s">
        <v>1065</v>
      </c>
      <c r="L501" t="s">
        <v>2742</v>
      </c>
      <c r="M501" s="3" t="s">
        <v>1115</v>
      </c>
      <c r="N501" t="s">
        <v>2742</v>
      </c>
    </row>
    <row r="502" spans="1:14" x14ac:dyDescent="0.2">
      <c r="A502" t="s">
        <v>2740</v>
      </c>
      <c r="B502" t="s">
        <v>2732</v>
      </c>
      <c r="C502" s="8" t="s">
        <v>2741</v>
      </c>
      <c r="D502" t="str">
        <f t="shared" si="14"/>
        <v>"HARDIN CO BD DEVELOPMENTAL DISABILITIES"</v>
      </c>
      <c r="E502" t="s">
        <v>2743</v>
      </c>
      <c r="F502" t="s">
        <v>2</v>
      </c>
      <c r="G502" s="8" t="s">
        <v>2744</v>
      </c>
      <c r="H502" s="8" t="str">
        <f t="shared" si="15"/>
        <v>"9233"</v>
      </c>
      <c r="I502" s="8"/>
      <c r="J502" t="s">
        <v>2742</v>
      </c>
      <c r="K502" s="3" t="s">
        <v>1066</v>
      </c>
      <c r="L502" t="s">
        <v>2742</v>
      </c>
      <c r="M502" s="3" t="s">
        <v>1116</v>
      </c>
      <c r="N502" t="s">
        <v>2742</v>
      </c>
    </row>
    <row r="503" spans="1:14" x14ac:dyDescent="0.2">
      <c r="A503" t="s">
        <v>2740</v>
      </c>
      <c r="B503" t="s">
        <v>2732</v>
      </c>
      <c r="C503" s="8" t="s">
        <v>2741</v>
      </c>
      <c r="D503" t="str">
        <f t="shared" si="14"/>
        <v>"HARRISON CO BD DEVELOPMNTL DISABILITIES"</v>
      </c>
      <c r="E503" t="s">
        <v>2743</v>
      </c>
      <c r="F503" t="s">
        <v>2</v>
      </c>
      <c r="G503" s="8" t="s">
        <v>2744</v>
      </c>
      <c r="H503" s="8" t="str">
        <f t="shared" si="15"/>
        <v>"9234"</v>
      </c>
      <c r="I503" s="8"/>
      <c r="J503" t="s">
        <v>2742</v>
      </c>
      <c r="K503" s="3" t="s">
        <v>1067</v>
      </c>
      <c r="L503" t="s">
        <v>2742</v>
      </c>
      <c r="M503" s="3" t="s">
        <v>1117</v>
      </c>
      <c r="N503" t="s">
        <v>2742</v>
      </c>
    </row>
    <row r="504" spans="1:14" x14ac:dyDescent="0.2">
      <c r="A504" t="s">
        <v>2740</v>
      </c>
      <c r="B504" t="s">
        <v>2732</v>
      </c>
      <c r="C504" s="8" t="s">
        <v>2741</v>
      </c>
      <c r="D504" t="str">
        <f t="shared" si="14"/>
        <v>"HIGHLAND CO BD DEVELOPMNTL DISABILITIES"</v>
      </c>
      <c r="E504" t="s">
        <v>2743</v>
      </c>
      <c r="F504" t="s">
        <v>2</v>
      </c>
      <c r="G504" s="8" t="s">
        <v>2744</v>
      </c>
      <c r="H504" s="8" t="str">
        <f t="shared" si="15"/>
        <v>"9236"</v>
      </c>
      <c r="I504" s="8"/>
      <c r="J504" t="s">
        <v>2742</v>
      </c>
      <c r="K504" s="3" t="s">
        <v>1068</v>
      </c>
      <c r="L504" t="s">
        <v>2742</v>
      </c>
      <c r="M504" s="3" t="s">
        <v>1118</v>
      </c>
      <c r="N504" t="s">
        <v>2742</v>
      </c>
    </row>
    <row r="505" spans="1:14" x14ac:dyDescent="0.2">
      <c r="A505" t="s">
        <v>2740</v>
      </c>
      <c r="B505" t="s">
        <v>2732</v>
      </c>
      <c r="C505" s="8" t="s">
        <v>2741</v>
      </c>
      <c r="D505" t="str">
        <f t="shared" si="14"/>
        <v>"HOLMES CO BD DEVELOPMENTAL"</v>
      </c>
      <c r="E505" t="s">
        <v>2743</v>
      </c>
      <c r="F505" t="s">
        <v>2</v>
      </c>
      <c r="G505" s="8" t="s">
        <v>2744</v>
      </c>
      <c r="H505" s="8" t="str">
        <f t="shared" si="15"/>
        <v>"9238"</v>
      </c>
      <c r="I505" s="8"/>
      <c r="J505" t="s">
        <v>2742</v>
      </c>
      <c r="K505" s="3" t="s">
        <v>1069</v>
      </c>
      <c r="L505" t="s">
        <v>2742</v>
      </c>
      <c r="M505" s="3" t="s">
        <v>1119</v>
      </c>
      <c r="N505" t="s">
        <v>2742</v>
      </c>
    </row>
    <row r="506" spans="1:14" x14ac:dyDescent="0.2">
      <c r="A506" t="s">
        <v>2740</v>
      </c>
      <c r="B506" t="s">
        <v>2732</v>
      </c>
      <c r="C506" s="8" t="s">
        <v>2741</v>
      </c>
      <c r="D506" t="str">
        <f t="shared" si="14"/>
        <v>"HURON CO BD DEVELOPMENTAL DISABILITIES"</v>
      </c>
      <c r="E506" t="s">
        <v>2743</v>
      </c>
      <c r="F506" t="s">
        <v>2</v>
      </c>
      <c r="G506" s="8" t="s">
        <v>2744</v>
      </c>
      <c r="H506" s="8" t="str">
        <f t="shared" si="15"/>
        <v>"9239"</v>
      </c>
      <c r="I506" s="8"/>
      <c r="J506" t="s">
        <v>2742</v>
      </c>
      <c r="K506" s="3" t="s">
        <v>1070</v>
      </c>
      <c r="L506" t="s">
        <v>2742</v>
      </c>
      <c r="M506" s="3" t="s">
        <v>1120</v>
      </c>
      <c r="N506" t="s">
        <v>2742</v>
      </c>
    </row>
    <row r="507" spans="1:14" x14ac:dyDescent="0.2">
      <c r="A507" t="s">
        <v>2740</v>
      </c>
      <c r="B507" t="s">
        <v>2732</v>
      </c>
      <c r="C507" s="8" t="s">
        <v>2741</v>
      </c>
      <c r="D507" t="str">
        <f t="shared" si="14"/>
        <v>"JACKSON CO BD DEVELOPMENTAL"</v>
      </c>
      <c r="E507" t="s">
        <v>2743</v>
      </c>
      <c r="F507" t="s">
        <v>2</v>
      </c>
      <c r="G507" s="8" t="s">
        <v>2744</v>
      </c>
      <c r="H507" s="8" t="str">
        <f t="shared" si="15"/>
        <v>"9240"</v>
      </c>
      <c r="I507" s="8"/>
      <c r="J507" t="s">
        <v>2742</v>
      </c>
      <c r="K507" s="3" t="s">
        <v>1071</v>
      </c>
      <c r="L507" t="s">
        <v>2742</v>
      </c>
      <c r="M507" s="3" t="s">
        <v>1121</v>
      </c>
      <c r="N507" t="s">
        <v>2742</v>
      </c>
    </row>
    <row r="508" spans="1:14" x14ac:dyDescent="0.2">
      <c r="A508" t="s">
        <v>2740</v>
      </c>
      <c r="B508" t="s">
        <v>2732</v>
      </c>
      <c r="C508" s="8" t="s">
        <v>2741</v>
      </c>
      <c r="D508" t="str">
        <f t="shared" si="14"/>
        <v>"JEFFERSON CO BD DEVELOPMNTL"</v>
      </c>
      <c r="E508" t="s">
        <v>2743</v>
      </c>
      <c r="F508" t="s">
        <v>2</v>
      </c>
      <c r="G508" s="8" t="s">
        <v>2744</v>
      </c>
      <c r="H508" s="8" t="str">
        <f t="shared" si="15"/>
        <v>"9241"</v>
      </c>
      <c r="I508" s="8"/>
      <c r="J508" t="s">
        <v>2742</v>
      </c>
      <c r="K508" s="3" t="s">
        <v>1072</v>
      </c>
      <c r="L508" t="s">
        <v>2742</v>
      </c>
      <c r="M508" s="3" t="s">
        <v>1122</v>
      </c>
      <c r="N508" t="s">
        <v>2742</v>
      </c>
    </row>
    <row r="509" spans="1:14" x14ac:dyDescent="0.2">
      <c r="A509" t="s">
        <v>2740</v>
      </c>
      <c r="B509" t="s">
        <v>2732</v>
      </c>
      <c r="C509" s="8" t="s">
        <v>2741</v>
      </c>
      <c r="D509" t="str">
        <f t="shared" si="14"/>
        <v>"LAKE CO BD DEVELOPMENTAL DISABILITIES"</v>
      </c>
      <c r="E509" t="s">
        <v>2743</v>
      </c>
      <c r="F509" t="s">
        <v>2</v>
      </c>
      <c r="G509" s="8" t="s">
        <v>2744</v>
      </c>
      <c r="H509" s="8" t="str">
        <f t="shared" si="15"/>
        <v>"9243"</v>
      </c>
      <c r="I509" s="8"/>
      <c r="J509" t="s">
        <v>2742</v>
      </c>
      <c r="K509" s="3" t="s">
        <v>1073</v>
      </c>
      <c r="L509" t="s">
        <v>2742</v>
      </c>
      <c r="M509" s="3" t="s">
        <v>1123</v>
      </c>
      <c r="N509" t="s">
        <v>2742</v>
      </c>
    </row>
    <row r="510" spans="1:14" x14ac:dyDescent="0.2">
      <c r="A510" t="s">
        <v>2740</v>
      </c>
      <c r="B510" t="s">
        <v>2732</v>
      </c>
      <c r="C510" s="8" t="s">
        <v>2741</v>
      </c>
      <c r="D510" t="str">
        <f t="shared" si="14"/>
        <v>"LAWRENCE CO BD DEVELOPMNTL"</v>
      </c>
      <c r="E510" t="s">
        <v>2743</v>
      </c>
      <c r="F510" t="s">
        <v>2</v>
      </c>
      <c r="G510" s="8" t="s">
        <v>2744</v>
      </c>
      <c r="H510" s="8" t="str">
        <f t="shared" si="15"/>
        <v>"9244"</v>
      </c>
      <c r="I510" s="8"/>
      <c r="J510" t="s">
        <v>2742</v>
      </c>
      <c r="K510" s="3" t="s">
        <v>1074</v>
      </c>
      <c r="L510" t="s">
        <v>2742</v>
      </c>
      <c r="M510" s="3" t="s">
        <v>1124</v>
      </c>
      <c r="N510" t="s">
        <v>2742</v>
      </c>
    </row>
    <row r="511" spans="1:14" x14ac:dyDescent="0.2">
      <c r="A511" t="s">
        <v>2740</v>
      </c>
      <c r="B511" t="s">
        <v>2732</v>
      </c>
      <c r="C511" s="8" t="s">
        <v>2741</v>
      </c>
      <c r="D511" t="str">
        <f t="shared" si="14"/>
        <v>"LICKING CO BD DEVELOPMENTAL DISABILITIES"</v>
      </c>
      <c r="E511" t="s">
        <v>2743</v>
      </c>
      <c r="F511" t="s">
        <v>2</v>
      </c>
      <c r="G511" s="8" t="s">
        <v>2744</v>
      </c>
      <c r="H511" s="8" t="str">
        <f t="shared" si="15"/>
        <v>"9245"</v>
      </c>
      <c r="I511" s="8"/>
      <c r="J511" t="s">
        <v>2742</v>
      </c>
      <c r="K511" s="3" t="s">
        <v>1075</v>
      </c>
      <c r="L511" t="s">
        <v>2742</v>
      </c>
      <c r="M511" s="3" t="s">
        <v>1125</v>
      </c>
      <c r="N511" t="s">
        <v>2742</v>
      </c>
    </row>
    <row r="512" spans="1:14" x14ac:dyDescent="0.2">
      <c r="A512" t="s">
        <v>2740</v>
      </c>
      <c r="B512" t="s">
        <v>2732</v>
      </c>
      <c r="C512" s="8" t="s">
        <v>2741</v>
      </c>
      <c r="D512" t="str">
        <f t="shared" si="14"/>
        <v>"LOGAN CO DEVELOPMTL DISABILITIES - JDC"</v>
      </c>
      <c r="E512" t="s">
        <v>2743</v>
      </c>
      <c r="F512" t="s">
        <v>2</v>
      </c>
      <c r="G512" s="8" t="s">
        <v>2744</v>
      </c>
      <c r="H512" s="8" t="str">
        <f t="shared" si="15"/>
        <v>"9246"</v>
      </c>
      <c r="I512" s="8"/>
      <c r="J512" t="s">
        <v>2742</v>
      </c>
      <c r="K512" s="3" t="s">
        <v>1076</v>
      </c>
      <c r="L512" t="s">
        <v>2742</v>
      </c>
      <c r="M512" s="3" t="s">
        <v>1126</v>
      </c>
      <c r="N512" t="s">
        <v>2742</v>
      </c>
    </row>
    <row r="513" spans="1:14" x14ac:dyDescent="0.2">
      <c r="A513" t="s">
        <v>2740</v>
      </c>
      <c r="B513" t="s">
        <v>2732</v>
      </c>
      <c r="C513" s="8" t="s">
        <v>2741</v>
      </c>
      <c r="D513" t="str">
        <f t="shared" si="14"/>
        <v>"LORAIN CO BD DEVELOPMENTAL DISABILITIES"</v>
      </c>
      <c r="E513" t="s">
        <v>2743</v>
      </c>
      <c r="F513" t="s">
        <v>2</v>
      </c>
      <c r="G513" s="8" t="s">
        <v>2744</v>
      </c>
      <c r="H513" s="8" t="str">
        <f t="shared" si="15"/>
        <v>"9247"</v>
      </c>
      <c r="I513" s="8"/>
      <c r="J513" t="s">
        <v>2742</v>
      </c>
      <c r="K513" s="3" t="s">
        <v>1077</v>
      </c>
      <c r="L513" t="s">
        <v>2742</v>
      </c>
      <c r="M513" s="3" t="s">
        <v>1127</v>
      </c>
      <c r="N513" t="s">
        <v>2742</v>
      </c>
    </row>
    <row r="514" spans="1:14" x14ac:dyDescent="0.2">
      <c r="A514" t="s">
        <v>2740</v>
      </c>
      <c r="B514" t="s">
        <v>2732</v>
      </c>
      <c r="C514" s="8" t="s">
        <v>2741</v>
      </c>
      <c r="D514" t="str">
        <f t="shared" ref="D514:D577" si="16">_xlfn.TEXTJOIN(,,J514:L514)</f>
        <v>"MADISON CO BD DEVELOPMENTAL"</v>
      </c>
      <c r="E514" t="s">
        <v>2743</v>
      </c>
      <c r="F514" t="s">
        <v>2</v>
      </c>
      <c r="G514" s="8" t="s">
        <v>2744</v>
      </c>
      <c r="H514" s="8" t="str">
        <f t="shared" ref="H514:H577" si="17">_xlfn.TEXTJOIN(,,L514:N514)</f>
        <v>"9249"</v>
      </c>
      <c r="I514" s="8"/>
      <c r="J514" t="s">
        <v>2742</v>
      </c>
      <c r="K514" s="3" t="s">
        <v>1078</v>
      </c>
      <c r="L514" t="s">
        <v>2742</v>
      </c>
      <c r="M514" s="3" t="s">
        <v>1128</v>
      </c>
      <c r="N514" t="s">
        <v>2742</v>
      </c>
    </row>
    <row r="515" spans="1:14" x14ac:dyDescent="0.2">
      <c r="A515" t="s">
        <v>2740</v>
      </c>
      <c r="B515" t="s">
        <v>2732</v>
      </c>
      <c r="C515" s="8" t="s">
        <v>2741</v>
      </c>
      <c r="D515" t="str">
        <f t="shared" si="16"/>
        <v>"MAHONING CO BD DEVELOPMNTL"</v>
      </c>
      <c r="E515" t="s">
        <v>2743</v>
      </c>
      <c r="F515" t="s">
        <v>2</v>
      </c>
      <c r="G515" s="8" t="s">
        <v>2744</v>
      </c>
      <c r="H515" s="8" t="str">
        <f t="shared" si="17"/>
        <v>"9250"</v>
      </c>
      <c r="I515" s="8"/>
      <c r="J515" t="s">
        <v>2742</v>
      </c>
      <c r="K515" s="3" t="s">
        <v>1079</v>
      </c>
      <c r="L515" t="s">
        <v>2742</v>
      </c>
      <c r="M515" s="3" t="s">
        <v>1129</v>
      </c>
      <c r="N515" t="s">
        <v>2742</v>
      </c>
    </row>
    <row r="516" spans="1:14" x14ac:dyDescent="0.2">
      <c r="A516" t="s">
        <v>2740</v>
      </c>
      <c r="B516" t="s">
        <v>2732</v>
      </c>
      <c r="C516" s="8" t="s">
        <v>2741</v>
      </c>
      <c r="D516" t="str">
        <f t="shared" si="16"/>
        <v>"MEDINA CO BD DEVELOPMENTAL"</v>
      </c>
      <c r="E516" t="s">
        <v>2743</v>
      </c>
      <c r="F516" t="s">
        <v>2</v>
      </c>
      <c r="G516" s="8" t="s">
        <v>2744</v>
      </c>
      <c r="H516" s="8" t="str">
        <f t="shared" si="17"/>
        <v>"9252"</v>
      </c>
      <c r="I516" s="8"/>
      <c r="J516" t="s">
        <v>2742</v>
      </c>
      <c r="K516" s="3" t="s">
        <v>1080</v>
      </c>
      <c r="L516" t="s">
        <v>2742</v>
      </c>
      <c r="M516" s="3" t="s">
        <v>1130</v>
      </c>
      <c r="N516" t="s">
        <v>2742</v>
      </c>
    </row>
    <row r="517" spans="1:14" x14ac:dyDescent="0.2">
      <c r="A517" t="s">
        <v>2740</v>
      </c>
      <c r="B517" t="s">
        <v>2732</v>
      </c>
      <c r="C517" s="8" t="s">
        <v>2741</v>
      </c>
      <c r="D517" t="str">
        <f t="shared" si="16"/>
        <v>"MEIGS CO BD DEVELOPMENTAL DISABILITIES"</v>
      </c>
      <c r="E517" t="s">
        <v>2743</v>
      </c>
      <c r="F517" t="s">
        <v>2</v>
      </c>
      <c r="G517" s="8" t="s">
        <v>2744</v>
      </c>
      <c r="H517" s="8" t="str">
        <f t="shared" si="17"/>
        <v>"9253"</v>
      </c>
      <c r="I517" s="8"/>
      <c r="J517" t="s">
        <v>2742</v>
      </c>
      <c r="K517" s="3" t="s">
        <v>1081</v>
      </c>
      <c r="L517" t="s">
        <v>2742</v>
      </c>
      <c r="M517" s="3" t="s">
        <v>1131</v>
      </c>
      <c r="N517" t="s">
        <v>2742</v>
      </c>
    </row>
    <row r="518" spans="1:14" x14ac:dyDescent="0.2">
      <c r="A518" t="s">
        <v>2740</v>
      </c>
      <c r="B518" t="s">
        <v>2732</v>
      </c>
      <c r="C518" s="8" t="s">
        <v>2741</v>
      </c>
      <c r="D518" t="str">
        <f t="shared" si="16"/>
        <v>"MIAMI CO BD DEVELOPMENTAL DISABILITIES"</v>
      </c>
      <c r="E518" t="s">
        <v>2743</v>
      </c>
      <c r="F518" t="s">
        <v>2</v>
      </c>
      <c r="G518" s="8" t="s">
        <v>2744</v>
      </c>
      <c r="H518" s="8" t="str">
        <f t="shared" si="17"/>
        <v>"9255"</v>
      </c>
      <c r="I518" s="8"/>
      <c r="J518" t="s">
        <v>2742</v>
      </c>
      <c r="K518" s="3" t="s">
        <v>1082</v>
      </c>
      <c r="L518" t="s">
        <v>2742</v>
      </c>
      <c r="M518" s="3" t="s">
        <v>1132</v>
      </c>
      <c r="N518" t="s">
        <v>2742</v>
      </c>
    </row>
    <row r="519" spans="1:14" x14ac:dyDescent="0.2">
      <c r="A519" t="s">
        <v>2740</v>
      </c>
      <c r="B519" t="s">
        <v>2732</v>
      </c>
      <c r="C519" s="8" t="s">
        <v>2741</v>
      </c>
      <c r="D519" t="str">
        <f t="shared" si="16"/>
        <v>"MONROE CO BD DEVELOPMENTAL"</v>
      </c>
      <c r="E519" t="s">
        <v>2743</v>
      </c>
      <c r="F519" t="s">
        <v>2</v>
      </c>
      <c r="G519" s="8" t="s">
        <v>2744</v>
      </c>
      <c r="H519" s="8" t="str">
        <f t="shared" si="17"/>
        <v>"9256"</v>
      </c>
      <c r="I519" s="8"/>
      <c r="J519" t="s">
        <v>2742</v>
      </c>
      <c r="K519" s="3" t="s">
        <v>1083</v>
      </c>
      <c r="L519" t="s">
        <v>2742</v>
      </c>
      <c r="M519" s="3" t="s">
        <v>1133</v>
      </c>
      <c r="N519" t="s">
        <v>2742</v>
      </c>
    </row>
    <row r="520" spans="1:14" x14ac:dyDescent="0.2">
      <c r="A520" t="s">
        <v>2740</v>
      </c>
      <c r="B520" t="s">
        <v>2732</v>
      </c>
      <c r="C520" s="8" t="s">
        <v>2741</v>
      </c>
      <c r="D520" t="str">
        <f t="shared" si="16"/>
        <v>"MORROW CO BD DEVELOPMENTAL"</v>
      </c>
      <c r="E520" t="s">
        <v>2743</v>
      </c>
      <c r="F520" t="s">
        <v>2</v>
      </c>
      <c r="G520" s="8" t="s">
        <v>2744</v>
      </c>
      <c r="H520" s="8" t="str">
        <f t="shared" si="17"/>
        <v>"9259"</v>
      </c>
      <c r="I520" s="8"/>
      <c r="J520" t="s">
        <v>2742</v>
      </c>
      <c r="K520" s="3" t="s">
        <v>1084</v>
      </c>
      <c r="L520" t="s">
        <v>2742</v>
      </c>
      <c r="M520" s="3" t="s">
        <v>1134</v>
      </c>
      <c r="N520" t="s">
        <v>2742</v>
      </c>
    </row>
    <row r="521" spans="1:14" x14ac:dyDescent="0.2">
      <c r="A521" t="s">
        <v>2740</v>
      </c>
      <c r="B521" t="s">
        <v>2732</v>
      </c>
      <c r="C521" s="8" t="s">
        <v>2741</v>
      </c>
      <c r="D521" t="str">
        <f t="shared" si="16"/>
        <v>"MUSKINGUM CO BD DEVELOPMNTL"</v>
      </c>
      <c r="E521" t="s">
        <v>2743</v>
      </c>
      <c r="F521" t="s">
        <v>2</v>
      </c>
      <c r="G521" s="8" t="s">
        <v>2744</v>
      </c>
      <c r="H521" s="8" t="str">
        <f t="shared" si="17"/>
        <v>"9260"</v>
      </c>
      <c r="I521" s="8"/>
      <c r="J521" t="s">
        <v>2742</v>
      </c>
      <c r="K521" s="3" t="s">
        <v>1085</v>
      </c>
      <c r="L521" t="s">
        <v>2742</v>
      </c>
      <c r="M521" s="3" t="s">
        <v>1135</v>
      </c>
      <c r="N521" t="s">
        <v>2742</v>
      </c>
    </row>
    <row r="522" spans="1:14" x14ac:dyDescent="0.2">
      <c r="A522" t="s">
        <v>2740</v>
      </c>
      <c r="B522" t="s">
        <v>2732</v>
      </c>
      <c r="C522" s="8" t="s">
        <v>2741</v>
      </c>
      <c r="D522" t="str">
        <f t="shared" si="16"/>
        <v>"PAULDING CO BD DEVELOPMNTL DISABILITIES"</v>
      </c>
      <c r="E522" t="s">
        <v>2743</v>
      </c>
      <c r="F522" t="s">
        <v>2</v>
      </c>
      <c r="G522" s="8" t="s">
        <v>2744</v>
      </c>
      <c r="H522" s="8" t="str">
        <f t="shared" si="17"/>
        <v>"9263"</v>
      </c>
      <c r="I522" s="8"/>
      <c r="J522" t="s">
        <v>2742</v>
      </c>
      <c r="K522" s="3" t="s">
        <v>1086</v>
      </c>
      <c r="L522" t="s">
        <v>2742</v>
      </c>
      <c r="M522" s="3" t="s">
        <v>1136</v>
      </c>
      <c r="N522" t="s">
        <v>2742</v>
      </c>
    </row>
    <row r="523" spans="1:14" x14ac:dyDescent="0.2">
      <c r="A523" t="s">
        <v>2740</v>
      </c>
      <c r="B523" t="s">
        <v>2732</v>
      </c>
      <c r="C523" s="8" t="s">
        <v>2741</v>
      </c>
      <c r="D523" t="str">
        <f t="shared" si="16"/>
        <v>"PICKAWAY CO BD DEVELOPMNTL DISABILITIES"</v>
      </c>
      <c r="E523" t="s">
        <v>2743</v>
      </c>
      <c r="F523" t="s">
        <v>2</v>
      </c>
      <c r="G523" s="8" t="s">
        <v>2744</v>
      </c>
      <c r="H523" s="8" t="str">
        <f t="shared" si="17"/>
        <v>"9265"</v>
      </c>
      <c r="I523" s="8"/>
      <c r="J523" t="s">
        <v>2742</v>
      </c>
      <c r="K523" s="3" t="s">
        <v>1087</v>
      </c>
      <c r="L523" t="s">
        <v>2742</v>
      </c>
      <c r="M523" s="3" t="s">
        <v>1137</v>
      </c>
      <c r="N523" t="s">
        <v>2742</v>
      </c>
    </row>
    <row r="524" spans="1:14" x14ac:dyDescent="0.2">
      <c r="A524" t="s">
        <v>2740</v>
      </c>
      <c r="B524" t="s">
        <v>2732</v>
      </c>
      <c r="C524" s="8" t="s">
        <v>2741</v>
      </c>
      <c r="D524" t="str">
        <f t="shared" si="16"/>
        <v>"PIKE CO BD DEVELOPMENTAL DISABILITIES"</v>
      </c>
      <c r="E524" t="s">
        <v>2743</v>
      </c>
      <c r="F524" t="s">
        <v>2</v>
      </c>
      <c r="G524" s="8" t="s">
        <v>2744</v>
      </c>
      <c r="H524" s="8" t="str">
        <f t="shared" si="17"/>
        <v>"9266"</v>
      </c>
      <c r="I524" s="8"/>
      <c r="J524" t="s">
        <v>2742</v>
      </c>
      <c r="K524" s="3" t="s">
        <v>1088</v>
      </c>
      <c r="L524" t="s">
        <v>2742</v>
      </c>
      <c r="M524" s="3" t="s">
        <v>1138</v>
      </c>
      <c r="N524" t="s">
        <v>2742</v>
      </c>
    </row>
    <row r="525" spans="1:14" x14ac:dyDescent="0.2">
      <c r="A525" t="s">
        <v>2740</v>
      </c>
      <c r="B525" t="s">
        <v>2732</v>
      </c>
      <c r="C525" s="8" t="s">
        <v>2741</v>
      </c>
      <c r="D525" t="str">
        <f t="shared" si="16"/>
        <v>"PORTAGE CO BD DEVELOPMENTAL"</v>
      </c>
      <c r="E525" t="s">
        <v>2743</v>
      </c>
      <c r="F525" t="s">
        <v>2</v>
      </c>
      <c r="G525" s="8" t="s">
        <v>2744</v>
      </c>
      <c r="H525" s="8" t="str">
        <f t="shared" si="17"/>
        <v>"9267"</v>
      </c>
      <c r="I525" s="8"/>
      <c r="J525" t="s">
        <v>2742</v>
      </c>
      <c r="K525" s="3" t="s">
        <v>1089</v>
      </c>
      <c r="L525" t="s">
        <v>2742</v>
      </c>
      <c r="M525" s="3" t="s">
        <v>1139</v>
      </c>
      <c r="N525" t="s">
        <v>2742</v>
      </c>
    </row>
    <row r="526" spans="1:14" x14ac:dyDescent="0.2">
      <c r="A526" t="s">
        <v>2740</v>
      </c>
      <c r="B526" t="s">
        <v>2732</v>
      </c>
      <c r="C526" s="8" t="s">
        <v>2741</v>
      </c>
      <c r="D526" t="str">
        <f t="shared" si="16"/>
        <v>"RICHLAND CO BD DEVELOPMNTL DISABILITIES"</v>
      </c>
      <c r="E526" t="s">
        <v>2743</v>
      </c>
      <c r="F526" t="s">
        <v>2</v>
      </c>
      <c r="G526" s="8" t="s">
        <v>2744</v>
      </c>
      <c r="H526" s="8" t="str">
        <f t="shared" si="17"/>
        <v>"9270"</v>
      </c>
      <c r="I526" s="8"/>
      <c r="J526" t="s">
        <v>2742</v>
      </c>
      <c r="K526" s="3" t="s">
        <v>1090</v>
      </c>
      <c r="L526" t="s">
        <v>2742</v>
      </c>
      <c r="M526" s="3" t="s">
        <v>1140</v>
      </c>
      <c r="N526" t="s">
        <v>2742</v>
      </c>
    </row>
    <row r="527" spans="1:14" x14ac:dyDescent="0.2">
      <c r="A527" t="s">
        <v>2740</v>
      </c>
      <c r="B527" t="s">
        <v>2732</v>
      </c>
      <c r="C527" s="8" t="s">
        <v>2741</v>
      </c>
      <c r="D527" t="str">
        <f t="shared" si="16"/>
        <v>"ROSS CO BD DEVELOPMENTAL DISABILITIES"</v>
      </c>
      <c r="E527" t="s">
        <v>2743</v>
      </c>
      <c r="F527" t="s">
        <v>2</v>
      </c>
      <c r="G527" s="8" t="s">
        <v>2744</v>
      </c>
      <c r="H527" s="8" t="str">
        <f t="shared" si="17"/>
        <v>"9271"</v>
      </c>
      <c r="I527" s="8"/>
      <c r="J527" t="s">
        <v>2742</v>
      </c>
      <c r="K527" s="3" t="s">
        <v>1091</v>
      </c>
      <c r="L527" t="s">
        <v>2742</v>
      </c>
      <c r="M527" s="3" t="s">
        <v>1141</v>
      </c>
      <c r="N527" t="s">
        <v>2742</v>
      </c>
    </row>
    <row r="528" spans="1:14" x14ac:dyDescent="0.2">
      <c r="A528" t="s">
        <v>2740</v>
      </c>
      <c r="B528" t="s">
        <v>2732</v>
      </c>
      <c r="C528" s="8" t="s">
        <v>2741</v>
      </c>
      <c r="D528" t="str">
        <f t="shared" si="16"/>
        <v>"SANDUSKY CO BD DEVELOPMNTL"</v>
      </c>
      <c r="E528" t="s">
        <v>2743</v>
      </c>
      <c r="F528" t="s">
        <v>2</v>
      </c>
      <c r="G528" s="8" t="s">
        <v>2744</v>
      </c>
      <c r="H528" s="8" t="str">
        <f t="shared" si="17"/>
        <v>"9272"</v>
      </c>
      <c r="I528" s="8"/>
      <c r="J528" t="s">
        <v>2742</v>
      </c>
      <c r="K528" s="3" t="s">
        <v>1092</v>
      </c>
      <c r="L528" t="s">
        <v>2742</v>
      </c>
      <c r="M528" s="3" t="s">
        <v>1142</v>
      </c>
      <c r="N528" t="s">
        <v>2742</v>
      </c>
    </row>
    <row r="529" spans="1:14" x14ac:dyDescent="0.2">
      <c r="A529" t="s">
        <v>2740</v>
      </c>
      <c r="B529" t="s">
        <v>2732</v>
      </c>
      <c r="C529" s="8" t="s">
        <v>2741</v>
      </c>
      <c r="D529" t="str">
        <f t="shared" si="16"/>
        <v>"SCIOTO CO BD DEVELOPMENTAL DISABILITIES"</v>
      </c>
      <c r="E529" t="s">
        <v>2743</v>
      </c>
      <c r="F529" t="s">
        <v>2</v>
      </c>
      <c r="G529" s="8" t="s">
        <v>2744</v>
      </c>
      <c r="H529" s="8" t="str">
        <f t="shared" si="17"/>
        <v>"9273"</v>
      </c>
      <c r="I529" s="8"/>
      <c r="J529" t="s">
        <v>2742</v>
      </c>
      <c r="K529" s="3" t="s">
        <v>1093</v>
      </c>
      <c r="L529" t="s">
        <v>2742</v>
      </c>
      <c r="M529" s="3" t="s">
        <v>1143</v>
      </c>
      <c r="N529" t="s">
        <v>2742</v>
      </c>
    </row>
    <row r="530" spans="1:14" x14ac:dyDescent="0.2">
      <c r="A530" t="s">
        <v>2740</v>
      </c>
      <c r="B530" t="s">
        <v>2732</v>
      </c>
      <c r="C530" s="8" t="s">
        <v>2741</v>
      </c>
      <c r="D530" t="str">
        <f t="shared" si="16"/>
        <v>"SENECA CO BD DEVELOPMENTAL DISABILITIES"</v>
      </c>
      <c r="E530" t="s">
        <v>2743</v>
      </c>
      <c r="F530" t="s">
        <v>2</v>
      </c>
      <c r="G530" s="8" t="s">
        <v>2744</v>
      </c>
      <c r="H530" s="8" t="str">
        <f t="shared" si="17"/>
        <v>"9274"</v>
      </c>
      <c r="I530" s="8"/>
      <c r="J530" t="s">
        <v>2742</v>
      </c>
      <c r="K530" s="3" t="s">
        <v>1094</v>
      </c>
      <c r="L530" t="s">
        <v>2742</v>
      </c>
      <c r="M530" s="3" t="s">
        <v>1144</v>
      </c>
      <c r="N530" t="s">
        <v>2742</v>
      </c>
    </row>
    <row r="531" spans="1:14" x14ac:dyDescent="0.2">
      <c r="A531" t="s">
        <v>2740</v>
      </c>
      <c r="B531" t="s">
        <v>2732</v>
      </c>
      <c r="C531" s="8" t="s">
        <v>2741</v>
      </c>
      <c r="D531" t="str">
        <f t="shared" si="16"/>
        <v>"SHELBY CO BD DEVELOPMENTAL DISABILITIES"</v>
      </c>
      <c r="E531" t="s">
        <v>2743</v>
      </c>
      <c r="F531" t="s">
        <v>2</v>
      </c>
      <c r="G531" s="8" t="s">
        <v>2744</v>
      </c>
      <c r="H531" s="8" t="str">
        <f t="shared" si="17"/>
        <v>"9275"</v>
      </c>
      <c r="I531" s="8"/>
      <c r="J531" t="s">
        <v>2742</v>
      </c>
      <c r="K531" s="3" t="s">
        <v>1095</v>
      </c>
      <c r="L531" t="s">
        <v>2742</v>
      </c>
      <c r="M531" s="3" t="s">
        <v>1145</v>
      </c>
      <c r="N531" t="s">
        <v>2742</v>
      </c>
    </row>
    <row r="532" spans="1:14" x14ac:dyDescent="0.2">
      <c r="A532" t="s">
        <v>2740</v>
      </c>
      <c r="B532" t="s">
        <v>2732</v>
      </c>
      <c r="C532" s="8" t="s">
        <v>2741</v>
      </c>
      <c r="D532" t="str">
        <f t="shared" si="16"/>
        <v>"STARK CO BD DEVELOPMENTAL DISABILITIES"</v>
      </c>
      <c r="E532" t="s">
        <v>2743</v>
      </c>
      <c r="F532" t="s">
        <v>2</v>
      </c>
      <c r="G532" s="8" t="s">
        <v>2744</v>
      </c>
      <c r="H532" s="8" t="str">
        <f t="shared" si="17"/>
        <v>"9276"</v>
      </c>
      <c r="I532" s="8"/>
      <c r="J532" t="s">
        <v>2742</v>
      </c>
      <c r="K532" s="3" t="s">
        <v>1096</v>
      </c>
      <c r="L532" t="s">
        <v>2742</v>
      </c>
      <c r="M532" s="3" t="s">
        <v>1146</v>
      </c>
      <c r="N532" t="s">
        <v>2742</v>
      </c>
    </row>
    <row r="533" spans="1:14" x14ac:dyDescent="0.2">
      <c r="A533" t="s">
        <v>2740</v>
      </c>
      <c r="B533" t="s">
        <v>2732</v>
      </c>
      <c r="C533" s="8" t="s">
        <v>2741</v>
      </c>
      <c r="D533" t="str">
        <f t="shared" si="16"/>
        <v>"SUMMIT CO BD DEVELOPMENTAL"</v>
      </c>
      <c r="E533" t="s">
        <v>2743</v>
      </c>
      <c r="F533" t="s">
        <v>2</v>
      </c>
      <c r="G533" s="8" t="s">
        <v>2744</v>
      </c>
      <c r="H533" s="8" t="str">
        <f t="shared" si="17"/>
        <v>"9277"</v>
      </c>
      <c r="I533" s="8"/>
      <c r="J533" t="s">
        <v>2742</v>
      </c>
      <c r="K533" s="3" t="s">
        <v>1097</v>
      </c>
      <c r="L533" t="s">
        <v>2742</v>
      </c>
      <c r="M533" s="3" t="s">
        <v>1147</v>
      </c>
      <c r="N533" t="s">
        <v>2742</v>
      </c>
    </row>
    <row r="534" spans="1:14" x14ac:dyDescent="0.2">
      <c r="A534" t="s">
        <v>2740</v>
      </c>
      <c r="B534" t="s">
        <v>2732</v>
      </c>
      <c r="C534" s="8" t="s">
        <v>2741</v>
      </c>
      <c r="D534" t="str">
        <f t="shared" si="16"/>
        <v>"TRUMBULL CO BD DEVELOPMNTL"</v>
      </c>
      <c r="E534" t="s">
        <v>2743</v>
      </c>
      <c r="F534" t="s">
        <v>2</v>
      </c>
      <c r="G534" s="8" t="s">
        <v>2744</v>
      </c>
      <c r="H534" s="8" t="str">
        <f t="shared" si="17"/>
        <v>"9278"</v>
      </c>
      <c r="I534" s="8"/>
      <c r="J534" t="s">
        <v>2742</v>
      </c>
      <c r="K534" s="3" t="s">
        <v>1098</v>
      </c>
      <c r="L534" t="s">
        <v>2742</v>
      </c>
      <c r="M534" s="3" t="s">
        <v>1148</v>
      </c>
      <c r="N534" t="s">
        <v>2742</v>
      </c>
    </row>
    <row r="535" spans="1:14" x14ac:dyDescent="0.2">
      <c r="A535" t="s">
        <v>2740</v>
      </c>
      <c r="B535" t="s">
        <v>2732</v>
      </c>
      <c r="C535" s="8" t="s">
        <v>2741</v>
      </c>
      <c r="D535" t="str">
        <f t="shared" si="16"/>
        <v>"TUSCARAWAS CO BD DEVELOPMNTL"</v>
      </c>
      <c r="E535" t="s">
        <v>2743</v>
      </c>
      <c r="F535" t="s">
        <v>2</v>
      </c>
      <c r="G535" s="8" t="s">
        <v>2744</v>
      </c>
      <c r="H535" s="8" t="str">
        <f t="shared" si="17"/>
        <v>"9279"</v>
      </c>
      <c r="I535" s="8"/>
      <c r="J535" t="s">
        <v>2742</v>
      </c>
      <c r="K535" s="3" t="s">
        <v>1099</v>
      </c>
      <c r="L535" t="s">
        <v>2742</v>
      </c>
      <c r="M535" s="3" t="s">
        <v>1149</v>
      </c>
      <c r="N535" t="s">
        <v>2742</v>
      </c>
    </row>
    <row r="536" spans="1:14" x14ac:dyDescent="0.2">
      <c r="A536" t="s">
        <v>2740</v>
      </c>
      <c r="B536" t="s">
        <v>2732</v>
      </c>
      <c r="C536" s="8" t="s">
        <v>2741</v>
      </c>
      <c r="D536" t="str">
        <f t="shared" si="16"/>
        <v>"UNION CO BD DEVELOPMENTAL DISABILITIES"</v>
      </c>
      <c r="E536" t="s">
        <v>2743</v>
      </c>
      <c r="F536" t="s">
        <v>2</v>
      </c>
      <c r="G536" s="8" t="s">
        <v>2744</v>
      </c>
      <c r="H536" s="8" t="str">
        <f t="shared" si="17"/>
        <v>"9280"</v>
      </c>
      <c r="I536" s="8"/>
      <c r="J536" t="s">
        <v>2742</v>
      </c>
      <c r="K536" s="3" t="s">
        <v>1100</v>
      </c>
      <c r="L536" t="s">
        <v>2742</v>
      </c>
      <c r="M536" s="3" t="s">
        <v>1150</v>
      </c>
      <c r="N536" t="s">
        <v>2742</v>
      </c>
    </row>
    <row r="537" spans="1:14" x14ac:dyDescent="0.2">
      <c r="A537" t="s">
        <v>2740</v>
      </c>
      <c r="B537" t="s">
        <v>2732</v>
      </c>
      <c r="C537" s="8" t="s">
        <v>2741</v>
      </c>
      <c r="D537" t="str">
        <f t="shared" si="16"/>
        <v>"WARREN CO BD DEVELOPMENTAL"</v>
      </c>
      <c r="E537" t="s">
        <v>2743</v>
      </c>
      <c r="F537" t="s">
        <v>2</v>
      </c>
      <c r="G537" s="8" t="s">
        <v>2744</v>
      </c>
      <c r="H537" s="8" t="str">
        <f t="shared" si="17"/>
        <v>"9283"</v>
      </c>
      <c r="I537" s="8"/>
      <c r="J537" t="s">
        <v>2742</v>
      </c>
      <c r="K537" s="3" t="s">
        <v>1101</v>
      </c>
      <c r="L537" t="s">
        <v>2742</v>
      </c>
      <c r="M537" s="3" t="s">
        <v>1151</v>
      </c>
      <c r="N537" t="s">
        <v>2742</v>
      </c>
    </row>
    <row r="538" spans="1:14" x14ac:dyDescent="0.2">
      <c r="A538" t="s">
        <v>2740</v>
      </c>
      <c r="B538" t="s">
        <v>2732</v>
      </c>
      <c r="C538" s="8" t="s">
        <v>2741</v>
      </c>
      <c r="D538" t="str">
        <f t="shared" si="16"/>
        <v>"WASHINGTON CO BD DEVELOPMNTL"</v>
      </c>
      <c r="E538" t="s">
        <v>2743</v>
      </c>
      <c r="F538" t="s">
        <v>2</v>
      </c>
      <c r="G538" s="8" t="s">
        <v>2744</v>
      </c>
      <c r="H538" s="8" t="str">
        <f t="shared" si="17"/>
        <v>"9284"</v>
      </c>
      <c r="I538" s="8"/>
      <c r="J538" t="s">
        <v>2742</v>
      </c>
      <c r="K538" s="3" t="s">
        <v>1102</v>
      </c>
      <c r="L538" t="s">
        <v>2742</v>
      </c>
      <c r="M538" s="3" t="s">
        <v>1152</v>
      </c>
      <c r="N538" t="s">
        <v>2742</v>
      </c>
    </row>
    <row r="539" spans="1:14" x14ac:dyDescent="0.2">
      <c r="A539" t="s">
        <v>2740</v>
      </c>
      <c r="B539" t="s">
        <v>2732</v>
      </c>
      <c r="C539" s="8" t="s">
        <v>2741</v>
      </c>
      <c r="D539" t="str">
        <f t="shared" si="16"/>
        <v>"WAYNE CO BD DEVELOPMENTAL DISABILITIES"</v>
      </c>
      <c r="E539" t="s">
        <v>2743</v>
      </c>
      <c r="F539" t="s">
        <v>2</v>
      </c>
      <c r="G539" s="8" t="s">
        <v>2744</v>
      </c>
      <c r="H539" s="8" t="str">
        <f t="shared" si="17"/>
        <v>"9285"</v>
      </c>
      <c r="I539" s="8"/>
      <c r="J539" t="s">
        <v>2742</v>
      </c>
      <c r="K539" s="3" t="s">
        <v>1103</v>
      </c>
      <c r="L539" t="s">
        <v>2742</v>
      </c>
      <c r="M539" s="3" t="s">
        <v>1153</v>
      </c>
      <c r="N539" t="s">
        <v>2742</v>
      </c>
    </row>
    <row r="540" spans="1:14" x14ac:dyDescent="0.2">
      <c r="A540" t="s">
        <v>2740</v>
      </c>
      <c r="B540" t="s">
        <v>2732</v>
      </c>
      <c r="C540" s="8" t="s">
        <v>2741</v>
      </c>
      <c r="D540" t="str">
        <f t="shared" si="16"/>
        <v>"WILLIAMS CO BD DEVELOPMNTL DISABILITIES"</v>
      </c>
      <c r="E540" t="s">
        <v>2743</v>
      </c>
      <c r="F540" t="s">
        <v>2</v>
      </c>
      <c r="G540" s="8" t="s">
        <v>2744</v>
      </c>
      <c r="H540" s="8" t="str">
        <f t="shared" si="17"/>
        <v>"9286"</v>
      </c>
      <c r="I540" s="8"/>
      <c r="J540" t="s">
        <v>2742</v>
      </c>
      <c r="K540" s="3" t="s">
        <v>1104</v>
      </c>
      <c r="L540" t="s">
        <v>2742</v>
      </c>
      <c r="M540" s="3" t="s">
        <v>1154</v>
      </c>
      <c r="N540" t="s">
        <v>2742</v>
      </c>
    </row>
    <row r="541" spans="1:14" x14ac:dyDescent="0.2">
      <c r="A541" t="s">
        <v>2740</v>
      </c>
      <c r="B541" t="s">
        <v>2732</v>
      </c>
      <c r="C541" s="8" t="s">
        <v>2741</v>
      </c>
      <c r="D541" t="str">
        <f t="shared" si="16"/>
        <v>"WOOD CO BD DEVELOPMENTAL DISABILITIES"</v>
      </c>
      <c r="E541" t="s">
        <v>2743</v>
      </c>
      <c r="F541" t="s">
        <v>2</v>
      </c>
      <c r="G541" s="8" t="s">
        <v>2744</v>
      </c>
      <c r="H541" s="8" t="str">
        <f t="shared" si="17"/>
        <v>"9287"</v>
      </c>
      <c r="I541" s="8"/>
      <c r="J541" t="s">
        <v>2742</v>
      </c>
      <c r="K541" s="3" t="s">
        <v>1105</v>
      </c>
      <c r="L541" t="s">
        <v>2742</v>
      </c>
      <c r="M541" s="3" t="s">
        <v>1155</v>
      </c>
      <c r="N541" t="s">
        <v>2742</v>
      </c>
    </row>
    <row r="542" spans="1:14" x14ac:dyDescent="0.2">
      <c r="A542" t="s">
        <v>2740</v>
      </c>
      <c r="B542" t="s">
        <v>2732</v>
      </c>
      <c r="C542" s="8" t="s">
        <v>2741</v>
      </c>
      <c r="D542" t="str">
        <f t="shared" si="16"/>
        <v>"WYANDOT CO BD DEVELOPMENTAL"</v>
      </c>
      <c r="E542" t="s">
        <v>2743</v>
      </c>
      <c r="F542" t="s">
        <v>2</v>
      </c>
      <c r="G542" s="8" t="s">
        <v>2744</v>
      </c>
      <c r="H542" s="8" t="str">
        <f t="shared" si="17"/>
        <v>"9288"</v>
      </c>
      <c r="I542" s="8"/>
      <c r="J542" t="s">
        <v>2742</v>
      </c>
      <c r="K542" s="3" t="s">
        <v>1106</v>
      </c>
      <c r="L542" t="s">
        <v>2742</v>
      </c>
      <c r="M542" s="3" t="s">
        <v>1156</v>
      </c>
      <c r="N542" t="s">
        <v>2742</v>
      </c>
    </row>
    <row r="543" spans="1:14" x14ac:dyDescent="0.2">
      <c r="A543" t="s">
        <v>2740</v>
      </c>
      <c r="B543" t="s">
        <v>2732</v>
      </c>
      <c r="C543" s="8" t="s">
        <v>2741</v>
      </c>
      <c r="D543" t="str">
        <f t="shared" si="16"/>
        <v>"THE OHIO STATE UNIVERSITY"</v>
      </c>
      <c r="E543" t="s">
        <v>2743</v>
      </c>
      <c r="F543" t="s">
        <v>2</v>
      </c>
      <c r="G543" s="8" t="s">
        <v>2744</v>
      </c>
      <c r="H543" s="8" t="str">
        <f t="shared" si="17"/>
        <v>"9301"</v>
      </c>
      <c r="I543" s="8"/>
      <c r="J543" t="s">
        <v>2742</v>
      </c>
      <c r="K543" s="3" t="s">
        <v>1107</v>
      </c>
      <c r="L543" t="s">
        <v>2742</v>
      </c>
      <c r="M543" s="3" t="s">
        <v>1157</v>
      </c>
      <c r="N543" t="s">
        <v>2742</v>
      </c>
    </row>
    <row r="544" spans="1:14" x14ac:dyDescent="0.2">
      <c r="A544" t="s">
        <v>2740</v>
      </c>
      <c r="B544" t="s">
        <v>2732</v>
      </c>
      <c r="C544" s="8" t="s">
        <v>2741</v>
      </c>
      <c r="D544" t="str">
        <f t="shared" si="16"/>
        <v>"BOWLING GREEN STATE UNIVERSITY"</v>
      </c>
      <c r="E544" t="s">
        <v>2743</v>
      </c>
      <c r="F544" t="s">
        <v>2</v>
      </c>
      <c r="G544" s="8" t="s">
        <v>2744</v>
      </c>
      <c r="H544" s="8" t="str">
        <f t="shared" si="17"/>
        <v>"9302"</v>
      </c>
      <c r="I544" s="8"/>
      <c r="J544" t="s">
        <v>2742</v>
      </c>
      <c r="K544" s="3" t="s">
        <v>1108</v>
      </c>
      <c r="L544" t="s">
        <v>2742</v>
      </c>
      <c r="M544" s="3" t="s">
        <v>1158</v>
      </c>
      <c r="N544" t="s">
        <v>2742</v>
      </c>
    </row>
    <row r="545" spans="1:14" x14ac:dyDescent="0.2">
      <c r="A545" t="s">
        <v>2740</v>
      </c>
      <c r="B545" t="s">
        <v>2732</v>
      </c>
      <c r="C545" s="8" t="s">
        <v>2741</v>
      </c>
      <c r="D545" t="str">
        <f t="shared" si="16"/>
        <v>"KENT STATE UNIVERSITY"</v>
      </c>
      <c r="E545" t="s">
        <v>2743</v>
      </c>
      <c r="F545" t="s">
        <v>2</v>
      </c>
      <c r="G545" s="8" t="s">
        <v>2744</v>
      </c>
      <c r="H545" s="8" t="str">
        <f t="shared" si="17"/>
        <v>"9303"</v>
      </c>
      <c r="I545" s="8"/>
      <c r="J545" t="s">
        <v>2742</v>
      </c>
      <c r="K545" s="3" t="s">
        <v>1109</v>
      </c>
      <c r="L545" t="s">
        <v>2742</v>
      </c>
      <c r="M545" s="3" t="s">
        <v>1159</v>
      </c>
      <c r="N545" t="s">
        <v>2742</v>
      </c>
    </row>
    <row r="546" spans="1:14" x14ac:dyDescent="0.2">
      <c r="A546" t="s">
        <v>2740</v>
      </c>
      <c r="B546" t="s">
        <v>2732</v>
      </c>
      <c r="C546" s="8" t="s">
        <v>2741</v>
      </c>
      <c r="D546" t="str">
        <f t="shared" si="16"/>
        <v>"MIAMI UNIVERSITY"</v>
      </c>
      <c r="E546" t="s">
        <v>2743</v>
      </c>
      <c r="F546" t="s">
        <v>2</v>
      </c>
      <c r="G546" s="8" t="s">
        <v>2744</v>
      </c>
      <c r="H546" s="8" t="str">
        <f t="shared" si="17"/>
        <v>"9304"</v>
      </c>
      <c r="I546" s="8"/>
      <c r="J546" t="s">
        <v>2742</v>
      </c>
      <c r="K546" s="3" t="s">
        <v>1110</v>
      </c>
      <c r="L546" t="s">
        <v>2742</v>
      </c>
      <c r="M546" s="3" t="s">
        <v>1160</v>
      </c>
      <c r="N546" t="s">
        <v>2742</v>
      </c>
    </row>
    <row r="547" spans="1:14" x14ac:dyDescent="0.2">
      <c r="A547" t="s">
        <v>2740</v>
      </c>
      <c r="B547" t="s">
        <v>2732</v>
      </c>
      <c r="C547" s="8" t="s">
        <v>2741</v>
      </c>
      <c r="D547" t="str">
        <f t="shared" si="16"/>
        <v>"OHIO UNIVERSITY"</v>
      </c>
      <c r="E547" t="s">
        <v>2743</v>
      </c>
      <c r="F547" t="s">
        <v>2</v>
      </c>
      <c r="G547" s="8" t="s">
        <v>2744</v>
      </c>
      <c r="H547" s="8" t="str">
        <f t="shared" si="17"/>
        <v>"9305"</v>
      </c>
      <c r="I547" s="8"/>
      <c r="J547" t="s">
        <v>2742</v>
      </c>
      <c r="K547" s="3" t="s">
        <v>1111</v>
      </c>
      <c r="L547" t="s">
        <v>2742</v>
      </c>
      <c r="M547" s="3" t="s">
        <v>1161</v>
      </c>
      <c r="N547" t="s">
        <v>2742</v>
      </c>
    </row>
    <row r="548" spans="1:14" x14ac:dyDescent="0.2">
      <c r="A548" t="s">
        <v>2740</v>
      </c>
      <c r="B548" t="s">
        <v>2732</v>
      </c>
      <c r="C548" s="8" t="s">
        <v>2741</v>
      </c>
      <c r="D548" t="str">
        <f t="shared" si="16"/>
        <v>"CENTRAL STATE UNIVERSITY"</v>
      </c>
      <c r="E548" t="s">
        <v>2743</v>
      </c>
      <c r="F548" t="s">
        <v>2</v>
      </c>
      <c r="G548" s="8" t="s">
        <v>2744</v>
      </c>
      <c r="H548" s="8" t="str">
        <f t="shared" si="17"/>
        <v>"9306"</v>
      </c>
      <c r="I548" s="8"/>
      <c r="J548" t="s">
        <v>2742</v>
      </c>
      <c r="K548" s="3" t="s">
        <v>1112</v>
      </c>
      <c r="L548" t="s">
        <v>2742</v>
      </c>
      <c r="M548" s="3" t="s">
        <v>1162</v>
      </c>
      <c r="N548" t="s">
        <v>2742</v>
      </c>
    </row>
    <row r="549" spans="1:14" x14ac:dyDescent="0.2">
      <c r="A549" t="s">
        <v>2740</v>
      </c>
      <c r="B549" t="s">
        <v>2732</v>
      </c>
      <c r="C549" s="8" t="s">
        <v>2741</v>
      </c>
      <c r="D549" t="str">
        <f t="shared" si="16"/>
        <v>"THE UNIVERSITY OF AKRON"</v>
      </c>
      <c r="E549" t="s">
        <v>2743</v>
      </c>
      <c r="F549" t="s">
        <v>2</v>
      </c>
      <c r="G549" s="8" t="s">
        <v>2744</v>
      </c>
      <c r="H549" s="8" t="str">
        <f t="shared" si="17"/>
        <v>"9417"</v>
      </c>
      <c r="I549" s="8"/>
      <c r="J549" t="s">
        <v>2742</v>
      </c>
      <c r="K549" s="3" t="s">
        <v>1113</v>
      </c>
      <c r="L549" t="s">
        <v>2742</v>
      </c>
      <c r="M549" s="3" t="s">
        <v>1163</v>
      </c>
      <c r="N549" t="s">
        <v>2742</v>
      </c>
    </row>
    <row r="550" spans="1:14" x14ac:dyDescent="0.2">
      <c r="A550" t="s">
        <v>2740</v>
      </c>
      <c r="B550" t="s">
        <v>2732</v>
      </c>
      <c r="C550" s="8" t="s">
        <v>2741</v>
      </c>
      <c r="D550" t="str">
        <f t="shared" si="16"/>
        <v>"THE UNIVERSITY OF TOLEDO"</v>
      </c>
      <c r="E550" t="s">
        <v>2743</v>
      </c>
      <c r="F550" t="s">
        <v>2</v>
      </c>
      <c r="G550" s="8" t="s">
        <v>2744</v>
      </c>
      <c r="H550" s="8" t="str">
        <f t="shared" si="17"/>
        <v>"9418"</v>
      </c>
      <c r="I550" s="8"/>
      <c r="J550" t="s">
        <v>2742</v>
      </c>
      <c r="K550" s="3" t="s">
        <v>1164</v>
      </c>
      <c r="L550" t="s">
        <v>2742</v>
      </c>
      <c r="M550" s="3" t="s">
        <v>1214</v>
      </c>
      <c r="N550" t="s">
        <v>2742</v>
      </c>
    </row>
    <row r="551" spans="1:14" x14ac:dyDescent="0.2">
      <c r="A551" t="s">
        <v>2740</v>
      </c>
      <c r="B551" t="s">
        <v>2732</v>
      </c>
      <c r="C551" s="8" t="s">
        <v>2741</v>
      </c>
      <c r="D551" t="str">
        <f t="shared" si="16"/>
        <v>"CUYAHOGA COMMUNITY COLLEGE"</v>
      </c>
      <c r="E551" t="s">
        <v>2743</v>
      </c>
      <c r="F551" t="s">
        <v>2</v>
      </c>
      <c r="G551" s="8" t="s">
        <v>2744</v>
      </c>
      <c r="H551" s="8" t="str">
        <f t="shared" si="17"/>
        <v>"9419"</v>
      </c>
      <c r="I551" s="8"/>
      <c r="J551" t="s">
        <v>2742</v>
      </c>
      <c r="K551" s="3" t="s">
        <v>1165</v>
      </c>
      <c r="L551" t="s">
        <v>2742</v>
      </c>
      <c r="M551" s="3" t="s">
        <v>1215</v>
      </c>
      <c r="N551" t="s">
        <v>2742</v>
      </c>
    </row>
    <row r="552" spans="1:14" x14ac:dyDescent="0.2">
      <c r="A552" t="s">
        <v>2740</v>
      </c>
      <c r="B552" t="s">
        <v>2732</v>
      </c>
      <c r="C552" s="8" t="s">
        <v>2741</v>
      </c>
      <c r="D552" t="str">
        <f t="shared" si="16"/>
        <v>"LORAIN COUNTY COMMUNITY COLLEGE"</v>
      </c>
      <c r="E552" t="s">
        <v>2743</v>
      </c>
      <c r="F552" t="s">
        <v>2</v>
      </c>
      <c r="G552" s="8" t="s">
        <v>2744</v>
      </c>
      <c r="H552" s="8" t="str">
        <f t="shared" si="17"/>
        <v>"9420"</v>
      </c>
      <c r="I552" s="8"/>
      <c r="J552" t="s">
        <v>2742</v>
      </c>
      <c r="K552" s="3" t="s">
        <v>1166</v>
      </c>
      <c r="L552" t="s">
        <v>2742</v>
      </c>
      <c r="M552" s="3" t="s">
        <v>1216</v>
      </c>
      <c r="N552" t="s">
        <v>2742</v>
      </c>
    </row>
    <row r="553" spans="1:14" x14ac:dyDescent="0.2">
      <c r="A553" t="s">
        <v>2740</v>
      </c>
      <c r="B553" t="s">
        <v>2732</v>
      </c>
      <c r="C553" s="8" t="s">
        <v>2741</v>
      </c>
      <c r="D553" t="str">
        <f t="shared" si="16"/>
        <v>"CLARK STATE COMMUNITY COLLEGE"</v>
      </c>
      <c r="E553" t="s">
        <v>2743</v>
      </c>
      <c r="F553" t="s">
        <v>2</v>
      </c>
      <c r="G553" s="8" t="s">
        <v>2744</v>
      </c>
      <c r="H553" s="8" t="str">
        <f t="shared" si="17"/>
        <v>"9421"</v>
      </c>
      <c r="I553" s="8"/>
      <c r="J553" t="s">
        <v>2742</v>
      </c>
      <c r="K553" s="3" t="s">
        <v>1167</v>
      </c>
      <c r="L553" t="s">
        <v>2742</v>
      </c>
      <c r="M553" s="3" t="s">
        <v>1217</v>
      </c>
      <c r="N553" t="s">
        <v>2742</v>
      </c>
    </row>
    <row r="554" spans="1:14" x14ac:dyDescent="0.2">
      <c r="A554" t="s">
        <v>2740</v>
      </c>
      <c r="B554" t="s">
        <v>2732</v>
      </c>
      <c r="C554" s="8" t="s">
        <v>2741</v>
      </c>
      <c r="D554" t="str">
        <f t="shared" si="16"/>
        <v>"SINCLAIR COMMUNITY COLLEGE"</v>
      </c>
      <c r="E554" t="s">
        <v>2743</v>
      </c>
      <c r="F554" t="s">
        <v>2</v>
      </c>
      <c r="G554" s="8" t="s">
        <v>2744</v>
      </c>
      <c r="H554" s="8" t="str">
        <f t="shared" si="17"/>
        <v>"9422"</v>
      </c>
      <c r="I554" s="8"/>
      <c r="J554" t="s">
        <v>2742</v>
      </c>
      <c r="K554" s="3" t="s">
        <v>1168</v>
      </c>
      <c r="L554" t="s">
        <v>2742</v>
      </c>
      <c r="M554" s="3" t="s">
        <v>1218</v>
      </c>
      <c r="N554" t="s">
        <v>2742</v>
      </c>
    </row>
    <row r="555" spans="1:14" x14ac:dyDescent="0.2">
      <c r="A555" t="s">
        <v>2740</v>
      </c>
      <c r="B555" t="s">
        <v>2732</v>
      </c>
      <c r="C555" s="8" t="s">
        <v>2741</v>
      </c>
      <c r="D555" t="str">
        <f t="shared" si="16"/>
        <v>"LAKELAND COMMUNITY COLLEGE"</v>
      </c>
      <c r="E555" t="s">
        <v>2743</v>
      </c>
      <c r="F555" t="s">
        <v>2</v>
      </c>
      <c r="G555" s="8" t="s">
        <v>2744</v>
      </c>
      <c r="H555" s="8" t="str">
        <f t="shared" si="17"/>
        <v>"9423"</v>
      </c>
      <c r="I555" s="8"/>
      <c r="J555" t="s">
        <v>2742</v>
      </c>
      <c r="K555" s="3" t="s">
        <v>1169</v>
      </c>
      <c r="L555" t="s">
        <v>2742</v>
      </c>
      <c r="M555" s="3" t="s">
        <v>1219</v>
      </c>
      <c r="N555" t="s">
        <v>2742</v>
      </c>
    </row>
    <row r="556" spans="1:14" x14ac:dyDescent="0.2">
      <c r="A556" t="s">
        <v>2740</v>
      </c>
      <c r="B556" t="s">
        <v>2732</v>
      </c>
      <c r="C556" s="8" t="s">
        <v>2741</v>
      </c>
      <c r="D556" t="str">
        <f t="shared" si="16"/>
        <v>"COLUMBUS STATE COMMUNITY COLLEGE"</v>
      </c>
      <c r="E556" t="s">
        <v>2743</v>
      </c>
      <c r="F556" t="s">
        <v>2</v>
      </c>
      <c r="G556" s="8" t="s">
        <v>2744</v>
      </c>
      <c r="H556" s="8" t="str">
        <f t="shared" si="17"/>
        <v>"9424"</v>
      </c>
      <c r="I556" s="8"/>
      <c r="J556" t="s">
        <v>2742</v>
      </c>
      <c r="K556" s="3" t="s">
        <v>1170</v>
      </c>
      <c r="L556" t="s">
        <v>2742</v>
      </c>
      <c r="M556" s="3" t="s">
        <v>1220</v>
      </c>
      <c r="N556" t="s">
        <v>2742</v>
      </c>
    </row>
    <row r="557" spans="1:14" x14ac:dyDescent="0.2">
      <c r="A557" t="s">
        <v>2740</v>
      </c>
      <c r="B557" t="s">
        <v>2732</v>
      </c>
      <c r="C557" s="8" t="s">
        <v>2741</v>
      </c>
      <c r="D557" t="str">
        <f t="shared" si="16"/>
        <v>"WRIGHT STATE UNIVERSITY"</v>
      </c>
      <c r="E557" t="s">
        <v>2743</v>
      </c>
      <c r="F557" t="s">
        <v>2</v>
      </c>
      <c r="G557" s="8" t="s">
        <v>2744</v>
      </c>
      <c r="H557" s="8" t="str">
        <f t="shared" si="17"/>
        <v>"9425"</v>
      </c>
      <c r="I557" s="8"/>
      <c r="J557" t="s">
        <v>2742</v>
      </c>
      <c r="K557" s="3" t="s">
        <v>1171</v>
      </c>
      <c r="L557" t="s">
        <v>2742</v>
      </c>
      <c r="M557" s="3" t="s">
        <v>1221</v>
      </c>
      <c r="N557" t="s">
        <v>2742</v>
      </c>
    </row>
    <row r="558" spans="1:14" x14ac:dyDescent="0.2">
      <c r="A558" t="s">
        <v>2740</v>
      </c>
      <c r="B558" t="s">
        <v>2732</v>
      </c>
      <c r="C558" s="8" t="s">
        <v>2741</v>
      </c>
      <c r="D558" t="str">
        <f t="shared" si="16"/>
        <v>"WASHINGTON STATE COMMUNITY COLLEGE"</v>
      </c>
      <c r="E558" t="s">
        <v>2743</v>
      </c>
      <c r="F558" t="s">
        <v>2</v>
      </c>
      <c r="G558" s="8" t="s">
        <v>2744</v>
      </c>
      <c r="H558" s="8" t="str">
        <f t="shared" si="17"/>
        <v>"9426"</v>
      </c>
      <c r="I558" s="8"/>
      <c r="J558" t="s">
        <v>2742</v>
      </c>
      <c r="K558" s="3" t="s">
        <v>1172</v>
      </c>
      <c r="L558" t="s">
        <v>2742</v>
      </c>
      <c r="M558" s="3" t="s">
        <v>1222</v>
      </c>
      <c r="N558" t="s">
        <v>2742</v>
      </c>
    </row>
    <row r="559" spans="1:14" x14ac:dyDescent="0.2">
      <c r="A559" t="s">
        <v>2740</v>
      </c>
      <c r="B559" t="s">
        <v>2732</v>
      </c>
      <c r="C559" s="8" t="s">
        <v>2741</v>
      </c>
      <c r="D559" t="str">
        <f t="shared" si="16"/>
        <v>"SHAWNEE STATE UNIVERSITY"</v>
      </c>
      <c r="E559" t="s">
        <v>2743</v>
      </c>
      <c r="F559" t="s">
        <v>2</v>
      </c>
      <c r="G559" s="8" t="s">
        <v>2744</v>
      </c>
      <c r="H559" s="8" t="str">
        <f t="shared" si="17"/>
        <v>"9427"</v>
      </c>
      <c r="I559" s="8"/>
      <c r="J559" t="s">
        <v>2742</v>
      </c>
      <c r="K559" s="3" t="s">
        <v>1173</v>
      </c>
      <c r="L559" t="s">
        <v>2742</v>
      </c>
      <c r="M559" s="3" t="s">
        <v>1223</v>
      </c>
      <c r="N559" t="s">
        <v>2742</v>
      </c>
    </row>
    <row r="560" spans="1:14" x14ac:dyDescent="0.2">
      <c r="A560" t="s">
        <v>2740</v>
      </c>
      <c r="B560" t="s">
        <v>2732</v>
      </c>
      <c r="C560" s="8" t="s">
        <v>2741</v>
      </c>
      <c r="D560" t="str">
        <f t="shared" si="16"/>
        <v>"YOUNGSTOWN STATE UNIVERSITY"</v>
      </c>
      <c r="E560" t="s">
        <v>2743</v>
      </c>
      <c r="F560" t="s">
        <v>2</v>
      </c>
      <c r="G560" s="8" t="s">
        <v>2744</v>
      </c>
      <c r="H560" s="8" t="str">
        <f t="shared" si="17"/>
        <v>"9428"</v>
      </c>
      <c r="I560" s="8"/>
      <c r="J560" t="s">
        <v>2742</v>
      </c>
      <c r="K560" s="3" t="s">
        <v>1174</v>
      </c>
      <c r="L560" t="s">
        <v>2742</v>
      </c>
      <c r="M560" s="3" t="s">
        <v>1224</v>
      </c>
      <c r="N560" t="s">
        <v>2742</v>
      </c>
    </row>
    <row r="561" spans="1:14" x14ac:dyDescent="0.2">
      <c r="A561" t="s">
        <v>2740</v>
      </c>
      <c r="B561" t="s">
        <v>2732</v>
      </c>
      <c r="C561" s="8" t="s">
        <v>2741</v>
      </c>
      <c r="D561" t="str">
        <f t="shared" si="16"/>
        <v>"EDISON COMMUNITY COLLEGE"</v>
      </c>
      <c r="E561" t="s">
        <v>2743</v>
      </c>
      <c r="F561" t="s">
        <v>2</v>
      </c>
      <c r="G561" s="8" t="s">
        <v>2744</v>
      </c>
      <c r="H561" s="8" t="str">
        <f t="shared" si="17"/>
        <v>"9429"</v>
      </c>
      <c r="I561" s="8"/>
      <c r="J561" t="s">
        <v>2742</v>
      </c>
      <c r="K561" s="3" t="s">
        <v>1175</v>
      </c>
      <c r="L561" t="s">
        <v>2742</v>
      </c>
      <c r="M561" s="3" t="s">
        <v>1225</v>
      </c>
      <c r="N561" t="s">
        <v>2742</v>
      </c>
    </row>
    <row r="562" spans="1:14" x14ac:dyDescent="0.2">
      <c r="A562" t="s">
        <v>2740</v>
      </c>
      <c r="B562" t="s">
        <v>2732</v>
      </c>
      <c r="C562" s="8" t="s">
        <v>2741</v>
      </c>
      <c r="D562" t="str">
        <f t="shared" si="16"/>
        <v>"UNIVERSITY OF CINCINNATI"</v>
      </c>
      <c r="E562" t="s">
        <v>2743</v>
      </c>
      <c r="F562" t="s">
        <v>2</v>
      </c>
      <c r="G562" s="8" t="s">
        <v>2744</v>
      </c>
      <c r="H562" s="8" t="str">
        <f t="shared" si="17"/>
        <v>"9430"</v>
      </c>
      <c r="I562" s="8"/>
      <c r="J562" t="s">
        <v>2742</v>
      </c>
      <c r="K562" s="3" t="s">
        <v>1176</v>
      </c>
      <c r="L562" t="s">
        <v>2742</v>
      </c>
      <c r="M562" s="3" t="s">
        <v>1226</v>
      </c>
      <c r="N562" t="s">
        <v>2742</v>
      </c>
    </row>
    <row r="563" spans="1:14" x14ac:dyDescent="0.2">
      <c r="A563" t="s">
        <v>2740</v>
      </c>
      <c r="B563" t="s">
        <v>2732</v>
      </c>
      <c r="C563" s="8" t="s">
        <v>2741</v>
      </c>
      <c r="D563" t="str">
        <f t="shared" si="16"/>
        <v>"CLEVELAND STATE UNIVERSITY"</v>
      </c>
      <c r="E563" t="s">
        <v>2743</v>
      </c>
      <c r="F563" t="s">
        <v>2</v>
      </c>
      <c r="G563" s="8" t="s">
        <v>2744</v>
      </c>
      <c r="H563" s="8" t="str">
        <f t="shared" si="17"/>
        <v>"9431"</v>
      </c>
      <c r="I563" s="8"/>
      <c r="J563" t="s">
        <v>2742</v>
      </c>
      <c r="K563" s="3" t="s">
        <v>1177</v>
      </c>
      <c r="L563" t="s">
        <v>2742</v>
      </c>
      <c r="M563" s="3" t="s">
        <v>1227</v>
      </c>
      <c r="N563" t="s">
        <v>2742</v>
      </c>
    </row>
    <row r="564" spans="1:14" x14ac:dyDescent="0.2">
      <c r="A564" t="s">
        <v>2740</v>
      </c>
      <c r="B564" t="s">
        <v>2732</v>
      </c>
      <c r="C564" s="8" t="s">
        <v>2741</v>
      </c>
      <c r="D564" t="str">
        <f t="shared" si="16"/>
        <v>"NORTHEAST OHIO MEDICAL UNIVERSITY"</v>
      </c>
      <c r="E564" t="s">
        <v>2743</v>
      </c>
      <c r="F564" t="s">
        <v>2</v>
      </c>
      <c r="G564" s="8" t="s">
        <v>2744</v>
      </c>
      <c r="H564" s="8" t="str">
        <f t="shared" si="17"/>
        <v>"9433"</v>
      </c>
      <c r="I564" s="8"/>
      <c r="J564" t="s">
        <v>2742</v>
      </c>
      <c r="K564" s="3" t="s">
        <v>1178</v>
      </c>
      <c r="L564" t="s">
        <v>2742</v>
      </c>
      <c r="M564" s="3" t="s">
        <v>1228</v>
      </c>
      <c r="N564" t="s">
        <v>2742</v>
      </c>
    </row>
    <row r="565" spans="1:14" x14ac:dyDescent="0.2">
      <c r="A565" t="s">
        <v>2740</v>
      </c>
      <c r="B565" t="s">
        <v>2732</v>
      </c>
      <c r="C565" s="8" t="s">
        <v>2741</v>
      </c>
      <c r="D565" t="str">
        <f t="shared" si="16"/>
        <v>"STATE OF OHIO"</v>
      </c>
      <c r="E565" t="s">
        <v>2743</v>
      </c>
      <c r="F565" t="s">
        <v>2</v>
      </c>
      <c r="G565" s="8" t="s">
        <v>2744</v>
      </c>
      <c r="H565" s="8" t="str">
        <f t="shared" si="17"/>
        <v>"9501"</v>
      </c>
      <c r="I565" s="8"/>
      <c r="J565" t="s">
        <v>2742</v>
      </c>
      <c r="K565" s="3" t="s">
        <v>1179</v>
      </c>
      <c r="L565" t="s">
        <v>2742</v>
      </c>
      <c r="M565" s="3" t="s">
        <v>1229</v>
      </c>
      <c r="N565" t="s">
        <v>2742</v>
      </c>
    </row>
    <row r="566" spans="1:14" x14ac:dyDescent="0.2">
      <c r="A566" t="s">
        <v>2740</v>
      </c>
      <c r="B566" t="s">
        <v>2732</v>
      </c>
      <c r="C566" s="8" t="s">
        <v>2741</v>
      </c>
      <c r="D566" t="str">
        <f t="shared" si="16"/>
        <v>"CENTRAL OHIO YOUTH CENTER"</v>
      </c>
      <c r="E566" t="s">
        <v>2743</v>
      </c>
      <c r="F566" t="s">
        <v>2</v>
      </c>
      <c r="G566" s="8" t="s">
        <v>2744</v>
      </c>
      <c r="H566" s="8" t="str">
        <f t="shared" si="17"/>
        <v>"9503"</v>
      </c>
      <c r="I566" s="8"/>
      <c r="J566" t="s">
        <v>2742</v>
      </c>
      <c r="K566" s="3" t="s">
        <v>1180</v>
      </c>
      <c r="L566" t="s">
        <v>2742</v>
      </c>
      <c r="M566" s="3" t="s">
        <v>1230</v>
      </c>
      <c r="N566" t="s">
        <v>2742</v>
      </c>
    </row>
    <row r="567" spans="1:14" x14ac:dyDescent="0.2">
      <c r="A567" t="s">
        <v>2740</v>
      </c>
      <c r="B567" t="s">
        <v>2732</v>
      </c>
      <c r="C567" s="8" t="s">
        <v>2741</v>
      </c>
      <c r="D567" t="str">
        <f t="shared" si="16"/>
        <v>"NORTHERN BUCKEYE EDUCATION COUNCIL"</v>
      </c>
      <c r="E567" t="s">
        <v>2743</v>
      </c>
      <c r="F567" t="s">
        <v>2</v>
      </c>
      <c r="G567" s="8" t="s">
        <v>2744</v>
      </c>
      <c r="H567" s="8" t="str">
        <f t="shared" si="17"/>
        <v>"9507"</v>
      </c>
      <c r="I567" s="8"/>
      <c r="J567" t="s">
        <v>2742</v>
      </c>
      <c r="K567" s="3" t="s">
        <v>1181</v>
      </c>
      <c r="L567" t="s">
        <v>2742</v>
      </c>
      <c r="M567" s="3" t="s">
        <v>1231</v>
      </c>
      <c r="N567" t="s">
        <v>2742</v>
      </c>
    </row>
    <row r="568" spans="1:14" x14ac:dyDescent="0.2">
      <c r="A568" t="s">
        <v>2740</v>
      </c>
      <c r="B568" t="s">
        <v>2732</v>
      </c>
      <c r="C568" s="8" t="s">
        <v>2741</v>
      </c>
      <c r="D568" t="str">
        <f t="shared" si="16"/>
        <v>"MIAMI COUNTY JUVENILE PROGRAM"</v>
      </c>
      <c r="E568" t="s">
        <v>2743</v>
      </c>
      <c r="F568" t="s">
        <v>2</v>
      </c>
      <c r="G568" s="8" t="s">
        <v>2744</v>
      </c>
      <c r="H568" s="8" t="str">
        <f t="shared" si="17"/>
        <v>"9515"</v>
      </c>
      <c r="I568" s="8"/>
      <c r="J568" t="s">
        <v>2742</v>
      </c>
      <c r="K568" s="3" t="s">
        <v>1182</v>
      </c>
      <c r="L568" t="s">
        <v>2742</v>
      </c>
      <c r="M568" s="3" t="s">
        <v>1232</v>
      </c>
      <c r="N568" t="s">
        <v>2742</v>
      </c>
    </row>
    <row r="569" spans="1:14" x14ac:dyDescent="0.2">
      <c r="A569" t="s">
        <v>2740</v>
      </c>
      <c r="B569" t="s">
        <v>2732</v>
      </c>
      <c r="C569" s="8" t="s">
        <v>2741</v>
      </c>
      <c r="D569" t="str">
        <f t="shared" si="16"/>
        <v>"MIDLAND COUNCIL OF GOVERNMENTS"</v>
      </c>
      <c r="E569" t="s">
        <v>2743</v>
      </c>
      <c r="F569" t="s">
        <v>2</v>
      </c>
      <c r="G569" s="8" t="s">
        <v>2744</v>
      </c>
      <c r="H569" s="8" t="str">
        <f t="shared" si="17"/>
        <v>"9519"</v>
      </c>
      <c r="I569" s="8"/>
      <c r="J569" t="s">
        <v>2742</v>
      </c>
      <c r="K569" s="3" t="s">
        <v>1183</v>
      </c>
      <c r="L569" t="s">
        <v>2742</v>
      </c>
      <c r="M569" s="3" t="s">
        <v>1233</v>
      </c>
      <c r="N569" t="s">
        <v>2742</v>
      </c>
    </row>
    <row r="570" spans="1:14" x14ac:dyDescent="0.2">
      <c r="A570" t="s">
        <v>2740</v>
      </c>
      <c r="B570" t="s">
        <v>2732</v>
      </c>
      <c r="C570" s="8" t="s">
        <v>2741</v>
      </c>
      <c r="D570" t="str">
        <f t="shared" si="16"/>
        <v>"PORTAGE COUNTY DETENTION CTR"</v>
      </c>
      <c r="E570" t="s">
        <v>2743</v>
      </c>
      <c r="F570" t="s">
        <v>2</v>
      </c>
      <c r="G570" s="8" t="s">
        <v>2744</v>
      </c>
      <c r="H570" s="8" t="str">
        <f t="shared" si="17"/>
        <v>"9521"</v>
      </c>
      <c r="I570" s="8"/>
      <c r="J570" t="s">
        <v>2742</v>
      </c>
      <c r="K570" s="3" t="s">
        <v>1184</v>
      </c>
      <c r="L570" t="s">
        <v>2742</v>
      </c>
      <c r="M570" s="3" t="s">
        <v>1234</v>
      </c>
      <c r="N570" t="s">
        <v>2742</v>
      </c>
    </row>
    <row r="571" spans="1:14" x14ac:dyDescent="0.2">
      <c r="A571" t="s">
        <v>2740</v>
      </c>
      <c r="B571" t="s">
        <v>2732</v>
      </c>
      <c r="C571" s="8" t="s">
        <v>2741</v>
      </c>
      <c r="D571" t="str">
        <f t="shared" si="16"/>
        <v>"METROPOLITAN EDUCATIONAL TECH ASSOC"</v>
      </c>
      <c r="E571" t="s">
        <v>2743</v>
      </c>
      <c r="F571" t="s">
        <v>2</v>
      </c>
      <c r="G571" s="8" t="s">
        <v>2744</v>
      </c>
      <c r="H571" s="8" t="str">
        <f t="shared" si="17"/>
        <v>"9527"</v>
      </c>
      <c r="I571" s="8"/>
      <c r="J571" t="s">
        <v>2742</v>
      </c>
      <c r="K571" s="3" t="s">
        <v>1185</v>
      </c>
      <c r="L571" t="s">
        <v>2742</v>
      </c>
      <c r="M571" s="3" t="s">
        <v>1235</v>
      </c>
      <c r="N571" t="s">
        <v>2742</v>
      </c>
    </row>
    <row r="572" spans="1:14" x14ac:dyDescent="0.2">
      <c r="A572" t="s">
        <v>2740</v>
      </c>
      <c r="B572" t="s">
        <v>2732</v>
      </c>
      <c r="C572" s="8" t="s">
        <v>2741</v>
      </c>
      <c r="D572" t="str">
        <f t="shared" si="16"/>
        <v>"FAIRFIELD COUNTY DETENTION CTR"</v>
      </c>
      <c r="E572" t="s">
        <v>2743</v>
      </c>
      <c r="F572" t="s">
        <v>2</v>
      </c>
      <c r="G572" s="8" t="s">
        <v>2744</v>
      </c>
      <c r="H572" s="8" t="str">
        <f t="shared" si="17"/>
        <v>"9529"</v>
      </c>
      <c r="I572" s="8"/>
      <c r="J572" t="s">
        <v>2742</v>
      </c>
      <c r="K572" s="3" t="s">
        <v>1186</v>
      </c>
      <c r="L572" t="s">
        <v>2742</v>
      </c>
      <c r="M572" s="3" t="s">
        <v>1236</v>
      </c>
      <c r="N572" t="s">
        <v>2742</v>
      </c>
    </row>
    <row r="573" spans="1:14" x14ac:dyDescent="0.2">
      <c r="A573" t="s">
        <v>2740</v>
      </c>
      <c r="B573" t="s">
        <v>2732</v>
      </c>
      <c r="C573" s="8" t="s">
        <v>2741</v>
      </c>
      <c r="D573" t="str">
        <f t="shared" si="16"/>
        <v>"ESC COUNCIL OF GOVERNMENTS"</v>
      </c>
      <c r="E573" t="s">
        <v>2743</v>
      </c>
      <c r="F573" t="s">
        <v>2</v>
      </c>
      <c r="G573" s="8" t="s">
        <v>2744</v>
      </c>
      <c r="H573" s="8" t="str">
        <f t="shared" si="17"/>
        <v>"9531"</v>
      </c>
      <c r="I573" s="8"/>
      <c r="J573" t="s">
        <v>2742</v>
      </c>
      <c r="K573" s="3" t="s">
        <v>1187</v>
      </c>
      <c r="L573" t="s">
        <v>2742</v>
      </c>
      <c r="M573" s="3" t="s">
        <v>1237</v>
      </c>
      <c r="N573" t="s">
        <v>2742</v>
      </c>
    </row>
    <row r="574" spans="1:14" x14ac:dyDescent="0.2">
      <c r="A574" t="s">
        <v>2740</v>
      </c>
      <c r="B574" t="s">
        <v>2732</v>
      </c>
      <c r="C574" s="8" t="s">
        <v>2741</v>
      </c>
      <c r="D574" t="str">
        <f t="shared" si="16"/>
        <v>"CENTER FOR COLLABORATIVE SOLUTIONS"</v>
      </c>
      <c r="E574" t="s">
        <v>2743</v>
      </c>
      <c r="F574" t="s">
        <v>2</v>
      </c>
      <c r="G574" s="8" t="s">
        <v>2744</v>
      </c>
      <c r="H574" s="8" t="str">
        <f t="shared" si="17"/>
        <v>"9536"</v>
      </c>
      <c r="I574" s="8"/>
      <c r="J574" t="s">
        <v>2742</v>
      </c>
      <c r="K574" s="3" t="s">
        <v>1188</v>
      </c>
      <c r="L574" t="s">
        <v>2742</v>
      </c>
      <c r="M574" s="3" t="s">
        <v>1238</v>
      </c>
      <c r="N574" t="s">
        <v>2742</v>
      </c>
    </row>
    <row r="575" spans="1:14" x14ac:dyDescent="0.2">
      <c r="A575" t="s">
        <v>2740</v>
      </c>
      <c r="B575" t="s">
        <v>2732</v>
      </c>
      <c r="C575" s="8" t="s">
        <v>2741</v>
      </c>
      <c r="D575" t="str">
        <f t="shared" si="16"/>
        <v>"SW OHIO COUNCIL OF GOVERNMENTS"</v>
      </c>
      <c r="E575" t="s">
        <v>2743</v>
      </c>
      <c r="F575" t="s">
        <v>2</v>
      </c>
      <c r="G575" s="8" t="s">
        <v>2744</v>
      </c>
      <c r="H575" s="8" t="str">
        <f t="shared" si="17"/>
        <v>"9537"</v>
      </c>
      <c r="I575" s="8"/>
      <c r="J575" t="s">
        <v>2742</v>
      </c>
      <c r="K575" s="3" t="s">
        <v>1189</v>
      </c>
      <c r="L575" t="s">
        <v>2742</v>
      </c>
      <c r="M575" s="3" t="s">
        <v>1239</v>
      </c>
      <c r="N575" t="s">
        <v>2742</v>
      </c>
    </row>
    <row r="576" spans="1:14" x14ac:dyDescent="0.2">
      <c r="A576" t="s">
        <v>2740</v>
      </c>
      <c r="B576" t="s">
        <v>2732</v>
      </c>
      <c r="C576" s="8" t="s">
        <v>2741</v>
      </c>
      <c r="D576" t="str">
        <f t="shared" si="16"/>
        <v>"MAHONING VALLEY REGIONAL COUNCIL OF"</v>
      </c>
      <c r="E576" t="s">
        <v>2743</v>
      </c>
      <c r="F576" t="s">
        <v>2</v>
      </c>
      <c r="G576" s="8" t="s">
        <v>2744</v>
      </c>
      <c r="H576" s="8" t="str">
        <f t="shared" si="17"/>
        <v>"9538"</v>
      </c>
      <c r="I576" s="8"/>
      <c r="J576" t="s">
        <v>2742</v>
      </c>
      <c r="K576" s="3" t="s">
        <v>1190</v>
      </c>
      <c r="L576" t="s">
        <v>2742</v>
      </c>
      <c r="M576" s="3" t="s">
        <v>1240</v>
      </c>
      <c r="N576" t="s">
        <v>2742</v>
      </c>
    </row>
    <row r="577" spans="1:14" x14ac:dyDescent="0.2">
      <c r="A577" t="s">
        <v>2740</v>
      </c>
      <c r="B577" t="s">
        <v>2732</v>
      </c>
      <c r="C577" s="8" t="s">
        <v>2741</v>
      </c>
      <c r="D577" t="str">
        <f t="shared" si="16"/>
        <v>"COLONIAL PREPARATORY"</v>
      </c>
      <c r="E577" t="s">
        <v>2743</v>
      </c>
      <c r="F577" t="s">
        <v>2</v>
      </c>
      <c r="G577" s="8" t="s">
        <v>2744</v>
      </c>
      <c r="H577" s="8" t="str">
        <f t="shared" si="17"/>
        <v>"9600"</v>
      </c>
      <c r="I577" s="8"/>
      <c r="J577" t="s">
        <v>2742</v>
      </c>
      <c r="K577" s="3" t="s">
        <v>1191</v>
      </c>
      <c r="L577" t="s">
        <v>2742</v>
      </c>
      <c r="M577" s="3" t="s">
        <v>1241</v>
      </c>
      <c r="N577" t="s">
        <v>2742</v>
      </c>
    </row>
    <row r="578" spans="1:14" x14ac:dyDescent="0.2">
      <c r="A578" t="s">
        <v>2740</v>
      </c>
      <c r="B578" t="s">
        <v>2732</v>
      </c>
      <c r="C578" s="8" t="s">
        <v>2741</v>
      </c>
      <c r="D578" t="str">
        <f t="shared" ref="D578:D641" si="18">_xlfn.TEXTJOIN(,,J578:L578)</f>
        <v>"GREEN INSPIRATION ACADEMY"</v>
      </c>
      <c r="E578" t="s">
        <v>2743</v>
      </c>
      <c r="F578" t="s">
        <v>2</v>
      </c>
      <c r="G578" s="8" t="s">
        <v>2744</v>
      </c>
      <c r="H578" s="8" t="str">
        <f t="shared" ref="H578:H641" si="19">_xlfn.TEXTJOIN(,,L578:N578)</f>
        <v>"9602"</v>
      </c>
      <c r="I578" s="8"/>
      <c r="J578" t="s">
        <v>2742</v>
      </c>
      <c r="K578" s="3" t="s">
        <v>1192</v>
      </c>
      <c r="L578" t="s">
        <v>2742</v>
      </c>
      <c r="M578" s="3" t="s">
        <v>1242</v>
      </c>
      <c r="N578" t="s">
        <v>2742</v>
      </c>
    </row>
    <row r="579" spans="1:14" x14ac:dyDescent="0.2">
      <c r="A579" t="s">
        <v>2740</v>
      </c>
      <c r="B579" t="s">
        <v>2732</v>
      </c>
      <c r="C579" s="8" t="s">
        <v>2741</v>
      </c>
      <c r="D579" t="str">
        <f t="shared" si="18"/>
        <v>"MIDDLEBURY ACADEMY"</v>
      </c>
      <c r="E579" t="s">
        <v>2743</v>
      </c>
      <c r="F579" t="s">
        <v>2</v>
      </c>
      <c r="G579" s="8" t="s">
        <v>2744</v>
      </c>
      <c r="H579" s="8" t="str">
        <f t="shared" si="19"/>
        <v>"9603"</v>
      </c>
      <c r="I579" s="8"/>
      <c r="J579" t="s">
        <v>2742</v>
      </c>
      <c r="K579" s="3" t="s">
        <v>1193</v>
      </c>
      <c r="L579" t="s">
        <v>2742</v>
      </c>
      <c r="M579" s="3" t="s">
        <v>1243</v>
      </c>
      <c r="N579" t="s">
        <v>2742</v>
      </c>
    </row>
    <row r="580" spans="1:14" x14ac:dyDescent="0.2">
      <c r="A580" t="s">
        <v>2740</v>
      </c>
      <c r="B580" t="s">
        <v>2732</v>
      </c>
      <c r="C580" s="8" t="s">
        <v>2741</v>
      </c>
      <c r="D580" t="str">
        <f t="shared" si="18"/>
        <v>"YOUNGSTOWN COMMUNITY SCHOOL"</v>
      </c>
      <c r="E580" t="s">
        <v>2743</v>
      </c>
      <c r="F580" t="s">
        <v>2</v>
      </c>
      <c r="G580" s="8" t="s">
        <v>2744</v>
      </c>
      <c r="H580" s="8" t="str">
        <f t="shared" si="19"/>
        <v>"9605"</v>
      </c>
      <c r="I580" s="8"/>
      <c r="J580" t="s">
        <v>2742</v>
      </c>
      <c r="K580" s="3" t="s">
        <v>1194</v>
      </c>
      <c r="L580" t="s">
        <v>2742</v>
      </c>
      <c r="M580" s="3" t="s">
        <v>1244</v>
      </c>
      <c r="N580" t="s">
        <v>2742</v>
      </c>
    </row>
    <row r="581" spans="1:14" x14ac:dyDescent="0.2">
      <c r="A581" t="s">
        <v>2740</v>
      </c>
      <c r="B581" t="s">
        <v>2732</v>
      </c>
      <c r="C581" s="8" t="s">
        <v>2741</v>
      </c>
      <c r="D581" t="str">
        <f t="shared" si="18"/>
        <v>"CONSTELLATION OLD BROOKLYN COMM"</v>
      </c>
      <c r="E581" t="s">
        <v>2743</v>
      </c>
      <c r="F581" t="s">
        <v>2</v>
      </c>
      <c r="G581" s="8" t="s">
        <v>2744</v>
      </c>
      <c r="H581" s="8" t="str">
        <f t="shared" si="19"/>
        <v>"9608"</v>
      </c>
      <c r="I581" s="8"/>
      <c r="J581" t="s">
        <v>2742</v>
      </c>
      <c r="K581" s="3" t="s">
        <v>1195</v>
      </c>
      <c r="L581" t="s">
        <v>2742</v>
      </c>
      <c r="M581" s="3" t="s">
        <v>1245</v>
      </c>
      <c r="N581" t="s">
        <v>2742</v>
      </c>
    </row>
    <row r="582" spans="1:14" x14ac:dyDescent="0.2">
      <c r="A582" t="s">
        <v>2740</v>
      </c>
      <c r="B582" t="s">
        <v>2732</v>
      </c>
      <c r="C582" s="8" t="s">
        <v>2741</v>
      </c>
      <c r="D582" t="str">
        <f t="shared" si="18"/>
        <v>"CITY DAY COMMUNITY SCHOOL"</v>
      </c>
      <c r="E582" t="s">
        <v>2743</v>
      </c>
      <c r="F582" t="s">
        <v>2</v>
      </c>
      <c r="G582" s="8" t="s">
        <v>2744</v>
      </c>
      <c r="H582" s="8" t="str">
        <f t="shared" si="19"/>
        <v>"9610"</v>
      </c>
      <c r="I582" s="8"/>
      <c r="J582" t="s">
        <v>2742</v>
      </c>
      <c r="K582" s="3" t="s">
        <v>1196</v>
      </c>
      <c r="L582" t="s">
        <v>2742</v>
      </c>
      <c r="M582" s="3" t="s">
        <v>1246</v>
      </c>
      <c r="N582" t="s">
        <v>2742</v>
      </c>
    </row>
    <row r="583" spans="1:14" x14ac:dyDescent="0.2">
      <c r="A583" t="s">
        <v>2740</v>
      </c>
      <c r="B583" t="s">
        <v>2732</v>
      </c>
      <c r="C583" s="8" t="s">
        <v>2741</v>
      </c>
      <c r="D583" t="str">
        <f t="shared" si="18"/>
        <v>"AURORA ACADEMY"</v>
      </c>
      <c r="E583" t="s">
        <v>2743</v>
      </c>
      <c r="F583" t="s">
        <v>2</v>
      </c>
      <c r="G583" s="8" t="s">
        <v>2744</v>
      </c>
      <c r="H583" s="8" t="str">
        <f t="shared" si="19"/>
        <v>"9611"</v>
      </c>
      <c r="I583" s="8"/>
      <c r="J583" t="s">
        <v>2742</v>
      </c>
      <c r="K583" s="3" t="s">
        <v>1197</v>
      </c>
      <c r="L583" t="s">
        <v>2742</v>
      </c>
      <c r="M583" s="3" t="s">
        <v>1247</v>
      </c>
      <c r="N583" t="s">
        <v>2742</v>
      </c>
    </row>
    <row r="584" spans="1:14" x14ac:dyDescent="0.2">
      <c r="A584" t="s">
        <v>2740</v>
      </c>
      <c r="B584" t="s">
        <v>2732</v>
      </c>
      <c r="C584" s="8" t="s">
        <v>2741</v>
      </c>
      <c r="D584" t="str">
        <f t="shared" si="18"/>
        <v>"AUTISM MODEL SCHOOL"</v>
      </c>
      <c r="E584" t="s">
        <v>2743</v>
      </c>
      <c r="F584" t="s">
        <v>2</v>
      </c>
      <c r="G584" s="8" t="s">
        <v>2744</v>
      </c>
      <c r="H584" s="8" t="str">
        <f t="shared" si="19"/>
        <v>"9613"</v>
      </c>
      <c r="I584" s="8"/>
      <c r="J584" t="s">
        <v>2742</v>
      </c>
      <c r="K584" s="3" t="s">
        <v>1198</v>
      </c>
      <c r="L584" t="s">
        <v>2742</v>
      </c>
      <c r="M584" s="3" t="s">
        <v>1248</v>
      </c>
      <c r="N584" t="s">
        <v>2742</v>
      </c>
    </row>
    <row r="585" spans="1:14" x14ac:dyDescent="0.2">
      <c r="A585" t="s">
        <v>2740</v>
      </c>
      <c r="B585" t="s">
        <v>2732</v>
      </c>
      <c r="C585" s="8" t="s">
        <v>2741</v>
      </c>
      <c r="D585" t="str">
        <f t="shared" si="18"/>
        <v>"EDGE ACADEMY"</v>
      </c>
      <c r="E585" t="s">
        <v>2743</v>
      </c>
      <c r="F585" t="s">
        <v>2</v>
      </c>
      <c r="G585" s="8" t="s">
        <v>2744</v>
      </c>
      <c r="H585" s="8" t="str">
        <f t="shared" si="19"/>
        <v>"9615"</v>
      </c>
      <c r="I585" s="8"/>
      <c r="J585" t="s">
        <v>2742</v>
      </c>
      <c r="K585" s="3" t="s">
        <v>1199</v>
      </c>
      <c r="L585" t="s">
        <v>2742</v>
      </c>
      <c r="M585" s="3" t="s">
        <v>1249</v>
      </c>
      <c r="N585" t="s">
        <v>2742</v>
      </c>
    </row>
    <row r="586" spans="1:14" x14ac:dyDescent="0.2">
      <c r="A586" t="s">
        <v>2740</v>
      </c>
      <c r="B586" t="s">
        <v>2732</v>
      </c>
      <c r="C586" s="8" t="s">
        <v>2741</v>
      </c>
      <c r="D586" t="str">
        <f t="shared" si="18"/>
        <v>"SUMMIT ACADEMY AKRON ELEM SCH"</v>
      </c>
      <c r="E586" t="s">
        <v>2743</v>
      </c>
      <c r="F586" t="s">
        <v>2</v>
      </c>
      <c r="G586" s="8" t="s">
        <v>2744</v>
      </c>
      <c r="H586" s="8" t="str">
        <f t="shared" si="19"/>
        <v>"9617"</v>
      </c>
      <c r="I586" s="8"/>
      <c r="J586" t="s">
        <v>2742</v>
      </c>
      <c r="K586" s="3" t="s">
        <v>1200</v>
      </c>
      <c r="L586" t="s">
        <v>2742</v>
      </c>
      <c r="M586" s="3" t="s">
        <v>1250</v>
      </c>
      <c r="N586" t="s">
        <v>2742</v>
      </c>
    </row>
    <row r="587" spans="1:14" x14ac:dyDescent="0.2">
      <c r="A587" t="s">
        <v>2740</v>
      </c>
      <c r="B587" t="s">
        <v>2732</v>
      </c>
      <c r="C587" s="8" t="s">
        <v>2741</v>
      </c>
      <c r="D587" t="str">
        <f t="shared" si="18"/>
        <v>"TOWPATH TRAIL HIGH SCHOOL"</v>
      </c>
      <c r="E587" t="s">
        <v>2743</v>
      </c>
      <c r="F587" t="s">
        <v>2</v>
      </c>
      <c r="G587" s="8" t="s">
        <v>2744</v>
      </c>
      <c r="H587" s="8" t="str">
        <f t="shared" si="19"/>
        <v>"9619"</v>
      </c>
      <c r="I587" s="8"/>
      <c r="J587" t="s">
        <v>2742</v>
      </c>
      <c r="K587" s="3" t="s">
        <v>1201</v>
      </c>
      <c r="L587" t="s">
        <v>2742</v>
      </c>
      <c r="M587" s="3" t="s">
        <v>1251</v>
      </c>
      <c r="N587" t="s">
        <v>2742</v>
      </c>
    </row>
    <row r="588" spans="1:14" x14ac:dyDescent="0.2">
      <c r="A588" t="s">
        <v>2740</v>
      </c>
      <c r="B588" t="s">
        <v>2732</v>
      </c>
      <c r="C588" s="8" t="s">
        <v>2741</v>
      </c>
      <c r="D588" t="str">
        <f t="shared" si="18"/>
        <v>"DOHN COMMUNITY HIGH SCHOOL"</v>
      </c>
      <c r="E588" t="s">
        <v>2743</v>
      </c>
      <c r="F588" t="s">
        <v>2</v>
      </c>
      <c r="G588" s="8" t="s">
        <v>2744</v>
      </c>
      <c r="H588" s="8" t="str">
        <f t="shared" si="19"/>
        <v>"9622"</v>
      </c>
      <c r="I588" s="8"/>
      <c r="J588" t="s">
        <v>2742</v>
      </c>
      <c r="K588" s="3" t="s">
        <v>1202</v>
      </c>
      <c r="L588" t="s">
        <v>2742</v>
      </c>
      <c r="M588" s="3" t="s">
        <v>1252</v>
      </c>
      <c r="N588" t="s">
        <v>2742</v>
      </c>
    </row>
    <row r="589" spans="1:14" x14ac:dyDescent="0.2">
      <c r="A589" t="s">
        <v>2740</v>
      </c>
      <c r="B589" t="s">
        <v>2732</v>
      </c>
      <c r="C589" s="8" t="s">
        <v>2741</v>
      </c>
      <c r="D589" t="str">
        <f t="shared" si="18"/>
        <v>"LIGHTHOUSE COMMUNITY SCHOOL"</v>
      </c>
      <c r="E589" t="s">
        <v>2743</v>
      </c>
      <c r="F589" t="s">
        <v>2</v>
      </c>
      <c r="G589" s="8" t="s">
        <v>2744</v>
      </c>
      <c r="H589" s="8" t="str">
        <f t="shared" si="19"/>
        <v>"9623"</v>
      </c>
      <c r="I589" s="8"/>
      <c r="J589" t="s">
        <v>2742</v>
      </c>
      <c r="K589" s="3" t="s">
        <v>1203</v>
      </c>
      <c r="L589" t="s">
        <v>2742</v>
      </c>
      <c r="M589" s="3" t="s">
        <v>1253</v>
      </c>
      <c r="N589" t="s">
        <v>2742</v>
      </c>
    </row>
    <row r="590" spans="1:14" x14ac:dyDescent="0.2">
      <c r="A590" t="s">
        <v>2740</v>
      </c>
      <c r="B590" t="s">
        <v>2732</v>
      </c>
      <c r="C590" s="8" t="s">
        <v>2741</v>
      </c>
      <c r="D590" t="str">
        <f t="shared" si="18"/>
        <v>"CINCINNATI COLLEGE PREP ACADEMY"</v>
      </c>
      <c r="E590" t="s">
        <v>2743</v>
      </c>
      <c r="F590" t="s">
        <v>2</v>
      </c>
      <c r="G590" s="8" t="s">
        <v>2744</v>
      </c>
      <c r="H590" s="8" t="str">
        <f t="shared" si="19"/>
        <v>"9624"</v>
      </c>
      <c r="I590" s="8"/>
      <c r="J590" t="s">
        <v>2742</v>
      </c>
      <c r="K590" s="3" t="s">
        <v>1204</v>
      </c>
      <c r="L590" t="s">
        <v>2742</v>
      </c>
      <c r="M590" s="3" t="s">
        <v>1254</v>
      </c>
      <c r="N590" t="s">
        <v>2742</v>
      </c>
    </row>
    <row r="591" spans="1:14" x14ac:dyDescent="0.2">
      <c r="A591" t="s">
        <v>2740</v>
      </c>
      <c r="B591" t="s">
        <v>2732</v>
      </c>
      <c r="C591" s="8" t="s">
        <v>2741</v>
      </c>
      <c r="D591" t="str">
        <f t="shared" si="18"/>
        <v>"LIFE SKILLS CTR-CINCINNATI"</v>
      </c>
      <c r="E591" t="s">
        <v>2743</v>
      </c>
      <c r="F591" t="s">
        <v>2</v>
      </c>
      <c r="G591" s="8" t="s">
        <v>2744</v>
      </c>
      <c r="H591" s="8" t="str">
        <f t="shared" si="19"/>
        <v>"9625"</v>
      </c>
      <c r="I591" s="8"/>
      <c r="J591" t="s">
        <v>2742</v>
      </c>
      <c r="K591" s="3" t="s">
        <v>1205</v>
      </c>
      <c r="L591" t="s">
        <v>2742</v>
      </c>
      <c r="M591" s="3" t="s">
        <v>1255</v>
      </c>
      <c r="N591" t="s">
        <v>2742</v>
      </c>
    </row>
    <row r="592" spans="1:14" x14ac:dyDescent="0.2">
      <c r="A592" t="s">
        <v>2740</v>
      </c>
      <c r="B592" t="s">
        <v>2732</v>
      </c>
      <c r="C592" s="8" t="s">
        <v>2741</v>
      </c>
      <c r="D592" t="str">
        <f t="shared" si="18"/>
        <v>"RIVERSIDE ACADEMY"</v>
      </c>
      <c r="E592" t="s">
        <v>2743</v>
      </c>
      <c r="F592" t="s">
        <v>2</v>
      </c>
      <c r="G592" s="8" t="s">
        <v>2744</v>
      </c>
      <c r="H592" s="8" t="str">
        <f t="shared" si="19"/>
        <v>"9627"</v>
      </c>
      <c r="I592" s="8"/>
      <c r="J592" t="s">
        <v>2742</v>
      </c>
      <c r="K592" s="3" t="s">
        <v>1206</v>
      </c>
      <c r="L592" t="s">
        <v>2742</v>
      </c>
      <c r="M592" s="3" t="s">
        <v>1256</v>
      </c>
      <c r="N592" t="s">
        <v>2742</v>
      </c>
    </row>
    <row r="593" spans="1:14" x14ac:dyDescent="0.2">
      <c r="A593" t="s">
        <v>2740</v>
      </c>
      <c r="B593" t="s">
        <v>2732</v>
      </c>
      <c r="C593" s="8" t="s">
        <v>2741</v>
      </c>
      <c r="D593" t="str">
        <f t="shared" si="18"/>
        <v>"HORIZON SCIENCE ACADEMY CLEVELAND"</v>
      </c>
      <c r="E593" t="s">
        <v>2743</v>
      </c>
      <c r="F593" t="s">
        <v>2</v>
      </c>
      <c r="G593" s="8" t="s">
        <v>2744</v>
      </c>
      <c r="H593" s="8" t="str">
        <f t="shared" si="19"/>
        <v>"9631"</v>
      </c>
      <c r="I593" s="8"/>
      <c r="J593" t="s">
        <v>2742</v>
      </c>
      <c r="K593" s="3" t="s">
        <v>1207</v>
      </c>
      <c r="L593" t="s">
        <v>2742</v>
      </c>
      <c r="M593" s="3" t="s">
        <v>1257</v>
      </c>
      <c r="N593" t="s">
        <v>2742</v>
      </c>
    </row>
    <row r="594" spans="1:14" x14ac:dyDescent="0.2">
      <c r="A594" t="s">
        <v>2740</v>
      </c>
      <c r="B594" t="s">
        <v>2732</v>
      </c>
      <c r="C594" s="8" t="s">
        <v>2741</v>
      </c>
      <c r="D594" t="str">
        <f t="shared" si="18"/>
        <v>"LINCOLN PREPARATORY SCHOOL"</v>
      </c>
      <c r="E594" t="s">
        <v>2743</v>
      </c>
      <c r="F594" t="s">
        <v>2</v>
      </c>
      <c r="G594" s="8" t="s">
        <v>2744</v>
      </c>
      <c r="H594" s="8" t="str">
        <f t="shared" si="19"/>
        <v>"9632"</v>
      </c>
      <c r="I594" s="8"/>
      <c r="J594" t="s">
        <v>2742</v>
      </c>
      <c r="K594" s="3" t="s">
        <v>1208</v>
      </c>
      <c r="L594" t="s">
        <v>2742</v>
      </c>
      <c r="M594" s="3" t="s">
        <v>1258</v>
      </c>
      <c r="N594" t="s">
        <v>2742</v>
      </c>
    </row>
    <row r="595" spans="1:14" x14ac:dyDescent="0.2">
      <c r="A595" t="s">
        <v>2740</v>
      </c>
      <c r="B595" t="s">
        <v>2732</v>
      </c>
      <c r="C595" s="8" t="s">
        <v>2741</v>
      </c>
      <c r="D595" t="str">
        <f t="shared" si="18"/>
        <v>"INVICTUS HIGH SCHOOL"</v>
      </c>
      <c r="E595" t="s">
        <v>2743</v>
      </c>
      <c r="F595" t="s">
        <v>2</v>
      </c>
      <c r="G595" s="8" t="s">
        <v>2744</v>
      </c>
      <c r="H595" s="8" t="str">
        <f t="shared" si="19"/>
        <v>"9634"</v>
      </c>
      <c r="I595" s="8"/>
      <c r="J595" t="s">
        <v>2742</v>
      </c>
      <c r="K595" s="3" t="s">
        <v>1209</v>
      </c>
      <c r="L595" t="s">
        <v>2742</v>
      </c>
      <c r="M595" s="3" t="s">
        <v>1259</v>
      </c>
      <c r="N595" t="s">
        <v>2742</v>
      </c>
    </row>
    <row r="596" spans="1:14" x14ac:dyDescent="0.2">
      <c r="A596" t="s">
        <v>2740</v>
      </c>
      <c r="B596" t="s">
        <v>2732</v>
      </c>
      <c r="C596" s="8" t="s">
        <v>2741</v>
      </c>
      <c r="D596" t="str">
        <f t="shared" si="18"/>
        <v>"INTERGENERATIONAL SCHOOL"</v>
      </c>
      <c r="E596" t="s">
        <v>2743</v>
      </c>
      <c r="F596" t="s">
        <v>2</v>
      </c>
      <c r="G596" s="8" t="s">
        <v>2744</v>
      </c>
      <c r="H596" s="8" t="str">
        <f t="shared" si="19"/>
        <v>"9636"</v>
      </c>
      <c r="I596" s="8"/>
      <c r="J596" t="s">
        <v>2742</v>
      </c>
      <c r="K596" s="3" t="s">
        <v>1210</v>
      </c>
      <c r="L596" t="s">
        <v>2742</v>
      </c>
      <c r="M596" s="3" t="s">
        <v>1260</v>
      </c>
      <c r="N596" t="s">
        <v>2742</v>
      </c>
    </row>
    <row r="597" spans="1:14" x14ac:dyDescent="0.2">
      <c r="A597" t="s">
        <v>2740</v>
      </c>
      <c r="B597" t="s">
        <v>2732</v>
      </c>
      <c r="C597" s="8" t="s">
        <v>2741</v>
      </c>
      <c r="D597" t="str">
        <f t="shared" si="18"/>
        <v>"HORIZON SCIENCE ACADEMY COLUMBUS"</v>
      </c>
      <c r="E597" t="s">
        <v>2743</v>
      </c>
      <c r="F597" t="s">
        <v>2</v>
      </c>
      <c r="G597" s="8" t="s">
        <v>2744</v>
      </c>
      <c r="H597" s="8" t="str">
        <f t="shared" si="19"/>
        <v>"9640"</v>
      </c>
      <c r="I597" s="8"/>
      <c r="J597" t="s">
        <v>2742</v>
      </c>
      <c r="K597" s="3" t="s">
        <v>1211</v>
      </c>
      <c r="L597" t="s">
        <v>2742</v>
      </c>
      <c r="M597" s="3" t="s">
        <v>1261</v>
      </c>
      <c r="N597" t="s">
        <v>2742</v>
      </c>
    </row>
    <row r="598" spans="1:14" x14ac:dyDescent="0.2">
      <c r="A598" t="s">
        <v>2740</v>
      </c>
      <c r="B598" t="s">
        <v>2732</v>
      </c>
      <c r="C598" s="8" t="s">
        <v>2741</v>
      </c>
      <c r="D598" t="str">
        <f t="shared" si="18"/>
        <v>"MILLENNIUM SCHOOL"</v>
      </c>
      <c r="E598" t="s">
        <v>2743</v>
      </c>
      <c r="F598" t="s">
        <v>2</v>
      </c>
      <c r="G598" s="8" t="s">
        <v>2744</v>
      </c>
      <c r="H598" s="8" t="str">
        <f t="shared" si="19"/>
        <v>"9641"</v>
      </c>
      <c r="I598" s="8"/>
      <c r="J598" t="s">
        <v>2742</v>
      </c>
      <c r="K598" s="3" t="s">
        <v>1212</v>
      </c>
      <c r="L598" t="s">
        <v>2742</v>
      </c>
      <c r="M598" s="3" t="s">
        <v>1262</v>
      </c>
      <c r="N598" t="s">
        <v>2742</v>
      </c>
    </row>
    <row r="599" spans="1:14" x14ac:dyDescent="0.2">
      <c r="A599" t="s">
        <v>2740</v>
      </c>
      <c r="B599" t="s">
        <v>2732</v>
      </c>
      <c r="C599" s="8" t="s">
        <v>2741</v>
      </c>
      <c r="D599" t="str">
        <f t="shared" si="18"/>
        <v>"RICHARD ALLEN ACADEMY"</v>
      </c>
      <c r="E599" t="s">
        <v>2743</v>
      </c>
      <c r="F599" t="s">
        <v>2</v>
      </c>
      <c r="G599" s="8" t="s">
        <v>2744</v>
      </c>
      <c r="H599" s="8" t="str">
        <f t="shared" si="19"/>
        <v>"9647"</v>
      </c>
      <c r="I599" s="8"/>
      <c r="J599" t="s">
        <v>2742</v>
      </c>
      <c r="K599" s="3" t="s">
        <v>1213</v>
      </c>
      <c r="L599" t="s">
        <v>2742</v>
      </c>
      <c r="M599" s="3" t="s">
        <v>1263</v>
      </c>
      <c r="N599" t="s">
        <v>2742</v>
      </c>
    </row>
    <row r="600" spans="1:14" x14ac:dyDescent="0.2">
      <c r="A600" t="s">
        <v>2740</v>
      </c>
      <c r="B600" t="s">
        <v>2732</v>
      </c>
      <c r="C600" s="8" t="s">
        <v>2741</v>
      </c>
      <c r="D600" t="str">
        <f t="shared" si="18"/>
        <v>"ELECTRONIC CLASSROOM OF TOMORROW"</v>
      </c>
      <c r="E600" t="s">
        <v>2743</v>
      </c>
      <c r="F600" t="s">
        <v>2</v>
      </c>
      <c r="G600" s="8" t="s">
        <v>2744</v>
      </c>
      <c r="H600" s="8" t="str">
        <f t="shared" si="19"/>
        <v>"9650"</v>
      </c>
      <c r="I600" s="8"/>
      <c r="J600" t="s">
        <v>2742</v>
      </c>
      <c r="K600" s="3" t="s">
        <v>1264</v>
      </c>
      <c r="L600" t="s">
        <v>2742</v>
      </c>
      <c r="M600" s="3" t="s">
        <v>1314</v>
      </c>
      <c r="N600" t="s">
        <v>2742</v>
      </c>
    </row>
    <row r="601" spans="1:14" x14ac:dyDescent="0.2">
      <c r="A601" t="s">
        <v>2740</v>
      </c>
      <c r="B601" t="s">
        <v>2732</v>
      </c>
      <c r="C601" s="8" t="s">
        <v>2741</v>
      </c>
      <c r="D601" t="str">
        <f t="shared" si="18"/>
        <v>"LIFE SKILLS CTR-YOUNGSTOWN"</v>
      </c>
      <c r="E601" t="s">
        <v>2743</v>
      </c>
      <c r="F601" t="s">
        <v>2</v>
      </c>
      <c r="G601" s="8" t="s">
        <v>2744</v>
      </c>
      <c r="H601" s="8" t="str">
        <f t="shared" si="19"/>
        <v>"9651"</v>
      </c>
      <c r="I601" s="8"/>
      <c r="J601" t="s">
        <v>2742</v>
      </c>
      <c r="K601" s="3" t="s">
        <v>1265</v>
      </c>
      <c r="L601" t="s">
        <v>2742</v>
      </c>
      <c r="M601" s="3" t="s">
        <v>1315</v>
      </c>
      <c r="N601" t="s">
        <v>2742</v>
      </c>
    </row>
    <row r="602" spans="1:14" x14ac:dyDescent="0.2">
      <c r="A602" t="s">
        <v>2740</v>
      </c>
      <c r="B602" t="s">
        <v>2732</v>
      </c>
      <c r="C602" s="8" t="s">
        <v>2741</v>
      </c>
      <c r="D602" t="str">
        <f t="shared" si="18"/>
        <v>"CITIZENS ACADEMY"</v>
      </c>
      <c r="E602" t="s">
        <v>2743</v>
      </c>
      <c r="F602" t="s">
        <v>2</v>
      </c>
      <c r="G602" s="8" t="s">
        <v>2744</v>
      </c>
      <c r="H602" s="8" t="str">
        <f t="shared" si="19"/>
        <v>"9652"</v>
      </c>
      <c r="I602" s="8"/>
      <c r="J602" t="s">
        <v>2742</v>
      </c>
      <c r="K602" s="3" t="s">
        <v>1266</v>
      </c>
      <c r="L602" t="s">
        <v>2742</v>
      </c>
      <c r="M602" s="3" t="s">
        <v>1316</v>
      </c>
      <c r="N602" t="s">
        <v>2742</v>
      </c>
    </row>
    <row r="603" spans="1:14" x14ac:dyDescent="0.2">
      <c r="A603" t="s">
        <v>2740</v>
      </c>
      <c r="B603" t="s">
        <v>2732</v>
      </c>
      <c r="C603" s="8" t="s">
        <v>2741</v>
      </c>
      <c r="D603" t="str">
        <f t="shared" si="18"/>
        <v>"TOLEDO SCHOOL FOR THE ARTS"</v>
      </c>
      <c r="E603" t="s">
        <v>2743</v>
      </c>
      <c r="F603" t="s">
        <v>2</v>
      </c>
      <c r="G603" s="8" t="s">
        <v>2744</v>
      </c>
      <c r="H603" s="8" t="str">
        <f t="shared" si="19"/>
        <v>"9655"</v>
      </c>
      <c r="I603" s="8"/>
      <c r="J603" t="s">
        <v>2742</v>
      </c>
      <c r="K603" s="3" t="s">
        <v>1267</v>
      </c>
      <c r="L603" t="s">
        <v>2742</v>
      </c>
      <c r="M603" s="3" t="s">
        <v>1317</v>
      </c>
      <c r="N603" t="s">
        <v>2742</v>
      </c>
    </row>
    <row r="604" spans="1:14" x14ac:dyDescent="0.2">
      <c r="A604" t="s">
        <v>2740</v>
      </c>
      <c r="B604" t="s">
        <v>2732</v>
      </c>
      <c r="C604" s="8" t="s">
        <v>2741</v>
      </c>
      <c r="D604" t="str">
        <f t="shared" si="18"/>
        <v>"SUMMIT ACADEMY-CANTON"</v>
      </c>
      <c r="E604" t="s">
        <v>2743</v>
      </c>
      <c r="F604" t="s">
        <v>2</v>
      </c>
      <c r="G604" s="8" t="s">
        <v>2744</v>
      </c>
      <c r="H604" s="8" t="str">
        <f t="shared" si="19"/>
        <v>"9659"</v>
      </c>
      <c r="I604" s="8"/>
      <c r="J604" t="s">
        <v>2742</v>
      </c>
      <c r="K604" s="3" t="s">
        <v>1268</v>
      </c>
      <c r="L604" t="s">
        <v>2742</v>
      </c>
      <c r="M604" s="3" t="s">
        <v>1318</v>
      </c>
      <c r="N604" t="s">
        <v>2742</v>
      </c>
    </row>
    <row r="605" spans="1:14" x14ac:dyDescent="0.2">
      <c r="A605" t="s">
        <v>2740</v>
      </c>
      <c r="B605" t="s">
        <v>2732</v>
      </c>
      <c r="C605" s="8" t="s">
        <v>2741</v>
      </c>
      <c r="D605" t="str">
        <f t="shared" si="18"/>
        <v>"GRAHAM SCHOOL"</v>
      </c>
      <c r="E605" t="s">
        <v>2743</v>
      </c>
      <c r="F605" t="s">
        <v>2</v>
      </c>
      <c r="G605" s="8" t="s">
        <v>2744</v>
      </c>
      <c r="H605" s="8" t="str">
        <f t="shared" si="19"/>
        <v>"9662"</v>
      </c>
      <c r="I605" s="8"/>
      <c r="J605" t="s">
        <v>2742</v>
      </c>
      <c r="K605" s="3" t="s">
        <v>1269</v>
      </c>
      <c r="L605" t="s">
        <v>2742</v>
      </c>
      <c r="M605" s="3" t="s">
        <v>1319</v>
      </c>
      <c r="N605" t="s">
        <v>2742</v>
      </c>
    </row>
    <row r="606" spans="1:14" x14ac:dyDescent="0.2">
      <c r="A606" t="s">
        <v>2740</v>
      </c>
      <c r="B606" t="s">
        <v>2732</v>
      </c>
      <c r="C606" s="8" t="s">
        <v>2741</v>
      </c>
      <c r="D606" t="str">
        <f t="shared" si="18"/>
        <v>"RICHARD ALLEN PREPARATORY ACADEMY"</v>
      </c>
      <c r="E606" t="s">
        <v>2743</v>
      </c>
      <c r="F606" t="s">
        <v>2</v>
      </c>
      <c r="G606" s="8" t="s">
        <v>2744</v>
      </c>
      <c r="H606" s="8" t="str">
        <f t="shared" si="19"/>
        <v>"9664"</v>
      </c>
      <c r="I606" s="8"/>
      <c r="J606" t="s">
        <v>2742</v>
      </c>
      <c r="K606" s="3" t="s">
        <v>1270</v>
      </c>
      <c r="L606" t="s">
        <v>2742</v>
      </c>
      <c r="M606" s="3" t="s">
        <v>1320</v>
      </c>
      <c r="N606" t="s">
        <v>2742</v>
      </c>
    </row>
    <row r="607" spans="1:14" x14ac:dyDescent="0.2">
      <c r="A607" t="s">
        <v>2740</v>
      </c>
      <c r="B607" t="s">
        <v>2732</v>
      </c>
      <c r="C607" s="8" t="s">
        <v>2741</v>
      </c>
      <c r="D607" t="str">
        <f t="shared" si="18"/>
        <v>"CORNERSTONE ACADEMY"</v>
      </c>
      <c r="E607" t="s">
        <v>2743</v>
      </c>
      <c r="F607" t="s">
        <v>2</v>
      </c>
      <c r="G607" s="8" t="s">
        <v>2744</v>
      </c>
      <c r="H607" s="8" t="str">
        <f t="shared" si="19"/>
        <v>"9665"</v>
      </c>
      <c r="I607" s="8"/>
      <c r="J607" t="s">
        <v>2742</v>
      </c>
      <c r="K607" s="3" t="s">
        <v>1271</v>
      </c>
      <c r="L607" t="s">
        <v>2742</v>
      </c>
      <c r="M607" s="3" t="s">
        <v>1321</v>
      </c>
      <c r="N607" t="s">
        <v>2742</v>
      </c>
    </row>
    <row r="608" spans="1:14" x14ac:dyDescent="0.2">
      <c r="A608" t="s">
        <v>2740</v>
      </c>
      <c r="B608" t="s">
        <v>2732</v>
      </c>
      <c r="C608" s="8" t="s">
        <v>2741</v>
      </c>
      <c r="D608" t="str">
        <f t="shared" si="18"/>
        <v>"T C P WORLD ACADEMY"</v>
      </c>
      <c r="E608" t="s">
        <v>2743</v>
      </c>
      <c r="F608" t="s">
        <v>2</v>
      </c>
      <c r="G608" s="8" t="s">
        <v>2744</v>
      </c>
      <c r="H608" s="8" t="str">
        <f t="shared" si="19"/>
        <v>"9667"</v>
      </c>
      <c r="I608" s="8"/>
      <c r="J608" t="s">
        <v>2742</v>
      </c>
      <c r="K608" s="3" t="s">
        <v>1272</v>
      </c>
      <c r="L608" t="s">
        <v>2742</v>
      </c>
      <c r="M608" s="3" t="s">
        <v>1322</v>
      </c>
      <c r="N608" t="s">
        <v>2742</v>
      </c>
    </row>
    <row r="609" spans="1:14" x14ac:dyDescent="0.2">
      <c r="A609" t="s">
        <v>2740</v>
      </c>
      <c r="B609" t="s">
        <v>2732</v>
      </c>
      <c r="C609" s="8" t="s">
        <v>2741</v>
      </c>
      <c r="D609" t="str">
        <f t="shared" si="18"/>
        <v>"LIFE SKILLS CTR-SUMMIT COUNTY"</v>
      </c>
      <c r="E609" t="s">
        <v>2743</v>
      </c>
      <c r="F609" t="s">
        <v>2</v>
      </c>
      <c r="G609" s="8" t="s">
        <v>2744</v>
      </c>
      <c r="H609" s="8" t="str">
        <f t="shared" si="19"/>
        <v>"9670"</v>
      </c>
      <c r="I609" s="8"/>
      <c r="J609" t="s">
        <v>2742</v>
      </c>
      <c r="K609" s="3" t="s">
        <v>1273</v>
      </c>
      <c r="L609" t="s">
        <v>2742</v>
      </c>
      <c r="M609" s="3" t="s">
        <v>1323</v>
      </c>
      <c r="N609" t="s">
        <v>2742</v>
      </c>
    </row>
    <row r="610" spans="1:14" x14ac:dyDescent="0.2">
      <c r="A610" t="s">
        <v>2740</v>
      </c>
      <c r="B610" t="s">
        <v>2732</v>
      </c>
      <c r="C610" s="8" t="s">
        <v>2741</v>
      </c>
      <c r="D610" t="str">
        <f t="shared" si="18"/>
        <v>"LIFE SKILLS CTR-CANTON"</v>
      </c>
      <c r="E610" t="s">
        <v>2743</v>
      </c>
      <c r="F610" t="s">
        <v>2</v>
      </c>
      <c r="G610" s="8" t="s">
        <v>2744</v>
      </c>
      <c r="H610" s="8" t="str">
        <f t="shared" si="19"/>
        <v>"9671"</v>
      </c>
      <c r="I610" s="8"/>
      <c r="J610" t="s">
        <v>2742</v>
      </c>
      <c r="K610" s="3" t="s">
        <v>1274</v>
      </c>
      <c r="L610" t="s">
        <v>2742</v>
      </c>
      <c r="M610" s="3" t="s">
        <v>1324</v>
      </c>
      <c r="N610" t="s">
        <v>2742</v>
      </c>
    </row>
    <row r="611" spans="1:14" x14ac:dyDescent="0.2">
      <c r="A611" t="s">
        <v>2740</v>
      </c>
      <c r="B611" t="s">
        <v>2732</v>
      </c>
      <c r="C611" s="8" t="s">
        <v>2741</v>
      </c>
      <c r="D611" t="str">
        <f t="shared" si="18"/>
        <v>"LIFE SKILLS CTR-TOLEDO"</v>
      </c>
      <c r="E611" t="s">
        <v>2743</v>
      </c>
      <c r="F611" t="s">
        <v>2</v>
      </c>
      <c r="G611" s="8" t="s">
        <v>2744</v>
      </c>
      <c r="H611" s="8" t="str">
        <f t="shared" si="19"/>
        <v>"9672"</v>
      </c>
      <c r="I611" s="8"/>
      <c r="J611" t="s">
        <v>2742</v>
      </c>
      <c r="K611" s="3" t="s">
        <v>1275</v>
      </c>
      <c r="L611" t="s">
        <v>2742</v>
      </c>
      <c r="M611" s="3" t="s">
        <v>1325</v>
      </c>
      <c r="N611" t="s">
        <v>2742</v>
      </c>
    </row>
    <row r="612" spans="1:14" x14ac:dyDescent="0.2">
      <c r="A612" t="s">
        <v>2740</v>
      </c>
      <c r="B612" t="s">
        <v>2732</v>
      </c>
      <c r="C612" s="8" t="s">
        <v>2741</v>
      </c>
      <c r="D612" t="str">
        <f t="shared" si="18"/>
        <v>"FOCUS LEARNING ACADEMY EAST"</v>
      </c>
      <c r="E612" t="s">
        <v>2743</v>
      </c>
      <c r="F612" t="s">
        <v>2</v>
      </c>
      <c r="G612" s="8" t="s">
        <v>2744</v>
      </c>
      <c r="H612" s="8" t="str">
        <f t="shared" si="19"/>
        <v>"9673"</v>
      </c>
      <c r="I612" s="8"/>
      <c r="J612" t="s">
        <v>2742</v>
      </c>
      <c r="K612" s="3" t="s">
        <v>1276</v>
      </c>
      <c r="L612" t="s">
        <v>2742</v>
      </c>
      <c r="M612" s="3" t="s">
        <v>1326</v>
      </c>
      <c r="N612" t="s">
        <v>2742</v>
      </c>
    </row>
    <row r="613" spans="1:14" x14ac:dyDescent="0.2">
      <c r="A613" t="s">
        <v>2740</v>
      </c>
      <c r="B613" t="s">
        <v>2732</v>
      </c>
      <c r="C613" s="8" t="s">
        <v>2741</v>
      </c>
      <c r="D613" t="str">
        <f t="shared" si="18"/>
        <v>"LIFE SKILLS CTR-NORTHEAST OHIO"</v>
      </c>
      <c r="E613" t="s">
        <v>2743</v>
      </c>
      <c r="F613" t="s">
        <v>2</v>
      </c>
      <c r="G613" s="8" t="s">
        <v>2744</v>
      </c>
      <c r="H613" s="8" t="str">
        <f t="shared" si="19"/>
        <v>"9674"</v>
      </c>
      <c r="I613" s="8"/>
      <c r="J613" t="s">
        <v>2742</v>
      </c>
      <c r="K613" s="3" t="s">
        <v>1277</v>
      </c>
      <c r="L613" t="s">
        <v>2742</v>
      </c>
      <c r="M613" s="3" t="s">
        <v>1327</v>
      </c>
      <c r="N613" t="s">
        <v>2742</v>
      </c>
    </row>
    <row r="614" spans="1:14" x14ac:dyDescent="0.2">
      <c r="A614" t="s">
        <v>2740</v>
      </c>
      <c r="B614" t="s">
        <v>2732</v>
      </c>
      <c r="C614" s="8" t="s">
        <v>2741</v>
      </c>
      <c r="D614" t="str">
        <f t="shared" si="18"/>
        <v>"MARSHALL HIGH SCHOOL"</v>
      </c>
      <c r="E614" t="s">
        <v>2743</v>
      </c>
      <c r="F614" t="s">
        <v>2</v>
      </c>
      <c r="G614" s="8" t="s">
        <v>2744</v>
      </c>
      <c r="H614" s="8" t="str">
        <f t="shared" si="19"/>
        <v>"9675"</v>
      </c>
      <c r="I614" s="8"/>
      <c r="J614" t="s">
        <v>2742</v>
      </c>
      <c r="K614" s="3" t="s">
        <v>1278</v>
      </c>
      <c r="L614" t="s">
        <v>2742</v>
      </c>
      <c r="M614" s="3" t="s">
        <v>1328</v>
      </c>
      <c r="N614" t="s">
        <v>2742</v>
      </c>
    </row>
    <row r="615" spans="1:14" x14ac:dyDescent="0.2">
      <c r="A615" t="s">
        <v>2740</v>
      </c>
      <c r="B615" t="s">
        <v>2732</v>
      </c>
      <c r="C615" s="8" t="s">
        <v>2741</v>
      </c>
      <c r="D615" t="str">
        <f t="shared" si="18"/>
        <v>"CLIFF PARK HIGH SCHOOL"</v>
      </c>
      <c r="E615" t="s">
        <v>2743</v>
      </c>
      <c r="F615" t="s">
        <v>2</v>
      </c>
      <c r="G615" s="8" t="s">
        <v>2744</v>
      </c>
      <c r="H615" s="8" t="str">
        <f t="shared" si="19"/>
        <v>"9676"</v>
      </c>
      <c r="I615" s="8"/>
      <c r="J615" t="s">
        <v>2742</v>
      </c>
      <c r="K615" s="3" t="s">
        <v>1279</v>
      </c>
      <c r="L615" t="s">
        <v>2742</v>
      </c>
      <c r="M615" s="3" t="s">
        <v>1329</v>
      </c>
      <c r="N615" t="s">
        <v>2742</v>
      </c>
    </row>
    <row r="616" spans="1:14" x14ac:dyDescent="0.2">
      <c r="A616" t="s">
        <v>2740</v>
      </c>
      <c r="B616" t="s">
        <v>2732</v>
      </c>
      <c r="C616" s="8" t="s">
        <v>2741</v>
      </c>
      <c r="D616" t="str">
        <f t="shared" si="18"/>
        <v>"RIVER GATE HIGH SCHOOL"</v>
      </c>
      <c r="E616" t="s">
        <v>2743</v>
      </c>
      <c r="F616" t="s">
        <v>2</v>
      </c>
      <c r="G616" s="8" t="s">
        <v>2744</v>
      </c>
      <c r="H616" s="8" t="str">
        <f t="shared" si="19"/>
        <v>"9677"</v>
      </c>
      <c r="I616" s="8"/>
      <c r="J616" t="s">
        <v>2742</v>
      </c>
      <c r="K616" s="3" t="s">
        <v>1280</v>
      </c>
      <c r="L616" t="s">
        <v>2742</v>
      </c>
      <c r="M616" s="3" t="s">
        <v>1330</v>
      </c>
      <c r="N616" t="s">
        <v>2742</v>
      </c>
    </row>
    <row r="617" spans="1:14" x14ac:dyDescent="0.2">
      <c r="A617" t="s">
        <v>2740</v>
      </c>
      <c r="B617" t="s">
        <v>2732</v>
      </c>
      <c r="C617" s="8" t="s">
        <v>2741</v>
      </c>
      <c r="D617" t="str">
        <f t="shared" si="18"/>
        <v>"DAYTON LEADERSHIP ACAD-DAYTON VIEW"</v>
      </c>
      <c r="E617" t="s">
        <v>2743</v>
      </c>
      <c r="F617" t="s">
        <v>2</v>
      </c>
      <c r="G617" s="8" t="s">
        <v>2744</v>
      </c>
      <c r="H617" s="8" t="str">
        <f t="shared" si="19"/>
        <v>"9678"</v>
      </c>
      <c r="I617" s="8"/>
      <c r="J617" t="s">
        <v>2742</v>
      </c>
      <c r="K617" s="3" t="s">
        <v>1281</v>
      </c>
      <c r="L617" t="s">
        <v>2742</v>
      </c>
      <c r="M617" s="3" t="s">
        <v>1331</v>
      </c>
      <c r="N617" t="s">
        <v>2742</v>
      </c>
    </row>
    <row r="618" spans="1:14" x14ac:dyDescent="0.2">
      <c r="A618" t="s">
        <v>2740</v>
      </c>
      <c r="B618" t="s">
        <v>2732</v>
      </c>
      <c r="C618" s="8" t="s">
        <v>2741</v>
      </c>
      <c r="D618" t="str">
        <f t="shared" si="18"/>
        <v>"CONSTELLATION PARMA COMMUNITY"</v>
      </c>
      <c r="E618" t="s">
        <v>2743</v>
      </c>
      <c r="F618" t="s">
        <v>2</v>
      </c>
      <c r="G618" s="8" t="s">
        <v>2744</v>
      </c>
      <c r="H618" s="8" t="str">
        <f t="shared" si="19"/>
        <v>"9679"</v>
      </c>
      <c r="I618" s="8"/>
      <c r="J618" t="s">
        <v>2742</v>
      </c>
      <c r="K618" s="3" t="s">
        <v>1282</v>
      </c>
      <c r="L618" t="s">
        <v>2742</v>
      </c>
      <c r="M618" s="3" t="s">
        <v>1332</v>
      </c>
      <c r="N618" t="s">
        <v>2742</v>
      </c>
    </row>
    <row r="619" spans="1:14" x14ac:dyDescent="0.2">
      <c r="A619" t="s">
        <v>2740</v>
      </c>
      <c r="B619" t="s">
        <v>2732</v>
      </c>
      <c r="C619" s="8" t="s">
        <v>2741</v>
      </c>
      <c r="D619" t="str">
        <f t="shared" si="18"/>
        <v>"CONSTELLATION WESTPARK COMM ELEM"</v>
      </c>
      <c r="E619" t="s">
        <v>2743</v>
      </c>
      <c r="F619" t="s">
        <v>2</v>
      </c>
      <c r="G619" s="8" t="s">
        <v>2744</v>
      </c>
      <c r="H619" s="8" t="str">
        <f t="shared" si="19"/>
        <v>"9682"</v>
      </c>
      <c r="I619" s="8"/>
      <c r="J619" t="s">
        <v>2742</v>
      </c>
      <c r="K619" s="3" t="s">
        <v>1283</v>
      </c>
      <c r="L619" t="s">
        <v>2742</v>
      </c>
      <c r="M619" s="3" t="s">
        <v>1333</v>
      </c>
      <c r="N619" t="s">
        <v>2742</v>
      </c>
    </row>
    <row r="620" spans="1:14" x14ac:dyDescent="0.2">
      <c r="A620" t="s">
        <v>2740</v>
      </c>
      <c r="B620" t="s">
        <v>2732</v>
      </c>
      <c r="C620" s="8" t="s">
        <v>2741</v>
      </c>
      <c r="D620" t="str">
        <f t="shared" si="18"/>
        <v>"CONSTELLATION ELYRIA COMMUNITY"</v>
      </c>
      <c r="E620" t="s">
        <v>2743</v>
      </c>
      <c r="F620" t="s">
        <v>2</v>
      </c>
      <c r="G620" s="8" t="s">
        <v>2744</v>
      </c>
      <c r="H620" s="8" t="str">
        <f t="shared" si="19"/>
        <v>"9683"</v>
      </c>
      <c r="I620" s="8"/>
      <c r="J620" t="s">
        <v>2742</v>
      </c>
      <c r="K620" s="3" t="s">
        <v>1284</v>
      </c>
      <c r="L620" t="s">
        <v>2742</v>
      </c>
      <c r="M620" s="3" t="s">
        <v>1334</v>
      </c>
      <c r="N620" t="s">
        <v>2742</v>
      </c>
    </row>
    <row r="621" spans="1:14" x14ac:dyDescent="0.2">
      <c r="A621" t="s">
        <v>2740</v>
      </c>
      <c r="B621" t="s">
        <v>2732</v>
      </c>
      <c r="C621" s="8" t="s">
        <v>2741</v>
      </c>
      <c r="D621" t="str">
        <f t="shared" si="18"/>
        <v>"CONSTELLATION LORAIN COMM ELEM"</v>
      </c>
      <c r="E621" t="s">
        <v>2743</v>
      </c>
      <c r="F621" t="s">
        <v>2</v>
      </c>
      <c r="G621" s="8" t="s">
        <v>2744</v>
      </c>
      <c r="H621" s="8" t="str">
        <f t="shared" si="19"/>
        <v>"9684"</v>
      </c>
      <c r="I621" s="8"/>
      <c r="J621" t="s">
        <v>2742</v>
      </c>
      <c r="K621" s="3" t="s">
        <v>1285</v>
      </c>
      <c r="L621" t="s">
        <v>2742</v>
      </c>
      <c r="M621" s="3" t="s">
        <v>1335</v>
      </c>
      <c r="N621" t="s">
        <v>2742</v>
      </c>
    </row>
    <row r="622" spans="1:14" x14ac:dyDescent="0.2">
      <c r="A622" t="s">
        <v>2740</v>
      </c>
      <c r="B622" t="s">
        <v>2732</v>
      </c>
      <c r="C622" s="8" t="s">
        <v>2741</v>
      </c>
      <c r="D622" t="str">
        <f t="shared" si="18"/>
        <v>"SCIOTOVILLE COMMUNITY SCHOOL"</v>
      </c>
      <c r="E622" t="s">
        <v>2743</v>
      </c>
      <c r="F622" t="s">
        <v>2</v>
      </c>
      <c r="G622" s="8" t="s">
        <v>2744</v>
      </c>
      <c r="H622" s="8" t="str">
        <f t="shared" si="19"/>
        <v>"9685"</v>
      </c>
      <c r="I622" s="8"/>
      <c r="J622" t="s">
        <v>2742</v>
      </c>
      <c r="K622" s="3" t="s">
        <v>1286</v>
      </c>
      <c r="L622" t="s">
        <v>2742</v>
      </c>
      <c r="M622" s="3" t="s">
        <v>1336</v>
      </c>
      <c r="N622" t="s">
        <v>2742</v>
      </c>
    </row>
    <row r="623" spans="1:14" x14ac:dyDescent="0.2">
      <c r="A623" t="s">
        <v>2740</v>
      </c>
      <c r="B623" t="s">
        <v>2732</v>
      </c>
      <c r="C623" s="8" t="s">
        <v>2741</v>
      </c>
      <c r="D623" t="str">
        <f t="shared" si="18"/>
        <v>"WEST PREPARATORY ACADEMY"</v>
      </c>
      <c r="E623" t="s">
        <v>2743</v>
      </c>
      <c r="F623" t="s">
        <v>2</v>
      </c>
      <c r="G623" s="8" t="s">
        <v>2744</v>
      </c>
      <c r="H623" s="8" t="str">
        <f t="shared" si="19"/>
        <v>"9689"</v>
      </c>
      <c r="I623" s="8"/>
      <c r="J623" t="s">
        <v>2742</v>
      </c>
      <c r="K623" s="3" t="s">
        <v>1287</v>
      </c>
      <c r="L623" t="s">
        <v>2742</v>
      </c>
      <c r="M623" s="3" t="s">
        <v>1337</v>
      </c>
      <c r="N623" t="s">
        <v>2742</v>
      </c>
    </row>
    <row r="624" spans="1:14" x14ac:dyDescent="0.2">
      <c r="A624" t="s">
        <v>2740</v>
      </c>
      <c r="B624" t="s">
        <v>2732</v>
      </c>
      <c r="C624" s="8" t="s">
        <v>2741</v>
      </c>
      <c r="D624" t="str">
        <f t="shared" si="18"/>
        <v>"PHOENIX COMMUNITY LEARNING CENTER"</v>
      </c>
      <c r="E624" t="s">
        <v>2743</v>
      </c>
      <c r="F624" t="s">
        <v>2</v>
      </c>
      <c r="G624" s="8" t="s">
        <v>2744</v>
      </c>
      <c r="H624" s="8" t="str">
        <f t="shared" si="19"/>
        <v>"9691"</v>
      </c>
      <c r="I624" s="8"/>
      <c r="J624" t="s">
        <v>2742</v>
      </c>
      <c r="K624" s="3" t="s">
        <v>1288</v>
      </c>
      <c r="L624" t="s">
        <v>2742</v>
      </c>
      <c r="M624" s="3" t="s">
        <v>1338</v>
      </c>
      <c r="N624" t="s">
        <v>2742</v>
      </c>
    </row>
    <row r="625" spans="1:14" x14ac:dyDescent="0.2">
      <c r="A625" t="s">
        <v>2740</v>
      </c>
      <c r="B625" t="s">
        <v>2732</v>
      </c>
      <c r="C625" s="8" t="s">
        <v>2741</v>
      </c>
      <c r="D625" t="str">
        <f t="shared" si="18"/>
        <v>"SUMMIT ACADEMY-LORAIN"</v>
      </c>
      <c r="E625" t="s">
        <v>2743</v>
      </c>
      <c r="F625" t="s">
        <v>2</v>
      </c>
      <c r="G625" s="8" t="s">
        <v>2744</v>
      </c>
      <c r="H625" s="8" t="str">
        <f t="shared" si="19"/>
        <v>"9692"</v>
      </c>
      <c r="I625" s="8"/>
      <c r="J625" t="s">
        <v>2742</v>
      </c>
      <c r="K625" s="3" t="s">
        <v>1289</v>
      </c>
      <c r="L625" t="s">
        <v>2742</v>
      </c>
      <c r="M625" s="3" t="s">
        <v>1339</v>
      </c>
      <c r="N625" t="s">
        <v>2742</v>
      </c>
    </row>
    <row r="626" spans="1:14" x14ac:dyDescent="0.2">
      <c r="A626" t="s">
        <v>2740</v>
      </c>
      <c r="B626" t="s">
        <v>2732</v>
      </c>
      <c r="C626" s="8" t="s">
        <v>2741</v>
      </c>
      <c r="D626" t="str">
        <f t="shared" si="18"/>
        <v>"SUMMIT ACADEMY-MIDDLETOWN"</v>
      </c>
      <c r="E626" t="s">
        <v>2743</v>
      </c>
      <c r="F626" t="s">
        <v>2</v>
      </c>
      <c r="G626" s="8" t="s">
        <v>2744</v>
      </c>
      <c r="H626" s="8" t="str">
        <f t="shared" si="19"/>
        <v>"9693"</v>
      </c>
      <c r="I626" s="8"/>
      <c r="J626" t="s">
        <v>2742</v>
      </c>
      <c r="K626" s="3" t="s">
        <v>1290</v>
      </c>
      <c r="L626" t="s">
        <v>2742</v>
      </c>
      <c r="M626" s="3" t="s">
        <v>1340</v>
      </c>
      <c r="N626" t="s">
        <v>2742</v>
      </c>
    </row>
    <row r="627" spans="1:14" x14ac:dyDescent="0.2">
      <c r="A627" t="s">
        <v>2740</v>
      </c>
      <c r="B627" t="s">
        <v>2732</v>
      </c>
      <c r="C627" s="8" t="s">
        <v>2741</v>
      </c>
      <c r="D627" t="str">
        <f t="shared" si="18"/>
        <v>"THE AUTISM ACADEMY OF LEARNING"</v>
      </c>
      <c r="E627" t="s">
        <v>2743</v>
      </c>
      <c r="F627" t="s">
        <v>2</v>
      </c>
      <c r="G627" s="8" t="s">
        <v>2744</v>
      </c>
      <c r="H627" s="8" t="str">
        <f t="shared" si="19"/>
        <v>"9695"</v>
      </c>
      <c r="I627" s="8"/>
      <c r="J627" t="s">
        <v>2742</v>
      </c>
      <c r="K627" s="3" t="s">
        <v>1291</v>
      </c>
      <c r="L627" t="s">
        <v>2742</v>
      </c>
      <c r="M627" s="3" t="s">
        <v>1341</v>
      </c>
      <c r="N627" t="s">
        <v>2742</v>
      </c>
    </row>
    <row r="628" spans="1:14" x14ac:dyDescent="0.2">
      <c r="A628" t="s">
        <v>2740</v>
      </c>
      <c r="B628" t="s">
        <v>2732</v>
      </c>
      <c r="C628" s="8" t="s">
        <v>2741</v>
      </c>
      <c r="D628" t="str">
        <f t="shared" si="18"/>
        <v>"YOUTHBUILD COLUMBUS COMMUNITY SCH"</v>
      </c>
      <c r="E628" t="s">
        <v>2743</v>
      </c>
      <c r="F628" t="s">
        <v>2</v>
      </c>
      <c r="G628" s="8" t="s">
        <v>2744</v>
      </c>
      <c r="H628" s="8" t="str">
        <f t="shared" si="19"/>
        <v>"9696"</v>
      </c>
      <c r="I628" s="8"/>
      <c r="J628" t="s">
        <v>2742</v>
      </c>
      <c r="K628" s="3" t="s">
        <v>1292</v>
      </c>
      <c r="L628" t="s">
        <v>2742</v>
      </c>
      <c r="M628" s="3" t="s">
        <v>1342</v>
      </c>
      <c r="N628" t="s">
        <v>2742</v>
      </c>
    </row>
    <row r="629" spans="1:14" x14ac:dyDescent="0.2">
      <c r="A629" t="s">
        <v>2740</v>
      </c>
      <c r="B629" t="s">
        <v>2732</v>
      </c>
      <c r="C629" s="8" t="s">
        <v>2741</v>
      </c>
      <c r="D629" t="str">
        <f t="shared" si="18"/>
        <v>"WASHINGTON PARK COMMUNITY SCHOOL"</v>
      </c>
      <c r="E629" t="s">
        <v>2743</v>
      </c>
      <c r="F629" t="s">
        <v>2</v>
      </c>
      <c r="G629" s="8" t="s">
        <v>2744</v>
      </c>
      <c r="H629" s="8" t="str">
        <f t="shared" si="19"/>
        <v>"9697"</v>
      </c>
      <c r="I629" s="8"/>
      <c r="J629" t="s">
        <v>2742</v>
      </c>
      <c r="K629" s="3" t="s">
        <v>1293</v>
      </c>
      <c r="L629" t="s">
        <v>2742</v>
      </c>
      <c r="M629" s="3" t="s">
        <v>1343</v>
      </c>
      <c r="N629" t="s">
        <v>2742</v>
      </c>
    </row>
    <row r="630" spans="1:14" x14ac:dyDescent="0.2">
      <c r="A630" t="s">
        <v>2740</v>
      </c>
      <c r="B630" t="s">
        <v>2732</v>
      </c>
      <c r="C630" s="8" t="s">
        <v>2741</v>
      </c>
      <c r="D630" t="str">
        <f t="shared" si="18"/>
        <v>"HAMILTON CTY MATH AND SCIENCE"</v>
      </c>
      <c r="E630" t="s">
        <v>2743</v>
      </c>
      <c r="F630" t="s">
        <v>2</v>
      </c>
      <c r="G630" s="8" t="s">
        <v>2744</v>
      </c>
      <c r="H630" s="8" t="str">
        <f t="shared" si="19"/>
        <v>"9702"</v>
      </c>
      <c r="I630" s="8"/>
      <c r="J630" t="s">
        <v>2742</v>
      </c>
      <c r="K630" s="3" t="s">
        <v>1294</v>
      </c>
      <c r="L630" t="s">
        <v>2742</v>
      </c>
      <c r="M630" s="3" t="s">
        <v>1344</v>
      </c>
      <c r="N630" t="s">
        <v>2742</v>
      </c>
    </row>
    <row r="631" spans="1:14" x14ac:dyDescent="0.2">
      <c r="A631" t="s">
        <v>2740</v>
      </c>
      <c r="B631" t="s">
        <v>2732</v>
      </c>
      <c r="C631" s="8" t="s">
        <v>2741</v>
      </c>
      <c r="D631" t="str">
        <f t="shared" si="18"/>
        <v>"SUMMIT ACADEMY AKRON MIDDLE SCH"</v>
      </c>
      <c r="E631" t="s">
        <v>2743</v>
      </c>
      <c r="F631" t="s">
        <v>2</v>
      </c>
      <c r="G631" s="8" t="s">
        <v>2744</v>
      </c>
      <c r="H631" s="8" t="str">
        <f t="shared" si="19"/>
        <v>"9705"</v>
      </c>
      <c r="I631" s="8"/>
      <c r="J631" t="s">
        <v>2742</v>
      </c>
      <c r="K631" s="3" t="s">
        <v>1295</v>
      </c>
      <c r="L631" t="s">
        <v>2742</v>
      </c>
      <c r="M631" s="3" t="s">
        <v>1345</v>
      </c>
      <c r="N631" t="s">
        <v>2742</v>
      </c>
    </row>
    <row r="632" spans="1:14" x14ac:dyDescent="0.2">
      <c r="A632" t="s">
        <v>2740</v>
      </c>
      <c r="B632" t="s">
        <v>2732</v>
      </c>
      <c r="C632" s="8" t="s">
        <v>2741</v>
      </c>
      <c r="D632" t="str">
        <f t="shared" si="18"/>
        <v>"SPRINGFIELD ACADEMY OF EXCELLENCE"</v>
      </c>
      <c r="E632" t="s">
        <v>2743</v>
      </c>
      <c r="F632" t="s">
        <v>2</v>
      </c>
      <c r="G632" s="8" t="s">
        <v>2744</v>
      </c>
      <c r="H632" s="8" t="str">
        <f t="shared" si="19"/>
        <v>"9706"</v>
      </c>
      <c r="I632" s="8"/>
      <c r="J632" t="s">
        <v>2742</v>
      </c>
      <c r="K632" s="3" t="s">
        <v>1296</v>
      </c>
      <c r="L632" t="s">
        <v>2742</v>
      </c>
      <c r="M632" s="3" t="s">
        <v>1346</v>
      </c>
      <c r="N632" t="s">
        <v>2742</v>
      </c>
    </row>
    <row r="633" spans="1:14" x14ac:dyDescent="0.2">
      <c r="A633" t="s">
        <v>2740</v>
      </c>
      <c r="B633" t="s">
        <v>2732</v>
      </c>
      <c r="C633" s="8" t="s">
        <v>2741</v>
      </c>
      <c r="D633" t="str">
        <f t="shared" si="18"/>
        <v>"THE ARTS AND COLLEGE PREP ACAD"</v>
      </c>
      <c r="E633" t="s">
        <v>2743</v>
      </c>
      <c r="F633" t="s">
        <v>2</v>
      </c>
      <c r="G633" s="8" t="s">
        <v>2744</v>
      </c>
      <c r="H633" s="8" t="str">
        <f t="shared" si="19"/>
        <v>"9707"</v>
      </c>
      <c r="I633" s="8"/>
      <c r="J633" t="s">
        <v>2742</v>
      </c>
      <c r="K633" s="3" t="s">
        <v>1297</v>
      </c>
      <c r="L633" t="s">
        <v>2742</v>
      </c>
      <c r="M633" s="3" t="s">
        <v>1347</v>
      </c>
      <c r="N633" t="s">
        <v>2742</v>
      </c>
    </row>
    <row r="634" spans="1:14" x14ac:dyDescent="0.2">
      <c r="A634" t="s">
        <v>2740</v>
      </c>
      <c r="B634" t="s">
        <v>2732</v>
      </c>
      <c r="C634" s="8" t="s">
        <v>2741</v>
      </c>
      <c r="D634" t="str">
        <f t="shared" si="18"/>
        <v>"SUMMIT ACADEMY-XENIA"</v>
      </c>
      <c r="E634" t="s">
        <v>2743</v>
      </c>
      <c r="F634" t="s">
        <v>2</v>
      </c>
      <c r="G634" s="8" t="s">
        <v>2744</v>
      </c>
      <c r="H634" s="8" t="str">
        <f t="shared" si="19"/>
        <v>"9708"</v>
      </c>
      <c r="I634" s="8"/>
      <c r="J634" t="s">
        <v>2742</v>
      </c>
      <c r="K634" s="3" t="s">
        <v>1298</v>
      </c>
      <c r="L634" t="s">
        <v>2742</v>
      </c>
      <c r="M634" s="3" t="s">
        <v>1348</v>
      </c>
      <c r="N634" t="s">
        <v>2742</v>
      </c>
    </row>
    <row r="635" spans="1:14" x14ac:dyDescent="0.2">
      <c r="A635" t="s">
        <v>2740</v>
      </c>
      <c r="B635" t="s">
        <v>2732</v>
      </c>
      <c r="C635" s="8" t="s">
        <v>2741</v>
      </c>
      <c r="D635" t="str">
        <f t="shared" si="18"/>
        <v>"EAGLE ACADEMY"</v>
      </c>
      <c r="E635" t="s">
        <v>2743</v>
      </c>
      <c r="F635" t="s">
        <v>2</v>
      </c>
      <c r="G635" s="8" t="s">
        <v>2744</v>
      </c>
      <c r="H635" s="8" t="str">
        <f t="shared" si="19"/>
        <v>"9710"</v>
      </c>
      <c r="I635" s="8"/>
      <c r="J635" t="s">
        <v>2742</v>
      </c>
      <c r="K635" s="3" t="s">
        <v>1299</v>
      </c>
      <c r="L635" t="s">
        <v>2742</v>
      </c>
      <c r="M635" s="3" t="s">
        <v>1349</v>
      </c>
      <c r="N635" t="s">
        <v>2742</v>
      </c>
    </row>
    <row r="636" spans="1:14" x14ac:dyDescent="0.2">
      <c r="A636" t="s">
        <v>2740</v>
      </c>
      <c r="B636" t="s">
        <v>2732</v>
      </c>
      <c r="C636" s="8" t="s">
        <v>2741</v>
      </c>
      <c r="D636" t="str">
        <f t="shared" si="18"/>
        <v>"OHIO DISTANCE AND ELEC LEARNING ACAD"</v>
      </c>
      <c r="E636" t="s">
        <v>2743</v>
      </c>
      <c r="F636" t="s">
        <v>2</v>
      </c>
      <c r="G636" s="8" t="s">
        <v>2744</v>
      </c>
      <c r="H636" s="8" t="str">
        <f t="shared" si="19"/>
        <v>"9712"</v>
      </c>
      <c r="I636" s="8"/>
      <c r="J636" t="s">
        <v>2742</v>
      </c>
      <c r="K636" s="3" t="s">
        <v>1300</v>
      </c>
      <c r="L636" t="s">
        <v>2742</v>
      </c>
      <c r="M636" s="3" t="s">
        <v>1350</v>
      </c>
      <c r="N636" t="s">
        <v>2742</v>
      </c>
    </row>
    <row r="637" spans="1:14" x14ac:dyDescent="0.2">
      <c r="A637" t="s">
        <v>2740</v>
      </c>
      <c r="B637" t="s">
        <v>2732</v>
      </c>
      <c r="C637" s="8" t="s">
        <v>2741</v>
      </c>
      <c r="D637" t="str">
        <f t="shared" si="18"/>
        <v>"LIFE SKILLS CTR-ELYRIA"</v>
      </c>
      <c r="E637" t="s">
        <v>2743</v>
      </c>
      <c r="F637" t="s">
        <v>2</v>
      </c>
      <c r="G637" s="8" t="s">
        <v>2744</v>
      </c>
      <c r="H637" s="8" t="str">
        <f t="shared" si="19"/>
        <v>"9713"</v>
      </c>
      <c r="I637" s="8"/>
      <c r="J637" t="s">
        <v>2742</v>
      </c>
      <c r="K637" s="3" t="s">
        <v>1301</v>
      </c>
      <c r="L637" t="s">
        <v>2742</v>
      </c>
      <c r="M637" s="3" t="s">
        <v>1351</v>
      </c>
      <c r="N637" t="s">
        <v>2742</v>
      </c>
    </row>
    <row r="638" spans="1:14" x14ac:dyDescent="0.2">
      <c r="A638" t="s">
        <v>2740</v>
      </c>
      <c r="B638" t="s">
        <v>2732</v>
      </c>
      <c r="C638" s="8" t="s">
        <v>2741</v>
      </c>
      <c r="D638" t="str">
        <f t="shared" si="18"/>
        <v>"FOCUS LEARNING ACADEMY WEST"</v>
      </c>
      <c r="E638" t="s">
        <v>2743</v>
      </c>
      <c r="F638" t="s">
        <v>2</v>
      </c>
      <c r="G638" s="8" t="s">
        <v>2744</v>
      </c>
      <c r="H638" s="8" t="str">
        <f t="shared" si="19"/>
        <v>"9716"</v>
      </c>
      <c r="I638" s="8"/>
      <c r="J638" t="s">
        <v>2742</v>
      </c>
      <c r="K638" s="3" t="s">
        <v>1302</v>
      </c>
      <c r="L638" t="s">
        <v>2742</v>
      </c>
      <c r="M638" s="3" t="s">
        <v>1352</v>
      </c>
      <c r="N638" t="s">
        <v>2742</v>
      </c>
    </row>
    <row r="639" spans="1:14" x14ac:dyDescent="0.2">
      <c r="A639" t="s">
        <v>2740</v>
      </c>
      <c r="B639" t="s">
        <v>2732</v>
      </c>
      <c r="C639" s="8" t="s">
        <v>2741</v>
      </c>
      <c r="D639" t="str">
        <f t="shared" si="18"/>
        <v>"FOCUS LEARNING ACADEMY NORTH"</v>
      </c>
      <c r="E639" t="s">
        <v>2743</v>
      </c>
      <c r="F639" t="s">
        <v>2</v>
      </c>
      <c r="G639" s="8" t="s">
        <v>2744</v>
      </c>
      <c r="H639" s="8" t="str">
        <f t="shared" si="19"/>
        <v>"9717"</v>
      </c>
      <c r="I639" s="8"/>
      <c r="J639" t="s">
        <v>2742</v>
      </c>
      <c r="K639" s="3" t="s">
        <v>1303</v>
      </c>
      <c r="L639" t="s">
        <v>2742</v>
      </c>
      <c r="M639" s="3" t="s">
        <v>1353</v>
      </c>
      <c r="N639" t="s">
        <v>2742</v>
      </c>
    </row>
    <row r="640" spans="1:14" x14ac:dyDescent="0.2">
      <c r="A640" t="s">
        <v>2740</v>
      </c>
      <c r="B640" t="s">
        <v>2732</v>
      </c>
      <c r="C640" s="8" t="s">
        <v>2741</v>
      </c>
      <c r="D640" t="str">
        <f t="shared" si="18"/>
        <v>"MOUND STREET IT ACADEMY"</v>
      </c>
      <c r="E640" t="s">
        <v>2743</v>
      </c>
      <c r="F640" t="s">
        <v>2</v>
      </c>
      <c r="G640" s="8" t="s">
        <v>2744</v>
      </c>
      <c r="H640" s="8" t="str">
        <f t="shared" si="19"/>
        <v>"9722"</v>
      </c>
      <c r="I640" s="8"/>
      <c r="J640" t="s">
        <v>2742</v>
      </c>
      <c r="K640" s="3" t="s">
        <v>1304</v>
      </c>
      <c r="L640" t="s">
        <v>2742</v>
      </c>
      <c r="M640" s="3" t="s">
        <v>1354</v>
      </c>
      <c r="N640" t="s">
        <v>2742</v>
      </c>
    </row>
    <row r="641" spans="1:14" x14ac:dyDescent="0.2">
      <c r="A641" t="s">
        <v>2740</v>
      </c>
      <c r="B641" t="s">
        <v>2732</v>
      </c>
      <c r="C641" s="8" t="s">
        <v>2741</v>
      </c>
      <c r="D641" t="str">
        <f t="shared" si="18"/>
        <v>"MOUND STREET HEALTH CAREERS ACADEMY"</v>
      </c>
      <c r="E641" t="s">
        <v>2743</v>
      </c>
      <c r="F641" t="s">
        <v>2</v>
      </c>
      <c r="G641" s="8" t="s">
        <v>2744</v>
      </c>
      <c r="H641" s="8" t="str">
        <f t="shared" si="19"/>
        <v>"9723"</v>
      </c>
      <c r="I641" s="8"/>
      <c r="J641" t="s">
        <v>2742</v>
      </c>
      <c r="K641" s="3" t="s">
        <v>1305</v>
      </c>
      <c r="L641" t="s">
        <v>2742</v>
      </c>
      <c r="M641" s="3" t="s">
        <v>1355</v>
      </c>
      <c r="N641" t="s">
        <v>2742</v>
      </c>
    </row>
    <row r="642" spans="1:14" x14ac:dyDescent="0.2">
      <c r="A642" t="s">
        <v>2740</v>
      </c>
      <c r="B642" t="s">
        <v>2732</v>
      </c>
      <c r="C642" s="8" t="s">
        <v>2741</v>
      </c>
      <c r="D642" t="str">
        <f t="shared" ref="D642:D705" si="20">_xlfn.TEXTJOIN(,,J642:L642)</f>
        <v>"MOUND STREET MILITARY ACADEMY"</v>
      </c>
      <c r="E642" t="s">
        <v>2743</v>
      </c>
      <c r="F642" t="s">
        <v>2</v>
      </c>
      <c r="G642" s="8" t="s">
        <v>2744</v>
      </c>
      <c r="H642" s="8" t="str">
        <f t="shared" ref="H642:H705" si="21">_xlfn.TEXTJOIN(,,L642:N642)</f>
        <v>"9724"</v>
      </c>
      <c r="I642" s="8"/>
      <c r="J642" t="s">
        <v>2742</v>
      </c>
      <c r="K642" s="3" t="s">
        <v>1306</v>
      </c>
      <c r="L642" t="s">
        <v>2742</v>
      </c>
      <c r="M642" s="3" t="s">
        <v>1356</v>
      </c>
      <c r="N642" t="s">
        <v>2742</v>
      </c>
    </row>
    <row r="643" spans="1:14" x14ac:dyDescent="0.2">
      <c r="A643" t="s">
        <v>2740</v>
      </c>
      <c r="B643" t="s">
        <v>2732</v>
      </c>
      <c r="C643" s="8" t="s">
        <v>2741</v>
      </c>
      <c r="D643" t="str">
        <f t="shared" si="20"/>
        <v>"NORTH DAYTON SCHOOL OF DISCOVERY"</v>
      </c>
      <c r="E643" t="s">
        <v>2743</v>
      </c>
      <c r="F643" t="s">
        <v>2</v>
      </c>
      <c r="G643" s="8" t="s">
        <v>2744</v>
      </c>
      <c r="H643" s="8" t="str">
        <f t="shared" si="21"/>
        <v>"9725"</v>
      </c>
      <c r="I643" s="8"/>
      <c r="J643" t="s">
        <v>2742</v>
      </c>
      <c r="K643" s="3" t="s">
        <v>1307</v>
      </c>
      <c r="L643" t="s">
        <v>2742</v>
      </c>
      <c r="M643" s="3" t="s">
        <v>1357</v>
      </c>
      <c r="N643" t="s">
        <v>2742</v>
      </c>
    </row>
    <row r="644" spans="1:14" x14ac:dyDescent="0.2">
      <c r="A644" t="s">
        <v>2740</v>
      </c>
      <c r="B644" t="s">
        <v>2732</v>
      </c>
      <c r="C644" s="8" t="s">
        <v>2741</v>
      </c>
      <c r="D644" t="str">
        <f t="shared" si="20"/>
        <v>"TROTWOOD PREP AND FITNESS ACADEMY"</v>
      </c>
      <c r="E644" t="s">
        <v>2743</v>
      </c>
      <c r="F644" t="s">
        <v>2</v>
      </c>
      <c r="G644" s="8" t="s">
        <v>2744</v>
      </c>
      <c r="H644" s="8" t="str">
        <f t="shared" si="21"/>
        <v>"9726"</v>
      </c>
      <c r="I644" s="8"/>
      <c r="J644" t="s">
        <v>2742</v>
      </c>
      <c r="K644" s="3" t="s">
        <v>1308</v>
      </c>
      <c r="L644" t="s">
        <v>2742</v>
      </c>
      <c r="M644" s="3" t="s">
        <v>1358</v>
      </c>
      <c r="N644" t="s">
        <v>2742</v>
      </c>
    </row>
    <row r="645" spans="1:14" x14ac:dyDescent="0.2">
      <c r="A645" t="s">
        <v>2740</v>
      </c>
      <c r="B645" t="s">
        <v>2732</v>
      </c>
      <c r="C645" s="8" t="s">
        <v>2741</v>
      </c>
      <c r="D645" t="str">
        <f t="shared" si="20"/>
        <v>"MIDDLETOWN PREP AND FITNESS ACADEMY"</v>
      </c>
      <c r="E645" t="s">
        <v>2743</v>
      </c>
      <c r="F645" t="s">
        <v>2</v>
      </c>
      <c r="G645" s="8" t="s">
        <v>2744</v>
      </c>
      <c r="H645" s="8" t="str">
        <f t="shared" si="21"/>
        <v>"9727"</v>
      </c>
      <c r="I645" s="8"/>
      <c r="J645" t="s">
        <v>2742</v>
      </c>
      <c r="K645" s="3" t="s">
        <v>1309</v>
      </c>
      <c r="L645" t="s">
        <v>2742</v>
      </c>
      <c r="M645" s="3" t="s">
        <v>1359</v>
      </c>
      <c r="N645" t="s">
        <v>2742</v>
      </c>
    </row>
    <row r="646" spans="1:14" x14ac:dyDescent="0.2">
      <c r="A646" t="s">
        <v>2740</v>
      </c>
      <c r="B646" t="s">
        <v>2732</v>
      </c>
      <c r="C646" s="8" t="s">
        <v>2741</v>
      </c>
      <c r="D646" t="str">
        <f t="shared" si="20"/>
        <v>"RICHARD ALLEN ACADEMY II"</v>
      </c>
      <c r="E646" t="s">
        <v>2743</v>
      </c>
      <c r="F646" t="s">
        <v>2</v>
      </c>
      <c r="G646" s="8" t="s">
        <v>2744</v>
      </c>
      <c r="H646" s="8" t="str">
        <f t="shared" si="21"/>
        <v>"9728"</v>
      </c>
      <c r="I646" s="8"/>
      <c r="J646" t="s">
        <v>2742</v>
      </c>
      <c r="K646" s="3" t="s">
        <v>1310</v>
      </c>
      <c r="L646" t="s">
        <v>2742</v>
      </c>
      <c r="M646" s="3" t="s">
        <v>1360</v>
      </c>
      <c r="N646" t="s">
        <v>2742</v>
      </c>
    </row>
    <row r="647" spans="1:14" x14ac:dyDescent="0.2">
      <c r="A647" t="s">
        <v>2740</v>
      </c>
      <c r="B647" t="s">
        <v>2732</v>
      </c>
      <c r="C647" s="8" t="s">
        <v>2741</v>
      </c>
      <c r="D647" t="str">
        <f t="shared" si="20"/>
        <v>"LAKE ERIE ACADEMY"</v>
      </c>
      <c r="E647" t="s">
        <v>2743</v>
      </c>
      <c r="F647" t="s">
        <v>2</v>
      </c>
      <c r="G647" s="8" t="s">
        <v>2744</v>
      </c>
      <c r="H647" s="8" t="str">
        <f t="shared" si="21"/>
        <v>"9729"</v>
      </c>
      <c r="I647" s="8"/>
      <c r="J647" t="s">
        <v>2742</v>
      </c>
      <c r="K647" s="3" t="s">
        <v>1311</v>
      </c>
      <c r="L647" t="s">
        <v>2742</v>
      </c>
      <c r="M647" s="3" t="s">
        <v>1361</v>
      </c>
      <c r="N647" t="s">
        <v>2742</v>
      </c>
    </row>
    <row r="648" spans="1:14" x14ac:dyDescent="0.2">
      <c r="A648" t="s">
        <v>2740</v>
      </c>
      <c r="B648" t="s">
        <v>2732</v>
      </c>
      <c r="C648" s="8" t="s">
        <v>2741</v>
      </c>
      <c r="D648" t="str">
        <f t="shared" si="20"/>
        <v>"HOPE ACADEMY NORTHCOAST CAMPUS"</v>
      </c>
      <c r="E648" t="s">
        <v>2743</v>
      </c>
      <c r="F648" t="s">
        <v>2</v>
      </c>
      <c r="G648" s="8" t="s">
        <v>2744</v>
      </c>
      <c r="H648" s="8" t="str">
        <f t="shared" si="21"/>
        <v>"9733"</v>
      </c>
      <c r="I648" s="8"/>
      <c r="J648" t="s">
        <v>2742</v>
      </c>
      <c r="K648" s="3" t="s">
        <v>1312</v>
      </c>
      <c r="L648" t="s">
        <v>2742</v>
      </c>
      <c r="M648" s="3" t="s">
        <v>1362</v>
      </c>
      <c r="N648" t="s">
        <v>2742</v>
      </c>
    </row>
    <row r="649" spans="1:14" x14ac:dyDescent="0.2">
      <c r="A649" t="s">
        <v>2740</v>
      </c>
      <c r="B649" t="s">
        <v>2732</v>
      </c>
      <c r="C649" s="8" t="s">
        <v>2741</v>
      </c>
      <c r="D649" t="str">
        <f t="shared" si="20"/>
        <v>"OHIO VIRTUAL ACADEMY"</v>
      </c>
      <c r="E649" t="s">
        <v>2743</v>
      </c>
      <c r="F649" t="s">
        <v>2</v>
      </c>
      <c r="G649" s="8" t="s">
        <v>2744</v>
      </c>
      <c r="H649" s="8" t="str">
        <f t="shared" si="21"/>
        <v>"9735"</v>
      </c>
      <c r="I649" s="8"/>
      <c r="J649" t="s">
        <v>2742</v>
      </c>
      <c r="K649" s="3" t="s">
        <v>1313</v>
      </c>
      <c r="L649" t="s">
        <v>2742</v>
      </c>
      <c r="M649" s="3" t="s">
        <v>1363</v>
      </c>
      <c r="N649" t="s">
        <v>2742</v>
      </c>
    </row>
    <row r="650" spans="1:14" x14ac:dyDescent="0.2">
      <c r="A650" t="s">
        <v>2740</v>
      </c>
      <c r="B650" t="s">
        <v>2732</v>
      </c>
      <c r="C650" s="8" t="s">
        <v>2741</v>
      </c>
      <c r="D650" t="str">
        <f t="shared" si="20"/>
        <v>"MIAMI VALLEY ACADEMIES"</v>
      </c>
      <c r="E650" t="s">
        <v>2743</v>
      </c>
      <c r="F650" t="s">
        <v>2</v>
      </c>
      <c r="G650" s="8" t="s">
        <v>2744</v>
      </c>
      <c r="H650" s="8" t="str">
        <f t="shared" si="21"/>
        <v>"9737"</v>
      </c>
      <c r="I650" s="8"/>
      <c r="J650" t="s">
        <v>2742</v>
      </c>
      <c r="K650" s="3" t="s">
        <v>1364</v>
      </c>
      <c r="L650" t="s">
        <v>2742</v>
      </c>
      <c r="M650" s="3" t="s">
        <v>1414</v>
      </c>
      <c r="N650" t="s">
        <v>2742</v>
      </c>
    </row>
    <row r="651" spans="1:14" x14ac:dyDescent="0.2">
      <c r="A651" t="s">
        <v>2740</v>
      </c>
      <c r="B651" t="s">
        <v>2732</v>
      </c>
      <c r="C651" s="8" t="s">
        <v>2741</v>
      </c>
      <c r="D651" t="str">
        <f t="shared" si="20"/>
        <v>"GREAT WESTERN ACADEMY"</v>
      </c>
      <c r="E651" t="s">
        <v>2743</v>
      </c>
      <c r="F651" t="s">
        <v>2</v>
      </c>
      <c r="G651" s="8" t="s">
        <v>2744</v>
      </c>
      <c r="H651" s="8" t="str">
        <f t="shared" si="21"/>
        <v>"9742"</v>
      </c>
      <c r="I651" s="8"/>
      <c r="J651" t="s">
        <v>2742</v>
      </c>
      <c r="K651" s="3" t="s">
        <v>1365</v>
      </c>
      <c r="L651" t="s">
        <v>2742</v>
      </c>
      <c r="M651" s="3" t="s">
        <v>1415</v>
      </c>
      <c r="N651" t="s">
        <v>2742</v>
      </c>
    </row>
    <row r="652" spans="1:14" x14ac:dyDescent="0.2">
      <c r="A652" t="s">
        <v>2740</v>
      </c>
      <c r="B652" t="s">
        <v>2732</v>
      </c>
      <c r="C652" s="8" t="s">
        <v>2741</v>
      </c>
      <c r="D652" t="str">
        <f t="shared" si="20"/>
        <v>"INTERNATIONAL ACADEMY OF COLUMBUS"</v>
      </c>
      <c r="E652" t="s">
        <v>2743</v>
      </c>
      <c r="F652" t="s">
        <v>2</v>
      </c>
      <c r="G652" s="8" t="s">
        <v>2744</v>
      </c>
      <c r="H652" s="8" t="str">
        <f t="shared" si="21"/>
        <v>"9743"</v>
      </c>
      <c r="I652" s="8"/>
      <c r="J652" t="s">
        <v>2742</v>
      </c>
      <c r="K652" s="3" t="s">
        <v>1366</v>
      </c>
      <c r="L652" t="s">
        <v>2742</v>
      </c>
      <c r="M652" s="3" t="s">
        <v>1416</v>
      </c>
      <c r="N652" t="s">
        <v>2742</v>
      </c>
    </row>
    <row r="653" spans="1:14" x14ac:dyDescent="0.2">
      <c r="A653" t="s">
        <v>2740</v>
      </c>
      <c r="B653" t="s">
        <v>2732</v>
      </c>
      <c r="C653" s="8" t="s">
        <v>2741</v>
      </c>
      <c r="D653" t="str">
        <f t="shared" si="20"/>
        <v>"VIRTUAL COMMUNITY SCHOOL OF OHIO"</v>
      </c>
      <c r="E653" t="s">
        <v>2743</v>
      </c>
      <c r="F653" t="s">
        <v>2</v>
      </c>
      <c r="G653" s="8" t="s">
        <v>2744</v>
      </c>
      <c r="H653" s="8" t="str">
        <f t="shared" si="21"/>
        <v>"9744"</v>
      </c>
      <c r="I653" s="8"/>
      <c r="J653" t="s">
        <v>2742</v>
      </c>
      <c r="K653" s="3" t="s">
        <v>1367</v>
      </c>
      <c r="L653" t="s">
        <v>2742</v>
      </c>
      <c r="M653" s="3" t="s">
        <v>1417</v>
      </c>
      <c r="N653" t="s">
        <v>2742</v>
      </c>
    </row>
    <row r="654" spans="1:14" x14ac:dyDescent="0.2">
      <c r="A654" t="s">
        <v>2740</v>
      </c>
      <c r="B654" t="s">
        <v>2732</v>
      </c>
      <c r="C654" s="8" t="s">
        <v>2741</v>
      </c>
      <c r="D654" t="str">
        <f t="shared" si="20"/>
        <v>"WEST CENTRAL LEARNING ACADEMY"</v>
      </c>
      <c r="E654" t="s">
        <v>2743</v>
      </c>
      <c r="F654" t="s">
        <v>2</v>
      </c>
      <c r="G654" s="8" t="s">
        <v>2744</v>
      </c>
      <c r="H654" s="8" t="str">
        <f t="shared" si="21"/>
        <v>"9746"</v>
      </c>
      <c r="I654" s="8"/>
      <c r="J654" t="s">
        <v>2742</v>
      </c>
      <c r="K654" s="3" t="s">
        <v>1368</v>
      </c>
      <c r="L654" t="s">
        <v>2742</v>
      </c>
      <c r="M654" s="3" t="s">
        <v>1418</v>
      </c>
      <c r="N654" t="s">
        <v>2742</v>
      </c>
    </row>
    <row r="655" spans="1:14" x14ac:dyDescent="0.2">
      <c r="A655" t="s">
        <v>2740</v>
      </c>
      <c r="B655" t="s">
        <v>2732</v>
      </c>
      <c r="C655" s="8" t="s">
        <v>2741</v>
      </c>
      <c r="D655" t="str">
        <f t="shared" si="20"/>
        <v>"LIFE SKILLS CTR-HAMILTON CO"</v>
      </c>
      <c r="E655" t="s">
        <v>2743</v>
      </c>
      <c r="F655" t="s">
        <v>2</v>
      </c>
      <c r="G655" s="8" t="s">
        <v>2744</v>
      </c>
      <c r="H655" s="8" t="str">
        <f t="shared" si="21"/>
        <v>"9748"</v>
      </c>
      <c r="I655" s="8"/>
      <c r="J655" t="s">
        <v>2742</v>
      </c>
      <c r="K655" s="3" t="s">
        <v>1369</v>
      </c>
      <c r="L655" t="s">
        <v>2742</v>
      </c>
      <c r="M655" s="3" t="s">
        <v>1419</v>
      </c>
      <c r="N655" t="s">
        <v>2742</v>
      </c>
    </row>
    <row r="656" spans="1:14" x14ac:dyDescent="0.2">
      <c r="A656" t="s">
        <v>2740</v>
      </c>
      <c r="B656" t="s">
        <v>2732</v>
      </c>
      <c r="C656" s="8" t="s">
        <v>2741</v>
      </c>
      <c r="D656" t="str">
        <f t="shared" si="20"/>
        <v>"LAKE ERIE INTERNATIONAL HIGH SCH"</v>
      </c>
      <c r="E656" t="s">
        <v>2743</v>
      </c>
      <c r="F656" t="s">
        <v>2</v>
      </c>
      <c r="G656" s="8" t="s">
        <v>2744</v>
      </c>
      <c r="H656" s="8" t="str">
        <f t="shared" si="21"/>
        <v>"9749"</v>
      </c>
      <c r="I656" s="8"/>
      <c r="J656" t="s">
        <v>2742</v>
      </c>
      <c r="K656" s="3" t="s">
        <v>1370</v>
      </c>
      <c r="L656" t="s">
        <v>2742</v>
      </c>
      <c r="M656" s="3" t="s">
        <v>1420</v>
      </c>
      <c r="N656" t="s">
        <v>2742</v>
      </c>
    </row>
    <row r="657" spans="1:14" x14ac:dyDescent="0.2">
      <c r="A657" t="s">
        <v>2740</v>
      </c>
      <c r="B657" t="s">
        <v>2732</v>
      </c>
      <c r="C657" s="8" t="s">
        <v>2741</v>
      </c>
      <c r="D657" t="str">
        <f t="shared" si="20"/>
        <v>"AKRON DIGITAL ACADEMY"</v>
      </c>
      <c r="E657" t="s">
        <v>2743</v>
      </c>
      <c r="F657" t="s">
        <v>2</v>
      </c>
      <c r="G657" s="8" t="s">
        <v>2744</v>
      </c>
      <c r="H657" s="8" t="str">
        <f t="shared" si="21"/>
        <v>"9751"</v>
      </c>
      <c r="I657" s="8"/>
      <c r="J657" t="s">
        <v>2742</v>
      </c>
      <c r="K657" s="3" t="s">
        <v>1371</v>
      </c>
      <c r="L657" t="s">
        <v>2742</v>
      </c>
      <c r="M657" s="3" t="s">
        <v>1421</v>
      </c>
      <c r="N657" t="s">
        <v>2742</v>
      </c>
    </row>
    <row r="658" spans="1:14" x14ac:dyDescent="0.2">
      <c r="A658" t="s">
        <v>2740</v>
      </c>
      <c r="B658" t="s">
        <v>2732</v>
      </c>
      <c r="C658" s="8" t="s">
        <v>2741</v>
      </c>
      <c r="D658" t="str">
        <f t="shared" si="20"/>
        <v>"MARION CITY SCHOOLS DIGITAL ACADEMY"</v>
      </c>
      <c r="E658" t="s">
        <v>2743</v>
      </c>
      <c r="F658" t="s">
        <v>2</v>
      </c>
      <c r="G658" s="8" t="s">
        <v>2744</v>
      </c>
      <c r="H658" s="8" t="str">
        <f t="shared" si="21"/>
        <v>"9754"</v>
      </c>
      <c r="I658" s="8"/>
      <c r="J658" t="s">
        <v>2742</v>
      </c>
      <c r="K658" s="3" t="s">
        <v>1372</v>
      </c>
      <c r="L658" t="s">
        <v>2742</v>
      </c>
      <c r="M658" s="3" t="s">
        <v>1422</v>
      </c>
      <c r="N658" t="s">
        <v>2742</v>
      </c>
    </row>
    <row r="659" spans="1:14" x14ac:dyDescent="0.2">
      <c r="A659" t="s">
        <v>2740</v>
      </c>
      <c r="B659" t="s">
        <v>2732</v>
      </c>
      <c r="C659" s="8" t="s">
        <v>2741</v>
      </c>
      <c r="D659" t="str">
        <f t="shared" si="20"/>
        <v>"GOAL DIGITAL ACADEMY"</v>
      </c>
      <c r="E659" t="s">
        <v>2743</v>
      </c>
      <c r="F659" t="s">
        <v>2</v>
      </c>
      <c r="G659" s="8" t="s">
        <v>2744</v>
      </c>
      <c r="H659" s="8" t="str">
        <f t="shared" si="21"/>
        <v>"9756"</v>
      </c>
      <c r="I659" s="8"/>
      <c r="J659" t="s">
        <v>2742</v>
      </c>
      <c r="K659" s="3" t="s">
        <v>1373</v>
      </c>
      <c r="L659" t="s">
        <v>2742</v>
      </c>
      <c r="M659" s="3" t="s">
        <v>1423</v>
      </c>
      <c r="N659" t="s">
        <v>2742</v>
      </c>
    </row>
    <row r="660" spans="1:14" x14ac:dyDescent="0.2">
      <c r="A660" t="s">
        <v>2740</v>
      </c>
      <c r="B660" t="s">
        <v>2732</v>
      </c>
      <c r="C660" s="8" t="s">
        <v>2741</v>
      </c>
      <c r="D660" t="str">
        <f t="shared" si="20"/>
        <v>"RICHARD ALLEN ACADEMY III"</v>
      </c>
      <c r="E660" t="s">
        <v>2743</v>
      </c>
      <c r="F660" t="s">
        <v>2</v>
      </c>
      <c r="G660" s="8" t="s">
        <v>2744</v>
      </c>
      <c r="H660" s="8" t="str">
        <f t="shared" si="21"/>
        <v>"9758"</v>
      </c>
      <c r="I660" s="8"/>
      <c r="J660" t="s">
        <v>2742</v>
      </c>
      <c r="K660" s="3" t="s">
        <v>1374</v>
      </c>
      <c r="L660" t="s">
        <v>2742</v>
      </c>
      <c r="M660" s="3" t="s">
        <v>1424</v>
      </c>
      <c r="N660" t="s">
        <v>2742</v>
      </c>
    </row>
    <row r="661" spans="1:14" x14ac:dyDescent="0.2">
      <c r="A661" t="s">
        <v>2740</v>
      </c>
      <c r="B661" t="s">
        <v>2732</v>
      </c>
      <c r="C661" s="8" t="s">
        <v>2741</v>
      </c>
      <c r="D661" t="str">
        <f t="shared" si="20"/>
        <v>"CONSTELLATION PURITAS COMM ELEM"</v>
      </c>
      <c r="E661" t="s">
        <v>2743</v>
      </c>
      <c r="F661" t="s">
        <v>2</v>
      </c>
      <c r="G661" s="8" t="s">
        <v>2744</v>
      </c>
      <c r="H661" s="8" t="str">
        <f t="shared" si="21"/>
        <v>"9760"</v>
      </c>
      <c r="I661" s="8"/>
      <c r="J661" t="s">
        <v>2742</v>
      </c>
      <c r="K661" s="3" t="s">
        <v>1375</v>
      </c>
      <c r="L661" t="s">
        <v>2742</v>
      </c>
      <c r="M661" s="3" t="s">
        <v>1425</v>
      </c>
      <c r="N661" t="s">
        <v>2742</v>
      </c>
    </row>
    <row r="662" spans="1:14" x14ac:dyDescent="0.2">
      <c r="A662" t="s">
        <v>2740</v>
      </c>
      <c r="B662" t="s">
        <v>2732</v>
      </c>
      <c r="C662" s="8" t="s">
        <v>2741</v>
      </c>
      <c r="D662" t="str">
        <f t="shared" si="20"/>
        <v>"GLASS CITY ACADEMY"</v>
      </c>
      <c r="E662" t="s">
        <v>2743</v>
      </c>
      <c r="F662" t="s">
        <v>2</v>
      </c>
      <c r="G662" s="8" t="s">
        <v>2744</v>
      </c>
      <c r="H662" s="8" t="str">
        <f t="shared" si="21"/>
        <v>"9764"</v>
      </c>
      <c r="I662" s="8"/>
      <c r="J662" t="s">
        <v>2742</v>
      </c>
      <c r="K662" s="3" t="s">
        <v>1376</v>
      </c>
      <c r="L662" t="s">
        <v>2742</v>
      </c>
      <c r="M662" s="3" t="s">
        <v>1426</v>
      </c>
      <c r="N662" t="s">
        <v>2742</v>
      </c>
    </row>
    <row r="663" spans="1:14" x14ac:dyDescent="0.2">
      <c r="A663" t="s">
        <v>2740</v>
      </c>
      <c r="B663" t="s">
        <v>2732</v>
      </c>
      <c r="C663" s="8" t="s">
        <v>2741</v>
      </c>
      <c r="D663" t="str">
        <f t="shared" si="20"/>
        <v>"PATHWAY SCHOOL OF DISCOVERY"</v>
      </c>
      <c r="E663" t="s">
        <v>2743</v>
      </c>
      <c r="F663" t="s">
        <v>2</v>
      </c>
      <c r="G663" s="8" t="s">
        <v>2744</v>
      </c>
      <c r="H663" s="8" t="str">
        <f t="shared" si="21"/>
        <v>"9765"</v>
      </c>
      <c r="I663" s="8"/>
      <c r="J663" t="s">
        <v>2742</v>
      </c>
      <c r="K663" s="3" t="s">
        <v>1377</v>
      </c>
      <c r="L663" t="s">
        <v>2742</v>
      </c>
      <c r="M663" s="3" t="s">
        <v>1427</v>
      </c>
      <c r="N663" t="s">
        <v>2742</v>
      </c>
    </row>
    <row r="664" spans="1:14" x14ac:dyDescent="0.2">
      <c r="A664" t="s">
        <v>2740</v>
      </c>
      <c r="B664" t="s">
        <v>2732</v>
      </c>
      <c r="C664" s="8" t="s">
        <v>2741</v>
      </c>
      <c r="D664" t="str">
        <f t="shared" si="20"/>
        <v>"ALLIANCE ACADEMY"</v>
      </c>
      <c r="E664" t="s">
        <v>2743</v>
      </c>
      <c r="F664" t="s">
        <v>2</v>
      </c>
      <c r="G664" s="8" t="s">
        <v>2744</v>
      </c>
      <c r="H664" s="8" t="str">
        <f t="shared" si="21"/>
        <v>"9766"</v>
      </c>
      <c r="I664" s="8"/>
      <c r="J664" t="s">
        <v>2742</v>
      </c>
      <c r="K664" s="3" t="s">
        <v>1378</v>
      </c>
      <c r="L664" t="s">
        <v>2742</v>
      </c>
      <c r="M664" s="3" t="s">
        <v>1428</v>
      </c>
      <c r="N664" t="s">
        <v>2742</v>
      </c>
    </row>
    <row r="665" spans="1:14" x14ac:dyDescent="0.2">
      <c r="A665" t="s">
        <v>2740</v>
      </c>
      <c r="B665" t="s">
        <v>2732</v>
      </c>
      <c r="C665" s="8" t="s">
        <v>2741</v>
      </c>
      <c r="D665" t="str">
        <f t="shared" si="20"/>
        <v>"NEWARK DIGITAL ACADEMY"</v>
      </c>
      <c r="E665" t="s">
        <v>2743</v>
      </c>
      <c r="F665" t="s">
        <v>2</v>
      </c>
      <c r="G665" s="8" t="s">
        <v>2744</v>
      </c>
      <c r="H665" s="8" t="str">
        <f t="shared" si="21"/>
        <v>"9767"</v>
      </c>
      <c r="I665" s="8"/>
      <c r="J665" t="s">
        <v>2742</v>
      </c>
      <c r="K665" s="3" t="s">
        <v>1379</v>
      </c>
      <c r="L665" t="s">
        <v>2742</v>
      </c>
      <c r="M665" s="3" t="s">
        <v>1429</v>
      </c>
      <c r="N665" t="s">
        <v>2742</v>
      </c>
    </row>
    <row r="666" spans="1:14" x14ac:dyDescent="0.2">
      <c r="A666" t="s">
        <v>2740</v>
      </c>
      <c r="B666" t="s">
        <v>2732</v>
      </c>
      <c r="C666" s="8" t="s">
        <v>2741</v>
      </c>
      <c r="D666" t="str">
        <f t="shared" si="20"/>
        <v>"OHIO CONNECTIONS ACADEMY"</v>
      </c>
      <c r="E666" t="s">
        <v>2743</v>
      </c>
      <c r="F666" t="s">
        <v>2</v>
      </c>
      <c r="G666" s="8" t="s">
        <v>2744</v>
      </c>
      <c r="H666" s="8" t="str">
        <f t="shared" si="21"/>
        <v>"9774"</v>
      </c>
      <c r="I666" s="8"/>
      <c r="J666" t="s">
        <v>2742</v>
      </c>
      <c r="K666" s="3" t="s">
        <v>1380</v>
      </c>
      <c r="L666" t="s">
        <v>2742</v>
      </c>
      <c r="M666" s="3" t="s">
        <v>1430</v>
      </c>
      <c r="N666" t="s">
        <v>2742</v>
      </c>
    </row>
    <row r="667" spans="1:14" x14ac:dyDescent="0.2">
      <c r="A667" t="s">
        <v>2740</v>
      </c>
      <c r="B667" t="s">
        <v>2732</v>
      </c>
      <c r="C667" s="8" t="s">
        <v>2741</v>
      </c>
      <c r="D667" t="str">
        <f t="shared" si="20"/>
        <v>"QUAKER DIGITAL ACADEMY"</v>
      </c>
      <c r="E667" t="s">
        <v>2743</v>
      </c>
      <c r="F667" t="s">
        <v>2</v>
      </c>
      <c r="G667" s="8" t="s">
        <v>2744</v>
      </c>
      <c r="H667" s="8" t="str">
        <f t="shared" si="21"/>
        <v>"9776"</v>
      </c>
      <c r="I667" s="8"/>
      <c r="J667" t="s">
        <v>2742</v>
      </c>
      <c r="K667" s="3" t="s">
        <v>1381</v>
      </c>
      <c r="L667" t="s">
        <v>2742</v>
      </c>
      <c r="M667" s="3" t="s">
        <v>1431</v>
      </c>
      <c r="N667" t="s">
        <v>2742</v>
      </c>
    </row>
    <row r="668" spans="1:14" x14ac:dyDescent="0.2">
      <c r="A668" t="s">
        <v>2740</v>
      </c>
      <c r="B668" t="s">
        <v>2732</v>
      </c>
      <c r="C668" s="8" t="s">
        <v>2741</v>
      </c>
      <c r="D668" t="str">
        <f t="shared" si="20"/>
        <v>"PHOENIX ACADEMY"</v>
      </c>
      <c r="E668" t="s">
        <v>2743</v>
      </c>
      <c r="F668" t="s">
        <v>2</v>
      </c>
      <c r="G668" s="8" t="s">
        <v>2744</v>
      </c>
      <c r="H668" s="8" t="str">
        <f t="shared" si="21"/>
        <v>"9778"</v>
      </c>
      <c r="I668" s="8"/>
      <c r="J668" t="s">
        <v>2742</v>
      </c>
      <c r="K668" s="3" t="s">
        <v>1382</v>
      </c>
      <c r="L668" t="s">
        <v>2742</v>
      </c>
      <c r="M668" s="3" t="s">
        <v>1432</v>
      </c>
      <c r="N668" t="s">
        <v>2742</v>
      </c>
    </row>
    <row r="669" spans="1:14" x14ac:dyDescent="0.2">
      <c r="A669" t="s">
        <v>2740</v>
      </c>
      <c r="B669" t="s">
        <v>2732</v>
      </c>
      <c r="C669" s="8" t="s">
        <v>2741</v>
      </c>
      <c r="D669" t="str">
        <f t="shared" si="20"/>
        <v>"POLLY FOX ACADEMY"</v>
      </c>
      <c r="E669" t="s">
        <v>2743</v>
      </c>
      <c r="F669" t="s">
        <v>2</v>
      </c>
      <c r="G669" s="8" t="s">
        <v>2744</v>
      </c>
      <c r="H669" s="8" t="str">
        <f t="shared" si="21"/>
        <v>"9780"</v>
      </c>
      <c r="I669" s="8"/>
      <c r="J669" t="s">
        <v>2742</v>
      </c>
      <c r="K669" s="3" t="s">
        <v>1383</v>
      </c>
      <c r="L669" t="s">
        <v>2742</v>
      </c>
      <c r="M669" s="3" t="s">
        <v>1433</v>
      </c>
      <c r="N669" t="s">
        <v>2742</v>
      </c>
    </row>
    <row r="670" spans="1:14" x14ac:dyDescent="0.2">
      <c r="A670" t="s">
        <v>2740</v>
      </c>
      <c r="B670" t="s">
        <v>2732</v>
      </c>
      <c r="C670" s="8" t="s">
        <v>2741</v>
      </c>
      <c r="D670" t="str">
        <f t="shared" si="20"/>
        <v>"FOXFIRE HIGH SCHOOL"</v>
      </c>
      <c r="E670" t="s">
        <v>2743</v>
      </c>
      <c r="F670" t="s">
        <v>2</v>
      </c>
      <c r="G670" s="8" t="s">
        <v>2744</v>
      </c>
      <c r="H670" s="8" t="str">
        <f t="shared" si="21"/>
        <v>"9783"</v>
      </c>
      <c r="I670" s="8"/>
      <c r="J670" t="s">
        <v>2742</v>
      </c>
      <c r="K670" s="3" t="s">
        <v>1384</v>
      </c>
      <c r="L670" t="s">
        <v>2742</v>
      </c>
      <c r="M670" s="3" t="s">
        <v>1434</v>
      </c>
      <c r="N670" t="s">
        <v>2742</v>
      </c>
    </row>
    <row r="671" spans="1:14" x14ac:dyDescent="0.2">
      <c r="A671" t="s">
        <v>2740</v>
      </c>
      <c r="B671" t="s">
        <v>2732</v>
      </c>
      <c r="C671" s="8" t="s">
        <v>2741</v>
      </c>
      <c r="D671" t="str">
        <f t="shared" si="20"/>
        <v>"MAHONING UNLIMITED CLASSROOM"</v>
      </c>
      <c r="E671" t="s">
        <v>2743</v>
      </c>
      <c r="F671" t="s">
        <v>2</v>
      </c>
      <c r="G671" s="8" t="s">
        <v>2744</v>
      </c>
      <c r="H671" s="8" t="str">
        <f t="shared" si="21"/>
        <v>"9789"</v>
      </c>
      <c r="I671" s="8"/>
      <c r="J671" t="s">
        <v>2742</v>
      </c>
      <c r="K671" s="3" t="s">
        <v>1385</v>
      </c>
      <c r="L671" t="s">
        <v>2742</v>
      </c>
      <c r="M671" s="3" t="s">
        <v>1435</v>
      </c>
      <c r="N671" t="s">
        <v>2742</v>
      </c>
    </row>
    <row r="672" spans="1:14" x14ac:dyDescent="0.2">
      <c r="A672" t="s">
        <v>2740</v>
      </c>
      <c r="B672" t="s">
        <v>2732</v>
      </c>
      <c r="C672" s="8" t="s">
        <v>2741</v>
      </c>
      <c r="D672" t="str">
        <f t="shared" si="20"/>
        <v>"HORIZON SCIENCE ACADEMY TOLEDO"</v>
      </c>
      <c r="E672" t="s">
        <v>2743</v>
      </c>
      <c r="F672" t="s">
        <v>2</v>
      </c>
      <c r="G672" s="8" t="s">
        <v>2744</v>
      </c>
      <c r="H672" s="8" t="str">
        <f t="shared" si="21"/>
        <v>"9793"</v>
      </c>
      <c r="I672" s="8"/>
      <c r="J672" t="s">
        <v>2742</v>
      </c>
      <c r="K672" s="3" t="s">
        <v>1386</v>
      </c>
      <c r="L672" t="s">
        <v>2742</v>
      </c>
      <c r="M672" s="3" t="s">
        <v>1436</v>
      </c>
      <c r="N672" t="s">
        <v>2742</v>
      </c>
    </row>
    <row r="673" spans="1:14" x14ac:dyDescent="0.2">
      <c r="A673" t="s">
        <v>2740</v>
      </c>
      <c r="B673" t="s">
        <v>2732</v>
      </c>
      <c r="C673" s="8" t="s">
        <v>2741</v>
      </c>
      <c r="D673" t="str">
        <f t="shared" si="20"/>
        <v>"ASHTABULA COUNTY TECH CAREER CTR"</v>
      </c>
      <c r="E673" t="s">
        <v>2743</v>
      </c>
      <c r="F673" t="s">
        <v>2</v>
      </c>
      <c r="G673" s="8" t="s">
        <v>2744</v>
      </c>
      <c r="H673" s="8" t="str">
        <f t="shared" si="21"/>
        <v>"9801"</v>
      </c>
      <c r="I673" s="8"/>
      <c r="J673" t="s">
        <v>2742</v>
      </c>
      <c r="K673" s="3" t="s">
        <v>1387</v>
      </c>
      <c r="L673" t="s">
        <v>2742</v>
      </c>
      <c r="M673" s="3" t="s">
        <v>1437</v>
      </c>
      <c r="N673" t="s">
        <v>2742</v>
      </c>
    </row>
    <row r="674" spans="1:14" x14ac:dyDescent="0.2">
      <c r="A674" t="s">
        <v>2740</v>
      </c>
      <c r="B674" t="s">
        <v>2732</v>
      </c>
      <c r="C674" s="8" t="s">
        <v>2741</v>
      </c>
      <c r="D674" t="str">
        <f t="shared" si="20"/>
        <v>"EASTLAND-FAIRFIELD JVS"</v>
      </c>
      <c r="E674" t="s">
        <v>2743</v>
      </c>
      <c r="F674" t="s">
        <v>2</v>
      </c>
      <c r="G674" s="8" t="s">
        <v>2744</v>
      </c>
      <c r="H674" s="8" t="str">
        <f t="shared" si="21"/>
        <v>"9804"</v>
      </c>
      <c r="I674" s="8"/>
      <c r="J674" t="s">
        <v>2742</v>
      </c>
      <c r="K674" s="3" t="s">
        <v>1388</v>
      </c>
      <c r="L674" t="s">
        <v>2742</v>
      </c>
      <c r="M674" s="3" t="s">
        <v>1438</v>
      </c>
      <c r="N674" t="s">
        <v>2742</v>
      </c>
    </row>
    <row r="675" spans="1:14" x14ac:dyDescent="0.2">
      <c r="A675" t="s">
        <v>2740</v>
      </c>
      <c r="B675" t="s">
        <v>2732</v>
      </c>
      <c r="C675" s="8" t="s">
        <v>2741</v>
      </c>
      <c r="D675" t="str">
        <f t="shared" si="20"/>
        <v>"EHOVE JVS"</v>
      </c>
      <c r="E675" t="s">
        <v>2743</v>
      </c>
      <c r="F675" t="s">
        <v>2</v>
      </c>
      <c r="G675" s="8" t="s">
        <v>2744</v>
      </c>
      <c r="H675" s="8" t="str">
        <f t="shared" si="21"/>
        <v>"9805"</v>
      </c>
      <c r="I675" s="8"/>
      <c r="J675" t="s">
        <v>2742</v>
      </c>
      <c r="K675" s="3" t="s">
        <v>1389</v>
      </c>
      <c r="L675" t="s">
        <v>2742</v>
      </c>
      <c r="M675" s="3" t="s">
        <v>1439</v>
      </c>
      <c r="N675" t="s">
        <v>2742</v>
      </c>
    </row>
    <row r="676" spans="1:14" x14ac:dyDescent="0.2">
      <c r="A676" t="s">
        <v>2740</v>
      </c>
      <c r="B676" t="s">
        <v>2732</v>
      </c>
      <c r="C676" s="8" t="s">
        <v>2741</v>
      </c>
      <c r="D676" t="str">
        <f t="shared" si="20"/>
        <v>"FOUR COUNTY JVS"</v>
      </c>
      <c r="E676" t="s">
        <v>2743</v>
      </c>
      <c r="F676" t="s">
        <v>2</v>
      </c>
      <c r="G676" s="8" t="s">
        <v>2744</v>
      </c>
      <c r="H676" s="8" t="str">
        <f t="shared" si="21"/>
        <v>"9806"</v>
      </c>
      <c r="I676" s="8"/>
      <c r="J676" t="s">
        <v>2742</v>
      </c>
      <c r="K676" s="3" t="s">
        <v>1390</v>
      </c>
      <c r="L676" t="s">
        <v>2742</v>
      </c>
      <c r="M676" s="3" t="s">
        <v>1440</v>
      </c>
      <c r="N676" t="s">
        <v>2742</v>
      </c>
    </row>
    <row r="677" spans="1:14" x14ac:dyDescent="0.2">
      <c r="A677" t="s">
        <v>2740</v>
      </c>
      <c r="B677" t="s">
        <v>2732</v>
      </c>
      <c r="C677" s="8" t="s">
        <v>2741</v>
      </c>
      <c r="D677" t="str">
        <f t="shared" si="20"/>
        <v>"GREENE COUNTY JVS"</v>
      </c>
      <c r="E677" t="s">
        <v>2743</v>
      </c>
      <c r="F677" t="s">
        <v>2</v>
      </c>
      <c r="G677" s="8" t="s">
        <v>2744</v>
      </c>
      <c r="H677" s="8" t="str">
        <f t="shared" si="21"/>
        <v>"9807"</v>
      </c>
      <c r="I677" s="8"/>
      <c r="J677" t="s">
        <v>2742</v>
      </c>
      <c r="K677" s="3" t="s">
        <v>1391</v>
      </c>
      <c r="L677" t="s">
        <v>2742</v>
      </c>
      <c r="M677" s="3" t="s">
        <v>1441</v>
      </c>
      <c r="N677" t="s">
        <v>2742</v>
      </c>
    </row>
    <row r="678" spans="1:14" x14ac:dyDescent="0.2">
      <c r="A678" t="s">
        <v>2740</v>
      </c>
      <c r="B678" t="s">
        <v>2732</v>
      </c>
      <c r="C678" s="8" t="s">
        <v>2741</v>
      </c>
      <c r="D678" t="str">
        <f t="shared" si="20"/>
        <v>"KNOX COUNTY CAREER CENTER"</v>
      </c>
      <c r="E678" t="s">
        <v>2743</v>
      </c>
      <c r="F678" t="s">
        <v>2</v>
      </c>
      <c r="G678" s="8" t="s">
        <v>2744</v>
      </c>
      <c r="H678" s="8" t="str">
        <f t="shared" si="21"/>
        <v>"9808"</v>
      </c>
      <c r="I678" s="8"/>
      <c r="J678" t="s">
        <v>2742</v>
      </c>
      <c r="K678" s="3" t="s">
        <v>1392</v>
      </c>
      <c r="L678" t="s">
        <v>2742</v>
      </c>
      <c r="M678" s="3" t="s">
        <v>1442</v>
      </c>
      <c r="N678" t="s">
        <v>2742</v>
      </c>
    </row>
    <row r="679" spans="1:14" x14ac:dyDescent="0.2">
      <c r="A679" t="s">
        <v>2740</v>
      </c>
      <c r="B679" t="s">
        <v>2732</v>
      </c>
      <c r="C679" s="8" t="s">
        <v>2741</v>
      </c>
      <c r="D679" t="str">
        <f t="shared" si="20"/>
        <v>"AUBURN CAREER CENTER"</v>
      </c>
      <c r="E679" t="s">
        <v>2743</v>
      </c>
      <c r="F679" t="s">
        <v>2</v>
      </c>
      <c r="G679" s="8" t="s">
        <v>2744</v>
      </c>
      <c r="H679" s="8" t="str">
        <f t="shared" si="21"/>
        <v>"9809"</v>
      </c>
      <c r="I679" s="8"/>
      <c r="J679" t="s">
        <v>2742</v>
      </c>
      <c r="K679" s="3" t="s">
        <v>1393</v>
      </c>
      <c r="L679" t="s">
        <v>2742</v>
      </c>
      <c r="M679" s="3" t="s">
        <v>1443</v>
      </c>
      <c r="N679" t="s">
        <v>2742</v>
      </c>
    </row>
    <row r="680" spans="1:14" x14ac:dyDescent="0.2">
      <c r="A680" t="s">
        <v>2740</v>
      </c>
      <c r="B680" t="s">
        <v>2732</v>
      </c>
      <c r="C680" s="8" t="s">
        <v>2741</v>
      </c>
      <c r="D680" t="str">
        <f t="shared" si="20"/>
        <v>"MID-EAST OHIO VSD"</v>
      </c>
      <c r="E680" t="s">
        <v>2743</v>
      </c>
      <c r="F680" t="s">
        <v>2</v>
      </c>
      <c r="G680" s="8" t="s">
        <v>2744</v>
      </c>
      <c r="H680" s="8" t="str">
        <f t="shared" si="21"/>
        <v>"9811"</v>
      </c>
      <c r="I680" s="8"/>
      <c r="J680" t="s">
        <v>2742</v>
      </c>
      <c r="K680" s="3" t="s">
        <v>1394</v>
      </c>
      <c r="L680" t="s">
        <v>2742</v>
      </c>
      <c r="M680" s="3" t="s">
        <v>1444</v>
      </c>
      <c r="N680" t="s">
        <v>2742</v>
      </c>
    </row>
    <row r="681" spans="1:14" x14ac:dyDescent="0.2">
      <c r="A681" t="s">
        <v>2740</v>
      </c>
      <c r="B681" t="s">
        <v>2732</v>
      </c>
      <c r="C681" s="8" t="s">
        <v>2741</v>
      </c>
      <c r="D681" t="str">
        <f t="shared" si="20"/>
        <v>"PENTA COUNTY VOCATIONAL SCHOOL"</v>
      </c>
      <c r="E681" t="s">
        <v>2743</v>
      </c>
      <c r="F681" t="s">
        <v>2</v>
      </c>
      <c r="G681" s="8" t="s">
        <v>2744</v>
      </c>
      <c r="H681" s="8" t="str">
        <f t="shared" si="21"/>
        <v>"9812"</v>
      </c>
      <c r="I681" s="8"/>
      <c r="J681" t="s">
        <v>2742</v>
      </c>
      <c r="K681" s="3" t="s">
        <v>1395</v>
      </c>
      <c r="L681" t="s">
        <v>2742</v>
      </c>
      <c r="M681" s="3" t="s">
        <v>1445</v>
      </c>
      <c r="N681" t="s">
        <v>2742</v>
      </c>
    </row>
    <row r="682" spans="1:14" x14ac:dyDescent="0.2">
      <c r="A682" t="s">
        <v>2740</v>
      </c>
      <c r="B682" t="s">
        <v>2732</v>
      </c>
      <c r="C682" s="8" t="s">
        <v>2741</v>
      </c>
      <c r="D682" t="str">
        <f t="shared" si="20"/>
        <v>"PIKE COUNTY JVS"</v>
      </c>
      <c r="E682" t="s">
        <v>2743</v>
      </c>
      <c r="F682" t="s">
        <v>2</v>
      </c>
      <c r="G682" s="8" t="s">
        <v>2744</v>
      </c>
      <c r="H682" s="8" t="str">
        <f t="shared" si="21"/>
        <v>"9813"</v>
      </c>
      <c r="I682" s="8"/>
      <c r="J682" t="s">
        <v>2742</v>
      </c>
      <c r="K682" s="3" t="s">
        <v>1396</v>
      </c>
      <c r="L682" t="s">
        <v>2742</v>
      </c>
      <c r="M682" s="3" t="s">
        <v>1446</v>
      </c>
      <c r="N682" t="s">
        <v>2742</v>
      </c>
    </row>
    <row r="683" spans="1:14" x14ac:dyDescent="0.2">
      <c r="A683" t="s">
        <v>2740</v>
      </c>
      <c r="B683" t="s">
        <v>2732</v>
      </c>
      <c r="C683" s="8" t="s">
        <v>2741</v>
      </c>
      <c r="D683" t="str">
        <f t="shared" si="20"/>
        <v>"PIONEER JVS"</v>
      </c>
      <c r="E683" t="s">
        <v>2743</v>
      </c>
      <c r="F683" t="s">
        <v>2</v>
      </c>
      <c r="G683" s="8" t="s">
        <v>2744</v>
      </c>
      <c r="H683" s="8" t="str">
        <f t="shared" si="21"/>
        <v>"9814"</v>
      </c>
      <c r="I683" s="8"/>
      <c r="J683" t="s">
        <v>2742</v>
      </c>
      <c r="K683" s="3" t="s">
        <v>1397</v>
      </c>
      <c r="L683" t="s">
        <v>2742</v>
      </c>
      <c r="M683" s="3" t="s">
        <v>1447</v>
      </c>
      <c r="N683" t="s">
        <v>2742</v>
      </c>
    </row>
    <row r="684" spans="1:14" x14ac:dyDescent="0.2">
      <c r="A684" t="s">
        <v>2740</v>
      </c>
      <c r="B684" t="s">
        <v>2732</v>
      </c>
      <c r="C684" s="8" t="s">
        <v>2741</v>
      </c>
      <c r="D684" t="str">
        <f t="shared" si="20"/>
        <v>"VANGUARD-SENTINEL CAREER CENTER"</v>
      </c>
      <c r="E684" t="s">
        <v>2743</v>
      </c>
      <c r="F684" t="s">
        <v>2</v>
      </c>
      <c r="G684" s="8" t="s">
        <v>2744</v>
      </c>
      <c r="H684" s="8" t="str">
        <f t="shared" si="21"/>
        <v>"9815"</v>
      </c>
      <c r="I684" s="8"/>
      <c r="J684" t="s">
        <v>2742</v>
      </c>
      <c r="K684" s="3" t="s">
        <v>1398</v>
      </c>
      <c r="L684" t="s">
        <v>2742</v>
      </c>
      <c r="M684" s="3" t="s">
        <v>1448</v>
      </c>
      <c r="N684" t="s">
        <v>2742</v>
      </c>
    </row>
    <row r="685" spans="1:14" x14ac:dyDescent="0.2">
      <c r="A685" t="s">
        <v>2740</v>
      </c>
      <c r="B685" t="s">
        <v>2732</v>
      </c>
      <c r="C685" s="8" t="s">
        <v>2741</v>
      </c>
      <c r="D685" t="str">
        <f t="shared" si="20"/>
        <v>"SPRINGFIELD-CLARK CTC"</v>
      </c>
      <c r="E685" t="s">
        <v>2743</v>
      </c>
      <c r="F685" t="s">
        <v>2</v>
      </c>
      <c r="G685" s="8" t="s">
        <v>2744</v>
      </c>
      <c r="H685" s="8" t="str">
        <f t="shared" si="21"/>
        <v>"9816"</v>
      </c>
      <c r="I685" s="8"/>
      <c r="J685" t="s">
        <v>2742</v>
      </c>
      <c r="K685" s="3" t="s">
        <v>1399</v>
      </c>
      <c r="L685" t="s">
        <v>2742</v>
      </c>
      <c r="M685" s="3" t="s">
        <v>1449</v>
      </c>
      <c r="N685" t="s">
        <v>2742</v>
      </c>
    </row>
    <row r="686" spans="1:14" x14ac:dyDescent="0.2">
      <c r="A686" t="s">
        <v>2740</v>
      </c>
      <c r="B686" t="s">
        <v>2732</v>
      </c>
      <c r="C686" s="8" t="s">
        <v>2741</v>
      </c>
      <c r="D686" t="str">
        <f t="shared" si="20"/>
        <v>"TRI COUNTY CAREER CENTER"</v>
      </c>
      <c r="E686" t="s">
        <v>2743</v>
      </c>
      <c r="F686" t="s">
        <v>2</v>
      </c>
      <c r="G686" s="8" t="s">
        <v>2744</v>
      </c>
      <c r="H686" s="8" t="str">
        <f t="shared" si="21"/>
        <v>"9818"</v>
      </c>
      <c r="I686" s="8"/>
      <c r="J686" t="s">
        <v>2742</v>
      </c>
      <c r="K686" s="3" t="s">
        <v>1400</v>
      </c>
      <c r="L686" t="s">
        <v>2742</v>
      </c>
      <c r="M686" s="3" t="s">
        <v>1450</v>
      </c>
      <c r="N686" t="s">
        <v>2742</v>
      </c>
    </row>
    <row r="687" spans="1:14" x14ac:dyDescent="0.2">
      <c r="A687" t="s">
        <v>2740</v>
      </c>
      <c r="B687" t="s">
        <v>2732</v>
      </c>
      <c r="C687" s="8" t="s">
        <v>2741</v>
      </c>
      <c r="D687" t="str">
        <f t="shared" si="20"/>
        <v>"TRUMBULL CAREER AND TECH CENTER"</v>
      </c>
      <c r="E687" t="s">
        <v>2743</v>
      </c>
      <c r="F687" t="s">
        <v>2</v>
      </c>
      <c r="G687" s="8" t="s">
        <v>2744</v>
      </c>
      <c r="H687" s="8" t="str">
        <f t="shared" si="21"/>
        <v>"9819"</v>
      </c>
      <c r="I687" s="8"/>
      <c r="J687" t="s">
        <v>2742</v>
      </c>
      <c r="K687" s="3" t="s">
        <v>1401</v>
      </c>
      <c r="L687" t="s">
        <v>2742</v>
      </c>
      <c r="M687" s="3" t="s">
        <v>1451</v>
      </c>
      <c r="N687" t="s">
        <v>2742</v>
      </c>
    </row>
    <row r="688" spans="1:14" x14ac:dyDescent="0.2">
      <c r="A688" t="s">
        <v>2740</v>
      </c>
      <c r="B688" t="s">
        <v>2732</v>
      </c>
      <c r="C688" s="8" t="s">
        <v>2741</v>
      </c>
      <c r="D688" t="str">
        <f t="shared" si="20"/>
        <v>"WAYNE COUNTY JVS"</v>
      </c>
      <c r="E688" t="s">
        <v>2743</v>
      </c>
      <c r="F688" t="s">
        <v>2</v>
      </c>
      <c r="G688" s="8" t="s">
        <v>2744</v>
      </c>
      <c r="H688" s="8" t="str">
        <f t="shared" si="21"/>
        <v>"9820"</v>
      </c>
      <c r="I688" s="8"/>
      <c r="J688" t="s">
        <v>2742</v>
      </c>
      <c r="K688" s="3" t="s">
        <v>1402</v>
      </c>
      <c r="L688" t="s">
        <v>2742</v>
      </c>
      <c r="M688" s="3" t="s">
        <v>1452</v>
      </c>
      <c r="N688" t="s">
        <v>2742</v>
      </c>
    </row>
    <row r="689" spans="1:14" x14ac:dyDescent="0.2">
      <c r="A689" t="s">
        <v>2740</v>
      </c>
      <c r="B689" t="s">
        <v>2732</v>
      </c>
      <c r="C689" s="8" t="s">
        <v>2741</v>
      </c>
      <c r="D689" t="str">
        <f t="shared" si="20"/>
        <v>"EASTERN GATEWAY COMMUNITY COLLEGE"</v>
      </c>
      <c r="E689" t="s">
        <v>2743</v>
      </c>
      <c r="F689" t="s">
        <v>2</v>
      </c>
      <c r="G689" s="8" t="s">
        <v>2744</v>
      </c>
      <c r="H689" s="8" t="str">
        <f t="shared" si="21"/>
        <v>"9822"</v>
      </c>
      <c r="I689" s="8"/>
      <c r="J689" t="s">
        <v>2742</v>
      </c>
      <c r="K689" s="3" t="s">
        <v>1403</v>
      </c>
      <c r="L689" t="s">
        <v>2742</v>
      </c>
      <c r="M689" s="3" t="s">
        <v>1453</v>
      </c>
      <c r="N689" t="s">
        <v>2742</v>
      </c>
    </row>
    <row r="690" spans="1:14" x14ac:dyDescent="0.2">
      <c r="A690" t="s">
        <v>2740</v>
      </c>
      <c r="B690" t="s">
        <v>2732</v>
      </c>
      <c r="C690" s="8" t="s">
        <v>2741</v>
      </c>
      <c r="D690" t="str">
        <f t="shared" si="20"/>
        <v>"BELMONT-HARRISON AREA JVS"</v>
      </c>
      <c r="E690" t="s">
        <v>2743</v>
      </c>
      <c r="F690" t="s">
        <v>2</v>
      </c>
      <c r="G690" s="8" t="s">
        <v>2744</v>
      </c>
      <c r="H690" s="8" t="str">
        <f t="shared" si="21"/>
        <v>"9824"</v>
      </c>
      <c r="I690" s="8"/>
      <c r="J690" t="s">
        <v>2742</v>
      </c>
      <c r="K690" s="3" t="s">
        <v>1404</v>
      </c>
      <c r="L690" t="s">
        <v>2742</v>
      </c>
      <c r="M690" s="3" t="s">
        <v>1454</v>
      </c>
      <c r="N690" t="s">
        <v>2742</v>
      </c>
    </row>
    <row r="691" spans="1:14" x14ac:dyDescent="0.2">
      <c r="A691" t="s">
        <v>2740</v>
      </c>
      <c r="B691" t="s">
        <v>2732</v>
      </c>
      <c r="C691" s="8" t="s">
        <v>2741</v>
      </c>
      <c r="D691" t="str">
        <f t="shared" si="20"/>
        <v>"LORAIN COUNTY JVS"</v>
      </c>
      <c r="E691" t="s">
        <v>2743</v>
      </c>
      <c r="F691" t="s">
        <v>2</v>
      </c>
      <c r="G691" s="8" t="s">
        <v>2744</v>
      </c>
      <c r="H691" s="8" t="str">
        <f t="shared" si="21"/>
        <v>"9825"</v>
      </c>
      <c r="I691" s="8"/>
      <c r="J691" t="s">
        <v>2742</v>
      </c>
      <c r="K691" s="3" t="s">
        <v>1405</v>
      </c>
      <c r="L691" t="s">
        <v>2742</v>
      </c>
      <c r="M691" s="3" t="s">
        <v>1455</v>
      </c>
      <c r="N691" t="s">
        <v>2742</v>
      </c>
    </row>
    <row r="692" spans="1:14" x14ac:dyDescent="0.2">
      <c r="A692" t="s">
        <v>2740</v>
      </c>
      <c r="B692" t="s">
        <v>2732</v>
      </c>
      <c r="C692" s="8" t="s">
        <v>2741</v>
      </c>
      <c r="D692" t="str">
        <f t="shared" si="20"/>
        <v>"MIAMI VALLEY CAREER TECHNOLOGY CTR"</v>
      </c>
      <c r="E692" t="s">
        <v>2743</v>
      </c>
      <c r="F692" t="s">
        <v>2</v>
      </c>
      <c r="G692" s="8" t="s">
        <v>2744</v>
      </c>
      <c r="H692" s="8" t="str">
        <f t="shared" si="21"/>
        <v>"9827"</v>
      </c>
      <c r="I692" s="8"/>
      <c r="J692" t="s">
        <v>2742</v>
      </c>
      <c r="K692" s="3" t="s">
        <v>1406</v>
      </c>
      <c r="L692" t="s">
        <v>2742</v>
      </c>
      <c r="M692" s="3" t="s">
        <v>1456</v>
      </c>
      <c r="N692" t="s">
        <v>2742</v>
      </c>
    </row>
    <row r="693" spans="1:14" x14ac:dyDescent="0.2">
      <c r="A693" t="s">
        <v>2740</v>
      </c>
      <c r="B693" t="s">
        <v>2732</v>
      </c>
      <c r="C693" s="8" t="s">
        <v>2741</v>
      </c>
      <c r="D693" t="str">
        <f t="shared" si="20"/>
        <v>"SCIOTO COUNTY CAREER TECHNICAL CENTER"</v>
      </c>
      <c r="E693" t="s">
        <v>2743</v>
      </c>
      <c r="F693" t="s">
        <v>2</v>
      </c>
      <c r="G693" s="8" t="s">
        <v>2744</v>
      </c>
      <c r="H693" s="8" t="str">
        <f t="shared" si="21"/>
        <v>"9828"</v>
      </c>
      <c r="I693" s="8"/>
      <c r="J693" t="s">
        <v>2742</v>
      </c>
      <c r="K693" s="3" t="s">
        <v>1407</v>
      </c>
      <c r="L693" t="s">
        <v>2742</v>
      </c>
      <c r="M693" s="3" t="s">
        <v>1457</v>
      </c>
      <c r="N693" t="s">
        <v>2742</v>
      </c>
    </row>
    <row r="694" spans="1:14" x14ac:dyDescent="0.2">
      <c r="A694" t="s">
        <v>2740</v>
      </c>
      <c r="B694" t="s">
        <v>2732</v>
      </c>
      <c r="C694" s="8" t="s">
        <v>2741</v>
      </c>
      <c r="D694" t="str">
        <f t="shared" si="20"/>
        <v>"NORTHWEST STATE COMMUNITY COLLEGE"</v>
      </c>
      <c r="E694" t="s">
        <v>2743</v>
      </c>
      <c r="F694" t="s">
        <v>2</v>
      </c>
      <c r="G694" s="8" t="s">
        <v>2744</v>
      </c>
      <c r="H694" s="8" t="str">
        <f t="shared" si="21"/>
        <v>"9829"</v>
      </c>
      <c r="I694" s="8"/>
      <c r="J694" t="s">
        <v>2742</v>
      </c>
      <c r="K694" s="3" t="s">
        <v>1408</v>
      </c>
      <c r="L694" t="s">
        <v>2742</v>
      </c>
      <c r="M694" s="3" t="s">
        <v>1458</v>
      </c>
      <c r="N694" t="s">
        <v>2742</v>
      </c>
    </row>
    <row r="695" spans="1:14" x14ac:dyDescent="0.2">
      <c r="A695" t="s">
        <v>2740</v>
      </c>
      <c r="B695" t="s">
        <v>2732</v>
      </c>
      <c r="C695" s="8" t="s">
        <v>2741</v>
      </c>
      <c r="D695" t="str">
        <f t="shared" si="20"/>
        <v>"NORTH CENTRAL STATE COLLEGE"</v>
      </c>
      <c r="E695" t="s">
        <v>2743</v>
      </c>
      <c r="F695" t="s">
        <v>2</v>
      </c>
      <c r="G695" s="8" t="s">
        <v>2744</v>
      </c>
      <c r="H695" s="8" t="str">
        <f t="shared" si="21"/>
        <v>"9831"</v>
      </c>
      <c r="I695" s="8"/>
      <c r="J695" t="s">
        <v>2742</v>
      </c>
      <c r="K695" s="3" t="s">
        <v>1409</v>
      </c>
      <c r="L695" t="s">
        <v>2742</v>
      </c>
      <c r="M695" s="3" t="s">
        <v>1459</v>
      </c>
      <c r="N695" t="s">
        <v>2742</v>
      </c>
    </row>
    <row r="696" spans="1:14" x14ac:dyDescent="0.2">
      <c r="A696" t="s">
        <v>2740</v>
      </c>
      <c r="B696" t="s">
        <v>2732</v>
      </c>
      <c r="C696" s="8" t="s">
        <v>2741</v>
      </c>
      <c r="D696" t="str">
        <f t="shared" si="20"/>
        <v>"CINCINNATI ST TECH AND COMM COLLEGE"</v>
      </c>
      <c r="E696" t="s">
        <v>2743</v>
      </c>
      <c r="F696" t="s">
        <v>2</v>
      </c>
      <c r="G696" s="8" t="s">
        <v>2744</v>
      </c>
      <c r="H696" s="8" t="str">
        <f t="shared" si="21"/>
        <v>"9833"</v>
      </c>
      <c r="I696" s="8"/>
      <c r="J696" t="s">
        <v>2742</v>
      </c>
      <c r="K696" s="3" t="s">
        <v>1410</v>
      </c>
      <c r="L696" t="s">
        <v>2742</v>
      </c>
      <c r="M696" s="3" t="s">
        <v>1460</v>
      </c>
      <c r="N696" t="s">
        <v>2742</v>
      </c>
    </row>
    <row r="697" spans="1:14" x14ac:dyDescent="0.2">
      <c r="A697" t="s">
        <v>2740</v>
      </c>
      <c r="B697" t="s">
        <v>2732</v>
      </c>
      <c r="C697" s="8" t="s">
        <v>2741</v>
      </c>
      <c r="D697" t="str">
        <f t="shared" si="20"/>
        <v>"WASHINGTON COUNTY JVS"</v>
      </c>
      <c r="E697" t="s">
        <v>2743</v>
      </c>
      <c r="F697" t="s">
        <v>2</v>
      </c>
      <c r="G697" s="8" t="s">
        <v>2744</v>
      </c>
      <c r="H697" s="8" t="str">
        <f t="shared" si="21"/>
        <v>"9836"</v>
      </c>
      <c r="I697" s="8"/>
      <c r="J697" t="s">
        <v>2742</v>
      </c>
      <c r="K697" s="3" t="s">
        <v>1411</v>
      </c>
      <c r="L697" t="s">
        <v>2742</v>
      </c>
      <c r="M697" s="3" t="s">
        <v>1461</v>
      </c>
      <c r="N697" t="s">
        <v>2742</v>
      </c>
    </row>
    <row r="698" spans="1:14" x14ac:dyDescent="0.2">
      <c r="A698" t="s">
        <v>2740</v>
      </c>
      <c r="B698" t="s">
        <v>2732</v>
      </c>
      <c r="C698" s="8" t="s">
        <v>2741</v>
      </c>
      <c r="D698" t="str">
        <f t="shared" si="20"/>
        <v>"TERRA COMMUNITY COLLEGE"</v>
      </c>
      <c r="E698" t="s">
        <v>2743</v>
      </c>
      <c r="F698" t="s">
        <v>2</v>
      </c>
      <c r="G698" s="8" t="s">
        <v>2744</v>
      </c>
      <c r="H698" s="8" t="str">
        <f t="shared" si="21"/>
        <v>"9837"</v>
      </c>
      <c r="I698" s="8"/>
      <c r="J698" t="s">
        <v>2742</v>
      </c>
      <c r="K698" s="3" t="s">
        <v>1412</v>
      </c>
      <c r="L698" t="s">
        <v>2742</v>
      </c>
      <c r="M698" s="3" t="s">
        <v>1462</v>
      </c>
      <c r="N698" t="s">
        <v>2742</v>
      </c>
    </row>
    <row r="699" spans="1:14" x14ac:dyDescent="0.2">
      <c r="A699" t="s">
        <v>2740</v>
      </c>
      <c r="B699" t="s">
        <v>2732</v>
      </c>
      <c r="C699" s="8" t="s">
        <v>2741</v>
      </c>
      <c r="D699" t="str">
        <f t="shared" si="20"/>
        <v>"MAHONING CTY CAREER AND TECH CTR"</v>
      </c>
      <c r="E699" t="s">
        <v>2743</v>
      </c>
      <c r="F699" t="s">
        <v>2</v>
      </c>
      <c r="G699" s="8" t="s">
        <v>2744</v>
      </c>
      <c r="H699" s="8" t="str">
        <f t="shared" si="21"/>
        <v>"9838"</v>
      </c>
      <c r="I699" s="8"/>
      <c r="J699" t="s">
        <v>2742</v>
      </c>
      <c r="K699" s="3" t="s">
        <v>1413</v>
      </c>
      <c r="L699" t="s">
        <v>2742</v>
      </c>
      <c r="M699" s="3" t="s">
        <v>1463</v>
      </c>
      <c r="N699" t="s">
        <v>2742</v>
      </c>
    </row>
    <row r="700" spans="1:14" x14ac:dyDescent="0.2">
      <c r="A700" t="s">
        <v>2740</v>
      </c>
      <c r="B700" t="s">
        <v>2732</v>
      </c>
      <c r="C700" s="8" t="s">
        <v>2741</v>
      </c>
      <c r="D700" t="str">
        <f t="shared" si="20"/>
        <v>"OWENS STATE COMM COLLEGE"</v>
      </c>
      <c r="E700" t="s">
        <v>2743</v>
      </c>
      <c r="F700" t="s">
        <v>2</v>
      </c>
      <c r="G700" s="8" t="s">
        <v>2744</v>
      </c>
      <c r="H700" s="8" t="str">
        <f t="shared" si="21"/>
        <v>"9839"</v>
      </c>
      <c r="I700" s="8"/>
      <c r="J700" t="s">
        <v>2742</v>
      </c>
      <c r="K700" s="3" t="s">
        <v>1464</v>
      </c>
      <c r="L700" t="s">
        <v>2742</v>
      </c>
      <c r="M700" s="3" t="s">
        <v>1528</v>
      </c>
      <c r="N700" t="s">
        <v>2742</v>
      </c>
    </row>
    <row r="701" spans="1:14" x14ac:dyDescent="0.2">
      <c r="A701" t="s">
        <v>2740</v>
      </c>
      <c r="B701" t="s">
        <v>2732</v>
      </c>
      <c r="C701" s="8" t="s">
        <v>2741</v>
      </c>
      <c r="D701" t="str">
        <f t="shared" si="20"/>
        <v>"GREAT OAKS JVS"</v>
      </c>
      <c r="E701" t="s">
        <v>2743</v>
      </c>
      <c r="F701" t="s">
        <v>2</v>
      </c>
      <c r="G701" s="8" t="s">
        <v>2744</v>
      </c>
      <c r="H701" s="8" t="str">
        <f t="shared" si="21"/>
        <v>"9840"</v>
      </c>
      <c r="I701" s="8"/>
      <c r="J701" t="s">
        <v>2742</v>
      </c>
      <c r="K701" s="3" t="s">
        <v>1465</v>
      </c>
      <c r="L701" t="s">
        <v>2742</v>
      </c>
      <c r="M701" s="3" t="s">
        <v>1529</v>
      </c>
      <c r="N701" t="s">
        <v>2742</v>
      </c>
    </row>
    <row r="702" spans="1:14" x14ac:dyDescent="0.2">
      <c r="A702" t="s">
        <v>2740</v>
      </c>
      <c r="B702" t="s">
        <v>2732</v>
      </c>
      <c r="C702" s="8" t="s">
        <v>2741</v>
      </c>
      <c r="D702" t="str">
        <f t="shared" si="20"/>
        <v>"HOCKING COLLEGE"</v>
      </c>
      <c r="E702" t="s">
        <v>2743</v>
      </c>
      <c r="F702" t="s">
        <v>2</v>
      </c>
      <c r="G702" s="8" t="s">
        <v>2744</v>
      </c>
      <c r="H702" s="8" t="str">
        <f t="shared" si="21"/>
        <v>"9841"</v>
      </c>
      <c r="I702" s="8"/>
      <c r="J702" t="s">
        <v>2742</v>
      </c>
      <c r="K702" s="3" t="s">
        <v>1466</v>
      </c>
      <c r="L702" t="s">
        <v>2742</v>
      </c>
      <c r="M702" s="3" t="s">
        <v>1530</v>
      </c>
      <c r="N702" t="s">
        <v>2742</v>
      </c>
    </row>
    <row r="703" spans="1:14" x14ac:dyDescent="0.2">
      <c r="A703" t="s">
        <v>2740</v>
      </c>
      <c r="B703" t="s">
        <v>2732</v>
      </c>
      <c r="C703" s="8" t="s">
        <v>2741</v>
      </c>
      <c r="D703" t="str">
        <f t="shared" si="20"/>
        <v>"CUYAHOGA VALLEY CAREER CENTER"</v>
      </c>
      <c r="E703" t="s">
        <v>2743</v>
      </c>
      <c r="F703" t="s">
        <v>2</v>
      </c>
      <c r="G703" s="8" t="s">
        <v>2744</v>
      </c>
      <c r="H703" s="8" t="str">
        <f t="shared" si="21"/>
        <v>"9842"</v>
      </c>
      <c r="I703" s="8"/>
      <c r="J703" t="s">
        <v>2742</v>
      </c>
      <c r="K703" s="3" t="s">
        <v>1467</v>
      </c>
      <c r="L703" t="s">
        <v>2742</v>
      </c>
      <c r="M703" s="3" t="s">
        <v>1531</v>
      </c>
      <c r="N703" t="s">
        <v>2742</v>
      </c>
    </row>
    <row r="704" spans="1:14" x14ac:dyDescent="0.2">
      <c r="A704" t="s">
        <v>2740</v>
      </c>
      <c r="B704" t="s">
        <v>2732</v>
      </c>
      <c r="C704" s="8" t="s">
        <v>2741</v>
      </c>
      <c r="D704" t="str">
        <f t="shared" si="20"/>
        <v>"CAREER AND TECH CTRS OF LICKING CO"</v>
      </c>
      <c r="E704" t="s">
        <v>2743</v>
      </c>
      <c r="F704" t="s">
        <v>2</v>
      </c>
      <c r="G704" s="8" t="s">
        <v>2744</v>
      </c>
      <c r="H704" s="8" t="str">
        <f t="shared" si="21"/>
        <v>"9844"</v>
      </c>
      <c r="I704" s="8"/>
      <c r="J704" t="s">
        <v>2742</v>
      </c>
      <c r="K704" s="3" t="s">
        <v>1468</v>
      </c>
      <c r="L704" t="s">
        <v>2742</v>
      </c>
      <c r="M704" s="3" t="s">
        <v>1532</v>
      </c>
      <c r="N704" t="s">
        <v>2742</v>
      </c>
    </row>
    <row r="705" spans="1:14" x14ac:dyDescent="0.2">
      <c r="A705" t="s">
        <v>2740</v>
      </c>
      <c r="B705" t="s">
        <v>2732</v>
      </c>
      <c r="C705" s="8" t="s">
        <v>2741</v>
      </c>
      <c r="D705" t="str">
        <f t="shared" si="20"/>
        <v>"SOUTHERN HILLS JVS"</v>
      </c>
      <c r="E705" t="s">
        <v>2743</v>
      </c>
      <c r="F705" t="s">
        <v>2</v>
      </c>
      <c r="G705" s="8" t="s">
        <v>2744</v>
      </c>
      <c r="H705" s="8" t="str">
        <f t="shared" si="21"/>
        <v>"9845"</v>
      </c>
      <c r="I705" s="8"/>
      <c r="J705" t="s">
        <v>2742</v>
      </c>
      <c r="K705" s="3" t="s">
        <v>1469</v>
      </c>
      <c r="L705" t="s">
        <v>2742</v>
      </c>
      <c r="M705" s="3" t="s">
        <v>1533</v>
      </c>
      <c r="N705" t="s">
        <v>2742</v>
      </c>
    </row>
    <row r="706" spans="1:14" x14ac:dyDescent="0.2">
      <c r="A706" t="s">
        <v>2740</v>
      </c>
      <c r="B706" t="s">
        <v>2732</v>
      </c>
      <c r="C706" s="8" t="s">
        <v>2741</v>
      </c>
      <c r="D706" t="str">
        <f t="shared" ref="D706:D769" si="22">_xlfn.TEXTJOIN(,,J706:L706)</f>
        <v>"GALLIA-JACKSON-VINTON JVS"</v>
      </c>
      <c r="E706" t="s">
        <v>2743</v>
      </c>
      <c r="F706" t="s">
        <v>2</v>
      </c>
      <c r="G706" s="8" t="s">
        <v>2744</v>
      </c>
      <c r="H706" s="8" t="str">
        <f t="shared" ref="H706:H769" si="23">_xlfn.TEXTJOIN(,,L706:N706)</f>
        <v>"9847"</v>
      </c>
      <c r="I706" s="8"/>
      <c r="J706" t="s">
        <v>2742</v>
      </c>
      <c r="K706" s="3" t="s">
        <v>1470</v>
      </c>
      <c r="L706" t="s">
        <v>2742</v>
      </c>
      <c r="M706" s="3" t="s">
        <v>1534</v>
      </c>
      <c r="N706" t="s">
        <v>2742</v>
      </c>
    </row>
    <row r="707" spans="1:14" x14ac:dyDescent="0.2">
      <c r="A707" t="s">
        <v>2740</v>
      </c>
      <c r="B707" t="s">
        <v>2732</v>
      </c>
      <c r="C707" s="8" t="s">
        <v>2741</v>
      </c>
      <c r="D707" t="str">
        <f t="shared" si="22"/>
        <v>"ZANE STATE COLLEGE"</v>
      </c>
      <c r="E707" t="s">
        <v>2743</v>
      </c>
      <c r="F707" t="s">
        <v>2</v>
      </c>
      <c r="G707" s="8" t="s">
        <v>2744</v>
      </c>
      <c r="H707" s="8" t="str">
        <f t="shared" si="23"/>
        <v>"9848"</v>
      </c>
      <c r="I707" s="8"/>
      <c r="J707" t="s">
        <v>2742</v>
      </c>
      <c r="K707" s="3" t="s">
        <v>1471</v>
      </c>
      <c r="L707" t="s">
        <v>2742</v>
      </c>
      <c r="M707" s="3" t="s">
        <v>1535</v>
      </c>
      <c r="N707" t="s">
        <v>2742</v>
      </c>
    </row>
    <row r="708" spans="1:14" x14ac:dyDescent="0.2">
      <c r="A708" t="s">
        <v>2740</v>
      </c>
      <c r="B708" t="s">
        <v>2732</v>
      </c>
      <c r="C708" s="8" t="s">
        <v>2741</v>
      </c>
      <c r="D708" t="str">
        <f t="shared" si="22"/>
        <v>"MEDINA COUNTY JVS"</v>
      </c>
      <c r="E708" t="s">
        <v>2743</v>
      </c>
      <c r="F708" t="s">
        <v>2</v>
      </c>
      <c r="G708" s="8" t="s">
        <v>2744</v>
      </c>
      <c r="H708" s="8" t="str">
        <f t="shared" si="23"/>
        <v>"9849"</v>
      </c>
      <c r="I708" s="8"/>
      <c r="J708" t="s">
        <v>2742</v>
      </c>
      <c r="K708" s="3" t="s">
        <v>1472</v>
      </c>
      <c r="L708" t="s">
        <v>2742</v>
      </c>
      <c r="M708" s="3" t="s">
        <v>1536</v>
      </c>
      <c r="N708" t="s">
        <v>2742</v>
      </c>
    </row>
    <row r="709" spans="1:14" x14ac:dyDescent="0.2">
      <c r="A709" t="s">
        <v>2740</v>
      </c>
      <c r="B709" t="s">
        <v>2732</v>
      </c>
      <c r="C709" s="8" t="s">
        <v>2741</v>
      </c>
      <c r="D709" t="str">
        <f t="shared" si="22"/>
        <v>"BELMONT COLLEGE"</v>
      </c>
      <c r="E709" t="s">
        <v>2743</v>
      </c>
      <c r="F709" t="s">
        <v>2</v>
      </c>
      <c r="G709" s="8" t="s">
        <v>2744</v>
      </c>
      <c r="H709" s="8" t="str">
        <f t="shared" si="23"/>
        <v>"9851"</v>
      </c>
      <c r="I709" s="8"/>
      <c r="J709" t="s">
        <v>2742</v>
      </c>
      <c r="K709" s="3" t="s">
        <v>1473</v>
      </c>
      <c r="L709" t="s">
        <v>2742</v>
      </c>
      <c r="M709" s="3" t="s">
        <v>1537</v>
      </c>
      <c r="N709" t="s">
        <v>2742</v>
      </c>
    </row>
    <row r="710" spans="1:14" x14ac:dyDescent="0.2">
      <c r="A710" t="s">
        <v>2740</v>
      </c>
      <c r="B710" t="s">
        <v>2732</v>
      </c>
      <c r="C710" s="8" t="s">
        <v>2741</v>
      </c>
      <c r="D710" t="str">
        <f t="shared" si="22"/>
        <v>"ASHLAND COUNTY-WEST HOLMES JVS"</v>
      </c>
      <c r="E710" t="s">
        <v>2743</v>
      </c>
      <c r="F710" t="s">
        <v>2</v>
      </c>
      <c r="G710" s="8" t="s">
        <v>2744</v>
      </c>
      <c r="H710" s="8" t="str">
        <f t="shared" si="23"/>
        <v>"9852"</v>
      </c>
      <c r="I710" s="8"/>
      <c r="J710" t="s">
        <v>2742</v>
      </c>
      <c r="K710" s="3" t="s">
        <v>1474</v>
      </c>
      <c r="L710" t="s">
        <v>2742</v>
      </c>
      <c r="M710" s="3" t="s">
        <v>1538</v>
      </c>
      <c r="N710" t="s">
        <v>2742</v>
      </c>
    </row>
    <row r="711" spans="1:14" x14ac:dyDescent="0.2">
      <c r="A711" t="s">
        <v>2740</v>
      </c>
      <c r="B711" t="s">
        <v>2732</v>
      </c>
      <c r="C711" s="8" t="s">
        <v>2741</v>
      </c>
      <c r="D711" t="str">
        <f t="shared" si="22"/>
        <v>"MARION TECHNICAL COLLEGE"</v>
      </c>
      <c r="E711" t="s">
        <v>2743</v>
      </c>
      <c r="F711" t="s">
        <v>2</v>
      </c>
      <c r="G711" s="8" t="s">
        <v>2744</v>
      </c>
      <c r="H711" s="8" t="str">
        <f t="shared" si="23"/>
        <v>"9854"</v>
      </c>
      <c r="I711" s="8"/>
      <c r="J711" t="s">
        <v>2742</v>
      </c>
      <c r="K711" s="3" t="s">
        <v>1475</v>
      </c>
      <c r="L711" t="s">
        <v>2742</v>
      </c>
      <c r="M711" s="3" t="s">
        <v>1539</v>
      </c>
      <c r="N711" t="s">
        <v>2742</v>
      </c>
    </row>
    <row r="712" spans="1:14" x14ac:dyDescent="0.2">
      <c r="A712" t="s">
        <v>2740</v>
      </c>
      <c r="B712" t="s">
        <v>2732</v>
      </c>
      <c r="C712" s="8" t="s">
        <v>2741</v>
      </c>
      <c r="D712" t="str">
        <f t="shared" si="22"/>
        <v>"CENTRAL OHIO TECHNICAL COLLEGE"</v>
      </c>
      <c r="E712" t="s">
        <v>2743</v>
      </c>
      <c r="F712" t="s">
        <v>2</v>
      </c>
      <c r="G712" s="8" t="s">
        <v>2744</v>
      </c>
      <c r="H712" s="8" t="str">
        <f t="shared" si="23"/>
        <v>"9855"</v>
      </c>
      <c r="I712" s="8"/>
      <c r="J712" t="s">
        <v>2742</v>
      </c>
      <c r="K712" s="3" t="s">
        <v>1476</v>
      </c>
      <c r="L712" t="s">
        <v>2742</v>
      </c>
      <c r="M712" s="3" t="s">
        <v>1540</v>
      </c>
      <c r="N712" t="s">
        <v>2742</v>
      </c>
    </row>
    <row r="713" spans="1:14" x14ac:dyDescent="0.2">
      <c r="A713" t="s">
        <v>2740</v>
      </c>
      <c r="B713" t="s">
        <v>2732</v>
      </c>
      <c r="C713" s="8" t="s">
        <v>2741</v>
      </c>
      <c r="D713" t="str">
        <f t="shared" si="22"/>
        <v>"RHODES STATE COLLEGE"</v>
      </c>
      <c r="E713" t="s">
        <v>2743</v>
      </c>
      <c r="F713" t="s">
        <v>2</v>
      </c>
      <c r="G713" s="8" t="s">
        <v>2744</v>
      </c>
      <c r="H713" s="8" t="str">
        <f t="shared" si="23"/>
        <v>"9858"</v>
      </c>
      <c r="I713" s="8"/>
      <c r="J713" t="s">
        <v>2742</v>
      </c>
      <c r="K713" s="3" t="s">
        <v>1477</v>
      </c>
      <c r="L713" t="s">
        <v>2742</v>
      </c>
      <c r="M713" s="3" t="s">
        <v>1541</v>
      </c>
      <c r="N713" t="s">
        <v>2742</v>
      </c>
    </row>
    <row r="714" spans="1:14" x14ac:dyDescent="0.2">
      <c r="A714" t="s">
        <v>2740</v>
      </c>
      <c r="B714" t="s">
        <v>2732</v>
      </c>
      <c r="C714" s="8" t="s">
        <v>2741</v>
      </c>
      <c r="D714" t="str">
        <f t="shared" si="22"/>
        <v>"OHIO HI-POINT JVS"</v>
      </c>
      <c r="E714" t="s">
        <v>2743</v>
      </c>
      <c r="F714" t="s">
        <v>2</v>
      </c>
      <c r="G714" s="8" t="s">
        <v>2744</v>
      </c>
      <c r="H714" s="8" t="str">
        <f t="shared" si="23"/>
        <v>"9860"</v>
      </c>
      <c r="I714" s="8"/>
      <c r="J714" t="s">
        <v>2742</v>
      </c>
      <c r="K714" s="3" t="s">
        <v>1478</v>
      </c>
      <c r="L714" t="s">
        <v>2742</v>
      </c>
      <c r="M714" s="3" t="s">
        <v>1542</v>
      </c>
      <c r="N714" t="s">
        <v>2742</v>
      </c>
    </row>
    <row r="715" spans="1:14" x14ac:dyDescent="0.2">
      <c r="A715" t="s">
        <v>2740</v>
      </c>
      <c r="B715" t="s">
        <v>2732</v>
      </c>
      <c r="C715" s="8" t="s">
        <v>2741</v>
      </c>
      <c r="D715" t="str">
        <f t="shared" si="22"/>
        <v>"TOLLES CAREER AND TECH CENTER"</v>
      </c>
      <c r="E715" t="s">
        <v>2743</v>
      </c>
      <c r="F715" t="s">
        <v>2</v>
      </c>
      <c r="G715" s="8" t="s">
        <v>2744</v>
      </c>
      <c r="H715" s="8" t="str">
        <f t="shared" si="23"/>
        <v>"9861"</v>
      </c>
      <c r="I715" s="8"/>
      <c r="J715" t="s">
        <v>2742</v>
      </c>
      <c r="K715" s="3" t="s">
        <v>1479</v>
      </c>
      <c r="L715" t="s">
        <v>2742</v>
      </c>
      <c r="M715" s="3" t="s">
        <v>1543</v>
      </c>
      <c r="N715" t="s">
        <v>2742</v>
      </c>
    </row>
    <row r="716" spans="1:14" x14ac:dyDescent="0.2">
      <c r="A716" t="s">
        <v>2740</v>
      </c>
      <c r="B716" t="s">
        <v>2732</v>
      </c>
      <c r="C716" s="8" t="s">
        <v>2741</v>
      </c>
      <c r="D716" t="str">
        <f t="shared" si="22"/>
        <v>"COLUMBIANA COUNTY JVS"</v>
      </c>
      <c r="E716" t="s">
        <v>2743</v>
      </c>
      <c r="F716" t="s">
        <v>2</v>
      </c>
      <c r="G716" s="8" t="s">
        <v>2744</v>
      </c>
      <c r="H716" s="8" t="str">
        <f t="shared" si="23"/>
        <v>"9862"</v>
      </c>
      <c r="I716" s="8"/>
      <c r="J716" t="s">
        <v>2742</v>
      </c>
      <c r="K716" s="3" t="s">
        <v>1480</v>
      </c>
      <c r="L716" t="s">
        <v>2742</v>
      </c>
      <c r="M716" s="3" t="s">
        <v>1544</v>
      </c>
      <c r="N716" t="s">
        <v>2742</v>
      </c>
    </row>
    <row r="717" spans="1:14" x14ac:dyDescent="0.2">
      <c r="A717" t="s">
        <v>2740</v>
      </c>
      <c r="B717" t="s">
        <v>2732</v>
      </c>
      <c r="C717" s="8" t="s">
        <v>2741</v>
      </c>
      <c r="D717" t="str">
        <f t="shared" si="22"/>
        <v>"PICKAWAY-ROSS COUNTY JVS"</v>
      </c>
      <c r="E717" t="s">
        <v>2743</v>
      </c>
      <c r="F717" t="s">
        <v>2</v>
      </c>
      <c r="G717" s="8" t="s">
        <v>2744</v>
      </c>
      <c r="H717" s="8" t="str">
        <f t="shared" si="23"/>
        <v>"9863"</v>
      </c>
      <c r="I717" s="8"/>
      <c r="J717" t="s">
        <v>2742</v>
      </c>
      <c r="K717" s="3" t="s">
        <v>1481</v>
      </c>
      <c r="L717" t="s">
        <v>2742</v>
      </c>
      <c r="M717" s="3" t="s">
        <v>1545</v>
      </c>
      <c r="N717" t="s">
        <v>2742</v>
      </c>
    </row>
    <row r="718" spans="1:14" x14ac:dyDescent="0.2">
      <c r="A718" t="s">
        <v>2740</v>
      </c>
      <c r="B718" t="s">
        <v>2732</v>
      </c>
      <c r="C718" s="8" t="s">
        <v>2741</v>
      </c>
      <c r="D718" t="str">
        <f t="shared" si="22"/>
        <v>"DELAWARE COUNTY JVS"</v>
      </c>
      <c r="E718" t="s">
        <v>2743</v>
      </c>
      <c r="F718" t="s">
        <v>2</v>
      </c>
      <c r="G718" s="8" t="s">
        <v>2744</v>
      </c>
      <c r="H718" s="8" t="str">
        <f t="shared" si="23"/>
        <v>"9864"</v>
      </c>
      <c r="I718" s="8"/>
      <c r="J718" t="s">
        <v>2742</v>
      </c>
      <c r="K718" s="3" t="s">
        <v>1482</v>
      </c>
      <c r="L718" t="s">
        <v>2742</v>
      </c>
      <c r="M718" s="3" t="s">
        <v>1546</v>
      </c>
      <c r="N718" t="s">
        <v>2742</v>
      </c>
    </row>
    <row r="719" spans="1:14" x14ac:dyDescent="0.2">
      <c r="A719" t="s">
        <v>2740</v>
      </c>
      <c r="B719" t="s">
        <v>2732</v>
      </c>
      <c r="C719" s="8" t="s">
        <v>2741</v>
      </c>
      <c r="D719" t="str">
        <f t="shared" si="22"/>
        <v>"MAPLEWOOD CAREER CENTER"</v>
      </c>
      <c r="E719" t="s">
        <v>2743</v>
      </c>
      <c r="F719" t="s">
        <v>2</v>
      </c>
      <c r="G719" s="8" t="s">
        <v>2744</v>
      </c>
      <c r="H719" s="8" t="str">
        <f t="shared" si="23"/>
        <v>"9865"</v>
      </c>
      <c r="I719" s="8"/>
      <c r="J719" t="s">
        <v>2742</v>
      </c>
      <c r="K719" s="3" t="s">
        <v>1483</v>
      </c>
      <c r="L719" t="s">
        <v>2742</v>
      </c>
      <c r="M719" s="3" t="s">
        <v>1547</v>
      </c>
      <c r="N719" t="s">
        <v>2742</v>
      </c>
    </row>
    <row r="720" spans="1:14" x14ac:dyDescent="0.2">
      <c r="A720" t="s">
        <v>2740</v>
      </c>
      <c r="B720" t="s">
        <v>2732</v>
      </c>
      <c r="C720" s="8" t="s">
        <v>2741</v>
      </c>
      <c r="D720" t="str">
        <f t="shared" si="22"/>
        <v>"UPPER VALLEY JVS"</v>
      </c>
      <c r="E720" t="s">
        <v>2743</v>
      </c>
      <c r="F720" t="s">
        <v>2</v>
      </c>
      <c r="G720" s="8" t="s">
        <v>2744</v>
      </c>
      <c r="H720" s="8" t="str">
        <f t="shared" si="23"/>
        <v>"9866"</v>
      </c>
      <c r="I720" s="8"/>
      <c r="J720" t="s">
        <v>2742</v>
      </c>
      <c r="K720" s="3" t="s">
        <v>1484</v>
      </c>
      <c r="L720" t="s">
        <v>2742</v>
      </c>
      <c r="M720" s="3" t="s">
        <v>1548</v>
      </c>
      <c r="N720" t="s">
        <v>2742</v>
      </c>
    </row>
    <row r="721" spans="1:14" x14ac:dyDescent="0.2">
      <c r="A721" t="s">
        <v>2740</v>
      </c>
      <c r="B721" t="s">
        <v>2732</v>
      </c>
      <c r="C721" s="8" t="s">
        <v>2741</v>
      </c>
      <c r="D721" t="str">
        <f t="shared" si="22"/>
        <v>"BUTLER COUNTY JVS"</v>
      </c>
      <c r="E721" t="s">
        <v>2743</v>
      </c>
      <c r="F721" t="s">
        <v>2</v>
      </c>
      <c r="G721" s="8" t="s">
        <v>2744</v>
      </c>
      <c r="H721" s="8" t="str">
        <f t="shared" si="23"/>
        <v>"9867"</v>
      </c>
      <c r="I721" s="8"/>
      <c r="J721" t="s">
        <v>2742</v>
      </c>
      <c r="K721" s="3" t="s">
        <v>1485</v>
      </c>
      <c r="L721" t="s">
        <v>2742</v>
      </c>
      <c r="M721" s="3" t="s">
        <v>1549</v>
      </c>
      <c r="N721" t="s">
        <v>2742</v>
      </c>
    </row>
    <row r="722" spans="1:14" x14ac:dyDescent="0.2">
      <c r="A722" t="s">
        <v>2740</v>
      </c>
      <c r="B722" t="s">
        <v>2732</v>
      </c>
      <c r="C722" s="8" t="s">
        <v>2741</v>
      </c>
      <c r="D722" t="str">
        <f t="shared" si="22"/>
        <v>"APOLLO JVS"</v>
      </c>
      <c r="E722" t="s">
        <v>2743</v>
      </c>
      <c r="F722" t="s">
        <v>2</v>
      </c>
      <c r="G722" s="8" t="s">
        <v>2744</v>
      </c>
      <c r="H722" s="8" t="str">
        <f t="shared" si="23"/>
        <v>"9869"</v>
      </c>
      <c r="I722" s="8"/>
      <c r="J722" t="s">
        <v>2742</v>
      </c>
      <c r="K722" s="3" t="s">
        <v>1486</v>
      </c>
      <c r="L722" t="s">
        <v>2742</v>
      </c>
      <c r="M722" s="3" t="s">
        <v>1550</v>
      </c>
      <c r="N722" t="s">
        <v>2742</v>
      </c>
    </row>
    <row r="723" spans="1:14" x14ac:dyDescent="0.2">
      <c r="A723" t="s">
        <v>2740</v>
      </c>
      <c r="B723" t="s">
        <v>2732</v>
      </c>
      <c r="C723" s="8" t="s">
        <v>2741</v>
      </c>
      <c r="D723" t="str">
        <f t="shared" si="22"/>
        <v>"POLARIS CAREER CENTER"</v>
      </c>
      <c r="E723" t="s">
        <v>2743</v>
      </c>
      <c r="F723" t="s">
        <v>2</v>
      </c>
      <c r="G723" s="8" t="s">
        <v>2744</v>
      </c>
      <c r="H723" s="8" t="str">
        <f t="shared" si="23"/>
        <v>"9870"</v>
      </c>
      <c r="I723" s="8"/>
      <c r="J723" t="s">
        <v>2742</v>
      </c>
      <c r="K723" s="3" t="s">
        <v>1487</v>
      </c>
      <c r="L723" t="s">
        <v>2742</v>
      </c>
      <c r="M723" s="3" t="s">
        <v>1551</v>
      </c>
      <c r="N723" t="s">
        <v>2742</v>
      </c>
    </row>
    <row r="724" spans="1:14" x14ac:dyDescent="0.2">
      <c r="A724" t="s">
        <v>2740</v>
      </c>
      <c r="B724" t="s">
        <v>2732</v>
      </c>
      <c r="C724" s="8" t="s">
        <v>2741</v>
      </c>
      <c r="D724" t="str">
        <f t="shared" si="22"/>
        <v>"BUCKEYE JVS"</v>
      </c>
      <c r="E724" t="s">
        <v>2743</v>
      </c>
      <c r="F724" t="s">
        <v>2</v>
      </c>
      <c r="G724" s="8" t="s">
        <v>2744</v>
      </c>
      <c r="H724" s="8" t="str">
        <f t="shared" si="23"/>
        <v>"9871"</v>
      </c>
      <c r="I724" s="8"/>
      <c r="J724" t="s">
        <v>2742</v>
      </c>
      <c r="K724" s="3" t="s">
        <v>1488</v>
      </c>
      <c r="L724" t="s">
        <v>2742</v>
      </c>
      <c r="M724" s="3" t="s">
        <v>1552</v>
      </c>
      <c r="N724" t="s">
        <v>2742</v>
      </c>
    </row>
    <row r="725" spans="1:14" x14ac:dyDescent="0.2">
      <c r="A725" t="s">
        <v>2740</v>
      </c>
      <c r="B725" t="s">
        <v>2732</v>
      </c>
      <c r="C725" s="8" t="s">
        <v>2741</v>
      </c>
      <c r="D725" t="str">
        <f t="shared" si="22"/>
        <v>"U S GRANT JVS"</v>
      </c>
      <c r="E725" t="s">
        <v>2743</v>
      </c>
      <c r="F725" t="s">
        <v>2</v>
      </c>
      <c r="G725" s="8" t="s">
        <v>2744</v>
      </c>
      <c r="H725" s="8" t="str">
        <f t="shared" si="23"/>
        <v>"9872"</v>
      </c>
      <c r="I725" s="8"/>
      <c r="J725" t="s">
        <v>2742</v>
      </c>
      <c r="K725" s="3" t="s">
        <v>1489</v>
      </c>
      <c r="L725" t="s">
        <v>2742</v>
      </c>
      <c r="M725" s="3" t="s">
        <v>1553</v>
      </c>
      <c r="N725" t="s">
        <v>2742</v>
      </c>
    </row>
    <row r="726" spans="1:14" x14ac:dyDescent="0.2">
      <c r="A726" t="s">
        <v>2740</v>
      </c>
      <c r="B726" t="s">
        <v>2732</v>
      </c>
      <c r="C726" s="8" t="s">
        <v>2741</v>
      </c>
      <c r="D726" t="str">
        <f t="shared" si="22"/>
        <v>"VANTAGE CAREER CENTER"</v>
      </c>
      <c r="E726" t="s">
        <v>2743</v>
      </c>
      <c r="F726" t="s">
        <v>2</v>
      </c>
      <c r="G726" s="8" t="s">
        <v>2744</v>
      </c>
      <c r="H726" s="8" t="str">
        <f t="shared" si="23"/>
        <v>"9873"</v>
      </c>
      <c r="I726" s="8"/>
      <c r="J726" t="s">
        <v>2742</v>
      </c>
      <c r="K726" s="3" t="s">
        <v>1490</v>
      </c>
      <c r="L726" t="s">
        <v>2742</v>
      </c>
      <c r="M726" s="3" t="s">
        <v>1554</v>
      </c>
      <c r="N726" t="s">
        <v>2742</v>
      </c>
    </row>
    <row r="727" spans="1:14" x14ac:dyDescent="0.2">
      <c r="A727" t="s">
        <v>2740</v>
      </c>
      <c r="B727" t="s">
        <v>2732</v>
      </c>
      <c r="C727" s="8" t="s">
        <v>2741</v>
      </c>
      <c r="D727" t="str">
        <f t="shared" si="22"/>
        <v>"TRI-RIVERS JVS"</v>
      </c>
      <c r="E727" t="s">
        <v>2743</v>
      </c>
      <c r="F727" t="s">
        <v>2</v>
      </c>
      <c r="G727" s="8" t="s">
        <v>2744</v>
      </c>
      <c r="H727" s="8" t="str">
        <f t="shared" si="23"/>
        <v>"9874"</v>
      </c>
      <c r="I727" s="8"/>
      <c r="J727" t="s">
        <v>2742</v>
      </c>
      <c r="K727" s="3" t="s">
        <v>1491</v>
      </c>
      <c r="L727" t="s">
        <v>2742</v>
      </c>
      <c r="M727" s="3" t="s">
        <v>1555</v>
      </c>
      <c r="N727" t="s">
        <v>2742</v>
      </c>
    </row>
    <row r="728" spans="1:14" x14ac:dyDescent="0.2">
      <c r="A728" t="s">
        <v>2740</v>
      </c>
      <c r="B728" t="s">
        <v>2732</v>
      </c>
      <c r="C728" s="8" t="s">
        <v>2741</v>
      </c>
      <c r="D728" t="str">
        <f t="shared" si="22"/>
        <v>"WARREN COUNTY JVS"</v>
      </c>
      <c r="E728" t="s">
        <v>2743</v>
      </c>
      <c r="F728" t="s">
        <v>2</v>
      </c>
      <c r="G728" s="8" t="s">
        <v>2744</v>
      </c>
      <c r="H728" s="8" t="str">
        <f t="shared" si="23"/>
        <v>"9876"</v>
      </c>
      <c r="I728" s="8"/>
      <c r="J728" t="s">
        <v>2742</v>
      </c>
      <c r="K728" s="3" t="s">
        <v>1492</v>
      </c>
      <c r="L728" t="s">
        <v>2742</v>
      </c>
      <c r="M728" s="3" t="s">
        <v>1556</v>
      </c>
      <c r="N728" t="s">
        <v>2742</v>
      </c>
    </row>
    <row r="729" spans="1:14" x14ac:dyDescent="0.2">
      <c r="A729" t="s">
        <v>2740</v>
      </c>
      <c r="B729" t="s">
        <v>2732</v>
      </c>
      <c r="C729" s="8" t="s">
        <v>2741</v>
      </c>
      <c r="D729" t="str">
        <f t="shared" si="22"/>
        <v>"STARK COUNTY JVS"</v>
      </c>
      <c r="E729" t="s">
        <v>2743</v>
      </c>
      <c r="F729" t="s">
        <v>2</v>
      </c>
      <c r="G729" s="8" t="s">
        <v>2744</v>
      </c>
      <c r="H729" s="8" t="str">
        <f t="shared" si="23"/>
        <v>"9877"</v>
      </c>
      <c r="I729" s="8"/>
      <c r="J729" t="s">
        <v>2742</v>
      </c>
      <c r="K729" s="3" t="s">
        <v>1493</v>
      </c>
      <c r="L729" t="s">
        <v>2742</v>
      </c>
      <c r="M729" s="3" t="s">
        <v>1557</v>
      </c>
      <c r="N729" t="s">
        <v>2742</v>
      </c>
    </row>
    <row r="730" spans="1:14" x14ac:dyDescent="0.2">
      <c r="A730" t="s">
        <v>2740</v>
      </c>
      <c r="B730" t="s">
        <v>2732</v>
      </c>
      <c r="C730" s="8" t="s">
        <v>2741</v>
      </c>
      <c r="D730" t="str">
        <f t="shared" si="22"/>
        <v>"PORTAGE LAKES JVS"</v>
      </c>
      <c r="E730" t="s">
        <v>2743</v>
      </c>
      <c r="F730" t="s">
        <v>2</v>
      </c>
      <c r="G730" s="8" t="s">
        <v>2744</v>
      </c>
      <c r="H730" s="8" t="str">
        <f t="shared" si="23"/>
        <v>"9878"</v>
      </c>
      <c r="I730" s="8"/>
      <c r="J730" t="s">
        <v>2742</v>
      </c>
      <c r="K730" s="3" t="s">
        <v>1494</v>
      </c>
      <c r="L730" t="s">
        <v>2742</v>
      </c>
      <c r="M730" s="3" t="s">
        <v>1558</v>
      </c>
      <c r="N730" t="s">
        <v>2742</v>
      </c>
    </row>
    <row r="731" spans="1:14" x14ac:dyDescent="0.2">
      <c r="A731" t="s">
        <v>2740</v>
      </c>
      <c r="B731" t="s">
        <v>2732</v>
      </c>
      <c r="C731" s="8" t="s">
        <v>2741</v>
      </c>
      <c r="D731" t="str">
        <f t="shared" si="22"/>
        <v>"JEFFERSON COUNTY JVS"</v>
      </c>
      <c r="E731" t="s">
        <v>2743</v>
      </c>
      <c r="F731" t="s">
        <v>2</v>
      </c>
      <c r="G731" s="8" t="s">
        <v>2744</v>
      </c>
      <c r="H731" s="8" t="str">
        <f t="shared" si="23"/>
        <v>"9879"</v>
      </c>
      <c r="I731" s="8"/>
      <c r="J731" t="s">
        <v>2742</v>
      </c>
      <c r="K731" s="3" t="s">
        <v>1495</v>
      </c>
      <c r="L731" t="s">
        <v>2742</v>
      </c>
      <c r="M731" s="3" t="s">
        <v>1559</v>
      </c>
      <c r="N731" t="s">
        <v>2742</v>
      </c>
    </row>
    <row r="732" spans="1:14" x14ac:dyDescent="0.2">
      <c r="A732" t="s">
        <v>2740</v>
      </c>
      <c r="B732" t="s">
        <v>2732</v>
      </c>
      <c r="C732" s="8" t="s">
        <v>2741</v>
      </c>
      <c r="D732" t="str">
        <f t="shared" si="22"/>
        <v>"LAWRENCE COUNTY JVS"</v>
      </c>
      <c r="E732" t="s">
        <v>2743</v>
      </c>
      <c r="F732" t="s">
        <v>2</v>
      </c>
      <c r="G732" s="8" t="s">
        <v>2744</v>
      </c>
      <c r="H732" s="8" t="str">
        <f t="shared" si="23"/>
        <v>"9880"</v>
      </c>
      <c r="I732" s="8"/>
      <c r="J732" t="s">
        <v>2742</v>
      </c>
      <c r="K732" s="3" t="s">
        <v>1496</v>
      </c>
      <c r="L732" t="s">
        <v>2742</v>
      </c>
      <c r="M732" s="3" t="s">
        <v>1560</v>
      </c>
      <c r="N732" t="s">
        <v>2742</v>
      </c>
    </row>
    <row r="733" spans="1:14" x14ac:dyDescent="0.2">
      <c r="A733" t="s">
        <v>2740</v>
      </c>
      <c r="B733" t="s">
        <v>2732</v>
      </c>
      <c r="C733" s="8" t="s">
        <v>2741</v>
      </c>
      <c r="D733" t="str">
        <f t="shared" si="22"/>
        <v>"SOUTHERN STATE COMMUNITY COLLEGE"</v>
      </c>
      <c r="E733" t="s">
        <v>2743</v>
      </c>
      <c r="F733" t="s">
        <v>2</v>
      </c>
      <c r="G733" s="8" t="s">
        <v>2744</v>
      </c>
      <c r="H733" s="8" t="str">
        <f t="shared" si="23"/>
        <v>"9881"</v>
      </c>
      <c r="I733" s="8"/>
      <c r="J733" t="s">
        <v>2742</v>
      </c>
      <c r="K733" s="3" t="s">
        <v>1497</v>
      </c>
      <c r="L733" t="s">
        <v>2742</v>
      </c>
      <c r="M733" s="3" t="s">
        <v>1561</v>
      </c>
      <c r="N733" t="s">
        <v>2742</v>
      </c>
    </row>
    <row r="734" spans="1:14" x14ac:dyDescent="0.2">
      <c r="A734" t="s">
        <v>2740</v>
      </c>
      <c r="B734" t="s">
        <v>2732</v>
      </c>
      <c r="C734" s="8" t="s">
        <v>2741</v>
      </c>
      <c r="D734" t="str">
        <f t="shared" si="22"/>
        <v>"COSHOCTON COUNTY JVS"</v>
      </c>
      <c r="E734" t="s">
        <v>2743</v>
      </c>
      <c r="F734" t="s">
        <v>2</v>
      </c>
      <c r="G734" s="8" t="s">
        <v>2744</v>
      </c>
      <c r="H734" s="8" t="str">
        <f t="shared" si="23"/>
        <v>"9883"</v>
      </c>
      <c r="I734" s="8"/>
      <c r="J734" t="s">
        <v>2742</v>
      </c>
      <c r="K734" s="3" t="s">
        <v>1498</v>
      </c>
      <c r="L734" t="s">
        <v>2742</v>
      </c>
      <c r="M734" s="3" t="s">
        <v>1562</v>
      </c>
      <c r="N734" t="s">
        <v>2742</v>
      </c>
    </row>
    <row r="735" spans="1:14" x14ac:dyDescent="0.2">
      <c r="A735" t="s">
        <v>2740</v>
      </c>
      <c r="B735" t="s">
        <v>2732</v>
      </c>
      <c r="C735" s="8" t="s">
        <v>2741</v>
      </c>
      <c r="D735" t="str">
        <f t="shared" si="22"/>
        <v>"STARK STATE COLLEGE"</v>
      </c>
      <c r="E735" t="s">
        <v>2743</v>
      </c>
      <c r="F735" t="s">
        <v>2</v>
      </c>
      <c r="G735" s="8" t="s">
        <v>2744</v>
      </c>
      <c r="H735" s="8" t="str">
        <f t="shared" si="23"/>
        <v>"9884"</v>
      </c>
      <c r="I735" s="8"/>
      <c r="J735" t="s">
        <v>2742</v>
      </c>
      <c r="K735" s="3" t="s">
        <v>1499</v>
      </c>
      <c r="L735" t="s">
        <v>2742</v>
      </c>
      <c r="M735" s="3" t="s">
        <v>1563</v>
      </c>
      <c r="N735" t="s">
        <v>2742</v>
      </c>
    </row>
    <row r="736" spans="1:14" x14ac:dyDescent="0.2">
      <c r="A736" t="s">
        <v>2740</v>
      </c>
      <c r="B736" t="s">
        <v>2732</v>
      </c>
      <c r="C736" s="8" t="s">
        <v>2741</v>
      </c>
      <c r="D736" t="str">
        <f t="shared" si="22"/>
        <v>"AKRON CITY SCHOOLS"</v>
      </c>
      <c r="E736" t="s">
        <v>2743</v>
      </c>
      <c r="F736" t="s">
        <v>2</v>
      </c>
      <c r="G736" s="8" t="s">
        <v>2744</v>
      </c>
      <c r="H736" s="8" t="str">
        <f t="shared" si="23"/>
        <v>"C001"</v>
      </c>
      <c r="I736" s="8"/>
      <c r="J736" t="s">
        <v>2742</v>
      </c>
      <c r="K736" s="3" t="s">
        <v>1500</v>
      </c>
      <c r="L736" t="s">
        <v>2742</v>
      </c>
      <c r="M736" s="3" t="s">
        <v>1501</v>
      </c>
      <c r="N736" t="s">
        <v>2742</v>
      </c>
    </row>
    <row r="737" spans="1:14" x14ac:dyDescent="0.2">
      <c r="A737" t="s">
        <v>2740</v>
      </c>
      <c r="B737" t="s">
        <v>2732</v>
      </c>
      <c r="C737" s="8" t="s">
        <v>2741</v>
      </c>
      <c r="D737" t="str">
        <f t="shared" si="22"/>
        <v>"CANTON CITY SCHOOLS"</v>
      </c>
      <c r="E737" t="s">
        <v>2743</v>
      </c>
      <c r="F737" t="s">
        <v>2</v>
      </c>
      <c r="G737" s="8" t="s">
        <v>2744</v>
      </c>
      <c r="H737" s="8" t="str">
        <f t="shared" si="23"/>
        <v>"C002"</v>
      </c>
      <c r="I737" s="8"/>
      <c r="J737" t="s">
        <v>2742</v>
      </c>
      <c r="K737" s="3" t="s">
        <v>1502</v>
      </c>
      <c r="L737" t="s">
        <v>2742</v>
      </c>
      <c r="M737" s="3" t="s">
        <v>1503</v>
      </c>
      <c r="N737" t="s">
        <v>2742</v>
      </c>
    </row>
    <row r="738" spans="1:14" x14ac:dyDescent="0.2">
      <c r="A738" t="s">
        <v>2740</v>
      </c>
      <c r="B738" t="s">
        <v>2732</v>
      </c>
      <c r="C738" s="8" t="s">
        <v>2741</v>
      </c>
      <c r="D738" t="str">
        <f t="shared" si="22"/>
        <v>"CINCINNATI CITY SCHOOLS"</v>
      </c>
      <c r="E738" t="s">
        <v>2743</v>
      </c>
      <c r="F738" t="s">
        <v>2</v>
      </c>
      <c r="G738" s="8" t="s">
        <v>2744</v>
      </c>
      <c r="H738" s="8" t="str">
        <f t="shared" si="23"/>
        <v>"C003"</v>
      </c>
      <c r="I738" s="8"/>
      <c r="J738" t="s">
        <v>2742</v>
      </c>
      <c r="K738" s="3" t="s">
        <v>1504</v>
      </c>
      <c r="L738" t="s">
        <v>2742</v>
      </c>
      <c r="M738" s="3" t="s">
        <v>1505</v>
      </c>
      <c r="N738" t="s">
        <v>2742</v>
      </c>
    </row>
    <row r="739" spans="1:14" x14ac:dyDescent="0.2">
      <c r="A739" t="s">
        <v>2740</v>
      </c>
      <c r="B739" t="s">
        <v>2732</v>
      </c>
      <c r="C739" s="8" t="s">
        <v>2741</v>
      </c>
      <c r="D739" t="str">
        <f t="shared" si="22"/>
        <v>"CLEVELAND METROPOLITAN SCHOOLS"</v>
      </c>
      <c r="E739" t="s">
        <v>2743</v>
      </c>
      <c r="F739" t="s">
        <v>2</v>
      </c>
      <c r="G739" s="8" t="s">
        <v>2744</v>
      </c>
      <c r="H739" s="8" t="str">
        <f t="shared" si="23"/>
        <v>"C004"</v>
      </c>
      <c r="I739" s="8"/>
      <c r="J739" t="s">
        <v>2742</v>
      </c>
      <c r="K739" s="3" t="s">
        <v>1506</v>
      </c>
      <c r="L739" t="s">
        <v>2742</v>
      </c>
      <c r="M739" s="3" t="s">
        <v>1507</v>
      </c>
      <c r="N739" t="s">
        <v>2742</v>
      </c>
    </row>
    <row r="740" spans="1:14" x14ac:dyDescent="0.2">
      <c r="A740" t="s">
        <v>2740</v>
      </c>
      <c r="B740" t="s">
        <v>2732</v>
      </c>
      <c r="C740" s="8" t="s">
        <v>2741</v>
      </c>
      <c r="D740" t="str">
        <f t="shared" si="22"/>
        <v>"COLUMBUS CITY SCHOOLS"</v>
      </c>
      <c r="E740" t="s">
        <v>2743</v>
      </c>
      <c r="F740" t="s">
        <v>2</v>
      </c>
      <c r="G740" s="8" t="s">
        <v>2744</v>
      </c>
      <c r="H740" s="8" t="str">
        <f t="shared" si="23"/>
        <v>"C005"</v>
      </c>
      <c r="I740" s="8"/>
      <c r="J740" t="s">
        <v>2742</v>
      </c>
      <c r="K740" s="3" t="s">
        <v>1508</v>
      </c>
      <c r="L740" t="s">
        <v>2742</v>
      </c>
      <c r="M740" s="3" t="s">
        <v>1509</v>
      </c>
      <c r="N740" t="s">
        <v>2742</v>
      </c>
    </row>
    <row r="741" spans="1:14" x14ac:dyDescent="0.2">
      <c r="A741" t="s">
        <v>2740</v>
      </c>
      <c r="B741" t="s">
        <v>2732</v>
      </c>
      <c r="C741" s="8" t="s">
        <v>2741</v>
      </c>
      <c r="D741" t="str">
        <f t="shared" si="22"/>
        <v>"DAYTON CITY SCHOOLS"</v>
      </c>
      <c r="E741" t="s">
        <v>2743</v>
      </c>
      <c r="F741" t="s">
        <v>2</v>
      </c>
      <c r="G741" s="8" t="s">
        <v>2744</v>
      </c>
      <c r="H741" s="8" t="str">
        <f t="shared" si="23"/>
        <v>"C006"</v>
      </c>
      <c r="I741" s="8"/>
      <c r="J741" t="s">
        <v>2742</v>
      </c>
      <c r="K741" s="3" t="s">
        <v>1510</v>
      </c>
      <c r="L741" t="s">
        <v>2742</v>
      </c>
      <c r="M741" s="3" t="s">
        <v>1511</v>
      </c>
      <c r="N741" t="s">
        <v>2742</v>
      </c>
    </row>
    <row r="742" spans="1:14" x14ac:dyDescent="0.2">
      <c r="A742" t="s">
        <v>2740</v>
      </c>
      <c r="B742" t="s">
        <v>2732</v>
      </c>
      <c r="C742" s="8" t="s">
        <v>2741</v>
      </c>
      <c r="D742" t="str">
        <f t="shared" si="22"/>
        <v>"TOLEDO PUBLIC SCHOOLS"</v>
      </c>
      <c r="E742" t="s">
        <v>2743</v>
      </c>
      <c r="F742" t="s">
        <v>2</v>
      </c>
      <c r="G742" s="8" t="s">
        <v>2744</v>
      </c>
      <c r="H742" s="8" t="str">
        <f t="shared" si="23"/>
        <v>"C007"</v>
      </c>
      <c r="I742" s="8"/>
      <c r="J742" t="s">
        <v>2742</v>
      </c>
      <c r="K742" s="3" t="s">
        <v>1512</v>
      </c>
      <c r="L742" t="s">
        <v>2742</v>
      </c>
      <c r="M742" s="3" t="s">
        <v>1513</v>
      </c>
      <c r="N742" t="s">
        <v>2742</v>
      </c>
    </row>
    <row r="743" spans="1:14" x14ac:dyDescent="0.2">
      <c r="A743" t="s">
        <v>2740</v>
      </c>
      <c r="B743" t="s">
        <v>2732</v>
      </c>
      <c r="C743" s="8" t="s">
        <v>2741</v>
      </c>
      <c r="D743" t="str">
        <f t="shared" si="22"/>
        <v>"YOUNGSTOWN CITY SCHOOLS"</v>
      </c>
      <c r="E743" t="s">
        <v>2743</v>
      </c>
      <c r="F743" t="s">
        <v>2</v>
      </c>
      <c r="G743" s="8" t="s">
        <v>2744</v>
      </c>
      <c r="H743" s="8" t="str">
        <f t="shared" si="23"/>
        <v>"C008"</v>
      </c>
      <c r="I743" s="8"/>
      <c r="J743" t="s">
        <v>2742</v>
      </c>
      <c r="K743" s="3" t="s">
        <v>1514</v>
      </c>
      <c r="L743" t="s">
        <v>2742</v>
      </c>
      <c r="M743" s="3" t="s">
        <v>1515</v>
      </c>
      <c r="N743" t="s">
        <v>2742</v>
      </c>
    </row>
    <row r="744" spans="1:14" x14ac:dyDescent="0.2">
      <c r="A744" t="s">
        <v>2740</v>
      </c>
      <c r="B744" t="s">
        <v>2732</v>
      </c>
      <c r="C744" s="8" t="s">
        <v>2741</v>
      </c>
      <c r="D744" t="str">
        <f t="shared" si="22"/>
        <v>"AURORA CITY SCHOOLS"</v>
      </c>
      <c r="E744" t="s">
        <v>2743</v>
      </c>
      <c r="F744" t="s">
        <v>2</v>
      </c>
      <c r="G744" s="8" t="s">
        <v>2744</v>
      </c>
      <c r="H744" s="8" t="str">
        <f t="shared" si="23"/>
        <v>"C009"</v>
      </c>
      <c r="I744" s="8"/>
      <c r="J744" t="s">
        <v>2742</v>
      </c>
      <c r="K744" s="3" t="s">
        <v>1516</v>
      </c>
      <c r="L744" t="s">
        <v>2742</v>
      </c>
      <c r="M744" s="3" t="s">
        <v>1517</v>
      </c>
      <c r="N744" t="s">
        <v>2742</v>
      </c>
    </row>
    <row r="745" spans="1:14" x14ac:dyDescent="0.2">
      <c r="A745" t="s">
        <v>2740</v>
      </c>
      <c r="B745" t="s">
        <v>2732</v>
      </c>
      <c r="C745" s="8" t="s">
        <v>2741</v>
      </c>
      <c r="D745" t="str">
        <f t="shared" si="22"/>
        <v>"ALLIANCE CITY SCHOOLS"</v>
      </c>
      <c r="E745" t="s">
        <v>2743</v>
      </c>
      <c r="F745" t="s">
        <v>2</v>
      </c>
      <c r="G745" s="8" t="s">
        <v>2744</v>
      </c>
      <c r="H745" s="8" t="str">
        <f t="shared" si="23"/>
        <v>"C010"</v>
      </c>
      <c r="I745" s="8"/>
      <c r="J745" t="s">
        <v>2742</v>
      </c>
      <c r="K745" s="3" t="s">
        <v>1518</v>
      </c>
      <c r="L745" t="s">
        <v>2742</v>
      </c>
      <c r="M745" s="3" t="s">
        <v>1519</v>
      </c>
      <c r="N745" t="s">
        <v>2742</v>
      </c>
    </row>
    <row r="746" spans="1:14" x14ac:dyDescent="0.2">
      <c r="A746" t="s">
        <v>2740</v>
      </c>
      <c r="B746" t="s">
        <v>2732</v>
      </c>
      <c r="C746" s="8" t="s">
        <v>2741</v>
      </c>
      <c r="D746" t="str">
        <f t="shared" si="22"/>
        <v>"ASHLAND CITY SCHOOLS"</v>
      </c>
      <c r="E746" t="s">
        <v>2743</v>
      </c>
      <c r="F746" t="s">
        <v>2</v>
      </c>
      <c r="G746" s="8" t="s">
        <v>2744</v>
      </c>
      <c r="H746" s="8" t="str">
        <f t="shared" si="23"/>
        <v>"C011"</v>
      </c>
      <c r="I746" s="8"/>
      <c r="J746" t="s">
        <v>2742</v>
      </c>
      <c r="K746" s="3" t="s">
        <v>1520</v>
      </c>
      <c r="L746" t="s">
        <v>2742</v>
      </c>
      <c r="M746" s="3" t="s">
        <v>1521</v>
      </c>
      <c r="N746" t="s">
        <v>2742</v>
      </c>
    </row>
    <row r="747" spans="1:14" x14ac:dyDescent="0.2">
      <c r="A747" t="s">
        <v>2740</v>
      </c>
      <c r="B747" t="s">
        <v>2732</v>
      </c>
      <c r="C747" s="8" t="s">
        <v>2741</v>
      </c>
      <c r="D747" t="str">
        <f t="shared" si="22"/>
        <v>"ASHTABULA AREA CITY SCHOOLS"</v>
      </c>
      <c r="E747" t="s">
        <v>2743</v>
      </c>
      <c r="F747" t="s">
        <v>2</v>
      </c>
      <c r="G747" s="8" t="s">
        <v>2744</v>
      </c>
      <c r="H747" s="8" t="str">
        <f t="shared" si="23"/>
        <v>"C012"</v>
      </c>
      <c r="I747" s="8"/>
      <c r="J747" t="s">
        <v>2742</v>
      </c>
      <c r="K747" s="3" t="s">
        <v>1522</v>
      </c>
      <c r="L747" t="s">
        <v>2742</v>
      </c>
      <c r="M747" s="3" t="s">
        <v>1523</v>
      </c>
      <c r="N747" t="s">
        <v>2742</v>
      </c>
    </row>
    <row r="748" spans="1:14" x14ac:dyDescent="0.2">
      <c r="A748" t="s">
        <v>2740</v>
      </c>
      <c r="B748" t="s">
        <v>2732</v>
      </c>
      <c r="C748" s="8" t="s">
        <v>2741</v>
      </c>
      <c r="D748" t="str">
        <f t="shared" si="22"/>
        <v>"ATHENS CITY SCHOOLS"</v>
      </c>
      <c r="E748" t="s">
        <v>2743</v>
      </c>
      <c r="F748" t="s">
        <v>2</v>
      </c>
      <c r="G748" s="8" t="s">
        <v>2744</v>
      </c>
      <c r="H748" s="8" t="str">
        <f t="shared" si="23"/>
        <v>"C013"</v>
      </c>
      <c r="I748" s="8"/>
      <c r="J748" t="s">
        <v>2742</v>
      </c>
      <c r="K748" s="3" t="s">
        <v>1524</v>
      </c>
      <c r="L748" t="s">
        <v>2742</v>
      </c>
      <c r="M748" s="3" t="s">
        <v>1525</v>
      </c>
      <c r="N748" t="s">
        <v>2742</v>
      </c>
    </row>
    <row r="749" spans="1:14" x14ac:dyDescent="0.2">
      <c r="A749" t="s">
        <v>2740</v>
      </c>
      <c r="B749" t="s">
        <v>2732</v>
      </c>
      <c r="C749" s="8" t="s">
        <v>2741</v>
      </c>
      <c r="D749" t="str">
        <f t="shared" si="22"/>
        <v>"BARBERTON CITY SCHOOLS"</v>
      </c>
      <c r="E749" t="s">
        <v>2743</v>
      </c>
      <c r="F749" t="s">
        <v>2</v>
      </c>
      <c r="G749" s="8" t="s">
        <v>2744</v>
      </c>
      <c r="H749" s="8" t="str">
        <f t="shared" si="23"/>
        <v>"C014"</v>
      </c>
      <c r="I749" s="8"/>
      <c r="J749" t="s">
        <v>2742</v>
      </c>
      <c r="K749" s="3" t="s">
        <v>1526</v>
      </c>
      <c r="L749" t="s">
        <v>2742</v>
      </c>
      <c r="M749" s="3" t="s">
        <v>1527</v>
      </c>
      <c r="N749" t="s">
        <v>2742</v>
      </c>
    </row>
    <row r="750" spans="1:14" x14ac:dyDescent="0.2">
      <c r="A750" t="s">
        <v>2740</v>
      </c>
      <c r="B750" t="s">
        <v>2732</v>
      </c>
      <c r="C750" s="8" t="s">
        <v>2741</v>
      </c>
      <c r="D750" t="str">
        <f t="shared" si="22"/>
        <v>"BAY VILLAGE CITY SCHOOLS"</v>
      </c>
      <c r="E750" t="s">
        <v>2743</v>
      </c>
      <c r="F750" t="s">
        <v>2</v>
      </c>
      <c r="G750" s="8" t="s">
        <v>2744</v>
      </c>
      <c r="H750" s="8" t="str">
        <f t="shared" si="23"/>
        <v>"C015"</v>
      </c>
      <c r="I750" s="8"/>
      <c r="J750" t="s">
        <v>2742</v>
      </c>
      <c r="K750" s="3" t="s">
        <v>1564</v>
      </c>
      <c r="L750" t="s">
        <v>2742</v>
      </c>
      <c r="M750" s="3" t="s">
        <v>1565</v>
      </c>
      <c r="N750" t="s">
        <v>2742</v>
      </c>
    </row>
    <row r="751" spans="1:14" x14ac:dyDescent="0.2">
      <c r="A751" t="s">
        <v>2740</v>
      </c>
      <c r="B751" t="s">
        <v>2732</v>
      </c>
      <c r="C751" s="8" t="s">
        <v>2741</v>
      </c>
      <c r="D751" t="str">
        <f t="shared" si="22"/>
        <v>"BEDFORD CITY SCHOOLS"</v>
      </c>
      <c r="E751" t="s">
        <v>2743</v>
      </c>
      <c r="F751" t="s">
        <v>2</v>
      </c>
      <c r="G751" s="8" t="s">
        <v>2744</v>
      </c>
      <c r="H751" s="8" t="str">
        <f t="shared" si="23"/>
        <v>"C016"</v>
      </c>
      <c r="I751" s="8"/>
      <c r="J751" t="s">
        <v>2742</v>
      </c>
      <c r="K751" s="3" t="s">
        <v>1566</v>
      </c>
      <c r="L751" t="s">
        <v>2742</v>
      </c>
      <c r="M751" s="3" t="s">
        <v>1567</v>
      </c>
      <c r="N751" t="s">
        <v>2742</v>
      </c>
    </row>
    <row r="752" spans="1:14" x14ac:dyDescent="0.2">
      <c r="A752" t="s">
        <v>2740</v>
      </c>
      <c r="B752" t="s">
        <v>2732</v>
      </c>
      <c r="C752" s="8" t="s">
        <v>2741</v>
      </c>
      <c r="D752" t="str">
        <f t="shared" si="22"/>
        <v>"BELLAIRE CITY SCHOOLS"</v>
      </c>
      <c r="E752" t="s">
        <v>2743</v>
      </c>
      <c r="F752" t="s">
        <v>2</v>
      </c>
      <c r="G752" s="8" t="s">
        <v>2744</v>
      </c>
      <c r="H752" s="8" t="str">
        <f t="shared" si="23"/>
        <v>"C017"</v>
      </c>
      <c r="I752" s="8"/>
      <c r="J752" t="s">
        <v>2742</v>
      </c>
      <c r="K752" s="3" t="s">
        <v>1568</v>
      </c>
      <c r="L752" t="s">
        <v>2742</v>
      </c>
      <c r="M752" s="3" t="s">
        <v>1569</v>
      </c>
      <c r="N752" t="s">
        <v>2742</v>
      </c>
    </row>
    <row r="753" spans="1:14" x14ac:dyDescent="0.2">
      <c r="A753" t="s">
        <v>2740</v>
      </c>
      <c r="B753" t="s">
        <v>2732</v>
      </c>
      <c r="C753" s="8" t="s">
        <v>2741</v>
      </c>
      <c r="D753" t="str">
        <f t="shared" si="22"/>
        <v>"BEACHWOOD CITY SCHOOLS"</v>
      </c>
      <c r="E753" t="s">
        <v>2743</v>
      </c>
      <c r="F753" t="s">
        <v>2</v>
      </c>
      <c r="G753" s="8" t="s">
        <v>2744</v>
      </c>
      <c r="H753" s="8" t="str">
        <f t="shared" si="23"/>
        <v>"C018"</v>
      </c>
      <c r="I753" s="8"/>
      <c r="J753" t="s">
        <v>2742</v>
      </c>
      <c r="K753" s="3" t="s">
        <v>1570</v>
      </c>
      <c r="L753" t="s">
        <v>2742</v>
      </c>
      <c r="M753" s="3" t="s">
        <v>1571</v>
      </c>
      <c r="N753" t="s">
        <v>2742</v>
      </c>
    </row>
    <row r="754" spans="1:14" x14ac:dyDescent="0.2">
      <c r="A754" t="s">
        <v>2740</v>
      </c>
      <c r="B754" t="s">
        <v>2732</v>
      </c>
      <c r="C754" s="8" t="s">
        <v>2741</v>
      </c>
      <c r="D754" t="str">
        <f t="shared" si="22"/>
        <v>"BELLEFONTAINE CITY SCHOOLS"</v>
      </c>
      <c r="E754" t="s">
        <v>2743</v>
      </c>
      <c r="F754" t="s">
        <v>2</v>
      </c>
      <c r="G754" s="8" t="s">
        <v>2744</v>
      </c>
      <c r="H754" s="8" t="str">
        <f t="shared" si="23"/>
        <v>"C019"</v>
      </c>
      <c r="I754" s="8"/>
      <c r="J754" t="s">
        <v>2742</v>
      </c>
      <c r="K754" s="3" t="s">
        <v>1572</v>
      </c>
      <c r="L754" t="s">
        <v>2742</v>
      </c>
      <c r="M754" s="3" t="s">
        <v>1573</v>
      </c>
      <c r="N754" t="s">
        <v>2742</v>
      </c>
    </row>
    <row r="755" spans="1:14" x14ac:dyDescent="0.2">
      <c r="A755" t="s">
        <v>2740</v>
      </c>
      <c r="B755" t="s">
        <v>2732</v>
      </c>
      <c r="C755" s="8" t="s">
        <v>2741</v>
      </c>
      <c r="D755" t="str">
        <f t="shared" si="22"/>
        <v>"AVON LAKE CITY SCHOOLS"</v>
      </c>
      <c r="E755" t="s">
        <v>2743</v>
      </c>
      <c r="F755" t="s">
        <v>2</v>
      </c>
      <c r="G755" s="8" t="s">
        <v>2744</v>
      </c>
      <c r="H755" s="8" t="str">
        <f t="shared" si="23"/>
        <v>"C020"</v>
      </c>
      <c r="I755" s="8"/>
      <c r="J755" t="s">
        <v>2742</v>
      </c>
      <c r="K755" s="3" t="s">
        <v>1574</v>
      </c>
      <c r="L755" t="s">
        <v>2742</v>
      </c>
      <c r="M755" s="3" t="s">
        <v>1575</v>
      </c>
      <c r="N755" t="s">
        <v>2742</v>
      </c>
    </row>
    <row r="756" spans="1:14" x14ac:dyDescent="0.2">
      <c r="A756" t="s">
        <v>2740</v>
      </c>
      <c r="B756" t="s">
        <v>2732</v>
      </c>
      <c r="C756" s="8" t="s">
        <v>2741</v>
      </c>
      <c r="D756" t="str">
        <f t="shared" si="22"/>
        <v>"BELLEVUE CITY SCHOOLS"</v>
      </c>
      <c r="E756" t="s">
        <v>2743</v>
      </c>
      <c r="F756" t="s">
        <v>2</v>
      </c>
      <c r="G756" s="8" t="s">
        <v>2744</v>
      </c>
      <c r="H756" s="8" t="str">
        <f t="shared" si="23"/>
        <v>"C021"</v>
      </c>
      <c r="I756" s="8"/>
      <c r="J756" t="s">
        <v>2742</v>
      </c>
      <c r="K756" s="3" t="s">
        <v>1576</v>
      </c>
      <c r="L756" t="s">
        <v>2742</v>
      </c>
      <c r="M756" s="3" t="s">
        <v>1577</v>
      </c>
      <c r="N756" t="s">
        <v>2742</v>
      </c>
    </row>
    <row r="757" spans="1:14" x14ac:dyDescent="0.2">
      <c r="A757" t="s">
        <v>2740</v>
      </c>
      <c r="B757" t="s">
        <v>2732</v>
      </c>
      <c r="C757" s="8" t="s">
        <v>2741</v>
      </c>
      <c r="D757" t="str">
        <f t="shared" si="22"/>
        <v>"BELPRE CITY SCHOOLS"</v>
      </c>
      <c r="E757" t="s">
        <v>2743</v>
      </c>
      <c r="F757" t="s">
        <v>2</v>
      </c>
      <c r="G757" s="8" t="s">
        <v>2744</v>
      </c>
      <c r="H757" s="8" t="str">
        <f t="shared" si="23"/>
        <v>"C022"</v>
      </c>
      <c r="I757" s="8"/>
      <c r="J757" t="s">
        <v>2742</v>
      </c>
      <c r="K757" s="3" t="s">
        <v>1578</v>
      </c>
      <c r="L757" t="s">
        <v>2742</v>
      </c>
      <c r="M757" s="3" t="s">
        <v>1579</v>
      </c>
      <c r="N757" t="s">
        <v>2742</v>
      </c>
    </row>
    <row r="758" spans="1:14" x14ac:dyDescent="0.2">
      <c r="A758" t="s">
        <v>2740</v>
      </c>
      <c r="B758" t="s">
        <v>2732</v>
      </c>
      <c r="C758" s="8" t="s">
        <v>2741</v>
      </c>
      <c r="D758" t="str">
        <f t="shared" si="22"/>
        <v>"BEREA CITY SCHOOLS"</v>
      </c>
      <c r="E758" t="s">
        <v>2743</v>
      </c>
      <c r="F758" t="s">
        <v>2</v>
      </c>
      <c r="G758" s="8" t="s">
        <v>2744</v>
      </c>
      <c r="H758" s="8" t="str">
        <f t="shared" si="23"/>
        <v>"C023"</v>
      </c>
      <c r="I758" s="8"/>
      <c r="J758" t="s">
        <v>2742</v>
      </c>
      <c r="K758" s="3" t="s">
        <v>1580</v>
      </c>
      <c r="L758" t="s">
        <v>2742</v>
      </c>
      <c r="M758" s="3" t="s">
        <v>1581</v>
      </c>
      <c r="N758" t="s">
        <v>2742</v>
      </c>
    </row>
    <row r="759" spans="1:14" x14ac:dyDescent="0.2">
      <c r="A759" t="s">
        <v>2740</v>
      </c>
      <c r="B759" t="s">
        <v>2732</v>
      </c>
      <c r="C759" s="8" t="s">
        <v>2741</v>
      </c>
      <c r="D759" t="str">
        <f t="shared" si="22"/>
        <v>"BEXLEY CITY SCHOOLS"</v>
      </c>
      <c r="E759" t="s">
        <v>2743</v>
      </c>
      <c r="F759" t="s">
        <v>2</v>
      </c>
      <c r="G759" s="8" t="s">
        <v>2744</v>
      </c>
      <c r="H759" s="8" t="str">
        <f t="shared" si="23"/>
        <v>"C025"</v>
      </c>
      <c r="I759" s="8"/>
      <c r="J759" t="s">
        <v>2742</v>
      </c>
      <c r="K759" s="3" t="s">
        <v>1582</v>
      </c>
      <c r="L759" t="s">
        <v>2742</v>
      </c>
      <c r="M759" s="3" t="s">
        <v>1583</v>
      </c>
      <c r="N759" t="s">
        <v>2742</v>
      </c>
    </row>
    <row r="760" spans="1:14" x14ac:dyDescent="0.2">
      <c r="A760" t="s">
        <v>2740</v>
      </c>
      <c r="B760" t="s">
        <v>2732</v>
      </c>
      <c r="C760" s="8" t="s">
        <v>2741</v>
      </c>
      <c r="D760" t="str">
        <f t="shared" si="22"/>
        <v>"BOWLING GREEN CITY SCHOOLS"</v>
      </c>
      <c r="E760" t="s">
        <v>2743</v>
      </c>
      <c r="F760" t="s">
        <v>2</v>
      </c>
      <c r="G760" s="8" t="s">
        <v>2744</v>
      </c>
      <c r="H760" s="8" t="str">
        <f t="shared" si="23"/>
        <v>"C027"</v>
      </c>
      <c r="I760" s="8"/>
      <c r="J760" t="s">
        <v>2742</v>
      </c>
      <c r="K760" s="3" t="s">
        <v>1584</v>
      </c>
      <c r="L760" t="s">
        <v>2742</v>
      </c>
      <c r="M760" s="3" t="s">
        <v>1585</v>
      </c>
      <c r="N760" t="s">
        <v>2742</v>
      </c>
    </row>
    <row r="761" spans="1:14" x14ac:dyDescent="0.2">
      <c r="A761" t="s">
        <v>2740</v>
      </c>
      <c r="B761" t="s">
        <v>2732</v>
      </c>
      <c r="C761" s="8" t="s">
        <v>2741</v>
      </c>
      <c r="D761" t="str">
        <f t="shared" si="22"/>
        <v>"BRECKSVILLE-BROADVIEW HTS CITY SCH"</v>
      </c>
      <c r="E761" t="s">
        <v>2743</v>
      </c>
      <c r="F761" t="s">
        <v>2</v>
      </c>
      <c r="G761" s="8" t="s">
        <v>2744</v>
      </c>
      <c r="H761" s="8" t="str">
        <f t="shared" si="23"/>
        <v>"C028"</v>
      </c>
      <c r="I761" s="8"/>
      <c r="J761" t="s">
        <v>2742</v>
      </c>
      <c r="K761" s="3" t="s">
        <v>1586</v>
      </c>
      <c r="L761" t="s">
        <v>2742</v>
      </c>
      <c r="M761" s="3" t="s">
        <v>1587</v>
      </c>
      <c r="N761" t="s">
        <v>2742</v>
      </c>
    </row>
    <row r="762" spans="1:14" x14ac:dyDescent="0.2">
      <c r="A762" t="s">
        <v>2740</v>
      </c>
      <c r="B762" t="s">
        <v>2732</v>
      </c>
      <c r="C762" s="8" t="s">
        <v>2741</v>
      </c>
      <c r="D762" t="str">
        <f t="shared" si="22"/>
        <v>"BROOKLYN CITY SCHOOLS"</v>
      </c>
      <c r="E762" t="s">
        <v>2743</v>
      </c>
      <c r="F762" t="s">
        <v>2</v>
      </c>
      <c r="G762" s="8" t="s">
        <v>2744</v>
      </c>
      <c r="H762" s="8" t="str">
        <f t="shared" si="23"/>
        <v>"C029"</v>
      </c>
      <c r="I762" s="8"/>
      <c r="J762" t="s">
        <v>2742</v>
      </c>
      <c r="K762" s="3" t="s">
        <v>1588</v>
      </c>
      <c r="L762" t="s">
        <v>2742</v>
      </c>
      <c r="M762" s="3" t="s">
        <v>1589</v>
      </c>
      <c r="N762" t="s">
        <v>2742</v>
      </c>
    </row>
    <row r="763" spans="1:14" x14ac:dyDescent="0.2">
      <c r="A763" t="s">
        <v>2740</v>
      </c>
      <c r="B763" t="s">
        <v>2732</v>
      </c>
      <c r="C763" s="8" t="s">
        <v>2741</v>
      </c>
      <c r="D763" t="str">
        <f t="shared" si="22"/>
        <v>"BRUNSWICK CITY SCHOOLS"</v>
      </c>
      <c r="E763" t="s">
        <v>2743</v>
      </c>
      <c r="F763" t="s">
        <v>2</v>
      </c>
      <c r="G763" s="8" t="s">
        <v>2744</v>
      </c>
      <c r="H763" s="8" t="str">
        <f t="shared" si="23"/>
        <v>"C030"</v>
      </c>
      <c r="I763" s="8"/>
      <c r="J763" t="s">
        <v>2742</v>
      </c>
      <c r="K763" s="3" t="s">
        <v>1590</v>
      </c>
      <c r="L763" t="s">
        <v>2742</v>
      </c>
      <c r="M763" s="3" t="s">
        <v>1591</v>
      </c>
      <c r="N763" t="s">
        <v>2742</v>
      </c>
    </row>
    <row r="764" spans="1:14" x14ac:dyDescent="0.2">
      <c r="A764" t="s">
        <v>2740</v>
      </c>
      <c r="B764" t="s">
        <v>2732</v>
      </c>
      <c r="C764" s="8" t="s">
        <v>2741</v>
      </c>
      <c r="D764" t="str">
        <f t="shared" si="22"/>
        <v>"BRYAN CITY SCHOOLS"</v>
      </c>
      <c r="E764" t="s">
        <v>2743</v>
      </c>
      <c r="F764" t="s">
        <v>2</v>
      </c>
      <c r="G764" s="8" t="s">
        <v>2744</v>
      </c>
      <c r="H764" s="8" t="str">
        <f t="shared" si="23"/>
        <v>"C031"</v>
      </c>
      <c r="I764" s="8"/>
      <c r="J764" t="s">
        <v>2742</v>
      </c>
      <c r="K764" s="3" t="s">
        <v>1592</v>
      </c>
      <c r="L764" t="s">
        <v>2742</v>
      </c>
      <c r="M764" s="3" t="s">
        <v>1593</v>
      </c>
      <c r="N764" t="s">
        <v>2742</v>
      </c>
    </row>
    <row r="765" spans="1:14" x14ac:dyDescent="0.2">
      <c r="A765" t="s">
        <v>2740</v>
      </c>
      <c r="B765" t="s">
        <v>2732</v>
      </c>
      <c r="C765" s="8" t="s">
        <v>2741</v>
      </c>
      <c r="D765" t="str">
        <f t="shared" si="22"/>
        <v>"BUCYRUS CITY SCHOOLS"</v>
      </c>
      <c r="E765" t="s">
        <v>2743</v>
      </c>
      <c r="F765" t="s">
        <v>2</v>
      </c>
      <c r="G765" s="8" t="s">
        <v>2744</v>
      </c>
      <c r="H765" s="8" t="str">
        <f t="shared" si="23"/>
        <v>"C033"</v>
      </c>
      <c r="I765" s="8"/>
      <c r="J765" t="s">
        <v>2742</v>
      </c>
      <c r="K765" s="3" t="s">
        <v>1594</v>
      </c>
      <c r="L765" t="s">
        <v>2742</v>
      </c>
      <c r="M765" s="3" t="s">
        <v>1595</v>
      </c>
      <c r="N765" t="s">
        <v>2742</v>
      </c>
    </row>
    <row r="766" spans="1:14" x14ac:dyDescent="0.2">
      <c r="A766" t="s">
        <v>2740</v>
      </c>
      <c r="B766" t="s">
        <v>2732</v>
      </c>
      <c r="C766" s="8" t="s">
        <v>2741</v>
      </c>
      <c r="D766" t="str">
        <f t="shared" si="22"/>
        <v>"CAMBRIDGE CITY SCHOOLS"</v>
      </c>
      <c r="E766" t="s">
        <v>2743</v>
      </c>
      <c r="F766" t="s">
        <v>2</v>
      </c>
      <c r="G766" s="8" t="s">
        <v>2744</v>
      </c>
      <c r="H766" s="8" t="str">
        <f t="shared" si="23"/>
        <v>"C035"</v>
      </c>
      <c r="I766" s="8"/>
      <c r="J766" t="s">
        <v>2742</v>
      </c>
      <c r="K766" s="3" t="s">
        <v>1596</v>
      </c>
      <c r="L766" t="s">
        <v>2742</v>
      </c>
      <c r="M766" s="3" t="s">
        <v>1597</v>
      </c>
      <c r="N766" t="s">
        <v>2742</v>
      </c>
    </row>
    <row r="767" spans="1:14" x14ac:dyDescent="0.2">
      <c r="A767" t="s">
        <v>2740</v>
      </c>
      <c r="B767" t="s">
        <v>2732</v>
      </c>
      <c r="C767" s="8" t="s">
        <v>2741</v>
      </c>
      <c r="D767" t="str">
        <f t="shared" si="22"/>
        <v>"CAMPBELL CITY SCHOOLS"</v>
      </c>
      <c r="E767" t="s">
        <v>2743</v>
      </c>
      <c r="F767" t="s">
        <v>2</v>
      </c>
      <c r="G767" s="8" t="s">
        <v>2744</v>
      </c>
      <c r="H767" s="8" t="str">
        <f t="shared" si="23"/>
        <v>"C037"</v>
      </c>
      <c r="I767" s="8"/>
      <c r="J767" t="s">
        <v>2742</v>
      </c>
      <c r="K767" s="3" t="s">
        <v>1598</v>
      </c>
      <c r="L767" t="s">
        <v>2742</v>
      </c>
      <c r="M767" s="3" t="s">
        <v>1599</v>
      </c>
      <c r="N767" t="s">
        <v>2742</v>
      </c>
    </row>
    <row r="768" spans="1:14" x14ac:dyDescent="0.2">
      <c r="A768" t="s">
        <v>2740</v>
      </c>
      <c r="B768" t="s">
        <v>2732</v>
      </c>
      <c r="C768" s="8" t="s">
        <v>2741</v>
      </c>
      <c r="D768" t="str">
        <f t="shared" si="22"/>
        <v>"CELINA CITY SCHOOLS"</v>
      </c>
      <c r="E768" t="s">
        <v>2743</v>
      </c>
      <c r="F768" t="s">
        <v>2</v>
      </c>
      <c r="G768" s="8" t="s">
        <v>2744</v>
      </c>
      <c r="H768" s="8" t="str">
        <f t="shared" si="23"/>
        <v>"C041"</v>
      </c>
      <c r="I768" s="8"/>
      <c r="J768" t="s">
        <v>2742</v>
      </c>
      <c r="K768" s="3" t="s">
        <v>1600</v>
      </c>
      <c r="L768" t="s">
        <v>2742</v>
      </c>
      <c r="M768" s="3" t="s">
        <v>1601</v>
      </c>
      <c r="N768" t="s">
        <v>2742</v>
      </c>
    </row>
    <row r="769" spans="1:14" x14ac:dyDescent="0.2">
      <c r="A769" t="s">
        <v>2740</v>
      </c>
      <c r="B769" t="s">
        <v>2732</v>
      </c>
      <c r="C769" s="8" t="s">
        <v>2741</v>
      </c>
      <c r="D769" t="str">
        <f t="shared" si="22"/>
        <v>"CENTERVILLE CITY SCHOOLS"</v>
      </c>
      <c r="E769" t="s">
        <v>2743</v>
      </c>
      <c r="F769" t="s">
        <v>2</v>
      </c>
      <c r="G769" s="8" t="s">
        <v>2744</v>
      </c>
      <c r="H769" s="8" t="str">
        <f t="shared" si="23"/>
        <v>"C042"</v>
      </c>
      <c r="I769" s="8"/>
      <c r="J769" t="s">
        <v>2742</v>
      </c>
      <c r="K769" s="3" t="s">
        <v>1602</v>
      </c>
      <c r="L769" t="s">
        <v>2742</v>
      </c>
      <c r="M769" s="3" t="s">
        <v>1603</v>
      </c>
      <c r="N769" t="s">
        <v>2742</v>
      </c>
    </row>
    <row r="770" spans="1:14" x14ac:dyDescent="0.2">
      <c r="A770" t="s">
        <v>2740</v>
      </c>
      <c r="B770" t="s">
        <v>2732</v>
      </c>
      <c r="C770" s="8" t="s">
        <v>2741</v>
      </c>
      <c r="D770" t="str">
        <f t="shared" ref="D770:D833" si="24">_xlfn.TEXTJOIN(,,J770:L770)</f>
        <v>"CHILLICOTHE CITY SCHOOLS"</v>
      </c>
      <c r="E770" t="s">
        <v>2743</v>
      </c>
      <c r="F770" t="s">
        <v>2</v>
      </c>
      <c r="G770" s="8" t="s">
        <v>2744</v>
      </c>
      <c r="H770" s="8" t="str">
        <f t="shared" ref="H770:H833" si="25">_xlfn.TEXTJOIN(,,L770:N770)</f>
        <v>"C043"</v>
      </c>
      <c r="I770" s="8"/>
      <c r="J770" t="s">
        <v>2742</v>
      </c>
      <c r="K770" s="3" t="s">
        <v>1604</v>
      </c>
      <c r="L770" t="s">
        <v>2742</v>
      </c>
      <c r="M770" s="3" t="s">
        <v>1605</v>
      </c>
      <c r="N770" t="s">
        <v>2742</v>
      </c>
    </row>
    <row r="771" spans="1:14" x14ac:dyDescent="0.2">
      <c r="A771" t="s">
        <v>2740</v>
      </c>
      <c r="B771" t="s">
        <v>2732</v>
      </c>
      <c r="C771" s="8" t="s">
        <v>2741</v>
      </c>
      <c r="D771" t="str">
        <f t="shared" si="24"/>
        <v>"CIRCLEVILLE CITY SCHOOLS"</v>
      </c>
      <c r="E771" t="s">
        <v>2743</v>
      </c>
      <c r="F771" t="s">
        <v>2</v>
      </c>
      <c r="G771" s="8" t="s">
        <v>2744</v>
      </c>
      <c r="H771" s="8" t="str">
        <f t="shared" si="25"/>
        <v>"C047"</v>
      </c>
      <c r="I771" s="8"/>
      <c r="J771" t="s">
        <v>2742</v>
      </c>
      <c r="K771" s="3" t="s">
        <v>1606</v>
      </c>
      <c r="L771" t="s">
        <v>2742</v>
      </c>
      <c r="M771" s="3" t="s">
        <v>1607</v>
      </c>
      <c r="N771" t="s">
        <v>2742</v>
      </c>
    </row>
    <row r="772" spans="1:14" x14ac:dyDescent="0.2">
      <c r="A772" t="s">
        <v>2740</v>
      </c>
      <c r="B772" t="s">
        <v>2732</v>
      </c>
      <c r="C772" s="8" t="s">
        <v>2741</v>
      </c>
      <c r="D772" t="str">
        <f t="shared" si="24"/>
        <v>"CLEVELAND HTS-UNIV HTS CITY SCHOOLS"</v>
      </c>
      <c r="E772" t="s">
        <v>2743</v>
      </c>
      <c r="F772" t="s">
        <v>2</v>
      </c>
      <c r="G772" s="8" t="s">
        <v>2744</v>
      </c>
      <c r="H772" s="8" t="str">
        <f t="shared" si="25"/>
        <v>"C051"</v>
      </c>
      <c r="I772" s="8"/>
      <c r="J772" t="s">
        <v>2742</v>
      </c>
      <c r="K772" s="3" t="s">
        <v>1608</v>
      </c>
      <c r="L772" t="s">
        <v>2742</v>
      </c>
      <c r="M772" s="3" t="s">
        <v>1609</v>
      </c>
      <c r="N772" t="s">
        <v>2742</v>
      </c>
    </row>
    <row r="773" spans="1:14" x14ac:dyDescent="0.2">
      <c r="A773" t="s">
        <v>2740</v>
      </c>
      <c r="B773" t="s">
        <v>2732</v>
      </c>
      <c r="C773" s="8" t="s">
        <v>2741</v>
      </c>
      <c r="D773" t="str">
        <f t="shared" si="24"/>
        <v>"CONNEAUT CITY SCHOOLS"</v>
      </c>
      <c r="E773" t="s">
        <v>2743</v>
      </c>
      <c r="F773" t="s">
        <v>2</v>
      </c>
      <c r="G773" s="8" t="s">
        <v>2744</v>
      </c>
      <c r="H773" s="8" t="str">
        <f t="shared" si="25"/>
        <v>"C055"</v>
      </c>
      <c r="I773" s="8"/>
      <c r="J773" t="s">
        <v>2742</v>
      </c>
      <c r="K773" s="3" t="s">
        <v>1610</v>
      </c>
      <c r="L773" t="s">
        <v>2742</v>
      </c>
      <c r="M773" s="3" t="s">
        <v>1611</v>
      </c>
      <c r="N773" t="s">
        <v>2742</v>
      </c>
    </row>
    <row r="774" spans="1:14" x14ac:dyDescent="0.2">
      <c r="A774" t="s">
        <v>2740</v>
      </c>
      <c r="B774" t="s">
        <v>2732</v>
      </c>
      <c r="C774" s="8" t="s">
        <v>2741</v>
      </c>
      <c r="D774" t="str">
        <f t="shared" si="24"/>
        <v>"COPLEY-FAIRLAWN CITY SCHOOLS"</v>
      </c>
      <c r="E774" t="s">
        <v>2743</v>
      </c>
      <c r="F774" t="s">
        <v>2</v>
      </c>
      <c r="G774" s="8" t="s">
        <v>2744</v>
      </c>
      <c r="H774" s="8" t="str">
        <f t="shared" si="25"/>
        <v>"C056"</v>
      </c>
      <c r="I774" s="8"/>
      <c r="J774" t="s">
        <v>2742</v>
      </c>
      <c r="K774" s="3" t="s">
        <v>1612</v>
      </c>
      <c r="L774" t="s">
        <v>2742</v>
      </c>
      <c r="M774" s="3" t="s">
        <v>1613</v>
      </c>
      <c r="N774" t="s">
        <v>2742</v>
      </c>
    </row>
    <row r="775" spans="1:14" x14ac:dyDescent="0.2">
      <c r="A775" t="s">
        <v>2740</v>
      </c>
      <c r="B775" t="s">
        <v>2732</v>
      </c>
      <c r="C775" s="8" t="s">
        <v>2741</v>
      </c>
      <c r="D775" t="str">
        <f t="shared" si="24"/>
        <v>"COSHOCTON CITY SCHOOLS"</v>
      </c>
      <c r="E775" t="s">
        <v>2743</v>
      </c>
      <c r="F775" t="s">
        <v>2</v>
      </c>
      <c r="G775" s="8" t="s">
        <v>2744</v>
      </c>
      <c r="H775" s="8" t="str">
        <f t="shared" si="25"/>
        <v>"C057"</v>
      </c>
      <c r="I775" s="8"/>
      <c r="J775" t="s">
        <v>2742</v>
      </c>
      <c r="K775" s="3" t="s">
        <v>1614</v>
      </c>
      <c r="L775" t="s">
        <v>2742</v>
      </c>
      <c r="M775" s="3" t="s">
        <v>1615</v>
      </c>
      <c r="N775" t="s">
        <v>2742</v>
      </c>
    </row>
    <row r="776" spans="1:14" x14ac:dyDescent="0.2">
      <c r="A776" t="s">
        <v>2740</v>
      </c>
      <c r="B776" t="s">
        <v>2732</v>
      </c>
      <c r="C776" s="8" t="s">
        <v>2741</v>
      </c>
      <c r="D776" t="str">
        <f t="shared" si="24"/>
        <v>"CUYAHOGA FALLS CITY SCHOOLS"</v>
      </c>
      <c r="E776" t="s">
        <v>2743</v>
      </c>
      <c r="F776" t="s">
        <v>2</v>
      </c>
      <c r="G776" s="8" t="s">
        <v>2744</v>
      </c>
      <c r="H776" s="8" t="str">
        <f t="shared" si="25"/>
        <v>"C059"</v>
      </c>
      <c r="I776" s="8"/>
      <c r="J776" t="s">
        <v>2742</v>
      </c>
      <c r="K776" s="3" t="s">
        <v>1616</v>
      </c>
      <c r="L776" t="s">
        <v>2742</v>
      </c>
      <c r="M776" s="3" t="s">
        <v>1617</v>
      </c>
      <c r="N776" t="s">
        <v>2742</v>
      </c>
    </row>
    <row r="777" spans="1:14" x14ac:dyDescent="0.2">
      <c r="A777" t="s">
        <v>2740</v>
      </c>
      <c r="B777" t="s">
        <v>2732</v>
      </c>
      <c r="C777" s="8" t="s">
        <v>2741</v>
      </c>
      <c r="D777" t="str">
        <f t="shared" si="24"/>
        <v>"DEER PARK CITY SCHOOLS"</v>
      </c>
      <c r="E777" t="s">
        <v>2743</v>
      </c>
      <c r="F777" t="s">
        <v>2</v>
      </c>
      <c r="G777" s="8" t="s">
        <v>2744</v>
      </c>
      <c r="H777" s="8" t="str">
        <f t="shared" si="25"/>
        <v>"C063"</v>
      </c>
      <c r="I777" s="8"/>
      <c r="J777" t="s">
        <v>2742</v>
      </c>
      <c r="K777" s="3" t="s">
        <v>1618</v>
      </c>
      <c r="L777" t="s">
        <v>2742</v>
      </c>
      <c r="M777" s="3" t="s">
        <v>1619</v>
      </c>
      <c r="N777" t="s">
        <v>2742</v>
      </c>
    </row>
    <row r="778" spans="1:14" x14ac:dyDescent="0.2">
      <c r="A778" t="s">
        <v>2740</v>
      </c>
      <c r="B778" t="s">
        <v>2732</v>
      </c>
      <c r="C778" s="8" t="s">
        <v>2741</v>
      </c>
      <c r="D778" t="str">
        <f t="shared" si="24"/>
        <v>"DEFIANCE CITY SCHOOLS"</v>
      </c>
      <c r="E778" t="s">
        <v>2743</v>
      </c>
      <c r="F778" t="s">
        <v>2</v>
      </c>
      <c r="G778" s="8" t="s">
        <v>2744</v>
      </c>
      <c r="H778" s="8" t="str">
        <f t="shared" si="25"/>
        <v>"C065"</v>
      </c>
      <c r="I778" s="8"/>
      <c r="J778" t="s">
        <v>2742</v>
      </c>
      <c r="K778" s="3" t="s">
        <v>1620</v>
      </c>
      <c r="L778" t="s">
        <v>2742</v>
      </c>
      <c r="M778" s="3" t="s">
        <v>1621</v>
      </c>
      <c r="N778" t="s">
        <v>2742</v>
      </c>
    </row>
    <row r="779" spans="1:14" x14ac:dyDescent="0.2">
      <c r="A779" t="s">
        <v>2740</v>
      </c>
      <c r="B779" t="s">
        <v>2732</v>
      </c>
      <c r="C779" s="8" t="s">
        <v>2741</v>
      </c>
      <c r="D779" t="str">
        <f t="shared" si="24"/>
        <v>"DELAWARE CITY SCHOOLS"</v>
      </c>
      <c r="E779" t="s">
        <v>2743</v>
      </c>
      <c r="F779" t="s">
        <v>2</v>
      </c>
      <c r="G779" s="8" t="s">
        <v>2744</v>
      </c>
      <c r="H779" s="8" t="str">
        <f t="shared" si="25"/>
        <v>"C067"</v>
      </c>
      <c r="I779" s="8"/>
      <c r="J779" t="s">
        <v>2742</v>
      </c>
      <c r="K779" s="3" t="s">
        <v>1622</v>
      </c>
      <c r="L779" t="s">
        <v>2742</v>
      </c>
      <c r="M779" s="3" t="s">
        <v>1623</v>
      </c>
      <c r="N779" t="s">
        <v>2742</v>
      </c>
    </row>
    <row r="780" spans="1:14" x14ac:dyDescent="0.2">
      <c r="A780" t="s">
        <v>2740</v>
      </c>
      <c r="B780" t="s">
        <v>2732</v>
      </c>
      <c r="C780" s="8" t="s">
        <v>2741</v>
      </c>
      <c r="D780" t="str">
        <f t="shared" si="24"/>
        <v>"DELPHOS CITY SCHOOLS"</v>
      </c>
      <c r="E780" t="s">
        <v>2743</v>
      </c>
      <c r="F780" t="s">
        <v>2</v>
      </c>
      <c r="G780" s="8" t="s">
        <v>2744</v>
      </c>
      <c r="H780" s="8" t="str">
        <f t="shared" si="25"/>
        <v>"C069"</v>
      </c>
      <c r="I780" s="8"/>
      <c r="J780" t="s">
        <v>2742</v>
      </c>
      <c r="K780" s="3" t="s">
        <v>1624</v>
      </c>
      <c r="L780" t="s">
        <v>2742</v>
      </c>
      <c r="M780" s="3" t="s">
        <v>1625</v>
      </c>
      <c r="N780" t="s">
        <v>2742</v>
      </c>
    </row>
    <row r="781" spans="1:14" x14ac:dyDescent="0.2">
      <c r="A781" t="s">
        <v>2740</v>
      </c>
      <c r="B781" t="s">
        <v>2732</v>
      </c>
      <c r="C781" s="8" t="s">
        <v>2741</v>
      </c>
      <c r="D781" t="str">
        <f t="shared" si="24"/>
        <v>"DOVER CITY SCHOOLS"</v>
      </c>
      <c r="E781" t="s">
        <v>2743</v>
      </c>
      <c r="F781" t="s">
        <v>2</v>
      </c>
      <c r="G781" s="8" t="s">
        <v>2744</v>
      </c>
      <c r="H781" s="8" t="str">
        <f t="shared" si="25"/>
        <v>"C071"</v>
      </c>
      <c r="I781" s="8"/>
      <c r="J781" t="s">
        <v>2742</v>
      </c>
      <c r="K781" s="3" t="s">
        <v>1626</v>
      </c>
      <c r="L781" t="s">
        <v>2742</v>
      </c>
      <c r="M781" s="3" t="s">
        <v>1627</v>
      </c>
      <c r="N781" t="s">
        <v>2742</v>
      </c>
    </row>
    <row r="782" spans="1:14" x14ac:dyDescent="0.2">
      <c r="A782" t="s">
        <v>2740</v>
      </c>
      <c r="B782" t="s">
        <v>2732</v>
      </c>
      <c r="C782" s="8" t="s">
        <v>2741</v>
      </c>
      <c r="D782" t="str">
        <f t="shared" si="24"/>
        <v>"DUBLIN CITY SCHOOLS"</v>
      </c>
      <c r="E782" t="s">
        <v>2743</v>
      </c>
      <c r="F782" t="s">
        <v>2</v>
      </c>
      <c r="G782" s="8" t="s">
        <v>2744</v>
      </c>
      <c r="H782" s="8" t="str">
        <f t="shared" si="25"/>
        <v>"C072"</v>
      </c>
      <c r="I782" s="8"/>
      <c r="J782" t="s">
        <v>2742</v>
      </c>
      <c r="K782" s="3" t="s">
        <v>1628</v>
      </c>
      <c r="L782" t="s">
        <v>2742</v>
      </c>
      <c r="M782" s="3" t="s">
        <v>1629</v>
      </c>
      <c r="N782" t="s">
        <v>2742</v>
      </c>
    </row>
    <row r="783" spans="1:14" x14ac:dyDescent="0.2">
      <c r="A783" t="s">
        <v>2740</v>
      </c>
      <c r="B783" t="s">
        <v>2732</v>
      </c>
      <c r="C783" s="8" t="s">
        <v>2741</v>
      </c>
      <c r="D783" t="str">
        <f t="shared" si="24"/>
        <v>"EAST CLEVELAND CITY SCHOOLS"</v>
      </c>
      <c r="E783" t="s">
        <v>2743</v>
      </c>
      <c r="F783" t="s">
        <v>2</v>
      </c>
      <c r="G783" s="8" t="s">
        <v>2744</v>
      </c>
      <c r="H783" s="8" t="str">
        <f t="shared" si="25"/>
        <v>"C073"</v>
      </c>
      <c r="I783" s="8"/>
      <c r="J783" t="s">
        <v>2742</v>
      </c>
      <c r="K783" s="3" t="s">
        <v>1630</v>
      </c>
      <c r="L783" t="s">
        <v>2742</v>
      </c>
      <c r="M783" s="3" t="s">
        <v>1631</v>
      </c>
      <c r="N783" t="s">
        <v>2742</v>
      </c>
    </row>
    <row r="784" spans="1:14" x14ac:dyDescent="0.2">
      <c r="A784" t="s">
        <v>2740</v>
      </c>
      <c r="B784" t="s">
        <v>2732</v>
      </c>
      <c r="C784" s="8" t="s">
        <v>2741</v>
      </c>
      <c r="D784" t="str">
        <f t="shared" si="24"/>
        <v>"EAST LIVERPOOL CITY SCHOOLS"</v>
      </c>
      <c r="E784" t="s">
        <v>2743</v>
      </c>
      <c r="F784" t="s">
        <v>2</v>
      </c>
      <c r="G784" s="8" t="s">
        <v>2744</v>
      </c>
      <c r="H784" s="8" t="str">
        <f t="shared" si="25"/>
        <v>"C075"</v>
      </c>
      <c r="I784" s="8"/>
      <c r="J784" t="s">
        <v>2742</v>
      </c>
      <c r="K784" s="3" t="s">
        <v>1632</v>
      </c>
      <c r="L784" t="s">
        <v>2742</v>
      </c>
      <c r="M784" s="3" t="s">
        <v>1633</v>
      </c>
      <c r="N784" t="s">
        <v>2742</v>
      </c>
    </row>
    <row r="785" spans="1:14" x14ac:dyDescent="0.2">
      <c r="A785" t="s">
        <v>2740</v>
      </c>
      <c r="B785" t="s">
        <v>2732</v>
      </c>
      <c r="C785" s="8" t="s">
        <v>2741</v>
      </c>
      <c r="D785" t="str">
        <f t="shared" si="24"/>
        <v>"EAST PALESTINE CITY SCHOOLS"</v>
      </c>
      <c r="E785" t="s">
        <v>2743</v>
      </c>
      <c r="F785" t="s">
        <v>2</v>
      </c>
      <c r="G785" s="8" t="s">
        <v>2744</v>
      </c>
      <c r="H785" s="8" t="str">
        <f t="shared" si="25"/>
        <v>"C077"</v>
      </c>
      <c r="I785" s="8"/>
      <c r="J785" t="s">
        <v>2742</v>
      </c>
      <c r="K785" s="3" t="s">
        <v>1634</v>
      </c>
      <c r="L785" t="s">
        <v>2742</v>
      </c>
      <c r="M785" s="3" t="s">
        <v>1635</v>
      </c>
      <c r="N785" t="s">
        <v>2742</v>
      </c>
    </row>
    <row r="786" spans="1:14" x14ac:dyDescent="0.2">
      <c r="A786" t="s">
        <v>2740</v>
      </c>
      <c r="B786" t="s">
        <v>2732</v>
      </c>
      <c r="C786" s="8" t="s">
        <v>2741</v>
      </c>
      <c r="D786" t="str">
        <f t="shared" si="24"/>
        <v>"EATON COMMUNITY SCHOOLS"</v>
      </c>
      <c r="E786" t="s">
        <v>2743</v>
      </c>
      <c r="F786" t="s">
        <v>2</v>
      </c>
      <c r="G786" s="8" t="s">
        <v>2744</v>
      </c>
      <c r="H786" s="8" t="str">
        <f t="shared" si="25"/>
        <v>"C078"</v>
      </c>
      <c r="I786" s="8"/>
      <c r="J786" t="s">
        <v>2742</v>
      </c>
      <c r="K786" s="3" t="s">
        <v>1636</v>
      </c>
      <c r="L786" t="s">
        <v>2742</v>
      </c>
      <c r="M786" s="3" t="s">
        <v>1637</v>
      </c>
      <c r="N786" t="s">
        <v>2742</v>
      </c>
    </row>
    <row r="787" spans="1:14" x14ac:dyDescent="0.2">
      <c r="A787" t="s">
        <v>2740</v>
      </c>
      <c r="B787" t="s">
        <v>2732</v>
      </c>
      <c r="C787" s="8" t="s">
        <v>2741</v>
      </c>
      <c r="D787" t="str">
        <f t="shared" si="24"/>
        <v>"ELYRIA CITY SCHOOLS"</v>
      </c>
      <c r="E787" t="s">
        <v>2743</v>
      </c>
      <c r="F787" t="s">
        <v>2</v>
      </c>
      <c r="G787" s="8" t="s">
        <v>2744</v>
      </c>
      <c r="H787" s="8" t="str">
        <f t="shared" si="25"/>
        <v>"C079"</v>
      </c>
      <c r="I787" s="8"/>
      <c r="J787" t="s">
        <v>2742</v>
      </c>
      <c r="K787" s="3" t="s">
        <v>1638</v>
      </c>
      <c r="L787" t="s">
        <v>2742</v>
      </c>
      <c r="M787" s="3" t="s">
        <v>1639</v>
      </c>
      <c r="N787" t="s">
        <v>2742</v>
      </c>
    </row>
    <row r="788" spans="1:14" x14ac:dyDescent="0.2">
      <c r="A788" t="s">
        <v>2740</v>
      </c>
      <c r="B788" t="s">
        <v>2732</v>
      </c>
      <c r="C788" s="8" t="s">
        <v>2741</v>
      </c>
      <c r="D788" t="str">
        <f t="shared" si="24"/>
        <v>"EDGEWOOD CITY SCHOOLS"</v>
      </c>
      <c r="E788" t="s">
        <v>2743</v>
      </c>
      <c r="F788" t="s">
        <v>2</v>
      </c>
      <c r="G788" s="8" t="s">
        <v>2744</v>
      </c>
      <c r="H788" s="8" t="str">
        <f t="shared" si="25"/>
        <v>"C080"</v>
      </c>
      <c r="I788" s="8"/>
      <c r="J788" t="s">
        <v>2742</v>
      </c>
      <c r="K788" s="3" t="s">
        <v>1640</v>
      </c>
      <c r="L788" t="s">
        <v>2742</v>
      </c>
      <c r="M788" s="3" t="s">
        <v>1641</v>
      </c>
      <c r="N788" t="s">
        <v>2742</v>
      </c>
    </row>
    <row r="789" spans="1:14" x14ac:dyDescent="0.2">
      <c r="A789" t="s">
        <v>2740</v>
      </c>
      <c r="B789" t="s">
        <v>2732</v>
      </c>
      <c r="C789" s="8" t="s">
        <v>2741</v>
      </c>
      <c r="D789" t="str">
        <f t="shared" si="24"/>
        <v>"EUCLID CITY SCHOOLS"</v>
      </c>
      <c r="E789" t="s">
        <v>2743</v>
      </c>
      <c r="F789" t="s">
        <v>2</v>
      </c>
      <c r="G789" s="8" t="s">
        <v>2744</v>
      </c>
      <c r="H789" s="8" t="str">
        <f t="shared" si="25"/>
        <v>"C081"</v>
      </c>
      <c r="I789" s="8"/>
      <c r="J789" t="s">
        <v>2742</v>
      </c>
      <c r="K789" s="3" t="s">
        <v>1642</v>
      </c>
      <c r="L789" t="s">
        <v>2742</v>
      </c>
      <c r="M789" s="3" t="s">
        <v>1643</v>
      </c>
      <c r="N789" t="s">
        <v>2742</v>
      </c>
    </row>
    <row r="790" spans="1:14" x14ac:dyDescent="0.2">
      <c r="A790" t="s">
        <v>2740</v>
      </c>
      <c r="B790" t="s">
        <v>2732</v>
      </c>
      <c r="C790" s="8" t="s">
        <v>2741</v>
      </c>
      <c r="D790" t="str">
        <f t="shared" si="24"/>
        <v>"FAIRBORN CITY SCHOOLS"</v>
      </c>
      <c r="E790" t="s">
        <v>2743</v>
      </c>
      <c r="F790" t="s">
        <v>2</v>
      </c>
      <c r="G790" s="8" t="s">
        <v>2744</v>
      </c>
      <c r="H790" s="8" t="str">
        <f t="shared" si="25"/>
        <v>"C083"</v>
      </c>
      <c r="I790" s="8"/>
      <c r="J790" t="s">
        <v>2742</v>
      </c>
      <c r="K790" s="3" t="s">
        <v>1644</v>
      </c>
      <c r="L790" t="s">
        <v>2742</v>
      </c>
      <c r="M790" s="3" t="s">
        <v>1645</v>
      </c>
      <c r="N790" t="s">
        <v>2742</v>
      </c>
    </row>
    <row r="791" spans="1:14" x14ac:dyDescent="0.2">
      <c r="A791" t="s">
        <v>2740</v>
      </c>
      <c r="B791" t="s">
        <v>2732</v>
      </c>
      <c r="C791" s="8" t="s">
        <v>2741</v>
      </c>
      <c r="D791" t="str">
        <f t="shared" si="24"/>
        <v>"FAIRFIELD CITY SCHOOLS"</v>
      </c>
      <c r="E791" t="s">
        <v>2743</v>
      </c>
      <c r="F791" t="s">
        <v>2</v>
      </c>
      <c r="G791" s="8" t="s">
        <v>2744</v>
      </c>
      <c r="H791" s="8" t="str">
        <f t="shared" si="25"/>
        <v>"C084"</v>
      </c>
      <c r="I791" s="8"/>
      <c r="J791" t="s">
        <v>2742</v>
      </c>
      <c r="K791" s="3" t="s">
        <v>1646</v>
      </c>
      <c r="L791" t="s">
        <v>2742</v>
      </c>
      <c r="M791" s="3" t="s">
        <v>1647</v>
      </c>
      <c r="N791" t="s">
        <v>2742</v>
      </c>
    </row>
    <row r="792" spans="1:14" x14ac:dyDescent="0.2">
      <c r="A792" t="s">
        <v>2740</v>
      </c>
      <c r="B792" t="s">
        <v>2732</v>
      </c>
      <c r="C792" s="8" t="s">
        <v>2741</v>
      </c>
      <c r="D792" t="str">
        <f t="shared" si="24"/>
        <v>"FAIRVIEW PARK CITY SCHOOLS"</v>
      </c>
      <c r="E792" t="s">
        <v>2743</v>
      </c>
      <c r="F792" t="s">
        <v>2</v>
      </c>
      <c r="G792" s="8" t="s">
        <v>2744</v>
      </c>
      <c r="H792" s="8" t="str">
        <f t="shared" si="25"/>
        <v>"C085"</v>
      </c>
      <c r="I792" s="8"/>
      <c r="J792" t="s">
        <v>2742</v>
      </c>
      <c r="K792" s="3" t="s">
        <v>1648</v>
      </c>
      <c r="L792" t="s">
        <v>2742</v>
      </c>
      <c r="M792" s="3" t="s">
        <v>1649</v>
      </c>
      <c r="N792" t="s">
        <v>2742</v>
      </c>
    </row>
    <row r="793" spans="1:14" x14ac:dyDescent="0.2">
      <c r="A793" t="s">
        <v>2740</v>
      </c>
      <c r="B793" t="s">
        <v>2732</v>
      </c>
      <c r="C793" s="8" t="s">
        <v>2741</v>
      </c>
      <c r="D793" t="str">
        <f t="shared" si="24"/>
        <v>"FINDLAY CITY SCHOOLS"</v>
      </c>
      <c r="E793" t="s">
        <v>2743</v>
      </c>
      <c r="F793" t="s">
        <v>2</v>
      </c>
      <c r="G793" s="8" t="s">
        <v>2744</v>
      </c>
      <c r="H793" s="8" t="str">
        <f t="shared" si="25"/>
        <v>"C087"</v>
      </c>
      <c r="I793" s="8"/>
      <c r="J793" t="s">
        <v>2742</v>
      </c>
      <c r="K793" s="3" t="s">
        <v>1650</v>
      </c>
      <c r="L793" t="s">
        <v>2742</v>
      </c>
      <c r="M793" s="3" t="s">
        <v>1651</v>
      </c>
      <c r="N793" t="s">
        <v>2742</v>
      </c>
    </row>
    <row r="794" spans="1:14" x14ac:dyDescent="0.2">
      <c r="A794" t="s">
        <v>2740</v>
      </c>
      <c r="B794" t="s">
        <v>2732</v>
      </c>
      <c r="C794" s="8" t="s">
        <v>2741</v>
      </c>
      <c r="D794" t="str">
        <f t="shared" si="24"/>
        <v>"FOSTORIA CITY SCHOOLS"</v>
      </c>
      <c r="E794" t="s">
        <v>2743</v>
      </c>
      <c r="F794" t="s">
        <v>2</v>
      </c>
      <c r="G794" s="8" t="s">
        <v>2744</v>
      </c>
      <c r="H794" s="8" t="str">
        <f t="shared" si="25"/>
        <v>"C089"</v>
      </c>
      <c r="I794" s="8"/>
      <c r="J794" t="s">
        <v>2742</v>
      </c>
      <c r="K794" s="3" t="s">
        <v>1652</v>
      </c>
      <c r="L794" t="s">
        <v>2742</v>
      </c>
      <c r="M794" s="3" t="s">
        <v>1653</v>
      </c>
      <c r="N794" t="s">
        <v>2742</v>
      </c>
    </row>
    <row r="795" spans="1:14" x14ac:dyDescent="0.2">
      <c r="A795" t="s">
        <v>2740</v>
      </c>
      <c r="B795" t="s">
        <v>2732</v>
      </c>
      <c r="C795" s="8" t="s">
        <v>2741</v>
      </c>
      <c r="D795" t="str">
        <f t="shared" si="24"/>
        <v>"FRANKLIN CITY SCHOOLS"</v>
      </c>
      <c r="E795" t="s">
        <v>2743</v>
      </c>
      <c r="F795" t="s">
        <v>2</v>
      </c>
      <c r="G795" s="8" t="s">
        <v>2744</v>
      </c>
      <c r="H795" s="8" t="str">
        <f t="shared" si="25"/>
        <v>"C091"</v>
      </c>
      <c r="I795" s="8"/>
      <c r="J795" t="s">
        <v>2742</v>
      </c>
      <c r="K795" s="3" t="s">
        <v>1654</v>
      </c>
      <c r="L795" t="s">
        <v>2742</v>
      </c>
      <c r="M795" s="3" t="s">
        <v>1655</v>
      </c>
      <c r="N795" t="s">
        <v>2742</v>
      </c>
    </row>
    <row r="796" spans="1:14" x14ac:dyDescent="0.2">
      <c r="A796" t="s">
        <v>2740</v>
      </c>
      <c r="B796" t="s">
        <v>2732</v>
      </c>
      <c r="C796" s="8" t="s">
        <v>2741</v>
      </c>
      <c r="D796" t="str">
        <f t="shared" si="24"/>
        <v>"FREMONT CITY SCHOOLS"</v>
      </c>
      <c r="E796" t="s">
        <v>2743</v>
      </c>
      <c r="F796" t="s">
        <v>2</v>
      </c>
      <c r="G796" s="8" t="s">
        <v>2744</v>
      </c>
      <c r="H796" s="8" t="str">
        <f t="shared" si="25"/>
        <v>"C093"</v>
      </c>
      <c r="I796" s="8"/>
      <c r="J796" t="s">
        <v>2742</v>
      </c>
      <c r="K796" s="3" t="s">
        <v>1656</v>
      </c>
      <c r="L796" t="s">
        <v>2742</v>
      </c>
      <c r="M796" s="3" t="s">
        <v>1657</v>
      </c>
      <c r="N796" t="s">
        <v>2742</v>
      </c>
    </row>
    <row r="797" spans="1:14" x14ac:dyDescent="0.2">
      <c r="A797" t="s">
        <v>2740</v>
      </c>
      <c r="B797" t="s">
        <v>2732</v>
      </c>
      <c r="C797" s="8" t="s">
        <v>2741</v>
      </c>
      <c r="D797" t="str">
        <f t="shared" si="24"/>
        <v>"GAHANNA-JEFFERSON CITY SCHOOLS"</v>
      </c>
      <c r="E797" t="s">
        <v>2743</v>
      </c>
      <c r="F797" t="s">
        <v>2</v>
      </c>
      <c r="G797" s="8" t="s">
        <v>2744</v>
      </c>
      <c r="H797" s="8" t="str">
        <f t="shared" si="25"/>
        <v>"C094"</v>
      </c>
      <c r="I797" s="8"/>
      <c r="J797" t="s">
        <v>2742</v>
      </c>
      <c r="K797" s="3" t="s">
        <v>1658</v>
      </c>
      <c r="L797" t="s">
        <v>2742</v>
      </c>
      <c r="M797" s="3" t="s">
        <v>1659</v>
      </c>
      <c r="N797" t="s">
        <v>2742</v>
      </c>
    </row>
    <row r="798" spans="1:14" x14ac:dyDescent="0.2">
      <c r="A798" t="s">
        <v>2740</v>
      </c>
      <c r="B798" t="s">
        <v>2732</v>
      </c>
      <c r="C798" s="8" t="s">
        <v>2741</v>
      </c>
      <c r="D798" t="str">
        <f t="shared" si="24"/>
        <v>"GALION CITY SCHOOLS"</v>
      </c>
      <c r="E798" t="s">
        <v>2743</v>
      </c>
      <c r="F798" t="s">
        <v>2</v>
      </c>
      <c r="G798" s="8" t="s">
        <v>2744</v>
      </c>
      <c r="H798" s="8" t="str">
        <f t="shared" si="25"/>
        <v>"C095"</v>
      </c>
      <c r="I798" s="8"/>
      <c r="J798" t="s">
        <v>2742</v>
      </c>
      <c r="K798" s="3" t="s">
        <v>1660</v>
      </c>
      <c r="L798" t="s">
        <v>2742</v>
      </c>
      <c r="M798" s="3" t="s">
        <v>1661</v>
      </c>
      <c r="N798" t="s">
        <v>2742</v>
      </c>
    </row>
    <row r="799" spans="1:14" x14ac:dyDescent="0.2">
      <c r="A799" t="s">
        <v>2740</v>
      </c>
      <c r="B799" t="s">
        <v>2732</v>
      </c>
      <c r="C799" s="8" t="s">
        <v>2741</v>
      </c>
      <c r="D799" t="str">
        <f t="shared" si="24"/>
        <v>"GALLIPOLIS CITY SCHOOLS"</v>
      </c>
      <c r="E799" t="s">
        <v>2743</v>
      </c>
      <c r="F799" t="s">
        <v>2</v>
      </c>
      <c r="G799" s="8" t="s">
        <v>2744</v>
      </c>
      <c r="H799" s="8" t="str">
        <f t="shared" si="25"/>
        <v>"C097"</v>
      </c>
      <c r="I799" s="8"/>
      <c r="J799" t="s">
        <v>2742</v>
      </c>
      <c r="K799" s="3" t="s">
        <v>1662</v>
      </c>
      <c r="L799" t="s">
        <v>2742</v>
      </c>
      <c r="M799" s="3" t="s">
        <v>1663</v>
      </c>
      <c r="N799" t="s">
        <v>2742</v>
      </c>
    </row>
    <row r="800" spans="1:14" x14ac:dyDescent="0.2">
      <c r="A800" t="s">
        <v>2740</v>
      </c>
      <c r="B800" t="s">
        <v>2732</v>
      </c>
      <c r="C800" s="8" t="s">
        <v>2741</v>
      </c>
      <c r="D800" t="str">
        <f t="shared" si="24"/>
        <v>"GARFIELD HTS CITY SCHOOLS"</v>
      </c>
      <c r="E800" t="s">
        <v>2743</v>
      </c>
      <c r="F800" t="s">
        <v>2</v>
      </c>
      <c r="G800" s="8" t="s">
        <v>2744</v>
      </c>
      <c r="H800" s="8" t="str">
        <f t="shared" si="25"/>
        <v>"C099"</v>
      </c>
      <c r="I800" s="8"/>
      <c r="J800" t="s">
        <v>2742</v>
      </c>
      <c r="K800" s="3" t="s">
        <v>1664</v>
      </c>
      <c r="L800" t="s">
        <v>2742</v>
      </c>
      <c r="M800" s="3" t="s">
        <v>1665</v>
      </c>
      <c r="N800" t="s">
        <v>2742</v>
      </c>
    </row>
    <row r="801" spans="1:14" x14ac:dyDescent="0.2">
      <c r="A801" t="s">
        <v>2740</v>
      </c>
      <c r="B801" t="s">
        <v>2732</v>
      </c>
      <c r="C801" s="8" t="s">
        <v>2741</v>
      </c>
      <c r="D801" t="str">
        <f t="shared" si="24"/>
        <v>"GENEVA AREA CITY SCHOOLS"</v>
      </c>
      <c r="E801" t="s">
        <v>2743</v>
      </c>
      <c r="F801" t="s">
        <v>2</v>
      </c>
      <c r="G801" s="8" t="s">
        <v>2744</v>
      </c>
      <c r="H801" s="8" t="str">
        <f t="shared" si="25"/>
        <v>"C100"</v>
      </c>
      <c r="I801" s="8"/>
      <c r="J801" t="s">
        <v>2742</v>
      </c>
      <c r="K801" s="3" t="s">
        <v>1666</v>
      </c>
      <c r="L801" t="s">
        <v>2742</v>
      </c>
      <c r="M801" s="3" t="s">
        <v>1667</v>
      </c>
      <c r="N801" t="s">
        <v>2742</v>
      </c>
    </row>
    <row r="802" spans="1:14" x14ac:dyDescent="0.2">
      <c r="A802" t="s">
        <v>2740</v>
      </c>
      <c r="B802" t="s">
        <v>2732</v>
      </c>
      <c r="C802" s="8" t="s">
        <v>2741</v>
      </c>
      <c r="D802" t="str">
        <f t="shared" si="24"/>
        <v>"GIRARD CITY SCHOOLS"</v>
      </c>
      <c r="E802" t="s">
        <v>2743</v>
      </c>
      <c r="F802" t="s">
        <v>2</v>
      </c>
      <c r="G802" s="8" t="s">
        <v>2744</v>
      </c>
      <c r="H802" s="8" t="str">
        <f t="shared" si="25"/>
        <v>"C101"</v>
      </c>
      <c r="I802" s="8"/>
      <c r="J802" t="s">
        <v>2742</v>
      </c>
      <c r="K802" s="3" t="s">
        <v>1668</v>
      </c>
      <c r="L802" t="s">
        <v>2742</v>
      </c>
      <c r="M802" s="3" t="s">
        <v>1669</v>
      </c>
      <c r="N802" t="s">
        <v>2742</v>
      </c>
    </row>
    <row r="803" spans="1:14" x14ac:dyDescent="0.2">
      <c r="A803" t="s">
        <v>2740</v>
      </c>
      <c r="B803" t="s">
        <v>2732</v>
      </c>
      <c r="C803" s="8" t="s">
        <v>2741</v>
      </c>
      <c r="D803" t="str">
        <f t="shared" si="24"/>
        <v>"GRANDVIEW HTS CITY SCHOOLS"</v>
      </c>
      <c r="E803" t="s">
        <v>2743</v>
      </c>
      <c r="F803" t="s">
        <v>2</v>
      </c>
      <c r="G803" s="8" t="s">
        <v>2744</v>
      </c>
      <c r="H803" s="8" t="str">
        <f t="shared" si="25"/>
        <v>"C103"</v>
      </c>
      <c r="I803" s="8"/>
      <c r="J803" t="s">
        <v>2742</v>
      </c>
      <c r="K803" s="3" t="s">
        <v>1670</v>
      </c>
      <c r="L803" t="s">
        <v>2742</v>
      </c>
      <c r="M803" s="3" t="s">
        <v>1671</v>
      </c>
      <c r="N803" t="s">
        <v>2742</v>
      </c>
    </row>
    <row r="804" spans="1:14" x14ac:dyDescent="0.2">
      <c r="A804" t="s">
        <v>2740</v>
      </c>
      <c r="B804" t="s">
        <v>2732</v>
      </c>
      <c r="C804" s="8" t="s">
        <v>2741</v>
      </c>
      <c r="D804" t="str">
        <f t="shared" si="24"/>
        <v>"WINTON WOODS CITY SCHOOLS"</v>
      </c>
      <c r="E804" t="s">
        <v>2743</v>
      </c>
      <c r="F804" t="s">
        <v>2</v>
      </c>
      <c r="G804" s="8" t="s">
        <v>2744</v>
      </c>
      <c r="H804" s="8" t="str">
        <f t="shared" si="25"/>
        <v>"C104"</v>
      </c>
      <c r="I804" s="8"/>
      <c r="J804" t="s">
        <v>2742</v>
      </c>
      <c r="K804" s="3" t="s">
        <v>1672</v>
      </c>
      <c r="L804" t="s">
        <v>2742</v>
      </c>
      <c r="M804" s="3" t="s">
        <v>1673</v>
      </c>
      <c r="N804" t="s">
        <v>2742</v>
      </c>
    </row>
    <row r="805" spans="1:14" x14ac:dyDescent="0.2">
      <c r="A805" t="s">
        <v>2740</v>
      </c>
      <c r="B805" t="s">
        <v>2732</v>
      </c>
      <c r="C805" s="8" t="s">
        <v>2741</v>
      </c>
      <c r="D805" t="str">
        <f t="shared" si="24"/>
        <v>"GREENVILLE CITY SCHOOLS"</v>
      </c>
      <c r="E805" t="s">
        <v>2743</v>
      </c>
      <c r="F805" t="s">
        <v>2</v>
      </c>
      <c r="G805" s="8" t="s">
        <v>2744</v>
      </c>
      <c r="H805" s="8" t="str">
        <f t="shared" si="25"/>
        <v>"C105"</v>
      </c>
      <c r="I805" s="8"/>
      <c r="J805" t="s">
        <v>2742</v>
      </c>
      <c r="K805" s="3" t="s">
        <v>1674</v>
      </c>
      <c r="L805" t="s">
        <v>2742</v>
      </c>
      <c r="M805" s="3" t="s">
        <v>1675</v>
      </c>
      <c r="N805" t="s">
        <v>2742</v>
      </c>
    </row>
    <row r="806" spans="1:14" x14ac:dyDescent="0.2">
      <c r="A806" t="s">
        <v>2740</v>
      </c>
      <c r="B806" t="s">
        <v>2732</v>
      </c>
      <c r="C806" s="8" t="s">
        <v>2741</v>
      </c>
      <c r="D806" t="str">
        <f t="shared" si="24"/>
        <v>"HARRISON HILLS CITY SCHOOLS"</v>
      </c>
      <c r="E806" t="s">
        <v>2743</v>
      </c>
      <c r="F806" t="s">
        <v>2</v>
      </c>
      <c r="G806" s="8" t="s">
        <v>2744</v>
      </c>
      <c r="H806" s="8" t="str">
        <f t="shared" si="25"/>
        <v>"C106"</v>
      </c>
      <c r="I806" s="8"/>
      <c r="J806" t="s">
        <v>2742</v>
      </c>
      <c r="K806" s="3" t="s">
        <v>1676</v>
      </c>
      <c r="L806" t="s">
        <v>2742</v>
      </c>
      <c r="M806" s="3" t="s">
        <v>1677</v>
      </c>
      <c r="N806" t="s">
        <v>2742</v>
      </c>
    </row>
    <row r="807" spans="1:14" x14ac:dyDescent="0.2">
      <c r="A807" t="s">
        <v>2740</v>
      </c>
      <c r="B807" t="s">
        <v>2732</v>
      </c>
      <c r="C807" s="8" t="s">
        <v>2741</v>
      </c>
      <c r="D807" t="str">
        <f t="shared" si="24"/>
        <v>"HAMILTON CITY SCHOOLS"</v>
      </c>
      <c r="E807" t="s">
        <v>2743</v>
      </c>
      <c r="F807" t="s">
        <v>2</v>
      </c>
      <c r="G807" s="8" t="s">
        <v>2744</v>
      </c>
      <c r="H807" s="8" t="str">
        <f t="shared" si="25"/>
        <v>"C107"</v>
      </c>
      <c r="I807" s="8"/>
      <c r="J807" t="s">
        <v>2742</v>
      </c>
      <c r="K807" s="3" t="s">
        <v>1678</v>
      </c>
      <c r="L807" t="s">
        <v>2742</v>
      </c>
      <c r="M807" s="3" t="s">
        <v>1679</v>
      </c>
      <c r="N807" t="s">
        <v>2742</v>
      </c>
    </row>
    <row r="808" spans="1:14" x14ac:dyDescent="0.2">
      <c r="A808" t="s">
        <v>2740</v>
      </c>
      <c r="B808" t="s">
        <v>2732</v>
      </c>
      <c r="C808" s="8" t="s">
        <v>2741</v>
      </c>
      <c r="D808" t="str">
        <f t="shared" si="24"/>
        <v>"HEATH CITY SCHOOLS"</v>
      </c>
      <c r="E808" t="s">
        <v>2743</v>
      </c>
      <c r="F808" t="s">
        <v>2</v>
      </c>
      <c r="G808" s="8" t="s">
        <v>2744</v>
      </c>
      <c r="H808" s="8" t="str">
        <f t="shared" si="25"/>
        <v>"C108"</v>
      </c>
      <c r="I808" s="8"/>
      <c r="J808" t="s">
        <v>2742</v>
      </c>
      <c r="K808" s="3" t="s">
        <v>1680</v>
      </c>
      <c r="L808" t="s">
        <v>2742</v>
      </c>
      <c r="M808" s="3" t="s">
        <v>1681</v>
      </c>
      <c r="N808" t="s">
        <v>2742</v>
      </c>
    </row>
    <row r="809" spans="1:14" x14ac:dyDescent="0.2">
      <c r="A809" t="s">
        <v>2740</v>
      </c>
      <c r="B809" t="s">
        <v>2732</v>
      </c>
      <c r="C809" s="8" t="s">
        <v>2741</v>
      </c>
      <c r="D809" t="str">
        <f t="shared" si="24"/>
        <v>"HILLSBORO CITY SCHOOLS"</v>
      </c>
      <c r="E809" t="s">
        <v>2743</v>
      </c>
      <c r="F809" t="s">
        <v>2</v>
      </c>
      <c r="G809" s="8" t="s">
        <v>2744</v>
      </c>
      <c r="H809" s="8" t="str">
        <f t="shared" si="25"/>
        <v>"C109"</v>
      </c>
      <c r="I809" s="8"/>
      <c r="J809" t="s">
        <v>2742</v>
      </c>
      <c r="K809" s="3" t="s">
        <v>1682</v>
      </c>
      <c r="L809" t="s">
        <v>2742</v>
      </c>
      <c r="M809" s="3" t="s">
        <v>1683</v>
      </c>
      <c r="N809" t="s">
        <v>2742</v>
      </c>
    </row>
    <row r="810" spans="1:14" x14ac:dyDescent="0.2">
      <c r="A810" t="s">
        <v>2740</v>
      </c>
      <c r="B810" t="s">
        <v>2732</v>
      </c>
      <c r="C810" s="8" t="s">
        <v>2741</v>
      </c>
      <c r="D810" t="str">
        <f t="shared" si="24"/>
        <v>"HURON CITY SCHOOLS"</v>
      </c>
      <c r="E810" t="s">
        <v>2743</v>
      </c>
      <c r="F810" t="s">
        <v>2</v>
      </c>
      <c r="G810" s="8" t="s">
        <v>2744</v>
      </c>
      <c r="H810" s="8" t="str">
        <f t="shared" si="25"/>
        <v>"C110"</v>
      </c>
      <c r="I810" s="8"/>
      <c r="J810" t="s">
        <v>2742</v>
      </c>
      <c r="K810" s="3" t="s">
        <v>1684</v>
      </c>
      <c r="L810" t="s">
        <v>2742</v>
      </c>
      <c r="M810" s="3" t="s">
        <v>1685</v>
      </c>
      <c r="N810" t="s">
        <v>2742</v>
      </c>
    </row>
    <row r="811" spans="1:14" x14ac:dyDescent="0.2">
      <c r="A811" t="s">
        <v>2740</v>
      </c>
      <c r="B811" t="s">
        <v>2732</v>
      </c>
      <c r="C811" s="8" t="s">
        <v>2741</v>
      </c>
      <c r="D811" t="str">
        <f t="shared" si="24"/>
        <v>"IRONTON CITY SCHOOLS"</v>
      </c>
      <c r="E811" t="s">
        <v>2743</v>
      </c>
      <c r="F811" t="s">
        <v>2</v>
      </c>
      <c r="G811" s="8" t="s">
        <v>2744</v>
      </c>
      <c r="H811" s="8" t="str">
        <f t="shared" si="25"/>
        <v>"C111"</v>
      </c>
      <c r="I811" s="8"/>
      <c r="J811" t="s">
        <v>2742</v>
      </c>
      <c r="K811" s="3" t="s">
        <v>1686</v>
      </c>
      <c r="L811" t="s">
        <v>2742</v>
      </c>
      <c r="M811" s="3" t="s">
        <v>1687</v>
      </c>
      <c r="N811" t="s">
        <v>2742</v>
      </c>
    </row>
    <row r="812" spans="1:14" x14ac:dyDescent="0.2">
      <c r="A812" t="s">
        <v>2740</v>
      </c>
      <c r="B812" t="s">
        <v>2732</v>
      </c>
      <c r="C812" s="8" t="s">
        <v>2741</v>
      </c>
      <c r="D812" t="str">
        <f t="shared" si="24"/>
        <v>"HUBER HEIGHTS CITY SCHOOLS"</v>
      </c>
      <c r="E812" t="s">
        <v>2743</v>
      </c>
      <c r="F812" t="s">
        <v>2</v>
      </c>
      <c r="G812" s="8" t="s">
        <v>2744</v>
      </c>
      <c r="H812" s="8" t="str">
        <f t="shared" si="25"/>
        <v>"C112"</v>
      </c>
      <c r="I812" s="8"/>
      <c r="J812" t="s">
        <v>2742</v>
      </c>
      <c r="K812" s="3" t="s">
        <v>1688</v>
      </c>
      <c r="L812" t="s">
        <v>2742</v>
      </c>
      <c r="M812" s="3" t="s">
        <v>1689</v>
      </c>
      <c r="N812" t="s">
        <v>2742</v>
      </c>
    </row>
    <row r="813" spans="1:14" x14ac:dyDescent="0.2">
      <c r="A813" t="s">
        <v>2740</v>
      </c>
      <c r="B813" t="s">
        <v>2732</v>
      </c>
      <c r="C813" s="8" t="s">
        <v>2741</v>
      </c>
      <c r="D813" t="str">
        <f t="shared" si="24"/>
        <v>"JACKSON CITY SCHOOLS"</v>
      </c>
      <c r="E813" t="s">
        <v>2743</v>
      </c>
      <c r="F813" t="s">
        <v>2</v>
      </c>
      <c r="G813" s="8" t="s">
        <v>2744</v>
      </c>
      <c r="H813" s="8" t="str">
        <f t="shared" si="25"/>
        <v>"C113"</v>
      </c>
      <c r="I813" s="8"/>
      <c r="J813" t="s">
        <v>2742</v>
      </c>
      <c r="K813" s="3" t="s">
        <v>1690</v>
      </c>
      <c r="L813" t="s">
        <v>2742</v>
      </c>
      <c r="M813" s="3" t="s">
        <v>1691</v>
      </c>
      <c r="N813" t="s">
        <v>2742</v>
      </c>
    </row>
    <row r="814" spans="1:14" x14ac:dyDescent="0.2">
      <c r="A814" t="s">
        <v>2740</v>
      </c>
      <c r="B814" t="s">
        <v>2732</v>
      </c>
      <c r="C814" s="8" t="s">
        <v>2741</v>
      </c>
      <c r="D814" t="str">
        <f t="shared" si="24"/>
        <v>"KENT CITY SCHOOLS"</v>
      </c>
      <c r="E814" t="s">
        <v>2743</v>
      </c>
      <c r="F814" t="s">
        <v>2</v>
      </c>
      <c r="G814" s="8" t="s">
        <v>2744</v>
      </c>
      <c r="H814" s="8" t="str">
        <f t="shared" si="25"/>
        <v>"C115"</v>
      </c>
      <c r="I814" s="8"/>
      <c r="J814" t="s">
        <v>2742</v>
      </c>
      <c r="K814" s="3" t="s">
        <v>1692</v>
      </c>
      <c r="L814" t="s">
        <v>2742</v>
      </c>
      <c r="M814" s="3" t="s">
        <v>1693</v>
      </c>
      <c r="N814" t="s">
        <v>2742</v>
      </c>
    </row>
    <row r="815" spans="1:14" x14ac:dyDescent="0.2">
      <c r="A815" t="s">
        <v>2740</v>
      </c>
      <c r="B815" t="s">
        <v>2732</v>
      </c>
      <c r="C815" s="8" t="s">
        <v>2741</v>
      </c>
      <c r="D815" t="str">
        <f t="shared" si="24"/>
        <v>"KENTON CITY SCHOOLS"</v>
      </c>
      <c r="E815" t="s">
        <v>2743</v>
      </c>
      <c r="F815" t="s">
        <v>2</v>
      </c>
      <c r="G815" s="8" t="s">
        <v>2744</v>
      </c>
      <c r="H815" s="8" t="str">
        <f t="shared" si="25"/>
        <v>"C117"</v>
      </c>
      <c r="I815" s="8"/>
      <c r="J815" t="s">
        <v>2742</v>
      </c>
      <c r="K815" s="3" t="s">
        <v>1694</v>
      </c>
      <c r="L815" t="s">
        <v>2742</v>
      </c>
      <c r="M815" s="3" t="s">
        <v>1695</v>
      </c>
      <c r="N815" t="s">
        <v>2742</v>
      </c>
    </row>
    <row r="816" spans="1:14" x14ac:dyDescent="0.2">
      <c r="A816" t="s">
        <v>2740</v>
      </c>
      <c r="B816" t="s">
        <v>2732</v>
      </c>
      <c r="C816" s="8" t="s">
        <v>2741</v>
      </c>
      <c r="D816" t="str">
        <f t="shared" si="24"/>
        <v>"KETTERING CITY SCHOOLS"</v>
      </c>
      <c r="E816" t="s">
        <v>2743</v>
      </c>
      <c r="F816" t="s">
        <v>2</v>
      </c>
      <c r="G816" s="8" t="s">
        <v>2744</v>
      </c>
      <c r="H816" s="8" t="str">
        <f t="shared" si="25"/>
        <v>"C118"</v>
      </c>
      <c r="I816" s="8"/>
      <c r="J816" t="s">
        <v>2742</v>
      </c>
      <c r="K816" s="3" t="s">
        <v>1696</v>
      </c>
      <c r="L816" t="s">
        <v>2742</v>
      </c>
      <c r="M816" s="3" t="s">
        <v>1697</v>
      </c>
      <c r="N816" t="s">
        <v>2742</v>
      </c>
    </row>
    <row r="817" spans="1:14" x14ac:dyDescent="0.2">
      <c r="A817" t="s">
        <v>2740</v>
      </c>
      <c r="B817" t="s">
        <v>2732</v>
      </c>
      <c r="C817" s="8" t="s">
        <v>2741</v>
      </c>
      <c r="D817" t="str">
        <f t="shared" si="24"/>
        <v>"LAKEWOOD CITY SCHOOLS"</v>
      </c>
      <c r="E817" t="s">
        <v>2743</v>
      </c>
      <c r="F817" t="s">
        <v>2</v>
      </c>
      <c r="G817" s="8" t="s">
        <v>2744</v>
      </c>
      <c r="H817" s="8" t="str">
        <f t="shared" si="25"/>
        <v>"C119"</v>
      </c>
      <c r="I817" s="8"/>
      <c r="J817" t="s">
        <v>2742</v>
      </c>
      <c r="K817" s="3" t="s">
        <v>1698</v>
      </c>
      <c r="L817" t="s">
        <v>2742</v>
      </c>
      <c r="M817" s="3" t="s">
        <v>1699</v>
      </c>
      <c r="N817" t="s">
        <v>2742</v>
      </c>
    </row>
    <row r="818" spans="1:14" x14ac:dyDescent="0.2">
      <c r="A818" t="s">
        <v>2740</v>
      </c>
      <c r="B818" t="s">
        <v>2732</v>
      </c>
      <c r="C818" s="8" t="s">
        <v>2741</v>
      </c>
      <c r="D818" t="str">
        <f t="shared" si="24"/>
        <v>"LANCASTER CITY SCHOOLS"</v>
      </c>
      <c r="E818" t="s">
        <v>2743</v>
      </c>
      <c r="F818" t="s">
        <v>2</v>
      </c>
      <c r="G818" s="8" t="s">
        <v>2744</v>
      </c>
      <c r="H818" s="8" t="str">
        <f t="shared" si="25"/>
        <v>"C121"</v>
      </c>
      <c r="I818" s="8"/>
      <c r="J818" t="s">
        <v>2742</v>
      </c>
      <c r="K818" s="3" t="s">
        <v>1700</v>
      </c>
      <c r="L818" t="s">
        <v>2742</v>
      </c>
      <c r="M818" s="3" t="s">
        <v>1701</v>
      </c>
      <c r="N818" t="s">
        <v>2742</v>
      </c>
    </row>
    <row r="819" spans="1:14" x14ac:dyDescent="0.2">
      <c r="A819" t="s">
        <v>2740</v>
      </c>
      <c r="B819" t="s">
        <v>2732</v>
      </c>
      <c r="C819" s="8" t="s">
        <v>2741</v>
      </c>
      <c r="D819" t="str">
        <f t="shared" si="24"/>
        <v>"LEBANON CITY SCHOOLS"</v>
      </c>
      <c r="E819" t="s">
        <v>2743</v>
      </c>
      <c r="F819" t="s">
        <v>2</v>
      </c>
      <c r="G819" s="8" t="s">
        <v>2744</v>
      </c>
      <c r="H819" s="8" t="str">
        <f t="shared" si="25"/>
        <v>"C122"</v>
      </c>
      <c r="I819" s="8"/>
      <c r="J819" t="s">
        <v>2742</v>
      </c>
      <c r="K819" s="3" t="s">
        <v>1702</v>
      </c>
      <c r="L819" t="s">
        <v>2742</v>
      </c>
      <c r="M819" s="3" t="s">
        <v>1703</v>
      </c>
      <c r="N819" t="s">
        <v>2742</v>
      </c>
    </row>
    <row r="820" spans="1:14" x14ac:dyDescent="0.2">
      <c r="A820" t="s">
        <v>2740</v>
      </c>
      <c r="B820" t="s">
        <v>2732</v>
      </c>
      <c r="C820" s="8" t="s">
        <v>2741</v>
      </c>
      <c r="D820" t="str">
        <f t="shared" si="24"/>
        <v>"LIMA CITY SCHOOLS"</v>
      </c>
      <c r="E820" t="s">
        <v>2743</v>
      </c>
      <c r="F820" t="s">
        <v>2</v>
      </c>
      <c r="G820" s="8" t="s">
        <v>2744</v>
      </c>
      <c r="H820" s="8" t="str">
        <f t="shared" si="25"/>
        <v>"C123"</v>
      </c>
      <c r="I820" s="8"/>
      <c r="J820" t="s">
        <v>2742</v>
      </c>
      <c r="K820" s="3" t="s">
        <v>1704</v>
      </c>
      <c r="L820" t="s">
        <v>2742</v>
      </c>
      <c r="M820" s="3" t="s">
        <v>1705</v>
      </c>
      <c r="N820" t="s">
        <v>2742</v>
      </c>
    </row>
    <row r="821" spans="1:14" x14ac:dyDescent="0.2">
      <c r="A821" t="s">
        <v>2740</v>
      </c>
      <c r="B821" t="s">
        <v>2732</v>
      </c>
      <c r="C821" s="8" t="s">
        <v>2741</v>
      </c>
      <c r="D821" t="str">
        <f t="shared" si="24"/>
        <v>"LOCKLAND CITY SCHOOLS"</v>
      </c>
      <c r="E821" t="s">
        <v>2743</v>
      </c>
      <c r="F821" t="s">
        <v>2</v>
      </c>
      <c r="G821" s="8" t="s">
        <v>2744</v>
      </c>
      <c r="H821" s="8" t="str">
        <f t="shared" si="25"/>
        <v>"C127"</v>
      </c>
      <c r="I821" s="8"/>
      <c r="J821" t="s">
        <v>2742</v>
      </c>
      <c r="K821" s="3" t="s">
        <v>1706</v>
      </c>
      <c r="L821" t="s">
        <v>2742</v>
      </c>
      <c r="M821" s="3" t="s">
        <v>1707</v>
      </c>
      <c r="N821" t="s">
        <v>2742</v>
      </c>
    </row>
    <row r="822" spans="1:14" x14ac:dyDescent="0.2">
      <c r="A822" t="s">
        <v>2740</v>
      </c>
      <c r="B822" t="s">
        <v>2732</v>
      </c>
      <c r="C822" s="8" t="s">
        <v>2741</v>
      </c>
      <c r="D822" t="str">
        <f t="shared" si="24"/>
        <v>"LOUISVILLE CITY SCHOOLS"</v>
      </c>
      <c r="E822" t="s">
        <v>2743</v>
      </c>
      <c r="F822" t="s">
        <v>2</v>
      </c>
      <c r="G822" s="8" t="s">
        <v>2744</v>
      </c>
      <c r="H822" s="8" t="str">
        <f t="shared" si="25"/>
        <v>"C128"</v>
      </c>
      <c r="I822" s="8"/>
      <c r="J822" t="s">
        <v>2742</v>
      </c>
      <c r="K822" s="3" t="s">
        <v>1708</v>
      </c>
      <c r="L822" t="s">
        <v>2742</v>
      </c>
      <c r="M822" s="3" t="s">
        <v>1709</v>
      </c>
      <c r="N822" t="s">
        <v>2742</v>
      </c>
    </row>
    <row r="823" spans="1:14" x14ac:dyDescent="0.2">
      <c r="A823" t="s">
        <v>2740</v>
      </c>
      <c r="B823" t="s">
        <v>2732</v>
      </c>
      <c r="C823" s="8" t="s">
        <v>2741</v>
      </c>
      <c r="D823" t="str">
        <f t="shared" si="24"/>
        <v>"LONDON CITY SCHOOLS"</v>
      </c>
      <c r="E823" t="s">
        <v>2743</v>
      </c>
      <c r="F823" t="s">
        <v>2</v>
      </c>
      <c r="G823" s="8" t="s">
        <v>2744</v>
      </c>
      <c r="H823" s="8" t="str">
        <f t="shared" si="25"/>
        <v>"C131"</v>
      </c>
      <c r="I823" s="8"/>
      <c r="J823" t="s">
        <v>2742</v>
      </c>
      <c r="K823" s="3" t="s">
        <v>1710</v>
      </c>
      <c r="L823" t="s">
        <v>2742</v>
      </c>
      <c r="M823" s="3" t="s">
        <v>1711</v>
      </c>
      <c r="N823" t="s">
        <v>2742</v>
      </c>
    </row>
    <row r="824" spans="1:14" x14ac:dyDescent="0.2">
      <c r="A824" t="s">
        <v>2740</v>
      </c>
      <c r="B824" t="s">
        <v>2732</v>
      </c>
      <c r="C824" s="8" t="s">
        <v>2741</v>
      </c>
      <c r="D824" t="str">
        <f t="shared" si="24"/>
        <v>"LOVELAND CITY SCHOOLS"</v>
      </c>
      <c r="E824" t="s">
        <v>2743</v>
      </c>
      <c r="F824" t="s">
        <v>2</v>
      </c>
      <c r="G824" s="8" t="s">
        <v>2744</v>
      </c>
      <c r="H824" s="8" t="str">
        <f t="shared" si="25"/>
        <v>"C132"</v>
      </c>
      <c r="I824" s="8"/>
      <c r="J824" t="s">
        <v>2742</v>
      </c>
      <c r="K824" s="3" t="s">
        <v>1712</v>
      </c>
      <c r="L824" t="s">
        <v>2742</v>
      </c>
      <c r="M824" s="3" t="s">
        <v>1713</v>
      </c>
      <c r="N824" t="s">
        <v>2742</v>
      </c>
    </row>
    <row r="825" spans="1:14" x14ac:dyDescent="0.2">
      <c r="A825" t="s">
        <v>2740</v>
      </c>
      <c r="B825" t="s">
        <v>2732</v>
      </c>
      <c r="C825" s="8" t="s">
        <v>2741</v>
      </c>
      <c r="D825" t="str">
        <f t="shared" si="24"/>
        <v>"LORAIN CITY SCHOOLS"</v>
      </c>
      <c r="E825" t="s">
        <v>2743</v>
      </c>
      <c r="F825" t="s">
        <v>2</v>
      </c>
      <c r="G825" s="8" t="s">
        <v>2744</v>
      </c>
      <c r="H825" s="8" t="str">
        <f t="shared" si="25"/>
        <v>"C133"</v>
      </c>
      <c r="I825" s="8"/>
      <c r="J825" t="s">
        <v>2742</v>
      </c>
      <c r="K825" s="3" t="s">
        <v>1714</v>
      </c>
      <c r="L825" t="s">
        <v>2742</v>
      </c>
      <c r="M825" s="3" t="s">
        <v>1715</v>
      </c>
      <c r="N825" t="s">
        <v>2742</v>
      </c>
    </row>
    <row r="826" spans="1:14" x14ac:dyDescent="0.2">
      <c r="A826" t="s">
        <v>2740</v>
      </c>
      <c r="B826" t="s">
        <v>2732</v>
      </c>
      <c r="C826" s="8" t="s">
        <v>2741</v>
      </c>
      <c r="D826" t="str">
        <f t="shared" si="24"/>
        <v>"MADEIRA CITY SCHOOLS"</v>
      </c>
      <c r="E826" t="s">
        <v>2743</v>
      </c>
      <c r="F826" t="s">
        <v>2</v>
      </c>
      <c r="G826" s="8" t="s">
        <v>2744</v>
      </c>
      <c r="H826" s="8" t="str">
        <f t="shared" si="25"/>
        <v>"C134"</v>
      </c>
      <c r="I826" s="8"/>
      <c r="J826" t="s">
        <v>2742</v>
      </c>
      <c r="K826" s="3" t="s">
        <v>1716</v>
      </c>
      <c r="L826" t="s">
        <v>2742</v>
      </c>
      <c r="M826" s="3" t="s">
        <v>1717</v>
      </c>
      <c r="N826" t="s">
        <v>2742</v>
      </c>
    </row>
    <row r="827" spans="1:14" x14ac:dyDescent="0.2">
      <c r="A827" t="s">
        <v>2740</v>
      </c>
      <c r="B827" t="s">
        <v>2732</v>
      </c>
      <c r="C827" s="8" t="s">
        <v>2741</v>
      </c>
      <c r="D827" t="str">
        <f t="shared" si="24"/>
        <v>"MANSFIELD CITY SCHOOLS"</v>
      </c>
      <c r="E827" t="s">
        <v>2743</v>
      </c>
      <c r="F827" t="s">
        <v>2</v>
      </c>
      <c r="G827" s="8" t="s">
        <v>2744</v>
      </c>
      <c r="H827" s="8" t="str">
        <f t="shared" si="25"/>
        <v>"C135"</v>
      </c>
      <c r="I827" s="8"/>
      <c r="J827" t="s">
        <v>2742</v>
      </c>
      <c r="K827" s="3" t="s">
        <v>1718</v>
      </c>
      <c r="L827" t="s">
        <v>2742</v>
      </c>
      <c r="M827" s="3" t="s">
        <v>1719</v>
      </c>
      <c r="N827" t="s">
        <v>2742</v>
      </c>
    </row>
    <row r="828" spans="1:14" x14ac:dyDescent="0.2">
      <c r="A828" t="s">
        <v>2740</v>
      </c>
      <c r="B828" t="s">
        <v>2732</v>
      </c>
      <c r="C828" s="8" t="s">
        <v>2741</v>
      </c>
      <c r="D828" t="str">
        <f t="shared" si="24"/>
        <v>"MAPLE HEIGHTS CITY SCHOOLS"</v>
      </c>
      <c r="E828" t="s">
        <v>2743</v>
      </c>
      <c r="F828" t="s">
        <v>2</v>
      </c>
      <c r="G828" s="8" t="s">
        <v>2744</v>
      </c>
      <c r="H828" s="8" t="str">
        <f t="shared" si="25"/>
        <v>"C137"</v>
      </c>
      <c r="I828" s="8"/>
      <c r="J828" t="s">
        <v>2742</v>
      </c>
      <c r="K828" s="3" t="s">
        <v>1720</v>
      </c>
      <c r="L828" t="s">
        <v>2742</v>
      </c>
      <c r="M828" s="3" t="s">
        <v>1721</v>
      </c>
      <c r="N828" t="s">
        <v>2742</v>
      </c>
    </row>
    <row r="829" spans="1:14" x14ac:dyDescent="0.2">
      <c r="A829" t="s">
        <v>2740</v>
      </c>
      <c r="B829" t="s">
        <v>2732</v>
      </c>
      <c r="C829" s="8" t="s">
        <v>2741</v>
      </c>
      <c r="D829" t="str">
        <f t="shared" si="24"/>
        <v>"MARIETTA CITY SCHOOLS"</v>
      </c>
      <c r="E829" t="s">
        <v>2743</v>
      </c>
      <c r="F829" t="s">
        <v>2</v>
      </c>
      <c r="G829" s="8" t="s">
        <v>2744</v>
      </c>
      <c r="H829" s="8" t="str">
        <f t="shared" si="25"/>
        <v>"C139"</v>
      </c>
      <c r="I829" s="8"/>
      <c r="J829" t="s">
        <v>2742</v>
      </c>
      <c r="K829" s="3" t="s">
        <v>1722</v>
      </c>
      <c r="L829" t="s">
        <v>2742</v>
      </c>
      <c r="M829" s="3" t="s">
        <v>1723</v>
      </c>
      <c r="N829" t="s">
        <v>2742</v>
      </c>
    </row>
    <row r="830" spans="1:14" x14ac:dyDescent="0.2">
      <c r="A830" t="s">
        <v>2740</v>
      </c>
      <c r="B830" t="s">
        <v>2732</v>
      </c>
      <c r="C830" s="8" t="s">
        <v>2741</v>
      </c>
      <c r="D830" t="str">
        <f t="shared" si="24"/>
        <v>"MARIEMONT CITY SCHOOLS"</v>
      </c>
      <c r="E830" t="s">
        <v>2743</v>
      </c>
      <c r="F830" t="s">
        <v>2</v>
      </c>
      <c r="G830" s="8" t="s">
        <v>2744</v>
      </c>
      <c r="H830" s="8" t="str">
        <f t="shared" si="25"/>
        <v>"C140"</v>
      </c>
      <c r="I830" s="8"/>
      <c r="J830" t="s">
        <v>2742</v>
      </c>
      <c r="K830" s="3" t="s">
        <v>1724</v>
      </c>
      <c r="L830" t="s">
        <v>2742</v>
      </c>
      <c r="M830" s="3" t="s">
        <v>1725</v>
      </c>
      <c r="N830" t="s">
        <v>2742</v>
      </c>
    </row>
    <row r="831" spans="1:14" x14ac:dyDescent="0.2">
      <c r="A831" t="s">
        <v>2740</v>
      </c>
      <c r="B831" t="s">
        <v>2732</v>
      </c>
      <c r="C831" s="8" t="s">
        <v>2741</v>
      </c>
      <c r="D831" t="str">
        <f t="shared" si="24"/>
        <v>"MARION CITY SCHOOLS"</v>
      </c>
      <c r="E831" t="s">
        <v>2743</v>
      </c>
      <c r="F831" t="s">
        <v>2</v>
      </c>
      <c r="G831" s="8" t="s">
        <v>2744</v>
      </c>
      <c r="H831" s="8" t="str">
        <f t="shared" si="25"/>
        <v>"C141"</v>
      </c>
      <c r="I831" s="8"/>
      <c r="J831" t="s">
        <v>2742</v>
      </c>
      <c r="K831" s="3" t="s">
        <v>1726</v>
      </c>
      <c r="L831" t="s">
        <v>2742</v>
      </c>
      <c r="M831" s="3" t="s">
        <v>1727</v>
      </c>
      <c r="N831" t="s">
        <v>2742</v>
      </c>
    </row>
    <row r="832" spans="1:14" x14ac:dyDescent="0.2">
      <c r="A832" t="s">
        <v>2740</v>
      </c>
      <c r="B832" t="s">
        <v>2732</v>
      </c>
      <c r="C832" s="8" t="s">
        <v>2741</v>
      </c>
      <c r="D832" t="str">
        <f t="shared" si="24"/>
        <v>"MARTINS FERRY CITY SCHOOLS"</v>
      </c>
      <c r="E832" t="s">
        <v>2743</v>
      </c>
      <c r="F832" t="s">
        <v>2</v>
      </c>
      <c r="G832" s="8" t="s">
        <v>2744</v>
      </c>
      <c r="H832" s="8" t="str">
        <f t="shared" si="25"/>
        <v>"C143"</v>
      </c>
      <c r="I832" s="8"/>
      <c r="J832" t="s">
        <v>2742</v>
      </c>
      <c r="K832" s="3" t="s">
        <v>1728</v>
      </c>
      <c r="L832" t="s">
        <v>2742</v>
      </c>
      <c r="M832" s="3" t="s">
        <v>1729</v>
      </c>
      <c r="N832" t="s">
        <v>2742</v>
      </c>
    </row>
    <row r="833" spans="1:14" x14ac:dyDescent="0.2">
      <c r="A833" t="s">
        <v>2740</v>
      </c>
      <c r="B833" t="s">
        <v>2732</v>
      </c>
      <c r="C833" s="8" t="s">
        <v>2741</v>
      </c>
      <c r="D833" t="str">
        <f t="shared" si="24"/>
        <v>"MASON CITY SCHOOLS"</v>
      </c>
      <c r="E833" t="s">
        <v>2743</v>
      </c>
      <c r="F833" t="s">
        <v>2</v>
      </c>
      <c r="G833" s="8" t="s">
        <v>2744</v>
      </c>
      <c r="H833" s="8" t="str">
        <f t="shared" si="25"/>
        <v>"C144"</v>
      </c>
      <c r="I833" s="8"/>
      <c r="J833" t="s">
        <v>2742</v>
      </c>
      <c r="K833" s="3" t="s">
        <v>1730</v>
      </c>
      <c r="L833" t="s">
        <v>2742</v>
      </c>
      <c r="M833" s="3" t="s">
        <v>1731</v>
      </c>
      <c r="N833" t="s">
        <v>2742</v>
      </c>
    </row>
    <row r="834" spans="1:14" x14ac:dyDescent="0.2">
      <c r="A834" t="s">
        <v>2740</v>
      </c>
      <c r="B834" t="s">
        <v>2732</v>
      </c>
      <c r="C834" s="8" t="s">
        <v>2741</v>
      </c>
      <c r="D834" t="str">
        <f t="shared" ref="D834:D897" si="26">_xlfn.TEXTJOIN(,,J834:L834)</f>
        <v>"MASSILLON CITY SCHOOLS"</v>
      </c>
      <c r="E834" t="s">
        <v>2743</v>
      </c>
      <c r="F834" t="s">
        <v>2</v>
      </c>
      <c r="G834" s="8" t="s">
        <v>2744</v>
      </c>
      <c r="H834" s="8" t="str">
        <f t="shared" ref="H834:H897" si="27">_xlfn.TEXTJOIN(,,L834:N834)</f>
        <v>"C145"</v>
      </c>
      <c r="I834" s="8"/>
      <c r="J834" t="s">
        <v>2742</v>
      </c>
      <c r="K834" s="3" t="s">
        <v>1732</v>
      </c>
      <c r="L834" t="s">
        <v>2742</v>
      </c>
      <c r="M834" s="3" t="s">
        <v>1733</v>
      </c>
      <c r="N834" t="s">
        <v>2742</v>
      </c>
    </row>
    <row r="835" spans="1:14" x14ac:dyDescent="0.2">
      <c r="A835" t="s">
        <v>2740</v>
      </c>
      <c r="B835" t="s">
        <v>2732</v>
      </c>
      <c r="C835" s="8" t="s">
        <v>2741</v>
      </c>
      <c r="D835" t="str">
        <f t="shared" si="26"/>
        <v>"MAUMEE CITY SCHOOLS"</v>
      </c>
      <c r="E835" t="s">
        <v>2743</v>
      </c>
      <c r="F835" t="s">
        <v>2</v>
      </c>
      <c r="G835" s="8" t="s">
        <v>2744</v>
      </c>
      <c r="H835" s="8" t="str">
        <f t="shared" si="27"/>
        <v>"C147"</v>
      </c>
      <c r="I835" s="8"/>
      <c r="J835" t="s">
        <v>2742</v>
      </c>
      <c r="K835" s="3" t="s">
        <v>1734</v>
      </c>
      <c r="L835" t="s">
        <v>2742</v>
      </c>
      <c r="M835" s="3" t="s">
        <v>1735</v>
      </c>
      <c r="N835" t="s">
        <v>2742</v>
      </c>
    </row>
    <row r="836" spans="1:14" x14ac:dyDescent="0.2">
      <c r="A836" t="s">
        <v>2740</v>
      </c>
      <c r="B836" t="s">
        <v>2732</v>
      </c>
      <c r="C836" s="8" t="s">
        <v>2741</v>
      </c>
      <c r="D836" t="str">
        <f t="shared" si="26"/>
        <v>"MAYFIELD CITY SCHOOLS"</v>
      </c>
      <c r="E836" t="s">
        <v>2743</v>
      </c>
      <c r="F836" t="s">
        <v>2</v>
      </c>
      <c r="G836" s="8" t="s">
        <v>2744</v>
      </c>
      <c r="H836" s="8" t="str">
        <f t="shared" si="27"/>
        <v>"C149"</v>
      </c>
      <c r="I836" s="8"/>
      <c r="J836" t="s">
        <v>2742</v>
      </c>
      <c r="K836" s="3" t="s">
        <v>1736</v>
      </c>
      <c r="L836" t="s">
        <v>2742</v>
      </c>
      <c r="M836" s="3" t="s">
        <v>1737</v>
      </c>
      <c r="N836" t="s">
        <v>2742</v>
      </c>
    </row>
    <row r="837" spans="1:14" x14ac:dyDescent="0.2">
      <c r="A837" t="s">
        <v>2740</v>
      </c>
      <c r="B837" t="s">
        <v>2732</v>
      </c>
      <c r="C837" s="8" t="s">
        <v>2741</v>
      </c>
      <c r="D837" t="str">
        <f t="shared" si="26"/>
        <v>"MEDINA CITY SCHOOLS"</v>
      </c>
      <c r="E837" t="s">
        <v>2743</v>
      </c>
      <c r="F837" t="s">
        <v>2</v>
      </c>
      <c r="G837" s="8" t="s">
        <v>2744</v>
      </c>
      <c r="H837" s="8" t="str">
        <f t="shared" si="27"/>
        <v>"C151"</v>
      </c>
      <c r="I837" s="8"/>
      <c r="J837" t="s">
        <v>2742</v>
      </c>
      <c r="K837" s="3" t="s">
        <v>1738</v>
      </c>
      <c r="L837" t="s">
        <v>2742</v>
      </c>
      <c r="M837" s="3" t="s">
        <v>1739</v>
      </c>
      <c r="N837" t="s">
        <v>2742</v>
      </c>
    </row>
    <row r="838" spans="1:14" x14ac:dyDescent="0.2">
      <c r="A838" t="s">
        <v>2740</v>
      </c>
      <c r="B838" t="s">
        <v>2732</v>
      </c>
      <c r="C838" s="8" t="s">
        <v>2741</v>
      </c>
      <c r="D838" t="str">
        <f t="shared" si="26"/>
        <v>"MIAMISBURG CITY SCHOOLS"</v>
      </c>
      <c r="E838" t="s">
        <v>2743</v>
      </c>
      <c r="F838" t="s">
        <v>2</v>
      </c>
      <c r="G838" s="8" t="s">
        <v>2744</v>
      </c>
      <c r="H838" s="8" t="str">
        <f t="shared" si="27"/>
        <v>"C153"</v>
      </c>
      <c r="I838" s="8"/>
      <c r="J838" t="s">
        <v>2742</v>
      </c>
      <c r="K838" s="3" t="s">
        <v>1740</v>
      </c>
      <c r="L838" t="s">
        <v>2742</v>
      </c>
      <c r="M838" s="3" t="s">
        <v>1741</v>
      </c>
      <c r="N838" t="s">
        <v>2742</v>
      </c>
    </row>
    <row r="839" spans="1:14" x14ac:dyDescent="0.2">
      <c r="A839" t="s">
        <v>2740</v>
      </c>
      <c r="B839" t="s">
        <v>2732</v>
      </c>
      <c r="C839" s="8" t="s">
        <v>2741</v>
      </c>
      <c r="D839" t="str">
        <f t="shared" si="26"/>
        <v>"MIDDLETOWN CITY SCHOOLS"</v>
      </c>
      <c r="E839" t="s">
        <v>2743</v>
      </c>
      <c r="F839" t="s">
        <v>2</v>
      </c>
      <c r="G839" s="8" t="s">
        <v>2744</v>
      </c>
      <c r="H839" s="8" t="str">
        <f t="shared" si="27"/>
        <v>"C155"</v>
      </c>
      <c r="I839" s="8"/>
      <c r="J839" t="s">
        <v>2742</v>
      </c>
      <c r="K839" s="3" t="s">
        <v>1742</v>
      </c>
      <c r="L839" t="s">
        <v>2742</v>
      </c>
      <c r="M839" s="3" t="s">
        <v>1743</v>
      </c>
      <c r="N839" t="s">
        <v>2742</v>
      </c>
    </row>
    <row r="840" spans="1:14" x14ac:dyDescent="0.2">
      <c r="A840" t="s">
        <v>2740</v>
      </c>
      <c r="B840" t="s">
        <v>2732</v>
      </c>
      <c r="C840" s="8" t="s">
        <v>2741</v>
      </c>
      <c r="D840" t="str">
        <f t="shared" si="26"/>
        <v>"MT HEALTHY CITY SCHOOLS"</v>
      </c>
      <c r="E840" t="s">
        <v>2743</v>
      </c>
      <c r="F840" t="s">
        <v>2</v>
      </c>
      <c r="G840" s="8" t="s">
        <v>2744</v>
      </c>
      <c r="H840" s="8" t="str">
        <f t="shared" si="27"/>
        <v>"C157"</v>
      </c>
      <c r="I840" s="8"/>
      <c r="J840" t="s">
        <v>2742</v>
      </c>
      <c r="K840" s="3" t="s">
        <v>1744</v>
      </c>
      <c r="L840" t="s">
        <v>2742</v>
      </c>
      <c r="M840" s="3" t="s">
        <v>1745</v>
      </c>
      <c r="N840" t="s">
        <v>2742</v>
      </c>
    </row>
    <row r="841" spans="1:14" x14ac:dyDescent="0.2">
      <c r="A841" t="s">
        <v>2740</v>
      </c>
      <c r="B841" t="s">
        <v>2732</v>
      </c>
      <c r="C841" s="8" t="s">
        <v>2741</v>
      </c>
      <c r="D841" t="str">
        <f t="shared" si="26"/>
        <v>"MT VERNON CITY SCHOOLS"</v>
      </c>
      <c r="E841" t="s">
        <v>2743</v>
      </c>
      <c r="F841" t="s">
        <v>2</v>
      </c>
      <c r="G841" s="8" t="s">
        <v>2744</v>
      </c>
      <c r="H841" s="8" t="str">
        <f t="shared" si="27"/>
        <v>"C159"</v>
      </c>
      <c r="I841" s="8"/>
      <c r="J841" t="s">
        <v>2742</v>
      </c>
      <c r="K841" s="3" t="s">
        <v>1746</v>
      </c>
      <c r="L841" t="s">
        <v>2742</v>
      </c>
      <c r="M841" s="3" t="s">
        <v>1747</v>
      </c>
      <c r="N841" t="s">
        <v>2742</v>
      </c>
    </row>
    <row r="842" spans="1:14" x14ac:dyDescent="0.2">
      <c r="A842" t="s">
        <v>2740</v>
      </c>
      <c r="B842" t="s">
        <v>2732</v>
      </c>
      <c r="C842" s="8" t="s">
        <v>2741</v>
      </c>
      <c r="D842" t="str">
        <f t="shared" si="26"/>
        <v>"NAPOLEON AREA SCHOOLS"</v>
      </c>
      <c r="E842" t="s">
        <v>2743</v>
      </c>
      <c r="F842" t="s">
        <v>2</v>
      </c>
      <c r="G842" s="8" t="s">
        <v>2744</v>
      </c>
      <c r="H842" s="8" t="str">
        <f t="shared" si="27"/>
        <v>"C161"</v>
      </c>
      <c r="I842" s="8"/>
      <c r="J842" t="s">
        <v>2742</v>
      </c>
      <c r="K842" s="3" t="s">
        <v>1748</v>
      </c>
      <c r="L842" t="s">
        <v>2742</v>
      </c>
      <c r="M842" s="3" t="s">
        <v>1749</v>
      </c>
      <c r="N842" t="s">
        <v>2742</v>
      </c>
    </row>
    <row r="843" spans="1:14" x14ac:dyDescent="0.2">
      <c r="A843" t="s">
        <v>2740</v>
      </c>
      <c r="B843" t="s">
        <v>2732</v>
      </c>
      <c r="C843" s="8" t="s">
        <v>2741</v>
      </c>
      <c r="D843" t="str">
        <f t="shared" si="26"/>
        <v>"NELSONVILLE-YORK CITY SCHOOLS"</v>
      </c>
      <c r="E843" t="s">
        <v>2743</v>
      </c>
      <c r="F843" t="s">
        <v>2</v>
      </c>
      <c r="G843" s="8" t="s">
        <v>2744</v>
      </c>
      <c r="H843" s="8" t="str">
        <f t="shared" si="27"/>
        <v>"C163"</v>
      </c>
      <c r="I843" s="8"/>
      <c r="J843" t="s">
        <v>2742</v>
      </c>
      <c r="K843" s="3" t="s">
        <v>1750</v>
      </c>
      <c r="L843" t="s">
        <v>2742</v>
      </c>
      <c r="M843" s="3" t="s">
        <v>1751</v>
      </c>
      <c r="N843" t="s">
        <v>2742</v>
      </c>
    </row>
    <row r="844" spans="1:14" x14ac:dyDescent="0.2">
      <c r="A844" t="s">
        <v>2740</v>
      </c>
      <c r="B844" t="s">
        <v>2732</v>
      </c>
      <c r="C844" s="8" t="s">
        <v>2741</v>
      </c>
      <c r="D844" t="str">
        <f t="shared" si="26"/>
        <v>"NEWARK CITY SCHOOLS"</v>
      </c>
      <c r="E844" t="s">
        <v>2743</v>
      </c>
      <c r="F844" t="s">
        <v>2</v>
      </c>
      <c r="G844" s="8" t="s">
        <v>2744</v>
      </c>
      <c r="H844" s="8" t="str">
        <f t="shared" si="27"/>
        <v>"C165"</v>
      </c>
      <c r="I844" s="8"/>
      <c r="J844" t="s">
        <v>2742</v>
      </c>
      <c r="K844" s="3" t="s">
        <v>1752</v>
      </c>
      <c r="L844" t="s">
        <v>2742</v>
      </c>
      <c r="M844" s="3" t="s">
        <v>1753</v>
      </c>
      <c r="N844" t="s">
        <v>2742</v>
      </c>
    </row>
    <row r="845" spans="1:14" x14ac:dyDescent="0.2">
      <c r="A845" t="s">
        <v>2740</v>
      </c>
      <c r="B845" t="s">
        <v>2732</v>
      </c>
      <c r="C845" s="8" t="s">
        <v>2741</v>
      </c>
      <c r="D845" t="str">
        <f t="shared" si="26"/>
        <v>"NEW LEXINGTON CITY SCHOOLS"</v>
      </c>
      <c r="E845" t="s">
        <v>2743</v>
      </c>
      <c r="F845" t="s">
        <v>2</v>
      </c>
      <c r="G845" s="8" t="s">
        <v>2744</v>
      </c>
      <c r="H845" s="8" t="str">
        <f t="shared" si="27"/>
        <v>"C168"</v>
      </c>
      <c r="I845" s="8"/>
      <c r="J845" t="s">
        <v>2742</v>
      </c>
      <c r="K845" s="3" t="s">
        <v>1754</v>
      </c>
      <c r="L845" t="s">
        <v>2742</v>
      </c>
      <c r="M845" s="3" t="s">
        <v>1755</v>
      </c>
      <c r="N845" t="s">
        <v>2742</v>
      </c>
    </row>
    <row r="846" spans="1:14" x14ac:dyDescent="0.2">
      <c r="A846" t="s">
        <v>2740</v>
      </c>
      <c r="B846" t="s">
        <v>2732</v>
      </c>
      <c r="C846" s="8" t="s">
        <v>2741</v>
      </c>
      <c r="D846" t="str">
        <f t="shared" si="26"/>
        <v>"NEW PHILADELPHIA CITY SCHOOLS"</v>
      </c>
      <c r="E846" t="s">
        <v>2743</v>
      </c>
      <c r="F846" t="s">
        <v>2</v>
      </c>
      <c r="G846" s="8" t="s">
        <v>2744</v>
      </c>
      <c r="H846" s="8" t="str">
        <f t="shared" si="27"/>
        <v>"C169"</v>
      </c>
      <c r="I846" s="8"/>
      <c r="J846" t="s">
        <v>2742</v>
      </c>
      <c r="K846" s="3" t="s">
        <v>1756</v>
      </c>
      <c r="L846" t="s">
        <v>2742</v>
      </c>
      <c r="M846" s="3" t="s">
        <v>1757</v>
      </c>
      <c r="N846" t="s">
        <v>2742</v>
      </c>
    </row>
    <row r="847" spans="1:14" x14ac:dyDescent="0.2">
      <c r="A847" t="s">
        <v>2740</v>
      </c>
      <c r="B847" t="s">
        <v>2732</v>
      </c>
      <c r="C847" s="8" t="s">
        <v>2741</v>
      </c>
      <c r="D847" t="str">
        <f t="shared" si="26"/>
        <v>"NORTHMONT CITY SCHOOLS"</v>
      </c>
      <c r="E847" t="s">
        <v>2743</v>
      </c>
      <c r="F847" t="s">
        <v>2</v>
      </c>
      <c r="G847" s="8" t="s">
        <v>2744</v>
      </c>
      <c r="H847" s="8" t="str">
        <f t="shared" si="27"/>
        <v>"C170"</v>
      </c>
      <c r="I847" s="8"/>
      <c r="J847" t="s">
        <v>2742</v>
      </c>
      <c r="K847" s="3" t="s">
        <v>1758</v>
      </c>
      <c r="L847" t="s">
        <v>2742</v>
      </c>
      <c r="M847" s="3" t="s">
        <v>1759</v>
      </c>
      <c r="N847" t="s">
        <v>2742</v>
      </c>
    </row>
    <row r="848" spans="1:14" x14ac:dyDescent="0.2">
      <c r="A848" t="s">
        <v>2740</v>
      </c>
      <c r="B848" t="s">
        <v>2732</v>
      </c>
      <c r="C848" s="8" t="s">
        <v>2741</v>
      </c>
      <c r="D848" t="str">
        <f t="shared" si="26"/>
        <v>"NILES CITY SCHOOLS"</v>
      </c>
      <c r="E848" t="s">
        <v>2743</v>
      </c>
      <c r="F848" t="s">
        <v>2</v>
      </c>
      <c r="G848" s="8" t="s">
        <v>2744</v>
      </c>
      <c r="H848" s="8" t="str">
        <f t="shared" si="27"/>
        <v>"C171"</v>
      </c>
      <c r="I848" s="8"/>
      <c r="J848" t="s">
        <v>2742</v>
      </c>
      <c r="K848" s="3" t="s">
        <v>1760</v>
      </c>
      <c r="L848" t="s">
        <v>2742</v>
      </c>
      <c r="M848" s="3" t="s">
        <v>1761</v>
      </c>
      <c r="N848" t="s">
        <v>2742</v>
      </c>
    </row>
    <row r="849" spans="1:14" x14ac:dyDescent="0.2">
      <c r="A849" t="s">
        <v>2740</v>
      </c>
      <c r="B849" t="s">
        <v>2732</v>
      </c>
      <c r="C849" s="8" t="s">
        <v>2741</v>
      </c>
      <c r="D849" t="str">
        <f t="shared" si="26"/>
        <v>"NORTH CANTON CITY SCHOOLS"</v>
      </c>
      <c r="E849" t="s">
        <v>2743</v>
      </c>
      <c r="F849" t="s">
        <v>2</v>
      </c>
      <c r="G849" s="8" t="s">
        <v>2744</v>
      </c>
      <c r="H849" s="8" t="str">
        <f t="shared" si="27"/>
        <v>"C172"</v>
      </c>
      <c r="I849" s="8"/>
      <c r="J849" t="s">
        <v>2742</v>
      </c>
      <c r="K849" s="3" t="s">
        <v>1762</v>
      </c>
      <c r="L849" t="s">
        <v>2742</v>
      </c>
      <c r="M849" s="3" t="s">
        <v>1763</v>
      </c>
      <c r="N849" t="s">
        <v>2742</v>
      </c>
    </row>
    <row r="850" spans="1:14" x14ac:dyDescent="0.2">
      <c r="A850" t="s">
        <v>2740</v>
      </c>
      <c r="B850" t="s">
        <v>2732</v>
      </c>
      <c r="C850" s="8" t="s">
        <v>2741</v>
      </c>
      <c r="D850" t="str">
        <f t="shared" si="26"/>
        <v>"NORTH COLLEGE HILL CITY SCHOOLS"</v>
      </c>
      <c r="E850" t="s">
        <v>2743</v>
      </c>
      <c r="F850" t="s">
        <v>2</v>
      </c>
      <c r="G850" s="8" t="s">
        <v>2744</v>
      </c>
      <c r="H850" s="8" t="str">
        <f t="shared" si="27"/>
        <v>"C173"</v>
      </c>
      <c r="I850" s="8"/>
      <c r="J850" t="s">
        <v>2742</v>
      </c>
      <c r="K850" s="3" t="s">
        <v>1764</v>
      </c>
      <c r="L850" t="s">
        <v>2742</v>
      </c>
      <c r="M850" s="3" t="s">
        <v>1765</v>
      </c>
      <c r="N850" t="s">
        <v>2742</v>
      </c>
    </row>
    <row r="851" spans="1:14" x14ac:dyDescent="0.2">
      <c r="A851" t="s">
        <v>2740</v>
      </c>
      <c r="B851" t="s">
        <v>2732</v>
      </c>
      <c r="C851" s="8" t="s">
        <v>2741</v>
      </c>
      <c r="D851" t="str">
        <f t="shared" si="26"/>
        <v>"NORDONIA HILLS CITY SCHOOLS"</v>
      </c>
      <c r="E851" t="s">
        <v>2743</v>
      </c>
      <c r="F851" t="s">
        <v>2</v>
      </c>
      <c r="G851" s="8" t="s">
        <v>2744</v>
      </c>
      <c r="H851" s="8" t="str">
        <f t="shared" si="27"/>
        <v>"C174"</v>
      </c>
      <c r="I851" s="8"/>
      <c r="J851" t="s">
        <v>2742</v>
      </c>
      <c r="K851" s="3" t="s">
        <v>1766</v>
      </c>
      <c r="L851" t="s">
        <v>2742</v>
      </c>
      <c r="M851" s="3" t="s">
        <v>1767</v>
      </c>
      <c r="N851" t="s">
        <v>2742</v>
      </c>
    </row>
    <row r="852" spans="1:14" x14ac:dyDescent="0.2">
      <c r="A852" t="s">
        <v>2740</v>
      </c>
      <c r="B852" t="s">
        <v>2732</v>
      </c>
      <c r="C852" s="8" t="s">
        <v>2741</v>
      </c>
      <c r="D852" t="str">
        <f t="shared" si="26"/>
        <v>"NORTH OLMSTED CITY SCHOOLS"</v>
      </c>
      <c r="E852" t="s">
        <v>2743</v>
      </c>
      <c r="F852" t="s">
        <v>2</v>
      </c>
      <c r="G852" s="8" t="s">
        <v>2744</v>
      </c>
      <c r="H852" s="8" t="str">
        <f t="shared" si="27"/>
        <v>"C175"</v>
      </c>
      <c r="I852" s="8"/>
      <c r="J852" t="s">
        <v>2742</v>
      </c>
      <c r="K852" s="3" t="s">
        <v>1768</v>
      </c>
      <c r="L852" t="s">
        <v>2742</v>
      </c>
      <c r="M852" s="3" t="s">
        <v>1769</v>
      </c>
      <c r="N852" t="s">
        <v>2742</v>
      </c>
    </row>
    <row r="853" spans="1:14" x14ac:dyDescent="0.2">
      <c r="A853" t="s">
        <v>2740</v>
      </c>
      <c r="B853" t="s">
        <v>2732</v>
      </c>
      <c r="C853" s="8" t="s">
        <v>2741</v>
      </c>
      <c r="D853" t="str">
        <f t="shared" si="26"/>
        <v>"NORTH ROYALTON CITY SCHOOLS"</v>
      </c>
      <c r="E853" t="s">
        <v>2743</v>
      </c>
      <c r="F853" t="s">
        <v>2</v>
      </c>
      <c r="G853" s="8" t="s">
        <v>2744</v>
      </c>
      <c r="H853" s="8" t="str">
        <f t="shared" si="27"/>
        <v>"C176"</v>
      </c>
      <c r="I853" s="8"/>
      <c r="J853" t="s">
        <v>2742</v>
      </c>
      <c r="K853" s="3" t="s">
        <v>1770</v>
      </c>
      <c r="L853" t="s">
        <v>2742</v>
      </c>
      <c r="M853" s="3" t="s">
        <v>1771</v>
      </c>
      <c r="N853" t="s">
        <v>2742</v>
      </c>
    </row>
    <row r="854" spans="1:14" x14ac:dyDescent="0.2">
      <c r="A854" t="s">
        <v>2740</v>
      </c>
      <c r="B854" t="s">
        <v>2732</v>
      </c>
      <c r="C854" s="8" t="s">
        <v>2741</v>
      </c>
      <c r="D854" t="str">
        <f t="shared" si="26"/>
        <v>"NORWALK CITY SCHOOLS"</v>
      </c>
      <c r="E854" t="s">
        <v>2743</v>
      </c>
      <c r="F854" t="s">
        <v>2</v>
      </c>
      <c r="G854" s="8" t="s">
        <v>2744</v>
      </c>
      <c r="H854" s="8" t="str">
        <f t="shared" si="27"/>
        <v>"C177"</v>
      </c>
      <c r="I854" s="8"/>
      <c r="J854" t="s">
        <v>2742</v>
      </c>
      <c r="K854" s="3" t="s">
        <v>1772</v>
      </c>
      <c r="L854" t="s">
        <v>2742</v>
      </c>
      <c r="M854" s="3" t="s">
        <v>1773</v>
      </c>
      <c r="N854" t="s">
        <v>2742</v>
      </c>
    </row>
    <row r="855" spans="1:14" x14ac:dyDescent="0.2">
      <c r="A855" t="s">
        <v>2740</v>
      </c>
      <c r="B855" t="s">
        <v>2732</v>
      </c>
      <c r="C855" s="8" t="s">
        <v>2741</v>
      </c>
      <c r="D855" t="str">
        <f t="shared" si="26"/>
        <v>"NORTH RIDGEVILLE CITY SCHOOLS"</v>
      </c>
      <c r="E855" t="s">
        <v>2743</v>
      </c>
      <c r="F855" t="s">
        <v>2</v>
      </c>
      <c r="G855" s="8" t="s">
        <v>2744</v>
      </c>
      <c r="H855" s="8" t="str">
        <f t="shared" si="27"/>
        <v>"C178"</v>
      </c>
      <c r="I855" s="8"/>
      <c r="J855" t="s">
        <v>2742</v>
      </c>
      <c r="K855" s="3" t="s">
        <v>1774</v>
      </c>
      <c r="L855" t="s">
        <v>2742</v>
      </c>
      <c r="M855" s="3" t="s">
        <v>1775</v>
      </c>
      <c r="N855" t="s">
        <v>2742</v>
      </c>
    </row>
    <row r="856" spans="1:14" x14ac:dyDescent="0.2">
      <c r="A856" t="s">
        <v>2740</v>
      </c>
      <c r="B856" t="s">
        <v>2732</v>
      </c>
      <c r="C856" s="8" t="s">
        <v>2741</v>
      </c>
      <c r="D856" t="str">
        <f t="shared" si="26"/>
        <v>"NORWOOD CITY SCHOOLS"</v>
      </c>
      <c r="E856" t="s">
        <v>2743</v>
      </c>
      <c r="F856" t="s">
        <v>2</v>
      </c>
      <c r="G856" s="8" t="s">
        <v>2744</v>
      </c>
      <c r="H856" s="8" t="str">
        <f t="shared" si="27"/>
        <v>"C179"</v>
      </c>
      <c r="I856" s="8"/>
      <c r="J856" t="s">
        <v>2742</v>
      </c>
      <c r="K856" s="3" t="s">
        <v>1776</v>
      </c>
      <c r="L856" t="s">
        <v>2742</v>
      </c>
      <c r="M856" s="3" t="s">
        <v>1777</v>
      </c>
      <c r="N856" t="s">
        <v>2742</v>
      </c>
    </row>
    <row r="857" spans="1:14" x14ac:dyDescent="0.2">
      <c r="A857" t="s">
        <v>2740</v>
      </c>
      <c r="B857" t="s">
        <v>2732</v>
      </c>
      <c r="C857" s="8" t="s">
        <v>2741</v>
      </c>
      <c r="D857" t="str">
        <f t="shared" si="26"/>
        <v>"NORTON CITY SCHOOLS"</v>
      </c>
      <c r="E857" t="s">
        <v>2743</v>
      </c>
      <c r="F857" t="s">
        <v>2</v>
      </c>
      <c r="G857" s="8" t="s">
        <v>2744</v>
      </c>
      <c r="H857" s="8" t="str">
        <f t="shared" si="27"/>
        <v>"C180"</v>
      </c>
      <c r="I857" s="8"/>
      <c r="J857" t="s">
        <v>2742</v>
      </c>
      <c r="K857" s="3" t="s">
        <v>1778</v>
      </c>
      <c r="L857" t="s">
        <v>2742</v>
      </c>
      <c r="M857" s="3" t="s">
        <v>1779</v>
      </c>
      <c r="N857" t="s">
        <v>2742</v>
      </c>
    </row>
    <row r="858" spans="1:14" x14ac:dyDescent="0.2">
      <c r="A858" t="s">
        <v>2740</v>
      </c>
      <c r="B858" t="s">
        <v>2732</v>
      </c>
      <c r="C858" s="8" t="s">
        <v>2741</v>
      </c>
      <c r="D858" t="str">
        <f t="shared" si="26"/>
        <v>"OAKWOOD CITY SCHOOLS"</v>
      </c>
      <c r="E858" t="s">
        <v>2743</v>
      </c>
      <c r="F858" t="s">
        <v>2</v>
      </c>
      <c r="G858" s="8" t="s">
        <v>2744</v>
      </c>
      <c r="H858" s="8" t="str">
        <f t="shared" si="27"/>
        <v>"C181"</v>
      </c>
      <c r="I858" s="8"/>
      <c r="J858" t="s">
        <v>2742</v>
      </c>
      <c r="K858" s="3" t="s">
        <v>1780</v>
      </c>
      <c r="L858" t="s">
        <v>2742</v>
      </c>
      <c r="M858" s="3" t="s">
        <v>1781</v>
      </c>
      <c r="N858" t="s">
        <v>2742</v>
      </c>
    </row>
    <row r="859" spans="1:14" x14ac:dyDescent="0.2">
      <c r="A859" t="s">
        <v>2740</v>
      </c>
      <c r="B859" t="s">
        <v>2732</v>
      </c>
      <c r="C859" s="8" t="s">
        <v>2741</v>
      </c>
      <c r="D859" t="str">
        <f t="shared" si="26"/>
        <v>"ORANGE CITY SCHOOLS"</v>
      </c>
      <c r="E859" t="s">
        <v>2743</v>
      </c>
      <c r="F859" t="s">
        <v>2</v>
      </c>
      <c r="G859" s="8" t="s">
        <v>2744</v>
      </c>
      <c r="H859" s="8" t="str">
        <f t="shared" si="27"/>
        <v>"C182"</v>
      </c>
      <c r="I859" s="8"/>
      <c r="J859" t="s">
        <v>2742</v>
      </c>
      <c r="K859" s="3" t="s">
        <v>1782</v>
      </c>
      <c r="L859" t="s">
        <v>2742</v>
      </c>
      <c r="M859" s="3" t="s">
        <v>1783</v>
      </c>
      <c r="N859" t="s">
        <v>2742</v>
      </c>
    </row>
    <row r="860" spans="1:14" x14ac:dyDescent="0.2">
      <c r="A860" t="s">
        <v>2740</v>
      </c>
      <c r="B860" t="s">
        <v>2732</v>
      </c>
      <c r="C860" s="8" t="s">
        <v>2741</v>
      </c>
      <c r="D860" t="str">
        <f t="shared" si="26"/>
        <v>"OBERLIN CITY SCHOOLS"</v>
      </c>
      <c r="E860" t="s">
        <v>2743</v>
      </c>
      <c r="F860" t="s">
        <v>2</v>
      </c>
      <c r="G860" s="8" t="s">
        <v>2744</v>
      </c>
      <c r="H860" s="8" t="str">
        <f t="shared" si="27"/>
        <v>"C183"</v>
      </c>
      <c r="I860" s="8"/>
      <c r="J860" t="s">
        <v>2742</v>
      </c>
      <c r="K860" s="3" t="s">
        <v>1784</v>
      </c>
      <c r="L860" t="s">
        <v>2742</v>
      </c>
      <c r="M860" s="3" t="s">
        <v>1785</v>
      </c>
      <c r="N860" t="s">
        <v>2742</v>
      </c>
    </row>
    <row r="861" spans="1:14" x14ac:dyDescent="0.2">
      <c r="A861" t="s">
        <v>2740</v>
      </c>
      <c r="B861" t="s">
        <v>2732</v>
      </c>
      <c r="C861" s="8" t="s">
        <v>2741</v>
      </c>
      <c r="D861" t="str">
        <f t="shared" si="26"/>
        <v>"OREGON CITY SCHOOLS"</v>
      </c>
      <c r="E861" t="s">
        <v>2743</v>
      </c>
      <c r="F861" t="s">
        <v>2</v>
      </c>
      <c r="G861" s="8" t="s">
        <v>2744</v>
      </c>
      <c r="H861" s="8" t="str">
        <f t="shared" si="27"/>
        <v>"C184"</v>
      </c>
      <c r="I861" s="8"/>
      <c r="J861" t="s">
        <v>2742</v>
      </c>
      <c r="K861" s="3" t="s">
        <v>1786</v>
      </c>
      <c r="L861" t="s">
        <v>2742</v>
      </c>
      <c r="M861" s="3" t="s">
        <v>1787</v>
      </c>
      <c r="N861" t="s">
        <v>2742</v>
      </c>
    </row>
    <row r="862" spans="1:14" x14ac:dyDescent="0.2">
      <c r="A862" t="s">
        <v>2740</v>
      </c>
      <c r="B862" t="s">
        <v>2732</v>
      </c>
      <c r="C862" s="8" t="s">
        <v>2741</v>
      </c>
      <c r="D862" t="str">
        <f t="shared" si="26"/>
        <v>"ORRVILLE CITY SCHOOLS"</v>
      </c>
      <c r="E862" t="s">
        <v>2743</v>
      </c>
      <c r="F862" t="s">
        <v>2</v>
      </c>
      <c r="G862" s="8" t="s">
        <v>2744</v>
      </c>
      <c r="H862" s="8" t="str">
        <f t="shared" si="27"/>
        <v>"C185"</v>
      </c>
      <c r="I862" s="8"/>
      <c r="J862" t="s">
        <v>2742</v>
      </c>
      <c r="K862" s="3" t="s">
        <v>1788</v>
      </c>
      <c r="L862" t="s">
        <v>2742</v>
      </c>
      <c r="M862" s="3" t="s">
        <v>1789</v>
      </c>
      <c r="N862" t="s">
        <v>2742</v>
      </c>
    </row>
    <row r="863" spans="1:14" x14ac:dyDescent="0.2">
      <c r="A863" t="s">
        <v>2740</v>
      </c>
      <c r="B863" t="s">
        <v>2732</v>
      </c>
      <c r="C863" s="8" t="s">
        <v>2741</v>
      </c>
      <c r="D863" t="str">
        <f t="shared" si="26"/>
        <v>"OLMSTED FALLS CITY SCHOOLS"</v>
      </c>
      <c r="E863" t="s">
        <v>2743</v>
      </c>
      <c r="F863" t="s">
        <v>2</v>
      </c>
      <c r="G863" s="8" t="s">
        <v>2744</v>
      </c>
      <c r="H863" s="8" t="str">
        <f t="shared" si="27"/>
        <v>"C186"</v>
      </c>
      <c r="I863" s="8"/>
      <c r="J863" t="s">
        <v>2742</v>
      </c>
      <c r="K863" s="3" t="s">
        <v>1790</v>
      </c>
      <c r="L863" t="s">
        <v>2742</v>
      </c>
      <c r="M863" s="3" t="s">
        <v>1791</v>
      </c>
      <c r="N863" t="s">
        <v>2742</v>
      </c>
    </row>
    <row r="864" spans="1:14" x14ac:dyDescent="0.2">
      <c r="A864" t="s">
        <v>2740</v>
      </c>
      <c r="B864" t="s">
        <v>2732</v>
      </c>
      <c r="C864" s="8" t="s">
        <v>2741</v>
      </c>
      <c r="D864" t="str">
        <f t="shared" si="26"/>
        <v>"PAINESVILLE CITY LOCAL SCHOOLS"</v>
      </c>
      <c r="E864" t="s">
        <v>2743</v>
      </c>
      <c r="F864" t="s">
        <v>2</v>
      </c>
      <c r="G864" s="8" t="s">
        <v>2744</v>
      </c>
      <c r="H864" s="8" t="str">
        <f t="shared" si="27"/>
        <v>"C187"</v>
      </c>
      <c r="I864" s="8"/>
      <c r="J864" t="s">
        <v>2742</v>
      </c>
      <c r="K864" s="3" t="s">
        <v>1792</v>
      </c>
      <c r="L864" t="s">
        <v>2742</v>
      </c>
      <c r="M864" s="3" t="s">
        <v>1793</v>
      </c>
      <c r="N864" t="s">
        <v>2742</v>
      </c>
    </row>
    <row r="865" spans="1:14" x14ac:dyDescent="0.2">
      <c r="A865" t="s">
        <v>2740</v>
      </c>
      <c r="B865" t="s">
        <v>2732</v>
      </c>
      <c r="C865" s="8" t="s">
        <v>2741</v>
      </c>
      <c r="D865" t="str">
        <f t="shared" si="26"/>
        <v>"PARMA CITY SCHOOLS"</v>
      </c>
      <c r="E865" t="s">
        <v>2743</v>
      </c>
      <c r="F865" t="s">
        <v>2</v>
      </c>
      <c r="G865" s="8" t="s">
        <v>2744</v>
      </c>
      <c r="H865" s="8" t="str">
        <f t="shared" si="27"/>
        <v>"C189"</v>
      </c>
      <c r="I865" s="8"/>
      <c r="J865" t="s">
        <v>2742</v>
      </c>
      <c r="K865" s="3" t="s">
        <v>1794</v>
      </c>
      <c r="L865" t="s">
        <v>2742</v>
      </c>
      <c r="M865" s="3" t="s">
        <v>1795</v>
      </c>
      <c r="N865" t="s">
        <v>2742</v>
      </c>
    </row>
    <row r="866" spans="1:14" x14ac:dyDescent="0.2">
      <c r="A866" t="s">
        <v>2740</v>
      </c>
      <c r="B866" t="s">
        <v>2732</v>
      </c>
      <c r="C866" s="8" t="s">
        <v>2741</v>
      </c>
      <c r="D866" t="str">
        <f t="shared" si="26"/>
        <v>"PIQUA CITY SCHOOLS"</v>
      </c>
      <c r="E866" t="s">
        <v>2743</v>
      </c>
      <c r="F866" t="s">
        <v>2</v>
      </c>
      <c r="G866" s="8" t="s">
        <v>2744</v>
      </c>
      <c r="H866" s="8" t="str">
        <f t="shared" si="27"/>
        <v>"C191"</v>
      </c>
      <c r="I866" s="8"/>
      <c r="J866" t="s">
        <v>2742</v>
      </c>
      <c r="K866" s="3" t="s">
        <v>1796</v>
      </c>
      <c r="L866" t="s">
        <v>2742</v>
      </c>
      <c r="M866" s="3" t="s">
        <v>1797</v>
      </c>
      <c r="N866" t="s">
        <v>2742</v>
      </c>
    </row>
    <row r="867" spans="1:14" x14ac:dyDescent="0.2">
      <c r="A867" t="s">
        <v>2740</v>
      </c>
      <c r="B867" t="s">
        <v>2732</v>
      </c>
      <c r="C867" s="8" t="s">
        <v>2741</v>
      </c>
      <c r="D867" t="str">
        <f t="shared" si="26"/>
        <v>"PORT CLINTON CITY SCHOOLS"</v>
      </c>
      <c r="E867" t="s">
        <v>2743</v>
      </c>
      <c r="F867" t="s">
        <v>2</v>
      </c>
      <c r="G867" s="8" t="s">
        <v>2744</v>
      </c>
      <c r="H867" s="8" t="str">
        <f t="shared" si="27"/>
        <v>"C193"</v>
      </c>
      <c r="I867" s="8"/>
      <c r="J867" t="s">
        <v>2742</v>
      </c>
      <c r="K867" s="3" t="s">
        <v>1798</v>
      </c>
      <c r="L867" t="s">
        <v>2742</v>
      </c>
      <c r="M867" s="3" t="s">
        <v>1799</v>
      </c>
      <c r="N867" t="s">
        <v>2742</v>
      </c>
    </row>
    <row r="868" spans="1:14" x14ac:dyDescent="0.2">
      <c r="A868" t="s">
        <v>2740</v>
      </c>
      <c r="B868" t="s">
        <v>2732</v>
      </c>
      <c r="C868" s="8" t="s">
        <v>2741</v>
      </c>
      <c r="D868" t="str">
        <f t="shared" si="26"/>
        <v>"PORTSMOUTH CITY SCHOOLS"</v>
      </c>
      <c r="E868" t="s">
        <v>2743</v>
      </c>
      <c r="F868" t="s">
        <v>2</v>
      </c>
      <c r="G868" s="8" t="s">
        <v>2744</v>
      </c>
      <c r="H868" s="8" t="str">
        <f t="shared" si="27"/>
        <v>"C195"</v>
      </c>
      <c r="I868" s="8"/>
      <c r="J868" t="s">
        <v>2742</v>
      </c>
      <c r="K868" s="3" t="s">
        <v>1800</v>
      </c>
      <c r="L868" t="s">
        <v>2742</v>
      </c>
      <c r="M868" s="3" t="s">
        <v>1801</v>
      </c>
      <c r="N868" t="s">
        <v>2742</v>
      </c>
    </row>
    <row r="869" spans="1:14" x14ac:dyDescent="0.2">
      <c r="A869" t="s">
        <v>2740</v>
      </c>
      <c r="B869" t="s">
        <v>2732</v>
      </c>
      <c r="C869" s="8" t="s">
        <v>2741</v>
      </c>
      <c r="D869" t="str">
        <f t="shared" si="26"/>
        <v>"PRINCETON CITY SCHOOLS"</v>
      </c>
      <c r="E869" t="s">
        <v>2743</v>
      </c>
      <c r="F869" t="s">
        <v>2</v>
      </c>
      <c r="G869" s="8" t="s">
        <v>2744</v>
      </c>
      <c r="H869" s="8" t="str">
        <f t="shared" si="27"/>
        <v>"C196"</v>
      </c>
      <c r="I869" s="8"/>
      <c r="J869" t="s">
        <v>2742</v>
      </c>
      <c r="K869" s="3" t="s">
        <v>1802</v>
      </c>
      <c r="L869" t="s">
        <v>2742</v>
      </c>
      <c r="M869" s="3" t="s">
        <v>1803</v>
      </c>
      <c r="N869" t="s">
        <v>2742</v>
      </c>
    </row>
    <row r="870" spans="1:14" x14ac:dyDescent="0.2">
      <c r="A870" t="s">
        <v>2740</v>
      </c>
      <c r="B870" t="s">
        <v>2732</v>
      </c>
      <c r="C870" s="8" t="s">
        <v>2741</v>
      </c>
      <c r="D870" t="str">
        <f t="shared" si="26"/>
        <v>"RAVENNA CITY SCHOOLS"</v>
      </c>
      <c r="E870" t="s">
        <v>2743</v>
      </c>
      <c r="F870" t="s">
        <v>2</v>
      </c>
      <c r="G870" s="8" t="s">
        <v>2744</v>
      </c>
      <c r="H870" s="8" t="str">
        <f t="shared" si="27"/>
        <v>"C197"</v>
      </c>
      <c r="I870" s="8"/>
      <c r="J870" t="s">
        <v>2742</v>
      </c>
      <c r="K870" s="3" t="s">
        <v>1804</v>
      </c>
      <c r="L870" t="s">
        <v>2742</v>
      </c>
      <c r="M870" s="3" t="s">
        <v>1805</v>
      </c>
      <c r="N870" t="s">
        <v>2742</v>
      </c>
    </row>
    <row r="871" spans="1:14" x14ac:dyDescent="0.2">
      <c r="A871" t="s">
        <v>2740</v>
      </c>
      <c r="B871" t="s">
        <v>2732</v>
      </c>
      <c r="C871" s="8" t="s">
        <v>2741</v>
      </c>
      <c r="D871" t="str">
        <f t="shared" si="26"/>
        <v>"READING COMMUNITY CITY SCHOOLS"</v>
      </c>
      <c r="E871" t="s">
        <v>2743</v>
      </c>
      <c r="F871" t="s">
        <v>2</v>
      </c>
      <c r="G871" s="8" t="s">
        <v>2744</v>
      </c>
      <c r="H871" s="8" t="str">
        <f t="shared" si="27"/>
        <v>"C199"</v>
      </c>
      <c r="I871" s="8"/>
      <c r="J871" t="s">
        <v>2742</v>
      </c>
      <c r="K871" s="3" t="s">
        <v>1806</v>
      </c>
      <c r="L871" t="s">
        <v>2742</v>
      </c>
      <c r="M871" s="3" t="s">
        <v>1807</v>
      </c>
      <c r="N871" t="s">
        <v>2742</v>
      </c>
    </row>
    <row r="872" spans="1:14" x14ac:dyDescent="0.2">
      <c r="A872" t="s">
        <v>2740</v>
      </c>
      <c r="B872" t="s">
        <v>2732</v>
      </c>
      <c r="C872" s="8" t="s">
        <v>2741</v>
      </c>
      <c r="D872" t="str">
        <f t="shared" si="26"/>
        <v>"REYNOLDSBURG CITY SCHOOLS"</v>
      </c>
      <c r="E872" t="s">
        <v>2743</v>
      </c>
      <c r="F872" t="s">
        <v>2</v>
      </c>
      <c r="G872" s="8" t="s">
        <v>2744</v>
      </c>
      <c r="H872" s="8" t="str">
        <f t="shared" si="27"/>
        <v>"C200"</v>
      </c>
      <c r="I872" s="8"/>
      <c r="J872" t="s">
        <v>2742</v>
      </c>
      <c r="K872" s="3" t="s">
        <v>1808</v>
      </c>
      <c r="L872" t="s">
        <v>2742</v>
      </c>
      <c r="M872" s="3" t="s">
        <v>1809</v>
      </c>
      <c r="N872" t="s">
        <v>2742</v>
      </c>
    </row>
    <row r="873" spans="1:14" x14ac:dyDescent="0.2">
      <c r="A873" t="s">
        <v>2740</v>
      </c>
      <c r="B873" t="s">
        <v>2732</v>
      </c>
      <c r="C873" s="8" t="s">
        <v>2741</v>
      </c>
      <c r="D873" t="str">
        <f t="shared" si="26"/>
        <v>"ROCKY RIVER CITY SCHOOLS"</v>
      </c>
      <c r="E873" t="s">
        <v>2743</v>
      </c>
      <c r="F873" t="s">
        <v>2</v>
      </c>
      <c r="G873" s="8" t="s">
        <v>2744</v>
      </c>
      <c r="H873" s="8" t="str">
        <f t="shared" si="27"/>
        <v>"C201"</v>
      </c>
      <c r="I873" s="8"/>
      <c r="J873" t="s">
        <v>2742</v>
      </c>
      <c r="K873" s="3" t="s">
        <v>1810</v>
      </c>
      <c r="L873" t="s">
        <v>2742</v>
      </c>
      <c r="M873" s="3" t="s">
        <v>1811</v>
      </c>
      <c r="N873" t="s">
        <v>2742</v>
      </c>
    </row>
    <row r="874" spans="1:14" x14ac:dyDescent="0.2">
      <c r="A874" t="s">
        <v>2740</v>
      </c>
      <c r="B874" t="s">
        <v>2732</v>
      </c>
      <c r="C874" s="8" t="s">
        <v>2741</v>
      </c>
      <c r="D874" t="str">
        <f t="shared" si="26"/>
        <v>"ST BERNARD-ELMWOOD PLACE CITY SCH"</v>
      </c>
      <c r="E874" t="s">
        <v>2743</v>
      </c>
      <c r="F874" t="s">
        <v>2</v>
      </c>
      <c r="G874" s="8" t="s">
        <v>2744</v>
      </c>
      <c r="H874" s="8" t="str">
        <f t="shared" si="27"/>
        <v>"C203"</v>
      </c>
      <c r="I874" s="8"/>
      <c r="J874" t="s">
        <v>2742</v>
      </c>
      <c r="K874" s="3" t="s">
        <v>1812</v>
      </c>
      <c r="L874" t="s">
        <v>2742</v>
      </c>
      <c r="M874" s="3" t="s">
        <v>1813</v>
      </c>
      <c r="N874" t="s">
        <v>2742</v>
      </c>
    </row>
    <row r="875" spans="1:14" x14ac:dyDescent="0.2">
      <c r="A875" t="s">
        <v>2740</v>
      </c>
      <c r="B875" t="s">
        <v>2732</v>
      </c>
      <c r="C875" s="8" t="s">
        <v>2741</v>
      </c>
      <c r="D875" t="str">
        <f t="shared" si="26"/>
        <v>"ST CLAIRSVILLE-RICHLAND CITY SCH"</v>
      </c>
      <c r="E875" t="s">
        <v>2743</v>
      </c>
      <c r="F875" t="s">
        <v>2</v>
      </c>
      <c r="G875" s="8" t="s">
        <v>2744</v>
      </c>
      <c r="H875" s="8" t="str">
        <f t="shared" si="27"/>
        <v>"C204"</v>
      </c>
      <c r="I875" s="8"/>
      <c r="J875" t="s">
        <v>2742</v>
      </c>
      <c r="K875" s="3" t="s">
        <v>1814</v>
      </c>
      <c r="L875" t="s">
        <v>2742</v>
      </c>
      <c r="M875" s="3" t="s">
        <v>1815</v>
      </c>
      <c r="N875" t="s">
        <v>2742</v>
      </c>
    </row>
    <row r="876" spans="1:14" x14ac:dyDescent="0.2">
      <c r="A876" t="s">
        <v>2740</v>
      </c>
      <c r="B876" t="s">
        <v>2732</v>
      </c>
      <c r="C876" s="8" t="s">
        <v>2741</v>
      </c>
      <c r="D876" t="str">
        <f t="shared" si="26"/>
        <v>"ST MARYS CITY SCHOOLS"</v>
      </c>
      <c r="E876" t="s">
        <v>2743</v>
      </c>
      <c r="F876" t="s">
        <v>2</v>
      </c>
      <c r="G876" s="8" t="s">
        <v>2744</v>
      </c>
      <c r="H876" s="8" t="str">
        <f t="shared" si="27"/>
        <v>"C205"</v>
      </c>
      <c r="I876" s="8"/>
      <c r="J876" t="s">
        <v>2742</v>
      </c>
      <c r="K876" s="3" t="s">
        <v>1816</v>
      </c>
      <c r="L876" t="s">
        <v>2742</v>
      </c>
      <c r="M876" s="3" t="s">
        <v>1817</v>
      </c>
      <c r="N876" t="s">
        <v>2742</v>
      </c>
    </row>
    <row r="877" spans="1:14" x14ac:dyDescent="0.2">
      <c r="A877" t="s">
        <v>2740</v>
      </c>
      <c r="B877" t="s">
        <v>2732</v>
      </c>
      <c r="C877" s="8" t="s">
        <v>2741</v>
      </c>
      <c r="D877" t="str">
        <f t="shared" si="26"/>
        <v>"SALEM CITY SCHOOLS"</v>
      </c>
      <c r="E877" t="s">
        <v>2743</v>
      </c>
      <c r="F877" t="s">
        <v>2</v>
      </c>
      <c r="G877" s="8" t="s">
        <v>2744</v>
      </c>
      <c r="H877" s="8" t="str">
        <f t="shared" si="27"/>
        <v>"C207"</v>
      </c>
      <c r="I877" s="8"/>
      <c r="J877" t="s">
        <v>2742</v>
      </c>
      <c r="K877" s="3" t="s">
        <v>1818</v>
      </c>
      <c r="L877" t="s">
        <v>2742</v>
      </c>
      <c r="M877" s="3" t="s">
        <v>1819</v>
      </c>
      <c r="N877" t="s">
        <v>2742</v>
      </c>
    </row>
    <row r="878" spans="1:14" x14ac:dyDescent="0.2">
      <c r="A878" t="s">
        <v>2740</v>
      </c>
      <c r="B878" t="s">
        <v>2732</v>
      </c>
      <c r="C878" s="8" t="s">
        <v>2741</v>
      </c>
      <c r="D878" t="str">
        <f t="shared" si="26"/>
        <v>"SANDUSKY CITY SCHOOLS"</v>
      </c>
      <c r="E878" t="s">
        <v>2743</v>
      </c>
      <c r="F878" t="s">
        <v>2</v>
      </c>
      <c r="G878" s="8" t="s">
        <v>2744</v>
      </c>
      <c r="H878" s="8" t="str">
        <f t="shared" si="27"/>
        <v>"C209"</v>
      </c>
      <c r="I878" s="8"/>
      <c r="J878" t="s">
        <v>2742</v>
      </c>
      <c r="K878" s="3" t="s">
        <v>1820</v>
      </c>
      <c r="L878" t="s">
        <v>2742</v>
      </c>
      <c r="M878" s="3" t="s">
        <v>1821</v>
      </c>
      <c r="N878" t="s">
        <v>2742</v>
      </c>
    </row>
    <row r="879" spans="1:14" x14ac:dyDescent="0.2">
      <c r="A879" t="s">
        <v>2740</v>
      </c>
      <c r="B879" t="s">
        <v>2732</v>
      </c>
      <c r="C879" s="8" t="s">
        <v>2741</v>
      </c>
      <c r="D879" t="str">
        <f t="shared" si="26"/>
        <v>"SPRINGBORO COMMUNITY CITY SCHOOLS"</v>
      </c>
      <c r="E879" t="s">
        <v>2743</v>
      </c>
      <c r="F879" t="s">
        <v>2</v>
      </c>
      <c r="G879" s="8" t="s">
        <v>2744</v>
      </c>
      <c r="H879" s="8" t="str">
        <f t="shared" si="27"/>
        <v>"C210"</v>
      </c>
      <c r="I879" s="8"/>
      <c r="J879" t="s">
        <v>2742</v>
      </c>
      <c r="K879" s="3" t="s">
        <v>1822</v>
      </c>
      <c r="L879" t="s">
        <v>2742</v>
      </c>
      <c r="M879" s="3" t="s">
        <v>1823</v>
      </c>
      <c r="N879" t="s">
        <v>2742</v>
      </c>
    </row>
    <row r="880" spans="1:14" x14ac:dyDescent="0.2">
      <c r="A880" t="s">
        <v>2740</v>
      </c>
      <c r="B880" t="s">
        <v>2732</v>
      </c>
      <c r="C880" s="8" t="s">
        <v>2741</v>
      </c>
      <c r="D880" t="str">
        <f t="shared" si="26"/>
        <v>"SHAKER HEIGHTS CITY SCHOOLS"</v>
      </c>
      <c r="E880" t="s">
        <v>2743</v>
      </c>
      <c r="F880" t="s">
        <v>2</v>
      </c>
      <c r="G880" s="8" t="s">
        <v>2744</v>
      </c>
      <c r="H880" s="8" t="str">
        <f t="shared" si="27"/>
        <v>"C211"</v>
      </c>
      <c r="I880" s="8"/>
      <c r="J880" t="s">
        <v>2742</v>
      </c>
      <c r="K880" s="3" t="s">
        <v>1824</v>
      </c>
      <c r="L880" t="s">
        <v>2742</v>
      </c>
      <c r="M880" s="3" t="s">
        <v>1825</v>
      </c>
      <c r="N880" t="s">
        <v>2742</v>
      </c>
    </row>
    <row r="881" spans="1:14" x14ac:dyDescent="0.2">
      <c r="A881" t="s">
        <v>2740</v>
      </c>
      <c r="B881" t="s">
        <v>2732</v>
      </c>
      <c r="C881" s="8" t="s">
        <v>2741</v>
      </c>
      <c r="D881" t="str">
        <f t="shared" si="26"/>
        <v>"SHEFFIELD-SHEFFIELD LAKE CITY SCH"</v>
      </c>
      <c r="E881" t="s">
        <v>2743</v>
      </c>
      <c r="F881" t="s">
        <v>2</v>
      </c>
      <c r="G881" s="8" t="s">
        <v>2744</v>
      </c>
      <c r="H881" s="8" t="str">
        <f t="shared" si="27"/>
        <v>"C212"</v>
      </c>
      <c r="I881" s="8"/>
      <c r="J881" t="s">
        <v>2742</v>
      </c>
      <c r="K881" s="3" t="s">
        <v>1826</v>
      </c>
      <c r="L881" t="s">
        <v>2742</v>
      </c>
      <c r="M881" s="3" t="s">
        <v>1827</v>
      </c>
      <c r="N881" t="s">
        <v>2742</v>
      </c>
    </row>
    <row r="882" spans="1:14" x14ac:dyDescent="0.2">
      <c r="A882" t="s">
        <v>2740</v>
      </c>
      <c r="B882" t="s">
        <v>2732</v>
      </c>
      <c r="C882" s="8" t="s">
        <v>2741</v>
      </c>
      <c r="D882" t="str">
        <f t="shared" si="26"/>
        <v>"SHELBY CITY SCHOOLS"</v>
      </c>
      <c r="E882" t="s">
        <v>2743</v>
      </c>
      <c r="F882" t="s">
        <v>2</v>
      </c>
      <c r="G882" s="8" t="s">
        <v>2744</v>
      </c>
      <c r="H882" s="8" t="str">
        <f t="shared" si="27"/>
        <v>"C213"</v>
      </c>
      <c r="I882" s="8"/>
      <c r="J882" t="s">
        <v>2742</v>
      </c>
      <c r="K882" s="3" t="s">
        <v>1828</v>
      </c>
      <c r="L882" t="s">
        <v>2742</v>
      </c>
      <c r="M882" s="3" t="s">
        <v>1829</v>
      </c>
      <c r="N882" t="s">
        <v>2742</v>
      </c>
    </row>
    <row r="883" spans="1:14" x14ac:dyDescent="0.2">
      <c r="A883" t="s">
        <v>2740</v>
      </c>
      <c r="B883" t="s">
        <v>2732</v>
      </c>
      <c r="C883" s="8" t="s">
        <v>2741</v>
      </c>
      <c r="D883" t="str">
        <f t="shared" si="26"/>
        <v>"HILLIARD CITY SCHOOLS"</v>
      </c>
      <c r="E883" t="s">
        <v>2743</v>
      </c>
      <c r="F883" t="s">
        <v>2</v>
      </c>
      <c r="G883" s="8" t="s">
        <v>2744</v>
      </c>
      <c r="H883" s="8" t="str">
        <f t="shared" si="27"/>
        <v>"C214"</v>
      </c>
      <c r="I883" s="8"/>
      <c r="J883" t="s">
        <v>2742</v>
      </c>
      <c r="K883" s="3" t="s">
        <v>1830</v>
      </c>
      <c r="L883" t="s">
        <v>2742</v>
      </c>
      <c r="M883" s="3" t="s">
        <v>1831</v>
      </c>
      <c r="N883" t="s">
        <v>2742</v>
      </c>
    </row>
    <row r="884" spans="1:14" x14ac:dyDescent="0.2">
      <c r="A884" t="s">
        <v>2740</v>
      </c>
      <c r="B884" t="s">
        <v>2732</v>
      </c>
      <c r="C884" s="8" t="s">
        <v>2741</v>
      </c>
      <c r="D884" t="str">
        <f t="shared" si="26"/>
        <v>"SIDNEY CITY SCHOOLS"</v>
      </c>
      <c r="E884" t="s">
        <v>2743</v>
      </c>
      <c r="F884" t="s">
        <v>2</v>
      </c>
      <c r="G884" s="8" t="s">
        <v>2744</v>
      </c>
      <c r="H884" s="8" t="str">
        <f t="shared" si="27"/>
        <v>"C215"</v>
      </c>
      <c r="I884" s="8"/>
      <c r="J884" t="s">
        <v>2742</v>
      </c>
      <c r="K884" s="3" t="s">
        <v>1832</v>
      </c>
      <c r="L884" t="s">
        <v>2742</v>
      </c>
      <c r="M884" s="3" t="s">
        <v>1833</v>
      </c>
      <c r="N884" t="s">
        <v>2742</v>
      </c>
    </row>
    <row r="885" spans="1:14" x14ac:dyDescent="0.2">
      <c r="A885" t="s">
        <v>2740</v>
      </c>
      <c r="B885" t="s">
        <v>2732</v>
      </c>
      <c r="C885" s="8" t="s">
        <v>2741</v>
      </c>
      <c r="D885" t="str">
        <f t="shared" si="26"/>
        <v>"SOLON CITY SCHOOLS"</v>
      </c>
      <c r="E885" t="s">
        <v>2743</v>
      </c>
      <c r="F885" t="s">
        <v>2</v>
      </c>
      <c r="G885" s="8" t="s">
        <v>2744</v>
      </c>
      <c r="H885" s="8" t="str">
        <f t="shared" si="27"/>
        <v>"C216"</v>
      </c>
      <c r="I885" s="8"/>
      <c r="J885" t="s">
        <v>2742</v>
      </c>
      <c r="K885" s="3" t="s">
        <v>1834</v>
      </c>
      <c r="L885" t="s">
        <v>2742</v>
      </c>
      <c r="M885" s="3" t="s">
        <v>1835</v>
      </c>
      <c r="N885" t="s">
        <v>2742</v>
      </c>
    </row>
    <row r="886" spans="1:14" x14ac:dyDescent="0.2">
      <c r="A886" t="s">
        <v>2740</v>
      </c>
      <c r="B886" t="s">
        <v>2732</v>
      </c>
      <c r="C886" s="8" t="s">
        <v>2741</v>
      </c>
      <c r="D886" t="str">
        <f t="shared" si="26"/>
        <v>"SOUTH EUCLID-LYNDHURST CITY SCHOOLS"</v>
      </c>
      <c r="E886" t="s">
        <v>2743</v>
      </c>
      <c r="F886" t="s">
        <v>2</v>
      </c>
      <c r="G886" s="8" t="s">
        <v>2744</v>
      </c>
      <c r="H886" s="8" t="str">
        <f t="shared" si="27"/>
        <v>"C217"</v>
      </c>
      <c r="I886" s="8"/>
      <c r="J886" t="s">
        <v>2742</v>
      </c>
      <c r="K886" s="3" t="s">
        <v>1836</v>
      </c>
      <c r="L886" t="s">
        <v>2742</v>
      </c>
      <c r="M886" s="3" t="s">
        <v>1837</v>
      </c>
      <c r="N886" t="s">
        <v>2742</v>
      </c>
    </row>
    <row r="887" spans="1:14" x14ac:dyDescent="0.2">
      <c r="A887" t="s">
        <v>2740</v>
      </c>
      <c r="B887" t="s">
        <v>2732</v>
      </c>
      <c r="C887" s="8" t="s">
        <v>2741</v>
      </c>
      <c r="D887" t="str">
        <f t="shared" si="26"/>
        <v>"SOUTHWESTERN CITY SCHOOLS"</v>
      </c>
      <c r="E887" t="s">
        <v>2743</v>
      </c>
      <c r="F887" t="s">
        <v>2</v>
      </c>
      <c r="G887" s="8" t="s">
        <v>2744</v>
      </c>
      <c r="H887" s="8" t="str">
        <f t="shared" si="27"/>
        <v>"C218"</v>
      </c>
      <c r="I887" s="8"/>
      <c r="J887" t="s">
        <v>2742</v>
      </c>
      <c r="K887" s="3" t="s">
        <v>1838</v>
      </c>
      <c r="L887" t="s">
        <v>2742</v>
      </c>
      <c r="M887" s="3" t="s">
        <v>1839</v>
      </c>
      <c r="N887" t="s">
        <v>2742</v>
      </c>
    </row>
    <row r="888" spans="1:14" x14ac:dyDescent="0.2">
      <c r="A888" t="s">
        <v>2740</v>
      </c>
      <c r="B888" t="s">
        <v>2732</v>
      </c>
      <c r="C888" s="8" t="s">
        <v>2741</v>
      </c>
      <c r="D888" t="str">
        <f t="shared" si="26"/>
        <v>"SPRINGFIELD CITY SCHOOLS"</v>
      </c>
      <c r="E888" t="s">
        <v>2743</v>
      </c>
      <c r="F888" t="s">
        <v>2</v>
      </c>
      <c r="G888" s="8" t="s">
        <v>2744</v>
      </c>
      <c r="H888" s="8" t="str">
        <f t="shared" si="27"/>
        <v>"C219"</v>
      </c>
      <c r="I888" s="8"/>
      <c r="J888" t="s">
        <v>2742</v>
      </c>
      <c r="K888" s="3" t="s">
        <v>1840</v>
      </c>
      <c r="L888" t="s">
        <v>2742</v>
      </c>
      <c r="M888" s="3" t="s">
        <v>1841</v>
      </c>
      <c r="N888" t="s">
        <v>2742</v>
      </c>
    </row>
    <row r="889" spans="1:14" x14ac:dyDescent="0.2">
      <c r="A889" t="s">
        <v>2740</v>
      </c>
      <c r="B889" t="s">
        <v>2732</v>
      </c>
      <c r="C889" s="8" t="s">
        <v>2741</v>
      </c>
      <c r="D889" t="str">
        <f t="shared" si="26"/>
        <v>"STRONGSVILLE CITY SCHOOLS"</v>
      </c>
      <c r="E889" t="s">
        <v>2743</v>
      </c>
      <c r="F889" t="s">
        <v>2</v>
      </c>
      <c r="G889" s="8" t="s">
        <v>2744</v>
      </c>
      <c r="H889" s="8" t="str">
        <f t="shared" si="27"/>
        <v>"C220"</v>
      </c>
      <c r="I889" s="8"/>
      <c r="J889" t="s">
        <v>2742</v>
      </c>
      <c r="K889" s="3" t="s">
        <v>1842</v>
      </c>
      <c r="L889" t="s">
        <v>2742</v>
      </c>
      <c r="M889" s="3" t="s">
        <v>1843</v>
      </c>
      <c r="N889" t="s">
        <v>2742</v>
      </c>
    </row>
    <row r="890" spans="1:14" x14ac:dyDescent="0.2">
      <c r="A890" t="s">
        <v>2740</v>
      </c>
      <c r="B890" t="s">
        <v>2732</v>
      </c>
      <c r="C890" s="8" t="s">
        <v>2741</v>
      </c>
      <c r="D890" t="str">
        <f t="shared" si="26"/>
        <v>"STEUBENVILLE CITY SCHOOLS"</v>
      </c>
      <c r="E890" t="s">
        <v>2743</v>
      </c>
      <c r="F890" t="s">
        <v>2</v>
      </c>
      <c r="G890" s="8" t="s">
        <v>2744</v>
      </c>
      <c r="H890" s="8" t="str">
        <f t="shared" si="27"/>
        <v>"C221"</v>
      </c>
      <c r="I890" s="8"/>
      <c r="J890" t="s">
        <v>2742</v>
      </c>
      <c r="K890" s="3" t="s">
        <v>1844</v>
      </c>
      <c r="L890" t="s">
        <v>2742</v>
      </c>
      <c r="M890" s="3" t="s">
        <v>1845</v>
      </c>
      <c r="N890" t="s">
        <v>2742</v>
      </c>
    </row>
    <row r="891" spans="1:14" x14ac:dyDescent="0.2">
      <c r="A891" t="s">
        <v>2740</v>
      </c>
      <c r="B891" t="s">
        <v>2732</v>
      </c>
      <c r="C891" s="8" t="s">
        <v>2741</v>
      </c>
      <c r="D891" t="str">
        <f t="shared" si="26"/>
        <v>"STOW-MUNROE FALLS CITY SCHOOLS"</v>
      </c>
      <c r="E891" t="s">
        <v>2743</v>
      </c>
      <c r="F891" t="s">
        <v>2</v>
      </c>
      <c r="G891" s="8" t="s">
        <v>2744</v>
      </c>
      <c r="H891" s="8" t="str">
        <f t="shared" si="27"/>
        <v>"C222"</v>
      </c>
      <c r="I891" s="8"/>
      <c r="J891" t="s">
        <v>2742</v>
      </c>
      <c r="K891" s="3" t="s">
        <v>1846</v>
      </c>
      <c r="L891" t="s">
        <v>2742</v>
      </c>
      <c r="M891" s="3" t="s">
        <v>1847</v>
      </c>
      <c r="N891" t="s">
        <v>2742</v>
      </c>
    </row>
    <row r="892" spans="1:14" x14ac:dyDescent="0.2">
      <c r="A892" t="s">
        <v>2740</v>
      </c>
      <c r="B892" t="s">
        <v>2732</v>
      </c>
      <c r="C892" s="8" t="s">
        <v>2741</v>
      </c>
      <c r="D892" t="str">
        <f t="shared" si="26"/>
        <v>"STRUTHERS CITY SCHOOLS"</v>
      </c>
      <c r="E892" t="s">
        <v>2743</v>
      </c>
      <c r="F892" t="s">
        <v>2</v>
      </c>
      <c r="G892" s="8" t="s">
        <v>2744</v>
      </c>
      <c r="H892" s="8" t="str">
        <f t="shared" si="27"/>
        <v>"C223"</v>
      </c>
      <c r="I892" s="8"/>
      <c r="J892" t="s">
        <v>2742</v>
      </c>
      <c r="K892" s="3" t="s">
        <v>1848</v>
      </c>
      <c r="L892" t="s">
        <v>2742</v>
      </c>
      <c r="M892" s="3" t="s">
        <v>1849</v>
      </c>
      <c r="N892" t="s">
        <v>2742</v>
      </c>
    </row>
    <row r="893" spans="1:14" x14ac:dyDescent="0.2">
      <c r="A893" t="s">
        <v>2740</v>
      </c>
      <c r="B893" t="s">
        <v>2732</v>
      </c>
      <c r="C893" s="8" t="s">
        <v>2741</v>
      </c>
      <c r="D893" t="str">
        <f t="shared" si="26"/>
        <v>"SYLVANIA CITY SCHOOLS"</v>
      </c>
      <c r="E893" t="s">
        <v>2743</v>
      </c>
      <c r="F893" t="s">
        <v>2</v>
      </c>
      <c r="G893" s="8" t="s">
        <v>2744</v>
      </c>
      <c r="H893" s="8" t="str">
        <f t="shared" si="27"/>
        <v>"C224"</v>
      </c>
      <c r="I893" s="8"/>
      <c r="J893" t="s">
        <v>2742</v>
      </c>
      <c r="K893" s="3" t="s">
        <v>1850</v>
      </c>
      <c r="L893" t="s">
        <v>2742</v>
      </c>
      <c r="M893" s="3" t="s">
        <v>1851</v>
      </c>
      <c r="N893" t="s">
        <v>2742</v>
      </c>
    </row>
    <row r="894" spans="1:14" x14ac:dyDescent="0.2">
      <c r="A894" t="s">
        <v>2740</v>
      </c>
      <c r="B894" t="s">
        <v>2732</v>
      </c>
      <c r="C894" s="8" t="s">
        <v>2741</v>
      </c>
      <c r="D894" t="str">
        <f t="shared" si="26"/>
        <v>"TALLMADGE CITY SCHOOLS"</v>
      </c>
      <c r="E894" t="s">
        <v>2743</v>
      </c>
      <c r="F894" t="s">
        <v>2</v>
      </c>
      <c r="G894" s="8" t="s">
        <v>2744</v>
      </c>
      <c r="H894" s="8" t="str">
        <f t="shared" si="27"/>
        <v>"C225"</v>
      </c>
      <c r="I894" s="8"/>
      <c r="J894" t="s">
        <v>2742</v>
      </c>
      <c r="K894" s="3" t="s">
        <v>1852</v>
      </c>
      <c r="L894" t="s">
        <v>2742</v>
      </c>
      <c r="M894" s="3" t="s">
        <v>1853</v>
      </c>
      <c r="N894" t="s">
        <v>2742</v>
      </c>
    </row>
    <row r="895" spans="1:14" x14ac:dyDescent="0.2">
      <c r="A895" t="s">
        <v>2740</v>
      </c>
      <c r="B895" t="s">
        <v>2732</v>
      </c>
      <c r="C895" s="8" t="s">
        <v>2741</v>
      </c>
      <c r="D895" t="str">
        <f t="shared" si="26"/>
        <v>"SYCAMORE CITY SCHOOLS"</v>
      </c>
      <c r="E895" t="s">
        <v>2743</v>
      </c>
      <c r="F895" t="s">
        <v>2</v>
      </c>
      <c r="G895" s="8" t="s">
        <v>2744</v>
      </c>
      <c r="H895" s="8" t="str">
        <f t="shared" si="27"/>
        <v>"C226"</v>
      </c>
      <c r="I895" s="8"/>
      <c r="J895" t="s">
        <v>2742</v>
      </c>
      <c r="K895" s="3" t="s">
        <v>1854</v>
      </c>
      <c r="L895" t="s">
        <v>2742</v>
      </c>
      <c r="M895" s="3" t="s">
        <v>1855</v>
      </c>
      <c r="N895" t="s">
        <v>2742</v>
      </c>
    </row>
    <row r="896" spans="1:14" x14ac:dyDescent="0.2">
      <c r="A896" t="s">
        <v>2740</v>
      </c>
      <c r="B896" t="s">
        <v>2732</v>
      </c>
      <c r="C896" s="8" t="s">
        <v>2741</v>
      </c>
      <c r="D896" t="str">
        <f t="shared" si="26"/>
        <v>"TIFFIN CITY SCHOOLS"</v>
      </c>
      <c r="E896" t="s">
        <v>2743</v>
      </c>
      <c r="F896" t="s">
        <v>2</v>
      </c>
      <c r="G896" s="8" t="s">
        <v>2744</v>
      </c>
      <c r="H896" s="8" t="str">
        <f t="shared" si="27"/>
        <v>"C227"</v>
      </c>
      <c r="I896" s="8"/>
      <c r="J896" t="s">
        <v>2742</v>
      </c>
      <c r="K896" s="3" t="s">
        <v>1856</v>
      </c>
      <c r="L896" t="s">
        <v>2742</v>
      </c>
      <c r="M896" s="3" t="s">
        <v>1857</v>
      </c>
      <c r="N896" t="s">
        <v>2742</v>
      </c>
    </row>
    <row r="897" spans="1:14" x14ac:dyDescent="0.2">
      <c r="A897" t="s">
        <v>2740</v>
      </c>
      <c r="B897" t="s">
        <v>2732</v>
      </c>
      <c r="C897" s="8" t="s">
        <v>2741</v>
      </c>
      <c r="D897" t="str">
        <f t="shared" si="26"/>
        <v>"TROTWOOD-MADISON CITY SCHOOLS"</v>
      </c>
      <c r="E897" t="s">
        <v>2743</v>
      </c>
      <c r="F897" t="s">
        <v>2</v>
      </c>
      <c r="G897" s="8" t="s">
        <v>2744</v>
      </c>
      <c r="H897" s="8" t="str">
        <f t="shared" si="27"/>
        <v>"C228"</v>
      </c>
      <c r="I897" s="8"/>
      <c r="J897" t="s">
        <v>2742</v>
      </c>
      <c r="K897" s="3" t="s">
        <v>1858</v>
      </c>
      <c r="L897" t="s">
        <v>2742</v>
      </c>
      <c r="M897" s="3" t="s">
        <v>1859</v>
      </c>
      <c r="N897" t="s">
        <v>2742</v>
      </c>
    </row>
    <row r="898" spans="1:14" x14ac:dyDescent="0.2">
      <c r="A898" t="s">
        <v>2740</v>
      </c>
      <c r="B898" t="s">
        <v>2732</v>
      </c>
      <c r="C898" s="8" t="s">
        <v>2741</v>
      </c>
      <c r="D898" t="str">
        <f t="shared" ref="D898:D961" si="28">_xlfn.TEXTJOIN(,,J898:L898)</f>
        <v>"TALAWANDA CITY SCHOOLS"</v>
      </c>
      <c r="E898" t="s">
        <v>2743</v>
      </c>
      <c r="F898" t="s">
        <v>2</v>
      </c>
      <c r="G898" s="8" t="s">
        <v>2744</v>
      </c>
      <c r="H898" s="8" t="str">
        <f t="shared" ref="H898:H961" si="29">_xlfn.TEXTJOIN(,,L898:N898)</f>
        <v>"C229"</v>
      </c>
      <c r="I898" s="8"/>
      <c r="J898" t="s">
        <v>2742</v>
      </c>
      <c r="K898" s="3" t="s">
        <v>1860</v>
      </c>
      <c r="L898" t="s">
        <v>2742</v>
      </c>
      <c r="M898" s="3" t="s">
        <v>1861</v>
      </c>
      <c r="N898" t="s">
        <v>2742</v>
      </c>
    </row>
    <row r="899" spans="1:14" x14ac:dyDescent="0.2">
      <c r="A899" t="s">
        <v>2740</v>
      </c>
      <c r="B899" t="s">
        <v>2732</v>
      </c>
      <c r="C899" s="8" t="s">
        <v>2741</v>
      </c>
      <c r="D899" t="str">
        <f t="shared" si="28"/>
        <v>"TORONTO CITY SCHOOLS"</v>
      </c>
      <c r="E899" t="s">
        <v>2743</v>
      </c>
      <c r="F899" t="s">
        <v>2</v>
      </c>
      <c r="G899" s="8" t="s">
        <v>2744</v>
      </c>
      <c r="H899" s="8" t="str">
        <f t="shared" si="29"/>
        <v>"C231"</v>
      </c>
      <c r="I899" s="8"/>
      <c r="J899" t="s">
        <v>2742</v>
      </c>
      <c r="K899" s="3" t="s">
        <v>1862</v>
      </c>
      <c r="L899" t="s">
        <v>2742</v>
      </c>
      <c r="M899" s="3" t="s">
        <v>1863</v>
      </c>
      <c r="N899" t="s">
        <v>2742</v>
      </c>
    </row>
    <row r="900" spans="1:14" x14ac:dyDescent="0.2">
      <c r="A900" t="s">
        <v>2740</v>
      </c>
      <c r="B900" t="s">
        <v>2732</v>
      </c>
      <c r="C900" s="8" t="s">
        <v>2741</v>
      </c>
      <c r="D900" t="str">
        <f t="shared" si="28"/>
        <v>"STREETSBORO CITY SCHOOLS"</v>
      </c>
      <c r="E900" t="s">
        <v>2743</v>
      </c>
      <c r="F900" t="s">
        <v>2</v>
      </c>
      <c r="G900" s="8" t="s">
        <v>2744</v>
      </c>
      <c r="H900" s="8" t="str">
        <f t="shared" si="29"/>
        <v>"C232"</v>
      </c>
      <c r="I900" s="8"/>
      <c r="J900" t="s">
        <v>2742</v>
      </c>
      <c r="K900" s="3" t="s">
        <v>1864</v>
      </c>
      <c r="L900" t="s">
        <v>2742</v>
      </c>
      <c r="M900" s="3" t="s">
        <v>1865</v>
      </c>
      <c r="N900" t="s">
        <v>2742</v>
      </c>
    </row>
    <row r="901" spans="1:14" x14ac:dyDescent="0.2">
      <c r="A901" t="s">
        <v>2740</v>
      </c>
      <c r="B901" t="s">
        <v>2732</v>
      </c>
      <c r="C901" s="8" t="s">
        <v>2741</v>
      </c>
      <c r="D901" t="str">
        <f t="shared" si="28"/>
        <v>"TROY CITY SCHOOLS"</v>
      </c>
      <c r="E901" t="s">
        <v>2743</v>
      </c>
      <c r="F901" t="s">
        <v>2</v>
      </c>
      <c r="G901" s="8" t="s">
        <v>2744</v>
      </c>
      <c r="H901" s="8" t="str">
        <f t="shared" si="29"/>
        <v>"C233"</v>
      </c>
      <c r="I901" s="8"/>
      <c r="J901" t="s">
        <v>2742</v>
      </c>
      <c r="K901" s="3" t="s">
        <v>1866</v>
      </c>
      <c r="L901" t="s">
        <v>2742</v>
      </c>
      <c r="M901" s="3" t="s">
        <v>1867</v>
      </c>
      <c r="N901" t="s">
        <v>2742</v>
      </c>
    </row>
    <row r="902" spans="1:14" x14ac:dyDescent="0.2">
      <c r="A902" t="s">
        <v>2740</v>
      </c>
      <c r="B902" t="s">
        <v>2732</v>
      </c>
      <c r="C902" s="8" t="s">
        <v>2741</v>
      </c>
      <c r="D902" t="str">
        <f t="shared" si="28"/>
        <v>"TWINSBURG CITY SCHOOLS"</v>
      </c>
      <c r="E902" t="s">
        <v>2743</v>
      </c>
      <c r="F902" t="s">
        <v>2</v>
      </c>
      <c r="G902" s="8" t="s">
        <v>2744</v>
      </c>
      <c r="H902" s="8" t="str">
        <f t="shared" si="29"/>
        <v>"C234"</v>
      </c>
      <c r="I902" s="8"/>
      <c r="J902" t="s">
        <v>2742</v>
      </c>
      <c r="K902" s="3" t="s">
        <v>1868</v>
      </c>
      <c r="L902" t="s">
        <v>2742</v>
      </c>
      <c r="M902" s="3" t="s">
        <v>1869</v>
      </c>
      <c r="N902" t="s">
        <v>2742</v>
      </c>
    </row>
    <row r="903" spans="1:14" x14ac:dyDescent="0.2">
      <c r="A903" t="s">
        <v>2740</v>
      </c>
      <c r="B903" t="s">
        <v>2732</v>
      </c>
      <c r="C903" s="8" t="s">
        <v>2741</v>
      </c>
      <c r="D903" t="str">
        <f t="shared" si="28"/>
        <v>"CLAYMONT CITY SCHOOLS"</v>
      </c>
      <c r="E903" t="s">
        <v>2743</v>
      </c>
      <c r="F903" t="s">
        <v>2</v>
      </c>
      <c r="G903" s="8" t="s">
        <v>2744</v>
      </c>
      <c r="H903" s="8" t="str">
        <f t="shared" si="29"/>
        <v>"C235"</v>
      </c>
      <c r="I903" s="8"/>
      <c r="J903" t="s">
        <v>2742</v>
      </c>
      <c r="K903" s="3" t="s">
        <v>1870</v>
      </c>
      <c r="L903" t="s">
        <v>2742</v>
      </c>
      <c r="M903" s="3" t="s">
        <v>1871</v>
      </c>
      <c r="N903" t="s">
        <v>2742</v>
      </c>
    </row>
    <row r="904" spans="1:14" x14ac:dyDescent="0.2">
      <c r="A904" t="s">
        <v>2740</v>
      </c>
      <c r="B904" t="s">
        <v>2732</v>
      </c>
      <c r="C904" s="8" t="s">
        <v>2741</v>
      </c>
      <c r="D904" t="str">
        <f t="shared" si="28"/>
        <v>"UPPER ARLINGTON CITY SCHOOLS"</v>
      </c>
      <c r="E904" t="s">
        <v>2743</v>
      </c>
      <c r="F904" t="s">
        <v>2</v>
      </c>
      <c r="G904" s="8" t="s">
        <v>2744</v>
      </c>
      <c r="H904" s="8" t="str">
        <f t="shared" si="29"/>
        <v>"C237"</v>
      </c>
      <c r="I904" s="8"/>
      <c r="J904" t="s">
        <v>2742</v>
      </c>
      <c r="K904" s="3" t="s">
        <v>1872</v>
      </c>
      <c r="L904" t="s">
        <v>2742</v>
      </c>
      <c r="M904" s="3" t="s">
        <v>1873</v>
      </c>
      <c r="N904" t="s">
        <v>2742</v>
      </c>
    </row>
    <row r="905" spans="1:14" x14ac:dyDescent="0.2">
      <c r="A905" t="s">
        <v>2740</v>
      </c>
      <c r="B905" t="s">
        <v>2732</v>
      </c>
      <c r="C905" s="8" t="s">
        <v>2741</v>
      </c>
      <c r="D905" t="str">
        <f t="shared" si="28"/>
        <v>"URBANA CITY SCHOOLS"</v>
      </c>
      <c r="E905" t="s">
        <v>2743</v>
      </c>
      <c r="F905" t="s">
        <v>2</v>
      </c>
      <c r="G905" s="8" t="s">
        <v>2744</v>
      </c>
      <c r="H905" s="8" t="str">
        <f t="shared" si="29"/>
        <v>"C239"</v>
      </c>
      <c r="I905" s="8"/>
      <c r="J905" t="s">
        <v>2742</v>
      </c>
      <c r="K905" s="3" t="s">
        <v>1874</v>
      </c>
      <c r="L905" t="s">
        <v>2742</v>
      </c>
      <c r="M905" s="3" t="s">
        <v>1875</v>
      </c>
      <c r="N905" t="s">
        <v>2742</v>
      </c>
    </row>
    <row r="906" spans="1:14" x14ac:dyDescent="0.2">
      <c r="A906" t="s">
        <v>2740</v>
      </c>
      <c r="B906" t="s">
        <v>2732</v>
      </c>
      <c r="C906" s="8" t="s">
        <v>2741</v>
      </c>
      <c r="D906" t="str">
        <f t="shared" si="28"/>
        <v>"VANDALIA-BUTLER CITY SCHOOLS"</v>
      </c>
      <c r="E906" t="s">
        <v>2743</v>
      </c>
      <c r="F906" t="s">
        <v>2</v>
      </c>
      <c r="G906" s="8" t="s">
        <v>2744</v>
      </c>
      <c r="H906" s="8" t="str">
        <f t="shared" si="29"/>
        <v>"C240"</v>
      </c>
      <c r="I906" s="8"/>
      <c r="J906" t="s">
        <v>2742</v>
      </c>
      <c r="K906" s="3" t="s">
        <v>1876</v>
      </c>
      <c r="L906" t="s">
        <v>2742</v>
      </c>
      <c r="M906" s="3" t="s">
        <v>1877</v>
      </c>
      <c r="N906" t="s">
        <v>2742</v>
      </c>
    </row>
    <row r="907" spans="1:14" x14ac:dyDescent="0.2">
      <c r="A907" t="s">
        <v>2740</v>
      </c>
      <c r="B907" t="s">
        <v>2732</v>
      </c>
      <c r="C907" s="8" t="s">
        <v>2741</v>
      </c>
      <c r="D907" t="str">
        <f t="shared" si="28"/>
        <v>"VAN WERT CITY SCHOOLS"</v>
      </c>
      <c r="E907" t="s">
        <v>2743</v>
      </c>
      <c r="F907" t="s">
        <v>2</v>
      </c>
      <c r="G907" s="8" t="s">
        <v>2744</v>
      </c>
      <c r="H907" s="8" t="str">
        <f t="shared" si="29"/>
        <v>"C241"</v>
      </c>
      <c r="I907" s="8"/>
      <c r="J907" t="s">
        <v>2742</v>
      </c>
      <c r="K907" s="3" t="s">
        <v>1878</v>
      </c>
      <c r="L907" t="s">
        <v>2742</v>
      </c>
      <c r="M907" s="3" t="s">
        <v>1879</v>
      </c>
      <c r="N907" t="s">
        <v>2742</v>
      </c>
    </row>
    <row r="908" spans="1:14" x14ac:dyDescent="0.2">
      <c r="A908" t="s">
        <v>2740</v>
      </c>
      <c r="B908" t="s">
        <v>2732</v>
      </c>
      <c r="C908" s="8" t="s">
        <v>2741</v>
      </c>
      <c r="D908" t="str">
        <f t="shared" si="28"/>
        <v>"WADSWORTH CITY SCHOOLS"</v>
      </c>
      <c r="E908" t="s">
        <v>2743</v>
      </c>
      <c r="F908" t="s">
        <v>2</v>
      </c>
      <c r="G908" s="8" t="s">
        <v>2744</v>
      </c>
      <c r="H908" s="8" t="str">
        <f t="shared" si="29"/>
        <v>"C243"</v>
      </c>
      <c r="I908" s="8"/>
      <c r="J908" t="s">
        <v>2742</v>
      </c>
      <c r="K908" s="3" t="s">
        <v>1880</v>
      </c>
      <c r="L908" t="s">
        <v>2742</v>
      </c>
      <c r="M908" s="3" t="s">
        <v>1881</v>
      </c>
      <c r="N908" t="s">
        <v>2742</v>
      </c>
    </row>
    <row r="909" spans="1:14" x14ac:dyDescent="0.2">
      <c r="A909" t="s">
        <v>2740</v>
      </c>
      <c r="B909" t="s">
        <v>2732</v>
      </c>
      <c r="C909" s="8" t="s">
        <v>2741</v>
      </c>
      <c r="D909" t="str">
        <f t="shared" si="28"/>
        <v>"WAVERLY CITY SCHOOLS"</v>
      </c>
      <c r="E909" t="s">
        <v>2743</v>
      </c>
      <c r="F909" t="s">
        <v>2</v>
      </c>
      <c r="G909" s="8" t="s">
        <v>2744</v>
      </c>
      <c r="H909" s="8" t="str">
        <f t="shared" si="29"/>
        <v>"C244"</v>
      </c>
      <c r="I909" s="8"/>
      <c r="J909" t="s">
        <v>2742</v>
      </c>
      <c r="K909" s="3" t="s">
        <v>1882</v>
      </c>
      <c r="L909" t="s">
        <v>2742</v>
      </c>
      <c r="M909" s="3" t="s">
        <v>1883</v>
      </c>
      <c r="N909" t="s">
        <v>2742</v>
      </c>
    </row>
    <row r="910" spans="1:14" x14ac:dyDescent="0.2">
      <c r="A910" t="s">
        <v>2740</v>
      </c>
      <c r="B910" t="s">
        <v>2732</v>
      </c>
      <c r="C910" s="8" t="s">
        <v>2741</v>
      </c>
      <c r="D910" t="str">
        <f t="shared" si="28"/>
        <v>"WAPAKONETA CITY SCHOOLS"</v>
      </c>
      <c r="E910" t="s">
        <v>2743</v>
      </c>
      <c r="F910" t="s">
        <v>2</v>
      </c>
      <c r="G910" s="8" t="s">
        <v>2744</v>
      </c>
      <c r="H910" s="8" t="str">
        <f t="shared" si="29"/>
        <v>"C245"</v>
      </c>
      <c r="I910" s="8"/>
      <c r="J910" t="s">
        <v>2742</v>
      </c>
      <c r="K910" s="3" t="s">
        <v>1884</v>
      </c>
      <c r="L910" t="s">
        <v>2742</v>
      </c>
      <c r="M910" s="3" t="s">
        <v>1885</v>
      </c>
      <c r="N910" t="s">
        <v>2742</v>
      </c>
    </row>
    <row r="911" spans="1:14" x14ac:dyDescent="0.2">
      <c r="A911" t="s">
        <v>2740</v>
      </c>
      <c r="B911" t="s">
        <v>2732</v>
      </c>
      <c r="C911" s="8" t="s">
        <v>2741</v>
      </c>
      <c r="D911" t="str">
        <f t="shared" si="28"/>
        <v>"WEST CARROLLTON CITY SCHOOLS"</v>
      </c>
      <c r="E911" t="s">
        <v>2743</v>
      </c>
      <c r="F911" t="s">
        <v>2</v>
      </c>
      <c r="G911" s="8" t="s">
        <v>2744</v>
      </c>
      <c r="H911" s="8" t="str">
        <f t="shared" si="29"/>
        <v>"C246"</v>
      </c>
      <c r="I911" s="8"/>
      <c r="J911" t="s">
        <v>2742</v>
      </c>
      <c r="K911" s="3" t="s">
        <v>1886</v>
      </c>
      <c r="L911" t="s">
        <v>2742</v>
      </c>
      <c r="M911" s="3" t="s">
        <v>1887</v>
      </c>
      <c r="N911" t="s">
        <v>2742</v>
      </c>
    </row>
    <row r="912" spans="1:14" x14ac:dyDescent="0.2">
      <c r="A912" t="s">
        <v>2740</v>
      </c>
      <c r="B912" t="s">
        <v>2732</v>
      </c>
      <c r="C912" s="8" t="s">
        <v>2741</v>
      </c>
      <c r="D912" t="str">
        <f t="shared" si="28"/>
        <v>"WARREN CITY SCHOOLS"</v>
      </c>
      <c r="E912" t="s">
        <v>2743</v>
      </c>
      <c r="F912" t="s">
        <v>2</v>
      </c>
      <c r="G912" s="8" t="s">
        <v>2744</v>
      </c>
      <c r="H912" s="8" t="str">
        <f t="shared" si="29"/>
        <v>"C247"</v>
      </c>
      <c r="I912" s="8"/>
      <c r="J912" t="s">
        <v>2742</v>
      </c>
      <c r="K912" s="3" t="s">
        <v>1888</v>
      </c>
      <c r="L912" t="s">
        <v>2742</v>
      </c>
      <c r="M912" s="3" t="s">
        <v>1889</v>
      </c>
      <c r="N912" t="s">
        <v>2742</v>
      </c>
    </row>
    <row r="913" spans="1:14" x14ac:dyDescent="0.2">
      <c r="A913" t="s">
        <v>2740</v>
      </c>
      <c r="B913" t="s">
        <v>2732</v>
      </c>
      <c r="C913" s="8" t="s">
        <v>2741</v>
      </c>
      <c r="D913" t="str">
        <f t="shared" si="28"/>
        <v>"WARRENSVILLE HEIGHTS CITY SCHOOLS"</v>
      </c>
      <c r="E913" t="s">
        <v>2743</v>
      </c>
      <c r="F913" t="s">
        <v>2</v>
      </c>
      <c r="G913" s="8" t="s">
        <v>2744</v>
      </c>
      <c r="H913" s="8" t="str">
        <f t="shared" si="29"/>
        <v>"C248"</v>
      </c>
      <c r="I913" s="8"/>
      <c r="J913" t="s">
        <v>2742</v>
      </c>
      <c r="K913" s="3" t="s">
        <v>1890</v>
      </c>
      <c r="L913" t="s">
        <v>2742</v>
      </c>
      <c r="M913" s="3" t="s">
        <v>1891</v>
      </c>
      <c r="N913" t="s">
        <v>2742</v>
      </c>
    </row>
    <row r="914" spans="1:14" x14ac:dyDescent="0.2">
      <c r="A914" t="s">
        <v>2740</v>
      </c>
      <c r="B914" t="s">
        <v>2732</v>
      </c>
      <c r="C914" s="8" t="s">
        <v>2741</v>
      </c>
      <c r="D914" t="str">
        <f t="shared" si="28"/>
        <v>"WASHINGTON COURT HOUSE CITY SCHOOLS"</v>
      </c>
      <c r="E914" t="s">
        <v>2743</v>
      </c>
      <c r="F914" t="s">
        <v>2</v>
      </c>
      <c r="G914" s="8" t="s">
        <v>2744</v>
      </c>
      <c r="H914" s="8" t="str">
        <f t="shared" si="29"/>
        <v>"C249"</v>
      </c>
      <c r="I914" s="8"/>
      <c r="J914" t="s">
        <v>2742</v>
      </c>
      <c r="K914" s="3" t="s">
        <v>1892</v>
      </c>
      <c r="L914" t="s">
        <v>2742</v>
      </c>
      <c r="M914" s="3" t="s">
        <v>1893</v>
      </c>
      <c r="N914" t="s">
        <v>2742</v>
      </c>
    </row>
    <row r="915" spans="1:14" x14ac:dyDescent="0.2">
      <c r="A915" t="s">
        <v>2740</v>
      </c>
      <c r="B915" t="s">
        <v>2732</v>
      </c>
      <c r="C915" s="8" t="s">
        <v>2741</v>
      </c>
      <c r="D915" t="str">
        <f t="shared" si="28"/>
        <v>"WESTERVILLE CITY SCHOOLS"</v>
      </c>
      <c r="E915" t="s">
        <v>2743</v>
      </c>
      <c r="F915" t="s">
        <v>2</v>
      </c>
      <c r="G915" s="8" t="s">
        <v>2744</v>
      </c>
      <c r="H915" s="8" t="str">
        <f t="shared" si="29"/>
        <v>"C250"</v>
      </c>
      <c r="I915" s="8"/>
      <c r="J915" t="s">
        <v>2742</v>
      </c>
      <c r="K915" s="3" t="s">
        <v>1894</v>
      </c>
      <c r="L915" t="s">
        <v>2742</v>
      </c>
      <c r="M915" s="3" t="s">
        <v>1895</v>
      </c>
      <c r="N915" t="s">
        <v>2742</v>
      </c>
    </row>
    <row r="916" spans="1:14" x14ac:dyDescent="0.2">
      <c r="A916" t="s">
        <v>2740</v>
      </c>
      <c r="B916" t="s">
        <v>2732</v>
      </c>
      <c r="C916" s="8" t="s">
        <v>2741</v>
      </c>
      <c r="D916" t="str">
        <f t="shared" si="28"/>
        <v>"WELLSTON CITY SCHOOLS"</v>
      </c>
      <c r="E916" t="s">
        <v>2743</v>
      </c>
      <c r="F916" t="s">
        <v>2</v>
      </c>
      <c r="G916" s="8" t="s">
        <v>2744</v>
      </c>
      <c r="H916" s="8" t="str">
        <f t="shared" si="29"/>
        <v>"C251"</v>
      </c>
      <c r="I916" s="8"/>
      <c r="J916" t="s">
        <v>2742</v>
      </c>
      <c r="K916" s="3" t="s">
        <v>1896</v>
      </c>
      <c r="L916" t="s">
        <v>2742</v>
      </c>
      <c r="M916" s="3" t="s">
        <v>1897</v>
      </c>
      <c r="N916" t="s">
        <v>2742</v>
      </c>
    </row>
    <row r="917" spans="1:14" x14ac:dyDescent="0.2">
      <c r="A917" t="s">
        <v>2740</v>
      </c>
      <c r="B917" t="s">
        <v>2732</v>
      </c>
      <c r="C917" s="8" t="s">
        <v>2741</v>
      </c>
      <c r="D917" t="str">
        <f t="shared" si="28"/>
        <v>"WESTLAKE CITY SCHOOLS"</v>
      </c>
      <c r="E917" t="s">
        <v>2743</v>
      </c>
      <c r="F917" t="s">
        <v>2</v>
      </c>
      <c r="G917" s="8" t="s">
        <v>2744</v>
      </c>
      <c r="H917" s="8" t="str">
        <f t="shared" si="29"/>
        <v>"C252"</v>
      </c>
      <c r="I917" s="8"/>
      <c r="J917" t="s">
        <v>2742</v>
      </c>
      <c r="K917" s="3" t="s">
        <v>1898</v>
      </c>
      <c r="L917" t="s">
        <v>2742</v>
      </c>
      <c r="M917" s="3" t="s">
        <v>1899</v>
      </c>
      <c r="N917" t="s">
        <v>2742</v>
      </c>
    </row>
    <row r="918" spans="1:14" x14ac:dyDescent="0.2">
      <c r="A918" t="s">
        <v>2740</v>
      </c>
      <c r="B918" t="s">
        <v>2732</v>
      </c>
      <c r="C918" s="8" t="s">
        <v>2741</v>
      </c>
      <c r="D918" t="str">
        <f t="shared" si="28"/>
        <v>"WHITEHALL CITY SCHOOLS"</v>
      </c>
      <c r="E918" t="s">
        <v>2743</v>
      </c>
      <c r="F918" t="s">
        <v>2</v>
      </c>
      <c r="G918" s="8" t="s">
        <v>2744</v>
      </c>
      <c r="H918" s="8" t="str">
        <f t="shared" si="29"/>
        <v>"C254"</v>
      </c>
      <c r="I918" s="8"/>
      <c r="J918" t="s">
        <v>2742</v>
      </c>
      <c r="K918" s="3" t="s">
        <v>1900</v>
      </c>
      <c r="L918" t="s">
        <v>2742</v>
      </c>
      <c r="M918" s="3" t="s">
        <v>1901</v>
      </c>
      <c r="N918" t="s">
        <v>2742</v>
      </c>
    </row>
    <row r="919" spans="1:14" x14ac:dyDescent="0.2">
      <c r="A919" t="s">
        <v>2740</v>
      </c>
      <c r="B919" t="s">
        <v>2732</v>
      </c>
      <c r="C919" s="8" t="s">
        <v>2741</v>
      </c>
      <c r="D919" t="str">
        <f t="shared" si="28"/>
        <v>"WICKLIFFE CITY SCHOOLS"</v>
      </c>
      <c r="E919" t="s">
        <v>2743</v>
      </c>
      <c r="F919" t="s">
        <v>2</v>
      </c>
      <c r="G919" s="8" t="s">
        <v>2744</v>
      </c>
      <c r="H919" s="8" t="str">
        <f t="shared" si="29"/>
        <v>"C255"</v>
      </c>
      <c r="I919" s="8"/>
      <c r="J919" t="s">
        <v>2742</v>
      </c>
      <c r="K919" s="3" t="s">
        <v>1902</v>
      </c>
      <c r="L919" t="s">
        <v>2742</v>
      </c>
      <c r="M919" s="3" t="s">
        <v>1903</v>
      </c>
      <c r="N919" t="s">
        <v>2742</v>
      </c>
    </row>
    <row r="920" spans="1:14" x14ac:dyDescent="0.2">
      <c r="A920" t="s">
        <v>2740</v>
      </c>
      <c r="B920" t="s">
        <v>2732</v>
      </c>
      <c r="C920" s="8" t="s">
        <v>2741</v>
      </c>
      <c r="D920" t="str">
        <f t="shared" si="28"/>
        <v>"WILLARD CITY SCHOOLS"</v>
      </c>
      <c r="E920" t="s">
        <v>2743</v>
      </c>
      <c r="F920" t="s">
        <v>2</v>
      </c>
      <c r="G920" s="8" t="s">
        <v>2744</v>
      </c>
      <c r="H920" s="8" t="str">
        <f t="shared" si="29"/>
        <v>"C256"</v>
      </c>
      <c r="I920" s="8"/>
      <c r="J920" t="s">
        <v>2742</v>
      </c>
      <c r="K920" s="3" t="s">
        <v>1904</v>
      </c>
      <c r="L920" t="s">
        <v>2742</v>
      </c>
      <c r="M920" s="3" t="s">
        <v>1905</v>
      </c>
      <c r="N920" t="s">
        <v>2742</v>
      </c>
    </row>
    <row r="921" spans="1:14" x14ac:dyDescent="0.2">
      <c r="A921" t="s">
        <v>2740</v>
      </c>
      <c r="B921" t="s">
        <v>2732</v>
      </c>
      <c r="C921" s="8" t="s">
        <v>2741</v>
      </c>
      <c r="D921" t="str">
        <f t="shared" si="28"/>
        <v>"WILLOUGHBY-EASTLAKE CITY SCHOOLS"</v>
      </c>
      <c r="E921" t="s">
        <v>2743</v>
      </c>
      <c r="F921" t="s">
        <v>2</v>
      </c>
      <c r="G921" s="8" t="s">
        <v>2744</v>
      </c>
      <c r="H921" s="8" t="str">
        <f t="shared" si="29"/>
        <v>"C257"</v>
      </c>
      <c r="I921" s="8"/>
      <c r="J921" t="s">
        <v>2742</v>
      </c>
      <c r="K921" s="3" t="s">
        <v>1906</v>
      </c>
      <c r="L921" t="s">
        <v>2742</v>
      </c>
      <c r="M921" s="3" t="s">
        <v>1907</v>
      </c>
      <c r="N921" t="s">
        <v>2742</v>
      </c>
    </row>
    <row r="922" spans="1:14" x14ac:dyDescent="0.2">
      <c r="A922" t="s">
        <v>2740</v>
      </c>
      <c r="B922" t="s">
        <v>2732</v>
      </c>
      <c r="C922" s="8" t="s">
        <v>2741</v>
      </c>
      <c r="D922" t="str">
        <f t="shared" si="28"/>
        <v>"WILMINGTON CITY SCHOOLS"</v>
      </c>
      <c r="E922" t="s">
        <v>2743</v>
      </c>
      <c r="F922" t="s">
        <v>2</v>
      </c>
      <c r="G922" s="8" t="s">
        <v>2744</v>
      </c>
      <c r="H922" s="8" t="str">
        <f t="shared" si="29"/>
        <v>"C259"</v>
      </c>
      <c r="I922" s="8"/>
      <c r="J922" t="s">
        <v>2742</v>
      </c>
      <c r="K922" s="3" t="s">
        <v>1908</v>
      </c>
      <c r="L922" t="s">
        <v>2742</v>
      </c>
      <c r="M922" s="3" t="s">
        <v>1909</v>
      </c>
      <c r="N922" t="s">
        <v>2742</v>
      </c>
    </row>
    <row r="923" spans="1:14" x14ac:dyDescent="0.2">
      <c r="A923" t="s">
        <v>2740</v>
      </c>
      <c r="B923" t="s">
        <v>2732</v>
      </c>
      <c r="C923" s="8" t="s">
        <v>2741</v>
      </c>
      <c r="D923" t="str">
        <f t="shared" si="28"/>
        <v>"WOOSTER CITY SCHOOLS"</v>
      </c>
      <c r="E923" t="s">
        <v>2743</v>
      </c>
      <c r="F923" t="s">
        <v>2</v>
      </c>
      <c r="G923" s="8" t="s">
        <v>2744</v>
      </c>
      <c r="H923" s="8" t="str">
        <f t="shared" si="29"/>
        <v>"C261"</v>
      </c>
      <c r="I923" s="8"/>
      <c r="J923" t="s">
        <v>2742</v>
      </c>
      <c r="K923" s="3" t="s">
        <v>1910</v>
      </c>
      <c r="L923" t="s">
        <v>2742</v>
      </c>
      <c r="M923" s="3" t="s">
        <v>1911</v>
      </c>
      <c r="N923" t="s">
        <v>2742</v>
      </c>
    </row>
    <row r="924" spans="1:14" x14ac:dyDescent="0.2">
      <c r="A924" t="s">
        <v>2740</v>
      </c>
      <c r="B924" t="s">
        <v>2732</v>
      </c>
      <c r="C924" s="8" t="s">
        <v>2741</v>
      </c>
      <c r="D924" t="str">
        <f t="shared" si="28"/>
        <v>"WORTHINGTON CITY SCHOOLS"</v>
      </c>
      <c r="E924" t="s">
        <v>2743</v>
      </c>
      <c r="F924" t="s">
        <v>2</v>
      </c>
      <c r="G924" s="8" t="s">
        <v>2744</v>
      </c>
      <c r="H924" s="8" t="str">
        <f t="shared" si="29"/>
        <v>"C262"</v>
      </c>
      <c r="I924" s="8"/>
      <c r="J924" t="s">
        <v>2742</v>
      </c>
      <c r="K924" s="3" t="s">
        <v>1912</v>
      </c>
      <c r="L924" t="s">
        <v>2742</v>
      </c>
      <c r="M924" s="3" t="s">
        <v>1913</v>
      </c>
      <c r="N924" t="s">
        <v>2742</v>
      </c>
    </row>
    <row r="925" spans="1:14" x14ac:dyDescent="0.2">
      <c r="A925" t="s">
        <v>2740</v>
      </c>
      <c r="B925" t="s">
        <v>2732</v>
      </c>
      <c r="C925" s="8" t="s">
        <v>2741</v>
      </c>
      <c r="D925" t="str">
        <f t="shared" si="28"/>
        <v>"WYOMING CITY SCHOOLS"</v>
      </c>
      <c r="E925" t="s">
        <v>2743</v>
      </c>
      <c r="F925" t="s">
        <v>2</v>
      </c>
      <c r="G925" s="8" t="s">
        <v>2744</v>
      </c>
      <c r="H925" s="8" t="str">
        <f t="shared" si="29"/>
        <v>"C263"</v>
      </c>
      <c r="I925" s="8"/>
      <c r="J925" t="s">
        <v>2742</v>
      </c>
      <c r="K925" s="3" t="s">
        <v>1914</v>
      </c>
      <c r="L925" t="s">
        <v>2742</v>
      </c>
      <c r="M925" s="3" t="s">
        <v>1915</v>
      </c>
      <c r="N925" t="s">
        <v>2742</v>
      </c>
    </row>
    <row r="926" spans="1:14" x14ac:dyDescent="0.2">
      <c r="A926" t="s">
        <v>2740</v>
      </c>
      <c r="B926" t="s">
        <v>2732</v>
      </c>
      <c r="C926" s="8" t="s">
        <v>2741</v>
      </c>
      <c r="D926" t="str">
        <f t="shared" si="28"/>
        <v>"XENIA CITY SCHOOLS"</v>
      </c>
      <c r="E926" t="s">
        <v>2743</v>
      </c>
      <c r="F926" t="s">
        <v>2</v>
      </c>
      <c r="G926" s="8" t="s">
        <v>2744</v>
      </c>
      <c r="H926" s="8" t="str">
        <f t="shared" si="29"/>
        <v>"C265"</v>
      </c>
      <c r="I926" s="8"/>
      <c r="J926" t="s">
        <v>2742</v>
      </c>
      <c r="K926" s="3" t="s">
        <v>1916</v>
      </c>
      <c r="L926" t="s">
        <v>2742</v>
      </c>
      <c r="M926" s="3" t="s">
        <v>1917</v>
      </c>
      <c r="N926" t="s">
        <v>2742</v>
      </c>
    </row>
    <row r="927" spans="1:14" x14ac:dyDescent="0.2">
      <c r="A927" t="s">
        <v>2740</v>
      </c>
      <c r="B927" t="s">
        <v>2732</v>
      </c>
      <c r="C927" s="8" t="s">
        <v>2741</v>
      </c>
      <c r="D927" t="str">
        <f t="shared" si="28"/>
        <v>"ZANESVILLE CITY SCHOOLS"</v>
      </c>
      <c r="E927" t="s">
        <v>2743</v>
      </c>
      <c r="F927" t="s">
        <v>2</v>
      </c>
      <c r="G927" s="8" t="s">
        <v>2744</v>
      </c>
      <c r="H927" s="8" t="str">
        <f t="shared" si="29"/>
        <v>"C269"</v>
      </c>
      <c r="I927" s="8"/>
      <c r="J927" t="s">
        <v>2742</v>
      </c>
      <c r="K927" s="3" t="s">
        <v>1918</v>
      </c>
      <c r="L927" t="s">
        <v>2742</v>
      </c>
      <c r="M927" s="3" t="s">
        <v>1919</v>
      </c>
      <c r="N927" t="s">
        <v>2742</v>
      </c>
    </row>
    <row r="928" spans="1:14" x14ac:dyDescent="0.2">
      <c r="A928" t="s">
        <v>2740</v>
      </c>
      <c r="B928" t="s">
        <v>2732</v>
      </c>
      <c r="C928" s="8" t="s">
        <v>2741</v>
      </c>
      <c r="D928" t="str">
        <f t="shared" si="28"/>
        <v>"MENLO PARK ACADEMY"</v>
      </c>
      <c r="E928" t="s">
        <v>2743</v>
      </c>
      <c r="F928" t="s">
        <v>2</v>
      </c>
      <c r="G928" s="8" t="s">
        <v>2744</v>
      </c>
      <c r="H928" s="8" t="str">
        <f t="shared" si="29"/>
        <v>"D006"</v>
      </c>
      <c r="I928" s="8"/>
      <c r="J928" t="s">
        <v>2742</v>
      </c>
      <c r="K928" s="3" t="s">
        <v>1920</v>
      </c>
      <c r="L928" t="s">
        <v>2742</v>
      </c>
      <c r="M928" s="3" t="s">
        <v>1921</v>
      </c>
      <c r="N928" t="s">
        <v>2742</v>
      </c>
    </row>
    <row r="929" spans="1:14" x14ac:dyDescent="0.2">
      <c r="A929" t="s">
        <v>2740</v>
      </c>
      <c r="B929" t="s">
        <v>2732</v>
      </c>
      <c r="C929" s="8" t="s">
        <v>2741</v>
      </c>
      <c r="D929" t="str">
        <f t="shared" si="28"/>
        <v>"CONSTELLATION MADISON COMM ELEM"</v>
      </c>
      <c r="E929" t="s">
        <v>2743</v>
      </c>
      <c r="F929" t="s">
        <v>2</v>
      </c>
      <c r="G929" s="8" t="s">
        <v>2744</v>
      </c>
      <c r="H929" s="8" t="str">
        <f t="shared" si="29"/>
        <v>"D007"</v>
      </c>
      <c r="I929" s="8"/>
      <c r="J929" t="s">
        <v>2742</v>
      </c>
      <c r="K929" s="3" t="s">
        <v>1922</v>
      </c>
      <c r="L929" t="s">
        <v>2742</v>
      </c>
      <c r="M929" s="3" t="s">
        <v>1923</v>
      </c>
      <c r="N929" t="s">
        <v>2742</v>
      </c>
    </row>
    <row r="930" spans="1:14" x14ac:dyDescent="0.2">
      <c r="A930" t="s">
        <v>2740</v>
      </c>
      <c r="B930" t="s">
        <v>2732</v>
      </c>
      <c r="C930" s="8" t="s">
        <v>2741</v>
      </c>
      <c r="D930" t="str">
        <f t="shared" si="28"/>
        <v>"LORAIN COMMUNITY MIDDLE SCHOOL"</v>
      </c>
      <c r="E930" t="s">
        <v>2743</v>
      </c>
      <c r="F930" t="s">
        <v>2</v>
      </c>
      <c r="G930" s="8" t="s">
        <v>2744</v>
      </c>
      <c r="H930" s="8" t="str">
        <f t="shared" si="29"/>
        <v>"D008"</v>
      </c>
      <c r="I930" s="8"/>
      <c r="J930" t="s">
        <v>2742</v>
      </c>
      <c r="K930" s="3" t="s">
        <v>1924</v>
      </c>
      <c r="L930" t="s">
        <v>2742</v>
      </c>
      <c r="M930" s="3" t="s">
        <v>1925</v>
      </c>
      <c r="N930" t="s">
        <v>2742</v>
      </c>
    </row>
    <row r="931" spans="1:14" x14ac:dyDescent="0.2">
      <c r="A931" t="s">
        <v>2740</v>
      </c>
      <c r="B931" t="s">
        <v>2732</v>
      </c>
      <c r="C931" s="8" t="s">
        <v>2741</v>
      </c>
      <c r="D931" t="str">
        <f t="shared" si="28"/>
        <v>"WINTERFIELD VENTURE ACADEMY"</v>
      </c>
      <c r="E931" t="s">
        <v>2743</v>
      </c>
      <c r="F931" t="s">
        <v>2</v>
      </c>
      <c r="G931" s="8" t="s">
        <v>2744</v>
      </c>
      <c r="H931" s="8" t="str">
        <f t="shared" si="29"/>
        <v>"D012"</v>
      </c>
      <c r="I931" s="8"/>
      <c r="J931" t="s">
        <v>2742</v>
      </c>
      <c r="K931" s="3" t="s">
        <v>1926</v>
      </c>
      <c r="L931" t="s">
        <v>2742</v>
      </c>
      <c r="M931" s="3" t="s">
        <v>1927</v>
      </c>
      <c r="N931" t="s">
        <v>2742</v>
      </c>
    </row>
    <row r="932" spans="1:14" x14ac:dyDescent="0.2">
      <c r="A932" t="s">
        <v>2740</v>
      </c>
      <c r="B932" t="s">
        <v>2732</v>
      </c>
      <c r="C932" s="8" t="s">
        <v>2741</v>
      </c>
      <c r="D932" t="str">
        <f t="shared" si="28"/>
        <v>"ORION ACADEMY"</v>
      </c>
      <c r="E932" t="s">
        <v>2743</v>
      </c>
      <c r="F932" t="s">
        <v>2</v>
      </c>
      <c r="G932" s="8" t="s">
        <v>2744</v>
      </c>
      <c r="H932" s="8" t="str">
        <f t="shared" si="29"/>
        <v>"D013"</v>
      </c>
      <c r="I932" s="8"/>
      <c r="J932" t="s">
        <v>2742</v>
      </c>
      <c r="K932" s="3" t="s">
        <v>1928</v>
      </c>
      <c r="L932" t="s">
        <v>2742</v>
      </c>
      <c r="M932" s="3" t="s">
        <v>1929</v>
      </c>
      <c r="N932" t="s">
        <v>2742</v>
      </c>
    </row>
    <row r="933" spans="1:14" x14ac:dyDescent="0.2">
      <c r="A933" t="s">
        <v>2740</v>
      </c>
      <c r="B933" t="s">
        <v>2732</v>
      </c>
      <c r="C933" s="8" t="s">
        <v>2741</v>
      </c>
      <c r="D933" t="str">
        <f t="shared" si="28"/>
        <v>"PINNACLE ACADEMY"</v>
      </c>
      <c r="E933" t="s">
        <v>2743</v>
      </c>
      <c r="F933" t="s">
        <v>2</v>
      </c>
      <c r="G933" s="8" t="s">
        <v>2744</v>
      </c>
      <c r="H933" s="8" t="str">
        <f t="shared" si="29"/>
        <v>"D014"</v>
      </c>
      <c r="I933" s="8"/>
      <c r="J933" t="s">
        <v>2742</v>
      </c>
      <c r="K933" s="3" t="s">
        <v>1930</v>
      </c>
      <c r="L933" t="s">
        <v>2742</v>
      </c>
      <c r="M933" s="3" t="s">
        <v>1931</v>
      </c>
      <c r="N933" t="s">
        <v>2742</v>
      </c>
    </row>
    <row r="934" spans="1:14" x14ac:dyDescent="0.2">
      <c r="A934" t="s">
        <v>2740</v>
      </c>
      <c r="B934" t="s">
        <v>2732</v>
      </c>
      <c r="C934" s="8" t="s">
        <v>2741</v>
      </c>
      <c r="D934" t="str">
        <f t="shared" si="28"/>
        <v>"APEX CHARTER ACADEMY"</v>
      </c>
      <c r="E934" t="s">
        <v>2743</v>
      </c>
      <c r="F934" t="s">
        <v>2</v>
      </c>
      <c r="G934" s="8" t="s">
        <v>2744</v>
      </c>
      <c r="H934" s="8" t="str">
        <f t="shared" si="29"/>
        <v>"D015"</v>
      </c>
      <c r="I934" s="8"/>
      <c r="J934" t="s">
        <v>2742</v>
      </c>
      <c r="K934" s="3" t="s">
        <v>1932</v>
      </c>
      <c r="L934" t="s">
        <v>2742</v>
      </c>
      <c r="M934" s="3" t="s">
        <v>1933</v>
      </c>
      <c r="N934" t="s">
        <v>2742</v>
      </c>
    </row>
    <row r="935" spans="1:14" x14ac:dyDescent="0.2">
      <c r="A935" t="s">
        <v>2740</v>
      </c>
      <c r="B935" t="s">
        <v>2732</v>
      </c>
      <c r="C935" s="8" t="s">
        <v>2741</v>
      </c>
      <c r="D935" t="str">
        <f t="shared" si="28"/>
        <v>"NORTHLAND PREP AND FITNESS"</v>
      </c>
      <c r="E935" t="s">
        <v>2743</v>
      </c>
      <c r="F935" t="s">
        <v>2</v>
      </c>
      <c r="G935" s="8" t="s">
        <v>2744</v>
      </c>
      <c r="H935" s="8" t="str">
        <f t="shared" si="29"/>
        <v>"D019"</v>
      </c>
      <c r="I935" s="8"/>
      <c r="J935" t="s">
        <v>2742</v>
      </c>
      <c r="K935" s="3" t="s">
        <v>1934</v>
      </c>
      <c r="L935" t="s">
        <v>2742</v>
      </c>
      <c r="M935" s="3" t="s">
        <v>1935</v>
      </c>
      <c r="N935" t="s">
        <v>2742</v>
      </c>
    </row>
    <row r="936" spans="1:14" x14ac:dyDescent="0.2">
      <c r="A936" t="s">
        <v>2740</v>
      </c>
      <c r="B936" t="s">
        <v>2732</v>
      </c>
      <c r="C936" s="8" t="s">
        <v>2741</v>
      </c>
      <c r="D936" t="str">
        <f t="shared" si="28"/>
        <v>"SPRINGFIELD PREP AND FITNESS"</v>
      </c>
      <c r="E936" t="s">
        <v>2743</v>
      </c>
      <c r="F936" t="s">
        <v>2</v>
      </c>
      <c r="G936" s="8" t="s">
        <v>2744</v>
      </c>
      <c r="H936" s="8" t="str">
        <f t="shared" si="29"/>
        <v>"D020"</v>
      </c>
      <c r="I936" s="8"/>
      <c r="J936" t="s">
        <v>2742</v>
      </c>
      <c r="K936" s="3" t="s">
        <v>1936</v>
      </c>
      <c r="L936" t="s">
        <v>2742</v>
      </c>
      <c r="M936" s="3" t="s">
        <v>1937</v>
      </c>
      <c r="N936" t="s">
        <v>2742</v>
      </c>
    </row>
    <row r="937" spans="1:14" x14ac:dyDescent="0.2">
      <c r="A937" t="s">
        <v>2740</v>
      </c>
      <c r="B937" t="s">
        <v>2732</v>
      </c>
      <c r="C937" s="8" t="s">
        <v>2741</v>
      </c>
      <c r="D937" t="str">
        <f t="shared" si="28"/>
        <v>"WHITEHALL PREP AND FITNESS"</v>
      </c>
      <c r="E937" t="s">
        <v>2743</v>
      </c>
      <c r="F937" t="s">
        <v>2</v>
      </c>
      <c r="G937" s="8" t="s">
        <v>2744</v>
      </c>
      <c r="H937" s="8" t="str">
        <f t="shared" si="29"/>
        <v>"D021"</v>
      </c>
      <c r="I937" s="8"/>
      <c r="J937" t="s">
        <v>2742</v>
      </c>
      <c r="K937" s="3" t="s">
        <v>1938</v>
      </c>
      <c r="L937" t="s">
        <v>2742</v>
      </c>
      <c r="M937" s="3" t="s">
        <v>1939</v>
      </c>
      <c r="N937" t="s">
        <v>2742</v>
      </c>
    </row>
    <row r="938" spans="1:14" x14ac:dyDescent="0.2">
      <c r="A938" t="s">
        <v>2740</v>
      </c>
      <c r="B938" t="s">
        <v>2732</v>
      </c>
      <c r="C938" s="8" t="s">
        <v>2741</v>
      </c>
      <c r="D938" t="str">
        <f t="shared" si="28"/>
        <v>"EMERSON ACADEMY OF DAYTON"</v>
      </c>
      <c r="E938" t="s">
        <v>2743</v>
      </c>
      <c r="F938" t="s">
        <v>2</v>
      </c>
      <c r="G938" s="8" t="s">
        <v>2744</v>
      </c>
      <c r="H938" s="8" t="str">
        <f t="shared" si="29"/>
        <v>"D022"</v>
      </c>
      <c r="I938" s="8"/>
      <c r="J938" t="s">
        <v>2742</v>
      </c>
      <c r="K938" s="3" t="s">
        <v>1940</v>
      </c>
      <c r="L938" t="s">
        <v>2742</v>
      </c>
      <c r="M938" s="3" t="s">
        <v>1941</v>
      </c>
      <c r="N938" t="s">
        <v>2742</v>
      </c>
    </row>
    <row r="939" spans="1:14" x14ac:dyDescent="0.2">
      <c r="A939" t="s">
        <v>2740</v>
      </c>
      <c r="B939" t="s">
        <v>2732</v>
      </c>
      <c r="C939" s="8" t="s">
        <v>2741</v>
      </c>
      <c r="D939" t="str">
        <f t="shared" si="28"/>
        <v>"A PLUS ARTS ACADEMY"</v>
      </c>
      <c r="E939" t="s">
        <v>2743</v>
      </c>
      <c r="F939" t="s">
        <v>2</v>
      </c>
      <c r="G939" s="8" t="s">
        <v>2744</v>
      </c>
      <c r="H939" s="8" t="str">
        <f t="shared" si="29"/>
        <v>"D023"</v>
      </c>
      <c r="I939" s="8"/>
      <c r="J939" t="s">
        <v>2742</v>
      </c>
      <c r="K939" s="3" t="s">
        <v>1942</v>
      </c>
      <c r="L939" t="s">
        <v>2742</v>
      </c>
      <c r="M939" s="3" t="s">
        <v>1943</v>
      </c>
      <c r="N939" t="s">
        <v>2742</v>
      </c>
    </row>
    <row r="940" spans="1:14" x14ac:dyDescent="0.2">
      <c r="A940" t="s">
        <v>2740</v>
      </c>
      <c r="B940" t="s">
        <v>2732</v>
      </c>
      <c r="C940" s="8" t="s">
        <v>2741</v>
      </c>
      <c r="D940" t="str">
        <f t="shared" si="28"/>
        <v>"COLUMBUS ARTS AND TECH ACADEMY"</v>
      </c>
      <c r="E940" t="s">
        <v>2743</v>
      </c>
      <c r="F940" t="s">
        <v>2</v>
      </c>
      <c r="G940" s="8" t="s">
        <v>2744</v>
      </c>
      <c r="H940" s="8" t="str">
        <f t="shared" si="29"/>
        <v>"D025"</v>
      </c>
      <c r="I940" s="8"/>
      <c r="J940" t="s">
        <v>2742</v>
      </c>
      <c r="K940" s="3" t="s">
        <v>1944</v>
      </c>
      <c r="L940" t="s">
        <v>2742</v>
      </c>
      <c r="M940" s="3" t="s">
        <v>1945</v>
      </c>
      <c r="N940" t="s">
        <v>2742</v>
      </c>
    </row>
    <row r="941" spans="1:14" x14ac:dyDescent="0.2">
      <c r="A941" t="s">
        <v>2740</v>
      </c>
      <c r="B941" t="s">
        <v>2732</v>
      </c>
      <c r="C941" s="8" t="s">
        <v>2741</v>
      </c>
      <c r="D941" t="str">
        <f t="shared" si="28"/>
        <v>"COLS HUMANITIES ARTS AND TECH ACAD"</v>
      </c>
      <c r="E941" t="s">
        <v>2743</v>
      </c>
      <c r="F941" t="s">
        <v>2</v>
      </c>
      <c r="G941" s="8" t="s">
        <v>2744</v>
      </c>
      <c r="H941" s="8" t="str">
        <f t="shared" si="29"/>
        <v>"D026"</v>
      </c>
      <c r="I941" s="8"/>
      <c r="J941" t="s">
        <v>2742</v>
      </c>
      <c r="K941" s="3" t="s">
        <v>1946</v>
      </c>
      <c r="L941" t="s">
        <v>2742</v>
      </c>
      <c r="M941" s="3" t="s">
        <v>1947</v>
      </c>
      <c r="N941" t="s">
        <v>2742</v>
      </c>
    </row>
    <row r="942" spans="1:14" x14ac:dyDescent="0.2">
      <c r="A942" t="s">
        <v>2740</v>
      </c>
      <c r="B942" t="s">
        <v>2732</v>
      </c>
      <c r="C942" s="8" t="s">
        <v>2741</v>
      </c>
      <c r="D942" t="str">
        <f t="shared" si="28"/>
        <v>"COLUMBUS PREPARATORY ACADEMY"</v>
      </c>
      <c r="E942" t="s">
        <v>2743</v>
      </c>
      <c r="F942" t="s">
        <v>2</v>
      </c>
      <c r="G942" s="8" t="s">
        <v>2744</v>
      </c>
      <c r="H942" s="8" t="str">
        <f t="shared" si="29"/>
        <v>"D027"</v>
      </c>
      <c r="I942" s="8"/>
      <c r="J942" t="s">
        <v>2742</v>
      </c>
      <c r="K942" s="3" t="s">
        <v>1948</v>
      </c>
      <c r="L942" t="s">
        <v>2742</v>
      </c>
      <c r="M942" s="3" t="s">
        <v>1949</v>
      </c>
      <c r="N942" t="s">
        <v>2742</v>
      </c>
    </row>
    <row r="943" spans="1:14" x14ac:dyDescent="0.2">
      <c r="A943" t="s">
        <v>2740</v>
      </c>
      <c r="B943" t="s">
        <v>2732</v>
      </c>
      <c r="C943" s="8" t="s">
        <v>2741</v>
      </c>
      <c r="D943" t="str">
        <f t="shared" si="28"/>
        <v>"CANTON HARBOR HIGH SCHOOL"</v>
      </c>
      <c r="E943" t="s">
        <v>2743</v>
      </c>
      <c r="F943" t="s">
        <v>2</v>
      </c>
      <c r="G943" s="8" t="s">
        <v>2744</v>
      </c>
      <c r="H943" s="8" t="str">
        <f t="shared" si="29"/>
        <v>"D029"</v>
      </c>
      <c r="I943" s="8"/>
      <c r="J943" t="s">
        <v>2742</v>
      </c>
      <c r="K943" s="3" t="s">
        <v>1950</v>
      </c>
      <c r="L943" t="s">
        <v>2742</v>
      </c>
      <c r="M943" s="3" t="s">
        <v>1951</v>
      </c>
      <c r="N943" t="s">
        <v>2742</v>
      </c>
    </row>
    <row r="944" spans="1:14" x14ac:dyDescent="0.2">
      <c r="A944" t="s">
        <v>2740</v>
      </c>
      <c r="B944" t="s">
        <v>2732</v>
      </c>
      <c r="C944" s="8" t="s">
        <v>2741</v>
      </c>
      <c r="D944" t="str">
        <f t="shared" si="28"/>
        <v>"SUMMIT ACADEMY-CINCINNATI"</v>
      </c>
      <c r="E944" t="s">
        <v>2743</v>
      </c>
      <c r="F944" t="s">
        <v>2</v>
      </c>
      <c r="G944" s="8" t="s">
        <v>2744</v>
      </c>
      <c r="H944" s="8" t="str">
        <f t="shared" si="29"/>
        <v>"D030"</v>
      </c>
      <c r="I944" s="8"/>
      <c r="J944" t="s">
        <v>2742</v>
      </c>
      <c r="K944" s="3" t="s">
        <v>1952</v>
      </c>
      <c r="L944" t="s">
        <v>2742</v>
      </c>
      <c r="M944" s="3" t="s">
        <v>1953</v>
      </c>
      <c r="N944" t="s">
        <v>2742</v>
      </c>
    </row>
    <row r="945" spans="1:14" x14ac:dyDescent="0.2">
      <c r="A945" t="s">
        <v>2740</v>
      </c>
      <c r="B945" t="s">
        <v>2732</v>
      </c>
      <c r="C945" s="8" t="s">
        <v>2741</v>
      </c>
      <c r="D945" t="str">
        <f t="shared" si="28"/>
        <v>"SUMMIT ACADEMY-COLUMBUS"</v>
      </c>
      <c r="E945" t="s">
        <v>2743</v>
      </c>
      <c r="F945" t="s">
        <v>2</v>
      </c>
      <c r="G945" s="8" t="s">
        <v>2744</v>
      </c>
      <c r="H945" s="8" t="str">
        <f t="shared" si="29"/>
        <v>"D031"</v>
      </c>
      <c r="I945" s="8"/>
      <c r="J945" t="s">
        <v>2742</v>
      </c>
      <c r="K945" s="3" t="s">
        <v>1954</v>
      </c>
      <c r="L945" t="s">
        <v>2742</v>
      </c>
      <c r="M945" s="3" t="s">
        <v>1955</v>
      </c>
      <c r="N945" t="s">
        <v>2742</v>
      </c>
    </row>
    <row r="946" spans="1:14" x14ac:dyDescent="0.2">
      <c r="A946" t="s">
        <v>2740</v>
      </c>
      <c r="B946" t="s">
        <v>2732</v>
      </c>
      <c r="C946" s="8" t="s">
        <v>2741</v>
      </c>
      <c r="D946" t="str">
        <f t="shared" si="28"/>
        <v>"SUMMIT ACADEMY-DAYTON"</v>
      </c>
      <c r="E946" t="s">
        <v>2743</v>
      </c>
      <c r="F946" t="s">
        <v>2</v>
      </c>
      <c r="G946" s="8" t="s">
        <v>2744</v>
      </c>
      <c r="H946" s="8" t="str">
        <f t="shared" si="29"/>
        <v>"D032"</v>
      </c>
      <c r="I946" s="8"/>
      <c r="J946" t="s">
        <v>2742</v>
      </c>
      <c r="K946" s="3" t="s">
        <v>1956</v>
      </c>
      <c r="L946" t="s">
        <v>2742</v>
      </c>
      <c r="M946" s="3" t="s">
        <v>1957</v>
      </c>
      <c r="N946" t="s">
        <v>2742</v>
      </c>
    </row>
    <row r="947" spans="1:14" x14ac:dyDescent="0.2">
      <c r="A947" t="s">
        <v>2740</v>
      </c>
      <c r="B947" t="s">
        <v>2732</v>
      </c>
      <c r="C947" s="8" t="s">
        <v>2741</v>
      </c>
      <c r="D947" t="str">
        <f t="shared" si="28"/>
        <v>"SUMMIT ACADEMY-TOLEDO"</v>
      </c>
      <c r="E947" t="s">
        <v>2743</v>
      </c>
      <c r="F947" t="s">
        <v>2</v>
      </c>
      <c r="G947" s="8" t="s">
        <v>2744</v>
      </c>
      <c r="H947" s="8" t="str">
        <f t="shared" si="29"/>
        <v>"D033"</v>
      </c>
      <c r="I947" s="8"/>
      <c r="J947" t="s">
        <v>2742</v>
      </c>
      <c r="K947" s="3" t="s">
        <v>1958</v>
      </c>
      <c r="L947" t="s">
        <v>2742</v>
      </c>
      <c r="M947" s="3" t="s">
        <v>1959</v>
      </c>
      <c r="N947" t="s">
        <v>2742</v>
      </c>
    </row>
    <row r="948" spans="1:14" x14ac:dyDescent="0.2">
      <c r="A948" t="s">
        <v>2740</v>
      </c>
      <c r="B948" t="s">
        <v>2732</v>
      </c>
      <c r="C948" s="8" t="s">
        <v>2741</v>
      </c>
      <c r="D948" t="str">
        <f t="shared" si="28"/>
        <v>"SUMMIT ACADEMY-WARREN"</v>
      </c>
      <c r="E948" t="s">
        <v>2743</v>
      </c>
      <c r="F948" t="s">
        <v>2</v>
      </c>
      <c r="G948" s="8" t="s">
        <v>2744</v>
      </c>
      <c r="H948" s="8" t="str">
        <f t="shared" si="29"/>
        <v>"D034"</v>
      </c>
      <c r="I948" s="8"/>
      <c r="J948" t="s">
        <v>2742</v>
      </c>
      <c r="K948" s="3" t="s">
        <v>1960</v>
      </c>
      <c r="L948" t="s">
        <v>2742</v>
      </c>
      <c r="M948" s="3" t="s">
        <v>1961</v>
      </c>
      <c r="N948" t="s">
        <v>2742</v>
      </c>
    </row>
    <row r="949" spans="1:14" x14ac:dyDescent="0.2">
      <c r="A949" t="s">
        <v>2740</v>
      </c>
      <c r="B949" t="s">
        <v>2732</v>
      </c>
      <c r="C949" s="8" t="s">
        <v>2741</v>
      </c>
      <c r="D949" t="str">
        <f t="shared" si="28"/>
        <v>"BRIDGES COMMUNITY ACADEMY"</v>
      </c>
      <c r="E949" t="s">
        <v>2743</v>
      </c>
      <c r="F949" t="s">
        <v>2</v>
      </c>
      <c r="G949" s="8" t="s">
        <v>2744</v>
      </c>
      <c r="H949" s="8" t="str">
        <f t="shared" si="29"/>
        <v>"D035"</v>
      </c>
      <c r="I949" s="8"/>
      <c r="J949" t="s">
        <v>2742</v>
      </c>
      <c r="K949" s="3" t="s">
        <v>1962</v>
      </c>
      <c r="L949" t="s">
        <v>2742</v>
      </c>
      <c r="M949" s="3" t="s">
        <v>1963</v>
      </c>
      <c r="N949" t="s">
        <v>2742</v>
      </c>
    </row>
    <row r="950" spans="1:14" x14ac:dyDescent="0.2">
      <c r="A950" t="s">
        <v>2740</v>
      </c>
      <c r="B950" t="s">
        <v>2732</v>
      </c>
      <c r="C950" s="8" t="s">
        <v>2741</v>
      </c>
      <c r="D950" t="str">
        <f t="shared" si="28"/>
        <v>"HOPE ACADEMY NORTHWEST CAMPUS"</v>
      </c>
      <c r="E950" t="s">
        <v>2743</v>
      </c>
      <c r="F950" t="s">
        <v>2</v>
      </c>
      <c r="G950" s="8" t="s">
        <v>2744</v>
      </c>
      <c r="H950" s="8" t="str">
        <f t="shared" si="29"/>
        <v>"D036"</v>
      </c>
      <c r="I950" s="8"/>
      <c r="J950" t="s">
        <v>2742</v>
      </c>
      <c r="K950" s="3" t="s">
        <v>1964</v>
      </c>
      <c r="L950" t="s">
        <v>2742</v>
      </c>
      <c r="M950" s="3" t="s">
        <v>1965</v>
      </c>
      <c r="N950" t="s">
        <v>2742</v>
      </c>
    </row>
    <row r="951" spans="1:14" x14ac:dyDescent="0.2">
      <c r="A951" t="s">
        <v>2740</v>
      </c>
      <c r="B951" t="s">
        <v>2732</v>
      </c>
      <c r="C951" s="8" t="s">
        <v>2741</v>
      </c>
      <c r="D951" t="str">
        <f t="shared" si="28"/>
        <v>"SUMMIT ACADEMY SECONDARY-AKRON"</v>
      </c>
      <c r="E951" t="s">
        <v>2743</v>
      </c>
      <c r="F951" t="s">
        <v>2</v>
      </c>
      <c r="G951" s="8" t="s">
        <v>2744</v>
      </c>
      <c r="H951" s="8" t="str">
        <f t="shared" si="29"/>
        <v>"D039"</v>
      </c>
      <c r="I951" s="8"/>
      <c r="J951" t="s">
        <v>2742</v>
      </c>
      <c r="K951" s="3" t="s">
        <v>1966</v>
      </c>
      <c r="L951" t="s">
        <v>2742</v>
      </c>
      <c r="M951" s="3" t="s">
        <v>1967</v>
      </c>
      <c r="N951" t="s">
        <v>2742</v>
      </c>
    </row>
    <row r="952" spans="1:14" x14ac:dyDescent="0.2">
      <c r="A952" t="s">
        <v>2740</v>
      </c>
      <c r="B952" t="s">
        <v>2732</v>
      </c>
      <c r="C952" s="8" t="s">
        <v>2741</v>
      </c>
      <c r="D952" t="str">
        <f t="shared" si="28"/>
        <v>"SUMMIT ACADEMY SECONDARY-CANTON"</v>
      </c>
      <c r="E952" t="s">
        <v>2743</v>
      </c>
      <c r="F952" t="s">
        <v>2</v>
      </c>
      <c r="G952" s="8" t="s">
        <v>2744</v>
      </c>
      <c r="H952" s="8" t="str">
        <f t="shared" si="29"/>
        <v>"D040"</v>
      </c>
      <c r="I952" s="8"/>
      <c r="J952" t="s">
        <v>2742</v>
      </c>
      <c r="K952" s="3" t="s">
        <v>1968</v>
      </c>
      <c r="L952" t="s">
        <v>2742</v>
      </c>
      <c r="M952" s="3" t="s">
        <v>1969</v>
      </c>
      <c r="N952" t="s">
        <v>2742</v>
      </c>
    </row>
    <row r="953" spans="1:14" x14ac:dyDescent="0.2">
      <c r="A953" t="s">
        <v>2740</v>
      </c>
      <c r="B953" t="s">
        <v>2732</v>
      </c>
      <c r="C953" s="8" t="s">
        <v>2741</v>
      </c>
      <c r="D953" t="str">
        <f t="shared" si="28"/>
        <v>"SUMMIT ACADEMY SECONDARY-LORAIN"</v>
      </c>
      <c r="E953" t="s">
        <v>2743</v>
      </c>
      <c r="F953" t="s">
        <v>2</v>
      </c>
      <c r="G953" s="8" t="s">
        <v>2744</v>
      </c>
      <c r="H953" s="8" t="str">
        <f t="shared" si="29"/>
        <v>"D041"</v>
      </c>
      <c r="I953" s="8"/>
      <c r="J953" t="s">
        <v>2742</v>
      </c>
      <c r="K953" s="3" t="s">
        <v>1970</v>
      </c>
      <c r="L953" t="s">
        <v>2742</v>
      </c>
      <c r="M953" s="3" t="s">
        <v>1971</v>
      </c>
      <c r="N953" t="s">
        <v>2742</v>
      </c>
    </row>
    <row r="954" spans="1:14" x14ac:dyDescent="0.2">
      <c r="A954" t="s">
        <v>2740</v>
      </c>
      <c r="B954" t="s">
        <v>2732</v>
      </c>
      <c r="C954" s="8" t="s">
        <v>2741</v>
      </c>
      <c r="D954" t="str">
        <f t="shared" si="28"/>
        <v>"SUMMIT ACADEMY SECONDARY-PARMA"</v>
      </c>
      <c r="E954" t="s">
        <v>2743</v>
      </c>
      <c r="F954" t="s">
        <v>2</v>
      </c>
      <c r="G954" s="8" t="s">
        <v>2744</v>
      </c>
      <c r="H954" s="8" t="str">
        <f t="shared" si="29"/>
        <v>"D042"</v>
      </c>
      <c r="I954" s="8"/>
      <c r="J954" t="s">
        <v>2742</v>
      </c>
      <c r="K954" s="3" t="s">
        <v>1972</v>
      </c>
      <c r="L954" t="s">
        <v>2742</v>
      </c>
      <c r="M954" s="3" t="s">
        <v>1973</v>
      </c>
      <c r="N954" t="s">
        <v>2742</v>
      </c>
    </row>
    <row r="955" spans="1:14" x14ac:dyDescent="0.2">
      <c r="A955" t="s">
        <v>2740</v>
      </c>
      <c r="B955" t="s">
        <v>2732</v>
      </c>
      <c r="C955" s="8" t="s">
        <v>2741</v>
      </c>
      <c r="D955" t="str">
        <f t="shared" si="28"/>
        <v>"SUMMIT ACADEMY SECONDARY-"</v>
      </c>
      <c r="E955" t="s">
        <v>2743</v>
      </c>
      <c r="F955" t="s">
        <v>2</v>
      </c>
      <c r="G955" s="8" t="s">
        <v>2744</v>
      </c>
      <c r="H955" s="8" t="str">
        <f t="shared" si="29"/>
        <v>"D043"</v>
      </c>
      <c r="I955" s="8"/>
      <c r="J955" t="s">
        <v>2742</v>
      </c>
      <c r="K955" s="3" t="s">
        <v>1974</v>
      </c>
      <c r="L955" t="s">
        <v>2742</v>
      </c>
      <c r="M955" s="3" t="s">
        <v>1975</v>
      </c>
      <c r="N955" t="s">
        <v>2742</v>
      </c>
    </row>
    <row r="956" spans="1:14" x14ac:dyDescent="0.2">
      <c r="A956" t="s">
        <v>2740</v>
      </c>
      <c r="B956" t="s">
        <v>2732</v>
      </c>
      <c r="C956" s="8" t="s">
        <v>2741</v>
      </c>
      <c r="D956" t="str">
        <f t="shared" si="28"/>
        <v>"HEIR FORCE COMMUNITY SCHOOL"</v>
      </c>
      <c r="E956" t="s">
        <v>2743</v>
      </c>
      <c r="F956" t="s">
        <v>2</v>
      </c>
      <c r="G956" s="8" t="s">
        <v>2744</v>
      </c>
      <c r="H956" s="8" t="str">
        <f t="shared" si="29"/>
        <v>"D044"</v>
      </c>
      <c r="I956" s="8"/>
      <c r="J956" t="s">
        <v>2742</v>
      </c>
      <c r="K956" s="3" t="s">
        <v>1976</v>
      </c>
      <c r="L956" t="s">
        <v>2742</v>
      </c>
      <c r="M956" s="3" t="s">
        <v>1977</v>
      </c>
      <c r="N956" t="s">
        <v>2742</v>
      </c>
    </row>
    <row r="957" spans="1:14" x14ac:dyDescent="0.2">
      <c r="A957" t="s">
        <v>2740</v>
      </c>
      <c r="B957" t="s">
        <v>2732</v>
      </c>
      <c r="C957" s="8" t="s">
        <v>2741</v>
      </c>
      <c r="D957" t="str">
        <f t="shared" si="28"/>
        <v>"WILDWOOD ENVIRONMENTAL ACADEMY"</v>
      </c>
      <c r="E957" t="s">
        <v>2743</v>
      </c>
      <c r="F957" t="s">
        <v>2</v>
      </c>
      <c r="G957" s="8" t="s">
        <v>2744</v>
      </c>
      <c r="H957" s="8" t="str">
        <f t="shared" si="29"/>
        <v>"D046"</v>
      </c>
      <c r="I957" s="8"/>
      <c r="J957" t="s">
        <v>2742</v>
      </c>
      <c r="K957" s="3" t="s">
        <v>1978</v>
      </c>
      <c r="L957" t="s">
        <v>2742</v>
      </c>
      <c r="M957" s="3" t="s">
        <v>1979</v>
      </c>
      <c r="N957" t="s">
        <v>2742</v>
      </c>
    </row>
    <row r="958" spans="1:14" x14ac:dyDescent="0.2">
      <c r="A958" t="s">
        <v>2740</v>
      </c>
      <c r="B958" t="s">
        <v>2732</v>
      </c>
      <c r="C958" s="8" t="s">
        <v>2741</v>
      </c>
      <c r="D958" t="str">
        <f t="shared" si="28"/>
        <v>"BUCKEYE ONLINE SCHOOL FOR SUCCESS"</v>
      </c>
      <c r="E958" t="s">
        <v>2743</v>
      </c>
      <c r="F958" t="s">
        <v>2</v>
      </c>
      <c r="G958" s="8" t="s">
        <v>2744</v>
      </c>
      <c r="H958" s="8" t="str">
        <f t="shared" si="29"/>
        <v>"D051"</v>
      </c>
      <c r="I958" s="8"/>
      <c r="J958" t="s">
        <v>2742</v>
      </c>
      <c r="K958" s="3" t="s">
        <v>1980</v>
      </c>
      <c r="L958" t="s">
        <v>2742</v>
      </c>
      <c r="M958" s="3" t="s">
        <v>1981</v>
      </c>
      <c r="N958" t="s">
        <v>2742</v>
      </c>
    </row>
    <row r="959" spans="1:14" x14ac:dyDescent="0.2">
      <c r="A959" t="s">
        <v>2740</v>
      </c>
      <c r="B959" t="s">
        <v>2732</v>
      </c>
      <c r="C959" s="8" t="s">
        <v>2741</v>
      </c>
      <c r="D959" t="str">
        <f t="shared" si="28"/>
        <v>"VIRTUAL SCHOOLHOUSE"</v>
      </c>
      <c r="E959" t="s">
        <v>2743</v>
      </c>
      <c r="F959" t="s">
        <v>2</v>
      </c>
      <c r="G959" s="8" t="s">
        <v>2744</v>
      </c>
      <c r="H959" s="8" t="str">
        <f t="shared" si="29"/>
        <v>"D052"</v>
      </c>
      <c r="I959" s="8"/>
      <c r="J959" t="s">
        <v>2742</v>
      </c>
      <c r="K959" s="3" t="s">
        <v>1982</v>
      </c>
      <c r="L959" t="s">
        <v>2742</v>
      </c>
      <c r="M959" s="3" t="s">
        <v>1983</v>
      </c>
      <c r="N959" t="s">
        <v>2742</v>
      </c>
    </row>
    <row r="960" spans="1:14" x14ac:dyDescent="0.2">
      <c r="A960" t="s">
        <v>2740</v>
      </c>
      <c r="B960" t="s">
        <v>2732</v>
      </c>
      <c r="C960" s="8" t="s">
        <v>2741</v>
      </c>
      <c r="D960" t="str">
        <f t="shared" si="28"/>
        <v>"KING ACADEMY COMMUNITY SCHOOL"</v>
      </c>
      <c r="E960" t="s">
        <v>2743</v>
      </c>
      <c r="F960" t="s">
        <v>2</v>
      </c>
      <c r="G960" s="8" t="s">
        <v>2744</v>
      </c>
      <c r="H960" s="8" t="str">
        <f t="shared" si="29"/>
        <v>"D053"</v>
      </c>
      <c r="I960" s="8"/>
      <c r="J960" t="s">
        <v>2742</v>
      </c>
      <c r="K960" s="3" t="s">
        <v>1984</v>
      </c>
      <c r="L960" t="s">
        <v>2742</v>
      </c>
      <c r="M960" s="3" t="s">
        <v>1985</v>
      </c>
      <c r="N960" t="s">
        <v>2742</v>
      </c>
    </row>
    <row r="961" spans="1:14" x14ac:dyDescent="0.2">
      <c r="A961" t="s">
        <v>2740</v>
      </c>
      <c r="B961" t="s">
        <v>2732</v>
      </c>
      <c r="C961" s="8" t="s">
        <v>2741</v>
      </c>
      <c r="D961" t="str">
        <f t="shared" si="28"/>
        <v>"CASTLE ACADEMY"</v>
      </c>
      <c r="E961" t="s">
        <v>2743</v>
      </c>
      <c r="F961" t="s">
        <v>2</v>
      </c>
      <c r="G961" s="8" t="s">
        <v>2744</v>
      </c>
      <c r="H961" s="8" t="str">
        <f t="shared" si="29"/>
        <v>"D058"</v>
      </c>
      <c r="I961" s="8"/>
      <c r="J961" t="s">
        <v>2742</v>
      </c>
      <c r="K961" s="3" t="s">
        <v>1986</v>
      </c>
      <c r="L961" t="s">
        <v>2742</v>
      </c>
      <c r="M961" s="3" t="s">
        <v>1987</v>
      </c>
      <c r="N961" t="s">
        <v>2742</v>
      </c>
    </row>
    <row r="962" spans="1:14" x14ac:dyDescent="0.2">
      <c r="A962" t="s">
        <v>2740</v>
      </c>
      <c r="B962" t="s">
        <v>2732</v>
      </c>
      <c r="C962" s="8" t="s">
        <v>2741</v>
      </c>
      <c r="D962" t="str">
        <f t="shared" ref="D962:D1025" si="30">_xlfn.TEXTJOIN(,,J962:L962)</f>
        <v>"LIFE SKILLS CTR-SOUTHEAST COLS"</v>
      </c>
      <c r="E962" t="s">
        <v>2743</v>
      </c>
      <c r="F962" t="s">
        <v>2</v>
      </c>
      <c r="G962" s="8" t="s">
        <v>2744</v>
      </c>
      <c r="H962" s="8" t="str">
        <f t="shared" ref="H962:H1025" si="31">_xlfn.TEXTJOIN(,,L962:N962)</f>
        <v>"D060"</v>
      </c>
      <c r="I962" s="8"/>
      <c r="J962" t="s">
        <v>2742</v>
      </c>
      <c r="K962" s="3" t="s">
        <v>1988</v>
      </c>
      <c r="L962" t="s">
        <v>2742</v>
      </c>
      <c r="M962" s="3" t="s">
        <v>1989</v>
      </c>
      <c r="N962" t="s">
        <v>2742</v>
      </c>
    </row>
    <row r="963" spans="1:14" x14ac:dyDescent="0.2">
      <c r="A963" t="s">
        <v>2740</v>
      </c>
      <c r="B963" t="s">
        <v>2732</v>
      </c>
      <c r="C963" s="8" t="s">
        <v>2741</v>
      </c>
      <c r="D963" t="str">
        <f t="shared" si="30"/>
        <v>"CONSTELLATION STOCKYARD COMM ELEM"</v>
      </c>
      <c r="E963" t="s">
        <v>2743</v>
      </c>
      <c r="F963" t="s">
        <v>2</v>
      </c>
      <c r="G963" s="8" t="s">
        <v>2744</v>
      </c>
      <c r="H963" s="8" t="str">
        <f t="shared" si="31"/>
        <v>"D061"</v>
      </c>
      <c r="I963" s="8"/>
      <c r="J963" t="s">
        <v>2742</v>
      </c>
      <c r="K963" s="3" t="s">
        <v>1990</v>
      </c>
      <c r="L963" t="s">
        <v>2742</v>
      </c>
      <c r="M963" s="3" t="s">
        <v>1991</v>
      </c>
      <c r="N963" t="s">
        <v>2742</v>
      </c>
    </row>
    <row r="964" spans="1:14" x14ac:dyDescent="0.2">
      <c r="A964" t="s">
        <v>2740</v>
      </c>
      <c r="B964" t="s">
        <v>2732</v>
      </c>
      <c r="C964" s="8" t="s">
        <v>2741</v>
      </c>
      <c r="D964" t="str">
        <f t="shared" si="30"/>
        <v>"LANCASTER FAIRFIELD CMNTY SCHOOL"</v>
      </c>
      <c r="E964" t="s">
        <v>2743</v>
      </c>
      <c r="F964" t="s">
        <v>2</v>
      </c>
      <c r="G964" s="8" t="s">
        <v>2744</v>
      </c>
      <c r="H964" s="8" t="str">
        <f t="shared" si="31"/>
        <v>"D062"</v>
      </c>
      <c r="I964" s="8"/>
      <c r="J964" t="s">
        <v>2742</v>
      </c>
      <c r="K964" s="3" t="s">
        <v>1992</v>
      </c>
      <c r="L964" t="s">
        <v>2742</v>
      </c>
      <c r="M964" s="3" t="s">
        <v>1993</v>
      </c>
      <c r="N964" t="s">
        <v>2742</v>
      </c>
    </row>
    <row r="965" spans="1:14" x14ac:dyDescent="0.2">
      <c r="A965" t="s">
        <v>2740</v>
      </c>
      <c r="B965" t="s">
        <v>2732</v>
      </c>
      <c r="C965" s="8" t="s">
        <v>2741</v>
      </c>
      <c r="D965" t="str">
        <f t="shared" si="30"/>
        <v>"FCI ACADEMY"</v>
      </c>
      <c r="E965" t="s">
        <v>2743</v>
      </c>
      <c r="F965" t="s">
        <v>2</v>
      </c>
      <c r="G965" s="8" t="s">
        <v>2744</v>
      </c>
      <c r="H965" s="8" t="str">
        <f t="shared" si="31"/>
        <v>"D063"</v>
      </c>
      <c r="I965" s="8"/>
      <c r="J965" t="s">
        <v>2742</v>
      </c>
      <c r="K965" s="3" t="s">
        <v>1994</v>
      </c>
      <c r="L965" t="s">
        <v>2742</v>
      </c>
      <c r="M965" s="3" t="s">
        <v>1995</v>
      </c>
      <c r="N965" t="s">
        <v>2742</v>
      </c>
    </row>
    <row r="966" spans="1:14" x14ac:dyDescent="0.2">
      <c r="A966" t="s">
        <v>2740</v>
      </c>
      <c r="B966" t="s">
        <v>2732</v>
      </c>
      <c r="C966" s="8" t="s">
        <v>2741</v>
      </c>
      <c r="D966" t="str">
        <f t="shared" si="30"/>
        <v>"MANSFIELD ENHANCEMENT ACADEMY"</v>
      </c>
      <c r="E966" t="s">
        <v>2743</v>
      </c>
      <c r="F966" t="s">
        <v>2</v>
      </c>
      <c r="G966" s="8" t="s">
        <v>2744</v>
      </c>
      <c r="H966" s="8" t="str">
        <f t="shared" si="31"/>
        <v>"D067"</v>
      </c>
      <c r="I966" s="8"/>
      <c r="J966" t="s">
        <v>2742</v>
      </c>
      <c r="K966" s="3" t="s">
        <v>1996</v>
      </c>
      <c r="L966" t="s">
        <v>2742</v>
      </c>
      <c r="M966" s="3" t="s">
        <v>1997</v>
      </c>
      <c r="N966" t="s">
        <v>2742</v>
      </c>
    </row>
    <row r="967" spans="1:14" x14ac:dyDescent="0.2">
      <c r="A967" t="s">
        <v>2740</v>
      </c>
      <c r="B967" t="s">
        <v>2732</v>
      </c>
      <c r="C967" s="8" t="s">
        <v>2741</v>
      </c>
      <c r="D967" t="str">
        <f t="shared" si="30"/>
        <v>"OAKSTONE COMMUNITY SCHOOL"</v>
      </c>
      <c r="E967" t="s">
        <v>2743</v>
      </c>
      <c r="F967" t="s">
        <v>2</v>
      </c>
      <c r="G967" s="8" t="s">
        <v>2744</v>
      </c>
      <c r="H967" s="8" t="str">
        <f t="shared" si="31"/>
        <v>"D068"</v>
      </c>
      <c r="I967" s="8"/>
      <c r="J967" t="s">
        <v>2742</v>
      </c>
      <c r="K967" s="3" t="s">
        <v>1998</v>
      </c>
      <c r="L967" t="s">
        <v>2742</v>
      </c>
      <c r="M967" s="3" t="s">
        <v>1999</v>
      </c>
      <c r="N967" t="s">
        <v>2742</v>
      </c>
    </row>
    <row r="968" spans="1:14" x14ac:dyDescent="0.2">
      <c r="A968" t="s">
        <v>2740</v>
      </c>
      <c r="B968" t="s">
        <v>2732</v>
      </c>
      <c r="C968" s="8" t="s">
        <v>2741</v>
      </c>
      <c r="D968" t="str">
        <f t="shared" si="30"/>
        <v>"COLUMBUS BILINGUAL ACADEMY"</v>
      </c>
      <c r="E968" t="s">
        <v>2743</v>
      </c>
      <c r="F968" t="s">
        <v>2</v>
      </c>
      <c r="G968" s="8" t="s">
        <v>2744</v>
      </c>
      <c r="H968" s="8" t="str">
        <f t="shared" si="31"/>
        <v>"D070"</v>
      </c>
      <c r="I968" s="8"/>
      <c r="J968" t="s">
        <v>2742</v>
      </c>
      <c r="K968" s="3" t="s">
        <v>2000</v>
      </c>
      <c r="L968" t="s">
        <v>2742</v>
      </c>
      <c r="M968" s="3" t="s">
        <v>2001</v>
      </c>
      <c r="N968" t="s">
        <v>2742</v>
      </c>
    </row>
    <row r="969" spans="1:14" x14ac:dyDescent="0.2">
      <c r="A969" t="s">
        <v>2740</v>
      </c>
      <c r="B969" t="s">
        <v>2732</v>
      </c>
      <c r="C969" s="8" t="s">
        <v>2741</v>
      </c>
      <c r="D969" t="str">
        <f t="shared" si="30"/>
        <v>"LIFE SKILLS CTR-DAYTON"</v>
      </c>
      <c r="E969" t="s">
        <v>2743</v>
      </c>
      <c r="F969" t="s">
        <v>2</v>
      </c>
      <c r="G969" s="8" t="s">
        <v>2744</v>
      </c>
      <c r="H969" s="8" t="str">
        <f t="shared" si="31"/>
        <v>"D080"</v>
      </c>
      <c r="I969" s="8"/>
      <c r="J969" t="s">
        <v>2742</v>
      </c>
      <c r="K969" s="3" t="s">
        <v>2002</v>
      </c>
      <c r="L969" t="s">
        <v>2742</v>
      </c>
      <c r="M969" s="3" t="s">
        <v>2003</v>
      </c>
      <c r="N969" t="s">
        <v>2742</v>
      </c>
    </row>
    <row r="970" spans="1:14" x14ac:dyDescent="0.2">
      <c r="A970" t="s">
        <v>2740</v>
      </c>
      <c r="B970" t="s">
        <v>2732</v>
      </c>
      <c r="C970" s="8" t="s">
        <v>2741</v>
      </c>
      <c r="D970" t="str">
        <f t="shared" si="30"/>
        <v>"HORIZON SCIENCE ACADEMY CINCINNATI"</v>
      </c>
      <c r="E970" t="s">
        <v>2743</v>
      </c>
      <c r="F970" t="s">
        <v>2</v>
      </c>
      <c r="G970" s="8" t="s">
        <v>2744</v>
      </c>
      <c r="H970" s="8" t="str">
        <f t="shared" si="31"/>
        <v>"D081"</v>
      </c>
      <c r="I970" s="8"/>
      <c r="J970" t="s">
        <v>2742</v>
      </c>
      <c r="K970" s="3" t="s">
        <v>2004</v>
      </c>
      <c r="L970" t="s">
        <v>2742</v>
      </c>
      <c r="M970" s="3" t="s">
        <v>2005</v>
      </c>
      <c r="N970" t="s">
        <v>2742</v>
      </c>
    </row>
    <row r="971" spans="1:14" x14ac:dyDescent="0.2">
      <c r="A971" t="s">
        <v>2740</v>
      </c>
      <c r="B971" t="s">
        <v>2732</v>
      </c>
      <c r="C971" s="8" t="s">
        <v>2741</v>
      </c>
      <c r="D971" t="str">
        <f t="shared" si="30"/>
        <v>"HORIZON SCIENCE ACADEMY DAYTON"</v>
      </c>
      <c r="E971" t="s">
        <v>2743</v>
      </c>
      <c r="F971" t="s">
        <v>2</v>
      </c>
      <c r="G971" s="8" t="s">
        <v>2744</v>
      </c>
      <c r="H971" s="8" t="str">
        <f t="shared" si="31"/>
        <v>"D082"</v>
      </c>
      <c r="I971" s="8"/>
      <c r="J971" t="s">
        <v>2742</v>
      </c>
      <c r="K971" s="3" t="s">
        <v>2006</v>
      </c>
      <c r="L971" t="s">
        <v>2742</v>
      </c>
      <c r="M971" s="3" t="s">
        <v>2007</v>
      </c>
      <c r="N971" t="s">
        <v>2742</v>
      </c>
    </row>
    <row r="972" spans="1:14" x14ac:dyDescent="0.2">
      <c r="A972" t="s">
        <v>2740</v>
      </c>
      <c r="B972" t="s">
        <v>2732</v>
      </c>
      <c r="C972" s="8" t="s">
        <v>2741</v>
      </c>
      <c r="D972" t="str">
        <f t="shared" si="30"/>
        <v>"HORIZON SCIENCE SPRINGFIELD"</v>
      </c>
      <c r="E972" t="s">
        <v>2743</v>
      </c>
      <c r="F972" t="s">
        <v>2</v>
      </c>
      <c r="G972" s="8" t="s">
        <v>2744</v>
      </c>
      <c r="H972" s="8" t="str">
        <f t="shared" si="31"/>
        <v>"D086"</v>
      </c>
      <c r="I972" s="8"/>
      <c r="J972" t="s">
        <v>2742</v>
      </c>
      <c r="K972" s="3" t="s">
        <v>2008</v>
      </c>
      <c r="L972" t="s">
        <v>2742</v>
      </c>
      <c r="M972" s="3" t="s">
        <v>2009</v>
      </c>
      <c r="N972" t="s">
        <v>2742</v>
      </c>
    </row>
    <row r="973" spans="1:14" x14ac:dyDescent="0.2">
      <c r="A973" t="s">
        <v>2740</v>
      </c>
      <c r="B973" t="s">
        <v>2732</v>
      </c>
      <c r="C973" s="8" t="s">
        <v>2741</v>
      </c>
      <c r="D973" t="str">
        <f t="shared" si="30"/>
        <v>"ZENITH ACADEMY"</v>
      </c>
      <c r="E973" t="s">
        <v>2743</v>
      </c>
      <c r="F973" t="s">
        <v>2</v>
      </c>
      <c r="G973" s="8" t="s">
        <v>2744</v>
      </c>
      <c r="H973" s="8" t="str">
        <f t="shared" si="31"/>
        <v>"D087"</v>
      </c>
      <c r="I973" s="8"/>
      <c r="J973" t="s">
        <v>2742</v>
      </c>
      <c r="K973" s="3" t="s">
        <v>2010</v>
      </c>
      <c r="L973" t="s">
        <v>2742</v>
      </c>
      <c r="M973" s="3" t="s">
        <v>2011</v>
      </c>
      <c r="N973" t="s">
        <v>2742</v>
      </c>
    </row>
    <row r="974" spans="1:14" x14ac:dyDescent="0.2">
      <c r="A974" t="s">
        <v>2740</v>
      </c>
      <c r="B974" t="s">
        <v>2732</v>
      </c>
      <c r="C974" s="8" t="s">
        <v>2741</v>
      </c>
      <c r="D974" t="str">
        <f t="shared" si="30"/>
        <v>"SUMMIT ACADEMY-PAINESVILLE"</v>
      </c>
      <c r="E974" t="s">
        <v>2743</v>
      </c>
      <c r="F974" t="s">
        <v>2</v>
      </c>
      <c r="G974" s="8" t="s">
        <v>2744</v>
      </c>
      <c r="H974" s="8" t="str">
        <f t="shared" si="31"/>
        <v>"D088"</v>
      </c>
      <c r="I974" s="8"/>
      <c r="J974" t="s">
        <v>2742</v>
      </c>
      <c r="K974" s="3" t="s">
        <v>2012</v>
      </c>
      <c r="L974" t="s">
        <v>2742</v>
      </c>
      <c r="M974" s="3" t="s">
        <v>2013</v>
      </c>
      <c r="N974" t="s">
        <v>2742</v>
      </c>
    </row>
    <row r="975" spans="1:14" x14ac:dyDescent="0.2">
      <c r="A975" t="s">
        <v>2740</v>
      </c>
      <c r="B975" t="s">
        <v>2732</v>
      </c>
      <c r="C975" s="8" t="s">
        <v>2741</v>
      </c>
      <c r="D975" t="str">
        <f t="shared" si="30"/>
        <v>"SUMMIT ACADEMY MIDDLE SCH-COLUMBUS"</v>
      </c>
      <c r="E975" t="s">
        <v>2743</v>
      </c>
      <c r="F975" t="s">
        <v>2</v>
      </c>
      <c r="G975" s="8" t="s">
        <v>2744</v>
      </c>
      <c r="H975" s="8" t="str">
        <f t="shared" si="31"/>
        <v>"D090"</v>
      </c>
      <c r="I975" s="8"/>
      <c r="J975" t="s">
        <v>2742</v>
      </c>
      <c r="K975" s="3" t="s">
        <v>2014</v>
      </c>
      <c r="L975" t="s">
        <v>2742</v>
      </c>
      <c r="M975" s="3" t="s">
        <v>2015</v>
      </c>
      <c r="N975" t="s">
        <v>2742</v>
      </c>
    </row>
    <row r="976" spans="1:14" x14ac:dyDescent="0.2">
      <c r="A976" t="s">
        <v>2740</v>
      </c>
      <c r="B976" t="s">
        <v>2732</v>
      </c>
      <c r="C976" s="8" t="s">
        <v>2741</v>
      </c>
      <c r="D976" t="str">
        <f t="shared" si="30"/>
        <v>"SUMMIT ACADEMY MIDDLE SCH-LORAIN"</v>
      </c>
      <c r="E976" t="s">
        <v>2743</v>
      </c>
      <c r="F976" t="s">
        <v>2</v>
      </c>
      <c r="G976" s="8" t="s">
        <v>2744</v>
      </c>
      <c r="H976" s="8" t="str">
        <f t="shared" si="31"/>
        <v>"D091"</v>
      </c>
      <c r="I976" s="8"/>
      <c r="J976" t="s">
        <v>2742</v>
      </c>
      <c r="K976" s="3" t="s">
        <v>2016</v>
      </c>
      <c r="L976" t="s">
        <v>2742</v>
      </c>
      <c r="M976" s="3" t="s">
        <v>2017</v>
      </c>
      <c r="N976" t="s">
        <v>2742</v>
      </c>
    </row>
    <row r="977" spans="1:14" x14ac:dyDescent="0.2">
      <c r="A977" t="s">
        <v>2740</v>
      </c>
      <c r="B977" t="s">
        <v>2732</v>
      </c>
      <c r="C977" s="8" t="s">
        <v>2741</v>
      </c>
      <c r="D977" t="str">
        <f t="shared" si="30"/>
        <v>"SUMMIT ACADEMY MIDDLE SCH-WARREN"</v>
      </c>
      <c r="E977" t="s">
        <v>2743</v>
      </c>
      <c r="F977" t="s">
        <v>2</v>
      </c>
      <c r="G977" s="8" t="s">
        <v>2744</v>
      </c>
      <c r="H977" s="8" t="str">
        <f t="shared" si="31"/>
        <v>"D092"</v>
      </c>
      <c r="I977" s="8"/>
      <c r="J977" t="s">
        <v>2742</v>
      </c>
      <c r="K977" s="3" t="s">
        <v>2018</v>
      </c>
      <c r="L977" t="s">
        <v>2742</v>
      </c>
      <c r="M977" s="3" t="s">
        <v>2019</v>
      </c>
      <c r="N977" t="s">
        <v>2742</v>
      </c>
    </row>
    <row r="978" spans="1:14" x14ac:dyDescent="0.2">
      <c r="A978" t="s">
        <v>2740</v>
      </c>
      <c r="B978" t="s">
        <v>2732</v>
      </c>
      <c r="C978" s="8" t="s">
        <v>2741</v>
      </c>
      <c r="D978" t="str">
        <f t="shared" si="30"/>
        <v>"SUMMIT ACADEMY MIDDLE SCH-"</v>
      </c>
      <c r="E978" t="s">
        <v>2743</v>
      </c>
      <c r="F978" t="s">
        <v>2</v>
      </c>
      <c r="G978" s="8" t="s">
        <v>2744</v>
      </c>
      <c r="H978" s="8" t="str">
        <f t="shared" si="31"/>
        <v>"D093"</v>
      </c>
      <c r="I978" s="8"/>
      <c r="J978" t="s">
        <v>2742</v>
      </c>
      <c r="K978" s="3" t="s">
        <v>2020</v>
      </c>
      <c r="L978" t="s">
        <v>2742</v>
      </c>
      <c r="M978" s="3" t="s">
        <v>2021</v>
      </c>
      <c r="N978" t="s">
        <v>2742</v>
      </c>
    </row>
    <row r="979" spans="1:14" x14ac:dyDescent="0.2">
      <c r="A979" t="s">
        <v>2740</v>
      </c>
      <c r="B979" t="s">
        <v>2732</v>
      </c>
      <c r="C979" s="8" t="s">
        <v>2741</v>
      </c>
      <c r="D979" t="str">
        <f t="shared" si="30"/>
        <v>"SUMMIT ACADEMY SECONDARY-"</v>
      </c>
      <c r="E979" t="s">
        <v>2743</v>
      </c>
      <c r="F979" t="s">
        <v>2</v>
      </c>
      <c r="G979" s="8" t="s">
        <v>2744</v>
      </c>
      <c r="H979" s="8" t="str">
        <f t="shared" si="31"/>
        <v>"D095"</v>
      </c>
      <c r="I979" s="8"/>
      <c r="J979" t="s">
        <v>2742</v>
      </c>
      <c r="K979" s="3" t="s">
        <v>1974</v>
      </c>
      <c r="L979" t="s">
        <v>2742</v>
      </c>
      <c r="M979" s="3" t="s">
        <v>2022</v>
      </c>
      <c r="N979" t="s">
        <v>2742</v>
      </c>
    </row>
    <row r="980" spans="1:14" x14ac:dyDescent="0.2">
      <c r="A980" t="s">
        <v>2740</v>
      </c>
      <c r="B980" t="s">
        <v>2732</v>
      </c>
      <c r="C980" s="8" t="s">
        <v>2741</v>
      </c>
      <c r="D980" t="str">
        <f t="shared" si="30"/>
        <v>"SUMMIT ACADEMY TOLEDO LEARNING CTR"</v>
      </c>
      <c r="E980" t="s">
        <v>2743</v>
      </c>
      <c r="F980" t="s">
        <v>2</v>
      </c>
      <c r="G980" s="8" t="s">
        <v>2744</v>
      </c>
      <c r="H980" s="8" t="str">
        <f t="shared" si="31"/>
        <v>"D096"</v>
      </c>
      <c r="I980" s="8"/>
      <c r="J980" t="s">
        <v>2742</v>
      </c>
      <c r="K980" s="3" t="s">
        <v>2023</v>
      </c>
      <c r="L980" t="s">
        <v>2742</v>
      </c>
      <c r="M980" s="3" t="s">
        <v>2024</v>
      </c>
      <c r="N980" t="s">
        <v>2742</v>
      </c>
    </row>
    <row r="981" spans="1:14" x14ac:dyDescent="0.2">
      <c r="A981" t="s">
        <v>2740</v>
      </c>
      <c r="B981" t="s">
        <v>2732</v>
      </c>
      <c r="C981" s="8" t="s">
        <v>2741</v>
      </c>
      <c r="D981" t="str">
        <f t="shared" si="30"/>
        <v>"HORIZON SCIENCE ACADEMY DENISON"</v>
      </c>
      <c r="E981" t="s">
        <v>2743</v>
      </c>
      <c r="F981" t="s">
        <v>2</v>
      </c>
      <c r="G981" s="8" t="s">
        <v>2744</v>
      </c>
      <c r="H981" s="8" t="str">
        <f t="shared" si="31"/>
        <v>"D097"</v>
      </c>
      <c r="I981" s="8"/>
      <c r="J981" t="s">
        <v>2742</v>
      </c>
      <c r="K981" s="3" t="s">
        <v>2025</v>
      </c>
      <c r="L981" t="s">
        <v>2742</v>
      </c>
      <c r="M981" s="3" t="s">
        <v>2026</v>
      </c>
      <c r="N981" t="s">
        <v>2742</v>
      </c>
    </row>
    <row r="982" spans="1:14" x14ac:dyDescent="0.2">
      <c r="A982" t="s">
        <v>2740</v>
      </c>
      <c r="B982" t="s">
        <v>2732</v>
      </c>
      <c r="C982" s="8" t="s">
        <v>2741</v>
      </c>
      <c r="D982" t="str">
        <f t="shared" si="30"/>
        <v>"HORIZON SCIENCE ACADEMY CLEVELAND"</v>
      </c>
      <c r="E982" t="s">
        <v>2743</v>
      </c>
      <c r="F982" t="s">
        <v>2</v>
      </c>
      <c r="G982" s="8" t="s">
        <v>2744</v>
      </c>
      <c r="H982" s="8" t="str">
        <f t="shared" si="31"/>
        <v>"D098"</v>
      </c>
      <c r="I982" s="8"/>
      <c r="J982" t="s">
        <v>2742</v>
      </c>
      <c r="K982" s="3" t="s">
        <v>1207</v>
      </c>
      <c r="L982" t="s">
        <v>2742</v>
      </c>
      <c r="M982" s="3" t="s">
        <v>2027</v>
      </c>
      <c r="N982" t="s">
        <v>2742</v>
      </c>
    </row>
    <row r="983" spans="1:14" x14ac:dyDescent="0.2">
      <c r="A983" t="s">
        <v>2740</v>
      </c>
      <c r="B983" t="s">
        <v>2732</v>
      </c>
      <c r="C983" s="8" t="s">
        <v>2741</v>
      </c>
      <c r="D983" t="str">
        <f t="shared" si="30"/>
        <v>"IMAC ACADEMY"</v>
      </c>
      <c r="E983" t="s">
        <v>2743</v>
      </c>
      <c r="F983" t="s">
        <v>2</v>
      </c>
      <c r="G983" s="8" t="s">
        <v>2744</v>
      </c>
      <c r="H983" s="8" t="str">
        <f t="shared" si="31"/>
        <v>"D100"</v>
      </c>
      <c r="I983" s="8"/>
      <c r="J983" t="s">
        <v>2742</v>
      </c>
      <c r="K983" s="3" t="s">
        <v>2028</v>
      </c>
      <c r="L983" t="s">
        <v>2742</v>
      </c>
      <c r="M983" s="3" t="s">
        <v>2029</v>
      </c>
      <c r="N983" t="s">
        <v>2742</v>
      </c>
    </row>
    <row r="984" spans="1:14" x14ac:dyDescent="0.2">
      <c r="A984" t="s">
        <v>2740</v>
      </c>
      <c r="B984" t="s">
        <v>2732</v>
      </c>
      <c r="C984" s="8" t="s">
        <v>2741</v>
      </c>
      <c r="D984" t="str">
        <f t="shared" si="30"/>
        <v>"CLEVELAND COMMUNITY SCHOOL"</v>
      </c>
      <c r="E984" t="s">
        <v>2743</v>
      </c>
      <c r="F984" t="s">
        <v>2</v>
      </c>
      <c r="G984" s="8" t="s">
        <v>2744</v>
      </c>
      <c r="H984" s="8" t="str">
        <f t="shared" si="31"/>
        <v>"D101"</v>
      </c>
      <c r="I984" s="8"/>
      <c r="J984" t="s">
        <v>2742</v>
      </c>
      <c r="K984" s="3" t="s">
        <v>2030</v>
      </c>
      <c r="L984" t="s">
        <v>2742</v>
      </c>
      <c r="M984" s="3" t="s">
        <v>2031</v>
      </c>
      <c r="N984" t="s">
        <v>2742</v>
      </c>
    </row>
    <row r="985" spans="1:14" x14ac:dyDescent="0.2">
      <c r="A985" t="s">
        <v>2740</v>
      </c>
      <c r="B985" t="s">
        <v>2732</v>
      </c>
      <c r="C985" s="8" t="s">
        <v>2741</v>
      </c>
      <c r="D985" t="str">
        <f t="shared" si="30"/>
        <v>"CLEVELAND ARTS AND SOC SCIENCES ACAD"</v>
      </c>
      <c r="E985" t="s">
        <v>2743</v>
      </c>
      <c r="F985" t="s">
        <v>2</v>
      </c>
      <c r="G985" s="8" t="s">
        <v>2744</v>
      </c>
      <c r="H985" s="8" t="str">
        <f t="shared" si="31"/>
        <v>"D104"</v>
      </c>
      <c r="I985" s="8"/>
      <c r="J985" t="s">
        <v>2742</v>
      </c>
      <c r="K985" s="3" t="s">
        <v>2032</v>
      </c>
      <c r="L985" t="s">
        <v>2742</v>
      </c>
      <c r="M985" s="3" t="s">
        <v>2033</v>
      </c>
      <c r="N985" t="s">
        <v>2742</v>
      </c>
    </row>
    <row r="986" spans="1:14" x14ac:dyDescent="0.2">
      <c r="A986" t="s">
        <v>2740</v>
      </c>
      <c r="B986" t="s">
        <v>2732</v>
      </c>
      <c r="C986" s="8" t="s">
        <v>2741</v>
      </c>
      <c r="D986" t="str">
        <f t="shared" si="30"/>
        <v>"ARTS AND SCIENCES PREPARATORY ACADEMY"</v>
      </c>
      <c r="E986" t="s">
        <v>2743</v>
      </c>
      <c r="F986" t="s">
        <v>2</v>
      </c>
      <c r="G986" s="8" t="s">
        <v>2744</v>
      </c>
      <c r="H986" s="8" t="str">
        <f t="shared" si="31"/>
        <v>"D105"</v>
      </c>
      <c r="I986" s="8"/>
      <c r="J986" t="s">
        <v>2742</v>
      </c>
      <c r="K986" s="3" t="s">
        <v>2034</v>
      </c>
      <c r="L986" t="s">
        <v>2742</v>
      </c>
      <c r="M986" s="3" t="s">
        <v>2035</v>
      </c>
      <c r="N986" t="s">
        <v>2742</v>
      </c>
    </row>
    <row r="987" spans="1:14" x14ac:dyDescent="0.2">
      <c r="A987" t="s">
        <v>2740</v>
      </c>
      <c r="B987" t="s">
        <v>2732</v>
      </c>
      <c r="C987" s="8" t="s">
        <v>2741</v>
      </c>
      <c r="D987" t="str">
        <f t="shared" si="30"/>
        <v>"YOUNGSTOWN ACADEMY OF EXCELLENCE"</v>
      </c>
      <c r="E987" t="s">
        <v>2743</v>
      </c>
      <c r="F987" t="s">
        <v>2</v>
      </c>
      <c r="G987" s="8" t="s">
        <v>2744</v>
      </c>
      <c r="H987" s="8" t="str">
        <f t="shared" si="31"/>
        <v>"D106"</v>
      </c>
      <c r="I987" s="8"/>
      <c r="J987" t="s">
        <v>2742</v>
      </c>
      <c r="K987" s="3" t="s">
        <v>2036</v>
      </c>
      <c r="L987" t="s">
        <v>2742</v>
      </c>
      <c r="M987" s="3" t="s">
        <v>2037</v>
      </c>
      <c r="N987" t="s">
        <v>2742</v>
      </c>
    </row>
    <row r="988" spans="1:14" x14ac:dyDescent="0.2">
      <c r="A988" t="s">
        <v>2740</v>
      </c>
      <c r="B988" t="s">
        <v>2732</v>
      </c>
      <c r="C988" s="8" t="s">
        <v>2741</v>
      </c>
      <c r="D988" t="str">
        <f t="shared" si="30"/>
        <v>"ACADEMY OF ARTS AND SCIENCES"</v>
      </c>
      <c r="E988" t="s">
        <v>2743</v>
      </c>
      <c r="F988" t="s">
        <v>2</v>
      </c>
      <c r="G988" s="8" t="s">
        <v>2744</v>
      </c>
      <c r="H988" s="8" t="str">
        <f t="shared" si="31"/>
        <v>"D108"</v>
      </c>
      <c r="I988" s="8"/>
      <c r="J988" t="s">
        <v>2742</v>
      </c>
      <c r="K988" s="3" t="s">
        <v>2038</v>
      </c>
      <c r="L988" t="s">
        <v>2742</v>
      </c>
      <c r="M988" s="3" t="s">
        <v>2039</v>
      </c>
      <c r="N988" t="s">
        <v>2742</v>
      </c>
    </row>
    <row r="989" spans="1:14" x14ac:dyDescent="0.2">
      <c r="A989" t="s">
        <v>2740</v>
      </c>
      <c r="B989" t="s">
        <v>2732</v>
      </c>
      <c r="C989" s="8" t="s">
        <v>2741</v>
      </c>
      <c r="D989" t="str">
        <f t="shared" si="30"/>
        <v>"MT HEALTHY PREP AND FITNESS"</v>
      </c>
      <c r="E989" t="s">
        <v>2743</v>
      </c>
      <c r="F989" t="s">
        <v>2</v>
      </c>
      <c r="G989" s="8" t="s">
        <v>2744</v>
      </c>
      <c r="H989" s="8" t="str">
        <f t="shared" si="31"/>
        <v>"D110"</v>
      </c>
      <c r="I989" s="8"/>
      <c r="J989" t="s">
        <v>2742</v>
      </c>
      <c r="K989" s="3" t="s">
        <v>2040</v>
      </c>
      <c r="L989" t="s">
        <v>2742</v>
      </c>
      <c r="M989" s="3" t="s">
        <v>2041</v>
      </c>
      <c r="N989" t="s">
        <v>2742</v>
      </c>
    </row>
    <row r="990" spans="1:14" x14ac:dyDescent="0.2">
      <c r="A990" t="s">
        <v>2740</v>
      </c>
      <c r="B990" t="s">
        <v>2732</v>
      </c>
      <c r="C990" s="8" t="s">
        <v>2741</v>
      </c>
      <c r="D990" t="str">
        <f t="shared" si="30"/>
        <v>"CINCINNATI PREP AND FITNESS"</v>
      </c>
      <c r="E990" t="s">
        <v>2743</v>
      </c>
      <c r="F990" t="s">
        <v>2</v>
      </c>
      <c r="G990" s="8" t="s">
        <v>2744</v>
      </c>
      <c r="H990" s="8" t="str">
        <f t="shared" si="31"/>
        <v>"D111"</v>
      </c>
      <c r="I990" s="8"/>
      <c r="J990" t="s">
        <v>2742</v>
      </c>
      <c r="K990" s="3" t="s">
        <v>2042</v>
      </c>
      <c r="L990" t="s">
        <v>2742</v>
      </c>
      <c r="M990" s="3" t="s">
        <v>2043</v>
      </c>
      <c r="N990" t="s">
        <v>2742</v>
      </c>
    </row>
    <row r="991" spans="1:14" x14ac:dyDescent="0.2">
      <c r="A991" t="s">
        <v>2740</v>
      </c>
      <c r="B991" t="s">
        <v>2732</v>
      </c>
      <c r="C991" s="8" t="s">
        <v>2741</v>
      </c>
      <c r="D991" t="str">
        <f t="shared" si="30"/>
        <v>"COLUMBUS PREP AND FITNESS"</v>
      </c>
      <c r="E991" t="s">
        <v>2743</v>
      </c>
      <c r="F991" t="s">
        <v>2</v>
      </c>
      <c r="G991" s="8" t="s">
        <v>2744</v>
      </c>
      <c r="H991" s="8" t="str">
        <f t="shared" si="31"/>
        <v>"D112"</v>
      </c>
      <c r="I991" s="8"/>
      <c r="J991" t="s">
        <v>2742</v>
      </c>
      <c r="K991" s="3" t="s">
        <v>2044</v>
      </c>
      <c r="L991" t="s">
        <v>2742</v>
      </c>
      <c r="M991" s="3" t="s">
        <v>2045</v>
      </c>
      <c r="N991" t="s">
        <v>2742</v>
      </c>
    </row>
    <row r="992" spans="1:14" x14ac:dyDescent="0.2">
      <c r="A992" t="s">
        <v>2740</v>
      </c>
      <c r="B992" t="s">
        <v>2732</v>
      </c>
      <c r="C992" s="8" t="s">
        <v>2741</v>
      </c>
      <c r="D992" t="str">
        <f t="shared" si="30"/>
        <v>"NEW DAY ACAD BOARDING AND DAY SCHOOL"</v>
      </c>
      <c r="E992" t="s">
        <v>2743</v>
      </c>
      <c r="F992" t="s">
        <v>2</v>
      </c>
      <c r="G992" s="8" t="s">
        <v>2744</v>
      </c>
      <c r="H992" s="8" t="str">
        <f t="shared" si="31"/>
        <v>"D114"</v>
      </c>
      <c r="I992" s="8"/>
      <c r="J992" t="s">
        <v>2742</v>
      </c>
      <c r="K992" s="3" t="s">
        <v>2046</v>
      </c>
      <c r="L992" t="s">
        <v>2742</v>
      </c>
      <c r="M992" s="3" t="s">
        <v>2047</v>
      </c>
      <c r="N992" t="s">
        <v>2742</v>
      </c>
    </row>
    <row r="993" spans="1:14" x14ac:dyDescent="0.2">
      <c r="A993" t="s">
        <v>2740</v>
      </c>
      <c r="B993" t="s">
        <v>2732</v>
      </c>
      <c r="C993" s="8" t="s">
        <v>2741</v>
      </c>
      <c r="D993" t="str">
        <f t="shared" si="30"/>
        <v>"CINCINNATI SPCH AND READ INTVR CTR"</v>
      </c>
      <c r="E993" t="s">
        <v>2743</v>
      </c>
      <c r="F993" t="s">
        <v>2</v>
      </c>
      <c r="G993" s="8" t="s">
        <v>2744</v>
      </c>
      <c r="H993" s="8" t="str">
        <f t="shared" si="31"/>
        <v>"D117"</v>
      </c>
      <c r="I993" s="8"/>
      <c r="J993" t="s">
        <v>2742</v>
      </c>
      <c r="K993" s="3" t="s">
        <v>2048</v>
      </c>
      <c r="L993" t="s">
        <v>2742</v>
      </c>
      <c r="M993" s="3" t="s">
        <v>2049</v>
      </c>
      <c r="N993" t="s">
        <v>2742</v>
      </c>
    </row>
    <row r="994" spans="1:14" x14ac:dyDescent="0.2">
      <c r="A994" t="s">
        <v>2740</v>
      </c>
      <c r="B994" t="s">
        <v>2732</v>
      </c>
      <c r="C994" s="8" t="s">
        <v>2741</v>
      </c>
      <c r="D994" t="str">
        <f t="shared" si="30"/>
        <v>"LIFE SKILLS CTR-NORTH AKRON"</v>
      </c>
      <c r="E994" t="s">
        <v>2743</v>
      </c>
      <c r="F994" t="s">
        <v>2</v>
      </c>
      <c r="G994" s="8" t="s">
        <v>2744</v>
      </c>
      <c r="H994" s="8" t="str">
        <f t="shared" si="31"/>
        <v>"D119"</v>
      </c>
      <c r="I994" s="8"/>
      <c r="J994" t="s">
        <v>2742</v>
      </c>
      <c r="K994" s="3" t="s">
        <v>2050</v>
      </c>
      <c r="L994" t="s">
        <v>2742</v>
      </c>
      <c r="M994" s="3" t="s">
        <v>2051</v>
      </c>
      <c r="N994" t="s">
        <v>2742</v>
      </c>
    </row>
    <row r="995" spans="1:14" x14ac:dyDescent="0.2">
      <c r="A995" t="s">
        <v>2740</v>
      </c>
      <c r="B995" t="s">
        <v>2732</v>
      </c>
      <c r="C995" s="8" t="s">
        <v>2741</v>
      </c>
      <c r="D995" t="str">
        <f t="shared" si="30"/>
        <v>"BENNETT VENTURE ACADEMY"</v>
      </c>
      <c r="E995" t="s">
        <v>2743</v>
      </c>
      <c r="F995" t="s">
        <v>2</v>
      </c>
      <c r="G995" s="8" t="s">
        <v>2744</v>
      </c>
      <c r="H995" s="8" t="str">
        <f t="shared" si="31"/>
        <v>"D121"</v>
      </c>
      <c r="I995" s="8"/>
      <c r="J995" t="s">
        <v>2742</v>
      </c>
      <c r="K995" s="3" t="s">
        <v>2052</v>
      </c>
      <c r="L995" t="s">
        <v>2742</v>
      </c>
      <c r="M995" s="3" t="s">
        <v>2053</v>
      </c>
      <c r="N995" t="s">
        <v>2742</v>
      </c>
    </row>
    <row r="996" spans="1:14" x14ac:dyDescent="0.2">
      <c r="A996" t="s">
        <v>2740</v>
      </c>
      <c r="B996" t="s">
        <v>2732</v>
      </c>
      <c r="C996" s="8" t="s">
        <v>2741</v>
      </c>
      <c r="D996" t="str">
        <f t="shared" si="30"/>
        <v>"PAR EXCELLENCE ACADEMY"</v>
      </c>
      <c r="E996" t="s">
        <v>2743</v>
      </c>
      <c r="F996" t="s">
        <v>2</v>
      </c>
      <c r="G996" s="8" t="s">
        <v>2744</v>
      </c>
      <c r="H996" s="8" t="str">
        <f t="shared" si="31"/>
        <v>"D128"</v>
      </c>
      <c r="I996" s="8"/>
      <c r="J996" t="s">
        <v>2742</v>
      </c>
      <c r="K996" s="3" t="s">
        <v>2054</v>
      </c>
      <c r="L996" t="s">
        <v>2742</v>
      </c>
      <c r="M996" s="3" t="s">
        <v>2055</v>
      </c>
      <c r="N996" t="s">
        <v>2742</v>
      </c>
    </row>
    <row r="997" spans="1:14" x14ac:dyDescent="0.2">
      <c r="A997" t="s">
        <v>2740</v>
      </c>
      <c r="B997" t="s">
        <v>2732</v>
      </c>
      <c r="C997" s="8" t="s">
        <v>2741</v>
      </c>
      <c r="D997" t="str">
        <f t="shared" si="30"/>
        <v>"HBCU PREPARATORY SCHOOL 1"</v>
      </c>
      <c r="E997" t="s">
        <v>2743</v>
      </c>
      <c r="F997" t="s">
        <v>2</v>
      </c>
      <c r="G997" s="8" t="s">
        <v>2744</v>
      </c>
      <c r="H997" s="8" t="str">
        <f t="shared" si="31"/>
        <v>"D131"</v>
      </c>
      <c r="I997" s="8"/>
      <c r="J997" t="s">
        <v>2742</v>
      </c>
      <c r="K997" s="3" t="s">
        <v>2056</v>
      </c>
      <c r="L997" t="s">
        <v>2742</v>
      </c>
      <c r="M997" s="3" t="s">
        <v>2057</v>
      </c>
      <c r="N997" t="s">
        <v>2742</v>
      </c>
    </row>
    <row r="998" spans="1:14" x14ac:dyDescent="0.2">
      <c r="A998" t="s">
        <v>2740</v>
      </c>
      <c r="B998" t="s">
        <v>2732</v>
      </c>
      <c r="C998" s="8" t="s">
        <v>2741</v>
      </c>
      <c r="D998" t="str">
        <f t="shared" si="30"/>
        <v>"WESTPARK COMMUNITY MIDDLE SCHOOL"</v>
      </c>
      <c r="E998" t="s">
        <v>2743</v>
      </c>
      <c r="F998" t="s">
        <v>2</v>
      </c>
      <c r="G998" s="8" t="s">
        <v>2744</v>
      </c>
      <c r="H998" s="8" t="str">
        <f t="shared" si="31"/>
        <v>"D132"</v>
      </c>
      <c r="I998" s="8"/>
      <c r="J998" t="s">
        <v>2742</v>
      </c>
      <c r="K998" s="3" t="s">
        <v>2058</v>
      </c>
      <c r="L998" t="s">
        <v>2742</v>
      </c>
      <c r="M998" s="3" t="s">
        <v>2059</v>
      </c>
      <c r="N998" t="s">
        <v>2742</v>
      </c>
    </row>
    <row r="999" spans="1:14" x14ac:dyDescent="0.2">
      <c r="A999" t="s">
        <v>2740</v>
      </c>
      <c r="B999" t="s">
        <v>2732</v>
      </c>
      <c r="C999" s="8" t="s">
        <v>2741</v>
      </c>
      <c r="D999" t="str">
        <f t="shared" si="30"/>
        <v>"OLD BROOKLYN MONTESSORI MIDDLE SCH"</v>
      </c>
      <c r="E999" t="s">
        <v>2743</v>
      </c>
      <c r="F999" t="s">
        <v>2</v>
      </c>
      <c r="G999" s="8" t="s">
        <v>2744</v>
      </c>
      <c r="H999" s="8" t="str">
        <f t="shared" si="31"/>
        <v>"D135"</v>
      </c>
      <c r="I999" s="8"/>
      <c r="J999" t="s">
        <v>2742</v>
      </c>
      <c r="K999" s="3" t="s">
        <v>2060</v>
      </c>
      <c r="L999" t="s">
        <v>2742</v>
      </c>
      <c r="M999" s="3" t="s">
        <v>2061</v>
      </c>
      <c r="N999" t="s">
        <v>2742</v>
      </c>
    </row>
    <row r="1000" spans="1:14" x14ac:dyDescent="0.2">
      <c r="A1000" t="s">
        <v>2740</v>
      </c>
      <c r="B1000" t="s">
        <v>2732</v>
      </c>
      <c r="C1000" s="8" t="s">
        <v>2741</v>
      </c>
      <c r="D1000" t="str">
        <f t="shared" si="30"/>
        <v>"RITTMAN ACADEMY"</v>
      </c>
      <c r="E1000" t="s">
        <v>2743</v>
      </c>
      <c r="F1000" t="s">
        <v>2</v>
      </c>
      <c r="G1000" s="8" t="s">
        <v>2744</v>
      </c>
      <c r="H1000" s="8" t="str">
        <f t="shared" si="31"/>
        <v>"D136"</v>
      </c>
      <c r="I1000" s="8"/>
      <c r="J1000" t="s">
        <v>2742</v>
      </c>
      <c r="K1000" s="3" t="s">
        <v>2062</v>
      </c>
      <c r="L1000" t="s">
        <v>2742</v>
      </c>
      <c r="M1000" s="3" t="s">
        <v>2063</v>
      </c>
      <c r="N1000" t="s">
        <v>2742</v>
      </c>
    </row>
    <row r="1001" spans="1:14" x14ac:dyDescent="0.2">
      <c r="A1001" t="s">
        <v>2740</v>
      </c>
      <c r="B1001" t="s">
        <v>2732</v>
      </c>
      <c r="C1001" s="8" t="s">
        <v>2741</v>
      </c>
      <c r="D1001" t="str">
        <f t="shared" si="30"/>
        <v>"OUTREACH ACAD CHILDREN DISABILITIES"</v>
      </c>
      <c r="E1001" t="s">
        <v>2743</v>
      </c>
      <c r="F1001" t="s">
        <v>2</v>
      </c>
      <c r="G1001" s="8" t="s">
        <v>2744</v>
      </c>
      <c r="H1001" s="8" t="str">
        <f t="shared" si="31"/>
        <v>"D138"</v>
      </c>
      <c r="I1001" s="8"/>
      <c r="J1001" t="s">
        <v>2742</v>
      </c>
      <c r="K1001" s="3" t="s">
        <v>2064</v>
      </c>
      <c r="L1001" t="s">
        <v>2742</v>
      </c>
      <c r="M1001" s="3" t="s">
        <v>2065</v>
      </c>
      <c r="N1001" t="s">
        <v>2742</v>
      </c>
    </row>
    <row r="1002" spans="1:14" x14ac:dyDescent="0.2">
      <c r="A1002" t="s">
        <v>2740</v>
      </c>
      <c r="B1002" t="s">
        <v>2732</v>
      </c>
      <c r="C1002" s="8" t="s">
        <v>2741</v>
      </c>
      <c r="D1002" t="str">
        <f t="shared" si="30"/>
        <v>"SOUTH SCIOTO ACADEMY"</v>
      </c>
      <c r="E1002" t="s">
        <v>2743</v>
      </c>
      <c r="F1002" t="s">
        <v>2</v>
      </c>
      <c r="G1002" s="8" t="s">
        <v>2744</v>
      </c>
      <c r="H1002" s="8" t="str">
        <f t="shared" si="31"/>
        <v>"D140"</v>
      </c>
      <c r="I1002" s="8"/>
      <c r="J1002" t="s">
        <v>2742</v>
      </c>
      <c r="K1002" s="3" t="s">
        <v>2066</v>
      </c>
      <c r="L1002" t="s">
        <v>2742</v>
      </c>
      <c r="M1002" s="3" t="s">
        <v>2067</v>
      </c>
      <c r="N1002" t="s">
        <v>2742</v>
      </c>
    </row>
    <row r="1003" spans="1:14" x14ac:dyDescent="0.2">
      <c r="A1003" t="s">
        <v>2740</v>
      </c>
      <c r="B1003" t="s">
        <v>2732</v>
      </c>
      <c r="C1003" s="8" t="s">
        <v>2741</v>
      </c>
      <c r="D1003" t="str">
        <f t="shared" si="30"/>
        <v>"STAMBAUGH ACADEMY"</v>
      </c>
      <c r="E1003" t="s">
        <v>2743</v>
      </c>
      <c r="F1003" t="s">
        <v>2</v>
      </c>
      <c r="G1003" s="8" t="s">
        <v>2744</v>
      </c>
      <c r="H1003" s="8" t="str">
        <f t="shared" si="31"/>
        <v>"D141"</v>
      </c>
      <c r="I1003" s="8"/>
      <c r="J1003" t="s">
        <v>2742</v>
      </c>
      <c r="K1003" s="3" t="s">
        <v>2068</v>
      </c>
      <c r="L1003" t="s">
        <v>2742</v>
      </c>
      <c r="M1003" s="3" t="s">
        <v>2069</v>
      </c>
      <c r="N1003" t="s">
        <v>2742</v>
      </c>
    </row>
    <row r="1004" spans="1:14" x14ac:dyDescent="0.2">
      <c r="A1004" t="s">
        <v>2740</v>
      </c>
      <c r="B1004" t="s">
        <v>2732</v>
      </c>
      <c r="C1004" s="8" t="s">
        <v>2741</v>
      </c>
      <c r="D1004" t="str">
        <f t="shared" si="30"/>
        <v>"DAYTON BUSINESS TECH HIGH SCHOOL"</v>
      </c>
      <c r="E1004" t="s">
        <v>2743</v>
      </c>
      <c r="F1004" t="s">
        <v>2</v>
      </c>
      <c r="G1004" s="8" t="s">
        <v>2744</v>
      </c>
      <c r="H1004" s="8" t="str">
        <f t="shared" si="31"/>
        <v>"D145"</v>
      </c>
      <c r="I1004" s="8"/>
      <c r="J1004" t="s">
        <v>2742</v>
      </c>
      <c r="K1004" s="3" t="s">
        <v>2070</v>
      </c>
      <c r="L1004" t="s">
        <v>2742</v>
      </c>
      <c r="M1004" s="3" t="s">
        <v>2071</v>
      </c>
      <c r="N1004" t="s">
        <v>2742</v>
      </c>
    </row>
    <row r="1005" spans="1:14" x14ac:dyDescent="0.2">
      <c r="A1005" t="s">
        <v>2740</v>
      </c>
      <c r="B1005" t="s">
        <v>2732</v>
      </c>
      <c r="C1005" s="8" t="s">
        <v>2741</v>
      </c>
      <c r="D1005" t="str">
        <f t="shared" si="30"/>
        <v>"GATEWAY ACADEMY OF OHIO"</v>
      </c>
      <c r="E1005" t="s">
        <v>2743</v>
      </c>
      <c r="F1005" t="s">
        <v>2</v>
      </c>
      <c r="G1005" s="8" t="s">
        <v>2744</v>
      </c>
      <c r="H1005" s="8" t="str">
        <f t="shared" si="31"/>
        <v>"D148"</v>
      </c>
      <c r="I1005" s="8"/>
      <c r="J1005" t="s">
        <v>2742</v>
      </c>
      <c r="K1005" s="3" t="s">
        <v>2072</v>
      </c>
      <c r="L1005" t="s">
        <v>2742</v>
      </c>
      <c r="M1005" s="3" t="s">
        <v>2073</v>
      </c>
      <c r="N1005" t="s">
        <v>2742</v>
      </c>
    </row>
    <row r="1006" spans="1:14" x14ac:dyDescent="0.2">
      <c r="A1006" t="s">
        <v>2740</v>
      </c>
      <c r="B1006" t="s">
        <v>2732</v>
      </c>
      <c r="C1006" s="8" t="s">
        <v>2741</v>
      </c>
      <c r="D1006" t="str">
        <f t="shared" si="30"/>
        <v>"EARLY COLLEGE ACADEMY"</v>
      </c>
      <c r="E1006" t="s">
        <v>2743</v>
      </c>
      <c r="F1006" t="s">
        <v>2</v>
      </c>
      <c r="G1006" s="8" t="s">
        <v>2744</v>
      </c>
      <c r="H1006" s="8" t="str">
        <f t="shared" si="31"/>
        <v>"D149"</v>
      </c>
      <c r="I1006" s="8"/>
      <c r="J1006" t="s">
        <v>2742</v>
      </c>
      <c r="K1006" s="3" t="s">
        <v>2074</v>
      </c>
      <c r="L1006" t="s">
        <v>2742</v>
      </c>
      <c r="M1006" s="3" t="s">
        <v>2075</v>
      </c>
      <c r="N1006" t="s">
        <v>2742</v>
      </c>
    </row>
    <row r="1007" spans="1:14" x14ac:dyDescent="0.2">
      <c r="A1007" t="s">
        <v>2740</v>
      </c>
      <c r="B1007" t="s">
        <v>2732</v>
      </c>
      <c r="C1007" s="8" t="s">
        <v>2741</v>
      </c>
      <c r="D1007" t="str">
        <f t="shared" si="30"/>
        <v>"CLEVELAND ENTREPRENEURSHIP PREP SCH"</v>
      </c>
      <c r="E1007" t="s">
        <v>2743</v>
      </c>
      <c r="F1007" t="s">
        <v>2</v>
      </c>
      <c r="G1007" s="8" t="s">
        <v>2744</v>
      </c>
      <c r="H1007" s="8" t="str">
        <f t="shared" si="31"/>
        <v>"D150"</v>
      </c>
      <c r="I1007" s="8"/>
      <c r="J1007" t="s">
        <v>2742</v>
      </c>
      <c r="K1007" s="3" t="s">
        <v>2076</v>
      </c>
      <c r="L1007" t="s">
        <v>2742</v>
      </c>
      <c r="M1007" s="3" t="s">
        <v>2077</v>
      </c>
      <c r="N1007" t="s">
        <v>2742</v>
      </c>
    </row>
    <row r="1008" spans="1:14" x14ac:dyDescent="0.2">
      <c r="A1008" t="s">
        <v>2740</v>
      </c>
      <c r="B1008" t="s">
        <v>2732</v>
      </c>
      <c r="C1008" s="8" t="s">
        <v>2741</v>
      </c>
      <c r="D1008" t="str">
        <f t="shared" si="30"/>
        <v>"WESTSIDE ACADEMY"</v>
      </c>
      <c r="E1008" t="s">
        <v>2743</v>
      </c>
      <c r="F1008" t="s">
        <v>2</v>
      </c>
      <c r="G1008" s="8" t="s">
        <v>2744</v>
      </c>
      <c r="H1008" s="8" t="str">
        <f t="shared" si="31"/>
        <v>"D151"</v>
      </c>
      <c r="I1008" s="8"/>
      <c r="J1008" t="s">
        <v>2742</v>
      </c>
      <c r="K1008" s="3" t="s">
        <v>2078</v>
      </c>
      <c r="L1008" t="s">
        <v>2742</v>
      </c>
      <c r="M1008" s="3" t="s">
        <v>2079</v>
      </c>
      <c r="N1008" t="s">
        <v>2742</v>
      </c>
    </row>
    <row r="1009" spans="1:14" x14ac:dyDescent="0.2">
      <c r="A1009" t="s">
        <v>2740</v>
      </c>
      <c r="B1009" t="s">
        <v>2732</v>
      </c>
      <c r="C1009" s="8" t="s">
        <v>2741</v>
      </c>
      <c r="D1009" t="str">
        <f t="shared" si="30"/>
        <v>"GREATER OHIO VIRTUAL SCHOOL"</v>
      </c>
      <c r="E1009" t="s">
        <v>2743</v>
      </c>
      <c r="F1009" t="s">
        <v>2</v>
      </c>
      <c r="G1009" s="8" t="s">
        <v>2744</v>
      </c>
      <c r="H1009" s="8" t="str">
        <f t="shared" si="31"/>
        <v>"D152"</v>
      </c>
      <c r="I1009" s="8"/>
      <c r="J1009" t="s">
        <v>2742</v>
      </c>
      <c r="K1009" s="3" t="s">
        <v>2080</v>
      </c>
      <c r="L1009" t="s">
        <v>2742</v>
      </c>
      <c r="M1009" s="3" t="s">
        <v>2081</v>
      </c>
      <c r="N1009" t="s">
        <v>2742</v>
      </c>
    </row>
    <row r="1010" spans="1:14" x14ac:dyDescent="0.2">
      <c r="A1010" t="s">
        <v>2740</v>
      </c>
      <c r="B1010" t="s">
        <v>2732</v>
      </c>
      <c r="C1010" s="8" t="s">
        <v>2741</v>
      </c>
      <c r="D1010" t="str">
        <f t="shared" si="30"/>
        <v>"GROVEPORT COMMUNITY SCHOOL"</v>
      </c>
      <c r="E1010" t="s">
        <v>2743</v>
      </c>
      <c r="F1010" t="s">
        <v>2</v>
      </c>
      <c r="G1010" s="8" t="s">
        <v>2744</v>
      </c>
      <c r="H1010" s="8" t="str">
        <f t="shared" si="31"/>
        <v>"D154"</v>
      </c>
      <c r="I1010" s="8"/>
      <c r="J1010" t="s">
        <v>2742</v>
      </c>
      <c r="K1010" s="3" t="s">
        <v>2082</v>
      </c>
      <c r="L1010" t="s">
        <v>2742</v>
      </c>
      <c r="M1010" s="3" t="s">
        <v>2083</v>
      </c>
      <c r="N1010" t="s">
        <v>2742</v>
      </c>
    </row>
    <row r="1011" spans="1:14" x14ac:dyDescent="0.2">
      <c r="A1011" t="s">
        <v>2740</v>
      </c>
      <c r="B1011" t="s">
        <v>2732</v>
      </c>
      <c r="C1011" s="8" t="s">
        <v>2741</v>
      </c>
      <c r="D1011" t="str">
        <f t="shared" si="30"/>
        <v>"MAHONING VALLEY OPPORTUNITY CENTER"</v>
      </c>
      <c r="E1011" t="s">
        <v>2743</v>
      </c>
      <c r="F1011" t="s">
        <v>2</v>
      </c>
      <c r="G1011" s="8" t="s">
        <v>2744</v>
      </c>
      <c r="H1011" s="8" t="str">
        <f t="shared" si="31"/>
        <v>"D155"</v>
      </c>
      <c r="I1011" s="8"/>
      <c r="J1011" t="s">
        <v>2742</v>
      </c>
      <c r="K1011" s="3" t="s">
        <v>2084</v>
      </c>
      <c r="L1011" t="s">
        <v>2742</v>
      </c>
      <c r="M1011" s="3" t="s">
        <v>2085</v>
      </c>
      <c r="N1011" t="s">
        <v>2742</v>
      </c>
    </row>
    <row r="1012" spans="1:14" x14ac:dyDescent="0.2">
      <c r="A1012" t="s">
        <v>2740</v>
      </c>
      <c r="B1012" t="s">
        <v>2732</v>
      </c>
      <c r="C1012" s="8" t="s">
        <v>2741</v>
      </c>
      <c r="D1012" t="str">
        <f t="shared" si="30"/>
        <v>"HARVARD AVENUE COMMUNITY SCHOOL"</v>
      </c>
      <c r="E1012" t="s">
        <v>2743</v>
      </c>
      <c r="F1012" t="s">
        <v>2</v>
      </c>
      <c r="G1012" s="8" t="s">
        <v>2744</v>
      </c>
      <c r="H1012" s="8" t="str">
        <f t="shared" si="31"/>
        <v>"D156"</v>
      </c>
      <c r="I1012" s="8"/>
      <c r="J1012" t="s">
        <v>2742</v>
      </c>
      <c r="K1012" s="3" t="s">
        <v>2086</v>
      </c>
      <c r="L1012" t="s">
        <v>2742</v>
      </c>
      <c r="M1012" s="3" t="s">
        <v>2087</v>
      </c>
      <c r="N1012" t="s">
        <v>2742</v>
      </c>
    </row>
    <row r="1013" spans="1:14" x14ac:dyDescent="0.2">
      <c r="A1013" t="s">
        <v>2740</v>
      </c>
      <c r="B1013" t="s">
        <v>2732</v>
      </c>
      <c r="C1013" s="8" t="s">
        <v>2741</v>
      </c>
      <c r="D1013" t="str">
        <f t="shared" si="30"/>
        <v>"VILLAVIEW COMMUNITY SCHOOL"</v>
      </c>
      <c r="E1013" t="s">
        <v>2743</v>
      </c>
      <c r="F1013" t="s">
        <v>2</v>
      </c>
      <c r="G1013" s="8" t="s">
        <v>2744</v>
      </c>
      <c r="H1013" s="8" t="str">
        <f t="shared" si="31"/>
        <v>"D157"</v>
      </c>
      <c r="I1013" s="8"/>
      <c r="J1013" t="s">
        <v>2742</v>
      </c>
      <c r="K1013" s="3" t="s">
        <v>2088</v>
      </c>
      <c r="L1013" t="s">
        <v>2742</v>
      </c>
      <c r="M1013" s="3" t="s">
        <v>2089</v>
      </c>
      <c r="N1013" t="s">
        <v>2742</v>
      </c>
    </row>
    <row r="1014" spans="1:14" x14ac:dyDescent="0.2">
      <c r="A1014" t="s">
        <v>2740</v>
      </c>
      <c r="B1014" t="s">
        <v>2732</v>
      </c>
      <c r="C1014" s="8" t="s">
        <v>2741</v>
      </c>
      <c r="D1014" t="str">
        <f t="shared" si="30"/>
        <v>"HBCU PREPARATORY SCHOOL 2"</v>
      </c>
      <c r="E1014" t="s">
        <v>2743</v>
      </c>
      <c r="F1014" t="s">
        <v>2</v>
      </c>
      <c r="G1014" s="8" t="s">
        <v>2744</v>
      </c>
      <c r="H1014" s="8" t="str">
        <f t="shared" si="31"/>
        <v>"D160"</v>
      </c>
      <c r="I1014" s="8"/>
      <c r="J1014" t="s">
        <v>2742</v>
      </c>
      <c r="K1014" s="3" t="s">
        <v>2090</v>
      </c>
      <c r="L1014" t="s">
        <v>2742</v>
      </c>
      <c r="M1014" s="3" t="s">
        <v>2091</v>
      </c>
      <c r="N1014" t="s">
        <v>2742</v>
      </c>
    </row>
    <row r="1015" spans="1:14" x14ac:dyDescent="0.2">
      <c r="A1015" t="s">
        <v>2740</v>
      </c>
      <c r="B1015" t="s">
        <v>2732</v>
      </c>
      <c r="C1015" s="8" t="s">
        <v>2741</v>
      </c>
      <c r="D1015" t="str">
        <f t="shared" si="30"/>
        <v>"LIFE SKILLS CTR OF COLUMBUS NORTH LLC"</v>
      </c>
      <c r="E1015" t="s">
        <v>2743</v>
      </c>
      <c r="F1015" t="s">
        <v>2</v>
      </c>
      <c r="G1015" s="8" t="s">
        <v>2744</v>
      </c>
      <c r="H1015" s="8" t="str">
        <f t="shared" si="31"/>
        <v>"D163"</v>
      </c>
      <c r="I1015" s="8"/>
      <c r="J1015" t="s">
        <v>2742</v>
      </c>
      <c r="K1015" s="3" t="s">
        <v>2092</v>
      </c>
      <c r="L1015" t="s">
        <v>2742</v>
      </c>
      <c r="M1015" s="3" t="s">
        <v>2093</v>
      </c>
      <c r="N1015" t="s">
        <v>2742</v>
      </c>
    </row>
    <row r="1016" spans="1:14" x14ac:dyDescent="0.2">
      <c r="A1016" t="s">
        <v>2740</v>
      </c>
      <c r="B1016" t="s">
        <v>2732</v>
      </c>
      <c r="C1016" s="8" t="s">
        <v>2741</v>
      </c>
      <c r="D1016" t="str">
        <f t="shared" si="30"/>
        <v>"THE MARITIME ACADEMY OF TOLEDO"</v>
      </c>
      <c r="E1016" t="s">
        <v>2743</v>
      </c>
      <c r="F1016" t="s">
        <v>2</v>
      </c>
      <c r="G1016" s="8" t="s">
        <v>2744</v>
      </c>
      <c r="H1016" s="8" t="str">
        <f t="shared" si="31"/>
        <v>"D164"</v>
      </c>
      <c r="I1016" s="8"/>
      <c r="J1016" t="s">
        <v>2742</v>
      </c>
      <c r="K1016" s="3" t="s">
        <v>2094</v>
      </c>
      <c r="L1016" t="s">
        <v>2742</v>
      </c>
      <c r="M1016" s="3" t="s">
        <v>2095</v>
      </c>
      <c r="N1016" t="s">
        <v>2742</v>
      </c>
    </row>
    <row r="1017" spans="1:14" x14ac:dyDescent="0.2">
      <c r="A1017" t="s">
        <v>2740</v>
      </c>
      <c r="B1017" t="s">
        <v>2732</v>
      </c>
      <c r="C1017" s="8" t="s">
        <v>2741</v>
      </c>
      <c r="D1017" t="str">
        <f t="shared" si="30"/>
        <v>"PURITAS COMMUNITY MIDDLE SCHOOL"</v>
      </c>
      <c r="E1017" t="s">
        <v>2743</v>
      </c>
      <c r="F1017" t="s">
        <v>2</v>
      </c>
      <c r="G1017" s="8" t="s">
        <v>2744</v>
      </c>
      <c r="H1017" s="8" t="str">
        <f t="shared" si="31"/>
        <v>"D165"</v>
      </c>
      <c r="I1017" s="8"/>
      <c r="J1017" t="s">
        <v>2742</v>
      </c>
      <c r="K1017" s="3" t="s">
        <v>2096</v>
      </c>
      <c r="L1017" t="s">
        <v>2742</v>
      </c>
      <c r="M1017" s="3" t="s">
        <v>2097</v>
      </c>
      <c r="N1017" t="s">
        <v>2742</v>
      </c>
    </row>
    <row r="1018" spans="1:14" x14ac:dyDescent="0.2">
      <c r="A1018" t="s">
        <v>2740</v>
      </c>
      <c r="B1018" t="s">
        <v>2732</v>
      </c>
      <c r="C1018" s="8" t="s">
        <v>2741</v>
      </c>
      <c r="D1018" t="str">
        <f t="shared" si="30"/>
        <v>"MANSFIELD ELECTIVE ACADEMY"</v>
      </c>
      <c r="E1018" t="s">
        <v>2743</v>
      </c>
      <c r="F1018" t="s">
        <v>2</v>
      </c>
      <c r="G1018" s="8" t="s">
        <v>2744</v>
      </c>
      <c r="H1018" s="8" t="str">
        <f t="shared" si="31"/>
        <v>"D166"</v>
      </c>
      <c r="I1018" s="8"/>
      <c r="J1018" t="s">
        <v>2742</v>
      </c>
      <c r="K1018" s="3" t="s">
        <v>2098</v>
      </c>
      <c r="L1018" t="s">
        <v>2742</v>
      </c>
      <c r="M1018" s="3" t="s">
        <v>2099</v>
      </c>
      <c r="N1018" t="s">
        <v>2742</v>
      </c>
    </row>
    <row r="1019" spans="1:14" x14ac:dyDescent="0.2">
      <c r="A1019" t="s">
        <v>2740</v>
      </c>
      <c r="B1019" t="s">
        <v>2732</v>
      </c>
      <c r="C1019" s="8" t="s">
        <v>2741</v>
      </c>
      <c r="D1019" t="str">
        <f t="shared" si="30"/>
        <v>"NOBLE ACADEMY - CLEVELAND"</v>
      </c>
      <c r="E1019" t="s">
        <v>2743</v>
      </c>
      <c r="F1019" t="s">
        <v>2</v>
      </c>
      <c r="G1019" s="8" t="s">
        <v>2744</v>
      </c>
      <c r="H1019" s="8" t="str">
        <f t="shared" si="31"/>
        <v>"D167"</v>
      </c>
      <c r="I1019" s="8"/>
      <c r="J1019" t="s">
        <v>2742</v>
      </c>
      <c r="K1019" s="3" t="s">
        <v>2100</v>
      </c>
      <c r="L1019" t="s">
        <v>2742</v>
      </c>
      <c r="M1019" s="3" t="s">
        <v>2101</v>
      </c>
      <c r="N1019" t="s">
        <v>2742</v>
      </c>
    </row>
    <row r="1020" spans="1:14" x14ac:dyDescent="0.2">
      <c r="A1020" t="s">
        <v>2740</v>
      </c>
      <c r="B1020" t="s">
        <v>2732</v>
      </c>
      <c r="C1020" s="8" t="s">
        <v>2741</v>
      </c>
      <c r="D1020" t="str">
        <f t="shared" si="30"/>
        <v>"LORAIN PREPARATORY ACADEMY"</v>
      </c>
      <c r="E1020" t="s">
        <v>2743</v>
      </c>
      <c r="F1020" t="s">
        <v>2</v>
      </c>
      <c r="G1020" s="8" t="s">
        <v>2744</v>
      </c>
      <c r="H1020" s="8" t="str">
        <f t="shared" si="31"/>
        <v>"D168"</v>
      </c>
      <c r="I1020" s="8"/>
      <c r="J1020" t="s">
        <v>2742</v>
      </c>
      <c r="K1020" s="3" t="s">
        <v>2102</v>
      </c>
      <c r="L1020" t="s">
        <v>2742</v>
      </c>
      <c r="M1020" s="3" t="s">
        <v>2103</v>
      </c>
      <c r="N1020" t="s">
        <v>2742</v>
      </c>
    </row>
    <row r="1021" spans="1:14" x14ac:dyDescent="0.2">
      <c r="A1021" t="s">
        <v>2740</v>
      </c>
      <c r="B1021" t="s">
        <v>2732</v>
      </c>
      <c r="C1021" s="8" t="s">
        <v>2741</v>
      </c>
      <c r="D1021" t="str">
        <f t="shared" si="30"/>
        <v>"EDUCATIONAL ACAD FOR BOYS AND GIRLS"</v>
      </c>
      <c r="E1021" t="s">
        <v>2743</v>
      </c>
      <c r="F1021" t="s">
        <v>2</v>
      </c>
      <c r="G1021" s="8" t="s">
        <v>2744</v>
      </c>
      <c r="H1021" s="8" t="str">
        <f t="shared" si="31"/>
        <v>"D170"</v>
      </c>
      <c r="I1021" s="8"/>
      <c r="J1021" t="s">
        <v>2742</v>
      </c>
      <c r="K1021" s="3" t="s">
        <v>2104</v>
      </c>
      <c r="L1021" t="s">
        <v>2742</v>
      </c>
      <c r="M1021" s="3" t="s">
        <v>2105</v>
      </c>
      <c r="N1021" t="s">
        <v>2742</v>
      </c>
    </row>
    <row r="1022" spans="1:14" x14ac:dyDescent="0.2">
      <c r="A1022" t="s">
        <v>2740</v>
      </c>
      <c r="B1022" t="s">
        <v>2732</v>
      </c>
      <c r="C1022" s="8" t="s">
        <v>2741</v>
      </c>
      <c r="D1022" t="str">
        <f t="shared" si="30"/>
        <v>"MIDNIMO CROSS CULTURAL SCHOOL"</v>
      </c>
      <c r="E1022" t="s">
        <v>2743</v>
      </c>
      <c r="F1022" t="s">
        <v>2</v>
      </c>
      <c r="G1022" s="8" t="s">
        <v>2744</v>
      </c>
      <c r="H1022" s="8" t="str">
        <f t="shared" si="31"/>
        <v>"D171"</v>
      </c>
      <c r="I1022" s="8"/>
      <c r="J1022" t="s">
        <v>2742</v>
      </c>
      <c r="K1022" s="3" t="s">
        <v>2106</v>
      </c>
      <c r="L1022" t="s">
        <v>2742</v>
      </c>
      <c r="M1022" s="3" t="s">
        <v>2107</v>
      </c>
      <c r="N1022" t="s">
        <v>2742</v>
      </c>
    </row>
    <row r="1023" spans="1:14" x14ac:dyDescent="0.2">
      <c r="A1023" t="s">
        <v>2740</v>
      </c>
      <c r="B1023" t="s">
        <v>2732</v>
      </c>
      <c r="C1023" s="8" t="s">
        <v>2741</v>
      </c>
      <c r="D1023" t="str">
        <f t="shared" si="30"/>
        <v>"NOBLE ACADEMY - COLUMBUS"</v>
      </c>
      <c r="E1023" t="s">
        <v>2743</v>
      </c>
      <c r="F1023" t="s">
        <v>2</v>
      </c>
      <c r="G1023" s="8" t="s">
        <v>2744</v>
      </c>
      <c r="H1023" s="8" t="str">
        <f t="shared" si="31"/>
        <v>"D172"</v>
      </c>
      <c r="I1023" s="8"/>
      <c r="J1023" t="s">
        <v>2742</v>
      </c>
      <c r="K1023" s="3" t="s">
        <v>2108</v>
      </c>
      <c r="L1023" t="s">
        <v>2742</v>
      </c>
      <c r="M1023" s="3" t="s">
        <v>2109</v>
      </c>
      <c r="N1023" t="s">
        <v>2742</v>
      </c>
    </row>
    <row r="1024" spans="1:14" x14ac:dyDescent="0.2">
      <c r="A1024" t="s">
        <v>2740</v>
      </c>
      <c r="B1024" t="s">
        <v>2732</v>
      </c>
      <c r="C1024" s="8" t="s">
        <v>2741</v>
      </c>
      <c r="D1024" t="str">
        <f t="shared" si="30"/>
        <v>"DAYTON EARLY COLLEGE ACADEMY"</v>
      </c>
      <c r="E1024" t="s">
        <v>2743</v>
      </c>
      <c r="F1024" t="s">
        <v>2</v>
      </c>
      <c r="G1024" s="8" t="s">
        <v>2744</v>
      </c>
      <c r="H1024" s="8" t="str">
        <f t="shared" si="31"/>
        <v>"D174"</v>
      </c>
      <c r="I1024" s="8"/>
      <c r="J1024" t="s">
        <v>2742</v>
      </c>
      <c r="K1024" s="3" t="s">
        <v>2110</v>
      </c>
      <c r="L1024" t="s">
        <v>2742</v>
      </c>
      <c r="M1024" s="3" t="s">
        <v>2111</v>
      </c>
      <c r="N1024" t="s">
        <v>2742</v>
      </c>
    </row>
    <row r="1025" spans="1:14" x14ac:dyDescent="0.2">
      <c r="A1025" t="s">
        <v>2740</v>
      </c>
      <c r="B1025" t="s">
        <v>2732</v>
      </c>
      <c r="C1025" s="8" t="s">
        <v>2741</v>
      </c>
      <c r="D1025" t="str">
        <f t="shared" si="30"/>
        <v>"CINCINNATI LEADERSHIP ACADEMY"</v>
      </c>
      <c r="E1025" t="s">
        <v>2743</v>
      </c>
      <c r="F1025" t="s">
        <v>2</v>
      </c>
      <c r="G1025" s="8" t="s">
        <v>2744</v>
      </c>
      <c r="H1025" s="8" t="str">
        <f t="shared" si="31"/>
        <v>"D176"</v>
      </c>
      <c r="I1025" s="8"/>
      <c r="J1025" t="s">
        <v>2742</v>
      </c>
      <c r="K1025" s="3" t="s">
        <v>2112</v>
      </c>
      <c r="L1025" t="s">
        <v>2742</v>
      </c>
      <c r="M1025" s="3" t="s">
        <v>2113</v>
      </c>
      <c r="N1025" t="s">
        <v>2742</v>
      </c>
    </row>
    <row r="1026" spans="1:14" x14ac:dyDescent="0.2">
      <c r="A1026" t="s">
        <v>2740</v>
      </c>
      <c r="B1026" t="s">
        <v>2732</v>
      </c>
      <c r="C1026" s="8" t="s">
        <v>2741</v>
      </c>
      <c r="D1026" t="str">
        <f t="shared" ref="D1026:D1089" si="32">_xlfn.TEXTJOIN(,,J1026:L1026)</f>
        <v>"WESTSIDE COMM SCH OF THE ARTS"</v>
      </c>
      <c r="E1026" t="s">
        <v>2743</v>
      </c>
      <c r="F1026" t="s">
        <v>2</v>
      </c>
      <c r="G1026" s="8" t="s">
        <v>2744</v>
      </c>
      <c r="H1026" s="8" t="str">
        <f t="shared" ref="H1026:H1089" si="33">_xlfn.TEXTJOIN(,,L1026:N1026)</f>
        <v>"D178"</v>
      </c>
      <c r="I1026" s="8"/>
      <c r="J1026" t="s">
        <v>2742</v>
      </c>
      <c r="K1026" s="3" t="s">
        <v>2114</v>
      </c>
      <c r="L1026" t="s">
        <v>2742</v>
      </c>
      <c r="M1026" s="3" t="s">
        <v>2115</v>
      </c>
      <c r="N1026" t="s">
        <v>2742</v>
      </c>
    </row>
    <row r="1027" spans="1:14" x14ac:dyDescent="0.2">
      <c r="A1027" t="s">
        <v>2740</v>
      </c>
      <c r="B1027" t="s">
        <v>2732</v>
      </c>
      <c r="C1027" s="8" t="s">
        <v>2741</v>
      </c>
      <c r="D1027" t="str">
        <f t="shared" si="32"/>
        <v>"HORIZON SCIENCE ACAD - COLS MIDDLE SCH"</v>
      </c>
      <c r="E1027" t="s">
        <v>2743</v>
      </c>
      <c r="F1027" t="s">
        <v>2</v>
      </c>
      <c r="G1027" s="8" t="s">
        <v>2744</v>
      </c>
      <c r="H1027" s="8" t="str">
        <f t="shared" si="33"/>
        <v>"D179"</v>
      </c>
      <c r="I1027" s="8"/>
      <c r="J1027" t="s">
        <v>2742</v>
      </c>
      <c r="K1027" s="3" t="s">
        <v>2116</v>
      </c>
      <c r="L1027" t="s">
        <v>2742</v>
      </c>
      <c r="M1027" s="3" t="s">
        <v>2117</v>
      </c>
      <c r="N1027" t="s">
        <v>2742</v>
      </c>
    </row>
    <row r="1028" spans="1:14" x14ac:dyDescent="0.2">
      <c r="A1028" t="s">
        <v>2740</v>
      </c>
      <c r="B1028" t="s">
        <v>2732</v>
      </c>
      <c r="C1028" s="8" t="s">
        <v>2741</v>
      </c>
      <c r="D1028" t="str">
        <f t="shared" si="32"/>
        <v>"STAR ACADEMY OF TOLEDO"</v>
      </c>
      <c r="E1028" t="s">
        <v>2743</v>
      </c>
      <c r="F1028" t="s">
        <v>2</v>
      </c>
      <c r="G1028" s="8" t="s">
        <v>2744</v>
      </c>
      <c r="H1028" s="8" t="str">
        <f t="shared" si="33"/>
        <v>"D183"</v>
      </c>
      <c r="I1028" s="8"/>
      <c r="J1028" t="s">
        <v>2742</v>
      </c>
      <c r="K1028" s="3" t="s">
        <v>2118</v>
      </c>
      <c r="L1028" t="s">
        <v>2742</v>
      </c>
      <c r="M1028" s="3" t="s">
        <v>2119</v>
      </c>
      <c r="N1028" t="s">
        <v>2742</v>
      </c>
    </row>
    <row r="1029" spans="1:14" x14ac:dyDescent="0.2">
      <c r="A1029" t="s">
        <v>2740</v>
      </c>
      <c r="B1029" t="s">
        <v>2732</v>
      </c>
      <c r="C1029" s="8" t="s">
        <v>2741</v>
      </c>
      <c r="D1029" t="str">
        <f t="shared" si="32"/>
        <v>"CENTRAL ACADEMY OF OHIO"</v>
      </c>
      <c r="E1029" t="s">
        <v>2743</v>
      </c>
      <c r="F1029" t="s">
        <v>2</v>
      </c>
      <c r="G1029" s="8" t="s">
        <v>2744</v>
      </c>
      <c r="H1029" s="8" t="str">
        <f t="shared" si="33"/>
        <v>"D185"</v>
      </c>
      <c r="I1029" s="8"/>
      <c r="J1029" t="s">
        <v>2742</v>
      </c>
      <c r="K1029" s="3" t="s">
        <v>2120</v>
      </c>
      <c r="L1029" t="s">
        <v>2742</v>
      </c>
      <c r="M1029" s="3" t="s">
        <v>2121</v>
      </c>
      <c r="N1029" t="s">
        <v>2742</v>
      </c>
    </row>
    <row r="1030" spans="1:14" x14ac:dyDescent="0.2">
      <c r="A1030" t="s">
        <v>2740</v>
      </c>
      <c r="B1030" t="s">
        <v>2732</v>
      </c>
      <c r="C1030" s="8" t="s">
        <v>2741</v>
      </c>
      <c r="D1030" t="str">
        <f t="shared" si="32"/>
        <v>"CLAY AVENUE COMMUNITY SCHOOL"</v>
      </c>
      <c r="E1030" t="s">
        <v>2743</v>
      </c>
      <c r="F1030" t="s">
        <v>2</v>
      </c>
      <c r="G1030" s="8" t="s">
        <v>2744</v>
      </c>
      <c r="H1030" s="8" t="str">
        <f t="shared" si="33"/>
        <v>"D186"</v>
      </c>
      <c r="I1030" s="8"/>
      <c r="J1030" t="s">
        <v>2742</v>
      </c>
      <c r="K1030" s="3" t="s">
        <v>2122</v>
      </c>
      <c r="L1030" t="s">
        <v>2742</v>
      </c>
      <c r="M1030" s="3" t="s">
        <v>2123</v>
      </c>
      <c r="N1030" t="s">
        <v>2742</v>
      </c>
    </row>
    <row r="1031" spans="1:14" x14ac:dyDescent="0.2">
      <c r="A1031" t="s">
        <v>2740</v>
      </c>
      <c r="B1031" t="s">
        <v>2732</v>
      </c>
      <c r="C1031" s="8" t="s">
        <v>2741</v>
      </c>
      <c r="D1031" t="str">
        <f t="shared" si="32"/>
        <v>"FOUNDATION ACADEMY"</v>
      </c>
      <c r="E1031" t="s">
        <v>2743</v>
      </c>
      <c r="F1031" t="s">
        <v>2</v>
      </c>
      <c r="G1031" s="8" t="s">
        <v>2744</v>
      </c>
      <c r="H1031" s="8" t="str">
        <f t="shared" si="33"/>
        <v>"D189"</v>
      </c>
      <c r="I1031" s="8"/>
      <c r="J1031" t="s">
        <v>2742</v>
      </c>
      <c r="K1031" s="3" t="s">
        <v>2124</v>
      </c>
      <c r="L1031" t="s">
        <v>2742</v>
      </c>
      <c r="M1031" s="3" t="s">
        <v>2125</v>
      </c>
      <c r="N1031" t="s">
        <v>2742</v>
      </c>
    </row>
    <row r="1032" spans="1:14" x14ac:dyDescent="0.2">
      <c r="A1032" t="s">
        <v>2740</v>
      </c>
      <c r="B1032" t="s">
        <v>2732</v>
      </c>
      <c r="C1032" s="8" t="s">
        <v>2741</v>
      </c>
      <c r="D1032" t="str">
        <f t="shared" si="32"/>
        <v>"NORTHPOINTE ACADEMY"</v>
      </c>
      <c r="E1032" t="s">
        <v>2743</v>
      </c>
      <c r="F1032" t="s">
        <v>2</v>
      </c>
      <c r="G1032" s="8" t="s">
        <v>2744</v>
      </c>
      <c r="H1032" s="8" t="str">
        <f t="shared" si="33"/>
        <v>"D190"</v>
      </c>
      <c r="I1032" s="8"/>
      <c r="J1032" t="s">
        <v>2742</v>
      </c>
      <c r="K1032" s="3" t="s">
        <v>2126</v>
      </c>
      <c r="L1032" t="s">
        <v>2742</v>
      </c>
      <c r="M1032" s="3" t="s">
        <v>2127</v>
      </c>
      <c r="N1032" t="s">
        <v>2742</v>
      </c>
    </row>
    <row r="1033" spans="1:14" x14ac:dyDescent="0.2">
      <c r="A1033" t="s">
        <v>2740</v>
      </c>
      <c r="B1033" t="s">
        <v>2732</v>
      </c>
      <c r="C1033" s="8" t="s">
        <v>2741</v>
      </c>
      <c r="D1033" t="str">
        <f t="shared" si="32"/>
        <v>"SUMMIT ACADEMY TRANS HS CINCINNATI"</v>
      </c>
      <c r="E1033" t="s">
        <v>2743</v>
      </c>
      <c r="F1033" t="s">
        <v>2</v>
      </c>
      <c r="G1033" s="8" t="s">
        <v>2744</v>
      </c>
      <c r="H1033" s="8" t="str">
        <f t="shared" si="33"/>
        <v>"D192"</v>
      </c>
      <c r="I1033" s="8"/>
      <c r="J1033" t="s">
        <v>2742</v>
      </c>
      <c r="K1033" s="3" t="s">
        <v>2128</v>
      </c>
      <c r="L1033" t="s">
        <v>2742</v>
      </c>
      <c r="M1033" s="3" t="s">
        <v>2129</v>
      </c>
      <c r="N1033" t="s">
        <v>2742</v>
      </c>
    </row>
    <row r="1034" spans="1:14" x14ac:dyDescent="0.2">
      <c r="A1034" t="s">
        <v>2740</v>
      </c>
      <c r="B1034" t="s">
        <v>2732</v>
      </c>
      <c r="C1034" s="8" t="s">
        <v>2741</v>
      </c>
      <c r="D1034" t="str">
        <f t="shared" si="32"/>
        <v>"SUMMIT ACADEMY TRANS HS COLUMBUS"</v>
      </c>
      <c r="E1034" t="s">
        <v>2743</v>
      </c>
      <c r="F1034" t="s">
        <v>2</v>
      </c>
      <c r="G1034" s="8" t="s">
        <v>2744</v>
      </c>
      <c r="H1034" s="8" t="str">
        <f t="shared" si="33"/>
        <v>"D193"</v>
      </c>
      <c r="I1034" s="8"/>
      <c r="J1034" t="s">
        <v>2742</v>
      </c>
      <c r="K1034" s="3" t="s">
        <v>2130</v>
      </c>
      <c r="L1034" t="s">
        <v>2742</v>
      </c>
      <c r="M1034" s="3" t="s">
        <v>2131</v>
      </c>
      <c r="N1034" t="s">
        <v>2742</v>
      </c>
    </row>
    <row r="1035" spans="1:14" x14ac:dyDescent="0.2">
      <c r="A1035" t="s">
        <v>2740</v>
      </c>
      <c r="B1035" t="s">
        <v>2732</v>
      </c>
      <c r="C1035" s="8" t="s">
        <v>2741</v>
      </c>
      <c r="D1035" t="str">
        <f t="shared" si="32"/>
        <v>"SUMMIT ACADEMY TRANS HS DAYTON"</v>
      </c>
      <c r="E1035" t="s">
        <v>2743</v>
      </c>
      <c r="F1035" t="s">
        <v>2</v>
      </c>
      <c r="G1035" s="8" t="s">
        <v>2744</v>
      </c>
      <c r="H1035" s="8" t="str">
        <f t="shared" si="33"/>
        <v>"D194"</v>
      </c>
      <c r="I1035" s="8"/>
      <c r="J1035" t="s">
        <v>2742</v>
      </c>
      <c r="K1035" s="3" t="s">
        <v>2132</v>
      </c>
      <c r="L1035" t="s">
        <v>2742</v>
      </c>
      <c r="M1035" s="3" t="s">
        <v>2133</v>
      </c>
      <c r="N1035" t="s">
        <v>2742</v>
      </c>
    </row>
    <row r="1036" spans="1:14" x14ac:dyDescent="0.2">
      <c r="A1036" t="s">
        <v>2740</v>
      </c>
      <c r="B1036" t="s">
        <v>2732</v>
      </c>
      <c r="C1036" s="8" t="s">
        <v>2741</v>
      </c>
      <c r="D1036" t="str">
        <f t="shared" si="32"/>
        <v>"KIPP COLUMBUS"</v>
      </c>
      <c r="E1036" t="s">
        <v>2743</v>
      </c>
      <c r="F1036" t="s">
        <v>2</v>
      </c>
      <c r="G1036" s="8" t="s">
        <v>2744</v>
      </c>
      <c r="H1036" s="8" t="str">
        <f t="shared" si="33"/>
        <v>"D195"</v>
      </c>
      <c r="I1036" s="8"/>
      <c r="J1036" t="s">
        <v>2742</v>
      </c>
      <c r="K1036" s="3" t="s">
        <v>2134</v>
      </c>
      <c r="L1036" t="s">
        <v>2742</v>
      </c>
      <c r="M1036" s="3" t="s">
        <v>2135</v>
      </c>
      <c r="N1036" t="s">
        <v>2742</v>
      </c>
    </row>
    <row r="1037" spans="1:14" x14ac:dyDescent="0.2">
      <c r="A1037" t="s">
        <v>2740</v>
      </c>
      <c r="B1037" t="s">
        <v>2732</v>
      </c>
      <c r="C1037" s="8" t="s">
        <v>2741</v>
      </c>
      <c r="D1037" t="str">
        <f t="shared" si="32"/>
        <v>"COLUMBUS COLLEGIATE ACADEMY"</v>
      </c>
      <c r="E1037" t="s">
        <v>2743</v>
      </c>
      <c r="F1037" t="s">
        <v>2</v>
      </c>
      <c r="G1037" s="8" t="s">
        <v>2744</v>
      </c>
      <c r="H1037" s="8" t="str">
        <f t="shared" si="33"/>
        <v>"D196"</v>
      </c>
      <c r="I1037" s="8"/>
      <c r="J1037" t="s">
        <v>2742</v>
      </c>
      <c r="K1037" s="3" t="s">
        <v>2136</v>
      </c>
      <c r="L1037" t="s">
        <v>2742</v>
      </c>
      <c r="M1037" s="3" t="s">
        <v>2137</v>
      </c>
      <c r="N1037" t="s">
        <v>2742</v>
      </c>
    </row>
    <row r="1038" spans="1:14" x14ac:dyDescent="0.2">
      <c r="A1038" t="s">
        <v>2740</v>
      </c>
      <c r="B1038" t="s">
        <v>2732</v>
      </c>
      <c r="C1038" s="8" t="s">
        <v>2741</v>
      </c>
      <c r="D1038" t="str">
        <f t="shared" si="32"/>
        <v>"THE KNIGHT ACADEMY"</v>
      </c>
      <c r="E1038" t="s">
        <v>2743</v>
      </c>
      <c r="F1038" t="s">
        <v>2</v>
      </c>
      <c r="G1038" s="8" t="s">
        <v>2744</v>
      </c>
      <c r="H1038" s="8" t="str">
        <f t="shared" si="33"/>
        <v>"D197"</v>
      </c>
      <c r="I1038" s="8"/>
      <c r="J1038" t="s">
        <v>2742</v>
      </c>
      <c r="K1038" s="3" t="s">
        <v>2138</v>
      </c>
      <c r="L1038" t="s">
        <v>2742</v>
      </c>
      <c r="M1038" s="3" t="s">
        <v>2139</v>
      </c>
      <c r="N1038" t="s">
        <v>2742</v>
      </c>
    </row>
    <row r="1039" spans="1:14" x14ac:dyDescent="0.2">
      <c r="A1039" t="s">
        <v>2740</v>
      </c>
      <c r="B1039" t="s">
        <v>2732</v>
      </c>
      <c r="C1039" s="8" t="s">
        <v>2741</v>
      </c>
      <c r="D1039" t="str">
        <f t="shared" si="32"/>
        <v>"HORIZON SCIENCE ACADEMY CLEVELAND"</v>
      </c>
      <c r="E1039" t="s">
        <v>2743</v>
      </c>
      <c r="F1039" t="s">
        <v>2</v>
      </c>
      <c r="G1039" s="8" t="s">
        <v>2744</v>
      </c>
      <c r="H1039" s="8" t="str">
        <f t="shared" si="33"/>
        <v>"D198"</v>
      </c>
      <c r="I1039" s="8"/>
      <c r="J1039" t="s">
        <v>2742</v>
      </c>
      <c r="K1039" s="3" t="s">
        <v>1207</v>
      </c>
      <c r="L1039" t="s">
        <v>2742</v>
      </c>
      <c r="M1039" s="3" t="s">
        <v>2140</v>
      </c>
      <c r="N1039" t="s">
        <v>2742</v>
      </c>
    </row>
    <row r="1040" spans="1:14" x14ac:dyDescent="0.2">
      <c r="A1040" t="s">
        <v>2740</v>
      </c>
      <c r="B1040" t="s">
        <v>2732</v>
      </c>
      <c r="C1040" s="8" t="s">
        <v>2741</v>
      </c>
      <c r="D1040" t="str">
        <f t="shared" si="32"/>
        <v>"HORIZON SCIENCE ACADEMY DENISON ELEM"</v>
      </c>
      <c r="E1040" t="s">
        <v>2743</v>
      </c>
      <c r="F1040" t="s">
        <v>2</v>
      </c>
      <c r="G1040" s="8" t="s">
        <v>2744</v>
      </c>
      <c r="H1040" s="8" t="str">
        <f t="shared" si="33"/>
        <v>"D199"</v>
      </c>
      <c r="I1040" s="8"/>
      <c r="J1040" t="s">
        <v>2742</v>
      </c>
      <c r="K1040" s="3" t="s">
        <v>2141</v>
      </c>
      <c r="L1040" t="s">
        <v>2742</v>
      </c>
      <c r="M1040" s="3" t="s">
        <v>2142</v>
      </c>
      <c r="N1040" t="s">
        <v>2742</v>
      </c>
    </row>
    <row r="1041" spans="1:14" x14ac:dyDescent="0.2">
      <c r="A1041" t="s">
        <v>2740</v>
      </c>
      <c r="B1041" t="s">
        <v>2732</v>
      </c>
      <c r="C1041" s="8" t="s">
        <v>2741</v>
      </c>
      <c r="D1041" t="str">
        <f t="shared" si="32"/>
        <v>"MADISON AVENUE SCHOOL OF ARTS"</v>
      </c>
      <c r="E1041" t="s">
        <v>2743</v>
      </c>
      <c r="F1041" t="s">
        <v>2</v>
      </c>
      <c r="G1041" s="8" t="s">
        <v>2744</v>
      </c>
      <c r="H1041" s="8" t="str">
        <f t="shared" si="33"/>
        <v>"D200"</v>
      </c>
      <c r="I1041" s="8"/>
      <c r="J1041" t="s">
        <v>2742</v>
      </c>
      <c r="K1041" s="3" t="s">
        <v>2143</v>
      </c>
      <c r="L1041" t="s">
        <v>2742</v>
      </c>
      <c r="M1041" s="3" t="s">
        <v>2144</v>
      </c>
      <c r="N1041" t="s">
        <v>2742</v>
      </c>
    </row>
    <row r="1042" spans="1:14" x14ac:dyDescent="0.2">
      <c r="A1042" t="s">
        <v>2740</v>
      </c>
      <c r="B1042" t="s">
        <v>2732</v>
      </c>
      <c r="C1042" s="8" t="s">
        <v>2741</v>
      </c>
      <c r="D1042" t="str">
        <f t="shared" si="32"/>
        <v>"KLEPINGER COMMUNITY SCHOOL"</v>
      </c>
      <c r="E1042" t="s">
        <v>2743</v>
      </c>
      <c r="F1042" t="s">
        <v>2</v>
      </c>
      <c r="G1042" s="8" t="s">
        <v>2744</v>
      </c>
      <c r="H1042" s="8" t="str">
        <f t="shared" si="33"/>
        <v>"D201"</v>
      </c>
      <c r="I1042" s="8"/>
      <c r="J1042" t="s">
        <v>2742</v>
      </c>
      <c r="K1042" s="3" t="s">
        <v>2145</v>
      </c>
      <c r="L1042" t="s">
        <v>2742</v>
      </c>
      <c r="M1042" s="3" t="s">
        <v>2146</v>
      </c>
      <c r="N1042" t="s">
        <v>2742</v>
      </c>
    </row>
    <row r="1043" spans="1:14" x14ac:dyDescent="0.2">
      <c r="A1043" t="s">
        <v>2740</v>
      </c>
      <c r="B1043" t="s">
        <v>2732</v>
      </c>
      <c r="C1043" s="8" t="s">
        <v>2741</v>
      </c>
      <c r="D1043" t="str">
        <f t="shared" si="32"/>
        <v>"HARRISBURG PIKE COMMUNITY SCHOOL"</v>
      </c>
      <c r="E1043" t="s">
        <v>2743</v>
      </c>
      <c r="F1043" t="s">
        <v>2</v>
      </c>
      <c r="G1043" s="8" t="s">
        <v>2744</v>
      </c>
      <c r="H1043" s="8" t="str">
        <f t="shared" si="33"/>
        <v>"D202"</v>
      </c>
      <c r="I1043" s="8"/>
      <c r="J1043" t="s">
        <v>2742</v>
      </c>
      <c r="K1043" s="3" t="s">
        <v>2147</v>
      </c>
      <c r="L1043" t="s">
        <v>2742</v>
      </c>
      <c r="M1043" s="3" t="s">
        <v>2148</v>
      </c>
      <c r="N1043" t="s">
        <v>2742</v>
      </c>
    </row>
    <row r="1044" spans="1:14" x14ac:dyDescent="0.2">
      <c r="A1044" t="s">
        <v>2740</v>
      </c>
      <c r="B1044" t="s">
        <v>2732</v>
      </c>
      <c r="C1044" s="8" t="s">
        <v>2741</v>
      </c>
      <c r="D1044" t="str">
        <f t="shared" si="32"/>
        <v>"SULLIVANT AVENUE COMMUNITY SCHOOL"</v>
      </c>
      <c r="E1044" t="s">
        <v>2743</v>
      </c>
      <c r="F1044" t="s">
        <v>2</v>
      </c>
      <c r="G1044" s="8" t="s">
        <v>2744</v>
      </c>
      <c r="H1044" s="8" t="str">
        <f t="shared" si="33"/>
        <v>"D203"</v>
      </c>
      <c r="I1044" s="8"/>
      <c r="J1044" t="s">
        <v>2742</v>
      </c>
      <c r="K1044" s="3" t="s">
        <v>2149</v>
      </c>
      <c r="L1044" t="s">
        <v>2742</v>
      </c>
      <c r="M1044" s="3" t="s">
        <v>2150</v>
      </c>
      <c r="N1044" t="s">
        <v>2742</v>
      </c>
    </row>
    <row r="1045" spans="1:14" x14ac:dyDescent="0.2">
      <c r="A1045" t="s">
        <v>2740</v>
      </c>
      <c r="B1045" t="s">
        <v>2732</v>
      </c>
      <c r="C1045" s="8" t="s">
        <v>2741</v>
      </c>
      <c r="D1045" t="str">
        <f t="shared" si="32"/>
        <v>"SCIOTOVILLE ELEMENTARY ACADEMY"</v>
      </c>
      <c r="E1045" t="s">
        <v>2743</v>
      </c>
      <c r="F1045" t="s">
        <v>2</v>
      </c>
      <c r="G1045" s="8" t="s">
        <v>2744</v>
      </c>
      <c r="H1045" s="8" t="str">
        <f t="shared" si="33"/>
        <v>"D204"</v>
      </c>
      <c r="I1045" s="8"/>
      <c r="J1045" t="s">
        <v>2742</v>
      </c>
      <c r="K1045" s="3" t="s">
        <v>2151</v>
      </c>
      <c r="L1045" t="s">
        <v>2742</v>
      </c>
      <c r="M1045" s="3" t="s">
        <v>2152</v>
      </c>
      <c r="N1045" t="s">
        <v>2742</v>
      </c>
    </row>
    <row r="1046" spans="1:14" x14ac:dyDescent="0.2">
      <c r="A1046" t="s">
        <v>2740</v>
      </c>
      <c r="B1046" t="s">
        <v>2732</v>
      </c>
      <c r="C1046" s="8" t="s">
        <v>2741</v>
      </c>
      <c r="D1046" t="str">
        <f t="shared" si="32"/>
        <v>"CM GRANT LEADERSHIP ACADEMY"</v>
      </c>
      <c r="E1046" t="s">
        <v>2743</v>
      </c>
      <c r="F1046" t="s">
        <v>2</v>
      </c>
      <c r="G1046" s="8" t="s">
        <v>2744</v>
      </c>
      <c r="H1046" s="8" t="str">
        <f t="shared" si="33"/>
        <v>"D205"</v>
      </c>
      <c r="I1046" s="8"/>
      <c r="J1046" t="s">
        <v>2742</v>
      </c>
      <c r="K1046" s="3" t="s">
        <v>2153</v>
      </c>
      <c r="L1046" t="s">
        <v>2742</v>
      </c>
      <c r="M1046" s="3" t="s">
        <v>2154</v>
      </c>
      <c r="N1046" t="s">
        <v>2742</v>
      </c>
    </row>
    <row r="1047" spans="1:14" x14ac:dyDescent="0.2">
      <c r="A1047" t="s">
        <v>2740</v>
      </c>
      <c r="B1047" t="s">
        <v>2732</v>
      </c>
      <c r="C1047" s="8" t="s">
        <v>2741</v>
      </c>
      <c r="D1047" t="str">
        <f t="shared" si="32"/>
        <v>"HORIZON SCIENCE ACAD-ELEMENTARY SCH"</v>
      </c>
      <c r="E1047" t="s">
        <v>2743</v>
      </c>
      <c r="F1047" t="s">
        <v>2</v>
      </c>
      <c r="G1047" s="8" t="s">
        <v>2744</v>
      </c>
      <c r="H1047" s="8" t="str">
        <f t="shared" si="33"/>
        <v>"D206"</v>
      </c>
      <c r="I1047" s="8"/>
      <c r="J1047" t="s">
        <v>2742</v>
      </c>
      <c r="K1047" s="3" t="s">
        <v>2155</v>
      </c>
      <c r="L1047" t="s">
        <v>2742</v>
      </c>
      <c r="M1047" s="3" t="s">
        <v>2156</v>
      </c>
      <c r="N1047" t="s">
        <v>2742</v>
      </c>
    </row>
    <row r="1048" spans="1:14" x14ac:dyDescent="0.2">
      <c r="A1048" t="s">
        <v>2740</v>
      </c>
      <c r="B1048" t="s">
        <v>2732</v>
      </c>
      <c r="C1048" s="8" t="s">
        <v>2741</v>
      </c>
      <c r="D1048" t="str">
        <f t="shared" si="32"/>
        <v>"MT AUBURN INTERNATIONAL ACADEMY"</v>
      </c>
      <c r="E1048" t="s">
        <v>2743</v>
      </c>
      <c r="F1048" t="s">
        <v>2</v>
      </c>
      <c r="G1048" s="8" t="s">
        <v>2744</v>
      </c>
      <c r="H1048" s="8" t="str">
        <f t="shared" si="33"/>
        <v>"D209"</v>
      </c>
      <c r="I1048" s="8"/>
      <c r="J1048" t="s">
        <v>2742</v>
      </c>
      <c r="K1048" s="3" t="s">
        <v>2157</v>
      </c>
      <c r="L1048" t="s">
        <v>2742</v>
      </c>
      <c r="M1048" s="3" t="s">
        <v>2158</v>
      </c>
      <c r="N1048" t="s">
        <v>2742</v>
      </c>
    </row>
    <row r="1049" spans="1:14" x14ac:dyDescent="0.2">
      <c r="A1049" t="s">
        <v>2740</v>
      </c>
      <c r="B1049" t="s">
        <v>2732</v>
      </c>
      <c r="C1049" s="8" t="s">
        <v>2741</v>
      </c>
      <c r="D1049" t="str">
        <f t="shared" si="32"/>
        <v>"PERFORMANCE ACADEMY EASTLAND"</v>
      </c>
      <c r="E1049" t="s">
        <v>2743</v>
      </c>
      <c r="F1049" t="s">
        <v>2</v>
      </c>
      <c r="G1049" s="8" t="s">
        <v>2744</v>
      </c>
      <c r="H1049" s="8" t="str">
        <f t="shared" si="33"/>
        <v>"D211"</v>
      </c>
      <c r="I1049" s="8"/>
      <c r="J1049" t="s">
        <v>2742</v>
      </c>
      <c r="K1049" s="3" t="s">
        <v>2159</v>
      </c>
      <c r="L1049" t="s">
        <v>2742</v>
      </c>
      <c r="M1049" s="3" t="s">
        <v>2160</v>
      </c>
      <c r="N1049" t="s">
        <v>2742</v>
      </c>
    </row>
    <row r="1050" spans="1:14" x14ac:dyDescent="0.2">
      <c r="A1050" t="s">
        <v>2740</v>
      </c>
      <c r="B1050" t="s">
        <v>2732</v>
      </c>
      <c r="C1050" s="8" t="s">
        <v>2741</v>
      </c>
      <c r="D1050" t="str">
        <f t="shared" si="32"/>
        <v>"CESAR CHAVEZ COLLEGE PREP SCHOOL"</v>
      </c>
      <c r="E1050" t="s">
        <v>2743</v>
      </c>
      <c r="F1050" t="s">
        <v>2</v>
      </c>
      <c r="G1050" s="8" t="s">
        <v>2744</v>
      </c>
      <c r="H1050" s="8" t="str">
        <f t="shared" si="33"/>
        <v>"D213"</v>
      </c>
      <c r="I1050" s="8"/>
      <c r="J1050" t="s">
        <v>2742</v>
      </c>
      <c r="K1050" s="3" t="s">
        <v>2161</v>
      </c>
      <c r="L1050" t="s">
        <v>2742</v>
      </c>
      <c r="M1050" s="3" t="s">
        <v>2162</v>
      </c>
      <c r="N1050" t="s">
        <v>2742</v>
      </c>
    </row>
    <row r="1051" spans="1:14" x14ac:dyDescent="0.2">
      <c r="A1051" t="s">
        <v>2740</v>
      </c>
      <c r="B1051" t="s">
        <v>2732</v>
      </c>
      <c r="C1051" s="8" t="s">
        <v>2741</v>
      </c>
      <c r="D1051" t="str">
        <f t="shared" si="32"/>
        <v>"MAHONING COUNTY HIGH SCHOOL"</v>
      </c>
      <c r="E1051" t="s">
        <v>2743</v>
      </c>
      <c r="F1051" t="s">
        <v>2</v>
      </c>
      <c r="G1051" s="8" t="s">
        <v>2744</v>
      </c>
      <c r="H1051" s="8" t="str">
        <f t="shared" si="33"/>
        <v>"D214"</v>
      </c>
      <c r="I1051" s="8"/>
      <c r="J1051" t="s">
        <v>2742</v>
      </c>
      <c r="K1051" s="3" t="s">
        <v>2163</v>
      </c>
      <c r="L1051" t="s">
        <v>2742</v>
      </c>
      <c r="M1051" s="3" t="s">
        <v>2164</v>
      </c>
      <c r="N1051" t="s">
        <v>2742</v>
      </c>
    </row>
    <row r="1052" spans="1:14" x14ac:dyDescent="0.2">
      <c r="A1052" t="s">
        <v>2740</v>
      </c>
      <c r="B1052" t="s">
        <v>2732</v>
      </c>
      <c r="C1052" s="8" t="s">
        <v>2741</v>
      </c>
      <c r="D1052" t="str">
        <f t="shared" si="32"/>
        <v>"HORIZON SCIENCE ACADEMY LORAIN"</v>
      </c>
      <c r="E1052" t="s">
        <v>2743</v>
      </c>
      <c r="F1052" t="s">
        <v>2</v>
      </c>
      <c r="G1052" s="8" t="s">
        <v>2744</v>
      </c>
      <c r="H1052" s="8" t="str">
        <f t="shared" si="33"/>
        <v>"D216"</v>
      </c>
      <c r="I1052" s="8"/>
      <c r="J1052" t="s">
        <v>2742</v>
      </c>
      <c r="K1052" s="3" t="s">
        <v>2165</v>
      </c>
      <c r="L1052" t="s">
        <v>2742</v>
      </c>
      <c r="M1052" s="3" t="s">
        <v>2166</v>
      </c>
      <c r="N1052" t="s">
        <v>2742</v>
      </c>
    </row>
    <row r="1053" spans="1:14" x14ac:dyDescent="0.2">
      <c r="A1053" t="s">
        <v>2740</v>
      </c>
      <c r="B1053" t="s">
        <v>2732</v>
      </c>
      <c r="C1053" s="8" t="s">
        <v>2741</v>
      </c>
      <c r="D1053" t="str">
        <f t="shared" si="32"/>
        <v>"ACHIEVE CAREER PREP ACADEMY"</v>
      </c>
      <c r="E1053" t="s">
        <v>2743</v>
      </c>
      <c r="F1053" t="s">
        <v>2</v>
      </c>
      <c r="G1053" s="8" t="s">
        <v>2744</v>
      </c>
      <c r="H1053" s="8" t="str">
        <f t="shared" si="33"/>
        <v>"D217"</v>
      </c>
      <c r="I1053" s="8"/>
      <c r="J1053" t="s">
        <v>2742</v>
      </c>
      <c r="K1053" s="3" t="s">
        <v>2167</v>
      </c>
      <c r="L1053" t="s">
        <v>2742</v>
      </c>
      <c r="M1053" s="3" t="s">
        <v>2168</v>
      </c>
      <c r="N1053" t="s">
        <v>2742</v>
      </c>
    </row>
    <row r="1054" spans="1:14" x14ac:dyDescent="0.2">
      <c r="A1054" t="s">
        <v>2740</v>
      </c>
      <c r="B1054" t="s">
        <v>2732</v>
      </c>
      <c r="C1054" s="8" t="s">
        <v>2741</v>
      </c>
      <c r="D1054" t="str">
        <f t="shared" si="32"/>
        <v>"VILLAGE PREPARATORY SCHOOL"</v>
      </c>
      <c r="E1054" t="s">
        <v>2743</v>
      </c>
      <c r="F1054" t="s">
        <v>2</v>
      </c>
      <c r="G1054" s="8" t="s">
        <v>2744</v>
      </c>
      <c r="H1054" s="8" t="str">
        <f t="shared" si="33"/>
        <v>"D222"</v>
      </c>
      <c r="I1054" s="8"/>
      <c r="J1054" t="s">
        <v>2742</v>
      </c>
      <c r="K1054" s="3" t="s">
        <v>2169</v>
      </c>
      <c r="L1054" t="s">
        <v>2742</v>
      </c>
      <c r="M1054" s="3" t="s">
        <v>2170</v>
      </c>
      <c r="N1054" t="s">
        <v>2742</v>
      </c>
    </row>
    <row r="1055" spans="1:14" x14ac:dyDescent="0.2">
      <c r="A1055" t="s">
        <v>2740</v>
      </c>
      <c r="B1055" t="s">
        <v>2732</v>
      </c>
      <c r="C1055" s="8" t="s">
        <v>2741</v>
      </c>
      <c r="D1055" t="str">
        <f t="shared" si="32"/>
        <v>"HORIZON SCIENCE ACADEMY DAYTON HS"</v>
      </c>
      <c r="E1055" t="s">
        <v>2743</v>
      </c>
      <c r="F1055" t="s">
        <v>2</v>
      </c>
      <c r="G1055" s="8" t="s">
        <v>2744</v>
      </c>
      <c r="H1055" s="8" t="str">
        <f t="shared" si="33"/>
        <v>"D223"</v>
      </c>
      <c r="I1055" s="8"/>
      <c r="J1055" t="s">
        <v>2742</v>
      </c>
      <c r="K1055" s="3" t="s">
        <v>2171</v>
      </c>
      <c r="L1055" t="s">
        <v>2742</v>
      </c>
      <c r="M1055" s="3" t="s">
        <v>2172</v>
      </c>
      <c r="N1055" t="s">
        <v>2742</v>
      </c>
    </row>
    <row r="1056" spans="1:14" x14ac:dyDescent="0.2">
      <c r="A1056" t="s">
        <v>2740</v>
      </c>
      <c r="B1056" t="s">
        <v>2732</v>
      </c>
      <c r="C1056" s="8" t="s">
        <v>2741</v>
      </c>
      <c r="D1056" t="str">
        <f t="shared" si="32"/>
        <v>"L HOLLINGWORTH SCH FOR TAL GIFT"</v>
      </c>
      <c r="E1056" t="s">
        <v>2743</v>
      </c>
      <c r="F1056" t="s">
        <v>2</v>
      </c>
      <c r="G1056" s="8" t="s">
        <v>2744</v>
      </c>
      <c r="H1056" s="8" t="str">
        <f t="shared" si="33"/>
        <v>"D224"</v>
      </c>
      <c r="I1056" s="8"/>
      <c r="J1056" t="s">
        <v>2742</v>
      </c>
      <c r="K1056" s="3" t="s">
        <v>2173</v>
      </c>
      <c r="L1056" t="s">
        <v>2742</v>
      </c>
      <c r="M1056" s="3" t="s">
        <v>2174</v>
      </c>
      <c r="N1056" t="s">
        <v>2742</v>
      </c>
    </row>
    <row r="1057" spans="1:14" x14ac:dyDescent="0.2">
      <c r="A1057" t="s">
        <v>2740</v>
      </c>
      <c r="B1057" t="s">
        <v>2732</v>
      </c>
      <c r="C1057" s="8" t="s">
        <v>2741</v>
      </c>
      <c r="D1057" t="str">
        <f t="shared" si="32"/>
        <v>"BELLA ACADEMY OF EXCELLENCE"</v>
      </c>
      <c r="E1057" t="s">
        <v>2743</v>
      </c>
      <c r="F1057" t="s">
        <v>2</v>
      </c>
      <c r="G1057" s="8" t="s">
        <v>2744</v>
      </c>
      <c r="H1057" s="8" t="str">
        <f t="shared" si="33"/>
        <v>"D227"</v>
      </c>
      <c r="I1057" s="8"/>
      <c r="J1057" t="s">
        <v>2742</v>
      </c>
      <c r="K1057" s="3" t="s">
        <v>2175</v>
      </c>
      <c r="L1057" t="s">
        <v>2742</v>
      </c>
      <c r="M1057" s="3" t="s">
        <v>2176</v>
      </c>
      <c r="N1057" t="s">
        <v>2742</v>
      </c>
    </row>
    <row r="1058" spans="1:14" x14ac:dyDescent="0.2">
      <c r="A1058" t="s">
        <v>2740</v>
      </c>
      <c r="B1058" t="s">
        <v>2732</v>
      </c>
      <c r="C1058" s="8" t="s">
        <v>2741</v>
      </c>
      <c r="D1058" t="str">
        <f t="shared" si="32"/>
        <v>"RENAISSANCE ACADEMY"</v>
      </c>
      <c r="E1058" t="s">
        <v>2743</v>
      </c>
      <c r="F1058" t="s">
        <v>2</v>
      </c>
      <c r="G1058" s="8" t="s">
        <v>2744</v>
      </c>
      <c r="H1058" s="8" t="str">
        <f t="shared" si="33"/>
        <v>"D229"</v>
      </c>
      <c r="I1058" s="8"/>
      <c r="J1058" t="s">
        <v>2742</v>
      </c>
      <c r="K1058" s="3" t="s">
        <v>2177</v>
      </c>
      <c r="L1058" t="s">
        <v>2742</v>
      </c>
      <c r="M1058" s="3" t="s">
        <v>2178</v>
      </c>
      <c r="N1058" t="s">
        <v>2742</v>
      </c>
    </row>
    <row r="1059" spans="1:14" x14ac:dyDescent="0.2">
      <c r="A1059" t="s">
        <v>2740</v>
      </c>
      <c r="B1059" t="s">
        <v>2732</v>
      </c>
      <c r="C1059" s="8" t="s">
        <v>2741</v>
      </c>
      <c r="D1059" t="str">
        <f t="shared" si="32"/>
        <v>"IMAGINE ON SUPERIOR"</v>
      </c>
      <c r="E1059" t="s">
        <v>2743</v>
      </c>
      <c r="F1059" t="s">
        <v>2</v>
      </c>
      <c r="G1059" s="8" t="s">
        <v>2744</v>
      </c>
      <c r="H1059" s="8" t="str">
        <f t="shared" si="33"/>
        <v>"D232"</v>
      </c>
      <c r="I1059" s="8"/>
      <c r="J1059" t="s">
        <v>2742</v>
      </c>
      <c r="K1059" s="3" t="s">
        <v>2179</v>
      </c>
      <c r="L1059" t="s">
        <v>2742</v>
      </c>
      <c r="M1059" s="3" t="s">
        <v>2180</v>
      </c>
      <c r="N1059" t="s">
        <v>2742</v>
      </c>
    </row>
    <row r="1060" spans="1:14" x14ac:dyDescent="0.2">
      <c r="A1060" t="s">
        <v>2740</v>
      </c>
      <c r="B1060" t="s">
        <v>2732</v>
      </c>
      <c r="C1060" s="8" t="s">
        <v>2741</v>
      </c>
      <c r="D1060" t="str">
        <f t="shared" si="32"/>
        <v>"HORIZON SCIENCE ACADEMY YOUNGSTOWN"</v>
      </c>
      <c r="E1060" t="s">
        <v>2743</v>
      </c>
      <c r="F1060" t="s">
        <v>2</v>
      </c>
      <c r="G1060" s="8" t="s">
        <v>2744</v>
      </c>
      <c r="H1060" s="8" t="str">
        <f t="shared" si="33"/>
        <v>"D233"</v>
      </c>
      <c r="I1060" s="8"/>
      <c r="J1060" t="s">
        <v>2742</v>
      </c>
      <c r="K1060" s="3" t="s">
        <v>2181</v>
      </c>
      <c r="L1060" t="s">
        <v>2742</v>
      </c>
      <c r="M1060" s="3" t="s">
        <v>2182</v>
      </c>
      <c r="N1060" t="s">
        <v>2742</v>
      </c>
    </row>
    <row r="1061" spans="1:14" x14ac:dyDescent="0.2">
      <c r="A1061" t="s">
        <v>2740</v>
      </c>
      <c r="B1061" t="s">
        <v>2732</v>
      </c>
      <c r="C1061" s="8" t="s">
        <v>2741</v>
      </c>
      <c r="D1061" t="str">
        <f t="shared" si="32"/>
        <v>"HORIZON SCI ACAD TOLEDO DOWNTOWN"</v>
      </c>
      <c r="E1061" t="s">
        <v>2743</v>
      </c>
      <c r="F1061" t="s">
        <v>2</v>
      </c>
      <c r="G1061" s="8" t="s">
        <v>2744</v>
      </c>
      <c r="H1061" s="8" t="str">
        <f t="shared" si="33"/>
        <v>"D235"</v>
      </c>
      <c r="I1061" s="8"/>
      <c r="J1061" t="s">
        <v>2742</v>
      </c>
      <c r="K1061" s="3" t="s">
        <v>2183</v>
      </c>
      <c r="L1061" t="s">
        <v>2742</v>
      </c>
      <c r="M1061" s="3" t="s">
        <v>2184</v>
      </c>
      <c r="N1061" t="s">
        <v>2742</v>
      </c>
    </row>
    <row r="1062" spans="1:14" x14ac:dyDescent="0.2">
      <c r="A1062" t="s">
        <v>2740</v>
      </c>
      <c r="B1062" t="s">
        <v>2732</v>
      </c>
      <c r="C1062" s="8" t="s">
        <v>2741</v>
      </c>
      <c r="D1062" t="str">
        <f t="shared" si="32"/>
        <v>"IMAGINE CLEVELAND ACADEMY"</v>
      </c>
      <c r="E1062" t="s">
        <v>2743</v>
      </c>
      <c r="F1062" t="s">
        <v>2</v>
      </c>
      <c r="G1062" s="8" t="s">
        <v>2744</v>
      </c>
      <c r="H1062" s="8" t="str">
        <f t="shared" si="33"/>
        <v>"D237"</v>
      </c>
      <c r="I1062" s="8"/>
      <c r="J1062" t="s">
        <v>2742</v>
      </c>
      <c r="K1062" s="3" t="s">
        <v>2185</v>
      </c>
      <c r="L1062" t="s">
        <v>2742</v>
      </c>
      <c r="M1062" s="3" t="s">
        <v>2186</v>
      </c>
      <c r="N1062" t="s">
        <v>2742</v>
      </c>
    </row>
    <row r="1063" spans="1:14" x14ac:dyDescent="0.2">
      <c r="A1063" t="s">
        <v>2740</v>
      </c>
      <c r="B1063" t="s">
        <v>2732</v>
      </c>
      <c r="C1063" s="8" t="s">
        <v>2741</v>
      </c>
      <c r="D1063" t="str">
        <f t="shared" si="32"/>
        <v>"IMAGINE AKRON ACADEMY"</v>
      </c>
      <c r="E1063" t="s">
        <v>2743</v>
      </c>
      <c r="F1063" t="s">
        <v>2</v>
      </c>
      <c r="G1063" s="8" t="s">
        <v>2744</v>
      </c>
      <c r="H1063" s="8" t="str">
        <f t="shared" si="33"/>
        <v>"D238"</v>
      </c>
      <c r="I1063" s="8"/>
      <c r="J1063" t="s">
        <v>2742</v>
      </c>
      <c r="K1063" s="3" t="s">
        <v>2187</v>
      </c>
      <c r="L1063" t="s">
        <v>2742</v>
      </c>
      <c r="M1063" s="3" t="s">
        <v>2188</v>
      </c>
      <c r="N1063" t="s">
        <v>2742</v>
      </c>
    </row>
    <row r="1064" spans="1:14" x14ac:dyDescent="0.2">
      <c r="A1064" t="s">
        <v>2740</v>
      </c>
      <c r="B1064" t="s">
        <v>2732</v>
      </c>
      <c r="C1064" s="8" t="s">
        <v>2741</v>
      </c>
      <c r="D1064" t="str">
        <f t="shared" si="32"/>
        <v>"RICHLAND ACADEMY SCHOOL OF EXCELLENCE"</v>
      </c>
      <c r="E1064" t="s">
        <v>2743</v>
      </c>
      <c r="F1064" t="s">
        <v>2</v>
      </c>
      <c r="G1064" s="8" t="s">
        <v>2744</v>
      </c>
      <c r="H1064" s="8" t="str">
        <f t="shared" si="33"/>
        <v>"D239"</v>
      </c>
      <c r="I1064" s="8"/>
      <c r="J1064" t="s">
        <v>2742</v>
      </c>
      <c r="K1064" s="3" t="s">
        <v>2189</v>
      </c>
      <c r="L1064" t="s">
        <v>2742</v>
      </c>
      <c r="M1064" s="3" t="s">
        <v>2190</v>
      </c>
      <c r="N1064" t="s">
        <v>2742</v>
      </c>
    </row>
    <row r="1065" spans="1:14" x14ac:dyDescent="0.2">
      <c r="A1065" t="s">
        <v>2740</v>
      </c>
      <c r="B1065" t="s">
        <v>2732</v>
      </c>
      <c r="C1065" s="8" t="s">
        <v>2741</v>
      </c>
      <c r="D1065" t="str">
        <f t="shared" si="32"/>
        <v>"THEODORE ROOSEVELT PUBLIC COMM SCH"</v>
      </c>
      <c r="E1065" t="s">
        <v>2743</v>
      </c>
      <c r="F1065" t="s">
        <v>2</v>
      </c>
      <c r="G1065" s="8" t="s">
        <v>2744</v>
      </c>
      <c r="H1065" s="8" t="str">
        <f t="shared" si="33"/>
        <v>"D240"</v>
      </c>
      <c r="I1065" s="8"/>
      <c r="J1065" t="s">
        <v>2742</v>
      </c>
      <c r="K1065" s="3" t="s">
        <v>2191</v>
      </c>
      <c r="L1065" t="s">
        <v>2742</v>
      </c>
      <c r="M1065" s="3" t="s">
        <v>2192</v>
      </c>
      <c r="N1065" t="s">
        <v>2742</v>
      </c>
    </row>
    <row r="1066" spans="1:14" x14ac:dyDescent="0.2">
      <c r="A1066" t="s">
        <v>2740</v>
      </c>
      <c r="B1066" t="s">
        <v>2732</v>
      </c>
      <c r="C1066" s="8" t="s">
        <v>2741</v>
      </c>
      <c r="D1066" t="str">
        <f t="shared" si="32"/>
        <v>"CLEVELAND COLLEGE PREPARATORY"</v>
      </c>
      <c r="E1066" t="s">
        <v>2743</v>
      </c>
      <c r="F1066" t="s">
        <v>2</v>
      </c>
      <c r="G1066" s="8" t="s">
        <v>2744</v>
      </c>
      <c r="H1066" s="8" t="str">
        <f t="shared" si="33"/>
        <v>"D242"</v>
      </c>
      <c r="I1066" s="8"/>
      <c r="J1066" t="s">
        <v>2742</v>
      </c>
      <c r="K1066" s="3" t="s">
        <v>2193</v>
      </c>
      <c r="L1066" t="s">
        <v>2742</v>
      </c>
      <c r="M1066" s="3" t="s">
        <v>2194</v>
      </c>
      <c r="N1066" t="s">
        <v>2742</v>
      </c>
    </row>
    <row r="1067" spans="1:14" x14ac:dyDescent="0.2">
      <c r="A1067" t="s">
        <v>2740</v>
      </c>
      <c r="B1067" t="s">
        <v>2732</v>
      </c>
      <c r="C1067" s="8" t="s">
        <v>2741</v>
      </c>
      <c r="D1067" t="str">
        <f t="shared" si="32"/>
        <v>"NORTHEAST OHIO COLLEGE PREPARATORY"</v>
      </c>
      <c r="E1067" t="s">
        <v>2743</v>
      </c>
      <c r="F1067" t="s">
        <v>2</v>
      </c>
      <c r="G1067" s="8" t="s">
        <v>2744</v>
      </c>
      <c r="H1067" s="8" t="str">
        <f t="shared" si="33"/>
        <v>"D243"</v>
      </c>
      <c r="I1067" s="8"/>
      <c r="J1067" t="s">
        <v>2742</v>
      </c>
      <c r="K1067" s="3" t="s">
        <v>2195</v>
      </c>
      <c r="L1067" t="s">
        <v>2742</v>
      </c>
      <c r="M1067" s="3" t="s">
        <v>2196</v>
      </c>
      <c r="N1067" t="s">
        <v>2742</v>
      </c>
    </row>
    <row r="1068" spans="1:14" x14ac:dyDescent="0.2">
      <c r="A1068" t="s">
        <v>2740</v>
      </c>
      <c r="B1068" t="s">
        <v>2732</v>
      </c>
      <c r="C1068" s="8" t="s">
        <v>2741</v>
      </c>
      <c r="D1068" t="str">
        <f t="shared" si="32"/>
        <v>"EVEREST HIGH SCHOOL"</v>
      </c>
      <c r="E1068" t="s">
        <v>2743</v>
      </c>
      <c r="F1068" t="s">
        <v>2</v>
      </c>
      <c r="G1068" s="8" t="s">
        <v>2744</v>
      </c>
      <c r="H1068" s="8" t="str">
        <f t="shared" si="33"/>
        <v>"D247"</v>
      </c>
      <c r="I1068" s="8"/>
      <c r="J1068" t="s">
        <v>2742</v>
      </c>
      <c r="K1068" s="3" t="s">
        <v>2197</v>
      </c>
      <c r="L1068" t="s">
        <v>2742</v>
      </c>
      <c r="M1068" s="3" t="s">
        <v>2198</v>
      </c>
      <c r="N1068" t="s">
        <v>2742</v>
      </c>
    </row>
    <row r="1069" spans="1:14" x14ac:dyDescent="0.2">
      <c r="A1069" t="s">
        <v>2740</v>
      </c>
      <c r="B1069" t="s">
        <v>2732</v>
      </c>
      <c r="C1069" s="8" t="s">
        <v>2741</v>
      </c>
      <c r="D1069" t="str">
        <f t="shared" si="32"/>
        <v>"HORIZON SCI ACAD DOWNTOWN DAYTON"</v>
      </c>
      <c r="E1069" t="s">
        <v>2743</v>
      </c>
      <c r="F1069" t="s">
        <v>2</v>
      </c>
      <c r="G1069" s="8" t="s">
        <v>2744</v>
      </c>
      <c r="H1069" s="8" t="str">
        <f t="shared" si="33"/>
        <v>"D248"</v>
      </c>
      <c r="I1069" s="8"/>
      <c r="J1069" t="s">
        <v>2742</v>
      </c>
      <c r="K1069" s="3" t="s">
        <v>2199</v>
      </c>
      <c r="L1069" t="s">
        <v>2742</v>
      </c>
      <c r="M1069" s="3" t="s">
        <v>2200</v>
      </c>
      <c r="N1069" t="s">
        <v>2742</v>
      </c>
    </row>
    <row r="1070" spans="1:14" x14ac:dyDescent="0.2">
      <c r="A1070" t="s">
        <v>2740</v>
      </c>
      <c r="B1070" t="s">
        <v>2732</v>
      </c>
      <c r="C1070" s="8" t="s">
        <v>2741</v>
      </c>
      <c r="D1070" t="str">
        <f t="shared" si="32"/>
        <v>"BHA SOUTHSIDE ACADEMY"</v>
      </c>
      <c r="E1070" t="s">
        <v>2743</v>
      </c>
      <c r="F1070" t="s">
        <v>2</v>
      </c>
      <c r="G1070" s="8" t="s">
        <v>2744</v>
      </c>
      <c r="H1070" s="8" t="str">
        <f t="shared" si="33"/>
        <v>"D251"</v>
      </c>
      <c r="I1070" s="8"/>
      <c r="J1070" t="s">
        <v>2742</v>
      </c>
      <c r="K1070" s="3" t="s">
        <v>2201</v>
      </c>
      <c r="L1070" t="s">
        <v>2742</v>
      </c>
      <c r="M1070" s="3" t="s">
        <v>2202</v>
      </c>
      <c r="N1070" t="s">
        <v>2742</v>
      </c>
    </row>
    <row r="1071" spans="1:14" x14ac:dyDescent="0.2">
      <c r="A1071" t="s">
        <v>2740</v>
      </c>
      <c r="B1071" t="s">
        <v>2732</v>
      </c>
      <c r="C1071" s="8" t="s">
        <v>2741</v>
      </c>
      <c r="D1071" t="str">
        <f t="shared" si="32"/>
        <v>"ZENITH ACADEMY EAST COMM SCH"</v>
      </c>
      <c r="E1071" t="s">
        <v>2743</v>
      </c>
      <c r="F1071" t="s">
        <v>2</v>
      </c>
      <c r="G1071" s="8" t="s">
        <v>2744</v>
      </c>
      <c r="H1071" s="8" t="str">
        <f t="shared" si="33"/>
        <v>"D252"</v>
      </c>
      <c r="I1071" s="8"/>
      <c r="J1071" t="s">
        <v>2742</v>
      </c>
      <c r="K1071" s="3" t="s">
        <v>2203</v>
      </c>
      <c r="L1071" t="s">
        <v>2742</v>
      </c>
      <c r="M1071" s="3" t="s">
        <v>2204</v>
      </c>
      <c r="N1071" t="s">
        <v>2742</v>
      </c>
    </row>
    <row r="1072" spans="1:14" x14ac:dyDescent="0.2">
      <c r="A1072" t="s">
        <v>2740</v>
      </c>
      <c r="B1072" t="s">
        <v>2732</v>
      </c>
      <c r="C1072" s="8" t="s">
        <v>2741</v>
      </c>
      <c r="D1072" t="str">
        <f t="shared" si="32"/>
        <v>"COLUMBUS PERFORMANCE ACADEMY"</v>
      </c>
      <c r="E1072" t="s">
        <v>2743</v>
      </c>
      <c r="F1072" t="s">
        <v>2</v>
      </c>
      <c r="G1072" s="8" t="s">
        <v>2744</v>
      </c>
      <c r="H1072" s="8" t="str">
        <f t="shared" si="33"/>
        <v>"D253"</v>
      </c>
      <c r="I1072" s="8"/>
      <c r="J1072" t="s">
        <v>2742</v>
      </c>
      <c r="K1072" s="3" t="s">
        <v>2205</v>
      </c>
      <c r="L1072" t="s">
        <v>2742</v>
      </c>
      <c r="M1072" s="3" t="s">
        <v>2206</v>
      </c>
      <c r="N1072" t="s">
        <v>2742</v>
      </c>
    </row>
    <row r="1073" spans="1:14" x14ac:dyDescent="0.2">
      <c r="A1073" t="s">
        <v>2740</v>
      </c>
      <c r="B1073" t="s">
        <v>2732</v>
      </c>
      <c r="C1073" s="8" t="s">
        <v>2741</v>
      </c>
      <c r="D1073" t="str">
        <f t="shared" si="32"/>
        <v>"FREDERICK DOUGLASS RECLAMATION ACAD"</v>
      </c>
      <c r="E1073" t="s">
        <v>2743</v>
      </c>
      <c r="F1073" t="s">
        <v>2</v>
      </c>
      <c r="G1073" s="8" t="s">
        <v>2744</v>
      </c>
      <c r="H1073" s="8" t="str">
        <f t="shared" si="33"/>
        <v>"D255"</v>
      </c>
      <c r="I1073" s="8"/>
      <c r="J1073" t="s">
        <v>2742</v>
      </c>
      <c r="K1073" s="3" t="s">
        <v>2207</v>
      </c>
      <c r="L1073" t="s">
        <v>2742</v>
      </c>
      <c r="M1073" s="3" t="s">
        <v>2208</v>
      </c>
      <c r="N1073" t="s">
        <v>2742</v>
      </c>
    </row>
    <row r="1074" spans="1:14" x14ac:dyDescent="0.2">
      <c r="A1074" t="s">
        <v>2740</v>
      </c>
      <c r="B1074" t="s">
        <v>2732</v>
      </c>
      <c r="C1074" s="8" t="s">
        <v>2741</v>
      </c>
      <c r="D1074" t="str">
        <f t="shared" si="32"/>
        <v>"GEORGE V VOINOVICH RECLAMATION ACAD"</v>
      </c>
      <c r="E1074" t="s">
        <v>2743</v>
      </c>
      <c r="F1074" t="s">
        <v>2</v>
      </c>
      <c r="G1074" s="8" t="s">
        <v>2744</v>
      </c>
      <c r="H1074" s="8" t="str">
        <f t="shared" si="33"/>
        <v>"D257"</v>
      </c>
      <c r="I1074" s="8"/>
      <c r="J1074" t="s">
        <v>2742</v>
      </c>
      <c r="K1074" s="3" t="s">
        <v>2209</v>
      </c>
      <c r="L1074" t="s">
        <v>2742</v>
      </c>
      <c r="M1074" s="3" t="s">
        <v>2210</v>
      </c>
      <c r="N1074" t="s">
        <v>2742</v>
      </c>
    </row>
    <row r="1075" spans="1:14" x14ac:dyDescent="0.2">
      <c r="A1075" t="s">
        <v>2740</v>
      </c>
      <c r="B1075" t="s">
        <v>2732</v>
      </c>
      <c r="C1075" s="8" t="s">
        <v>2741</v>
      </c>
      <c r="D1075" t="str">
        <f t="shared" si="32"/>
        <v>"ROAD TO SUCCESS ACADEMY"</v>
      </c>
      <c r="E1075" t="s">
        <v>2743</v>
      </c>
      <c r="F1075" t="s">
        <v>2</v>
      </c>
      <c r="G1075" s="8" t="s">
        <v>2744</v>
      </c>
      <c r="H1075" s="8" t="str">
        <f t="shared" si="33"/>
        <v>"D258"</v>
      </c>
      <c r="I1075" s="8"/>
      <c r="J1075" t="s">
        <v>2742</v>
      </c>
      <c r="K1075" s="3" t="s">
        <v>2211</v>
      </c>
      <c r="L1075" t="s">
        <v>2742</v>
      </c>
      <c r="M1075" s="3" t="s">
        <v>2212</v>
      </c>
      <c r="N1075" t="s">
        <v>2742</v>
      </c>
    </row>
    <row r="1076" spans="1:14" x14ac:dyDescent="0.2">
      <c r="A1076" t="s">
        <v>2740</v>
      </c>
      <c r="B1076" t="s">
        <v>2732</v>
      </c>
      <c r="C1076" s="8" t="s">
        <v>2741</v>
      </c>
      <c r="D1076" t="str">
        <f t="shared" si="32"/>
        <v>"MASON RUN HIGH SCHOOL"</v>
      </c>
      <c r="E1076" t="s">
        <v>2743</v>
      </c>
      <c r="F1076" t="s">
        <v>2</v>
      </c>
      <c r="G1076" s="8" t="s">
        <v>2744</v>
      </c>
      <c r="H1076" s="8" t="str">
        <f t="shared" si="33"/>
        <v>"D259"</v>
      </c>
      <c r="I1076" s="8"/>
      <c r="J1076" t="s">
        <v>2742</v>
      </c>
      <c r="K1076" s="3" t="s">
        <v>2213</v>
      </c>
      <c r="L1076" t="s">
        <v>2742</v>
      </c>
      <c r="M1076" s="3" t="s">
        <v>2214</v>
      </c>
      <c r="N1076" t="s">
        <v>2742</v>
      </c>
    </row>
    <row r="1077" spans="1:14" x14ac:dyDescent="0.2">
      <c r="A1077" t="s">
        <v>2740</v>
      </c>
      <c r="B1077" t="s">
        <v>2732</v>
      </c>
      <c r="C1077" s="8" t="s">
        <v>2741</v>
      </c>
      <c r="D1077" t="str">
        <f t="shared" si="32"/>
        <v>"CAPITAL HIGH SCHOOL"</v>
      </c>
      <c r="E1077" t="s">
        <v>2743</v>
      </c>
      <c r="F1077" t="s">
        <v>2</v>
      </c>
      <c r="G1077" s="8" t="s">
        <v>2744</v>
      </c>
      <c r="H1077" s="8" t="str">
        <f t="shared" si="33"/>
        <v>"D260"</v>
      </c>
      <c r="I1077" s="8"/>
      <c r="J1077" t="s">
        <v>2742</v>
      </c>
      <c r="K1077" s="3" t="s">
        <v>2215</v>
      </c>
      <c r="L1077" t="s">
        <v>2742</v>
      </c>
      <c r="M1077" s="3" t="s">
        <v>2216</v>
      </c>
      <c r="N1077" t="s">
        <v>2742</v>
      </c>
    </row>
    <row r="1078" spans="1:14" x14ac:dyDescent="0.2">
      <c r="A1078" t="s">
        <v>2740</v>
      </c>
      <c r="B1078" t="s">
        <v>2732</v>
      </c>
      <c r="C1078" s="8" t="s">
        <v>2741</v>
      </c>
      <c r="D1078" t="str">
        <f t="shared" si="32"/>
        <v>"OLD BROOK HIGH SCHOOL"</v>
      </c>
      <c r="E1078" t="s">
        <v>2743</v>
      </c>
      <c r="F1078" t="s">
        <v>2</v>
      </c>
      <c r="G1078" s="8" t="s">
        <v>2744</v>
      </c>
      <c r="H1078" s="8" t="str">
        <f t="shared" si="33"/>
        <v>"D261"</v>
      </c>
      <c r="I1078" s="8"/>
      <c r="J1078" t="s">
        <v>2742</v>
      </c>
      <c r="K1078" s="3" t="s">
        <v>2217</v>
      </c>
      <c r="L1078" t="s">
        <v>2742</v>
      </c>
      <c r="M1078" s="3" t="s">
        <v>2218</v>
      </c>
      <c r="N1078" t="s">
        <v>2742</v>
      </c>
    </row>
    <row r="1079" spans="1:14" x14ac:dyDescent="0.2">
      <c r="A1079" t="s">
        <v>2740</v>
      </c>
      <c r="B1079" t="s">
        <v>2732</v>
      </c>
      <c r="C1079" s="8" t="s">
        <v>2741</v>
      </c>
      <c r="D1079" t="str">
        <f t="shared" si="32"/>
        <v>"REGENT HIGH SCHOOL"</v>
      </c>
      <c r="E1079" t="s">
        <v>2743</v>
      </c>
      <c r="F1079" t="s">
        <v>2</v>
      </c>
      <c r="G1079" s="8" t="s">
        <v>2744</v>
      </c>
      <c r="H1079" s="8" t="str">
        <f t="shared" si="33"/>
        <v>"D262"</v>
      </c>
      <c r="I1079" s="8"/>
      <c r="J1079" t="s">
        <v>2742</v>
      </c>
      <c r="K1079" s="3" t="s">
        <v>2219</v>
      </c>
      <c r="L1079" t="s">
        <v>2742</v>
      </c>
      <c r="M1079" s="3" t="s">
        <v>2220</v>
      </c>
      <c r="N1079" t="s">
        <v>2742</v>
      </c>
    </row>
    <row r="1080" spans="1:14" x14ac:dyDescent="0.2">
      <c r="A1080" t="s">
        <v>2740</v>
      </c>
      <c r="B1080" t="s">
        <v>2732</v>
      </c>
      <c r="C1080" s="8" t="s">
        <v>2741</v>
      </c>
      <c r="D1080" t="str">
        <f t="shared" si="32"/>
        <v>"COLUMBUS BILINGUAL ACADEMY NORTH"</v>
      </c>
      <c r="E1080" t="s">
        <v>2743</v>
      </c>
      <c r="F1080" t="s">
        <v>2</v>
      </c>
      <c r="G1080" s="8" t="s">
        <v>2744</v>
      </c>
      <c r="H1080" s="8" t="str">
        <f t="shared" si="33"/>
        <v>"D263"</v>
      </c>
      <c r="I1080" s="8"/>
      <c r="J1080" t="s">
        <v>2742</v>
      </c>
      <c r="K1080" s="3" t="s">
        <v>2221</v>
      </c>
      <c r="L1080" t="s">
        <v>2742</v>
      </c>
      <c r="M1080" s="3" t="s">
        <v>2222</v>
      </c>
      <c r="N1080" t="s">
        <v>2742</v>
      </c>
    </row>
    <row r="1081" spans="1:14" x14ac:dyDescent="0.2">
      <c r="A1081" t="s">
        <v>2740</v>
      </c>
      <c r="B1081" t="s">
        <v>2732</v>
      </c>
      <c r="C1081" s="8" t="s">
        <v>2741</v>
      </c>
      <c r="D1081" t="str">
        <f t="shared" si="32"/>
        <v>"AKROS MIDDLE SCHOOL"</v>
      </c>
      <c r="E1081" t="s">
        <v>2743</v>
      </c>
      <c r="F1081" t="s">
        <v>2</v>
      </c>
      <c r="G1081" s="8" t="s">
        <v>2744</v>
      </c>
      <c r="H1081" s="8" t="str">
        <f t="shared" si="33"/>
        <v>"D264"</v>
      </c>
      <c r="I1081" s="8"/>
      <c r="J1081" t="s">
        <v>2742</v>
      </c>
      <c r="K1081" s="3" t="s">
        <v>2223</v>
      </c>
      <c r="L1081" t="s">
        <v>2742</v>
      </c>
      <c r="M1081" s="3" t="s">
        <v>2224</v>
      </c>
      <c r="N1081" t="s">
        <v>2742</v>
      </c>
    </row>
    <row r="1082" spans="1:14" x14ac:dyDescent="0.2">
      <c r="A1082" t="s">
        <v>2740</v>
      </c>
      <c r="B1082" t="s">
        <v>2732</v>
      </c>
      <c r="C1082" s="8" t="s">
        <v>2741</v>
      </c>
      <c r="D1082" t="str">
        <f t="shared" si="32"/>
        <v>"PATRIOT PREPARATORY ACADEMY"</v>
      </c>
      <c r="E1082" t="s">
        <v>2743</v>
      </c>
      <c r="F1082" t="s">
        <v>2</v>
      </c>
      <c r="G1082" s="8" t="s">
        <v>2744</v>
      </c>
      <c r="H1082" s="8" t="str">
        <f t="shared" si="33"/>
        <v>"D265"</v>
      </c>
      <c r="I1082" s="8"/>
      <c r="J1082" t="s">
        <v>2742</v>
      </c>
      <c r="K1082" s="3" t="s">
        <v>2225</v>
      </c>
      <c r="L1082" t="s">
        <v>2742</v>
      </c>
      <c r="M1082" s="3" t="s">
        <v>2226</v>
      </c>
      <c r="N1082" t="s">
        <v>2742</v>
      </c>
    </row>
    <row r="1083" spans="1:14" x14ac:dyDescent="0.2">
      <c r="A1083" t="s">
        <v>2740</v>
      </c>
      <c r="B1083" t="s">
        <v>2732</v>
      </c>
      <c r="C1083" s="8" t="s">
        <v>2741</v>
      </c>
      <c r="D1083" t="str">
        <f t="shared" si="32"/>
        <v>"CONSTELLATION - STOCKYARD COMM MDL"</v>
      </c>
      <c r="E1083" t="s">
        <v>2743</v>
      </c>
      <c r="F1083" t="s">
        <v>2</v>
      </c>
      <c r="G1083" s="8" t="s">
        <v>2744</v>
      </c>
      <c r="H1083" s="8" t="str">
        <f t="shared" si="33"/>
        <v>"D267"</v>
      </c>
      <c r="I1083" s="8"/>
      <c r="J1083" t="s">
        <v>2742</v>
      </c>
      <c r="K1083" s="3" t="s">
        <v>2227</v>
      </c>
      <c r="L1083" t="s">
        <v>2742</v>
      </c>
      <c r="M1083" s="3" t="s">
        <v>2228</v>
      </c>
      <c r="N1083" t="s">
        <v>2742</v>
      </c>
    </row>
    <row r="1084" spans="1:14" x14ac:dyDescent="0.2">
      <c r="A1084" t="s">
        <v>2740</v>
      </c>
      <c r="B1084" t="s">
        <v>2732</v>
      </c>
      <c r="C1084" s="8" t="s">
        <v>2741</v>
      </c>
      <c r="D1084" t="str">
        <f t="shared" si="32"/>
        <v>"CONSTELLATION - COLLINWOOD VILLAGE"</v>
      </c>
      <c r="E1084" t="s">
        <v>2743</v>
      </c>
      <c r="F1084" t="s">
        <v>2</v>
      </c>
      <c r="G1084" s="8" t="s">
        <v>2744</v>
      </c>
      <c r="H1084" s="8" t="str">
        <f t="shared" si="33"/>
        <v>"D268"</v>
      </c>
      <c r="I1084" s="8"/>
      <c r="J1084" t="s">
        <v>2742</v>
      </c>
      <c r="K1084" s="3" t="s">
        <v>2229</v>
      </c>
      <c r="L1084" t="s">
        <v>2742</v>
      </c>
      <c r="M1084" s="3" t="s">
        <v>2230</v>
      </c>
      <c r="N1084" t="s">
        <v>2742</v>
      </c>
    </row>
    <row r="1085" spans="1:14" x14ac:dyDescent="0.2">
      <c r="A1085" t="s">
        <v>2740</v>
      </c>
      <c r="B1085" t="s">
        <v>2732</v>
      </c>
      <c r="C1085" s="8" t="s">
        <v>2741</v>
      </c>
      <c r="D1085" t="str">
        <f t="shared" si="32"/>
        <v>"FOXFIRE INTERMEDIATE SCHOOL"</v>
      </c>
      <c r="E1085" t="s">
        <v>2743</v>
      </c>
      <c r="F1085" t="s">
        <v>2</v>
      </c>
      <c r="G1085" s="8" t="s">
        <v>2744</v>
      </c>
      <c r="H1085" s="8" t="str">
        <f t="shared" si="33"/>
        <v>"D269"</v>
      </c>
      <c r="I1085" s="8"/>
      <c r="J1085" t="s">
        <v>2742</v>
      </c>
      <c r="K1085" s="3" t="s">
        <v>2231</v>
      </c>
      <c r="L1085" t="s">
        <v>2742</v>
      </c>
      <c r="M1085" s="3" t="s">
        <v>2232</v>
      </c>
      <c r="N1085" t="s">
        <v>2742</v>
      </c>
    </row>
    <row r="1086" spans="1:14" x14ac:dyDescent="0.2">
      <c r="A1086" t="s">
        <v>2740</v>
      </c>
      <c r="B1086" t="s">
        <v>2732</v>
      </c>
      <c r="C1086" s="8" t="s">
        <v>2741</v>
      </c>
      <c r="D1086" t="str">
        <f t="shared" si="32"/>
        <v>"UNIV OF CLEVELAND PREP SCHOOL"</v>
      </c>
      <c r="E1086" t="s">
        <v>2743</v>
      </c>
      <c r="F1086" t="s">
        <v>2</v>
      </c>
      <c r="G1086" s="8" t="s">
        <v>2744</v>
      </c>
      <c r="H1086" s="8" t="str">
        <f t="shared" si="33"/>
        <v>"D274"</v>
      </c>
      <c r="I1086" s="8"/>
      <c r="J1086" t="s">
        <v>2742</v>
      </c>
      <c r="K1086" s="3" t="s">
        <v>2233</v>
      </c>
      <c r="L1086" t="s">
        <v>2742</v>
      </c>
      <c r="M1086" s="3" t="s">
        <v>2234</v>
      </c>
      <c r="N1086" t="s">
        <v>2742</v>
      </c>
    </row>
    <row r="1087" spans="1:14" x14ac:dyDescent="0.2">
      <c r="A1087" t="s">
        <v>2740</v>
      </c>
      <c r="B1087" t="s">
        <v>2732</v>
      </c>
      <c r="C1087" s="8" t="s">
        <v>2741</v>
      </c>
      <c r="D1087" t="str">
        <f t="shared" si="32"/>
        <v>"STEAM ACADEMY OF AKRON"</v>
      </c>
      <c r="E1087" t="s">
        <v>2743</v>
      </c>
      <c r="F1087" t="s">
        <v>2</v>
      </c>
      <c r="G1087" s="8" t="s">
        <v>2744</v>
      </c>
      <c r="H1087" s="8" t="str">
        <f t="shared" si="33"/>
        <v>"D275"</v>
      </c>
      <c r="I1087" s="8"/>
      <c r="J1087" t="s">
        <v>2742</v>
      </c>
      <c r="K1087" s="3" t="s">
        <v>2235</v>
      </c>
      <c r="L1087" t="s">
        <v>2742</v>
      </c>
      <c r="M1087" s="3" t="s">
        <v>2236</v>
      </c>
      <c r="N1087" t="s">
        <v>2742</v>
      </c>
    </row>
    <row r="1088" spans="1:14" x14ac:dyDescent="0.2">
      <c r="A1088" t="s">
        <v>2740</v>
      </c>
      <c r="B1088" t="s">
        <v>2732</v>
      </c>
      <c r="C1088" s="8" t="s">
        <v>2741</v>
      </c>
      <c r="D1088" t="str">
        <f t="shared" si="32"/>
        <v>"CONSTELLATION - EASTSIDE ARTS ACAD"</v>
      </c>
      <c r="E1088" t="s">
        <v>2743</v>
      </c>
      <c r="F1088" t="s">
        <v>2</v>
      </c>
      <c r="G1088" s="8" t="s">
        <v>2744</v>
      </c>
      <c r="H1088" s="8" t="str">
        <f t="shared" si="33"/>
        <v>"D276"</v>
      </c>
      <c r="I1088" s="8"/>
      <c r="J1088" t="s">
        <v>2742</v>
      </c>
      <c r="K1088" s="3" t="s">
        <v>2237</v>
      </c>
      <c r="L1088" t="s">
        <v>2742</v>
      </c>
      <c r="M1088" s="3" t="s">
        <v>2238</v>
      </c>
      <c r="N1088" t="s">
        <v>2742</v>
      </c>
    </row>
    <row r="1089" spans="1:14" x14ac:dyDescent="0.2">
      <c r="A1089" t="s">
        <v>2740</v>
      </c>
      <c r="B1089" t="s">
        <v>2732</v>
      </c>
      <c r="C1089" s="8" t="s">
        <v>2741</v>
      </c>
      <c r="D1089" t="str">
        <f t="shared" si="32"/>
        <v>"GREAT EXPECTATIONS ELEMENTARY ACAD"</v>
      </c>
      <c r="E1089" t="s">
        <v>2743</v>
      </c>
      <c r="F1089" t="s">
        <v>2</v>
      </c>
      <c r="G1089" s="8" t="s">
        <v>2744</v>
      </c>
      <c r="H1089" s="8" t="str">
        <f t="shared" si="33"/>
        <v>"D277"</v>
      </c>
      <c r="I1089" s="8"/>
      <c r="J1089" t="s">
        <v>2742</v>
      </c>
      <c r="K1089" s="3" t="s">
        <v>2239</v>
      </c>
      <c r="L1089" t="s">
        <v>2742</v>
      </c>
      <c r="M1089" s="3" t="s">
        <v>2240</v>
      </c>
      <c r="N1089" t="s">
        <v>2742</v>
      </c>
    </row>
    <row r="1090" spans="1:14" x14ac:dyDescent="0.2">
      <c r="A1090" t="s">
        <v>2740</v>
      </c>
      <c r="B1090" t="s">
        <v>2732</v>
      </c>
      <c r="C1090" s="8" t="s">
        <v>2741</v>
      </c>
      <c r="D1090" t="str">
        <f t="shared" ref="D1090:D1153" si="34">_xlfn.TEXTJOIN(,,J1090:L1090)</f>
        <v>"MADISONVILLE SMART ELEM"</v>
      </c>
      <c r="E1090" t="s">
        <v>2743</v>
      </c>
      <c r="F1090" t="s">
        <v>2</v>
      </c>
      <c r="G1090" s="8" t="s">
        <v>2744</v>
      </c>
      <c r="H1090" s="8" t="str">
        <f t="shared" ref="H1090:H1153" si="35">_xlfn.TEXTJOIN(,,L1090:N1090)</f>
        <v>"D278"</v>
      </c>
      <c r="I1090" s="8"/>
      <c r="J1090" t="s">
        <v>2742</v>
      </c>
      <c r="K1090" s="3" t="s">
        <v>2241</v>
      </c>
      <c r="L1090" t="s">
        <v>2742</v>
      </c>
      <c r="M1090" s="3" t="s">
        <v>2242</v>
      </c>
      <c r="N1090" t="s">
        <v>2742</v>
      </c>
    </row>
    <row r="1091" spans="1:14" x14ac:dyDescent="0.2">
      <c r="A1091" t="s">
        <v>2740</v>
      </c>
      <c r="B1091" t="s">
        <v>2732</v>
      </c>
      <c r="C1091" s="8" t="s">
        <v>2741</v>
      </c>
      <c r="D1091" t="str">
        <f t="shared" si="34"/>
        <v>"IMPACT ACADEMY CINCINNATI"</v>
      </c>
      <c r="E1091" t="s">
        <v>2743</v>
      </c>
      <c r="F1091" t="s">
        <v>2</v>
      </c>
      <c r="G1091" s="8" t="s">
        <v>2744</v>
      </c>
      <c r="H1091" s="8" t="str">
        <f t="shared" si="35"/>
        <v>"D279"</v>
      </c>
      <c r="I1091" s="8"/>
      <c r="J1091" t="s">
        <v>2742</v>
      </c>
      <c r="K1091" s="3" t="s">
        <v>2243</v>
      </c>
      <c r="L1091" t="s">
        <v>2742</v>
      </c>
      <c r="M1091" s="3" t="s">
        <v>2244</v>
      </c>
      <c r="N1091" t="s">
        <v>2742</v>
      </c>
    </row>
    <row r="1092" spans="1:14" x14ac:dyDescent="0.2">
      <c r="A1092" t="s">
        <v>2740</v>
      </c>
      <c r="B1092" t="s">
        <v>2732</v>
      </c>
      <c r="C1092" s="8" t="s">
        <v>2741</v>
      </c>
      <c r="D1092" t="str">
        <f t="shared" si="34"/>
        <v>"OAK LEADERSHIP INSTITUTE"</v>
      </c>
      <c r="E1092" t="s">
        <v>2743</v>
      </c>
      <c r="F1092" t="s">
        <v>2</v>
      </c>
      <c r="G1092" s="8" t="s">
        <v>2744</v>
      </c>
      <c r="H1092" s="8" t="str">
        <f t="shared" si="35"/>
        <v>"D281"</v>
      </c>
      <c r="I1092" s="8"/>
      <c r="J1092" t="s">
        <v>2742</v>
      </c>
      <c r="K1092" s="3" t="s">
        <v>2245</v>
      </c>
      <c r="L1092" t="s">
        <v>2742</v>
      </c>
      <c r="M1092" s="3" t="s">
        <v>2246</v>
      </c>
      <c r="N1092" t="s">
        <v>2742</v>
      </c>
    </row>
    <row r="1093" spans="1:14" x14ac:dyDescent="0.2">
      <c r="A1093" t="s">
        <v>2740</v>
      </c>
      <c r="B1093" t="s">
        <v>2732</v>
      </c>
      <c r="C1093" s="8" t="s">
        <v>2741</v>
      </c>
      <c r="D1093" t="str">
        <f t="shared" si="34"/>
        <v>"GLOBAL VILLAGE ACADEMY"</v>
      </c>
      <c r="E1093" t="s">
        <v>2743</v>
      </c>
      <c r="F1093" t="s">
        <v>2</v>
      </c>
      <c r="G1093" s="8" t="s">
        <v>2744</v>
      </c>
      <c r="H1093" s="8" t="str">
        <f t="shared" si="35"/>
        <v>"D282"</v>
      </c>
      <c r="I1093" s="8"/>
      <c r="J1093" t="s">
        <v>2742</v>
      </c>
      <c r="K1093" s="3" t="s">
        <v>2247</v>
      </c>
      <c r="L1093" t="s">
        <v>2742</v>
      </c>
      <c r="M1093" s="3" t="s">
        <v>2248</v>
      </c>
      <c r="N1093" t="s">
        <v>2742</v>
      </c>
    </row>
    <row r="1094" spans="1:14" x14ac:dyDescent="0.2">
      <c r="A1094" t="s">
        <v>2740</v>
      </c>
      <c r="B1094" t="s">
        <v>2732</v>
      </c>
      <c r="C1094" s="8" t="s">
        <v>2741</v>
      </c>
      <c r="D1094" t="str">
        <f t="shared" si="34"/>
        <v>"QUEST COMMUNITY SCHOOL"</v>
      </c>
      <c r="E1094" t="s">
        <v>2743</v>
      </c>
      <c r="F1094" t="s">
        <v>2</v>
      </c>
      <c r="G1094" s="8" t="s">
        <v>2744</v>
      </c>
      <c r="H1094" s="8" t="str">
        <f t="shared" si="35"/>
        <v>"D283"</v>
      </c>
      <c r="I1094" s="8"/>
      <c r="J1094" t="s">
        <v>2742</v>
      </c>
      <c r="K1094" s="3" t="s">
        <v>2249</v>
      </c>
      <c r="L1094" t="s">
        <v>2742</v>
      </c>
      <c r="M1094" s="3" t="s">
        <v>2250</v>
      </c>
      <c r="N1094" t="s">
        <v>2742</v>
      </c>
    </row>
    <row r="1095" spans="1:14" x14ac:dyDescent="0.2">
      <c r="A1095" t="s">
        <v>2740</v>
      </c>
      <c r="B1095" t="s">
        <v>2732</v>
      </c>
      <c r="C1095" s="8" t="s">
        <v>2741</v>
      </c>
      <c r="D1095" t="str">
        <f t="shared" si="34"/>
        <v>"WOODLAND ACADEMY"</v>
      </c>
      <c r="E1095" t="s">
        <v>2743</v>
      </c>
      <c r="F1095" t="s">
        <v>2</v>
      </c>
      <c r="G1095" s="8" t="s">
        <v>2744</v>
      </c>
      <c r="H1095" s="8" t="str">
        <f t="shared" si="35"/>
        <v>"D285"</v>
      </c>
      <c r="I1095" s="8"/>
      <c r="J1095" t="s">
        <v>2742</v>
      </c>
      <c r="K1095" s="3" t="s">
        <v>2251</v>
      </c>
      <c r="L1095" t="s">
        <v>2742</v>
      </c>
      <c r="M1095" s="3" t="s">
        <v>2252</v>
      </c>
      <c r="N1095" t="s">
        <v>2742</v>
      </c>
    </row>
    <row r="1096" spans="1:14" x14ac:dyDescent="0.2">
      <c r="A1096" t="s">
        <v>2740</v>
      </c>
      <c r="B1096" t="s">
        <v>2732</v>
      </c>
      <c r="C1096" s="8" t="s">
        <v>2741</v>
      </c>
      <c r="D1096" t="str">
        <f t="shared" si="34"/>
        <v>"PEARL ACADEMY"</v>
      </c>
      <c r="E1096" t="s">
        <v>2743</v>
      </c>
      <c r="F1096" t="s">
        <v>2</v>
      </c>
      <c r="G1096" s="8" t="s">
        <v>2744</v>
      </c>
      <c r="H1096" s="8" t="str">
        <f t="shared" si="35"/>
        <v>"D286"</v>
      </c>
      <c r="I1096" s="8"/>
      <c r="J1096" t="s">
        <v>2742</v>
      </c>
      <c r="K1096" s="3" t="s">
        <v>2253</v>
      </c>
      <c r="L1096" t="s">
        <v>2742</v>
      </c>
      <c r="M1096" s="3" t="s">
        <v>2254</v>
      </c>
      <c r="N1096" t="s">
        <v>2742</v>
      </c>
    </row>
    <row r="1097" spans="1:14" x14ac:dyDescent="0.2">
      <c r="A1097" t="s">
        <v>2740</v>
      </c>
      <c r="B1097" t="s">
        <v>2732</v>
      </c>
      <c r="C1097" s="8" t="s">
        <v>2741</v>
      </c>
      <c r="D1097" t="str">
        <f t="shared" si="34"/>
        <v>"ACADEMY FOR URBAN SCHOLARS"</v>
      </c>
      <c r="E1097" t="s">
        <v>2743</v>
      </c>
      <c r="F1097" t="s">
        <v>2</v>
      </c>
      <c r="G1097" s="8" t="s">
        <v>2744</v>
      </c>
      <c r="H1097" s="8" t="str">
        <f t="shared" si="35"/>
        <v>"D287"</v>
      </c>
      <c r="I1097" s="8"/>
      <c r="J1097" t="s">
        <v>2742</v>
      </c>
      <c r="K1097" s="3" t="s">
        <v>2255</v>
      </c>
      <c r="L1097" t="s">
        <v>2742</v>
      </c>
      <c r="M1097" s="3" t="s">
        <v>2256</v>
      </c>
      <c r="N1097" t="s">
        <v>2742</v>
      </c>
    </row>
    <row r="1098" spans="1:14" x14ac:dyDescent="0.2">
      <c r="A1098" t="s">
        <v>2740</v>
      </c>
      <c r="B1098" t="s">
        <v>2732</v>
      </c>
      <c r="C1098" s="8" t="s">
        <v>2741</v>
      </c>
      <c r="D1098" t="str">
        <f t="shared" si="34"/>
        <v>"FOCUS NORTH HIGH SCHOOL"</v>
      </c>
      <c r="E1098" t="s">
        <v>2743</v>
      </c>
      <c r="F1098" t="s">
        <v>2</v>
      </c>
      <c r="G1098" s="8" t="s">
        <v>2744</v>
      </c>
      <c r="H1098" s="8" t="str">
        <f t="shared" si="35"/>
        <v>"D288"</v>
      </c>
      <c r="I1098" s="8"/>
      <c r="J1098" t="s">
        <v>2742</v>
      </c>
      <c r="K1098" s="3" t="s">
        <v>2257</v>
      </c>
      <c r="L1098" t="s">
        <v>2742</v>
      </c>
      <c r="M1098" s="3" t="s">
        <v>2258</v>
      </c>
      <c r="N1098" t="s">
        <v>2742</v>
      </c>
    </row>
    <row r="1099" spans="1:14" x14ac:dyDescent="0.2">
      <c r="A1099" t="s">
        <v>2740</v>
      </c>
      <c r="B1099" t="s">
        <v>2732</v>
      </c>
      <c r="C1099" s="8" t="s">
        <v>2741</v>
      </c>
      <c r="D1099" t="str">
        <f t="shared" si="34"/>
        <v>"CITIZENS LEADERSHIP ACADEMY"</v>
      </c>
      <c r="E1099" t="s">
        <v>2743</v>
      </c>
      <c r="F1099" t="s">
        <v>2</v>
      </c>
      <c r="G1099" s="8" t="s">
        <v>2744</v>
      </c>
      <c r="H1099" s="8" t="str">
        <f t="shared" si="35"/>
        <v>"D289"</v>
      </c>
      <c r="I1099" s="8"/>
      <c r="J1099" t="s">
        <v>2742</v>
      </c>
      <c r="K1099" s="3" t="s">
        <v>2259</v>
      </c>
      <c r="L1099" t="s">
        <v>2742</v>
      </c>
      <c r="M1099" s="3" t="s">
        <v>2260</v>
      </c>
      <c r="N1099" t="s">
        <v>2742</v>
      </c>
    </row>
    <row r="1100" spans="1:14" x14ac:dyDescent="0.2">
      <c r="A1100" t="s">
        <v>2740</v>
      </c>
      <c r="B1100" t="s">
        <v>2732</v>
      </c>
      <c r="C1100" s="8" t="s">
        <v>2741</v>
      </c>
      <c r="D1100" t="str">
        <f t="shared" si="34"/>
        <v>"ACCELERATED ACHV ACAD OF CINCINNATI"</v>
      </c>
      <c r="E1100" t="s">
        <v>2743</v>
      </c>
      <c r="F1100" t="s">
        <v>2</v>
      </c>
      <c r="G1100" s="8" t="s">
        <v>2744</v>
      </c>
      <c r="H1100" s="8" t="str">
        <f t="shared" si="35"/>
        <v>"D292"</v>
      </c>
      <c r="I1100" s="8"/>
      <c r="J1100" t="s">
        <v>2742</v>
      </c>
      <c r="K1100" s="3" t="s">
        <v>2261</v>
      </c>
      <c r="L1100" t="s">
        <v>2742</v>
      </c>
      <c r="M1100" s="3" t="s">
        <v>2262</v>
      </c>
      <c r="N1100" t="s">
        <v>2742</v>
      </c>
    </row>
    <row r="1101" spans="1:14" x14ac:dyDescent="0.2">
      <c r="A1101" t="s">
        <v>2740</v>
      </c>
      <c r="B1101" t="s">
        <v>2732</v>
      </c>
      <c r="C1101" s="8" t="s">
        <v>2741</v>
      </c>
      <c r="D1101" t="str">
        <f t="shared" si="34"/>
        <v>"GARFIELD ACADEMY"</v>
      </c>
      <c r="E1101" t="s">
        <v>2743</v>
      </c>
      <c r="F1101" t="s">
        <v>2</v>
      </c>
      <c r="G1101" s="8" t="s">
        <v>2744</v>
      </c>
      <c r="H1101" s="8" t="str">
        <f t="shared" si="35"/>
        <v>"D296"</v>
      </c>
      <c r="I1101" s="8"/>
      <c r="J1101" t="s">
        <v>2742</v>
      </c>
      <c r="K1101" s="3" t="s">
        <v>2263</v>
      </c>
      <c r="L1101" t="s">
        <v>2742</v>
      </c>
      <c r="M1101" s="3" t="s">
        <v>2264</v>
      </c>
      <c r="N1101" t="s">
        <v>2742</v>
      </c>
    </row>
    <row r="1102" spans="1:14" x14ac:dyDescent="0.2">
      <c r="A1102" t="s">
        <v>2740</v>
      </c>
      <c r="B1102" t="s">
        <v>2732</v>
      </c>
      <c r="C1102" s="8" t="s">
        <v>2741</v>
      </c>
      <c r="D1102" t="str">
        <f t="shared" si="34"/>
        <v>"STEAM ACADEMY OF WARREN"</v>
      </c>
      <c r="E1102" t="s">
        <v>2743</v>
      </c>
      <c r="F1102" t="s">
        <v>2</v>
      </c>
      <c r="G1102" s="8" t="s">
        <v>2744</v>
      </c>
      <c r="H1102" s="8" t="str">
        <f t="shared" si="35"/>
        <v>"D297"</v>
      </c>
      <c r="I1102" s="8"/>
      <c r="J1102" t="s">
        <v>2742</v>
      </c>
      <c r="K1102" s="3" t="s">
        <v>2265</v>
      </c>
      <c r="L1102" t="s">
        <v>2742</v>
      </c>
      <c r="M1102" s="3" t="s">
        <v>2266</v>
      </c>
      <c r="N1102" t="s">
        <v>2742</v>
      </c>
    </row>
    <row r="1103" spans="1:14" x14ac:dyDescent="0.2">
      <c r="A1103" t="s">
        <v>2740</v>
      </c>
      <c r="B1103" t="s">
        <v>2732</v>
      </c>
      <c r="C1103" s="8" t="s">
        <v>2741</v>
      </c>
      <c r="D1103" t="str">
        <f t="shared" si="34"/>
        <v>"ACCLRTD ACHIEV ACAD OF N CINCINNATI"</v>
      </c>
      <c r="E1103" t="s">
        <v>2743</v>
      </c>
      <c r="F1103" t="s">
        <v>2</v>
      </c>
      <c r="G1103" s="8" t="s">
        <v>2744</v>
      </c>
      <c r="H1103" s="8" t="str">
        <f t="shared" si="35"/>
        <v>"D299"</v>
      </c>
      <c r="I1103" s="8"/>
      <c r="J1103" t="s">
        <v>2742</v>
      </c>
      <c r="K1103" s="3" t="s">
        <v>2267</v>
      </c>
      <c r="L1103" t="s">
        <v>2742</v>
      </c>
      <c r="M1103" s="3" t="s">
        <v>2268</v>
      </c>
      <c r="N1103" t="s">
        <v>2742</v>
      </c>
    </row>
    <row r="1104" spans="1:14" x14ac:dyDescent="0.2">
      <c r="A1104" t="s">
        <v>2740</v>
      </c>
      <c r="B1104" t="s">
        <v>2732</v>
      </c>
      <c r="C1104" s="8" t="s">
        <v>2741</v>
      </c>
      <c r="D1104" t="str">
        <f t="shared" si="34"/>
        <v>"NEAR WEST INTERGENERATIONAL SCHOOL"</v>
      </c>
      <c r="E1104" t="s">
        <v>2743</v>
      </c>
      <c r="F1104" t="s">
        <v>2</v>
      </c>
      <c r="G1104" s="8" t="s">
        <v>2744</v>
      </c>
      <c r="H1104" s="8" t="str">
        <f t="shared" si="35"/>
        <v>"D300"</v>
      </c>
      <c r="I1104" s="8"/>
      <c r="J1104" t="s">
        <v>2742</v>
      </c>
      <c r="K1104" s="3" t="s">
        <v>2269</v>
      </c>
      <c r="L1104" t="s">
        <v>2742</v>
      </c>
      <c r="M1104" s="3" t="s">
        <v>2270</v>
      </c>
      <c r="N1104" t="s">
        <v>2742</v>
      </c>
    </row>
    <row r="1105" spans="1:14" x14ac:dyDescent="0.2">
      <c r="A1105" t="s">
        <v>2740</v>
      </c>
      <c r="B1105" t="s">
        <v>2732</v>
      </c>
      <c r="C1105" s="8" t="s">
        <v>2741</v>
      </c>
      <c r="D1105" t="str">
        <f t="shared" si="34"/>
        <v>"BROADWAY ACADEMY"</v>
      </c>
      <c r="E1105" t="s">
        <v>2743</v>
      </c>
      <c r="F1105" t="s">
        <v>2</v>
      </c>
      <c r="G1105" s="8" t="s">
        <v>2744</v>
      </c>
      <c r="H1105" s="8" t="str">
        <f t="shared" si="35"/>
        <v>"D301"</v>
      </c>
      <c r="I1105" s="8"/>
      <c r="J1105" t="s">
        <v>2742</v>
      </c>
      <c r="K1105" s="3" t="s">
        <v>2271</v>
      </c>
      <c r="L1105" t="s">
        <v>2742</v>
      </c>
      <c r="M1105" s="3" t="s">
        <v>2272</v>
      </c>
      <c r="N1105" t="s">
        <v>2742</v>
      </c>
    </row>
    <row r="1106" spans="1:14" x14ac:dyDescent="0.2">
      <c r="A1106" t="s">
        <v>2740</v>
      </c>
      <c r="B1106" t="s">
        <v>2732</v>
      </c>
      <c r="C1106" s="8" t="s">
        <v>2741</v>
      </c>
      <c r="D1106" t="str">
        <f t="shared" si="34"/>
        <v>"IMAGINE INTEGRITY ACADEMY"</v>
      </c>
      <c r="E1106" t="s">
        <v>2743</v>
      </c>
      <c r="F1106" t="s">
        <v>2</v>
      </c>
      <c r="G1106" s="8" t="s">
        <v>2744</v>
      </c>
      <c r="H1106" s="8" t="str">
        <f t="shared" si="35"/>
        <v>"D302"</v>
      </c>
      <c r="I1106" s="8"/>
      <c r="J1106" t="s">
        <v>2742</v>
      </c>
      <c r="K1106" s="3" t="s">
        <v>2273</v>
      </c>
      <c r="L1106" t="s">
        <v>2742</v>
      </c>
      <c r="M1106" s="3" t="s">
        <v>2274</v>
      </c>
      <c r="N1106" t="s">
        <v>2742</v>
      </c>
    </row>
    <row r="1107" spans="1:14" x14ac:dyDescent="0.2">
      <c r="A1107" t="s">
        <v>2740</v>
      </c>
      <c r="B1107" t="s">
        <v>2732</v>
      </c>
      <c r="C1107" s="8" t="s">
        <v>2741</v>
      </c>
      <c r="D1107" t="str">
        <f t="shared" si="34"/>
        <v>"IMAGINE WOODBURY ACADEMY"</v>
      </c>
      <c r="E1107" t="s">
        <v>2743</v>
      </c>
      <c r="F1107" t="s">
        <v>2</v>
      </c>
      <c r="G1107" s="8" t="s">
        <v>2744</v>
      </c>
      <c r="H1107" s="8" t="str">
        <f t="shared" si="35"/>
        <v>"D303"</v>
      </c>
      <c r="I1107" s="8"/>
      <c r="J1107" t="s">
        <v>2742</v>
      </c>
      <c r="K1107" s="3" t="s">
        <v>2275</v>
      </c>
      <c r="L1107" t="s">
        <v>2742</v>
      </c>
      <c r="M1107" s="3" t="s">
        <v>2276</v>
      </c>
      <c r="N1107" t="s">
        <v>2742</v>
      </c>
    </row>
    <row r="1108" spans="1:14" x14ac:dyDescent="0.2">
      <c r="A1108" t="s">
        <v>2740</v>
      </c>
      <c r="B1108" t="s">
        <v>2732</v>
      </c>
      <c r="C1108" s="8" t="s">
        <v>2741</v>
      </c>
      <c r="D1108" t="str">
        <f t="shared" si="34"/>
        <v>"TOWNSEND NORTH COMMUNITY SCHOOL"</v>
      </c>
      <c r="E1108" t="s">
        <v>2743</v>
      </c>
      <c r="F1108" t="s">
        <v>2</v>
      </c>
      <c r="G1108" s="8" t="s">
        <v>2744</v>
      </c>
      <c r="H1108" s="8" t="str">
        <f t="shared" si="35"/>
        <v>"D304"</v>
      </c>
      <c r="I1108" s="8"/>
      <c r="J1108" t="s">
        <v>2742</v>
      </c>
      <c r="K1108" s="3" t="s">
        <v>2277</v>
      </c>
      <c r="L1108" t="s">
        <v>2742</v>
      </c>
      <c r="M1108" s="3" t="s">
        <v>2278</v>
      </c>
      <c r="N1108" t="s">
        <v>2742</v>
      </c>
    </row>
    <row r="1109" spans="1:14" x14ac:dyDescent="0.2">
      <c r="A1109" t="s">
        <v>2740</v>
      </c>
      <c r="B1109" t="s">
        <v>2732</v>
      </c>
      <c r="C1109" s="8" t="s">
        <v>2741</v>
      </c>
      <c r="D1109" t="str">
        <f t="shared" si="34"/>
        <v>"DECA PREP"</v>
      </c>
      <c r="E1109" t="s">
        <v>2743</v>
      </c>
      <c r="F1109" t="s">
        <v>2</v>
      </c>
      <c r="G1109" s="8" t="s">
        <v>2744</v>
      </c>
      <c r="H1109" s="8" t="str">
        <f t="shared" si="35"/>
        <v>"D306"</v>
      </c>
      <c r="I1109" s="8"/>
      <c r="J1109" t="s">
        <v>2742</v>
      </c>
      <c r="K1109" s="3" t="s">
        <v>2279</v>
      </c>
      <c r="L1109" t="s">
        <v>2742</v>
      </c>
      <c r="M1109" s="3" t="s">
        <v>2280</v>
      </c>
      <c r="N1109" t="s">
        <v>2742</v>
      </c>
    </row>
    <row r="1110" spans="1:14" x14ac:dyDescent="0.2">
      <c r="A1110" t="s">
        <v>2740</v>
      </c>
      <c r="B1110" t="s">
        <v>2732</v>
      </c>
      <c r="C1110" s="8" t="s">
        <v>2741</v>
      </c>
      <c r="D1110" t="str">
        <f t="shared" si="34"/>
        <v>"LAKE ERIE COLLEGE PREP"</v>
      </c>
      <c r="E1110" t="s">
        <v>2743</v>
      </c>
      <c r="F1110" t="s">
        <v>2</v>
      </c>
      <c r="G1110" s="8" t="s">
        <v>2744</v>
      </c>
      <c r="H1110" s="8" t="str">
        <f t="shared" si="35"/>
        <v>"D307"</v>
      </c>
      <c r="I1110" s="8"/>
      <c r="J1110" t="s">
        <v>2742</v>
      </c>
      <c r="K1110" s="3" t="s">
        <v>2281</v>
      </c>
      <c r="L1110" t="s">
        <v>2742</v>
      </c>
      <c r="M1110" s="3" t="s">
        <v>2282</v>
      </c>
      <c r="N1110" t="s">
        <v>2742</v>
      </c>
    </row>
    <row r="1111" spans="1:14" x14ac:dyDescent="0.2">
      <c r="A1111" t="s">
        <v>2740</v>
      </c>
      <c r="B1111" t="s">
        <v>2732</v>
      </c>
      <c r="C1111" s="8" t="s">
        <v>2741</v>
      </c>
      <c r="D1111" t="str">
        <f t="shared" si="34"/>
        <v>"NEXUS ACADEMY OF CLEVELAND"</v>
      </c>
      <c r="E1111" t="s">
        <v>2743</v>
      </c>
      <c r="F1111" t="s">
        <v>2</v>
      </c>
      <c r="G1111" s="8" t="s">
        <v>2744</v>
      </c>
      <c r="H1111" s="8" t="str">
        <f t="shared" si="35"/>
        <v>"D308"</v>
      </c>
      <c r="I1111" s="8"/>
      <c r="J1111" t="s">
        <v>2742</v>
      </c>
      <c r="K1111" s="3" t="s">
        <v>2283</v>
      </c>
      <c r="L1111" t="s">
        <v>2742</v>
      </c>
      <c r="M1111" s="3" t="s">
        <v>2284</v>
      </c>
      <c r="N1111" t="s">
        <v>2742</v>
      </c>
    </row>
    <row r="1112" spans="1:14" x14ac:dyDescent="0.2">
      <c r="A1112" t="s">
        <v>2740</v>
      </c>
      <c r="B1112" t="s">
        <v>2732</v>
      </c>
      <c r="C1112" s="8" t="s">
        <v>2741</v>
      </c>
      <c r="D1112" t="str">
        <f t="shared" si="34"/>
        <v>"NEXUS ACADEMY OF COLUMBUS"</v>
      </c>
      <c r="E1112" t="s">
        <v>2743</v>
      </c>
      <c r="F1112" t="s">
        <v>2</v>
      </c>
      <c r="G1112" s="8" t="s">
        <v>2744</v>
      </c>
      <c r="H1112" s="8" t="str">
        <f t="shared" si="35"/>
        <v>"D309"</v>
      </c>
      <c r="I1112" s="8"/>
      <c r="J1112" t="s">
        <v>2742</v>
      </c>
      <c r="K1112" s="3" t="s">
        <v>2285</v>
      </c>
      <c r="L1112" t="s">
        <v>2742</v>
      </c>
      <c r="M1112" s="3" t="s">
        <v>2286</v>
      </c>
      <c r="N1112" t="s">
        <v>2742</v>
      </c>
    </row>
    <row r="1113" spans="1:14" x14ac:dyDescent="0.2">
      <c r="A1113" t="s">
        <v>2740</v>
      </c>
      <c r="B1113" t="s">
        <v>2732</v>
      </c>
      <c r="C1113" s="8" t="s">
        <v>2741</v>
      </c>
      <c r="D1113" t="str">
        <f t="shared" si="34"/>
        <v>"YOUNG SCHOLARS PREP SCHOOL"</v>
      </c>
      <c r="E1113" t="s">
        <v>2743</v>
      </c>
      <c r="F1113" t="s">
        <v>2</v>
      </c>
      <c r="G1113" s="8" t="s">
        <v>2744</v>
      </c>
      <c r="H1113" s="8" t="str">
        <f t="shared" si="35"/>
        <v>"D310"</v>
      </c>
      <c r="I1113" s="8"/>
      <c r="J1113" t="s">
        <v>2742</v>
      </c>
      <c r="K1113" s="3" t="s">
        <v>2287</v>
      </c>
      <c r="L1113" t="s">
        <v>2742</v>
      </c>
      <c r="M1113" s="3" t="s">
        <v>2288</v>
      </c>
      <c r="N1113" t="s">
        <v>2742</v>
      </c>
    </row>
    <row r="1114" spans="1:14" x14ac:dyDescent="0.2">
      <c r="A1114" t="s">
        <v>2740</v>
      </c>
      <c r="B1114" t="s">
        <v>2732</v>
      </c>
      <c r="C1114" s="8" t="s">
        <v>2741</v>
      </c>
      <c r="D1114" t="str">
        <f t="shared" si="34"/>
        <v>"BELIEVE TO ACHIEVE - CLEVELAND"</v>
      </c>
      <c r="E1114" t="s">
        <v>2743</v>
      </c>
      <c r="F1114" t="s">
        <v>2</v>
      </c>
      <c r="G1114" s="8" t="s">
        <v>2744</v>
      </c>
      <c r="H1114" s="8" t="str">
        <f t="shared" si="35"/>
        <v>"D311"</v>
      </c>
      <c r="I1114" s="8"/>
      <c r="J1114" t="s">
        <v>2742</v>
      </c>
      <c r="K1114" s="3" t="s">
        <v>2289</v>
      </c>
      <c r="L1114" t="s">
        <v>2742</v>
      </c>
      <c r="M1114" s="3" t="s">
        <v>2290</v>
      </c>
      <c r="N1114" t="s">
        <v>2742</v>
      </c>
    </row>
    <row r="1115" spans="1:14" x14ac:dyDescent="0.2">
      <c r="A1115" t="s">
        <v>2740</v>
      </c>
      <c r="B1115" t="s">
        <v>2732</v>
      </c>
      <c r="C1115" s="8" t="s">
        <v>2741</v>
      </c>
      <c r="D1115" t="str">
        <f t="shared" si="34"/>
        <v>"BELIEVE TO ACHIEVE - CANTON"</v>
      </c>
      <c r="E1115" t="s">
        <v>2743</v>
      </c>
      <c r="F1115" t="s">
        <v>2</v>
      </c>
      <c r="G1115" s="8" t="s">
        <v>2744</v>
      </c>
      <c r="H1115" s="8" t="str">
        <f t="shared" si="35"/>
        <v>"D312"</v>
      </c>
      <c r="I1115" s="8"/>
      <c r="J1115" t="s">
        <v>2742</v>
      </c>
      <c r="K1115" s="3" t="s">
        <v>2291</v>
      </c>
      <c r="L1115" t="s">
        <v>2742</v>
      </c>
      <c r="M1115" s="3" t="s">
        <v>2292</v>
      </c>
      <c r="N1115" t="s">
        <v>2742</v>
      </c>
    </row>
    <row r="1116" spans="1:14" x14ac:dyDescent="0.2">
      <c r="A1116" t="s">
        <v>2740</v>
      </c>
      <c r="B1116" t="s">
        <v>2732</v>
      </c>
      <c r="C1116" s="8" t="s">
        <v>2741</v>
      </c>
      <c r="D1116" t="str">
        <f t="shared" si="34"/>
        <v>"COLUMBUS COLLEGIATE ACAD WEST"</v>
      </c>
      <c r="E1116" t="s">
        <v>2743</v>
      </c>
      <c r="F1116" t="s">
        <v>2</v>
      </c>
      <c r="G1116" s="8" t="s">
        <v>2744</v>
      </c>
      <c r="H1116" s="8" t="str">
        <f t="shared" si="35"/>
        <v>"D313"</v>
      </c>
      <c r="I1116" s="8"/>
      <c r="J1116" t="s">
        <v>2742</v>
      </c>
      <c r="K1116" s="3" t="s">
        <v>2293</v>
      </c>
      <c r="L1116" t="s">
        <v>2742</v>
      </c>
      <c r="M1116" s="3" t="s">
        <v>2294</v>
      </c>
      <c r="N1116" t="s">
        <v>2742</v>
      </c>
    </row>
    <row r="1117" spans="1:14" x14ac:dyDescent="0.2">
      <c r="A1117" t="s">
        <v>2740</v>
      </c>
      <c r="B1117" t="s">
        <v>2732</v>
      </c>
      <c r="C1117" s="8" t="s">
        <v>2741</v>
      </c>
      <c r="D1117" t="str">
        <f t="shared" si="34"/>
        <v>"STEPSTONE ACADEMY"</v>
      </c>
      <c r="E1117" t="s">
        <v>2743</v>
      </c>
      <c r="F1117" t="s">
        <v>2</v>
      </c>
      <c r="G1117" s="8" t="s">
        <v>2744</v>
      </c>
      <c r="H1117" s="8" t="str">
        <f t="shared" si="35"/>
        <v>"D315"</v>
      </c>
      <c r="I1117" s="8"/>
      <c r="J1117" t="s">
        <v>2742</v>
      </c>
      <c r="K1117" s="3" t="s">
        <v>2295</v>
      </c>
      <c r="L1117" t="s">
        <v>2742</v>
      </c>
      <c r="M1117" s="3" t="s">
        <v>2296</v>
      </c>
      <c r="N1117" t="s">
        <v>2742</v>
      </c>
    </row>
    <row r="1118" spans="1:14" x14ac:dyDescent="0.2">
      <c r="A1118" t="s">
        <v>2740</v>
      </c>
      <c r="B1118" t="s">
        <v>2732</v>
      </c>
      <c r="C1118" s="8" t="s">
        <v>2741</v>
      </c>
      <c r="D1118" t="str">
        <f t="shared" si="34"/>
        <v>"BAJIM VILLAGE ACADEMY"</v>
      </c>
      <c r="E1118" t="s">
        <v>2743</v>
      </c>
      <c r="F1118" t="s">
        <v>2</v>
      </c>
      <c r="G1118" s="8" t="s">
        <v>2744</v>
      </c>
      <c r="H1118" s="8" t="str">
        <f t="shared" si="35"/>
        <v>"D317"</v>
      </c>
      <c r="I1118" s="8"/>
      <c r="J1118" t="s">
        <v>2742</v>
      </c>
      <c r="K1118" s="3" t="s">
        <v>2297</v>
      </c>
      <c r="L1118" t="s">
        <v>2742</v>
      </c>
      <c r="M1118" s="3" t="s">
        <v>2298</v>
      </c>
      <c r="N1118" t="s">
        <v>2742</v>
      </c>
    </row>
    <row r="1119" spans="1:14" x14ac:dyDescent="0.2">
      <c r="A1119" t="s">
        <v>2740</v>
      </c>
      <c r="B1119" t="s">
        <v>2732</v>
      </c>
      <c r="C1119" s="8" t="s">
        <v>2741</v>
      </c>
      <c r="D1119" t="str">
        <f t="shared" si="34"/>
        <v>"ACADEMY OF EDUCATIONAL EXCELLENCE"</v>
      </c>
      <c r="E1119" t="s">
        <v>2743</v>
      </c>
      <c r="F1119" t="s">
        <v>2</v>
      </c>
      <c r="G1119" s="8" t="s">
        <v>2744</v>
      </c>
      <c r="H1119" s="8" t="str">
        <f t="shared" si="35"/>
        <v>"D318"</v>
      </c>
      <c r="I1119" s="8"/>
      <c r="J1119" t="s">
        <v>2742</v>
      </c>
      <c r="K1119" s="3" t="s">
        <v>2299</v>
      </c>
      <c r="L1119" t="s">
        <v>2742</v>
      </c>
      <c r="M1119" s="3" t="s">
        <v>2300</v>
      </c>
      <c r="N1119" t="s">
        <v>2742</v>
      </c>
    </row>
    <row r="1120" spans="1:14" x14ac:dyDescent="0.2">
      <c r="A1120" t="s">
        <v>2740</v>
      </c>
      <c r="B1120" t="s">
        <v>2732</v>
      </c>
      <c r="C1120" s="8" t="s">
        <v>2741</v>
      </c>
      <c r="D1120" t="str">
        <f t="shared" si="34"/>
        <v>"BROOKWOOD ACADEMY"</v>
      </c>
      <c r="E1120" t="s">
        <v>2743</v>
      </c>
      <c r="F1120" t="s">
        <v>2</v>
      </c>
      <c r="G1120" s="8" t="s">
        <v>2744</v>
      </c>
      <c r="H1120" s="8" t="str">
        <f t="shared" si="35"/>
        <v>"D319"</v>
      </c>
      <c r="I1120" s="8"/>
      <c r="J1120" t="s">
        <v>2742</v>
      </c>
      <c r="K1120" s="3" t="s">
        <v>2301</v>
      </c>
      <c r="L1120" t="s">
        <v>2742</v>
      </c>
      <c r="M1120" s="3" t="s">
        <v>2302</v>
      </c>
      <c r="N1120" t="s">
        <v>2742</v>
      </c>
    </row>
    <row r="1121" spans="1:14" x14ac:dyDescent="0.2">
      <c r="A1121" t="s">
        <v>2740</v>
      </c>
      <c r="B1121" t="s">
        <v>2732</v>
      </c>
      <c r="C1121" s="8" t="s">
        <v>2741</v>
      </c>
      <c r="D1121" t="str">
        <f t="shared" si="34"/>
        <v>"CITIZENS ACADEMY EAST"</v>
      </c>
      <c r="E1121" t="s">
        <v>2743</v>
      </c>
      <c r="F1121" t="s">
        <v>2</v>
      </c>
      <c r="G1121" s="8" t="s">
        <v>2744</v>
      </c>
      <c r="H1121" s="8" t="str">
        <f t="shared" si="35"/>
        <v>"D320"</v>
      </c>
      <c r="I1121" s="8"/>
      <c r="J1121" t="s">
        <v>2742</v>
      </c>
      <c r="K1121" s="3" t="s">
        <v>2303</v>
      </c>
      <c r="L1121" t="s">
        <v>2742</v>
      </c>
      <c r="M1121" s="3" t="s">
        <v>2304</v>
      </c>
      <c r="N1121" t="s">
        <v>2742</v>
      </c>
    </row>
    <row r="1122" spans="1:14" x14ac:dyDescent="0.2">
      <c r="A1122" t="s">
        <v>2740</v>
      </c>
      <c r="B1122" t="s">
        <v>2732</v>
      </c>
      <c r="C1122" s="8" t="s">
        <v>2741</v>
      </c>
      <c r="D1122" t="str">
        <f t="shared" si="34"/>
        <v>"ENTREPRENEURSHIP PREP WOODLAND HLS"</v>
      </c>
      <c r="E1122" t="s">
        <v>2743</v>
      </c>
      <c r="F1122" t="s">
        <v>2</v>
      </c>
      <c r="G1122" s="8" t="s">
        <v>2744</v>
      </c>
      <c r="H1122" s="8" t="str">
        <f t="shared" si="35"/>
        <v>"D322"</v>
      </c>
      <c r="I1122" s="8"/>
      <c r="J1122" t="s">
        <v>2742</v>
      </c>
      <c r="K1122" s="3" t="s">
        <v>2305</v>
      </c>
      <c r="L1122" t="s">
        <v>2742</v>
      </c>
      <c r="M1122" s="3" t="s">
        <v>2306</v>
      </c>
      <c r="N1122" t="s">
        <v>2742</v>
      </c>
    </row>
    <row r="1123" spans="1:14" x14ac:dyDescent="0.2">
      <c r="A1123" t="s">
        <v>2740</v>
      </c>
      <c r="B1123" t="s">
        <v>2732</v>
      </c>
      <c r="C1123" s="8" t="s">
        <v>2741</v>
      </c>
      <c r="D1123" t="str">
        <f t="shared" si="34"/>
        <v>"HOPE ACADEMY FOR AUTISM"</v>
      </c>
      <c r="E1123" t="s">
        <v>2743</v>
      </c>
      <c r="F1123" t="s">
        <v>2</v>
      </c>
      <c r="G1123" s="8" t="s">
        <v>2744</v>
      </c>
      <c r="H1123" s="8" t="str">
        <f t="shared" si="35"/>
        <v>"D323"</v>
      </c>
      <c r="I1123" s="8"/>
      <c r="J1123" t="s">
        <v>2742</v>
      </c>
      <c r="K1123" s="3" t="s">
        <v>2307</v>
      </c>
      <c r="L1123" t="s">
        <v>2742</v>
      </c>
      <c r="M1123" s="3" t="s">
        <v>2308</v>
      </c>
      <c r="N1123" t="s">
        <v>2742</v>
      </c>
    </row>
    <row r="1124" spans="1:14" x14ac:dyDescent="0.2">
      <c r="A1124" t="s">
        <v>2740</v>
      </c>
      <c r="B1124" t="s">
        <v>2732</v>
      </c>
      <c r="C1124" s="8" t="s">
        <v>2741</v>
      </c>
      <c r="D1124" t="str">
        <f t="shared" si="34"/>
        <v>"IMAGINE HILL AVENUE"</v>
      </c>
      <c r="E1124" t="s">
        <v>2743</v>
      </c>
      <c r="F1124" t="s">
        <v>2</v>
      </c>
      <c r="G1124" s="8" t="s">
        <v>2744</v>
      </c>
      <c r="H1124" s="8" t="str">
        <f t="shared" si="35"/>
        <v>"D324"</v>
      </c>
      <c r="I1124" s="8"/>
      <c r="J1124" t="s">
        <v>2742</v>
      </c>
      <c r="K1124" s="3" t="s">
        <v>2309</v>
      </c>
      <c r="L1124" t="s">
        <v>2742</v>
      </c>
      <c r="M1124" s="3" t="s">
        <v>2310</v>
      </c>
      <c r="N1124" t="s">
        <v>2742</v>
      </c>
    </row>
    <row r="1125" spans="1:14" x14ac:dyDescent="0.2">
      <c r="A1125" t="s">
        <v>2740</v>
      </c>
      <c r="B1125" t="s">
        <v>2732</v>
      </c>
      <c r="C1125" s="8" t="s">
        <v>2741</v>
      </c>
      <c r="D1125" t="str">
        <f t="shared" si="34"/>
        <v>"LIFE SKILLS HS CLEVELAND"</v>
      </c>
      <c r="E1125" t="s">
        <v>2743</v>
      </c>
      <c r="F1125" t="s">
        <v>2</v>
      </c>
      <c r="G1125" s="8" t="s">
        <v>2744</v>
      </c>
      <c r="H1125" s="8" t="str">
        <f t="shared" si="35"/>
        <v>"D325"</v>
      </c>
      <c r="I1125" s="8"/>
      <c r="J1125" t="s">
        <v>2742</v>
      </c>
      <c r="K1125" s="3" t="s">
        <v>2311</v>
      </c>
      <c r="L1125" t="s">
        <v>2742</v>
      </c>
      <c r="M1125" s="3" t="s">
        <v>2312</v>
      </c>
      <c r="N1125" t="s">
        <v>2742</v>
      </c>
    </row>
    <row r="1126" spans="1:14" x14ac:dyDescent="0.2">
      <c r="A1126" t="s">
        <v>2740</v>
      </c>
      <c r="B1126" t="s">
        <v>2732</v>
      </c>
      <c r="C1126" s="8" t="s">
        <v>2741</v>
      </c>
      <c r="D1126" t="str">
        <f t="shared" si="34"/>
        <v>"NEWBRIDGE MATH &amp; READING PREP ACAD"</v>
      </c>
      <c r="E1126" t="s">
        <v>2743</v>
      </c>
      <c r="F1126" t="s">
        <v>2</v>
      </c>
      <c r="G1126" s="8" t="s">
        <v>2744</v>
      </c>
      <c r="H1126" s="8" t="str">
        <f t="shared" si="35"/>
        <v>"D327"</v>
      </c>
      <c r="I1126" s="8"/>
      <c r="J1126" t="s">
        <v>2742</v>
      </c>
      <c r="K1126" s="3" t="s">
        <v>2313</v>
      </c>
      <c r="L1126" t="s">
        <v>2742</v>
      </c>
      <c r="M1126" s="3" t="s">
        <v>2314</v>
      </c>
      <c r="N1126" t="s">
        <v>2742</v>
      </c>
    </row>
    <row r="1127" spans="1:14" x14ac:dyDescent="0.2">
      <c r="A1127" t="s">
        <v>2740</v>
      </c>
      <c r="B1127" t="s">
        <v>2732</v>
      </c>
      <c r="C1127" s="8" t="s">
        <v>2741</v>
      </c>
      <c r="D1127" t="str">
        <f t="shared" si="34"/>
        <v>"THE HALEY SCHOOL"</v>
      </c>
      <c r="E1127" t="s">
        <v>2743</v>
      </c>
      <c r="F1127" t="s">
        <v>2</v>
      </c>
      <c r="G1127" s="8" t="s">
        <v>2744</v>
      </c>
      <c r="H1127" s="8" t="str">
        <f t="shared" si="35"/>
        <v>"D329"</v>
      </c>
      <c r="I1127" s="8"/>
      <c r="J1127" t="s">
        <v>2742</v>
      </c>
      <c r="K1127" s="3" t="s">
        <v>2315</v>
      </c>
      <c r="L1127" t="s">
        <v>2742</v>
      </c>
      <c r="M1127" s="3" t="s">
        <v>2316</v>
      </c>
      <c r="N1127" t="s">
        <v>2742</v>
      </c>
    </row>
    <row r="1128" spans="1:14" x14ac:dyDescent="0.2">
      <c r="A1128" t="s">
        <v>2740</v>
      </c>
      <c r="B1128" t="s">
        <v>2732</v>
      </c>
      <c r="C1128" s="8" t="s">
        <v>2741</v>
      </c>
      <c r="D1128" t="str">
        <f t="shared" si="34"/>
        <v>"VILLAGE PREP WOODLAND HILLS"</v>
      </c>
      <c r="E1128" t="s">
        <v>2743</v>
      </c>
      <c r="F1128" t="s">
        <v>2</v>
      </c>
      <c r="G1128" s="8" t="s">
        <v>2744</v>
      </c>
      <c r="H1128" s="8" t="str">
        <f t="shared" si="35"/>
        <v>"D330"</v>
      </c>
      <c r="I1128" s="8"/>
      <c r="J1128" t="s">
        <v>2742</v>
      </c>
      <c r="K1128" s="3" t="s">
        <v>2317</v>
      </c>
      <c r="L1128" t="s">
        <v>2742</v>
      </c>
      <c r="M1128" s="3" t="s">
        <v>2318</v>
      </c>
      <c r="N1128" t="s">
        <v>2742</v>
      </c>
    </row>
    <row r="1129" spans="1:14" x14ac:dyDescent="0.2">
      <c r="A1129" t="s">
        <v>2740</v>
      </c>
      <c r="B1129" t="s">
        <v>2732</v>
      </c>
      <c r="C1129" s="8" t="s">
        <v>2741</v>
      </c>
      <c r="D1129" t="str">
        <f t="shared" si="34"/>
        <v>"SUNBRIDGE SCHOOLS"</v>
      </c>
      <c r="E1129" t="s">
        <v>2743</v>
      </c>
      <c r="F1129" t="s">
        <v>2</v>
      </c>
      <c r="G1129" s="8" t="s">
        <v>2744</v>
      </c>
      <c r="H1129" s="8" t="str">
        <f t="shared" si="35"/>
        <v>"D333"</v>
      </c>
      <c r="I1129" s="8"/>
      <c r="J1129" t="s">
        <v>2742</v>
      </c>
      <c r="K1129" s="3" t="s">
        <v>2319</v>
      </c>
      <c r="L1129" t="s">
        <v>2742</v>
      </c>
      <c r="M1129" s="3" t="s">
        <v>2320</v>
      </c>
      <c r="N1129" t="s">
        <v>2742</v>
      </c>
    </row>
    <row r="1130" spans="1:14" x14ac:dyDescent="0.2">
      <c r="A1130" t="s">
        <v>2740</v>
      </c>
      <c r="B1130" t="s">
        <v>2732</v>
      </c>
      <c r="C1130" s="8" t="s">
        <v>2741</v>
      </c>
      <c r="D1130" t="str">
        <f t="shared" si="34"/>
        <v>"NEXUS ACADEMY OF TOLEDO"</v>
      </c>
      <c r="E1130" t="s">
        <v>2743</v>
      </c>
      <c r="F1130" t="s">
        <v>2</v>
      </c>
      <c r="G1130" s="8" t="s">
        <v>2744</v>
      </c>
      <c r="H1130" s="8" t="str">
        <f t="shared" si="35"/>
        <v>"D334"</v>
      </c>
      <c r="I1130" s="8"/>
      <c r="J1130" t="s">
        <v>2742</v>
      </c>
      <c r="K1130" s="3" t="s">
        <v>2321</v>
      </c>
      <c r="L1130" t="s">
        <v>2742</v>
      </c>
      <c r="M1130" s="3" t="s">
        <v>2322</v>
      </c>
      <c r="N1130" t="s">
        <v>2742</v>
      </c>
    </row>
    <row r="1131" spans="1:14" x14ac:dyDescent="0.2">
      <c r="A1131" t="s">
        <v>2740</v>
      </c>
      <c r="B1131" t="s">
        <v>2732</v>
      </c>
      <c r="C1131" s="8" t="s">
        <v>2741</v>
      </c>
      <c r="D1131" t="str">
        <f t="shared" si="34"/>
        <v>"A-PLUS CHILDRENS ACADEMY"</v>
      </c>
      <c r="E1131" t="s">
        <v>2743</v>
      </c>
      <c r="F1131" t="s">
        <v>2</v>
      </c>
      <c r="G1131" s="8" t="s">
        <v>2744</v>
      </c>
      <c r="H1131" s="8" t="str">
        <f t="shared" si="35"/>
        <v>"D336"</v>
      </c>
      <c r="I1131" s="8"/>
      <c r="J1131" t="s">
        <v>2742</v>
      </c>
      <c r="K1131" s="3" t="s">
        <v>2323</v>
      </c>
      <c r="L1131" t="s">
        <v>2742</v>
      </c>
      <c r="M1131" s="3" t="s">
        <v>2324</v>
      </c>
      <c r="N1131" t="s">
        <v>2742</v>
      </c>
    </row>
    <row r="1132" spans="1:14" x14ac:dyDescent="0.2">
      <c r="A1132" t="s">
        <v>2740</v>
      </c>
      <c r="B1132" t="s">
        <v>2732</v>
      </c>
      <c r="C1132" s="8" t="s">
        <v>2741</v>
      </c>
      <c r="D1132" t="str">
        <f t="shared" si="34"/>
        <v>"CINCINNATI STATE STEM ACADEMY"</v>
      </c>
      <c r="E1132" t="s">
        <v>2743</v>
      </c>
      <c r="F1132" t="s">
        <v>2</v>
      </c>
      <c r="G1132" s="8" t="s">
        <v>2744</v>
      </c>
      <c r="H1132" s="8" t="str">
        <f t="shared" si="35"/>
        <v>"D338"</v>
      </c>
      <c r="I1132" s="8"/>
      <c r="J1132" t="s">
        <v>2742</v>
      </c>
      <c r="K1132" s="3" t="s">
        <v>2325</v>
      </c>
      <c r="L1132" t="s">
        <v>2742</v>
      </c>
      <c r="M1132" s="3" t="s">
        <v>2326</v>
      </c>
      <c r="N1132" t="s">
        <v>2742</v>
      </c>
    </row>
    <row r="1133" spans="1:14" x14ac:dyDescent="0.2">
      <c r="A1133" t="s">
        <v>2740</v>
      </c>
      <c r="B1133" t="s">
        <v>2732</v>
      </c>
      <c r="C1133" s="8" t="s">
        <v>2741</v>
      </c>
      <c r="D1133" t="str">
        <f t="shared" si="34"/>
        <v>"EAST ACADEMY"</v>
      </c>
      <c r="E1133" t="s">
        <v>2743</v>
      </c>
      <c r="F1133" t="s">
        <v>2</v>
      </c>
      <c r="G1133" s="8" t="s">
        <v>2744</v>
      </c>
      <c r="H1133" s="8" t="str">
        <f t="shared" si="35"/>
        <v>"D340"</v>
      </c>
      <c r="I1133" s="8"/>
      <c r="J1133" t="s">
        <v>2742</v>
      </c>
      <c r="K1133" s="3" t="s">
        <v>2327</v>
      </c>
      <c r="L1133" t="s">
        <v>2742</v>
      </c>
      <c r="M1133" s="3" t="s">
        <v>2328</v>
      </c>
      <c r="N1133" t="s">
        <v>2742</v>
      </c>
    </row>
    <row r="1134" spans="1:14" x14ac:dyDescent="0.2">
      <c r="A1134" t="s">
        <v>2740</v>
      </c>
      <c r="B1134" t="s">
        <v>2732</v>
      </c>
      <c r="C1134" s="8" t="s">
        <v>2741</v>
      </c>
      <c r="D1134" t="str">
        <f t="shared" si="34"/>
        <v>"LIFE SKILLS HS MIDDLETOWN"</v>
      </c>
      <c r="E1134" t="s">
        <v>2743</v>
      </c>
      <c r="F1134" t="s">
        <v>2</v>
      </c>
      <c r="G1134" s="8" t="s">
        <v>2744</v>
      </c>
      <c r="H1134" s="8" t="str">
        <f t="shared" si="35"/>
        <v>"D341"</v>
      </c>
      <c r="I1134" s="8"/>
      <c r="J1134" t="s">
        <v>2742</v>
      </c>
      <c r="K1134" s="3" t="s">
        <v>2329</v>
      </c>
      <c r="L1134" t="s">
        <v>2742</v>
      </c>
      <c r="M1134" s="3" t="s">
        <v>2330</v>
      </c>
      <c r="N1134" t="s">
        <v>2742</v>
      </c>
    </row>
    <row r="1135" spans="1:14" x14ac:dyDescent="0.2">
      <c r="A1135" t="s">
        <v>2740</v>
      </c>
      <c r="B1135" t="s">
        <v>2732</v>
      </c>
      <c r="C1135" s="8" t="s">
        <v>2741</v>
      </c>
      <c r="D1135" t="str">
        <f t="shared" si="34"/>
        <v>"FRANKLINTON PREPARATORY ACADEMY"</v>
      </c>
      <c r="E1135" t="s">
        <v>2743</v>
      </c>
      <c r="F1135" t="s">
        <v>2</v>
      </c>
      <c r="G1135" s="8" t="s">
        <v>2744</v>
      </c>
      <c r="H1135" s="8" t="str">
        <f t="shared" si="35"/>
        <v>"D343"</v>
      </c>
      <c r="I1135" s="8"/>
      <c r="J1135" t="s">
        <v>2742</v>
      </c>
      <c r="K1135" s="3" t="s">
        <v>2331</v>
      </c>
      <c r="L1135" t="s">
        <v>2742</v>
      </c>
      <c r="M1135" s="3" t="s">
        <v>2332</v>
      </c>
      <c r="N1135" t="s">
        <v>2742</v>
      </c>
    </row>
    <row r="1136" spans="1:14" x14ac:dyDescent="0.2">
      <c r="A1136" t="s">
        <v>2740</v>
      </c>
      <c r="B1136" t="s">
        <v>2732</v>
      </c>
      <c r="C1136" s="8" t="s">
        <v>2741</v>
      </c>
      <c r="D1136" t="str">
        <f t="shared" si="34"/>
        <v>"AKRON PREPARATORY SCHOOL"</v>
      </c>
      <c r="E1136" t="s">
        <v>2743</v>
      </c>
      <c r="F1136" t="s">
        <v>2</v>
      </c>
      <c r="G1136" s="8" t="s">
        <v>2744</v>
      </c>
      <c r="H1136" s="8" t="str">
        <f t="shared" si="35"/>
        <v>"D344"</v>
      </c>
      <c r="I1136" s="8"/>
      <c r="J1136" t="s">
        <v>2742</v>
      </c>
      <c r="K1136" s="3" t="s">
        <v>2333</v>
      </c>
      <c r="L1136" t="s">
        <v>2742</v>
      </c>
      <c r="M1136" s="3" t="s">
        <v>2334</v>
      </c>
      <c r="N1136" t="s">
        <v>2742</v>
      </c>
    </row>
    <row r="1137" spans="1:14" x14ac:dyDescent="0.2">
      <c r="A1137" t="s">
        <v>2740</v>
      </c>
      <c r="B1137" t="s">
        <v>2732</v>
      </c>
      <c r="C1137" s="8" t="s">
        <v>2741</v>
      </c>
      <c r="D1137" t="str">
        <f t="shared" si="34"/>
        <v>"CANTON COLLEGE PREPARATORY SCHOOL"</v>
      </c>
      <c r="E1137" t="s">
        <v>2743</v>
      </c>
      <c r="F1137" t="s">
        <v>2</v>
      </c>
      <c r="G1137" s="8" t="s">
        <v>2744</v>
      </c>
      <c r="H1137" s="8" t="str">
        <f t="shared" si="35"/>
        <v>"D345"</v>
      </c>
      <c r="I1137" s="8"/>
      <c r="J1137" t="s">
        <v>2742</v>
      </c>
      <c r="K1137" s="3" t="s">
        <v>2335</v>
      </c>
      <c r="L1137" t="s">
        <v>2742</v>
      </c>
      <c r="M1137" s="3" t="s">
        <v>2336</v>
      </c>
      <c r="N1137" t="s">
        <v>2742</v>
      </c>
    </row>
    <row r="1138" spans="1:14" x14ac:dyDescent="0.2">
      <c r="A1138" t="s">
        <v>2740</v>
      </c>
      <c r="B1138" t="s">
        <v>2732</v>
      </c>
      <c r="C1138" s="8" t="s">
        <v>2741</v>
      </c>
      <c r="D1138" t="str">
        <f t="shared" si="34"/>
        <v>"OHIO COLLEGE PREPARATORY SCHOOL"</v>
      </c>
      <c r="E1138" t="s">
        <v>2743</v>
      </c>
      <c r="F1138" t="s">
        <v>2</v>
      </c>
      <c r="G1138" s="8" t="s">
        <v>2744</v>
      </c>
      <c r="H1138" s="8" t="str">
        <f t="shared" si="35"/>
        <v>"D346"</v>
      </c>
      <c r="I1138" s="8"/>
      <c r="J1138" t="s">
        <v>2742</v>
      </c>
      <c r="K1138" s="3" t="s">
        <v>2337</v>
      </c>
      <c r="L1138" t="s">
        <v>2742</v>
      </c>
      <c r="M1138" s="3" t="s">
        <v>2338</v>
      </c>
      <c r="N1138" t="s">
        <v>2742</v>
      </c>
    </row>
    <row r="1139" spans="1:14" x14ac:dyDescent="0.2">
      <c r="A1139" t="s">
        <v>2740</v>
      </c>
      <c r="B1139" t="s">
        <v>2732</v>
      </c>
      <c r="C1139" s="8" t="s">
        <v>2741</v>
      </c>
      <c r="D1139" t="str">
        <f t="shared" si="34"/>
        <v>"BROWN STREET ACADEMY"</v>
      </c>
      <c r="E1139" t="s">
        <v>2743</v>
      </c>
      <c r="F1139" t="s">
        <v>2</v>
      </c>
      <c r="G1139" s="8" t="s">
        <v>2744</v>
      </c>
      <c r="H1139" s="8" t="str">
        <f t="shared" si="35"/>
        <v>"D347"</v>
      </c>
      <c r="I1139" s="8"/>
      <c r="J1139" t="s">
        <v>2742</v>
      </c>
      <c r="K1139" s="3" t="s">
        <v>2339</v>
      </c>
      <c r="L1139" t="s">
        <v>2742</v>
      </c>
      <c r="M1139" s="3" t="s">
        <v>2340</v>
      </c>
      <c r="N1139" t="s">
        <v>2742</v>
      </c>
    </row>
    <row r="1140" spans="1:14" x14ac:dyDescent="0.2">
      <c r="A1140" t="s">
        <v>2740</v>
      </c>
      <c r="B1140" t="s">
        <v>2732</v>
      </c>
      <c r="C1140" s="8" t="s">
        <v>2741</v>
      </c>
      <c r="D1140" t="str">
        <f t="shared" si="34"/>
        <v>"LINCOLN PARK ACADEMY"</v>
      </c>
      <c r="E1140" t="s">
        <v>2743</v>
      </c>
      <c r="F1140" t="s">
        <v>2</v>
      </c>
      <c r="G1140" s="8" t="s">
        <v>2744</v>
      </c>
      <c r="H1140" s="8" t="str">
        <f t="shared" si="35"/>
        <v>"D348"</v>
      </c>
      <c r="I1140" s="8"/>
      <c r="J1140" t="s">
        <v>2742</v>
      </c>
      <c r="K1140" s="3" t="s">
        <v>2341</v>
      </c>
      <c r="L1140" t="s">
        <v>2742</v>
      </c>
      <c r="M1140" s="3" t="s">
        <v>2342</v>
      </c>
      <c r="N1140" t="s">
        <v>2742</v>
      </c>
    </row>
    <row r="1141" spans="1:14" x14ac:dyDescent="0.2">
      <c r="A1141" t="s">
        <v>2740</v>
      </c>
      <c r="B1141" t="s">
        <v>2732</v>
      </c>
      <c r="C1141" s="8" t="s">
        <v>2741</v>
      </c>
      <c r="D1141" t="str">
        <f t="shared" si="34"/>
        <v>"WEST PARK ACADEMY"</v>
      </c>
      <c r="E1141" t="s">
        <v>2743</v>
      </c>
      <c r="F1141" t="s">
        <v>2</v>
      </c>
      <c r="G1141" s="8" t="s">
        <v>2744</v>
      </c>
      <c r="H1141" s="8" t="str">
        <f t="shared" si="35"/>
        <v>"D349"</v>
      </c>
      <c r="I1141" s="8"/>
      <c r="J1141" t="s">
        <v>2742</v>
      </c>
      <c r="K1141" s="3" t="s">
        <v>2343</v>
      </c>
      <c r="L1141" t="s">
        <v>2742</v>
      </c>
      <c r="M1141" s="3" t="s">
        <v>2344</v>
      </c>
      <c r="N1141" t="s">
        <v>2742</v>
      </c>
    </row>
    <row r="1142" spans="1:14" x14ac:dyDescent="0.2">
      <c r="A1142" t="s">
        <v>2740</v>
      </c>
      <c r="B1142" t="s">
        <v>2732</v>
      </c>
      <c r="C1142" s="8" t="s">
        <v>2741</v>
      </c>
      <c r="D1142" t="str">
        <f t="shared" si="34"/>
        <v>"MAIN STREET PREPARATORY ACADEMY"</v>
      </c>
      <c r="E1142" t="s">
        <v>2743</v>
      </c>
      <c r="F1142" t="s">
        <v>2</v>
      </c>
      <c r="G1142" s="8" t="s">
        <v>2744</v>
      </c>
      <c r="H1142" s="8" t="str">
        <f t="shared" si="35"/>
        <v>"D350"</v>
      </c>
      <c r="I1142" s="8"/>
      <c r="J1142" t="s">
        <v>2742</v>
      </c>
      <c r="K1142" s="3" t="s">
        <v>2345</v>
      </c>
      <c r="L1142" t="s">
        <v>2742</v>
      </c>
      <c r="M1142" s="3" t="s">
        <v>2346</v>
      </c>
      <c r="N1142" t="s">
        <v>2742</v>
      </c>
    </row>
    <row r="1143" spans="1:14" x14ac:dyDescent="0.2">
      <c r="A1143" t="s">
        <v>2740</v>
      </c>
      <c r="B1143" t="s">
        <v>2732</v>
      </c>
      <c r="C1143" s="8" t="s">
        <v>2741</v>
      </c>
      <c r="D1143" t="str">
        <f t="shared" si="34"/>
        <v>"WINTON PREPARATORY ACADEMY"</v>
      </c>
      <c r="E1143" t="s">
        <v>2743</v>
      </c>
      <c r="F1143" t="s">
        <v>2</v>
      </c>
      <c r="G1143" s="8" t="s">
        <v>2744</v>
      </c>
      <c r="H1143" s="8" t="str">
        <f t="shared" si="35"/>
        <v>"D351"</v>
      </c>
      <c r="I1143" s="8"/>
      <c r="J1143" t="s">
        <v>2742</v>
      </c>
      <c r="K1143" s="3" t="s">
        <v>2347</v>
      </c>
      <c r="L1143" t="s">
        <v>2742</v>
      </c>
      <c r="M1143" s="3" t="s">
        <v>2348</v>
      </c>
      <c r="N1143" t="s">
        <v>2742</v>
      </c>
    </row>
    <row r="1144" spans="1:14" x14ac:dyDescent="0.2">
      <c r="A1144" t="s">
        <v>2740</v>
      </c>
      <c r="B1144" t="s">
        <v>2732</v>
      </c>
      <c r="C1144" s="8" t="s">
        <v>2741</v>
      </c>
      <c r="D1144" t="str">
        <f t="shared" si="34"/>
        <v>"CHAPELSIDE CLEVELAND ACADEMY"</v>
      </c>
      <c r="E1144" t="s">
        <v>2743</v>
      </c>
      <c r="F1144" t="s">
        <v>2</v>
      </c>
      <c r="G1144" s="8" t="s">
        <v>2744</v>
      </c>
      <c r="H1144" s="8" t="str">
        <f t="shared" si="35"/>
        <v>"D352"</v>
      </c>
      <c r="I1144" s="8"/>
      <c r="J1144" t="s">
        <v>2742</v>
      </c>
      <c r="K1144" s="3" t="s">
        <v>2349</v>
      </c>
      <c r="L1144" t="s">
        <v>2742</v>
      </c>
      <c r="M1144" s="3" t="s">
        <v>2350</v>
      </c>
      <c r="N1144" t="s">
        <v>2742</v>
      </c>
    </row>
    <row r="1145" spans="1:14" x14ac:dyDescent="0.2">
      <c r="A1145" t="s">
        <v>2740</v>
      </c>
      <c r="B1145" t="s">
        <v>2732</v>
      </c>
      <c r="C1145" s="8" t="s">
        <v>2741</v>
      </c>
      <c r="D1145" t="str">
        <f t="shared" si="34"/>
        <v>"UNIVERSITY ACADEMY"</v>
      </c>
      <c r="E1145" t="s">
        <v>2743</v>
      </c>
      <c r="F1145" t="s">
        <v>2</v>
      </c>
      <c r="G1145" s="8" t="s">
        <v>2744</v>
      </c>
      <c r="H1145" s="8" t="str">
        <f t="shared" si="35"/>
        <v>"D353"</v>
      </c>
      <c r="I1145" s="8"/>
      <c r="J1145" t="s">
        <v>2742</v>
      </c>
      <c r="K1145" s="3" t="s">
        <v>2351</v>
      </c>
      <c r="L1145" t="s">
        <v>2742</v>
      </c>
      <c r="M1145" s="3" t="s">
        <v>2352</v>
      </c>
      <c r="N1145" t="s">
        <v>2742</v>
      </c>
    </row>
    <row r="1146" spans="1:14" x14ac:dyDescent="0.2">
      <c r="A1146" t="s">
        <v>2740</v>
      </c>
      <c r="B1146" t="s">
        <v>2732</v>
      </c>
      <c r="C1146" s="8" t="s">
        <v>2741</v>
      </c>
      <c r="D1146" t="str">
        <f t="shared" si="34"/>
        <v>"ACADEMY FOR URBAN SCHOLARS YNGSTWN"</v>
      </c>
      <c r="E1146" t="s">
        <v>2743</v>
      </c>
      <c r="F1146" t="s">
        <v>2</v>
      </c>
      <c r="G1146" s="8" t="s">
        <v>2744</v>
      </c>
      <c r="H1146" s="8" t="str">
        <f t="shared" si="35"/>
        <v>"D354"</v>
      </c>
      <c r="I1146" s="8"/>
      <c r="J1146" t="s">
        <v>2742</v>
      </c>
      <c r="K1146" s="3" t="s">
        <v>2353</v>
      </c>
      <c r="L1146" t="s">
        <v>2742</v>
      </c>
      <c r="M1146" s="3" t="s">
        <v>2354</v>
      </c>
      <c r="N1146" t="s">
        <v>2742</v>
      </c>
    </row>
    <row r="1147" spans="1:14" x14ac:dyDescent="0.2">
      <c r="A1147" t="s">
        <v>2740</v>
      </c>
      <c r="B1147" t="s">
        <v>2732</v>
      </c>
      <c r="C1147" s="8" t="s">
        <v>2741</v>
      </c>
      <c r="D1147" t="str">
        <f t="shared" si="34"/>
        <v>"CINCINNATI LEARNING SCHOOLS"</v>
      </c>
      <c r="E1147" t="s">
        <v>2743</v>
      </c>
      <c r="F1147" t="s">
        <v>2</v>
      </c>
      <c r="G1147" s="8" t="s">
        <v>2744</v>
      </c>
      <c r="H1147" s="8" t="str">
        <f t="shared" si="35"/>
        <v>"D357"</v>
      </c>
      <c r="I1147" s="8"/>
      <c r="J1147" t="s">
        <v>2742</v>
      </c>
      <c r="K1147" s="3" t="s">
        <v>2355</v>
      </c>
      <c r="L1147" t="s">
        <v>2742</v>
      </c>
      <c r="M1147" s="3" t="s">
        <v>2356</v>
      </c>
      <c r="N1147" t="s">
        <v>2742</v>
      </c>
    </row>
    <row r="1148" spans="1:14" x14ac:dyDescent="0.2">
      <c r="A1148" t="s">
        <v>2740</v>
      </c>
      <c r="B1148" t="s">
        <v>2732</v>
      </c>
      <c r="C1148" s="8" t="s">
        <v>2741</v>
      </c>
      <c r="D1148" t="str">
        <f t="shared" si="34"/>
        <v>"CINCINNATI TECHNOLOGY ACADEMY"</v>
      </c>
      <c r="E1148" t="s">
        <v>2743</v>
      </c>
      <c r="F1148" t="s">
        <v>2</v>
      </c>
      <c r="G1148" s="8" t="s">
        <v>2744</v>
      </c>
      <c r="H1148" s="8" t="str">
        <f t="shared" si="35"/>
        <v>"D358"</v>
      </c>
      <c r="I1148" s="8"/>
      <c r="J1148" t="s">
        <v>2742</v>
      </c>
      <c r="K1148" s="3" t="s">
        <v>2357</v>
      </c>
      <c r="L1148" t="s">
        <v>2742</v>
      </c>
      <c r="M1148" s="3" t="s">
        <v>2358</v>
      </c>
      <c r="N1148" t="s">
        <v>2742</v>
      </c>
    </row>
    <row r="1149" spans="1:14" x14ac:dyDescent="0.2">
      <c r="A1149" t="s">
        <v>2740</v>
      </c>
      <c r="B1149" t="s">
        <v>2732</v>
      </c>
      <c r="C1149" s="8" t="s">
        <v>2741</v>
      </c>
      <c r="D1149" t="str">
        <f t="shared" si="34"/>
        <v>"DISCOVERY ACADEMY"</v>
      </c>
      <c r="E1149" t="s">
        <v>2743</v>
      </c>
      <c r="F1149" t="s">
        <v>2</v>
      </c>
      <c r="G1149" s="8" t="s">
        <v>2744</v>
      </c>
      <c r="H1149" s="8" t="str">
        <f t="shared" si="35"/>
        <v>"D359"</v>
      </c>
      <c r="I1149" s="8"/>
      <c r="J1149" t="s">
        <v>2742</v>
      </c>
      <c r="K1149" s="3" t="s">
        <v>2359</v>
      </c>
      <c r="L1149" t="s">
        <v>2742</v>
      </c>
      <c r="M1149" s="3" t="s">
        <v>2360</v>
      </c>
      <c r="N1149" t="s">
        <v>2742</v>
      </c>
    </row>
    <row r="1150" spans="1:14" x14ac:dyDescent="0.2">
      <c r="A1150" t="s">
        <v>2740</v>
      </c>
      <c r="B1150" t="s">
        <v>2732</v>
      </c>
      <c r="C1150" s="8" t="s">
        <v>2741</v>
      </c>
      <c r="D1150" t="str">
        <f t="shared" si="34"/>
        <v>"EAST PREP ACADEMY"</v>
      </c>
      <c r="E1150" t="s">
        <v>2743</v>
      </c>
      <c r="F1150" t="s">
        <v>2</v>
      </c>
      <c r="G1150" s="8" t="s">
        <v>2744</v>
      </c>
      <c r="H1150" s="8" t="str">
        <f t="shared" si="35"/>
        <v>"D360"</v>
      </c>
      <c r="I1150" s="8"/>
      <c r="J1150" t="s">
        <v>2742</v>
      </c>
      <c r="K1150" s="3" t="s">
        <v>2361</v>
      </c>
      <c r="L1150" t="s">
        <v>2742</v>
      </c>
      <c r="M1150" s="3" t="s">
        <v>2362</v>
      </c>
      <c r="N1150" t="s">
        <v>2742</v>
      </c>
    </row>
    <row r="1151" spans="1:14" x14ac:dyDescent="0.2">
      <c r="A1151" t="s">
        <v>2740</v>
      </c>
      <c r="B1151" t="s">
        <v>2732</v>
      </c>
      <c r="C1151" s="8" t="s">
        <v>2741</v>
      </c>
      <c r="D1151" t="str">
        <f t="shared" si="34"/>
        <v>"OHIO CONSTRUCTION ACADEMY"</v>
      </c>
      <c r="E1151" t="s">
        <v>2743</v>
      </c>
      <c r="F1151" t="s">
        <v>2</v>
      </c>
      <c r="G1151" s="8" t="s">
        <v>2744</v>
      </c>
      <c r="H1151" s="8" t="str">
        <f t="shared" si="35"/>
        <v>"D363"</v>
      </c>
      <c r="I1151" s="8"/>
      <c r="J1151" t="s">
        <v>2742</v>
      </c>
      <c r="K1151" s="3" t="s">
        <v>2363</v>
      </c>
      <c r="L1151" t="s">
        <v>2742</v>
      </c>
      <c r="M1151" s="3" t="s">
        <v>2364</v>
      </c>
      <c r="N1151" t="s">
        <v>2742</v>
      </c>
    </row>
    <row r="1152" spans="1:14" x14ac:dyDescent="0.2">
      <c r="A1152" t="s">
        <v>2740</v>
      </c>
      <c r="B1152" t="s">
        <v>2732</v>
      </c>
      <c r="C1152" s="8" t="s">
        <v>2741</v>
      </c>
      <c r="D1152" t="str">
        <f t="shared" si="34"/>
        <v>"WATKINS ACADEMY"</v>
      </c>
      <c r="E1152" t="s">
        <v>2743</v>
      </c>
      <c r="F1152" t="s">
        <v>2</v>
      </c>
      <c r="G1152" s="8" t="s">
        <v>2744</v>
      </c>
      <c r="H1152" s="8" t="str">
        <f t="shared" si="35"/>
        <v>"D371"</v>
      </c>
      <c r="I1152" s="8"/>
      <c r="J1152" t="s">
        <v>2742</v>
      </c>
      <c r="K1152" s="3" t="s">
        <v>2365</v>
      </c>
      <c r="L1152" t="s">
        <v>2742</v>
      </c>
      <c r="M1152" s="3" t="s">
        <v>2366</v>
      </c>
      <c r="N1152" t="s">
        <v>2742</v>
      </c>
    </row>
    <row r="1153" spans="1:14" x14ac:dyDescent="0.2">
      <c r="A1153" t="s">
        <v>2740</v>
      </c>
      <c r="B1153" t="s">
        <v>2732</v>
      </c>
      <c r="C1153" s="8" t="s">
        <v>2741</v>
      </c>
      <c r="D1153" t="str">
        <f t="shared" si="34"/>
        <v>"DAYTON SMART ELEMENTARY SCHOOL"</v>
      </c>
      <c r="E1153" t="s">
        <v>2743</v>
      </c>
      <c r="F1153" t="s">
        <v>2</v>
      </c>
      <c r="G1153" s="8" t="s">
        <v>2744</v>
      </c>
      <c r="H1153" s="8" t="str">
        <f t="shared" si="35"/>
        <v>"D373"</v>
      </c>
      <c r="I1153" s="8"/>
      <c r="J1153" t="s">
        <v>2742</v>
      </c>
      <c r="K1153" s="3" t="s">
        <v>2367</v>
      </c>
      <c r="L1153" t="s">
        <v>2742</v>
      </c>
      <c r="M1153" s="3" t="s">
        <v>2368</v>
      </c>
      <c r="N1153" t="s">
        <v>2742</v>
      </c>
    </row>
    <row r="1154" spans="1:14" x14ac:dyDescent="0.2">
      <c r="A1154" t="s">
        <v>2740</v>
      </c>
      <c r="B1154" t="s">
        <v>2732</v>
      </c>
      <c r="C1154" s="8" t="s">
        <v>2741</v>
      </c>
      <c r="D1154" t="str">
        <f t="shared" ref="D1154:D1217" si="36">_xlfn.TEXTJOIN(,,J1154:L1154)</f>
        <v>"BERWYN EAST ACADEMY"</v>
      </c>
      <c r="E1154" t="s">
        <v>2743</v>
      </c>
      <c r="F1154" t="s">
        <v>2</v>
      </c>
      <c r="G1154" s="8" t="s">
        <v>2744</v>
      </c>
      <c r="H1154" s="8" t="str">
        <f t="shared" ref="H1154:H1217" si="37">_xlfn.TEXTJOIN(,,L1154:N1154)</f>
        <v>"D374"</v>
      </c>
      <c r="I1154" s="8"/>
      <c r="J1154" t="s">
        <v>2742</v>
      </c>
      <c r="K1154" s="3" t="s">
        <v>2369</v>
      </c>
      <c r="L1154" t="s">
        <v>2742</v>
      </c>
      <c r="M1154" s="3" t="s">
        <v>2370</v>
      </c>
      <c r="N1154" t="s">
        <v>2742</v>
      </c>
    </row>
    <row r="1155" spans="1:14" x14ac:dyDescent="0.2">
      <c r="A1155" t="s">
        <v>2740</v>
      </c>
      <c r="B1155" t="s">
        <v>2732</v>
      </c>
      <c r="C1155" s="8" t="s">
        <v>2741</v>
      </c>
      <c r="D1155" t="str">
        <f t="shared" si="36"/>
        <v>"IMAGINE COLUMBUS PRIMARY ACAD"</v>
      </c>
      <c r="E1155" t="s">
        <v>2743</v>
      </c>
      <c r="F1155" t="s">
        <v>2</v>
      </c>
      <c r="G1155" s="8" t="s">
        <v>2744</v>
      </c>
      <c r="H1155" s="8" t="str">
        <f t="shared" si="37"/>
        <v>"D376"</v>
      </c>
      <c r="I1155" s="8"/>
      <c r="J1155" t="s">
        <v>2742</v>
      </c>
      <c r="K1155" s="3" t="s">
        <v>2371</v>
      </c>
      <c r="L1155" t="s">
        <v>2742</v>
      </c>
      <c r="M1155" s="3" t="s">
        <v>2372</v>
      </c>
      <c r="N1155" t="s">
        <v>2742</v>
      </c>
    </row>
    <row r="1156" spans="1:14" x14ac:dyDescent="0.2">
      <c r="A1156" t="s">
        <v>2740</v>
      </c>
      <c r="B1156" t="s">
        <v>2732</v>
      </c>
      <c r="C1156" s="8" t="s">
        <v>2741</v>
      </c>
      <c r="D1156" t="str">
        <f t="shared" si="36"/>
        <v>"IMAGINE LEADERSHIP ACADEMY"</v>
      </c>
      <c r="E1156" t="s">
        <v>2743</v>
      </c>
      <c r="F1156" t="s">
        <v>2</v>
      </c>
      <c r="G1156" s="8" t="s">
        <v>2744</v>
      </c>
      <c r="H1156" s="8" t="str">
        <f t="shared" si="37"/>
        <v>"D377"</v>
      </c>
      <c r="I1156" s="8"/>
      <c r="J1156" t="s">
        <v>2742</v>
      </c>
      <c r="K1156" s="3" t="s">
        <v>2373</v>
      </c>
      <c r="L1156" t="s">
        <v>2742</v>
      </c>
      <c r="M1156" s="3" t="s">
        <v>2374</v>
      </c>
      <c r="N1156" t="s">
        <v>2742</v>
      </c>
    </row>
    <row r="1157" spans="1:14" x14ac:dyDescent="0.2">
      <c r="A1157" t="s">
        <v>2740</v>
      </c>
      <c r="B1157" t="s">
        <v>2732</v>
      </c>
      <c r="C1157" s="8" t="s">
        <v>2741</v>
      </c>
      <c r="D1157" t="str">
        <f t="shared" si="36"/>
        <v>"PROVOST ACADEMY OHIO"</v>
      </c>
      <c r="E1157" t="s">
        <v>2743</v>
      </c>
      <c r="F1157" t="s">
        <v>2</v>
      </c>
      <c r="G1157" s="8" t="s">
        <v>2744</v>
      </c>
      <c r="H1157" s="8" t="str">
        <f t="shared" si="37"/>
        <v>"D378"</v>
      </c>
      <c r="I1157" s="8"/>
      <c r="J1157" t="s">
        <v>2742</v>
      </c>
      <c r="K1157" s="3" t="s">
        <v>2375</v>
      </c>
      <c r="L1157" t="s">
        <v>2742</v>
      </c>
      <c r="M1157" s="3" t="s">
        <v>2376</v>
      </c>
      <c r="N1157" t="s">
        <v>2742</v>
      </c>
    </row>
    <row r="1158" spans="1:14" x14ac:dyDescent="0.2">
      <c r="A1158" t="s">
        <v>2740</v>
      </c>
      <c r="B1158" t="s">
        <v>2732</v>
      </c>
      <c r="C1158" s="8" t="s">
        <v>2741</v>
      </c>
      <c r="D1158" t="str">
        <f t="shared" si="36"/>
        <v>"BARNETT ACADEMY OF COLUMBUS EAST"</v>
      </c>
      <c r="E1158" t="s">
        <v>2743</v>
      </c>
      <c r="F1158" t="s">
        <v>2</v>
      </c>
      <c r="G1158" s="8" t="s">
        <v>2744</v>
      </c>
      <c r="H1158" s="8" t="str">
        <f t="shared" si="37"/>
        <v>"D379"</v>
      </c>
      <c r="I1158" s="8"/>
      <c r="J1158" t="s">
        <v>2742</v>
      </c>
      <c r="K1158" s="3" t="s">
        <v>2377</v>
      </c>
      <c r="L1158" t="s">
        <v>2742</v>
      </c>
      <c r="M1158" s="3" t="s">
        <v>2378</v>
      </c>
      <c r="N1158" t="s">
        <v>2742</v>
      </c>
    </row>
    <row r="1159" spans="1:14" x14ac:dyDescent="0.2">
      <c r="A1159" t="s">
        <v>2740</v>
      </c>
      <c r="B1159" t="s">
        <v>2732</v>
      </c>
      <c r="C1159" s="8" t="s">
        <v>2741</v>
      </c>
      <c r="D1159" t="str">
        <f t="shared" si="36"/>
        <v>"ALBERT EINSTEIN ACADEMY"</v>
      </c>
      <c r="E1159" t="s">
        <v>2743</v>
      </c>
      <c r="F1159" t="s">
        <v>2</v>
      </c>
      <c r="G1159" s="8" t="s">
        <v>2744</v>
      </c>
      <c r="H1159" s="8" t="str">
        <f t="shared" si="37"/>
        <v>"D380"</v>
      </c>
      <c r="I1159" s="8"/>
      <c r="J1159" t="s">
        <v>2742</v>
      </c>
      <c r="K1159" s="3" t="s">
        <v>2379</v>
      </c>
      <c r="L1159" t="s">
        <v>2742</v>
      </c>
      <c r="M1159" s="3" t="s">
        <v>2380</v>
      </c>
      <c r="N1159" t="s">
        <v>2742</v>
      </c>
    </row>
    <row r="1160" spans="1:14" x14ac:dyDescent="0.2">
      <c r="A1160" t="s">
        <v>2740</v>
      </c>
      <c r="B1160" t="s">
        <v>2732</v>
      </c>
      <c r="C1160" s="8" t="s">
        <v>2741</v>
      </c>
      <c r="D1160" t="str">
        <f t="shared" si="36"/>
        <v>"HOPE LEARNING ACADEMY OF TOLEDO"</v>
      </c>
      <c r="E1160" t="s">
        <v>2743</v>
      </c>
      <c r="F1160" t="s">
        <v>2</v>
      </c>
      <c r="G1160" s="8" t="s">
        <v>2744</v>
      </c>
      <c r="H1160" s="8" t="str">
        <f t="shared" si="37"/>
        <v>"D381"</v>
      </c>
      <c r="I1160" s="8"/>
      <c r="J1160" t="s">
        <v>2742</v>
      </c>
      <c r="K1160" s="3" t="s">
        <v>2381</v>
      </c>
      <c r="L1160" t="s">
        <v>2742</v>
      </c>
      <c r="M1160" s="3" t="s">
        <v>2382</v>
      </c>
      <c r="N1160" t="s">
        <v>2742</v>
      </c>
    </row>
    <row r="1161" spans="1:14" x14ac:dyDescent="0.2">
      <c r="A1161" t="s">
        <v>2740</v>
      </c>
      <c r="B1161" t="s">
        <v>2732</v>
      </c>
      <c r="C1161" s="8" t="s">
        <v>2741</v>
      </c>
      <c r="D1161" t="str">
        <f t="shared" si="36"/>
        <v>"CELERITY TENACIA CHARTER SCH"</v>
      </c>
      <c r="E1161" t="s">
        <v>2743</v>
      </c>
      <c r="F1161" t="s">
        <v>2</v>
      </c>
      <c r="G1161" s="8" t="s">
        <v>2744</v>
      </c>
      <c r="H1161" s="8" t="str">
        <f t="shared" si="37"/>
        <v>"D384"</v>
      </c>
      <c r="I1161" s="8"/>
      <c r="J1161" t="s">
        <v>2742</v>
      </c>
      <c r="K1161" s="3" t="s">
        <v>2383</v>
      </c>
      <c r="L1161" t="s">
        <v>2742</v>
      </c>
      <c r="M1161" s="3" t="s">
        <v>2384</v>
      </c>
      <c r="N1161" t="s">
        <v>2742</v>
      </c>
    </row>
    <row r="1162" spans="1:14" x14ac:dyDescent="0.2">
      <c r="A1162" t="s">
        <v>2740</v>
      </c>
      <c r="B1162" t="s">
        <v>2732</v>
      </c>
      <c r="C1162" s="8" t="s">
        <v>2741</v>
      </c>
      <c r="D1162" t="str">
        <f t="shared" si="36"/>
        <v>"INSIGHT SCHOOL OF OHIO"</v>
      </c>
      <c r="E1162" t="s">
        <v>2743</v>
      </c>
      <c r="F1162" t="s">
        <v>2</v>
      </c>
      <c r="G1162" s="8" t="s">
        <v>2744</v>
      </c>
      <c r="H1162" s="8" t="str">
        <f t="shared" si="37"/>
        <v>"D386"</v>
      </c>
      <c r="I1162" s="8"/>
      <c r="J1162" t="s">
        <v>2742</v>
      </c>
      <c r="K1162" s="3" t="s">
        <v>2385</v>
      </c>
      <c r="L1162" t="s">
        <v>2742</v>
      </c>
      <c r="M1162" s="3" t="s">
        <v>2386</v>
      </c>
      <c r="N1162" t="s">
        <v>2742</v>
      </c>
    </row>
    <row r="1163" spans="1:14" x14ac:dyDescent="0.2">
      <c r="A1163" t="s">
        <v>2740</v>
      </c>
      <c r="B1163" t="s">
        <v>2732</v>
      </c>
      <c r="C1163" s="8" t="s">
        <v>2741</v>
      </c>
      <c r="D1163" t="str">
        <f t="shared" si="36"/>
        <v>"MOSAICA ONLINE OF OHIO"</v>
      </c>
      <c r="E1163" t="s">
        <v>2743</v>
      </c>
      <c r="F1163" t="s">
        <v>2</v>
      </c>
      <c r="G1163" s="8" t="s">
        <v>2744</v>
      </c>
      <c r="H1163" s="8" t="str">
        <f t="shared" si="37"/>
        <v>"D387"</v>
      </c>
      <c r="I1163" s="8"/>
      <c r="J1163" t="s">
        <v>2742</v>
      </c>
      <c r="K1163" s="3" t="s">
        <v>2387</v>
      </c>
      <c r="L1163" t="s">
        <v>2742</v>
      </c>
      <c r="M1163" s="3" t="s">
        <v>2388</v>
      </c>
      <c r="N1163" t="s">
        <v>2742</v>
      </c>
    </row>
    <row r="1164" spans="1:14" x14ac:dyDescent="0.2">
      <c r="A1164" t="s">
        <v>2740</v>
      </c>
      <c r="B1164" t="s">
        <v>2732</v>
      </c>
      <c r="C1164" s="8" t="s">
        <v>2741</v>
      </c>
      <c r="D1164" t="str">
        <f t="shared" si="36"/>
        <v>"NEXT FRONTIER ACADEMY"</v>
      </c>
      <c r="E1164" t="s">
        <v>2743</v>
      </c>
      <c r="F1164" t="s">
        <v>2</v>
      </c>
      <c r="G1164" s="8" t="s">
        <v>2744</v>
      </c>
      <c r="H1164" s="8" t="str">
        <f t="shared" si="37"/>
        <v>"D388"</v>
      </c>
      <c r="I1164" s="8"/>
      <c r="J1164" t="s">
        <v>2742</v>
      </c>
      <c r="K1164" s="3" t="s">
        <v>2389</v>
      </c>
      <c r="L1164" t="s">
        <v>2742</v>
      </c>
      <c r="M1164" s="3" t="s">
        <v>2390</v>
      </c>
      <c r="N1164" t="s">
        <v>2742</v>
      </c>
    </row>
    <row r="1165" spans="1:14" x14ac:dyDescent="0.2">
      <c r="A1165" t="s">
        <v>2740</v>
      </c>
      <c r="B1165" t="s">
        <v>2732</v>
      </c>
      <c r="C1165" s="8" t="s">
        <v>2741</v>
      </c>
      <c r="D1165" t="str">
        <f t="shared" si="36"/>
        <v>"RISE &amp; SHINE ACADEMY"</v>
      </c>
      <c r="E1165" t="s">
        <v>2743</v>
      </c>
      <c r="F1165" t="s">
        <v>2</v>
      </c>
      <c r="G1165" s="8" t="s">
        <v>2744</v>
      </c>
      <c r="H1165" s="8" t="str">
        <f t="shared" si="37"/>
        <v>"D389"</v>
      </c>
      <c r="I1165" s="8"/>
      <c r="J1165" t="s">
        <v>2742</v>
      </c>
      <c r="K1165" s="3" t="s">
        <v>2391</v>
      </c>
      <c r="L1165" t="s">
        <v>2742</v>
      </c>
      <c r="M1165" s="3" t="s">
        <v>2392</v>
      </c>
      <c r="N1165" t="s">
        <v>2742</v>
      </c>
    </row>
    <row r="1166" spans="1:14" x14ac:dyDescent="0.2">
      <c r="A1166" t="s">
        <v>2740</v>
      </c>
      <c r="B1166" t="s">
        <v>2732</v>
      </c>
      <c r="C1166" s="8" t="s">
        <v>2741</v>
      </c>
      <c r="D1166" t="str">
        <f t="shared" si="36"/>
        <v>"STEAM ACADEMY OF CINCINNATI"</v>
      </c>
      <c r="E1166" t="s">
        <v>2743</v>
      </c>
      <c r="F1166" t="s">
        <v>2</v>
      </c>
      <c r="G1166" s="8" t="s">
        <v>2744</v>
      </c>
      <c r="H1166" s="8" t="str">
        <f t="shared" si="37"/>
        <v>"D391"</v>
      </c>
      <c r="I1166" s="8"/>
      <c r="J1166" t="s">
        <v>2742</v>
      </c>
      <c r="K1166" s="3" t="s">
        <v>2393</v>
      </c>
      <c r="L1166" t="s">
        <v>2742</v>
      </c>
      <c r="M1166" s="3" t="s">
        <v>2394</v>
      </c>
      <c r="N1166" t="s">
        <v>2742</v>
      </c>
    </row>
    <row r="1167" spans="1:14" x14ac:dyDescent="0.2">
      <c r="A1167" t="s">
        <v>2740</v>
      </c>
      <c r="B1167" t="s">
        <v>2732</v>
      </c>
      <c r="C1167" s="8" t="s">
        <v>2741</v>
      </c>
      <c r="D1167" t="str">
        <f t="shared" si="36"/>
        <v>"STEAM ACADEMY OF WARRENSVILLE"</v>
      </c>
      <c r="E1167" t="s">
        <v>2743</v>
      </c>
      <c r="F1167" t="s">
        <v>2</v>
      </c>
      <c r="G1167" s="8" t="s">
        <v>2744</v>
      </c>
      <c r="H1167" s="8" t="str">
        <f t="shared" si="37"/>
        <v>"D392"</v>
      </c>
      <c r="I1167" s="8"/>
      <c r="J1167" t="s">
        <v>2742</v>
      </c>
      <c r="K1167" s="3" t="s">
        <v>2395</v>
      </c>
      <c r="L1167" t="s">
        <v>2742</v>
      </c>
      <c r="M1167" s="3" t="s">
        <v>2396</v>
      </c>
      <c r="N1167" t="s">
        <v>2742</v>
      </c>
    </row>
    <row r="1168" spans="1:14" x14ac:dyDescent="0.2">
      <c r="A1168" t="s">
        <v>2740</v>
      </c>
      <c r="B1168" t="s">
        <v>2732</v>
      </c>
      <c r="C1168" s="8" t="s">
        <v>2741</v>
      </c>
      <c r="D1168" t="str">
        <f t="shared" si="36"/>
        <v>"STEAM ACADEMY OF DAYTON"</v>
      </c>
      <c r="E1168" t="s">
        <v>2743</v>
      </c>
      <c r="F1168" t="s">
        <v>2</v>
      </c>
      <c r="G1168" s="8" t="s">
        <v>2744</v>
      </c>
      <c r="H1168" s="8" t="str">
        <f t="shared" si="37"/>
        <v>"D393"</v>
      </c>
      <c r="I1168" s="8"/>
      <c r="J1168" t="s">
        <v>2742</v>
      </c>
      <c r="K1168" s="3" t="s">
        <v>2397</v>
      </c>
      <c r="L1168" t="s">
        <v>2742</v>
      </c>
      <c r="M1168" s="3" t="s">
        <v>2398</v>
      </c>
      <c r="N1168" t="s">
        <v>2742</v>
      </c>
    </row>
    <row r="1169" spans="1:14" x14ac:dyDescent="0.2">
      <c r="A1169" t="s">
        <v>2740</v>
      </c>
      <c r="B1169" t="s">
        <v>2732</v>
      </c>
      <c r="C1169" s="8" t="s">
        <v>2741</v>
      </c>
      <c r="D1169" t="str">
        <f t="shared" si="36"/>
        <v>"BUCKEYE PREPARATORY ACADEMY INC"</v>
      </c>
      <c r="E1169" t="s">
        <v>2743</v>
      </c>
      <c r="F1169" t="s">
        <v>2</v>
      </c>
      <c r="G1169" s="8" t="s">
        <v>2744</v>
      </c>
      <c r="H1169" s="8" t="str">
        <f t="shared" si="37"/>
        <v>"D398"</v>
      </c>
      <c r="I1169" s="8"/>
      <c r="J1169" t="s">
        <v>2742</v>
      </c>
      <c r="K1169" s="3" t="s">
        <v>2399</v>
      </c>
      <c r="L1169" t="s">
        <v>2742</v>
      </c>
      <c r="M1169" s="3" t="s">
        <v>2400</v>
      </c>
      <c r="N1169" t="s">
        <v>2742</v>
      </c>
    </row>
    <row r="1170" spans="1:14" x14ac:dyDescent="0.2">
      <c r="A1170" t="s">
        <v>2740</v>
      </c>
      <c r="B1170" t="s">
        <v>2732</v>
      </c>
      <c r="C1170" s="8" t="s">
        <v>2741</v>
      </c>
      <c r="D1170" t="str">
        <f t="shared" si="36"/>
        <v>"CITY PREP ACADEMY"</v>
      </c>
      <c r="E1170" t="s">
        <v>2743</v>
      </c>
      <c r="F1170" t="s">
        <v>2</v>
      </c>
      <c r="G1170" s="8" t="s">
        <v>2744</v>
      </c>
      <c r="H1170" s="8" t="str">
        <f t="shared" si="37"/>
        <v>"D399"</v>
      </c>
      <c r="I1170" s="8"/>
      <c r="J1170" t="s">
        <v>2742</v>
      </c>
      <c r="K1170" s="3" t="s">
        <v>2401</v>
      </c>
      <c r="L1170" t="s">
        <v>2742</v>
      </c>
      <c r="M1170" s="3" t="s">
        <v>2402</v>
      </c>
      <c r="N1170" t="s">
        <v>2742</v>
      </c>
    </row>
    <row r="1171" spans="1:14" x14ac:dyDescent="0.2">
      <c r="A1171" t="s">
        <v>2740</v>
      </c>
      <c r="B1171" t="s">
        <v>2732</v>
      </c>
      <c r="C1171" s="8" t="s">
        <v>2741</v>
      </c>
      <c r="D1171" t="str">
        <f t="shared" si="36"/>
        <v>"LAKESHORE INTERGENERATIONAL SCHOOL"</v>
      </c>
      <c r="E1171" t="s">
        <v>2743</v>
      </c>
      <c r="F1171" t="s">
        <v>2</v>
      </c>
      <c r="G1171" s="8" t="s">
        <v>2744</v>
      </c>
      <c r="H1171" s="8" t="str">
        <f t="shared" si="37"/>
        <v>"D400"</v>
      </c>
      <c r="I1171" s="8"/>
      <c r="J1171" t="s">
        <v>2742</v>
      </c>
      <c r="K1171" s="3" t="s">
        <v>2403</v>
      </c>
      <c r="L1171" t="s">
        <v>2742</v>
      </c>
      <c r="M1171" s="3" t="s">
        <v>2404</v>
      </c>
      <c r="N1171" t="s">
        <v>2742</v>
      </c>
    </row>
    <row r="1172" spans="1:14" x14ac:dyDescent="0.2">
      <c r="A1172" t="s">
        <v>2740</v>
      </c>
      <c r="B1172" t="s">
        <v>2732</v>
      </c>
      <c r="C1172" s="8" t="s">
        <v>2741</v>
      </c>
      <c r="D1172" t="str">
        <f t="shared" si="36"/>
        <v>"REACH ACADEMY"</v>
      </c>
      <c r="E1172" t="s">
        <v>2743</v>
      </c>
      <c r="F1172" t="s">
        <v>2</v>
      </c>
      <c r="G1172" s="8" t="s">
        <v>2744</v>
      </c>
      <c r="H1172" s="8" t="str">
        <f t="shared" si="37"/>
        <v>"D401"</v>
      </c>
      <c r="I1172" s="8"/>
      <c r="J1172" t="s">
        <v>2742</v>
      </c>
      <c r="K1172" s="3" t="s">
        <v>2405</v>
      </c>
      <c r="L1172" t="s">
        <v>2742</v>
      </c>
      <c r="M1172" s="3" t="s">
        <v>2406</v>
      </c>
      <c r="N1172" t="s">
        <v>2742</v>
      </c>
    </row>
    <row r="1173" spans="1:14" x14ac:dyDescent="0.2">
      <c r="A1173" t="s">
        <v>2740</v>
      </c>
      <c r="B1173" t="s">
        <v>2732</v>
      </c>
      <c r="C1173" s="8" t="s">
        <v>2741</v>
      </c>
      <c r="D1173" t="str">
        <f t="shared" si="36"/>
        <v>"STEEL ACADEMY INC"</v>
      </c>
      <c r="E1173" t="s">
        <v>2743</v>
      </c>
      <c r="F1173" t="s">
        <v>2</v>
      </c>
      <c r="G1173" s="8" t="s">
        <v>2744</v>
      </c>
      <c r="H1173" s="8" t="str">
        <f t="shared" si="37"/>
        <v>"D402"</v>
      </c>
      <c r="I1173" s="8"/>
      <c r="J1173" t="s">
        <v>2742</v>
      </c>
      <c r="K1173" s="3" t="s">
        <v>2407</v>
      </c>
      <c r="L1173" t="s">
        <v>2742</v>
      </c>
      <c r="M1173" s="3" t="s">
        <v>2408</v>
      </c>
      <c r="N1173" t="s">
        <v>2742</v>
      </c>
    </row>
    <row r="1174" spans="1:14" x14ac:dyDescent="0.2">
      <c r="A1174" t="s">
        <v>2740</v>
      </c>
      <c r="B1174" t="s">
        <v>2732</v>
      </c>
      <c r="C1174" s="8" t="s">
        <v>2741</v>
      </c>
      <c r="D1174" t="str">
        <f t="shared" si="36"/>
        <v>"TOLEDO SMART ELEMENTARY"</v>
      </c>
      <c r="E1174" t="s">
        <v>2743</v>
      </c>
      <c r="F1174" t="s">
        <v>2</v>
      </c>
      <c r="G1174" s="8" t="s">
        <v>2744</v>
      </c>
      <c r="H1174" s="8" t="str">
        <f t="shared" si="37"/>
        <v>"D403"</v>
      </c>
      <c r="I1174" s="8"/>
      <c r="J1174" t="s">
        <v>2742</v>
      </c>
      <c r="K1174" s="3" t="s">
        <v>2409</v>
      </c>
      <c r="L1174" t="s">
        <v>2742</v>
      </c>
      <c r="M1174" s="3" t="s">
        <v>2410</v>
      </c>
      <c r="N1174" t="s">
        <v>2742</v>
      </c>
    </row>
    <row r="1175" spans="1:14" x14ac:dyDescent="0.2">
      <c r="A1175" t="s">
        <v>2740</v>
      </c>
      <c r="B1175" t="s">
        <v>2732</v>
      </c>
      <c r="C1175" s="8" t="s">
        <v>2741</v>
      </c>
      <c r="D1175" t="str">
        <f t="shared" si="36"/>
        <v>"UNITED PREPARATORY ACADEMY"</v>
      </c>
      <c r="E1175" t="s">
        <v>2743</v>
      </c>
      <c r="F1175" t="s">
        <v>2</v>
      </c>
      <c r="G1175" s="8" t="s">
        <v>2744</v>
      </c>
      <c r="H1175" s="8" t="str">
        <f t="shared" si="37"/>
        <v>"D404"</v>
      </c>
      <c r="I1175" s="8"/>
      <c r="J1175" t="s">
        <v>2742</v>
      </c>
      <c r="K1175" s="3" t="s">
        <v>2411</v>
      </c>
      <c r="L1175" t="s">
        <v>2742</v>
      </c>
      <c r="M1175" s="3" t="s">
        <v>2412</v>
      </c>
      <c r="N1175" t="s">
        <v>2742</v>
      </c>
    </row>
    <row r="1176" spans="1:14" x14ac:dyDescent="0.2">
      <c r="A1176" t="s">
        <v>2740</v>
      </c>
      <c r="B1176" t="s">
        <v>2732</v>
      </c>
      <c r="C1176" s="8" t="s">
        <v>2741</v>
      </c>
      <c r="D1176" t="str">
        <f t="shared" si="36"/>
        <v>"T2 HONORS ACADEMY"</v>
      </c>
      <c r="E1176" t="s">
        <v>2743</v>
      </c>
      <c r="F1176" t="s">
        <v>2</v>
      </c>
      <c r="G1176" s="8" t="s">
        <v>2744</v>
      </c>
      <c r="H1176" s="8" t="str">
        <f t="shared" si="37"/>
        <v>"D407"</v>
      </c>
      <c r="I1176" s="8"/>
      <c r="J1176" t="s">
        <v>2742</v>
      </c>
      <c r="K1176" s="3" t="s">
        <v>2413</v>
      </c>
      <c r="L1176" t="s">
        <v>2742</v>
      </c>
      <c r="M1176" s="3" t="s">
        <v>2414</v>
      </c>
      <c r="N1176" t="s">
        <v>2742</v>
      </c>
    </row>
    <row r="1177" spans="1:14" x14ac:dyDescent="0.2">
      <c r="A1177" t="s">
        <v>2740</v>
      </c>
      <c r="B1177" t="s">
        <v>2732</v>
      </c>
      <c r="C1177" s="8" t="s">
        <v>2741</v>
      </c>
      <c r="D1177" t="str">
        <f t="shared" si="36"/>
        <v>"CINCINNATI GENERATION ACADEMY"</v>
      </c>
      <c r="E1177" t="s">
        <v>2743</v>
      </c>
      <c r="F1177" t="s">
        <v>2</v>
      </c>
      <c r="G1177" s="8" t="s">
        <v>2744</v>
      </c>
      <c r="H1177" s="8" t="str">
        <f t="shared" si="37"/>
        <v>"D408"</v>
      </c>
      <c r="I1177" s="8"/>
      <c r="J1177" t="s">
        <v>2742</v>
      </c>
      <c r="K1177" s="3" t="s">
        <v>2415</v>
      </c>
      <c r="L1177" t="s">
        <v>2742</v>
      </c>
      <c r="M1177" s="3" t="s">
        <v>2416</v>
      </c>
      <c r="N1177" t="s">
        <v>2742</v>
      </c>
    </row>
    <row r="1178" spans="1:14" x14ac:dyDescent="0.2">
      <c r="A1178" t="s">
        <v>2740</v>
      </c>
      <c r="B1178" t="s">
        <v>2732</v>
      </c>
      <c r="C1178" s="8" t="s">
        <v>2741</v>
      </c>
      <c r="D1178" t="str">
        <f t="shared" si="36"/>
        <v>"ADAMS COUNTY-OHIO VALLEY LOCAL SCH"</v>
      </c>
      <c r="E1178" t="s">
        <v>2743</v>
      </c>
      <c r="F1178" t="s">
        <v>2</v>
      </c>
      <c r="G1178" s="8" t="s">
        <v>2744</v>
      </c>
      <c r="H1178" s="8" t="str">
        <f t="shared" si="37"/>
        <v>"0106"</v>
      </c>
      <c r="I1178" s="8"/>
      <c r="J1178" t="s">
        <v>2742</v>
      </c>
      <c r="K1178" s="3" t="s">
        <v>6</v>
      </c>
      <c r="L1178" t="s">
        <v>2742</v>
      </c>
      <c r="M1178" s="3" t="s">
        <v>67</v>
      </c>
      <c r="N1178" t="s">
        <v>2742</v>
      </c>
    </row>
    <row r="1179" spans="1:14" x14ac:dyDescent="0.2">
      <c r="A1179" t="s">
        <v>2740</v>
      </c>
      <c r="B1179" t="s">
        <v>2732</v>
      </c>
      <c r="C1179" s="8" t="s">
        <v>2741</v>
      </c>
      <c r="D1179" t="str">
        <f t="shared" si="36"/>
        <v>"MANCHESTER LOCAL SCHOOL"</v>
      </c>
      <c r="E1179" t="s">
        <v>2743</v>
      </c>
      <c r="F1179" t="s">
        <v>2</v>
      </c>
      <c r="G1179" s="8" t="s">
        <v>2744</v>
      </c>
      <c r="H1179" s="8" t="str">
        <f t="shared" si="37"/>
        <v>"0107"</v>
      </c>
      <c r="I1179" s="8"/>
      <c r="J1179" t="s">
        <v>2742</v>
      </c>
      <c r="K1179" s="3" t="s">
        <v>8</v>
      </c>
      <c r="L1179" t="s">
        <v>2742</v>
      </c>
      <c r="M1179" s="3" t="s">
        <v>68</v>
      </c>
      <c r="N1179" t="s">
        <v>2742</v>
      </c>
    </row>
    <row r="1180" spans="1:14" x14ac:dyDescent="0.2">
      <c r="A1180" t="s">
        <v>2740</v>
      </c>
      <c r="B1180" t="s">
        <v>2732</v>
      </c>
      <c r="C1180" s="8" t="s">
        <v>2741</v>
      </c>
      <c r="D1180" t="str">
        <f t="shared" si="36"/>
        <v>"ALLEN COUNTY ESC"</v>
      </c>
      <c r="E1180" t="s">
        <v>2743</v>
      </c>
      <c r="F1180" t="s">
        <v>2</v>
      </c>
      <c r="G1180" s="8" t="s">
        <v>2744</v>
      </c>
      <c r="H1180" s="8" t="str">
        <f t="shared" si="37"/>
        <v>"0200"</v>
      </c>
      <c r="I1180" s="8"/>
      <c r="J1180" t="s">
        <v>2742</v>
      </c>
      <c r="K1180" s="3" t="s">
        <v>9</v>
      </c>
      <c r="L1180" t="s">
        <v>2742</v>
      </c>
      <c r="M1180" s="3" t="s">
        <v>69</v>
      </c>
      <c r="N1180" t="s">
        <v>2742</v>
      </c>
    </row>
    <row r="1181" spans="1:14" x14ac:dyDescent="0.2">
      <c r="A1181" t="s">
        <v>2740</v>
      </c>
      <c r="B1181" t="s">
        <v>2732</v>
      </c>
      <c r="C1181" s="8" t="s">
        <v>2741</v>
      </c>
      <c r="D1181" t="str">
        <f t="shared" si="36"/>
        <v>"BATH LOCAL SCHOOLS"</v>
      </c>
      <c r="E1181" t="s">
        <v>2743</v>
      </c>
      <c r="F1181" t="s">
        <v>2</v>
      </c>
      <c r="G1181" s="8" t="s">
        <v>2744</v>
      </c>
      <c r="H1181" s="8" t="str">
        <f t="shared" si="37"/>
        <v>"0202"</v>
      </c>
      <c r="I1181" s="8"/>
      <c r="J1181" t="s">
        <v>2742</v>
      </c>
      <c r="K1181" s="3" t="s">
        <v>11</v>
      </c>
      <c r="L1181" t="s">
        <v>2742</v>
      </c>
      <c r="M1181" s="3" t="s">
        <v>70</v>
      </c>
      <c r="N1181" t="s">
        <v>2742</v>
      </c>
    </row>
    <row r="1182" spans="1:14" x14ac:dyDescent="0.2">
      <c r="A1182" t="s">
        <v>2740</v>
      </c>
      <c r="B1182" t="s">
        <v>2732</v>
      </c>
      <c r="C1182" s="8" t="s">
        <v>2741</v>
      </c>
      <c r="D1182" t="str">
        <f t="shared" si="36"/>
        <v>"ELIDA LOCAL SCHOOLS"</v>
      </c>
      <c r="E1182" t="s">
        <v>2743</v>
      </c>
      <c r="F1182" t="s">
        <v>2</v>
      </c>
      <c r="G1182" s="8" t="s">
        <v>2744</v>
      </c>
      <c r="H1182" s="8" t="str">
        <f t="shared" si="37"/>
        <v>"0205"</v>
      </c>
      <c r="I1182" s="8"/>
      <c r="J1182" t="s">
        <v>2742</v>
      </c>
      <c r="K1182" s="3" t="s">
        <v>12</v>
      </c>
      <c r="L1182" t="s">
        <v>2742</v>
      </c>
      <c r="M1182" s="3" t="s">
        <v>71</v>
      </c>
      <c r="N1182" t="s">
        <v>2742</v>
      </c>
    </row>
    <row r="1183" spans="1:14" x14ac:dyDescent="0.2">
      <c r="A1183" t="s">
        <v>2740</v>
      </c>
      <c r="B1183" t="s">
        <v>2732</v>
      </c>
      <c r="C1183" s="8" t="s">
        <v>2741</v>
      </c>
      <c r="D1183" t="str">
        <f t="shared" si="36"/>
        <v>"ALLEN EAST LOCAL SCHOOLS"</v>
      </c>
      <c r="E1183" t="s">
        <v>2743</v>
      </c>
      <c r="F1183" t="s">
        <v>2</v>
      </c>
      <c r="G1183" s="8" t="s">
        <v>2744</v>
      </c>
      <c r="H1183" s="8" t="str">
        <f t="shared" si="37"/>
        <v>"0207"</v>
      </c>
      <c r="I1183" s="8"/>
      <c r="J1183" t="s">
        <v>2742</v>
      </c>
      <c r="K1183" s="3" t="s">
        <v>13</v>
      </c>
      <c r="L1183" t="s">
        <v>2742</v>
      </c>
      <c r="M1183" s="3" t="s">
        <v>72</v>
      </c>
      <c r="N1183" t="s">
        <v>2742</v>
      </c>
    </row>
    <row r="1184" spans="1:14" x14ac:dyDescent="0.2">
      <c r="A1184" t="s">
        <v>2740</v>
      </c>
      <c r="B1184" t="s">
        <v>2732</v>
      </c>
      <c r="C1184" s="8" t="s">
        <v>2741</v>
      </c>
      <c r="D1184" t="str">
        <f t="shared" si="36"/>
        <v>"PERRY LOCAL SCHOOLS"</v>
      </c>
      <c r="E1184" t="s">
        <v>2743</v>
      </c>
      <c r="F1184" t="s">
        <v>2</v>
      </c>
      <c r="G1184" s="8" t="s">
        <v>2744</v>
      </c>
      <c r="H1184" s="8" t="str">
        <f t="shared" si="37"/>
        <v>"0208"</v>
      </c>
      <c r="I1184" s="8"/>
      <c r="J1184" t="s">
        <v>2742</v>
      </c>
      <c r="K1184" s="3" t="s">
        <v>14</v>
      </c>
      <c r="L1184" t="s">
        <v>2742</v>
      </c>
      <c r="M1184" s="3" t="s">
        <v>73</v>
      </c>
      <c r="N1184" t="s">
        <v>2742</v>
      </c>
    </row>
    <row r="1185" spans="1:14" x14ac:dyDescent="0.2">
      <c r="A1185" t="s">
        <v>2740</v>
      </c>
      <c r="B1185" t="s">
        <v>2732</v>
      </c>
      <c r="C1185" s="8" t="s">
        <v>2741</v>
      </c>
      <c r="D1185" t="str">
        <f t="shared" si="36"/>
        <v>"SHAWNEE LOCAL SCHOOLS"</v>
      </c>
      <c r="E1185" t="s">
        <v>2743</v>
      </c>
      <c r="F1185" t="s">
        <v>2</v>
      </c>
      <c r="G1185" s="8" t="s">
        <v>2744</v>
      </c>
      <c r="H1185" s="8" t="str">
        <f t="shared" si="37"/>
        <v>"0209"</v>
      </c>
      <c r="I1185" s="8"/>
      <c r="J1185" t="s">
        <v>2742</v>
      </c>
      <c r="K1185" s="3" t="s">
        <v>15</v>
      </c>
      <c r="L1185" t="s">
        <v>2742</v>
      </c>
      <c r="M1185" s="3" t="s">
        <v>74</v>
      </c>
      <c r="N1185" t="s">
        <v>2742</v>
      </c>
    </row>
    <row r="1186" spans="1:14" x14ac:dyDescent="0.2">
      <c r="A1186" t="s">
        <v>2740</v>
      </c>
      <c r="B1186" t="s">
        <v>2732</v>
      </c>
      <c r="C1186" s="8" t="s">
        <v>2741</v>
      </c>
      <c r="D1186" t="str">
        <f t="shared" si="36"/>
        <v>"SPENCERVILLE LOCAL SCHOOLS"</v>
      </c>
      <c r="E1186" t="s">
        <v>2743</v>
      </c>
      <c r="F1186" t="s">
        <v>2</v>
      </c>
      <c r="G1186" s="8" t="s">
        <v>2744</v>
      </c>
      <c r="H1186" s="8" t="str">
        <f t="shared" si="37"/>
        <v>"0210"</v>
      </c>
      <c r="I1186" s="8"/>
      <c r="J1186" t="s">
        <v>2742</v>
      </c>
      <c r="K1186" s="3" t="s">
        <v>16</v>
      </c>
      <c r="L1186" t="s">
        <v>2742</v>
      </c>
      <c r="M1186" s="3" t="s">
        <v>75</v>
      </c>
      <c r="N1186" t="s">
        <v>2742</v>
      </c>
    </row>
    <row r="1187" spans="1:14" x14ac:dyDescent="0.2">
      <c r="A1187" t="s">
        <v>2740</v>
      </c>
      <c r="B1187" t="s">
        <v>2732</v>
      </c>
      <c r="C1187" s="8" t="s">
        <v>2741</v>
      </c>
      <c r="D1187" t="str">
        <f t="shared" si="36"/>
        <v>"HILLSDALE LOCAL SCHOOLS"</v>
      </c>
      <c r="E1187" t="s">
        <v>2743</v>
      </c>
      <c r="F1187" t="s">
        <v>2</v>
      </c>
      <c r="G1187" s="8" t="s">
        <v>2744</v>
      </c>
      <c r="H1187" s="8" t="str">
        <f t="shared" si="37"/>
        <v>"0301"</v>
      </c>
      <c r="I1187" s="8"/>
      <c r="J1187" t="s">
        <v>2742</v>
      </c>
      <c r="K1187" s="3" t="s">
        <v>17</v>
      </c>
      <c r="L1187" t="s">
        <v>2742</v>
      </c>
      <c r="M1187" s="3" t="s">
        <v>76</v>
      </c>
      <c r="N1187" t="s">
        <v>2742</v>
      </c>
    </row>
    <row r="1188" spans="1:14" x14ac:dyDescent="0.2">
      <c r="A1188" t="s">
        <v>2740</v>
      </c>
      <c r="B1188" t="s">
        <v>2732</v>
      </c>
      <c r="C1188" s="8" t="s">
        <v>2741</v>
      </c>
      <c r="D1188" t="str">
        <f t="shared" si="36"/>
        <v>"MAPLETON LOCAL SCHOOLS"</v>
      </c>
      <c r="E1188" t="s">
        <v>2743</v>
      </c>
      <c r="F1188" t="s">
        <v>2</v>
      </c>
      <c r="G1188" s="8" t="s">
        <v>2744</v>
      </c>
      <c r="H1188" s="8" t="str">
        <f t="shared" si="37"/>
        <v>"0304"</v>
      </c>
      <c r="I1188" s="8"/>
      <c r="J1188" t="s">
        <v>2742</v>
      </c>
      <c r="K1188" s="3" t="s">
        <v>19</v>
      </c>
      <c r="L1188" t="s">
        <v>2742</v>
      </c>
      <c r="M1188" s="3" t="s">
        <v>77</v>
      </c>
      <c r="N1188" t="s">
        <v>2742</v>
      </c>
    </row>
    <row r="1189" spans="1:14" x14ac:dyDescent="0.2">
      <c r="A1189" t="s">
        <v>2740</v>
      </c>
      <c r="B1189" t="s">
        <v>2732</v>
      </c>
      <c r="C1189" s="8" t="s">
        <v>2741</v>
      </c>
      <c r="D1189" t="str">
        <f t="shared" si="36"/>
        <v>"ASHTABULA COUNTY SCHOOLS"</v>
      </c>
      <c r="E1189" t="s">
        <v>2743</v>
      </c>
      <c r="F1189" t="s">
        <v>2</v>
      </c>
      <c r="G1189" s="8" t="s">
        <v>2744</v>
      </c>
      <c r="H1189" s="8" t="str">
        <f t="shared" si="37"/>
        <v>"0400"</v>
      </c>
      <c r="I1189" s="8"/>
      <c r="J1189" t="s">
        <v>2742</v>
      </c>
      <c r="K1189" s="3" t="s">
        <v>20</v>
      </c>
      <c r="L1189" t="s">
        <v>2742</v>
      </c>
      <c r="M1189" s="3" t="s">
        <v>78</v>
      </c>
      <c r="N1189" t="s">
        <v>2742</v>
      </c>
    </row>
    <row r="1190" spans="1:14" x14ac:dyDescent="0.2">
      <c r="A1190" t="s">
        <v>2740</v>
      </c>
      <c r="B1190" t="s">
        <v>2732</v>
      </c>
      <c r="C1190" s="8" t="s">
        <v>2741</v>
      </c>
      <c r="D1190" t="str">
        <f t="shared" si="36"/>
        <v>"PYMATUNING VALLEY LOCAL SCHOOLS"</v>
      </c>
      <c r="E1190" t="s">
        <v>2743</v>
      </c>
      <c r="F1190" t="s">
        <v>2</v>
      </c>
      <c r="G1190" s="8" t="s">
        <v>2744</v>
      </c>
      <c r="H1190" s="8" t="str">
        <f t="shared" si="37"/>
        <v>"0401"</v>
      </c>
      <c r="I1190" s="8"/>
      <c r="J1190" t="s">
        <v>2742</v>
      </c>
      <c r="K1190" s="3" t="s">
        <v>22</v>
      </c>
      <c r="L1190" t="s">
        <v>2742</v>
      </c>
      <c r="M1190" s="3" t="s">
        <v>79</v>
      </c>
      <c r="N1190" t="s">
        <v>2742</v>
      </c>
    </row>
    <row r="1191" spans="1:14" x14ac:dyDescent="0.2">
      <c r="A1191" t="s">
        <v>2740</v>
      </c>
      <c r="B1191" t="s">
        <v>2732</v>
      </c>
      <c r="C1191" s="8" t="s">
        <v>2741</v>
      </c>
      <c r="D1191" t="str">
        <f t="shared" si="36"/>
        <v>"BUCKEYE LOCAL SCHOOLS"</v>
      </c>
      <c r="E1191" t="s">
        <v>2743</v>
      </c>
      <c r="F1191" t="s">
        <v>2</v>
      </c>
      <c r="G1191" s="8" t="s">
        <v>2744</v>
      </c>
      <c r="H1191" s="8" t="str">
        <f t="shared" si="37"/>
        <v>"0402"</v>
      </c>
      <c r="I1191" s="8"/>
      <c r="J1191" t="s">
        <v>2742</v>
      </c>
      <c r="K1191" s="3" t="s">
        <v>23</v>
      </c>
      <c r="L1191" t="s">
        <v>2742</v>
      </c>
      <c r="M1191" s="3" t="s">
        <v>80</v>
      </c>
      <c r="N1191" t="s">
        <v>2742</v>
      </c>
    </row>
    <row r="1192" spans="1:14" x14ac:dyDescent="0.2">
      <c r="A1192" t="s">
        <v>2740</v>
      </c>
      <c r="B1192" t="s">
        <v>2732</v>
      </c>
      <c r="C1192" s="8" t="s">
        <v>2741</v>
      </c>
      <c r="D1192" t="str">
        <f t="shared" si="36"/>
        <v>"JEFFERSON AREA LOCAL SCHOOLS"</v>
      </c>
      <c r="E1192" t="s">
        <v>2743</v>
      </c>
      <c r="F1192" t="s">
        <v>2</v>
      </c>
      <c r="G1192" s="8" t="s">
        <v>2744</v>
      </c>
      <c r="H1192" s="8" t="str">
        <f t="shared" si="37"/>
        <v>"0411"</v>
      </c>
      <c r="I1192" s="8"/>
      <c r="J1192" t="s">
        <v>2742</v>
      </c>
      <c r="K1192" s="3" t="s">
        <v>24</v>
      </c>
      <c r="L1192" t="s">
        <v>2742</v>
      </c>
      <c r="M1192" s="3" t="s">
        <v>81</v>
      </c>
      <c r="N1192" t="s">
        <v>2742</v>
      </c>
    </row>
    <row r="1193" spans="1:14" x14ac:dyDescent="0.2">
      <c r="A1193" t="s">
        <v>2740</v>
      </c>
      <c r="B1193" t="s">
        <v>2732</v>
      </c>
      <c r="C1193" s="8" t="s">
        <v>2741</v>
      </c>
      <c r="D1193" t="str">
        <f t="shared" si="36"/>
        <v>"GRAND VALLEY LOCAL SCHOOLS"</v>
      </c>
      <c r="E1193" t="s">
        <v>2743</v>
      </c>
      <c r="F1193" t="s">
        <v>2</v>
      </c>
      <c r="G1193" s="8" t="s">
        <v>2744</v>
      </c>
      <c r="H1193" s="8" t="str">
        <f t="shared" si="37"/>
        <v>"0422"</v>
      </c>
      <c r="I1193" s="8"/>
      <c r="J1193" t="s">
        <v>2742</v>
      </c>
      <c r="K1193" s="3" t="s">
        <v>25</v>
      </c>
      <c r="L1193" t="s">
        <v>2742</v>
      </c>
      <c r="M1193" s="3" t="s">
        <v>82</v>
      </c>
      <c r="N1193" t="s">
        <v>2742</v>
      </c>
    </row>
    <row r="1194" spans="1:14" x14ac:dyDescent="0.2">
      <c r="A1194" t="s">
        <v>2740</v>
      </c>
      <c r="B1194" t="s">
        <v>2732</v>
      </c>
      <c r="C1194" s="8" t="s">
        <v>2741</v>
      </c>
      <c r="D1194" t="str">
        <f t="shared" si="36"/>
        <v>"ATHENS-MEIGS ESC"</v>
      </c>
      <c r="E1194" t="s">
        <v>2743</v>
      </c>
      <c r="F1194" t="s">
        <v>2</v>
      </c>
      <c r="G1194" s="8" t="s">
        <v>2744</v>
      </c>
      <c r="H1194" s="8" t="str">
        <f t="shared" si="37"/>
        <v>"0500"</v>
      </c>
      <c r="I1194" s="8"/>
      <c r="J1194" t="s">
        <v>2742</v>
      </c>
      <c r="K1194" s="3" t="s">
        <v>26</v>
      </c>
      <c r="L1194" t="s">
        <v>2742</v>
      </c>
      <c r="M1194" s="3" t="s">
        <v>83</v>
      </c>
      <c r="N1194" t="s">
        <v>2742</v>
      </c>
    </row>
    <row r="1195" spans="1:14" x14ac:dyDescent="0.2">
      <c r="A1195" t="s">
        <v>2740</v>
      </c>
      <c r="B1195" t="s">
        <v>2732</v>
      </c>
      <c r="C1195" s="8" t="s">
        <v>2741</v>
      </c>
      <c r="D1195" t="str">
        <f t="shared" si="36"/>
        <v>"FEDERAL HOCKING LOCAL SCHOOLS"</v>
      </c>
      <c r="E1195" t="s">
        <v>2743</v>
      </c>
      <c r="F1195" t="s">
        <v>2</v>
      </c>
      <c r="G1195" s="8" t="s">
        <v>2744</v>
      </c>
      <c r="H1195" s="8" t="str">
        <f t="shared" si="37"/>
        <v>"0504"</v>
      </c>
      <c r="I1195" s="8"/>
      <c r="J1195" t="s">
        <v>2742</v>
      </c>
      <c r="K1195" s="3" t="s">
        <v>28</v>
      </c>
      <c r="L1195" t="s">
        <v>2742</v>
      </c>
      <c r="M1195" s="3" t="s">
        <v>84</v>
      </c>
      <c r="N1195" t="s">
        <v>2742</v>
      </c>
    </row>
    <row r="1196" spans="1:14" x14ac:dyDescent="0.2">
      <c r="A1196" t="s">
        <v>2740</v>
      </c>
      <c r="B1196" t="s">
        <v>2732</v>
      </c>
      <c r="C1196" s="8" t="s">
        <v>2741</v>
      </c>
      <c r="D1196" t="str">
        <f t="shared" si="36"/>
        <v>"TRIMBLE LOCAL SCHOOLS"</v>
      </c>
      <c r="E1196" t="s">
        <v>2743</v>
      </c>
      <c r="F1196" t="s">
        <v>2</v>
      </c>
      <c r="G1196" s="8" t="s">
        <v>2744</v>
      </c>
      <c r="H1196" s="8" t="str">
        <f t="shared" si="37"/>
        <v>"0505"</v>
      </c>
      <c r="I1196" s="8"/>
      <c r="J1196" t="s">
        <v>2742</v>
      </c>
      <c r="K1196" s="3" t="s">
        <v>29</v>
      </c>
      <c r="L1196" t="s">
        <v>2742</v>
      </c>
      <c r="M1196" s="3" t="s">
        <v>85</v>
      </c>
      <c r="N1196" t="s">
        <v>2742</v>
      </c>
    </row>
    <row r="1197" spans="1:14" x14ac:dyDescent="0.2">
      <c r="A1197" t="s">
        <v>2740</v>
      </c>
      <c r="B1197" t="s">
        <v>2732</v>
      </c>
      <c r="C1197" s="8" t="s">
        <v>2741</v>
      </c>
      <c r="D1197" t="str">
        <f t="shared" si="36"/>
        <v>"ALEXANDER LOCAL SCHOOLS"</v>
      </c>
      <c r="E1197" t="s">
        <v>2743</v>
      </c>
      <c r="F1197" t="s">
        <v>2</v>
      </c>
      <c r="G1197" s="8" t="s">
        <v>2744</v>
      </c>
      <c r="H1197" s="8" t="str">
        <f t="shared" si="37"/>
        <v>"0510"</v>
      </c>
      <c r="I1197" s="8"/>
      <c r="J1197" t="s">
        <v>2742</v>
      </c>
      <c r="K1197" s="3" t="s">
        <v>30</v>
      </c>
      <c r="L1197" t="s">
        <v>2742</v>
      </c>
      <c r="M1197" s="3" t="s">
        <v>86</v>
      </c>
      <c r="N1197" t="s">
        <v>2742</v>
      </c>
    </row>
    <row r="1198" spans="1:14" x14ac:dyDescent="0.2">
      <c r="A1198" t="s">
        <v>2740</v>
      </c>
      <c r="B1198" t="s">
        <v>2732</v>
      </c>
      <c r="C1198" s="8" t="s">
        <v>2741</v>
      </c>
      <c r="D1198" t="str">
        <f t="shared" si="36"/>
        <v>"AUGLAIZE COUNTY ESC"</v>
      </c>
      <c r="E1198" t="s">
        <v>2743</v>
      </c>
      <c r="F1198" t="s">
        <v>2</v>
      </c>
      <c r="G1198" s="8" t="s">
        <v>2744</v>
      </c>
      <c r="H1198" s="8" t="str">
        <f t="shared" si="37"/>
        <v>"0600"</v>
      </c>
      <c r="I1198" s="8"/>
      <c r="J1198" t="s">
        <v>2742</v>
      </c>
      <c r="K1198" s="3" t="s">
        <v>31</v>
      </c>
      <c r="L1198" t="s">
        <v>2742</v>
      </c>
      <c r="M1198" s="3" t="s">
        <v>87</v>
      </c>
      <c r="N1198" t="s">
        <v>2742</v>
      </c>
    </row>
    <row r="1199" spans="1:14" x14ac:dyDescent="0.2">
      <c r="A1199" t="s">
        <v>2740</v>
      </c>
      <c r="B1199" t="s">
        <v>2732</v>
      </c>
      <c r="C1199" s="8" t="s">
        <v>2741</v>
      </c>
      <c r="D1199" t="str">
        <f t="shared" si="36"/>
        <v>"MINSTER LOCAL SCHOOLS"</v>
      </c>
      <c r="E1199" t="s">
        <v>2743</v>
      </c>
      <c r="F1199" t="s">
        <v>2</v>
      </c>
      <c r="G1199" s="8" t="s">
        <v>2744</v>
      </c>
      <c r="H1199" s="8" t="str">
        <f t="shared" si="37"/>
        <v>"0607"</v>
      </c>
      <c r="I1199" s="8"/>
      <c r="J1199" t="s">
        <v>2742</v>
      </c>
      <c r="K1199" s="3" t="s">
        <v>33</v>
      </c>
      <c r="L1199" t="s">
        <v>2742</v>
      </c>
      <c r="M1199" s="3" t="s">
        <v>88</v>
      </c>
      <c r="N1199" t="s">
        <v>2742</v>
      </c>
    </row>
    <row r="1200" spans="1:14" x14ac:dyDescent="0.2">
      <c r="A1200" t="s">
        <v>2740</v>
      </c>
      <c r="B1200" t="s">
        <v>2732</v>
      </c>
      <c r="C1200" s="8" t="s">
        <v>2741</v>
      </c>
      <c r="D1200" t="str">
        <f t="shared" si="36"/>
        <v>"NEW BREMEN LOCAL SCHOOLS"</v>
      </c>
      <c r="E1200" t="s">
        <v>2743</v>
      </c>
      <c r="F1200" t="s">
        <v>2</v>
      </c>
      <c r="G1200" s="8" t="s">
        <v>2744</v>
      </c>
      <c r="H1200" s="8" t="str">
        <f t="shared" si="37"/>
        <v>"0609"</v>
      </c>
      <c r="I1200" s="8"/>
      <c r="J1200" t="s">
        <v>2742</v>
      </c>
      <c r="K1200" s="3" t="s">
        <v>34</v>
      </c>
      <c r="L1200" t="s">
        <v>2742</v>
      </c>
      <c r="M1200" s="3" t="s">
        <v>89</v>
      </c>
      <c r="N1200" t="s">
        <v>2742</v>
      </c>
    </row>
    <row r="1201" spans="1:14" x14ac:dyDescent="0.2">
      <c r="A1201" t="s">
        <v>2740</v>
      </c>
      <c r="B1201" t="s">
        <v>2732</v>
      </c>
      <c r="C1201" s="8" t="s">
        <v>2741</v>
      </c>
      <c r="D1201" t="str">
        <f t="shared" si="36"/>
        <v>"NEW KNOXVILLE LOCAL SCHOOLS"</v>
      </c>
      <c r="E1201" t="s">
        <v>2743</v>
      </c>
      <c r="F1201" t="s">
        <v>2</v>
      </c>
      <c r="G1201" s="8" t="s">
        <v>2744</v>
      </c>
      <c r="H1201" s="8" t="str">
        <f t="shared" si="37"/>
        <v>"0610"</v>
      </c>
      <c r="I1201" s="8"/>
      <c r="J1201" t="s">
        <v>2742</v>
      </c>
      <c r="K1201" s="3" t="s">
        <v>35</v>
      </c>
      <c r="L1201" t="s">
        <v>2742</v>
      </c>
      <c r="M1201" s="3" t="s">
        <v>90</v>
      </c>
      <c r="N1201" t="s">
        <v>2742</v>
      </c>
    </row>
    <row r="1202" spans="1:14" x14ac:dyDescent="0.2">
      <c r="A1202" t="s">
        <v>2740</v>
      </c>
      <c r="B1202" t="s">
        <v>2732</v>
      </c>
      <c r="C1202" s="8" t="s">
        <v>2741</v>
      </c>
      <c r="D1202" t="str">
        <f t="shared" si="36"/>
        <v>"WAYNESFIELD-GOSHEN LOCAL SCHOOLS"</v>
      </c>
      <c r="E1202" t="s">
        <v>2743</v>
      </c>
      <c r="F1202" t="s">
        <v>2</v>
      </c>
      <c r="G1202" s="8" t="s">
        <v>2744</v>
      </c>
      <c r="H1202" s="8" t="str">
        <f t="shared" si="37"/>
        <v>"0614"</v>
      </c>
      <c r="I1202" s="8"/>
      <c r="J1202" t="s">
        <v>2742</v>
      </c>
      <c r="K1202" s="3" t="s">
        <v>36</v>
      </c>
      <c r="L1202" t="s">
        <v>2742</v>
      </c>
      <c r="M1202" s="3" t="s">
        <v>91</v>
      </c>
      <c r="N1202" t="s">
        <v>2742</v>
      </c>
    </row>
    <row r="1203" spans="1:14" x14ac:dyDescent="0.2">
      <c r="A1203" t="s">
        <v>2740</v>
      </c>
      <c r="B1203" t="s">
        <v>2732</v>
      </c>
      <c r="C1203" s="8" t="s">
        <v>2741</v>
      </c>
      <c r="D1203" t="str">
        <f t="shared" si="36"/>
        <v>"UNION LOCAL SCHOOLS"</v>
      </c>
      <c r="E1203" t="s">
        <v>2743</v>
      </c>
      <c r="F1203" t="s">
        <v>2</v>
      </c>
      <c r="G1203" s="8" t="s">
        <v>2744</v>
      </c>
      <c r="H1203" s="8" t="str">
        <f t="shared" si="37"/>
        <v>"0718"</v>
      </c>
      <c r="I1203" s="8"/>
      <c r="J1203" t="s">
        <v>2742</v>
      </c>
      <c r="K1203" s="3" t="s">
        <v>37</v>
      </c>
      <c r="L1203" t="s">
        <v>2742</v>
      </c>
      <c r="M1203" s="3" t="s">
        <v>92</v>
      </c>
      <c r="N1203" t="s">
        <v>2742</v>
      </c>
    </row>
    <row r="1204" spans="1:14" x14ac:dyDescent="0.2">
      <c r="A1204" t="s">
        <v>2740</v>
      </c>
      <c r="B1204" t="s">
        <v>2732</v>
      </c>
      <c r="C1204" s="8" t="s">
        <v>2741</v>
      </c>
      <c r="D1204" t="str">
        <f t="shared" si="36"/>
        <v>"SHADYSIDE LOCAL SCHOOLS"</v>
      </c>
      <c r="E1204" t="s">
        <v>2743</v>
      </c>
      <c r="F1204" t="s">
        <v>2</v>
      </c>
      <c r="G1204" s="8" t="s">
        <v>2744</v>
      </c>
      <c r="H1204" s="8" t="str">
        <f t="shared" si="37"/>
        <v>"0723"</v>
      </c>
      <c r="I1204" s="8"/>
      <c r="J1204" t="s">
        <v>2742</v>
      </c>
      <c r="K1204" s="3" t="s">
        <v>39</v>
      </c>
      <c r="L1204" t="s">
        <v>2742</v>
      </c>
      <c r="M1204" s="3" t="s">
        <v>93</v>
      </c>
      <c r="N1204" t="s">
        <v>2742</v>
      </c>
    </row>
    <row r="1205" spans="1:14" x14ac:dyDescent="0.2">
      <c r="A1205" t="s">
        <v>2740</v>
      </c>
      <c r="B1205" t="s">
        <v>2732</v>
      </c>
      <c r="C1205" s="8" t="s">
        <v>2741</v>
      </c>
      <c r="D1205" t="str">
        <f t="shared" si="36"/>
        <v>"BROWN COUNTY ESC"</v>
      </c>
      <c r="E1205" t="s">
        <v>2743</v>
      </c>
      <c r="F1205" t="s">
        <v>2</v>
      </c>
      <c r="G1205" s="8" t="s">
        <v>2744</v>
      </c>
      <c r="H1205" s="8" t="str">
        <f t="shared" si="37"/>
        <v>"0800"</v>
      </c>
      <c r="I1205" s="8"/>
      <c r="J1205" t="s">
        <v>2742</v>
      </c>
      <c r="K1205" s="3" t="s">
        <v>40</v>
      </c>
      <c r="L1205" t="s">
        <v>2742</v>
      </c>
      <c r="M1205" s="3" t="s">
        <v>94</v>
      </c>
      <c r="N1205" t="s">
        <v>2742</v>
      </c>
    </row>
    <row r="1206" spans="1:14" x14ac:dyDescent="0.2">
      <c r="A1206" t="s">
        <v>2740</v>
      </c>
      <c r="B1206" t="s">
        <v>2732</v>
      </c>
      <c r="C1206" s="8" t="s">
        <v>2741</v>
      </c>
      <c r="D1206" t="str">
        <f t="shared" si="36"/>
        <v>"EASTERN LOCAL SCHOOLS"</v>
      </c>
      <c r="E1206" t="s">
        <v>2743</v>
      </c>
      <c r="F1206" t="s">
        <v>2</v>
      </c>
      <c r="G1206" s="8" t="s">
        <v>2744</v>
      </c>
      <c r="H1206" s="8" t="str">
        <f t="shared" si="37"/>
        <v>"0803"</v>
      </c>
      <c r="I1206" s="8"/>
      <c r="J1206" t="s">
        <v>2742</v>
      </c>
      <c r="K1206" s="3" t="s">
        <v>42</v>
      </c>
      <c r="L1206" t="s">
        <v>2742</v>
      </c>
      <c r="M1206" s="3" t="s">
        <v>95</v>
      </c>
      <c r="N1206" t="s">
        <v>2742</v>
      </c>
    </row>
    <row r="1207" spans="1:14" x14ac:dyDescent="0.2">
      <c r="A1207" t="s">
        <v>2740</v>
      </c>
      <c r="B1207" t="s">
        <v>2732</v>
      </c>
      <c r="C1207" s="8" t="s">
        <v>2741</v>
      </c>
      <c r="D1207" t="str">
        <f t="shared" si="36"/>
        <v>"FAYETTEVILLE-PERRY LOCAL SCHOOLS"</v>
      </c>
      <c r="E1207" t="s">
        <v>2743</v>
      </c>
      <c r="F1207" t="s">
        <v>2</v>
      </c>
      <c r="G1207" s="8" t="s">
        <v>2744</v>
      </c>
      <c r="H1207" s="8" t="str">
        <f t="shared" si="37"/>
        <v>"0804"</v>
      </c>
      <c r="I1207" s="8"/>
      <c r="J1207" t="s">
        <v>2742</v>
      </c>
      <c r="K1207" s="3" t="s">
        <v>43</v>
      </c>
      <c r="L1207" t="s">
        <v>2742</v>
      </c>
      <c r="M1207" s="3" t="s">
        <v>96</v>
      </c>
      <c r="N1207" t="s">
        <v>2742</v>
      </c>
    </row>
    <row r="1208" spans="1:14" x14ac:dyDescent="0.2">
      <c r="A1208" t="s">
        <v>2740</v>
      </c>
      <c r="B1208" t="s">
        <v>2732</v>
      </c>
      <c r="C1208" s="8" t="s">
        <v>2741</v>
      </c>
      <c r="D1208" t="str">
        <f t="shared" si="36"/>
        <v>"WESTERN BROWN LOCAL SCHOOLS"</v>
      </c>
      <c r="E1208" t="s">
        <v>2743</v>
      </c>
      <c r="F1208" t="s">
        <v>2</v>
      </c>
      <c r="G1208" s="8" t="s">
        <v>2744</v>
      </c>
      <c r="H1208" s="8" t="str">
        <f t="shared" si="37"/>
        <v>"0806"</v>
      </c>
      <c r="I1208" s="8"/>
      <c r="J1208" t="s">
        <v>2742</v>
      </c>
      <c r="K1208" s="3" t="s">
        <v>44</v>
      </c>
      <c r="L1208" t="s">
        <v>2742</v>
      </c>
      <c r="M1208" s="3" t="s">
        <v>97</v>
      </c>
      <c r="N1208" t="s">
        <v>2742</v>
      </c>
    </row>
    <row r="1209" spans="1:14" x14ac:dyDescent="0.2">
      <c r="A1209" t="s">
        <v>2740</v>
      </c>
      <c r="B1209" t="s">
        <v>2732</v>
      </c>
      <c r="C1209" s="8" t="s">
        <v>2741</v>
      </c>
      <c r="D1209" t="str">
        <f t="shared" si="36"/>
        <v>"RIPLEY-UNION-LEWIS-HUNTINGTON LOCAL"</v>
      </c>
      <c r="E1209" t="s">
        <v>2743</v>
      </c>
      <c r="F1209" t="s">
        <v>2</v>
      </c>
      <c r="G1209" s="8" t="s">
        <v>2744</v>
      </c>
      <c r="H1209" s="8" t="str">
        <f t="shared" si="37"/>
        <v>"0811"</v>
      </c>
      <c r="I1209" s="8"/>
      <c r="J1209" t="s">
        <v>2742</v>
      </c>
      <c r="K1209" s="3" t="s">
        <v>45</v>
      </c>
      <c r="L1209" t="s">
        <v>2742</v>
      </c>
      <c r="M1209" s="3" t="s">
        <v>98</v>
      </c>
      <c r="N1209" t="s">
        <v>2742</v>
      </c>
    </row>
    <row r="1210" spans="1:14" x14ac:dyDescent="0.2">
      <c r="A1210" t="s">
        <v>2740</v>
      </c>
      <c r="B1210" t="s">
        <v>2732</v>
      </c>
      <c r="C1210" s="8" t="s">
        <v>2741</v>
      </c>
      <c r="D1210" t="str">
        <f t="shared" si="36"/>
        <v>"BUTLER COUNTY ESC"</v>
      </c>
      <c r="E1210" t="s">
        <v>2743</v>
      </c>
      <c r="F1210" t="s">
        <v>2</v>
      </c>
      <c r="G1210" s="8" t="s">
        <v>2744</v>
      </c>
      <c r="H1210" s="8" t="str">
        <f t="shared" si="37"/>
        <v>"0900"</v>
      </c>
      <c r="I1210" s="8"/>
      <c r="J1210" t="s">
        <v>2742</v>
      </c>
      <c r="K1210" s="3" t="s">
        <v>46</v>
      </c>
      <c r="L1210" t="s">
        <v>2742</v>
      </c>
      <c r="M1210" s="3" t="s">
        <v>99</v>
      </c>
      <c r="N1210" t="s">
        <v>2742</v>
      </c>
    </row>
    <row r="1211" spans="1:14" x14ac:dyDescent="0.2">
      <c r="A1211" t="s">
        <v>2740</v>
      </c>
      <c r="B1211" t="s">
        <v>2732</v>
      </c>
      <c r="C1211" s="8" t="s">
        <v>2741</v>
      </c>
      <c r="D1211" t="str">
        <f t="shared" si="36"/>
        <v>"LAKOTA LOCAL SCHOOLS"</v>
      </c>
      <c r="E1211" t="s">
        <v>2743</v>
      </c>
      <c r="F1211" t="s">
        <v>2</v>
      </c>
      <c r="G1211" s="8" t="s">
        <v>2744</v>
      </c>
      <c r="H1211" s="8" t="str">
        <f t="shared" si="37"/>
        <v>"0904"</v>
      </c>
      <c r="I1211" s="8"/>
      <c r="J1211" t="s">
        <v>2742</v>
      </c>
      <c r="K1211" s="3" t="s">
        <v>48</v>
      </c>
      <c r="L1211" t="s">
        <v>2742</v>
      </c>
      <c r="M1211" s="3" t="s">
        <v>100</v>
      </c>
      <c r="N1211" t="s">
        <v>2742</v>
      </c>
    </row>
    <row r="1212" spans="1:14" x14ac:dyDescent="0.2">
      <c r="A1212" t="s">
        <v>2740</v>
      </c>
      <c r="B1212" t="s">
        <v>2732</v>
      </c>
      <c r="C1212" s="8" t="s">
        <v>2741</v>
      </c>
      <c r="D1212" t="str">
        <f t="shared" si="36"/>
        <v>"MADISON LOCAL SCHOOLS"</v>
      </c>
      <c r="E1212" t="s">
        <v>2743</v>
      </c>
      <c r="F1212" t="s">
        <v>2</v>
      </c>
      <c r="G1212" s="8" t="s">
        <v>2744</v>
      </c>
      <c r="H1212" s="8" t="str">
        <f t="shared" si="37"/>
        <v>"0905"</v>
      </c>
      <c r="I1212" s="8"/>
      <c r="J1212" t="s">
        <v>2742</v>
      </c>
      <c r="K1212" s="3" t="s">
        <v>49</v>
      </c>
      <c r="L1212" t="s">
        <v>2742</v>
      </c>
      <c r="M1212" s="3" t="s">
        <v>101</v>
      </c>
      <c r="N1212" t="s">
        <v>2742</v>
      </c>
    </row>
    <row r="1213" spans="1:14" x14ac:dyDescent="0.2">
      <c r="A1213" t="s">
        <v>2740</v>
      </c>
      <c r="B1213" t="s">
        <v>2732</v>
      </c>
      <c r="C1213" s="8" t="s">
        <v>2741</v>
      </c>
      <c r="D1213" t="str">
        <f t="shared" si="36"/>
        <v>"NEW MIAMI LOCAL SCHOOLS"</v>
      </c>
      <c r="E1213" t="s">
        <v>2743</v>
      </c>
      <c r="F1213" t="s">
        <v>2</v>
      </c>
      <c r="G1213" s="8" t="s">
        <v>2744</v>
      </c>
      <c r="H1213" s="8" t="str">
        <f t="shared" si="37"/>
        <v>"0908"</v>
      </c>
      <c r="I1213" s="8"/>
      <c r="J1213" t="s">
        <v>2742</v>
      </c>
      <c r="K1213" s="3" t="s">
        <v>50</v>
      </c>
      <c r="L1213" t="s">
        <v>2742</v>
      </c>
      <c r="M1213" s="3" t="s">
        <v>102</v>
      </c>
      <c r="N1213" t="s">
        <v>2742</v>
      </c>
    </row>
    <row r="1214" spans="1:14" x14ac:dyDescent="0.2">
      <c r="A1214" t="s">
        <v>2740</v>
      </c>
      <c r="B1214" t="s">
        <v>2732</v>
      </c>
      <c r="C1214" s="8" t="s">
        <v>2741</v>
      </c>
      <c r="D1214" t="str">
        <f t="shared" si="36"/>
        <v>"ROSS LOCAL SCHOOLS"</v>
      </c>
      <c r="E1214" t="s">
        <v>2743</v>
      </c>
      <c r="F1214" t="s">
        <v>2</v>
      </c>
      <c r="G1214" s="8" t="s">
        <v>2744</v>
      </c>
      <c r="H1214" s="8" t="str">
        <f t="shared" si="37"/>
        <v>"0911"</v>
      </c>
      <c r="I1214" s="8"/>
      <c r="J1214" t="s">
        <v>2742</v>
      </c>
      <c r="K1214" s="3" t="s">
        <v>51</v>
      </c>
      <c r="L1214" t="s">
        <v>2742</v>
      </c>
      <c r="M1214" s="3" t="s">
        <v>103</v>
      </c>
      <c r="N1214" t="s">
        <v>2742</v>
      </c>
    </row>
    <row r="1215" spans="1:14" x14ac:dyDescent="0.2">
      <c r="A1215" t="s">
        <v>2740</v>
      </c>
      <c r="B1215" t="s">
        <v>2732</v>
      </c>
      <c r="C1215" s="8" t="s">
        <v>2741</v>
      </c>
      <c r="D1215" t="str">
        <f t="shared" si="36"/>
        <v>"MONROE LOCAL SCHOOLS"</v>
      </c>
      <c r="E1215" t="s">
        <v>2743</v>
      </c>
      <c r="F1215" t="s">
        <v>2</v>
      </c>
      <c r="G1215" s="8" t="s">
        <v>2744</v>
      </c>
      <c r="H1215" s="8" t="str">
        <f t="shared" si="37"/>
        <v>"0916"</v>
      </c>
      <c r="I1215" s="8"/>
      <c r="J1215" t="s">
        <v>2742</v>
      </c>
      <c r="K1215" s="3" t="s">
        <v>52</v>
      </c>
      <c r="L1215" t="s">
        <v>2742</v>
      </c>
      <c r="M1215" s="3" t="s">
        <v>104</v>
      </c>
      <c r="N1215" t="s">
        <v>2742</v>
      </c>
    </row>
    <row r="1216" spans="1:14" x14ac:dyDescent="0.2">
      <c r="A1216" t="s">
        <v>2740</v>
      </c>
      <c r="B1216" t="s">
        <v>2732</v>
      </c>
      <c r="C1216" s="8" t="s">
        <v>2741</v>
      </c>
      <c r="D1216" t="str">
        <f t="shared" si="36"/>
        <v>"BROWN LOCAL SCHOOLS"</v>
      </c>
      <c r="E1216" t="s">
        <v>2743</v>
      </c>
      <c r="F1216" t="s">
        <v>2</v>
      </c>
      <c r="G1216" s="8" t="s">
        <v>2744</v>
      </c>
      <c r="H1216" s="8" t="str">
        <f t="shared" si="37"/>
        <v>"1002"</v>
      </c>
      <c r="I1216" s="8"/>
      <c r="J1216" t="s">
        <v>2742</v>
      </c>
      <c r="K1216" s="3" t="s">
        <v>53</v>
      </c>
      <c r="L1216" t="s">
        <v>2742</v>
      </c>
      <c r="M1216" s="3" t="s">
        <v>105</v>
      </c>
      <c r="N1216" t="s">
        <v>2742</v>
      </c>
    </row>
    <row r="1217" spans="1:14" x14ac:dyDescent="0.2">
      <c r="A1217" t="s">
        <v>2740</v>
      </c>
      <c r="B1217" t="s">
        <v>2732</v>
      </c>
      <c r="C1217" s="8" t="s">
        <v>2741</v>
      </c>
      <c r="D1217" t="str">
        <f t="shared" si="36"/>
        <v>"MADISON-CHAMPAIGN ESC"</v>
      </c>
      <c r="E1217" t="s">
        <v>2743</v>
      </c>
      <c r="F1217" t="s">
        <v>2</v>
      </c>
      <c r="G1217" s="8" t="s">
        <v>2744</v>
      </c>
      <c r="H1217" s="8" t="str">
        <f t="shared" si="37"/>
        <v>"1100"</v>
      </c>
      <c r="I1217" s="8"/>
      <c r="J1217" t="s">
        <v>2742</v>
      </c>
      <c r="K1217" s="3" t="s">
        <v>55</v>
      </c>
      <c r="L1217" t="s">
        <v>2742</v>
      </c>
      <c r="M1217" s="3" t="s">
        <v>106</v>
      </c>
      <c r="N1217" t="s">
        <v>2742</v>
      </c>
    </row>
    <row r="1218" spans="1:14" x14ac:dyDescent="0.2">
      <c r="A1218" t="s">
        <v>2740</v>
      </c>
      <c r="B1218" t="s">
        <v>2732</v>
      </c>
      <c r="C1218" s="8" t="s">
        <v>2741</v>
      </c>
      <c r="D1218" t="str">
        <f t="shared" ref="D1218:D1281" si="38">_xlfn.TEXTJOIN(,,J1218:L1218)</f>
        <v>"GRAHAM LOCAL SCHOOLS"</v>
      </c>
      <c r="E1218" t="s">
        <v>2743</v>
      </c>
      <c r="F1218" t="s">
        <v>2</v>
      </c>
      <c r="G1218" s="8" t="s">
        <v>2744</v>
      </c>
      <c r="H1218" s="8" t="str">
        <f t="shared" ref="H1218:H1281" si="39">_xlfn.TEXTJOIN(,,L1218:N1218)</f>
        <v>"1102"</v>
      </c>
      <c r="I1218" s="8"/>
      <c r="J1218" t="s">
        <v>2742</v>
      </c>
      <c r="K1218" s="3" t="s">
        <v>57</v>
      </c>
      <c r="L1218" t="s">
        <v>2742</v>
      </c>
      <c r="M1218" s="3" t="s">
        <v>107</v>
      </c>
      <c r="N1218" t="s">
        <v>2742</v>
      </c>
    </row>
    <row r="1219" spans="1:14" x14ac:dyDescent="0.2">
      <c r="A1219" t="s">
        <v>2740</v>
      </c>
      <c r="B1219" t="s">
        <v>2732</v>
      </c>
      <c r="C1219" s="8" t="s">
        <v>2741</v>
      </c>
      <c r="D1219" t="str">
        <f t="shared" si="38"/>
        <v>"TRIAD LOCAL SCHOOLS"</v>
      </c>
      <c r="E1219" t="s">
        <v>2743</v>
      </c>
      <c r="F1219" t="s">
        <v>2</v>
      </c>
      <c r="G1219" s="8" t="s">
        <v>2744</v>
      </c>
      <c r="H1219" s="8" t="str">
        <f t="shared" si="39"/>
        <v>"1106"</v>
      </c>
      <c r="I1219" s="8"/>
      <c r="J1219" t="s">
        <v>2742</v>
      </c>
      <c r="K1219" s="3" t="s">
        <v>58</v>
      </c>
      <c r="L1219" t="s">
        <v>2742</v>
      </c>
      <c r="M1219" s="3" t="s">
        <v>108</v>
      </c>
      <c r="N1219" t="s">
        <v>2742</v>
      </c>
    </row>
    <row r="1220" spans="1:14" x14ac:dyDescent="0.2">
      <c r="A1220" t="s">
        <v>2740</v>
      </c>
      <c r="B1220" t="s">
        <v>2732</v>
      </c>
      <c r="C1220" s="8" t="s">
        <v>2741</v>
      </c>
      <c r="D1220" t="str">
        <f t="shared" si="38"/>
        <v>"WEST LIBERTY-SALEM LOCAL SCHOOLS"</v>
      </c>
      <c r="E1220" t="s">
        <v>2743</v>
      </c>
      <c r="F1220" t="s">
        <v>2</v>
      </c>
      <c r="G1220" s="8" t="s">
        <v>2744</v>
      </c>
      <c r="H1220" s="8" t="str">
        <f t="shared" si="39"/>
        <v>"1107"</v>
      </c>
      <c r="I1220" s="8"/>
      <c r="J1220" t="s">
        <v>2742</v>
      </c>
      <c r="K1220" s="3" t="s">
        <v>59</v>
      </c>
      <c r="L1220" t="s">
        <v>2742</v>
      </c>
      <c r="M1220" s="3" t="s">
        <v>109</v>
      </c>
      <c r="N1220" t="s">
        <v>2742</v>
      </c>
    </row>
    <row r="1221" spans="1:14" x14ac:dyDescent="0.2">
      <c r="A1221" t="s">
        <v>2740</v>
      </c>
      <c r="B1221" t="s">
        <v>2732</v>
      </c>
      <c r="C1221" s="8" t="s">
        <v>2741</v>
      </c>
      <c r="D1221" t="str">
        <f t="shared" si="38"/>
        <v>"CLARK COUNTY ESC"</v>
      </c>
      <c r="E1221" t="s">
        <v>2743</v>
      </c>
      <c r="F1221" t="s">
        <v>2</v>
      </c>
      <c r="G1221" s="8" t="s">
        <v>2744</v>
      </c>
      <c r="H1221" s="8" t="str">
        <f t="shared" si="39"/>
        <v>"1200"</v>
      </c>
      <c r="I1221" s="8"/>
      <c r="J1221" t="s">
        <v>2742</v>
      </c>
      <c r="K1221" s="3" t="s">
        <v>60</v>
      </c>
      <c r="L1221" t="s">
        <v>2742</v>
      </c>
      <c r="M1221" s="3" t="s">
        <v>110</v>
      </c>
      <c r="N1221" t="s">
        <v>2742</v>
      </c>
    </row>
    <row r="1222" spans="1:14" x14ac:dyDescent="0.2">
      <c r="A1222" t="s">
        <v>2740</v>
      </c>
      <c r="B1222" t="s">
        <v>2732</v>
      </c>
      <c r="C1222" s="8" t="s">
        <v>2741</v>
      </c>
      <c r="D1222" t="str">
        <f t="shared" si="38"/>
        <v>"GREENON LOCAL SCHOOLS"</v>
      </c>
      <c r="E1222" t="s">
        <v>2743</v>
      </c>
      <c r="F1222" t="s">
        <v>2</v>
      </c>
      <c r="G1222" s="8" t="s">
        <v>2744</v>
      </c>
      <c r="H1222" s="8" t="str">
        <f t="shared" si="39"/>
        <v>"1206"</v>
      </c>
      <c r="I1222" s="8"/>
      <c r="J1222" t="s">
        <v>2742</v>
      </c>
      <c r="K1222" s="3" t="s">
        <v>62</v>
      </c>
      <c r="L1222" t="s">
        <v>2742</v>
      </c>
      <c r="M1222" s="3" t="s">
        <v>111</v>
      </c>
      <c r="N1222" t="s">
        <v>2742</v>
      </c>
    </row>
    <row r="1223" spans="1:14" x14ac:dyDescent="0.2">
      <c r="A1223" t="s">
        <v>2740</v>
      </c>
      <c r="B1223" t="s">
        <v>2732</v>
      </c>
      <c r="C1223" s="8" t="s">
        <v>2741</v>
      </c>
      <c r="D1223" t="str">
        <f t="shared" si="38"/>
        <v>"NORTHEASTERN LOCAL SCHOOLS"</v>
      </c>
      <c r="E1223" t="s">
        <v>2743</v>
      </c>
      <c r="F1223" t="s">
        <v>2</v>
      </c>
      <c r="G1223" s="8" t="s">
        <v>2744</v>
      </c>
      <c r="H1223" s="8" t="str">
        <f t="shared" si="39"/>
        <v>"1207"</v>
      </c>
      <c r="I1223" s="8"/>
      <c r="J1223" t="s">
        <v>2742</v>
      </c>
      <c r="K1223" s="3" t="s">
        <v>63</v>
      </c>
      <c r="L1223" t="s">
        <v>2742</v>
      </c>
      <c r="M1223" s="3" t="s">
        <v>112</v>
      </c>
      <c r="N1223" t="s">
        <v>2742</v>
      </c>
    </row>
    <row r="1224" spans="1:14" x14ac:dyDescent="0.2">
      <c r="A1224" t="s">
        <v>2740</v>
      </c>
      <c r="B1224" t="s">
        <v>2732</v>
      </c>
      <c r="C1224" s="8" t="s">
        <v>2741</v>
      </c>
      <c r="D1224" t="str">
        <f t="shared" si="38"/>
        <v>"TECUMSEH LOCAL SCHOOLS"</v>
      </c>
      <c r="E1224" t="s">
        <v>2743</v>
      </c>
      <c r="F1224" t="s">
        <v>2</v>
      </c>
      <c r="G1224" s="8" t="s">
        <v>2744</v>
      </c>
      <c r="H1224" s="8" t="str">
        <f t="shared" si="39"/>
        <v>"1208"</v>
      </c>
      <c r="I1224" s="8"/>
      <c r="J1224" t="s">
        <v>2742</v>
      </c>
      <c r="K1224" s="3" t="s">
        <v>64</v>
      </c>
      <c r="L1224" t="s">
        <v>2742</v>
      </c>
      <c r="M1224" s="3" t="s">
        <v>113</v>
      </c>
      <c r="N1224" t="s">
        <v>2742</v>
      </c>
    </row>
    <row r="1225" spans="1:14" x14ac:dyDescent="0.2">
      <c r="A1225" t="s">
        <v>2740</v>
      </c>
      <c r="B1225" t="s">
        <v>2732</v>
      </c>
      <c r="C1225" s="8" t="s">
        <v>2741</v>
      </c>
      <c r="D1225" t="str">
        <f t="shared" si="38"/>
        <v>"NORTHWESTERN LOCAL SCHOOLS"</v>
      </c>
      <c r="E1225" t="s">
        <v>2743</v>
      </c>
      <c r="F1225" t="s">
        <v>2</v>
      </c>
      <c r="G1225" s="8" t="s">
        <v>2744</v>
      </c>
      <c r="H1225" s="8" t="str">
        <f t="shared" si="39"/>
        <v>"1209"</v>
      </c>
      <c r="I1225" s="8"/>
      <c r="J1225" t="s">
        <v>2742</v>
      </c>
      <c r="K1225" s="3" t="s">
        <v>65</v>
      </c>
      <c r="L1225" t="s">
        <v>2742</v>
      </c>
      <c r="M1225" s="3" t="s">
        <v>114</v>
      </c>
      <c r="N1225" t="s">
        <v>2742</v>
      </c>
    </row>
    <row r="1226" spans="1:14" x14ac:dyDescent="0.2">
      <c r="A1226" t="s">
        <v>2740</v>
      </c>
      <c r="B1226" t="s">
        <v>2732</v>
      </c>
      <c r="C1226" s="8" t="s">
        <v>2741</v>
      </c>
      <c r="D1226" t="str">
        <f t="shared" si="38"/>
        <v>"SOUTHEASTERN LOCAL SCHOOLS"</v>
      </c>
      <c r="E1226" t="s">
        <v>2743</v>
      </c>
      <c r="F1226" t="s">
        <v>2</v>
      </c>
      <c r="G1226" s="8" t="s">
        <v>2744</v>
      </c>
      <c r="H1226" s="8" t="str">
        <f t="shared" si="39"/>
        <v>"1212"</v>
      </c>
      <c r="I1226" s="8"/>
      <c r="J1226" t="s">
        <v>2742</v>
      </c>
      <c r="K1226" s="3" t="s">
        <v>66</v>
      </c>
      <c r="L1226" t="s">
        <v>2742</v>
      </c>
      <c r="M1226" s="3" t="s">
        <v>115</v>
      </c>
      <c r="N1226" t="s">
        <v>2742</v>
      </c>
    </row>
    <row r="1227" spans="1:14" x14ac:dyDescent="0.2">
      <c r="A1227" t="s">
        <v>2740</v>
      </c>
      <c r="B1227" t="s">
        <v>2732</v>
      </c>
      <c r="C1227" s="8" t="s">
        <v>2741</v>
      </c>
      <c r="D1227" t="str">
        <f t="shared" si="38"/>
        <v>"CLARK-SHAWNEE LOCAL SCHOOLS"</v>
      </c>
      <c r="E1227" t="s">
        <v>2743</v>
      </c>
      <c r="F1227" t="s">
        <v>2</v>
      </c>
      <c r="G1227" s="8" t="s">
        <v>2744</v>
      </c>
      <c r="H1227" s="8" t="str">
        <f t="shared" si="39"/>
        <v>"1213"</v>
      </c>
      <c r="I1227" s="8"/>
      <c r="J1227" t="s">
        <v>2742</v>
      </c>
      <c r="K1227" s="3" t="s">
        <v>116</v>
      </c>
      <c r="L1227" t="s">
        <v>2742</v>
      </c>
      <c r="M1227" s="3" t="s">
        <v>176</v>
      </c>
      <c r="N1227" t="s">
        <v>2742</v>
      </c>
    </row>
    <row r="1228" spans="1:14" x14ac:dyDescent="0.2">
      <c r="A1228" t="s">
        <v>2740</v>
      </c>
      <c r="B1228" t="s">
        <v>2732</v>
      </c>
      <c r="C1228" s="8" t="s">
        <v>2741</v>
      </c>
      <c r="D1228" t="str">
        <f t="shared" si="38"/>
        <v>"CLERMONT COUNTY ESC"</v>
      </c>
      <c r="E1228" t="s">
        <v>2743</v>
      </c>
      <c r="F1228" t="s">
        <v>2</v>
      </c>
      <c r="G1228" s="8" t="s">
        <v>2744</v>
      </c>
      <c r="H1228" s="8" t="str">
        <f t="shared" si="39"/>
        <v>"1300"</v>
      </c>
      <c r="I1228" s="8"/>
      <c r="J1228" t="s">
        <v>2742</v>
      </c>
      <c r="K1228" s="3" t="s">
        <v>117</v>
      </c>
      <c r="L1228" t="s">
        <v>2742</v>
      </c>
      <c r="M1228" s="3" t="s">
        <v>177</v>
      </c>
      <c r="N1228" t="s">
        <v>2742</v>
      </c>
    </row>
    <row r="1229" spans="1:14" x14ac:dyDescent="0.2">
      <c r="A1229" t="s">
        <v>2740</v>
      </c>
      <c r="B1229" t="s">
        <v>2732</v>
      </c>
      <c r="C1229" s="8" t="s">
        <v>2741</v>
      </c>
      <c r="D1229" t="str">
        <f t="shared" si="38"/>
        <v>"BATAVIA LOCAL SCHOOLS"</v>
      </c>
      <c r="E1229" t="s">
        <v>2743</v>
      </c>
      <c r="F1229" t="s">
        <v>2</v>
      </c>
      <c r="G1229" s="8" t="s">
        <v>2744</v>
      </c>
      <c r="H1229" s="8" t="str">
        <f t="shared" si="39"/>
        <v>"1302"</v>
      </c>
      <c r="I1229" s="8"/>
      <c r="J1229" t="s">
        <v>2742</v>
      </c>
      <c r="K1229" s="3" t="s">
        <v>119</v>
      </c>
      <c r="L1229" t="s">
        <v>2742</v>
      </c>
      <c r="M1229" s="3" t="s">
        <v>178</v>
      </c>
      <c r="N1229" t="s">
        <v>2742</v>
      </c>
    </row>
    <row r="1230" spans="1:14" x14ac:dyDescent="0.2">
      <c r="A1230" t="s">
        <v>2740</v>
      </c>
      <c r="B1230" t="s">
        <v>2732</v>
      </c>
      <c r="C1230" s="8" t="s">
        <v>2741</v>
      </c>
      <c r="D1230" t="str">
        <f t="shared" si="38"/>
        <v>"BETHEL-TATE LOCAL SCHOOLS"</v>
      </c>
      <c r="E1230" t="s">
        <v>2743</v>
      </c>
      <c r="F1230" t="s">
        <v>2</v>
      </c>
      <c r="G1230" s="8" t="s">
        <v>2744</v>
      </c>
      <c r="H1230" s="8" t="str">
        <f t="shared" si="39"/>
        <v>"1303"</v>
      </c>
      <c r="I1230" s="8"/>
      <c r="J1230" t="s">
        <v>2742</v>
      </c>
      <c r="K1230" s="3" t="s">
        <v>120</v>
      </c>
      <c r="L1230" t="s">
        <v>2742</v>
      </c>
      <c r="M1230" s="3" t="s">
        <v>179</v>
      </c>
      <c r="N1230" t="s">
        <v>2742</v>
      </c>
    </row>
    <row r="1231" spans="1:14" x14ac:dyDescent="0.2">
      <c r="A1231" t="s">
        <v>2740</v>
      </c>
      <c r="B1231" t="s">
        <v>2732</v>
      </c>
      <c r="C1231" s="8" t="s">
        <v>2741</v>
      </c>
      <c r="D1231" t="str">
        <f t="shared" si="38"/>
        <v>"FELICITY-FRANKLIN LOCAL SCHOOLS"</v>
      </c>
      <c r="E1231" t="s">
        <v>2743</v>
      </c>
      <c r="F1231" t="s">
        <v>2</v>
      </c>
      <c r="G1231" s="8" t="s">
        <v>2744</v>
      </c>
      <c r="H1231" s="8" t="str">
        <f t="shared" si="39"/>
        <v>"1306"</v>
      </c>
      <c r="I1231" s="8"/>
      <c r="J1231" t="s">
        <v>2742</v>
      </c>
      <c r="K1231" s="3" t="s">
        <v>121</v>
      </c>
      <c r="L1231" t="s">
        <v>2742</v>
      </c>
      <c r="M1231" s="3" t="s">
        <v>180</v>
      </c>
      <c r="N1231" t="s">
        <v>2742</v>
      </c>
    </row>
    <row r="1232" spans="1:14" x14ac:dyDescent="0.2">
      <c r="A1232" t="s">
        <v>2740</v>
      </c>
      <c r="B1232" t="s">
        <v>2732</v>
      </c>
      <c r="C1232" s="8" t="s">
        <v>2741</v>
      </c>
      <c r="D1232" t="str">
        <f t="shared" si="38"/>
        <v>"GOSHEN LOCAL SCHOOLS"</v>
      </c>
      <c r="E1232" t="s">
        <v>2743</v>
      </c>
      <c r="F1232" t="s">
        <v>2</v>
      </c>
      <c r="G1232" s="8" t="s">
        <v>2744</v>
      </c>
      <c r="H1232" s="8" t="str">
        <f t="shared" si="39"/>
        <v>"1308"</v>
      </c>
      <c r="I1232" s="8"/>
      <c r="J1232" t="s">
        <v>2742</v>
      </c>
      <c r="K1232" s="3" t="s">
        <v>122</v>
      </c>
      <c r="L1232" t="s">
        <v>2742</v>
      </c>
      <c r="M1232" s="3" t="s">
        <v>181</v>
      </c>
      <c r="N1232" t="s">
        <v>2742</v>
      </c>
    </row>
    <row r="1233" spans="1:14" x14ac:dyDescent="0.2">
      <c r="A1233" t="s">
        <v>2740</v>
      </c>
      <c r="B1233" t="s">
        <v>2732</v>
      </c>
      <c r="C1233" s="8" t="s">
        <v>2741</v>
      </c>
      <c r="D1233" t="str">
        <f t="shared" si="38"/>
        <v>"CLERMONT-NORTHEASTERN LOCAL SCHOOLS"</v>
      </c>
      <c r="E1233" t="s">
        <v>2743</v>
      </c>
      <c r="F1233" t="s">
        <v>2</v>
      </c>
      <c r="G1233" s="8" t="s">
        <v>2744</v>
      </c>
      <c r="H1233" s="8" t="str">
        <f t="shared" si="39"/>
        <v>"1316"</v>
      </c>
      <c r="I1233" s="8"/>
      <c r="J1233" t="s">
        <v>2742</v>
      </c>
      <c r="K1233" s="3" t="s">
        <v>123</v>
      </c>
      <c r="L1233" t="s">
        <v>2742</v>
      </c>
      <c r="M1233" s="3" t="s">
        <v>182</v>
      </c>
      <c r="N1233" t="s">
        <v>2742</v>
      </c>
    </row>
    <row r="1234" spans="1:14" x14ac:dyDescent="0.2">
      <c r="A1234" t="s">
        <v>2740</v>
      </c>
      <c r="B1234" t="s">
        <v>2732</v>
      </c>
      <c r="C1234" s="8" t="s">
        <v>2741</v>
      </c>
      <c r="D1234" t="str">
        <f t="shared" si="38"/>
        <v>"WILLIAMSBURG LOCAL SCHOOLS"</v>
      </c>
      <c r="E1234" t="s">
        <v>2743</v>
      </c>
      <c r="F1234" t="s">
        <v>2</v>
      </c>
      <c r="G1234" s="8" t="s">
        <v>2744</v>
      </c>
      <c r="H1234" s="8" t="str">
        <f t="shared" si="39"/>
        <v>"1323"</v>
      </c>
      <c r="I1234" s="8"/>
      <c r="J1234" t="s">
        <v>2742</v>
      </c>
      <c r="K1234" s="3" t="s">
        <v>124</v>
      </c>
      <c r="L1234" t="s">
        <v>2742</v>
      </c>
      <c r="M1234" s="3" t="s">
        <v>183</v>
      </c>
      <c r="N1234" t="s">
        <v>2742</v>
      </c>
    </row>
    <row r="1235" spans="1:14" x14ac:dyDescent="0.2">
      <c r="A1235" t="s">
        <v>2740</v>
      </c>
      <c r="B1235" t="s">
        <v>2732</v>
      </c>
      <c r="C1235" s="8" t="s">
        <v>2741</v>
      </c>
      <c r="D1235" t="str">
        <f t="shared" si="38"/>
        <v>"WEST CLERMONT LOCAL SCHOOLS"</v>
      </c>
      <c r="E1235" t="s">
        <v>2743</v>
      </c>
      <c r="F1235" t="s">
        <v>2</v>
      </c>
      <c r="G1235" s="8" t="s">
        <v>2744</v>
      </c>
      <c r="H1235" s="8" t="str">
        <f t="shared" si="39"/>
        <v>"1324"</v>
      </c>
      <c r="I1235" s="8"/>
      <c r="J1235" t="s">
        <v>2742</v>
      </c>
      <c r="K1235" s="3" t="s">
        <v>125</v>
      </c>
      <c r="L1235" t="s">
        <v>2742</v>
      </c>
      <c r="M1235" s="3" t="s">
        <v>184</v>
      </c>
      <c r="N1235" t="s">
        <v>2742</v>
      </c>
    </row>
    <row r="1236" spans="1:14" x14ac:dyDescent="0.2">
      <c r="A1236" t="s">
        <v>2740</v>
      </c>
      <c r="B1236" t="s">
        <v>2732</v>
      </c>
      <c r="C1236" s="8" t="s">
        <v>2741</v>
      </c>
      <c r="D1236" t="str">
        <f t="shared" si="38"/>
        <v>"SOUTHERN OHIO ESC"</v>
      </c>
      <c r="E1236" t="s">
        <v>2743</v>
      </c>
      <c r="F1236" t="s">
        <v>2</v>
      </c>
      <c r="G1236" s="8" t="s">
        <v>2744</v>
      </c>
      <c r="H1236" s="8" t="str">
        <f t="shared" si="39"/>
        <v>"1400"</v>
      </c>
      <c r="I1236" s="8"/>
      <c r="J1236" t="s">
        <v>2742</v>
      </c>
      <c r="K1236" s="3" t="s">
        <v>126</v>
      </c>
      <c r="L1236" t="s">
        <v>2742</v>
      </c>
      <c r="M1236" s="3" t="s">
        <v>185</v>
      </c>
      <c r="N1236" t="s">
        <v>2742</v>
      </c>
    </row>
    <row r="1237" spans="1:14" x14ac:dyDescent="0.2">
      <c r="A1237" t="s">
        <v>2740</v>
      </c>
      <c r="B1237" t="s">
        <v>2732</v>
      </c>
      <c r="C1237" s="8" t="s">
        <v>2741</v>
      </c>
      <c r="D1237" t="str">
        <f t="shared" si="38"/>
        <v>"BLANCHESTER LOCAL SCHOOLS"</v>
      </c>
      <c r="E1237" t="s">
        <v>2743</v>
      </c>
      <c r="F1237" t="s">
        <v>2</v>
      </c>
      <c r="G1237" s="8" t="s">
        <v>2744</v>
      </c>
      <c r="H1237" s="8" t="str">
        <f t="shared" si="39"/>
        <v>"1402"</v>
      </c>
      <c r="I1237" s="8"/>
      <c r="J1237" t="s">
        <v>2742</v>
      </c>
      <c r="K1237" s="3" t="s">
        <v>128</v>
      </c>
      <c r="L1237" t="s">
        <v>2742</v>
      </c>
      <c r="M1237" s="3" t="s">
        <v>186</v>
      </c>
      <c r="N1237" t="s">
        <v>2742</v>
      </c>
    </row>
    <row r="1238" spans="1:14" x14ac:dyDescent="0.2">
      <c r="A1238" t="s">
        <v>2740</v>
      </c>
      <c r="B1238" t="s">
        <v>2732</v>
      </c>
      <c r="C1238" s="8" t="s">
        <v>2741</v>
      </c>
      <c r="D1238" t="str">
        <f t="shared" si="38"/>
        <v>"CLINTON-MASSIE LOCAL SCHOOLS"</v>
      </c>
      <c r="E1238" t="s">
        <v>2743</v>
      </c>
      <c r="F1238" t="s">
        <v>2</v>
      </c>
      <c r="G1238" s="8" t="s">
        <v>2744</v>
      </c>
      <c r="H1238" s="8" t="str">
        <f t="shared" si="39"/>
        <v>"1403"</v>
      </c>
      <c r="I1238" s="8"/>
      <c r="J1238" t="s">
        <v>2742</v>
      </c>
      <c r="K1238" s="3" t="s">
        <v>129</v>
      </c>
      <c r="L1238" t="s">
        <v>2742</v>
      </c>
      <c r="M1238" s="3" t="s">
        <v>187</v>
      </c>
      <c r="N1238" t="s">
        <v>2742</v>
      </c>
    </row>
    <row r="1239" spans="1:14" x14ac:dyDescent="0.2">
      <c r="A1239" t="s">
        <v>2740</v>
      </c>
      <c r="B1239" t="s">
        <v>2732</v>
      </c>
      <c r="C1239" s="8" t="s">
        <v>2741</v>
      </c>
      <c r="D1239" t="str">
        <f t="shared" si="38"/>
        <v>"EAST CLINTON LOCAL SCHOOLS"</v>
      </c>
      <c r="E1239" t="s">
        <v>2743</v>
      </c>
      <c r="F1239" t="s">
        <v>2</v>
      </c>
      <c r="G1239" s="8" t="s">
        <v>2744</v>
      </c>
      <c r="H1239" s="8" t="str">
        <f t="shared" si="39"/>
        <v>"1413"</v>
      </c>
      <c r="I1239" s="8"/>
      <c r="J1239" t="s">
        <v>2742</v>
      </c>
      <c r="K1239" s="3" t="s">
        <v>130</v>
      </c>
      <c r="L1239" t="s">
        <v>2742</v>
      </c>
      <c r="M1239" s="3" t="s">
        <v>188</v>
      </c>
      <c r="N1239" t="s">
        <v>2742</v>
      </c>
    </row>
    <row r="1240" spans="1:14" x14ac:dyDescent="0.2">
      <c r="A1240" t="s">
        <v>2740</v>
      </c>
      <c r="B1240" t="s">
        <v>2732</v>
      </c>
      <c r="C1240" s="8" t="s">
        <v>2741</v>
      </c>
      <c r="D1240" t="str">
        <f t="shared" si="38"/>
        <v>"COLUMBIANA COUNTY ESC"</v>
      </c>
      <c r="E1240" t="s">
        <v>2743</v>
      </c>
      <c r="F1240" t="s">
        <v>2</v>
      </c>
      <c r="G1240" s="8" t="s">
        <v>2744</v>
      </c>
      <c r="H1240" s="8" t="str">
        <f t="shared" si="39"/>
        <v>"1500"</v>
      </c>
      <c r="I1240" s="8"/>
      <c r="J1240" t="s">
        <v>2742</v>
      </c>
      <c r="K1240" s="3" t="s">
        <v>131</v>
      </c>
      <c r="L1240" t="s">
        <v>2742</v>
      </c>
      <c r="M1240" s="3" t="s">
        <v>189</v>
      </c>
      <c r="N1240" t="s">
        <v>2742</v>
      </c>
    </row>
    <row r="1241" spans="1:14" x14ac:dyDescent="0.2">
      <c r="A1241" t="s">
        <v>2740</v>
      </c>
      <c r="B1241" t="s">
        <v>2732</v>
      </c>
      <c r="C1241" s="8" t="s">
        <v>2741</v>
      </c>
      <c r="D1241" t="str">
        <f t="shared" si="38"/>
        <v>"BEAVER LOCAL SCHOOLS"</v>
      </c>
      <c r="E1241" t="s">
        <v>2743</v>
      </c>
      <c r="F1241" t="s">
        <v>2</v>
      </c>
      <c r="G1241" s="8" t="s">
        <v>2744</v>
      </c>
      <c r="H1241" s="8" t="str">
        <f t="shared" si="39"/>
        <v>"1501"</v>
      </c>
      <c r="I1241" s="8"/>
      <c r="J1241" t="s">
        <v>2742</v>
      </c>
      <c r="K1241" s="3" t="s">
        <v>133</v>
      </c>
      <c r="L1241" t="s">
        <v>2742</v>
      </c>
      <c r="M1241" s="3" t="s">
        <v>190</v>
      </c>
      <c r="N1241" t="s">
        <v>2742</v>
      </c>
    </row>
    <row r="1242" spans="1:14" x14ac:dyDescent="0.2">
      <c r="A1242" t="s">
        <v>2740</v>
      </c>
      <c r="B1242" t="s">
        <v>2732</v>
      </c>
      <c r="C1242" s="8" t="s">
        <v>2741</v>
      </c>
      <c r="D1242" t="str">
        <f t="shared" si="38"/>
        <v>"CRESTVIEW LOCAL SCHOOLS"</v>
      </c>
      <c r="E1242" t="s">
        <v>2743</v>
      </c>
      <c r="F1242" t="s">
        <v>2</v>
      </c>
      <c r="G1242" s="8" t="s">
        <v>2744</v>
      </c>
      <c r="H1242" s="8" t="str">
        <f t="shared" si="39"/>
        <v>"1504"</v>
      </c>
      <c r="I1242" s="8"/>
      <c r="J1242" t="s">
        <v>2742</v>
      </c>
      <c r="K1242" s="3" t="s">
        <v>134</v>
      </c>
      <c r="L1242" t="s">
        <v>2742</v>
      </c>
      <c r="M1242" s="3" t="s">
        <v>191</v>
      </c>
      <c r="N1242" t="s">
        <v>2742</v>
      </c>
    </row>
    <row r="1243" spans="1:14" x14ac:dyDescent="0.2">
      <c r="A1243" t="s">
        <v>2740</v>
      </c>
      <c r="B1243" t="s">
        <v>2732</v>
      </c>
      <c r="C1243" s="8" t="s">
        <v>2741</v>
      </c>
      <c r="D1243" t="str">
        <f t="shared" si="38"/>
        <v>"SOUTHERN LOCAL SCHOOLS"</v>
      </c>
      <c r="E1243" t="s">
        <v>2743</v>
      </c>
      <c r="F1243" t="s">
        <v>2</v>
      </c>
      <c r="G1243" s="8" t="s">
        <v>2744</v>
      </c>
      <c r="H1243" s="8" t="str">
        <f t="shared" si="39"/>
        <v>"1509"</v>
      </c>
      <c r="I1243" s="8"/>
      <c r="J1243" t="s">
        <v>2742</v>
      </c>
      <c r="K1243" s="3" t="s">
        <v>135</v>
      </c>
      <c r="L1243" t="s">
        <v>2742</v>
      </c>
      <c r="M1243" s="3" t="s">
        <v>192</v>
      </c>
      <c r="N1243" t="s">
        <v>2742</v>
      </c>
    </row>
    <row r="1244" spans="1:14" x14ac:dyDescent="0.2">
      <c r="A1244" t="s">
        <v>2740</v>
      </c>
      <c r="B1244" t="s">
        <v>2732</v>
      </c>
      <c r="C1244" s="8" t="s">
        <v>2741</v>
      </c>
      <c r="D1244" t="str">
        <f t="shared" si="38"/>
        <v>"UNITED LOCAL SCHOOLS"</v>
      </c>
      <c r="E1244" t="s">
        <v>2743</v>
      </c>
      <c r="F1244" t="s">
        <v>2</v>
      </c>
      <c r="G1244" s="8" t="s">
        <v>2744</v>
      </c>
      <c r="H1244" s="8" t="str">
        <f t="shared" si="39"/>
        <v>"1510"</v>
      </c>
      <c r="I1244" s="8"/>
      <c r="J1244" t="s">
        <v>2742</v>
      </c>
      <c r="K1244" s="3" t="s">
        <v>136</v>
      </c>
      <c r="L1244" t="s">
        <v>2742</v>
      </c>
      <c r="M1244" s="3" t="s">
        <v>193</v>
      </c>
      <c r="N1244" t="s">
        <v>2742</v>
      </c>
    </row>
    <row r="1245" spans="1:14" x14ac:dyDescent="0.2">
      <c r="A1245" t="s">
        <v>2740</v>
      </c>
      <c r="B1245" t="s">
        <v>2732</v>
      </c>
      <c r="C1245" s="8" t="s">
        <v>2741</v>
      </c>
      <c r="D1245" t="str">
        <f t="shared" si="38"/>
        <v>"WELLSVILLE LOCAL SCHOOLS"</v>
      </c>
      <c r="E1245" t="s">
        <v>2743</v>
      </c>
      <c r="F1245" t="s">
        <v>2</v>
      </c>
      <c r="G1245" s="8" t="s">
        <v>2744</v>
      </c>
      <c r="H1245" s="8" t="str">
        <f t="shared" si="39"/>
        <v>"1511"</v>
      </c>
      <c r="I1245" s="8"/>
      <c r="J1245" t="s">
        <v>2742</v>
      </c>
      <c r="K1245" s="3" t="s">
        <v>137</v>
      </c>
      <c r="L1245" t="s">
        <v>2742</v>
      </c>
      <c r="M1245" s="3" t="s">
        <v>194</v>
      </c>
      <c r="N1245" t="s">
        <v>2742</v>
      </c>
    </row>
    <row r="1246" spans="1:14" x14ac:dyDescent="0.2">
      <c r="A1246" t="s">
        <v>2740</v>
      </c>
      <c r="B1246" t="s">
        <v>2732</v>
      </c>
      <c r="C1246" s="8" t="s">
        <v>2741</v>
      </c>
      <c r="D1246" t="str">
        <f t="shared" si="38"/>
        <v>"RIDGEWOOD LOCAL SCHOOLS"</v>
      </c>
      <c r="E1246" t="s">
        <v>2743</v>
      </c>
      <c r="F1246" t="s">
        <v>2</v>
      </c>
      <c r="G1246" s="8" t="s">
        <v>2744</v>
      </c>
      <c r="H1246" s="8" t="str">
        <f t="shared" si="39"/>
        <v>"1604"</v>
      </c>
      <c r="I1246" s="8"/>
      <c r="J1246" t="s">
        <v>2742</v>
      </c>
      <c r="K1246" s="3" t="s">
        <v>138</v>
      </c>
      <c r="L1246" t="s">
        <v>2742</v>
      </c>
      <c r="M1246" s="3" t="s">
        <v>195</v>
      </c>
      <c r="N1246" t="s">
        <v>2742</v>
      </c>
    </row>
    <row r="1247" spans="1:14" x14ac:dyDescent="0.2">
      <c r="A1247" t="s">
        <v>2740</v>
      </c>
      <c r="B1247" t="s">
        <v>2732</v>
      </c>
      <c r="C1247" s="8" t="s">
        <v>2741</v>
      </c>
      <c r="D1247" t="str">
        <f t="shared" si="38"/>
        <v>"RIVER VIEW LOCAL SCHOOLS"</v>
      </c>
      <c r="E1247" t="s">
        <v>2743</v>
      </c>
      <c r="F1247" t="s">
        <v>2</v>
      </c>
      <c r="G1247" s="8" t="s">
        <v>2744</v>
      </c>
      <c r="H1247" s="8" t="str">
        <f t="shared" si="39"/>
        <v>"1605"</v>
      </c>
      <c r="I1247" s="8"/>
      <c r="J1247" t="s">
        <v>2742</v>
      </c>
      <c r="K1247" s="3" t="s">
        <v>140</v>
      </c>
      <c r="L1247" t="s">
        <v>2742</v>
      </c>
      <c r="M1247" s="3" t="s">
        <v>196</v>
      </c>
      <c r="N1247" t="s">
        <v>2742</v>
      </c>
    </row>
    <row r="1248" spans="1:14" x14ac:dyDescent="0.2">
      <c r="A1248" t="s">
        <v>2740</v>
      </c>
      <c r="B1248" t="s">
        <v>2732</v>
      </c>
      <c r="C1248" s="8" t="s">
        <v>2741</v>
      </c>
      <c r="D1248" t="str">
        <f t="shared" si="38"/>
        <v>"WYNFORD LOCAL SCHOOLS"</v>
      </c>
      <c r="E1248" t="s">
        <v>2743</v>
      </c>
      <c r="F1248" t="s">
        <v>2</v>
      </c>
      <c r="G1248" s="8" t="s">
        <v>2744</v>
      </c>
      <c r="H1248" s="8" t="str">
        <f t="shared" si="39"/>
        <v>"1701"</v>
      </c>
      <c r="I1248" s="8"/>
      <c r="J1248" t="s">
        <v>2742</v>
      </c>
      <c r="K1248" s="3" t="s">
        <v>141</v>
      </c>
      <c r="L1248" t="s">
        <v>2742</v>
      </c>
      <c r="M1248" s="3" t="s">
        <v>197</v>
      </c>
      <c r="N1248" t="s">
        <v>2742</v>
      </c>
    </row>
    <row r="1249" spans="1:14" x14ac:dyDescent="0.2">
      <c r="A1249" t="s">
        <v>2740</v>
      </c>
      <c r="B1249" t="s">
        <v>2732</v>
      </c>
      <c r="C1249" s="8" t="s">
        <v>2741</v>
      </c>
      <c r="D1249" t="str">
        <f t="shared" si="38"/>
        <v>"BUCKEYE CENTRAL LOCAL SCHOOLS"</v>
      </c>
      <c r="E1249" t="s">
        <v>2743</v>
      </c>
      <c r="F1249" t="s">
        <v>2</v>
      </c>
      <c r="G1249" s="8" t="s">
        <v>2744</v>
      </c>
      <c r="H1249" s="8" t="str">
        <f t="shared" si="39"/>
        <v>"1702"</v>
      </c>
      <c r="I1249" s="8"/>
      <c r="J1249" t="s">
        <v>2742</v>
      </c>
      <c r="K1249" s="3" t="s">
        <v>143</v>
      </c>
      <c r="L1249" t="s">
        <v>2742</v>
      </c>
      <c r="M1249" s="3" t="s">
        <v>198</v>
      </c>
      <c r="N1249" t="s">
        <v>2742</v>
      </c>
    </row>
    <row r="1250" spans="1:14" x14ac:dyDescent="0.2">
      <c r="A1250" t="s">
        <v>2740</v>
      </c>
      <c r="B1250" t="s">
        <v>2732</v>
      </c>
      <c r="C1250" s="8" t="s">
        <v>2741</v>
      </c>
      <c r="D1250" t="str">
        <f t="shared" si="38"/>
        <v>"COLONEL CRAWFORD LOCAL SCHOOLS"</v>
      </c>
      <c r="E1250" t="s">
        <v>2743</v>
      </c>
      <c r="F1250" t="s">
        <v>2</v>
      </c>
      <c r="G1250" s="8" t="s">
        <v>2744</v>
      </c>
      <c r="H1250" s="8" t="str">
        <f t="shared" si="39"/>
        <v>"1707"</v>
      </c>
      <c r="I1250" s="8"/>
      <c r="J1250" t="s">
        <v>2742</v>
      </c>
      <c r="K1250" s="3" t="s">
        <v>144</v>
      </c>
      <c r="L1250" t="s">
        <v>2742</v>
      </c>
      <c r="M1250" s="3" t="s">
        <v>199</v>
      </c>
      <c r="N1250" t="s">
        <v>2742</v>
      </c>
    </row>
    <row r="1251" spans="1:14" x14ac:dyDescent="0.2">
      <c r="A1251" t="s">
        <v>2740</v>
      </c>
      <c r="B1251" t="s">
        <v>2732</v>
      </c>
      <c r="C1251" s="8" t="s">
        <v>2741</v>
      </c>
      <c r="D1251" t="str">
        <f t="shared" si="38"/>
        <v>"CUYAHOGA ESC"</v>
      </c>
      <c r="E1251" t="s">
        <v>2743</v>
      </c>
      <c r="F1251" t="s">
        <v>2</v>
      </c>
      <c r="G1251" s="8" t="s">
        <v>2744</v>
      </c>
      <c r="H1251" s="8" t="str">
        <f t="shared" si="39"/>
        <v>"1800"</v>
      </c>
      <c r="I1251" s="8"/>
      <c r="J1251" t="s">
        <v>2742</v>
      </c>
      <c r="K1251" s="3" t="s">
        <v>145</v>
      </c>
      <c r="L1251" t="s">
        <v>2742</v>
      </c>
      <c r="M1251" s="3" t="s">
        <v>200</v>
      </c>
      <c r="N1251" t="s">
        <v>2742</v>
      </c>
    </row>
    <row r="1252" spans="1:14" x14ac:dyDescent="0.2">
      <c r="A1252" t="s">
        <v>2740</v>
      </c>
      <c r="B1252" t="s">
        <v>2732</v>
      </c>
      <c r="C1252" s="8" t="s">
        <v>2741</v>
      </c>
      <c r="D1252" t="str">
        <f t="shared" si="38"/>
        <v>"CUYAHOGA HEIGHTS LOCAL SCHOOLS"</v>
      </c>
      <c r="E1252" t="s">
        <v>2743</v>
      </c>
      <c r="F1252" t="s">
        <v>2</v>
      </c>
      <c r="G1252" s="8" t="s">
        <v>2744</v>
      </c>
      <c r="H1252" s="8" t="str">
        <f t="shared" si="39"/>
        <v>"1805"</v>
      </c>
      <c r="I1252" s="8"/>
      <c r="J1252" t="s">
        <v>2742</v>
      </c>
      <c r="K1252" s="3" t="s">
        <v>147</v>
      </c>
      <c r="L1252" t="s">
        <v>2742</v>
      </c>
      <c r="M1252" s="3" t="s">
        <v>201</v>
      </c>
      <c r="N1252" t="s">
        <v>2742</v>
      </c>
    </row>
    <row r="1253" spans="1:14" x14ac:dyDescent="0.2">
      <c r="A1253" t="s">
        <v>2740</v>
      </c>
      <c r="B1253" t="s">
        <v>2732</v>
      </c>
      <c r="C1253" s="8" t="s">
        <v>2741</v>
      </c>
      <c r="D1253" t="str">
        <f t="shared" si="38"/>
        <v>"INDEPENDENCE LOCAL SCHOOLS"</v>
      </c>
      <c r="E1253" t="s">
        <v>2743</v>
      </c>
      <c r="F1253" t="s">
        <v>2</v>
      </c>
      <c r="G1253" s="8" t="s">
        <v>2744</v>
      </c>
      <c r="H1253" s="8" t="str">
        <f t="shared" si="39"/>
        <v>"1806"</v>
      </c>
      <c r="I1253" s="8"/>
      <c r="J1253" t="s">
        <v>2742</v>
      </c>
      <c r="K1253" s="3" t="s">
        <v>148</v>
      </c>
      <c r="L1253" t="s">
        <v>2742</v>
      </c>
      <c r="M1253" s="3" t="s">
        <v>202</v>
      </c>
      <c r="N1253" t="s">
        <v>2742</v>
      </c>
    </row>
    <row r="1254" spans="1:14" x14ac:dyDescent="0.2">
      <c r="A1254" t="s">
        <v>2740</v>
      </c>
      <c r="B1254" t="s">
        <v>2732</v>
      </c>
      <c r="C1254" s="8" t="s">
        <v>2741</v>
      </c>
      <c r="D1254" t="str">
        <f t="shared" si="38"/>
        <v>"RICHMOND HEIGHTS LOCAL SCHOOLS"</v>
      </c>
      <c r="E1254" t="s">
        <v>2743</v>
      </c>
      <c r="F1254" t="s">
        <v>2</v>
      </c>
      <c r="G1254" s="8" t="s">
        <v>2744</v>
      </c>
      <c r="H1254" s="8" t="str">
        <f t="shared" si="39"/>
        <v>"1811"</v>
      </c>
      <c r="I1254" s="8"/>
      <c r="J1254" t="s">
        <v>2742</v>
      </c>
      <c r="K1254" s="3" t="s">
        <v>149</v>
      </c>
      <c r="L1254" t="s">
        <v>2742</v>
      </c>
      <c r="M1254" s="3" t="s">
        <v>203</v>
      </c>
      <c r="N1254" t="s">
        <v>2742</v>
      </c>
    </row>
    <row r="1255" spans="1:14" x14ac:dyDescent="0.2">
      <c r="A1255" t="s">
        <v>2740</v>
      </c>
      <c r="B1255" t="s">
        <v>2732</v>
      </c>
      <c r="C1255" s="8" t="s">
        <v>2741</v>
      </c>
      <c r="D1255" t="str">
        <f t="shared" si="38"/>
        <v>"DARKE COUNTY SCHOOLS"</v>
      </c>
      <c r="E1255" t="s">
        <v>2743</v>
      </c>
      <c r="F1255" t="s">
        <v>2</v>
      </c>
      <c r="G1255" s="8" t="s">
        <v>2744</v>
      </c>
      <c r="H1255" s="8" t="str">
        <f t="shared" si="39"/>
        <v>"1900"</v>
      </c>
      <c r="I1255" s="8"/>
      <c r="J1255" t="s">
        <v>2742</v>
      </c>
      <c r="K1255" s="3" t="s">
        <v>150</v>
      </c>
      <c r="L1255" t="s">
        <v>2742</v>
      </c>
      <c r="M1255" s="3" t="s">
        <v>204</v>
      </c>
      <c r="N1255" t="s">
        <v>2742</v>
      </c>
    </row>
    <row r="1256" spans="1:14" x14ac:dyDescent="0.2">
      <c r="A1256" t="s">
        <v>2740</v>
      </c>
      <c r="B1256" t="s">
        <v>2732</v>
      </c>
      <c r="C1256" s="8" t="s">
        <v>2741</v>
      </c>
      <c r="D1256" t="str">
        <f t="shared" si="38"/>
        <v>"ANSONIA LOCAL SCHOOLS"</v>
      </c>
      <c r="E1256" t="s">
        <v>2743</v>
      </c>
      <c r="F1256" t="s">
        <v>2</v>
      </c>
      <c r="G1256" s="8" t="s">
        <v>2744</v>
      </c>
      <c r="H1256" s="8" t="str">
        <f t="shared" si="39"/>
        <v>"1902"</v>
      </c>
      <c r="I1256" s="8"/>
      <c r="J1256" t="s">
        <v>2742</v>
      </c>
      <c r="K1256" s="3" t="s">
        <v>152</v>
      </c>
      <c r="L1256" t="s">
        <v>2742</v>
      </c>
      <c r="M1256" s="3" t="s">
        <v>205</v>
      </c>
      <c r="N1256" t="s">
        <v>2742</v>
      </c>
    </row>
    <row r="1257" spans="1:14" x14ac:dyDescent="0.2">
      <c r="A1257" t="s">
        <v>2740</v>
      </c>
      <c r="B1257" t="s">
        <v>2732</v>
      </c>
      <c r="C1257" s="8" t="s">
        <v>2741</v>
      </c>
      <c r="D1257" t="str">
        <f t="shared" si="38"/>
        <v>"FRANKLIN-MONROE LOCAL SCHOOLS"</v>
      </c>
      <c r="E1257" t="s">
        <v>2743</v>
      </c>
      <c r="F1257" t="s">
        <v>2</v>
      </c>
      <c r="G1257" s="8" t="s">
        <v>2744</v>
      </c>
      <c r="H1257" s="8" t="str">
        <f t="shared" si="39"/>
        <v>"1906"</v>
      </c>
      <c r="I1257" s="8"/>
      <c r="J1257" t="s">
        <v>2742</v>
      </c>
      <c r="K1257" s="3" t="s">
        <v>153</v>
      </c>
      <c r="L1257" t="s">
        <v>2742</v>
      </c>
      <c r="M1257" s="3" t="s">
        <v>206</v>
      </c>
      <c r="N1257" t="s">
        <v>2742</v>
      </c>
    </row>
    <row r="1258" spans="1:14" x14ac:dyDescent="0.2">
      <c r="A1258" t="s">
        <v>2740</v>
      </c>
      <c r="B1258" t="s">
        <v>2732</v>
      </c>
      <c r="C1258" s="8" t="s">
        <v>2741</v>
      </c>
      <c r="D1258" t="str">
        <f t="shared" si="38"/>
        <v>"TRI-VILLAGE LOCAL SCHOOLS"</v>
      </c>
      <c r="E1258" t="s">
        <v>2743</v>
      </c>
      <c r="F1258" t="s">
        <v>2</v>
      </c>
      <c r="G1258" s="8" t="s">
        <v>2744</v>
      </c>
      <c r="H1258" s="8" t="str">
        <f t="shared" si="39"/>
        <v>"1914"</v>
      </c>
      <c r="I1258" s="8"/>
      <c r="J1258" t="s">
        <v>2742</v>
      </c>
      <c r="K1258" s="3" t="s">
        <v>154</v>
      </c>
      <c r="L1258" t="s">
        <v>2742</v>
      </c>
      <c r="M1258" s="3" t="s">
        <v>207</v>
      </c>
      <c r="N1258" t="s">
        <v>2742</v>
      </c>
    </row>
    <row r="1259" spans="1:14" x14ac:dyDescent="0.2">
      <c r="A1259" t="s">
        <v>2740</v>
      </c>
      <c r="B1259" t="s">
        <v>2732</v>
      </c>
      <c r="C1259" s="8" t="s">
        <v>2741</v>
      </c>
      <c r="D1259" t="str">
        <f t="shared" si="38"/>
        <v>"MISSISSINAWA VALLEY LOCAL SCHOOLS"</v>
      </c>
      <c r="E1259" t="s">
        <v>2743</v>
      </c>
      <c r="F1259" t="s">
        <v>2</v>
      </c>
      <c r="G1259" s="8" t="s">
        <v>2744</v>
      </c>
      <c r="H1259" s="8" t="str">
        <f t="shared" si="39"/>
        <v>"1927"</v>
      </c>
      <c r="I1259" s="8"/>
      <c r="J1259" t="s">
        <v>2742</v>
      </c>
      <c r="K1259" s="3" t="s">
        <v>155</v>
      </c>
      <c r="L1259" t="s">
        <v>2742</v>
      </c>
      <c r="M1259" s="3" t="s">
        <v>208</v>
      </c>
      <c r="N1259" t="s">
        <v>2742</v>
      </c>
    </row>
    <row r="1260" spans="1:14" x14ac:dyDescent="0.2">
      <c r="A1260" t="s">
        <v>2740</v>
      </c>
      <c r="B1260" t="s">
        <v>2732</v>
      </c>
      <c r="C1260" s="8" t="s">
        <v>2741</v>
      </c>
      <c r="D1260" t="str">
        <f t="shared" si="38"/>
        <v>"ARCANUM BUTLER LOCAL SCHOOLS"</v>
      </c>
      <c r="E1260" t="s">
        <v>2743</v>
      </c>
      <c r="F1260" t="s">
        <v>2</v>
      </c>
      <c r="G1260" s="8" t="s">
        <v>2744</v>
      </c>
      <c r="H1260" s="8" t="str">
        <f t="shared" si="39"/>
        <v>"1928"</v>
      </c>
      <c r="I1260" s="8"/>
      <c r="J1260" t="s">
        <v>2742</v>
      </c>
      <c r="K1260" s="3" t="s">
        <v>156</v>
      </c>
      <c r="L1260" t="s">
        <v>2742</v>
      </c>
      <c r="M1260" s="3" t="s">
        <v>209</v>
      </c>
      <c r="N1260" t="s">
        <v>2742</v>
      </c>
    </row>
    <row r="1261" spans="1:14" x14ac:dyDescent="0.2">
      <c r="A1261" t="s">
        <v>2740</v>
      </c>
      <c r="B1261" t="s">
        <v>2732</v>
      </c>
      <c r="C1261" s="8" t="s">
        <v>2741</v>
      </c>
      <c r="D1261" t="str">
        <f t="shared" si="38"/>
        <v>"CENTRAL LOCAL SCHOOLS"</v>
      </c>
      <c r="E1261" t="s">
        <v>2743</v>
      </c>
      <c r="F1261" t="s">
        <v>2</v>
      </c>
      <c r="G1261" s="8" t="s">
        <v>2744</v>
      </c>
      <c r="H1261" s="8" t="str">
        <f t="shared" si="39"/>
        <v>"2002"</v>
      </c>
      <c r="I1261" s="8"/>
      <c r="J1261" t="s">
        <v>2742</v>
      </c>
      <c r="K1261" s="3" t="s">
        <v>157</v>
      </c>
      <c r="L1261" t="s">
        <v>2742</v>
      </c>
      <c r="M1261" s="3" t="s">
        <v>210</v>
      </c>
      <c r="N1261" t="s">
        <v>2742</v>
      </c>
    </row>
    <row r="1262" spans="1:14" x14ac:dyDescent="0.2">
      <c r="A1262" t="s">
        <v>2740</v>
      </c>
      <c r="B1262" t="s">
        <v>2732</v>
      </c>
      <c r="C1262" s="8" t="s">
        <v>2741</v>
      </c>
      <c r="D1262" t="str">
        <f t="shared" si="38"/>
        <v>"AYERSVILLE LOCAL SCHOOLS"</v>
      </c>
      <c r="E1262" t="s">
        <v>2743</v>
      </c>
      <c r="F1262" t="s">
        <v>2</v>
      </c>
      <c r="G1262" s="8" t="s">
        <v>2744</v>
      </c>
      <c r="H1262" s="8" t="str">
        <f t="shared" si="39"/>
        <v>"2003"</v>
      </c>
      <c r="I1262" s="8"/>
      <c r="J1262" t="s">
        <v>2742</v>
      </c>
      <c r="K1262" s="3" t="s">
        <v>159</v>
      </c>
      <c r="L1262" t="s">
        <v>2742</v>
      </c>
      <c r="M1262" s="3" t="s">
        <v>211</v>
      </c>
      <c r="N1262" t="s">
        <v>2742</v>
      </c>
    </row>
    <row r="1263" spans="1:14" x14ac:dyDescent="0.2">
      <c r="A1263" t="s">
        <v>2740</v>
      </c>
      <c r="B1263" t="s">
        <v>2732</v>
      </c>
      <c r="C1263" s="8" t="s">
        <v>2741</v>
      </c>
      <c r="D1263" t="str">
        <f t="shared" si="38"/>
        <v>"NORTHEASTERN LOCAL SCHOOLS"</v>
      </c>
      <c r="E1263" t="s">
        <v>2743</v>
      </c>
      <c r="F1263" t="s">
        <v>2</v>
      </c>
      <c r="G1263" s="8" t="s">
        <v>2744</v>
      </c>
      <c r="H1263" s="8" t="str">
        <f t="shared" si="39"/>
        <v>"2006"</v>
      </c>
      <c r="I1263" s="8"/>
      <c r="J1263" t="s">
        <v>2742</v>
      </c>
      <c r="K1263" s="3" t="s">
        <v>63</v>
      </c>
      <c r="L1263" t="s">
        <v>2742</v>
      </c>
      <c r="M1263" s="3" t="s">
        <v>212</v>
      </c>
      <c r="N1263" t="s">
        <v>2742</v>
      </c>
    </row>
    <row r="1264" spans="1:14" x14ac:dyDescent="0.2">
      <c r="A1264" t="s">
        <v>2740</v>
      </c>
      <c r="B1264" t="s">
        <v>2732</v>
      </c>
      <c r="C1264" s="8" t="s">
        <v>2741</v>
      </c>
      <c r="D1264" t="str">
        <f t="shared" si="38"/>
        <v>"BUCKEYE VALLEY LOCAL SCHOOLS"</v>
      </c>
      <c r="E1264" t="s">
        <v>2743</v>
      </c>
      <c r="F1264" t="s">
        <v>2</v>
      </c>
      <c r="G1264" s="8" t="s">
        <v>2744</v>
      </c>
      <c r="H1264" s="8" t="str">
        <f t="shared" si="39"/>
        <v>"2101"</v>
      </c>
      <c r="I1264" s="8"/>
      <c r="J1264" t="s">
        <v>2742</v>
      </c>
      <c r="K1264" s="3" t="s">
        <v>160</v>
      </c>
      <c r="L1264" t="s">
        <v>2742</v>
      </c>
      <c r="M1264" s="3" t="s">
        <v>213</v>
      </c>
      <c r="N1264" t="s">
        <v>2742</v>
      </c>
    </row>
    <row r="1265" spans="1:14" x14ac:dyDescent="0.2">
      <c r="A1265" t="s">
        <v>2740</v>
      </c>
      <c r="B1265" t="s">
        <v>2732</v>
      </c>
      <c r="C1265" s="8" t="s">
        <v>2741</v>
      </c>
      <c r="D1265" t="str">
        <f t="shared" si="38"/>
        <v>"BIG WALNUT LOCAL SCHOOLS"</v>
      </c>
      <c r="E1265" t="s">
        <v>2743</v>
      </c>
      <c r="F1265" t="s">
        <v>2</v>
      </c>
      <c r="G1265" s="8" t="s">
        <v>2744</v>
      </c>
      <c r="H1265" s="8" t="str">
        <f t="shared" si="39"/>
        <v>"2105"</v>
      </c>
      <c r="I1265" s="8"/>
      <c r="J1265" t="s">
        <v>2742</v>
      </c>
      <c r="K1265" s="3" t="s">
        <v>162</v>
      </c>
      <c r="L1265" t="s">
        <v>2742</v>
      </c>
      <c r="M1265" s="3" t="s">
        <v>214</v>
      </c>
      <c r="N1265" t="s">
        <v>2742</v>
      </c>
    </row>
    <row r="1266" spans="1:14" x14ac:dyDescent="0.2">
      <c r="A1266" t="s">
        <v>2740</v>
      </c>
      <c r="B1266" t="s">
        <v>2732</v>
      </c>
      <c r="C1266" s="8" t="s">
        <v>2741</v>
      </c>
      <c r="D1266" t="str">
        <f t="shared" si="38"/>
        <v>"OLENTANGY LOCAL SCHOOLS"</v>
      </c>
      <c r="E1266" t="s">
        <v>2743</v>
      </c>
      <c r="F1266" t="s">
        <v>2</v>
      </c>
      <c r="G1266" s="8" t="s">
        <v>2744</v>
      </c>
      <c r="H1266" s="8" t="str">
        <f t="shared" si="39"/>
        <v>"2110"</v>
      </c>
      <c r="I1266" s="8"/>
      <c r="J1266" t="s">
        <v>2742</v>
      </c>
      <c r="K1266" s="3" t="s">
        <v>163</v>
      </c>
      <c r="L1266" t="s">
        <v>2742</v>
      </c>
      <c r="M1266" s="3" t="s">
        <v>215</v>
      </c>
      <c r="N1266" t="s">
        <v>2742</v>
      </c>
    </row>
    <row r="1267" spans="1:14" x14ac:dyDescent="0.2">
      <c r="A1267" t="s">
        <v>2740</v>
      </c>
      <c r="B1267" t="s">
        <v>2732</v>
      </c>
      <c r="C1267" s="8" t="s">
        <v>2741</v>
      </c>
      <c r="D1267" t="str">
        <f t="shared" si="38"/>
        <v>"NORTH POINT ESC"</v>
      </c>
      <c r="E1267" t="s">
        <v>2743</v>
      </c>
      <c r="F1267" t="s">
        <v>2</v>
      </c>
      <c r="G1267" s="8" t="s">
        <v>2744</v>
      </c>
      <c r="H1267" s="8" t="str">
        <f t="shared" si="39"/>
        <v>"2200"</v>
      </c>
      <c r="I1267" s="8"/>
      <c r="J1267" t="s">
        <v>2742</v>
      </c>
      <c r="K1267" s="3" t="s">
        <v>164</v>
      </c>
      <c r="L1267" t="s">
        <v>2742</v>
      </c>
      <c r="M1267" s="3" t="s">
        <v>216</v>
      </c>
      <c r="N1267" t="s">
        <v>2742</v>
      </c>
    </row>
    <row r="1268" spans="1:14" x14ac:dyDescent="0.2">
      <c r="A1268" t="s">
        <v>2740</v>
      </c>
      <c r="B1268" t="s">
        <v>2732</v>
      </c>
      <c r="C1268" s="8" t="s">
        <v>2741</v>
      </c>
      <c r="D1268" t="str">
        <f t="shared" si="38"/>
        <v>"EDISON LOCAL SCHOOL DISTRICT"</v>
      </c>
      <c r="E1268" t="s">
        <v>2743</v>
      </c>
      <c r="F1268" t="s">
        <v>2</v>
      </c>
      <c r="G1268" s="8" t="s">
        <v>2744</v>
      </c>
      <c r="H1268" s="8" t="str">
        <f t="shared" si="39"/>
        <v>"2201"</v>
      </c>
      <c r="I1268" s="8"/>
      <c r="J1268" t="s">
        <v>2742</v>
      </c>
      <c r="K1268" s="3" t="s">
        <v>166</v>
      </c>
      <c r="L1268" t="s">
        <v>2742</v>
      </c>
      <c r="M1268" s="3" t="s">
        <v>217</v>
      </c>
      <c r="N1268" t="s">
        <v>2742</v>
      </c>
    </row>
    <row r="1269" spans="1:14" x14ac:dyDescent="0.2">
      <c r="A1269" t="s">
        <v>2740</v>
      </c>
      <c r="B1269" t="s">
        <v>2732</v>
      </c>
      <c r="C1269" s="8" t="s">
        <v>2741</v>
      </c>
      <c r="D1269" t="str">
        <f t="shared" si="38"/>
        <v>"KELLEYS ISLAND LOCAL SCHOOLS"</v>
      </c>
      <c r="E1269" t="s">
        <v>2743</v>
      </c>
      <c r="F1269" t="s">
        <v>2</v>
      </c>
      <c r="G1269" s="8" t="s">
        <v>2744</v>
      </c>
      <c r="H1269" s="8" t="str">
        <f t="shared" si="39"/>
        <v>"2204"</v>
      </c>
      <c r="I1269" s="8"/>
      <c r="J1269" t="s">
        <v>2742</v>
      </c>
      <c r="K1269" s="3" t="s">
        <v>167</v>
      </c>
      <c r="L1269" t="s">
        <v>2742</v>
      </c>
      <c r="M1269" s="3" t="s">
        <v>218</v>
      </c>
      <c r="N1269" t="s">
        <v>2742</v>
      </c>
    </row>
    <row r="1270" spans="1:14" x14ac:dyDescent="0.2">
      <c r="A1270" t="s">
        <v>2740</v>
      </c>
      <c r="B1270" t="s">
        <v>2732</v>
      </c>
      <c r="C1270" s="8" t="s">
        <v>2741</v>
      </c>
      <c r="D1270" t="str">
        <f t="shared" si="38"/>
        <v>"MARGARETTA LOCAL SCHOOLS"</v>
      </c>
      <c r="E1270" t="s">
        <v>2743</v>
      </c>
      <c r="F1270" t="s">
        <v>2</v>
      </c>
      <c r="G1270" s="8" t="s">
        <v>2744</v>
      </c>
      <c r="H1270" s="8" t="str">
        <f t="shared" si="39"/>
        <v>"2205"</v>
      </c>
      <c r="I1270" s="8"/>
      <c r="J1270" t="s">
        <v>2742</v>
      </c>
      <c r="K1270" s="3" t="s">
        <v>168</v>
      </c>
      <c r="L1270" t="s">
        <v>2742</v>
      </c>
      <c r="M1270" s="3" t="s">
        <v>219</v>
      </c>
      <c r="N1270" t="s">
        <v>2742</v>
      </c>
    </row>
    <row r="1271" spans="1:14" x14ac:dyDescent="0.2">
      <c r="A1271" t="s">
        <v>2740</v>
      </c>
      <c r="B1271" t="s">
        <v>2732</v>
      </c>
      <c r="C1271" s="8" t="s">
        <v>2741</v>
      </c>
      <c r="D1271" t="str">
        <f t="shared" si="38"/>
        <v>"PERKINS LOCAL SCHOOLS"</v>
      </c>
      <c r="E1271" t="s">
        <v>2743</v>
      </c>
      <c r="F1271" t="s">
        <v>2</v>
      </c>
      <c r="G1271" s="8" t="s">
        <v>2744</v>
      </c>
      <c r="H1271" s="8" t="str">
        <f t="shared" si="39"/>
        <v>"2207"</v>
      </c>
      <c r="I1271" s="8"/>
      <c r="J1271" t="s">
        <v>2742</v>
      </c>
      <c r="K1271" s="3" t="s">
        <v>169</v>
      </c>
      <c r="L1271" t="s">
        <v>2742</v>
      </c>
      <c r="M1271" s="3" t="s">
        <v>220</v>
      </c>
      <c r="N1271" t="s">
        <v>2742</v>
      </c>
    </row>
    <row r="1272" spans="1:14" x14ac:dyDescent="0.2">
      <c r="A1272" t="s">
        <v>2740</v>
      </c>
      <c r="B1272" t="s">
        <v>2732</v>
      </c>
      <c r="C1272" s="8" t="s">
        <v>2741</v>
      </c>
      <c r="D1272" t="str">
        <f t="shared" si="38"/>
        <v>"VERMILION LOCAL SCHOOLS"</v>
      </c>
      <c r="E1272" t="s">
        <v>2743</v>
      </c>
      <c r="F1272" t="s">
        <v>2</v>
      </c>
      <c r="G1272" s="8" t="s">
        <v>2744</v>
      </c>
      <c r="H1272" s="8" t="str">
        <f t="shared" si="39"/>
        <v>"2208"</v>
      </c>
      <c r="I1272" s="8"/>
      <c r="J1272" t="s">
        <v>2742</v>
      </c>
      <c r="K1272" s="3" t="s">
        <v>170</v>
      </c>
      <c r="L1272" t="s">
        <v>2742</v>
      </c>
      <c r="M1272" s="3" t="s">
        <v>221</v>
      </c>
      <c r="N1272" t="s">
        <v>2742</v>
      </c>
    </row>
    <row r="1273" spans="1:14" x14ac:dyDescent="0.2">
      <c r="A1273" t="s">
        <v>2740</v>
      </c>
      <c r="B1273" t="s">
        <v>2732</v>
      </c>
      <c r="C1273" s="8" t="s">
        <v>2741</v>
      </c>
      <c r="D1273" t="str">
        <f t="shared" si="38"/>
        <v>"FAIRFIELD COUNTY SCHOOLS"</v>
      </c>
      <c r="E1273" t="s">
        <v>2743</v>
      </c>
      <c r="F1273" t="s">
        <v>2</v>
      </c>
      <c r="G1273" s="8" t="s">
        <v>2744</v>
      </c>
      <c r="H1273" s="8" t="str">
        <f t="shared" si="39"/>
        <v>"2300"</v>
      </c>
      <c r="I1273" s="8"/>
      <c r="J1273" t="s">
        <v>2742</v>
      </c>
      <c r="K1273" s="3" t="s">
        <v>171</v>
      </c>
      <c r="L1273" t="s">
        <v>2742</v>
      </c>
      <c r="M1273" s="3" t="s">
        <v>222</v>
      </c>
      <c r="N1273" t="s">
        <v>2742</v>
      </c>
    </row>
    <row r="1274" spans="1:14" x14ac:dyDescent="0.2">
      <c r="A1274" t="s">
        <v>2740</v>
      </c>
      <c r="B1274" t="s">
        <v>2732</v>
      </c>
      <c r="C1274" s="8" t="s">
        <v>2741</v>
      </c>
      <c r="D1274" t="str">
        <f t="shared" si="38"/>
        <v>"AMANDA-CLEARCREEK LOCAL SCHOOLS"</v>
      </c>
      <c r="E1274" t="s">
        <v>2743</v>
      </c>
      <c r="F1274" t="s">
        <v>2</v>
      </c>
      <c r="G1274" s="8" t="s">
        <v>2744</v>
      </c>
      <c r="H1274" s="8" t="str">
        <f t="shared" si="39"/>
        <v>"2301"</v>
      </c>
      <c r="I1274" s="8"/>
      <c r="J1274" t="s">
        <v>2742</v>
      </c>
      <c r="K1274" s="3" t="s">
        <v>173</v>
      </c>
      <c r="L1274" t="s">
        <v>2742</v>
      </c>
      <c r="M1274" s="3" t="s">
        <v>223</v>
      </c>
      <c r="N1274" t="s">
        <v>2742</v>
      </c>
    </row>
    <row r="1275" spans="1:14" x14ac:dyDescent="0.2">
      <c r="A1275" t="s">
        <v>2740</v>
      </c>
      <c r="B1275" t="s">
        <v>2732</v>
      </c>
      <c r="C1275" s="8" t="s">
        <v>2741</v>
      </c>
      <c r="D1275" t="str">
        <f t="shared" si="38"/>
        <v>"BERNE UNION LOCAL SCHOOLS"</v>
      </c>
      <c r="E1275" t="s">
        <v>2743</v>
      </c>
      <c r="F1275" t="s">
        <v>2</v>
      </c>
      <c r="G1275" s="8" t="s">
        <v>2744</v>
      </c>
      <c r="H1275" s="8" t="str">
        <f t="shared" si="39"/>
        <v>"2302"</v>
      </c>
      <c r="I1275" s="8"/>
      <c r="J1275" t="s">
        <v>2742</v>
      </c>
      <c r="K1275" s="3" t="s">
        <v>174</v>
      </c>
      <c r="L1275" t="s">
        <v>2742</v>
      </c>
      <c r="M1275" s="3" t="s">
        <v>224</v>
      </c>
      <c r="N1275" t="s">
        <v>2742</v>
      </c>
    </row>
    <row r="1276" spans="1:14" x14ac:dyDescent="0.2">
      <c r="A1276" t="s">
        <v>2740</v>
      </c>
      <c r="B1276" t="s">
        <v>2732</v>
      </c>
      <c r="C1276" s="8" t="s">
        <v>2741</v>
      </c>
      <c r="D1276" t="str">
        <f t="shared" si="38"/>
        <v>"BLOOM CARROLL LOCAL SCHOOLS"</v>
      </c>
      <c r="E1276" t="s">
        <v>2743</v>
      </c>
      <c r="F1276" t="s">
        <v>2</v>
      </c>
      <c r="G1276" s="8" t="s">
        <v>2744</v>
      </c>
      <c r="H1276" s="8" t="str">
        <f t="shared" si="39"/>
        <v>"2303"</v>
      </c>
      <c r="I1276" s="8"/>
      <c r="J1276" t="s">
        <v>2742</v>
      </c>
      <c r="K1276" s="3" t="s">
        <v>175</v>
      </c>
      <c r="L1276" t="s">
        <v>2742</v>
      </c>
      <c r="M1276" s="3" t="s">
        <v>225</v>
      </c>
      <c r="N1276" t="s">
        <v>2742</v>
      </c>
    </row>
    <row r="1277" spans="1:14" x14ac:dyDescent="0.2">
      <c r="A1277" t="s">
        <v>2740</v>
      </c>
      <c r="B1277" t="s">
        <v>2732</v>
      </c>
      <c r="C1277" s="8" t="s">
        <v>2741</v>
      </c>
      <c r="D1277" t="str">
        <f t="shared" si="38"/>
        <v>"LIBERTY UNION-THURSTON LOCAL SCH"</v>
      </c>
      <c r="E1277" t="s">
        <v>2743</v>
      </c>
      <c r="F1277" t="s">
        <v>2</v>
      </c>
      <c r="G1277" s="8" t="s">
        <v>2744</v>
      </c>
      <c r="H1277" s="8" t="str">
        <f t="shared" si="39"/>
        <v>"2307"</v>
      </c>
      <c r="I1277" s="8"/>
      <c r="J1277" t="s">
        <v>2742</v>
      </c>
      <c r="K1277" s="3" t="s">
        <v>226</v>
      </c>
      <c r="L1277" t="s">
        <v>2742</v>
      </c>
      <c r="M1277" s="3" t="s">
        <v>285</v>
      </c>
      <c r="N1277" t="s">
        <v>2742</v>
      </c>
    </row>
    <row r="1278" spans="1:14" x14ac:dyDescent="0.2">
      <c r="A1278" t="s">
        <v>2740</v>
      </c>
      <c r="B1278" t="s">
        <v>2732</v>
      </c>
      <c r="C1278" s="8" t="s">
        <v>2741</v>
      </c>
      <c r="D1278" t="str">
        <f t="shared" si="38"/>
        <v>"PICKERINGTON LOCAL SCHOOLS"</v>
      </c>
      <c r="E1278" t="s">
        <v>2743</v>
      </c>
      <c r="F1278" t="s">
        <v>2</v>
      </c>
      <c r="G1278" s="8" t="s">
        <v>2744</v>
      </c>
      <c r="H1278" s="8" t="str">
        <f t="shared" si="39"/>
        <v>"2308"</v>
      </c>
      <c r="I1278" s="8"/>
      <c r="J1278" t="s">
        <v>2742</v>
      </c>
      <c r="K1278" s="3" t="s">
        <v>227</v>
      </c>
      <c r="L1278" t="s">
        <v>2742</v>
      </c>
      <c r="M1278" s="3" t="s">
        <v>286</v>
      </c>
      <c r="N1278" t="s">
        <v>2742</v>
      </c>
    </row>
    <row r="1279" spans="1:14" x14ac:dyDescent="0.2">
      <c r="A1279" t="s">
        <v>2740</v>
      </c>
      <c r="B1279" t="s">
        <v>2732</v>
      </c>
      <c r="C1279" s="8" t="s">
        <v>2741</v>
      </c>
      <c r="D1279" t="str">
        <f t="shared" si="38"/>
        <v>"FAIRFIELD UNION LOCAL SCHOOLS"</v>
      </c>
      <c r="E1279" t="s">
        <v>2743</v>
      </c>
      <c r="F1279" t="s">
        <v>2</v>
      </c>
      <c r="G1279" s="8" t="s">
        <v>2744</v>
      </c>
      <c r="H1279" s="8" t="str">
        <f t="shared" si="39"/>
        <v>"2309"</v>
      </c>
      <c r="I1279" s="8"/>
      <c r="J1279" t="s">
        <v>2742</v>
      </c>
      <c r="K1279" s="3" t="s">
        <v>228</v>
      </c>
      <c r="L1279" t="s">
        <v>2742</v>
      </c>
      <c r="M1279" s="3" t="s">
        <v>287</v>
      </c>
      <c r="N1279" t="s">
        <v>2742</v>
      </c>
    </row>
    <row r="1280" spans="1:14" x14ac:dyDescent="0.2">
      <c r="A1280" t="s">
        <v>2740</v>
      </c>
      <c r="B1280" t="s">
        <v>2732</v>
      </c>
      <c r="C1280" s="8" t="s">
        <v>2741</v>
      </c>
      <c r="D1280" t="str">
        <f t="shared" si="38"/>
        <v>"WALNUT TOWNSHIP LOCAL SCHOOLS"</v>
      </c>
      <c r="E1280" t="s">
        <v>2743</v>
      </c>
      <c r="F1280" t="s">
        <v>2</v>
      </c>
      <c r="G1280" s="8" t="s">
        <v>2744</v>
      </c>
      <c r="H1280" s="8" t="str">
        <f t="shared" si="39"/>
        <v>"2312"</v>
      </c>
      <c r="I1280" s="8"/>
      <c r="J1280" t="s">
        <v>2742</v>
      </c>
      <c r="K1280" s="3" t="s">
        <v>229</v>
      </c>
      <c r="L1280" t="s">
        <v>2742</v>
      </c>
      <c r="M1280" s="3" t="s">
        <v>288</v>
      </c>
      <c r="N1280" t="s">
        <v>2742</v>
      </c>
    </row>
    <row r="1281" spans="1:14" x14ac:dyDescent="0.2">
      <c r="A1281" t="s">
        <v>2740</v>
      </c>
      <c r="B1281" t="s">
        <v>2732</v>
      </c>
      <c r="C1281" s="8" t="s">
        <v>2741</v>
      </c>
      <c r="D1281" t="str">
        <f t="shared" si="38"/>
        <v>"MIAMI TRACE LOCAL SCHOOLS"</v>
      </c>
      <c r="E1281" t="s">
        <v>2743</v>
      </c>
      <c r="F1281" t="s">
        <v>2</v>
      </c>
      <c r="G1281" s="8" t="s">
        <v>2744</v>
      </c>
      <c r="H1281" s="8" t="str">
        <f t="shared" si="39"/>
        <v>"2406"</v>
      </c>
      <c r="I1281" s="8"/>
      <c r="J1281" t="s">
        <v>2742</v>
      </c>
      <c r="K1281" s="3" t="s">
        <v>230</v>
      </c>
      <c r="L1281" t="s">
        <v>2742</v>
      </c>
      <c r="M1281" s="3" t="s">
        <v>289</v>
      </c>
      <c r="N1281" t="s">
        <v>2742</v>
      </c>
    </row>
    <row r="1282" spans="1:14" x14ac:dyDescent="0.2">
      <c r="A1282" t="s">
        <v>2740</v>
      </c>
      <c r="B1282" t="s">
        <v>2732</v>
      </c>
      <c r="C1282" s="8" t="s">
        <v>2741</v>
      </c>
      <c r="D1282" t="str">
        <f t="shared" ref="D1282:D1345" si="40">_xlfn.TEXTJOIN(,,J1282:L1282)</f>
        <v>"ESC OF CENTRAL OHIO"</v>
      </c>
      <c r="E1282" t="s">
        <v>2743</v>
      </c>
      <c r="F1282" t="s">
        <v>2</v>
      </c>
      <c r="G1282" s="8" t="s">
        <v>2744</v>
      </c>
      <c r="H1282" s="8" t="str">
        <f t="shared" ref="H1282:H1345" si="41">_xlfn.TEXTJOIN(,,L1282:N1282)</f>
        <v>"2500"</v>
      </c>
      <c r="I1282" s="8"/>
      <c r="J1282" t="s">
        <v>2742</v>
      </c>
      <c r="K1282" s="3" t="s">
        <v>232</v>
      </c>
      <c r="L1282" t="s">
        <v>2742</v>
      </c>
      <c r="M1282" s="3" t="s">
        <v>290</v>
      </c>
      <c r="N1282" t="s">
        <v>2742</v>
      </c>
    </row>
    <row r="1283" spans="1:14" x14ac:dyDescent="0.2">
      <c r="A1283" t="s">
        <v>2740</v>
      </c>
      <c r="B1283" t="s">
        <v>2732</v>
      </c>
      <c r="C1283" s="8" t="s">
        <v>2741</v>
      </c>
      <c r="D1283" t="str">
        <f t="shared" si="40"/>
        <v>"CANAL WINCHESTER LOCAL SCHOOLS"</v>
      </c>
      <c r="E1283" t="s">
        <v>2743</v>
      </c>
      <c r="F1283" t="s">
        <v>2</v>
      </c>
      <c r="G1283" s="8" t="s">
        <v>2744</v>
      </c>
      <c r="H1283" s="8" t="str">
        <f t="shared" si="41"/>
        <v>"2503"</v>
      </c>
      <c r="I1283" s="8"/>
      <c r="J1283" t="s">
        <v>2742</v>
      </c>
      <c r="K1283" s="3" t="s">
        <v>234</v>
      </c>
      <c r="L1283" t="s">
        <v>2742</v>
      </c>
      <c r="M1283" s="3" t="s">
        <v>291</v>
      </c>
      <c r="N1283" t="s">
        <v>2742</v>
      </c>
    </row>
    <row r="1284" spans="1:14" x14ac:dyDescent="0.2">
      <c r="A1284" t="s">
        <v>2740</v>
      </c>
      <c r="B1284" t="s">
        <v>2732</v>
      </c>
      <c r="C1284" s="8" t="s">
        <v>2741</v>
      </c>
      <c r="D1284" t="str">
        <f t="shared" si="40"/>
        <v>"HAMILTON LOCAL SCHOOLS"</v>
      </c>
      <c r="E1284" t="s">
        <v>2743</v>
      </c>
      <c r="F1284" t="s">
        <v>2</v>
      </c>
      <c r="G1284" s="8" t="s">
        <v>2744</v>
      </c>
      <c r="H1284" s="8" t="str">
        <f t="shared" si="41"/>
        <v>"2506"</v>
      </c>
      <c r="I1284" s="8"/>
      <c r="J1284" t="s">
        <v>2742</v>
      </c>
      <c r="K1284" s="3" t="s">
        <v>235</v>
      </c>
      <c r="L1284" t="s">
        <v>2742</v>
      </c>
      <c r="M1284" s="3" t="s">
        <v>292</v>
      </c>
      <c r="N1284" t="s">
        <v>2742</v>
      </c>
    </row>
    <row r="1285" spans="1:14" x14ac:dyDescent="0.2">
      <c r="A1285" t="s">
        <v>2740</v>
      </c>
      <c r="B1285" t="s">
        <v>2732</v>
      </c>
      <c r="C1285" s="8" t="s">
        <v>2741</v>
      </c>
      <c r="D1285" t="str">
        <f t="shared" si="40"/>
        <v>"GROVEPORT-MADISON LOCAL SCHOOLS"</v>
      </c>
      <c r="E1285" t="s">
        <v>2743</v>
      </c>
      <c r="F1285" t="s">
        <v>2</v>
      </c>
      <c r="G1285" s="8" t="s">
        <v>2744</v>
      </c>
      <c r="H1285" s="8" t="str">
        <f t="shared" si="41"/>
        <v>"2509"</v>
      </c>
      <c r="I1285" s="8"/>
      <c r="J1285" t="s">
        <v>2742</v>
      </c>
      <c r="K1285" s="3" t="s">
        <v>236</v>
      </c>
      <c r="L1285" t="s">
        <v>2742</v>
      </c>
      <c r="M1285" s="3" t="s">
        <v>293</v>
      </c>
      <c r="N1285" t="s">
        <v>2742</v>
      </c>
    </row>
    <row r="1286" spans="1:14" x14ac:dyDescent="0.2">
      <c r="A1286" t="s">
        <v>2740</v>
      </c>
      <c r="B1286" t="s">
        <v>2732</v>
      </c>
      <c r="C1286" s="8" t="s">
        <v>2741</v>
      </c>
      <c r="D1286" t="str">
        <f t="shared" si="40"/>
        <v>"NEW ALBANY-PLAIN LOCAL SCHOOLS"</v>
      </c>
      <c r="E1286" t="s">
        <v>2743</v>
      </c>
      <c r="F1286" t="s">
        <v>2</v>
      </c>
      <c r="G1286" s="8" t="s">
        <v>2744</v>
      </c>
      <c r="H1286" s="8" t="str">
        <f t="shared" si="41"/>
        <v>"2515"</v>
      </c>
      <c r="I1286" s="8"/>
      <c r="J1286" t="s">
        <v>2742</v>
      </c>
      <c r="K1286" s="3" t="s">
        <v>237</v>
      </c>
      <c r="L1286" t="s">
        <v>2742</v>
      </c>
      <c r="M1286" s="3" t="s">
        <v>294</v>
      </c>
      <c r="N1286" t="s">
        <v>2742</v>
      </c>
    </row>
    <row r="1287" spans="1:14" x14ac:dyDescent="0.2">
      <c r="A1287" t="s">
        <v>2740</v>
      </c>
      <c r="B1287" t="s">
        <v>2732</v>
      </c>
      <c r="C1287" s="8" t="s">
        <v>2741</v>
      </c>
      <c r="D1287" t="str">
        <f t="shared" si="40"/>
        <v>"NORTHWEST OHIO ESC"</v>
      </c>
      <c r="E1287" t="s">
        <v>2743</v>
      </c>
      <c r="F1287" t="s">
        <v>2</v>
      </c>
      <c r="G1287" s="8" t="s">
        <v>2744</v>
      </c>
      <c r="H1287" s="8" t="str">
        <f t="shared" si="41"/>
        <v>"2600"</v>
      </c>
      <c r="I1287" s="8"/>
      <c r="J1287" t="s">
        <v>2742</v>
      </c>
      <c r="K1287" s="3" t="s">
        <v>238</v>
      </c>
      <c r="L1287" t="s">
        <v>2742</v>
      </c>
      <c r="M1287" s="3" t="s">
        <v>295</v>
      </c>
      <c r="N1287" t="s">
        <v>2742</v>
      </c>
    </row>
    <row r="1288" spans="1:14" x14ac:dyDescent="0.2">
      <c r="A1288" t="s">
        <v>2740</v>
      </c>
      <c r="B1288" t="s">
        <v>2732</v>
      </c>
      <c r="C1288" s="8" t="s">
        <v>2741</v>
      </c>
      <c r="D1288" t="str">
        <f t="shared" si="40"/>
        <v>"ARCHBOLD AREA LOCAL SCHOOLS"</v>
      </c>
      <c r="E1288" t="s">
        <v>2743</v>
      </c>
      <c r="F1288" t="s">
        <v>2</v>
      </c>
      <c r="G1288" s="8" t="s">
        <v>2744</v>
      </c>
      <c r="H1288" s="8" t="str">
        <f t="shared" si="41"/>
        <v>"2601"</v>
      </c>
      <c r="I1288" s="8"/>
      <c r="J1288" t="s">
        <v>2742</v>
      </c>
      <c r="K1288" s="3" t="s">
        <v>240</v>
      </c>
      <c r="L1288" t="s">
        <v>2742</v>
      </c>
      <c r="M1288" s="3" t="s">
        <v>296</v>
      </c>
      <c r="N1288" t="s">
        <v>2742</v>
      </c>
    </row>
    <row r="1289" spans="1:14" x14ac:dyDescent="0.2">
      <c r="A1289" t="s">
        <v>2740</v>
      </c>
      <c r="B1289" t="s">
        <v>2732</v>
      </c>
      <c r="C1289" s="8" t="s">
        <v>2741</v>
      </c>
      <c r="D1289" t="str">
        <f t="shared" si="40"/>
        <v>"PIKE-DELTA-YORK LOCAL SCHOOLS"</v>
      </c>
      <c r="E1289" t="s">
        <v>2743</v>
      </c>
      <c r="F1289" t="s">
        <v>2</v>
      </c>
      <c r="G1289" s="8" t="s">
        <v>2744</v>
      </c>
      <c r="H1289" s="8" t="str">
        <f t="shared" si="41"/>
        <v>"2603"</v>
      </c>
      <c r="I1289" s="8"/>
      <c r="J1289" t="s">
        <v>2742</v>
      </c>
      <c r="K1289" s="3" t="s">
        <v>241</v>
      </c>
      <c r="L1289" t="s">
        <v>2742</v>
      </c>
      <c r="M1289" s="3" t="s">
        <v>297</v>
      </c>
      <c r="N1289" t="s">
        <v>2742</v>
      </c>
    </row>
    <row r="1290" spans="1:14" x14ac:dyDescent="0.2">
      <c r="A1290" t="s">
        <v>2740</v>
      </c>
      <c r="B1290" t="s">
        <v>2732</v>
      </c>
      <c r="C1290" s="8" t="s">
        <v>2741</v>
      </c>
      <c r="D1290" t="str">
        <f t="shared" si="40"/>
        <v>"EVERGREEN LOCAL SCHOOLS"</v>
      </c>
      <c r="E1290" t="s">
        <v>2743</v>
      </c>
      <c r="F1290" t="s">
        <v>2</v>
      </c>
      <c r="G1290" s="8" t="s">
        <v>2744</v>
      </c>
      <c r="H1290" s="8" t="str">
        <f t="shared" si="41"/>
        <v>"2606"</v>
      </c>
      <c r="I1290" s="8"/>
      <c r="J1290" t="s">
        <v>2742</v>
      </c>
      <c r="K1290" s="3" t="s">
        <v>242</v>
      </c>
      <c r="L1290" t="s">
        <v>2742</v>
      </c>
      <c r="M1290" s="3" t="s">
        <v>298</v>
      </c>
      <c r="N1290" t="s">
        <v>2742</v>
      </c>
    </row>
    <row r="1291" spans="1:14" x14ac:dyDescent="0.2">
      <c r="A1291" t="s">
        <v>2740</v>
      </c>
      <c r="B1291" t="s">
        <v>2732</v>
      </c>
      <c r="C1291" s="8" t="s">
        <v>2741</v>
      </c>
      <c r="D1291" t="str">
        <f t="shared" si="40"/>
        <v>"FAYETTE LOCAL SCHOOLS"</v>
      </c>
      <c r="E1291" t="s">
        <v>2743</v>
      </c>
      <c r="F1291" t="s">
        <v>2</v>
      </c>
      <c r="G1291" s="8" t="s">
        <v>2744</v>
      </c>
      <c r="H1291" s="8" t="str">
        <f t="shared" si="41"/>
        <v>"2607"</v>
      </c>
      <c r="I1291" s="8"/>
      <c r="J1291" t="s">
        <v>2742</v>
      </c>
      <c r="K1291" s="3" t="s">
        <v>243</v>
      </c>
      <c r="L1291" t="s">
        <v>2742</v>
      </c>
      <c r="M1291" s="3" t="s">
        <v>299</v>
      </c>
      <c r="N1291" t="s">
        <v>2742</v>
      </c>
    </row>
    <row r="1292" spans="1:14" x14ac:dyDescent="0.2">
      <c r="A1292" t="s">
        <v>2740</v>
      </c>
      <c r="B1292" t="s">
        <v>2732</v>
      </c>
      <c r="C1292" s="8" t="s">
        <v>2741</v>
      </c>
      <c r="D1292" t="str">
        <f t="shared" si="40"/>
        <v>"PETTISVILLE LOCAL SCHOOLS"</v>
      </c>
      <c r="E1292" t="s">
        <v>2743</v>
      </c>
      <c r="F1292" t="s">
        <v>2</v>
      </c>
      <c r="G1292" s="8" t="s">
        <v>2744</v>
      </c>
      <c r="H1292" s="8" t="str">
        <f t="shared" si="41"/>
        <v>"2610"</v>
      </c>
      <c r="I1292" s="8"/>
      <c r="J1292" t="s">
        <v>2742</v>
      </c>
      <c r="K1292" s="3" t="s">
        <v>244</v>
      </c>
      <c r="L1292" t="s">
        <v>2742</v>
      </c>
      <c r="M1292" s="3" t="s">
        <v>300</v>
      </c>
      <c r="N1292" t="s">
        <v>2742</v>
      </c>
    </row>
    <row r="1293" spans="1:14" x14ac:dyDescent="0.2">
      <c r="A1293" t="s">
        <v>2740</v>
      </c>
      <c r="B1293" t="s">
        <v>2732</v>
      </c>
      <c r="C1293" s="8" t="s">
        <v>2741</v>
      </c>
      <c r="D1293" t="str">
        <f t="shared" si="40"/>
        <v>"SWANTON LOCAL SCHOOLS"</v>
      </c>
      <c r="E1293" t="s">
        <v>2743</v>
      </c>
      <c r="F1293" t="s">
        <v>2</v>
      </c>
      <c r="G1293" s="8" t="s">
        <v>2744</v>
      </c>
      <c r="H1293" s="8" t="str">
        <f t="shared" si="41"/>
        <v>"2614"</v>
      </c>
      <c r="I1293" s="8"/>
      <c r="J1293" t="s">
        <v>2742</v>
      </c>
      <c r="K1293" s="3" t="s">
        <v>245</v>
      </c>
      <c r="L1293" t="s">
        <v>2742</v>
      </c>
      <c r="M1293" s="3" t="s">
        <v>301</v>
      </c>
      <c r="N1293" t="s">
        <v>2742</v>
      </c>
    </row>
    <row r="1294" spans="1:14" x14ac:dyDescent="0.2">
      <c r="A1294" t="s">
        <v>2740</v>
      </c>
      <c r="B1294" t="s">
        <v>2732</v>
      </c>
      <c r="C1294" s="8" t="s">
        <v>2741</v>
      </c>
      <c r="D1294" t="str">
        <f t="shared" si="40"/>
        <v>"GALLIA COUNTY LOCAL SCHOOLS"</v>
      </c>
      <c r="E1294" t="s">
        <v>2743</v>
      </c>
      <c r="F1294" t="s">
        <v>2</v>
      </c>
      <c r="G1294" s="8" t="s">
        <v>2744</v>
      </c>
      <c r="H1294" s="8" t="str">
        <f t="shared" si="41"/>
        <v>"2701"</v>
      </c>
      <c r="I1294" s="8"/>
      <c r="J1294" t="s">
        <v>2742</v>
      </c>
      <c r="K1294" s="3" t="s">
        <v>246</v>
      </c>
      <c r="L1294" t="s">
        <v>2742</v>
      </c>
      <c r="M1294" s="3" t="s">
        <v>302</v>
      </c>
      <c r="N1294" t="s">
        <v>2742</v>
      </c>
    </row>
    <row r="1295" spans="1:14" x14ac:dyDescent="0.2">
      <c r="A1295" t="s">
        <v>2740</v>
      </c>
      <c r="B1295" t="s">
        <v>2732</v>
      </c>
      <c r="C1295" s="8" t="s">
        <v>2741</v>
      </c>
      <c r="D1295" t="str">
        <f t="shared" si="40"/>
        <v>"GALLIA-VINTON ESC"</v>
      </c>
      <c r="E1295" t="s">
        <v>2743</v>
      </c>
      <c r="F1295" t="s">
        <v>2</v>
      </c>
      <c r="G1295" s="8" t="s">
        <v>2744</v>
      </c>
      <c r="H1295" s="8" t="str">
        <f t="shared" si="41"/>
        <v>"2702"</v>
      </c>
      <c r="I1295" s="8"/>
      <c r="J1295" t="s">
        <v>2742</v>
      </c>
      <c r="K1295" s="3" t="s">
        <v>248</v>
      </c>
      <c r="L1295" t="s">
        <v>2742</v>
      </c>
      <c r="M1295" s="3" t="s">
        <v>303</v>
      </c>
      <c r="N1295" t="s">
        <v>2742</v>
      </c>
    </row>
    <row r="1296" spans="1:14" x14ac:dyDescent="0.2">
      <c r="A1296" t="s">
        <v>2740</v>
      </c>
      <c r="B1296" t="s">
        <v>2732</v>
      </c>
      <c r="C1296" s="8" t="s">
        <v>2741</v>
      </c>
      <c r="D1296" t="str">
        <f t="shared" si="40"/>
        <v>"GEAUGA COUNTY SCHOOLS"</v>
      </c>
      <c r="E1296" t="s">
        <v>2743</v>
      </c>
      <c r="F1296" t="s">
        <v>2</v>
      </c>
      <c r="G1296" s="8" t="s">
        <v>2744</v>
      </c>
      <c r="H1296" s="8" t="str">
        <f t="shared" si="41"/>
        <v>"2800"</v>
      </c>
      <c r="I1296" s="8"/>
      <c r="J1296" t="s">
        <v>2742</v>
      </c>
      <c r="K1296" s="3" t="s">
        <v>249</v>
      </c>
      <c r="L1296" t="s">
        <v>2742</v>
      </c>
      <c r="M1296" s="3" t="s">
        <v>304</v>
      </c>
      <c r="N1296" t="s">
        <v>2742</v>
      </c>
    </row>
    <row r="1297" spans="1:14" x14ac:dyDescent="0.2">
      <c r="A1297" t="s">
        <v>2740</v>
      </c>
      <c r="B1297" t="s">
        <v>2732</v>
      </c>
      <c r="C1297" s="8" t="s">
        <v>2741</v>
      </c>
      <c r="D1297" t="str">
        <f t="shared" si="40"/>
        <v>"KENSTON LOCAL SCHOOLS"</v>
      </c>
      <c r="E1297" t="s">
        <v>2743</v>
      </c>
      <c r="F1297" t="s">
        <v>2</v>
      </c>
      <c r="G1297" s="8" t="s">
        <v>2744</v>
      </c>
      <c r="H1297" s="8" t="str">
        <f t="shared" si="41"/>
        <v>"2802"</v>
      </c>
      <c r="I1297" s="8"/>
      <c r="J1297" t="s">
        <v>2742</v>
      </c>
      <c r="K1297" s="3" t="s">
        <v>251</v>
      </c>
      <c r="L1297" t="s">
        <v>2742</v>
      </c>
      <c r="M1297" s="3" t="s">
        <v>305</v>
      </c>
      <c r="N1297" t="s">
        <v>2742</v>
      </c>
    </row>
    <row r="1298" spans="1:14" x14ac:dyDescent="0.2">
      <c r="A1298" t="s">
        <v>2740</v>
      </c>
      <c r="B1298" t="s">
        <v>2732</v>
      </c>
      <c r="C1298" s="8" t="s">
        <v>2741</v>
      </c>
      <c r="D1298" t="str">
        <f t="shared" si="40"/>
        <v>"BERKSHIRE LOCAL SCHOOLS"</v>
      </c>
      <c r="E1298" t="s">
        <v>2743</v>
      </c>
      <c r="F1298" t="s">
        <v>2</v>
      </c>
      <c r="G1298" s="8" t="s">
        <v>2744</v>
      </c>
      <c r="H1298" s="8" t="str">
        <f t="shared" si="41"/>
        <v>"2803"</v>
      </c>
      <c r="I1298" s="8"/>
      <c r="J1298" t="s">
        <v>2742</v>
      </c>
      <c r="K1298" s="3" t="s">
        <v>252</v>
      </c>
      <c r="L1298" t="s">
        <v>2742</v>
      </c>
      <c r="M1298" s="3" t="s">
        <v>306</v>
      </c>
      <c r="N1298" t="s">
        <v>2742</v>
      </c>
    </row>
    <row r="1299" spans="1:14" x14ac:dyDescent="0.2">
      <c r="A1299" t="s">
        <v>2740</v>
      </c>
      <c r="B1299" t="s">
        <v>2732</v>
      </c>
      <c r="C1299" s="8" t="s">
        <v>2741</v>
      </c>
      <c r="D1299" t="str">
        <f t="shared" si="40"/>
        <v>"CHARDON LOCAL SCHOOLS"</v>
      </c>
      <c r="E1299" t="s">
        <v>2743</v>
      </c>
      <c r="F1299" t="s">
        <v>2</v>
      </c>
      <c r="G1299" s="8" t="s">
        <v>2744</v>
      </c>
      <c r="H1299" s="8" t="str">
        <f t="shared" si="41"/>
        <v>"2804"</v>
      </c>
      <c r="I1299" s="8"/>
      <c r="J1299" t="s">
        <v>2742</v>
      </c>
      <c r="K1299" s="3" t="s">
        <v>253</v>
      </c>
      <c r="L1299" t="s">
        <v>2742</v>
      </c>
      <c r="M1299" s="3" t="s">
        <v>307</v>
      </c>
      <c r="N1299" t="s">
        <v>2742</v>
      </c>
    </row>
    <row r="1300" spans="1:14" x14ac:dyDescent="0.2">
      <c r="A1300" t="s">
        <v>2740</v>
      </c>
      <c r="B1300" t="s">
        <v>2732</v>
      </c>
      <c r="C1300" s="8" t="s">
        <v>2741</v>
      </c>
      <c r="D1300" t="str">
        <f t="shared" si="40"/>
        <v>"CARDINAL LOCAL SCHOOLS"</v>
      </c>
      <c r="E1300" t="s">
        <v>2743</v>
      </c>
      <c r="F1300" t="s">
        <v>2</v>
      </c>
      <c r="G1300" s="8" t="s">
        <v>2744</v>
      </c>
      <c r="H1300" s="8" t="str">
        <f t="shared" si="41"/>
        <v>"2808"</v>
      </c>
      <c r="I1300" s="8"/>
      <c r="J1300" t="s">
        <v>2742</v>
      </c>
      <c r="K1300" s="3" t="s">
        <v>254</v>
      </c>
      <c r="L1300" t="s">
        <v>2742</v>
      </c>
      <c r="M1300" s="3" t="s">
        <v>308</v>
      </c>
      <c r="N1300" t="s">
        <v>2742</v>
      </c>
    </row>
    <row r="1301" spans="1:14" x14ac:dyDescent="0.2">
      <c r="A1301" t="s">
        <v>2740</v>
      </c>
      <c r="B1301" t="s">
        <v>2732</v>
      </c>
      <c r="C1301" s="8" t="s">
        <v>2741</v>
      </c>
      <c r="D1301" t="str">
        <f t="shared" si="40"/>
        <v>"NEWBURY LOCAL SCHOOLS"</v>
      </c>
      <c r="E1301" t="s">
        <v>2743</v>
      </c>
      <c r="F1301" t="s">
        <v>2</v>
      </c>
      <c r="G1301" s="8" t="s">
        <v>2744</v>
      </c>
      <c r="H1301" s="8" t="str">
        <f t="shared" si="41"/>
        <v>"2812"</v>
      </c>
      <c r="I1301" s="8"/>
      <c r="J1301" t="s">
        <v>2742</v>
      </c>
      <c r="K1301" s="3" t="s">
        <v>256</v>
      </c>
      <c r="L1301" t="s">
        <v>2742</v>
      </c>
      <c r="M1301" s="3" t="s">
        <v>310</v>
      </c>
      <c r="N1301" t="s">
        <v>2742</v>
      </c>
    </row>
    <row r="1302" spans="1:14" x14ac:dyDescent="0.2">
      <c r="A1302" t="s">
        <v>2740</v>
      </c>
      <c r="B1302" t="s">
        <v>2732</v>
      </c>
      <c r="C1302" s="8" t="s">
        <v>2741</v>
      </c>
      <c r="D1302" t="str">
        <f t="shared" si="40"/>
        <v>"WEST GEAUGA LOCAL SCHOOLS"</v>
      </c>
      <c r="E1302" t="s">
        <v>2743</v>
      </c>
      <c r="F1302" t="s">
        <v>2</v>
      </c>
      <c r="G1302" s="8" t="s">
        <v>2744</v>
      </c>
      <c r="H1302" s="8" t="str">
        <f t="shared" si="41"/>
        <v>"2814"</v>
      </c>
      <c r="I1302" s="8"/>
      <c r="J1302" t="s">
        <v>2742</v>
      </c>
      <c r="K1302" s="3" t="s">
        <v>257</v>
      </c>
      <c r="L1302" t="s">
        <v>2742</v>
      </c>
      <c r="M1302" s="3" t="s">
        <v>311</v>
      </c>
      <c r="N1302" t="s">
        <v>2742</v>
      </c>
    </row>
    <row r="1303" spans="1:14" x14ac:dyDescent="0.2">
      <c r="A1303" t="s">
        <v>2740</v>
      </c>
      <c r="B1303" t="s">
        <v>2732</v>
      </c>
      <c r="C1303" s="8" t="s">
        <v>2741</v>
      </c>
      <c r="D1303" t="str">
        <f t="shared" si="40"/>
        <v>"GREENE COUNTY SCHOOLS"</v>
      </c>
      <c r="E1303" t="s">
        <v>2743</v>
      </c>
      <c r="F1303" t="s">
        <v>2</v>
      </c>
      <c r="G1303" s="8" t="s">
        <v>2744</v>
      </c>
      <c r="H1303" s="8" t="str">
        <f t="shared" si="41"/>
        <v>"2900"</v>
      </c>
      <c r="I1303" s="8"/>
      <c r="J1303" t="s">
        <v>2742</v>
      </c>
      <c r="K1303" s="3" t="s">
        <v>258</v>
      </c>
      <c r="L1303" t="s">
        <v>2742</v>
      </c>
      <c r="M1303" s="3" t="s">
        <v>312</v>
      </c>
      <c r="N1303" t="s">
        <v>2742</v>
      </c>
    </row>
    <row r="1304" spans="1:14" x14ac:dyDescent="0.2">
      <c r="A1304" t="s">
        <v>2740</v>
      </c>
      <c r="B1304" t="s">
        <v>2732</v>
      </c>
      <c r="C1304" s="8" t="s">
        <v>2741</v>
      </c>
      <c r="D1304" t="str">
        <f t="shared" si="40"/>
        <v>"BEAVERCREEK CITY SCHOOLS"</v>
      </c>
      <c r="E1304" t="s">
        <v>2743</v>
      </c>
      <c r="F1304" t="s">
        <v>2</v>
      </c>
      <c r="G1304" s="8" t="s">
        <v>2744</v>
      </c>
      <c r="H1304" s="8" t="str">
        <f t="shared" si="41"/>
        <v>"2901"</v>
      </c>
      <c r="I1304" s="8"/>
      <c r="J1304" t="s">
        <v>2742</v>
      </c>
      <c r="K1304" s="3" t="s">
        <v>260</v>
      </c>
      <c r="L1304" t="s">
        <v>2742</v>
      </c>
      <c r="M1304" s="3" t="s">
        <v>313</v>
      </c>
      <c r="N1304" t="s">
        <v>2742</v>
      </c>
    </row>
    <row r="1305" spans="1:14" x14ac:dyDescent="0.2">
      <c r="A1305" t="s">
        <v>2740</v>
      </c>
      <c r="B1305" t="s">
        <v>2732</v>
      </c>
      <c r="C1305" s="8" t="s">
        <v>2741</v>
      </c>
      <c r="D1305" t="str">
        <f t="shared" si="40"/>
        <v>"CEDAR CLIFF LOCAL SCHOOLS"</v>
      </c>
      <c r="E1305" t="s">
        <v>2743</v>
      </c>
      <c r="F1305" t="s">
        <v>2</v>
      </c>
      <c r="G1305" s="8" t="s">
        <v>2744</v>
      </c>
      <c r="H1305" s="8" t="str">
        <f t="shared" si="41"/>
        <v>"2903"</v>
      </c>
      <c r="I1305" s="8"/>
      <c r="J1305" t="s">
        <v>2742</v>
      </c>
      <c r="K1305" s="3" t="s">
        <v>261</v>
      </c>
      <c r="L1305" t="s">
        <v>2742</v>
      </c>
      <c r="M1305" s="3" t="s">
        <v>314</v>
      </c>
      <c r="N1305" t="s">
        <v>2742</v>
      </c>
    </row>
    <row r="1306" spans="1:14" x14ac:dyDescent="0.2">
      <c r="A1306" t="s">
        <v>2740</v>
      </c>
      <c r="B1306" t="s">
        <v>2732</v>
      </c>
      <c r="C1306" s="8" t="s">
        <v>2741</v>
      </c>
      <c r="D1306" t="str">
        <f t="shared" si="40"/>
        <v>"GREENEVIEW LOCAL SCHOOLS"</v>
      </c>
      <c r="E1306" t="s">
        <v>2743</v>
      </c>
      <c r="F1306" t="s">
        <v>2</v>
      </c>
      <c r="G1306" s="8" t="s">
        <v>2744</v>
      </c>
      <c r="H1306" s="8" t="str">
        <f t="shared" si="41"/>
        <v>"2907"</v>
      </c>
      <c r="I1306" s="8"/>
      <c r="J1306" t="s">
        <v>2742</v>
      </c>
      <c r="K1306" s="3" t="s">
        <v>262</v>
      </c>
      <c r="L1306" t="s">
        <v>2742</v>
      </c>
      <c r="M1306" s="3" t="s">
        <v>315</v>
      </c>
      <c r="N1306" t="s">
        <v>2742</v>
      </c>
    </row>
    <row r="1307" spans="1:14" x14ac:dyDescent="0.2">
      <c r="A1307" t="s">
        <v>2740</v>
      </c>
      <c r="B1307" t="s">
        <v>2732</v>
      </c>
      <c r="C1307" s="8" t="s">
        <v>2741</v>
      </c>
      <c r="D1307" t="str">
        <f t="shared" si="40"/>
        <v>"BELLBROOK-SUGARCREEK SCHOOLS"</v>
      </c>
      <c r="E1307" t="s">
        <v>2743</v>
      </c>
      <c r="F1307" t="s">
        <v>2</v>
      </c>
      <c r="G1307" s="8" t="s">
        <v>2744</v>
      </c>
      <c r="H1307" s="8" t="str">
        <f t="shared" si="41"/>
        <v>"2910"</v>
      </c>
      <c r="I1307" s="8"/>
      <c r="J1307" t="s">
        <v>2742</v>
      </c>
      <c r="K1307" s="3" t="s">
        <v>263</v>
      </c>
      <c r="L1307" t="s">
        <v>2742</v>
      </c>
      <c r="M1307" s="3" t="s">
        <v>316</v>
      </c>
      <c r="N1307" t="s">
        <v>2742</v>
      </c>
    </row>
    <row r="1308" spans="1:14" x14ac:dyDescent="0.2">
      <c r="A1308" t="s">
        <v>2740</v>
      </c>
      <c r="B1308" t="s">
        <v>2732</v>
      </c>
      <c r="C1308" s="8" t="s">
        <v>2741</v>
      </c>
      <c r="D1308" t="str">
        <f t="shared" si="40"/>
        <v>"OHIO VALLEY ESC"</v>
      </c>
      <c r="E1308" t="s">
        <v>2743</v>
      </c>
      <c r="F1308" t="s">
        <v>2</v>
      </c>
      <c r="G1308" s="8" t="s">
        <v>2744</v>
      </c>
      <c r="H1308" s="8" t="str">
        <f t="shared" si="41"/>
        <v>"3000"</v>
      </c>
      <c r="I1308" s="8"/>
      <c r="J1308" t="s">
        <v>2742</v>
      </c>
      <c r="K1308" s="3" t="s">
        <v>264</v>
      </c>
      <c r="L1308" t="s">
        <v>2742</v>
      </c>
      <c r="M1308" s="3" t="s">
        <v>317</v>
      </c>
      <c r="N1308" t="s">
        <v>2742</v>
      </c>
    </row>
    <row r="1309" spans="1:14" x14ac:dyDescent="0.2">
      <c r="A1309" t="s">
        <v>2740</v>
      </c>
      <c r="B1309" t="s">
        <v>2732</v>
      </c>
      <c r="C1309" s="8" t="s">
        <v>2741</v>
      </c>
      <c r="D1309" t="str">
        <f t="shared" si="40"/>
        <v>"ROLLING HILLS LOCAL SCHOOLS"</v>
      </c>
      <c r="E1309" t="s">
        <v>2743</v>
      </c>
      <c r="F1309" t="s">
        <v>2</v>
      </c>
      <c r="G1309" s="8" t="s">
        <v>2744</v>
      </c>
      <c r="H1309" s="8" t="str">
        <f t="shared" si="41"/>
        <v>"3003"</v>
      </c>
      <c r="I1309" s="8"/>
      <c r="J1309" t="s">
        <v>2742</v>
      </c>
      <c r="K1309" s="3" t="s">
        <v>266</v>
      </c>
      <c r="L1309" t="s">
        <v>2742</v>
      </c>
      <c r="M1309" s="3" t="s">
        <v>318</v>
      </c>
      <c r="N1309" t="s">
        <v>2742</v>
      </c>
    </row>
    <row r="1310" spans="1:14" x14ac:dyDescent="0.2">
      <c r="A1310" t="s">
        <v>2740</v>
      </c>
      <c r="B1310" t="s">
        <v>2732</v>
      </c>
      <c r="C1310" s="8" t="s">
        <v>2741</v>
      </c>
      <c r="D1310" t="str">
        <f t="shared" si="40"/>
        <v>"EAST GUERNSEY LOCAL SCHOOLS"</v>
      </c>
      <c r="E1310" t="s">
        <v>2743</v>
      </c>
      <c r="F1310" t="s">
        <v>2</v>
      </c>
      <c r="G1310" s="8" t="s">
        <v>2744</v>
      </c>
      <c r="H1310" s="8" t="str">
        <f t="shared" si="41"/>
        <v>"3012"</v>
      </c>
      <c r="I1310" s="8"/>
      <c r="J1310" t="s">
        <v>2742</v>
      </c>
      <c r="K1310" s="3" t="s">
        <v>267</v>
      </c>
      <c r="L1310" t="s">
        <v>2742</v>
      </c>
      <c r="M1310" s="3" t="s">
        <v>319</v>
      </c>
      <c r="N1310" t="s">
        <v>2742</v>
      </c>
    </row>
    <row r="1311" spans="1:14" x14ac:dyDescent="0.2">
      <c r="A1311" t="s">
        <v>2740</v>
      </c>
      <c r="B1311" t="s">
        <v>2732</v>
      </c>
      <c r="C1311" s="8" t="s">
        <v>2741</v>
      </c>
      <c r="D1311" t="str">
        <f t="shared" si="40"/>
        <v>"HAMILTON COUNTY ESC"</v>
      </c>
      <c r="E1311" t="s">
        <v>2743</v>
      </c>
      <c r="F1311" t="s">
        <v>2</v>
      </c>
      <c r="G1311" s="8" t="s">
        <v>2744</v>
      </c>
      <c r="H1311" s="8" t="str">
        <f t="shared" si="41"/>
        <v>"3100"</v>
      </c>
      <c r="I1311" s="8"/>
      <c r="J1311" t="s">
        <v>2742</v>
      </c>
      <c r="K1311" s="3" t="s">
        <v>268</v>
      </c>
      <c r="L1311" t="s">
        <v>2742</v>
      </c>
      <c r="M1311" s="3" t="s">
        <v>320</v>
      </c>
      <c r="N1311" t="s">
        <v>2742</v>
      </c>
    </row>
    <row r="1312" spans="1:14" x14ac:dyDescent="0.2">
      <c r="A1312" t="s">
        <v>2740</v>
      </c>
      <c r="B1312" t="s">
        <v>2732</v>
      </c>
      <c r="C1312" s="8" t="s">
        <v>2741</v>
      </c>
      <c r="D1312" t="str">
        <f t="shared" si="40"/>
        <v>"FOREST HILLS LOCAL SCHOOLS"</v>
      </c>
      <c r="E1312" t="s">
        <v>2743</v>
      </c>
      <c r="F1312" t="s">
        <v>2</v>
      </c>
      <c r="G1312" s="8" t="s">
        <v>2744</v>
      </c>
      <c r="H1312" s="8" t="str">
        <f t="shared" si="41"/>
        <v>"3102"</v>
      </c>
      <c r="I1312" s="8"/>
      <c r="J1312" t="s">
        <v>2742</v>
      </c>
      <c r="K1312" s="3" t="s">
        <v>270</v>
      </c>
      <c r="L1312" t="s">
        <v>2742</v>
      </c>
      <c r="M1312" s="3" t="s">
        <v>321</v>
      </c>
      <c r="N1312" t="s">
        <v>2742</v>
      </c>
    </row>
    <row r="1313" spans="1:14" x14ac:dyDescent="0.2">
      <c r="A1313" t="s">
        <v>2740</v>
      </c>
      <c r="B1313" t="s">
        <v>2732</v>
      </c>
      <c r="C1313" s="8" t="s">
        <v>2741</v>
      </c>
      <c r="D1313" t="str">
        <f t="shared" si="40"/>
        <v>"FINNEYTOWN LOCAL SCHOOLS"</v>
      </c>
      <c r="E1313" t="s">
        <v>2743</v>
      </c>
      <c r="F1313" t="s">
        <v>2</v>
      </c>
      <c r="G1313" s="8" t="s">
        <v>2744</v>
      </c>
      <c r="H1313" s="8" t="str">
        <f t="shared" si="41"/>
        <v>"3111"</v>
      </c>
      <c r="I1313" s="8"/>
      <c r="J1313" t="s">
        <v>2742</v>
      </c>
      <c r="K1313" s="3" t="s">
        <v>271</v>
      </c>
      <c r="L1313" t="s">
        <v>2742</v>
      </c>
      <c r="M1313" s="3" t="s">
        <v>322</v>
      </c>
      <c r="N1313" t="s">
        <v>2742</v>
      </c>
    </row>
    <row r="1314" spans="1:14" x14ac:dyDescent="0.2">
      <c r="A1314" t="s">
        <v>2740</v>
      </c>
      <c r="B1314" t="s">
        <v>2732</v>
      </c>
      <c r="C1314" s="8" t="s">
        <v>2741</v>
      </c>
      <c r="D1314" t="str">
        <f t="shared" si="40"/>
        <v>"OAK HILLS LOCAL SCHOOLS"</v>
      </c>
      <c r="E1314" t="s">
        <v>2743</v>
      </c>
      <c r="F1314" t="s">
        <v>2</v>
      </c>
      <c r="G1314" s="8" t="s">
        <v>2744</v>
      </c>
      <c r="H1314" s="8" t="str">
        <f t="shared" si="41"/>
        <v>"3113"</v>
      </c>
      <c r="I1314" s="8"/>
      <c r="J1314" t="s">
        <v>2742</v>
      </c>
      <c r="K1314" s="3" t="s">
        <v>272</v>
      </c>
      <c r="L1314" t="s">
        <v>2742</v>
      </c>
      <c r="M1314" s="3" t="s">
        <v>323</v>
      </c>
      <c r="N1314" t="s">
        <v>2742</v>
      </c>
    </row>
    <row r="1315" spans="1:14" x14ac:dyDescent="0.2">
      <c r="A1315" t="s">
        <v>2740</v>
      </c>
      <c r="B1315" t="s">
        <v>2732</v>
      </c>
      <c r="C1315" s="8" t="s">
        <v>2741</v>
      </c>
      <c r="D1315" t="str">
        <f t="shared" si="40"/>
        <v>"THREE RIVERS LOCAL SCHOOLS"</v>
      </c>
      <c r="E1315" t="s">
        <v>2743</v>
      </c>
      <c r="F1315" t="s">
        <v>2</v>
      </c>
      <c r="G1315" s="8" t="s">
        <v>2744</v>
      </c>
      <c r="H1315" s="8" t="str">
        <f t="shared" si="41"/>
        <v>"3119"</v>
      </c>
      <c r="I1315" s="8"/>
      <c r="J1315" t="s">
        <v>2742</v>
      </c>
      <c r="K1315" s="3" t="s">
        <v>273</v>
      </c>
      <c r="L1315" t="s">
        <v>2742</v>
      </c>
      <c r="M1315" s="3" t="s">
        <v>324</v>
      </c>
      <c r="N1315" t="s">
        <v>2742</v>
      </c>
    </row>
    <row r="1316" spans="1:14" x14ac:dyDescent="0.2">
      <c r="A1316" t="s">
        <v>2740</v>
      </c>
      <c r="B1316" t="s">
        <v>2732</v>
      </c>
      <c r="C1316" s="8" t="s">
        <v>2741</v>
      </c>
      <c r="D1316" t="str">
        <f t="shared" si="40"/>
        <v>"NORTHWEST LOCAL SCHOOLS"</v>
      </c>
      <c r="E1316" t="s">
        <v>2743</v>
      </c>
      <c r="F1316" t="s">
        <v>2</v>
      </c>
      <c r="G1316" s="8" t="s">
        <v>2744</v>
      </c>
      <c r="H1316" s="8" t="str">
        <f t="shared" si="41"/>
        <v>"3120"</v>
      </c>
      <c r="I1316" s="8"/>
      <c r="J1316" t="s">
        <v>2742</v>
      </c>
      <c r="K1316" s="3" t="s">
        <v>274</v>
      </c>
      <c r="L1316" t="s">
        <v>2742</v>
      </c>
      <c r="M1316" s="3" t="s">
        <v>325</v>
      </c>
      <c r="N1316" t="s">
        <v>2742</v>
      </c>
    </row>
    <row r="1317" spans="1:14" x14ac:dyDescent="0.2">
      <c r="A1317" t="s">
        <v>2740</v>
      </c>
      <c r="B1317" t="s">
        <v>2732</v>
      </c>
      <c r="C1317" s="8" t="s">
        <v>2741</v>
      </c>
      <c r="D1317" t="str">
        <f t="shared" si="40"/>
        <v>"SOUTHWEST LOCAL SCHOOLS"</v>
      </c>
      <c r="E1317" t="s">
        <v>2743</v>
      </c>
      <c r="F1317" t="s">
        <v>2</v>
      </c>
      <c r="G1317" s="8" t="s">
        <v>2744</v>
      </c>
      <c r="H1317" s="8" t="str">
        <f t="shared" si="41"/>
        <v>"3135"</v>
      </c>
      <c r="I1317" s="8"/>
      <c r="J1317" t="s">
        <v>2742</v>
      </c>
      <c r="K1317" s="3" t="s">
        <v>275</v>
      </c>
      <c r="L1317" t="s">
        <v>2742</v>
      </c>
      <c r="M1317" s="3" t="s">
        <v>326</v>
      </c>
      <c r="N1317" t="s">
        <v>2742</v>
      </c>
    </row>
    <row r="1318" spans="1:14" x14ac:dyDescent="0.2">
      <c r="A1318" t="s">
        <v>2740</v>
      </c>
      <c r="B1318" t="s">
        <v>2732</v>
      </c>
      <c r="C1318" s="8" t="s">
        <v>2741</v>
      </c>
      <c r="D1318" t="str">
        <f t="shared" si="40"/>
        <v>"HANCOCK COUNTY ESC"</v>
      </c>
      <c r="E1318" t="s">
        <v>2743</v>
      </c>
      <c r="F1318" t="s">
        <v>2</v>
      </c>
      <c r="G1318" s="8" t="s">
        <v>2744</v>
      </c>
      <c r="H1318" s="8" t="str">
        <f t="shared" si="41"/>
        <v>"3200"</v>
      </c>
      <c r="I1318" s="8"/>
      <c r="J1318" t="s">
        <v>2742</v>
      </c>
      <c r="K1318" s="3" t="s">
        <v>276</v>
      </c>
      <c r="L1318" t="s">
        <v>2742</v>
      </c>
      <c r="M1318" s="3" t="s">
        <v>327</v>
      </c>
      <c r="N1318" t="s">
        <v>2742</v>
      </c>
    </row>
    <row r="1319" spans="1:14" x14ac:dyDescent="0.2">
      <c r="A1319" t="s">
        <v>2740</v>
      </c>
      <c r="B1319" t="s">
        <v>2732</v>
      </c>
      <c r="C1319" s="8" t="s">
        <v>2741</v>
      </c>
      <c r="D1319" t="str">
        <f t="shared" si="40"/>
        <v>"ARCADIA LOCAL SCHOOLS"</v>
      </c>
      <c r="E1319" t="s">
        <v>2743</v>
      </c>
      <c r="F1319" t="s">
        <v>2</v>
      </c>
      <c r="G1319" s="8" t="s">
        <v>2744</v>
      </c>
      <c r="H1319" s="8" t="str">
        <f t="shared" si="41"/>
        <v>"3201"</v>
      </c>
      <c r="I1319" s="8"/>
      <c r="J1319" t="s">
        <v>2742</v>
      </c>
      <c r="K1319" s="3" t="s">
        <v>278</v>
      </c>
      <c r="L1319" t="s">
        <v>2742</v>
      </c>
      <c r="M1319" s="3" t="s">
        <v>328</v>
      </c>
      <c r="N1319" t="s">
        <v>2742</v>
      </c>
    </row>
    <row r="1320" spans="1:14" x14ac:dyDescent="0.2">
      <c r="A1320" t="s">
        <v>2740</v>
      </c>
      <c r="B1320" t="s">
        <v>2732</v>
      </c>
      <c r="C1320" s="8" t="s">
        <v>2741</v>
      </c>
      <c r="D1320" t="str">
        <f t="shared" si="40"/>
        <v>"ARLINGTON LOCAL SCHOOLS"</v>
      </c>
      <c r="E1320" t="s">
        <v>2743</v>
      </c>
      <c r="F1320" t="s">
        <v>2</v>
      </c>
      <c r="G1320" s="8" t="s">
        <v>2744</v>
      </c>
      <c r="H1320" s="8" t="str">
        <f t="shared" si="41"/>
        <v>"3202"</v>
      </c>
      <c r="I1320" s="8"/>
      <c r="J1320" t="s">
        <v>2742</v>
      </c>
      <c r="K1320" s="3" t="s">
        <v>279</v>
      </c>
      <c r="L1320" t="s">
        <v>2742</v>
      </c>
      <c r="M1320" s="3" t="s">
        <v>329</v>
      </c>
      <c r="N1320" t="s">
        <v>2742</v>
      </c>
    </row>
    <row r="1321" spans="1:14" x14ac:dyDescent="0.2">
      <c r="A1321" t="s">
        <v>2740</v>
      </c>
      <c r="B1321" t="s">
        <v>2732</v>
      </c>
      <c r="C1321" s="8" t="s">
        <v>2741</v>
      </c>
      <c r="D1321" t="str">
        <f t="shared" si="40"/>
        <v>"LIBERTY-BENTON LOCAL SCHOOLS"</v>
      </c>
      <c r="E1321" t="s">
        <v>2743</v>
      </c>
      <c r="F1321" t="s">
        <v>2</v>
      </c>
      <c r="G1321" s="8" t="s">
        <v>2744</v>
      </c>
      <c r="H1321" s="8" t="str">
        <f t="shared" si="41"/>
        <v>"3204"</v>
      </c>
      <c r="I1321" s="8"/>
      <c r="J1321" t="s">
        <v>2742</v>
      </c>
      <c r="K1321" s="3" t="s">
        <v>280</v>
      </c>
      <c r="L1321" t="s">
        <v>2742</v>
      </c>
      <c r="M1321" s="3" t="s">
        <v>330</v>
      </c>
      <c r="N1321" t="s">
        <v>2742</v>
      </c>
    </row>
    <row r="1322" spans="1:14" x14ac:dyDescent="0.2">
      <c r="A1322" t="s">
        <v>2740</v>
      </c>
      <c r="B1322" t="s">
        <v>2732</v>
      </c>
      <c r="C1322" s="8" t="s">
        <v>2741</v>
      </c>
      <c r="D1322" t="str">
        <f t="shared" si="40"/>
        <v>"MCCOMB LOCAL SCHOOLS"</v>
      </c>
      <c r="E1322" t="s">
        <v>2743</v>
      </c>
      <c r="F1322" t="s">
        <v>2</v>
      </c>
      <c r="G1322" s="8" t="s">
        <v>2744</v>
      </c>
      <c r="H1322" s="8" t="str">
        <f t="shared" si="41"/>
        <v>"3205"</v>
      </c>
      <c r="I1322" s="8"/>
      <c r="J1322" t="s">
        <v>2742</v>
      </c>
      <c r="K1322" s="3" t="s">
        <v>281</v>
      </c>
      <c r="L1322" t="s">
        <v>2742</v>
      </c>
      <c r="M1322" s="3" t="s">
        <v>331</v>
      </c>
      <c r="N1322" t="s">
        <v>2742</v>
      </c>
    </row>
    <row r="1323" spans="1:14" x14ac:dyDescent="0.2">
      <c r="A1323" t="s">
        <v>2740</v>
      </c>
      <c r="B1323" t="s">
        <v>2732</v>
      </c>
      <c r="C1323" s="8" t="s">
        <v>2741</v>
      </c>
      <c r="D1323" t="str">
        <f t="shared" si="40"/>
        <v>"CORY-RAWSON LOCAL SCHOOLS"</v>
      </c>
      <c r="E1323" t="s">
        <v>2743</v>
      </c>
      <c r="F1323" t="s">
        <v>2</v>
      </c>
      <c r="G1323" s="8" t="s">
        <v>2744</v>
      </c>
      <c r="H1323" s="8" t="str">
        <f t="shared" si="41"/>
        <v>"3207"</v>
      </c>
      <c r="I1323" s="8"/>
      <c r="J1323" t="s">
        <v>2742</v>
      </c>
      <c r="K1323" s="3" t="s">
        <v>282</v>
      </c>
      <c r="L1323" t="s">
        <v>2742</v>
      </c>
      <c r="M1323" s="3" t="s">
        <v>332</v>
      </c>
      <c r="N1323" t="s">
        <v>2742</v>
      </c>
    </row>
    <row r="1324" spans="1:14" x14ac:dyDescent="0.2">
      <c r="A1324" t="s">
        <v>2740</v>
      </c>
      <c r="B1324" t="s">
        <v>2732</v>
      </c>
      <c r="C1324" s="8" t="s">
        <v>2741</v>
      </c>
      <c r="D1324" t="str">
        <f t="shared" si="40"/>
        <v>"VAN BUREN LOCAL SCHOOLS"</v>
      </c>
      <c r="E1324" t="s">
        <v>2743</v>
      </c>
      <c r="F1324" t="s">
        <v>2</v>
      </c>
      <c r="G1324" s="8" t="s">
        <v>2744</v>
      </c>
      <c r="H1324" s="8" t="str">
        <f t="shared" si="41"/>
        <v>"3209"</v>
      </c>
      <c r="I1324" s="8"/>
      <c r="J1324" t="s">
        <v>2742</v>
      </c>
      <c r="K1324" s="3" t="s">
        <v>283</v>
      </c>
      <c r="L1324" t="s">
        <v>2742</v>
      </c>
      <c r="M1324" s="3" t="s">
        <v>333</v>
      </c>
      <c r="N1324" t="s">
        <v>2742</v>
      </c>
    </row>
    <row r="1325" spans="1:14" x14ac:dyDescent="0.2">
      <c r="A1325" t="s">
        <v>2740</v>
      </c>
      <c r="B1325" t="s">
        <v>2732</v>
      </c>
      <c r="C1325" s="8" t="s">
        <v>2741</v>
      </c>
      <c r="D1325" t="str">
        <f t="shared" si="40"/>
        <v>"VANLUE LOCAL SCHOOLS"</v>
      </c>
      <c r="E1325" t="s">
        <v>2743</v>
      </c>
      <c r="F1325" t="s">
        <v>2</v>
      </c>
      <c r="G1325" s="8" t="s">
        <v>2744</v>
      </c>
      <c r="H1325" s="8" t="str">
        <f t="shared" si="41"/>
        <v>"3210"</v>
      </c>
      <c r="I1325" s="8"/>
      <c r="J1325" t="s">
        <v>2742</v>
      </c>
      <c r="K1325" s="3" t="s">
        <v>284</v>
      </c>
      <c r="L1325" t="s">
        <v>2742</v>
      </c>
      <c r="M1325" s="3" t="s">
        <v>334</v>
      </c>
      <c r="N1325" t="s">
        <v>2742</v>
      </c>
    </row>
    <row r="1326" spans="1:14" x14ac:dyDescent="0.2">
      <c r="A1326" t="s">
        <v>2740</v>
      </c>
      <c r="B1326" t="s">
        <v>2732</v>
      </c>
      <c r="C1326" s="8" t="s">
        <v>2741</v>
      </c>
      <c r="D1326" t="str">
        <f t="shared" si="40"/>
        <v>"HARDIN NORTHERN LOCAL SCHOOLS"</v>
      </c>
      <c r="E1326" t="s">
        <v>2743</v>
      </c>
      <c r="F1326" t="s">
        <v>2</v>
      </c>
      <c r="G1326" s="8" t="s">
        <v>2744</v>
      </c>
      <c r="H1326" s="8" t="str">
        <f t="shared" si="41"/>
        <v>"3302"</v>
      </c>
      <c r="I1326" s="8"/>
      <c r="J1326" t="s">
        <v>2742</v>
      </c>
      <c r="K1326" s="3" t="s">
        <v>337</v>
      </c>
      <c r="L1326" t="s">
        <v>2742</v>
      </c>
      <c r="M1326" s="3" t="s">
        <v>396</v>
      </c>
      <c r="N1326" t="s">
        <v>2742</v>
      </c>
    </row>
    <row r="1327" spans="1:14" x14ac:dyDescent="0.2">
      <c r="A1327" t="s">
        <v>2740</v>
      </c>
      <c r="B1327" t="s">
        <v>2732</v>
      </c>
      <c r="C1327" s="8" t="s">
        <v>2741</v>
      </c>
      <c r="D1327" t="str">
        <f t="shared" si="40"/>
        <v>"RIVERDALE LOCAL SCHOOLS"</v>
      </c>
      <c r="E1327" t="s">
        <v>2743</v>
      </c>
      <c r="F1327" t="s">
        <v>2</v>
      </c>
      <c r="G1327" s="8" t="s">
        <v>2744</v>
      </c>
      <c r="H1327" s="8" t="str">
        <f t="shared" si="41"/>
        <v>"3303"</v>
      </c>
      <c r="I1327" s="8"/>
      <c r="J1327" t="s">
        <v>2742</v>
      </c>
      <c r="K1327" s="3" t="s">
        <v>338</v>
      </c>
      <c r="L1327" t="s">
        <v>2742</v>
      </c>
      <c r="M1327" s="3" t="s">
        <v>397</v>
      </c>
      <c r="N1327" t="s">
        <v>2742</v>
      </c>
    </row>
    <row r="1328" spans="1:14" x14ac:dyDescent="0.2">
      <c r="A1328" t="s">
        <v>2740</v>
      </c>
      <c r="B1328" t="s">
        <v>2732</v>
      </c>
      <c r="C1328" s="8" t="s">
        <v>2741</v>
      </c>
      <c r="D1328" t="str">
        <f t="shared" si="40"/>
        <v>"RIDGEMONT LOCAL SCHOOLS"</v>
      </c>
      <c r="E1328" t="s">
        <v>2743</v>
      </c>
      <c r="F1328" t="s">
        <v>2</v>
      </c>
      <c r="G1328" s="8" t="s">
        <v>2744</v>
      </c>
      <c r="H1328" s="8" t="str">
        <f t="shared" si="41"/>
        <v>"3306"</v>
      </c>
      <c r="I1328" s="8"/>
      <c r="J1328" t="s">
        <v>2742</v>
      </c>
      <c r="K1328" s="3" t="s">
        <v>339</v>
      </c>
      <c r="L1328" t="s">
        <v>2742</v>
      </c>
      <c r="M1328" s="3" t="s">
        <v>398</v>
      </c>
      <c r="N1328" t="s">
        <v>2742</v>
      </c>
    </row>
    <row r="1329" spans="1:14" x14ac:dyDescent="0.2">
      <c r="A1329" t="s">
        <v>2740</v>
      </c>
      <c r="B1329" t="s">
        <v>2732</v>
      </c>
      <c r="C1329" s="8" t="s">
        <v>2741</v>
      </c>
      <c r="D1329" t="str">
        <f t="shared" si="40"/>
        <v>"UPPER SCIOTO VALLEY LOCAL SCHOOLS"</v>
      </c>
      <c r="E1329" t="s">
        <v>2743</v>
      </c>
      <c r="F1329" t="s">
        <v>2</v>
      </c>
      <c r="G1329" s="8" t="s">
        <v>2744</v>
      </c>
      <c r="H1329" s="8" t="str">
        <f t="shared" si="41"/>
        <v>"3308"</v>
      </c>
      <c r="I1329" s="8"/>
      <c r="J1329" t="s">
        <v>2742</v>
      </c>
      <c r="K1329" s="3" t="s">
        <v>2417</v>
      </c>
      <c r="L1329" t="s">
        <v>2742</v>
      </c>
      <c r="M1329" s="3" t="s">
        <v>399</v>
      </c>
      <c r="N1329" t="s">
        <v>2742</v>
      </c>
    </row>
    <row r="1330" spans="1:14" x14ac:dyDescent="0.2">
      <c r="A1330" t="s">
        <v>2740</v>
      </c>
      <c r="B1330" t="s">
        <v>2732</v>
      </c>
      <c r="C1330" s="8" t="s">
        <v>2741</v>
      </c>
      <c r="D1330" t="str">
        <f t="shared" si="40"/>
        <v>"CONOTTON VALLEY UNION LOCAL SCHOOLS"</v>
      </c>
      <c r="E1330" t="s">
        <v>2743</v>
      </c>
      <c r="F1330" t="s">
        <v>2</v>
      </c>
      <c r="G1330" s="8" t="s">
        <v>2744</v>
      </c>
      <c r="H1330" s="8" t="str">
        <f t="shared" si="41"/>
        <v>"3403"</v>
      </c>
      <c r="I1330" s="8"/>
      <c r="J1330" t="s">
        <v>2742</v>
      </c>
      <c r="K1330" s="3" t="s">
        <v>341</v>
      </c>
      <c r="L1330" t="s">
        <v>2742</v>
      </c>
      <c r="M1330" s="3" t="s">
        <v>400</v>
      </c>
      <c r="N1330" t="s">
        <v>2742</v>
      </c>
    </row>
    <row r="1331" spans="1:14" x14ac:dyDescent="0.2">
      <c r="A1331" t="s">
        <v>2740</v>
      </c>
      <c r="B1331" t="s">
        <v>2732</v>
      </c>
      <c r="C1331" s="8" t="s">
        <v>2741</v>
      </c>
      <c r="D1331" t="str">
        <f t="shared" si="40"/>
        <v>"PATRICK HENRY LOCAL SCHOOLS"</v>
      </c>
      <c r="E1331" t="s">
        <v>2743</v>
      </c>
      <c r="F1331" t="s">
        <v>2</v>
      </c>
      <c r="G1331" s="8" t="s">
        <v>2744</v>
      </c>
      <c r="H1331" s="8" t="str">
        <f t="shared" si="41"/>
        <v>"3501"</v>
      </c>
      <c r="I1331" s="8"/>
      <c r="J1331" t="s">
        <v>2742</v>
      </c>
      <c r="K1331" s="3" t="s">
        <v>343</v>
      </c>
      <c r="L1331" t="s">
        <v>2742</v>
      </c>
      <c r="M1331" s="3" t="s">
        <v>401</v>
      </c>
      <c r="N1331" t="s">
        <v>2742</v>
      </c>
    </row>
    <row r="1332" spans="1:14" x14ac:dyDescent="0.2">
      <c r="A1332" t="s">
        <v>2740</v>
      </c>
      <c r="B1332" t="s">
        <v>2732</v>
      </c>
      <c r="C1332" s="8" t="s">
        <v>2741</v>
      </c>
      <c r="D1332" t="str">
        <f t="shared" si="40"/>
        <v>"HOLGATE LOCAL SCHOOLS"</v>
      </c>
      <c r="E1332" t="s">
        <v>2743</v>
      </c>
      <c r="F1332" t="s">
        <v>2</v>
      </c>
      <c r="G1332" s="8" t="s">
        <v>2744</v>
      </c>
      <c r="H1332" s="8" t="str">
        <f t="shared" si="41"/>
        <v>"3503"</v>
      </c>
      <c r="I1332" s="8"/>
      <c r="J1332" t="s">
        <v>2742</v>
      </c>
      <c r="K1332" s="3" t="s">
        <v>345</v>
      </c>
      <c r="L1332" t="s">
        <v>2742</v>
      </c>
      <c r="M1332" s="3" t="s">
        <v>402</v>
      </c>
      <c r="N1332" t="s">
        <v>2742</v>
      </c>
    </row>
    <row r="1333" spans="1:14" x14ac:dyDescent="0.2">
      <c r="A1333" t="s">
        <v>2740</v>
      </c>
      <c r="B1333" t="s">
        <v>2732</v>
      </c>
      <c r="C1333" s="8" t="s">
        <v>2741</v>
      </c>
      <c r="D1333" t="str">
        <f t="shared" si="40"/>
        <v>"LIBERTY CENTER LOCAL SCHOOLS"</v>
      </c>
      <c r="E1333" t="s">
        <v>2743</v>
      </c>
      <c r="F1333" t="s">
        <v>2</v>
      </c>
      <c r="G1333" s="8" t="s">
        <v>2744</v>
      </c>
      <c r="H1333" s="8" t="str">
        <f t="shared" si="41"/>
        <v>"3504"</v>
      </c>
      <c r="I1333" s="8"/>
      <c r="J1333" t="s">
        <v>2742</v>
      </c>
      <c r="K1333" s="3" t="s">
        <v>346</v>
      </c>
      <c r="L1333" t="s">
        <v>2742</v>
      </c>
      <c r="M1333" s="3" t="s">
        <v>403</v>
      </c>
      <c r="N1333" t="s">
        <v>2742</v>
      </c>
    </row>
    <row r="1334" spans="1:14" x14ac:dyDescent="0.2">
      <c r="A1334" t="s">
        <v>2740</v>
      </c>
      <c r="B1334" t="s">
        <v>2732</v>
      </c>
      <c r="C1334" s="8" t="s">
        <v>2741</v>
      </c>
      <c r="D1334" t="str">
        <f t="shared" si="40"/>
        <v>"BRIGHT LOCAL SCHOOLS"</v>
      </c>
      <c r="E1334" t="s">
        <v>2743</v>
      </c>
      <c r="F1334" t="s">
        <v>2</v>
      </c>
      <c r="G1334" s="8" t="s">
        <v>2744</v>
      </c>
      <c r="H1334" s="8" t="str">
        <f t="shared" si="41"/>
        <v>"3605"</v>
      </c>
      <c r="I1334" s="8"/>
      <c r="J1334" t="s">
        <v>2742</v>
      </c>
      <c r="K1334" s="3" t="s">
        <v>347</v>
      </c>
      <c r="L1334" t="s">
        <v>2742</v>
      </c>
      <c r="M1334" s="3" t="s">
        <v>404</v>
      </c>
      <c r="N1334" t="s">
        <v>2742</v>
      </c>
    </row>
    <row r="1335" spans="1:14" x14ac:dyDescent="0.2">
      <c r="A1335" t="s">
        <v>2740</v>
      </c>
      <c r="B1335" t="s">
        <v>2732</v>
      </c>
      <c r="C1335" s="8" t="s">
        <v>2741</v>
      </c>
      <c r="D1335" t="str">
        <f t="shared" si="40"/>
        <v>"FAIRFIELD LOCAL SCHOOLS"</v>
      </c>
      <c r="E1335" t="s">
        <v>2743</v>
      </c>
      <c r="F1335" t="s">
        <v>2</v>
      </c>
      <c r="G1335" s="8" t="s">
        <v>2744</v>
      </c>
      <c r="H1335" s="8" t="str">
        <f t="shared" si="41"/>
        <v>"3606"</v>
      </c>
      <c r="I1335" s="8"/>
      <c r="J1335" t="s">
        <v>2742</v>
      </c>
      <c r="K1335" s="3" t="s">
        <v>349</v>
      </c>
      <c r="L1335" t="s">
        <v>2742</v>
      </c>
      <c r="M1335" s="3" t="s">
        <v>405</v>
      </c>
      <c r="N1335" t="s">
        <v>2742</v>
      </c>
    </row>
    <row r="1336" spans="1:14" x14ac:dyDescent="0.2">
      <c r="A1336" t="s">
        <v>2740</v>
      </c>
      <c r="B1336" t="s">
        <v>2732</v>
      </c>
      <c r="C1336" s="8" t="s">
        <v>2741</v>
      </c>
      <c r="D1336" t="str">
        <f t="shared" si="40"/>
        <v>"LYNCHBURG-CLAY LOCAL SCHOOLS"</v>
      </c>
      <c r="E1336" t="s">
        <v>2743</v>
      </c>
      <c r="F1336" t="s">
        <v>2</v>
      </c>
      <c r="G1336" s="8" t="s">
        <v>2744</v>
      </c>
      <c r="H1336" s="8" t="str">
        <f t="shared" si="41"/>
        <v>"3607"</v>
      </c>
      <c r="I1336" s="8"/>
      <c r="J1336" t="s">
        <v>2742</v>
      </c>
      <c r="K1336" s="3" t="s">
        <v>350</v>
      </c>
      <c r="L1336" t="s">
        <v>2742</v>
      </c>
      <c r="M1336" s="3" t="s">
        <v>406</v>
      </c>
      <c r="N1336" t="s">
        <v>2742</v>
      </c>
    </row>
    <row r="1337" spans="1:14" x14ac:dyDescent="0.2">
      <c r="A1337" t="s">
        <v>2740</v>
      </c>
      <c r="B1337" t="s">
        <v>2732</v>
      </c>
      <c r="C1337" s="8" t="s">
        <v>2741</v>
      </c>
      <c r="D1337" t="str">
        <f t="shared" si="40"/>
        <v>"LOGAN-HOCKING LOCAL SCHOOLS"</v>
      </c>
      <c r="E1337" t="s">
        <v>2743</v>
      </c>
      <c r="F1337" t="s">
        <v>2</v>
      </c>
      <c r="G1337" s="8" t="s">
        <v>2744</v>
      </c>
      <c r="H1337" s="8" t="str">
        <f t="shared" si="41"/>
        <v>"3701"</v>
      </c>
      <c r="I1337" s="8"/>
      <c r="J1337" t="s">
        <v>2742</v>
      </c>
      <c r="K1337" s="3" t="s">
        <v>351</v>
      </c>
      <c r="L1337" t="s">
        <v>2742</v>
      </c>
      <c r="M1337" s="3" t="s">
        <v>407</v>
      </c>
      <c r="N1337" t="s">
        <v>2742</v>
      </c>
    </row>
    <row r="1338" spans="1:14" x14ac:dyDescent="0.2">
      <c r="A1338" t="s">
        <v>2740</v>
      </c>
      <c r="B1338" t="s">
        <v>2732</v>
      </c>
      <c r="C1338" s="8" t="s">
        <v>2741</v>
      </c>
      <c r="D1338" t="str">
        <f t="shared" si="40"/>
        <v>"EAST HOLMES LOCAL SCHOOLS"</v>
      </c>
      <c r="E1338" t="s">
        <v>2743</v>
      </c>
      <c r="F1338" t="s">
        <v>2</v>
      </c>
      <c r="G1338" s="8" t="s">
        <v>2744</v>
      </c>
      <c r="H1338" s="8" t="str">
        <f t="shared" si="41"/>
        <v>"3801"</v>
      </c>
      <c r="I1338" s="8"/>
      <c r="J1338" t="s">
        <v>2742</v>
      </c>
      <c r="K1338" s="3" t="s">
        <v>353</v>
      </c>
      <c r="L1338" t="s">
        <v>2742</v>
      </c>
      <c r="M1338" s="3" t="s">
        <v>408</v>
      </c>
      <c r="N1338" t="s">
        <v>2742</v>
      </c>
    </row>
    <row r="1339" spans="1:14" x14ac:dyDescent="0.2">
      <c r="A1339" t="s">
        <v>2740</v>
      </c>
      <c r="B1339" t="s">
        <v>2732</v>
      </c>
      <c r="C1339" s="8" t="s">
        <v>2741</v>
      </c>
      <c r="D1339" t="str">
        <f t="shared" si="40"/>
        <v>"WEST HOLMES LOCAL SCHOOLS"</v>
      </c>
      <c r="E1339" t="s">
        <v>2743</v>
      </c>
      <c r="F1339" t="s">
        <v>2</v>
      </c>
      <c r="G1339" s="8" t="s">
        <v>2744</v>
      </c>
      <c r="H1339" s="8" t="str">
        <f t="shared" si="41"/>
        <v>"3804"</v>
      </c>
      <c r="I1339" s="8"/>
      <c r="J1339" t="s">
        <v>2742</v>
      </c>
      <c r="K1339" s="3" t="s">
        <v>355</v>
      </c>
      <c r="L1339" t="s">
        <v>2742</v>
      </c>
      <c r="M1339" s="3" t="s">
        <v>409</v>
      </c>
      <c r="N1339" t="s">
        <v>2742</v>
      </c>
    </row>
    <row r="1340" spans="1:14" x14ac:dyDescent="0.2">
      <c r="A1340" t="s">
        <v>2740</v>
      </c>
      <c r="B1340" t="s">
        <v>2732</v>
      </c>
      <c r="C1340" s="8" t="s">
        <v>2741</v>
      </c>
      <c r="D1340" t="str">
        <f t="shared" si="40"/>
        <v>"SOUTH CENTRAL LOCAL SCHOOLS"</v>
      </c>
      <c r="E1340" t="s">
        <v>2743</v>
      </c>
      <c r="F1340" t="s">
        <v>2</v>
      </c>
      <c r="G1340" s="8" t="s">
        <v>2744</v>
      </c>
      <c r="H1340" s="8" t="str">
        <f t="shared" si="41"/>
        <v>"3903"</v>
      </c>
      <c r="I1340" s="8"/>
      <c r="J1340" t="s">
        <v>2742</v>
      </c>
      <c r="K1340" s="3" t="s">
        <v>356</v>
      </c>
      <c r="L1340" t="s">
        <v>2742</v>
      </c>
      <c r="M1340" s="3" t="s">
        <v>410</v>
      </c>
      <c r="N1340" t="s">
        <v>2742</v>
      </c>
    </row>
    <row r="1341" spans="1:14" x14ac:dyDescent="0.2">
      <c r="A1341" t="s">
        <v>2740</v>
      </c>
      <c r="B1341" t="s">
        <v>2732</v>
      </c>
      <c r="C1341" s="8" t="s">
        <v>2741</v>
      </c>
      <c r="D1341" t="str">
        <f t="shared" si="40"/>
        <v>"MONROEVILLE LOCAL SCHOOLS"</v>
      </c>
      <c r="E1341" t="s">
        <v>2743</v>
      </c>
      <c r="F1341" t="s">
        <v>2</v>
      </c>
      <c r="G1341" s="8" t="s">
        <v>2744</v>
      </c>
      <c r="H1341" s="8" t="str">
        <f t="shared" si="41"/>
        <v>"3909"</v>
      </c>
      <c r="I1341" s="8"/>
      <c r="J1341" t="s">
        <v>2742</v>
      </c>
      <c r="K1341" s="3" t="s">
        <v>358</v>
      </c>
      <c r="L1341" t="s">
        <v>2742</v>
      </c>
      <c r="M1341" s="3" t="s">
        <v>411</v>
      </c>
      <c r="N1341" t="s">
        <v>2742</v>
      </c>
    </row>
    <row r="1342" spans="1:14" x14ac:dyDescent="0.2">
      <c r="A1342" t="s">
        <v>2740</v>
      </c>
      <c r="B1342" t="s">
        <v>2732</v>
      </c>
      <c r="C1342" s="8" t="s">
        <v>2741</v>
      </c>
      <c r="D1342" t="str">
        <f t="shared" si="40"/>
        <v>"NEW LONDON LOCAL SCHOOLS"</v>
      </c>
      <c r="E1342" t="s">
        <v>2743</v>
      </c>
      <c r="F1342" t="s">
        <v>2</v>
      </c>
      <c r="G1342" s="8" t="s">
        <v>2744</v>
      </c>
      <c r="H1342" s="8" t="str">
        <f t="shared" si="41"/>
        <v>"3911"</v>
      </c>
      <c r="I1342" s="8"/>
      <c r="J1342" t="s">
        <v>2742</v>
      </c>
      <c r="K1342" s="3" t="s">
        <v>359</v>
      </c>
      <c r="L1342" t="s">
        <v>2742</v>
      </c>
      <c r="M1342" s="3" t="s">
        <v>412</v>
      </c>
      <c r="N1342" t="s">
        <v>2742</v>
      </c>
    </row>
    <row r="1343" spans="1:14" x14ac:dyDescent="0.2">
      <c r="A1343" t="s">
        <v>2740</v>
      </c>
      <c r="B1343" t="s">
        <v>2732</v>
      </c>
      <c r="C1343" s="8" t="s">
        <v>2741</v>
      </c>
      <c r="D1343" t="str">
        <f t="shared" si="40"/>
        <v>"WESTERN RESERVE LOCAL SCHOOLS"</v>
      </c>
      <c r="E1343" t="s">
        <v>2743</v>
      </c>
      <c r="F1343" t="s">
        <v>2</v>
      </c>
      <c r="G1343" s="8" t="s">
        <v>2744</v>
      </c>
      <c r="H1343" s="8" t="str">
        <f t="shared" si="41"/>
        <v>"3914"</v>
      </c>
      <c r="I1343" s="8"/>
      <c r="J1343" t="s">
        <v>2742</v>
      </c>
      <c r="K1343" s="3" t="s">
        <v>360</v>
      </c>
      <c r="L1343" t="s">
        <v>2742</v>
      </c>
      <c r="M1343" s="3" t="s">
        <v>413</v>
      </c>
      <c r="N1343" t="s">
        <v>2742</v>
      </c>
    </row>
    <row r="1344" spans="1:14" x14ac:dyDescent="0.2">
      <c r="A1344" t="s">
        <v>2740</v>
      </c>
      <c r="B1344" t="s">
        <v>2732</v>
      </c>
      <c r="C1344" s="8" t="s">
        <v>2741</v>
      </c>
      <c r="D1344" t="str">
        <f t="shared" si="40"/>
        <v>"OAK HILL UNION LOCAL SCHOOLS"</v>
      </c>
      <c r="E1344" t="s">
        <v>2743</v>
      </c>
      <c r="F1344" t="s">
        <v>2</v>
      </c>
      <c r="G1344" s="8" t="s">
        <v>2744</v>
      </c>
      <c r="H1344" s="8" t="str">
        <f t="shared" si="41"/>
        <v>"4011"</v>
      </c>
      <c r="I1344" s="8"/>
      <c r="J1344" t="s">
        <v>2742</v>
      </c>
      <c r="K1344" s="3" t="s">
        <v>361</v>
      </c>
      <c r="L1344" t="s">
        <v>2742</v>
      </c>
      <c r="M1344" s="3" t="s">
        <v>414</v>
      </c>
      <c r="N1344" t="s">
        <v>2742</v>
      </c>
    </row>
    <row r="1345" spans="1:14" x14ac:dyDescent="0.2">
      <c r="A1345" t="s">
        <v>2740</v>
      </c>
      <c r="B1345" t="s">
        <v>2732</v>
      </c>
      <c r="C1345" s="8" t="s">
        <v>2741</v>
      </c>
      <c r="D1345" t="str">
        <f t="shared" si="40"/>
        <v>"JEFFERSON COUNTY ESC"</v>
      </c>
      <c r="E1345" t="s">
        <v>2743</v>
      </c>
      <c r="F1345" t="s">
        <v>2</v>
      </c>
      <c r="G1345" s="8" t="s">
        <v>2744</v>
      </c>
      <c r="H1345" s="8" t="str">
        <f t="shared" si="41"/>
        <v>"4100"</v>
      </c>
      <c r="I1345" s="8"/>
      <c r="J1345" t="s">
        <v>2742</v>
      </c>
      <c r="K1345" s="3" t="s">
        <v>363</v>
      </c>
      <c r="L1345" t="s">
        <v>2742</v>
      </c>
      <c r="M1345" s="3" t="s">
        <v>415</v>
      </c>
      <c r="N1345" t="s">
        <v>2742</v>
      </c>
    </row>
    <row r="1346" spans="1:14" x14ac:dyDescent="0.2">
      <c r="A1346" t="s">
        <v>2740</v>
      </c>
      <c r="B1346" t="s">
        <v>2732</v>
      </c>
      <c r="C1346" s="8" t="s">
        <v>2741</v>
      </c>
      <c r="D1346" t="str">
        <f t="shared" ref="D1346:D1409" si="42">_xlfn.TEXTJOIN(,,J1346:L1346)</f>
        <v>"BUCKEYE LOCAL SCHOOLS"</v>
      </c>
      <c r="E1346" t="s">
        <v>2743</v>
      </c>
      <c r="F1346" t="s">
        <v>2</v>
      </c>
      <c r="G1346" s="8" t="s">
        <v>2744</v>
      </c>
      <c r="H1346" s="8" t="str">
        <f t="shared" ref="H1346:H1409" si="43">_xlfn.TEXTJOIN(,,L1346:N1346)</f>
        <v>"4101"</v>
      </c>
      <c r="I1346" s="8"/>
      <c r="J1346" t="s">
        <v>2742</v>
      </c>
      <c r="K1346" s="3" t="s">
        <v>23</v>
      </c>
      <c r="L1346" t="s">
        <v>2742</v>
      </c>
      <c r="M1346" s="3" t="s">
        <v>416</v>
      </c>
      <c r="N1346" t="s">
        <v>2742</v>
      </c>
    </row>
    <row r="1347" spans="1:14" x14ac:dyDescent="0.2">
      <c r="A1347" t="s">
        <v>2740</v>
      </c>
      <c r="B1347" t="s">
        <v>2732</v>
      </c>
      <c r="C1347" s="8" t="s">
        <v>2741</v>
      </c>
      <c r="D1347" t="str">
        <f t="shared" si="42"/>
        <v>"INDIAN CREEK LOCAL SCHOOLS"</v>
      </c>
      <c r="E1347" t="s">
        <v>2743</v>
      </c>
      <c r="F1347" t="s">
        <v>2</v>
      </c>
      <c r="G1347" s="8" t="s">
        <v>2744</v>
      </c>
      <c r="H1347" s="8" t="str">
        <f t="shared" si="43"/>
        <v>"4103"</v>
      </c>
      <c r="I1347" s="8"/>
      <c r="J1347" t="s">
        <v>2742</v>
      </c>
      <c r="K1347" s="3" t="s">
        <v>365</v>
      </c>
      <c r="L1347" t="s">
        <v>2742</v>
      </c>
      <c r="M1347" s="3" t="s">
        <v>417</v>
      </c>
      <c r="N1347" t="s">
        <v>2742</v>
      </c>
    </row>
    <row r="1348" spans="1:14" x14ac:dyDescent="0.2">
      <c r="A1348" t="s">
        <v>2740</v>
      </c>
      <c r="B1348" t="s">
        <v>2732</v>
      </c>
      <c r="C1348" s="8" t="s">
        <v>2741</v>
      </c>
      <c r="D1348" t="str">
        <f t="shared" si="42"/>
        <v>"EDISON LOCAL SCHOOLS"</v>
      </c>
      <c r="E1348" t="s">
        <v>2743</v>
      </c>
      <c r="F1348" t="s">
        <v>2</v>
      </c>
      <c r="G1348" s="8" t="s">
        <v>2744</v>
      </c>
      <c r="H1348" s="8" t="str">
        <f t="shared" si="43"/>
        <v>"4107"</v>
      </c>
      <c r="I1348" s="8"/>
      <c r="J1348" t="s">
        <v>2742</v>
      </c>
      <c r="K1348" s="3" t="s">
        <v>366</v>
      </c>
      <c r="L1348" t="s">
        <v>2742</v>
      </c>
      <c r="M1348" s="3" t="s">
        <v>418</v>
      </c>
      <c r="N1348" t="s">
        <v>2742</v>
      </c>
    </row>
    <row r="1349" spans="1:14" x14ac:dyDescent="0.2">
      <c r="A1349" t="s">
        <v>2740</v>
      </c>
      <c r="B1349" t="s">
        <v>2732</v>
      </c>
      <c r="C1349" s="8" t="s">
        <v>2741</v>
      </c>
      <c r="D1349" t="str">
        <f t="shared" si="42"/>
        <v>"KNOX COUNTY SCHOOLS"</v>
      </c>
      <c r="E1349" t="s">
        <v>2743</v>
      </c>
      <c r="F1349" t="s">
        <v>2</v>
      </c>
      <c r="G1349" s="8" t="s">
        <v>2744</v>
      </c>
      <c r="H1349" s="8" t="str">
        <f t="shared" si="43"/>
        <v>"4200"</v>
      </c>
      <c r="I1349" s="8"/>
      <c r="J1349" t="s">
        <v>2742</v>
      </c>
      <c r="K1349" s="3" t="s">
        <v>367</v>
      </c>
      <c r="L1349" t="s">
        <v>2742</v>
      </c>
      <c r="M1349" s="3" t="s">
        <v>419</v>
      </c>
      <c r="N1349" t="s">
        <v>2742</v>
      </c>
    </row>
    <row r="1350" spans="1:14" x14ac:dyDescent="0.2">
      <c r="A1350" t="s">
        <v>2740</v>
      </c>
      <c r="B1350" t="s">
        <v>2732</v>
      </c>
      <c r="C1350" s="8" t="s">
        <v>2741</v>
      </c>
      <c r="D1350" t="str">
        <f t="shared" si="42"/>
        <v>"EAST KNOX LOCAL SCHOOLS"</v>
      </c>
      <c r="E1350" t="s">
        <v>2743</v>
      </c>
      <c r="F1350" t="s">
        <v>2</v>
      </c>
      <c r="G1350" s="8" t="s">
        <v>2744</v>
      </c>
      <c r="H1350" s="8" t="str">
        <f t="shared" si="43"/>
        <v>"4202"</v>
      </c>
      <c r="I1350" s="8"/>
      <c r="J1350" t="s">
        <v>2742</v>
      </c>
      <c r="K1350" s="3" t="s">
        <v>369</v>
      </c>
      <c r="L1350" t="s">
        <v>2742</v>
      </c>
      <c r="M1350" s="3" t="s">
        <v>420</v>
      </c>
      <c r="N1350" t="s">
        <v>2742</v>
      </c>
    </row>
    <row r="1351" spans="1:14" x14ac:dyDescent="0.2">
      <c r="A1351" t="s">
        <v>2740</v>
      </c>
      <c r="B1351" t="s">
        <v>2732</v>
      </c>
      <c r="C1351" s="8" t="s">
        <v>2741</v>
      </c>
      <c r="D1351" t="str">
        <f t="shared" si="42"/>
        <v>"CENTERBURG LOCAL SCHOOLS"</v>
      </c>
      <c r="E1351" t="s">
        <v>2743</v>
      </c>
      <c r="F1351" t="s">
        <v>2</v>
      </c>
      <c r="G1351" s="8" t="s">
        <v>2744</v>
      </c>
      <c r="H1351" s="8" t="str">
        <f t="shared" si="43"/>
        <v>"4203"</v>
      </c>
      <c r="I1351" s="8"/>
      <c r="J1351" t="s">
        <v>2742</v>
      </c>
      <c r="K1351" s="3" t="s">
        <v>370</v>
      </c>
      <c r="L1351" t="s">
        <v>2742</v>
      </c>
      <c r="M1351" s="3" t="s">
        <v>421</v>
      </c>
      <c r="N1351" t="s">
        <v>2742</v>
      </c>
    </row>
    <row r="1352" spans="1:14" x14ac:dyDescent="0.2">
      <c r="A1352" t="s">
        <v>2740</v>
      </c>
      <c r="B1352" t="s">
        <v>2732</v>
      </c>
      <c r="C1352" s="8" t="s">
        <v>2741</v>
      </c>
      <c r="D1352" t="str">
        <f t="shared" si="42"/>
        <v>"DANVILLE LOCAL SCHOOLS"</v>
      </c>
      <c r="E1352" t="s">
        <v>2743</v>
      </c>
      <c r="F1352" t="s">
        <v>2</v>
      </c>
      <c r="G1352" s="8" t="s">
        <v>2744</v>
      </c>
      <c r="H1352" s="8" t="str">
        <f t="shared" si="43"/>
        <v>"4206"</v>
      </c>
      <c r="I1352" s="8"/>
      <c r="J1352" t="s">
        <v>2742</v>
      </c>
      <c r="K1352" s="3" t="s">
        <v>371</v>
      </c>
      <c r="L1352" t="s">
        <v>2742</v>
      </c>
      <c r="M1352" s="3" t="s">
        <v>422</v>
      </c>
      <c r="N1352" t="s">
        <v>2742</v>
      </c>
    </row>
    <row r="1353" spans="1:14" x14ac:dyDescent="0.2">
      <c r="A1353" t="s">
        <v>2740</v>
      </c>
      <c r="B1353" t="s">
        <v>2732</v>
      </c>
      <c r="C1353" s="8" t="s">
        <v>2741</v>
      </c>
      <c r="D1353" t="str">
        <f t="shared" si="42"/>
        <v>"FREDERICKTOWN LOCAL SCHOOLS"</v>
      </c>
      <c r="E1353" t="s">
        <v>2743</v>
      </c>
      <c r="F1353" t="s">
        <v>2</v>
      </c>
      <c r="G1353" s="8" t="s">
        <v>2744</v>
      </c>
      <c r="H1353" s="8" t="str">
        <f t="shared" si="43"/>
        <v>"4207"</v>
      </c>
      <c r="I1353" s="8"/>
      <c r="J1353" t="s">
        <v>2742</v>
      </c>
      <c r="K1353" s="3" t="s">
        <v>372</v>
      </c>
      <c r="L1353" t="s">
        <v>2742</v>
      </c>
      <c r="M1353" s="3" t="s">
        <v>423</v>
      </c>
      <c r="N1353" t="s">
        <v>2742</v>
      </c>
    </row>
    <row r="1354" spans="1:14" x14ac:dyDescent="0.2">
      <c r="A1354" t="s">
        <v>2740</v>
      </c>
      <c r="B1354" t="s">
        <v>2732</v>
      </c>
      <c r="C1354" s="8" t="s">
        <v>2741</v>
      </c>
      <c r="D1354" t="str">
        <f t="shared" si="42"/>
        <v>"LAKE COUNTY ESC"</v>
      </c>
      <c r="E1354" t="s">
        <v>2743</v>
      </c>
      <c r="F1354" t="s">
        <v>2</v>
      </c>
      <c r="G1354" s="8" t="s">
        <v>2744</v>
      </c>
      <c r="H1354" s="8" t="str">
        <f t="shared" si="43"/>
        <v>"4300"</v>
      </c>
      <c r="I1354" s="8"/>
      <c r="J1354" t="s">
        <v>2742</v>
      </c>
      <c r="K1354" s="3" t="s">
        <v>373</v>
      </c>
      <c r="L1354" t="s">
        <v>2742</v>
      </c>
      <c r="M1354" s="3" t="s">
        <v>424</v>
      </c>
      <c r="N1354" t="s">
        <v>2742</v>
      </c>
    </row>
    <row r="1355" spans="1:14" x14ac:dyDescent="0.2">
      <c r="A1355" t="s">
        <v>2740</v>
      </c>
      <c r="B1355" t="s">
        <v>2732</v>
      </c>
      <c r="C1355" s="8" t="s">
        <v>2741</v>
      </c>
      <c r="D1355" t="str">
        <f t="shared" si="42"/>
        <v>"KIRTLAND LOCAL SCHOOLS"</v>
      </c>
      <c r="E1355" t="s">
        <v>2743</v>
      </c>
      <c r="F1355" t="s">
        <v>2</v>
      </c>
      <c r="G1355" s="8" t="s">
        <v>2744</v>
      </c>
      <c r="H1355" s="8" t="str">
        <f t="shared" si="43"/>
        <v>"4301"</v>
      </c>
      <c r="I1355" s="8"/>
      <c r="J1355" t="s">
        <v>2742</v>
      </c>
      <c r="K1355" s="3" t="s">
        <v>375</v>
      </c>
      <c r="L1355" t="s">
        <v>2742</v>
      </c>
      <c r="M1355" s="3" t="s">
        <v>425</v>
      </c>
      <c r="N1355" t="s">
        <v>2742</v>
      </c>
    </row>
    <row r="1356" spans="1:14" x14ac:dyDescent="0.2">
      <c r="A1356" t="s">
        <v>2740</v>
      </c>
      <c r="B1356" t="s">
        <v>2732</v>
      </c>
      <c r="C1356" s="8" t="s">
        <v>2741</v>
      </c>
      <c r="D1356" t="str">
        <f t="shared" si="42"/>
        <v>"MADISON LOCAL SCHOOLS"</v>
      </c>
      <c r="E1356" t="s">
        <v>2743</v>
      </c>
      <c r="F1356" t="s">
        <v>2</v>
      </c>
      <c r="G1356" s="8" t="s">
        <v>2744</v>
      </c>
      <c r="H1356" s="8" t="str">
        <f t="shared" si="43"/>
        <v>"4302"</v>
      </c>
      <c r="I1356" s="8"/>
      <c r="J1356" t="s">
        <v>2742</v>
      </c>
      <c r="K1356" s="3" t="s">
        <v>49</v>
      </c>
      <c r="L1356" t="s">
        <v>2742</v>
      </c>
      <c r="M1356" s="3" t="s">
        <v>426</v>
      </c>
      <c r="N1356" t="s">
        <v>2742</v>
      </c>
    </row>
    <row r="1357" spans="1:14" x14ac:dyDescent="0.2">
      <c r="A1357" t="s">
        <v>2740</v>
      </c>
      <c r="B1357" t="s">
        <v>2732</v>
      </c>
      <c r="C1357" s="8" t="s">
        <v>2741</v>
      </c>
      <c r="D1357" t="str">
        <f t="shared" si="42"/>
        <v>"RIVERSIDE LOCAL SCHOOLS"</v>
      </c>
      <c r="E1357" t="s">
        <v>2743</v>
      </c>
      <c r="F1357" t="s">
        <v>2</v>
      </c>
      <c r="G1357" s="8" t="s">
        <v>2744</v>
      </c>
      <c r="H1357" s="8" t="str">
        <f t="shared" si="43"/>
        <v>"4304"</v>
      </c>
      <c r="I1357" s="8"/>
      <c r="J1357" t="s">
        <v>2742</v>
      </c>
      <c r="K1357" s="3" t="s">
        <v>376</v>
      </c>
      <c r="L1357" t="s">
        <v>2742</v>
      </c>
      <c r="M1357" s="3" t="s">
        <v>427</v>
      </c>
      <c r="N1357" t="s">
        <v>2742</v>
      </c>
    </row>
    <row r="1358" spans="1:14" x14ac:dyDescent="0.2">
      <c r="A1358" t="s">
        <v>2740</v>
      </c>
      <c r="B1358" t="s">
        <v>2732</v>
      </c>
      <c r="C1358" s="8" t="s">
        <v>2741</v>
      </c>
      <c r="D1358" t="str">
        <f t="shared" si="42"/>
        <v>"PERRY LOCAL SCHOOLS"</v>
      </c>
      <c r="E1358" t="s">
        <v>2743</v>
      </c>
      <c r="F1358" t="s">
        <v>2</v>
      </c>
      <c r="G1358" s="8" t="s">
        <v>2744</v>
      </c>
      <c r="H1358" s="8" t="str">
        <f t="shared" si="43"/>
        <v>"4305"</v>
      </c>
      <c r="I1358" s="8"/>
      <c r="J1358" t="s">
        <v>2742</v>
      </c>
      <c r="K1358" s="3" t="s">
        <v>14</v>
      </c>
      <c r="L1358" t="s">
        <v>2742</v>
      </c>
      <c r="M1358" s="3" t="s">
        <v>428</v>
      </c>
      <c r="N1358" t="s">
        <v>2742</v>
      </c>
    </row>
    <row r="1359" spans="1:14" x14ac:dyDescent="0.2">
      <c r="A1359" t="s">
        <v>2740</v>
      </c>
      <c r="B1359" t="s">
        <v>2732</v>
      </c>
      <c r="C1359" s="8" t="s">
        <v>2741</v>
      </c>
      <c r="D1359" t="str">
        <f t="shared" si="42"/>
        <v>"LAWRENCE COUNTY ESC"</v>
      </c>
      <c r="E1359" t="s">
        <v>2743</v>
      </c>
      <c r="F1359" t="s">
        <v>2</v>
      </c>
      <c r="G1359" s="8" t="s">
        <v>2744</v>
      </c>
      <c r="H1359" s="8" t="str">
        <f t="shared" si="43"/>
        <v>"4400"</v>
      </c>
      <c r="I1359" s="8"/>
      <c r="J1359" t="s">
        <v>2742</v>
      </c>
      <c r="K1359" s="3" t="s">
        <v>377</v>
      </c>
      <c r="L1359" t="s">
        <v>2742</v>
      </c>
      <c r="M1359" s="3" t="s">
        <v>429</v>
      </c>
      <c r="N1359" t="s">
        <v>2742</v>
      </c>
    </row>
    <row r="1360" spans="1:14" x14ac:dyDescent="0.2">
      <c r="A1360" t="s">
        <v>2740</v>
      </c>
      <c r="B1360" t="s">
        <v>2732</v>
      </c>
      <c r="C1360" s="8" t="s">
        <v>2741</v>
      </c>
      <c r="D1360" t="str">
        <f t="shared" si="42"/>
        <v>"DAWSON-BRYANT LOCAL SCHOOLS"</v>
      </c>
      <c r="E1360" t="s">
        <v>2743</v>
      </c>
      <c r="F1360" t="s">
        <v>2</v>
      </c>
      <c r="G1360" s="8" t="s">
        <v>2744</v>
      </c>
      <c r="H1360" s="8" t="str">
        <f t="shared" si="43"/>
        <v>"4403"</v>
      </c>
      <c r="I1360" s="8"/>
      <c r="J1360" t="s">
        <v>2742</v>
      </c>
      <c r="K1360" s="3" t="s">
        <v>379</v>
      </c>
      <c r="L1360" t="s">
        <v>2742</v>
      </c>
      <c r="M1360" s="3" t="s">
        <v>430</v>
      </c>
      <c r="N1360" t="s">
        <v>2742</v>
      </c>
    </row>
    <row r="1361" spans="1:14" x14ac:dyDescent="0.2">
      <c r="A1361" t="s">
        <v>2740</v>
      </c>
      <c r="B1361" t="s">
        <v>2732</v>
      </c>
      <c r="C1361" s="8" t="s">
        <v>2741</v>
      </c>
      <c r="D1361" t="str">
        <f t="shared" si="42"/>
        <v>"FAIRLAND LOCAL SCHOOLS"</v>
      </c>
      <c r="E1361" t="s">
        <v>2743</v>
      </c>
      <c r="F1361" t="s">
        <v>2</v>
      </c>
      <c r="G1361" s="8" t="s">
        <v>2744</v>
      </c>
      <c r="H1361" s="8" t="str">
        <f t="shared" si="43"/>
        <v>"4412"</v>
      </c>
      <c r="I1361" s="8"/>
      <c r="J1361" t="s">
        <v>2742</v>
      </c>
      <c r="K1361" s="3" t="s">
        <v>380</v>
      </c>
      <c r="L1361" t="s">
        <v>2742</v>
      </c>
      <c r="M1361" s="3" t="s">
        <v>431</v>
      </c>
      <c r="N1361" t="s">
        <v>2742</v>
      </c>
    </row>
    <row r="1362" spans="1:14" x14ac:dyDescent="0.2">
      <c r="A1362" t="s">
        <v>2740</v>
      </c>
      <c r="B1362" t="s">
        <v>2732</v>
      </c>
      <c r="C1362" s="8" t="s">
        <v>2741</v>
      </c>
      <c r="D1362" t="str">
        <f t="shared" si="42"/>
        <v>"ROCK HILL LOCAL SCHOOLS"</v>
      </c>
      <c r="E1362" t="s">
        <v>2743</v>
      </c>
      <c r="F1362" t="s">
        <v>2</v>
      </c>
      <c r="G1362" s="8" t="s">
        <v>2744</v>
      </c>
      <c r="H1362" s="8" t="str">
        <f t="shared" si="43"/>
        <v>"4415"</v>
      </c>
      <c r="I1362" s="8"/>
      <c r="J1362" t="s">
        <v>2742</v>
      </c>
      <c r="K1362" s="3" t="s">
        <v>381</v>
      </c>
      <c r="L1362" t="s">
        <v>2742</v>
      </c>
      <c r="M1362" s="3" t="s">
        <v>432</v>
      </c>
      <c r="N1362" t="s">
        <v>2742</v>
      </c>
    </row>
    <row r="1363" spans="1:14" x14ac:dyDescent="0.2">
      <c r="A1363" t="s">
        <v>2740</v>
      </c>
      <c r="B1363" t="s">
        <v>2732</v>
      </c>
      <c r="C1363" s="8" t="s">
        <v>2741</v>
      </c>
      <c r="D1363" t="str">
        <f t="shared" si="42"/>
        <v>"SOUTH POINT LOCAL SCHOOLS"</v>
      </c>
      <c r="E1363" t="s">
        <v>2743</v>
      </c>
      <c r="F1363" t="s">
        <v>2</v>
      </c>
      <c r="G1363" s="8" t="s">
        <v>2744</v>
      </c>
      <c r="H1363" s="8" t="str">
        <f t="shared" si="43"/>
        <v>"4416"</v>
      </c>
      <c r="I1363" s="8"/>
      <c r="J1363" t="s">
        <v>2742</v>
      </c>
      <c r="K1363" s="3" t="s">
        <v>382</v>
      </c>
      <c r="L1363" t="s">
        <v>2742</v>
      </c>
      <c r="M1363" s="3" t="s">
        <v>433</v>
      </c>
      <c r="N1363" t="s">
        <v>2742</v>
      </c>
    </row>
    <row r="1364" spans="1:14" x14ac:dyDescent="0.2">
      <c r="A1364" t="s">
        <v>2740</v>
      </c>
      <c r="B1364" t="s">
        <v>2732</v>
      </c>
      <c r="C1364" s="8" t="s">
        <v>2741</v>
      </c>
      <c r="D1364" t="str">
        <f t="shared" si="42"/>
        <v>"SYMMES VALLEY LOCAL SCHOOLS"</v>
      </c>
      <c r="E1364" t="s">
        <v>2743</v>
      </c>
      <c r="F1364" t="s">
        <v>2</v>
      </c>
      <c r="G1364" s="8" t="s">
        <v>2744</v>
      </c>
      <c r="H1364" s="8" t="str">
        <f t="shared" si="43"/>
        <v>"4419"</v>
      </c>
      <c r="I1364" s="8"/>
      <c r="J1364" t="s">
        <v>2742</v>
      </c>
      <c r="K1364" s="3" t="s">
        <v>383</v>
      </c>
      <c r="L1364" t="s">
        <v>2742</v>
      </c>
      <c r="M1364" s="3" t="s">
        <v>434</v>
      </c>
      <c r="N1364" t="s">
        <v>2742</v>
      </c>
    </row>
    <row r="1365" spans="1:14" x14ac:dyDescent="0.2">
      <c r="A1365" t="s">
        <v>2740</v>
      </c>
      <c r="B1365" t="s">
        <v>2732</v>
      </c>
      <c r="C1365" s="8" t="s">
        <v>2741</v>
      </c>
      <c r="D1365" t="str">
        <f t="shared" si="42"/>
        <v>"LICKING COUNTY SCHOOLS"</v>
      </c>
      <c r="E1365" t="s">
        <v>2743</v>
      </c>
      <c r="F1365" t="s">
        <v>2</v>
      </c>
      <c r="G1365" s="8" t="s">
        <v>2744</v>
      </c>
      <c r="H1365" s="8" t="str">
        <f t="shared" si="43"/>
        <v>"4500"</v>
      </c>
      <c r="I1365" s="8"/>
      <c r="J1365" t="s">
        <v>2742</v>
      </c>
      <c r="K1365" s="3" t="s">
        <v>384</v>
      </c>
      <c r="L1365" t="s">
        <v>2742</v>
      </c>
      <c r="M1365" s="3" t="s">
        <v>435</v>
      </c>
      <c r="N1365" t="s">
        <v>2742</v>
      </c>
    </row>
    <row r="1366" spans="1:14" x14ac:dyDescent="0.2">
      <c r="A1366" t="s">
        <v>2740</v>
      </c>
      <c r="B1366" t="s">
        <v>2732</v>
      </c>
      <c r="C1366" s="8" t="s">
        <v>2741</v>
      </c>
      <c r="D1366" t="str">
        <f t="shared" si="42"/>
        <v>"NORTHRIDGE LOCAL SCHOOLS"</v>
      </c>
      <c r="E1366" t="s">
        <v>2743</v>
      </c>
      <c r="F1366" t="s">
        <v>2</v>
      </c>
      <c r="G1366" s="8" t="s">
        <v>2744</v>
      </c>
      <c r="H1366" s="8" t="str">
        <f t="shared" si="43"/>
        <v>"4501"</v>
      </c>
      <c r="I1366" s="8"/>
      <c r="J1366" t="s">
        <v>2742</v>
      </c>
      <c r="K1366" s="3" t="s">
        <v>386</v>
      </c>
      <c r="L1366" t="s">
        <v>2742</v>
      </c>
      <c r="M1366" s="3" t="s">
        <v>436</v>
      </c>
      <c r="N1366" t="s">
        <v>2742</v>
      </c>
    </row>
    <row r="1367" spans="1:14" x14ac:dyDescent="0.2">
      <c r="A1367" t="s">
        <v>2740</v>
      </c>
      <c r="B1367" t="s">
        <v>2732</v>
      </c>
      <c r="C1367" s="8" t="s">
        <v>2741</v>
      </c>
      <c r="D1367" t="str">
        <f t="shared" si="42"/>
        <v>"SOUTHWEST LICKING LOCAL SCHOOLS"</v>
      </c>
      <c r="E1367" t="s">
        <v>2743</v>
      </c>
      <c r="F1367" t="s">
        <v>2</v>
      </c>
      <c r="G1367" s="8" t="s">
        <v>2744</v>
      </c>
      <c r="H1367" s="8" t="str">
        <f t="shared" si="43"/>
        <v>"4506"</v>
      </c>
      <c r="I1367" s="8"/>
      <c r="J1367" t="s">
        <v>2742</v>
      </c>
      <c r="K1367" s="3" t="s">
        <v>387</v>
      </c>
      <c r="L1367" t="s">
        <v>2742</v>
      </c>
      <c r="M1367" s="3" t="s">
        <v>437</v>
      </c>
      <c r="N1367" t="s">
        <v>2742</v>
      </c>
    </row>
    <row r="1368" spans="1:14" x14ac:dyDescent="0.2">
      <c r="A1368" t="s">
        <v>2740</v>
      </c>
      <c r="B1368" t="s">
        <v>2732</v>
      </c>
      <c r="C1368" s="8" t="s">
        <v>2741</v>
      </c>
      <c r="D1368" t="str">
        <f t="shared" si="42"/>
        <v>"LAKEWOOD LOCAL SCHOOLS"</v>
      </c>
      <c r="E1368" t="s">
        <v>2743</v>
      </c>
      <c r="F1368" t="s">
        <v>2</v>
      </c>
      <c r="G1368" s="8" t="s">
        <v>2744</v>
      </c>
      <c r="H1368" s="8" t="str">
        <f t="shared" si="43"/>
        <v>"4513"</v>
      </c>
      <c r="I1368" s="8"/>
      <c r="J1368" t="s">
        <v>2742</v>
      </c>
      <c r="K1368" s="3" t="s">
        <v>388</v>
      </c>
      <c r="L1368" t="s">
        <v>2742</v>
      </c>
      <c r="M1368" s="3" t="s">
        <v>438</v>
      </c>
      <c r="N1368" t="s">
        <v>2742</v>
      </c>
    </row>
    <row r="1369" spans="1:14" x14ac:dyDescent="0.2">
      <c r="A1369" t="s">
        <v>2740</v>
      </c>
      <c r="B1369" t="s">
        <v>2732</v>
      </c>
      <c r="C1369" s="8" t="s">
        <v>2741</v>
      </c>
      <c r="D1369" t="str">
        <f t="shared" si="42"/>
        <v>"JOHNSTOWN-MONROE LOCAL SCHOOLS"</v>
      </c>
      <c r="E1369" t="s">
        <v>2743</v>
      </c>
      <c r="F1369" t="s">
        <v>2</v>
      </c>
      <c r="G1369" s="8" t="s">
        <v>2744</v>
      </c>
      <c r="H1369" s="8" t="str">
        <f t="shared" si="43"/>
        <v>"4516"</v>
      </c>
      <c r="I1369" s="8"/>
      <c r="J1369" t="s">
        <v>2742</v>
      </c>
      <c r="K1369" s="3" t="s">
        <v>389</v>
      </c>
      <c r="L1369" t="s">
        <v>2742</v>
      </c>
      <c r="M1369" s="3" t="s">
        <v>439</v>
      </c>
      <c r="N1369" t="s">
        <v>2742</v>
      </c>
    </row>
    <row r="1370" spans="1:14" x14ac:dyDescent="0.2">
      <c r="A1370" t="s">
        <v>2740</v>
      </c>
      <c r="B1370" t="s">
        <v>2732</v>
      </c>
      <c r="C1370" s="8" t="s">
        <v>2741</v>
      </c>
      <c r="D1370" t="str">
        <f t="shared" si="42"/>
        <v>"LICKING HEIGHTS LOCAL SCHOOLS"</v>
      </c>
      <c r="E1370" t="s">
        <v>2743</v>
      </c>
      <c r="F1370" t="s">
        <v>2</v>
      </c>
      <c r="G1370" s="8" t="s">
        <v>2744</v>
      </c>
      <c r="H1370" s="8" t="str">
        <f t="shared" si="43"/>
        <v>"4517"</v>
      </c>
      <c r="I1370" s="8"/>
      <c r="J1370" t="s">
        <v>2742</v>
      </c>
      <c r="K1370" s="3" t="s">
        <v>390</v>
      </c>
      <c r="L1370" t="s">
        <v>2742</v>
      </c>
      <c r="M1370" s="3" t="s">
        <v>440</v>
      </c>
      <c r="N1370" t="s">
        <v>2742</v>
      </c>
    </row>
    <row r="1371" spans="1:14" x14ac:dyDescent="0.2">
      <c r="A1371" t="s">
        <v>2740</v>
      </c>
      <c r="B1371" t="s">
        <v>2732</v>
      </c>
      <c r="C1371" s="8" t="s">
        <v>2741</v>
      </c>
      <c r="D1371" t="str">
        <f t="shared" si="42"/>
        <v>"LICKING VALLEY LOCAL SCHOOLS"</v>
      </c>
      <c r="E1371" t="s">
        <v>2743</v>
      </c>
      <c r="F1371" t="s">
        <v>2</v>
      </c>
      <c r="G1371" s="8" t="s">
        <v>2744</v>
      </c>
      <c r="H1371" s="8" t="str">
        <f t="shared" si="43"/>
        <v>"4518"</v>
      </c>
      <c r="I1371" s="8"/>
      <c r="J1371" t="s">
        <v>2742</v>
      </c>
      <c r="K1371" s="3" t="s">
        <v>391</v>
      </c>
      <c r="L1371" t="s">
        <v>2742</v>
      </c>
      <c r="M1371" s="3" t="s">
        <v>441</v>
      </c>
      <c r="N1371" t="s">
        <v>2742</v>
      </c>
    </row>
    <row r="1372" spans="1:14" x14ac:dyDescent="0.2">
      <c r="A1372" t="s">
        <v>2740</v>
      </c>
      <c r="B1372" t="s">
        <v>2732</v>
      </c>
      <c r="C1372" s="8" t="s">
        <v>2741</v>
      </c>
      <c r="D1372" t="str">
        <f t="shared" si="42"/>
        <v>"NORTH FORK LOCAL SCHOOLS"</v>
      </c>
      <c r="E1372" t="s">
        <v>2743</v>
      </c>
      <c r="F1372" t="s">
        <v>2</v>
      </c>
      <c r="G1372" s="8" t="s">
        <v>2744</v>
      </c>
      <c r="H1372" s="8" t="str">
        <f t="shared" si="43"/>
        <v>"4522"</v>
      </c>
      <c r="I1372" s="8"/>
      <c r="J1372" t="s">
        <v>2742</v>
      </c>
      <c r="K1372" s="3" t="s">
        <v>392</v>
      </c>
      <c r="L1372" t="s">
        <v>2742</v>
      </c>
      <c r="M1372" s="3" t="s">
        <v>442</v>
      </c>
      <c r="N1372" t="s">
        <v>2742</v>
      </c>
    </row>
    <row r="1373" spans="1:14" x14ac:dyDescent="0.2">
      <c r="A1373" t="s">
        <v>2740</v>
      </c>
      <c r="B1373" t="s">
        <v>2732</v>
      </c>
      <c r="C1373" s="8" t="s">
        <v>2741</v>
      </c>
      <c r="D1373" t="str">
        <f t="shared" si="42"/>
        <v>"RIVERSIDE LOCAL SCHOOLS"</v>
      </c>
      <c r="E1373" t="s">
        <v>2743</v>
      </c>
      <c r="F1373" t="s">
        <v>2</v>
      </c>
      <c r="G1373" s="8" t="s">
        <v>2744</v>
      </c>
      <c r="H1373" s="8" t="str">
        <f t="shared" si="43"/>
        <v>"4604"</v>
      </c>
      <c r="I1373" s="8"/>
      <c r="J1373" t="s">
        <v>2742</v>
      </c>
      <c r="K1373" s="3" t="s">
        <v>376</v>
      </c>
      <c r="L1373" t="s">
        <v>2742</v>
      </c>
      <c r="M1373" s="3" t="s">
        <v>444</v>
      </c>
      <c r="N1373" t="s">
        <v>2742</v>
      </c>
    </row>
    <row r="1374" spans="1:14" x14ac:dyDescent="0.2">
      <c r="A1374" t="s">
        <v>2740</v>
      </c>
      <c r="B1374" t="s">
        <v>2732</v>
      </c>
      <c r="C1374" s="8" t="s">
        <v>2741</v>
      </c>
      <c r="D1374" t="str">
        <f t="shared" si="42"/>
        <v>"BENJAMIN LOGAN LOCAL SCHOOLS"</v>
      </c>
      <c r="E1374" t="s">
        <v>2743</v>
      </c>
      <c r="F1374" t="s">
        <v>2</v>
      </c>
      <c r="G1374" s="8" t="s">
        <v>2744</v>
      </c>
      <c r="H1374" s="8" t="str">
        <f t="shared" si="43"/>
        <v>"4607"</v>
      </c>
      <c r="I1374" s="8"/>
      <c r="J1374" t="s">
        <v>2742</v>
      </c>
      <c r="K1374" s="3" t="s">
        <v>445</v>
      </c>
      <c r="L1374" t="s">
        <v>2742</v>
      </c>
      <c r="M1374" s="3" t="s">
        <v>499</v>
      </c>
      <c r="N1374" t="s">
        <v>2742</v>
      </c>
    </row>
    <row r="1375" spans="1:14" x14ac:dyDescent="0.2">
      <c r="A1375" t="s">
        <v>2740</v>
      </c>
      <c r="B1375" t="s">
        <v>2732</v>
      </c>
      <c r="C1375" s="8" t="s">
        <v>2741</v>
      </c>
      <c r="D1375" t="str">
        <f t="shared" si="42"/>
        <v>"INDIAN LAKE LOCAL SCHOOLS"</v>
      </c>
      <c r="E1375" t="s">
        <v>2743</v>
      </c>
      <c r="F1375" t="s">
        <v>2</v>
      </c>
      <c r="G1375" s="8" t="s">
        <v>2744</v>
      </c>
      <c r="H1375" s="8" t="str">
        <f t="shared" si="43"/>
        <v>"4610"</v>
      </c>
      <c r="I1375" s="8"/>
      <c r="J1375" t="s">
        <v>2742</v>
      </c>
      <c r="K1375" s="3" t="s">
        <v>446</v>
      </c>
      <c r="L1375" t="s">
        <v>2742</v>
      </c>
      <c r="M1375" s="3" t="s">
        <v>500</v>
      </c>
      <c r="N1375" t="s">
        <v>2742</v>
      </c>
    </row>
    <row r="1376" spans="1:14" x14ac:dyDescent="0.2">
      <c r="A1376" t="s">
        <v>2740</v>
      </c>
      <c r="B1376" t="s">
        <v>2732</v>
      </c>
      <c r="C1376" s="8" t="s">
        <v>2741</v>
      </c>
      <c r="D1376" t="str">
        <f t="shared" si="42"/>
        <v>"LORAIN COUNTY ESC"</v>
      </c>
      <c r="E1376" t="s">
        <v>2743</v>
      </c>
      <c r="F1376" t="s">
        <v>2</v>
      </c>
      <c r="G1376" s="8" t="s">
        <v>2744</v>
      </c>
      <c r="H1376" s="8" t="str">
        <f t="shared" si="43"/>
        <v>"4700"</v>
      </c>
      <c r="I1376" s="8"/>
      <c r="J1376" t="s">
        <v>2742</v>
      </c>
      <c r="K1376" s="3" t="s">
        <v>447</v>
      </c>
      <c r="L1376" t="s">
        <v>2742</v>
      </c>
      <c r="M1376" s="3" t="s">
        <v>501</v>
      </c>
      <c r="N1376" t="s">
        <v>2742</v>
      </c>
    </row>
    <row r="1377" spans="1:14" x14ac:dyDescent="0.2">
      <c r="A1377" t="s">
        <v>2740</v>
      </c>
      <c r="B1377" t="s">
        <v>2732</v>
      </c>
      <c r="C1377" s="8" t="s">
        <v>2741</v>
      </c>
      <c r="D1377" t="str">
        <f t="shared" si="42"/>
        <v>"AVON LOCAL SCHOOLS"</v>
      </c>
      <c r="E1377" t="s">
        <v>2743</v>
      </c>
      <c r="F1377" t="s">
        <v>2</v>
      </c>
      <c r="G1377" s="8" t="s">
        <v>2744</v>
      </c>
      <c r="H1377" s="8" t="str">
        <f t="shared" si="43"/>
        <v>"4702"</v>
      </c>
      <c r="I1377" s="8"/>
      <c r="J1377" t="s">
        <v>2742</v>
      </c>
      <c r="K1377" s="3" t="s">
        <v>449</v>
      </c>
      <c r="L1377" t="s">
        <v>2742</v>
      </c>
      <c r="M1377" s="3" t="s">
        <v>502</v>
      </c>
      <c r="N1377" t="s">
        <v>2742</v>
      </c>
    </row>
    <row r="1378" spans="1:14" x14ac:dyDescent="0.2">
      <c r="A1378" t="s">
        <v>2740</v>
      </c>
      <c r="B1378" t="s">
        <v>2732</v>
      </c>
      <c r="C1378" s="8" t="s">
        <v>2741</v>
      </c>
      <c r="D1378" t="str">
        <f t="shared" si="42"/>
        <v>"CLEARVIEW LOCAL SCHOOLS"</v>
      </c>
      <c r="E1378" t="s">
        <v>2743</v>
      </c>
      <c r="F1378" t="s">
        <v>2</v>
      </c>
      <c r="G1378" s="8" t="s">
        <v>2744</v>
      </c>
      <c r="H1378" s="8" t="str">
        <f t="shared" si="43"/>
        <v>"4707"</v>
      </c>
      <c r="I1378" s="8"/>
      <c r="J1378" t="s">
        <v>2742</v>
      </c>
      <c r="K1378" s="3" t="s">
        <v>450</v>
      </c>
      <c r="L1378" t="s">
        <v>2742</v>
      </c>
      <c r="M1378" s="3" t="s">
        <v>503</v>
      </c>
      <c r="N1378" t="s">
        <v>2742</v>
      </c>
    </row>
    <row r="1379" spans="1:14" x14ac:dyDescent="0.2">
      <c r="A1379" t="s">
        <v>2740</v>
      </c>
      <c r="B1379" t="s">
        <v>2732</v>
      </c>
      <c r="C1379" s="8" t="s">
        <v>2741</v>
      </c>
      <c r="D1379" t="str">
        <f t="shared" si="42"/>
        <v>"COLUMBIA LOCAL SCHOOLS"</v>
      </c>
      <c r="E1379" t="s">
        <v>2743</v>
      </c>
      <c r="F1379" t="s">
        <v>2</v>
      </c>
      <c r="G1379" s="8" t="s">
        <v>2744</v>
      </c>
      <c r="H1379" s="8" t="str">
        <f t="shared" si="43"/>
        <v>"4708"</v>
      </c>
      <c r="I1379" s="8"/>
      <c r="J1379" t="s">
        <v>2742</v>
      </c>
      <c r="K1379" s="3" t="s">
        <v>451</v>
      </c>
      <c r="L1379" t="s">
        <v>2742</v>
      </c>
      <c r="M1379" s="3" t="s">
        <v>504</v>
      </c>
      <c r="N1379" t="s">
        <v>2742</v>
      </c>
    </row>
    <row r="1380" spans="1:14" x14ac:dyDescent="0.2">
      <c r="A1380" t="s">
        <v>2740</v>
      </c>
      <c r="B1380" t="s">
        <v>2732</v>
      </c>
      <c r="C1380" s="8" t="s">
        <v>2741</v>
      </c>
      <c r="D1380" t="str">
        <f t="shared" si="42"/>
        <v>"MIDVIEW LOCAL SCHOOLS"</v>
      </c>
      <c r="E1380" t="s">
        <v>2743</v>
      </c>
      <c r="F1380" t="s">
        <v>2</v>
      </c>
      <c r="G1380" s="8" t="s">
        <v>2744</v>
      </c>
      <c r="H1380" s="8" t="str">
        <f t="shared" si="43"/>
        <v>"4713"</v>
      </c>
      <c r="I1380" s="8"/>
      <c r="J1380" t="s">
        <v>2742</v>
      </c>
      <c r="K1380" s="3" t="s">
        <v>452</v>
      </c>
      <c r="L1380" t="s">
        <v>2742</v>
      </c>
      <c r="M1380" s="3" t="s">
        <v>505</v>
      </c>
      <c r="N1380" t="s">
        <v>2742</v>
      </c>
    </row>
    <row r="1381" spans="1:14" x14ac:dyDescent="0.2">
      <c r="A1381" t="s">
        <v>2740</v>
      </c>
      <c r="B1381" t="s">
        <v>2732</v>
      </c>
      <c r="C1381" s="8" t="s">
        <v>2741</v>
      </c>
      <c r="D1381" t="str">
        <f t="shared" si="42"/>
        <v>"FIRELANDS LOCAL SCHOOLS"</v>
      </c>
      <c r="E1381" t="s">
        <v>2743</v>
      </c>
      <c r="F1381" t="s">
        <v>2</v>
      </c>
      <c r="G1381" s="8" t="s">
        <v>2744</v>
      </c>
      <c r="H1381" s="8" t="str">
        <f t="shared" si="43"/>
        <v>"4714"</v>
      </c>
      <c r="I1381" s="8"/>
      <c r="J1381" t="s">
        <v>2742</v>
      </c>
      <c r="K1381" s="3" t="s">
        <v>453</v>
      </c>
      <c r="L1381" t="s">
        <v>2742</v>
      </c>
      <c r="M1381" s="3" t="s">
        <v>506</v>
      </c>
      <c r="N1381" t="s">
        <v>2742</v>
      </c>
    </row>
    <row r="1382" spans="1:14" x14ac:dyDescent="0.2">
      <c r="A1382" t="s">
        <v>2740</v>
      </c>
      <c r="B1382" t="s">
        <v>2732</v>
      </c>
      <c r="C1382" s="8" t="s">
        <v>2741</v>
      </c>
      <c r="D1382" t="str">
        <f t="shared" si="42"/>
        <v>"KEYSTONE LOCAL SCHOOLS"</v>
      </c>
      <c r="E1382" t="s">
        <v>2743</v>
      </c>
      <c r="F1382" t="s">
        <v>2</v>
      </c>
      <c r="G1382" s="8" t="s">
        <v>2744</v>
      </c>
      <c r="H1382" s="8" t="str">
        <f t="shared" si="43"/>
        <v>"4716"</v>
      </c>
      <c r="I1382" s="8"/>
      <c r="J1382" t="s">
        <v>2742</v>
      </c>
      <c r="K1382" s="3" t="s">
        <v>454</v>
      </c>
      <c r="L1382" t="s">
        <v>2742</v>
      </c>
      <c r="M1382" s="3" t="s">
        <v>507</v>
      </c>
      <c r="N1382" t="s">
        <v>2742</v>
      </c>
    </row>
    <row r="1383" spans="1:14" x14ac:dyDescent="0.2">
      <c r="A1383" t="s">
        <v>2740</v>
      </c>
      <c r="B1383" t="s">
        <v>2732</v>
      </c>
      <c r="C1383" s="8" t="s">
        <v>2741</v>
      </c>
      <c r="D1383" t="str">
        <f t="shared" si="42"/>
        <v>"ESC OF LAKE ERIE WEST"</v>
      </c>
      <c r="E1383" t="s">
        <v>2743</v>
      </c>
      <c r="F1383" t="s">
        <v>2</v>
      </c>
      <c r="G1383" s="8" t="s">
        <v>2744</v>
      </c>
      <c r="H1383" s="8" t="str">
        <f t="shared" si="43"/>
        <v>"4800"</v>
      </c>
      <c r="I1383" s="8"/>
      <c r="J1383" t="s">
        <v>2742</v>
      </c>
      <c r="K1383" s="3" t="s">
        <v>455</v>
      </c>
      <c r="L1383" t="s">
        <v>2742</v>
      </c>
      <c r="M1383" s="3" t="s">
        <v>508</v>
      </c>
      <c r="N1383" t="s">
        <v>2742</v>
      </c>
    </row>
    <row r="1384" spans="1:14" x14ac:dyDescent="0.2">
      <c r="A1384" t="s">
        <v>2740</v>
      </c>
      <c r="B1384" t="s">
        <v>2732</v>
      </c>
      <c r="C1384" s="8" t="s">
        <v>2741</v>
      </c>
      <c r="D1384" t="str">
        <f t="shared" si="42"/>
        <v>"OTTAWA HILLS LOCAL SCHOOLS"</v>
      </c>
      <c r="E1384" t="s">
        <v>2743</v>
      </c>
      <c r="F1384" t="s">
        <v>2</v>
      </c>
      <c r="G1384" s="8" t="s">
        <v>2744</v>
      </c>
      <c r="H1384" s="8" t="str">
        <f t="shared" si="43"/>
        <v>"4806"</v>
      </c>
      <c r="I1384" s="8"/>
      <c r="J1384" t="s">
        <v>2742</v>
      </c>
      <c r="K1384" s="3" t="s">
        <v>457</v>
      </c>
      <c r="L1384" t="s">
        <v>2742</v>
      </c>
      <c r="M1384" s="3" t="s">
        <v>509</v>
      </c>
      <c r="N1384" t="s">
        <v>2742</v>
      </c>
    </row>
    <row r="1385" spans="1:14" x14ac:dyDescent="0.2">
      <c r="A1385" t="s">
        <v>2740</v>
      </c>
      <c r="B1385" t="s">
        <v>2732</v>
      </c>
      <c r="C1385" s="8" t="s">
        <v>2741</v>
      </c>
      <c r="D1385" t="str">
        <f t="shared" si="42"/>
        <v>"SPRINGFIELD LOCAL SCHOOLS"</v>
      </c>
      <c r="E1385" t="s">
        <v>2743</v>
      </c>
      <c r="F1385" t="s">
        <v>2</v>
      </c>
      <c r="G1385" s="8" t="s">
        <v>2744</v>
      </c>
      <c r="H1385" s="8" t="str">
        <f t="shared" si="43"/>
        <v>"4811"</v>
      </c>
      <c r="I1385" s="8"/>
      <c r="J1385" t="s">
        <v>2742</v>
      </c>
      <c r="K1385" s="3" t="s">
        <v>458</v>
      </c>
      <c r="L1385" t="s">
        <v>2742</v>
      </c>
      <c r="M1385" s="3" t="s">
        <v>510</v>
      </c>
      <c r="N1385" t="s">
        <v>2742</v>
      </c>
    </row>
    <row r="1386" spans="1:14" x14ac:dyDescent="0.2">
      <c r="A1386" t="s">
        <v>2740</v>
      </c>
      <c r="B1386" t="s">
        <v>2732</v>
      </c>
      <c r="C1386" s="8" t="s">
        <v>2741</v>
      </c>
      <c r="D1386" t="str">
        <f t="shared" si="42"/>
        <v>"WASHINGTON LOCAL SCHOOLS"</v>
      </c>
      <c r="E1386" t="s">
        <v>2743</v>
      </c>
      <c r="F1386" t="s">
        <v>2</v>
      </c>
      <c r="G1386" s="8" t="s">
        <v>2744</v>
      </c>
      <c r="H1386" s="8" t="str">
        <f t="shared" si="43"/>
        <v>"4813"</v>
      </c>
      <c r="I1386" s="8"/>
      <c r="J1386" t="s">
        <v>2742</v>
      </c>
      <c r="K1386" s="3" t="s">
        <v>459</v>
      </c>
      <c r="L1386" t="s">
        <v>2742</v>
      </c>
      <c r="M1386" s="3" t="s">
        <v>511</v>
      </c>
      <c r="N1386" t="s">
        <v>2742</v>
      </c>
    </row>
    <row r="1387" spans="1:14" x14ac:dyDescent="0.2">
      <c r="A1387" t="s">
        <v>2740</v>
      </c>
      <c r="B1387" t="s">
        <v>2732</v>
      </c>
      <c r="C1387" s="8" t="s">
        <v>2741</v>
      </c>
      <c r="D1387" t="str">
        <f t="shared" si="42"/>
        <v>"ANTHONY WAYNE LOCAL SCHOOLS"</v>
      </c>
      <c r="E1387" t="s">
        <v>2743</v>
      </c>
      <c r="F1387" t="s">
        <v>2</v>
      </c>
      <c r="G1387" s="8" t="s">
        <v>2744</v>
      </c>
      <c r="H1387" s="8" t="str">
        <f t="shared" si="43"/>
        <v>"4814"</v>
      </c>
      <c r="I1387" s="8"/>
      <c r="J1387" t="s">
        <v>2742</v>
      </c>
      <c r="K1387" s="3" t="s">
        <v>460</v>
      </c>
      <c r="L1387" t="s">
        <v>2742</v>
      </c>
      <c r="M1387" s="3" t="s">
        <v>512</v>
      </c>
      <c r="N1387" t="s">
        <v>2742</v>
      </c>
    </row>
    <row r="1388" spans="1:14" x14ac:dyDescent="0.2">
      <c r="A1388" t="s">
        <v>2740</v>
      </c>
      <c r="B1388" t="s">
        <v>2732</v>
      </c>
      <c r="C1388" s="8" t="s">
        <v>2741</v>
      </c>
      <c r="D1388" t="str">
        <f t="shared" si="42"/>
        <v>"JONATHAN ALDER LOCAL SCHOOLS"</v>
      </c>
      <c r="E1388" t="s">
        <v>2743</v>
      </c>
      <c r="F1388" t="s">
        <v>2</v>
      </c>
      <c r="G1388" s="8" t="s">
        <v>2744</v>
      </c>
      <c r="H1388" s="8" t="str">
        <f t="shared" si="43"/>
        <v>"4901"</v>
      </c>
      <c r="I1388" s="8"/>
      <c r="J1388" t="s">
        <v>2742</v>
      </c>
      <c r="K1388" s="3" t="s">
        <v>461</v>
      </c>
      <c r="L1388" t="s">
        <v>2742</v>
      </c>
      <c r="M1388" s="3" t="s">
        <v>513</v>
      </c>
      <c r="N1388" t="s">
        <v>2742</v>
      </c>
    </row>
    <row r="1389" spans="1:14" x14ac:dyDescent="0.2">
      <c r="A1389" t="s">
        <v>2740</v>
      </c>
      <c r="B1389" t="s">
        <v>2732</v>
      </c>
      <c r="C1389" s="8" t="s">
        <v>2741</v>
      </c>
      <c r="D1389" t="str">
        <f t="shared" si="42"/>
        <v>"JEFFERSON LOCAL SCHOOLS"</v>
      </c>
      <c r="E1389" t="s">
        <v>2743</v>
      </c>
      <c r="F1389" t="s">
        <v>2</v>
      </c>
      <c r="G1389" s="8" t="s">
        <v>2744</v>
      </c>
      <c r="H1389" s="8" t="str">
        <f t="shared" si="43"/>
        <v>"4905"</v>
      </c>
      <c r="I1389" s="8"/>
      <c r="J1389" t="s">
        <v>2742</v>
      </c>
      <c r="K1389" s="3" t="s">
        <v>463</v>
      </c>
      <c r="L1389" t="s">
        <v>2742</v>
      </c>
      <c r="M1389" s="3" t="s">
        <v>514</v>
      </c>
      <c r="N1389" t="s">
        <v>2742</v>
      </c>
    </row>
    <row r="1390" spans="1:14" x14ac:dyDescent="0.2">
      <c r="A1390" t="s">
        <v>2740</v>
      </c>
      <c r="B1390" t="s">
        <v>2732</v>
      </c>
      <c r="C1390" s="8" t="s">
        <v>2741</v>
      </c>
      <c r="D1390" t="str">
        <f t="shared" si="42"/>
        <v>"MADISON-PLAINS LOCAL SCHOOLS"</v>
      </c>
      <c r="E1390" t="s">
        <v>2743</v>
      </c>
      <c r="F1390" t="s">
        <v>2</v>
      </c>
      <c r="G1390" s="8" t="s">
        <v>2744</v>
      </c>
      <c r="H1390" s="8" t="str">
        <f t="shared" si="43"/>
        <v>"4906"</v>
      </c>
      <c r="I1390" s="8"/>
      <c r="J1390" t="s">
        <v>2742</v>
      </c>
      <c r="K1390" s="3" t="s">
        <v>464</v>
      </c>
      <c r="L1390" t="s">
        <v>2742</v>
      </c>
      <c r="M1390" s="3" t="s">
        <v>515</v>
      </c>
      <c r="N1390" t="s">
        <v>2742</v>
      </c>
    </row>
    <row r="1391" spans="1:14" x14ac:dyDescent="0.2">
      <c r="A1391" t="s">
        <v>2740</v>
      </c>
      <c r="B1391" t="s">
        <v>2732</v>
      </c>
      <c r="C1391" s="8" t="s">
        <v>2741</v>
      </c>
      <c r="D1391" t="str">
        <f t="shared" si="42"/>
        <v>"MAHONING COUNTY ESC"</v>
      </c>
      <c r="E1391" t="s">
        <v>2743</v>
      </c>
      <c r="F1391" t="s">
        <v>2</v>
      </c>
      <c r="G1391" s="8" t="s">
        <v>2744</v>
      </c>
      <c r="H1391" s="8" t="str">
        <f t="shared" si="43"/>
        <v>"5000"</v>
      </c>
      <c r="I1391" s="8"/>
      <c r="J1391" t="s">
        <v>2742</v>
      </c>
      <c r="K1391" s="3" t="s">
        <v>465</v>
      </c>
      <c r="L1391" t="s">
        <v>2742</v>
      </c>
      <c r="M1391" s="3" t="s">
        <v>516</v>
      </c>
      <c r="N1391" t="s">
        <v>2742</v>
      </c>
    </row>
    <row r="1392" spans="1:14" x14ac:dyDescent="0.2">
      <c r="A1392" t="s">
        <v>2740</v>
      </c>
      <c r="B1392" t="s">
        <v>2732</v>
      </c>
      <c r="C1392" s="8" t="s">
        <v>2741</v>
      </c>
      <c r="D1392" t="str">
        <f t="shared" si="42"/>
        <v>"AUSTINTOWN LOCAL SCHOOLS"</v>
      </c>
      <c r="E1392" t="s">
        <v>2743</v>
      </c>
      <c r="F1392" t="s">
        <v>2</v>
      </c>
      <c r="G1392" s="8" t="s">
        <v>2744</v>
      </c>
      <c r="H1392" s="8" t="str">
        <f t="shared" si="43"/>
        <v>"5001"</v>
      </c>
      <c r="I1392" s="8"/>
      <c r="J1392" t="s">
        <v>2742</v>
      </c>
      <c r="K1392" s="3" t="s">
        <v>467</v>
      </c>
      <c r="L1392" t="s">
        <v>2742</v>
      </c>
      <c r="M1392" s="3" t="s">
        <v>517</v>
      </c>
      <c r="N1392" t="s">
        <v>2742</v>
      </c>
    </row>
    <row r="1393" spans="1:14" x14ac:dyDescent="0.2">
      <c r="A1393" t="s">
        <v>2740</v>
      </c>
      <c r="B1393" t="s">
        <v>2732</v>
      </c>
      <c r="C1393" s="8" t="s">
        <v>2741</v>
      </c>
      <c r="D1393" t="str">
        <f t="shared" si="42"/>
        <v>"BOARDMAN LOCAL SCHOOLS"</v>
      </c>
      <c r="E1393" t="s">
        <v>2743</v>
      </c>
      <c r="F1393" t="s">
        <v>2</v>
      </c>
      <c r="G1393" s="8" t="s">
        <v>2744</v>
      </c>
      <c r="H1393" s="8" t="str">
        <f t="shared" si="43"/>
        <v>"5004"</v>
      </c>
      <c r="I1393" s="8"/>
      <c r="J1393" t="s">
        <v>2742</v>
      </c>
      <c r="K1393" s="3" t="s">
        <v>468</v>
      </c>
      <c r="L1393" t="s">
        <v>2742</v>
      </c>
      <c r="M1393" s="3" t="s">
        <v>518</v>
      </c>
      <c r="N1393" t="s">
        <v>2742</v>
      </c>
    </row>
    <row r="1394" spans="1:14" x14ac:dyDescent="0.2">
      <c r="A1394" t="s">
        <v>2740</v>
      </c>
      <c r="B1394" t="s">
        <v>2732</v>
      </c>
      <c r="C1394" s="8" t="s">
        <v>2741</v>
      </c>
      <c r="D1394" t="str">
        <f t="shared" si="42"/>
        <v>"CANFIELD LOCAL SCHOOLS"</v>
      </c>
      <c r="E1394" t="s">
        <v>2743</v>
      </c>
      <c r="F1394" t="s">
        <v>2</v>
      </c>
      <c r="G1394" s="8" t="s">
        <v>2744</v>
      </c>
      <c r="H1394" s="8" t="str">
        <f t="shared" si="43"/>
        <v>"5005"</v>
      </c>
      <c r="I1394" s="8"/>
      <c r="J1394" t="s">
        <v>2742</v>
      </c>
      <c r="K1394" s="3" t="s">
        <v>469</v>
      </c>
      <c r="L1394" t="s">
        <v>2742</v>
      </c>
      <c r="M1394" s="3" t="s">
        <v>519</v>
      </c>
      <c r="N1394" t="s">
        <v>2742</v>
      </c>
    </row>
    <row r="1395" spans="1:14" x14ac:dyDescent="0.2">
      <c r="A1395" t="s">
        <v>2740</v>
      </c>
      <c r="B1395" t="s">
        <v>2732</v>
      </c>
      <c r="C1395" s="8" t="s">
        <v>2741</v>
      </c>
      <c r="D1395" t="str">
        <f t="shared" si="42"/>
        <v>"WESTERN RESERVE LOCAL SCHOOLS"</v>
      </c>
      <c r="E1395" t="s">
        <v>2743</v>
      </c>
      <c r="F1395" t="s">
        <v>2</v>
      </c>
      <c r="G1395" s="8" t="s">
        <v>2744</v>
      </c>
      <c r="H1395" s="8" t="str">
        <f t="shared" si="43"/>
        <v>"5006"</v>
      </c>
      <c r="I1395" s="8"/>
      <c r="J1395" t="s">
        <v>2742</v>
      </c>
      <c r="K1395" s="3" t="s">
        <v>360</v>
      </c>
      <c r="L1395" t="s">
        <v>2742</v>
      </c>
      <c r="M1395" s="3" t="s">
        <v>520</v>
      </c>
      <c r="N1395" t="s">
        <v>2742</v>
      </c>
    </row>
    <row r="1396" spans="1:14" x14ac:dyDescent="0.2">
      <c r="A1396" t="s">
        <v>2740</v>
      </c>
      <c r="B1396" t="s">
        <v>2732</v>
      </c>
      <c r="C1396" s="8" t="s">
        <v>2741</v>
      </c>
      <c r="D1396" t="str">
        <f t="shared" si="42"/>
        <v>"SOUTH RANGE LOCAL SCHOOLS"</v>
      </c>
      <c r="E1396" t="s">
        <v>2743</v>
      </c>
      <c r="F1396" t="s">
        <v>2</v>
      </c>
      <c r="G1396" s="8" t="s">
        <v>2744</v>
      </c>
      <c r="H1396" s="8" t="str">
        <f t="shared" si="43"/>
        <v>"5009"</v>
      </c>
      <c r="I1396" s="8"/>
      <c r="J1396" t="s">
        <v>2742</v>
      </c>
      <c r="K1396" s="3" t="s">
        <v>470</v>
      </c>
      <c r="L1396" t="s">
        <v>2742</v>
      </c>
      <c r="M1396" s="3" t="s">
        <v>521</v>
      </c>
      <c r="N1396" t="s">
        <v>2742</v>
      </c>
    </row>
    <row r="1397" spans="1:14" x14ac:dyDescent="0.2">
      <c r="A1397" t="s">
        <v>2740</v>
      </c>
      <c r="B1397" t="s">
        <v>2732</v>
      </c>
      <c r="C1397" s="8" t="s">
        <v>2741</v>
      </c>
      <c r="D1397" t="str">
        <f t="shared" si="42"/>
        <v>"JACKSON-MILTON LOCAL SCHOOLS"</v>
      </c>
      <c r="E1397" t="s">
        <v>2743</v>
      </c>
      <c r="F1397" t="s">
        <v>2</v>
      </c>
      <c r="G1397" s="8" t="s">
        <v>2744</v>
      </c>
      <c r="H1397" s="8" t="str">
        <f t="shared" si="43"/>
        <v>"5010"</v>
      </c>
      <c r="I1397" s="8"/>
      <c r="J1397" t="s">
        <v>2742</v>
      </c>
      <c r="K1397" s="3" t="s">
        <v>471</v>
      </c>
      <c r="L1397" t="s">
        <v>2742</v>
      </c>
      <c r="M1397" s="3" t="s">
        <v>522</v>
      </c>
      <c r="N1397" t="s">
        <v>2742</v>
      </c>
    </row>
    <row r="1398" spans="1:14" x14ac:dyDescent="0.2">
      <c r="A1398" t="s">
        <v>2740</v>
      </c>
      <c r="B1398" t="s">
        <v>2732</v>
      </c>
      <c r="C1398" s="8" t="s">
        <v>2741</v>
      </c>
      <c r="D1398" t="str">
        <f t="shared" si="42"/>
        <v>"LOWELLVILLE LOCAL SCHOOLS"</v>
      </c>
      <c r="E1398" t="s">
        <v>2743</v>
      </c>
      <c r="F1398" t="s">
        <v>2</v>
      </c>
      <c r="G1398" s="8" t="s">
        <v>2744</v>
      </c>
      <c r="H1398" s="8" t="str">
        <f t="shared" si="43"/>
        <v>"5011"</v>
      </c>
      <c r="I1398" s="8"/>
      <c r="J1398" t="s">
        <v>2742</v>
      </c>
      <c r="K1398" s="3" t="s">
        <v>472</v>
      </c>
      <c r="L1398" t="s">
        <v>2742</v>
      </c>
      <c r="M1398" s="3" t="s">
        <v>523</v>
      </c>
      <c r="N1398" t="s">
        <v>2742</v>
      </c>
    </row>
    <row r="1399" spans="1:14" x14ac:dyDescent="0.2">
      <c r="A1399" t="s">
        <v>2740</v>
      </c>
      <c r="B1399" t="s">
        <v>2732</v>
      </c>
      <c r="C1399" s="8" t="s">
        <v>2741</v>
      </c>
      <c r="D1399" t="str">
        <f t="shared" si="42"/>
        <v>"POLAND LOCAL SCHOOLS"</v>
      </c>
      <c r="E1399" t="s">
        <v>2743</v>
      </c>
      <c r="F1399" t="s">
        <v>2</v>
      </c>
      <c r="G1399" s="8" t="s">
        <v>2744</v>
      </c>
      <c r="H1399" s="8" t="str">
        <f t="shared" si="43"/>
        <v>"5013"</v>
      </c>
      <c r="I1399" s="8"/>
      <c r="J1399" t="s">
        <v>2742</v>
      </c>
      <c r="K1399" s="3" t="s">
        <v>473</v>
      </c>
      <c r="L1399" t="s">
        <v>2742</v>
      </c>
      <c r="M1399" s="3" t="s">
        <v>524</v>
      </c>
      <c r="N1399" t="s">
        <v>2742</v>
      </c>
    </row>
    <row r="1400" spans="1:14" x14ac:dyDescent="0.2">
      <c r="A1400" t="s">
        <v>2740</v>
      </c>
      <c r="B1400" t="s">
        <v>2732</v>
      </c>
      <c r="C1400" s="8" t="s">
        <v>2741</v>
      </c>
      <c r="D1400" t="str">
        <f t="shared" si="42"/>
        <v>"SEBRING LOCAL SCHOOLS"</v>
      </c>
      <c r="E1400" t="s">
        <v>2743</v>
      </c>
      <c r="F1400" t="s">
        <v>2</v>
      </c>
      <c r="G1400" s="8" t="s">
        <v>2744</v>
      </c>
      <c r="H1400" s="8" t="str">
        <f t="shared" si="43"/>
        <v>"5014"</v>
      </c>
      <c r="I1400" s="8"/>
      <c r="J1400" t="s">
        <v>2742</v>
      </c>
      <c r="K1400" s="3" t="s">
        <v>474</v>
      </c>
      <c r="L1400" t="s">
        <v>2742</v>
      </c>
      <c r="M1400" s="3" t="s">
        <v>525</v>
      </c>
      <c r="N1400" t="s">
        <v>2742</v>
      </c>
    </row>
    <row r="1401" spans="1:14" x14ac:dyDescent="0.2">
      <c r="A1401" t="s">
        <v>2740</v>
      </c>
      <c r="B1401" t="s">
        <v>2732</v>
      </c>
      <c r="C1401" s="8" t="s">
        <v>2741</v>
      </c>
      <c r="D1401" t="str">
        <f t="shared" si="42"/>
        <v>"SPRINGFIELD LOCAL SCHOOLS"</v>
      </c>
      <c r="E1401" t="s">
        <v>2743</v>
      </c>
      <c r="F1401" t="s">
        <v>2</v>
      </c>
      <c r="G1401" s="8" t="s">
        <v>2744</v>
      </c>
      <c r="H1401" s="8" t="str">
        <f t="shared" si="43"/>
        <v>"5015"</v>
      </c>
      <c r="I1401" s="8"/>
      <c r="J1401" t="s">
        <v>2742</v>
      </c>
      <c r="K1401" s="3" t="s">
        <v>458</v>
      </c>
      <c r="L1401" t="s">
        <v>2742</v>
      </c>
      <c r="M1401" s="3" t="s">
        <v>526</v>
      </c>
      <c r="N1401" t="s">
        <v>2742</v>
      </c>
    </row>
    <row r="1402" spans="1:14" x14ac:dyDescent="0.2">
      <c r="A1402" t="s">
        <v>2740</v>
      </c>
      <c r="B1402" t="s">
        <v>2732</v>
      </c>
      <c r="C1402" s="8" t="s">
        <v>2741</v>
      </c>
      <c r="D1402" t="str">
        <f t="shared" si="42"/>
        <v>"WEST BRANCH LOCAL SCHOOLS"</v>
      </c>
      <c r="E1402" t="s">
        <v>2743</v>
      </c>
      <c r="F1402" t="s">
        <v>2</v>
      </c>
      <c r="G1402" s="8" t="s">
        <v>2744</v>
      </c>
      <c r="H1402" s="8" t="str">
        <f t="shared" si="43"/>
        <v>"5016"</v>
      </c>
      <c r="I1402" s="8"/>
      <c r="J1402" t="s">
        <v>2742</v>
      </c>
      <c r="K1402" s="3" t="s">
        <v>475</v>
      </c>
      <c r="L1402" t="s">
        <v>2742</v>
      </c>
      <c r="M1402" s="3" t="s">
        <v>527</v>
      </c>
      <c r="N1402" t="s">
        <v>2742</v>
      </c>
    </row>
    <row r="1403" spans="1:14" x14ac:dyDescent="0.2">
      <c r="A1403" t="s">
        <v>2740</v>
      </c>
      <c r="B1403" t="s">
        <v>2732</v>
      </c>
      <c r="C1403" s="8" t="s">
        <v>2741</v>
      </c>
      <c r="D1403" t="str">
        <f t="shared" si="42"/>
        <v>"ELGIN LOCAL SCHOOLS"</v>
      </c>
      <c r="E1403" t="s">
        <v>2743</v>
      </c>
      <c r="F1403" t="s">
        <v>2</v>
      </c>
      <c r="G1403" s="8" t="s">
        <v>2744</v>
      </c>
      <c r="H1403" s="8" t="str">
        <f t="shared" si="43"/>
        <v>"5104"</v>
      </c>
      <c r="I1403" s="8"/>
      <c r="J1403" t="s">
        <v>2742</v>
      </c>
      <c r="K1403" s="3" t="s">
        <v>476</v>
      </c>
      <c r="L1403" t="s">
        <v>2742</v>
      </c>
      <c r="M1403" s="3" t="s">
        <v>528</v>
      </c>
      <c r="N1403" t="s">
        <v>2742</v>
      </c>
    </row>
    <row r="1404" spans="1:14" x14ac:dyDescent="0.2">
      <c r="A1404" t="s">
        <v>2740</v>
      </c>
      <c r="B1404" t="s">
        <v>2732</v>
      </c>
      <c r="C1404" s="8" t="s">
        <v>2741</v>
      </c>
      <c r="D1404" t="str">
        <f t="shared" si="42"/>
        <v>"RIDGEDALE LOCAL SCHOOLS"</v>
      </c>
      <c r="E1404" t="s">
        <v>2743</v>
      </c>
      <c r="F1404" t="s">
        <v>2</v>
      </c>
      <c r="G1404" s="8" t="s">
        <v>2744</v>
      </c>
      <c r="H1404" s="8" t="str">
        <f t="shared" si="43"/>
        <v>"5108"</v>
      </c>
      <c r="I1404" s="8"/>
      <c r="J1404" t="s">
        <v>2742</v>
      </c>
      <c r="K1404" s="3" t="s">
        <v>478</v>
      </c>
      <c r="L1404" t="s">
        <v>2742</v>
      </c>
      <c r="M1404" s="3" t="s">
        <v>529</v>
      </c>
      <c r="N1404" t="s">
        <v>2742</v>
      </c>
    </row>
    <row r="1405" spans="1:14" x14ac:dyDescent="0.2">
      <c r="A1405" t="s">
        <v>2740</v>
      </c>
      <c r="B1405" t="s">
        <v>2732</v>
      </c>
      <c r="C1405" s="8" t="s">
        <v>2741</v>
      </c>
      <c r="D1405" t="str">
        <f t="shared" si="42"/>
        <v>"PLEASANT LOCAL SCHOOLS"</v>
      </c>
      <c r="E1405" t="s">
        <v>2743</v>
      </c>
      <c r="F1405" t="s">
        <v>2</v>
      </c>
      <c r="G1405" s="8" t="s">
        <v>2744</v>
      </c>
      <c r="H1405" s="8" t="str">
        <f t="shared" si="43"/>
        <v>"5110"</v>
      </c>
      <c r="I1405" s="8"/>
      <c r="J1405" t="s">
        <v>2742</v>
      </c>
      <c r="K1405" s="3" t="s">
        <v>479</v>
      </c>
      <c r="L1405" t="s">
        <v>2742</v>
      </c>
      <c r="M1405" s="3" t="s">
        <v>530</v>
      </c>
      <c r="N1405" t="s">
        <v>2742</v>
      </c>
    </row>
    <row r="1406" spans="1:14" x14ac:dyDescent="0.2">
      <c r="A1406" t="s">
        <v>2740</v>
      </c>
      <c r="B1406" t="s">
        <v>2732</v>
      </c>
      <c r="C1406" s="8" t="s">
        <v>2741</v>
      </c>
      <c r="D1406" t="str">
        <f t="shared" si="42"/>
        <v>"RIVER VALLEY LOCAL SCHOOLS"</v>
      </c>
      <c r="E1406" t="s">
        <v>2743</v>
      </c>
      <c r="F1406" t="s">
        <v>2</v>
      </c>
      <c r="G1406" s="8" t="s">
        <v>2744</v>
      </c>
      <c r="H1406" s="8" t="str">
        <f t="shared" si="43"/>
        <v>"5113"</v>
      </c>
      <c r="I1406" s="8"/>
      <c r="J1406" t="s">
        <v>2742</v>
      </c>
      <c r="K1406" s="3" t="s">
        <v>480</v>
      </c>
      <c r="L1406" t="s">
        <v>2742</v>
      </c>
      <c r="M1406" s="3" t="s">
        <v>531</v>
      </c>
      <c r="N1406" t="s">
        <v>2742</v>
      </c>
    </row>
    <row r="1407" spans="1:14" x14ac:dyDescent="0.2">
      <c r="A1407" t="s">
        <v>2740</v>
      </c>
      <c r="B1407" t="s">
        <v>2732</v>
      </c>
      <c r="C1407" s="8" t="s">
        <v>2741</v>
      </c>
      <c r="D1407" t="str">
        <f t="shared" si="42"/>
        <v>"ESC OF MEDINA COUNTY"</v>
      </c>
      <c r="E1407" t="s">
        <v>2743</v>
      </c>
      <c r="F1407" t="s">
        <v>2</v>
      </c>
      <c r="G1407" s="8" t="s">
        <v>2744</v>
      </c>
      <c r="H1407" s="8" t="str">
        <f t="shared" si="43"/>
        <v>"5200"</v>
      </c>
      <c r="I1407" s="8"/>
      <c r="J1407" t="s">
        <v>2742</v>
      </c>
      <c r="K1407" s="3" t="s">
        <v>2418</v>
      </c>
      <c r="L1407" t="s">
        <v>2742</v>
      </c>
      <c r="M1407" s="3" t="s">
        <v>532</v>
      </c>
      <c r="N1407" t="s">
        <v>2742</v>
      </c>
    </row>
    <row r="1408" spans="1:14" x14ac:dyDescent="0.2">
      <c r="A1408" t="s">
        <v>2740</v>
      </c>
      <c r="B1408" t="s">
        <v>2732</v>
      </c>
      <c r="C1408" s="8" t="s">
        <v>2741</v>
      </c>
      <c r="D1408" t="str">
        <f t="shared" si="42"/>
        <v>"CLOVERLEAF LOCAL SCHOOLS"</v>
      </c>
      <c r="E1408" t="s">
        <v>2743</v>
      </c>
      <c r="F1408" t="s">
        <v>2</v>
      </c>
      <c r="G1408" s="8" t="s">
        <v>2744</v>
      </c>
      <c r="H1408" s="8" t="str">
        <f t="shared" si="43"/>
        <v>"5202"</v>
      </c>
      <c r="I1408" s="8"/>
      <c r="J1408" t="s">
        <v>2742</v>
      </c>
      <c r="K1408" s="3" t="s">
        <v>483</v>
      </c>
      <c r="L1408" t="s">
        <v>2742</v>
      </c>
      <c r="M1408" s="3" t="s">
        <v>533</v>
      </c>
      <c r="N1408" t="s">
        <v>2742</v>
      </c>
    </row>
    <row r="1409" spans="1:14" x14ac:dyDescent="0.2">
      <c r="A1409" t="s">
        <v>2740</v>
      </c>
      <c r="B1409" t="s">
        <v>2732</v>
      </c>
      <c r="C1409" s="8" t="s">
        <v>2741</v>
      </c>
      <c r="D1409" t="str">
        <f t="shared" si="42"/>
        <v>"BUCKEYE LOCAL SCHOOLS"</v>
      </c>
      <c r="E1409" t="s">
        <v>2743</v>
      </c>
      <c r="F1409" t="s">
        <v>2</v>
      </c>
      <c r="G1409" s="8" t="s">
        <v>2744</v>
      </c>
      <c r="H1409" s="8" t="str">
        <f t="shared" si="43"/>
        <v>"5204"</v>
      </c>
      <c r="I1409" s="8"/>
      <c r="J1409" t="s">
        <v>2742</v>
      </c>
      <c r="K1409" s="3" t="s">
        <v>23</v>
      </c>
      <c r="L1409" t="s">
        <v>2742</v>
      </c>
      <c r="M1409" s="3" t="s">
        <v>534</v>
      </c>
      <c r="N1409" t="s">
        <v>2742</v>
      </c>
    </row>
    <row r="1410" spans="1:14" x14ac:dyDescent="0.2">
      <c r="A1410" t="s">
        <v>2740</v>
      </c>
      <c r="B1410" t="s">
        <v>2732</v>
      </c>
      <c r="C1410" s="8" t="s">
        <v>2741</v>
      </c>
      <c r="D1410" t="str">
        <f t="shared" ref="D1410:D1473" si="44">_xlfn.TEXTJOIN(,,J1410:L1410)</f>
        <v>"HIGHLAND LOCAL SCHOOLS"</v>
      </c>
      <c r="E1410" t="s">
        <v>2743</v>
      </c>
      <c r="F1410" t="s">
        <v>2</v>
      </c>
      <c r="G1410" s="8" t="s">
        <v>2744</v>
      </c>
      <c r="H1410" s="8" t="str">
        <f t="shared" ref="H1410:H1473" si="45">_xlfn.TEXTJOIN(,,L1410:N1410)</f>
        <v>"5205"</v>
      </c>
      <c r="I1410" s="8"/>
      <c r="J1410" t="s">
        <v>2742</v>
      </c>
      <c r="K1410" s="3" t="s">
        <v>484</v>
      </c>
      <c r="L1410" t="s">
        <v>2742</v>
      </c>
      <c r="M1410" s="3" t="s">
        <v>535</v>
      </c>
      <c r="N1410" t="s">
        <v>2742</v>
      </c>
    </row>
    <row r="1411" spans="1:14" x14ac:dyDescent="0.2">
      <c r="A1411" t="s">
        <v>2740</v>
      </c>
      <c r="B1411" t="s">
        <v>2732</v>
      </c>
      <c r="C1411" s="8" t="s">
        <v>2741</v>
      </c>
      <c r="D1411" t="str">
        <f t="shared" si="44"/>
        <v>"BLACK RIVER LOCAL SCHOOLS"</v>
      </c>
      <c r="E1411" t="s">
        <v>2743</v>
      </c>
      <c r="F1411" t="s">
        <v>2</v>
      </c>
      <c r="G1411" s="8" t="s">
        <v>2744</v>
      </c>
      <c r="H1411" s="8" t="str">
        <f t="shared" si="45"/>
        <v>"5206"</v>
      </c>
      <c r="I1411" s="8"/>
      <c r="J1411" t="s">
        <v>2742</v>
      </c>
      <c r="K1411" s="3" t="s">
        <v>485</v>
      </c>
      <c r="L1411" t="s">
        <v>2742</v>
      </c>
      <c r="M1411" s="3" t="s">
        <v>536</v>
      </c>
      <c r="N1411" t="s">
        <v>2742</v>
      </c>
    </row>
    <row r="1412" spans="1:14" x14ac:dyDescent="0.2">
      <c r="A1412" t="s">
        <v>2740</v>
      </c>
      <c r="B1412" t="s">
        <v>2732</v>
      </c>
      <c r="C1412" s="8" t="s">
        <v>2741</v>
      </c>
      <c r="D1412" t="str">
        <f t="shared" si="44"/>
        <v>"MEIGS LOCAL SCHOOLS"</v>
      </c>
      <c r="E1412" t="s">
        <v>2743</v>
      </c>
      <c r="F1412" t="s">
        <v>2</v>
      </c>
      <c r="G1412" s="8" t="s">
        <v>2744</v>
      </c>
      <c r="H1412" s="8" t="str">
        <f t="shared" si="45"/>
        <v>"5301"</v>
      </c>
      <c r="I1412" s="8"/>
      <c r="J1412" t="s">
        <v>2742</v>
      </c>
      <c r="K1412" s="3" t="s">
        <v>486</v>
      </c>
      <c r="L1412" t="s">
        <v>2742</v>
      </c>
      <c r="M1412" s="3" t="s">
        <v>537</v>
      </c>
      <c r="N1412" t="s">
        <v>2742</v>
      </c>
    </row>
    <row r="1413" spans="1:14" x14ac:dyDescent="0.2">
      <c r="A1413" t="s">
        <v>2740</v>
      </c>
      <c r="B1413" t="s">
        <v>2732</v>
      </c>
      <c r="C1413" s="8" t="s">
        <v>2741</v>
      </c>
      <c r="D1413" t="str">
        <f t="shared" si="44"/>
        <v>"EASTERN LOCAL SCHOOLS"</v>
      </c>
      <c r="E1413" t="s">
        <v>2743</v>
      </c>
      <c r="F1413" t="s">
        <v>2</v>
      </c>
      <c r="G1413" s="8" t="s">
        <v>2744</v>
      </c>
      <c r="H1413" s="8" t="str">
        <f t="shared" si="45"/>
        <v>"5302"</v>
      </c>
      <c r="I1413" s="8"/>
      <c r="J1413" t="s">
        <v>2742</v>
      </c>
      <c r="K1413" s="3" t="s">
        <v>42</v>
      </c>
      <c r="L1413" t="s">
        <v>2742</v>
      </c>
      <c r="M1413" s="3" t="s">
        <v>538</v>
      </c>
      <c r="N1413" t="s">
        <v>2742</v>
      </c>
    </row>
    <row r="1414" spans="1:14" x14ac:dyDescent="0.2">
      <c r="A1414" t="s">
        <v>2740</v>
      </c>
      <c r="B1414" t="s">
        <v>2732</v>
      </c>
      <c r="C1414" s="8" t="s">
        <v>2741</v>
      </c>
      <c r="D1414" t="str">
        <f t="shared" si="44"/>
        <v>"SOUTHERN LOCAL SCHOOLS"</v>
      </c>
      <c r="E1414" t="s">
        <v>2743</v>
      </c>
      <c r="F1414" t="s">
        <v>2</v>
      </c>
      <c r="G1414" s="8" t="s">
        <v>2744</v>
      </c>
      <c r="H1414" s="8" t="str">
        <f t="shared" si="45"/>
        <v>"5307"</v>
      </c>
      <c r="I1414" s="8"/>
      <c r="J1414" t="s">
        <v>2742</v>
      </c>
      <c r="K1414" s="3" t="s">
        <v>135</v>
      </c>
      <c r="L1414" t="s">
        <v>2742</v>
      </c>
      <c r="M1414" s="3" t="s">
        <v>539</v>
      </c>
      <c r="N1414" t="s">
        <v>2742</v>
      </c>
    </row>
    <row r="1415" spans="1:14" x14ac:dyDescent="0.2">
      <c r="A1415" t="s">
        <v>2740</v>
      </c>
      <c r="B1415" t="s">
        <v>2732</v>
      </c>
      <c r="C1415" s="8" t="s">
        <v>2741</v>
      </c>
      <c r="D1415" t="str">
        <f t="shared" si="44"/>
        <v>"MERCER COUNTY ESC"</v>
      </c>
      <c r="E1415" t="s">
        <v>2743</v>
      </c>
      <c r="F1415" t="s">
        <v>2</v>
      </c>
      <c r="G1415" s="8" t="s">
        <v>2744</v>
      </c>
      <c r="H1415" s="8" t="str">
        <f t="shared" si="45"/>
        <v>"5400"</v>
      </c>
      <c r="I1415" s="8"/>
      <c r="J1415" t="s">
        <v>2742</v>
      </c>
      <c r="K1415" s="3" t="s">
        <v>488</v>
      </c>
      <c r="L1415" t="s">
        <v>2742</v>
      </c>
      <c r="M1415" s="3" t="s">
        <v>540</v>
      </c>
      <c r="N1415" t="s">
        <v>2742</v>
      </c>
    </row>
    <row r="1416" spans="1:14" x14ac:dyDescent="0.2">
      <c r="A1416" t="s">
        <v>2740</v>
      </c>
      <c r="B1416" t="s">
        <v>2732</v>
      </c>
      <c r="C1416" s="8" t="s">
        <v>2741</v>
      </c>
      <c r="D1416" t="str">
        <f t="shared" si="44"/>
        <v>"MARION LOCAL SCHOOLS"</v>
      </c>
      <c r="E1416" t="s">
        <v>2743</v>
      </c>
      <c r="F1416" t="s">
        <v>2</v>
      </c>
      <c r="G1416" s="8" t="s">
        <v>2744</v>
      </c>
      <c r="H1416" s="8" t="str">
        <f t="shared" si="45"/>
        <v>"5411"</v>
      </c>
      <c r="I1416" s="8"/>
      <c r="J1416" t="s">
        <v>2742</v>
      </c>
      <c r="K1416" s="3" t="s">
        <v>490</v>
      </c>
      <c r="L1416" t="s">
        <v>2742</v>
      </c>
      <c r="M1416" s="3" t="s">
        <v>541</v>
      </c>
      <c r="N1416" t="s">
        <v>2742</v>
      </c>
    </row>
    <row r="1417" spans="1:14" x14ac:dyDescent="0.2">
      <c r="A1417" t="s">
        <v>2740</v>
      </c>
      <c r="B1417" t="s">
        <v>2732</v>
      </c>
      <c r="C1417" s="8" t="s">
        <v>2741</v>
      </c>
      <c r="D1417" t="str">
        <f t="shared" si="44"/>
        <v>"PARKWAY LOCAL SCHOOLS"</v>
      </c>
      <c r="E1417" t="s">
        <v>2743</v>
      </c>
      <c r="F1417" t="s">
        <v>2</v>
      </c>
      <c r="G1417" s="8" t="s">
        <v>2744</v>
      </c>
      <c r="H1417" s="8" t="str">
        <f t="shared" si="45"/>
        <v>"5414"</v>
      </c>
      <c r="I1417" s="8"/>
      <c r="J1417" t="s">
        <v>2742</v>
      </c>
      <c r="K1417" s="3" t="s">
        <v>491</v>
      </c>
      <c r="L1417" t="s">
        <v>2742</v>
      </c>
      <c r="M1417" s="3" t="s">
        <v>542</v>
      </c>
      <c r="N1417" t="s">
        <v>2742</v>
      </c>
    </row>
    <row r="1418" spans="1:14" x14ac:dyDescent="0.2">
      <c r="A1418" t="s">
        <v>2740</v>
      </c>
      <c r="B1418" t="s">
        <v>2732</v>
      </c>
      <c r="C1418" s="8" t="s">
        <v>2741</v>
      </c>
      <c r="D1418" t="str">
        <f t="shared" si="44"/>
        <v>"ST HENRY CONSOLIDATED LOCAL SCHOOLS"</v>
      </c>
      <c r="E1418" t="s">
        <v>2743</v>
      </c>
      <c r="F1418" t="s">
        <v>2</v>
      </c>
      <c r="G1418" s="8" t="s">
        <v>2744</v>
      </c>
      <c r="H1418" s="8" t="str">
        <f t="shared" si="45"/>
        <v>"5416"</v>
      </c>
      <c r="I1418" s="8"/>
      <c r="J1418" t="s">
        <v>2742</v>
      </c>
      <c r="K1418" s="3" t="s">
        <v>492</v>
      </c>
      <c r="L1418" t="s">
        <v>2742</v>
      </c>
      <c r="M1418" s="3" t="s">
        <v>543</v>
      </c>
      <c r="N1418" t="s">
        <v>2742</v>
      </c>
    </row>
    <row r="1419" spans="1:14" x14ac:dyDescent="0.2">
      <c r="A1419" t="s">
        <v>2740</v>
      </c>
      <c r="B1419" t="s">
        <v>2732</v>
      </c>
      <c r="C1419" s="8" t="s">
        <v>2741</v>
      </c>
      <c r="D1419" t="str">
        <f t="shared" si="44"/>
        <v>"FORT RECOVERY LOCAL SCHOOLS"</v>
      </c>
      <c r="E1419" t="s">
        <v>2743</v>
      </c>
      <c r="F1419" t="s">
        <v>2</v>
      </c>
      <c r="G1419" s="8" t="s">
        <v>2744</v>
      </c>
      <c r="H1419" s="8" t="str">
        <f t="shared" si="45"/>
        <v>"5417"</v>
      </c>
      <c r="I1419" s="8"/>
      <c r="J1419" t="s">
        <v>2742</v>
      </c>
      <c r="K1419" s="3" t="s">
        <v>493</v>
      </c>
      <c r="L1419" t="s">
        <v>2742</v>
      </c>
      <c r="M1419" s="3" t="s">
        <v>544</v>
      </c>
      <c r="N1419" t="s">
        <v>2742</v>
      </c>
    </row>
    <row r="1420" spans="1:14" x14ac:dyDescent="0.2">
      <c r="A1420" t="s">
        <v>2740</v>
      </c>
      <c r="B1420" t="s">
        <v>2732</v>
      </c>
      <c r="C1420" s="8" t="s">
        <v>2741</v>
      </c>
      <c r="D1420" t="str">
        <f t="shared" si="44"/>
        <v>"MIAMI COUNTY ESC"</v>
      </c>
      <c r="E1420" t="s">
        <v>2743</v>
      </c>
      <c r="F1420" t="s">
        <v>2</v>
      </c>
      <c r="G1420" s="8" t="s">
        <v>2744</v>
      </c>
      <c r="H1420" s="8" t="str">
        <f t="shared" si="45"/>
        <v>"5500"</v>
      </c>
      <c r="I1420" s="8"/>
      <c r="J1420" t="s">
        <v>2742</v>
      </c>
      <c r="K1420" s="3" t="s">
        <v>494</v>
      </c>
      <c r="L1420" t="s">
        <v>2742</v>
      </c>
      <c r="M1420" s="3" t="s">
        <v>545</v>
      </c>
      <c r="N1420" t="s">
        <v>2742</v>
      </c>
    </row>
    <row r="1421" spans="1:14" x14ac:dyDescent="0.2">
      <c r="A1421" t="s">
        <v>2740</v>
      </c>
      <c r="B1421" t="s">
        <v>2732</v>
      </c>
      <c r="C1421" s="8" t="s">
        <v>2741</v>
      </c>
      <c r="D1421" t="str">
        <f t="shared" si="44"/>
        <v>"BETHEL LOCAL SCHOOLS"</v>
      </c>
      <c r="E1421" t="s">
        <v>2743</v>
      </c>
      <c r="F1421" t="s">
        <v>2</v>
      </c>
      <c r="G1421" s="8" t="s">
        <v>2744</v>
      </c>
      <c r="H1421" s="8" t="str">
        <f t="shared" si="45"/>
        <v>"5501"</v>
      </c>
      <c r="I1421" s="8"/>
      <c r="J1421" t="s">
        <v>2742</v>
      </c>
      <c r="K1421" s="3" t="s">
        <v>496</v>
      </c>
      <c r="L1421" t="s">
        <v>2742</v>
      </c>
      <c r="M1421" s="3" t="s">
        <v>546</v>
      </c>
      <c r="N1421" t="s">
        <v>2742</v>
      </c>
    </row>
    <row r="1422" spans="1:14" x14ac:dyDescent="0.2">
      <c r="A1422" t="s">
        <v>2740</v>
      </c>
      <c r="B1422" t="s">
        <v>2732</v>
      </c>
      <c r="C1422" s="8" t="s">
        <v>2741</v>
      </c>
      <c r="D1422" t="str">
        <f t="shared" si="44"/>
        <v>"MIAMI EAST LOCAL SCHOOLS"</v>
      </c>
      <c r="E1422" t="s">
        <v>2743</v>
      </c>
      <c r="F1422" t="s">
        <v>2</v>
      </c>
      <c r="G1422" s="8" t="s">
        <v>2744</v>
      </c>
      <c r="H1422" s="8" t="str">
        <f t="shared" si="45"/>
        <v>"5507"</v>
      </c>
      <c r="I1422" s="8"/>
      <c r="J1422" t="s">
        <v>2742</v>
      </c>
      <c r="K1422" s="3" t="s">
        <v>497</v>
      </c>
      <c r="L1422" t="s">
        <v>2742</v>
      </c>
      <c r="M1422" s="3" t="s">
        <v>547</v>
      </c>
      <c r="N1422" t="s">
        <v>2742</v>
      </c>
    </row>
    <row r="1423" spans="1:14" x14ac:dyDescent="0.2">
      <c r="A1423" t="s">
        <v>2740</v>
      </c>
      <c r="B1423" t="s">
        <v>2732</v>
      </c>
      <c r="C1423" s="8" t="s">
        <v>2741</v>
      </c>
      <c r="D1423" t="str">
        <f t="shared" si="44"/>
        <v>"NEWTON LOCAL SCHOOLS"</v>
      </c>
      <c r="E1423" t="s">
        <v>2743</v>
      </c>
      <c r="F1423" t="s">
        <v>2</v>
      </c>
      <c r="G1423" s="8" t="s">
        <v>2744</v>
      </c>
      <c r="H1423" s="8" t="str">
        <f t="shared" si="45"/>
        <v>"5508"</v>
      </c>
      <c r="I1423" s="8"/>
      <c r="J1423" t="s">
        <v>2742</v>
      </c>
      <c r="K1423" s="3" t="s">
        <v>498</v>
      </c>
      <c r="L1423" t="s">
        <v>2742</v>
      </c>
      <c r="M1423" s="3" t="s">
        <v>548</v>
      </c>
      <c r="N1423" t="s">
        <v>2742</v>
      </c>
    </row>
    <row r="1424" spans="1:14" x14ac:dyDescent="0.2">
      <c r="A1424" t="s">
        <v>2740</v>
      </c>
      <c r="B1424" t="s">
        <v>2732</v>
      </c>
      <c r="C1424" s="8" t="s">
        <v>2741</v>
      </c>
      <c r="D1424" t="str">
        <f t="shared" si="44"/>
        <v>"SWITZERLAND OF OHIO LOCAL SCHOOLS"</v>
      </c>
      <c r="E1424" t="s">
        <v>2743</v>
      </c>
      <c r="F1424" t="s">
        <v>2</v>
      </c>
      <c r="G1424" s="8" t="s">
        <v>2744</v>
      </c>
      <c r="H1424" s="8" t="str">
        <f t="shared" si="45"/>
        <v>"5619"</v>
      </c>
      <c r="I1424" s="8"/>
      <c r="J1424" t="s">
        <v>2742</v>
      </c>
      <c r="K1424" s="3" t="s">
        <v>549</v>
      </c>
      <c r="L1424" t="s">
        <v>2742</v>
      </c>
      <c r="M1424" s="3" t="s">
        <v>608</v>
      </c>
      <c r="N1424" t="s">
        <v>2742</v>
      </c>
    </row>
    <row r="1425" spans="1:14" x14ac:dyDescent="0.2">
      <c r="A1425" t="s">
        <v>2740</v>
      </c>
      <c r="B1425" t="s">
        <v>2732</v>
      </c>
      <c r="C1425" s="8" t="s">
        <v>2741</v>
      </c>
      <c r="D1425" t="str">
        <f t="shared" si="44"/>
        <v>"MONTGOMERY COUNTY ESC"</v>
      </c>
      <c r="E1425" t="s">
        <v>2743</v>
      </c>
      <c r="F1425" t="s">
        <v>2</v>
      </c>
      <c r="G1425" s="8" t="s">
        <v>2744</v>
      </c>
      <c r="H1425" s="8" t="str">
        <f t="shared" si="45"/>
        <v>"5700"</v>
      </c>
      <c r="I1425" s="8"/>
      <c r="J1425" t="s">
        <v>2742</v>
      </c>
      <c r="K1425" s="3" t="s">
        <v>551</v>
      </c>
      <c r="L1425" t="s">
        <v>2742</v>
      </c>
      <c r="M1425" s="3" t="s">
        <v>609</v>
      </c>
      <c r="N1425" t="s">
        <v>2742</v>
      </c>
    </row>
    <row r="1426" spans="1:14" x14ac:dyDescent="0.2">
      <c r="A1426" t="s">
        <v>2740</v>
      </c>
      <c r="B1426" t="s">
        <v>2732</v>
      </c>
      <c r="C1426" s="8" t="s">
        <v>2741</v>
      </c>
      <c r="D1426" t="str">
        <f t="shared" si="44"/>
        <v>"BROOKVILLE LOCAL SCHOOLS"</v>
      </c>
      <c r="E1426" t="s">
        <v>2743</v>
      </c>
      <c r="F1426" t="s">
        <v>2</v>
      </c>
      <c r="G1426" s="8" t="s">
        <v>2744</v>
      </c>
      <c r="H1426" s="8" t="str">
        <f t="shared" si="45"/>
        <v>"5701"</v>
      </c>
      <c r="I1426" s="8"/>
      <c r="J1426" t="s">
        <v>2742</v>
      </c>
      <c r="K1426" s="3" t="s">
        <v>553</v>
      </c>
      <c r="L1426" t="s">
        <v>2742</v>
      </c>
      <c r="M1426" s="3" t="s">
        <v>610</v>
      </c>
      <c r="N1426" t="s">
        <v>2742</v>
      </c>
    </row>
    <row r="1427" spans="1:14" x14ac:dyDescent="0.2">
      <c r="A1427" t="s">
        <v>2740</v>
      </c>
      <c r="B1427" t="s">
        <v>2732</v>
      </c>
      <c r="C1427" s="8" t="s">
        <v>2741</v>
      </c>
      <c r="D1427" t="str">
        <f t="shared" si="44"/>
        <v>"VALLEY VIEW LOCAL SCHOOLS"</v>
      </c>
      <c r="E1427" t="s">
        <v>2743</v>
      </c>
      <c r="F1427" t="s">
        <v>2</v>
      </c>
      <c r="G1427" s="8" t="s">
        <v>2744</v>
      </c>
      <c r="H1427" s="8" t="str">
        <f t="shared" si="45"/>
        <v>"5705"</v>
      </c>
      <c r="I1427" s="8"/>
      <c r="J1427" t="s">
        <v>2742</v>
      </c>
      <c r="K1427" s="3" t="s">
        <v>554</v>
      </c>
      <c r="L1427" t="s">
        <v>2742</v>
      </c>
      <c r="M1427" s="3" t="s">
        <v>611</v>
      </c>
      <c r="N1427" t="s">
        <v>2742</v>
      </c>
    </row>
    <row r="1428" spans="1:14" x14ac:dyDescent="0.2">
      <c r="A1428" t="s">
        <v>2740</v>
      </c>
      <c r="B1428" t="s">
        <v>2732</v>
      </c>
      <c r="C1428" s="8" t="s">
        <v>2741</v>
      </c>
      <c r="D1428" t="str">
        <f t="shared" si="44"/>
        <v>"JEFFERSON TWP LOCAL SCHOOLS"</v>
      </c>
      <c r="E1428" t="s">
        <v>2743</v>
      </c>
      <c r="F1428" t="s">
        <v>2</v>
      </c>
      <c r="G1428" s="8" t="s">
        <v>2744</v>
      </c>
      <c r="H1428" s="8" t="str">
        <f t="shared" si="45"/>
        <v>"5707"</v>
      </c>
      <c r="I1428" s="8"/>
      <c r="J1428" t="s">
        <v>2742</v>
      </c>
      <c r="K1428" s="3" t="s">
        <v>555</v>
      </c>
      <c r="L1428" t="s">
        <v>2742</v>
      </c>
      <c r="M1428" s="3" t="s">
        <v>612</v>
      </c>
      <c r="N1428" t="s">
        <v>2742</v>
      </c>
    </row>
    <row r="1429" spans="1:14" x14ac:dyDescent="0.2">
      <c r="A1429" t="s">
        <v>2740</v>
      </c>
      <c r="B1429" t="s">
        <v>2732</v>
      </c>
      <c r="C1429" s="8" t="s">
        <v>2741</v>
      </c>
      <c r="D1429" t="str">
        <f t="shared" si="44"/>
        <v>"NEW LEBANON LOCAL SCHOOLS"</v>
      </c>
      <c r="E1429" t="s">
        <v>2743</v>
      </c>
      <c r="F1429" t="s">
        <v>2</v>
      </c>
      <c r="G1429" s="8" t="s">
        <v>2744</v>
      </c>
      <c r="H1429" s="8" t="str">
        <f t="shared" si="45"/>
        <v>"5708"</v>
      </c>
      <c r="I1429" s="8"/>
      <c r="J1429" t="s">
        <v>2742</v>
      </c>
      <c r="K1429" s="3" t="s">
        <v>556</v>
      </c>
      <c r="L1429" t="s">
        <v>2742</v>
      </c>
      <c r="M1429" s="3" t="s">
        <v>613</v>
      </c>
      <c r="N1429" t="s">
        <v>2742</v>
      </c>
    </row>
    <row r="1430" spans="1:14" x14ac:dyDescent="0.2">
      <c r="A1430" t="s">
        <v>2740</v>
      </c>
      <c r="B1430" t="s">
        <v>2732</v>
      </c>
      <c r="C1430" s="8" t="s">
        <v>2741</v>
      </c>
      <c r="D1430" t="str">
        <f t="shared" si="44"/>
        <v>"MAD RIVER LOCAL SCHOOLS"</v>
      </c>
      <c r="E1430" t="s">
        <v>2743</v>
      </c>
      <c r="F1430" t="s">
        <v>2</v>
      </c>
      <c r="G1430" s="8" t="s">
        <v>2744</v>
      </c>
      <c r="H1430" s="8" t="str">
        <f t="shared" si="45"/>
        <v>"5710"</v>
      </c>
      <c r="I1430" s="8"/>
      <c r="J1430" t="s">
        <v>2742</v>
      </c>
      <c r="K1430" s="3" t="s">
        <v>557</v>
      </c>
      <c r="L1430" t="s">
        <v>2742</v>
      </c>
      <c r="M1430" s="3" t="s">
        <v>614</v>
      </c>
      <c r="N1430" t="s">
        <v>2742</v>
      </c>
    </row>
    <row r="1431" spans="1:14" x14ac:dyDescent="0.2">
      <c r="A1431" t="s">
        <v>2740</v>
      </c>
      <c r="B1431" t="s">
        <v>2732</v>
      </c>
      <c r="C1431" s="8" t="s">
        <v>2741</v>
      </c>
      <c r="D1431" t="str">
        <f t="shared" si="44"/>
        <v>"NORTHRIDGE LOCAL SCHOOLS"</v>
      </c>
      <c r="E1431" t="s">
        <v>2743</v>
      </c>
      <c r="F1431" t="s">
        <v>2</v>
      </c>
      <c r="G1431" s="8" t="s">
        <v>2744</v>
      </c>
      <c r="H1431" s="8" t="str">
        <f t="shared" si="45"/>
        <v>"5711"</v>
      </c>
      <c r="I1431" s="8"/>
      <c r="J1431" t="s">
        <v>2742</v>
      </c>
      <c r="K1431" s="3" t="s">
        <v>386</v>
      </c>
      <c r="L1431" t="s">
        <v>2742</v>
      </c>
      <c r="M1431" s="3" t="s">
        <v>615</v>
      </c>
      <c r="N1431" t="s">
        <v>2742</v>
      </c>
    </row>
    <row r="1432" spans="1:14" x14ac:dyDescent="0.2">
      <c r="A1432" t="s">
        <v>2740</v>
      </c>
      <c r="B1432" t="s">
        <v>2732</v>
      </c>
      <c r="C1432" s="8" t="s">
        <v>2741</v>
      </c>
      <c r="D1432" t="str">
        <f t="shared" si="44"/>
        <v>"MORGAN LOCAL SCHOOLS"</v>
      </c>
      <c r="E1432" t="s">
        <v>2743</v>
      </c>
      <c r="F1432" t="s">
        <v>2</v>
      </c>
      <c r="G1432" s="8" t="s">
        <v>2744</v>
      </c>
      <c r="H1432" s="8" t="str">
        <f t="shared" si="45"/>
        <v>"5802"</v>
      </c>
      <c r="I1432" s="8"/>
      <c r="J1432" t="s">
        <v>2742</v>
      </c>
      <c r="K1432" s="3" t="s">
        <v>558</v>
      </c>
      <c r="L1432" t="s">
        <v>2742</v>
      </c>
      <c r="M1432" s="3" t="s">
        <v>616</v>
      </c>
      <c r="N1432" t="s">
        <v>2742</v>
      </c>
    </row>
    <row r="1433" spans="1:14" x14ac:dyDescent="0.2">
      <c r="A1433" t="s">
        <v>2740</v>
      </c>
      <c r="B1433" t="s">
        <v>2732</v>
      </c>
      <c r="C1433" s="8" t="s">
        <v>2741</v>
      </c>
      <c r="D1433" t="str">
        <f t="shared" si="44"/>
        <v>"CARDINGTON-LINCOLN LOCAL SCHOOLS"</v>
      </c>
      <c r="E1433" t="s">
        <v>2743</v>
      </c>
      <c r="F1433" t="s">
        <v>2</v>
      </c>
      <c r="G1433" s="8" t="s">
        <v>2744</v>
      </c>
      <c r="H1433" s="8" t="str">
        <f t="shared" si="45"/>
        <v>"5902"</v>
      </c>
      <c r="I1433" s="8"/>
      <c r="J1433" t="s">
        <v>2742</v>
      </c>
      <c r="K1433" s="3" t="s">
        <v>560</v>
      </c>
      <c r="L1433" t="s">
        <v>2742</v>
      </c>
      <c r="M1433" s="3" t="s">
        <v>617</v>
      </c>
      <c r="N1433" t="s">
        <v>2742</v>
      </c>
    </row>
    <row r="1434" spans="1:14" x14ac:dyDescent="0.2">
      <c r="A1434" t="s">
        <v>2740</v>
      </c>
      <c r="B1434" t="s">
        <v>2732</v>
      </c>
      <c r="C1434" s="8" t="s">
        <v>2741</v>
      </c>
      <c r="D1434" t="str">
        <f t="shared" si="44"/>
        <v>"HIGHLAND LOCAL SCHOOLS"</v>
      </c>
      <c r="E1434" t="s">
        <v>2743</v>
      </c>
      <c r="F1434" t="s">
        <v>2</v>
      </c>
      <c r="G1434" s="8" t="s">
        <v>2744</v>
      </c>
      <c r="H1434" s="8" t="str">
        <f t="shared" si="45"/>
        <v>"5903"</v>
      </c>
      <c r="I1434" s="8"/>
      <c r="J1434" t="s">
        <v>2742</v>
      </c>
      <c r="K1434" s="3" t="s">
        <v>484</v>
      </c>
      <c r="L1434" t="s">
        <v>2742</v>
      </c>
      <c r="M1434" s="3" t="s">
        <v>618</v>
      </c>
      <c r="N1434" t="s">
        <v>2742</v>
      </c>
    </row>
    <row r="1435" spans="1:14" x14ac:dyDescent="0.2">
      <c r="A1435" t="s">
        <v>2740</v>
      </c>
      <c r="B1435" t="s">
        <v>2732</v>
      </c>
      <c r="C1435" s="8" t="s">
        <v>2741</v>
      </c>
      <c r="D1435" t="str">
        <f t="shared" si="44"/>
        <v>"NORTHMOR LOCAL SCHOOLS"</v>
      </c>
      <c r="E1435" t="s">
        <v>2743</v>
      </c>
      <c r="F1435" t="s">
        <v>2</v>
      </c>
      <c r="G1435" s="8" t="s">
        <v>2744</v>
      </c>
      <c r="H1435" s="8" t="str">
        <f t="shared" si="45"/>
        <v>"5905"</v>
      </c>
      <c r="I1435" s="8"/>
      <c r="J1435" t="s">
        <v>2742</v>
      </c>
      <c r="K1435" s="3" t="s">
        <v>562</v>
      </c>
      <c r="L1435" t="s">
        <v>2742</v>
      </c>
      <c r="M1435" s="3" t="s">
        <v>619</v>
      </c>
      <c r="N1435" t="s">
        <v>2742</v>
      </c>
    </row>
    <row r="1436" spans="1:14" x14ac:dyDescent="0.2">
      <c r="A1436" t="s">
        <v>2740</v>
      </c>
      <c r="B1436" t="s">
        <v>2732</v>
      </c>
      <c r="C1436" s="8" t="s">
        <v>2741</v>
      </c>
      <c r="D1436" t="str">
        <f t="shared" si="44"/>
        <v>"MUSKINGUM VALLEY ESC"</v>
      </c>
      <c r="E1436" t="s">
        <v>2743</v>
      </c>
      <c r="F1436" t="s">
        <v>2</v>
      </c>
      <c r="G1436" s="8" t="s">
        <v>2744</v>
      </c>
      <c r="H1436" s="8" t="str">
        <f t="shared" si="45"/>
        <v>"6000"</v>
      </c>
      <c r="I1436" s="8"/>
      <c r="J1436" t="s">
        <v>2742</v>
      </c>
      <c r="K1436" s="3" t="s">
        <v>563</v>
      </c>
      <c r="L1436" t="s">
        <v>2742</v>
      </c>
      <c r="M1436" s="3" t="s">
        <v>620</v>
      </c>
      <c r="N1436" t="s">
        <v>2742</v>
      </c>
    </row>
    <row r="1437" spans="1:14" x14ac:dyDescent="0.2">
      <c r="A1437" t="s">
        <v>2740</v>
      </c>
      <c r="B1437" t="s">
        <v>2732</v>
      </c>
      <c r="C1437" s="8" t="s">
        <v>2741</v>
      </c>
      <c r="D1437" t="str">
        <f t="shared" si="44"/>
        <v>"FRANKLIN LOCAL SCHOOLS"</v>
      </c>
      <c r="E1437" t="s">
        <v>2743</v>
      </c>
      <c r="F1437" t="s">
        <v>2</v>
      </c>
      <c r="G1437" s="8" t="s">
        <v>2744</v>
      </c>
      <c r="H1437" s="8" t="str">
        <f t="shared" si="45"/>
        <v>"6002"</v>
      </c>
      <c r="I1437" s="8"/>
      <c r="J1437" t="s">
        <v>2742</v>
      </c>
      <c r="K1437" s="3" t="s">
        <v>565</v>
      </c>
      <c r="L1437" t="s">
        <v>2742</v>
      </c>
      <c r="M1437" s="3" t="s">
        <v>621</v>
      </c>
      <c r="N1437" t="s">
        <v>2742</v>
      </c>
    </row>
    <row r="1438" spans="1:14" x14ac:dyDescent="0.2">
      <c r="A1438" t="s">
        <v>2740</v>
      </c>
      <c r="B1438" t="s">
        <v>2732</v>
      </c>
      <c r="C1438" s="8" t="s">
        <v>2741</v>
      </c>
      <c r="D1438" t="str">
        <f t="shared" si="44"/>
        <v>"TRI-VALLEY LOCAL SCHOOLS"</v>
      </c>
      <c r="E1438" t="s">
        <v>2743</v>
      </c>
      <c r="F1438" t="s">
        <v>2</v>
      </c>
      <c r="G1438" s="8" t="s">
        <v>2744</v>
      </c>
      <c r="H1438" s="8" t="str">
        <f t="shared" si="45"/>
        <v>"6003"</v>
      </c>
      <c r="I1438" s="8"/>
      <c r="J1438" t="s">
        <v>2742</v>
      </c>
      <c r="K1438" s="3" t="s">
        <v>566</v>
      </c>
      <c r="L1438" t="s">
        <v>2742</v>
      </c>
      <c r="M1438" s="3" t="s">
        <v>622</v>
      </c>
      <c r="N1438" t="s">
        <v>2742</v>
      </c>
    </row>
    <row r="1439" spans="1:14" x14ac:dyDescent="0.2">
      <c r="A1439" t="s">
        <v>2740</v>
      </c>
      <c r="B1439" t="s">
        <v>2732</v>
      </c>
      <c r="C1439" s="8" t="s">
        <v>2741</v>
      </c>
      <c r="D1439" t="str">
        <f t="shared" si="44"/>
        <v>"WEST MUSKINGUM LOCAL SCHOOLS"</v>
      </c>
      <c r="E1439" t="s">
        <v>2743</v>
      </c>
      <c r="F1439" t="s">
        <v>2</v>
      </c>
      <c r="G1439" s="8" t="s">
        <v>2744</v>
      </c>
      <c r="H1439" s="8" t="str">
        <f t="shared" si="45"/>
        <v>"6005"</v>
      </c>
      <c r="I1439" s="8"/>
      <c r="J1439" t="s">
        <v>2742</v>
      </c>
      <c r="K1439" s="3" t="s">
        <v>567</v>
      </c>
      <c r="L1439" t="s">
        <v>2742</v>
      </c>
      <c r="M1439" s="3" t="s">
        <v>623</v>
      </c>
      <c r="N1439" t="s">
        <v>2742</v>
      </c>
    </row>
    <row r="1440" spans="1:14" x14ac:dyDescent="0.2">
      <c r="A1440" t="s">
        <v>2740</v>
      </c>
      <c r="B1440" t="s">
        <v>2732</v>
      </c>
      <c r="C1440" s="8" t="s">
        <v>2741</v>
      </c>
      <c r="D1440" t="str">
        <f t="shared" si="44"/>
        <v>"EAST MUSKINGUM LOCAL SCHOOLS"</v>
      </c>
      <c r="E1440" t="s">
        <v>2743</v>
      </c>
      <c r="F1440" t="s">
        <v>2</v>
      </c>
      <c r="G1440" s="8" t="s">
        <v>2744</v>
      </c>
      <c r="H1440" s="8" t="str">
        <f t="shared" si="45"/>
        <v>"6009"</v>
      </c>
      <c r="I1440" s="8"/>
      <c r="J1440" t="s">
        <v>2742</v>
      </c>
      <c r="K1440" s="3" t="s">
        <v>568</v>
      </c>
      <c r="L1440" t="s">
        <v>2742</v>
      </c>
      <c r="M1440" s="3" t="s">
        <v>624</v>
      </c>
      <c r="N1440" t="s">
        <v>2742</v>
      </c>
    </row>
    <row r="1441" spans="1:14" x14ac:dyDescent="0.2">
      <c r="A1441" t="s">
        <v>2740</v>
      </c>
      <c r="B1441" t="s">
        <v>2732</v>
      </c>
      <c r="C1441" s="8" t="s">
        <v>2741</v>
      </c>
      <c r="D1441" t="str">
        <f t="shared" si="44"/>
        <v>"MAYSVILLE LOCAL SCHOOLS"</v>
      </c>
      <c r="E1441" t="s">
        <v>2743</v>
      </c>
      <c r="F1441" t="s">
        <v>2</v>
      </c>
      <c r="G1441" s="8" t="s">
        <v>2744</v>
      </c>
      <c r="H1441" s="8" t="str">
        <f t="shared" si="45"/>
        <v>"6021"</v>
      </c>
      <c r="I1441" s="8"/>
      <c r="J1441" t="s">
        <v>2742</v>
      </c>
      <c r="K1441" s="3" t="s">
        <v>569</v>
      </c>
      <c r="L1441" t="s">
        <v>2742</v>
      </c>
      <c r="M1441" s="3" t="s">
        <v>625</v>
      </c>
      <c r="N1441" t="s">
        <v>2742</v>
      </c>
    </row>
    <row r="1442" spans="1:14" x14ac:dyDescent="0.2">
      <c r="A1442" t="s">
        <v>2740</v>
      </c>
      <c r="B1442" t="s">
        <v>2732</v>
      </c>
      <c r="C1442" s="8" t="s">
        <v>2741</v>
      </c>
      <c r="D1442" t="str">
        <f t="shared" si="44"/>
        <v>"NOBLE LOCAL SCHOOLS"</v>
      </c>
      <c r="E1442" t="s">
        <v>2743</v>
      </c>
      <c r="F1442" t="s">
        <v>2</v>
      </c>
      <c r="G1442" s="8" t="s">
        <v>2744</v>
      </c>
      <c r="H1442" s="8" t="str">
        <f t="shared" si="45"/>
        <v>"6101"</v>
      </c>
      <c r="I1442" s="8"/>
      <c r="J1442" t="s">
        <v>2742</v>
      </c>
      <c r="K1442" s="3" t="s">
        <v>570</v>
      </c>
      <c r="L1442" t="s">
        <v>2742</v>
      </c>
      <c r="M1442" s="3" t="s">
        <v>626</v>
      </c>
      <c r="N1442" t="s">
        <v>2742</v>
      </c>
    </row>
    <row r="1443" spans="1:14" x14ac:dyDescent="0.2">
      <c r="A1443" t="s">
        <v>2740</v>
      </c>
      <c r="B1443" t="s">
        <v>2732</v>
      </c>
      <c r="C1443" s="8" t="s">
        <v>2741</v>
      </c>
      <c r="D1443" t="str">
        <f t="shared" si="44"/>
        <v>"BENTON CARROLL SALEM LOCAL SCHOOLS"</v>
      </c>
      <c r="E1443" t="s">
        <v>2743</v>
      </c>
      <c r="F1443" t="s">
        <v>2</v>
      </c>
      <c r="G1443" s="8" t="s">
        <v>2744</v>
      </c>
      <c r="H1443" s="8" t="str">
        <f t="shared" si="45"/>
        <v>"6202"</v>
      </c>
      <c r="I1443" s="8"/>
      <c r="J1443" t="s">
        <v>2742</v>
      </c>
      <c r="K1443" s="3" t="s">
        <v>572</v>
      </c>
      <c r="L1443" t="s">
        <v>2742</v>
      </c>
      <c r="M1443" s="3" t="s">
        <v>627</v>
      </c>
      <c r="N1443" t="s">
        <v>2742</v>
      </c>
    </row>
    <row r="1444" spans="1:14" x14ac:dyDescent="0.2">
      <c r="A1444" t="s">
        <v>2740</v>
      </c>
      <c r="B1444" t="s">
        <v>2732</v>
      </c>
      <c r="C1444" s="8" t="s">
        <v>2741</v>
      </c>
      <c r="D1444" t="str">
        <f t="shared" si="44"/>
        <v>"GENOA AREA LOCAL SCHOOLS"</v>
      </c>
      <c r="E1444" t="s">
        <v>2743</v>
      </c>
      <c r="F1444" t="s">
        <v>2</v>
      </c>
      <c r="G1444" s="8" t="s">
        <v>2744</v>
      </c>
      <c r="H1444" s="8" t="str">
        <f t="shared" si="45"/>
        <v>"6205"</v>
      </c>
      <c r="I1444" s="8"/>
      <c r="J1444" t="s">
        <v>2742</v>
      </c>
      <c r="K1444" s="3" t="s">
        <v>574</v>
      </c>
      <c r="L1444" t="s">
        <v>2742</v>
      </c>
      <c r="M1444" s="3" t="s">
        <v>628</v>
      </c>
      <c r="N1444" t="s">
        <v>2742</v>
      </c>
    </row>
    <row r="1445" spans="1:14" x14ac:dyDescent="0.2">
      <c r="A1445" t="s">
        <v>2740</v>
      </c>
      <c r="B1445" t="s">
        <v>2732</v>
      </c>
      <c r="C1445" s="8" t="s">
        <v>2741</v>
      </c>
      <c r="D1445" t="str">
        <f t="shared" si="44"/>
        <v>"DANBURY LOCAL SCHOOLS"</v>
      </c>
      <c r="E1445" t="s">
        <v>2743</v>
      </c>
      <c r="F1445" t="s">
        <v>2</v>
      </c>
      <c r="G1445" s="8" t="s">
        <v>2744</v>
      </c>
      <c r="H1445" s="8" t="str">
        <f t="shared" si="45"/>
        <v>"6206"</v>
      </c>
      <c r="I1445" s="8"/>
      <c r="J1445" t="s">
        <v>2742</v>
      </c>
      <c r="K1445" s="3" t="s">
        <v>575</v>
      </c>
      <c r="L1445" t="s">
        <v>2742</v>
      </c>
      <c r="M1445" s="3" t="s">
        <v>629</v>
      </c>
      <c r="N1445" t="s">
        <v>2742</v>
      </c>
    </row>
    <row r="1446" spans="1:14" x14ac:dyDescent="0.2">
      <c r="A1446" t="s">
        <v>2740</v>
      </c>
      <c r="B1446" t="s">
        <v>2732</v>
      </c>
      <c r="C1446" s="8" t="s">
        <v>2741</v>
      </c>
      <c r="D1446" t="str">
        <f t="shared" si="44"/>
        <v>"MIDDLE BASS LOCAL SCHOOLS"</v>
      </c>
      <c r="E1446" t="s">
        <v>2743</v>
      </c>
      <c r="F1446" t="s">
        <v>2</v>
      </c>
      <c r="G1446" s="8" t="s">
        <v>2744</v>
      </c>
      <c r="H1446" s="8" t="str">
        <f t="shared" si="45"/>
        <v>"6209"</v>
      </c>
      <c r="I1446" s="8"/>
      <c r="J1446" t="s">
        <v>2742</v>
      </c>
      <c r="K1446" s="3" t="s">
        <v>576</v>
      </c>
      <c r="L1446" t="s">
        <v>2742</v>
      </c>
      <c r="M1446" s="3" t="s">
        <v>630</v>
      </c>
      <c r="N1446" t="s">
        <v>2742</v>
      </c>
    </row>
    <row r="1447" spans="1:14" x14ac:dyDescent="0.2">
      <c r="A1447" t="s">
        <v>2740</v>
      </c>
      <c r="B1447" t="s">
        <v>2732</v>
      </c>
      <c r="C1447" s="8" t="s">
        <v>2741</v>
      </c>
      <c r="D1447" t="str">
        <f t="shared" si="44"/>
        <v>"NORTH BASS LOCAL SCHOOLS"</v>
      </c>
      <c r="E1447" t="s">
        <v>2743</v>
      </c>
      <c r="F1447" t="s">
        <v>2</v>
      </c>
      <c r="G1447" s="8" t="s">
        <v>2744</v>
      </c>
      <c r="H1447" s="8" t="str">
        <f t="shared" si="45"/>
        <v>"6210"</v>
      </c>
      <c r="I1447" s="8"/>
      <c r="J1447" t="s">
        <v>2742</v>
      </c>
      <c r="K1447" s="3" t="s">
        <v>577</v>
      </c>
      <c r="L1447" t="s">
        <v>2742</v>
      </c>
      <c r="M1447" s="3" t="s">
        <v>631</v>
      </c>
      <c r="N1447" t="s">
        <v>2742</v>
      </c>
    </row>
    <row r="1448" spans="1:14" x14ac:dyDescent="0.2">
      <c r="A1448" t="s">
        <v>2740</v>
      </c>
      <c r="B1448" t="s">
        <v>2732</v>
      </c>
      <c r="C1448" s="8" t="s">
        <v>2741</v>
      </c>
      <c r="D1448" t="str">
        <f t="shared" si="44"/>
        <v>"PUT-IN-BAY LOCAL SCHOOLS"</v>
      </c>
      <c r="E1448" t="s">
        <v>2743</v>
      </c>
      <c r="F1448" t="s">
        <v>2</v>
      </c>
      <c r="G1448" s="8" t="s">
        <v>2744</v>
      </c>
      <c r="H1448" s="8" t="str">
        <f t="shared" si="45"/>
        <v>"6212"</v>
      </c>
      <c r="I1448" s="8"/>
      <c r="J1448" t="s">
        <v>2742</v>
      </c>
      <c r="K1448" s="3" t="s">
        <v>578</v>
      </c>
      <c r="L1448" t="s">
        <v>2742</v>
      </c>
      <c r="M1448" s="3" t="s">
        <v>632</v>
      </c>
      <c r="N1448" t="s">
        <v>2742</v>
      </c>
    </row>
    <row r="1449" spans="1:14" x14ac:dyDescent="0.2">
      <c r="A1449" t="s">
        <v>2740</v>
      </c>
      <c r="B1449" t="s">
        <v>2732</v>
      </c>
      <c r="C1449" s="8" t="s">
        <v>2741</v>
      </c>
      <c r="D1449" t="str">
        <f t="shared" si="44"/>
        <v>"WESTERN BUCKEYE ESC"</v>
      </c>
      <c r="E1449" t="s">
        <v>2743</v>
      </c>
      <c r="F1449" t="s">
        <v>2</v>
      </c>
      <c r="G1449" s="8" t="s">
        <v>2744</v>
      </c>
      <c r="H1449" s="8" t="str">
        <f t="shared" si="45"/>
        <v>"6300"</v>
      </c>
      <c r="I1449" s="8"/>
      <c r="J1449" t="s">
        <v>2742</v>
      </c>
      <c r="K1449" s="3" t="s">
        <v>579</v>
      </c>
      <c r="L1449" t="s">
        <v>2742</v>
      </c>
      <c r="M1449" s="3" t="s">
        <v>633</v>
      </c>
      <c r="N1449" t="s">
        <v>2742</v>
      </c>
    </row>
    <row r="1450" spans="1:14" x14ac:dyDescent="0.2">
      <c r="A1450" t="s">
        <v>2740</v>
      </c>
      <c r="B1450" t="s">
        <v>2732</v>
      </c>
      <c r="C1450" s="8" t="s">
        <v>2741</v>
      </c>
      <c r="D1450" t="str">
        <f t="shared" si="44"/>
        <v>"ANTWERP LOCAL SCHOOLS"</v>
      </c>
      <c r="E1450" t="s">
        <v>2743</v>
      </c>
      <c r="F1450" t="s">
        <v>2</v>
      </c>
      <c r="G1450" s="8" t="s">
        <v>2744</v>
      </c>
      <c r="H1450" s="8" t="str">
        <f t="shared" si="45"/>
        <v>"6301"</v>
      </c>
      <c r="I1450" s="8"/>
      <c r="J1450" t="s">
        <v>2742</v>
      </c>
      <c r="K1450" s="3" t="s">
        <v>581</v>
      </c>
      <c r="L1450" t="s">
        <v>2742</v>
      </c>
      <c r="M1450" s="3" t="s">
        <v>634</v>
      </c>
      <c r="N1450" t="s">
        <v>2742</v>
      </c>
    </row>
    <row r="1451" spans="1:14" x14ac:dyDescent="0.2">
      <c r="A1451" t="s">
        <v>2740</v>
      </c>
      <c r="B1451" t="s">
        <v>2732</v>
      </c>
      <c r="C1451" s="8" t="s">
        <v>2741</v>
      </c>
      <c r="D1451" t="str">
        <f t="shared" si="44"/>
        <v>"WAYNE TRACE LOCAL SCHOOLS"</v>
      </c>
      <c r="E1451" t="s">
        <v>2743</v>
      </c>
      <c r="F1451" t="s">
        <v>2</v>
      </c>
      <c r="G1451" s="8" t="s">
        <v>2744</v>
      </c>
      <c r="H1451" s="8" t="str">
        <f t="shared" si="45"/>
        <v>"6311"</v>
      </c>
      <c r="I1451" s="8"/>
      <c r="J1451" t="s">
        <v>2742</v>
      </c>
      <c r="K1451" s="3" t="s">
        <v>582</v>
      </c>
      <c r="L1451" t="s">
        <v>2742</v>
      </c>
      <c r="M1451" s="3" t="s">
        <v>635</v>
      </c>
      <c r="N1451" t="s">
        <v>2742</v>
      </c>
    </row>
    <row r="1452" spans="1:14" x14ac:dyDescent="0.2">
      <c r="A1452" t="s">
        <v>2740</v>
      </c>
      <c r="B1452" t="s">
        <v>2732</v>
      </c>
      <c r="C1452" s="8" t="s">
        <v>2741</v>
      </c>
      <c r="D1452" t="str">
        <f t="shared" si="44"/>
        <v>"SOUTHERN LOCAL SCHOOLS"</v>
      </c>
      <c r="E1452" t="s">
        <v>2743</v>
      </c>
      <c r="F1452" t="s">
        <v>2</v>
      </c>
      <c r="G1452" s="8" t="s">
        <v>2744</v>
      </c>
      <c r="H1452" s="8" t="str">
        <f t="shared" si="45"/>
        <v>"6415"</v>
      </c>
      <c r="I1452" s="8"/>
      <c r="J1452" t="s">
        <v>2742</v>
      </c>
      <c r="K1452" s="3" t="s">
        <v>135</v>
      </c>
      <c r="L1452" t="s">
        <v>2742</v>
      </c>
      <c r="M1452" s="3" t="s">
        <v>636</v>
      </c>
      <c r="N1452" t="s">
        <v>2742</v>
      </c>
    </row>
    <row r="1453" spans="1:14" x14ac:dyDescent="0.2">
      <c r="A1453" t="s">
        <v>2740</v>
      </c>
      <c r="B1453" t="s">
        <v>2732</v>
      </c>
      <c r="C1453" s="8" t="s">
        <v>2741</v>
      </c>
      <c r="D1453" t="str">
        <f t="shared" si="44"/>
        <v>"NORTHERN LOCAL SCHOOLS"</v>
      </c>
      <c r="E1453" t="s">
        <v>2743</v>
      </c>
      <c r="F1453" t="s">
        <v>2</v>
      </c>
      <c r="G1453" s="8" t="s">
        <v>2744</v>
      </c>
      <c r="H1453" s="8" t="str">
        <f t="shared" si="45"/>
        <v>"6416"</v>
      </c>
      <c r="I1453" s="8"/>
      <c r="J1453" t="s">
        <v>2742</v>
      </c>
      <c r="K1453" s="3" t="s">
        <v>584</v>
      </c>
      <c r="L1453" t="s">
        <v>2742</v>
      </c>
      <c r="M1453" s="3" t="s">
        <v>637</v>
      </c>
      <c r="N1453" t="s">
        <v>2742</v>
      </c>
    </row>
    <row r="1454" spans="1:14" x14ac:dyDescent="0.2">
      <c r="A1454" t="s">
        <v>2740</v>
      </c>
      <c r="B1454" t="s">
        <v>2732</v>
      </c>
      <c r="C1454" s="8" t="s">
        <v>2741</v>
      </c>
      <c r="D1454" t="str">
        <f t="shared" si="44"/>
        <v>"PICKAWAY COUNTY SCHOOLS"</v>
      </c>
      <c r="E1454" t="s">
        <v>2743</v>
      </c>
      <c r="F1454" t="s">
        <v>2</v>
      </c>
      <c r="G1454" s="8" t="s">
        <v>2744</v>
      </c>
      <c r="H1454" s="8" t="str">
        <f t="shared" si="45"/>
        <v>"6500"</v>
      </c>
      <c r="I1454" s="8"/>
      <c r="J1454" t="s">
        <v>2742</v>
      </c>
      <c r="K1454" s="3" t="s">
        <v>585</v>
      </c>
      <c r="L1454" t="s">
        <v>2742</v>
      </c>
      <c r="M1454" s="3" t="s">
        <v>638</v>
      </c>
      <c r="N1454" t="s">
        <v>2742</v>
      </c>
    </row>
    <row r="1455" spans="1:14" x14ac:dyDescent="0.2">
      <c r="A1455" t="s">
        <v>2740</v>
      </c>
      <c r="B1455" t="s">
        <v>2732</v>
      </c>
      <c r="C1455" s="8" t="s">
        <v>2741</v>
      </c>
      <c r="D1455" t="str">
        <f t="shared" si="44"/>
        <v>"TEAYS VALLEY LOCAL SCHOOLS"</v>
      </c>
      <c r="E1455" t="s">
        <v>2743</v>
      </c>
      <c r="F1455" t="s">
        <v>2</v>
      </c>
      <c r="G1455" s="8" t="s">
        <v>2744</v>
      </c>
      <c r="H1455" s="8" t="str">
        <f t="shared" si="45"/>
        <v>"6501"</v>
      </c>
      <c r="I1455" s="8"/>
      <c r="J1455" t="s">
        <v>2742</v>
      </c>
      <c r="K1455" s="3" t="s">
        <v>587</v>
      </c>
      <c r="L1455" t="s">
        <v>2742</v>
      </c>
      <c r="M1455" s="3" t="s">
        <v>639</v>
      </c>
      <c r="N1455" t="s">
        <v>2742</v>
      </c>
    </row>
    <row r="1456" spans="1:14" x14ac:dyDescent="0.2">
      <c r="A1456" t="s">
        <v>2740</v>
      </c>
      <c r="B1456" t="s">
        <v>2732</v>
      </c>
      <c r="C1456" s="8" t="s">
        <v>2741</v>
      </c>
      <c r="D1456" t="str">
        <f t="shared" si="44"/>
        <v>"WESTFALL LOCAL SCHOOLS"</v>
      </c>
      <c r="E1456" t="s">
        <v>2743</v>
      </c>
      <c r="F1456" t="s">
        <v>2</v>
      </c>
      <c r="G1456" s="8" t="s">
        <v>2744</v>
      </c>
      <c r="H1456" s="8" t="str">
        <f t="shared" si="45"/>
        <v>"6503"</v>
      </c>
      <c r="I1456" s="8"/>
      <c r="J1456" t="s">
        <v>2742</v>
      </c>
      <c r="K1456" s="3" t="s">
        <v>588</v>
      </c>
      <c r="L1456" t="s">
        <v>2742</v>
      </c>
      <c r="M1456" s="3" t="s">
        <v>640</v>
      </c>
      <c r="N1456" t="s">
        <v>2742</v>
      </c>
    </row>
    <row r="1457" spans="1:14" x14ac:dyDescent="0.2">
      <c r="A1457" t="s">
        <v>2740</v>
      </c>
      <c r="B1457" t="s">
        <v>2732</v>
      </c>
      <c r="C1457" s="8" t="s">
        <v>2741</v>
      </c>
      <c r="D1457" t="str">
        <f t="shared" si="44"/>
        <v>"LOGAN ELM LOCAL SCHOOLS"</v>
      </c>
      <c r="E1457" t="s">
        <v>2743</v>
      </c>
      <c r="F1457" t="s">
        <v>2</v>
      </c>
      <c r="G1457" s="8" t="s">
        <v>2744</v>
      </c>
      <c r="H1457" s="8" t="str">
        <f t="shared" si="45"/>
        <v>"6512"</v>
      </c>
      <c r="I1457" s="8"/>
      <c r="J1457" t="s">
        <v>2742</v>
      </c>
      <c r="K1457" s="3" t="s">
        <v>589</v>
      </c>
      <c r="L1457" t="s">
        <v>2742</v>
      </c>
      <c r="M1457" s="3" t="s">
        <v>641</v>
      </c>
      <c r="N1457" t="s">
        <v>2742</v>
      </c>
    </row>
    <row r="1458" spans="1:14" x14ac:dyDescent="0.2">
      <c r="A1458" t="s">
        <v>2740</v>
      </c>
      <c r="B1458" t="s">
        <v>2732</v>
      </c>
      <c r="C1458" s="8" t="s">
        <v>2741</v>
      </c>
      <c r="D1458" t="str">
        <f t="shared" si="44"/>
        <v>"EASTERN LOCAL SCHOOLS"</v>
      </c>
      <c r="E1458" t="s">
        <v>2743</v>
      </c>
      <c r="F1458" t="s">
        <v>2</v>
      </c>
      <c r="G1458" s="8" t="s">
        <v>2744</v>
      </c>
      <c r="H1458" s="8" t="str">
        <f t="shared" si="45"/>
        <v>"6601"</v>
      </c>
      <c r="I1458" s="8"/>
      <c r="J1458" t="s">
        <v>2742</v>
      </c>
      <c r="K1458" s="3" t="s">
        <v>42</v>
      </c>
      <c r="L1458" t="s">
        <v>2742</v>
      </c>
      <c r="M1458" s="3" t="s">
        <v>642</v>
      </c>
      <c r="N1458" t="s">
        <v>2742</v>
      </c>
    </row>
    <row r="1459" spans="1:14" x14ac:dyDescent="0.2">
      <c r="A1459" t="s">
        <v>2740</v>
      </c>
      <c r="B1459" t="s">
        <v>2732</v>
      </c>
      <c r="C1459" s="8" t="s">
        <v>2741</v>
      </c>
      <c r="D1459" t="str">
        <f t="shared" si="44"/>
        <v>"SCIOTO VALLEY LOCAL SCHOOLS"</v>
      </c>
      <c r="E1459" t="s">
        <v>2743</v>
      </c>
      <c r="F1459" t="s">
        <v>2</v>
      </c>
      <c r="G1459" s="8" t="s">
        <v>2744</v>
      </c>
      <c r="H1459" s="8" t="str">
        <f t="shared" si="45"/>
        <v>"6605"</v>
      </c>
      <c r="I1459" s="8"/>
      <c r="J1459" t="s">
        <v>2742</v>
      </c>
      <c r="K1459" s="3" t="s">
        <v>591</v>
      </c>
      <c r="L1459" t="s">
        <v>2742</v>
      </c>
      <c r="M1459" s="3" t="s">
        <v>643</v>
      </c>
      <c r="N1459" t="s">
        <v>2742</v>
      </c>
    </row>
    <row r="1460" spans="1:14" x14ac:dyDescent="0.2">
      <c r="A1460" t="s">
        <v>2740</v>
      </c>
      <c r="B1460" t="s">
        <v>2732</v>
      </c>
      <c r="C1460" s="8" t="s">
        <v>2741</v>
      </c>
      <c r="D1460" t="str">
        <f t="shared" si="44"/>
        <v>"WESTERN LOCAL SCHOOLS"</v>
      </c>
      <c r="E1460" t="s">
        <v>2743</v>
      </c>
      <c r="F1460" t="s">
        <v>2</v>
      </c>
      <c r="G1460" s="8" t="s">
        <v>2744</v>
      </c>
      <c r="H1460" s="8" t="str">
        <f t="shared" si="45"/>
        <v>"6610"</v>
      </c>
      <c r="I1460" s="8"/>
      <c r="J1460" t="s">
        <v>2742</v>
      </c>
      <c r="K1460" s="3" t="s">
        <v>592</v>
      </c>
      <c r="L1460" t="s">
        <v>2742</v>
      </c>
      <c r="M1460" s="3" t="s">
        <v>644</v>
      </c>
      <c r="N1460" t="s">
        <v>2742</v>
      </c>
    </row>
    <row r="1461" spans="1:14" x14ac:dyDescent="0.2">
      <c r="A1461" t="s">
        <v>2740</v>
      </c>
      <c r="B1461" t="s">
        <v>2732</v>
      </c>
      <c r="C1461" s="8" t="s">
        <v>2741</v>
      </c>
      <c r="D1461" t="str">
        <f t="shared" si="44"/>
        <v>"PORTAGE COUNTY ESC"</v>
      </c>
      <c r="E1461" t="s">
        <v>2743</v>
      </c>
      <c r="F1461" t="s">
        <v>2</v>
      </c>
      <c r="G1461" s="8" t="s">
        <v>2744</v>
      </c>
      <c r="H1461" s="8" t="str">
        <f t="shared" si="45"/>
        <v>"6700"</v>
      </c>
      <c r="I1461" s="8"/>
      <c r="J1461" t="s">
        <v>2742</v>
      </c>
      <c r="K1461" s="3" t="s">
        <v>593</v>
      </c>
      <c r="L1461" t="s">
        <v>2742</v>
      </c>
      <c r="M1461" s="3" t="s">
        <v>645</v>
      </c>
      <c r="N1461" t="s">
        <v>2742</v>
      </c>
    </row>
    <row r="1462" spans="1:14" x14ac:dyDescent="0.2">
      <c r="A1462" t="s">
        <v>2740</v>
      </c>
      <c r="B1462" t="s">
        <v>2732</v>
      </c>
      <c r="C1462" s="8" t="s">
        <v>2741</v>
      </c>
      <c r="D1462" t="str">
        <f t="shared" si="44"/>
        <v>"WATERLOO LOCAL SCHOOLS"</v>
      </c>
      <c r="E1462" t="s">
        <v>2743</v>
      </c>
      <c r="F1462" t="s">
        <v>2</v>
      </c>
      <c r="G1462" s="8" t="s">
        <v>2744</v>
      </c>
      <c r="H1462" s="8" t="str">
        <f t="shared" si="45"/>
        <v>"6701"</v>
      </c>
      <c r="I1462" s="8"/>
      <c r="J1462" t="s">
        <v>2742</v>
      </c>
      <c r="K1462" s="3" t="s">
        <v>595</v>
      </c>
      <c r="L1462" t="s">
        <v>2742</v>
      </c>
      <c r="M1462" s="3" t="s">
        <v>646</v>
      </c>
      <c r="N1462" t="s">
        <v>2742</v>
      </c>
    </row>
    <row r="1463" spans="1:14" x14ac:dyDescent="0.2">
      <c r="A1463" t="s">
        <v>2740</v>
      </c>
      <c r="B1463" t="s">
        <v>2732</v>
      </c>
      <c r="C1463" s="8" t="s">
        <v>2741</v>
      </c>
      <c r="D1463" t="str">
        <f t="shared" si="44"/>
        <v>"FIELD LOCAL SCHOOLS"</v>
      </c>
      <c r="E1463" t="s">
        <v>2743</v>
      </c>
      <c r="F1463" t="s">
        <v>2</v>
      </c>
      <c r="G1463" s="8" t="s">
        <v>2744</v>
      </c>
      <c r="H1463" s="8" t="str">
        <f t="shared" si="45"/>
        <v>"6703"</v>
      </c>
      <c r="I1463" s="8"/>
      <c r="J1463" t="s">
        <v>2742</v>
      </c>
      <c r="K1463" s="3" t="s">
        <v>596</v>
      </c>
      <c r="L1463" t="s">
        <v>2742</v>
      </c>
      <c r="M1463" s="3" t="s">
        <v>647</v>
      </c>
      <c r="N1463" t="s">
        <v>2742</v>
      </c>
    </row>
    <row r="1464" spans="1:14" x14ac:dyDescent="0.2">
      <c r="A1464" t="s">
        <v>2740</v>
      </c>
      <c r="B1464" t="s">
        <v>2732</v>
      </c>
      <c r="C1464" s="8" t="s">
        <v>2741</v>
      </c>
      <c r="D1464" t="str">
        <f t="shared" si="44"/>
        <v>"JAMES A GARFIELD LOCAL SCHOOLS"</v>
      </c>
      <c r="E1464" t="s">
        <v>2743</v>
      </c>
      <c r="F1464" t="s">
        <v>2</v>
      </c>
      <c r="G1464" s="8" t="s">
        <v>2744</v>
      </c>
      <c r="H1464" s="8" t="str">
        <f t="shared" si="45"/>
        <v>"6709"</v>
      </c>
      <c r="I1464" s="8"/>
      <c r="J1464" t="s">
        <v>2742</v>
      </c>
      <c r="K1464" s="3" t="s">
        <v>597</v>
      </c>
      <c r="L1464" t="s">
        <v>2742</v>
      </c>
      <c r="M1464" s="3" t="s">
        <v>648</v>
      </c>
      <c r="N1464" t="s">
        <v>2742</v>
      </c>
    </row>
    <row r="1465" spans="1:14" x14ac:dyDescent="0.2">
      <c r="A1465" t="s">
        <v>2740</v>
      </c>
      <c r="B1465" t="s">
        <v>2732</v>
      </c>
      <c r="C1465" s="8" t="s">
        <v>2741</v>
      </c>
      <c r="D1465" t="str">
        <f t="shared" si="44"/>
        <v>"CRESTWOOD LOCAL SCHOOLS"</v>
      </c>
      <c r="E1465" t="s">
        <v>2743</v>
      </c>
      <c r="F1465" t="s">
        <v>2</v>
      </c>
      <c r="G1465" s="8" t="s">
        <v>2744</v>
      </c>
      <c r="H1465" s="8" t="str">
        <f t="shared" si="45"/>
        <v>"6712"</v>
      </c>
      <c r="I1465" s="8"/>
      <c r="J1465" t="s">
        <v>2742</v>
      </c>
      <c r="K1465" s="3" t="s">
        <v>598</v>
      </c>
      <c r="L1465" t="s">
        <v>2742</v>
      </c>
      <c r="M1465" s="3" t="s">
        <v>649</v>
      </c>
      <c r="N1465" t="s">
        <v>2742</v>
      </c>
    </row>
    <row r="1466" spans="1:14" x14ac:dyDescent="0.2">
      <c r="A1466" t="s">
        <v>2740</v>
      </c>
      <c r="B1466" t="s">
        <v>2732</v>
      </c>
      <c r="C1466" s="8" t="s">
        <v>2741</v>
      </c>
      <c r="D1466" t="str">
        <f t="shared" si="44"/>
        <v>"SOUTHEAST LOCAL SCHOOLS"</v>
      </c>
      <c r="E1466" t="s">
        <v>2743</v>
      </c>
      <c r="F1466" t="s">
        <v>2</v>
      </c>
      <c r="G1466" s="8" t="s">
        <v>2744</v>
      </c>
      <c r="H1466" s="8" t="str">
        <f t="shared" si="45"/>
        <v>"6716"</v>
      </c>
      <c r="I1466" s="8"/>
      <c r="J1466" t="s">
        <v>2742</v>
      </c>
      <c r="K1466" s="3" t="s">
        <v>599</v>
      </c>
      <c r="L1466" t="s">
        <v>2742</v>
      </c>
      <c r="M1466" s="3" t="s">
        <v>650</v>
      </c>
      <c r="N1466" t="s">
        <v>2742</v>
      </c>
    </row>
    <row r="1467" spans="1:14" x14ac:dyDescent="0.2">
      <c r="A1467" t="s">
        <v>2740</v>
      </c>
      <c r="B1467" t="s">
        <v>2732</v>
      </c>
      <c r="C1467" s="8" t="s">
        <v>2741</v>
      </c>
      <c r="D1467" t="str">
        <f t="shared" si="44"/>
        <v>"ROOTSTOWN LOCAL SCHOOLS"</v>
      </c>
      <c r="E1467" t="s">
        <v>2743</v>
      </c>
      <c r="F1467" t="s">
        <v>2</v>
      </c>
      <c r="G1467" s="8" t="s">
        <v>2744</v>
      </c>
      <c r="H1467" s="8" t="str">
        <f t="shared" si="45"/>
        <v>"6719"</v>
      </c>
      <c r="I1467" s="8"/>
      <c r="J1467" t="s">
        <v>2742</v>
      </c>
      <c r="K1467" s="3" t="s">
        <v>600</v>
      </c>
      <c r="L1467" t="s">
        <v>2742</v>
      </c>
      <c r="M1467" s="3" t="s">
        <v>651</v>
      </c>
      <c r="N1467" t="s">
        <v>2742</v>
      </c>
    </row>
    <row r="1468" spans="1:14" x14ac:dyDescent="0.2">
      <c r="A1468" t="s">
        <v>2740</v>
      </c>
      <c r="B1468" t="s">
        <v>2732</v>
      </c>
      <c r="C1468" s="8" t="s">
        <v>2741</v>
      </c>
      <c r="D1468" t="str">
        <f t="shared" si="44"/>
        <v>"PREBLE COUNTY ESC"</v>
      </c>
      <c r="E1468" t="s">
        <v>2743</v>
      </c>
      <c r="F1468" t="s">
        <v>2</v>
      </c>
      <c r="G1468" s="8" t="s">
        <v>2744</v>
      </c>
      <c r="H1468" s="8" t="str">
        <f t="shared" si="45"/>
        <v>"6800"</v>
      </c>
      <c r="I1468" s="8"/>
      <c r="J1468" t="s">
        <v>2742</v>
      </c>
      <c r="K1468" s="3" t="s">
        <v>601</v>
      </c>
      <c r="L1468" t="s">
        <v>2742</v>
      </c>
      <c r="M1468" s="3" t="s">
        <v>652</v>
      </c>
      <c r="N1468" t="s">
        <v>2742</v>
      </c>
    </row>
    <row r="1469" spans="1:14" x14ac:dyDescent="0.2">
      <c r="A1469" t="s">
        <v>2740</v>
      </c>
      <c r="B1469" t="s">
        <v>2732</v>
      </c>
      <c r="C1469" s="8" t="s">
        <v>2741</v>
      </c>
      <c r="D1469" t="str">
        <f t="shared" si="44"/>
        <v>"COLLEGE CORNER LOCAL SCHOOLS"</v>
      </c>
      <c r="E1469" t="s">
        <v>2743</v>
      </c>
      <c r="F1469" t="s">
        <v>2</v>
      </c>
      <c r="G1469" s="8" t="s">
        <v>2744</v>
      </c>
      <c r="H1469" s="8" t="str">
        <f t="shared" si="45"/>
        <v>"6802"</v>
      </c>
      <c r="I1469" s="8"/>
      <c r="J1469" t="s">
        <v>2742</v>
      </c>
      <c r="K1469" s="3" t="s">
        <v>603</v>
      </c>
      <c r="L1469" t="s">
        <v>2742</v>
      </c>
      <c r="M1469" s="3" t="s">
        <v>653</v>
      </c>
      <c r="N1469" t="s">
        <v>2742</v>
      </c>
    </row>
    <row r="1470" spans="1:14" x14ac:dyDescent="0.2">
      <c r="A1470" t="s">
        <v>2740</v>
      </c>
      <c r="B1470" t="s">
        <v>2732</v>
      </c>
      <c r="C1470" s="8" t="s">
        <v>2741</v>
      </c>
      <c r="D1470" t="str">
        <f t="shared" si="44"/>
        <v>"NATIONAL TRAIL LOCAL SCHOOLS"</v>
      </c>
      <c r="E1470" t="s">
        <v>2743</v>
      </c>
      <c r="F1470" t="s">
        <v>2</v>
      </c>
      <c r="G1470" s="8" t="s">
        <v>2744</v>
      </c>
      <c r="H1470" s="8" t="str">
        <f t="shared" si="45"/>
        <v>"6808"</v>
      </c>
      <c r="I1470" s="8"/>
      <c r="J1470" t="s">
        <v>2742</v>
      </c>
      <c r="K1470" s="3" t="s">
        <v>604</v>
      </c>
      <c r="L1470" t="s">
        <v>2742</v>
      </c>
      <c r="M1470" s="3" t="s">
        <v>654</v>
      </c>
      <c r="N1470" t="s">
        <v>2742</v>
      </c>
    </row>
    <row r="1471" spans="1:14" x14ac:dyDescent="0.2">
      <c r="A1471" t="s">
        <v>2740</v>
      </c>
      <c r="B1471" t="s">
        <v>2732</v>
      </c>
      <c r="C1471" s="8" t="s">
        <v>2741</v>
      </c>
      <c r="D1471" t="str">
        <f t="shared" si="44"/>
        <v>"TWIN VALLEY LOCAL SCHOOLS"</v>
      </c>
      <c r="E1471" t="s">
        <v>2743</v>
      </c>
      <c r="F1471" t="s">
        <v>2</v>
      </c>
      <c r="G1471" s="8" t="s">
        <v>2744</v>
      </c>
      <c r="H1471" s="8" t="str">
        <f t="shared" si="45"/>
        <v>"6809"</v>
      </c>
      <c r="I1471" s="8"/>
      <c r="J1471" t="s">
        <v>2742</v>
      </c>
      <c r="K1471" s="3" t="s">
        <v>605</v>
      </c>
      <c r="L1471" t="s">
        <v>2742</v>
      </c>
      <c r="M1471" s="3" t="s">
        <v>655</v>
      </c>
      <c r="N1471" t="s">
        <v>2742</v>
      </c>
    </row>
    <row r="1472" spans="1:14" x14ac:dyDescent="0.2">
      <c r="A1472" t="s">
        <v>2740</v>
      </c>
      <c r="B1472" t="s">
        <v>2732</v>
      </c>
      <c r="C1472" s="8" t="s">
        <v>2741</v>
      </c>
      <c r="D1472" t="str">
        <f t="shared" si="44"/>
        <v>"TRI-COUNTY NORTH LOCAL SCHOOLS"</v>
      </c>
      <c r="E1472" t="s">
        <v>2743</v>
      </c>
      <c r="F1472" t="s">
        <v>2</v>
      </c>
      <c r="G1472" s="8" t="s">
        <v>2744</v>
      </c>
      <c r="H1472" s="8" t="str">
        <f t="shared" si="45"/>
        <v>"6810"</v>
      </c>
      <c r="I1472" s="8"/>
      <c r="J1472" t="s">
        <v>2742</v>
      </c>
      <c r="K1472" s="3" t="s">
        <v>606</v>
      </c>
      <c r="L1472" t="s">
        <v>2742</v>
      </c>
      <c r="M1472" s="3" t="s">
        <v>656</v>
      </c>
      <c r="N1472" t="s">
        <v>2742</v>
      </c>
    </row>
    <row r="1473" spans="1:14" x14ac:dyDescent="0.2">
      <c r="A1473" t="s">
        <v>2740</v>
      </c>
      <c r="B1473" t="s">
        <v>2732</v>
      </c>
      <c r="C1473" s="8" t="s">
        <v>2741</v>
      </c>
      <c r="D1473" t="str">
        <f t="shared" si="44"/>
        <v>"PREBLE-SHAWNEE LOCAL SCHOOLS"</v>
      </c>
      <c r="E1473" t="s">
        <v>2743</v>
      </c>
      <c r="F1473" t="s">
        <v>2</v>
      </c>
      <c r="G1473" s="8" t="s">
        <v>2744</v>
      </c>
      <c r="H1473" s="8" t="str">
        <f t="shared" si="45"/>
        <v>"6814"</v>
      </c>
      <c r="I1473" s="8"/>
      <c r="J1473" t="s">
        <v>2742</v>
      </c>
      <c r="K1473" s="3" t="s">
        <v>607</v>
      </c>
      <c r="L1473" t="s">
        <v>2742</v>
      </c>
      <c r="M1473" s="3" t="s">
        <v>657</v>
      </c>
      <c r="N1473" t="s">
        <v>2742</v>
      </c>
    </row>
    <row r="1474" spans="1:14" x14ac:dyDescent="0.2">
      <c r="A1474" t="s">
        <v>2740</v>
      </c>
      <c r="B1474" t="s">
        <v>2732</v>
      </c>
      <c r="C1474" s="8" t="s">
        <v>2741</v>
      </c>
      <c r="D1474" t="str">
        <f t="shared" ref="D1474:D1537" si="46">_xlfn.TEXTJOIN(,,J1474:L1474)</f>
        <v>"PUTNAM COUNTY ESC"</v>
      </c>
      <c r="E1474" t="s">
        <v>2743</v>
      </c>
      <c r="F1474" t="s">
        <v>2</v>
      </c>
      <c r="G1474" s="8" t="s">
        <v>2744</v>
      </c>
      <c r="H1474" s="8" t="str">
        <f t="shared" ref="H1474:H1537" si="47">_xlfn.TEXTJOIN(,,L1474:N1474)</f>
        <v>"6900"</v>
      </c>
      <c r="I1474" s="8"/>
      <c r="J1474" t="s">
        <v>2742</v>
      </c>
      <c r="K1474" s="3" t="s">
        <v>658</v>
      </c>
      <c r="L1474" t="s">
        <v>2742</v>
      </c>
      <c r="M1474" s="3" t="s">
        <v>710</v>
      </c>
      <c r="N1474" t="s">
        <v>2742</v>
      </c>
    </row>
    <row r="1475" spans="1:14" x14ac:dyDescent="0.2">
      <c r="A1475" t="s">
        <v>2740</v>
      </c>
      <c r="B1475" t="s">
        <v>2732</v>
      </c>
      <c r="C1475" s="8" t="s">
        <v>2741</v>
      </c>
      <c r="D1475" t="str">
        <f t="shared" si="46"/>
        <v>"COLUMBUS GROVE LOCAL SCHOOLS"</v>
      </c>
      <c r="E1475" t="s">
        <v>2743</v>
      </c>
      <c r="F1475" t="s">
        <v>2</v>
      </c>
      <c r="G1475" s="8" t="s">
        <v>2744</v>
      </c>
      <c r="H1475" s="8" t="str">
        <f t="shared" si="47"/>
        <v>"6904"</v>
      </c>
      <c r="I1475" s="8"/>
      <c r="J1475" t="s">
        <v>2742</v>
      </c>
      <c r="K1475" s="3" t="s">
        <v>660</v>
      </c>
      <c r="L1475" t="s">
        <v>2742</v>
      </c>
      <c r="M1475" s="3" t="s">
        <v>711</v>
      </c>
      <c r="N1475" t="s">
        <v>2742</v>
      </c>
    </row>
    <row r="1476" spans="1:14" x14ac:dyDescent="0.2">
      <c r="A1476" t="s">
        <v>2740</v>
      </c>
      <c r="B1476" t="s">
        <v>2732</v>
      </c>
      <c r="C1476" s="8" t="s">
        <v>2741</v>
      </c>
      <c r="D1476" t="str">
        <f t="shared" si="46"/>
        <v>"CONTINENTAL LOCAL SCHOOLS"</v>
      </c>
      <c r="E1476" t="s">
        <v>2743</v>
      </c>
      <c r="F1476" t="s">
        <v>2</v>
      </c>
      <c r="G1476" s="8" t="s">
        <v>2744</v>
      </c>
      <c r="H1476" s="8" t="str">
        <f t="shared" si="47"/>
        <v>"6905"</v>
      </c>
      <c r="I1476" s="8"/>
      <c r="J1476" t="s">
        <v>2742</v>
      </c>
      <c r="K1476" s="3" t="s">
        <v>661</v>
      </c>
      <c r="L1476" t="s">
        <v>2742</v>
      </c>
      <c r="M1476" s="3" t="s">
        <v>712</v>
      </c>
      <c r="N1476" t="s">
        <v>2742</v>
      </c>
    </row>
    <row r="1477" spans="1:14" x14ac:dyDescent="0.2">
      <c r="A1477" t="s">
        <v>2740</v>
      </c>
      <c r="B1477" t="s">
        <v>2732</v>
      </c>
      <c r="C1477" s="8" t="s">
        <v>2741</v>
      </c>
      <c r="D1477" t="str">
        <f t="shared" si="46"/>
        <v>"JENNINGS LOCAL SCHOOLS"</v>
      </c>
      <c r="E1477" t="s">
        <v>2743</v>
      </c>
      <c r="F1477" t="s">
        <v>2</v>
      </c>
      <c r="G1477" s="8" t="s">
        <v>2744</v>
      </c>
      <c r="H1477" s="8" t="str">
        <f t="shared" si="47"/>
        <v>"6907"</v>
      </c>
      <c r="I1477" s="8"/>
      <c r="J1477" t="s">
        <v>2742</v>
      </c>
      <c r="K1477" s="3" t="s">
        <v>662</v>
      </c>
      <c r="L1477" t="s">
        <v>2742</v>
      </c>
      <c r="M1477" s="3" t="s">
        <v>713</v>
      </c>
      <c r="N1477" t="s">
        <v>2742</v>
      </c>
    </row>
    <row r="1478" spans="1:14" x14ac:dyDescent="0.2">
      <c r="A1478" t="s">
        <v>2740</v>
      </c>
      <c r="B1478" t="s">
        <v>2732</v>
      </c>
      <c r="C1478" s="8" t="s">
        <v>2741</v>
      </c>
      <c r="D1478" t="str">
        <f t="shared" si="46"/>
        <v>"KALIDA LOCAL SCHOOLS"</v>
      </c>
      <c r="E1478" t="s">
        <v>2743</v>
      </c>
      <c r="F1478" t="s">
        <v>2</v>
      </c>
      <c r="G1478" s="8" t="s">
        <v>2744</v>
      </c>
      <c r="H1478" s="8" t="str">
        <f t="shared" si="47"/>
        <v>"6908"</v>
      </c>
      <c r="I1478" s="8"/>
      <c r="J1478" t="s">
        <v>2742</v>
      </c>
      <c r="K1478" s="3" t="s">
        <v>663</v>
      </c>
      <c r="L1478" t="s">
        <v>2742</v>
      </c>
      <c r="M1478" s="3" t="s">
        <v>714</v>
      </c>
      <c r="N1478" t="s">
        <v>2742</v>
      </c>
    </row>
    <row r="1479" spans="1:14" x14ac:dyDescent="0.2">
      <c r="A1479" t="s">
        <v>2740</v>
      </c>
      <c r="B1479" t="s">
        <v>2732</v>
      </c>
      <c r="C1479" s="8" t="s">
        <v>2741</v>
      </c>
      <c r="D1479" t="str">
        <f t="shared" si="46"/>
        <v>"LEIPSIC LOCAL SCHOOLS"</v>
      </c>
      <c r="E1479" t="s">
        <v>2743</v>
      </c>
      <c r="F1479" t="s">
        <v>2</v>
      </c>
      <c r="G1479" s="8" t="s">
        <v>2744</v>
      </c>
      <c r="H1479" s="8" t="str">
        <f t="shared" si="47"/>
        <v>"6909"</v>
      </c>
      <c r="I1479" s="8"/>
      <c r="J1479" t="s">
        <v>2742</v>
      </c>
      <c r="K1479" s="3" t="s">
        <v>664</v>
      </c>
      <c r="L1479" t="s">
        <v>2742</v>
      </c>
      <c r="M1479" s="3" t="s">
        <v>715</v>
      </c>
      <c r="N1479" t="s">
        <v>2742</v>
      </c>
    </row>
    <row r="1480" spans="1:14" x14ac:dyDescent="0.2">
      <c r="A1480" t="s">
        <v>2740</v>
      </c>
      <c r="B1480" t="s">
        <v>2732</v>
      </c>
      <c r="C1480" s="8" t="s">
        <v>2741</v>
      </c>
      <c r="D1480" t="str">
        <f t="shared" si="46"/>
        <v>"MILLER CITY-NEW CLEVELAND LOCAL SCH"</v>
      </c>
      <c r="E1480" t="s">
        <v>2743</v>
      </c>
      <c r="F1480" t="s">
        <v>2</v>
      </c>
      <c r="G1480" s="8" t="s">
        <v>2744</v>
      </c>
      <c r="H1480" s="8" t="str">
        <f t="shared" si="47"/>
        <v>"6910"</v>
      </c>
      <c r="I1480" s="8"/>
      <c r="J1480" t="s">
        <v>2742</v>
      </c>
      <c r="K1480" s="3" t="s">
        <v>665</v>
      </c>
      <c r="L1480" t="s">
        <v>2742</v>
      </c>
      <c r="M1480" s="3" t="s">
        <v>716</v>
      </c>
      <c r="N1480" t="s">
        <v>2742</v>
      </c>
    </row>
    <row r="1481" spans="1:14" x14ac:dyDescent="0.2">
      <c r="A1481" t="s">
        <v>2740</v>
      </c>
      <c r="B1481" t="s">
        <v>2732</v>
      </c>
      <c r="C1481" s="8" t="s">
        <v>2741</v>
      </c>
      <c r="D1481" t="str">
        <f t="shared" si="46"/>
        <v>"OTTAWA-GLANDORF LOCAL SCHOOLS"</v>
      </c>
      <c r="E1481" t="s">
        <v>2743</v>
      </c>
      <c r="F1481" t="s">
        <v>2</v>
      </c>
      <c r="G1481" s="8" t="s">
        <v>2744</v>
      </c>
      <c r="H1481" s="8" t="str">
        <f t="shared" si="47"/>
        <v>"6911"</v>
      </c>
      <c r="I1481" s="8"/>
      <c r="J1481" t="s">
        <v>2742</v>
      </c>
      <c r="K1481" s="3" t="s">
        <v>666</v>
      </c>
      <c r="L1481" t="s">
        <v>2742</v>
      </c>
      <c r="M1481" s="3" t="s">
        <v>717</v>
      </c>
      <c r="N1481" t="s">
        <v>2742</v>
      </c>
    </row>
    <row r="1482" spans="1:14" x14ac:dyDescent="0.2">
      <c r="A1482" t="s">
        <v>2740</v>
      </c>
      <c r="B1482" t="s">
        <v>2732</v>
      </c>
      <c r="C1482" s="8" t="s">
        <v>2741</v>
      </c>
      <c r="D1482" t="str">
        <f t="shared" si="46"/>
        <v>"OTTOVILLE LOCAL SCHOOLS"</v>
      </c>
      <c r="E1482" t="s">
        <v>2743</v>
      </c>
      <c r="F1482" t="s">
        <v>2</v>
      </c>
      <c r="G1482" s="8" t="s">
        <v>2744</v>
      </c>
      <c r="H1482" s="8" t="str">
        <f t="shared" si="47"/>
        <v>"6912"</v>
      </c>
      <c r="I1482" s="8"/>
      <c r="J1482" t="s">
        <v>2742</v>
      </c>
      <c r="K1482" s="3" t="s">
        <v>667</v>
      </c>
      <c r="L1482" t="s">
        <v>2742</v>
      </c>
      <c r="M1482" s="3" t="s">
        <v>718</v>
      </c>
      <c r="N1482" t="s">
        <v>2742</v>
      </c>
    </row>
    <row r="1483" spans="1:14" x14ac:dyDescent="0.2">
      <c r="A1483" t="s">
        <v>2740</v>
      </c>
      <c r="B1483" t="s">
        <v>2732</v>
      </c>
      <c r="C1483" s="8" t="s">
        <v>2741</v>
      </c>
      <c r="D1483" t="str">
        <f t="shared" si="46"/>
        <v>"PANDORA-GILBOA LOCAL SCHOOLS"</v>
      </c>
      <c r="E1483" t="s">
        <v>2743</v>
      </c>
      <c r="F1483" t="s">
        <v>2</v>
      </c>
      <c r="G1483" s="8" t="s">
        <v>2744</v>
      </c>
      <c r="H1483" s="8" t="str">
        <f t="shared" si="47"/>
        <v>"6913"</v>
      </c>
      <c r="I1483" s="8"/>
      <c r="J1483" t="s">
        <v>2742</v>
      </c>
      <c r="K1483" s="3" t="s">
        <v>668</v>
      </c>
      <c r="L1483" t="s">
        <v>2742</v>
      </c>
      <c r="M1483" s="3" t="s">
        <v>719</v>
      </c>
      <c r="N1483" t="s">
        <v>2742</v>
      </c>
    </row>
    <row r="1484" spans="1:14" x14ac:dyDescent="0.2">
      <c r="A1484" t="s">
        <v>2740</v>
      </c>
      <c r="B1484" t="s">
        <v>2732</v>
      </c>
      <c r="C1484" s="8" t="s">
        <v>2741</v>
      </c>
      <c r="D1484" t="str">
        <f t="shared" si="46"/>
        <v>"MID-OHIO ESC"</v>
      </c>
      <c r="E1484" t="s">
        <v>2743</v>
      </c>
      <c r="F1484" t="s">
        <v>2</v>
      </c>
      <c r="G1484" s="8" t="s">
        <v>2744</v>
      </c>
      <c r="H1484" s="8" t="str">
        <f t="shared" si="47"/>
        <v>"7000"</v>
      </c>
      <c r="I1484" s="8"/>
      <c r="J1484" t="s">
        <v>2742</v>
      </c>
      <c r="K1484" s="3" t="s">
        <v>669</v>
      </c>
      <c r="L1484" t="s">
        <v>2742</v>
      </c>
      <c r="M1484" s="3" t="s">
        <v>720</v>
      </c>
      <c r="N1484" t="s">
        <v>2742</v>
      </c>
    </row>
    <row r="1485" spans="1:14" x14ac:dyDescent="0.2">
      <c r="A1485" t="s">
        <v>2740</v>
      </c>
      <c r="B1485" t="s">
        <v>2732</v>
      </c>
      <c r="C1485" s="8" t="s">
        <v>2741</v>
      </c>
      <c r="D1485" t="str">
        <f t="shared" si="46"/>
        <v>"CLEAR FORK VALLEY LOCAL SCHOOLS"</v>
      </c>
      <c r="E1485" t="s">
        <v>2743</v>
      </c>
      <c r="F1485" t="s">
        <v>2</v>
      </c>
      <c r="G1485" s="8" t="s">
        <v>2744</v>
      </c>
      <c r="H1485" s="8" t="str">
        <f t="shared" si="47"/>
        <v>"7001"</v>
      </c>
      <c r="I1485" s="8"/>
      <c r="J1485" t="s">
        <v>2742</v>
      </c>
      <c r="K1485" s="3" t="s">
        <v>671</v>
      </c>
      <c r="L1485" t="s">
        <v>2742</v>
      </c>
      <c r="M1485" s="3" t="s">
        <v>721</v>
      </c>
      <c r="N1485" t="s">
        <v>2742</v>
      </c>
    </row>
    <row r="1486" spans="1:14" x14ac:dyDescent="0.2">
      <c r="A1486" t="s">
        <v>2740</v>
      </c>
      <c r="B1486" t="s">
        <v>2732</v>
      </c>
      <c r="C1486" s="8" t="s">
        <v>2741</v>
      </c>
      <c r="D1486" t="str">
        <f t="shared" si="46"/>
        <v>"LEXINGTON LOCAL SCHOOLS"</v>
      </c>
      <c r="E1486" t="s">
        <v>2743</v>
      </c>
      <c r="F1486" t="s">
        <v>2</v>
      </c>
      <c r="G1486" s="8" t="s">
        <v>2744</v>
      </c>
      <c r="H1486" s="8" t="str">
        <f t="shared" si="47"/>
        <v>"7003"</v>
      </c>
      <c r="I1486" s="8"/>
      <c r="J1486" t="s">
        <v>2742</v>
      </c>
      <c r="K1486" s="3" t="s">
        <v>672</v>
      </c>
      <c r="L1486" t="s">
        <v>2742</v>
      </c>
      <c r="M1486" s="3" t="s">
        <v>722</v>
      </c>
      <c r="N1486" t="s">
        <v>2742</v>
      </c>
    </row>
    <row r="1487" spans="1:14" x14ac:dyDescent="0.2">
      <c r="A1487" t="s">
        <v>2740</v>
      </c>
      <c r="B1487" t="s">
        <v>2732</v>
      </c>
      <c r="C1487" s="8" t="s">
        <v>2741</v>
      </c>
      <c r="D1487" t="str">
        <f t="shared" si="46"/>
        <v>"LUCAS LOCAL SCHOOLS"</v>
      </c>
      <c r="E1487" t="s">
        <v>2743</v>
      </c>
      <c r="F1487" t="s">
        <v>2</v>
      </c>
      <c r="G1487" s="8" t="s">
        <v>2744</v>
      </c>
      <c r="H1487" s="8" t="str">
        <f t="shared" si="47"/>
        <v>"7004"</v>
      </c>
      <c r="I1487" s="8"/>
      <c r="J1487" t="s">
        <v>2742</v>
      </c>
      <c r="K1487" s="3" t="s">
        <v>673</v>
      </c>
      <c r="L1487" t="s">
        <v>2742</v>
      </c>
      <c r="M1487" s="3" t="s">
        <v>723</v>
      </c>
      <c r="N1487" t="s">
        <v>2742</v>
      </c>
    </row>
    <row r="1488" spans="1:14" x14ac:dyDescent="0.2">
      <c r="A1488" t="s">
        <v>2740</v>
      </c>
      <c r="B1488" t="s">
        <v>2732</v>
      </c>
      <c r="C1488" s="8" t="s">
        <v>2741</v>
      </c>
      <c r="D1488" t="str">
        <f t="shared" si="46"/>
        <v>"MADISON LOCAL SCHOOLS"</v>
      </c>
      <c r="E1488" t="s">
        <v>2743</v>
      </c>
      <c r="F1488" t="s">
        <v>2</v>
      </c>
      <c r="G1488" s="8" t="s">
        <v>2744</v>
      </c>
      <c r="H1488" s="8" t="str">
        <f t="shared" si="47"/>
        <v>"7005"</v>
      </c>
      <c r="I1488" s="8"/>
      <c r="J1488" t="s">
        <v>2742</v>
      </c>
      <c r="K1488" s="3" t="s">
        <v>49</v>
      </c>
      <c r="L1488" t="s">
        <v>2742</v>
      </c>
      <c r="M1488" s="3" t="s">
        <v>724</v>
      </c>
      <c r="N1488" t="s">
        <v>2742</v>
      </c>
    </row>
    <row r="1489" spans="1:14" x14ac:dyDescent="0.2">
      <c r="A1489" t="s">
        <v>2740</v>
      </c>
      <c r="B1489" t="s">
        <v>2732</v>
      </c>
      <c r="C1489" s="8" t="s">
        <v>2741</v>
      </c>
      <c r="D1489" t="str">
        <f t="shared" si="46"/>
        <v>"PLYMOUTH-SHILOH LOCAL SCHOOLS"</v>
      </c>
      <c r="E1489" t="s">
        <v>2743</v>
      </c>
      <c r="F1489" t="s">
        <v>2</v>
      </c>
      <c r="G1489" s="8" t="s">
        <v>2744</v>
      </c>
      <c r="H1489" s="8" t="str">
        <f t="shared" si="47"/>
        <v>"7007"</v>
      </c>
      <c r="I1489" s="8"/>
      <c r="J1489" t="s">
        <v>2742</v>
      </c>
      <c r="K1489" s="3" t="s">
        <v>674</v>
      </c>
      <c r="L1489" t="s">
        <v>2742</v>
      </c>
      <c r="M1489" s="3" t="s">
        <v>725</v>
      </c>
      <c r="N1489" t="s">
        <v>2742</v>
      </c>
    </row>
    <row r="1490" spans="1:14" x14ac:dyDescent="0.2">
      <c r="A1490" t="s">
        <v>2740</v>
      </c>
      <c r="B1490" t="s">
        <v>2732</v>
      </c>
      <c r="C1490" s="8" t="s">
        <v>2741</v>
      </c>
      <c r="D1490" t="str">
        <f t="shared" si="46"/>
        <v>"ONTARIO LOCAL SCHOOLS"</v>
      </c>
      <c r="E1490" t="s">
        <v>2743</v>
      </c>
      <c r="F1490" t="s">
        <v>2</v>
      </c>
      <c r="G1490" s="8" t="s">
        <v>2744</v>
      </c>
      <c r="H1490" s="8" t="str">
        <f t="shared" si="47"/>
        <v>"7010"</v>
      </c>
      <c r="I1490" s="8"/>
      <c r="J1490" t="s">
        <v>2742</v>
      </c>
      <c r="K1490" s="3" t="s">
        <v>675</v>
      </c>
      <c r="L1490" t="s">
        <v>2742</v>
      </c>
      <c r="M1490" s="3" t="s">
        <v>726</v>
      </c>
      <c r="N1490" t="s">
        <v>2742</v>
      </c>
    </row>
    <row r="1491" spans="1:14" x14ac:dyDescent="0.2">
      <c r="A1491" t="s">
        <v>2740</v>
      </c>
      <c r="B1491" t="s">
        <v>2732</v>
      </c>
      <c r="C1491" s="8" t="s">
        <v>2741</v>
      </c>
      <c r="D1491" t="str">
        <f t="shared" si="46"/>
        <v>"CRESTVIEW LOCAL SCHOOLS"</v>
      </c>
      <c r="E1491" t="s">
        <v>2743</v>
      </c>
      <c r="F1491" t="s">
        <v>2</v>
      </c>
      <c r="G1491" s="8" t="s">
        <v>2744</v>
      </c>
      <c r="H1491" s="8" t="str">
        <f t="shared" si="47"/>
        <v>"7011"</v>
      </c>
      <c r="I1491" s="8"/>
      <c r="J1491" t="s">
        <v>2742</v>
      </c>
      <c r="K1491" s="3" t="s">
        <v>134</v>
      </c>
      <c r="L1491" t="s">
        <v>2742</v>
      </c>
      <c r="M1491" s="3" t="s">
        <v>727</v>
      </c>
      <c r="N1491" t="s">
        <v>2742</v>
      </c>
    </row>
    <row r="1492" spans="1:14" x14ac:dyDescent="0.2">
      <c r="A1492" t="s">
        <v>2740</v>
      </c>
      <c r="B1492" t="s">
        <v>2732</v>
      </c>
      <c r="C1492" s="8" t="s">
        <v>2741</v>
      </c>
      <c r="D1492" t="str">
        <f t="shared" si="46"/>
        <v>"ROSS-PIKE COUNTY ESC"</v>
      </c>
      <c r="E1492" t="s">
        <v>2743</v>
      </c>
      <c r="F1492" t="s">
        <v>2</v>
      </c>
      <c r="G1492" s="8" t="s">
        <v>2744</v>
      </c>
      <c r="H1492" s="8" t="str">
        <f t="shared" si="47"/>
        <v>"7100"</v>
      </c>
      <c r="I1492" s="8"/>
      <c r="J1492" t="s">
        <v>2742</v>
      </c>
      <c r="K1492" s="3" t="s">
        <v>676</v>
      </c>
      <c r="L1492" t="s">
        <v>2742</v>
      </c>
      <c r="M1492" s="3" t="s">
        <v>728</v>
      </c>
      <c r="N1492" t="s">
        <v>2742</v>
      </c>
    </row>
    <row r="1493" spans="1:14" x14ac:dyDescent="0.2">
      <c r="A1493" t="s">
        <v>2740</v>
      </c>
      <c r="B1493" t="s">
        <v>2732</v>
      </c>
      <c r="C1493" s="8" t="s">
        <v>2741</v>
      </c>
      <c r="D1493" t="str">
        <f t="shared" si="46"/>
        <v>"ADENA LOCAL SCHOOLS"</v>
      </c>
      <c r="E1493" t="s">
        <v>2743</v>
      </c>
      <c r="F1493" t="s">
        <v>2</v>
      </c>
      <c r="G1493" s="8" t="s">
        <v>2744</v>
      </c>
      <c r="H1493" s="8" t="str">
        <f t="shared" si="47"/>
        <v>"7102"</v>
      </c>
      <c r="I1493" s="8"/>
      <c r="J1493" t="s">
        <v>2742</v>
      </c>
      <c r="K1493" s="3" t="s">
        <v>678</v>
      </c>
      <c r="L1493" t="s">
        <v>2742</v>
      </c>
      <c r="M1493" s="3" t="s">
        <v>729</v>
      </c>
      <c r="N1493" t="s">
        <v>2742</v>
      </c>
    </row>
    <row r="1494" spans="1:14" x14ac:dyDescent="0.2">
      <c r="A1494" t="s">
        <v>2740</v>
      </c>
      <c r="B1494" t="s">
        <v>2732</v>
      </c>
      <c r="C1494" s="8" t="s">
        <v>2741</v>
      </c>
      <c r="D1494" t="str">
        <f t="shared" si="46"/>
        <v>"HUNTINGTON LOCAL SCHOOLS"</v>
      </c>
      <c r="E1494" t="s">
        <v>2743</v>
      </c>
      <c r="F1494" t="s">
        <v>2</v>
      </c>
      <c r="G1494" s="8" t="s">
        <v>2744</v>
      </c>
      <c r="H1494" s="8" t="str">
        <f t="shared" si="47"/>
        <v>"7106"</v>
      </c>
      <c r="I1494" s="8"/>
      <c r="J1494" t="s">
        <v>2742</v>
      </c>
      <c r="K1494" s="3" t="s">
        <v>679</v>
      </c>
      <c r="L1494" t="s">
        <v>2742</v>
      </c>
      <c r="M1494" s="3" t="s">
        <v>730</v>
      </c>
      <c r="N1494" t="s">
        <v>2742</v>
      </c>
    </row>
    <row r="1495" spans="1:14" x14ac:dyDescent="0.2">
      <c r="A1495" t="s">
        <v>2740</v>
      </c>
      <c r="B1495" t="s">
        <v>2732</v>
      </c>
      <c r="C1495" s="8" t="s">
        <v>2741</v>
      </c>
      <c r="D1495" t="str">
        <f t="shared" si="46"/>
        <v>"ZANE TRACE LOCAL SCHOOLS"</v>
      </c>
      <c r="E1495" t="s">
        <v>2743</v>
      </c>
      <c r="F1495" t="s">
        <v>2</v>
      </c>
      <c r="G1495" s="8" t="s">
        <v>2744</v>
      </c>
      <c r="H1495" s="8" t="str">
        <f t="shared" si="47"/>
        <v>"7107"</v>
      </c>
      <c r="I1495" s="8"/>
      <c r="J1495" t="s">
        <v>2742</v>
      </c>
      <c r="K1495" s="3" t="s">
        <v>680</v>
      </c>
      <c r="L1495" t="s">
        <v>2742</v>
      </c>
      <c r="M1495" s="3" t="s">
        <v>731</v>
      </c>
      <c r="N1495" t="s">
        <v>2742</v>
      </c>
    </row>
    <row r="1496" spans="1:14" x14ac:dyDescent="0.2">
      <c r="A1496" t="s">
        <v>2740</v>
      </c>
      <c r="B1496" t="s">
        <v>2732</v>
      </c>
      <c r="C1496" s="8" t="s">
        <v>2741</v>
      </c>
      <c r="D1496" t="str">
        <f t="shared" si="46"/>
        <v>"SOUTHEASTERN LOCAL SCHOOLS"</v>
      </c>
      <c r="E1496" t="s">
        <v>2743</v>
      </c>
      <c r="F1496" t="s">
        <v>2</v>
      </c>
      <c r="G1496" s="8" t="s">
        <v>2744</v>
      </c>
      <c r="H1496" s="8" t="str">
        <f t="shared" si="47"/>
        <v>"7109"</v>
      </c>
      <c r="I1496" s="8"/>
      <c r="J1496" t="s">
        <v>2742</v>
      </c>
      <c r="K1496" s="3" t="s">
        <v>66</v>
      </c>
      <c r="L1496" t="s">
        <v>2742</v>
      </c>
      <c r="M1496" s="3" t="s">
        <v>732</v>
      </c>
      <c r="N1496" t="s">
        <v>2742</v>
      </c>
    </row>
    <row r="1497" spans="1:14" x14ac:dyDescent="0.2">
      <c r="A1497" t="s">
        <v>2740</v>
      </c>
      <c r="B1497" t="s">
        <v>2732</v>
      </c>
      <c r="C1497" s="8" t="s">
        <v>2741</v>
      </c>
      <c r="D1497" t="str">
        <f t="shared" si="46"/>
        <v>"PAINT VALLEY LOCAL SCHOOLS"</v>
      </c>
      <c r="E1497" t="s">
        <v>2743</v>
      </c>
      <c r="F1497" t="s">
        <v>2</v>
      </c>
      <c r="G1497" s="8" t="s">
        <v>2744</v>
      </c>
      <c r="H1497" s="8" t="str">
        <f t="shared" si="47"/>
        <v>"7111"</v>
      </c>
      <c r="I1497" s="8"/>
      <c r="J1497" t="s">
        <v>2742</v>
      </c>
      <c r="K1497" s="3" t="s">
        <v>681</v>
      </c>
      <c r="L1497" t="s">
        <v>2742</v>
      </c>
      <c r="M1497" s="3" t="s">
        <v>733</v>
      </c>
      <c r="N1497" t="s">
        <v>2742</v>
      </c>
    </row>
    <row r="1498" spans="1:14" x14ac:dyDescent="0.2">
      <c r="A1498" t="s">
        <v>2740</v>
      </c>
      <c r="B1498" t="s">
        <v>2732</v>
      </c>
      <c r="C1498" s="8" t="s">
        <v>2741</v>
      </c>
      <c r="D1498" t="str">
        <f t="shared" si="46"/>
        <v>"UNION SCIOTO LOCAL SCHOOLS"</v>
      </c>
      <c r="E1498" t="s">
        <v>2743</v>
      </c>
      <c r="F1498" t="s">
        <v>2</v>
      </c>
      <c r="G1498" s="8" t="s">
        <v>2744</v>
      </c>
      <c r="H1498" s="8" t="str">
        <f t="shared" si="47"/>
        <v>"7112"</v>
      </c>
      <c r="I1498" s="8"/>
      <c r="J1498" t="s">
        <v>2742</v>
      </c>
      <c r="K1498" s="3" t="s">
        <v>682</v>
      </c>
      <c r="L1498" t="s">
        <v>2742</v>
      </c>
      <c r="M1498" s="3" t="s">
        <v>734</v>
      </c>
      <c r="N1498" t="s">
        <v>2742</v>
      </c>
    </row>
    <row r="1499" spans="1:14" x14ac:dyDescent="0.2">
      <c r="A1499" t="s">
        <v>2740</v>
      </c>
      <c r="B1499" t="s">
        <v>2732</v>
      </c>
      <c r="C1499" s="8" t="s">
        <v>2741</v>
      </c>
      <c r="D1499" t="str">
        <f t="shared" si="46"/>
        <v>"LAKOTA LOCAL SCHOOLS"</v>
      </c>
      <c r="E1499" t="s">
        <v>2743</v>
      </c>
      <c r="F1499" t="s">
        <v>2</v>
      </c>
      <c r="G1499" s="8" t="s">
        <v>2744</v>
      </c>
      <c r="H1499" s="8" t="str">
        <f t="shared" si="47"/>
        <v>"7203"</v>
      </c>
      <c r="I1499" s="8"/>
      <c r="J1499" t="s">
        <v>2742</v>
      </c>
      <c r="K1499" s="3" t="s">
        <v>48</v>
      </c>
      <c r="L1499" t="s">
        <v>2742</v>
      </c>
      <c r="M1499" s="3" t="s">
        <v>735</v>
      </c>
      <c r="N1499" t="s">
        <v>2742</v>
      </c>
    </row>
    <row r="1500" spans="1:14" x14ac:dyDescent="0.2">
      <c r="A1500" t="s">
        <v>2740</v>
      </c>
      <c r="B1500" t="s">
        <v>2732</v>
      </c>
      <c r="C1500" s="8" t="s">
        <v>2741</v>
      </c>
      <c r="D1500" t="str">
        <f t="shared" si="46"/>
        <v>"WOODMORE LOCAL SCHOOLS"</v>
      </c>
      <c r="E1500" t="s">
        <v>2743</v>
      </c>
      <c r="F1500" t="s">
        <v>2</v>
      </c>
      <c r="G1500" s="8" t="s">
        <v>2744</v>
      </c>
      <c r="H1500" s="8" t="str">
        <f t="shared" si="47"/>
        <v>"7208"</v>
      </c>
      <c r="I1500" s="8"/>
      <c r="J1500" t="s">
        <v>2742</v>
      </c>
      <c r="K1500" s="3" t="s">
        <v>684</v>
      </c>
      <c r="L1500" t="s">
        <v>2742</v>
      </c>
      <c r="M1500" s="3" t="s">
        <v>736</v>
      </c>
      <c r="N1500" t="s">
        <v>2742</v>
      </c>
    </row>
    <row r="1501" spans="1:14" x14ac:dyDescent="0.2">
      <c r="A1501" t="s">
        <v>2740</v>
      </c>
      <c r="B1501" t="s">
        <v>2732</v>
      </c>
      <c r="C1501" s="8" t="s">
        <v>2741</v>
      </c>
      <c r="D1501" t="str">
        <f t="shared" si="46"/>
        <v>"SOUTH CENTRAL OHIO ESC"</v>
      </c>
      <c r="E1501" t="s">
        <v>2743</v>
      </c>
      <c r="F1501" t="s">
        <v>2</v>
      </c>
      <c r="G1501" s="8" t="s">
        <v>2744</v>
      </c>
      <c r="H1501" s="8" t="str">
        <f t="shared" si="47"/>
        <v>"7300"</v>
      </c>
      <c r="I1501" s="8"/>
      <c r="J1501" t="s">
        <v>2742</v>
      </c>
      <c r="K1501" s="3" t="s">
        <v>685</v>
      </c>
      <c r="L1501" t="s">
        <v>2742</v>
      </c>
      <c r="M1501" s="3" t="s">
        <v>737</v>
      </c>
      <c r="N1501" t="s">
        <v>2742</v>
      </c>
    </row>
    <row r="1502" spans="1:14" x14ac:dyDescent="0.2">
      <c r="A1502" t="s">
        <v>2740</v>
      </c>
      <c r="B1502" t="s">
        <v>2732</v>
      </c>
      <c r="C1502" s="8" t="s">
        <v>2741</v>
      </c>
      <c r="D1502" t="str">
        <f t="shared" si="46"/>
        <v>"BLOOM-VERNON LOCAL SCHOOLS"</v>
      </c>
      <c r="E1502" t="s">
        <v>2743</v>
      </c>
      <c r="F1502" t="s">
        <v>2</v>
      </c>
      <c r="G1502" s="8" t="s">
        <v>2744</v>
      </c>
      <c r="H1502" s="8" t="str">
        <f t="shared" si="47"/>
        <v>"7301"</v>
      </c>
      <c r="I1502" s="8"/>
      <c r="J1502" t="s">
        <v>2742</v>
      </c>
      <c r="K1502" s="3" t="s">
        <v>687</v>
      </c>
      <c r="L1502" t="s">
        <v>2742</v>
      </c>
      <c r="M1502" s="3" t="s">
        <v>738</v>
      </c>
      <c r="N1502" t="s">
        <v>2742</v>
      </c>
    </row>
    <row r="1503" spans="1:14" x14ac:dyDescent="0.2">
      <c r="A1503" t="s">
        <v>2740</v>
      </c>
      <c r="B1503" t="s">
        <v>2732</v>
      </c>
      <c r="C1503" s="8" t="s">
        <v>2741</v>
      </c>
      <c r="D1503" t="str">
        <f t="shared" si="46"/>
        <v>"CLAY LOCAL SCHOOLS"</v>
      </c>
      <c r="E1503" t="s">
        <v>2743</v>
      </c>
      <c r="F1503" t="s">
        <v>2</v>
      </c>
      <c r="G1503" s="8" t="s">
        <v>2744</v>
      </c>
      <c r="H1503" s="8" t="str">
        <f t="shared" si="47"/>
        <v>"7303"</v>
      </c>
      <c r="I1503" s="8"/>
      <c r="J1503" t="s">
        <v>2742</v>
      </c>
      <c r="K1503" s="3" t="s">
        <v>688</v>
      </c>
      <c r="L1503" t="s">
        <v>2742</v>
      </c>
      <c r="M1503" s="3" t="s">
        <v>739</v>
      </c>
      <c r="N1503" t="s">
        <v>2742</v>
      </c>
    </row>
    <row r="1504" spans="1:14" x14ac:dyDescent="0.2">
      <c r="A1504" t="s">
        <v>2740</v>
      </c>
      <c r="B1504" t="s">
        <v>2732</v>
      </c>
      <c r="C1504" s="8" t="s">
        <v>2741</v>
      </c>
      <c r="D1504" t="str">
        <f t="shared" si="46"/>
        <v>"GREEN LOCAL SCHOOLS"</v>
      </c>
      <c r="E1504" t="s">
        <v>2743</v>
      </c>
      <c r="F1504" t="s">
        <v>2</v>
      </c>
      <c r="G1504" s="8" t="s">
        <v>2744</v>
      </c>
      <c r="H1504" s="8" t="str">
        <f t="shared" si="47"/>
        <v>"7304"</v>
      </c>
      <c r="I1504" s="8"/>
      <c r="J1504" t="s">
        <v>2742</v>
      </c>
      <c r="K1504" s="3" t="s">
        <v>689</v>
      </c>
      <c r="L1504" t="s">
        <v>2742</v>
      </c>
      <c r="M1504" s="3" t="s">
        <v>740</v>
      </c>
      <c r="N1504" t="s">
        <v>2742</v>
      </c>
    </row>
    <row r="1505" spans="1:14" x14ac:dyDescent="0.2">
      <c r="A1505" t="s">
        <v>2740</v>
      </c>
      <c r="B1505" t="s">
        <v>2732</v>
      </c>
      <c r="C1505" s="8" t="s">
        <v>2741</v>
      </c>
      <c r="D1505" t="str">
        <f t="shared" si="46"/>
        <v>"MINFORD LOCAL SCHOOLS"</v>
      </c>
      <c r="E1505" t="s">
        <v>2743</v>
      </c>
      <c r="F1505" t="s">
        <v>2</v>
      </c>
      <c r="G1505" s="8" t="s">
        <v>2744</v>
      </c>
      <c r="H1505" s="8" t="str">
        <f t="shared" si="47"/>
        <v>"7307"</v>
      </c>
      <c r="I1505" s="8"/>
      <c r="J1505" t="s">
        <v>2742</v>
      </c>
      <c r="K1505" s="3" t="s">
        <v>690</v>
      </c>
      <c r="L1505" t="s">
        <v>2742</v>
      </c>
      <c r="M1505" s="3" t="s">
        <v>741</v>
      </c>
      <c r="N1505" t="s">
        <v>2742</v>
      </c>
    </row>
    <row r="1506" spans="1:14" x14ac:dyDescent="0.2">
      <c r="A1506" t="s">
        <v>2740</v>
      </c>
      <c r="B1506" t="s">
        <v>2732</v>
      </c>
      <c r="C1506" s="8" t="s">
        <v>2741</v>
      </c>
      <c r="D1506" t="str">
        <f t="shared" si="46"/>
        <v>"NORTHWEST LOCAL SCHOOLS"</v>
      </c>
      <c r="E1506" t="s">
        <v>2743</v>
      </c>
      <c r="F1506" t="s">
        <v>2</v>
      </c>
      <c r="G1506" s="8" t="s">
        <v>2744</v>
      </c>
      <c r="H1506" s="8" t="str">
        <f t="shared" si="47"/>
        <v>"7308"</v>
      </c>
      <c r="I1506" s="8"/>
      <c r="J1506" t="s">
        <v>2742</v>
      </c>
      <c r="K1506" s="3" t="s">
        <v>274</v>
      </c>
      <c r="L1506" t="s">
        <v>2742</v>
      </c>
      <c r="M1506" s="3" t="s">
        <v>742</v>
      </c>
      <c r="N1506" t="s">
        <v>2742</v>
      </c>
    </row>
    <row r="1507" spans="1:14" x14ac:dyDescent="0.2">
      <c r="A1507" t="s">
        <v>2740</v>
      </c>
      <c r="B1507" t="s">
        <v>2732</v>
      </c>
      <c r="C1507" s="8" t="s">
        <v>2741</v>
      </c>
      <c r="D1507" t="str">
        <f t="shared" si="46"/>
        <v>"NEW BOSTON LOCAL SCHOOLS"</v>
      </c>
      <c r="E1507" t="s">
        <v>2743</v>
      </c>
      <c r="F1507" t="s">
        <v>2</v>
      </c>
      <c r="G1507" s="8" t="s">
        <v>2744</v>
      </c>
      <c r="H1507" s="8" t="str">
        <f t="shared" si="47"/>
        <v>"7309"</v>
      </c>
      <c r="I1507" s="8"/>
      <c r="J1507" t="s">
        <v>2742</v>
      </c>
      <c r="K1507" s="3" t="s">
        <v>691</v>
      </c>
      <c r="L1507" t="s">
        <v>2742</v>
      </c>
      <c r="M1507" s="3" t="s">
        <v>743</v>
      </c>
      <c r="N1507" t="s">
        <v>2742</v>
      </c>
    </row>
    <row r="1508" spans="1:14" x14ac:dyDescent="0.2">
      <c r="A1508" t="s">
        <v>2740</v>
      </c>
      <c r="B1508" t="s">
        <v>2732</v>
      </c>
      <c r="C1508" s="8" t="s">
        <v>2741</v>
      </c>
      <c r="D1508" t="str">
        <f t="shared" si="46"/>
        <v>"VALLEY LOCAL SCHOOLS"</v>
      </c>
      <c r="E1508" t="s">
        <v>2743</v>
      </c>
      <c r="F1508" t="s">
        <v>2</v>
      </c>
      <c r="G1508" s="8" t="s">
        <v>2744</v>
      </c>
      <c r="H1508" s="8" t="str">
        <f t="shared" si="47"/>
        <v>"7312"</v>
      </c>
      <c r="I1508" s="8"/>
      <c r="J1508" t="s">
        <v>2742</v>
      </c>
      <c r="K1508" s="3" t="s">
        <v>692</v>
      </c>
      <c r="L1508" t="s">
        <v>2742</v>
      </c>
      <c r="M1508" s="3" t="s">
        <v>744</v>
      </c>
      <c r="N1508" t="s">
        <v>2742</v>
      </c>
    </row>
    <row r="1509" spans="1:14" x14ac:dyDescent="0.2">
      <c r="A1509" t="s">
        <v>2740</v>
      </c>
      <c r="B1509" t="s">
        <v>2732</v>
      </c>
      <c r="C1509" s="8" t="s">
        <v>2741</v>
      </c>
      <c r="D1509" t="str">
        <f t="shared" si="46"/>
        <v>"WASHINGTON-NILE LOCAL SCHOOLS"</v>
      </c>
      <c r="E1509" t="s">
        <v>2743</v>
      </c>
      <c r="F1509" t="s">
        <v>2</v>
      </c>
      <c r="G1509" s="8" t="s">
        <v>2744</v>
      </c>
      <c r="H1509" s="8" t="str">
        <f t="shared" si="47"/>
        <v>"7314"</v>
      </c>
      <c r="I1509" s="8"/>
      <c r="J1509" t="s">
        <v>2742</v>
      </c>
      <c r="K1509" s="3" t="s">
        <v>693</v>
      </c>
      <c r="L1509" t="s">
        <v>2742</v>
      </c>
      <c r="M1509" s="3" t="s">
        <v>745</v>
      </c>
      <c r="N1509" t="s">
        <v>2742</v>
      </c>
    </row>
    <row r="1510" spans="1:14" x14ac:dyDescent="0.2">
      <c r="A1510" t="s">
        <v>2740</v>
      </c>
      <c r="B1510" t="s">
        <v>2732</v>
      </c>
      <c r="C1510" s="8" t="s">
        <v>2741</v>
      </c>
      <c r="D1510" t="str">
        <f t="shared" si="46"/>
        <v>"WHEELERSBURG LOCAL SCHOOLS"</v>
      </c>
      <c r="E1510" t="s">
        <v>2743</v>
      </c>
      <c r="F1510" t="s">
        <v>2</v>
      </c>
      <c r="G1510" s="8" t="s">
        <v>2744</v>
      </c>
      <c r="H1510" s="8" t="str">
        <f t="shared" si="47"/>
        <v>"7315"</v>
      </c>
      <c r="I1510" s="8"/>
      <c r="J1510" t="s">
        <v>2742</v>
      </c>
      <c r="K1510" s="3" t="s">
        <v>694</v>
      </c>
      <c r="L1510" t="s">
        <v>2742</v>
      </c>
      <c r="M1510" s="3" t="s">
        <v>746</v>
      </c>
      <c r="N1510" t="s">
        <v>2742</v>
      </c>
    </row>
    <row r="1511" spans="1:14" x14ac:dyDescent="0.2">
      <c r="A1511" t="s">
        <v>2740</v>
      </c>
      <c r="B1511" t="s">
        <v>2732</v>
      </c>
      <c r="C1511" s="8" t="s">
        <v>2741</v>
      </c>
      <c r="D1511" t="str">
        <f t="shared" si="46"/>
        <v>"NORTH CENTRAL OHIO ESC"</v>
      </c>
      <c r="E1511" t="s">
        <v>2743</v>
      </c>
      <c r="F1511" t="s">
        <v>2</v>
      </c>
      <c r="G1511" s="8" t="s">
        <v>2744</v>
      </c>
      <c r="H1511" s="8" t="str">
        <f t="shared" si="47"/>
        <v>"7400"</v>
      </c>
      <c r="I1511" s="8"/>
      <c r="J1511" t="s">
        <v>2742</v>
      </c>
      <c r="K1511" s="3" t="s">
        <v>695</v>
      </c>
      <c r="L1511" t="s">
        <v>2742</v>
      </c>
      <c r="M1511" s="3" t="s">
        <v>747</v>
      </c>
      <c r="N1511" t="s">
        <v>2742</v>
      </c>
    </row>
    <row r="1512" spans="1:14" x14ac:dyDescent="0.2">
      <c r="A1512" t="s">
        <v>2740</v>
      </c>
      <c r="B1512" t="s">
        <v>2732</v>
      </c>
      <c r="C1512" s="8" t="s">
        <v>2741</v>
      </c>
      <c r="D1512" t="str">
        <f t="shared" si="46"/>
        <v>"SENECA EAST LOCAL SCHOOLS"</v>
      </c>
      <c r="E1512" t="s">
        <v>2743</v>
      </c>
      <c r="F1512" t="s">
        <v>2</v>
      </c>
      <c r="G1512" s="8" t="s">
        <v>2744</v>
      </c>
      <c r="H1512" s="8" t="str">
        <f t="shared" si="47"/>
        <v>"7401"</v>
      </c>
      <c r="I1512" s="8"/>
      <c r="J1512" t="s">
        <v>2742</v>
      </c>
      <c r="K1512" s="3" t="s">
        <v>697</v>
      </c>
      <c r="L1512" t="s">
        <v>2742</v>
      </c>
      <c r="M1512" s="3" t="s">
        <v>748</v>
      </c>
      <c r="N1512" t="s">
        <v>2742</v>
      </c>
    </row>
    <row r="1513" spans="1:14" x14ac:dyDescent="0.2">
      <c r="A1513" t="s">
        <v>2740</v>
      </c>
      <c r="B1513" t="s">
        <v>2732</v>
      </c>
      <c r="C1513" s="8" t="s">
        <v>2741</v>
      </c>
      <c r="D1513" t="str">
        <f t="shared" si="46"/>
        <v>"HOPEWELL-LOUDON LOCAL SCHOOLS"</v>
      </c>
      <c r="E1513" t="s">
        <v>2743</v>
      </c>
      <c r="F1513" t="s">
        <v>2</v>
      </c>
      <c r="G1513" s="8" t="s">
        <v>2744</v>
      </c>
      <c r="H1513" s="8" t="str">
        <f t="shared" si="47"/>
        <v>"7406"</v>
      </c>
      <c r="I1513" s="8"/>
      <c r="J1513" t="s">
        <v>2742</v>
      </c>
      <c r="K1513" s="3" t="s">
        <v>698</v>
      </c>
      <c r="L1513" t="s">
        <v>2742</v>
      </c>
      <c r="M1513" s="3" t="s">
        <v>749</v>
      </c>
      <c r="N1513" t="s">
        <v>2742</v>
      </c>
    </row>
    <row r="1514" spans="1:14" x14ac:dyDescent="0.2">
      <c r="A1514" t="s">
        <v>2740</v>
      </c>
      <c r="B1514" t="s">
        <v>2732</v>
      </c>
      <c r="C1514" s="8" t="s">
        <v>2741</v>
      </c>
      <c r="D1514" t="str">
        <f t="shared" si="46"/>
        <v>"NEW RIEGEL LOCAL SCHOOLS"</v>
      </c>
      <c r="E1514" t="s">
        <v>2743</v>
      </c>
      <c r="F1514" t="s">
        <v>2</v>
      </c>
      <c r="G1514" s="8" t="s">
        <v>2744</v>
      </c>
      <c r="H1514" s="8" t="str">
        <f t="shared" si="47"/>
        <v>"7408"</v>
      </c>
      <c r="I1514" s="8"/>
      <c r="J1514" t="s">
        <v>2742</v>
      </c>
      <c r="K1514" s="3" t="s">
        <v>699</v>
      </c>
      <c r="L1514" t="s">
        <v>2742</v>
      </c>
      <c r="M1514" s="3" t="s">
        <v>750</v>
      </c>
      <c r="N1514" t="s">
        <v>2742</v>
      </c>
    </row>
    <row r="1515" spans="1:14" x14ac:dyDescent="0.2">
      <c r="A1515" t="s">
        <v>2740</v>
      </c>
      <c r="B1515" t="s">
        <v>2732</v>
      </c>
      <c r="C1515" s="8" t="s">
        <v>2741</v>
      </c>
      <c r="D1515" t="str">
        <f t="shared" si="46"/>
        <v>"OLD FORT LOCAL SCHOOLS"</v>
      </c>
      <c r="E1515" t="s">
        <v>2743</v>
      </c>
      <c r="F1515" t="s">
        <v>2</v>
      </c>
      <c r="G1515" s="8" t="s">
        <v>2744</v>
      </c>
      <c r="H1515" s="8" t="str">
        <f t="shared" si="47"/>
        <v>"7409"</v>
      </c>
      <c r="I1515" s="8"/>
      <c r="J1515" t="s">
        <v>2742</v>
      </c>
      <c r="K1515" s="3" t="s">
        <v>700</v>
      </c>
      <c r="L1515" t="s">
        <v>2742</v>
      </c>
      <c r="M1515" s="3" t="s">
        <v>751</v>
      </c>
      <c r="N1515" t="s">
        <v>2742</v>
      </c>
    </row>
    <row r="1516" spans="1:14" x14ac:dyDescent="0.2">
      <c r="A1516" t="s">
        <v>2740</v>
      </c>
      <c r="B1516" t="s">
        <v>2732</v>
      </c>
      <c r="C1516" s="8" t="s">
        <v>2741</v>
      </c>
      <c r="D1516" t="str">
        <f t="shared" si="46"/>
        <v>"ANNA LOCAL SCHOOLS"</v>
      </c>
      <c r="E1516" t="s">
        <v>2743</v>
      </c>
      <c r="F1516" t="s">
        <v>2</v>
      </c>
      <c r="G1516" s="8" t="s">
        <v>2744</v>
      </c>
      <c r="H1516" s="8" t="str">
        <f t="shared" si="47"/>
        <v>"7501"</v>
      </c>
      <c r="I1516" s="8"/>
      <c r="J1516" t="s">
        <v>2742</v>
      </c>
      <c r="K1516" s="3" t="s">
        <v>703</v>
      </c>
      <c r="L1516" t="s">
        <v>2742</v>
      </c>
      <c r="M1516" s="3" t="s">
        <v>753</v>
      </c>
      <c r="N1516" t="s">
        <v>2742</v>
      </c>
    </row>
    <row r="1517" spans="1:14" x14ac:dyDescent="0.2">
      <c r="A1517" t="s">
        <v>2740</v>
      </c>
      <c r="B1517" t="s">
        <v>2732</v>
      </c>
      <c r="C1517" s="8" t="s">
        <v>2741</v>
      </c>
      <c r="D1517" t="str">
        <f t="shared" si="46"/>
        <v>"BOTKINS LOCAL SCHOOLS"</v>
      </c>
      <c r="E1517" t="s">
        <v>2743</v>
      </c>
      <c r="F1517" t="s">
        <v>2</v>
      </c>
      <c r="G1517" s="8" t="s">
        <v>2744</v>
      </c>
      <c r="H1517" s="8" t="str">
        <f t="shared" si="47"/>
        <v>"7502"</v>
      </c>
      <c r="I1517" s="8"/>
      <c r="J1517" t="s">
        <v>2742</v>
      </c>
      <c r="K1517" s="3" t="s">
        <v>704</v>
      </c>
      <c r="L1517" t="s">
        <v>2742</v>
      </c>
      <c r="M1517" s="3" t="s">
        <v>754</v>
      </c>
      <c r="N1517" t="s">
        <v>2742</v>
      </c>
    </row>
    <row r="1518" spans="1:14" x14ac:dyDescent="0.2">
      <c r="A1518" t="s">
        <v>2740</v>
      </c>
      <c r="B1518" t="s">
        <v>2732</v>
      </c>
      <c r="C1518" s="8" t="s">
        <v>2741</v>
      </c>
      <c r="D1518" t="str">
        <f t="shared" si="46"/>
        <v>"FAIRLAWN LOCAL SCHOOLS"</v>
      </c>
      <c r="E1518" t="s">
        <v>2743</v>
      </c>
      <c r="F1518" t="s">
        <v>2</v>
      </c>
      <c r="G1518" s="8" t="s">
        <v>2744</v>
      </c>
      <c r="H1518" s="8" t="str">
        <f t="shared" si="47"/>
        <v>"7503"</v>
      </c>
      <c r="I1518" s="8"/>
      <c r="J1518" t="s">
        <v>2742</v>
      </c>
      <c r="K1518" s="3" t="s">
        <v>705</v>
      </c>
      <c r="L1518" t="s">
        <v>2742</v>
      </c>
      <c r="M1518" s="3" t="s">
        <v>755</v>
      </c>
      <c r="N1518" t="s">
        <v>2742</v>
      </c>
    </row>
    <row r="1519" spans="1:14" x14ac:dyDescent="0.2">
      <c r="A1519" t="s">
        <v>2740</v>
      </c>
      <c r="B1519" t="s">
        <v>2732</v>
      </c>
      <c r="C1519" s="8" t="s">
        <v>2741</v>
      </c>
      <c r="D1519" t="str">
        <f t="shared" si="46"/>
        <v>"FORT LORAMIE LOCAL SCHOOLS"</v>
      </c>
      <c r="E1519" t="s">
        <v>2743</v>
      </c>
      <c r="F1519" t="s">
        <v>2</v>
      </c>
      <c r="G1519" s="8" t="s">
        <v>2744</v>
      </c>
      <c r="H1519" s="8" t="str">
        <f t="shared" si="47"/>
        <v>"7504"</v>
      </c>
      <c r="I1519" s="8"/>
      <c r="J1519" t="s">
        <v>2742</v>
      </c>
      <c r="K1519" s="3" t="s">
        <v>706</v>
      </c>
      <c r="L1519" t="s">
        <v>2742</v>
      </c>
      <c r="M1519" s="3" t="s">
        <v>756</v>
      </c>
      <c r="N1519" t="s">
        <v>2742</v>
      </c>
    </row>
    <row r="1520" spans="1:14" x14ac:dyDescent="0.2">
      <c r="A1520" t="s">
        <v>2740</v>
      </c>
      <c r="B1520" t="s">
        <v>2732</v>
      </c>
      <c r="C1520" s="8" t="s">
        <v>2741</v>
      </c>
      <c r="D1520" t="str">
        <f t="shared" si="46"/>
        <v>"HARDIN-HOUSTON LOCAL SCHOOLS"</v>
      </c>
      <c r="E1520" t="s">
        <v>2743</v>
      </c>
      <c r="F1520" t="s">
        <v>2</v>
      </c>
      <c r="G1520" s="8" t="s">
        <v>2744</v>
      </c>
      <c r="H1520" s="8" t="str">
        <f t="shared" si="47"/>
        <v>"7506"</v>
      </c>
      <c r="I1520" s="8"/>
      <c r="J1520" t="s">
        <v>2742</v>
      </c>
      <c r="K1520" s="3" t="s">
        <v>707</v>
      </c>
      <c r="L1520" t="s">
        <v>2742</v>
      </c>
      <c r="M1520" s="3" t="s">
        <v>757</v>
      </c>
      <c r="N1520" t="s">
        <v>2742</v>
      </c>
    </row>
    <row r="1521" spans="1:14" x14ac:dyDescent="0.2">
      <c r="A1521" t="s">
        <v>2740</v>
      </c>
      <c r="B1521" t="s">
        <v>2732</v>
      </c>
      <c r="C1521" s="8" t="s">
        <v>2741</v>
      </c>
      <c r="D1521" t="str">
        <f t="shared" si="46"/>
        <v>"JACKSON CENTER LOCAL SCHOOLS"</v>
      </c>
      <c r="E1521" t="s">
        <v>2743</v>
      </c>
      <c r="F1521" t="s">
        <v>2</v>
      </c>
      <c r="G1521" s="8" t="s">
        <v>2744</v>
      </c>
      <c r="H1521" s="8" t="str">
        <f t="shared" si="47"/>
        <v>"7509"</v>
      </c>
      <c r="I1521" s="8"/>
      <c r="J1521" t="s">
        <v>2742</v>
      </c>
      <c r="K1521" s="3" t="s">
        <v>708</v>
      </c>
      <c r="L1521" t="s">
        <v>2742</v>
      </c>
      <c r="M1521" s="3" t="s">
        <v>758</v>
      </c>
      <c r="N1521" t="s">
        <v>2742</v>
      </c>
    </row>
    <row r="1522" spans="1:14" x14ac:dyDescent="0.2">
      <c r="A1522" t="s">
        <v>2740</v>
      </c>
      <c r="B1522" t="s">
        <v>2732</v>
      </c>
      <c r="C1522" s="8" t="s">
        <v>2741</v>
      </c>
      <c r="D1522" t="str">
        <f t="shared" si="46"/>
        <v>"RUSSIA LOCAL SCHOOLS"</v>
      </c>
      <c r="E1522" t="s">
        <v>2743</v>
      </c>
      <c r="F1522" t="s">
        <v>2</v>
      </c>
      <c r="G1522" s="8" t="s">
        <v>2744</v>
      </c>
      <c r="H1522" s="8" t="str">
        <f t="shared" si="47"/>
        <v>"7513"</v>
      </c>
      <c r="I1522" s="8"/>
      <c r="J1522" t="s">
        <v>2742</v>
      </c>
      <c r="K1522" s="3" t="s">
        <v>709</v>
      </c>
      <c r="L1522" t="s">
        <v>2742</v>
      </c>
      <c r="M1522" s="3" t="s">
        <v>759</v>
      </c>
      <c r="N1522" t="s">
        <v>2742</v>
      </c>
    </row>
    <row r="1523" spans="1:14" x14ac:dyDescent="0.2">
      <c r="A1523" t="s">
        <v>2740</v>
      </c>
      <c r="B1523" t="s">
        <v>2732</v>
      </c>
      <c r="C1523" s="8" t="s">
        <v>2741</v>
      </c>
      <c r="D1523" t="str">
        <f t="shared" si="46"/>
        <v>"STARK COUNTY ESC"</v>
      </c>
      <c r="E1523" t="s">
        <v>2743</v>
      </c>
      <c r="F1523" t="s">
        <v>2</v>
      </c>
      <c r="G1523" s="8" t="s">
        <v>2744</v>
      </c>
      <c r="H1523" s="8" t="str">
        <f t="shared" si="47"/>
        <v>"7600"</v>
      </c>
      <c r="I1523" s="8"/>
      <c r="J1523" t="s">
        <v>2742</v>
      </c>
      <c r="K1523" s="3" t="s">
        <v>760</v>
      </c>
      <c r="L1523" t="s">
        <v>2742</v>
      </c>
      <c r="M1523" s="3" t="s">
        <v>813</v>
      </c>
      <c r="N1523" t="s">
        <v>2742</v>
      </c>
    </row>
    <row r="1524" spans="1:14" x14ac:dyDescent="0.2">
      <c r="A1524" t="s">
        <v>2740</v>
      </c>
      <c r="B1524" t="s">
        <v>2732</v>
      </c>
      <c r="C1524" s="8" t="s">
        <v>2741</v>
      </c>
      <c r="D1524" t="str">
        <f t="shared" si="46"/>
        <v>"FAIRLESS LOCAL SCHOOLS"</v>
      </c>
      <c r="E1524" t="s">
        <v>2743</v>
      </c>
      <c r="F1524" t="s">
        <v>2</v>
      </c>
      <c r="G1524" s="8" t="s">
        <v>2744</v>
      </c>
      <c r="H1524" s="8" t="str">
        <f t="shared" si="47"/>
        <v>"7601"</v>
      </c>
      <c r="I1524" s="8"/>
      <c r="J1524" t="s">
        <v>2742</v>
      </c>
      <c r="K1524" s="3" t="s">
        <v>762</v>
      </c>
      <c r="L1524" t="s">
        <v>2742</v>
      </c>
      <c r="M1524" s="3" t="s">
        <v>814</v>
      </c>
      <c r="N1524" t="s">
        <v>2742</v>
      </c>
    </row>
    <row r="1525" spans="1:14" x14ac:dyDescent="0.2">
      <c r="A1525" t="s">
        <v>2740</v>
      </c>
      <c r="B1525" t="s">
        <v>2732</v>
      </c>
      <c r="C1525" s="8" t="s">
        <v>2741</v>
      </c>
      <c r="D1525" t="str">
        <f t="shared" si="46"/>
        <v>"NORTHWEST LOCAL SCHOOLS"</v>
      </c>
      <c r="E1525" t="s">
        <v>2743</v>
      </c>
      <c r="F1525" t="s">
        <v>2</v>
      </c>
      <c r="G1525" s="8" t="s">
        <v>2744</v>
      </c>
      <c r="H1525" s="8" t="str">
        <f t="shared" si="47"/>
        <v>"7603"</v>
      </c>
      <c r="I1525" s="8"/>
      <c r="J1525" t="s">
        <v>2742</v>
      </c>
      <c r="K1525" s="3" t="s">
        <v>274</v>
      </c>
      <c r="L1525" t="s">
        <v>2742</v>
      </c>
      <c r="M1525" s="3" t="s">
        <v>815</v>
      </c>
      <c r="N1525" t="s">
        <v>2742</v>
      </c>
    </row>
    <row r="1526" spans="1:14" x14ac:dyDescent="0.2">
      <c r="A1526" t="s">
        <v>2740</v>
      </c>
      <c r="B1526" t="s">
        <v>2732</v>
      </c>
      <c r="C1526" s="8" t="s">
        <v>2741</v>
      </c>
      <c r="D1526" t="str">
        <f t="shared" si="46"/>
        <v>"CANTON LOCAL SCHOOLS"</v>
      </c>
      <c r="E1526" t="s">
        <v>2743</v>
      </c>
      <c r="F1526" t="s">
        <v>2</v>
      </c>
      <c r="G1526" s="8" t="s">
        <v>2744</v>
      </c>
      <c r="H1526" s="8" t="str">
        <f t="shared" si="47"/>
        <v>"7604"</v>
      </c>
      <c r="I1526" s="8"/>
      <c r="J1526" t="s">
        <v>2742</v>
      </c>
      <c r="K1526" s="3" t="s">
        <v>763</v>
      </c>
      <c r="L1526" t="s">
        <v>2742</v>
      </c>
      <c r="M1526" s="3" t="s">
        <v>816</v>
      </c>
      <c r="N1526" t="s">
        <v>2742</v>
      </c>
    </row>
    <row r="1527" spans="1:14" x14ac:dyDescent="0.2">
      <c r="A1527" t="s">
        <v>2740</v>
      </c>
      <c r="B1527" t="s">
        <v>2732</v>
      </c>
      <c r="C1527" s="8" t="s">
        <v>2741</v>
      </c>
      <c r="D1527" t="str">
        <f t="shared" si="46"/>
        <v>"JACKSON LOCAL SCHOOLS"</v>
      </c>
      <c r="E1527" t="s">
        <v>2743</v>
      </c>
      <c r="F1527" t="s">
        <v>2</v>
      </c>
      <c r="G1527" s="8" t="s">
        <v>2744</v>
      </c>
      <c r="H1527" s="8" t="str">
        <f t="shared" si="47"/>
        <v>"7609"</v>
      </c>
      <c r="I1527" s="8"/>
      <c r="J1527" t="s">
        <v>2742</v>
      </c>
      <c r="K1527" s="3" t="s">
        <v>764</v>
      </c>
      <c r="L1527" t="s">
        <v>2742</v>
      </c>
      <c r="M1527" s="3" t="s">
        <v>817</v>
      </c>
      <c r="N1527" t="s">
        <v>2742</v>
      </c>
    </row>
    <row r="1528" spans="1:14" x14ac:dyDescent="0.2">
      <c r="A1528" t="s">
        <v>2740</v>
      </c>
      <c r="B1528" t="s">
        <v>2732</v>
      </c>
      <c r="C1528" s="8" t="s">
        <v>2741</v>
      </c>
      <c r="D1528" t="str">
        <f t="shared" si="46"/>
        <v>"LAKE LOCAL SCHOOLS"</v>
      </c>
      <c r="E1528" t="s">
        <v>2743</v>
      </c>
      <c r="F1528" t="s">
        <v>2</v>
      </c>
      <c r="G1528" s="8" t="s">
        <v>2744</v>
      </c>
      <c r="H1528" s="8" t="str">
        <f t="shared" si="47"/>
        <v>"7610"</v>
      </c>
      <c r="I1528" s="8"/>
      <c r="J1528" t="s">
        <v>2742</v>
      </c>
      <c r="K1528" s="3" t="s">
        <v>765</v>
      </c>
      <c r="L1528" t="s">
        <v>2742</v>
      </c>
      <c r="M1528" s="3" t="s">
        <v>818</v>
      </c>
      <c r="N1528" t="s">
        <v>2742</v>
      </c>
    </row>
    <row r="1529" spans="1:14" x14ac:dyDescent="0.2">
      <c r="A1529" t="s">
        <v>2740</v>
      </c>
      <c r="B1529" t="s">
        <v>2732</v>
      </c>
      <c r="C1529" s="8" t="s">
        <v>2741</v>
      </c>
      <c r="D1529" t="str">
        <f t="shared" si="46"/>
        <v>"MARLINGTON LOCAL SCHOOLS"</v>
      </c>
      <c r="E1529" t="s">
        <v>2743</v>
      </c>
      <c r="F1529" t="s">
        <v>2</v>
      </c>
      <c r="G1529" s="8" t="s">
        <v>2744</v>
      </c>
      <c r="H1529" s="8" t="str">
        <f t="shared" si="47"/>
        <v>"7614"</v>
      </c>
      <c r="I1529" s="8"/>
      <c r="J1529" t="s">
        <v>2742</v>
      </c>
      <c r="K1529" s="3" t="s">
        <v>766</v>
      </c>
      <c r="L1529" t="s">
        <v>2742</v>
      </c>
      <c r="M1529" s="3" t="s">
        <v>819</v>
      </c>
      <c r="N1529" t="s">
        <v>2742</v>
      </c>
    </row>
    <row r="1530" spans="1:14" x14ac:dyDescent="0.2">
      <c r="A1530" t="s">
        <v>2740</v>
      </c>
      <c r="B1530" t="s">
        <v>2732</v>
      </c>
      <c r="C1530" s="8" t="s">
        <v>2741</v>
      </c>
      <c r="D1530" t="str">
        <f t="shared" si="46"/>
        <v>"OSNABURG LOCAL SCHOOLS"</v>
      </c>
      <c r="E1530" t="s">
        <v>2743</v>
      </c>
      <c r="F1530" t="s">
        <v>2</v>
      </c>
      <c r="G1530" s="8" t="s">
        <v>2744</v>
      </c>
      <c r="H1530" s="8" t="str">
        <f t="shared" si="47"/>
        <v>"7617"</v>
      </c>
      <c r="I1530" s="8"/>
      <c r="J1530" t="s">
        <v>2742</v>
      </c>
      <c r="K1530" s="3" t="s">
        <v>767</v>
      </c>
      <c r="L1530" t="s">
        <v>2742</v>
      </c>
      <c r="M1530" s="3" t="s">
        <v>820</v>
      </c>
      <c r="N1530" t="s">
        <v>2742</v>
      </c>
    </row>
    <row r="1531" spans="1:14" x14ac:dyDescent="0.2">
      <c r="A1531" t="s">
        <v>2740</v>
      </c>
      <c r="B1531" t="s">
        <v>2732</v>
      </c>
      <c r="C1531" s="8" t="s">
        <v>2741</v>
      </c>
      <c r="D1531" t="str">
        <f t="shared" si="46"/>
        <v>"MINERVA LOCAL SCHOOLS"</v>
      </c>
      <c r="E1531" t="s">
        <v>2743</v>
      </c>
      <c r="F1531" t="s">
        <v>2</v>
      </c>
      <c r="G1531" s="8" t="s">
        <v>2744</v>
      </c>
      <c r="H1531" s="8" t="str">
        <f t="shared" si="47"/>
        <v>"7618"</v>
      </c>
      <c r="I1531" s="8"/>
      <c r="J1531" t="s">
        <v>2742</v>
      </c>
      <c r="K1531" s="3" t="s">
        <v>768</v>
      </c>
      <c r="L1531" t="s">
        <v>2742</v>
      </c>
      <c r="M1531" s="3" t="s">
        <v>821</v>
      </c>
      <c r="N1531" t="s">
        <v>2742</v>
      </c>
    </row>
    <row r="1532" spans="1:14" x14ac:dyDescent="0.2">
      <c r="A1532" t="s">
        <v>2740</v>
      </c>
      <c r="B1532" t="s">
        <v>2732</v>
      </c>
      <c r="C1532" s="8" t="s">
        <v>2741</v>
      </c>
      <c r="D1532" t="str">
        <f t="shared" si="46"/>
        <v>"PERRY LOCAL SCHOOLS"</v>
      </c>
      <c r="E1532" t="s">
        <v>2743</v>
      </c>
      <c r="F1532" t="s">
        <v>2</v>
      </c>
      <c r="G1532" s="8" t="s">
        <v>2744</v>
      </c>
      <c r="H1532" s="8" t="str">
        <f t="shared" si="47"/>
        <v>"7619"</v>
      </c>
      <c r="I1532" s="8"/>
      <c r="J1532" t="s">
        <v>2742</v>
      </c>
      <c r="K1532" s="3" t="s">
        <v>14</v>
      </c>
      <c r="L1532" t="s">
        <v>2742</v>
      </c>
      <c r="M1532" s="3" t="s">
        <v>822</v>
      </c>
      <c r="N1532" t="s">
        <v>2742</v>
      </c>
    </row>
    <row r="1533" spans="1:14" x14ac:dyDescent="0.2">
      <c r="A1533" t="s">
        <v>2740</v>
      </c>
      <c r="B1533" t="s">
        <v>2732</v>
      </c>
      <c r="C1533" s="8" t="s">
        <v>2741</v>
      </c>
      <c r="D1533" t="str">
        <f t="shared" si="46"/>
        <v>"PLAIN LOCAL SCHOOLS"</v>
      </c>
      <c r="E1533" t="s">
        <v>2743</v>
      </c>
      <c r="F1533" t="s">
        <v>2</v>
      </c>
      <c r="G1533" s="8" t="s">
        <v>2744</v>
      </c>
      <c r="H1533" s="8" t="str">
        <f t="shared" si="47"/>
        <v>"7621"</v>
      </c>
      <c r="I1533" s="8"/>
      <c r="J1533" t="s">
        <v>2742</v>
      </c>
      <c r="K1533" s="3" t="s">
        <v>769</v>
      </c>
      <c r="L1533" t="s">
        <v>2742</v>
      </c>
      <c r="M1533" s="3" t="s">
        <v>823</v>
      </c>
      <c r="N1533" t="s">
        <v>2742</v>
      </c>
    </row>
    <row r="1534" spans="1:14" x14ac:dyDescent="0.2">
      <c r="A1534" t="s">
        <v>2740</v>
      </c>
      <c r="B1534" t="s">
        <v>2732</v>
      </c>
      <c r="C1534" s="8" t="s">
        <v>2741</v>
      </c>
      <c r="D1534" t="str">
        <f t="shared" si="46"/>
        <v>"SANDY VALLEY LOCAL SCHOOLS"</v>
      </c>
      <c r="E1534" t="s">
        <v>2743</v>
      </c>
      <c r="F1534" t="s">
        <v>2</v>
      </c>
      <c r="G1534" s="8" t="s">
        <v>2744</v>
      </c>
      <c r="H1534" s="8" t="str">
        <f t="shared" si="47"/>
        <v>"7622"</v>
      </c>
      <c r="I1534" s="8"/>
      <c r="J1534" t="s">
        <v>2742</v>
      </c>
      <c r="K1534" s="3" t="s">
        <v>770</v>
      </c>
      <c r="L1534" t="s">
        <v>2742</v>
      </c>
      <c r="M1534" s="3" t="s">
        <v>824</v>
      </c>
      <c r="N1534" t="s">
        <v>2742</v>
      </c>
    </row>
    <row r="1535" spans="1:14" x14ac:dyDescent="0.2">
      <c r="A1535" t="s">
        <v>2740</v>
      </c>
      <c r="B1535" t="s">
        <v>2732</v>
      </c>
      <c r="C1535" s="8" t="s">
        <v>2741</v>
      </c>
      <c r="D1535" t="str">
        <f t="shared" si="46"/>
        <v>"TUSLAW LOCAL SCHOOLS"</v>
      </c>
      <c r="E1535" t="s">
        <v>2743</v>
      </c>
      <c r="F1535" t="s">
        <v>2</v>
      </c>
      <c r="G1535" s="8" t="s">
        <v>2744</v>
      </c>
      <c r="H1535" s="8" t="str">
        <f t="shared" si="47"/>
        <v>"7624"</v>
      </c>
      <c r="I1535" s="8"/>
      <c r="J1535" t="s">
        <v>2742</v>
      </c>
      <c r="K1535" s="3" t="s">
        <v>771</v>
      </c>
      <c r="L1535" t="s">
        <v>2742</v>
      </c>
      <c r="M1535" s="3" t="s">
        <v>825</v>
      </c>
      <c r="N1535" t="s">
        <v>2742</v>
      </c>
    </row>
    <row r="1536" spans="1:14" x14ac:dyDescent="0.2">
      <c r="A1536" t="s">
        <v>2740</v>
      </c>
      <c r="B1536" t="s">
        <v>2732</v>
      </c>
      <c r="C1536" s="8" t="s">
        <v>2741</v>
      </c>
      <c r="D1536" t="str">
        <f t="shared" si="46"/>
        <v>"SUMMIT COUNTY ESC"</v>
      </c>
      <c r="E1536" t="s">
        <v>2743</v>
      </c>
      <c r="F1536" t="s">
        <v>2</v>
      </c>
      <c r="G1536" s="8" t="s">
        <v>2744</v>
      </c>
      <c r="H1536" s="8" t="str">
        <f t="shared" si="47"/>
        <v>"7700"</v>
      </c>
      <c r="I1536" s="8"/>
      <c r="J1536" t="s">
        <v>2742</v>
      </c>
      <c r="K1536" s="3" t="s">
        <v>772</v>
      </c>
      <c r="L1536" t="s">
        <v>2742</v>
      </c>
      <c r="M1536" s="3" t="s">
        <v>826</v>
      </c>
      <c r="N1536" t="s">
        <v>2742</v>
      </c>
    </row>
    <row r="1537" spans="1:14" x14ac:dyDescent="0.2">
      <c r="A1537" t="s">
        <v>2740</v>
      </c>
      <c r="B1537" t="s">
        <v>2732</v>
      </c>
      <c r="C1537" s="8" t="s">
        <v>2741</v>
      </c>
      <c r="D1537" t="str">
        <f t="shared" si="46"/>
        <v>"REVERE LOCAL SCHOOLS"</v>
      </c>
      <c r="E1537" t="s">
        <v>2743</v>
      </c>
      <c r="F1537" t="s">
        <v>2</v>
      </c>
      <c r="G1537" s="8" t="s">
        <v>2744</v>
      </c>
      <c r="H1537" s="8" t="str">
        <f t="shared" si="47"/>
        <v>"7701"</v>
      </c>
      <c r="I1537" s="8"/>
      <c r="J1537" t="s">
        <v>2742</v>
      </c>
      <c r="K1537" s="3" t="s">
        <v>774</v>
      </c>
      <c r="L1537" t="s">
        <v>2742</v>
      </c>
      <c r="M1537" s="3" t="s">
        <v>827</v>
      </c>
      <c r="N1537" t="s">
        <v>2742</v>
      </c>
    </row>
    <row r="1538" spans="1:14" x14ac:dyDescent="0.2">
      <c r="A1538" t="s">
        <v>2740</v>
      </c>
      <c r="B1538" t="s">
        <v>2732</v>
      </c>
      <c r="C1538" s="8" t="s">
        <v>2741</v>
      </c>
      <c r="D1538" t="str">
        <f t="shared" ref="D1538:D1601" si="48">_xlfn.TEXTJOIN(,,J1538:L1538)</f>
        <v>"WOODRIDGE LOCAL SCHOOLS"</v>
      </c>
      <c r="E1538" t="s">
        <v>2743</v>
      </c>
      <c r="F1538" t="s">
        <v>2</v>
      </c>
      <c r="G1538" s="8" t="s">
        <v>2744</v>
      </c>
      <c r="H1538" s="8" t="str">
        <f t="shared" ref="H1538:H1601" si="49">_xlfn.TEXTJOIN(,,L1538:N1538)</f>
        <v>"7702"</v>
      </c>
      <c r="I1538" s="8"/>
      <c r="J1538" t="s">
        <v>2742</v>
      </c>
      <c r="K1538" s="3" t="s">
        <v>775</v>
      </c>
      <c r="L1538" t="s">
        <v>2742</v>
      </c>
      <c r="M1538" s="3" t="s">
        <v>828</v>
      </c>
      <c r="N1538" t="s">
        <v>2742</v>
      </c>
    </row>
    <row r="1539" spans="1:14" x14ac:dyDescent="0.2">
      <c r="A1539" t="s">
        <v>2740</v>
      </c>
      <c r="B1539" t="s">
        <v>2732</v>
      </c>
      <c r="C1539" s="8" t="s">
        <v>2741</v>
      </c>
      <c r="D1539" t="str">
        <f t="shared" si="48"/>
        <v>"COVENTRY LOCAL SCHOOLS"</v>
      </c>
      <c r="E1539" t="s">
        <v>2743</v>
      </c>
      <c r="F1539" t="s">
        <v>2</v>
      </c>
      <c r="G1539" s="8" t="s">
        <v>2744</v>
      </c>
      <c r="H1539" s="8" t="str">
        <f t="shared" si="49"/>
        <v>"7704"</v>
      </c>
      <c r="I1539" s="8"/>
      <c r="J1539" t="s">
        <v>2742</v>
      </c>
      <c r="K1539" s="3" t="s">
        <v>776</v>
      </c>
      <c r="L1539" t="s">
        <v>2742</v>
      </c>
      <c r="M1539" s="3" t="s">
        <v>829</v>
      </c>
      <c r="N1539" t="s">
        <v>2742</v>
      </c>
    </row>
    <row r="1540" spans="1:14" x14ac:dyDescent="0.2">
      <c r="A1540" t="s">
        <v>2740</v>
      </c>
      <c r="B1540" t="s">
        <v>2732</v>
      </c>
      <c r="C1540" s="8" t="s">
        <v>2741</v>
      </c>
      <c r="D1540" t="str">
        <f t="shared" si="48"/>
        <v>"MANCHESTER LOCAL SCHOOLS"</v>
      </c>
      <c r="E1540" t="s">
        <v>2743</v>
      </c>
      <c r="F1540" t="s">
        <v>2</v>
      </c>
      <c r="G1540" s="8" t="s">
        <v>2744</v>
      </c>
      <c r="H1540" s="8" t="str">
        <f t="shared" si="49"/>
        <v>"7705"</v>
      </c>
      <c r="I1540" s="8"/>
      <c r="J1540" t="s">
        <v>2742</v>
      </c>
      <c r="K1540" s="3" t="s">
        <v>777</v>
      </c>
      <c r="L1540" t="s">
        <v>2742</v>
      </c>
      <c r="M1540" s="3" t="s">
        <v>830</v>
      </c>
      <c r="N1540" t="s">
        <v>2742</v>
      </c>
    </row>
    <row r="1541" spans="1:14" x14ac:dyDescent="0.2">
      <c r="A1541" t="s">
        <v>2740</v>
      </c>
      <c r="B1541" t="s">
        <v>2732</v>
      </c>
      <c r="C1541" s="8" t="s">
        <v>2741</v>
      </c>
      <c r="D1541" t="str">
        <f t="shared" si="48"/>
        <v>"GREEN LOCAL SCHOOLS"</v>
      </c>
      <c r="E1541" t="s">
        <v>2743</v>
      </c>
      <c r="F1541" t="s">
        <v>2</v>
      </c>
      <c r="G1541" s="8" t="s">
        <v>2744</v>
      </c>
      <c r="H1541" s="8" t="str">
        <f t="shared" si="49"/>
        <v>"7706"</v>
      </c>
      <c r="I1541" s="8"/>
      <c r="J1541" t="s">
        <v>2742</v>
      </c>
      <c r="K1541" s="3" t="s">
        <v>689</v>
      </c>
      <c r="L1541" t="s">
        <v>2742</v>
      </c>
      <c r="M1541" s="3" t="s">
        <v>831</v>
      </c>
      <c r="N1541" t="s">
        <v>2742</v>
      </c>
    </row>
    <row r="1542" spans="1:14" x14ac:dyDescent="0.2">
      <c r="A1542" t="s">
        <v>2740</v>
      </c>
      <c r="B1542" t="s">
        <v>2732</v>
      </c>
      <c r="C1542" s="8" t="s">
        <v>2741</v>
      </c>
      <c r="D1542" t="str">
        <f t="shared" si="48"/>
        <v>"HUDSON CITY SCHOOLS"</v>
      </c>
      <c r="E1542" t="s">
        <v>2743</v>
      </c>
      <c r="F1542" t="s">
        <v>2</v>
      </c>
      <c r="G1542" s="8" t="s">
        <v>2744</v>
      </c>
      <c r="H1542" s="8" t="str">
        <f t="shared" si="49"/>
        <v>"7707"</v>
      </c>
      <c r="I1542" s="8"/>
      <c r="J1542" t="s">
        <v>2742</v>
      </c>
      <c r="K1542" s="3" t="s">
        <v>778</v>
      </c>
      <c r="L1542" t="s">
        <v>2742</v>
      </c>
      <c r="M1542" s="3" t="s">
        <v>832</v>
      </c>
      <c r="N1542" t="s">
        <v>2742</v>
      </c>
    </row>
    <row r="1543" spans="1:14" x14ac:dyDescent="0.2">
      <c r="A1543" t="s">
        <v>2740</v>
      </c>
      <c r="B1543" t="s">
        <v>2732</v>
      </c>
      <c r="C1543" s="8" t="s">
        <v>2741</v>
      </c>
      <c r="D1543" t="str">
        <f t="shared" si="48"/>
        <v>"MOGADORE LOCAL SCHOOLS"</v>
      </c>
      <c r="E1543" t="s">
        <v>2743</v>
      </c>
      <c r="F1543" t="s">
        <v>2</v>
      </c>
      <c r="G1543" s="8" t="s">
        <v>2744</v>
      </c>
      <c r="H1543" s="8" t="str">
        <f t="shared" si="49"/>
        <v>"7709"</v>
      </c>
      <c r="I1543" s="8"/>
      <c r="J1543" t="s">
        <v>2742</v>
      </c>
      <c r="K1543" s="3" t="s">
        <v>779</v>
      </c>
      <c r="L1543" t="s">
        <v>2742</v>
      </c>
      <c r="M1543" s="3" t="s">
        <v>833</v>
      </c>
      <c r="N1543" t="s">
        <v>2742</v>
      </c>
    </row>
    <row r="1544" spans="1:14" x14ac:dyDescent="0.2">
      <c r="A1544" t="s">
        <v>2740</v>
      </c>
      <c r="B1544" t="s">
        <v>2732</v>
      </c>
      <c r="C1544" s="8" t="s">
        <v>2741</v>
      </c>
      <c r="D1544" t="str">
        <f t="shared" si="48"/>
        <v>"SPRINGFIELD LOCAL SCHOOLS"</v>
      </c>
      <c r="E1544" t="s">
        <v>2743</v>
      </c>
      <c r="F1544" t="s">
        <v>2</v>
      </c>
      <c r="G1544" s="8" t="s">
        <v>2744</v>
      </c>
      <c r="H1544" s="8" t="str">
        <f t="shared" si="49"/>
        <v>"7715"</v>
      </c>
      <c r="I1544" s="8"/>
      <c r="J1544" t="s">
        <v>2742</v>
      </c>
      <c r="K1544" s="3" t="s">
        <v>458</v>
      </c>
      <c r="L1544" t="s">
        <v>2742</v>
      </c>
      <c r="M1544" s="3" t="s">
        <v>834</v>
      </c>
      <c r="N1544" t="s">
        <v>2742</v>
      </c>
    </row>
    <row r="1545" spans="1:14" x14ac:dyDescent="0.2">
      <c r="A1545" t="s">
        <v>2740</v>
      </c>
      <c r="B1545" t="s">
        <v>2732</v>
      </c>
      <c r="C1545" s="8" t="s">
        <v>2741</v>
      </c>
      <c r="D1545" t="str">
        <f t="shared" si="48"/>
        <v>"TRUMBULL COUNTY ESC"</v>
      </c>
      <c r="E1545" t="s">
        <v>2743</v>
      </c>
      <c r="F1545" t="s">
        <v>2</v>
      </c>
      <c r="G1545" s="8" t="s">
        <v>2744</v>
      </c>
      <c r="H1545" s="8" t="str">
        <f t="shared" si="49"/>
        <v>"7800"</v>
      </c>
      <c r="I1545" s="8"/>
      <c r="J1545" t="s">
        <v>2742</v>
      </c>
      <c r="K1545" s="3" t="s">
        <v>780</v>
      </c>
      <c r="L1545" t="s">
        <v>2742</v>
      </c>
      <c r="M1545" s="3" t="s">
        <v>835</v>
      </c>
      <c r="N1545" t="s">
        <v>2742</v>
      </c>
    </row>
    <row r="1546" spans="1:14" x14ac:dyDescent="0.2">
      <c r="A1546" t="s">
        <v>2740</v>
      </c>
      <c r="B1546" t="s">
        <v>2732</v>
      </c>
      <c r="C1546" s="8" t="s">
        <v>2741</v>
      </c>
      <c r="D1546" t="str">
        <f t="shared" si="48"/>
        <v>"BLOOMFIELD-MESPO LOCAL SCHOOLS"</v>
      </c>
      <c r="E1546" t="s">
        <v>2743</v>
      </c>
      <c r="F1546" t="s">
        <v>2</v>
      </c>
      <c r="G1546" s="8" t="s">
        <v>2744</v>
      </c>
      <c r="H1546" s="8" t="str">
        <f t="shared" si="49"/>
        <v>"7801"</v>
      </c>
      <c r="I1546" s="8"/>
      <c r="J1546" t="s">
        <v>2742</v>
      </c>
      <c r="K1546" s="3" t="s">
        <v>782</v>
      </c>
      <c r="L1546" t="s">
        <v>2742</v>
      </c>
      <c r="M1546" s="3" t="s">
        <v>836</v>
      </c>
      <c r="N1546" t="s">
        <v>2742</v>
      </c>
    </row>
    <row r="1547" spans="1:14" x14ac:dyDescent="0.2">
      <c r="A1547" t="s">
        <v>2740</v>
      </c>
      <c r="B1547" t="s">
        <v>2732</v>
      </c>
      <c r="C1547" s="8" t="s">
        <v>2741</v>
      </c>
      <c r="D1547" t="str">
        <f t="shared" si="48"/>
        <v>"LABRAE LOCAL SCHOOLS"</v>
      </c>
      <c r="E1547" t="s">
        <v>2743</v>
      </c>
      <c r="F1547" t="s">
        <v>2</v>
      </c>
      <c r="G1547" s="8" t="s">
        <v>2744</v>
      </c>
      <c r="H1547" s="8" t="str">
        <f t="shared" si="49"/>
        <v>"7802"</v>
      </c>
      <c r="I1547" s="8"/>
      <c r="J1547" t="s">
        <v>2742</v>
      </c>
      <c r="K1547" s="3" t="s">
        <v>783</v>
      </c>
      <c r="L1547" t="s">
        <v>2742</v>
      </c>
      <c r="M1547" s="3" t="s">
        <v>837</v>
      </c>
      <c r="N1547" t="s">
        <v>2742</v>
      </c>
    </row>
    <row r="1548" spans="1:14" x14ac:dyDescent="0.2">
      <c r="A1548" t="s">
        <v>2740</v>
      </c>
      <c r="B1548" t="s">
        <v>2732</v>
      </c>
      <c r="C1548" s="8" t="s">
        <v>2741</v>
      </c>
      <c r="D1548" t="str">
        <f t="shared" si="48"/>
        <v>"BRISTOL LOCAL SCHOOLS"</v>
      </c>
      <c r="E1548" t="s">
        <v>2743</v>
      </c>
      <c r="F1548" t="s">
        <v>2</v>
      </c>
      <c r="G1548" s="8" t="s">
        <v>2744</v>
      </c>
      <c r="H1548" s="8" t="str">
        <f t="shared" si="49"/>
        <v>"7803"</v>
      </c>
      <c r="I1548" s="8"/>
      <c r="J1548" t="s">
        <v>2742</v>
      </c>
      <c r="K1548" s="3" t="s">
        <v>784</v>
      </c>
      <c r="L1548" t="s">
        <v>2742</v>
      </c>
      <c r="M1548" s="3" t="s">
        <v>838</v>
      </c>
      <c r="N1548" t="s">
        <v>2742</v>
      </c>
    </row>
    <row r="1549" spans="1:14" x14ac:dyDescent="0.2">
      <c r="A1549" t="s">
        <v>2740</v>
      </c>
      <c r="B1549" t="s">
        <v>2732</v>
      </c>
      <c r="C1549" s="8" t="s">
        <v>2741</v>
      </c>
      <c r="D1549" t="str">
        <f t="shared" si="48"/>
        <v>"BROOKFIELD LOCAL SCHOOLS"</v>
      </c>
      <c r="E1549" t="s">
        <v>2743</v>
      </c>
      <c r="F1549" t="s">
        <v>2</v>
      </c>
      <c r="G1549" s="8" t="s">
        <v>2744</v>
      </c>
      <c r="H1549" s="8" t="str">
        <f t="shared" si="49"/>
        <v>"7804"</v>
      </c>
      <c r="I1549" s="8"/>
      <c r="J1549" t="s">
        <v>2742</v>
      </c>
      <c r="K1549" s="3" t="s">
        <v>785</v>
      </c>
      <c r="L1549" t="s">
        <v>2742</v>
      </c>
      <c r="M1549" s="3" t="s">
        <v>839</v>
      </c>
      <c r="N1549" t="s">
        <v>2742</v>
      </c>
    </row>
    <row r="1550" spans="1:14" x14ac:dyDescent="0.2">
      <c r="A1550" t="s">
        <v>2740</v>
      </c>
      <c r="B1550" t="s">
        <v>2732</v>
      </c>
      <c r="C1550" s="8" t="s">
        <v>2741</v>
      </c>
      <c r="D1550" t="str">
        <f t="shared" si="48"/>
        <v>"CHAMPION LOCAL SCHOOLS"</v>
      </c>
      <c r="E1550" t="s">
        <v>2743</v>
      </c>
      <c r="F1550" t="s">
        <v>2</v>
      </c>
      <c r="G1550" s="8" t="s">
        <v>2744</v>
      </c>
      <c r="H1550" s="8" t="str">
        <f t="shared" si="49"/>
        <v>"7805"</v>
      </c>
      <c r="I1550" s="8"/>
      <c r="J1550" t="s">
        <v>2742</v>
      </c>
      <c r="K1550" s="3" t="s">
        <v>786</v>
      </c>
      <c r="L1550" t="s">
        <v>2742</v>
      </c>
      <c r="M1550" s="3" t="s">
        <v>840</v>
      </c>
      <c r="N1550" t="s">
        <v>2742</v>
      </c>
    </row>
    <row r="1551" spans="1:14" x14ac:dyDescent="0.2">
      <c r="A1551" t="s">
        <v>2740</v>
      </c>
      <c r="B1551" t="s">
        <v>2732</v>
      </c>
      <c r="C1551" s="8" t="s">
        <v>2741</v>
      </c>
      <c r="D1551" t="str">
        <f t="shared" si="48"/>
        <v>"LAKEVIEW LOCAL SCHOOLS"</v>
      </c>
      <c r="E1551" t="s">
        <v>2743</v>
      </c>
      <c r="F1551" t="s">
        <v>2</v>
      </c>
      <c r="G1551" s="8" t="s">
        <v>2744</v>
      </c>
      <c r="H1551" s="8" t="str">
        <f t="shared" si="49"/>
        <v>"7806"</v>
      </c>
      <c r="I1551" s="8"/>
      <c r="J1551" t="s">
        <v>2742</v>
      </c>
      <c r="K1551" s="3" t="s">
        <v>787</v>
      </c>
      <c r="L1551" t="s">
        <v>2742</v>
      </c>
      <c r="M1551" s="3" t="s">
        <v>841</v>
      </c>
      <c r="N1551" t="s">
        <v>2742</v>
      </c>
    </row>
    <row r="1552" spans="1:14" x14ac:dyDescent="0.2">
      <c r="A1552" t="s">
        <v>2740</v>
      </c>
      <c r="B1552" t="s">
        <v>2732</v>
      </c>
      <c r="C1552" s="8" t="s">
        <v>2741</v>
      </c>
      <c r="D1552" t="str">
        <f t="shared" si="48"/>
        <v>"MATHEWS LOCAL SCHOOLS"</v>
      </c>
      <c r="E1552" t="s">
        <v>2743</v>
      </c>
      <c r="F1552" t="s">
        <v>2</v>
      </c>
      <c r="G1552" s="8" t="s">
        <v>2744</v>
      </c>
      <c r="H1552" s="8" t="str">
        <f t="shared" si="49"/>
        <v>"7808"</v>
      </c>
      <c r="I1552" s="8"/>
      <c r="J1552" t="s">
        <v>2742</v>
      </c>
      <c r="K1552" s="3" t="s">
        <v>788</v>
      </c>
      <c r="L1552" t="s">
        <v>2742</v>
      </c>
      <c r="M1552" s="3" t="s">
        <v>842</v>
      </c>
      <c r="N1552" t="s">
        <v>2742</v>
      </c>
    </row>
    <row r="1553" spans="1:14" x14ac:dyDescent="0.2">
      <c r="A1553" t="s">
        <v>2740</v>
      </c>
      <c r="B1553" t="s">
        <v>2732</v>
      </c>
      <c r="C1553" s="8" t="s">
        <v>2741</v>
      </c>
      <c r="D1553" t="str">
        <f t="shared" si="48"/>
        <v>"HOWLAND LOCAL SCHOOLS"</v>
      </c>
      <c r="E1553" t="s">
        <v>2743</v>
      </c>
      <c r="F1553" t="s">
        <v>2</v>
      </c>
      <c r="G1553" s="8" t="s">
        <v>2744</v>
      </c>
      <c r="H1553" s="8" t="str">
        <f t="shared" si="49"/>
        <v>"7812"</v>
      </c>
      <c r="I1553" s="8"/>
      <c r="J1553" t="s">
        <v>2742</v>
      </c>
      <c r="K1553" s="3" t="s">
        <v>789</v>
      </c>
      <c r="L1553" t="s">
        <v>2742</v>
      </c>
      <c r="M1553" s="3" t="s">
        <v>843</v>
      </c>
      <c r="N1553" t="s">
        <v>2742</v>
      </c>
    </row>
    <row r="1554" spans="1:14" x14ac:dyDescent="0.2">
      <c r="A1554" t="s">
        <v>2740</v>
      </c>
      <c r="B1554" t="s">
        <v>2732</v>
      </c>
      <c r="C1554" s="8" t="s">
        <v>2741</v>
      </c>
      <c r="D1554" t="str">
        <f t="shared" si="48"/>
        <v>"JOSEPH BADGER LOCAL SCHOOLS"</v>
      </c>
      <c r="E1554" t="s">
        <v>2743</v>
      </c>
      <c r="F1554" t="s">
        <v>2</v>
      </c>
      <c r="G1554" s="8" t="s">
        <v>2744</v>
      </c>
      <c r="H1554" s="8" t="str">
        <f t="shared" si="49"/>
        <v>"7814"</v>
      </c>
      <c r="I1554" s="8"/>
      <c r="J1554" t="s">
        <v>2742</v>
      </c>
      <c r="K1554" s="3" t="s">
        <v>790</v>
      </c>
      <c r="L1554" t="s">
        <v>2742</v>
      </c>
      <c r="M1554" s="3" t="s">
        <v>844</v>
      </c>
      <c r="N1554" t="s">
        <v>2742</v>
      </c>
    </row>
    <row r="1555" spans="1:14" x14ac:dyDescent="0.2">
      <c r="A1555" t="s">
        <v>2740</v>
      </c>
      <c r="B1555" t="s">
        <v>2732</v>
      </c>
      <c r="C1555" s="8" t="s">
        <v>2741</v>
      </c>
      <c r="D1555" t="str">
        <f t="shared" si="48"/>
        <v>"LIBERTY LOCAL SCHOOLS"</v>
      </c>
      <c r="E1555" t="s">
        <v>2743</v>
      </c>
      <c r="F1555" t="s">
        <v>2</v>
      </c>
      <c r="G1555" s="8" t="s">
        <v>2744</v>
      </c>
      <c r="H1555" s="8" t="str">
        <f t="shared" si="49"/>
        <v>"7815"</v>
      </c>
      <c r="I1555" s="8"/>
      <c r="J1555" t="s">
        <v>2742</v>
      </c>
      <c r="K1555" s="3" t="s">
        <v>791</v>
      </c>
      <c r="L1555" t="s">
        <v>2742</v>
      </c>
      <c r="M1555" s="3" t="s">
        <v>845</v>
      </c>
      <c r="N1555" t="s">
        <v>2742</v>
      </c>
    </row>
    <row r="1556" spans="1:14" x14ac:dyDescent="0.2">
      <c r="A1556" t="s">
        <v>2740</v>
      </c>
      <c r="B1556" t="s">
        <v>2732</v>
      </c>
      <c r="C1556" s="8" t="s">
        <v>2741</v>
      </c>
      <c r="D1556" t="str">
        <f t="shared" si="48"/>
        <v>"LORDSTOWN LOCAL SCHOOLS"</v>
      </c>
      <c r="E1556" t="s">
        <v>2743</v>
      </c>
      <c r="F1556" t="s">
        <v>2</v>
      </c>
      <c r="G1556" s="8" t="s">
        <v>2744</v>
      </c>
      <c r="H1556" s="8" t="str">
        <f t="shared" si="49"/>
        <v>"7816"</v>
      </c>
      <c r="I1556" s="8"/>
      <c r="J1556" t="s">
        <v>2742</v>
      </c>
      <c r="K1556" s="3" t="s">
        <v>792</v>
      </c>
      <c r="L1556" t="s">
        <v>2742</v>
      </c>
      <c r="M1556" s="3" t="s">
        <v>846</v>
      </c>
      <c r="N1556" t="s">
        <v>2742</v>
      </c>
    </row>
    <row r="1557" spans="1:14" x14ac:dyDescent="0.2">
      <c r="A1557" t="s">
        <v>2740</v>
      </c>
      <c r="B1557" t="s">
        <v>2732</v>
      </c>
      <c r="C1557" s="8" t="s">
        <v>2741</v>
      </c>
      <c r="D1557" t="str">
        <f t="shared" si="48"/>
        <v>"MCDONALD LOCAL SCHOOLS"</v>
      </c>
      <c r="E1557" t="s">
        <v>2743</v>
      </c>
      <c r="F1557" t="s">
        <v>2</v>
      </c>
      <c r="G1557" s="8" t="s">
        <v>2744</v>
      </c>
      <c r="H1557" s="8" t="str">
        <f t="shared" si="49"/>
        <v>"7817"</v>
      </c>
      <c r="I1557" s="8"/>
      <c r="J1557" t="s">
        <v>2742</v>
      </c>
      <c r="K1557" s="3" t="s">
        <v>793</v>
      </c>
      <c r="L1557" t="s">
        <v>2742</v>
      </c>
      <c r="M1557" s="3" t="s">
        <v>847</v>
      </c>
      <c r="N1557" t="s">
        <v>2742</v>
      </c>
    </row>
    <row r="1558" spans="1:14" x14ac:dyDescent="0.2">
      <c r="A1558" t="s">
        <v>2740</v>
      </c>
      <c r="B1558" t="s">
        <v>2732</v>
      </c>
      <c r="C1558" s="8" t="s">
        <v>2741</v>
      </c>
      <c r="D1558" t="str">
        <f t="shared" si="48"/>
        <v>"MAPLEWOOD LOCAL SCHOOLS"</v>
      </c>
      <c r="E1558" t="s">
        <v>2743</v>
      </c>
      <c r="F1558" t="s">
        <v>2</v>
      </c>
      <c r="G1558" s="8" t="s">
        <v>2744</v>
      </c>
      <c r="H1558" s="8" t="str">
        <f t="shared" si="49"/>
        <v>"7818"</v>
      </c>
      <c r="I1558" s="8"/>
      <c r="J1558" t="s">
        <v>2742</v>
      </c>
      <c r="K1558" s="3" t="s">
        <v>794</v>
      </c>
      <c r="L1558" t="s">
        <v>2742</v>
      </c>
      <c r="M1558" s="3" t="s">
        <v>848</v>
      </c>
      <c r="N1558" t="s">
        <v>2742</v>
      </c>
    </row>
    <row r="1559" spans="1:14" x14ac:dyDescent="0.2">
      <c r="A1559" t="s">
        <v>2740</v>
      </c>
      <c r="B1559" t="s">
        <v>2732</v>
      </c>
      <c r="C1559" s="8" t="s">
        <v>2741</v>
      </c>
      <c r="D1559" t="str">
        <f t="shared" si="48"/>
        <v>"SOUTHINGTON LOCAL SCHOOLS"</v>
      </c>
      <c r="E1559" t="s">
        <v>2743</v>
      </c>
      <c r="F1559" t="s">
        <v>2</v>
      </c>
      <c r="G1559" s="8" t="s">
        <v>2744</v>
      </c>
      <c r="H1559" s="8" t="str">
        <f t="shared" si="49"/>
        <v>"7822"</v>
      </c>
      <c r="I1559" s="8"/>
      <c r="J1559" t="s">
        <v>2742</v>
      </c>
      <c r="K1559" s="3" t="s">
        <v>795</v>
      </c>
      <c r="L1559" t="s">
        <v>2742</v>
      </c>
      <c r="M1559" s="3" t="s">
        <v>849</v>
      </c>
      <c r="N1559" t="s">
        <v>2742</v>
      </c>
    </row>
    <row r="1560" spans="1:14" x14ac:dyDescent="0.2">
      <c r="A1560" t="s">
        <v>2740</v>
      </c>
      <c r="B1560" t="s">
        <v>2732</v>
      </c>
      <c r="C1560" s="8" t="s">
        <v>2741</v>
      </c>
      <c r="D1560" t="str">
        <f t="shared" si="48"/>
        <v>"WEATHERSFIELD LOCAL SCHOOLS"</v>
      </c>
      <c r="E1560" t="s">
        <v>2743</v>
      </c>
      <c r="F1560" t="s">
        <v>2</v>
      </c>
      <c r="G1560" s="8" t="s">
        <v>2744</v>
      </c>
      <c r="H1560" s="8" t="str">
        <f t="shared" si="49"/>
        <v>"7826"</v>
      </c>
      <c r="I1560" s="8"/>
      <c r="J1560" t="s">
        <v>2742</v>
      </c>
      <c r="K1560" s="3" t="s">
        <v>796</v>
      </c>
      <c r="L1560" t="s">
        <v>2742</v>
      </c>
      <c r="M1560" s="3" t="s">
        <v>850</v>
      </c>
      <c r="N1560" t="s">
        <v>2742</v>
      </c>
    </row>
    <row r="1561" spans="1:14" x14ac:dyDescent="0.2">
      <c r="A1561" t="s">
        <v>2740</v>
      </c>
      <c r="B1561" t="s">
        <v>2732</v>
      </c>
      <c r="C1561" s="8" t="s">
        <v>2741</v>
      </c>
      <c r="D1561" t="str">
        <f t="shared" si="48"/>
        <v>"EAST CENTRAL OHIO ESC"</v>
      </c>
      <c r="E1561" t="s">
        <v>2743</v>
      </c>
      <c r="F1561" t="s">
        <v>2</v>
      </c>
      <c r="G1561" s="8" t="s">
        <v>2744</v>
      </c>
      <c r="H1561" s="8" t="str">
        <f t="shared" si="49"/>
        <v>"7900"</v>
      </c>
      <c r="I1561" s="8"/>
      <c r="J1561" t="s">
        <v>2742</v>
      </c>
      <c r="K1561" s="3" t="s">
        <v>797</v>
      </c>
      <c r="L1561" t="s">
        <v>2742</v>
      </c>
      <c r="M1561" s="3" t="s">
        <v>851</v>
      </c>
      <c r="N1561" t="s">
        <v>2742</v>
      </c>
    </row>
    <row r="1562" spans="1:14" x14ac:dyDescent="0.2">
      <c r="A1562" t="s">
        <v>2740</v>
      </c>
      <c r="B1562" t="s">
        <v>2732</v>
      </c>
      <c r="C1562" s="8" t="s">
        <v>2741</v>
      </c>
      <c r="D1562" t="str">
        <f t="shared" si="48"/>
        <v>"GARAWAY LOCAL SCHOOLS"</v>
      </c>
      <c r="E1562" t="s">
        <v>2743</v>
      </c>
      <c r="F1562" t="s">
        <v>2</v>
      </c>
      <c r="G1562" s="8" t="s">
        <v>2744</v>
      </c>
      <c r="H1562" s="8" t="str">
        <f t="shared" si="49"/>
        <v>"7901"</v>
      </c>
      <c r="I1562" s="8"/>
      <c r="J1562" t="s">
        <v>2742</v>
      </c>
      <c r="K1562" s="3" t="s">
        <v>799</v>
      </c>
      <c r="L1562" t="s">
        <v>2742</v>
      </c>
      <c r="M1562" s="3" t="s">
        <v>852</v>
      </c>
      <c r="N1562" t="s">
        <v>2742</v>
      </c>
    </row>
    <row r="1563" spans="1:14" x14ac:dyDescent="0.2">
      <c r="A1563" t="s">
        <v>2740</v>
      </c>
      <c r="B1563" t="s">
        <v>2732</v>
      </c>
      <c r="C1563" s="8" t="s">
        <v>2741</v>
      </c>
      <c r="D1563" t="str">
        <f t="shared" si="48"/>
        <v>"INDIAN VALLEY LOCAL SCHOOLS"</v>
      </c>
      <c r="E1563" t="s">
        <v>2743</v>
      </c>
      <c r="F1563" t="s">
        <v>2</v>
      </c>
      <c r="G1563" s="8" t="s">
        <v>2744</v>
      </c>
      <c r="H1563" s="8" t="str">
        <f t="shared" si="49"/>
        <v>"7907"</v>
      </c>
      <c r="I1563" s="8"/>
      <c r="J1563" t="s">
        <v>2742</v>
      </c>
      <c r="K1563" s="3" t="s">
        <v>800</v>
      </c>
      <c r="L1563" t="s">
        <v>2742</v>
      </c>
      <c r="M1563" s="3" t="s">
        <v>853</v>
      </c>
      <c r="N1563" t="s">
        <v>2742</v>
      </c>
    </row>
    <row r="1564" spans="1:14" x14ac:dyDescent="0.2">
      <c r="A1564" t="s">
        <v>2740</v>
      </c>
      <c r="B1564" t="s">
        <v>2732</v>
      </c>
      <c r="C1564" s="8" t="s">
        <v>2741</v>
      </c>
      <c r="D1564" t="str">
        <f t="shared" si="48"/>
        <v>"STRASBURG-FRANKLIN LOCAL SCHOOLS"</v>
      </c>
      <c r="E1564" t="s">
        <v>2743</v>
      </c>
      <c r="F1564" t="s">
        <v>2</v>
      </c>
      <c r="G1564" s="8" t="s">
        <v>2744</v>
      </c>
      <c r="H1564" s="8" t="str">
        <f t="shared" si="49"/>
        <v>"7918"</v>
      </c>
      <c r="I1564" s="8"/>
      <c r="J1564" t="s">
        <v>2742</v>
      </c>
      <c r="K1564" s="3" t="s">
        <v>801</v>
      </c>
      <c r="L1564" t="s">
        <v>2742</v>
      </c>
      <c r="M1564" s="3" t="s">
        <v>854</v>
      </c>
      <c r="N1564" t="s">
        <v>2742</v>
      </c>
    </row>
    <row r="1565" spans="1:14" x14ac:dyDescent="0.2">
      <c r="A1565" t="s">
        <v>2740</v>
      </c>
      <c r="B1565" t="s">
        <v>2732</v>
      </c>
      <c r="C1565" s="8" t="s">
        <v>2741</v>
      </c>
      <c r="D1565" t="str">
        <f t="shared" si="48"/>
        <v>"TUSCARAWAS VALLEY LOCAL SCHOOLS"</v>
      </c>
      <c r="E1565" t="s">
        <v>2743</v>
      </c>
      <c r="F1565" t="s">
        <v>2</v>
      </c>
      <c r="G1565" s="8" t="s">
        <v>2744</v>
      </c>
      <c r="H1565" s="8" t="str">
        <f t="shared" si="49"/>
        <v>"7920"</v>
      </c>
      <c r="I1565" s="8"/>
      <c r="J1565" t="s">
        <v>2742</v>
      </c>
      <c r="K1565" s="3" t="s">
        <v>802</v>
      </c>
      <c r="L1565" t="s">
        <v>2742</v>
      </c>
      <c r="M1565" s="3" t="s">
        <v>855</v>
      </c>
      <c r="N1565" t="s">
        <v>2742</v>
      </c>
    </row>
    <row r="1566" spans="1:14" x14ac:dyDescent="0.2">
      <c r="A1566" t="s">
        <v>2740</v>
      </c>
      <c r="B1566" t="s">
        <v>2732</v>
      </c>
      <c r="C1566" s="8" t="s">
        <v>2741</v>
      </c>
      <c r="D1566" t="str">
        <f t="shared" si="48"/>
        <v>"FAIRBANKS LOCAL SCHOOLS"</v>
      </c>
      <c r="E1566" t="s">
        <v>2743</v>
      </c>
      <c r="F1566" t="s">
        <v>2</v>
      </c>
      <c r="G1566" s="8" t="s">
        <v>2744</v>
      </c>
      <c r="H1566" s="8" t="str">
        <f t="shared" si="49"/>
        <v>"8002"</v>
      </c>
      <c r="I1566" s="8"/>
      <c r="J1566" t="s">
        <v>2742</v>
      </c>
      <c r="K1566" s="3" t="s">
        <v>803</v>
      </c>
      <c r="L1566" t="s">
        <v>2742</v>
      </c>
      <c r="M1566" s="3" t="s">
        <v>856</v>
      </c>
      <c r="N1566" t="s">
        <v>2742</v>
      </c>
    </row>
    <row r="1567" spans="1:14" x14ac:dyDescent="0.2">
      <c r="A1567" t="s">
        <v>2740</v>
      </c>
      <c r="B1567" t="s">
        <v>2732</v>
      </c>
      <c r="C1567" s="8" t="s">
        <v>2741</v>
      </c>
      <c r="D1567" t="str">
        <f t="shared" si="48"/>
        <v>"NORTH UNION LOCAL SCHOOLS"</v>
      </c>
      <c r="E1567" t="s">
        <v>2743</v>
      </c>
      <c r="F1567" t="s">
        <v>2</v>
      </c>
      <c r="G1567" s="8" t="s">
        <v>2744</v>
      </c>
      <c r="H1567" s="8" t="str">
        <f t="shared" si="49"/>
        <v>"8003"</v>
      </c>
      <c r="I1567" s="8"/>
      <c r="J1567" t="s">
        <v>2742</v>
      </c>
      <c r="K1567" s="3" t="s">
        <v>805</v>
      </c>
      <c r="L1567" t="s">
        <v>2742</v>
      </c>
      <c r="M1567" s="3" t="s">
        <v>857</v>
      </c>
      <c r="N1567" t="s">
        <v>2742</v>
      </c>
    </row>
    <row r="1568" spans="1:14" x14ac:dyDescent="0.2">
      <c r="A1568" t="s">
        <v>2740</v>
      </c>
      <c r="B1568" t="s">
        <v>2732</v>
      </c>
      <c r="C1568" s="8" t="s">
        <v>2741</v>
      </c>
      <c r="D1568" t="str">
        <f t="shared" si="48"/>
        <v>"LINCOLNVIEW LOCAL SCHOOLS"</v>
      </c>
      <c r="E1568" t="s">
        <v>2743</v>
      </c>
      <c r="F1568" t="s">
        <v>2</v>
      </c>
      <c r="G1568" s="8" t="s">
        <v>2744</v>
      </c>
      <c r="H1568" s="8" t="str">
        <f t="shared" si="49"/>
        <v>"8101"</v>
      </c>
      <c r="I1568" s="8"/>
      <c r="J1568" t="s">
        <v>2742</v>
      </c>
      <c r="K1568" s="3" t="s">
        <v>806</v>
      </c>
      <c r="L1568" t="s">
        <v>2742</v>
      </c>
      <c r="M1568" s="3" t="s">
        <v>858</v>
      </c>
      <c r="N1568" t="s">
        <v>2742</v>
      </c>
    </row>
    <row r="1569" spans="1:14" x14ac:dyDescent="0.2">
      <c r="A1569" t="s">
        <v>2740</v>
      </c>
      <c r="B1569" t="s">
        <v>2732</v>
      </c>
      <c r="C1569" s="8" t="s">
        <v>2741</v>
      </c>
      <c r="D1569" t="str">
        <f t="shared" si="48"/>
        <v>"CRESTVIEW LOCAL SCHOOLS"</v>
      </c>
      <c r="E1569" t="s">
        <v>2743</v>
      </c>
      <c r="F1569" t="s">
        <v>2</v>
      </c>
      <c r="G1569" s="8" t="s">
        <v>2744</v>
      </c>
      <c r="H1569" s="8" t="str">
        <f t="shared" si="49"/>
        <v>"8107"</v>
      </c>
      <c r="I1569" s="8"/>
      <c r="J1569" t="s">
        <v>2742</v>
      </c>
      <c r="K1569" s="3" t="s">
        <v>134</v>
      </c>
      <c r="L1569" t="s">
        <v>2742</v>
      </c>
      <c r="M1569" s="3" t="s">
        <v>859</v>
      </c>
      <c r="N1569" t="s">
        <v>2742</v>
      </c>
    </row>
    <row r="1570" spans="1:14" x14ac:dyDescent="0.2">
      <c r="A1570" t="s">
        <v>2740</v>
      </c>
      <c r="B1570" t="s">
        <v>2732</v>
      </c>
      <c r="C1570" s="8" t="s">
        <v>2741</v>
      </c>
      <c r="D1570" t="str">
        <f t="shared" si="48"/>
        <v>"VINTON COUNTY LOCAL SCHOOLS"</v>
      </c>
      <c r="E1570" t="s">
        <v>2743</v>
      </c>
      <c r="F1570" t="s">
        <v>2</v>
      </c>
      <c r="G1570" s="8" t="s">
        <v>2744</v>
      </c>
      <c r="H1570" s="8" t="str">
        <f t="shared" si="49"/>
        <v>"8201"</v>
      </c>
      <c r="I1570" s="8"/>
      <c r="J1570" t="s">
        <v>2742</v>
      </c>
      <c r="K1570" s="3" t="s">
        <v>808</v>
      </c>
      <c r="L1570" t="s">
        <v>2742</v>
      </c>
      <c r="M1570" s="3" t="s">
        <v>860</v>
      </c>
      <c r="N1570" t="s">
        <v>2742</v>
      </c>
    </row>
    <row r="1571" spans="1:14" x14ac:dyDescent="0.2">
      <c r="A1571" t="s">
        <v>2740</v>
      </c>
      <c r="B1571" t="s">
        <v>2732</v>
      </c>
      <c r="C1571" s="8" t="s">
        <v>2741</v>
      </c>
      <c r="D1571" t="str">
        <f t="shared" si="48"/>
        <v>"WARREN COUNTY ESC"</v>
      </c>
      <c r="E1571" t="s">
        <v>2743</v>
      </c>
      <c r="F1571" t="s">
        <v>2</v>
      </c>
      <c r="G1571" s="8" t="s">
        <v>2744</v>
      </c>
      <c r="H1571" s="8" t="str">
        <f t="shared" si="49"/>
        <v>"8300"</v>
      </c>
      <c r="I1571" s="8"/>
      <c r="J1571" t="s">
        <v>2742</v>
      </c>
      <c r="K1571" s="3" t="s">
        <v>810</v>
      </c>
      <c r="L1571" t="s">
        <v>2742</v>
      </c>
      <c r="M1571" s="3" t="s">
        <v>861</v>
      </c>
      <c r="N1571" t="s">
        <v>2742</v>
      </c>
    </row>
    <row r="1572" spans="1:14" x14ac:dyDescent="0.2">
      <c r="A1572" t="s">
        <v>2740</v>
      </c>
      <c r="B1572" t="s">
        <v>2732</v>
      </c>
      <c r="C1572" s="8" t="s">
        <v>2741</v>
      </c>
      <c r="D1572" t="str">
        <f t="shared" si="48"/>
        <v>"CARLISLE LOCAL SCHOOLS"</v>
      </c>
      <c r="E1572" t="s">
        <v>2743</v>
      </c>
      <c r="F1572" t="s">
        <v>2</v>
      </c>
      <c r="G1572" s="8" t="s">
        <v>2744</v>
      </c>
      <c r="H1572" s="8" t="str">
        <f t="shared" si="49"/>
        <v>"8302"</v>
      </c>
      <c r="I1572" s="8"/>
      <c r="J1572" t="s">
        <v>2742</v>
      </c>
      <c r="K1572" s="3" t="s">
        <v>812</v>
      </c>
      <c r="L1572" t="s">
        <v>2742</v>
      </c>
      <c r="M1572" s="3" t="s">
        <v>862</v>
      </c>
      <c r="N1572" t="s">
        <v>2742</v>
      </c>
    </row>
    <row r="1573" spans="1:14" x14ac:dyDescent="0.2">
      <c r="A1573" t="s">
        <v>2740</v>
      </c>
      <c r="B1573" t="s">
        <v>2732</v>
      </c>
      <c r="C1573" s="8" t="s">
        <v>2741</v>
      </c>
      <c r="D1573" t="str">
        <f t="shared" si="48"/>
        <v>"LITTLE MIAMI LOCAL SCHOOLS"</v>
      </c>
      <c r="E1573" t="s">
        <v>2743</v>
      </c>
      <c r="F1573" t="s">
        <v>2</v>
      </c>
      <c r="G1573" s="8" t="s">
        <v>2744</v>
      </c>
      <c r="H1573" s="8" t="str">
        <f t="shared" si="49"/>
        <v>"8304"</v>
      </c>
      <c r="I1573" s="8"/>
      <c r="J1573" t="s">
        <v>2742</v>
      </c>
      <c r="K1573" s="3" t="s">
        <v>863</v>
      </c>
      <c r="L1573" t="s">
        <v>2742</v>
      </c>
      <c r="M1573" s="3" t="s">
        <v>914</v>
      </c>
      <c r="N1573" t="s">
        <v>2742</v>
      </c>
    </row>
    <row r="1574" spans="1:14" x14ac:dyDescent="0.2">
      <c r="A1574" t="s">
        <v>2740</v>
      </c>
      <c r="B1574" t="s">
        <v>2732</v>
      </c>
      <c r="C1574" s="8" t="s">
        <v>2741</v>
      </c>
      <c r="D1574" t="str">
        <f t="shared" si="48"/>
        <v>"KINGS LOCAL SCHOOLS"</v>
      </c>
      <c r="E1574" t="s">
        <v>2743</v>
      </c>
      <c r="F1574" t="s">
        <v>2</v>
      </c>
      <c r="G1574" s="8" t="s">
        <v>2744</v>
      </c>
      <c r="H1574" s="8" t="str">
        <f t="shared" si="49"/>
        <v>"8306"</v>
      </c>
      <c r="I1574" s="8"/>
      <c r="J1574" t="s">
        <v>2742</v>
      </c>
      <c r="K1574" s="3" t="s">
        <v>864</v>
      </c>
      <c r="L1574" t="s">
        <v>2742</v>
      </c>
      <c r="M1574" s="3" t="s">
        <v>915</v>
      </c>
      <c r="N1574" t="s">
        <v>2742</v>
      </c>
    </row>
    <row r="1575" spans="1:14" x14ac:dyDescent="0.2">
      <c r="A1575" t="s">
        <v>2740</v>
      </c>
      <c r="B1575" t="s">
        <v>2732</v>
      </c>
      <c r="C1575" s="8" t="s">
        <v>2741</v>
      </c>
      <c r="D1575" t="str">
        <f t="shared" si="48"/>
        <v>"WAYNE LOCAL SCHOOLS"</v>
      </c>
      <c r="E1575" t="s">
        <v>2743</v>
      </c>
      <c r="F1575" t="s">
        <v>2</v>
      </c>
      <c r="G1575" s="8" t="s">
        <v>2744</v>
      </c>
      <c r="H1575" s="8" t="str">
        <f t="shared" si="49"/>
        <v>"8312"</v>
      </c>
      <c r="I1575" s="8"/>
      <c r="J1575" t="s">
        <v>2742</v>
      </c>
      <c r="K1575" s="3" t="s">
        <v>865</v>
      </c>
      <c r="L1575" t="s">
        <v>2742</v>
      </c>
      <c r="M1575" s="3" t="s">
        <v>916</v>
      </c>
      <c r="N1575" t="s">
        <v>2742</v>
      </c>
    </row>
    <row r="1576" spans="1:14" x14ac:dyDescent="0.2">
      <c r="A1576" t="s">
        <v>2740</v>
      </c>
      <c r="B1576" t="s">
        <v>2732</v>
      </c>
      <c r="C1576" s="8" t="s">
        <v>2741</v>
      </c>
      <c r="D1576" t="str">
        <f t="shared" si="48"/>
        <v>"FORT FRYE LOCAL SCHOOLS"</v>
      </c>
      <c r="E1576" t="s">
        <v>2743</v>
      </c>
      <c r="F1576" t="s">
        <v>2</v>
      </c>
      <c r="G1576" s="8" t="s">
        <v>2744</v>
      </c>
      <c r="H1576" s="8" t="str">
        <f t="shared" si="49"/>
        <v>"8404"</v>
      </c>
      <c r="I1576" s="8"/>
      <c r="J1576" t="s">
        <v>2742</v>
      </c>
      <c r="K1576" s="3" t="s">
        <v>866</v>
      </c>
      <c r="L1576" t="s">
        <v>2742</v>
      </c>
      <c r="M1576" s="3" t="s">
        <v>917</v>
      </c>
      <c r="N1576" t="s">
        <v>2742</v>
      </c>
    </row>
    <row r="1577" spans="1:14" x14ac:dyDescent="0.2">
      <c r="A1577" t="s">
        <v>2740</v>
      </c>
      <c r="B1577" t="s">
        <v>2732</v>
      </c>
      <c r="C1577" s="8" t="s">
        <v>2741</v>
      </c>
      <c r="D1577" t="str">
        <f t="shared" si="48"/>
        <v>"FRONTIER LOCAL SCHOOLS"</v>
      </c>
      <c r="E1577" t="s">
        <v>2743</v>
      </c>
      <c r="F1577" t="s">
        <v>2</v>
      </c>
      <c r="G1577" s="8" t="s">
        <v>2744</v>
      </c>
      <c r="H1577" s="8" t="str">
        <f t="shared" si="49"/>
        <v>"8410"</v>
      </c>
      <c r="I1577" s="8"/>
      <c r="J1577" t="s">
        <v>2742</v>
      </c>
      <c r="K1577" s="3" t="s">
        <v>868</v>
      </c>
      <c r="L1577" t="s">
        <v>2742</v>
      </c>
      <c r="M1577" s="3" t="s">
        <v>918</v>
      </c>
      <c r="N1577" t="s">
        <v>2742</v>
      </c>
    </row>
    <row r="1578" spans="1:14" x14ac:dyDescent="0.2">
      <c r="A1578" t="s">
        <v>2740</v>
      </c>
      <c r="B1578" t="s">
        <v>2732</v>
      </c>
      <c r="C1578" s="8" t="s">
        <v>2741</v>
      </c>
      <c r="D1578" t="str">
        <f t="shared" si="48"/>
        <v>"WARREN LOCAL SCHOOLS"</v>
      </c>
      <c r="E1578" t="s">
        <v>2743</v>
      </c>
      <c r="F1578" t="s">
        <v>2</v>
      </c>
      <c r="G1578" s="8" t="s">
        <v>2744</v>
      </c>
      <c r="H1578" s="8" t="str">
        <f t="shared" si="49"/>
        <v>"8419"</v>
      </c>
      <c r="I1578" s="8"/>
      <c r="J1578" t="s">
        <v>2742</v>
      </c>
      <c r="K1578" s="3" t="s">
        <v>869</v>
      </c>
      <c r="L1578" t="s">
        <v>2742</v>
      </c>
      <c r="M1578" s="3" t="s">
        <v>919</v>
      </c>
      <c r="N1578" t="s">
        <v>2742</v>
      </c>
    </row>
    <row r="1579" spans="1:14" x14ac:dyDescent="0.2">
      <c r="A1579" t="s">
        <v>2740</v>
      </c>
      <c r="B1579" t="s">
        <v>2732</v>
      </c>
      <c r="C1579" s="8" t="s">
        <v>2741</v>
      </c>
      <c r="D1579" t="str">
        <f t="shared" si="48"/>
        <v>"WOLF CREEK LOCAL SCHOOLS"</v>
      </c>
      <c r="E1579" t="s">
        <v>2743</v>
      </c>
      <c r="F1579" t="s">
        <v>2</v>
      </c>
      <c r="G1579" s="8" t="s">
        <v>2744</v>
      </c>
      <c r="H1579" s="8" t="str">
        <f t="shared" si="49"/>
        <v>"8422"</v>
      </c>
      <c r="I1579" s="8"/>
      <c r="J1579" t="s">
        <v>2742</v>
      </c>
      <c r="K1579" s="3" t="s">
        <v>870</v>
      </c>
      <c r="L1579" t="s">
        <v>2742</v>
      </c>
      <c r="M1579" s="3" t="s">
        <v>920</v>
      </c>
      <c r="N1579" t="s">
        <v>2742</v>
      </c>
    </row>
    <row r="1580" spans="1:14" x14ac:dyDescent="0.2">
      <c r="A1580" t="s">
        <v>2740</v>
      </c>
      <c r="B1580" t="s">
        <v>2732</v>
      </c>
      <c r="C1580" s="8" t="s">
        <v>2741</v>
      </c>
      <c r="D1580" t="str">
        <f t="shared" si="48"/>
        <v>"TRI-COUNTY ESC"</v>
      </c>
      <c r="E1580" t="s">
        <v>2743</v>
      </c>
      <c r="F1580" t="s">
        <v>2</v>
      </c>
      <c r="G1580" s="8" t="s">
        <v>2744</v>
      </c>
      <c r="H1580" s="8" t="str">
        <f t="shared" si="49"/>
        <v>"8500"</v>
      </c>
      <c r="I1580" s="8"/>
      <c r="J1580" t="s">
        <v>2742</v>
      </c>
      <c r="K1580" s="3" t="s">
        <v>871</v>
      </c>
      <c r="L1580" t="s">
        <v>2742</v>
      </c>
      <c r="M1580" s="3" t="s">
        <v>921</v>
      </c>
      <c r="N1580" t="s">
        <v>2742</v>
      </c>
    </row>
    <row r="1581" spans="1:14" x14ac:dyDescent="0.2">
      <c r="A1581" t="s">
        <v>2740</v>
      </c>
      <c r="B1581" t="s">
        <v>2732</v>
      </c>
      <c r="C1581" s="8" t="s">
        <v>2741</v>
      </c>
      <c r="D1581" t="str">
        <f t="shared" si="48"/>
        <v>"CHIPPEWA LOCAL SCHOOLS"</v>
      </c>
      <c r="E1581" t="s">
        <v>2743</v>
      </c>
      <c r="F1581" t="s">
        <v>2</v>
      </c>
      <c r="G1581" s="8" t="s">
        <v>2744</v>
      </c>
      <c r="H1581" s="8" t="str">
        <f t="shared" si="49"/>
        <v>"8504"</v>
      </c>
      <c r="I1581" s="8"/>
      <c r="J1581" t="s">
        <v>2742</v>
      </c>
      <c r="K1581" s="3" t="s">
        <v>873</v>
      </c>
      <c r="L1581" t="s">
        <v>2742</v>
      </c>
      <c r="M1581" s="3" t="s">
        <v>922</v>
      </c>
      <c r="N1581" t="s">
        <v>2742</v>
      </c>
    </row>
    <row r="1582" spans="1:14" x14ac:dyDescent="0.2">
      <c r="A1582" t="s">
        <v>2740</v>
      </c>
      <c r="B1582" t="s">
        <v>2732</v>
      </c>
      <c r="C1582" s="8" t="s">
        <v>2741</v>
      </c>
      <c r="D1582" t="str">
        <f t="shared" si="48"/>
        <v>"DALTON LOCAL SCHOOLS"</v>
      </c>
      <c r="E1582" t="s">
        <v>2743</v>
      </c>
      <c r="F1582" t="s">
        <v>2</v>
      </c>
      <c r="G1582" s="8" t="s">
        <v>2744</v>
      </c>
      <c r="H1582" s="8" t="str">
        <f t="shared" si="49"/>
        <v>"8507"</v>
      </c>
      <c r="I1582" s="8"/>
      <c r="J1582" t="s">
        <v>2742</v>
      </c>
      <c r="K1582" s="3" t="s">
        <v>874</v>
      </c>
      <c r="L1582" t="s">
        <v>2742</v>
      </c>
      <c r="M1582" s="3" t="s">
        <v>923</v>
      </c>
      <c r="N1582" t="s">
        <v>2742</v>
      </c>
    </row>
    <row r="1583" spans="1:14" x14ac:dyDescent="0.2">
      <c r="A1583" t="s">
        <v>2740</v>
      </c>
      <c r="B1583" t="s">
        <v>2732</v>
      </c>
      <c r="C1583" s="8" t="s">
        <v>2741</v>
      </c>
      <c r="D1583" t="str">
        <f t="shared" si="48"/>
        <v>"TRIWAY LOCAL SCHOOLS"</v>
      </c>
      <c r="E1583" t="s">
        <v>2743</v>
      </c>
      <c r="F1583" t="s">
        <v>2</v>
      </c>
      <c r="G1583" s="8" t="s">
        <v>2744</v>
      </c>
      <c r="H1583" s="8" t="str">
        <f t="shared" si="49"/>
        <v>"8509"</v>
      </c>
      <c r="I1583" s="8"/>
      <c r="J1583" t="s">
        <v>2742</v>
      </c>
      <c r="K1583" s="3" t="s">
        <v>875</v>
      </c>
      <c r="L1583" t="s">
        <v>2742</v>
      </c>
      <c r="M1583" s="3" t="s">
        <v>924</v>
      </c>
      <c r="N1583" t="s">
        <v>2742</v>
      </c>
    </row>
    <row r="1584" spans="1:14" x14ac:dyDescent="0.2">
      <c r="A1584" t="s">
        <v>2740</v>
      </c>
      <c r="B1584" t="s">
        <v>2732</v>
      </c>
      <c r="C1584" s="8" t="s">
        <v>2741</v>
      </c>
      <c r="D1584" t="str">
        <f t="shared" si="48"/>
        <v>"GREEN LOCAL SCHOOLS"</v>
      </c>
      <c r="E1584" t="s">
        <v>2743</v>
      </c>
      <c r="F1584" t="s">
        <v>2</v>
      </c>
      <c r="G1584" s="8" t="s">
        <v>2744</v>
      </c>
      <c r="H1584" s="8" t="str">
        <f t="shared" si="49"/>
        <v>"8510"</v>
      </c>
      <c r="I1584" s="8"/>
      <c r="J1584" t="s">
        <v>2742</v>
      </c>
      <c r="K1584" s="3" t="s">
        <v>689</v>
      </c>
      <c r="L1584" t="s">
        <v>2742</v>
      </c>
      <c r="M1584" s="3" t="s">
        <v>925</v>
      </c>
      <c r="N1584" t="s">
        <v>2742</v>
      </c>
    </row>
    <row r="1585" spans="1:14" x14ac:dyDescent="0.2">
      <c r="A1585" t="s">
        <v>2740</v>
      </c>
      <c r="B1585" t="s">
        <v>2732</v>
      </c>
      <c r="C1585" s="8" t="s">
        <v>2741</v>
      </c>
      <c r="D1585" t="str">
        <f t="shared" si="48"/>
        <v>"NORWAYNE LOCAL SCHOOLS"</v>
      </c>
      <c r="E1585" t="s">
        <v>2743</v>
      </c>
      <c r="F1585" t="s">
        <v>2</v>
      </c>
      <c r="G1585" s="8" t="s">
        <v>2744</v>
      </c>
      <c r="H1585" s="8" t="str">
        <f t="shared" si="49"/>
        <v>"8511"</v>
      </c>
      <c r="I1585" s="8"/>
      <c r="J1585" t="s">
        <v>2742</v>
      </c>
      <c r="K1585" s="3" t="s">
        <v>876</v>
      </c>
      <c r="L1585" t="s">
        <v>2742</v>
      </c>
      <c r="M1585" s="3" t="s">
        <v>926</v>
      </c>
      <c r="N1585" t="s">
        <v>2742</v>
      </c>
    </row>
    <row r="1586" spans="1:14" x14ac:dyDescent="0.2">
      <c r="A1586" t="s">
        <v>2740</v>
      </c>
      <c r="B1586" t="s">
        <v>2732</v>
      </c>
      <c r="C1586" s="8" t="s">
        <v>2741</v>
      </c>
      <c r="D1586" t="str">
        <f t="shared" si="48"/>
        <v>"SOUTHEAST LOCAL SCHOOLS"</v>
      </c>
      <c r="E1586" t="s">
        <v>2743</v>
      </c>
      <c r="F1586" t="s">
        <v>2</v>
      </c>
      <c r="G1586" s="8" t="s">
        <v>2744</v>
      </c>
      <c r="H1586" s="8" t="str">
        <f t="shared" si="49"/>
        <v>"8514"</v>
      </c>
      <c r="I1586" s="8"/>
      <c r="J1586" t="s">
        <v>2742</v>
      </c>
      <c r="K1586" s="3" t="s">
        <v>599</v>
      </c>
      <c r="L1586" t="s">
        <v>2742</v>
      </c>
      <c r="M1586" s="3" t="s">
        <v>927</v>
      </c>
      <c r="N1586" t="s">
        <v>2742</v>
      </c>
    </row>
    <row r="1587" spans="1:14" x14ac:dyDescent="0.2">
      <c r="A1587" t="s">
        <v>2740</v>
      </c>
      <c r="B1587" t="s">
        <v>2732</v>
      </c>
      <c r="C1587" s="8" t="s">
        <v>2741</v>
      </c>
      <c r="D1587" t="str">
        <f t="shared" si="48"/>
        <v>"NORTHWESTERN LOCAL SCHOOLS"</v>
      </c>
      <c r="E1587" t="s">
        <v>2743</v>
      </c>
      <c r="F1587" t="s">
        <v>2</v>
      </c>
      <c r="G1587" s="8" t="s">
        <v>2744</v>
      </c>
      <c r="H1587" s="8" t="str">
        <f t="shared" si="49"/>
        <v>"8517"</v>
      </c>
      <c r="I1587" s="8"/>
      <c r="J1587" t="s">
        <v>2742</v>
      </c>
      <c r="K1587" s="3" t="s">
        <v>65</v>
      </c>
      <c r="L1587" t="s">
        <v>2742</v>
      </c>
      <c r="M1587" s="3" t="s">
        <v>928</v>
      </c>
      <c r="N1587" t="s">
        <v>2742</v>
      </c>
    </row>
    <row r="1588" spans="1:14" x14ac:dyDescent="0.2">
      <c r="A1588" t="s">
        <v>2740</v>
      </c>
      <c r="B1588" t="s">
        <v>2732</v>
      </c>
      <c r="C1588" s="8" t="s">
        <v>2741</v>
      </c>
      <c r="D1588" t="str">
        <f t="shared" si="48"/>
        <v>"EDGERTON LOCAL SCHOOLS"</v>
      </c>
      <c r="E1588" t="s">
        <v>2743</v>
      </c>
      <c r="F1588" t="s">
        <v>2</v>
      </c>
      <c r="G1588" s="8" t="s">
        <v>2744</v>
      </c>
      <c r="H1588" s="8" t="str">
        <f t="shared" si="49"/>
        <v>"8602"</v>
      </c>
      <c r="I1588" s="8"/>
      <c r="J1588" t="s">
        <v>2742</v>
      </c>
      <c r="K1588" s="3" t="s">
        <v>877</v>
      </c>
      <c r="L1588" t="s">
        <v>2742</v>
      </c>
      <c r="M1588" s="3" t="s">
        <v>929</v>
      </c>
      <c r="N1588" t="s">
        <v>2742</v>
      </c>
    </row>
    <row r="1589" spans="1:14" x14ac:dyDescent="0.2">
      <c r="A1589" t="s">
        <v>2740</v>
      </c>
      <c r="B1589" t="s">
        <v>2732</v>
      </c>
      <c r="C1589" s="8" t="s">
        <v>2741</v>
      </c>
      <c r="D1589" t="str">
        <f t="shared" si="48"/>
        <v>"EDON-NORTHWEST LOCAL SCHOOLS"</v>
      </c>
      <c r="E1589" t="s">
        <v>2743</v>
      </c>
      <c r="F1589" t="s">
        <v>2</v>
      </c>
      <c r="G1589" s="8" t="s">
        <v>2744</v>
      </c>
      <c r="H1589" s="8" t="str">
        <f t="shared" si="49"/>
        <v>"8603"</v>
      </c>
      <c r="I1589" s="8"/>
      <c r="J1589" t="s">
        <v>2742</v>
      </c>
      <c r="K1589" s="3" t="s">
        <v>879</v>
      </c>
      <c r="L1589" t="s">
        <v>2742</v>
      </c>
      <c r="M1589" s="3" t="s">
        <v>930</v>
      </c>
      <c r="N1589" t="s">
        <v>2742</v>
      </c>
    </row>
    <row r="1590" spans="1:14" x14ac:dyDescent="0.2">
      <c r="A1590" t="s">
        <v>2740</v>
      </c>
      <c r="B1590" t="s">
        <v>2732</v>
      </c>
      <c r="C1590" s="8" t="s">
        <v>2741</v>
      </c>
      <c r="D1590" t="str">
        <f t="shared" si="48"/>
        <v>"MILLCREEK-WEST UNITY LOCAL SCHOOLS"</v>
      </c>
      <c r="E1590" t="s">
        <v>2743</v>
      </c>
      <c r="F1590" t="s">
        <v>2</v>
      </c>
      <c r="G1590" s="8" t="s">
        <v>2744</v>
      </c>
      <c r="H1590" s="8" t="str">
        <f t="shared" si="49"/>
        <v>"8606"</v>
      </c>
      <c r="I1590" s="8"/>
      <c r="J1590" t="s">
        <v>2742</v>
      </c>
      <c r="K1590" s="3" t="s">
        <v>880</v>
      </c>
      <c r="L1590" t="s">
        <v>2742</v>
      </c>
      <c r="M1590" s="3" t="s">
        <v>931</v>
      </c>
      <c r="N1590" t="s">
        <v>2742</v>
      </c>
    </row>
    <row r="1591" spans="1:14" x14ac:dyDescent="0.2">
      <c r="A1591" t="s">
        <v>2740</v>
      </c>
      <c r="B1591" t="s">
        <v>2732</v>
      </c>
      <c r="C1591" s="8" t="s">
        <v>2741</v>
      </c>
      <c r="D1591" t="str">
        <f t="shared" si="48"/>
        <v>"NORTH CENTRAL LOCAL SCHOOLS"</v>
      </c>
      <c r="E1591" t="s">
        <v>2743</v>
      </c>
      <c r="F1591" t="s">
        <v>2</v>
      </c>
      <c r="G1591" s="8" t="s">
        <v>2744</v>
      </c>
      <c r="H1591" s="8" t="str">
        <f t="shared" si="49"/>
        <v>"8608"</v>
      </c>
      <c r="I1591" s="8"/>
      <c r="J1591" t="s">
        <v>2742</v>
      </c>
      <c r="K1591" s="3" t="s">
        <v>881</v>
      </c>
      <c r="L1591" t="s">
        <v>2742</v>
      </c>
      <c r="M1591" s="3" t="s">
        <v>932</v>
      </c>
      <c r="N1591" t="s">
        <v>2742</v>
      </c>
    </row>
    <row r="1592" spans="1:14" x14ac:dyDescent="0.2">
      <c r="A1592" t="s">
        <v>2740</v>
      </c>
      <c r="B1592" t="s">
        <v>2732</v>
      </c>
      <c r="C1592" s="8" t="s">
        <v>2741</v>
      </c>
      <c r="D1592" t="str">
        <f t="shared" si="48"/>
        <v>"STRYKER LOCAL SCHOOLS"</v>
      </c>
      <c r="E1592" t="s">
        <v>2743</v>
      </c>
      <c r="F1592" t="s">
        <v>2</v>
      </c>
      <c r="G1592" s="8" t="s">
        <v>2744</v>
      </c>
      <c r="H1592" s="8" t="str">
        <f t="shared" si="49"/>
        <v>"8611"</v>
      </c>
      <c r="I1592" s="8"/>
      <c r="J1592" t="s">
        <v>2742</v>
      </c>
      <c r="K1592" s="3" t="s">
        <v>882</v>
      </c>
      <c r="L1592" t="s">
        <v>2742</v>
      </c>
      <c r="M1592" s="3" t="s">
        <v>933</v>
      </c>
      <c r="N1592" t="s">
        <v>2742</v>
      </c>
    </row>
    <row r="1593" spans="1:14" x14ac:dyDescent="0.2">
      <c r="A1593" t="s">
        <v>2740</v>
      </c>
      <c r="B1593" t="s">
        <v>2732</v>
      </c>
      <c r="C1593" s="8" t="s">
        <v>2741</v>
      </c>
      <c r="D1593" t="str">
        <f t="shared" si="48"/>
        <v>"WOOD COUNTY ESC"</v>
      </c>
      <c r="E1593" t="s">
        <v>2743</v>
      </c>
      <c r="F1593" t="s">
        <v>2</v>
      </c>
      <c r="G1593" s="8" t="s">
        <v>2744</v>
      </c>
      <c r="H1593" s="8" t="str">
        <f t="shared" si="49"/>
        <v>"8700"</v>
      </c>
      <c r="I1593" s="8"/>
      <c r="J1593" t="s">
        <v>2742</v>
      </c>
      <c r="K1593" s="3" t="s">
        <v>883</v>
      </c>
      <c r="L1593" t="s">
        <v>2742</v>
      </c>
      <c r="M1593" s="3" t="s">
        <v>934</v>
      </c>
      <c r="N1593" t="s">
        <v>2742</v>
      </c>
    </row>
    <row r="1594" spans="1:14" x14ac:dyDescent="0.2">
      <c r="A1594" t="s">
        <v>2740</v>
      </c>
      <c r="B1594" t="s">
        <v>2732</v>
      </c>
      <c r="C1594" s="8" t="s">
        <v>2741</v>
      </c>
      <c r="D1594" t="str">
        <f t="shared" si="48"/>
        <v>"ELMWOOD LOCAL SCHOOLS"</v>
      </c>
      <c r="E1594" t="s">
        <v>2743</v>
      </c>
      <c r="F1594" t="s">
        <v>2</v>
      </c>
      <c r="G1594" s="8" t="s">
        <v>2744</v>
      </c>
      <c r="H1594" s="8" t="str">
        <f t="shared" si="49"/>
        <v>"8701"</v>
      </c>
      <c r="I1594" s="8"/>
      <c r="J1594" t="s">
        <v>2742</v>
      </c>
      <c r="K1594" s="3" t="s">
        <v>885</v>
      </c>
      <c r="L1594" t="s">
        <v>2742</v>
      </c>
      <c r="M1594" s="3" t="s">
        <v>935</v>
      </c>
      <c r="N1594" t="s">
        <v>2742</v>
      </c>
    </row>
    <row r="1595" spans="1:14" x14ac:dyDescent="0.2">
      <c r="A1595" t="s">
        <v>2740</v>
      </c>
      <c r="B1595" t="s">
        <v>2732</v>
      </c>
      <c r="C1595" s="8" t="s">
        <v>2741</v>
      </c>
      <c r="D1595" t="str">
        <f t="shared" si="48"/>
        <v>"EASTWOOD LOCAL SCHOOLS"</v>
      </c>
      <c r="E1595" t="s">
        <v>2743</v>
      </c>
      <c r="F1595" t="s">
        <v>2</v>
      </c>
      <c r="G1595" s="8" t="s">
        <v>2744</v>
      </c>
      <c r="H1595" s="8" t="str">
        <f t="shared" si="49"/>
        <v>"8704"</v>
      </c>
      <c r="I1595" s="8"/>
      <c r="J1595" t="s">
        <v>2742</v>
      </c>
      <c r="K1595" s="3" t="s">
        <v>886</v>
      </c>
      <c r="L1595" t="s">
        <v>2742</v>
      </c>
      <c r="M1595" s="3" t="s">
        <v>936</v>
      </c>
      <c r="N1595" t="s">
        <v>2742</v>
      </c>
    </row>
    <row r="1596" spans="1:14" x14ac:dyDescent="0.2">
      <c r="A1596" t="s">
        <v>2740</v>
      </c>
      <c r="B1596" t="s">
        <v>2732</v>
      </c>
      <c r="C1596" s="8" t="s">
        <v>2741</v>
      </c>
      <c r="D1596" t="str">
        <f t="shared" si="48"/>
        <v>"LAKE LOCAL SCHOOLS"</v>
      </c>
      <c r="E1596" t="s">
        <v>2743</v>
      </c>
      <c r="F1596" t="s">
        <v>2</v>
      </c>
      <c r="G1596" s="8" t="s">
        <v>2744</v>
      </c>
      <c r="H1596" s="8" t="str">
        <f t="shared" si="49"/>
        <v>"8710"</v>
      </c>
      <c r="I1596" s="8"/>
      <c r="J1596" t="s">
        <v>2742</v>
      </c>
      <c r="K1596" s="3" t="s">
        <v>765</v>
      </c>
      <c r="L1596" t="s">
        <v>2742</v>
      </c>
      <c r="M1596" s="3" t="s">
        <v>937</v>
      </c>
      <c r="N1596" t="s">
        <v>2742</v>
      </c>
    </row>
    <row r="1597" spans="1:14" x14ac:dyDescent="0.2">
      <c r="A1597" t="s">
        <v>2740</v>
      </c>
      <c r="B1597" t="s">
        <v>2732</v>
      </c>
      <c r="C1597" s="8" t="s">
        <v>2741</v>
      </c>
      <c r="D1597" t="str">
        <f t="shared" si="48"/>
        <v>"OTSEGO LOCAL SCHOOLS"</v>
      </c>
      <c r="E1597" t="s">
        <v>2743</v>
      </c>
      <c r="F1597" t="s">
        <v>2</v>
      </c>
      <c r="G1597" s="8" t="s">
        <v>2744</v>
      </c>
      <c r="H1597" s="8" t="str">
        <f t="shared" si="49"/>
        <v>"8713"</v>
      </c>
      <c r="I1597" s="8"/>
      <c r="J1597" t="s">
        <v>2742</v>
      </c>
      <c r="K1597" s="3" t="s">
        <v>887</v>
      </c>
      <c r="L1597" t="s">
        <v>2742</v>
      </c>
      <c r="M1597" s="3" t="s">
        <v>938</v>
      </c>
      <c r="N1597" t="s">
        <v>2742</v>
      </c>
    </row>
    <row r="1598" spans="1:14" x14ac:dyDescent="0.2">
      <c r="A1598" t="s">
        <v>2740</v>
      </c>
      <c r="B1598" t="s">
        <v>2732</v>
      </c>
      <c r="C1598" s="8" t="s">
        <v>2741</v>
      </c>
      <c r="D1598" t="str">
        <f t="shared" si="48"/>
        <v>"NORTH BALTIMORE LOCAL SCHOOLS"</v>
      </c>
      <c r="E1598" t="s">
        <v>2743</v>
      </c>
      <c r="F1598" t="s">
        <v>2</v>
      </c>
      <c r="G1598" s="8" t="s">
        <v>2744</v>
      </c>
      <c r="H1598" s="8" t="str">
        <f t="shared" si="49"/>
        <v>"8716"</v>
      </c>
      <c r="I1598" s="8"/>
      <c r="J1598" t="s">
        <v>2742</v>
      </c>
      <c r="K1598" s="3" t="s">
        <v>888</v>
      </c>
      <c r="L1598" t="s">
        <v>2742</v>
      </c>
      <c r="M1598" s="3" t="s">
        <v>939</v>
      </c>
      <c r="N1598" t="s">
        <v>2742</v>
      </c>
    </row>
    <row r="1599" spans="1:14" x14ac:dyDescent="0.2">
      <c r="A1599" t="s">
        <v>2740</v>
      </c>
      <c r="B1599" t="s">
        <v>2732</v>
      </c>
      <c r="C1599" s="8" t="s">
        <v>2741</v>
      </c>
      <c r="D1599" t="str">
        <f t="shared" si="48"/>
        <v>"NORTHWOOD LOCAL SCHOOLS"</v>
      </c>
      <c r="E1599" t="s">
        <v>2743</v>
      </c>
      <c r="F1599" t="s">
        <v>2</v>
      </c>
      <c r="G1599" s="8" t="s">
        <v>2744</v>
      </c>
      <c r="H1599" s="8" t="str">
        <f t="shared" si="49"/>
        <v>"8722"</v>
      </c>
      <c r="I1599" s="8"/>
      <c r="J1599" t="s">
        <v>2742</v>
      </c>
      <c r="K1599" s="3" t="s">
        <v>889</v>
      </c>
      <c r="L1599" t="s">
        <v>2742</v>
      </c>
      <c r="M1599" s="3" t="s">
        <v>940</v>
      </c>
      <c r="N1599" t="s">
        <v>2742</v>
      </c>
    </row>
    <row r="1600" spans="1:14" x14ac:dyDescent="0.2">
      <c r="A1600" t="s">
        <v>2740</v>
      </c>
      <c r="B1600" t="s">
        <v>2732</v>
      </c>
      <c r="C1600" s="8" t="s">
        <v>2741</v>
      </c>
      <c r="D1600" t="str">
        <f t="shared" si="48"/>
        <v>"MOHAWK LOCAL SCHOOLS"</v>
      </c>
      <c r="E1600" t="s">
        <v>2743</v>
      </c>
      <c r="F1600" t="s">
        <v>2</v>
      </c>
      <c r="G1600" s="8" t="s">
        <v>2744</v>
      </c>
      <c r="H1600" s="8" t="str">
        <f t="shared" si="49"/>
        <v>"8804"</v>
      </c>
      <c r="I1600" s="8"/>
      <c r="J1600" t="s">
        <v>2742</v>
      </c>
      <c r="K1600" s="3" t="s">
        <v>890</v>
      </c>
      <c r="L1600" t="s">
        <v>2742</v>
      </c>
      <c r="M1600" s="3" t="s">
        <v>941</v>
      </c>
      <c r="N1600" t="s">
        <v>2742</v>
      </c>
    </row>
    <row r="1601" spans="1:14" x14ac:dyDescent="0.2">
      <c r="A1601" t="s">
        <v>2740</v>
      </c>
      <c r="B1601" t="s">
        <v>2732</v>
      </c>
      <c r="C1601" s="8" t="s">
        <v>2741</v>
      </c>
      <c r="D1601" t="str">
        <f t="shared" si="48"/>
        <v>"MIDWEST REGIONAL ESC"</v>
      </c>
      <c r="E1601" t="s">
        <v>2743</v>
      </c>
      <c r="F1601" t="s">
        <v>2</v>
      </c>
      <c r="G1601" s="8" t="s">
        <v>2744</v>
      </c>
      <c r="H1601" s="8" t="str">
        <f t="shared" si="49"/>
        <v>"8900"</v>
      </c>
      <c r="I1601" s="8"/>
      <c r="J1601" t="s">
        <v>2742</v>
      </c>
      <c r="K1601" s="3" t="s">
        <v>892</v>
      </c>
      <c r="L1601" t="s">
        <v>2742</v>
      </c>
      <c r="M1601" s="3" t="s">
        <v>942</v>
      </c>
      <c r="N1601" t="s">
        <v>2742</v>
      </c>
    </row>
    <row r="1602" spans="1:14" x14ac:dyDescent="0.2">
      <c r="A1602" t="s">
        <v>2740</v>
      </c>
      <c r="B1602" t="s">
        <v>2732</v>
      </c>
      <c r="C1602" s="8" t="s">
        <v>2741</v>
      </c>
      <c r="D1602" t="str">
        <f t="shared" ref="D1602:D1665" si="50">_xlfn.TEXTJOIN(,,J1602:L1602)</f>
        <v>"ADA EXEMPTED VILLAGE SCHOOLS"</v>
      </c>
      <c r="E1602" t="s">
        <v>2743</v>
      </c>
      <c r="F1602" t="s">
        <v>2</v>
      </c>
      <c r="G1602" s="8" t="s">
        <v>2744</v>
      </c>
      <c r="H1602" s="8" t="str">
        <f t="shared" ref="H1602:H1665" si="51">_xlfn.TEXTJOIN(,,L1602:N1602)</f>
        <v>"9001"</v>
      </c>
      <c r="I1602" s="8"/>
      <c r="J1602" t="s">
        <v>2742</v>
      </c>
      <c r="K1602" s="3" t="s">
        <v>893</v>
      </c>
      <c r="L1602" t="s">
        <v>2742</v>
      </c>
      <c r="M1602" s="3" t="s">
        <v>943</v>
      </c>
      <c r="N1602" t="s">
        <v>2742</v>
      </c>
    </row>
    <row r="1603" spans="1:14" x14ac:dyDescent="0.2">
      <c r="A1603" t="s">
        <v>2740</v>
      </c>
      <c r="B1603" t="s">
        <v>2732</v>
      </c>
      <c r="C1603" s="8" t="s">
        <v>2741</v>
      </c>
      <c r="D1603" t="str">
        <f t="shared" si="50"/>
        <v>"AMHERST EX VLG SCHOOLS"</v>
      </c>
      <c r="E1603" t="s">
        <v>2743</v>
      </c>
      <c r="F1603" t="s">
        <v>2</v>
      </c>
      <c r="G1603" s="8" t="s">
        <v>2744</v>
      </c>
      <c r="H1603" s="8" t="str">
        <f t="shared" si="51"/>
        <v>"9003"</v>
      </c>
      <c r="I1603" s="8"/>
      <c r="J1603" t="s">
        <v>2742</v>
      </c>
      <c r="K1603" s="3" t="s">
        <v>894</v>
      </c>
      <c r="L1603" t="s">
        <v>2742</v>
      </c>
      <c r="M1603" s="3" t="s">
        <v>944</v>
      </c>
      <c r="N1603" t="s">
        <v>2742</v>
      </c>
    </row>
    <row r="1604" spans="1:14" x14ac:dyDescent="0.2">
      <c r="A1604" t="s">
        <v>2740</v>
      </c>
      <c r="B1604" t="s">
        <v>2732</v>
      </c>
      <c r="C1604" s="8" t="s">
        <v>2741</v>
      </c>
      <c r="D1604" t="str">
        <f t="shared" si="50"/>
        <v>"BARNESVILLE EX VLG SCHOOLS"</v>
      </c>
      <c r="E1604" t="s">
        <v>2743</v>
      </c>
      <c r="F1604" t="s">
        <v>2</v>
      </c>
      <c r="G1604" s="8" t="s">
        <v>2744</v>
      </c>
      <c r="H1604" s="8" t="str">
        <f t="shared" si="51"/>
        <v>"9007"</v>
      </c>
      <c r="I1604" s="8"/>
      <c r="J1604" t="s">
        <v>2742</v>
      </c>
      <c r="K1604" s="3" t="s">
        <v>895</v>
      </c>
      <c r="L1604" t="s">
        <v>2742</v>
      </c>
      <c r="M1604" s="3" t="s">
        <v>945</v>
      </c>
      <c r="N1604" t="s">
        <v>2742</v>
      </c>
    </row>
    <row r="1605" spans="1:14" x14ac:dyDescent="0.2">
      <c r="A1605" t="s">
        <v>2740</v>
      </c>
      <c r="B1605" t="s">
        <v>2732</v>
      </c>
      <c r="C1605" s="8" t="s">
        <v>2741</v>
      </c>
      <c r="D1605" t="str">
        <f t="shared" si="50"/>
        <v>"BLUFFTON EXEMPTED VILLAGE SCHOOLS"</v>
      </c>
      <c r="E1605" t="s">
        <v>2743</v>
      </c>
      <c r="F1605" t="s">
        <v>2</v>
      </c>
      <c r="G1605" s="8" t="s">
        <v>2744</v>
      </c>
      <c r="H1605" s="8" t="str">
        <f t="shared" si="51"/>
        <v>"9011"</v>
      </c>
      <c r="I1605" s="8"/>
      <c r="J1605" t="s">
        <v>2742</v>
      </c>
      <c r="K1605" s="3" t="s">
        <v>896</v>
      </c>
      <c r="L1605" t="s">
        <v>2742</v>
      </c>
      <c r="M1605" s="3" t="s">
        <v>946</v>
      </c>
      <c r="N1605" t="s">
        <v>2742</v>
      </c>
    </row>
    <row r="1606" spans="1:14" x14ac:dyDescent="0.2">
      <c r="A1606" t="s">
        <v>2740</v>
      </c>
      <c r="B1606" t="s">
        <v>2732</v>
      </c>
      <c r="C1606" s="8" t="s">
        <v>2741</v>
      </c>
      <c r="D1606" t="str">
        <f t="shared" si="50"/>
        <v>"BRADFORD EX VLG SCHOOLS"</v>
      </c>
      <c r="E1606" t="s">
        <v>2743</v>
      </c>
      <c r="F1606" t="s">
        <v>2</v>
      </c>
      <c r="G1606" s="8" t="s">
        <v>2744</v>
      </c>
      <c r="H1606" s="8" t="str">
        <f t="shared" si="51"/>
        <v>"9013"</v>
      </c>
      <c r="I1606" s="8"/>
      <c r="J1606" t="s">
        <v>2742</v>
      </c>
      <c r="K1606" s="3" t="s">
        <v>897</v>
      </c>
      <c r="L1606" t="s">
        <v>2742</v>
      </c>
      <c r="M1606" s="3" t="s">
        <v>947</v>
      </c>
      <c r="N1606" t="s">
        <v>2742</v>
      </c>
    </row>
    <row r="1607" spans="1:14" x14ac:dyDescent="0.2">
      <c r="A1607" t="s">
        <v>2740</v>
      </c>
      <c r="B1607" t="s">
        <v>2732</v>
      </c>
      <c r="C1607" s="8" t="s">
        <v>2741</v>
      </c>
      <c r="D1607" t="str">
        <f t="shared" si="50"/>
        <v>"BRIDGEPORT EX VLG SCHOOLS"</v>
      </c>
      <c r="E1607" t="s">
        <v>2743</v>
      </c>
      <c r="F1607" t="s">
        <v>2</v>
      </c>
      <c r="G1607" s="8" t="s">
        <v>2744</v>
      </c>
      <c r="H1607" s="8" t="str">
        <f t="shared" si="51"/>
        <v>"9015"</v>
      </c>
      <c r="I1607" s="8"/>
      <c r="J1607" t="s">
        <v>2742</v>
      </c>
      <c r="K1607" s="3" t="s">
        <v>898</v>
      </c>
      <c r="L1607" t="s">
        <v>2742</v>
      </c>
      <c r="M1607" s="3" t="s">
        <v>948</v>
      </c>
      <c r="N1607" t="s">
        <v>2742</v>
      </c>
    </row>
    <row r="1608" spans="1:14" x14ac:dyDescent="0.2">
      <c r="A1608" t="s">
        <v>2740</v>
      </c>
      <c r="B1608" t="s">
        <v>2732</v>
      </c>
      <c r="C1608" s="8" t="s">
        <v>2741</v>
      </c>
      <c r="D1608" t="str">
        <f t="shared" si="50"/>
        <v>"CALDWELL EX VLG SCHOOLS"</v>
      </c>
      <c r="E1608" t="s">
        <v>2743</v>
      </c>
      <c r="F1608" t="s">
        <v>2</v>
      </c>
      <c r="G1608" s="8" t="s">
        <v>2744</v>
      </c>
      <c r="H1608" s="8" t="str">
        <f t="shared" si="51"/>
        <v>"9019"</v>
      </c>
      <c r="I1608" s="8"/>
      <c r="J1608" t="s">
        <v>2742</v>
      </c>
      <c r="K1608" s="3" t="s">
        <v>899</v>
      </c>
      <c r="L1608" t="s">
        <v>2742</v>
      </c>
      <c r="M1608" s="3" t="s">
        <v>949</v>
      </c>
      <c r="N1608" t="s">
        <v>2742</v>
      </c>
    </row>
    <row r="1609" spans="1:14" x14ac:dyDescent="0.2">
      <c r="A1609" t="s">
        <v>2740</v>
      </c>
      <c r="B1609" t="s">
        <v>2732</v>
      </c>
      <c r="C1609" s="8" t="s">
        <v>2741</v>
      </c>
      <c r="D1609" t="str">
        <f t="shared" si="50"/>
        <v>"CAREY EX VLG SCHOOLS"</v>
      </c>
      <c r="E1609" t="s">
        <v>2743</v>
      </c>
      <c r="F1609" t="s">
        <v>2</v>
      </c>
      <c r="G1609" s="8" t="s">
        <v>2744</v>
      </c>
      <c r="H1609" s="8" t="str">
        <f t="shared" si="51"/>
        <v>"9021"</v>
      </c>
      <c r="I1609" s="8"/>
      <c r="J1609" t="s">
        <v>2742</v>
      </c>
      <c r="K1609" s="3" t="s">
        <v>900</v>
      </c>
      <c r="L1609" t="s">
        <v>2742</v>
      </c>
      <c r="M1609" s="3" t="s">
        <v>950</v>
      </c>
      <c r="N1609" t="s">
        <v>2742</v>
      </c>
    </row>
    <row r="1610" spans="1:14" x14ac:dyDescent="0.2">
      <c r="A1610" t="s">
        <v>2740</v>
      </c>
      <c r="B1610" t="s">
        <v>2732</v>
      </c>
      <c r="C1610" s="8" t="s">
        <v>2741</v>
      </c>
      <c r="D1610" t="str">
        <f t="shared" si="50"/>
        <v>"CARROLLTON EX VLG SCHOOLS"</v>
      </c>
      <c r="E1610" t="s">
        <v>2743</v>
      </c>
      <c r="F1610" t="s">
        <v>2</v>
      </c>
      <c r="G1610" s="8" t="s">
        <v>2744</v>
      </c>
      <c r="H1610" s="8" t="str">
        <f t="shared" si="51"/>
        <v>"9023"</v>
      </c>
      <c r="I1610" s="8"/>
      <c r="J1610" t="s">
        <v>2742</v>
      </c>
      <c r="K1610" s="3" t="s">
        <v>901</v>
      </c>
      <c r="L1610" t="s">
        <v>2742</v>
      </c>
      <c r="M1610" s="3" t="s">
        <v>951</v>
      </c>
      <c r="N1610" t="s">
        <v>2742</v>
      </c>
    </row>
    <row r="1611" spans="1:14" x14ac:dyDescent="0.2">
      <c r="A1611" t="s">
        <v>2740</v>
      </c>
      <c r="B1611" t="s">
        <v>2732</v>
      </c>
      <c r="C1611" s="8" t="s">
        <v>2741</v>
      </c>
      <c r="D1611" t="str">
        <f t="shared" si="50"/>
        <v>"CHAGRIN FALLS EX VLG SCHOOLS"</v>
      </c>
      <c r="E1611" t="s">
        <v>2743</v>
      </c>
      <c r="F1611" t="s">
        <v>2</v>
      </c>
      <c r="G1611" s="8" t="s">
        <v>2744</v>
      </c>
      <c r="H1611" s="8" t="str">
        <f t="shared" si="51"/>
        <v>"9025"</v>
      </c>
      <c r="I1611" s="8"/>
      <c r="J1611" t="s">
        <v>2742</v>
      </c>
      <c r="K1611" s="3" t="s">
        <v>902</v>
      </c>
      <c r="L1611" t="s">
        <v>2742</v>
      </c>
      <c r="M1611" s="3" t="s">
        <v>952</v>
      </c>
      <c r="N1611" t="s">
        <v>2742</v>
      </c>
    </row>
    <row r="1612" spans="1:14" x14ac:dyDescent="0.2">
      <c r="A1612" t="s">
        <v>2740</v>
      </c>
      <c r="B1612" t="s">
        <v>2732</v>
      </c>
      <c r="C1612" s="8" t="s">
        <v>2741</v>
      </c>
      <c r="D1612" t="str">
        <f t="shared" si="50"/>
        <v>"CHESAPEAKE UNION EX VLG SCHOOLS"</v>
      </c>
      <c r="E1612" t="s">
        <v>2743</v>
      </c>
      <c r="F1612" t="s">
        <v>2</v>
      </c>
      <c r="G1612" s="8" t="s">
        <v>2744</v>
      </c>
      <c r="H1612" s="8" t="str">
        <f t="shared" si="51"/>
        <v>"9029"</v>
      </c>
      <c r="I1612" s="8"/>
      <c r="J1612" t="s">
        <v>2742</v>
      </c>
      <c r="K1612" s="3" t="s">
        <v>903</v>
      </c>
      <c r="L1612" t="s">
        <v>2742</v>
      </c>
      <c r="M1612" s="3" t="s">
        <v>953</v>
      </c>
      <c r="N1612" t="s">
        <v>2742</v>
      </c>
    </row>
    <row r="1613" spans="1:14" x14ac:dyDescent="0.2">
      <c r="A1613" t="s">
        <v>2740</v>
      </c>
      <c r="B1613" t="s">
        <v>2732</v>
      </c>
      <c r="C1613" s="8" t="s">
        <v>2741</v>
      </c>
      <c r="D1613" t="str">
        <f t="shared" si="50"/>
        <v>"CLYDE-GREEN SPRINGS EX VLG SCHOOLS"</v>
      </c>
      <c r="E1613" t="s">
        <v>2743</v>
      </c>
      <c r="F1613" t="s">
        <v>2</v>
      </c>
      <c r="G1613" s="8" t="s">
        <v>2744</v>
      </c>
      <c r="H1613" s="8" t="str">
        <f t="shared" si="51"/>
        <v>"9031"</v>
      </c>
      <c r="I1613" s="8"/>
      <c r="J1613" t="s">
        <v>2742</v>
      </c>
      <c r="K1613" s="3" t="s">
        <v>904</v>
      </c>
      <c r="L1613" t="s">
        <v>2742</v>
      </c>
      <c r="M1613" s="3" t="s">
        <v>954</v>
      </c>
      <c r="N1613" t="s">
        <v>2742</v>
      </c>
    </row>
    <row r="1614" spans="1:14" x14ac:dyDescent="0.2">
      <c r="A1614" t="s">
        <v>2740</v>
      </c>
      <c r="B1614" t="s">
        <v>2732</v>
      </c>
      <c r="C1614" s="8" t="s">
        <v>2741</v>
      </c>
      <c r="D1614" t="str">
        <f t="shared" si="50"/>
        <v>"COLDWATER EX VLG SCHOOLS"</v>
      </c>
      <c r="E1614" t="s">
        <v>2743</v>
      </c>
      <c r="F1614" t="s">
        <v>2</v>
      </c>
      <c r="G1614" s="8" t="s">
        <v>2744</v>
      </c>
      <c r="H1614" s="8" t="str">
        <f t="shared" si="51"/>
        <v>"9033"</v>
      </c>
      <c r="I1614" s="8"/>
      <c r="J1614" t="s">
        <v>2742</v>
      </c>
      <c r="K1614" s="3" t="s">
        <v>905</v>
      </c>
      <c r="L1614" t="s">
        <v>2742</v>
      </c>
      <c r="M1614" s="3" t="s">
        <v>955</v>
      </c>
      <c r="N1614" t="s">
        <v>2742</v>
      </c>
    </row>
    <row r="1615" spans="1:14" x14ac:dyDescent="0.2">
      <c r="A1615" t="s">
        <v>2740</v>
      </c>
      <c r="B1615" t="s">
        <v>2732</v>
      </c>
      <c r="C1615" s="8" t="s">
        <v>2741</v>
      </c>
      <c r="D1615" t="str">
        <f t="shared" si="50"/>
        <v>"COLUMBIANA EX VLG SCHOOLS"</v>
      </c>
      <c r="E1615" t="s">
        <v>2743</v>
      </c>
      <c r="F1615" t="s">
        <v>2</v>
      </c>
      <c r="G1615" s="8" t="s">
        <v>2744</v>
      </c>
      <c r="H1615" s="8" t="str">
        <f t="shared" si="51"/>
        <v>"9035"</v>
      </c>
      <c r="I1615" s="8"/>
      <c r="J1615" t="s">
        <v>2742</v>
      </c>
      <c r="K1615" s="3" t="s">
        <v>906</v>
      </c>
      <c r="L1615" t="s">
        <v>2742</v>
      </c>
      <c r="M1615" s="3" t="s">
        <v>956</v>
      </c>
      <c r="N1615" t="s">
        <v>2742</v>
      </c>
    </row>
    <row r="1616" spans="1:14" x14ac:dyDescent="0.2">
      <c r="A1616" t="s">
        <v>2740</v>
      </c>
      <c r="B1616" t="s">
        <v>2732</v>
      </c>
      <c r="C1616" s="8" t="s">
        <v>2741</v>
      </c>
      <c r="D1616" t="str">
        <f t="shared" si="50"/>
        <v>"COVINGTON EX VLG SCHOOLS"</v>
      </c>
      <c r="E1616" t="s">
        <v>2743</v>
      </c>
      <c r="F1616" t="s">
        <v>2</v>
      </c>
      <c r="G1616" s="8" t="s">
        <v>2744</v>
      </c>
      <c r="H1616" s="8" t="str">
        <f t="shared" si="51"/>
        <v>"9037"</v>
      </c>
      <c r="I1616" s="8"/>
      <c r="J1616" t="s">
        <v>2742</v>
      </c>
      <c r="K1616" s="3" t="s">
        <v>907</v>
      </c>
      <c r="L1616" t="s">
        <v>2742</v>
      </c>
      <c r="M1616" s="3" t="s">
        <v>957</v>
      </c>
      <c r="N1616" t="s">
        <v>2742</v>
      </c>
    </row>
    <row r="1617" spans="1:14" x14ac:dyDescent="0.2">
      <c r="A1617" t="s">
        <v>2740</v>
      </c>
      <c r="B1617" t="s">
        <v>2732</v>
      </c>
      <c r="C1617" s="8" t="s">
        <v>2741</v>
      </c>
      <c r="D1617" t="str">
        <f t="shared" si="50"/>
        <v>"CRESTLINE EX VLG SCHOOLS"</v>
      </c>
      <c r="E1617" t="s">
        <v>2743</v>
      </c>
      <c r="F1617" t="s">
        <v>2</v>
      </c>
      <c r="G1617" s="8" t="s">
        <v>2744</v>
      </c>
      <c r="H1617" s="8" t="str">
        <f t="shared" si="51"/>
        <v>"9039"</v>
      </c>
      <c r="I1617" s="8"/>
      <c r="J1617" t="s">
        <v>2742</v>
      </c>
      <c r="K1617" s="3" t="s">
        <v>908</v>
      </c>
      <c r="L1617" t="s">
        <v>2742</v>
      </c>
      <c r="M1617" s="3" t="s">
        <v>958</v>
      </c>
      <c r="N1617" t="s">
        <v>2742</v>
      </c>
    </row>
    <row r="1618" spans="1:14" x14ac:dyDescent="0.2">
      <c r="A1618" t="s">
        <v>2740</v>
      </c>
      <c r="B1618" t="s">
        <v>2732</v>
      </c>
      <c r="C1618" s="8" t="s">
        <v>2741</v>
      </c>
      <c r="D1618" t="str">
        <f t="shared" si="50"/>
        <v>"CROOKSVILLE EX VLG SCHOOLS"</v>
      </c>
      <c r="E1618" t="s">
        <v>2743</v>
      </c>
      <c r="F1618" t="s">
        <v>2</v>
      </c>
      <c r="G1618" s="8" t="s">
        <v>2744</v>
      </c>
      <c r="H1618" s="8" t="str">
        <f t="shared" si="51"/>
        <v>"9041"</v>
      </c>
      <c r="I1618" s="8"/>
      <c r="J1618" t="s">
        <v>2742</v>
      </c>
      <c r="K1618" s="3" t="s">
        <v>909</v>
      </c>
      <c r="L1618" t="s">
        <v>2742</v>
      </c>
      <c r="M1618" s="3" t="s">
        <v>959</v>
      </c>
      <c r="N1618" t="s">
        <v>2742</v>
      </c>
    </row>
    <row r="1619" spans="1:14" x14ac:dyDescent="0.2">
      <c r="A1619" t="s">
        <v>2740</v>
      </c>
      <c r="B1619" t="s">
        <v>2732</v>
      </c>
      <c r="C1619" s="8" t="s">
        <v>2741</v>
      </c>
      <c r="D1619" t="str">
        <f t="shared" si="50"/>
        <v>"FAIRPORT HARBOR EX VLG SCHOOLS"</v>
      </c>
      <c r="E1619" t="s">
        <v>2743</v>
      </c>
      <c r="F1619" t="s">
        <v>2</v>
      </c>
      <c r="G1619" s="8" t="s">
        <v>2744</v>
      </c>
      <c r="H1619" s="8" t="str">
        <f t="shared" si="51"/>
        <v>"9049"</v>
      </c>
      <c r="I1619" s="8"/>
      <c r="J1619" t="s">
        <v>2742</v>
      </c>
      <c r="K1619" s="3" t="s">
        <v>910</v>
      </c>
      <c r="L1619" t="s">
        <v>2742</v>
      </c>
      <c r="M1619" s="3" t="s">
        <v>960</v>
      </c>
      <c r="N1619" t="s">
        <v>2742</v>
      </c>
    </row>
    <row r="1620" spans="1:14" x14ac:dyDescent="0.2">
      <c r="A1620" t="s">
        <v>2740</v>
      </c>
      <c r="B1620" t="s">
        <v>2732</v>
      </c>
      <c r="C1620" s="8" t="s">
        <v>2741</v>
      </c>
      <c r="D1620" t="str">
        <f t="shared" si="50"/>
        <v>"GEORGETOWN EX VLG SCHOOLS"</v>
      </c>
      <c r="E1620" t="s">
        <v>2743</v>
      </c>
      <c r="F1620" t="s">
        <v>2</v>
      </c>
      <c r="G1620" s="8" t="s">
        <v>2744</v>
      </c>
      <c r="H1620" s="8" t="str">
        <f t="shared" si="51"/>
        <v>"9053"</v>
      </c>
      <c r="I1620" s="8"/>
      <c r="J1620" t="s">
        <v>2742</v>
      </c>
      <c r="K1620" s="3" t="s">
        <v>911</v>
      </c>
      <c r="L1620" t="s">
        <v>2742</v>
      </c>
      <c r="M1620" s="3" t="s">
        <v>961</v>
      </c>
      <c r="N1620" t="s">
        <v>2742</v>
      </c>
    </row>
    <row r="1621" spans="1:14" x14ac:dyDescent="0.2">
      <c r="A1621" t="s">
        <v>2740</v>
      </c>
      <c r="B1621" t="s">
        <v>2732</v>
      </c>
      <c r="C1621" s="8" t="s">
        <v>2741</v>
      </c>
      <c r="D1621" t="str">
        <f t="shared" si="50"/>
        <v>"GIBSONBURG EX VLG SCHOOLS"</v>
      </c>
      <c r="E1621" t="s">
        <v>2743</v>
      </c>
      <c r="F1621" t="s">
        <v>2</v>
      </c>
      <c r="G1621" s="8" t="s">
        <v>2744</v>
      </c>
      <c r="H1621" s="8" t="str">
        <f t="shared" si="51"/>
        <v>"9055"</v>
      </c>
      <c r="I1621" s="8"/>
      <c r="J1621" t="s">
        <v>2742</v>
      </c>
      <c r="K1621" s="3" t="s">
        <v>912</v>
      </c>
      <c r="L1621" t="s">
        <v>2742</v>
      </c>
      <c r="M1621" s="3" t="s">
        <v>962</v>
      </c>
      <c r="N1621" t="s">
        <v>2742</v>
      </c>
    </row>
    <row r="1622" spans="1:14" x14ac:dyDescent="0.2">
      <c r="A1622" t="s">
        <v>2740</v>
      </c>
      <c r="B1622" t="s">
        <v>2732</v>
      </c>
      <c r="C1622" s="8" t="s">
        <v>2741</v>
      </c>
      <c r="D1622" t="str">
        <f t="shared" si="50"/>
        <v>"GRANVILLE EX VLG SCHOOLS"</v>
      </c>
      <c r="E1622" t="s">
        <v>2743</v>
      </c>
      <c r="F1622" t="s">
        <v>2</v>
      </c>
      <c r="G1622" s="8" t="s">
        <v>2744</v>
      </c>
      <c r="H1622" s="8" t="str">
        <f t="shared" si="51"/>
        <v>"9059"</v>
      </c>
      <c r="I1622" s="8"/>
      <c r="J1622" t="s">
        <v>2742</v>
      </c>
      <c r="K1622" s="3" t="s">
        <v>913</v>
      </c>
      <c r="L1622" t="s">
        <v>2742</v>
      </c>
      <c r="M1622" s="3" t="s">
        <v>963</v>
      </c>
      <c r="N1622" t="s">
        <v>2742</v>
      </c>
    </row>
    <row r="1623" spans="1:14" x14ac:dyDescent="0.2">
      <c r="A1623" t="s">
        <v>2740</v>
      </c>
      <c r="B1623" t="s">
        <v>2732</v>
      </c>
      <c r="C1623" s="8" t="s">
        <v>2741</v>
      </c>
      <c r="D1623" t="str">
        <f t="shared" si="50"/>
        <v>"GREENFIELD EX VLG SCHOOLS"</v>
      </c>
      <c r="E1623" t="s">
        <v>2743</v>
      </c>
      <c r="F1623" t="s">
        <v>2</v>
      </c>
      <c r="G1623" s="8" t="s">
        <v>2744</v>
      </c>
      <c r="H1623" s="8" t="str">
        <f t="shared" si="51"/>
        <v>"9061"</v>
      </c>
      <c r="I1623" s="8"/>
      <c r="J1623" t="s">
        <v>2742</v>
      </c>
      <c r="K1623" s="3" t="s">
        <v>964</v>
      </c>
      <c r="L1623" t="s">
        <v>2742</v>
      </c>
      <c r="M1623" s="3" t="s">
        <v>1014</v>
      </c>
      <c r="N1623" t="s">
        <v>2742</v>
      </c>
    </row>
    <row r="1624" spans="1:14" x14ac:dyDescent="0.2">
      <c r="A1624" t="s">
        <v>2740</v>
      </c>
      <c r="B1624" t="s">
        <v>2732</v>
      </c>
      <c r="C1624" s="8" t="s">
        <v>2741</v>
      </c>
      <c r="D1624" t="str">
        <f t="shared" si="50"/>
        <v>"HICKSVILLE EX VLG SCHOOLS"</v>
      </c>
      <c r="E1624" t="s">
        <v>2743</v>
      </c>
      <c r="F1624" t="s">
        <v>2</v>
      </c>
      <c r="G1624" s="8" t="s">
        <v>2744</v>
      </c>
      <c r="H1624" s="8" t="str">
        <f t="shared" si="51"/>
        <v>"9065"</v>
      </c>
      <c r="I1624" s="8"/>
      <c r="J1624" t="s">
        <v>2742</v>
      </c>
      <c r="K1624" s="3" t="s">
        <v>965</v>
      </c>
      <c r="L1624" t="s">
        <v>2742</v>
      </c>
      <c r="M1624" s="3" t="s">
        <v>1015</v>
      </c>
      <c r="N1624" t="s">
        <v>2742</v>
      </c>
    </row>
    <row r="1625" spans="1:14" x14ac:dyDescent="0.2">
      <c r="A1625" t="s">
        <v>2740</v>
      </c>
      <c r="B1625" t="s">
        <v>2732</v>
      </c>
      <c r="C1625" s="8" t="s">
        <v>2741</v>
      </c>
      <c r="D1625" t="str">
        <f t="shared" si="50"/>
        <v>"HUBBARD EX VLG SCHOOLS"</v>
      </c>
      <c r="E1625" t="s">
        <v>2743</v>
      </c>
      <c r="F1625" t="s">
        <v>2</v>
      </c>
      <c r="G1625" s="8" t="s">
        <v>2744</v>
      </c>
      <c r="H1625" s="8" t="str">
        <f t="shared" si="51"/>
        <v>"9067"</v>
      </c>
      <c r="I1625" s="8"/>
      <c r="J1625" t="s">
        <v>2742</v>
      </c>
      <c r="K1625" s="3" t="s">
        <v>966</v>
      </c>
      <c r="L1625" t="s">
        <v>2742</v>
      </c>
      <c r="M1625" s="3" t="s">
        <v>1016</v>
      </c>
      <c r="N1625" t="s">
        <v>2742</v>
      </c>
    </row>
    <row r="1626" spans="1:14" x14ac:dyDescent="0.2">
      <c r="A1626" t="s">
        <v>2740</v>
      </c>
      <c r="B1626" t="s">
        <v>2732</v>
      </c>
      <c r="C1626" s="8" t="s">
        <v>2741</v>
      </c>
      <c r="D1626" t="str">
        <f t="shared" si="50"/>
        <v>"INDIAN HILL EX VLG SCHOOLS"</v>
      </c>
      <c r="E1626" t="s">
        <v>2743</v>
      </c>
      <c r="F1626" t="s">
        <v>2</v>
      </c>
      <c r="G1626" s="8" t="s">
        <v>2744</v>
      </c>
      <c r="H1626" s="8" t="str">
        <f t="shared" si="51"/>
        <v>"9069"</v>
      </c>
      <c r="I1626" s="8"/>
      <c r="J1626" t="s">
        <v>2742</v>
      </c>
      <c r="K1626" s="3" t="s">
        <v>967</v>
      </c>
      <c r="L1626" t="s">
        <v>2742</v>
      </c>
      <c r="M1626" s="3" t="s">
        <v>1017</v>
      </c>
      <c r="N1626" t="s">
        <v>2742</v>
      </c>
    </row>
    <row r="1627" spans="1:14" x14ac:dyDescent="0.2">
      <c r="A1627" t="s">
        <v>2740</v>
      </c>
      <c r="B1627" t="s">
        <v>2732</v>
      </c>
      <c r="C1627" s="8" t="s">
        <v>2741</v>
      </c>
      <c r="D1627" t="str">
        <f t="shared" si="50"/>
        <v>"LEETONIA EX VLG SCHOOLS"</v>
      </c>
      <c r="E1627" t="s">
        <v>2743</v>
      </c>
      <c r="F1627" t="s">
        <v>2</v>
      </c>
      <c r="G1627" s="8" t="s">
        <v>2744</v>
      </c>
      <c r="H1627" s="8" t="str">
        <f t="shared" si="51"/>
        <v>"9073"</v>
      </c>
      <c r="I1627" s="8"/>
      <c r="J1627" t="s">
        <v>2742</v>
      </c>
      <c r="K1627" s="3" t="s">
        <v>968</v>
      </c>
      <c r="L1627" t="s">
        <v>2742</v>
      </c>
      <c r="M1627" s="3" t="s">
        <v>1018</v>
      </c>
      <c r="N1627" t="s">
        <v>2742</v>
      </c>
    </row>
    <row r="1628" spans="1:14" x14ac:dyDescent="0.2">
      <c r="A1628" t="s">
        <v>2740</v>
      </c>
      <c r="B1628" t="s">
        <v>2732</v>
      </c>
      <c r="C1628" s="8" t="s">
        <v>2741</v>
      </c>
      <c r="D1628" t="str">
        <f t="shared" si="50"/>
        <v>"LISBON EX VLG SCHOOLS"</v>
      </c>
      <c r="E1628" t="s">
        <v>2743</v>
      </c>
      <c r="F1628" t="s">
        <v>2</v>
      </c>
      <c r="G1628" s="8" t="s">
        <v>2744</v>
      </c>
      <c r="H1628" s="8" t="str">
        <f t="shared" si="51"/>
        <v>"9075"</v>
      </c>
      <c r="I1628" s="8"/>
      <c r="J1628" t="s">
        <v>2742</v>
      </c>
      <c r="K1628" s="3" t="s">
        <v>969</v>
      </c>
      <c r="L1628" t="s">
        <v>2742</v>
      </c>
      <c r="M1628" s="3" t="s">
        <v>1019</v>
      </c>
      <c r="N1628" t="s">
        <v>2742</v>
      </c>
    </row>
    <row r="1629" spans="1:14" x14ac:dyDescent="0.2">
      <c r="A1629" t="s">
        <v>2740</v>
      </c>
      <c r="B1629" t="s">
        <v>2732</v>
      </c>
      <c r="C1629" s="8" t="s">
        <v>2741</v>
      </c>
      <c r="D1629" t="str">
        <f t="shared" si="50"/>
        <v>"LOUDONVL-PERRYSVL EX VLG SCHOOLS"</v>
      </c>
      <c r="E1629" t="s">
        <v>2743</v>
      </c>
      <c r="F1629" t="s">
        <v>2</v>
      </c>
      <c r="G1629" s="8" t="s">
        <v>2744</v>
      </c>
      <c r="H1629" s="8" t="str">
        <f t="shared" si="51"/>
        <v>"9077"</v>
      </c>
      <c r="I1629" s="8"/>
      <c r="J1629" t="s">
        <v>2742</v>
      </c>
      <c r="K1629" s="3" t="s">
        <v>970</v>
      </c>
      <c r="L1629" t="s">
        <v>2742</v>
      </c>
      <c r="M1629" s="3" t="s">
        <v>1020</v>
      </c>
      <c r="N1629" t="s">
        <v>2742</v>
      </c>
    </row>
    <row r="1630" spans="1:14" x14ac:dyDescent="0.2">
      <c r="A1630" t="s">
        <v>2740</v>
      </c>
      <c r="B1630" t="s">
        <v>2732</v>
      </c>
      <c r="C1630" s="8" t="s">
        <v>2741</v>
      </c>
      <c r="D1630" t="str">
        <f t="shared" si="50"/>
        <v>"MARYSVILLE EX VLG SCHOOLS"</v>
      </c>
      <c r="E1630" t="s">
        <v>2743</v>
      </c>
      <c r="F1630" t="s">
        <v>2</v>
      </c>
      <c r="G1630" s="8" t="s">
        <v>2744</v>
      </c>
      <c r="H1630" s="8" t="str">
        <f t="shared" si="51"/>
        <v>"9085"</v>
      </c>
      <c r="I1630" s="8"/>
      <c r="J1630" t="s">
        <v>2742</v>
      </c>
      <c r="K1630" s="3" t="s">
        <v>971</v>
      </c>
      <c r="L1630" t="s">
        <v>2742</v>
      </c>
      <c r="M1630" s="3" t="s">
        <v>1021</v>
      </c>
      <c r="N1630" t="s">
        <v>2742</v>
      </c>
    </row>
    <row r="1631" spans="1:14" x14ac:dyDescent="0.2">
      <c r="A1631" t="s">
        <v>2740</v>
      </c>
      <c r="B1631" t="s">
        <v>2732</v>
      </c>
      <c r="C1631" s="8" t="s">
        <v>2741</v>
      </c>
      <c r="D1631" t="str">
        <f t="shared" si="50"/>
        <v>"MECHANICSBURG EX VLG SCHOOLS"</v>
      </c>
      <c r="E1631" t="s">
        <v>2743</v>
      </c>
      <c r="F1631" t="s">
        <v>2</v>
      </c>
      <c r="G1631" s="8" t="s">
        <v>2744</v>
      </c>
      <c r="H1631" s="8" t="str">
        <f t="shared" si="51"/>
        <v>"9087"</v>
      </c>
      <c r="I1631" s="8"/>
      <c r="J1631" t="s">
        <v>2742</v>
      </c>
      <c r="K1631" s="3" t="s">
        <v>972</v>
      </c>
      <c r="L1631" t="s">
        <v>2742</v>
      </c>
      <c r="M1631" s="3" t="s">
        <v>1022</v>
      </c>
      <c r="N1631" t="s">
        <v>2742</v>
      </c>
    </row>
    <row r="1632" spans="1:14" x14ac:dyDescent="0.2">
      <c r="A1632" t="s">
        <v>2740</v>
      </c>
      <c r="B1632" t="s">
        <v>2732</v>
      </c>
      <c r="C1632" s="8" t="s">
        <v>2741</v>
      </c>
      <c r="D1632" t="str">
        <f t="shared" si="50"/>
        <v>"MENTOR EX VLG SCHOOLS"</v>
      </c>
      <c r="E1632" t="s">
        <v>2743</v>
      </c>
      <c r="F1632" t="s">
        <v>2</v>
      </c>
      <c r="G1632" s="8" t="s">
        <v>2744</v>
      </c>
      <c r="H1632" s="8" t="str">
        <f t="shared" si="51"/>
        <v>"9088"</v>
      </c>
      <c r="I1632" s="8"/>
      <c r="J1632" t="s">
        <v>2742</v>
      </c>
      <c r="K1632" s="3" t="s">
        <v>973</v>
      </c>
      <c r="L1632" t="s">
        <v>2742</v>
      </c>
      <c r="M1632" s="3" t="s">
        <v>1023</v>
      </c>
      <c r="N1632" t="s">
        <v>2742</v>
      </c>
    </row>
    <row r="1633" spans="1:14" x14ac:dyDescent="0.2">
      <c r="A1633" t="s">
        <v>2740</v>
      </c>
      <c r="B1633" t="s">
        <v>2732</v>
      </c>
      <c r="C1633" s="8" t="s">
        <v>2741</v>
      </c>
      <c r="D1633" t="str">
        <f t="shared" si="50"/>
        <v>"MILFORD EX VLG SCHOOLS"</v>
      </c>
      <c r="E1633" t="s">
        <v>2743</v>
      </c>
      <c r="F1633" t="s">
        <v>2</v>
      </c>
      <c r="G1633" s="8" t="s">
        <v>2744</v>
      </c>
      <c r="H1633" s="8" t="str">
        <f t="shared" si="51"/>
        <v>"9091"</v>
      </c>
      <c r="I1633" s="8"/>
      <c r="J1633" t="s">
        <v>2742</v>
      </c>
      <c r="K1633" s="3" t="s">
        <v>974</v>
      </c>
      <c r="L1633" t="s">
        <v>2742</v>
      </c>
      <c r="M1633" s="3" t="s">
        <v>1024</v>
      </c>
      <c r="N1633" t="s">
        <v>2742</v>
      </c>
    </row>
    <row r="1634" spans="1:14" x14ac:dyDescent="0.2">
      <c r="A1634" t="s">
        <v>2740</v>
      </c>
      <c r="B1634" t="s">
        <v>2732</v>
      </c>
      <c r="C1634" s="8" t="s">
        <v>2741</v>
      </c>
      <c r="D1634" t="str">
        <f t="shared" si="50"/>
        <v>"MONTPELIER EX VLG SCHOOLS"</v>
      </c>
      <c r="E1634" t="s">
        <v>2743</v>
      </c>
      <c r="F1634" t="s">
        <v>2</v>
      </c>
      <c r="G1634" s="8" t="s">
        <v>2744</v>
      </c>
      <c r="H1634" s="8" t="str">
        <f t="shared" si="51"/>
        <v>"9099"</v>
      </c>
      <c r="I1634" s="8"/>
      <c r="J1634" t="s">
        <v>2742</v>
      </c>
      <c r="K1634" s="3" t="s">
        <v>975</v>
      </c>
      <c r="L1634" t="s">
        <v>2742</v>
      </c>
      <c r="M1634" s="3" t="s">
        <v>1025</v>
      </c>
      <c r="N1634" t="s">
        <v>2742</v>
      </c>
    </row>
    <row r="1635" spans="1:14" x14ac:dyDescent="0.2">
      <c r="A1635" t="s">
        <v>2740</v>
      </c>
      <c r="B1635" t="s">
        <v>2732</v>
      </c>
      <c r="C1635" s="8" t="s">
        <v>2741</v>
      </c>
      <c r="D1635" t="str">
        <f t="shared" si="50"/>
        <v>"MT GILEAD EX VLG SCHOOLS"</v>
      </c>
      <c r="E1635" t="s">
        <v>2743</v>
      </c>
      <c r="F1635" t="s">
        <v>2</v>
      </c>
      <c r="G1635" s="8" t="s">
        <v>2744</v>
      </c>
      <c r="H1635" s="8" t="str">
        <f t="shared" si="51"/>
        <v>"9101"</v>
      </c>
      <c r="I1635" s="8"/>
      <c r="J1635" t="s">
        <v>2742</v>
      </c>
      <c r="K1635" s="3" t="s">
        <v>976</v>
      </c>
      <c r="L1635" t="s">
        <v>2742</v>
      </c>
      <c r="M1635" s="3" t="s">
        <v>1026</v>
      </c>
      <c r="N1635" t="s">
        <v>2742</v>
      </c>
    </row>
    <row r="1636" spans="1:14" x14ac:dyDescent="0.2">
      <c r="A1636" t="s">
        <v>2740</v>
      </c>
      <c r="B1636" t="s">
        <v>2732</v>
      </c>
      <c r="C1636" s="8" t="s">
        <v>2741</v>
      </c>
      <c r="D1636" t="str">
        <f t="shared" si="50"/>
        <v>"NEWCOMERSTOWN EX VLG SCHOOLS"</v>
      </c>
      <c r="E1636" t="s">
        <v>2743</v>
      </c>
      <c r="F1636" t="s">
        <v>2</v>
      </c>
      <c r="G1636" s="8" t="s">
        <v>2744</v>
      </c>
      <c r="H1636" s="8" t="str">
        <f t="shared" si="51"/>
        <v>"9103"</v>
      </c>
      <c r="I1636" s="8"/>
      <c r="J1636" t="s">
        <v>2742</v>
      </c>
      <c r="K1636" s="3" t="s">
        <v>977</v>
      </c>
      <c r="L1636" t="s">
        <v>2742</v>
      </c>
      <c r="M1636" s="3" t="s">
        <v>1027</v>
      </c>
      <c r="N1636" t="s">
        <v>2742</v>
      </c>
    </row>
    <row r="1637" spans="1:14" x14ac:dyDescent="0.2">
      <c r="A1637" t="s">
        <v>2740</v>
      </c>
      <c r="B1637" t="s">
        <v>2732</v>
      </c>
      <c r="C1637" s="8" t="s">
        <v>2741</v>
      </c>
      <c r="D1637" t="str">
        <f t="shared" si="50"/>
        <v>"NEW RICHMOND EX VLG SCHOOLS"</v>
      </c>
      <c r="E1637" t="s">
        <v>2743</v>
      </c>
      <c r="F1637" t="s">
        <v>2</v>
      </c>
      <c r="G1637" s="8" t="s">
        <v>2744</v>
      </c>
      <c r="H1637" s="8" t="str">
        <f t="shared" si="51"/>
        <v>"9106"</v>
      </c>
      <c r="I1637" s="8"/>
      <c r="J1637" t="s">
        <v>2742</v>
      </c>
      <c r="K1637" s="3" t="s">
        <v>978</v>
      </c>
      <c r="L1637" t="s">
        <v>2742</v>
      </c>
      <c r="M1637" s="3" t="s">
        <v>1028</v>
      </c>
      <c r="N1637" t="s">
        <v>2742</v>
      </c>
    </row>
    <row r="1638" spans="1:14" x14ac:dyDescent="0.2">
      <c r="A1638" t="s">
        <v>2740</v>
      </c>
      <c r="B1638" t="s">
        <v>2732</v>
      </c>
      <c r="C1638" s="8" t="s">
        <v>2741</v>
      </c>
      <c r="D1638" t="str">
        <f t="shared" si="50"/>
        <v>"NEWTON FALLS EX VLG SCHOOLS"</v>
      </c>
      <c r="E1638" t="s">
        <v>2743</v>
      </c>
      <c r="F1638" t="s">
        <v>2</v>
      </c>
      <c r="G1638" s="8" t="s">
        <v>2744</v>
      </c>
      <c r="H1638" s="8" t="str">
        <f t="shared" si="51"/>
        <v>"9107"</v>
      </c>
      <c r="I1638" s="8"/>
      <c r="J1638" t="s">
        <v>2742</v>
      </c>
      <c r="K1638" s="3" t="s">
        <v>979</v>
      </c>
      <c r="L1638" t="s">
        <v>2742</v>
      </c>
      <c r="M1638" s="3" t="s">
        <v>1029</v>
      </c>
      <c r="N1638" t="s">
        <v>2742</v>
      </c>
    </row>
    <row r="1639" spans="1:14" x14ac:dyDescent="0.2">
      <c r="A1639" t="s">
        <v>2740</v>
      </c>
      <c r="B1639" t="s">
        <v>2732</v>
      </c>
      <c r="C1639" s="8" t="s">
        <v>2741</v>
      </c>
      <c r="D1639" t="str">
        <f t="shared" si="50"/>
        <v>"PAULDING EX VLG SCHOOLS"</v>
      </c>
      <c r="E1639" t="s">
        <v>2743</v>
      </c>
      <c r="F1639" t="s">
        <v>2</v>
      </c>
      <c r="G1639" s="8" t="s">
        <v>2744</v>
      </c>
      <c r="H1639" s="8" t="str">
        <f t="shared" si="51"/>
        <v>"9111"</v>
      </c>
      <c r="I1639" s="8"/>
      <c r="J1639" t="s">
        <v>2742</v>
      </c>
      <c r="K1639" s="3" t="s">
        <v>980</v>
      </c>
      <c r="L1639" t="s">
        <v>2742</v>
      </c>
      <c r="M1639" s="3" t="s">
        <v>1030</v>
      </c>
      <c r="N1639" t="s">
        <v>2742</v>
      </c>
    </row>
    <row r="1640" spans="1:14" x14ac:dyDescent="0.2">
      <c r="A1640" t="s">
        <v>2740</v>
      </c>
      <c r="B1640" t="s">
        <v>2732</v>
      </c>
      <c r="C1640" s="8" t="s">
        <v>2741</v>
      </c>
      <c r="D1640" t="str">
        <f t="shared" si="50"/>
        <v>"PERRYSBURG EX VLG SCHOOLS"</v>
      </c>
      <c r="E1640" t="s">
        <v>2743</v>
      </c>
      <c r="F1640" t="s">
        <v>2</v>
      </c>
      <c r="G1640" s="8" t="s">
        <v>2744</v>
      </c>
      <c r="H1640" s="8" t="str">
        <f t="shared" si="51"/>
        <v>"9113"</v>
      </c>
      <c r="I1640" s="8"/>
      <c r="J1640" t="s">
        <v>2742</v>
      </c>
      <c r="K1640" s="3" t="s">
        <v>981</v>
      </c>
      <c r="L1640" t="s">
        <v>2742</v>
      </c>
      <c r="M1640" s="3" t="s">
        <v>1031</v>
      </c>
      <c r="N1640" t="s">
        <v>2742</v>
      </c>
    </row>
    <row r="1641" spans="1:14" x14ac:dyDescent="0.2">
      <c r="A1641" t="s">
        <v>2740</v>
      </c>
      <c r="B1641" t="s">
        <v>2732</v>
      </c>
      <c r="C1641" s="8" t="s">
        <v>2741</v>
      </c>
      <c r="D1641" t="str">
        <f t="shared" si="50"/>
        <v>"RITTMAN EX VLG SCHOOLS"</v>
      </c>
      <c r="E1641" t="s">
        <v>2743</v>
      </c>
      <c r="F1641" t="s">
        <v>2</v>
      </c>
      <c r="G1641" s="8" t="s">
        <v>2744</v>
      </c>
      <c r="H1641" s="8" t="str">
        <f t="shared" si="51"/>
        <v>"9117"</v>
      </c>
      <c r="I1641" s="8"/>
      <c r="J1641" t="s">
        <v>2742</v>
      </c>
      <c r="K1641" s="3" t="s">
        <v>982</v>
      </c>
      <c r="L1641" t="s">
        <v>2742</v>
      </c>
      <c r="M1641" s="3" t="s">
        <v>1032</v>
      </c>
      <c r="N1641" t="s">
        <v>2742</v>
      </c>
    </row>
    <row r="1642" spans="1:14" x14ac:dyDescent="0.2">
      <c r="A1642" t="s">
        <v>2740</v>
      </c>
      <c r="B1642" t="s">
        <v>2732</v>
      </c>
      <c r="C1642" s="8" t="s">
        <v>2741</v>
      </c>
      <c r="D1642" t="str">
        <f t="shared" si="50"/>
        <v>"ROSSFORD EX VLG SCHOOLS"</v>
      </c>
      <c r="E1642" t="s">
        <v>2743</v>
      </c>
      <c r="F1642" t="s">
        <v>2</v>
      </c>
      <c r="G1642" s="8" t="s">
        <v>2744</v>
      </c>
      <c r="H1642" s="8" t="str">
        <f t="shared" si="51"/>
        <v>"9119"</v>
      </c>
      <c r="I1642" s="8"/>
      <c r="J1642" t="s">
        <v>2742</v>
      </c>
      <c r="K1642" s="3" t="s">
        <v>983</v>
      </c>
      <c r="L1642" t="s">
        <v>2742</v>
      </c>
      <c r="M1642" s="3" t="s">
        <v>1033</v>
      </c>
      <c r="N1642" t="s">
        <v>2742</v>
      </c>
    </row>
    <row r="1643" spans="1:14" x14ac:dyDescent="0.2">
      <c r="A1643" t="s">
        <v>2740</v>
      </c>
      <c r="B1643" t="s">
        <v>2732</v>
      </c>
      <c r="C1643" s="8" t="s">
        <v>2741</v>
      </c>
      <c r="D1643" t="str">
        <f t="shared" si="50"/>
        <v>"TIPP CITY EX VLG SCHOOLS"</v>
      </c>
      <c r="E1643" t="s">
        <v>2743</v>
      </c>
      <c r="F1643" t="s">
        <v>2</v>
      </c>
      <c r="G1643" s="8" t="s">
        <v>2744</v>
      </c>
      <c r="H1643" s="8" t="str">
        <f t="shared" si="51"/>
        <v>"9123"</v>
      </c>
      <c r="I1643" s="8"/>
      <c r="J1643" t="s">
        <v>2742</v>
      </c>
      <c r="K1643" s="3" t="s">
        <v>984</v>
      </c>
      <c r="L1643" t="s">
        <v>2742</v>
      </c>
      <c r="M1643" s="3" t="s">
        <v>1034</v>
      </c>
      <c r="N1643" t="s">
        <v>2742</v>
      </c>
    </row>
    <row r="1644" spans="1:14" x14ac:dyDescent="0.2">
      <c r="A1644" t="s">
        <v>2740</v>
      </c>
      <c r="B1644" t="s">
        <v>2732</v>
      </c>
      <c r="C1644" s="8" t="s">
        <v>2741</v>
      </c>
      <c r="D1644" t="str">
        <f t="shared" si="50"/>
        <v>"UPPER SANDUSKY EX VLG SCHOOLS"</v>
      </c>
      <c r="E1644" t="s">
        <v>2743</v>
      </c>
      <c r="F1644" t="s">
        <v>2</v>
      </c>
      <c r="G1644" s="8" t="s">
        <v>2744</v>
      </c>
      <c r="H1644" s="8" t="str">
        <f t="shared" si="51"/>
        <v>"9125"</v>
      </c>
      <c r="I1644" s="8"/>
      <c r="J1644" t="s">
        <v>2742</v>
      </c>
      <c r="K1644" s="3" t="s">
        <v>985</v>
      </c>
      <c r="L1644" t="s">
        <v>2742</v>
      </c>
      <c r="M1644" s="3" t="s">
        <v>1035</v>
      </c>
      <c r="N1644" t="s">
        <v>2742</v>
      </c>
    </row>
    <row r="1645" spans="1:14" x14ac:dyDescent="0.2">
      <c r="A1645" t="s">
        <v>2740</v>
      </c>
      <c r="B1645" t="s">
        <v>2732</v>
      </c>
      <c r="C1645" s="8" t="s">
        <v>2741</v>
      </c>
      <c r="D1645" t="str">
        <f t="shared" si="50"/>
        <v>"VERSAILLES EX VLG SCHOOLS"</v>
      </c>
      <c r="E1645" t="s">
        <v>2743</v>
      </c>
      <c r="F1645" t="s">
        <v>2</v>
      </c>
      <c r="G1645" s="8" t="s">
        <v>2744</v>
      </c>
      <c r="H1645" s="8" t="str">
        <f t="shared" si="51"/>
        <v>"9127"</v>
      </c>
      <c r="I1645" s="8"/>
      <c r="J1645" t="s">
        <v>2742</v>
      </c>
      <c r="K1645" s="3" t="s">
        <v>986</v>
      </c>
      <c r="L1645" t="s">
        <v>2742</v>
      </c>
      <c r="M1645" s="3" t="s">
        <v>1036</v>
      </c>
      <c r="N1645" t="s">
        <v>2742</v>
      </c>
    </row>
    <row r="1646" spans="1:14" x14ac:dyDescent="0.2">
      <c r="A1646" t="s">
        <v>2740</v>
      </c>
      <c r="B1646" t="s">
        <v>2732</v>
      </c>
      <c r="C1646" s="8" t="s">
        <v>2741</v>
      </c>
      <c r="D1646" t="str">
        <f t="shared" si="50"/>
        <v>"WAUSEON EX VLG SCHOOLS"</v>
      </c>
      <c r="E1646" t="s">
        <v>2743</v>
      </c>
      <c r="F1646" t="s">
        <v>2</v>
      </c>
      <c r="G1646" s="8" t="s">
        <v>2744</v>
      </c>
      <c r="H1646" s="8" t="str">
        <f t="shared" si="51"/>
        <v>"9129"</v>
      </c>
      <c r="I1646" s="8"/>
      <c r="J1646" t="s">
        <v>2742</v>
      </c>
      <c r="K1646" s="3" t="s">
        <v>987</v>
      </c>
      <c r="L1646" t="s">
        <v>2742</v>
      </c>
      <c r="M1646" s="3" t="s">
        <v>1037</v>
      </c>
      <c r="N1646" t="s">
        <v>2742</v>
      </c>
    </row>
    <row r="1647" spans="1:14" x14ac:dyDescent="0.2">
      <c r="A1647" t="s">
        <v>2740</v>
      </c>
      <c r="B1647" t="s">
        <v>2732</v>
      </c>
      <c r="C1647" s="8" t="s">
        <v>2741</v>
      </c>
      <c r="D1647" t="str">
        <f t="shared" si="50"/>
        <v>"WELLINGTON EX VLG SCHOOLS"</v>
      </c>
      <c r="E1647" t="s">
        <v>2743</v>
      </c>
      <c r="F1647" t="s">
        <v>2</v>
      </c>
      <c r="G1647" s="8" t="s">
        <v>2744</v>
      </c>
      <c r="H1647" s="8" t="str">
        <f t="shared" si="51"/>
        <v>"9131"</v>
      </c>
      <c r="I1647" s="8"/>
      <c r="J1647" t="s">
        <v>2742</v>
      </c>
      <c r="K1647" s="3" t="s">
        <v>988</v>
      </c>
      <c r="L1647" t="s">
        <v>2742</v>
      </c>
      <c r="M1647" s="3" t="s">
        <v>1038</v>
      </c>
      <c r="N1647" t="s">
        <v>2742</v>
      </c>
    </row>
    <row r="1648" spans="1:14" x14ac:dyDescent="0.2">
      <c r="A1648" t="s">
        <v>2740</v>
      </c>
      <c r="B1648" t="s">
        <v>2732</v>
      </c>
      <c r="C1648" s="8" t="s">
        <v>2741</v>
      </c>
      <c r="D1648" t="str">
        <f t="shared" si="50"/>
        <v>"MILTON-UNION EX VLG SCHOOLS"</v>
      </c>
      <c r="E1648" t="s">
        <v>2743</v>
      </c>
      <c r="F1648" t="s">
        <v>2</v>
      </c>
      <c r="G1648" s="8" t="s">
        <v>2744</v>
      </c>
      <c r="H1648" s="8" t="str">
        <f t="shared" si="51"/>
        <v>"9139"</v>
      </c>
      <c r="I1648" s="8"/>
      <c r="J1648" t="s">
        <v>2742</v>
      </c>
      <c r="K1648" s="3" t="s">
        <v>989</v>
      </c>
      <c r="L1648" t="s">
        <v>2742</v>
      </c>
      <c r="M1648" s="3" t="s">
        <v>1039</v>
      </c>
      <c r="N1648" t="s">
        <v>2742</v>
      </c>
    </row>
    <row r="1649" spans="1:14" x14ac:dyDescent="0.2">
      <c r="A1649" t="s">
        <v>2740</v>
      </c>
      <c r="B1649" t="s">
        <v>2732</v>
      </c>
      <c r="C1649" s="8" t="s">
        <v>2741</v>
      </c>
      <c r="D1649" t="str">
        <f t="shared" si="50"/>
        <v>"WINDHAM EX VLG SCHOOLS"</v>
      </c>
      <c r="E1649" t="s">
        <v>2743</v>
      </c>
      <c r="F1649" t="s">
        <v>2</v>
      </c>
      <c r="G1649" s="8" t="s">
        <v>2744</v>
      </c>
      <c r="H1649" s="8" t="str">
        <f t="shared" si="51"/>
        <v>"9142"</v>
      </c>
      <c r="I1649" s="8"/>
      <c r="J1649" t="s">
        <v>2742</v>
      </c>
      <c r="K1649" s="3" t="s">
        <v>990</v>
      </c>
      <c r="L1649" t="s">
        <v>2742</v>
      </c>
      <c r="M1649" s="3" t="s">
        <v>1040</v>
      </c>
      <c r="N1649" t="s">
        <v>2742</v>
      </c>
    </row>
    <row r="1650" spans="1:14" x14ac:dyDescent="0.2">
      <c r="A1650" t="s">
        <v>2740</v>
      </c>
      <c r="B1650" t="s">
        <v>2732</v>
      </c>
      <c r="C1650" s="8" t="s">
        <v>2741</v>
      </c>
      <c r="D1650" t="str">
        <f t="shared" si="50"/>
        <v>"YELLOW SPRINGS EX VLG SCHOOLS"</v>
      </c>
      <c r="E1650" t="s">
        <v>2743</v>
      </c>
      <c r="F1650" t="s">
        <v>2</v>
      </c>
      <c r="G1650" s="8" t="s">
        <v>2744</v>
      </c>
      <c r="H1650" s="8" t="str">
        <f t="shared" si="51"/>
        <v>"9147"</v>
      </c>
      <c r="I1650" s="8"/>
      <c r="J1650" t="s">
        <v>2742</v>
      </c>
      <c r="K1650" s="3" t="s">
        <v>991</v>
      </c>
      <c r="L1650" t="s">
        <v>2742</v>
      </c>
      <c r="M1650" s="3" t="s">
        <v>1041</v>
      </c>
      <c r="N1650" t="s">
        <v>2742</v>
      </c>
    </row>
    <row r="1651" spans="1:14" x14ac:dyDescent="0.2">
      <c r="A1651" t="s">
        <v>2740</v>
      </c>
      <c r="B1651" t="s">
        <v>2732</v>
      </c>
      <c r="C1651" s="8" t="s">
        <v>2741</v>
      </c>
      <c r="D1651" t="str">
        <f t="shared" si="50"/>
        <v>"ALLEN CO BD DEVELOPMENTAL DISABILITIES"</v>
      </c>
      <c r="E1651" t="s">
        <v>2743</v>
      </c>
      <c r="F1651" t="s">
        <v>2</v>
      </c>
      <c r="G1651" s="8" t="s">
        <v>2744</v>
      </c>
      <c r="H1651" s="8" t="str">
        <f t="shared" si="51"/>
        <v>"9202"</v>
      </c>
      <c r="I1651" s="8"/>
      <c r="J1651" t="s">
        <v>2742</v>
      </c>
      <c r="K1651" s="3" t="s">
        <v>992</v>
      </c>
      <c r="L1651" t="s">
        <v>2742</v>
      </c>
      <c r="M1651" s="3" t="s">
        <v>1042</v>
      </c>
      <c r="N1651" t="s">
        <v>2742</v>
      </c>
    </row>
    <row r="1652" spans="1:14" x14ac:dyDescent="0.2">
      <c r="A1652" t="s">
        <v>2740</v>
      </c>
      <c r="B1652" t="s">
        <v>2732</v>
      </c>
      <c r="C1652" s="8" t="s">
        <v>2741</v>
      </c>
      <c r="D1652" t="str">
        <f t="shared" si="50"/>
        <v>"ASHLAND CO AND DEVELOPMNTL DISABILITIES"</v>
      </c>
      <c r="E1652" t="s">
        <v>2743</v>
      </c>
      <c r="F1652" t="s">
        <v>2</v>
      </c>
      <c r="G1652" s="8" t="s">
        <v>2744</v>
      </c>
      <c r="H1652" s="8" t="str">
        <f t="shared" si="51"/>
        <v>"9203"</v>
      </c>
      <c r="I1652" s="8"/>
      <c r="J1652" t="s">
        <v>2742</v>
      </c>
      <c r="K1652" s="3" t="s">
        <v>2419</v>
      </c>
      <c r="L1652" t="s">
        <v>2742</v>
      </c>
      <c r="M1652" s="3" t="s">
        <v>1043</v>
      </c>
      <c r="N1652" t="s">
        <v>2742</v>
      </c>
    </row>
    <row r="1653" spans="1:14" x14ac:dyDescent="0.2">
      <c r="A1653" t="s">
        <v>2740</v>
      </c>
      <c r="B1653" t="s">
        <v>2732</v>
      </c>
      <c r="C1653" s="8" t="s">
        <v>2741</v>
      </c>
      <c r="D1653" t="str">
        <f t="shared" si="50"/>
        <v>"ASHTABULA CO BD DEVELOPMNTL DISABILIES"</v>
      </c>
      <c r="E1653" t="s">
        <v>2743</v>
      </c>
      <c r="F1653" t="s">
        <v>2</v>
      </c>
      <c r="G1653" s="8" t="s">
        <v>2744</v>
      </c>
      <c r="H1653" s="8" t="str">
        <f t="shared" si="51"/>
        <v>"9204"</v>
      </c>
      <c r="I1653" s="8"/>
      <c r="J1653" t="s">
        <v>2742</v>
      </c>
      <c r="K1653" s="3" t="s">
        <v>994</v>
      </c>
      <c r="L1653" t="s">
        <v>2742</v>
      </c>
      <c r="M1653" s="3" t="s">
        <v>1044</v>
      </c>
      <c r="N1653" t="s">
        <v>2742</v>
      </c>
    </row>
    <row r="1654" spans="1:14" x14ac:dyDescent="0.2">
      <c r="A1654" t="s">
        <v>2740</v>
      </c>
      <c r="B1654" t="s">
        <v>2732</v>
      </c>
      <c r="C1654" s="8" t="s">
        <v>2741</v>
      </c>
      <c r="D1654" t="str">
        <f t="shared" si="50"/>
        <v>"ATHENS CO BD DEVELOPMENTAL DISABILITIES"</v>
      </c>
      <c r="E1654" t="s">
        <v>2743</v>
      </c>
      <c r="F1654" t="s">
        <v>2</v>
      </c>
      <c r="G1654" s="8" t="s">
        <v>2744</v>
      </c>
      <c r="H1654" s="8" t="str">
        <f t="shared" si="51"/>
        <v>"9205"</v>
      </c>
      <c r="I1654" s="8"/>
      <c r="J1654" t="s">
        <v>2742</v>
      </c>
      <c r="K1654" s="3" t="s">
        <v>995</v>
      </c>
      <c r="L1654" t="s">
        <v>2742</v>
      </c>
      <c r="M1654" s="3" t="s">
        <v>1045</v>
      </c>
      <c r="N1654" t="s">
        <v>2742</v>
      </c>
    </row>
    <row r="1655" spans="1:14" x14ac:dyDescent="0.2">
      <c r="A1655" t="s">
        <v>2740</v>
      </c>
      <c r="B1655" t="s">
        <v>2732</v>
      </c>
      <c r="C1655" s="8" t="s">
        <v>2741</v>
      </c>
      <c r="D1655" t="str">
        <f t="shared" si="50"/>
        <v>"BELMONT CO BD DEVELOPMENTAL DISABILITIES"</v>
      </c>
      <c r="E1655" t="s">
        <v>2743</v>
      </c>
      <c r="F1655" t="s">
        <v>2</v>
      </c>
      <c r="G1655" s="8" t="s">
        <v>2744</v>
      </c>
      <c r="H1655" s="8" t="str">
        <f t="shared" si="51"/>
        <v>"9207"</v>
      </c>
      <c r="I1655" s="8"/>
      <c r="J1655" t="s">
        <v>2742</v>
      </c>
      <c r="K1655" s="3" t="s">
        <v>2420</v>
      </c>
      <c r="L1655" t="s">
        <v>2742</v>
      </c>
      <c r="M1655" s="3" t="s">
        <v>1046</v>
      </c>
      <c r="N1655" t="s">
        <v>2742</v>
      </c>
    </row>
    <row r="1656" spans="1:14" x14ac:dyDescent="0.2">
      <c r="A1656" t="s">
        <v>2740</v>
      </c>
      <c r="B1656" t="s">
        <v>2732</v>
      </c>
      <c r="C1656" s="8" t="s">
        <v>2741</v>
      </c>
      <c r="D1656" t="str">
        <f t="shared" si="50"/>
        <v>"BUTLER CO BD DEVELOPMENTAL DISABILITIES"</v>
      </c>
      <c r="E1656" t="s">
        <v>2743</v>
      </c>
      <c r="F1656" t="s">
        <v>2</v>
      </c>
      <c r="G1656" s="8" t="s">
        <v>2744</v>
      </c>
      <c r="H1656" s="8" t="str">
        <f t="shared" si="51"/>
        <v>"9209"</v>
      </c>
      <c r="I1656" s="8"/>
      <c r="J1656" t="s">
        <v>2742</v>
      </c>
      <c r="K1656" s="3" t="s">
        <v>997</v>
      </c>
      <c r="L1656" t="s">
        <v>2742</v>
      </c>
      <c r="M1656" s="3" t="s">
        <v>1047</v>
      </c>
      <c r="N1656" t="s">
        <v>2742</v>
      </c>
    </row>
    <row r="1657" spans="1:14" x14ac:dyDescent="0.2">
      <c r="A1657" t="s">
        <v>2740</v>
      </c>
      <c r="B1657" t="s">
        <v>2732</v>
      </c>
      <c r="C1657" s="8" t="s">
        <v>2741</v>
      </c>
      <c r="D1657" t="str">
        <f t="shared" si="50"/>
        <v>"CARROLL CO BD DEVELOPMENTAL DISABILITIES"</v>
      </c>
      <c r="E1657" t="s">
        <v>2743</v>
      </c>
      <c r="F1657" t="s">
        <v>2</v>
      </c>
      <c r="G1657" s="8" t="s">
        <v>2744</v>
      </c>
      <c r="H1657" s="8" t="str">
        <f t="shared" si="51"/>
        <v>"9210"</v>
      </c>
      <c r="I1657" s="8"/>
      <c r="J1657" t="s">
        <v>2742</v>
      </c>
      <c r="K1657" s="3" t="s">
        <v>2421</v>
      </c>
      <c r="L1657" t="s">
        <v>2742</v>
      </c>
      <c r="M1657" s="3" t="s">
        <v>1048</v>
      </c>
      <c r="N1657" t="s">
        <v>2742</v>
      </c>
    </row>
    <row r="1658" spans="1:14" x14ac:dyDescent="0.2">
      <c r="A1658" t="s">
        <v>2740</v>
      </c>
      <c r="B1658" t="s">
        <v>2732</v>
      </c>
      <c r="C1658" s="8" t="s">
        <v>2741</v>
      </c>
      <c r="D1658" t="str">
        <f t="shared" si="50"/>
        <v>"CLERMONT COUNTY AUDITOR"</v>
      </c>
      <c r="E1658" t="s">
        <v>2743</v>
      </c>
      <c r="F1658" t="s">
        <v>2</v>
      </c>
      <c r="G1658" s="8" t="s">
        <v>2744</v>
      </c>
      <c r="H1658" s="8" t="str">
        <f t="shared" si="51"/>
        <v>"9213"</v>
      </c>
      <c r="I1658" s="8"/>
      <c r="J1658" t="s">
        <v>2742</v>
      </c>
      <c r="K1658" s="3" t="s">
        <v>999</v>
      </c>
      <c r="L1658" t="s">
        <v>2742</v>
      </c>
      <c r="M1658" s="3" t="s">
        <v>1049</v>
      </c>
      <c r="N1658" t="s">
        <v>2742</v>
      </c>
    </row>
    <row r="1659" spans="1:14" x14ac:dyDescent="0.2">
      <c r="A1659" t="s">
        <v>2740</v>
      </c>
      <c r="B1659" t="s">
        <v>2732</v>
      </c>
      <c r="C1659" s="8" t="s">
        <v>2741</v>
      </c>
      <c r="D1659" t="str">
        <f t="shared" si="50"/>
        <v>"CLINTON CO BD DEVELOPMENTAL DISABILITIES"</v>
      </c>
      <c r="E1659" t="s">
        <v>2743</v>
      </c>
      <c r="F1659" t="s">
        <v>2</v>
      </c>
      <c r="G1659" s="8" t="s">
        <v>2744</v>
      </c>
      <c r="H1659" s="8" t="str">
        <f t="shared" si="51"/>
        <v>"9214"</v>
      </c>
      <c r="I1659" s="8"/>
      <c r="J1659" t="s">
        <v>2742</v>
      </c>
      <c r="K1659" s="3" t="s">
        <v>2422</v>
      </c>
      <c r="L1659" t="s">
        <v>2742</v>
      </c>
      <c r="M1659" s="3" t="s">
        <v>1050</v>
      </c>
      <c r="N1659" t="s">
        <v>2742</v>
      </c>
    </row>
    <row r="1660" spans="1:14" x14ac:dyDescent="0.2">
      <c r="A1660" t="s">
        <v>2740</v>
      </c>
      <c r="B1660" t="s">
        <v>2732</v>
      </c>
      <c r="C1660" s="8" t="s">
        <v>2741</v>
      </c>
      <c r="D1660" t="str">
        <f t="shared" si="50"/>
        <v>"COLUMBIANA CO BD DEVELOPMNTL DISABLTIES"</v>
      </c>
      <c r="E1660" t="s">
        <v>2743</v>
      </c>
      <c r="F1660" t="s">
        <v>2</v>
      </c>
      <c r="G1660" s="8" t="s">
        <v>2744</v>
      </c>
      <c r="H1660" s="8" t="str">
        <f t="shared" si="51"/>
        <v>"9215"</v>
      </c>
      <c r="I1660" s="8"/>
      <c r="J1660" t="s">
        <v>2742</v>
      </c>
      <c r="K1660" s="3" t="s">
        <v>2423</v>
      </c>
      <c r="L1660" t="s">
        <v>2742</v>
      </c>
      <c r="M1660" s="3" t="s">
        <v>1051</v>
      </c>
      <c r="N1660" t="s">
        <v>2742</v>
      </c>
    </row>
    <row r="1661" spans="1:14" x14ac:dyDescent="0.2">
      <c r="A1661" t="s">
        <v>2740</v>
      </c>
      <c r="B1661" t="s">
        <v>2732</v>
      </c>
      <c r="C1661" s="8" t="s">
        <v>2741</v>
      </c>
      <c r="D1661" t="str">
        <f t="shared" si="50"/>
        <v>"COSHOCTON CO BD DEVELOPMNTL DISABILITIES"</v>
      </c>
      <c r="E1661" t="s">
        <v>2743</v>
      </c>
      <c r="F1661" t="s">
        <v>2</v>
      </c>
      <c r="G1661" s="8" t="s">
        <v>2744</v>
      </c>
      <c r="H1661" s="8" t="str">
        <f t="shared" si="51"/>
        <v>"9216"</v>
      </c>
      <c r="I1661" s="8"/>
      <c r="J1661" t="s">
        <v>2742</v>
      </c>
      <c r="K1661" s="3" t="s">
        <v>2424</v>
      </c>
      <c r="L1661" t="s">
        <v>2742</v>
      </c>
      <c r="M1661" s="3" t="s">
        <v>1052</v>
      </c>
      <c r="N1661" t="s">
        <v>2742</v>
      </c>
    </row>
    <row r="1662" spans="1:14" x14ac:dyDescent="0.2">
      <c r="A1662" t="s">
        <v>2740</v>
      </c>
      <c r="B1662" t="s">
        <v>2732</v>
      </c>
      <c r="C1662" s="8" t="s">
        <v>2741</v>
      </c>
      <c r="D1662" t="str">
        <f t="shared" si="50"/>
        <v>"CRAWFORD CO BD DEVELOPMNTL DISABILITIES"</v>
      </c>
      <c r="E1662" t="s">
        <v>2743</v>
      </c>
      <c r="F1662" t="s">
        <v>2</v>
      </c>
      <c r="G1662" s="8" t="s">
        <v>2744</v>
      </c>
      <c r="H1662" s="8" t="str">
        <f t="shared" si="51"/>
        <v>"9217"</v>
      </c>
      <c r="I1662" s="8"/>
      <c r="J1662" t="s">
        <v>2742</v>
      </c>
      <c r="K1662" s="3" t="s">
        <v>2425</v>
      </c>
      <c r="L1662" t="s">
        <v>2742</v>
      </c>
      <c r="M1662" s="3" t="s">
        <v>1053</v>
      </c>
      <c r="N1662" t="s">
        <v>2742</v>
      </c>
    </row>
    <row r="1663" spans="1:14" x14ac:dyDescent="0.2">
      <c r="A1663" t="s">
        <v>2740</v>
      </c>
      <c r="B1663" t="s">
        <v>2732</v>
      </c>
      <c r="C1663" s="8" t="s">
        <v>2741</v>
      </c>
      <c r="D1663" t="str">
        <f t="shared" si="50"/>
        <v>"CUYAHOGA CO BD DEVELOPMNTL DISABILITIES"</v>
      </c>
      <c r="E1663" t="s">
        <v>2743</v>
      </c>
      <c r="F1663" t="s">
        <v>2</v>
      </c>
      <c r="G1663" s="8" t="s">
        <v>2744</v>
      </c>
      <c r="H1663" s="8" t="str">
        <f t="shared" si="51"/>
        <v>"9218"</v>
      </c>
      <c r="I1663" s="8"/>
      <c r="J1663" t="s">
        <v>2742</v>
      </c>
      <c r="K1663" s="3" t="s">
        <v>2426</v>
      </c>
      <c r="L1663" t="s">
        <v>2742</v>
      </c>
      <c r="M1663" s="3" t="s">
        <v>1054</v>
      </c>
      <c r="N1663" t="s">
        <v>2742</v>
      </c>
    </row>
    <row r="1664" spans="1:14" x14ac:dyDescent="0.2">
      <c r="A1664" t="s">
        <v>2740</v>
      </c>
      <c r="B1664" t="s">
        <v>2732</v>
      </c>
      <c r="C1664" s="8" t="s">
        <v>2741</v>
      </c>
      <c r="D1664" t="str">
        <f t="shared" si="50"/>
        <v>"DEFIANCE CO &amp; BD DEVELOPMNTL DISABLTIES"</v>
      </c>
      <c r="E1664" t="s">
        <v>2743</v>
      </c>
      <c r="F1664" t="s">
        <v>2</v>
      </c>
      <c r="G1664" s="8" t="s">
        <v>2744</v>
      </c>
      <c r="H1664" s="8" t="str">
        <f t="shared" si="51"/>
        <v>"9220"</v>
      </c>
      <c r="I1664" s="8"/>
      <c r="J1664" t="s">
        <v>2742</v>
      </c>
      <c r="K1664" s="3" t="s">
        <v>2427</v>
      </c>
      <c r="L1664" t="s">
        <v>2742</v>
      </c>
      <c r="M1664" s="3" t="s">
        <v>1056</v>
      </c>
      <c r="N1664" t="s">
        <v>2742</v>
      </c>
    </row>
    <row r="1665" spans="1:14" x14ac:dyDescent="0.2">
      <c r="A1665" t="s">
        <v>2740</v>
      </c>
      <c r="B1665" t="s">
        <v>2732</v>
      </c>
      <c r="C1665" s="8" t="s">
        <v>2741</v>
      </c>
      <c r="D1665" t="str">
        <f t="shared" si="50"/>
        <v>"FAIRFIELD CO BD DEVELOPMNTL DISABILITIES"</v>
      </c>
      <c r="E1665" t="s">
        <v>2743</v>
      </c>
      <c r="F1665" t="s">
        <v>2</v>
      </c>
      <c r="G1665" s="8" t="s">
        <v>2744</v>
      </c>
      <c r="H1665" s="8" t="str">
        <f t="shared" si="51"/>
        <v>"9223"</v>
      </c>
      <c r="I1665" s="8"/>
      <c r="J1665" t="s">
        <v>2742</v>
      </c>
      <c r="K1665" s="3" t="s">
        <v>1007</v>
      </c>
      <c r="L1665" t="s">
        <v>2742</v>
      </c>
      <c r="M1665" s="3" t="s">
        <v>1057</v>
      </c>
      <c r="N1665" t="s">
        <v>2742</v>
      </c>
    </row>
    <row r="1666" spans="1:14" x14ac:dyDescent="0.2">
      <c r="A1666" t="s">
        <v>2740</v>
      </c>
      <c r="B1666" t="s">
        <v>2732</v>
      </c>
      <c r="C1666" s="8" t="s">
        <v>2741</v>
      </c>
      <c r="D1666" t="str">
        <f t="shared" ref="D1666:D1729" si="52">_xlfn.TEXTJOIN(,,J1666:L1666)</f>
        <v>"FAYETTE CO BD DEVELOPMENTAL DISABILITIES"</v>
      </c>
      <c r="E1666" t="s">
        <v>2743</v>
      </c>
      <c r="F1666" t="s">
        <v>2</v>
      </c>
      <c r="G1666" s="8" t="s">
        <v>2744</v>
      </c>
      <c r="H1666" s="8" t="str">
        <f t="shared" ref="H1666:H1729" si="53">_xlfn.TEXTJOIN(,,L1666:N1666)</f>
        <v>"9224"</v>
      </c>
      <c r="I1666" s="8"/>
      <c r="J1666" t="s">
        <v>2742</v>
      </c>
      <c r="K1666" s="3" t="s">
        <v>2428</v>
      </c>
      <c r="L1666" t="s">
        <v>2742</v>
      </c>
      <c r="M1666" s="3" t="s">
        <v>1058</v>
      </c>
      <c r="N1666" t="s">
        <v>2742</v>
      </c>
    </row>
    <row r="1667" spans="1:14" x14ac:dyDescent="0.2">
      <c r="A1667" t="s">
        <v>2740</v>
      </c>
      <c r="B1667" t="s">
        <v>2732</v>
      </c>
      <c r="C1667" s="8" t="s">
        <v>2741</v>
      </c>
      <c r="D1667" t="str">
        <f t="shared" si="52"/>
        <v>"FRANKLIN CO BD DEVELOPMNTL DISABILITIES"</v>
      </c>
      <c r="E1667" t="s">
        <v>2743</v>
      </c>
      <c r="F1667" t="s">
        <v>2</v>
      </c>
      <c r="G1667" s="8" t="s">
        <v>2744</v>
      </c>
      <c r="H1667" s="8" t="str">
        <f t="shared" si="53"/>
        <v>"9225"</v>
      </c>
      <c r="I1667" s="8"/>
      <c r="J1667" t="s">
        <v>2742</v>
      </c>
      <c r="K1667" s="3" t="s">
        <v>1009</v>
      </c>
      <c r="L1667" t="s">
        <v>2742</v>
      </c>
      <c r="M1667" s="3" t="s">
        <v>1059</v>
      </c>
      <c r="N1667" t="s">
        <v>2742</v>
      </c>
    </row>
    <row r="1668" spans="1:14" x14ac:dyDescent="0.2">
      <c r="A1668" t="s">
        <v>2740</v>
      </c>
      <c r="B1668" t="s">
        <v>2732</v>
      </c>
      <c r="C1668" s="8" t="s">
        <v>2741</v>
      </c>
      <c r="D1668" t="str">
        <f t="shared" si="52"/>
        <v>"FULTON CO BD DEVELOPMENTAL DISABILITIES"</v>
      </c>
      <c r="E1668" t="s">
        <v>2743</v>
      </c>
      <c r="F1668" t="s">
        <v>2</v>
      </c>
      <c r="G1668" s="8" t="s">
        <v>2744</v>
      </c>
      <c r="H1668" s="8" t="str">
        <f t="shared" si="53"/>
        <v>"9226"</v>
      </c>
      <c r="I1668" s="8"/>
      <c r="J1668" t="s">
        <v>2742</v>
      </c>
      <c r="K1668" s="3" t="s">
        <v>1010</v>
      </c>
      <c r="L1668" t="s">
        <v>2742</v>
      </c>
      <c r="M1668" s="3" t="s">
        <v>1060</v>
      </c>
      <c r="N1668" t="s">
        <v>2742</v>
      </c>
    </row>
    <row r="1669" spans="1:14" x14ac:dyDescent="0.2">
      <c r="A1669" t="s">
        <v>2740</v>
      </c>
      <c r="B1669" t="s">
        <v>2732</v>
      </c>
      <c r="C1669" s="8" t="s">
        <v>2741</v>
      </c>
      <c r="D1669" t="str">
        <f t="shared" si="52"/>
        <v>"GALLIA CO BD DEVELOPMENTAL DISABILITIES"</v>
      </c>
      <c r="E1669" t="s">
        <v>2743</v>
      </c>
      <c r="F1669" t="s">
        <v>2</v>
      </c>
      <c r="G1669" s="8" t="s">
        <v>2744</v>
      </c>
      <c r="H1669" s="8" t="str">
        <f t="shared" si="53"/>
        <v>"9227"</v>
      </c>
      <c r="I1669" s="8"/>
      <c r="J1669" t="s">
        <v>2742</v>
      </c>
      <c r="K1669" s="3" t="s">
        <v>1011</v>
      </c>
      <c r="L1669" t="s">
        <v>2742</v>
      </c>
      <c r="M1669" s="3" t="s">
        <v>1061</v>
      </c>
      <c r="N1669" t="s">
        <v>2742</v>
      </c>
    </row>
    <row r="1670" spans="1:14" x14ac:dyDescent="0.2">
      <c r="A1670" t="s">
        <v>2740</v>
      </c>
      <c r="B1670" t="s">
        <v>2732</v>
      </c>
      <c r="C1670" s="8" t="s">
        <v>2741</v>
      </c>
      <c r="D1670" t="str">
        <f t="shared" si="52"/>
        <v>"GEAUGA CO BD DEVELOPMENTAL DISABILITIES"</v>
      </c>
      <c r="E1670" t="s">
        <v>2743</v>
      </c>
      <c r="F1670" t="s">
        <v>2</v>
      </c>
      <c r="G1670" s="8" t="s">
        <v>2744</v>
      </c>
      <c r="H1670" s="8" t="str">
        <f t="shared" si="53"/>
        <v>"9228"</v>
      </c>
      <c r="I1670" s="8"/>
      <c r="J1670" t="s">
        <v>2742</v>
      </c>
      <c r="K1670" s="3" t="s">
        <v>2429</v>
      </c>
      <c r="L1670" t="s">
        <v>2742</v>
      </c>
      <c r="M1670" s="3" t="s">
        <v>1062</v>
      </c>
      <c r="N1670" t="s">
        <v>2742</v>
      </c>
    </row>
    <row r="1671" spans="1:14" x14ac:dyDescent="0.2">
      <c r="A1671" t="s">
        <v>2740</v>
      </c>
      <c r="B1671" t="s">
        <v>2732</v>
      </c>
      <c r="C1671" s="8" t="s">
        <v>2741</v>
      </c>
      <c r="D1671" t="str">
        <f t="shared" si="52"/>
        <v>"GUERNSEY CO BD DEVELOPMNTL DISABILITIES"</v>
      </c>
      <c r="E1671" t="s">
        <v>2743</v>
      </c>
      <c r="F1671" t="s">
        <v>2</v>
      </c>
      <c r="G1671" s="8" t="s">
        <v>2744</v>
      </c>
      <c r="H1671" s="8" t="str">
        <f t="shared" si="53"/>
        <v>"9230"</v>
      </c>
      <c r="I1671" s="8"/>
      <c r="J1671" t="s">
        <v>2742</v>
      </c>
      <c r="K1671" s="3" t="s">
        <v>1013</v>
      </c>
      <c r="L1671" t="s">
        <v>2742</v>
      </c>
      <c r="M1671" s="3" t="s">
        <v>1063</v>
      </c>
      <c r="N1671" t="s">
        <v>2742</v>
      </c>
    </row>
    <row r="1672" spans="1:14" x14ac:dyDescent="0.2">
      <c r="A1672" t="s">
        <v>2740</v>
      </c>
      <c r="B1672" t="s">
        <v>2732</v>
      </c>
      <c r="C1672" s="8" t="s">
        <v>2741</v>
      </c>
      <c r="D1672" t="str">
        <f t="shared" si="52"/>
        <v>"HAMILTON CO BD DEVELOPMNTL DISABLTIES"</v>
      </c>
      <c r="E1672" t="s">
        <v>2743</v>
      </c>
      <c r="F1672" t="s">
        <v>2</v>
      </c>
      <c r="G1672" s="8" t="s">
        <v>2744</v>
      </c>
      <c r="H1672" s="8" t="str">
        <f t="shared" si="53"/>
        <v>"9231"</v>
      </c>
      <c r="I1672" s="8"/>
      <c r="J1672" t="s">
        <v>2742</v>
      </c>
      <c r="K1672" s="3" t="s">
        <v>1064</v>
      </c>
      <c r="L1672" t="s">
        <v>2742</v>
      </c>
      <c r="M1672" s="3" t="s">
        <v>1114</v>
      </c>
      <c r="N1672" t="s">
        <v>2742</v>
      </c>
    </row>
    <row r="1673" spans="1:14" x14ac:dyDescent="0.2">
      <c r="A1673" t="s">
        <v>2740</v>
      </c>
      <c r="B1673" t="s">
        <v>2732</v>
      </c>
      <c r="C1673" s="8" t="s">
        <v>2741</v>
      </c>
      <c r="D1673" t="str">
        <f t="shared" si="52"/>
        <v>"HANCOCK CO BD DEVELOPMENTAL DISABILITIES"</v>
      </c>
      <c r="E1673" t="s">
        <v>2743</v>
      </c>
      <c r="F1673" t="s">
        <v>2</v>
      </c>
      <c r="G1673" s="8" t="s">
        <v>2744</v>
      </c>
      <c r="H1673" s="8" t="str">
        <f t="shared" si="53"/>
        <v>"9232"</v>
      </c>
      <c r="I1673" s="8"/>
      <c r="J1673" t="s">
        <v>2742</v>
      </c>
      <c r="K1673" s="3" t="s">
        <v>2430</v>
      </c>
      <c r="L1673" t="s">
        <v>2742</v>
      </c>
      <c r="M1673" s="3" t="s">
        <v>1115</v>
      </c>
      <c r="N1673" t="s">
        <v>2742</v>
      </c>
    </row>
    <row r="1674" spans="1:14" x14ac:dyDescent="0.2">
      <c r="A1674" t="s">
        <v>2740</v>
      </c>
      <c r="B1674" t="s">
        <v>2732</v>
      </c>
      <c r="C1674" s="8" t="s">
        <v>2741</v>
      </c>
      <c r="D1674" t="str">
        <f t="shared" si="52"/>
        <v>"HARDIN CO BD DEVELOPMENTAL DISABILITIES"</v>
      </c>
      <c r="E1674" t="s">
        <v>2743</v>
      </c>
      <c r="F1674" t="s">
        <v>2</v>
      </c>
      <c r="G1674" s="8" t="s">
        <v>2744</v>
      </c>
      <c r="H1674" s="8" t="str">
        <f t="shared" si="53"/>
        <v>"9233"</v>
      </c>
      <c r="I1674" s="8"/>
      <c r="J1674" t="s">
        <v>2742</v>
      </c>
      <c r="K1674" s="3" t="s">
        <v>1066</v>
      </c>
      <c r="L1674" t="s">
        <v>2742</v>
      </c>
      <c r="M1674" s="3" t="s">
        <v>1116</v>
      </c>
      <c r="N1674" t="s">
        <v>2742</v>
      </c>
    </row>
    <row r="1675" spans="1:14" x14ac:dyDescent="0.2">
      <c r="A1675" t="s">
        <v>2740</v>
      </c>
      <c r="B1675" t="s">
        <v>2732</v>
      </c>
      <c r="C1675" s="8" t="s">
        <v>2741</v>
      </c>
      <c r="D1675" t="str">
        <f t="shared" si="52"/>
        <v>"HARRISON CO BD DEVELOPMNTL DISABILITIES"</v>
      </c>
      <c r="E1675" t="s">
        <v>2743</v>
      </c>
      <c r="F1675" t="s">
        <v>2</v>
      </c>
      <c r="G1675" s="8" t="s">
        <v>2744</v>
      </c>
      <c r="H1675" s="8" t="str">
        <f t="shared" si="53"/>
        <v>"9234"</v>
      </c>
      <c r="I1675" s="8"/>
      <c r="J1675" t="s">
        <v>2742</v>
      </c>
      <c r="K1675" s="3" t="s">
        <v>1067</v>
      </c>
      <c r="L1675" t="s">
        <v>2742</v>
      </c>
      <c r="M1675" s="3" t="s">
        <v>1117</v>
      </c>
      <c r="N1675" t="s">
        <v>2742</v>
      </c>
    </row>
    <row r="1676" spans="1:14" x14ac:dyDescent="0.2">
      <c r="A1676" t="s">
        <v>2740</v>
      </c>
      <c r="B1676" t="s">
        <v>2732</v>
      </c>
      <c r="C1676" s="8" t="s">
        <v>2741</v>
      </c>
      <c r="D1676" t="str">
        <f t="shared" si="52"/>
        <v>"HIGHLAND CO BD DEVELOPMNTL DISABILITIES"</v>
      </c>
      <c r="E1676" t="s">
        <v>2743</v>
      </c>
      <c r="F1676" t="s">
        <v>2</v>
      </c>
      <c r="G1676" s="8" t="s">
        <v>2744</v>
      </c>
      <c r="H1676" s="8" t="str">
        <f t="shared" si="53"/>
        <v>"9236"</v>
      </c>
      <c r="I1676" s="8"/>
      <c r="J1676" t="s">
        <v>2742</v>
      </c>
      <c r="K1676" s="3" t="s">
        <v>1068</v>
      </c>
      <c r="L1676" t="s">
        <v>2742</v>
      </c>
      <c r="M1676" s="3" t="s">
        <v>1118</v>
      </c>
      <c r="N1676" t="s">
        <v>2742</v>
      </c>
    </row>
    <row r="1677" spans="1:14" x14ac:dyDescent="0.2">
      <c r="A1677" t="s">
        <v>2740</v>
      </c>
      <c r="B1677" t="s">
        <v>2732</v>
      </c>
      <c r="C1677" s="8" t="s">
        <v>2741</v>
      </c>
      <c r="D1677" t="str">
        <f t="shared" si="52"/>
        <v>"HOLMES CO BD DEVELOPMENTAL DISABILITIES"</v>
      </c>
      <c r="E1677" t="s">
        <v>2743</v>
      </c>
      <c r="F1677" t="s">
        <v>2</v>
      </c>
      <c r="G1677" s="8" t="s">
        <v>2744</v>
      </c>
      <c r="H1677" s="8" t="str">
        <f t="shared" si="53"/>
        <v>"9238"</v>
      </c>
      <c r="I1677" s="8"/>
      <c r="J1677" t="s">
        <v>2742</v>
      </c>
      <c r="K1677" s="3" t="s">
        <v>2431</v>
      </c>
      <c r="L1677" t="s">
        <v>2742</v>
      </c>
      <c r="M1677" s="3" t="s">
        <v>1119</v>
      </c>
      <c r="N1677" t="s">
        <v>2742</v>
      </c>
    </row>
    <row r="1678" spans="1:14" x14ac:dyDescent="0.2">
      <c r="A1678" t="s">
        <v>2740</v>
      </c>
      <c r="B1678" t="s">
        <v>2732</v>
      </c>
      <c r="C1678" s="8" t="s">
        <v>2741</v>
      </c>
      <c r="D1678" t="str">
        <f t="shared" si="52"/>
        <v>"HURON CO BD DEVELOPMENTAL DISABILITIES"</v>
      </c>
      <c r="E1678" t="s">
        <v>2743</v>
      </c>
      <c r="F1678" t="s">
        <v>2</v>
      </c>
      <c r="G1678" s="8" t="s">
        <v>2744</v>
      </c>
      <c r="H1678" s="8" t="str">
        <f t="shared" si="53"/>
        <v>"9239"</v>
      </c>
      <c r="I1678" s="8"/>
      <c r="J1678" t="s">
        <v>2742</v>
      </c>
      <c r="K1678" s="3" t="s">
        <v>1070</v>
      </c>
      <c r="L1678" t="s">
        <v>2742</v>
      </c>
      <c r="M1678" s="3" t="s">
        <v>1120</v>
      </c>
      <c r="N1678" t="s">
        <v>2742</v>
      </c>
    </row>
    <row r="1679" spans="1:14" x14ac:dyDescent="0.2">
      <c r="A1679" t="s">
        <v>2740</v>
      </c>
      <c r="B1679" t="s">
        <v>2732</v>
      </c>
      <c r="C1679" s="8" t="s">
        <v>2741</v>
      </c>
      <c r="D1679" t="str">
        <f t="shared" si="52"/>
        <v>"JACKSON CO BD DEVELOPMENTAL DISABILITIES"</v>
      </c>
      <c r="E1679" t="s">
        <v>2743</v>
      </c>
      <c r="F1679" t="s">
        <v>2</v>
      </c>
      <c r="G1679" s="8" t="s">
        <v>2744</v>
      </c>
      <c r="H1679" s="8" t="str">
        <f t="shared" si="53"/>
        <v>"9240"</v>
      </c>
      <c r="I1679" s="8"/>
      <c r="J1679" t="s">
        <v>2742</v>
      </c>
      <c r="K1679" s="3" t="s">
        <v>2432</v>
      </c>
      <c r="L1679" t="s">
        <v>2742</v>
      </c>
      <c r="M1679" s="3" t="s">
        <v>1121</v>
      </c>
      <c r="N1679" t="s">
        <v>2742</v>
      </c>
    </row>
    <row r="1680" spans="1:14" x14ac:dyDescent="0.2">
      <c r="A1680" t="s">
        <v>2740</v>
      </c>
      <c r="B1680" t="s">
        <v>2732</v>
      </c>
      <c r="C1680" s="8" t="s">
        <v>2741</v>
      </c>
      <c r="D1680" t="str">
        <f t="shared" si="52"/>
        <v>"JEFFERSON CO BD DEVELOPMNTL DISABILITIES"</v>
      </c>
      <c r="E1680" t="s">
        <v>2743</v>
      </c>
      <c r="F1680" t="s">
        <v>2</v>
      </c>
      <c r="G1680" s="8" t="s">
        <v>2744</v>
      </c>
      <c r="H1680" s="8" t="str">
        <f t="shared" si="53"/>
        <v>"9241"</v>
      </c>
      <c r="I1680" s="8"/>
      <c r="J1680" t="s">
        <v>2742</v>
      </c>
      <c r="K1680" s="3" t="s">
        <v>2433</v>
      </c>
      <c r="L1680" t="s">
        <v>2742</v>
      </c>
      <c r="M1680" s="3" t="s">
        <v>1122</v>
      </c>
      <c r="N1680" t="s">
        <v>2742</v>
      </c>
    </row>
    <row r="1681" spans="1:14" x14ac:dyDescent="0.2">
      <c r="A1681" t="s">
        <v>2740</v>
      </c>
      <c r="B1681" t="s">
        <v>2732</v>
      </c>
      <c r="C1681" s="8" t="s">
        <v>2741</v>
      </c>
      <c r="D1681" t="str">
        <f t="shared" si="52"/>
        <v>"LAKE CO BD DEVELOPMENTAL DISABILITIES"</v>
      </c>
      <c r="E1681" t="s">
        <v>2743</v>
      </c>
      <c r="F1681" t="s">
        <v>2</v>
      </c>
      <c r="G1681" s="8" t="s">
        <v>2744</v>
      </c>
      <c r="H1681" s="8" t="str">
        <f t="shared" si="53"/>
        <v>"9243"</v>
      </c>
      <c r="I1681" s="8"/>
      <c r="J1681" t="s">
        <v>2742</v>
      </c>
      <c r="K1681" s="3" t="s">
        <v>1073</v>
      </c>
      <c r="L1681" t="s">
        <v>2742</v>
      </c>
      <c r="M1681" s="3" t="s">
        <v>1123</v>
      </c>
      <c r="N1681" t="s">
        <v>2742</v>
      </c>
    </row>
    <row r="1682" spans="1:14" x14ac:dyDescent="0.2">
      <c r="A1682" t="s">
        <v>2740</v>
      </c>
      <c r="B1682" t="s">
        <v>2732</v>
      </c>
      <c r="C1682" s="8" t="s">
        <v>2741</v>
      </c>
      <c r="D1682" t="str">
        <f t="shared" si="52"/>
        <v>"LAWRENCE CO BD DEVELOPMNTL DISABILITIES"</v>
      </c>
      <c r="E1682" t="s">
        <v>2743</v>
      </c>
      <c r="F1682" t="s">
        <v>2</v>
      </c>
      <c r="G1682" s="8" t="s">
        <v>2744</v>
      </c>
      <c r="H1682" s="8" t="str">
        <f t="shared" si="53"/>
        <v>"9244"</v>
      </c>
      <c r="I1682" s="8"/>
      <c r="J1682" t="s">
        <v>2742</v>
      </c>
      <c r="K1682" s="3" t="s">
        <v>2434</v>
      </c>
      <c r="L1682" t="s">
        <v>2742</v>
      </c>
      <c r="M1682" s="3" t="s">
        <v>1124</v>
      </c>
      <c r="N1682" t="s">
        <v>2742</v>
      </c>
    </row>
    <row r="1683" spans="1:14" x14ac:dyDescent="0.2">
      <c r="A1683" t="s">
        <v>2740</v>
      </c>
      <c r="B1683" t="s">
        <v>2732</v>
      </c>
      <c r="C1683" s="8" t="s">
        <v>2741</v>
      </c>
      <c r="D1683" t="str">
        <f t="shared" si="52"/>
        <v>"LICKING CO BD DEVELOPMENTAL DISABILITIES"</v>
      </c>
      <c r="E1683" t="s">
        <v>2743</v>
      </c>
      <c r="F1683" t="s">
        <v>2</v>
      </c>
      <c r="G1683" s="8" t="s">
        <v>2744</v>
      </c>
      <c r="H1683" s="8" t="str">
        <f t="shared" si="53"/>
        <v>"9245"</v>
      </c>
      <c r="I1683" s="8"/>
      <c r="J1683" t="s">
        <v>2742</v>
      </c>
      <c r="K1683" s="3" t="s">
        <v>1075</v>
      </c>
      <c r="L1683" t="s">
        <v>2742</v>
      </c>
      <c r="M1683" s="3" t="s">
        <v>1125</v>
      </c>
      <c r="N1683" t="s">
        <v>2742</v>
      </c>
    </row>
    <row r="1684" spans="1:14" x14ac:dyDescent="0.2">
      <c r="A1684" t="s">
        <v>2740</v>
      </c>
      <c r="B1684" t="s">
        <v>2732</v>
      </c>
      <c r="C1684" s="8" t="s">
        <v>2741</v>
      </c>
      <c r="D1684" t="str">
        <f t="shared" si="52"/>
        <v>"LOGAN CO DEVELOPMTL DISABILITIES - JDC"</v>
      </c>
      <c r="E1684" t="s">
        <v>2743</v>
      </c>
      <c r="F1684" t="s">
        <v>2</v>
      </c>
      <c r="G1684" s="8" t="s">
        <v>2744</v>
      </c>
      <c r="H1684" s="8" t="str">
        <f t="shared" si="53"/>
        <v>"9246"</v>
      </c>
      <c r="I1684" s="8"/>
      <c r="J1684" t="s">
        <v>2742</v>
      </c>
      <c r="K1684" s="3" t="s">
        <v>1076</v>
      </c>
      <c r="L1684" t="s">
        <v>2742</v>
      </c>
      <c r="M1684" s="3" t="s">
        <v>1126</v>
      </c>
      <c r="N1684" t="s">
        <v>2742</v>
      </c>
    </row>
    <row r="1685" spans="1:14" x14ac:dyDescent="0.2">
      <c r="A1685" t="s">
        <v>2740</v>
      </c>
      <c r="B1685" t="s">
        <v>2732</v>
      </c>
      <c r="C1685" s="8" t="s">
        <v>2741</v>
      </c>
      <c r="D1685" t="str">
        <f t="shared" si="52"/>
        <v>"LORAIN CO BD DEVELOPMENTAL DISABILITIES"</v>
      </c>
      <c r="E1685" t="s">
        <v>2743</v>
      </c>
      <c r="F1685" t="s">
        <v>2</v>
      </c>
      <c r="G1685" s="8" t="s">
        <v>2744</v>
      </c>
      <c r="H1685" s="8" t="str">
        <f t="shared" si="53"/>
        <v>"9247"</v>
      </c>
      <c r="I1685" s="8"/>
      <c r="J1685" t="s">
        <v>2742</v>
      </c>
      <c r="K1685" s="3" t="s">
        <v>1077</v>
      </c>
      <c r="L1685" t="s">
        <v>2742</v>
      </c>
      <c r="M1685" s="3" t="s">
        <v>1127</v>
      </c>
      <c r="N1685" t="s">
        <v>2742</v>
      </c>
    </row>
    <row r="1686" spans="1:14" x14ac:dyDescent="0.2">
      <c r="A1686" t="s">
        <v>2740</v>
      </c>
      <c r="B1686" t="s">
        <v>2732</v>
      </c>
      <c r="C1686" s="8" t="s">
        <v>2741</v>
      </c>
      <c r="D1686" t="str">
        <f t="shared" si="52"/>
        <v>"MADISON CO BD DEVELOPMENTAL DISABILITIES"</v>
      </c>
      <c r="E1686" t="s">
        <v>2743</v>
      </c>
      <c r="F1686" t="s">
        <v>2</v>
      </c>
      <c r="G1686" s="8" t="s">
        <v>2744</v>
      </c>
      <c r="H1686" s="8" t="str">
        <f t="shared" si="53"/>
        <v>"9249"</v>
      </c>
      <c r="I1686" s="8"/>
      <c r="J1686" t="s">
        <v>2742</v>
      </c>
      <c r="K1686" s="3" t="s">
        <v>2435</v>
      </c>
      <c r="L1686" t="s">
        <v>2742</v>
      </c>
      <c r="M1686" s="3" t="s">
        <v>1128</v>
      </c>
      <c r="N1686" t="s">
        <v>2742</v>
      </c>
    </row>
    <row r="1687" spans="1:14" x14ac:dyDescent="0.2">
      <c r="A1687" t="s">
        <v>2740</v>
      </c>
      <c r="B1687" t="s">
        <v>2732</v>
      </c>
      <c r="C1687" s="8" t="s">
        <v>2741</v>
      </c>
      <c r="D1687" t="str">
        <f t="shared" si="52"/>
        <v>"MAHONING CO BD DEVELOPMNTL DISABILITIES"</v>
      </c>
      <c r="E1687" t="s">
        <v>2743</v>
      </c>
      <c r="F1687" t="s">
        <v>2</v>
      </c>
      <c r="G1687" s="8" t="s">
        <v>2744</v>
      </c>
      <c r="H1687" s="8" t="str">
        <f t="shared" si="53"/>
        <v>"9250"</v>
      </c>
      <c r="I1687" s="8"/>
      <c r="J1687" t="s">
        <v>2742</v>
      </c>
      <c r="K1687" s="3" t="s">
        <v>2436</v>
      </c>
      <c r="L1687" t="s">
        <v>2742</v>
      </c>
      <c r="M1687" s="3" t="s">
        <v>1129</v>
      </c>
      <c r="N1687" t="s">
        <v>2742</v>
      </c>
    </row>
    <row r="1688" spans="1:14" x14ac:dyDescent="0.2">
      <c r="A1688" t="s">
        <v>2740</v>
      </c>
      <c r="B1688" t="s">
        <v>2732</v>
      </c>
      <c r="C1688" s="8" t="s">
        <v>2741</v>
      </c>
      <c r="D1688" t="str">
        <f t="shared" si="52"/>
        <v>"MEDINA CO BD DEVELOPMENTAL DISABILITIES"</v>
      </c>
      <c r="E1688" t="s">
        <v>2743</v>
      </c>
      <c r="F1688" t="s">
        <v>2</v>
      </c>
      <c r="G1688" s="8" t="s">
        <v>2744</v>
      </c>
      <c r="H1688" s="8" t="str">
        <f t="shared" si="53"/>
        <v>"9252"</v>
      </c>
      <c r="I1688" s="8"/>
      <c r="J1688" t="s">
        <v>2742</v>
      </c>
      <c r="K1688" s="3" t="s">
        <v>2437</v>
      </c>
      <c r="L1688" t="s">
        <v>2742</v>
      </c>
      <c r="M1688" s="3" t="s">
        <v>1130</v>
      </c>
      <c r="N1688" t="s">
        <v>2742</v>
      </c>
    </row>
    <row r="1689" spans="1:14" x14ac:dyDescent="0.2">
      <c r="A1689" t="s">
        <v>2740</v>
      </c>
      <c r="B1689" t="s">
        <v>2732</v>
      </c>
      <c r="C1689" s="8" t="s">
        <v>2741</v>
      </c>
      <c r="D1689" t="str">
        <f t="shared" si="52"/>
        <v>"MEIGS CO BD DEVELOPMENTAL DISABILITIES"</v>
      </c>
      <c r="E1689" t="s">
        <v>2743</v>
      </c>
      <c r="F1689" t="s">
        <v>2</v>
      </c>
      <c r="G1689" s="8" t="s">
        <v>2744</v>
      </c>
      <c r="H1689" s="8" t="str">
        <f t="shared" si="53"/>
        <v>"9253"</v>
      </c>
      <c r="I1689" s="8"/>
      <c r="J1689" t="s">
        <v>2742</v>
      </c>
      <c r="K1689" s="3" t="s">
        <v>1081</v>
      </c>
      <c r="L1689" t="s">
        <v>2742</v>
      </c>
      <c r="M1689" s="3" t="s">
        <v>1131</v>
      </c>
      <c r="N1689" t="s">
        <v>2742</v>
      </c>
    </row>
    <row r="1690" spans="1:14" x14ac:dyDescent="0.2">
      <c r="A1690" t="s">
        <v>2740</v>
      </c>
      <c r="B1690" t="s">
        <v>2732</v>
      </c>
      <c r="C1690" s="8" t="s">
        <v>2741</v>
      </c>
      <c r="D1690" t="str">
        <f t="shared" si="52"/>
        <v>"MONROE CO BD DEVELOPMENTAL DISABILITIES"</v>
      </c>
      <c r="E1690" t="s">
        <v>2743</v>
      </c>
      <c r="F1690" t="s">
        <v>2</v>
      </c>
      <c r="G1690" s="8" t="s">
        <v>2744</v>
      </c>
      <c r="H1690" s="8" t="str">
        <f t="shared" si="53"/>
        <v>"9256"</v>
      </c>
      <c r="I1690" s="8"/>
      <c r="J1690" t="s">
        <v>2742</v>
      </c>
      <c r="K1690" s="3" t="s">
        <v>2438</v>
      </c>
      <c r="L1690" t="s">
        <v>2742</v>
      </c>
      <c r="M1690" s="3" t="s">
        <v>1133</v>
      </c>
      <c r="N1690" t="s">
        <v>2742</v>
      </c>
    </row>
    <row r="1691" spans="1:14" x14ac:dyDescent="0.2">
      <c r="A1691" t="s">
        <v>2740</v>
      </c>
      <c r="B1691" t="s">
        <v>2732</v>
      </c>
      <c r="C1691" s="8" t="s">
        <v>2741</v>
      </c>
      <c r="D1691" t="str">
        <f t="shared" si="52"/>
        <v>"MORROW CO BD DEVELOPMENTAL DISABILITIES"</v>
      </c>
      <c r="E1691" t="s">
        <v>2743</v>
      </c>
      <c r="F1691" t="s">
        <v>2</v>
      </c>
      <c r="G1691" s="8" t="s">
        <v>2744</v>
      </c>
      <c r="H1691" s="8" t="str">
        <f t="shared" si="53"/>
        <v>"9259"</v>
      </c>
      <c r="I1691" s="8"/>
      <c r="J1691" t="s">
        <v>2742</v>
      </c>
      <c r="K1691" s="3" t="s">
        <v>2439</v>
      </c>
      <c r="L1691" t="s">
        <v>2742</v>
      </c>
      <c r="M1691" s="3" t="s">
        <v>1134</v>
      </c>
      <c r="N1691" t="s">
        <v>2742</v>
      </c>
    </row>
    <row r="1692" spans="1:14" x14ac:dyDescent="0.2">
      <c r="A1692" t="s">
        <v>2740</v>
      </c>
      <c r="B1692" t="s">
        <v>2732</v>
      </c>
      <c r="C1692" s="8" t="s">
        <v>2741</v>
      </c>
      <c r="D1692" t="str">
        <f t="shared" si="52"/>
        <v>"MUSKINGUM CO BD DEVELOPMNTL DISABLTIES"</v>
      </c>
      <c r="E1692" t="s">
        <v>2743</v>
      </c>
      <c r="F1692" t="s">
        <v>2</v>
      </c>
      <c r="G1692" s="8" t="s">
        <v>2744</v>
      </c>
      <c r="H1692" s="8" t="str">
        <f t="shared" si="53"/>
        <v>"9260"</v>
      </c>
      <c r="I1692" s="8"/>
      <c r="J1692" t="s">
        <v>2742</v>
      </c>
      <c r="K1692" s="3" t="s">
        <v>2440</v>
      </c>
      <c r="L1692" t="s">
        <v>2742</v>
      </c>
      <c r="M1692" s="3" t="s">
        <v>1135</v>
      </c>
      <c r="N1692" t="s">
        <v>2742</v>
      </c>
    </row>
    <row r="1693" spans="1:14" x14ac:dyDescent="0.2">
      <c r="A1693" t="s">
        <v>2740</v>
      </c>
      <c r="B1693" t="s">
        <v>2732</v>
      </c>
      <c r="C1693" s="8" t="s">
        <v>2741</v>
      </c>
      <c r="D1693" t="str">
        <f t="shared" si="52"/>
        <v>"PAULDING CO BD DEVELOPMNTL DISABILITIES"</v>
      </c>
      <c r="E1693" t="s">
        <v>2743</v>
      </c>
      <c r="F1693" t="s">
        <v>2</v>
      </c>
      <c r="G1693" s="8" t="s">
        <v>2744</v>
      </c>
      <c r="H1693" s="8" t="str">
        <f t="shared" si="53"/>
        <v>"9263"</v>
      </c>
      <c r="I1693" s="8"/>
      <c r="J1693" t="s">
        <v>2742</v>
      </c>
      <c r="K1693" s="3" t="s">
        <v>1086</v>
      </c>
      <c r="L1693" t="s">
        <v>2742</v>
      </c>
      <c r="M1693" s="3" t="s">
        <v>1136</v>
      </c>
      <c r="N1693" t="s">
        <v>2742</v>
      </c>
    </row>
    <row r="1694" spans="1:14" x14ac:dyDescent="0.2">
      <c r="A1694" t="s">
        <v>2740</v>
      </c>
      <c r="B1694" t="s">
        <v>2732</v>
      </c>
      <c r="C1694" s="8" t="s">
        <v>2741</v>
      </c>
      <c r="D1694" t="str">
        <f t="shared" si="52"/>
        <v>"PICKAWAY CO BD DEVELOPMNTL DISABILITIES"</v>
      </c>
      <c r="E1694" t="s">
        <v>2743</v>
      </c>
      <c r="F1694" t="s">
        <v>2</v>
      </c>
      <c r="G1694" s="8" t="s">
        <v>2744</v>
      </c>
      <c r="H1694" s="8" t="str">
        <f t="shared" si="53"/>
        <v>"9265"</v>
      </c>
      <c r="I1694" s="8"/>
      <c r="J1694" t="s">
        <v>2742</v>
      </c>
      <c r="K1694" s="3" t="s">
        <v>1087</v>
      </c>
      <c r="L1694" t="s">
        <v>2742</v>
      </c>
      <c r="M1694" s="3" t="s">
        <v>1137</v>
      </c>
      <c r="N1694" t="s">
        <v>2742</v>
      </c>
    </row>
    <row r="1695" spans="1:14" x14ac:dyDescent="0.2">
      <c r="A1695" t="s">
        <v>2740</v>
      </c>
      <c r="B1695" t="s">
        <v>2732</v>
      </c>
      <c r="C1695" s="8" t="s">
        <v>2741</v>
      </c>
      <c r="D1695" t="str">
        <f t="shared" si="52"/>
        <v>"PIKE CO BD DEVELOPMENTAL DISABILITIES"</v>
      </c>
      <c r="E1695" t="s">
        <v>2743</v>
      </c>
      <c r="F1695" t="s">
        <v>2</v>
      </c>
      <c r="G1695" s="8" t="s">
        <v>2744</v>
      </c>
      <c r="H1695" s="8" t="str">
        <f t="shared" si="53"/>
        <v>"9266"</v>
      </c>
      <c r="I1695" s="8"/>
      <c r="J1695" t="s">
        <v>2742</v>
      </c>
      <c r="K1695" s="3" t="s">
        <v>1088</v>
      </c>
      <c r="L1695" t="s">
        <v>2742</v>
      </c>
      <c r="M1695" s="3" t="s">
        <v>1138</v>
      </c>
      <c r="N1695" t="s">
        <v>2742</v>
      </c>
    </row>
    <row r="1696" spans="1:14" x14ac:dyDescent="0.2">
      <c r="A1696" t="s">
        <v>2740</v>
      </c>
      <c r="B1696" t="s">
        <v>2732</v>
      </c>
      <c r="C1696" s="8" t="s">
        <v>2741</v>
      </c>
      <c r="D1696" t="str">
        <f t="shared" si="52"/>
        <v>"PORTAGE CO BD DEVELOPMENTAL DISABILITIES"</v>
      </c>
      <c r="E1696" t="s">
        <v>2743</v>
      </c>
      <c r="F1696" t="s">
        <v>2</v>
      </c>
      <c r="G1696" s="8" t="s">
        <v>2744</v>
      </c>
      <c r="H1696" s="8" t="str">
        <f t="shared" si="53"/>
        <v>"9267"</v>
      </c>
      <c r="I1696" s="8"/>
      <c r="J1696" t="s">
        <v>2742</v>
      </c>
      <c r="K1696" s="3" t="s">
        <v>2441</v>
      </c>
      <c r="L1696" t="s">
        <v>2742</v>
      </c>
      <c r="M1696" s="3" t="s">
        <v>1139</v>
      </c>
      <c r="N1696" t="s">
        <v>2742</v>
      </c>
    </row>
    <row r="1697" spans="1:14" x14ac:dyDescent="0.2">
      <c r="A1697" t="s">
        <v>2740</v>
      </c>
      <c r="B1697" t="s">
        <v>2732</v>
      </c>
      <c r="C1697" s="8" t="s">
        <v>2741</v>
      </c>
      <c r="D1697" t="str">
        <f t="shared" si="52"/>
        <v>"RICHLAND CO BD DEVELOPMNTL DISABILITIES"</v>
      </c>
      <c r="E1697" t="s">
        <v>2743</v>
      </c>
      <c r="F1697" t="s">
        <v>2</v>
      </c>
      <c r="G1697" s="8" t="s">
        <v>2744</v>
      </c>
      <c r="H1697" s="8" t="str">
        <f t="shared" si="53"/>
        <v>"9270"</v>
      </c>
      <c r="I1697" s="8"/>
      <c r="J1697" t="s">
        <v>2742</v>
      </c>
      <c r="K1697" s="3" t="s">
        <v>1090</v>
      </c>
      <c r="L1697" t="s">
        <v>2742</v>
      </c>
      <c r="M1697" s="3" t="s">
        <v>1140</v>
      </c>
      <c r="N1697" t="s">
        <v>2742</v>
      </c>
    </row>
    <row r="1698" spans="1:14" x14ac:dyDescent="0.2">
      <c r="A1698" t="s">
        <v>2740</v>
      </c>
      <c r="B1698" t="s">
        <v>2732</v>
      </c>
      <c r="C1698" s="8" t="s">
        <v>2741</v>
      </c>
      <c r="D1698" t="str">
        <f t="shared" si="52"/>
        <v>"ROSS CO BD DEVELOPMENTAL DISABILITIES"</v>
      </c>
      <c r="E1698" t="s">
        <v>2743</v>
      </c>
      <c r="F1698" t="s">
        <v>2</v>
      </c>
      <c r="G1698" s="8" t="s">
        <v>2744</v>
      </c>
      <c r="H1698" s="8" t="str">
        <f t="shared" si="53"/>
        <v>"9271"</v>
      </c>
      <c r="I1698" s="8"/>
      <c r="J1698" t="s">
        <v>2742</v>
      </c>
      <c r="K1698" s="3" t="s">
        <v>1091</v>
      </c>
      <c r="L1698" t="s">
        <v>2742</v>
      </c>
      <c r="M1698" s="3" t="s">
        <v>1141</v>
      </c>
      <c r="N1698" t="s">
        <v>2742</v>
      </c>
    </row>
    <row r="1699" spans="1:14" x14ac:dyDescent="0.2">
      <c r="A1699" t="s">
        <v>2740</v>
      </c>
      <c r="B1699" t="s">
        <v>2732</v>
      </c>
      <c r="C1699" s="8" t="s">
        <v>2741</v>
      </c>
      <c r="D1699" t="str">
        <f t="shared" si="52"/>
        <v>"SANDUSKY CO BD DEVELOPMNTL DISABILITIES"</v>
      </c>
      <c r="E1699" t="s">
        <v>2743</v>
      </c>
      <c r="F1699" t="s">
        <v>2</v>
      </c>
      <c r="G1699" s="8" t="s">
        <v>2744</v>
      </c>
      <c r="H1699" s="8" t="str">
        <f t="shared" si="53"/>
        <v>"9272"</v>
      </c>
      <c r="I1699" s="8"/>
      <c r="J1699" t="s">
        <v>2742</v>
      </c>
      <c r="K1699" s="3" t="s">
        <v>2442</v>
      </c>
      <c r="L1699" t="s">
        <v>2742</v>
      </c>
      <c r="M1699" s="3" t="s">
        <v>1142</v>
      </c>
      <c r="N1699" t="s">
        <v>2742</v>
      </c>
    </row>
    <row r="1700" spans="1:14" x14ac:dyDescent="0.2">
      <c r="A1700" t="s">
        <v>2740</v>
      </c>
      <c r="B1700" t="s">
        <v>2732</v>
      </c>
      <c r="C1700" s="8" t="s">
        <v>2741</v>
      </c>
      <c r="D1700" t="str">
        <f t="shared" si="52"/>
        <v>"SCIOTO CO BD DEVELOPMENTAL DISABILITIES"</v>
      </c>
      <c r="E1700" t="s">
        <v>2743</v>
      </c>
      <c r="F1700" t="s">
        <v>2</v>
      </c>
      <c r="G1700" s="8" t="s">
        <v>2744</v>
      </c>
      <c r="H1700" s="8" t="str">
        <f t="shared" si="53"/>
        <v>"9273"</v>
      </c>
      <c r="I1700" s="8"/>
      <c r="J1700" t="s">
        <v>2742</v>
      </c>
      <c r="K1700" s="3" t="s">
        <v>1093</v>
      </c>
      <c r="L1700" t="s">
        <v>2742</v>
      </c>
      <c r="M1700" s="3" t="s">
        <v>1143</v>
      </c>
      <c r="N1700" t="s">
        <v>2742</v>
      </c>
    </row>
    <row r="1701" spans="1:14" x14ac:dyDescent="0.2">
      <c r="A1701" t="s">
        <v>2740</v>
      </c>
      <c r="B1701" t="s">
        <v>2732</v>
      </c>
      <c r="C1701" s="8" t="s">
        <v>2741</v>
      </c>
      <c r="D1701" t="str">
        <f t="shared" si="52"/>
        <v>"SENECA CO BD DEVELOPMENTAL DISABILITIES"</v>
      </c>
      <c r="E1701" t="s">
        <v>2743</v>
      </c>
      <c r="F1701" t="s">
        <v>2</v>
      </c>
      <c r="G1701" s="8" t="s">
        <v>2744</v>
      </c>
      <c r="H1701" s="8" t="str">
        <f t="shared" si="53"/>
        <v>"9274"</v>
      </c>
      <c r="I1701" s="8"/>
      <c r="J1701" t="s">
        <v>2742</v>
      </c>
      <c r="K1701" s="3" t="s">
        <v>1094</v>
      </c>
      <c r="L1701" t="s">
        <v>2742</v>
      </c>
      <c r="M1701" s="3" t="s">
        <v>1144</v>
      </c>
      <c r="N1701" t="s">
        <v>2742</v>
      </c>
    </row>
    <row r="1702" spans="1:14" x14ac:dyDescent="0.2">
      <c r="A1702" t="s">
        <v>2740</v>
      </c>
      <c r="B1702" t="s">
        <v>2732</v>
      </c>
      <c r="C1702" s="8" t="s">
        <v>2741</v>
      </c>
      <c r="D1702" t="str">
        <f t="shared" si="52"/>
        <v>"SHELBY CO BD DEVELOPMENTAL DISABILITIES"</v>
      </c>
      <c r="E1702" t="s">
        <v>2743</v>
      </c>
      <c r="F1702" t="s">
        <v>2</v>
      </c>
      <c r="G1702" s="8" t="s">
        <v>2744</v>
      </c>
      <c r="H1702" s="8" t="str">
        <f t="shared" si="53"/>
        <v>"9275"</v>
      </c>
      <c r="I1702" s="8"/>
      <c r="J1702" t="s">
        <v>2742</v>
      </c>
      <c r="K1702" s="3" t="s">
        <v>1095</v>
      </c>
      <c r="L1702" t="s">
        <v>2742</v>
      </c>
      <c r="M1702" s="3" t="s">
        <v>1145</v>
      </c>
      <c r="N1702" t="s">
        <v>2742</v>
      </c>
    </row>
    <row r="1703" spans="1:14" x14ac:dyDescent="0.2">
      <c r="A1703" t="s">
        <v>2740</v>
      </c>
      <c r="B1703" t="s">
        <v>2732</v>
      </c>
      <c r="C1703" s="8" t="s">
        <v>2741</v>
      </c>
      <c r="D1703" t="str">
        <f t="shared" si="52"/>
        <v>"STARK CO BD DEVELOPMENTAL DISABILITIES"</v>
      </c>
      <c r="E1703" t="s">
        <v>2743</v>
      </c>
      <c r="F1703" t="s">
        <v>2</v>
      </c>
      <c r="G1703" s="8" t="s">
        <v>2744</v>
      </c>
      <c r="H1703" s="8" t="str">
        <f t="shared" si="53"/>
        <v>"9276"</v>
      </c>
      <c r="I1703" s="8"/>
      <c r="J1703" t="s">
        <v>2742</v>
      </c>
      <c r="K1703" s="3" t="s">
        <v>1096</v>
      </c>
      <c r="L1703" t="s">
        <v>2742</v>
      </c>
      <c r="M1703" s="3" t="s">
        <v>1146</v>
      </c>
      <c r="N1703" t="s">
        <v>2742</v>
      </c>
    </row>
    <row r="1704" spans="1:14" x14ac:dyDescent="0.2">
      <c r="A1704" t="s">
        <v>2740</v>
      </c>
      <c r="B1704" t="s">
        <v>2732</v>
      </c>
      <c r="C1704" s="8" t="s">
        <v>2741</v>
      </c>
      <c r="D1704" t="str">
        <f t="shared" si="52"/>
        <v>"SUMMIT CO BD DEVELOPMENTAL DISABILITIES"</v>
      </c>
      <c r="E1704" t="s">
        <v>2743</v>
      </c>
      <c r="F1704" t="s">
        <v>2</v>
      </c>
      <c r="G1704" s="8" t="s">
        <v>2744</v>
      </c>
      <c r="H1704" s="8" t="str">
        <f t="shared" si="53"/>
        <v>"9277"</v>
      </c>
      <c r="I1704" s="8"/>
      <c r="J1704" t="s">
        <v>2742</v>
      </c>
      <c r="K1704" s="3" t="s">
        <v>2443</v>
      </c>
      <c r="L1704" t="s">
        <v>2742</v>
      </c>
      <c r="M1704" s="3" t="s">
        <v>1147</v>
      </c>
      <c r="N1704" t="s">
        <v>2742</v>
      </c>
    </row>
    <row r="1705" spans="1:14" x14ac:dyDescent="0.2">
      <c r="A1705" t="s">
        <v>2740</v>
      </c>
      <c r="B1705" t="s">
        <v>2732</v>
      </c>
      <c r="C1705" s="8" t="s">
        <v>2741</v>
      </c>
      <c r="D1705" t="str">
        <f t="shared" si="52"/>
        <v>"TRUMBULL CO BD DEVELOPMNTL DISABILITIES"</v>
      </c>
      <c r="E1705" t="s">
        <v>2743</v>
      </c>
      <c r="F1705" t="s">
        <v>2</v>
      </c>
      <c r="G1705" s="8" t="s">
        <v>2744</v>
      </c>
      <c r="H1705" s="8" t="str">
        <f t="shared" si="53"/>
        <v>"9278"</v>
      </c>
      <c r="I1705" s="8"/>
      <c r="J1705" t="s">
        <v>2742</v>
      </c>
      <c r="K1705" s="3" t="s">
        <v>2444</v>
      </c>
      <c r="L1705" t="s">
        <v>2742</v>
      </c>
      <c r="M1705" s="3" t="s">
        <v>1148</v>
      </c>
      <c r="N1705" t="s">
        <v>2742</v>
      </c>
    </row>
    <row r="1706" spans="1:14" x14ac:dyDescent="0.2">
      <c r="A1706" t="s">
        <v>2740</v>
      </c>
      <c r="B1706" t="s">
        <v>2732</v>
      </c>
      <c r="C1706" s="8" t="s">
        <v>2741</v>
      </c>
      <c r="D1706" t="str">
        <f t="shared" si="52"/>
        <v>"TUSCARAWAS CO BD DEVELOPMNTL DISABLTIES"</v>
      </c>
      <c r="E1706" t="s">
        <v>2743</v>
      </c>
      <c r="F1706" t="s">
        <v>2</v>
      </c>
      <c r="G1706" s="8" t="s">
        <v>2744</v>
      </c>
      <c r="H1706" s="8" t="str">
        <f t="shared" si="53"/>
        <v>"9279"</v>
      </c>
      <c r="I1706" s="8"/>
      <c r="J1706" t="s">
        <v>2742</v>
      </c>
      <c r="K1706" s="3" t="s">
        <v>2445</v>
      </c>
      <c r="L1706" t="s">
        <v>2742</v>
      </c>
      <c r="M1706" s="3" t="s">
        <v>1149</v>
      </c>
      <c r="N1706" t="s">
        <v>2742</v>
      </c>
    </row>
    <row r="1707" spans="1:14" x14ac:dyDescent="0.2">
      <c r="A1707" t="s">
        <v>2740</v>
      </c>
      <c r="B1707" t="s">
        <v>2732</v>
      </c>
      <c r="C1707" s="8" t="s">
        <v>2741</v>
      </c>
      <c r="D1707" t="str">
        <f t="shared" si="52"/>
        <v>"UNION CO BD DEVELOPMENTAL DISABILITIES"</v>
      </c>
      <c r="E1707" t="s">
        <v>2743</v>
      </c>
      <c r="F1707" t="s">
        <v>2</v>
      </c>
      <c r="G1707" s="8" t="s">
        <v>2744</v>
      </c>
      <c r="H1707" s="8" t="str">
        <f t="shared" si="53"/>
        <v>"9280"</v>
      </c>
      <c r="I1707" s="8"/>
      <c r="J1707" t="s">
        <v>2742</v>
      </c>
      <c r="K1707" s="3" t="s">
        <v>1100</v>
      </c>
      <c r="L1707" t="s">
        <v>2742</v>
      </c>
      <c r="M1707" s="3" t="s">
        <v>1150</v>
      </c>
      <c r="N1707" t="s">
        <v>2742</v>
      </c>
    </row>
    <row r="1708" spans="1:14" x14ac:dyDescent="0.2">
      <c r="A1708" t="s">
        <v>2740</v>
      </c>
      <c r="B1708" t="s">
        <v>2732</v>
      </c>
      <c r="C1708" s="8" t="s">
        <v>2741</v>
      </c>
      <c r="D1708" t="str">
        <f t="shared" si="52"/>
        <v>"WARREN CO BD DEVELOPMENTAL DISABILITIES"</v>
      </c>
      <c r="E1708" t="s">
        <v>2743</v>
      </c>
      <c r="F1708" t="s">
        <v>2</v>
      </c>
      <c r="G1708" s="8" t="s">
        <v>2744</v>
      </c>
      <c r="H1708" s="8" t="str">
        <f t="shared" si="53"/>
        <v>"9283"</v>
      </c>
      <c r="I1708" s="8"/>
      <c r="J1708" t="s">
        <v>2742</v>
      </c>
      <c r="K1708" s="3" t="s">
        <v>2446</v>
      </c>
      <c r="L1708" t="s">
        <v>2742</v>
      </c>
      <c r="M1708" s="3" t="s">
        <v>1151</v>
      </c>
      <c r="N1708" t="s">
        <v>2742</v>
      </c>
    </row>
    <row r="1709" spans="1:14" x14ac:dyDescent="0.2">
      <c r="A1709" t="s">
        <v>2740</v>
      </c>
      <c r="B1709" t="s">
        <v>2732</v>
      </c>
      <c r="C1709" s="8" t="s">
        <v>2741</v>
      </c>
      <c r="D1709" t="str">
        <f t="shared" si="52"/>
        <v>"WASHINGTON CO BD DEVELOPMNTL DISABLTIES"</v>
      </c>
      <c r="E1709" t="s">
        <v>2743</v>
      </c>
      <c r="F1709" t="s">
        <v>2</v>
      </c>
      <c r="G1709" s="8" t="s">
        <v>2744</v>
      </c>
      <c r="H1709" s="8" t="str">
        <f t="shared" si="53"/>
        <v>"9284"</v>
      </c>
      <c r="I1709" s="8"/>
      <c r="J1709" t="s">
        <v>2742</v>
      </c>
      <c r="K1709" s="3" t="s">
        <v>2447</v>
      </c>
      <c r="L1709" t="s">
        <v>2742</v>
      </c>
      <c r="M1709" s="3" t="s">
        <v>1152</v>
      </c>
      <c r="N1709" t="s">
        <v>2742</v>
      </c>
    </row>
    <row r="1710" spans="1:14" x14ac:dyDescent="0.2">
      <c r="A1710" t="s">
        <v>2740</v>
      </c>
      <c r="B1710" t="s">
        <v>2732</v>
      </c>
      <c r="C1710" s="8" t="s">
        <v>2741</v>
      </c>
      <c r="D1710" t="str">
        <f t="shared" si="52"/>
        <v>"WAYNE CO BD DEVELOPMENTAL DISABILITIES"</v>
      </c>
      <c r="E1710" t="s">
        <v>2743</v>
      </c>
      <c r="F1710" t="s">
        <v>2</v>
      </c>
      <c r="G1710" s="8" t="s">
        <v>2744</v>
      </c>
      <c r="H1710" s="8" t="str">
        <f t="shared" si="53"/>
        <v>"9285"</v>
      </c>
      <c r="I1710" s="8"/>
      <c r="J1710" t="s">
        <v>2742</v>
      </c>
      <c r="K1710" s="3" t="s">
        <v>1103</v>
      </c>
      <c r="L1710" t="s">
        <v>2742</v>
      </c>
      <c r="M1710" s="3" t="s">
        <v>1153</v>
      </c>
      <c r="N1710" t="s">
        <v>2742</v>
      </c>
    </row>
    <row r="1711" spans="1:14" x14ac:dyDescent="0.2">
      <c r="A1711" t="s">
        <v>2740</v>
      </c>
      <c r="B1711" t="s">
        <v>2732</v>
      </c>
      <c r="C1711" s="8" t="s">
        <v>2741</v>
      </c>
      <c r="D1711" t="str">
        <f t="shared" si="52"/>
        <v>"WOOD CO BD DEVELOPMENTAL DISABILITIES"</v>
      </c>
      <c r="E1711" t="s">
        <v>2743</v>
      </c>
      <c r="F1711" t="s">
        <v>2</v>
      </c>
      <c r="G1711" s="8" t="s">
        <v>2744</v>
      </c>
      <c r="H1711" s="8" t="str">
        <f t="shared" si="53"/>
        <v>"9287"</v>
      </c>
      <c r="I1711" s="8"/>
      <c r="J1711" t="s">
        <v>2742</v>
      </c>
      <c r="K1711" s="3" t="s">
        <v>1105</v>
      </c>
      <c r="L1711" t="s">
        <v>2742</v>
      </c>
      <c r="M1711" s="3" t="s">
        <v>1155</v>
      </c>
      <c r="N1711" t="s">
        <v>2742</v>
      </c>
    </row>
    <row r="1712" spans="1:14" x14ac:dyDescent="0.2">
      <c r="A1712" t="s">
        <v>2740</v>
      </c>
      <c r="B1712" t="s">
        <v>2732</v>
      </c>
      <c r="C1712" s="8" t="s">
        <v>2741</v>
      </c>
      <c r="D1712" t="str">
        <f t="shared" si="52"/>
        <v>"WYANDOT CO BD DEVELOPMENTAL DISABILITIES"</v>
      </c>
      <c r="E1712" t="s">
        <v>2743</v>
      </c>
      <c r="F1712" t="s">
        <v>2</v>
      </c>
      <c r="G1712" s="8" t="s">
        <v>2744</v>
      </c>
      <c r="H1712" s="8" t="str">
        <f t="shared" si="53"/>
        <v>"9288"</v>
      </c>
      <c r="I1712" s="8"/>
      <c r="J1712" t="s">
        <v>2742</v>
      </c>
      <c r="K1712" s="3" t="s">
        <v>2448</v>
      </c>
      <c r="L1712" t="s">
        <v>2742</v>
      </c>
      <c r="M1712" s="3" t="s">
        <v>1156</v>
      </c>
      <c r="N1712" t="s">
        <v>2742</v>
      </c>
    </row>
    <row r="1713" spans="1:14" x14ac:dyDescent="0.2">
      <c r="A1713" t="s">
        <v>2740</v>
      </c>
      <c r="B1713" t="s">
        <v>2732</v>
      </c>
      <c r="C1713" s="8" t="s">
        <v>2741</v>
      </c>
      <c r="D1713" t="str">
        <f t="shared" si="52"/>
        <v>"THE OHIO STATE UNIVERSITY"</v>
      </c>
      <c r="E1713" t="s">
        <v>2743</v>
      </c>
      <c r="F1713" t="s">
        <v>2</v>
      </c>
      <c r="G1713" s="8" t="s">
        <v>2744</v>
      </c>
      <c r="H1713" s="8" t="str">
        <f t="shared" si="53"/>
        <v>"9301"</v>
      </c>
      <c r="I1713" s="8"/>
      <c r="J1713" t="s">
        <v>2742</v>
      </c>
      <c r="K1713" s="3" t="s">
        <v>1107</v>
      </c>
      <c r="L1713" t="s">
        <v>2742</v>
      </c>
      <c r="M1713" s="3" t="s">
        <v>1157</v>
      </c>
      <c r="N1713" t="s">
        <v>2742</v>
      </c>
    </row>
    <row r="1714" spans="1:14" x14ac:dyDescent="0.2">
      <c r="A1714" t="s">
        <v>2740</v>
      </c>
      <c r="B1714" t="s">
        <v>2732</v>
      </c>
      <c r="C1714" s="8" t="s">
        <v>2741</v>
      </c>
      <c r="D1714" t="str">
        <f t="shared" si="52"/>
        <v>"BOWLING GREEN STATE UNIVERSITY"</v>
      </c>
      <c r="E1714" t="s">
        <v>2743</v>
      </c>
      <c r="F1714" t="s">
        <v>2</v>
      </c>
      <c r="G1714" s="8" t="s">
        <v>2744</v>
      </c>
      <c r="H1714" s="8" t="str">
        <f t="shared" si="53"/>
        <v>"9302"</v>
      </c>
      <c r="I1714" s="8"/>
      <c r="J1714" t="s">
        <v>2742</v>
      </c>
      <c r="K1714" s="3" t="s">
        <v>1108</v>
      </c>
      <c r="L1714" t="s">
        <v>2742</v>
      </c>
      <c r="M1714" s="3" t="s">
        <v>1158</v>
      </c>
      <c r="N1714" t="s">
        <v>2742</v>
      </c>
    </row>
    <row r="1715" spans="1:14" x14ac:dyDescent="0.2">
      <c r="A1715" t="s">
        <v>2740</v>
      </c>
      <c r="B1715" t="s">
        <v>2732</v>
      </c>
      <c r="C1715" s="8" t="s">
        <v>2741</v>
      </c>
      <c r="D1715" t="str">
        <f t="shared" si="52"/>
        <v>"KENT STATE UNIVERSITY"</v>
      </c>
      <c r="E1715" t="s">
        <v>2743</v>
      </c>
      <c r="F1715" t="s">
        <v>2</v>
      </c>
      <c r="G1715" s="8" t="s">
        <v>2744</v>
      </c>
      <c r="H1715" s="8" t="str">
        <f t="shared" si="53"/>
        <v>"9303"</v>
      </c>
      <c r="I1715" s="8"/>
      <c r="J1715" t="s">
        <v>2742</v>
      </c>
      <c r="K1715" s="3" t="s">
        <v>1109</v>
      </c>
      <c r="L1715" t="s">
        <v>2742</v>
      </c>
      <c r="M1715" s="3" t="s">
        <v>1159</v>
      </c>
      <c r="N1715" t="s">
        <v>2742</v>
      </c>
    </row>
    <row r="1716" spans="1:14" x14ac:dyDescent="0.2">
      <c r="A1716" t="s">
        <v>2740</v>
      </c>
      <c r="B1716" t="s">
        <v>2732</v>
      </c>
      <c r="C1716" s="8" t="s">
        <v>2741</v>
      </c>
      <c r="D1716" t="str">
        <f t="shared" si="52"/>
        <v>"MIAMI UNIVERSITY"</v>
      </c>
      <c r="E1716" t="s">
        <v>2743</v>
      </c>
      <c r="F1716" t="s">
        <v>2</v>
      </c>
      <c r="G1716" s="8" t="s">
        <v>2744</v>
      </c>
      <c r="H1716" s="8" t="str">
        <f t="shared" si="53"/>
        <v>"9304"</v>
      </c>
      <c r="I1716" s="8"/>
      <c r="J1716" t="s">
        <v>2742</v>
      </c>
      <c r="K1716" s="3" t="s">
        <v>1110</v>
      </c>
      <c r="L1716" t="s">
        <v>2742</v>
      </c>
      <c r="M1716" s="3" t="s">
        <v>1160</v>
      </c>
      <c r="N1716" t="s">
        <v>2742</v>
      </c>
    </row>
    <row r="1717" spans="1:14" x14ac:dyDescent="0.2">
      <c r="A1717" t="s">
        <v>2740</v>
      </c>
      <c r="B1717" t="s">
        <v>2732</v>
      </c>
      <c r="C1717" s="8" t="s">
        <v>2741</v>
      </c>
      <c r="D1717" t="str">
        <f t="shared" si="52"/>
        <v>"OHIO UNIVERSITY"</v>
      </c>
      <c r="E1717" t="s">
        <v>2743</v>
      </c>
      <c r="F1717" t="s">
        <v>2</v>
      </c>
      <c r="G1717" s="8" t="s">
        <v>2744</v>
      </c>
      <c r="H1717" s="8" t="str">
        <f t="shared" si="53"/>
        <v>"9305"</v>
      </c>
      <c r="I1717" s="8"/>
      <c r="J1717" t="s">
        <v>2742</v>
      </c>
      <c r="K1717" s="3" t="s">
        <v>1111</v>
      </c>
      <c r="L1717" t="s">
        <v>2742</v>
      </c>
      <c r="M1717" s="3" t="s">
        <v>1161</v>
      </c>
      <c r="N1717" t="s">
        <v>2742</v>
      </c>
    </row>
    <row r="1718" spans="1:14" x14ac:dyDescent="0.2">
      <c r="A1718" t="s">
        <v>2740</v>
      </c>
      <c r="B1718" t="s">
        <v>2732</v>
      </c>
      <c r="C1718" s="8" t="s">
        <v>2741</v>
      </c>
      <c r="D1718" t="str">
        <f t="shared" si="52"/>
        <v>"CENTRAL STATE UNIVERSITY"</v>
      </c>
      <c r="E1718" t="s">
        <v>2743</v>
      </c>
      <c r="F1718" t="s">
        <v>2</v>
      </c>
      <c r="G1718" s="8" t="s">
        <v>2744</v>
      </c>
      <c r="H1718" s="8" t="str">
        <f t="shared" si="53"/>
        <v>"9306"</v>
      </c>
      <c r="I1718" s="8"/>
      <c r="J1718" t="s">
        <v>2742</v>
      </c>
      <c r="K1718" s="3" t="s">
        <v>1112</v>
      </c>
      <c r="L1718" t="s">
        <v>2742</v>
      </c>
      <c r="M1718" s="3" t="s">
        <v>1162</v>
      </c>
      <c r="N1718" t="s">
        <v>2742</v>
      </c>
    </row>
    <row r="1719" spans="1:14" x14ac:dyDescent="0.2">
      <c r="A1719" t="s">
        <v>2740</v>
      </c>
      <c r="B1719" t="s">
        <v>2732</v>
      </c>
      <c r="C1719" s="8" t="s">
        <v>2741</v>
      </c>
      <c r="D1719" t="str">
        <f t="shared" si="52"/>
        <v>"THE UNIVERSITY OF AKRON"</v>
      </c>
      <c r="E1719" t="s">
        <v>2743</v>
      </c>
      <c r="F1719" t="s">
        <v>2</v>
      </c>
      <c r="G1719" s="8" t="s">
        <v>2744</v>
      </c>
      <c r="H1719" s="8" t="str">
        <f t="shared" si="53"/>
        <v>"9417"</v>
      </c>
      <c r="I1719" s="8"/>
      <c r="J1719" t="s">
        <v>2742</v>
      </c>
      <c r="K1719" s="3" t="s">
        <v>1113</v>
      </c>
      <c r="L1719" t="s">
        <v>2742</v>
      </c>
      <c r="M1719" s="3" t="s">
        <v>1163</v>
      </c>
      <c r="N1719" t="s">
        <v>2742</v>
      </c>
    </row>
    <row r="1720" spans="1:14" x14ac:dyDescent="0.2">
      <c r="A1720" t="s">
        <v>2740</v>
      </c>
      <c r="B1720" t="s">
        <v>2732</v>
      </c>
      <c r="C1720" s="8" t="s">
        <v>2741</v>
      </c>
      <c r="D1720" t="str">
        <f t="shared" si="52"/>
        <v>"THE UNIVERSITY OF TOLEDO"</v>
      </c>
      <c r="E1720" t="s">
        <v>2743</v>
      </c>
      <c r="F1720" t="s">
        <v>2</v>
      </c>
      <c r="G1720" s="8" t="s">
        <v>2744</v>
      </c>
      <c r="H1720" s="8" t="str">
        <f t="shared" si="53"/>
        <v>"9418"</v>
      </c>
      <c r="I1720" s="8"/>
      <c r="J1720" t="s">
        <v>2742</v>
      </c>
      <c r="K1720" s="3" t="s">
        <v>1164</v>
      </c>
      <c r="L1720" t="s">
        <v>2742</v>
      </c>
      <c r="M1720" s="3" t="s">
        <v>1214</v>
      </c>
      <c r="N1720" t="s">
        <v>2742</v>
      </c>
    </row>
    <row r="1721" spans="1:14" x14ac:dyDescent="0.2">
      <c r="A1721" t="s">
        <v>2740</v>
      </c>
      <c r="B1721" t="s">
        <v>2732</v>
      </c>
      <c r="C1721" s="8" t="s">
        <v>2741</v>
      </c>
      <c r="D1721" t="str">
        <f t="shared" si="52"/>
        <v>"CUYAHOGA COMMUNITY COLLEGE"</v>
      </c>
      <c r="E1721" t="s">
        <v>2743</v>
      </c>
      <c r="F1721" t="s">
        <v>2</v>
      </c>
      <c r="G1721" s="8" t="s">
        <v>2744</v>
      </c>
      <c r="H1721" s="8" t="str">
        <f t="shared" si="53"/>
        <v>"9419"</v>
      </c>
      <c r="I1721" s="8"/>
      <c r="J1721" t="s">
        <v>2742</v>
      </c>
      <c r="K1721" s="3" t="s">
        <v>1165</v>
      </c>
      <c r="L1721" t="s">
        <v>2742</v>
      </c>
      <c r="M1721" s="3" t="s">
        <v>1215</v>
      </c>
      <c r="N1721" t="s">
        <v>2742</v>
      </c>
    </row>
    <row r="1722" spans="1:14" x14ac:dyDescent="0.2">
      <c r="A1722" t="s">
        <v>2740</v>
      </c>
      <c r="B1722" t="s">
        <v>2732</v>
      </c>
      <c r="C1722" s="8" t="s">
        <v>2741</v>
      </c>
      <c r="D1722" t="str">
        <f t="shared" si="52"/>
        <v>"LORAIN COUNTY COMMUNITY COLLEGE"</v>
      </c>
      <c r="E1722" t="s">
        <v>2743</v>
      </c>
      <c r="F1722" t="s">
        <v>2</v>
      </c>
      <c r="G1722" s="8" t="s">
        <v>2744</v>
      </c>
      <c r="H1722" s="8" t="str">
        <f t="shared" si="53"/>
        <v>"9420"</v>
      </c>
      <c r="I1722" s="8"/>
      <c r="J1722" t="s">
        <v>2742</v>
      </c>
      <c r="K1722" s="3" t="s">
        <v>1166</v>
      </c>
      <c r="L1722" t="s">
        <v>2742</v>
      </c>
      <c r="M1722" s="3" t="s">
        <v>1216</v>
      </c>
      <c r="N1722" t="s">
        <v>2742</v>
      </c>
    </row>
    <row r="1723" spans="1:14" x14ac:dyDescent="0.2">
      <c r="A1723" t="s">
        <v>2740</v>
      </c>
      <c r="B1723" t="s">
        <v>2732</v>
      </c>
      <c r="C1723" s="8" t="s">
        <v>2741</v>
      </c>
      <c r="D1723" t="str">
        <f t="shared" si="52"/>
        <v>"CLARK STATE COMMUNITY COLLEGE"</v>
      </c>
      <c r="E1723" t="s">
        <v>2743</v>
      </c>
      <c r="F1723" t="s">
        <v>2</v>
      </c>
      <c r="G1723" s="8" t="s">
        <v>2744</v>
      </c>
      <c r="H1723" s="8" t="str">
        <f t="shared" si="53"/>
        <v>"9421"</v>
      </c>
      <c r="I1723" s="8"/>
      <c r="J1723" t="s">
        <v>2742</v>
      </c>
      <c r="K1723" s="3" t="s">
        <v>1167</v>
      </c>
      <c r="L1723" t="s">
        <v>2742</v>
      </c>
      <c r="M1723" s="3" t="s">
        <v>1217</v>
      </c>
      <c r="N1723" t="s">
        <v>2742</v>
      </c>
    </row>
    <row r="1724" spans="1:14" x14ac:dyDescent="0.2">
      <c r="A1724" t="s">
        <v>2740</v>
      </c>
      <c r="B1724" t="s">
        <v>2732</v>
      </c>
      <c r="C1724" s="8" t="s">
        <v>2741</v>
      </c>
      <c r="D1724" t="str">
        <f t="shared" si="52"/>
        <v>"SINCLAIR COMMUNITY COLLEGE"</v>
      </c>
      <c r="E1724" t="s">
        <v>2743</v>
      </c>
      <c r="F1724" t="s">
        <v>2</v>
      </c>
      <c r="G1724" s="8" t="s">
        <v>2744</v>
      </c>
      <c r="H1724" s="8" t="str">
        <f t="shared" si="53"/>
        <v>"9422"</v>
      </c>
      <c r="I1724" s="8"/>
      <c r="J1724" t="s">
        <v>2742</v>
      </c>
      <c r="K1724" s="3" t="s">
        <v>1168</v>
      </c>
      <c r="L1724" t="s">
        <v>2742</v>
      </c>
      <c r="M1724" s="3" t="s">
        <v>1218</v>
      </c>
      <c r="N1724" t="s">
        <v>2742</v>
      </c>
    </row>
    <row r="1725" spans="1:14" x14ac:dyDescent="0.2">
      <c r="A1725" t="s">
        <v>2740</v>
      </c>
      <c r="B1725" t="s">
        <v>2732</v>
      </c>
      <c r="C1725" s="8" t="s">
        <v>2741</v>
      </c>
      <c r="D1725" t="str">
        <f t="shared" si="52"/>
        <v>"LAKELAND COMMUNITY COLLEGE"</v>
      </c>
      <c r="E1725" t="s">
        <v>2743</v>
      </c>
      <c r="F1725" t="s">
        <v>2</v>
      </c>
      <c r="G1725" s="8" t="s">
        <v>2744</v>
      </c>
      <c r="H1725" s="8" t="str">
        <f t="shared" si="53"/>
        <v>"9423"</v>
      </c>
      <c r="I1725" s="8"/>
      <c r="J1725" t="s">
        <v>2742</v>
      </c>
      <c r="K1725" s="3" t="s">
        <v>1169</v>
      </c>
      <c r="L1725" t="s">
        <v>2742</v>
      </c>
      <c r="M1725" s="3" t="s">
        <v>1219</v>
      </c>
      <c r="N1725" t="s">
        <v>2742</v>
      </c>
    </row>
    <row r="1726" spans="1:14" x14ac:dyDescent="0.2">
      <c r="A1726" t="s">
        <v>2740</v>
      </c>
      <c r="B1726" t="s">
        <v>2732</v>
      </c>
      <c r="C1726" s="8" t="s">
        <v>2741</v>
      </c>
      <c r="D1726" t="str">
        <f t="shared" si="52"/>
        <v>"COLUMBUS STATE COMMUNITY COLLEGE"</v>
      </c>
      <c r="E1726" t="s">
        <v>2743</v>
      </c>
      <c r="F1726" t="s">
        <v>2</v>
      </c>
      <c r="G1726" s="8" t="s">
        <v>2744</v>
      </c>
      <c r="H1726" s="8" t="str">
        <f t="shared" si="53"/>
        <v>"9424"</v>
      </c>
      <c r="I1726" s="8"/>
      <c r="J1726" t="s">
        <v>2742</v>
      </c>
      <c r="K1726" s="3" t="s">
        <v>1170</v>
      </c>
      <c r="L1726" t="s">
        <v>2742</v>
      </c>
      <c r="M1726" s="3" t="s">
        <v>1220</v>
      </c>
      <c r="N1726" t="s">
        <v>2742</v>
      </c>
    </row>
    <row r="1727" spans="1:14" x14ac:dyDescent="0.2">
      <c r="A1727" t="s">
        <v>2740</v>
      </c>
      <c r="B1727" t="s">
        <v>2732</v>
      </c>
      <c r="C1727" s="8" t="s">
        <v>2741</v>
      </c>
      <c r="D1727" t="str">
        <f t="shared" si="52"/>
        <v>"WRIGHT STATE UNIVERSITY"</v>
      </c>
      <c r="E1727" t="s">
        <v>2743</v>
      </c>
      <c r="F1727" t="s">
        <v>2</v>
      </c>
      <c r="G1727" s="8" t="s">
        <v>2744</v>
      </c>
      <c r="H1727" s="8" t="str">
        <f t="shared" si="53"/>
        <v>"9425"</v>
      </c>
      <c r="I1727" s="8"/>
      <c r="J1727" t="s">
        <v>2742</v>
      </c>
      <c r="K1727" s="3" t="s">
        <v>1171</v>
      </c>
      <c r="L1727" t="s">
        <v>2742</v>
      </c>
      <c r="M1727" s="3" t="s">
        <v>1221</v>
      </c>
      <c r="N1727" t="s">
        <v>2742</v>
      </c>
    </row>
    <row r="1728" spans="1:14" x14ac:dyDescent="0.2">
      <c r="A1728" t="s">
        <v>2740</v>
      </c>
      <c r="B1728" t="s">
        <v>2732</v>
      </c>
      <c r="C1728" s="8" t="s">
        <v>2741</v>
      </c>
      <c r="D1728" t="str">
        <f t="shared" si="52"/>
        <v>"WASHINGTON STATE COMMUNITY COLLEGE"</v>
      </c>
      <c r="E1728" t="s">
        <v>2743</v>
      </c>
      <c r="F1728" t="s">
        <v>2</v>
      </c>
      <c r="G1728" s="8" t="s">
        <v>2744</v>
      </c>
      <c r="H1728" s="8" t="str">
        <f t="shared" si="53"/>
        <v>"9426"</v>
      </c>
      <c r="I1728" s="8"/>
      <c r="J1728" t="s">
        <v>2742</v>
      </c>
      <c r="K1728" s="3" t="s">
        <v>1172</v>
      </c>
      <c r="L1728" t="s">
        <v>2742</v>
      </c>
      <c r="M1728" s="3" t="s">
        <v>1222</v>
      </c>
      <c r="N1728" t="s">
        <v>2742</v>
      </c>
    </row>
    <row r="1729" spans="1:14" x14ac:dyDescent="0.2">
      <c r="A1729" t="s">
        <v>2740</v>
      </c>
      <c r="B1729" t="s">
        <v>2732</v>
      </c>
      <c r="C1729" s="8" t="s">
        <v>2741</v>
      </c>
      <c r="D1729" t="str">
        <f t="shared" si="52"/>
        <v>"SHAWNEE STATE UNIVERSITY"</v>
      </c>
      <c r="E1729" t="s">
        <v>2743</v>
      </c>
      <c r="F1729" t="s">
        <v>2</v>
      </c>
      <c r="G1729" s="8" t="s">
        <v>2744</v>
      </c>
      <c r="H1729" s="8" t="str">
        <f t="shared" si="53"/>
        <v>"9427"</v>
      </c>
      <c r="I1729" s="8"/>
      <c r="J1729" t="s">
        <v>2742</v>
      </c>
      <c r="K1729" s="3" t="s">
        <v>1173</v>
      </c>
      <c r="L1729" t="s">
        <v>2742</v>
      </c>
      <c r="M1729" s="3" t="s">
        <v>1223</v>
      </c>
      <c r="N1729" t="s">
        <v>2742</v>
      </c>
    </row>
    <row r="1730" spans="1:14" x14ac:dyDescent="0.2">
      <c r="A1730" t="s">
        <v>2740</v>
      </c>
      <c r="B1730" t="s">
        <v>2732</v>
      </c>
      <c r="C1730" s="8" t="s">
        <v>2741</v>
      </c>
      <c r="D1730" t="str">
        <f t="shared" ref="D1730:D1793" si="54">_xlfn.TEXTJOIN(,,J1730:L1730)</f>
        <v>"YOUNGSTOWN STATE UNIVERSITY"</v>
      </c>
      <c r="E1730" t="s">
        <v>2743</v>
      </c>
      <c r="F1730" t="s">
        <v>2</v>
      </c>
      <c r="G1730" s="8" t="s">
        <v>2744</v>
      </c>
      <c r="H1730" s="8" t="str">
        <f t="shared" ref="H1730:H1793" si="55">_xlfn.TEXTJOIN(,,L1730:N1730)</f>
        <v>"9428"</v>
      </c>
      <c r="I1730" s="8"/>
      <c r="J1730" t="s">
        <v>2742</v>
      </c>
      <c r="K1730" s="3" t="s">
        <v>1174</v>
      </c>
      <c r="L1730" t="s">
        <v>2742</v>
      </c>
      <c r="M1730" s="3" t="s">
        <v>1224</v>
      </c>
      <c r="N1730" t="s">
        <v>2742</v>
      </c>
    </row>
    <row r="1731" spans="1:14" x14ac:dyDescent="0.2">
      <c r="A1731" t="s">
        <v>2740</v>
      </c>
      <c r="B1731" t="s">
        <v>2732</v>
      </c>
      <c r="C1731" s="8" t="s">
        <v>2741</v>
      </c>
      <c r="D1731" t="str">
        <f t="shared" si="54"/>
        <v>"EDISON COMMUNITY COLLEGE"</v>
      </c>
      <c r="E1731" t="s">
        <v>2743</v>
      </c>
      <c r="F1731" t="s">
        <v>2</v>
      </c>
      <c r="G1731" s="8" t="s">
        <v>2744</v>
      </c>
      <c r="H1731" s="8" t="str">
        <f t="shared" si="55"/>
        <v>"9429"</v>
      </c>
      <c r="I1731" s="8"/>
      <c r="J1731" t="s">
        <v>2742</v>
      </c>
      <c r="K1731" s="3" t="s">
        <v>1175</v>
      </c>
      <c r="L1731" t="s">
        <v>2742</v>
      </c>
      <c r="M1731" s="3" t="s">
        <v>1225</v>
      </c>
      <c r="N1731" t="s">
        <v>2742</v>
      </c>
    </row>
    <row r="1732" spans="1:14" x14ac:dyDescent="0.2">
      <c r="A1732" t="s">
        <v>2740</v>
      </c>
      <c r="B1732" t="s">
        <v>2732</v>
      </c>
      <c r="C1732" s="8" t="s">
        <v>2741</v>
      </c>
      <c r="D1732" t="str">
        <f t="shared" si="54"/>
        <v>"UNIVERSITY OF CINCINNATI"</v>
      </c>
      <c r="E1732" t="s">
        <v>2743</v>
      </c>
      <c r="F1732" t="s">
        <v>2</v>
      </c>
      <c r="G1732" s="8" t="s">
        <v>2744</v>
      </c>
      <c r="H1732" s="8" t="str">
        <f t="shared" si="55"/>
        <v>"9430"</v>
      </c>
      <c r="I1732" s="8"/>
      <c r="J1732" t="s">
        <v>2742</v>
      </c>
      <c r="K1732" s="3" t="s">
        <v>1176</v>
      </c>
      <c r="L1732" t="s">
        <v>2742</v>
      </c>
      <c r="M1732" s="3" t="s">
        <v>1226</v>
      </c>
      <c r="N1732" t="s">
        <v>2742</v>
      </c>
    </row>
    <row r="1733" spans="1:14" x14ac:dyDescent="0.2">
      <c r="A1733" t="s">
        <v>2740</v>
      </c>
      <c r="B1733" t="s">
        <v>2732</v>
      </c>
      <c r="C1733" s="8" t="s">
        <v>2741</v>
      </c>
      <c r="D1733" t="str">
        <f t="shared" si="54"/>
        <v>"CLEVELAND STATE UNIVERSITY"</v>
      </c>
      <c r="E1733" t="s">
        <v>2743</v>
      </c>
      <c r="F1733" t="s">
        <v>2</v>
      </c>
      <c r="G1733" s="8" t="s">
        <v>2744</v>
      </c>
      <c r="H1733" s="8" t="str">
        <f t="shared" si="55"/>
        <v>"9431"</v>
      </c>
      <c r="I1733" s="8"/>
      <c r="J1733" t="s">
        <v>2742</v>
      </c>
      <c r="K1733" s="3" t="s">
        <v>1177</v>
      </c>
      <c r="L1733" t="s">
        <v>2742</v>
      </c>
      <c r="M1733" s="3" t="s">
        <v>1227</v>
      </c>
      <c r="N1733" t="s">
        <v>2742</v>
      </c>
    </row>
    <row r="1734" spans="1:14" x14ac:dyDescent="0.2">
      <c r="A1734" t="s">
        <v>2740</v>
      </c>
      <c r="B1734" t="s">
        <v>2732</v>
      </c>
      <c r="C1734" s="8" t="s">
        <v>2741</v>
      </c>
      <c r="D1734" t="str">
        <f t="shared" si="54"/>
        <v>"NORTHEAST OHIO MEDICAL UNIVERSITY"</v>
      </c>
      <c r="E1734" t="s">
        <v>2743</v>
      </c>
      <c r="F1734" t="s">
        <v>2</v>
      </c>
      <c r="G1734" s="8" t="s">
        <v>2744</v>
      </c>
      <c r="H1734" s="8" t="str">
        <f t="shared" si="55"/>
        <v>"9433"</v>
      </c>
      <c r="I1734" s="8"/>
      <c r="J1734" t="s">
        <v>2742</v>
      </c>
      <c r="K1734" s="3" t="s">
        <v>1178</v>
      </c>
      <c r="L1734" t="s">
        <v>2742</v>
      </c>
      <c r="M1734" s="3" t="s">
        <v>1228</v>
      </c>
      <c r="N1734" t="s">
        <v>2742</v>
      </c>
    </row>
    <row r="1735" spans="1:14" x14ac:dyDescent="0.2">
      <c r="A1735" t="s">
        <v>2740</v>
      </c>
      <c r="B1735" t="s">
        <v>2732</v>
      </c>
      <c r="C1735" s="8" t="s">
        <v>2741</v>
      </c>
      <c r="D1735" t="str">
        <f t="shared" si="54"/>
        <v>"STATE OF OHIO"</v>
      </c>
      <c r="E1735" t="s">
        <v>2743</v>
      </c>
      <c r="F1735" t="s">
        <v>2</v>
      </c>
      <c r="G1735" s="8" t="s">
        <v>2744</v>
      </c>
      <c r="H1735" s="8" t="str">
        <f t="shared" si="55"/>
        <v>"9501"</v>
      </c>
      <c r="I1735" s="8"/>
      <c r="J1735" t="s">
        <v>2742</v>
      </c>
      <c r="K1735" s="3" t="s">
        <v>1179</v>
      </c>
      <c r="L1735" t="s">
        <v>2742</v>
      </c>
      <c r="M1735" s="3" t="s">
        <v>1229</v>
      </c>
      <c r="N1735" t="s">
        <v>2742</v>
      </c>
    </row>
    <row r="1736" spans="1:14" x14ac:dyDescent="0.2">
      <c r="A1736" t="s">
        <v>2740</v>
      </c>
      <c r="B1736" t="s">
        <v>2732</v>
      </c>
      <c r="C1736" s="8" t="s">
        <v>2741</v>
      </c>
      <c r="D1736" t="str">
        <f t="shared" si="54"/>
        <v>"CENTRAL OHIO YOUTH CENTER"</v>
      </c>
      <c r="E1736" t="s">
        <v>2743</v>
      </c>
      <c r="F1736" t="s">
        <v>2</v>
      </c>
      <c r="G1736" s="8" t="s">
        <v>2744</v>
      </c>
      <c r="H1736" s="8" t="str">
        <f t="shared" si="55"/>
        <v>"9503"</v>
      </c>
      <c r="I1736" s="8"/>
      <c r="J1736" t="s">
        <v>2742</v>
      </c>
      <c r="K1736" s="3" t="s">
        <v>1180</v>
      </c>
      <c r="L1736" t="s">
        <v>2742</v>
      </c>
      <c r="M1736" s="3" t="s">
        <v>1230</v>
      </c>
      <c r="N1736" t="s">
        <v>2742</v>
      </c>
    </row>
    <row r="1737" spans="1:14" x14ac:dyDescent="0.2">
      <c r="A1737" t="s">
        <v>2740</v>
      </c>
      <c r="B1737" t="s">
        <v>2732</v>
      </c>
      <c r="C1737" s="8" t="s">
        <v>2741</v>
      </c>
      <c r="D1737" t="str">
        <f t="shared" si="54"/>
        <v>"NORTHERN BUCKEYE EDUCATION COUNCIL"</v>
      </c>
      <c r="E1737" t="s">
        <v>2743</v>
      </c>
      <c r="F1737" t="s">
        <v>2</v>
      </c>
      <c r="G1737" s="8" t="s">
        <v>2744</v>
      </c>
      <c r="H1737" s="8" t="str">
        <f t="shared" si="55"/>
        <v>"9507"</v>
      </c>
      <c r="I1737" s="8"/>
      <c r="J1737" t="s">
        <v>2742</v>
      </c>
      <c r="K1737" s="3" t="s">
        <v>1181</v>
      </c>
      <c r="L1737" t="s">
        <v>2742</v>
      </c>
      <c r="M1737" s="3" t="s">
        <v>1231</v>
      </c>
      <c r="N1737" t="s">
        <v>2742</v>
      </c>
    </row>
    <row r="1738" spans="1:14" x14ac:dyDescent="0.2">
      <c r="A1738" t="s">
        <v>2740</v>
      </c>
      <c r="B1738" t="s">
        <v>2732</v>
      </c>
      <c r="C1738" s="8" t="s">
        <v>2741</v>
      </c>
      <c r="D1738" t="str">
        <f t="shared" si="54"/>
        <v>"MIAMI COUNTY JUVENILE PROGRAM"</v>
      </c>
      <c r="E1738" t="s">
        <v>2743</v>
      </c>
      <c r="F1738" t="s">
        <v>2</v>
      </c>
      <c r="G1738" s="8" t="s">
        <v>2744</v>
      </c>
      <c r="H1738" s="8" t="str">
        <f t="shared" si="55"/>
        <v>"9515"</v>
      </c>
      <c r="I1738" s="8"/>
      <c r="J1738" t="s">
        <v>2742</v>
      </c>
      <c r="K1738" s="3" t="s">
        <v>1182</v>
      </c>
      <c r="L1738" t="s">
        <v>2742</v>
      </c>
      <c r="M1738" s="3" t="s">
        <v>1232</v>
      </c>
      <c r="N1738" t="s">
        <v>2742</v>
      </c>
    </row>
    <row r="1739" spans="1:14" x14ac:dyDescent="0.2">
      <c r="A1739" t="s">
        <v>2740</v>
      </c>
      <c r="B1739" t="s">
        <v>2732</v>
      </c>
      <c r="C1739" s="8" t="s">
        <v>2741</v>
      </c>
      <c r="D1739" t="str">
        <f t="shared" si="54"/>
        <v>"MIDLAND COUNCIL OF GOVERNMENTS"</v>
      </c>
      <c r="E1739" t="s">
        <v>2743</v>
      </c>
      <c r="F1739" t="s">
        <v>2</v>
      </c>
      <c r="G1739" s="8" t="s">
        <v>2744</v>
      </c>
      <c r="H1739" s="8" t="str">
        <f t="shared" si="55"/>
        <v>"9519"</v>
      </c>
      <c r="I1739" s="8"/>
      <c r="J1739" t="s">
        <v>2742</v>
      </c>
      <c r="K1739" s="3" t="s">
        <v>1183</v>
      </c>
      <c r="L1739" t="s">
        <v>2742</v>
      </c>
      <c r="M1739" s="3" t="s">
        <v>1233</v>
      </c>
      <c r="N1739" t="s">
        <v>2742</v>
      </c>
    </row>
    <row r="1740" spans="1:14" x14ac:dyDescent="0.2">
      <c r="A1740" t="s">
        <v>2740</v>
      </c>
      <c r="B1740" t="s">
        <v>2732</v>
      </c>
      <c r="C1740" s="8" t="s">
        <v>2741</v>
      </c>
      <c r="D1740" t="str">
        <f t="shared" si="54"/>
        <v>"PORTAGE COUNTY DETENTION CTR"</v>
      </c>
      <c r="E1740" t="s">
        <v>2743</v>
      </c>
      <c r="F1740" t="s">
        <v>2</v>
      </c>
      <c r="G1740" s="8" t="s">
        <v>2744</v>
      </c>
      <c r="H1740" s="8" t="str">
        <f t="shared" si="55"/>
        <v>"9521"</v>
      </c>
      <c r="I1740" s="8"/>
      <c r="J1740" t="s">
        <v>2742</v>
      </c>
      <c r="K1740" s="3" t="s">
        <v>1184</v>
      </c>
      <c r="L1740" t="s">
        <v>2742</v>
      </c>
      <c r="M1740" s="3" t="s">
        <v>1234</v>
      </c>
      <c r="N1740" t="s">
        <v>2742</v>
      </c>
    </row>
    <row r="1741" spans="1:14" x14ac:dyDescent="0.2">
      <c r="A1741" t="s">
        <v>2740</v>
      </c>
      <c r="B1741" t="s">
        <v>2732</v>
      </c>
      <c r="C1741" s="8" t="s">
        <v>2741</v>
      </c>
      <c r="D1741" t="str">
        <f t="shared" si="54"/>
        <v>"METROPOLITAN EDUCATIONAL TECH ASSOC"</v>
      </c>
      <c r="E1741" t="s">
        <v>2743</v>
      </c>
      <c r="F1741" t="s">
        <v>2</v>
      </c>
      <c r="G1741" s="8" t="s">
        <v>2744</v>
      </c>
      <c r="H1741" s="8" t="str">
        <f t="shared" si="55"/>
        <v>"9527"</v>
      </c>
      <c r="I1741" s="8"/>
      <c r="J1741" t="s">
        <v>2742</v>
      </c>
      <c r="K1741" s="3" t="s">
        <v>1185</v>
      </c>
      <c r="L1741" t="s">
        <v>2742</v>
      </c>
      <c r="M1741" s="3" t="s">
        <v>1235</v>
      </c>
      <c r="N1741" t="s">
        <v>2742</v>
      </c>
    </row>
    <row r="1742" spans="1:14" x14ac:dyDescent="0.2">
      <c r="A1742" t="s">
        <v>2740</v>
      </c>
      <c r="B1742" t="s">
        <v>2732</v>
      </c>
      <c r="C1742" s="8" t="s">
        <v>2741</v>
      </c>
      <c r="D1742" t="str">
        <f t="shared" si="54"/>
        <v>"FAIRFIELD COUNTY DETENTION CTR"</v>
      </c>
      <c r="E1742" t="s">
        <v>2743</v>
      </c>
      <c r="F1742" t="s">
        <v>2</v>
      </c>
      <c r="G1742" s="8" t="s">
        <v>2744</v>
      </c>
      <c r="H1742" s="8" t="str">
        <f t="shared" si="55"/>
        <v>"9529"</v>
      </c>
      <c r="I1742" s="8"/>
      <c r="J1742" t="s">
        <v>2742</v>
      </c>
      <c r="K1742" s="3" t="s">
        <v>1186</v>
      </c>
      <c r="L1742" t="s">
        <v>2742</v>
      </c>
      <c r="M1742" s="3" t="s">
        <v>1236</v>
      </c>
      <c r="N1742" t="s">
        <v>2742</v>
      </c>
    </row>
    <row r="1743" spans="1:14" x14ac:dyDescent="0.2">
      <c r="A1743" t="s">
        <v>2740</v>
      </c>
      <c r="B1743" t="s">
        <v>2732</v>
      </c>
      <c r="C1743" s="8" t="s">
        <v>2741</v>
      </c>
      <c r="D1743" t="str">
        <f t="shared" si="54"/>
        <v>"ESC COUNCIL OF GOVERNMENTS"</v>
      </c>
      <c r="E1743" t="s">
        <v>2743</v>
      </c>
      <c r="F1743" t="s">
        <v>2</v>
      </c>
      <c r="G1743" s="8" t="s">
        <v>2744</v>
      </c>
      <c r="H1743" s="8" t="str">
        <f t="shared" si="55"/>
        <v>"9531"</v>
      </c>
      <c r="I1743" s="8"/>
      <c r="J1743" t="s">
        <v>2742</v>
      </c>
      <c r="K1743" s="3" t="s">
        <v>1187</v>
      </c>
      <c r="L1743" t="s">
        <v>2742</v>
      </c>
      <c r="M1743" s="3" t="s">
        <v>1237</v>
      </c>
      <c r="N1743" t="s">
        <v>2742</v>
      </c>
    </row>
    <row r="1744" spans="1:14" x14ac:dyDescent="0.2">
      <c r="A1744" t="s">
        <v>2740</v>
      </c>
      <c r="B1744" t="s">
        <v>2732</v>
      </c>
      <c r="C1744" s="8" t="s">
        <v>2741</v>
      </c>
      <c r="D1744" t="str">
        <f t="shared" si="54"/>
        <v>"CENTER FOR COLLABORATIVE SOLUTIONS"</v>
      </c>
      <c r="E1744" t="s">
        <v>2743</v>
      </c>
      <c r="F1744" t="s">
        <v>2</v>
      </c>
      <c r="G1744" s="8" t="s">
        <v>2744</v>
      </c>
      <c r="H1744" s="8" t="str">
        <f t="shared" si="55"/>
        <v>"9536"</v>
      </c>
      <c r="I1744" s="8"/>
      <c r="J1744" t="s">
        <v>2742</v>
      </c>
      <c r="K1744" s="3" t="s">
        <v>1188</v>
      </c>
      <c r="L1744" t="s">
        <v>2742</v>
      </c>
      <c r="M1744" s="3" t="s">
        <v>1238</v>
      </c>
      <c r="N1744" t="s">
        <v>2742</v>
      </c>
    </row>
    <row r="1745" spans="1:14" x14ac:dyDescent="0.2">
      <c r="A1745" t="s">
        <v>2740</v>
      </c>
      <c r="B1745" t="s">
        <v>2732</v>
      </c>
      <c r="C1745" s="8" t="s">
        <v>2741</v>
      </c>
      <c r="D1745" t="str">
        <f t="shared" si="54"/>
        <v>"SW OHIO COUNCIL OF GOVERNMENTS"</v>
      </c>
      <c r="E1745" t="s">
        <v>2743</v>
      </c>
      <c r="F1745" t="s">
        <v>2</v>
      </c>
      <c r="G1745" s="8" t="s">
        <v>2744</v>
      </c>
      <c r="H1745" s="8" t="str">
        <f t="shared" si="55"/>
        <v>"9537"</v>
      </c>
      <c r="I1745" s="8"/>
      <c r="J1745" t="s">
        <v>2742</v>
      </c>
      <c r="K1745" s="3" t="s">
        <v>1189</v>
      </c>
      <c r="L1745" t="s">
        <v>2742</v>
      </c>
      <c r="M1745" s="3" t="s">
        <v>1239</v>
      </c>
      <c r="N1745" t="s">
        <v>2742</v>
      </c>
    </row>
    <row r="1746" spans="1:14" x14ac:dyDescent="0.2">
      <c r="A1746" t="s">
        <v>2740</v>
      </c>
      <c r="B1746" t="s">
        <v>2732</v>
      </c>
      <c r="C1746" s="8" t="s">
        <v>2741</v>
      </c>
      <c r="D1746" t="str">
        <f t="shared" si="54"/>
        <v>"MAHONING VALLEY REGIONAL COUNCIL OF GOVTS"</v>
      </c>
      <c r="E1746" t="s">
        <v>2743</v>
      </c>
      <c r="F1746" t="s">
        <v>2</v>
      </c>
      <c r="G1746" s="8" t="s">
        <v>2744</v>
      </c>
      <c r="H1746" s="8" t="str">
        <f t="shared" si="55"/>
        <v>"9538"</v>
      </c>
      <c r="I1746" s="8"/>
      <c r="J1746" t="s">
        <v>2742</v>
      </c>
      <c r="K1746" s="3" t="s">
        <v>2449</v>
      </c>
      <c r="L1746" t="s">
        <v>2742</v>
      </c>
      <c r="M1746" s="3" t="s">
        <v>1240</v>
      </c>
      <c r="N1746" t="s">
        <v>2742</v>
      </c>
    </row>
    <row r="1747" spans="1:14" x14ac:dyDescent="0.2">
      <c r="A1747" t="s">
        <v>2740</v>
      </c>
      <c r="B1747" t="s">
        <v>2732</v>
      </c>
      <c r="C1747" s="8" t="s">
        <v>2741</v>
      </c>
      <c r="D1747" t="str">
        <f t="shared" si="54"/>
        <v>"COLONIAL PREPARATORY"</v>
      </c>
      <c r="E1747" t="s">
        <v>2743</v>
      </c>
      <c r="F1747" t="s">
        <v>2</v>
      </c>
      <c r="G1747" s="8" t="s">
        <v>2744</v>
      </c>
      <c r="H1747" s="8" t="str">
        <f t="shared" si="55"/>
        <v>"9600"</v>
      </c>
      <c r="I1747" s="8"/>
      <c r="J1747" t="s">
        <v>2742</v>
      </c>
      <c r="K1747" s="3" t="s">
        <v>1191</v>
      </c>
      <c r="L1747" t="s">
        <v>2742</v>
      </c>
      <c r="M1747" s="3" t="s">
        <v>1241</v>
      </c>
      <c r="N1747" t="s">
        <v>2742</v>
      </c>
    </row>
    <row r="1748" spans="1:14" x14ac:dyDescent="0.2">
      <c r="A1748" t="s">
        <v>2740</v>
      </c>
      <c r="B1748" t="s">
        <v>2732</v>
      </c>
      <c r="C1748" s="8" t="s">
        <v>2741</v>
      </c>
      <c r="D1748" t="str">
        <f t="shared" si="54"/>
        <v>"GREEN INSPIRATION ACADEMY"</v>
      </c>
      <c r="E1748" t="s">
        <v>2743</v>
      </c>
      <c r="F1748" t="s">
        <v>2</v>
      </c>
      <c r="G1748" s="8" t="s">
        <v>2744</v>
      </c>
      <c r="H1748" s="8" t="str">
        <f t="shared" si="55"/>
        <v>"9602"</v>
      </c>
      <c r="I1748" s="8"/>
      <c r="J1748" t="s">
        <v>2742</v>
      </c>
      <c r="K1748" s="3" t="s">
        <v>1192</v>
      </c>
      <c r="L1748" t="s">
        <v>2742</v>
      </c>
      <c r="M1748" s="3" t="s">
        <v>1242</v>
      </c>
      <c r="N1748" t="s">
        <v>2742</v>
      </c>
    </row>
    <row r="1749" spans="1:14" x14ac:dyDescent="0.2">
      <c r="A1749" t="s">
        <v>2740</v>
      </c>
      <c r="B1749" t="s">
        <v>2732</v>
      </c>
      <c r="C1749" s="8" t="s">
        <v>2741</v>
      </c>
      <c r="D1749" t="str">
        <f t="shared" si="54"/>
        <v>"MIDDLEBURY ACADEMY"</v>
      </c>
      <c r="E1749" t="s">
        <v>2743</v>
      </c>
      <c r="F1749" t="s">
        <v>2</v>
      </c>
      <c r="G1749" s="8" t="s">
        <v>2744</v>
      </c>
      <c r="H1749" s="8" t="str">
        <f t="shared" si="55"/>
        <v>"9603"</v>
      </c>
      <c r="I1749" s="8"/>
      <c r="J1749" t="s">
        <v>2742</v>
      </c>
      <c r="K1749" s="3" t="s">
        <v>1193</v>
      </c>
      <c r="L1749" t="s">
        <v>2742</v>
      </c>
      <c r="M1749" s="3" t="s">
        <v>1243</v>
      </c>
      <c r="N1749" t="s">
        <v>2742</v>
      </c>
    </row>
    <row r="1750" spans="1:14" x14ac:dyDescent="0.2">
      <c r="A1750" t="s">
        <v>2740</v>
      </c>
      <c r="B1750" t="s">
        <v>2732</v>
      </c>
      <c r="C1750" s="8" t="s">
        <v>2741</v>
      </c>
      <c r="D1750" t="str">
        <f t="shared" si="54"/>
        <v>"YOUNGSTOWN COMMUNITY SCHOOL"</v>
      </c>
      <c r="E1750" t="s">
        <v>2743</v>
      </c>
      <c r="F1750" t="s">
        <v>2</v>
      </c>
      <c r="G1750" s="8" t="s">
        <v>2744</v>
      </c>
      <c r="H1750" s="8" t="str">
        <f t="shared" si="55"/>
        <v>"9605"</v>
      </c>
      <c r="I1750" s="8"/>
      <c r="J1750" t="s">
        <v>2742</v>
      </c>
      <c r="K1750" s="3" t="s">
        <v>1194</v>
      </c>
      <c r="L1750" t="s">
        <v>2742</v>
      </c>
      <c r="M1750" s="3" t="s">
        <v>1244</v>
      </c>
      <c r="N1750" t="s">
        <v>2742</v>
      </c>
    </row>
    <row r="1751" spans="1:14" x14ac:dyDescent="0.2">
      <c r="A1751" t="s">
        <v>2740</v>
      </c>
      <c r="B1751" t="s">
        <v>2732</v>
      </c>
      <c r="C1751" s="8" t="s">
        <v>2741</v>
      </c>
      <c r="D1751" t="str">
        <f t="shared" si="54"/>
        <v>"CONSTELLATION OLD BROOKLYN COMM ELEM"</v>
      </c>
      <c r="E1751" t="s">
        <v>2743</v>
      </c>
      <c r="F1751" t="s">
        <v>2</v>
      </c>
      <c r="G1751" s="8" t="s">
        <v>2744</v>
      </c>
      <c r="H1751" s="8" t="str">
        <f t="shared" si="55"/>
        <v>"9608"</v>
      </c>
      <c r="I1751" s="8"/>
      <c r="J1751" t="s">
        <v>2742</v>
      </c>
      <c r="K1751" s="3" t="s">
        <v>2450</v>
      </c>
      <c r="L1751" t="s">
        <v>2742</v>
      </c>
      <c r="M1751" s="3" t="s">
        <v>1245</v>
      </c>
      <c r="N1751" t="s">
        <v>2742</v>
      </c>
    </row>
    <row r="1752" spans="1:14" x14ac:dyDescent="0.2">
      <c r="A1752" t="s">
        <v>2740</v>
      </c>
      <c r="B1752" t="s">
        <v>2732</v>
      </c>
      <c r="C1752" s="8" t="s">
        <v>2741</v>
      </c>
      <c r="D1752" t="str">
        <f t="shared" si="54"/>
        <v>"CITY DAY COMMUNITY SCHOOL"</v>
      </c>
      <c r="E1752" t="s">
        <v>2743</v>
      </c>
      <c r="F1752" t="s">
        <v>2</v>
      </c>
      <c r="G1752" s="8" t="s">
        <v>2744</v>
      </c>
      <c r="H1752" s="8" t="str">
        <f t="shared" si="55"/>
        <v>"9610"</v>
      </c>
      <c r="I1752" s="8"/>
      <c r="J1752" t="s">
        <v>2742</v>
      </c>
      <c r="K1752" s="3" t="s">
        <v>1196</v>
      </c>
      <c r="L1752" t="s">
        <v>2742</v>
      </c>
      <c r="M1752" s="3" t="s">
        <v>1246</v>
      </c>
      <c r="N1752" t="s">
        <v>2742</v>
      </c>
    </row>
    <row r="1753" spans="1:14" x14ac:dyDescent="0.2">
      <c r="A1753" t="s">
        <v>2740</v>
      </c>
      <c r="B1753" t="s">
        <v>2732</v>
      </c>
      <c r="C1753" s="8" t="s">
        <v>2741</v>
      </c>
      <c r="D1753" t="str">
        <f t="shared" si="54"/>
        <v>"AURORA ACADEMY"</v>
      </c>
      <c r="E1753" t="s">
        <v>2743</v>
      </c>
      <c r="F1753" t="s">
        <v>2</v>
      </c>
      <c r="G1753" s="8" t="s">
        <v>2744</v>
      </c>
      <c r="H1753" s="8" t="str">
        <f t="shared" si="55"/>
        <v>"9611"</v>
      </c>
      <c r="I1753" s="8"/>
      <c r="J1753" t="s">
        <v>2742</v>
      </c>
      <c r="K1753" s="3" t="s">
        <v>1197</v>
      </c>
      <c r="L1753" t="s">
        <v>2742</v>
      </c>
      <c r="M1753" s="3" t="s">
        <v>1247</v>
      </c>
      <c r="N1753" t="s">
        <v>2742</v>
      </c>
    </row>
    <row r="1754" spans="1:14" x14ac:dyDescent="0.2">
      <c r="A1754" t="s">
        <v>2740</v>
      </c>
      <c r="B1754" t="s">
        <v>2732</v>
      </c>
      <c r="C1754" s="8" t="s">
        <v>2741</v>
      </c>
      <c r="D1754" t="str">
        <f t="shared" si="54"/>
        <v>"AUTISM MODEL SCHOOL"</v>
      </c>
      <c r="E1754" t="s">
        <v>2743</v>
      </c>
      <c r="F1754" t="s">
        <v>2</v>
      </c>
      <c r="G1754" s="8" t="s">
        <v>2744</v>
      </c>
      <c r="H1754" s="8" t="str">
        <f t="shared" si="55"/>
        <v>"9613"</v>
      </c>
      <c r="I1754" s="8"/>
      <c r="J1754" t="s">
        <v>2742</v>
      </c>
      <c r="K1754" s="3" t="s">
        <v>1198</v>
      </c>
      <c r="L1754" t="s">
        <v>2742</v>
      </c>
      <c r="M1754" s="3" t="s">
        <v>1248</v>
      </c>
      <c r="N1754" t="s">
        <v>2742</v>
      </c>
    </row>
    <row r="1755" spans="1:14" x14ac:dyDescent="0.2">
      <c r="A1755" t="s">
        <v>2740</v>
      </c>
      <c r="B1755" t="s">
        <v>2732</v>
      </c>
      <c r="C1755" s="8" t="s">
        <v>2741</v>
      </c>
      <c r="D1755" t="str">
        <f t="shared" si="54"/>
        <v>"EDGE ACADEMY"</v>
      </c>
      <c r="E1755" t="s">
        <v>2743</v>
      </c>
      <c r="F1755" t="s">
        <v>2</v>
      </c>
      <c r="G1755" s="8" t="s">
        <v>2744</v>
      </c>
      <c r="H1755" s="8" t="str">
        <f t="shared" si="55"/>
        <v>"9615"</v>
      </c>
      <c r="I1755" s="8"/>
      <c r="J1755" t="s">
        <v>2742</v>
      </c>
      <c r="K1755" s="3" t="s">
        <v>1199</v>
      </c>
      <c r="L1755" t="s">
        <v>2742</v>
      </c>
      <c r="M1755" s="3" t="s">
        <v>1249</v>
      </c>
      <c r="N1755" t="s">
        <v>2742</v>
      </c>
    </row>
    <row r="1756" spans="1:14" x14ac:dyDescent="0.2">
      <c r="A1756" t="s">
        <v>2740</v>
      </c>
      <c r="B1756" t="s">
        <v>2732</v>
      </c>
      <c r="C1756" s="8" t="s">
        <v>2741</v>
      </c>
      <c r="D1756" t="str">
        <f t="shared" si="54"/>
        <v>"SUMMIT ACADEMY AKRON ELEM SCH"</v>
      </c>
      <c r="E1756" t="s">
        <v>2743</v>
      </c>
      <c r="F1756" t="s">
        <v>2</v>
      </c>
      <c r="G1756" s="8" t="s">
        <v>2744</v>
      </c>
      <c r="H1756" s="8" t="str">
        <f t="shared" si="55"/>
        <v>"9617"</v>
      </c>
      <c r="I1756" s="8"/>
      <c r="J1756" t="s">
        <v>2742</v>
      </c>
      <c r="K1756" s="3" t="s">
        <v>1200</v>
      </c>
      <c r="L1756" t="s">
        <v>2742</v>
      </c>
      <c r="M1756" s="3" t="s">
        <v>1250</v>
      </c>
      <c r="N1756" t="s">
        <v>2742</v>
      </c>
    </row>
    <row r="1757" spans="1:14" x14ac:dyDescent="0.2">
      <c r="A1757" t="s">
        <v>2740</v>
      </c>
      <c r="B1757" t="s">
        <v>2732</v>
      </c>
      <c r="C1757" s="8" t="s">
        <v>2741</v>
      </c>
      <c r="D1757" t="str">
        <f t="shared" si="54"/>
        <v>"TOWPATH TRAIL HIGH SCHOOL"</v>
      </c>
      <c r="E1757" t="s">
        <v>2743</v>
      </c>
      <c r="F1757" t="s">
        <v>2</v>
      </c>
      <c r="G1757" s="8" t="s">
        <v>2744</v>
      </c>
      <c r="H1757" s="8" t="str">
        <f t="shared" si="55"/>
        <v>"9619"</v>
      </c>
      <c r="I1757" s="8"/>
      <c r="J1757" t="s">
        <v>2742</v>
      </c>
      <c r="K1757" s="3" t="s">
        <v>1201</v>
      </c>
      <c r="L1757" t="s">
        <v>2742</v>
      </c>
      <c r="M1757" s="3" t="s">
        <v>1251</v>
      </c>
      <c r="N1757" t="s">
        <v>2742</v>
      </c>
    </row>
    <row r="1758" spans="1:14" x14ac:dyDescent="0.2">
      <c r="A1758" t="s">
        <v>2740</v>
      </c>
      <c r="B1758" t="s">
        <v>2732</v>
      </c>
      <c r="C1758" s="8" t="s">
        <v>2741</v>
      </c>
      <c r="D1758" t="str">
        <f t="shared" si="54"/>
        <v>"DOHN COMMUNITY HIGH SCHOOL"</v>
      </c>
      <c r="E1758" t="s">
        <v>2743</v>
      </c>
      <c r="F1758" t="s">
        <v>2</v>
      </c>
      <c r="G1758" s="8" t="s">
        <v>2744</v>
      </c>
      <c r="H1758" s="8" t="str">
        <f t="shared" si="55"/>
        <v>"9622"</v>
      </c>
      <c r="I1758" s="8"/>
      <c r="J1758" t="s">
        <v>2742</v>
      </c>
      <c r="K1758" s="3" t="s">
        <v>1202</v>
      </c>
      <c r="L1758" t="s">
        <v>2742</v>
      </c>
      <c r="M1758" s="3" t="s">
        <v>1252</v>
      </c>
      <c r="N1758" t="s">
        <v>2742</v>
      </c>
    </row>
    <row r="1759" spans="1:14" x14ac:dyDescent="0.2">
      <c r="A1759" t="s">
        <v>2740</v>
      </c>
      <c r="B1759" t="s">
        <v>2732</v>
      </c>
      <c r="C1759" s="8" t="s">
        <v>2741</v>
      </c>
      <c r="D1759" t="str">
        <f t="shared" si="54"/>
        <v>"LIGHTHOUSE COMMUNITY SCHOOL"</v>
      </c>
      <c r="E1759" t="s">
        <v>2743</v>
      </c>
      <c r="F1759" t="s">
        <v>2</v>
      </c>
      <c r="G1759" s="8" t="s">
        <v>2744</v>
      </c>
      <c r="H1759" s="8" t="str">
        <f t="shared" si="55"/>
        <v>"9623"</v>
      </c>
      <c r="I1759" s="8"/>
      <c r="J1759" t="s">
        <v>2742</v>
      </c>
      <c r="K1759" s="3" t="s">
        <v>1203</v>
      </c>
      <c r="L1759" t="s">
        <v>2742</v>
      </c>
      <c r="M1759" s="3" t="s">
        <v>1253</v>
      </c>
      <c r="N1759" t="s">
        <v>2742</v>
      </c>
    </row>
    <row r="1760" spans="1:14" x14ac:dyDescent="0.2">
      <c r="A1760" t="s">
        <v>2740</v>
      </c>
      <c r="B1760" t="s">
        <v>2732</v>
      </c>
      <c r="C1760" s="8" t="s">
        <v>2741</v>
      </c>
      <c r="D1760" t="str">
        <f t="shared" si="54"/>
        <v>"CINCINNATI COLLEGE PREP ACADEMY"</v>
      </c>
      <c r="E1760" t="s">
        <v>2743</v>
      </c>
      <c r="F1760" t="s">
        <v>2</v>
      </c>
      <c r="G1760" s="8" t="s">
        <v>2744</v>
      </c>
      <c r="H1760" s="8" t="str">
        <f t="shared" si="55"/>
        <v>"9624"</v>
      </c>
      <c r="I1760" s="8"/>
      <c r="J1760" t="s">
        <v>2742</v>
      </c>
      <c r="K1760" s="3" t="s">
        <v>1204</v>
      </c>
      <c r="L1760" t="s">
        <v>2742</v>
      </c>
      <c r="M1760" s="3" t="s">
        <v>1254</v>
      </c>
      <c r="N1760" t="s">
        <v>2742</v>
      </c>
    </row>
    <row r="1761" spans="1:14" x14ac:dyDescent="0.2">
      <c r="A1761" t="s">
        <v>2740</v>
      </c>
      <c r="B1761" t="s">
        <v>2732</v>
      </c>
      <c r="C1761" s="8" t="s">
        <v>2741</v>
      </c>
      <c r="D1761" t="str">
        <f t="shared" si="54"/>
        <v>"LIFE SKILLS CTR-CINCINNATI"</v>
      </c>
      <c r="E1761" t="s">
        <v>2743</v>
      </c>
      <c r="F1761" t="s">
        <v>2</v>
      </c>
      <c r="G1761" s="8" t="s">
        <v>2744</v>
      </c>
      <c r="H1761" s="8" t="str">
        <f t="shared" si="55"/>
        <v>"9625"</v>
      </c>
      <c r="I1761" s="8"/>
      <c r="J1761" t="s">
        <v>2742</v>
      </c>
      <c r="K1761" s="3" t="s">
        <v>1205</v>
      </c>
      <c r="L1761" t="s">
        <v>2742</v>
      </c>
      <c r="M1761" s="3" t="s">
        <v>1255</v>
      </c>
      <c r="N1761" t="s">
        <v>2742</v>
      </c>
    </row>
    <row r="1762" spans="1:14" x14ac:dyDescent="0.2">
      <c r="A1762" t="s">
        <v>2740</v>
      </c>
      <c r="B1762" t="s">
        <v>2732</v>
      </c>
      <c r="C1762" s="8" t="s">
        <v>2741</v>
      </c>
      <c r="D1762" t="str">
        <f t="shared" si="54"/>
        <v>"RIVERSIDE ACADEMY"</v>
      </c>
      <c r="E1762" t="s">
        <v>2743</v>
      </c>
      <c r="F1762" t="s">
        <v>2</v>
      </c>
      <c r="G1762" s="8" t="s">
        <v>2744</v>
      </c>
      <c r="H1762" s="8" t="str">
        <f t="shared" si="55"/>
        <v>"9627"</v>
      </c>
      <c r="I1762" s="8"/>
      <c r="J1762" t="s">
        <v>2742</v>
      </c>
      <c r="K1762" s="3" t="s">
        <v>1206</v>
      </c>
      <c r="L1762" t="s">
        <v>2742</v>
      </c>
      <c r="M1762" s="3" t="s">
        <v>1256</v>
      </c>
      <c r="N1762" t="s">
        <v>2742</v>
      </c>
    </row>
    <row r="1763" spans="1:14" x14ac:dyDescent="0.2">
      <c r="A1763" t="s">
        <v>2740</v>
      </c>
      <c r="B1763" t="s">
        <v>2732</v>
      </c>
      <c r="C1763" s="8" t="s">
        <v>2741</v>
      </c>
      <c r="D1763" t="str">
        <f t="shared" si="54"/>
        <v>"HORIZON SCIENCE ACADEMY CLEVELAND"</v>
      </c>
      <c r="E1763" t="s">
        <v>2743</v>
      </c>
      <c r="F1763" t="s">
        <v>2</v>
      </c>
      <c r="G1763" s="8" t="s">
        <v>2744</v>
      </c>
      <c r="H1763" s="8" t="str">
        <f t="shared" si="55"/>
        <v>"9631"</v>
      </c>
      <c r="I1763" s="8"/>
      <c r="J1763" t="s">
        <v>2742</v>
      </c>
      <c r="K1763" s="3" t="s">
        <v>1207</v>
      </c>
      <c r="L1763" t="s">
        <v>2742</v>
      </c>
      <c r="M1763" s="3" t="s">
        <v>1257</v>
      </c>
      <c r="N1763" t="s">
        <v>2742</v>
      </c>
    </row>
    <row r="1764" spans="1:14" x14ac:dyDescent="0.2">
      <c r="A1764" t="s">
        <v>2740</v>
      </c>
      <c r="B1764" t="s">
        <v>2732</v>
      </c>
      <c r="C1764" s="8" t="s">
        <v>2741</v>
      </c>
      <c r="D1764" t="str">
        <f t="shared" si="54"/>
        <v>"LINCOLN PREPARATORY SCHOOL"</v>
      </c>
      <c r="E1764" t="s">
        <v>2743</v>
      </c>
      <c r="F1764" t="s">
        <v>2</v>
      </c>
      <c r="G1764" s="8" t="s">
        <v>2744</v>
      </c>
      <c r="H1764" s="8" t="str">
        <f t="shared" si="55"/>
        <v>"9632"</v>
      </c>
      <c r="I1764" s="8"/>
      <c r="J1764" t="s">
        <v>2742</v>
      </c>
      <c r="K1764" s="3" t="s">
        <v>1208</v>
      </c>
      <c r="L1764" t="s">
        <v>2742</v>
      </c>
      <c r="M1764" s="3" t="s">
        <v>1258</v>
      </c>
      <c r="N1764" t="s">
        <v>2742</v>
      </c>
    </row>
    <row r="1765" spans="1:14" x14ac:dyDescent="0.2">
      <c r="A1765" t="s">
        <v>2740</v>
      </c>
      <c r="B1765" t="s">
        <v>2732</v>
      </c>
      <c r="C1765" s="8" t="s">
        <v>2741</v>
      </c>
      <c r="D1765" t="str">
        <f t="shared" si="54"/>
        <v>"INVICTUS HIGH SCHOOL"</v>
      </c>
      <c r="E1765" t="s">
        <v>2743</v>
      </c>
      <c r="F1765" t="s">
        <v>2</v>
      </c>
      <c r="G1765" s="8" t="s">
        <v>2744</v>
      </c>
      <c r="H1765" s="8" t="str">
        <f t="shared" si="55"/>
        <v>"9634"</v>
      </c>
      <c r="I1765" s="8"/>
      <c r="J1765" t="s">
        <v>2742</v>
      </c>
      <c r="K1765" s="3" t="s">
        <v>1209</v>
      </c>
      <c r="L1765" t="s">
        <v>2742</v>
      </c>
      <c r="M1765" s="3" t="s">
        <v>1259</v>
      </c>
      <c r="N1765" t="s">
        <v>2742</v>
      </c>
    </row>
    <row r="1766" spans="1:14" x14ac:dyDescent="0.2">
      <c r="A1766" t="s">
        <v>2740</v>
      </c>
      <c r="B1766" t="s">
        <v>2732</v>
      </c>
      <c r="C1766" s="8" t="s">
        <v>2741</v>
      </c>
      <c r="D1766" t="str">
        <f t="shared" si="54"/>
        <v>"INTERGENERATIONAL SCHOOL"</v>
      </c>
      <c r="E1766" t="s">
        <v>2743</v>
      </c>
      <c r="F1766" t="s">
        <v>2</v>
      </c>
      <c r="G1766" s="8" t="s">
        <v>2744</v>
      </c>
      <c r="H1766" s="8" t="str">
        <f t="shared" si="55"/>
        <v>"9636"</v>
      </c>
      <c r="I1766" s="8"/>
      <c r="J1766" t="s">
        <v>2742</v>
      </c>
      <c r="K1766" s="3" t="s">
        <v>1210</v>
      </c>
      <c r="L1766" t="s">
        <v>2742</v>
      </c>
      <c r="M1766" s="3" t="s">
        <v>1260</v>
      </c>
      <c r="N1766" t="s">
        <v>2742</v>
      </c>
    </row>
    <row r="1767" spans="1:14" x14ac:dyDescent="0.2">
      <c r="A1767" t="s">
        <v>2740</v>
      </c>
      <c r="B1767" t="s">
        <v>2732</v>
      </c>
      <c r="C1767" s="8" t="s">
        <v>2741</v>
      </c>
      <c r="D1767" t="str">
        <f t="shared" si="54"/>
        <v>"HORIZON SCIENCE ACADEMY COLUMBUS"</v>
      </c>
      <c r="E1767" t="s">
        <v>2743</v>
      </c>
      <c r="F1767" t="s">
        <v>2</v>
      </c>
      <c r="G1767" s="8" t="s">
        <v>2744</v>
      </c>
      <c r="H1767" s="8" t="str">
        <f t="shared" si="55"/>
        <v>"9640"</v>
      </c>
      <c r="I1767" s="8"/>
      <c r="J1767" t="s">
        <v>2742</v>
      </c>
      <c r="K1767" s="3" t="s">
        <v>1211</v>
      </c>
      <c r="L1767" t="s">
        <v>2742</v>
      </c>
      <c r="M1767" s="3" t="s">
        <v>1261</v>
      </c>
      <c r="N1767" t="s">
        <v>2742</v>
      </c>
    </row>
    <row r="1768" spans="1:14" x14ac:dyDescent="0.2">
      <c r="A1768" t="s">
        <v>2740</v>
      </c>
      <c r="B1768" t="s">
        <v>2732</v>
      </c>
      <c r="C1768" s="8" t="s">
        <v>2741</v>
      </c>
      <c r="D1768" t="str">
        <f t="shared" si="54"/>
        <v>"MILLENNIUM SCHOOL"</v>
      </c>
      <c r="E1768" t="s">
        <v>2743</v>
      </c>
      <c r="F1768" t="s">
        <v>2</v>
      </c>
      <c r="G1768" s="8" t="s">
        <v>2744</v>
      </c>
      <c r="H1768" s="8" t="str">
        <f t="shared" si="55"/>
        <v>"9641"</v>
      </c>
      <c r="I1768" s="8"/>
      <c r="J1768" t="s">
        <v>2742</v>
      </c>
      <c r="K1768" s="3" t="s">
        <v>1212</v>
      </c>
      <c r="L1768" t="s">
        <v>2742</v>
      </c>
      <c r="M1768" s="3" t="s">
        <v>1262</v>
      </c>
      <c r="N1768" t="s">
        <v>2742</v>
      </c>
    </row>
    <row r="1769" spans="1:14" x14ac:dyDescent="0.2">
      <c r="A1769" t="s">
        <v>2740</v>
      </c>
      <c r="B1769" t="s">
        <v>2732</v>
      </c>
      <c r="C1769" s="8" t="s">
        <v>2741</v>
      </c>
      <c r="D1769" t="str">
        <f t="shared" si="54"/>
        <v>"RICHARD ALLEN ACADEMY"</v>
      </c>
      <c r="E1769" t="s">
        <v>2743</v>
      </c>
      <c r="F1769" t="s">
        <v>2</v>
      </c>
      <c r="G1769" s="8" t="s">
        <v>2744</v>
      </c>
      <c r="H1769" s="8" t="str">
        <f t="shared" si="55"/>
        <v>"9647"</v>
      </c>
      <c r="I1769" s="8"/>
      <c r="J1769" t="s">
        <v>2742</v>
      </c>
      <c r="K1769" s="3" t="s">
        <v>1213</v>
      </c>
      <c r="L1769" t="s">
        <v>2742</v>
      </c>
      <c r="M1769" s="3" t="s">
        <v>1263</v>
      </c>
      <c r="N1769" t="s">
        <v>2742</v>
      </c>
    </row>
    <row r="1770" spans="1:14" x14ac:dyDescent="0.2">
      <c r="A1770" t="s">
        <v>2740</v>
      </c>
      <c r="B1770" t="s">
        <v>2732</v>
      </c>
      <c r="C1770" s="8" t="s">
        <v>2741</v>
      </c>
      <c r="D1770" t="str">
        <f t="shared" si="54"/>
        <v>"ELECTRONIC CLASSROOM OF TOMORROW"</v>
      </c>
      <c r="E1770" t="s">
        <v>2743</v>
      </c>
      <c r="F1770" t="s">
        <v>2</v>
      </c>
      <c r="G1770" s="8" t="s">
        <v>2744</v>
      </c>
      <c r="H1770" s="8" t="str">
        <f t="shared" si="55"/>
        <v>"9650"</v>
      </c>
      <c r="I1770" s="8"/>
      <c r="J1770" t="s">
        <v>2742</v>
      </c>
      <c r="K1770" s="3" t="s">
        <v>1264</v>
      </c>
      <c r="L1770" t="s">
        <v>2742</v>
      </c>
      <c r="M1770" s="3" t="s">
        <v>1314</v>
      </c>
      <c r="N1770" t="s">
        <v>2742</v>
      </c>
    </row>
    <row r="1771" spans="1:14" x14ac:dyDescent="0.2">
      <c r="A1771" t="s">
        <v>2740</v>
      </c>
      <c r="B1771" t="s">
        <v>2732</v>
      </c>
      <c r="C1771" s="8" t="s">
        <v>2741</v>
      </c>
      <c r="D1771" t="str">
        <f t="shared" si="54"/>
        <v>"LIFE SKILLS CTR-YOUNGSTOWN"</v>
      </c>
      <c r="E1771" t="s">
        <v>2743</v>
      </c>
      <c r="F1771" t="s">
        <v>2</v>
      </c>
      <c r="G1771" s="8" t="s">
        <v>2744</v>
      </c>
      <c r="H1771" s="8" t="str">
        <f t="shared" si="55"/>
        <v>"9651"</v>
      </c>
      <c r="I1771" s="8"/>
      <c r="J1771" t="s">
        <v>2742</v>
      </c>
      <c r="K1771" s="3" t="s">
        <v>1265</v>
      </c>
      <c r="L1771" t="s">
        <v>2742</v>
      </c>
      <c r="M1771" s="3" t="s">
        <v>1315</v>
      </c>
      <c r="N1771" t="s">
        <v>2742</v>
      </c>
    </row>
    <row r="1772" spans="1:14" x14ac:dyDescent="0.2">
      <c r="A1772" t="s">
        <v>2740</v>
      </c>
      <c r="B1772" t="s">
        <v>2732</v>
      </c>
      <c r="C1772" s="8" t="s">
        <v>2741</v>
      </c>
      <c r="D1772" t="str">
        <f t="shared" si="54"/>
        <v>"CITIZENS ACADEMY"</v>
      </c>
      <c r="E1772" t="s">
        <v>2743</v>
      </c>
      <c r="F1772" t="s">
        <v>2</v>
      </c>
      <c r="G1772" s="8" t="s">
        <v>2744</v>
      </c>
      <c r="H1772" s="8" t="str">
        <f t="shared" si="55"/>
        <v>"9652"</v>
      </c>
      <c r="I1772" s="8"/>
      <c r="J1772" t="s">
        <v>2742</v>
      </c>
      <c r="K1772" s="3" t="s">
        <v>1266</v>
      </c>
      <c r="L1772" t="s">
        <v>2742</v>
      </c>
      <c r="M1772" s="3" t="s">
        <v>1316</v>
      </c>
      <c r="N1772" t="s">
        <v>2742</v>
      </c>
    </row>
    <row r="1773" spans="1:14" x14ac:dyDescent="0.2">
      <c r="A1773" t="s">
        <v>2740</v>
      </c>
      <c r="B1773" t="s">
        <v>2732</v>
      </c>
      <c r="C1773" s="8" t="s">
        <v>2741</v>
      </c>
      <c r="D1773" t="str">
        <f t="shared" si="54"/>
        <v>"TOLEDO SCHOOL FOR THE ARTS"</v>
      </c>
      <c r="E1773" t="s">
        <v>2743</v>
      </c>
      <c r="F1773" t="s">
        <v>2</v>
      </c>
      <c r="G1773" s="8" t="s">
        <v>2744</v>
      </c>
      <c r="H1773" s="8" t="str">
        <f t="shared" si="55"/>
        <v>"9655"</v>
      </c>
      <c r="I1773" s="8"/>
      <c r="J1773" t="s">
        <v>2742</v>
      </c>
      <c r="K1773" s="3" t="s">
        <v>1267</v>
      </c>
      <c r="L1773" t="s">
        <v>2742</v>
      </c>
      <c r="M1773" s="3" t="s">
        <v>1317</v>
      </c>
      <c r="N1773" t="s">
        <v>2742</v>
      </c>
    </row>
    <row r="1774" spans="1:14" x14ac:dyDescent="0.2">
      <c r="A1774" t="s">
        <v>2740</v>
      </c>
      <c r="B1774" t="s">
        <v>2732</v>
      </c>
      <c r="C1774" s="8" t="s">
        <v>2741</v>
      </c>
      <c r="D1774" t="str">
        <f t="shared" si="54"/>
        <v>"SUMMIT ACADEMY-CANTON"</v>
      </c>
      <c r="E1774" t="s">
        <v>2743</v>
      </c>
      <c r="F1774" t="s">
        <v>2</v>
      </c>
      <c r="G1774" s="8" t="s">
        <v>2744</v>
      </c>
      <c r="H1774" s="8" t="str">
        <f t="shared" si="55"/>
        <v>"9659"</v>
      </c>
      <c r="I1774" s="8"/>
      <c r="J1774" t="s">
        <v>2742</v>
      </c>
      <c r="K1774" s="3" t="s">
        <v>1268</v>
      </c>
      <c r="L1774" t="s">
        <v>2742</v>
      </c>
      <c r="M1774" s="3" t="s">
        <v>1318</v>
      </c>
      <c r="N1774" t="s">
        <v>2742</v>
      </c>
    </row>
    <row r="1775" spans="1:14" x14ac:dyDescent="0.2">
      <c r="A1775" t="s">
        <v>2740</v>
      </c>
      <c r="B1775" t="s">
        <v>2732</v>
      </c>
      <c r="C1775" s="8" t="s">
        <v>2741</v>
      </c>
      <c r="D1775" t="str">
        <f t="shared" si="54"/>
        <v>"GRAHAM SCHOOL"</v>
      </c>
      <c r="E1775" t="s">
        <v>2743</v>
      </c>
      <c r="F1775" t="s">
        <v>2</v>
      </c>
      <c r="G1775" s="8" t="s">
        <v>2744</v>
      </c>
      <c r="H1775" s="8" t="str">
        <f t="shared" si="55"/>
        <v>"9662"</v>
      </c>
      <c r="I1775" s="8"/>
      <c r="J1775" t="s">
        <v>2742</v>
      </c>
      <c r="K1775" s="3" t="s">
        <v>1269</v>
      </c>
      <c r="L1775" t="s">
        <v>2742</v>
      </c>
      <c r="M1775" s="3" t="s">
        <v>1319</v>
      </c>
      <c r="N1775" t="s">
        <v>2742</v>
      </c>
    </row>
    <row r="1776" spans="1:14" x14ac:dyDescent="0.2">
      <c r="A1776" t="s">
        <v>2740</v>
      </c>
      <c r="B1776" t="s">
        <v>2732</v>
      </c>
      <c r="C1776" s="8" t="s">
        <v>2741</v>
      </c>
      <c r="D1776" t="str">
        <f t="shared" si="54"/>
        <v>"RICHARD ALLEN PREPARATORY ACADEMY"</v>
      </c>
      <c r="E1776" t="s">
        <v>2743</v>
      </c>
      <c r="F1776" t="s">
        <v>2</v>
      </c>
      <c r="G1776" s="8" t="s">
        <v>2744</v>
      </c>
      <c r="H1776" s="8" t="str">
        <f t="shared" si="55"/>
        <v>"9664"</v>
      </c>
      <c r="I1776" s="8"/>
      <c r="J1776" t="s">
        <v>2742</v>
      </c>
      <c r="K1776" s="3" t="s">
        <v>1270</v>
      </c>
      <c r="L1776" t="s">
        <v>2742</v>
      </c>
      <c r="M1776" s="3" t="s">
        <v>1320</v>
      </c>
      <c r="N1776" t="s">
        <v>2742</v>
      </c>
    </row>
    <row r="1777" spans="1:14" x14ac:dyDescent="0.2">
      <c r="A1777" t="s">
        <v>2740</v>
      </c>
      <c r="B1777" t="s">
        <v>2732</v>
      </c>
      <c r="C1777" s="8" t="s">
        <v>2741</v>
      </c>
      <c r="D1777" t="str">
        <f t="shared" si="54"/>
        <v>"CORNERSTONE ACADEMY"</v>
      </c>
      <c r="E1777" t="s">
        <v>2743</v>
      </c>
      <c r="F1777" t="s">
        <v>2</v>
      </c>
      <c r="G1777" s="8" t="s">
        <v>2744</v>
      </c>
      <c r="H1777" s="8" t="str">
        <f t="shared" si="55"/>
        <v>"9665"</v>
      </c>
      <c r="I1777" s="8"/>
      <c r="J1777" t="s">
        <v>2742</v>
      </c>
      <c r="K1777" s="3" t="s">
        <v>1271</v>
      </c>
      <c r="L1777" t="s">
        <v>2742</v>
      </c>
      <c r="M1777" s="3" t="s">
        <v>1321</v>
      </c>
      <c r="N1777" t="s">
        <v>2742</v>
      </c>
    </row>
    <row r="1778" spans="1:14" x14ac:dyDescent="0.2">
      <c r="A1778" t="s">
        <v>2740</v>
      </c>
      <c r="B1778" t="s">
        <v>2732</v>
      </c>
      <c r="C1778" s="8" t="s">
        <v>2741</v>
      </c>
      <c r="D1778" t="str">
        <f t="shared" si="54"/>
        <v>"T C P WORLD ACADEMY"</v>
      </c>
      <c r="E1778" t="s">
        <v>2743</v>
      </c>
      <c r="F1778" t="s">
        <v>2</v>
      </c>
      <c r="G1778" s="8" t="s">
        <v>2744</v>
      </c>
      <c r="H1778" s="8" t="str">
        <f t="shared" si="55"/>
        <v>"9667"</v>
      </c>
      <c r="I1778" s="8"/>
      <c r="J1778" t="s">
        <v>2742</v>
      </c>
      <c r="K1778" s="3" t="s">
        <v>1272</v>
      </c>
      <c r="L1778" t="s">
        <v>2742</v>
      </c>
      <c r="M1778" s="3" t="s">
        <v>1322</v>
      </c>
      <c r="N1778" t="s">
        <v>2742</v>
      </c>
    </row>
    <row r="1779" spans="1:14" x14ac:dyDescent="0.2">
      <c r="A1779" t="s">
        <v>2740</v>
      </c>
      <c r="B1779" t="s">
        <v>2732</v>
      </c>
      <c r="C1779" s="8" t="s">
        <v>2741</v>
      </c>
      <c r="D1779" t="str">
        <f t="shared" si="54"/>
        <v>"THE CAPELLA INSTITUTE"</v>
      </c>
      <c r="E1779" t="s">
        <v>2743</v>
      </c>
      <c r="F1779" t="s">
        <v>2</v>
      </c>
      <c r="G1779" s="8" t="s">
        <v>2744</v>
      </c>
      <c r="H1779" s="8" t="str">
        <f t="shared" si="55"/>
        <v>"9670"</v>
      </c>
      <c r="I1779" s="8"/>
      <c r="J1779" t="s">
        <v>2742</v>
      </c>
      <c r="K1779" s="3" t="s">
        <v>2451</v>
      </c>
      <c r="L1779" t="s">
        <v>2742</v>
      </c>
      <c r="M1779" s="3" t="s">
        <v>1323</v>
      </c>
      <c r="N1779" t="s">
        <v>2742</v>
      </c>
    </row>
    <row r="1780" spans="1:14" x14ac:dyDescent="0.2">
      <c r="A1780" t="s">
        <v>2740</v>
      </c>
      <c r="B1780" t="s">
        <v>2732</v>
      </c>
      <c r="C1780" s="8" t="s">
        <v>2741</v>
      </c>
      <c r="D1780" t="str">
        <f t="shared" si="54"/>
        <v>"LIFE SKILLS CTR-CANTON"</v>
      </c>
      <c r="E1780" t="s">
        <v>2743</v>
      </c>
      <c r="F1780" t="s">
        <v>2</v>
      </c>
      <c r="G1780" s="8" t="s">
        <v>2744</v>
      </c>
      <c r="H1780" s="8" t="str">
        <f t="shared" si="55"/>
        <v>"9671"</v>
      </c>
      <c r="I1780" s="8"/>
      <c r="J1780" t="s">
        <v>2742</v>
      </c>
      <c r="K1780" s="3" t="s">
        <v>1274</v>
      </c>
      <c r="L1780" t="s">
        <v>2742</v>
      </c>
      <c r="M1780" s="3" t="s">
        <v>1324</v>
      </c>
      <c r="N1780" t="s">
        <v>2742</v>
      </c>
    </row>
    <row r="1781" spans="1:14" x14ac:dyDescent="0.2">
      <c r="A1781" t="s">
        <v>2740</v>
      </c>
      <c r="B1781" t="s">
        <v>2732</v>
      </c>
      <c r="C1781" s="8" t="s">
        <v>2741</v>
      </c>
      <c r="D1781" t="str">
        <f t="shared" si="54"/>
        <v>"LIFE SKILLS CTR-TOLEDO"</v>
      </c>
      <c r="E1781" t="s">
        <v>2743</v>
      </c>
      <c r="F1781" t="s">
        <v>2</v>
      </c>
      <c r="G1781" s="8" t="s">
        <v>2744</v>
      </c>
      <c r="H1781" s="8" t="str">
        <f t="shared" si="55"/>
        <v>"9672"</v>
      </c>
      <c r="I1781" s="8"/>
      <c r="J1781" t="s">
        <v>2742</v>
      </c>
      <c r="K1781" s="3" t="s">
        <v>1275</v>
      </c>
      <c r="L1781" t="s">
        <v>2742</v>
      </c>
      <c r="M1781" s="3" t="s">
        <v>1325</v>
      </c>
      <c r="N1781" t="s">
        <v>2742</v>
      </c>
    </row>
    <row r="1782" spans="1:14" x14ac:dyDescent="0.2">
      <c r="A1782" t="s">
        <v>2740</v>
      </c>
      <c r="B1782" t="s">
        <v>2732</v>
      </c>
      <c r="C1782" s="8" t="s">
        <v>2741</v>
      </c>
      <c r="D1782" t="str">
        <f t="shared" si="54"/>
        <v>"FOCUS LEARNING ACADEMY EAST"</v>
      </c>
      <c r="E1782" t="s">
        <v>2743</v>
      </c>
      <c r="F1782" t="s">
        <v>2</v>
      </c>
      <c r="G1782" s="8" t="s">
        <v>2744</v>
      </c>
      <c r="H1782" s="8" t="str">
        <f t="shared" si="55"/>
        <v>"9673"</v>
      </c>
      <c r="I1782" s="8"/>
      <c r="J1782" t="s">
        <v>2742</v>
      </c>
      <c r="K1782" s="3" t="s">
        <v>1276</v>
      </c>
      <c r="L1782" t="s">
        <v>2742</v>
      </c>
      <c r="M1782" s="3" t="s">
        <v>1326</v>
      </c>
      <c r="N1782" t="s">
        <v>2742</v>
      </c>
    </row>
    <row r="1783" spans="1:14" x14ac:dyDescent="0.2">
      <c r="A1783" t="s">
        <v>2740</v>
      </c>
      <c r="B1783" t="s">
        <v>2732</v>
      </c>
      <c r="C1783" s="8" t="s">
        <v>2741</v>
      </c>
      <c r="D1783" t="str">
        <f t="shared" si="54"/>
        <v>"LIFE SKILLS CTR-NORTHEAST OHIO"</v>
      </c>
      <c r="E1783" t="s">
        <v>2743</v>
      </c>
      <c r="F1783" t="s">
        <v>2</v>
      </c>
      <c r="G1783" s="8" t="s">
        <v>2744</v>
      </c>
      <c r="H1783" s="8" t="str">
        <f t="shared" si="55"/>
        <v>"9674"</v>
      </c>
      <c r="I1783" s="8"/>
      <c r="J1783" t="s">
        <v>2742</v>
      </c>
      <c r="K1783" s="3" t="s">
        <v>1277</v>
      </c>
      <c r="L1783" t="s">
        <v>2742</v>
      </c>
      <c r="M1783" s="3" t="s">
        <v>1327</v>
      </c>
      <c r="N1783" t="s">
        <v>2742</v>
      </c>
    </row>
    <row r="1784" spans="1:14" x14ac:dyDescent="0.2">
      <c r="A1784" t="s">
        <v>2740</v>
      </c>
      <c r="B1784" t="s">
        <v>2732</v>
      </c>
      <c r="C1784" s="8" t="s">
        <v>2741</v>
      </c>
      <c r="D1784" t="str">
        <f t="shared" si="54"/>
        <v>"MARSHALL HIGH SCHOOL"</v>
      </c>
      <c r="E1784" t="s">
        <v>2743</v>
      </c>
      <c r="F1784" t="s">
        <v>2</v>
      </c>
      <c r="G1784" s="8" t="s">
        <v>2744</v>
      </c>
      <c r="H1784" s="8" t="str">
        <f t="shared" si="55"/>
        <v>"9675"</v>
      </c>
      <c r="I1784" s="8"/>
      <c r="J1784" t="s">
        <v>2742</v>
      </c>
      <c r="K1784" s="3" t="s">
        <v>1278</v>
      </c>
      <c r="L1784" t="s">
        <v>2742</v>
      </c>
      <c r="M1784" s="3" t="s">
        <v>1328</v>
      </c>
      <c r="N1784" t="s">
        <v>2742</v>
      </c>
    </row>
    <row r="1785" spans="1:14" x14ac:dyDescent="0.2">
      <c r="A1785" t="s">
        <v>2740</v>
      </c>
      <c r="B1785" t="s">
        <v>2732</v>
      </c>
      <c r="C1785" s="8" t="s">
        <v>2741</v>
      </c>
      <c r="D1785" t="str">
        <f t="shared" si="54"/>
        <v>"CLIFF PARK HIGH SCHOOL"</v>
      </c>
      <c r="E1785" t="s">
        <v>2743</v>
      </c>
      <c r="F1785" t="s">
        <v>2</v>
      </c>
      <c r="G1785" s="8" t="s">
        <v>2744</v>
      </c>
      <c r="H1785" s="8" t="str">
        <f t="shared" si="55"/>
        <v>"9676"</v>
      </c>
      <c r="I1785" s="8"/>
      <c r="J1785" t="s">
        <v>2742</v>
      </c>
      <c r="K1785" s="3" t="s">
        <v>1279</v>
      </c>
      <c r="L1785" t="s">
        <v>2742</v>
      </c>
      <c r="M1785" s="3" t="s">
        <v>1329</v>
      </c>
      <c r="N1785" t="s">
        <v>2742</v>
      </c>
    </row>
    <row r="1786" spans="1:14" x14ac:dyDescent="0.2">
      <c r="A1786" t="s">
        <v>2740</v>
      </c>
      <c r="B1786" t="s">
        <v>2732</v>
      </c>
      <c r="C1786" s="8" t="s">
        <v>2741</v>
      </c>
      <c r="D1786" t="str">
        <f t="shared" si="54"/>
        <v>"RIVER GATE HIGH SCHOOL"</v>
      </c>
      <c r="E1786" t="s">
        <v>2743</v>
      </c>
      <c r="F1786" t="s">
        <v>2</v>
      </c>
      <c r="G1786" s="8" t="s">
        <v>2744</v>
      </c>
      <c r="H1786" s="8" t="str">
        <f t="shared" si="55"/>
        <v>"9677"</v>
      </c>
      <c r="I1786" s="8"/>
      <c r="J1786" t="s">
        <v>2742</v>
      </c>
      <c r="K1786" s="3" t="s">
        <v>1280</v>
      </c>
      <c r="L1786" t="s">
        <v>2742</v>
      </c>
      <c r="M1786" s="3" t="s">
        <v>1330</v>
      </c>
      <c r="N1786" t="s">
        <v>2742</v>
      </c>
    </row>
    <row r="1787" spans="1:14" x14ac:dyDescent="0.2">
      <c r="A1787" t="s">
        <v>2740</v>
      </c>
      <c r="B1787" t="s">
        <v>2732</v>
      </c>
      <c r="C1787" s="8" t="s">
        <v>2741</v>
      </c>
      <c r="D1787" t="str">
        <f t="shared" si="54"/>
        <v>"DAYTON LEADERSHIP ACAD-DAYTON VIEW"</v>
      </c>
      <c r="E1787" t="s">
        <v>2743</v>
      </c>
      <c r="F1787" t="s">
        <v>2</v>
      </c>
      <c r="G1787" s="8" t="s">
        <v>2744</v>
      </c>
      <c r="H1787" s="8" t="str">
        <f t="shared" si="55"/>
        <v>"9678"</v>
      </c>
      <c r="I1787" s="8"/>
      <c r="J1787" t="s">
        <v>2742</v>
      </c>
      <c r="K1787" s="3" t="s">
        <v>1281</v>
      </c>
      <c r="L1787" t="s">
        <v>2742</v>
      </c>
      <c r="M1787" s="3" t="s">
        <v>1331</v>
      </c>
      <c r="N1787" t="s">
        <v>2742</v>
      </c>
    </row>
    <row r="1788" spans="1:14" x14ac:dyDescent="0.2">
      <c r="A1788" t="s">
        <v>2740</v>
      </c>
      <c r="B1788" t="s">
        <v>2732</v>
      </c>
      <c r="C1788" s="8" t="s">
        <v>2741</v>
      </c>
      <c r="D1788" t="str">
        <f t="shared" si="54"/>
        <v>"CONSTELLATION PARMA COMMUNITY"</v>
      </c>
      <c r="E1788" t="s">
        <v>2743</v>
      </c>
      <c r="F1788" t="s">
        <v>2</v>
      </c>
      <c r="G1788" s="8" t="s">
        <v>2744</v>
      </c>
      <c r="H1788" s="8" t="str">
        <f t="shared" si="55"/>
        <v>"9679"</v>
      </c>
      <c r="I1788" s="8"/>
      <c r="J1788" t="s">
        <v>2742</v>
      </c>
      <c r="K1788" s="3" t="s">
        <v>1282</v>
      </c>
      <c r="L1788" t="s">
        <v>2742</v>
      </c>
      <c r="M1788" s="3" t="s">
        <v>1332</v>
      </c>
      <c r="N1788" t="s">
        <v>2742</v>
      </c>
    </row>
    <row r="1789" spans="1:14" x14ac:dyDescent="0.2">
      <c r="A1789" t="s">
        <v>2740</v>
      </c>
      <c r="B1789" t="s">
        <v>2732</v>
      </c>
      <c r="C1789" s="8" t="s">
        <v>2741</v>
      </c>
      <c r="D1789" t="str">
        <f t="shared" si="54"/>
        <v>"CONSTELLATION WESTPARK COMM ELEM"</v>
      </c>
      <c r="E1789" t="s">
        <v>2743</v>
      </c>
      <c r="F1789" t="s">
        <v>2</v>
      </c>
      <c r="G1789" s="8" t="s">
        <v>2744</v>
      </c>
      <c r="H1789" s="8" t="str">
        <f t="shared" si="55"/>
        <v>"9682"</v>
      </c>
      <c r="I1789" s="8"/>
      <c r="J1789" t="s">
        <v>2742</v>
      </c>
      <c r="K1789" s="3" t="s">
        <v>1283</v>
      </c>
      <c r="L1789" t="s">
        <v>2742</v>
      </c>
      <c r="M1789" s="3" t="s">
        <v>1333</v>
      </c>
      <c r="N1789" t="s">
        <v>2742</v>
      </c>
    </row>
    <row r="1790" spans="1:14" x14ac:dyDescent="0.2">
      <c r="A1790" t="s">
        <v>2740</v>
      </c>
      <c r="B1790" t="s">
        <v>2732</v>
      </c>
      <c r="C1790" s="8" t="s">
        <v>2741</v>
      </c>
      <c r="D1790" t="str">
        <f t="shared" si="54"/>
        <v>"CONSTELLATION ELYRIA COMMUNITY"</v>
      </c>
      <c r="E1790" t="s">
        <v>2743</v>
      </c>
      <c r="F1790" t="s">
        <v>2</v>
      </c>
      <c r="G1790" s="8" t="s">
        <v>2744</v>
      </c>
      <c r="H1790" s="8" t="str">
        <f t="shared" si="55"/>
        <v>"9683"</v>
      </c>
      <c r="I1790" s="8"/>
      <c r="J1790" t="s">
        <v>2742</v>
      </c>
      <c r="K1790" s="3" t="s">
        <v>1284</v>
      </c>
      <c r="L1790" t="s">
        <v>2742</v>
      </c>
      <c r="M1790" s="3" t="s">
        <v>1334</v>
      </c>
      <c r="N1790" t="s">
        <v>2742</v>
      </c>
    </row>
    <row r="1791" spans="1:14" x14ac:dyDescent="0.2">
      <c r="A1791" t="s">
        <v>2740</v>
      </c>
      <c r="B1791" t="s">
        <v>2732</v>
      </c>
      <c r="C1791" s="8" t="s">
        <v>2741</v>
      </c>
      <c r="D1791" t="str">
        <f t="shared" si="54"/>
        <v>"CONSTELLATION LORAIN COMM ELEM"</v>
      </c>
      <c r="E1791" t="s">
        <v>2743</v>
      </c>
      <c r="F1791" t="s">
        <v>2</v>
      </c>
      <c r="G1791" s="8" t="s">
        <v>2744</v>
      </c>
      <c r="H1791" s="8" t="str">
        <f t="shared" si="55"/>
        <v>"9684"</v>
      </c>
      <c r="I1791" s="8"/>
      <c r="J1791" t="s">
        <v>2742</v>
      </c>
      <c r="K1791" s="3" t="s">
        <v>1285</v>
      </c>
      <c r="L1791" t="s">
        <v>2742</v>
      </c>
      <c r="M1791" s="3" t="s">
        <v>1335</v>
      </c>
      <c r="N1791" t="s">
        <v>2742</v>
      </c>
    </row>
    <row r="1792" spans="1:14" x14ac:dyDescent="0.2">
      <c r="A1792" t="s">
        <v>2740</v>
      </c>
      <c r="B1792" t="s">
        <v>2732</v>
      </c>
      <c r="C1792" s="8" t="s">
        <v>2741</v>
      </c>
      <c r="D1792" t="str">
        <f t="shared" si="54"/>
        <v>"SCIOTOVILLE COMMUNITY SCHOOL"</v>
      </c>
      <c r="E1792" t="s">
        <v>2743</v>
      </c>
      <c r="F1792" t="s">
        <v>2</v>
      </c>
      <c r="G1792" s="8" t="s">
        <v>2744</v>
      </c>
      <c r="H1792" s="8" t="str">
        <f t="shared" si="55"/>
        <v>"9685"</v>
      </c>
      <c r="I1792" s="8"/>
      <c r="J1792" t="s">
        <v>2742</v>
      </c>
      <c r="K1792" s="3" t="s">
        <v>1286</v>
      </c>
      <c r="L1792" t="s">
        <v>2742</v>
      </c>
      <c r="M1792" s="3" t="s">
        <v>1336</v>
      </c>
      <c r="N1792" t="s">
        <v>2742</v>
      </c>
    </row>
    <row r="1793" spans="1:14" x14ac:dyDescent="0.2">
      <c r="A1793" t="s">
        <v>2740</v>
      </c>
      <c r="B1793" t="s">
        <v>2732</v>
      </c>
      <c r="C1793" s="8" t="s">
        <v>2741</v>
      </c>
      <c r="D1793" t="str">
        <f t="shared" si="54"/>
        <v>"WEST PREPARATORY ACADEMY"</v>
      </c>
      <c r="E1793" t="s">
        <v>2743</v>
      </c>
      <c r="F1793" t="s">
        <v>2</v>
      </c>
      <c r="G1793" s="8" t="s">
        <v>2744</v>
      </c>
      <c r="H1793" s="8" t="str">
        <f t="shared" si="55"/>
        <v>"9689"</v>
      </c>
      <c r="I1793" s="8"/>
      <c r="J1793" t="s">
        <v>2742</v>
      </c>
      <c r="K1793" s="3" t="s">
        <v>1287</v>
      </c>
      <c r="L1793" t="s">
        <v>2742</v>
      </c>
      <c r="M1793" s="3" t="s">
        <v>1337</v>
      </c>
      <c r="N1793" t="s">
        <v>2742</v>
      </c>
    </row>
    <row r="1794" spans="1:14" x14ac:dyDescent="0.2">
      <c r="A1794" t="s">
        <v>2740</v>
      </c>
      <c r="B1794" t="s">
        <v>2732</v>
      </c>
      <c r="C1794" s="8" t="s">
        <v>2741</v>
      </c>
      <c r="D1794" t="str">
        <f t="shared" ref="D1794:D1857" si="56">_xlfn.TEXTJOIN(,,J1794:L1794)</f>
        <v>"PHOENIX COMMUNITY LEARNING CENTER"</v>
      </c>
      <c r="E1794" t="s">
        <v>2743</v>
      </c>
      <c r="F1794" t="s">
        <v>2</v>
      </c>
      <c r="G1794" s="8" t="s">
        <v>2744</v>
      </c>
      <c r="H1794" s="8" t="str">
        <f t="shared" ref="H1794:H1857" si="57">_xlfn.TEXTJOIN(,,L1794:N1794)</f>
        <v>"9691"</v>
      </c>
      <c r="I1794" s="8"/>
      <c r="J1794" t="s">
        <v>2742</v>
      </c>
      <c r="K1794" s="3" t="s">
        <v>1288</v>
      </c>
      <c r="L1794" t="s">
        <v>2742</v>
      </c>
      <c r="M1794" s="3" t="s">
        <v>1338</v>
      </c>
      <c r="N1794" t="s">
        <v>2742</v>
      </c>
    </row>
    <row r="1795" spans="1:14" x14ac:dyDescent="0.2">
      <c r="A1795" t="s">
        <v>2740</v>
      </c>
      <c r="B1795" t="s">
        <v>2732</v>
      </c>
      <c r="C1795" s="8" t="s">
        <v>2741</v>
      </c>
      <c r="D1795" t="str">
        <f t="shared" si="56"/>
        <v>"SUMMIT ACADEMY-LORAIN"</v>
      </c>
      <c r="E1795" t="s">
        <v>2743</v>
      </c>
      <c r="F1795" t="s">
        <v>2</v>
      </c>
      <c r="G1795" s="8" t="s">
        <v>2744</v>
      </c>
      <c r="H1795" s="8" t="str">
        <f t="shared" si="57"/>
        <v>"9692"</v>
      </c>
      <c r="I1795" s="8"/>
      <c r="J1795" t="s">
        <v>2742</v>
      </c>
      <c r="K1795" s="3" t="s">
        <v>1289</v>
      </c>
      <c r="L1795" t="s">
        <v>2742</v>
      </c>
      <c r="M1795" s="3" t="s">
        <v>1339</v>
      </c>
      <c r="N1795" t="s">
        <v>2742</v>
      </c>
    </row>
    <row r="1796" spans="1:14" x14ac:dyDescent="0.2">
      <c r="A1796" t="s">
        <v>2740</v>
      </c>
      <c r="B1796" t="s">
        <v>2732</v>
      </c>
      <c r="C1796" s="8" t="s">
        <v>2741</v>
      </c>
      <c r="D1796" t="str">
        <f t="shared" si="56"/>
        <v>"SUMMIT ACADEMY-MIDDLETOWN"</v>
      </c>
      <c r="E1796" t="s">
        <v>2743</v>
      </c>
      <c r="F1796" t="s">
        <v>2</v>
      </c>
      <c r="G1796" s="8" t="s">
        <v>2744</v>
      </c>
      <c r="H1796" s="8" t="str">
        <f t="shared" si="57"/>
        <v>"9693"</v>
      </c>
      <c r="I1796" s="8"/>
      <c r="J1796" t="s">
        <v>2742</v>
      </c>
      <c r="K1796" s="3" t="s">
        <v>1290</v>
      </c>
      <c r="L1796" t="s">
        <v>2742</v>
      </c>
      <c r="M1796" s="3" t="s">
        <v>1340</v>
      </c>
      <c r="N1796" t="s">
        <v>2742</v>
      </c>
    </row>
    <row r="1797" spans="1:14" x14ac:dyDescent="0.2">
      <c r="A1797" t="s">
        <v>2740</v>
      </c>
      <c r="B1797" t="s">
        <v>2732</v>
      </c>
      <c r="C1797" s="8" t="s">
        <v>2741</v>
      </c>
      <c r="D1797" t="str">
        <f t="shared" si="56"/>
        <v>"THE AUTISM ACADEMY OF LEARNING"</v>
      </c>
      <c r="E1797" t="s">
        <v>2743</v>
      </c>
      <c r="F1797" t="s">
        <v>2</v>
      </c>
      <c r="G1797" s="8" t="s">
        <v>2744</v>
      </c>
      <c r="H1797" s="8" t="str">
        <f t="shared" si="57"/>
        <v>"9695"</v>
      </c>
      <c r="I1797" s="8"/>
      <c r="J1797" t="s">
        <v>2742</v>
      </c>
      <c r="K1797" s="3" t="s">
        <v>1291</v>
      </c>
      <c r="L1797" t="s">
        <v>2742</v>
      </c>
      <c r="M1797" s="3" t="s">
        <v>1341</v>
      </c>
      <c r="N1797" t="s">
        <v>2742</v>
      </c>
    </row>
    <row r="1798" spans="1:14" x14ac:dyDescent="0.2">
      <c r="A1798" t="s">
        <v>2740</v>
      </c>
      <c r="B1798" t="s">
        <v>2732</v>
      </c>
      <c r="C1798" s="8" t="s">
        <v>2741</v>
      </c>
      <c r="D1798" t="str">
        <f t="shared" si="56"/>
        <v>"YOUTHBUILD COLUMBUS COMMUNITY SCH"</v>
      </c>
      <c r="E1798" t="s">
        <v>2743</v>
      </c>
      <c r="F1798" t="s">
        <v>2</v>
      </c>
      <c r="G1798" s="8" t="s">
        <v>2744</v>
      </c>
      <c r="H1798" s="8" t="str">
        <f t="shared" si="57"/>
        <v>"9696"</v>
      </c>
      <c r="I1798" s="8"/>
      <c r="J1798" t="s">
        <v>2742</v>
      </c>
      <c r="K1798" s="3" t="s">
        <v>1292</v>
      </c>
      <c r="L1798" t="s">
        <v>2742</v>
      </c>
      <c r="M1798" s="3" t="s">
        <v>1342</v>
      </c>
      <c r="N1798" t="s">
        <v>2742</v>
      </c>
    </row>
    <row r="1799" spans="1:14" x14ac:dyDescent="0.2">
      <c r="A1799" t="s">
        <v>2740</v>
      </c>
      <c r="B1799" t="s">
        <v>2732</v>
      </c>
      <c r="C1799" s="8" t="s">
        <v>2741</v>
      </c>
      <c r="D1799" t="str">
        <f t="shared" si="56"/>
        <v>"WASHINGTON PARK COMMUNITY SCHOOL"</v>
      </c>
      <c r="E1799" t="s">
        <v>2743</v>
      </c>
      <c r="F1799" t="s">
        <v>2</v>
      </c>
      <c r="G1799" s="8" t="s">
        <v>2744</v>
      </c>
      <c r="H1799" s="8" t="str">
        <f t="shared" si="57"/>
        <v>"9697"</v>
      </c>
      <c r="I1799" s="8"/>
      <c r="J1799" t="s">
        <v>2742</v>
      </c>
      <c r="K1799" s="3" t="s">
        <v>1293</v>
      </c>
      <c r="L1799" t="s">
        <v>2742</v>
      </c>
      <c r="M1799" s="3" t="s">
        <v>1343</v>
      </c>
      <c r="N1799" t="s">
        <v>2742</v>
      </c>
    </row>
    <row r="1800" spans="1:14" x14ac:dyDescent="0.2">
      <c r="A1800" t="s">
        <v>2740</v>
      </c>
      <c r="B1800" t="s">
        <v>2732</v>
      </c>
      <c r="C1800" s="8" t="s">
        <v>2741</v>
      </c>
      <c r="D1800" t="str">
        <f t="shared" si="56"/>
        <v>"HAMILTON CTY MATH AND SCIENCE"</v>
      </c>
      <c r="E1800" t="s">
        <v>2743</v>
      </c>
      <c r="F1800" t="s">
        <v>2</v>
      </c>
      <c r="G1800" s="8" t="s">
        <v>2744</v>
      </c>
      <c r="H1800" s="8" t="str">
        <f t="shared" si="57"/>
        <v>"9702"</v>
      </c>
      <c r="I1800" s="8"/>
      <c r="J1800" t="s">
        <v>2742</v>
      </c>
      <c r="K1800" s="3" t="s">
        <v>1294</v>
      </c>
      <c r="L1800" t="s">
        <v>2742</v>
      </c>
      <c r="M1800" s="3" t="s">
        <v>1344</v>
      </c>
      <c r="N1800" t="s">
        <v>2742</v>
      </c>
    </row>
    <row r="1801" spans="1:14" x14ac:dyDescent="0.2">
      <c r="A1801" t="s">
        <v>2740</v>
      </c>
      <c r="B1801" t="s">
        <v>2732</v>
      </c>
      <c r="C1801" s="8" t="s">
        <v>2741</v>
      </c>
      <c r="D1801" t="str">
        <f t="shared" si="56"/>
        <v>"SUMMIT ACADEMY AKRON MIDDLE SCH"</v>
      </c>
      <c r="E1801" t="s">
        <v>2743</v>
      </c>
      <c r="F1801" t="s">
        <v>2</v>
      </c>
      <c r="G1801" s="8" t="s">
        <v>2744</v>
      </c>
      <c r="H1801" s="8" t="str">
        <f t="shared" si="57"/>
        <v>"9705"</v>
      </c>
      <c r="I1801" s="8"/>
      <c r="J1801" t="s">
        <v>2742</v>
      </c>
      <c r="K1801" s="3" t="s">
        <v>1295</v>
      </c>
      <c r="L1801" t="s">
        <v>2742</v>
      </c>
      <c r="M1801" s="3" t="s">
        <v>1345</v>
      </c>
      <c r="N1801" t="s">
        <v>2742</v>
      </c>
    </row>
    <row r="1802" spans="1:14" x14ac:dyDescent="0.2">
      <c r="A1802" t="s">
        <v>2740</v>
      </c>
      <c r="B1802" t="s">
        <v>2732</v>
      </c>
      <c r="C1802" s="8" t="s">
        <v>2741</v>
      </c>
      <c r="D1802" t="str">
        <f t="shared" si="56"/>
        <v>"THE ARTS AND COLLEGE PREP ACAD"</v>
      </c>
      <c r="E1802" t="s">
        <v>2743</v>
      </c>
      <c r="F1802" t="s">
        <v>2</v>
      </c>
      <c r="G1802" s="8" t="s">
        <v>2744</v>
      </c>
      <c r="H1802" s="8" t="str">
        <f t="shared" si="57"/>
        <v>"9707"</v>
      </c>
      <c r="I1802" s="8"/>
      <c r="J1802" t="s">
        <v>2742</v>
      </c>
      <c r="K1802" s="3" t="s">
        <v>1297</v>
      </c>
      <c r="L1802" t="s">
        <v>2742</v>
      </c>
      <c r="M1802" s="3" t="s">
        <v>1347</v>
      </c>
      <c r="N1802" t="s">
        <v>2742</v>
      </c>
    </row>
    <row r="1803" spans="1:14" x14ac:dyDescent="0.2">
      <c r="A1803" t="s">
        <v>2740</v>
      </c>
      <c r="B1803" t="s">
        <v>2732</v>
      </c>
      <c r="C1803" s="8" t="s">
        <v>2741</v>
      </c>
      <c r="D1803" t="str">
        <f t="shared" si="56"/>
        <v>"SUMMIT ACADEMY-XENIA"</v>
      </c>
      <c r="E1803" t="s">
        <v>2743</v>
      </c>
      <c r="F1803" t="s">
        <v>2</v>
      </c>
      <c r="G1803" s="8" t="s">
        <v>2744</v>
      </c>
      <c r="H1803" s="8" t="str">
        <f t="shared" si="57"/>
        <v>"9708"</v>
      </c>
      <c r="I1803" s="8"/>
      <c r="J1803" t="s">
        <v>2742</v>
      </c>
      <c r="K1803" s="3" t="s">
        <v>1298</v>
      </c>
      <c r="L1803" t="s">
        <v>2742</v>
      </c>
      <c r="M1803" s="3" t="s">
        <v>1348</v>
      </c>
      <c r="N1803" t="s">
        <v>2742</v>
      </c>
    </row>
    <row r="1804" spans="1:14" x14ac:dyDescent="0.2">
      <c r="A1804" t="s">
        <v>2740</v>
      </c>
      <c r="B1804" t="s">
        <v>2732</v>
      </c>
      <c r="C1804" s="8" t="s">
        <v>2741</v>
      </c>
      <c r="D1804" t="str">
        <f t="shared" si="56"/>
        <v>"EAGLE ACADEMY"</v>
      </c>
      <c r="E1804" t="s">
        <v>2743</v>
      </c>
      <c r="F1804" t="s">
        <v>2</v>
      </c>
      <c r="G1804" s="8" t="s">
        <v>2744</v>
      </c>
      <c r="H1804" s="8" t="str">
        <f t="shared" si="57"/>
        <v>"9710"</v>
      </c>
      <c r="I1804" s="8"/>
      <c r="J1804" t="s">
        <v>2742</v>
      </c>
      <c r="K1804" s="3" t="s">
        <v>1299</v>
      </c>
      <c r="L1804" t="s">
        <v>2742</v>
      </c>
      <c r="M1804" s="3" t="s">
        <v>1349</v>
      </c>
      <c r="N1804" t="s">
        <v>2742</v>
      </c>
    </row>
    <row r="1805" spans="1:14" x14ac:dyDescent="0.2">
      <c r="A1805" t="s">
        <v>2740</v>
      </c>
      <c r="B1805" t="s">
        <v>2732</v>
      </c>
      <c r="C1805" s="8" t="s">
        <v>2741</v>
      </c>
      <c r="D1805" t="str">
        <f t="shared" si="56"/>
        <v>"OHIO DISTANCE AND ELEC LEARNING ACAD"</v>
      </c>
      <c r="E1805" t="s">
        <v>2743</v>
      </c>
      <c r="F1805" t="s">
        <v>2</v>
      </c>
      <c r="G1805" s="8" t="s">
        <v>2744</v>
      </c>
      <c r="H1805" s="8" t="str">
        <f t="shared" si="57"/>
        <v>"9712"</v>
      </c>
      <c r="I1805" s="8"/>
      <c r="J1805" t="s">
        <v>2742</v>
      </c>
      <c r="K1805" s="3" t="s">
        <v>1300</v>
      </c>
      <c r="L1805" t="s">
        <v>2742</v>
      </c>
      <c r="M1805" s="3" t="s">
        <v>1350</v>
      </c>
      <c r="N1805" t="s">
        <v>2742</v>
      </c>
    </row>
    <row r="1806" spans="1:14" x14ac:dyDescent="0.2">
      <c r="A1806" t="s">
        <v>2740</v>
      </c>
      <c r="B1806" t="s">
        <v>2732</v>
      </c>
      <c r="C1806" s="8" t="s">
        <v>2741</v>
      </c>
      <c r="D1806" t="str">
        <f t="shared" si="56"/>
        <v>"LIFE SKILLS CTR-ELYRIA"</v>
      </c>
      <c r="E1806" t="s">
        <v>2743</v>
      </c>
      <c r="F1806" t="s">
        <v>2</v>
      </c>
      <c r="G1806" s="8" t="s">
        <v>2744</v>
      </c>
      <c r="H1806" s="8" t="str">
        <f t="shared" si="57"/>
        <v>"9713"</v>
      </c>
      <c r="I1806" s="8"/>
      <c r="J1806" t="s">
        <v>2742</v>
      </c>
      <c r="K1806" s="3" t="s">
        <v>1301</v>
      </c>
      <c r="L1806" t="s">
        <v>2742</v>
      </c>
      <c r="M1806" s="3" t="s">
        <v>1351</v>
      </c>
      <c r="N1806" t="s">
        <v>2742</v>
      </c>
    </row>
    <row r="1807" spans="1:14" x14ac:dyDescent="0.2">
      <c r="A1807" t="s">
        <v>2740</v>
      </c>
      <c r="B1807" t="s">
        <v>2732</v>
      </c>
      <c r="C1807" s="8" t="s">
        <v>2741</v>
      </c>
      <c r="D1807" t="str">
        <f t="shared" si="56"/>
        <v>"FOCUS LEARNING ACADEMY WEST"</v>
      </c>
      <c r="E1807" t="s">
        <v>2743</v>
      </c>
      <c r="F1807" t="s">
        <v>2</v>
      </c>
      <c r="G1807" s="8" t="s">
        <v>2744</v>
      </c>
      <c r="H1807" s="8" t="str">
        <f t="shared" si="57"/>
        <v>"9716"</v>
      </c>
      <c r="I1807" s="8"/>
      <c r="J1807" t="s">
        <v>2742</v>
      </c>
      <c r="K1807" s="3" t="s">
        <v>1302</v>
      </c>
      <c r="L1807" t="s">
        <v>2742</v>
      </c>
      <c r="M1807" s="3" t="s">
        <v>1352</v>
      </c>
      <c r="N1807" t="s">
        <v>2742</v>
      </c>
    </row>
    <row r="1808" spans="1:14" x14ac:dyDescent="0.2">
      <c r="A1808" t="s">
        <v>2740</v>
      </c>
      <c r="B1808" t="s">
        <v>2732</v>
      </c>
      <c r="C1808" s="8" t="s">
        <v>2741</v>
      </c>
      <c r="D1808" t="str">
        <f t="shared" si="56"/>
        <v>"FOCUS LEARNING ACADEMY NORTH"</v>
      </c>
      <c r="E1808" t="s">
        <v>2743</v>
      </c>
      <c r="F1808" t="s">
        <v>2</v>
      </c>
      <c r="G1808" s="8" t="s">
        <v>2744</v>
      </c>
      <c r="H1808" s="8" t="str">
        <f t="shared" si="57"/>
        <v>"9717"</v>
      </c>
      <c r="I1808" s="8"/>
      <c r="J1808" t="s">
        <v>2742</v>
      </c>
      <c r="K1808" s="3" t="s">
        <v>1303</v>
      </c>
      <c r="L1808" t="s">
        <v>2742</v>
      </c>
      <c r="M1808" s="3" t="s">
        <v>1353</v>
      </c>
      <c r="N1808" t="s">
        <v>2742</v>
      </c>
    </row>
    <row r="1809" spans="1:14" x14ac:dyDescent="0.2">
      <c r="A1809" t="s">
        <v>2740</v>
      </c>
      <c r="B1809" t="s">
        <v>2732</v>
      </c>
      <c r="C1809" s="8" t="s">
        <v>2741</v>
      </c>
      <c r="D1809" t="str">
        <f t="shared" si="56"/>
        <v>"MOUND STREET IT ACADEMY"</v>
      </c>
      <c r="E1809" t="s">
        <v>2743</v>
      </c>
      <c r="F1809" t="s">
        <v>2</v>
      </c>
      <c r="G1809" s="8" t="s">
        <v>2744</v>
      </c>
      <c r="H1809" s="8" t="str">
        <f t="shared" si="57"/>
        <v>"9722"</v>
      </c>
      <c r="I1809" s="8"/>
      <c r="J1809" t="s">
        <v>2742</v>
      </c>
      <c r="K1809" s="3" t="s">
        <v>1304</v>
      </c>
      <c r="L1809" t="s">
        <v>2742</v>
      </c>
      <c r="M1809" s="3" t="s">
        <v>1354</v>
      </c>
      <c r="N1809" t="s">
        <v>2742</v>
      </c>
    </row>
    <row r="1810" spans="1:14" x14ac:dyDescent="0.2">
      <c r="A1810" t="s">
        <v>2740</v>
      </c>
      <c r="B1810" t="s">
        <v>2732</v>
      </c>
      <c r="C1810" s="8" t="s">
        <v>2741</v>
      </c>
      <c r="D1810" t="str">
        <f t="shared" si="56"/>
        <v>"MOUND STREET HEALTH CAREERS ACADEMY"</v>
      </c>
      <c r="E1810" t="s">
        <v>2743</v>
      </c>
      <c r="F1810" t="s">
        <v>2</v>
      </c>
      <c r="G1810" s="8" t="s">
        <v>2744</v>
      </c>
      <c r="H1810" s="8" t="str">
        <f t="shared" si="57"/>
        <v>"9723"</v>
      </c>
      <c r="I1810" s="8"/>
      <c r="J1810" t="s">
        <v>2742</v>
      </c>
      <c r="K1810" s="3" t="s">
        <v>1305</v>
      </c>
      <c r="L1810" t="s">
        <v>2742</v>
      </c>
      <c r="M1810" s="3" t="s">
        <v>1355</v>
      </c>
      <c r="N1810" t="s">
        <v>2742</v>
      </c>
    </row>
    <row r="1811" spans="1:14" x14ac:dyDescent="0.2">
      <c r="A1811" t="s">
        <v>2740</v>
      </c>
      <c r="B1811" t="s">
        <v>2732</v>
      </c>
      <c r="C1811" s="8" t="s">
        <v>2741</v>
      </c>
      <c r="D1811" t="str">
        <f t="shared" si="56"/>
        <v>"MOUND STREET MILITARY ACADEMY"</v>
      </c>
      <c r="E1811" t="s">
        <v>2743</v>
      </c>
      <c r="F1811" t="s">
        <v>2</v>
      </c>
      <c r="G1811" s="8" t="s">
        <v>2744</v>
      </c>
      <c r="H1811" s="8" t="str">
        <f t="shared" si="57"/>
        <v>"9724"</v>
      </c>
      <c r="I1811" s="8"/>
      <c r="J1811" t="s">
        <v>2742</v>
      </c>
      <c r="K1811" s="3" t="s">
        <v>1306</v>
      </c>
      <c r="L1811" t="s">
        <v>2742</v>
      </c>
      <c r="M1811" s="3" t="s">
        <v>1356</v>
      </c>
      <c r="N1811" t="s">
        <v>2742</v>
      </c>
    </row>
    <row r="1812" spans="1:14" x14ac:dyDescent="0.2">
      <c r="A1812" t="s">
        <v>2740</v>
      </c>
      <c r="B1812" t="s">
        <v>2732</v>
      </c>
      <c r="C1812" s="8" t="s">
        <v>2741</v>
      </c>
      <c r="D1812" t="str">
        <f t="shared" si="56"/>
        <v>"NORTH DAYTON SCHOOL OF DISCOVERY"</v>
      </c>
      <c r="E1812" t="s">
        <v>2743</v>
      </c>
      <c r="F1812" t="s">
        <v>2</v>
      </c>
      <c r="G1812" s="8" t="s">
        <v>2744</v>
      </c>
      <c r="H1812" s="8" t="str">
        <f t="shared" si="57"/>
        <v>"9725"</v>
      </c>
      <c r="I1812" s="8"/>
      <c r="J1812" t="s">
        <v>2742</v>
      </c>
      <c r="K1812" s="3" t="s">
        <v>1307</v>
      </c>
      <c r="L1812" t="s">
        <v>2742</v>
      </c>
      <c r="M1812" s="3" t="s">
        <v>1357</v>
      </c>
      <c r="N1812" t="s">
        <v>2742</v>
      </c>
    </row>
    <row r="1813" spans="1:14" x14ac:dyDescent="0.2">
      <c r="A1813" t="s">
        <v>2740</v>
      </c>
      <c r="B1813" t="s">
        <v>2732</v>
      </c>
      <c r="C1813" s="8" t="s">
        <v>2741</v>
      </c>
      <c r="D1813" t="str">
        <f t="shared" si="56"/>
        <v>"TROTWOOD PREP AND FITNESS ACADEMY"</v>
      </c>
      <c r="E1813" t="s">
        <v>2743</v>
      </c>
      <c r="F1813" t="s">
        <v>2</v>
      </c>
      <c r="G1813" s="8" t="s">
        <v>2744</v>
      </c>
      <c r="H1813" s="8" t="str">
        <f t="shared" si="57"/>
        <v>"9726"</v>
      </c>
      <c r="I1813" s="8"/>
      <c r="J1813" t="s">
        <v>2742</v>
      </c>
      <c r="K1813" s="3" t="s">
        <v>1308</v>
      </c>
      <c r="L1813" t="s">
        <v>2742</v>
      </c>
      <c r="M1813" s="3" t="s">
        <v>1358</v>
      </c>
      <c r="N1813" t="s">
        <v>2742</v>
      </c>
    </row>
    <row r="1814" spans="1:14" x14ac:dyDescent="0.2">
      <c r="A1814" t="s">
        <v>2740</v>
      </c>
      <c r="B1814" t="s">
        <v>2732</v>
      </c>
      <c r="C1814" s="8" t="s">
        <v>2741</v>
      </c>
      <c r="D1814" t="str">
        <f t="shared" si="56"/>
        <v>"MIDDLETOWN PREP AND FITNESS ACADEMY"</v>
      </c>
      <c r="E1814" t="s">
        <v>2743</v>
      </c>
      <c r="F1814" t="s">
        <v>2</v>
      </c>
      <c r="G1814" s="8" t="s">
        <v>2744</v>
      </c>
      <c r="H1814" s="8" t="str">
        <f t="shared" si="57"/>
        <v>"9727"</v>
      </c>
      <c r="I1814" s="8"/>
      <c r="J1814" t="s">
        <v>2742</v>
      </c>
      <c r="K1814" s="3" t="s">
        <v>1309</v>
      </c>
      <c r="L1814" t="s">
        <v>2742</v>
      </c>
      <c r="M1814" s="3" t="s">
        <v>1359</v>
      </c>
      <c r="N1814" t="s">
        <v>2742</v>
      </c>
    </row>
    <row r="1815" spans="1:14" x14ac:dyDescent="0.2">
      <c r="A1815" t="s">
        <v>2740</v>
      </c>
      <c r="B1815" t="s">
        <v>2732</v>
      </c>
      <c r="C1815" s="8" t="s">
        <v>2741</v>
      </c>
      <c r="D1815" t="str">
        <f t="shared" si="56"/>
        <v>"RICHARD ALLEN ACADEMY II"</v>
      </c>
      <c r="E1815" t="s">
        <v>2743</v>
      </c>
      <c r="F1815" t="s">
        <v>2</v>
      </c>
      <c r="G1815" s="8" t="s">
        <v>2744</v>
      </c>
      <c r="H1815" s="8" t="str">
        <f t="shared" si="57"/>
        <v>"9728"</v>
      </c>
      <c r="I1815" s="8"/>
      <c r="J1815" t="s">
        <v>2742</v>
      </c>
      <c r="K1815" s="3" t="s">
        <v>1310</v>
      </c>
      <c r="L1815" t="s">
        <v>2742</v>
      </c>
      <c r="M1815" s="3" t="s">
        <v>1360</v>
      </c>
      <c r="N1815" t="s">
        <v>2742</v>
      </c>
    </row>
    <row r="1816" spans="1:14" x14ac:dyDescent="0.2">
      <c r="A1816" t="s">
        <v>2740</v>
      </c>
      <c r="B1816" t="s">
        <v>2732</v>
      </c>
      <c r="C1816" s="8" t="s">
        <v>2741</v>
      </c>
      <c r="D1816" t="str">
        <f t="shared" si="56"/>
        <v>"LAKE ERIE ACADEMY"</v>
      </c>
      <c r="E1816" t="s">
        <v>2743</v>
      </c>
      <c r="F1816" t="s">
        <v>2</v>
      </c>
      <c r="G1816" s="8" t="s">
        <v>2744</v>
      </c>
      <c r="H1816" s="8" t="str">
        <f t="shared" si="57"/>
        <v>"9729"</v>
      </c>
      <c r="I1816" s="8"/>
      <c r="J1816" t="s">
        <v>2742</v>
      </c>
      <c r="K1816" s="3" t="s">
        <v>1311</v>
      </c>
      <c r="L1816" t="s">
        <v>2742</v>
      </c>
      <c r="M1816" s="3" t="s">
        <v>1361</v>
      </c>
      <c r="N1816" t="s">
        <v>2742</v>
      </c>
    </row>
    <row r="1817" spans="1:14" x14ac:dyDescent="0.2">
      <c r="A1817" t="s">
        <v>2740</v>
      </c>
      <c r="B1817" t="s">
        <v>2732</v>
      </c>
      <c r="C1817" s="8" t="s">
        <v>2741</v>
      </c>
      <c r="D1817" t="str">
        <f t="shared" si="56"/>
        <v>"HOPE ACADEMY NORTHCOAST CAMPUS"</v>
      </c>
      <c r="E1817" t="s">
        <v>2743</v>
      </c>
      <c r="F1817" t="s">
        <v>2</v>
      </c>
      <c r="G1817" s="8" t="s">
        <v>2744</v>
      </c>
      <c r="H1817" s="8" t="str">
        <f t="shared" si="57"/>
        <v>"9733"</v>
      </c>
      <c r="I1817" s="8"/>
      <c r="J1817" t="s">
        <v>2742</v>
      </c>
      <c r="K1817" s="3" t="s">
        <v>1312</v>
      </c>
      <c r="L1817" t="s">
        <v>2742</v>
      </c>
      <c r="M1817" s="3" t="s">
        <v>1362</v>
      </c>
      <c r="N1817" t="s">
        <v>2742</v>
      </c>
    </row>
    <row r="1818" spans="1:14" x14ac:dyDescent="0.2">
      <c r="A1818" t="s">
        <v>2740</v>
      </c>
      <c r="B1818" t="s">
        <v>2732</v>
      </c>
      <c r="C1818" s="8" t="s">
        <v>2741</v>
      </c>
      <c r="D1818" t="str">
        <f t="shared" si="56"/>
        <v>"OHIO VIRTUAL ACADEMY"</v>
      </c>
      <c r="E1818" t="s">
        <v>2743</v>
      </c>
      <c r="F1818" t="s">
        <v>2</v>
      </c>
      <c r="G1818" s="8" t="s">
        <v>2744</v>
      </c>
      <c r="H1818" s="8" t="str">
        <f t="shared" si="57"/>
        <v>"9735"</v>
      </c>
      <c r="I1818" s="8"/>
      <c r="J1818" t="s">
        <v>2742</v>
      </c>
      <c r="K1818" s="3" t="s">
        <v>1313</v>
      </c>
      <c r="L1818" t="s">
        <v>2742</v>
      </c>
      <c r="M1818" s="3" t="s">
        <v>1363</v>
      </c>
      <c r="N1818" t="s">
        <v>2742</v>
      </c>
    </row>
    <row r="1819" spans="1:14" x14ac:dyDescent="0.2">
      <c r="A1819" t="s">
        <v>2740</v>
      </c>
      <c r="B1819" t="s">
        <v>2732</v>
      </c>
      <c r="C1819" s="8" t="s">
        <v>2741</v>
      </c>
      <c r="D1819" t="str">
        <f t="shared" si="56"/>
        <v>"MIAMI VALLEY ACADEMIES"</v>
      </c>
      <c r="E1819" t="s">
        <v>2743</v>
      </c>
      <c r="F1819" t="s">
        <v>2</v>
      </c>
      <c r="G1819" s="8" t="s">
        <v>2744</v>
      </c>
      <c r="H1819" s="8" t="str">
        <f t="shared" si="57"/>
        <v>"9737"</v>
      </c>
      <c r="I1819" s="8"/>
      <c r="J1819" t="s">
        <v>2742</v>
      </c>
      <c r="K1819" s="3" t="s">
        <v>1364</v>
      </c>
      <c r="L1819" t="s">
        <v>2742</v>
      </c>
      <c r="M1819" s="3" t="s">
        <v>1414</v>
      </c>
      <c r="N1819" t="s">
        <v>2742</v>
      </c>
    </row>
    <row r="1820" spans="1:14" x14ac:dyDescent="0.2">
      <c r="A1820" t="s">
        <v>2740</v>
      </c>
      <c r="B1820" t="s">
        <v>2732</v>
      </c>
      <c r="C1820" s="8" t="s">
        <v>2741</v>
      </c>
      <c r="D1820" t="str">
        <f t="shared" si="56"/>
        <v>"GREAT WESTERN ACADEMY"</v>
      </c>
      <c r="E1820" t="s">
        <v>2743</v>
      </c>
      <c r="F1820" t="s">
        <v>2</v>
      </c>
      <c r="G1820" s="8" t="s">
        <v>2744</v>
      </c>
      <c r="H1820" s="8" t="str">
        <f t="shared" si="57"/>
        <v>"9742"</v>
      </c>
      <c r="I1820" s="8"/>
      <c r="J1820" t="s">
        <v>2742</v>
      </c>
      <c r="K1820" s="3" t="s">
        <v>1365</v>
      </c>
      <c r="L1820" t="s">
        <v>2742</v>
      </c>
      <c r="M1820" s="3" t="s">
        <v>1415</v>
      </c>
      <c r="N1820" t="s">
        <v>2742</v>
      </c>
    </row>
    <row r="1821" spans="1:14" x14ac:dyDescent="0.2">
      <c r="A1821" t="s">
        <v>2740</v>
      </c>
      <c r="B1821" t="s">
        <v>2732</v>
      </c>
      <c r="C1821" s="8" t="s">
        <v>2741</v>
      </c>
      <c r="D1821" t="str">
        <f t="shared" si="56"/>
        <v>"INTERNATIONAL ACADEMY OF COLUMBUS"</v>
      </c>
      <c r="E1821" t="s">
        <v>2743</v>
      </c>
      <c r="F1821" t="s">
        <v>2</v>
      </c>
      <c r="G1821" s="8" t="s">
        <v>2744</v>
      </c>
      <c r="H1821" s="8" t="str">
        <f t="shared" si="57"/>
        <v>"9743"</v>
      </c>
      <c r="I1821" s="8"/>
      <c r="J1821" t="s">
        <v>2742</v>
      </c>
      <c r="K1821" s="3" t="s">
        <v>1366</v>
      </c>
      <c r="L1821" t="s">
        <v>2742</v>
      </c>
      <c r="M1821" s="3" t="s">
        <v>1416</v>
      </c>
      <c r="N1821" t="s">
        <v>2742</v>
      </c>
    </row>
    <row r="1822" spans="1:14" x14ac:dyDescent="0.2">
      <c r="A1822" t="s">
        <v>2740</v>
      </c>
      <c r="B1822" t="s">
        <v>2732</v>
      </c>
      <c r="C1822" s="8" t="s">
        <v>2741</v>
      </c>
      <c r="D1822" t="str">
        <f t="shared" si="56"/>
        <v>"VIRTUAL COMMUNITY SCHOOL OF OHIO"</v>
      </c>
      <c r="E1822" t="s">
        <v>2743</v>
      </c>
      <c r="F1822" t="s">
        <v>2</v>
      </c>
      <c r="G1822" s="8" t="s">
        <v>2744</v>
      </c>
      <c r="H1822" s="8" t="str">
        <f t="shared" si="57"/>
        <v>"9744"</v>
      </c>
      <c r="I1822" s="8"/>
      <c r="J1822" t="s">
        <v>2742</v>
      </c>
      <c r="K1822" s="3" t="s">
        <v>1367</v>
      </c>
      <c r="L1822" t="s">
        <v>2742</v>
      </c>
      <c r="M1822" s="3" t="s">
        <v>1417</v>
      </c>
      <c r="N1822" t="s">
        <v>2742</v>
      </c>
    </row>
    <row r="1823" spans="1:14" x14ac:dyDescent="0.2">
      <c r="A1823" t="s">
        <v>2740</v>
      </c>
      <c r="B1823" t="s">
        <v>2732</v>
      </c>
      <c r="C1823" s="8" t="s">
        <v>2741</v>
      </c>
      <c r="D1823" t="str">
        <f t="shared" si="56"/>
        <v>"WEST CENTRAL LEARNING ACADEMY"</v>
      </c>
      <c r="E1823" t="s">
        <v>2743</v>
      </c>
      <c r="F1823" t="s">
        <v>2</v>
      </c>
      <c r="G1823" s="8" t="s">
        <v>2744</v>
      </c>
      <c r="H1823" s="8" t="str">
        <f t="shared" si="57"/>
        <v>"9746"</v>
      </c>
      <c r="I1823" s="8"/>
      <c r="J1823" t="s">
        <v>2742</v>
      </c>
      <c r="K1823" s="3" t="s">
        <v>1368</v>
      </c>
      <c r="L1823" t="s">
        <v>2742</v>
      </c>
      <c r="M1823" s="3" t="s">
        <v>1418</v>
      </c>
      <c r="N1823" t="s">
        <v>2742</v>
      </c>
    </row>
    <row r="1824" spans="1:14" x14ac:dyDescent="0.2">
      <c r="A1824" t="s">
        <v>2740</v>
      </c>
      <c r="B1824" t="s">
        <v>2732</v>
      </c>
      <c r="C1824" s="8" t="s">
        <v>2741</v>
      </c>
      <c r="D1824" t="str">
        <f t="shared" si="56"/>
        <v>"LIFE SKILLS CTR-HAMILTON CO"</v>
      </c>
      <c r="E1824" t="s">
        <v>2743</v>
      </c>
      <c r="F1824" t="s">
        <v>2</v>
      </c>
      <c r="G1824" s="8" t="s">
        <v>2744</v>
      </c>
      <c r="H1824" s="8" t="str">
        <f t="shared" si="57"/>
        <v>"9748"</v>
      </c>
      <c r="I1824" s="8"/>
      <c r="J1824" t="s">
        <v>2742</v>
      </c>
      <c r="K1824" s="3" t="s">
        <v>1369</v>
      </c>
      <c r="L1824" t="s">
        <v>2742</v>
      </c>
      <c r="M1824" s="3" t="s">
        <v>1419</v>
      </c>
      <c r="N1824" t="s">
        <v>2742</v>
      </c>
    </row>
    <row r="1825" spans="1:14" x14ac:dyDescent="0.2">
      <c r="A1825" t="s">
        <v>2740</v>
      </c>
      <c r="B1825" t="s">
        <v>2732</v>
      </c>
      <c r="C1825" s="8" t="s">
        <v>2741</v>
      </c>
      <c r="D1825" t="str">
        <f t="shared" si="56"/>
        <v>"LAKE ERIE INTERNATIONAL HIGH SCH"</v>
      </c>
      <c r="E1825" t="s">
        <v>2743</v>
      </c>
      <c r="F1825" t="s">
        <v>2</v>
      </c>
      <c r="G1825" s="8" t="s">
        <v>2744</v>
      </c>
      <c r="H1825" s="8" t="str">
        <f t="shared" si="57"/>
        <v>"9749"</v>
      </c>
      <c r="I1825" s="8"/>
      <c r="J1825" t="s">
        <v>2742</v>
      </c>
      <c r="K1825" s="3" t="s">
        <v>1370</v>
      </c>
      <c r="L1825" t="s">
        <v>2742</v>
      </c>
      <c r="M1825" s="3" t="s">
        <v>1420</v>
      </c>
      <c r="N1825" t="s">
        <v>2742</v>
      </c>
    </row>
    <row r="1826" spans="1:14" x14ac:dyDescent="0.2">
      <c r="A1826" t="s">
        <v>2740</v>
      </c>
      <c r="B1826" t="s">
        <v>2732</v>
      </c>
      <c r="C1826" s="8" t="s">
        <v>2741</v>
      </c>
      <c r="D1826" t="str">
        <f t="shared" si="56"/>
        <v>"TOMORROW CENTER"</v>
      </c>
      <c r="E1826" t="s">
        <v>2743</v>
      </c>
      <c r="F1826" t="s">
        <v>2</v>
      </c>
      <c r="G1826" s="8" t="s">
        <v>2744</v>
      </c>
      <c r="H1826" s="8" t="str">
        <f t="shared" si="57"/>
        <v>"9750"</v>
      </c>
      <c r="I1826" s="8"/>
      <c r="J1826" t="s">
        <v>2742</v>
      </c>
      <c r="K1826" s="3" t="s">
        <v>2452</v>
      </c>
      <c r="L1826" t="s">
        <v>2742</v>
      </c>
      <c r="M1826" s="3" t="s">
        <v>2453</v>
      </c>
      <c r="N1826" t="s">
        <v>2742</v>
      </c>
    </row>
    <row r="1827" spans="1:14" x14ac:dyDescent="0.2">
      <c r="A1827" t="s">
        <v>2740</v>
      </c>
      <c r="B1827" t="s">
        <v>2732</v>
      </c>
      <c r="C1827" s="8" t="s">
        <v>2741</v>
      </c>
      <c r="D1827" t="str">
        <f t="shared" si="56"/>
        <v>"AKRON DIGITAL ACADEMY"</v>
      </c>
      <c r="E1827" t="s">
        <v>2743</v>
      </c>
      <c r="F1827" t="s">
        <v>2</v>
      </c>
      <c r="G1827" s="8" t="s">
        <v>2744</v>
      </c>
      <c r="H1827" s="8" t="str">
        <f t="shared" si="57"/>
        <v>"9751"</v>
      </c>
      <c r="I1827" s="8"/>
      <c r="J1827" t="s">
        <v>2742</v>
      </c>
      <c r="K1827" s="3" t="s">
        <v>1371</v>
      </c>
      <c r="L1827" t="s">
        <v>2742</v>
      </c>
      <c r="M1827" s="3" t="s">
        <v>1421</v>
      </c>
      <c r="N1827" t="s">
        <v>2742</v>
      </c>
    </row>
    <row r="1828" spans="1:14" x14ac:dyDescent="0.2">
      <c r="A1828" t="s">
        <v>2740</v>
      </c>
      <c r="B1828" t="s">
        <v>2732</v>
      </c>
      <c r="C1828" s="8" t="s">
        <v>2741</v>
      </c>
      <c r="D1828" t="str">
        <f t="shared" si="56"/>
        <v>"MARION CITY SCHOOLS DIGITAL ACADEMY"</v>
      </c>
      <c r="E1828" t="s">
        <v>2743</v>
      </c>
      <c r="F1828" t="s">
        <v>2</v>
      </c>
      <c r="G1828" s="8" t="s">
        <v>2744</v>
      </c>
      <c r="H1828" s="8" t="str">
        <f t="shared" si="57"/>
        <v>"9754"</v>
      </c>
      <c r="I1828" s="8"/>
      <c r="J1828" t="s">
        <v>2742</v>
      </c>
      <c r="K1828" s="3" t="s">
        <v>1372</v>
      </c>
      <c r="L1828" t="s">
        <v>2742</v>
      </c>
      <c r="M1828" s="3" t="s">
        <v>1422</v>
      </c>
      <c r="N1828" t="s">
        <v>2742</v>
      </c>
    </row>
    <row r="1829" spans="1:14" x14ac:dyDescent="0.2">
      <c r="A1829" t="s">
        <v>2740</v>
      </c>
      <c r="B1829" t="s">
        <v>2732</v>
      </c>
      <c r="C1829" s="8" t="s">
        <v>2741</v>
      </c>
      <c r="D1829" t="str">
        <f t="shared" si="56"/>
        <v>"GOAL DIGITAL ACADEMY"</v>
      </c>
      <c r="E1829" t="s">
        <v>2743</v>
      </c>
      <c r="F1829" t="s">
        <v>2</v>
      </c>
      <c r="G1829" s="8" t="s">
        <v>2744</v>
      </c>
      <c r="H1829" s="8" t="str">
        <f t="shared" si="57"/>
        <v>"9756"</v>
      </c>
      <c r="I1829" s="8"/>
      <c r="J1829" t="s">
        <v>2742</v>
      </c>
      <c r="K1829" s="3" t="s">
        <v>1373</v>
      </c>
      <c r="L1829" t="s">
        <v>2742</v>
      </c>
      <c r="M1829" s="3" t="s">
        <v>1423</v>
      </c>
      <c r="N1829" t="s">
        <v>2742</v>
      </c>
    </row>
    <row r="1830" spans="1:14" x14ac:dyDescent="0.2">
      <c r="A1830" t="s">
        <v>2740</v>
      </c>
      <c r="B1830" t="s">
        <v>2732</v>
      </c>
      <c r="C1830" s="8" t="s">
        <v>2741</v>
      </c>
      <c r="D1830" t="str">
        <f t="shared" si="56"/>
        <v>"RICHARD ALLEN ACADEMY III"</v>
      </c>
      <c r="E1830" t="s">
        <v>2743</v>
      </c>
      <c r="F1830" t="s">
        <v>2</v>
      </c>
      <c r="G1830" s="8" t="s">
        <v>2744</v>
      </c>
      <c r="H1830" s="8" t="str">
        <f t="shared" si="57"/>
        <v>"9758"</v>
      </c>
      <c r="I1830" s="8"/>
      <c r="J1830" t="s">
        <v>2742</v>
      </c>
      <c r="K1830" s="3" t="s">
        <v>1374</v>
      </c>
      <c r="L1830" t="s">
        <v>2742</v>
      </c>
      <c r="M1830" s="3" t="s">
        <v>1424</v>
      </c>
      <c r="N1830" t="s">
        <v>2742</v>
      </c>
    </row>
    <row r="1831" spans="1:14" x14ac:dyDescent="0.2">
      <c r="A1831" t="s">
        <v>2740</v>
      </c>
      <c r="B1831" t="s">
        <v>2732</v>
      </c>
      <c r="C1831" s="8" t="s">
        <v>2741</v>
      </c>
      <c r="D1831" t="str">
        <f t="shared" si="56"/>
        <v>"CONSTELLATION PURITAS COMM ELEM"</v>
      </c>
      <c r="E1831" t="s">
        <v>2743</v>
      </c>
      <c r="F1831" t="s">
        <v>2</v>
      </c>
      <c r="G1831" s="8" t="s">
        <v>2744</v>
      </c>
      <c r="H1831" s="8" t="str">
        <f t="shared" si="57"/>
        <v>"9760"</v>
      </c>
      <c r="I1831" s="8"/>
      <c r="J1831" t="s">
        <v>2742</v>
      </c>
      <c r="K1831" s="3" t="s">
        <v>1375</v>
      </c>
      <c r="L1831" t="s">
        <v>2742</v>
      </c>
      <c r="M1831" s="3" t="s">
        <v>1425</v>
      </c>
      <c r="N1831" t="s">
        <v>2742</v>
      </c>
    </row>
    <row r="1832" spans="1:14" x14ac:dyDescent="0.2">
      <c r="A1832" t="s">
        <v>2740</v>
      </c>
      <c r="B1832" t="s">
        <v>2732</v>
      </c>
      <c r="C1832" s="8" t="s">
        <v>2741</v>
      </c>
      <c r="D1832" t="str">
        <f t="shared" si="56"/>
        <v>"GLASS CITY ACADEMY"</v>
      </c>
      <c r="E1832" t="s">
        <v>2743</v>
      </c>
      <c r="F1832" t="s">
        <v>2</v>
      </c>
      <c r="G1832" s="8" t="s">
        <v>2744</v>
      </c>
      <c r="H1832" s="8" t="str">
        <f t="shared" si="57"/>
        <v>"9764"</v>
      </c>
      <c r="I1832" s="8"/>
      <c r="J1832" t="s">
        <v>2742</v>
      </c>
      <c r="K1832" s="3" t="s">
        <v>1376</v>
      </c>
      <c r="L1832" t="s">
        <v>2742</v>
      </c>
      <c r="M1832" s="3" t="s">
        <v>1426</v>
      </c>
      <c r="N1832" t="s">
        <v>2742</v>
      </c>
    </row>
    <row r="1833" spans="1:14" x14ac:dyDescent="0.2">
      <c r="A1833" t="s">
        <v>2740</v>
      </c>
      <c r="B1833" t="s">
        <v>2732</v>
      </c>
      <c r="C1833" s="8" t="s">
        <v>2741</v>
      </c>
      <c r="D1833" t="str">
        <f t="shared" si="56"/>
        <v>"PATHWAY SCHOOL OF DISCOVERY"</v>
      </c>
      <c r="E1833" t="s">
        <v>2743</v>
      </c>
      <c r="F1833" t="s">
        <v>2</v>
      </c>
      <c r="G1833" s="8" t="s">
        <v>2744</v>
      </c>
      <c r="H1833" s="8" t="str">
        <f t="shared" si="57"/>
        <v>"9765"</v>
      </c>
      <c r="I1833" s="8"/>
      <c r="J1833" t="s">
        <v>2742</v>
      </c>
      <c r="K1833" s="3" t="s">
        <v>1377</v>
      </c>
      <c r="L1833" t="s">
        <v>2742</v>
      </c>
      <c r="M1833" s="3" t="s">
        <v>1427</v>
      </c>
      <c r="N1833" t="s">
        <v>2742</v>
      </c>
    </row>
    <row r="1834" spans="1:14" x14ac:dyDescent="0.2">
      <c r="A1834" t="s">
        <v>2740</v>
      </c>
      <c r="B1834" t="s">
        <v>2732</v>
      </c>
      <c r="C1834" s="8" t="s">
        <v>2741</v>
      </c>
      <c r="D1834" t="str">
        <f t="shared" si="56"/>
        <v>"ALLIANCE ACADEMY"</v>
      </c>
      <c r="E1834" t="s">
        <v>2743</v>
      </c>
      <c r="F1834" t="s">
        <v>2</v>
      </c>
      <c r="G1834" s="8" t="s">
        <v>2744</v>
      </c>
      <c r="H1834" s="8" t="str">
        <f t="shared" si="57"/>
        <v>"9766"</v>
      </c>
      <c r="I1834" s="8"/>
      <c r="J1834" t="s">
        <v>2742</v>
      </c>
      <c r="K1834" s="3" t="s">
        <v>1378</v>
      </c>
      <c r="L1834" t="s">
        <v>2742</v>
      </c>
      <c r="M1834" s="3" t="s">
        <v>1428</v>
      </c>
      <c r="N1834" t="s">
        <v>2742</v>
      </c>
    </row>
    <row r="1835" spans="1:14" x14ac:dyDescent="0.2">
      <c r="A1835" t="s">
        <v>2740</v>
      </c>
      <c r="B1835" t="s">
        <v>2732</v>
      </c>
      <c r="C1835" s="8" t="s">
        <v>2741</v>
      </c>
      <c r="D1835" t="str">
        <f t="shared" si="56"/>
        <v>"NEWARK DIGITAL ACADEMY"</v>
      </c>
      <c r="E1835" t="s">
        <v>2743</v>
      </c>
      <c r="F1835" t="s">
        <v>2</v>
      </c>
      <c r="G1835" s="8" t="s">
        <v>2744</v>
      </c>
      <c r="H1835" s="8" t="str">
        <f t="shared" si="57"/>
        <v>"9767"</v>
      </c>
      <c r="I1835" s="8"/>
      <c r="J1835" t="s">
        <v>2742</v>
      </c>
      <c r="K1835" s="3" t="s">
        <v>1379</v>
      </c>
      <c r="L1835" t="s">
        <v>2742</v>
      </c>
      <c r="M1835" s="3" t="s">
        <v>1429</v>
      </c>
      <c r="N1835" t="s">
        <v>2742</v>
      </c>
    </row>
    <row r="1836" spans="1:14" x14ac:dyDescent="0.2">
      <c r="A1836" t="s">
        <v>2740</v>
      </c>
      <c r="B1836" t="s">
        <v>2732</v>
      </c>
      <c r="C1836" s="8" t="s">
        <v>2741</v>
      </c>
      <c r="D1836" t="str">
        <f t="shared" si="56"/>
        <v>"OHIO CONNECTIONS ACADEMY"</v>
      </c>
      <c r="E1836" t="s">
        <v>2743</v>
      </c>
      <c r="F1836" t="s">
        <v>2</v>
      </c>
      <c r="G1836" s="8" t="s">
        <v>2744</v>
      </c>
      <c r="H1836" s="8" t="str">
        <f t="shared" si="57"/>
        <v>"9774"</v>
      </c>
      <c r="I1836" s="8"/>
      <c r="J1836" t="s">
        <v>2742</v>
      </c>
      <c r="K1836" s="3" t="s">
        <v>1380</v>
      </c>
      <c r="L1836" t="s">
        <v>2742</v>
      </c>
      <c r="M1836" s="3" t="s">
        <v>1430</v>
      </c>
      <c r="N1836" t="s">
        <v>2742</v>
      </c>
    </row>
    <row r="1837" spans="1:14" x14ac:dyDescent="0.2">
      <c r="A1837" t="s">
        <v>2740</v>
      </c>
      <c r="B1837" t="s">
        <v>2732</v>
      </c>
      <c r="C1837" s="8" t="s">
        <v>2741</v>
      </c>
      <c r="D1837" t="str">
        <f t="shared" si="56"/>
        <v>"QUAKER DIGITAL ACADEMY"</v>
      </c>
      <c r="E1837" t="s">
        <v>2743</v>
      </c>
      <c r="F1837" t="s">
        <v>2</v>
      </c>
      <c r="G1837" s="8" t="s">
        <v>2744</v>
      </c>
      <c r="H1837" s="8" t="str">
        <f t="shared" si="57"/>
        <v>"9776"</v>
      </c>
      <c r="I1837" s="8"/>
      <c r="J1837" t="s">
        <v>2742</v>
      </c>
      <c r="K1837" s="3" t="s">
        <v>1381</v>
      </c>
      <c r="L1837" t="s">
        <v>2742</v>
      </c>
      <c r="M1837" s="3" t="s">
        <v>1431</v>
      </c>
      <c r="N1837" t="s">
        <v>2742</v>
      </c>
    </row>
    <row r="1838" spans="1:14" x14ac:dyDescent="0.2">
      <c r="A1838" t="s">
        <v>2740</v>
      </c>
      <c r="B1838" t="s">
        <v>2732</v>
      </c>
      <c r="C1838" s="8" t="s">
        <v>2741</v>
      </c>
      <c r="D1838" t="str">
        <f t="shared" si="56"/>
        <v>"PHOENIX ACADEMY"</v>
      </c>
      <c r="E1838" t="s">
        <v>2743</v>
      </c>
      <c r="F1838" t="s">
        <v>2</v>
      </c>
      <c r="G1838" s="8" t="s">
        <v>2744</v>
      </c>
      <c r="H1838" s="8" t="str">
        <f t="shared" si="57"/>
        <v>"9778"</v>
      </c>
      <c r="I1838" s="8"/>
      <c r="J1838" t="s">
        <v>2742</v>
      </c>
      <c r="K1838" s="3" t="s">
        <v>1382</v>
      </c>
      <c r="L1838" t="s">
        <v>2742</v>
      </c>
      <c r="M1838" s="3" t="s">
        <v>1432</v>
      </c>
      <c r="N1838" t="s">
        <v>2742</v>
      </c>
    </row>
    <row r="1839" spans="1:14" x14ac:dyDescent="0.2">
      <c r="A1839" t="s">
        <v>2740</v>
      </c>
      <c r="B1839" t="s">
        <v>2732</v>
      </c>
      <c r="C1839" s="8" t="s">
        <v>2741</v>
      </c>
      <c r="D1839" t="str">
        <f t="shared" si="56"/>
        <v>"POLLY FOX ACADEMY"</v>
      </c>
      <c r="E1839" t="s">
        <v>2743</v>
      </c>
      <c r="F1839" t="s">
        <v>2</v>
      </c>
      <c r="G1839" s="8" t="s">
        <v>2744</v>
      </c>
      <c r="H1839" s="8" t="str">
        <f t="shared" si="57"/>
        <v>"9780"</v>
      </c>
      <c r="I1839" s="8"/>
      <c r="J1839" t="s">
        <v>2742</v>
      </c>
      <c r="K1839" s="3" t="s">
        <v>1383</v>
      </c>
      <c r="L1839" t="s">
        <v>2742</v>
      </c>
      <c r="M1839" s="3" t="s">
        <v>1433</v>
      </c>
      <c r="N1839" t="s">
        <v>2742</v>
      </c>
    </row>
    <row r="1840" spans="1:14" x14ac:dyDescent="0.2">
      <c r="A1840" t="s">
        <v>2740</v>
      </c>
      <c r="B1840" t="s">
        <v>2732</v>
      </c>
      <c r="C1840" s="8" t="s">
        <v>2741</v>
      </c>
      <c r="D1840" t="str">
        <f t="shared" si="56"/>
        <v>"FOXFIRE HIGH SCHOOL"</v>
      </c>
      <c r="E1840" t="s">
        <v>2743</v>
      </c>
      <c r="F1840" t="s">
        <v>2</v>
      </c>
      <c r="G1840" s="8" t="s">
        <v>2744</v>
      </c>
      <c r="H1840" s="8" t="str">
        <f t="shared" si="57"/>
        <v>"9783"</v>
      </c>
      <c r="I1840" s="8"/>
      <c r="J1840" t="s">
        <v>2742</v>
      </c>
      <c r="K1840" s="3" t="s">
        <v>1384</v>
      </c>
      <c r="L1840" t="s">
        <v>2742</v>
      </c>
      <c r="M1840" s="3" t="s">
        <v>1434</v>
      </c>
      <c r="N1840" t="s">
        <v>2742</v>
      </c>
    </row>
    <row r="1841" spans="1:14" x14ac:dyDescent="0.2">
      <c r="A1841" t="s">
        <v>2740</v>
      </c>
      <c r="B1841" t="s">
        <v>2732</v>
      </c>
      <c r="C1841" s="8" t="s">
        <v>2741</v>
      </c>
      <c r="D1841" t="str">
        <f t="shared" si="56"/>
        <v>"HORIZON SCIENCE ACADEMY TOLEDO"</v>
      </c>
      <c r="E1841" t="s">
        <v>2743</v>
      </c>
      <c r="F1841" t="s">
        <v>2</v>
      </c>
      <c r="G1841" s="8" t="s">
        <v>2744</v>
      </c>
      <c r="H1841" s="8" t="str">
        <f t="shared" si="57"/>
        <v>"9793"</v>
      </c>
      <c r="I1841" s="8"/>
      <c r="J1841" t="s">
        <v>2742</v>
      </c>
      <c r="K1841" s="3" t="s">
        <v>1386</v>
      </c>
      <c r="L1841" t="s">
        <v>2742</v>
      </c>
      <c r="M1841" s="3" t="s">
        <v>1436</v>
      </c>
      <c r="N1841" t="s">
        <v>2742</v>
      </c>
    </row>
    <row r="1842" spans="1:14" x14ac:dyDescent="0.2">
      <c r="A1842" t="s">
        <v>2740</v>
      </c>
      <c r="B1842" t="s">
        <v>2732</v>
      </c>
      <c r="C1842" s="8" t="s">
        <v>2741</v>
      </c>
      <c r="D1842" t="str">
        <f t="shared" si="56"/>
        <v>"ASHTABULA COUNTY TECH CAREER CTR"</v>
      </c>
      <c r="E1842" t="s">
        <v>2743</v>
      </c>
      <c r="F1842" t="s">
        <v>2</v>
      </c>
      <c r="G1842" s="8" t="s">
        <v>2744</v>
      </c>
      <c r="H1842" s="8" t="str">
        <f t="shared" si="57"/>
        <v>"9801"</v>
      </c>
      <c r="I1842" s="8"/>
      <c r="J1842" t="s">
        <v>2742</v>
      </c>
      <c r="K1842" s="3" t="s">
        <v>1387</v>
      </c>
      <c r="L1842" t="s">
        <v>2742</v>
      </c>
      <c r="M1842" s="3" t="s">
        <v>1437</v>
      </c>
      <c r="N1842" t="s">
        <v>2742</v>
      </c>
    </row>
    <row r="1843" spans="1:14" x14ac:dyDescent="0.2">
      <c r="A1843" t="s">
        <v>2740</v>
      </c>
      <c r="B1843" t="s">
        <v>2732</v>
      </c>
      <c r="C1843" s="8" t="s">
        <v>2741</v>
      </c>
      <c r="D1843" t="str">
        <f t="shared" si="56"/>
        <v>"EASTLAND-FAIRFIELD JVS"</v>
      </c>
      <c r="E1843" t="s">
        <v>2743</v>
      </c>
      <c r="F1843" t="s">
        <v>2</v>
      </c>
      <c r="G1843" s="8" t="s">
        <v>2744</v>
      </c>
      <c r="H1843" s="8" t="str">
        <f t="shared" si="57"/>
        <v>"9804"</v>
      </c>
      <c r="I1843" s="8"/>
      <c r="J1843" t="s">
        <v>2742</v>
      </c>
      <c r="K1843" s="3" t="s">
        <v>1388</v>
      </c>
      <c r="L1843" t="s">
        <v>2742</v>
      </c>
      <c r="M1843" s="3" t="s">
        <v>1438</v>
      </c>
      <c r="N1843" t="s">
        <v>2742</v>
      </c>
    </row>
    <row r="1844" spans="1:14" x14ac:dyDescent="0.2">
      <c r="A1844" t="s">
        <v>2740</v>
      </c>
      <c r="B1844" t="s">
        <v>2732</v>
      </c>
      <c r="C1844" s="8" t="s">
        <v>2741</v>
      </c>
      <c r="D1844" t="str">
        <f t="shared" si="56"/>
        <v>"EHOVE JVS"</v>
      </c>
      <c r="E1844" t="s">
        <v>2743</v>
      </c>
      <c r="F1844" t="s">
        <v>2</v>
      </c>
      <c r="G1844" s="8" t="s">
        <v>2744</v>
      </c>
      <c r="H1844" s="8" t="str">
        <f t="shared" si="57"/>
        <v>"9805"</v>
      </c>
      <c r="I1844" s="8"/>
      <c r="J1844" t="s">
        <v>2742</v>
      </c>
      <c r="K1844" s="3" t="s">
        <v>1389</v>
      </c>
      <c r="L1844" t="s">
        <v>2742</v>
      </c>
      <c r="M1844" s="3" t="s">
        <v>1439</v>
      </c>
      <c r="N1844" t="s">
        <v>2742</v>
      </c>
    </row>
    <row r="1845" spans="1:14" x14ac:dyDescent="0.2">
      <c r="A1845" t="s">
        <v>2740</v>
      </c>
      <c r="B1845" t="s">
        <v>2732</v>
      </c>
      <c r="C1845" s="8" t="s">
        <v>2741</v>
      </c>
      <c r="D1845" t="str">
        <f t="shared" si="56"/>
        <v>"FOUR COUNTY JVS"</v>
      </c>
      <c r="E1845" t="s">
        <v>2743</v>
      </c>
      <c r="F1845" t="s">
        <v>2</v>
      </c>
      <c r="G1845" s="8" t="s">
        <v>2744</v>
      </c>
      <c r="H1845" s="8" t="str">
        <f t="shared" si="57"/>
        <v>"9806"</v>
      </c>
      <c r="I1845" s="8"/>
      <c r="J1845" t="s">
        <v>2742</v>
      </c>
      <c r="K1845" s="3" t="s">
        <v>1390</v>
      </c>
      <c r="L1845" t="s">
        <v>2742</v>
      </c>
      <c r="M1845" s="3" t="s">
        <v>1440</v>
      </c>
      <c r="N1845" t="s">
        <v>2742</v>
      </c>
    </row>
    <row r="1846" spans="1:14" x14ac:dyDescent="0.2">
      <c r="A1846" t="s">
        <v>2740</v>
      </c>
      <c r="B1846" t="s">
        <v>2732</v>
      </c>
      <c r="C1846" s="8" t="s">
        <v>2741</v>
      </c>
      <c r="D1846" t="str">
        <f t="shared" si="56"/>
        <v>"GREENE COUNTY JVS"</v>
      </c>
      <c r="E1846" t="s">
        <v>2743</v>
      </c>
      <c r="F1846" t="s">
        <v>2</v>
      </c>
      <c r="G1846" s="8" t="s">
        <v>2744</v>
      </c>
      <c r="H1846" s="8" t="str">
        <f t="shared" si="57"/>
        <v>"9807"</v>
      </c>
      <c r="I1846" s="8"/>
      <c r="J1846" t="s">
        <v>2742</v>
      </c>
      <c r="K1846" s="3" t="s">
        <v>1391</v>
      </c>
      <c r="L1846" t="s">
        <v>2742</v>
      </c>
      <c r="M1846" s="3" t="s">
        <v>1441</v>
      </c>
      <c r="N1846" t="s">
        <v>2742</v>
      </c>
    </row>
    <row r="1847" spans="1:14" x14ac:dyDescent="0.2">
      <c r="A1847" t="s">
        <v>2740</v>
      </c>
      <c r="B1847" t="s">
        <v>2732</v>
      </c>
      <c r="C1847" s="8" t="s">
        <v>2741</v>
      </c>
      <c r="D1847" t="str">
        <f t="shared" si="56"/>
        <v>"KNOX COUNTY CAREER CENTER"</v>
      </c>
      <c r="E1847" t="s">
        <v>2743</v>
      </c>
      <c r="F1847" t="s">
        <v>2</v>
      </c>
      <c r="G1847" s="8" t="s">
        <v>2744</v>
      </c>
      <c r="H1847" s="8" t="str">
        <f t="shared" si="57"/>
        <v>"9808"</v>
      </c>
      <c r="I1847" s="8"/>
      <c r="J1847" t="s">
        <v>2742</v>
      </c>
      <c r="K1847" s="3" t="s">
        <v>1392</v>
      </c>
      <c r="L1847" t="s">
        <v>2742</v>
      </c>
      <c r="M1847" s="3" t="s">
        <v>1442</v>
      </c>
      <c r="N1847" t="s">
        <v>2742</v>
      </c>
    </row>
    <row r="1848" spans="1:14" x14ac:dyDescent="0.2">
      <c r="A1848" t="s">
        <v>2740</v>
      </c>
      <c r="B1848" t="s">
        <v>2732</v>
      </c>
      <c r="C1848" s="8" t="s">
        <v>2741</v>
      </c>
      <c r="D1848" t="str">
        <f t="shared" si="56"/>
        <v>"AUBURN CAREER CENTER"</v>
      </c>
      <c r="E1848" t="s">
        <v>2743</v>
      </c>
      <c r="F1848" t="s">
        <v>2</v>
      </c>
      <c r="G1848" s="8" t="s">
        <v>2744</v>
      </c>
      <c r="H1848" s="8" t="str">
        <f t="shared" si="57"/>
        <v>"9809"</v>
      </c>
      <c r="I1848" s="8"/>
      <c r="J1848" t="s">
        <v>2742</v>
      </c>
      <c r="K1848" s="3" t="s">
        <v>1393</v>
      </c>
      <c r="L1848" t="s">
        <v>2742</v>
      </c>
      <c r="M1848" s="3" t="s">
        <v>1443</v>
      </c>
      <c r="N1848" t="s">
        <v>2742</v>
      </c>
    </row>
    <row r="1849" spans="1:14" x14ac:dyDescent="0.2">
      <c r="A1849" t="s">
        <v>2740</v>
      </c>
      <c r="B1849" t="s">
        <v>2732</v>
      </c>
      <c r="C1849" s="8" t="s">
        <v>2741</v>
      </c>
      <c r="D1849" t="str">
        <f t="shared" si="56"/>
        <v>"MID-EAST OHIO VSD"</v>
      </c>
      <c r="E1849" t="s">
        <v>2743</v>
      </c>
      <c r="F1849" t="s">
        <v>2</v>
      </c>
      <c r="G1849" s="8" t="s">
        <v>2744</v>
      </c>
      <c r="H1849" s="8" t="str">
        <f t="shared" si="57"/>
        <v>"9811"</v>
      </c>
      <c r="I1849" s="8"/>
      <c r="J1849" t="s">
        <v>2742</v>
      </c>
      <c r="K1849" s="3" t="s">
        <v>1394</v>
      </c>
      <c r="L1849" t="s">
        <v>2742</v>
      </c>
      <c r="M1849" s="3" t="s">
        <v>1444</v>
      </c>
      <c r="N1849" t="s">
        <v>2742</v>
      </c>
    </row>
    <row r="1850" spans="1:14" x14ac:dyDescent="0.2">
      <c r="A1850" t="s">
        <v>2740</v>
      </c>
      <c r="B1850" t="s">
        <v>2732</v>
      </c>
      <c r="C1850" s="8" t="s">
        <v>2741</v>
      </c>
      <c r="D1850" t="str">
        <f t="shared" si="56"/>
        <v>"PENTA COUNTY VOCATIONAL SCHOOL"</v>
      </c>
      <c r="E1850" t="s">
        <v>2743</v>
      </c>
      <c r="F1850" t="s">
        <v>2</v>
      </c>
      <c r="G1850" s="8" t="s">
        <v>2744</v>
      </c>
      <c r="H1850" s="8" t="str">
        <f t="shared" si="57"/>
        <v>"9812"</v>
      </c>
      <c r="I1850" s="8"/>
      <c r="J1850" t="s">
        <v>2742</v>
      </c>
      <c r="K1850" s="3" t="s">
        <v>1395</v>
      </c>
      <c r="L1850" t="s">
        <v>2742</v>
      </c>
      <c r="M1850" s="3" t="s">
        <v>1445</v>
      </c>
      <c r="N1850" t="s">
        <v>2742</v>
      </c>
    </row>
    <row r="1851" spans="1:14" x14ac:dyDescent="0.2">
      <c r="A1851" t="s">
        <v>2740</v>
      </c>
      <c r="B1851" t="s">
        <v>2732</v>
      </c>
      <c r="C1851" s="8" t="s">
        <v>2741</v>
      </c>
      <c r="D1851" t="str">
        <f t="shared" si="56"/>
        <v>"PIKE COUNTY JVS"</v>
      </c>
      <c r="E1851" t="s">
        <v>2743</v>
      </c>
      <c r="F1851" t="s">
        <v>2</v>
      </c>
      <c r="G1851" s="8" t="s">
        <v>2744</v>
      </c>
      <c r="H1851" s="8" t="str">
        <f t="shared" si="57"/>
        <v>"9813"</v>
      </c>
      <c r="I1851" s="8"/>
      <c r="J1851" t="s">
        <v>2742</v>
      </c>
      <c r="K1851" s="3" t="s">
        <v>1396</v>
      </c>
      <c r="L1851" t="s">
        <v>2742</v>
      </c>
      <c r="M1851" s="3" t="s">
        <v>1446</v>
      </c>
      <c r="N1851" t="s">
        <v>2742</v>
      </c>
    </row>
    <row r="1852" spans="1:14" x14ac:dyDescent="0.2">
      <c r="A1852" t="s">
        <v>2740</v>
      </c>
      <c r="B1852" t="s">
        <v>2732</v>
      </c>
      <c r="C1852" s="8" t="s">
        <v>2741</v>
      </c>
      <c r="D1852" t="str">
        <f t="shared" si="56"/>
        <v>"PIONEER JVS"</v>
      </c>
      <c r="E1852" t="s">
        <v>2743</v>
      </c>
      <c r="F1852" t="s">
        <v>2</v>
      </c>
      <c r="G1852" s="8" t="s">
        <v>2744</v>
      </c>
      <c r="H1852" s="8" t="str">
        <f t="shared" si="57"/>
        <v>"9814"</v>
      </c>
      <c r="I1852" s="8"/>
      <c r="J1852" t="s">
        <v>2742</v>
      </c>
      <c r="K1852" s="3" t="s">
        <v>1397</v>
      </c>
      <c r="L1852" t="s">
        <v>2742</v>
      </c>
      <c r="M1852" s="3" t="s">
        <v>1447</v>
      </c>
      <c r="N1852" t="s">
        <v>2742</v>
      </c>
    </row>
    <row r="1853" spans="1:14" x14ac:dyDescent="0.2">
      <c r="A1853" t="s">
        <v>2740</v>
      </c>
      <c r="B1853" t="s">
        <v>2732</v>
      </c>
      <c r="C1853" s="8" t="s">
        <v>2741</v>
      </c>
      <c r="D1853" t="str">
        <f t="shared" si="56"/>
        <v>"VANGUARD-SENTINEL CAREER CENTER"</v>
      </c>
      <c r="E1853" t="s">
        <v>2743</v>
      </c>
      <c r="F1853" t="s">
        <v>2</v>
      </c>
      <c r="G1853" s="8" t="s">
        <v>2744</v>
      </c>
      <c r="H1853" s="8" t="str">
        <f t="shared" si="57"/>
        <v>"9815"</v>
      </c>
      <c r="I1853" s="8"/>
      <c r="J1853" t="s">
        <v>2742</v>
      </c>
      <c r="K1853" s="3" t="s">
        <v>1398</v>
      </c>
      <c r="L1853" t="s">
        <v>2742</v>
      </c>
      <c r="M1853" s="3" t="s">
        <v>1448</v>
      </c>
      <c r="N1853" t="s">
        <v>2742</v>
      </c>
    </row>
    <row r="1854" spans="1:14" x14ac:dyDescent="0.2">
      <c r="A1854" t="s">
        <v>2740</v>
      </c>
      <c r="B1854" t="s">
        <v>2732</v>
      </c>
      <c r="C1854" s="8" t="s">
        <v>2741</v>
      </c>
      <c r="D1854" t="str">
        <f t="shared" si="56"/>
        <v>"SPRINGFIELD-CLARK CTC"</v>
      </c>
      <c r="E1854" t="s">
        <v>2743</v>
      </c>
      <c r="F1854" t="s">
        <v>2</v>
      </c>
      <c r="G1854" s="8" t="s">
        <v>2744</v>
      </c>
      <c r="H1854" s="8" t="str">
        <f t="shared" si="57"/>
        <v>"9816"</v>
      </c>
      <c r="I1854" s="8"/>
      <c r="J1854" t="s">
        <v>2742</v>
      </c>
      <c r="K1854" s="3" t="s">
        <v>1399</v>
      </c>
      <c r="L1854" t="s">
        <v>2742</v>
      </c>
      <c r="M1854" s="3" t="s">
        <v>1449</v>
      </c>
      <c r="N1854" t="s">
        <v>2742</v>
      </c>
    </row>
    <row r="1855" spans="1:14" x14ac:dyDescent="0.2">
      <c r="A1855" t="s">
        <v>2740</v>
      </c>
      <c r="B1855" t="s">
        <v>2732</v>
      </c>
      <c r="C1855" s="8" t="s">
        <v>2741</v>
      </c>
      <c r="D1855" t="str">
        <f t="shared" si="56"/>
        <v>"TRI COUNTY CAREER CENTER"</v>
      </c>
      <c r="E1855" t="s">
        <v>2743</v>
      </c>
      <c r="F1855" t="s">
        <v>2</v>
      </c>
      <c r="G1855" s="8" t="s">
        <v>2744</v>
      </c>
      <c r="H1855" s="8" t="str">
        <f t="shared" si="57"/>
        <v>"9818"</v>
      </c>
      <c r="I1855" s="8"/>
      <c r="J1855" t="s">
        <v>2742</v>
      </c>
      <c r="K1855" s="3" t="s">
        <v>1400</v>
      </c>
      <c r="L1855" t="s">
        <v>2742</v>
      </c>
      <c r="M1855" s="3" t="s">
        <v>1450</v>
      </c>
      <c r="N1855" t="s">
        <v>2742</v>
      </c>
    </row>
    <row r="1856" spans="1:14" x14ac:dyDescent="0.2">
      <c r="A1856" t="s">
        <v>2740</v>
      </c>
      <c r="B1856" t="s">
        <v>2732</v>
      </c>
      <c r="C1856" s="8" t="s">
        <v>2741</v>
      </c>
      <c r="D1856" t="str">
        <f t="shared" si="56"/>
        <v>"TRUMBULL CAREER AND TECH CENTER"</v>
      </c>
      <c r="E1856" t="s">
        <v>2743</v>
      </c>
      <c r="F1856" t="s">
        <v>2</v>
      </c>
      <c r="G1856" s="8" t="s">
        <v>2744</v>
      </c>
      <c r="H1856" s="8" t="str">
        <f t="shared" si="57"/>
        <v>"9819"</v>
      </c>
      <c r="I1856" s="8"/>
      <c r="J1856" t="s">
        <v>2742</v>
      </c>
      <c r="K1856" s="3" t="s">
        <v>1401</v>
      </c>
      <c r="L1856" t="s">
        <v>2742</v>
      </c>
      <c r="M1856" s="3" t="s">
        <v>1451</v>
      </c>
      <c r="N1856" t="s">
        <v>2742</v>
      </c>
    </row>
    <row r="1857" spans="1:14" x14ac:dyDescent="0.2">
      <c r="A1857" t="s">
        <v>2740</v>
      </c>
      <c r="B1857" t="s">
        <v>2732</v>
      </c>
      <c r="C1857" s="8" t="s">
        <v>2741</v>
      </c>
      <c r="D1857" t="str">
        <f t="shared" si="56"/>
        <v>"WAYNE COUNTY JVS"</v>
      </c>
      <c r="E1857" t="s">
        <v>2743</v>
      </c>
      <c r="F1857" t="s">
        <v>2</v>
      </c>
      <c r="G1857" s="8" t="s">
        <v>2744</v>
      </c>
      <c r="H1857" s="8" t="str">
        <f t="shared" si="57"/>
        <v>"9820"</v>
      </c>
      <c r="I1857" s="8"/>
      <c r="J1857" t="s">
        <v>2742</v>
      </c>
      <c r="K1857" s="3" t="s">
        <v>1402</v>
      </c>
      <c r="L1857" t="s">
        <v>2742</v>
      </c>
      <c r="M1857" s="3" t="s">
        <v>1452</v>
      </c>
      <c r="N1857" t="s">
        <v>2742</v>
      </c>
    </row>
    <row r="1858" spans="1:14" x14ac:dyDescent="0.2">
      <c r="A1858" t="s">
        <v>2740</v>
      </c>
      <c r="B1858" t="s">
        <v>2732</v>
      </c>
      <c r="C1858" s="8" t="s">
        <v>2741</v>
      </c>
      <c r="D1858" t="str">
        <f t="shared" ref="D1858:D1921" si="58">_xlfn.TEXTJOIN(,,J1858:L1858)</f>
        <v>"EASTERN GATEWAY COMMUNITY COLLEGE"</v>
      </c>
      <c r="E1858" t="s">
        <v>2743</v>
      </c>
      <c r="F1858" t="s">
        <v>2</v>
      </c>
      <c r="G1858" s="8" t="s">
        <v>2744</v>
      </c>
      <c r="H1858" s="8" t="str">
        <f t="shared" ref="H1858:H1921" si="59">_xlfn.TEXTJOIN(,,L1858:N1858)</f>
        <v>"9822"</v>
      </c>
      <c r="I1858" s="8"/>
      <c r="J1858" t="s">
        <v>2742</v>
      </c>
      <c r="K1858" s="3" t="s">
        <v>1403</v>
      </c>
      <c r="L1858" t="s">
        <v>2742</v>
      </c>
      <c r="M1858" s="3" t="s">
        <v>1453</v>
      </c>
      <c r="N1858" t="s">
        <v>2742</v>
      </c>
    </row>
    <row r="1859" spans="1:14" x14ac:dyDescent="0.2">
      <c r="A1859" t="s">
        <v>2740</v>
      </c>
      <c r="B1859" t="s">
        <v>2732</v>
      </c>
      <c r="C1859" s="8" t="s">
        <v>2741</v>
      </c>
      <c r="D1859" t="str">
        <f t="shared" si="58"/>
        <v>"BELMONT-HARRISON AREA JVS"</v>
      </c>
      <c r="E1859" t="s">
        <v>2743</v>
      </c>
      <c r="F1859" t="s">
        <v>2</v>
      </c>
      <c r="G1859" s="8" t="s">
        <v>2744</v>
      </c>
      <c r="H1859" s="8" t="str">
        <f t="shared" si="59"/>
        <v>"9824"</v>
      </c>
      <c r="I1859" s="8"/>
      <c r="J1859" t="s">
        <v>2742</v>
      </c>
      <c r="K1859" s="3" t="s">
        <v>1404</v>
      </c>
      <c r="L1859" t="s">
        <v>2742</v>
      </c>
      <c r="M1859" s="3" t="s">
        <v>1454</v>
      </c>
      <c r="N1859" t="s">
        <v>2742</v>
      </c>
    </row>
    <row r="1860" spans="1:14" x14ac:dyDescent="0.2">
      <c r="A1860" t="s">
        <v>2740</v>
      </c>
      <c r="B1860" t="s">
        <v>2732</v>
      </c>
      <c r="C1860" s="8" t="s">
        <v>2741</v>
      </c>
      <c r="D1860" t="str">
        <f t="shared" si="58"/>
        <v>"LORAIN COUNTY JVS"</v>
      </c>
      <c r="E1860" t="s">
        <v>2743</v>
      </c>
      <c r="F1860" t="s">
        <v>2</v>
      </c>
      <c r="G1860" s="8" t="s">
        <v>2744</v>
      </c>
      <c r="H1860" s="8" t="str">
        <f t="shared" si="59"/>
        <v>"9825"</v>
      </c>
      <c r="I1860" s="8"/>
      <c r="J1860" t="s">
        <v>2742</v>
      </c>
      <c r="K1860" s="3" t="s">
        <v>1405</v>
      </c>
      <c r="L1860" t="s">
        <v>2742</v>
      </c>
      <c r="M1860" s="3" t="s">
        <v>1455</v>
      </c>
      <c r="N1860" t="s">
        <v>2742</v>
      </c>
    </row>
    <row r="1861" spans="1:14" x14ac:dyDescent="0.2">
      <c r="A1861" t="s">
        <v>2740</v>
      </c>
      <c r="B1861" t="s">
        <v>2732</v>
      </c>
      <c r="C1861" s="8" t="s">
        <v>2741</v>
      </c>
      <c r="D1861" t="str">
        <f t="shared" si="58"/>
        <v>"MIAMI VALLEY CAREER TECHNOLOGY CTR"</v>
      </c>
      <c r="E1861" t="s">
        <v>2743</v>
      </c>
      <c r="F1861" t="s">
        <v>2</v>
      </c>
      <c r="G1861" s="8" t="s">
        <v>2744</v>
      </c>
      <c r="H1861" s="8" t="str">
        <f t="shared" si="59"/>
        <v>"9827"</v>
      </c>
      <c r="I1861" s="8"/>
      <c r="J1861" t="s">
        <v>2742</v>
      </c>
      <c r="K1861" s="3" t="s">
        <v>1406</v>
      </c>
      <c r="L1861" t="s">
        <v>2742</v>
      </c>
      <c r="M1861" s="3" t="s">
        <v>1456</v>
      </c>
      <c r="N1861" t="s">
        <v>2742</v>
      </c>
    </row>
    <row r="1862" spans="1:14" x14ac:dyDescent="0.2">
      <c r="A1862" t="s">
        <v>2740</v>
      </c>
      <c r="B1862" t="s">
        <v>2732</v>
      </c>
      <c r="C1862" s="8" t="s">
        <v>2741</v>
      </c>
      <c r="D1862" t="str">
        <f t="shared" si="58"/>
        <v>"SCIOTO COUNTY CAREER TECHNICAL CENTER"</v>
      </c>
      <c r="E1862" t="s">
        <v>2743</v>
      </c>
      <c r="F1862" t="s">
        <v>2</v>
      </c>
      <c r="G1862" s="8" t="s">
        <v>2744</v>
      </c>
      <c r="H1862" s="8" t="str">
        <f t="shared" si="59"/>
        <v>"9828"</v>
      </c>
      <c r="I1862" s="8"/>
      <c r="J1862" t="s">
        <v>2742</v>
      </c>
      <c r="K1862" s="3" t="s">
        <v>1407</v>
      </c>
      <c r="L1862" t="s">
        <v>2742</v>
      </c>
      <c r="M1862" s="3" t="s">
        <v>1457</v>
      </c>
      <c r="N1862" t="s">
        <v>2742</v>
      </c>
    </row>
    <row r="1863" spans="1:14" x14ac:dyDescent="0.2">
      <c r="A1863" t="s">
        <v>2740</v>
      </c>
      <c r="B1863" t="s">
        <v>2732</v>
      </c>
      <c r="C1863" s="8" t="s">
        <v>2741</v>
      </c>
      <c r="D1863" t="str">
        <f t="shared" si="58"/>
        <v>"NORTHWEST STATE COMMUNITY COLLEGE"</v>
      </c>
      <c r="E1863" t="s">
        <v>2743</v>
      </c>
      <c r="F1863" t="s">
        <v>2</v>
      </c>
      <c r="G1863" s="8" t="s">
        <v>2744</v>
      </c>
      <c r="H1863" s="8" t="str">
        <f t="shared" si="59"/>
        <v>"9829"</v>
      </c>
      <c r="I1863" s="8"/>
      <c r="J1863" t="s">
        <v>2742</v>
      </c>
      <c r="K1863" s="3" t="s">
        <v>1408</v>
      </c>
      <c r="L1863" t="s">
        <v>2742</v>
      </c>
      <c r="M1863" s="3" t="s">
        <v>1458</v>
      </c>
      <c r="N1863" t="s">
        <v>2742</v>
      </c>
    </row>
    <row r="1864" spans="1:14" x14ac:dyDescent="0.2">
      <c r="A1864" t="s">
        <v>2740</v>
      </c>
      <c r="B1864" t="s">
        <v>2732</v>
      </c>
      <c r="C1864" s="8" t="s">
        <v>2741</v>
      </c>
      <c r="D1864" t="str">
        <f t="shared" si="58"/>
        <v>"NORTH CENTRAL STATE COLLEGE"</v>
      </c>
      <c r="E1864" t="s">
        <v>2743</v>
      </c>
      <c r="F1864" t="s">
        <v>2</v>
      </c>
      <c r="G1864" s="8" t="s">
        <v>2744</v>
      </c>
      <c r="H1864" s="8" t="str">
        <f t="shared" si="59"/>
        <v>"9831"</v>
      </c>
      <c r="I1864" s="8"/>
      <c r="J1864" t="s">
        <v>2742</v>
      </c>
      <c r="K1864" s="3" t="s">
        <v>1409</v>
      </c>
      <c r="L1864" t="s">
        <v>2742</v>
      </c>
      <c r="M1864" s="3" t="s">
        <v>1459</v>
      </c>
      <c r="N1864" t="s">
        <v>2742</v>
      </c>
    </row>
    <row r="1865" spans="1:14" x14ac:dyDescent="0.2">
      <c r="A1865" t="s">
        <v>2740</v>
      </c>
      <c r="B1865" t="s">
        <v>2732</v>
      </c>
      <c r="C1865" s="8" t="s">
        <v>2741</v>
      </c>
      <c r="D1865" t="str">
        <f t="shared" si="58"/>
        <v>"CINCINNATI ST TECH AND COMM COLLEGE"</v>
      </c>
      <c r="E1865" t="s">
        <v>2743</v>
      </c>
      <c r="F1865" t="s">
        <v>2</v>
      </c>
      <c r="G1865" s="8" t="s">
        <v>2744</v>
      </c>
      <c r="H1865" s="8" t="str">
        <f t="shared" si="59"/>
        <v>"9833"</v>
      </c>
      <c r="I1865" s="8"/>
      <c r="J1865" t="s">
        <v>2742</v>
      </c>
      <c r="K1865" s="3" t="s">
        <v>1410</v>
      </c>
      <c r="L1865" t="s">
        <v>2742</v>
      </c>
      <c r="M1865" s="3" t="s">
        <v>1460</v>
      </c>
      <c r="N1865" t="s">
        <v>2742</v>
      </c>
    </row>
    <row r="1866" spans="1:14" x14ac:dyDescent="0.2">
      <c r="A1866" t="s">
        <v>2740</v>
      </c>
      <c r="B1866" t="s">
        <v>2732</v>
      </c>
      <c r="C1866" s="8" t="s">
        <v>2741</v>
      </c>
      <c r="D1866" t="str">
        <f t="shared" si="58"/>
        <v>"WASHINGTON COUNTY JVS"</v>
      </c>
      <c r="E1866" t="s">
        <v>2743</v>
      </c>
      <c r="F1866" t="s">
        <v>2</v>
      </c>
      <c r="G1866" s="8" t="s">
        <v>2744</v>
      </c>
      <c r="H1866" s="8" t="str">
        <f t="shared" si="59"/>
        <v>"9836"</v>
      </c>
      <c r="I1866" s="8"/>
      <c r="J1866" t="s">
        <v>2742</v>
      </c>
      <c r="K1866" s="3" t="s">
        <v>1411</v>
      </c>
      <c r="L1866" t="s">
        <v>2742</v>
      </c>
      <c r="M1866" s="3" t="s">
        <v>1461</v>
      </c>
      <c r="N1866" t="s">
        <v>2742</v>
      </c>
    </row>
    <row r="1867" spans="1:14" x14ac:dyDescent="0.2">
      <c r="A1867" t="s">
        <v>2740</v>
      </c>
      <c r="B1867" t="s">
        <v>2732</v>
      </c>
      <c r="C1867" s="8" t="s">
        <v>2741</v>
      </c>
      <c r="D1867" t="str">
        <f t="shared" si="58"/>
        <v>"TERRA COMMUNITY COLLEGE"</v>
      </c>
      <c r="E1867" t="s">
        <v>2743</v>
      </c>
      <c r="F1867" t="s">
        <v>2</v>
      </c>
      <c r="G1867" s="8" t="s">
        <v>2744</v>
      </c>
      <c r="H1867" s="8" t="str">
        <f t="shared" si="59"/>
        <v>"9837"</v>
      </c>
      <c r="I1867" s="8"/>
      <c r="J1867" t="s">
        <v>2742</v>
      </c>
      <c r="K1867" s="3" t="s">
        <v>1412</v>
      </c>
      <c r="L1867" t="s">
        <v>2742</v>
      </c>
      <c r="M1867" s="3" t="s">
        <v>1462</v>
      </c>
      <c r="N1867" t="s">
        <v>2742</v>
      </c>
    </row>
    <row r="1868" spans="1:14" x14ac:dyDescent="0.2">
      <c r="A1868" t="s">
        <v>2740</v>
      </c>
      <c r="B1868" t="s">
        <v>2732</v>
      </c>
      <c r="C1868" s="8" t="s">
        <v>2741</v>
      </c>
      <c r="D1868" t="str">
        <f t="shared" si="58"/>
        <v>"MAHONING CTY CAREER AND TECH CTR"</v>
      </c>
      <c r="E1868" t="s">
        <v>2743</v>
      </c>
      <c r="F1868" t="s">
        <v>2</v>
      </c>
      <c r="G1868" s="8" t="s">
        <v>2744</v>
      </c>
      <c r="H1868" s="8" t="str">
        <f t="shared" si="59"/>
        <v>"9838"</v>
      </c>
      <c r="I1868" s="8"/>
      <c r="J1868" t="s">
        <v>2742</v>
      </c>
      <c r="K1868" s="3" t="s">
        <v>1413</v>
      </c>
      <c r="L1868" t="s">
        <v>2742</v>
      </c>
      <c r="M1868" s="3" t="s">
        <v>1463</v>
      </c>
      <c r="N1868" t="s">
        <v>2742</v>
      </c>
    </row>
    <row r="1869" spans="1:14" x14ac:dyDescent="0.2">
      <c r="A1869" t="s">
        <v>2740</v>
      </c>
      <c r="B1869" t="s">
        <v>2732</v>
      </c>
      <c r="C1869" s="8" t="s">
        <v>2741</v>
      </c>
      <c r="D1869" t="str">
        <f t="shared" si="58"/>
        <v>"OWENS STATE COMM COLLEGE"</v>
      </c>
      <c r="E1869" t="s">
        <v>2743</v>
      </c>
      <c r="F1869" t="s">
        <v>2</v>
      </c>
      <c r="G1869" s="8" t="s">
        <v>2744</v>
      </c>
      <c r="H1869" s="8" t="str">
        <f t="shared" si="59"/>
        <v>"9839"</v>
      </c>
      <c r="I1869" s="8"/>
      <c r="J1869" t="s">
        <v>2742</v>
      </c>
      <c r="K1869" s="3" t="s">
        <v>1464</v>
      </c>
      <c r="L1869" t="s">
        <v>2742</v>
      </c>
      <c r="M1869" s="3" t="s">
        <v>1528</v>
      </c>
      <c r="N1869" t="s">
        <v>2742</v>
      </c>
    </row>
    <row r="1870" spans="1:14" x14ac:dyDescent="0.2">
      <c r="A1870" t="s">
        <v>2740</v>
      </c>
      <c r="B1870" t="s">
        <v>2732</v>
      </c>
      <c r="C1870" s="8" t="s">
        <v>2741</v>
      </c>
      <c r="D1870" t="str">
        <f t="shared" si="58"/>
        <v>"GREAT OAKS CAREER CAMPUSES"</v>
      </c>
      <c r="E1870" t="s">
        <v>2743</v>
      </c>
      <c r="F1870" t="s">
        <v>2</v>
      </c>
      <c r="G1870" s="8" t="s">
        <v>2744</v>
      </c>
      <c r="H1870" s="8" t="str">
        <f t="shared" si="59"/>
        <v>"9840"</v>
      </c>
      <c r="I1870" s="8"/>
      <c r="J1870" t="s">
        <v>2742</v>
      </c>
      <c r="K1870" s="3" t="s">
        <v>2454</v>
      </c>
      <c r="L1870" t="s">
        <v>2742</v>
      </c>
      <c r="M1870" s="3" t="s">
        <v>1529</v>
      </c>
      <c r="N1870" t="s">
        <v>2742</v>
      </c>
    </row>
    <row r="1871" spans="1:14" x14ac:dyDescent="0.2">
      <c r="A1871" t="s">
        <v>2740</v>
      </c>
      <c r="B1871" t="s">
        <v>2732</v>
      </c>
      <c r="C1871" s="8" t="s">
        <v>2741</v>
      </c>
      <c r="D1871" t="str">
        <f t="shared" si="58"/>
        <v>"HOCKING COLLEGE"</v>
      </c>
      <c r="E1871" t="s">
        <v>2743</v>
      </c>
      <c r="F1871" t="s">
        <v>2</v>
      </c>
      <c r="G1871" s="8" t="s">
        <v>2744</v>
      </c>
      <c r="H1871" s="8" t="str">
        <f t="shared" si="59"/>
        <v>"9841"</v>
      </c>
      <c r="I1871" s="8"/>
      <c r="J1871" t="s">
        <v>2742</v>
      </c>
      <c r="K1871" s="3" t="s">
        <v>1466</v>
      </c>
      <c r="L1871" t="s">
        <v>2742</v>
      </c>
      <c r="M1871" s="3" t="s">
        <v>1530</v>
      </c>
      <c r="N1871" t="s">
        <v>2742</v>
      </c>
    </row>
    <row r="1872" spans="1:14" x14ac:dyDescent="0.2">
      <c r="A1872" t="s">
        <v>2740</v>
      </c>
      <c r="B1872" t="s">
        <v>2732</v>
      </c>
      <c r="C1872" s="8" t="s">
        <v>2741</v>
      </c>
      <c r="D1872" t="str">
        <f t="shared" si="58"/>
        <v>"CUYAHOGA VALLEY CAREER CENTER"</v>
      </c>
      <c r="E1872" t="s">
        <v>2743</v>
      </c>
      <c r="F1872" t="s">
        <v>2</v>
      </c>
      <c r="G1872" s="8" t="s">
        <v>2744</v>
      </c>
      <c r="H1872" s="8" t="str">
        <f t="shared" si="59"/>
        <v>"9842"</v>
      </c>
      <c r="I1872" s="8"/>
      <c r="J1872" t="s">
        <v>2742</v>
      </c>
      <c r="K1872" s="3" t="s">
        <v>1467</v>
      </c>
      <c r="L1872" t="s">
        <v>2742</v>
      </c>
      <c r="M1872" s="3" t="s">
        <v>1531</v>
      </c>
      <c r="N1872" t="s">
        <v>2742</v>
      </c>
    </row>
    <row r="1873" spans="1:14" x14ac:dyDescent="0.2">
      <c r="A1873" t="s">
        <v>2740</v>
      </c>
      <c r="B1873" t="s">
        <v>2732</v>
      </c>
      <c r="C1873" s="8" t="s">
        <v>2741</v>
      </c>
      <c r="D1873" t="str">
        <f t="shared" si="58"/>
        <v>"CAREER AND TECH CTRS OF LICKING CO"</v>
      </c>
      <c r="E1873" t="s">
        <v>2743</v>
      </c>
      <c r="F1873" t="s">
        <v>2</v>
      </c>
      <c r="G1873" s="8" t="s">
        <v>2744</v>
      </c>
      <c r="H1873" s="8" t="str">
        <f t="shared" si="59"/>
        <v>"9844"</v>
      </c>
      <c r="I1873" s="8"/>
      <c r="J1873" t="s">
        <v>2742</v>
      </c>
      <c r="K1873" s="3" t="s">
        <v>1468</v>
      </c>
      <c r="L1873" t="s">
        <v>2742</v>
      </c>
      <c r="M1873" s="3" t="s">
        <v>1532</v>
      </c>
      <c r="N1873" t="s">
        <v>2742</v>
      </c>
    </row>
    <row r="1874" spans="1:14" x14ac:dyDescent="0.2">
      <c r="A1874" t="s">
        <v>2740</v>
      </c>
      <c r="B1874" t="s">
        <v>2732</v>
      </c>
      <c r="C1874" s="8" t="s">
        <v>2741</v>
      </c>
      <c r="D1874" t="str">
        <f t="shared" si="58"/>
        <v>"SOUTHERN HILLS JVS"</v>
      </c>
      <c r="E1874" t="s">
        <v>2743</v>
      </c>
      <c r="F1874" t="s">
        <v>2</v>
      </c>
      <c r="G1874" s="8" t="s">
        <v>2744</v>
      </c>
      <c r="H1874" s="8" t="str">
        <f t="shared" si="59"/>
        <v>"9845"</v>
      </c>
      <c r="I1874" s="8"/>
      <c r="J1874" t="s">
        <v>2742</v>
      </c>
      <c r="K1874" s="3" t="s">
        <v>1469</v>
      </c>
      <c r="L1874" t="s">
        <v>2742</v>
      </c>
      <c r="M1874" s="3" t="s">
        <v>1533</v>
      </c>
      <c r="N1874" t="s">
        <v>2742</v>
      </c>
    </row>
    <row r="1875" spans="1:14" x14ac:dyDescent="0.2">
      <c r="A1875" t="s">
        <v>2740</v>
      </c>
      <c r="B1875" t="s">
        <v>2732</v>
      </c>
      <c r="C1875" s="8" t="s">
        <v>2741</v>
      </c>
      <c r="D1875" t="str">
        <f t="shared" si="58"/>
        <v>"GALLIA-JACKSON-VINTON JVS"</v>
      </c>
      <c r="E1875" t="s">
        <v>2743</v>
      </c>
      <c r="F1875" t="s">
        <v>2</v>
      </c>
      <c r="G1875" s="8" t="s">
        <v>2744</v>
      </c>
      <c r="H1875" s="8" t="str">
        <f t="shared" si="59"/>
        <v>"9847"</v>
      </c>
      <c r="I1875" s="8"/>
      <c r="J1875" t="s">
        <v>2742</v>
      </c>
      <c r="K1875" s="3" t="s">
        <v>1470</v>
      </c>
      <c r="L1875" t="s">
        <v>2742</v>
      </c>
      <c r="M1875" s="3" t="s">
        <v>1534</v>
      </c>
      <c r="N1875" t="s">
        <v>2742</v>
      </c>
    </row>
    <row r="1876" spans="1:14" x14ac:dyDescent="0.2">
      <c r="A1876" t="s">
        <v>2740</v>
      </c>
      <c r="B1876" t="s">
        <v>2732</v>
      </c>
      <c r="C1876" s="8" t="s">
        <v>2741</v>
      </c>
      <c r="D1876" t="str">
        <f t="shared" si="58"/>
        <v>"ZANE STATE COLLEGE"</v>
      </c>
      <c r="E1876" t="s">
        <v>2743</v>
      </c>
      <c r="F1876" t="s">
        <v>2</v>
      </c>
      <c r="G1876" s="8" t="s">
        <v>2744</v>
      </c>
      <c r="H1876" s="8" t="str">
        <f t="shared" si="59"/>
        <v>"9848"</v>
      </c>
      <c r="I1876" s="8"/>
      <c r="J1876" t="s">
        <v>2742</v>
      </c>
      <c r="K1876" s="3" t="s">
        <v>1471</v>
      </c>
      <c r="L1876" t="s">
        <v>2742</v>
      </c>
      <c r="M1876" s="3" t="s">
        <v>1535</v>
      </c>
      <c r="N1876" t="s">
        <v>2742</v>
      </c>
    </row>
    <row r="1877" spans="1:14" x14ac:dyDescent="0.2">
      <c r="A1877" t="s">
        <v>2740</v>
      </c>
      <c r="B1877" t="s">
        <v>2732</v>
      </c>
      <c r="C1877" s="8" t="s">
        <v>2741</v>
      </c>
      <c r="D1877" t="str">
        <f t="shared" si="58"/>
        <v>"MEDINA COUNTY JVS"</v>
      </c>
      <c r="E1877" t="s">
        <v>2743</v>
      </c>
      <c r="F1877" t="s">
        <v>2</v>
      </c>
      <c r="G1877" s="8" t="s">
        <v>2744</v>
      </c>
      <c r="H1877" s="8" t="str">
        <f t="shared" si="59"/>
        <v>"9849"</v>
      </c>
      <c r="I1877" s="8"/>
      <c r="J1877" t="s">
        <v>2742</v>
      </c>
      <c r="K1877" s="3" t="s">
        <v>1472</v>
      </c>
      <c r="L1877" t="s">
        <v>2742</v>
      </c>
      <c r="M1877" s="3" t="s">
        <v>1536</v>
      </c>
      <c r="N1877" t="s">
        <v>2742</v>
      </c>
    </row>
    <row r="1878" spans="1:14" x14ac:dyDescent="0.2">
      <c r="A1878" t="s">
        <v>2740</v>
      </c>
      <c r="B1878" t="s">
        <v>2732</v>
      </c>
      <c r="C1878" s="8" t="s">
        <v>2741</v>
      </c>
      <c r="D1878" t="str">
        <f t="shared" si="58"/>
        <v>"BELMONT COLLEGE"</v>
      </c>
      <c r="E1878" t="s">
        <v>2743</v>
      </c>
      <c r="F1878" t="s">
        <v>2</v>
      </c>
      <c r="G1878" s="8" t="s">
        <v>2744</v>
      </c>
      <c r="H1878" s="8" t="str">
        <f t="shared" si="59"/>
        <v>"9851"</v>
      </c>
      <c r="I1878" s="8"/>
      <c r="J1878" t="s">
        <v>2742</v>
      </c>
      <c r="K1878" s="3" t="s">
        <v>1473</v>
      </c>
      <c r="L1878" t="s">
        <v>2742</v>
      </c>
      <c r="M1878" s="3" t="s">
        <v>1537</v>
      </c>
      <c r="N1878" t="s">
        <v>2742</v>
      </c>
    </row>
    <row r="1879" spans="1:14" x14ac:dyDescent="0.2">
      <c r="A1879" t="s">
        <v>2740</v>
      </c>
      <c r="B1879" t="s">
        <v>2732</v>
      </c>
      <c r="C1879" s="8" t="s">
        <v>2741</v>
      </c>
      <c r="D1879" t="str">
        <f t="shared" si="58"/>
        <v>"ASHLAND COUNTY-WEST HOLMES JVS"</v>
      </c>
      <c r="E1879" t="s">
        <v>2743</v>
      </c>
      <c r="F1879" t="s">
        <v>2</v>
      </c>
      <c r="G1879" s="8" t="s">
        <v>2744</v>
      </c>
      <c r="H1879" s="8" t="str">
        <f t="shared" si="59"/>
        <v>"9852"</v>
      </c>
      <c r="I1879" s="8"/>
      <c r="J1879" t="s">
        <v>2742</v>
      </c>
      <c r="K1879" s="3" t="s">
        <v>1474</v>
      </c>
      <c r="L1879" t="s">
        <v>2742</v>
      </c>
      <c r="M1879" s="3" t="s">
        <v>1538</v>
      </c>
      <c r="N1879" t="s">
        <v>2742</v>
      </c>
    </row>
    <row r="1880" spans="1:14" x14ac:dyDescent="0.2">
      <c r="A1880" t="s">
        <v>2740</v>
      </c>
      <c r="B1880" t="s">
        <v>2732</v>
      </c>
      <c r="C1880" s="8" t="s">
        <v>2741</v>
      </c>
      <c r="D1880" t="str">
        <f t="shared" si="58"/>
        <v>"MARION TECHNICAL COLLEGE"</v>
      </c>
      <c r="E1880" t="s">
        <v>2743</v>
      </c>
      <c r="F1880" t="s">
        <v>2</v>
      </c>
      <c r="G1880" s="8" t="s">
        <v>2744</v>
      </c>
      <c r="H1880" s="8" t="str">
        <f t="shared" si="59"/>
        <v>"9854"</v>
      </c>
      <c r="I1880" s="8"/>
      <c r="J1880" t="s">
        <v>2742</v>
      </c>
      <c r="K1880" s="3" t="s">
        <v>1475</v>
      </c>
      <c r="L1880" t="s">
        <v>2742</v>
      </c>
      <c r="M1880" s="3" t="s">
        <v>1539</v>
      </c>
      <c r="N1880" t="s">
        <v>2742</v>
      </c>
    </row>
    <row r="1881" spans="1:14" x14ac:dyDescent="0.2">
      <c r="A1881" t="s">
        <v>2740</v>
      </c>
      <c r="B1881" t="s">
        <v>2732</v>
      </c>
      <c r="C1881" s="8" t="s">
        <v>2741</v>
      </c>
      <c r="D1881" t="str">
        <f t="shared" si="58"/>
        <v>"CENTRAL OHIO TECHNICAL COLLEGE"</v>
      </c>
      <c r="E1881" t="s">
        <v>2743</v>
      </c>
      <c r="F1881" t="s">
        <v>2</v>
      </c>
      <c r="G1881" s="8" t="s">
        <v>2744</v>
      </c>
      <c r="H1881" s="8" t="str">
        <f t="shared" si="59"/>
        <v>"9855"</v>
      </c>
      <c r="I1881" s="8"/>
      <c r="J1881" t="s">
        <v>2742</v>
      </c>
      <c r="K1881" s="3" t="s">
        <v>1476</v>
      </c>
      <c r="L1881" t="s">
        <v>2742</v>
      </c>
      <c r="M1881" s="3" t="s">
        <v>1540</v>
      </c>
      <c r="N1881" t="s">
        <v>2742</v>
      </c>
    </row>
    <row r="1882" spans="1:14" x14ac:dyDescent="0.2">
      <c r="A1882" t="s">
        <v>2740</v>
      </c>
      <c r="B1882" t="s">
        <v>2732</v>
      </c>
      <c r="C1882" s="8" t="s">
        <v>2741</v>
      </c>
      <c r="D1882" t="str">
        <f t="shared" si="58"/>
        <v>"RHODES STATE COLLEGE"</v>
      </c>
      <c r="E1882" t="s">
        <v>2743</v>
      </c>
      <c r="F1882" t="s">
        <v>2</v>
      </c>
      <c r="G1882" s="8" t="s">
        <v>2744</v>
      </c>
      <c r="H1882" s="8" t="str">
        <f t="shared" si="59"/>
        <v>"9858"</v>
      </c>
      <c r="I1882" s="8"/>
      <c r="J1882" t="s">
        <v>2742</v>
      </c>
      <c r="K1882" s="3" t="s">
        <v>1477</v>
      </c>
      <c r="L1882" t="s">
        <v>2742</v>
      </c>
      <c r="M1882" s="3" t="s">
        <v>1541</v>
      </c>
      <c r="N1882" t="s">
        <v>2742</v>
      </c>
    </row>
    <row r="1883" spans="1:14" x14ac:dyDescent="0.2">
      <c r="A1883" t="s">
        <v>2740</v>
      </c>
      <c r="B1883" t="s">
        <v>2732</v>
      </c>
      <c r="C1883" s="8" t="s">
        <v>2741</v>
      </c>
      <c r="D1883" t="str">
        <f t="shared" si="58"/>
        <v>"OHIO HI-POINT JVS"</v>
      </c>
      <c r="E1883" t="s">
        <v>2743</v>
      </c>
      <c r="F1883" t="s">
        <v>2</v>
      </c>
      <c r="G1883" s="8" t="s">
        <v>2744</v>
      </c>
      <c r="H1883" s="8" t="str">
        <f t="shared" si="59"/>
        <v>"9860"</v>
      </c>
      <c r="I1883" s="8"/>
      <c r="J1883" t="s">
        <v>2742</v>
      </c>
      <c r="K1883" s="3" t="s">
        <v>1478</v>
      </c>
      <c r="L1883" t="s">
        <v>2742</v>
      </c>
      <c r="M1883" s="3" t="s">
        <v>1542</v>
      </c>
      <c r="N1883" t="s">
        <v>2742</v>
      </c>
    </row>
    <row r="1884" spans="1:14" x14ac:dyDescent="0.2">
      <c r="A1884" t="s">
        <v>2740</v>
      </c>
      <c r="B1884" t="s">
        <v>2732</v>
      </c>
      <c r="C1884" s="8" t="s">
        <v>2741</v>
      </c>
      <c r="D1884" t="str">
        <f t="shared" si="58"/>
        <v>"TOLLES CAREER AND TECH CENTER"</v>
      </c>
      <c r="E1884" t="s">
        <v>2743</v>
      </c>
      <c r="F1884" t="s">
        <v>2</v>
      </c>
      <c r="G1884" s="8" t="s">
        <v>2744</v>
      </c>
      <c r="H1884" s="8" t="str">
        <f t="shared" si="59"/>
        <v>"9861"</v>
      </c>
      <c r="I1884" s="8"/>
      <c r="J1884" t="s">
        <v>2742</v>
      </c>
      <c r="K1884" s="3" t="s">
        <v>1479</v>
      </c>
      <c r="L1884" t="s">
        <v>2742</v>
      </c>
      <c r="M1884" s="3" t="s">
        <v>1543</v>
      </c>
      <c r="N1884" t="s">
        <v>2742</v>
      </c>
    </row>
    <row r="1885" spans="1:14" x14ac:dyDescent="0.2">
      <c r="A1885" t="s">
        <v>2740</v>
      </c>
      <c r="B1885" t="s">
        <v>2732</v>
      </c>
      <c r="C1885" s="8" t="s">
        <v>2741</v>
      </c>
      <c r="D1885" t="str">
        <f t="shared" si="58"/>
        <v>"COLUMBIANA COUNTY JVS"</v>
      </c>
      <c r="E1885" t="s">
        <v>2743</v>
      </c>
      <c r="F1885" t="s">
        <v>2</v>
      </c>
      <c r="G1885" s="8" t="s">
        <v>2744</v>
      </c>
      <c r="H1885" s="8" t="str">
        <f t="shared" si="59"/>
        <v>"9862"</v>
      </c>
      <c r="I1885" s="8"/>
      <c r="J1885" t="s">
        <v>2742</v>
      </c>
      <c r="K1885" s="3" t="s">
        <v>1480</v>
      </c>
      <c r="L1885" t="s">
        <v>2742</v>
      </c>
      <c r="M1885" s="3" t="s">
        <v>1544</v>
      </c>
      <c r="N1885" t="s">
        <v>2742</v>
      </c>
    </row>
    <row r="1886" spans="1:14" x14ac:dyDescent="0.2">
      <c r="A1886" t="s">
        <v>2740</v>
      </c>
      <c r="B1886" t="s">
        <v>2732</v>
      </c>
      <c r="C1886" s="8" t="s">
        <v>2741</v>
      </c>
      <c r="D1886" t="str">
        <f t="shared" si="58"/>
        <v>"PICKAWAY-ROSS COUNTY JVS"</v>
      </c>
      <c r="E1886" t="s">
        <v>2743</v>
      </c>
      <c r="F1886" t="s">
        <v>2</v>
      </c>
      <c r="G1886" s="8" t="s">
        <v>2744</v>
      </c>
      <c r="H1886" s="8" t="str">
        <f t="shared" si="59"/>
        <v>"9863"</v>
      </c>
      <c r="I1886" s="8"/>
      <c r="J1886" t="s">
        <v>2742</v>
      </c>
      <c r="K1886" s="3" t="s">
        <v>1481</v>
      </c>
      <c r="L1886" t="s">
        <v>2742</v>
      </c>
      <c r="M1886" s="3" t="s">
        <v>1545</v>
      </c>
      <c r="N1886" t="s">
        <v>2742</v>
      </c>
    </row>
    <row r="1887" spans="1:14" x14ac:dyDescent="0.2">
      <c r="A1887" t="s">
        <v>2740</v>
      </c>
      <c r="B1887" t="s">
        <v>2732</v>
      </c>
      <c r="C1887" s="8" t="s">
        <v>2741</v>
      </c>
      <c r="D1887" t="str">
        <f t="shared" si="58"/>
        <v>"DELAWARE COUNTY JVS"</v>
      </c>
      <c r="E1887" t="s">
        <v>2743</v>
      </c>
      <c r="F1887" t="s">
        <v>2</v>
      </c>
      <c r="G1887" s="8" t="s">
        <v>2744</v>
      </c>
      <c r="H1887" s="8" t="str">
        <f t="shared" si="59"/>
        <v>"9864"</v>
      </c>
      <c r="I1887" s="8"/>
      <c r="J1887" t="s">
        <v>2742</v>
      </c>
      <c r="K1887" s="3" t="s">
        <v>1482</v>
      </c>
      <c r="L1887" t="s">
        <v>2742</v>
      </c>
      <c r="M1887" s="3" t="s">
        <v>1546</v>
      </c>
      <c r="N1887" t="s">
        <v>2742</v>
      </c>
    </row>
    <row r="1888" spans="1:14" x14ac:dyDescent="0.2">
      <c r="A1888" t="s">
        <v>2740</v>
      </c>
      <c r="B1888" t="s">
        <v>2732</v>
      </c>
      <c r="C1888" s="8" t="s">
        <v>2741</v>
      </c>
      <c r="D1888" t="str">
        <f t="shared" si="58"/>
        <v>"MAPLEWOOD CAREER CENTER"</v>
      </c>
      <c r="E1888" t="s">
        <v>2743</v>
      </c>
      <c r="F1888" t="s">
        <v>2</v>
      </c>
      <c r="G1888" s="8" t="s">
        <v>2744</v>
      </c>
      <c r="H1888" s="8" t="str">
        <f t="shared" si="59"/>
        <v>"9865"</v>
      </c>
      <c r="I1888" s="8"/>
      <c r="J1888" t="s">
        <v>2742</v>
      </c>
      <c r="K1888" s="3" t="s">
        <v>1483</v>
      </c>
      <c r="L1888" t="s">
        <v>2742</v>
      </c>
      <c r="M1888" s="3" t="s">
        <v>1547</v>
      </c>
      <c r="N1888" t="s">
        <v>2742</v>
      </c>
    </row>
    <row r="1889" spans="1:14" x14ac:dyDescent="0.2">
      <c r="A1889" t="s">
        <v>2740</v>
      </c>
      <c r="B1889" t="s">
        <v>2732</v>
      </c>
      <c r="C1889" s="8" t="s">
        <v>2741</v>
      </c>
      <c r="D1889" t="str">
        <f t="shared" si="58"/>
        <v>"UPPER VALLEY JVS"</v>
      </c>
      <c r="E1889" t="s">
        <v>2743</v>
      </c>
      <c r="F1889" t="s">
        <v>2</v>
      </c>
      <c r="G1889" s="8" t="s">
        <v>2744</v>
      </c>
      <c r="H1889" s="8" t="str">
        <f t="shared" si="59"/>
        <v>"9866"</v>
      </c>
      <c r="I1889" s="8"/>
      <c r="J1889" t="s">
        <v>2742</v>
      </c>
      <c r="K1889" s="3" t="s">
        <v>1484</v>
      </c>
      <c r="L1889" t="s">
        <v>2742</v>
      </c>
      <c r="M1889" s="3" t="s">
        <v>1548</v>
      </c>
      <c r="N1889" t="s">
        <v>2742</v>
      </c>
    </row>
    <row r="1890" spans="1:14" x14ac:dyDescent="0.2">
      <c r="A1890" t="s">
        <v>2740</v>
      </c>
      <c r="B1890" t="s">
        <v>2732</v>
      </c>
      <c r="C1890" s="8" t="s">
        <v>2741</v>
      </c>
      <c r="D1890" t="str">
        <f t="shared" si="58"/>
        <v>"BUTLER COUNTY JVS"</v>
      </c>
      <c r="E1890" t="s">
        <v>2743</v>
      </c>
      <c r="F1890" t="s">
        <v>2</v>
      </c>
      <c r="G1890" s="8" t="s">
        <v>2744</v>
      </c>
      <c r="H1890" s="8" t="str">
        <f t="shared" si="59"/>
        <v>"9867"</v>
      </c>
      <c r="I1890" s="8"/>
      <c r="J1890" t="s">
        <v>2742</v>
      </c>
      <c r="K1890" s="3" t="s">
        <v>1485</v>
      </c>
      <c r="L1890" t="s">
        <v>2742</v>
      </c>
      <c r="M1890" s="3" t="s">
        <v>1549</v>
      </c>
      <c r="N1890" t="s">
        <v>2742</v>
      </c>
    </row>
    <row r="1891" spans="1:14" x14ac:dyDescent="0.2">
      <c r="A1891" t="s">
        <v>2740</v>
      </c>
      <c r="B1891" t="s">
        <v>2732</v>
      </c>
      <c r="C1891" s="8" t="s">
        <v>2741</v>
      </c>
      <c r="D1891" t="str">
        <f t="shared" si="58"/>
        <v>"APOLLO JVS"</v>
      </c>
      <c r="E1891" t="s">
        <v>2743</v>
      </c>
      <c r="F1891" t="s">
        <v>2</v>
      </c>
      <c r="G1891" s="8" t="s">
        <v>2744</v>
      </c>
      <c r="H1891" s="8" t="str">
        <f t="shared" si="59"/>
        <v>"9869"</v>
      </c>
      <c r="I1891" s="8"/>
      <c r="J1891" t="s">
        <v>2742</v>
      </c>
      <c r="K1891" s="3" t="s">
        <v>1486</v>
      </c>
      <c r="L1891" t="s">
        <v>2742</v>
      </c>
      <c r="M1891" s="3" t="s">
        <v>1550</v>
      </c>
      <c r="N1891" t="s">
        <v>2742</v>
      </c>
    </row>
    <row r="1892" spans="1:14" x14ac:dyDescent="0.2">
      <c r="A1892" t="s">
        <v>2740</v>
      </c>
      <c r="B1892" t="s">
        <v>2732</v>
      </c>
      <c r="C1892" s="8" t="s">
        <v>2741</v>
      </c>
      <c r="D1892" t="str">
        <f t="shared" si="58"/>
        <v>"POLARIS CAREER CENTER"</v>
      </c>
      <c r="E1892" t="s">
        <v>2743</v>
      </c>
      <c r="F1892" t="s">
        <v>2</v>
      </c>
      <c r="G1892" s="8" t="s">
        <v>2744</v>
      </c>
      <c r="H1892" s="8" t="str">
        <f t="shared" si="59"/>
        <v>"9870"</v>
      </c>
      <c r="I1892" s="8"/>
      <c r="J1892" t="s">
        <v>2742</v>
      </c>
      <c r="K1892" s="3" t="s">
        <v>1487</v>
      </c>
      <c r="L1892" t="s">
        <v>2742</v>
      </c>
      <c r="M1892" s="3" t="s">
        <v>1551</v>
      </c>
      <c r="N1892" t="s">
        <v>2742</v>
      </c>
    </row>
    <row r="1893" spans="1:14" x14ac:dyDescent="0.2">
      <c r="A1893" t="s">
        <v>2740</v>
      </c>
      <c r="B1893" t="s">
        <v>2732</v>
      </c>
      <c r="C1893" s="8" t="s">
        <v>2741</v>
      </c>
      <c r="D1893" t="str">
        <f t="shared" si="58"/>
        <v>"BUCKEYE JVS"</v>
      </c>
      <c r="E1893" t="s">
        <v>2743</v>
      </c>
      <c r="F1893" t="s">
        <v>2</v>
      </c>
      <c r="G1893" s="8" t="s">
        <v>2744</v>
      </c>
      <c r="H1893" s="8" t="str">
        <f t="shared" si="59"/>
        <v>"9871"</v>
      </c>
      <c r="I1893" s="8"/>
      <c r="J1893" t="s">
        <v>2742</v>
      </c>
      <c r="K1893" s="3" t="s">
        <v>1488</v>
      </c>
      <c r="L1893" t="s">
        <v>2742</v>
      </c>
      <c r="M1893" s="3" t="s">
        <v>1552</v>
      </c>
      <c r="N1893" t="s">
        <v>2742</v>
      </c>
    </row>
    <row r="1894" spans="1:14" x14ac:dyDescent="0.2">
      <c r="A1894" t="s">
        <v>2740</v>
      </c>
      <c r="B1894" t="s">
        <v>2732</v>
      </c>
      <c r="C1894" s="8" t="s">
        <v>2741</v>
      </c>
      <c r="D1894" t="str">
        <f t="shared" si="58"/>
        <v>"U S GRANT JVS"</v>
      </c>
      <c r="E1894" t="s">
        <v>2743</v>
      </c>
      <c r="F1894" t="s">
        <v>2</v>
      </c>
      <c r="G1894" s="8" t="s">
        <v>2744</v>
      </c>
      <c r="H1894" s="8" t="str">
        <f t="shared" si="59"/>
        <v>"9872"</v>
      </c>
      <c r="I1894" s="8"/>
      <c r="J1894" t="s">
        <v>2742</v>
      </c>
      <c r="K1894" s="3" t="s">
        <v>1489</v>
      </c>
      <c r="L1894" t="s">
        <v>2742</v>
      </c>
      <c r="M1894" s="3" t="s">
        <v>1553</v>
      </c>
      <c r="N1894" t="s">
        <v>2742</v>
      </c>
    </row>
    <row r="1895" spans="1:14" x14ac:dyDescent="0.2">
      <c r="A1895" t="s">
        <v>2740</v>
      </c>
      <c r="B1895" t="s">
        <v>2732</v>
      </c>
      <c r="C1895" s="8" t="s">
        <v>2741</v>
      </c>
      <c r="D1895" t="str">
        <f t="shared" si="58"/>
        <v>"VANTAGE CAREER CENTER"</v>
      </c>
      <c r="E1895" t="s">
        <v>2743</v>
      </c>
      <c r="F1895" t="s">
        <v>2</v>
      </c>
      <c r="G1895" s="8" t="s">
        <v>2744</v>
      </c>
      <c r="H1895" s="8" t="str">
        <f t="shared" si="59"/>
        <v>"9873"</v>
      </c>
      <c r="I1895" s="8"/>
      <c r="J1895" t="s">
        <v>2742</v>
      </c>
      <c r="K1895" s="3" t="s">
        <v>1490</v>
      </c>
      <c r="L1895" t="s">
        <v>2742</v>
      </c>
      <c r="M1895" s="3" t="s">
        <v>1554</v>
      </c>
      <c r="N1895" t="s">
        <v>2742</v>
      </c>
    </row>
    <row r="1896" spans="1:14" x14ac:dyDescent="0.2">
      <c r="A1896" t="s">
        <v>2740</v>
      </c>
      <c r="B1896" t="s">
        <v>2732</v>
      </c>
      <c r="C1896" s="8" t="s">
        <v>2741</v>
      </c>
      <c r="D1896" t="str">
        <f t="shared" si="58"/>
        <v>"TRI-RIVERS JVS"</v>
      </c>
      <c r="E1896" t="s">
        <v>2743</v>
      </c>
      <c r="F1896" t="s">
        <v>2</v>
      </c>
      <c r="G1896" s="8" t="s">
        <v>2744</v>
      </c>
      <c r="H1896" s="8" t="str">
        <f t="shared" si="59"/>
        <v>"9874"</v>
      </c>
      <c r="I1896" s="8"/>
      <c r="J1896" t="s">
        <v>2742</v>
      </c>
      <c r="K1896" s="3" t="s">
        <v>1491</v>
      </c>
      <c r="L1896" t="s">
        <v>2742</v>
      </c>
      <c r="M1896" s="3" t="s">
        <v>1555</v>
      </c>
      <c r="N1896" t="s">
        <v>2742</v>
      </c>
    </row>
    <row r="1897" spans="1:14" x14ac:dyDescent="0.2">
      <c r="A1897" t="s">
        <v>2740</v>
      </c>
      <c r="B1897" t="s">
        <v>2732</v>
      </c>
      <c r="C1897" s="8" t="s">
        <v>2741</v>
      </c>
      <c r="D1897" t="str">
        <f t="shared" si="58"/>
        <v>"WARREN COUNTY JVS"</v>
      </c>
      <c r="E1897" t="s">
        <v>2743</v>
      </c>
      <c r="F1897" t="s">
        <v>2</v>
      </c>
      <c r="G1897" s="8" t="s">
        <v>2744</v>
      </c>
      <c r="H1897" s="8" t="str">
        <f t="shared" si="59"/>
        <v>"9876"</v>
      </c>
      <c r="I1897" s="8"/>
      <c r="J1897" t="s">
        <v>2742</v>
      </c>
      <c r="K1897" s="3" t="s">
        <v>1492</v>
      </c>
      <c r="L1897" t="s">
        <v>2742</v>
      </c>
      <c r="M1897" s="3" t="s">
        <v>1556</v>
      </c>
      <c r="N1897" t="s">
        <v>2742</v>
      </c>
    </row>
    <row r="1898" spans="1:14" x14ac:dyDescent="0.2">
      <c r="A1898" t="s">
        <v>2740</v>
      </c>
      <c r="B1898" t="s">
        <v>2732</v>
      </c>
      <c r="C1898" s="8" t="s">
        <v>2741</v>
      </c>
      <c r="D1898" t="str">
        <f t="shared" si="58"/>
        <v>"STARK COUNTY JVS"</v>
      </c>
      <c r="E1898" t="s">
        <v>2743</v>
      </c>
      <c r="F1898" t="s">
        <v>2</v>
      </c>
      <c r="G1898" s="8" t="s">
        <v>2744</v>
      </c>
      <c r="H1898" s="8" t="str">
        <f t="shared" si="59"/>
        <v>"9877"</v>
      </c>
      <c r="I1898" s="8"/>
      <c r="J1898" t="s">
        <v>2742</v>
      </c>
      <c r="K1898" s="3" t="s">
        <v>1493</v>
      </c>
      <c r="L1898" t="s">
        <v>2742</v>
      </c>
      <c r="M1898" s="3" t="s">
        <v>1557</v>
      </c>
      <c r="N1898" t="s">
        <v>2742</v>
      </c>
    </row>
    <row r="1899" spans="1:14" x14ac:dyDescent="0.2">
      <c r="A1899" t="s">
        <v>2740</v>
      </c>
      <c r="B1899" t="s">
        <v>2732</v>
      </c>
      <c r="C1899" s="8" t="s">
        <v>2741</v>
      </c>
      <c r="D1899" t="str">
        <f t="shared" si="58"/>
        <v>"PORTAGE LAKES JVS"</v>
      </c>
      <c r="E1899" t="s">
        <v>2743</v>
      </c>
      <c r="F1899" t="s">
        <v>2</v>
      </c>
      <c r="G1899" s="8" t="s">
        <v>2744</v>
      </c>
      <c r="H1899" s="8" t="str">
        <f t="shared" si="59"/>
        <v>"9878"</v>
      </c>
      <c r="I1899" s="8"/>
      <c r="J1899" t="s">
        <v>2742</v>
      </c>
      <c r="K1899" s="3" t="s">
        <v>1494</v>
      </c>
      <c r="L1899" t="s">
        <v>2742</v>
      </c>
      <c r="M1899" s="3" t="s">
        <v>1558</v>
      </c>
      <c r="N1899" t="s">
        <v>2742</v>
      </c>
    </row>
    <row r="1900" spans="1:14" x14ac:dyDescent="0.2">
      <c r="A1900" t="s">
        <v>2740</v>
      </c>
      <c r="B1900" t="s">
        <v>2732</v>
      </c>
      <c r="C1900" s="8" t="s">
        <v>2741</v>
      </c>
      <c r="D1900" t="str">
        <f t="shared" si="58"/>
        <v>"JEFFERSON COUNTY JVS"</v>
      </c>
      <c r="E1900" t="s">
        <v>2743</v>
      </c>
      <c r="F1900" t="s">
        <v>2</v>
      </c>
      <c r="G1900" s="8" t="s">
        <v>2744</v>
      </c>
      <c r="H1900" s="8" t="str">
        <f t="shared" si="59"/>
        <v>"9879"</v>
      </c>
      <c r="I1900" s="8"/>
      <c r="J1900" t="s">
        <v>2742</v>
      </c>
      <c r="K1900" s="3" t="s">
        <v>1495</v>
      </c>
      <c r="L1900" t="s">
        <v>2742</v>
      </c>
      <c r="M1900" s="3" t="s">
        <v>1559</v>
      </c>
      <c r="N1900" t="s">
        <v>2742</v>
      </c>
    </row>
    <row r="1901" spans="1:14" x14ac:dyDescent="0.2">
      <c r="A1901" t="s">
        <v>2740</v>
      </c>
      <c r="B1901" t="s">
        <v>2732</v>
      </c>
      <c r="C1901" s="8" t="s">
        <v>2741</v>
      </c>
      <c r="D1901" t="str">
        <f t="shared" si="58"/>
        <v>"LAWRENCE COUNTY JVS"</v>
      </c>
      <c r="E1901" t="s">
        <v>2743</v>
      </c>
      <c r="F1901" t="s">
        <v>2</v>
      </c>
      <c r="G1901" s="8" t="s">
        <v>2744</v>
      </c>
      <c r="H1901" s="8" t="str">
        <f t="shared" si="59"/>
        <v>"9880"</v>
      </c>
      <c r="I1901" s="8"/>
      <c r="J1901" t="s">
        <v>2742</v>
      </c>
      <c r="K1901" s="3" t="s">
        <v>1496</v>
      </c>
      <c r="L1901" t="s">
        <v>2742</v>
      </c>
      <c r="M1901" s="3" t="s">
        <v>1560</v>
      </c>
      <c r="N1901" t="s">
        <v>2742</v>
      </c>
    </row>
    <row r="1902" spans="1:14" x14ac:dyDescent="0.2">
      <c r="A1902" t="s">
        <v>2740</v>
      </c>
      <c r="B1902" t="s">
        <v>2732</v>
      </c>
      <c r="C1902" s="8" t="s">
        <v>2741</v>
      </c>
      <c r="D1902" t="str">
        <f t="shared" si="58"/>
        <v>"SOUTHERN STATE COMMUNITY COLLEGE"</v>
      </c>
      <c r="E1902" t="s">
        <v>2743</v>
      </c>
      <c r="F1902" t="s">
        <v>2</v>
      </c>
      <c r="G1902" s="8" t="s">
        <v>2744</v>
      </c>
      <c r="H1902" s="8" t="str">
        <f t="shared" si="59"/>
        <v>"9881"</v>
      </c>
      <c r="I1902" s="8"/>
      <c r="J1902" t="s">
        <v>2742</v>
      </c>
      <c r="K1902" s="3" t="s">
        <v>1497</v>
      </c>
      <c r="L1902" t="s">
        <v>2742</v>
      </c>
      <c r="M1902" s="3" t="s">
        <v>1561</v>
      </c>
      <c r="N1902" t="s">
        <v>2742</v>
      </c>
    </row>
    <row r="1903" spans="1:14" x14ac:dyDescent="0.2">
      <c r="A1903" t="s">
        <v>2740</v>
      </c>
      <c r="B1903" t="s">
        <v>2732</v>
      </c>
      <c r="C1903" s="8" t="s">
        <v>2741</v>
      </c>
      <c r="D1903" t="str">
        <f t="shared" si="58"/>
        <v>"COSHOCTON COUNTY JVS"</v>
      </c>
      <c r="E1903" t="s">
        <v>2743</v>
      </c>
      <c r="F1903" t="s">
        <v>2</v>
      </c>
      <c r="G1903" s="8" t="s">
        <v>2744</v>
      </c>
      <c r="H1903" s="8" t="str">
        <f t="shared" si="59"/>
        <v>"9883"</v>
      </c>
      <c r="I1903" s="8"/>
      <c r="J1903" t="s">
        <v>2742</v>
      </c>
      <c r="K1903" s="3" t="s">
        <v>1498</v>
      </c>
      <c r="L1903" t="s">
        <v>2742</v>
      </c>
      <c r="M1903" s="3" t="s">
        <v>1562</v>
      </c>
      <c r="N1903" t="s">
        <v>2742</v>
      </c>
    </row>
    <row r="1904" spans="1:14" x14ac:dyDescent="0.2">
      <c r="A1904" t="s">
        <v>2740</v>
      </c>
      <c r="B1904" t="s">
        <v>2732</v>
      </c>
      <c r="C1904" s="8" t="s">
        <v>2741</v>
      </c>
      <c r="D1904" t="str">
        <f t="shared" si="58"/>
        <v>"STARK STATE COLLEGE"</v>
      </c>
      <c r="E1904" t="s">
        <v>2743</v>
      </c>
      <c r="F1904" t="s">
        <v>2</v>
      </c>
      <c r="G1904" s="8" t="s">
        <v>2744</v>
      </c>
      <c r="H1904" s="8" t="str">
        <f t="shared" si="59"/>
        <v>"9884"</v>
      </c>
      <c r="I1904" s="8"/>
      <c r="J1904" t="s">
        <v>2742</v>
      </c>
      <c r="K1904" s="3" t="s">
        <v>1499</v>
      </c>
      <c r="L1904" t="s">
        <v>2742</v>
      </c>
      <c r="M1904" s="3" t="s">
        <v>1563</v>
      </c>
      <c r="N1904" t="s">
        <v>2742</v>
      </c>
    </row>
    <row r="1905" spans="1:14" x14ac:dyDescent="0.2">
      <c r="A1905" t="s">
        <v>2740</v>
      </c>
      <c r="B1905" t="s">
        <v>2732</v>
      </c>
      <c r="C1905" s="8" t="s">
        <v>2741</v>
      </c>
      <c r="D1905" t="str">
        <f t="shared" si="58"/>
        <v>"AKRON CITY SCHOOLS"</v>
      </c>
      <c r="E1905" t="s">
        <v>2743</v>
      </c>
      <c r="F1905" t="s">
        <v>2</v>
      </c>
      <c r="G1905" s="8" t="s">
        <v>2744</v>
      </c>
      <c r="H1905" s="8" t="str">
        <f t="shared" si="59"/>
        <v>"C001"</v>
      </c>
      <c r="I1905" s="8"/>
      <c r="J1905" t="s">
        <v>2742</v>
      </c>
      <c r="K1905" s="3" t="s">
        <v>1500</v>
      </c>
      <c r="L1905" t="s">
        <v>2742</v>
      </c>
      <c r="M1905" s="3" t="s">
        <v>1501</v>
      </c>
      <c r="N1905" t="s">
        <v>2742</v>
      </c>
    </row>
    <row r="1906" spans="1:14" x14ac:dyDescent="0.2">
      <c r="A1906" t="s">
        <v>2740</v>
      </c>
      <c r="B1906" t="s">
        <v>2732</v>
      </c>
      <c r="C1906" s="8" t="s">
        <v>2741</v>
      </c>
      <c r="D1906" t="str">
        <f t="shared" si="58"/>
        <v>"CANTON CITY SCHOOLS"</v>
      </c>
      <c r="E1906" t="s">
        <v>2743</v>
      </c>
      <c r="F1906" t="s">
        <v>2</v>
      </c>
      <c r="G1906" s="8" t="s">
        <v>2744</v>
      </c>
      <c r="H1906" s="8" t="str">
        <f t="shared" si="59"/>
        <v>"C002"</v>
      </c>
      <c r="I1906" s="8"/>
      <c r="J1906" t="s">
        <v>2742</v>
      </c>
      <c r="K1906" s="3" t="s">
        <v>1502</v>
      </c>
      <c r="L1906" t="s">
        <v>2742</v>
      </c>
      <c r="M1906" s="3" t="s">
        <v>1503</v>
      </c>
      <c r="N1906" t="s">
        <v>2742</v>
      </c>
    </row>
    <row r="1907" spans="1:14" x14ac:dyDescent="0.2">
      <c r="A1907" t="s">
        <v>2740</v>
      </c>
      <c r="B1907" t="s">
        <v>2732</v>
      </c>
      <c r="C1907" s="8" t="s">
        <v>2741</v>
      </c>
      <c r="D1907" t="str">
        <f t="shared" si="58"/>
        <v>"CINCINNATI CITY SCHOOLS"</v>
      </c>
      <c r="E1907" t="s">
        <v>2743</v>
      </c>
      <c r="F1907" t="s">
        <v>2</v>
      </c>
      <c r="G1907" s="8" t="s">
        <v>2744</v>
      </c>
      <c r="H1907" s="8" t="str">
        <f t="shared" si="59"/>
        <v>"C003"</v>
      </c>
      <c r="I1907" s="8"/>
      <c r="J1907" t="s">
        <v>2742</v>
      </c>
      <c r="K1907" s="3" t="s">
        <v>1504</v>
      </c>
      <c r="L1907" t="s">
        <v>2742</v>
      </c>
      <c r="M1907" s="3" t="s">
        <v>1505</v>
      </c>
      <c r="N1907" t="s">
        <v>2742</v>
      </c>
    </row>
    <row r="1908" spans="1:14" x14ac:dyDescent="0.2">
      <c r="A1908" t="s">
        <v>2740</v>
      </c>
      <c r="B1908" t="s">
        <v>2732</v>
      </c>
      <c r="C1908" s="8" t="s">
        <v>2741</v>
      </c>
      <c r="D1908" t="str">
        <f t="shared" si="58"/>
        <v>"CLEVELAND METROPOLITAN SCHOOLS"</v>
      </c>
      <c r="E1908" t="s">
        <v>2743</v>
      </c>
      <c r="F1908" t="s">
        <v>2</v>
      </c>
      <c r="G1908" s="8" t="s">
        <v>2744</v>
      </c>
      <c r="H1908" s="8" t="str">
        <f t="shared" si="59"/>
        <v>"C004"</v>
      </c>
      <c r="I1908" s="8"/>
      <c r="J1908" t="s">
        <v>2742</v>
      </c>
      <c r="K1908" s="3" t="s">
        <v>1506</v>
      </c>
      <c r="L1908" t="s">
        <v>2742</v>
      </c>
      <c r="M1908" s="3" t="s">
        <v>1507</v>
      </c>
      <c r="N1908" t="s">
        <v>2742</v>
      </c>
    </row>
    <row r="1909" spans="1:14" x14ac:dyDescent="0.2">
      <c r="A1909" t="s">
        <v>2740</v>
      </c>
      <c r="B1909" t="s">
        <v>2732</v>
      </c>
      <c r="C1909" s="8" t="s">
        <v>2741</v>
      </c>
      <c r="D1909" t="str">
        <f t="shared" si="58"/>
        <v>"COLUMBUS CITY SCHOOLS"</v>
      </c>
      <c r="E1909" t="s">
        <v>2743</v>
      </c>
      <c r="F1909" t="s">
        <v>2</v>
      </c>
      <c r="G1909" s="8" t="s">
        <v>2744</v>
      </c>
      <c r="H1909" s="8" t="str">
        <f t="shared" si="59"/>
        <v>"C005"</v>
      </c>
      <c r="I1909" s="8"/>
      <c r="J1909" t="s">
        <v>2742</v>
      </c>
      <c r="K1909" s="3" t="s">
        <v>1508</v>
      </c>
      <c r="L1909" t="s">
        <v>2742</v>
      </c>
      <c r="M1909" s="3" t="s">
        <v>1509</v>
      </c>
      <c r="N1909" t="s">
        <v>2742</v>
      </c>
    </row>
    <row r="1910" spans="1:14" x14ac:dyDescent="0.2">
      <c r="A1910" t="s">
        <v>2740</v>
      </c>
      <c r="B1910" t="s">
        <v>2732</v>
      </c>
      <c r="C1910" s="8" t="s">
        <v>2741</v>
      </c>
      <c r="D1910" t="str">
        <f t="shared" si="58"/>
        <v>"DAYTON CITY SCHOOLS"</v>
      </c>
      <c r="E1910" t="s">
        <v>2743</v>
      </c>
      <c r="F1910" t="s">
        <v>2</v>
      </c>
      <c r="G1910" s="8" t="s">
        <v>2744</v>
      </c>
      <c r="H1910" s="8" t="str">
        <f t="shared" si="59"/>
        <v>"C006"</v>
      </c>
      <c r="I1910" s="8"/>
      <c r="J1910" t="s">
        <v>2742</v>
      </c>
      <c r="K1910" s="3" t="s">
        <v>1510</v>
      </c>
      <c r="L1910" t="s">
        <v>2742</v>
      </c>
      <c r="M1910" s="3" t="s">
        <v>1511</v>
      </c>
      <c r="N1910" t="s">
        <v>2742</v>
      </c>
    </row>
    <row r="1911" spans="1:14" x14ac:dyDescent="0.2">
      <c r="A1911" t="s">
        <v>2740</v>
      </c>
      <c r="B1911" t="s">
        <v>2732</v>
      </c>
      <c r="C1911" s="8" t="s">
        <v>2741</v>
      </c>
      <c r="D1911" t="str">
        <f t="shared" si="58"/>
        <v>"TOLEDO PUBLIC SCHOOLS"</v>
      </c>
      <c r="E1911" t="s">
        <v>2743</v>
      </c>
      <c r="F1911" t="s">
        <v>2</v>
      </c>
      <c r="G1911" s="8" t="s">
        <v>2744</v>
      </c>
      <c r="H1911" s="8" t="str">
        <f t="shared" si="59"/>
        <v>"C007"</v>
      </c>
      <c r="I1911" s="8"/>
      <c r="J1911" t="s">
        <v>2742</v>
      </c>
      <c r="K1911" s="3" t="s">
        <v>1512</v>
      </c>
      <c r="L1911" t="s">
        <v>2742</v>
      </c>
      <c r="M1911" s="3" t="s">
        <v>1513</v>
      </c>
      <c r="N1911" t="s">
        <v>2742</v>
      </c>
    </row>
    <row r="1912" spans="1:14" x14ac:dyDescent="0.2">
      <c r="A1912" t="s">
        <v>2740</v>
      </c>
      <c r="B1912" t="s">
        <v>2732</v>
      </c>
      <c r="C1912" s="8" t="s">
        <v>2741</v>
      </c>
      <c r="D1912" t="str">
        <f t="shared" si="58"/>
        <v>"YOUNGSTOWN CITY SCHOOLS"</v>
      </c>
      <c r="E1912" t="s">
        <v>2743</v>
      </c>
      <c r="F1912" t="s">
        <v>2</v>
      </c>
      <c r="G1912" s="8" t="s">
        <v>2744</v>
      </c>
      <c r="H1912" s="8" t="str">
        <f t="shared" si="59"/>
        <v>"C008"</v>
      </c>
      <c r="I1912" s="8"/>
      <c r="J1912" t="s">
        <v>2742</v>
      </c>
      <c r="K1912" s="3" t="s">
        <v>1514</v>
      </c>
      <c r="L1912" t="s">
        <v>2742</v>
      </c>
      <c r="M1912" s="3" t="s">
        <v>1515</v>
      </c>
      <c r="N1912" t="s">
        <v>2742</v>
      </c>
    </row>
    <row r="1913" spans="1:14" x14ac:dyDescent="0.2">
      <c r="A1913" t="s">
        <v>2740</v>
      </c>
      <c r="B1913" t="s">
        <v>2732</v>
      </c>
      <c r="C1913" s="8" t="s">
        <v>2741</v>
      </c>
      <c r="D1913" t="str">
        <f t="shared" si="58"/>
        <v>"AURORA CITY SCHOOLS"</v>
      </c>
      <c r="E1913" t="s">
        <v>2743</v>
      </c>
      <c r="F1913" t="s">
        <v>2</v>
      </c>
      <c r="G1913" s="8" t="s">
        <v>2744</v>
      </c>
      <c r="H1913" s="8" t="str">
        <f t="shared" si="59"/>
        <v>"C009"</v>
      </c>
      <c r="I1913" s="8"/>
      <c r="J1913" t="s">
        <v>2742</v>
      </c>
      <c r="K1913" s="3" t="s">
        <v>1516</v>
      </c>
      <c r="L1913" t="s">
        <v>2742</v>
      </c>
      <c r="M1913" s="3" t="s">
        <v>1517</v>
      </c>
      <c r="N1913" t="s">
        <v>2742</v>
      </c>
    </row>
    <row r="1914" spans="1:14" x14ac:dyDescent="0.2">
      <c r="A1914" t="s">
        <v>2740</v>
      </c>
      <c r="B1914" t="s">
        <v>2732</v>
      </c>
      <c r="C1914" s="8" t="s">
        <v>2741</v>
      </c>
      <c r="D1914" t="str">
        <f t="shared" si="58"/>
        <v>"ALLIANCE CITY SCHOOLS"</v>
      </c>
      <c r="E1914" t="s">
        <v>2743</v>
      </c>
      <c r="F1914" t="s">
        <v>2</v>
      </c>
      <c r="G1914" s="8" t="s">
        <v>2744</v>
      </c>
      <c r="H1914" s="8" t="str">
        <f t="shared" si="59"/>
        <v>"C010"</v>
      </c>
      <c r="I1914" s="8"/>
      <c r="J1914" t="s">
        <v>2742</v>
      </c>
      <c r="K1914" s="3" t="s">
        <v>1518</v>
      </c>
      <c r="L1914" t="s">
        <v>2742</v>
      </c>
      <c r="M1914" s="3" t="s">
        <v>1519</v>
      </c>
      <c r="N1914" t="s">
        <v>2742</v>
      </c>
    </row>
    <row r="1915" spans="1:14" x14ac:dyDescent="0.2">
      <c r="A1915" t="s">
        <v>2740</v>
      </c>
      <c r="B1915" t="s">
        <v>2732</v>
      </c>
      <c r="C1915" s="8" t="s">
        <v>2741</v>
      </c>
      <c r="D1915" t="str">
        <f t="shared" si="58"/>
        <v>"ASHLAND CITY SCHOOLS"</v>
      </c>
      <c r="E1915" t="s">
        <v>2743</v>
      </c>
      <c r="F1915" t="s">
        <v>2</v>
      </c>
      <c r="G1915" s="8" t="s">
        <v>2744</v>
      </c>
      <c r="H1915" s="8" t="str">
        <f t="shared" si="59"/>
        <v>"C011"</v>
      </c>
      <c r="I1915" s="8"/>
      <c r="J1915" t="s">
        <v>2742</v>
      </c>
      <c r="K1915" s="3" t="s">
        <v>1520</v>
      </c>
      <c r="L1915" t="s">
        <v>2742</v>
      </c>
      <c r="M1915" s="3" t="s">
        <v>1521</v>
      </c>
      <c r="N1915" t="s">
        <v>2742</v>
      </c>
    </row>
    <row r="1916" spans="1:14" x14ac:dyDescent="0.2">
      <c r="A1916" t="s">
        <v>2740</v>
      </c>
      <c r="B1916" t="s">
        <v>2732</v>
      </c>
      <c r="C1916" s="8" t="s">
        <v>2741</v>
      </c>
      <c r="D1916" t="str">
        <f t="shared" si="58"/>
        <v>"ASHTABULA AREA CITY SCHOOLS"</v>
      </c>
      <c r="E1916" t="s">
        <v>2743</v>
      </c>
      <c r="F1916" t="s">
        <v>2</v>
      </c>
      <c r="G1916" s="8" t="s">
        <v>2744</v>
      </c>
      <c r="H1916" s="8" t="str">
        <f t="shared" si="59"/>
        <v>"C012"</v>
      </c>
      <c r="I1916" s="8"/>
      <c r="J1916" t="s">
        <v>2742</v>
      </c>
      <c r="K1916" s="3" t="s">
        <v>1522</v>
      </c>
      <c r="L1916" t="s">
        <v>2742</v>
      </c>
      <c r="M1916" s="3" t="s">
        <v>1523</v>
      </c>
      <c r="N1916" t="s">
        <v>2742</v>
      </c>
    </row>
    <row r="1917" spans="1:14" x14ac:dyDescent="0.2">
      <c r="A1917" t="s">
        <v>2740</v>
      </c>
      <c r="B1917" t="s">
        <v>2732</v>
      </c>
      <c r="C1917" s="8" t="s">
        <v>2741</v>
      </c>
      <c r="D1917" t="str">
        <f t="shared" si="58"/>
        <v>"ATHENS CITY SCHOOLS"</v>
      </c>
      <c r="E1917" t="s">
        <v>2743</v>
      </c>
      <c r="F1917" t="s">
        <v>2</v>
      </c>
      <c r="G1917" s="8" t="s">
        <v>2744</v>
      </c>
      <c r="H1917" s="8" t="str">
        <f t="shared" si="59"/>
        <v>"C013"</v>
      </c>
      <c r="I1917" s="8"/>
      <c r="J1917" t="s">
        <v>2742</v>
      </c>
      <c r="K1917" s="3" t="s">
        <v>1524</v>
      </c>
      <c r="L1917" t="s">
        <v>2742</v>
      </c>
      <c r="M1917" s="3" t="s">
        <v>1525</v>
      </c>
      <c r="N1917" t="s">
        <v>2742</v>
      </c>
    </row>
    <row r="1918" spans="1:14" x14ac:dyDescent="0.2">
      <c r="A1918" t="s">
        <v>2740</v>
      </c>
      <c r="B1918" t="s">
        <v>2732</v>
      </c>
      <c r="C1918" s="8" t="s">
        <v>2741</v>
      </c>
      <c r="D1918" t="str">
        <f t="shared" si="58"/>
        <v>"BARBERTON CITY SCHOOLS"</v>
      </c>
      <c r="E1918" t="s">
        <v>2743</v>
      </c>
      <c r="F1918" t="s">
        <v>2</v>
      </c>
      <c r="G1918" s="8" t="s">
        <v>2744</v>
      </c>
      <c r="H1918" s="8" t="str">
        <f t="shared" si="59"/>
        <v>"C014"</v>
      </c>
      <c r="I1918" s="8"/>
      <c r="J1918" t="s">
        <v>2742</v>
      </c>
      <c r="K1918" s="3" t="s">
        <v>1526</v>
      </c>
      <c r="L1918" t="s">
        <v>2742</v>
      </c>
      <c r="M1918" s="3" t="s">
        <v>1527</v>
      </c>
      <c r="N1918" t="s">
        <v>2742</v>
      </c>
    </row>
    <row r="1919" spans="1:14" x14ac:dyDescent="0.2">
      <c r="A1919" t="s">
        <v>2740</v>
      </c>
      <c r="B1919" t="s">
        <v>2732</v>
      </c>
      <c r="C1919" s="8" t="s">
        <v>2741</v>
      </c>
      <c r="D1919" t="str">
        <f t="shared" si="58"/>
        <v>"BAY VILLAGE CITY SCHOOLS"</v>
      </c>
      <c r="E1919" t="s">
        <v>2743</v>
      </c>
      <c r="F1919" t="s">
        <v>2</v>
      </c>
      <c r="G1919" s="8" t="s">
        <v>2744</v>
      </c>
      <c r="H1919" s="8" t="str">
        <f t="shared" si="59"/>
        <v>"C015"</v>
      </c>
      <c r="I1919" s="8"/>
      <c r="J1919" t="s">
        <v>2742</v>
      </c>
      <c r="K1919" s="3" t="s">
        <v>1564</v>
      </c>
      <c r="L1919" t="s">
        <v>2742</v>
      </c>
      <c r="M1919" s="3" t="s">
        <v>1565</v>
      </c>
      <c r="N1919" t="s">
        <v>2742</v>
      </c>
    </row>
    <row r="1920" spans="1:14" x14ac:dyDescent="0.2">
      <c r="A1920" t="s">
        <v>2740</v>
      </c>
      <c r="B1920" t="s">
        <v>2732</v>
      </c>
      <c r="C1920" s="8" t="s">
        <v>2741</v>
      </c>
      <c r="D1920" t="str">
        <f t="shared" si="58"/>
        <v>"BEDFORD CITY SCHOOLS"</v>
      </c>
      <c r="E1920" t="s">
        <v>2743</v>
      </c>
      <c r="F1920" t="s">
        <v>2</v>
      </c>
      <c r="G1920" s="8" t="s">
        <v>2744</v>
      </c>
      <c r="H1920" s="8" t="str">
        <f t="shared" si="59"/>
        <v>"C016"</v>
      </c>
      <c r="I1920" s="8"/>
      <c r="J1920" t="s">
        <v>2742</v>
      </c>
      <c r="K1920" s="3" t="s">
        <v>1566</v>
      </c>
      <c r="L1920" t="s">
        <v>2742</v>
      </c>
      <c r="M1920" s="3" t="s">
        <v>1567</v>
      </c>
      <c r="N1920" t="s">
        <v>2742</v>
      </c>
    </row>
    <row r="1921" spans="1:14" x14ac:dyDescent="0.2">
      <c r="A1921" t="s">
        <v>2740</v>
      </c>
      <c r="B1921" t="s">
        <v>2732</v>
      </c>
      <c r="C1921" s="8" t="s">
        <v>2741</v>
      </c>
      <c r="D1921" t="str">
        <f t="shared" si="58"/>
        <v>"BELLAIRE CITY SCHOOLS"</v>
      </c>
      <c r="E1921" t="s">
        <v>2743</v>
      </c>
      <c r="F1921" t="s">
        <v>2</v>
      </c>
      <c r="G1921" s="8" t="s">
        <v>2744</v>
      </c>
      <c r="H1921" s="8" t="str">
        <f t="shared" si="59"/>
        <v>"C017"</v>
      </c>
      <c r="I1921" s="8"/>
      <c r="J1921" t="s">
        <v>2742</v>
      </c>
      <c r="K1921" s="3" t="s">
        <v>1568</v>
      </c>
      <c r="L1921" t="s">
        <v>2742</v>
      </c>
      <c r="M1921" s="3" t="s">
        <v>1569</v>
      </c>
      <c r="N1921" t="s">
        <v>2742</v>
      </c>
    </row>
    <row r="1922" spans="1:14" x14ac:dyDescent="0.2">
      <c r="A1922" t="s">
        <v>2740</v>
      </c>
      <c r="B1922" t="s">
        <v>2732</v>
      </c>
      <c r="C1922" s="8" t="s">
        <v>2741</v>
      </c>
      <c r="D1922" t="str">
        <f t="shared" ref="D1922:D1985" si="60">_xlfn.TEXTJOIN(,,J1922:L1922)</f>
        <v>"BEACHWOOD CITY SCHOOLS"</v>
      </c>
      <c r="E1922" t="s">
        <v>2743</v>
      </c>
      <c r="F1922" t="s">
        <v>2</v>
      </c>
      <c r="G1922" s="8" t="s">
        <v>2744</v>
      </c>
      <c r="H1922" s="8" t="str">
        <f t="shared" ref="H1922:H1985" si="61">_xlfn.TEXTJOIN(,,L1922:N1922)</f>
        <v>"C018"</v>
      </c>
      <c r="I1922" s="8"/>
      <c r="J1922" t="s">
        <v>2742</v>
      </c>
      <c r="K1922" s="3" t="s">
        <v>1570</v>
      </c>
      <c r="L1922" t="s">
        <v>2742</v>
      </c>
      <c r="M1922" s="3" t="s">
        <v>1571</v>
      </c>
      <c r="N1922" t="s">
        <v>2742</v>
      </c>
    </row>
    <row r="1923" spans="1:14" x14ac:dyDescent="0.2">
      <c r="A1923" t="s">
        <v>2740</v>
      </c>
      <c r="B1923" t="s">
        <v>2732</v>
      </c>
      <c r="C1923" s="8" t="s">
        <v>2741</v>
      </c>
      <c r="D1923" t="str">
        <f t="shared" si="60"/>
        <v>"BELLEFONTAINE CITY SCHOOLS"</v>
      </c>
      <c r="E1923" t="s">
        <v>2743</v>
      </c>
      <c r="F1923" t="s">
        <v>2</v>
      </c>
      <c r="G1923" s="8" t="s">
        <v>2744</v>
      </c>
      <c r="H1923" s="8" t="str">
        <f t="shared" si="61"/>
        <v>"C019"</v>
      </c>
      <c r="I1923" s="8"/>
      <c r="J1923" t="s">
        <v>2742</v>
      </c>
      <c r="K1923" s="3" t="s">
        <v>1572</v>
      </c>
      <c r="L1923" t="s">
        <v>2742</v>
      </c>
      <c r="M1923" s="3" t="s">
        <v>1573</v>
      </c>
      <c r="N1923" t="s">
        <v>2742</v>
      </c>
    </row>
    <row r="1924" spans="1:14" x14ac:dyDescent="0.2">
      <c r="A1924" t="s">
        <v>2740</v>
      </c>
      <c r="B1924" t="s">
        <v>2732</v>
      </c>
      <c r="C1924" s="8" t="s">
        <v>2741</v>
      </c>
      <c r="D1924" t="str">
        <f t="shared" si="60"/>
        <v>"AVON LAKE CITY SCHOOLS"</v>
      </c>
      <c r="E1924" t="s">
        <v>2743</v>
      </c>
      <c r="F1924" t="s">
        <v>2</v>
      </c>
      <c r="G1924" s="8" t="s">
        <v>2744</v>
      </c>
      <c r="H1924" s="8" t="str">
        <f t="shared" si="61"/>
        <v>"C020"</v>
      </c>
      <c r="I1924" s="8"/>
      <c r="J1924" t="s">
        <v>2742</v>
      </c>
      <c r="K1924" s="3" t="s">
        <v>1574</v>
      </c>
      <c r="L1924" t="s">
        <v>2742</v>
      </c>
      <c r="M1924" s="3" t="s">
        <v>1575</v>
      </c>
      <c r="N1924" t="s">
        <v>2742</v>
      </c>
    </row>
    <row r="1925" spans="1:14" x14ac:dyDescent="0.2">
      <c r="A1925" t="s">
        <v>2740</v>
      </c>
      <c r="B1925" t="s">
        <v>2732</v>
      </c>
      <c r="C1925" s="8" t="s">
        <v>2741</v>
      </c>
      <c r="D1925" t="str">
        <f t="shared" si="60"/>
        <v>"BELLEVUE CITY SCHOOLS"</v>
      </c>
      <c r="E1925" t="s">
        <v>2743</v>
      </c>
      <c r="F1925" t="s">
        <v>2</v>
      </c>
      <c r="G1925" s="8" t="s">
        <v>2744</v>
      </c>
      <c r="H1925" s="8" t="str">
        <f t="shared" si="61"/>
        <v>"C021"</v>
      </c>
      <c r="I1925" s="8"/>
      <c r="J1925" t="s">
        <v>2742</v>
      </c>
      <c r="K1925" s="3" t="s">
        <v>1576</v>
      </c>
      <c r="L1925" t="s">
        <v>2742</v>
      </c>
      <c r="M1925" s="3" t="s">
        <v>1577</v>
      </c>
      <c r="N1925" t="s">
        <v>2742</v>
      </c>
    </row>
    <row r="1926" spans="1:14" x14ac:dyDescent="0.2">
      <c r="A1926" t="s">
        <v>2740</v>
      </c>
      <c r="B1926" t="s">
        <v>2732</v>
      </c>
      <c r="C1926" s="8" t="s">
        <v>2741</v>
      </c>
      <c r="D1926" t="str">
        <f t="shared" si="60"/>
        <v>"BELPRE CITY SCHOOLS"</v>
      </c>
      <c r="E1926" t="s">
        <v>2743</v>
      </c>
      <c r="F1926" t="s">
        <v>2</v>
      </c>
      <c r="G1926" s="8" t="s">
        <v>2744</v>
      </c>
      <c r="H1926" s="8" t="str">
        <f t="shared" si="61"/>
        <v>"C022"</v>
      </c>
      <c r="I1926" s="8"/>
      <c r="J1926" t="s">
        <v>2742</v>
      </c>
      <c r="K1926" s="3" t="s">
        <v>1578</v>
      </c>
      <c r="L1926" t="s">
        <v>2742</v>
      </c>
      <c r="M1926" s="3" t="s">
        <v>1579</v>
      </c>
      <c r="N1926" t="s">
        <v>2742</v>
      </c>
    </row>
    <row r="1927" spans="1:14" x14ac:dyDescent="0.2">
      <c r="A1927" t="s">
        <v>2740</v>
      </c>
      <c r="B1927" t="s">
        <v>2732</v>
      </c>
      <c r="C1927" s="8" t="s">
        <v>2741</v>
      </c>
      <c r="D1927" t="str">
        <f t="shared" si="60"/>
        <v>"BEREA CITY SCHOOLS"</v>
      </c>
      <c r="E1927" t="s">
        <v>2743</v>
      </c>
      <c r="F1927" t="s">
        <v>2</v>
      </c>
      <c r="G1927" s="8" t="s">
        <v>2744</v>
      </c>
      <c r="H1927" s="8" t="str">
        <f t="shared" si="61"/>
        <v>"C023"</v>
      </c>
      <c r="I1927" s="8"/>
      <c r="J1927" t="s">
        <v>2742</v>
      </c>
      <c r="K1927" s="3" t="s">
        <v>1580</v>
      </c>
      <c r="L1927" t="s">
        <v>2742</v>
      </c>
      <c r="M1927" s="3" t="s">
        <v>1581</v>
      </c>
      <c r="N1927" t="s">
        <v>2742</v>
      </c>
    </row>
    <row r="1928" spans="1:14" x14ac:dyDescent="0.2">
      <c r="A1928" t="s">
        <v>2740</v>
      </c>
      <c r="B1928" t="s">
        <v>2732</v>
      </c>
      <c r="C1928" s="8" t="s">
        <v>2741</v>
      </c>
      <c r="D1928" t="str">
        <f t="shared" si="60"/>
        <v>"BEXLEY CITY SCHOOLS"</v>
      </c>
      <c r="E1928" t="s">
        <v>2743</v>
      </c>
      <c r="F1928" t="s">
        <v>2</v>
      </c>
      <c r="G1928" s="8" t="s">
        <v>2744</v>
      </c>
      <c r="H1928" s="8" t="str">
        <f t="shared" si="61"/>
        <v>"C025"</v>
      </c>
      <c r="I1928" s="8"/>
      <c r="J1928" t="s">
        <v>2742</v>
      </c>
      <c r="K1928" s="3" t="s">
        <v>1582</v>
      </c>
      <c r="L1928" t="s">
        <v>2742</v>
      </c>
      <c r="M1928" s="3" t="s">
        <v>1583</v>
      </c>
      <c r="N1928" t="s">
        <v>2742</v>
      </c>
    </row>
    <row r="1929" spans="1:14" x14ac:dyDescent="0.2">
      <c r="A1929" t="s">
        <v>2740</v>
      </c>
      <c r="B1929" t="s">
        <v>2732</v>
      </c>
      <c r="C1929" s="8" t="s">
        <v>2741</v>
      </c>
      <c r="D1929" t="str">
        <f t="shared" si="60"/>
        <v>"BOWLING GREEN CITY SCHOOLS"</v>
      </c>
      <c r="E1929" t="s">
        <v>2743</v>
      </c>
      <c r="F1929" t="s">
        <v>2</v>
      </c>
      <c r="G1929" s="8" t="s">
        <v>2744</v>
      </c>
      <c r="H1929" s="8" t="str">
        <f t="shared" si="61"/>
        <v>"C027"</v>
      </c>
      <c r="I1929" s="8"/>
      <c r="J1929" t="s">
        <v>2742</v>
      </c>
      <c r="K1929" s="3" t="s">
        <v>1584</v>
      </c>
      <c r="L1929" t="s">
        <v>2742</v>
      </c>
      <c r="M1929" s="3" t="s">
        <v>1585</v>
      </c>
      <c r="N1929" t="s">
        <v>2742</v>
      </c>
    </row>
    <row r="1930" spans="1:14" x14ac:dyDescent="0.2">
      <c r="A1930" t="s">
        <v>2740</v>
      </c>
      <c r="B1930" t="s">
        <v>2732</v>
      </c>
      <c r="C1930" s="8" t="s">
        <v>2741</v>
      </c>
      <c r="D1930" t="str">
        <f t="shared" si="60"/>
        <v>"BRECKSVILLE-BROADVIEW HTS CITY SCH"</v>
      </c>
      <c r="E1930" t="s">
        <v>2743</v>
      </c>
      <c r="F1930" t="s">
        <v>2</v>
      </c>
      <c r="G1930" s="8" t="s">
        <v>2744</v>
      </c>
      <c r="H1930" s="8" t="str">
        <f t="shared" si="61"/>
        <v>"C028"</v>
      </c>
      <c r="I1930" s="8"/>
      <c r="J1930" t="s">
        <v>2742</v>
      </c>
      <c r="K1930" s="3" t="s">
        <v>1586</v>
      </c>
      <c r="L1930" t="s">
        <v>2742</v>
      </c>
      <c r="M1930" s="3" t="s">
        <v>1587</v>
      </c>
      <c r="N1930" t="s">
        <v>2742</v>
      </c>
    </row>
    <row r="1931" spans="1:14" x14ac:dyDescent="0.2">
      <c r="A1931" t="s">
        <v>2740</v>
      </c>
      <c r="B1931" t="s">
        <v>2732</v>
      </c>
      <c r="C1931" s="8" t="s">
        <v>2741</v>
      </c>
      <c r="D1931" t="str">
        <f t="shared" si="60"/>
        <v>"BROOKLYN CITY SCHOOLS"</v>
      </c>
      <c r="E1931" t="s">
        <v>2743</v>
      </c>
      <c r="F1931" t="s">
        <v>2</v>
      </c>
      <c r="G1931" s="8" t="s">
        <v>2744</v>
      </c>
      <c r="H1931" s="8" t="str">
        <f t="shared" si="61"/>
        <v>"C029"</v>
      </c>
      <c r="I1931" s="8"/>
      <c r="J1931" t="s">
        <v>2742</v>
      </c>
      <c r="K1931" s="3" t="s">
        <v>1588</v>
      </c>
      <c r="L1931" t="s">
        <v>2742</v>
      </c>
      <c r="M1931" s="3" t="s">
        <v>1589</v>
      </c>
      <c r="N1931" t="s">
        <v>2742</v>
      </c>
    </row>
    <row r="1932" spans="1:14" x14ac:dyDescent="0.2">
      <c r="A1932" t="s">
        <v>2740</v>
      </c>
      <c r="B1932" t="s">
        <v>2732</v>
      </c>
      <c r="C1932" s="8" t="s">
        <v>2741</v>
      </c>
      <c r="D1932" t="str">
        <f t="shared" si="60"/>
        <v>"BRUNSWICK CITY SCHOOLS"</v>
      </c>
      <c r="E1932" t="s">
        <v>2743</v>
      </c>
      <c r="F1932" t="s">
        <v>2</v>
      </c>
      <c r="G1932" s="8" t="s">
        <v>2744</v>
      </c>
      <c r="H1932" s="8" t="str">
        <f t="shared" si="61"/>
        <v>"C030"</v>
      </c>
      <c r="I1932" s="8"/>
      <c r="J1932" t="s">
        <v>2742</v>
      </c>
      <c r="K1932" s="3" t="s">
        <v>1590</v>
      </c>
      <c r="L1932" t="s">
        <v>2742</v>
      </c>
      <c r="M1932" s="3" t="s">
        <v>1591</v>
      </c>
      <c r="N1932" t="s">
        <v>2742</v>
      </c>
    </row>
    <row r="1933" spans="1:14" x14ac:dyDescent="0.2">
      <c r="A1933" t="s">
        <v>2740</v>
      </c>
      <c r="B1933" t="s">
        <v>2732</v>
      </c>
      <c r="C1933" s="8" t="s">
        <v>2741</v>
      </c>
      <c r="D1933" t="str">
        <f t="shared" si="60"/>
        <v>"BRYAN CITY SCHOOLS"</v>
      </c>
      <c r="E1933" t="s">
        <v>2743</v>
      </c>
      <c r="F1933" t="s">
        <v>2</v>
      </c>
      <c r="G1933" s="8" t="s">
        <v>2744</v>
      </c>
      <c r="H1933" s="8" t="str">
        <f t="shared" si="61"/>
        <v>"C031"</v>
      </c>
      <c r="I1933" s="8"/>
      <c r="J1933" t="s">
        <v>2742</v>
      </c>
      <c r="K1933" s="3" t="s">
        <v>1592</v>
      </c>
      <c r="L1933" t="s">
        <v>2742</v>
      </c>
      <c r="M1933" s="3" t="s">
        <v>1593</v>
      </c>
      <c r="N1933" t="s">
        <v>2742</v>
      </c>
    </row>
    <row r="1934" spans="1:14" x14ac:dyDescent="0.2">
      <c r="A1934" t="s">
        <v>2740</v>
      </c>
      <c r="B1934" t="s">
        <v>2732</v>
      </c>
      <c r="C1934" s="8" t="s">
        <v>2741</v>
      </c>
      <c r="D1934" t="str">
        <f t="shared" si="60"/>
        <v>"BUCYRUS CITY SCHOOLS"</v>
      </c>
      <c r="E1934" t="s">
        <v>2743</v>
      </c>
      <c r="F1934" t="s">
        <v>2</v>
      </c>
      <c r="G1934" s="8" t="s">
        <v>2744</v>
      </c>
      <c r="H1934" s="8" t="str">
        <f t="shared" si="61"/>
        <v>"C033"</v>
      </c>
      <c r="I1934" s="8"/>
      <c r="J1934" t="s">
        <v>2742</v>
      </c>
      <c r="K1934" s="3" t="s">
        <v>1594</v>
      </c>
      <c r="L1934" t="s">
        <v>2742</v>
      </c>
      <c r="M1934" s="3" t="s">
        <v>1595</v>
      </c>
      <c r="N1934" t="s">
        <v>2742</v>
      </c>
    </row>
    <row r="1935" spans="1:14" x14ac:dyDescent="0.2">
      <c r="A1935" t="s">
        <v>2740</v>
      </c>
      <c r="B1935" t="s">
        <v>2732</v>
      </c>
      <c r="C1935" s="8" t="s">
        <v>2741</v>
      </c>
      <c r="D1935" t="str">
        <f t="shared" si="60"/>
        <v>"CAMBRIDGE CITY SCHOOLS"</v>
      </c>
      <c r="E1935" t="s">
        <v>2743</v>
      </c>
      <c r="F1935" t="s">
        <v>2</v>
      </c>
      <c r="G1935" s="8" t="s">
        <v>2744</v>
      </c>
      <c r="H1935" s="8" t="str">
        <f t="shared" si="61"/>
        <v>"C035"</v>
      </c>
      <c r="I1935" s="8"/>
      <c r="J1935" t="s">
        <v>2742</v>
      </c>
      <c r="K1935" s="3" t="s">
        <v>1596</v>
      </c>
      <c r="L1935" t="s">
        <v>2742</v>
      </c>
      <c r="M1935" s="3" t="s">
        <v>1597</v>
      </c>
      <c r="N1935" t="s">
        <v>2742</v>
      </c>
    </row>
    <row r="1936" spans="1:14" x14ac:dyDescent="0.2">
      <c r="A1936" t="s">
        <v>2740</v>
      </c>
      <c r="B1936" t="s">
        <v>2732</v>
      </c>
      <c r="C1936" s="8" t="s">
        <v>2741</v>
      </c>
      <c r="D1936" t="str">
        <f t="shared" si="60"/>
        <v>"CAMPBELL CITY SCHOOLS"</v>
      </c>
      <c r="E1936" t="s">
        <v>2743</v>
      </c>
      <c r="F1936" t="s">
        <v>2</v>
      </c>
      <c r="G1936" s="8" t="s">
        <v>2744</v>
      </c>
      <c r="H1936" s="8" t="str">
        <f t="shared" si="61"/>
        <v>"C037"</v>
      </c>
      <c r="I1936" s="8"/>
      <c r="J1936" t="s">
        <v>2742</v>
      </c>
      <c r="K1936" s="3" t="s">
        <v>1598</v>
      </c>
      <c r="L1936" t="s">
        <v>2742</v>
      </c>
      <c r="M1936" s="3" t="s">
        <v>1599</v>
      </c>
      <c r="N1936" t="s">
        <v>2742</v>
      </c>
    </row>
    <row r="1937" spans="1:14" x14ac:dyDescent="0.2">
      <c r="A1937" t="s">
        <v>2740</v>
      </c>
      <c r="B1937" t="s">
        <v>2732</v>
      </c>
      <c r="C1937" s="8" t="s">
        <v>2741</v>
      </c>
      <c r="D1937" t="str">
        <f t="shared" si="60"/>
        <v>"CELINA CITY SCHOOLS"</v>
      </c>
      <c r="E1937" t="s">
        <v>2743</v>
      </c>
      <c r="F1937" t="s">
        <v>2</v>
      </c>
      <c r="G1937" s="8" t="s">
        <v>2744</v>
      </c>
      <c r="H1937" s="8" t="str">
        <f t="shared" si="61"/>
        <v>"C041"</v>
      </c>
      <c r="I1937" s="8"/>
      <c r="J1937" t="s">
        <v>2742</v>
      </c>
      <c r="K1937" s="3" t="s">
        <v>1600</v>
      </c>
      <c r="L1937" t="s">
        <v>2742</v>
      </c>
      <c r="M1937" s="3" t="s">
        <v>1601</v>
      </c>
      <c r="N1937" t="s">
        <v>2742</v>
      </c>
    </row>
    <row r="1938" spans="1:14" x14ac:dyDescent="0.2">
      <c r="A1938" t="s">
        <v>2740</v>
      </c>
      <c r="B1938" t="s">
        <v>2732</v>
      </c>
      <c r="C1938" s="8" t="s">
        <v>2741</v>
      </c>
      <c r="D1938" t="str">
        <f t="shared" si="60"/>
        <v>"CENTERVILLE CITY SCHOOLS"</v>
      </c>
      <c r="E1938" t="s">
        <v>2743</v>
      </c>
      <c r="F1938" t="s">
        <v>2</v>
      </c>
      <c r="G1938" s="8" t="s">
        <v>2744</v>
      </c>
      <c r="H1938" s="8" t="str">
        <f t="shared" si="61"/>
        <v>"C042"</v>
      </c>
      <c r="I1938" s="8"/>
      <c r="J1938" t="s">
        <v>2742</v>
      </c>
      <c r="K1938" s="3" t="s">
        <v>1602</v>
      </c>
      <c r="L1938" t="s">
        <v>2742</v>
      </c>
      <c r="M1938" s="3" t="s">
        <v>1603</v>
      </c>
      <c r="N1938" t="s">
        <v>2742</v>
      </c>
    </row>
    <row r="1939" spans="1:14" x14ac:dyDescent="0.2">
      <c r="A1939" t="s">
        <v>2740</v>
      </c>
      <c r="B1939" t="s">
        <v>2732</v>
      </c>
      <c r="C1939" s="8" t="s">
        <v>2741</v>
      </c>
      <c r="D1939" t="str">
        <f t="shared" si="60"/>
        <v>"CHILLICOTHE CITY SCHOOLS"</v>
      </c>
      <c r="E1939" t="s">
        <v>2743</v>
      </c>
      <c r="F1939" t="s">
        <v>2</v>
      </c>
      <c r="G1939" s="8" t="s">
        <v>2744</v>
      </c>
      <c r="H1939" s="8" t="str">
        <f t="shared" si="61"/>
        <v>"C043"</v>
      </c>
      <c r="I1939" s="8"/>
      <c r="J1939" t="s">
        <v>2742</v>
      </c>
      <c r="K1939" s="3" t="s">
        <v>1604</v>
      </c>
      <c r="L1939" t="s">
        <v>2742</v>
      </c>
      <c r="M1939" s="3" t="s">
        <v>1605</v>
      </c>
      <c r="N1939" t="s">
        <v>2742</v>
      </c>
    </row>
    <row r="1940" spans="1:14" x14ac:dyDescent="0.2">
      <c r="A1940" t="s">
        <v>2740</v>
      </c>
      <c r="B1940" t="s">
        <v>2732</v>
      </c>
      <c r="C1940" s="8" t="s">
        <v>2741</v>
      </c>
      <c r="D1940" t="str">
        <f t="shared" si="60"/>
        <v>"CIRCLEVILLE CITY SCHOOLS"</v>
      </c>
      <c r="E1940" t="s">
        <v>2743</v>
      </c>
      <c r="F1940" t="s">
        <v>2</v>
      </c>
      <c r="G1940" s="8" t="s">
        <v>2744</v>
      </c>
      <c r="H1940" s="8" t="str">
        <f t="shared" si="61"/>
        <v>"C047"</v>
      </c>
      <c r="I1940" s="8"/>
      <c r="J1940" t="s">
        <v>2742</v>
      </c>
      <c r="K1940" s="3" t="s">
        <v>1606</v>
      </c>
      <c r="L1940" t="s">
        <v>2742</v>
      </c>
      <c r="M1940" s="3" t="s">
        <v>1607</v>
      </c>
      <c r="N1940" t="s">
        <v>2742</v>
      </c>
    </row>
    <row r="1941" spans="1:14" x14ac:dyDescent="0.2">
      <c r="A1941" t="s">
        <v>2740</v>
      </c>
      <c r="B1941" t="s">
        <v>2732</v>
      </c>
      <c r="C1941" s="8" t="s">
        <v>2741</v>
      </c>
      <c r="D1941" t="str">
        <f t="shared" si="60"/>
        <v>"CLEVELAND HTS-UNIV HTS CITY SCHOOLS"</v>
      </c>
      <c r="E1941" t="s">
        <v>2743</v>
      </c>
      <c r="F1941" t="s">
        <v>2</v>
      </c>
      <c r="G1941" s="8" t="s">
        <v>2744</v>
      </c>
      <c r="H1941" s="8" t="str">
        <f t="shared" si="61"/>
        <v>"C051"</v>
      </c>
      <c r="I1941" s="8"/>
      <c r="J1941" t="s">
        <v>2742</v>
      </c>
      <c r="K1941" s="3" t="s">
        <v>1608</v>
      </c>
      <c r="L1941" t="s">
        <v>2742</v>
      </c>
      <c r="M1941" s="3" t="s">
        <v>1609</v>
      </c>
      <c r="N1941" t="s">
        <v>2742</v>
      </c>
    </row>
    <row r="1942" spans="1:14" x14ac:dyDescent="0.2">
      <c r="A1942" t="s">
        <v>2740</v>
      </c>
      <c r="B1942" t="s">
        <v>2732</v>
      </c>
      <c r="C1942" s="8" t="s">
        <v>2741</v>
      </c>
      <c r="D1942" t="str">
        <f t="shared" si="60"/>
        <v>"CONNEAUT CITY SCHOOLS"</v>
      </c>
      <c r="E1942" t="s">
        <v>2743</v>
      </c>
      <c r="F1942" t="s">
        <v>2</v>
      </c>
      <c r="G1942" s="8" t="s">
        <v>2744</v>
      </c>
      <c r="H1942" s="8" t="str">
        <f t="shared" si="61"/>
        <v>"C055"</v>
      </c>
      <c r="I1942" s="8"/>
      <c r="J1942" t="s">
        <v>2742</v>
      </c>
      <c r="K1942" s="3" t="s">
        <v>1610</v>
      </c>
      <c r="L1942" t="s">
        <v>2742</v>
      </c>
      <c r="M1942" s="3" t="s">
        <v>1611</v>
      </c>
      <c r="N1942" t="s">
        <v>2742</v>
      </c>
    </row>
    <row r="1943" spans="1:14" x14ac:dyDescent="0.2">
      <c r="A1943" t="s">
        <v>2740</v>
      </c>
      <c r="B1943" t="s">
        <v>2732</v>
      </c>
      <c r="C1943" s="8" t="s">
        <v>2741</v>
      </c>
      <c r="D1943" t="str">
        <f t="shared" si="60"/>
        <v>"COPLEY-FAIRLAWN CITY SCHOOLS"</v>
      </c>
      <c r="E1943" t="s">
        <v>2743</v>
      </c>
      <c r="F1943" t="s">
        <v>2</v>
      </c>
      <c r="G1943" s="8" t="s">
        <v>2744</v>
      </c>
      <c r="H1943" s="8" t="str">
        <f t="shared" si="61"/>
        <v>"C056"</v>
      </c>
      <c r="I1943" s="8"/>
      <c r="J1943" t="s">
        <v>2742</v>
      </c>
      <c r="K1943" s="3" t="s">
        <v>1612</v>
      </c>
      <c r="L1943" t="s">
        <v>2742</v>
      </c>
      <c r="M1943" s="3" t="s">
        <v>1613</v>
      </c>
      <c r="N1943" t="s">
        <v>2742</v>
      </c>
    </row>
    <row r="1944" spans="1:14" x14ac:dyDescent="0.2">
      <c r="A1944" t="s">
        <v>2740</v>
      </c>
      <c r="B1944" t="s">
        <v>2732</v>
      </c>
      <c r="C1944" s="8" t="s">
        <v>2741</v>
      </c>
      <c r="D1944" t="str">
        <f t="shared" si="60"/>
        <v>"COSHOCTON CITY SCHOOLS"</v>
      </c>
      <c r="E1944" t="s">
        <v>2743</v>
      </c>
      <c r="F1944" t="s">
        <v>2</v>
      </c>
      <c r="G1944" s="8" t="s">
        <v>2744</v>
      </c>
      <c r="H1944" s="8" t="str">
        <f t="shared" si="61"/>
        <v>"C057"</v>
      </c>
      <c r="I1944" s="8"/>
      <c r="J1944" t="s">
        <v>2742</v>
      </c>
      <c r="K1944" s="3" t="s">
        <v>1614</v>
      </c>
      <c r="L1944" t="s">
        <v>2742</v>
      </c>
      <c r="M1944" s="3" t="s">
        <v>1615</v>
      </c>
      <c r="N1944" t="s">
        <v>2742</v>
      </c>
    </row>
    <row r="1945" spans="1:14" x14ac:dyDescent="0.2">
      <c r="A1945" t="s">
        <v>2740</v>
      </c>
      <c r="B1945" t="s">
        <v>2732</v>
      </c>
      <c r="C1945" s="8" t="s">
        <v>2741</v>
      </c>
      <c r="D1945" t="str">
        <f t="shared" si="60"/>
        <v>"CUYAHOGA FALLS CITY SCHOOLS"</v>
      </c>
      <c r="E1945" t="s">
        <v>2743</v>
      </c>
      <c r="F1945" t="s">
        <v>2</v>
      </c>
      <c r="G1945" s="8" t="s">
        <v>2744</v>
      </c>
      <c r="H1945" s="8" t="str">
        <f t="shared" si="61"/>
        <v>"C059"</v>
      </c>
      <c r="I1945" s="8"/>
      <c r="J1945" t="s">
        <v>2742</v>
      </c>
      <c r="K1945" s="3" t="s">
        <v>1616</v>
      </c>
      <c r="L1945" t="s">
        <v>2742</v>
      </c>
      <c r="M1945" s="3" t="s">
        <v>1617</v>
      </c>
      <c r="N1945" t="s">
        <v>2742</v>
      </c>
    </row>
    <row r="1946" spans="1:14" x14ac:dyDescent="0.2">
      <c r="A1946" t="s">
        <v>2740</v>
      </c>
      <c r="B1946" t="s">
        <v>2732</v>
      </c>
      <c r="C1946" s="8" t="s">
        <v>2741</v>
      </c>
      <c r="D1946" t="str">
        <f t="shared" si="60"/>
        <v>"DEER PARK CITY SCHOOLS"</v>
      </c>
      <c r="E1946" t="s">
        <v>2743</v>
      </c>
      <c r="F1946" t="s">
        <v>2</v>
      </c>
      <c r="G1946" s="8" t="s">
        <v>2744</v>
      </c>
      <c r="H1946" s="8" t="str">
        <f t="shared" si="61"/>
        <v>"C063"</v>
      </c>
      <c r="I1946" s="8"/>
      <c r="J1946" t="s">
        <v>2742</v>
      </c>
      <c r="K1946" s="3" t="s">
        <v>1618</v>
      </c>
      <c r="L1946" t="s">
        <v>2742</v>
      </c>
      <c r="M1946" s="3" t="s">
        <v>1619</v>
      </c>
      <c r="N1946" t="s">
        <v>2742</v>
      </c>
    </row>
    <row r="1947" spans="1:14" x14ac:dyDescent="0.2">
      <c r="A1947" t="s">
        <v>2740</v>
      </c>
      <c r="B1947" t="s">
        <v>2732</v>
      </c>
      <c r="C1947" s="8" t="s">
        <v>2741</v>
      </c>
      <c r="D1947" t="str">
        <f t="shared" si="60"/>
        <v>"DEFIANCE CITY SCHOOLS"</v>
      </c>
      <c r="E1947" t="s">
        <v>2743</v>
      </c>
      <c r="F1947" t="s">
        <v>2</v>
      </c>
      <c r="G1947" s="8" t="s">
        <v>2744</v>
      </c>
      <c r="H1947" s="8" t="str">
        <f t="shared" si="61"/>
        <v>"C065"</v>
      </c>
      <c r="I1947" s="8"/>
      <c r="J1947" t="s">
        <v>2742</v>
      </c>
      <c r="K1947" s="3" t="s">
        <v>1620</v>
      </c>
      <c r="L1947" t="s">
        <v>2742</v>
      </c>
      <c r="M1947" s="3" t="s">
        <v>1621</v>
      </c>
      <c r="N1947" t="s">
        <v>2742</v>
      </c>
    </row>
    <row r="1948" spans="1:14" x14ac:dyDescent="0.2">
      <c r="A1948" t="s">
        <v>2740</v>
      </c>
      <c r="B1948" t="s">
        <v>2732</v>
      </c>
      <c r="C1948" s="8" t="s">
        <v>2741</v>
      </c>
      <c r="D1948" t="str">
        <f t="shared" si="60"/>
        <v>"DELAWARE CITY SCHOOLS"</v>
      </c>
      <c r="E1948" t="s">
        <v>2743</v>
      </c>
      <c r="F1948" t="s">
        <v>2</v>
      </c>
      <c r="G1948" s="8" t="s">
        <v>2744</v>
      </c>
      <c r="H1948" s="8" t="str">
        <f t="shared" si="61"/>
        <v>"C067"</v>
      </c>
      <c r="I1948" s="8"/>
      <c r="J1948" t="s">
        <v>2742</v>
      </c>
      <c r="K1948" s="3" t="s">
        <v>1622</v>
      </c>
      <c r="L1948" t="s">
        <v>2742</v>
      </c>
      <c r="M1948" s="3" t="s">
        <v>1623</v>
      </c>
      <c r="N1948" t="s">
        <v>2742</v>
      </c>
    </row>
    <row r="1949" spans="1:14" x14ac:dyDescent="0.2">
      <c r="A1949" t="s">
        <v>2740</v>
      </c>
      <c r="B1949" t="s">
        <v>2732</v>
      </c>
      <c r="C1949" s="8" t="s">
        <v>2741</v>
      </c>
      <c r="D1949" t="str">
        <f t="shared" si="60"/>
        <v>"DELPHOS CITY SCHOOLS"</v>
      </c>
      <c r="E1949" t="s">
        <v>2743</v>
      </c>
      <c r="F1949" t="s">
        <v>2</v>
      </c>
      <c r="G1949" s="8" t="s">
        <v>2744</v>
      </c>
      <c r="H1949" s="8" t="str">
        <f t="shared" si="61"/>
        <v>"C069"</v>
      </c>
      <c r="I1949" s="8"/>
      <c r="J1949" t="s">
        <v>2742</v>
      </c>
      <c r="K1949" s="3" t="s">
        <v>1624</v>
      </c>
      <c r="L1949" t="s">
        <v>2742</v>
      </c>
      <c r="M1949" s="3" t="s">
        <v>1625</v>
      </c>
      <c r="N1949" t="s">
        <v>2742</v>
      </c>
    </row>
    <row r="1950" spans="1:14" x14ac:dyDescent="0.2">
      <c r="A1950" t="s">
        <v>2740</v>
      </c>
      <c r="B1950" t="s">
        <v>2732</v>
      </c>
      <c r="C1950" s="8" t="s">
        <v>2741</v>
      </c>
      <c r="D1950" t="str">
        <f t="shared" si="60"/>
        <v>"DOVER CITY SCHOOLS"</v>
      </c>
      <c r="E1950" t="s">
        <v>2743</v>
      </c>
      <c r="F1950" t="s">
        <v>2</v>
      </c>
      <c r="G1950" s="8" t="s">
        <v>2744</v>
      </c>
      <c r="H1950" s="8" t="str">
        <f t="shared" si="61"/>
        <v>"C071"</v>
      </c>
      <c r="I1950" s="8"/>
      <c r="J1950" t="s">
        <v>2742</v>
      </c>
      <c r="K1950" s="3" t="s">
        <v>1626</v>
      </c>
      <c r="L1950" t="s">
        <v>2742</v>
      </c>
      <c r="M1950" s="3" t="s">
        <v>1627</v>
      </c>
      <c r="N1950" t="s">
        <v>2742</v>
      </c>
    </row>
    <row r="1951" spans="1:14" x14ac:dyDescent="0.2">
      <c r="A1951" t="s">
        <v>2740</v>
      </c>
      <c r="B1951" t="s">
        <v>2732</v>
      </c>
      <c r="C1951" s="8" t="s">
        <v>2741</v>
      </c>
      <c r="D1951" t="str">
        <f t="shared" si="60"/>
        <v>"DUBLIN CITY SCHOOLS"</v>
      </c>
      <c r="E1951" t="s">
        <v>2743</v>
      </c>
      <c r="F1951" t="s">
        <v>2</v>
      </c>
      <c r="G1951" s="8" t="s">
        <v>2744</v>
      </c>
      <c r="H1951" s="8" t="str">
        <f t="shared" si="61"/>
        <v>"C072"</v>
      </c>
      <c r="I1951" s="8"/>
      <c r="J1951" t="s">
        <v>2742</v>
      </c>
      <c r="K1951" s="3" t="s">
        <v>1628</v>
      </c>
      <c r="L1951" t="s">
        <v>2742</v>
      </c>
      <c r="M1951" s="3" t="s">
        <v>1629</v>
      </c>
      <c r="N1951" t="s">
        <v>2742</v>
      </c>
    </row>
    <row r="1952" spans="1:14" x14ac:dyDescent="0.2">
      <c r="A1952" t="s">
        <v>2740</v>
      </c>
      <c r="B1952" t="s">
        <v>2732</v>
      </c>
      <c r="C1952" s="8" t="s">
        <v>2741</v>
      </c>
      <c r="D1952" t="str">
        <f t="shared" si="60"/>
        <v>"EAST CLEVELAND CITY SCHOOLS"</v>
      </c>
      <c r="E1952" t="s">
        <v>2743</v>
      </c>
      <c r="F1952" t="s">
        <v>2</v>
      </c>
      <c r="G1952" s="8" t="s">
        <v>2744</v>
      </c>
      <c r="H1952" s="8" t="str">
        <f t="shared" si="61"/>
        <v>"C073"</v>
      </c>
      <c r="I1952" s="8"/>
      <c r="J1952" t="s">
        <v>2742</v>
      </c>
      <c r="K1952" s="3" t="s">
        <v>1630</v>
      </c>
      <c r="L1952" t="s">
        <v>2742</v>
      </c>
      <c r="M1952" s="3" t="s">
        <v>1631</v>
      </c>
      <c r="N1952" t="s">
        <v>2742</v>
      </c>
    </row>
    <row r="1953" spans="1:14" x14ac:dyDescent="0.2">
      <c r="A1953" t="s">
        <v>2740</v>
      </c>
      <c r="B1953" t="s">
        <v>2732</v>
      </c>
      <c r="C1953" s="8" t="s">
        <v>2741</v>
      </c>
      <c r="D1953" t="str">
        <f t="shared" si="60"/>
        <v>"EAST LIVERPOOL CITY SCHOOLS"</v>
      </c>
      <c r="E1953" t="s">
        <v>2743</v>
      </c>
      <c r="F1953" t="s">
        <v>2</v>
      </c>
      <c r="G1953" s="8" t="s">
        <v>2744</v>
      </c>
      <c r="H1953" s="8" t="str">
        <f t="shared" si="61"/>
        <v>"C075"</v>
      </c>
      <c r="I1953" s="8"/>
      <c r="J1953" t="s">
        <v>2742</v>
      </c>
      <c r="K1953" s="3" t="s">
        <v>1632</v>
      </c>
      <c r="L1953" t="s">
        <v>2742</v>
      </c>
      <c r="M1953" s="3" t="s">
        <v>1633</v>
      </c>
      <c r="N1953" t="s">
        <v>2742</v>
      </c>
    </row>
    <row r="1954" spans="1:14" x14ac:dyDescent="0.2">
      <c r="A1954" t="s">
        <v>2740</v>
      </c>
      <c r="B1954" t="s">
        <v>2732</v>
      </c>
      <c r="C1954" s="8" t="s">
        <v>2741</v>
      </c>
      <c r="D1954" t="str">
        <f t="shared" si="60"/>
        <v>"EAST PALESTINE CITY SCHOOLS"</v>
      </c>
      <c r="E1954" t="s">
        <v>2743</v>
      </c>
      <c r="F1954" t="s">
        <v>2</v>
      </c>
      <c r="G1954" s="8" t="s">
        <v>2744</v>
      </c>
      <c r="H1954" s="8" t="str">
        <f t="shared" si="61"/>
        <v>"C077"</v>
      </c>
      <c r="I1954" s="8"/>
      <c r="J1954" t="s">
        <v>2742</v>
      </c>
      <c r="K1954" s="3" t="s">
        <v>1634</v>
      </c>
      <c r="L1954" t="s">
        <v>2742</v>
      </c>
      <c r="M1954" s="3" t="s">
        <v>1635</v>
      </c>
      <c r="N1954" t="s">
        <v>2742</v>
      </c>
    </row>
    <row r="1955" spans="1:14" x14ac:dyDescent="0.2">
      <c r="A1955" t="s">
        <v>2740</v>
      </c>
      <c r="B1955" t="s">
        <v>2732</v>
      </c>
      <c r="C1955" s="8" t="s">
        <v>2741</v>
      </c>
      <c r="D1955" t="str">
        <f t="shared" si="60"/>
        <v>"EATON COMMUNITY SCHOOLS"</v>
      </c>
      <c r="E1955" t="s">
        <v>2743</v>
      </c>
      <c r="F1955" t="s">
        <v>2</v>
      </c>
      <c r="G1955" s="8" t="s">
        <v>2744</v>
      </c>
      <c r="H1955" s="8" t="str">
        <f t="shared" si="61"/>
        <v>"C078"</v>
      </c>
      <c r="I1955" s="8"/>
      <c r="J1955" t="s">
        <v>2742</v>
      </c>
      <c r="K1955" s="3" t="s">
        <v>1636</v>
      </c>
      <c r="L1955" t="s">
        <v>2742</v>
      </c>
      <c r="M1955" s="3" t="s">
        <v>1637</v>
      </c>
      <c r="N1955" t="s">
        <v>2742</v>
      </c>
    </row>
    <row r="1956" spans="1:14" x14ac:dyDescent="0.2">
      <c r="A1956" t="s">
        <v>2740</v>
      </c>
      <c r="B1956" t="s">
        <v>2732</v>
      </c>
      <c r="C1956" s="8" t="s">
        <v>2741</v>
      </c>
      <c r="D1956" t="str">
        <f t="shared" si="60"/>
        <v>"ELYRIA CITY SCHOOLS"</v>
      </c>
      <c r="E1956" t="s">
        <v>2743</v>
      </c>
      <c r="F1956" t="s">
        <v>2</v>
      </c>
      <c r="G1956" s="8" t="s">
        <v>2744</v>
      </c>
      <c r="H1956" s="8" t="str">
        <f t="shared" si="61"/>
        <v>"C079"</v>
      </c>
      <c r="I1956" s="8"/>
      <c r="J1956" t="s">
        <v>2742</v>
      </c>
      <c r="K1956" s="3" t="s">
        <v>1638</v>
      </c>
      <c r="L1956" t="s">
        <v>2742</v>
      </c>
      <c r="M1956" s="3" t="s">
        <v>1639</v>
      </c>
      <c r="N1956" t="s">
        <v>2742</v>
      </c>
    </row>
    <row r="1957" spans="1:14" x14ac:dyDescent="0.2">
      <c r="A1957" t="s">
        <v>2740</v>
      </c>
      <c r="B1957" t="s">
        <v>2732</v>
      </c>
      <c r="C1957" s="8" t="s">
        <v>2741</v>
      </c>
      <c r="D1957" t="str">
        <f t="shared" si="60"/>
        <v>"EDGEWOOD CITY SCHOOLS"</v>
      </c>
      <c r="E1957" t="s">
        <v>2743</v>
      </c>
      <c r="F1957" t="s">
        <v>2</v>
      </c>
      <c r="G1957" s="8" t="s">
        <v>2744</v>
      </c>
      <c r="H1957" s="8" t="str">
        <f t="shared" si="61"/>
        <v>"C080"</v>
      </c>
      <c r="I1957" s="8"/>
      <c r="J1957" t="s">
        <v>2742</v>
      </c>
      <c r="K1957" s="3" t="s">
        <v>1640</v>
      </c>
      <c r="L1957" t="s">
        <v>2742</v>
      </c>
      <c r="M1957" s="3" t="s">
        <v>1641</v>
      </c>
      <c r="N1957" t="s">
        <v>2742</v>
      </c>
    </row>
    <row r="1958" spans="1:14" x14ac:dyDescent="0.2">
      <c r="A1958" t="s">
        <v>2740</v>
      </c>
      <c r="B1958" t="s">
        <v>2732</v>
      </c>
      <c r="C1958" s="8" t="s">
        <v>2741</v>
      </c>
      <c r="D1958" t="str">
        <f t="shared" si="60"/>
        <v>"EUCLID CITY SCHOOLS"</v>
      </c>
      <c r="E1958" t="s">
        <v>2743</v>
      </c>
      <c r="F1958" t="s">
        <v>2</v>
      </c>
      <c r="G1958" s="8" t="s">
        <v>2744</v>
      </c>
      <c r="H1958" s="8" t="str">
        <f t="shared" si="61"/>
        <v>"C081"</v>
      </c>
      <c r="I1958" s="8"/>
      <c r="J1958" t="s">
        <v>2742</v>
      </c>
      <c r="K1958" s="3" t="s">
        <v>1642</v>
      </c>
      <c r="L1958" t="s">
        <v>2742</v>
      </c>
      <c r="M1958" s="3" t="s">
        <v>1643</v>
      </c>
      <c r="N1958" t="s">
        <v>2742</v>
      </c>
    </row>
    <row r="1959" spans="1:14" x14ac:dyDescent="0.2">
      <c r="A1959" t="s">
        <v>2740</v>
      </c>
      <c r="B1959" t="s">
        <v>2732</v>
      </c>
      <c r="C1959" s="8" t="s">
        <v>2741</v>
      </c>
      <c r="D1959" t="str">
        <f t="shared" si="60"/>
        <v>"FAIRBORN CITY SCHOOLS"</v>
      </c>
      <c r="E1959" t="s">
        <v>2743</v>
      </c>
      <c r="F1959" t="s">
        <v>2</v>
      </c>
      <c r="G1959" s="8" t="s">
        <v>2744</v>
      </c>
      <c r="H1959" s="8" t="str">
        <f t="shared" si="61"/>
        <v>"C083"</v>
      </c>
      <c r="I1959" s="8"/>
      <c r="J1959" t="s">
        <v>2742</v>
      </c>
      <c r="K1959" s="3" t="s">
        <v>1644</v>
      </c>
      <c r="L1959" t="s">
        <v>2742</v>
      </c>
      <c r="M1959" s="3" t="s">
        <v>1645</v>
      </c>
      <c r="N1959" t="s">
        <v>2742</v>
      </c>
    </row>
    <row r="1960" spans="1:14" x14ac:dyDescent="0.2">
      <c r="A1960" t="s">
        <v>2740</v>
      </c>
      <c r="B1960" t="s">
        <v>2732</v>
      </c>
      <c r="C1960" s="8" t="s">
        <v>2741</v>
      </c>
      <c r="D1960" t="str">
        <f t="shared" si="60"/>
        <v>"FAIRFIELD CITY SCHOOLS"</v>
      </c>
      <c r="E1960" t="s">
        <v>2743</v>
      </c>
      <c r="F1960" t="s">
        <v>2</v>
      </c>
      <c r="G1960" s="8" t="s">
        <v>2744</v>
      </c>
      <c r="H1960" s="8" t="str">
        <f t="shared" si="61"/>
        <v>"C084"</v>
      </c>
      <c r="I1960" s="8"/>
      <c r="J1960" t="s">
        <v>2742</v>
      </c>
      <c r="K1960" s="3" t="s">
        <v>1646</v>
      </c>
      <c r="L1960" t="s">
        <v>2742</v>
      </c>
      <c r="M1960" s="3" t="s">
        <v>1647</v>
      </c>
      <c r="N1960" t="s">
        <v>2742</v>
      </c>
    </row>
    <row r="1961" spans="1:14" x14ac:dyDescent="0.2">
      <c r="A1961" t="s">
        <v>2740</v>
      </c>
      <c r="B1961" t="s">
        <v>2732</v>
      </c>
      <c r="C1961" s="8" t="s">
        <v>2741</v>
      </c>
      <c r="D1961" t="str">
        <f t="shared" si="60"/>
        <v>"FAIRVIEW PARK CITY SCHOOLS"</v>
      </c>
      <c r="E1961" t="s">
        <v>2743</v>
      </c>
      <c r="F1961" t="s">
        <v>2</v>
      </c>
      <c r="G1961" s="8" t="s">
        <v>2744</v>
      </c>
      <c r="H1961" s="8" t="str">
        <f t="shared" si="61"/>
        <v>"C085"</v>
      </c>
      <c r="I1961" s="8"/>
      <c r="J1961" t="s">
        <v>2742</v>
      </c>
      <c r="K1961" s="3" t="s">
        <v>1648</v>
      </c>
      <c r="L1961" t="s">
        <v>2742</v>
      </c>
      <c r="M1961" s="3" t="s">
        <v>1649</v>
      </c>
      <c r="N1961" t="s">
        <v>2742</v>
      </c>
    </row>
    <row r="1962" spans="1:14" x14ac:dyDescent="0.2">
      <c r="A1962" t="s">
        <v>2740</v>
      </c>
      <c r="B1962" t="s">
        <v>2732</v>
      </c>
      <c r="C1962" s="8" t="s">
        <v>2741</v>
      </c>
      <c r="D1962" t="str">
        <f t="shared" si="60"/>
        <v>"FINDLAY CITY SCHOOLS"</v>
      </c>
      <c r="E1962" t="s">
        <v>2743</v>
      </c>
      <c r="F1962" t="s">
        <v>2</v>
      </c>
      <c r="G1962" s="8" t="s">
        <v>2744</v>
      </c>
      <c r="H1962" s="8" t="str">
        <f t="shared" si="61"/>
        <v>"C087"</v>
      </c>
      <c r="I1962" s="8"/>
      <c r="J1962" t="s">
        <v>2742</v>
      </c>
      <c r="K1962" s="3" t="s">
        <v>1650</v>
      </c>
      <c r="L1962" t="s">
        <v>2742</v>
      </c>
      <c r="M1962" s="3" t="s">
        <v>1651</v>
      </c>
      <c r="N1962" t="s">
        <v>2742</v>
      </c>
    </row>
    <row r="1963" spans="1:14" x14ac:dyDescent="0.2">
      <c r="A1963" t="s">
        <v>2740</v>
      </c>
      <c r="B1963" t="s">
        <v>2732</v>
      </c>
      <c r="C1963" s="8" t="s">
        <v>2741</v>
      </c>
      <c r="D1963" t="str">
        <f t="shared" si="60"/>
        <v>"FOSTORIA CITY SCHOOLS"</v>
      </c>
      <c r="E1963" t="s">
        <v>2743</v>
      </c>
      <c r="F1963" t="s">
        <v>2</v>
      </c>
      <c r="G1963" s="8" t="s">
        <v>2744</v>
      </c>
      <c r="H1963" s="8" t="str">
        <f t="shared" si="61"/>
        <v>"C089"</v>
      </c>
      <c r="I1963" s="8"/>
      <c r="J1963" t="s">
        <v>2742</v>
      </c>
      <c r="K1963" s="3" t="s">
        <v>1652</v>
      </c>
      <c r="L1963" t="s">
        <v>2742</v>
      </c>
      <c r="M1963" s="3" t="s">
        <v>1653</v>
      </c>
      <c r="N1963" t="s">
        <v>2742</v>
      </c>
    </row>
    <row r="1964" spans="1:14" x14ac:dyDescent="0.2">
      <c r="A1964" t="s">
        <v>2740</v>
      </c>
      <c r="B1964" t="s">
        <v>2732</v>
      </c>
      <c r="C1964" s="8" t="s">
        <v>2741</v>
      </c>
      <c r="D1964" t="str">
        <f t="shared" si="60"/>
        <v>"FRANKLIN CITY SCHOOLS"</v>
      </c>
      <c r="E1964" t="s">
        <v>2743</v>
      </c>
      <c r="F1964" t="s">
        <v>2</v>
      </c>
      <c r="G1964" s="8" t="s">
        <v>2744</v>
      </c>
      <c r="H1964" s="8" t="str">
        <f t="shared" si="61"/>
        <v>"C091"</v>
      </c>
      <c r="I1964" s="8"/>
      <c r="J1964" t="s">
        <v>2742</v>
      </c>
      <c r="K1964" s="3" t="s">
        <v>1654</v>
      </c>
      <c r="L1964" t="s">
        <v>2742</v>
      </c>
      <c r="M1964" s="3" t="s">
        <v>1655</v>
      </c>
      <c r="N1964" t="s">
        <v>2742</v>
      </c>
    </row>
    <row r="1965" spans="1:14" x14ac:dyDescent="0.2">
      <c r="A1965" t="s">
        <v>2740</v>
      </c>
      <c r="B1965" t="s">
        <v>2732</v>
      </c>
      <c r="C1965" s="8" t="s">
        <v>2741</v>
      </c>
      <c r="D1965" t="str">
        <f t="shared" si="60"/>
        <v>"FREMONT CITY SCHOOLS"</v>
      </c>
      <c r="E1965" t="s">
        <v>2743</v>
      </c>
      <c r="F1965" t="s">
        <v>2</v>
      </c>
      <c r="G1965" s="8" t="s">
        <v>2744</v>
      </c>
      <c r="H1965" s="8" t="str">
        <f t="shared" si="61"/>
        <v>"C093"</v>
      </c>
      <c r="I1965" s="8"/>
      <c r="J1965" t="s">
        <v>2742</v>
      </c>
      <c r="K1965" s="3" t="s">
        <v>1656</v>
      </c>
      <c r="L1965" t="s">
        <v>2742</v>
      </c>
      <c r="M1965" s="3" t="s">
        <v>1657</v>
      </c>
      <c r="N1965" t="s">
        <v>2742</v>
      </c>
    </row>
    <row r="1966" spans="1:14" x14ac:dyDescent="0.2">
      <c r="A1966" t="s">
        <v>2740</v>
      </c>
      <c r="B1966" t="s">
        <v>2732</v>
      </c>
      <c r="C1966" s="8" t="s">
        <v>2741</v>
      </c>
      <c r="D1966" t="str">
        <f t="shared" si="60"/>
        <v>"GAHANNA-JEFFERSON CITY SCHOOLS"</v>
      </c>
      <c r="E1966" t="s">
        <v>2743</v>
      </c>
      <c r="F1966" t="s">
        <v>2</v>
      </c>
      <c r="G1966" s="8" t="s">
        <v>2744</v>
      </c>
      <c r="H1966" s="8" t="str">
        <f t="shared" si="61"/>
        <v>"C094"</v>
      </c>
      <c r="I1966" s="8"/>
      <c r="J1966" t="s">
        <v>2742</v>
      </c>
      <c r="K1966" s="3" t="s">
        <v>1658</v>
      </c>
      <c r="L1966" t="s">
        <v>2742</v>
      </c>
      <c r="M1966" s="3" t="s">
        <v>1659</v>
      </c>
      <c r="N1966" t="s">
        <v>2742</v>
      </c>
    </row>
    <row r="1967" spans="1:14" x14ac:dyDescent="0.2">
      <c r="A1967" t="s">
        <v>2740</v>
      </c>
      <c r="B1967" t="s">
        <v>2732</v>
      </c>
      <c r="C1967" s="8" t="s">
        <v>2741</v>
      </c>
      <c r="D1967" t="str">
        <f t="shared" si="60"/>
        <v>"GALION CITY SCHOOLS"</v>
      </c>
      <c r="E1967" t="s">
        <v>2743</v>
      </c>
      <c r="F1967" t="s">
        <v>2</v>
      </c>
      <c r="G1967" s="8" t="s">
        <v>2744</v>
      </c>
      <c r="H1967" s="8" t="str">
        <f t="shared" si="61"/>
        <v>"C095"</v>
      </c>
      <c r="I1967" s="8"/>
      <c r="J1967" t="s">
        <v>2742</v>
      </c>
      <c r="K1967" s="3" t="s">
        <v>1660</v>
      </c>
      <c r="L1967" t="s">
        <v>2742</v>
      </c>
      <c r="M1967" s="3" t="s">
        <v>1661</v>
      </c>
      <c r="N1967" t="s">
        <v>2742</v>
      </c>
    </row>
    <row r="1968" spans="1:14" x14ac:dyDescent="0.2">
      <c r="A1968" t="s">
        <v>2740</v>
      </c>
      <c r="B1968" t="s">
        <v>2732</v>
      </c>
      <c r="C1968" s="8" t="s">
        <v>2741</v>
      </c>
      <c r="D1968" t="str">
        <f t="shared" si="60"/>
        <v>"GALLIPOLIS CITY SCHOOLS"</v>
      </c>
      <c r="E1968" t="s">
        <v>2743</v>
      </c>
      <c r="F1968" t="s">
        <v>2</v>
      </c>
      <c r="G1968" s="8" t="s">
        <v>2744</v>
      </c>
      <c r="H1968" s="8" t="str">
        <f t="shared" si="61"/>
        <v>"C097"</v>
      </c>
      <c r="I1968" s="8"/>
      <c r="J1968" t="s">
        <v>2742</v>
      </c>
      <c r="K1968" s="3" t="s">
        <v>1662</v>
      </c>
      <c r="L1968" t="s">
        <v>2742</v>
      </c>
      <c r="M1968" s="3" t="s">
        <v>1663</v>
      </c>
      <c r="N1968" t="s">
        <v>2742</v>
      </c>
    </row>
    <row r="1969" spans="1:14" x14ac:dyDescent="0.2">
      <c r="A1969" t="s">
        <v>2740</v>
      </c>
      <c r="B1969" t="s">
        <v>2732</v>
      </c>
      <c r="C1969" s="8" t="s">
        <v>2741</v>
      </c>
      <c r="D1969" t="str">
        <f t="shared" si="60"/>
        <v>"GARFIELD HTS CITY SCHOOLS"</v>
      </c>
      <c r="E1969" t="s">
        <v>2743</v>
      </c>
      <c r="F1969" t="s">
        <v>2</v>
      </c>
      <c r="G1969" s="8" t="s">
        <v>2744</v>
      </c>
      <c r="H1969" s="8" t="str">
        <f t="shared" si="61"/>
        <v>"C099"</v>
      </c>
      <c r="I1969" s="8"/>
      <c r="J1969" t="s">
        <v>2742</v>
      </c>
      <c r="K1969" s="3" t="s">
        <v>1664</v>
      </c>
      <c r="L1969" t="s">
        <v>2742</v>
      </c>
      <c r="M1969" s="3" t="s">
        <v>1665</v>
      </c>
      <c r="N1969" t="s">
        <v>2742</v>
      </c>
    </row>
    <row r="1970" spans="1:14" x14ac:dyDescent="0.2">
      <c r="A1970" t="s">
        <v>2740</v>
      </c>
      <c r="B1970" t="s">
        <v>2732</v>
      </c>
      <c r="C1970" s="8" t="s">
        <v>2741</v>
      </c>
      <c r="D1970" t="str">
        <f t="shared" si="60"/>
        <v>"GENEVA AREA CITY SCHOOLS"</v>
      </c>
      <c r="E1970" t="s">
        <v>2743</v>
      </c>
      <c r="F1970" t="s">
        <v>2</v>
      </c>
      <c r="G1970" s="8" t="s">
        <v>2744</v>
      </c>
      <c r="H1970" s="8" t="str">
        <f t="shared" si="61"/>
        <v>"C100"</v>
      </c>
      <c r="I1970" s="8"/>
      <c r="J1970" t="s">
        <v>2742</v>
      </c>
      <c r="K1970" s="3" t="s">
        <v>1666</v>
      </c>
      <c r="L1970" t="s">
        <v>2742</v>
      </c>
      <c r="M1970" s="3" t="s">
        <v>1667</v>
      </c>
      <c r="N1970" t="s">
        <v>2742</v>
      </c>
    </row>
    <row r="1971" spans="1:14" x14ac:dyDescent="0.2">
      <c r="A1971" t="s">
        <v>2740</v>
      </c>
      <c r="B1971" t="s">
        <v>2732</v>
      </c>
      <c r="C1971" s="8" t="s">
        <v>2741</v>
      </c>
      <c r="D1971" t="str">
        <f t="shared" si="60"/>
        <v>"GIRARD CITY SCHOOLS"</v>
      </c>
      <c r="E1971" t="s">
        <v>2743</v>
      </c>
      <c r="F1971" t="s">
        <v>2</v>
      </c>
      <c r="G1971" s="8" t="s">
        <v>2744</v>
      </c>
      <c r="H1971" s="8" t="str">
        <f t="shared" si="61"/>
        <v>"C101"</v>
      </c>
      <c r="I1971" s="8"/>
      <c r="J1971" t="s">
        <v>2742</v>
      </c>
      <c r="K1971" s="3" t="s">
        <v>1668</v>
      </c>
      <c r="L1971" t="s">
        <v>2742</v>
      </c>
      <c r="M1971" s="3" t="s">
        <v>1669</v>
      </c>
      <c r="N1971" t="s">
        <v>2742</v>
      </c>
    </row>
    <row r="1972" spans="1:14" x14ac:dyDescent="0.2">
      <c r="A1972" t="s">
        <v>2740</v>
      </c>
      <c r="B1972" t="s">
        <v>2732</v>
      </c>
      <c r="C1972" s="8" t="s">
        <v>2741</v>
      </c>
      <c r="D1972" t="str">
        <f t="shared" si="60"/>
        <v>"GRANDVIEW HTS CITY SCHOOLS"</v>
      </c>
      <c r="E1972" t="s">
        <v>2743</v>
      </c>
      <c r="F1972" t="s">
        <v>2</v>
      </c>
      <c r="G1972" s="8" t="s">
        <v>2744</v>
      </c>
      <c r="H1972" s="8" t="str">
        <f t="shared" si="61"/>
        <v>"C103"</v>
      </c>
      <c r="I1972" s="8"/>
      <c r="J1972" t="s">
        <v>2742</v>
      </c>
      <c r="K1972" s="3" t="s">
        <v>1670</v>
      </c>
      <c r="L1972" t="s">
        <v>2742</v>
      </c>
      <c r="M1972" s="3" t="s">
        <v>1671</v>
      </c>
      <c r="N1972" t="s">
        <v>2742</v>
      </c>
    </row>
    <row r="1973" spans="1:14" x14ac:dyDescent="0.2">
      <c r="A1973" t="s">
        <v>2740</v>
      </c>
      <c r="B1973" t="s">
        <v>2732</v>
      </c>
      <c r="C1973" s="8" t="s">
        <v>2741</v>
      </c>
      <c r="D1973" t="str">
        <f t="shared" si="60"/>
        <v>"WINTON WOODS CITY SCHOOLS"</v>
      </c>
      <c r="E1973" t="s">
        <v>2743</v>
      </c>
      <c r="F1973" t="s">
        <v>2</v>
      </c>
      <c r="G1973" s="8" t="s">
        <v>2744</v>
      </c>
      <c r="H1973" s="8" t="str">
        <f t="shared" si="61"/>
        <v>"C104"</v>
      </c>
      <c r="I1973" s="8"/>
      <c r="J1973" t="s">
        <v>2742</v>
      </c>
      <c r="K1973" s="3" t="s">
        <v>1672</v>
      </c>
      <c r="L1973" t="s">
        <v>2742</v>
      </c>
      <c r="M1973" s="3" t="s">
        <v>1673</v>
      </c>
      <c r="N1973" t="s">
        <v>2742</v>
      </c>
    </row>
    <row r="1974" spans="1:14" x14ac:dyDescent="0.2">
      <c r="A1974" t="s">
        <v>2740</v>
      </c>
      <c r="B1974" t="s">
        <v>2732</v>
      </c>
      <c r="C1974" s="8" t="s">
        <v>2741</v>
      </c>
      <c r="D1974" t="str">
        <f t="shared" si="60"/>
        <v>"GREENVILLE CITY SCHOOLS"</v>
      </c>
      <c r="E1974" t="s">
        <v>2743</v>
      </c>
      <c r="F1974" t="s">
        <v>2</v>
      </c>
      <c r="G1974" s="8" t="s">
        <v>2744</v>
      </c>
      <c r="H1974" s="8" t="str">
        <f t="shared" si="61"/>
        <v>"C105"</v>
      </c>
      <c r="I1974" s="8"/>
      <c r="J1974" t="s">
        <v>2742</v>
      </c>
      <c r="K1974" s="3" t="s">
        <v>1674</v>
      </c>
      <c r="L1974" t="s">
        <v>2742</v>
      </c>
      <c r="M1974" s="3" t="s">
        <v>1675</v>
      </c>
      <c r="N1974" t="s">
        <v>2742</v>
      </c>
    </row>
    <row r="1975" spans="1:14" x14ac:dyDescent="0.2">
      <c r="A1975" t="s">
        <v>2740</v>
      </c>
      <c r="B1975" t="s">
        <v>2732</v>
      </c>
      <c r="C1975" s="8" t="s">
        <v>2741</v>
      </c>
      <c r="D1975" t="str">
        <f t="shared" si="60"/>
        <v>"HARRISON HILLS CITY SCHOOLS"</v>
      </c>
      <c r="E1975" t="s">
        <v>2743</v>
      </c>
      <c r="F1975" t="s">
        <v>2</v>
      </c>
      <c r="G1975" s="8" t="s">
        <v>2744</v>
      </c>
      <c r="H1975" s="8" t="str">
        <f t="shared" si="61"/>
        <v>"C106"</v>
      </c>
      <c r="I1975" s="8"/>
      <c r="J1975" t="s">
        <v>2742</v>
      </c>
      <c r="K1975" s="3" t="s">
        <v>1676</v>
      </c>
      <c r="L1975" t="s">
        <v>2742</v>
      </c>
      <c r="M1975" s="3" t="s">
        <v>1677</v>
      </c>
      <c r="N1975" t="s">
        <v>2742</v>
      </c>
    </row>
    <row r="1976" spans="1:14" x14ac:dyDescent="0.2">
      <c r="A1976" t="s">
        <v>2740</v>
      </c>
      <c r="B1976" t="s">
        <v>2732</v>
      </c>
      <c r="C1976" s="8" t="s">
        <v>2741</v>
      </c>
      <c r="D1976" t="str">
        <f t="shared" si="60"/>
        <v>"HAMILTON CITY SCHOOLS"</v>
      </c>
      <c r="E1976" t="s">
        <v>2743</v>
      </c>
      <c r="F1976" t="s">
        <v>2</v>
      </c>
      <c r="G1976" s="8" t="s">
        <v>2744</v>
      </c>
      <c r="H1976" s="8" t="str">
        <f t="shared" si="61"/>
        <v>"C107"</v>
      </c>
      <c r="I1976" s="8"/>
      <c r="J1976" t="s">
        <v>2742</v>
      </c>
      <c r="K1976" s="3" t="s">
        <v>1678</v>
      </c>
      <c r="L1976" t="s">
        <v>2742</v>
      </c>
      <c r="M1976" s="3" t="s">
        <v>1679</v>
      </c>
      <c r="N1976" t="s">
        <v>2742</v>
      </c>
    </row>
    <row r="1977" spans="1:14" x14ac:dyDescent="0.2">
      <c r="A1977" t="s">
        <v>2740</v>
      </c>
      <c r="B1977" t="s">
        <v>2732</v>
      </c>
      <c r="C1977" s="8" t="s">
        <v>2741</v>
      </c>
      <c r="D1977" t="str">
        <f t="shared" si="60"/>
        <v>"HEATH CITY SCHOOLS"</v>
      </c>
      <c r="E1977" t="s">
        <v>2743</v>
      </c>
      <c r="F1977" t="s">
        <v>2</v>
      </c>
      <c r="G1977" s="8" t="s">
        <v>2744</v>
      </c>
      <c r="H1977" s="8" t="str">
        <f t="shared" si="61"/>
        <v>"C108"</v>
      </c>
      <c r="I1977" s="8"/>
      <c r="J1977" t="s">
        <v>2742</v>
      </c>
      <c r="K1977" s="3" t="s">
        <v>1680</v>
      </c>
      <c r="L1977" t="s">
        <v>2742</v>
      </c>
      <c r="M1977" s="3" t="s">
        <v>1681</v>
      </c>
      <c r="N1977" t="s">
        <v>2742</v>
      </c>
    </row>
    <row r="1978" spans="1:14" x14ac:dyDescent="0.2">
      <c r="A1978" t="s">
        <v>2740</v>
      </c>
      <c r="B1978" t="s">
        <v>2732</v>
      </c>
      <c r="C1978" s="8" t="s">
        <v>2741</v>
      </c>
      <c r="D1978" t="str">
        <f t="shared" si="60"/>
        <v>"HILLSBORO CITY SCHOOLS"</v>
      </c>
      <c r="E1978" t="s">
        <v>2743</v>
      </c>
      <c r="F1978" t="s">
        <v>2</v>
      </c>
      <c r="G1978" s="8" t="s">
        <v>2744</v>
      </c>
      <c r="H1978" s="8" t="str">
        <f t="shared" si="61"/>
        <v>"C109"</v>
      </c>
      <c r="I1978" s="8"/>
      <c r="J1978" t="s">
        <v>2742</v>
      </c>
      <c r="K1978" s="3" t="s">
        <v>1682</v>
      </c>
      <c r="L1978" t="s">
        <v>2742</v>
      </c>
      <c r="M1978" s="3" t="s">
        <v>1683</v>
      </c>
      <c r="N1978" t="s">
        <v>2742</v>
      </c>
    </row>
    <row r="1979" spans="1:14" x14ac:dyDescent="0.2">
      <c r="A1979" t="s">
        <v>2740</v>
      </c>
      <c r="B1979" t="s">
        <v>2732</v>
      </c>
      <c r="C1979" s="8" t="s">
        <v>2741</v>
      </c>
      <c r="D1979" t="str">
        <f t="shared" si="60"/>
        <v>"HURON CITY SCHOOLS"</v>
      </c>
      <c r="E1979" t="s">
        <v>2743</v>
      </c>
      <c r="F1979" t="s">
        <v>2</v>
      </c>
      <c r="G1979" s="8" t="s">
        <v>2744</v>
      </c>
      <c r="H1979" s="8" t="str">
        <f t="shared" si="61"/>
        <v>"C110"</v>
      </c>
      <c r="I1979" s="8"/>
      <c r="J1979" t="s">
        <v>2742</v>
      </c>
      <c r="K1979" s="3" t="s">
        <v>1684</v>
      </c>
      <c r="L1979" t="s">
        <v>2742</v>
      </c>
      <c r="M1979" s="3" t="s">
        <v>1685</v>
      </c>
      <c r="N1979" t="s">
        <v>2742</v>
      </c>
    </row>
    <row r="1980" spans="1:14" x14ac:dyDescent="0.2">
      <c r="A1980" t="s">
        <v>2740</v>
      </c>
      <c r="B1980" t="s">
        <v>2732</v>
      </c>
      <c r="C1980" s="8" t="s">
        <v>2741</v>
      </c>
      <c r="D1980" t="str">
        <f t="shared" si="60"/>
        <v>"IRONTON CITY SCHOOLS"</v>
      </c>
      <c r="E1980" t="s">
        <v>2743</v>
      </c>
      <c r="F1980" t="s">
        <v>2</v>
      </c>
      <c r="G1980" s="8" t="s">
        <v>2744</v>
      </c>
      <c r="H1980" s="8" t="str">
        <f t="shared" si="61"/>
        <v>"C111"</v>
      </c>
      <c r="I1980" s="8"/>
      <c r="J1980" t="s">
        <v>2742</v>
      </c>
      <c r="K1980" s="3" t="s">
        <v>1686</v>
      </c>
      <c r="L1980" t="s">
        <v>2742</v>
      </c>
      <c r="M1980" s="3" t="s">
        <v>1687</v>
      </c>
      <c r="N1980" t="s">
        <v>2742</v>
      </c>
    </row>
    <row r="1981" spans="1:14" x14ac:dyDescent="0.2">
      <c r="A1981" t="s">
        <v>2740</v>
      </c>
      <c r="B1981" t="s">
        <v>2732</v>
      </c>
      <c r="C1981" s="8" t="s">
        <v>2741</v>
      </c>
      <c r="D1981" t="str">
        <f t="shared" si="60"/>
        <v>"HUBER HEIGHTS CITY SCHOOLS"</v>
      </c>
      <c r="E1981" t="s">
        <v>2743</v>
      </c>
      <c r="F1981" t="s">
        <v>2</v>
      </c>
      <c r="G1981" s="8" t="s">
        <v>2744</v>
      </c>
      <c r="H1981" s="8" t="str">
        <f t="shared" si="61"/>
        <v>"C112"</v>
      </c>
      <c r="I1981" s="8"/>
      <c r="J1981" t="s">
        <v>2742</v>
      </c>
      <c r="K1981" s="3" t="s">
        <v>1688</v>
      </c>
      <c r="L1981" t="s">
        <v>2742</v>
      </c>
      <c r="M1981" s="3" t="s">
        <v>1689</v>
      </c>
      <c r="N1981" t="s">
        <v>2742</v>
      </c>
    </row>
    <row r="1982" spans="1:14" x14ac:dyDescent="0.2">
      <c r="A1982" t="s">
        <v>2740</v>
      </c>
      <c r="B1982" t="s">
        <v>2732</v>
      </c>
      <c r="C1982" s="8" t="s">
        <v>2741</v>
      </c>
      <c r="D1982" t="str">
        <f t="shared" si="60"/>
        <v>"JACKSON CITY SCHOOLS"</v>
      </c>
      <c r="E1982" t="s">
        <v>2743</v>
      </c>
      <c r="F1982" t="s">
        <v>2</v>
      </c>
      <c r="G1982" s="8" t="s">
        <v>2744</v>
      </c>
      <c r="H1982" s="8" t="str">
        <f t="shared" si="61"/>
        <v>"C113"</v>
      </c>
      <c r="I1982" s="8"/>
      <c r="J1982" t="s">
        <v>2742</v>
      </c>
      <c r="K1982" s="3" t="s">
        <v>1690</v>
      </c>
      <c r="L1982" t="s">
        <v>2742</v>
      </c>
      <c r="M1982" s="3" t="s">
        <v>1691</v>
      </c>
      <c r="N1982" t="s">
        <v>2742</v>
      </c>
    </row>
    <row r="1983" spans="1:14" x14ac:dyDescent="0.2">
      <c r="A1983" t="s">
        <v>2740</v>
      </c>
      <c r="B1983" t="s">
        <v>2732</v>
      </c>
      <c r="C1983" s="8" t="s">
        <v>2741</v>
      </c>
      <c r="D1983" t="str">
        <f t="shared" si="60"/>
        <v>"KENT CITY SCHOOLS"</v>
      </c>
      <c r="E1983" t="s">
        <v>2743</v>
      </c>
      <c r="F1983" t="s">
        <v>2</v>
      </c>
      <c r="G1983" s="8" t="s">
        <v>2744</v>
      </c>
      <c r="H1983" s="8" t="str">
        <f t="shared" si="61"/>
        <v>"C115"</v>
      </c>
      <c r="I1983" s="8"/>
      <c r="J1983" t="s">
        <v>2742</v>
      </c>
      <c r="K1983" s="3" t="s">
        <v>1692</v>
      </c>
      <c r="L1983" t="s">
        <v>2742</v>
      </c>
      <c r="M1983" s="3" t="s">
        <v>1693</v>
      </c>
      <c r="N1983" t="s">
        <v>2742</v>
      </c>
    </row>
    <row r="1984" spans="1:14" x14ac:dyDescent="0.2">
      <c r="A1984" t="s">
        <v>2740</v>
      </c>
      <c r="B1984" t="s">
        <v>2732</v>
      </c>
      <c r="C1984" s="8" t="s">
        <v>2741</v>
      </c>
      <c r="D1984" t="str">
        <f t="shared" si="60"/>
        <v>"KENTON CITY SCHOOLS"</v>
      </c>
      <c r="E1984" t="s">
        <v>2743</v>
      </c>
      <c r="F1984" t="s">
        <v>2</v>
      </c>
      <c r="G1984" s="8" t="s">
        <v>2744</v>
      </c>
      <c r="H1984" s="8" t="str">
        <f t="shared" si="61"/>
        <v>"C117"</v>
      </c>
      <c r="I1984" s="8"/>
      <c r="J1984" t="s">
        <v>2742</v>
      </c>
      <c r="K1984" s="3" t="s">
        <v>1694</v>
      </c>
      <c r="L1984" t="s">
        <v>2742</v>
      </c>
      <c r="M1984" s="3" t="s">
        <v>1695</v>
      </c>
      <c r="N1984" t="s">
        <v>2742</v>
      </c>
    </row>
    <row r="1985" spans="1:14" x14ac:dyDescent="0.2">
      <c r="A1985" t="s">
        <v>2740</v>
      </c>
      <c r="B1985" t="s">
        <v>2732</v>
      </c>
      <c r="C1985" s="8" t="s">
        <v>2741</v>
      </c>
      <c r="D1985" t="str">
        <f t="shared" si="60"/>
        <v>"KETTERING CITY SCHOOLS"</v>
      </c>
      <c r="E1985" t="s">
        <v>2743</v>
      </c>
      <c r="F1985" t="s">
        <v>2</v>
      </c>
      <c r="G1985" s="8" t="s">
        <v>2744</v>
      </c>
      <c r="H1985" s="8" t="str">
        <f t="shared" si="61"/>
        <v>"C118"</v>
      </c>
      <c r="I1985" s="8"/>
      <c r="J1985" t="s">
        <v>2742</v>
      </c>
      <c r="K1985" s="3" t="s">
        <v>1696</v>
      </c>
      <c r="L1985" t="s">
        <v>2742</v>
      </c>
      <c r="M1985" s="3" t="s">
        <v>1697</v>
      </c>
      <c r="N1985" t="s">
        <v>2742</v>
      </c>
    </row>
    <row r="1986" spans="1:14" x14ac:dyDescent="0.2">
      <c r="A1986" t="s">
        <v>2740</v>
      </c>
      <c r="B1986" t="s">
        <v>2732</v>
      </c>
      <c r="C1986" s="8" t="s">
        <v>2741</v>
      </c>
      <c r="D1986" t="str">
        <f t="shared" ref="D1986:D2049" si="62">_xlfn.TEXTJOIN(,,J1986:L1986)</f>
        <v>"LAKEWOOD CITY SCHOOLS"</v>
      </c>
      <c r="E1986" t="s">
        <v>2743</v>
      </c>
      <c r="F1986" t="s">
        <v>2</v>
      </c>
      <c r="G1986" s="8" t="s">
        <v>2744</v>
      </c>
      <c r="H1986" s="8" t="str">
        <f t="shared" ref="H1986:H2049" si="63">_xlfn.TEXTJOIN(,,L1986:N1986)</f>
        <v>"C119"</v>
      </c>
      <c r="I1986" s="8"/>
      <c r="J1986" t="s">
        <v>2742</v>
      </c>
      <c r="K1986" s="3" t="s">
        <v>1698</v>
      </c>
      <c r="L1986" t="s">
        <v>2742</v>
      </c>
      <c r="M1986" s="3" t="s">
        <v>1699</v>
      </c>
      <c r="N1986" t="s">
        <v>2742</v>
      </c>
    </row>
    <row r="1987" spans="1:14" x14ac:dyDescent="0.2">
      <c r="A1987" t="s">
        <v>2740</v>
      </c>
      <c r="B1987" t="s">
        <v>2732</v>
      </c>
      <c r="C1987" s="8" t="s">
        <v>2741</v>
      </c>
      <c r="D1987" t="str">
        <f t="shared" si="62"/>
        <v>"LANCASTER CITY SCHOOLS"</v>
      </c>
      <c r="E1987" t="s">
        <v>2743</v>
      </c>
      <c r="F1987" t="s">
        <v>2</v>
      </c>
      <c r="G1987" s="8" t="s">
        <v>2744</v>
      </c>
      <c r="H1987" s="8" t="str">
        <f t="shared" si="63"/>
        <v>"C121"</v>
      </c>
      <c r="I1987" s="8"/>
      <c r="J1987" t="s">
        <v>2742</v>
      </c>
      <c r="K1987" s="3" t="s">
        <v>1700</v>
      </c>
      <c r="L1987" t="s">
        <v>2742</v>
      </c>
      <c r="M1987" s="3" t="s">
        <v>1701</v>
      </c>
      <c r="N1987" t="s">
        <v>2742</v>
      </c>
    </row>
    <row r="1988" spans="1:14" x14ac:dyDescent="0.2">
      <c r="A1988" t="s">
        <v>2740</v>
      </c>
      <c r="B1988" t="s">
        <v>2732</v>
      </c>
      <c r="C1988" s="8" t="s">
        <v>2741</v>
      </c>
      <c r="D1988" t="str">
        <f t="shared" si="62"/>
        <v>"LEBANON CITY SCHOOLS"</v>
      </c>
      <c r="E1988" t="s">
        <v>2743</v>
      </c>
      <c r="F1988" t="s">
        <v>2</v>
      </c>
      <c r="G1988" s="8" t="s">
        <v>2744</v>
      </c>
      <c r="H1988" s="8" t="str">
        <f t="shared" si="63"/>
        <v>"C122"</v>
      </c>
      <c r="I1988" s="8"/>
      <c r="J1988" t="s">
        <v>2742</v>
      </c>
      <c r="K1988" s="3" t="s">
        <v>1702</v>
      </c>
      <c r="L1988" t="s">
        <v>2742</v>
      </c>
      <c r="M1988" s="3" t="s">
        <v>1703</v>
      </c>
      <c r="N1988" t="s">
        <v>2742</v>
      </c>
    </row>
    <row r="1989" spans="1:14" x14ac:dyDescent="0.2">
      <c r="A1989" t="s">
        <v>2740</v>
      </c>
      <c r="B1989" t="s">
        <v>2732</v>
      </c>
      <c r="C1989" s="8" t="s">
        <v>2741</v>
      </c>
      <c r="D1989" t="str">
        <f t="shared" si="62"/>
        <v>"LIMA CITY SCHOOLS"</v>
      </c>
      <c r="E1989" t="s">
        <v>2743</v>
      </c>
      <c r="F1989" t="s">
        <v>2</v>
      </c>
      <c r="G1989" s="8" t="s">
        <v>2744</v>
      </c>
      <c r="H1989" s="8" t="str">
        <f t="shared" si="63"/>
        <v>"C123"</v>
      </c>
      <c r="I1989" s="8"/>
      <c r="J1989" t="s">
        <v>2742</v>
      </c>
      <c r="K1989" s="3" t="s">
        <v>1704</v>
      </c>
      <c r="L1989" t="s">
        <v>2742</v>
      </c>
      <c r="M1989" s="3" t="s">
        <v>1705</v>
      </c>
      <c r="N1989" t="s">
        <v>2742</v>
      </c>
    </row>
    <row r="1990" spans="1:14" x14ac:dyDescent="0.2">
      <c r="A1990" t="s">
        <v>2740</v>
      </c>
      <c r="B1990" t="s">
        <v>2732</v>
      </c>
      <c r="C1990" s="8" t="s">
        <v>2741</v>
      </c>
      <c r="D1990" t="str">
        <f t="shared" si="62"/>
        <v>"LOCKLAND CITY SCHOOLS"</v>
      </c>
      <c r="E1990" t="s">
        <v>2743</v>
      </c>
      <c r="F1990" t="s">
        <v>2</v>
      </c>
      <c r="G1990" s="8" t="s">
        <v>2744</v>
      </c>
      <c r="H1990" s="8" t="str">
        <f t="shared" si="63"/>
        <v>"C127"</v>
      </c>
      <c r="I1990" s="8"/>
      <c r="J1990" t="s">
        <v>2742</v>
      </c>
      <c r="K1990" s="3" t="s">
        <v>1706</v>
      </c>
      <c r="L1990" t="s">
        <v>2742</v>
      </c>
      <c r="M1990" s="3" t="s">
        <v>1707</v>
      </c>
      <c r="N1990" t="s">
        <v>2742</v>
      </c>
    </row>
    <row r="1991" spans="1:14" x14ac:dyDescent="0.2">
      <c r="A1991" t="s">
        <v>2740</v>
      </c>
      <c r="B1991" t="s">
        <v>2732</v>
      </c>
      <c r="C1991" s="8" t="s">
        <v>2741</v>
      </c>
      <c r="D1991" t="str">
        <f t="shared" si="62"/>
        <v>"LOUISVILLE CITY SCHOOLS"</v>
      </c>
      <c r="E1991" t="s">
        <v>2743</v>
      </c>
      <c r="F1991" t="s">
        <v>2</v>
      </c>
      <c r="G1991" s="8" t="s">
        <v>2744</v>
      </c>
      <c r="H1991" s="8" t="str">
        <f t="shared" si="63"/>
        <v>"C128"</v>
      </c>
      <c r="I1991" s="8"/>
      <c r="J1991" t="s">
        <v>2742</v>
      </c>
      <c r="K1991" s="3" t="s">
        <v>1708</v>
      </c>
      <c r="L1991" t="s">
        <v>2742</v>
      </c>
      <c r="M1991" s="3" t="s">
        <v>1709</v>
      </c>
      <c r="N1991" t="s">
        <v>2742</v>
      </c>
    </row>
    <row r="1992" spans="1:14" x14ac:dyDescent="0.2">
      <c r="A1992" t="s">
        <v>2740</v>
      </c>
      <c r="B1992" t="s">
        <v>2732</v>
      </c>
      <c r="C1992" s="8" t="s">
        <v>2741</v>
      </c>
      <c r="D1992" t="str">
        <f t="shared" si="62"/>
        <v>"LONDON CITY SCHOOLS"</v>
      </c>
      <c r="E1992" t="s">
        <v>2743</v>
      </c>
      <c r="F1992" t="s">
        <v>2</v>
      </c>
      <c r="G1992" s="8" t="s">
        <v>2744</v>
      </c>
      <c r="H1992" s="8" t="str">
        <f t="shared" si="63"/>
        <v>"C131"</v>
      </c>
      <c r="I1992" s="8"/>
      <c r="J1992" t="s">
        <v>2742</v>
      </c>
      <c r="K1992" s="3" t="s">
        <v>1710</v>
      </c>
      <c r="L1992" t="s">
        <v>2742</v>
      </c>
      <c r="M1992" s="3" t="s">
        <v>1711</v>
      </c>
      <c r="N1992" t="s">
        <v>2742</v>
      </c>
    </row>
    <row r="1993" spans="1:14" x14ac:dyDescent="0.2">
      <c r="A1993" t="s">
        <v>2740</v>
      </c>
      <c r="B1993" t="s">
        <v>2732</v>
      </c>
      <c r="C1993" s="8" t="s">
        <v>2741</v>
      </c>
      <c r="D1993" t="str">
        <f t="shared" si="62"/>
        <v>"LOVELAND CITY SCHOOLS"</v>
      </c>
      <c r="E1993" t="s">
        <v>2743</v>
      </c>
      <c r="F1993" t="s">
        <v>2</v>
      </c>
      <c r="G1993" s="8" t="s">
        <v>2744</v>
      </c>
      <c r="H1993" s="8" t="str">
        <f t="shared" si="63"/>
        <v>"C132"</v>
      </c>
      <c r="I1993" s="8"/>
      <c r="J1993" t="s">
        <v>2742</v>
      </c>
      <c r="K1993" s="3" t="s">
        <v>1712</v>
      </c>
      <c r="L1993" t="s">
        <v>2742</v>
      </c>
      <c r="M1993" s="3" t="s">
        <v>1713</v>
      </c>
      <c r="N1993" t="s">
        <v>2742</v>
      </c>
    </row>
    <row r="1994" spans="1:14" x14ac:dyDescent="0.2">
      <c r="A1994" t="s">
        <v>2740</v>
      </c>
      <c r="B1994" t="s">
        <v>2732</v>
      </c>
      <c r="C1994" s="8" t="s">
        <v>2741</v>
      </c>
      <c r="D1994" t="str">
        <f t="shared" si="62"/>
        <v>"LORAIN CITY SCHOOLS"</v>
      </c>
      <c r="E1994" t="s">
        <v>2743</v>
      </c>
      <c r="F1994" t="s">
        <v>2</v>
      </c>
      <c r="G1994" s="8" t="s">
        <v>2744</v>
      </c>
      <c r="H1994" s="8" t="str">
        <f t="shared" si="63"/>
        <v>"C133"</v>
      </c>
      <c r="I1994" s="8"/>
      <c r="J1994" t="s">
        <v>2742</v>
      </c>
      <c r="K1994" s="3" t="s">
        <v>1714</v>
      </c>
      <c r="L1994" t="s">
        <v>2742</v>
      </c>
      <c r="M1994" s="3" t="s">
        <v>1715</v>
      </c>
      <c r="N1994" t="s">
        <v>2742</v>
      </c>
    </row>
    <row r="1995" spans="1:14" x14ac:dyDescent="0.2">
      <c r="A1995" t="s">
        <v>2740</v>
      </c>
      <c r="B1995" t="s">
        <v>2732</v>
      </c>
      <c r="C1995" s="8" t="s">
        <v>2741</v>
      </c>
      <c r="D1995" t="str">
        <f t="shared" si="62"/>
        <v>"MADEIRA CITY SCHOOLS"</v>
      </c>
      <c r="E1995" t="s">
        <v>2743</v>
      </c>
      <c r="F1995" t="s">
        <v>2</v>
      </c>
      <c r="G1995" s="8" t="s">
        <v>2744</v>
      </c>
      <c r="H1995" s="8" t="str">
        <f t="shared" si="63"/>
        <v>"C134"</v>
      </c>
      <c r="I1995" s="8"/>
      <c r="J1995" t="s">
        <v>2742</v>
      </c>
      <c r="K1995" s="3" t="s">
        <v>1716</v>
      </c>
      <c r="L1995" t="s">
        <v>2742</v>
      </c>
      <c r="M1995" s="3" t="s">
        <v>1717</v>
      </c>
      <c r="N1995" t="s">
        <v>2742</v>
      </c>
    </row>
    <row r="1996" spans="1:14" x14ac:dyDescent="0.2">
      <c r="A1996" t="s">
        <v>2740</v>
      </c>
      <c r="B1996" t="s">
        <v>2732</v>
      </c>
      <c r="C1996" s="8" t="s">
        <v>2741</v>
      </c>
      <c r="D1996" t="str">
        <f t="shared" si="62"/>
        <v>"MANSFIELD CITY SCHOOLS"</v>
      </c>
      <c r="E1996" t="s">
        <v>2743</v>
      </c>
      <c r="F1996" t="s">
        <v>2</v>
      </c>
      <c r="G1996" s="8" t="s">
        <v>2744</v>
      </c>
      <c r="H1996" s="8" t="str">
        <f t="shared" si="63"/>
        <v>"C135"</v>
      </c>
      <c r="I1996" s="8"/>
      <c r="J1996" t="s">
        <v>2742</v>
      </c>
      <c r="K1996" s="3" t="s">
        <v>1718</v>
      </c>
      <c r="L1996" t="s">
        <v>2742</v>
      </c>
      <c r="M1996" s="3" t="s">
        <v>1719</v>
      </c>
      <c r="N1996" t="s">
        <v>2742</v>
      </c>
    </row>
    <row r="1997" spans="1:14" x14ac:dyDescent="0.2">
      <c r="A1997" t="s">
        <v>2740</v>
      </c>
      <c r="B1997" t="s">
        <v>2732</v>
      </c>
      <c r="C1997" s="8" t="s">
        <v>2741</v>
      </c>
      <c r="D1997" t="str">
        <f t="shared" si="62"/>
        <v>"MAPLE HEIGHTS CITY SCHOOLS"</v>
      </c>
      <c r="E1997" t="s">
        <v>2743</v>
      </c>
      <c r="F1997" t="s">
        <v>2</v>
      </c>
      <c r="G1997" s="8" t="s">
        <v>2744</v>
      </c>
      <c r="H1997" s="8" t="str">
        <f t="shared" si="63"/>
        <v>"C137"</v>
      </c>
      <c r="I1997" s="8"/>
      <c r="J1997" t="s">
        <v>2742</v>
      </c>
      <c r="K1997" s="3" t="s">
        <v>1720</v>
      </c>
      <c r="L1997" t="s">
        <v>2742</v>
      </c>
      <c r="M1997" s="3" t="s">
        <v>1721</v>
      </c>
      <c r="N1997" t="s">
        <v>2742</v>
      </c>
    </row>
    <row r="1998" spans="1:14" x14ac:dyDescent="0.2">
      <c r="A1998" t="s">
        <v>2740</v>
      </c>
      <c r="B1998" t="s">
        <v>2732</v>
      </c>
      <c r="C1998" s="8" t="s">
        <v>2741</v>
      </c>
      <c r="D1998" t="str">
        <f t="shared" si="62"/>
        <v>"MARIETTA CITY SCHOOLS"</v>
      </c>
      <c r="E1998" t="s">
        <v>2743</v>
      </c>
      <c r="F1998" t="s">
        <v>2</v>
      </c>
      <c r="G1998" s="8" t="s">
        <v>2744</v>
      </c>
      <c r="H1998" s="8" t="str">
        <f t="shared" si="63"/>
        <v>"C139"</v>
      </c>
      <c r="I1998" s="8"/>
      <c r="J1998" t="s">
        <v>2742</v>
      </c>
      <c r="K1998" s="3" t="s">
        <v>1722</v>
      </c>
      <c r="L1998" t="s">
        <v>2742</v>
      </c>
      <c r="M1998" s="3" t="s">
        <v>1723</v>
      </c>
      <c r="N1998" t="s">
        <v>2742</v>
      </c>
    </row>
    <row r="1999" spans="1:14" x14ac:dyDescent="0.2">
      <c r="A1999" t="s">
        <v>2740</v>
      </c>
      <c r="B1999" t="s">
        <v>2732</v>
      </c>
      <c r="C1999" s="8" t="s">
        <v>2741</v>
      </c>
      <c r="D1999" t="str">
        <f t="shared" si="62"/>
        <v>"MARIEMONT CITY SCHOOLS"</v>
      </c>
      <c r="E1999" t="s">
        <v>2743</v>
      </c>
      <c r="F1999" t="s">
        <v>2</v>
      </c>
      <c r="G1999" s="8" t="s">
        <v>2744</v>
      </c>
      <c r="H1999" s="8" t="str">
        <f t="shared" si="63"/>
        <v>"C140"</v>
      </c>
      <c r="I1999" s="8"/>
      <c r="J1999" t="s">
        <v>2742</v>
      </c>
      <c r="K1999" s="3" t="s">
        <v>1724</v>
      </c>
      <c r="L1999" t="s">
        <v>2742</v>
      </c>
      <c r="M1999" s="3" t="s">
        <v>1725</v>
      </c>
      <c r="N1999" t="s">
        <v>2742</v>
      </c>
    </row>
    <row r="2000" spans="1:14" x14ac:dyDescent="0.2">
      <c r="A2000" t="s">
        <v>2740</v>
      </c>
      <c r="B2000" t="s">
        <v>2732</v>
      </c>
      <c r="C2000" s="8" t="s">
        <v>2741</v>
      </c>
      <c r="D2000" t="str">
        <f t="shared" si="62"/>
        <v>"MARION CITY SCHOOLS"</v>
      </c>
      <c r="E2000" t="s">
        <v>2743</v>
      </c>
      <c r="F2000" t="s">
        <v>2</v>
      </c>
      <c r="G2000" s="8" t="s">
        <v>2744</v>
      </c>
      <c r="H2000" s="8" t="str">
        <f t="shared" si="63"/>
        <v>"C141"</v>
      </c>
      <c r="I2000" s="8"/>
      <c r="J2000" t="s">
        <v>2742</v>
      </c>
      <c r="K2000" s="3" t="s">
        <v>1726</v>
      </c>
      <c r="L2000" t="s">
        <v>2742</v>
      </c>
      <c r="M2000" s="3" t="s">
        <v>1727</v>
      </c>
      <c r="N2000" t="s">
        <v>2742</v>
      </c>
    </row>
    <row r="2001" spans="1:14" x14ac:dyDescent="0.2">
      <c r="A2001" t="s">
        <v>2740</v>
      </c>
      <c r="B2001" t="s">
        <v>2732</v>
      </c>
      <c r="C2001" s="8" t="s">
        <v>2741</v>
      </c>
      <c r="D2001" t="str">
        <f t="shared" si="62"/>
        <v>"MARTINS FERRY CITY SCHOOLS"</v>
      </c>
      <c r="E2001" t="s">
        <v>2743</v>
      </c>
      <c r="F2001" t="s">
        <v>2</v>
      </c>
      <c r="G2001" s="8" t="s">
        <v>2744</v>
      </c>
      <c r="H2001" s="8" t="str">
        <f t="shared" si="63"/>
        <v>"C143"</v>
      </c>
      <c r="I2001" s="8"/>
      <c r="J2001" t="s">
        <v>2742</v>
      </c>
      <c r="K2001" s="3" t="s">
        <v>1728</v>
      </c>
      <c r="L2001" t="s">
        <v>2742</v>
      </c>
      <c r="M2001" s="3" t="s">
        <v>1729</v>
      </c>
      <c r="N2001" t="s">
        <v>2742</v>
      </c>
    </row>
    <row r="2002" spans="1:14" x14ac:dyDescent="0.2">
      <c r="A2002" t="s">
        <v>2740</v>
      </c>
      <c r="B2002" t="s">
        <v>2732</v>
      </c>
      <c r="C2002" s="8" t="s">
        <v>2741</v>
      </c>
      <c r="D2002" t="str">
        <f t="shared" si="62"/>
        <v>"MASON CITY SCHOOLS"</v>
      </c>
      <c r="E2002" t="s">
        <v>2743</v>
      </c>
      <c r="F2002" t="s">
        <v>2</v>
      </c>
      <c r="G2002" s="8" t="s">
        <v>2744</v>
      </c>
      <c r="H2002" s="8" t="str">
        <f t="shared" si="63"/>
        <v>"C144"</v>
      </c>
      <c r="I2002" s="8"/>
      <c r="J2002" t="s">
        <v>2742</v>
      </c>
      <c r="K2002" s="3" t="s">
        <v>1730</v>
      </c>
      <c r="L2002" t="s">
        <v>2742</v>
      </c>
      <c r="M2002" s="3" t="s">
        <v>1731</v>
      </c>
      <c r="N2002" t="s">
        <v>2742</v>
      </c>
    </row>
    <row r="2003" spans="1:14" x14ac:dyDescent="0.2">
      <c r="A2003" t="s">
        <v>2740</v>
      </c>
      <c r="B2003" t="s">
        <v>2732</v>
      </c>
      <c r="C2003" s="8" t="s">
        <v>2741</v>
      </c>
      <c r="D2003" t="str">
        <f t="shared" si="62"/>
        <v>"MASSILLON CITY SCHOOLS"</v>
      </c>
      <c r="E2003" t="s">
        <v>2743</v>
      </c>
      <c r="F2003" t="s">
        <v>2</v>
      </c>
      <c r="G2003" s="8" t="s">
        <v>2744</v>
      </c>
      <c r="H2003" s="8" t="str">
        <f t="shared" si="63"/>
        <v>"C145"</v>
      </c>
      <c r="I2003" s="8"/>
      <c r="J2003" t="s">
        <v>2742</v>
      </c>
      <c r="K2003" s="3" t="s">
        <v>1732</v>
      </c>
      <c r="L2003" t="s">
        <v>2742</v>
      </c>
      <c r="M2003" s="3" t="s">
        <v>1733</v>
      </c>
      <c r="N2003" t="s">
        <v>2742</v>
      </c>
    </row>
    <row r="2004" spans="1:14" x14ac:dyDescent="0.2">
      <c r="A2004" t="s">
        <v>2740</v>
      </c>
      <c r="B2004" t="s">
        <v>2732</v>
      </c>
      <c r="C2004" s="8" t="s">
        <v>2741</v>
      </c>
      <c r="D2004" t="str">
        <f t="shared" si="62"/>
        <v>"MAUMEE CITY SCHOOLS"</v>
      </c>
      <c r="E2004" t="s">
        <v>2743</v>
      </c>
      <c r="F2004" t="s">
        <v>2</v>
      </c>
      <c r="G2004" s="8" t="s">
        <v>2744</v>
      </c>
      <c r="H2004" s="8" t="str">
        <f t="shared" si="63"/>
        <v>"C147"</v>
      </c>
      <c r="I2004" s="8"/>
      <c r="J2004" t="s">
        <v>2742</v>
      </c>
      <c r="K2004" s="3" t="s">
        <v>1734</v>
      </c>
      <c r="L2004" t="s">
        <v>2742</v>
      </c>
      <c r="M2004" s="3" t="s">
        <v>1735</v>
      </c>
      <c r="N2004" t="s">
        <v>2742</v>
      </c>
    </row>
    <row r="2005" spans="1:14" x14ac:dyDescent="0.2">
      <c r="A2005" t="s">
        <v>2740</v>
      </c>
      <c r="B2005" t="s">
        <v>2732</v>
      </c>
      <c r="C2005" s="8" t="s">
        <v>2741</v>
      </c>
      <c r="D2005" t="str">
        <f t="shared" si="62"/>
        <v>"MAYFIELD CITY SCHOOLS"</v>
      </c>
      <c r="E2005" t="s">
        <v>2743</v>
      </c>
      <c r="F2005" t="s">
        <v>2</v>
      </c>
      <c r="G2005" s="8" t="s">
        <v>2744</v>
      </c>
      <c r="H2005" s="8" t="str">
        <f t="shared" si="63"/>
        <v>"C149"</v>
      </c>
      <c r="I2005" s="8"/>
      <c r="J2005" t="s">
        <v>2742</v>
      </c>
      <c r="K2005" s="3" t="s">
        <v>1736</v>
      </c>
      <c r="L2005" t="s">
        <v>2742</v>
      </c>
      <c r="M2005" s="3" t="s">
        <v>1737</v>
      </c>
      <c r="N2005" t="s">
        <v>2742</v>
      </c>
    </row>
    <row r="2006" spans="1:14" x14ac:dyDescent="0.2">
      <c r="A2006" t="s">
        <v>2740</v>
      </c>
      <c r="B2006" t="s">
        <v>2732</v>
      </c>
      <c r="C2006" s="8" t="s">
        <v>2741</v>
      </c>
      <c r="D2006" t="str">
        <f t="shared" si="62"/>
        <v>"MEDINA CITY SCHOOLS"</v>
      </c>
      <c r="E2006" t="s">
        <v>2743</v>
      </c>
      <c r="F2006" t="s">
        <v>2</v>
      </c>
      <c r="G2006" s="8" t="s">
        <v>2744</v>
      </c>
      <c r="H2006" s="8" t="str">
        <f t="shared" si="63"/>
        <v>"C151"</v>
      </c>
      <c r="I2006" s="8"/>
      <c r="J2006" t="s">
        <v>2742</v>
      </c>
      <c r="K2006" s="3" t="s">
        <v>1738</v>
      </c>
      <c r="L2006" t="s">
        <v>2742</v>
      </c>
      <c r="M2006" s="3" t="s">
        <v>1739</v>
      </c>
      <c r="N2006" t="s">
        <v>2742</v>
      </c>
    </row>
    <row r="2007" spans="1:14" x14ac:dyDescent="0.2">
      <c r="A2007" t="s">
        <v>2740</v>
      </c>
      <c r="B2007" t="s">
        <v>2732</v>
      </c>
      <c r="C2007" s="8" t="s">
        <v>2741</v>
      </c>
      <c r="D2007" t="str">
        <f t="shared" si="62"/>
        <v>"MIAMISBURG CITY SCHOOLS"</v>
      </c>
      <c r="E2007" t="s">
        <v>2743</v>
      </c>
      <c r="F2007" t="s">
        <v>2</v>
      </c>
      <c r="G2007" s="8" t="s">
        <v>2744</v>
      </c>
      <c r="H2007" s="8" t="str">
        <f t="shared" si="63"/>
        <v>"C153"</v>
      </c>
      <c r="I2007" s="8"/>
      <c r="J2007" t="s">
        <v>2742</v>
      </c>
      <c r="K2007" s="3" t="s">
        <v>1740</v>
      </c>
      <c r="L2007" t="s">
        <v>2742</v>
      </c>
      <c r="M2007" s="3" t="s">
        <v>1741</v>
      </c>
      <c r="N2007" t="s">
        <v>2742</v>
      </c>
    </row>
    <row r="2008" spans="1:14" x14ac:dyDescent="0.2">
      <c r="A2008" t="s">
        <v>2740</v>
      </c>
      <c r="B2008" t="s">
        <v>2732</v>
      </c>
      <c r="C2008" s="8" t="s">
        <v>2741</v>
      </c>
      <c r="D2008" t="str">
        <f t="shared" si="62"/>
        <v>"MIDDLETOWN CITY SCHOOLS"</v>
      </c>
      <c r="E2008" t="s">
        <v>2743</v>
      </c>
      <c r="F2008" t="s">
        <v>2</v>
      </c>
      <c r="G2008" s="8" t="s">
        <v>2744</v>
      </c>
      <c r="H2008" s="8" t="str">
        <f t="shared" si="63"/>
        <v>"C155"</v>
      </c>
      <c r="I2008" s="8"/>
      <c r="J2008" t="s">
        <v>2742</v>
      </c>
      <c r="K2008" s="3" t="s">
        <v>1742</v>
      </c>
      <c r="L2008" t="s">
        <v>2742</v>
      </c>
      <c r="M2008" s="3" t="s">
        <v>1743</v>
      </c>
      <c r="N2008" t="s">
        <v>2742</v>
      </c>
    </row>
    <row r="2009" spans="1:14" x14ac:dyDescent="0.2">
      <c r="A2009" t="s">
        <v>2740</v>
      </c>
      <c r="B2009" t="s">
        <v>2732</v>
      </c>
      <c r="C2009" s="8" t="s">
        <v>2741</v>
      </c>
      <c r="D2009" t="str">
        <f t="shared" si="62"/>
        <v>"MT HEALTHY CITY SCHOOLS"</v>
      </c>
      <c r="E2009" t="s">
        <v>2743</v>
      </c>
      <c r="F2009" t="s">
        <v>2</v>
      </c>
      <c r="G2009" s="8" t="s">
        <v>2744</v>
      </c>
      <c r="H2009" s="8" t="str">
        <f t="shared" si="63"/>
        <v>"C157"</v>
      </c>
      <c r="I2009" s="8"/>
      <c r="J2009" t="s">
        <v>2742</v>
      </c>
      <c r="K2009" s="3" t="s">
        <v>1744</v>
      </c>
      <c r="L2009" t="s">
        <v>2742</v>
      </c>
      <c r="M2009" s="3" t="s">
        <v>1745</v>
      </c>
      <c r="N2009" t="s">
        <v>2742</v>
      </c>
    </row>
    <row r="2010" spans="1:14" x14ac:dyDescent="0.2">
      <c r="A2010" t="s">
        <v>2740</v>
      </c>
      <c r="B2010" t="s">
        <v>2732</v>
      </c>
      <c r="C2010" s="8" t="s">
        <v>2741</v>
      </c>
      <c r="D2010" t="str">
        <f t="shared" si="62"/>
        <v>"MT VERNON CITY SCHOOLS"</v>
      </c>
      <c r="E2010" t="s">
        <v>2743</v>
      </c>
      <c r="F2010" t="s">
        <v>2</v>
      </c>
      <c r="G2010" s="8" t="s">
        <v>2744</v>
      </c>
      <c r="H2010" s="8" t="str">
        <f t="shared" si="63"/>
        <v>"C159"</v>
      </c>
      <c r="I2010" s="8"/>
      <c r="J2010" t="s">
        <v>2742</v>
      </c>
      <c r="K2010" s="3" t="s">
        <v>1746</v>
      </c>
      <c r="L2010" t="s">
        <v>2742</v>
      </c>
      <c r="M2010" s="3" t="s">
        <v>1747</v>
      </c>
      <c r="N2010" t="s">
        <v>2742</v>
      </c>
    </row>
    <row r="2011" spans="1:14" x14ac:dyDescent="0.2">
      <c r="A2011" t="s">
        <v>2740</v>
      </c>
      <c r="B2011" t="s">
        <v>2732</v>
      </c>
      <c r="C2011" s="8" t="s">
        <v>2741</v>
      </c>
      <c r="D2011" t="str">
        <f t="shared" si="62"/>
        <v>"NAPOLEON AREA SCHOOLS"</v>
      </c>
      <c r="E2011" t="s">
        <v>2743</v>
      </c>
      <c r="F2011" t="s">
        <v>2</v>
      </c>
      <c r="G2011" s="8" t="s">
        <v>2744</v>
      </c>
      <c r="H2011" s="8" t="str">
        <f t="shared" si="63"/>
        <v>"C161"</v>
      </c>
      <c r="I2011" s="8"/>
      <c r="J2011" t="s">
        <v>2742</v>
      </c>
      <c r="K2011" s="3" t="s">
        <v>1748</v>
      </c>
      <c r="L2011" t="s">
        <v>2742</v>
      </c>
      <c r="M2011" s="3" t="s">
        <v>1749</v>
      </c>
      <c r="N2011" t="s">
        <v>2742</v>
      </c>
    </row>
    <row r="2012" spans="1:14" x14ac:dyDescent="0.2">
      <c r="A2012" t="s">
        <v>2740</v>
      </c>
      <c r="B2012" t="s">
        <v>2732</v>
      </c>
      <c r="C2012" s="8" t="s">
        <v>2741</v>
      </c>
      <c r="D2012" t="str">
        <f t="shared" si="62"/>
        <v>"NELSONVILLE-YORK CITY SCHOOLS"</v>
      </c>
      <c r="E2012" t="s">
        <v>2743</v>
      </c>
      <c r="F2012" t="s">
        <v>2</v>
      </c>
      <c r="G2012" s="8" t="s">
        <v>2744</v>
      </c>
      <c r="H2012" s="8" t="str">
        <f t="shared" si="63"/>
        <v>"C163"</v>
      </c>
      <c r="I2012" s="8"/>
      <c r="J2012" t="s">
        <v>2742</v>
      </c>
      <c r="K2012" s="3" t="s">
        <v>1750</v>
      </c>
      <c r="L2012" t="s">
        <v>2742</v>
      </c>
      <c r="M2012" s="3" t="s">
        <v>1751</v>
      </c>
      <c r="N2012" t="s">
        <v>2742</v>
      </c>
    </row>
    <row r="2013" spans="1:14" x14ac:dyDescent="0.2">
      <c r="A2013" t="s">
        <v>2740</v>
      </c>
      <c r="B2013" t="s">
        <v>2732</v>
      </c>
      <c r="C2013" s="8" t="s">
        <v>2741</v>
      </c>
      <c r="D2013" t="str">
        <f t="shared" si="62"/>
        <v>"NEWARK CITY SCHOOLS"</v>
      </c>
      <c r="E2013" t="s">
        <v>2743</v>
      </c>
      <c r="F2013" t="s">
        <v>2</v>
      </c>
      <c r="G2013" s="8" t="s">
        <v>2744</v>
      </c>
      <c r="H2013" s="8" t="str">
        <f t="shared" si="63"/>
        <v>"C165"</v>
      </c>
      <c r="I2013" s="8"/>
      <c r="J2013" t="s">
        <v>2742</v>
      </c>
      <c r="K2013" s="3" t="s">
        <v>1752</v>
      </c>
      <c r="L2013" t="s">
        <v>2742</v>
      </c>
      <c r="M2013" s="3" t="s">
        <v>1753</v>
      </c>
      <c r="N2013" t="s">
        <v>2742</v>
      </c>
    </row>
    <row r="2014" spans="1:14" x14ac:dyDescent="0.2">
      <c r="A2014" t="s">
        <v>2740</v>
      </c>
      <c r="B2014" t="s">
        <v>2732</v>
      </c>
      <c r="C2014" s="8" t="s">
        <v>2741</v>
      </c>
      <c r="D2014" t="str">
        <f t="shared" si="62"/>
        <v>"NEW LEXINGTON CITY SCHOOLS"</v>
      </c>
      <c r="E2014" t="s">
        <v>2743</v>
      </c>
      <c r="F2014" t="s">
        <v>2</v>
      </c>
      <c r="G2014" s="8" t="s">
        <v>2744</v>
      </c>
      <c r="H2014" s="8" t="str">
        <f t="shared" si="63"/>
        <v>"C168"</v>
      </c>
      <c r="I2014" s="8"/>
      <c r="J2014" t="s">
        <v>2742</v>
      </c>
      <c r="K2014" s="3" t="s">
        <v>1754</v>
      </c>
      <c r="L2014" t="s">
        <v>2742</v>
      </c>
      <c r="M2014" s="3" t="s">
        <v>1755</v>
      </c>
      <c r="N2014" t="s">
        <v>2742</v>
      </c>
    </row>
    <row r="2015" spans="1:14" x14ac:dyDescent="0.2">
      <c r="A2015" t="s">
        <v>2740</v>
      </c>
      <c r="B2015" t="s">
        <v>2732</v>
      </c>
      <c r="C2015" s="8" t="s">
        <v>2741</v>
      </c>
      <c r="D2015" t="str">
        <f t="shared" si="62"/>
        <v>"NEW PHILADELPHIA CITY SCHOOLS"</v>
      </c>
      <c r="E2015" t="s">
        <v>2743</v>
      </c>
      <c r="F2015" t="s">
        <v>2</v>
      </c>
      <c r="G2015" s="8" t="s">
        <v>2744</v>
      </c>
      <c r="H2015" s="8" t="str">
        <f t="shared" si="63"/>
        <v>"C169"</v>
      </c>
      <c r="I2015" s="8"/>
      <c r="J2015" t="s">
        <v>2742</v>
      </c>
      <c r="K2015" s="3" t="s">
        <v>1756</v>
      </c>
      <c r="L2015" t="s">
        <v>2742</v>
      </c>
      <c r="M2015" s="3" t="s">
        <v>1757</v>
      </c>
      <c r="N2015" t="s">
        <v>2742</v>
      </c>
    </row>
    <row r="2016" spans="1:14" x14ac:dyDescent="0.2">
      <c r="A2016" t="s">
        <v>2740</v>
      </c>
      <c r="B2016" t="s">
        <v>2732</v>
      </c>
      <c r="C2016" s="8" t="s">
        <v>2741</v>
      </c>
      <c r="D2016" t="str">
        <f t="shared" si="62"/>
        <v>"NORTHMONT CITY SCHOOLS"</v>
      </c>
      <c r="E2016" t="s">
        <v>2743</v>
      </c>
      <c r="F2016" t="s">
        <v>2</v>
      </c>
      <c r="G2016" s="8" t="s">
        <v>2744</v>
      </c>
      <c r="H2016" s="8" t="str">
        <f t="shared" si="63"/>
        <v>"C170"</v>
      </c>
      <c r="I2016" s="8"/>
      <c r="J2016" t="s">
        <v>2742</v>
      </c>
      <c r="K2016" s="3" t="s">
        <v>1758</v>
      </c>
      <c r="L2016" t="s">
        <v>2742</v>
      </c>
      <c r="M2016" s="3" t="s">
        <v>1759</v>
      </c>
      <c r="N2016" t="s">
        <v>2742</v>
      </c>
    </row>
    <row r="2017" spans="1:14" x14ac:dyDescent="0.2">
      <c r="A2017" t="s">
        <v>2740</v>
      </c>
      <c r="B2017" t="s">
        <v>2732</v>
      </c>
      <c r="C2017" s="8" t="s">
        <v>2741</v>
      </c>
      <c r="D2017" t="str">
        <f t="shared" si="62"/>
        <v>"NILES CITY SCHOOLS"</v>
      </c>
      <c r="E2017" t="s">
        <v>2743</v>
      </c>
      <c r="F2017" t="s">
        <v>2</v>
      </c>
      <c r="G2017" s="8" t="s">
        <v>2744</v>
      </c>
      <c r="H2017" s="8" t="str">
        <f t="shared" si="63"/>
        <v>"C171"</v>
      </c>
      <c r="I2017" s="8"/>
      <c r="J2017" t="s">
        <v>2742</v>
      </c>
      <c r="K2017" s="3" t="s">
        <v>1760</v>
      </c>
      <c r="L2017" t="s">
        <v>2742</v>
      </c>
      <c r="M2017" s="3" t="s">
        <v>1761</v>
      </c>
      <c r="N2017" t="s">
        <v>2742</v>
      </c>
    </row>
    <row r="2018" spans="1:14" x14ac:dyDescent="0.2">
      <c r="A2018" t="s">
        <v>2740</v>
      </c>
      <c r="B2018" t="s">
        <v>2732</v>
      </c>
      <c r="C2018" s="8" t="s">
        <v>2741</v>
      </c>
      <c r="D2018" t="str">
        <f t="shared" si="62"/>
        <v>"NORTH CANTON CITY SCHOOLS"</v>
      </c>
      <c r="E2018" t="s">
        <v>2743</v>
      </c>
      <c r="F2018" t="s">
        <v>2</v>
      </c>
      <c r="G2018" s="8" t="s">
        <v>2744</v>
      </c>
      <c r="H2018" s="8" t="str">
        <f t="shared" si="63"/>
        <v>"C172"</v>
      </c>
      <c r="I2018" s="8"/>
      <c r="J2018" t="s">
        <v>2742</v>
      </c>
      <c r="K2018" s="3" t="s">
        <v>1762</v>
      </c>
      <c r="L2018" t="s">
        <v>2742</v>
      </c>
      <c r="M2018" s="3" t="s">
        <v>1763</v>
      </c>
      <c r="N2018" t="s">
        <v>2742</v>
      </c>
    </row>
    <row r="2019" spans="1:14" x14ac:dyDescent="0.2">
      <c r="A2019" t="s">
        <v>2740</v>
      </c>
      <c r="B2019" t="s">
        <v>2732</v>
      </c>
      <c r="C2019" s="8" t="s">
        <v>2741</v>
      </c>
      <c r="D2019" t="str">
        <f t="shared" si="62"/>
        <v>"NORTH COLLEGE HILL CITY SCHOOLS"</v>
      </c>
      <c r="E2019" t="s">
        <v>2743</v>
      </c>
      <c r="F2019" t="s">
        <v>2</v>
      </c>
      <c r="G2019" s="8" t="s">
        <v>2744</v>
      </c>
      <c r="H2019" s="8" t="str">
        <f t="shared" si="63"/>
        <v>"C173"</v>
      </c>
      <c r="I2019" s="8"/>
      <c r="J2019" t="s">
        <v>2742</v>
      </c>
      <c r="K2019" s="3" t="s">
        <v>1764</v>
      </c>
      <c r="L2019" t="s">
        <v>2742</v>
      </c>
      <c r="M2019" s="3" t="s">
        <v>1765</v>
      </c>
      <c r="N2019" t="s">
        <v>2742</v>
      </c>
    </row>
    <row r="2020" spans="1:14" x14ac:dyDescent="0.2">
      <c r="A2020" t="s">
        <v>2740</v>
      </c>
      <c r="B2020" t="s">
        <v>2732</v>
      </c>
      <c r="C2020" s="8" t="s">
        <v>2741</v>
      </c>
      <c r="D2020" t="str">
        <f t="shared" si="62"/>
        <v>"NORDONIA HILLS CITY SCHOOLS"</v>
      </c>
      <c r="E2020" t="s">
        <v>2743</v>
      </c>
      <c r="F2020" t="s">
        <v>2</v>
      </c>
      <c r="G2020" s="8" t="s">
        <v>2744</v>
      </c>
      <c r="H2020" s="8" t="str">
        <f t="shared" si="63"/>
        <v>"C174"</v>
      </c>
      <c r="I2020" s="8"/>
      <c r="J2020" t="s">
        <v>2742</v>
      </c>
      <c r="K2020" s="3" t="s">
        <v>1766</v>
      </c>
      <c r="L2020" t="s">
        <v>2742</v>
      </c>
      <c r="M2020" s="3" t="s">
        <v>1767</v>
      </c>
      <c r="N2020" t="s">
        <v>2742</v>
      </c>
    </row>
    <row r="2021" spans="1:14" x14ac:dyDescent="0.2">
      <c r="A2021" t="s">
        <v>2740</v>
      </c>
      <c r="B2021" t="s">
        <v>2732</v>
      </c>
      <c r="C2021" s="8" t="s">
        <v>2741</v>
      </c>
      <c r="D2021" t="str">
        <f t="shared" si="62"/>
        <v>"NORTH OLMSTED CITY SCHOOLS"</v>
      </c>
      <c r="E2021" t="s">
        <v>2743</v>
      </c>
      <c r="F2021" t="s">
        <v>2</v>
      </c>
      <c r="G2021" s="8" t="s">
        <v>2744</v>
      </c>
      <c r="H2021" s="8" t="str">
        <f t="shared" si="63"/>
        <v>"C175"</v>
      </c>
      <c r="I2021" s="8"/>
      <c r="J2021" t="s">
        <v>2742</v>
      </c>
      <c r="K2021" s="3" t="s">
        <v>1768</v>
      </c>
      <c r="L2021" t="s">
        <v>2742</v>
      </c>
      <c r="M2021" s="3" t="s">
        <v>1769</v>
      </c>
      <c r="N2021" t="s">
        <v>2742</v>
      </c>
    </row>
    <row r="2022" spans="1:14" x14ac:dyDescent="0.2">
      <c r="A2022" t="s">
        <v>2740</v>
      </c>
      <c r="B2022" t="s">
        <v>2732</v>
      </c>
      <c r="C2022" s="8" t="s">
        <v>2741</v>
      </c>
      <c r="D2022" t="str">
        <f t="shared" si="62"/>
        <v>"NORTH ROYALTON CITY SCHOOLS"</v>
      </c>
      <c r="E2022" t="s">
        <v>2743</v>
      </c>
      <c r="F2022" t="s">
        <v>2</v>
      </c>
      <c r="G2022" s="8" t="s">
        <v>2744</v>
      </c>
      <c r="H2022" s="8" t="str">
        <f t="shared" si="63"/>
        <v>"C176"</v>
      </c>
      <c r="I2022" s="8"/>
      <c r="J2022" t="s">
        <v>2742</v>
      </c>
      <c r="K2022" s="3" t="s">
        <v>1770</v>
      </c>
      <c r="L2022" t="s">
        <v>2742</v>
      </c>
      <c r="M2022" s="3" t="s">
        <v>1771</v>
      </c>
      <c r="N2022" t="s">
        <v>2742</v>
      </c>
    </row>
    <row r="2023" spans="1:14" x14ac:dyDescent="0.2">
      <c r="A2023" t="s">
        <v>2740</v>
      </c>
      <c r="B2023" t="s">
        <v>2732</v>
      </c>
      <c r="C2023" s="8" t="s">
        <v>2741</v>
      </c>
      <c r="D2023" t="str">
        <f t="shared" si="62"/>
        <v>"NORWALK CITY SCHOOLS"</v>
      </c>
      <c r="E2023" t="s">
        <v>2743</v>
      </c>
      <c r="F2023" t="s">
        <v>2</v>
      </c>
      <c r="G2023" s="8" t="s">
        <v>2744</v>
      </c>
      <c r="H2023" s="8" t="str">
        <f t="shared" si="63"/>
        <v>"C177"</v>
      </c>
      <c r="I2023" s="8"/>
      <c r="J2023" t="s">
        <v>2742</v>
      </c>
      <c r="K2023" s="3" t="s">
        <v>1772</v>
      </c>
      <c r="L2023" t="s">
        <v>2742</v>
      </c>
      <c r="M2023" s="3" t="s">
        <v>1773</v>
      </c>
      <c r="N2023" t="s">
        <v>2742</v>
      </c>
    </row>
    <row r="2024" spans="1:14" x14ac:dyDescent="0.2">
      <c r="A2024" t="s">
        <v>2740</v>
      </c>
      <c r="B2024" t="s">
        <v>2732</v>
      </c>
      <c r="C2024" s="8" t="s">
        <v>2741</v>
      </c>
      <c r="D2024" t="str">
        <f t="shared" si="62"/>
        <v>"NORTH RIDGEVILLE CITY SCHOOLS"</v>
      </c>
      <c r="E2024" t="s">
        <v>2743</v>
      </c>
      <c r="F2024" t="s">
        <v>2</v>
      </c>
      <c r="G2024" s="8" t="s">
        <v>2744</v>
      </c>
      <c r="H2024" s="8" t="str">
        <f t="shared" si="63"/>
        <v>"C178"</v>
      </c>
      <c r="I2024" s="8"/>
      <c r="J2024" t="s">
        <v>2742</v>
      </c>
      <c r="K2024" s="3" t="s">
        <v>1774</v>
      </c>
      <c r="L2024" t="s">
        <v>2742</v>
      </c>
      <c r="M2024" s="3" t="s">
        <v>1775</v>
      </c>
      <c r="N2024" t="s">
        <v>2742</v>
      </c>
    </row>
    <row r="2025" spans="1:14" x14ac:dyDescent="0.2">
      <c r="A2025" t="s">
        <v>2740</v>
      </c>
      <c r="B2025" t="s">
        <v>2732</v>
      </c>
      <c r="C2025" s="8" t="s">
        <v>2741</v>
      </c>
      <c r="D2025" t="str">
        <f t="shared" si="62"/>
        <v>"NORWOOD CITY SCHOOLS"</v>
      </c>
      <c r="E2025" t="s">
        <v>2743</v>
      </c>
      <c r="F2025" t="s">
        <v>2</v>
      </c>
      <c r="G2025" s="8" t="s">
        <v>2744</v>
      </c>
      <c r="H2025" s="8" t="str">
        <f t="shared" si="63"/>
        <v>"C179"</v>
      </c>
      <c r="I2025" s="8"/>
      <c r="J2025" t="s">
        <v>2742</v>
      </c>
      <c r="K2025" s="3" t="s">
        <v>1776</v>
      </c>
      <c r="L2025" t="s">
        <v>2742</v>
      </c>
      <c r="M2025" s="3" t="s">
        <v>1777</v>
      </c>
      <c r="N2025" t="s">
        <v>2742</v>
      </c>
    </row>
    <row r="2026" spans="1:14" x14ac:dyDescent="0.2">
      <c r="A2026" t="s">
        <v>2740</v>
      </c>
      <c r="B2026" t="s">
        <v>2732</v>
      </c>
      <c r="C2026" s="8" t="s">
        <v>2741</v>
      </c>
      <c r="D2026" t="str">
        <f t="shared" si="62"/>
        <v>"NORTON CITY SCHOOLS"</v>
      </c>
      <c r="E2026" t="s">
        <v>2743</v>
      </c>
      <c r="F2026" t="s">
        <v>2</v>
      </c>
      <c r="G2026" s="8" t="s">
        <v>2744</v>
      </c>
      <c r="H2026" s="8" t="str">
        <f t="shared" si="63"/>
        <v>"C180"</v>
      </c>
      <c r="I2026" s="8"/>
      <c r="J2026" t="s">
        <v>2742</v>
      </c>
      <c r="K2026" s="3" t="s">
        <v>1778</v>
      </c>
      <c r="L2026" t="s">
        <v>2742</v>
      </c>
      <c r="M2026" s="3" t="s">
        <v>1779</v>
      </c>
      <c r="N2026" t="s">
        <v>2742</v>
      </c>
    </row>
    <row r="2027" spans="1:14" x14ac:dyDescent="0.2">
      <c r="A2027" t="s">
        <v>2740</v>
      </c>
      <c r="B2027" t="s">
        <v>2732</v>
      </c>
      <c r="C2027" s="8" t="s">
        <v>2741</v>
      </c>
      <c r="D2027" t="str">
        <f t="shared" si="62"/>
        <v>"OAKWOOD CITY SCHOOLS"</v>
      </c>
      <c r="E2027" t="s">
        <v>2743</v>
      </c>
      <c r="F2027" t="s">
        <v>2</v>
      </c>
      <c r="G2027" s="8" t="s">
        <v>2744</v>
      </c>
      <c r="H2027" s="8" t="str">
        <f t="shared" si="63"/>
        <v>"C181"</v>
      </c>
      <c r="I2027" s="8"/>
      <c r="J2027" t="s">
        <v>2742</v>
      </c>
      <c r="K2027" s="3" t="s">
        <v>1780</v>
      </c>
      <c r="L2027" t="s">
        <v>2742</v>
      </c>
      <c r="M2027" s="3" t="s">
        <v>1781</v>
      </c>
      <c r="N2027" t="s">
        <v>2742</v>
      </c>
    </row>
    <row r="2028" spans="1:14" x14ac:dyDescent="0.2">
      <c r="A2028" t="s">
        <v>2740</v>
      </c>
      <c r="B2028" t="s">
        <v>2732</v>
      </c>
      <c r="C2028" s="8" t="s">
        <v>2741</v>
      </c>
      <c r="D2028" t="str">
        <f t="shared" si="62"/>
        <v>"ORANGE CITY SCHOOLS"</v>
      </c>
      <c r="E2028" t="s">
        <v>2743</v>
      </c>
      <c r="F2028" t="s">
        <v>2</v>
      </c>
      <c r="G2028" s="8" t="s">
        <v>2744</v>
      </c>
      <c r="H2028" s="8" t="str">
        <f t="shared" si="63"/>
        <v>"C182"</v>
      </c>
      <c r="I2028" s="8"/>
      <c r="J2028" t="s">
        <v>2742</v>
      </c>
      <c r="K2028" s="3" t="s">
        <v>1782</v>
      </c>
      <c r="L2028" t="s">
        <v>2742</v>
      </c>
      <c r="M2028" s="3" t="s">
        <v>1783</v>
      </c>
      <c r="N2028" t="s">
        <v>2742</v>
      </c>
    </row>
    <row r="2029" spans="1:14" x14ac:dyDescent="0.2">
      <c r="A2029" t="s">
        <v>2740</v>
      </c>
      <c r="B2029" t="s">
        <v>2732</v>
      </c>
      <c r="C2029" s="8" t="s">
        <v>2741</v>
      </c>
      <c r="D2029" t="str">
        <f t="shared" si="62"/>
        <v>"OBERLIN CITY SCHOOLS"</v>
      </c>
      <c r="E2029" t="s">
        <v>2743</v>
      </c>
      <c r="F2029" t="s">
        <v>2</v>
      </c>
      <c r="G2029" s="8" t="s">
        <v>2744</v>
      </c>
      <c r="H2029" s="8" t="str">
        <f t="shared" si="63"/>
        <v>"C183"</v>
      </c>
      <c r="I2029" s="8"/>
      <c r="J2029" t="s">
        <v>2742</v>
      </c>
      <c r="K2029" s="3" t="s">
        <v>1784</v>
      </c>
      <c r="L2029" t="s">
        <v>2742</v>
      </c>
      <c r="M2029" s="3" t="s">
        <v>1785</v>
      </c>
      <c r="N2029" t="s">
        <v>2742</v>
      </c>
    </row>
    <row r="2030" spans="1:14" x14ac:dyDescent="0.2">
      <c r="A2030" t="s">
        <v>2740</v>
      </c>
      <c r="B2030" t="s">
        <v>2732</v>
      </c>
      <c r="C2030" s="8" t="s">
        <v>2741</v>
      </c>
      <c r="D2030" t="str">
        <f t="shared" si="62"/>
        <v>"OREGON CITY SCHOOLS"</v>
      </c>
      <c r="E2030" t="s">
        <v>2743</v>
      </c>
      <c r="F2030" t="s">
        <v>2</v>
      </c>
      <c r="G2030" s="8" t="s">
        <v>2744</v>
      </c>
      <c r="H2030" s="8" t="str">
        <f t="shared" si="63"/>
        <v>"C184"</v>
      </c>
      <c r="I2030" s="8"/>
      <c r="J2030" t="s">
        <v>2742</v>
      </c>
      <c r="K2030" s="3" t="s">
        <v>1786</v>
      </c>
      <c r="L2030" t="s">
        <v>2742</v>
      </c>
      <c r="M2030" s="3" t="s">
        <v>1787</v>
      </c>
      <c r="N2030" t="s">
        <v>2742</v>
      </c>
    </row>
    <row r="2031" spans="1:14" x14ac:dyDescent="0.2">
      <c r="A2031" t="s">
        <v>2740</v>
      </c>
      <c r="B2031" t="s">
        <v>2732</v>
      </c>
      <c r="C2031" s="8" t="s">
        <v>2741</v>
      </c>
      <c r="D2031" t="str">
        <f t="shared" si="62"/>
        <v>"ORRVILLE CITY SCHOOLS"</v>
      </c>
      <c r="E2031" t="s">
        <v>2743</v>
      </c>
      <c r="F2031" t="s">
        <v>2</v>
      </c>
      <c r="G2031" s="8" t="s">
        <v>2744</v>
      </c>
      <c r="H2031" s="8" t="str">
        <f t="shared" si="63"/>
        <v>"C185"</v>
      </c>
      <c r="I2031" s="8"/>
      <c r="J2031" t="s">
        <v>2742</v>
      </c>
      <c r="K2031" s="3" t="s">
        <v>1788</v>
      </c>
      <c r="L2031" t="s">
        <v>2742</v>
      </c>
      <c r="M2031" s="3" t="s">
        <v>1789</v>
      </c>
      <c r="N2031" t="s">
        <v>2742</v>
      </c>
    </row>
    <row r="2032" spans="1:14" x14ac:dyDescent="0.2">
      <c r="A2032" t="s">
        <v>2740</v>
      </c>
      <c r="B2032" t="s">
        <v>2732</v>
      </c>
      <c r="C2032" s="8" t="s">
        <v>2741</v>
      </c>
      <c r="D2032" t="str">
        <f t="shared" si="62"/>
        <v>"OLMSTED FALLS CITY SCHOOLS"</v>
      </c>
      <c r="E2032" t="s">
        <v>2743</v>
      </c>
      <c r="F2032" t="s">
        <v>2</v>
      </c>
      <c r="G2032" s="8" t="s">
        <v>2744</v>
      </c>
      <c r="H2032" s="8" t="str">
        <f t="shared" si="63"/>
        <v>"C186"</v>
      </c>
      <c r="I2032" s="8"/>
      <c r="J2032" t="s">
        <v>2742</v>
      </c>
      <c r="K2032" s="3" t="s">
        <v>1790</v>
      </c>
      <c r="L2032" t="s">
        <v>2742</v>
      </c>
      <c r="M2032" s="3" t="s">
        <v>1791</v>
      </c>
      <c r="N2032" t="s">
        <v>2742</v>
      </c>
    </row>
    <row r="2033" spans="1:14" x14ac:dyDescent="0.2">
      <c r="A2033" t="s">
        <v>2740</v>
      </c>
      <c r="B2033" t="s">
        <v>2732</v>
      </c>
      <c r="C2033" s="8" t="s">
        <v>2741</v>
      </c>
      <c r="D2033" t="str">
        <f t="shared" si="62"/>
        <v>"PAINESVILLE CITY LOCAL SCHOOLS"</v>
      </c>
      <c r="E2033" t="s">
        <v>2743</v>
      </c>
      <c r="F2033" t="s">
        <v>2</v>
      </c>
      <c r="G2033" s="8" t="s">
        <v>2744</v>
      </c>
      <c r="H2033" s="8" t="str">
        <f t="shared" si="63"/>
        <v>"C187"</v>
      </c>
      <c r="I2033" s="8"/>
      <c r="J2033" t="s">
        <v>2742</v>
      </c>
      <c r="K2033" s="3" t="s">
        <v>1792</v>
      </c>
      <c r="L2033" t="s">
        <v>2742</v>
      </c>
      <c r="M2033" s="3" t="s">
        <v>1793</v>
      </c>
      <c r="N2033" t="s">
        <v>2742</v>
      </c>
    </row>
    <row r="2034" spans="1:14" x14ac:dyDescent="0.2">
      <c r="A2034" t="s">
        <v>2740</v>
      </c>
      <c r="B2034" t="s">
        <v>2732</v>
      </c>
      <c r="C2034" s="8" t="s">
        <v>2741</v>
      </c>
      <c r="D2034" t="str">
        <f t="shared" si="62"/>
        <v>"PARMA CITY SCHOOLS"</v>
      </c>
      <c r="E2034" t="s">
        <v>2743</v>
      </c>
      <c r="F2034" t="s">
        <v>2</v>
      </c>
      <c r="G2034" s="8" t="s">
        <v>2744</v>
      </c>
      <c r="H2034" s="8" t="str">
        <f t="shared" si="63"/>
        <v>"C189"</v>
      </c>
      <c r="I2034" s="8"/>
      <c r="J2034" t="s">
        <v>2742</v>
      </c>
      <c r="K2034" s="3" t="s">
        <v>1794</v>
      </c>
      <c r="L2034" t="s">
        <v>2742</v>
      </c>
      <c r="M2034" s="3" t="s">
        <v>1795</v>
      </c>
      <c r="N2034" t="s">
        <v>2742</v>
      </c>
    </row>
    <row r="2035" spans="1:14" x14ac:dyDescent="0.2">
      <c r="A2035" t="s">
        <v>2740</v>
      </c>
      <c r="B2035" t="s">
        <v>2732</v>
      </c>
      <c r="C2035" s="8" t="s">
        <v>2741</v>
      </c>
      <c r="D2035" t="str">
        <f t="shared" si="62"/>
        <v>"PIQUA CITY SCHOOLS"</v>
      </c>
      <c r="E2035" t="s">
        <v>2743</v>
      </c>
      <c r="F2035" t="s">
        <v>2</v>
      </c>
      <c r="G2035" s="8" t="s">
        <v>2744</v>
      </c>
      <c r="H2035" s="8" t="str">
        <f t="shared" si="63"/>
        <v>"C191"</v>
      </c>
      <c r="I2035" s="8"/>
      <c r="J2035" t="s">
        <v>2742</v>
      </c>
      <c r="K2035" s="3" t="s">
        <v>1796</v>
      </c>
      <c r="L2035" t="s">
        <v>2742</v>
      </c>
      <c r="M2035" s="3" t="s">
        <v>1797</v>
      </c>
      <c r="N2035" t="s">
        <v>2742</v>
      </c>
    </row>
    <row r="2036" spans="1:14" x14ac:dyDescent="0.2">
      <c r="A2036" t="s">
        <v>2740</v>
      </c>
      <c r="B2036" t="s">
        <v>2732</v>
      </c>
      <c r="C2036" s="8" t="s">
        <v>2741</v>
      </c>
      <c r="D2036" t="str">
        <f t="shared" si="62"/>
        <v>"PORT CLINTON CITY SCHOOLS"</v>
      </c>
      <c r="E2036" t="s">
        <v>2743</v>
      </c>
      <c r="F2036" t="s">
        <v>2</v>
      </c>
      <c r="G2036" s="8" t="s">
        <v>2744</v>
      </c>
      <c r="H2036" s="8" t="str">
        <f t="shared" si="63"/>
        <v>"C193"</v>
      </c>
      <c r="I2036" s="8"/>
      <c r="J2036" t="s">
        <v>2742</v>
      </c>
      <c r="K2036" s="3" t="s">
        <v>1798</v>
      </c>
      <c r="L2036" t="s">
        <v>2742</v>
      </c>
      <c r="M2036" s="3" t="s">
        <v>1799</v>
      </c>
      <c r="N2036" t="s">
        <v>2742</v>
      </c>
    </row>
    <row r="2037" spans="1:14" x14ac:dyDescent="0.2">
      <c r="A2037" t="s">
        <v>2740</v>
      </c>
      <c r="B2037" t="s">
        <v>2732</v>
      </c>
      <c r="C2037" s="8" t="s">
        <v>2741</v>
      </c>
      <c r="D2037" t="str">
        <f t="shared" si="62"/>
        <v>"PORTSMOUTH CITY SCHOOLS"</v>
      </c>
      <c r="E2037" t="s">
        <v>2743</v>
      </c>
      <c r="F2037" t="s">
        <v>2</v>
      </c>
      <c r="G2037" s="8" t="s">
        <v>2744</v>
      </c>
      <c r="H2037" s="8" t="str">
        <f t="shared" si="63"/>
        <v>"C195"</v>
      </c>
      <c r="I2037" s="8"/>
      <c r="J2037" t="s">
        <v>2742</v>
      </c>
      <c r="K2037" s="3" t="s">
        <v>1800</v>
      </c>
      <c r="L2037" t="s">
        <v>2742</v>
      </c>
      <c r="M2037" s="3" t="s">
        <v>1801</v>
      </c>
      <c r="N2037" t="s">
        <v>2742</v>
      </c>
    </row>
    <row r="2038" spans="1:14" x14ac:dyDescent="0.2">
      <c r="A2038" t="s">
        <v>2740</v>
      </c>
      <c r="B2038" t="s">
        <v>2732</v>
      </c>
      <c r="C2038" s="8" t="s">
        <v>2741</v>
      </c>
      <c r="D2038" t="str">
        <f t="shared" si="62"/>
        <v>"PRINCETON CITY SCHOOLS"</v>
      </c>
      <c r="E2038" t="s">
        <v>2743</v>
      </c>
      <c r="F2038" t="s">
        <v>2</v>
      </c>
      <c r="G2038" s="8" t="s">
        <v>2744</v>
      </c>
      <c r="H2038" s="8" t="str">
        <f t="shared" si="63"/>
        <v>"C196"</v>
      </c>
      <c r="I2038" s="8"/>
      <c r="J2038" t="s">
        <v>2742</v>
      </c>
      <c r="K2038" s="3" t="s">
        <v>1802</v>
      </c>
      <c r="L2038" t="s">
        <v>2742</v>
      </c>
      <c r="M2038" s="3" t="s">
        <v>1803</v>
      </c>
      <c r="N2038" t="s">
        <v>2742</v>
      </c>
    </row>
    <row r="2039" spans="1:14" x14ac:dyDescent="0.2">
      <c r="A2039" t="s">
        <v>2740</v>
      </c>
      <c r="B2039" t="s">
        <v>2732</v>
      </c>
      <c r="C2039" s="8" t="s">
        <v>2741</v>
      </c>
      <c r="D2039" t="str">
        <f t="shared" si="62"/>
        <v>"RAVENNA CITY SCHOOLS"</v>
      </c>
      <c r="E2039" t="s">
        <v>2743</v>
      </c>
      <c r="F2039" t="s">
        <v>2</v>
      </c>
      <c r="G2039" s="8" t="s">
        <v>2744</v>
      </c>
      <c r="H2039" s="8" t="str">
        <f t="shared" si="63"/>
        <v>"C197"</v>
      </c>
      <c r="I2039" s="8"/>
      <c r="J2039" t="s">
        <v>2742</v>
      </c>
      <c r="K2039" s="3" t="s">
        <v>1804</v>
      </c>
      <c r="L2039" t="s">
        <v>2742</v>
      </c>
      <c r="M2039" s="3" t="s">
        <v>1805</v>
      </c>
      <c r="N2039" t="s">
        <v>2742</v>
      </c>
    </row>
    <row r="2040" spans="1:14" x14ac:dyDescent="0.2">
      <c r="A2040" t="s">
        <v>2740</v>
      </c>
      <c r="B2040" t="s">
        <v>2732</v>
      </c>
      <c r="C2040" s="8" t="s">
        <v>2741</v>
      </c>
      <c r="D2040" t="str">
        <f t="shared" si="62"/>
        <v>"READING COMMUNITY CITY SCHOOLS"</v>
      </c>
      <c r="E2040" t="s">
        <v>2743</v>
      </c>
      <c r="F2040" t="s">
        <v>2</v>
      </c>
      <c r="G2040" s="8" t="s">
        <v>2744</v>
      </c>
      <c r="H2040" s="8" t="str">
        <f t="shared" si="63"/>
        <v>"C199"</v>
      </c>
      <c r="I2040" s="8"/>
      <c r="J2040" t="s">
        <v>2742</v>
      </c>
      <c r="K2040" s="3" t="s">
        <v>1806</v>
      </c>
      <c r="L2040" t="s">
        <v>2742</v>
      </c>
      <c r="M2040" s="3" t="s">
        <v>1807</v>
      </c>
      <c r="N2040" t="s">
        <v>2742</v>
      </c>
    </row>
    <row r="2041" spans="1:14" x14ac:dyDescent="0.2">
      <c r="A2041" t="s">
        <v>2740</v>
      </c>
      <c r="B2041" t="s">
        <v>2732</v>
      </c>
      <c r="C2041" s="8" t="s">
        <v>2741</v>
      </c>
      <c r="D2041" t="str">
        <f t="shared" si="62"/>
        <v>"REYNOLDSBURG CITY SCHOOLS"</v>
      </c>
      <c r="E2041" t="s">
        <v>2743</v>
      </c>
      <c r="F2041" t="s">
        <v>2</v>
      </c>
      <c r="G2041" s="8" t="s">
        <v>2744</v>
      </c>
      <c r="H2041" s="8" t="str">
        <f t="shared" si="63"/>
        <v>"C200"</v>
      </c>
      <c r="I2041" s="8"/>
      <c r="J2041" t="s">
        <v>2742</v>
      </c>
      <c r="K2041" s="3" t="s">
        <v>1808</v>
      </c>
      <c r="L2041" t="s">
        <v>2742</v>
      </c>
      <c r="M2041" s="3" t="s">
        <v>1809</v>
      </c>
      <c r="N2041" t="s">
        <v>2742</v>
      </c>
    </row>
    <row r="2042" spans="1:14" x14ac:dyDescent="0.2">
      <c r="A2042" t="s">
        <v>2740</v>
      </c>
      <c r="B2042" t="s">
        <v>2732</v>
      </c>
      <c r="C2042" s="8" t="s">
        <v>2741</v>
      </c>
      <c r="D2042" t="str">
        <f t="shared" si="62"/>
        <v>"ROCKY RIVER CITY SCHOOLS"</v>
      </c>
      <c r="E2042" t="s">
        <v>2743</v>
      </c>
      <c r="F2042" t="s">
        <v>2</v>
      </c>
      <c r="G2042" s="8" t="s">
        <v>2744</v>
      </c>
      <c r="H2042" s="8" t="str">
        <f t="shared" si="63"/>
        <v>"C201"</v>
      </c>
      <c r="I2042" s="8"/>
      <c r="J2042" t="s">
        <v>2742</v>
      </c>
      <c r="K2042" s="3" t="s">
        <v>1810</v>
      </c>
      <c r="L2042" t="s">
        <v>2742</v>
      </c>
      <c r="M2042" s="3" t="s">
        <v>1811</v>
      </c>
      <c r="N2042" t="s">
        <v>2742</v>
      </c>
    </row>
    <row r="2043" spans="1:14" x14ac:dyDescent="0.2">
      <c r="A2043" t="s">
        <v>2740</v>
      </c>
      <c r="B2043" t="s">
        <v>2732</v>
      </c>
      <c r="C2043" s="8" t="s">
        <v>2741</v>
      </c>
      <c r="D2043" t="str">
        <f t="shared" si="62"/>
        <v>"ST BERNARD-ELMWOOD PLACE CITY SCH"</v>
      </c>
      <c r="E2043" t="s">
        <v>2743</v>
      </c>
      <c r="F2043" t="s">
        <v>2</v>
      </c>
      <c r="G2043" s="8" t="s">
        <v>2744</v>
      </c>
      <c r="H2043" s="8" t="str">
        <f t="shared" si="63"/>
        <v>"C203"</v>
      </c>
      <c r="I2043" s="8"/>
      <c r="J2043" t="s">
        <v>2742</v>
      </c>
      <c r="K2043" s="3" t="s">
        <v>1812</v>
      </c>
      <c r="L2043" t="s">
        <v>2742</v>
      </c>
      <c r="M2043" s="3" t="s">
        <v>1813</v>
      </c>
      <c r="N2043" t="s">
        <v>2742</v>
      </c>
    </row>
    <row r="2044" spans="1:14" x14ac:dyDescent="0.2">
      <c r="A2044" t="s">
        <v>2740</v>
      </c>
      <c r="B2044" t="s">
        <v>2732</v>
      </c>
      <c r="C2044" s="8" t="s">
        <v>2741</v>
      </c>
      <c r="D2044" t="str">
        <f t="shared" si="62"/>
        <v>"ST CLAIRSVILLE-RICHLAND CITY SCH"</v>
      </c>
      <c r="E2044" t="s">
        <v>2743</v>
      </c>
      <c r="F2044" t="s">
        <v>2</v>
      </c>
      <c r="G2044" s="8" t="s">
        <v>2744</v>
      </c>
      <c r="H2044" s="8" t="str">
        <f t="shared" si="63"/>
        <v>"C204"</v>
      </c>
      <c r="I2044" s="8"/>
      <c r="J2044" t="s">
        <v>2742</v>
      </c>
      <c r="K2044" s="3" t="s">
        <v>1814</v>
      </c>
      <c r="L2044" t="s">
        <v>2742</v>
      </c>
      <c r="M2044" s="3" t="s">
        <v>1815</v>
      </c>
      <c r="N2044" t="s">
        <v>2742</v>
      </c>
    </row>
    <row r="2045" spans="1:14" x14ac:dyDescent="0.2">
      <c r="A2045" t="s">
        <v>2740</v>
      </c>
      <c r="B2045" t="s">
        <v>2732</v>
      </c>
      <c r="C2045" s="8" t="s">
        <v>2741</v>
      </c>
      <c r="D2045" t="str">
        <f t="shared" si="62"/>
        <v>"ST MARYS CITY SCHOOLS"</v>
      </c>
      <c r="E2045" t="s">
        <v>2743</v>
      </c>
      <c r="F2045" t="s">
        <v>2</v>
      </c>
      <c r="G2045" s="8" t="s">
        <v>2744</v>
      </c>
      <c r="H2045" s="8" t="str">
        <f t="shared" si="63"/>
        <v>"C205"</v>
      </c>
      <c r="I2045" s="8"/>
      <c r="J2045" t="s">
        <v>2742</v>
      </c>
      <c r="K2045" s="3" t="s">
        <v>1816</v>
      </c>
      <c r="L2045" t="s">
        <v>2742</v>
      </c>
      <c r="M2045" s="3" t="s">
        <v>1817</v>
      </c>
      <c r="N2045" t="s">
        <v>2742</v>
      </c>
    </row>
    <row r="2046" spans="1:14" x14ac:dyDescent="0.2">
      <c r="A2046" t="s">
        <v>2740</v>
      </c>
      <c r="B2046" t="s">
        <v>2732</v>
      </c>
      <c r="C2046" s="8" t="s">
        <v>2741</v>
      </c>
      <c r="D2046" t="str">
        <f t="shared" si="62"/>
        <v>"SALEM CITY SCHOOLS"</v>
      </c>
      <c r="E2046" t="s">
        <v>2743</v>
      </c>
      <c r="F2046" t="s">
        <v>2</v>
      </c>
      <c r="G2046" s="8" t="s">
        <v>2744</v>
      </c>
      <c r="H2046" s="8" t="str">
        <f t="shared" si="63"/>
        <v>"C207"</v>
      </c>
      <c r="I2046" s="8"/>
      <c r="J2046" t="s">
        <v>2742</v>
      </c>
      <c r="K2046" s="3" t="s">
        <v>1818</v>
      </c>
      <c r="L2046" t="s">
        <v>2742</v>
      </c>
      <c r="M2046" s="3" t="s">
        <v>1819</v>
      </c>
      <c r="N2046" t="s">
        <v>2742</v>
      </c>
    </row>
    <row r="2047" spans="1:14" x14ac:dyDescent="0.2">
      <c r="A2047" t="s">
        <v>2740</v>
      </c>
      <c r="B2047" t="s">
        <v>2732</v>
      </c>
      <c r="C2047" s="8" t="s">
        <v>2741</v>
      </c>
      <c r="D2047" t="str">
        <f t="shared" si="62"/>
        <v>"SANDUSKY CITY SCHOOLS"</v>
      </c>
      <c r="E2047" t="s">
        <v>2743</v>
      </c>
      <c r="F2047" t="s">
        <v>2</v>
      </c>
      <c r="G2047" s="8" t="s">
        <v>2744</v>
      </c>
      <c r="H2047" s="8" t="str">
        <f t="shared" si="63"/>
        <v>"C209"</v>
      </c>
      <c r="I2047" s="8"/>
      <c r="J2047" t="s">
        <v>2742</v>
      </c>
      <c r="K2047" s="3" t="s">
        <v>1820</v>
      </c>
      <c r="L2047" t="s">
        <v>2742</v>
      </c>
      <c r="M2047" s="3" t="s">
        <v>1821</v>
      </c>
      <c r="N2047" t="s">
        <v>2742</v>
      </c>
    </row>
    <row r="2048" spans="1:14" x14ac:dyDescent="0.2">
      <c r="A2048" t="s">
        <v>2740</v>
      </c>
      <c r="B2048" t="s">
        <v>2732</v>
      </c>
      <c r="C2048" s="8" t="s">
        <v>2741</v>
      </c>
      <c r="D2048" t="str">
        <f t="shared" si="62"/>
        <v>"SPRINGBORO COMMUNITY CITY SCHOOLS"</v>
      </c>
      <c r="E2048" t="s">
        <v>2743</v>
      </c>
      <c r="F2048" t="s">
        <v>2</v>
      </c>
      <c r="G2048" s="8" t="s">
        <v>2744</v>
      </c>
      <c r="H2048" s="8" t="str">
        <f t="shared" si="63"/>
        <v>"C210"</v>
      </c>
      <c r="I2048" s="8"/>
      <c r="J2048" t="s">
        <v>2742</v>
      </c>
      <c r="K2048" s="3" t="s">
        <v>1822</v>
      </c>
      <c r="L2048" t="s">
        <v>2742</v>
      </c>
      <c r="M2048" s="3" t="s">
        <v>1823</v>
      </c>
      <c r="N2048" t="s">
        <v>2742</v>
      </c>
    </row>
    <row r="2049" spans="1:14" x14ac:dyDescent="0.2">
      <c r="A2049" t="s">
        <v>2740</v>
      </c>
      <c r="B2049" t="s">
        <v>2732</v>
      </c>
      <c r="C2049" s="8" t="s">
        <v>2741</v>
      </c>
      <c r="D2049" t="str">
        <f t="shared" si="62"/>
        <v>"SHAKER HEIGHTS CITY SCHOOLS"</v>
      </c>
      <c r="E2049" t="s">
        <v>2743</v>
      </c>
      <c r="F2049" t="s">
        <v>2</v>
      </c>
      <c r="G2049" s="8" t="s">
        <v>2744</v>
      </c>
      <c r="H2049" s="8" t="str">
        <f t="shared" si="63"/>
        <v>"C211"</v>
      </c>
      <c r="I2049" s="8"/>
      <c r="J2049" t="s">
        <v>2742</v>
      </c>
      <c r="K2049" s="3" t="s">
        <v>1824</v>
      </c>
      <c r="L2049" t="s">
        <v>2742</v>
      </c>
      <c r="M2049" s="3" t="s">
        <v>1825</v>
      </c>
      <c r="N2049" t="s">
        <v>2742</v>
      </c>
    </row>
    <row r="2050" spans="1:14" x14ac:dyDescent="0.2">
      <c r="A2050" t="s">
        <v>2740</v>
      </c>
      <c r="B2050" t="s">
        <v>2732</v>
      </c>
      <c r="C2050" s="8" t="s">
        <v>2741</v>
      </c>
      <c r="D2050" t="str">
        <f t="shared" ref="D2050:D2113" si="64">_xlfn.TEXTJOIN(,,J2050:L2050)</f>
        <v>"SHEFFIELD-SHEFFIELD LAKE CITY SCH"</v>
      </c>
      <c r="E2050" t="s">
        <v>2743</v>
      </c>
      <c r="F2050" t="s">
        <v>2</v>
      </c>
      <c r="G2050" s="8" t="s">
        <v>2744</v>
      </c>
      <c r="H2050" s="8" t="str">
        <f t="shared" ref="H2050:H2113" si="65">_xlfn.TEXTJOIN(,,L2050:N2050)</f>
        <v>"C212"</v>
      </c>
      <c r="I2050" s="8"/>
      <c r="J2050" t="s">
        <v>2742</v>
      </c>
      <c r="K2050" s="3" t="s">
        <v>1826</v>
      </c>
      <c r="L2050" t="s">
        <v>2742</v>
      </c>
      <c r="M2050" s="3" t="s">
        <v>1827</v>
      </c>
      <c r="N2050" t="s">
        <v>2742</v>
      </c>
    </row>
    <row r="2051" spans="1:14" x14ac:dyDescent="0.2">
      <c r="A2051" t="s">
        <v>2740</v>
      </c>
      <c r="B2051" t="s">
        <v>2732</v>
      </c>
      <c r="C2051" s="8" t="s">
        <v>2741</v>
      </c>
      <c r="D2051" t="str">
        <f t="shared" si="64"/>
        <v>"SHELBY CITY SCHOOLS"</v>
      </c>
      <c r="E2051" t="s">
        <v>2743</v>
      </c>
      <c r="F2051" t="s">
        <v>2</v>
      </c>
      <c r="G2051" s="8" t="s">
        <v>2744</v>
      </c>
      <c r="H2051" s="8" t="str">
        <f t="shared" si="65"/>
        <v>"C213"</v>
      </c>
      <c r="I2051" s="8"/>
      <c r="J2051" t="s">
        <v>2742</v>
      </c>
      <c r="K2051" s="3" t="s">
        <v>1828</v>
      </c>
      <c r="L2051" t="s">
        <v>2742</v>
      </c>
      <c r="M2051" s="3" t="s">
        <v>1829</v>
      </c>
      <c r="N2051" t="s">
        <v>2742</v>
      </c>
    </row>
    <row r="2052" spans="1:14" x14ac:dyDescent="0.2">
      <c r="A2052" t="s">
        <v>2740</v>
      </c>
      <c r="B2052" t="s">
        <v>2732</v>
      </c>
      <c r="C2052" s="8" t="s">
        <v>2741</v>
      </c>
      <c r="D2052" t="str">
        <f t="shared" si="64"/>
        <v>"HILLIARD CITY SCHOOLS"</v>
      </c>
      <c r="E2052" t="s">
        <v>2743</v>
      </c>
      <c r="F2052" t="s">
        <v>2</v>
      </c>
      <c r="G2052" s="8" t="s">
        <v>2744</v>
      </c>
      <c r="H2052" s="8" t="str">
        <f t="shared" si="65"/>
        <v>"C214"</v>
      </c>
      <c r="I2052" s="8"/>
      <c r="J2052" t="s">
        <v>2742</v>
      </c>
      <c r="K2052" s="3" t="s">
        <v>1830</v>
      </c>
      <c r="L2052" t="s">
        <v>2742</v>
      </c>
      <c r="M2052" s="3" t="s">
        <v>1831</v>
      </c>
      <c r="N2052" t="s">
        <v>2742</v>
      </c>
    </row>
    <row r="2053" spans="1:14" x14ac:dyDescent="0.2">
      <c r="A2053" t="s">
        <v>2740</v>
      </c>
      <c r="B2053" t="s">
        <v>2732</v>
      </c>
      <c r="C2053" s="8" t="s">
        <v>2741</v>
      </c>
      <c r="D2053" t="str">
        <f t="shared" si="64"/>
        <v>"SIDNEY CITY SCHOOLS"</v>
      </c>
      <c r="E2053" t="s">
        <v>2743</v>
      </c>
      <c r="F2053" t="s">
        <v>2</v>
      </c>
      <c r="G2053" s="8" t="s">
        <v>2744</v>
      </c>
      <c r="H2053" s="8" t="str">
        <f t="shared" si="65"/>
        <v>"C215"</v>
      </c>
      <c r="I2053" s="8"/>
      <c r="J2053" t="s">
        <v>2742</v>
      </c>
      <c r="K2053" s="3" t="s">
        <v>1832</v>
      </c>
      <c r="L2053" t="s">
        <v>2742</v>
      </c>
      <c r="M2053" s="3" t="s">
        <v>1833</v>
      </c>
      <c r="N2053" t="s">
        <v>2742</v>
      </c>
    </row>
    <row r="2054" spans="1:14" x14ac:dyDescent="0.2">
      <c r="A2054" t="s">
        <v>2740</v>
      </c>
      <c r="B2054" t="s">
        <v>2732</v>
      </c>
      <c r="C2054" s="8" t="s">
        <v>2741</v>
      </c>
      <c r="D2054" t="str">
        <f t="shared" si="64"/>
        <v>"SOLON CITY SCHOOLS"</v>
      </c>
      <c r="E2054" t="s">
        <v>2743</v>
      </c>
      <c r="F2054" t="s">
        <v>2</v>
      </c>
      <c r="G2054" s="8" t="s">
        <v>2744</v>
      </c>
      <c r="H2054" s="8" t="str">
        <f t="shared" si="65"/>
        <v>"C216"</v>
      </c>
      <c r="I2054" s="8"/>
      <c r="J2054" t="s">
        <v>2742</v>
      </c>
      <c r="K2054" s="3" t="s">
        <v>1834</v>
      </c>
      <c r="L2054" t="s">
        <v>2742</v>
      </c>
      <c r="M2054" s="3" t="s">
        <v>1835</v>
      </c>
      <c r="N2054" t="s">
        <v>2742</v>
      </c>
    </row>
    <row r="2055" spans="1:14" x14ac:dyDescent="0.2">
      <c r="A2055" t="s">
        <v>2740</v>
      </c>
      <c r="B2055" t="s">
        <v>2732</v>
      </c>
      <c r="C2055" s="8" t="s">
        <v>2741</v>
      </c>
      <c r="D2055" t="str">
        <f t="shared" si="64"/>
        <v>"SOUTH EUCLID-LYNDHURST CITY SCHOOLS"</v>
      </c>
      <c r="E2055" t="s">
        <v>2743</v>
      </c>
      <c r="F2055" t="s">
        <v>2</v>
      </c>
      <c r="G2055" s="8" t="s">
        <v>2744</v>
      </c>
      <c r="H2055" s="8" t="str">
        <f t="shared" si="65"/>
        <v>"C217"</v>
      </c>
      <c r="I2055" s="8"/>
      <c r="J2055" t="s">
        <v>2742</v>
      </c>
      <c r="K2055" s="3" t="s">
        <v>1836</v>
      </c>
      <c r="L2055" t="s">
        <v>2742</v>
      </c>
      <c r="M2055" s="3" t="s">
        <v>1837</v>
      </c>
      <c r="N2055" t="s">
        <v>2742</v>
      </c>
    </row>
    <row r="2056" spans="1:14" x14ac:dyDescent="0.2">
      <c r="A2056" t="s">
        <v>2740</v>
      </c>
      <c r="B2056" t="s">
        <v>2732</v>
      </c>
      <c r="C2056" s="8" t="s">
        <v>2741</v>
      </c>
      <c r="D2056" t="str">
        <f t="shared" si="64"/>
        <v>"SOUTHWESTERN CITY SCHOOLS"</v>
      </c>
      <c r="E2056" t="s">
        <v>2743</v>
      </c>
      <c r="F2056" t="s">
        <v>2</v>
      </c>
      <c r="G2056" s="8" t="s">
        <v>2744</v>
      </c>
      <c r="H2056" s="8" t="str">
        <f t="shared" si="65"/>
        <v>"C218"</v>
      </c>
      <c r="I2056" s="8"/>
      <c r="J2056" t="s">
        <v>2742</v>
      </c>
      <c r="K2056" s="3" t="s">
        <v>1838</v>
      </c>
      <c r="L2056" t="s">
        <v>2742</v>
      </c>
      <c r="M2056" s="3" t="s">
        <v>1839</v>
      </c>
      <c r="N2056" t="s">
        <v>2742</v>
      </c>
    </row>
    <row r="2057" spans="1:14" x14ac:dyDescent="0.2">
      <c r="A2057" t="s">
        <v>2740</v>
      </c>
      <c r="B2057" t="s">
        <v>2732</v>
      </c>
      <c r="C2057" s="8" t="s">
        <v>2741</v>
      </c>
      <c r="D2057" t="str">
        <f t="shared" si="64"/>
        <v>"SPRINGFIELD CITY SCHOOLS"</v>
      </c>
      <c r="E2057" t="s">
        <v>2743</v>
      </c>
      <c r="F2057" t="s">
        <v>2</v>
      </c>
      <c r="G2057" s="8" t="s">
        <v>2744</v>
      </c>
      <c r="H2057" s="8" t="str">
        <f t="shared" si="65"/>
        <v>"C219"</v>
      </c>
      <c r="I2057" s="8"/>
      <c r="J2057" t="s">
        <v>2742</v>
      </c>
      <c r="K2057" s="3" t="s">
        <v>1840</v>
      </c>
      <c r="L2057" t="s">
        <v>2742</v>
      </c>
      <c r="M2057" s="3" t="s">
        <v>1841</v>
      </c>
      <c r="N2057" t="s">
        <v>2742</v>
      </c>
    </row>
    <row r="2058" spans="1:14" x14ac:dyDescent="0.2">
      <c r="A2058" t="s">
        <v>2740</v>
      </c>
      <c r="B2058" t="s">
        <v>2732</v>
      </c>
      <c r="C2058" s="8" t="s">
        <v>2741</v>
      </c>
      <c r="D2058" t="str">
        <f t="shared" si="64"/>
        <v>"STRONGSVILLE CITY SCHOOLS"</v>
      </c>
      <c r="E2058" t="s">
        <v>2743</v>
      </c>
      <c r="F2058" t="s">
        <v>2</v>
      </c>
      <c r="G2058" s="8" t="s">
        <v>2744</v>
      </c>
      <c r="H2058" s="8" t="str">
        <f t="shared" si="65"/>
        <v>"C220"</v>
      </c>
      <c r="I2058" s="8"/>
      <c r="J2058" t="s">
        <v>2742</v>
      </c>
      <c r="K2058" s="3" t="s">
        <v>1842</v>
      </c>
      <c r="L2058" t="s">
        <v>2742</v>
      </c>
      <c r="M2058" s="3" t="s">
        <v>1843</v>
      </c>
      <c r="N2058" t="s">
        <v>2742</v>
      </c>
    </row>
    <row r="2059" spans="1:14" x14ac:dyDescent="0.2">
      <c r="A2059" t="s">
        <v>2740</v>
      </c>
      <c r="B2059" t="s">
        <v>2732</v>
      </c>
      <c r="C2059" s="8" t="s">
        <v>2741</v>
      </c>
      <c r="D2059" t="str">
        <f t="shared" si="64"/>
        <v>"STEUBENVILLE CITY SCHOOLS"</v>
      </c>
      <c r="E2059" t="s">
        <v>2743</v>
      </c>
      <c r="F2059" t="s">
        <v>2</v>
      </c>
      <c r="G2059" s="8" t="s">
        <v>2744</v>
      </c>
      <c r="H2059" s="8" t="str">
        <f t="shared" si="65"/>
        <v>"C221"</v>
      </c>
      <c r="I2059" s="8"/>
      <c r="J2059" t="s">
        <v>2742</v>
      </c>
      <c r="K2059" s="3" t="s">
        <v>1844</v>
      </c>
      <c r="L2059" t="s">
        <v>2742</v>
      </c>
      <c r="M2059" s="3" t="s">
        <v>1845</v>
      </c>
      <c r="N2059" t="s">
        <v>2742</v>
      </c>
    </row>
    <row r="2060" spans="1:14" x14ac:dyDescent="0.2">
      <c r="A2060" t="s">
        <v>2740</v>
      </c>
      <c r="B2060" t="s">
        <v>2732</v>
      </c>
      <c r="C2060" s="8" t="s">
        <v>2741</v>
      </c>
      <c r="D2060" t="str">
        <f t="shared" si="64"/>
        <v>"STOW-MUNROE FALLS CITY SCHOOLS"</v>
      </c>
      <c r="E2060" t="s">
        <v>2743</v>
      </c>
      <c r="F2060" t="s">
        <v>2</v>
      </c>
      <c r="G2060" s="8" t="s">
        <v>2744</v>
      </c>
      <c r="H2060" s="8" t="str">
        <f t="shared" si="65"/>
        <v>"C222"</v>
      </c>
      <c r="I2060" s="8"/>
      <c r="J2060" t="s">
        <v>2742</v>
      </c>
      <c r="K2060" s="3" t="s">
        <v>1846</v>
      </c>
      <c r="L2060" t="s">
        <v>2742</v>
      </c>
      <c r="M2060" s="3" t="s">
        <v>1847</v>
      </c>
      <c r="N2060" t="s">
        <v>2742</v>
      </c>
    </row>
    <row r="2061" spans="1:14" x14ac:dyDescent="0.2">
      <c r="A2061" t="s">
        <v>2740</v>
      </c>
      <c r="B2061" t="s">
        <v>2732</v>
      </c>
      <c r="C2061" s="8" t="s">
        <v>2741</v>
      </c>
      <c r="D2061" t="str">
        <f t="shared" si="64"/>
        <v>"STRUTHERS CITY SCHOOLS"</v>
      </c>
      <c r="E2061" t="s">
        <v>2743</v>
      </c>
      <c r="F2061" t="s">
        <v>2</v>
      </c>
      <c r="G2061" s="8" t="s">
        <v>2744</v>
      </c>
      <c r="H2061" s="8" t="str">
        <f t="shared" si="65"/>
        <v>"C223"</v>
      </c>
      <c r="I2061" s="8"/>
      <c r="J2061" t="s">
        <v>2742</v>
      </c>
      <c r="K2061" s="3" t="s">
        <v>1848</v>
      </c>
      <c r="L2061" t="s">
        <v>2742</v>
      </c>
      <c r="M2061" s="3" t="s">
        <v>1849</v>
      </c>
      <c r="N2061" t="s">
        <v>2742</v>
      </c>
    </row>
    <row r="2062" spans="1:14" x14ac:dyDescent="0.2">
      <c r="A2062" t="s">
        <v>2740</v>
      </c>
      <c r="B2062" t="s">
        <v>2732</v>
      </c>
      <c r="C2062" s="8" t="s">
        <v>2741</v>
      </c>
      <c r="D2062" t="str">
        <f t="shared" si="64"/>
        <v>"SYLVANIA CITY SCHOOLS"</v>
      </c>
      <c r="E2062" t="s">
        <v>2743</v>
      </c>
      <c r="F2062" t="s">
        <v>2</v>
      </c>
      <c r="G2062" s="8" t="s">
        <v>2744</v>
      </c>
      <c r="H2062" s="8" t="str">
        <f t="shared" si="65"/>
        <v>"C224"</v>
      </c>
      <c r="I2062" s="8"/>
      <c r="J2062" t="s">
        <v>2742</v>
      </c>
      <c r="K2062" s="3" t="s">
        <v>1850</v>
      </c>
      <c r="L2062" t="s">
        <v>2742</v>
      </c>
      <c r="M2062" s="3" t="s">
        <v>1851</v>
      </c>
      <c r="N2062" t="s">
        <v>2742</v>
      </c>
    </row>
    <row r="2063" spans="1:14" x14ac:dyDescent="0.2">
      <c r="A2063" t="s">
        <v>2740</v>
      </c>
      <c r="B2063" t="s">
        <v>2732</v>
      </c>
      <c r="C2063" s="8" t="s">
        <v>2741</v>
      </c>
      <c r="D2063" t="str">
        <f t="shared" si="64"/>
        <v>"TALLMADGE CITY SCHOOLS"</v>
      </c>
      <c r="E2063" t="s">
        <v>2743</v>
      </c>
      <c r="F2063" t="s">
        <v>2</v>
      </c>
      <c r="G2063" s="8" t="s">
        <v>2744</v>
      </c>
      <c r="H2063" s="8" t="str">
        <f t="shared" si="65"/>
        <v>"C225"</v>
      </c>
      <c r="I2063" s="8"/>
      <c r="J2063" t="s">
        <v>2742</v>
      </c>
      <c r="K2063" s="3" t="s">
        <v>1852</v>
      </c>
      <c r="L2063" t="s">
        <v>2742</v>
      </c>
      <c r="M2063" s="3" t="s">
        <v>1853</v>
      </c>
      <c r="N2063" t="s">
        <v>2742</v>
      </c>
    </row>
    <row r="2064" spans="1:14" x14ac:dyDescent="0.2">
      <c r="A2064" t="s">
        <v>2740</v>
      </c>
      <c r="B2064" t="s">
        <v>2732</v>
      </c>
      <c r="C2064" s="8" t="s">
        <v>2741</v>
      </c>
      <c r="D2064" t="str">
        <f t="shared" si="64"/>
        <v>"SYCAMORE CITY SCHOOLS"</v>
      </c>
      <c r="E2064" t="s">
        <v>2743</v>
      </c>
      <c r="F2064" t="s">
        <v>2</v>
      </c>
      <c r="G2064" s="8" t="s">
        <v>2744</v>
      </c>
      <c r="H2064" s="8" t="str">
        <f t="shared" si="65"/>
        <v>"C226"</v>
      </c>
      <c r="I2064" s="8"/>
      <c r="J2064" t="s">
        <v>2742</v>
      </c>
      <c r="K2064" s="3" t="s">
        <v>1854</v>
      </c>
      <c r="L2064" t="s">
        <v>2742</v>
      </c>
      <c r="M2064" s="3" t="s">
        <v>1855</v>
      </c>
      <c r="N2064" t="s">
        <v>2742</v>
      </c>
    </row>
    <row r="2065" spans="1:14" x14ac:dyDescent="0.2">
      <c r="A2065" t="s">
        <v>2740</v>
      </c>
      <c r="B2065" t="s">
        <v>2732</v>
      </c>
      <c r="C2065" s="8" t="s">
        <v>2741</v>
      </c>
      <c r="D2065" t="str">
        <f t="shared" si="64"/>
        <v>"TIFFIN CITY SCHOOLS"</v>
      </c>
      <c r="E2065" t="s">
        <v>2743</v>
      </c>
      <c r="F2065" t="s">
        <v>2</v>
      </c>
      <c r="G2065" s="8" t="s">
        <v>2744</v>
      </c>
      <c r="H2065" s="8" t="str">
        <f t="shared" si="65"/>
        <v>"C227"</v>
      </c>
      <c r="I2065" s="8"/>
      <c r="J2065" t="s">
        <v>2742</v>
      </c>
      <c r="K2065" s="3" t="s">
        <v>1856</v>
      </c>
      <c r="L2065" t="s">
        <v>2742</v>
      </c>
      <c r="M2065" s="3" t="s">
        <v>1857</v>
      </c>
      <c r="N2065" t="s">
        <v>2742</v>
      </c>
    </row>
    <row r="2066" spans="1:14" x14ac:dyDescent="0.2">
      <c r="A2066" t="s">
        <v>2740</v>
      </c>
      <c r="B2066" t="s">
        <v>2732</v>
      </c>
      <c r="C2066" s="8" t="s">
        <v>2741</v>
      </c>
      <c r="D2066" t="str">
        <f t="shared" si="64"/>
        <v>"TROTWOOD-MADISON CITY SCHOOLS"</v>
      </c>
      <c r="E2066" t="s">
        <v>2743</v>
      </c>
      <c r="F2066" t="s">
        <v>2</v>
      </c>
      <c r="G2066" s="8" t="s">
        <v>2744</v>
      </c>
      <c r="H2066" s="8" t="str">
        <f t="shared" si="65"/>
        <v>"C228"</v>
      </c>
      <c r="I2066" s="8"/>
      <c r="J2066" t="s">
        <v>2742</v>
      </c>
      <c r="K2066" s="3" t="s">
        <v>1858</v>
      </c>
      <c r="L2066" t="s">
        <v>2742</v>
      </c>
      <c r="M2066" s="3" t="s">
        <v>1859</v>
      </c>
      <c r="N2066" t="s">
        <v>2742</v>
      </c>
    </row>
    <row r="2067" spans="1:14" x14ac:dyDescent="0.2">
      <c r="A2067" t="s">
        <v>2740</v>
      </c>
      <c r="B2067" t="s">
        <v>2732</v>
      </c>
      <c r="C2067" s="8" t="s">
        <v>2741</v>
      </c>
      <c r="D2067" t="str">
        <f t="shared" si="64"/>
        <v>"TALAWANDA CITY SCHOOLS"</v>
      </c>
      <c r="E2067" t="s">
        <v>2743</v>
      </c>
      <c r="F2067" t="s">
        <v>2</v>
      </c>
      <c r="G2067" s="8" t="s">
        <v>2744</v>
      </c>
      <c r="H2067" s="8" t="str">
        <f t="shared" si="65"/>
        <v>"C229"</v>
      </c>
      <c r="I2067" s="8"/>
      <c r="J2067" t="s">
        <v>2742</v>
      </c>
      <c r="K2067" s="3" t="s">
        <v>1860</v>
      </c>
      <c r="L2067" t="s">
        <v>2742</v>
      </c>
      <c r="M2067" s="3" t="s">
        <v>1861</v>
      </c>
      <c r="N2067" t="s">
        <v>2742</v>
      </c>
    </row>
    <row r="2068" spans="1:14" x14ac:dyDescent="0.2">
      <c r="A2068" t="s">
        <v>2740</v>
      </c>
      <c r="B2068" t="s">
        <v>2732</v>
      </c>
      <c r="C2068" s="8" t="s">
        <v>2741</v>
      </c>
      <c r="D2068" t="str">
        <f t="shared" si="64"/>
        <v>"TORONTO CITY SCHOOLS"</v>
      </c>
      <c r="E2068" t="s">
        <v>2743</v>
      </c>
      <c r="F2068" t="s">
        <v>2</v>
      </c>
      <c r="G2068" s="8" t="s">
        <v>2744</v>
      </c>
      <c r="H2068" s="8" t="str">
        <f t="shared" si="65"/>
        <v>"C231"</v>
      </c>
      <c r="I2068" s="8"/>
      <c r="J2068" t="s">
        <v>2742</v>
      </c>
      <c r="K2068" s="3" t="s">
        <v>1862</v>
      </c>
      <c r="L2068" t="s">
        <v>2742</v>
      </c>
      <c r="M2068" s="3" t="s">
        <v>1863</v>
      </c>
      <c r="N2068" t="s">
        <v>2742</v>
      </c>
    </row>
    <row r="2069" spans="1:14" x14ac:dyDescent="0.2">
      <c r="A2069" t="s">
        <v>2740</v>
      </c>
      <c r="B2069" t="s">
        <v>2732</v>
      </c>
      <c r="C2069" s="8" t="s">
        <v>2741</v>
      </c>
      <c r="D2069" t="str">
        <f t="shared" si="64"/>
        <v>"STREETSBORO CITY SCHOOLS"</v>
      </c>
      <c r="E2069" t="s">
        <v>2743</v>
      </c>
      <c r="F2069" t="s">
        <v>2</v>
      </c>
      <c r="G2069" s="8" t="s">
        <v>2744</v>
      </c>
      <c r="H2069" s="8" t="str">
        <f t="shared" si="65"/>
        <v>"C232"</v>
      </c>
      <c r="I2069" s="8"/>
      <c r="J2069" t="s">
        <v>2742</v>
      </c>
      <c r="K2069" s="3" t="s">
        <v>1864</v>
      </c>
      <c r="L2069" t="s">
        <v>2742</v>
      </c>
      <c r="M2069" s="3" t="s">
        <v>1865</v>
      </c>
      <c r="N2069" t="s">
        <v>2742</v>
      </c>
    </row>
    <row r="2070" spans="1:14" x14ac:dyDescent="0.2">
      <c r="A2070" t="s">
        <v>2740</v>
      </c>
      <c r="B2070" t="s">
        <v>2732</v>
      </c>
      <c r="C2070" s="8" t="s">
        <v>2741</v>
      </c>
      <c r="D2070" t="str">
        <f t="shared" si="64"/>
        <v>"TROY CITY SCHOOLS"</v>
      </c>
      <c r="E2070" t="s">
        <v>2743</v>
      </c>
      <c r="F2070" t="s">
        <v>2</v>
      </c>
      <c r="G2070" s="8" t="s">
        <v>2744</v>
      </c>
      <c r="H2070" s="8" t="str">
        <f t="shared" si="65"/>
        <v>"C233"</v>
      </c>
      <c r="I2070" s="8"/>
      <c r="J2070" t="s">
        <v>2742</v>
      </c>
      <c r="K2070" s="3" t="s">
        <v>1866</v>
      </c>
      <c r="L2070" t="s">
        <v>2742</v>
      </c>
      <c r="M2070" s="3" t="s">
        <v>1867</v>
      </c>
      <c r="N2070" t="s">
        <v>2742</v>
      </c>
    </row>
    <row r="2071" spans="1:14" x14ac:dyDescent="0.2">
      <c r="A2071" t="s">
        <v>2740</v>
      </c>
      <c r="B2071" t="s">
        <v>2732</v>
      </c>
      <c r="C2071" s="8" t="s">
        <v>2741</v>
      </c>
      <c r="D2071" t="str">
        <f t="shared" si="64"/>
        <v>"TWINSBURG CITY SCHOOLS"</v>
      </c>
      <c r="E2071" t="s">
        <v>2743</v>
      </c>
      <c r="F2071" t="s">
        <v>2</v>
      </c>
      <c r="G2071" s="8" t="s">
        <v>2744</v>
      </c>
      <c r="H2071" s="8" t="str">
        <f t="shared" si="65"/>
        <v>"C234"</v>
      </c>
      <c r="I2071" s="8"/>
      <c r="J2071" t="s">
        <v>2742</v>
      </c>
      <c r="K2071" s="3" t="s">
        <v>1868</v>
      </c>
      <c r="L2071" t="s">
        <v>2742</v>
      </c>
      <c r="M2071" s="3" t="s">
        <v>1869</v>
      </c>
      <c r="N2071" t="s">
        <v>2742</v>
      </c>
    </row>
    <row r="2072" spans="1:14" x14ac:dyDescent="0.2">
      <c r="A2072" t="s">
        <v>2740</v>
      </c>
      <c r="B2072" t="s">
        <v>2732</v>
      </c>
      <c r="C2072" s="8" t="s">
        <v>2741</v>
      </c>
      <c r="D2072" t="str">
        <f t="shared" si="64"/>
        <v>"CLAYMONT CITY SCHOOLS"</v>
      </c>
      <c r="E2072" t="s">
        <v>2743</v>
      </c>
      <c r="F2072" t="s">
        <v>2</v>
      </c>
      <c r="G2072" s="8" t="s">
        <v>2744</v>
      </c>
      <c r="H2072" s="8" t="str">
        <f t="shared" si="65"/>
        <v>"C235"</v>
      </c>
      <c r="I2072" s="8"/>
      <c r="J2072" t="s">
        <v>2742</v>
      </c>
      <c r="K2072" s="3" t="s">
        <v>1870</v>
      </c>
      <c r="L2072" t="s">
        <v>2742</v>
      </c>
      <c r="M2072" s="3" t="s">
        <v>1871</v>
      </c>
      <c r="N2072" t="s">
        <v>2742</v>
      </c>
    </row>
    <row r="2073" spans="1:14" x14ac:dyDescent="0.2">
      <c r="A2073" t="s">
        <v>2740</v>
      </c>
      <c r="B2073" t="s">
        <v>2732</v>
      </c>
      <c r="C2073" s="8" t="s">
        <v>2741</v>
      </c>
      <c r="D2073" t="str">
        <f t="shared" si="64"/>
        <v>"UPPER ARLINGTON CITY SCHOOLS"</v>
      </c>
      <c r="E2073" t="s">
        <v>2743</v>
      </c>
      <c r="F2073" t="s">
        <v>2</v>
      </c>
      <c r="G2073" s="8" t="s">
        <v>2744</v>
      </c>
      <c r="H2073" s="8" t="str">
        <f t="shared" si="65"/>
        <v>"C237"</v>
      </c>
      <c r="I2073" s="8"/>
      <c r="J2073" t="s">
        <v>2742</v>
      </c>
      <c r="K2073" s="3" t="s">
        <v>1872</v>
      </c>
      <c r="L2073" t="s">
        <v>2742</v>
      </c>
      <c r="M2073" s="3" t="s">
        <v>1873</v>
      </c>
      <c r="N2073" t="s">
        <v>2742</v>
      </c>
    </row>
    <row r="2074" spans="1:14" x14ac:dyDescent="0.2">
      <c r="A2074" t="s">
        <v>2740</v>
      </c>
      <c r="B2074" t="s">
        <v>2732</v>
      </c>
      <c r="C2074" s="8" t="s">
        <v>2741</v>
      </c>
      <c r="D2074" t="str">
        <f t="shared" si="64"/>
        <v>"URBANA CITY SCHOOLS"</v>
      </c>
      <c r="E2074" t="s">
        <v>2743</v>
      </c>
      <c r="F2074" t="s">
        <v>2</v>
      </c>
      <c r="G2074" s="8" t="s">
        <v>2744</v>
      </c>
      <c r="H2074" s="8" t="str">
        <f t="shared" si="65"/>
        <v>"C239"</v>
      </c>
      <c r="I2074" s="8"/>
      <c r="J2074" t="s">
        <v>2742</v>
      </c>
      <c r="K2074" s="3" t="s">
        <v>1874</v>
      </c>
      <c r="L2074" t="s">
        <v>2742</v>
      </c>
      <c r="M2074" s="3" t="s">
        <v>1875</v>
      </c>
      <c r="N2074" t="s">
        <v>2742</v>
      </c>
    </row>
    <row r="2075" spans="1:14" x14ac:dyDescent="0.2">
      <c r="A2075" t="s">
        <v>2740</v>
      </c>
      <c r="B2075" t="s">
        <v>2732</v>
      </c>
      <c r="C2075" s="8" t="s">
        <v>2741</v>
      </c>
      <c r="D2075" t="str">
        <f t="shared" si="64"/>
        <v>"VANDALIA-BUTLER CITY SCHOOLS"</v>
      </c>
      <c r="E2075" t="s">
        <v>2743</v>
      </c>
      <c r="F2075" t="s">
        <v>2</v>
      </c>
      <c r="G2075" s="8" t="s">
        <v>2744</v>
      </c>
      <c r="H2075" s="8" t="str">
        <f t="shared" si="65"/>
        <v>"C240"</v>
      </c>
      <c r="I2075" s="8"/>
      <c r="J2075" t="s">
        <v>2742</v>
      </c>
      <c r="K2075" s="3" t="s">
        <v>1876</v>
      </c>
      <c r="L2075" t="s">
        <v>2742</v>
      </c>
      <c r="M2075" s="3" t="s">
        <v>1877</v>
      </c>
      <c r="N2075" t="s">
        <v>2742</v>
      </c>
    </row>
    <row r="2076" spans="1:14" x14ac:dyDescent="0.2">
      <c r="A2076" t="s">
        <v>2740</v>
      </c>
      <c r="B2076" t="s">
        <v>2732</v>
      </c>
      <c r="C2076" s="8" t="s">
        <v>2741</v>
      </c>
      <c r="D2076" t="str">
        <f t="shared" si="64"/>
        <v>"VAN WERT CITY SCHOOLS"</v>
      </c>
      <c r="E2076" t="s">
        <v>2743</v>
      </c>
      <c r="F2076" t="s">
        <v>2</v>
      </c>
      <c r="G2076" s="8" t="s">
        <v>2744</v>
      </c>
      <c r="H2076" s="8" t="str">
        <f t="shared" si="65"/>
        <v>"C241"</v>
      </c>
      <c r="I2076" s="8"/>
      <c r="J2076" t="s">
        <v>2742</v>
      </c>
      <c r="K2076" s="3" t="s">
        <v>1878</v>
      </c>
      <c r="L2076" t="s">
        <v>2742</v>
      </c>
      <c r="M2076" s="3" t="s">
        <v>1879</v>
      </c>
      <c r="N2076" t="s">
        <v>2742</v>
      </c>
    </row>
    <row r="2077" spans="1:14" x14ac:dyDescent="0.2">
      <c r="A2077" t="s">
        <v>2740</v>
      </c>
      <c r="B2077" t="s">
        <v>2732</v>
      </c>
      <c r="C2077" s="8" t="s">
        <v>2741</v>
      </c>
      <c r="D2077" t="str">
        <f t="shared" si="64"/>
        <v>"WADSWORTH CITY SCHOOLS"</v>
      </c>
      <c r="E2077" t="s">
        <v>2743</v>
      </c>
      <c r="F2077" t="s">
        <v>2</v>
      </c>
      <c r="G2077" s="8" t="s">
        <v>2744</v>
      </c>
      <c r="H2077" s="8" t="str">
        <f t="shared" si="65"/>
        <v>"C243"</v>
      </c>
      <c r="I2077" s="8"/>
      <c r="J2077" t="s">
        <v>2742</v>
      </c>
      <c r="K2077" s="3" t="s">
        <v>1880</v>
      </c>
      <c r="L2077" t="s">
        <v>2742</v>
      </c>
      <c r="M2077" s="3" t="s">
        <v>1881</v>
      </c>
      <c r="N2077" t="s">
        <v>2742</v>
      </c>
    </row>
    <row r="2078" spans="1:14" x14ac:dyDescent="0.2">
      <c r="A2078" t="s">
        <v>2740</v>
      </c>
      <c r="B2078" t="s">
        <v>2732</v>
      </c>
      <c r="C2078" s="8" t="s">
        <v>2741</v>
      </c>
      <c r="D2078" t="str">
        <f t="shared" si="64"/>
        <v>"WAVERLY CITY SCHOOLS"</v>
      </c>
      <c r="E2078" t="s">
        <v>2743</v>
      </c>
      <c r="F2078" t="s">
        <v>2</v>
      </c>
      <c r="G2078" s="8" t="s">
        <v>2744</v>
      </c>
      <c r="H2078" s="8" t="str">
        <f t="shared" si="65"/>
        <v>"C244"</v>
      </c>
      <c r="I2078" s="8"/>
      <c r="J2078" t="s">
        <v>2742</v>
      </c>
      <c r="K2078" s="3" t="s">
        <v>1882</v>
      </c>
      <c r="L2078" t="s">
        <v>2742</v>
      </c>
      <c r="M2078" s="3" t="s">
        <v>1883</v>
      </c>
      <c r="N2078" t="s">
        <v>2742</v>
      </c>
    </row>
    <row r="2079" spans="1:14" x14ac:dyDescent="0.2">
      <c r="A2079" t="s">
        <v>2740</v>
      </c>
      <c r="B2079" t="s">
        <v>2732</v>
      </c>
      <c r="C2079" s="8" t="s">
        <v>2741</v>
      </c>
      <c r="D2079" t="str">
        <f t="shared" si="64"/>
        <v>"WAPAKONETA CITY SCHOOLS"</v>
      </c>
      <c r="E2079" t="s">
        <v>2743</v>
      </c>
      <c r="F2079" t="s">
        <v>2</v>
      </c>
      <c r="G2079" s="8" t="s">
        <v>2744</v>
      </c>
      <c r="H2079" s="8" t="str">
        <f t="shared" si="65"/>
        <v>"C245"</v>
      </c>
      <c r="I2079" s="8"/>
      <c r="J2079" t="s">
        <v>2742</v>
      </c>
      <c r="K2079" s="3" t="s">
        <v>1884</v>
      </c>
      <c r="L2079" t="s">
        <v>2742</v>
      </c>
      <c r="M2079" s="3" t="s">
        <v>1885</v>
      </c>
      <c r="N2079" t="s">
        <v>2742</v>
      </c>
    </row>
    <row r="2080" spans="1:14" x14ac:dyDescent="0.2">
      <c r="A2080" t="s">
        <v>2740</v>
      </c>
      <c r="B2080" t="s">
        <v>2732</v>
      </c>
      <c r="C2080" s="8" t="s">
        <v>2741</v>
      </c>
      <c r="D2080" t="str">
        <f t="shared" si="64"/>
        <v>"WEST CARROLLTON CITY SCHOOLS"</v>
      </c>
      <c r="E2080" t="s">
        <v>2743</v>
      </c>
      <c r="F2080" t="s">
        <v>2</v>
      </c>
      <c r="G2080" s="8" t="s">
        <v>2744</v>
      </c>
      <c r="H2080" s="8" t="str">
        <f t="shared" si="65"/>
        <v>"C246"</v>
      </c>
      <c r="I2080" s="8"/>
      <c r="J2080" t="s">
        <v>2742</v>
      </c>
      <c r="K2080" s="3" t="s">
        <v>1886</v>
      </c>
      <c r="L2080" t="s">
        <v>2742</v>
      </c>
      <c r="M2080" s="3" t="s">
        <v>1887</v>
      </c>
      <c r="N2080" t="s">
        <v>2742</v>
      </c>
    </row>
    <row r="2081" spans="1:14" x14ac:dyDescent="0.2">
      <c r="A2081" t="s">
        <v>2740</v>
      </c>
      <c r="B2081" t="s">
        <v>2732</v>
      </c>
      <c r="C2081" s="8" t="s">
        <v>2741</v>
      </c>
      <c r="D2081" t="str">
        <f t="shared" si="64"/>
        <v>"WARREN CITY SCHOOLS"</v>
      </c>
      <c r="E2081" t="s">
        <v>2743</v>
      </c>
      <c r="F2081" t="s">
        <v>2</v>
      </c>
      <c r="G2081" s="8" t="s">
        <v>2744</v>
      </c>
      <c r="H2081" s="8" t="str">
        <f t="shared" si="65"/>
        <v>"C247"</v>
      </c>
      <c r="I2081" s="8"/>
      <c r="J2081" t="s">
        <v>2742</v>
      </c>
      <c r="K2081" s="3" t="s">
        <v>1888</v>
      </c>
      <c r="L2081" t="s">
        <v>2742</v>
      </c>
      <c r="M2081" s="3" t="s">
        <v>1889</v>
      </c>
      <c r="N2081" t="s">
        <v>2742</v>
      </c>
    </row>
    <row r="2082" spans="1:14" x14ac:dyDescent="0.2">
      <c r="A2082" t="s">
        <v>2740</v>
      </c>
      <c r="B2082" t="s">
        <v>2732</v>
      </c>
      <c r="C2082" s="8" t="s">
        <v>2741</v>
      </c>
      <c r="D2082" t="str">
        <f t="shared" si="64"/>
        <v>"WARRENSVILLE HEIGHTS CITY SCHOOLS"</v>
      </c>
      <c r="E2082" t="s">
        <v>2743</v>
      </c>
      <c r="F2082" t="s">
        <v>2</v>
      </c>
      <c r="G2082" s="8" t="s">
        <v>2744</v>
      </c>
      <c r="H2082" s="8" t="str">
        <f t="shared" si="65"/>
        <v>"C248"</v>
      </c>
      <c r="I2082" s="8"/>
      <c r="J2082" t="s">
        <v>2742</v>
      </c>
      <c r="K2082" s="3" t="s">
        <v>1890</v>
      </c>
      <c r="L2082" t="s">
        <v>2742</v>
      </c>
      <c r="M2082" s="3" t="s">
        <v>1891</v>
      </c>
      <c r="N2082" t="s">
        <v>2742</v>
      </c>
    </row>
    <row r="2083" spans="1:14" x14ac:dyDescent="0.2">
      <c r="A2083" t="s">
        <v>2740</v>
      </c>
      <c r="B2083" t="s">
        <v>2732</v>
      </c>
      <c r="C2083" s="8" t="s">
        <v>2741</v>
      </c>
      <c r="D2083" t="str">
        <f t="shared" si="64"/>
        <v>"WASHINGTON COURT HOUSE CITY SCHOOLS"</v>
      </c>
      <c r="E2083" t="s">
        <v>2743</v>
      </c>
      <c r="F2083" t="s">
        <v>2</v>
      </c>
      <c r="G2083" s="8" t="s">
        <v>2744</v>
      </c>
      <c r="H2083" s="8" t="str">
        <f t="shared" si="65"/>
        <v>"C249"</v>
      </c>
      <c r="I2083" s="8"/>
      <c r="J2083" t="s">
        <v>2742</v>
      </c>
      <c r="K2083" s="3" t="s">
        <v>1892</v>
      </c>
      <c r="L2083" t="s">
        <v>2742</v>
      </c>
      <c r="M2083" s="3" t="s">
        <v>1893</v>
      </c>
      <c r="N2083" t="s">
        <v>2742</v>
      </c>
    </row>
    <row r="2084" spans="1:14" x14ac:dyDescent="0.2">
      <c r="A2084" t="s">
        <v>2740</v>
      </c>
      <c r="B2084" t="s">
        <v>2732</v>
      </c>
      <c r="C2084" s="8" t="s">
        <v>2741</v>
      </c>
      <c r="D2084" t="str">
        <f t="shared" si="64"/>
        <v>"WESTERVILLE CITY SCHOOLS"</v>
      </c>
      <c r="E2084" t="s">
        <v>2743</v>
      </c>
      <c r="F2084" t="s">
        <v>2</v>
      </c>
      <c r="G2084" s="8" t="s">
        <v>2744</v>
      </c>
      <c r="H2084" s="8" t="str">
        <f t="shared" si="65"/>
        <v>"C250"</v>
      </c>
      <c r="I2084" s="8"/>
      <c r="J2084" t="s">
        <v>2742</v>
      </c>
      <c r="K2084" s="3" t="s">
        <v>1894</v>
      </c>
      <c r="L2084" t="s">
        <v>2742</v>
      </c>
      <c r="M2084" s="3" t="s">
        <v>1895</v>
      </c>
      <c r="N2084" t="s">
        <v>2742</v>
      </c>
    </row>
    <row r="2085" spans="1:14" x14ac:dyDescent="0.2">
      <c r="A2085" t="s">
        <v>2740</v>
      </c>
      <c r="B2085" t="s">
        <v>2732</v>
      </c>
      <c r="C2085" s="8" t="s">
        <v>2741</v>
      </c>
      <c r="D2085" t="str">
        <f t="shared" si="64"/>
        <v>"WELLSTON CITY SCHOOLS"</v>
      </c>
      <c r="E2085" t="s">
        <v>2743</v>
      </c>
      <c r="F2085" t="s">
        <v>2</v>
      </c>
      <c r="G2085" s="8" t="s">
        <v>2744</v>
      </c>
      <c r="H2085" s="8" t="str">
        <f t="shared" si="65"/>
        <v>"C251"</v>
      </c>
      <c r="I2085" s="8"/>
      <c r="J2085" t="s">
        <v>2742</v>
      </c>
      <c r="K2085" s="3" t="s">
        <v>1896</v>
      </c>
      <c r="L2085" t="s">
        <v>2742</v>
      </c>
      <c r="M2085" s="3" t="s">
        <v>1897</v>
      </c>
      <c r="N2085" t="s">
        <v>2742</v>
      </c>
    </row>
    <row r="2086" spans="1:14" x14ac:dyDescent="0.2">
      <c r="A2086" t="s">
        <v>2740</v>
      </c>
      <c r="B2086" t="s">
        <v>2732</v>
      </c>
      <c r="C2086" s="8" t="s">
        <v>2741</v>
      </c>
      <c r="D2086" t="str">
        <f t="shared" si="64"/>
        <v>"WESTLAKE CITY SCHOOLS"</v>
      </c>
      <c r="E2086" t="s">
        <v>2743</v>
      </c>
      <c r="F2086" t="s">
        <v>2</v>
      </c>
      <c r="G2086" s="8" t="s">
        <v>2744</v>
      </c>
      <c r="H2086" s="8" t="str">
        <f t="shared" si="65"/>
        <v>"C252"</v>
      </c>
      <c r="I2086" s="8"/>
      <c r="J2086" t="s">
        <v>2742</v>
      </c>
      <c r="K2086" s="3" t="s">
        <v>1898</v>
      </c>
      <c r="L2086" t="s">
        <v>2742</v>
      </c>
      <c r="M2086" s="3" t="s">
        <v>1899</v>
      </c>
      <c r="N2086" t="s">
        <v>2742</v>
      </c>
    </row>
    <row r="2087" spans="1:14" x14ac:dyDescent="0.2">
      <c r="A2087" t="s">
        <v>2740</v>
      </c>
      <c r="B2087" t="s">
        <v>2732</v>
      </c>
      <c r="C2087" s="8" t="s">
        <v>2741</v>
      </c>
      <c r="D2087" t="str">
        <f t="shared" si="64"/>
        <v>"WHITEHALL CITY SCHOOLS"</v>
      </c>
      <c r="E2087" t="s">
        <v>2743</v>
      </c>
      <c r="F2087" t="s">
        <v>2</v>
      </c>
      <c r="G2087" s="8" t="s">
        <v>2744</v>
      </c>
      <c r="H2087" s="8" t="str">
        <f t="shared" si="65"/>
        <v>"C254"</v>
      </c>
      <c r="I2087" s="8"/>
      <c r="J2087" t="s">
        <v>2742</v>
      </c>
      <c r="K2087" s="3" t="s">
        <v>1900</v>
      </c>
      <c r="L2087" t="s">
        <v>2742</v>
      </c>
      <c r="M2087" s="3" t="s">
        <v>1901</v>
      </c>
      <c r="N2087" t="s">
        <v>2742</v>
      </c>
    </row>
    <row r="2088" spans="1:14" x14ac:dyDescent="0.2">
      <c r="A2088" t="s">
        <v>2740</v>
      </c>
      <c r="B2088" t="s">
        <v>2732</v>
      </c>
      <c r="C2088" s="8" t="s">
        <v>2741</v>
      </c>
      <c r="D2088" t="str">
        <f t="shared" si="64"/>
        <v>"WICKLIFFE CITY SCHOOLS"</v>
      </c>
      <c r="E2088" t="s">
        <v>2743</v>
      </c>
      <c r="F2088" t="s">
        <v>2</v>
      </c>
      <c r="G2088" s="8" t="s">
        <v>2744</v>
      </c>
      <c r="H2088" s="8" t="str">
        <f t="shared" si="65"/>
        <v>"C255"</v>
      </c>
      <c r="I2088" s="8"/>
      <c r="J2088" t="s">
        <v>2742</v>
      </c>
      <c r="K2088" s="3" t="s">
        <v>1902</v>
      </c>
      <c r="L2088" t="s">
        <v>2742</v>
      </c>
      <c r="M2088" s="3" t="s">
        <v>1903</v>
      </c>
      <c r="N2088" t="s">
        <v>2742</v>
      </c>
    </row>
    <row r="2089" spans="1:14" x14ac:dyDescent="0.2">
      <c r="A2089" t="s">
        <v>2740</v>
      </c>
      <c r="B2089" t="s">
        <v>2732</v>
      </c>
      <c r="C2089" s="8" t="s">
        <v>2741</v>
      </c>
      <c r="D2089" t="str">
        <f t="shared" si="64"/>
        <v>"WILLARD CITY SCHOOLS"</v>
      </c>
      <c r="E2089" t="s">
        <v>2743</v>
      </c>
      <c r="F2089" t="s">
        <v>2</v>
      </c>
      <c r="G2089" s="8" t="s">
        <v>2744</v>
      </c>
      <c r="H2089" s="8" t="str">
        <f t="shared" si="65"/>
        <v>"C256"</v>
      </c>
      <c r="I2089" s="8"/>
      <c r="J2089" t="s">
        <v>2742</v>
      </c>
      <c r="K2089" s="3" t="s">
        <v>1904</v>
      </c>
      <c r="L2089" t="s">
        <v>2742</v>
      </c>
      <c r="M2089" s="3" t="s">
        <v>1905</v>
      </c>
      <c r="N2089" t="s">
        <v>2742</v>
      </c>
    </row>
    <row r="2090" spans="1:14" x14ac:dyDescent="0.2">
      <c r="A2090" t="s">
        <v>2740</v>
      </c>
      <c r="B2090" t="s">
        <v>2732</v>
      </c>
      <c r="C2090" s="8" t="s">
        <v>2741</v>
      </c>
      <c r="D2090" t="str">
        <f t="shared" si="64"/>
        <v>"WILLOUGHBY-EASTLAKE CITY SCHOOLS"</v>
      </c>
      <c r="E2090" t="s">
        <v>2743</v>
      </c>
      <c r="F2090" t="s">
        <v>2</v>
      </c>
      <c r="G2090" s="8" t="s">
        <v>2744</v>
      </c>
      <c r="H2090" s="8" t="str">
        <f t="shared" si="65"/>
        <v>"C257"</v>
      </c>
      <c r="I2090" s="8"/>
      <c r="J2090" t="s">
        <v>2742</v>
      </c>
      <c r="K2090" s="3" t="s">
        <v>1906</v>
      </c>
      <c r="L2090" t="s">
        <v>2742</v>
      </c>
      <c r="M2090" s="3" t="s">
        <v>1907</v>
      </c>
      <c r="N2090" t="s">
        <v>2742</v>
      </c>
    </row>
    <row r="2091" spans="1:14" x14ac:dyDescent="0.2">
      <c r="A2091" t="s">
        <v>2740</v>
      </c>
      <c r="B2091" t="s">
        <v>2732</v>
      </c>
      <c r="C2091" s="8" t="s">
        <v>2741</v>
      </c>
      <c r="D2091" t="str">
        <f t="shared" si="64"/>
        <v>"WILMINGTON CITY SCHOOLS"</v>
      </c>
      <c r="E2091" t="s">
        <v>2743</v>
      </c>
      <c r="F2091" t="s">
        <v>2</v>
      </c>
      <c r="G2091" s="8" t="s">
        <v>2744</v>
      </c>
      <c r="H2091" s="8" t="str">
        <f t="shared" si="65"/>
        <v>"C259"</v>
      </c>
      <c r="I2091" s="8"/>
      <c r="J2091" t="s">
        <v>2742</v>
      </c>
      <c r="K2091" s="3" t="s">
        <v>1908</v>
      </c>
      <c r="L2091" t="s">
        <v>2742</v>
      </c>
      <c r="M2091" s="3" t="s">
        <v>1909</v>
      </c>
      <c r="N2091" t="s">
        <v>2742</v>
      </c>
    </row>
    <row r="2092" spans="1:14" x14ac:dyDescent="0.2">
      <c r="A2092" t="s">
        <v>2740</v>
      </c>
      <c r="B2092" t="s">
        <v>2732</v>
      </c>
      <c r="C2092" s="8" t="s">
        <v>2741</v>
      </c>
      <c r="D2092" t="str">
        <f t="shared" si="64"/>
        <v>"WOOSTER CITY SCHOOLS"</v>
      </c>
      <c r="E2092" t="s">
        <v>2743</v>
      </c>
      <c r="F2092" t="s">
        <v>2</v>
      </c>
      <c r="G2092" s="8" t="s">
        <v>2744</v>
      </c>
      <c r="H2092" s="8" t="str">
        <f t="shared" si="65"/>
        <v>"C261"</v>
      </c>
      <c r="I2092" s="8"/>
      <c r="J2092" t="s">
        <v>2742</v>
      </c>
      <c r="K2092" s="3" t="s">
        <v>1910</v>
      </c>
      <c r="L2092" t="s">
        <v>2742</v>
      </c>
      <c r="M2092" s="3" t="s">
        <v>1911</v>
      </c>
      <c r="N2092" t="s">
        <v>2742</v>
      </c>
    </row>
    <row r="2093" spans="1:14" x14ac:dyDescent="0.2">
      <c r="A2093" t="s">
        <v>2740</v>
      </c>
      <c r="B2093" t="s">
        <v>2732</v>
      </c>
      <c r="C2093" s="8" t="s">
        <v>2741</v>
      </c>
      <c r="D2093" t="str">
        <f t="shared" si="64"/>
        <v>"WORTHINGTON CITY SCHOOLS"</v>
      </c>
      <c r="E2093" t="s">
        <v>2743</v>
      </c>
      <c r="F2093" t="s">
        <v>2</v>
      </c>
      <c r="G2093" s="8" t="s">
        <v>2744</v>
      </c>
      <c r="H2093" s="8" t="str">
        <f t="shared" si="65"/>
        <v>"C262"</v>
      </c>
      <c r="I2093" s="8"/>
      <c r="J2093" t="s">
        <v>2742</v>
      </c>
      <c r="K2093" s="3" t="s">
        <v>1912</v>
      </c>
      <c r="L2093" t="s">
        <v>2742</v>
      </c>
      <c r="M2093" s="3" t="s">
        <v>1913</v>
      </c>
      <c r="N2093" t="s">
        <v>2742</v>
      </c>
    </row>
    <row r="2094" spans="1:14" x14ac:dyDescent="0.2">
      <c r="A2094" t="s">
        <v>2740</v>
      </c>
      <c r="B2094" t="s">
        <v>2732</v>
      </c>
      <c r="C2094" s="8" t="s">
        <v>2741</v>
      </c>
      <c r="D2094" t="str">
        <f t="shared" si="64"/>
        <v>"WYOMING CITY SCHOOLS"</v>
      </c>
      <c r="E2094" t="s">
        <v>2743</v>
      </c>
      <c r="F2094" t="s">
        <v>2</v>
      </c>
      <c r="G2094" s="8" t="s">
        <v>2744</v>
      </c>
      <c r="H2094" s="8" t="str">
        <f t="shared" si="65"/>
        <v>"C263"</v>
      </c>
      <c r="I2094" s="8"/>
      <c r="J2094" t="s">
        <v>2742</v>
      </c>
      <c r="K2094" s="3" t="s">
        <v>1914</v>
      </c>
      <c r="L2094" t="s">
        <v>2742</v>
      </c>
      <c r="M2094" s="3" t="s">
        <v>1915</v>
      </c>
      <c r="N2094" t="s">
        <v>2742</v>
      </c>
    </row>
    <row r="2095" spans="1:14" x14ac:dyDescent="0.2">
      <c r="A2095" t="s">
        <v>2740</v>
      </c>
      <c r="B2095" t="s">
        <v>2732</v>
      </c>
      <c r="C2095" s="8" t="s">
        <v>2741</v>
      </c>
      <c r="D2095" t="str">
        <f t="shared" si="64"/>
        <v>"XENIA CITY SCHOOLS"</v>
      </c>
      <c r="E2095" t="s">
        <v>2743</v>
      </c>
      <c r="F2095" t="s">
        <v>2</v>
      </c>
      <c r="G2095" s="8" t="s">
        <v>2744</v>
      </c>
      <c r="H2095" s="8" t="str">
        <f t="shared" si="65"/>
        <v>"C265"</v>
      </c>
      <c r="I2095" s="8"/>
      <c r="J2095" t="s">
        <v>2742</v>
      </c>
      <c r="K2095" s="3" t="s">
        <v>1916</v>
      </c>
      <c r="L2095" t="s">
        <v>2742</v>
      </c>
      <c r="M2095" s="3" t="s">
        <v>1917</v>
      </c>
      <c r="N2095" t="s">
        <v>2742</v>
      </c>
    </row>
    <row r="2096" spans="1:14" x14ac:dyDescent="0.2">
      <c r="A2096" t="s">
        <v>2740</v>
      </c>
      <c r="B2096" t="s">
        <v>2732</v>
      </c>
      <c r="C2096" s="8" t="s">
        <v>2741</v>
      </c>
      <c r="D2096" t="str">
        <f t="shared" si="64"/>
        <v>"ZANESVILLE CITY SCHOOLS"</v>
      </c>
      <c r="E2096" t="s">
        <v>2743</v>
      </c>
      <c r="F2096" t="s">
        <v>2</v>
      </c>
      <c r="G2096" s="8" t="s">
        <v>2744</v>
      </c>
      <c r="H2096" s="8" t="str">
        <f t="shared" si="65"/>
        <v>"C269"</v>
      </c>
      <c r="I2096" s="8"/>
      <c r="J2096" t="s">
        <v>2742</v>
      </c>
      <c r="K2096" s="3" t="s">
        <v>1918</v>
      </c>
      <c r="L2096" t="s">
        <v>2742</v>
      </c>
      <c r="M2096" s="3" t="s">
        <v>1919</v>
      </c>
      <c r="N2096" t="s">
        <v>2742</v>
      </c>
    </row>
    <row r="2097" spans="1:14" x14ac:dyDescent="0.2">
      <c r="A2097" t="s">
        <v>2740</v>
      </c>
      <c r="B2097" t="s">
        <v>2732</v>
      </c>
      <c r="C2097" s="8" t="s">
        <v>2741</v>
      </c>
      <c r="D2097" t="str">
        <f t="shared" si="64"/>
        <v>"MENLO PARK ACADEMY"</v>
      </c>
      <c r="E2097" t="s">
        <v>2743</v>
      </c>
      <c r="F2097" t="s">
        <v>2</v>
      </c>
      <c r="G2097" s="8" t="s">
        <v>2744</v>
      </c>
      <c r="H2097" s="8" t="str">
        <f t="shared" si="65"/>
        <v>"D006"</v>
      </c>
      <c r="I2097" s="8"/>
      <c r="J2097" t="s">
        <v>2742</v>
      </c>
      <c r="K2097" s="3" t="s">
        <v>1920</v>
      </c>
      <c r="L2097" t="s">
        <v>2742</v>
      </c>
      <c r="M2097" s="3" t="s">
        <v>1921</v>
      </c>
      <c r="N2097" t="s">
        <v>2742</v>
      </c>
    </row>
    <row r="2098" spans="1:14" x14ac:dyDescent="0.2">
      <c r="A2098" t="s">
        <v>2740</v>
      </c>
      <c r="B2098" t="s">
        <v>2732</v>
      </c>
      <c r="C2098" s="8" t="s">
        <v>2741</v>
      </c>
      <c r="D2098" t="str">
        <f t="shared" si="64"/>
        <v>"CONSTELLATION MADISON COMM ELEM"</v>
      </c>
      <c r="E2098" t="s">
        <v>2743</v>
      </c>
      <c r="F2098" t="s">
        <v>2</v>
      </c>
      <c r="G2098" s="8" t="s">
        <v>2744</v>
      </c>
      <c r="H2098" s="8" t="str">
        <f t="shared" si="65"/>
        <v>"D007"</v>
      </c>
      <c r="I2098" s="8"/>
      <c r="J2098" t="s">
        <v>2742</v>
      </c>
      <c r="K2098" s="3" t="s">
        <v>1922</v>
      </c>
      <c r="L2098" t="s">
        <v>2742</v>
      </c>
      <c r="M2098" s="3" t="s">
        <v>1923</v>
      </c>
      <c r="N2098" t="s">
        <v>2742</v>
      </c>
    </row>
    <row r="2099" spans="1:14" x14ac:dyDescent="0.2">
      <c r="A2099" t="s">
        <v>2740</v>
      </c>
      <c r="B2099" t="s">
        <v>2732</v>
      </c>
      <c r="C2099" s="8" t="s">
        <v>2741</v>
      </c>
      <c r="D2099" t="str">
        <f t="shared" si="64"/>
        <v>"LORAIN COMMUNITY MIDDLE SCHOOL"</v>
      </c>
      <c r="E2099" t="s">
        <v>2743</v>
      </c>
      <c r="F2099" t="s">
        <v>2</v>
      </c>
      <c r="G2099" s="8" t="s">
        <v>2744</v>
      </c>
      <c r="H2099" s="8" t="str">
        <f t="shared" si="65"/>
        <v>"D008"</v>
      </c>
      <c r="I2099" s="8"/>
      <c r="J2099" t="s">
        <v>2742</v>
      </c>
      <c r="K2099" s="3" t="s">
        <v>1924</v>
      </c>
      <c r="L2099" t="s">
        <v>2742</v>
      </c>
      <c r="M2099" s="3" t="s">
        <v>1925</v>
      </c>
      <c r="N2099" t="s">
        <v>2742</v>
      </c>
    </row>
    <row r="2100" spans="1:14" x14ac:dyDescent="0.2">
      <c r="A2100" t="s">
        <v>2740</v>
      </c>
      <c r="B2100" t="s">
        <v>2732</v>
      </c>
      <c r="C2100" s="8" t="s">
        <v>2741</v>
      </c>
      <c r="D2100" t="str">
        <f t="shared" si="64"/>
        <v>"WINTERFIELD VENTURE ACADEMY"</v>
      </c>
      <c r="E2100" t="s">
        <v>2743</v>
      </c>
      <c r="F2100" t="s">
        <v>2</v>
      </c>
      <c r="G2100" s="8" t="s">
        <v>2744</v>
      </c>
      <c r="H2100" s="8" t="str">
        <f t="shared" si="65"/>
        <v>"D012"</v>
      </c>
      <c r="I2100" s="8"/>
      <c r="J2100" t="s">
        <v>2742</v>
      </c>
      <c r="K2100" s="3" t="s">
        <v>1926</v>
      </c>
      <c r="L2100" t="s">
        <v>2742</v>
      </c>
      <c r="M2100" s="3" t="s">
        <v>1927</v>
      </c>
      <c r="N2100" t="s">
        <v>2742</v>
      </c>
    </row>
    <row r="2101" spans="1:14" x14ac:dyDescent="0.2">
      <c r="A2101" t="s">
        <v>2740</v>
      </c>
      <c r="B2101" t="s">
        <v>2732</v>
      </c>
      <c r="C2101" s="8" t="s">
        <v>2741</v>
      </c>
      <c r="D2101" t="str">
        <f t="shared" si="64"/>
        <v>"ORION ACADEMY"</v>
      </c>
      <c r="E2101" t="s">
        <v>2743</v>
      </c>
      <c r="F2101" t="s">
        <v>2</v>
      </c>
      <c r="G2101" s="8" t="s">
        <v>2744</v>
      </c>
      <c r="H2101" s="8" t="str">
        <f t="shared" si="65"/>
        <v>"D013"</v>
      </c>
      <c r="I2101" s="8"/>
      <c r="J2101" t="s">
        <v>2742</v>
      </c>
      <c r="K2101" s="3" t="s">
        <v>1928</v>
      </c>
      <c r="L2101" t="s">
        <v>2742</v>
      </c>
      <c r="M2101" s="3" t="s">
        <v>1929</v>
      </c>
      <c r="N2101" t="s">
        <v>2742</v>
      </c>
    </row>
    <row r="2102" spans="1:14" x14ac:dyDescent="0.2">
      <c r="A2102" t="s">
        <v>2740</v>
      </c>
      <c r="B2102" t="s">
        <v>2732</v>
      </c>
      <c r="C2102" s="8" t="s">
        <v>2741</v>
      </c>
      <c r="D2102" t="str">
        <f t="shared" si="64"/>
        <v>"PINNACLE ACADEMY"</v>
      </c>
      <c r="E2102" t="s">
        <v>2743</v>
      </c>
      <c r="F2102" t="s">
        <v>2</v>
      </c>
      <c r="G2102" s="8" t="s">
        <v>2744</v>
      </c>
      <c r="H2102" s="8" t="str">
        <f t="shared" si="65"/>
        <v>"D014"</v>
      </c>
      <c r="I2102" s="8"/>
      <c r="J2102" t="s">
        <v>2742</v>
      </c>
      <c r="K2102" s="3" t="s">
        <v>1930</v>
      </c>
      <c r="L2102" t="s">
        <v>2742</v>
      </c>
      <c r="M2102" s="3" t="s">
        <v>1931</v>
      </c>
      <c r="N2102" t="s">
        <v>2742</v>
      </c>
    </row>
    <row r="2103" spans="1:14" x14ac:dyDescent="0.2">
      <c r="A2103" t="s">
        <v>2740</v>
      </c>
      <c r="B2103" t="s">
        <v>2732</v>
      </c>
      <c r="C2103" s="8" t="s">
        <v>2741</v>
      </c>
      <c r="D2103" t="str">
        <f t="shared" si="64"/>
        <v>"APEX CHARTER ACADEMY"</v>
      </c>
      <c r="E2103" t="s">
        <v>2743</v>
      </c>
      <c r="F2103" t="s">
        <v>2</v>
      </c>
      <c r="G2103" s="8" t="s">
        <v>2744</v>
      </c>
      <c r="H2103" s="8" t="str">
        <f t="shared" si="65"/>
        <v>"D015"</v>
      </c>
      <c r="I2103" s="8"/>
      <c r="J2103" t="s">
        <v>2742</v>
      </c>
      <c r="K2103" s="3" t="s">
        <v>1932</v>
      </c>
      <c r="L2103" t="s">
        <v>2742</v>
      </c>
      <c r="M2103" s="3" t="s">
        <v>1933</v>
      </c>
      <c r="N2103" t="s">
        <v>2742</v>
      </c>
    </row>
    <row r="2104" spans="1:14" x14ac:dyDescent="0.2">
      <c r="A2104" t="s">
        <v>2740</v>
      </c>
      <c r="B2104" t="s">
        <v>2732</v>
      </c>
      <c r="C2104" s="8" t="s">
        <v>2741</v>
      </c>
      <c r="D2104" t="str">
        <f t="shared" si="64"/>
        <v>"NORTHLAND PREP AND FITNESS"</v>
      </c>
      <c r="E2104" t="s">
        <v>2743</v>
      </c>
      <c r="F2104" t="s">
        <v>2</v>
      </c>
      <c r="G2104" s="8" t="s">
        <v>2744</v>
      </c>
      <c r="H2104" s="8" t="str">
        <f t="shared" si="65"/>
        <v>"D019"</v>
      </c>
      <c r="I2104" s="8"/>
      <c r="J2104" t="s">
        <v>2742</v>
      </c>
      <c r="K2104" s="3" t="s">
        <v>1934</v>
      </c>
      <c r="L2104" t="s">
        <v>2742</v>
      </c>
      <c r="M2104" s="3" t="s">
        <v>1935</v>
      </c>
      <c r="N2104" t="s">
        <v>2742</v>
      </c>
    </row>
    <row r="2105" spans="1:14" x14ac:dyDescent="0.2">
      <c r="A2105" t="s">
        <v>2740</v>
      </c>
      <c r="B2105" t="s">
        <v>2732</v>
      </c>
      <c r="C2105" s="8" t="s">
        <v>2741</v>
      </c>
      <c r="D2105" t="str">
        <f t="shared" si="64"/>
        <v>"SPRINGFIELD PREP AND FITNESS"</v>
      </c>
      <c r="E2105" t="s">
        <v>2743</v>
      </c>
      <c r="F2105" t="s">
        <v>2</v>
      </c>
      <c r="G2105" s="8" t="s">
        <v>2744</v>
      </c>
      <c r="H2105" s="8" t="str">
        <f t="shared" si="65"/>
        <v>"D020"</v>
      </c>
      <c r="I2105" s="8"/>
      <c r="J2105" t="s">
        <v>2742</v>
      </c>
      <c r="K2105" s="3" t="s">
        <v>1936</v>
      </c>
      <c r="L2105" t="s">
        <v>2742</v>
      </c>
      <c r="M2105" s="3" t="s">
        <v>1937</v>
      </c>
      <c r="N2105" t="s">
        <v>2742</v>
      </c>
    </row>
    <row r="2106" spans="1:14" x14ac:dyDescent="0.2">
      <c r="A2106" t="s">
        <v>2740</v>
      </c>
      <c r="B2106" t="s">
        <v>2732</v>
      </c>
      <c r="C2106" s="8" t="s">
        <v>2741</v>
      </c>
      <c r="D2106" t="str">
        <f t="shared" si="64"/>
        <v>"WHITEHALL PREP AND FITNESS"</v>
      </c>
      <c r="E2106" t="s">
        <v>2743</v>
      </c>
      <c r="F2106" t="s">
        <v>2</v>
      </c>
      <c r="G2106" s="8" t="s">
        <v>2744</v>
      </c>
      <c r="H2106" s="8" t="str">
        <f t="shared" si="65"/>
        <v>"D021"</v>
      </c>
      <c r="I2106" s="8"/>
      <c r="J2106" t="s">
        <v>2742</v>
      </c>
      <c r="K2106" s="3" t="s">
        <v>1938</v>
      </c>
      <c r="L2106" t="s">
        <v>2742</v>
      </c>
      <c r="M2106" s="3" t="s">
        <v>1939</v>
      </c>
      <c r="N2106" t="s">
        <v>2742</v>
      </c>
    </row>
    <row r="2107" spans="1:14" x14ac:dyDescent="0.2">
      <c r="A2107" t="s">
        <v>2740</v>
      </c>
      <c r="B2107" t="s">
        <v>2732</v>
      </c>
      <c r="C2107" s="8" t="s">
        <v>2741</v>
      </c>
      <c r="D2107" t="str">
        <f t="shared" si="64"/>
        <v>"EMERSON ACADEMY OF DAYTON"</v>
      </c>
      <c r="E2107" t="s">
        <v>2743</v>
      </c>
      <c r="F2107" t="s">
        <v>2</v>
      </c>
      <c r="G2107" s="8" t="s">
        <v>2744</v>
      </c>
      <c r="H2107" s="8" t="str">
        <f t="shared" si="65"/>
        <v>"D022"</v>
      </c>
      <c r="I2107" s="8"/>
      <c r="J2107" t="s">
        <v>2742</v>
      </c>
      <c r="K2107" s="3" t="s">
        <v>1940</v>
      </c>
      <c r="L2107" t="s">
        <v>2742</v>
      </c>
      <c r="M2107" s="3" t="s">
        <v>1941</v>
      </c>
      <c r="N2107" t="s">
        <v>2742</v>
      </c>
    </row>
    <row r="2108" spans="1:14" x14ac:dyDescent="0.2">
      <c r="A2108" t="s">
        <v>2740</v>
      </c>
      <c r="B2108" t="s">
        <v>2732</v>
      </c>
      <c r="C2108" s="8" t="s">
        <v>2741</v>
      </c>
      <c r="D2108" t="str">
        <f t="shared" si="64"/>
        <v>"A PLUS ARTS ACADEMY"</v>
      </c>
      <c r="E2108" t="s">
        <v>2743</v>
      </c>
      <c r="F2108" t="s">
        <v>2</v>
      </c>
      <c r="G2108" s="8" t="s">
        <v>2744</v>
      </c>
      <c r="H2108" s="8" t="str">
        <f t="shared" si="65"/>
        <v>"D023"</v>
      </c>
      <c r="I2108" s="8"/>
      <c r="J2108" t="s">
        <v>2742</v>
      </c>
      <c r="K2108" s="3" t="s">
        <v>1942</v>
      </c>
      <c r="L2108" t="s">
        <v>2742</v>
      </c>
      <c r="M2108" s="3" t="s">
        <v>1943</v>
      </c>
      <c r="N2108" t="s">
        <v>2742</v>
      </c>
    </row>
    <row r="2109" spans="1:14" x14ac:dyDescent="0.2">
      <c r="A2109" t="s">
        <v>2740</v>
      </c>
      <c r="B2109" t="s">
        <v>2732</v>
      </c>
      <c r="C2109" s="8" t="s">
        <v>2741</v>
      </c>
      <c r="D2109" t="str">
        <f t="shared" si="64"/>
        <v>"COLUMBUS ARTS AND TECH ACADEMY"</v>
      </c>
      <c r="E2109" t="s">
        <v>2743</v>
      </c>
      <c r="F2109" t="s">
        <v>2</v>
      </c>
      <c r="G2109" s="8" t="s">
        <v>2744</v>
      </c>
      <c r="H2109" s="8" t="str">
        <f t="shared" si="65"/>
        <v>"D025"</v>
      </c>
      <c r="I2109" s="8"/>
      <c r="J2109" t="s">
        <v>2742</v>
      </c>
      <c r="K2109" s="3" t="s">
        <v>1944</v>
      </c>
      <c r="L2109" t="s">
        <v>2742</v>
      </c>
      <c r="M2109" s="3" t="s">
        <v>1945</v>
      </c>
      <c r="N2109" t="s">
        <v>2742</v>
      </c>
    </row>
    <row r="2110" spans="1:14" x14ac:dyDescent="0.2">
      <c r="A2110" t="s">
        <v>2740</v>
      </c>
      <c r="B2110" t="s">
        <v>2732</v>
      </c>
      <c r="C2110" s="8" t="s">
        <v>2741</v>
      </c>
      <c r="D2110" t="str">
        <f t="shared" si="64"/>
        <v>"COLS HUMANITIES ARTS AND TECH ACAD"</v>
      </c>
      <c r="E2110" t="s">
        <v>2743</v>
      </c>
      <c r="F2110" t="s">
        <v>2</v>
      </c>
      <c r="G2110" s="8" t="s">
        <v>2744</v>
      </c>
      <c r="H2110" s="8" t="str">
        <f t="shared" si="65"/>
        <v>"D026"</v>
      </c>
      <c r="I2110" s="8"/>
      <c r="J2110" t="s">
        <v>2742</v>
      </c>
      <c r="K2110" s="3" t="s">
        <v>1946</v>
      </c>
      <c r="L2110" t="s">
        <v>2742</v>
      </c>
      <c r="M2110" s="3" t="s">
        <v>1947</v>
      </c>
      <c r="N2110" t="s">
        <v>2742</v>
      </c>
    </row>
    <row r="2111" spans="1:14" x14ac:dyDescent="0.2">
      <c r="A2111" t="s">
        <v>2740</v>
      </c>
      <c r="B2111" t="s">
        <v>2732</v>
      </c>
      <c r="C2111" s="8" t="s">
        <v>2741</v>
      </c>
      <c r="D2111" t="str">
        <f t="shared" si="64"/>
        <v>"COLUMBUS PREPARATORY ACADEMY"</v>
      </c>
      <c r="E2111" t="s">
        <v>2743</v>
      </c>
      <c r="F2111" t="s">
        <v>2</v>
      </c>
      <c r="G2111" s="8" t="s">
        <v>2744</v>
      </c>
      <c r="H2111" s="8" t="str">
        <f t="shared" si="65"/>
        <v>"D027"</v>
      </c>
      <c r="I2111" s="8"/>
      <c r="J2111" t="s">
        <v>2742</v>
      </c>
      <c r="K2111" s="3" t="s">
        <v>1948</v>
      </c>
      <c r="L2111" t="s">
        <v>2742</v>
      </c>
      <c r="M2111" s="3" t="s">
        <v>1949</v>
      </c>
      <c r="N2111" t="s">
        <v>2742</v>
      </c>
    </row>
    <row r="2112" spans="1:14" x14ac:dyDescent="0.2">
      <c r="A2112" t="s">
        <v>2740</v>
      </c>
      <c r="B2112" t="s">
        <v>2732</v>
      </c>
      <c r="C2112" s="8" t="s">
        <v>2741</v>
      </c>
      <c r="D2112" t="str">
        <f t="shared" si="64"/>
        <v>"CANTON HARBOR HIGH SCHOOL"</v>
      </c>
      <c r="E2112" t="s">
        <v>2743</v>
      </c>
      <c r="F2112" t="s">
        <v>2</v>
      </c>
      <c r="G2112" s="8" t="s">
        <v>2744</v>
      </c>
      <c r="H2112" s="8" t="str">
        <f t="shared" si="65"/>
        <v>"D029"</v>
      </c>
      <c r="I2112" s="8"/>
      <c r="J2112" t="s">
        <v>2742</v>
      </c>
      <c r="K2112" s="3" t="s">
        <v>1950</v>
      </c>
      <c r="L2112" t="s">
        <v>2742</v>
      </c>
      <c r="M2112" s="3" t="s">
        <v>1951</v>
      </c>
      <c r="N2112" t="s">
        <v>2742</v>
      </c>
    </row>
    <row r="2113" spans="1:14" x14ac:dyDescent="0.2">
      <c r="A2113" t="s">
        <v>2740</v>
      </c>
      <c r="B2113" t="s">
        <v>2732</v>
      </c>
      <c r="C2113" s="8" t="s">
        <v>2741</v>
      </c>
      <c r="D2113" t="str">
        <f t="shared" si="64"/>
        <v>"SUMMIT ACADEMY-CINCINNATI"</v>
      </c>
      <c r="E2113" t="s">
        <v>2743</v>
      </c>
      <c r="F2113" t="s">
        <v>2</v>
      </c>
      <c r="G2113" s="8" t="s">
        <v>2744</v>
      </c>
      <c r="H2113" s="8" t="str">
        <f t="shared" si="65"/>
        <v>"D030"</v>
      </c>
      <c r="I2113" s="8"/>
      <c r="J2113" t="s">
        <v>2742</v>
      </c>
      <c r="K2113" s="3" t="s">
        <v>1952</v>
      </c>
      <c r="L2113" t="s">
        <v>2742</v>
      </c>
      <c r="M2113" s="3" t="s">
        <v>1953</v>
      </c>
      <c r="N2113" t="s">
        <v>2742</v>
      </c>
    </row>
    <row r="2114" spans="1:14" x14ac:dyDescent="0.2">
      <c r="A2114" t="s">
        <v>2740</v>
      </c>
      <c r="B2114" t="s">
        <v>2732</v>
      </c>
      <c r="C2114" s="8" t="s">
        <v>2741</v>
      </c>
      <c r="D2114" t="str">
        <f t="shared" ref="D2114:D2177" si="66">_xlfn.TEXTJOIN(,,J2114:L2114)</f>
        <v>"SUMMIT ACADEMY-COLUMBUS"</v>
      </c>
      <c r="E2114" t="s">
        <v>2743</v>
      </c>
      <c r="F2114" t="s">
        <v>2</v>
      </c>
      <c r="G2114" s="8" t="s">
        <v>2744</v>
      </c>
      <c r="H2114" s="8" t="str">
        <f t="shared" ref="H2114:H2177" si="67">_xlfn.TEXTJOIN(,,L2114:N2114)</f>
        <v>"D031"</v>
      </c>
      <c r="I2114" s="8"/>
      <c r="J2114" t="s">
        <v>2742</v>
      </c>
      <c r="K2114" s="3" t="s">
        <v>1954</v>
      </c>
      <c r="L2114" t="s">
        <v>2742</v>
      </c>
      <c r="M2114" s="3" t="s">
        <v>1955</v>
      </c>
      <c r="N2114" t="s">
        <v>2742</v>
      </c>
    </row>
    <row r="2115" spans="1:14" x14ac:dyDescent="0.2">
      <c r="A2115" t="s">
        <v>2740</v>
      </c>
      <c r="B2115" t="s">
        <v>2732</v>
      </c>
      <c r="C2115" s="8" t="s">
        <v>2741</v>
      </c>
      <c r="D2115" t="str">
        <f t="shared" si="66"/>
        <v>"SUMMIT ACADEMY-DAYTON"</v>
      </c>
      <c r="E2115" t="s">
        <v>2743</v>
      </c>
      <c r="F2115" t="s">
        <v>2</v>
      </c>
      <c r="G2115" s="8" t="s">
        <v>2744</v>
      </c>
      <c r="H2115" s="8" t="str">
        <f t="shared" si="67"/>
        <v>"D032"</v>
      </c>
      <c r="I2115" s="8"/>
      <c r="J2115" t="s">
        <v>2742</v>
      </c>
      <c r="K2115" s="3" t="s">
        <v>1956</v>
      </c>
      <c r="L2115" t="s">
        <v>2742</v>
      </c>
      <c r="M2115" s="3" t="s">
        <v>1957</v>
      </c>
      <c r="N2115" t="s">
        <v>2742</v>
      </c>
    </row>
    <row r="2116" spans="1:14" x14ac:dyDescent="0.2">
      <c r="A2116" t="s">
        <v>2740</v>
      </c>
      <c r="B2116" t="s">
        <v>2732</v>
      </c>
      <c r="C2116" s="8" t="s">
        <v>2741</v>
      </c>
      <c r="D2116" t="str">
        <f t="shared" si="66"/>
        <v>"SUMMIT ACADEMY-TOLEDO"</v>
      </c>
      <c r="E2116" t="s">
        <v>2743</v>
      </c>
      <c r="F2116" t="s">
        <v>2</v>
      </c>
      <c r="G2116" s="8" t="s">
        <v>2744</v>
      </c>
      <c r="H2116" s="8" t="str">
        <f t="shared" si="67"/>
        <v>"D033"</v>
      </c>
      <c r="I2116" s="8"/>
      <c r="J2116" t="s">
        <v>2742</v>
      </c>
      <c r="K2116" s="3" t="s">
        <v>1958</v>
      </c>
      <c r="L2116" t="s">
        <v>2742</v>
      </c>
      <c r="M2116" s="3" t="s">
        <v>1959</v>
      </c>
      <c r="N2116" t="s">
        <v>2742</v>
      </c>
    </row>
    <row r="2117" spans="1:14" x14ac:dyDescent="0.2">
      <c r="A2117" t="s">
        <v>2740</v>
      </c>
      <c r="B2117" t="s">
        <v>2732</v>
      </c>
      <c r="C2117" s="8" t="s">
        <v>2741</v>
      </c>
      <c r="D2117" t="str">
        <f t="shared" si="66"/>
        <v>"SUMMIT ACADEMY-WARREN"</v>
      </c>
      <c r="E2117" t="s">
        <v>2743</v>
      </c>
      <c r="F2117" t="s">
        <v>2</v>
      </c>
      <c r="G2117" s="8" t="s">
        <v>2744</v>
      </c>
      <c r="H2117" s="8" t="str">
        <f t="shared" si="67"/>
        <v>"D034"</v>
      </c>
      <c r="I2117" s="8"/>
      <c r="J2117" t="s">
        <v>2742</v>
      </c>
      <c r="K2117" s="3" t="s">
        <v>1960</v>
      </c>
      <c r="L2117" t="s">
        <v>2742</v>
      </c>
      <c r="M2117" s="3" t="s">
        <v>1961</v>
      </c>
      <c r="N2117" t="s">
        <v>2742</v>
      </c>
    </row>
    <row r="2118" spans="1:14" x14ac:dyDescent="0.2">
      <c r="A2118" t="s">
        <v>2740</v>
      </c>
      <c r="B2118" t="s">
        <v>2732</v>
      </c>
      <c r="C2118" s="8" t="s">
        <v>2741</v>
      </c>
      <c r="D2118" t="str">
        <f t="shared" si="66"/>
        <v>"BRIDGES COMMUNITY ACADEMY"</v>
      </c>
      <c r="E2118" t="s">
        <v>2743</v>
      </c>
      <c r="F2118" t="s">
        <v>2</v>
      </c>
      <c r="G2118" s="8" t="s">
        <v>2744</v>
      </c>
      <c r="H2118" s="8" t="str">
        <f t="shared" si="67"/>
        <v>"D035"</v>
      </c>
      <c r="I2118" s="8"/>
      <c r="J2118" t="s">
        <v>2742</v>
      </c>
      <c r="K2118" s="3" t="s">
        <v>1962</v>
      </c>
      <c r="L2118" t="s">
        <v>2742</v>
      </c>
      <c r="M2118" s="3" t="s">
        <v>1963</v>
      </c>
      <c r="N2118" t="s">
        <v>2742</v>
      </c>
    </row>
    <row r="2119" spans="1:14" x14ac:dyDescent="0.2">
      <c r="A2119" t="s">
        <v>2740</v>
      </c>
      <c r="B2119" t="s">
        <v>2732</v>
      </c>
      <c r="C2119" s="8" t="s">
        <v>2741</v>
      </c>
      <c r="D2119" t="str">
        <f t="shared" si="66"/>
        <v>"HOPE ACADEMY NORTHWEST CAMPUS"</v>
      </c>
      <c r="E2119" t="s">
        <v>2743</v>
      </c>
      <c r="F2119" t="s">
        <v>2</v>
      </c>
      <c r="G2119" s="8" t="s">
        <v>2744</v>
      </c>
      <c r="H2119" s="8" t="str">
        <f t="shared" si="67"/>
        <v>"D036"</v>
      </c>
      <c r="I2119" s="8"/>
      <c r="J2119" t="s">
        <v>2742</v>
      </c>
      <c r="K2119" s="3" t="s">
        <v>1964</v>
      </c>
      <c r="L2119" t="s">
        <v>2742</v>
      </c>
      <c r="M2119" s="3" t="s">
        <v>1965</v>
      </c>
      <c r="N2119" t="s">
        <v>2742</v>
      </c>
    </row>
    <row r="2120" spans="1:14" x14ac:dyDescent="0.2">
      <c r="A2120" t="s">
        <v>2740</v>
      </c>
      <c r="B2120" t="s">
        <v>2732</v>
      </c>
      <c r="C2120" s="8" t="s">
        <v>2741</v>
      </c>
      <c r="D2120" t="str">
        <f t="shared" si="66"/>
        <v>"SUMMIT ACADEMY SECONDARY-AKRON"</v>
      </c>
      <c r="E2120" t="s">
        <v>2743</v>
      </c>
      <c r="F2120" t="s">
        <v>2</v>
      </c>
      <c r="G2120" s="8" t="s">
        <v>2744</v>
      </c>
      <c r="H2120" s="8" t="str">
        <f t="shared" si="67"/>
        <v>"D039"</v>
      </c>
      <c r="I2120" s="8"/>
      <c r="J2120" t="s">
        <v>2742</v>
      </c>
      <c r="K2120" s="3" t="s">
        <v>1966</v>
      </c>
      <c r="L2120" t="s">
        <v>2742</v>
      </c>
      <c r="M2120" s="3" t="s">
        <v>1967</v>
      </c>
      <c r="N2120" t="s">
        <v>2742</v>
      </c>
    </row>
    <row r="2121" spans="1:14" x14ac:dyDescent="0.2">
      <c r="A2121" t="s">
        <v>2740</v>
      </c>
      <c r="B2121" t="s">
        <v>2732</v>
      </c>
      <c r="C2121" s="8" t="s">
        <v>2741</v>
      </c>
      <c r="D2121" t="str">
        <f t="shared" si="66"/>
        <v>"SUMMIT ACADEMY SECONDARY-CANTON"</v>
      </c>
      <c r="E2121" t="s">
        <v>2743</v>
      </c>
      <c r="F2121" t="s">
        <v>2</v>
      </c>
      <c r="G2121" s="8" t="s">
        <v>2744</v>
      </c>
      <c r="H2121" s="8" t="str">
        <f t="shared" si="67"/>
        <v>"D040"</v>
      </c>
      <c r="I2121" s="8"/>
      <c r="J2121" t="s">
        <v>2742</v>
      </c>
      <c r="K2121" s="3" t="s">
        <v>1968</v>
      </c>
      <c r="L2121" t="s">
        <v>2742</v>
      </c>
      <c r="M2121" s="3" t="s">
        <v>1969</v>
      </c>
      <c r="N2121" t="s">
        <v>2742</v>
      </c>
    </row>
    <row r="2122" spans="1:14" x14ac:dyDescent="0.2">
      <c r="A2122" t="s">
        <v>2740</v>
      </c>
      <c r="B2122" t="s">
        <v>2732</v>
      </c>
      <c r="C2122" s="8" t="s">
        <v>2741</v>
      </c>
      <c r="D2122" t="str">
        <f t="shared" si="66"/>
        <v>"SUMMIT ACADEMY SECONDARY-LORAIN"</v>
      </c>
      <c r="E2122" t="s">
        <v>2743</v>
      </c>
      <c r="F2122" t="s">
        <v>2</v>
      </c>
      <c r="G2122" s="8" t="s">
        <v>2744</v>
      </c>
      <c r="H2122" s="8" t="str">
        <f t="shared" si="67"/>
        <v>"D041"</v>
      </c>
      <c r="I2122" s="8"/>
      <c r="J2122" t="s">
        <v>2742</v>
      </c>
      <c r="K2122" s="3" t="s">
        <v>1970</v>
      </c>
      <c r="L2122" t="s">
        <v>2742</v>
      </c>
      <c r="M2122" s="3" t="s">
        <v>1971</v>
      </c>
      <c r="N2122" t="s">
        <v>2742</v>
      </c>
    </row>
    <row r="2123" spans="1:14" x14ac:dyDescent="0.2">
      <c r="A2123" t="s">
        <v>2740</v>
      </c>
      <c r="B2123" t="s">
        <v>2732</v>
      </c>
      <c r="C2123" s="8" t="s">
        <v>2741</v>
      </c>
      <c r="D2123" t="str">
        <f t="shared" si="66"/>
        <v>"SUMMIT ACADEMY SECONDARY-PARMA"</v>
      </c>
      <c r="E2123" t="s">
        <v>2743</v>
      </c>
      <c r="F2123" t="s">
        <v>2</v>
      </c>
      <c r="G2123" s="8" t="s">
        <v>2744</v>
      </c>
      <c r="H2123" s="8" t="str">
        <f t="shared" si="67"/>
        <v>"D042"</v>
      </c>
      <c r="I2123" s="8"/>
      <c r="J2123" t="s">
        <v>2742</v>
      </c>
      <c r="K2123" s="3" t="s">
        <v>1972</v>
      </c>
      <c r="L2123" t="s">
        <v>2742</v>
      </c>
      <c r="M2123" s="3" t="s">
        <v>1973</v>
      </c>
      <c r="N2123" t="s">
        <v>2742</v>
      </c>
    </row>
    <row r="2124" spans="1:14" x14ac:dyDescent="0.2">
      <c r="A2124" t="s">
        <v>2740</v>
      </c>
      <c r="B2124" t="s">
        <v>2732</v>
      </c>
      <c r="C2124" s="8" t="s">
        <v>2741</v>
      </c>
      <c r="D2124" t="str">
        <f t="shared" si="66"/>
        <v>"SUMMIT ACADEMY SECONDARY-YOUNGSTOWN"</v>
      </c>
      <c r="E2124" t="s">
        <v>2743</v>
      </c>
      <c r="F2124" t="s">
        <v>2</v>
      </c>
      <c r="G2124" s="8" t="s">
        <v>2744</v>
      </c>
      <c r="H2124" s="8" t="str">
        <f t="shared" si="67"/>
        <v>"D043"</v>
      </c>
      <c r="I2124" s="8"/>
      <c r="J2124" t="s">
        <v>2742</v>
      </c>
      <c r="K2124" s="3" t="s">
        <v>2455</v>
      </c>
      <c r="L2124" t="s">
        <v>2742</v>
      </c>
      <c r="M2124" s="3" t="s">
        <v>1975</v>
      </c>
      <c r="N2124" t="s">
        <v>2742</v>
      </c>
    </row>
    <row r="2125" spans="1:14" x14ac:dyDescent="0.2">
      <c r="A2125" t="s">
        <v>2740</v>
      </c>
      <c r="B2125" t="s">
        <v>2732</v>
      </c>
      <c r="C2125" s="8" t="s">
        <v>2741</v>
      </c>
      <c r="D2125" t="str">
        <f t="shared" si="66"/>
        <v>"HEIR FORCE COMMUNITY SCHOOL"</v>
      </c>
      <c r="E2125" t="s">
        <v>2743</v>
      </c>
      <c r="F2125" t="s">
        <v>2</v>
      </c>
      <c r="G2125" s="8" t="s">
        <v>2744</v>
      </c>
      <c r="H2125" s="8" t="str">
        <f t="shared" si="67"/>
        <v>"D044"</v>
      </c>
      <c r="I2125" s="8"/>
      <c r="J2125" t="s">
        <v>2742</v>
      </c>
      <c r="K2125" s="3" t="s">
        <v>1976</v>
      </c>
      <c r="L2125" t="s">
        <v>2742</v>
      </c>
      <c r="M2125" s="3" t="s">
        <v>1977</v>
      </c>
      <c r="N2125" t="s">
        <v>2742</v>
      </c>
    </row>
    <row r="2126" spans="1:14" x14ac:dyDescent="0.2">
      <c r="A2126" t="s">
        <v>2740</v>
      </c>
      <c r="B2126" t="s">
        <v>2732</v>
      </c>
      <c r="C2126" s="8" t="s">
        <v>2741</v>
      </c>
      <c r="D2126" t="str">
        <f t="shared" si="66"/>
        <v>"WILDWOOD ENVIRONMENTAL ACADEMY"</v>
      </c>
      <c r="E2126" t="s">
        <v>2743</v>
      </c>
      <c r="F2126" t="s">
        <v>2</v>
      </c>
      <c r="G2126" s="8" t="s">
        <v>2744</v>
      </c>
      <c r="H2126" s="8" t="str">
        <f t="shared" si="67"/>
        <v>"D046"</v>
      </c>
      <c r="I2126" s="8"/>
      <c r="J2126" t="s">
        <v>2742</v>
      </c>
      <c r="K2126" s="3" t="s">
        <v>1978</v>
      </c>
      <c r="L2126" t="s">
        <v>2742</v>
      </c>
      <c r="M2126" s="3" t="s">
        <v>1979</v>
      </c>
      <c r="N2126" t="s">
        <v>2742</v>
      </c>
    </row>
    <row r="2127" spans="1:14" x14ac:dyDescent="0.2">
      <c r="A2127" t="s">
        <v>2740</v>
      </c>
      <c r="B2127" t="s">
        <v>2732</v>
      </c>
      <c r="C2127" s="8" t="s">
        <v>2741</v>
      </c>
      <c r="D2127" t="str">
        <f t="shared" si="66"/>
        <v>"BUCKEYE ONLINE SCHOOL FOR SUCCESS"</v>
      </c>
      <c r="E2127" t="s">
        <v>2743</v>
      </c>
      <c r="F2127" t="s">
        <v>2</v>
      </c>
      <c r="G2127" s="8" t="s">
        <v>2744</v>
      </c>
      <c r="H2127" s="8" t="str">
        <f t="shared" si="67"/>
        <v>"D051"</v>
      </c>
      <c r="I2127" s="8"/>
      <c r="J2127" t="s">
        <v>2742</v>
      </c>
      <c r="K2127" s="3" t="s">
        <v>1980</v>
      </c>
      <c r="L2127" t="s">
        <v>2742</v>
      </c>
      <c r="M2127" s="3" t="s">
        <v>1981</v>
      </c>
      <c r="N2127" t="s">
        <v>2742</v>
      </c>
    </row>
    <row r="2128" spans="1:14" x14ac:dyDescent="0.2">
      <c r="A2128" t="s">
        <v>2740</v>
      </c>
      <c r="B2128" t="s">
        <v>2732</v>
      </c>
      <c r="C2128" s="8" t="s">
        <v>2741</v>
      </c>
      <c r="D2128" t="str">
        <f t="shared" si="66"/>
        <v>"VIRTUAL SCHOOLHOUSE"</v>
      </c>
      <c r="E2128" t="s">
        <v>2743</v>
      </c>
      <c r="F2128" t="s">
        <v>2</v>
      </c>
      <c r="G2128" s="8" t="s">
        <v>2744</v>
      </c>
      <c r="H2128" s="8" t="str">
        <f t="shared" si="67"/>
        <v>"D052"</v>
      </c>
      <c r="I2128" s="8"/>
      <c r="J2128" t="s">
        <v>2742</v>
      </c>
      <c r="K2128" s="3" t="s">
        <v>1982</v>
      </c>
      <c r="L2128" t="s">
        <v>2742</v>
      </c>
      <c r="M2128" s="3" t="s">
        <v>1983</v>
      </c>
      <c r="N2128" t="s">
        <v>2742</v>
      </c>
    </row>
    <row r="2129" spans="1:14" x14ac:dyDescent="0.2">
      <c r="A2129" t="s">
        <v>2740</v>
      </c>
      <c r="B2129" t="s">
        <v>2732</v>
      </c>
      <c r="C2129" s="8" t="s">
        <v>2741</v>
      </c>
      <c r="D2129" t="str">
        <f t="shared" si="66"/>
        <v>"KING ACADEMY COMMUNITY SCHOOL"</v>
      </c>
      <c r="E2129" t="s">
        <v>2743</v>
      </c>
      <c r="F2129" t="s">
        <v>2</v>
      </c>
      <c r="G2129" s="8" t="s">
        <v>2744</v>
      </c>
      <c r="H2129" s="8" t="str">
        <f t="shared" si="67"/>
        <v>"D053"</v>
      </c>
      <c r="I2129" s="8"/>
      <c r="J2129" t="s">
        <v>2742</v>
      </c>
      <c r="K2129" s="3" t="s">
        <v>1984</v>
      </c>
      <c r="L2129" t="s">
        <v>2742</v>
      </c>
      <c r="M2129" s="3" t="s">
        <v>1985</v>
      </c>
      <c r="N2129" t="s">
        <v>2742</v>
      </c>
    </row>
    <row r="2130" spans="1:14" x14ac:dyDescent="0.2">
      <c r="A2130" t="s">
        <v>2740</v>
      </c>
      <c r="B2130" t="s">
        <v>2732</v>
      </c>
      <c r="C2130" s="8" t="s">
        <v>2741</v>
      </c>
      <c r="D2130" t="str">
        <f t="shared" si="66"/>
        <v>"CASTLE ACADEMY"</v>
      </c>
      <c r="E2130" t="s">
        <v>2743</v>
      </c>
      <c r="F2130" t="s">
        <v>2</v>
      </c>
      <c r="G2130" s="8" t="s">
        <v>2744</v>
      </c>
      <c r="H2130" s="8" t="str">
        <f t="shared" si="67"/>
        <v>"D058"</v>
      </c>
      <c r="I2130" s="8"/>
      <c r="J2130" t="s">
        <v>2742</v>
      </c>
      <c r="K2130" s="3" t="s">
        <v>1986</v>
      </c>
      <c r="L2130" t="s">
        <v>2742</v>
      </c>
      <c r="M2130" s="3" t="s">
        <v>1987</v>
      </c>
      <c r="N2130" t="s">
        <v>2742</v>
      </c>
    </row>
    <row r="2131" spans="1:14" x14ac:dyDescent="0.2">
      <c r="A2131" t="s">
        <v>2740</v>
      </c>
      <c r="B2131" t="s">
        <v>2732</v>
      </c>
      <c r="C2131" s="8" t="s">
        <v>2741</v>
      </c>
      <c r="D2131" t="str">
        <f t="shared" si="66"/>
        <v>"LIFE SKILLS CTR-SOUTHEAST COLS"</v>
      </c>
      <c r="E2131" t="s">
        <v>2743</v>
      </c>
      <c r="F2131" t="s">
        <v>2</v>
      </c>
      <c r="G2131" s="8" t="s">
        <v>2744</v>
      </c>
      <c r="H2131" s="8" t="str">
        <f t="shared" si="67"/>
        <v>"D060"</v>
      </c>
      <c r="I2131" s="8"/>
      <c r="J2131" t="s">
        <v>2742</v>
      </c>
      <c r="K2131" s="3" t="s">
        <v>1988</v>
      </c>
      <c r="L2131" t="s">
        <v>2742</v>
      </c>
      <c r="M2131" s="3" t="s">
        <v>1989</v>
      </c>
      <c r="N2131" t="s">
        <v>2742</v>
      </c>
    </row>
    <row r="2132" spans="1:14" x14ac:dyDescent="0.2">
      <c r="A2132" t="s">
        <v>2740</v>
      </c>
      <c r="B2132" t="s">
        <v>2732</v>
      </c>
      <c r="C2132" s="8" t="s">
        <v>2741</v>
      </c>
      <c r="D2132" t="str">
        <f t="shared" si="66"/>
        <v>"CONSTELLATION STOCKYARD COMM ELEM"</v>
      </c>
      <c r="E2132" t="s">
        <v>2743</v>
      </c>
      <c r="F2132" t="s">
        <v>2</v>
      </c>
      <c r="G2132" s="8" t="s">
        <v>2744</v>
      </c>
      <c r="H2132" s="8" t="str">
        <f t="shared" si="67"/>
        <v>"D061"</v>
      </c>
      <c r="I2132" s="8"/>
      <c r="J2132" t="s">
        <v>2742</v>
      </c>
      <c r="K2132" s="3" t="s">
        <v>1990</v>
      </c>
      <c r="L2132" t="s">
        <v>2742</v>
      </c>
      <c r="M2132" s="3" t="s">
        <v>1991</v>
      </c>
      <c r="N2132" t="s">
        <v>2742</v>
      </c>
    </row>
    <row r="2133" spans="1:14" x14ac:dyDescent="0.2">
      <c r="A2133" t="s">
        <v>2740</v>
      </c>
      <c r="B2133" t="s">
        <v>2732</v>
      </c>
      <c r="C2133" s="8" t="s">
        <v>2741</v>
      </c>
      <c r="D2133" t="str">
        <f t="shared" si="66"/>
        <v>"FCI ACADEMY"</v>
      </c>
      <c r="E2133" t="s">
        <v>2743</v>
      </c>
      <c r="F2133" t="s">
        <v>2</v>
      </c>
      <c r="G2133" s="8" t="s">
        <v>2744</v>
      </c>
      <c r="H2133" s="8" t="str">
        <f t="shared" si="67"/>
        <v>"D063"</v>
      </c>
      <c r="I2133" s="8"/>
      <c r="J2133" t="s">
        <v>2742</v>
      </c>
      <c r="K2133" s="3" t="s">
        <v>1994</v>
      </c>
      <c r="L2133" t="s">
        <v>2742</v>
      </c>
      <c r="M2133" s="3" t="s">
        <v>1995</v>
      </c>
      <c r="N2133" t="s">
        <v>2742</v>
      </c>
    </row>
    <row r="2134" spans="1:14" x14ac:dyDescent="0.2">
      <c r="A2134" t="s">
        <v>2740</v>
      </c>
      <c r="B2134" t="s">
        <v>2732</v>
      </c>
      <c r="C2134" s="8" t="s">
        <v>2741</v>
      </c>
      <c r="D2134" t="str">
        <f t="shared" si="66"/>
        <v>"OAKSTONE COMMUNITY SCHOOL"</v>
      </c>
      <c r="E2134" t="s">
        <v>2743</v>
      </c>
      <c r="F2134" t="s">
        <v>2</v>
      </c>
      <c r="G2134" s="8" t="s">
        <v>2744</v>
      </c>
      <c r="H2134" s="8" t="str">
        <f t="shared" si="67"/>
        <v>"D068"</v>
      </c>
      <c r="I2134" s="8"/>
      <c r="J2134" t="s">
        <v>2742</v>
      </c>
      <c r="K2134" s="3" t="s">
        <v>1998</v>
      </c>
      <c r="L2134" t="s">
        <v>2742</v>
      </c>
      <c r="M2134" s="3" t="s">
        <v>1999</v>
      </c>
      <c r="N2134" t="s">
        <v>2742</v>
      </c>
    </row>
    <row r="2135" spans="1:14" x14ac:dyDescent="0.2">
      <c r="A2135" t="s">
        <v>2740</v>
      </c>
      <c r="B2135" t="s">
        <v>2732</v>
      </c>
      <c r="C2135" s="8" t="s">
        <v>2741</v>
      </c>
      <c r="D2135" t="str">
        <f t="shared" si="66"/>
        <v>"COLUMBUS BILINGUAL ACADEMY"</v>
      </c>
      <c r="E2135" t="s">
        <v>2743</v>
      </c>
      <c r="F2135" t="s">
        <v>2</v>
      </c>
      <c r="G2135" s="8" t="s">
        <v>2744</v>
      </c>
      <c r="H2135" s="8" t="str">
        <f t="shared" si="67"/>
        <v>"D070"</v>
      </c>
      <c r="I2135" s="8"/>
      <c r="J2135" t="s">
        <v>2742</v>
      </c>
      <c r="K2135" s="3" t="s">
        <v>2000</v>
      </c>
      <c r="L2135" t="s">
        <v>2742</v>
      </c>
      <c r="M2135" s="3" t="s">
        <v>2001</v>
      </c>
      <c r="N2135" t="s">
        <v>2742</v>
      </c>
    </row>
    <row r="2136" spans="1:14" x14ac:dyDescent="0.2">
      <c r="A2136" t="s">
        <v>2740</v>
      </c>
      <c r="B2136" t="s">
        <v>2732</v>
      </c>
      <c r="C2136" s="8" t="s">
        <v>2741</v>
      </c>
      <c r="D2136" t="str">
        <f t="shared" si="66"/>
        <v>"LIFE SKILLS CTR-DAYTON"</v>
      </c>
      <c r="E2136" t="s">
        <v>2743</v>
      </c>
      <c r="F2136" t="s">
        <v>2</v>
      </c>
      <c r="G2136" s="8" t="s">
        <v>2744</v>
      </c>
      <c r="H2136" s="8" t="str">
        <f t="shared" si="67"/>
        <v>"D080"</v>
      </c>
      <c r="I2136" s="8"/>
      <c r="J2136" t="s">
        <v>2742</v>
      </c>
      <c r="K2136" s="3" t="s">
        <v>2002</v>
      </c>
      <c r="L2136" t="s">
        <v>2742</v>
      </c>
      <c r="M2136" s="3" t="s">
        <v>2003</v>
      </c>
      <c r="N2136" t="s">
        <v>2742</v>
      </c>
    </row>
    <row r="2137" spans="1:14" x14ac:dyDescent="0.2">
      <c r="A2137" t="s">
        <v>2740</v>
      </c>
      <c r="B2137" t="s">
        <v>2732</v>
      </c>
      <c r="C2137" s="8" t="s">
        <v>2741</v>
      </c>
      <c r="D2137" t="str">
        <f t="shared" si="66"/>
        <v>"HORIZON SCIENCE ACADEMY CINCINNATI"</v>
      </c>
      <c r="E2137" t="s">
        <v>2743</v>
      </c>
      <c r="F2137" t="s">
        <v>2</v>
      </c>
      <c r="G2137" s="8" t="s">
        <v>2744</v>
      </c>
      <c r="H2137" s="8" t="str">
        <f t="shared" si="67"/>
        <v>"D081"</v>
      </c>
      <c r="I2137" s="8"/>
      <c r="J2137" t="s">
        <v>2742</v>
      </c>
      <c r="K2137" s="3" t="s">
        <v>2004</v>
      </c>
      <c r="L2137" t="s">
        <v>2742</v>
      </c>
      <c r="M2137" s="3" t="s">
        <v>2005</v>
      </c>
      <c r="N2137" t="s">
        <v>2742</v>
      </c>
    </row>
    <row r="2138" spans="1:14" x14ac:dyDescent="0.2">
      <c r="A2138" t="s">
        <v>2740</v>
      </c>
      <c r="B2138" t="s">
        <v>2732</v>
      </c>
      <c r="C2138" s="8" t="s">
        <v>2741</v>
      </c>
      <c r="D2138" t="str">
        <f t="shared" si="66"/>
        <v>"HORIZON SCIENCE ACADEMY DAYTON"</v>
      </c>
      <c r="E2138" t="s">
        <v>2743</v>
      </c>
      <c r="F2138" t="s">
        <v>2</v>
      </c>
      <c r="G2138" s="8" t="s">
        <v>2744</v>
      </c>
      <c r="H2138" s="8" t="str">
        <f t="shared" si="67"/>
        <v>"D082"</v>
      </c>
      <c r="I2138" s="8"/>
      <c r="J2138" t="s">
        <v>2742</v>
      </c>
      <c r="K2138" s="3" t="s">
        <v>2006</v>
      </c>
      <c r="L2138" t="s">
        <v>2742</v>
      </c>
      <c r="M2138" s="3" t="s">
        <v>2007</v>
      </c>
      <c r="N2138" t="s">
        <v>2742</v>
      </c>
    </row>
    <row r="2139" spans="1:14" x14ac:dyDescent="0.2">
      <c r="A2139" t="s">
        <v>2740</v>
      </c>
      <c r="B2139" t="s">
        <v>2732</v>
      </c>
      <c r="C2139" s="8" t="s">
        <v>2741</v>
      </c>
      <c r="D2139" t="str">
        <f t="shared" si="66"/>
        <v>"HORIZON SCIENCE SPRINGFIELD"</v>
      </c>
      <c r="E2139" t="s">
        <v>2743</v>
      </c>
      <c r="F2139" t="s">
        <v>2</v>
      </c>
      <c r="G2139" s="8" t="s">
        <v>2744</v>
      </c>
      <c r="H2139" s="8" t="str">
        <f t="shared" si="67"/>
        <v>"D086"</v>
      </c>
      <c r="I2139" s="8"/>
      <c r="J2139" t="s">
        <v>2742</v>
      </c>
      <c r="K2139" s="3" t="s">
        <v>2008</v>
      </c>
      <c r="L2139" t="s">
        <v>2742</v>
      </c>
      <c r="M2139" s="3" t="s">
        <v>2009</v>
      </c>
      <c r="N2139" t="s">
        <v>2742</v>
      </c>
    </row>
    <row r="2140" spans="1:14" x14ac:dyDescent="0.2">
      <c r="A2140" t="s">
        <v>2740</v>
      </c>
      <c r="B2140" t="s">
        <v>2732</v>
      </c>
      <c r="C2140" s="8" t="s">
        <v>2741</v>
      </c>
      <c r="D2140" t="str">
        <f t="shared" si="66"/>
        <v>"ZENITH ACADEMY"</v>
      </c>
      <c r="E2140" t="s">
        <v>2743</v>
      </c>
      <c r="F2140" t="s">
        <v>2</v>
      </c>
      <c r="G2140" s="8" t="s">
        <v>2744</v>
      </c>
      <c r="H2140" s="8" t="str">
        <f t="shared" si="67"/>
        <v>"D087"</v>
      </c>
      <c r="I2140" s="8"/>
      <c r="J2140" t="s">
        <v>2742</v>
      </c>
      <c r="K2140" s="3" t="s">
        <v>2010</v>
      </c>
      <c r="L2140" t="s">
        <v>2742</v>
      </c>
      <c r="M2140" s="3" t="s">
        <v>2011</v>
      </c>
      <c r="N2140" t="s">
        <v>2742</v>
      </c>
    </row>
    <row r="2141" spans="1:14" x14ac:dyDescent="0.2">
      <c r="A2141" t="s">
        <v>2740</v>
      </c>
      <c r="B2141" t="s">
        <v>2732</v>
      </c>
      <c r="C2141" s="8" t="s">
        <v>2741</v>
      </c>
      <c r="D2141" t="str">
        <f t="shared" si="66"/>
        <v>"SUMMIT ACADEMY-PAINESVILLE"</v>
      </c>
      <c r="E2141" t="s">
        <v>2743</v>
      </c>
      <c r="F2141" t="s">
        <v>2</v>
      </c>
      <c r="G2141" s="8" t="s">
        <v>2744</v>
      </c>
      <c r="H2141" s="8" t="str">
        <f t="shared" si="67"/>
        <v>"D088"</v>
      </c>
      <c r="I2141" s="8"/>
      <c r="J2141" t="s">
        <v>2742</v>
      </c>
      <c r="K2141" s="3" t="s">
        <v>2012</v>
      </c>
      <c r="L2141" t="s">
        <v>2742</v>
      </c>
      <c r="M2141" s="3" t="s">
        <v>2013</v>
      </c>
      <c r="N2141" t="s">
        <v>2742</v>
      </c>
    </row>
    <row r="2142" spans="1:14" x14ac:dyDescent="0.2">
      <c r="A2142" t="s">
        <v>2740</v>
      </c>
      <c r="B2142" t="s">
        <v>2732</v>
      </c>
      <c r="C2142" s="8" t="s">
        <v>2741</v>
      </c>
      <c r="D2142" t="str">
        <f t="shared" si="66"/>
        <v>"SUMMIT ACADEMY MIDDLE SCH-COLUMBUS"</v>
      </c>
      <c r="E2142" t="s">
        <v>2743</v>
      </c>
      <c r="F2142" t="s">
        <v>2</v>
      </c>
      <c r="G2142" s="8" t="s">
        <v>2744</v>
      </c>
      <c r="H2142" s="8" t="str">
        <f t="shared" si="67"/>
        <v>"D090"</v>
      </c>
      <c r="I2142" s="8"/>
      <c r="J2142" t="s">
        <v>2742</v>
      </c>
      <c r="K2142" s="3" t="s">
        <v>2014</v>
      </c>
      <c r="L2142" t="s">
        <v>2742</v>
      </c>
      <c r="M2142" s="3" t="s">
        <v>2015</v>
      </c>
      <c r="N2142" t="s">
        <v>2742</v>
      </c>
    </row>
    <row r="2143" spans="1:14" x14ac:dyDescent="0.2">
      <c r="A2143" t="s">
        <v>2740</v>
      </c>
      <c r="B2143" t="s">
        <v>2732</v>
      </c>
      <c r="C2143" s="8" t="s">
        <v>2741</v>
      </c>
      <c r="D2143" t="str">
        <f t="shared" si="66"/>
        <v>"SUMMIT ACADEMY MIDDLE SCH-LORAIN"</v>
      </c>
      <c r="E2143" t="s">
        <v>2743</v>
      </c>
      <c r="F2143" t="s">
        <v>2</v>
      </c>
      <c r="G2143" s="8" t="s">
        <v>2744</v>
      </c>
      <c r="H2143" s="8" t="str">
        <f t="shared" si="67"/>
        <v>"D091"</v>
      </c>
      <c r="I2143" s="8"/>
      <c r="J2143" t="s">
        <v>2742</v>
      </c>
      <c r="K2143" s="3" t="s">
        <v>2016</v>
      </c>
      <c r="L2143" t="s">
        <v>2742</v>
      </c>
      <c r="M2143" s="3" t="s">
        <v>2017</v>
      </c>
      <c r="N2143" t="s">
        <v>2742</v>
      </c>
    </row>
    <row r="2144" spans="1:14" x14ac:dyDescent="0.2">
      <c r="A2144" t="s">
        <v>2740</v>
      </c>
      <c r="B2144" t="s">
        <v>2732</v>
      </c>
      <c r="C2144" s="8" t="s">
        <v>2741</v>
      </c>
      <c r="D2144" t="str">
        <f t="shared" si="66"/>
        <v>"SUMMIT ACADEMY MIDDLE SCH-WARREN"</v>
      </c>
      <c r="E2144" t="s">
        <v>2743</v>
      </c>
      <c r="F2144" t="s">
        <v>2</v>
      </c>
      <c r="G2144" s="8" t="s">
        <v>2744</v>
      </c>
      <c r="H2144" s="8" t="str">
        <f t="shared" si="67"/>
        <v>"D092"</v>
      </c>
      <c r="I2144" s="8"/>
      <c r="J2144" t="s">
        <v>2742</v>
      </c>
      <c r="K2144" s="3" t="s">
        <v>2018</v>
      </c>
      <c r="L2144" t="s">
        <v>2742</v>
      </c>
      <c r="M2144" s="3" t="s">
        <v>2019</v>
      </c>
      <c r="N2144" t="s">
        <v>2742</v>
      </c>
    </row>
    <row r="2145" spans="1:14" x14ac:dyDescent="0.2">
      <c r="A2145" t="s">
        <v>2740</v>
      </c>
      <c r="B2145" t="s">
        <v>2732</v>
      </c>
      <c r="C2145" s="8" t="s">
        <v>2741</v>
      </c>
      <c r="D2145" t="str">
        <f t="shared" si="66"/>
        <v>"SUMMIT ACADEMY MIDDLE SCH-YOUNGSTOWN"</v>
      </c>
      <c r="E2145" t="s">
        <v>2743</v>
      </c>
      <c r="F2145" t="s">
        <v>2</v>
      </c>
      <c r="G2145" s="8" t="s">
        <v>2744</v>
      </c>
      <c r="H2145" s="8" t="str">
        <f t="shared" si="67"/>
        <v>"D093"</v>
      </c>
      <c r="I2145" s="8"/>
      <c r="J2145" t="s">
        <v>2742</v>
      </c>
      <c r="K2145" s="3" t="s">
        <v>2456</v>
      </c>
      <c r="L2145" t="s">
        <v>2742</v>
      </c>
      <c r="M2145" s="3" t="s">
        <v>2021</v>
      </c>
      <c r="N2145" t="s">
        <v>2742</v>
      </c>
    </row>
    <row r="2146" spans="1:14" x14ac:dyDescent="0.2">
      <c r="A2146" t="s">
        <v>2740</v>
      </c>
      <c r="B2146" t="s">
        <v>2732</v>
      </c>
      <c r="C2146" s="8" t="s">
        <v>2741</v>
      </c>
      <c r="D2146" t="str">
        <f t="shared" si="66"/>
        <v>"SUMMIT ACADEMY SECONDARY-MIDDLETOWN"</v>
      </c>
      <c r="E2146" t="s">
        <v>2743</v>
      </c>
      <c r="F2146" t="s">
        <v>2</v>
      </c>
      <c r="G2146" s="8" t="s">
        <v>2744</v>
      </c>
      <c r="H2146" s="8" t="str">
        <f t="shared" si="67"/>
        <v>"D095"</v>
      </c>
      <c r="I2146" s="8"/>
      <c r="J2146" t="s">
        <v>2742</v>
      </c>
      <c r="K2146" s="3" t="s">
        <v>2457</v>
      </c>
      <c r="L2146" t="s">
        <v>2742</v>
      </c>
      <c r="M2146" s="3" t="s">
        <v>2022</v>
      </c>
      <c r="N2146" t="s">
        <v>2742</v>
      </c>
    </row>
    <row r="2147" spans="1:14" x14ac:dyDescent="0.2">
      <c r="A2147" t="s">
        <v>2740</v>
      </c>
      <c r="B2147" t="s">
        <v>2732</v>
      </c>
      <c r="C2147" s="8" t="s">
        <v>2741</v>
      </c>
      <c r="D2147" t="str">
        <f t="shared" si="66"/>
        <v>"SUMMIT ACADEMY TOLEDO LEARNING CTR"</v>
      </c>
      <c r="E2147" t="s">
        <v>2743</v>
      </c>
      <c r="F2147" t="s">
        <v>2</v>
      </c>
      <c r="G2147" s="8" t="s">
        <v>2744</v>
      </c>
      <c r="H2147" s="8" t="str">
        <f t="shared" si="67"/>
        <v>"D096"</v>
      </c>
      <c r="I2147" s="8"/>
      <c r="J2147" t="s">
        <v>2742</v>
      </c>
      <c r="K2147" s="3" t="s">
        <v>2023</v>
      </c>
      <c r="L2147" t="s">
        <v>2742</v>
      </c>
      <c r="M2147" s="3" t="s">
        <v>2024</v>
      </c>
      <c r="N2147" t="s">
        <v>2742</v>
      </c>
    </row>
    <row r="2148" spans="1:14" x14ac:dyDescent="0.2">
      <c r="A2148" t="s">
        <v>2740</v>
      </c>
      <c r="B2148" t="s">
        <v>2732</v>
      </c>
      <c r="C2148" s="8" t="s">
        <v>2741</v>
      </c>
      <c r="D2148" t="str">
        <f t="shared" si="66"/>
        <v>"HORIZON SCIENCE ACADEMY DENISON MIDDLE"</v>
      </c>
      <c r="E2148" t="s">
        <v>2743</v>
      </c>
      <c r="F2148" t="s">
        <v>2</v>
      </c>
      <c r="G2148" s="8" t="s">
        <v>2744</v>
      </c>
      <c r="H2148" s="8" t="str">
        <f t="shared" si="67"/>
        <v>"D097"</v>
      </c>
      <c r="I2148" s="8"/>
      <c r="J2148" t="s">
        <v>2742</v>
      </c>
      <c r="K2148" s="3" t="s">
        <v>2458</v>
      </c>
      <c r="L2148" t="s">
        <v>2742</v>
      </c>
      <c r="M2148" s="3" t="s">
        <v>2026</v>
      </c>
      <c r="N2148" t="s">
        <v>2742</v>
      </c>
    </row>
    <row r="2149" spans="1:14" x14ac:dyDescent="0.2">
      <c r="A2149" t="s">
        <v>2740</v>
      </c>
      <c r="B2149" t="s">
        <v>2732</v>
      </c>
      <c r="C2149" s="8" t="s">
        <v>2741</v>
      </c>
      <c r="D2149" t="str">
        <f t="shared" si="66"/>
        <v>"HORIZON SCIENCE ACADEMY CLEVELAND MIDDLE"</v>
      </c>
      <c r="E2149" t="s">
        <v>2743</v>
      </c>
      <c r="F2149" t="s">
        <v>2</v>
      </c>
      <c r="G2149" s="8" t="s">
        <v>2744</v>
      </c>
      <c r="H2149" s="8" t="str">
        <f t="shared" si="67"/>
        <v>"D098"</v>
      </c>
      <c r="I2149" s="8"/>
      <c r="J2149" t="s">
        <v>2742</v>
      </c>
      <c r="K2149" s="3" t="s">
        <v>2459</v>
      </c>
      <c r="L2149" t="s">
        <v>2742</v>
      </c>
      <c r="M2149" s="3" t="s">
        <v>2027</v>
      </c>
      <c r="N2149" t="s">
        <v>2742</v>
      </c>
    </row>
    <row r="2150" spans="1:14" x14ac:dyDescent="0.2">
      <c r="A2150" t="s">
        <v>2740</v>
      </c>
      <c r="B2150" t="s">
        <v>2732</v>
      </c>
      <c r="C2150" s="8" t="s">
        <v>2741</v>
      </c>
      <c r="D2150" t="str">
        <f t="shared" si="66"/>
        <v>"IMAC ACADEMY"</v>
      </c>
      <c r="E2150" t="s">
        <v>2743</v>
      </c>
      <c r="F2150" t="s">
        <v>2</v>
      </c>
      <c r="G2150" s="8" t="s">
        <v>2744</v>
      </c>
      <c r="H2150" s="8" t="str">
        <f t="shared" si="67"/>
        <v>"D100"</v>
      </c>
      <c r="I2150" s="8"/>
      <c r="J2150" t="s">
        <v>2742</v>
      </c>
      <c r="K2150" s="3" t="s">
        <v>2028</v>
      </c>
      <c r="L2150" t="s">
        <v>2742</v>
      </c>
      <c r="M2150" s="3" t="s">
        <v>2029</v>
      </c>
      <c r="N2150" t="s">
        <v>2742</v>
      </c>
    </row>
    <row r="2151" spans="1:14" x14ac:dyDescent="0.2">
      <c r="A2151" t="s">
        <v>2740</v>
      </c>
      <c r="B2151" t="s">
        <v>2732</v>
      </c>
      <c r="C2151" s="8" t="s">
        <v>2741</v>
      </c>
      <c r="D2151" t="str">
        <f t="shared" si="66"/>
        <v>"CLEVELAND COMMUNITY SCHOOL"</v>
      </c>
      <c r="E2151" t="s">
        <v>2743</v>
      </c>
      <c r="F2151" t="s">
        <v>2</v>
      </c>
      <c r="G2151" s="8" t="s">
        <v>2744</v>
      </c>
      <c r="H2151" s="8" t="str">
        <f t="shared" si="67"/>
        <v>"D101"</v>
      </c>
      <c r="I2151" s="8"/>
      <c r="J2151" t="s">
        <v>2742</v>
      </c>
      <c r="K2151" s="3" t="s">
        <v>2030</v>
      </c>
      <c r="L2151" t="s">
        <v>2742</v>
      </c>
      <c r="M2151" s="3" t="s">
        <v>2031</v>
      </c>
      <c r="N2151" t="s">
        <v>2742</v>
      </c>
    </row>
    <row r="2152" spans="1:14" x14ac:dyDescent="0.2">
      <c r="A2152" t="s">
        <v>2740</v>
      </c>
      <c r="B2152" t="s">
        <v>2732</v>
      </c>
      <c r="C2152" s="8" t="s">
        <v>2741</v>
      </c>
      <c r="D2152" t="str">
        <f t="shared" si="66"/>
        <v>"CLEVELAND ARTS AND SOC SCIENCES ACAD"</v>
      </c>
      <c r="E2152" t="s">
        <v>2743</v>
      </c>
      <c r="F2152" t="s">
        <v>2</v>
      </c>
      <c r="G2152" s="8" t="s">
        <v>2744</v>
      </c>
      <c r="H2152" s="8" t="str">
        <f t="shared" si="67"/>
        <v>"D104"</v>
      </c>
      <c r="I2152" s="8"/>
      <c r="J2152" t="s">
        <v>2742</v>
      </c>
      <c r="K2152" s="3" t="s">
        <v>2032</v>
      </c>
      <c r="L2152" t="s">
        <v>2742</v>
      </c>
      <c r="M2152" s="3" t="s">
        <v>2033</v>
      </c>
      <c r="N2152" t="s">
        <v>2742</v>
      </c>
    </row>
    <row r="2153" spans="1:14" x14ac:dyDescent="0.2">
      <c r="A2153" t="s">
        <v>2740</v>
      </c>
      <c r="B2153" t="s">
        <v>2732</v>
      </c>
      <c r="C2153" s="8" t="s">
        <v>2741</v>
      </c>
      <c r="D2153" t="str">
        <f t="shared" si="66"/>
        <v>"YOUNGSTOWN ACADEMY OF EXCELLENCE"</v>
      </c>
      <c r="E2153" t="s">
        <v>2743</v>
      </c>
      <c r="F2153" t="s">
        <v>2</v>
      </c>
      <c r="G2153" s="8" t="s">
        <v>2744</v>
      </c>
      <c r="H2153" s="8" t="str">
        <f t="shared" si="67"/>
        <v>"D106"</v>
      </c>
      <c r="I2153" s="8"/>
      <c r="J2153" t="s">
        <v>2742</v>
      </c>
      <c r="K2153" s="3" t="s">
        <v>2036</v>
      </c>
      <c r="L2153" t="s">
        <v>2742</v>
      </c>
      <c r="M2153" s="3" t="s">
        <v>2037</v>
      </c>
      <c r="N2153" t="s">
        <v>2742</v>
      </c>
    </row>
    <row r="2154" spans="1:14" x14ac:dyDescent="0.2">
      <c r="A2154" t="s">
        <v>2740</v>
      </c>
      <c r="B2154" t="s">
        <v>2732</v>
      </c>
      <c r="C2154" s="8" t="s">
        <v>2741</v>
      </c>
      <c r="D2154" t="str">
        <f t="shared" si="66"/>
        <v>"ACADEMY OF ARTS AND SCIENCES"</v>
      </c>
      <c r="E2154" t="s">
        <v>2743</v>
      </c>
      <c r="F2154" t="s">
        <v>2</v>
      </c>
      <c r="G2154" s="8" t="s">
        <v>2744</v>
      </c>
      <c r="H2154" s="8" t="str">
        <f t="shared" si="67"/>
        <v>"D108"</v>
      </c>
      <c r="I2154" s="8"/>
      <c r="J2154" t="s">
        <v>2742</v>
      </c>
      <c r="K2154" s="3" t="s">
        <v>2038</v>
      </c>
      <c r="L2154" t="s">
        <v>2742</v>
      </c>
      <c r="M2154" s="3" t="s">
        <v>2039</v>
      </c>
      <c r="N2154" t="s">
        <v>2742</v>
      </c>
    </row>
    <row r="2155" spans="1:14" x14ac:dyDescent="0.2">
      <c r="A2155" t="s">
        <v>2740</v>
      </c>
      <c r="B2155" t="s">
        <v>2732</v>
      </c>
      <c r="C2155" s="8" t="s">
        <v>2741</v>
      </c>
      <c r="D2155" t="str">
        <f t="shared" si="66"/>
        <v>"MT HEALTHY PREP AND FITNESS"</v>
      </c>
      <c r="E2155" t="s">
        <v>2743</v>
      </c>
      <c r="F2155" t="s">
        <v>2</v>
      </c>
      <c r="G2155" s="8" t="s">
        <v>2744</v>
      </c>
      <c r="H2155" s="8" t="str">
        <f t="shared" si="67"/>
        <v>"D110"</v>
      </c>
      <c r="I2155" s="8"/>
      <c r="J2155" t="s">
        <v>2742</v>
      </c>
      <c r="K2155" s="3" t="s">
        <v>2040</v>
      </c>
      <c r="L2155" t="s">
        <v>2742</v>
      </c>
      <c r="M2155" s="3" t="s">
        <v>2041</v>
      </c>
      <c r="N2155" t="s">
        <v>2742</v>
      </c>
    </row>
    <row r="2156" spans="1:14" x14ac:dyDescent="0.2">
      <c r="A2156" t="s">
        <v>2740</v>
      </c>
      <c r="B2156" t="s">
        <v>2732</v>
      </c>
      <c r="C2156" s="8" t="s">
        <v>2741</v>
      </c>
      <c r="D2156" t="str">
        <f t="shared" si="66"/>
        <v>"CINCINNATI PREP AND FITNESS"</v>
      </c>
      <c r="E2156" t="s">
        <v>2743</v>
      </c>
      <c r="F2156" t="s">
        <v>2</v>
      </c>
      <c r="G2156" s="8" t="s">
        <v>2744</v>
      </c>
      <c r="H2156" s="8" t="str">
        <f t="shared" si="67"/>
        <v>"D111"</v>
      </c>
      <c r="I2156" s="8"/>
      <c r="J2156" t="s">
        <v>2742</v>
      </c>
      <c r="K2156" s="3" t="s">
        <v>2042</v>
      </c>
      <c r="L2156" t="s">
        <v>2742</v>
      </c>
      <c r="M2156" s="3" t="s">
        <v>2043</v>
      </c>
      <c r="N2156" t="s">
        <v>2742</v>
      </c>
    </row>
    <row r="2157" spans="1:14" x14ac:dyDescent="0.2">
      <c r="A2157" t="s">
        <v>2740</v>
      </c>
      <c r="B2157" t="s">
        <v>2732</v>
      </c>
      <c r="C2157" s="8" t="s">
        <v>2741</v>
      </c>
      <c r="D2157" t="str">
        <f t="shared" si="66"/>
        <v>"COLUMBUS PREP AND FITNESS"</v>
      </c>
      <c r="E2157" t="s">
        <v>2743</v>
      </c>
      <c r="F2157" t="s">
        <v>2</v>
      </c>
      <c r="G2157" s="8" t="s">
        <v>2744</v>
      </c>
      <c r="H2157" s="8" t="str">
        <f t="shared" si="67"/>
        <v>"D112"</v>
      </c>
      <c r="I2157" s="8"/>
      <c r="J2157" t="s">
        <v>2742</v>
      </c>
      <c r="K2157" s="3" t="s">
        <v>2044</v>
      </c>
      <c r="L2157" t="s">
        <v>2742</v>
      </c>
      <c r="M2157" s="3" t="s">
        <v>2045</v>
      </c>
      <c r="N2157" t="s">
        <v>2742</v>
      </c>
    </row>
    <row r="2158" spans="1:14" x14ac:dyDescent="0.2">
      <c r="A2158" t="s">
        <v>2740</v>
      </c>
      <c r="B2158" t="s">
        <v>2732</v>
      </c>
      <c r="C2158" s="8" t="s">
        <v>2741</v>
      </c>
      <c r="D2158" t="str">
        <f t="shared" si="66"/>
        <v>"NEW DAY ACAD BOARDING AND DAY SCHOOL"</v>
      </c>
      <c r="E2158" t="s">
        <v>2743</v>
      </c>
      <c r="F2158" t="s">
        <v>2</v>
      </c>
      <c r="G2158" s="8" t="s">
        <v>2744</v>
      </c>
      <c r="H2158" s="8" t="str">
        <f t="shared" si="67"/>
        <v>"D114"</v>
      </c>
      <c r="I2158" s="8"/>
      <c r="J2158" t="s">
        <v>2742</v>
      </c>
      <c r="K2158" s="3" t="s">
        <v>2046</v>
      </c>
      <c r="L2158" t="s">
        <v>2742</v>
      </c>
      <c r="M2158" s="3" t="s">
        <v>2047</v>
      </c>
      <c r="N2158" t="s">
        <v>2742</v>
      </c>
    </row>
    <row r="2159" spans="1:14" x14ac:dyDescent="0.2">
      <c r="A2159" t="s">
        <v>2740</v>
      </c>
      <c r="B2159" t="s">
        <v>2732</v>
      </c>
      <c r="C2159" s="8" t="s">
        <v>2741</v>
      </c>
      <c r="D2159" t="str">
        <f t="shared" si="66"/>
        <v>"CINCINNATI SPCH AND READ INTVR CTR"</v>
      </c>
      <c r="E2159" t="s">
        <v>2743</v>
      </c>
      <c r="F2159" t="s">
        <v>2</v>
      </c>
      <c r="G2159" s="8" t="s">
        <v>2744</v>
      </c>
      <c r="H2159" s="8" t="str">
        <f t="shared" si="67"/>
        <v>"D117"</v>
      </c>
      <c r="I2159" s="8"/>
      <c r="J2159" t="s">
        <v>2742</v>
      </c>
      <c r="K2159" s="3" t="s">
        <v>2048</v>
      </c>
      <c r="L2159" t="s">
        <v>2742</v>
      </c>
      <c r="M2159" s="3" t="s">
        <v>2049</v>
      </c>
      <c r="N2159" t="s">
        <v>2742</v>
      </c>
    </row>
    <row r="2160" spans="1:14" x14ac:dyDescent="0.2">
      <c r="A2160" t="s">
        <v>2740</v>
      </c>
      <c r="B2160" t="s">
        <v>2732</v>
      </c>
      <c r="C2160" s="8" t="s">
        <v>2741</v>
      </c>
      <c r="D2160" t="str">
        <f t="shared" si="66"/>
        <v>"LIFE SKILLS CTR-NORTH AKRON"</v>
      </c>
      <c r="E2160" t="s">
        <v>2743</v>
      </c>
      <c r="F2160" t="s">
        <v>2</v>
      </c>
      <c r="G2160" s="8" t="s">
        <v>2744</v>
      </c>
      <c r="H2160" s="8" t="str">
        <f t="shared" si="67"/>
        <v>"D119"</v>
      </c>
      <c r="I2160" s="8"/>
      <c r="J2160" t="s">
        <v>2742</v>
      </c>
      <c r="K2160" s="3" t="s">
        <v>2050</v>
      </c>
      <c r="L2160" t="s">
        <v>2742</v>
      </c>
      <c r="M2160" s="3" t="s">
        <v>2051</v>
      </c>
      <c r="N2160" t="s">
        <v>2742</v>
      </c>
    </row>
    <row r="2161" spans="1:14" x14ac:dyDescent="0.2">
      <c r="A2161" t="s">
        <v>2740</v>
      </c>
      <c r="B2161" t="s">
        <v>2732</v>
      </c>
      <c r="C2161" s="8" t="s">
        <v>2741</v>
      </c>
      <c r="D2161" t="str">
        <f t="shared" si="66"/>
        <v>"BENNETT VENTURE ACADEMY"</v>
      </c>
      <c r="E2161" t="s">
        <v>2743</v>
      </c>
      <c r="F2161" t="s">
        <v>2</v>
      </c>
      <c r="G2161" s="8" t="s">
        <v>2744</v>
      </c>
      <c r="H2161" s="8" t="str">
        <f t="shared" si="67"/>
        <v>"D121"</v>
      </c>
      <c r="I2161" s="8"/>
      <c r="J2161" t="s">
        <v>2742</v>
      </c>
      <c r="K2161" s="3" t="s">
        <v>2052</v>
      </c>
      <c r="L2161" t="s">
        <v>2742</v>
      </c>
      <c r="M2161" s="3" t="s">
        <v>2053</v>
      </c>
      <c r="N2161" t="s">
        <v>2742</v>
      </c>
    </row>
    <row r="2162" spans="1:14" x14ac:dyDescent="0.2">
      <c r="A2162" t="s">
        <v>2740</v>
      </c>
      <c r="B2162" t="s">
        <v>2732</v>
      </c>
      <c r="C2162" s="8" t="s">
        <v>2741</v>
      </c>
      <c r="D2162" t="str">
        <f t="shared" si="66"/>
        <v>"PAR EXCELLENCE ACADEMY"</v>
      </c>
      <c r="E2162" t="s">
        <v>2743</v>
      </c>
      <c r="F2162" t="s">
        <v>2</v>
      </c>
      <c r="G2162" s="8" t="s">
        <v>2744</v>
      </c>
      <c r="H2162" s="8" t="str">
        <f t="shared" si="67"/>
        <v>"D128"</v>
      </c>
      <c r="I2162" s="8"/>
      <c r="J2162" t="s">
        <v>2742</v>
      </c>
      <c r="K2162" s="3" t="s">
        <v>2054</v>
      </c>
      <c r="L2162" t="s">
        <v>2742</v>
      </c>
      <c r="M2162" s="3" t="s">
        <v>2055</v>
      </c>
      <c r="N2162" t="s">
        <v>2742</v>
      </c>
    </row>
    <row r="2163" spans="1:14" x14ac:dyDescent="0.2">
      <c r="A2163" t="s">
        <v>2740</v>
      </c>
      <c r="B2163" t="s">
        <v>2732</v>
      </c>
      <c r="C2163" s="8" t="s">
        <v>2741</v>
      </c>
      <c r="D2163" t="str">
        <f t="shared" si="66"/>
        <v>"HBCU PREPARATORY SCHOOL 1"</v>
      </c>
      <c r="E2163" t="s">
        <v>2743</v>
      </c>
      <c r="F2163" t="s">
        <v>2</v>
      </c>
      <c r="G2163" s="8" t="s">
        <v>2744</v>
      </c>
      <c r="H2163" s="8" t="str">
        <f t="shared" si="67"/>
        <v>"D131"</v>
      </c>
      <c r="I2163" s="8"/>
      <c r="J2163" t="s">
        <v>2742</v>
      </c>
      <c r="K2163" s="3" t="s">
        <v>2056</v>
      </c>
      <c r="L2163" t="s">
        <v>2742</v>
      </c>
      <c r="M2163" s="3" t="s">
        <v>2057</v>
      </c>
      <c r="N2163" t="s">
        <v>2742</v>
      </c>
    </row>
    <row r="2164" spans="1:14" x14ac:dyDescent="0.2">
      <c r="A2164" t="s">
        <v>2740</v>
      </c>
      <c r="B2164" t="s">
        <v>2732</v>
      </c>
      <c r="C2164" s="8" t="s">
        <v>2741</v>
      </c>
      <c r="D2164" t="str">
        <f t="shared" si="66"/>
        <v>"WESTPARK COMMUNITY MIDDLE SCHOOL"</v>
      </c>
      <c r="E2164" t="s">
        <v>2743</v>
      </c>
      <c r="F2164" t="s">
        <v>2</v>
      </c>
      <c r="G2164" s="8" t="s">
        <v>2744</v>
      </c>
      <c r="H2164" s="8" t="str">
        <f t="shared" si="67"/>
        <v>"D132"</v>
      </c>
      <c r="I2164" s="8"/>
      <c r="J2164" t="s">
        <v>2742</v>
      </c>
      <c r="K2164" s="3" t="s">
        <v>2058</v>
      </c>
      <c r="L2164" t="s">
        <v>2742</v>
      </c>
      <c r="M2164" s="3" t="s">
        <v>2059</v>
      </c>
      <c r="N2164" t="s">
        <v>2742</v>
      </c>
    </row>
    <row r="2165" spans="1:14" x14ac:dyDescent="0.2">
      <c r="A2165" t="s">
        <v>2740</v>
      </c>
      <c r="B2165" t="s">
        <v>2732</v>
      </c>
      <c r="C2165" s="8" t="s">
        <v>2741</v>
      </c>
      <c r="D2165" t="str">
        <f t="shared" si="66"/>
        <v>"OLD BROOKLYN MONTESSORI MIDDLE SCH"</v>
      </c>
      <c r="E2165" t="s">
        <v>2743</v>
      </c>
      <c r="F2165" t="s">
        <v>2</v>
      </c>
      <c r="G2165" s="8" t="s">
        <v>2744</v>
      </c>
      <c r="H2165" s="8" t="str">
        <f t="shared" si="67"/>
        <v>"D135"</v>
      </c>
      <c r="I2165" s="8"/>
      <c r="J2165" t="s">
        <v>2742</v>
      </c>
      <c r="K2165" s="3" t="s">
        <v>2060</v>
      </c>
      <c r="L2165" t="s">
        <v>2742</v>
      </c>
      <c r="M2165" s="3" t="s">
        <v>2061</v>
      </c>
      <c r="N2165" t="s">
        <v>2742</v>
      </c>
    </row>
    <row r="2166" spans="1:14" x14ac:dyDescent="0.2">
      <c r="A2166" t="s">
        <v>2740</v>
      </c>
      <c r="B2166" t="s">
        <v>2732</v>
      </c>
      <c r="C2166" s="8" t="s">
        <v>2741</v>
      </c>
      <c r="D2166" t="str">
        <f t="shared" si="66"/>
        <v>"RITTMAN ACADEMY"</v>
      </c>
      <c r="E2166" t="s">
        <v>2743</v>
      </c>
      <c r="F2166" t="s">
        <v>2</v>
      </c>
      <c r="G2166" s="8" t="s">
        <v>2744</v>
      </c>
      <c r="H2166" s="8" t="str">
        <f t="shared" si="67"/>
        <v>"D136"</v>
      </c>
      <c r="I2166" s="8"/>
      <c r="J2166" t="s">
        <v>2742</v>
      </c>
      <c r="K2166" s="3" t="s">
        <v>2062</v>
      </c>
      <c r="L2166" t="s">
        <v>2742</v>
      </c>
      <c r="M2166" s="3" t="s">
        <v>2063</v>
      </c>
      <c r="N2166" t="s">
        <v>2742</v>
      </c>
    </row>
    <row r="2167" spans="1:14" x14ac:dyDescent="0.2">
      <c r="A2167" t="s">
        <v>2740</v>
      </c>
      <c r="B2167" t="s">
        <v>2732</v>
      </c>
      <c r="C2167" s="8" t="s">
        <v>2741</v>
      </c>
      <c r="D2167" t="str">
        <f t="shared" si="66"/>
        <v>"OUTREACH ACAD CHILDREN DISABILITIES"</v>
      </c>
      <c r="E2167" t="s">
        <v>2743</v>
      </c>
      <c r="F2167" t="s">
        <v>2</v>
      </c>
      <c r="G2167" s="8" t="s">
        <v>2744</v>
      </c>
      <c r="H2167" s="8" t="str">
        <f t="shared" si="67"/>
        <v>"D138"</v>
      </c>
      <c r="I2167" s="8"/>
      <c r="J2167" t="s">
        <v>2742</v>
      </c>
      <c r="K2167" s="3" t="s">
        <v>2064</v>
      </c>
      <c r="L2167" t="s">
        <v>2742</v>
      </c>
      <c r="M2167" s="3" t="s">
        <v>2065</v>
      </c>
      <c r="N2167" t="s">
        <v>2742</v>
      </c>
    </row>
    <row r="2168" spans="1:14" x14ac:dyDescent="0.2">
      <c r="A2168" t="s">
        <v>2740</v>
      </c>
      <c r="B2168" t="s">
        <v>2732</v>
      </c>
      <c r="C2168" s="8" t="s">
        <v>2741</v>
      </c>
      <c r="D2168" t="str">
        <f t="shared" si="66"/>
        <v>"SOUTH SCIOTO ACADEMY"</v>
      </c>
      <c r="E2168" t="s">
        <v>2743</v>
      </c>
      <c r="F2168" t="s">
        <v>2</v>
      </c>
      <c r="G2168" s="8" t="s">
        <v>2744</v>
      </c>
      <c r="H2168" s="8" t="str">
        <f t="shared" si="67"/>
        <v>"D140"</v>
      </c>
      <c r="I2168" s="8"/>
      <c r="J2168" t="s">
        <v>2742</v>
      </c>
      <c r="K2168" s="3" t="s">
        <v>2066</v>
      </c>
      <c r="L2168" t="s">
        <v>2742</v>
      </c>
      <c r="M2168" s="3" t="s">
        <v>2067</v>
      </c>
      <c r="N2168" t="s">
        <v>2742</v>
      </c>
    </row>
    <row r="2169" spans="1:14" x14ac:dyDescent="0.2">
      <c r="A2169" t="s">
        <v>2740</v>
      </c>
      <c r="B2169" t="s">
        <v>2732</v>
      </c>
      <c r="C2169" s="8" t="s">
        <v>2741</v>
      </c>
      <c r="D2169" t="str">
        <f t="shared" si="66"/>
        <v>"STAMBAUGH ACADEMY"</v>
      </c>
      <c r="E2169" t="s">
        <v>2743</v>
      </c>
      <c r="F2169" t="s">
        <v>2</v>
      </c>
      <c r="G2169" s="8" t="s">
        <v>2744</v>
      </c>
      <c r="H2169" s="8" t="str">
        <f t="shared" si="67"/>
        <v>"D141"</v>
      </c>
      <c r="I2169" s="8"/>
      <c r="J2169" t="s">
        <v>2742</v>
      </c>
      <c r="K2169" s="3" t="s">
        <v>2068</v>
      </c>
      <c r="L2169" t="s">
        <v>2742</v>
      </c>
      <c r="M2169" s="3" t="s">
        <v>2069</v>
      </c>
      <c r="N2169" t="s">
        <v>2742</v>
      </c>
    </row>
    <row r="2170" spans="1:14" x14ac:dyDescent="0.2">
      <c r="A2170" t="s">
        <v>2740</v>
      </c>
      <c r="B2170" t="s">
        <v>2732</v>
      </c>
      <c r="C2170" s="8" t="s">
        <v>2741</v>
      </c>
      <c r="D2170" t="str">
        <f t="shared" si="66"/>
        <v>"DAYTON BUSINESS TECH HIGH SCHOOL"</v>
      </c>
      <c r="E2170" t="s">
        <v>2743</v>
      </c>
      <c r="F2170" t="s">
        <v>2</v>
      </c>
      <c r="G2170" s="8" t="s">
        <v>2744</v>
      </c>
      <c r="H2170" s="8" t="str">
        <f t="shared" si="67"/>
        <v>"D145"</v>
      </c>
      <c r="I2170" s="8"/>
      <c r="J2170" t="s">
        <v>2742</v>
      </c>
      <c r="K2170" s="3" t="s">
        <v>2070</v>
      </c>
      <c r="L2170" t="s">
        <v>2742</v>
      </c>
      <c r="M2170" s="3" t="s">
        <v>2071</v>
      </c>
      <c r="N2170" t="s">
        <v>2742</v>
      </c>
    </row>
    <row r="2171" spans="1:14" x14ac:dyDescent="0.2">
      <c r="A2171" t="s">
        <v>2740</v>
      </c>
      <c r="B2171" t="s">
        <v>2732</v>
      </c>
      <c r="C2171" s="8" t="s">
        <v>2741</v>
      </c>
      <c r="D2171" t="str">
        <f t="shared" si="66"/>
        <v>"EAST BRIDGE ACADEMY OF EXCELLENCE"</v>
      </c>
      <c r="E2171" t="s">
        <v>2743</v>
      </c>
      <c r="F2171" t="s">
        <v>2</v>
      </c>
      <c r="G2171" s="8" t="s">
        <v>2744</v>
      </c>
      <c r="H2171" s="8" t="str">
        <f t="shared" si="67"/>
        <v>"D148"</v>
      </c>
      <c r="I2171" s="8"/>
      <c r="J2171" t="s">
        <v>2742</v>
      </c>
      <c r="K2171" s="3" t="s">
        <v>2460</v>
      </c>
      <c r="L2171" t="s">
        <v>2742</v>
      </c>
      <c r="M2171" s="3" t="s">
        <v>2073</v>
      </c>
      <c r="N2171" t="s">
        <v>2742</v>
      </c>
    </row>
    <row r="2172" spans="1:14" x14ac:dyDescent="0.2">
      <c r="A2172" t="s">
        <v>2740</v>
      </c>
      <c r="B2172" t="s">
        <v>2732</v>
      </c>
      <c r="C2172" s="8" t="s">
        <v>2741</v>
      </c>
      <c r="D2172" t="str">
        <f t="shared" si="66"/>
        <v>"EARLY COLLEGE ACADEMY"</v>
      </c>
      <c r="E2172" t="s">
        <v>2743</v>
      </c>
      <c r="F2172" t="s">
        <v>2</v>
      </c>
      <c r="G2172" s="8" t="s">
        <v>2744</v>
      </c>
      <c r="H2172" s="8" t="str">
        <f t="shared" si="67"/>
        <v>"D149"</v>
      </c>
      <c r="I2172" s="8"/>
      <c r="J2172" t="s">
        <v>2742</v>
      </c>
      <c r="K2172" s="3" t="s">
        <v>2074</v>
      </c>
      <c r="L2172" t="s">
        <v>2742</v>
      </c>
      <c r="M2172" s="3" t="s">
        <v>2075</v>
      </c>
      <c r="N2172" t="s">
        <v>2742</v>
      </c>
    </row>
    <row r="2173" spans="1:14" x14ac:dyDescent="0.2">
      <c r="A2173" t="s">
        <v>2740</v>
      </c>
      <c r="B2173" t="s">
        <v>2732</v>
      </c>
      <c r="C2173" s="8" t="s">
        <v>2741</v>
      </c>
      <c r="D2173" t="str">
        <f t="shared" si="66"/>
        <v>"CLEVELAND ENTREPRENEURSHIP PREP SCH"</v>
      </c>
      <c r="E2173" t="s">
        <v>2743</v>
      </c>
      <c r="F2173" t="s">
        <v>2</v>
      </c>
      <c r="G2173" s="8" t="s">
        <v>2744</v>
      </c>
      <c r="H2173" s="8" t="str">
        <f t="shared" si="67"/>
        <v>"D150"</v>
      </c>
      <c r="I2173" s="8"/>
      <c r="J2173" t="s">
        <v>2742</v>
      </c>
      <c r="K2173" s="3" t="s">
        <v>2076</v>
      </c>
      <c r="L2173" t="s">
        <v>2742</v>
      </c>
      <c r="M2173" s="3" t="s">
        <v>2077</v>
      </c>
      <c r="N2173" t="s">
        <v>2742</v>
      </c>
    </row>
    <row r="2174" spans="1:14" x14ac:dyDescent="0.2">
      <c r="A2174" t="s">
        <v>2740</v>
      </c>
      <c r="B2174" t="s">
        <v>2732</v>
      </c>
      <c r="C2174" s="8" t="s">
        <v>2741</v>
      </c>
      <c r="D2174" t="str">
        <f t="shared" si="66"/>
        <v>"WESTSIDE ACADEMY"</v>
      </c>
      <c r="E2174" t="s">
        <v>2743</v>
      </c>
      <c r="F2174" t="s">
        <v>2</v>
      </c>
      <c r="G2174" s="8" t="s">
        <v>2744</v>
      </c>
      <c r="H2174" s="8" t="str">
        <f t="shared" si="67"/>
        <v>"D151"</v>
      </c>
      <c r="I2174" s="8"/>
      <c r="J2174" t="s">
        <v>2742</v>
      </c>
      <c r="K2174" s="3" t="s">
        <v>2078</v>
      </c>
      <c r="L2174" t="s">
        <v>2742</v>
      </c>
      <c r="M2174" s="3" t="s">
        <v>2079</v>
      </c>
      <c r="N2174" t="s">
        <v>2742</v>
      </c>
    </row>
    <row r="2175" spans="1:14" x14ac:dyDescent="0.2">
      <c r="A2175" t="s">
        <v>2740</v>
      </c>
      <c r="B2175" t="s">
        <v>2732</v>
      </c>
      <c r="C2175" s="8" t="s">
        <v>2741</v>
      </c>
      <c r="D2175" t="str">
        <f t="shared" si="66"/>
        <v>"GREATER OHIO VIRTUAL SCHOOL"</v>
      </c>
      <c r="E2175" t="s">
        <v>2743</v>
      </c>
      <c r="F2175" t="s">
        <v>2</v>
      </c>
      <c r="G2175" s="8" t="s">
        <v>2744</v>
      </c>
      <c r="H2175" s="8" t="str">
        <f t="shared" si="67"/>
        <v>"D152"</v>
      </c>
      <c r="I2175" s="8"/>
      <c r="J2175" t="s">
        <v>2742</v>
      </c>
      <c r="K2175" s="3" t="s">
        <v>2080</v>
      </c>
      <c r="L2175" t="s">
        <v>2742</v>
      </c>
      <c r="M2175" s="3" t="s">
        <v>2081</v>
      </c>
      <c r="N2175" t="s">
        <v>2742</v>
      </c>
    </row>
    <row r="2176" spans="1:14" x14ac:dyDescent="0.2">
      <c r="A2176" t="s">
        <v>2740</v>
      </c>
      <c r="B2176" t="s">
        <v>2732</v>
      </c>
      <c r="C2176" s="8" t="s">
        <v>2741</v>
      </c>
      <c r="D2176" t="str">
        <f t="shared" si="66"/>
        <v>"GROVEPORT COMMUNITY SCHOOL"</v>
      </c>
      <c r="E2176" t="s">
        <v>2743</v>
      </c>
      <c r="F2176" t="s">
        <v>2</v>
      </c>
      <c r="G2176" s="8" t="s">
        <v>2744</v>
      </c>
      <c r="H2176" s="8" t="str">
        <f t="shared" si="67"/>
        <v>"D154"</v>
      </c>
      <c r="I2176" s="8"/>
      <c r="J2176" t="s">
        <v>2742</v>
      </c>
      <c r="K2176" s="3" t="s">
        <v>2082</v>
      </c>
      <c r="L2176" t="s">
        <v>2742</v>
      </c>
      <c r="M2176" s="3" t="s">
        <v>2083</v>
      </c>
      <c r="N2176" t="s">
        <v>2742</v>
      </c>
    </row>
    <row r="2177" spans="1:14" x14ac:dyDescent="0.2">
      <c r="A2177" t="s">
        <v>2740</v>
      </c>
      <c r="B2177" t="s">
        <v>2732</v>
      </c>
      <c r="C2177" s="8" t="s">
        <v>2741</v>
      </c>
      <c r="D2177" t="str">
        <f t="shared" si="66"/>
        <v>"MAHONING VALLEY OPPORTUNITY CENTER"</v>
      </c>
      <c r="E2177" t="s">
        <v>2743</v>
      </c>
      <c r="F2177" t="s">
        <v>2</v>
      </c>
      <c r="G2177" s="8" t="s">
        <v>2744</v>
      </c>
      <c r="H2177" s="8" t="str">
        <f t="shared" si="67"/>
        <v>"D155"</v>
      </c>
      <c r="I2177" s="8"/>
      <c r="J2177" t="s">
        <v>2742</v>
      </c>
      <c r="K2177" s="3" t="s">
        <v>2084</v>
      </c>
      <c r="L2177" t="s">
        <v>2742</v>
      </c>
      <c r="M2177" s="3" t="s">
        <v>2085</v>
      </c>
      <c r="N2177" t="s">
        <v>2742</v>
      </c>
    </row>
    <row r="2178" spans="1:14" x14ac:dyDescent="0.2">
      <c r="A2178" t="s">
        <v>2740</v>
      </c>
      <c r="B2178" t="s">
        <v>2732</v>
      </c>
      <c r="C2178" s="8" t="s">
        <v>2741</v>
      </c>
      <c r="D2178" t="str">
        <f t="shared" ref="D2178:D2241" si="68">_xlfn.TEXTJOIN(,,J2178:L2178)</f>
        <v>"HARVARD AVE PERFORMANCE ACADEMY"</v>
      </c>
      <c r="E2178" t="s">
        <v>2743</v>
      </c>
      <c r="F2178" t="s">
        <v>2</v>
      </c>
      <c r="G2178" s="8" t="s">
        <v>2744</v>
      </c>
      <c r="H2178" s="8" t="str">
        <f t="shared" ref="H2178:H2241" si="69">_xlfn.TEXTJOIN(,,L2178:N2178)</f>
        <v>"D156"</v>
      </c>
      <c r="I2178" s="8"/>
      <c r="J2178" t="s">
        <v>2742</v>
      </c>
      <c r="K2178" s="3" t="s">
        <v>2461</v>
      </c>
      <c r="L2178" t="s">
        <v>2742</v>
      </c>
      <c r="M2178" s="3" t="s">
        <v>2087</v>
      </c>
      <c r="N2178" t="s">
        <v>2742</v>
      </c>
    </row>
    <row r="2179" spans="1:14" x14ac:dyDescent="0.2">
      <c r="A2179" t="s">
        <v>2740</v>
      </c>
      <c r="B2179" t="s">
        <v>2732</v>
      </c>
      <c r="C2179" s="8" t="s">
        <v>2741</v>
      </c>
      <c r="D2179" t="str">
        <f t="shared" si="68"/>
        <v>"VILLAVIEW COMMUNITY SCHOOL"</v>
      </c>
      <c r="E2179" t="s">
        <v>2743</v>
      </c>
      <c r="F2179" t="s">
        <v>2</v>
      </c>
      <c r="G2179" s="8" t="s">
        <v>2744</v>
      </c>
      <c r="H2179" s="8" t="str">
        <f t="shared" si="69"/>
        <v>"D157"</v>
      </c>
      <c r="I2179" s="8"/>
      <c r="J2179" t="s">
        <v>2742</v>
      </c>
      <c r="K2179" s="3" t="s">
        <v>2088</v>
      </c>
      <c r="L2179" t="s">
        <v>2742</v>
      </c>
      <c r="M2179" s="3" t="s">
        <v>2089</v>
      </c>
      <c r="N2179" t="s">
        <v>2742</v>
      </c>
    </row>
    <row r="2180" spans="1:14" x14ac:dyDescent="0.2">
      <c r="A2180" t="s">
        <v>2740</v>
      </c>
      <c r="B2180" t="s">
        <v>2732</v>
      </c>
      <c r="C2180" s="8" t="s">
        <v>2741</v>
      </c>
      <c r="D2180" t="str">
        <f t="shared" si="68"/>
        <v>"HBCU PREPARATORY SCHOOL 2"</v>
      </c>
      <c r="E2180" t="s">
        <v>2743</v>
      </c>
      <c r="F2180" t="s">
        <v>2</v>
      </c>
      <c r="G2180" s="8" t="s">
        <v>2744</v>
      </c>
      <c r="H2180" s="8" t="str">
        <f t="shared" si="69"/>
        <v>"D160"</v>
      </c>
      <c r="I2180" s="8"/>
      <c r="J2180" t="s">
        <v>2742</v>
      </c>
      <c r="K2180" s="3" t="s">
        <v>2090</v>
      </c>
      <c r="L2180" t="s">
        <v>2742</v>
      </c>
      <c r="M2180" s="3" t="s">
        <v>2091</v>
      </c>
      <c r="N2180" t="s">
        <v>2742</v>
      </c>
    </row>
    <row r="2181" spans="1:14" x14ac:dyDescent="0.2">
      <c r="A2181" t="s">
        <v>2740</v>
      </c>
      <c r="B2181" t="s">
        <v>2732</v>
      </c>
      <c r="C2181" s="8" t="s">
        <v>2741</v>
      </c>
      <c r="D2181" t="str">
        <f t="shared" si="68"/>
        <v>"LIFE SKILLS CTR OF COLUMBUS NORTH LLC"</v>
      </c>
      <c r="E2181" t="s">
        <v>2743</v>
      </c>
      <c r="F2181" t="s">
        <v>2</v>
      </c>
      <c r="G2181" s="8" t="s">
        <v>2744</v>
      </c>
      <c r="H2181" s="8" t="str">
        <f t="shared" si="69"/>
        <v>"D163"</v>
      </c>
      <c r="I2181" s="8"/>
      <c r="J2181" t="s">
        <v>2742</v>
      </c>
      <c r="K2181" s="3" t="s">
        <v>2092</v>
      </c>
      <c r="L2181" t="s">
        <v>2742</v>
      </c>
      <c r="M2181" s="3" t="s">
        <v>2093</v>
      </c>
      <c r="N2181" t="s">
        <v>2742</v>
      </c>
    </row>
    <row r="2182" spans="1:14" x14ac:dyDescent="0.2">
      <c r="A2182" t="s">
        <v>2740</v>
      </c>
      <c r="B2182" t="s">
        <v>2732</v>
      </c>
      <c r="C2182" s="8" t="s">
        <v>2741</v>
      </c>
      <c r="D2182" t="str">
        <f t="shared" si="68"/>
        <v>"THE MARITIME ACADEMY OF TOLEDO"</v>
      </c>
      <c r="E2182" t="s">
        <v>2743</v>
      </c>
      <c r="F2182" t="s">
        <v>2</v>
      </c>
      <c r="G2182" s="8" t="s">
        <v>2744</v>
      </c>
      <c r="H2182" s="8" t="str">
        <f t="shared" si="69"/>
        <v>"D164"</v>
      </c>
      <c r="I2182" s="8"/>
      <c r="J2182" t="s">
        <v>2742</v>
      </c>
      <c r="K2182" s="3" t="s">
        <v>2094</v>
      </c>
      <c r="L2182" t="s">
        <v>2742</v>
      </c>
      <c r="M2182" s="3" t="s">
        <v>2095</v>
      </c>
      <c r="N2182" t="s">
        <v>2742</v>
      </c>
    </row>
    <row r="2183" spans="1:14" x14ac:dyDescent="0.2">
      <c r="A2183" t="s">
        <v>2740</v>
      </c>
      <c r="B2183" t="s">
        <v>2732</v>
      </c>
      <c r="C2183" s="8" t="s">
        <v>2741</v>
      </c>
      <c r="D2183" t="str">
        <f t="shared" si="68"/>
        <v>"PURITAS COMMUNITY MIDDLE SCHOOL"</v>
      </c>
      <c r="E2183" t="s">
        <v>2743</v>
      </c>
      <c r="F2183" t="s">
        <v>2</v>
      </c>
      <c r="G2183" s="8" t="s">
        <v>2744</v>
      </c>
      <c r="H2183" s="8" t="str">
        <f t="shared" si="69"/>
        <v>"D165"</v>
      </c>
      <c r="I2183" s="8"/>
      <c r="J2183" t="s">
        <v>2742</v>
      </c>
      <c r="K2183" s="3" t="s">
        <v>2096</v>
      </c>
      <c r="L2183" t="s">
        <v>2742</v>
      </c>
      <c r="M2183" s="3" t="s">
        <v>2097</v>
      </c>
      <c r="N2183" t="s">
        <v>2742</v>
      </c>
    </row>
    <row r="2184" spans="1:14" x14ac:dyDescent="0.2">
      <c r="A2184" t="s">
        <v>2740</v>
      </c>
      <c r="B2184" t="s">
        <v>2732</v>
      </c>
      <c r="C2184" s="8" t="s">
        <v>2741</v>
      </c>
      <c r="D2184" t="str">
        <f t="shared" si="68"/>
        <v>"MANSFIELD ELECTIVE ACADEMY"</v>
      </c>
      <c r="E2184" t="s">
        <v>2743</v>
      </c>
      <c r="F2184" t="s">
        <v>2</v>
      </c>
      <c r="G2184" s="8" t="s">
        <v>2744</v>
      </c>
      <c r="H2184" s="8" t="str">
        <f t="shared" si="69"/>
        <v>"D166"</v>
      </c>
      <c r="I2184" s="8"/>
      <c r="J2184" t="s">
        <v>2742</v>
      </c>
      <c r="K2184" s="3" t="s">
        <v>2098</v>
      </c>
      <c r="L2184" t="s">
        <v>2742</v>
      </c>
      <c r="M2184" s="3" t="s">
        <v>2099</v>
      </c>
      <c r="N2184" t="s">
        <v>2742</v>
      </c>
    </row>
    <row r="2185" spans="1:14" x14ac:dyDescent="0.2">
      <c r="A2185" t="s">
        <v>2740</v>
      </c>
      <c r="B2185" t="s">
        <v>2732</v>
      </c>
      <c r="C2185" s="8" t="s">
        <v>2741</v>
      </c>
      <c r="D2185" t="str">
        <f t="shared" si="68"/>
        <v>"NOBLE ACADEMY - CLEVELAND"</v>
      </c>
      <c r="E2185" t="s">
        <v>2743</v>
      </c>
      <c r="F2185" t="s">
        <v>2</v>
      </c>
      <c r="G2185" s="8" t="s">
        <v>2744</v>
      </c>
      <c r="H2185" s="8" t="str">
        <f t="shared" si="69"/>
        <v>"D167"</v>
      </c>
      <c r="I2185" s="8"/>
      <c r="J2185" t="s">
        <v>2742</v>
      </c>
      <c r="K2185" s="3" t="s">
        <v>2100</v>
      </c>
      <c r="L2185" t="s">
        <v>2742</v>
      </c>
      <c r="M2185" s="3" t="s">
        <v>2101</v>
      </c>
      <c r="N2185" t="s">
        <v>2742</v>
      </c>
    </row>
    <row r="2186" spans="1:14" x14ac:dyDescent="0.2">
      <c r="A2186" t="s">
        <v>2740</v>
      </c>
      <c r="B2186" t="s">
        <v>2732</v>
      </c>
      <c r="C2186" s="8" t="s">
        <v>2741</v>
      </c>
      <c r="D2186" t="str">
        <f t="shared" si="68"/>
        <v>"LORAIN PREPARATORY ACADEMY"</v>
      </c>
      <c r="E2186" t="s">
        <v>2743</v>
      </c>
      <c r="F2186" t="s">
        <v>2</v>
      </c>
      <c r="G2186" s="8" t="s">
        <v>2744</v>
      </c>
      <c r="H2186" s="8" t="str">
        <f t="shared" si="69"/>
        <v>"D168"</v>
      </c>
      <c r="I2186" s="8"/>
      <c r="J2186" t="s">
        <v>2742</v>
      </c>
      <c r="K2186" s="3" t="s">
        <v>2102</v>
      </c>
      <c r="L2186" t="s">
        <v>2742</v>
      </c>
      <c r="M2186" s="3" t="s">
        <v>2103</v>
      </c>
      <c r="N2186" t="s">
        <v>2742</v>
      </c>
    </row>
    <row r="2187" spans="1:14" x14ac:dyDescent="0.2">
      <c r="A2187" t="s">
        <v>2740</v>
      </c>
      <c r="B2187" t="s">
        <v>2732</v>
      </c>
      <c r="C2187" s="8" t="s">
        <v>2741</v>
      </c>
      <c r="D2187" t="str">
        <f t="shared" si="68"/>
        <v>"EDUCATIONAL ACAD FOR BOYS AND GIRLS"</v>
      </c>
      <c r="E2187" t="s">
        <v>2743</v>
      </c>
      <c r="F2187" t="s">
        <v>2</v>
      </c>
      <c r="G2187" s="8" t="s">
        <v>2744</v>
      </c>
      <c r="H2187" s="8" t="str">
        <f t="shared" si="69"/>
        <v>"D170"</v>
      </c>
      <c r="I2187" s="8"/>
      <c r="J2187" t="s">
        <v>2742</v>
      </c>
      <c r="K2187" s="3" t="s">
        <v>2104</v>
      </c>
      <c r="L2187" t="s">
        <v>2742</v>
      </c>
      <c r="M2187" s="3" t="s">
        <v>2105</v>
      </c>
      <c r="N2187" t="s">
        <v>2742</v>
      </c>
    </row>
    <row r="2188" spans="1:14" x14ac:dyDescent="0.2">
      <c r="A2188" t="s">
        <v>2740</v>
      </c>
      <c r="B2188" t="s">
        <v>2732</v>
      </c>
      <c r="C2188" s="8" t="s">
        <v>2741</v>
      </c>
      <c r="D2188" t="str">
        <f t="shared" si="68"/>
        <v>"MIDNIMO CROSS CULTURAL SCHOOL"</v>
      </c>
      <c r="E2188" t="s">
        <v>2743</v>
      </c>
      <c r="F2188" t="s">
        <v>2</v>
      </c>
      <c r="G2188" s="8" t="s">
        <v>2744</v>
      </c>
      <c r="H2188" s="8" t="str">
        <f t="shared" si="69"/>
        <v>"D171"</v>
      </c>
      <c r="I2188" s="8"/>
      <c r="J2188" t="s">
        <v>2742</v>
      </c>
      <c r="K2188" s="3" t="s">
        <v>2106</v>
      </c>
      <c r="L2188" t="s">
        <v>2742</v>
      </c>
      <c r="M2188" s="3" t="s">
        <v>2107</v>
      </c>
      <c r="N2188" t="s">
        <v>2742</v>
      </c>
    </row>
    <row r="2189" spans="1:14" x14ac:dyDescent="0.2">
      <c r="A2189" t="s">
        <v>2740</v>
      </c>
      <c r="B2189" t="s">
        <v>2732</v>
      </c>
      <c r="C2189" s="8" t="s">
        <v>2741</v>
      </c>
      <c r="D2189" t="str">
        <f t="shared" si="68"/>
        <v>"NOBLE ACADEMY - COLUMBUS"</v>
      </c>
      <c r="E2189" t="s">
        <v>2743</v>
      </c>
      <c r="F2189" t="s">
        <v>2</v>
      </c>
      <c r="G2189" s="8" t="s">
        <v>2744</v>
      </c>
      <c r="H2189" s="8" t="str">
        <f t="shared" si="69"/>
        <v>"D172"</v>
      </c>
      <c r="I2189" s="8"/>
      <c r="J2189" t="s">
        <v>2742</v>
      </c>
      <c r="K2189" s="3" t="s">
        <v>2108</v>
      </c>
      <c r="L2189" t="s">
        <v>2742</v>
      </c>
      <c r="M2189" s="3" t="s">
        <v>2109</v>
      </c>
      <c r="N2189" t="s">
        <v>2742</v>
      </c>
    </row>
    <row r="2190" spans="1:14" x14ac:dyDescent="0.2">
      <c r="A2190" t="s">
        <v>2740</v>
      </c>
      <c r="B2190" t="s">
        <v>2732</v>
      </c>
      <c r="C2190" s="8" t="s">
        <v>2741</v>
      </c>
      <c r="D2190" t="str">
        <f t="shared" si="68"/>
        <v>"DAYTON EARLY COLLEGE ACADEMY"</v>
      </c>
      <c r="E2190" t="s">
        <v>2743</v>
      </c>
      <c r="F2190" t="s">
        <v>2</v>
      </c>
      <c r="G2190" s="8" t="s">
        <v>2744</v>
      </c>
      <c r="H2190" s="8" t="str">
        <f t="shared" si="69"/>
        <v>"D174"</v>
      </c>
      <c r="I2190" s="8"/>
      <c r="J2190" t="s">
        <v>2742</v>
      </c>
      <c r="K2190" s="3" t="s">
        <v>2110</v>
      </c>
      <c r="L2190" t="s">
        <v>2742</v>
      </c>
      <c r="M2190" s="3" t="s">
        <v>2111</v>
      </c>
      <c r="N2190" t="s">
        <v>2742</v>
      </c>
    </row>
    <row r="2191" spans="1:14" x14ac:dyDescent="0.2">
      <c r="A2191" t="s">
        <v>2740</v>
      </c>
      <c r="B2191" t="s">
        <v>2732</v>
      </c>
      <c r="C2191" s="8" t="s">
        <v>2741</v>
      </c>
      <c r="D2191" t="str">
        <f t="shared" si="68"/>
        <v>"CINCINNATI LEADERSHIP ACADEMY"</v>
      </c>
      <c r="E2191" t="s">
        <v>2743</v>
      </c>
      <c r="F2191" t="s">
        <v>2</v>
      </c>
      <c r="G2191" s="8" t="s">
        <v>2744</v>
      </c>
      <c r="H2191" s="8" t="str">
        <f t="shared" si="69"/>
        <v>"D176"</v>
      </c>
      <c r="I2191" s="8"/>
      <c r="J2191" t="s">
        <v>2742</v>
      </c>
      <c r="K2191" s="3" t="s">
        <v>2112</v>
      </c>
      <c r="L2191" t="s">
        <v>2742</v>
      </c>
      <c r="M2191" s="3" t="s">
        <v>2113</v>
      </c>
      <c r="N2191" t="s">
        <v>2742</v>
      </c>
    </row>
    <row r="2192" spans="1:14" x14ac:dyDescent="0.2">
      <c r="A2192" t="s">
        <v>2740</v>
      </c>
      <c r="B2192" t="s">
        <v>2732</v>
      </c>
      <c r="C2192" s="8" t="s">
        <v>2741</v>
      </c>
      <c r="D2192" t="str">
        <f t="shared" si="68"/>
        <v>"WESTSIDE COMM SCH OF THE ARTS"</v>
      </c>
      <c r="E2192" t="s">
        <v>2743</v>
      </c>
      <c r="F2192" t="s">
        <v>2</v>
      </c>
      <c r="G2192" s="8" t="s">
        <v>2744</v>
      </c>
      <c r="H2192" s="8" t="str">
        <f t="shared" si="69"/>
        <v>"D178"</v>
      </c>
      <c r="I2192" s="8"/>
      <c r="J2192" t="s">
        <v>2742</v>
      </c>
      <c r="K2192" s="3" t="s">
        <v>2114</v>
      </c>
      <c r="L2192" t="s">
        <v>2742</v>
      </c>
      <c r="M2192" s="3" t="s">
        <v>2115</v>
      </c>
      <c r="N2192" t="s">
        <v>2742</v>
      </c>
    </row>
    <row r="2193" spans="1:14" x14ac:dyDescent="0.2">
      <c r="A2193" t="s">
        <v>2740</v>
      </c>
      <c r="B2193" t="s">
        <v>2732</v>
      </c>
      <c r="C2193" s="8" t="s">
        <v>2741</v>
      </c>
      <c r="D2193" t="str">
        <f t="shared" si="68"/>
        <v>"HORIZON SCIENCE ACAD - COLS MIDDLE SCH"</v>
      </c>
      <c r="E2193" t="s">
        <v>2743</v>
      </c>
      <c r="F2193" t="s">
        <v>2</v>
      </c>
      <c r="G2193" s="8" t="s">
        <v>2744</v>
      </c>
      <c r="H2193" s="8" t="str">
        <f t="shared" si="69"/>
        <v>"D179"</v>
      </c>
      <c r="I2193" s="8"/>
      <c r="J2193" t="s">
        <v>2742</v>
      </c>
      <c r="K2193" s="3" t="s">
        <v>2116</v>
      </c>
      <c r="L2193" t="s">
        <v>2742</v>
      </c>
      <c r="M2193" s="3" t="s">
        <v>2117</v>
      </c>
      <c r="N2193" t="s">
        <v>2742</v>
      </c>
    </row>
    <row r="2194" spans="1:14" x14ac:dyDescent="0.2">
      <c r="A2194" t="s">
        <v>2740</v>
      </c>
      <c r="B2194" t="s">
        <v>2732</v>
      </c>
      <c r="C2194" s="8" t="s">
        <v>2741</v>
      </c>
      <c r="D2194" t="str">
        <f t="shared" si="68"/>
        <v>"STAR ACADEMY OF TOLEDO"</v>
      </c>
      <c r="E2194" t="s">
        <v>2743</v>
      </c>
      <c r="F2194" t="s">
        <v>2</v>
      </c>
      <c r="G2194" s="8" t="s">
        <v>2744</v>
      </c>
      <c r="H2194" s="8" t="str">
        <f t="shared" si="69"/>
        <v>"D183"</v>
      </c>
      <c r="I2194" s="8"/>
      <c r="J2194" t="s">
        <v>2742</v>
      </c>
      <c r="K2194" s="3" t="s">
        <v>2118</v>
      </c>
      <c r="L2194" t="s">
        <v>2742</v>
      </c>
      <c r="M2194" s="3" t="s">
        <v>2119</v>
      </c>
      <c r="N2194" t="s">
        <v>2742</v>
      </c>
    </row>
    <row r="2195" spans="1:14" x14ac:dyDescent="0.2">
      <c r="A2195" t="s">
        <v>2740</v>
      </c>
      <c r="B2195" t="s">
        <v>2732</v>
      </c>
      <c r="C2195" s="8" t="s">
        <v>2741</v>
      </c>
      <c r="D2195" t="str">
        <f t="shared" si="68"/>
        <v>"CENTRAL ACADEMY OF OHIO"</v>
      </c>
      <c r="E2195" t="s">
        <v>2743</v>
      </c>
      <c r="F2195" t="s">
        <v>2</v>
      </c>
      <c r="G2195" s="8" t="s">
        <v>2744</v>
      </c>
      <c r="H2195" s="8" t="str">
        <f t="shared" si="69"/>
        <v>"D185"</v>
      </c>
      <c r="I2195" s="8"/>
      <c r="J2195" t="s">
        <v>2742</v>
      </c>
      <c r="K2195" s="3" t="s">
        <v>2120</v>
      </c>
      <c r="L2195" t="s">
        <v>2742</v>
      </c>
      <c r="M2195" s="3" t="s">
        <v>2121</v>
      </c>
      <c r="N2195" t="s">
        <v>2742</v>
      </c>
    </row>
    <row r="2196" spans="1:14" x14ac:dyDescent="0.2">
      <c r="A2196" t="s">
        <v>2740</v>
      </c>
      <c r="B2196" t="s">
        <v>2732</v>
      </c>
      <c r="C2196" s="8" t="s">
        <v>2741</v>
      </c>
      <c r="D2196" t="str">
        <f t="shared" si="68"/>
        <v>"CLAY AVENUE COMMUNITY SCHOOL"</v>
      </c>
      <c r="E2196" t="s">
        <v>2743</v>
      </c>
      <c r="F2196" t="s">
        <v>2</v>
      </c>
      <c r="G2196" s="8" t="s">
        <v>2744</v>
      </c>
      <c r="H2196" s="8" t="str">
        <f t="shared" si="69"/>
        <v>"D186"</v>
      </c>
      <c r="I2196" s="8"/>
      <c r="J2196" t="s">
        <v>2742</v>
      </c>
      <c r="K2196" s="3" t="s">
        <v>2122</v>
      </c>
      <c r="L2196" t="s">
        <v>2742</v>
      </c>
      <c r="M2196" s="3" t="s">
        <v>2123</v>
      </c>
      <c r="N2196" t="s">
        <v>2742</v>
      </c>
    </row>
    <row r="2197" spans="1:14" x14ac:dyDescent="0.2">
      <c r="A2197" t="s">
        <v>2740</v>
      </c>
      <c r="B2197" t="s">
        <v>2732</v>
      </c>
      <c r="C2197" s="8" t="s">
        <v>2741</v>
      </c>
      <c r="D2197" t="str">
        <f t="shared" si="68"/>
        <v>"FOUNDATION ACADEMY"</v>
      </c>
      <c r="E2197" t="s">
        <v>2743</v>
      </c>
      <c r="F2197" t="s">
        <v>2</v>
      </c>
      <c r="G2197" s="8" t="s">
        <v>2744</v>
      </c>
      <c r="H2197" s="8" t="str">
        <f t="shared" si="69"/>
        <v>"D189"</v>
      </c>
      <c r="I2197" s="8"/>
      <c r="J2197" t="s">
        <v>2742</v>
      </c>
      <c r="K2197" s="3" t="s">
        <v>2124</v>
      </c>
      <c r="L2197" t="s">
        <v>2742</v>
      </c>
      <c r="M2197" s="3" t="s">
        <v>2125</v>
      </c>
      <c r="N2197" t="s">
        <v>2742</v>
      </c>
    </row>
    <row r="2198" spans="1:14" x14ac:dyDescent="0.2">
      <c r="A2198" t="s">
        <v>2740</v>
      </c>
      <c r="B2198" t="s">
        <v>2732</v>
      </c>
      <c r="C2198" s="8" t="s">
        <v>2741</v>
      </c>
      <c r="D2198" t="str">
        <f t="shared" si="68"/>
        <v>"NORTHPOINTE ACADEMY"</v>
      </c>
      <c r="E2198" t="s">
        <v>2743</v>
      </c>
      <c r="F2198" t="s">
        <v>2</v>
      </c>
      <c r="G2198" s="8" t="s">
        <v>2744</v>
      </c>
      <c r="H2198" s="8" t="str">
        <f t="shared" si="69"/>
        <v>"D190"</v>
      </c>
      <c r="I2198" s="8"/>
      <c r="J2198" t="s">
        <v>2742</v>
      </c>
      <c r="K2198" s="3" t="s">
        <v>2126</v>
      </c>
      <c r="L2198" t="s">
        <v>2742</v>
      </c>
      <c r="M2198" s="3" t="s">
        <v>2127</v>
      </c>
      <c r="N2198" t="s">
        <v>2742</v>
      </c>
    </row>
    <row r="2199" spans="1:14" x14ac:dyDescent="0.2">
      <c r="A2199" t="s">
        <v>2740</v>
      </c>
      <c r="B2199" t="s">
        <v>2732</v>
      </c>
      <c r="C2199" s="8" t="s">
        <v>2741</v>
      </c>
      <c r="D2199" t="str">
        <f t="shared" si="68"/>
        <v>"SUMMIT ACADEMY TRANS HS CINCINNATI"</v>
      </c>
      <c r="E2199" t="s">
        <v>2743</v>
      </c>
      <c r="F2199" t="s">
        <v>2</v>
      </c>
      <c r="G2199" s="8" t="s">
        <v>2744</v>
      </c>
      <c r="H2199" s="8" t="str">
        <f t="shared" si="69"/>
        <v>"D192"</v>
      </c>
      <c r="I2199" s="8"/>
      <c r="J2199" t="s">
        <v>2742</v>
      </c>
      <c r="K2199" s="3" t="s">
        <v>2128</v>
      </c>
      <c r="L2199" t="s">
        <v>2742</v>
      </c>
      <c r="M2199" s="3" t="s">
        <v>2129</v>
      </c>
      <c r="N2199" t="s">
        <v>2742</v>
      </c>
    </row>
    <row r="2200" spans="1:14" x14ac:dyDescent="0.2">
      <c r="A2200" t="s">
        <v>2740</v>
      </c>
      <c r="B2200" t="s">
        <v>2732</v>
      </c>
      <c r="C2200" s="8" t="s">
        <v>2741</v>
      </c>
      <c r="D2200" t="str">
        <f t="shared" si="68"/>
        <v>"SUMMIT ACADEMY TRANS HS COLUMBUS"</v>
      </c>
      <c r="E2200" t="s">
        <v>2743</v>
      </c>
      <c r="F2200" t="s">
        <v>2</v>
      </c>
      <c r="G2200" s="8" t="s">
        <v>2744</v>
      </c>
      <c r="H2200" s="8" t="str">
        <f t="shared" si="69"/>
        <v>"D193"</v>
      </c>
      <c r="I2200" s="8"/>
      <c r="J2200" t="s">
        <v>2742</v>
      </c>
      <c r="K2200" s="3" t="s">
        <v>2130</v>
      </c>
      <c r="L2200" t="s">
        <v>2742</v>
      </c>
      <c r="M2200" s="3" t="s">
        <v>2131</v>
      </c>
      <c r="N2200" t="s">
        <v>2742</v>
      </c>
    </row>
    <row r="2201" spans="1:14" x14ac:dyDescent="0.2">
      <c r="A2201" t="s">
        <v>2740</v>
      </c>
      <c r="B2201" t="s">
        <v>2732</v>
      </c>
      <c r="C2201" s="8" t="s">
        <v>2741</v>
      </c>
      <c r="D2201" t="str">
        <f t="shared" si="68"/>
        <v>"SUMMIT ACADEMY TRANS HS DAYTON"</v>
      </c>
      <c r="E2201" t="s">
        <v>2743</v>
      </c>
      <c r="F2201" t="s">
        <v>2</v>
      </c>
      <c r="G2201" s="8" t="s">
        <v>2744</v>
      </c>
      <c r="H2201" s="8" t="str">
        <f t="shared" si="69"/>
        <v>"D194"</v>
      </c>
      <c r="I2201" s="8"/>
      <c r="J2201" t="s">
        <v>2742</v>
      </c>
      <c r="K2201" s="3" t="s">
        <v>2132</v>
      </c>
      <c r="L2201" t="s">
        <v>2742</v>
      </c>
      <c r="M2201" s="3" t="s">
        <v>2133</v>
      </c>
      <c r="N2201" t="s">
        <v>2742</v>
      </c>
    </row>
    <row r="2202" spans="1:14" x14ac:dyDescent="0.2">
      <c r="A2202" t="s">
        <v>2740</v>
      </c>
      <c r="B2202" t="s">
        <v>2732</v>
      </c>
      <c r="C2202" s="8" t="s">
        <v>2741</v>
      </c>
      <c r="D2202" t="str">
        <f t="shared" si="68"/>
        <v>"KIPP COLUMBUS"</v>
      </c>
      <c r="E2202" t="s">
        <v>2743</v>
      </c>
      <c r="F2202" t="s">
        <v>2</v>
      </c>
      <c r="G2202" s="8" t="s">
        <v>2744</v>
      </c>
      <c r="H2202" s="8" t="str">
        <f t="shared" si="69"/>
        <v>"D195"</v>
      </c>
      <c r="I2202" s="8"/>
      <c r="J2202" t="s">
        <v>2742</v>
      </c>
      <c r="K2202" s="3" t="s">
        <v>2134</v>
      </c>
      <c r="L2202" t="s">
        <v>2742</v>
      </c>
      <c r="M2202" s="3" t="s">
        <v>2135</v>
      </c>
      <c r="N2202" t="s">
        <v>2742</v>
      </c>
    </row>
    <row r="2203" spans="1:14" x14ac:dyDescent="0.2">
      <c r="A2203" t="s">
        <v>2740</v>
      </c>
      <c r="B2203" t="s">
        <v>2732</v>
      </c>
      <c r="C2203" s="8" t="s">
        <v>2741</v>
      </c>
      <c r="D2203" t="str">
        <f t="shared" si="68"/>
        <v>"COLUMBUS COLLEGIATE ACADEMY"</v>
      </c>
      <c r="E2203" t="s">
        <v>2743</v>
      </c>
      <c r="F2203" t="s">
        <v>2</v>
      </c>
      <c r="G2203" s="8" t="s">
        <v>2744</v>
      </c>
      <c r="H2203" s="8" t="str">
        <f t="shared" si="69"/>
        <v>"D196"</v>
      </c>
      <c r="I2203" s="8"/>
      <c r="J2203" t="s">
        <v>2742</v>
      </c>
      <c r="K2203" s="3" t="s">
        <v>2136</v>
      </c>
      <c r="L2203" t="s">
        <v>2742</v>
      </c>
      <c r="M2203" s="3" t="s">
        <v>2137</v>
      </c>
      <c r="N2203" t="s">
        <v>2742</v>
      </c>
    </row>
    <row r="2204" spans="1:14" x14ac:dyDescent="0.2">
      <c r="A2204" t="s">
        <v>2740</v>
      </c>
      <c r="B2204" t="s">
        <v>2732</v>
      </c>
      <c r="C2204" s="8" t="s">
        <v>2741</v>
      </c>
      <c r="D2204" t="str">
        <f t="shared" si="68"/>
        <v>"HORIZON SCIENCE ACADEMY DENISON ELEM"</v>
      </c>
      <c r="E2204" t="s">
        <v>2743</v>
      </c>
      <c r="F2204" t="s">
        <v>2</v>
      </c>
      <c r="G2204" s="8" t="s">
        <v>2744</v>
      </c>
      <c r="H2204" s="8" t="str">
        <f t="shared" si="69"/>
        <v>"D199"</v>
      </c>
      <c r="I2204" s="8"/>
      <c r="J2204" t="s">
        <v>2742</v>
      </c>
      <c r="K2204" s="3" t="s">
        <v>2141</v>
      </c>
      <c r="L2204" t="s">
        <v>2742</v>
      </c>
      <c r="M2204" s="3" t="s">
        <v>2142</v>
      </c>
      <c r="N2204" t="s">
        <v>2742</v>
      </c>
    </row>
    <row r="2205" spans="1:14" x14ac:dyDescent="0.2">
      <c r="A2205" t="s">
        <v>2740</v>
      </c>
      <c r="B2205" t="s">
        <v>2732</v>
      </c>
      <c r="C2205" s="8" t="s">
        <v>2741</v>
      </c>
      <c r="D2205" t="str">
        <f t="shared" si="68"/>
        <v>"MADISON AVENUE SCHOOL OF ARTS"</v>
      </c>
      <c r="E2205" t="s">
        <v>2743</v>
      </c>
      <c r="F2205" t="s">
        <v>2</v>
      </c>
      <c r="G2205" s="8" t="s">
        <v>2744</v>
      </c>
      <c r="H2205" s="8" t="str">
        <f t="shared" si="69"/>
        <v>"D200"</v>
      </c>
      <c r="I2205" s="8"/>
      <c r="J2205" t="s">
        <v>2742</v>
      </c>
      <c r="K2205" s="3" t="s">
        <v>2143</v>
      </c>
      <c r="L2205" t="s">
        <v>2742</v>
      </c>
      <c r="M2205" s="3" t="s">
        <v>2144</v>
      </c>
      <c r="N2205" t="s">
        <v>2742</v>
      </c>
    </row>
    <row r="2206" spans="1:14" x14ac:dyDescent="0.2">
      <c r="A2206" t="s">
        <v>2740</v>
      </c>
      <c r="B2206" t="s">
        <v>2732</v>
      </c>
      <c r="C2206" s="8" t="s">
        <v>2741</v>
      </c>
      <c r="D2206" t="str">
        <f t="shared" si="68"/>
        <v>"KLEPINGER COMMUNITY SCHOOL"</v>
      </c>
      <c r="E2206" t="s">
        <v>2743</v>
      </c>
      <c r="F2206" t="s">
        <v>2</v>
      </c>
      <c r="G2206" s="8" t="s">
        <v>2744</v>
      </c>
      <c r="H2206" s="8" t="str">
        <f t="shared" si="69"/>
        <v>"D201"</v>
      </c>
      <c r="I2206" s="8"/>
      <c r="J2206" t="s">
        <v>2742</v>
      </c>
      <c r="K2206" s="3" t="s">
        <v>2145</v>
      </c>
      <c r="L2206" t="s">
        <v>2742</v>
      </c>
      <c r="M2206" s="3" t="s">
        <v>2146</v>
      </c>
      <c r="N2206" t="s">
        <v>2742</v>
      </c>
    </row>
    <row r="2207" spans="1:14" x14ac:dyDescent="0.2">
      <c r="A2207" t="s">
        <v>2740</v>
      </c>
      <c r="B2207" t="s">
        <v>2732</v>
      </c>
      <c r="C2207" s="8" t="s">
        <v>2741</v>
      </c>
      <c r="D2207" t="str">
        <f t="shared" si="68"/>
        <v>"HARRISBURG PIKE COMMUNITY SCHOOL"</v>
      </c>
      <c r="E2207" t="s">
        <v>2743</v>
      </c>
      <c r="F2207" t="s">
        <v>2</v>
      </c>
      <c r="G2207" s="8" t="s">
        <v>2744</v>
      </c>
      <c r="H2207" s="8" t="str">
        <f t="shared" si="69"/>
        <v>"D202"</v>
      </c>
      <c r="I2207" s="8"/>
      <c r="J2207" t="s">
        <v>2742</v>
      </c>
      <c r="K2207" s="3" t="s">
        <v>2147</v>
      </c>
      <c r="L2207" t="s">
        <v>2742</v>
      </c>
      <c r="M2207" s="3" t="s">
        <v>2148</v>
      </c>
      <c r="N2207" t="s">
        <v>2742</v>
      </c>
    </row>
    <row r="2208" spans="1:14" x14ac:dyDescent="0.2">
      <c r="A2208" t="s">
        <v>2740</v>
      </c>
      <c r="B2208" t="s">
        <v>2732</v>
      </c>
      <c r="C2208" s="8" t="s">
        <v>2741</v>
      </c>
      <c r="D2208" t="str">
        <f t="shared" si="68"/>
        <v>"SULLIVANT AVENUE COMMUNITY SCHOOL"</v>
      </c>
      <c r="E2208" t="s">
        <v>2743</v>
      </c>
      <c r="F2208" t="s">
        <v>2</v>
      </c>
      <c r="G2208" s="8" t="s">
        <v>2744</v>
      </c>
      <c r="H2208" s="8" t="str">
        <f t="shared" si="69"/>
        <v>"D203"</v>
      </c>
      <c r="I2208" s="8"/>
      <c r="J2208" t="s">
        <v>2742</v>
      </c>
      <c r="K2208" s="3" t="s">
        <v>2149</v>
      </c>
      <c r="L2208" t="s">
        <v>2742</v>
      </c>
      <c r="M2208" s="3" t="s">
        <v>2150</v>
      </c>
      <c r="N2208" t="s">
        <v>2742</v>
      </c>
    </row>
    <row r="2209" spans="1:14" x14ac:dyDescent="0.2">
      <c r="A2209" t="s">
        <v>2740</v>
      </c>
      <c r="B2209" t="s">
        <v>2732</v>
      </c>
      <c r="C2209" s="8" t="s">
        <v>2741</v>
      </c>
      <c r="D2209" t="str">
        <f t="shared" si="68"/>
        <v>"SCIOTOVILLE ELEMENTARY ACADEMY"</v>
      </c>
      <c r="E2209" t="s">
        <v>2743</v>
      </c>
      <c r="F2209" t="s">
        <v>2</v>
      </c>
      <c r="G2209" s="8" t="s">
        <v>2744</v>
      </c>
      <c r="H2209" s="8" t="str">
        <f t="shared" si="69"/>
        <v>"D204"</v>
      </c>
      <c r="I2209" s="8"/>
      <c r="J2209" t="s">
        <v>2742</v>
      </c>
      <c r="K2209" s="3" t="s">
        <v>2151</v>
      </c>
      <c r="L2209" t="s">
        <v>2742</v>
      </c>
      <c r="M2209" s="3" t="s">
        <v>2152</v>
      </c>
      <c r="N2209" t="s">
        <v>2742</v>
      </c>
    </row>
    <row r="2210" spans="1:14" x14ac:dyDescent="0.2">
      <c r="A2210" t="s">
        <v>2740</v>
      </c>
      <c r="B2210" t="s">
        <v>2732</v>
      </c>
      <c r="C2210" s="8" t="s">
        <v>2741</v>
      </c>
      <c r="D2210" t="str">
        <f t="shared" si="68"/>
        <v>"CM GRANT LEADERSHIP ACADEMY"</v>
      </c>
      <c r="E2210" t="s">
        <v>2743</v>
      </c>
      <c r="F2210" t="s">
        <v>2</v>
      </c>
      <c r="G2210" s="8" t="s">
        <v>2744</v>
      </c>
      <c r="H2210" s="8" t="str">
        <f t="shared" si="69"/>
        <v>"D205"</v>
      </c>
      <c r="I2210" s="8"/>
      <c r="J2210" t="s">
        <v>2742</v>
      </c>
      <c r="K2210" s="3" t="s">
        <v>2153</v>
      </c>
      <c r="L2210" t="s">
        <v>2742</v>
      </c>
      <c r="M2210" s="3" t="s">
        <v>2154</v>
      </c>
      <c r="N2210" t="s">
        <v>2742</v>
      </c>
    </row>
    <row r="2211" spans="1:14" x14ac:dyDescent="0.2">
      <c r="A2211" t="s">
        <v>2740</v>
      </c>
      <c r="B2211" t="s">
        <v>2732</v>
      </c>
      <c r="C2211" s="8" t="s">
        <v>2741</v>
      </c>
      <c r="D2211" t="str">
        <f t="shared" si="68"/>
        <v>"HORIZON SCIENCE ACAD-ELEMENTARY SCH"</v>
      </c>
      <c r="E2211" t="s">
        <v>2743</v>
      </c>
      <c r="F2211" t="s">
        <v>2</v>
      </c>
      <c r="G2211" s="8" t="s">
        <v>2744</v>
      </c>
      <c r="H2211" s="8" t="str">
        <f t="shared" si="69"/>
        <v>"D206"</v>
      </c>
      <c r="I2211" s="8"/>
      <c r="J2211" t="s">
        <v>2742</v>
      </c>
      <c r="K2211" s="3" t="s">
        <v>2155</v>
      </c>
      <c r="L2211" t="s">
        <v>2742</v>
      </c>
      <c r="M2211" s="3" t="s">
        <v>2156</v>
      </c>
      <c r="N2211" t="s">
        <v>2742</v>
      </c>
    </row>
    <row r="2212" spans="1:14" x14ac:dyDescent="0.2">
      <c r="A2212" t="s">
        <v>2740</v>
      </c>
      <c r="B2212" t="s">
        <v>2732</v>
      </c>
      <c r="C2212" s="8" t="s">
        <v>2741</v>
      </c>
      <c r="D2212" t="str">
        <f t="shared" si="68"/>
        <v>"MT AUBURN INTERNATIONAL ACADEMY"</v>
      </c>
      <c r="E2212" t="s">
        <v>2743</v>
      </c>
      <c r="F2212" t="s">
        <v>2</v>
      </c>
      <c r="G2212" s="8" t="s">
        <v>2744</v>
      </c>
      <c r="H2212" s="8" t="str">
        <f t="shared" si="69"/>
        <v>"D209"</v>
      </c>
      <c r="I2212" s="8"/>
      <c r="J2212" t="s">
        <v>2742</v>
      </c>
      <c r="K2212" s="3" t="s">
        <v>2157</v>
      </c>
      <c r="L2212" t="s">
        <v>2742</v>
      </c>
      <c r="M2212" s="3" t="s">
        <v>2158</v>
      </c>
      <c r="N2212" t="s">
        <v>2742</v>
      </c>
    </row>
    <row r="2213" spans="1:14" x14ac:dyDescent="0.2">
      <c r="A2213" t="s">
        <v>2740</v>
      </c>
      <c r="B2213" t="s">
        <v>2732</v>
      </c>
      <c r="C2213" s="8" t="s">
        <v>2741</v>
      </c>
      <c r="D2213" t="str">
        <f t="shared" si="68"/>
        <v>"PERFORMANCE ACADEMY EASTLAND"</v>
      </c>
      <c r="E2213" t="s">
        <v>2743</v>
      </c>
      <c r="F2213" t="s">
        <v>2</v>
      </c>
      <c r="G2213" s="8" t="s">
        <v>2744</v>
      </c>
      <c r="H2213" s="8" t="str">
        <f t="shared" si="69"/>
        <v>"D211"</v>
      </c>
      <c r="I2213" s="8"/>
      <c r="J2213" t="s">
        <v>2742</v>
      </c>
      <c r="K2213" s="3" t="s">
        <v>2159</v>
      </c>
      <c r="L2213" t="s">
        <v>2742</v>
      </c>
      <c r="M2213" s="3" t="s">
        <v>2160</v>
      </c>
      <c r="N2213" t="s">
        <v>2742</v>
      </c>
    </row>
    <row r="2214" spans="1:14" x14ac:dyDescent="0.2">
      <c r="A2214" t="s">
        <v>2740</v>
      </c>
      <c r="B2214" t="s">
        <v>2732</v>
      </c>
      <c r="C2214" s="8" t="s">
        <v>2741</v>
      </c>
      <c r="D2214" t="str">
        <f t="shared" si="68"/>
        <v>"CESAR CHAVEZ COLLEGE PREP SCHOOL"</v>
      </c>
      <c r="E2214" t="s">
        <v>2743</v>
      </c>
      <c r="F2214" t="s">
        <v>2</v>
      </c>
      <c r="G2214" s="8" t="s">
        <v>2744</v>
      </c>
      <c r="H2214" s="8" t="str">
        <f t="shared" si="69"/>
        <v>"D213"</v>
      </c>
      <c r="I2214" s="8"/>
      <c r="J2214" t="s">
        <v>2742</v>
      </c>
      <c r="K2214" s="3" t="s">
        <v>2161</v>
      </c>
      <c r="L2214" t="s">
        <v>2742</v>
      </c>
      <c r="M2214" s="3" t="s">
        <v>2162</v>
      </c>
      <c r="N2214" t="s">
        <v>2742</v>
      </c>
    </row>
    <row r="2215" spans="1:14" x14ac:dyDescent="0.2">
      <c r="A2215" t="s">
        <v>2740</v>
      </c>
      <c r="B2215" t="s">
        <v>2732</v>
      </c>
      <c r="C2215" s="8" t="s">
        <v>2741</v>
      </c>
      <c r="D2215" t="str">
        <f t="shared" si="68"/>
        <v>"MAHONING COUNTY HIGH SCHOOL"</v>
      </c>
      <c r="E2215" t="s">
        <v>2743</v>
      </c>
      <c r="F2215" t="s">
        <v>2</v>
      </c>
      <c r="G2215" s="8" t="s">
        <v>2744</v>
      </c>
      <c r="H2215" s="8" t="str">
        <f t="shared" si="69"/>
        <v>"D214"</v>
      </c>
      <c r="I2215" s="8"/>
      <c r="J2215" t="s">
        <v>2742</v>
      </c>
      <c r="K2215" s="3" t="s">
        <v>2163</v>
      </c>
      <c r="L2215" t="s">
        <v>2742</v>
      </c>
      <c r="M2215" s="3" t="s">
        <v>2164</v>
      </c>
      <c r="N2215" t="s">
        <v>2742</v>
      </c>
    </row>
    <row r="2216" spans="1:14" x14ac:dyDescent="0.2">
      <c r="A2216" t="s">
        <v>2740</v>
      </c>
      <c r="B2216" t="s">
        <v>2732</v>
      </c>
      <c r="C2216" s="8" t="s">
        <v>2741</v>
      </c>
      <c r="D2216" t="str">
        <f t="shared" si="68"/>
        <v>"HORIZON SCIENCE ACADEMY LORAIN"</v>
      </c>
      <c r="E2216" t="s">
        <v>2743</v>
      </c>
      <c r="F2216" t="s">
        <v>2</v>
      </c>
      <c r="G2216" s="8" t="s">
        <v>2744</v>
      </c>
      <c r="H2216" s="8" t="str">
        <f t="shared" si="69"/>
        <v>"D216"</v>
      </c>
      <c r="I2216" s="8"/>
      <c r="J2216" t="s">
        <v>2742</v>
      </c>
      <c r="K2216" s="3" t="s">
        <v>2165</v>
      </c>
      <c r="L2216" t="s">
        <v>2742</v>
      </c>
      <c r="M2216" s="3" t="s">
        <v>2166</v>
      </c>
      <c r="N2216" t="s">
        <v>2742</v>
      </c>
    </row>
    <row r="2217" spans="1:14" x14ac:dyDescent="0.2">
      <c r="A2217" t="s">
        <v>2740</v>
      </c>
      <c r="B2217" t="s">
        <v>2732</v>
      </c>
      <c r="C2217" s="8" t="s">
        <v>2741</v>
      </c>
      <c r="D2217" t="str">
        <f t="shared" si="68"/>
        <v>"ACHIEVE CAREER PREP ACADEMY"</v>
      </c>
      <c r="E2217" t="s">
        <v>2743</v>
      </c>
      <c r="F2217" t="s">
        <v>2</v>
      </c>
      <c r="G2217" s="8" t="s">
        <v>2744</v>
      </c>
      <c r="H2217" s="8" t="str">
        <f t="shared" si="69"/>
        <v>"D217"</v>
      </c>
      <c r="I2217" s="8"/>
      <c r="J2217" t="s">
        <v>2742</v>
      </c>
      <c r="K2217" s="3" t="s">
        <v>2167</v>
      </c>
      <c r="L2217" t="s">
        <v>2742</v>
      </c>
      <c r="M2217" s="3" t="s">
        <v>2168</v>
      </c>
      <c r="N2217" t="s">
        <v>2742</v>
      </c>
    </row>
    <row r="2218" spans="1:14" x14ac:dyDescent="0.2">
      <c r="A2218" t="s">
        <v>2740</v>
      </c>
      <c r="B2218" t="s">
        <v>2732</v>
      </c>
      <c r="C2218" s="8" t="s">
        <v>2741</v>
      </c>
      <c r="D2218" t="str">
        <f t="shared" si="68"/>
        <v>"VILLAGE PREPARATORY SCHOOL"</v>
      </c>
      <c r="E2218" t="s">
        <v>2743</v>
      </c>
      <c r="F2218" t="s">
        <v>2</v>
      </c>
      <c r="G2218" s="8" t="s">
        <v>2744</v>
      </c>
      <c r="H2218" s="8" t="str">
        <f t="shared" si="69"/>
        <v>"D222"</v>
      </c>
      <c r="I2218" s="8"/>
      <c r="J2218" t="s">
        <v>2742</v>
      </c>
      <c r="K2218" s="3" t="s">
        <v>2169</v>
      </c>
      <c r="L2218" t="s">
        <v>2742</v>
      </c>
      <c r="M2218" s="3" t="s">
        <v>2170</v>
      </c>
      <c r="N2218" t="s">
        <v>2742</v>
      </c>
    </row>
    <row r="2219" spans="1:14" x14ac:dyDescent="0.2">
      <c r="A2219" t="s">
        <v>2740</v>
      </c>
      <c r="B2219" t="s">
        <v>2732</v>
      </c>
      <c r="C2219" s="8" t="s">
        <v>2741</v>
      </c>
      <c r="D2219" t="str">
        <f t="shared" si="68"/>
        <v>"HORIZON SCIENCE ACADEMY DAYTON HS"</v>
      </c>
      <c r="E2219" t="s">
        <v>2743</v>
      </c>
      <c r="F2219" t="s">
        <v>2</v>
      </c>
      <c r="G2219" s="8" t="s">
        <v>2744</v>
      </c>
      <c r="H2219" s="8" t="str">
        <f t="shared" si="69"/>
        <v>"D223"</v>
      </c>
      <c r="I2219" s="8"/>
      <c r="J2219" t="s">
        <v>2742</v>
      </c>
      <c r="K2219" s="3" t="s">
        <v>2171</v>
      </c>
      <c r="L2219" t="s">
        <v>2742</v>
      </c>
      <c r="M2219" s="3" t="s">
        <v>2172</v>
      </c>
      <c r="N2219" t="s">
        <v>2742</v>
      </c>
    </row>
    <row r="2220" spans="1:14" x14ac:dyDescent="0.2">
      <c r="A2220" t="s">
        <v>2740</v>
      </c>
      <c r="B2220" t="s">
        <v>2732</v>
      </c>
      <c r="C2220" s="8" t="s">
        <v>2741</v>
      </c>
      <c r="D2220" t="str">
        <f t="shared" si="68"/>
        <v>"L HOLLINGWORTH SCH FOR TAL GIFT"</v>
      </c>
      <c r="E2220" t="s">
        <v>2743</v>
      </c>
      <c r="F2220" t="s">
        <v>2</v>
      </c>
      <c r="G2220" s="8" t="s">
        <v>2744</v>
      </c>
      <c r="H2220" s="8" t="str">
        <f t="shared" si="69"/>
        <v>"D224"</v>
      </c>
      <c r="I2220" s="8"/>
      <c r="J2220" t="s">
        <v>2742</v>
      </c>
      <c r="K2220" s="3" t="s">
        <v>2173</v>
      </c>
      <c r="L2220" t="s">
        <v>2742</v>
      </c>
      <c r="M2220" s="3" t="s">
        <v>2174</v>
      </c>
      <c r="N2220" t="s">
        <v>2742</v>
      </c>
    </row>
    <row r="2221" spans="1:14" x14ac:dyDescent="0.2">
      <c r="A2221" t="s">
        <v>2740</v>
      </c>
      <c r="B2221" t="s">
        <v>2732</v>
      </c>
      <c r="C2221" s="8" t="s">
        <v>2741</v>
      </c>
      <c r="D2221" t="str">
        <f t="shared" si="68"/>
        <v>"BELLA ACADEMY OF EXCELLENCE"</v>
      </c>
      <c r="E2221" t="s">
        <v>2743</v>
      </c>
      <c r="F2221" t="s">
        <v>2</v>
      </c>
      <c r="G2221" s="8" t="s">
        <v>2744</v>
      </c>
      <c r="H2221" s="8" t="str">
        <f t="shared" si="69"/>
        <v>"D227"</v>
      </c>
      <c r="I2221" s="8"/>
      <c r="J2221" t="s">
        <v>2742</v>
      </c>
      <c r="K2221" s="3" t="s">
        <v>2175</v>
      </c>
      <c r="L2221" t="s">
        <v>2742</v>
      </c>
      <c r="M2221" s="3" t="s">
        <v>2176</v>
      </c>
      <c r="N2221" t="s">
        <v>2742</v>
      </c>
    </row>
    <row r="2222" spans="1:14" x14ac:dyDescent="0.2">
      <c r="A2222" t="s">
        <v>2740</v>
      </c>
      <c r="B2222" t="s">
        <v>2732</v>
      </c>
      <c r="C2222" s="8" t="s">
        <v>2741</v>
      </c>
      <c r="D2222" t="str">
        <f t="shared" si="68"/>
        <v>"RENAISSANCE ACADEMY"</v>
      </c>
      <c r="E2222" t="s">
        <v>2743</v>
      </c>
      <c r="F2222" t="s">
        <v>2</v>
      </c>
      <c r="G2222" s="8" t="s">
        <v>2744</v>
      </c>
      <c r="H2222" s="8" t="str">
        <f t="shared" si="69"/>
        <v>"D229"</v>
      </c>
      <c r="I2222" s="8"/>
      <c r="J2222" t="s">
        <v>2742</v>
      </c>
      <c r="K2222" s="3" t="s">
        <v>2177</v>
      </c>
      <c r="L2222" t="s">
        <v>2742</v>
      </c>
      <c r="M2222" s="3" t="s">
        <v>2178</v>
      </c>
      <c r="N2222" t="s">
        <v>2742</v>
      </c>
    </row>
    <row r="2223" spans="1:14" x14ac:dyDescent="0.2">
      <c r="A2223" t="s">
        <v>2740</v>
      </c>
      <c r="B2223" t="s">
        <v>2732</v>
      </c>
      <c r="C2223" s="8" t="s">
        <v>2741</v>
      </c>
      <c r="D2223" t="str">
        <f t="shared" si="68"/>
        <v>"IMAGINE ON SUPERIOR"</v>
      </c>
      <c r="E2223" t="s">
        <v>2743</v>
      </c>
      <c r="F2223" t="s">
        <v>2</v>
      </c>
      <c r="G2223" s="8" t="s">
        <v>2744</v>
      </c>
      <c r="H2223" s="8" t="str">
        <f t="shared" si="69"/>
        <v>"D232"</v>
      </c>
      <c r="I2223" s="8"/>
      <c r="J2223" t="s">
        <v>2742</v>
      </c>
      <c r="K2223" s="3" t="s">
        <v>2179</v>
      </c>
      <c r="L2223" t="s">
        <v>2742</v>
      </c>
      <c r="M2223" s="3" t="s">
        <v>2180</v>
      </c>
      <c r="N2223" t="s">
        <v>2742</v>
      </c>
    </row>
    <row r="2224" spans="1:14" x14ac:dyDescent="0.2">
      <c r="A2224" t="s">
        <v>2740</v>
      </c>
      <c r="B2224" t="s">
        <v>2732</v>
      </c>
      <c r="C2224" s="8" t="s">
        <v>2741</v>
      </c>
      <c r="D2224" t="str">
        <f t="shared" si="68"/>
        <v>"HORIZON SCIENCE ACADEMY YOUNGSTOWN"</v>
      </c>
      <c r="E2224" t="s">
        <v>2743</v>
      </c>
      <c r="F2224" t="s">
        <v>2</v>
      </c>
      <c r="G2224" s="8" t="s">
        <v>2744</v>
      </c>
      <c r="H2224" s="8" t="str">
        <f t="shared" si="69"/>
        <v>"D233"</v>
      </c>
      <c r="I2224" s="8"/>
      <c r="J2224" t="s">
        <v>2742</v>
      </c>
      <c r="K2224" s="3" t="s">
        <v>2181</v>
      </c>
      <c r="L2224" t="s">
        <v>2742</v>
      </c>
      <c r="M2224" s="3" t="s">
        <v>2182</v>
      </c>
      <c r="N2224" t="s">
        <v>2742</v>
      </c>
    </row>
    <row r="2225" spans="1:14" x14ac:dyDescent="0.2">
      <c r="A2225" t="s">
        <v>2740</v>
      </c>
      <c r="B2225" t="s">
        <v>2732</v>
      </c>
      <c r="C2225" s="8" t="s">
        <v>2741</v>
      </c>
      <c r="D2225" t="str">
        <f t="shared" si="68"/>
        <v>"IMAGINE CLEVELAND ACADEMY"</v>
      </c>
      <c r="E2225" t="s">
        <v>2743</v>
      </c>
      <c r="F2225" t="s">
        <v>2</v>
      </c>
      <c r="G2225" s="8" t="s">
        <v>2744</v>
      </c>
      <c r="H2225" s="8" t="str">
        <f t="shared" si="69"/>
        <v>"D237"</v>
      </c>
      <c r="I2225" s="8"/>
      <c r="J2225" t="s">
        <v>2742</v>
      </c>
      <c r="K2225" s="3" t="s">
        <v>2185</v>
      </c>
      <c r="L2225" t="s">
        <v>2742</v>
      </c>
      <c r="M2225" s="3" t="s">
        <v>2186</v>
      </c>
      <c r="N2225" t="s">
        <v>2742</v>
      </c>
    </row>
    <row r="2226" spans="1:14" x14ac:dyDescent="0.2">
      <c r="A2226" t="s">
        <v>2740</v>
      </c>
      <c r="B2226" t="s">
        <v>2732</v>
      </c>
      <c r="C2226" s="8" t="s">
        <v>2741</v>
      </c>
      <c r="D2226" t="str">
        <f t="shared" si="68"/>
        <v>"IMAGINE AKRON ACADEMY"</v>
      </c>
      <c r="E2226" t="s">
        <v>2743</v>
      </c>
      <c r="F2226" t="s">
        <v>2</v>
      </c>
      <c r="G2226" s="8" t="s">
        <v>2744</v>
      </c>
      <c r="H2226" s="8" t="str">
        <f t="shared" si="69"/>
        <v>"D238"</v>
      </c>
      <c r="I2226" s="8"/>
      <c r="J2226" t="s">
        <v>2742</v>
      </c>
      <c r="K2226" s="3" t="s">
        <v>2187</v>
      </c>
      <c r="L2226" t="s">
        <v>2742</v>
      </c>
      <c r="M2226" s="3" t="s">
        <v>2188</v>
      </c>
      <c r="N2226" t="s">
        <v>2742</v>
      </c>
    </row>
    <row r="2227" spans="1:14" x14ac:dyDescent="0.2">
      <c r="A2227" t="s">
        <v>2740</v>
      </c>
      <c r="B2227" t="s">
        <v>2732</v>
      </c>
      <c r="C2227" s="8" t="s">
        <v>2741</v>
      </c>
      <c r="D2227" t="str">
        <f t="shared" si="68"/>
        <v>"RICHLAND ACADEMY SCHOOL OF EXCELLENCE"</v>
      </c>
      <c r="E2227" t="s">
        <v>2743</v>
      </c>
      <c r="F2227" t="s">
        <v>2</v>
      </c>
      <c r="G2227" s="8" t="s">
        <v>2744</v>
      </c>
      <c r="H2227" s="8" t="str">
        <f t="shared" si="69"/>
        <v>"D239"</v>
      </c>
      <c r="I2227" s="8"/>
      <c r="J2227" t="s">
        <v>2742</v>
      </c>
      <c r="K2227" s="3" t="s">
        <v>2189</v>
      </c>
      <c r="L2227" t="s">
        <v>2742</v>
      </c>
      <c r="M2227" s="3" t="s">
        <v>2190</v>
      </c>
      <c r="N2227" t="s">
        <v>2742</v>
      </c>
    </row>
    <row r="2228" spans="1:14" x14ac:dyDescent="0.2">
      <c r="A2228" t="s">
        <v>2740</v>
      </c>
      <c r="B2228" t="s">
        <v>2732</v>
      </c>
      <c r="C2228" s="8" t="s">
        <v>2741</v>
      </c>
      <c r="D2228" t="str">
        <f t="shared" si="68"/>
        <v>"CLEVELAND COLLEGE PREPARATORY"</v>
      </c>
      <c r="E2228" t="s">
        <v>2743</v>
      </c>
      <c r="F2228" t="s">
        <v>2</v>
      </c>
      <c r="G2228" s="8" t="s">
        <v>2744</v>
      </c>
      <c r="H2228" s="8" t="str">
        <f t="shared" si="69"/>
        <v>"D242"</v>
      </c>
      <c r="I2228" s="8"/>
      <c r="J2228" t="s">
        <v>2742</v>
      </c>
      <c r="K2228" s="3" t="s">
        <v>2193</v>
      </c>
      <c r="L2228" t="s">
        <v>2742</v>
      </c>
      <c r="M2228" s="3" t="s">
        <v>2194</v>
      </c>
      <c r="N2228" t="s">
        <v>2742</v>
      </c>
    </row>
    <row r="2229" spans="1:14" x14ac:dyDescent="0.2">
      <c r="A2229" t="s">
        <v>2740</v>
      </c>
      <c r="B2229" t="s">
        <v>2732</v>
      </c>
      <c r="C2229" s="8" t="s">
        <v>2741</v>
      </c>
      <c r="D2229" t="str">
        <f t="shared" si="68"/>
        <v>"NORTHEAST OHIO COLLEGE PREPARATORY"</v>
      </c>
      <c r="E2229" t="s">
        <v>2743</v>
      </c>
      <c r="F2229" t="s">
        <v>2</v>
      </c>
      <c r="G2229" s="8" t="s">
        <v>2744</v>
      </c>
      <c r="H2229" s="8" t="str">
        <f t="shared" si="69"/>
        <v>"D243"</v>
      </c>
      <c r="I2229" s="8"/>
      <c r="J2229" t="s">
        <v>2742</v>
      </c>
      <c r="K2229" s="3" t="s">
        <v>2195</v>
      </c>
      <c r="L2229" t="s">
        <v>2742</v>
      </c>
      <c r="M2229" s="3" t="s">
        <v>2196</v>
      </c>
      <c r="N2229" t="s">
        <v>2742</v>
      </c>
    </row>
    <row r="2230" spans="1:14" x14ac:dyDescent="0.2">
      <c r="A2230" t="s">
        <v>2740</v>
      </c>
      <c r="B2230" t="s">
        <v>2732</v>
      </c>
      <c r="C2230" s="8" t="s">
        <v>2741</v>
      </c>
      <c r="D2230" t="str">
        <f t="shared" si="68"/>
        <v>"EVEREST HIGH SCHOOL"</v>
      </c>
      <c r="E2230" t="s">
        <v>2743</v>
      </c>
      <c r="F2230" t="s">
        <v>2</v>
      </c>
      <c r="G2230" s="8" t="s">
        <v>2744</v>
      </c>
      <c r="H2230" s="8" t="str">
        <f t="shared" si="69"/>
        <v>"D247"</v>
      </c>
      <c r="I2230" s="8"/>
      <c r="J2230" t="s">
        <v>2742</v>
      </c>
      <c r="K2230" s="3" t="s">
        <v>2197</v>
      </c>
      <c r="L2230" t="s">
        <v>2742</v>
      </c>
      <c r="M2230" s="3" t="s">
        <v>2198</v>
      </c>
      <c r="N2230" t="s">
        <v>2742</v>
      </c>
    </row>
    <row r="2231" spans="1:14" x14ac:dyDescent="0.2">
      <c r="A2231" t="s">
        <v>2740</v>
      </c>
      <c r="B2231" t="s">
        <v>2732</v>
      </c>
      <c r="C2231" s="8" t="s">
        <v>2741</v>
      </c>
      <c r="D2231" t="str">
        <f t="shared" si="68"/>
        <v>"HORIZON SCI ACAD DOWNTOWN DAYTON"</v>
      </c>
      <c r="E2231" t="s">
        <v>2743</v>
      </c>
      <c r="F2231" t="s">
        <v>2</v>
      </c>
      <c r="G2231" s="8" t="s">
        <v>2744</v>
      </c>
      <c r="H2231" s="8" t="str">
        <f t="shared" si="69"/>
        <v>"D248"</v>
      </c>
      <c r="I2231" s="8"/>
      <c r="J2231" t="s">
        <v>2742</v>
      </c>
      <c r="K2231" s="3" t="s">
        <v>2199</v>
      </c>
      <c r="L2231" t="s">
        <v>2742</v>
      </c>
      <c r="M2231" s="3" t="s">
        <v>2200</v>
      </c>
      <c r="N2231" t="s">
        <v>2742</v>
      </c>
    </row>
    <row r="2232" spans="1:14" x14ac:dyDescent="0.2">
      <c r="A2232" t="s">
        <v>2740</v>
      </c>
      <c r="B2232" t="s">
        <v>2732</v>
      </c>
      <c r="C2232" s="8" t="s">
        <v>2741</v>
      </c>
      <c r="D2232" t="str">
        <f t="shared" si="68"/>
        <v>"SOUTHSIDE ACADEMY"</v>
      </c>
      <c r="E2232" t="s">
        <v>2743</v>
      </c>
      <c r="F2232" t="s">
        <v>2</v>
      </c>
      <c r="G2232" s="8" t="s">
        <v>2744</v>
      </c>
      <c r="H2232" s="8" t="str">
        <f t="shared" si="69"/>
        <v>"D251"</v>
      </c>
      <c r="I2232" s="8"/>
      <c r="J2232" t="s">
        <v>2742</v>
      </c>
      <c r="K2232" s="3" t="s">
        <v>2462</v>
      </c>
      <c r="L2232" t="s">
        <v>2742</v>
      </c>
      <c r="M2232" s="3" t="s">
        <v>2202</v>
      </c>
      <c r="N2232" t="s">
        <v>2742</v>
      </c>
    </row>
    <row r="2233" spans="1:14" x14ac:dyDescent="0.2">
      <c r="A2233" t="s">
        <v>2740</v>
      </c>
      <c r="B2233" t="s">
        <v>2732</v>
      </c>
      <c r="C2233" s="8" t="s">
        <v>2741</v>
      </c>
      <c r="D2233" t="str">
        <f t="shared" si="68"/>
        <v>"ZENITH ACADEMY EAST COMM SCH"</v>
      </c>
      <c r="E2233" t="s">
        <v>2743</v>
      </c>
      <c r="F2233" t="s">
        <v>2</v>
      </c>
      <c r="G2233" s="8" t="s">
        <v>2744</v>
      </c>
      <c r="H2233" s="8" t="str">
        <f t="shared" si="69"/>
        <v>"D252"</v>
      </c>
      <c r="I2233" s="8"/>
      <c r="J2233" t="s">
        <v>2742</v>
      </c>
      <c r="K2233" s="3" t="s">
        <v>2203</v>
      </c>
      <c r="L2233" t="s">
        <v>2742</v>
      </c>
      <c r="M2233" s="3" t="s">
        <v>2204</v>
      </c>
      <c r="N2233" t="s">
        <v>2742</v>
      </c>
    </row>
    <row r="2234" spans="1:14" x14ac:dyDescent="0.2">
      <c r="A2234" t="s">
        <v>2740</v>
      </c>
      <c r="B2234" t="s">
        <v>2732</v>
      </c>
      <c r="C2234" s="8" t="s">
        <v>2741</v>
      </c>
      <c r="D2234" t="str">
        <f t="shared" si="68"/>
        <v>"COLUMBUS PERFORMANCE ACADEMY"</v>
      </c>
      <c r="E2234" t="s">
        <v>2743</v>
      </c>
      <c r="F2234" t="s">
        <v>2</v>
      </c>
      <c r="G2234" s="8" t="s">
        <v>2744</v>
      </c>
      <c r="H2234" s="8" t="str">
        <f t="shared" si="69"/>
        <v>"D253"</v>
      </c>
      <c r="I2234" s="8"/>
      <c r="J2234" t="s">
        <v>2742</v>
      </c>
      <c r="K2234" s="3" t="s">
        <v>2205</v>
      </c>
      <c r="L2234" t="s">
        <v>2742</v>
      </c>
      <c r="M2234" s="3" t="s">
        <v>2206</v>
      </c>
      <c r="N2234" t="s">
        <v>2742</v>
      </c>
    </row>
    <row r="2235" spans="1:14" x14ac:dyDescent="0.2">
      <c r="A2235" t="s">
        <v>2740</v>
      </c>
      <c r="B2235" t="s">
        <v>2732</v>
      </c>
      <c r="C2235" s="8" t="s">
        <v>2741</v>
      </c>
      <c r="D2235" t="str">
        <f t="shared" si="68"/>
        <v>"FREDERICK DOUGLASS RECLAMATION ACAD"</v>
      </c>
      <c r="E2235" t="s">
        <v>2743</v>
      </c>
      <c r="F2235" t="s">
        <v>2</v>
      </c>
      <c r="G2235" s="8" t="s">
        <v>2744</v>
      </c>
      <c r="H2235" s="8" t="str">
        <f t="shared" si="69"/>
        <v>"D255"</v>
      </c>
      <c r="I2235" s="8"/>
      <c r="J2235" t="s">
        <v>2742</v>
      </c>
      <c r="K2235" s="3" t="s">
        <v>2207</v>
      </c>
      <c r="L2235" t="s">
        <v>2742</v>
      </c>
      <c r="M2235" s="3" t="s">
        <v>2208</v>
      </c>
      <c r="N2235" t="s">
        <v>2742</v>
      </c>
    </row>
    <row r="2236" spans="1:14" x14ac:dyDescent="0.2">
      <c r="A2236" t="s">
        <v>2740</v>
      </c>
      <c r="B2236" t="s">
        <v>2732</v>
      </c>
      <c r="C2236" s="8" t="s">
        <v>2741</v>
      </c>
      <c r="D2236" t="str">
        <f t="shared" si="68"/>
        <v>"CENTRAL HIGH SCHOOL"</v>
      </c>
      <c r="E2236" t="s">
        <v>2743</v>
      </c>
      <c r="F2236" t="s">
        <v>2</v>
      </c>
      <c r="G2236" s="8" t="s">
        <v>2744</v>
      </c>
      <c r="H2236" s="8" t="str">
        <f t="shared" si="69"/>
        <v>"D256"</v>
      </c>
      <c r="I2236" s="8"/>
      <c r="J2236" t="s">
        <v>2742</v>
      </c>
      <c r="K2236" s="3" t="s">
        <v>2463</v>
      </c>
      <c r="L2236" t="s">
        <v>2742</v>
      </c>
      <c r="M2236" s="3" t="s">
        <v>2464</v>
      </c>
      <c r="N2236" t="s">
        <v>2742</v>
      </c>
    </row>
    <row r="2237" spans="1:14" x14ac:dyDescent="0.2">
      <c r="A2237" t="s">
        <v>2740</v>
      </c>
      <c r="B2237" t="s">
        <v>2732</v>
      </c>
      <c r="C2237" s="8" t="s">
        <v>2741</v>
      </c>
      <c r="D2237" t="str">
        <f t="shared" si="68"/>
        <v>"GEORGE V VOINOVICH RECLAMATION ACAD"</v>
      </c>
      <c r="E2237" t="s">
        <v>2743</v>
      </c>
      <c r="F2237" t="s">
        <v>2</v>
      </c>
      <c r="G2237" s="8" t="s">
        <v>2744</v>
      </c>
      <c r="H2237" s="8" t="str">
        <f t="shared" si="69"/>
        <v>"D257"</v>
      </c>
      <c r="I2237" s="8"/>
      <c r="J2237" t="s">
        <v>2742</v>
      </c>
      <c r="K2237" s="3" t="s">
        <v>2209</v>
      </c>
      <c r="L2237" t="s">
        <v>2742</v>
      </c>
      <c r="M2237" s="3" t="s">
        <v>2210</v>
      </c>
      <c r="N2237" t="s">
        <v>2742</v>
      </c>
    </row>
    <row r="2238" spans="1:14" x14ac:dyDescent="0.2">
      <c r="A2238" t="s">
        <v>2740</v>
      </c>
      <c r="B2238" t="s">
        <v>2732</v>
      </c>
      <c r="C2238" s="8" t="s">
        <v>2741</v>
      </c>
      <c r="D2238" t="str">
        <f t="shared" si="68"/>
        <v>"ROAD TO SUCCESS ACADEMY"</v>
      </c>
      <c r="E2238" t="s">
        <v>2743</v>
      </c>
      <c r="F2238" t="s">
        <v>2</v>
      </c>
      <c r="G2238" s="8" t="s">
        <v>2744</v>
      </c>
      <c r="H2238" s="8" t="str">
        <f t="shared" si="69"/>
        <v>"D258"</v>
      </c>
      <c r="I2238" s="8"/>
      <c r="J2238" t="s">
        <v>2742</v>
      </c>
      <c r="K2238" s="3" t="s">
        <v>2211</v>
      </c>
      <c r="L2238" t="s">
        <v>2742</v>
      </c>
      <c r="M2238" s="3" t="s">
        <v>2212</v>
      </c>
      <c r="N2238" t="s">
        <v>2742</v>
      </c>
    </row>
    <row r="2239" spans="1:14" x14ac:dyDescent="0.2">
      <c r="A2239" t="s">
        <v>2740</v>
      </c>
      <c r="B2239" t="s">
        <v>2732</v>
      </c>
      <c r="C2239" s="8" t="s">
        <v>2741</v>
      </c>
      <c r="D2239" t="str">
        <f t="shared" si="68"/>
        <v>"MASON RUN HIGH SCHOOL"</v>
      </c>
      <c r="E2239" t="s">
        <v>2743</v>
      </c>
      <c r="F2239" t="s">
        <v>2</v>
      </c>
      <c r="G2239" s="8" t="s">
        <v>2744</v>
      </c>
      <c r="H2239" s="8" t="str">
        <f t="shared" si="69"/>
        <v>"D259"</v>
      </c>
      <c r="I2239" s="8"/>
      <c r="J2239" t="s">
        <v>2742</v>
      </c>
      <c r="K2239" s="3" t="s">
        <v>2213</v>
      </c>
      <c r="L2239" t="s">
        <v>2742</v>
      </c>
      <c r="M2239" s="3" t="s">
        <v>2214</v>
      </c>
      <c r="N2239" t="s">
        <v>2742</v>
      </c>
    </row>
    <row r="2240" spans="1:14" x14ac:dyDescent="0.2">
      <c r="A2240" t="s">
        <v>2740</v>
      </c>
      <c r="B2240" t="s">
        <v>2732</v>
      </c>
      <c r="C2240" s="8" t="s">
        <v>2741</v>
      </c>
      <c r="D2240" t="str">
        <f t="shared" si="68"/>
        <v>"CAPITAL HIGH SCHOOL"</v>
      </c>
      <c r="E2240" t="s">
        <v>2743</v>
      </c>
      <c r="F2240" t="s">
        <v>2</v>
      </c>
      <c r="G2240" s="8" t="s">
        <v>2744</v>
      </c>
      <c r="H2240" s="8" t="str">
        <f t="shared" si="69"/>
        <v>"D260"</v>
      </c>
      <c r="I2240" s="8"/>
      <c r="J2240" t="s">
        <v>2742</v>
      </c>
      <c r="K2240" s="3" t="s">
        <v>2215</v>
      </c>
      <c r="L2240" t="s">
        <v>2742</v>
      </c>
      <c r="M2240" s="3" t="s">
        <v>2216</v>
      </c>
      <c r="N2240" t="s">
        <v>2742</v>
      </c>
    </row>
    <row r="2241" spans="1:14" x14ac:dyDescent="0.2">
      <c r="A2241" t="s">
        <v>2740</v>
      </c>
      <c r="B2241" t="s">
        <v>2732</v>
      </c>
      <c r="C2241" s="8" t="s">
        <v>2741</v>
      </c>
      <c r="D2241" t="str">
        <f t="shared" si="68"/>
        <v>"OLD BROOK HIGH SCHOOL"</v>
      </c>
      <c r="E2241" t="s">
        <v>2743</v>
      </c>
      <c r="F2241" t="s">
        <v>2</v>
      </c>
      <c r="G2241" s="8" t="s">
        <v>2744</v>
      </c>
      <c r="H2241" s="8" t="str">
        <f t="shared" si="69"/>
        <v>"D261"</v>
      </c>
      <c r="I2241" s="8"/>
      <c r="J2241" t="s">
        <v>2742</v>
      </c>
      <c r="K2241" s="3" t="s">
        <v>2217</v>
      </c>
      <c r="L2241" t="s">
        <v>2742</v>
      </c>
      <c r="M2241" s="3" t="s">
        <v>2218</v>
      </c>
      <c r="N2241" t="s">
        <v>2742</v>
      </c>
    </row>
    <row r="2242" spans="1:14" x14ac:dyDescent="0.2">
      <c r="A2242" t="s">
        <v>2740</v>
      </c>
      <c r="B2242" t="s">
        <v>2732</v>
      </c>
      <c r="C2242" s="8" t="s">
        <v>2741</v>
      </c>
      <c r="D2242" t="str">
        <f t="shared" ref="D2242:D2305" si="70">_xlfn.TEXTJOIN(,,J2242:L2242)</f>
        <v>"REGENT HIGH SCHOOL"</v>
      </c>
      <c r="E2242" t="s">
        <v>2743</v>
      </c>
      <c r="F2242" t="s">
        <v>2</v>
      </c>
      <c r="G2242" s="8" t="s">
        <v>2744</v>
      </c>
      <c r="H2242" s="8" t="str">
        <f t="shared" ref="H2242:H2305" si="71">_xlfn.TEXTJOIN(,,L2242:N2242)</f>
        <v>"D262"</v>
      </c>
      <c r="I2242" s="8"/>
      <c r="J2242" t="s">
        <v>2742</v>
      </c>
      <c r="K2242" s="3" t="s">
        <v>2219</v>
      </c>
      <c r="L2242" t="s">
        <v>2742</v>
      </c>
      <c r="M2242" s="3" t="s">
        <v>2220</v>
      </c>
      <c r="N2242" t="s">
        <v>2742</v>
      </c>
    </row>
    <row r="2243" spans="1:14" x14ac:dyDescent="0.2">
      <c r="A2243" t="s">
        <v>2740</v>
      </c>
      <c r="B2243" t="s">
        <v>2732</v>
      </c>
      <c r="C2243" s="8" t="s">
        <v>2741</v>
      </c>
      <c r="D2243" t="str">
        <f t="shared" si="70"/>
        <v>"COLUMBUS BILINGUAL ACADEMY NORTH"</v>
      </c>
      <c r="E2243" t="s">
        <v>2743</v>
      </c>
      <c r="F2243" t="s">
        <v>2</v>
      </c>
      <c r="G2243" s="8" t="s">
        <v>2744</v>
      </c>
      <c r="H2243" s="8" t="str">
        <f t="shared" si="71"/>
        <v>"D263"</v>
      </c>
      <c r="I2243" s="8"/>
      <c r="J2243" t="s">
        <v>2742</v>
      </c>
      <c r="K2243" s="3" t="s">
        <v>2221</v>
      </c>
      <c r="L2243" t="s">
        <v>2742</v>
      </c>
      <c r="M2243" s="3" t="s">
        <v>2222</v>
      </c>
      <c r="N2243" t="s">
        <v>2742</v>
      </c>
    </row>
    <row r="2244" spans="1:14" x14ac:dyDescent="0.2">
      <c r="A2244" t="s">
        <v>2740</v>
      </c>
      <c r="B2244" t="s">
        <v>2732</v>
      </c>
      <c r="C2244" s="8" t="s">
        <v>2741</v>
      </c>
      <c r="D2244" t="str">
        <f t="shared" si="70"/>
        <v>"AKROS MIDDLE SCHOOL"</v>
      </c>
      <c r="E2244" t="s">
        <v>2743</v>
      </c>
      <c r="F2244" t="s">
        <v>2</v>
      </c>
      <c r="G2244" s="8" t="s">
        <v>2744</v>
      </c>
      <c r="H2244" s="8" t="str">
        <f t="shared" si="71"/>
        <v>"D264"</v>
      </c>
      <c r="I2244" s="8"/>
      <c r="J2244" t="s">
        <v>2742</v>
      </c>
      <c r="K2244" s="3" t="s">
        <v>2223</v>
      </c>
      <c r="L2244" t="s">
        <v>2742</v>
      </c>
      <c r="M2244" s="3" t="s">
        <v>2224</v>
      </c>
      <c r="N2244" t="s">
        <v>2742</v>
      </c>
    </row>
    <row r="2245" spans="1:14" x14ac:dyDescent="0.2">
      <c r="A2245" t="s">
        <v>2740</v>
      </c>
      <c r="B2245" t="s">
        <v>2732</v>
      </c>
      <c r="C2245" s="8" t="s">
        <v>2741</v>
      </c>
      <c r="D2245" t="str">
        <f t="shared" si="70"/>
        <v>"PATRIOT PREPARATORY ACADEMY"</v>
      </c>
      <c r="E2245" t="s">
        <v>2743</v>
      </c>
      <c r="F2245" t="s">
        <v>2</v>
      </c>
      <c r="G2245" s="8" t="s">
        <v>2744</v>
      </c>
      <c r="H2245" s="8" t="str">
        <f t="shared" si="71"/>
        <v>"D265"</v>
      </c>
      <c r="I2245" s="8"/>
      <c r="J2245" t="s">
        <v>2742</v>
      </c>
      <c r="K2245" s="3" t="s">
        <v>2225</v>
      </c>
      <c r="L2245" t="s">
        <v>2742</v>
      </c>
      <c r="M2245" s="3" t="s">
        <v>2226</v>
      </c>
      <c r="N2245" t="s">
        <v>2742</v>
      </c>
    </row>
    <row r="2246" spans="1:14" x14ac:dyDescent="0.2">
      <c r="A2246" t="s">
        <v>2740</v>
      </c>
      <c r="B2246" t="s">
        <v>2732</v>
      </c>
      <c r="C2246" s="8" t="s">
        <v>2741</v>
      </c>
      <c r="D2246" t="str">
        <f t="shared" si="70"/>
        <v>"CONSTELLATION - STOCKYARD COMM MDL"</v>
      </c>
      <c r="E2246" t="s">
        <v>2743</v>
      </c>
      <c r="F2246" t="s">
        <v>2</v>
      </c>
      <c r="G2246" s="8" t="s">
        <v>2744</v>
      </c>
      <c r="H2246" s="8" t="str">
        <f t="shared" si="71"/>
        <v>"D267"</v>
      </c>
      <c r="I2246" s="8"/>
      <c r="J2246" t="s">
        <v>2742</v>
      </c>
      <c r="K2246" s="3" t="s">
        <v>2227</v>
      </c>
      <c r="L2246" t="s">
        <v>2742</v>
      </c>
      <c r="M2246" s="3" t="s">
        <v>2228</v>
      </c>
      <c r="N2246" t="s">
        <v>2742</v>
      </c>
    </row>
    <row r="2247" spans="1:14" x14ac:dyDescent="0.2">
      <c r="A2247" t="s">
        <v>2740</v>
      </c>
      <c r="B2247" t="s">
        <v>2732</v>
      </c>
      <c r="C2247" s="8" t="s">
        <v>2741</v>
      </c>
      <c r="D2247" t="str">
        <f t="shared" si="70"/>
        <v>"CONSTELLATION - COLLINWOOD VILLAGE ACAD"</v>
      </c>
      <c r="E2247" t="s">
        <v>2743</v>
      </c>
      <c r="F2247" t="s">
        <v>2</v>
      </c>
      <c r="G2247" s="8" t="s">
        <v>2744</v>
      </c>
      <c r="H2247" s="8" t="str">
        <f t="shared" si="71"/>
        <v>"D268"</v>
      </c>
      <c r="I2247" s="8"/>
      <c r="J2247" t="s">
        <v>2742</v>
      </c>
      <c r="K2247" s="3" t="s">
        <v>2465</v>
      </c>
      <c r="L2247" t="s">
        <v>2742</v>
      </c>
      <c r="M2247" s="3" t="s">
        <v>2230</v>
      </c>
      <c r="N2247" t="s">
        <v>2742</v>
      </c>
    </row>
    <row r="2248" spans="1:14" x14ac:dyDescent="0.2">
      <c r="A2248" t="s">
        <v>2740</v>
      </c>
      <c r="B2248" t="s">
        <v>2732</v>
      </c>
      <c r="C2248" s="8" t="s">
        <v>2741</v>
      </c>
      <c r="D2248" t="str">
        <f t="shared" si="70"/>
        <v>"FOXFIRE INTERMEDIATE SCHOOL"</v>
      </c>
      <c r="E2248" t="s">
        <v>2743</v>
      </c>
      <c r="F2248" t="s">
        <v>2</v>
      </c>
      <c r="G2248" s="8" t="s">
        <v>2744</v>
      </c>
      <c r="H2248" s="8" t="str">
        <f t="shared" si="71"/>
        <v>"D269"</v>
      </c>
      <c r="I2248" s="8"/>
      <c r="J2248" t="s">
        <v>2742</v>
      </c>
      <c r="K2248" s="3" t="s">
        <v>2231</v>
      </c>
      <c r="L2248" t="s">
        <v>2742</v>
      </c>
      <c r="M2248" s="3" t="s">
        <v>2232</v>
      </c>
      <c r="N2248" t="s">
        <v>2742</v>
      </c>
    </row>
    <row r="2249" spans="1:14" x14ac:dyDescent="0.2">
      <c r="A2249" t="s">
        <v>2740</v>
      </c>
      <c r="B2249" t="s">
        <v>2732</v>
      </c>
      <c r="C2249" s="8" t="s">
        <v>2741</v>
      </c>
      <c r="D2249" t="str">
        <f t="shared" si="70"/>
        <v>"UNIV OF CLEVELAND PREP SCHOOL"</v>
      </c>
      <c r="E2249" t="s">
        <v>2743</v>
      </c>
      <c r="F2249" t="s">
        <v>2</v>
      </c>
      <c r="G2249" s="8" t="s">
        <v>2744</v>
      </c>
      <c r="H2249" s="8" t="str">
        <f t="shared" si="71"/>
        <v>"D274"</v>
      </c>
      <c r="I2249" s="8"/>
      <c r="J2249" t="s">
        <v>2742</v>
      </c>
      <c r="K2249" s="3" t="s">
        <v>2233</v>
      </c>
      <c r="L2249" t="s">
        <v>2742</v>
      </c>
      <c r="M2249" s="3" t="s">
        <v>2234</v>
      </c>
      <c r="N2249" t="s">
        <v>2742</v>
      </c>
    </row>
    <row r="2250" spans="1:14" x14ac:dyDescent="0.2">
      <c r="A2250" t="s">
        <v>2740</v>
      </c>
      <c r="B2250" t="s">
        <v>2732</v>
      </c>
      <c r="C2250" s="8" t="s">
        <v>2741</v>
      </c>
      <c r="D2250" t="str">
        <f t="shared" si="70"/>
        <v>"STEAM ACADEMY OF AKRON"</v>
      </c>
      <c r="E2250" t="s">
        <v>2743</v>
      </c>
      <c r="F2250" t="s">
        <v>2</v>
      </c>
      <c r="G2250" s="8" t="s">
        <v>2744</v>
      </c>
      <c r="H2250" s="8" t="str">
        <f t="shared" si="71"/>
        <v>"D275"</v>
      </c>
      <c r="I2250" s="8"/>
      <c r="J2250" t="s">
        <v>2742</v>
      </c>
      <c r="K2250" s="3" t="s">
        <v>2235</v>
      </c>
      <c r="L2250" t="s">
        <v>2742</v>
      </c>
      <c r="M2250" s="3" t="s">
        <v>2236</v>
      </c>
      <c r="N2250" t="s">
        <v>2742</v>
      </c>
    </row>
    <row r="2251" spans="1:14" x14ac:dyDescent="0.2">
      <c r="A2251" t="s">
        <v>2740</v>
      </c>
      <c r="B2251" t="s">
        <v>2732</v>
      </c>
      <c r="C2251" s="8" t="s">
        <v>2741</v>
      </c>
      <c r="D2251" t="str">
        <f t="shared" si="70"/>
        <v>"CONSTELLATION - EASTSIDE ARTS ACAD"</v>
      </c>
      <c r="E2251" t="s">
        <v>2743</v>
      </c>
      <c r="F2251" t="s">
        <v>2</v>
      </c>
      <c r="G2251" s="8" t="s">
        <v>2744</v>
      </c>
      <c r="H2251" s="8" t="str">
        <f t="shared" si="71"/>
        <v>"D276"</v>
      </c>
      <c r="I2251" s="8"/>
      <c r="J2251" t="s">
        <v>2742</v>
      </c>
      <c r="K2251" s="3" t="s">
        <v>2237</v>
      </c>
      <c r="L2251" t="s">
        <v>2742</v>
      </c>
      <c r="M2251" s="3" t="s">
        <v>2238</v>
      </c>
      <c r="N2251" t="s">
        <v>2742</v>
      </c>
    </row>
    <row r="2252" spans="1:14" x14ac:dyDescent="0.2">
      <c r="A2252" t="s">
        <v>2740</v>
      </c>
      <c r="B2252" t="s">
        <v>2732</v>
      </c>
      <c r="C2252" s="8" t="s">
        <v>2741</v>
      </c>
      <c r="D2252" t="str">
        <f t="shared" si="70"/>
        <v>"GREAT EXPECTATIONS ELEMENTARY ACAD"</v>
      </c>
      <c r="E2252" t="s">
        <v>2743</v>
      </c>
      <c r="F2252" t="s">
        <v>2</v>
      </c>
      <c r="G2252" s="8" t="s">
        <v>2744</v>
      </c>
      <c r="H2252" s="8" t="str">
        <f t="shared" si="71"/>
        <v>"D277"</v>
      </c>
      <c r="I2252" s="8"/>
      <c r="J2252" t="s">
        <v>2742</v>
      </c>
      <c r="K2252" s="3" t="s">
        <v>2239</v>
      </c>
      <c r="L2252" t="s">
        <v>2742</v>
      </c>
      <c r="M2252" s="3" t="s">
        <v>2240</v>
      </c>
      <c r="N2252" t="s">
        <v>2742</v>
      </c>
    </row>
    <row r="2253" spans="1:14" x14ac:dyDescent="0.2">
      <c r="A2253" t="s">
        <v>2740</v>
      </c>
      <c r="B2253" t="s">
        <v>2732</v>
      </c>
      <c r="C2253" s="8" t="s">
        <v>2741</v>
      </c>
      <c r="D2253" t="str">
        <f t="shared" si="70"/>
        <v>"MADISONVILLE SMART ELEM"</v>
      </c>
      <c r="E2253" t="s">
        <v>2743</v>
      </c>
      <c r="F2253" t="s">
        <v>2</v>
      </c>
      <c r="G2253" s="8" t="s">
        <v>2744</v>
      </c>
      <c r="H2253" s="8" t="str">
        <f t="shared" si="71"/>
        <v>"D278"</v>
      </c>
      <c r="I2253" s="8"/>
      <c r="J2253" t="s">
        <v>2742</v>
      </c>
      <c r="K2253" s="3" t="s">
        <v>2241</v>
      </c>
      <c r="L2253" t="s">
        <v>2742</v>
      </c>
      <c r="M2253" s="3" t="s">
        <v>2242</v>
      </c>
      <c r="N2253" t="s">
        <v>2742</v>
      </c>
    </row>
    <row r="2254" spans="1:14" x14ac:dyDescent="0.2">
      <c r="A2254" t="s">
        <v>2740</v>
      </c>
      <c r="B2254" t="s">
        <v>2732</v>
      </c>
      <c r="C2254" s="8" t="s">
        <v>2741</v>
      </c>
      <c r="D2254" t="str">
        <f t="shared" si="70"/>
        <v>"IMPACT ACADEMY CINCINNATI"</v>
      </c>
      <c r="E2254" t="s">
        <v>2743</v>
      </c>
      <c r="F2254" t="s">
        <v>2</v>
      </c>
      <c r="G2254" s="8" t="s">
        <v>2744</v>
      </c>
      <c r="H2254" s="8" t="str">
        <f t="shared" si="71"/>
        <v>"D279"</v>
      </c>
      <c r="I2254" s="8"/>
      <c r="J2254" t="s">
        <v>2742</v>
      </c>
      <c r="K2254" s="3" t="s">
        <v>2243</v>
      </c>
      <c r="L2254" t="s">
        <v>2742</v>
      </c>
      <c r="M2254" s="3" t="s">
        <v>2244</v>
      </c>
      <c r="N2254" t="s">
        <v>2742</v>
      </c>
    </row>
    <row r="2255" spans="1:14" x14ac:dyDescent="0.2">
      <c r="A2255" t="s">
        <v>2740</v>
      </c>
      <c r="B2255" t="s">
        <v>2732</v>
      </c>
      <c r="C2255" s="8" t="s">
        <v>2741</v>
      </c>
      <c r="D2255" t="str">
        <f t="shared" si="70"/>
        <v>"OAK LEADERSHIP INSTITUTE"</v>
      </c>
      <c r="E2255" t="s">
        <v>2743</v>
      </c>
      <c r="F2255" t="s">
        <v>2</v>
      </c>
      <c r="G2255" s="8" t="s">
        <v>2744</v>
      </c>
      <c r="H2255" s="8" t="str">
        <f t="shared" si="71"/>
        <v>"D281"</v>
      </c>
      <c r="I2255" s="8"/>
      <c r="J2255" t="s">
        <v>2742</v>
      </c>
      <c r="K2255" s="3" t="s">
        <v>2245</v>
      </c>
      <c r="L2255" t="s">
        <v>2742</v>
      </c>
      <c r="M2255" s="3" t="s">
        <v>2246</v>
      </c>
      <c r="N2255" t="s">
        <v>2742</v>
      </c>
    </row>
    <row r="2256" spans="1:14" x14ac:dyDescent="0.2">
      <c r="A2256" t="s">
        <v>2740</v>
      </c>
      <c r="B2256" t="s">
        <v>2732</v>
      </c>
      <c r="C2256" s="8" t="s">
        <v>2741</v>
      </c>
      <c r="D2256" t="str">
        <f t="shared" si="70"/>
        <v>"GLOBAL VILLAGE ACADEMY"</v>
      </c>
      <c r="E2256" t="s">
        <v>2743</v>
      </c>
      <c r="F2256" t="s">
        <v>2</v>
      </c>
      <c r="G2256" s="8" t="s">
        <v>2744</v>
      </c>
      <c r="H2256" s="8" t="str">
        <f t="shared" si="71"/>
        <v>"D282"</v>
      </c>
      <c r="I2256" s="8"/>
      <c r="J2256" t="s">
        <v>2742</v>
      </c>
      <c r="K2256" s="3" t="s">
        <v>2247</v>
      </c>
      <c r="L2256" t="s">
        <v>2742</v>
      </c>
      <c r="M2256" s="3" t="s">
        <v>2248</v>
      </c>
      <c r="N2256" t="s">
        <v>2742</v>
      </c>
    </row>
    <row r="2257" spans="1:14" x14ac:dyDescent="0.2">
      <c r="A2257" t="s">
        <v>2740</v>
      </c>
      <c r="B2257" t="s">
        <v>2732</v>
      </c>
      <c r="C2257" s="8" t="s">
        <v>2741</v>
      </c>
      <c r="D2257" t="str">
        <f t="shared" si="70"/>
        <v>"QUEST COMMUNITY SCHOOL"</v>
      </c>
      <c r="E2257" t="s">
        <v>2743</v>
      </c>
      <c r="F2257" t="s">
        <v>2</v>
      </c>
      <c r="G2257" s="8" t="s">
        <v>2744</v>
      </c>
      <c r="H2257" s="8" t="str">
        <f t="shared" si="71"/>
        <v>"D283"</v>
      </c>
      <c r="I2257" s="8"/>
      <c r="J2257" t="s">
        <v>2742</v>
      </c>
      <c r="K2257" s="3" t="s">
        <v>2249</v>
      </c>
      <c r="L2257" t="s">
        <v>2742</v>
      </c>
      <c r="M2257" s="3" t="s">
        <v>2250</v>
      </c>
      <c r="N2257" t="s">
        <v>2742</v>
      </c>
    </row>
    <row r="2258" spans="1:14" x14ac:dyDescent="0.2">
      <c r="A2258" t="s">
        <v>2740</v>
      </c>
      <c r="B2258" t="s">
        <v>2732</v>
      </c>
      <c r="C2258" s="8" t="s">
        <v>2741</v>
      </c>
      <c r="D2258" t="str">
        <f t="shared" si="70"/>
        <v>"WOODLAND ACADEMY"</v>
      </c>
      <c r="E2258" t="s">
        <v>2743</v>
      </c>
      <c r="F2258" t="s">
        <v>2</v>
      </c>
      <c r="G2258" s="8" t="s">
        <v>2744</v>
      </c>
      <c r="H2258" s="8" t="str">
        <f t="shared" si="71"/>
        <v>"D285"</v>
      </c>
      <c r="I2258" s="8"/>
      <c r="J2258" t="s">
        <v>2742</v>
      </c>
      <c r="K2258" s="3" t="s">
        <v>2251</v>
      </c>
      <c r="L2258" t="s">
        <v>2742</v>
      </c>
      <c r="M2258" s="3" t="s">
        <v>2252</v>
      </c>
      <c r="N2258" t="s">
        <v>2742</v>
      </c>
    </row>
    <row r="2259" spans="1:14" x14ac:dyDescent="0.2">
      <c r="A2259" t="s">
        <v>2740</v>
      </c>
      <c r="B2259" t="s">
        <v>2732</v>
      </c>
      <c r="C2259" s="8" t="s">
        <v>2741</v>
      </c>
      <c r="D2259" t="str">
        <f t="shared" si="70"/>
        <v>"PEARL ACADEMY"</v>
      </c>
      <c r="E2259" t="s">
        <v>2743</v>
      </c>
      <c r="F2259" t="s">
        <v>2</v>
      </c>
      <c r="G2259" s="8" t="s">
        <v>2744</v>
      </c>
      <c r="H2259" s="8" t="str">
        <f t="shared" si="71"/>
        <v>"D286"</v>
      </c>
      <c r="I2259" s="8"/>
      <c r="J2259" t="s">
        <v>2742</v>
      </c>
      <c r="K2259" s="3" t="s">
        <v>2253</v>
      </c>
      <c r="L2259" t="s">
        <v>2742</v>
      </c>
      <c r="M2259" s="3" t="s">
        <v>2254</v>
      </c>
      <c r="N2259" t="s">
        <v>2742</v>
      </c>
    </row>
    <row r="2260" spans="1:14" x14ac:dyDescent="0.2">
      <c r="A2260" t="s">
        <v>2740</v>
      </c>
      <c r="B2260" t="s">
        <v>2732</v>
      </c>
      <c r="C2260" s="8" t="s">
        <v>2741</v>
      </c>
      <c r="D2260" t="str">
        <f t="shared" si="70"/>
        <v>"ACADEMY FOR URBAN SCHOLARS"</v>
      </c>
      <c r="E2260" t="s">
        <v>2743</v>
      </c>
      <c r="F2260" t="s">
        <v>2</v>
      </c>
      <c r="G2260" s="8" t="s">
        <v>2744</v>
      </c>
      <c r="H2260" s="8" t="str">
        <f t="shared" si="71"/>
        <v>"D287"</v>
      </c>
      <c r="I2260" s="8"/>
      <c r="J2260" t="s">
        <v>2742</v>
      </c>
      <c r="K2260" s="3" t="s">
        <v>2255</v>
      </c>
      <c r="L2260" t="s">
        <v>2742</v>
      </c>
      <c r="M2260" s="3" t="s">
        <v>2256</v>
      </c>
      <c r="N2260" t="s">
        <v>2742</v>
      </c>
    </row>
    <row r="2261" spans="1:14" x14ac:dyDescent="0.2">
      <c r="A2261" t="s">
        <v>2740</v>
      </c>
      <c r="B2261" t="s">
        <v>2732</v>
      </c>
      <c r="C2261" s="8" t="s">
        <v>2741</v>
      </c>
      <c r="D2261" t="str">
        <f t="shared" si="70"/>
        <v>"FOCUS NORTH HIGH SCHOOL"</v>
      </c>
      <c r="E2261" t="s">
        <v>2743</v>
      </c>
      <c r="F2261" t="s">
        <v>2</v>
      </c>
      <c r="G2261" s="8" t="s">
        <v>2744</v>
      </c>
      <c r="H2261" s="8" t="str">
        <f t="shared" si="71"/>
        <v>"D288"</v>
      </c>
      <c r="I2261" s="8"/>
      <c r="J2261" t="s">
        <v>2742</v>
      </c>
      <c r="K2261" s="3" t="s">
        <v>2257</v>
      </c>
      <c r="L2261" t="s">
        <v>2742</v>
      </c>
      <c r="M2261" s="3" t="s">
        <v>2258</v>
      </c>
      <c r="N2261" t="s">
        <v>2742</v>
      </c>
    </row>
    <row r="2262" spans="1:14" x14ac:dyDescent="0.2">
      <c r="A2262" t="s">
        <v>2740</v>
      </c>
      <c r="B2262" t="s">
        <v>2732</v>
      </c>
      <c r="C2262" s="8" t="s">
        <v>2741</v>
      </c>
      <c r="D2262" t="str">
        <f t="shared" si="70"/>
        <v>"CITIZENS LEADERSHIP ACADEMY"</v>
      </c>
      <c r="E2262" t="s">
        <v>2743</v>
      </c>
      <c r="F2262" t="s">
        <v>2</v>
      </c>
      <c r="G2262" s="8" t="s">
        <v>2744</v>
      </c>
      <c r="H2262" s="8" t="str">
        <f t="shared" si="71"/>
        <v>"D289"</v>
      </c>
      <c r="I2262" s="8"/>
      <c r="J2262" t="s">
        <v>2742</v>
      </c>
      <c r="K2262" s="3" t="s">
        <v>2259</v>
      </c>
      <c r="L2262" t="s">
        <v>2742</v>
      </c>
      <c r="M2262" s="3" t="s">
        <v>2260</v>
      </c>
      <c r="N2262" t="s">
        <v>2742</v>
      </c>
    </row>
    <row r="2263" spans="1:14" x14ac:dyDescent="0.2">
      <c r="A2263" t="s">
        <v>2740</v>
      </c>
      <c r="B2263" t="s">
        <v>2732</v>
      </c>
      <c r="C2263" s="8" t="s">
        <v>2741</v>
      </c>
      <c r="D2263" t="str">
        <f t="shared" si="70"/>
        <v>"ACCELERATED ACHV ACAD OF CINCINNATI"</v>
      </c>
      <c r="E2263" t="s">
        <v>2743</v>
      </c>
      <c r="F2263" t="s">
        <v>2</v>
      </c>
      <c r="G2263" s="8" t="s">
        <v>2744</v>
      </c>
      <c r="H2263" s="8" t="str">
        <f t="shared" si="71"/>
        <v>"D292"</v>
      </c>
      <c r="I2263" s="8"/>
      <c r="J2263" t="s">
        <v>2742</v>
      </c>
      <c r="K2263" s="3" t="s">
        <v>2261</v>
      </c>
      <c r="L2263" t="s">
        <v>2742</v>
      </c>
      <c r="M2263" s="3" t="s">
        <v>2262</v>
      </c>
      <c r="N2263" t="s">
        <v>2742</v>
      </c>
    </row>
    <row r="2264" spans="1:14" x14ac:dyDescent="0.2">
      <c r="A2264" t="s">
        <v>2740</v>
      </c>
      <c r="B2264" t="s">
        <v>2732</v>
      </c>
      <c r="C2264" s="8" t="s">
        <v>2741</v>
      </c>
      <c r="D2264" t="str">
        <f t="shared" si="70"/>
        <v>"GARFIELD ACADEMY"</v>
      </c>
      <c r="E2264" t="s">
        <v>2743</v>
      </c>
      <c r="F2264" t="s">
        <v>2</v>
      </c>
      <c r="G2264" s="8" t="s">
        <v>2744</v>
      </c>
      <c r="H2264" s="8" t="str">
        <f t="shared" si="71"/>
        <v>"D296"</v>
      </c>
      <c r="I2264" s="8"/>
      <c r="J2264" t="s">
        <v>2742</v>
      </c>
      <c r="K2264" s="3" t="s">
        <v>2263</v>
      </c>
      <c r="L2264" t="s">
        <v>2742</v>
      </c>
      <c r="M2264" s="3" t="s">
        <v>2264</v>
      </c>
      <c r="N2264" t="s">
        <v>2742</v>
      </c>
    </row>
    <row r="2265" spans="1:14" x14ac:dyDescent="0.2">
      <c r="A2265" t="s">
        <v>2740</v>
      </c>
      <c r="B2265" t="s">
        <v>2732</v>
      </c>
      <c r="C2265" s="8" t="s">
        <v>2741</v>
      </c>
      <c r="D2265" t="str">
        <f t="shared" si="70"/>
        <v>"STEAM ACADEMY OF WARREN"</v>
      </c>
      <c r="E2265" t="s">
        <v>2743</v>
      </c>
      <c r="F2265" t="s">
        <v>2</v>
      </c>
      <c r="G2265" s="8" t="s">
        <v>2744</v>
      </c>
      <c r="H2265" s="8" t="str">
        <f t="shared" si="71"/>
        <v>"D297"</v>
      </c>
      <c r="I2265" s="8"/>
      <c r="J2265" t="s">
        <v>2742</v>
      </c>
      <c r="K2265" s="3" t="s">
        <v>2265</v>
      </c>
      <c r="L2265" t="s">
        <v>2742</v>
      </c>
      <c r="M2265" s="3" t="s">
        <v>2266</v>
      </c>
      <c r="N2265" t="s">
        <v>2742</v>
      </c>
    </row>
    <row r="2266" spans="1:14" x14ac:dyDescent="0.2">
      <c r="A2266" t="s">
        <v>2740</v>
      </c>
      <c r="B2266" t="s">
        <v>2732</v>
      </c>
      <c r="C2266" s="8" t="s">
        <v>2741</v>
      </c>
      <c r="D2266" t="str">
        <f t="shared" si="70"/>
        <v>"NEAR WEST INTERGENERATIONAL SCHOOL"</v>
      </c>
      <c r="E2266" t="s">
        <v>2743</v>
      </c>
      <c r="F2266" t="s">
        <v>2</v>
      </c>
      <c r="G2266" s="8" t="s">
        <v>2744</v>
      </c>
      <c r="H2266" s="8" t="str">
        <f t="shared" si="71"/>
        <v>"D300"</v>
      </c>
      <c r="I2266" s="8"/>
      <c r="J2266" t="s">
        <v>2742</v>
      </c>
      <c r="K2266" s="3" t="s">
        <v>2269</v>
      </c>
      <c r="L2266" t="s">
        <v>2742</v>
      </c>
      <c r="M2266" s="3" t="s">
        <v>2270</v>
      </c>
      <c r="N2266" t="s">
        <v>2742</v>
      </c>
    </row>
    <row r="2267" spans="1:14" x14ac:dyDescent="0.2">
      <c r="A2267" t="s">
        <v>2740</v>
      </c>
      <c r="B2267" t="s">
        <v>2732</v>
      </c>
      <c r="C2267" s="8" t="s">
        <v>2741</v>
      </c>
      <c r="D2267" t="str">
        <f t="shared" si="70"/>
        <v>"BROADWAY ACADEMY"</v>
      </c>
      <c r="E2267" t="s">
        <v>2743</v>
      </c>
      <c r="F2267" t="s">
        <v>2</v>
      </c>
      <c r="G2267" s="8" t="s">
        <v>2744</v>
      </c>
      <c r="H2267" s="8" t="str">
        <f t="shared" si="71"/>
        <v>"D301"</v>
      </c>
      <c r="I2267" s="8"/>
      <c r="J2267" t="s">
        <v>2742</v>
      </c>
      <c r="K2267" s="3" t="s">
        <v>2271</v>
      </c>
      <c r="L2267" t="s">
        <v>2742</v>
      </c>
      <c r="M2267" s="3" t="s">
        <v>2272</v>
      </c>
      <c r="N2267" t="s">
        <v>2742</v>
      </c>
    </row>
    <row r="2268" spans="1:14" x14ac:dyDescent="0.2">
      <c r="A2268" t="s">
        <v>2740</v>
      </c>
      <c r="B2268" t="s">
        <v>2732</v>
      </c>
      <c r="C2268" s="8" t="s">
        <v>2741</v>
      </c>
      <c r="D2268" t="str">
        <f t="shared" si="70"/>
        <v>"IMAGINE INTEGRITY ACADEMY"</v>
      </c>
      <c r="E2268" t="s">
        <v>2743</v>
      </c>
      <c r="F2268" t="s">
        <v>2</v>
      </c>
      <c r="G2268" s="8" t="s">
        <v>2744</v>
      </c>
      <c r="H2268" s="8" t="str">
        <f t="shared" si="71"/>
        <v>"D302"</v>
      </c>
      <c r="I2268" s="8"/>
      <c r="J2268" t="s">
        <v>2742</v>
      </c>
      <c r="K2268" s="3" t="s">
        <v>2273</v>
      </c>
      <c r="L2268" t="s">
        <v>2742</v>
      </c>
      <c r="M2268" s="3" t="s">
        <v>2274</v>
      </c>
      <c r="N2268" t="s">
        <v>2742</v>
      </c>
    </row>
    <row r="2269" spans="1:14" x14ac:dyDescent="0.2">
      <c r="A2269" t="s">
        <v>2740</v>
      </c>
      <c r="B2269" t="s">
        <v>2732</v>
      </c>
      <c r="C2269" s="8" t="s">
        <v>2741</v>
      </c>
      <c r="D2269" t="str">
        <f t="shared" si="70"/>
        <v>"IMAGINE WOODBURY ACADEMY"</v>
      </c>
      <c r="E2269" t="s">
        <v>2743</v>
      </c>
      <c r="F2269" t="s">
        <v>2</v>
      </c>
      <c r="G2269" s="8" t="s">
        <v>2744</v>
      </c>
      <c r="H2269" s="8" t="str">
        <f t="shared" si="71"/>
        <v>"D303"</v>
      </c>
      <c r="I2269" s="8"/>
      <c r="J2269" t="s">
        <v>2742</v>
      </c>
      <c r="K2269" s="3" t="s">
        <v>2275</v>
      </c>
      <c r="L2269" t="s">
        <v>2742</v>
      </c>
      <c r="M2269" s="3" t="s">
        <v>2276</v>
      </c>
      <c r="N2269" t="s">
        <v>2742</v>
      </c>
    </row>
    <row r="2270" spans="1:14" x14ac:dyDescent="0.2">
      <c r="A2270" t="s">
        <v>2740</v>
      </c>
      <c r="B2270" t="s">
        <v>2732</v>
      </c>
      <c r="C2270" s="8" t="s">
        <v>2741</v>
      </c>
      <c r="D2270" t="str">
        <f t="shared" si="70"/>
        <v>"TOWNSEND NORTH COMMUNITY SCHOOL"</v>
      </c>
      <c r="E2270" t="s">
        <v>2743</v>
      </c>
      <c r="F2270" t="s">
        <v>2</v>
      </c>
      <c r="G2270" s="8" t="s">
        <v>2744</v>
      </c>
      <c r="H2270" s="8" t="str">
        <f t="shared" si="71"/>
        <v>"D304"</v>
      </c>
      <c r="I2270" s="8"/>
      <c r="J2270" t="s">
        <v>2742</v>
      </c>
      <c r="K2270" s="3" t="s">
        <v>2277</v>
      </c>
      <c r="L2270" t="s">
        <v>2742</v>
      </c>
      <c r="M2270" s="3" t="s">
        <v>2278</v>
      </c>
      <c r="N2270" t="s">
        <v>2742</v>
      </c>
    </row>
    <row r="2271" spans="1:14" x14ac:dyDescent="0.2">
      <c r="A2271" t="s">
        <v>2740</v>
      </c>
      <c r="B2271" t="s">
        <v>2732</v>
      </c>
      <c r="C2271" s="8" t="s">
        <v>2741</v>
      </c>
      <c r="D2271" t="str">
        <f t="shared" si="70"/>
        <v>"DECA PREP"</v>
      </c>
      <c r="E2271" t="s">
        <v>2743</v>
      </c>
      <c r="F2271" t="s">
        <v>2</v>
      </c>
      <c r="G2271" s="8" t="s">
        <v>2744</v>
      </c>
      <c r="H2271" s="8" t="str">
        <f t="shared" si="71"/>
        <v>"D306"</v>
      </c>
      <c r="I2271" s="8"/>
      <c r="J2271" t="s">
        <v>2742</v>
      </c>
      <c r="K2271" s="3" t="s">
        <v>2279</v>
      </c>
      <c r="L2271" t="s">
        <v>2742</v>
      </c>
      <c r="M2271" s="3" t="s">
        <v>2280</v>
      </c>
      <c r="N2271" t="s">
        <v>2742</v>
      </c>
    </row>
    <row r="2272" spans="1:14" x14ac:dyDescent="0.2">
      <c r="A2272" t="s">
        <v>2740</v>
      </c>
      <c r="B2272" t="s">
        <v>2732</v>
      </c>
      <c r="C2272" s="8" t="s">
        <v>2741</v>
      </c>
      <c r="D2272" t="str">
        <f t="shared" si="70"/>
        <v>"LAKE ERIE COLLEGE PREP"</v>
      </c>
      <c r="E2272" t="s">
        <v>2743</v>
      </c>
      <c r="F2272" t="s">
        <v>2</v>
      </c>
      <c r="G2272" s="8" t="s">
        <v>2744</v>
      </c>
      <c r="H2272" s="8" t="str">
        <f t="shared" si="71"/>
        <v>"D307"</v>
      </c>
      <c r="I2272" s="8"/>
      <c r="J2272" t="s">
        <v>2742</v>
      </c>
      <c r="K2272" s="3" t="s">
        <v>2281</v>
      </c>
      <c r="L2272" t="s">
        <v>2742</v>
      </c>
      <c r="M2272" s="3" t="s">
        <v>2282</v>
      </c>
      <c r="N2272" t="s">
        <v>2742</v>
      </c>
    </row>
    <row r="2273" spans="1:14" x14ac:dyDescent="0.2">
      <c r="A2273" t="s">
        <v>2740</v>
      </c>
      <c r="B2273" t="s">
        <v>2732</v>
      </c>
      <c r="C2273" s="8" t="s">
        <v>2741</v>
      </c>
      <c r="D2273" t="str">
        <f t="shared" si="70"/>
        <v>"NEXUS ACADEMY OF CLEVELAND"</v>
      </c>
      <c r="E2273" t="s">
        <v>2743</v>
      </c>
      <c r="F2273" t="s">
        <v>2</v>
      </c>
      <c r="G2273" s="8" t="s">
        <v>2744</v>
      </c>
      <c r="H2273" s="8" t="str">
        <f t="shared" si="71"/>
        <v>"D308"</v>
      </c>
      <c r="I2273" s="8"/>
      <c r="J2273" t="s">
        <v>2742</v>
      </c>
      <c r="K2273" s="3" t="s">
        <v>2283</v>
      </c>
      <c r="L2273" t="s">
        <v>2742</v>
      </c>
      <c r="M2273" s="3" t="s">
        <v>2284</v>
      </c>
      <c r="N2273" t="s">
        <v>2742</v>
      </c>
    </row>
    <row r="2274" spans="1:14" x14ac:dyDescent="0.2">
      <c r="A2274" t="s">
        <v>2740</v>
      </c>
      <c r="B2274" t="s">
        <v>2732</v>
      </c>
      <c r="C2274" s="8" t="s">
        <v>2741</v>
      </c>
      <c r="D2274" t="str">
        <f t="shared" si="70"/>
        <v>"NEXUS ACADEMY OF COLUMBUS"</v>
      </c>
      <c r="E2274" t="s">
        <v>2743</v>
      </c>
      <c r="F2274" t="s">
        <v>2</v>
      </c>
      <c r="G2274" s="8" t="s">
        <v>2744</v>
      </c>
      <c r="H2274" s="8" t="str">
        <f t="shared" si="71"/>
        <v>"D309"</v>
      </c>
      <c r="I2274" s="8"/>
      <c r="J2274" t="s">
        <v>2742</v>
      </c>
      <c r="K2274" s="3" t="s">
        <v>2285</v>
      </c>
      <c r="L2274" t="s">
        <v>2742</v>
      </c>
      <c r="M2274" s="3" t="s">
        <v>2286</v>
      </c>
      <c r="N2274" t="s">
        <v>2742</v>
      </c>
    </row>
    <row r="2275" spans="1:14" x14ac:dyDescent="0.2">
      <c r="A2275" t="s">
        <v>2740</v>
      </c>
      <c r="B2275" t="s">
        <v>2732</v>
      </c>
      <c r="C2275" s="8" t="s">
        <v>2741</v>
      </c>
      <c r="D2275" t="str">
        <f t="shared" si="70"/>
        <v>"COLUMBUS COLLEGIATE ACAD WEST"</v>
      </c>
      <c r="E2275" t="s">
        <v>2743</v>
      </c>
      <c r="F2275" t="s">
        <v>2</v>
      </c>
      <c r="G2275" s="8" t="s">
        <v>2744</v>
      </c>
      <c r="H2275" s="8" t="str">
        <f t="shared" si="71"/>
        <v>"D313"</v>
      </c>
      <c r="I2275" s="8"/>
      <c r="J2275" t="s">
        <v>2742</v>
      </c>
      <c r="K2275" s="3" t="s">
        <v>2293</v>
      </c>
      <c r="L2275" t="s">
        <v>2742</v>
      </c>
      <c r="M2275" s="3" t="s">
        <v>2294</v>
      </c>
      <c r="N2275" t="s">
        <v>2742</v>
      </c>
    </row>
    <row r="2276" spans="1:14" x14ac:dyDescent="0.2">
      <c r="A2276" t="s">
        <v>2740</v>
      </c>
      <c r="B2276" t="s">
        <v>2732</v>
      </c>
      <c r="C2276" s="8" t="s">
        <v>2741</v>
      </c>
      <c r="D2276" t="str">
        <f t="shared" si="70"/>
        <v>"STEPSTONE ACADEMY"</v>
      </c>
      <c r="E2276" t="s">
        <v>2743</v>
      </c>
      <c r="F2276" t="s">
        <v>2</v>
      </c>
      <c r="G2276" s="8" t="s">
        <v>2744</v>
      </c>
      <c r="H2276" s="8" t="str">
        <f t="shared" si="71"/>
        <v>"D315"</v>
      </c>
      <c r="I2276" s="8"/>
      <c r="J2276" t="s">
        <v>2742</v>
      </c>
      <c r="K2276" s="3" t="s">
        <v>2295</v>
      </c>
      <c r="L2276" t="s">
        <v>2742</v>
      </c>
      <c r="M2276" s="3" t="s">
        <v>2296</v>
      </c>
      <c r="N2276" t="s">
        <v>2742</v>
      </c>
    </row>
    <row r="2277" spans="1:14" x14ac:dyDescent="0.2">
      <c r="A2277" t="s">
        <v>2740</v>
      </c>
      <c r="B2277" t="s">
        <v>2732</v>
      </c>
      <c r="C2277" s="8" t="s">
        <v>2741</v>
      </c>
      <c r="D2277" t="str">
        <f t="shared" si="70"/>
        <v>"ACADEMY OF EDUCATIONAL EXCELLENCE"</v>
      </c>
      <c r="E2277" t="s">
        <v>2743</v>
      </c>
      <c r="F2277" t="s">
        <v>2</v>
      </c>
      <c r="G2277" s="8" t="s">
        <v>2744</v>
      </c>
      <c r="H2277" s="8" t="str">
        <f t="shared" si="71"/>
        <v>"D318"</v>
      </c>
      <c r="I2277" s="8"/>
      <c r="J2277" t="s">
        <v>2742</v>
      </c>
      <c r="K2277" s="3" t="s">
        <v>2299</v>
      </c>
      <c r="L2277" t="s">
        <v>2742</v>
      </c>
      <c r="M2277" s="3" t="s">
        <v>2300</v>
      </c>
      <c r="N2277" t="s">
        <v>2742</v>
      </c>
    </row>
    <row r="2278" spans="1:14" x14ac:dyDescent="0.2">
      <c r="A2278" t="s">
        <v>2740</v>
      </c>
      <c r="B2278" t="s">
        <v>2732</v>
      </c>
      <c r="C2278" s="8" t="s">
        <v>2741</v>
      </c>
      <c r="D2278" t="str">
        <f t="shared" si="70"/>
        <v>"BROOKWOOD ACADEMY"</v>
      </c>
      <c r="E2278" t="s">
        <v>2743</v>
      </c>
      <c r="F2278" t="s">
        <v>2</v>
      </c>
      <c r="G2278" s="8" t="s">
        <v>2744</v>
      </c>
      <c r="H2278" s="8" t="str">
        <f t="shared" si="71"/>
        <v>"D319"</v>
      </c>
      <c r="I2278" s="8"/>
      <c r="J2278" t="s">
        <v>2742</v>
      </c>
      <c r="K2278" s="3" t="s">
        <v>2301</v>
      </c>
      <c r="L2278" t="s">
        <v>2742</v>
      </c>
      <c r="M2278" s="3" t="s">
        <v>2302</v>
      </c>
      <c r="N2278" t="s">
        <v>2742</v>
      </c>
    </row>
    <row r="2279" spans="1:14" x14ac:dyDescent="0.2">
      <c r="A2279" t="s">
        <v>2740</v>
      </c>
      <c r="B2279" t="s">
        <v>2732</v>
      </c>
      <c r="C2279" s="8" t="s">
        <v>2741</v>
      </c>
      <c r="D2279" t="str">
        <f t="shared" si="70"/>
        <v>"CITIZENS ACADEMY EAST"</v>
      </c>
      <c r="E2279" t="s">
        <v>2743</v>
      </c>
      <c r="F2279" t="s">
        <v>2</v>
      </c>
      <c r="G2279" s="8" t="s">
        <v>2744</v>
      </c>
      <c r="H2279" s="8" t="str">
        <f t="shared" si="71"/>
        <v>"D320"</v>
      </c>
      <c r="I2279" s="8"/>
      <c r="J2279" t="s">
        <v>2742</v>
      </c>
      <c r="K2279" s="3" t="s">
        <v>2303</v>
      </c>
      <c r="L2279" t="s">
        <v>2742</v>
      </c>
      <c r="M2279" s="3" t="s">
        <v>2304</v>
      </c>
      <c r="N2279" t="s">
        <v>2742</v>
      </c>
    </row>
    <row r="2280" spans="1:14" x14ac:dyDescent="0.2">
      <c r="A2280" t="s">
        <v>2740</v>
      </c>
      <c r="B2280" t="s">
        <v>2732</v>
      </c>
      <c r="C2280" s="8" t="s">
        <v>2741</v>
      </c>
      <c r="D2280" t="str">
        <f t="shared" si="70"/>
        <v>"ENTREPRENEURSHIP PREP WOODLAND HLS"</v>
      </c>
      <c r="E2280" t="s">
        <v>2743</v>
      </c>
      <c r="F2280" t="s">
        <v>2</v>
      </c>
      <c r="G2280" s="8" t="s">
        <v>2744</v>
      </c>
      <c r="H2280" s="8" t="str">
        <f t="shared" si="71"/>
        <v>"D322"</v>
      </c>
      <c r="I2280" s="8"/>
      <c r="J2280" t="s">
        <v>2742</v>
      </c>
      <c r="K2280" s="3" t="s">
        <v>2305</v>
      </c>
      <c r="L2280" t="s">
        <v>2742</v>
      </c>
      <c r="M2280" s="3" t="s">
        <v>2306</v>
      </c>
      <c r="N2280" t="s">
        <v>2742</v>
      </c>
    </row>
    <row r="2281" spans="1:14" x14ac:dyDescent="0.2">
      <c r="A2281" t="s">
        <v>2740</v>
      </c>
      <c r="B2281" t="s">
        <v>2732</v>
      </c>
      <c r="C2281" s="8" t="s">
        <v>2741</v>
      </c>
      <c r="D2281" t="str">
        <f t="shared" si="70"/>
        <v>"HOPE ACADEMY FOR AUTISM"</v>
      </c>
      <c r="E2281" t="s">
        <v>2743</v>
      </c>
      <c r="F2281" t="s">
        <v>2</v>
      </c>
      <c r="G2281" s="8" t="s">
        <v>2744</v>
      </c>
      <c r="H2281" s="8" t="str">
        <f t="shared" si="71"/>
        <v>"D323"</v>
      </c>
      <c r="I2281" s="8"/>
      <c r="J2281" t="s">
        <v>2742</v>
      </c>
      <c r="K2281" s="3" t="s">
        <v>2307</v>
      </c>
      <c r="L2281" t="s">
        <v>2742</v>
      </c>
      <c r="M2281" s="3" t="s">
        <v>2308</v>
      </c>
      <c r="N2281" t="s">
        <v>2742</v>
      </c>
    </row>
    <row r="2282" spans="1:14" x14ac:dyDescent="0.2">
      <c r="A2282" t="s">
        <v>2740</v>
      </c>
      <c r="B2282" t="s">
        <v>2732</v>
      </c>
      <c r="C2282" s="8" t="s">
        <v>2741</v>
      </c>
      <c r="D2282" t="str">
        <f t="shared" si="70"/>
        <v>"IMAGINE HILL AVENUE"</v>
      </c>
      <c r="E2282" t="s">
        <v>2743</v>
      </c>
      <c r="F2282" t="s">
        <v>2</v>
      </c>
      <c r="G2282" s="8" t="s">
        <v>2744</v>
      </c>
      <c r="H2282" s="8" t="str">
        <f t="shared" si="71"/>
        <v>"D324"</v>
      </c>
      <c r="I2282" s="8"/>
      <c r="J2282" t="s">
        <v>2742</v>
      </c>
      <c r="K2282" s="3" t="s">
        <v>2309</v>
      </c>
      <c r="L2282" t="s">
        <v>2742</v>
      </c>
      <c r="M2282" s="3" t="s">
        <v>2310</v>
      </c>
      <c r="N2282" t="s">
        <v>2742</v>
      </c>
    </row>
    <row r="2283" spans="1:14" x14ac:dyDescent="0.2">
      <c r="A2283" t="s">
        <v>2740</v>
      </c>
      <c r="B2283" t="s">
        <v>2732</v>
      </c>
      <c r="C2283" s="8" t="s">
        <v>2741</v>
      </c>
      <c r="D2283" t="str">
        <f t="shared" si="70"/>
        <v>"LIFE SKILLS HS CLEVELAND"</v>
      </c>
      <c r="E2283" t="s">
        <v>2743</v>
      </c>
      <c r="F2283" t="s">
        <v>2</v>
      </c>
      <c r="G2283" s="8" t="s">
        <v>2744</v>
      </c>
      <c r="H2283" s="8" t="str">
        <f t="shared" si="71"/>
        <v>"D325"</v>
      </c>
      <c r="I2283" s="8"/>
      <c r="J2283" t="s">
        <v>2742</v>
      </c>
      <c r="K2283" s="3" t="s">
        <v>2311</v>
      </c>
      <c r="L2283" t="s">
        <v>2742</v>
      </c>
      <c r="M2283" s="3" t="s">
        <v>2312</v>
      </c>
      <c r="N2283" t="s">
        <v>2742</v>
      </c>
    </row>
    <row r="2284" spans="1:14" x14ac:dyDescent="0.2">
      <c r="A2284" t="s">
        <v>2740</v>
      </c>
      <c r="B2284" t="s">
        <v>2732</v>
      </c>
      <c r="C2284" s="8" t="s">
        <v>2741</v>
      </c>
      <c r="D2284" t="str">
        <f t="shared" si="70"/>
        <v>"NEWBRIDGE MATH &amp; READING PREP ACAD"</v>
      </c>
      <c r="E2284" t="s">
        <v>2743</v>
      </c>
      <c r="F2284" t="s">
        <v>2</v>
      </c>
      <c r="G2284" s="8" t="s">
        <v>2744</v>
      </c>
      <c r="H2284" s="8" t="str">
        <f t="shared" si="71"/>
        <v>"D327"</v>
      </c>
      <c r="I2284" s="8"/>
      <c r="J2284" t="s">
        <v>2742</v>
      </c>
      <c r="K2284" s="3" t="s">
        <v>2313</v>
      </c>
      <c r="L2284" t="s">
        <v>2742</v>
      </c>
      <c r="M2284" s="3" t="s">
        <v>2314</v>
      </c>
      <c r="N2284" t="s">
        <v>2742</v>
      </c>
    </row>
    <row r="2285" spans="1:14" x14ac:dyDescent="0.2">
      <c r="A2285" t="s">
        <v>2740</v>
      </c>
      <c r="B2285" t="s">
        <v>2732</v>
      </c>
      <c r="C2285" s="8" t="s">
        <v>2741</v>
      </c>
      <c r="D2285" t="str">
        <f t="shared" si="70"/>
        <v>"THE HALEY SCHOOL"</v>
      </c>
      <c r="E2285" t="s">
        <v>2743</v>
      </c>
      <c r="F2285" t="s">
        <v>2</v>
      </c>
      <c r="G2285" s="8" t="s">
        <v>2744</v>
      </c>
      <c r="H2285" s="8" t="str">
        <f t="shared" si="71"/>
        <v>"D329"</v>
      </c>
      <c r="I2285" s="8"/>
      <c r="J2285" t="s">
        <v>2742</v>
      </c>
      <c r="K2285" s="3" t="s">
        <v>2315</v>
      </c>
      <c r="L2285" t="s">
        <v>2742</v>
      </c>
      <c r="M2285" s="3" t="s">
        <v>2316</v>
      </c>
      <c r="N2285" t="s">
        <v>2742</v>
      </c>
    </row>
    <row r="2286" spans="1:14" x14ac:dyDescent="0.2">
      <c r="A2286" t="s">
        <v>2740</v>
      </c>
      <c r="B2286" t="s">
        <v>2732</v>
      </c>
      <c r="C2286" s="8" t="s">
        <v>2741</v>
      </c>
      <c r="D2286" t="str">
        <f t="shared" si="70"/>
        <v>"VILLAGE PREP WOODLAND HILLS"</v>
      </c>
      <c r="E2286" t="s">
        <v>2743</v>
      </c>
      <c r="F2286" t="s">
        <v>2</v>
      </c>
      <c r="G2286" s="8" t="s">
        <v>2744</v>
      </c>
      <c r="H2286" s="8" t="str">
        <f t="shared" si="71"/>
        <v>"D330"</v>
      </c>
      <c r="I2286" s="8"/>
      <c r="J2286" t="s">
        <v>2742</v>
      </c>
      <c r="K2286" s="3" t="s">
        <v>2317</v>
      </c>
      <c r="L2286" t="s">
        <v>2742</v>
      </c>
      <c r="M2286" s="3" t="s">
        <v>2318</v>
      </c>
      <c r="N2286" t="s">
        <v>2742</v>
      </c>
    </row>
    <row r="2287" spans="1:14" x14ac:dyDescent="0.2">
      <c r="A2287" t="s">
        <v>2740</v>
      </c>
      <c r="B2287" t="s">
        <v>2732</v>
      </c>
      <c r="C2287" s="8" t="s">
        <v>2741</v>
      </c>
      <c r="D2287" t="str">
        <f t="shared" si="70"/>
        <v>"SUNBRIDGE SCHOOLS"</v>
      </c>
      <c r="E2287" t="s">
        <v>2743</v>
      </c>
      <c r="F2287" t="s">
        <v>2</v>
      </c>
      <c r="G2287" s="8" t="s">
        <v>2744</v>
      </c>
      <c r="H2287" s="8" t="str">
        <f t="shared" si="71"/>
        <v>"D333"</v>
      </c>
      <c r="I2287" s="8"/>
      <c r="J2287" t="s">
        <v>2742</v>
      </c>
      <c r="K2287" s="3" t="s">
        <v>2319</v>
      </c>
      <c r="L2287" t="s">
        <v>2742</v>
      </c>
      <c r="M2287" s="3" t="s">
        <v>2320</v>
      </c>
      <c r="N2287" t="s">
        <v>2742</v>
      </c>
    </row>
    <row r="2288" spans="1:14" x14ac:dyDescent="0.2">
      <c r="A2288" t="s">
        <v>2740</v>
      </c>
      <c r="B2288" t="s">
        <v>2732</v>
      </c>
      <c r="C2288" s="8" t="s">
        <v>2741</v>
      </c>
      <c r="D2288" t="str">
        <f t="shared" si="70"/>
        <v>"NEXUS ACADEMY OF TOLEDO"</v>
      </c>
      <c r="E2288" t="s">
        <v>2743</v>
      </c>
      <c r="F2288" t="s">
        <v>2</v>
      </c>
      <c r="G2288" s="8" t="s">
        <v>2744</v>
      </c>
      <c r="H2288" s="8" t="str">
        <f t="shared" si="71"/>
        <v>"D334"</v>
      </c>
      <c r="I2288" s="8"/>
      <c r="J2288" t="s">
        <v>2742</v>
      </c>
      <c r="K2288" s="3" t="s">
        <v>2321</v>
      </c>
      <c r="L2288" t="s">
        <v>2742</v>
      </c>
      <c r="M2288" s="3" t="s">
        <v>2322</v>
      </c>
      <c r="N2288" t="s">
        <v>2742</v>
      </c>
    </row>
    <row r="2289" spans="1:14" x14ac:dyDescent="0.2">
      <c r="A2289" t="s">
        <v>2740</v>
      </c>
      <c r="B2289" t="s">
        <v>2732</v>
      </c>
      <c r="C2289" s="8" t="s">
        <v>2741</v>
      </c>
      <c r="D2289" t="str">
        <f t="shared" si="70"/>
        <v>"A-PLUS CHILDRENS ACADEMY"</v>
      </c>
      <c r="E2289" t="s">
        <v>2743</v>
      </c>
      <c r="F2289" t="s">
        <v>2</v>
      </c>
      <c r="G2289" s="8" t="s">
        <v>2744</v>
      </c>
      <c r="H2289" s="8" t="str">
        <f t="shared" si="71"/>
        <v>"D336"</v>
      </c>
      <c r="I2289" s="8"/>
      <c r="J2289" t="s">
        <v>2742</v>
      </c>
      <c r="K2289" s="3" t="s">
        <v>2323</v>
      </c>
      <c r="L2289" t="s">
        <v>2742</v>
      </c>
      <c r="M2289" s="3" t="s">
        <v>2324</v>
      </c>
      <c r="N2289" t="s">
        <v>2742</v>
      </c>
    </row>
    <row r="2290" spans="1:14" x14ac:dyDescent="0.2">
      <c r="A2290" t="s">
        <v>2740</v>
      </c>
      <c r="B2290" t="s">
        <v>2732</v>
      </c>
      <c r="C2290" s="8" t="s">
        <v>2741</v>
      </c>
      <c r="D2290" t="str">
        <f t="shared" si="70"/>
        <v>"CINCINNATI STATE STEM ACADEMY"</v>
      </c>
      <c r="E2290" t="s">
        <v>2743</v>
      </c>
      <c r="F2290" t="s">
        <v>2</v>
      </c>
      <c r="G2290" s="8" t="s">
        <v>2744</v>
      </c>
      <c r="H2290" s="8" t="str">
        <f t="shared" si="71"/>
        <v>"D338"</v>
      </c>
      <c r="I2290" s="8"/>
      <c r="J2290" t="s">
        <v>2742</v>
      </c>
      <c r="K2290" s="3" t="s">
        <v>2325</v>
      </c>
      <c r="L2290" t="s">
        <v>2742</v>
      </c>
      <c r="M2290" s="3" t="s">
        <v>2326</v>
      </c>
      <c r="N2290" t="s">
        <v>2742</v>
      </c>
    </row>
    <row r="2291" spans="1:14" x14ac:dyDescent="0.2">
      <c r="A2291" t="s">
        <v>2740</v>
      </c>
      <c r="B2291" t="s">
        <v>2732</v>
      </c>
      <c r="C2291" s="8" t="s">
        <v>2741</v>
      </c>
      <c r="D2291" t="str">
        <f t="shared" si="70"/>
        <v>"EAST ACADEMY"</v>
      </c>
      <c r="E2291" t="s">
        <v>2743</v>
      </c>
      <c r="F2291" t="s">
        <v>2</v>
      </c>
      <c r="G2291" s="8" t="s">
        <v>2744</v>
      </c>
      <c r="H2291" s="8" t="str">
        <f t="shared" si="71"/>
        <v>"D340"</v>
      </c>
      <c r="I2291" s="8"/>
      <c r="J2291" t="s">
        <v>2742</v>
      </c>
      <c r="K2291" s="3" t="s">
        <v>2327</v>
      </c>
      <c r="L2291" t="s">
        <v>2742</v>
      </c>
      <c r="M2291" s="3" t="s">
        <v>2328</v>
      </c>
      <c r="N2291" t="s">
        <v>2742</v>
      </c>
    </row>
    <row r="2292" spans="1:14" x14ac:dyDescent="0.2">
      <c r="A2292" t="s">
        <v>2740</v>
      </c>
      <c r="B2292" t="s">
        <v>2732</v>
      </c>
      <c r="C2292" s="8" t="s">
        <v>2741</v>
      </c>
      <c r="D2292" t="str">
        <f t="shared" si="70"/>
        <v>"LIFE SKILLS HS MIDDLETOWN"</v>
      </c>
      <c r="E2292" t="s">
        <v>2743</v>
      </c>
      <c r="F2292" t="s">
        <v>2</v>
      </c>
      <c r="G2292" s="8" t="s">
        <v>2744</v>
      </c>
      <c r="H2292" s="8" t="str">
        <f t="shared" si="71"/>
        <v>"D341"</v>
      </c>
      <c r="I2292" s="8"/>
      <c r="J2292" t="s">
        <v>2742</v>
      </c>
      <c r="K2292" s="3" t="s">
        <v>2329</v>
      </c>
      <c r="L2292" t="s">
        <v>2742</v>
      </c>
      <c r="M2292" s="3" t="s">
        <v>2330</v>
      </c>
      <c r="N2292" t="s">
        <v>2742</v>
      </c>
    </row>
    <row r="2293" spans="1:14" x14ac:dyDescent="0.2">
      <c r="A2293" t="s">
        <v>2740</v>
      </c>
      <c r="B2293" t="s">
        <v>2732</v>
      </c>
      <c r="C2293" s="8" t="s">
        <v>2741</v>
      </c>
      <c r="D2293" t="str">
        <f t="shared" si="70"/>
        <v>"FRANKLINTON PREPARATORY ACADEMY"</v>
      </c>
      <c r="E2293" t="s">
        <v>2743</v>
      </c>
      <c r="F2293" t="s">
        <v>2</v>
      </c>
      <c r="G2293" s="8" t="s">
        <v>2744</v>
      </c>
      <c r="H2293" s="8" t="str">
        <f t="shared" si="71"/>
        <v>"D343"</v>
      </c>
      <c r="I2293" s="8"/>
      <c r="J2293" t="s">
        <v>2742</v>
      </c>
      <c r="K2293" s="3" t="s">
        <v>2331</v>
      </c>
      <c r="L2293" t="s">
        <v>2742</v>
      </c>
      <c r="M2293" s="3" t="s">
        <v>2332</v>
      </c>
      <c r="N2293" t="s">
        <v>2742</v>
      </c>
    </row>
    <row r="2294" spans="1:14" x14ac:dyDescent="0.2">
      <c r="A2294" t="s">
        <v>2740</v>
      </c>
      <c r="B2294" t="s">
        <v>2732</v>
      </c>
      <c r="C2294" s="8" t="s">
        <v>2741</v>
      </c>
      <c r="D2294" t="str">
        <f t="shared" si="70"/>
        <v>"AKRON PREPARATORY SCHOOL"</v>
      </c>
      <c r="E2294" t="s">
        <v>2743</v>
      </c>
      <c r="F2294" t="s">
        <v>2</v>
      </c>
      <c r="G2294" s="8" t="s">
        <v>2744</v>
      </c>
      <c r="H2294" s="8" t="str">
        <f t="shared" si="71"/>
        <v>"D344"</v>
      </c>
      <c r="I2294" s="8"/>
      <c r="J2294" t="s">
        <v>2742</v>
      </c>
      <c r="K2294" s="3" t="s">
        <v>2333</v>
      </c>
      <c r="L2294" t="s">
        <v>2742</v>
      </c>
      <c r="M2294" s="3" t="s">
        <v>2334</v>
      </c>
      <c r="N2294" t="s">
        <v>2742</v>
      </c>
    </row>
    <row r="2295" spans="1:14" x14ac:dyDescent="0.2">
      <c r="A2295" t="s">
        <v>2740</v>
      </c>
      <c r="B2295" t="s">
        <v>2732</v>
      </c>
      <c r="C2295" s="8" t="s">
        <v>2741</v>
      </c>
      <c r="D2295" t="str">
        <f t="shared" si="70"/>
        <v>"CANTON COLLEGE PREPARATORY SCHOOL"</v>
      </c>
      <c r="E2295" t="s">
        <v>2743</v>
      </c>
      <c r="F2295" t="s">
        <v>2</v>
      </c>
      <c r="G2295" s="8" t="s">
        <v>2744</v>
      </c>
      <c r="H2295" s="8" t="str">
        <f t="shared" si="71"/>
        <v>"D345"</v>
      </c>
      <c r="I2295" s="8"/>
      <c r="J2295" t="s">
        <v>2742</v>
      </c>
      <c r="K2295" s="3" t="s">
        <v>2335</v>
      </c>
      <c r="L2295" t="s">
        <v>2742</v>
      </c>
      <c r="M2295" s="3" t="s">
        <v>2336</v>
      </c>
      <c r="N2295" t="s">
        <v>2742</v>
      </c>
    </row>
    <row r="2296" spans="1:14" x14ac:dyDescent="0.2">
      <c r="A2296" t="s">
        <v>2740</v>
      </c>
      <c r="B2296" t="s">
        <v>2732</v>
      </c>
      <c r="C2296" s="8" t="s">
        <v>2741</v>
      </c>
      <c r="D2296" t="str">
        <f t="shared" si="70"/>
        <v>"OHIO COLLEGE PREPARATORY SCHOOL"</v>
      </c>
      <c r="E2296" t="s">
        <v>2743</v>
      </c>
      <c r="F2296" t="s">
        <v>2</v>
      </c>
      <c r="G2296" s="8" t="s">
        <v>2744</v>
      </c>
      <c r="H2296" s="8" t="str">
        <f t="shared" si="71"/>
        <v>"D346"</v>
      </c>
      <c r="I2296" s="8"/>
      <c r="J2296" t="s">
        <v>2742</v>
      </c>
      <c r="K2296" s="3" t="s">
        <v>2337</v>
      </c>
      <c r="L2296" t="s">
        <v>2742</v>
      </c>
      <c r="M2296" s="3" t="s">
        <v>2338</v>
      </c>
      <c r="N2296" t="s">
        <v>2742</v>
      </c>
    </row>
    <row r="2297" spans="1:14" x14ac:dyDescent="0.2">
      <c r="A2297" t="s">
        <v>2740</v>
      </c>
      <c r="B2297" t="s">
        <v>2732</v>
      </c>
      <c r="C2297" s="8" t="s">
        <v>2741</v>
      </c>
      <c r="D2297" t="str">
        <f t="shared" si="70"/>
        <v>"LINCOLN PARK ACADEMY"</v>
      </c>
      <c r="E2297" t="s">
        <v>2743</v>
      </c>
      <c r="F2297" t="s">
        <v>2</v>
      </c>
      <c r="G2297" s="8" t="s">
        <v>2744</v>
      </c>
      <c r="H2297" s="8" t="str">
        <f t="shared" si="71"/>
        <v>"D348"</v>
      </c>
      <c r="I2297" s="8"/>
      <c r="J2297" t="s">
        <v>2742</v>
      </c>
      <c r="K2297" s="3" t="s">
        <v>2341</v>
      </c>
      <c r="L2297" t="s">
        <v>2742</v>
      </c>
      <c r="M2297" s="3" t="s">
        <v>2342</v>
      </c>
      <c r="N2297" t="s">
        <v>2742</v>
      </c>
    </row>
    <row r="2298" spans="1:14" x14ac:dyDescent="0.2">
      <c r="A2298" t="s">
        <v>2740</v>
      </c>
      <c r="B2298" t="s">
        <v>2732</v>
      </c>
      <c r="C2298" s="8" t="s">
        <v>2741</v>
      </c>
      <c r="D2298" t="str">
        <f t="shared" si="70"/>
        <v>"WEST PARK ACADEMY"</v>
      </c>
      <c r="E2298" t="s">
        <v>2743</v>
      </c>
      <c r="F2298" t="s">
        <v>2</v>
      </c>
      <c r="G2298" s="8" t="s">
        <v>2744</v>
      </c>
      <c r="H2298" s="8" t="str">
        <f t="shared" si="71"/>
        <v>"D349"</v>
      </c>
      <c r="I2298" s="8"/>
      <c r="J2298" t="s">
        <v>2742</v>
      </c>
      <c r="K2298" s="3" t="s">
        <v>2343</v>
      </c>
      <c r="L2298" t="s">
        <v>2742</v>
      </c>
      <c r="M2298" s="3" t="s">
        <v>2344</v>
      </c>
      <c r="N2298" t="s">
        <v>2742</v>
      </c>
    </row>
    <row r="2299" spans="1:14" x14ac:dyDescent="0.2">
      <c r="A2299" t="s">
        <v>2740</v>
      </c>
      <c r="B2299" t="s">
        <v>2732</v>
      </c>
      <c r="C2299" s="8" t="s">
        <v>2741</v>
      </c>
      <c r="D2299" t="str">
        <f t="shared" si="70"/>
        <v>"MAIN STREET PREPARATORY ACADEMY"</v>
      </c>
      <c r="E2299" t="s">
        <v>2743</v>
      </c>
      <c r="F2299" t="s">
        <v>2</v>
      </c>
      <c r="G2299" s="8" t="s">
        <v>2744</v>
      </c>
      <c r="H2299" s="8" t="str">
        <f t="shared" si="71"/>
        <v>"D350"</v>
      </c>
      <c r="I2299" s="8"/>
      <c r="J2299" t="s">
        <v>2742</v>
      </c>
      <c r="K2299" s="3" t="s">
        <v>2345</v>
      </c>
      <c r="L2299" t="s">
        <v>2742</v>
      </c>
      <c r="M2299" s="3" t="s">
        <v>2346</v>
      </c>
      <c r="N2299" t="s">
        <v>2742</v>
      </c>
    </row>
    <row r="2300" spans="1:14" x14ac:dyDescent="0.2">
      <c r="A2300" t="s">
        <v>2740</v>
      </c>
      <c r="B2300" t="s">
        <v>2732</v>
      </c>
      <c r="C2300" s="8" t="s">
        <v>2741</v>
      </c>
      <c r="D2300" t="str">
        <f t="shared" si="70"/>
        <v>"WINTON PREPARATORY ACADEMY"</v>
      </c>
      <c r="E2300" t="s">
        <v>2743</v>
      </c>
      <c r="F2300" t="s">
        <v>2</v>
      </c>
      <c r="G2300" s="8" t="s">
        <v>2744</v>
      </c>
      <c r="H2300" s="8" t="str">
        <f t="shared" si="71"/>
        <v>"D351"</v>
      </c>
      <c r="I2300" s="8"/>
      <c r="J2300" t="s">
        <v>2742</v>
      </c>
      <c r="K2300" s="3" t="s">
        <v>2347</v>
      </c>
      <c r="L2300" t="s">
        <v>2742</v>
      </c>
      <c r="M2300" s="3" t="s">
        <v>2348</v>
      </c>
      <c r="N2300" t="s">
        <v>2742</v>
      </c>
    </row>
    <row r="2301" spans="1:14" x14ac:dyDescent="0.2">
      <c r="A2301" t="s">
        <v>2740</v>
      </c>
      <c r="B2301" t="s">
        <v>2732</v>
      </c>
      <c r="C2301" s="8" t="s">
        <v>2741</v>
      </c>
      <c r="D2301" t="str">
        <f t="shared" si="70"/>
        <v>"CHAPELSIDE CLEVELAND ACADEMY"</v>
      </c>
      <c r="E2301" t="s">
        <v>2743</v>
      </c>
      <c r="F2301" t="s">
        <v>2</v>
      </c>
      <c r="G2301" s="8" t="s">
        <v>2744</v>
      </c>
      <c r="H2301" s="8" t="str">
        <f t="shared" si="71"/>
        <v>"D352"</v>
      </c>
      <c r="I2301" s="8"/>
      <c r="J2301" t="s">
        <v>2742</v>
      </c>
      <c r="K2301" s="3" t="s">
        <v>2349</v>
      </c>
      <c r="L2301" t="s">
        <v>2742</v>
      </c>
      <c r="M2301" s="3" t="s">
        <v>2350</v>
      </c>
      <c r="N2301" t="s">
        <v>2742</v>
      </c>
    </row>
    <row r="2302" spans="1:14" x14ac:dyDescent="0.2">
      <c r="A2302" t="s">
        <v>2740</v>
      </c>
      <c r="B2302" t="s">
        <v>2732</v>
      </c>
      <c r="C2302" s="8" t="s">
        <v>2741</v>
      </c>
      <c r="D2302" t="str">
        <f t="shared" si="70"/>
        <v>"UNIVERSITY ACADEMY"</v>
      </c>
      <c r="E2302" t="s">
        <v>2743</v>
      </c>
      <c r="F2302" t="s">
        <v>2</v>
      </c>
      <c r="G2302" s="8" t="s">
        <v>2744</v>
      </c>
      <c r="H2302" s="8" t="str">
        <f t="shared" si="71"/>
        <v>"D353"</v>
      </c>
      <c r="I2302" s="8"/>
      <c r="J2302" t="s">
        <v>2742</v>
      </c>
      <c r="K2302" s="3" t="s">
        <v>2351</v>
      </c>
      <c r="L2302" t="s">
        <v>2742</v>
      </c>
      <c r="M2302" s="3" t="s">
        <v>2352</v>
      </c>
      <c r="N2302" t="s">
        <v>2742</v>
      </c>
    </row>
    <row r="2303" spans="1:14" x14ac:dyDescent="0.2">
      <c r="A2303" t="s">
        <v>2740</v>
      </c>
      <c r="B2303" t="s">
        <v>2732</v>
      </c>
      <c r="C2303" s="8" t="s">
        <v>2741</v>
      </c>
      <c r="D2303" t="str">
        <f t="shared" si="70"/>
        <v>"ACADEMY FOR URBAN SCHOLARS YNGSTWN"</v>
      </c>
      <c r="E2303" t="s">
        <v>2743</v>
      </c>
      <c r="F2303" t="s">
        <v>2</v>
      </c>
      <c r="G2303" s="8" t="s">
        <v>2744</v>
      </c>
      <c r="H2303" s="8" t="str">
        <f t="shared" si="71"/>
        <v>"D354"</v>
      </c>
      <c r="I2303" s="8"/>
      <c r="J2303" t="s">
        <v>2742</v>
      </c>
      <c r="K2303" s="3" t="s">
        <v>2353</v>
      </c>
      <c r="L2303" t="s">
        <v>2742</v>
      </c>
      <c r="M2303" s="3" t="s">
        <v>2354</v>
      </c>
      <c r="N2303" t="s">
        <v>2742</v>
      </c>
    </row>
    <row r="2304" spans="1:14" x14ac:dyDescent="0.2">
      <c r="A2304" t="s">
        <v>2740</v>
      </c>
      <c r="B2304" t="s">
        <v>2732</v>
      </c>
      <c r="C2304" s="8" t="s">
        <v>2741</v>
      </c>
      <c r="D2304" t="str">
        <f t="shared" si="70"/>
        <v>"CINCINNATI LEARNING SCHOOLS"</v>
      </c>
      <c r="E2304" t="s">
        <v>2743</v>
      </c>
      <c r="F2304" t="s">
        <v>2</v>
      </c>
      <c r="G2304" s="8" t="s">
        <v>2744</v>
      </c>
      <c r="H2304" s="8" t="str">
        <f t="shared" si="71"/>
        <v>"D357"</v>
      </c>
      <c r="I2304" s="8"/>
      <c r="J2304" t="s">
        <v>2742</v>
      </c>
      <c r="K2304" s="3" t="s">
        <v>2355</v>
      </c>
      <c r="L2304" t="s">
        <v>2742</v>
      </c>
      <c r="M2304" s="3" t="s">
        <v>2356</v>
      </c>
      <c r="N2304" t="s">
        <v>2742</v>
      </c>
    </row>
    <row r="2305" spans="1:14" x14ac:dyDescent="0.2">
      <c r="A2305" t="s">
        <v>2740</v>
      </c>
      <c r="B2305" t="s">
        <v>2732</v>
      </c>
      <c r="C2305" s="8" t="s">
        <v>2741</v>
      </c>
      <c r="D2305" t="str">
        <f t="shared" si="70"/>
        <v>"CINCINNATI TECHNOLOGY ACADEMY"</v>
      </c>
      <c r="E2305" t="s">
        <v>2743</v>
      </c>
      <c r="F2305" t="s">
        <v>2</v>
      </c>
      <c r="G2305" s="8" t="s">
        <v>2744</v>
      </c>
      <c r="H2305" s="8" t="str">
        <f t="shared" si="71"/>
        <v>"D358"</v>
      </c>
      <c r="I2305" s="8"/>
      <c r="J2305" t="s">
        <v>2742</v>
      </c>
      <c r="K2305" s="3" t="s">
        <v>2357</v>
      </c>
      <c r="L2305" t="s">
        <v>2742</v>
      </c>
      <c r="M2305" s="3" t="s">
        <v>2358</v>
      </c>
      <c r="N2305" t="s">
        <v>2742</v>
      </c>
    </row>
    <row r="2306" spans="1:14" x14ac:dyDescent="0.2">
      <c r="A2306" t="s">
        <v>2740</v>
      </c>
      <c r="B2306" t="s">
        <v>2732</v>
      </c>
      <c r="C2306" s="8" t="s">
        <v>2741</v>
      </c>
      <c r="D2306" t="str">
        <f t="shared" ref="D2306:D2369" si="72">_xlfn.TEXTJOIN(,,J2306:L2306)</f>
        <v>"DISCOVERY ACADEMY"</v>
      </c>
      <c r="E2306" t="s">
        <v>2743</v>
      </c>
      <c r="F2306" t="s">
        <v>2</v>
      </c>
      <c r="G2306" s="8" t="s">
        <v>2744</v>
      </c>
      <c r="H2306" s="8" t="str">
        <f t="shared" ref="H2306:H2369" si="73">_xlfn.TEXTJOIN(,,L2306:N2306)</f>
        <v>"D359"</v>
      </c>
      <c r="I2306" s="8"/>
      <c r="J2306" t="s">
        <v>2742</v>
      </c>
      <c r="K2306" s="3" t="s">
        <v>2359</v>
      </c>
      <c r="L2306" t="s">
        <v>2742</v>
      </c>
      <c r="M2306" s="3" t="s">
        <v>2360</v>
      </c>
      <c r="N2306" t="s">
        <v>2742</v>
      </c>
    </row>
    <row r="2307" spans="1:14" x14ac:dyDescent="0.2">
      <c r="A2307" t="s">
        <v>2740</v>
      </c>
      <c r="B2307" t="s">
        <v>2732</v>
      </c>
      <c r="C2307" s="8" t="s">
        <v>2741</v>
      </c>
      <c r="D2307" t="str">
        <f t="shared" si="72"/>
        <v>"EAST PREP ACADEMY"</v>
      </c>
      <c r="E2307" t="s">
        <v>2743</v>
      </c>
      <c r="F2307" t="s">
        <v>2</v>
      </c>
      <c r="G2307" s="8" t="s">
        <v>2744</v>
      </c>
      <c r="H2307" s="8" t="str">
        <f t="shared" si="73"/>
        <v>"D360"</v>
      </c>
      <c r="I2307" s="8"/>
      <c r="J2307" t="s">
        <v>2742</v>
      </c>
      <c r="K2307" s="3" t="s">
        <v>2361</v>
      </c>
      <c r="L2307" t="s">
        <v>2742</v>
      </c>
      <c r="M2307" s="3" t="s">
        <v>2362</v>
      </c>
      <c r="N2307" t="s">
        <v>2742</v>
      </c>
    </row>
    <row r="2308" spans="1:14" x14ac:dyDescent="0.2">
      <c r="A2308" t="s">
        <v>2740</v>
      </c>
      <c r="B2308" t="s">
        <v>2732</v>
      </c>
      <c r="C2308" s="8" t="s">
        <v>2741</v>
      </c>
      <c r="D2308" t="str">
        <f t="shared" si="72"/>
        <v>"OHIO CONSTRUCTION ACADEMY"</v>
      </c>
      <c r="E2308" t="s">
        <v>2743</v>
      </c>
      <c r="F2308" t="s">
        <v>2</v>
      </c>
      <c r="G2308" s="8" t="s">
        <v>2744</v>
      </c>
      <c r="H2308" s="8" t="str">
        <f t="shared" si="73"/>
        <v>"D363"</v>
      </c>
      <c r="I2308" s="8"/>
      <c r="J2308" t="s">
        <v>2742</v>
      </c>
      <c r="K2308" s="3" t="s">
        <v>2363</v>
      </c>
      <c r="L2308" t="s">
        <v>2742</v>
      </c>
      <c r="M2308" s="3" t="s">
        <v>2364</v>
      </c>
      <c r="N2308" t="s">
        <v>2742</v>
      </c>
    </row>
    <row r="2309" spans="1:14" x14ac:dyDescent="0.2">
      <c r="A2309" t="s">
        <v>2740</v>
      </c>
      <c r="B2309" t="s">
        <v>2732</v>
      </c>
      <c r="C2309" s="8" t="s">
        <v>2741</v>
      </c>
      <c r="D2309" t="str">
        <f t="shared" si="72"/>
        <v>"WATKINS ACADEMY"</v>
      </c>
      <c r="E2309" t="s">
        <v>2743</v>
      </c>
      <c r="F2309" t="s">
        <v>2</v>
      </c>
      <c r="G2309" s="8" t="s">
        <v>2744</v>
      </c>
      <c r="H2309" s="8" t="str">
        <f t="shared" si="73"/>
        <v>"D371"</v>
      </c>
      <c r="I2309" s="8"/>
      <c r="J2309" t="s">
        <v>2742</v>
      </c>
      <c r="K2309" s="3" t="s">
        <v>2365</v>
      </c>
      <c r="L2309" t="s">
        <v>2742</v>
      </c>
      <c r="M2309" s="3" t="s">
        <v>2366</v>
      </c>
      <c r="N2309" t="s">
        <v>2742</v>
      </c>
    </row>
    <row r="2310" spans="1:14" x14ac:dyDescent="0.2">
      <c r="A2310" t="s">
        <v>2740</v>
      </c>
      <c r="B2310" t="s">
        <v>2732</v>
      </c>
      <c r="C2310" s="8" t="s">
        <v>2741</v>
      </c>
      <c r="D2310" t="str">
        <f t="shared" si="72"/>
        <v>"DAYTON SMART ELEMENTARY SCHOOL"</v>
      </c>
      <c r="E2310" t="s">
        <v>2743</v>
      </c>
      <c r="F2310" t="s">
        <v>2</v>
      </c>
      <c r="G2310" s="8" t="s">
        <v>2744</v>
      </c>
      <c r="H2310" s="8" t="str">
        <f t="shared" si="73"/>
        <v>"D373"</v>
      </c>
      <c r="I2310" s="8"/>
      <c r="J2310" t="s">
        <v>2742</v>
      </c>
      <c r="K2310" s="3" t="s">
        <v>2367</v>
      </c>
      <c r="L2310" t="s">
        <v>2742</v>
      </c>
      <c r="M2310" s="3" t="s">
        <v>2368</v>
      </c>
      <c r="N2310" t="s">
        <v>2742</v>
      </c>
    </row>
    <row r="2311" spans="1:14" x14ac:dyDescent="0.2">
      <c r="A2311" t="s">
        <v>2740</v>
      </c>
      <c r="B2311" t="s">
        <v>2732</v>
      </c>
      <c r="C2311" s="8" t="s">
        <v>2741</v>
      </c>
      <c r="D2311" t="str">
        <f t="shared" si="72"/>
        <v>"BERWYN EAST ACADEMY"</v>
      </c>
      <c r="E2311" t="s">
        <v>2743</v>
      </c>
      <c r="F2311" t="s">
        <v>2</v>
      </c>
      <c r="G2311" s="8" t="s">
        <v>2744</v>
      </c>
      <c r="H2311" s="8" t="str">
        <f t="shared" si="73"/>
        <v>"D374"</v>
      </c>
      <c r="I2311" s="8"/>
      <c r="J2311" t="s">
        <v>2742</v>
      </c>
      <c r="K2311" s="3" t="s">
        <v>2369</v>
      </c>
      <c r="L2311" t="s">
        <v>2742</v>
      </c>
      <c r="M2311" s="3" t="s">
        <v>2370</v>
      </c>
      <c r="N2311" t="s">
        <v>2742</v>
      </c>
    </row>
    <row r="2312" spans="1:14" x14ac:dyDescent="0.2">
      <c r="A2312" t="s">
        <v>2740</v>
      </c>
      <c r="B2312" t="s">
        <v>2732</v>
      </c>
      <c r="C2312" s="8" t="s">
        <v>2741</v>
      </c>
      <c r="D2312" t="str">
        <f t="shared" si="72"/>
        <v>"IMAGINE COLUMBUS PRIMARY ACAD"</v>
      </c>
      <c r="E2312" t="s">
        <v>2743</v>
      </c>
      <c r="F2312" t="s">
        <v>2</v>
      </c>
      <c r="G2312" s="8" t="s">
        <v>2744</v>
      </c>
      <c r="H2312" s="8" t="str">
        <f t="shared" si="73"/>
        <v>"D376"</v>
      </c>
      <c r="I2312" s="8"/>
      <c r="J2312" t="s">
        <v>2742</v>
      </c>
      <c r="K2312" s="3" t="s">
        <v>2371</v>
      </c>
      <c r="L2312" t="s">
        <v>2742</v>
      </c>
      <c r="M2312" s="3" t="s">
        <v>2372</v>
      </c>
      <c r="N2312" t="s">
        <v>2742</v>
      </c>
    </row>
    <row r="2313" spans="1:14" x14ac:dyDescent="0.2">
      <c r="A2313" t="s">
        <v>2740</v>
      </c>
      <c r="B2313" t="s">
        <v>2732</v>
      </c>
      <c r="C2313" s="8" t="s">
        <v>2741</v>
      </c>
      <c r="D2313" t="str">
        <f t="shared" si="72"/>
        <v>"IMAGINE LEADERSHIP ACADEMY"</v>
      </c>
      <c r="E2313" t="s">
        <v>2743</v>
      </c>
      <c r="F2313" t="s">
        <v>2</v>
      </c>
      <c r="G2313" s="8" t="s">
        <v>2744</v>
      </c>
      <c r="H2313" s="8" t="str">
        <f t="shared" si="73"/>
        <v>"D377"</v>
      </c>
      <c r="I2313" s="8"/>
      <c r="J2313" t="s">
        <v>2742</v>
      </c>
      <c r="K2313" s="3" t="s">
        <v>2373</v>
      </c>
      <c r="L2313" t="s">
        <v>2742</v>
      </c>
      <c r="M2313" s="3" t="s">
        <v>2374</v>
      </c>
      <c r="N2313" t="s">
        <v>2742</v>
      </c>
    </row>
    <row r="2314" spans="1:14" x14ac:dyDescent="0.2">
      <c r="A2314" t="s">
        <v>2740</v>
      </c>
      <c r="B2314" t="s">
        <v>2732</v>
      </c>
      <c r="C2314" s="8" t="s">
        <v>2741</v>
      </c>
      <c r="D2314" t="str">
        <f t="shared" si="72"/>
        <v>"PROVOST ACADEMY OHIO"</v>
      </c>
      <c r="E2314" t="s">
        <v>2743</v>
      </c>
      <c r="F2314" t="s">
        <v>2</v>
      </c>
      <c r="G2314" s="8" t="s">
        <v>2744</v>
      </c>
      <c r="H2314" s="8" t="str">
        <f t="shared" si="73"/>
        <v>"D378"</v>
      </c>
      <c r="I2314" s="8"/>
      <c r="J2314" t="s">
        <v>2742</v>
      </c>
      <c r="K2314" s="3" t="s">
        <v>2375</v>
      </c>
      <c r="L2314" t="s">
        <v>2742</v>
      </c>
      <c r="M2314" s="3" t="s">
        <v>2376</v>
      </c>
      <c r="N2314" t="s">
        <v>2742</v>
      </c>
    </row>
    <row r="2315" spans="1:14" x14ac:dyDescent="0.2">
      <c r="A2315" t="s">
        <v>2740</v>
      </c>
      <c r="B2315" t="s">
        <v>2732</v>
      </c>
      <c r="C2315" s="8" t="s">
        <v>2741</v>
      </c>
      <c r="D2315" t="str">
        <f t="shared" si="72"/>
        <v>"ALBERT EINSTEIN ACADEMY"</v>
      </c>
      <c r="E2315" t="s">
        <v>2743</v>
      </c>
      <c r="F2315" t="s">
        <v>2</v>
      </c>
      <c r="G2315" s="8" t="s">
        <v>2744</v>
      </c>
      <c r="H2315" s="8" t="str">
        <f t="shared" si="73"/>
        <v>"D380"</v>
      </c>
      <c r="I2315" s="8"/>
      <c r="J2315" t="s">
        <v>2742</v>
      </c>
      <c r="K2315" s="3" t="s">
        <v>2379</v>
      </c>
      <c r="L2315" t="s">
        <v>2742</v>
      </c>
      <c r="M2315" s="3" t="s">
        <v>2380</v>
      </c>
      <c r="N2315" t="s">
        <v>2742</v>
      </c>
    </row>
    <row r="2316" spans="1:14" x14ac:dyDescent="0.2">
      <c r="A2316" t="s">
        <v>2740</v>
      </c>
      <c r="B2316" t="s">
        <v>2732</v>
      </c>
      <c r="C2316" s="8" t="s">
        <v>2741</v>
      </c>
      <c r="D2316" t="str">
        <f t="shared" si="72"/>
        <v>"HOPE LEARNING ACADEMY OF TOLEDO"</v>
      </c>
      <c r="E2316" t="s">
        <v>2743</v>
      </c>
      <c r="F2316" t="s">
        <v>2</v>
      </c>
      <c r="G2316" s="8" t="s">
        <v>2744</v>
      </c>
      <c r="H2316" s="8" t="str">
        <f t="shared" si="73"/>
        <v>"D381"</v>
      </c>
      <c r="I2316" s="8"/>
      <c r="J2316" t="s">
        <v>2742</v>
      </c>
      <c r="K2316" s="3" t="s">
        <v>2381</v>
      </c>
      <c r="L2316" t="s">
        <v>2742</v>
      </c>
      <c r="M2316" s="3" t="s">
        <v>2382</v>
      </c>
      <c r="N2316" t="s">
        <v>2742</v>
      </c>
    </row>
    <row r="2317" spans="1:14" x14ac:dyDescent="0.2">
      <c r="A2317" t="s">
        <v>2740</v>
      </c>
      <c r="B2317" t="s">
        <v>2732</v>
      </c>
      <c r="C2317" s="8" t="s">
        <v>2741</v>
      </c>
      <c r="D2317" t="str">
        <f t="shared" si="72"/>
        <v>"CELERITY TENACIA CHARTER SCH"</v>
      </c>
      <c r="E2317" t="s">
        <v>2743</v>
      </c>
      <c r="F2317" t="s">
        <v>2</v>
      </c>
      <c r="G2317" s="8" t="s">
        <v>2744</v>
      </c>
      <c r="H2317" s="8" t="str">
        <f t="shared" si="73"/>
        <v>"D384"</v>
      </c>
      <c r="I2317" s="8"/>
      <c r="J2317" t="s">
        <v>2742</v>
      </c>
      <c r="K2317" s="3" t="s">
        <v>2383</v>
      </c>
      <c r="L2317" t="s">
        <v>2742</v>
      </c>
      <c r="M2317" s="3" t="s">
        <v>2384</v>
      </c>
      <c r="N2317" t="s">
        <v>2742</v>
      </c>
    </row>
    <row r="2318" spans="1:14" x14ac:dyDescent="0.2">
      <c r="A2318" t="s">
        <v>2740</v>
      </c>
      <c r="B2318" t="s">
        <v>2732</v>
      </c>
      <c r="C2318" s="8" t="s">
        <v>2741</v>
      </c>
      <c r="D2318" t="str">
        <f t="shared" si="72"/>
        <v>"INSIGHT SCHOOL OF OHIO"</v>
      </c>
      <c r="E2318" t="s">
        <v>2743</v>
      </c>
      <c r="F2318" t="s">
        <v>2</v>
      </c>
      <c r="G2318" s="8" t="s">
        <v>2744</v>
      </c>
      <c r="H2318" s="8" t="str">
        <f t="shared" si="73"/>
        <v>"D386"</v>
      </c>
      <c r="I2318" s="8"/>
      <c r="J2318" t="s">
        <v>2742</v>
      </c>
      <c r="K2318" s="3" t="s">
        <v>2385</v>
      </c>
      <c r="L2318" t="s">
        <v>2742</v>
      </c>
      <c r="M2318" s="3" t="s">
        <v>2386</v>
      </c>
      <c r="N2318" t="s">
        <v>2742</v>
      </c>
    </row>
    <row r="2319" spans="1:14" x14ac:dyDescent="0.2">
      <c r="A2319" t="s">
        <v>2740</v>
      </c>
      <c r="B2319" t="s">
        <v>2732</v>
      </c>
      <c r="C2319" s="8" t="s">
        <v>2741</v>
      </c>
      <c r="D2319" t="str">
        <f t="shared" si="72"/>
        <v>"RISE &amp; SHINE ACADEMY"</v>
      </c>
      <c r="E2319" t="s">
        <v>2743</v>
      </c>
      <c r="F2319" t="s">
        <v>2</v>
      </c>
      <c r="G2319" s="8" t="s">
        <v>2744</v>
      </c>
      <c r="H2319" s="8" t="str">
        <f t="shared" si="73"/>
        <v>"D389"</v>
      </c>
      <c r="I2319" s="8"/>
      <c r="J2319" t="s">
        <v>2742</v>
      </c>
      <c r="K2319" s="3" t="s">
        <v>2391</v>
      </c>
      <c r="L2319" t="s">
        <v>2742</v>
      </c>
      <c r="M2319" s="3" t="s">
        <v>2392</v>
      </c>
      <c r="N2319" t="s">
        <v>2742</v>
      </c>
    </row>
    <row r="2320" spans="1:14" x14ac:dyDescent="0.2">
      <c r="A2320" t="s">
        <v>2740</v>
      </c>
      <c r="B2320" t="s">
        <v>2732</v>
      </c>
      <c r="C2320" s="8" t="s">
        <v>2741</v>
      </c>
      <c r="D2320" t="str">
        <f t="shared" si="72"/>
        <v>"STEAM ACADEMY OF CINCINNATI"</v>
      </c>
      <c r="E2320" t="s">
        <v>2743</v>
      </c>
      <c r="F2320" t="s">
        <v>2</v>
      </c>
      <c r="G2320" s="8" t="s">
        <v>2744</v>
      </c>
      <c r="H2320" s="8" t="str">
        <f t="shared" si="73"/>
        <v>"D391"</v>
      </c>
      <c r="I2320" s="8"/>
      <c r="J2320" t="s">
        <v>2742</v>
      </c>
      <c r="K2320" s="3" t="s">
        <v>2393</v>
      </c>
      <c r="L2320" t="s">
        <v>2742</v>
      </c>
      <c r="M2320" s="3" t="s">
        <v>2394</v>
      </c>
      <c r="N2320" t="s">
        <v>2742</v>
      </c>
    </row>
    <row r="2321" spans="1:14" x14ac:dyDescent="0.2">
      <c r="A2321" t="s">
        <v>2740</v>
      </c>
      <c r="B2321" t="s">
        <v>2732</v>
      </c>
      <c r="C2321" s="8" t="s">
        <v>2741</v>
      </c>
      <c r="D2321" t="str">
        <f t="shared" si="72"/>
        <v>"STEAM ACADEMY OF WARRENSVILLE HEIGHTS"</v>
      </c>
      <c r="E2321" t="s">
        <v>2743</v>
      </c>
      <c r="F2321" t="s">
        <v>2</v>
      </c>
      <c r="G2321" s="8" t="s">
        <v>2744</v>
      </c>
      <c r="H2321" s="8" t="str">
        <f t="shared" si="73"/>
        <v>"D392"</v>
      </c>
      <c r="I2321" s="8"/>
      <c r="J2321" t="s">
        <v>2742</v>
      </c>
      <c r="K2321" s="3" t="s">
        <v>2466</v>
      </c>
      <c r="L2321" t="s">
        <v>2742</v>
      </c>
      <c r="M2321" s="3" t="s">
        <v>2396</v>
      </c>
      <c r="N2321" t="s">
        <v>2742</v>
      </c>
    </row>
    <row r="2322" spans="1:14" x14ac:dyDescent="0.2">
      <c r="A2322" t="s">
        <v>2740</v>
      </c>
      <c r="B2322" t="s">
        <v>2732</v>
      </c>
      <c r="C2322" s="8" t="s">
        <v>2741</v>
      </c>
      <c r="D2322" t="str">
        <f t="shared" si="72"/>
        <v>"STEAM ACADEMY OF DAYTON"</v>
      </c>
      <c r="E2322" t="s">
        <v>2743</v>
      </c>
      <c r="F2322" t="s">
        <v>2</v>
      </c>
      <c r="G2322" s="8" t="s">
        <v>2744</v>
      </c>
      <c r="H2322" s="8" t="str">
        <f t="shared" si="73"/>
        <v>"D393"</v>
      </c>
      <c r="I2322" s="8"/>
      <c r="J2322" t="s">
        <v>2742</v>
      </c>
      <c r="K2322" s="3" t="s">
        <v>2397</v>
      </c>
      <c r="L2322" t="s">
        <v>2742</v>
      </c>
      <c r="M2322" s="3" t="s">
        <v>2398</v>
      </c>
      <c r="N2322" t="s">
        <v>2742</v>
      </c>
    </row>
    <row r="2323" spans="1:14" x14ac:dyDescent="0.2">
      <c r="A2323" t="s">
        <v>2740</v>
      </c>
      <c r="B2323" t="s">
        <v>2732</v>
      </c>
      <c r="C2323" s="8" t="s">
        <v>2741</v>
      </c>
      <c r="D2323" t="str">
        <f t="shared" si="72"/>
        <v>"BUCKEYE PREPARATORY ACADEMY INC"</v>
      </c>
      <c r="E2323" t="s">
        <v>2743</v>
      </c>
      <c r="F2323" t="s">
        <v>2</v>
      </c>
      <c r="G2323" s="8" t="s">
        <v>2744</v>
      </c>
      <c r="H2323" s="8" t="str">
        <f t="shared" si="73"/>
        <v>"D398"</v>
      </c>
      <c r="I2323" s="8"/>
      <c r="J2323" t="s">
        <v>2742</v>
      </c>
      <c r="K2323" s="3" t="s">
        <v>2399</v>
      </c>
      <c r="L2323" t="s">
        <v>2742</v>
      </c>
      <c r="M2323" s="3" t="s">
        <v>2400</v>
      </c>
      <c r="N2323" t="s">
        <v>2742</v>
      </c>
    </row>
    <row r="2324" spans="1:14" x14ac:dyDescent="0.2">
      <c r="A2324" t="s">
        <v>2740</v>
      </c>
      <c r="B2324" t="s">
        <v>2732</v>
      </c>
      <c r="C2324" s="8" t="s">
        <v>2741</v>
      </c>
      <c r="D2324" t="str">
        <f t="shared" si="72"/>
        <v>"CITY PREP ACADEMY"</v>
      </c>
      <c r="E2324" t="s">
        <v>2743</v>
      </c>
      <c r="F2324" t="s">
        <v>2</v>
      </c>
      <c r="G2324" s="8" t="s">
        <v>2744</v>
      </c>
      <c r="H2324" s="8" t="str">
        <f t="shared" si="73"/>
        <v>"D399"</v>
      </c>
      <c r="I2324" s="8"/>
      <c r="J2324" t="s">
        <v>2742</v>
      </c>
      <c r="K2324" s="3" t="s">
        <v>2401</v>
      </c>
      <c r="L2324" t="s">
        <v>2742</v>
      </c>
      <c r="M2324" s="3" t="s">
        <v>2402</v>
      </c>
      <c r="N2324" t="s">
        <v>2742</v>
      </c>
    </row>
    <row r="2325" spans="1:14" x14ac:dyDescent="0.2">
      <c r="A2325" t="s">
        <v>2740</v>
      </c>
      <c r="B2325" t="s">
        <v>2732</v>
      </c>
      <c r="C2325" s="8" t="s">
        <v>2741</v>
      </c>
      <c r="D2325" t="str">
        <f t="shared" si="72"/>
        <v>"LAKESHORE INTERGENERATIONAL SCHOOL"</v>
      </c>
      <c r="E2325" t="s">
        <v>2743</v>
      </c>
      <c r="F2325" t="s">
        <v>2</v>
      </c>
      <c r="G2325" s="8" t="s">
        <v>2744</v>
      </c>
      <c r="H2325" s="8" t="str">
        <f t="shared" si="73"/>
        <v>"D400"</v>
      </c>
      <c r="I2325" s="8"/>
      <c r="J2325" t="s">
        <v>2742</v>
      </c>
      <c r="K2325" s="3" t="s">
        <v>2403</v>
      </c>
      <c r="L2325" t="s">
        <v>2742</v>
      </c>
      <c r="M2325" s="3" t="s">
        <v>2404</v>
      </c>
      <c r="N2325" t="s">
        <v>2742</v>
      </c>
    </row>
    <row r="2326" spans="1:14" x14ac:dyDescent="0.2">
      <c r="A2326" t="s">
        <v>2740</v>
      </c>
      <c r="B2326" t="s">
        <v>2732</v>
      </c>
      <c r="C2326" s="8" t="s">
        <v>2741</v>
      </c>
      <c r="D2326" t="str">
        <f t="shared" si="72"/>
        <v>"REACH ACADEMY"</v>
      </c>
      <c r="E2326" t="s">
        <v>2743</v>
      </c>
      <c r="F2326" t="s">
        <v>2</v>
      </c>
      <c r="G2326" s="8" t="s">
        <v>2744</v>
      </c>
      <c r="H2326" s="8" t="str">
        <f t="shared" si="73"/>
        <v>"D401"</v>
      </c>
      <c r="I2326" s="8"/>
      <c r="J2326" t="s">
        <v>2742</v>
      </c>
      <c r="K2326" s="3" t="s">
        <v>2405</v>
      </c>
      <c r="L2326" t="s">
        <v>2742</v>
      </c>
      <c r="M2326" s="3" t="s">
        <v>2406</v>
      </c>
      <c r="N2326" t="s">
        <v>2742</v>
      </c>
    </row>
    <row r="2327" spans="1:14" x14ac:dyDescent="0.2">
      <c r="A2327" t="s">
        <v>2740</v>
      </c>
      <c r="B2327" t="s">
        <v>2732</v>
      </c>
      <c r="C2327" s="8" t="s">
        <v>2741</v>
      </c>
      <c r="D2327" t="str">
        <f t="shared" si="72"/>
        <v>"STEEL ACADEMY INC"</v>
      </c>
      <c r="E2327" t="s">
        <v>2743</v>
      </c>
      <c r="F2327" t="s">
        <v>2</v>
      </c>
      <c r="G2327" s="8" t="s">
        <v>2744</v>
      </c>
      <c r="H2327" s="8" t="str">
        <f t="shared" si="73"/>
        <v>"D402"</v>
      </c>
      <c r="I2327" s="8"/>
      <c r="J2327" t="s">
        <v>2742</v>
      </c>
      <c r="K2327" s="3" t="s">
        <v>2407</v>
      </c>
      <c r="L2327" t="s">
        <v>2742</v>
      </c>
      <c r="M2327" s="3" t="s">
        <v>2408</v>
      </c>
      <c r="N2327" t="s">
        <v>2742</v>
      </c>
    </row>
    <row r="2328" spans="1:14" x14ac:dyDescent="0.2">
      <c r="A2328" t="s">
        <v>2740</v>
      </c>
      <c r="B2328" t="s">
        <v>2732</v>
      </c>
      <c r="C2328" s="8" t="s">
        <v>2741</v>
      </c>
      <c r="D2328" t="str">
        <f t="shared" si="72"/>
        <v>"TOLEDO SMART ELEMENTARY"</v>
      </c>
      <c r="E2328" t="s">
        <v>2743</v>
      </c>
      <c r="F2328" t="s">
        <v>2</v>
      </c>
      <c r="G2328" s="8" t="s">
        <v>2744</v>
      </c>
      <c r="H2328" s="8" t="str">
        <f t="shared" si="73"/>
        <v>"D403"</v>
      </c>
      <c r="I2328" s="8"/>
      <c r="J2328" t="s">
        <v>2742</v>
      </c>
      <c r="K2328" s="3" t="s">
        <v>2409</v>
      </c>
      <c r="L2328" t="s">
        <v>2742</v>
      </c>
      <c r="M2328" s="3" t="s">
        <v>2410</v>
      </c>
      <c r="N2328" t="s">
        <v>2742</v>
      </c>
    </row>
    <row r="2329" spans="1:14" x14ac:dyDescent="0.2">
      <c r="A2329" t="s">
        <v>2740</v>
      </c>
      <c r="B2329" t="s">
        <v>2732</v>
      </c>
      <c r="C2329" s="8" t="s">
        <v>2741</v>
      </c>
      <c r="D2329" t="str">
        <f t="shared" si="72"/>
        <v>"UNITED PREPARATORY ACADEMY"</v>
      </c>
      <c r="E2329" t="s">
        <v>2743</v>
      </c>
      <c r="F2329" t="s">
        <v>2</v>
      </c>
      <c r="G2329" s="8" t="s">
        <v>2744</v>
      </c>
      <c r="H2329" s="8" t="str">
        <f t="shared" si="73"/>
        <v>"D404"</v>
      </c>
      <c r="I2329" s="8"/>
      <c r="J2329" t="s">
        <v>2742</v>
      </c>
      <c r="K2329" s="3" t="s">
        <v>2411</v>
      </c>
      <c r="L2329" t="s">
        <v>2742</v>
      </c>
      <c r="M2329" s="3" t="s">
        <v>2412</v>
      </c>
      <c r="N2329" t="s">
        <v>2742</v>
      </c>
    </row>
    <row r="2330" spans="1:14" x14ac:dyDescent="0.2">
      <c r="A2330" t="s">
        <v>2740</v>
      </c>
      <c r="B2330" t="s">
        <v>2732</v>
      </c>
      <c r="C2330" s="8" t="s">
        <v>2741</v>
      </c>
      <c r="D2330" t="str">
        <f t="shared" si="72"/>
        <v>"T2 HONORS ACADEMY"</v>
      </c>
      <c r="E2330" t="s">
        <v>2743</v>
      </c>
      <c r="F2330" t="s">
        <v>2</v>
      </c>
      <c r="G2330" s="8" t="s">
        <v>2744</v>
      </c>
      <c r="H2330" s="8" t="str">
        <f t="shared" si="73"/>
        <v>"D407"</v>
      </c>
      <c r="I2330" s="8"/>
      <c r="J2330" t="s">
        <v>2742</v>
      </c>
      <c r="K2330" s="3" t="s">
        <v>2413</v>
      </c>
      <c r="L2330" t="s">
        <v>2742</v>
      </c>
      <c r="M2330" s="3" t="s">
        <v>2414</v>
      </c>
      <c r="N2330" t="s">
        <v>2742</v>
      </c>
    </row>
    <row r="2331" spans="1:14" x14ac:dyDescent="0.2">
      <c r="A2331" t="s">
        <v>2740</v>
      </c>
      <c r="B2331" t="s">
        <v>2732</v>
      </c>
      <c r="C2331" s="8" t="s">
        <v>2741</v>
      </c>
      <c r="D2331" t="str">
        <f t="shared" si="72"/>
        <v>"CINCINNATI GENERATION ACADEMY"</v>
      </c>
      <c r="E2331" t="s">
        <v>2743</v>
      </c>
      <c r="F2331" t="s">
        <v>2</v>
      </c>
      <c r="G2331" s="8" t="s">
        <v>2744</v>
      </c>
      <c r="H2331" s="8" t="str">
        <f t="shared" si="73"/>
        <v>"D408"</v>
      </c>
      <c r="I2331" s="8"/>
      <c r="J2331" t="s">
        <v>2742</v>
      </c>
      <c r="K2331" s="3" t="s">
        <v>2415</v>
      </c>
      <c r="L2331" t="s">
        <v>2742</v>
      </c>
      <c r="M2331" s="3" t="s">
        <v>2416</v>
      </c>
      <c r="N2331" t="s">
        <v>2742</v>
      </c>
    </row>
    <row r="2332" spans="1:14" x14ac:dyDescent="0.2">
      <c r="A2332" t="s">
        <v>2740</v>
      </c>
      <c r="B2332" t="s">
        <v>2732</v>
      </c>
      <c r="C2332" s="8" t="s">
        <v>2741</v>
      </c>
      <c r="D2332" t="str">
        <f t="shared" si="72"/>
        <v>"CLARK PREPARATORY ACADEMY"</v>
      </c>
      <c r="E2332" t="s">
        <v>2743</v>
      </c>
      <c r="F2332" t="s">
        <v>2</v>
      </c>
      <c r="G2332" s="8" t="s">
        <v>2744</v>
      </c>
      <c r="H2332" s="8" t="str">
        <f t="shared" si="73"/>
        <v>"D409"</v>
      </c>
      <c r="I2332" s="8"/>
      <c r="J2332" t="s">
        <v>2742</v>
      </c>
      <c r="K2332" s="3" t="s">
        <v>2467</v>
      </c>
      <c r="L2332" t="s">
        <v>2742</v>
      </c>
      <c r="M2332" s="3" t="s">
        <v>2468</v>
      </c>
      <c r="N2332" t="s">
        <v>2742</v>
      </c>
    </row>
    <row r="2333" spans="1:14" x14ac:dyDescent="0.2">
      <c r="A2333" t="s">
        <v>2740</v>
      </c>
      <c r="B2333" t="s">
        <v>2732</v>
      </c>
      <c r="C2333" s="8" t="s">
        <v>2741</v>
      </c>
      <c r="D2333" t="str">
        <f t="shared" si="72"/>
        <v>"FLEX HIGH SCHOOL"</v>
      </c>
      <c r="E2333" t="s">
        <v>2743</v>
      </c>
      <c r="F2333" t="s">
        <v>2</v>
      </c>
      <c r="G2333" s="8" t="s">
        <v>2744</v>
      </c>
      <c r="H2333" s="8" t="str">
        <f t="shared" si="73"/>
        <v>"D410"</v>
      </c>
      <c r="I2333" s="8"/>
      <c r="J2333" t="s">
        <v>2742</v>
      </c>
      <c r="K2333" s="3" t="s">
        <v>2469</v>
      </c>
      <c r="L2333" t="s">
        <v>2742</v>
      </c>
      <c r="M2333" s="3" t="s">
        <v>2470</v>
      </c>
      <c r="N2333" t="s">
        <v>2742</v>
      </c>
    </row>
    <row r="2334" spans="1:14" x14ac:dyDescent="0.2">
      <c r="A2334" t="s">
        <v>2740</v>
      </c>
      <c r="B2334" t="s">
        <v>2732</v>
      </c>
      <c r="C2334" s="8" t="s">
        <v>2741</v>
      </c>
      <c r="D2334" t="str">
        <f t="shared" si="72"/>
        <v>"CITIZENS ACADEMY SOUTHEAST"</v>
      </c>
      <c r="E2334" t="s">
        <v>2743</v>
      </c>
      <c r="F2334" t="s">
        <v>2</v>
      </c>
      <c r="G2334" s="8" t="s">
        <v>2744</v>
      </c>
      <c r="H2334" s="8" t="str">
        <f t="shared" si="73"/>
        <v>"D411"</v>
      </c>
      <c r="I2334" s="8"/>
      <c r="J2334" t="s">
        <v>2742</v>
      </c>
      <c r="K2334" s="3" t="s">
        <v>2471</v>
      </c>
      <c r="L2334" t="s">
        <v>2742</v>
      </c>
      <c r="M2334" s="3" t="s">
        <v>2472</v>
      </c>
      <c r="N2334" t="s">
        <v>2742</v>
      </c>
    </row>
    <row r="2335" spans="1:14" x14ac:dyDescent="0.2">
      <c r="A2335" t="s">
        <v>2740</v>
      </c>
      <c r="B2335" t="s">
        <v>2732</v>
      </c>
      <c r="C2335" s="8" t="s">
        <v>2741</v>
      </c>
      <c r="D2335" t="str">
        <f t="shared" si="72"/>
        <v>"ZENITH ACADEMY WEST"</v>
      </c>
      <c r="E2335" t="s">
        <v>2743</v>
      </c>
      <c r="F2335" t="s">
        <v>2</v>
      </c>
      <c r="G2335" s="8" t="s">
        <v>2744</v>
      </c>
      <c r="H2335" s="8" t="str">
        <f t="shared" si="73"/>
        <v>"D412"</v>
      </c>
      <c r="I2335" s="8"/>
      <c r="J2335" t="s">
        <v>2742</v>
      </c>
      <c r="K2335" s="3" t="s">
        <v>2473</v>
      </c>
      <c r="L2335" t="s">
        <v>2742</v>
      </c>
      <c r="M2335" s="3" t="s">
        <v>2474</v>
      </c>
      <c r="N2335" t="s">
        <v>2742</v>
      </c>
    </row>
    <row r="2336" spans="1:14" x14ac:dyDescent="0.2">
      <c r="A2336" t="s">
        <v>2740</v>
      </c>
      <c r="B2336" t="s">
        <v>2732</v>
      </c>
      <c r="C2336" s="8" t="s">
        <v>2741</v>
      </c>
      <c r="D2336" t="str">
        <f t="shared" si="72"/>
        <v>"STONEBROOK MONTESSORI"</v>
      </c>
      <c r="E2336" t="s">
        <v>2743</v>
      </c>
      <c r="F2336" t="s">
        <v>2</v>
      </c>
      <c r="G2336" s="8" t="s">
        <v>2744</v>
      </c>
      <c r="H2336" s="8" t="str">
        <f t="shared" si="73"/>
        <v>"D413"</v>
      </c>
      <c r="I2336" s="8"/>
      <c r="J2336" t="s">
        <v>2742</v>
      </c>
      <c r="K2336" s="3" t="s">
        <v>2475</v>
      </c>
      <c r="L2336" t="s">
        <v>2742</v>
      </c>
      <c r="M2336" s="3" t="s">
        <v>2476</v>
      </c>
      <c r="N2336" t="s">
        <v>2742</v>
      </c>
    </row>
    <row r="2337" spans="1:14" x14ac:dyDescent="0.2">
      <c r="A2337" t="s">
        <v>2740</v>
      </c>
      <c r="B2337" t="s">
        <v>2732</v>
      </c>
      <c r="C2337" s="8" t="s">
        <v>2741</v>
      </c>
      <c r="D2337" t="str">
        <f t="shared" si="72"/>
        <v>"ADAMS COUNTY-OHIO VALLEY LOCAL SCH"</v>
      </c>
      <c r="E2337" t="s">
        <v>2743</v>
      </c>
      <c r="F2337" t="s">
        <v>2</v>
      </c>
      <c r="G2337" s="8" t="s">
        <v>2744</v>
      </c>
      <c r="H2337" s="8" t="str">
        <f t="shared" si="73"/>
        <v>"0106"</v>
      </c>
      <c r="I2337" s="8"/>
      <c r="J2337" t="s">
        <v>2742</v>
      </c>
      <c r="K2337" s="3" t="s">
        <v>6</v>
      </c>
      <c r="L2337" t="s">
        <v>2742</v>
      </c>
      <c r="M2337" s="3" t="s">
        <v>67</v>
      </c>
      <c r="N2337" t="s">
        <v>2742</v>
      </c>
    </row>
    <row r="2338" spans="1:14" x14ac:dyDescent="0.2">
      <c r="A2338" t="s">
        <v>2740</v>
      </c>
      <c r="B2338" t="s">
        <v>2732</v>
      </c>
      <c r="C2338" s="8" t="s">
        <v>2741</v>
      </c>
      <c r="D2338" t="str">
        <f t="shared" si="72"/>
        <v>"MANCHESTER LOCAL SCHOOL"</v>
      </c>
      <c r="E2338" t="s">
        <v>2743</v>
      </c>
      <c r="F2338" t="s">
        <v>2</v>
      </c>
      <c r="G2338" s="8" t="s">
        <v>2744</v>
      </c>
      <c r="H2338" s="8" t="str">
        <f t="shared" si="73"/>
        <v>"0107"</v>
      </c>
      <c r="I2338" s="8"/>
      <c r="J2338" t="s">
        <v>2742</v>
      </c>
      <c r="K2338" s="3" t="s">
        <v>8</v>
      </c>
      <c r="L2338" t="s">
        <v>2742</v>
      </c>
      <c r="M2338" s="3" t="s">
        <v>68</v>
      </c>
      <c r="N2338" t="s">
        <v>2742</v>
      </c>
    </row>
    <row r="2339" spans="1:14" x14ac:dyDescent="0.2">
      <c r="A2339" t="s">
        <v>2740</v>
      </c>
      <c r="B2339" t="s">
        <v>2732</v>
      </c>
      <c r="C2339" s="8" t="s">
        <v>2741</v>
      </c>
      <c r="D2339" t="str">
        <f t="shared" si="72"/>
        <v>"ALLEN COUNTY ESC"</v>
      </c>
      <c r="E2339" t="s">
        <v>2743</v>
      </c>
      <c r="F2339" t="s">
        <v>2</v>
      </c>
      <c r="G2339" s="8" t="s">
        <v>2744</v>
      </c>
      <c r="H2339" s="8" t="str">
        <f t="shared" si="73"/>
        <v>"0200"</v>
      </c>
      <c r="I2339" s="8"/>
      <c r="J2339" t="s">
        <v>2742</v>
      </c>
      <c r="K2339" s="3" t="s">
        <v>9</v>
      </c>
      <c r="L2339" t="s">
        <v>2742</v>
      </c>
      <c r="M2339" s="3" t="s">
        <v>69</v>
      </c>
      <c r="N2339" t="s">
        <v>2742</v>
      </c>
    </row>
    <row r="2340" spans="1:14" x14ac:dyDescent="0.2">
      <c r="A2340" t="s">
        <v>2740</v>
      </c>
      <c r="B2340" t="s">
        <v>2732</v>
      </c>
      <c r="C2340" s="8" t="s">
        <v>2741</v>
      </c>
      <c r="D2340" t="str">
        <f t="shared" si="72"/>
        <v>"BATH LOCAL SCHOOLS"</v>
      </c>
      <c r="E2340" t="s">
        <v>2743</v>
      </c>
      <c r="F2340" t="s">
        <v>2</v>
      </c>
      <c r="G2340" s="8" t="s">
        <v>2744</v>
      </c>
      <c r="H2340" s="8" t="str">
        <f t="shared" si="73"/>
        <v>"0202"</v>
      </c>
      <c r="I2340" s="8"/>
      <c r="J2340" t="s">
        <v>2742</v>
      </c>
      <c r="K2340" s="3" t="s">
        <v>11</v>
      </c>
      <c r="L2340" t="s">
        <v>2742</v>
      </c>
      <c r="M2340" s="3" t="s">
        <v>70</v>
      </c>
      <c r="N2340" t="s">
        <v>2742</v>
      </c>
    </row>
    <row r="2341" spans="1:14" x14ac:dyDescent="0.2">
      <c r="A2341" t="s">
        <v>2740</v>
      </c>
      <c r="B2341" t="s">
        <v>2732</v>
      </c>
      <c r="C2341" s="8" t="s">
        <v>2741</v>
      </c>
      <c r="D2341" t="str">
        <f t="shared" si="72"/>
        <v>"ELIDA LOCAL SCHOOLS"</v>
      </c>
      <c r="E2341" t="s">
        <v>2743</v>
      </c>
      <c r="F2341" t="s">
        <v>2</v>
      </c>
      <c r="G2341" s="8" t="s">
        <v>2744</v>
      </c>
      <c r="H2341" s="8" t="str">
        <f t="shared" si="73"/>
        <v>"0205"</v>
      </c>
      <c r="I2341" s="8"/>
      <c r="J2341" t="s">
        <v>2742</v>
      </c>
      <c r="K2341" s="3" t="s">
        <v>12</v>
      </c>
      <c r="L2341" t="s">
        <v>2742</v>
      </c>
      <c r="M2341" s="3" t="s">
        <v>71</v>
      </c>
      <c r="N2341" t="s">
        <v>2742</v>
      </c>
    </row>
    <row r="2342" spans="1:14" x14ac:dyDescent="0.2">
      <c r="A2342" t="s">
        <v>2740</v>
      </c>
      <c r="B2342" t="s">
        <v>2732</v>
      </c>
      <c r="C2342" s="8" t="s">
        <v>2741</v>
      </c>
      <c r="D2342" t="str">
        <f t="shared" si="72"/>
        <v>"ALLEN EAST LOCAL SCHOOLS"</v>
      </c>
      <c r="E2342" t="s">
        <v>2743</v>
      </c>
      <c r="F2342" t="s">
        <v>2</v>
      </c>
      <c r="G2342" s="8" t="s">
        <v>2744</v>
      </c>
      <c r="H2342" s="8" t="str">
        <f t="shared" si="73"/>
        <v>"0207"</v>
      </c>
      <c r="I2342" s="8"/>
      <c r="J2342" t="s">
        <v>2742</v>
      </c>
      <c r="K2342" s="3" t="s">
        <v>13</v>
      </c>
      <c r="L2342" t="s">
        <v>2742</v>
      </c>
      <c r="M2342" s="3" t="s">
        <v>72</v>
      </c>
      <c r="N2342" t="s">
        <v>2742</v>
      </c>
    </row>
    <row r="2343" spans="1:14" x14ac:dyDescent="0.2">
      <c r="A2343" t="s">
        <v>2740</v>
      </c>
      <c r="B2343" t="s">
        <v>2732</v>
      </c>
      <c r="C2343" s="8" t="s">
        <v>2741</v>
      </c>
      <c r="D2343" t="str">
        <f t="shared" si="72"/>
        <v>"PERRY LOCAL SCHOOLS"</v>
      </c>
      <c r="E2343" t="s">
        <v>2743</v>
      </c>
      <c r="F2343" t="s">
        <v>2</v>
      </c>
      <c r="G2343" s="8" t="s">
        <v>2744</v>
      </c>
      <c r="H2343" s="8" t="str">
        <f t="shared" si="73"/>
        <v>"0208"</v>
      </c>
      <c r="I2343" s="8"/>
      <c r="J2343" t="s">
        <v>2742</v>
      </c>
      <c r="K2343" s="3" t="s">
        <v>14</v>
      </c>
      <c r="L2343" t="s">
        <v>2742</v>
      </c>
      <c r="M2343" s="3" t="s">
        <v>73</v>
      </c>
      <c r="N2343" t="s">
        <v>2742</v>
      </c>
    </row>
    <row r="2344" spans="1:14" x14ac:dyDescent="0.2">
      <c r="A2344" t="s">
        <v>2740</v>
      </c>
      <c r="B2344" t="s">
        <v>2732</v>
      </c>
      <c r="C2344" s="8" t="s">
        <v>2741</v>
      </c>
      <c r="D2344" t="str">
        <f t="shared" si="72"/>
        <v>"SHAWNEE LOCAL SCHOOLS"</v>
      </c>
      <c r="E2344" t="s">
        <v>2743</v>
      </c>
      <c r="F2344" t="s">
        <v>2</v>
      </c>
      <c r="G2344" s="8" t="s">
        <v>2744</v>
      </c>
      <c r="H2344" s="8" t="str">
        <f t="shared" si="73"/>
        <v>"0209"</v>
      </c>
      <c r="I2344" s="8"/>
      <c r="J2344" t="s">
        <v>2742</v>
      </c>
      <c r="K2344" s="3" t="s">
        <v>15</v>
      </c>
      <c r="L2344" t="s">
        <v>2742</v>
      </c>
      <c r="M2344" s="3" t="s">
        <v>74</v>
      </c>
      <c r="N2344" t="s">
        <v>2742</v>
      </c>
    </row>
    <row r="2345" spans="1:14" x14ac:dyDescent="0.2">
      <c r="A2345" t="s">
        <v>2740</v>
      </c>
      <c r="B2345" t="s">
        <v>2732</v>
      </c>
      <c r="C2345" s="8" t="s">
        <v>2741</v>
      </c>
      <c r="D2345" t="str">
        <f t="shared" si="72"/>
        <v>"SPENCERVILLE LOCAL SCHOOLS"</v>
      </c>
      <c r="E2345" t="s">
        <v>2743</v>
      </c>
      <c r="F2345" t="s">
        <v>2</v>
      </c>
      <c r="G2345" s="8" t="s">
        <v>2744</v>
      </c>
      <c r="H2345" s="8" t="str">
        <f t="shared" si="73"/>
        <v>"0210"</v>
      </c>
      <c r="I2345" s="8"/>
      <c r="J2345" t="s">
        <v>2742</v>
      </c>
      <c r="K2345" s="3" t="s">
        <v>16</v>
      </c>
      <c r="L2345" t="s">
        <v>2742</v>
      </c>
      <c r="M2345" s="3" t="s">
        <v>75</v>
      </c>
      <c r="N2345" t="s">
        <v>2742</v>
      </c>
    </row>
    <row r="2346" spans="1:14" x14ac:dyDescent="0.2">
      <c r="A2346" t="s">
        <v>2740</v>
      </c>
      <c r="B2346" t="s">
        <v>2732</v>
      </c>
      <c r="C2346" s="8" t="s">
        <v>2741</v>
      </c>
      <c r="D2346" t="str">
        <f t="shared" si="72"/>
        <v>"HILLSDALE LOCAL SCHOOLS"</v>
      </c>
      <c r="E2346" t="s">
        <v>2743</v>
      </c>
      <c r="F2346" t="s">
        <v>2</v>
      </c>
      <c r="G2346" s="8" t="s">
        <v>2744</v>
      </c>
      <c r="H2346" s="8" t="str">
        <f t="shared" si="73"/>
        <v>"0301"</v>
      </c>
      <c r="I2346" s="8"/>
      <c r="J2346" t="s">
        <v>2742</v>
      </c>
      <c r="K2346" s="3" t="s">
        <v>17</v>
      </c>
      <c r="L2346" t="s">
        <v>2742</v>
      </c>
      <c r="M2346" s="3" t="s">
        <v>76</v>
      </c>
      <c r="N2346" t="s">
        <v>2742</v>
      </c>
    </row>
    <row r="2347" spans="1:14" x14ac:dyDescent="0.2">
      <c r="A2347" t="s">
        <v>2740</v>
      </c>
      <c r="B2347" t="s">
        <v>2732</v>
      </c>
      <c r="C2347" s="8" t="s">
        <v>2741</v>
      </c>
      <c r="D2347" t="str">
        <f t="shared" si="72"/>
        <v>"MAPLETON LOCAL SCHOOLS"</v>
      </c>
      <c r="E2347" t="s">
        <v>2743</v>
      </c>
      <c r="F2347" t="s">
        <v>2</v>
      </c>
      <c r="G2347" s="8" t="s">
        <v>2744</v>
      </c>
      <c r="H2347" s="8" t="str">
        <f t="shared" si="73"/>
        <v>"0304"</v>
      </c>
      <c r="I2347" s="8"/>
      <c r="J2347" t="s">
        <v>2742</v>
      </c>
      <c r="K2347" s="3" t="s">
        <v>19</v>
      </c>
      <c r="L2347" t="s">
        <v>2742</v>
      </c>
      <c r="M2347" s="3" t="s">
        <v>77</v>
      </c>
      <c r="N2347" t="s">
        <v>2742</v>
      </c>
    </row>
    <row r="2348" spans="1:14" x14ac:dyDescent="0.2">
      <c r="A2348" t="s">
        <v>2740</v>
      </c>
      <c r="B2348" t="s">
        <v>2732</v>
      </c>
      <c r="C2348" s="8" t="s">
        <v>2741</v>
      </c>
      <c r="D2348" t="str">
        <f t="shared" si="72"/>
        <v>"ASHTABULA COUNTY SCHOOLS"</v>
      </c>
      <c r="E2348" t="s">
        <v>2743</v>
      </c>
      <c r="F2348" t="s">
        <v>2</v>
      </c>
      <c r="G2348" s="8" t="s">
        <v>2744</v>
      </c>
      <c r="H2348" s="8" t="str">
        <f t="shared" si="73"/>
        <v>"0400"</v>
      </c>
      <c r="I2348" s="8"/>
      <c r="J2348" t="s">
        <v>2742</v>
      </c>
      <c r="K2348" s="3" t="s">
        <v>20</v>
      </c>
      <c r="L2348" t="s">
        <v>2742</v>
      </c>
      <c r="M2348" s="3" t="s">
        <v>78</v>
      </c>
      <c r="N2348" t="s">
        <v>2742</v>
      </c>
    </row>
    <row r="2349" spans="1:14" x14ac:dyDescent="0.2">
      <c r="A2349" t="s">
        <v>2740</v>
      </c>
      <c r="B2349" t="s">
        <v>2732</v>
      </c>
      <c r="C2349" s="8" t="s">
        <v>2741</v>
      </c>
      <c r="D2349" t="str">
        <f t="shared" si="72"/>
        <v>"PYMATUNING VALLEY LOCAL SCHOOLS"</v>
      </c>
      <c r="E2349" t="s">
        <v>2743</v>
      </c>
      <c r="F2349" t="s">
        <v>2</v>
      </c>
      <c r="G2349" s="8" t="s">
        <v>2744</v>
      </c>
      <c r="H2349" s="8" t="str">
        <f t="shared" si="73"/>
        <v>"0401"</v>
      </c>
      <c r="I2349" s="8"/>
      <c r="J2349" t="s">
        <v>2742</v>
      </c>
      <c r="K2349" s="3" t="s">
        <v>22</v>
      </c>
      <c r="L2349" t="s">
        <v>2742</v>
      </c>
      <c r="M2349" s="3" t="s">
        <v>79</v>
      </c>
      <c r="N2349" t="s">
        <v>2742</v>
      </c>
    </row>
    <row r="2350" spans="1:14" x14ac:dyDescent="0.2">
      <c r="A2350" t="s">
        <v>2740</v>
      </c>
      <c r="B2350" t="s">
        <v>2732</v>
      </c>
      <c r="C2350" s="8" t="s">
        <v>2741</v>
      </c>
      <c r="D2350" t="str">
        <f t="shared" si="72"/>
        <v>"BUCKEYE LOCAL SCHOOLS"</v>
      </c>
      <c r="E2350" t="s">
        <v>2743</v>
      </c>
      <c r="F2350" t="s">
        <v>2</v>
      </c>
      <c r="G2350" s="8" t="s">
        <v>2744</v>
      </c>
      <c r="H2350" s="8" t="str">
        <f t="shared" si="73"/>
        <v>"0402"</v>
      </c>
      <c r="I2350" s="8"/>
      <c r="J2350" t="s">
        <v>2742</v>
      </c>
      <c r="K2350" s="3" t="s">
        <v>23</v>
      </c>
      <c r="L2350" t="s">
        <v>2742</v>
      </c>
      <c r="M2350" s="3" t="s">
        <v>80</v>
      </c>
      <c r="N2350" t="s">
        <v>2742</v>
      </c>
    </row>
    <row r="2351" spans="1:14" x14ac:dyDescent="0.2">
      <c r="A2351" t="s">
        <v>2740</v>
      </c>
      <c r="B2351" t="s">
        <v>2732</v>
      </c>
      <c r="C2351" s="8" t="s">
        <v>2741</v>
      </c>
      <c r="D2351" t="str">
        <f t="shared" si="72"/>
        <v>"JEFFERSON AREA LOCAL SCHOOLS"</v>
      </c>
      <c r="E2351" t="s">
        <v>2743</v>
      </c>
      <c r="F2351" t="s">
        <v>2</v>
      </c>
      <c r="G2351" s="8" t="s">
        <v>2744</v>
      </c>
      <c r="H2351" s="8" t="str">
        <f t="shared" si="73"/>
        <v>"0411"</v>
      </c>
      <c r="I2351" s="8"/>
      <c r="J2351" t="s">
        <v>2742</v>
      </c>
      <c r="K2351" s="3" t="s">
        <v>24</v>
      </c>
      <c r="L2351" t="s">
        <v>2742</v>
      </c>
      <c r="M2351" s="3" t="s">
        <v>81</v>
      </c>
      <c r="N2351" t="s">
        <v>2742</v>
      </c>
    </row>
    <row r="2352" spans="1:14" x14ac:dyDescent="0.2">
      <c r="A2352" t="s">
        <v>2740</v>
      </c>
      <c r="B2352" t="s">
        <v>2732</v>
      </c>
      <c r="C2352" s="8" t="s">
        <v>2741</v>
      </c>
      <c r="D2352" t="str">
        <f t="shared" si="72"/>
        <v>"GRAND VALLEY LOCAL SCHOOLS"</v>
      </c>
      <c r="E2352" t="s">
        <v>2743</v>
      </c>
      <c r="F2352" t="s">
        <v>2</v>
      </c>
      <c r="G2352" s="8" t="s">
        <v>2744</v>
      </c>
      <c r="H2352" s="8" t="str">
        <f t="shared" si="73"/>
        <v>"0422"</v>
      </c>
      <c r="I2352" s="8"/>
      <c r="J2352" t="s">
        <v>2742</v>
      </c>
      <c r="K2352" s="3" t="s">
        <v>25</v>
      </c>
      <c r="L2352" t="s">
        <v>2742</v>
      </c>
      <c r="M2352" s="3" t="s">
        <v>82</v>
      </c>
      <c r="N2352" t="s">
        <v>2742</v>
      </c>
    </row>
    <row r="2353" spans="1:14" x14ac:dyDescent="0.2">
      <c r="A2353" t="s">
        <v>2740</v>
      </c>
      <c r="B2353" t="s">
        <v>2732</v>
      </c>
      <c r="C2353" s="8" t="s">
        <v>2741</v>
      </c>
      <c r="D2353" t="str">
        <f t="shared" si="72"/>
        <v>"ATHENS-MEIGS ESC"</v>
      </c>
      <c r="E2353" t="s">
        <v>2743</v>
      </c>
      <c r="F2353" t="s">
        <v>2</v>
      </c>
      <c r="G2353" s="8" t="s">
        <v>2744</v>
      </c>
      <c r="H2353" s="8" t="str">
        <f t="shared" si="73"/>
        <v>"0500"</v>
      </c>
      <c r="I2353" s="8"/>
      <c r="J2353" t="s">
        <v>2742</v>
      </c>
      <c r="K2353" s="3" t="s">
        <v>26</v>
      </c>
      <c r="L2353" t="s">
        <v>2742</v>
      </c>
      <c r="M2353" s="3" t="s">
        <v>83</v>
      </c>
      <c r="N2353" t="s">
        <v>2742</v>
      </c>
    </row>
    <row r="2354" spans="1:14" x14ac:dyDescent="0.2">
      <c r="A2354" t="s">
        <v>2740</v>
      </c>
      <c r="B2354" t="s">
        <v>2732</v>
      </c>
      <c r="C2354" s="8" t="s">
        <v>2741</v>
      </c>
      <c r="D2354" t="str">
        <f t="shared" si="72"/>
        <v>"FEDERAL HOCKING LOCAL SCHOOLS"</v>
      </c>
      <c r="E2354" t="s">
        <v>2743</v>
      </c>
      <c r="F2354" t="s">
        <v>2</v>
      </c>
      <c r="G2354" s="8" t="s">
        <v>2744</v>
      </c>
      <c r="H2354" s="8" t="str">
        <f t="shared" si="73"/>
        <v>"0504"</v>
      </c>
      <c r="I2354" s="8"/>
      <c r="J2354" t="s">
        <v>2742</v>
      </c>
      <c r="K2354" s="3" t="s">
        <v>28</v>
      </c>
      <c r="L2354" t="s">
        <v>2742</v>
      </c>
      <c r="M2354" s="3" t="s">
        <v>84</v>
      </c>
      <c r="N2354" t="s">
        <v>2742</v>
      </c>
    </row>
    <row r="2355" spans="1:14" x14ac:dyDescent="0.2">
      <c r="A2355" t="s">
        <v>2740</v>
      </c>
      <c r="B2355" t="s">
        <v>2732</v>
      </c>
      <c r="C2355" s="8" t="s">
        <v>2741</v>
      </c>
      <c r="D2355" t="str">
        <f t="shared" si="72"/>
        <v>"TRIMBLE LOCAL SCHOOLS"</v>
      </c>
      <c r="E2355" t="s">
        <v>2743</v>
      </c>
      <c r="F2355" t="s">
        <v>2</v>
      </c>
      <c r="G2355" s="8" t="s">
        <v>2744</v>
      </c>
      <c r="H2355" s="8" t="str">
        <f t="shared" si="73"/>
        <v>"0505"</v>
      </c>
      <c r="I2355" s="8"/>
      <c r="J2355" t="s">
        <v>2742</v>
      </c>
      <c r="K2355" s="3" t="s">
        <v>29</v>
      </c>
      <c r="L2355" t="s">
        <v>2742</v>
      </c>
      <c r="M2355" s="3" t="s">
        <v>85</v>
      </c>
      <c r="N2355" t="s">
        <v>2742</v>
      </c>
    </row>
    <row r="2356" spans="1:14" x14ac:dyDescent="0.2">
      <c r="A2356" t="s">
        <v>2740</v>
      </c>
      <c r="B2356" t="s">
        <v>2732</v>
      </c>
      <c r="C2356" s="8" t="s">
        <v>2741</v>
      </c>
      <c r="D2356" t="str">
        <f t="shared" si="72"/>
        <v>"ALEXANDER LOCAL SCHOOLS"</v>
      </c>
      <c r="E2356" t="s">
        <v>2743</v>
      </c>
      <c r="F2356" t="s">
        <v>2</v>
      </c>
      <c r="G2356" s="8" t="s">
        <v>2744</v>
      </c>
      <c r="H2356" s="8" t="str">
        <f t="shared" si="73"/>
        <v>"0510"</v>
      </c>
      <c r="I2356" s="8"/>
      <c r="J2356" t="s">
        <v>2742</v>
      </c>
      <c r="K2356" s="3" t="s">
        <v>30</v>
      </c>
      <c r="L2356" t="s">
        <v>2742</v>
      </c>
      <c r="M2356" s="3" t="s">
        <v>86</v>
      </c>
      <c r="N2356" t="s">
        <v>2742</v>
      </c>
    </row>
    <row r="2357" spans="1:14" x14ac:dyDescent="0.2">
      <c r="A2357" t="s">
        <v>2740</v>
      </c>
      <c r="B2357" t="s">
        <v>2732</v>
      </c>
      <c r="C2357" s="8" t="s">
        <v>2741</v>
      </c>
      <c r="D2357" t="str">
        <f t="shared" si="72"/>
        <v>"AUGLAIZE COUNTY ESC"</v>
      </c>
      <c r="E2357" t="s">
        <v>2743</v>
      </c>
      <c r="F2357" t="s">
        <v>2</v>
      </c>
      <c r="G2357" s="8" t="s">
        <v>2744</v>
      </c>
      <c r="H2357" s="8" t="str">
        <f t="shared" si="73"/>
        <v>"0600"</v>
      </c>
      <c r="I2357" s="8"/>
      <c r="J2357" t="s">
        <v>2742</v>
      </c>
      <c r="K2357" s="3" t="s">
        <v>31</v>
      </c>
      <c r="L2357" t="s">
        <v>2742</v>
      </c>
      <c r="M2357" s="3" t="s">
        <v>87</v>
      </c>
      <c r="N2357" t="s">
        <v>2742</v>
      </c>
    </row>
    <row r="2358" spans="1:14" x14ac:dyDescent="0.2">
      <c r="A2358" t="s">
        <v>2740</v>
      </c>
      <c r="B2358" t="s">
        <v>2732</v>
      </c>
      <c r="C2358" s="8" t="s">
        <v>2741</v>
      </c>
      <c r="D2358" t="str">
        <f t="shared" si="72"/>
        <v>"MINSTER LOCAL SCHOOLS"</v>
      </c>
      <c r="E2358" t="s">
        <v>2743</v>
      </c>
      <c r="F2358" t="s">
        <v>2</v>
      </c>
      <c r="G2358" s="8" t="s">
        <v>2744</v>
      </c>
      <c r="H2358" s="8" t="str">
        <f t="shared" si="73"/>
        <v>"0607"</v>
      </c>
      <c r="I2358" s="8"/>
      <c r="J2358" t="s">
        <v>2742</v>
      </c>
      <c r="K2358" s="3" t="s">
        <v>33</v>
      </c>
      <c r="L2358" t="s">
        <v>2742</v>
      </c>
      <c r="M2358" s="3" t="s">
        <v>88</v>
      </c>
      <c r="N2358" t="s">
        <v>2742</v>
      </c>
    </row>
    <row r="2359" spans="1:14" x14ac:dyDescent="0.2">
      <c r="A2359" t="s">
        <v>2740</v>
      </c>
      <c r="B2359" t="s">
        <v>2732</v>
      </c>
      <c r="C2359" s="8" t="s">
        <v>2741</v>
      </c>
      <c r="D2359" t="str">
        <f t="shared" si="72"/>
        <v>"NEW BREMEN LOCAL SCHOOLS"</v>
      </c>
      <c r="E2359" t="s">
        <v>2743</v>
      </c>
      <c r="F2359" t="s">
        <v>2</v>
      </c>
      <c r="G2359" s="8" t="s">
        <v>2744</v>
      </c>
      <c r="H2359" s="8" t="str">
        <f t="shared" si="73"/>
        <v>"0609"</v>
      </c>
      <c r="I2359" s="8"/>
      <c r="J2359" t="s">
        <v>2742</v>
      </c>
      <c r="K2359" s="3" t="s">
        <v>34</v>
      </c>
      <c r="L2359" t="s">
        <v>2742</v>
      </c>
      <c r="M2359" s="3" t="s">
        <v>89</v>
      </c>
      <c r="N2359" t="s">
        <v>2742</v>
      </c>
    </row>
    <row r="2360" spans="1:14" x14ac:dyDescent="0.2">
      <c r="A2360" t="s">
        <v>2740</v>
      </c>
      <c r="B2360" t="s">
        <v>2732</v>
      </c>
      <c r="C2360" s="8" t="s">
        <v>2741</v>
      </c>
      <c r="D2360" t="str">
        <f t="shared" si="72"/>
        <v>"NEW KNOXVILLE LOCAL SCHOOLS"</v>
      </c>
      <c r="E2360" t="s">
        <v>2743</v>
      </c>
      <c r="F2360" t="s">
        <v>2</v>
      </c>
      <c r="G2360" s="8" t="s">
        <v>2744</v>
      </c>
      <c r="H2360" s="8" t="str">
        <f t="shared" si="73"/>
        <v>"0610"</v>
      </c>
      <c r="I2360" s="8"/>
      <c r="J2360" t="s">
        <v>2742</v>
      </c>
      <c r="K2360" s="3" t="s">
        <v>35</v>
      </c>
      <c r="L2360" t="s">
        <v>2742</v>
      </c>
      <c r="M2360" s="3" t="s">
        <v>90</v>
      </c>
      <c r="N2360" t="s">
        <v>2742</v>
      </c>
    </row>
    <row r="2361" spans="1:14" x14ac:dyDescent="0.2">
      <c r="A2361" t="s">
        <v>2740</v>
      </c>
      <c r="B2361" t="s">
        <v>2732</v>
      </c>
      <c r="C2361" s="8" t="s">
        <v>2741</v>
      </c>
      <c r="D2361" t="str">
        <f t="shared" si="72"/>
        <v>"WAYNESFIELD-GOSHEN LOCAL SCHOOLS"</v>
      </c>
      <c r="E2361" t="s">
        <v>2743</v>
      </c>
      <c r="F2361" t="s">
        <v>2</v>
      </c>
      <c r="G2361" s="8" t="s">
        <v>2744</v>
      </c>
      <c r="H2361" s="8" t="str">
        <f t="shared" si="73"/>
        <v>"0614"</v>
      </c>
      <c r="I2361" s="8"/>
      <c r="J2361" t="s">
        <v>2742</v>
      </c>
      <c r="K2361" s="3" t="s">
        <v>36</v>
      </c>
      <c r="L2361" t="s">
        <v>2742</v>
      </c>
      <c r="M2361" s="3" t="s">
        <v>91</v>
      </c>
      <c r="N2361" t="s">
        <v>2742</v>
      </c>
    </row>
    <row r="2362" spans="1:14" x14ac:dyDescent="0.2">
      <c r="A2362" t="s">
        <v>2740</v>
      </c>
      <c r="B2362" t="s">
        <v>2732</v>
      </c>
      <c r="C2362" s="8" t="s">
        <v>2741</v>
      </c>
      <c r="D2362" t="str">
        <f t="shared" si="72"/>
        <v>"UNION LOCAL SCHOOLS"</v>
      </c>
      <c r="E2362" t="s">
        <v>2743</v>
      </c>
      <c r="F2362" t="s">
        <v>2</v>
      </c>
      <c r="G2362" s="8" t="s">
        <v>2744</v>
      </c>
      <c r="H2362" s="8" t="str">
        <f t="shared" si="73"/>
        <v>"0718"</v>
      </c>
      <c r="I2362" s="8"/>
      <c r="J2362" t="s">
        <v>2742</v>
      </c>
      <c r="K2362" s="3" t="s">
        <v>37</v>
      </c>
      <c r="L2362" t="s">
        <v>2742</v>
      </c>
      <c r="M2362" s="3" t="s">
        <v>92</v>
      </c>
      <c r="N2362" t="s">
        <v>2742</v>
      </c>
    </row>
    <row r="2363" spans="1:14" x14ac:dyDescent="0.2">
      <c r="A2363" t="s">
        <v>2740</v>
      </c>
      <c r="B2363" t="s">
        <v>2732</v>
      </c>
      <c r="C2363" s="8" t="s">
        <v>2741</v>
      </c>
      <c r="D2363" t="str">
        <f t="shared" si="72"/>
        <v>"SHADYSIDE LOCAL SCHOOLS"</v>
      </c>
      <c r="E2363" t="s">
        <v>2743</v>
      </c>
      <c r="F2363" t="s">
        <v>2</v>
      </c>
      <c r="G2363" s="8" t="s">
        <v>2744</v>
      </c>
      <c r="H2363" s="8" t="str">
        <f t="shared" si="73"/>
        <v>"0723"</v>
      </c>
      <c r="I2363" s="8"/>
      <c r="J2363" t="s">
        <v>2742</v>
      </c>
      <c r="K2363" s="3" t="s">
        <v>39</v>
      </c>
      <c r="L2363" t="s">
        <v>2742</v>
      </c>
      <c r="M2363" s="3" t="s">
        <v>93</v>
      </c>
      <c r="N2363" t="s">
        <v>2742</v>
      </c>
    </row>
    <row r="2364" spans="1:14" x14ac:dyDescent="0.2">
      <c r="A2364" t="s">
        <v>2740</v>
      </c>
      <c r="B2364" t="s">
        <v>2732</v>
      </c>
      <c r="C2364" s="8" t="s">
        <v>2741</v>
      </c>
      <c r="D2364" t="str">
        <f t="shared" si="72"/>
        <v>"BROWN COUNTY ESC"</v>
      </c>
      <c r="E2364" t="s">
        <v>2743</v>
      </c>
      <c r="F2364" t="s">
        <v>2</v>
      </c>
      <c r="G2364" s="8" t="s">
        <v>2744</v>
      </c>
      <c r="H2364" s="8" t="str">
        <f t="shared" si="73"/>
        <v>"0800"</v>
      </c>
      <c r="I2364" s="8"/>
      <c r="J2364" t="s">
        <v>2742</v>
      </c>
      <c r="K2364" s="3" t="s">
        <v>40</v>
      </c>
      <c r="L2364" t="s">
        <v>2742</v>
      </c>
      <c r="M2364" s="3" t="s">
        <v>94</v>
      </c>
      <c r="N2364" t="s">
        <v>2742</v>
      </c>
    </row>
    <row r="2365" spans="1:14" x14ac:dyDescent="0.2">
      <c r="A2365" t="s">
        <v>2740</v>
      </c>
      <c r="B2365" t="s">
        <v>2732</v>
      </c>
      <c r="C2365" s="8" t="s">
        <v>2741</v>
      </c>
      <c r="D2365" t="str">
        <f t="shared" si="72"/>
        <v>"EASTERN LOCAL SCHOOLS"</v>
      </c>
      <c r="E2365" t="s">
        <v>2743</v>
      </c>
      <c r="F2365" t="s">
        <v>2</v>
      </c>
      <c r="G2365" s="8" t="s">
        <v>2744</v>
      </c>
      <c r="H2365" s="8" t="str">
        <f t="shared" si="73"/>
        <v>"0803"</v>
      </c>
      <c r="I2365" s="8"/>
      <c r="J2365" t="s">
        <v>2742</v>
      </c>
      <c r="K2365" s="3" t="s">
        <v>42</v>
      </c>
      <c r="L2365" t="s">
        <v>2742</v>
      </c>
      <c r="M2365" s="3" t="s">
        <v>95</v>
      </c>
      <c r="N2365" t="s">
        <v>2742</v>
      </c>
    </row>
    <row r="2366" spans="1:14" x14ac:dyDescent="0.2">
      <c r="A2366" t="s">
        <v>2740</v>
      </c>
      <c r="B2366" t="s">
        <v>2732</v>
      </c>
      <c r="C2366" s="8" t="s">
        <v>2741</v>
      </c>
      <c r="D2366" t="str">
        <f t="shared" si="72"/>
        <v>"FAYETTEVILLE-PERRY LOCAL SCHOOLS"</v>
      </c>
      <c r="E2366" t="s">
        <v>2743</v>
      </c>
      <c r="F2366" t="s">
        <v>2</v>
      </c>
      <c r="G2366" s="8" t="s">
        <v>2744</v>
      </c>
      <c r="H2366" s="8" t="str">
        <f t="shared" si="73"/>
        <v>"0804"</v>
      </c>
      <c r="I2366" s="8"/>
      <c r="J2366" t="s">
        <v>2742</v>
      </c>
      <c r="K2366" s="3" t="s">
        <v>43</v>
      </c>
      <c r="L2366" t="s">
        <v>2742</v>
      </c>
      <c r="M2366" s="3" t="s">
        <v>96</v>
      </c>
      <c r="N2366" t="s">
        <v>2742</v>
      </c>
    </row>
    <row r="2367" spans="1:14" x14ac:dyDescent="0.2">
      <c r="A2367" t="s">
        <v>2740</v>
      </c>
      <c r="B2367" t="s">
        <v>2732</v>
      </c>
      <c r="C2367" s="8" t="s">
        <v>2741</v>
      </c>
      <c r="D2367" t="str">
        <f t="shared" si="72"/>
        <v>"WESTERN BROWN LOCAL SCHOOLS"</v>
      </c>
      <c r="E2367" t="s">
        <v>2743</v>
      </c>
      <c r="F2367" t="s">
        <v>2</v>
      </c>
      <c r="G2367" s="8" t="s">
        <v>2744</v>
      </c>
      <c r="H2367" s="8" t="str">
        <f t="shared" si="73"/>
        <v>"0806"</v>
      </c>
      <c r="I2367" s="8"/>
      <c r="J2367" t="s">
        <v>2742</v>
      </c>
      <c r="K2367" s="3" t="s">
        <v>44</v>
      </c>
      <c r="L2367" t="s">
        <v>2742</v>
      </c>
      <c r="M2367" s="3" t="s">
        <v>97</v>
      </c>
      <c r="N2367" t="s">
        <v>2742</v>
      </c>
    </row>
    <row r="2368" spans="1:14" x14ac:dyDescent="0.2">
      <c r="A2368" t="s">
        <v>2740</v>
      </c>
      <c r="B2368" t="s">
        <v>2732</v>
      </c>
      <c r="C2368" s="8" t="s">
        <v>2741</v>
      </c>
      <c r="D2368" t="str">
        <f t="shared" si="72"/>
        <v>"RIPLEY-UNION-LEWIS-HUNTINGTON LOCAL"</v>
      </c>
      <c r="E2368" t="s">
        <v>2743</v>
      </c>
      <c r="F2368" t="s">
        <v>2</v>
      </c>
      <c r="G2368" s="8" t="s">
        <v>2744</v>
      </c>
      <c r="H2368" s="8" t="str">
        <f t="shared" si="73"/>
        <v>"0811"</v>
      </c>
      <c r="I2368" s="8"/>
      <c r="J2368" t="s">
        <v>2742</v>
      </c>
      <c r="K2368" s="3" t="s">
        <v>45</v>
      </c>
      <c r="L2368" t="s">
        <v>2742</v>
      </c>
      <c r="M2368" s="3" t="s">
        <v>98</v>
      </c>
      <c r="N2368" t="s">
        <v>2742</v>
      </c>
    </row>
    <row r="2369" spans="1:14" x14ac:dyDescent="0.2">
      <c r="A2369" t="s">
        <v>2740</v>
      </c>
      <c r="B2369" t="s">
        <v>2732</v>
      </c>
      <c r="C2369" s="8" t="s">
        <v>2741</v>
      </c>
      <c r="D2369" t="str">
        <f t="shared" si="72"/>
        <v>"BUTLER COUNTY ESC"</v>
      </c>
      <c r="E2369" t="s">
        <v>2743</v>
      </c>
      <c r="F2369" t="s">
        <v>2</v>
      </c>
      <c r="G2369" s="8" t="s">
        <v>2744</v>
      </c>
      <c r="H2369" s="8" t="str">
        <f t="shared" si="73"/>
        <v>"0900"</v>
      </c>
      <c r="I2369" s="8"/>
      <c r="J2369" t="s">
        <v>2742</v>
      </c>
      <c r="K2369" s="3" t="s">
        <v>46</v>
      </c>
      <c r="L2369" t="s">
        <v>2742</v>
      </c>
      <c r="M2369" s="3" t="s">
        <v>99</v>
      </c>
      <c r="N2369" t="s">
        <v>2742</v>
      </c>
    </row>
    <row r="2370" spans="1:14" x14ac:dyDescent="0.2">
      <c r="A2370" t="s">
        <v>2740</v>
      </c>
      <c r="B2370" t="s">
        <v>2732</v>
      </c>
      <c r="C2370" s="8" t="s">
        <v>2741</v>
      </c>
      <c r="D2370" t="str">
        <f t="shared" ref="D2370:D2433" si="74">_xlfn.TEXTJOIN(,,J2370:L2370)</f>
        <v>"LAKOTA LOCAL SCHOOLS"</v>
      </c>
      <c r="E2370" t="s">
        <v>2743</v>
      </c>
      <c r="F2370" t="s">
        <v>2</v>
      </c>
      <c r="G2370" s="8" t="s">
        <v>2744</v>
      </c>
      <c r="H2370" s="8" t="str">
        <f t="shared" ref="H2370:H2433" si="75">_xlfn.TEXTJOIN(,,L2370:N2370)</f>
        <v>"0904"</v>
      </c>
      <c r="I2370" s="8"/>
      <c r="J2370" t="s">
        <v>2742</v>
      </c>
      <c r="K2370" s="3" t="s">
        <v>48</v>
      </c>
      <c r="L2370" t="s">
        <v>2742</v>
      </c>
      <c r="M2370" s="3" t="s">
        <v>100</v>
      </c>
      <c r="N2370" t="s">
        <v>2742</v>
      </c>
    </row>
    <row r="2371" spans="1:14" x14ac:dyDescent="0.2">
      <c r="A2371" t="s">
        <v>2740</v>
      </c>
      <c r="B2371" t="s">
        <v>2732</v>
      </c>
      <c r="C2371" s="8" t="s">
        <v>2741</v>
      </c>
      <c r="D2371" t="str">
        <f t="shared" si="74"/>
        <v>"MADISON LOCAL SCHOOLS"</v>
      </c>
      <c r="E2371" t="s">
        <v>2743</v>
      </c>
      <c r="F2371" t="s">
        <v>2</v>
      </c>
      <c r="G2371" s="8" t="s">
        <v>2744</v>
      </c>
      <c r="H2371" s="8" t="str">
        <f t="shared" si="75"/>
        <v>"0905"</v>
      </c>
      <c r="I2371" s="8"/>
      <c r="J2371" t="s">
        <v>2742</v>
      </c>
      <c r="K2371" s="3" t="s">
        <v>49</v>
      </c>
      <c r="L2371" t="s">
        <v>2742</v>
      </c>
      <c r="M2371" s="3" t="s">
        <v>101</v>
      </c>
      <c r="N2371" t="s">
        <v>2742</v>
      </c>
    </row>
    <row r="2372" spans="1:14" x14ac:dyDescent="0.2">
      <c r="A2372" t="s">
        <v>2740</v>
      </c>
      <c r="B2372" t="s">
        <v>2732</v>
      </c>
      <c r="C2372" s="8" t="s">
        <v>2741</v>
      </c>
      <c r="D2372" t="str">
        <f t="shared" si="74"/>
        <v>"NEW MIAMI LOCAL SCHOOLS"</v>
      </c>
      <c r="E2372" t="s">
        <v>2743</v>
      </c>
      <c r="F2372" t="s">
        <v>2</v>
      </c>
      <c r="G2372" s="8" t="s">
        <v>2744</v>
      </c>
      <c r="H2372" s="8" t="str">
        <f t="shared" si="75"/>
        <v>"0908"</v>
      </c>
      <c r="I2372" s="8"/>
      <c r="J2372" t="s">
        <v>2742</v>
      </c>
      <c r="K2372" s="3" t="s">
        <v>50</v>
      </c>
      <c r="L2372" t="s">
        <v>2742</v>
      </c>
      <c r="M2372" s="3" t="s">
        <v>102</v>
      </c>
      <c r="N2372" t="s">
        <v>2742</v>
      </c>
    </row>
    <row r="2373" spans="1:14" x14ac:dyDescent="0.2">
      <c r="A2373" t="s">
        <v>2740</v>
      </c>
      <c r="B2373" t="s">
        <v>2732</v>
      </c>
      <c r="C2373" s="8" t="s">
        <v>2741</v>
      </c>
      <c r="D2373" t="str">
        <f t="shared" si="74"/>
        <v>"ROSS LOCAL SCHOOLS"</v>
      </c>
      <c r="E2373" t="s">
        <v>2743</v>
      </c>
      <c r="F2373" t="s">
        <v>2</v>
      </c>
      <c r="G2373" s="8" t="s">
        <v>2744</v>
      </c>
      <c r="H2373" s="8" t="str">
        <f t="shared" si="75"/>
        <v>"0911"</v>
      </c>
      <c r="I2373" s="8"/>
      <c r="J2373" t="s">
        <v>2742</v>
      </c>
      <c r="K2373" s="3" t="s">
        <v>51</v>
      </c>
      <c r="L2373" t="s">
        <v>2742</v>
      </c>
      <c r="M2373" s="3" t="s">
        <v>103</v>
      </c>
      <c r="N2373" t="s">
        <v>2742</v>
      </c>
    </row>
    <row r="2374" spans="1:14" x14ac:dyDescent="0.2">
      <c r="A2374" t="s">
        <v>2740</v>
      </c>
      <c r="B2374" t="s">
        <v>2732</v>
      </c>
      <c r="C2374" s="8" t="s">
        <v>2741</v>
      </c>
      <c r="D2374" t="str">
        <f t="shared" si="74"/>
        <v>"MONROE LOCAL SCHOOLS"</v>
      </c>
      <c r="E2374" t="s">
        <v>2743</v>
      </c>
      <c r="F2374" t="s">
        <v>2</v>
      </c>
      <c r="G2374" s="8" t="s">
        <v>2744</v>
      </c>
      <c r="H2374" s="8" t="str">
        <f t="shared" si="75"/>
        <v>"0916"</v>
      </c>
      <c r="I2374" s="8"/>
      <c r="J2374" t="s">
        <v>2742</v>
      </c>
      <c r="K2374" s="3" t="s">
        <v>52</v>
      </c>
      <c r="L2374" t="s">
        <v>2742</v>
      </c>
      <c r="M2374" s="3" t="s">
        <v>104</v>
      </c>
      <c r="N2374" t="s">
        <v>2742</v>
      </c>
    </row>
    <row r="2375" spans="1:14" x14ac:dyDescent="0.2">
      <c r="A2375" t="s">
        <v>2740</v>
      </c>
      <c r="B2375" t="s">
        <v>2732</v>
      </c>
      <c r="C2375" s="8" t="s">
        <v>2741</v>
      </c>
      <c r="D2375" t="str">
        <f t="shared" si="74"/>
        <v>"BROWN LOCAL SCHOOLS"</v>
      </c>
      <c r="E2375" t="s">
        <v>2743</v>
      </c>
      <c r="F2375" t="s">
        <v>2</v>
      </c>
      <c r="G2375" s="8" t="s">
        <v>2744</v>
      </c>
      <c r="H2375" s="8" t="str">
        <f t="shared" si="75"/>
        <v>"1002"</v>
      </c>
      <c r="I2375" s="8"/>
      <c r="J2375" t="s">
        <v>2742</v>
      </c>
      <c r="K2375" s="3" t="s">
        <v>53</v>
      </c>
      <c r="L2375" t="s">
        <v>2742</v>
      </c>
      <c r="M2375" s="3" t="s">
        <v>105</v>
      </c>
      <c r="N2375" t="s">
        <v>2742</v>
      </c>
    </row>
    <row r="2376" spans="1:14" x14ac:dyDescent="0.2">
      <c r="A2376" t="s">
        <v>2740</v>
      </c>
      <c r="B2376" t="s">
        <v>2732</v>
      </c>
      <c r="C2376" s="8" t="s">
        <v>2741</v>
      </c>
      <c r="D2376" t="str">
        <f t="shared" si="74"/>
        <v>"MADISON-CHAMPAIGN ESC"</v>
      </c>
      <c r="E2376" t="s">
        <v>2743</v>
      </c>
      <c r="F2376" t="s">
        <v>2</v>
      </c>
      <c r="G2376" s="8" t="s">
        <v>2744</v>
      </c>
      <c r="H2376" s="8" t="str">
        <f t="shared" si="75"/>
        <v>"1100"</v>
      </c>
      <c r="I2376" s="8"/>
      <c r="J2376" t="s">
        <v>2742</v>
      </c>
      <c r="K2376" s="3" t="s">
        <v>55</v>
      </c>
      <c r="L2376" t="s">
        <v>2742</v>
      </c>
      <c r="M2376" s="3" t="s">
        <v>106</v>
      </c>
      <c r="N2376" t="s">
        <v>2742</v>
      </c>
    </row>
    <row r="2377" spans="1:14" x14ac:dyDescent="0.2">
      <c r="A2377" t="s">
        <v>2740</v>
      </c>
      <c r="B2377" t="s">
        <v>2732</v>
      </c>
      <c r="C2377" s="8" t="s">
        <v>2741</v>
      </c>
      <c r="D2377" t="str">
        <f t="shared" si="74"/>
        <v>"GRAHAM LOCAL SCHOOLS"</v>
      </c>
      <c r="E2377" t="s">
        <v>2743</v>
      </c>
      <c r="F2377" t="s">
        <v>2</v>
      </c>
      <c r="G2377" s="8" t="s">
        <v>2744</v>
      </c>
      <c r="H2377" s="8" t="str">
        <f t="shared" si="75"/>
        <v>"1102"</v>
      </c>
      <c r="I2377" s="8"/>
      <c r="J2377" t="s">
        <v>2742</v>
      </c>
      <c r="K2377" s="3" t="s">
        <v>57</v>
      </c>
      <c r="L2377" t="s">
        <v>2742</v>
      </c>
      <c r="M2377" s="3" t="s">
        <v>107</v>
      </c>
      <c r="N2377" t="s">
        <v>2742</v>
      </c>
    </row>
    <row r="2378" spans="1:14" x14ac:dyDescent="0.2">
      <c r="A2378" t="s">
        <v>2740</v>
      </c>
      <c r="B2378" t="s">
        <v>2732</v>
      </c>
      <c r="C2378" s="8" t="s">
        <v>2741</v>
      </c>
      <c r="D2378" t="str">
        <f t="shared" si="74"/>
        <v>"TRIAD LOCAL SCHOOLS"</v>
      </c>
      <c r="E2378" t="s">
        <v>2743</v>
      </c>
      <c r="F2378" t="s">
        <v>2</v>
      </c>
      <c r="G2378" s="8" t="s">
        <v>2744</v>
      </c>
      <c r="H2378" s="8" t="str">
        <f t="shared" si="75"/>
        <v>"1106"</v>
      </c>
      <c r="I2378" s="8"/>
      <c r="J2378" t="s">
        <v>2742</v>
      </c>
      <c r="K2378" s="3" t="s">
        <v>58</v>
      </c>
      <c r="L2378" t="s">
        <v>2742</v>
      </c>
      <c r="M2378" s="3" t="s">
        <v>108</v>
      </c>
      <c r="N2378" t="s">
        <v>2742</v>
      </c>
    </row>
    <row r="2379" spans="1:14" x14ac:dyDescent="0.2">
      <c r="A2379" t="s">
        <v>2740</v>
      </c>
      <c r="B2379" t="s">
        <v>2732</v>
      </c>
      <c r="C2379" s="8" t="s">
        <v>2741</v>
      </c>
      <c r="D2379" t="str">
        <f t="shared" si="74"/>
        <v>"WEST LIBERTY-SALEM LOCAL SCHOOLS"</v>
      </c>
      <c r="E2379" t="s">
        <v>2743</v>
      </c>
      <c r="F2379" t="s">
        <v>2</v>
      </c>
      <c r="G2379" s="8" t="s">
        <v>2744</v>
      </c>
      <c r="H2379" s="8" t="str">
        <f t="shared" si="75"/>
        <v>"1107"</v>
      </c>
      <c r="I2379" s="8"/>
      <c r="J2379" t="s">
        <v>2742</v>
      </c>
      <c r="K2379" s="3" t="s">
        <v>59</v>
      </c>
      <c r="L2379" t="s">
        <v>2742</v>
      </c>
      <c r="M2379" s="3" t="s">
        <v>109</v>
      </c>
      <c r="N2379" t="s">
        <v>2742</v>
      </c>
    </row>
    <row r="2380" spans="1:14" x14ac:dyDescent="0.2">
      <c r="A2380" t="s">
        <v>2740</v>
      </c>
      <c r="B2380" t="s">
        <v>2732</v>
      </c>
      <c r="C2380" s="8" t="s">
        <v>2741</v>
      </c>
      <c r="D2380" t="str">
        <f t="shared" si="74"/>
        <v>"CLARK COUNTY ESC"</v>
      </c>
      <c r="E2380" t="s">
        <v>2743</v>
      </c>
      <c r="F2380" t="s">
        <v>2</v>
      </c>
      <c r="G2380" s="8" t="s">
        <v>2744</v>
      </c>
      <c r="H2380" s="8" t="str">
        <f t="shared" si="75"/>
        <v>"1200"</v>
      </c>
      <c r="I2380" s="8"/>
      <c r="J2380" t="s">
        <v>2742</v>
      </c>
      <c r="K2380" s="3" t="s">
        <v>60</v>
      </c>
      <c r="L2380" t="s">
        <v>2742</v>
      </c>
      <c r="M2380" s="3" t="s">
        <v>110</v>
      </c>
      <c r="N2380" t="s">
        <v>2742</v>
      </c>
    </row>
    <row r="2381" spans="1:14" x14ac:dyDescent="0.2">
      <c r="A2381" t="s">
        <v>2740</v>
      </c>
      <c r="B2381" t="s">
        <v>2732</v>
      </c>
      <c r="C2381" s="8" t="s">
        <v>2741</v>
      </c>
      <c r="D2381" t="str">
        <f t="shared" si="74"/>
        <v>"GREENON LOCAL SCHOOLS"</v>
      </c>
      <c r="E2381" t="s">
        <v>2743</v>
      </c>
      <c r="F2381" t="s">
        <v>2</v>
      </c>
      <c r="G2381" s="8" t="s">
        <v>2744</v>
      </c>
      <c r="H2381" s="8" t="str">
        <f t="shared" si="75"/>
        <v>"1206"</v>
      </c>
      <c r="I2381" s="8"/>
      <c r="J2381" t="s">
        <v>2742</v>
      </c>
      <c r="K2381" s="3" t="s">
        <v>62</v>
      </c>
      <c r="L2381" t="s">
        <v>2742</v>
      </c>
      <c r="M2381" s="3" t="s">
        <v>111</v>
      </c>
      <c r="N2381" t="s">
        <v>2742</v>
      </c>
    </row>
    <row r="2382" spans="1:14" x14ac:dyDescent="0.2">
      <c r="A2382" t="s">
        <v>2740</v>
      </c>
      <c r="B2382" t="s">
        <v>2732</v>
      </c>
      <c r="C2382" s="8" t="s">
        <v>2741</v>
      </c>
      <c r="D2382" t="str">
        <f t="shared" si="74"/>
        <v>"NORTHEASTERN LOCAL SCHOOLS"</v>
      </c>
      <c r="E2382" t="s">
        <v>2743</v>
      </c>
      <c r="F2382" t="s">
        <v>2</v>
      </c>
      <c r="G2382" s="8" t="s">
        <v>2744</v>
      </c>
      <c r="H2382" s="8" t="str">
        <f t="shared" si="75"/>
        <v>"1207"</v>
      </c>
      <c r="I2382" s="8"/>
      <c r="J2382" t="s">
        <v>2742</v>
      </c>
      <c r="K2382" s="3" t="s">
        <v>63</v>
      </c>
      <c r="L2382" t="s">
        <v>2742</v>
      </c>
      <c r="M2382" s="3" t="s">
        <v>112</v>
      </c>
      <c r="N2382" t="s">
        <v>2742</v>
      </c>
    </row>
    <row r="2383" spans="1:14" x14ac:dyDescent="0.2">
      <c r="A2383" t="s">
        <v>2740</v>
      </c>
      <c r="B2383" t="s">
        <v>2732</v>
      </c>
      <c r="C2383" s="8" t="s">
        <v>2741</v>
      </c>
      <c r="D2383" t="str">
        <f t="shared" si="74"/>
        <v>"TECUMSEH LOCAL SCHOOLS"</v>
      </c>
      <c r="E2383" t="s">
        <v>2743</v>
      </c>
      <c r="F2383" t="s">
        <v>2</v>
      </c>
      <c r="G2383" s="8" t="s">
        <v>2744</v>
      </c>
      <c r="H2383" s="8" t="str">
        <f t="shared" si="75"/>
        <v>"1208"</v>
      </c>
      <c r="I2383" s="8"/>
      <c r="J2383" t="s">
        <v>2742</v>
      </c>
      <c r="K2383" s="3" t="s">
        <v>64</v>
      </c>
      <c r="L2383" t="s">
        <v>2742</v>
      </c>
      <c r="M2383" s="3" t="s">
        <v>113</v>
      </c>
      <c r="N2383" t="s">
        <v>2742</v>
      </c>
    </row>
    <row r="2384" spans="1:14" x14ac:dyDescent="0.2">
      <c r="A2384" t="s">
        <v>2740</v>
      </c>
      <c r="B2384" t="s">
        <v>2732</v>
      </c>
      <c r="C2384" s="8" t="s">
        <v>2741</v>
      </c>
      <c r="D2384" t="str">
        <f t="shared" si="74"/>
        <v>"NORTHWESTERN LOCAL SCHOOLS"</v>
      </c>
      <c r="E2384" t="s">
        <v>2743</v>
      </c>
      <c r="F2384" t="s">
        <v>2</v>
      </c>
      <c r="G2384" s="8" t="s">
        <v>2744</v>
      </c>
      <c r="H2384" s="8" t="str">
        <f t="shared" si="75"/>
        <v>"1209"</v>
      </c>
      <c r="I2384" s="8"/>
      <c r="J2384" t="s">
        <v>2742</v>
      </c>
      <c r="K2384" s="3" t="s">
        <v>65</v>
      </c>
      <c r="L2384" t="s">
        <v>2742</v>
      </c>
      <c r="M2384" s="3" t="s">
        <v>114</v>
      </c>
      <c r="N2384" t="s">
        <v>2742</v>
      </c>
    </row>
    <row r="2385" spans="1:14" x14ac:dyDescent="0.2">
      <c r="A2385" t="s">
        <v>2740</v>
      </c>
      <c r="B2385" t="s">
        <v>2732</v>
      </c>
      <c r="C2385" s="8" t="s">
        <v>2741</v>
      </c>
      <c r="D2385" t="str">
        <f t="shared" si="74"/>
        <v>"SOUTHEASTERN LOCAL SCHOOLS"</v>
      </c>
      <c r="E2385" t="s">
        <v>2743</v>
      </c>
      <c r="F2385" t="s">
        <v>2</v>
      </c>
      <c r="G2385" s="8" t="s">
        <v>2744</v>
      </c>
      <c r="H2385" s="8" t="str">
        <f t="shared" si="75"/>
        <v>"1212"</v>
      </c>
      <c r="I2385" s="8"/>
      <c r="J2385" t="s">
        <v>2742</v>
      </c>
      <c r="K2385" s="3" t="s">
        <v>66</v>
      </c>
      <c r="L2385" t="s">
        <v>2742</v>
      </c>
      <c r="M2385" s="3" t="s">
        <v>115</v>
      </c>
      <c r="N2385" t="s">
        <v>2742</v>
      </c>
    </row>
    <row r="2386" spans="1:14" x14ac:dyDescent="0.2">
      <c r="A2386" t="s">
        <v>2740</v>
      </c>
      <c r="B2386" t="s">
        <v>2732</v>
      </c>
      <c r="C2386" s="8" t="s">
        <v>2741</v>
      </c>
      <c r="D2386" t="str">
        <f t="shared" si="74"/>
        <v>"CLARK-SHAWNEE LOCAL SCHOOLS"</v>
      </c>
      <c r="E2386" t="s">
        <v>2743</v>
      </c>
      <c r="F2386" t="s">
        <v>2</v>
      </c>
      <c r="G2386" s="8" t="s">
        <v>2744</v>
      </c>
      <c r="H2386" s="8" t="str">
        <f t="shared" si="75"/>
        <v>"1213"</v>
      </c>
      <c r="I2386" s="8"/>
      <c r="J2386" t="s">
        <v>2742</v>
      </c>
      <c r="K2386" s="3" t="s">
        <v>116</v>
      </c>
      <c r="L2386" t="s">
        <v>2742</v>
      </c>
      <c r="M2386" s="3" t="s">
        <v>176</v>
      </c>
      <c r="N2386" t="s">
        <v>2742</v>
      </c>
    </row>
    <row r="2387" spans="1:14" x14ac:dyDescent="0.2">
      <c r="A2387" t="s">
        <v>2740</v>
      </c>
      <c r="B2387" t="s">
        <v>2732</v>
      </c>
      <c r="C2387" s="8" t="s">
        <v>2741</v>
      </c>
      <c r="D2387" t="str">
        <f t="shared" si="74"/>
        <v>"CLERMONT COUNTY ESC"</v>
      </c>
      <c r="E2387" t="s">
        <v>2743</v>
      </c>
      <c r="F2387" t="s">
        <v>2</v>
      </c>
      <c r="G2387" s="8" t="s">
        <v>2744</v>
      </c>
      <c r="H2387" s="8" t="str">
        <f t="shared" si="75"/>
        <v>"1300"</v>
      </c>
      <c r="I2387" s="8"/>
      <c r="J2387" t="s">
        <v>2742</v>
      </c>
      <c r="K2387" s="3" t="s">
        <v>117</v>
      </c>
      <c r="L2387" t="s">
        <v>2742</v>
      </c>
      <c r="M2387" s="3" t="s">
        <v>177</v>
      </c>
      <c r="N2387" t="s">
        <v>2742</v>
      </c>
    </row>
    <row r="2388" spans="1:14" x14ac:dyDescent="0.2">
      <c r="A2388" t="s">
        <v>2740</v>
      </c>
      <c r="B2388" t="s">
        <v>2732</v>
      </c>
      <c r="C2388" s="8" t="s">
        <v>2741</v>
      </c>
      <c r="D2388" t="str">
        <f t="shared" si="74"/>
        <v>"BATAVIA LOCAL SCHOOLS"</v>
      </c>
      <c r="E2388" t="s">
        <v>2743</v>
      </c>
      <c r="F2388" t="s">
        <v>2</v>
      </c>
      <c r="G2388" s="8" t="s">
        <v>2744</v>
      </c>
      <c r="H2388" s="8" t="str">
        <f t="shared" si="75"/>
        <v>"1302"</v>
      </c>
      <c r="I2388" s="8"/>
      <c r="J2388" t="s">
        <v>2742</v>
      </c>
      <c r="K2388" s="3" t="s">
        <v>119</v>
      </c>
      <c r="L2388" t="s">
        <v>2742</v>
      </c>
      <c r="M2388" s="3" t="s">
        <v>178</v>
      </c>
      <c r="N2388" t="s">
        <v>2742</v>
      </c>
    </row>
    <row r="2389" spans="1:14" x14ac:dyDescent="0.2">
      <c r="A2389" t="s">
        <v>2740</v>
      </c>
      <c r="B2389" t="s">
        <v>2732</v>
      </c>
      <c r="C2389" s="8" t="s">
        <v>2741</v>
      </c>
      <c r="D2389" t="str">
        <f t="shared" si="74"/>
        <v>"BETHEL-TATE LOCAL SCHOOLS"</v>
      </c>
      <c r="E2389" t="s">
        <v>2743</v>
      </c>
      <c r="F2389" t="s">
        <v>2</v>
      </c>
      <c r="G2389" s="8" t="s">
        <v>2744</v>
      </c>
      <c r="H2389" s="8" t="str">
        <f t="shared" si="75"/>
        <v>"1303"</v>
      </c>
      <c r="I2389" s="8"/>
      <c r="J2389" t="s">
        <v>2742</v>
      </c>
      <c r="K2389" s="3" t="s">
        <v>120</v>
      </c>
      <c r="L2389" t="s">
        <v>2742</v>
      </c>
      <c r="M2389" s="3" t="s">
        <v>179</v>
      </c>
      <c r="N2389" t="s">
        <v>2742</v>
      </c>
    </row>
    <row r="2390" spans="1:14" x14ac:dyDescent="0.2">
      <c r="A2390" t="s">
        <v>2740</v>
      </c>
      <c r="B2390" t="s">
        <v>2732</v>
      </c>
      <c r="C2390" s="8" t="s">
        <v>2741</v>
      </c>
      <c r="D2390" t="str">
        <f t="shared" si="74"/>
        <v>"FELICITY-FRANKLIN LOCAL SCHOOLS"</v>
      </c>
      <c r="E2390" t="s">
        <v>2743</v>
      </c>
      <c r="F2390" t="s">
        <v>2</v>
      </c>
      <c r="G2390" s="8" t="s">
        <v>2744</v>
      </c>
      <c r="H2390" s="8" t="str">
        <f t="shared" si="75"/>
        <v>"1306"</v>
      </c>
      <c r="I2390" s="8"/>
      <c r="J2390" t="s">
        <v>2742</v>
      </c>
      <c r="K2390" s="3" t="s">
        <v>121</v>
      </c>
      <c r="L2390" t="s">
        <v>2742</v>
      </c>
      <c r="M2390" s="3" t="s">
        <v>180</v>
      </c>
      <c r="N2390" t="s">
        <v>2742</v>
      </c>
    </row>
    <row r="2391" spans="1:14" x14ac:dyDescent="0.2">
      <c r="A2391" t="s">
        <v>2740</v>
      </c>
      <c r="B2391" t="s">
        <v>2732</v>
      </c>
      <c r="C2391" s="8" t="s">
        <v>2741</v>
      </c>
      <c r="D2391" t="str">
        <f t="shared" si="74"/>
        <v>"GOSHEN LOCAL SCHOOLS"</v>
      </c>
      <c r="E2391" t="s">
        <v>2743</v>
      </c>
      <c r="F2391" t="s">
        <v>2</v>
      </c>
      <c r="G2391" s="8" t="s">
        <v>2744</v>
      </c>
      <c r="H2391" s="8" t="str">
        <f t="shared" si="75"/>
        <v>"1308"</v>
      </c>
      <c r="I2391" s="8"/>
      <c r="J2391" t="s">
        <v>2742</v>
      </c>
      <c r="K2391" s="3" t="s">
        <v>122</v>
      </c>
      <c r="L2391" t="s">
        <v>2742</v>
      </c>
      <c r="M2391" s="3" t="s">
        <v>181</v>
      </c>
      <c r="N2391" t="s">
        <v>2742</v>
      </c>
    </row>
    <row r="2392" spans="1:14" x14ac:dyDescent="0.2">
      <c r="A2392" t="s">
        <v>2740</v>
      </c>
      <c r="B2392" t="s">
        <v>2732</v>
      </c>
      <c r="C2392" s="8" t="s">
        <v>2741</v>
      </c>
      <c r="D2392" t="str">
        <f t="shared" si="74"/>
        <v>"CLERMONT-NORTHEASTERN LOCAL SCHOOLS"</v>
      </c>
      <c r="E2392" t="s">
        <v>2743</v>
      </c>
      <c r="F2392" t="s">
        <v>2</v>
      </c>
      <c r="G2392" s="8" t="s">
        <v>2744</v>
      </c>
      <c r="H2392" s="8" t="str">
        <f t="shared" si="75"/>
        <v>"1316"</v>
      </c>
      <c r="I2392" s="8"/>
      <c r="J2392" t="s">
        <v>2742</v>
      </c>
      <c r="K2392" s="3" t="s">
        <v>123</v>
      </c>
      <c r="L2392" t="s">
        <v>2742</v>
      </c>
      <c r="M2392" s="3" t="s">
        <v>182</v>
      </c>
      <c r="N2392" t="s">
        <v>2742</v>
      </c>
    </row>
    <row r="2393" spans="1:14" x14ac:dyDescent="0.2">
      <c r="A2393" t="s">
        <v>2740</v>
      </c>
      <c r="B2393" t="s">
        <v>2732</v>
      </c>
      <c r="C2393" s="8" t="s">
        <v>2741</v>
      </c>
      <c r="D2393" t="str">
        <f t="shared" si="74"/>
        <v>"WILLIAMSBURG LOCAL SCHOOLS"</v>
      </c>
      <c r="E2393" t="s">
        <v>2743</v>
      </c>
      <c r="F2393" t="s">
        <v>2</v>
      </c>
      <c r="G2393" s="8" t="s">
        <v>2744</v>
      </c>
      <c r="H2393" s="8" t="str">
        <f t="shared" si="75"/>
        <v>"1323"</v>
      </c>
      <c r="I2393" s="8"/>
      <c r="J2393" t="s">
        <v>2742</v>
      </c>
      <c r="K2393" s="3" t="s">
        <v>124</v>
      </c>
      <c r="L2393" t="s">
        <v>2742</v>
      </c>
      <c r="M2393" s="3" t="s">
        <v>183</v>
      </c>
      <c r="N2393" t="s">
        <v>2742</v>
      </c>
    </row>
    <row r="2394" spans="1:14" x14ac:dyDescent="0.2">
      <c r="A2394" t="s">
        <v>2740</v>
      </c>
      <c r="B2394" t="s">
        <v>2732</v>
      </c>
      <c r="C2394" s="8" t="s">
        <v>2741</v>
      </c>
      <c r="D2394" t="str">
        <f t="shared" si="74"/>
        <v>"WEST CLERMONT LOCAL SCHOOLS"</v>
      </c>
      <c r="E2394" t="s">
        <v>2743</v>
      </c>
      <c r="F2394" t="s">
        <v>2</v>
      </c>
      <c r="G2394" s="8" t="s">
        <v>2744</v>
      </c>
      <c r="H2394" s="8" t="str">
        <f t="shared" si="75"/>
        <v>"1324"</v>
      </c>
      <c r="I2394" s="8"/>
      <c r="J2394" t="s">
        <v>2742</v>
      </c>
      <c r="K2394" s="3" t="s">
        <v>125</v>
      </c>
      <c r="L2394" t="s">
        <v>2742</v>
      </c>
      <c r="M2394" s="3" t="s">
        <v>184</v>
      </c>
      <c r="N2394" t="s">
        <v>2742</v>
      </c>
    </row>
    <row r="2395" spans="1:14" x14ac:dyDescent="0.2">
      <c r="A2395" t="s">
        <v>2740</v>
      </c>
      <c r="B2395" t="s">
        <v>2732</v>
      </c>
      <c r="C2395" s="8" t="s">
        <v>2741</v>
      </c>
      <c r="D2395" t="str">
        <f t="shared" si="74"/>
        <v>"SOUTHERN OHIO ESC"</v>
      </c>
      <c r="E2395" t="s">
        <v>2743</v>
      </c>
      <c r="F2395" t="s">
        <v>2</v>
      </c>
      <c r="G2395" s="8" t="s">
        <v>2744</v>
      </c>
      <c r="H2395" s="8" t="str">
        <f t="shared" si="75"/>
        <v>"1400"</v>
      </c>
      <c r="I2395" s="8"/>
      <c r="J2395" t="s">
        <v>2742</v>
      </c>
      <c r="K2395" s="3" t="s">
        <v>126</v>
      </c>
      <c r="L2395" t="s">
        <v>2742</v>
      </c>
      <c r="M2395" s="3" t="s">
        <v>185</v>
      </c>
      <c r="N2395" t="s">
        <v>2742</v>
      </c>
    </row>
    <row r="2396" spans="1:14" x14ac:dyDescent="0.2">
      <c r="A2396" t="s">
        <v>2740</v>
      </c>
      <c r="B2396" t="s">
        <v>2732</v>
      </c>
      <c r="C2396" s="8" t="s">
        <v>2741</v>
      </c>
      <c r="D2396" t="str">
        <f t="shared" si="74"/>
        <v>"BLANCHESTER LOCAL SCHOOLS"</v>
      </c>
      <c r="E2396" t="s">
        <v>2743</v>
      </c>
      <c r="F2396" t="s">
        <v>2</v>
      </c>
      <c r="G2396" s="8" t="s">
        <v>2744</v>
      </c>
      <c r="H2396" s="8" t="str">
        <f t="shared" si="75"/>
        <v>"1402"</v>
      </c>
      <c r="I2396" s="8"/>
      <c r="J2396" t="s">
        <v>2742</v>
      </c>
      <c r="K2396" s="3" t="s">
        <v>128</v>
      </c>
      <c r="L2396" t="s">
        <v>2742</v>
      </c>
      <c r="M2396" s="3" t="s">
        <v>186</v>
      </c>
      <c r="N2396" t="s">
        <v>2742</v>
      </c>
    </row>
    <row r="2397" spans="1:14" x14ac:dyDescent="0.2">
      <c r="A2397" t="s">
        <v>2740</v>
      </c>
      <c r="B2397" t="s">
        <v>2732</v>
      </c>
      <c r="C2397" s="8" t="s">
        <v>2741</v>
      </c>
      <c r="D2397" t="str">
        <f t="shared" si="74"/>
        <v>"CLINTON-MASSIE LOCAL SCHOOLS"</v>
      </c>
      <c r="E2397" t="s">
        <v>2743</v>
      </c>
      <c r="F2397" t="s">
        <v>2</v>
      </c>
      <c r="G2397" s="8" t="s">
        <v>2744</v>
      </c>
      <c r="H2397" s="8" t="str">
        <f t="shared" si="75"/>
        <v>"1403"</v>
      </c>
      <c r="I2397" s="8"/>
      <c r="J2397" t="s">
        <v>2742</v>
      </c>
      <c r="K2397" s="3" t="s">
        <v>129</v>
      </c>
      <c r="L2397" t="s">
        <v>2742</v>
      </c>
      <c r="M2397" s="3" t="s">
        <v>187</v>
      </c>
      <c r="N2397" t="s">
        <v>2742</v>
      </c>
    </row>
    <row r="2398" spans="1:14" x14ac:dyDescent="0.2">
      <c r="A2398" t="s">
        <v>2740</v>
      </c>
      <c r="B2398" t="s">
        <v>2732</v>
      </c>
      <c r="C2398" s="8" t="s">
        <v>2741</v>
      </c>
      <c r="D2398" t="str">
        <f t="shared" si="74"/>
        <v>"EAST CLINTON LOCAL SCHOOLS"</v>
      </c>
      <c r="E2398" t="s">
        <v>2743</v>
      </c>
      <c r="F2398" t="s">
        <v>2</v>
      </c>
      <c r="G2398" s="8" t="s">
        <v>2744</v>
      </c>
      <c r="H2398" s="8" t="str">
        <f t="shared" si="75"/>
        <v>"1413"</v>
      </c>
      <c r="I2398" s="8"/>
      <c r="J2398" t="s">
        <v>2742</v>
      </c>
      <c r="K2398" s="3" t="s">
        <v>130</v>
      </c>
      <c r="L2398" t="s">
        <v>2742</v>
      </c>
      <c r="M2398" s="3" t="s">
        <v>188</v>
      </c>
      <c r="N2398" t="s">
        <v>2742</v>
      </c>
    </row>
    <row r="2399" spans="1:14" x14ac:dyDescent="0.2">
      <c r="A2399" t="s">
        <v>2740</v>
      </c>
      <c r="B2399" t="s">
        <v>2732</v>
      </c>
      <c r="C2399" s="8" t="s">
        <v>2741</v>
      </c>
      <c r="D2399" t="str">
        <f t="shared" si="74"/>
        <v>"COLUMBIANA COUNTY ESC"</v>
      </c>
      <c r="E2399" t="s">
        <v>2743</v>
      </c>
      <c r="F2399" t="s">
        <v>2</v>
      </c>
      <c r="G2399" s="8" t="s">
        <v>2744</v>
      </c>
      <c r="H2399" s="8" t="str">
        <f t="shared" si="75"/>
        <v>"1500"</v>
      </c>
      <c r="I2399" s="8"/>
      <c r="J2399" t="s">
        <v>2742</v>
      </c>
      <c r="K2399" s="3" t="s">
        <v>131</v>
      </c>
      <c r="L2399" t="s">
        <v>2742</v>
      </c>
      <c r="M2399" s="3" t="s">
        <v>189</v>
      </c>
      <c r="N2399" t="s">
        <v>2742</v>
      </c>
    </row>
    <row r="2400" spans="1:14" x14ac:dyDescent="0.2">
      <c r="A2400" t="s">
        <v>2740</v>
      </c>
      <c r="B2400" t="s">
        <v>2732</v>
      </c>
      <c r="C2400" s="8" t="s">
        <v>2741</v>
      </c>
      <c r="D2400" t="str">
        <f t="shared" si="74"/>
        <v>"BEAVER LOCAL SCHOOLS"</v>
      </c>
      <c r="E2400" t="s">
        <v>2743</v>
      </c>
      <c r="F2400" t="s">
        <v>2</v>
      </c>
      <c r="G2400" s="8" t="s">
        <v>2744</v>
      </c>
      <c r="H2400" s="8" t="str">
        <f t="shared" si="75"/>
        <v>"1501"</v>
      </c>
      <c r="I2400" s="8"/>
      <c r="J2400" t="s">
        <v>2742</v>
      </c>
      <c r="K2400" s="3" t="s">
        <v>133</v>
      </c>
      <c r="L2400" t="s">
        <v>2742</v>
      </c>
      <c r="M2400" s="3" t="s">
        <v>190</v>
      </c>
      <c r="N2400" t="s">
        <v>2742</v>
      </c>
    </row>
    <row r="2401" spans="1:14" x14ac:dyDescent="0.2">
      <c r="A2401" t="s">
        <v>2740</v>
      </c>
      <c r="B2401" t="s">
        <v>2732</v>
      </c>
      <c r="C2401" s="8" t="s">
        <v>2741</v>
      </c>
      <c r="D2401" t="str">
        <f t="shared" si="74"/>
        <v>"CRESTVIEW LOCAL SCHOOLS"</v>
      </c>
      <c r="E2401" t="s">
        <v>2743</v>
      </c>
      <c r="F2401" t="s">
        <v>2</v>
      </c>
      <c r="G2401" s="8" t="s">
        <v>2744</v>
      </c>
      <c r="H2401" s="8" t="str">
        <f t="shared" si="75"/>
        <v>"1504"</v>
      </c>
      <c r="I2401" s="8"/>
      <c r="J2401" t="s">
        <v>2742</v>
      </c>
      <c r="K2401" s="3" t="s">
        <v>134</v>
      </c>
      <c r="L2401" t="s">
        <v>2742</v>
      </c>
      <c r="M2401" s="3" t="s">
        <v>191</v>
      </c>
      <c r="N2401" t="s">
        <v>2742</v>
      </c>
    </row>
    <row r="2402" spans="1:14" x14ac:dyDescent="0.2">
      <c r="A2402" t="s">
        <v>2740</v>
      </c>
      <c r="B2402" t="s">
        <v>2732</v>
      </c>
      <c r="C2402" s="8" t="s">
        <v>2741</v>
      </c>
      <c r="D2402" t="str">
        <f t="shared" si="74"/>
        <v>"SOUTHERN LOCAL SCHOOLS"</v>
      </c>
      <c r="E2402" t="s">
        <v>2743</v>
      </c>
      <c r="F2402" t="s">
        <v>2</v>
      </c>
      <c r="G2402" s="8" t="s">
        <v>2744</v>
      </c>
      <c r="H2402" s="8" t="str">
        <f t="shared" si="75"/>
        <v>"1509"</v>
      </c>
      <c r="I2402" s="8"/>
      <c r="J2402" t="s">
        <v>2742</v>
      </c>
      <c r="K2402" s="3" t="s">
        <v>135</v>
      </c>
      <c r="L2402" t="s">
        <v>2742</v>
      </c>
      <c r="M2402" s="3" t="s">
        <v>192</v>
      </c>
      <c r="N2402" t="s">
        <v>2742</v>
      </c>
    </row>
    <row r="2403" spans="1:14" x14ac:dyDescent="0.2">
      <c r="A2403" t="s">
        <v>2740</v>
      </c>
      <c r="B2403" t="s">
        <v>2732</v>
      </c>
      <c r="C2403" s="8" t="s">
        <v>2741</v>
      </c>
      <c r="D2403" t="str">
        <f t="shared" si="74"/>
        <v>"UNITED LOCAL SCHOOLS"</v>
      </c>
      <c r="E2403" t="s">
        <v>2743</v>
      </c>
      <c r="F2403" t="s">
        <v>2</v>
      </c>
      <c r="G2403" s="8" t="s">
        <v>2744</v>
      </c>
      <c r="H2403" s="8" t="str">
        <f t="shared" si="75"/>
        <v>"1510"</v>
      </c>
      <c r="I2403" s="8"/>
      <c r="J2403" t="s">
        <v>2742</v>
      </c>
      <c r="K2403" s="3" t="s">
        <v>136</v>
      </c>
      <c r="L2403" t="s">
        <v>2742</v>
      </c>
      <c r="M2403" s="3" t="s">
        <v>193</v>
      </c>
      <c r="N2403" t="s">
        <v>2742</v>
      </c>
    </row>
    <row r="2404" spans="1:14" x14ac:dyDescent="0.2">
      <c r="A2404" t="s">
        <v>2740</v>
      </c>
      <c r="B2404" t="s">
        <v>2732</v>
      </c>
      <c r="C2404" s="8" t="s">
        <v>2741</v>
      </c>
      <c r="D2404" t="str">
        <f t="shared" si="74"/>
        <v>"WELLSVILLE LOCAL SCHOOLS"</v>
      </c>
      <c r="E2404" t="s">
        <v>2743</v>
      </c>
      <c r="F2404" t="s">
        <v>2</v>
      </c>
      <c r="G2404" s="8" t="s">
        <v>2744</v>
      </c>
      <c r="H2404" s="8" t="str">
        <f t="shared" si="75"/>
        <v>"1511"</v>
      </c>
      <c r="I2404" s="8"/>
      <c r="J2404" t="s">
        <v>2742</v>
      </c>
      <c r="K2404" s="3" t="s">
        <v>137</v>
      </c>
      <c r="L2404" t="s">
        <v>2742</v>
      </c>
      <c r="M2404" s="3" t="s">
        <v>194</v>
      </c>
      <c r="N2404" t="s">
        <v>2742</v>
      </c>
    </row>
    <row r="2405" spans="1:14" x14ac:dyDescent="0.2">
      <c r="A2405" t="s">
        <v>2740</v>
      </c>
      <c r="B2405" t="s">
        <v>2732</v>
      </c>
      <c r="C2405" s="8" t="s">
        <v>2741</v>
      </c>
      <c r="D2405" t="str">
        <f t="shared" si="74"/>
        <v>"RIDGEWOOD LOCAL SCHOOLS"</v>
      </c>
      <c r="E2405" t="s">
        <v>2743</v>
      </c>
      <c r="F2405" t="s">
        <v>2</v>
      </c>
      <c r="G2405" s="8" t="s">
        <v>2744</v>
      </c>
      <c r="H2405" s="8" t="str">
        <f t="shared" si="75"/>
        <v>"1604"</v>
      </c>
      <c r="I2405" s="8"/>
      <c r="J2405" t="s">
        <v>2742</v>
      </c>
      <c r="K2405" s="3" t="s">
        <v>138</v>
      </c>
      <c r="L2405" t="s">
        <v>2742</v>
      </c>
      <c r="M2405" s="3" t="s">
        <v>195</v>
      </c>
      <c r="N2405" t="s">
        <v>2742</v>
      </c>
    </row>
    <row r="2406" spans="1:14" x14ac:dyDescent="0.2">
      <c r="A2406" t="s">
        <v>2740</v>
      </c>
      <c r="B2406" t="s">
        <v>2732</v>
      </c>
      <c r="C2406" s="8" t="s">
        <v>2741</v>
      </c>
      <c r="D2406" t="str">
        <f t="shared" si="74"/>
        <v>"RIVER VIEW LOCAL SCHOOLS"</v>
      </c>
      <c r="E2406" t="s">
        <v>2743</v>
      </c>
      <c r="F2406" t="s">
        <v>2</v>
      </c>
      <c r="G2406" s="8" t="s">
        <v>2744</v>
      </c>
      <c r="H2406" s="8" t="str">
        <f t="shared" si="75"/>
        <v>"1605"</v>
      </c>
      <c r="I2406" s="8"/>
      <c r="J2406" t="s">
        <v>2742</v>
      </c>
      <c r="K2406" s="3" t="s">
        <v>140</v>
      </c>
      <c r="L2406" t="s">
        <v>2742</v>
      </c>
      <c r="M2406" s="3" t="s">
        <v>196</v>
      </c>
      <c r="N2406" t="s">
        <v>2742</v>
      </c>
    </row>
    <row r="2407" spans="1:14" x14ac:dyDescent="0.2">
      <c r="A2407" t="s">
        <v>2740</v>
      </c>
      <c r="B2407" t="s">
        <v>2732</v>
      </c>
      <c r="C2407" s="8" t="s">
        <v>2741</v>
      </c>
      <c r="D2407" t="str">
        <f t="shared" si="74"/>
        <v>"WYNFORD LOCAL SCHOOLS"</v>
      </c>
      <c r="E2407" t="s">
        <v>2743</v>
      </c>
      <c r="F2407" t="s">
        <v>2</v>
      </c>
      <c r="G2407" s="8" t="s">
        <v>2744</v>
      </c>
      <c r="H2407" s="8" t="str">
        <f t="shared" si="75"/>
        <v>"1701"</v>
      </c>
      <c r="I2407" s="8"/>
      <c r="J2407" t="s">
        <v>2742</v>
      </c>
      <c r="K2407" s="3" t="s">
        <v>141</v>
      </c>
      <c r="L2407" t="s">
        <v>2742</v>
      </c>
      <c r="M2407" s="3" t="s">
        <v>197</v>
      </c>
      <c r="N2407" t="s">
        <v>2742</v>
      </c>
    </row>
    <row r="2408" spans="1:14" x14ac:dyDescent="0.2">
      <c r="A2408" t="s">
        <v>2740</v>
      </c>
      <c r="B2408" t="s">
        <v>2732</v>
      </c>
      <c r="C2408" s="8" t="s">
        <v>2741</v>
      </c>
      <c r="D2408" t="str">
        <f t="shared" si="74"/>
        <v>"BUCKEYE CENTRAL LOCAL SCHOOLS"</v>
      </c>
      <c r="E2408" t="s">
        <v>2743</v>
      </c>
      <c r="F2408" t="s">
        <v>2</v>
      </c>
      <c r="G2408" s="8" t="s">
        <v>2744</v>
      </c>
      <c r="H2408" s="8" t="str">
        <f t="shared" si="75"/>
        <v>"1702"</v>
      </c>
      <c r="I2408" s="8"/>
      <c r="J2408" t="s">
        <v>2742</v>
      </c>
      <c r="K2408" s="3" t="s">
        <v>143</v>
      </c>
      <c r="L2408" t="s">
        <v>2742</v>
      </c>
      <c r="M2408" s="3" t="s">
        <v>198</v>
      </c>
      <c r="N2408" t="s">
        <v>2742</v>
      </c>
    </row>
    <row r="2409" spans="1:14" x14ac:dyDescent="0.2">
      <c r="A2409" t="s">
        <v>2740</v>
      </c>
      <c r="B2409" t="s">
        <v>2732</v>
      </c>
      <c r="C2409" s="8" t="s">
        <v>2741</v>
      </c>
      <c r="D2409" t="str">
        <f t="shared" si="74"/>
        <v>"COLONEL CRAWFORD LOCAL SCHOOLS"</v>
      </c>
      <c r="E2409" t="s">
        <v>2743</v>
      </c>
      <c r="F2409" t="s">
        <v>2</v>
      </c>
      <c r="G2409" s="8" t="s">
        <v>2744</v>
      </c>
      <c r="H2409" s="8" t="str">
        <f t="shared" si="75"/>
        <v>"1707"</v>
      </c>
      <c r="I2409" s="8"/>
      <c r="J2409" t="s">
        <v>2742</v>
      </c>
      <c r="K2409" s="3" t="s">
        <v>144</v>
      </c>
      <c r="L2409" t="s">
        <v>2742</v>
      </c>
      <c r="M2409" s="3" t="s">
        <v>199</v>
      </c>
      <c r="N2409" t="s">
        <v>2742</v>
      </c>
    </row>
    <row r="2410" spans="1:14" x14ac:dyDescent="0.2">
      <c r="A2410" t="s">
        <v>2740</v>
      </c>
      <c r="B2410" t="s">
        <v>2732</v>
      </c>
      <c r="C2410" s="8" t="s">
        <v>2741</v>
      </c>
      <c r="D2410" t="str">
        <f t="shared" si="74"/>
        <v>"CUYAHOGA ESC"</v>
      </c>
      <c r="E2410" t="s">
        <v>2743</v>
      </c>
      <c r="F2410" t="s">
        <v>2</v>
      </c>
      <c r="G2410" s="8" t="s">
        <v>2744</v>
      </c>
      <c r="H2410" s="8" t="str">
        <f t="shared" si="75"/>
        <v>"1800"</v>
      </c>
      <c r="I2410" s="8"/>
      <c r="J2410" t="s">
        <v>2742</v>
      </c>
      <c r="K2410" s="3" t="s">
        <v>145</v>
      </c>
      <c r="L2410" t="s">
        <v>2742</v>
      </c>
      <c r="M2410" s="3" t="s">
        <v>200</v>
      </c>
      <c r="N2410" t="s">
        <v>2742</v>
      </c>
    </row>
    <row r="2411" spans="1:14" x14ac:dyDescent="0.2">
      <c r="A2411" t="s">
        <v>2740</v>
      </c>
      <c r="B2411" t="s">
        <v>2732</v>
      </c>
      <c r="C2411" s="8" t="s">
        <v>2741</v>
      </c>
      <c r="D2411" t="str">
        <f t="shared" si="74"/>
        <v>"CUYAHOGA HEIGHTS LOCAL SCHOOLS"</v>
      </c>
      <c r="E2411" t="s">
        <v>2743</v>
      </c>
      <c r="F2411" t="s">
        <v>2</v>
      </c>
      <c r="G2411" s="8" t="s">
        <v>2744</v>
      </c>
      <c r="H2411" s="8" t="str">
        <f t="shared" si="75"/>
        <v>"1805"</v>
      </c>
      <c r="I2411" s="8"/>
      <c r="J2411" t="s">
        <v>2742</v>
      </c>
      <c r="K2411" s="3" t="s">
        <v>147</v>
      </c>
      <c r="L2411" t="s">
        <v>2742</v>
      </c>
      <c r="M2411" s="3" t="s">
        <v>201</v>
      </c>
      <c r="N2411" t="s">
        <v>2742</v>
      </c>
    </row>
    <row r="2412" spans="1:14" x14ac:dyDescent="0.2">
      <c r="A2412" t="s">
        <v>2740</v>
      </c>
      <c r="B2412" t="s">
        <v>2732</v>
      </c>
      <c r="C2412" s="8" t="s">
        <v>2741</v>
      </c>
      <c r="D2412" t="str">
        <f t="shared" si="74"/>
        <v>"INDEPENDENCE LOCAL SCHOOLS"</v>
      </c>
      <c r="E2412" t="s">
        <v>2743</v>
      </c>
      <c r="F2412" t="s">
        <v>2</v>
      </c>
      <c r="G2412" s="8" t="s">
        <v>2744</v>
      </c>
      <c r="H2412" s="8" t="str">
        <f t="shared" si="75"/>
        <v>"1806"</v>
      </c>
      <c r="I2412" s="8"/>
      <c r="J2412" t="s">
        <v>2742</v>
      </c>
      <c r="K2412" s="3" t="s">
        <v>148</v>
      </c>
      <c r="L2412" t="s">
        <v>2742</v>
      </c>
      <c r="M2412" s="3" t="s">
        <v>202</v>
      </c>
      <c r="N2412" t="s">
        <v>2742</v>
      </c>
    </row>
    <row r="2413" spans="1:14" x14ac:dyDescent="0.2">
      <c r="A2413" t="s">
        <v>2740</v>
      </c>
      <c r="B2413" t="s">
        <v>2732</v>
      </c>
      <c r="C2413" s="8" t="s">
        <v>2741</v>
      </c>
      <c r="D2413" t="str">
        <f t="shared" si="74"/>
        <v>"RICHMOND HEIGHTS LOCAL SCHOOLS"</v>
      </c>
      <c r="E2413" t="s">
        <v>2743</v>
      </c>
      <c r="F2413" t="s">
        <v>2</v>
      </c>
      <c r="G2413" s="8" t="s">
        <v>2744</v>
      </c>
      <c r="H2413" s="8" t="str">
        <f t="shared" si="75"/>
        <v>"1811"</v>
      </c>
      <c r="I2413" s="8"/>
      <c r="J2413" t="s">
        <v>2742</v>
      </c>
      <c r="K2413" s="3" t="s">
        <v>149</v>
      </c>
      <c r="L2413" t="s">
        <v>2742</v>
      </c>
      <c r="M2413" s="3" t="s">
        <v>203</v>
      </c>
      <c r="N2413" t="s">
        <v>2742</v>
      </c>
    </row>
    <row r="2414" spans="1:14" x14ac:dyDescent="0.2">
      <c r="A2414" t="s">
        <v>2740</v>
      </c>
      <c r="B2414" t="s">
        <v>2732</v>
      </c>
      <c r="C2414" s="8" t="s">
        <v>2741</v>
      </c>
      <c r="D2414" t="str">
        <f t="shared" si="74"/>
        <v>"DARKE COUNTY SCHOOLS"</v>
      </c>
      <c r="E2414" t="s">
        <v>2743</v>
      </c>
      <c r="F2414" t="s">
        <v>2</v>
      </c>
      <c r="G2414" s="8" t="s">
        <v>2744</v>
      </c>
      <c r="H2414" s="8" t="str">
        <f t="shared" si="75"/>
        <v>"1900"</v>
      </c>
      <c r="I2414" s="8"/>
      <c r="J2414" t="s">
        <v>2742</v>
      </c>
      <c r="K2414" s="3" t="s">
        <v>150</v>
      </c>
      <c r="L2414" t="s">
        <v>2742</v>
      </c>
      <c r="M2414" s="3" t="s">
        <v>204</v>
      </c>
      <c r="N2414" t="s">
        <v>2742</v>
      </c>
    </row>
    <row r="2415" spans="1:14" x14ac:dyDescent="0.2">
      <c r="A2415" t="s">
        <v>2740</v>
      </c>
      <c r="B2415" t="s">
        <v>2732</v>
      </c>
      <c r="C2415" s="8" t="s">
        <v>2741</v>
      </c>
      <c r="D2415" t="str">
        <f t="shared" si="74"/>
        <v>"ANSONIA LOCAL SCHOOLS"</v>
      </c>
      <c r="E2415" t="s">
        <v>2743</v>
      </c>
      <c r="F2415" t="s">
        <v>2</v>
      </c>
      <c r="G2415" s="8" t="s">
        <v>2744</v>
      </c>
      <c r="H2415" s="8" t="str">
        <f t="shared" si="75"/>
        <v>"1902"</v>
      </c>
      <c r="I2415" s="8"/>
      <c r="J2415" t="s">
        <v>2742</v>
      </c>
      <c r="K2415" s="3" t="s">
        <v>152</v>
      </c>
      <c r="L2415" t="s">
        <v>2742</v>
      </c>
      <c r="M2415" s="3" t="s">
        <v>205</v>
      </c>
      <c r="N2415" t="s">
        <v>2742</v>
      </c>
    </row>
    <row r="2416" spans="1:14" x14ac:dyDescent="0.2">
      <c r="A2416" t="s">
        <v>2740</v>
      </c>
      <c r="B2416" t="s">
        <v>2732</v>
      </c>
      <c r="C2416" s="8" t="s">
        <v>2741</v>
      </c>
      <c r="D2416" t="str">
        <f t="shared" si="74"/>
        <v>"FRANKLIN-MONROE LOCAL SCHOOLS"</v>
      </c>
      <c r="E2416" t="s">
        <v>2743</v>
      </c>
      <c r="F2416" t="s">
        <v>2</v>
      </c>
      <c r="G2416" s="8" t="s">
        <v>2744</v>
      </c>
      <c r="H2416" s="8" t="str">
        <f t="shared" si="75"/>
        <v>"1906"</v>
      </c>
      <c r="I2416" s="8"/>
      <c r="J2416" t="s">
        <v>2742</v>
      </c>
      <c r="K2416" s="3" t="s">
        <v>153</v>
      </c>
      <c r="L2416" t="s">
        <v>2742</v>
      </c>
      <c r="M2416" s="3" t="s">
        <v>206</v>
      </c>
      <c r="N2416" t="s">
        <v>2742</v>
      </c>
    </row>
    <row r="2417" spans="1:14" x14ac:dyDescent="0.2">
      <c r="A2417" t="s">
        <v>2740</v>
      </c>
      <c r="B2417" t="s">
        <v>2732</v>
      </c>
      <c r="C2417" s="8" t="s">
        <v>2741</v>
      </c>
      <c r="D2417" t="str">
        <f t="shared" si="74"/>
        <v>"TRI-VILLAGE LOCAL SCHOOLS"</v>
      </c>
      <c r="E2417" t="s">
        <v>2743</v>
      </c>
      <c r="F2417" t="s">
        <v>2</v>
      </c>
      <c r="G2417" s="8" t="s">
        <v>2744</v>
      </c>
      <c r="H2417" s="8" t="str">
        <f t="shared" si="75"/>
        <v>"1914"</v>
      </c>
      <c r="I2417" s="8"/>
      <c r="J2417" t="s">
        <v>2742</v>
      </c>
      <c r="K2417" s="3" t="s">
        <v>154</v>
      </c>
      <c r="L2417" t="s">
        <v>2742</v>
      </c>
      <c r="M2417" s="3" t="s">
        <v>207</v>
      </c>
      <c r="N2417" t="s">
        <v>2742</v>
      </c>
    </row>
    <row r="2418" spans="1:14" x14ac:dyDescent="0.2">
      <c r="A2418" t="s">
        <v>2740</v>
      </c>
      <c r="B2418" t="s">
        <v>2732</v>
      </c>
      <c r="C2418" s="8" t="s">
        <v>2741</v>
      </c>
      <c r="D2418" t="str">
        <f t="shared" si="74"/>
        <v>"MISSISSINAWA VALLEY LOCAL SCHOOLS"</v>
      </c>
      <c r="E2418" t="s">
        <v>2743</v>
      </c>
      <c r="F2418" t="s">
        <v>2</v>
      </c>
      <c r="G2418" s="8" t="s">
        <v>2744</v>
      </c>
      <c r="H2418" s="8" t="str">
        <f t="shared" si="75"/>
        <v>"1927"</v>
      </c>
      <c r="I2418" s="8"/>
      <c r="J2418" t="s">
        <v>2742</v>
      </c>
      <c r="K2418" s="3" t="s">
        <v>155</v>
      </c>
      <c r="L2418" t="s">
        <v>2742</v>
      </c>
      <c r="M2418" s="3" t="s">
        <v>208</v>
      </c>
      <c r="N2418" t="s">
        <v>2742</v>
      </c>
    </row>
    <row r="2419" spans="1:14" x14ac:dyDescent="0.2">
      <c r="A2419" t="s">
        <v>2740</v>
      </c>
      <c r="B2419" t="s">
        <v>2732</v>
      </c>
      <c r="C2419" s="8" t="s">
        <v>2741</v>
      </c>
      <c r="D2419" t="str">
        <f t="shared" si="74"/>
        <v>"ARCANUM BUTLER LOCAL SCHOOLS"</v>
      </c>
      <c r="E2419" t="s">
        <v>2743</v>
      </c>
      <c r="F2419" t="s">
        <v>2</v>
      </c>
      <c r="G2419" s="8" t="s">
        <v>2744</v>
      </c>
      <c r="H2419" s="8" t="str">
        <f t="shared" si="75"/>
        <v>"1928"</v>
      </c>
      <c r="I2419" s="8"/>
      <c r="J2419" t="s">
        <v>2742</v>
      </c>
      <c r="K2419" s="3" t="s">
        <v>156</v>
      </c>
      <c r="L2419" t="s">
        <v>2742</v>
      </c>
      <c r="M2419" s="3" t="s">
        <v>209</v>
      </c>
      <c r="N2419" t="s">
        <v>2742</v>
      </c>
    </row>
    <row r="2420" spans="1:14" x14ac:dyDescent="0.2">
      <c r="A2420" t="s">
        <v>2740</v>
      </c>
      <c r="B2420" t="s">
        <v>2732</v>
      </c>
      <c r="C2420" s="8" t="s">
        <v>2741</v>
      </c>
      <c r="D2420" t="str">
        <f t="shared" si="74"/>
        <v>"CENTRAL LOCAL SCHOOLS"</v>
      </c>
      <c r="E2420" t="s">
        <v>2743</v>
      </c>
      <c r="F2420" t="s">
        <v>2</v>
      </c>
      <c r="G2420" s="8" t="s">
        <v>2744</v>
      </c>
      <c r="H2420" s="8" t="str">
        <f t="shared" si="75"/>
        <v>"2002"</v>
      </c>
      <c r="I2420" s="8"/>
      <c r="J2420" t="s">
        <v>2742</v>
      </c>
      <c r="K2420" s="3" t="s">
        <v>157</v>
      </c>
      <c r="L2420" t="s">
        <v>2742</v>
      </c>
      <c r="M2420" s="3" t="s">
        <v>210</v>
      </c>
      <c r="N2420" t="s">
        <v>2742</v>
      </c>
    </row>
    <row r="2421" spans="1:14" x14ac:dyDescent="0.2">
      <c r="A2421" t="s">
        <v>2740</v>
      </c>
      <c r="B2421" t="s">
        <v>2732</v>
      </c>
      <c r="C2421" s="8" t="s">
        <v>2741</v>
      </c>
      <c r="D2421" t="str">
        <f t="shared" si="74"/>
        <v>"AYERSVILLE LOCAL SCHOOLS"</v>
      </c>
      <c r="E2421" t="s">
        <v>2743</v>
      </c>
      <c r="F2421" t="s">
        <v>2</v>
      </c>
      <c r="G2421" s="8" t="s">
        <v>2744</v>
      </c>
      <c r="H2421" s="8" t="str">
        <f t="shared" si="75"/>
        <v>"2003"</v>
      </c>
      <c r="I2421" s="8"/>
      <c r="J2421" t="s">
        <v>2742</v>
      </c>
      <c r="K2421" s="3" t="s">
        <v>159</v>
      </c>
      <c r="L2421" t="s">
        <v>2742</v>
      </c>
      <c r="M2421" s="3" t="s">
        <v>211</v>
      </c>
      <c r="N2421" t="s">
        <v>2742</v>
      </c>
    </row>
    <row r="2422" spans="1:14" x14ac:dyDescent="0.2">
      <c r="A2422" t="s">
        <v>2740</v>
      </c>
      <c r="B2422" t="s">
        <v>2732</v>
      </c>
      <c r="C2422" s="8" t="s">
        <v>2741</v>
      </c>
      <c r="D2422" t="str">
        <f t="shared" si="74"/>
        <v>"NORTHEASTERN LOCAL SCHOOLS"</v>
      </c>
      <c r="E2422" t="s">
        <v>2743</v>
      </c>
      <c r="F2422" t="s">
        <v>2</v>
      </c>
      <c r="G2422" s="8" t="s">
        <v>2744</v>
      </c>
      <c r="H2422" s="8" t="str">
        <f t="shared" si="75"/>
        <v>"2006"</v>
      </c>
      <c r="I2422" s="8"/>
      <c r="J2422" t="s">
        <v>2742</v>
      </c>
      <c r="K2422" s="3" t="s">
        <v>63</v>
      </c>
      <c r="L2422" t="s">
        <v>2742</v>
      </c>
      <c r="M2422" s="3" t="s">
        <v>212</v>
      </c>
      <c r="N2422" t="s">
        <v>2742</v>
      </c>
    </row>
    <row r="2423" spans="1:14" x14ac:dyDescent="0.2">
      <c r="A2423" t="s">
        <v>2740</v>
      </c>
      <c r="B2423" t="s">
        <v>2732</v>
      </c>
      <c r="C2423" s="8" t="s">
        <v>2741</v>
      </c>
      <c r="D2423" t="str">
        <f t="shared" si="74"/>
        <v>"BUCKEYE VALLEY LOCAL SCHOOLS"</v>
      </c>
      <c r="E2423" t="s">
        <v>2743</v>
      </c>
      <c r="F2423" t="s">
        <v>2</v>
      </c>
      <c r="G2423" s="8" t="s">
        <v>2744</v>
      </c>
      <c r="H2423" s="8" t="str">
        <f t="shared" si="75"/>
        <v>"2101"</v>
      </c>
      <c r="I2423" s="8"/>
      <c r="J2423" t="s">
        <v>2742</v>
      </c>
      <c r="K2423" s="3" t="s">
        <v>160</v>
      </c>
      <c r="L2423" t="s">
        <v>2742</v>
      </c>
      <c r="M2423" s="3" t="s">
        <v>213</v>
      </c>
      <c r="N2423" t="s">
        <v>2742</v>
      </c>
    </row>
    <row r="2424" spans="1:14" x14ac:dyDescent="0.2">
      <c r="A2424" t="s">
        <v>2740</v>
      </c>
      <c r="B2424" t="s">
        <v>2732</v>
      </c>
      <c r="C2424" s="8" t="s">
        <v>2741</v>
      </c>
      <c r="D2424" t="str">
        <f t="shared" si="74"/>
        <v>"BIG WALNUT LOCAL SCHOOLS"</v>
      </c>
      <c r="E2424" t="s">
        <v>2743</v>
      </c>
      <c r="F2424" t="s">
        <v>2</v>
      </c>
      <c r="G2424" s="8" t="s">
        <v>2744</v>
      </c>
      <c r="H2424" s="8" t="str">
        <f t="shared" si="75"/>
        <v>"2105"</v>
      </c>
      <c r="I2424" s="8"/>
      <c r="J2424" t="s">
        <v>2742</v>
      </c>
      <c r="K2424" s="3" t="s">
        <v>162</v>
      </c>
      <c r="L2424" t="s">
        <v>2742</v>
      </c>
      <c r="M2424" s="3" t="s">
        <v>214</v>
      </c>
      <c r="N2424" t="s">
        <v>2742</v>
      </c>
    </row>
    <row r="2425" spans="1:14" x14ac:dyDescent="0.2">
      <c r="A2425" t="s">
        <v>2740</v>
      </c>
      <c r="B2425" t="s">
        <v>2732</v>
      </c>
      <c r="C2425" s="8" t="s">
        <v>2741</v>
      </c>
      <c r="D2425" t="str">
        <f t="shared" si="74"/>
        <v>"OLENTANGY LOCAL SCHOOLS"</v>
      </c>
      <c r="E2425" t="s">
        <v>2743</v>
      </c>
      <c r="F2425" t="s">
        <v>2</v>
      </c>
      <c r="G2425" s="8" t="s">
        <v>2744</v>
      </c>
      <c r="H2425" s="8" t="str">
        <f t="shared" si="75"/>
        <v>"2110"</v>
      </c>
      <c r="I2425" s="8"/>
      <c r="J2425" t="s">
        <v>2742</v>
      </c>
      <c r="K2425" s="3" t="s">
        <v>163</v>
      </c>
      <c r="L2425" t="s">
        <v>2742</v>
      </c>
      <c r="M2425" s="3" t="s">
        <v>215</v>
      </c>
      <c r="N2425" t="s">
        <v>2742</v>
      </c>
    </row>
    <row r="2426" spans="1:14" x14ac:dyDescent="0.2">
      <c r="A2426" t="s">
        <v>2740</v>
      </c>
      <c r="B2426" t="s">
        <v>2732</v>
      </c>
      <c r="C2426" s="8" t="s">
        <v>2741</v>
      </c>
      <c r="D2426" t="str">
        <f t="shared" si="74"/>
        <v>"NORTH POINT ESC"</v>
      </c>
      <c r="E2426" t="s">
        <v>2743</v>
      </c>
      <c r="F2426" t="s">
        <v>2</v>
      </c>
      <c r="G2426" s="8" t="s">
        <v>2744</v>
      </c>
      <c r="H2426" s="8" t="str">
        <f t="shared" si="75"/>
        <v>"2200"</v>
      </c>
      <c r="I2426" s="8"/>
      <c r="J2426" t="s">
        <v>2742</v>
      </c>
      <c r="K2426" s="3" t="s">
        <v>164</v>
      </c>
      <c r="L2426" t="s">
        <v>2742</v>
      </c>
      <c r="M2426" s="3" t="s">
        <v>216</v>
      </c>
      <c r="N2426" t="s">
        <v>2742</v>
      </c>
    </row>
    <row r="2427" spans="1:14" x14ac:dyDescent="0.2">
      <c r="A2427" t="s">
        <v>2740</v>
      </c>
      <c r="B2427" t="s">
        <v>2732</v>
      </c>
      <c r="C2427" s="8" t="s">
        <v>2741</v>
      </c>
      <c r="D2427" t="str">
        <f t="shared" si="74"/>
        <v>"EDISON LOCAL SCHOOL DISTRICT"</v>
      </c>
      <c r="E2427" t="s">
        <v>2743</v>
      </c>
      <c r="F2427" t="s">
        <v>2</v>
      </c>
      <c r="G2427" s="8" t="s">
        <v>2744</v>
      </c>
      <c r="H2427" s="8" t="str">
        <f t="shared" si="75"/>
        <v>"2201"</v>
      </c>
      <c r="I2427" s="8"/>
      <c r="J2427" t="s">
        <v>2742</v>
      </c>
      <c r="K2427" s="3" t="s">
        <v>166</v>
      </c>
      <c r="L2427" t="s">
        <v>2742</v>
      </c>
      <c r="M2427" s="3" t="s">
        <v>217</v>
      </c>
      <c r="N2427" t="s">
        <v>2742</v>
      </c>
    </row>
    <row r="2428" spans="1:14" x14ac:dyDescent="0.2">
      <c r="A2428" t="s">
        <v>2740</v>
      </c>
      <c r="B2428" t="s">
        <v>2732</v>
      </c>
      <c r="C2428" s="8" t="s">
        <v>2741</v>
      </c>
      <c r="D2428" t="str">
        <f t="shared" si="74"/>
        <v>"KELLEYS ISLAND LOCAL SCHOOLS"</v>
      </c>
      <c r="E2428" t="s">
        <v>2743</v>
      </c>
      <c r="F2428" t="s">
        <v>2</v>
      </c>
      <c r="G2428" s="8" t="s">
        <v>2744</v>
      </c>
      <c r="H2428" s="8" t="str">
        <f t="shared" si="75"/>
        <v>"2204"</v>
      </c>
      <c r="I2428" s="8"/>
      <c r="J2428" t="s">
        <v>2742</v>
      </c>
      <c r="K2428" s="3" t="s">
        <v>167</v>
      </c>
      <c r="L2428" t="s">
        <v>2742</v>
      </c>
      <c r="M2428" s="3" t="s">
        <v>218</v>
      </c>
      <c r="N2428" t="s">
        <v>2742</v>
      </c>
    </row>
    <row r="2429" spans="1:14" x14ac:dyDescent="0.2">
      <c r="A2429" t="s">
        <v>2740</v>
      </c>
      <c r="B2429" t="s">
        <v>2732</v>
      </c>
      <c r="C2429" s="8" t="s">
        <v>2741</v>
      </c>
      <c r="D2429" t="str">
        <f t="shared" si="74"/>
        <v>"MARGARETTA LOCAL SCHOOLS"</v>
      </c>
      <c r="E2429" t="s">
        <v>2743</v>
      </c>
      <c r="F2429" t="s">
        <v>2</v>
      </c>
      <c r="G2429" s="8" t="s">
        <v>2744</v>
      </c>
      <c r="H2429" s="8" t="str">
        <f t="shared" si="75"/>
        <v>"2205"</v>
      </c>
      <c r="I2429" s="8"/>
      <c r="J2429" t="s">
        <v>2742</v>
      </c>
      <c r="K2429" s="3" t="s">
        <v>168</v>
      </c>
      <c r="L2429" t="s">
        <v>2742</v>
      </c>
      <c r="M2429" s="3" t="s">
        <v>219</v>
      </c>
      <c r="N2429" t="s">
        <v>2742</v>
      </c>
    </row>
    <row r="2430" spans="1:14" x14ac:dyDescent="0.2">
      <c r="A2430" t="s">
        <v>2740</v>
      </c>
      <c r="B2430" t="s">
        <v>2732</v>
      </c>
      <c r="C2430" s="8" t="s">
        <v>2741</v>
      </c>
      <c r="D2430" t="str">
        <f t="shared" si="74"/>
        <v>"PERKINS LOCAL SCHOOLS"</v>
      </c>
      <c r="E2430" t="s">
        <v>2743</v>
      </c>
      <c r="F2430" t="s">
        <v>2</v>
      </c>
      <c r="G2430" s="8" t="s">
        <v>2744</v>
      </c>
      <c r="H2430" s="8" t="str">
        <f t="shared" si="75"/>
        <v>"2207"</v>
      </c>
      <c r="I2430" s="8"/>
      <c r="J2430" t="s">
        <v>2742</v>
      </c>
      <c r="K2430" s="3" t="s">
        <v>169</v>
      </c>
      <c r="L2430" t="s">
        <v>2742</v>
      </c>
      <c r="M2430" s="3" t="s">
        <v>220</v>
      </c>
      <c r="N2430" t="s">
        <v>2742</v>
      </c>
    </row>
    <row r="2431" spans="1:14" x14ac:dyDescent="0.2">
      <c r="A2431" t="s">
        <v>2740</v>
      </c>
      <c r="B2431" t="s">
        <v>2732</v>
      </c>
      <c r="C2431" s="8" t="s">
        <v>2741</v>
      </c>
      <c r="D2431" t="str">
        <f t="shared" si="74"/>
        <v>"VERMILION LOCAL SCHOOLS"</v>
      </c>
      <c r="E2431" t="s">
        <v>2743</v>
      </c>
      <c r="F2431" t="s">
        <v>2</v>
      </c>
      <c r="G2431" s="8" t="s">
        <v>2744</v>
      </c>
      <c r="H2431" s="8" t="str">
        <f t="shared" si="75"/>
        <v>"2208"</v>
      </c>
      <c r="I2431" s="8"/>
      <c r="J2431" t="s">
        <v>2742</v>
      </c>
      <c r="K2431" s="3" t="s">
        <v>170</v>
      </c>
      <c r="L2431" t="s">
        <v>2742</v>
      </c>
      <c r="M2431" s="3" t="s">
        <v>221</v>
      </c>
      <c r="N2431" t="s">
        <v>2742</v>
      </c>
    </row>
    <row r="2432" spans="1:14" x14ac:dyDescent="0.2">
      <c r="A2432" t="s">
        <v>2740</v>
      </c>
      <c r="B2432" t="s">
        <v>2732</v>
      </c>
      <c r="C2432" s="8" t="s">
        <v>2741</v>
      </c>
      <c r="D2432" t="str">
        <f t="shared" si="74"/>
        <v>"FAIRFIELD COUNTY SCHOOLS"</v>
      </c>
      <c r="E2432" t="s">
        <v>2743</v>
      </c>
      <c r="F2432" t="s">
        <v>2</v>
      </c>
      <c r="G2432" s="8" t="s">
        <v>2744</v>
      </c>
      <c r="H2432" s="8" t="str">
        <f t="shared" si="75"/>
        <v>"2300"</v>
      </c>
      <c r="I2432" s="8"/>
      <c r="J2432" t="s">
        <v>2742</v>
      </c>
      <c r="K2432" s="3" t="s">
        <v>171</v>
      </c>
      <c r="L2432" t="s">
        <v>2742</v>
      </c>
      <c r="M2432" s="3" t="s">
        <v>222</v>
      </c>
      <c r="N2432" t="s">
        <v>2742</v>
      </c>
    </row>
    <row r="2433" spans="1:14" x14ac:dyDescent="0.2">
      <c r="A2433" t="s">
        <v>2740</v>
      </c>
      <c r="B2433" t="s">
        <v>2732</v>
      </c>
      <c r="C2433" s="8" t="s">
        <v>2741</v>
      </c>
      <c r="D2433" t="str">
        <f t="shared" si="74"/>
        <v>"AMANDA-CLEARCREEK LOCAL SCHOOLS"</v>
      </c>
      <c r="E2433" t="s">
        <v>2743</v>
      </c>
      <c r="F2433" t="s">
        <v>2</v>
      </c>
      <c r="G2433" s="8" t="s">
        <v>2744</v>
      </c>
      <c r="H2433" s="8" t="str">
        <f t="shared" si="75"/>
        <v>"2301"</v>
      </c>
      <c r="I2433" s="8"/>
      <c r="J2433" t="s">
        <v>2742</v>
      </c>
      <c r="K2433" s="3" t="s">
        <v>173</v>
      </c>
      <c r="L2433" t="s">
        <v>2742</v>
      </c>
      <c r="M2433" s="3" t="s">
        <v>223</v>
      </c>
      <c r="N2433" t="s">
        <v>2742</v>
      </c>
    </row>
    <row r="2434" spans="1:14" x14ac:dyDescent="0.2">
      <c r="A2434" t="s">
        <v>2740</v>
      </c>
      <c r="B2434" t="s">
        <v>2732</v>
      </c>
      <c r="C2434" s="8" t="s">
        <v>2741</v>
      </c>
      <c r="D2434" t="str">
        <f t="shared" ref="D2434:D2497" si="76">_xlfn.TEXTJOIN(,,J2434:L2434)</f>
        <v>"BERNE UNION LOCAL SCHOOLS"</v>
      </c>
      <c r="E2434" t="s">
        <v>2743</v>
      </c>
      <c r="F2434" t="s">
        <v>2</v>
      </c>
      <c r="G2434" s="8" t="s">
        <v>2744</v>
      </c>
      <c r="H2434" s="8" t="str">
        <f t="shared" ref="H2434:H2497" si="77">_xlfn.TEXTJOIN(,,L2434:N2434)</f>
        <v>"2302"</v>
      </c>
      <c r="I2434" s="8"/>
      <c r="J2434" t="s">
        <v>2742</v>
      </c>
      <c r="K2434" s="3" t="s">
        <v>174</v>
      </c>
      <c r="L2434" t="s">
        <v>2742</v>
      </c>
      <c r="M2434" s="3" t="s">
        <v>224</v>
      </c>
      <c r="N2434" t="s">
        <v>2742</v>
      </c>
    </row>
    <row r="2435" spans="1:14" x14ac:dyDescent="0.2">
      <c r="A2435" t="s">
        <v>2740</v>
      </c>
      <c r="B2435" t="s">
        <v>2732</v>
      </c>
      <c r="C2435" s="8" t="s">
        <v>2741</v>
      </c>
      <c r="D2435" t="str">
        <f t="shared" si="76"/>
        <v>"BLOOM CARROLL LOCAL SCHOOLS"</v>
      </c>
      <c r="E2435" t="s">
        <v>2743</v>
      </c>
      <c r="F2435" t="s">
        <v>2</v>
      </c>
      <c r="G2435" s="8" t="s">
        <v>2744</v>
      </c>
      <c r="H2435" s="8" t="str">
        <f t="shared" si="77"/>
        <v>"2303"</v>
      </c>
      <c r="I2435" s="8"/>
      <c r="J2435" t="s">
        <v>2742</v>
      </c>
      <c r="K2435" s="3" t="s">
        <v>175</v>
      </c>
      <c r="L2435" t="s">
        <v>2742</v>
      </c>
      <c r="M2435" s="3" t="s">
        <v>225</v>
      </c>
      <c r="N2435" t="s">
        <v>2742</v>
      </c>
    </row>
    <row r="2436" spans="1:14" x14ac:dyDescent="0.2">
      <c r="A2436" t="s">
        <v>2740</v>
      </c>
      <c r="B2436" t="s">
        <v>2732</v>
      </c>
      <c r="C2436" s="8" t="s">
        <v>2741</v>
      </c>
      <c r="D2436" t="str">
        <f t="shared" si="76"/>
        <v>"LIBERTY UNION-THURSTON LOCAL SCH"</v>
      </c>
      <c r="E2436" t="s">
        <v>2743</v>
      </c>
      <c r="F2436" t="s">
        <v>2</v>
      </c>
      <c r="G2436" s="8" t="s">
        <v>2744</v>
      </c>
      <c r="H2436" s="8" t="str">
        <f t="shared" si="77"/>
        <v>"2307"</v>
      </c>
      <c r="I2436" s="8"/>
      <c r="J2436" t="s">
        <v>2742</v>
      </c>
      <c r="K2436" s="3" t="s">
        <v>226</v>
      </c>
      <c r="L2436" t="s">
        <v>2742</v>
      </c>
      <c r="M2436" s="3" t="s">
        <v>285</v>
      </c>
      <c r="N2436" t="s">
        <v>2742</v>
      </c>
    </row>
    <row r="2437" spans="1:14" x14ac:dyDescent="0.2">
      <c r="A2437" t="s">
        <v>2740</v>
      </c>
      <c r="B2437" t="s">
        <v>2732</v>
      </c>
      <c r="C2437" s="8" t="s">
        <v>2741</v>
      </c>
      <c r="D2437" t="str">
        <f t="shared" si="76"/>
        <v>"PICKERINGTON LOCAL SCHOOLS"</v>
      </c>
      <c r="E2437" t="s">
        <v>2743</v>
      </c>
      <c r="F2437" t="s">
        <v>2</v>
      </c>
      <c r="G2437" s="8" t="s">
        <v>2744</v>
      </c>
      <c r="H2437" s="8" t="str">
        <f t="shared" si="77"/>
        <v>"2308"</v>
      </c>
      <c r="I2437" s="8"/>
      <c r="J2437" t="s">
        <v>2742</v>
      </c>
      <c r="K2437" s="3" t="s">
        <v>227</v>
      </c>
      <c r="L2437" t="s">
        <v>2742</v>
      </c>
      <c r="M2437" s="3" t="s">
        <v>286</v>
      </c>
      <c r="N2437" t="s">
        <v>2742</v>
      </c>
    </row>
    <row r="2438" spans="1:14" x14ac:dyDescent="0.2">
      <c r="A2438" t="s">
        <v>2740</v>
      </c>
      <c r="B2438" t="s">
        <v>2732</v>
      </c>
      <c r="C2438" s="8" t="s">
        <v>2741</v>
      </c>
      <c r="D2438" t="str">
        <f t="shared" si="76"/>
        <v>"FAIRFIELD UNION LOCAL SCHOOLS"</v>
      </c>
      <c r="E2438" t="s">
        <v>2743</v>
      </c>
      <c r="F2438" t="s">
        <v>2</v>
      </c>
      <c r="G2438" s="8" t="s">
        <v>2744</v>
      </c>
      <c r="H2438" s="8" t="str">
        <f t="shared" si="77"/>
        <v>"2309"</v>
      </c>
      <c r="I2438" s="8"/>
      <c r="J2438" t="s">
        <v>2742</v>
      </c>
      <c r="K2438" s="3" t="s">
        <v>228</v>
      </c>
      <c r="L2438" t="s">
        <v>2742</v>
      </c>
      <c r="M2438" s="3" t="s">
        <v>287</v>
      </c>
      <c r="N2438" t="s">
        <v>2742</v>
      </c>
    </row>
    <row r="2439" spans="1:14" x14ac:dyDescent="0.2">
      <c r="A2439" t="s">
        <v>2740</v>
      </c>
      <c r="B2439" t="s">
        <v>2732</v>
      </c>
      <c r="C2439" s="8" t="s">
        <v>2741</v>
      </c>
      <c r="D2439" t="str">
        <f t="shared" si="76"/>
        <v>"WALNUT TOWNSHIP LOCAL SCHOOLS"</v>
      </c>
      <c r="E2439" t="s">
        <v>2743</v>
      </c>
      <c r="F2439" t="s">
        <v>2</v>
      </c>
      <c r="G2439" s="8" t="s">
        <v>2744</v>
      </c>
      <c r="H2439" s="8" t="str">
        <f t="shared" si="77"/>
        <v>"2312"</v>
      </c>
      <c r="I2439" s="8"/>
      <c r="J2439" t="s">
        <v>2742</v>
      </c>
      <c r="K2439" s="3" t="s">
        <v>229</v>
      </c>
      <c r="L2439" t="s">
        <v>2742</v>
      </c>
      <c r="M2439" s="3" t="s">
        <v>288</v>
      </c>
      <c r="N2439" t="s">
        <v>2742</v>
      </c>
    </row>
    <row r="2440" spans="1:14" x14ac:dyDescent="0.2">
      <c r="A2440" t="s">
        <v>2740</v>
      </c>
      <c r="B2440" t="s">
        <v>2732</v>
      </c>
      <c r="C2440" s="8" t="s">
        <v>2741</v>
      </c>
      <c r="D2440" t="str">
        <f t="shared" si="76"/>
        <v>"MIAMI TRACE LOCAL SCHOOLS"</v>
      </c>
      <c r="E2440" t="s">
        <v>2743</v>
      </c>
      <c r="F2440" t="s">
        <v>2</v>
      </c>
      <c r="G2440" s="8" t="s">
        <v>2744</v>
      </c>
      <c r="H2440" s="8" t="str">
        <f t="shared" si="77"/>
        <v>"2406"</v>
      </c>
      <c r="I2440" s="8"/>
      <c r="J2440" t="s">
        <v>2742</v>
      </c>
      <c r="K2440" s="3" t="s">
        <v>230</v>
      </c>
      <c r="L2440" t="s">
        <v>2742</v>
      </c>
      <c r="M2440" s="3" t="s">
        <v>289</v>
      </c>
      <c r="N2440" t="s">
        <v>2742</v>
      </c>
    </row>
    <row r="2441" spans="1:14" x14ac:dyDescent="0.2">
      <c r="A2441" t="s">
        <v>2740</v>
      </c>
      <c r="B2441" t="s">
        <v>2732</v>
      </c>
      <c r="C2441" s="8" t="s">
        <v>2741</v>
      </c>
      <c r="D2441" t="str">
        <f t="shared" si="76"/>
        <v>"ESC OF CENTRAL OHIO"</v>
      </c>
      <c r="E2441" t="s">
        <v>2743</v>
      </c>
      <c r="F2441" t="s">
        <v>2</v>
      </c>
      <c r="G2441" s="8" t="s">
        <v>2744</v>
      </c>
      <c r="H2441" s="8" t="str">
        <f t="shared" si="77"/>
        <v>"2500"</v>
      </c>
      <c r="I2441" s="8"/>
      <c r="J2441" t="s">
        <v>2742</v>
      </c>
      <c r="K2441" s="3" t="s">
        <v>232</v>
      </c>
      <c r="L2441" t="s">
        <v>2742</v>
      </c>
      <c r="M2441" s="3" t="s">
        <v>290</v>
      </c>
      <c r="N2441" t="s">
        <v>2742</v>
      </c>
    </row>
    <row r="2442" spans="1:14" x14ac:dyDescent="0.2">
      <c r="A2442" t="s">
        <v>2740</v>
      </c>
      <c r="B2442" t="s">
        <v>2732</v>
      </c>
      <c r="C2442" s="8" t="s">
        <v>2741</v>
      </c>
      <c r="D2442" t="str">
        <f t="shared" si="76"/>
        <v>"CANAL WINCHESTER LOCAL SCHOOLS"</v>
      </c>
      <c r="E2442" t="s">
        <v>2743</v>
      </c>
      <c r="F2442" t="s">
        <v>2</v>
      </c>
      <c r="G2442" s="8" t="s">
        <v>2744</v>
      </c>
      <c r="H2442" s="8" t="str">
        <f t="shared" si="77"/>
        <v>"2503"</v>
      </c>
      <c r="I2442" s="8"/>
      <c r="J2442" t="s">
        <v>2742</v>
      </c>
      <c r="K2442" s="3" t="s">
        <v>234</v>
      </c>
      <c r="L2442" t="s">
        <v>2742</v>
      </c>
      <c r="M2442" s="3" t="s">
        <v>291</v>
      </c>
      <c r="N2442" t="s">
        <v>2742</v>
      </c>
    </row>
    <row r="2443" spans="1:14" x14ac:dyDescent="0.2">
      <c r="A2443" t="s">
        <v>2740</v>
      </c>
      <c r="B2443" t="s">
        <v>2732</v>
      </c>
      <c r="C2443" s="8" t="s">
        <v>2741</v>
      </c>
      <c r="D2443" t="str">
        <f t="shared" si="76"/>
        <v>"HAMILTON LOCAL SCHOOLS"</v>
      </c>
      <c r="E2443" t="s">
        <v>2743</v>
      </c>
      <c r="F2443" t="s">
        <v>2</v>
      </c>
      <c r="G2443" s="8" t="s">
        <v>2744</v>
      </c>
      <c r="H2443" s="8" t="str">
        <f t="shared" si="77"/>
        <v>"2506"</v>
      </c>
      <c r="I2443" s="8"/>
      <c r="J2443" t="s">
        <v>2742</v>
      </c>
      <c r="K2443" s="3" t="s">
        <v>235</v>
      </c>
      <c r="L2443" t="s">
        <v>2742</v>
      </c>
      <c r="M2443" s="3" t="s">
        <v>292</v>
      </c>
      <c r="N2443" t="s">
        <v>2742</v>
      </c>
    </row>
    <row r="2444" spans="1:14" x14ac:dyDescent="0.2">
      <c r="A2444" t="s">
        <v>2740</v>
      </c>
      <c r="B2444" t="s">
        <v>2732</v>
      </c>
      <c r="C2444" s="8" t="s">
        <v>2741</v>
      </c>
      <c r="D2444" t="str">
        <f t="shared" si="76"/>
        <v>"GROVEPORT-MADISON LOCAL SCHOOLS"</v>
      </c>
      <c r="E2444" t="s">
        <v>2743</v>
      </c>
      <c r="F2444" t="s">
        <v>2</v>
      </c>
      <c r="G2444" s="8" t="s">
        <v>2744</v>
      </c>
      <c r="H2444" s="8" t="str">
        <f t="shared" si="77"/>
        <v>"2509"</v>
      </c>
      <c r="I2444" s="8"/>
      <c r="J2444" t="s">
        <v>2742</v>
      </c>
      <c r="K2444" s="3" t="s">
        <v>236</v>
      </c>
      <c r="L2444" t="s">
        <v>2742</v>
      </c>
      <c r="M2444" s="3" t="s">
        <v>293</v>
      </c>
      <c r="N2444" t="s">
        <v>2742</v>
      </c>
    </row>
    <row r="2445" spans="1:14" x14ac:dyDescent="0.2">
      <c r="A2445" t="s">
        <v>2740</v>
      </c>
      <c r="B2445" t="s">
        <v>2732</v>
      </c>
      <c r="C2445" s="8" t="s">
        <v>2741</v>
      </c>
      <c r="D2445" t="str">
        <f t="shared" si="76"/>
        <v>"NEW ALBANY-PLAIN LOCAL SCHOOLS"</v>
      </c>
      <c r="E2445" t="s">
        <v>2743</v>
      </c>
      <c r="F2445" t="s">
        <v>2</v>
      </c>
      <c r="G2445" s="8" t="s">
        <v>2744</v>
      </c>
      <c r="H2445" s="8" t="str">
        <f t="shared" si="77"/>
        <v>"2515"</v>
      </c>
      <c r="I2445" s="8"/>
      <c r="J2445" t="s">
        <v>2742</v>
      </c>
      <c r="K2445" s="3" t="s">
        <v>237</v>
      </c>
      <c r="L2445" t="s">
        <v>2742</v>
      </c>
      <c r="M2445" s="3" t="s">
        <v>294</v>
      </c>
      <c r="N2445" t="s">
        <v>2742</v>
      </c>
    </row>
    <row r="2446" spans="1:14" x14ac:dyDescent="0.2">
      <c r="A2446" t="s">
        <v>2740</v>
      </c>
      <c r="B2446" t="s">
        <v>2732</v>
      </c>
      <c r="C2446" s="8" t="s">
        <v>2741</v>
      </c>
      <c r="D2446" t="str">
        <f t="shared" si="76"/>
        <v>"NORTHWEST OHIO ESC"</v>
      </c>
      <c r="E2446" t="s">
        <v>2743</v>
      </c>
      <c r="F2446" t="s">
        <v>2</v>
      </c>
      <c r="G2446" s="8" t="s">
        <v>2744</v>
      </c>
      <c r="H2446" s="8" t="str">
        <f t="shared" si="77"/>
        <v>"2600"</v>
      </c>
      <c r="I2446" s="8"/>
      <c r="J2446" t="s">
        <v>2742</v>
      </c>
      <c r="K2446" s="3" t="s">
        <v>238</v>
      </c>
      <c r="L2446" t="s">
        <v>2742</v>
      </c>
      <c r="M2446" s="3" t="s">
        <v>295</v>
      </c>
      <c r="N2446" t="s">
        <v>2742</v>
      </c>
    </row>
    <row r="2447" spans="1:14" x14ac:dyDescent="0.2">
      <c r="A2447" t="s">
        <v>2740</v>
      </c>
      <c r="B2447" t="s">
        <v>2732</v>
      </c>
      <c r="C2447" s="8" t="s">
        <v>2741</v>
      </c>
      <c r="D2447" t="str">
        <f t="shared" si="76"/>
        <v>"ARCHBOLD AREA LOCAL SCHOOLS"</v>
      </c>
      <c r="E2447" t="s">
        <v>2743</v>
      </c>
      <c r="F2447" t="s">
        <v>2</v>
      </c>
      <c r="G2447" s="8" t="s">
        <v>2744</v>
      </c>
      <c r="H2447" s="8" t="str">
        <f t="shared" si="77"/>
        <v>"2601"</v>
      </c>
      <c r="I2447" s="8"/>
      <c r="J2447" t="s">
        <v>2742</v>
      </c>
      <c r="K2447" s="3" t="s">
        <v>240</v>
      </c>
      <c r="L2447" t="s">
        <v>2742</v>
      </c>
      <c r="M2447" s="3" t="s">
        <v>296</v>
      </c>
      <c r="N2447" t="s">
        <v>2742</v>
      </c>
    </row>
    <row r="2448" spans="1:14" x14ac:dyDescent="0.2">
      <c r="A2448" t="s">
        <v>2740</v>
      </c>
      <c r="B2448" t="s">
        <v>2732</v>
      </c>
      <c r="C2448" s="8" t="s">
        <v>2741</v>
      </c>
      <c r="D2448" t="str">
        <f t="shared" si="76"/>
        <v>"PIKE-DELTA-YORK LOCAL SCHOOLS"</v>
      </c>
      <c r="E2448" t="s">
        <v>2743</v>
      </c>
      <c r="F2448" t="s">
        <v>2</v>
      </c>
      <c r="G2448" s="8" t="s">
        <v>2744</v>
      </c>
      <c r="H2448" s="8" t="str">
        <f t="shared" si="77"/>
        <v>"2603"</v>
      </c>
      <c r="I2448" s="8"/>
      <c r="J2448" t="s">
        <v>2742</v>
      </c>
      <c r="K2448" s="3" t="s">
        <v>241</v>
      </c>
      <c r="L2448" t="s">
        <v>2742</v>
      </c>
      <c r="M2448" s="3" t="s">
        <v>297</v>
      </c>
      <c r="N2448" t="s">
        <v>2742</v>
      </c>
    </row>
    <row r="2449" spans="1:14" x14ac:dyDescent="0.2">
      <c r="A2449" t="s">
        <v>2740</v>
      </c>
      <c r="B2449" t="s">
        <v>2732</v>
      </c>
      <c r="C2449" s="8" t="s">
        <v>2741</v>
      </c>
      <c r="D2449" t="str">
        <f t="shared" si="76"/>
        <v>"EVERGREEN LOCAL SCHOOLS"</v>
      </c>
      <c r="E2449" t="s">
        <v>2743</v>
      </c>
      <c r="F2449" t="s">
        <v>2</v>
      </c>
      <c r="G2449" s="8" t="s">
        <v>2744</v>
      </c>
      <c r="H2449" s="8" t="str">
        <f t="shared" si="77"/>
        <v>"2606"</v>
      </c>
      <c r="I2449" s="8"/>
      <c r="J2449" t="s">
        <v>2742</v>
      </c>
      <c r="K2449" s="3" t="s">
        <v>242</v>
      </c>
      <c r="L2449" t="s">
        <v>2742</v>
      </c>
      <c r="M2449" s="3" t="s">
        <v>298</v>
      </c>
      <c r="N2449" t="s">
        <v>2742</v>
      </c>
    </row>
    <row r="2450" spans="1:14" x14ac:dyDescent="0.2">
      <c r="A2450" t="s">
        <v>2740</v>
      </c>
      <c r="B2450" t="s">
        <v>2732</v>
      </c>
      <c r="C2450" s="8" t="s">
        <v>2741</v>
      </c>
      <c r="D2450" t="str">
        <f t="shared" si="76"/>
        <v>"FAYETTE LOCAL SCHOOLS"</v>
      </c>
      <c r="E2450" t="s">
        <v>2743</v>
      </c>
      <c r="F2450" t="s">
        <v>2</v>
      </c>
      <c r="G2450" s="8" t="s">
        <v>2744</v>
      </c>
      <c r="H2450" s="8" t="str">
        <f t="shared" si="77"/>
        <v>"2607"</v>
      </c>
      <c r="I2450" s="8"/>
      <c r="J2450" t="s">
        <v>2742</v>
      </c>
      <c r="K2450" s="3" t="s">
        <v>243</v>
      </c>
      <c r="L2450" t="s">
        <v>2742</v>
      </c>
      <c r="M2450" s="3" t="s">
        <v>299</v>
      </c>
      <c r="N2450" t="s">
        <v>2742</v>
      </c>
    </row>
    <row r="2451" spans="1:14" x14ac:dyDescent="0.2">
      <c r="A2451" t="s">
        <v>2740</v>
      </c>
      <c r="B2451" t="s">
        <v>2732</v>
      </c>
      <c r="C2451" s="8" t="s">
        <v>2741</v>
      </c>
      <c r="D2451" t="str">
        <f t="shared" si="76"/>
        <v>"PETTISVILLE LOCAL SCHOOLS"</v>
      </c>
      <c r="E2451" t="s">
        <v>2743</v>
      </c>
      <c r="F2451" t="s">
        <v>2</v>
      </c>
      <c r="G2451" s="8" t="s">
        <v>2744</v>
      </c>
      <c r="H2451" s="8" t="str">
        <f t="shared" si="77"/>
        <v>"2610"</v>
      </c>
      <c r="I2451" s="8"/>
      <c r="J2451" t="s">
        <v>2742</v>
      </c>
      <c r="K2451" s="3" t="s">
        <v>244</v>
      </c>
      <c r="L2451" t="s">
        <v>2742</v>
      </c>
      <c r="M2451" s="3" t="s">
        <v>300</v>
      </c>
      <c r="N2451" t="s">
        <v>2742</v>
      </c>
    </row>
    <row r="2452" spans="1:14" x14ac:dyDescent="0.2">
      <c r="A2452" t="s">
        <v>2740</v>
      </c>
      <c r="B2452" t="s">
        <v>2732</v>
      </c>
      <c r="C2452" s="8" t="s">
        <v>2741</v>
      </c>
      <c r="D2452" t="str">
        <f t="shared" si="76"/>
        <v>"SWANTON LOCAL SCHOOLS"</v>
      </c>
      <c r="E2452" t="s">
        <v>2743</v>
      </c>
      <c r="F2452" t="s">
        <v>2</v>
      </c>
      <c r="G2452" s="8" t="s">
        <v>2744</v>
      </c>
      <c r="H2452" s="8" t="str">
        <f t="shared" si="77"/>
        <v>"2614"</v>
      </c>
      <c r="I2452" s="8"/>
      <c r="J2452" t="s">
        <v>2742</v>
      </c>
      <c r="K2452" s="3" t="s">
        <v>245</v>
      </c>
      <c r="L2452" t="s">
        <v>2742</v>
      </c>
      <c r="M2452" s="3" t="s">
        <v>301</v>
      </c>
      <c r="N2452" t="s">
        <v>2742</v>
      </c>
    </row>
    <row r="2453" spans="1:14" x14ac:dyDescent="0.2">
      <c r="A2453" t="s">
        <v>2740</v>
      </c>
      <c r="B2453" t="s">
        <v>2732</v>
      </c>
      <c r="C2453" s="8" t="s">
        <v>2741</v>
      </c>
      <c r="D2453" t="str">
        <f t="shared" si="76"/>
        <v>"GALLIA COUNTY LOCAL SCHOOLS"</v>
      </c>
      <c r="E2453" t="s">
        <v>2743</v>
      </c>
      <c r="F2453" t="s">
        <v>2</v>
      </c>
      <c r="G2453" s="8" t="s">
        <v>2744</v>
      </c>
      <c r="H2453" s="8" t="str">
        <f t="shared" si="77"/>
        <v>"2701"</v>
      </c>
      <c r="I2453" s="8"/>
      <c r="J2453" t="s">
        <v>2742</v>
      </c>
      <c r="K2453" s="3" t="s">
        <v>246</v>
      </c>
      <c r="L2453" t="s">
        <v>2742</v>
      </c>
      <c r="M2453" s="3" t="s">
        <v>302</v>
      </c>
      <c r="N2453" t="s">
        <v>2742</v>
      </c>
    </row>
    <row r="2454" spans="1:14" x14ac:dyDescent="0.2">
      <c r="A2454" t="s">
        <v>2740</v>
      </c>
      <c r="B2454" t="s">
        <v>2732</v>
      </c>
      <c r="C2454" s="8" t="s">
        <v>2741</v>
      </c>
      <c r="D2454" t="str">
        <f t="shared" si="76"/>
        <v>"GALLIA-VINTON ESC"</v>
      </c>
      <c r="E2454" t="s">
        <v>2743</v>
      </c>
      <c r="F2454" t="s">
        <v>2</v>
      </c>
      <c r="G2454" s="8" t="s">
        <v>2744</v>
      </c>
      <c r="H2454" s="8" t="str">
        <f t="shared" si="77"/>
        <v>"2702"</v>
      </c>
      <c r="I2454" s="8"/>
      <c r="J2454" t="s">
        <v>2742</v>
      </c>
      <c r="K2454" s="3" t="s">
        <v>248</v>
      </c>
      <c r="L2454" t="s">
        <v>2742</v>
      </c>
      <c r="M2454" s="3" t="s">
        <v>303</v>
      </c>
      <c r="N2454" t="s">
        <v>2742</v>
      </c>
    </row>
    <row r="2455" spans="1:14" x14ac:dyDescent="0.2">
      <c r="A2455" t="s">
        <v>2740</v>
      </c>
      <c r="B2455" t="s">
        <v>2732</v>
      </c>
      <c r="C2455" s="8" t="s">
        <v>2741</v>
      </c>
      <c r="D2455" t="str">
        <f t="shared" si="76"/>
        <v>"GEAUGA COUNTY SCHOOLS"</v>
      </c>
      <c r="E2455" t="s">
        <v>2743</v>
      </c>
      <c r="F2455" t="s">
        <v>2</v>
      </c>
      <c r="G2455" s="8" t="s">
        <v>2744</v>
      </c>
      <c r="H2455" s="8" t="str">
        <f t="shared" si="77"/>
        <v>"2800"</v>
      </c>
      <c r="I2455" s="8"/>
      <c r="J2455" t="s">
        <v>2742</v>
      </c>
      <c r="K2455" s="3" t="s">
        <v>249</v>
      </c>
      <c r="L2455" t="s">
        <v>2742</v>
      </c>
      <c r="M2455" s="3" t="s">
        <v>304</v>
      </c>
      <c r="N2455" t="s">
        <v>2742</v>
      </c>
    </row>
    <row r="2456" spans="1:14" x14ac:dyDescent="0.2">
      <c r="A2456" t="s">
        <v>2740</v>
      </c>
      <c r="B2456" t="s">
        <v>2732</v>
      </c>
      <c r="C2456" s="8" t="s">
        <v>2741</v>
      </c>
      <c r="D2456" t="str">
        <f t="shared" si="76"/>
        <v>"KENSTON LOCAL SCHOOLS"</v>
      </c>
      <c r="E2456" t="s">
        <v>2743</v>
      </c>
      <c r="F2456" t="s">
        <v>2</v>
      </c>
      <c r="G2456" s="8" t="s">
        <v>2744</v>
      </c>
      <c r="H2456" s="8" t="str">
        <f t="shared" si="77"/>
        <v>"2802"</v>
      </c>
      <c r="I2456" s="8"/>
      <c r="J2456" t="s">
        <v>2742</v>
      </c>
      <c r="K2456" s="3" t="s">
        <v>251</v>
      </c>
      <c r="L2456" t="s">
        <v>2742</v>
      </c>
      <c r="M2456" s="3" t="s">
        <v>305</v>
      </c>
      <c r="N2456" t="s">
        <v>2742</v>
      </c>
    </row>
    <row r="2457" spans="1:14" x14ac:dyDescent="0.2">
      <c r="A2457" t="s">
        <v>2740</v>
      </c>
      <c r="B2457" t="s">
        <v>2732</v>
      </c>
      <c r="C2457" s="8" t="s">
        <v>2741</v>
      </c>
      <c r="D2457" t="str">
        <f t="shared" si="76"/>
        <v>"BERKSHIRE LOCAL SCHOOLS"</v>
      </c>
      <c r="E2457" t="s">
        <v>2743</v>
      </c>
      <c r="F2457" t="s">
        <v>2</v>
      </c>
      <c r="G2457" s="8" t="s">
        <v>2744</v>
      </c>
      <c r="H2457" s="8" t="str">
        <f t="shared" si="77"/>
        <v>"2803"</v>
      </c>
      <c r="I2457" s="8"/>
      <c r="J2457" t="s">
        <v>2742</v>
      </c>
      <c r="K2457" s="3" t="s">
        <v>252</v>
      </c>
      <c r="L2457" t="s">
        <v>2742</v>
      </c>
      <c r="M2457" s="3" t="s">
        <v>306</v>
      </c>
      <c r="N2457" t="s">
        <v>2742</v>
      </c>
    </row>
    <row r="2458" spans="1:14" x14ac:dyDescent="0.2">
      <c r="A2458" t="s">
        <v>2740</v>
      </c>
      <c r="B2458" t="s">
        <v>2732</v>
      </c>
      <c r="C2458" s="8" t="s">
        <v>2741</v>
      </c>
      <c r="D2458" t="str">
        <f t="shared" si="76"/>
        <v>"CHARDON LOCAL SCHOOLS"</v>
      </c>
      <c r="E2458" t="s">
        <v>2743</v>
      </c>
      <c r="F2458" t="s">
        <v>2</v>
      </c>
      <c r="G2458" s="8" t="s">
        <v>2744</v>
      </c>
      <c r="H2458" s="8" t="str">
        <f t="shared" si="77"/>
        <v>"2804"</v>
      </c>
      <c r="I2458" s="8"/>
      <c r="J2458" t="s">
        <v>2742</v>
      </c>
      <c r="K2458" s="3" t="s">
        <v>253</v>
      </c>
      <c r="L2458" t="s">
        <v>2742</v>
      </c>
      <c r="M2458" s="3" t="s">
        <v>307</v>
      </c>
      <c r="N2458" t="s">
        <v>2742</v>
      </c>
    </row>
    <row r="2459" spans="1:14" x14ac:dyDescent="0.2">
      <c r="A2459" t="s">
        <v>2740</v>
      </c>
      <c r="B2459" t="s">
        <v>2732</v>
      </c>
      <c r="C2459" s="8" t="s">
        <v>2741</v>
      </c>
      <c r="D2459" t="str">
        <f t="shared" si="76"/>
        <v>"CARDINAL LOCAL SCHOOLS"</v>
      </c>
      <c r="E2459" t="s">
        <v>2743</v>
      </c>
      <c r="F2459" t="s">
        <v>2</v>
      </c>
      <c r="G2459" s="8" t="s">
        <v>2744</v>
      </c>
      <c r="H2459" s="8" t="str">
        <f t="shared" si="77"/>
        <v>"2808"</v>
      </c>
      <c r="I2459" s="8"/>
      <c r="J2459" t="s">
        <v>2742</v>
      </c>
      <c r="K2459" s="3" t="s">
        <v>254</v>
      </c>
      <c r="L2459" t="s">
        <v>2742</v>
      </c>
      <c r="M2459" s="3" t="s">
        <v>308</v>
      </c>
      <c r="N2459" t="s">
        <v>2742</v>
      </c>
    </row>
    <row r="2460" spans="1:14" x14ac:dyDescent="0.2">
      <c r="A2460" t="s">
        <v>2740</v>
      </c>
      <c r="B2460" t="s">
        <v>2732</v>
      </c>
      <c r="C2460" s="8" t="s">
        <v>2741</v>
      </c>
      <c r="D2460" t="str">
        <f t="shared" si="76"/>
        <v>"NEWBURY LOCAL SCHOOLS"</v>
      </c>
      <c r="E2460" t="s">
        <v>2743</v>
      </c>
      <c r="F2460" t="s">
        <v>2</v>
      </c>
      <c r="G2460" s="8" t="s">
        <v>2744</v>
      </c>
      <c r="H2460" s="8" t="str">
        <f t="shared" si="77"/>
        <v>"2812"</v>
      </c>
      <c r="I2460" s="8"/>
      <c r="J2460" t="s">
        <v>2742</v>
      </c>
      <c r="K2460" s="3" t="s">
        <v>256</v>
      </c>
      <c r="L2460" t="s">
        <v>2742</v>
      </c>
      <c r="M2460" s="3" t="s">
        <v>310</v>
      </c>
      <c r="N2460" t="s">
        <v>2742</v>
      </c>
    </row>
    <row r="2461" spans="1:14" x14ac:dyDescent="0.2">
      <c r="A2461" t="s">
        <v>2740</v>
      </c>
      <c r="B2461" t="s">
        <v>2732</v>
      </c>
      <c r="C2461" s="8" t="s">
        <v>2741</v>
      </c>
      <c r="D2461" t="str">
        <f t="shared" si="76"/>
        <v>"WEST GEAUGA LOCAL SCHOOLS"</v>
      </c>
      <c r="E2461" t="s">
        <v>2743</v>
      </c>
      <c r="F2461" t="s">
        <v>2</v>
      </c>
      <c r="G2461" s="8" t="s">
        <v>2744</v>
      </c>
      <c r="H2461" s="8" t="str">
        <f t="shared" si="77"/>
        <v>"2814"</v>
      </c>
      <c r="I2461" s="8"/>
      <c r="J2461" t="s">
        <v>2742</v>
      </c>
      <c r="K2461" s="3" t="s">
        <v>257</v>
      </c>
      <c r="L2461" t="s">
        <v>2742</v>
      </c>
      <c r="M2461" s="3" t="s">
        <v>311</v>
      </c>
      <c r="N2461" t="s">
        <v>2742</v>
      </c>
    </row>
    <row r="2462" spans="1:14" x14ac:dyDescent="0.2">
      <c r="A2462" t="s">
        <v>2740</v>
      </c>
      <c r="B2462" t="s">
        <v>2732</v>
      </c>
      <c r="C2462" s="8" t="s">
        <v>2741</v>
      </c>
      <c r="D2462" t="str">
        <f t="shared" si="76"/>
        <v>"GREENE COUNTY SCHOOLS"</v>
      </c>
      <c r="E2462" t="s">
        <v>2743</v>
      </c>
      <c r="F2462" t="s">
        <v>2</v>
      </c>
      <c r="G2462" s="8" t="s">
        <v>2744</v>
      </c>
      <c r="H2462" s="8" t="str">
        <f t="shared" si="77"/>
        <v>"2900"</v>
      </c>
      <c r="I2462" s="8"/>
      <c r="J2462" t="s">
        <v>2742</v>
      </c>
      <c r="K2462" s="3" t="s">
        <v>258</v>
      </c>
      <c r="L2462" t="s">
        <v>2742</v>
      </c>
      <c r="M2462" s="3" t="s">
        <v>312</v>
      </c>
      <c r="N2462" t="s">
        <v>2742</v>
      </c>
    </row>
    <row r="2463" spans="1:14" x14ac:dyDescent="0.2">
      <c r="A2463" t="s">
        <v>2740</v>
      </c>
      <c r="B2463" t="s">
        <v>2732</v>
      </c>
      <c r="C2463" s="8" t="s">
        <v>2741</v>
      </c>
      <c r="D2463" t="str">
        <f t="shared" si="76"/>
        <v>"BEAVERCREEK CITY SCHOOLS"</v>
      </c>
      <c r="E2463" t="s">
        <v>2743</v>
      </c>
      <c r="F2463" t="s">
        <v>2</v>
      </c>
      <c r="G2463" s="8" t="s">
        <v>2744</v>
      </c>
      <c r="H2463" s="8" t="str">
        <f t="shared" si="77"/>
        <v>"2901"</v>
      </c>
      <c r="I2463" s="8"/>
      <c r="J2463" t="s">
        <v>2742</v>
      </c>
      <c r="K2463" s="3" t="s">
        <v>260</v>
      </c>
      <c r="L2463" t="s">
        <v>2742</v>
      </c>
      <c r="M2463" s="3" t="s">
        <v>313</v>
      </c>
      <c r="N2463" t="s">
        <v>2742</v>
      </c>
    </row>
    <row r="2464" spans="1:14" x14ac:dyDescent="0.2">
      <c r="A2464" t="s">
        <v>2740</v>
      </c>
      <c r="B2464" t="s">
        <v>2732</v>
      </c>
      <c r="C2464" s="8" t="s">
        <v>2741</v>
      </c>
      <c r="D2464" t="str">
        <f t="shared" si="76"/>
        <v>"CEDAR CLIFF LOCAL SCHOOLS"</v>
      </c>
      <c r="E2464" t="s">
        <v>2743</v>
      </c>
      <c r="F2464" t="s">
        <v>2</v>
      </c>
      <c r="G2464" s="8" t="s">
        <v>2744</v>
      </c>
      <c r="H2464" s="8" t="str">
        <f t="shared" si="77"/>
        <v>"2903"</v>
      </c>
      <c r="I2464" s="8"/>
      <c r="J2464" t="s">
        <v>2742</v>
      </c>
      <c r="K2464" s="3" t="s">
        <v>261</v>
      </c>
      <c r="L2464" t="s">
        <v>2742</v>
      </c>
      <c r="M2464" s="3" t="s">
        <v>314</v>
      </c>
      <c r="N2464" t="s">
        <v>2742</v>
      </c>
    </row>
    <row r="2465" spans="1:14" x14ac:dyDescent="0.2">
      <c r="A2465" t="s">
        <v>2740</v>
      </c>
      <c r="B2465" t="s">
        <v>2732</v>
      </c>
      <c r="C2465" s="8" t="s">
        <v>2741</v>
      </c>
      <c r="D2465" t="str">
        <f t="shared" si="76"/>
        <v>"GREENEVIEW LOCAL SCHOOLS"</v>
      </c>
      <c r="E2465" t="s">
        <v>2743</v>
      </c>
      <c r="F2465" t="s">
        <v>2</v>
      </c>
      <c r="G2465" s="8" t="s">
        <v>2744</v>
      </c>
      <c r="H2465" s="8" t="str">
        <f t="shared" si="77"/>
        <v>"2907"</v>
      </c>
      <c r="I2465" s="8"/>
      <c r="J2465" t="s">
        <v>2742</v>
      </c>
      <c r="K2465" s="3" t="s">
        <v>262</v>
      </c>
      <c r="L2465" t="s">
        <v>2742</v>
      </c>
      <c r="M2465" s="3" t="s">
        <v>315</v>
      </c>
      <c r="N2465" t="s">
        <v>2742</v>
      </c>
    </row>
    <row r="2466" spans="1:14" x14ac:dyDescent="0.2">
      <c r="A2466" t="s">
        <v>2740</v>
      </c>
      <c r="B2466" t="s">
        <v>2732</v>
      </c>
      <c r="C2466" s="8" t="s">
        <v>2741</v>
      </c>
      <c r="D2466" t="str">
        <f t="shared" si="76"/>
        <v>"BELLBROOK-SUGARCREEK SCHOOLS"</v>
      </c>
      <c r="E2466" t="s">
        <v>2743</v>
      </c>
      <c r="F2466" t="s">
        <v>2</v>
      </c>
      <c r="G2466" s="8" t="s">
        <v>2744</v>
      </c>
      <c r="H2466" s="8" t="str">
        <f t="shared" si="77"/>
        <v>"2910"</v>
      </c>
      <c r="I2466" s="8"/>
      <c r="J2466" t="s">
        <v>2742</v>
      </c>
      <c r="K2466" s="3" t="s">
        <v>263</v>
      </c>
      <c r="L2466" t="s">
        <v>2742</v>
      </c>
      <c r="M2466" s="3" t="s">
        <v>316</v>
      </c>
      <c r="N2466" t="s">
        <v>2742</v>
      </c>
    </row>
    <row r="2467" spans="1:14" x14ac:dyDescent="0.2">
      <c r="A2467" t="s">
        <v>2740</v>
      </c>
      <c r="B2467" t="s">
        <v>2732</v>
      </c>
      <c r="C2467" s="8" t="s">
        <v>2741</v>
      </c>
      <c r="D2467" t="str">
        <f t="shared" si="76"/>
        <v>"OHIO VALLEY ESC"</v>
      </c>
      <c r="E2467" t="s">
        <v>2743</v>
      </c>
      <c r="F2467" t="s">
        <v>2</v>
      </c>
      <c r="G2467" s="8" t="s">
        <v>2744</v>
      </c>
      <c r="H2467" s="8" t="str">
        <f t="shared" si="77"/>
        <v>"3000"</v>
      </c>
      <c r="I2467" s="8"/>
      <c r="J2467" t="s">
        <v>2742</v>
      </c>
      <c r="K2467" s="3" t="s">
        <v>264</v>
      </c>
      <c r="L2467" t="s">
        <v>2742</v>
      </c>
      <c r="M2467" s="3" t="s">
        <v>317</v>
      </c>
      <c r="N2467" t="s">
        <v>2742</v>
      </c>
    </row>
    <row r="2468" spans="1:14" x14ac:dyDescent="0.2">
      <c r="A2468" t="s">
        <v>2740</v>
      </c>
      <c r="B2468" t="s">
        <v>2732</v>
      </c>
      <c r="C2468" s="8" t="s">
        <v>2741</v>
      </c>
      <c r="D2468" t="str">
        <f t="shared" si="76"/>
        <v>"ROLLING HILLS LOCAL SCHOOLS"</v>
      </c>
      <c r="E2468" t="s">
        <v>2743</v>
      </c>
      <c r="F2468" t="s">
        <v>2</v>
      </c>
      <c r="G2468" s="8" t="s">
        <v>2744</v>
      </c>
      <c r="H2468" s="8" t="str">
        <f t="shared" si="77"/>
        <v>"3003"</v>
      </c>
      <c r="I2468" s="8"/>
      <c r="J2468" t="s">
        <v>2742</v>
      </c>
      <c r="K2468" s="3" t="s">
        <v>266</v>
      </c>
      <c r="L2468" t="s">
        <v>2742</v>
      </c>
      <c r="M2468" s="3" t="s">
        <v>318</v>
      </c>
      <c r="N2468" t="s">
        <v>2742</v>
      </c>
    </row>
    <row r="2469" spans="1:14" x14ac:dyDescent="0.2">
      <c r="A2469" t="s">
        <v>2740</v>
      </c>
      <c r="B2469" t="s">
        <v>2732</v>
      </c>
      <c r="C2469" s="8" t="s">
        <v>2741</v>
      </c>
      <c r="D2469" t="str">
        <f t="shared" si="76"/>
        <v>"EAST GUERNSEY LOCAL SCHOOLS"</v>
      </c>
      <c r="E2469" t="s">
        <v>2743</v>
      </c>
      <c r="F2469" t="s">
        <v>2</v>
      </c>
      <c r="G2469" s="8" t="s">
        <v>2744</v>
      </c>
      <c r="H2469" s="8" t="str">
        <f t="shared" si="77"/>
        <v>"3012"</v>
      </c>
      <c r="I2469" s="8"/>
      <c r="J2469" t="s">
        <v>2742</v>
      </c>
      <c r="K2469" s="3" t="s">
        <v>267</v>
      </c>
      <c r="L2469" t="s">
        <v>2742</v>
      </c>
      <c r="M2469" s="3" t="s">
        <v>319</v>
      </c>
      <c r="N2469" t="s">
        <v>2742</v>
      </c>
    </row>
    <row r="2470" spans="1:14" x14ac:dyDescent="0.2">
      <c r="A2470" t="s">
        <v>2740</v>
      </c>
      <c r="B2470" t="s">
        <v>2732</v>
      </c>
      <c r="C2470" s="8" t="s">
        <v>2741</v>
      </c>
      <c r="D2470" t="str">
        <f t="shared" si="76"/>
        <v>"HAMILTON COUNTY ESC"</v>
      </c>
      <c r="E2470" t="s">
        <v>2743</v>
      </c>
      <c r="F2470" t="s">
        <v>2</v>
      </c>
      <c r="G2470" s="8" t="s">
        <v>2744</v>
      </c>
      <c r="H2470" s="8" t="str">
        <f t="shared" si="77"/>
        <v>"3100"</v>
      </c>
      <c r="I2470" s="8"/>
      <c r="J2470" t="s">
        <v>2742</v>
      </c>
      <c r="K2470" s="3" t="s">
        <v>268</v>
      </c>
      <c r="L2470" t="s">
        <v>2742</v>
      </c>
      <c r="M2470" s="3" t="s">
        <v>320</v>
      </c>
      <c r="N2470" t="s">
        <v>2742</v>
      </c>
    </row>
    <row r="2471" spans="1:14" x14ac:dyDescent="0.2">
      <c r="A2471" t="s">
        <v>2740</v>
      </c>
      <c r="B2471" t="s">
        <v>2732</v>
      </c>
      <c r="C2471" s="8" t="s">
        <v>2741</v>
      </c>
      <c r="D2471" t="str">
        <f t="shared" si="76"/>
        <v>"FOREST HILLS LOCAL SCHOOLS"</v>
      </c>
      <c r="E2471" t="s">
        <v>2743</v>
      </c>
      <c r="F2471" t="s">
        <v>2</v>
      </c>
      <c r="G2471" s="8" t="s">
        <v>2744</v>
      </c>
      <c r="H2471" s="8" t="str">
        <f t="shared" si="77"/>
        <v>"3102"</v>
      </c>
      <c r="I2471" s="8"/>
      <c r="J2471" t="s">
        <v>2742</v>
      </c>
      <c r="K2471" s="3" t="s">
        <v>270</v>
      </c>
      <c r="L2471" t="s">
        <v>2742</v>
      </c>
      <c r="M2471" s="3" t="s">
        <v>321</v>
      </c>
      <c r="N2471" t="s">
        <v>2742</v>
      </c>
    </row>
    <row r="2472" spans="1:14" x14ac:dyDescent="0.2">
      <c r="A2472" t="s">
        <v>2740</v>
      </c>
      <c r="B2472" t="s">
        <v>2732</v>
      </c>
      <c r="C2472" s="8" t="s">
        <v>2741</v>
      </c>
      <c r="D2472" t="str">
        <f t="shared" si="76"/>
        <v>"FINNEYTOWN LOCAL SCHOOLS"</v>
      </c>
      <c r="E2472" t="s">
        <v>2743</v>
      </c>
      <c r="F2472" t="s">
        <v>2</v>
      </c>
      <c r="G2472" s="8" t="s">
        <v>2744</v>
      </c>
      <c r="H2472" s="8" t="str">
        <f t="shared" si="77"/>
        <v>"3111"</v>
      </c>
      <c r="I2472" s="8"/>
      <c r="J2472" t="s">
        <v>2742</v>
      </c>
      <c r="K2472" s="3" t="s">
        <v>271</v>
      </c>
      <c r="L2472" t="s">
        <v>2742</v>
      </c>
      <c r="M2472" s="3" t="s">
        <v>322</v>
      </c>
      <c r="N2472" t="s">
        <v>2742</v>
      </c>
    </row>
    <row r="2473" spans="1:14" x14ac:dyDescent="0.2">
      <c r="A2473" t="s">
        <v>2740</v>
      </c>
      <c r="B2473" t="s">
        <v>2732</v>
      </c>
      <c r="C2473" s="8" t="s">
        <v>2741</v>
      </c>
      <c r="D2473" t="str">
        <f t="shared" si="76"/>
        <v>"OAK HILLS LOCAL SCHOOLS"</v>
      </c>
      <c r="E2473" t="s">
        <v>2743</v>
      </c>
      <c r="F2473" t="s">
        <v>2</v>
      </c>
      <c r="G2473" s="8" t="s">
        <v>2744</v>
      </c>
      <c r="H2473" s="8" t="str">
        <f t="shared" si="77"/>
        <v>"3113"</v>
      </c>
      <c r="I2473" s="8"/>
      <c r="J2473" t="s">
        <v>2742</v>
      </c>
      <c r="K2473" s="3" t="s">
        <v>272</v>
      </c>
      <c r="L2473" t="s">
        <v>2742</v>
      </c>
      <c r="M2473" s="3" t="s">
        <v>323</v>
      </c>
      <c r="N2473" t="s">
        <v>2742</v>
      </c>
    </row>
    <row r="2474" spans="1:14" x14ac:dyDescent="0.2">
      <c r="A2474" t="s">
        <v>2740</v>
      </c>
      <c r="B2474" t="s">
        <v>2732</v>
      </c>
      <c r="C2474" s="8" t="s">
        <v>2741</v>
      </c>
      <c r="D2474" t="str">
        <f t="shared" si="76"/>
        <v>"THREE RIVERS LOCAL SCHOOLS"</v>
      </c>
      <c r="E2474" t="s">
        <v>2743</v>
      </c>
      <c r="F2474" t="s">
        <v>2</v>
      </c>
      <c r="G2474" s="8" t="s">
        <v>2744</v>
      </c>
      <c r="H2474" s="8" t="str">
        <f t="shared" si="77"/>
        <v>"3119"</v>
      </c>
      <c r="I2474" s="8"/>
      <c r="J2474" t="s">
        <v>2742</v>
      </c>
      <c r="K2474" s="3" t="s">
        <v>273</v>
      </c>
      <c r="L2474" t="s">
        <v>2742</v>
      </c>
      <c r="M2474" s="3" t="s">
        <v>324</v>
      </c>
      <c r="N2474" t="s">
        <v>2742</v>
      </c>
    </row>
    <row r="2475" spans="1:14" x14ac:dyDescent="0.2">
      <c r="A2475" t="s">
        <v>2740</v>
      </c>
      <c r="B2475" t="s">
        <v>2732</v>
      </c>
      <c r="C2475" s="8" t="s">
        <v>2741</v>
      </c>
      <c r="D2475" t="str">
        <f t="shared" si="76"/>
        <v>"NORTHWEST LOCAL SCHOOLS"</v>
      </c>
      <c r="E2475" t="s">
        <v>2743</v>
      </c>
      <c r="F2475" t="s">
        <v>2</v>
      </c>
      <c r="G2475" s="8" t="s">
        <v>2744</v>
      </c>
      <c r="H2475" s="8" t="str">
        <f t="shared" si="77"/>
        <v>"3120"</v>
      </c>
      <c r="I2475" s="8"/>
      <c r="J2475" t="s">
        <v>2742</v>
      </c>
      <c r="K2475" s="3" t="s">
        <v>274</v>
      </c>
      <c r="L2475" t="s">
        <v>2742</v>
      </c>
      <c r="M2475" s="3" t="s">
        <v>325</v>
      </c>
      <c r="N2475" t="s">
        <v>2742</v>
      </c>
    </row>
    <row r="2476" spans="1:14" x14ac:dyDescent="0.2">
      <c r="A2476" t="s">
        <v>2740</v>
      </c>
      <c r="B2476" t="s">
        <v>2732</v>
      </c>
      <c r="C2476" s="8" t="s">
        <v>2741</v>
      </c>
      <c r="D2476" t="str">
        <f t="shared" si="76"/>
        <v>"SOUTHWEST LOCAL SCHOOLS"</v>
      </c>
      <c r="E2476" t="s">
        <v>2743</v>
      </c>
      <c r="F2476" t="s">
        <v>2</v>
      </c>
      <c r="G2476" s="8" t="s">
        <v>2744</v>
      </c>
      <c r="H2476" s="8" t="str">
        <f t="shared" si="77"/>
        <v>"3135"</v>
      </c>
      <c r="I2476" s="8"/>
      <c r="J2476" t="s">
        <v>2742</v>
      </c>
      <c r="K2476" s="3" t="s">
        <v>275</v>
      </c>
      <c r="L2476" t="s">
        <v>2742</v>
      </c>
      <c r="M2476" s="3" t="s">
        <v>326</v>
      </c>
      <c r="N2476" t="s">
        <v>2742</v>
      </c>
    </row>
    <row r="2477" spans="1:14" x14ac:dyDescent="0.2">
      <c r="A2477" t="s">
        <v>2740</v>
      </c>
      <c r="B2477" t="s">
        <v>2732</v>
      </c>
      <c r="C2477" s="8" t="s">
        <v>2741</v>
      </c>
      <c r="D2477" t="str">
        <f t="shared" si="76"/>
        <v>"HANCOCK COUNTY ESC"</v>
      </c>
      <c r="E2477" t="s">
        <v>2743</v>
      </c>
      <c r="F2477" t="s">
        <v>2</v>
      </c>
      <c r="G2477" s="8" t="s">
        <v>2744</v>
      </c>
      <c r="H2477" s="8" t="str">
        <f t="shared" si="77"/>
        <v>"3200"</v>
      </c>
      <c r="I2477" s="8"/>
      <c r="J2477" t="s">
        <v>2742</v>
      </c>
      <c r="K2477" s="3" t="s">
        <v>276</v>
      </c>
      <c r="L2477" t="s">
        <v>2742</v>
      </c>
      <c r="M2477" s="3" t="s">
        <v>327</v>
      </c>
      <c r="N2477" t="s">
        <v>2742</v>
      </c>
    </row>
    <row r="2478" spans="1:14" x14ac:dyDescent="0.2">
      <c r="A2478" t="s">
        <v>2740</v>
      </c>
      <c r="B2478" t="s">
        <v>2732</v>
      </c>
      <c r="C2478" s="8" t="s">
        <v>2741</v>
      </c>
      <c r="D2478" t="str">
        <f t="shared" si="76"/>
        <v>"ARCADIA LOCAL SCHOOLS"</v>
      </c>
      <c r="E2478" t="s">
        <v>2743</v>
      </c>
      <c r="F2478" t="s">
        <v>2</v>
      </c>
      <c r="G2478" s="8" t="s">
        <v>2744</v>
      </c>
      <c r="H2478" s="8" t="str">
        <f t="shared" si="77"/>
        <v>"3201"</v>
      </c>
      <c r="I2478" s="8"/>
      <c r="J2478" t="s">
        <v>2742</v>
      </c>
      <c r="K2478" s="3" t="s">
        <v>278</v>
      </c>
      <c r="L2478" t="s">
        <v>2742</v>
      </c>
      <c r="M2478" s="3" t="s">
        <v>328</v>
      </c>
      <c r="N2478" t="s">
        <v>2742</v>
      </c>
    </row>
    <row r="2479" spans="1:14" x14ac:dyDescent="0.2">
      <c r="A2479" t="s">
        <v>2740</v>
      </c>
      <c r="B2479" t="s">
        <v>2732</v>
      </c>
      <c r="C2479" s="8" t="s">
        <v>2741</v>
      </c>
      <c r="D2479" t="str">
        <f t="shared" si="76"/>
        <v>"ARLINGTON LOCAL SCHOOLS"</v>
      </c>
      <c r="E2479" t="s">
        <v>2743</v>
      </c>
      <c r="F2479" t="s">
        <v>2</v>
      </c>
      <c r="G2479" s="8" t="s">
        <v>2744</v>
      </c>
      <c r="H2479" s="8" t="str">
        <f t="shared" si="77"/>
        <v>"3202"</v>
      </c>
      <c r="I2479" s="8"/>
      <c r="J2479" t="s">
        <v>2742</v>
      </c>
      <c r="K2479" s="3" t="s">
        <v>279</v>
      </c>
      <c r="L2479" t="s">
        <v>2742</v>
      </c>
      <c r="M2479" s="3" t="s">
        <v>329</v>
      </c>
      <c r="N2479" t="s">
        <v>2742</v>
      </c>
    </row>
    <row r="2480" spans="1:14" x14ac:dyDescent="0.2">
      <c r="A2480" t="s">
        <v>2740</v>
      </c>
      <c r="B2480" t="s">
        <v>2732</v>
      </c>
      <c r="C2480" s="8" t="s">
        <v>2741</v>
      </c>
      <c r="D2480" t="str">
        <f t="shared" si="76"/>
        <v>"LIBERTY-BENTON LOCAL SCHOOLS"</v>
      </c>
      <c r="E2480" t="s">
        <v>2743</v>
      </c>
      <c r="F2480" t="s">
        <v>2</v>
      </c>
      <c r="G2480" s="8" t="s">
        <v>2744</v>
      </c>
      <c r="H2480" s="8" t="str">
        <f t="shared" si="77"/>
        <v>"3204"</v>
      </c>
      <c r="I2480" s="8"/>
      <c r="J2480" t="s">
        <v>2742</v>
      </c>
      <c r="K2480" s="3" t="s">
        <v>280</v>
      </c>
      <c r="L2480" t="s">
        <v>2742</v>
      </c>
      <c r="M2480" s="3" t="s">
        <v>330</v>
      </c>
      <c r="N2480" t="s">
        <v>2742</v>
      </c>
    </row>
    <row r="2481" spans="1:14" x14ac:dyDescent="0.2">
      <c r="A2481" t="s">
        <v>2740</v>
      </c>
      <c r="B2481" t="s">
        <v>2732</v>
      </c>
      <c r="C2481" s="8" t="s">
        <v>2741</v>
      </c>
      <c r="D2481" t="str">
        <f t="shared" si="76"/>
        <v>"MCCOMB LOCAL SCHOOLS"</v>
      </c>
      <c r="E2481" t="s">
        <v>2743</v>
      </c>
      <c r="F2481" t="s">
        <v>2</v>
      </c>
      <c r="G2481" s="8" t="s">
        <v>2744</v>
      </c>
      <c r="H2481" s="8" t="str">
        <f t="shared" si="77"/>
        <v>"3205"</v>
      </c>
      <c r="I2481" s="8"/>
      <c r="J2481" t="s">
        <v>2742</v>
      </c>
      <c r="K2481" s="3" t="s">
        <v>281</v>
      </c>
      <c r="L2481" t="s">
        <v>2742</v>
      </c>
      <c r="M2481" s="3" t="s">
        <v>331</v>
      </c>
      <c r="N2481" t="s">
        <v>2742</v>
      </c>
    </row>
    <row r="2482" spans="1:14" x14ac:dyDescent="0.2">
      <c r="A2482" t="s">
        <v>2740</v>
      </c>
      <c r="B2482" t="s">
        <v>2732</v>
      </c>
      <c r="C2482" s="8" t="s">
        <v>2741</v>
      </c>
      <c r="D2482" t="str">
        <f t="shared" si="76"/>
        <v>"CORY-RAWSON LOCAL SCHOOLS"</v>
      </c>
      <c r="E2482" t="s">
        <v>2743</v>
      </c>
      <c r="F2482" t="s">
        <v>2</v>
      </c>
      <c r="G2482" s="8" t="s">
        <v>2744</v>
      </c>
      <c r="H2482" s="8" t="str">
        <f t="shared" si="77"/>
        <v>"3207"</v>
      </c>
      <c r="I2482" s="8"/>
      <c r="J2482" t="s">
        <v>2742</v>
      </c>
      <c r="K2482" s="3" t="s">
        <v>282</v>
      </c>
      <c r="L2482" t="s">
        <v>2742</v>
      </c>
      <c r="M2482" s="3" t="s">
        <v>332</v>
      </c>
      <c r="N2482" t="s">
        <v>2742</v>
      </c>
    </row>
    <row r="2483" spans="1:14" x14ac:dyDescent="0.2">
      <c r="A2483" t="s">
        <v>2740</v>
      </c>
      <c r="B2483" t="s">
        <v>2732</v>
      </c>
      <c r="C2483" s="8" t="s">
        <v>2741</v>
      </c>
      <c r="D2483" t="str">
        <f t="shared" si="76"/>
        <v>"VAN BUREN LOCAL SCHOOLS"</v>
      </c>
      <c r="E2483" t="s">
        <v>2743</v>
      </c>
      <c r="F2483" t="s">
        <v>2</v>
      </c>
      <c r="G2483" s="8" t="s">
        <v>2744</v>
      </c>
      <c r="H2483" s="8" t="str">
        <f t="shared" si="77"/>
        <v>"3209"</v>
      </c>
      <c r="I2483" s="8"/>
      <c r="J2483" t="s">
        <v>2742</v>
      </c>
      <c r="K2483" s="3" t="s">
        <v>283</v>
      </c>
      <c r="L2483" t="s">
        <v>2742</v>
      </c>
      <c r="M2483" s="3" t="s">
        <v>333</v>
      </c>
      <c r="N2483" t="s">
        <v>2742</v>
      </c>
    </row>
    <row r="2484" spans="1:14" x14ac:dyDescent="0.2">
      <c r="A2484" t="s">
        <v>2740</v>
      </c>
      <c r="B2484" t="s">
        <v>2732</v>
      </c>
      <c r="C2484" s="8" t="s">
        <v>2741</v>
      </c>
      <c r="D2484" t="str">
        <f t="shared" si="76"/>
        <v>"VANLUE LOCAL SCHOOLS"</v>
      </c>
      <c r="E2484" t="s">
        <v>2743</v>
      </c>
      <c r="F2484" t="s">
        <v>2</v>
      </c>
      <c r="G2484" s="8" t="s">
        <v>2744</v>
      </c>
      <c r="H2484" s="8" t="str">
        <f t="shared" si="77"/>
        <v>"3210"</v>
      </c>
      <c r="I2484" s="8"/>
      <c r="J2484" t="s">
        <v>2742</v>
      </c>
      <c r="K2484" s="3" t="s">
        <v>284</v>
      </c>
      <c r="L2484" t="s">
        <v>2742</v>
      </c>
      <c r="M2484" s="3" t="s">
        <v>334</v>
      </c>
      <c r="N2484" t="s">
        <v>2742</v>
      </c>
    </row>
    <row r="2485" spans="1:14" x14ac:dyDescent="0.2">
      <c r="A2485" t="s">
        <v>2740</v>
      </c>
      <c r="B2485" t="s">
        <v>2732</v>
      </c>
      <c r="C2485" s="8" t="s">
        <v>2741</v>
      </c>
      <c r="D2485" t="str">
        <f t="shared" si="76"/>
        <v>"HARDIN NORTHERN LOCAL SCHOOLS"</v>
      </c>
      <c r="E2485" t="s">
        <v>2743</v>
      </c>
      <c r="F2485" t="s">
        <v>2</v>
      </c>
      <c r="G2485" s="8" t="s">
        <v>2744</v>
      </c>
      <c r="H2485" s="8" t="str">
        <f t="shared" si="77"/>
        <v>"3302"</v>
      </c>
      <c r="I2485" s="8"/>
      <c r="J2485" t="s">
        <v>2742</v>
      </c>
      <c r="K2485" s="3" t="s">
        <v>337</v>
      </c>
      <c r="L2485" t="s">
        <v>2742</v>
      </c>
      <c r="M2485" s="3" t="s">
        <v>396</v>
      </c>
      <c r="N2485" t="s">
        <v>2742</v>
      </c>
    </row>
    <row r="2486" spans="1:14" x14ac:dyDescent="0.2">
      <c r="A2486" t="s">
        <v>2740</v>
      </c>
      <c r="B2486" t="s">
        <v>2732</v>
      </c>
      <c r="C2486" s="8" t="s">
        <v>2741</v>
      </c>
      <c r="D2486" t="str">
        <f t="shared" si="76"/>
        <v>"RIVERDALE LOCAL SCHOOLS"</v>
      </c>
      <c r="E2486" t="s">
        <v>2743</v>
      </c>
      <c r="F2486" t="s">
        <v>2</v>
      </c>
      <c r="G2486" s="8" t="s">
        <v>2744</v>
      </c>
      <c r="H2486" s="8" t="str">
        <f t="shared" si="77"/>
        <v>"3303"</v>
      </c>
      <c r="I2486" s="8"/>
      <c r="J2486" t="s">
        <v>2742</v>
      </c>
      <c r="K2486" s="3" t="s">
        <v>338</v>
      </c>
      <c r="L2486" t="s">
        <v>2742</v>
      </c>
      <c r="M2486" s="3" t="s">
        <v>397</v>
      </c>
      <c r="N2486" t="s">
        <v>2742</v>
      </c>
    </row>
    <row r="2487" spans="1:14" x14ac:dyDescent="0.2">
      <c r="A2487" t="s">
        <v>2740</v>
      </c>
      <c r="B2487" t="s">
        <v>2732</v>
      </c>
      <c r="C2487" s="8" t="s">
        <v>2741</v>
      </c>
      <c r="D2487" t="str">
        <f t="shared" si="76"/>
        <v>"RIDGEMONT LOCAL SCHOOLS"</v>
      </c>
      <c r="E2487" t="s">
        <v>2743</v>
      </c>
      <c r="F2487" t="s">
        <v>2</v>
      </c>
      <c r="G2487" s="8" t="s">
        <v>2744</v>
      </c>
      <c r="H2487" s="8" t="str">
        <f t="shared" si="77"/>
        <v>"3306"</v>
      </c>
      <c r="I2487" s="8"/>
      <c r="J2487" t="s">
        <v>2742</v>
      </c>
      <c r="K2487" s="3" t="s">
        <v>339</v>
      </c>
      <c r="L2487" t="s">
        <v>2742</v>
      </c>
      <c r="M2487" s="3" t="s">
        <v>398</v>
      </c>
      <c r="N2487" t="s">
        <v>2742</v>
      </c>
    </row>
    <row r="2488" spans="1:14" x14ac:dyDescent="0.2">
      <c r="A2488" t="s">
        <v>2740</v>
      </c>
      <c r="B2488" t="s">
        <v>2732</v>
      </c>
      <c r="C2488" s="8" t="s">
        <v>2741</v>
      </c>
      <c r="D2488" t="str">
        <f t="shared" si="76"/>
        <v>"UPPER SCIOTO VALLEY LOCAL SCHOOLS"</v>
      </c>
      <c r="E2488" t="s">
        <v>2743</v>
      </c>
      <c r="F2488" t="s">
        <v>2</v>
      </c>
      <c r="G2488" s="8" t="s">
        <v>2744</v>
      </c>
      <c r="H2488" s="8" t="str">
        <f t="shared" si="77"/>
        <v>"3308"</v>
      </c>
      <c r="I2488" s="8"/>
      <c r="J2488" t="s">
        <v>2742</v>
      </c>
      <c r="K2488" s="3" t="s">
        <v>2417</v>
      </c>
      <c r="L2488" t="s">
        <v>2742</v>
      </c>
      <c r="M2488" s="3" t="s">
        <v>399</v>
      </c>
      <c r="N2488" t="s">
        <v>2742</v>
      </c>
    </row>
    <row r="2489" spans="1:14" x14ac:dyDescent="0.2">
      <c r="A2489" t="s">
        <v>2740</v>
      </c>
      <c r="B2489" t="s">
        <v>2732</v>
      </c>
      <c r="C2489" s="8" t="s">
        <v>2741</v>
      </c>
      <c r="D2489" t="str">
        <f t="shared" si="76"/>
        <v>"CONOTTON VALLEY UNION LOCAL SCHOOLS"</v>
      </c>
      <c r="E2489" t="s">
        <v>2743</v>
      </c>
      <c r="F2489" t="s">
        <v>2</v>
      </c>
      <c r="G2489" s="8" t="s">
        <v>2744</v>
      </c>
      <c r="H2489" s="8" t="str">
        <f t="shared" si="77"/>
        <v>"3403"</v>
      </c>
      <c r="I2489" s="8"/>
      <c r="J2489" t="s">
        <v>2742</v>
      </c>
      <c r="K2489" s="3" t="s">
        <v>341</v>
      </c>
      <c r="L2489" t="s">
        <v>2742</v>
      </c>
      <c r="M2489" s="3" t="s">
        <v>400</v>
      </c>
      <c r="N2489" t="s">
        <v>2742</v>
      </c>
    </row>
    <row r="2490" spans="1:14" x14ac:dyDescent="0.2">
      <c r="A2490" t="s">
        <v>2740</v>
      </c>
      <c r="B2490" t="s">
        <v>2732</v>
      </c>
      <c r="C2490" s="8" t="s">
        <v>2741</v>
      </c>
      <c r="D2490" t="str">
        <f t="shared" si="76"/>
        <v>"PATRICK HENRY LOCAL SCHOOLS"</v>
      </c>
      <c r="E2490" t="s">
        <v>2743</v>
      </c>
      <c r="F2490" t="s">
        <v>2</v>
      </c>
      <c r="G2490" s="8" t="s">
        <v>2744</v>
      </c>
      <c r="H2490" s="8" t="str">
        <f t="shared" si="77"/>
        <v>"3501"</v>
      </c>
      <c r="I2490" s="8"/>
      <c r="J2490" t="s">
        <v>2742</v>
      </c>
      <c r="K2490" s="3" t="s">
        <v>343</v>
      </c>
      <c r="L2490" t="s">
        <v>2742</v>
      </c>
      <c r="M2490" s="3" t="s">
        <v>401</v>
      </c>
      <c r="N2490" t="s">
        <v>2742</v>
      </c>
    </row>
    <row r="2491" spans="1:14" x14ac:dyDescent="0.2">
      <c r="A2491" t="s">
        <v>2740</v>
      </c>
      <c r="B2491" t="s">
        <v>2732</v>
      </c>
      <c r="C2491" s="8" t="s">
        <v>2741</v>
      </c>
      <c r="D2491" t="str">
        <f t="shared" si="76"/>
        <v>"HOLGATE LOCAL SCHOOLS"</v>
      </c>
      <c r="E2491" t="s">
        <v>2743</v>
      </c>
      <c r="F2491" t="s">
        <v>2</v>
      </c>
      <c r="G2491" s="8" t="s">
        <v>2744</v>
      </c>
      <c r="H2491" s="8" t="str">
        <f t="shared" si="77"/>
        <v>"3503"</v>
      </c>
      <c r="I2491" s="8"/>
      <c r="J2491" t="s">
        <v>2742</v>
      </c>
      <c r="K2491" s="3" t="s">
        <v>345</v>
      </c>
      <c r="L2491" t="s">
        <v>2742</v>
      </c>
      <c r="M2491" s="3" t="s">
        <v>402</v>
      </c>
      <c r="N2491" t="s">
        <v>2742</v>
      </c>
    </row>
    <row r="2492" spans="1:14" x14ac:dyDescent="0.2">
      <c r="A2492" t="s">
        <v>2740</v>
      </c>
      <c r="B2492" t="s">
        <v>2732</v>
      </c>
      <c r="C2492" s="8" t="s">
        <v>2741</v>
      </c>
      <c r="D2492" t="str">
        <f t="shared" si="76"/>
        <v>"LIBERTY CENTER LOCAL SCHOOLS"</v>
      </c>
      <c r="E2492" t="s">
        <v>2743</v>
      </c>
      <c r="F2492" t="s">
        <v>2</v>
      </c>
      <c r="G2492" s="8" t="s">
        <v>2744</v>
      </c>
      <c r="H2492" s="8" t="str">
        <f t="shared" si="77"/>
        <v>"3504"</v>
      </c>
      <c r="I2492" s="8"/>
      <c r="J2492" t="s">
        <v>2742</v>
      </c>
      <c r="K2492" s="3" t="s">
        <v>346</v>
      </c>
      <c r="L2492" t="s">
        <v>2742</v>
      </c>
      <c r="M2492" s="3" t="s">
        <v>403</v>
      </c>
      <c r="N2492" t="s">
        <v>2742</v>
      </c>
    </row>
    <row r="2493" spans="1:14" x14ac:dyDescent="0.2">
      <c r="A2493" t="s">
        <v>2740</v>
      </c>
      <c r="B2493" t="s">
        <v>2732</v>
      </c>
      <c r="C2493" s="8" t="s">
        <v>2741</v>
      </c>
      <c r="D2493" t="str">
        <f t="shared" si="76"/>
        <v>"BRIGHT LOCAL SCHOOLS"</v>
      </c>
      <c r="E2493" t="s">
        <v>2743</v>
      </c>
      <c r="F2493" t="s">
        <v>2</v>
      </c>
      <c r="G2493" s="8" t="s">
        <v>2744</v>
      </c>
      <c r="H2493" s="8" t="str">
        <f t="shared" si="77"/>
        <v>"3605"</v>
      </c>
      <c r="I2493" s="8"/>
      <c r="J2493" t="s">
        <v>2742</v>
      </c>
      <c r="K2493" s="3" t="s">
        <v>347</v>
      </c>
      <c r="L2493" t="s">
        <v>2742</v>
      </c>
      <c r="M2493" s="3" t="s">
        <v>404</v>
      </c>
      <c r="N2493" t="s">
        <v>2742</v>
      </c>
    </row>
    <row r="2494" spans="1:14" x14ac:dyDescent="0.2">
      <c r="A2494" t="s">
        <v>2740</v>
      </c>
      <c r="B2494" t="s">
        <v>2732</v>
      </c>
      <c r="C2494" s="8" t="s">
        <v>2741</v>
      </c>
      <c r="D2494" t="str">
        <f t="shared" si="76"/>
        <v>"FAIRFIELD LOCAL SCHOOLS"</v>
      </c>
      <c r="E2494" t="s">
        <v>2743</v>
      </c>
      <c r="F2494" t="s">
        <v>2</v>
      </c>
      <c r="G2494" s="8" t="s">
        <v>2744</v>
      </c>
      <c r="H2494" s="8" t="str">
        <f t="shared" si="77"/>
        <v>"3606"</v>
      </c>
      <c r="I2494" s="8"/>
      <c r="J2494" t="s">
        <v>2742</v>
      </c>
      <c r="K2494" s="3" t="s">
        <v>349</v>
      </c>
      <c r="L2494" t="s">
        <v>2742</v>
      </c>
      <c r="M2494" s="3" t="s">
        <v>405</v>
      </c>
      <c r="N2494" t="s">
        <v>2742</v>
      </c>
    </row>
    <row r="2495" spans="1:14" x14ac:dyDescent="0.2">
      <c r="A2495" t="s">
        <v>2740</v>
      </c>
      <c r="B2495" t="s">
        <v>2732</v>
      </c>
      <c r="C2495" s="8" t="s">
        <v>2741</v>
      </c>
      <c r="D2495" t="str">
        <f t="shared" si="76"/>
        <v>"LYNCHBURG-CLAY LOCAL SCHOOLS"</v>
      </c>
      <c r="E2495" t="s">
        <v>2743</v>
      </c>
      <c r="F2495" t="s">
        <v>2</v>
      </c>
      <c r="G2495" s="8" t="s">
        <v>2744</v>
      </c>
      <c r="H2495" s="8" t="str">
        <f t="shared" si="77"/>
        <v>"3607"</v>
      </c>
      <c r="I2495" s="8"/>
      <c r="J2495" t="s">
        <v>2742</v>
      </c>
      <c r="K2495" s="3" t="s">
        <v>350</v>
      </c>
      <c r="L2495" t="s">
        <v>2742</v>
      </c>
      <c r="M2495" s="3" t="s">
        <v>406</v>
      </c>
      <c r="N2495" t="s">
        <v>2742</v>
      </c>
    </row>
    <row r="2496" spans="1:14" x14ac:dyDescent="0.2">
      <c r="A2496" t="s">
        <v>2740</v>
      </c>
      <c r="B2496" t="s">
        <v>2732</v>
      </c>
      <c r="C2496" s="8" t="s">
        <v>2741</v>
      </c>
      <c r="D2496" t="str">
        <f t="shared" si="76"/>
        <v>"LOGAN-HOCKING LOCAL SCHOOLS"</v>
      </c>
      <c r="E2496" t="s">
        <v>2743</v>
      </c>
      <c r="F2496" t="s">
        <v>2</v>
      </c>
      <c r="G2496" s="8" t="s">
        <v>2744</v>
      </c>
      <c r="H2496" s="8" t="str">
        <f t="shared" si="77"/>
        <v>"3701"</v>
      </c>
      <c r="I2496" s="8"/>
      <c r="J2496" t="s">
        <v>2742</v>
      </c>
      <c r="K2496" s="3" t="s">
        <v>351</v>
      </c>
      <c r="L2496" t="s">
        <v>2742</v>
      </c>
      <c r="M2496" s="3" t="s">
        <v>407</v>
      </c>
      <c r="N2496" t="s">
        <v>2742</v>
      </c>
    </row>
    <row r="2497" spans="1:14" x14ac:dyDescent="0.2">
      <c r="A2497" t="s">
        <v>2740</v>
      </c>
      <c r="B2497" t="s">
        <v>2732</v>
      </c>
      <c r="C2497" s="8" t="s">
        <v>2741</v>
      </c>
      <c r="D2497" t="str">
        <f t="shared" si="76"/>
        <v>"EAST HOLMES LOCAL SCHOOLS"</v>
      </c>
      <c r="E2497" t="s">
        <v>2743</v>
      </c>
      <c r="F2497" t="s">
        <v>2</v>
      </c>
      <c r="G2497" s="8" t="s">
        <v>2744</v>
      </c>
      <c r="H2497" s="8" t="str">
        <f t="shared" si="77"/>
        <v>"3801"</v>
      </c>
      <c r="I2497" s="8"/>
      <c r="J2497" t="s">
        <v>2742</v>
      </c>
      <c r="K2497" s="3" t="s">
        <v>353</v>
      </c>
      <c r="L2497" t="s">
        <v>2742</v>
      </c>
      <c r="M2497" s="3" t="s">
        <v>408</v>
      </c>
      <c r="N2497" t="s">
        <v>2742</v>
      </c>
    </row>
    <row r="2498" spans="1:14" x14ac:dyDescent="0.2">
      <c r="A2498" t="s">
        <v>2740</v>
      </c>
      <c r="B2498" t="s">
        <v>2732</v>
      </c>
      <c r="C2498" s="8" t="s">
        <v>2741</v>
      </c>
      <c r="D2498" t="str">
        <f t="shared" ref="D2498:D2561" si="78">_xlfn.TEXTJOIN(,,J2498:L2498)</f>
        <v>"WEST HOLMES LOCAL SCHOOLS"</v>
      </c>
      <c r="E2498" t="s">
        <v>2743</v>
      </c>
      <c r="F2498" t="s">
        <v>2</v>
      </c>
      <c r="G2498" s="8" t="s">
        <v>2744</v>
      </c>
      <c r="H2498" s="8" t="str">
        <f t="shared" ref="H2498:H2561" si="79">_xlfn.TEXTJOIN(,,L2498:N2498)</f>
        <v>"3804"</v>
      </c>
      <c r="I2498" s="8"/>
      <c r="J2498" t="s">
        <v>2742</v>
      </c>
      <c r="K2498" s="3" t="s">
        <v>355</v>
      </c>
      <c r="L2498" t="s">
        <v>2742</v>
      </c>
      <c r="M2498" s="3" t="s">
        <v>409</v>
      </c>
      <c r="N2498" t="s">
        <v>2742</v>
      </c>
    </row>
    <row r="2499" spans="1:14" x14ac:dyDescent="0.2">
      <c r="A2499" t="s">
        <v>2740</v>
      </c>
      <c r="B2499" t="s">
        <v>2732</v>
      </c>
      <c r="C2499" s="8" t="s">
        <v>2741</v>
      </c>
      <c r="D2499" t="str">
        <f t="shared" si="78"/>
        <v>"SOUTH CENTRAL LOCAL SCHOOLS"</v>
      </c>
      <c r="E2499" t="s">
        <v>2743</v>
      </c>
      <c r="F2499" t="s">
        <v>2</v>
      </c>
      <c r="G2499" s="8" t="s">
        <v>2744</v>
      </c>
      <c r="H2499" s="8" t="str">
        <f t="shared" si="79"/>
        <v>"3903"</v>
      </c>
      <c r="I2499" s="8"/>
      <c r="J2499" t="s">
        <v>2742</v>
      </c>
      <c r="K2499" s="3" t="s">
        <v>356</v>
      </c>
      <c r="L2499" t="s">
        <v>2742</v>
      </c>
      <c r="M2499" s="3" t="s">
        <v>410</v>
      </c>
      <c r="N2499" t="s">
        <v>2742</v>
      </c>
    </row>
    <row r="2500" spans="1:14" x14ac:dyDescent="0.2">
      <c r="A2500" t="s">
        <v>2740</v>
      </c>
      <c r="B2500" t="s">
        <v>2732</v>
      </c>
      <c r="C2500" s="8" t="s">
        <v>2741</v>
      </c>
      <c r="D2500" t="str">
        <f t="shared" si="78"/>
        <v>"MONROEVILLE LOCAL SCHOOLS"</v>
      </c>
      <c r="E2500" t="s">
        <v>2743</v>
      </c>
      <c r="F2500" t="s">
        <v>2</v>
      </c>
      <c r="G2500" s="8" t="s">
        <v>2744</v>
      </c>
      <c r="H2500" s="8" t="str">
        <f t="shared" si="79"/>
        <v>"3909"</v>
      </c>
      <c r="I2500" s="8"/>
      <c r="J2500" t="s">
        <v>2742</v>
      </c>
      <c r="K2500" s="3" t="s">
        <v>358</v>
      </c>
      <c r="L2500" t="s">
        <v>2742</v>
      </c>
      <c r="M2500" s="3" t="s">
        <v>411</v>
      </c>
      <c r="N2500" t="s">
        <v>2742</v>
      </c>
    </row>
    <row r="2501" spans="1:14" x14ac:dyDescent="0.2">
      <c r="A2501" t="s">
        <v>2740</v>
      </c>
      <c r="B2501" t="s">
        <v>2732</v>
      </c>
      <c r="C2501" s="8" t="s">
        <v>2741</v>
      </c>
      <c r="D2501" t="str">
        <f t="shared" si="78"/>
        <v>"NEW LONDON LOCAL SCHOOLS"</v>
      </c>
      <c r="E2501" t="s">
        <v>2743</v>
      </c>
      <c r="F2501" t="s">
        <v>2</v>
      </c>
      <c r="G2501" s="8" t="s">
        <v>2744</v>
      </c>
      <c r="H2501" s="8" t="str">
        <f t="shared" si="79"/>
        <v>"3911"</v>
      </c>
      <c r="I2501" s="8"/>
      <c r="J2501" t="s">
        <v>2742</v>
      </c>
      <c r="K2501" s="3" t="s">
        <v>359</v>
      </c>
      <c r="L2501" t="s">
        <v>2742</v>
      </c>
      <c r="M2501" s="3" t="s">
        <v>412</v>
      </c>
      <c r="N2501" t="s">
        <v>2742</v>
      </c>
    </row>
    <row r="2502" spans="1:14" x14ac:dyDescent="0.2">
      <c r="A2502" t="s">
        <v>2740</v>
      </c>
      <c r="B2502" t="s">
        <v>2732</v>
      </c>
      <c r="C2502" s="8" t="s">
        <v>2741</v>
      </c>
      <c r="D2502" t="str">
        <f t="shared" si="78"/>
        <v>"WESTERN RESERVE LOCAL SCHOOLS"</v>
      </c>
      <c r="E2502" t="s">
        <v>2743</v>
      </c>
      <c r="F2502" t="s">
        <v>2</v>
      </c>
      <c r="G2502" s="8" t="s">
        <v>2744</v>
      </c>
      <c r="H2502" s="8" t="str">
        <f t="shared" si="79"/>
        <v>"3914"</v>
      </c>
      <c r="I2502" s="8"/>
      <c r="J2502" t="s">
        <v>2742</v>
      </c>
      <c r="K2502" s="3" t="s">
        <v>360</v>
      </c>
      <c r="L2502" t="s">
        <v>2742</v>
      </c>
      <c r="M2502" s="3" t="s">
        <v>413</v>
      </c>
      <c r="N2502" t="s">
        <v>2742</v>
      </c>
    </row>
    <row r="2503" spans="1:14" x14ac:dyDescent="0.2">
      <c r="A2503" t="s">
        <v>2740</v>
      </c>
      <c r="B2503" t="s">
        <v>2732</v>
      </c>
      <c r="C2503" s="8" t="s">
        <v>2741</v>
      </c>
      <c r="D2503" t="str">
        <f t="shared" si="78"/>
        <v>"OAK HILL UNION LOCAL SCHOOLS"</v>
      </c>
      <c r="E2503" t="s">
        <v>2743</v>
      </c>
      <c r="F2503" t="s">
        <v>2</v>
      </c>
      <c r="G2503" s="8" t="s">
        <v>2744</v>
      </c>
      <c r="H2503" s="8" t="str">
        <f t="shared" si="79"/>
        <v>"4011"</v>
      </c>
      <c r="I2503" s="8"/>
      <c r="J2503" t="s">
        <v>2742</v>
      </c>
      <c r="K2503" s="3" t="s">
        <v>361</v>
      </c>
      <c r="L2503" t="s">
        <v>2742</v>
      </c>
      <c r="M2503" s="3" t="s">
        <v>414</v>
      </c>
      <c r="N2503" t="s">
        <v>2742</v>
      </c>
    </row>
    <row r="2504" spans="1:14" x14ac:dyDescent="0.2">
      <c r="A2504" t="s">
        <v>2740</v>
      </c>
      <c r="B2504" t="s">
        <v>2732</v>
      </c>
      <c r="C2504" s="8" t="s">
        <v>2741</v>
      </c>
      <c r="D2504" t="str">
        <f t="shared" si="78"/>
        <v>"JEFFERSON COUNTY ESC"</v>
      </c>
      <c r="E2504" t="s">
        <v>2743</v>
      </c>
      <c r="F2504" t="s">
        <v>2</v>
      </c>
      <c r="G2504" s="8" t="s">
        <v>2744</v>
      </c>
      <c r="H2504" s="8" t="str">
        <f t="shared" si="79"/>
        <v>"4100"</v>
      </c>
      <c r="I2504" s="8"/>
      <c r="J2504" t="s">
        <v>2742</v>
      </c>
      <c r="K2504" s="3" t="s">
        <v>363</v>
      </c>
      <c r="L2504" t="s">
        <v>2742</v>
      </c>
      <c r="M2504" s="3" t="s">
        <v>415</v>
      </c>
      <c r="N2504" t="s">
        <v>2742</v>
      </c>
    </row>
    <row r="2505" spans="1:14" x14ac:dyDescent="0.2">
      <c r="A2505" t="s">
        <v>2740</v>
      </c>
      <c r="B2505" t="s">
        <v>2732</v>
      </c>
      <c r="C2505" s="8" t="s">
        <v>2741</v>
      </c>
      <c r="D2505" t="str">
        <f t="shared" si="78"/>
        <v>"BUCKEYE LOCAL SCHOOLS"</v>
      </c>
      <c r="E2505" t="s">
        <v>2743</v>
      </c>
      <c r="F2505" t="s">
        <v>2</v>
      </c>
      <c r="G2505" s="8" t="s">
        <v>2744</v>
      </c>
      <c r="H2505" s="8" t="str">
        <f t="shared" si="79"/>
        <v>"4101"</v>
      </c>
      <c r="I2505" s="8"/>
      <c r="J2505" t="s">
        <v>2742</v>
      </c>
      <c r="K2505" s="3" t="s">
        <v>23</v>
      </c>
      <c r="L2505" t="s">
        <v>2742</v>
      </c>
      <c r="M2505" s="3" t="s">
        <v>416</v>
      </c>
      <c r="N2505" t="s">
        <v>2742</v>
      </c>
    </row>
    <row r="2506" spans="1:14" x14ac:dyDescent="0.2">
      <c r="A2506" t="s">
        <v>2740</v>
      </c>
      <c r="B2506" t="s">
        <v>2732</v>
      </c>
      <c r="C2506" s="8" t="s">
        <v>2741</v>
      </c>
      <c r="D2506" t="str">
        <f t="shared" si="78"/>
        <v>"INDIAN CREEK LOCAL SCHOOLS"</v>
      </c>
      <c r="E2506" t="s">
        <v>2743</v>
      </c>
      <c r="F2506" t="s">
        <v>2</v>
      </c>
      <c r="G2506" s="8" t="s">
        <v>2744</v>
      </c>
      <c r="H2506" s="8" t="str">
        <f t="shared" si="79"/>
        <v>"4103"</v>
      </c>
      <c r="I2506" s="8"/>
      <c r="J2506" t="s">
        <v>2742</v>
      </c>
      <c r="K2506" s="3" t="s">
        <v>365</v>
      </c>
      <c r="L2506" t="s">
        <v>2742</v>
      </c>
      <c r="M2506" s="3" t="s">
        <v>417</v>
      </c>
      <c r="N2506" t="s">
        <v>2742</v>
      </c>
    </row>
    <row r="2507" spans="1:14" x14ac:dyDescent="0.2">
      <c r="A2507" t="s">
        <v>2740</v>
      </c>
      <c r="B2507" t="s">
        <v>2732</v>
      </c>
      <c r="C2507" s="8" t="s">
        <v>2741</v>
      </c>
      <c r="D2507" t="str">
        <f t="shared" si="78"/>
        <v>"EDISON LOCAL SCHOOLS"</v>
      </c>
      <c r="E2507" t="s">
        <v>2743</v>
      </c>
      <c r="F2507" t="s">
        <v>2</v>
      </c>
      <c r="G2507" s="8" t="s">
        <v>2744</v>
      </c>
      <c r="H2507" s="8" t="str">
        <f t="shared" si="79"/>
        <v>"4107"</v>
      </c>
      <c r="I2507" s="8"/>
      <c r="J2507" t="s">
        <v>2742</v>
      </c>
      <c r="K2507" s="3" t="s">
        <v>366</v>
      </c>
      <c r="L2507" t="s">
        <v>2742</v>
      </c>
      <c r="M2507" s="3" t="s">
        <v>418</v>
      </c>
      <c r="N2507" t="s">
        <v>2742</v>
      </c>
    </row>
    <row r="2508" spans="1:14" x14ac:dyDescent="0.2">
      <c r="A2508" t="s">
        <v>2740</v>
      </c>
      <c r="B2508" t="s">
        <v>2732</v>
      </c>
      <c r="C2508" s="8" t="s">
        <v>2741</v>
      </c>
      <c r="D2508" t="str">
        <f t="shared" si="78"/>
        <v>"KNOX COUNTY SCHOOLS"</v>
      </c>
      <c r="E2508" t="s">
        <v>2743</v>
      </c>
      <c r="F2508" t="s">
        <v>2</v>
      </c>
      <c r="G2508" s="8" t="s">
        <v>2744</v>
      </c>
      <c r="H2508" s="8" t="str">
        <f t="shared" si="79"/>
        <v>"4200"</v>
      </c>
      <c r="I2508" s="8"/>
      <c r="J2508" t="s">
        <v>2742</v>
      </c>
      <c r="K2508" s="3" t="s">
        <v>367</v>
      </c>
      <c r="L2508" t="s">
        <v>2742</v>
      </c>
      <c r="M2508" s="3" t="s">
        <v>419</v>
      </c>
      <c r="N2508" t="s">
        <v>2742</v>
      </c>
    </row>
    <row r="2509" spans="1:14" x14ac:dyDescent="0.2">
      <c r="A2509" t="s">
        <v>2740</v>
      </c>
      <c r="B2509" t="s">
        <v>2732</v>
      </c>
      <c r="C2509" s="8" t="s">
        <v>2741</v>
      </c>
      <c r="D2509" t="str">
        <f t="shared" si="78"/>
        <v>"EAST KNOX LOCAL SCHOOLS"</v>
      </c>
      <c r="E2509" t="s">
        <v>2743</v>
      </c>
      <c r="F2509" t="s">
        <v>2</v>
      </c>
      <c r="G2509" s="8" t="s">
        <v>2744</v>
      </c>
      <c r="H2509" s="8" t="str">
        <f t="shared" si="79"/>
        <v>"4202"</v>
      </c>
      <c r="I2509" s="8"/>
      <c r="J2509" t="s">
        <v>2742</v>
      </c>
      <c r="K2509" s="3" t="s">
        <v>369</v>
      </c>
      <c r="L2509" t="s">
        <v>2742</v>
      </c>
      <c r="M2509" s="3" t="s">
        <v>420</v>
      </c>
      <c r="N2509" t="s">
        <v>2742</v>
      </c>
    </row>
    <row r="2510" spans="1:14" x14ac:dyDescent="0.2">
      <c r="A2510" t="s">
        <v>2740</v>
      </c>
      <c r="B2510" t="s">
        <v>2732</v>
      </c>
      <c r="C2510" s="8" t="s">
        <v>2741</v>
      </c>
      <c r="D2510" t="str">
        <f t="shared" si="78"/>
        <v>"CENTERBURG LOCAL SCHOOLS"</v>
      </c>
      <c r="E2510" t="s">
        <v>2743</v>
      </c>
      <c r="F2510" t="s">
        <v>2</v>
      </c>
      <c r="G2510" s="8" t="s">
        <v>2744</v>
      </c>
      <c r="H2510" s="8" t="str">
        <f t="shared" si="79"/>
        <v>"4203"</v>
      </c>
      <c r="I2510" s="8"/>
      <c r="J2510" t="s">
        <v>2742</v>
      </c>
      <c r="K2510" s="3" t="s">
        <v>370</v>
      </c>
      <c r="L2510" t="s">
        <v>2742</v>
      </c>
      <c r="M2510" s="3" t="s">
        <v>421</v>
      </c>
      <c r="N2510" t="s">
        <v>2742</v>
      </c>
    </row>
    <row r="2511" spans="1:14" x14ac:dyDescent="0.2">
      <c r="A2511" t="s">
        <v>2740</v>
      </c>
      <c r="B2511" t="s">
        <v>2732</v>
      </c>
      <c r="C2511" s="8" t="s">
        <v>2741</v>
      </c>
      <c r="D2511" t="str">
        <f t="shared" si="78"/>
        <v>"DANVILLE LOCAL SCHOOLS"</v>
      </c>
      <c r="E2511" t="s">
        <v>2743</v>
      </c>
      <c r="F2511" t="s">
        <v>2</v>
      </c>
      <c r="G2511" s="8" t="s">
        <v>2744</v>
      </c>
      <c r="H2511" s="8" t="str">
        <f t="shared" si="79"/>
        <v>"4206"</v>
      </c>
      <c r="I2511" s="8"/>
      <c r="J2511" t="s">
        <v>2742</v>
      </c>
      <c r="K2511" s="3" t="s">
        <v>371</v>
      </c>
      <c r="L2511" t="s">
        <v>2742</v>
      </c>
      <c r="M2511" s="3" t="s">
        <v>422</v>
      </c>
      <c r="N2511" t="s">
        <v>2742</v>
      </c>
    </row>
    <row r="2512" spans="1:14" x14ac:dyDescent="0.2">
      <c r="A2512" t="s">
        <v>2740</v>
      </c>
      <c r="B2512" t="s">
        <v>2732</v>
      </c>
      <c r="C2512" s="8" t="s">
        <v>2741</v>
      </c>
      <c r="D2512" t="str">
        <f t="shared" si="78"/>
        <v>"FREDERICKTOWN LOCAL SCHOOLS"</v>
      </c>
      <c r="E2512" t="s">
        <v>2743</v>
      </c>
      <c r="F2512" t="s">
        <v>2</v>
      </c>
      <c r="G2512" s="8" t="s">
        <v>2744</v>
      </c>
      <c r="H2512" s="8" t="str">
        <f t="shared" si="79"/>
        <v>"4207"</v>
      </c>
      <c r="I2512" s="8"/>
      <c r="J2512" t="s">
        <v>2742</v>
      </c>
      <c r="K2512" s="3" t="s">
        <v>372</v>
      </c>
      <c r="L2512" t="s">
        <v>2742</v>
      </c>
      <c r="M2512" s="3" t="s">
        <v>423</v>
      </c>
      <c r="N2512" t="s">
        <v>2742</v>
      </c>
    </row>
    <row r="2513" spans="1:14" x14ac:dyDescent="0.2">
      <c r="A2513" t="s">
        <v>2740</v>
      </c>
      <c r="B2513" t="s">
        <v>2732</v>
      </c>
      <c r="C2513" s="8" t="s">
        <v>2741</v>
      </c>
      <c r="D2513" t="str">
        <f t="shared" si="78"/>
        <v>"LAKE COUNTY ESC"</v>
      </c>
      <c r="E2513" t="s">
        <v>2743</v>
      </c>
      <c r="F2513" t="s">
        <v>2</v>
      </c>
      <c r="G2513" s="8" t="s">
        <v>2744</v>
      </c>
      <c r="H2513" s="8" t="str">
        <f t="shared" si="79"/>
        <v>"4300"</v>
      </c>
      <c r="I2513" s="8"/>
      <c r="J2513" t="s">
        <v>2742</v>
      </c>
      <c r="K2513" s="3" t="s">
        <v>373</v>
      </c>
      <c r="L2513" t="s">
        <v>2742</v>
      </c>
      <c r="M2513" s="3" t="s">
        <v>424</v>
      </c>
      <c r="N2513" t="s">
        <v>2742</v>
      </c>
    </row>
    <row r="2514" spans="1:14" x14ac:dyDescent="0.2">
      <c r="A2514" t="s">
        <v>2740</v>
      </c>
      <c r="B2514" t="s">
        <v>2732</v>
      </c>
      <c r="C2514" s="8" t="s">
        <v>2741</v>
      </c>
      <c r="D2514" t="str">
        <f t="shared" si="78"/>
        <v>"KIRTLAND LOCAL SCHOOLS"</v>
      </c>
      <c r="E2514" t="s">
        <v>2743</v>
      </c>
      <c r="F2514" t="s">
        <v>2</v>
      </c>
      <c r="G2514" s="8" t="s">
        <v>2744</v>
      </c>
      <c r="H2514" s="8" t="str">
        <f t="shared" si="79"/>
        <v>"4301"</v>
      </c>
      <c r="I2514" s="8"/>
      <c r="J2514" t="s">
        <v>2742</v>
      </c>
      <c r="K2514" s="3" t="s">
        <v>375</v>
      </c>
      <c r="L2514" t="s">
        <v>2742</v>
      </c>
      <c r="M2514" s="3" t="s">
        <v>425</v>
      </c>
      <c r="N2514" t="s">
        <v>2742</v>
      </c>
    </row>
    <row r="2515" spans="1:14" x14ac:dyDescent="0.2">
      <c r="A2515" t="s">
        <v>2740</v>
      </c>
      <c r="B2515" t="s">
        <v>2732</v>
      </c>
      <c r="C2515" s="8" t="s">
        <v>2741</v>
      </c>
      <c r="D2515" t="str">
        <f t="shared" si="78"/>
        <v>"MADISON LOCAL SCHOOLS"</v>
      </c>
      <c r="E2515" t="s">
        <v>2743</v>
      </c>
      <c r="F2515" t="s">
        <v>2</v>
      </c>
      <c r="G2515" s="8" t="s">
        <v>2744</v>
      </c>
      <c r="H2515" s="8" t="str">
        <f t="shared" si="79"/>
        <v>"4302"</v>
      </c>
      <c r="I2515" s="8"/>
      <c r="J2515" t="s">
        <v>2742</v>
      </c>
      <c r="K2515" s="3" t="s">
        <v>49</v>
      </c>
      <c r="L2515" t="s">
        <v>2742</v>
      </c>
      <c r="M2515" s="3" t="s">
        <v>426</v>
      </c>
      <c r="N2515" t="s">
        <v>2742</v>
      </c>
    </row>
    <row r="2516" spans="1:14" x14ac:dyDescent="0.2">
      <c r="A2516" t="s">
        <v>2740</v>
      </c>
      <c r="B2516" t="s">
        <v>2732</v>
      </c>
      <c r="C2516" s="8" t="s">
        <v>2741</v>
      </c>
      <c r="D2516" t="str">
        <f t="shared" si="78"/>
        <v>"RIVERSIDE LOCAL SCHOOLS"</v>
      </c>
      <c r="E2516" t="s">
        <v>2743</v>
      </c>
      <c r="F2516" t="s">
        <v>2</v>
      </c>
      <c r="G2516" s="8" t="s">
        <v>2744</v>
      </c>
      <c r="H2516" s="8" t="str">
        <f t="shared" si="79"/>
        <v>"4304"</v>
      </c>
      <c r="I2516" s="8"/>
      <c r="J2516" t="s">
        <v>2742</v>
      </c>
      <c r="K2516" s="3" t="s">
        <v>376</v>
      </c>
      <c r="L2516" t="s">
        <v>2742</v>
      </c>
      <c r="M2516" s="3" t="s">
        <v>427</v>
      </c>
      <c r="N2516" t="s">
        <v>2742</v>
      </c>
    </row>
    <row r="2517" spans="1:14" x14ac:dyDescent="0.2">
      <c r="A2517" t="s">
        <v>2740</v>
      </c>
      <c r="B2517" t="s">
        <v>2732</v>
      </c>
      <c r="C2517" s="8" t="s">
        <v>2741</v>
      </c>
      <c r="D2517" t="str">
        <f t="shared" si="78"/>
        <v>"PERRY LOCAL SCHOOLS"</v>
      </c>
      <c r="E2517" t="s">
        <v>2743</v>
      </c>
      <c r="F2517" t="s">
        <v>2</v>
      </c>
      <c r="G2517" s="8" t="s">
        <v>2744</v>
      </c>
      <c r="H2517" s="8" t="str">
        <f t="shared" si="79"/>
        <v>"4305"</v>
      </c>
      <c r="I2517" s="8"/>
      <c r="J2517" t="s">
        <v>2742</v>
      </c>
      <c r="K2517" s="3" t="s">
        <v>14</v>
      </c>
      <c r="L2517" t="s">
        <v>2742</v>
      </c>
      <c r="M2517" s="3" t="s">
        <v>428</v>
      </c>
      <c r="N2517" t="s">
        <v>2742</v>
      </c>
    </row>
    <row r="2518" spans="1:14" x14ac:dyDescent="0.2">
      <c r="A2518" t="s">
        <v>2740</v>
      </c>
      <c r="B2518" t="s">
        <v>2732</v>
      </c>
      <c r="C2518" s="8" t="s">
        <v>2741</v>
      </c>
      <c r="D2518" t="str">
        <f t="shared" si="78"/>
        <v>"LAWRENCE COUNTY ESC"</v>
      </c>
      <c r="E2518" t="s">
        <v>2743</v>
      </c>
      <c r="F2518" t="s">
        <v>2</v>
      </c>
      <c r="G2518" s="8" t="s">
        <v>2744</v>
      </c>
      <c r="H2518" s="8" t="str">
        <f t="shared" si="79"/>
        <v>"4400"</v>
      </c>
      <c r="I2518" s="8"/>
      <c r="J2518" t="s">
        <v>2742</v>
      </c>
      <c r="K2518" s="3" t="s">
        <v>377</v>
      </c>
      <c r="L2518" t="s">
        <v>2742</v>
      </c>
      <c r="M2518" s="3" t="s">
        <v>429</v>
      </c>
      <c r="N2518" t="s">
        <v>2742</v>
      </c>
    </row>
    <row r="2519" spans="1:14" x14ac:dyDescent="0.2">
      <c r="A2519" t="s">
        <v>2740</v>
      </c>
      <c r="B2519" t="s">
        <v>2732</v>
      </c>
      <c r="C2519" s="8" t="s">
        <v>2741</v>
      </c>
      <c r="D2519" t="str">
        <f t="shared" si="78"/>
        <v>"DAWSON-BRYANT LOCAL SCHOOLS"</v>
      </c>
      <c r="E2519" t="s">
        <v>2743</v>
      </c>
      <c r="F2519" t="s">
        <v>2</v>
      </c>
      <c r="G2519" s="8" t="s">
        <v>2744</v>
      </c>
      <c r="H2519" s="8" t="str">
        <f t="shared" si="79"/>
        <v>"4403"</v>
      </c>
      <c r="I2519" s="8"/>
      <c r="J2519" t="s">
        <v>2742</v>
      </c>
      <c r="K2519" s="3" t="s">
        <v>379</v>
      </c>
      <c r="L2519" t="s">
        <v>2742</v>
      </c>
      <c r="M2519" s="3" t="s">
        <v>430</v>
      </c>
      <c r="N2519" t="s">
        <v>2742</v>
      </c>
    </row>
    <row r="2520" spans="1:14" x14ac:dyDescent="0.2">
      <c r="A2520" t="s">
        <v>2740</v>
      </c>
      <c r="B2520" t="s">
        <v>2732</v>
      </c>
      <c r="C2520" s="8" t="s">
        <v>2741</v>
      </c>
      <c r="D2520" t="str">
        <f t="shared" si="78"/>
        <v>"FAIRLAND LOCAL SCHOOLS"</v>
      </c>
      <c r="E2520" t="s">
        <v>2743</v>
      </c>
      <c r="F2520" t="s">
        <v>2</v>
      </c>
      <c r="G2520" s="8" t="s">
        <v>2744</v>
      </c>
      <c r="H2520" s="8" t="str">
        <f t="shared" si="79"/>
        <v>"4412"</v>
      </c>
      <c r="I2520" s="8"/>
      <c r="J2520" t="s">
        <v>2742</v>
      </c>
      <c r="K2520" s="3" t="s">
        <v>380</v>
      </c>
      <c r="L2520" t="s">
        <v>2742</v>
      </c>
      <c r="M2520" s="3" t="s">
        <v>431</v>
      </c>
      <c r="N2520" t="s">
        <v>2742</v>
      </c>
    </row>
    <row r="2521" spans="1:14" x14ac:dyDescent="0.2">
      <c r="A2521" t="s">
        <v>2740</v>
      </c>
      <c r="B2521" t="s">
        <v>2732</v>
      </c>
      <c r="C2521" s="8" t="s">
        <v>2741</v>
      </c>
      <c r="D2521" t="str">
        <f t="shared" si="78"/>
        <v>"ROCK HILL LOCAL SCHOOLS"</v>
      </c>
      <c r="E2521" t="s">
        <v>2743</v>
      </c>
      <c r="F2521" t="s">
        <v>2</v>
      </c>
      <c r="G2521" s="8" t="s">
        <v>2744</v>
      </c>
      <c r="H2521" s="8" t="str">
        <f t="shared" si="79"/>
        <v>"4415"</v>
      </c>
      <c r="I2521" s="8"/>
      <c r="J2521" t="s">
        <v>2742</v>
      </c>
      <c r="K2521" s="3" t="s">
        <v>381</v>
      </c>
      <c r="L2521" t="s">
        <v>2742</v>
      </c>
      <c r="M2521" s="3" t="s">
        <v>432</v>
      </c>
      <c r="N2521" t="s">
        <v>2742</v>
      </c>
    </row>
    <row r="2522" spans="1:14" x14ac:dyDescent="0.2">
      <c r="A2522" t="s">
        <v>2740</v>
      </c>
      <c r="B2522" t="s">
        <v>2732</v>
      </c>
      <c r="C2522" s="8" t="s">
        <v>2741</v>
      </c>
      <c r="D2522" t="str">
        <f t="shared" si="78"/>
        <v>"SOUTH POINT LOCAL SCHOOLS"</v>
      </c>
      <c r="E2522" t="s">
        <v>2743</v>
      </c>
      <c r="F2522" t="s">
        <v>2</v>
      </c>
      <c r="G2522" s="8" t="s">
        <v>2744</v>
      </c>
      <c r="H2522" s="8" t="str">
        <f t="shared" si="79"/>
        <v>"4416"</v>
      </c>
      <c r="I2522" s="8"/>
      <c r="J2522" t="s">
        <v>2742</v>
      </c>
      <c r="K2522" s="3" t="s">
        <v>382</v>
      </c>
      <c r="L2522" t="s">
        <v>2742</v>
      </c>
      <c r="M2522" s="3" t="s">
        <v>433</v>
      </c>
      <c r="N2522" t="s">
        <v>2742</v>
      </c>
    </row>
    <row r="2523" spans="1:14" x14ac:dyDescent="0.2">
      <c r="A2523" t="s">
        <v>2740</v>
      </c>
      <c r="B2523" t="s">
        <v>2732</v>
      </c>
      <c r="C2523" s="8" t="s">
        <v>2741</v>
      </c>
      <c r="D2523" t="str">
        <f t="shared" si="78"/>
        <v>"SYMMES VALLEY LOCAL SCHOOLS"</v>
      </c>
      <c r="E2523" t="s">
        <v>2743</v>
      </c>
      <c r="F2523" t="s">
        <v>2</v>
      </c>
      <c r="G2523" s="8" t="s">
        <v>2744</v>
      </c>
      <c r="H2523" s="8" t="str">
        <f t="shared" si="79"/>
        <v>"4419"</v>
      </c>
      <c r="I2523" s="8"/>
      <c r="J2523" t="s">
        <v>2742</v>
      </c>
      <c r="K2523" s="3" t="s">
        <v>383</v>
      </c>
      <c r="L2523" t="s">
        <v>2742</v>
      </c>
      <c r="M2523" s="3" t="s">
        <v>434</v>
      </c>
      <c r="N2523" t="s">
        <v>2742</v>
      </c>
    </row>
    <row r="2524" spans="1:14" x14ac:dyDescent="0.2">
      <c r="A2524" t="s">
        <v>2740</v>
      </c>
      <c r="B2524" t="s">
        <v>2732</v>
      </c>
      <c r="C2524" s="8" t="s">
        <v>2741</v>
      </c>
      <c r="D2524" t="str">
        <f t="shared" si="78"/>
        <v>"LICKING COUNTY SCHOOLS"</v>
      </c>
      <c r="E2524" t="s">
        <v>2743</v>
      </c>
      <c r="F2524" t="s">
        <v>2</v>
      </c>
      <c r="G2524" s="8" t="s">
        <v>2744</v>
      </c>
      <c r="H2524" s="8" t="str">
        <f t="shared" si="79"/>
        <v>"4500"</v>
      </c>
      <c r="I2524" s="8"/>
      <c r="J2524" t="s">
        <v>2742</v>
      </c>
      <c r="K2524" s="3" t="s">
        <v>384</v>
      </c>
      <c r="L2524" t="s">
        <v>2742</v>
      </c>
      <c r="M2524" s="3" t="s">
        <v>435</v>
      </c>
      <c r="N2524" t="s">
        <v>2742</v>
      </c>
    </row>
    <row r="2525" spans="1:14" x14ac:dyDescent="0.2">
      <c r="A2525" t="s">
        <v>2740</v>
      </c>
      <c r="B2525" t="s">
        <v>2732</v>
      </c>
      <c r="C2525" s="8" t="s">
        <v>2741</v>
      </c>
      <c r="D2525" t="str">
        <f t="shared" si="78"/>
        <v>"NORTHRIDGE LOCAL SCHOOLS"</v>
      </c>
      <c r="E2525" t="s">
        <v>2743</v>
      </c>
      <c r="F2525" t="s">
        <v>2</v>
      </c>
      <c r="G2525" s="8" t="s">
        <v>2744</v>
      </c>
      <c r="H2525" s="8" t="str">
        <f t="shared" si="79"/>
        <v>"4501"</v>
      </c>
      <c r="I2525" s="8"/>
      <c r="J2525" t="s">
        <v>2742</v>
      </c>
      <c r="K2525" s="3" t="s">
        <v>386</v>
      </c>
      <c r="L2525" t="s">
        <v>2742</v>
      </c>
      <c r="M2525" s="3" t="s">
        <v>436</v>
      </c>
      <c r="N2525" t="s">
        <v>2742</v>
      </c>
    </row>
    <row r="2526" spans="1:14" x14ac:dyDescent="0.2">
      <c r="A2526" t="s">
        <v>2740</v>
      </c>
      <c r="B2526" t="s">
        <v>2732</v>
      </c>
      <c r="C2526" s="8" t="s">
        <v>2741</v>
      </c>
      <c r="D2526" t="str">
        <f t="shared" si="78"/>
        <v>"SOUTHWEST LICKING LOCAL SCHOOLS"</v>
      </c>
      <c r="E2526" t="s">
        <v>2743</v>
      </c>
      <c r="F2526" t="s">
        <v>2</v>
      </c>
      <c r="G2526" s="8" t="s">
        <v>2744</v>
      </c>
      <c r="H2526" s="8" t="str">
        <f t="shared" si="79"/>
        <v>"4506"</v>
      </c>
      <c r="I2526" s="8"/>
      <c r="J2526" t="s">
        <v>2742</v>
      </c>
      <c r="K2526" s="3" t="s">
        <v>387</v>
      </c>
      <c r="L2526" t="s">
        <v>2742</v>
      </c>
      <c r="M2526" s="3" t="s">
        <v>437</v>
      </c>
      <c r="N2526" t="s">
        <v>2742</v>
      </c>
    </row>
    <row r="2527" spans="1:14" x14ac:dyDescent="0.2">
      <c r="A2527" t="s">
        <v>2740</v>
      </c>
      <c r="B2527" t="s">
        <v>2732</v>
      </c>
      <c r="C2527" s="8" t="s">
        <v>2741</v>
      </c>
      <c r="D2527" t="str">
        <f t="shared" si="78"/>
        <v>"LAKEWOOD LOCAL SCHOOLS"</v>
      </c>
      <c r="E2527" t="s">
        <v>2743</v>
      </c>
      <c r="F2527" t="s">
        <v>2</v>
      </c>
      <c r="G2527" s="8" t="s">
        <v>2744</v>
      </c>
      <c r="H2527" s="8" t="str">
        <f t="shared" si="79"/>
        <v>"4513"</v>
      </c>
      <c r="I2527" s="8"/>
      <c r="J2527" t="s">
        <v>2742</v>
      </c>
      <c r="K2527" s="3" t="s">
        <v>388</v>
      </c>
      <c r="L2527" t="s">
        <v>2742</v>
      </c>
      <c r="M2527" s="3" t="s">
        <v>438</v>
      </c>
      <c r="N2527" t="s">
        <v>2742</v>
      </c>
    </row>
    <row r="2528" spans="1:14" x14ac:dyDescent="0.2">
      <c r="A2528" t="s">
        <v>2740</v>
      </c>
      <c r="B2528" t="s">
        <v>2732</v>
      </c>
      <c r="C2528" s="8" t="s">
        <v>2741</v>
      </c>
      <c r="D2528" t="str">
        <f t="shared" si="78"/>
        <v>"JOHNSTOWN-MONROE LOCAL SCHOOLS"</v>
      </c>
      <c r="E2528" t="s">
        <v>2743</v>
      </c>
      <c r="F2528" t="s">
        <v>2</v>
      </c>
      <c r="G2528" s="8" t="s">
        <v>2744</v>
      </c>
      <c r="H2528" s="8" t="str">
        <f t="shared" si="79"/>
        <v>"4516"</v>
      </c>
      <c r="I2528" s="8"/>
      <c r="J2528" t="s">
        <v>2742</v>
      </c>
      <c r="K2528" s="3" t="s">
        <v>389</v>
      </c>
      <c r="L2528" t="s">
        <v>2742</v>
      </c>
      <c r="M2528" s="3" t="s">
        <v>439</v>
      </c>
      <c r="N2528" t="s">
        <v>2742</v>
      </c>
    </row>
    <row r="2529" spans="1:14" x14ac:dyDescent="0.2">
      <c r="A2529" t="s">
        <v>2740</v>
      </c>
      <c r="B2529" t="s">
        <v>2732</v>
      </c>
      <c r="C2529" s="8" t="s">
        <v>2741</v>
      </c>
      <c r="D2529" t="str">
        <f t="shared" si="78"/>
        <v>"LICKING HEIGHTS LOCAL SCHOOLS"</v>
      </c>
      <c r="E2529" t="s">
        <v>2743</v>
      </c>
      <c r="F2529" t="s">
        <v>2</v>
      </c>
      <c r="G2529" s="8" t="s">
        <v>2744</v>
      </c>
      <c r="H2529" s="8" t="str">
        <f t="shared" si="79"/>
        <v>"4517"</v>
      </c>
      <c r="I2529" s="8"/>
      <c r="J2529" t="s">
        <v>2742</v>
      </c>
      <c r="K2529" s="3" t="s">
        <v>390</v>
      </c>
      <c r="L2529" t="s">
        <v>2742</v>
      </c>
      <c r="M2529" s="3" t="s">
        <v>440</v>
      </c>
      <c r="N2529" t="s">
        <v>2742</v>
      </c>
    </row>
    <row r="2530" spans="1:14" x14ac:dyDescent="0.2">
      <c r="A2530" t="s">
        <v>2740</v>
      </c>
      <c r="B2530" t="s">
        <v>2732</v>
      </c>
      <c r="C2530" s="8" t="s">
        <v>2741</v>
      </c>
      <c r="D2530" t="str">
        <f t="shared" si="78"/>
        <v>"LICKING VALLEY LOCAL SCHOOLS"</v>
      </c>
      <c r="E2530" t="s">
        <v>2743</v>
      </c>
      <c r="F2530" t="s">
        <v>2</v>
      </c>
      <c r="G2530" s="8" t="s">
        <v>2744</v>
      </c>
      <c r="H2530" s="8" t="str">
        <f t="shared" si="79"/>
        <v>"4518"</v>
      </c>
      <c r="I2530" s="8"/>
      <c r="J2530" t="s">
        <v>2742</v>
      </c>
      <c r="K2530" s="3" t="s">
        <v>391</v>
      </c>
      <c r="L2530" t="s">
        <v>2742</v>
      </c>
      <c r="M2530" s="3" t="s">
        <v>441</v>
      </c>
      <c r="N2530" t="s">
        <v>2742</v>
      </c>
    </row>
    <row r="2531" spans="1:14" x14ac:dyDescent="0.2">
      <c r="A2531" t="s">
        <v>2740</v>
      </c>
      <c r="B2531" t="s">
        <v>2732</v>
      </c>
      <c r="C2531" s="8" t="s">
        <v>2741</v>
      </c>
      <c r="D2531" t="str">
        <f t="shared" si="78"/>
        <v>"NORTH FORK LOCAL SCHOOLS"</v>
      </c>
      <c r="E2531" t="s">
        <v>2743</v>
      </c>
      <c r="F2531" t="s">
        <v>2</v>
      </c>
      <c r="G2531" s="8" t="s">
        <v>2744</v>
      </c>
      <c r="H2531" s="8" t="str">
        <f t="shared" si="79"/>
        <v>"4522"</v>
      </c>
      <c r="I2531" s="8"/>
      <c r="J2531" t="s">
        <v>2742</v>
      </c>
      <c r="K2531" s="3" t="s">
        <v>392</v>
      </c>
      <c r="L2531" t="s">
        <v>2742</v>
      </c>
      <c r="M2531" s="3" t="s">
        <v>442</v>
      </c>
      <c r="N2531" t="s">
        <v>2742</v>
      </c>
    </row>
    <row r="2532" spans="1:14" x14ac:dyDescent="0.2">
      <c r="A2532" t="s">
        <v>2740</v>
      </c>
      <c r="B2532" t="s">
        <v>2732</v>
      </c>
      <c r="C2532" s="8" t="s">
        <v>2741</v>
      </c>
      <c r="D2532" t="str">
        <f t="shared" si="78"/>
        <v>"RIVERSIDE LOCAL SCHOOLS"</v>
      </c>
      <c r="E2532" t="s">
        <v>2743</v>
      </c>
      <c r="F2532" t="s">
        <v>2</v>
      </c>
      <c r="G2532" s="8" t="s">
        <v>2744</v>
      </c>
      <c r="H2532" s="8" t="str">
        <f t="shared" si="79"/>
        <v>"4604"</v>
      </c>
      <c r="I2532" s="8"/>
      <c r="J2532" t="s">
        <v>2742</v>
      </c>
      <c r="K2532" s="3" t="s">
        <v>376</v>
      </c>
      <c r="L2532" t="s">
        <v>2742</v>
      </c>
      <c r="M2532" s="3" t="s">
        <v>444</v>
      </c>
      <c r="N2532" t="s">
        <v>2742</v>
      </c>
    </row>
    <row r="2533" spans="1:14" x14ac:dyDescent="0.2">
      <c r="A2533" t="s">
        <v>2740</v>
      </c>
      <c r="B2533" t="s">
        <v>2732</v>
      </c>
      <c r="C2533" s="8" t="s">
        <v>2741</v>
      </c>
      <c r="D2533" t="str">
        <f t="shared" si="78"/>
        <v>"BENJAMIN LOGAN LOCAL SCHOOLS"</v>
      </c>
      <c r="E2533" t="s">
        <v>2743</v>
      </c>
      <c r="F2533" t="s">
        <v>2</v>
      </c>
      <c r="G2533" s="8" t="s">
        <v>2744</v>
      </c>
      <c r="H2533" s="8" t="str">
        <f t="shared" si="79"/>
        <v>"4607"</v>
      </c>
      <c r="I2533" s="8"/>
      <c r="J2533" t="s">
        <v>2742</v>
      </c>
      <c r="K2533" s="3" t="s">
        <v>445</v>
      </c>
      <c r="L2533" t="s">
        <v>2742</v>
      </c>
      <c r="M2533" s="3" t="s">
        <v>499</v>
      </c>
      <c r="N2533" t="s">
        <v>2742</v>
      </c>
    </row>
    <row r="2534" spans="1:14" x14ac:dyDescent="0.2">
      <c r="A2534" t="s">
        <v>2740</v>
      </c>
      <c r="B2534" t="s">
        <v>2732</v>
      </c>
      <c r="C2534" s="8" t="s">
        <v>2741</v>
      </c>
      <c r="D2534" t="str">
        <f t="shared" si="78"/>
        <v>"INDIAN LAKE LOCAL SCHOOLS"</v>
      </c>
      <c r="E2534" t="s">
        <v>2743</v>
      </c>
      <c r="F2534" t="s">
        <v>2</v>
      </c>
      <c r="G2534" s="8" t="s">
        <v>2744</v>
      </c>
      <c r="H2534" s="8" t="str">
        <f t="shared" si="79"/>
        <v>"4610"</v>
      </c>
      <c r="I2534" s="8"/>
      <c r="J2534" t="s">
        <v>2742</v>
      </c>
      <c r="K2534" s="3" t="s">
        <v>446</v>
      </c>
      <c r="L2534" t="s">
        <v>2742</v>
      </c>
      <c r="M2534" s="3" t="s">
        <v>500</v>
      </c>
      <c r="N2534" t="s">
        <v>2742</v>
      </c>
    </row>
    <row r="2535" spans="1:14" x14ac:dyDescent="0.2">
      <c r="A2535" t="s">
        <v>2740</v>
      </c>
      <c r="B2535" t="s">
        <v>2732</v>
      </c>
      <c r="C2535" s="8" t="s">
        <v>2741</v>
      </c>
      <c r="D2535" t="str">
        <f t="shared" si="78"/>
        <v>"LORAIN COUNTY ESC"</v>
      </c>
      <c r="E2535" t="s">
        <v>2743</v>
      </c>
      <c r="F2535" t="s">
        <v>2</v>
      </c>
      <c r="G2535" s="8" t="s">
        <v>2744</v>
      </c>
      <c r="H2535" s="8" t="str">
        <f t="shared" si="79"/>
        <v>"4700"</v>
      </c>
      <c r="I2535" s="8"/>
      <c r="J2535" t="s">
        <v>2742</v>
      </c>
      <c r="K2535" s="3" t="s">
        <v>447</v>
      </c>
      <c r="L2535" t="s">
        <v>2742</v>
      </c>
      <c r="M2535" s="3" t="s">
        <v>501</v>
      </c>
      <c r="N2535" t="s">
        <v>2742</v>
      </c>
    </row>
    <row r="2536" spans="1:14" x14ac:dyDescent="0.2">
      <c r="A2536" t="s">
        <v>2740</v>
      </c>
      <c r="B2536" t="s">
        <v>2732</v>
      </c>
      <c r="C2536" s="8" t="s">
        <v>2741</v>
      </c>
      <c r="D2536" t="str">
        <f t="shared" si="78"/>
        <v>"AVON LOCAL SCHOOLS"</v>
      </c>
      <c r="E2536" t="s">
        <v>2743</v>
      </c>
      <c r="F2536" t="s">
        <v>2</v>
      </c>
      <c r="G2536" s="8" t="s">
        <v>2744</v>
      </c>
      <c r="H2536" s="8" t="str">
        <f t="shared" si="79"/>
        <v>"4702"</v>
      </c>
      <c r="I2536" s="8"/>
      <c r="J2536" t="s">
        <v>2742</v>
      </c>
      <c r="K2536" s="3" t="s">
        <v>449</v>
      </c>
      <c r="L2536" t="s">
        <v>2742</v>
      </c>
      <c r="M2536" s="3" t="s">
        <v>502</v>
      </c>
      <c r="N2536" t="s">
        <v>2742</v>
      </c>
    </row>
    <row r="2537" spans="1:14" x14ac:dyDescent="0.2">
      <c r="A2537" t="s">
        <v>2740</v>
      </c>
      <c r="B2537" t="s">
        <v>2732</v>
      </c>
      <c r="C2537" s="8" t="s">
        <v>2741</v>
      </c>
      <c r="D2537" t="str">
        <f t="shared" si="78"/>
        <v>"CLEARVIEW LOCAL SCHOOLS"</v>
      </c>
      <c r="E2537" t="s">
        <v>2743</v>
      </c>
      <c r="F2537" t="s">
        <v>2</v>
      </c>
      <c r="G2537" s="8" t="s">
        <v>2744</v>
      </c>
      <c r="H2537" s="8" t="str">
        <f t="shared" si="79"/>
        <v>"4707"</v>
      </c>
      <c r="I2537" s="8"/>
      <c r="J2537" t="s">
        <v>2742</v>
      </c>
      <c r="K2537" s="3" t="s">
        <v>450</v>
      </c>
      <c r="L2537" t="s">
        <v>2742</v>
      </c>
      <c r="M2537" s="3" t="s">
        <v>503</v>
      </c>
      <c r="N2537" t="s">
        <v>2742</v>
      </c>
    </row>
    <row r="2538" spans="1:14" x14ac:dyDescent="0.2">
      <c r="A2538" t="s">
        <v>2740</v>
      </c>
      <c r="B2538" t="s">
        <v>2732</v>
      </c>
      <c r="C2538" s="8" t="s">
        <v>2741</v>
      </c>
      <c r="D2538" t="str">
        <f t="shared" si="78"/>
        <v>"COLUMBIA LOCAL SCHOOLS"</v>
      </c>
      <c r="E2538" t="s">
        <v>2743</v>
      </c>
      <c r="F2538" t="s">
        <v>2</v>
      </c>
      <c r="G2538" s="8" t="s">
        <v>2744</v>
      </c>
      <c r="H2538" s="8" t="str">
        <f t="shared" si="79"/>
        <v>"4708"</v>
      </c>
      <c r="I2538" s="8"/>
      <c r="J2538" t="s">
        <v>2742</v>
      </c>
      <c r="K2538" s="3" t="s">
        <v>451</v>
      </c>
      <c r="L2538" t="s">
        <v>2742</v>
      </c>
      <c r="M2538" s="3" t="s">
        <v>504</v>
      </c>
      <c r="N2538" t="s">
        <v>2742</v>
      </c>
    </row>
    <row r="2539" spans="1:14" x14ac:dyDescent="0.2">
      <c r="A2539" t="s">
        <v>2740</v>
      </c>
      <c r="B2539" t="s">
        <v>2732</v>
      </c>
      <c r="C2539" s="8" t="s">
        <v>2741</v>
      </c>
      <c r="D2539" t="str">
        <f t="shared" si="78"/>
        <v>"MIDVIEW LOCAL SCHOOLS"</v>
      </c>
      <c r="E2539" t="s">
        <v>2743</v>
      </c>
      <c r="F2539" t="s">
        <v>2</v>
      </c>
      <c r="G2539" s="8" t="s">
        <v>2744</v>
      </c>
      <c r="H2539" s="8" t="str">
        <f t="shared" si="79"/>
        <v>"4713"</v>
      </c>
      <c r="I2539" s="8"/>
      <c r="J2539" t="s">
        <v>2742</v>
      </c>
      <c r="K2539" s="3" t="s">
        <v>452</v>
      </c>
      <c r="L2539" t="s">
        <v>2742</v>
      </c>
      <c r="M2539" s="3" t="s">
        <v>505</v>
      </c>
      <c r="N2539" t="s">
        <v>2742</v>
      </c>
    </row>
    <row r="2540" spans="1:14" x14ac:dyDescent="0.2">
      <c r="A2540" t="s">
        <v>2740</v>
      </c>
      <c r="B2540" t="s">
        <v>2732</v>
      </c>
      <c r="C2540" s="8" t="s">
        <v>2741</v>
      </c>
      <c r="D2540" t="str">
        <f t="shared" si="78"/>
        <v>"FIRELANDS LOCAL SCHOOLS"</v>
      </c>
      <c r="E2540" t="s">
        <v>2743</v>
      </c>
      <c r="F2540" t="s">
        <v>2</v>
      </c>
      <c r="G2540" s="8" t="s">
        <v>2744</v>
      </c>
      <c r="H2540" s="8" t="str">
        <f t="shared" si="79"/>
        <v>"4714"</v>
      </c>
      <c r="I2540" s="8"/>
      <c r="J2540" t="s">
        <v>2742</v>
      </c>
      <c r="K2540" s="3" t="s">
        <v>453</v>
      </c>
      <c r="L2540" t="s">
        <v>2742</v>
      </c>
      <c r="M2540" s="3" t="s">
        <v>506</v>
      </c>
      <c r="N2540" t="s">
        <v>2742</v>
      </c>
    </row>
    <row r="2541" spans="1:14" x14ac:dyDescent="0.2">
      <c r="A2541" t="s">
        <v>2740</v>
      </c>
      <c r="B2541" t="s">
        <v>2732</v>
      </c>
      <c r="C2541" s="8" t="s">
        <v>2741</v>
      </c>
      <c r="D2541" t="str">
        <f t="shared" si="78"/>
        <v>"KEYSTONE LOCAL SCHOOLS"</v>
      </c>
      <c r="E2541" t="s">
        <v>2743</v>
      </c>
      <c r="F2541" t="s">
        <v>2</v>
      </c>
      <c r="G2541" s="8" t="s">
        <v>2744</v>
      </c>
      <c r="H2541" s="8" t="str">
        <f t="shared" si="79"/>
        <v>"4716"</v>
      </c>
      <c r="I2541" s="8"/>
      <c r="J2541" t="s">
        <v>2742</v>
      </c>
      <c r="K2541" s="3" t="s">
        <v>454</v>
      </c>
      <c r="L2541" t="s">
        <v>2742</v>
      </c>
      <c r="M2541" s="3" t="s">
        <v>507</v>
      </c>
      <c r="N2541" t="s">
        <v>2742</v>
      </c>
    </row>
    <row r="2542" spans="1:14" x14ac:dyDescent="0.2">
      <c r="A2542" t="s">
        <v>2740</v>
      </c>
      <c r="B2542" t="s">
        <v>2732</v>
      </c>
      <c r="C2542" s="8" t="s">
        <v>2741</v>
      </c>
      <c r="D2542" t="str">
        <f t="shared" si="78"/>
        <v>"ESC OF LAKE ERIE WEST"</v>
      </c>
      <c r="E2542" t="s">
        <v>2743</v>
      </c>
      <c r="F2542" t="s">
        <v>2</v>
      </c>
      <c r="G2542" s="8" t="s">
        <v>2744</v>
      </c>
      <c r="H2542" s="8" t="str">
        <f t="shared" si="79"/>
        <v>"4800"</v>
      </c>
      <c r="I2542" s="8"/>
      <c r="J2542" t="s">
        <v>2742</v>
      </c>
      <c r="K2542" s="3" t="s">
        <v>455</v>
      </c>
      <c r="L2542" t="s">
        <v>2742</v>
      </c>
      <c r="M2542" s="3" t="s">
        <v>508</v>
      </c>
      <c r="N2542" t="s">
        <v>2742</v>
      </c>
    </row>
    <row r="2543" spans="1:14" x14ac:dyDescent="0.2">
      <c r="A2543" t="s">
        <v>2740</v>
      </c>
      <c r="B2543" t="s">
        <v>2732</v>
      </c>
      <c r="C2543" s="8" t="s">
        <v>2741</v>
      </c>
      <c r="D2543" t="str">
        <f t="shared" si="78"/>
        <v>"OTTAWA HILLS LOCAL SCHOOLS"</v>
      </c>
      <c r="E2543" t="s">
        <v>2743</v>
      </c>
      <c r="F2543" t="s">
        <v>2</v>
      </c>
      <c r="G2543" s="8" t="s">
        <v>2744</v>
      </c>
      <c r="H2543" s="8" t="str">
        <f t="shared" si="79"/>
        <v>"4806"</v>
      </c>
      <c r="I2543" s="8"/>
      <c r="J2543" t="s">
        <v>2742</v>
      </c>
      <c r="K2543" s="3" t="s">
        <v>457</v>
      </c>
      <c r="L2543" t="s">
        <v>2742</v>
      </c>
      <c r="M2543" s="3" t="s">
        <v>509</v>
      </c>
      <c r="N2543" t="s">
        <v>2742</v>
      </c>
    </row>
    <row r="2544" spans="1:14" x14ac:dyDescent="0.2">
      <c r="A2544" t="s">
        <v>2740</v>
      </c>
      <c r="B2544" t="s">
        <v>2732</v>
      </c>
      <c r="C2544" s="8" t="s">
        <v>2741</v>
      </c>
      <c r="D2544" t="str">
        <f t="shared" si="78"/>
        <v>"SPRINGFIELD LOCAL SCHOOLS"</v>
      </c>
      <c r="E2544" t="s">
        <v>2743</v>
      </c>
      <c r="F2544" t="s">
        <v>2</v>
      </c>
      <c r="G2544" s="8" t="s">
        <v>2744</v>
      </c>
      <c r="H2544" s="8" t="str">
        <f t="shared" si="79"/>
        <v>"4811"</v>
      </c>
      <c r="I2544" s="8"/>
      <c r="J2544" t="s">
        <v>2742</v>
      </c>
      <c r="K2544" s="3" t="s">
        <v>458</v>
      </c>
      <c r="L2544" t="s">
        <v>2742</v>
      </c>
      <c r="M2544" s="3" t="s">
        <v>510</v>
      </c>
      <c r="N2544" t="s">
        <v>2742</v>
      </c>
    </row>
    <row r="2545" spans="1:14" x14ac:dyDescent="0.2">
      <c r="A2545" t="s">
        <v>2740</v>
      </c>
      <c r="B2545" t="s">
        <v>2732</v>
      </c>
      <c r="C2545" s="8" t="s">
        <v>2741</v>
      </c>
      <c r="D2545" t="str">
        <f t="shared" si="78"/>
        <v>"WASHINGTON LOCAL SCHOOLS"</v>
      </c>
      <c r="E2545" t="s">
        <v>2743</v>
      </c>
      <c r="F2545" t="s">
        <v>2</v>
      </c>
      <c r="G2545" s="8" t="s">
        <v>2744</v>
      </c>
      <c r="H2545" s="8" t="str">
        <f t="shared" si="79"/>
        <v>"4813"</v>
      </c>
      <c r="I2545" s="8"/>
      <c r="J2545" t="s">
        <v>2742</v>
      </c>
      <c r="K2545" s="3" t="s">
        <v>459</v>
      </c>
      <c r="L2545" t="s">
        <v>2742</v>
      </c>
      <c r="M2545" s="3" t="s">
        <v>511</v>
      </c>
      <c r="N2545" t="s">
        <v>2742</v>
      </c>
    </row>
    <row r="2546" spans="1:14" x14ac:dyDescent="0.2">
      <c r="A2546" t="s">
        <v>2740</v>
      </c>
      <c r="B2546" t="s">
        <v>2732</v>
      </c>
      <c r="C2546" s="8" t="s">
        <v>2741</v>
      </c>
      <c r="D2546" t="str">
        <f t="shared" si="78"/>
        <v>"ANTHONY WAYNE LOCAL SCHOOLS"</v>
      </c>
      <c r="E2546" t="s">
        <v>2743</v>
      </c>
      <c r="F2546" t="s">
        <v>2</v>
      </c>
      <c r="G2546" s="8" t="s">
        <v>2744</v>
      </c>
      <c r="H2546" s="8" t="str">
        <f t="shared" si="79"/>
        <v>"4814"</v>
      </c>
      <c r="I2546" s="8"/>
      <c r="J2546" t="s">
        <v>2742</v>
      </c>
      <c r="K2546" s="3" t="s">
        <v>460</v>
      </c>
      <c r="L2546" t="s">
        <v>2742</v>
      </c>
      <c r="M2546" s="3" t="s">
        <v>512</v>
      </c>
      <c r="N2546" t="s">
        <v>2742</v>
      </c>
    </row>
    <row r="2547" spans="1:14" x14ac:dyDescent="0.2">
      <c r="A2547" t="s">
        <v>2740</v>
      </c>
      <c r="B2547" t="s">
        <v>2732</v>
      </c>
      <c r="C2547" s="8" t="s">
        <v>2741</v>
      </c>
      <c r="D2547" t="str">
        <f t="shared" si="78"/>
        <v>"JONATHAN ALDER LOCAL SCHOOLS"</v>
      </c>
      <c r="E2547" t="s">
        <v>2743</v>
      </c>
      <c r="F2547" t="s">
        <v>2</v>
      </c>
      <c r="G2547" s="8" t="s">
        <v>2744</v>
      </c>
      <c r="H2547" s="8" t="str">
        <f t="shared" si="79"/>
        <v>"4901"</v>
      </c>
      <c r="I2547" s="8"/>
      <c r="J2547" t="s">
        <v>2742</v>
      </c>
      <c r="K2547" s="3" t="s">
        <v>461</v>
      </c>
      <c r="L2547" t="s">
        <v>2742</v>
      </c>
      <c r="M2547" s="3" t="s">
        <v>513</v>
      </c>
      <c r="N2547" t="s">
        <v>2742</v>
      </c>
    </row>
    <row r="2548" spans="1:14" x14ac:dyDescent="0.2">
      <c r="A2548" t="s">
        <v>2740</v>
      </c>
      <c r="B2548" t="s">
        <v>2732</v>
      </c>
      <c r="C2548" s="8" t="s">
        <v>2741</v>
      </c>
      <c r="D2548" t="str">
        <f t="shared" si="78"/>
        <v>"JEFFERSON LOCAL SCHOOLS"</v>
      </c>
      <c r="E2548" t="s">
        <v>2743</v>
      </c>
      <c r="F2548" t="s">
        <v>2</v>
      </c>
      <c r="G2548" s="8" t="s">
        <v>2744</v>
      </c>
      <c r="H2548" s="8" t="str">
        <f t="shared" si="79"/>
        <v>"4905"</v>
      </c>
      <c r="I2548" s="8"/>
      <c r="J2548" t="s">
        <v>2742</v>
      </c>
      <c r="K2548" s="3" t="s">
        <v>463</v>
      </c>
      <c r="L2548" t="s">
        <v>2742</v>
      </c>
      <c r="M2548" s="3" t="s">
        <v>514</v>
      </c>
      <c r="N2548" t="s">
        <v>2742</v>
      </c>
    </row>
    <row r="2549" spans="1:14" x14ac:dyDescent="0.2">
      <c r="A2549" t="s">
        <v>2740</v>
      </c>
      <c r="B2549" t="s">
        <v>2732</v>
      </c>
      <c r="C2549" s="8" t="s">
        <v>2741</v>
      </c>
      <c r="D2549" t="str">
        <f t="shared" si="78"/>
        <v>"MADISON-PLAINS LOCAL SCHOOLS"</v>
      </c>
      <c r="E2549" t="s">
        <v>2743</v>
      </c>
      <c r="F2549" t="s">
        <v>2</v>
      </c>
      <c r="G2549" s="8" t="s">
        <v>2744</v>
      </c>
      <c r="H2549" s="8" t="str">
        <f t="shared" si="79"/>
        <v>"4906"</v>
      </c>
      <c r="I2549" s="8"/>
      <c r="J2549" t="s">
        <v>2742</v>
      </c>
      <c r="K2549" s="3" t="s">
        <v>464</v>
      </c>
      <c r="L2549" t="s">
        <v>2742</v>
      </c>
      <c r="M2549" s="3" t="s">
        <v>515</v>
      </c>
      <c r="N2549" t="s">
        <v>2742</v>
      </c>
    </row>
    <row r="2550" spans="1:14" x14ac:dyDescent="0.2">
      <c r="A2550" t="s">
        <v>2740</v>
      </c>
      <c r="B2550" t="s">
        <v>2732</v>
      </c>
      <c r="C2550" s="8" t="s">
        <v>2741</v>
      </c>
      <c r="D2550" t="str">
        <f t="shared" si="78"/>
        <v>"MAHONING COUNTY ESC"</v>
      </c>
      <c r="E2550" t="s">
        <v>2743</v>
      </c>
      <c r="F2550" t="s">
        <v>2</v>
      </c>
      <c r="G2550" s="8" t="s">
        <v>2744</v>
      </c>
      <c r="H2550" s="8" t="str">
        <f t="shared" si="79"/>
        <v>"5000"</v>
      </c>
      <c r="I2550" s="8"/>
      <c r="J2550" t="s">
        <v>2742</v>
      </c>
      <c r="K2550" s="3" t="s">
        <v>465</v>
      </c>
      <c r="L2550" t="s">
        <v>2742</v>
      </c>
      <c r="M2550" s="3" t="s">
        <v>516</v>
      </c>
      <c r="N2550" t="s">
        <v>2742</v>
      </c>
    </row>
    <row r="2551" spans="1:14" x14ac:dyDescent="0.2">
      <c r="A2551" t="s">
        <v>2740</v>
      </c>
      <c r="B2551" t="s">
        <v>2732</v>
      </c>
      <c r="C2551" s="8" t="s">
        <v>2741</v>
      </c>
      <c r="D2551" t="str">
        <f t="shared" si="78"/>
        <v>"AUSTINTOWN LOCAL SCHOOLS"</v>
      </c>
      <c r="E2551" t="s">
        <v>2743</v>
      </c>
      <c r="F2551" t="s">
        <v>2</v>
      </c>
      <c r="G2551" s="8" t="s">
        <v>2744</v>
      </c>
      <c r="H2551" s="8" t="str">
        <f t="shared" si="79"/>
        <v>"5001"</v>
      </c>
      <c r="I2551" s="8"/>
      <c r="J2551" t="s">
        <v>2742</v>
      </c>
      <c r="K2551" s="3" t="s">
        <v>467</v>
      </c>
      <c r="L2551" t="s">
        <v>2742</v>
      </c>
      <c r="M2551" s="3" t="s">
        <v>517</v>
      </c>
      <c r="N2551" t="s">
        <v>2742</v>
      </c>
    </row>
    <row r="2552" spans="1:14" x14ac:dyDescent="0.2">
      <c r="A2552" t="s">
        <v>2740</v>
      </c>
      <c r="B2552" t="s">
        <v>2732</v>
      </c>
      <c r="C2552" s="8" t="s">
        <v>2741</v>
      </c>
      <c r="D2552" t="str">
        <f t="shared" si="78"/>
        <v>"BOARDMAN LOCAL SCHOOLS"</v>
      </c>
      <c r="E2552" t="s">
        <v>2743</v>
      </c>
      <c r="F2552" t="s">
        <v>2</v>
      </c>
      <c r="G2552" s="8" t="s">
        <v>2744</v>
      </c>
      <c r="H2552" s="8" t="str">
        <f t="shared" si="79"/>
        <v>"5004"</v>
      </c>
      <c r="I2552" s="8"/>
      <c r="J2552" t="s">
        <v>2742</v>
      </c>
      <c r="K2552" s="3" t="s">
        <v>468</v>
      </c>
      <c r="L2552" t="s">
        <v>2742</v>
      </c>
      <c r="M2552" s="3" t="s">
        <v>518</v>
      </c>
      <c r="N2552" t="s">
        <v>2742</v>
      </c>
    </row>
    <row r="2553" spans="1:14" x14ac:dyDescent="0.2">
      <c r="A2553" t="s">
        <v>2740</v>
      </c>
      <c r="B2553" t="s">
        <v>2732</v>
      </c>
      <c r="C2553" s="8" t="s">
        <v>2741</v>
      </c>
      <c r="D2553" t="str">
        <f t="shared" si="78"/>
        <v>"CANFIELD LOCAL SCHOOLS"</v>
      </c>
      <c r="E2553" t="s">
        <v>2743</v>
      </c>
      <c r="F2553" t="s">
        <v>2</v>
      </c>
      <c r="G2553" s="8" t="s">
        <v>2744</v>
      </c>
      <c r="H2553" s="8" t="str">
        <f t="shared" si="79"/>
        <v>"5005"</v>
      </c>
      <c r="I2553" s="8"/>
      <c r="J2553" t="s">
        <v>2742</v>
      </c>
      <c r="K2553" s="3" t="s">
        <v>469</v>
      </c>
      <c r="L2553" t="s">
        <v>2742</v>
      </c>
      <c r="M2553" s="3" t="s">
        <v>519</v>
      </c>
      <c r="N2553" t="s">
        <v>2742</v>
      </c>
    </row>
    <row r="2554" spans="1:14" x14ac:dyDescent="0.2">
      <c r="A2554" t="s">
        <v>2740</v>
      </c>
      <c r="B2554" t="s">
        <v>2732</v>
      </c>
      <c r="C2554" s="8" t="s">
        <v>2741</v>
      </c>
      <c r="D2554" t="str">
        <f t="shared" si="78"/>
        <v>"WESTERN RESERVE LOCAL SCHOOLS"</v>
      </c>
      <c r="E2554" t="s">
        <v>2743</v>
      </c>
      <c r="F2554" t="s">
        <v>2</v>
      </c>
      <c r="G2554" s="8" t="s">
        <v>2744</v>
      </c>
      <c r="H2554" s="8" t="str">
        <f t="shared" si="79"/>
        <v>"5006"</v>
      </c>
      <c r="I2554" s="8"/>
      <c r="J2554" t="s">
        <v>2742</v>
      </c>
      <c r="K2554" s="3" t="s">
        <v>360</v>
      </c>
      <c r="L2554" t="s">
        <v>2742</v>
      </c>
      <c r="M2554" s="3" t="s">
        <v>520</v>
      </c>
      <c r="N2554" t="s">
        <v>2742</v>
      </c>
    </row>
    <row r="2555" spans="1:14" x14ac:dyDescent="0.2">
      <c r="A2555" t="s">
        <v>2740</v>
      </c>
      <c r="B2555" t="s">
        <v>2732</v>
      </c>
      <c r="C2555" s="8" t="s">
        <v>2741</v>
      </c>
      <c r="D2555" t="str">
        <f t="shared" si="78"/>
        <v>"SOUTH RANGE LOCAL SCHOOLS"</v>
      </c>
      <c r="E2555" t="s">
        <v>2743</v>
      </c>
      <c r="F2555" t="s">
        <v>2</v>
      </c>
      <c r="G2555" s="8" t="s">
        <v>2744</v>
      </c>
      <c r="H2555" s="8" t="str">
        <f t="shared" si="79"/>
        <v>"5009"</v>
      </c>
      <c r="I2555" s="8"/>
      <c r="J2555" t="s">
        <v>2742</v>
      </c>
      <c r="K2555" s="3" t="s">
        <v>470</v>
      </c>
      <c r="L2555" t="s">
        <v>2742</v>
      </c>
      <c r="M2555" s="3" t="s">
        <v>521</v>
      </c>
      <c r="N2555" t="s">
        <v>2742</v>
      </c>
    </row>
    <row r="2556" spans="1:14" x14ac:dyDescent="0.2">
      <c r="A2556" t="s">
        <v>2740</v>
      </c>
      <c r="B2556" t="s">
        <v>2732</v>
      </c>
      <c r="C2556" s="8" t="s">
        <v>2741</v>
      </c>
      <c r="D2556" t="str">
        <f t="shared" si="78"/>
        <v>"JACKSON-MILTON LOCAL SCHOOLS"</v>
      </c>
      <c r="E2556" t="s">
        <v>2743</v>
      </c>
      <c r="F2556" t="s">
        <v>2</v>
      </c>
      <c r="G2556" s="8" t="s">
        <v>2744</v>
      </c>
      <c r="H2556" s="8" t="str">
        <f t="shared" si="79"/>
        <v>"5010"</v>
      </c>
      <c r="I2556" s="8"/>
      <c r="J2556" t="s">
        <v>2742</v>
      </c>
      <c r="K2556" s="3" t="s">
        <v>471</v>
      </c>
      <c r="L2556" t="s">
        <v>2742</v>
      </c>
      <c r="M2556" s="3" t="s">
        <v>522</v>
      </c>
      <c r="N2556" t="s">
        <v>2742</v>
      </c>
    </row>
    <row r="2557" spans="1:14" x14ac:dyDescent="0.2">
      <c r="A2557" t="s">
        <v>2740</v>
      </c>
      <c r="B2557" t="s">
        <v>2732</v>
      </c>
      <c r="C2557" s="8" t="s">
        <v>2741</v>
      </c>
      <c r="D2557" t="str">
        <f t="shared" si="78"/>
        <v>"LOWELLVILLE LOCAL SCHOOLS"</v>
      </c>
      <c r="E2557" t="s">
        <v>2743</v>
      </c>
      <c r="F2557" t="s">
        <v>2</v>
      </c>
      <c r="G2557" s="8" t="s">
        <v>2744</v>
      </c>
      <c r="H2557" s="8" t="str">
        <f t="shared" si="79"/>
        <v>"5011"</v>
      </c>
      <c r="I2557" s="8"/>
      <c r="J2557" t="s">
        <v>2742</v>
      </c>
      <c r="K2557" s="3" t="s">
        <v>472</v>
      </c>
      <c r="L2557" t="s">
        <v>2742</v>
      </c>
      <c r="M2557" s="3" t="s">
        <v>523</v>
      </c>
      <c r="N2557" t="s">
        <v>2742</v>
      </c>
    </row>
    <row r="2558" spans="1:14" x14ac:dyDescent="0.2">
      <c r="A2558" t="s">
        <v>2740</v>
      </c>
      <c r="B2558" t="s">
        <v>2732</v>
      </c>
      <c r="C2558" s="8" t="s">
        <v>2741</v>
      </c>
      <c r="D2558" t="str">
        <f t="shared" si="78"/>
        <v>"POLAND LOCAL SCHOOLS"</v>
      </c>
      <c r="E2558" t="s">
        <v>2743</v>
      </c>
      <c r="F2558" t="s">
        <v>2</v>
      </c>
      <c r="G2558" s="8" t="s">
        <v>2744</v>
      </c>
      <c r="H2558" s="8" t="str">
        <f t="shared" si="79"/>
        <v>"5013"</v>
      </c>
      <c r="I2558" s="8"/>
      <c r="J2558" t="s">
        <v>2742</v>
      </c>
      <c r="K2558" s="3" t="s">
        <v>473</v>
      </c>
      <c r="L2558" t="s">
        <v>2742</v>
      </c>
      <c r="M2558" s="3" t="s">
        <v>524</v>
      </c>
      <c r="N2558" t="s">
        <v>2742</v>
      </c>
    </row>
    <row r="2559" spans="1:14" x14ac:dyDescent="0.2">
      <c r="A2559" t="s">
        <v>2740</v>
      </c>
      <c r="B2559" t="s">
        <v>2732</v>
      </c>
      <c r="C2559" s="8" t="s">
        <v>2741</v>
      </c>
      <c r="D2559" t="str">
        <f t="shared" si="78"/>
        <v>"SEBRING LOCAL SCHOOLS"</v>
      </c>
      <c r="E2559" t="s">
        <v>2743</v>
      </c>
      <c r="F2559" t="s">
        <v>2</v>
      </c>
      <c r="G2559" s="8" t="s">
        <v>2744</v>
      </c>
      <c r="H2559" s="8" t="str">
        <f t="shared" si="79"/>
        <v>"5014"</v>
      </c>
      <c r="I2559" s="8"/>
      <c r="J2559" t="s">
        <v>2742</v>
      </c>
      <c r="K2559" s="3" t="s">
        <v>474</v>
      </c>
      <c r="L2559" t="s">
        <v>2742</v>
      </c>
      <c r="M2559" s="3" t="s">
        <v>525</v>
      </c>
      <c r="N2559" t="s">
        <v>2742</v>
      </c>
    </row>
    <row r="2560" spans="1:14" x14ac:dyDescent="0.2">
      <c r="A2560" t="s">
        <v>2740</v>
      </c>
      <c r="B2560" t="s">
        <v>2732</v>
      </c>
      <c r="C2560" s="8" t="s">
        <v>2741</v>
      </c>
      <c r="D2560" t="str">
        <f t="shared" si="78"/>
        <v>"SPRINGFIELD LOCAL SCHOOLS"</v>
      </c>
      <c r="E2560" t="s">
        <v>2743</v>
      </c>
      <c r="F2560" t="s">
        <v>2</v>
      </c>
      <c r="G2560" s="8" t="s">
        <v>2744</v>
      </c>
      <c r="H2560" s="8" t="str">
        <f t="shared" si="79"/>
        <v>"5015"</v>
      </c>
      <c r="I2560" s="8"/>
      <c r="J2560" t="s">
        <v>2742</v>
      </c>
      <c r="K2560" s="3" t="s">
        <v>458</v>
      </c>
      <c r="L2560" t="s">
        <v>2742</v>
      </c>
      <c r="M2560" s="3" t="s">
        <v>526</v>
      </c>
      <c r="N2560" t="s">
        <v>2742</v>
      </c>
    </row>
    <row r="2561" spans="1:14" x14ac:dyDescent="0.2">
      <c r="A2561" t="s">
        <v>2740</v>
      </c>
      <c r="B2561" t="s">
        <v>2732</v>
      </c>
      <c r="C2561" s="8" t="s">
        <v>2741</v>
      </c>
      <c r="D2561" t="str">
        <f t="shared" si="78"/>
        <v>"WEST BRANCH LOCAL SCHOOLS"</v>
      </c>
      <c r="E2561" t="s">
        <v>2743</v>
      </c>
      <c r="F2561" t="s">
        <v>2</v>
      </c>
      <c r="G2561" s="8" t="s">
        <v>2744</v>
      </c>
      <c r="H2561" s="8" t="str">
        <f t="shared" si="79"/>
        <v>"5016"</v>
      </c>
      <c r="I2561" s="8"/>
      <c r="J2561" t="s">
        <v>2742</v>
      </c>
      <c r="K2561" s="3" t="s">
        <v>475</v>
      </c>
      <c r="L2561" t="s">
        <v>2742</v>
      </c>
      <c r="M2561" s="3" t="s">
        <v>527</v>
      </c>
      <c r="N2561" t="s">
        <v>2742</v>
      </c>
    </row>
    <row r="2562" spans="1:14" x14ac:dyDescent="0.2">
      <c r="A2562" t="s">
        <v>2740</v>
      </c>
      <c r="B2562" t="s">
        <v>2732</v>
      </c>
      <c r="C2562" s="8" t="s">
        <v>2741</v>
      </c>
      <c r="D2562" t="str">
        <f t="shared" ref="D2562:D2625" si="80">_xlfn.TEXTJOIN(,,J2562:L2562)</f>
        <v>"ELGIN LOCAL SCHOOLS"</v>
      </c>
      <c r="E2562" t="s">
        <v>2743</v>
      </c>
      <c r="F2562" t="s">
        <v>2</v>
      </c>
      <c r="G2562" s="8" t="s">
        <v>2744</v>
      </c>
      <c r="H2562" s="8" t="str">
        <f t="shared" ref="H2562:H2625" si="81">_xlfn.TEXTJOIN(,,L2562:N2562)</f>
        <v>"5104"</v>
      </c>
      <c r="I2562" s="8"/>
      <c r="J2562" t="s">
        <v>2742</v>
      </c>
      <c r="K2562" s="3" t="s">
        <v>476</v>
      </c>
      <c r="L2562" t="s">
        <v>2742</v>
      </c>
      <c r="M2562" s="3" t="s">
        <v>528</v>
      </c>
      <c r="N2562" t="s">
        <v>2742</v>
      </c>
    </row>
    <row r="2563" spans="1:14" x14ac:dyDescent="0.2">
      <c r="A2563" t="s">
        <v>2740</v>
      </c>
      <c r="B2563" t="s">
        <v>2732</v>
      </c>
      <c r="C2563" s="8" t="s">
        <v>2741</v>
      </c>
      <c r="D2563" t="str">
        <f t="shared" si="80"/>
        <v>"RIDGEDALE LOCAL SCHOOLS"</v>
      </c>
      <c r="E2563" t="s">
        <v>2743</v>
      </c>
      <c r="F2563" t="s">
        <v>2</v>
      </c>
      <c r="G2563" s="8" t="s">
        <v>2744</v>
      </c>
      <c r="H2563" s="8" t="str">
        <f t="shared" si="81"/>
        <v>"5108"</v>
      </c>
      <c r="I2563" s="8"/>
      <c r="J2563" t="s">
        <v>2742</v>
      </c>
      <c r="K2563" s="3" t="s">
        <v>478</v>
      </c>
      <c r="L2563" t="s">
        <v>2742</v>
      </c>
      <c r="M2563" s="3" t="s">
        <v>529</v>
      </c>
      <c r="N2563" t="s">
        <v>2742</v>
      </c>
    </row>
    <row r="2564" spans="1:14" x14ac:dyDescent="0.2">
      <c r="A2564" t="s">
        <v>2740</v>
      </c>
      <c r="B2564" t="s">
        <v>2732</v>
      </c>
      <c r="C2564" s="8" t="s">
        <v>2741</v>
      </c>
      <c r="D2564" t="str">
        <f t="shared" si="80"/>
        <v>"PLEASANT LOCAL SCHOOLS"</v>
      </c>
      <c r="E2564" t="s">
        <v>2743</v>
      </c>
      <c r="F2564" t="s">
        <v>2</v>
      </c>
      <c r="G2564" s="8" t="s">
        <v>2744</v>
      </c>
      <c r="H2564" s="8" t="str">
        <f t="shared" si="81"/>
        <v>"5110"</v>
      </c>
      <c r="I2564" s="8"/>
      <c r="J2564" t="s">
        <v>2742</v>
      </c>
      <c r="K2564" s="3" t="s">
        <v>479</v>
      </c>
      <c r="L2564" t="s">
        <v>2742</v>
      </c>
      <c r="M2564" s="3" t="s">
        <v>530</v>
      </c>
      <c r="N2564" t="s">
        <v>2742</v>
      </c>
    </row>
    <row r="2565" spans="1:14" x14ac:dyDescent="0.2">
      <c r="A2565" t="s">
        <v>2740</v>
      </c>
      <c r="B2565" t="s">
        <v>2732</v>
      </c>
      <c r="C2565" s="8" t="s">
        <v>2741</v>
      </c>
      <c r="D2565" t="str">
        <f t="shared" si="80"/>
        <v>"RIVER VALLEY LOCAL SCHOOLS"</v>
      </c>
      <c r="E2565" t="s">
        <v>2743</v>
      </c>
      <c r="F2565" t="s">
        <v>2</v>
      </c>
      <c r="G2565" s="8" t="s">
        <v>2744</v>
      </c>
      <c r="H2565" s="8" t="str">
        <f t="shared" si="81"/>
        <v>"5113"</v>
      </c>
      <c r="I2565" s="8"/>
      <c r="J2565" t="s">
        <v>2742</v>
      </c>
      <c r="K2565" s="3" t="s">
        <v>480</v>
      </c>
      <c r="L2565" t="s">
        <v>2742</v>
      </c>
      <c r="M2565" s="3" t="s">
        <v>531</v>
      </c>
      <c r="N2565" t="s">
        <v>2742</v>
      </c>
    </row>
    <row r="2566" spans="1:14" x14ac:dyDescent="0.2">
      <c r="A2566" t="s">
        <v>2740</v>
      </c>
      <c r="B2566" t="s">
        <v>2732</v>
      </c>
      <c r="C2566" s="8" t="s">
        <v>2741</v>
      </c>
      <c r="D2566" t="str">
        <f t="shared" si="80"/>
        <v>"ESC OF MEDINA COUNTY"</v>
      </c>
      <c r="E2566" t="s">
        <v>2743</v>
      </c>
      <c r="F2566" t="s">
        <v>2</v>
      </c>
      <c r="G2566" s="8" t="s">
        <v>2744</v>
      </c>
      <c r="H2566" s="8" t="str">
        <f t="shared" si="81"/>
        <v>"5200"</v>
      </c>
      <c r="I2566" s="8"/>
      <c r="J2566" t="s">
        <v>2742</v>
      </c>
      <c r="K2566" s="3" t="s">
        <v>2418</v>
      </c>
      <c r="L2566" t="s">
        <v>2742</v>
      </c>
      <c r="M2566" s="3" t="s">
        <v>532</v>
      </c>
      <c r="N2566" t="s">
        <v>2742</v>
      </c>
    </row>
    <row r="2567" spans="1:14" x14ac:dyDescent="0.2">
      <c r="A2567" t="s">
        <v>2740</v>
      </c>
      <c r="B2567" t="s">
        <v>2732</v>
      </c>
      <c r="C2567" s="8" t="s">
        <v>2741</v>
      </c>
      <c r="D2567" t="str">
        <f t="shared" si="80"/>
        <v>"CLOVERLEAF LOCAL SCHOOLS"</v>
      </c>
      <c r="E2567" t="s">
        <v>2743</v>
      </c>
      <c r="F2567" t="s">
        <v>2</v>
      </c>
      <c r="G2567" s="8" t="s">
        <v>2744</v>
      </c>
      <c r="H2567" s="8" t="str">
        <f t="shared" si="81"/>
        <v>"5202"</v>
      </c>
      <c r="I2567" s="8"/>
      <c r="J2567" t="s">
        <v>2742</v>
      </c>
      <c r="K2567" s="3" t="s">
        <v>483</v>
      </c>
      <c r="L2567" t="s">
        <v>2742</v>
      </c>
      <c r="M2567" s="3" t="s">
        <v>533</v>
      </c>
      <c r="N2567" t="s">
        <v>2742</v>
      </c>
    </row>
    <row r="2568" spans="1:14" x14ac:dyDescent="0.2">
      <c r="A2568" t="s">
        <v>2740</v>
      </c>
      <c r="B2568" t="s">
        <v>2732</v>
      </c>
      <c r="C2568" s="8" t="s">
        <v>2741</v>
      </c>
      <c r="D2568" t="str">
        <f t="shared" si="80"/>
        <v>"BUCKEYE LOCAL SCHOOLS"</v>
      </c>
      <c r="E2568" t="s">
        <v>2743</v>
      </c>
      <c r="F2568" t="s">
        <v>2</v>
      </c>
      <c r="G2568" s="8" t="s">
        <v>2744</v>
      </c>
      <c r="H2568" s="8" t="str">
        <f t="shared" si="81"/>
        <v>"5204"</v>
      </c>
      <c r="I2568" s="8"/>
      <c r="J2568" t="s">
        <v>2742</v>
      </c>
      <c r="K2568" s="3" t="s">
        <v>23</v>
      </c>
      <c r="L2568" t="s">
        <v>2742</v>
      </c>
      <c r="M2568" s="3" t="s">
        <v>534</v>
      </c>
      <c r="N2568" t="s">
        <v>2742</v>
      </c>
    </row>
    <row r="2569" spans="1:14" x14ac:dyDescent="0.2">
      <c r="A2569" t="s">
        <v>2740</v>
      </c>
      <c r="B2569" t="s">
        <v>2732</v>
      </c>
      <c r="C2569" s="8" t="s">
        <v>2741</v>
      </c>
      <c r="D2569" t="str">
        <f t="shared" si="80"/>
        <v>"HIGHLAND LOCAL SCHOOLS"</v>
      </c>
      <c r="E2569" t="s">
        <v>2743</v>
      </c>
      <c r="F2569" t="s">
        <v>2</v>
      </c>
      <c r="G2569" s="8" t="s">
        <v>2744</v>
      </c>
      <c r="H2569" s="8" t="str">
        <f t="shared" si="81"/>
        <v>"5205"</v>
      </c>
      <c r="I2569" s="8"/>
      <c r="J2569" t="s">
        <v>2742</v>
      </c>
      <c r="K2569" s="3" t="s">
        <v>484</v>
      </c>
      <c r="L2569" t="s">
        <v>2742</v>
      </c>
      <c r="M2569" s="3" t="s">
        <v>535</v>
      </c>
      <c r="N2569" t="s">
        <v>2742</v>
      </c>
    </row>
    <row r="2570" spans="1:14" x14ac:dyDescent="0.2">
      <c r="A2570" t="s">
        <v>2740</v>
      </c>
      <c r="B2570" t="s">
        <v>2732</v>
      </c>
      <c r="C2570" s="8" t="s">
        <v>2741</v>
      </c>
      <c r="D2570" t="str">
        <f t="shared" si="80"/>
        <v>"BLACK RIVER LOCAL SCHOOLS"</v>
      </c>
      <c r="E2570" t="s">
        <v>2743</v>
      </c>
      <c r="F2570" t="s">
        <v>2</v>
      </c>
      <c r="G2570" s="8" t="s">
        <v>2744</v>
      </c>
      <c r="H2570" s="8" t="str">
        <f t="shared" si="81"/>
        <v>"5206"</v>
      </c>
      <c r="I2570" s="8"/>
      <c r="J2570" t="s">
        <v>2742</v>
      </c>
      <c r="K2570" s="3" t="s">
        <v>485</v>
      </c>
      <c r="L2570" t="s">
        <v>2742</v>
      </c>
      <c r="M2570" s="3" t="s">
        <v>536</v>
      </c>
      <c r="N2570" t="s">
        <v>2742</v>
      </c>
    </row>
    <row r="2571" spans="1:14" x14ac:dyDescent="0.2">
      <c r="A2571" t="s">
        <v>2740</v>
      </c>
      <c r="B2571" t="s">
        <v>2732</v>
      </c>
      <c r="C2571" s="8" t="s">
        <v>2741</v>
      </c>
      <c r="D2571" t="str">
        <f t="shared" si="80"/>
        <v>"MEIGS LOCAL SCHOOLS"</v>
      </c>
      <c r="E2571" t="s">
        <v>2743</v>
      </c>
      <c r="F2571" t="s">
        <v>2</v>
      </c>
      <c r="G2571" s="8" t="s">
        <v>2744</v>
      </c>
      <c r="H2571" s="8" t="str">
        <f t="shared" si="81"/>
        <v>"5301"</v>
      </c>
      <c r="I2571" s="8"/>
      <c r="J2571" t="s">
        <v>2742</v>
      </c>
      <c r="K2571" s="3" t="s">
        <v>486</v>
      </c>
      <c r="L2571" t="s">
        <v>2742</v>
      </c>
      <c r="M2571" s="3" t="s">
        <v>537</v>
      </c>
      <c r="N2571" t="s">
        <v>2742</v>
      </c>
    </row>
    <row r="2572" spans="1:14" x14ac:dyDescent="0.2">
      <c r="A2572" t="s">
        <v>2740</v>
      </c>
      <c r="B2572" t="s">
        <v>2732</v>
      </c>
      <c r="C2572" s="8" t="s">
        <v>2741</v>
      </c>
      <c r="D2572" t="str">
        <f t="shared" si="80"/>
        <v>"EASTERN LOCAL SCHOOLS"</v>
      </c>
      <c r="E2572" t="s">
        <v>2743</v>
      </c>
      <c r="F2572" t="s">
        <v>2</v>
      </c>
      <c r="G2572" s="8" t="s">
        <v>2744</v>
      </c>
      <c r="H2572" s="8" t="str">
        <f t="shared" si="81"/>
        <v>"5302"</v>
      </c>
      <c r="I2572" s="8"/>
      <c r="J2572" t="s">
        <v>2742</v>
      </c>
      <c r="K2572" s="3" t="s">
        <v>42</v>
      </c>
      <c r="L2572" t="s">
        <v>2742</v>
      </c>
      <c r="M2572" s="3" t="s">
        <v>538</v>
      </c>
      <c r="N2572" t="s">
        <v>2742</v>
      </c>
    </row>
    <row r="2573" spans="1:14" x14ac:dyDescent="0.2">
      <c r="A2573" t="s">
        <v>2740</v>
      </c>
      <c r="B2573" t="s">
        <v>2732</v>
      </c>
      <c r="C2573" s="8" t="s">
        <v>2741</v>
      </c>
      <c r="D2573" t="str">
        <f t="shared" si="80"/>
        <v>"SOUTHERN LOCAL SCHOOLS"</v>
      </c>
      <c r="E2573" t="s">
        <v>2743</v>
      </c>
      <c r="F2573" t="s">
        <v>2</v>
      </c>
      <c r="G2573" s="8" t="s">
        <v>2744</v>
      </c>
      <c r="H2573" s="8" t="str">
        <f t="shared" si="81"/>
        <v>"5307"</v>
      </c>
      <c r="I2573" s="8"/>
      <c r="J2573" t="s">
        <v>2742</v>
      </c>
      <c r="K2573" s="3" t="s">
        <v>135</v>
      </c>
      <c r="L2573" t="s">
        <v>2742</v>
      </c>
      <c r="M2573" s="3" t="s">
        <v>539</v>
      </c>
      <c r="N2573" t="s">
        <v>2742</v>
      </c>
    </row>
    <row r="2574" spans="1:14" x14ac:dyDescent="0.2">
      <c r="A2574" t="s">
        <v>2740</v>
      </c>
      <c r="B2574" t="s">
        <v>2732</v>
      </c>
      <c r="C2574" s="8" t="s">
        <v>2741</v>
      </c>
      <c r="D2574" t="str">
        <f t="shared" si="80"/>
        <v>"MERCER COUNTY ESC"</v>
      </c>
      <c r="E2574" t="s">
        <v>2743</v>
      </c>
      <c r="F2574" t="s">
        <v>2</v>
      </c>
      <c r="G2574" s="8" t="s">
        <v>2744</v>
      </c>
      <c r="H2574" s="8" t="str">
        <f t="shared" si="81"/>
        <v>"5400"</v>
      </c>
      <c r="I2574" s="8"/>
      <c r="J2574" t="s">
        <v>2742</v>
      </c>
      <c r="K2574" s="3" t="s">
        <v>488</v>
      </c>
      <c r="L2574" t="s">
        <v>2742</v>
      </c>
      <c r="M2574" s="3" t="s">
        <v>540</v>
      </c>
      <c r="N2574" t="s">
        <v>2742</v>
      </c>
    </row>
    <row r="2575" spans="1:14" x14ac:dyDescent="0.2">
      <c r="A2575" t="s">
        <v>2740</v>
      </c>
      <c r="B2575" t="s">
        <v>2732</v>
      </c>
      <c r="C2575" s="8" t="s">
        <v>2741</v>
      </c>
      <c r="D2575" t="str">
        <f t="shared" si="80"/>
        <v>"MARION LOCAL SCHOOLS"</v>
      </c>
      <c r="E2575" t="s">
        <v>2743</v>
      </c>
      <c r="F2575" t="s">
        <v>2</v>
      </c>
      <c r="G2575" s="8" t="s">
        <v>2744</v>
      </c>
      <c r="H2575" s="8" t="str">
        <f t="shared" si="81"/>
        <v>"5411"</v>
      </c>
      <c r="I2575" s="8"/>
      <c r="J2575" t="s">
        <v>2742</v>
      </c>
      <c r="K2575" s="3" t="s">
        <v>490</v>
      </c>
      <c r="L2575" t="s">
        <v>2742</v>
      </c>
      <c r="M2575" s="3" t="s">
        <v>541</v>
      </c>
      <c r="N2575" t="s">
        <v>2742</v>
      </c>
    </row>
    <row r="2576" spans="1:14" x14ac:dyDescent="0.2">
      <c r="A2576" t="s">
        <v>2740</v>
      </c>
      <c r="B2576" t="s">
        <v>2732</v>
      </c>
      <c r="C2576" s="8" t="s">
        <v>2741</v>
      </c>
      <c r="D2576" t="str">
        <f t="shared" si="80"/>
        <v>"PARKWAY LOCAL SCHOOLS"</v>
      </c>
      <c r="E2576" t="s">
        <v>2743</v>
      </c>
      <c r="F2576" t="s">
        <v>2</v>
      </c>
      <c r="G2576" s="8" t="s">
        <v>2744</v>
      </c>
      <c r="H2576" s="8" t="str">
        <f t="shared" si="81"/>
        <v>"5414"</v>
      </c>
      <c r="I2576" s="8"/>
      <c r="J2576" t="s">
        <v>2742</v>
      </c>
      <c r="K2576" s="3" t="s">
        <v>491</v>
      </c>
      <c r="L2576" t="s">
        <v>2742</v>
      </c>
      <c r="M2576" s="3" t="s">
        <v>542</v>
      </c>
      <c r="N2576" t="s">
        <v>2742</v>
      </c>
    </row>
    <row r="2577" spans="1:14" x14ac:dyDescent="0.2">
      <c r="A2577" t="s">
        <v>2740</v>
      </c>
      <c r="B2577" t="s">
        <v>2732</v>
      </c>
      <c r="C2577" s="8" t="s">
        <v>2741</v>
      </c>
      <c r="D2577" t="str">
        <f t="shared" si="80"/>
        <v>"ST HENRY CONSOLIDATED LOCAL SCHOOLS"</v>
      </c>
      <c r="E2577" t="s">
        <v>2743</v>
      </c>
      <c r="F2577" t="s">
        <v>2</v>
      </c>
      <c r="G2577" s="8" t="s">
        <v>2744</v>
      </c>
      <c r="H2577" s="8" t="str">
        <f t="shared" si="81"/>
        <v>"5416"</v>
      </c>
      <c r="I2577" s="8"/>
      <c r="J2577" t="s">
        <v>2742</v>
      </c>
      <c r="K2577" s="3" t="s">
        <v>492</v>
      </c>
      <c r="L2577" t="s">
        <v>2742</v>
      </c>
      <c r="M2577" s="3" t="s">
        <v>543</v>
      </c>
      <c r="N2577" t="s">
        <v>2742</v>
      </c>
    </row>
    <row r="2578" spans="1:14" x14ac:dyDescent="0.2">
      <c r="A2578" t="s">
        <v>2740</v>
      </c>
      <c r="B2578" t="s">
        <v>2732</v>
      </c>
      <c r="C2578" s="8" t="s">
        <v>2741</v>
      </c>
      <c r="D2578" t="str">
        <f t="shared" si="80"/>
        <v>"FORT RECOVERY LOCAL SCHOOLS"</v>
      </c>
      <c r="E2578" t="s">
        <v>2743</v>
      </c>
      <c r="F2578" t="s">
        <v>2</v>
      </c>
      <c r="G2578" s="8" t="s">
        <v>2744</v>
      </c>
      <c r="H2578" s="8" t="str">
        <f t="shared" si="81"/>
        <v>"5417"</v>
      </c>
      <c r="I2578" s="8"/>
      <c r="J2578" t="s">
        <v>2742</v>
      </c>
      <c r="K2578" s="3" t="s">
        <v>493</v>
      </c>
      <c r="L2578" t="s">
        <v>2742</v>
      </c>
      <c r="M2578" s="3" t="s">
        <v>544</v>
      </c>
      <c r="N2578" t="s">
        <v>2742</v>
      </c>
    </row>
    <row r="2579" spans="1:14" x14ac:dyDescent="0.2">
      <c r="A2579" t="s">
        <v>2740</v>
      </c>
      <c r="B2579" t="s">
        <v>2732</v>
      </c>
      <c r="C2579" s="8" t="s">
        <v>2741</v>
      </c>
      <c r="D2579" t="str">
        <f t="shared" si="80"/>
        <v>"MIAMI COUNTY ESC"</v>
      </c>
      <c r="E2579" t="s">
        <v>2743</v>
      </c>
      <c r="F2579" t="s">
        <v>2</v>
      </c>
      <c r="G2579" s="8" t="s">
        <v>2744</v>
      </c>
      <c r="H2579" s="8" t="str">
        <f t="shared" si="81"/>
        <v>"5500"</v>
      </c>
      <c r="I2579" s="8"/>
      <c r="J2579" t="s">
        <v>2742</v>
      </c>
      <c r="K2579" s="3" t="s">
        <v>494</v>
      </c>
      <c r="L2579" t="s">
        <v>2742</v>
      </c>
      <c r="M2579" s="3" t="s">
        <v>545</v>
      </c>
      <c r="N2579" t="s">
        <v>2742</v>
      </c>
    </row>
    <row r="2580" spans="1:14" x14ac:dyDescent="0.2">
      <c r="A2580" t="s">
        <v>2740</v>
      </c>
      <c r="B2580" t="s">
        <v>2732</v>
      </c>
      <c r="C2580" s="8" t="s">
        <v>2741</v>
      </c>
      <c r="D2580" t="str">
        <f t="shared" si="80"/>
        <v>"BETHEL LOCAL SCHOOLS"</v>
      </c>
      <c r="E2580" t="s">
        <v>2743</v>
      </c>
      <c r="F2580" t="s">
        <v>2</v>
      </c>
      <c r="G2580" s="8" t="s">
        <v>2744</v>
      </c>
      <c r="H2580" s="8" t="str">
        <f t="shared" si="81"/>
        <v>"5501"</v>
      </c>
      <c r="I2580" s="8"/>
      <c r="J2580" t="s">
        <v>2742</v>
      </c>
      <c r="K2580" s="3" t="s">
        <v>496</v>
      </c>
      <c r="L2580" t="s">
        <v>2742</v>
      </c>
      <c r="M2580" s="3" t="s">
        <v>546</v>
      </c>
      <c r="N2580" t="s">
        <v>2742</v>
      </c>
    </row>
    <row r="2581" spans="1:14" x14ac:dyDescent="0.2">
      <c r="A2581" t="s">
        <v>2740</v>
      </c>
      <c r="B2581" t="s">
        <v>2732</v>
      </c>
      <c r="C2581" s="8" t="s">
        <v>2741</v>
      </c>
      <c r="D2581" t="str">
        <f t="shared" si="80"/>
        <v>"MIAMI EAST LOCAL SCHOOLS"</v>
      </c>
      <c r="E2581" t="s">
        <v>2743</v>
      </c>
      <c r="F2581" t="s">
        <v>2</v>
      </c>
      <c r="G2581" s="8" t="s">
        <v>2744</v>
      </c>
      <c r="H2581" s="8" t="str">
        <f t="shared" si="81"/>
        <v>"5507"</v>
      </c>
      <c r="I2581" s="8"/>
      <c r="J2581" t="s">
        <v>2742</v>
      </c>
      <c r="K2581" s="3" t="s">
        <v>497</v>
      </c>
      <c r="L2581" t="s">
        <v>2742</v>
      </c>
      <c r="M2581" s="3" t="s">
        <v>547</v>
      </c>
      <c r="N2581" t="s">
        <v>2742</v>
      </c>
    </row>
    <row r="2582" spans="1:14" x14ac:dyDescent="0.2">
      <c r="A2582" t="s">
        <v>2740</v>
      </c>
      <c r="B2582" t="s">
        <v>2732</v>
      </c>
      <c r="C2582" s="8" t="s">
        <v>2741</v>
      </c>
      <c r="D2582" t="str">
        <f t="shared" si="80"/>
        <v>"NEWTON LOCAL SCHOOLS"</v>
      </c>
      <c r="E2582" t="s">
        <v>2743</v>
      </c>
      <c r="F2582" t="s">
        <v>2</v>
      </c>
      <c r="G2582" s="8" t="s">
        <v>2744</v>
      </c>
      <c r="H2582" s="8" t="str">
        <f t="shared" si="81"/>
        <v>"5508"</v>
      </c>
      <c r="I2582" s="8"/>
      <c r="J2582" t="s">
        <v>2742</v>
      </c>
      <c r="K2582" s="3" t="s">
        <v>498</v>
      </c>
      <c r="L2582" t="s">
        <v>2742</v>
      </c>
      <c r="M2582" s="3" t="s">
        <v>548</v>
      </c>
      <c r="N2582" t="s">
        <v>2742</v>
      </c>
    </row>
    <row r="2583" spans="1:14" x14ac:dyDescent="0.2">
      <c r="A2583" t="s">
        <v>2740</v>
      </c>
      <c r="B2583" t="s">
        <v>2732</v>
      </c>
      <c r="C2583" s="8" t="s">
        <v>2741</v>
      </c>
      <c r="D2583" t="str">
        <f t="shared" si="80"/>
        <v>"SWITZERLAND OF OHIO LOCAL SCHOOLS"</v>
      </c>
      <c r="E2583" t="s">
        <v>2743</v>
      </c>
      <c r="F2583" t="s">
        <v>2</v>
      </c>
      <c r="G2583" s="8" t="s">
        <v>2744</v>
      </c>
      <c r="H2583" s="8" t="str">
        <f t="shared" si="81"/>
        <v>"5619"</v>
      </c>
      <c r="I2583" s="8"/>
      <c r="J2583" t="s">
        <v>2742</v>
      </c>
      <c r="K2583" s="3" t="s">
        <v>549</v>
      </c>
      <c r="L2583" t="s">
        <v>2742</v>
      </c>
      <c r="M2583" s="3" t="s">
        <v>608</v>
      </c>
      <c r="N2583" t="s">
        <v>2742</v>
      </c>
    </row>
    <row r="2584" spans="1:14" x14ac:dyDescent="0.2">
      <c r="A2584" t="s">
        <v>2740</v>
      </c>
      <c r="B2584" t="s">
        <v>2732</v>
      </c>
      <c r="C2584" s="8" t="s">
        <v>2741</v>
      </c>
      <c r="D2584" t="str">
        <f t="shared" si="80"/>
        <v>"MONTGOMERY COUNTY ESC"</v>
      </c>
      <c r="E2584" t="s">
        <v>2743</v>
      </c>
      <c r="F2584" t="s">
        <v>2</v>
      </c>
      <c r="G2584" s="8" t="s">
        <v>2744</v>
      </c>
      <c r="H2584" s="8" t="str">
        <f t="shared" si="81"/>
        <v>"5700"</v>
      </c>
      <c r="I2584" s="8"/>
      <c r="J2584" t="s">
        <v>2742</v>
      </c>
      <c r="K2584" s="3" t="s">
        <v>551</v>
      </c>
      <c r="L2584" t="s">
        <v>2742</v>
      </c>
      <c r="M2584" s="3" t="s">
        <v>609</v>
      </c>
      <c r="N2584" t="s">
        <v>2742</v>
      </c>
    </row>
    <row r="2585" spans="1:14" x14ac:dyDescent="0.2">
      <c r="A2585" t="s">
        <v>2740</v>
      </c>
      <c r="B2585" t="s">
        <v>2732</v>
      </c>
      <c r="C2585" s="8" t="s">
        <v>2741</v>
      </c>
      <c r="D2585" t="str">
        <f t="shared" si="80"/>
        <v>"BROOKVILLE LOCAL SCHOOLS"</v>
      </c>
      <c r="E2585" t="s">
        <v>2743</v>
      </c>
      <c r="F2585" t="s">
        <v>2</v>
      </c>
      <c r="G2585" s="8" t="s">
        <v>2744</v>
      </c>
      <c r="H2585" s="8" t="str">
        <f t="shared" si="81"/>
        <v>"5701"</v>
      </c>
      <c r="I2585" s="8"/>
      <c r="J2585" t="s">
        <v>2742</v>
      </c>
      <c r="K2585" s="3" t="s">
        <v>553</v>
      </c>
      <c r="L2585" t="s">
        <v>2742</v>
      </c>
      <c r="M2585" s="3" t="s">
        <v>610</v>
      </c>
      <c r="N2585" t="s">
        <v>2742</v>
      </c>
    </row>
    <row r="2586" spans="1:14" x14ac:dyDescent="0.2">
      <c r="A2586" t="s">
        <v>2740</v>
      </c>
      <c r="B2586" t="s">
        <v>2732</v>
      </c>
      <c r="C2586" s="8" t="s">
        <v>2741</v>
      </c>
      <c r="D2586" t="str">
        <f t="shared" si="80"/>
        <v>"VALLEY VIEW LOCAL SCHOOLS"</v>
      </c>
      <c r="E2586" t="s">
        <v>2743</v>
      </c>
      <c r="F2586" t="s">
        <v>2</v>
      </c>
      <c r="G2586" s="8" t="s">
        <v>2744</v>
      </c>
      <c r="H2586" s="8" t="str">
        <f t="shared" si="81"/>
        <v>"5705"</v>
      </c>
      <c r="I2586" s="8"/>
      <c r="J2586" t="s">
        <v>2742</v>
      </c>
      <c r="K2586" s="3" t="s">
        <v>554</v>
      </c>
      <c r="L2586" t="s">
        <v>2742</v>
      </c>
      <c r="M2586" s="3" t="s">
        <v>611</v>
      </c>
      <c r="N2586" t="s">
        <v>2742</v>
      </c>
    </row>
    <row r="2587" spans="1:14" x14ac:dyDescent="0.2">
      <c r="A2587" t="s">
        <v>2740</v>
      </c>
      <c r="B2587" t="s">
        <v>2732</v>
      </c>
      <c r="C2587" s="8" t="s">
        <v>2741</v>
      </c>
      <c r="D2587" t="str">
        <f t="shared" si="80"/>
        <v>"JEFFERSON TWP LOCAL SCHOOLS"</v>
      </c>
      <c r="E2587" t="s">
        <v>2743</v>
      </c>
      <c r="F2587" t="s">
        <v>2</v>
      </c>
      <c r="G2587" s="8" t="s">
        <v>2744</v>
      </c>
      <c r="H2587" s="8" t="str">
        <f t="shared" si="81"/>
        <v>"5707"</v>
      </c>
      <c r="I2587" s="8"/>
      <c r="J2587" t="s">
        <v>2742</v>
      </c>
      <c r="K2587" s="3" t="s">
        <v>555</v>
      </c>
      <c r="L2587" t="s">
        <v>2742</v>
      </c>
      <c r="M2587" s="3" t="s">
        <v>612</v>
      </c>
      <c r="N2587" t="s">
        <v>2742</v>
      </c>
    </row>
    <row r="2588" spans="1:14" x14ac:dyDescent="0.2">
      <c r="A2588" t="s">
        <v>2740</v>
      </c>
      <c r="B2588" t="s">
        <v>2732</v>
      </c>
      <c r="C2588" s="8" t="s">
        <v>2741</v>
      </c>
      <c r="D2588" t="str">
        <f t="shared" si="80"/>
        <v>"NEW LEBANON LOCAL SCHOOLS"</v>
      </c>
      <c r="E2588" t="s">
        <v>2743</v>
      </c>
      <c r="F2588" t="s">
        <v>2</v>
      </c>
      <c r="G2588" s="8" t="s">
        <v>2744</v>
      </c>
      <c r="H2588" s="8" t="str">
        <f t="shared" si="81"/>
        <v>"5708"</v>
      </c>
      <c r="I2588" s="8"/>
      <c r="J2588" t="s">
        <v>2742</v>
      </c>
      <c r="K2588" s="3" t="s">
        <v>556</v>
      </c>
      <c r="L2588" t="s">
        <v>2742</v>
      </c>
      <c r="M2588" s="3" t="s">
        <v>613</v>
      </c>
      <c r="N2588" t="s">
        <v>2742</v>
      </c>
    </row>
    <row r="2589" spans="1:14" x14ac:dyDescent="0.2">
      <c r="A2589" t="s">
        <v>2740</v>
      </c>
      <c r="B2589" t="s">
        <v>2732</v>
      </c>
      <c r="C2589" s="8" t="s">
        <v>2741</v>
      </c>
      <c r="D2589" t="str">
        <f t="shared" si="80"/>
        <v>"MAD RIVER LOCAL SCHOOLS"</v>
      </c>
      <c r="E2589" t="s">
        <v>2743</v>
      </c>
      <c r="F2589" t="s">
        <v>2</v>
      </c>
      <c r="G2589" s="8" t="s">
        <v>2744</v>
      </c>
      <c r="H2589" s="8" t="str">
        <f t="shared" si="81"/>
        <v>"5710"</v>
      </c>
      <c r="I2589" s="8"/>
      <c r="J2589" t="s">
        <v>2742</v>
      </c>
      <c r="K2589" s="3" t="s">
        <v>557</v>
      </c>
      <c r="L2589" t="s">
        <v>2742</v>
      </c>
      <c r="M2589" s="3" t="s">
        <v>614</v>
      </c>
      <c r="N2589" t="s">
        <v>2742</v>
      </c>
    </row>
    <row r="2590" spans="1:14" x14ac:dyDescent="0.2">
      <c r="A2590" t="s">
        <v>2740</v>
      </c>
      <c r="B2590" t="s">
        <v>2732</v>
      </c>
      <c r="C2590" s="8" t="s">
        <v>2741</v>
      </c>
      <c r="D2590" t="str">
        <f t="shared" si="80"/>
        <v>"NORTHRIDGE LOCAL SCHOOLS"</v>
      </c>
      <c r="E2590" t="s">
        <v>2743</v>
      </c>
      <c r="F2590" t="s">
        <v>2</v>
      </c>
      <c r="G2590" s="8" t="s">
        <v>2744</v>
      </c>
      <c r="H2590" s="8" t="str">
        <f t="shared" si="81"/>
        <v>"5711"</v>
      </c>
      <c r="I2590" s="8"/>
      <c r="J2590" t="s">
        <v>2742</v>
      </c>
      <c r="K2590" s="3" t="s">
        <v>386</v>
      </c>
      <c r="L2590" t="s">
        <v>2742</v>
      </c>
      <c r="M2590" s="3" t="s">
        <v>615</v>
      </c>
      <c r="N2590" t="s">
        <v>2742</v>
      </c>
    </row>
    <row r="2591" spans="1:14" x14ac:dyDescent="0.2">
      <c r="A2591" t="s">
        <v>2740</v>
      </c>
      <c r="B2591" t="s">
        <v>2732</v>
      </c>
      <c r="C2591" s="8" t="s">
        <v>2741</v>
      </c>
      <c r="D2591" t="str">
        <f t="shared" si="80"/>
        <v>"MORGAN LOCAL SCHOOLS"</v>
      </c>
      <c r="E2591" t="s">
        <v>2743</v>
      </c>
      <c r="F2591" t="s">
        <v>2</v>
      </c>
      <c r="G2591" s="8" t="s">
        <v>2744</v>
      </c>
      <c r="H2591" s="8" t="str">
        <f t="shared" si="81"/>
        <v>"5802"</v>
      </c>
      <c r="I2591" s="8"/>
      <c r="J2591" t="s">
        <v>2742</v>
      </c>
      <c r="K2591" s="3" t="s">
        <v>558</v>
      </c>
      <c r="L2591" t="s">
        <v>2742</v>
      </c>
      <c r="M2591" s="3" t="s">
        <v>616</v>
      </c>
      <c r="N2591" t="s">
        <v>2742</v>
      </c>
    </row>
    <row r="2592" spans="1:14" x14ac:dyDescent="0.2">
      <c r="A2592" t="s">
        <v>2740</v>
      </c>
      <c r="B2592" t="s">
        <v>2732</v>
      </c>
      <c r="C2592" s="8" t="s">
        <v>2741</v>
      </c>
      <c r="D2592" t="str">
        <f t="shared" si="80"/>
        <v>"CARDINGTON-LINCOLN LOCAL SCHOOLS"</v>
      </c>
      <c r="E2592" t="s">
        <v>2743</v>
      </c>
      <c r="F2592" t="s">
        <v>2</v>
      </c>
      <c r="G2592" s="8" t="s">
        <v>2744</v>
      </c>
      <c r="H2592" s="8" t="str">
        <f t="shared" si="81"/>
        <v>"5902"</v>
      </c>
      <c r="I2592" s="8"/>
      <c r="J2592" t="s">
        <v>2742</v>
      </c>
      <c r="K2592" s="3" t="s">
        <v>560</v>
      </c>
      <c r="L2592" t="s">
        <v>2742</v>
      </c>
      <c r="M2592" s="3" t="s">
        <v>617</v>
      </c>
      <c r="N2592" t="s">
        <v>2742</v>
      </c>
    </row>
    <row r="2593" spans="1:14" x14ac:dyDescent="0.2">
      <c r="A2593" t="s">
        <v>2740</v>
      </c>
      <c r="B2593" t="s">
        <v>2732</v>
      </c>
      <c r="C2593" s="8" t="s">
        <v>2741</v>
      </c>
      <c r="D2593" t="str">
        <f t="shared" si="80"/>
        <v>"HIGHLAND LOCAL SCHOOLS"</v>
      </c>
      <c r="E2593" t="s">
        <v>2743</v>
      </c>
      <c r="F2593" t="s">
        <v>2</v>
      </c>
      <c r="G2593" s="8" t="s">
        <v>2744</v>
      </c>
      <c r="H2593" s="8" t="str">
        <f t="shared" si="81"/>
        <v>"5903"</v>
      </c>
      <c r="I2593" s="8"/>
      <c r="J2593" t="s">
        <v>2742</v>
      </c>
      <c r="K2593" s="3" t="s">
        <v>484</v>
      </c>
      <c r="L2593" t="s">
        <v>2742</v>
      </c>
      <c r="M2593" s="3" t="s">
        <v>618</v>
      </c>
      <c r="N2593" t="s">
        <v>2742</v>
      </c>
    </row>
    <row r="2594" spans="1:14" x14ac:dyDescent="0.2">
      <c r="A2594" t="s">
        <v>2740</v>
      </c>
      <c r="B2594" t="s">
        <v>2732</v>
      </c>
      <c r="C2594" s="8" t="s">
        <v>2741</v>
      </c>
      <c r="D2594" t="str">
        <f t="shared" si="80"/>
        <v>"NORTHMOR LOCAL SCHOOLS"</v>
      </c>
      <c r="E2594" t="s">
        <v>2743</v>
      </c>
      <c r="F2594" t="s">
        <v>2</v>
      </c>
      <c r="G2594" s="8" t="s">
        <v>2744</v>
      </c>
      <c r="H2594" s="8" t="str">
        <f t="shared" si="81"/>
        <v>"5905"</v>
      </c>
      <c r="I2594" s="8"/>
      <c r="J2594" t="s">
        <v>2742</v>
      </c>
      <c r="K2594" s="3" t="s">
        <v>562</v>
      </c>
      <c r="L2594" t="s">
        <v>2742</v>
      </c>
      <c r="M2594" s="3" t="s">
        <v>619</v>
      </c>
      <c r="N2594" t="s">
        <v>2742</v>
      </c>
    </row>
    <row r="2595" spans="1:14" x14ac:dyDescent="0.2">
      <c r="A2595" t="s">
        <v>2740</v>
      </c>
      <c r="B2595" t="s">
        <v>2732</v>
      </c>
      <c r="C2595" s="8" t="s">
        <v>2741</v>
      </c>
      <c r="D2595" t="str">
        <f t="shared" si="80"/>
        <v>"MUSKINGUM VALLEY ESC"</v>
      </c>
      <c r="E2595" t="s">
        <v>2743</v>
      </c>
      <c r="F2595" t="s">
        <v>2</v>
      </c>
      <c r="G2595" s="8" t="s">
        <v>2744</v>
      </c>
      <c r="H2595" s="8" t="str">
        <f t="shared" si="81"/>
        <v>"6000"</v>
      </c>
      <c r="I2595" s="8"/>
      <c r="J2595" t="s">
        <v>2742</v>
      </c>
      <c r="K2595" s="3" t="s">
        <v>563</v>
      </c>
      <c r="L2595" t="s">
        <v>2742</v>
      </c>
      <c r="M2595" s="3" t="s">
        <v>620</v>
      </c>
      <c r="N2595" t="s">
        <v>2742</v>
      </c>
    </row>
    <row r="2596" spans="1:14" x14ac:dyDescent="0.2">
      <c r="A2596" t="s">
        <v>2740</v>
      </c>
      <c r="B2596" t="s">
        <v>2732</v>
      </c>
      <c r="C2596" s="8" t="s">
        <v>2741</v>
      </c>
      <c r="D2596" t="str">
        <f t="shared" si="80"/>
        <v>"FRANKLIN LOCAL SCHOOLS"</v>
      </c>
      <c r="E2596" t="s">
        <v>2743</v>
      </c>
      <c r="F2596" t="s">
        <v>2</v>
      </c>
      <c r="G2596" s="8" t="s">
        <v>2744</v>
      </c>
      <c r="H2596" s="8" t="str">
        <f t="shared" si="81"/>
        <v>"6002"</v>
      </c>
      <c r="I2596" s="8"/>
      <c r="J2596" t="s">
        <v>2742</v>
      </c>
      <c r="K2596" s="3" t="s">
        <v>565</v>
      </c>
      <c r="L2596" t="s">
        <v>2742</v>
      </c>
      <c r="M2596" s="3" t="s">
        <v>621</v>
      </c>
      <c r="N2596" t="s">
        <v>2742</v>
      </c>
    </row>
    <row r="2597" spans="1:14" x14ac:dyDescent="0.2">
      <c r="A2597" t="s">
        <v>2740</v>
      </c>
      <c r="B2597" t="s">
        <v>2732</v>
      </c>
      <c r="C2597" s="8" t="s">
        <v>2741</v>
      </c>
      <c r="D2597" t="str">
        <f t="shared" si="80"/>
        <v>"TRI-VALLEY LOCAL SCHOOLS"</v>
      </c>
      <c r="E2597" t="s">
        <v>2743</v>
      </c>
      <c r="F2597" t="s">
        <v>2</v>
      </c>
      <c r="G2597" s="8" t="s">
        <v>2744</v>
      </c>
      <c r="H2597" s="8" t="str">
        <f t="shared" si="81"/>
        <v>"6003"</v>
      </c>
      <c r="I2597" s="8"/>
      <c r="J2597" t="s">
        <v>2742</v>
      </c>
      <c r="K2597" s="3" t="s">
        <v>566</v>
      </c>
      <c r="L2597" t="s">
        <v>2742</v>
      </c>
      <c r="M2597" s="3" t="s">
        <v>622</v>
      </c>
      <c r="N2597" t="s">
        <v>2742</v>
      </c>
    </row>
    <row r="2598" spans="1:14" x14ac:dyDescent="0.2">
      <c r="A2598" t="s">
        <v>2740</v>
      </c>
      <c r="B2598" t="s">
        <v>2732</v>
      </c>
      <c r="C2598" s="8" t="s">
        <v>2741</v>
      </c>
      <c r="D2598" t="str">
        <f t="shared" si="80"/>
        <v>"WEST MUSKINGUM LOCAL SCHOOLS"</v>
      </c>
      <c r="E2598" t="s">
        <v>2743</v>
      </c>
      <c r="F2598" t="s">
        <v>2</v>
      </c>
      <c r="G2598" s="8" t="s">
        <v>2744</v>
      </c>
      <c r="H2598" s="8" t="str">
        <f t="shared" si="81"/>
        <v>"6005"</v>
      </c>
      <c r="I2598" s="8"/>
      <c r="J2598" t="s">
        <v>2742</v>
      </c>
      <c r="K2598" s="3" t="s">
        <v>567</v>
      </c>
      <c r="L2598" t="s">
        <v>2742</v>
      </c>
      <c r="M2598" s="3" t="s">
        <v>623</v>
      </c>
      <c r="N2598" t="s">
        <v>2742</v>
      </c>
    </row>
    <row r="2599" spans="1:14" x14ac:dyDescent="0.2">
      <c r="A2599" t="s">
        <v>2740</v>
      </c>
      <c r="B2599" t="s">
        <v>2732</v>
      </c>
      <c r="C2599" s="8" t="s">
        <v>2741</v>
      </c>
      <c r="D2599" t="str">
        <f t="shared" si="80"/>
        <v>"EAST MUSKINGUM LOCAL SCHOOLS"</v>
      </c>
      <c r="E2599" t="s">
        <v>2743</v>
      </c>
      <c r="F2599" t="s">
        <v>2</v>
      </c>
      <c r="G2599" s="8" t="s">
        <v>2744</v>
      </c>
      <c r="H2599" s="8" t="str">
        <f t="shared" si="81"/>
        <v>"6009"</v>
      </c>
      <c r="I2599" s="8"/>
      <c r="J2599" t="s">
        <v>2742</v>
      </c>
      <c r="K2599" s="3" t="s">
        <v>568</v>
      </c>
      <c r="L2599" t="s">
        <v>2742</v>
      </c>
      <c r="M2599" s="3" t="s">
        <v>624</v>
      </c>
      <c r="N2599" t="s">
        <v>2742</v>
      </c>
    </row>
    <row r="2600" spans="1:14" x14ac:dyDescent="0.2">
      <c r="A2600" t="s">
        <v>2740</v>
      </c>
      <c r="B2600" t="s">
        <v>2732</v>
      </c>
      <c r="C2600" s="8" t="s">
        <v>2741</v>
      </c>
      <c r="D2600" t="str">
        <f t="shared" si="80"/>
        <v>"MAYSVILLE LOCAL SCHOOLS"</v>
      </c>
      <c r="E2600" t="s">
        <v>2743</v>
      </c>
      <c r="F2600" t="s">
        <v>2</v>
      </c>
      <c r="G2600" s="8" t="s">
        <v>2744</v>
      </c>
      <c r="H2600" s="8" t="str">
        <f t="shared" si="81"/>
        <v>"6021"</v>
      </c>
      <c r="I2600" s="8"/>
      <c r="J2600" t="s">
        <v>2742</v>
      </c>
      <c r="K2600" s="3" t="s">
        <v>569</v>
      </c>
      <c r="L2600" t="s">
        <v>2742</v>
      </c>
      <c r="M2600" s="3" t="s">
        <v>625</v>
      </c>
      <c r="N2600" t="s">
        <v>2742</v>
      </c>
    </row>
    <row r="2601" spans="1:14" x14ac:dyDescent="0.2">
      <c r="A2601" t="s">
        <v>2740</v>
      </c>
      <c r="B2601" t="s">
        <v>2732</v>
      </c>
      <c r="C2601" s="8" t="s">
        <v>2741</v>
      </c>
      <c r="D2601" t="str">
        <f t="shared" si="80"/>
        <v>"NOBLE LOCAL SCHOOLS"</v>
      </c>
      <c r="E2601" t="s">
        <v>2743</v>
      </c>
      <c r="F2601" t="s">
        <v>2</v>
      </c>
      <c r="G2601" s="8" t="s">
        <v>2744</v>
      </c>
      <c r="H2601" s="8" t="str">
        <f t="shared" si="81"/>
        <v>"6101"</v>
      </c>
      <c r="I2601" s="8"/>
      <c r="J2601" t="s">
        <v>2742</v>
      </c>
      <c r="K2601" s="3" t="s">
        <v>570</v>
      </c>
      <c r="L2601" t="s">
        <v>2742</v>
      </c>
      <c r="M2601" s="3" t="s">
        <v>626</v>
      </c>
      <c r="N2601" t="s">
        <v>2742</v>
      </c>
    </row>
    <row r="2602" spans="1:14" x14ac:dyDescent="0.2">
      <c r="A2602" t="s">
        <v>2740</v>
      </c>
      <c r="B2602" t="s">
        <v>2732</v>
      </c>
      <c r="C2602" s="8" t="s">
        <v>2741</v>
      </c>
      <c r="D2602" t="str">
        <f t="shared" si="80"/>
        <v>"BENTON CARROLL SALEM LOCAL SCHOOLS"</v>
      </c>
      <c r="E2602" t="s">
        <v>2743</v>
      </c>
      <c r="F2602" t="s">
        <v>2</v>
      </c>
      <c r="G2602" s="8" t="s">
        <v>2744</v>
      </c>
      <c r="H2602" s="8" t="str">
        <f t="shared" si="81"/>
        <v>"6202"</v>
      </c>
      <c r="I2602" s="8"/>
      <c r="J2602" t="s">
        <v>2742</v>
      </c>
      <c r="K2602" s="3" t="s">
        <v>572</v>
      </c>
      <c r="L2602" t="s">
        <v>2742</v>
      </c>
      <c r="M2602" s="3" t="s">
        <v>627</v>
      </c>
      <c r="N2602" t="s">
        <v>2742</v>
      </c>
    </row>
    <row r="2603" spans="1:14" x14ac:dyDescent="0.2">
      <c r="A2603" t="s">
        <v>2740</v>
      </c>
      <c r="B2603" t="s">
        <v>2732</v>
      </c>
      <c r="C2603" s="8" t="s">
        <v>2741</v>
      </c>
      <c r="D2603" t="str">
        <f t="shared" si="80"/>
        <v>"GENOA AREA LOCAL SCHOOLS"</v>
      </c>
      <c r="E2603" t="s">
        <v>2743</v>
      </c>
      <c r="F2603" t="s">
        <v>2</v>
      </c>
      <c r="G2603" s="8" t="s">
        <v>2744</v>
      </c>
      <c r="H2603" s="8" t="str">
        <f t="shared" si="81"/>
        <v>"6205"</v>
      </c>
      <c r="I2603" s="8"/>
      <c r="J2603" t="s">
        <v>2742</v>
      </c>
      <c r="K2603" s="3" t="s">
        <v>574</v>
      </c>
      <c r="L2603" t="s">
        <v>2742</v>
      </c>
      <c r="M2603" s="3" t="s">
        <v>628</v>
      </c>
      <c r="N2603" t="s">
        <v>2742</v>
      </c>
    </row>
    <row r="2604" spans="1:14" x14ac:dyDescent="0.2">
      <c r="A2604" t="s">
        <v>2740</v>
      </c>
      <c r="B2604" t="s">
        <v>2732</v>
      </c>
      <c r="C2604" s="8" t="s">
        <v>2741</v>
      </c>
      <c r="D2604" t="str">
        <f t="shared" si="80"/>
        <v>"DANBURY LOCAL SCHOOLS"</v>
      </c>
      <c r="E2604" t="s">
        <v>2743</v>
      </c>
      <c r="F2604" t="s">
        <v>2</v>
      </c>
      <c r="G2604" s="8" t="s">
        <v>2744</v>
      </c>
      <c r="H2604" s="8" t="str">
        <f t="shared" si="81"/>
        <v>"6206"</v>
      </c>
      <c r="I2604" s="8"/>
      <c r="J2604" t="s">
        <v>2742</v>
      </c>
      <c r="K2604" s="3" t="s">
        <v>575</v>
      </c>
      <c r="L2604" t="s">
        <v>2742</v>
      </c>
      <c r="M2604" s="3" t="s">
        <v>629</v>
      </c>
      <c r="N2604" t="s">
        <v>2742</v>
      </c>
    </row>
    <row r="2605" spans="1:14" x14ac:dyDescent="0.2">
      <c r="A2605" t="s">
        <v>2740</v>
      </c>
      <c r="B2605" t="s">
        <v>2732</v>
      </c>
      <c r="C2605" s="8" t="s">
        <v>2741</v>
      </c>
      <c r="D2605" t="str">
        <f t="shared" si="80"/>
        <v>"MIDDLE BASS LOCAL SCHOOLS"</v>
      </c>
      <c r="E2605" t="s">
        <v>2743</v>
      </c>
      <c r="F2605" t="s">
        <v>2</v>
      </c>
      <c r="G2605" s="8" t="s">
        <v>2744</v>
      </c>
      <c r="H2605" s="8" t="str">
        <f t="shared" si="81"/>
        <v>"6209"</v>
      </c>
      <c r="I2605" s="8"/>
      <c r="J2605" t="s">
        <v>2742</v>
      </c>
      <c r="K2605" s="3" t="s">
        <v>576</v>
      </c>
      <c r="L2605" t="s">
        <v>2742</v>
      </c>
      <c r="M2605" s="3" t="s">
        <v>630</v>
      </c>
      <c r="N2605" t="s">
        <v>2742</v>
      </c>
    </row>
    <row r="2606" spans="1:14" x14ac:dyDescent="0.2">
      <c r="A2606" t="s">
        <v>2740</v>
      </c>
      <c r="B2606" t="s">
        <v>2732</v>
      </c>
      <c r="C2606" s="8" t="s">
        <v>2741</v>
      </c>
      <c r="D2606" t="str">
        <f t="shared" si="80"/>
        <v>"NORTH BASS LOCAL SCHOOLS"</v>
      </c>
      <c r="E2606" t="s">
        <v>2743</v>
      </c>
      <c r="F2606" t="s">
        <v>2</v>
      </c>
      <c r="G2606" s="8" t="s">
        <v>2744</v>
      </c>
      <c r="H2606" s="8" t="str">
        <f t="shared" si="81"/>
        <v>"6210"</v>
      </c>
      <c r="I2606" s="8"/>
      <c r="J2606" t="s">
        <v>2742</v>
      </c>
      <c r="K2606" s="3" t="s">
        <v>577</v>
      </c>
      <c r="L2606" t="s">
        <v>2742</v>
      </c>
      <c r="M2606" s="3" t="s">
        <v>631</v>
      </c>
      <c r="N2606" t="s">
        <v>2742</v>
      </c>
    </row>
    <row r="2607" spans="1:14" x14ac:dyDescent="0.2">
      <c r="A2607" t="s">
        <v>2740</v>
      </c>
      <c r="B2607" t="s">
        <v>2732</v>
      </c>
      <c r="C2607" s="8" t="s">
        <v>2741</v>
      </c>
      <c r="D2607" t="str">
        <f t="shared" si="80"/>
        <v>"PUT-IN-BAY LOCAL SCHOOLS"</v>
      </c>
      <c r="E2607" t="s">
        <v>2743</v>
      </c>
      <c r="F2607" t="s">
        <v>2</v>
      </c>
      <c r="G2607" s="8" t="s">
        <v>2744</v>
      </c>
      <c r="H2607" s="8" t="str">
        <f t="shared" si="81"/>
        <v>"6212"</v>
      </c>
      <c r="I2607" s="8"/>
      <c r="J2607" t="s">
        <v>2742</v>
      </c>
      <c r="K2607" s="3" t="s">
        <v>578</v>
      </c>
      <c r="L2607" t="s">
        <v>2742</v>
      </c>
      <c r="M2607" s="3" t="s">
        <v>632</v>
      </c>
      <c r="N2607" t="s">
        <v>2742</v>
      </c>
    </row>
    <row r="2608" spans="1:14" x14ac:dyDescent="0.2">
      <c r="A2608" t="s">
        <v>2740</v>
      </c>
      <c r="B2608" t="s">
        <v>2732</v>
      </c>
      <c r="C2608" s="8" t="s">
        <v>2741</v>
      </c>
      <c r="D2608" t="str">
        <f t="shared" si="80"/>
        <v>"WESTERN BUCKEYE ESC"</v>
      </c>
      <c r="E2608" t="s">
        <v>2743</v>
      </c>
      <c r="F2608" t="s">
        <v>2</v>
      </c>
      <c r="G2608" s="8" t="s">
        <v>2744</v>
      </c>
      <c r="H2608" s="8" t="str">
        <f t="shared" si="81"/>
        <v>"6300"</v>
      </c>
      <c r="I2608" s="8"/>
      <c r="J2608" t="s">
        <v>2742</v>
      </c>
      <c r="K2608" s="3" t="s">
        <v>579</v>
      </c>
      <c r="L2608" t="s">
        <v>2742</v>
      </c>
      <c r="M2608" s="3" t="s">
        <v>633</v>
      </c>
      <c r="N2608" t="s">
        <v>2742</v>
      </c>
    </row>
    <row r="2609" spans="1:14" x14ac:dyDescent="0.2">
      <c r="A2609" t="s">
        <v>2740</v>
      </c>
      <c r="B2609" t="s">
        <v>2732</v>
      </c>
      <c r="C2609" s="8" t="s">
        <v>2741</v>
      </c>
      <c r="D2609" t="str">
        <f t="shared" si="80"/>
        <v>"ANTWERP LOCAL SCHOOLS"</v>
      </c>
      <c r="E2609" t="s">
        <v>2743</v>
      </c>
      <c r="F2609" t="s">
        <v>2</v>
      </c>
      <c r="G2609" s="8" t="s">
        <v>2744</v>
      </c>
      <c r="H2609" s="8" t="str">
        <f t="shared" si="81"/>
        <v>"6301"</v>
      </c>
      <c r="I2609" s="8"/>
      <c r="J2609" t="s">
        <v>2742</v>
      </c>
      <c r="K2609" s="3" t="s">
        <v>581</v>
      </c>
      <c r="L2609" t="s">
        <v>2742</v>
      </c>
      <c r="M2609" s="3" t="s">
        <v>634</v>
      </c>
      <c r="N2609" t="s">
        <v>2742</v>
      </c>
    </row>
    <row r="2610" spans="1:14" x14ac:dyDescent="0.2">
      <c r="A2610" t="s">
        <v>2740</v>
      </c>
      <c r="B2610" t="s">
        <v>2732</v>
      </c>
      <c r="C2610" s="8" t="s">
        <v>2741</v>
      </c>
      <c r="D2610" t="str">
        <f t="shared" si="80"/>
        <v>"WAYNE TRACE LOCAL SCHOOLS"</v>
      </c>
      <c r="E2610" t="s">
        <v>2743</v>
      </c>
      <c r="F2610" t="s">
        <v>2</v>
      </c>
      <c r="G2610" s="8" t="s">
        <v>2744</v>
      </c>
      <c r="H2610" s="8" t="str">
        <f t="shared" si="81"/>
        <v>"6311"</v>
      </c>
      <c r="I2610" s="8"/>
      <c r="J2610" t="s">
        <v>2742</v>
      </c>
      <c r="K2610" s="3" t="s">
        <v>582</v>
      </c>
      <c r="L2610" t="s">
        <v>2742</v>
      </c>
      <c r="M2610" s="3" t="s">
        <v>635</v>
      </c>
      <c r="N2610" t="s">
        <v>2742</v>
      </c>
    </row>
    <row r="2611" spans="1:14" x14ac:dyDescent="0.2">
      <c r="A2611" t="s">
        <v>2740</v>
      </c>
      <c r="B2611" t="s">
        <v>2732</v>
      </c>
      <c r="C2611" s="8" t="s">
        <v>2741</v>
      </c>
      <c r="D2611" t="str">
        <f t="shared" si="80"/>
        <v>"SOUTHERN LOCAL SCHOOLS"</v>
      </c>
      <c r="E2611" t="s">
        <v>2743</v>
      </c>
      <c r="F2611" t="s">
        <v>2</v>
      </c>
      <c r="G2611" s="8" t="s">
        <v>2744</v>
      </c>
      <c r="H2611" s="8" t="str">
        <f t="shared" si="81"/>
        <v>"6415"</v>
      </c>
      <c r="I2611" s="8"/>
      <c r="J2611" t="s">
        <v>2742</v>
      </c>
      <c r="K2611" s="3" t="s">
        <v>135</v>
      </c>
      <c r="L2611" t="s">
        <v>2742</v>
      </c>
      <c r="M2611" s="3" t="s">
        <v>636</v>
      </c>
      <c r="N2611" t="s">
        <v>2742</v>
      </c>
    </row>
    <row r="2612" spans="1:14" x14ac:dyDescent="0.2">
      <c r="A2612" t="s">
        <v>2740</v>
      </c>
      <c r="B2612" t="s">
        <v>2732</v>
      </c>
      <c r="C2612" s="8" t="s">
        <v>2741</v>
      </c>
      <c r="D2612" t="str">
        <f t="shared" si="80"/>
        <v>"NORTHERN LOCAL SCHOOLS"</v>
      </c>
      <c r="E2612" t="s">
        <v>2743</v>
      </c>
      <c r="F2612" t="s">
        <v>2</v>
      </c>
      <c r="G2612" s="8" t="s">
        <v>2744</v>
      </c>
      <c r="H2612" s="8" t="str">
        <f t="shared" si="81"/>
        <v>"6416"</v>
      </c>
      <c r="I2612" s="8"/>
      <c r="J2612" t="s">
        <v>2742</v>
      </c>
      <c r="K2612" s="3" t="s">
        <v>584</v>
      </c>
      <c r="L2612" t="s">
        <v>2742</v>
      </c>
      <c r="M2612" s="3" t="s">
        <v>637</v>
      </c>
      <c r="N2612" t="s">
        <v>2742</v>
      </c>
    </row>
    <row r="2613" spans="1:14" x14ac:dyDescent="0.2">
      <c r="A2613" t="s">
        <v>2740</v>
      </c>
      <c r="B2613" t="s">
        <v>2732</v>
      </c>
      <c r="C2613" s="8" t="s">
        <v>2741</v>
      </c>
      <c r="D2613" t="str">
        <f t="shared" si="80"/>
        <v>"PICKAWAY COUNTY SCHOOLS"</v>
      </c>
      <c r="E2613" t="s">
        <v>2743</v>
      </c>
      <c r="F2613" t="s">
        <v>2</v>
      </c>
      <c r="G2613" s="8" t="s">
        <v>2744</v>
      </c>
      <c r="H2613" s="8" t="str">
        <f t="shared" si="81"/>
        <v>"6500"</v>
      </c>
      <c r="I2613" s="8"/>
      <c r="J2613" t="s">
        <v>2742</v>
      </c>
      <c r="K2613" s="3" t="s">
        <v>585</v>
      </c>
      <c r="L2613" t="s">
        <v>2742</v>
      </c>
      <c r="M2613" s="3" t="s">
        <v>638</v>
      </c>
      <c r="N2613" t="s">
        <v>2742</v>
      </c>
    </row>
    <row r="2614" spans="1:14" x14ac:dyDescent="0.2">
      <c r="A2614" t="s">
        <v>2740</v>
      </c>
      <c r="B2614" t="s">
        <v>2732</v>
      </c>
      <c r="C2614" s="8" t="s">
        <v>2741</v>
      </c>
      <c r="D2614" t="str">
        <f t="shared" si="80"/>
        <v>"TEAYS VALLEY LOCAL SCHOOLS"</v>
      </c>
      <c r="E2614" t="s">
        <v>2743</v>
      </c>
      <c r="F2614" t="s">
        <v>2</v>
      </c>
      <c r="G2614" s="8" t="s">
        <v>2744</v>
      </c>
      <c r="H2614" s="8" t="str">
        <f t="shared" si="81"/>
        <v>"6501"</v>
      </c>
      <c r="I2614" s="8"/>
      <c r="J2614" t="s">
        <v>2742</v>
      </c>
      <c r="K2614" s="3" t="s">
        <v>587</v>
      </c>
      <c r="L2614" t="s">
        <v>2742</v>
      </c>
      <c r="M2614" s="3" t="s">
        <v>639</v>
      </c>
      <c r="N2614" t="s">
        <v>2742</v>
      </c>
    </row>
    <row r="2615" spans="1:14" x14ac:dyDescent="0.2">
      <c r="A2615" t="s">
        <v>2740</v>
      </c>
      <c r="B2615" t="s">
        <v>2732</v>
      </c>
      <c r="C2615" s="8" t="s">
        <v>2741</v>
      </c>
      <c r="D2615" t="str">
        <f t="shared" si="80"/>
        <v>"WESTFALL LOCAL SCHOOLS"</v>
      </c>
      <c r="E2615" t="s">
        <v>2743</v>
      </c>
      <c r="F2615" t="s">
        <v>2</v>
      </c>
      <c r="G2615" s="8" t="s">
        <v>2744</v>
      </c>
      <c r="H2615" s="8" t="str">
        <f t="shared" si="81"/>
        <v>"6503"</v>
      </c>
      <c r="I2615" s="8"/>
      <c r="J2615" t="s">
        <v>2742</v>
      </c>
      <c r="K2615" s="3" t="s">
        <v>588</v>
      </c>
      <c r="L2615" t="s">
        <v>2742</v>
      </c>
      <c r="M2615" s="3" t="s">
        <v>640</v>
      </c>
      <c r="N2615" t="s">
        <v>2742</v>
      </c>
    </row>
    <row r="2616" spans="1:14" x14ac:dyDescent="0.2">
      <c r="A2616" t="s">
        <v>2740</v>
      </c>
      <c r="B2616" t="s">
        <v>2732</v>
      </c>
      <c r="C2616" s="8" t="s">
        <v>2741</v>
      </c>
      <c r="D2616" t="str">
        <f t="shared" si="80"/>
        <v>"LOGAN ELM LOCAL SCHOOLS"</v>
      </c>
      <c r="E2616" t="s">
        <v>2743</v>
      </c>
      <c r="F2616" t="s">
        <v>2</v>
      </c>
      <c r="G2616" s="8" t="s">
        <v>2744</v>
      </c>
      <c r="H2616" s="8" t="str">
        <f t="shared" si="81"/>
        <v>"6512"</v>
      </c>
      <c r="I2616" s="8"/>
      <c r="J2616" t="s">
        <v>2742</v>
      </c>
      <c r="K2616" s="3" t="s">
        <v>589</v>
      </c>
      <c r="L2616" t="s">
        <v>2742</v>
      </c>
      <c r="M2616" s="3" t="s">
        <v>641</v>
      </c>
      <c r="N2616" t="s">
        <v>2742</v>
      </c>
    </row>
    <row r="2617" spans="1:14" x14ac:dyDescent="0.2">
      <c r="A2617" t="s">
        <v>2740</v>
      </c>
      <c r="B2617" t="s">
        <v>2732</v>
      </c>
      <c r="C2617" s="8" t="s">
        <v>2741</v>
      </c>
      <c r="D2617" t="str">
        <f t="shared" si="80"/>
        <v>"EASTERN LOCAL SCHOOLS"</v>
      </c>
      <c r="E2617" t="s">
        <v>2743</v>
      </c>
      <c r="F2617" t="s">
        <v>2</v>
      </c>
      <c r="G2617" s="8" t="s">
        <v>2744</v>
      </c>
      <c r="H2617" s="8" t="str">
        <f t="shared" si="81"/>
        <v>"6601"</v>
      </c>
      <c r="I2617" s="8"/>
      <c r="J2617" t="s">
        <v>2742</v>
      </c>
      <c r="K2617" s="3" t="s">
        <v>42</v>
      </c>
      <c r="L2617" t="s">
        <v>2742</v>
      </c>
      <c r="M2617" s="3" t="s">
        <v>642</v>
      </c>
      <c r="N2617" t="s">
        <v>2742</v>
      </c>
    </row>
    <row r="2618" spans="1:14" x14ac:dyDescent="0.2">
      <c r="A2618" t="s">
        <v>2740</v>
      </c>
      <c r="B2618" t="s">
        <v>2732</v>
      </c>
      <c r="C2618" s="8" t="s">
        <v>2741</v>
      </c>
      <c r="D2618" t="str">
        <f t="shared" si="80"/>
        <v>"SCIOTO VALLEY LOCAL SCHOOLS"</v>
      </c>
      <c r="E2618" t="s">
        <v>2743</v>
      </c>
      <c r="F2618" t="s">
        <v>2</v>
      </c>
      <c r="G2618" s="8" t="s">
        <v>2744</v>
      </c>
      <c r="H2618" s="8" t="str">
        <f t="shared" si="81"/>
        <v>"6605"</v>
      </c>
      <c r="I2618" s="8"/>
      <c r="J2618" t="s">
        <v>2742</v>
      </c>
      <c r="K2618" s="3" t="s">
        <v>591</v>
      </c>
      <c r="L2618" t="s">
        <v>2742</v>
      </c>
      <c r="M2618" s="3" t="s">
        <v>643</v>
      </c>
      <c r="N2618" t="s">
        <v>2742</v>
      </c>
    </row>
    <row r="2619" spans="1:14" x14ac:dyDescent="0.2">
      <c r="A2619" t="s">
        <v>2740</v>
      </c>
      <c r="B2619" t="s">
        <v>2732</v>
      </c>
      <c r="C2619" s="8" t="s">
        <v>2741</v>
      </c>
      <c r="D2619" t="str">
        <f t="shared" si="80"/>
        <v>"WESTERN LOCAL SCHOOLS"</v>
      </c>
      <c r="E2619" t="s">
        <v>2743</v>
      </c>
      <c r="F2619" t="s">
        <v>2</v>
      </c>
      <c r="G2619" s="8" t="s">
        <v>2744</v>
      </c>
      <c r="H2619" s="8" t="str">
        <f t="shared" si="81"/>
        <v>"6610"</v>
      </c>
      <c r="I2619" s="8"/>
      <c r="J2619" t="s">
        <v>2742</v>
      </c>
      <c r="K2619" s="3" t="s">
        <v>592</v>
      </c>
      <c r="L2619" t="s">
        <v>2742</v>
      </c>
      <c r="M2619" s="3" t="s">
        <v>644</v>
      </c>
      <c r="N2619" t="s">
        <v>2742</v>
      </c>
    </row>
    <row r="2620" spans="1:14" x14ac:dyDescent="0.2">
      <c r="A2620" t="s">
        <v>2740</v>
      </c>
      <c r="B2620" t="s">
        <v>2732</v>
      </c>
      <c r="C2620" s="8" t="s">
        <v>2741</v>
      </c>
      <c r="D2620" t="str">
        <f t="shared" si="80"/>
        <v>"WATERLOO LOCAL SCHOOLS"</v>
      </c>
      <c r="E2620" t="s">
        <v>2743</v>
      </c>
      <c r="F2620" t="s">
        <v>2</v>
      </c>
      <c r="G2620" s="8" t="s">
        <v>2744</v>
      </c>
      <c r="H2620" s="8" t="str">
        <f t="shared" si="81"/>
        <v>"6701"</v>
      </c>
      <c r="I2620" s="8"/>
      <c r="J2620" t="s">
        <v>2742</v>
      </c>
      <c r="K2620" s="3" t="s">
        <v>595</v>
      </c>
      <c r="L2620" t="s">
        <v>2742</v>
      </c>
      <c r="M2620" s="3" t="s">
        <v>646</v>
      </c>
      <c r="N2620" t="s">
        <v>2742</v>
      </c>
    </row>
    <row r="2621" spans="1:14" x14ac:dyDescent="0.2">
      <c r="A2621" t="s">
        <v>2740</v>
      </c>
      <c r="B2621" t="s">
        <v>2732</v>
      </c>
      <c r="C2621" s="8" t="s">
        <v>2741</v>
      </c>
      <c r="D2621" t="str">
        <f t="shared" si="80"/>
        <v>"FIELD LOCAL SCHOOLS"</v>
      </c>
      <c r="E2621" t="s">
        <v>2743</v>
      </c>
      <c r="F2621" t="s">
        <v>2</v>
      </c>
      <c r="G2621" s="8" t="s">
        <v>2744</v>
      </c>
      <c r="H2621" s="8" t="str">
        <f t="shared" si="81"/>
        <v>"6703"</v>
      </c>
      <c r="I2621" s="8"/>
      <c r="J2621" t="s">
        <v>2742</v>
      </c>
      <c r="K2621" s="3" t="s">
        <v>596</v>
      </c>
      <c r="L2621" t="s">
        <v>2742</v>
      </c>
      <c r="M2621" s="3" t="s">
        <v>647</v>
      </c>
      <c r="N2621" t="s">
        <v>2742</v>
      </c>
    </row>
    <row r="2622" spans="1:14" x14ac:dyDescent="0.2">
      <c r="A2622" t="s">
        <v>2740</v>
      </c>
      <c r="B2622" t="s">
        <v>2732</v>
      </c>
      <c r="C2622" s="8" t="s">
        <v>2741</v>
      </c>
      <c r="D2622" t="str">
        <f t="shared" si="80"/>
        <v>"JAMES A GARFIELD LOCAL SCHOOLS"</v>
      </c>
      <c r="E2622" t="s">
        <v>2743</v>
      </c>
      <c r="F2622" t="s">
        <v>2</v>
      </c>
      <c r="G2622" s="8" t="s">
        <v>2744</v>
      </c>
      <c r="H2622" s="8" t="str">
        <f t="shared" si="81"/>
        <v>"6709"</v>
      </c>
      <c r="I2622" s="8"/>
      <c r="J2622" t="s">
        <v>2742</v>
      </c>
      <c r="K2622" s="3" t="s">
        <v>597</v>
      </c>
      <c r="L2622" t="s">
        <v>2742</v>
      </c>
      <c r="M2622" s="3" t="s">
        <v>648</v>
      </c>
      <c r="N2622" t="s">
        <v>2742</v>
      </c>
    </row>
    <row r="2623" spans="1:14" x14ac:dyDescent="0.2">
      <c r="A2623" t="s">
        <v>2740</v>
      </c>
      <c r="B2623" t="s">
        <v>2732</v>
      </c>
      <c r="C2623" s="8" t="s">
        <v>2741</v>
      </c>
      <c r="D2623" t="str">
        <f t="shared" si="80"/>
        <v>"CRESTWOOD LOCAL SCHOOLS"</v>
      </c>
      <c r="E2623" t="s">
        <v>2743</v>
      </c>
      <c r="F2623" t="s">
        <v>2</v>
      </c>
      <c r="G2623" s="8" t="s">
        <v>2744</v>
      </c>
      <c r="H2623" s="8" t="str">
        <f t="shared" si="81"/>
        <v>"6712"</v>
      </c>
      <c r="I2623" s="8"/>
      <c r="J2623" t="s">
        <v>2742</v>
      </c>
      <c r="K2623" s="3" t="s">
        <v>598</v>
      </c>
      <c r="L2623" t="s">
        <v>2742</v>
      </c>
      <c r="M2623" s="3" t="s">
        <v>649</v>
      </c>
      <c r="N2623" t="s">
        <v>2742</v>
      </c>
    </row>
    <row r="2624" spans="1:14" x14ac:dyDescent="0.2">
      <c r="A2624" t="s">
        <v>2740</v>
      </c>
      <c r="B2624" t="s">
        <v>2732</v>
      </c>
      <c r="C2624" s="8" t="s">
        <v>2741</v>
      </c>
      <c r="D2624" t="str">
        <f t="shared" si="80"/>
        <v>"SOUTHEAST LOCAL SCHOOLS"</v>
      </c>
      <c r="E2624" t="s">
        <v>2743</v>
      </c>
      <c r="F2624" t="s">
        <v>2</v>
      </c>
      <c r="G2624" s="8" t="s">
        <v>2744</v>
      </c>
      <c r="H2624" s="8" t="str">
        <f t="shared" si="81"/>
        <v>"6716"</v>
      </c>
      <c r="I2624" s="8"/>
      <c r="J2624" t="s">
        <v>2742</v>
      </c>
      <c r="K2624" s="3" t="s">
        <v>599</v>
      </c>
      <c r="L2624" t="s">
        <v>2742</v>
      </c>
      <c r="M2624" s="3" t="s">
        <v>650</v>
      </c>
      <c r="N2624" t="s">
        <v>2742</v>
      </c>
    </row>
    <row r="2625" spans="1:14" x14ac:dyDescent="0.2">
      <c r="A2625" t="s">
        <v>2740</v>
      </c>
      <c r="B2625" t="s">
        <v>2732</v>
      </c>
      <c r="C2625" s="8" t="s">
        <v>2741</v>
      </c>
      <c r="D2625" t="str">
        <f t="shared" si="80"/>
        <v>"ROOTSTOWN LOCAL SCHOOLS"</v>
      </c>
      <c r="E2625" t="s">
        <v>2743</v>
      </c>
      <c r="F2625" t="s">
        <v>2</v>
      </c>
      <c r="G2625" s="8" t="s">
        <v>2744</v>
      </c>
      <c r="H2625" s="8" t="str">
        <f t="shared" si="81"/>
        <v>"6719"</v>
      </c>
      <c r="I2625" s="8"/>
      <c r="J2625" t="s">
        <v>2742</v>
      </c>
      <c r="K2625" s="3" t="s">
        <v>600</v>
      </c>
      <c r="L2625" t="s">
        <v>2742</v>
      </c>
      <c r="M2625" s="3" t="s">
        <v>651</v>
      </c>
      <c r="N2625" t="s">
        <v>2742</v>
      </c>
    </row>
    <row r="2626" spans="1:14" x14ac:dyDescent="0.2">
      <c r="A2626" t="s">
        <v>2740</v>
      </c>
      <c r="B2626" t="s">
        <v>2732</v>
      </c>
      <c r="C2626" s="8" t="s">
        <v>2741</v>
      </c>
      <c r="D2626" t="str">
        <f t="shared" ref="D2626:D2689" si="82">_xlfn.TEXTJOIN(,,J2626:L2626)</f>
        <v>"PREBLE COUNTY ESC"</v>
      </c>
      <c r="E2626" t="s">
        <v>2743</v>
      </c>
      <c r="F2626" t="s">
        <v>2</v>
      </c>
      <c r="G2626" s="8" t="s">
        <v>2744</v>
      </c>
      <c r="H2626" s="8" t="str">
        <f t="shared" ref="H2626:H2689" si="83">_xlfn.TEXTJOIN(,,L2626:N2626)</f>
        <v>"6800"</v>
      </c>
      <c r="I2626" s="8"/>
      <c r="J2626" t="s">
        <v>2742</v>
      </c>
      <c r="K2626" s="3" t="s">
        <v>601</v>
      </c>
      <c r="L2626" t="s">
        <v>2742</v>
      </c>
      <c r="M2626" s="3" t="s">
        <v>652</v>
      </c>
      <c r="N2626" t="s">
        <v>2742</v>
      </c>
    </row>
    <row r="2627" spans="1:14" x14ac:dyDescent="0.2">
      <c r="A2627" t="s">
        <v>2740</v>
      </c>
      <c r="B2627" t="s">
        <v>2732</v>
      </c>
      <c r="C2627" s="8" t="s">
        <v>2741</v>
      </c>
      <c r="D2627" t="str">
        <f t="shared" si="82"/>
        <v>"COLLEGE CORNER LOCAL SCHOOLS"</v>
      </c>
      <c r="E2627" t="s">
        <v>2743</v>
      </c>
      <c r="F2627" t="s">
        <v>2</v>
      </c>
      <c r="G2627" s="8" t="s">
        <v>2744</v>
      </c>
      <c r="H2627" s="8" t="str">
        <f t="shared" si="83"/>
        <v>"6802"</v>
      </c>
      <c r="I2627" s="8"/>
      <c r="J2627" t="s">
        <v>2742</v>
      </c>
      <c r="K2627" s="3" t="s">
        <v>603</v>
      </c>
      <c r="L2627" t="s">
        <v>2742</v>
      </c>
      <c r="M2627" s="3" t="s">
        <v>653</v>
      </c>
      <c r="N2627" t="s">
        <v>2742</v>
      </c>
    </row>
    <row r="2628" spans="1:14" x14ac:dyDescent="0.2">
      <c r="A2628" t="s">
        <v>2740</v>
      </c>
      <c r="B2628" t="s">
        <v>2732</v>
      </c>
      <c r="C2628" s="8" t="s">
        <v>2741</v>
      </c>
      <c r="D2628" t="str">
        <f t="shared" si="82"/>
        <v>"NATIONAL TRAIL LOCAL SCHOOLS"</v>
      </c>
      <c r="E2628" t="s">
        <v>2743</v>
      </c>
      <c r="F2628" t="s">
        <v>2</v>
      </c>
      <c r="G2628" s="8" t="s">
        <v>2744</v>
      </c>
      <c r="H2628" s="8" t="str">
        <f t="shared" si="83"/>
        <v>"6808"</v>
      </c>
      <c r="I2628" s="8"/>
      <c r="J2628" t="s">
        <v>2742</v>
      </c>
      <c r="K2628" s="3" t="s">
        <v>604</v>
      </c>
      <c r="L2628" t="s">
        <v>2742</v>
      </c>
      <c r="M2628" s="3" t="s">
        <v>654</v>
      </c>
      <c r="N2628" t="s">
        <v>2742</v>
      </c>
    </row>
    <row r="2629" spans="1:14" x14ac:dyDescent="0.2">
      <c r="A2629" t="s">
        <v>2740</v>
      </c>
      <c r="B2629" t="s">
        <v>2732</v>
      </c>
      <c r="C2629" s="8" t="s">
        <v>2741</v>
      </c>
      <c r="D2629" t="str">
        <f t="shared" si="82"/>
        <v>"TWIN VALLEY LOCAL SCHOOLS"</v>
      </c>
      <c r="E2629" t="s">
        <v>2743</v>
      </c>
      <c r="F2629" t="s">
        <v>2</v>
      </c>
      <c r="G2629" s="8" t="s">
        <v>2744</v>
      </c>
      <c r="H2629" s="8" t="str">
        <f t="shared" si="83"/>
        <v>"6809"</v>
      </c>
      <c r="I2629" s="8"/>
      <c r="J2629" t="s">
        <v>2742</v>
      </c>
      <c r="K2629" s="3" t="s">
        <v>605</v>
      </c>
      <c r="L2629" t="s">
        <v>2742</v>
      </c>
      <c r="M2629" s="3" t="s">
        <v>655</v>
      </c>
      <c r="N2629" t="s">
        <v>2742</v>
      </c>
    </row>
    <row r="2630" spans="1:14" x14ac:dyDescent="0.2">
      <c r="A2630" t="s">
        <v>2740</v>
      </c>
      <c r="B2630" t="s">
        <v>2732</v>
      </c>
      <c r="C2630" s="8" t="s">
        <v>2741</v>
      </c>
      <c r="D2630" t="str">
        <f t="shared" si="82"/>
        <v>"TRI-COUNTY NORTH LOCAL SCHOOLS"</v>
      </c>
      <c r="E2630" t="s">
        <v>2743</v>
      </c>
      <c r="F2630" t="s">
        <v>2</v>
      </c>
      <c r="G2630" s="8" t="s">
        <v>2744</v>
      </c>
      <c r="H2630" s="8" t="str">
        <f t="shared" si="83"/>
        <v>"6810"</v>
      </c>
      <c r="I2630" s="8"/>
      <c r="J2630" t="s">
        <v>2742</v>
      </c>
      <c r="K2630" s="3" t="s">
        <v>606</v>
      </c>
      <c r="L2630" t="s">
        <v>2742</v>
      </c>
      <c r="M2630" s="3" t="s">
        <v>656</v>
      </c>
      <c r="N2630" t="s">
        <v>2742</v>
      </c>
    </row>
    <row r="2631" spans="1:14" x14ac:dyDescent="0.2">
      <c r="A2631" t="s">
        <v>2740</v>
      </c>
      <c r="B2631" t="s">
        <v>2732</v>
      </c>
      <c r="C2631" s="8" t="s">
        <v>2741</v>
      </c>
      <c r="D2631" t="str">
        <f t="shared" si="82"/>
        <v>"PREBLE-SHAWNEE LOCAL SCHOOLS"</v>
      </c>
      <c r="E2631" t="s">
        <v>2743</v>
      </c>
      <c r="F2631" t="s">
        <v>2</v>
      </c>
      <c r="G2631" s="8" t="s">
        <v>2744</v>
      </c>
      <c r="H2631" s="8" t="str">
        <f t="shared" si="83"/>
        <v>"6814"</v>
      </c>
      <c r="I2631" s="8"/>
      <c r="J2631" t="s">
        <v>2742</v>
      </c>
      <c r="K2631" s="3" t="s">
        <v>607</v>
      </c>
      <c r="L2631" t="s">
        <v>2742</v>
      </c>
      <c r="M2631" s="3" t="s">
        <v>657</v>
      </c>
      <c r="N2631" t="s">
        <v>2742</v>
      </c>
    </row>
    <row r="2632" spans="1:14" x14ac:dyDescent="0.2">
      <c r="A2632" t="s">
        <v>2740</v>
      </c>
      <c r="B2632" t="s">
        <v>2732</v>
      </c>
      <c r="C2632" s="8" t="s">
        <v>2741</v>
      </c>
      <c r="D2632" t="str">
        <f t="shared" si="82"/>
        <v>"PUTNAM COUNTY ESC"</v>
      </c>
      <c r="E2632" t="s">
        <v>2743</v>
      </c>
      <c r="F2632" t="s">
        <v>2</v>
      </c>
      <c r="G2632" s="8" t="s">
        <v>2744</v>
      </c>
      <c r="H2632" s="8" t="str">
        <f t="shared" si="83"/>
        <v>"6900"</v>
      </c>
      <c r="I2632" s="8"/>
      <c r="J2632" t="s">
        <v>2742</v>
      </c>
      <c r="K2632" s="3" t="s">
        <v>658</v>
      </c>
      <c r="L2632" t="s">
        <v>2742</v>
      </c>
      <c r="M2632" s="3" t="s">
        <v>710</v>
      </c>
      <c r="N2632" t="s">
        <v>2742</v>
      </c>
    </row>
    <row r="2633" spans="1:14" x14ac:dyDescent="0.2">
      <c r="A2633" t="s">
        <v>2740</v>
      </c>
      <c r="B2633" t="s">
        <v>2732</v>
      </c>
      <c r="C2633" s="8" t="s">
        <v>2741</v>
      </c>
      <c r="D2633" t="str">
        <f t="shared" si="82"/>
        <v>"COLUMBUS GROVE LOCAL SCHOOLS"</v>
      </c>
      <c r="E2633" t="s">
        <v>2743</v>
      </c>
      <c r="F2633" t="s">
        <v>2</v>
      </c>
      <c r="G2633" s="8" t="s">
        <v>2744</v>
      </c>
      <c r="H2633" s="8" t="str">
        <f t="shared" si="83"/>
        <v>"6904"</v>
      </c>
      <c r="I2633" s="8"/>
      <c r="J2633" t="s">
        <v>2742</v>
      </c>
      <c r="K2633" s="3" t="s">
        <v>660</v>
      </c>
      <c r="L2633" t="s">
        <v>2742</v>
      </c>
      <c r="M2633" s="3" t="s">
        <v>711</v>
      </c>
      <c r="N2633" t="s">
        <v>2742</v>
      </c>
    </row>
    <row r="2634" spans="1:14" x14ac:dyDescent="0.2">
      <c r="A2634" t="s">
        <v>2740</v>
      </c>
      <c r="B2634" t="s">
        <v>2732</v>
      </c>
      <c r="C2634" s="8" t="s">
        <v>2741</v>
      </c>
      <c r="D2634" t="str">
        <f t="shared" si="82"/>
        <v>"CONTINENTAL LOCAL SCHOOLS"</v>
      </c>
      <c r="E2634" t="s">
        <v>2743</v>
      </c>
      <c r="F2634" t="s">
        <v>2</v>
      </c>
      <c r="G2634" s="8" t="s">
        <v>2744</v>
      </c>
      <c r="H2634" s="8" t="str">
        <f t="shared" si="83"/>
        <v>"6905"</v>
      </c>
      <c r="I2634" s="8"/>
      <c r="J2634" t="s">
        <v>2742</v>
      </c>
      <c r="K2634" s="3" t="s">
        <v>661</v>
      </c>
      <c r="L2634" t="s">
        <v>2742</v>
      </c>
      <c r="M2634" s="3" t="s">
        <v>712</v>
      </c>
      <c r="N2634" t="s">
        <v>2742</v>
      </c>
    </row>
    <row r="2635" spans="1:14" x14ac:dyDescent="0.2">
      <c r="A2635" t="s">
        <v>2740</v>
      </c>
      <c r="B2635" t="s">
        <v>2732</v>
      </c>
      <c r="C2635" s="8" t="s">
        <v>2741</v>
      </c>
      <c r="D2635" t="str">
        <f t="shared" si="82"/>
        <v>"JENNINGS LOCAL SCHOOLS"</v>
      </c>
      <c r="E2635" t="s">
        <v>2743</v>
      </c>
      <c r="F2635" t="s">
        <v>2</v>
      </c>
      <c r="G2635" s="8" t="s">
        <v>2744</v>
      </c>
      <c r="H2635" s="8" t="str">
        <f t="shared" si="83"/>
        <v>"6907"</v>
      </c>
      <c r="I2635" s="8"/>
      <c r="J2635" t="s">
        <v>2742</v>
      </c>
      <c r="K2635" s="3" t="s">
        <v>662</v>
      </c>
      <c r="L2635" t="s">
        <v>2742</v>
      </c>
      <c r="M2635" s="3" t="s">
        <v>713</v>
      </c>
      <c r="N2635" t="s">
        <v>2742</v>
      </c>
    </row>
    <row r="2636" spans="1:14" x14ac:dyDescent="0.2">
      <c r="A2636" t="s">
        <v>2740</v>
      </c>
      <c r="B2636" t="s">
        <v>2732</v>
      </c>
      <c r="C2636" s="8" t="s">
        <v>2741</v>
      </c>
      <c r="D2636" t="str">
        <f t="shared" si="82"/>
        <v>"KALIDA LOCAL SCHOOLS"</v>
      </c>
      <c r="E2636" t="s">
        <v>2743</v>
      </c>
      <c r="F2636" t="s">
        <v>2</v>
      </c>
      <c r="G2636" s="8" t="s">
        <v>2744</v>
      </c>
      <c r="H2636" s="8" t="str">
        <f t="shared" si="83"/>
        <v>"6908"</v>
      </c>
      <c r="I2636" s="8"/>
      <c r="J2636" t="s">
        <v>2742</v>
      </c>
      <c r="K2636" s="3" t="s">
        <v>663</v>
      </c>
      <c r="L2636" t="s">
        <v>2742</v>
      </c>
      <c r="M2636" s="3" t="s">
        <v>714</v>
      </c>
      <c r="N2636" t="s">
        <v>2742</v>
      </c>
    </row>
    <row r="2637" spans="1:14" x14ac:dyDescent="0.2">
      <c r="A2637" t="s">
        <v>2740</v>
      </c>
      <c r="B2637" t="s">
        <v>2732</v>
      </c>
      <c r="C2637" s="8" t="s">
        <v>2741</v>
      </c>
      <c r="D2637" t="str">
        <f t="shared" si="82"/>
        <v>"LEIPSIC LOCAL SCHOOLS"</v>
      </c>
      <c r="E2637" t="s">
        <v>2743</v>
      </c>
      <c r="F2637" t="s">
        <v>2</v>
      </c>
      <c r="G2637" s="8" t="s">
        <v>2744</v>
      </c>
      <c r="H2637" s="8" t="str">
        <f t="shared" si="83"/>
        <v>"6909"</v>
      </c>
      <c r="I2637" s="8"/>
      <c r="J2637" t="s">
        <v>2742</v>
      </c>
      <c r="K2637" s="3" t="s">
        <v>664</v>
      </c>
      <c r="L2637" t="s">
        <v>2742</v>
      </c>
      <c r="M2637" s="3" t="s">
        <v>715</v>
      </c>
      <c r="N2637" t="s">
        <v>2742</v>
      </c>
    </row>
    <row r="2638" spans="1:14" x14ac:dyDescent="0.2">
      <c r="A2638" t="s">
        <v>2740</v>
      </c>
      <c r="B2638" t="s">
        <v>2732</v>
      </c>
      <c r="C2638" s="8" t="s">
        <v>2741</v>
      </c>
      <c r="D2638" t="str">
        <f t="shared" si="82"/>
        <v>"MILLER CITY-NEW CLEVELAND LOCAL SCH"</v>
      </c>
      <c r="E2638" t="s">
        <v>2743</v>
      </c>
      <c r="F2638" t="s">
        <v>2</v>
      </c>
      <c r="G2638" s="8" t="s">
        <v>2744</v>
      </c>
      <c r="H2638" s="8" t="str">
        <f t="shared" si="83"/>
        <v>"6910"</v>
      </c>
      <c r="I2638" s="8"/>
      <c r="J2638" t="s">
        <v>2742</v>
      </c>
      <c r="K2638" s="3" t="s">
        <v>665</v>
      </c>
      <c r="L2638" t="s">
        <v>2742</v>
      </c>
      <c r="M2638" s="3" t="s">
        <v>716</v>
      </c>
      <c r="N2638" t="s">
        <v>2742</v>
      </c>
    </row>
    <row r="2639" spans="1:14" x14ac:dyDescent="0.2">
      <c r="A2639" t="s">
        <v>2740</v>
      </c>
      <c r="B2639" t="s">
        <v>2732</v>
      </c>
      <c r="C2639" s="8" t="s">
        <v>2741</v>
      </c>
      <c r="D2639" t="str">
        <f t="shared" si="82"/>
        <v>"OTTAWA-GLANDORF LOCAL SCHOOLS"</v>
      </c>
      <c r="E2639" t="s">
        <v>2743</v>
      </c>
      <c r="F2639" t="s">
        <v>2</v>
      </c>
      <c r="G2639" s="8" t="s">
        <v>2744</v>
      </c>
      <c r="H2639" s="8" t="str">
        <f t="shared" si="83"/>
        <v>"6911"</v>
      </c>
      <c r="I2639" s="8"/>
      <c r="J2639" t="s">
        <v>2742</v>
      </c>
      <c r="K2639" s="3" t="s">
        <v>666</v>
      </c>
      <c r="L2639" t="s">
        <v>2742</v>
      </c>
      <c r="M2639" s="3" t="s">
        <v>717</v>
      </c>
      <c r="N2639" t="s">
        <v>2742</v>
      </c>
    </row>
    <row r="2640" spans="1:14" x14ac:dyDescent="0.2">
      <c r="A2640" t="s">
        <v>2740</v>
      </c>
      <c r="B2640" t="s">
        <v>2732</v>
      </c>
      <c r="C2640" s="8" t="s">
        <v>2741</v>
      </c>
      <c r="D2640" t="str">
        <f t="shared" si="82"/>
        <v>"OTTOVILLE LOCAL SCHOOLS"</v>
      </c>
      <c r="E2640" t="s">
        <v>2743</v>
      </c>
      <c r="F2640" t="s">
        <v>2</v>
      </c>
      <c r="G2640" s="8" t="s">
        <v>2744</v>
      </c>
      <c r="H2640" s="8" t="str">
        <f t="shared" si="83"/>
        <v>"6912"</v>
      </c>
      <c r="I2640" s="8"/>
      <c r="J2640" t="s">
        <v>2742</v>
      </c>
      <c r="K2640" s="3" t="s">
        <v>667</v>
      </c>
      <c r="L2640" t="s">
        <v>2742</v>
      </c>
      <c r="M2640" s="3" t="s">
        <v>718</v>
      </c>
      <c r="N2640" t="s">
        <v>2742</v>
      </c>
    </row>
    <row r="2641" spans="1:14" x14ac:dyDescent="0.2">
      <c r="A2641" t="s">
        <v>2740</v>
      </c>
      <c r="B2641" t="s">
        <v>2732</v>
      </c>
      <c r="C2641" s="8" t="s">
        <v>2741</v>
      </c>
      <c r="D2641" t="str">
        <f t="shared" si="82"/>
        <v>"PANDORA-GILBOA LOCAL SCHOOLS"</v>
      </c>
      <c r="E2641" t="s">
        <v>2743</v>
      </c>
      <c r="F2641" t="s">
        <v>2</v>
      </c>
      <c r="G2641" s="8" t="s">
        <v>2744</v>
      </c>
      <c r="H2641" s="8" t="str">
        <f t="shared" si="83"/>
        <v>"6913"</v>
      </c>
      <c r="I2641" s="8"/>
      <c r="J2641" t="s">
        <v>2742</v>
      </c>
      <c r="K2641" s="3" t="s">
        <v>668</v>
      </c>
      <c r="L2641" t="s">
        <v>2742</v>
      </c>
      <c r="M2641" s="3" t="s">
        <v>719</v>
      </c>
      <c r="N2641" t="s">
        <v>2742</v>
      </c>
    </row>
    <row r="2642" spans="1:14" x14ac:dyDescent="0.2">
      <c r="A2642" t="s">
        <v>2740</v>
      </c>
      <c r="B2642" t="s">
        <v>2732</v>
      </c>
      <c r="C2642" s="8" t="s">
        <v>2741</v>
      </c>
      <c r="D2642" t="str">
        <f t="shared" si="82"/>
        <v>"MID-OHIO ESC"</v>
      </c>
      <c r="E2642" t="s">
        <v>2743</v>
      </c>
      <c r="F2642" t="s">
        <v>2</v>
      </c>
      <c r="G2642" s="8" t="s">
        <v>2744</v>
      </c>
      <c r="H2642" s="8" t="str">
        <f t="shared" si="83"/>
        <v>"7000"</v>
      </c>
      <c r="I2642" s="8"/>
      <c r="J2642" t="s">
        <v>2742</v>
      </c>
      <c r="K2642" s="3" t="s">
        <v>669</v>
      </c>
      <c r="L2642" t="s">
        <v>2742</v>
      </c>
      <c r="M2642" s="3" t="s">
        <v>720</v>
      </c>
      <c r="N2642" t="s">
        <v>2742</v>
      </c>
    </row>
    <row r="2643" spans="1:14" x14ac:dyDescent="0.2">
      <c r="A2643" t="s">
        <v>2740</v>
      </c>
      <c r="B2643" t="s">
        <v>2732</v>
      </c>
      <c r="C2643" s="8" t="s">
        <v>2741</v>
      </c>
      <c r="D2643" t="str">
        <f t="shared" si="82"/>
        <v>"CLEAR FORK VALLEY LOCAL SCHOOLS"</v>
      </c>
      <c r="E2643" t="s">
        <v>2743</v>
      </c>
      <c r="F2643" t="s">
        <v>2</v>
      </c>
      <c r="G2643" s="8" t="s">
        <v>2744</v>
      </c>
      <c r="H2643" s="8" t="str">
        <f t="shared" si="83"/>
        <v>"7001"</v>
      </c>
      <c r="I2643" s="8"/>
      <c r="J2643" t="s">
        <v>2742</v>
      </c>
      <c r="K2643" s="3" t="s">
        <v>671</v>
      </c>
      <c r="L2643" t="s">
        <v>2742</v>
      </c>
      <c r="M2643" s="3" t="s">
        <v>721</v>
      </c>
      <c r="N2643" t="s">
        <v>2742</v>
      </c>
    </row>
    <row r="2644" spans="1:14" x14ac:dyDescent="0.2">
      <c r="A2644" t="s">
        <v>2740</v>
      </c>
      <c r="B2644" t="s">
        <v>2732</v>
      </c>
      <c r="C2644" s="8" t="s">
        <v>2741</v>
      </c>
      <c r="D2644" t="str">
        <f t="shared" si="82"/>
        <v>"LEXINGTON LOCAL SCHOOLS"</v>
      </c>
      <c r="E2644" t="s">
        <v>2743</v>
      </c>
      <c r="F2644" t="s">
        <v>2</v>
      </c>
      <c r="G2644" s="8" t="s">
        <v>2744</v>
      </c>
      <c r="H2644" s="8" t="str">
        <f t="shared" si="83"/>
        <v>"7003"</v>
      </c>
      <c r="I2644" s="8"/>
      <c r="J2644" t="s">
        <v>2742</v>
      </c>
      <c r="K2644" s="3" t="s">
        <v>672</v>
      </c>
      <c r="L2644" t="s">
        <v>2742</v>
      </c>
      <c r="M2644" s="3" t="s">
        <v>722</v>
      </c>
      <c r="N2644" t="s">
        <v>2742</v>
      </c>
    </row>
    <row r="2645" spans="1:14" x14ac:dyDescent="0.2">
      <c r="A2645" t="s">
        <v>2740</v>
      </c>
      <c r="B2645" t="s">
        <v>2732</v>
      </c>
      <c r="C2645" s="8" t="s">
        <v>2741</v>
      </c>
      <c r="D2645" t="str">
        <f t="shared" si="82"/>
        <v>"LUCAS LOCAL SCHOOLS"</v>
      </c>
      <c r="E2645" t="s">
        <v>2743</v>
      </c>
      <c r="F2645" t="s">
        <v>2</v>
      </c>
      <c r="G2645" s="8" t="s">
        <v>2744</v>
      </c>
      <c r="H2645" s="8" t="str">
        <f t="shared" si="83"/>
        <v>"7004"</v>
      </c>
      <c r="I2645" s="8"/>
      <c r="J2645" t="s">
        <v>2742</v>
      </c>
      <c r="K2645" s="3" t="s">
        <v>673</v>
      </c>
      <c r="L2645" t="s">
        <v>2742</v>
      </c>
      <c r="M2645" s="3" t="s">
        <v>723</v>
      </c>
      <c r="N2645" t="s">
        <v>2742</v>
      </c>
    </row>
    <row r="2646" spans="1:14" x14ac:dyDescent="0.2">
      <c r="A2646" t="s">
        <v>2740</v>
      </c>
      <c r="B2646" t="s">
        <v>2732</v>
      </c>
      <c r="C2646" s="8" t="s">
        <v>2741</v>
      </c>
      <c r="D2646" t="str">
        <f t="shared" si="82"/>
        <v>"MADISON LOCAL SCHOOLS"</v>
      </c>
      <c r="E2646" t="s">
        <v>2743</v>
      </c>
      <c r="F2646" t="s">
        <v>2</v>
      </c>
      <c r="G2646" s="8" t="s">
        <v>2744</v>
      </c>
      <c r="H2646" s="8" t="str">
        <f t="shared" si="83"/>
        <v>"7005"</v>
      </c>
      <c r="I2646" s="8"/>
      <c r="J2646" t="s">
        <v>2742</v>
      </c>
      <c r="K2646" s="3" t="s">
        <v>49</v>
      </c>
      <c r="L2646" t="s">
        <v>2742</v>
      </c>
      <c r="M2646" s="3" t="s">
        <v>724</v>
      </c>
      <c r="N2646" t="s">
        <v>2742</v>
      </c>
    </row>
    <row r="2647" spans="1:14" x14ac:dyDescent="0.2">
      <c r="A2647" t="s">
        <v>2740</v>
      </c>
      <c r="B2647" t="s">
        <v>2732</v>
      </c>
      <c r="C2647" s="8" t="s">
        <v>2741</v>
      </c>
      <c r="D2647" t="str">
        <f t="shared" si="82"/>
        <v>"PLYMOUTH-SHILOH LOCAL SCHOOLS"</v>
      </c>
      <c r="E2647" t="s">
        <v>2743</v>
      </c>
      <c r="F2647" t="s">
        <v>2</v>
      </c>
      <c r="G2647" s="8" t="s">
        <v>2744</v>
      </c>
      <c r="H2647" s="8" t="str">
        <f t="shared" si="83"/>
        <v>"7007"</v>
      </c>
      <c r="I2647" s="8"/>
      <c r="J2647" t="s">
        <v>2742</v>
      </c>
      <c r="K2647" s="3" t="s">
        <v>674</v>
      </c>
      <c r="L2647" t="s">
        <v>2742</v>
      </c>
      <c r="M2647" s="3" t="s">
        <v>725</v>
      </c>
      <c r="N2647" t="s">
        <v>2742</v>
      </c>
    </row>
    <row r="2648" spans="1:14" x14ac:dyDescent="0.2">
      <c r="A2648" t="s">
        <v>2740</v>
      </c>
      <c r="B2648" t="s">
        <v>2732</v>
      </c>
      <c r="C2648" s="8" t="s">
        <v>2741</v>
      </c>
      <c r="D2648" t="str">
        <f t="shared" si="82"/>
        <v>"ONTARIO LOCAL SCHOOLS"</v>
      </c>
      <c r="E2648" t="s">
        <v>2743</v>
      </c>
      <c r="F2648" t="s">
        <v>2</v>
      </c>
      <c r="G2648" s="8" t="s">
        <v>2744</v>
      </c>
      <c r="H2648" s="8" t="str">
        <f t="shared" si="83"/>
        <v>"7010"</v>
      </c>
      <c r="I2648" s="8"/>
      <c r="J2648" t="s">
        <v>2742</v>
      </c>
      <c r="K2648" s="3" t="s">
        <v>675</v>
      </c>
      <c r="L2648" t="s">
        <v>2742</v>
      </c>
      <c r="M2648" s="3" t="s">
        <v>726</v>
      </c>
      <c r="N2648" t="s">
        <v>2742</v>
      </c>
    </row>
    <row r="2649" spans="1:14" x14ac:dyDescent="0.2">
      <c r="A2649" t="s">
        <v>2740</v>
      </c>
      <c r="B2649" t="s">
        <v>2732</v>
      </c>
      <c r="C2649" s="8" t="s">
        <v>2741</v>
      </c>
      <c r="D2649" t="str">
        <f t="shared" si="82"/>
        <v>"CRESTVIEW LOCAL SCHOOLS"</v>
      </c>
      <c r="E2649" t="s">
        <v>2743</v>
      </c>
      <c r="F2649" t="s">
        <v>2</v>
      </c>
      <c r="G2649" s="8" t="s">
        <v>2744</v>
      </c>
      <c r="H2649" s="8" t="str">
        <f t="shared" si="83"/>
        <v>"7011"</v>
      </c>
      <c r="I2649" s="8"/>
      <c r="J2649" t="s">
        <v>2742</v>
      </c>
      <c r="K2649" s="3" t="s">
        <v>134</v>
      </c>
      <c r="L2649" t="s">
        <v>2742</v>
      </c>
      <c r="M2649" s="3" t="s">
        <v>727</v>
      </c>
      <c r="N2649" t="s">
        <v>2742</v>
      </c>
    </row>
    <row r="2650" spans="1:14" x14ac:dyDescent="0.2">
      <c r="A2650" t="s">
        <v>2740</v>
      </c>
      <c r="B2650" t="s">
        <v>2732</v>
      </c>
      <c r="C2650" s="8" t="s">
        <v>2741</v>
      </c>
      <c r="D2650" t="str">
        <f t="shared" si="82"/>
        <v>"ROSS-PIKE COUNTY ESC"</v>
      </c>
      <c r="E2650" t="s">
        <v>2743</v>
      </c>
      <c r="F2650" t="s">
        <v>2</v>
      </c>
      <c r="G2650" s="8" t="s">
        <v>2744</v>
      </c>
      <c r="H2650" s="8" t="str">
        <f t="shared" si="83"/>
        <v>"7100"</v>
      </c>
      <c r="I2650" s="8"/>
      <c r="J2650" t="s">
        <v>2742</v>
      </c>
      <c r="K2650" s="3" t="s">
        <v>676</v>
      </c>
      <c r="L2650" t="s">
        <v>2742</v>
      </c>
      <c r="M2650" s="3" t="s">
        <v>728</v>
      </c>
      <c r="N2650" t="s">
        <v>2742</v>
      </c>
    </row>
    <row r="2651" spans="1:14" x14ac:dyDescent="0.2">
      <c r="A2651" t="s">
        <v>2740</v>
      </c>
      <c r="B2651" t="s">
        <v>2732</v>
      </c>
      <c r="C2651" s="8" t="s">
        <v>2741</v>
      </c>
      <c r="D2651" t="str">
        <f t="shared" si="82"/>
        <v>"ADENA LOCAL SCHOOLS"</v>
      </c>
      <c r="E2651" t="s">
        <v>2743</v>
      </c>
      <c r="F2651" t="s">
        <v>2</v>
      </c>
      <c r="G2651" s="8" t="s">
        <v>2744</v>
      </c>
      <c r="H2651" s="8" t="str">
        <f t="shared" si="83"/>
        <v>"7102"</v>
      </c>
      <c r="I2651" s="8"/>
      <c r="J2651" t="s">
        <v>2742</v>
      </c>
      <c r="K2651" s="3" t="s">
        <v>678</v>
      </c>
      <c r="L2651" t="s">
        <v>2742</v>
      </c>
      <c r="M2651" s="3" t="s">
        <v>729</v>
      </c>
      <c r="N2651" t="s">
        <v>2742</v>
      </c>
    </row>
    <row r="2652" spans="1:14" x14ac:dyDescent="0.2">
      <c r="A2652" t="s">
        <v>2740</v>
      </c>
      <c r="B2652" t="s">
        <v>2732</v>
      </c>
      <c r="C2652" s="8" t="s">
        <v>2741</v>
      </c>
      <c r="D2652" t="str">
        <f t="shared" si="82"/>
        <v>"HUNTINGTON LOCAL SCHOOLS"</v>
      </c>
      <c r="E2652" t="s">
        <v>2743</v>
      </c>
      <c r="F2652" t="s">
        <v>2</v>
      </c>
      <c r="G2652" s="8" t="s">
        <v>2744</v>
      </c>
      <c r="H2652" s="8" t="str">
        <f t="shared" si="83"/>
        <v>"7106"</v>
      </c>
      <c r="I2652" s="8"/>
      <c r="J2652" t="s">
        <v>2742</v>
      </c>
      <c r="K2652" s="3" t="s">
        <v>679</v>
      </c>
      <c r="L2652" t="s">
        <v>2742</v>
      </c>
      <c r="M2652" s="3" t="s">
        <v>730</v>
      </c>
      <c r="N2652" t="s">
        <v>2742</v>
      </c>
    </row>
    <row r="2653" spans="1:14" x14ac:dyDescent="0.2">
      <c r="A2653" t="s">
        <v>2740</v>
      </c>
      <c r="B2653" t="s">
        <v>2732</v>
      </c>
      <c r="C2653" s="8" t="s">
        <v>2741</v>
      </c>
      <c r="D2653" t="str">
        <f t="shared" si="82"/>
        <v>"ZANE TRACE LOCAL SCHOOLS"</v>
      </c>
      <c r="E2653" t="s">
        <v>2743</v>
      </c>
      <c r="F2653" t="s">
        <v>2</v>
      </c>
      <c r="G2653" s="8" t="s">
        <v>2744</v>
      </c>
      <c r="H2653" s="8" t="str">
        <f t="shared" si="83"/>
        <v>"7107"</v>
      </c>
      <c r="I2653" s="8"/>
      <c r="J2653" t="s">
        <v>2742</v>
      </c>
      <c r="K2653" s="3" t="s">
        <v>680</v>
      </c>
      <c r="L2653" t="s">
        <v>2742</v>
      </c>
      <c r="M2653" s="3" t="s">
        <v>731</v>
      </c>
      <c r="N2653" t="s">
        <v>2742</v>
      </c>
    </row>
    <row r="2654" spans="1:14" x14ac:dyDescent="0.2">
      <c r="A2654" t="s">
        <v>2740</v>
      </c>
      <c r="B2654" t="s">
        <v>2732</v>
      </c>
      <c r="C2654" s="8" t="s">
        <v>2741</v>
      </c>
      <c r="D2654" t="str">
        <f t="shared" si="82"/>
        <v>"SOUTHEASTERN LOCAL SCHOOLS"</v>
      </c>
      <c r="E2654" t="s">
        <v>2743</v>
      </c>
      <c r="F2654" t="s">
        <v>2</v>
      </c>
      <c r="G2654" s="8" t="s">
        <v>2744</v>
      </c>
      <c r="H2654" s="8" t="str">
        <f t="shared" si="83"/>
        <v>"7109"</v>
      </c>
      <c r="I2654" s="8"/>
      <c r="J2654" t="s">
        <v>2742</v>
      </c>
      <c r="K2654" s="3" t="s">
        <v>66</v>
      </c>
      <c r="L2654" t="s">
        <v>2742</v>
      </c>
      <c r="M2654" s="3" t="s">
        <v>732</v>
      </c>
      <c r="N2654" t="s">
        <v>2742</v>
      </c>
    </row>
    <row r="2655" spans="1:14" x14ac:dyDescent="0.2">
      <c r="A2655" t="s">
        <v>2740</v>
      </c>
      <c r="B2655" t="s">
        <v>2732</v>
      </c>
      <c r="C2655" s="8" t="s">
        <v>2741</v>
      </c>
      <c r="D2655" t="str">
        <f t="shared" si="82"/>
        <v>"PAINT VALLEY LOCAL SCHOOLS"</v>
      </c>
      <c r="E2655" t="s">
        <v>2743</v>
      </c>
      <c r="F2655" t="s">
        <v>2</v>
      </c>
      <c r="G2655" s="8" t="s">
        <v>2744</v>
      </c>
      <c r="H2655" s="8" t="str">
        <f t="shared" si="83"/>
        <v>"7111"</v>
      </c>
      <c r="I2655" s="8"/>
      <c r="J2655" t="s">
        <v>2742</v>
      </c>
      <c r="K2655" s="3" t="s">
        <v>681</v>
      </c>
      <c r="L2655" t="s">
        <v>2742</v>
      </c>
      <c r="M2655" s="3" t="s">
        <v>733</v>
      </c>
      <c r="N2655" t="s">
        <v>2742</v>
      </c>
    </row>
    <row r="2656" spans="1:14" x14ac:dyDescent="0.2">
      <c r="A2656" t="s">
        <v>2740</v>
      </c>
      <c r="B2656" t="s">
        <v>2732</v>
      </c>
      <c r="C2656" s="8" t="s">
        <v>2741</v>
      </c>
      <c r="D2656" t="str">
        <f t="shared" si="82"/>
        <v>"UNION SCIOTO LOCAL SCHOOLS"</v>
      </c>
      <c r="E2656" t="s">
        <v>2743</v>
      </c>
      <c r="F2656" t="s">
        <v>2</v>
      </c>
      <c r="G2656" s="8" t="s">
        <v>2744</v>
      </c>
      <c r="H2656" s="8" t="str">
        <f t="shared" si="83"/>
        <v>"7112"</v>
      </c>
      <c r="I2656" s="8"/>
      <c r="J2656" t="s">
        <v>2742</v>
      </c>
      <c r="K2656" s="3" t="s">
        <v>682</v>
      </c>
      <c r="L2656" t="s">
        <v>2742</v>
      </c>
      <c r="M2656" s="3" t="s">
        <v>734</v>
      </c>
      <c r="N2656" t="s">
        <v>2742</v>
      </c>
    </row>
    <row r="2657" spans="1:14" x14ac:dyDescent="0.2">
      <c r="A2657" t="s">
        <v>2740</v>
      </c>
      <c r="B2657" t="s">
        <v>2732</v>
      </c>
      <c r="C2657" s="8" t="s">
        <v>2741</v>
      </c>
      <c r="D2657" t="str">
        <f t="shared" si="82"/>
        <v>"LAKOTA LOCAL SCHOOLS"</v>
      </c>
      <c r="E2657" t="s">
        <v>2743</v>
      </c>
      <c r="F2657" t="s">
        <v>2</v>
      </c>
      <c r="G2657" s="8" t="s">
        <v>2744</v>
      </c>
      <c r="H2657" s="8" t="str">
        <f t="shared" si="83"/>
        <v>"7203"</v>
      </c>
      <c r="I2657" s="8"/>
      <c r="J2657" t="s">
        <v>2742</v>
      </c>
      <c r="K2657" s="3" t="s">
        <v>48</v>
      </c>
      <c r="L2657" t="s">
        <v>2742</v>
      </c>
      <c r="M2657" s="3" t="s">
        <v>735</v>
      </c>
      <c r="N2657" t="s">
        <v>2742</v>
      </c>
    </row>
    <row r="2658" spans="1:14" x14ac:dyDescent="0.2">
      <c r="A2658" t="s">
        <v>2740</v>
      </c>
      <c r="B2658" t="s">
        <v>2732</v>
      </c>
      <c r="C2658" s="8" t="s">
        <v>2741</v>
      </c>
      <c r="D2658" t="str">
        <f t="shared" si="82"/>
        <v>"WOODMORE LOCAL SCHOOLS"</v>
      </c>
      <c r="E2658" t="s">
        <v>2743</v>
      </c>
      <c r="F2658" t="s">
        <v>2</v>
      </c>
      <c r="G2658" s="8" t="s">
        <v>2744</v>
      </c>
      <c r="H2658" s="8" t="str">
        <f t="shared" si="83"/>
        <v>"7208"</v>
      </c>
      <c r="I2658" s="8"/>
      <c r="J2658" t="s">
        <v>2742</v>
      </c>
      <c r="K2658" s="3" t="s">
        <v>684</v>
      </c>
      <c r="L2658" t="s">
        <v>2742</v>
      </c>
      <c r="M2658" s="3" t="s">
        <v>736</v>
      </c>
      <c r="N2658" t="s">
        <v>2742</v>
      </c>
    </row>
    <row r="2659" spans="1:14" x14ac:dyDescent="0.2">
      <c r="A2659" t="s">
        <v>2740</v>
      </c>
      <c r="B2659" t="s">
        <v>2732</v>
      </c>
      <c r="C2659" s="8" t="s">
        <v>2741</v>
      </c>
      <c r="D2659" t="str">
        <f t="shared" si="82"/>
        <v>"SOUTH CENTRAL OHIO ESC"</v>
      </c>
      <c r="E2659" t="s">
        <v>2743</v>
      </c>
      <c r="F2659" t="s">
        <v>2</v>
      </c>
      <c r="G2659" s="8" t="s">
        <v>2744</v>
      </c>
      <c r="H2659" s="8" t="str">
        <f t="shared" si="83"/>
        <v>"7300"</v>
      </c>
      <c r="I2659" s="8"/>
      <c r="J2659" t="s">
        <v>2742</v>
      </c>
      <c r="K2659" s="3" t="s">
        <v>685</v>
      </c>
      <c r="L2659" t="s">
        <v>2742</v>
      </c>
      <c r="M2659" s="3" t="s">
        <v>737</v>
      </c>
      <c r="N2659" t="s">
        <v>2742</v>
      </c>
    </row>
    <row r="2660" spans="1:14" x14ac:dyDescent="0.2">
      <c r="A2660" t="s">
        <v>2740</v>
      </c>
      <c r="B2660" t="s">
        <v>2732</v>
      </c>
      <c r="C2660" s="8" t="s">
        <v>2741</v>
      </c>
      <c r="D2660" t="str">
        <f t="shared" si="82"/>
        <v>"BLOOM-VERNON LOCAL SCHOOLS"</v>
      </c>
      <c r="E2660" t="s">
        <v>2743</v>
      </c>
      <c r="F2660" t="s">
        <v>2</v>
      </c>
      <c r="G2660" s="8" t="s">
        <v>2744</v>
      </c>
      <c r="H2660" s="8" t="str">
        <f t="shared" si="83"/>
        <v>"7301"</v>
      </c>
      <c r="I2660" s="8"/>
      <c r="J2660" t="s">
        <v>2742</v>
      </c>
      <c r="K2660" s="3" t="s">
        <v>687</v>
      </c>
      <c r="L2660" t="s">
        <v>2742</v>
      </c>
      <c r="M2660" s="3" t="s">
        <v>738</v>
      </c>
      <c r="N2660" t="s">
        <v>2742</v>
      </c>
    </row>
    <row r="2661" spans="1:14" x14ac:dyDescent="0.2">
      <c r="A2661" t="s">
        <v>2740</v>
      </c>
      <c r="B2661" t="s">
        <v>2732</v>
      </c>
      <c r="C2661" s="8" t="s">
        <v>2741</v>
      </c>
      <c r="D2661" t="str">
        <f t="shared" si="82"/>
        <v>"CLAY LOCAL SCHOOLS"</v>
      </c>
      <c r="E2661" t="s">
        <v>2743</v>
      </c>
      <c r="F2661" t="s">
        <v>2</v>
      </c>
      <c r="G2661" s="8" t="s">
        <v>2744</v>
      </c>
      <c r="H2661" s="8" t="str">
        <f t="shared" si="83"/>
        <v>"7303"</v>
      </c>
      <c r="I2661" s="8"/>
      <c r="J2661" t="s">
        <v>2742</v>
      </c>
      <c r="K2661" s="3" t="s">
        <v>688</v>
      </c>
      <c r="L2661" t="s">
        <v>2742</v>
      </c>
      <c r="M2661" s="3" t="s">
        <v>739</v>
      </c>
      <c r="N2661" t="s">
        <v>2742</v>
      </c>
    </row>
    <row r="2662" spans="1:14" x14ac:dyDescent="0.2">
      <c r="A2662" t="s">
        <v>2740</v>
      </c>
      <c r="B2662" t="s">
        <v>2732</v>
      </c>
      <c r="C2662" s="8" t="s">
        <v>2741</v>
      </c>
      <c r="D2662" t="str">
        <f t="shared" si="82"/>
        <v>"GREEN LOCAL SCHOOLS"</v>
      </c>
      <c r="E2662" t="s">
        <v>2743</v>
      </c>
      <c r="F2662" t="s">
        <v>2</v>
      </c>
      <c r="G2662" s="8" t="s">
        <v>2744</v>
      </c>
      <c r="H2662" s="8" t="str">
        <f t="shared" si="83"/>
        <v>"7304"</v>
      </c>
      <c r="I2662" s="8"/>
      <c r="J2662" t="s">
        <v>2742</v>
      </c>
      <c r="K2662" s="3" t="s">
        <v>689</v>
      </c>
      <c r="L2662" t="s">
        <v>2742</v>
      </c>
      <c r="M2662" s="3" t="s">
        <v>740</v>
      </c>
      <c r="N2662" t="s">
        <v>2742</v>
      </c>
    </row>
    <row r="2663" spans="1:14" x14ac:dyDescent="0.2">
      <c r="A2663" t="s">
        <v>2740</v>
      </c>
      <c r="B2663" t="s">
        <v>2732</v>
      </c>
      <c r="C2663" s="8" t="s">
        <v>2741</v>
      </c>
      <c r="D2663" t="str">
        <f t="shared" si="82"/>
        <v>"MINFORD LOCAL SCHOOLS"</v>
      </c>
      <c r="E2663" t="s">
        <v>2743</v>
      </c>
      <c r="F2663" t="s">
        <v>2</v>
      </c>
      <c r="G2663" s="8" t="s">
        <v>2744</v>
      </c>
      <c r="H2663" s="8" t="str">
        <f t="shared" si="83"/>
        <v>"7307"</v>
      </c>
      <c r="I2663" s="8"/>
      <c r="J2663" t="s">
        <v>2742</v>
      </c>
      <c r="K2663" s="3" t="s">
        <v>690</v>
      </c>
      <c r="L2663" t="s">
        <v>2742</v>
      </c>
      <c r="M2663" s="3" t="s">
        <v>741</v>
      </c>
      <c r="N2663" t="s">
        <v>2742</v>
      </c>
    </row>
    <row r="2664" spans="1:14" x14ac:dyDescent="0.2">
      <c r="A2664" t="s">
        <v>2740</v>
      </c>
      <c r="B2664" t="s">
        <v>2732</v>
      </c>
      <c r="C2664" s="8" t="s">
        <v>2741</v>
      </c>
      <c r="D2664" t="str">
        <f t="shared" si="82"/>
        <v>"NORTHWEST LOCAL SCHOOLS"</v>
      </c>
      <c r="E2664" t="s">
        <v>2743</v>
      </c>
      <c r="F2664" t="s">
        <v>2</v>
      </c>
      <c r="G2664" s="8" t="s">
        <v>2744</v>
      </c>
      <c r="H2664" s="8" t="str">
        <f t="shared" si="83"/>
        <v>"7308"</v>
      </c>
      <c r="I2664" s="8"/>
      <c r="J2664" t="s">
        <v>2742</v>
      </c>
      <c r="K2664" s="3" t="s">
        <v>274</v>
      </c>
      <c r="L2664" t="s">
        <v>2742</v>
      </c>
      <c r="M2664" s="3" t="s">
        <v>742</v>
      </c>
      <c r="N2664" t="s">
        <v>2742</v>
      </c>
    </row>
    <row r="2665" spans="1:14" x14ac:dyDescent="0.2">
      <c r="A2665" t="s">
        <v>2740</v>
      </c>
      <c r="B2665" t="s">
        <v>2732</v>
      </c>
      <c r="C2665" s="8" t="s">
        <v>2741</v>
      </c>
      <c r="D2665" t="str">
        <f t="shared" si="82"/>
        <v>"NEW BOSTON LOCAL SCHOOLS"</v>
      </c>
      <c r="E2665" t="s">
        <v>2743</v>
      </c>
      <c r="F2665" t="s">
        <v>2</v>
      </c>
      <c r="G2665" s="8" t="s">
        <v>2744</v>
      </c>
      <c r="H2665" s="8" t="str">
        <f t="shared" si="83"/>
        <v>"7309"</v>
      </c>
      <c r="I2665" s="8"/>
      <c r="J2665" t="s">
        <v>2742</v>
      </c>
      <c r="K2665" s="3" t="s">
        <v>691</v>
      </c>
      <c r="L2665" t="s">
        <v>2742</v>
      </c>
      <c r="M2665" s="3" t="s">
        <v>743</v>
      </c>
      <c r="N2665" t="s">
        <v>2742</v>
      </c>
    </row>
    <row r="2666" spans="1:14" x14ac:dyDescent="0.2">
      <c r="A2666" t="s">
        <v>2740</v>
      </c>
      <c r="B2666" t="s">
        <v>2732</v>
      </c>
      <c r="C2666" s="8" t="s">
        <v>2741</v>
      </c>
      <c r="D2666" t="str">
        <f t="shared" si="82"/>
        <v>"VALLEY LOCAL SCHOOLS"</v>
      </c>
      <c r="E2666" t="s">
        <v>2743</v>
      </c>
      <c r="F2666" t="s">
        <v>2</v>
      </c>
      <c r="G2666" s="8" t="s">
        <v>2744</v>
      </c>
      <c r="H2666" s="8" t="str">
        <f t="shared" si="83"/>
        <v>"7312"</v>
      </c>
      <c r="I2666" s="8"/>
      <c r="J2666" t="s">
        <v>2742</v>
      </c>
      <c r="K2666" s="3" t="s">
        <v>692</v>
      </c>
      <c r="L2666" t="s">
        <v>2742</v>
      </c>
      <c r="M2666" s="3" t="s">
        <v>744</v>
      </c>
      <c r="N2666" t="s">
        <v>2742</v>
      </c>
    </row>
    <row r="2667" spans="1:14" x14ac:dyDescent="0.2">
      <c r="A2667" t="s">
        <v>2740</v>
      </c>
      <c r="B2667" t="s">
        <v>2732</v>
      </c>
      <c r="C2667" s="8" t="s">
        <v>2741</v>
      </c>
      <c r="D2667" t="str">
        <f t="shared" si="82"/>
        <v>"WASHINGTON-NILE LOCAL SCHOOLS"</v>
      </c>
      <c r="E2667" t="s">
        <v>2743</v>
      </c>
      <c r="F2667" t="s">
        <v>2</v>
      </c>
      <c r="G2667" s="8" t="s">
        <v>2744</v>
      </c>
      <c r="H2667" s="8" t="str">
        <f t="shared" si="83"/>
        <v>"7314"</v>
      </c>
      <c r="I2667" s="8"/>
      <c r="J2667" t="s">
        <v>2742</v>
      </c>
      <c r="K2667" s="3" t="s">
        <v>693</v>
      </c>
      <c r="L2667" t="s">
        <v>2742</v>
      </c>
      <c r="M2667" s="3" t="s">
        <v>745</v>
      </c>
      <c r="N2667" t="s">
        <v>2742</v>
      </c>
    </row>
    <row r="2668" spans="1:14" x14ac:dyDescent="0.2">
      <c r="A2668" t="s">
        <v>2740</v>
      </c>
      <c r="B2668" t="s">
        <v>2732</v>
      </c>
      <c r="C2668" s="8" t="s">
        <v>2741</v>
      </c>
      <c r="D2668" t="str">
        <f t="shared" si="82"/>
        <v>"WHEELERSBURG LOCAL SCHOOLS"</v>
      </c>
      <c r="E2668" t="s">
        <v>2743</v>
      </c>
      <c r="F2668" t="s">
        <v>2</v>
      </c>
      <c r="G2668" s="8" t="s">
        <v>2744</v>
      </c>
      <c r="H2668" s="8" t="str">
        <f t="shared" si="83"/>
        <v>"7315"</v>
      </c>
      <c r="I2668" s="8"/>
      <c r="J2668" t="s">
        <v>2742</v>
      </c>
      <c r="K2668" s="3" t="s">
        <v>694</v>
      </c>
      <c r="L2668" t="s">
        <v>2742</v>
      </c>
      <c r="M2668" s="3" t="s">
        <v>746</v>
      </c>
      <c r="N2668" t="s">
        <v>2742</v>
      </c>
    </row>
    <row r="2669" spans="1:14" x14ac:dyDescent="0.2">
      <c r="A2669" t="s">
        <v>2740</v>
      </c>
      <c r="B2669" t="s">
        <v>2732</v>
      </c>
      <c r="C2669" s="8" t="s">
        <v>2741</v>
      </c>
      <c r="D2669" t="str">
        <f t="shared" si="82"/>
        <v>"NORTH CENTRAL OHIO ESC"</v>
      </c>
      <c r="E2669" t="s">
        <v>2743</v>
      </c>
      <c r="F2669" t="s">
        <v>2</v>
      </c>
      <c r="G2669" s="8" t="s">
        <v>2744</v>
      </c>
      <c r="H2669" s="8" t="str">
        <f t="shared" si="83"/>
        <v>"7400"</v>
      </c>
      <c r="I2669" s="8"/>
      <c r="J2669" t="s">
        <v>2742</v>
      </c>
      <c r="K2669" s="3" t="s">
        <v>695</v>
      </c>
      <c r="L2669" t="s">
        <v>2742</v>
      </c>
      <c r="M2669" s="3" t="s">
        <v>747</v>
      </c>
      <c r="N2669" t="s">
        <v>2742</v>
      </c>
    </row>
    <row r="2670" spans="1:14" x14ac:dyDescent="0.2">
      <c r="A2670" t="s">
        <v>2740</v>
      </c>
      <c r="B2670" t="s">
        <v>2732</v>
      </c>
      <c r="C2670" s="8" t="s">
        <v>2741</v>
      </c>
      <c r="D2670" t="str">
        <f t="shared" si="82"/>
        <v>"SENECA EAST LOCAL SCHOOLS"</v>
      </c>
      <c r="E2670" t="s">
        <v>2743</v>
      </c>
      <c r="F2670" t="s">
        <v>2</v>
      </c>
      <c r="G2670" s="8" t="s">
        <v>2744</v>
      </c>
      <c r="H2670" s="8" t="str">
        <f t="shared" si="83"/>
        <v>"7401"</v>
      </c>
      <c r="I2670" s="8"/>
      <c r="J2670" t="s">
        <v>2742</v>
      </c>
      <c r="K2670" s="3" t="s">
        <v>697</v>
      </c>
      <c r="L2670" t="s">
        <v>2742</v>
      </c>
      <c r="M2670" s="3" t="s">
        <v>748</v>
      </c>
      <c r="N2670" t="s">
        <v>2742</v>
      </c>
    </row>
    <row r="2671" spans="1:14" x14ac:dyDescent="0.2">
      <c r="A2671" t="s">
        <v>2740</v>
      </c>
      <c r="B2671" t="s">
        <v>2732</v>
      </c>
      <c r="C2671" s="8" t="s">
        <v>2741</v>
      </c>
      <c r="D2671" t="str">
        <f t="shared" si="82"/>
        <v>"HOPEWELL-LOUDON LOCAL SCHOOLS"</v>
      </c>
      <c r="E2671" t="s">
        <v>2743</v>
      </c>
      <c r="F2671" t="s">
        <v>2</v>
      </c>
      <c r="G2671" s="8" t="s">
        <v>2744</v>
      </c>
      <c r="H2671" s="8" t="str">
        <f t="shared" si="83"/>
        <v>"7406"</v>
      </c>
      <c r="I2671" s="8"/>
      <c r="J2671" t="s">
        <v>2742</v>
      </c>
      <c r="K2671" s="3" t="s">
        <v>698</v>
      </c>
      <c r="L2671" t="s">
        <v>2742</v>
      </c>
      <c r="M2671" s="3" t="s">
        <v>749</v>
      </c>
      <c r="N2671" t="s">
        <v>2742</v>
      </c>
    </row>
    <row r="2672" spans="1:14" x14ac:dyDescent="0.2">
      <c r="A2672" t="s">
        <v>2740</v>
      </c>
      <c r="B2672" t="s">
        <v>2732</v>
      </c>
      <c r="C2672" s="8" t="s">
        <v>2741</v>
      </c>
      <c r="D2672" t="str">
        <f t="shared" si="82"/>
        <v>"NEW RIEGEL LOCAL SCHOOLS"</v>
      </c>
      <c r="E2672" t="s">
        <v>2743</v>
      </c>
      <c r="F2672" t="s">
        <v>2</v>
      </c>
      <c r="G2672" s="8" t="s">
        <v>2744</v>
      </c>
      <c r="H2672" s="8" t="str">
        <f t="shared" si="83"/>
        <v>"7408"</v>
      </c>
      <c r="I2672" s="8"/>
      <c r="J2672" t="s">
        <v>2742</v>
      </c>
      <c r="K2672" s="3" t="s">
        <v>699</v>
      </c>
      <c r="L2672" t="s">
        <v>2742</v>
      </c>
      <c r="M2672" s="3" t="s">
        <v>750</v>
      </c>
      <c r="N2672" t="s">
        <v>2742</v>
      </c>
    </row>
    <row r="2673" spans="1:14" x14ac:dyDescent="0.2">
      <c r="A2673" t="s">
        <v>2740</v>
      </c>
      <c r="B2673" t="s">
        <v>2732</v>
      </c>
      <c r="C2673" s="8" t="s">
        <v>2741</v>
      </c>
      <c r="D2673" t="str">
        <f t="shared" si="82"/>
        <v>"OLD FORT LOCAL SCHOOLS"</v>
      </c>
      <c r="E2673" t="s">
        <v>2743</v>
      </c>
      <c r="F2673" t="s">
        <v>2</v>
      </c>
      <c r="G2673" s="8" t="s">
        <v>2744</v>
      </c>
      <c r="H2673" s="8" t="str">
        <f t="shared" si="83"/>
        <v>"7409"</v>
      </c>
      <c r="I2673" s="8"/>
      <c r="J2673" t="s">
        <v>2742</v>
      </c>
      <c r="K2673" s="3" t="s">
        <v>700</v>
      </c>
      <c r="L2673" t="s">
        <v>2742</v>
      </c>
      <c r="M2673" s="3" t="s">
        <v>751</v>
      </c>
      <c r="N2673" t="s">
        <v>2742</v>
      </c>
    </row>
    <row r="2674" spans="1:14" x14ac:dyDescent="0.2">
      <c r="A2674" t="s">
        <v>2740</v>
      </c>
      <c r="B2674" t="s">
        <v>2732</v>
      </c>
      <c r="C2674" s="8" t="s">
        <v>2741</v>
      </c>
      <c r="D2674" t="str">
        <f t="shared" si="82"/>
        <v>"ANNA LOCAL SCHOOLS"</v>
      </c>
      <c r="E2674" t="s">
        <v>2743</v>
      </c>
      <c r="F2674" t="s">
        <v>2</v>
      </c>
      <c r="G2674" s="8" t="s">
        <v>2744</v>
      </c>
      <c r="H2674" s="8" t="str">
        <f t="shared" si="83"/>
        <v>"7501"</v>
      </c>
      <c r="I2674" s="8"/>
      <c r="J2674" t="s">
        <v>2742</v>
      </c>
      <c r="K2674" s="3" t="s">
        <v>703</v>
      </c>
      <c r="L2674" t="s">
        <v>2742</v>
      </c>
      <c r="M2674" s="3" t="s">
        <v>753</v>
      </c>
      <c r="N2674" t="s">
        <v>2742</v>
      </c>
    </row>
    <row r="2675" spans="1:14" x14ac:dyDescent="0.2">
      <c r="A2675" t="s">
        <v>2740</v>
      </c>
      <c r="B2675" t="s">
        <v>2732</v>
      </c>
      <c r="C2675" s="8" t="s">
        <v>2741</v>
      </c>
      <c r="D2675" t="str">
        <f t="shared" si="82"/>
        <v>"BOTKINS LOCAL SCHOOLS"</v>
      </c>
      <c r="E2675" t="s">
        <v>2743</v>
      </c>
      <c r="F2675" t="s">
        <v>2</v>
      </c>
      <c r="G2675" s="8" t="s">
        <v>2744</v>
      </c>
      <c r="H2675" s="8" t="str">
        <f t="shared" si="83"/>
        <v>"7502"</v>
      </c>
      <c r="I2675" s="8"/>
      <c r="J2675" t="s">
        <v>2742</v>
      </c>
      <c r="K2675" s="3" t="s">
        <v>704</v>
      </c>
      <c r="L2675" t="s">
        <v>2742</v>
      </c>
      <c r="M2675" s="3" t="s">
        <v>754</v>
      </c>
      <c r="N2675" t="s">
        <v>2742</v>
      </c>
    </row>
    <row r="2676" spans="1:14" x14ac:dyDescent="0.2">
      <c r="A2676" t="s">
        <v>2740</v>
      </c>
      <c r="B2676" t="s">
        <v>2732</v>
      </c>
      <c r="C2676" s="8" t="s">
        <v>2741</v>
      </c>
      <c r="D2676" t="str">
        <f t="shared" si="82"/>
        <v>"FAIRLAWN LOCAL SCHOOLS"</v>
      </c>
      <c r="E2676" t="s">
        <v>2743</v>
      </c>
      <c r="F2676" t="s">
        <v>2</v>
      </c>
      <c r="G2676" s="8" t="s">
        <v>2744</v>
      </c>
      <c r="H2676" s="8" t="str">
        <f t="shared" si="83"/>
        <v>"7503"</v>
      </c>
      <c r="I2676" s="8"/>
      <c r="J2676" t="s">
        <v>2742</v>
      </c>
      <c r="K2676" s="3" t="s">
        <v>705</v>
      </c>
      <c r="L2676" t="s">
        <v>2742</v>
      </c>
      <c r="M2676" s="3" t="s">
        <v>755</v>
      </c>
      <c r="N2676" t="s">
        <v>2742</v>
      </c>
    </row>
    <row r="2677" spans="1:14" x14ac:dyDescent="0.2">
      <c r="A2677" t="s">
        <v>2740</v>
      </c>
      <c r="B2677" t="s">
        <v>2732</v>
      </c>
      <c r="C2677" s="8" t="s">
        <v>2741</v>
      </c>
      <c r="D2677" t="str">
        <f t="shared" si="82"/>
        <v>"FORT LORAMIE LOCAL SCHOOLS"</v>
      </c>
      <c r="E2677" t="s">
        <v>2743</v>
      </c>
      <c r="F2677" t="s">
        <v>2</v>
      </c>
      <c r="G2677" s="8" t="s">
        <v>2744</v>
      </c>
      <c r="H2677" s="8" t="str">
        <f t="shared" si="83"/>
        <v>"7504"</v>
      </c>
      <c r="I2677" s="8"/>
      <c r="J2677" t="s">
        <v>2742</v>
      </c>
      <c r="K2677" s="3" t="s">
        <v>706</v>
      </c>
      <c r="L2677" t="s">
        <v>2742</v>
      </c>
      <c r="M2677" s="3" t="s">
        <v>756</v>
      </c>
      <c r="N2677" t="s">
        <v>2742</v>
      </c>
    </row>
    <row r="2678" spans="1:14" x14ac:dyDescent="0.2">
      <c r="A2678" t="s">
        <v>2740</v>
      </c>
      <c r="B2678" t="s">
        <v>2732</v>
      </c>
      <c r="C2678" s="8" t="s">
        <v>2741</v>
      </c>
      <c r="D2678" t="str">
        <f t="shared" si="82"/>
        <v>"HARDIN-HOUSTON LOCAL SCHOOLS"</v>
      </c>
      <c r="E2678" t="s">
        <v>2743</v>
      </c>
      <c r="F2678" t="s">
        <v>2</v>
      </c>
      <c r="G2678" s="8" t="s">
        <v>2744</v>
      </c>
      <c r="H2678" s="8" t="str">
        <f t="shared" si="83"/>
        <v>"7506"</v>
      </c>
      <c r="I2678" s="8"/>
      <c r="J2678" t="s">
        <v>2742</v>
      </c>
      <c r="K2678" s="3" t="s">
        <v>707</v>
      </c>
      <c r="L2678" t="s">
        <v>2742</v>
      </c>
      <c r="M2678" s="3" t="s">
        <v>757</v>
      </c>
      <c r="N2678" t="s">
        <v>2742</v>
      </c>
    </row>
    <row r="2679" spans="1:14" x14ac:dyDescent="0.2">
      <c r="A2679" t="s">
        <v>2740</v>
      </c>
      <c r="B2679" t="s">
        <v>2732</v>
      </c>
      <c r="C2679" s="8" t="s">
        <v>2741</v>
      </c>
      <c r="D2679" t="str">
        <f t="shared" si="82"/>
        <v>"JACKSON CENTER LOCAL SCHOOLS"</v>
      </c>
      <c r="E2679" t="s">
        <v>2743</v>
      </c>
      <c r="F2679" t="s">
        <v>2</v>
      </c>
      <c r="G2679" s="8" t="s">
        <v>2744</v>
      </c>
      <c r="H2679" s="8" t="str">
        <f t="shared" si="83"/>
        <v>"7509"</v>
      </c>
      <c r="I2679" s="8"/>
      <c r="J2679" t="s">
        <v>2742</v>
      </c>
      <c r="K2679" s="3" t="s">
        <v>708</v>
      </c>
      <c r="L2679" t="s">
        <v>2742</v>
      </c>
      <c r="M2679" s="3" t="s">
        <v>758</v>
      </c>
      <c r="N2679" t="s">
        <v>2742</v>
      </c>
    </row>
    <row r="2680" spans="1:14" x14ac:dyDescent="0.2">
      <c r="A2680" t="s">
        <v>2740</v>
      </c>
      <c r="B2680" t="s">
        <v>2732</v>
      </c>
      <c r="C2680" s="8" t="s">
        <v>2741</v>
      </c>
      <c r="D2680" t="str">
        <f t="shared" si="82"/>
        <v>"RUSSIA LOCAL SCHOOLS"</v>
      </c>
      <c r="E2680" t="s">
        <v>2743</v>
      </c>
      <c r="F2680" t="s">
        <v>2</v>
      </c>
      <c r="G2680" s="8" t="s">
        <v>2744</v>
      </c>
      <c r="H2680" s="8" t="str">
        <f t="shared" si="83"/>
        <v>"7513"</v>
      </c>
      <c r="I2680" s="8"/>
      <c r="J2680" t="s">
        <v>2742</v>
      </c>
      <c r="K2680" s="3" t="s">
        <v>709</v>
      </c>
      <c r="L2680" t="s">
        <v>2742</v>
      </c>
      <c r="M2680" s="3" t="s">
        <v>759</v>
      </c>
      <c r="N2680" t="s">
        <v>2742</v>
      </c>
    </row>
    <row r="2681" spans="1:14" x14ac:dyDescent="0.2">
      <c r="A2681" t="s">
        <v>2740</v>
      </c>
      <c r="B2681" t="s">
        <v>2732</v>
      </c>
      <c r="C2681" s="8" t="s">
        <v>2741</v>
      </c>
      <c r="D2681" t="str">
        <f t="shared" si="82"/>
        <v>"STARK COUNTY ESC"</v>
      </c>
      <c r="E2681" t="s">
        <v>2743</v>
      </c>
      <c r="F2681" t="s">
        <v>2</v>
      </c>
      <c r="G2681" s="8" t="s">
        <v>2744</v>
      </c>
      <c r="H2681" s="8" t="str">
        <f t="shared" si="83"/>
        <v>"7600"</v>
      </c>
      <c r="I2681" s="8"/>
      <c r="J2681" t="s">
        <v>2742</v>
      </c>
      <c r="K2681" s="3" t="s">
        <v>760</v>
      </c>
      <c r="L2681" t="s">
        <v>2742</v>
      </c>
      <c r="M2681" s="3" t="s">
        <v>813</v>
      </c>
      <c r="N2681" t="s">
        <v>2742</v>
      </c>
    </row>
    <row r="2682" spans="1:14" x14ac:dyDescent="0.2">
      <c r="A2682" t="s">
        <v>2740</v>
      </c>
      <c r="B2682" t="s">
        <v>2732</v>
      </c>
      <c r="C2682" s="8" t="s">
        <v>2741</v>
      </c>
      <c r="D2682" t="str">
        <f t="shared" si="82"/>
        <v>"FAIRLESS LOCAL SCHOOLS"</v>
      </c>
      <c r="E2682" t="s">
        <v>2743</v>
      </c>
      <c r="F2682" t="s">
        <v>2</v>
      </c>
      <c r="G2682" s="8" t="s">
        <v>2744</v>
      </c>
      <c r="H2682" s="8" t="str">
        <f t="shared" si="83"/>
        <v>"7601"</v>
      </c>
      <c r="I2682" s="8"/>
      <c r="J2682" t="s">
        <v>2742</v>
      </c>
      <c r="K2682" s="3" t="s">
        <v>762</v>
      </c>
      <c r="L2682" t="s">
        <v>2742</v>
      </c>
      <c r="M2682" s="3" t="s">
        <v>814</v>
      </c>
      <c r="N2682" t="s">
        <v>2742</v>
      </c>
    </row>
    <row r="2683" spans="1:14" x14ac:dyDescent="0.2">
      <c r="A2683" t="s">
        <v>2740</v>
      </c>
      <c r="B2683" t="s">
        <v>2732</v>
      </c>
      <c r="C2683" s="8" t="s">
        <v>2741</v>
      </c>
      <c r="D2683" t="str">
        <f t="shared" si="82"/>
        <v>"NORTHWEST LOCAL SCHOOLS"</v>
      </c>
      <c r="E2683" t="s">
        <v>2743</v>
      </c>
      <c r="F2683" t="s">
        <v>2</v>
      </c>
      <c r="G2683" s="8" t="s">
        <v>2744</v>
      </c>
      <c r="H2683" s="8" t="str">
        <f t="shared" si="83"/>
        <v>"7603"</v>
      </c>
      <c r="I2683" s="8"/>
      <c r="J2683" t="s">
        <v>2742</v>
      </c>
      <c r="K2683" s="3" t="s">
        <v>274</v>
      </c>
      <c r="L2683" t="s">
        <v>2742</v>
      </c>
      <c r="M2683" s="3" t="s">
        <v>815</v>
      </c>
      <c r="N2683" t="s">
        <v>2742</v>
      </c>
    </row>
    <row r="2684" spans="1:14" x14ac:dyDescent="0.2">
      <c r="A2684" t="s">
        <v>2740</v>
      </c>
      <c r="B2684" t="s">
        <v>2732</v>
      </c>
      <c r="C2684" s="8" t="s">
        <v>2741</v>
      </c>
      <c r="D2684" t="str">
        <f t="shared" si="82"/>
        <v>"CANTON LOCAL SCHOOLS"</v>
      </c>
      <c r="E2684" t="s">
        <v>2743</v>
      </c>
      <c r="F2684" t="s">
        <v>2</v>
      </c>
      <c r="G2684" s="8" t="s">
        <v>2744</v>
      </c>
      <c r="H2684" s="8" t="str">
        <f t="shared" si="83"/>
        <v>"7604"</v>
      </c>
      <c r="I2684" s="8"/>
      <c r="J2684" t="s">
        <v>2742</v>
      </c>
      <c r="K2684" s="3" t="s">
        <v>763</v>
      </c>
      <c r="L2684" t="s">
        <v>2742</v>
      </c>
      <c r="M2684" s="3" t="s">
        <v>816</v>
      </c>
      <c r="N2684" t="s">
        <v>2742</v>
      </c>
    </row>
    <row r="2685" spans="1:14" x14ac:dyDescent="0.2">
      <c r="A2685" t="s">
        <v>2740</v>
      </c>
      <c r="B2685" t="s">
        <v>2732</v>
      </c>
      <c r="C2685" s="8" t="s">
        <v>2741</v>
      </c>
      <c r="D2685" t="str">
        <f t="shared" si="82"/>
        <v>"JACKSON LOCAL SCHOOLS"</v>
      </c>
      <c r="E2685" t="s">
        <v>2743</v>
      </c>
      <c r="F2685" t="s">
        <v>2</v>
      </c>
      <c r="G2685" s="8" t="s">
        <v>2744</v>
      </c>
      <c r="H2685" s="8" t="str">
        <f t="shared" si="83"/>
        <v>"7609"</v>
      </c>
      <c r="I2685" s="8"/>
      <c r="J2685" t="s">
        <v>2742</v>
      </c>
      <c r="K2685" s="3" t="s">
        <v>764</v>
      </c>
      <c r="L2685" t="s">
        <v>2742</v>
      </c>
      <c r="M2685" s="3" t="s">
        <v>817</v>
      </c>
      <c r="N2685" t="s">
        <v>2742</v>
      </c>
    </row>
    <row r="2686" spans="1:14" x14ac:dyDescent="0.2">
      <c r="A2686" t="s">
        <v>2740</v>
      </c>
      <c r="B2686" t="s">
        <v>2732</v>
      </c>
      <c r="C2686" s="8" t="s">
        <v>2741</v>
      </c>
      <c r="D2686" t="str">
        <f t="shared" si="82"/>
        <v>"LAKE LOCAL SCHOOLS"</v>
      </c>
      <c r="E2686" t="s">
        <v>2743</v>
      </c>
      <c r="F2686" t="s">
        <v>2</v>
      </c>
      <c r="G2686" s="8" t="s">
        <v>2744</v>
      </c>
      <c r="H2686" s="8" t="str">
        <f t="shared" si="83"/>
        <v>"7610"</v>
      </c>
      <c r="I2686" s="8"/>
      <c r="J2686" t="s">
        <v>2742</v>
      </c>
      <c r="K2686" s="3" t="s">
        <v>765</v>
      </c>
      <c r="L2686" t="s">
        <v>2742</v>
      </c>
      <c r="M2686" s="3" t="s">
        <v>818</v>
      </c>
      <c r="N2686" t="s">
        <v>2742</v>
      </c>
    </row>
    <row r="2687" spans="1:14" x14ac:dyDescent="0.2">
      <c r="A2687" t="s">
        <v>2740</v>
      </c>
      <c r="B2687" t="s">
        <v>2732</v>
      </c>
      <c r="C2687" s="8" t="s">
        <v>2741</v>
      </c>
      <c r="D2687" t="str">
        <f t="shared" si="82"/>
        <v>"MARLINGTON LOCAL SCHOOLS"</v>
      </c>
      <c r="E2687" t="s">
        <v>2743</v>
      </c>
      <c r="F2687" t="s">
        <v>2</v>
      </c>
      <c r="G2687" s="8" t="s">
        <v>2744</v>
      </c>
      <c r="H2687" s="8" t="str">
        <f t="shared" si="83"/>
        <v>"7614"</v>
      </c>
      <c r="I2687" s="8"/>
      <c r="J2687" t="s">
        <v>2742</v>
      </c>
      <c r="K2687" s="3" t="s">
        <v>766</v>
      </c>
      <c r="L2687" t="s">
        <v>2742</v>
      </c>
      <c r="M2687" s="3" t="s">
        <v>819</v>
      </c>
      <c r="N2687" t="s">
        <v>2742</v>
      </c>
    </row>
    <row r="2688" spans="1:14" x14ac:dyDescent="0.2">
      <c r="A2688" t="s">
        <v>2740</v>
      </c>
      <c r="B2688" t="s">
        <v>2732</v>
      </c>
      <c r="C2688" s="8" t="s">
        <v>2741</v>
      </c>
      <c r="D2688" t="str">
        <f t="shared" si="82"/>
        <v>"OSNABURG LOCAL SCHOOLS"</v>
      </c>
      <c r="E2688" t="s">
        <v>2743</v>
      </c>
      <c r="F2688" t="s">
        <v>2</v>
      </c>
      <c r="G2688" s="8" t="s">
        <v>2744</v>
      </c>
      <c r="H2688" s="8" t="str">
        <f t="shared" si="83"/>
        <v>"7617"</v>
      </c>
      <c r="I2688" s="8"/>
      <c r="J2688" t="s">
        <v>2742</v>
      </c>
      <c r="K2688" s="3" t="s">
        <v>767</v>
      </c>
      <c r="L2688" t="s">
        <v>2742</v>
      </c>
      <c r="M2688" s="3" t="s">
        <v>820</v>
      </c>
      <c r="N2688" t="s">
        <v>2742</v>
      </c>
    </row>
    <row r="2689" spans="1:14" x14ac:dyDescent="0.2">
      <c r="A2689" t="s">
        <v>2740</v>
      </c>
      <c r="B2689" t="s">
        <v>2732</v>
      </c>
      <c r="C2689" s="8" t="s">
        <v>2741</v>
      </c>
      <c r="D2689" t="str">
        <f t="shared" si="82"/>
        <v>"MINERVA LOCAL SCHOOLS"</v>
      </c>
      <c r="E2689" t="s">
        <v>2743</v>
      </c>
      <c r="F2689" t="s">
        <v>2</v>
      </c>
      <c r="G2689" s="8" t="s">
        <v>2744</v>
      </c>
      <c r="H2689" s="8" t="str">
        <f t="shared" si="83"/>
        <v>"7618"</v>
      </c>
      <c r="I2689" s="8"/>
      <c r="J2689" t="s">
        <v>2742</v>
      </c>
      <c r="K2689" s="3" t="s">
        <v>768</v>
      </c>
      <c r="L2689" t="s">
        <v>2742</v>
      </c>
      <c r="M2689" s="3" t="s">
        <v>821</v>
      </c>
      <c r="N2689" t="s">
        <v>2742</v>
      </c>
    </row>
    <row r="2690" spans="1:14" x14ac:dyDescent="0.2">
      <c r="A2690" t="s">
        <v>2740</v>
      </c>
      <c r="B2690" t="s">
        <v>2732</v>
      </c>
      <c r="C2690" s="8" t="s">
        <v>2741</v>
      </c>
      <c r="D2690" t="str">
        <f t="shared" ref="D2690:D2753" si="84">_xlfn.TEXTJOIN(,,J2690:L2690)</f>
        <v>"PERRY LOCAL SCHOOLS"</v>
      </c>
      <c r="E2690" t="s">
        <v>2743</v>
      </c>
      <c r="F2690" t="s">
        <v>2</v>
      </c>
      <c r="G2690" s="8" t="s">
        <v>2744</v>
      </c>
      <c r="H2690" s="8" t="str">
        <f t="shared" ref="H2690:H2753" si="85">_xlfn.TEXTJOIN(,,L2690:N2690)</f>
        <v>"7619"</v>
      </c>
      <c r="I2690" s="8"/>
      <c r="J2690" t="s">
        <v>2742</v>
      </c>
      <c r="K2690" s="3" t="s">
        <v>14</v>
      </c>
      <c r="L2690" t="s">
        <v>2742</v>
      </c>
      <c r="M2690" s="3" t="s">
        <v>822</v>
      </c>
      <c r="N2690" t="s">
        <v>2742</v>
      </c>
    </row>
    <row r="2691" spans="1:14" x14ac:dyDescent="0.2">
      <c r="A2691" t="s">
        <v>2740</v>
      </c>
      <c r="B2691" t="s">
        <v>2732</v>
      </c>
      <c r="C2691" s="8" t="s">
        <v>2741</v>
      </c>
      <c r="D2691" t="str">
        <f t="shared" si="84"/>
        <v>"PLAIN LOCAL SCHOOLS"</v>
      </c>
      <c r="E2691" t="s">
        <v>2743</v>
      </c>
      <c r="F2691" t="s">
        <v>2</v>
      </c>
      <c r="G2691" s="8" t="s">
        <v>2744</v>
      </c>
      <c r="H2691" s="8" t="str">
        <f t="shared" si="85"/>
        <v>"7621"</v>
      </c>
      <c r="I2691" s="8"/>
      <c r="J2691" t="s">
        <v>2742</v>
      </c>
      <c r="K2691" s="3" t="s">
        <v>769</v>
      </c>
      <c r="L2691" t="s">
        <v>2742</v>
      </c>
      <c r="M2691" s="3" t="s">
        <v>823</v>
      </c>
      <c r="N2691" t="s">
        <v>2742</v>
      </c>
    </row>
    <row r="2692" spans="1:14" x14ac:dyDescent="0.2">
      <c r="A2692" t="s">
        <v>2740</v>
      </c>
      <c r="B2692" t="s">
        <v>2732</v>
      </c>
      <c r="C2692" s="8" t="s">
        <v>2741</v>
      </c>
      <c r="D2692" t="str">
        <f t="shared" si="84"/>
        <v>"SANDY VALLEY LOCAL SCHOOLS"</v>
      </c>
      <c r="E2692" t="s">
        <v>2743</v>
      </c>
      <c r="F2692" t="s">
        <v>2</v>
      </c>
      <c r="G2692" s="8" t="s">
        <v>2744</v>
      </c>
      <c r="H2692" s="8" t="str">
        <f t="shared" si="85"/>
        <v>"7622"</v>
      </c>
      <c r="I2692" s="8"/>
      <c r="J2692" t="s">
        <v>2742</v>
      </c>
      <c r="K2692" s="3" t="s">
        <v>770</v>
      </c>
      <c r="L2692" t="s">
        <v>2742</v>
      </c>
      <c r="M2692" s="3" t="s">
        <v>824</v>
      </c>
      <c r="N2692" t="s">
        <v>2742</v>
      </c>
    </row>
    <row r="2693" spans="1:14" x14ac:dyDescent="0.2">
      <c r="A2693" t="s">
        <v>2740</v>
      </c>
      <c r="B2693" t="s">
        <v>2732</v>
      </c>
      <c r="C2693" s="8" t="s">
        <v>2741</v>
      </c>
      <c r="D2693" t="str">
        <f t="shared" si="84"/>
        <v>"TUSLAW LOCAL SCHOOLS"</v>
      </c>
      <c r="E2693" t="s">
        <v>2743</v>
      </c>
      <c r="F2693" t="s">
        <v>2</v>
      </c>
      <c r="G2693" s="8" t="s">
        <v>2744</v>
      </c>
      <c r="H2693" s="8" t="str">
        <f t="shared" si="85"/>
        <v>"7624"</v>
      </c>
      <c r="I2693" s="8"/>
      <c r="J2693" t="s">
        <v>2742</v>
      </c>
      <c r="K2693" s="3" t="s">
        <v>771</v>
      </c>
      <c r="L2693" t="s">
        <v>2742</v>
      </c>
      <c r="M2693" s="3" t="s">
        <v>825</v>
      </c>
      <c r="N2693" t="s">
        <v>2742</v>
      </c>
    </row>
    <row r="2694" spans="1:14" x14ac:dyDescent="0.2">
      <c r="A2694" t="s">
        <v>2740</v>
      </c>
      <c r="B2694" t="s">
        <v>2732</v>
      </c>
      <c r="C2694" s="8" t="s">
        <v>2741</v>
      </c>
      <c r="D2694" t="str">
        <f t="shared" si="84"/>
        <v>"SUMMIT COUNTY ESC"</v>
      </c>
      <c r="E2694" t="s">
        <v>2743</v>
      </c>
      <c r="F2694" t="s">
        <v>2</v>
      </c>
      <c r="G2694" s="8" t="s">
        <v>2744</v>
      </c>
      <c r="H2694" s="8" t="str">
        <f t="shared" si="85"/>
        <v>"7700"</v>
      </c>
      <c r="I2694" s="8"/>
      <c r="J2694" t="s">
        <v>2742</v>
      </c>
      <c r="K2694" s="3" t="s">
        <v>772</v>
      </c>
      <c r="L2694" t="s">
        <v>2742</v>
      </c>
      <c r="M2694" s="3" t="s">
        <v>826</v>
      </c>
      <c r="N2694" t="s">
        <v>2742</v>
      </c>
    </row>
    <row r="2695" spans="1:14" x14ac:dyDescent="0.2">
      <c r="A2695" t="s">
        <v>2740</v>
      </c>
      <c r="B2695" t="s">
        <v>2732</v>
      </c>
      <c r="C2695" s="8" t="s">
        <v>2741</v>
      </c>
      <c r="D2695" t="str">
        <f t="shared" si="84"/>
        <v>"REVERE LOCAL SCHOOLS"</v>
      </c>
      <c r="E2695" t="s">
        <v>2743</v>
      </c>
      <c r="F2695" t="s">
        <v>2</v>
      </c>
      <c r="G2695" s="8" t="s">
        <v>2744</v>
      </c>
      <c r="H2695" s="8" t="str">
        <f t="shared" si="85"/>
        <v>"7701"</v>
      </c>
      <c r="I2695" s="8"/>
      <c r="J2695" t="s">
        <v>2742</v>
      </c>
      <c r="K2695" s="3" t="s">
        <v>774</v>
      </c>
      <c r="L2695" t="s">
        <v>2742</v>
      </c>
      <c r="M2695" s="3" t="s">
        <v>827</v>
      </c>
      <c r="N2695" t="s">
        <v>2742</v>
      </c>
    </row>
    <row r="2696" spans="1:14" x14ac:dyDescent="0.2">
      <c r="A2696" t="s">
        <v>2740</v>
      </c>
      <c r="B2696" t="s">
        <v>2732</v>
      </c>
      <c r="C2696" s="8" t="s">
        <v>2741</v>
      </c>
      <c r="D2696" t="str">
        <f t="shared" si="84"/>
        <v>"WOODRIDGE LOCAL SCHOOLS"</v>
      </c>
      <c r="E2696" t="s">
        <v>2743</v>
      </c>
      <c r="F2696" t="s">
        <v>2</v>
      </c>
      <c r="G2696" s="8" t="s">
        <v>2744</v>
      </c>
      <c r="H2696" s="8" t="str">
        <f t="shared" si="85"/>
        <v>"7702"</v>
      </c>
      <c r="I2696" s="8"/>
      <c r="J2696" t="s">
        <v>2742</v>
      </c>
      <c r="K2696" s="3" t="s">
        <v>775</v>
      </c>
      <c r="L2696" t="s">
        <v>2742</v>
      </c>
      <c r="M2696" s="3" t="s">
        <v>828</v>
      </c>
      <c r="N2696" t="s">
        <v>2742</v>
      </c>
    </row>
    <row r="2697" spans="1:14" x14ac:dyDescent="0.2">
      <c r="A2697" t="s">
        <v>2740</v>
      </c>
      <c r="B2697" t="s">
        <v>2732</v>
      </c>
      <c r="C2697" s="8" t="s">
        <v>2741</v>
      </c>
      <c r="D2697" t="str">
        <f t="shared" si="84"/>
        <v>"COVENTRY LOCAL SCHOOLS"</v>
      </c>
      <c r="E2697" t="s">
        <v>2743</v>
      </c>
      <c r="F2697" t="s">
        <v>2</v>
      </c>
      <c r="G2697" s="8" t="s">
        <v>2744</v>
      </c>
      <c r="H2697" s="8" t="str">
        <f t="shared" si="85"/>
        <v>"7704"</v>
      </c>
      <c r="I2697" s="8"/>
      <c r="J2697" t="s">
        <v>2742</v>
      </c>
      <c r="K2697" s="3" t="s">
        <v>776</v>
      </c>
      <c r="L2697" t="s">
        <v>2742</v>
      </c>
      <c r="M2697" s="3" t="s">
        <v>829</v>
      </c>
      <c r="N2697" t="s">
        <v>2742</v>
      </c>
    </row>
    <row r="2698" spans="1:14" x14ac:dyDescent="0.2">
      <c r="A2698" t="s">
        <v>2740</v>
      </c>
      <c r="B2698" t="s">
        <v>2732</v>
      </c>
      <c r="C2698" s="8" t="s">
        <v>2741</v>
      </c>
      <c r="D2698" t="str">
        <f t="shared" si="84"/>
        <v>"MANCHESTER LOCAL SCHOOLS"</v>
      </c>
      <c r="E2698" t="s">
        <v>2743</v>
      </c>
      <c r="F2698" t="s">
        <v>2</v>
      </c>
      <c r="G2698" s="8" t="s">
        <v>2744</v>
      </c>
      <c r="H2698" s="8" t="str">
        <f t="shared" si="85"/>
        <v>"7705"</v>
      </c>
      <c r="I2698" s="8"/>
      <c r="J2698" t="s">
        <v>2742</v>
      </c>
      <c r="K2698" s="3" t="s">
        <v>777</v>
      </c>
      <c r="L2698" t="s">
        <v>2742</v>
      </c>
      <c r="M2698" s="3" t="s">
        <v>830</v>
      </c>
      <c r="N2698" t="s">
        <v>2742</v>
      </c>
    </row>
    <row r="2699" spans="1:14" x14ac:dyDescent="0.2">
      <c r="A2699" t="s">
        <v>2740</v>
      </c>
      <c r="B2699" t="s">
        <v>2732</v>
      </c>
      <c r="C2699" s="8" t="s">
        <v>2741</v>
      </c>
      <c r="D2699" t="str">
        <f t="shared" si="84"/>
        <v>"GREEN LOCAL SCHOOLS"</v>
      </c>
      <c r="E2699" t="s">
        <v>2743</v>
      </c>
      <c r="F2699" t="s">
        <v>2</v>
      </c>
      <c r="G2699" s="8" t="s">
        <v>2744</v>
      </c>
      <c r="H2699" s="8" t="str">
        <f t="shared" si="85"/>
        <v>"7706"</v>
      </c>
      <c r="I2699" s="8"/>
      <c r="J2699" t="s">
        <v>2742</v>
      </c>
      <c r="K2699" s="3" t="s">
        <v>689</v>
      </c>
      <c r="L2699" t="s">
        <v>2742</v>
      </c>
      <c r="M2699" s="3" t="s">
        <v>831</v>
      </c>
      <c r="N2699" t="s">
        <v>2742</v>
      </c>
    </row>
    <row r="2700" spans="1:14" x14ac:dyDescent="0.2">
      <c r="A2700" t="s">
        <v>2740</v>
      </c>
      <c r="B2700" t="s">
        <v>2732</v>
      </c>
      <c r="C2700" s="8" t="s">
        <v>2741</v>
      </c>
      <c r="D2700" t="str">
        <f t="shared" si="84"/>
        <v>"HUDSON CITY SCHOOLS"</v>
      </c>
      <c r="E2700" t="s">
        <v>2743</v>
      </c>
      <c r="F2700" t="s">
        <v>2</v>
      </c>
      <c r="G2700" s="8" t="s">
        <v>2744</v>
      </c>
      <c r="H2700" s="8" t="str">
        <f t="shared" si="85"/>
        <v>"7707"</v>
      </c>
      <c r="I2700" s="8"/>
      <c r="J2700" t="s">
        <v>2742</v>
      </c>
      <c r="K2700" s="3" t="s">
        <v>778</v>
      </c>
      <c r="L2700" t="s">
        <v>2742</v>
      </c>
      <c r="M2700" s="3" t="s">
        <v>832</v>
      </c>
      <c r="N2700" t="s">
        <v>2742</v>
      </c>
    </row>
    <row r="2701" spans="1:14" x14ac:dyDescent="0.2">
      <c r="A2701" t="s">
        <v>2740</v>
      </c>
      <c r="B2701" t="s">
        <v>2732</v>
      </c>
      <c r="C2701" s="8" t="s">
        <v>2741</v>
      </c>
      <c r="D2701" t="str">
        <f t="shared" si="84"/>
        <v>"MOGADORE LOCAL SCHOOLS"</v>
      </c>
      <c r="E2701" t="s">
        <v>2743</v>
      </c>
      <c r="F2701" t="s">
        <v>2</v>
      </c>
      <c r="G2701" s="8" t="s">
        <v>2744</v>
      </c>
      <c r="H2701" s="8" t="str">
        <f t="shared" si="85"/>
        <v>"7709"</v>
      </c>
      <c r="I2701" s="8"/>
      <c r="J2701" t="s">
        <v>2742</v>
      </c>
      <c r="K2701" s="3" t="s">
        <v>779</v>
      </c>
      <c r="L2701" t="s">
        <v>2742</v>
      </c>
      <c r="M2701" s="3" t="s">
        <v>833</v>
      </c>
      <c r="N2701" t="s">
        <v>2742</v>
      </c>
    </row>
    <row r="2702" spans="1:14" x14ac:dyDescent="0.2">
      <c r="A2702" t="s">
        <v>2740</v>
      </c>
      <c r="B2702" t="s">
        <v>2732</v>
      </c>
      <c r="C2702" s="8" t="s">
        <v>2741</v>
      </c>
      <c r="D2702" t="str">
        <f t="shared" si="84"/>
        <v>"SPRINGFIELD LOCAL SCHOOLS"</v>
      </c>
      <c r="E2702" t="s">
        <v>2743</v>
      </c>
      <c r="F2702" t="s">
        <v>2</v>
      </c>
      <c r="G2702" s="8" t="s">
        <v>2744</v>
      </c>
      <c r="H2702" s="8" t="str">
        <f t="shared" si="85"/>
        <v>"7715"</v>
      </c>
      <c r="I2702" s="8"/>
      <c r="J2702" t="s">
        <v>2742</v>
      </c>
      <c r="K2702" s="3" t="s">
        <v>458</v>
      </c>
      <c r="L2702" t="s">
        <v>2742</v>
      </c>
      <c r="M2702" s="3" t="s">
        <v>834</v>
      </c>
      <c r="N2702" t="s">
        <v>2742</v>
      </c>
    </row>
    <row r="2703" spans="1:14" x14ac:dyDescent="0.2">
      <c r="A2703" t="s">
        <v>2740</v>
      </c>
      <c r="B2703" t="s">
        <v>2732</v>
      </c>
      <c r="C2703" s="8" t="s">
        <v>2741</v>
      </c>
      <c r="D2703" t="str">
        <f t="shared" si="84"/>
        <v>"TRUMBULL COUNTY ESC"</v>
      </c>
      <c r="E2703" t="s">
        <v>2743</v>
      </c>
      <c r="F2703" t="s">
        <v>2</v>
      </c>
      <c r="G2703" s="8" t="s">
        <v>2744</v>
      </c>
      <c r="H2703" s="8" t="str">
        <f t="shared" si="85"/>
        <v>"7800"</v>
      </c>
      <c r="I2703" s="8"/>
      <c r="J2703" t="s">
        <v>2742</v>
      </c>
      <c r="K2703" s="3" t="s">
        <v>780</v>
      </c>
      <c r="L2703" t="s">
        <v>2742</v>
      </c>
      <c r="M2703" s="3" t="s">
        <v>835</v>
      </c>
      <c r="N2703" t="s">
        <v>2742</v>
      </c>
    </row>
    <row r="2704" spans="1:14" x14ac:dyDescent="0.2">
      <c r="A2704" t="s">
        <v>2740</v>
      </c>
      <c r="B2704" t="s">
        <v>2732</v>
      </c>
      <c r="C2704" s="8" t="s">
        <v>2741</v>
      </c>
      <c r="D2704" t="str">
        <f t="shared" si="84"/>
        <v>"BLOOMFIELD-MESPO LOCAL SCHOOLS"</v>
      </c>
      <c r="E2704" t="s">
        <v>2743</v>
      </c>
      <c r="F2704" t="s">
        <v>2</v>
      </c>
      <c r="G2704" s="8" t="s">
        <v>2744</v>
      </c>
      <c r="H2704" s="8" t="str">
        <f t="shared" si="85"/>
        <v>"7801"</v>
      </c>
      <c r="I2704" s="8"/>
      <c r="J2704" t="s">
        <v>2742</v>
      </c>
      <c r="K2704" s="3" t="s">
        <v>782</v>
      </c>
      <c r="L2704" t="s">
        <v>2742</v>
      </c>
      <c r="M2704" s="3" t="s">
        <v>836</v>
      </c>
      <c r="N2704" t="s">
        <v>2742</v>
      </c>
    </row>
    <row r="2705" spans="1:14" x14ac:dyDescent="0.2">
      <c r="A2705" t="s">
        <v>2740</v>
      </c>
      <c r="B2705" t="s">
        <v>2732</v>
      </c>
      <c r="C2705" s="8" t="s">
        <v>2741</v>
      </c>
      <c r="D2705" t="str">
        <f t="shared" si="84"/>
        <v>"LABRAE LOCAL SCHOOLS"</v>
      </c>
      <c r="E2705" t="s">
        <v>2743</v>
      </c>
      <c r="F2705" t="s">
        <v>2</v>
      </c>
      <c r="G2705" s="8" t="s">
        <v>2744</v>
      </c>
      <c r="H2705" s="8" t="str">
        <f t="shared" si="85"/>
        <v>"7802"</v>
      </c>
      <c r="I2705" s="8"/>
      <c r="J2705" t="s">
        <v>2742</v>
      </c>
      <c r="K2705" s="3" t="s">
        <v>783</v>
      </c>
      <c r="L2705" t="s">
        <v>2742</v>
      </c>
      <c r="M2705" s="3" t="s">
        <v>837</v>
      </c>
      <c r="N2705" t="s">
        <v>2742</v>
      </c>
    </row>
    <row r="2706" spans="1:14" x14ac:dyDescent="0.2">
      <c r="A2706" t="s">
        <v>2740</v>
      </c>
      <c r="B2706" t="s">
        <v>2732</v>
      </c>
      <c r="C2706" s="8" t="s">
        <v>2741</v>
      </c>
      <c r="D2706" t="str">
        <f t="shared" si="84"/>
        <v>"BRISTOL LOCAL SCHOOLS"</v>
      </c>
      <c r="E2706" t="s">
        <v>2743</v>
      </c>
      <c r="F2706" t="s">
        <v>2</v>
      </c>
      <c r="G2706" s="8" t="s">
        <v>2744</v>
      </c>
      <c r="H2706" s="8" t="str">
        <f t="shared" si="85"/>
        <v>"7803"</v>
      </c>
      <c r="I2706" s="8"/>
      <c r="J2706" t="s">
        <v>2742</v>
      </c>
      <c r="K2706" s="3" t="s">
        <v>784</v>
      </c>
      <c r="L2706" t="s">
        <v>2742</v>
      </c>
      <c r="M2706" s="3" t="s">
        <v>838</v>
      </c>
      <c r="N2706" t="s">
        <v>2742</v>
      </c>
    </row>
    <row r="2707" spans="1:14" x14ac:dyDescent="0.2">
      <c r="A2707" t="s">
        <v>2740</v>
      </c>
      <c r="B2707" t="s">
        <v>2732</v>
      </c>
      <c r="C2707" s="8" t="s">
        <v>2741</v>
      </c>
      <c r="D2707" t="str">
        <f t="shared" si="84"/>
        <v>"BROOKFIELD LOCAL SCHOOLS"</v>
      </c>
      <c r="E2707" t="s">
        <v>2743</v>
      </c>
      <c r="F2707" t="s">
        <v>2</v>
      </c>
      <c r="G2707" s="8" t="s">
        <v>2744</v>
      </c>
      <c r="H2707" s="8" t="str">
        <f t="shared" si="85"/>
        <v>"7804"</v>
      </c>
      <c r="I2707" s="8"/>
      <c r="J2707" t="s">
        <v>2742</v>
      </c>
      <c r="K2707" s="3" t="s">
        <v>785</v>
      </c>
      <c r="L2707" t="s">
        <v>2742</v>
      </c>
      <c r="M2707" s="3" t="s">
        <v>839</v>
      </c>
      <c r="N2707" t="s">
        <v>2742</v>
      </c>
    </row>
    <row r="2708" spans="1:14" x14ac:dyDescent="0.2">
      <c r="A2708" t="s">
        <v>2740</v>
      </c>
      <c r="B2708" t="s">
        <v>2732</v>
      </c>
      <c r="C2708" s="8" t="s">
        <v>2741</v>
      </c>
      <c r="D2708" t="str">
        <f t="shared" si="84"/>
        <v>"CHAMPION LOCAL SCHOOLS"</v>
      </c>
      <c r="E2708" t="s">
        <v>2743</v>
      </c>
      <c r="F2708" t="s">
        <v>2</v>
      </c>
      <c r="G2708" s="8" t="s">
        <v>2744</v>
      </c>
      <c r="H2708" s="8" t="str">
        <f t="shared" si="85"/>
        <v>"7805"</v>
      </c>
      <c r="I2708" s="8"/>
      <c r="J2708" t="s">
        <v>2742</v>
      </c>
      <c r="K2708" s="3" t="s">
        <v>786</v>
      </c>
      <c r="L2708" t="s">
        <v>2742</v>
      </c>
      <c r="M2708" s="3" t="s">
        <v>840</v>
      </c>
      <c r="N2708" t="s">
        <v>2742</v>
      </c>
    </row>
    <row r="2709" spans="1:14" x14ac:dyDescent="0.2">
      <c r="A2709" t="s">
        <v>2740</v>
      </c>
      <c r="B2709" t="s">
        <v>2732</v>
      </c>
      <c r="C2709" s="8" t="s">
        <v>2741</v>
      </c>
      <c r="D2709" t="str">
        <f t="shared" si="84"/>
        <v>"LAKEVIEW LOCAL SCHOOLS"</v>
      </c>
      <c r="E2709" t="s">
        <v>2743</v>
      </c>
      <c r="F2709" t="s">
        <v>2</v>
      </c>
      <c r="G2709" s="8" t="s">
        <v>2744</v>
      </c>
      <c r="H2709" s="8" t="str">
        <f t="shared" si="85"/>
        <v>"7806"</v>
      </c>
      <c r="I2709" s="8"/>
      <c r="J2709" t="s">
        <v>2742</v>
      </c>
      <c r="K2709" s="3" t="s">
        <v>787</v>
      </c>
      <c r="L2709" t="s">
        <v>2742</v>
      </c>
      <c r="M2709" s="3" t="s">
        <v>841</v>
      </c>
      <c r="N2709" t="s">
        <v>2742</v>
      </c>
    </row>
    <row r="2710" spans="1:14" x14ac:dyDescent="0.2">
      <c r="A2710" t="s">
        <v>2740</v>
      </c>
      <c r="B2710" t="s">
        <v>2732</v>
      </c>
      <c r="C2710" s="8" t="s">
        <v>2741</v>
      </c>
      <c r="D2710" t="str">
        <f t="shared" si="84"/>
        <v>"MATHEWS LOCAL SCHOOLS"</v>
      </c>
      <c r="E2710" t="s">
        <v>2743</v>
      </c>
      <c r="F2710" t="s">
        <v>2</v>
      </c>
      <c r="G2710" s="8" t="s">
        <v>2744</v>
      </c>
      <c r="H2710" s="8" t="str">
        <f t="shared" si="85"/>
        <v>"7808"</v>
      </c>
      <c r="I2710" s="8"/>
      <c r="J2710" t="s">
        <v>2742</v>
      </c>
      <c r="K2710" s="3" t="s">
        <v>788</v>
      </c>
      <c r="L2710" t="s">
        <v>2742</v>
      </c>
      <c r="M2710" s="3" t="s">
        <v>842</v>
      </c>
      <c r="N2710" t="s">
        <v>2742</v>
      </c>
    </row>
    <row r="2711" spans="1:14" x14ac:dyDescent="0.2">
      <c r="A2711" t="s">
        <v>2740</v>
      </c>
      <c r="B2711" t="s">
        <v>2732</v>
      </c>
      <c r="C2711" s="8" t="s">
        <v>2741</v>
      </c>
      <c r="D2711" t="str">
        <f t="shared" si="84"/>
        <v>"HOWLAND LOCAL SCHOOLS"</v>
      </c>
      <c r="E2711" t="s">
        <v>2743</v>
      </c>
      <c r="F2711" t="s">
        <v>2</v>
      </c>
      <c r="G2711" s="8" t="s">
        <v>2744</v>
      </c>
      <c r="H2711" s="8" t="str">
        <f t="shared" si="85"/>
        <v>"7812"</v>
      </c>
      <c r="I2711" s="8"/>
      <c r="J2711" t="s">
        <v>2742</v>
      </c>
      <c r="K2711" s="3" t="s">
        <v>789</v>
      </c>
      <c r="L2711" t="s">
        <v>2742</v>
      </c>
      <c r="M2711" s="3" t="s">
        <v>843</v>
      </c>
      <c r="N2711" t="s">
        <v>2742</v>
      </c>
    </row>
    <row r="2712" spans="1:14" x14ac:dyDescent="0.2">
      <c r="A2712" t="s">
        <v>2740</v>
      </c>
      <c r="B2712" t="s">
        <v>2732</v>
      </c>
      <c r="C2712" s="8" t="s">
        <v>2741</v>
      </c>
      <c r="D2712" t="str">
        <f t="shared" si="84"/>
        <v>"JOSEPH BADGER LOCAL SCHOOLS"</v>
      </c>
      <c r="E2712" t="s">
        <v>2743</v>
      </c>
      <c r="F2712" t="s">
        <v>2</v>
      </c>
      <c r="G2712" s="8" t="s">
        <v>2744</v>
      </c>
      <c r="H2712" s="8" t="str">
        <f t="shared" si="85"/>
        <v>"7814"</v>
      </c>
      <c r="I2712" s="8"/>
      <c r="J2712" t="s">
        <v>2742</v>
      </c>
      <c r="K2712" s="3" t="s">
        <v>790</v>
      </c>
      <c r="L2712" t="s">
        <v>2742</v>
      </c>
      <c r="M2712" s="3" t="s">
        <v>844</v>
      </c>
      <c r="N2712" t="s">
        <v>2742</v>
      </c>
    </row>
    <row r="2713" spans="1:14" x14ac:dyDescent="0.2">
      <c r="A2713" t="s">
        <v>2740</v>
      </c>
      <c r="B2713" t="s">
        <v>2732</v>
      </c>
      <c r="C2713" s="8" t="s">
        <v>2741</v>
      </c>
      <c r="D2713" t="str">
        <f t="shared" si="84"/>
        <v>"LIBERTY LOCAL SCHOOLS"</v>
      </c>
      <c r="E2713" t="s">
        <v>2743</v>
      </c>
      <c r="F2713" t="s">
        <v>2</v>
      </c>
      <c r="G2713" s="8" t="s">
        <v>2744</v>
      </c>
      <c r="H2713" s="8" t="str">
        <f t="shared" si="85"/>
        <v>"7815"</v>
      </c>
      <c r="I2713" s="8"/>
      <c r="J2713" t="s">
        <v>2742</v>
      </c>
      <c r="K2713" s="3" t="s">
        <v>791</v>
      </c>
      <c r="L2713" t="s">
        <v>2742</v>
      </c>
      <c r="M2713" s="3" t="s">
        <v>845</v>
      </c>
      <c r="N2713" t="s">
        <v>2742</v>
      </c>
    </row>
    <row r="2714" spans="1:14" x14ac:dyDescent="0.2">
      <c r="A2714" t="s">
        <v>2740</v>
      </c>
      <c r="B2714" t="s">
        <v>2732</v>
      </c>
      <c r="C2714" s="8" t="s">
        <v>2741</v>
      </c>
      <c r="D2714" t="str">
        <f t="shared" si="84"/>
        <v>"LORDSTOWN LOCAL SCHOOLS"</v>
      </c>
      <c r="E2714" t="s">
        <v>2743</v>
      </c>
      <c r="F2714" t="s">
        <v>2</v>
      </c>
      <c r="G2714" s="8" t="s">
        <v>2744</v>
      </c>
      <c r="H2714" s="8" t="str">
        <f t="shared" si="85"/>
        <v>"7816"</v>
      </c>
      <c r="I2714" s="8"/>
      <c r="J2714" t="s">
        <v>2742</v>
      </c>
      <c r="K2714" s="3" t="s">
        <v>792</v>
      </c>
      <c r="L2714" t="s">
        <v>2742</v>
      </c>
      <c r="M2714" s="3" t="s">
        <v>846</v>
      </c>
      <c r="N2714" t="s">
        <v>2742</v>
      </c>
    </row>
    <row r="2715" spans="1:14" x14ac:dyDescent="0.2">
      <c r="A2715" t="s">
        <v>2740</v>
      </c>
      <c r="B2715" t="s">
        <v>2732</v>
      </c>
      <c r="C2715" s="8" t="s">
        <v>2741</v>
      </c>
      <c r="D2715" t="str">
        <f t="shared" si="84"/>
        <v>"MCDONALD LOCAL SCHOOLS"</v>
      </c>
      <c r="E2715" t="s">
        <v>2743</v>
      </c>
      <c r="F2715" t="s">
        <v>2</v>
      </c>
      <c r="G2715" s="8" t="s">
        <v>2744</v>
      </c>
      <c r="H2715" s="8" t="str">
        <f t="shared" si="85"/>
        <v>"7817"</v>
      </c>
      <c r="I2715" s="8"/>
      <c r="J2715" t="s">
        <v>2742</v>
      </c>
      <c r="K2715" s="3" t="s">
        <v>793</v>
      </c>
      <c r="L2715" t="s">
        <v>2742</v>
      </c>
      <c r="M2715" s="3" t="s">
        <v>847</v>
      </c>
      <c r="N2715" t="s">
        <v>2742</v>
      </c>
    </row>
    <row r="2716" spans="1:14" x14ac:dyDescent="0.2">
      <c r="A2716" t="s">
        <v>2740</v>
      </c>
      <c r="B2716" t="s">
        <v>2732</v>
      </c>
      <c r="C2716" s="8" t="s">
        <v>2741</v>
      </c>
      <c r="D2716" t="str">
        <f t="shared" si="84"/>
        <v>"MAPLEWOOD LOCAL SCHOOLS"</v>
      </c>
      <c r="E2716" t="s">
        <v>2743</v>
      </c>
      <c r="F2716" t="s">
        <v>2</v>
      </c>
      <c r="G2716" s="8" t="s">
        <v>2744</v>
      </c>
      <c r="H2716" s="8" t="str">
        <f t="shared" si="85"/>
        <v>"7818"</v>
      </c>
      <c r="I2716" s="8"/>
      <c r="J2716" t="s">
        <v>2742</v>
      </c>
      <c r="K2716" s="3" t="s">
        <v>794</v>
      </c>
      <c r="L2716" t="s">
        <v>2742</v>
      </c>
      <c r="M2716" s="3" t="s">
        <v>848</v>
      </c>
      <c r="N2716" t="s">
        <v>2742</v>
      </c>
    </row>
    <row r="2717" spans="1:14" x14ac:dyDescent="0.2">
      <c r="A2717" t="s">
        <v>2740</v>
      </c>
      <c r="B2717" t="s">
        <v>2732</v>
      </c>
      <c r="C2717" s="8" t="s">
        <v>2741</v>
      </c>
      <c r="D2717" t="str">
        <f t="shared" si="84"/>
        <v>"SOUTHINGTON LOCAL SCHOOLS"</v>
      </c>
      <c r="E2717" t="s">
        <v>2743</v>
      </c>
      <c r="F2717" t="s">
        <v>2</v>
      </c>
      <c r="G2717" s="8" t="s">
        <v>2744</v>
      </c>
      <c r="H2717" s="8" t="str">
        <f t="shared" si="85"/>
        <v>"7822"</v>
      </c>
      <c r="I2717" s="8"/>
      <c r="J2717" t="s">
        <v>2742</v>
      </c>
      <c r="K2717" s="3" t="s">
        <v>795</v>
      </c>
      <c r="L2717" t="s">
        <v>2742</v>
      </c>
      <c r="M2717" s="3" t="s">
        <v>849</v>
      </c>
      <c r="N2717" t="s">
        <v>2742</v>
      </c>
    </row>
    <row r="2718" spans="1:14" x14ac:dyDescent="0.2">
      <c r="A2718" t="s">
        <v>2740</v>
      </c>
      <c r="B2718" t="s">
        <v>2732</v>
      </c>
      <c r="C2718" s="8" t="s">
        <v>2741</v>
      </c>
      <c r="D2718" t="str">
        <f t="shared" si="84"/>
        <v>"WEATHERSFIELD LOCAL SCHOOLS"</v>
      </c>
      <c r="E2718" t="s">
        <v>2743</v>
      </c>
      <c r="F2718" t="s">
        <v>2</v>
      </c>
      <c r="G2718" s="8" t="s">
        <v>2744</v>
      </c>
      <c r="H2718" s="8" t="str">
        <f t="shared" si="85"/>
        <v>"7826"</v>
      </c>
      <c r="I2718" s="8"/>
      <c r="J2718" t="s">
        <v>2742</v>
      </c>
      <c r="K2718" s="3" t="s">
        <v>796</v>
      </c>
      <c r="L2718" t="s">
        <v>2742</v>
      </c>
      <c r="M2718" s="3" t="s">
        <v>850</v>
      </c>
      <c r="N2718" t="s">
        <v>2742</v>
      </c>
    </row>
    <row r="2719" spans="1:14" x14ac:dyDescent="0.2">
      <c r="A2719" t="s">
        <v>2740</v>
      </c>
      <c r="B2719" t="s">
        <v>2732</v>
      </c>
      <c r="C2719" s="8" t="s">
        <v>2741</v>
      </c>
      <c r="D2719" t="str">
        <f t="shared" si="84"/>
        <v>"EAST CENTRAL OHIO ESC"</v>
      </c>
      <c r="E2719" t="s">
        <v>2743</v>
      </c>
      <c r="F2719" t="s">
        <v>2</v>
      </c>
      <c r="G2719" s="8" t="s">
        <v>2744</v>
      </c>
      <c r="H2719" s="8" t="str">
        <f t="shared" si="85"/>
        <v>"7900"</v>
      </c>
      <c r="I2719" s="8"/>
      <c r="J2719" t="s">
        <v>2742</v>
      </c>
      <c r="K2719" s="3" t="s">
        <v>797</v>
      </c>
      <c r="L2719" t="s">
        <v>2742</v>
      </c>
      <c r="M2719" s="3" t="s">
        <v>851</v>
      </c>
      <c r="N2719" t="s">
        <v>2742</v>
      </c>
    </row>
    <row r="2720" spans="1:14" x14ac:dyDescent="0.2">
      <c r="A2720" t="s">
        <v>2740</v>
      </c>
      <c r="B2720" t="s">
        <v>2732</v>
      </c>
      <c r="C2720" s="8" t="s">
        <v>2741</v>
      </c>
      <c r="D2720" t="str">
        <f t="shared" si="84"/>
        <v>"GARAWAY LOCAL SCHOOLS"</v>
      </c>
      <c r="E2720" t="s">
        <v>2743</v>
      </c>
      <c r="F2720" t="s">
        <v>2</v>
      </c>
      <c r="G2720" s="8" t="s">
        <v>2744</v>
      </c>
      <c r="H2720" s="8" t="str">
        <f t="shared" si="85"/>
        <v>"7901"</v>
      </c>
      <c r="I2720" s="8"/>
      <c r="J2720" t="s">
        <v>2742</v>
      </c>
      <c r="K2720" s="3" t="s">
        <v>799</v>
      </c>
      <c r="L2720" t="s">
        <v>2742</v>
      </c>
      <c r="M2720" s="3" t="s">
        <v>852</v>
      </c>
      <c r="N2720" t="s">
        <v>2742</v>
      </c>
    </row>
    <row r="2721" spans="1:14" x14ac:dyDescent="0.2">
      <c r="A2721" t="s">
        <v>2740</v>
      </c>
      <c r="B2721" t="s">
        <v>2732</v>
      </c>
      <c r="C2721" s="8" t="s">
        <v>2741</v>
      </c>
      <c r="D2721" t="str">
        <f t="shared" si="84"/>
        <v>"INDIAN VALLEY LOCAL SCHOOLS"</v>
      </c>
      <c r="E2721" t="s">
        <v>2743</v>
      </c>
      <c r="F2721" t="s">
        <v>2</v>
      </c>
      <c r="G2721" s="8" t="s">
        <v>2744</v>
      </c>
      <c r="H2721" s="8" t="str">
        <f t="shared" si="85"/>
        <v>"7907"</v>
      </c>
      <c r="I2721" s="8"/>
      <c r="J2721" t="s">
        <v>2742</v>
      </c>
      <c r="K2721" s="3" t="s">
        <v>800</v>
      </c>
      <c r="L2721" t="s">
        <v>2742</v>
      </c>
      <c r="M2721" s="3" t="s">
        <v>853</v>
      </c>
      <c r="N2721" t="s">
        <v>2742</v>
      </c>
    </row>
    <row r="2722" spans="1:14" x14ac:dyDescent="0.2">
      <c r="A2722" t="s">
        <v>2740</v>
      </c>
      <c r="B2722" t="s">
        <v>2732</v>
      </c>
      <c r="C2722" s="8" t="s">
        <v>2741</v>
      </c>
      <c r="D2722" t="str">
        <f t="shared" si="84"/>
        <v>"STRASBURG-FRANKLIN LOCAL SCHOOLS"</v>
      </c>
      <c r="E2722" t="s">
        <v>2743</v>
      </c>
      <c r="F2722" t="s">
        <v>2</v>
      </c>
      <c r="G2722" s="8" t="s">
        <v>2744</v>
      </c>
      <c r="H2722" s="8" t="str">
        <f t="shared" si="85"/>
        <v>"7918"</v>
      </c>
      <c r="I2722" s="8"/>
      <c r="J2722" t="s">
        <v>2742</v>
      </c>
      <c r="K2722" s="3" t="s">
        <v>801</v>
      </c>
      <c r="L2722" t="s">
        <v>2742</v>
      </c>
      <c r="M2722" s="3" t="s">
        <v>854</v>
      </c>
      <c r="N2722" t="s">
        <v>2742</v>
      </c>
    </row>
    <row r="2723" spans="1:14" x14ac:dyDescent="0.2">
      <c r="A2723" t="s">
        <v>2740</v>
      </c>
      <c r="B2723" t="s">
        <v>2732</v>
      </c>
      <c r="C2723" s="8" t="s">
        <v>2741</v>
      </c>
      <c r="D2723" t="str">
        <f t="shared" si="84"/>
        <v>"TUSCARAWAS VALLEY LOCAL SCHOOLS"</v>
      </c>
      <c r="E2723" t="s">
        <v>2743</v>
      </c>
      <c r="F2723" t="s">
        <v>2</v>
      </c>
      <c r="G2723" s="8" t="s">
        <v>2744</v>
      </c>
      <c r="H2723" s="8" t="str">
        <f t="shared" si="85"/>
        <v>"7920"</v>
      </c>
      <c r="I2723" s="8"/>
      <c r="J2723" t="s">
        <v>2742</v>
      </c>
      <c r="K2723" s="3" t="s">
        <v>802</v>
      </c>
      <c r="L2723" t="s">
        <v>2742</v>
      </c>
      <c r="M2723" s="3" t="s">
        <v>855</v>
      </c>
      <c r="N2723" t="s">
        <v>2742</v>
      </c>
    </row>
    <row r="2724" spans="1:14" x14ac:dyDescent="0.2">
      <c r="A2724" t="s">
        <v>2740</v>
      </c>
      <c r="B2724" t="s">
        <v>2732</v>
      </c>
      <c r="C2724" s="8" t="s">
        <v>2741</v>
      </c>
      <c r="D2724" t="str">
        <f t="shared" si="84"/>
        <v>"FAIRBANKS LOCAL SCHOOLS"</v>
      </c>
      <c r="E2724" t="s">
        <v>2743</v>
      </c>
      <c r="F2724" t="s">
        <v>2</v>
      </c>
      <c r="G2724" s="8" t="s">
        <v>2744</v>
      </c>
      <c r="H2724" s="8" t="str">
        <f t="shared" si="85"/>
        <v>"8002"</v>
      </c>
      <c r="I2724" s="8"/>
      <c r="J2724" t="s">
        <v>2742</v>
      </c>
      <c r="K2724" s="3" t="s">
        <v>803</v>
      </c>
      <c r="L2724" t="s">
        <v>2742</v>
      </c>
      <c r="M2724" s="3" t="s">
        <v>856</v>
      </c>
      <c r="N2724" t="s">
        <v>2742</v>
      </c>
    </row>
    <row r="2725" spans="1:14" x14ac:dyDescent="0.2">
      <c r="A2725" t="s">
        <v>2740</v>
      </c>
      <c r="B2725" t="s">
        <v>2732</v>
      </c>
      <c r="C2725" s="8" t="s">
        <v>2741</v>
      </c>
      <c r="D2725" t="str">
        <f t="shared" si="84"/>
        <v>"NORTH UNION LOCAL SCHOOLS"</v>
      </c>
      <c r="E2725" t="s">
        <v>2743</v>
      </c>
      <c r="F2725" t="s">
        <v>2</v>
      </c>
      <c r="G2725" s="8" t="s">
        <v>2744</v>
      </c>
      <c r="H2725" s="8" t="str">
        <f t="shared" si="85"/>
        <v>"8003"</v>
      </c>
      <c r="I2725" s="8"/>
      <c r="J2725" t="s">
        <v>2742</v>
      </c>
      <c r="K2725" s="3" t="s">
        <v>805</v>
      </c>
      <c r="L2725" t="s">
        <v>2742</v>
      </c>
      <c r="M2725" s="3" t="s">
        <v>857</v>
      </c>
      <c r="N2725" t="s">
        <v>2742</v>
      </c>
    </row>
    <row r="2726" spans="1:14" x14ac:dyDescent="0.2">
      <c r="A2726" t="s">
        <v>2740</v>
      </c>
      <c r="B2726" t="s">
        <v>2732</v>
      </c>
      <c r="C2726" s="8" t="s">
        <v>2741</v>
      </c>
      <c r="D2726" t="str">
        <f t="shared" si="84"/>
        <v>"LINCOLNVIEW LOCAL SCHOOLS"</v>
      </c>
      <c r="E2726" t="s">
        <v>2743</v>
      </c>
      <c r="F2726" t="s">
        <v>2</v>
      </c>
      <c r="G2726" s="8" t="s">
        <v>2744</v>
      </c>
      <c r="H2726" s="8" t="str">
        <f t="shared" si="85"/>
        <v>"8101"</v>
      </c>
      <c r="I2726" s="8"/>
      <c r="J2726" t="s">
        <v>2742</v>
      </c>
      <c r="K2726" s="3" t="s">
        <v>806</v>
      </c>
      <c r="L2726" t="s">
        <v>2742</v>
      </c>
      <c r="M2726" s="3" t="s">
        <v>858</v>
      </c>
      <c r="N2726" t="s">
        <v>2742</v>
      </c>
    </row>
    <row r="2727" spans="1:14" x14ac:dyDescent="0.2">
      <c r="A2727" t="s">
        <v>2740</v>
      </c>
      <c r="B2727" t="s">
        <v>2732</v>
      </c>
      <c r="C2727" s="8" t="s">
        <v>2741</v>
      </c>
      <c r="D2727" t="str">
        <f t="shared" si="84"/>
        <v>"CRESTVIEW LOCAL SCHOOLS"</v>
      </c>
      <c r="E2727" t="s">
        <v>2743</v>
      </c>
      <c r="F2727" t="s">
        <v>2</v>
      </c>
      <c r="G2727" s="8" t="s">
        <v>2744</v>
      </c>
      <c r="H2727" s="8" t="str">
        <f t="shared" si="85"/>
        <v>"8107"</v>
      </c>
      <c r="I2727" s="8"/>
      <c r="J2727" t="s">
        <v>2742</v>
      </c>
      <c r="K2727" s="3" t="s">
        <v>134</v>
      </c>
      <c r="L2727" t="s">
        <v>2742</v>
      </c>
      <c r="M2727" s="3" t="s">
        <v>859</v>
      </c>
      <c r="N2727" t="s">
        <v>2742</v>
      </c>
    </row>
    <row r="2728" spans="1:14" x14ac:dyDescent="0.2">
      <c r="A2728" t="s">
        <v>2740</v>
      </c>
      <c r="B2728" t="s">
        <v>2732</v>
      </c>
      <c r="C2728" s="8" t="s">
        <v>2741</v>
      </c>
      <c r="D2728" t="str">
        <f t="shared" si="84"/>
        <v>"VINTON COUNTY LOCAL SCHOOLS"</v>
      </c>
      <c r="E2728" t="s">
        <v>2743</v>
      </c>
      <c r="F2728" t="s">
        <v>2</v>
      </c>
      <c r="G2728" s="8" t="s">
        <v>2744</v>
      </c>
      <c r="H2728" s="8" t="str">
        <f t="shared" si="85"/>
        <v>"8201"</v>
      </c>
      <c r="I2728" s="8"/>
      <c r="J2728" t="s">
        <v>2742</v>
      </c>
      <c r="K2728" s="3" t="s">
        <v>808</v>
      </c>
      <c r="L2728" t="s">
        <v>2742</v>
      </c>
      <c r="M2728" s="3" t="s">
        <v>860</v>
      </c>
      <c r="N2728" t="s">
        <v>2742</v>
      </c>
    </row>
    <row r="2729" spans="1:14" x14ac:dyDescent="0.2">
      <c r="A2729" t="s">
        <v>2740</v>
      </c>
      <c r="B2729" t="s">
        <v>2732</v>
      </c>
      <c r="C2729" s="8" t="s">
        <v>2741</v>
      </c>
      <c r="D2729" t="str">
        <f t="shared" si="84"/>
        <v>"WARREN COUNTY ESC"</v>
      </c>
      <c r="E2729" t="s">
        <v>2743</v>
      </c>
      <c r="F2729" t="s">
        <v>2</v>
      </c>
      <c r="G2729" s="8" t="s">
        <v>2744</v>
      </c>
      <c r="H2729" s="8" t="str">
        <f t="shared" si="85"/>
        <v>"8300"</v>
      </c>
      <c r="I2729" s="8"/>
      <c r="J2729" t="s">
        <v>2742</v>
      </c>
      <c r="K2729" s="3" t="s">
        <v>810</v>
      </c>
      <c r="L2729" t="s">
        <v>2742</v>
      </c>
      <c r="M2729" s="3" t="s">
        <v>861</v>
      </c>
      <c r="N2729" t="s">
        <v>2742</v>
      </c>
    </row>
    <row r="2730" spans="1:14" x14ac:dyDescent="0.2">
      <c r="A2730" t="s">
        <v>2740</v>
      </c>
      <c r="B2730" t="s">
        <v>2732</v>
      </c>
      <c r="C2730" s="8" t="s">
        <v>2741</v>
      </c>
      <c r="D2730" t="str">
        <f t="shared" si="84"/>
        <v>"CARLISLE LOCAL SCHOOLS"</v>
      </c>
      <c r="E2730" t="s">
        <v>2743</v>
      </c>
      <c r="F2730" t="s">
        <v>2</v>
      </c>
      <c r="G2730" s="8" t="s">
        <v>2744</v>
      </c>
      <c r="H2730" s="8" t="str">
        <f t="shared" si="85"/>
        <v>"8302"</v>
      </c>
      <c r="I2730" s="8"/>
      <c r="J2730" t="s">
        <v>2742</v>
      </c>
      <c r="K2730" s="3" t="s">
        <v>812</v>
      </c>
      <c r="L2730" t="s">
        <v>2742</v>
      </c>
      <c r="M2730" s="3" t="s">
        <v>862</v>
      </c>
      <c r="N2730" t="s">
        <v>2742</v>
      </c>
    </row>
    <row r="2731" spans="1:14" x14ac:dyDescent="0.2">
      <c r="A2731" t="s">
        <v>2740</v>
      </c>
      <c r="B2731" t="s">
        <v>2732</v>
      </c>
      <c r="C2731" s="8" t="s">
        <v>2741</v>
      </c>
      <c r="D2731" t="str">
        <f t="shared" si="84"/>
        <v>"LITTLE MIAMI LOCAL SCHOOLS"</v>
      </c>
      <c r="E2731" t="s">
        <v>2743</v>
      </c>
      <c r="F2731" t="s">
        <v>2</v>
      </c>
      <c r="G2731" s="8" t="s">
        <v>2744</v>
      </c>
      <c r="H2731" s="8" t="str">
        <f t="shared" si="85"/>
        <v>"8304"</v>
      </c>
      <c r="I2731" s="8"/>
      <c r="J2731" t="s">
        <v>2742</v>
      </c>
      <c r="K2731" s="3" t="s">
        <v>863</v>
      </c>
      <c r="L2731" t="s">
        <v>2742</v>
      </c>
      <c r="M2731" s="3" t="s">
        <v>914</v>
      </c>
      <c r="N2731" t="s">
        <v>2742</v>
      </c>
    </row>
    <row r="2732" spans="1:14" x14ac:dyDescent="0.2">
      <c r="A2732" t="s">
        <v>2740</v>
      </c>
      <c r="B2732" t="s">
        <v>2732</v>
      </c>
      <c r="C2732" s="8" t="s">
        <v>2741</v>
      </c>
      <c r="D2732" t="str">
        <f t="shared" si="84"/>
        <v>"KINGS LOCAL SCHOOLS"</v>
      </c>
      <c r="E2732" t="s">
        <v>2743</v>
      </c>
      <c r="F2732" t="s">
        <v>2</v>
      </c>
      <c r="G2732" s="8" t="s">
        <v>2744</v>
      </c>
      <c r="H2732" s="8" t="str">
        <f t="shared" si="85"/>
        <v>"8306"</v>
      </c>
      <c r="I2732" s="8"/>
      <c r="J2732" t="s">
        <v>2742</v>
      </c>
      <c r="K2732" s="3" t="s">
        <v>864</v>
      </c>
      <c r="L2732" t="s">
        <v>2742</v>
      </c>
      <c r="M2732" s="3" t="s">
        <v>915</v>
      </c>
      <c r="N2732" t="s">
        <v>2742</v>
      </c>
    </row>
    <row r="2733" spans="1:14" x14ac:dyDescent="0.2">
      <c r="A2733" t="s">
        <v>2740</v>
      </c>
      <c r="B2733" t="s">
        <v>2732</v>
      </c>
      <c r="C2733" s="8" t="s">
        <v>2741</v>
      </c>
      <c r="D2733" t="str">
        <f t="shared" si="84"/>
        <v>"WAYNE LOCAL SCHOOLS"</v>
      </c>
      <c r="E2733" t="s">
        <v>2743</v>
      </c>
      <c r="F2733" t="s">
        <v>2</v>
      </c>
      <c r="G2733" s="8" t="s">
        <v>2744</v>
      </c>
      <c r="H2733" s="8" t="str">
        <f t="shared" si="85"/>
        <v>"8312"</v>
      </c>
      <c r="I2733" s="8"/>
      <c r="J2733" t="s">
        <v>2742</v>
      </c>
      <c r="K2733" s="3" t="s">
        <v>865</v>
      </c>
      <c r="L2733" t="s">
        <v>2742</v>
      </c>
      <c r="M2733" s="3" t="s">
        <v>916</v>
      </c>
      <c r="N2733" t="s">
        <v>2742</v>
      </c>
    </row>
    <row r="2734" spans="1:14" x14ac:dyDescent="0.2">
      <c r="A2734" t="s">
        <v>2740</v>
      </c>
      <c r="B2734" t="s">
        <v>2732</v>
      </c>
      <c r="C2734" s="8" t="s">
        <v>2741</v>
      </c>
      <c r="D2734" t="str">
        <f t="shared" si="84"/>
        <v>"FORT FRYE LOCAL SCHOOLS"</v>
      </c>
      <c r="E2734" t="s">
        <v>2743</v>
      </c>
      <c r="F2734" t="s">
        <v>2</v>
      </c>
      <c r="G2734" s="8" t="s">
        <v>2744</v>
      </c>
      <c r="H2734" s="8" t="str">
        <f t="shared" si="85"/>
        <v>"8404"</v>
      </c>
      <c r="I2734" s="8"/>
      <c r="J2734" t="s">
        <v>2742</v>
      </c>
      <c r="K2734" s="3" t="s">
        <v>866</v>
      </c>
      <c r="L2734" t="s">
        <v>2742</v>
      </c>
      <c r="M2734" s="3" t="s">
        <v>917</v>
      </c>
      <c r="N2734" t="s">
        <v>2742</v>
      </c>
    </row>
    <row r="2735" spans="1:14" x14ac:dyDescent="0.2">
      <c r="A2735" t="s">
        <v>2740</v>
      </c>
      <c r="B2735" t="s">
        <v>2732</v>
      </c>
      <c r="C2735" s="8" t="s">
        <v>2741</v>
      </c>
      <c r="D2735" t="str">
        <f t="shared" si="84"/>
        <v>"FRONTIER LOCAL SCHOOLS"</v>
      </c>
      <c r="E2735" t="s">
        <v>2743</v>
      </c>
      <c r="F2735" t="s">
        <v>2</v>
      </c>
      <c r="G2735" s="8" t="s">
        <v>2744</v>
      </c>
      <c r="H2735" s="8" t="str">
        <f t="shared" si="85"/>
        <v>"8410"</v>
      </c>
      <c r="I2735" s="8"/>
      <c r="J2735" t="s">
        <v>2742</v>
      </c>
      <c r="K2735" s="3" t="s">
        <v>868</v>
      </c>
      <c r="L2735" t="s">
        <v>2742</v>
      </c>
      <c r="M2735" s="3" t="s">
        <v>918</v>
      </c>
      <c r="N2735" t="s">
        <v>2742</v>
      </c>
    </row>
    <row r="2736" spans="1:14" x14ac:dyDescent="0.2">
      <c r="A2736" t="s">
        <v>2740</v>
      </c>
      <c r="B2736" t="s">
        <v>2732</v>
      </c>
      <c r="C2736" s="8" t="s">
        <v>2741</v>
      </c>
      <c r="D2736" t="str">
        <f t="shared" si="84"/>
        <v>"WARREN LOCAL SCHOOLS"</v>
      </c>
      <c r="E2736" t="s">
        <v>2743</v>
      </c>
      <c r="F2736" t="s">
        <v>2</v>
      </c>
      <c r="G2736" s="8" t="s">
        <v>2744</v>
      </c>
      <c r="H2736" s="8" t="str">
        <f t="shared" si="85"/>
        <v>"8419"</v>
      </c>
      <c r="I2736" s="8"/>
      <c r="J2736" t="s">
        <v>2742</v>
      </c>
      <c r="K2736" s="3" t="s">
        <v>869</v>
      </c>
      <c r="L2736" t="s">
        <v>2742</v>
      </c>
      <c r="M2736" s="3" t="s">
        <v>919</v>
      </c>
      <c r="N2736" t="s">
        <v>2742</v>
      </c>
    </row>
    <row r="2737" spans="1:14" x14ac:dyDescent="0.2">
      <c r="A2737" t="s">
        <v>2740</v>
      </c>
      <c r="B2737" t="s">
        <v>2732</v>
      </c>
      <c r="C2737" s="8" t="s">
        <v>2741</v>
      </c>
      <c r="D2737" t="str">
        <f t="shared" si="84"/>
        <v>"WOLF CREEK LOCAL SCHOOLS"</v>
      </c>
      <c r="E2737" t="s">
        <v>2743</v>
      </c>
      <c r="F2737" t="s">
        <v>2</v>
      </c>
      <c r="G2737" s="8" t="s">
        <v>2744</v>
      </c>
      <c r="H2737" s="8" t="str">
        <f t="shared" si="85"/>
        <v>"8422"</v>
      </c>
      <c r="I2737" s="8"/>
      <c r="J2737" t="s">
        <v>2742</v>
      </c>
      <c r="K2737" s="3" t="s">
        <v>870</v>
      </c>
      <c r="L2737" t="s">
        <v>2742</v>
      </c>
      <c r="M2737" s="3" t="s">
        <v>920</v>
      </c>
      <c r="N2737" t="s">
        <v>2742</v>
      </c>
    </row>
    <row r="2738" spans="1:14" x14ac:dyDescent="0.2">
      <c r="A2738" t="s">
        <v>2740</v>
      </c>
      <c r="B2738" t="s">
        <v>2732</v>
      </c>
      <c r="C2738" s="8" t="s">
        <v>2741</v>
      </c>
      <c r="D2738" t="str">
        <f t="shared" si="84"/>
        <v>"TRI-COUNTY ESC"</v>
      </c>
      <c r="E2738" t="s">
        <v>2743</v>
      </c>
      <c r="F2738" t="s">
        <v>2</v>
      </c>
      <c r="G2738" s="8" t="s">
        <v>2744</v>
      </c>
      <c r="H2738" s="8" t="str">
        <f t="shared" si="85"/>
        <v>"8500"</v>
      </c>
      <c r="I2738" s="8"/>
      <c r="J2738" t="s">
        <v>2742</v>
      </c>
      <c r="K2738" s="3" t="s">
        <v>871</v>
      </c>
      <c r="L2738" t="s">
        <v>2742</v>
      </c>
      <c r="M2738" s="3" t="s">
        <v>921</v>
      </c>
      <c r="N2738" t="s">
        <v>2742</v>
      </c>
    </row>
    <row r="2739" spans="1:14" x14ac:dyDescent="0.2">
      <c r="A2739" t="s">
        <v>2740</v>
      </c>
      <c r="B2739" t="s">
        <v>2732</v>
      </c>
      <c r="C2739" s="8" t="s">
        <v>2741</v>
      </c>
      <c r="D2739" t="str">
        <f t="shared" si="84"/>
        <v>"CHIPPEWA LOCAL SCHOOLS"</v>
      </c>
      <c r="E2739" t="s">
        <v>2743</v>
      </c>
      <c r="F2739" t="s">
        <v>2</v>
      </c>
      <c r="G2739" s="8" t="s">
        <v>2744</v>
      </c>
      <c r="H2739" s="8" t="str">
        <f t="shared" si="85"/>
        <v>"8504"</v>
      </c>
      <c r="I2739" s="8"/>
      <c r="J2739" t="s">
        <v>2742</v>
      </c>
      <c r="K2739" s="3" t="s">
        <v>873</v>
      </c>
      <c r="L2739" t="s">
        <v>2742</v>
      </c>
      <c r="M2739" s="3" t="s">
        <v>922</v>
      </c>
      <c r="N2739" t="s">
        <v>2742</v>
      </c>
    </row>
    <row r="2740" spans="1:14" x14ac:dyDescent="0.2">
      <c r="A2740" t="s">
        <v>2740</v>
      </c>
      <c r="B2740" t="s">
        <v>2732</v>
      </c>
      <c r="C2740" s="8" t="s">
        <v>2741</v>
      </c>
      <c r="D2740" t="str">
        <f t="shared" si="84"/>
        <v>"DALTON LOCAL SCHOOLS"</v>
      </c>
      <c r="E2740" t="s">
        <v>2743</v>
      </c>
      <c r="F2740" t="s">
        <v>2</v>
      </c>
      <c r="G2740" s="8" t="s">
        <v>2744</v>
      </c>
      <c r="H2740" s="8" t="str">
        <f t="shared" si="85"/>
        <v>"8507"</v>
      </c>
      <c r="I2740" s="8"/>
      <c r="J2740" t="s">
        <v>2742</v>
      </c>
      <c r="K2740" s="3" t="s">
        <v>874</v>
      </c>
      <c r="L2740" t="s">
        <v>2742</v>
      </c>
      <c r="M2740" s="3" t="s">
        <v>923</v>
      </c>
      <c r="N2740" t="s">
        <v>2742</v>
      </c>
    </row>
    <row r="2741" spans="1:14" x14ac:dyDescent="0.2">
      <c r="A2741" t="s">
        <v>2740</v>
      </c>
      <c r="B2741" t="s">
        <v>2732</v>
      </c>
      <c r="C2741" s="8" t="s">
        <v>2741</v>
      </c>
      <c r="D2741" t="str">
        <f t="shared" si="84"/>
        <v>"TRIWAY LOCAL SCHOOLS"</v>
      </c>
      <c r="E2741" t="s">
        <v>2743</v>
      </c>
      <c r="F2741" t="s">
        <v>2</v>
      </c>
      <c r="G2741" s="8" t="s">
        <v>2744</v>
      </c>
      <c r="H2741" s="8" t="str">
        <f t="shared" si="85"/>
        <v>"8509"</v>
      </c>
      <c r="I2741" s="8"/>
      <c r="J2741" t="s">
        <v>2742</v>
      </c>
      <c r="K2741" s="3" t="s">
        <v>875</v>
      </c>
      <c r="L2741" t="s">
        <v>2742</v>
      </c>
      <c r="M2741" s="3" t="s">
        <v>924</v>
      </c>
      <c r="N2741" t="s">
        <v>2742</v>
      </c>
    </row>
    <row r="2742" spans="1:14" x14ac:dyDescent="0.2">
      <c r="A2742" t="s">
        <v>2740</v>
      </c>
      <c r="B2742" t="s">
        <v>2732</v>
      </c>
      <c r="C2742" s="8" t="s">
        <v>2741</v>
      </c>
      <c r="D2742" t="str">
        <f t="shared" si="84"/>
        <v>"GREEN LOCAL SCHOOLS"</v>
      </c>
      <c r="E2742" t="s">
        <v>2743</v>
      </c>
      <c r="F2742" t="s">
        <v>2</v>
      </c>
      <c r="G2742" s="8" t="s">
        <v>2744</v>
      </c>
      <c r="H2742" s="8" t="str">
        <f t="shared" si="85"/>
        <v>"8510"</v>
      </c>
      <c r="I2742" s="8"/>
      <c r="J2742" t="s">
        <v>2742</v>
      </c>
      <c r="K2742" s="3" t="s">
        <v>689</v>
      </c>
      <c r="L2742" t="s">
        <v>2742</v>
      </c>
      <c r="M2742" s="3" t="s">
        <v>925</v>
      </c>
      <c r="N2742" t="s">
        <v>2742</v>
      </c>
    </row>
    <row r="2743" spans="1:14" x14ac:dyDescent="0.2">
      <c r="A2743" t="s">
        <v>2740</v>
      </c>
      <c r="B2743" t="s">
        <v>2732</v>
      </c>
      <c r="C2743" s="8" t="s">
        <v>2741</v>
      </c>
      <c r="D2743" t="str">
        <f t="shared" si="84"/>
        <v>"NORWAYNE LOCAL SCHOOLS"</v>
      </c>
      <c r="E2743" t="s">
        <v>2743</v>
      </c>
      <c r="F2743" t="s">
        <v>2</v>
      </c>
      <c r="G2743" s="8" t="s">
        <v>2744</v>
      </c>
      <c r="H2743" s="8" t="str">
        <f t="shared" si="85"/>
        <v>"8511"</v>
      </c>
      <c r="I2743" s="8"/>
      <c r="J2743" t="s">
        <v>2742</v>
      </c>
      <c r="K2743" s="3" t="s">
        <v>876</v>
      </c>
      <c r="L2743" t="s">
        <v>2742</v>
      </c>
      <c r="M2743" s="3" t="s">
        <v>926</v>
      </c>
      <c r="N2743" t="s">
        <v>2742</v>
      </c>
    </row>
    <row r="2744" spans="1:14" x14ac:dyDescent="0.2">
      <c r="A2744" t="s">
        <v>2740</v>
      </c>
      <c r="B2744" t="s">
        <v>2732</v>
      </c>
      <c r="C2744" s="8" t="s">
        <v>2741</v>
      </c>
      <c r="D2744" t="str">
        <f t="shared" si="84"/>
        <v>"SOUTHEAST LOCAL SCHOOLS"</v>
      </c>
      <c r="E2744" t="s">
        <v>2743</v>
      </c>
      <c r="F2744" t="s">
        <v>2</v>
      </c>
      <c r="G2744" s="8" t="s">
        <v>2744</v>
      </c>
      <c r="H2744" s="8" t="str">
        <f t="shared" si="85"/>
        <v>"8514"</v>
      </c>
      <c r="I2744" s="8"/>
      <c r="J2744" t="s">
        <v>2742</v>
      </c>
      <c r="K2744" s="3" t="s">
        <v>599</v>
      </c>
      <c r="L2744" t="s">
        <v>2742</v>
      </c>
      <c r="M2744" s="3" t="s">
        <v>927</v>
      </c>
      <c r="N2744" t="s">
        <v>2742</v>
      </c>
    </row>
    <row r="2745" spans="1:14" x14ac:dyDescent="0.2">
      <c r="A2745" t="s">
        <v>2740</v>
      </c>
      <c r="B2745" t="s">
        <v>2732</v>
      </c>
      <c r="C2745" s="8" t="s">
        <v>2741</v>
      </c>
      <c r="D2745" t="str">
        <f t="shared" si="84"/>
        <v>"NORTHWESTERN LOCAL SCHOOLS"</v>
      </c>
      <c r="E2745" t="s">
        <v>2743</v>
      </c>
      <c r="F2745" t="s">
        <v>2</v>
      </c>
      <c r="G2745" s="8" t="s">
        <v>2744</v>
      </c>
      <c r="H2745" s="8" t="str">
        <f t="shared" si="85"/>
        <v>"8517"</v>
      </c>
      <c r="I2745" s="8"/>
      <c r="J2745" t="s">
        <v>2742</v>
      </c>
      <c r="K2745" s="3" t="s">
        <v>65</v>
      </c>
      <c r="L2745" t="s">
        <v>2742</v>
      </c>
      <c r="M2745" s="3" t="s">
        <v>928</v>
      </c>
      <c r="N2745" t="s">
        <v>2742</v>
      </c>
    </row>
    <row r="2746" spans="1:14" x14ac:dyDescent="0.2">
      <c r="A2746" t="s">
        <v>2740</v>
      </c>
      <c r="B2746" t="s">
        <v>2732</v>
      </c>
      <c r="C2746" s="8" t="s">
        <v>2741</v>
      </c>
      <c r="D2746" t="str">
        <f t="shared" si="84"/>
        <v>"EDGERTON LOCAL SCHOOLS"</v>
      </c>
      <c r="E2746" t="s">
        <v>2743</v>
      </c>
      <c r="F2746" t="s">
        <v>2</v>
      </c>
      <c r="G2746" s="8" t="s">
        <v>2744</v>
      </c>
      <c r="H2746" s="8" t="str">
        <f t="shared" si="85"/>
        <v>"8602"</v>
      </c>
      <c r="I2746" s="8"/>
      <c r="J2746" t="s">
        <v>2742</v>
      </c>
      <c r="K2746" s="3" t="s">
        <v>877</v>
      </c>
      <c r="L2746" t="s">
        <v>2742</v>
      </c>
      <c r="M2746" s="3" t="s">
        <v>929</v>
      </c>
      <c r="N2746" t="s">
        <v>2742</v>
      </c>
    </row>
    <row r="2747" spans="1:14" x14ac:dyDescent="0.2">
      <c r="A2747" t="s">
        <v>2740</v>
      </c>
      <c r="B2747" t="s">
        <v>2732</v>
      </c>
      <c r="C2747" s="8" t="s">
        <v>2741</v>
      </c>
      <c r="D2747" t="str">
        <f t="shared" si="84"/>
        <v>"EDON-NORTHWEST LOCAL SCHOOLS"</v>
      </c>
      <c r="E2747" t="s">
        <v>2743</v>
      </c>
      <c r="F2747" t="s">
        <v>2</v>
      </c>
      <c r="G2747" s="8" t="s">
        <v>2744</v>
      </c>
      <c r="H2747" s="8" t="str">
        <f t="shared" si="85"/>
        <v>"8603"</v>
      </c>
      <c r="I2747" s="8"/>
      <c r="J2747" t="s">
        <v>2742</v>
      </c>
      <c r="K2747" s="3" t="s">
        <v>879</v>
      </c>
      <c r="L2747" t="s">
        <v>2742</v>
      </c>
      <c r="M2747" s="3" t="s">
        <v>930</v>
      </c>
      <c r="N2747" t="s">
        <v>2742</v>
      </c>
    </row>
    <row r="2748" spans="1:14" x14ac:dyDescent="0.2">
      <c r="A2748" t="s">
        <v>2740</v>
      </c>
      <c r="B2748" t="s">
        <v>2732</v>
      </c>
      <c r="C2748" s="8" t="s">
        <v>2741</v>
      </c>
      <c r="D2748" t="str">
        <f t="shared" si="84"/>
        <v>"MILLCREEK-WEST UNITY LOCAL SCHOOLS"</v>
      </c>
      <c r="E2748" t="s">
        <v>2743</v>
      </c>
      <c r="F2748" t="s">
        <v>2</v>
      </c>
      <c r="G2748" s="8" t="s">
        <v>2744</v>
      </c>
      <c r="H2748" s="8" t="str">
        <f t="shared" si="85"/>
        <v>"8606"</v>
      </c>
      <c r="I2748" s="8"/>
      <c r="J2748" t="s">
        <v>2742</v>
      </c>
      <c r="K2748" s="3" t="s">
        <v>880</v>
      </c>
      <c r="L2748" t="s">
        <v>2742</v>
      </c>
      <c r="M2748" s="3" t="s">
        <v>931</v>
      </c>
      <c r="N2748" t="s">
        <v>2742</v>
      </c>
    </row>
    <row r="2749" spans="1:14" x14ac:dyDescent="0.2">
      <c r="A2749" t="s">
        <v>2740</v>
      </c>
      <c r="B2749" t="s">
        <v>2732</v>
      </c>
      <c r="C2749" s="8" t="s">
        <v>2741</v>
      </c>
      <c r="D2749" t="str">
        <f t="shared" si="84"/>
        <v>"NORTH CENTRAL LOCAL SCHOOLS"</v>
      </c>
      <c r="E2749" t="s">
        <v>2743</v>
      </c>
      <c r="F2749" t="s">
        <v>2</v>
      </c>
      <c r="G2749" s="8" t="s">
        <v>2744</v>
      </c>
      <c r="H2749" s="8" t="str">
        <f t="shared" si="85"/>
        <v>"8608"</v>
      </c>
      <c r="I2749" s="8"/>
      <c r="J2749" t="s">
        <v>2742</v>
      </c>
      <c r="K2749" s="3" t="s">
        <v>881</v>
      </c>
      <c r="L2749" t="s">
        <v>2742</v>
      </c>
      <c r="M2749" s="3" t="s">
        <v>932</v>
      </c>
      <c r="N2749" t="s">
        <v>2742</v>
      </c>
    </row>
    <row r="2750" spans="1:14" x14ac:dyDescent="0.2">
      <c r="A2750" t="s">
        <v>2740</v>
      </c>
      <c r="B2750" t="s">
        <v>2732</v>
      </c>
      <c r="C2750" s="8" t="s">
        <v>2741</v>
      </c>
      <c r="D2750" t="str">
        <f t="shared" si="84"/>
        <v>"STRYKER LOCAL SCHOOLS"</v>
      </c>
      <c r="E2750" t="s">
        <v>2743</v>
      </c>
      <c r="F2750" t="s">
        <v>2</v>
      </c>
      <c r="G2750" s="8" t="s">
        <v>2744</v>
      </c>
      <c r="H2750" s="8" t="str">
        <f t="shared" si="85"/>
        <v>"8611"</v>
      </c>
      <c r="I2750" s="8"/>
      <c r="J2750" t="s">
        <v>2742</v>
      </c>
      <c r="K2750" s="3" t="s">
        <v>882</v>
      </c>
      <c r="L2750" t="s">
        <v>2742</v>
      </c>
      <c r="M2750" s="3" t="s">
        <v>933</v>
      </c>
      <c r="N2750" t="s">
        <v>2742</v>
      </c>
    </row>
    <row r="2751" spans="1:14" x14ac:dyDescent="0.2">
      <c r="A2751" t="s">
        <v>2740</v>
      </c>
      <c r="B2751" t="s">
        <v>2732</v>
      </c>
      <c r="C2751" s="8" t="s">
        <v>2741</v>
      </c>
      <c r="D2751" t="str">
        <f t="shared" si="84"/>
        <v>"WOOD COUNTY ESC"</v>
      </c>
      <c r="E2751" t="s">
        <v>2743</v>
      </c>
      <c r="F2751" t="s">
        <v>2</v>
      </c>
      <c r="G2751" s="8" t="s">
        <v>2744</v>
      </c>
      <c r="H2751" s="8" t="str">
        <f t="shared" si="85"/>
        <v>"8700"</v>
      </c>
      <c r="I2751" s="8"/>
      <c r="J2751" t="s">
        <v>2742</v>
      </c>
      <c r="K2751" s="3" t="s">
        <v>883</v>
      </c>
      <c r="L2751" t="s">
        <v>2742</v>
      </c>
      <c r="M2751" s="3" t="s">
        <v>934</v>
      </c>
      <c r="N2751" t="s">
        <v>2742</v>
      </c>
    </row>
    <row r="2752" spans="1:14" x14ac:dyDescent="0.2">
      <c r="A2752" t="s">
        <v>2740</v>
      </c>
      <c r="B2752" t="s">
        <v>2732</v>
      </c>
      <c r="C2752" s="8" t="s">
        <v>2741</v>
      </c>
      <c r="D2752" t="str">
        <f t="shared" si="84"/>
        <v>"ELMWOOD LOCAL SCHOOLS"</v>
      </c>
      <c r="E2752" t="s">
        <v>2743</v>
      </c>
      <c r="F2752" t="s">
        <v>2</v>
      </c>
      <c r="G2752" s="8" t="s">
        <v>2744</v>
      </c>
      <c r="H2752" s="8" t="str">
        <f t="shared" si="85"/>
        <v>"8701"</v>
      </c>
      <c r="I2752" s="8"/>
      <c r="J2752" t="s">
        <v>2742</v>
      </c>
      <c r="K2752" s="3" t="s">
        <v>885</v>
      </c>
      <c r="L2752" t="s">
        <v>2742</v>
      </c>
      <c r="M2752" s="3" t="s">
        <v>935</v>
      </c>
      <c r="N2752" t="s">
        <v>2742</v>
      </c>
    </row>
    <row r="2753" spans="1:14" x14ac:dyDescent="0.2">
      <c r="A2753" t="s">
        <v>2740</v>
      </c>
      <c r="B2753" t="s">
        <v>2732</v>
      </c>
      <c r="C2753" s="8" t="s">
        <v>2741</v>
      </c>
      <c r="D2753" t="str">
        <f t="shared" si="84"/>
        <v>"EASTWOOD LOCAL SCHOOLS"</v>
      </c>
      <c r="E2753" t="s">
        <v>2743</v>
      </c>
      <c r="F2753" t="s">
        <v>2</v>
      </c>
      <c r="G2753" s="8" t="s">
        <v>2744</v>
      </c>
      <c r="H2753" s="8" t="str">
        <f t="shared" si="85"/>
        <v>"8704"</v>
      </c>
      <c r="I2753" s="8"/>
      <c r="J2753" t="s">
        <v>2742</v>
      </c>
      <c r="K2753" s="3" t="s">
        <v>886</v>
      </c>
      <c r="L2753" t="s">
        <v>2742</v>
      </c>
      <c r="M2753" s="3" t="s">
        <v>936</v>
      </c>
      <c r="N2753" t="s">
        <v>2742</v>
      </c>
    </row>
    <row r="2754" spans="1:14" x14ac:dyDescent="0.2">
      <c r="A2754" t="s">
        <v>2740</v>
      </c>
      <c r="B2754" t="s">
        <v>2732</v>
      </c>
      <c r="C2754" s="8" t="s">
        <v>2741</v>
      </c>
      <c r="D2754" t="str">
        <f t="shared" ref="D2754:D2817" si="86">_xlfn.TEXTJOIN(,,J2754:L2754)</f>
        <v>"LAKE LOCAL SCHOOLS"</v>
      </c>
      <c r="E2754" t="s">
        <v>2743</v>
      </c>
      <c r="F2754" t="s">
        <v>2</v>
      </c>
      <c r="G2754" s="8" t="s">
        <v>2744</v>
      </c>
      <c r="H2754" s="8" t="str">
        <f t="shared" ref="H2754:H2817" si="87">_xlfn.TEXTJOIN(,,L2754:N2754)</f>
        <v>"8710"</v>
      </c>
      <c r="I2754" s="8"/>
      <c r="J2754" t="s">
        <v>2742</v>
      </c>
      <c r="K2754" s="3" t="s">
        <v>765</v>
      </c>
      <c r="L2754" t="s">
        <v>2742</v>
      </c>
      <c r="M2754" s="3" t="s">
        <v>937</v>
      </c>
      <c r="N2754" t="s">
        <v>2742</v>
      </c>
    </row>
    <row r="2755" spans="1:14" x14ac:dyDescent="0.2">
      <c r="A2755" t="s">
        <v>2740</v>
      </c>
      <c r="B2755" t="s">
        <v>2732</v>
      </c>
      <c r="C2755" s="8" t="s">
        <v>2741</v>
      </c>
      <c r="D2755" t="str">
        <f t="shared" si="86"/>
        <v>"OTSEGO LOCAL SCHOOLS"</v>
      </c>
      <c r="E2755" t="s">
        <v>2743</v>
      </c>
      <c r="F2755" t="s">
        <v>2</v>
      </c>
      <c r="G2755" s="8" t="s">
        <v>2744</v>
      </c>
      <c r="H2755" s="8" t="str">
        <f t="shared" si="87"/>
        <v>"8713"</v>
      </c>
      <c r="I2755" s="8"/>
      <c r="J2755" t="s">
        <v>2742</v>
      </c>
      <c r="K2755" s="3" t="s">
        <v>887</v>
      </c>
      <c r="L2755" t="s">
        <v>2742</v>
      </c>
      <c r="M2755" s="3" t="s">
        <v>938</v>
      </c>
      <c r="N2755" t="s">
        <v>2742</v>
      </c>
    </row>
    <row r="2756" spans="1:14" x14ac:dyDescent="0.2">
      <c r="A2756" t="s">
        <v>2740</v>
      </c>
      <c r="B2756" t="s">
        <v>2732</v>
      </c>
      <c r="C2756" s="8" t="s">
        <v>2741</v>
      </c>
      <c r="D2756" t="str">
        <f t="shared" si="86"/>
        <v>"NORTH BALTIMORE LOCAL SCHOOLS"</v>
      </c>
      <c r="E2756" t="s">
        <v>2743</v>
      </c>
      <c r="F2756" t="s">
        <v>2</v>
      </c>
      <c r="G2756" s="8" t="s">
        <v>2744</v>
      </c>
      <c r="H2756" s="8" t="str">
        <f t="shared" si="87"/>
        <v>"8716"</v>
      </c>
      <c r="I2756" s="8"/>
      <c r="J2756" t="s">
        <v>2742</v>
      </c>
      <c r="K2756" s="3" t="s">
        <v>888</v>
      </c>
      <c r="L2756" t="s">
        <v>2742</v>
      </c>
      <c r="M2756" s="3" t="s">
        <v>939</v>
      </c>
      <c r="N2756" t="s">
        <v>2742</v>
      </c>
    </row>
    <row r="2757" spans="1:14" x14ac:dyDescent="0.2">
      <c r="A2757" t="s">
        <v>2740</v>
      </c>
      <c r="B2757" t="s">
        <v>2732</v>
      </c>
      <c r="C2757" s="8" t="s">
        <v>2741</v>
      </c>
      <c r="D2757" t="str">
        <f t="shared" si="86"/>
        <v>"NORTHWOOD LOCAL SCHOOLS"</v>
      </c>
      <c r="E2757" t="s">
        <v>2743</v>
      </c>
      <c r="F2757" t="s">
        <v>2</v>
      </c>
      <c r="G2757" s="8" t="s">
        <v>2744</v>
      </c>
      <c r="H2757" s="8" t="str">
        <f t="shared" si="87"/>
        <v>"8722"</v>
      </c>
      <c r="I2757" s="8"/>
      <c r="J2757" t="s">
        <v>2742</v>
      </c>
      <c r="K2757" s="3" t="s">
        <v>889</v>
      </c>
      <c r="L2757" t="s">
        <v>2742</v>
      </c>
      <c r="M2757" s="3" t="s">
        <v>940</v>
      </c>
      <c r="N2757" t="s">
        <v>2742</v>
      </c>
    </row>
    <row r="2758" spans="1:14" x14ac:dyDescent="0.2">
      <c r="A2758" t="s">
        <v>2740</v>
      </c>
      <c r="B2758" t="s">
        <v>2732</v>
      </c>
      <c r="C2758" s="8" t="s">
        <v>2741</v>
      </c>
      <c r="D2758" t="str">
        <f t="shared" si="86"/>
        <v>"MOHAWK LOCAL SCHOOLS"</v>
      </c>
      <c r="E2758" t="s">
        <v>2743</v>
      </c>
      <c r="F2758" t="s">
        <v>2</v>
      </c>
      <c r="G2758" s="8" t="s">
        <v>2744</v>
      </c>
      <c r="H2758" s="8" t="str">
        <f t="shared" si="87"/>
        <v>"8804"</v>
      </c>
      <c r="I2758" s="8"/>
      <c r="J2758" t="s">
        <v>2742</v>
      </c>
      <c r="K2758" s="3" t="s">
        <v>890</v>
      </c>
      <c r="L2758" t="s">
        <v>2742</v>
      </c>
      <c r="M2758" s="3" t="s">
        <v>941</v>
      </c>
      <c r="N2758" t="s">
        <v>2742</v>
      </c>
    </row>
    <row r="2759" spans="1:14" x14ac:dyDescent="0.2">
      <c r="A2759" t="s">
        <v>2740</v>
      </c>
      <c r="B2759" t="s">
        <v>2732</v>
      </c>
      <c r="C2759" s="8" t="s">
        <v>2741</v>
      </c>
      <c r="D2759" t="str">
        <f t="shared" si="86"/>
        <v>"MIDWEST REGIONAL ESC"</v>
      </c>
      <c r="E2759" t="s">
        <v>2743</v>
      </c>
      <c r="F2759" t="s">
        <v>2</v>
      </c>
      <c r="G2759" s="8" t="s">
        <v>2744</v>
      </c>
      <c r="H2759" s="8" t="str">
        <f t="shared" si="87"/>
        <v>"8900"</v>
      </c>
      <c r="I2759" s="8"/>
      <c r="J2759" t="s">
        <v>2742</v>
      </c>
      <c r="K2759" s="3" t="s">
        <v>892</v>
      </c>
      <c r="L2759" t="s">
        <v>2742</v>
      </c>
      <c r="M2759" s="3" t="s">
        <v>942</v>
      </c>
      <c r="N2759" t="s">
        <v>2742</v>
      </c>
    </row>
    <row r="2760" spans="1:14" x14ac:dyDescent="0.2">
      <c r="A2760" t="s">
        <v>2740</v>
      </c>
      <c r="B2760" t="s">
        <v>2732</v>
      </c>
      <c r="C2760" s="8" t="s">
        <v>2741</v>
      </c>
      <c r="D2760" t="str">
        <f t="shared" si="86"/>
        <v>"ADA EXEMPTED VILLAGE SCHOOLS"</v>
      </c>
      <c r="E2760" t="s">
        <v>2743</v>
      </c>
      <c r="F2760" t="s">
        <v>2</v>
      </c>
      <c r="G2760" s="8" t="s">
        <v>2744</v>
      </c>
      <c r="H2760" s="8" t="str">
        <f t="shared" si="87"/>
        <v>"9001"</v>
      </c>
      <c r="I2760" s="8"/>
      <c r="J2760" t="s">
        <v>2742</v>
      </c>
      <c r="K2760" s="3" t="s">
        <v>893</v>
      </c>
      <c r="L2760" t="s">
        <v>2742</v>
      </c>
      <c r="M2760" s="3" t="s">
        <v>943</v>
      </c>
      <c r="N2760" t="s">
        <v>2742</v>
      </c>
    </row>
    <row r="2761" spans="1:14" x14ac:dyDescent="0.2">
      <c r="A2761" t="s">
        <v>2740</v>
      </c>
      <c r="B2761" t="s">
        <v>2732</v>
      </c>
      <c r="C2761" s="8" t="s">
        <v>2741</v>
      </c>
      <c r="D2761" t="str">
        <f t="shared" si="86"/>
        <v>"AMHERST EX VLG SCHOOLS"</v>
      </c>
      <c r="E2761" t="s">
        <v>2743</v>
      </c>
      <c r="F2761" t="s">
        <v>2</v>
      </c>
      <c r="G2761" s="8" t="s">
        <v>2744</v>
      </c>
      <c r="H2761" s="8" t="str">
        <f t="shared" si="87"/>
        <v>"9003"</v>
      </c>
      <c r="I2761" s="8"/>
      <c r="J2761" t="s">
        <v>2742</v>
      </c>
      <c r="K2761" s="3" t="s">
        <v>894</v>
      </c>
      <c r="L2761" t="s">
        <v>2742</v>
      </c>
      <c r="M2761" s="3" t="s">
        <v>944</v>
      </c>
      <c r="N2761" t="s">
        <v>2742</v>
      </c>
    </row>
    <row r="2762" spans="1:14" x14ac:dyDescent="0.2">
      <c r="A2762" t="s">
        <v>2740</v>
      </c>
      <c r="B2762" t="s">
        <v>2732</v>
      </c>
      <c r="C2762" s="8" t="s">
        <v>2741</v>
      </c>
      <c r="D2762" t="str">
        <f t="shared" si="86"/>
        <v>"BARNESVILLE EX VLG SCHOOLS"</v>
      </c>
      <c r="E2762" t="s">
        <v>2743</v>
      </c>
      <c r="F2762" t="s">
        <v>2</v>
      </c>
      <c r="G2762" s="8" t="s">
        <v>2744</v>
      </c>
      <c r="H2762" s="8" t="str">
        <f t="shared" si="87"/>
        <v>"9007"</v>
      </c>
      <c r="I2762" s="8"/>
      <c r="J2762" t="s">
        <v>2742</v>
      </c>
      <c r="K2762" s="3" t="s">
        <v>895</v>
      </c>
      <c r="L2762" t="s">
        <v>2742</v>
      </c>
      <c r="M2762" s="3" t="s">
        <v>945</v>
      </c>
      <c r="N2762" t="s">
        <v>2742</v>
      </c>
    </row>
    <row r="2763" spans="1:14" x14ac:dyDescent="0.2">
      <c r="A2763" t="s">
        <v>2740</v>
      </c>
      <c r="B2763" t="s">
        <v>2732</v>
      </c>
      <c r="C2763" s="8" t="s">
        <v>2741</v>
      </c>
      <c r="D2763" t="str">
        <f t="shared" si="86"/>
        <v>"BLUFFTON EXEMPTED VILLAGE SCHOOLS"</v>
      </c>
      <c r="E2763" t="s">
        <v>2743</v>
      </c>
      <c r="F2763" t="s">
        <v>2</v>
      </c>
      <c r="G2763" s="8" t="s">
        <v>2744</v>
      </c>
      <c r="H2763" s="8" t="str">
        <f t="shared" si="87"/>
        <v>"9011"</v>
      </c>
      <c r="I2763" s="8"/>
      <c r="J2763" t="s">
        <v>2742</v>
      </c>
      <c r="K2763" s="3" t="s">
        <v>896</v>
      </c>
      <c r="L2763" t="s">
        <v>2742</v>
      </c>
      <c r="M2763" s="3" t="s">
        <v>946</v>
      </c>
      <c r="N2763" t="s">
        <v>2742</v>
      </c>
    </row>
    <row r="2764" spans="1:14" x14ac:dyDescent="0.2">
      <c r="A2764" t="s">
        <v>2740</v>
      </c>
      <c r="B2764" t="s">
        <v>2732</v>
      </c>
      <c r="C2764" s="8" t="s">
        <v>2741</v>
      </c>
      <c r="D2764" t="str">
        <f t="shared" si="86"/>
        <v>"BRADFORD EX VLG SCHOOLS"</v>
      </c>
      <c r="E2764" t="s">
        <v>2743</v>
      </c>
      <c r="F2764" t="s">
        <v>2</v>
      </c>
      <c r="G2764" s="8" t="s">
        <v>2744</v>
      </c>
      <c r="H2764" s="8" t="str">
        <f t="shared" si="87"/>
        <v>"9013"</v>
      </c>
      <c r="I2764" s="8"/>
      <c r="J2764" t="s">
        <v>2742</v>
      </c>
      <c r="K2764" s="3" t="s">
        <v>897</v>
      </c>
      <c r="L2764" t="s">
        <v>2742</v>
      </c>
      <c r="M2764" s="3" t="s">
        <v>947</v>
      </c>
      <c r="N2764" t="s">
        <v>2742</v>
      </c>
    </row>
    <row r="2765" spans="1:14" x14ac:dyDescent="0.2">
      <c r="A2765" t="s">
        <v>2740</v>
      </c>
      <c r="B2765" t="s">
        <v>2732</v>
      </c>
      <c r="C2765" s="8" t="s">
        <v>2741</v>
      </c>
      <c r="D2765" t="str">
        <f t="shared" si="86"/>
        <v>"BRIDGEPORT EX VLG SCHOOLS"</v>
      </c>
      <c r="E2765" t="s">
        <v>2743</v>
      </c>
      <c r="F2765" t="s">
        <v>2</v>
      </c>
      <c r="G2765" s="8" t="s">
        <v>2744</v>
      </c>
      <c r="H2765" s="8" t="str">
        <f t="shared" si="87"/>
        <v>"9015"</v>
      </c>
      <c r="I2765" s="8"/>
      <c r="J2765" t="s">
        <v>2742</v>
      </c>
      <c r="K2765" s="3" t="s">
        <v>898</v>
      </c>
      <c r="L2765" t="s">
        <v>2742</v>
      </c>
      <c r="M2765" s="3" t="s">
        <v>948</v>
      </c>
      <c r="N2765" t="s">
        <v>2742</v>
      </c>
    </row>
    <row r="2766" spans="1:14" x14ac:dyDescent="0.2">
      <c r="A2766" t="s">
        <v>2740</v>
      </c>
      <c r="B2766" t="s">
        <v>2732</v>
      </c>
      <c r="C2766" s="8" t="s">
        <v>2741</v>
      </c>
      <c r="D2766" t="str">
        <f t="shared" si="86"/>
        <v>"CALDWELL EX VLG SCHOOLS"</v>
      </c>
      <c r="E2766" t="s">
        <v>2743</v>
      </c>
      <c r="F2766" t="s">
        <v>2</v>
      </c>
      <c r="G2766" s="8" t="s">
        <v>2744</v>
      </c>
      <c r="H2766" s="8" t="str">
        <f t="shared" si="87"/>
        <v>"9019"</v>
      </c>
      <c r="I2766" s="8"/>
      <c r="J2766" t="s">
        <v>2742</v>
      </c>
      <c r="K2766" s="3" t="s">
        <v>899</v>
      </c>
      <c r="L2766" t="s">
        <v>2742</v>
      </c>
      <c r="M2766" s="3" t="s">
        <v>949</v>
      </c>
      <c r="N2766" t="s">
        <v>2742</v>
      </c>
    </row>
    <row r="2767" spans="1:14" x14ac:dyDescent="0.2">
      <c r="A2767" t="s">
        <v>2740</v>
      </c>
      <c r="B2767" t="s">
        <v>2732</v>
      </c>
      <c r="C2767" s="8" t="s">
        <v>2741</v>
      </c>
      <c r="D2767" t="str">
        <f t="shared" si="86"/>
        <v>"CAREY EX VLG SCHOOLS"</v>
      </c>
      <c r="E2767" t="s">
        <v>2743</v>
      </c>
      <c r="F2767" t="s">
        <v>2</v>
      </c>
      <c r="G2767" s="8" t="s">
        <v>2744</v>
      </c>
      <c r="H2767" s="8" t="str">
        <f t="shared" si="87"/>
        <v>"9021"</v>
      </c>
      <c r="I2767" s="8"/>
      <c r="J2767" t="s">
        <v>2742</v>
      </c>
      <c r="K2767" s="3" t="s">
        <v>900</v>
      </c>
      <c r="L2767" t="s">
        <v>2742</v>
      </c>
      <c r="M2767" s="3" t="s">
        <v>950</v>
      </c>
      <c r="N2767" t="s">
        <v>2742</v>
      </c>
    </row>
    <row r="2768" spans="1:14" x14ac:dyDescent="0.2">
      <c r="A2768" t="s">
        <v>2740</v>
      </c>
      <c r="B2768" t="s">
        <v>2732</v>
      </c>
      <c r="C2768" s="8" t="s">
        <v>2741</v>
      </c>
      <c r="D2768" t="str">
        <f t="shared" si="86"/>
        <v>"CARROLLTON EX VLG SCHOOLS"</v>
      </c>
      <c r="E2768" t="s">
        <v>2743</v>
      </c>
      <c r="F2768" t="s">
        <v>2</v>
      </c>
      <c r="G2768" s="8" t="s">
        <v>2744</v>
      </c>
      <c r="H2768" s="8" t="str">
        <f t="shared" si="87"/>
        <v>"9023"</v>
      </c>
      <c r="I2768" s="8"/>
      <c r="J2768" t="s">
        <v>2742</v>
      </c>
      <c r="K2768" s="3" t="s">
        <v>901</v>
      </c>
      <c r="L2768" t="s">
        <v>2742</v>
      </c>
      <c r="M2768" s="3" t="s">
        <v>951</v>
      </c>
      <c r="N2768" t="s">
        <v>2742</v>
      </c>
    </row>
    <row r="2769" spans="1:14" x14ac:dyDescent="0.2">
      <c r="A2769" t="s">
        <v>2740</v>
      </c>
      <c r="B2769" t="s">
        <v>2732</v>
      </c>
      <c r="C2769" s="8" t="s">
        <v>2741</v>
      </c>
      <c r="D2769" t="str">
        <f t="shared" si="86"/>
        <v>"CHAGRIN FALLS EX VLG SCHOOLS"</v>
      </c>
      <c r="E2769" t="s">
        <v>2743</v>
      </c>
      <c r="F2769" t="s">
        <v>2</v>
      </c>
      <c r="G2769" s="8" t="s">
        <v>2744</v>
      </c>
      <c r="H2769" s="8" t="str">
        <f t="shared" si="87"/>
        <v>"9025"</v>
      </c>
      <c r="I2769" s="8"/>
      <c r="J2769" t="s">
        <v>2742</v>
      </c>
      <c r="K2769" s="3" t="s">
        <v>902</v>
      </c>
      <c r="L2769" t="s">
        <v>2742</v>
      </c>
      <c r="M2769" s="3" t="s">
        <v>952</v>
      </c>
      <c r="N2769" t="s">
        <v>2742</v>
      </c>
    </row>
    <row r="2770" spans="1:14" x14ac:dyDescent="0.2">
      <c r="A2770" t="s">
        <v>2740</v>
      </c>
      <c r="B2770" t="s">
        <v>2732</v>
      </c>
      <c r="C2770" s="8" t="s">
        <v>2741</v>
      </c>
      <c r="D2770" t="str">
        <f t="shared" si="86"/>
        <v>"CHESAPEAKE UNION EX VLG SCHOOLS"</v>
      </c>
      <c r="E2770" t="s">
        <v>2743</v>
      </c>
      <c r="F2770" t="s">
        <v>2</v>
      </c>
      <c r="G2770" s="8" t="s">
        <v>2744</v>
      </c>
      <c r="H2770" s="8" t="str">
        <f t="shared" si="87"/>
        <v>"9029"</v>
      </c>
      <c r="I2770" s="8"/>
      <c r="J2770" t="s">
        <v>2742</v>
      </c>
      <c r="K2770" s="3" t="s">
        <v>903</v>
      </c>
      <c r="L2770" t="s">
        <v>2742</v>
      </c>
      <c r="M2770" s="3" t="s">
        <v>953</v>
      </c>
      <c r="N2770" t="s">
        <v>2742</v>
      </c>
    </row>
    <row r="2771" spans="1:14" x14ac:dyDescent="0.2">
      <c r="A2771" t="s">
        <v>2740</v>
      </c>
      <c r="B2771" t="s">
        <v>2732</v>
      </c>
      <c r="C2771" s="8" t="s">
        <v>2741</v>
      </c>
      <c r="D2771" t="str">
        <f t="shared" si="86"/>
        <v>"CLYDE-GREEN SPRINGS EX VLG SCHOOLS"</v>
      </c>
      <c r="E2771" t="s">
        <v>2743</v>
      </c>
      <c r="F2771" t="s">
        <v>2</v>
      </c>
      <c r="G2771" s="8" t="s">
        <v>2744</v>
      </c>
      <c r="H2771" s="8" t="str">
        <f t="shared" si="87"/>
        <v>"9031"</v>
      </c>
      <c r="I2771" s="8"/>
      <c r="J2771" t="s">
        <v>2742</v>
      </c>
      <c r="K2771" s="3" t="s">
        <v>904</v>
      </c>
      <c r="L2771" t="s">
        <v>2742</v>
      </c>
      <c r="M2771" s="3" t="s">
        <v>954</v>
      </c>
      <c r="N2771" t="s">
        <v>2742</v>
      </c>
    </row>
    <row r="2772" spans="1:14" x14ac:dyDescent="0.2">
      <c r="A2772" t="s">
        <v>2740</v>
      </c>
      <c r="B2772" t="s">
        <v>2732</v>
      </c>
      <c r="C2772" s="8" t="s">
        <v>2741</v>
      </c>
      <c r="D2772" t="str">
        <f t="shared" si="86"/>
        <v>"COLDWATER EX VLG SCHOOLS"</v>
      </c>
      <c r="E2772" t="s">
        <v>2743</v>
      </c>
      <c r="F2772" t="s">
        <v>2</v>
      </c>
      <c r="G2772" s="8" t="s">
        <v>2744</v>
      </c>
      <c r="H2772" s="8" t="str">
        <f t="shared" si="87"/>
        <v>"9033"</v>
      </c>
      <c r="I2772" s="8"/>
      <c r="J2772" t="s">
        <v>2742</v>
      </c>
      <c r="K2772" s="3" t="s">
        <v>905</v>
      </c>
      <c r="L2772" t="s">
        <v>2742</v>
      </c>
      <c r="M2772" s="3" t="s">
        <v>955</v>
      </c>
      <c r="N2772" t="s">
        <v>2742</v>
      </c>
    </row>
    <row r="2773" spans="1:14" x14ac:dyDescent="0.2">
      <c r="A2773" t="s">
        <v>2740</v>
      </c>
      <c r="B2773" t="s">
        <v>2732</v>
      </c>
      <c r="C2773" s="8" t="s">
        <v>2741</v>
      </c>
      <c r="D2773" t="str">
        <f t="shared" si="86"/>
        <v>"COLUMBIANA EX VLG SCHOOLS"</v>
      </c>
      <c r="E2773" t="s">
        <v>2743</v>
      </c>
      <c r="F2773" t="s">
        <v>2</v>
      </c>
      <c r="G2773" s="8" t="s">
        <v>2744</v>
      </c>
      <c r="H2773" s="8" t="str">
        <f t="shared" si="87"/>
        <v>"9035"</v>
      </c>
      <c r="I2773" s="8"/>
      <c r="J2773" t="s">
        <v>2742</v>
      </c>
      <c r="K2773" s="3" t="s">
        <v>906</v>
      </c>
      <c r="L2773" t="s">
        <v>2742</v>
      </c>
      <c r="M2773" s="3" t="s">
        <v>956</v>
      </c>
      <c r="N2773" t="s">
        <v>2742</v>
      </c>
    </row>
    <row r="2774" spans="1:14" x14ac:dyDescent="0.2">
      <c r="A2774" t="s">
        <v>2740</v>
      </c>
      <c r="B2774" t="s">
        <v>2732</v>
      </c>
      <c r="C2774" s="8" t="s">
        <v>2741</v>
      </c>
      <c r="D2774" t="str">
        <f t="shared" si="86"/>
        <v>"COVINGTON EX VLG SCHOOLS"</v>
      </c>
      <c r="E2774" t="s">
        <v>2743</v>
      </c>
      <c r="F2774" t="s">
        <v>2</v>
      </c>
      <c r="G2774" s="8" t="s">
        <v>2744</v>
      </c>
      <c r="H2774" s="8" t="str">
        <f t="shared" si="87"/>
        <v>"9037"</v>
      </c>
      <c r="I2774" s="8"/>
      <c r="J2774" t="s">
        <v>2742</v>
      </c>
      <c r="K2774" s="3" t="s">
        <v>907</v>
      </c>
      <c r="L2774" t="s">
        <v>2742</v>
      </c>
      <c r="M2774" s="3" t="s">
        <v>957</v>
      </c>
      <c r="N2774" t="s">
        <v>2742</v>
      </c>
    </row>
    <row r="2775" spans="1:14" x14ac:dyDescent="0.2">
      <c r="A2775" t="s">
        <v>2740</v>
      </c>
      <c r="B2775" t="s">
        <v>2732</v>
      </c>
      <c r="C2775" s="8" t="s">
        <v>2741</v>
      </c>
      <c r="D2775" t="str">
        <f t="shared" si="86"/>
        <v>"CRESTLINE EX VLG SCHOOLS"</v>
      </c>
      <c r="E2775" t="s">
        <v>2743</v>
      </c>
      <c r="F2775" t="s">
        <v>2</v>
      </c>
      <c r="G2775" s="8" t="s">
        <v>2744</v>
      </c>
      <c r="H2775" s="8" t="str">
        <f t="shared" si="87"/>
        <v>"9039"</v>
      </c>
      <c r="I2775" s="8"/>
      <c r="J2775" t="s">
        <v>2742</v>
      </c>
      <c r="K2775" s="3" t="s">
        <v>908</v>
      </c>
      <c r="L2775" t="s">
        <v>2742</v>
      </c>
      <c r="M2775" s="3" t="s">
        <v>958</v>
      </c>
      <c r="N2775" t="s">
        <v>2742</v>
      </c>
    </row>
    <row r="2776" spans="1:14" x14ac:dyDescent="0.2">
      <c r="A2776" t="s">
        <v>2740</v>
      </c>
      <c r="B2776" t="s">
        <v>2732</v>
      </c>
      <c r="C2776" s="8" t="s">
        <v>2741</v>
      </c>
      <c r="D2776" t="str">
        <f t="shared" si="86"/>
        <v>"CROOKSVILLE EX VLG SCHOOLS"</v>
      </c>
      <c r="E2776" t="s">
        <v>2743</v>
      </c>
      <c r="F2776" t="s">
        <v>2</v>
      </c>
      <c r="G2776" s="8" t="s">
        <v>2744</v>
      </c>
      <c r="H2776" s="8" t="str">
        <f t="shared" si="87"/>
        <v>"9041"</v>
      </c>
      <c r="I2776" s="8"/>
      <c r="J2776" t="s">
        <v>2742</v>
      </c>
      <c r="K2776" s="3" t="s">
        <v>909</v>
      </c>
      <c r="L2776" t="s">
        <v>2742</v>
      </c>
      <c r="M2776" s="3" t="s">
        <v>959</v>
      </c>
      <c r="N2776" t="s">
        <v>2742</v>
      </c>
    </row>
    <row r="2777" spans="1:14" x14ac:dyDescent="0.2">
      <c r="A2777" t="s">
        <v>2740</v>
      </c>
      <c r="B2777" t="s">
        <v>2732</v>
      </c>
      <c r="C2777" s="8" t="s">
        <v>2741</v>
      </c>
      <c r="D2777" t="str">
        <f t="shared" si="86"/>
        <v>"FAIRPORT HARBOR EX VLG SCHOOLS"</v>
      </c>
      <c r="E2777" t="s">
        <v>2743</v>
      </c>
      <c r="F2777" t="s">
        <v>2</v>
      </c>
      <c r="G2777" s="8" t="s">
        <v>2744</v>
      </c>
      <c r="H2777" s="8" t="str">
        <f t="shared" si="87"/>
        <v>"9049"</v>
      </c>
      <c r="I2777" s="8"/>
      <c r="J2777" t="s">
        <v>2742</v>
      </c>
      <c r="K2777" s="3" t="s">
        <v>910</v>
      </c>
      <c r="L2777" t="s">
        <v>2742</v>
      </c>
      <c r="M2777" s="3" t="s">
        <v>960</v>
      </c>
      <c r="N2777" t="s">
        <v>2742</v>
      </c>
    </row>
    <row r="2778" spans="1:14" x14ac:dyDescent="0.2">
      <c r="A2778" t="s">
        <v>2740</v>
      </c>
      <c r="B2778" t="s">
        <v>2732</v>
      </c>
      <c r="C2778" s="8" t="s">
        <v>2741</v>
      </c>
      <c r="D2778" t="str">
        <f t="shared" si="86"/>
        <v>"GEORGETOWN EX VLG SCHOOLS"</v>
      </c>
      <c r="E2778" t="s">
        <v>2743</v>
      </c>
      <c r="F2778" t="s">
        <v>2</v>
      </c>
      <c r="G2778" s="8" t="s">
        <v>2744</v>
      </c>
      <c r="H2778" s="8" t="str">
        <f t="shared" si="87"/>
        <v>"9053"</v>
      </c>
      <c r="I2778" s="8"/>
      <c r="J2778" t="s">
        <v>2742</v>
      </c>
      <c r="K2778" s="3" t="s">
        <v>911</v>
      </c>
      <c r="L2778" t="s">
        <v>2742</v>
      </c>
      <c r="M2778" s="3" t="s">
        <v>961</v>
      </c>
      <c r="N2778" t="s">
        <v>2742</v>
      </c>
    </row>
    <row r="2779" spans="1:14" x14ac:dyDescent="0.2">
      <c r="A2779" t="s">
        <v>2740</v>
      </c>
      <c r="B2779" t="s">
        <v>2732</v>
      </c>
      <c r="C2779" s="8" t="s">
        <v>2741</v>
      </c>
      <c r="D2779" t="str">
        <f t="shared" si="86"/>
        <v>"GIBSONBURG EX VLG SCHOOLS"</v>
      </c>
      <c r="E2779" t="s">
        <v>2743</v>
      </c>
      <c r="F2779" t="s">
        <v>2</v>
      </c>
      <c r="G2779" s="8" t="s">
        <v>2744</v>
      </c>
      <c r="H2779" s="8" t="str">
        <f t="shared" si="87"/>
        <v>"9055"</v>
      </c>
      <c r="I2779" s="8"/>
      <c r="J2779" t="s">
        <v>2742</v>
      </c>
      <c r="K2779" s="3" t="s">
        <v>912</v>
      </c>
      <c r="L2779" t="s">
        <v>2742</v>
      </c>
      <c r="M2779" s="3" t="s">
        <v>962</v>
      </c>
      <c r="N2779" t="s">
        <v>2742</v>
      </c>
    </row>
    <row r="2780" spans="1:14" x14ac:dyDescent="0.2">
      <c r="A2780" t="s">
        <v>2740</v>
      </c>
      <c r="B2780" t="s">
        <v>2732</v>
      </c>
      <c r="C2780" s="8" t="s">
        <v>2741</v>
      </c>
      <c r="D2780" t="str">
        <f t="shared" si="86"/>
        <v>"GRANVILLE EX VLG SCHOOLS"</v>
      </c>
      <c r="E2780" t="s">
        <v>2743</v>
      </c>
      <c r="F2780" t="s">
        <v>2</v>
      </c>
      <c r="G2780" s="8" t="s">
        <v>2744</v>
      </c>
      <c r="H2780" s="8" t="str">
        <f t="shared" si="87"/>
        <v>"9059"</v>
      </c>
      <c r="I2780" s="8"/>
      <c r="J2780" t="s">
        <v>2742</v>
      </c>
      <c r="K2780" s="3" t="s">
        <v>913</v>
      </c>
      <c r="L2780" t="s">
        <v>2742</v>
      </c>
      <c r="M2780" s="3" t="s">
        <v>963</v>
      </c>
      <c r="N2780" t="s">
        <v>2742</v>
      </c>
    </row>
    <row r="2781" spans="1:14" x14ac:dyDescent="0.2">
      <c r="A2781" t="s">
        <v>2740</v>
      </c>
      <c r="B2781" t="s">
        <v>2732</v>
      </c>
      <c r="C2781" s="8" t="s">
        <v>2741</v>
      </c>
      <c r="D2781" t="str">
        <f t="shared" si="86"/>
        <v>"GREENFIELD EX VLG SCHOOLS"</v>
      </c>
      <c r="E2781" t="s">
        <v>2743</v>
      </c>
      <c r="F2781" t="s">
        <v>2</v>
      </c>
      <c r="G2781" s="8" t="s">
        <v>2744</v>
      </c>
      <c r="H2781" s="8" t="str">
        <f t="shared" si="87"/>
        <v>"9061"</v>
      </c>
      <c r="I2781" s="8"/>
      <c r="J2781" t="s">
        <v>2742</v>
      </c>
      <c r="K2781" s="3" t="s">
        <v>964</v>
      </c>
      <c r="L2781" t="s">
        <v>2742</v>
      </c>
      <c r="M2781" s="3" t="s">
        <v>1014</v>
      </c>
      <c r="N2781" t="s">
        <v>2742</v>
      </c>
    </row>
    <row r="2782" spans="1:14" x14ac:dyDescent="0.2">
      <c r="A2782" t="s">
        <v>2740</v>
      </c>
      <c r="B2782" t="s">
        <v>2732</v>
      </c>
      <c r="C2782" s="8" t="s">
        <v>2741</v>
      </c>
      <c r="D2782" t="str">
        <f t="shared" si="86"/>
        <v>"HICKSVILLE EX VLG SCHOOLS"</v>
      </c>
      <c r="E2782" t="s">
        <v>2743</v>
      </c>
      <c r="F2782" t="s">
        <v>2</v>
      </c>
      <c r="G2782" s="8" t="s">
        <v>2744</v>
      </c>
      <c r="H2782" s="8" t="str">
        <f t="shared" si="87"/>
        <v>"9065"</v>
      </c>
      <c r="I2782" s="8"/>
      <c r="J2782" t="s">
        <v>2742</v>
      </c>
      <c r="K2782" s="3" t="s">
        <v>965</v>
      </c>
      <c r="L2782" t="s">
        <v>2742</v>
      </c>
      <c r="M2782" s="3" t="s">
        <v>1015</v>
      </c>
      <c r="N2782" t="s">
        <v>2742</v>
      </c>
    </row>
    <row r="2783" spans="1:14" x14ac:dyDescent="0.2">
      <c r="A2783" t="s">
        <v>2740</v>
      </c>
      <c r="B2783" t="s">
        <v>2732</v>
      </c>
      <c r="C2783" s="8" t="s">
        <v>2741</v>
      </c>
      <c r="D2783" t="str">
        <f t="shared" si="86"/>
        <v>"HUBBARD EX VLG SCHOOLS"</v>
      </c>
      <c r="E2783" t="s">
        <v>2743</v>
      </c>
      <c r="F2783" t="s">
        <v>2</v>
      </c>
      <c r="G2783" s="8" t="s">
        <v>2744</v>
      </c>
      <c r="H2783" s="8" t="str">
        <f t="shared" si="87"/>
        <v>"9067"</v>
      </c>
      <c r="I2783" s="8"/>
      <c r="J2783" t="s">
        <v>2742</v>
      </c>
      <c r="K2783" s="3" t="s">
        <v>966</v>
      </c>
      <c r="L2783" t="s">
        <v>2742</v>
      </c>
      <c r="M2783" s="3" t="s">
        <v>1016</v>
      </c>
      <c r="N2783" t="s">
        <v>2742</v>
      </c>
    </row>
    <row r="2784" spans="1:14" x14ac:dyDescent="0.2">
      <c r="A2784" t="s">
        <v>2740</v>
      </c>
      <c r="B2784" t="s">
        <v>2732</v>
      </c>
      <c r="C2784" s="8" t="s">
        <v>2741</v>
      </c>
      <c r="D2784" t="str">
        <f t="shared" si="86"/>
        <v>"INDIAN HILL EX VLG SCHOOLS"</v>
      </c>
      <c r="E2784" t="s">
        <v>2743</v>
      </c>
      <c r="F2784" t="s">
        <v>2</v>
      </c>
      <c r="G2784" s="8" t="s">
        <v>2744</v>
      </c>
      <c r="H2784" s="8" t="str">
        <f t="shared" si="87"/>
        <v>"9069"</v>
      </c>
      <c r="I2784" s="8"/>
      <c r="J2784" t="s">
        <v>2742</v>
      </c>
      <c r="K2784" s="3" t="s">
        <v>967</v>
      </c>
      <c r="L2784" t="s">
        <v>2742</v>
      </c>
      <c r="M2784" s="3" t="s">
        <v>1017</v>
      </c>
      <c r="N2784" t="s">
        <v>2742</v>
      </c>
    </row>
    <row r="2785" spans="1:14" x14ac:dyDescent="0.2">
      <c r="A2785" t="s">
        <v>2740</v>
      </c>
      <c r="B2785" t="s">
        <v>2732</v>
      </c>
      <c r="C2785" s="8" t="s">
        <v>2741</v>
      </c>
      <c r="D2785" t="str">
        <f t="shared" si="86"/>
        <v>"LEETONIA EX VLG SCHOOLS"</v>
      </c>
      <c r="E2785" t="s">
        <v>2743</v>
      </c>
      <c r="F2785" t="s">
        <v>2</v>
      </c>
      <c r="G2785" s="8" t="s">
        <v>2744</v>
      </c>
      <c r="H2785" s="8" t="str">
        <f t="shared" si="87"/>
        <v>"9073"</v>
      </c>
      <c r="I2785" s="8"/>
      <c r="J2785" t="s">
        <v>2742</v>
      </c>
      <c r="K2785" s="3" t="s">
        <v>968</v>
      </c>
      <c r="L2785" t="s">
        <v>2742</v>
      </c>
      <c r="M2785" s="3" t="s">
        <v>1018</v>
      </c>
      <c r="N2785" t="s">
        <v>2742</v>
      </c>
    </row>
    <row r="2786" spans="1:14" x14ac:dyDescent="0.2">
      <c r="A2786" t="s">
        <v>2740</v>
      </c>
      <c r="B2786" t="s">
        <v>2732</v>
      </c>
      <c r="C2786" s="8" t="s">
        <v>2741</v>
      </c>
      <c r="D2786" t="str">
        <f t="shared" si="86"/>
        <v>"LISBON EX VLG SCHOOLS"</v>
      </c>
      <c r="E2786" t="s">
        <v>2743</v>
      </c>
      <c r="F2786" t="s">
        <v>2</v>
      </c>
      <c r="G2786" s="8" t="s">
        <v>2744</v>
      </c>
      <c r="H2786" s="8" t="str">
        <f t="shared" si="87"/>
        <v>"9075"</v>
      </c>
      <c r="I2786" s="8"/>
      <c r="J2786" t="s">
        <v>2742</v>
      </c>
      <c r="K2786" s="3" t="s">
        <v>969</v>
      </c>
      <c r="L2786" t="s">
        <v>2742</v>
      </c>
      <c r="M2786" s="3" t="s">
        <v>1019</v>
      </c>
      <c r="N2786" t="s">
        <v>2742</v>
      </c>
    </row>
    <row r="2787" spans="1:14" x14ac:dyDescent="0.2">
      <c r="A2787" t="s">
        <v>2740</v>
      </c>
      <c r="B2787" t="s">
        <v>2732</v>
      </c>
      <c r="C2787" s="8" t="s">
        <v>2741</v>
      </c>
      <c r="D2787" t="str">
        <f t="shared" si="86"/>
        <v>"LOUDONVL-PERRYSVL EX VLG SCHOOLS"</v>
      </c>
      <c r="E2787" t="s">
        <v>2743</v>
      </c>
      <c r="F2787" t="s">
        <v>2</v>
      </c>
      <c r="G2787" s="8" t="s">
        <v>2744</v>
      </c>
      <c r="H2787" s="8" t="str">
        <f t="shared" si="87"/>
        <v>"9077"</v>
      </c>
      <c r="I2787" s="8"/>
      <c r="J2787" t="s">
        <v>2742</v>
      </c>
      <c r="K2787" s="3" t="s">
        <v>970</v>
      </c>
      <c r="L2787" t="s">
        <v>2742</v>
      </c>
      <c r="M2787" s="3" t="s">
        <v>1020</v>
      </c>
      <c r="N2787" t="s">
        <v>2742</v>
      </c>
    </row>
    <row r="2788" spans="1:14" x14ac:dyDescent="0.2">
      <c r="A2788" t="s">
        <v>2740</v>
      </c>
      <c r="B2788" t="s">
        <v>2732</v>
      </c>
      <c r="C2788" s="8" t="s">
        <v>2741</v>
      </c>
      <c r="D2788" t="str">
        <f t="shared" si="86"/>
        <v>"MARYSVILLE EX VLG SCHOOLS"</v>
      </c>
      <c r="E2788" t="s">
        <v>2743</v>
      </c>
      <c r="F2788" t="s">
        <v>2</v>
      </c>
      <c r="G2788" s="8" t="s">
        <v>2744</v>
      </c>
      <c r="H2788" s="8" t="str">
        <f t="shared" si="87"/>
        <v>"9085"</v>
      </c>
      <c r="I2788" s="8"/>
      <c r="J2788" t="s">
        <v>2742</v>
      </c>
      <c r="K2788" s="3" t="s">
        <v>971</v>
      </c>
      <c r="L2788" t="s">
        <v>2742</v>
      </c>
      <c r="M2788" s="3" t="s">
        <v>1021</v>
      </c>
      <c r="N2788" t="s">
        <v>2742</v>
      </c>
    </row>
    <row r="2789" spans="1:14" x14ac:dyDescent="0.2">
      <c r="A2789" t="s">
        <v>2740</v>
      </c>
      <c r="B2789" t="s">
        <v>2732</v>
      </c>
      <c r="C2789" s="8" t="s">
        <v>2741</v>
      </c>
      <c r="D2789" t="str">
        <f t="shared" si="86"/>
        <v>"MECHANICSBURG EX VLG SCHOOLS"</v>
      </c>
      <c r="E2789" t="s">
        <v>2743</v>
      </c>
      <c r="F2789" t="s">
        <v>2</v>
      </c>
      <c r="G2789" s="8" t="s">
        <v>2744</v>
      </c>
      <c r="H2789" s="8" t="str">
        <f t="shared" si="87"/>
        <v>"9087"</v>
      </c>
      <c r="I2789" s="8"/>
      <c r="J2789" t="s">
        <v>2742</v>
      </c>
      <c r="K2789" s="3" t="s">
        <v>972</v>
      </c>
      <c r="L2789" t="s">
        <v>2742</v>
      </c>
      <c r="M2789" s="3" t="s">
        <v>1022</v>
      </c>
      <c r="N2789" t="s">
        <v>2742</v>
      </c>
    </row>
    <row r="2790" spans="1:14" x14ac:dyDescent="0.2">
      <c r="A2790" t="s">
        <v>2740</v>
      </c>
      <c r="B2790" t="s">
        <v>2732</v>
      </c>
      <c r="C2790" s="8" t="s">
        <v>2741</v>
      </c>
      <c r="D2790" t="str">
        <f t="shared" si="86"/>
        <v>"MENTOR EX VLG SCHOOLS"</v>
      </c>
      <c r="E2790" t="s">
        <v>2743</v>
      </c>
      <c r="F2790" t="s">
        <v>2</v>
      </c>
      <c r="G2790" s="8" t="s">
        <v>2744</v>
      </c>
      <c r="H2790" s="8" t="str">
        <f t="shared" si="87"/>
        <v>"9088"</v>
      </c>
      <c r="I2790" s="8"/>
      <c r="J2790" t="s">
        <v>2742</v>
      </c>
      <c r="K2790" s="3" t="s">
        <v>973</v>
      </c>
      <c r="L2790" t="s">
        <v>2742</v>
      </c>
      <c r="M2790" s="3" t="s">
        <v>1023</v>
      </c>
      <c r="N2790" t="s">
        <v>2742</v>
      </c>
    </row>
    <row r="2791" spans="1:14" x14ac:dyDescent="0.2">
      <c r="A2791" t="s">
        <v>2740</v>
      </c>
      <c r="B2791" t="s">
        <v>2732</v>
      </c>
      <c r="C2791" s="8" t="s">
        <v>2741</v>
      </c>
      <c r="D2791" t="str">
        <f t="shared" si="86"/>
        <v>"MILFORD EX VLG SCHOOLS"</v>
      </c>
      <c r="E2791" t="s">
        <v>2743</v>
      </c>
      <c r="F2791" t="s">
        <v>2</v>
      </c>
      <c r="G2791" s="8" t="s">
        <v>2744</v>
      </c>
      <c r="H2791" s="8" t="str">
        <f t="shared" si="87"/>
        <v>"9091"</v>
      </c>
      <c r="I2791" s="8"/>
      <c r="J2791" t="s">
        <v>2742</v>
      </c>
      <c r="K2791" s="3" t="s">
        <v>974</v>
      </c>
      <c r="L2791" t="s">
        <v>2742</v>
      </c>
      <c r="M2791" s="3" t="s">
        <v>1024</v>
      </c>
      <c r="N2791" t="s">
        <v>2742</v>
      </c>
    </row>
    <row r="2792" spans="1:14" x14ac:dyDescent="0.2">
      <c r="A2792" t="s">
        <v>2740</v>
      </c>
      <c r="B2792" t="s">
        <v>2732</v>
      </c>
      <c r="C2792" s="8" t="s">
        <v>2741</v>
      </c>
      <c r="D2792" t="str">
        <f t="shared" si="86"/>
        <v>"MONTPELIER EX VLG SCHOOLS"</v>
      </c>
      <c r="E2792" t="s">
        <v>2743</v>
      </c>
      <c r="F2792" t="s">
        <v>2</v>
      </c>
      <c r="G2792" s="8" t="s">
        <v>2744</v>
      </c>
      <c r="H2792" s="8" t="str">
        <f t="shared" si="87"/>
        <v>"9099"</v>
      </c>
      <c r="I2792" s="8"/>
      <c r="J2792" t="s">
        <v>2742</v>
      </c>
      <c r="K2792" s="3" t="s">
        <v>975</v>
      </c>
      <c r="L2792" t="s">
        <v>2742</v>
      </c>
      <c r="M2792" s="3" t="s">
        <v>1025</v>
      </c>
      <c r="N2792" t="s">
        <v>2742</v>
      </c>
    </row>
    <row r="2793" spans="1:14" x14ac:dyDescent="0.2">
      <c r="A2793" t="s">
        <v>2740</v>
      </c>
      <c r="B2793" t="s">
        <v>2732</v>
      </c>
      <c r="C2793" s="8" t="s">
        <v>2741</v>
      </c>
      <c r="D2793" t="str">
        <f t="shared" si="86"/>
        <v>"MT GILEAD EX VLG SCHOOLS"</v>
      </c>
      <c r="E2793" t="s">
        <v>2743</v>
      </c>
      <c r="F2793" t="s">
        <v>2</v>
      </c>
      <c r="G2793" s="8" t="s">
        <v>2744</v>
      </c>
      <c r="H2793" s="8" t="str">
        <f t="shared" si="87"/>
        <v>"9101"</v>
      </c>
      <c r="I2793" s="8"/>
      <c r="J2793" t="s">
        <v>2742</v>
      </c>
      <c r="K2793" s="3" t="s">
        <v>976</v>
      </c>
      <c r="L2793" t="s">
        <v>2742</v>
      </c>
      <c r="M2793" s="3" t="s">
        <v>1026</v>
      </c>
      <c r="N2793" t="s">
        <v>2742</v>
      </c>
    </row>
    <row r="2794" spans="1:14" x14ac:dyDescent="0.2">
      <c r="A2794" t="s">
        <v>2740</v>
      </c>
      <c r="B2794" t="s">
        <v>2732</v>
      </c>
      <c r="C2794" s="8" t="s">
        <v>2741</v>
      </c>
      <c r="D2794" t="str">
        <f t="shared" si="86"/>
        <v>"NEWCOMERSTOWN EX VLG SCHOOLS"</v>
      </c>
      <c r="E2794" t="s">
        <v>2743</v>
      </c>
      <c r="F2794" t="s">
        <v>2</v>
      </c>
      <c r="G2794" s="8" t="s">
        <v>2744</v>
      </c>
      <c r="H2794" s="8" t="str">
        <f t="shared" si="87"/>
        <v>"9103"</v>
      </c>
      <c r="I2794" s="8"/>
      <c r="J2794" t="s">
        <v>2742</v>
      </c>
      <c r="K2794" s="3" t="s">
        <v>977</v>
      </c>
      <c r="L2794" t="s">
        <v>2742</v>
      </c>
      <c r="M2794" s="3" t="s">
        <v>1027</v>
      </c>
      <c r="N2794" t="s">
        <v>2742</v>
      </c>
    </row>
    <row r="2795" spans="1:14" x14ac:dyDescent="0.2">
      <c r="A2795" t="s">
        <v>2740</v>
      </c>
      <c r="B2795" t="s">
        <v>2732</v>
      </c>
      <c r="C2795" s="8" t="s">
        <v>2741</v>
      </c>
      <c r="D2795" t="str">
        <f t="shared" si="86"/>
        <v>"NEW RICHMOND EX VLG SCHOOLS"</v>
      </c>
      <c r="E2795" t="s">
        <v>2743</v>
      </c>
      <c r="F2795" t="s">
        <v>2</v>
      </c>
      <c r="G2795" s="8" t="s">
        <v>2744</v>
      </c>
      <c r="H2795" s="8" t="str">
        <f t="shared" si="87"/>
        <v>"9106"</v>
      </c>
      <c r="I2795" s="8"/>
      <c r="J2795" t="s">
        <v>2742</v>
      </c>
      <c r="K2795" s="3" t="s">
        <v>978</v>
      </c>
      <c r="L2795" t="s">
        <v>2742</v>
      </c>
      <c r="M2795" s="3" t="s">
        <v>1028</v>
      </c>
      <c r="N2795" t="s">
        <v>2742</v>
      </c>
    </row>
    <row r="2796" spans="1:14" x14ac:dyDescent="0.2">
      <c r="A2796" t="s">
        <v>2740</v>
      </c>
      <c r="B2796" t="s">
        <v>2732</v>
      </c>
      <c r="C2796" s="8" t="s">
        <v>2741</v>
      </c>
      <c r="D2796" t="str">
        <f t="shared" si="86"/>
        <v>"NEWTON FALLS EX VLG SCHOOLS"</v>
      </c>
      <c r="E2796" t="s">
        <v>2743</v>
      </c>
      <c r="F2796" t="s">
        <v>2</v>
      </c>
      <c r="G2796" s="8" t="s">
        <v>2744</v>
      </c>
      <c r="H2796" s="8" t="str">
        <f t="shared" si="87"/>
        <v>"9107"</v>
      </c>
      <c r="I2796" s="8"/>
      <c r="J2796" t="s">
        <v>2742</v>
      </c>
      <c r="K2796" s="3" t="s">
        <v>979</v>
      </c>
      <c r="L2796" t="s">
        <v>2742</v>
      </c>
      <c r="M2796" s="3" t="s">
        <v>1029</v>
      </c>
      <c r="N2796" t="s">
        <v>2742</v>
      </c>
    </row>
    <row r="2797" spans="1:14" x14ac:dyDescent="0.2">
      <c r="A2797" t="s">
        <v>2740</v>
      </c>
      <c r="B2797" t="s">
        <v>2732</v>
      </c>
      <c r="C2797" s="8" t="s">
        <v>2741</v>
      </c>
      <c r="D2797" t="str">
        <f t="shared" si="86"/>
        <v>"PAULDING EX VLG SCHOOLS"</v>
      </c>
      <c r="E2797" t="s">
        <v>2743</v>
      </c>
      <c r="F2797" t="s">
        <v>2</v>
      </c>
      <c r="G2797" s="8" t="s">
        <v>2744</v>
      </c>
      <c r="H2797" s="8" t="str">
        <f t="shared" si="87"/>
        <v>"9111"</v>
      </c>
      <c r="I2797" s="8"/>
      <c r="J2797" t="s">
        <v>2742</v>
      </c>
      <c r="K2797" s="3" t="s">
        <v>980</v>
      </c>
      <c r="L2797" t="s">
        <v>2742</v>
      </c>
      <c r="M2797" s="3" t="s">
        <v>1030</v>
      </c>
      <c r="N2797" t="s">
        <v>2742</v>
      </c>
    </row>
    <row r="2798" spans="1:14" x14ac:dyDescent="0.2">
      <c r="A2798" t="s">
        <v>2740</v>
      </c>
      <c r="B2798" t="s">
        <v>2732</v>
      </c>
      <c r="C2798" s="8" t="s">
        <v>2741</v>
      </c>
      <c r="D2798" t="str">
        <f t="shared" si="86"/>
        <v>"PERRYSBURG EX VLG SCHOOLS"</v>
      </c>
      <c r="E2798" t="s">
        <v>2743</v>
      </c>
      <c r="F2798" t="s">
        <v>2</v>
      </c>
      <c r="G2798" s="8" t="s">
        <v>2744</v>
      </c>
      <c r="H2798" s="8" t="str">
        <f t="shared" si="87"/>
        <v>"9113"</v>
      </c>
      <c r="I2798" s="8"/>
      <c r="J2798" t="s">
        <v>2742</v>
      </c>
      <c r="K2798" s="3" t="s">
        <v>981</v>
      </c>
      <c r="L2798" t="s">
        <v>2742</v>
      </c>
      <c r="M2798" s="3" t="s">
        <v>1031</v>
      </c>
      <c r="N2798" t="s">
        <v>2742</v>
      </c>
    </row>
    <row r="2799" spans="1:14" x14ac:dyDescent="0.2">
      <c r="A2799" t="s">
        <v>2740</v>
      </c>
      <c r="B2799" t="s">
        <v>2732</v>
      </c>
      <c r="C2799" s="8" t="s">
        <v>2741</v>
      </c>
      <c r="D2799" t="str">
        <f t="shared" si="86"/>
        <v>"RITTMAN EX VLG SCHOOLS"</v>
      </c>
      <c r="E2799" t="s">
        <v>2743</v>
      </c>
      <c r="F2799" t="s">
        <v>2</v>
      </c>
      <c r="G2799" s="8" t="s">
        <v>2744</v>
      </c>
      <c r="H2799" s="8" t="str">
        <f t="shared" si="87"/>
        <v>"9117"</v>
      </c>
      <c r="I2799" s="8"/>
      <c r="J2799" t="s">
        <v>2742</v>
      </c>
      <c r="K2799" s="3" t="s">
        <v>982</v>
      </c>
      <c r="L2799" t="s">
        <v>2742</v>
      </c>
      <c r="M2799" s="3" t="s">
        <v>1032</v>
      </c>
      <c r="N2799" t="s">
        <v>2742</v>
      </c>
    </row>
    <row r="2800" spans="1:14" x14ac:dyDescent="0.2">
      <c r="A2800" t="s">
        <v>2740</v>
      </c>
      <c r="B2800" t="s">
        <v>2732</v>
      </c>
      <c r="C2800" s="8" t="s">
        <v>2741</v>
      </c>
      <c r="D2800" t="str">
        <f t="shared" si="86"/>
        <v>"ROSSFORD EX VLG SCHOOLS"</v>
      </c>
      <c r="E2800" t="s">
        <v>2743</v>
      </c>
      <c r="F2800" t="s">
        <v>2</v>
      </c>
      <c r="G2800" s="8" t="s">
        <v>2744</v>
      </c>
      <c r="H2800" s="8" t="str">
        <f t="shared" si="87"/>
        <v>"9119"</v>
      </c>
      <c r="I2800" s="8"/>
      <c r="J2800" t="s">
        <v>2742</v>
      </c>
      <c r="K2800" s="3" t="s">
        <v>983</v>
      </c>
      <c r="L2800" t="s">
        <v>2742</v>
      </c>
      <c r="M2800" s="3" t="s">
        <v>1033</v>
      </c>
      <c r="N2800" t="s">
        <v>2742</v>
      </c>
    </row>
    <row r="2801" spans="1:14" x14ac:dyDescent="0.2">
      <c r="A2801" t="s">
        <v>2740</v>
      </c>
      <c r="B2801" t="s">
        <v>2732</v>
      </c>
      <c r="C2801" s="8" t="s">
        <v>2741</v>
      </c>
      <c r="D2801" t="str">
        <f t="shared" si="86"/>
        <v>"TIPP CITY EX VLG SCHOOLS"</v>
      </c>
      <c r="E2801" t="s">
        <v>2743</v>
      </c>
      <c r="F2801" t="s">
        <v>2</v>
      </c>
      <c r="G2801" s="8" t="s">
        <v>2744</v>
      </c>
      <c r="H2801" s="8" t="str">
        <f t="shared" si="87"/>
        <v>"9123"</v>
      </c>
      <c r="I2801" s="8"/>
      <c r="J2801" t="s">
        <v>2742</v>
      </c>
      <c r="K2801" s="3" t="s">
        <v>984</v>
      </c>
      <c r="L2801" t="s">
        <v>2742</v>
      </c>
      <c r="M2801" s="3" t="s">
        <v>1034</v>
      </c>
      <c r="N2801" t="s">
        <v>2742</v>
      </c>
    </row>
    <row r="2802" spans="1:14" x14ac:dyDescent="0.2">
      <c r="A2802" t="s">
        <v>2740</v>
      </c>
      <c r="B2802" t="s">
        <v>2732</v>
      </c>
      <c r="C2802" s="8" t="s">
        <v>2741</v>
      </c>
      <c r="D2802" t="str">
        <f t="shared" si="86"/>
        <v>"UPPER SANDUSKY EX VLG SCHOOLS"</v>
      </c>
      <c r="E2802" t="s">
        <v>2743</v>
      </c>
      <c r="F2802" t="s">
        <v>2</v>
      </c>
      <c r="G2802" s="8" t="s">
        <v>2744</v>
      </c>
      <c r="H2802" s="8" t="str">
        <f t="shared" si="87"/>
        <v>"9125"</v>
      </c>
      <c r="I2802" s="8"/>
      <c r="J2802" t="s">
        <v>2742</v>
      </c>
      <c r="K2802" s="3" t="s">
        <v>985</v>
      </c>
      <c r="L2802" t="s">
        <v>2742</v>
      </c>
      <c r="M2802" s="3" t="s">
        <v>1035</v>
      </c>
      <c r="N2802" t="s">
        <v>2742</v>
      </c>
    </row>
    <row r="2803" spans="1:14" x14ac:dyDescent="0.2">
      <c r="A2803" t="s">
        <v>2740</v>
      </c>
      <c r="B2803" t="s">
        <v>2732</v>
      </c>
      <c r="C2803" s="8" t="s">
        <v>2741</v>
      </c>
      <c r="D2803" t="str">
        <f t="shared" si="86"/>
        <v>"VERSAILLES EX VLG SCHOOLS"</v>
      </c>
      <c r="E2803" t="s">
        <v>2743</v>
      </c>
      <c r="F2803" t="s">
        <v>2</v>
      </c>
      <c r="G2803" s="8" t="s">
        <v>2744</v>
      </c>
      <c r="H2803" s="8" t="str">
        <f t="shared" si="87"/>
        <v>"9127"</v>
      </c>
      <c r="I2803" s="8"/>
      <c r="J2803" t="s">
        <v>2742</v>
      </c>
      <c r="K2803" s="3" t="s">
        <v>986</v>
      </c>
      <c r="L2803" t="s">
        <v>2742</v>
      </c>
      <c r="M2803" s="3" t="s">
        <v>1036</v>
      </c>
      <c r="N2803" t="s">
        <v>2742</v>
      </c>
    </row>
    <row r="2804" spans="1:14" x14ac:dyDescent="0.2">
      <c r="A2804" t="s">
        <v>2740</v>
      </c>
      <c r="B2804" t="s">
        <v>2732</v>
      </c>
      <c r="C2804" s="8" t="s">
        <v>2741</v>
      </c>
      <c r="D2804" t="str">
        <f t="shared" si="86"/>
        <v>"WAUSEON EX VLG SCHOOLS"</v>
      </c>
      <c r="E2804" t="s">
        <v>2743</v>
      </c>
      <c r="F2804" t="s">
        <v>2</v>
      </c>
      <c r="G2804" s="8" t="s">
        <v>2744</v>
      </c>
      <c r="H2804" s="8" t="str">
        <f t="shared" si="87"/>
        <v>"9129"</v>
      </c>
      <c r="I2804" s="8"/>
      <c r="J2804" t="s">
        <v>2742</v>
      </c>
      <c r="K2804" s="3" t="s">
        <v>987</v>
      </c>
      <c r="L2804" t="s">
        <v>2742</v>
      </c>
      <c r="M2804" s="3" t="s">
        <v>1037</v>
      </c>
      <c r="N2804" t="s">
        <v>2742</v>
      </c>
    </row>
    <row r="2805" spans="1:14" x14ac:dyDescent="0.2">
      <c r="A2805" t="s">
        <v>2740</v>
      </c>
      <c r="B2805" t="s">
        <v>2732</v>
      </c>
      <c r="C2805" s="8" t="s">
        <v>2741</v>
      </c>
      <c r="D2805" t="str">
        <f t="shared" si="86"/>
        <v>"WELLINGTON EX VLG SCHOOLS"</v>
      </c>
      <c r="E2805" t="s">
        <v>2743</v>
      </c>
      <c r="F2805" t="s">
        <v>2</v>
      </c>
      <c r="G2805" s="8" t="s">
        <v>2744</v>
      </c>
      <c r="H2805" s="8" t="str">
        <f t="shared" si="87"/>
        <v>"9131"</v>
      </c>
      <c r="I2805" s="8"/>
      <c r="J2805" t="s">
        <v>2742</v>
      </c>
      <c r="K2805" s="3" t="s">
        <v>988</v>
      </c>
      <c r="L2805" t="s">
        <v>2742</v>
      </c>
      <c r="M2805" s="3" t="s">
        <v>1038</v>
      </c>
      <c r="N2805" t="s">
        <v>2742</v>
      </c>
    </row>
    <row r="2806" spans="1:14" x14ac:dyDescent="0.2">
      <c r="A2806" t="s">
        <v>2740</v>
      </c>
      <c r="B2806" t="s">
        <v>2732</v>
      </c>
      <c r="C2806" s="8" t="s">
        <v>2741</v>
      </c>
      <c r="D2806" t="str">
        <f t="shared" si="86"/>
        <v>"MILTON-UNION EX VLG SCHOOLS"</v>
      </c>
      <c r="E2806" t="s">
        <v>2743</v>
      </c>
      <c r="F2806" t="s">
        <v>2</v>
      </c>
      <c r="G2806" s="8" t="s">
        <v>2744</v>
      </c>
      <c r="H2806" s="8" t="str">
        <f t="shared" si="87"/>
        <v>"9139"</v>
      </c>
      <c r="I2806" s="8"/>
      <c r="J2806" t="s">
        <v>2742</v>
      </c>
      <c r="K2806" s="3" t="s">
        <v>989</v>
      </c>
      <c r="L2806" t="s">
        <v>2742</v>
      </c>
      <c r="M2806" s="3" t="s">
        <v>1039</v>
      </c>
      <c r="N2806" t="s">
        <v>2742</v>
      </c>
    </row>
    <row r="2807" spans="1:14" x14ac:dyDescent="0.2">
      <c r="A2807" t="s">
        <v>2740</v>
      </c>
      <c r="B2807" t="s">
        <v>2732</v>
      </c>
      <c r="C2807" s="8" t="s">
        <v>2741</v>
      </c>
      <c r="D2807" t="str">
        <f t="shared" si="86"/>
        <v>"WINDHAM EX VLG SCHOOLS"</v>
      </c>
      <c r="E2807" t="s">
        <v>2743</v>
      </c>
      <c r="F2807" t="s">
        <v>2</v>
      </c>
      <c r="G2807" s="8" t="s">
        <v>2744</v>
      </c>
      <c r="H2807" s="8" t="str">
        <f t="shared" si="87"/>
        <v>"9142"</v>
      </c>
      <c r="I2807" s="8"/>
      <c r="J2807" t="s">
        <v>2742</v>
      </c>
      <c r="K2807" s="3" t="s">
        <v>990</v>
      </c>
      <c r="L2807" t="s">
        <v>2742</v>
      </c>
      <c r="M2807" s="3" t="s">
        <v>1040</v>
      </c>
      <c r="N2807" t="s">
        <v>2742</v>
      </c>
    </row>
    <row r="2808" spans="1:14" x14ac:dyDescent="0.2">
      <c r="A2808" t="s">
        <v>2740</v>
      </c>
      <c r="B2808" t="s">
        <v>2732</v>
      </c>
      <c r="C2808" s="8" t="s">
        <v>2741</v>
      </c>
      <c r="D2808" t="str">
        <f t="shared" si="86"/>
        <v>"YELLOW SPRINGS EX VLG SCHOOLS"</v>
      </c>
      <c r="E2808" t="s">
        <v>2743</v>
      </c>
      <c r="F2808" t="s">
        <v>2</v>
      </c>
      <c r="G2808" s="8" t="s">
        <v>2744</v>
      </c>
      <c r="H2808" s="8" t="str">
        <f t="shared" si="87"/>
        <v>"9147"</v>
      </c>
      <c r="I2808" s="8"/>
      <c r="J2808" t="s">
        <v>2742</v>
      </c>
      <c r="K2808" s="3" t="s">
        <v>991</v>
      </c>
      <c r="L2808" t="s">
        <v>2742</v>
      </c>
      <c r="M2808" s="3" t="s">
        <v>1041</v>
      </c>
      <c r="N2808" t="s">
        <v>2742</v>
      </c>
    </row>
    <row r="2809" spans="1:14" x14ac:dyDescent="0.2">
      <c r="A2809" t="s">
        <v>2740</v>
      </c>
      <c r="B2809" t="s">
        <v>2732</v>
      </c>
      <c r="C2809" s="8" t="s">
        <v>2741</v>
      </c>
      <c r="D2809" t="str">
        <f t="shared" si="86"/>
        <v>"ALLEN CO BD DEVELOPMENTAL DISABILITIES"</v>
      </c>
      <c r="E2809" t="s">
        <v>2743</v>
      </c>
      <c r="F2809" t="s">
        <v>2</v>
      </c>
      <c r="G2809" s="8" t="s">
        <v>2744</v>
      </c>
      <c r="H2809" s="8" t="str">
        <f t="shared" si="87"/>
        <v>"9202"</v>
      </c>
      <c r="I2809" s="8"/>
      <c r="J2809" t="s">
        <v>2742</v>
      </c>
      <c r="K2809" s="3" t="s">
        <v>992</v>
      </c>
      <c r="L2809" t="s">
        <v>2742</v>
      </c>
      <c r="M2809" s="3" t="s">
        <v>1042</v>
      </c>
      <c r="N2809" t="s">
        <v>2742</v>
      </c>
    </row>
    <row r="2810" spans="1:14" x14ac:dyDescent="0.2">
      <c r="A2810" t="s">
        <v>2740</v>
      </c>
      <c r="B2810" t="s">
        <v>2732</v>
      </c>
      <c r="C2810" s="8" t="s">
        <v>2741</v>
      </c>
      <c r="D2810" t="str">
        <f t="shared" si="86"/>
        <v>"ASHLAND CO AND DEVELOPMNTL"</v>
      </c>
      <c r="E2810" t="s">
        <v>2743</v>
      </c>
      <c r="F2810" t="s">
        <v>2</v>
      </c>
      <c r="G2810" s="8" t="s">
        <v>2744</v>
      </c>
      <c r="H2810" s="8" t="str">
        <f t="shared" si="87"/>
        <v>"9203"</v>
      </c>
      <c r="I2810" s="8"/>
      <c r="J2810" t="s">
        <v>2742</v>
      </c>
      <c r="K2810" s="3" t="s">
        <v>993</v>
      </c>
      <c r="L2810" t="s">
        <v>2742</v>
      </c>
      <c r="M2810" s="3" t="s">
        <v>1043</v>
      </c>
      <c r="N2810" t="s">
        <v>2742</v>
      </c>
    </row>
    <row r="2811" spans="1:14" x14ac:dyDescent="0.2">
      <c r="A2811" t="s">
        <v>2740</v>
      </c>
      <c r="B2811" t="s">
        <v>2732</v>
      </c>
      <c r="C2811" s="8" t="s">
        <v>2741</v>
      </c>
      <c r="D2811" t="str">
        <f t="shared" si="86"/>
        <v>"ASHTABULA CO BD DEVELOPMNTL DISABILIES"</v>
      </c>
      <c r="E2811" t="s">
        <v>2743</v>
      </c>
      <c r="F2811" t="s">
        <v>2</v>
      </c>
      <c r="G2811" s="8" t="s">
        <v>2744</v>
      </c>
      <c r="H2811" s="8" t="str">
        <f t="shared" si="87"/>
        <v>"9204"</v>
      </c>
      <c r="I2811" s="8"/>
      <c r="J2811" t="s">
        <v>2742</v>
      </c>
      <c r="K2811" s="3" t="s">
        <v>994</v>
      </c>
      <c r="L2811" t="s">
        <v>2742</v>
      </c>
      <c r="M2811" s="3" t="s">
        <v>1044</v>
      </c>
      <c r="N2811" t="s">
        <v>2742</v>
      </c>
    </row>
    <row r="2812" spans="1:14" x14ac:dyDescent="0.2">
      <c r="A2812" t="s">
        <v>2740</v>
      </c>
      <c r="B2812" t="s">
        <v>2732</v>
      </c>
      <c r="C2812" s="8" t="s">
        <v>2741</v>
      </c>
      <c r="D2812" t="str">
        <f t="shared" si="86"/>
        <v>"ATHENS CO BD DEVELOPMENTAL"</v>
      </c>
      <c r="E2812" t="s">
        <v>2743</v>
      </c>
      <c r="F2812" t="s">
        <v>2</v>
      </c>
      <c r="G2812" s="8" t="s">
        <v>2744</v>
      </c>
      <c r="H2812" s="8" t="str">
        <f t="shared" si="87"/>
        <v>"9205"</v>
      </c>
      <c r="I2812" s="8"/>
      <c r="J2812" t="s">
        <v>2742</v>
      </c>
      <c r="K2812" s="3" t="s">
        <v>2477</v>
      </c>
      <c r="L2812" t="s">
        <v>2742</v>
      </c>
      <c r="M2812" s="3" t="s">
        <v>1045</v>
      </c>
      <c r="N2812" t="s">
        <v>2742</v>
      </c>
    </row>
    <row r="2813" spans="1:14" x14ac:dyDescent="0.2">
      <c r="A2813" t="s">
        <v>2740</v>
      </c>
      <c r="B2813" t="s">
        <v>2732</v>
      </c>
      <c r="C2813" s="8" t="s">
        <v>2741</v>
      </c>
      <c r="D2813" t="str">
        <f t="shared" si="86"/>
        <v>"BELMONT CO BD DEVELOPMENTAL"</v>
      </c>
      <c r="E2813" t="s">
        <v>2743</v>
      </c>
      <c r="F2813" t="s">
        <v>2</v>
      </c>
      <c r="G2813" s="8" t="s">
        <v>2744</v>
      </c>
      <c r="H2813" s="8" t="str">
        <f t="shared" si="87"/>
        <v>"9207"</v>
      </c>
      <c r="I2813" s="8"/>
      <c r="J2813" t="s">
        <v>2742</v>
      </c>
      <c r="K2813" s="3" t="s">
        <v>996</v>
      </c>
      <c r="L2813" t="s">
        <v>2742</v>
      </c>
      <c r="M2813" s="3" t="s">
        <v>1046</v>
      </c>
      <c r="N2813" t="s">
        <v>2742</v>
      </c>
    </row>
    <row r="2814" spans="1:14" x14ac:dyDescent="0.2">
      <c r="A2814" t="s">
        <v>2740</v>
      </c>
      <c r="B2814" t="s">
        <v>2732</v>
      </c>
      <c r="C2814" s="8" t="s">
        <v>2741</v>
      </c>
      <c r="D2814" t="str">
        <f t="shared" si="86"/>
        <v>"BUTLER CO BD DEVELOPMENTAL DISABILITIES"</v>
      </c>
      <c r="E2814" t="s">
        <v>2743</v>
      </c>
      <c r="F2814" t="s">
        <v>2</v>
      </c>
      <c r="G2814" s="8" t="s">
        <v>2744</v>
      </c>
      <c r="H2814" s="8" t="str">
        <f t="shared" si="87"/>
        <v>"9209"</v>
      </c>
      <c r="I2814" s="8"/>
      <c r="J2814" t="s">
        <v>2742</v>
      </c>
      <c r="K2814" s="3" t="s">
        <v>997</v>
      </c>
      <c r="L2814" t="s">
        <v>2742</v>
      </c>
      <c r="M2814" s="3" t="s">
        <v>1047</v>
      </c>
      <c r="N2814" t="s">
        <v>2742</v>
      </c>
    </row>
    <row r="2815" spans="1:14" x14ac:dyDescent="0.2">
      <c r="A2815" t="s">
        <v>2740</v>
      </c>
      <c r="B2815" t="s">
        <v>2732</v>
      </c>
      <c r="C2815" s="8" t="s">
        <v>2741</v>
      </c>
      <c r="D2815" t="str">
        <f t="shared" si="86"/>
        <v>"CARROLL CO BD DEVELOPMENTAL"</v>
      </c>
      <c r="E2815" t="s">
        <v>2743</v>
      </c>
      <c r="F2815" t="s">
        <v>2</v>
      </c>
      <c r="G2815" s="8" t="s">
        <v>2744</v>
      </c>
      <c r="H2815" s="8" t="str">
        <f t="shared" si="87"/>
        <v>"9210"</v>
      </c>
      <c r="I2815" s="8"/>
      <c r="J2815" t="s">
        <v>2742</v>
      </c>
      <c r="K2815" s="3" t="s">
        <v>998</v>
      </c>
      <c r="L2815" t="s">
        <v>2742</v>
      </c>
      <c r="M2815" s="3" t="s">
        <v>1048</v>
      </c>
      <c r="N2815" t="s">
        <v>2742</v>
      </c>
    </row>
    <row r="2816" spans="1:14" x14ac:dyDescent="0.2">
      <c r="A2816" t="s">
        <v>2740</v>
      </c>
      <c r="B2816" t="s">
        <v>2732</v>
      </c>
      <c r="C2816" s="8" t="s">
        <v>2741</v>
      </c>
      <c r="D2816" t="str">
        <f t="shared" si="86"/>
        <v>"CLERMONT COUNTY AUDITOR"</v>
      </c>
      <c r="E2816" t="s">
        <v>2743</v>
      </c>
      <c r="F2816" t="s">
        <v>2</v>
      </c>
      <c r="G2816" s="8" t="s">
        <v>2744</v>
      </c>
      <c r="H2816" s="8" t="str">
        <f t="shared" si="87"/>
        <v>"9213"</v>
      </c>
      <c r="I2816" s="8"/>
      <c r="J2816" t="s">
        <v>2742</v>
      </c>
      <c r="K2816" s="3" t="s">
        <v>999</v>
      </c>
      <c r="L2816" t="s">
        <v>2742</v>
      </c>
      <c r="M2816" s="3" t="s">
        <v>1049</v>
      </c>
      <c r="N2816" t="s">
        <v>2742</v>
      </c>
    </row>
    <row r="2817" spans="1:14" x14ac:dyDescent="0.2">
      <c r="A2817" t="s">
        <v>2740</v>
      </c>
      <c r="B2817" t="s">
        <v>2732</v>
      </c>
      <c r="C2817" s="8" t="s">
        <v>2741</v>
      </c>
      <c r="D2817" t="str">
        <f t="shared" si="86"/>
        <v>"CLINTON CO BD DEVELOPMENTAL"</v>
      </c>
      <c r="E2817" t="s">
        <v>2743</v>
      </c>
      <c r="F2817" t="s">
        <v>2</v>
      </c>
      <c r="G2817" s="8" t="s">
        <v>2744</v>
      </c>
      <c r="H2817" s="8" t="str">
        <f t="shared" si="87"/>
        <v>"9214"</v>
      </c>
      <c r="I2817" s="8"/>
      <c r="J2817" t="s">
        <v>2742</v>
      </c>
      <c r="K2817" s="3" t="s">
        <v>1000</v>
      </c>
      <c r="L2817" t="s">
        <v>2742</v>
      </c>
      <c r="M2817" s="3" t="s">
        <v>1050</v>
      </c>
      <c r="N2817" t="s">
        <v>2742</v>
      </c>
    </row>
    <row r="2818" spans="1:14" x14ac:dyDescent="0.2">
      <c r="A2818" t="s">
        <v>2740</v>
      </c>
      <c r="B2818" t="s">
        <v>2732</v>
      </c>
      <c r="C2818" s="8" t="s">
        <v>2741</v>
      </c>
      <c r="D2818" t="str">
        <f t="shared" ref="D2818:D2881" si="88">_xlfn.TEXTJOIN(,,J2818:L2818)</f>
        <v>"COLUMBIANA CO BD DEVELOPMNTL"</v>
      </c>
      <c r="E2818" t="s">
        <v>2743</v>
      </c>
      <c r="F2818" t="s">
        <v>2</v>
      </c>
      <c r="G2818" s="8" t="s">
        <v>2744</v>
      </c>
      <c r="H2818" s="8" t="str">
        <f t="shared" ref="H2818:H2881" si="89">_xlfn.TEXTJOIN(,,L2818:N2818)</f>
        <v>"9215"</v>
      </c>
      <c r="I2818" s="8"/>
      <c r="J2818" t="s">
        <v>2742</v>
      </c>
      <c r="K2818" s="3" t="s">
        <v>1001</v>
      </c>
      <c r="L2818" t="s">
        <v>2742</v>
      </c>
      <c r="M2818" s="3" t="s">
        <v>1051</v>
      </c>
      <c r="N2818" t="s">
        <v>2742</v>
      </c>
    </row>
    <row r="2819" spans="1:14" x14ac:dyDescent="0.2">
      <c r="A2819" t="s">
        <v>2740</v>
      </c>
      <c r="B2819" t="s">
        <v>2732</v>
      </c>
      <c r="C2819" s="8" t="s">
        <v>2741</v>
      </c>
      <c r="D2819" t="str">
        <f t="shared" si="88"/>
        <v>"COSHOCTON CO BD DEVELOPMNTL"</v>
      </c>
      <c r="E2819" t="s">
        <v>2743</v>
      </c>
      <c r="F2819" t="s">
        <v>2</v>
      </c>
      <c r="G2819" s="8" t="s">
        <v>2744</v>
      </c>
      <c r="H2819" s="8" t="str">
        <f t="shared" si="89"/>
        <v>"9216"</v>
      </c>
      <c r="I2819" s="8"/>
      <c r="J2819" t="s">
        <v>2742</v>
      </c>
      <c r="K2819" s="3" t="s">
        <v>1002</v>
      </c>
      <c r="L2819" t="s">
        <v>2742</v>
      </c>
      <c r="M2819" s="3" t="s">
        <v>1052</v>
      </c>
      <c r="N2819" t="s">
        <v>2742</v>
      </c>
    </row>
    <row r="2820" spans="1:14" x14ac:dyDescent="0.2">
      <c r="A2820" t="s">
        <v>2740</v>
      </c>
      <c r="B2820" t="s">
        <v>2732</v>
      </c>
      <c r="C2820" s="8" t="s">
        <v>2741</v>
      </c>
      <c r="D2820" t="str">
        <f t="shared" si="88"/>
        <v>"CRAWFORD CO BD DEVELOPMNTL"</v>
      </c>
      <c r="E2820" t="s">
        <v>2743</v>
      </c>
      <c r="F2820" t="s">
        <v>2</v>
      </c>
      <c r="G2820" s="8" t="s">
        <v>2744</v>
      </c>
      <c r="H2820" s="8" t="str">
        <f t="shared" si="89"/>
        <v>"9217"</v>
      </c>
      <c r="I2820" s="8"/>
      <c r="J2820" t="s">
        <v>2742</v>
      </c>
      <c r="K2820" s="3" t="s">
        <v>1003</v>
      </c>
      <c r="L2820" t="s">
        <v>2742</v>
      </c>
      <c r="M2820" s="3" t="s">
        <v>1053</v>
      </c>
      <c r="N2820" t="s">
        <v>2742</v>
      </c>
    </row>
    <row r="2821" spans="1:14" x14ac:dyDescent="0.2">
      <c r="A2821" t="s">
        <v>2740</v>
      </c>
      <c r="B2821" t="s">
        <v>2732</v>
      </c>
      <c r="C2821" s="8" t="s">
        <v>2741</v>
      </c>
      <c r="D2821" t="str">
        <f t="shared" si="88"/>
        <v>"CUYAHOGA CO BD DEVELOPMNTL"</v>
      </c>
      <c r="E2821" t="s">
        <v>2743</v>
      </c>
      <c r="F2821" t="s">
        <v>2</v>
      </c>
      <c r="G2821" s="8" t="s">
        <v>2744</v>
      </c>
      <c r="H2821" s="8" t="str">
        <f t="shared" si="89"/>
        <v>"9218"</v>
      </c>
      <c r="I2821" s="8"/>
      <c r="J2821" t="s">
        <v>2742</v>
      </c>
      <c r="K2821" s="3" t="s">
        <v>1004</v>
      </c>
      <c r="L2821" t="s">
        <v>2742</v>
      </c>
      <c r="M2821" s="3" t="s">
        <v>1054</v>
      </c>
      <c r="N2821" t="s">
        <v>2742</v>
      </c>
    </row>
    <row r="2822" spans="1:14" x14ac:dyDescent="0.2">
      <c r="A2822" t="s">
        <v>2740</v>
      </c>
      <c r="B2822" t="s">
        <v>2732</v>
      </c>
      <c r="C2822" s="8" t="s">
        <v>2741</v>
      </c>
      <c r="D2822" t="str">
        <f t="shared" si="88"/>
        <v>"DEFIANCE CO &amp; BD DEVELOPMNTL"</v>
      </c>
      <c r="E2822" t="s">
        <v>2743</v>
      </c>
      <c r="F2822" t="s">
        <v>2</v>
      </c>
      <c r="G2822" s="8" t="s">
        <v>2744</v>
      </c>
      <c r="H2822" s="8" t="str">
        <f t="shared" si="89"/>
        <v>"9220"</v>
      </c>
      <c r="I2822" s="8"/>
      <c r="J2822" t="s">
        <v>2742</v>
      </c>
      <c r="K2822" s="3" t="s">
        <v>1006</v>
      </c>
      <c r="L2822" t="s">
        <v>2742</v>
      </c>
      <c r="M2822" s="3" t="s">
        <v>1056</v>
      </c>
      <c r="N2822" t="s">
        <v>2742</v>
      </c>
    </row>
    <row r="2823" spans="1:14" x14ac:dyDescent="0.2">
      <c r="A2823" t="s">
        <v>2740</v>
      </c>
      <c r="B2823" t="s">
        <v>2732</v>
      </c>
      <c r="C2823" s="8" t="s">
        <v>2741</v>
      </c>
      <c r="D2823" t="str">
        <f t="shared" si="88"/>
        <v>"FAIRFIELD CO BD DEVELOPMNTL DISABILITIES"</v>
      </c>
      <c r="E2823" t="s">
        <v>2743</v>
      </c>
      <c r="F2823" t="s">
        <v>2</v>
      </c>
      <c r="G2823" s="8" t="s">
        <v>2744</v>
      </c>
      <c r="H2823" s="8" t="str">
        <f t="shared" si="89"/>
        <v>"9223"</v>
      </c>
      <c r="I2823" s="8"/>
      <c r="J2823" t="s">
        <v>2742</v>
      </c>
      <c r="K2823" s="3" t="s">
        <v>1007</v>
      </c>
      <c r="L2823" t="s">
        <v>2742</v>
      </c>
      <c r="M2823" s="3" t="s">
        <v>1057</v>
      </c>
      <c r="N2823" t="s">
        <v>2742</v>
      </c>
    </row>
    <row r="2824" spans="1:14" x14ac:dyDescent="0.2">
      <c r="A2824" t="s">
        <v>2740</v>
      </c>
      <c r="B2824" t="s">
        <v>2732</v>
      </c>
      <c r="C2824" s="8" t="s">
        <v>2741</v>
      </c>
      <c r="D2824" t="str">
        <f t="shared" si="88"/>
        <v>"FAYETTE CO BD DEVELOPMENTAL"</v>
      </c>
      <c r="E2824" t="s">
        <v>2743</v>
      </c>
      <c r="F2824" t="s">
        <v>2</v>
      </c>
      <c r="G2824" s="8" t="s">
        <v>2744</v>
      </c>
      <c r="H2824" s="8" t="str">
        <f t="shared" si="89"/>
        <v>"9224"</v>
      </c>
      <c r="I2824" s="8"/>
      <c r="J2824" t="s">
        <v>2742</v>
      </c>
      <c r="K2824" s="3" t="s">
        <v>1008</v>
      </c>
      <c r="L2824" t="s">
        <v>2742</v>
      </c>
      <c r="M2824" s="3" t="s">
        <v>1058</v>
      </c>
      <c r="N2824" t="s">
        <v>2742</v>
      </c>
    </row>
    <row r="2825" spans="1:14" x14ac:dyDescent="0.2">
      <c r="A2825" t="s">
        <v>2740</v>
      </c>
      <c r="B2825" t="s">
        <v>2732</v>
      </c>
      <c r="C2825" s="8" t="s">
        <v>2741</v>
      </c>
      <c r="D2825" t="str">
        <f t="shared" si="88"/>
        <v>"FRANKLIN CO BD DEVELOPMNTL DISABILITIES"</v>
      </c>
      <c r="E2825" t="s">
        <v>2743</v>
      </c>
      <c r="F2825" t="s">
        <v>2</v>
      </c>
      <c r="G2825" s="8" t="s">
        <v>2744</v>
      </c>
      <c r="H2825" s="8" t="str">
        <f t="shared" si="89"/>
        <v>"9225"</v>
      </c>
      <c r="I2825" s="8"/>
      <c r="J2825" t="s">
        <v>2742</v>
      </c>
      <c r="K2825" s="3" t="s">
        <v>1009</v>
      </c>
      <c r="L2825" t="s">
        <v>2742</v>
      </c>
      <c r="M2825" s="3" t="s">
        <v>1059</v>
      </c>
      <c r="N2825" t="s">
        <v>2742</v>
      </c>
    </row>
    <row r="2826" spans="1:14" x14ac:dyDescent="0.2">
      <c r="A2826" t="s">
        <v>2740</v>
      </c>
      <c r="B2826" t="s">
        <v>2732</v>
      </c>
      <c r="C2826" s="8" t="s">
        <v>2741</v>
      </c>
      <c r="D2826" t="str">
        <f t="shared" si="88"/>
        <v>"FULTON CO BD DEVELOPMENTAL"</v>
      </c>
      <c r="E2826" t="s">
        <v>2743</v>
      </c>
      <c r="F2826" t="s">
        <v>2</v>
      </c>
      <c r="G2826" s="8" t="s">
        <v>2744</v>
      </c>
      <c r="H2826" s="8" t="str">
        <f t="shared" si="89"/>
        <v>"9226"</v>
      </c>
      <c r="I2826" s="8"/>
      <c r="J2826" t="s">
        <v>2742</v>
      </c>
      <c r="K2826" s="3" t="s">
        <v>2478</v>
      </c>
      <c r="L2826" t="s">
        <v>2742</v>
      </c>
      <c r="M2826" s="3" t="s">
        <v>1060</v>
      </c>
      <c r="N2826" t="s">
        <v>2742</v>
      </c>
    </row>
    <row r="2827" spans="1:14" x14ac:dyDescent="0.2">
      <c r="A2827" t="s">
        <v>2740</v>
      </c>
      <c r="B2827" t="s">
        <v>2732</v>
      </c>
      <c r="C2827" s="8" t="s">
        <v>2741</v>
      </c>
      <c r="D2827" t="str">
        <f t="shared" si="88"/>
        <v>"GALLIA CO BD DEVELOPMENTAL DISABILITIES"</v>
      </c>
      <c r="E2827" t="s">
        <v>2743</v>
      </c>
      <c r="F2827" t="s">
        <v>2</v>
      </c>
      <c r="G2827" s="8" t="s">
        <v>2744</v>
      </c>
      <c r="H2827" s="8" t="str">
        <f t="shared" si="89"/>
        <v>"9227"</v>
      </c>
      <c r="I2827" s="8"/>
      <c r="J2827" t="s">
        <v>2742</v>
      </c>
      <c r="K2827" s="3" t="s">
        <v>1011</v>
      </c>
      <c r="L2827" t="s">
        <v>2742</v>
      </c>
      <c r="M2827" s="3" t="s">
        <v>1061</v>
      </c>
      <c r="N2827" t="s">
        <v>2742</v>
      </c>
    </row>
    <row r="2828" spans="1:14" x14ac:dyDescent="0.2">
      <c r="A2828" t="s">
        <v>2740</v>
      </c>
      <c r="B2828" t="s">
        <v>2732</v>
      </c>
      <c r="C2828" s="8" t="s">
        <v>2741</v>
      </c>
      <c r="D2828" t="str">
        <f t="shared" si="88"/>
        <v>"GEAUGA CO BD DEVELOPMENTAL"</v>
      </c>
      <c r="E2828" t="s">
        <v>2743</v>
      </c>
      <c r="F2828" t="s">
        <v>2</v>
      </c>
      <c r="G2828" s="8" t="s">
        <v>2744</v>
      </c>
      <c r="H2828" s="8" t="str">
        <f t="shared" si="89"/>
        <v>"9228"</v>
      </c>
      <c r="I2828" s="8"/>
      <c r="J2828" t="s">
        <v>2742</v>
      </c>
      <c r="K2828" s="3" t="s">
        <v>1012</v>
      </c>
      <c r="L2828" t="s">
        <v>2742</v>
      </c>
      <c r="M2828" s="3" t="s">
        <v>1062</v>
      </c>
      <c r="N2828" t="s">
        <v>2742</v>
      </c>
    </row>
    <row r="2829" spans="1:14" x14ac:dyDescent="0.2">
      <c r="A2829" t="s">
        <v>2740</v>
      </c>
      <c r="B2829" t="s">
        <v>2732</v>
      </c>
      <c r="C2829" s="8" t="s">
        <v>2741</v>
      </c>
      <c r="D2829" t="str">
        <f t="shared" si="88"/>
        <v>"GUERNSEY CO BD DEVELOPMNTL"</v>
      </c>
      <c r="E2829" t="s">
        <v>2743</v>
      </c>
      <c r="F2829" t="s">
        <v>2</v>
      </c>
      <c r="G2829" s="8" t="s">
        <v>2744</v>
      </c>
      <c r="H2829" s="8" t="str">
        <f t="shared" si="89"/>
        <v>"9230"</v>
      </c>
      <c r="I2829" s="8"/>
      <c r="J2829" t="s">
        <v>2742</v>
      </c>
      <c r="K2829" s="3" t="s">
        <v>2479</v>
      </c>
      <c r="L2829" t="s">
        <v>2742</v>
      </c>
      <c r="M2829" s="3" t="s">
        <v>1063</v>
      </c>
      <c r="N2829" t="s">
        <v>2742</v>
      </c>
    </row>
    <row r="2830" spans="1:14" x14ac:dyDescent="0.2">
      <c r="A2830" t="s">
        <v>2740</v>
      </c>
      <c r="B2830" t="s">
        <v>2732</v>
      </c>
      <c r="C2830" s="8" t="s">
        <v>2741</v>
      </c>
      <c r="D2830" t="str">
        <f t="shared" si="88"/>
        <v>"HAMILTON CO BD DEVELOPMNTL DISABLTIES"</v>
      </c>
      <c r="E2830" t="s">
        <v>2743</v>
      </c>
      <c r="F2830" t="s">
        <v>2</v>
      </c>
      <c r="G2830" s="8" t="s">
        <v>2744</v>
      </c>
      <c r="H2830" s="8" t="str">
        <f t="shared" si="89"/>
        <v>"9231"</v>
      </c>
      <c r="I2830" s="8"/>
      <c r="J2830" t="s">
        <v>2742</v>
      </c>
      <c r="K2830" s="3" t="s">
        <v>1064</v>
      </c>
      <c r="L2830" t="s">
        <v>2742</v>
      </c>
      <c r="M2830" s="3" t="s">
        <v>1114</v>
      </c>
      <c r="N2830" t="s">
        <v>2742</v>
      </c>
    </row>
    <row r="2831" spans="1:14" x14ac:dyDescent="0.2">
      <c r="A2831" t="s">
        <v>2740</v>
      </c>
      <c r="B2831" t="s">
        <v>2732</v>
      </c>
      <c r="C2831" s="8" t="s">
        <v>2741</v>
      </c>
      <c r="D2831" t="str">
        <f t="shared" si="88"/>
        <v>"HANCOCK CO BD DEVELOPMENTAL"</v>
      </c>
      <c r="E2831" t="s">
        <v>2743</v>
      </c>
      <c r="F2831" t="s">
        <v>2</v>
      </c>
      <c r="G2831" s="8" t="s">
        <v>2744</v>
      </c>
      <c r="H2831" s="8" t="str">
        <f t="shared" si="89"/>
        <v>"9232"</v>
      </c>
      <c r="I2831" s="8"/>
      <c r="J2831" t="s">
        <v>2742</v>
      </c>
      <c r="K2831" s="3" t="s">
        <v>1065</v>
      </c>
      <c r="L2831" t="s">
        <v>2742</v>
      </c>
      <c r="M2831" s="3" t="s">
        <v>1115</v>
      </c>
      <c r="N2831" t="s">
        <v>2742</v>
      </c>
    </row>
    <row r="2832" spans="1:14" x14ac:dyDescent="0.2">
      <c r="A2832" t="s">
        <v>2740</v>
      </c>
      <c r="B2832" t="s">
        <v>2732</v>
      </c>
      <c r="C2832" s="8" t="s">
        <v>2741</v>
      </c>
      <c r="D2832" t="str">
        <f t="shared" si="88"/>
        <v>"HARDIN CO BD DEVELOPMENTAL"</v>
      </c>
      <c r="E2832" t="s">
        <v>2743</v>
      </c>
      <c r="F2832" t="s">
        <v>2</v>
      </c>
      <c r="G2832" s="8" t="s">
        <v>2744</v>
      </c>
      <c r="H2832" s="8" t="str">
        <f t="shared" si="89"/>
        <v>"9233"</v>
      </c>
      <c r="I2832" s="8"/>
      <c r="J2832" t="s">
        <v>2742</v>
      </c>
      <c r="K2832" s="3" t="s">
        <v>2480</v>
      </c>
      <c r="L2832" t="s">
        <v>2742</v>
      </c>
      <c r="M2832" s="3" t="s">
        <v>1116</v>
      </c>
      <c r="N2832" t="s">
        <v>2742</v>
      </c>
    </row>
    <row r="2833" spans="1:14" x14ac:dyDescent="0.2">
      <c r="A2833" t="s">
        <v>2740</v>
      </c>
      <c r="B2833" t="s">
        <v>2732</v>
      </c>
      <c r="C2833" s="8" t="s">
        <v>2741</v>
      </c>
      <c r="D2833" t="str">
        <f t="shared" si="88"/>
        <v>"HARRISON CO BD DEVELOPMNTL"</v>
      </c>
      <c r="E2833" t="s">
        <v>2743</v>
      </c>
      <c r="F2833" t="s">
        <v>2</v>
      </c>
      <c r="G2833" s="8" t="s">
        <v>2744</v>
      </c>
      <c r="H2833" s="8" t="str">
        <f t="shared" si="89"/>
        <v>"9234"</v>
      </c>
      <c r="I2833" s="8"/>
      <c r="J2833" t="s">
        <v>2742</v>
      </c>
      <c r="K2833" s="3" t="s">
        <v>2481</v>
      </c>
      <c r="L2833" t="s">
        <v>2742</v>
      </c>
      <c r="M2833" s="3" t="s">
        <v>1117</v>
      </c>
      <c r="N2833" t="s">
        <v>2742</v>
      </c>
    </row>
    <row r="2834" spans="1:14" x14ac:dyDescent="0.2">
      <c r="A2834" t="s">
        <v>2740</v>
      </c>
      <c r="B2834" t="s">
        <v>2732</v>
      </c>
      <c r="C2834" s="8" t="s">
        <v>2741</v>
      </c>
      <c r="D2834" t="str">
        <f t="shared" si="88"/>
        <v>"HIGHLAND CO BD DEVELOPMNTL"</v>
      </c>
      <c r="E2834" t="s">
        <v>2743</v>
      </c>
      <c r="F2834" t="s">
        <v>2</v>
      </c>
      <c r="G2834" s="8" t="s">
        <v>2744</v>
      </c>
      <c r="H2834" s="8" t="str">
        <f t="shared" si="89"/>
        <v>"9236"</v>
      </c>
      <c r="I2834" s="8"/>
      <c r="J2834" t="s">
        <v>2742</v>
      </c>
      <c r="K2834" s="3" t="s">
        <v>2482</v>
      </c>
      <c r="L2834" t="s">
        <v>2742</v>
      </c>
      <c r="M2834" s="3" t="s">
        <v>1118</v>
      </c>
      <c r="N2834" t="s">
        <v>2742</v>
      </c>
    </row>
    <row r="2835" spans="1:14" x14ac:dyDescent="0.2">
      <c r="A2835" t="s">
        <v>2740</v>
      </c>
      <c r="B2835" t="s">
        <v>2732</v>
      </c>
      <c r="C2835" s="8" t="s">
        <v>2741</v>
      </c>
      <c r="D2835" t="str">
        <f t="shared" si="88"/>
        <v>"HOLMES CO BD DEVELOPMENTAL"</v>
      </c>
      <c r="E2835" t="s">
        <v>2743</v>
      </c>
      <c r="F2835" t="s">
        <v>2</v>
      </c>
      <c r="G2835" s="8" t="s">
        <v>2744</v>
      </c>
      <c r="H2835" s="8" t="str">
        <f t="shared" si="89"/>
        <v>"9238"</v>
      </c>
      <c r="I2835" s="8"/>
      <c r="J2835" t="s">
        <v>2742</v>
      </c>
      <c r="K2835" s="3" t="s">
        <v>1069</v>
      </c>
      <c r="L2835" t="s">
        <v>2742</v>
      </c>
      <c r="M2835" s="3" t="s">
        <v>1119</v>
      </c>
      <c r="N2835" t="s">
        <v>2742</v>
      </c>
    </row>
    <row r="2836" spans="1:14" x14ac:dyDescent="0.2">
      <c r="A2836" t="s">
        <v>2740</v>
      </c>
      <c r="B2836" t="s">
        <v>2732</v>
      </c>
      <c r="C2836" s="8" t="s">
        <v>2741</v>
      </c>
      <c r="D2836" t="str">
        <f t="shared" si="88"/>
        <v>"HURON CO BD DEVELOPMENTAL DISABILITIES"</v>
      </c>
      <c r="E2836" t="s">
        <v>2743</v>
      </c>
      <c r="F2836" t="s">
        <v>2</v>
      </c>
      <c r="G2836" s="8" t="s">
        <v>2744</v>
      </c>
      <c r="H2836" s="8" t="str">
        <f t="shared" si="89"/>
        <v>"9239"</v>
      </c>
      <c r="I2836" s="8"/>
      <c r="J2836" t="s">
        <v>2742</v>
      </c>
      <c r="K2836" s="3" t="s">
        <v>1070</v>
      </c>
      <c r="L2836" t="s">
        <v>2742</v>
      </c>
      <c r="M2836" s="3" t="s">
        <v>1120</v>
      </c>
      <c r="N2836" t="s">
        <v>2742</v>
      </c>
    </row>
    <row r="2837" spans="1:14" x14ac:dyDescent="0.2">
      <c r="A2837" t="s">
        <v>2740</v>
      </c>
      <c r="B2837" t="s">
        <v>2732</v>
      </c>
      <c r="C2837" s="8" t="s">
        <v>2741</v>
      </c>
      <c r="D2837" t="str">
        <f t="shared" si="88"/>
        <v>"JACKSON CO BD DEVELOPMENTAL"</v>
      </c>
      <c r="E2837" t="s">
        <v>2743</v>
      </c>
      <c r="F2837" t="s">
        <v>2</v>
      </c>
      <c r="G2837" s="8" t="s">
        <v>2744</v>
      </c>
      <c r="H2837" s="8" t="str">
        <f t="shared" si="89"/>
        <v>"9240"</v>
      </c>
      <c r="I2837" s="8"/>
      <c r="J2837" t="s">
        <v>2742</v>
      </c>
      <c r="K2837" s="3" t="s">
        <v>1071</v>
      </c>
      <c r="L2837" t="s">
        <v>2742</v>
      </c>
      <c r="M2837" s="3" t="s">
        <v>1121</v>
      </c>
      <c r="N2837" t="s">
        <v>2742</v>
      </c>
    </row>
    <row r="2838" spans="1:14" x14ac:dyDescent="0.2">
      <c r="A2838" t="s">
        <v>2740</v>
      </c>
      <c r="B2838" t="s">
        <v>2732</v>
      </c>
      <c r="C2838" s="8" t="s">
        <v>2741</v>
      </c>
      <c r="D2838" t="str">
        <f t="shared" si="88"/>
        <v>"JEFFERSON CO BD DEVELOPMNTL"</v>
      </c>
      <c r="E2838" t="s">
        <v>2743</v>
      </c>
      <c r="F2838" t="s">
        <v>2</v>
      </c>
      <c r="G2838" s="8" t="s">
        <v>2744</v>
      </c>
      <c r="H2838" s="8" t="str">
        <f t="shared" si="89"/>
        <v>"9241"</v>
      </c>
      <c r="I2838" s="8"/>
      <c r="J2838" t="s">
        <v>2742</v>
      </c>
      <c r="K2838" s="3" t="s">
        <v>1072</v>
      </c>
      <c r="L2838" t="s">
        <v>2742</v>
      </c>
      <c r="M2838" s="3" t="s">
        <v>1122</v>
      </c>
      <c r="N2838" t="s">
        <v>2742</v>
      </c>
    </row>
    <row r="2839" spans="1:14" x14ac:dyDescent="0.2">
      <c r="A2839" t="s">
        <v>2740</v>
      </c>
      <c r="B2839" t="s">
        <v>2732</v>
      </c>
      <c r="C2839" s="8" t="s">
        <v>2741</v>
      </c>
      <c r="D2839" t="str">
        <f t="shared" si="88"/>
        <v>"LAKE CO BD DEVELOPMENTAL DISABILITIES"</v>
      </c>
      <c r="E2839" t="s">
        <v>2743</v>
      </c>
      <c r="F2839" t="s">
        <v>2</v>
      </c>
      <c r="G2839" s="8" t="s">
        <v>2744</v>
      </c>
      <c r="H2839" s="8" t="str">
        <f t="shared" si="89"/>
        <v>"9243"</v>
      </c>
      <c r="I2839" s="8"/>
      <c r="J2839" t="s">
        <v>2742</v>
      </c>
      <c r="K2839" s="3" t="s">
        <v>1073</v>
      </c>
      <c r="L2839" t="s">
        <v>2742</v>
      </c>
      <c r="M2839" s="3" t="s">
        <v>1123</v>
      </c>
      <c r="N2839" t="s">
        <v>2742</v>
      </c>
    </row>
    <row r="2840" spans="1:14" x14ac:dyDescent="0.2">
      <c r="A2840" t="s">
        <v>2740</v>
      </c>
      <c r="B2840" t="s">
        <v>2732</v>
      </c>
      <c r="C2840" s="8" t="s">
        <v>2741</v>
      </c>
      <c r="D2840" t="str">
        <f t="shared" si="88"/>
        <v>"LAWRENCE CO BD DEVELOPMNTL"</v>
      </c>
      <c r="E2840" t="s">
        <v>2743</v>
      </c>
      <c r="F2840" t="s">
        <v>2</v>
      </c>
      <c r="G2840" s="8" t="s">
        <v>2744</v>
      </c>
      <c r="H2840" s="8" t="str">
        <f t="shared" si="89"/>
        <v>"9244"</v>
      </c>
      <c r="I2840" s="8"/>
      <c r="J2840" t="s">
        <v>2742</v>
      </c>
      <c r="K2840" s="3" t="s">
        <v>1074</v>
      </c>
      <c r="L2840" t="s">
        <v>2742</v>
      </c>
      <c r="M2840" s="3" t="s">
        <v>1124</v>
      </c>
      <c r="N2840" t="s">
        <v>2742</v>
      </c>
    </row>
    <row r="2841" spans="1:14" x14ac:dyDescent="0.2">
      <c r="A2841" t="s">
        <v>2740</v>
      </c>
      <c r="B2841" t="s">
        <v>2732</v>
      </c>
      <c r="C2841" s="8" t="s">
        <v>2741</v>
      </c>
      <c r="D2841" t="str">
        <f t="shared" si="88"/>
        <v>"LICKING CO BD DEVELOPMENTAL"</v>
      </c>
      <c r="E2841" t="s">
        <v>2743</v>
      </c>
      <c r="F2841" t="s">
        <v>2</v>
      </c>
      <c r="G2841" s="8" t="s">
        <v>2744</v>
      </c>
      <c r="H2841" s="8" t="str">
        <f t="shared" si="89"/>
        <v>"9245"</v>
      </c>
      <c r="I2841" s="8"/>
      <c r="J2841" t="s">
        <v>2742</v>
      </c>
      <c r="K2841" s="3" t="s">
        <v>2483</v>
      </c>
      <c r="L2841" t="s">
        <v>2742</v>
      </c>
      <c r="M2841" s="3" t="s">
        <v>1125</v>
      </c>
      <c r="N2841" t="s">
        <v>2742</v>
      </c>
    </row>
    <row r="2842" spans="1:14" x14ac:dyDescent="0.2">
      <c r="A2842" t="s">
        <v>2740</v>
      </c>
      <c r="B2842" t="s">
        <v>2732</v>
      </c>
      <c r="C2842" s="8" t="s">
        <v>2741</v>
      </c>
      <c r="D2842" t="str">
        <f t="shared" si="88"/>
        <v>"LOGAN CO DEVELOPMTL DISABILITIES - JDC"</v>
      </c>
      <c r="E2842" t="s">
        <v>2743</v>
      </c>
      <c r="F2842" t="s">
        <v>2</v>
      </c>
      <c r="G2842" s="8" t="s">
        <v>2744</v>
      </c>
      <c r="H2842" s="8" t="str">
        <f t="shared" si="89"/>
        <v>"9246"</v>
      </c>
      <c r="I2842" s="8"/>
      <c r="J2842" t="s">
        <v>2742</v>
      </c>
      <c r="K2842" s="3" t="s">
        <v>1076</v>
      </c>
      <c r="L2842" t="s">
        <v>2742</v>
      </c>
      <c r="M2842" s="3" t="s">
        <v>1126</v>
      </c>
      <c r="N2842" t="s">
        <v>2742</v>
      </c>
    </row>
    <row r="2843" spans="1:14" x14ac:dyDescent="0.2">
      <c r="A2843" t="s">
        <v>2740</v>
      </c>
      <c r="B2843" t="s">
        <v>2732</v>
      </c>
      <c r="C2843" s="8" t="s">
        <v>2741</v>
      </c>
      <c r="D2843" t="str">
        <f t="shared" si="88"/>
        <v>"LORAIN CO BD DEVELOPMENTAL DISABILITIES"</v>
      </c>
      <c r="E2843" t="s">
        <v>2743</v>
      </c>
      <c r="F2843" t="s">
        <v>2</v>
      </c>
      <c r="G2843" s="8" t="s">
        <v>2744</v>
      </c>
      <c r="H2843" s="8" t="str">
        <f t="shared" si="89"/>
        <v>"9247"</v>
      </c>
      <c r="I2843" s="8"/>
      <c r="J2843" t="s">
        <v>2742</v>
      </c>
      <c r="K2843" s="3" t="s">
        <v>1077</v>
      </c>
      <c r="L2843" t="s">
        <v>2742</v>
      </c>
      <c r="M2843" s="3" t="s">
        <v>1127</v>
      </c>
      <c r="N2843" t="s">
        <v>2742</v>
      </c>
    </row>
    <row r="2844" spans="1:14" x14ac:dyDescent="0.2">
      <c r="A2844" t="s">
        <v>2740</v>
      </c>
      <c r="B2844" t="s">
        <v>2732</v>
      </c>
      <c r="C2844" s="8" t="s">
        <v>2741</v>
      </c>
      <c r="D2844" t="str">
        <f t="shared" si="88"/>
        <v>"MADISON CO BD DEVELOPMENTAL"</v>
      </c>
      <c r="E2844" t="s">
        <v>2743</v>
      </c>
      <c r="F2844" t="s">
        <v>2</v>
      </c>
      <c r="G2844" s="8" t="s">
        <v>2744</v>
      </c>
      <c r="H2844" s="8" t="str">
        <f t="shared" si="89"/>
        <v>"9249"</v>
      </c>
      <c r="I2844" s="8"/>
      <c r="J2844" t="s">
        <v>2742</v>
      </c>
      <c r="K2844" s="3" t="s">
        <v>1078</v>
      </c>
      <c r="L2844" t="s">
        <v>2742</v>
      </c>
      <c r="M2844" s="3" t="s">
        <v>1128</v>
      </c>
      <c r="N2844" t="s">
        <v>2742</v>
      </c>
    </row>
    <row r="2845" spans="1:14" x14ac:dyDescent="0.2">
      <c r="A2845" t="s">
        <v>2740</v>
      </c>
      <c r="B2845" t="s">
        <v>2732</v>
      </c>
      <c r="C2845" s="8" t="s">
        <v>2741</v>
      </c>
      <c r="D2845" t="str">
        <f t="shared" si="88"/>
        <v>"MAHONING CO BD DEVELOPMNTL"</v>
      </c>
      <c r="E2845" t="s">
        <v>2743</v>
      </c>
      <c r="F2845" t="s">
        <v>2</v>
      </c>
      <c r="G2845" s="8" t="s">
        <v>2744</v>
      </c>
      <c r="H2845" s="8" t="str">
        <f t="shared" si="89"/>
        <v>"9250"</v>
      </c>
      <c r="I2845" s="8"/>
      <c r="J2845" t="s">
        <v>2742</v>
      </c>
      <c r="K2845" s="3" t="s">
        <v>1079</v>
      </c>
      <c r="L2845" t="s">
        <v>2742</v>
      </c>
      <c r="M2845" s="3" t="s">
        <v>1129</v>
      </c>
      <c r="N2845" t="s">
        <v>2742</v>
      </c>
    </row>
    <row r="2846" spans="1:14" x14ac:dyDescent="0.2">
      <c r="A2846" t="s">
        <v>2740</v>
      </c>
      <c r="B2846" t="s">
        <v>2732</v>
      </c>
      <c r="C2846" s="8" t="s">
        <v>2741</v>
      </c>
      <c r="D2846" t="str">
        <f t="shared" si="88"/>
        <v>"MEDINA CO BD DEVELOPMENTAL"</v>
      </c>
      <c r="E2846" t="s">
        <v>2743</v>
      </c>
      <c r="F2846" t="s">
        <v>2</v>
      </c>
      <c r="G2846" s="8" t="s">
        <v>2744</v>
      </c>
      <c r="H2846" s="8" t="str">
        <f t="shared" si="89"/>
        <v>"9252"</v>
      </c>
      <c r="I2846" s="8"/>
      <c r="J2846" t="s">
        <v>2742</v>
      </c>
      <c r="K2846" s="3" t="s">
        <v>1080</v>
      </c>
      <c r="L2846" t="s">
        <v>2742</v>
      </c>
      <c r="M2846" s="3" t="s">
        <v>1130</v>
      </c>
      <c r="N2846" t="s">
        <v>2742</v>
      </c>
    </row>
    <row r="2847" spans="1:14" x14ac:dyDescent="0.2">
      <c r="A2847" t="s">
        <v>2740</v>
      </c>
      <c r="B2847" t="s">
        <v>2732</v>
      </c>
      <c r="C2847" s="8" t="s">
        <v>2741</v>
      </c>
      <c r="D2847" t="str">
        <f t="shared" si="88"/>
        <v>"MEIGS CO BD DEVELOPMENTAL DISABILITIES"</v>
      </c>
      <c r="E2847" t="s">
        <v>2743</v>
      </c>
      <c r="F2847" t="s">
        <v>2</v>
      </c>
      <c r="G2847" s="8" t="s">
        <v>2744</v>
      </c>
      <c r="H2847" s="8" t="str">
        <f t="shared" si="89"/>
        <v>"9253"</v>
      </c>
      <c r="I2847" s="8"/>
      <c r="J2847" t="s">
        <v>2742</v>
      </c>
      <c r="K2847" s="3" t="s">
        <v>1081</v>
      </c>
      <c r="L2847" t="s">
        <v>2742</v>
      </c>
      <c r="M2847" s="3" t="s">
        <v>1131</v>
      </c>
      <c r="N2847" t="s">
        <v>2742</v>
      </c>
    </row>
    <row r="2848" spans="1:14" x14ac:dyDescent="0.2">
      <c r="A2848" t="s">
        <v>2740</v>
      </c>
      <c r="B2848" t="s">
        <v>2732</v>
      </c>
      <c r="C2848" s="8" t="s">
        <v>2741</v>
      </c>
      <c r="D2848" t="str">
        <f t="shared" si="88"/>
        <v>"MONROE CO BD DEVELOPMENTAL"</v>
      </c>
      <c r="E2848" t="s">
        <v>2743</v>
      </c>
      <c r="F2848" t="s">
        <v>2</v>
      </c>
      <c r="G2848" s="8" t="s">
        <v>2744</v>
      </c>
      <c r="H2848" s="8" t="str">
        <f t="shared" si="89"/>
        <v>"9256"</v>
      </c>
      <c r="I2848" s="8"/>
      <c r="J2848" t="s">
        <v>2742</v>
      </c>
      <c r="K2848" s="3" t="s">
        <v>1083</v>
      </c>
      <c r="L2848" t="s">
        <v>2742</v>
      </c>
      <c r="M2848" s="3" t="s">
        <v>1133</v>
      </c>
      <c r="N2848" t="s">
        <v>2742</v>
      </c>
    </row>
    <row r="2849" spans="1:14" x14ac:dyDescent="0.2">
      <c r="A2849" t="s">
        <v>2740</v>
      </c>
      <c r="B2849" t="s">
        <v>2732</v>
      </c>
      <c r="C2849" s="8" t="s">
        <v>2741</v>
      </c>
      <c r="D2849" t="str">
        <f t="shared" si="88"/>
        <v>"MORROW CO BD DEVELOPMENTAL"</v>
      </c>
      <c r="E2849" t="s">
        <v>2743</v>
      </c>
      <c r="F2849" t="s">
        <v>2</v>
      </c>
      <c r="G2849" s="8" t="s">
        <v>2744</v>
      </c>
      <c r="H2849" s="8" t="str">
        <f t="shared" si="89"/>
        <v>"9259"</v>
      </c>
      <c r="I2849" s="8"/>
      <c r="J2849" t="s">
        <v>2742</v>
      </c>
      <c r="K2849" s="3" t="s">
        <v>1084</v>
      </c>
      <c r="L2849" t="s">
        <v>2742</v>
      </c>
      <c r="M2849" s="3" t="s">
        <v>1134</v>
      </c>
      <c r="N2849" t="s">
        <v>2742</v>
      </c>
    </row>
    <row r="2850" spans="1:14" x14ac:dyDescent="0.2">
      <c r="A2850" t="s">
        <v>2740</v>
      </c>
      <c r="B2850" t="s">
        <v>2732</v>
      </c>
      <c r="C2850" s="8" t="s">
        <v>2741</v>
      </c>
      <c r="D2850" t="str">
        <f t="shared" si="88"/>
        <v>"MUSKINGUM CO BD DEVELOPMNTL"</v>
      </c>
      <c r="E2850" t="s">
        <v>2743</v>
      </c>
      <c r="F2850" t="s">
        <v>2</v>
      </c>
      <c r="G2850" s="8" t="s">
        <v>2744</v>
      </c>
      <c r="H2850" s="8" t="str">
        <f t="shared" si="89"/>
        <v>"9260"</v>
      </c>
      <c r="I2850" s="8"/>
      <c r="J2850" t="s">
        <v>2742</v>
      </c>
      <c r="K2850" s="3" t="s">
        <v>1085</v>
      </c>
      <c r="L2850" t="s">
        <v>2742</v>
      </c>
      <c r="M2850" s="3" t="s">
        <v>1135</v>
      </c>
      <c r="N2850" t="s">
        <v>2742</v>
      </c>
    </row>
    <row r="2851" spans="1:14" x14ac:dyDescent="0.2">
      <c r="A2851" t="s">
        <v>2740</v>
      </c>
      <c r="B2851" t="s">
        <v>2732</v>
      </c>
      <c r="C2851" s="8" t="s">
        <v>2741</v>
      </c>
      <c r="D2851" t="str">
        <f t="shared" si="88"/>
        <v>"PICKAWAY CO BD DEVELOPMNTL"</v>
      </c>
      <c r="E2851" t="s">
        <v>2743</v>
      </c>
      <c r="F2851" t="s">
        <v>2</v>
      </c>
      <c r="G2851" s="8" t="s">
        <v>2744</v>
      </c>
      <c r="H2851" s="8" t="str">
        <f t="shared" si="89"/>
        <v>"9265"</v>
      </c>
      <c r="I2851" s="8"/>
      <c r="J2851" t="s">
        <v>2742</v>
      </c>
      <c r="K2851" s="3" t="s">
        <v>2484</v>
      </c>
      <c r="L2851" t="s">
        <v>2742</v>
      </c>
      <c r="M2851" s="3" t="s">
        <v>1137</v>
      </c>
      <c r="N2851" t="s">
        <v>2742</v>
      </c>
    </row>
    <row r="2852" spans="1:14" x14ac:dyDescent="0.2">
      <c r="A2852" t="s">
        <v>2740</v>
      </c>
      <c r="B2852" t="s">
        <v>2732</v>
      </c>
      <c r="C2852" s="8" t="s">
        <v>2741</v>
      </c>
      <c r="D2852" t="str">
        <f t="shared" si="88"/>
        <v>"PIKE CO BD DEVELOPMENTAL DISABILITIES"</v>
      </c>
      <c r="E2852" t="s">
        <v>2743</v>
      </c>
      <c r="F2852" t="s">
        <v>2</v>
      </c>
      <c r="G2852" s="8" t="s">
        <v>2744</v>
      </c>
      <c r="H2852" s="8" t="str">
        <f t="shared" si="89"/>
        <v>"9266"</v>
      </c>
      <c r="I2852" s="8"/>
      <c r="J2852" t="s">
        <v>2742</v>
      </c>
      <c r="K2852" s="3" t="s">
        <v>1088</v>
      </c>
      <c r="L2852" t="s">
        <v>2742</v>
      </c>
      <c r="M2852" s="3" t="s">
        <v>1138</v>
      </c>
      <c r="N2852" t="s">
        <v>2742</v>
      </c>
    </row>
    <row r="2853" spans="1:14" x14ac:dyDescent="0.2">
      <c r="A2853" t="s">
        <v>2740</v>
      </c>
      <c r="B2853" t="s">
        <v>2732</v>
      </c>
      <c r="C2853" s="8" t="s">
        <v>2741</v>
      </c>
      <c r="D2853" t="str">
        <f t="shared" si="88"/>
        <v>"PORTAGE CO BD DEVELOPMENTAL"</v>
      </c>
      <c r="E2853" t="s">
        <v>2743</v>
      </c>
      <c r="F2853" t="s">
        <v>2</v>
      </c>
      <c r="G2853" s="8" t="s">
        <v>2744</v>
      </c>
      <c r="H2853" s="8" t="str">
        <f t="shared" si="89"/>
        <v>"9267"</v>
      </c>
      <c r="I2853" s="8"/>
      <c r="J2853" t="s">
        <v>2742</v>
      </c>
      <c r="K2853" s="3" t="s">
        <v>1089</v>
      </c>
      <c r="L2853" t="s">
        <v>2742</v>
      </c>
      <c r="M2853" s="3" t="s">
        <v>1139</v>
      </c>
      <c r="N2853" t="s">
        <v>2742</v>
      </c>
    </row>
    <row r="2854" spans="1:14" x14ac:dyDescent="0.2">
      <c r="A2854" t="s">
        <v>2740</v>
      </c>
      <c r="B2854" t="s">
        <v>2732</v>
      </c>
      <c r="C2854" s="8" t="s">
        <v>2741</v>
      </c>
      <c r="D2854" t="str">
        <f t="shared" si="88"/>
        <v>"RICHLAND CO BD DEVELOPMNTL DISABILITIES"</v>
      </c>
      <c r="E2854" t="s">
        <v>2743</v>
      </c>
      <c r="F2854" t="s">
        <v>2</v>
      </c>
      <c r="G2854" s="8" t="s">
        <v>2744</v>
      </c>
      <c r="H2854" s="8" t="str">
        <f t="shared" si="89"/>
        <v>"9270"</v>
      </c>
      <c r="I2854" s="8"/>
      <c r="J2854" t="s">
        <v>2742</v>
      </c>
      <c r="K2854" s="3" t="s">
        <v>1090</v>
      </c>
      <c r="L2854" t="s">
        <v>2742</v>
      </c>
      <c r="M2854" s="3" t="s">
        <v>1140</v>
      </c>
      <c r="N2854" t="s">
        <v>2742</v>
      </c>
    </row>
    <row r="2855" spans="1:14" x14ac:dyDescent="0.2">
      <c r="A2855" t="s">
        <v>2740</v>
      </c>
      <c r="B2855" t="s">
        <v>2732</v>
      </c>
      <c r="C2855" s="8" t="s">
        <v>2741</v>
      </c>
      <c r="D2855" t="str">
        <f t="shared" si="88"/>
        <v>"ROSS CO BD DEVELOPMENTAL DISABILITIES"</v>
      </c>
      <c r="E2855" t="s">
        <v>2743</v>
      </c>
      <c r="F2855" t="s">
        <v>2</v>
      </c>
      <c r="G2855" s="8" t="s">
        <v>2744</v>
      </c>
      <c r="H2855" s="8" t="str">
        <f t="shared" si="89"/>
        <v>"9271"</v>
      </c>
      <c r="I2855" s="8"/>
      <c r="J2855" t="s">
        <v>2742</v>
      </c>
      <c r="K2855" s="3" t="s">
        <v>1091</v>
      </c>
      <c r="L2855" t="s">
        <v>2742</v>
      </c>
      <c r="M2855" s="3" t="s">
        <v>1141</v>
      </c>
      <c r="N2855" t="s">
        <v>2742</v>
      </c>
    </row>
    <row r="2856" spans="1:14" x14ac:dyDescent="0.2">
      <c r="A2856" t="s">
        <v>2740</v>
      </c>
      <c r="B2856" t="s">
        <v>2732</v>
      </c>
      <c r="C2856" s="8" t="s">
        <v>2741</v>
      </c>
      <c r="D2856" t="str">
        <f t="shared" si="88"/>
        <v>"SANDUSKY CO BD DEVELOPMNTL"</v>
      </c>
      <c r="E2856" t="s">
        <v>2743</v>
      </c>
      <c r="F2856" t="s">
        <v>2</v>
      </c>
      <c r="G2856" s="8" t="s">
        <v>2744</v>
      </c>
      <c r="H2856" s="8" t="str">
        <f t="shared" si="89"/>
        <v>"9272"</v>
      </c>
      <c r="I2856" s="8"/>
      <c r="J2856" t="s">
        <v>2742</v>
      </c>
      <c r="K2856" s="3" t="s">
        <v>1092</v>
      </c>
      <c r="L2856" t="s">
        <v>2742</v>
      </c>
      <c r="M2856" s="3" t="s">
        <v>1142</v>
      </c>
      <c r="N2856" t="s">
        <v>2742</v>
      </c>
    </row>
    <row r="2857" spans="1:14" x14ac:dyDescent="0.2">
      <c r="A2857" t="s">
        <v>2740</v>
      </c>
      <c r="B2857" t="s">
        <v>2732</v>
      </c>
      <c r="C2857" s="8" t="s">
        <v>2741</v>
      </c>
      <c r="D2857" t="str">
        <f t="shared" si="88"/>
        <v>"SCIOTO CO BD DEVELOPMENTAL DISABILITIES"</v>
      </c>
      <c r="E2857" t="s">
        <v>2743</v>
      </c>
      <c r="F2857" t="s">
        <v>2</v>
      </c>
      <c r="G2857" s="8" t="s">
        <v>2744</v>
      </c>
      <c r="H2857" s="8" t="str">
        <f t="shared" si="89"/>
        <v>"9273"</v>
      </c>
      <c r="I2857" s="8"/>
      <c r="J2857" t="s">
        <v>2742</v>
      </c>
      <c r="K2857" s="3" t="s">
        <v>1093</v>
      </c>
      <c r="L2857" t="s">
        <v>2742</v>
      </c>
      <c r="M2857" s="3" t="s">
        <v>1143</v>
      </c>
      <c r="N2857" t="s">
        <v>2742</v>
      </c>
    </row>
    <row r="2858" spans="1:14" x14ac:dyDescent="0.2">
      <c r="A2858" t="s">
        <v>2740</v>
      </c>
      <c r="B2858" t="s">
        <v>2732</v>
      </c>
      <c r="C2858" s="8" t="s">
        <v>2741</v>
      </c>
      <c r="D2858" t="str">
        <f t="shared" si="88"/>
        <v>"SENECA CO BD DEVELOPMENTAL DISABILITIES"</v>
      </c>
      <c r="E2858" t="s">
        <v>2743</v>
      </c>
      <c r="F2858" t="s">
        <v>2</v>
      </c>
      <c r="G2858" s="8" t="s">
        <v>2744</v>
      </c>
      <c r="H2858" s="8" t="str">
        <f t="shared" si="89"/>
        <v>"9274"</v>
      </c>
      <c r="I2858" s="8"/>
      <c r="J2858" t="s">
        <v>2742</v>
      </c>
      <c r="K2858" s="3" t="s">
        <v>1094</v>
      </c>
      <c r="L2858" t="s">
        <v>2742</v>
      </c>
      <c r="M2858" s="3" t="s">
        <v>1144</v>
      </c>
      <c r="N2858" t="s">
        <v>2742</v>
      </c>
    </row>
    <row r="2859" spans="1:14" x14ac:dyDescent="0.2">
      <c r="A2859" t="s">
        <v>2740</v>
      </c>
      <c r="B2859" t="s">
        <v>2732</v>
      </c>
      <c r="C2859" s="8" t="s">
        <v>2741</v>
      </c>
      <c r="D2859" t="str">
        <f t="shared" si="88"/>
        <v>"SHELBY CO BD DEVELOPMENTAL DISABILITIES"</v>
      </c>
      <c r="E2859" t="s">
        <v>2743</v>
      </c>
      <c r="F2859" t="s">
        <v>2</v>
      </c>
      <c r="G2859" s="8" t="s">
        <v>2744</v>
      </c>
      <c r="H2859" s="8" t="str">
        <f t="shared" si="89"/>
        <v>"9275"</v>
      </c>
      <c r="I2859" s="8"/>
      <c r="J2859" t="s">
        <v>2742</v>
      </c>
      <c r="K2859" s="3" t="s">
        <v>1095</v>
      </c>
      <c r="L2859" t="s">
        <v>2742</v>
      </c>
      <c r="M2859" s="3" t="s">
        <v>1145</v>
      </c>
      <c r="N2859" t="s">
        <v>2742</v>
      </c>
    </row>
    <row r="2860" spans="1:14" x14ac:dyDescent="0.2">
      <c r="A2860" t="s">
        <v>2740</v>
      </c>
      <c r="B2860" t="s">
        <v>2732</v>
      </c>
      <c r="C2860" s="8" t="s">
        <v>2741</v>
      </c>
      <c r="D2860" t="str">
        <f t="shared" si="88"/>
        <v>"STARK CO BD DEVELOPMENTAL DISABILITIES"</v>
      </c>
      <c r="E2860" t="s">
        <v>2743</v>
      </c>
      <c r="F2860" t="s">
        <v>2</v>
      </c>
      <c r="G2860" s="8" t="s">
        <v>2744</v>
      </c>
      <c r="H2860" s="8" t="str">
        <f t="shared" si="89"/>
        <v>"9276"</v>
      </c>
      <c r="I2860" s="8"/>
      <c r="J2860" t="s">
        <v>2742</v>
      </c>
      <c r="K2860" s="3" t="s">
        <v>1096</v>
      </c>
      <c r="L2860" t="s">
        <v>2742</v>
      </c>
      <c r="M2860" s="3" t="s">
        <v>1146</v>
      </c>
      <c r="N2860" t="s">
        <v>2742</v>
      </c>
    </row>
    <row r="2861" spans="1:14" x14ac:dyDescent="0.2">
      <c r="A2861" t="s">
        <v>2740</v>
      </c>
      <c r="B2861" t="s">
        <v>2732</v>
      </c>
      <c r="C2861" s="8" t="s">
        <v>2741</v>
      </c>
      <c r="D2861" t="str">
        <f t="shared" si="88"/>
        <v>"SUMMIT CO BD DEVELOPMENTAL"</v>
      </c>
      <c r="E2861" t="s">
        <v>2743</v>
      </c>
      <c r="F2861" t="s">
        <v>2</v>
      </c>
      <c r="G2861" s="8" t="s">
        <v>2744</v>
      </c>
      <c r="H2861" s="8" t="str">
        <f t="shared" si="89"/>
        <v>"9277"</v>
      </c>
      <c r="I2861" s="8"/>
      <c r="J2861" t="s">
        <v>2742</v>
      </c>
      <c r="K2861" s="3" t="s">
        <v>1097</v>
      </c>
      <c r="L2861" t="s">
        <v>2742</v>
      </c>
      <c r="M2861" s="3" t="s">
        <v>1147</v>
      </c>
      <c r="N2861" t="s">
        <v>2742</v>
      </c>
    </row>
    <row r="2862" spans="1:14" x14ac:dyDescent="0.2">
      <c r="A2862" t="s">
        <v>2740</v>
      </c>
      <c r="B2862" t="s">
        <v>2732</v>
      </c>
      <c r="C2862" s="8" t="s">
        <v>2741</v>
      </c>
      <c r="D2862" t="str">
        <f t="shared" si="88"/>
        <v>"TRUMBULL CO BD DEVELOPMNTL"</v>
      </c>
      <c r="E2862" t="s">
        <v>2743</v>
      </c>
      <c r="F2862" t="s">
        <v>2</v>
      </c>
      <c r="G2862" s="8" t="s">
        <v>2744</v>
      </c>
      <c r="H2862" s="8" t="str">
        <f t="shared" si="89"/>
        <v>"9278"</v>
      </c>
      <c r="I2862" s="8"/>
      <c r="J2862" t="s">
        <v>2742</v>
      </c>
      <c r="K2862" s="3" t="s">
        <v>1098</v>
      </c>
      <c r="L2862" t="s">
        <v>2742</v>
      </c>
      <c r="M2862" s="3" t="s">
        <v>1148</v>
      </c>
      <c r="N2862" t="s">
        <v>2742</v>
      </c>
    </row>
    <row r="2863" spans="1:14" x14ac:dyDescent="0.2">
      <c r="A2863" t="s">
        <v>2740</v>
      </c>
      <c r="B2863" t="s">
        <v>2732</v>
      </c>
      <c r="C2863" s="8" t="s">
        <v>2741</v>
      </c>
      <c r="D2863" t="str">
        <f t="shared" si="88"/>
        <v>"TUSCARAWAS CO BD DEVELOPMNTL"</v>
      </c>
      <c r="E2863" t="s">
        <v>2743</v>
      </c>
      <c r="F2863" t="s">
        <v>2</v>
      </c>
      <c r="G2863" s="8" t="s">
        <v>2744</v>
      </c>
      <c r="H2863" s="8" t="str">
        <f t="shared" si="89"/>
        <v>"9279"</v>
      </c>
      <c r="I2863" s="8"/>
      <c r="J2863" t="s">
        <v>2742</v>
      </c>
      <c r="K2863" s="3" t="s">
        <v>1099</v>
      </c>
      <c r="L2863" t="s">
        <v>2742</v>
      </c>
      <c r="M2863" s="3" t="s">
        <v>1149</v>
      </c>
      <c r="N2863" t="s">
        <v>2742</v>
      </c>
    </row>
    <row r="2864" spans="1:14" x14ac:dyDescent="0.2">
      <c r="A2864" t="s">
        <v>2740</v>
      </c>
      <c r="B2864" t="s">
        <v>2732</v>
      </c>
      <c r="C2864" s="8" t="s">
        <v>2741</v>
      </c>
      <c r="D2864" t="str">
        <f t="shared" si="88"/>
        <v>"UNION CO BD DEVELOPMENTAL DISABILITIES"</v>
      </c>
      <c r="E2864" t="s">
        <v>2743</v>
      </c>
      <c r="F2864" t="s">
        <v>2</v>
      </c>
      <c r="G2864" s="8" t="s">
        <v>2744</v>
      </c>
      <c r="H2864" s="8" t="str">
        <f t="shared" si="89"/>
        <v>"9280"</v>
      </c>
      <c r="I2864" s="8"/>
      <c r="J2864" t="s">
        <v>2742</v>
      </c>
      <c r="K2864" s="3" t="s">
        <v>1100</v>
      </c>
      <c r="L2864" t="s">
        <v>2742</v>
      </c>
      <c r="M2864" s="3" t="s">
        <v>1150</v>
      </c>
      <c r="N2864" t="s">
        <v>2742</v>
      </c>
    </row>
    <row r="2865" spans="1:14" x14ac:dyDescent="0.2">
      <c r="A2865" t="s">
        <v>2740</v>
      </c>
      <c r="B2865" t="s">
        <v>2732</v>
      </c>
      <c r="C2865" s="8" t="s">
        <v>2741</v>
      </c>
      <c r="D2865" t="str">
        <f t="shared" si="88"/>
        <v>"WARREN CO BD DEVELOPMENTAL"</v>
      </c>
      <c r="E2865" t="s">
        <v>2743</v>
      </c>
      <c r="F2865" t="s">
        <v>2</v>
      </c>
      <c r="G2865" s="8" t="s">
        <v>2744</v>
      </c>
      <c r="H2865" s="8" t="str">
        <f t="shared" si="89"/>
        <v>"9283"</v>
      </c>
      <c r="I2865" s="8"/>
      <c r="J2865" t="s">
        <v>2742</v>
      </c>
      <c r="K2865" s="3" t="s">
        <v>1101</v>
      </c>
      <c r="L2865" t="s">
        <v>2742</v>
      </c>
      <c r="M2865" s="3" t="s">
        <v>1151</v>
      </c>
      <c r="N2865" t="s">
        <v>2742</v>
      </c>
    </row>
    <row r="2866" spans="1:14" x14ac:dyDescent="0.2">
      <c r="A2866" t="s">
        <v>2740</v>
      </c>
      <c r="B2866" t="s">
        <v>2732</v>
      </c>
      <c r="C2866" s="8" t="s">
        <v>2741</v>
      </c>
      <c r="D2866" t="str">
        <f t="shared" si="88"/>
        <v>"WASHINGTON CO BD DEVELOPMNTL"</v>
      </c>
      <c r="E2866" t="s">
        <v>2743</v>
      </c>
      <c r="F2866" t="s">
        <v>2</v>
      </c>
      <c r="G2866" s="8" t="s">
        <v>2744</v>
      </c>
      <c r="H2866" s="8" t="str">
        <f t="shared" si="89"/>
        <v>"9284"</v>
      </c>
      <c r="I2866" s="8"/>
      <c r="J2866" t="s">
        <v>2742</v>
      </c>
      <c r="K2866" s="3" t="s">
        <v>1102</v>
      </c>
      <c r="L2866" t="s">
        <v>2742</v>
      </c>
      <c r="M2866" s="3" t="s">
        <v>1152</v>
      </c>
      <c r="N2866" t="s">
        <v>2742</v>
      </c>
    </row>
    <row r="2867" spans="1:14" x14ac:dyDescent="0.2">
      <c r="A2867" t="s">
        <v>2740</v>
      </c>
      <c r="B2867" t="s">
        <v>2732</v>
      </c>
      <c r="C2867" s="8" t="s">
        <v>2741</v>
      </c>
      <c r="D2867" t="str">
        <f t="shared" si="88"/>
        <v>"WAYNE CO BD DEVELOPMENTAL DISABILITIES"</v>
      </c>
      <c r="E2867" t="s">
        <v>2743</v>
      </c>
      <c r="F2867" t="s">
        <v>2</v>
      </c>
      <c r="G2867" s="8" t="s">
        <v>2744</v>
      </c>
      <c r="H2867" s="8" t="str">
        <f t="shared" si="89"/>
        <v>"9285"</v>
      </c>
      <c r="I2867" s="8"/>
      <c r="J2867" t="s">
        <v>2742</v>
      </c>
      <c r="K2867" s="3" t="s">
        <v>1103</v>
      </c>
      <c r="L2867" t="s">
        <v>2742</v>
      </c>
      <c r="M2867" s="3" t="s">
        <v>1153</v>
      </c>
      <c r="N2867" t="s">
        <v>2742</v>
      </c>
    </row>
    <row r="2868" spans="1:14" x14ac:dyDescent="0.2">
      <c r="A2868" t="s">
        <v>2740</v>
      </c>
      <c r="B2868" t="s">
        <v>2732</v>
      </c>
      <c r="C2868" s="8" t="s">
        <v>2741</v>
      </c>
      <c r="D2868" t="str">
        <f t="shared" si="88"/>
        <v>"WOOD CO BD DEVELOPMENTAL DISABILITIES"</v>
      </c>
      <c r="E2868" t="s">
        <v>2743</v>
      </c>
      <c r="F2868" t="s">
        <v>2</v>
      </c>
      <c r="G2868" s="8" t="s">
        <v>2744</v>
      </c>
      <c r="H2868" s="8" t="str">
        <f t="shared" si="89"/>
        <v>"9287"</v>
      </c>
      <c r="I2868" s="8"/>
      <c r="J2868" t="s">
        <v>2742</v>
      </c>
      <c r="K2868" s="3" t="s">
        <v>1105</v>
      </c>
      <c r="L2868" t="s">
        <v>2742</v>
      </c>
      <c r="M2868" s="3" t="s">
        <v>1155</v>
      </c>
      <c r="N2868" t="s">
        <v>2742</v>
      </c>
    </row>
    <row r="2869" spans="1:14" x14ac:dyDescent="0.2">
      <c r="A2869" t="s">
        <v>2740</v>
      </c>
      <c r="B2869" t="s">
        <v>2732</v>
      </c>
      <c r="C2869" s="8" t="s">
        <v>2741</v>
      </c>
      <c r="D2869" t="str">
        <f t="shared" si="88"/>
        <v>"WYANDOT CO BD DEVELOPMENTAL"</v>
      </c>
      <c r="E2869" t="s">
        <v>2743</v>
      </c>
      <c r="F2869" t="s">
        <v>2</v>
      </c>
      <c r="G2869" s="8" t="s">
        <v>2744</v>
      </c>
      <c r="H2869" s="8" t="str">
        <f t="shared" si="89"/>
        <v>"9288"</v>
      </c>
      <c r="I2869" s="8"/>
      <c r="J2869" t="s">
        <v>2742</v>
      </c>
      <c r="K2869" s="3" t="s">
        <v>1106</v>
      </c>
      <c r="L2869" t="s">
        <v>2742</v>
      </c>
      <c r="M2869" s="3" t="s">
        <v>1156</v>
      </c>
      <c r="N2869" t="s">
        <v>2742</v>
      </c>
    </row>
    <row r="2870" spans="1:14" x14ac:dyDescent="0.2">
      <c r="A2870" t="s">
        <v>2740</v>
      </c>
      <c r="B2870" t="s">
        <v>2732</v>
      </c>
      <c r="C2870" s="8" t="s">
        <v>2741</v>
      </c>
      <c r="D2870" t="str">
        <f t="shared" si="88"/>
        <v>"THE OHIO STATE UNIVERSITY"</v>
      </c>
      <c r="E2870" t="s">
        <v>2743</v>
      </c>
      <c r="F2870" t="s">
        <v>2</v>
      </c>
      <c r="G2870" s="8" t="s">
        <v>2744</v>
      </c>
      <c r="H2870" s="8" t="str">
        <f t="shared" si="89"/>
        <v>"9301"</v>
      </c>
      <c r="I2870" s="8"/>
      <c r="J2870" t="s">
        <v>2742</v>
      </c>
      <c r="K2870" s="3" t="s">
        <v>1107</v>
      </c>
      <c r="L2870" t="s">
        <v>2742</v>
      </c>
      <c r="M2870" s="3" t="s">
        <v>1157</v>
      </c>
      <c r="N2870" t="s">
        <v>2742</v>
      </c>
    </row>
    <row r="2871" spans="1:14" x14ac:dyDescent="0.2">
      <c r="A2871" t="s">
        <v>2740</v>
      </c>
      <c r="B2871" t="s">
        <v>2732</v>
      </c>
      <c r="C2871" s="8" t="s">
        <v>2741</v>
      </c>
      <c r="D2871" t="str">
        <f t="shared" si="88"/>
        <v>"BOWLING GREEN STATE UNIVERSITY"</v>
      </c>
      <c r="E2871" t="s">
        <v>2743</v>
      </c>
      <c r="F2871" t="s">
        <v>2</v>
      </c>
      <c r="G2871" s="8" t="s">
        <v>2744</v>
      </c>
      <c r="H2871" s="8" t="str">
        <f t="shared" si="89"/>
        <v>"9302"</v>
      </c>
      <c r="I2871" s="8"/>
      <c r="J2871" t="s">
        <v>2742</v>
      </c>
      <c r="K2871" s="3" t="s">
        <v>1108</v>
      </c>
      <c r="L2871" t="s">
        <v>2742</v>
      </c>
      <c r="M2871" s="3" t="s">
        <v>1158</v>
      </c>
      <c r="N2871" t="s">
        <v>2742</v>
      </c>
    </row>
    <row r="2872" spans="1:14" x14ac:dyDescent="0.2">
      <c r="A2872" t="s">
        <v>2740</v>
      </c>
      <c r="B2872" t="s">
        <v>2732</v>
      </c>
      <c r="C2872" s="8" t="s">
        <v>2741</v>
      </c>
      <c r="D2872" t="str">
        <f t="shared" si="88"/>
        <v>"KENT STATE UNIVERSITY"</v>
      </c>
      <c r="E2872" t="s">
        <v>2743</v>
      </c>
      <c r="F2872" t="s">
        <v>2</v>
      </c>
      <c r="G2872" s="8" t="s">
        <v>2744</v>
      </c>
      <c r="H2872" s="8" t="str">
        <f t="shared" si="89"/>
        <v>"9303"</v>
      </c>
      <c r="I2872" s="8"/>
      <c r="J2872" t="s">
        <v>2742</v>
      </c>
      <c r="K2872" s="3" t="s">
        <v>1109</v>
      </c>
      <c r="L2872" t="s">
        <v>2742</v>
      </c>
      <c r="M2872" s="3" t="s">
        <v>1159</v>
      </c>
      <c r="N2872" t="s">
        <v>2742</v>
      </c>
    </row>
    <row r="2873" spans="1:14" x14ac:dyDescent="0.2">
      <c r="A2873" t="s">
        <v>2740</v>
      </c>
      <c r="B2873" t="s">
        <v>2732</v>
      </c>
      <c r="C2873" s="8" t="s">
        <v>2741</v>
      </c>
      <c r="D2873" t="str">
        <f t="shared" si="88"/>
        <v>"MIAMI UNIVERSITY"</v>
      </c>
      <c r="E2873" t="s">
        <v>2743</v>
      </c>
      <c r="F2873" t="s">
        <v>2</v>
      </c>
      <c r="G2873" s="8" t="s">
        <v>2744</v>
      </c>
      <c r="H2873" s="8" t="str">
        <f t="shared" si="89"/>
        <v>"9304"</v>
      </c>
      <c r="I2873" s="8"/>
      <c r="J2873" t="s">
        <v>2742</v>
      </c>
      <c r="K2873" s="3" t="s">
        <v>1110</v>
      </c>
      <c r="L2873" t="s">
        <v>2742</v>
      </c>
      <c r="M2873" s="3" t="s">
        <v>1160</v>
      </c>
      <c r="N2873" t="s">
        <v>2742</v>
      </c>
    </row>
    <row r="2874" spans="1:14" x14ac:dyDescent="0.2">
      <c r="A2874" t="s">
        <v>2740</v>
      </c>
      <c r="B2874" t="s">
        <v>2732</v>
      </c>
      <c r="C2874" s="8" t="s">
        <v>2741</v>
      </c>
      <c r="D2874" t="str">
        <f t="shared" si="88"/>
        <v>"OHIO UNIVERSITY"</v>
      </c>
      <c r="E2874" t="s">
        <v>2743</v>
      </c>
      <c r="F2874" t="s">
        <v>2</v>
      </c>
      <c r="G2874" s="8" t="s">
        <v>2744</v>
      </c>
      <c r="H2874" s="8" t="str">
        <f t="shared" si="89"/>
        <v>"9305"</v>
      </c>
      <c r="I2874" s="8"/>
      <c r="J2874" t="s">
        <v>2742</v>
      </c>
      <c r="K2874" s="3" t="s">
        <v>1111</v>
      </c>
      <c r="L2874" t="s">
        <v>2742</v>
      </c>
      <c r="M2874" s="3" t="s">
        <v>1161</v>
      </c>
      <c r="N2874" t="s">
        <v>2742</v>
      </c>
    </row>
    <row r="2875" spans="1:14" x14ac:dyDescent="0.2">
      <c r="A2875" t="s">
        <v>2740</v>
      </c>
      <c r="B2875" t="s">
        <v>2732</v>
      </c>
      <c r="C2875" s="8" t="s">
        <v>2741</v>
      </c>
      <c r="D2875" t="str">
        <f t="shared" si="88"/>
        <v>"CENTRAL STATE UNIVERSITY"</v>
      </c>
      <c r="E2875" t="s">
        <v>2743</v>
      </c>
      <c r="F2875" t="s">
        <v>2</v>
      </c>
      <c r="G2875" s="8" t="s">
        <v>2744</v>
      </c>
      <c r="H2875" s="8" t="str">
        <f t="shared" si="89"/>
        <v>"9306"</v>
      </c>
      <c r="I2875" s="8"/>
      <c r="J2875" t="s">
        <v>2742</v>
      </c>
      <c r="K2875" s="3" t="s">
        <v>1112</v>
      </c>
      <c r="L2875" t="s">
        <v>2742</v>
      </c>
      <c r="M2875" s="3" t="s">
        <v>1162</v>
      </c>
      <c r="N2875" t="s">
        <v>2742</v>
      </c>
    </row>
    <row r="2876" spans="1:14" x14ac:dyDescent="0.2">
      <c r="A2876" t="s">
        <v>2740</v>
      </c>
      <c r="B2876" t="s">
        <v>2732</v>
      </c>
      <c r="C2876" s="8" t="s">
        <v>2741</v>
      </c>
      <c r="D2876" t="str">
        <f t="shared" si="88"/>
        <v>"THE UNIVERSITY OF AKRON"</v>
      </c>
      <c r="E2876" t="s">
        <v>2743</v>
      </c>
      <c r="F2876" t="s">
        <v>2</v>
      </c>
      <c r="G2876" s="8" t="s">
        <v>2744</v>
      </c>
      <c r="H2876" s="8" t="str">
        <f t="shared" si="89"/>
        <v>"9417"</v>
      </c>
      <c r="I2876" s="8"/>
      <c r="J2876" t="s">
        <v>2742</v>
      </c>
      <c r="K2876" s="3" t="s">
        <v>1113</v>
      </c>
      <c r="L2876" t="s">
        <v>2742</v>
      </c>
      <c r="M2876" s="3" t="s">
        <v>1163</v>
      </c>
      <c r="N2876" t="s">
        <v>2742</v>
      </c>
    </row>
    <row r="2877" spans="1:14" x14ac:dyDescent="0.2">
      <c r="A2877" t="s">
        <v>2740</v>
      </c>
      <c r="B2877" t="s">
        <v>2732</v>
      </c>
      <c r="C2877" s="8" t="s">
        <v>2741</v>
      </c>
      <c r="D2877" t="str">
        <f t="shared" si="88"/>
        <v>"THE UNIVERSITY OF TOLEDO"</v>
      </c>
      <c r="E2877" t="s">
        <v>2743</v>
      </c>
      <c r="F2877" t="s">
        <v>2</v>
      </c>
      <c r="G2877" s="8" t="s">
        <v>2744</v>
      </c>
      <c r="H2877" s="8" t="str">
        <f t="shared" si="89"/>
        <v>"9418"</v>
      </c>
      <c r="I2877" s="8"/>
      <c r="J2877" t="s">
        <v>2742</v>
      </c>
      <c r="K2877" s="3" t="s">
        <v>1164</v>
      </c>
      <c r="L2877" t="s">
        <v>2742</v>
      </c>
      <c r="M2877" s="3" t="s">
        <v>1214</v>
      </c>
      <c r="N2877" t="s">
        <v>2742</v>
      </c>
    </row>
    <row r="2878" spans="1:14" x14ac:dyDescent="0.2">
      <c r="A2878" t="s">
        <v>2740</v>
      </c>
      <c r="B2878" t="s">
        <v>2732</v>
      </c>
      <c r="C2878" s="8" t="s">
        <v>2741</v>
      </c>
      <c r="D2878" t="str">
        <f t="shared" si="88"/>
        <v>"CUYAHOGA COMMUNITY COLLEGE"</v>
      </c>
      <c r="E2878" t="s">
        <v>2743</v>
      </c>
      <c r="F2878" t="s">
        <v>2</v>
      </c>
      <c r="G2878" s="8" t="s">
        <v>2744</v>
      </c>
      <c r="H2878" s="8" t="str">
        <f t="shared" si="89"/>
        <v>"9419"</v>
      </c>
      <c r="I2878" s="8"/>
      <c r="J2878" t="s">
        <v>2742</v>
      </c>
      <c r="K2878" s="3" t="s">
        <v>1165</v>
      </c>
      <c r="L2878" t="s">
        <v>2742</v>
      </c>
      <c r="M2878" s="3" t="s">
        <v>1215</v>
      </c>
      <c r="N2878" t="s">
        <v>2742</v>
      </c>
    </row>
    <row r="2879" spans="1:14" x14ac:dyDescent="0.2">
      <c r="A2879" t="s">
        <v>2740</v>
      </c>
      <c r="B2879" t="s">
        <v>2732</v>
      </c>
      <c r="C2879" s="8" t="s">
        <v>2741</v>
      </c>
      <c r="D2879" t="str">
        <f t="shared" si="88"/>
        <v>"LORAIN COUNTY COMMUNITY COLLEGE"</v>
      </c>
      <c r="E2879" t="s">
        <v>2743</v>
      </c>
      <c r="F2879" t="s">
        <v>2</v>
      </c>
      <c r="G2879" s="8" t="s">
        <v>2744</v>
      </c>
      <c r="H2879" s="8" t="str">
        <f t="shared" si="89"/>
        <v>"9420"</v>
      </c>
      <c r="I2879" s="8"/>
      <c r="J2879" t="s">
        <v>2742</v>
      </c>
      <c r="K2879" s="3" t="s">
        <v>1166</v>
      </c>
      <c r="L2879" t="s">
        <v>2742</v>
      </c>
      <c r="M2879" s="3" t="s">
        <v>1216</v>
      </c>
      <c r="N2879" t="s">
        <v>2742</v>
      </c>
    </row>
    <row r="2880" spans="1:14" x14ac:dyDescent="0.2">
      <c r="A2880" t="s">
        <v>2740</v>
      </c>
      <c r="B2880" t="s">
        <v>2732</v>
      </c>
      <c r="C2880" s="8" t="s">
        <v>2741</v>
      </c>
      <c r="D2880" t="str">
        <f t="shared" si="88"/>
        <v>"CLARK STATE COMMUNITY COLLEGE"</v>
      </c>
      <c r="E2880" t="s">
        <v>2743</v>
      </c>
      <c r="F2880" t="s">
        <v>2</v>
      </c>
      <c r="G2880" s="8" t="s">
        <v>2744</v>
      </c>
      <c r="H2880" s="8" t="str">
        <f t="shared" si="89"/>
        <v>"9421"</v>
      </c>
      <c r="I2880" s="8"/>
      <c r="J2880" t="s">
        <v>2742</v>
      </c>
      <c r="K2880" s="3" t="s">
        <v>1167</v>
      </c>
      <c r="L2880" t="s">
        <v>2742</v>
      </c>
      <c r="M2880" s="3" t="s">
        <v>1217</v>
      </c>
      <c r="N2880" t="s">
        <v>2742</v>
      </c>
    </row>
    <row r="2881" spans="1:14" x14ac:dyDescent="0.2">
      <c r="A2881" t="s">
        <v>2740</v>
      </c>
      <c r="B2881" t="s">
        <v>2732</v>
      </c>
      <c r="C2881" s="8" t="s">
        <v>2741</v>
      </c>
      <c r="D2881" t="str">
        <f t="shared" si="88"/>
        <v>"SINCLAIR COMMUNITY COLLEGE"</v>
      </c>
      <c r="E2881" t="s">
        <v>2743</v>
      </c>
      <c r="F2881" t="s">
        <v>2</v>
      </c>
      <c r="G2881" s="8" t="s">
        <v>2744</v>
      </c>
      <c r="H2881" s="8" t="str">
        <f t="shared" si="89"/>
        <v>"9422"</v>
      </c>
      <c r="I2881" s="8"/>
      <c r="J2881" t="s">
        <v>2742</v>
      </c>
      <c r="K2881" s="3" t="s">
        <v>1168</v>
      </c>
      <c r="L2881" t="s">
        <v>2742</v>
      </c>
      <c r="M2881" s="3" t="s">
        <v>1218</v>
      </c>
      <c r="N2881" t="s">
        <v>2742</v>
      </c>
    </row>
    <row r="2882" spans="1:14" x14ac:dyDescent="0.2">
      <c r="A2882" t="s">
        <v>2740</v>
      </c>
      <c r="B2882" t="s">
        <v>2732</v>
      </c>
      <c r="C2882" s="8" t="s">
        <v>2741</v>
      </c>
      <c r="D2882" t="str">
        <f t="shared" ref="D2882:D2945" si="90">_xlfn.TEXTJOIN(,,J2882:L2882)</f>
        <v>"LAKELAND COMMUNITY COLLEGE"</v>
      </c>
      <c r="E2882" t="s">
        <v>2743</v>
      </c>
      <c r="F2882" t="s">
        <v>2</v>
      </c>
      <c r="G2882" s="8" t="s">
        <v>2744</v>
      </c>
      <c r="H2882" s="8" t="str">
        <f t="shared" ref="H2882:H2945" si="91">_xlfn.TEXTJOIN(,,L2882:N2882)</f>
        <v>"9423"</v>
      </c>
      <c r="I2882" s="8"/>
      <c r="J2882" t="s">
        <v>2742</v>
      </c>
      <c r="K2882" s="3" t="s">
        <v>1169</v>
      </c>
      <c r="L2882" t="s">
        <v>2742</v>
      </c>
      <c r="M2882" s="3" t="s">
        <v>1219</v>
      </c>
      <c r="N2882" t="s">
        <v>2742</v>
      </c>
    </row>
    <row r="2883" spans="1:14" x14ac:dyDescent="0.2">
      <c r="A2883" t="s">
        <v>2740</v>
      </c>
      <c r="B2883" t="s">
        <v>2732</v>
      </c>
      <c r="C2883" s="8" t="s">
        <v>2741</v>
      </c>
      <c r="D2883" t="str">
        <f t="shared" si="90"/>
        <v>"COLUMBUS STATE COMMUNITY COLLEGE"</v>
      </c>
      <c r="E2883" t="s">
        <v>2743</v>
      </c>
      <c r="F2883" t="s">
        <v>2</v>
      </c>
      <c r="G2883" s="8" t="s">
        <v>2744</v>
      </c>
      <c r="H2883" s="8" t="str">
        <f t="shared" si="91"/>
        <v>"9424"</v>
      </c>
      <c r="I2883" s="8"/>
      <c r="J2883" t="s">
        <v>2742</v>
      </c>
      <c r="K2883" s="3" t="s">
        <v>1170</v>
      </c>
      <c r="L2883" t="s">
        <v>2742</v>
      </c>
      <c r="M2883" s="3" t="s">
        <v>1220</v>
      </c>
      <c r="N2883" t="s">
        <v>2742</v>
      </c>
    </row>
    <row r="2884" spans="1:14" x14ac:dyDescent="0.2">
      <c r="A2884" t="s">
        <v>2740</v>
      </c>
      <c r="B2884" t="s">
        <v>2732</v>
      </c>
      <c r="C2884" s="8" t="s">
        <v>2741</v>
      </c>
      <c r="D2884" t="str">
        <f t="shared" si="90"/>
        <v>"WRIGHT STATE UNIVERSITY"</v>
      </c>
      <c r="E2884" t="s">
        <v>2743</v>
      </c>
      <c r="F2884" t="s">
        <v>2</v>
      </c>
      <c r="G2884" s="8" t="s">
        <v>2744</v>
      </c>
      <c r="H2884" s="8" t="str">
        <f t="shared" si="91"/>
        <v>"9425"</v>
      </c>
      <c r="I2884" s="8"/>
      <c r="J2884" t="s">
        <v>2742</v>
      </c>
      <c r="K2884" s="3" t="s">
        <v>1171</v>
      </c>
      <c r="L2884" t="s">
        <v>2742</v>
      </c>
      <c r="M2884" s="3" t="s">
        <v>1221</v>
      </c>
      <c r="N2884" t="s">
        <v>2742</v>
      </c>
    </row>
    <row r="2885" spans="1:14" x14ac:dyDescent="0.2">
      <c r="A2885" t="s">
        <v>2740</v>
      </c>
      <c r="B2885" t="s">
        <v>2732</v>
      </c>
      <c r="C2885" s="8" t="s">
        <v>2741</v>
      </c>
      <c r="D2885" t="str">
        <f t="shared" si="90"/>
        <v>"WASHINGTON STATE COMMUNITY COLLEGE"</v>
      </c>
      <c r="E2885" t="s">
        <v>2743</v>
      </c>
      <c r="F2885" t="s">
        <v>2</v>
      </c>
      <c r="G2885" s="8" t="s">
        <v>2744</v>
      </c>
      <c r="H2885" s="8" t="str">
        <f t="shared" si="91"/>
        <v>"9426"</v>
      </c>
      <c r="I2885" s="8"/>
      <c r="J2885" t="s">
        <v>2742</v>
      </c>
      <c r="K2885" s="3" t="s">
        <v>1172</v>
      </c>
      <c r="L2885" t="s">
        <v>2742</v>
      </c>
      <c r="M2885" s="3" t="s">
        <v>1222</v>
      </c>
      <c r="N2885" t="s">
        <v>2742</v>
      </c>
    </row>
    <row r="2886" spans="1:14" x14ac:dyDescent="0.2">
      <c r="A2886" t="s">
        <v>2740</v>
      </c>
      <c r="B2886" t="s">
        <v>2732</v>
      </c>
      <c r="C2886" s="8" t="s">
        <v>2741</v>
      </c>
      <c r="D2886" t="str">
        <f t="shared" si="90"/>
        <v>"SHAWNEE STATE UNIVERSITY"</v>
      </c>
      <c r="E2886" t="s">
        <v>2743</v>
      </c>
      <c r="F2886" t="s">
        <v>2</v>
      </c>
      <c r="G2886" s="8" t="s">
        <v>2744</v>
      </c>
      <c r="H2886" s="8" t="str">
        <f t="shared" si="91"/>
        <v>"9427"</v>
      </c>
      <c r="I2886" s="8"/>
      <c r="J2886" t="s">
        <v>2742</v>
      </c>
      <c r="K2886" s="3" t="s">
        <v>1173</v>
      </c>
      <c r="L2886" t="s">
        <v>2742</v>
      </c>
      <c r="M2886" s="3" t="s">
        <v>1223</v>
      </c>
      <c r="N2886" t="s">
        <v>2742</v>
      </c>
    </row>
    <row r="2887" spans="1:14" x14ac:dyDescent="0.2">
      <c r="A2887" t="s">
        <v>2740</v>
      </c>
      <c r="B2887" t="s">
        <v>2732</v>
      </c>
      <c r="C2887" s="8" t="s">
        <v>2741</v>
      </c>
      <c r="D2887" t="str">
        <f t="shared" si="90"/>
        <v>"YOUNGSTOWN STATE UNIVERSITY"</v>
      </c>
      <c r="E2887" t="s">
        <v>2743</v>
      </c>
      <c r="F2887" t="s">
        <v>2</v>
      </c>
      <c r="G2887" s="8" t="s">
        <v>2744</v>
      </c>
      <c r="H2887" s="8" t="str">
        <f t="shared" si="91"/>
        <v>"9428"</v>
      </c>
      <c r="I2887" s="8"/>
      <c r="J2887" t="s">
        <v>2742</v>
      </c>
      <c r="K2887" s="3" t="s">
        <v>1174</v>
      </c>
      <c r="L2887" t="s">
        <v>2742</v>
      </c>
      <c r="M2887" s="3" t="s">
        <v>1224</v>
      </c>
      <c r="N2887" t="s">
        <v>2742</v>
      </c>
    </row>
    <row r="2888" spans="1:14" x14ac:dyDescent="0.2">
      <c r="A2888" t="s">
        <v>2740</v>
      </c>
      <c r="B2888" t="s">
        <v>2732</v>
      </c>
      <c r="C2888" s="8" t="s">
        <v>2741</v>
      </c>
      <c r="D2888" t="str">
        <f t="shared" si="90"/>
        <v>"EDISON COMMUNITY COLLEGE"</v>
      </c>
      <c r="E2888" t="s">
        <v>2743</v>
      </c>
      <c r="F2888" t="s">
        <v>2</v>
      </c>
      <c r="G2888" s="8" t="s">
        <v>2744</v>
      </c>
      <c r="H2888" s="8" t="str">
        <f t="shared" si="91"/>
        <v>"9429"</v>
      </c>
      <c r="I2888" s="8"/>
      <c r="J2888" t="s">
        <v>2742</v>
      </c>
      <c r="K2888" s="3" t="s">
        <v>1175</v>
      </c>
      <c r="L2888" t="s">
        <v>2742</v>
      </c>
      <c r="M2888" s="3" t="s">
        <v>1225</v>
      </c>
      <c r="N2888" t="s">
        <v>2742</v>
      </c>
    </row>
    <row r="2889" spans="1:14" x14ac:dyDescent="0.2">
      <c r="A2889" t="s">
        <v>2740</v>
      </c>
      <c r="B2889" t="s">
        <v>2732</v>
      </c>
      <c r="C2889" s="8" t="s">
        <v>2741</v>
      </c>
      <c r="D2889" t="str">
        <f t="shared" si="90"/>
        <v>"UNIVERSITY OF CINCINNATI"</v>
      </c>
      <c r="E2889" t="s">
        <v>2743</v>
      </c>
      <c r="F2889" t="s">
        <v>2</v>
      </c>
      <c r="G2889" s="8" t="s">
        <v>2744</v>
      </c>
      <c r="H2889" s="8" t="str">
        <f t="shared" si="91"/>
        <v>"9430"</v>
      </c>
      <c r="I2889" s="8"/>
      <c r="J2889" t="s">
        <v>2742</v>
      </c>
      <c r="K2889" s="3" t="s">
        <v>1176</v>
      </c>
      <c r="L2889" t="s">
        <v>2742</v>
      </c>
      <c r="M2889" s="3" t="s">
        <v>1226</v>
      </c>
      <c r="N2889" t="s">
        <v>2742</v>
      </c>
    </row>
    <row r="2890" spans="1:14" x14ac:dyDescent="0.2">
      <c r="A2890" t="s">
        <v>2740</v>
      </c>
      <c r="B2890" t="s">
        <v>2732</v>
      </c>
      <c r="C2890" s="8" t="s">
        <v>2741</v>
      </c>
      <c r="D2890" t="str">
        <f t="shared" si="90"/>
        <v>"CLEVELAND STATE UNIVERSITY"</v>
      </c>
      <c r="E2890" t="s">
        <v>2743</v>
      </c>
      <c r="F2890" t="s">
        <v>2</v>
      </c>
      <c r="G2890" s="8" t="s">
        <v>2744</v>
      </c>
      <c r="H2890" s="8" t="str">
        <f t="shared" si="91"/>
        <v>"9431"</v>
      </c>
      <c r="I2890" s="8"/>
      <c r="J2890" t="s">
        <v>2742</v>
      </c>
      <c r="K2890" s="3" t="s">
        <v>1177</v>
      </c>
      <c r="L2890" t="s">
        <v>2742</v>
      </c>
      <c r="M2890" s="3" t="s">
        <v>1227</v>
      </c>
      <c r="N2890" t="s">
        <v>2742</v>
      </c>
    </row>
    <row r="2891" spans="1:14" x14ac:dyDescent="0.2">
      <c r="A2891" t="s">
        <v>2740</v>
      </c>
      <c r="B2891" t="s">
        <v>2732</v>
      </c>
      <c r="C2891" s="8" t="s">
        <v>2741</v>
      </c>
      <c r="D2891" t="str">
        <f t="shared" si="90"/>
        <v>"NORTHEAST OHIO MEDICAL UNIVERSITY"</v>
      </c>
      <c r="E2891" t="s">
        <v>2743</v>
      </c>
      <c r="F2891" t="s">
        <v>2</v>
      </c>
      <c r="G2891" s="8" t="s">
        <v>2744</v>
      </c>
      <c r="H2891" s="8" t="str">
        <f t="shared" si="91"/>
        <v>"9433"</v>
      </c>
      <c r="I2891" s="8"/>
      <c r="J2891" t="s">
        <v>2742</v>
      </c>
      <c r="K2891" s="3" t="s">
        <v>1178</v>
      </c>
      <c r="L2891" t="s">
        <v>2742</v>
      </c>
      <c r="M2891" s="3" t="s">
        <v>1228</v>
      </c>
      <c r="N2891" t="s">
        <v>2742</v>
      </c>
    </row>
    <row r="2892" spans="1:14" x14ac:dyDescent="0.2">
      <c r="A2892" t="s">
        <v>2740</v>
      </c>
      <c r="B2892" t="s">
        <v>2732</v>
      </c>
      <c r="C2892" s="8" t="s">
        <v>2741</v>
      </c>
      <c r="D2892" t="str">
        <f t="shared" si="90"/>
        <v>"STATE OF OHIO"</v>
      </c>
      <c r="E2892" t="s">
        <v>2743</v>
      </c>
      <c r="F2892" t="s">
        <v>2</v>
      </c>
      <c r="G2892" s="8" t="s">
        <v>2744</v>
      </c>
      <c r="H2892" s="8" t="str">
        <f t="shared" si="91"/>
        <v>"9501"</v>
      </c>
      <c r="I2892" s="8"/>
      <c r="J2892" t="s">
        <v>2742</v>
      </c>
      <c r="K2892" s="3" t="s">
        <v>1179</v>
      </c>
      <c r="L2892" t="s">
        <v>2742</v>
      </c>
      <c r="M2892" s="3" t="s">
        <v>1229</v>
      </c>
      <c r="N2892" t="s">
        <v>2742</v>
      </c>
    </row>
    <row r="2893" spans="1:14" x14ac:dyDescent="0.2">
      <c r="A2893" t="s">
        <v>2740</v>
      </c>
      <c r="B2893" t="s">
        <v>2732</v>
      </c>
      <c r="C2893" s="8" t="s">
        <v>2741</v>
      </c>
      <c r="D2893" t="str">
        <f t="shared" si="90"/>
        <v>"CENTRAL OHIO YOUTH CENTER"</v>
      </c>
      <c r="E2893" t="s">
        <v>2743</v>
      </c>
      <c r="F2893" t="s">
        <v>2</v>
      </c>
      <c r="G2893" s="8" t="s">
        <v>2744</v>
      </c>
      <c r="H2893" s="8" t="str">
        <f t="shared" si="91"/>
        <v>"9503"</v>
      </c>
      <c r="I2893" s="8"/>
      <c r="J2893" t="s">
        <v>2742</v>
      </c>
      <c r="K2893" s="3" t="s">
        <v>1180</v>
      </c>
      <c r="L2893" t="s">
        <v>2742</v>
      </c>
      <c r="M2893" s="3" t="s">
        <v>1230</v>
      </c>
      <c r="N2893" t="s">
        <v>2742</v>
      </c>
    </row>
    <row r="2894" spans="1:14" x14ac:dyDescent="0.2">
      <c r="A2894" t="s">
        <v>2740</v>
      </c>
      <c r="B2894" t="s">
        <v>2732</v>
      </c>
      <c r="C2894" s="8" t="s">
        <v>2741</v>
      </c>
      <c r="D2894" t="str">
        <f t="shared" si="90"/>
        <v>"NORTHERN BUCKEYE EDUCATION COUNCIL"</v>
      </c>
      <c r="E2894" t="s">
        <v>2743</v>
      </c>
      <c r="F2894" t="s">
        <v>2</v>
      </c>
      <c r="G2894" s="8" t="s">
        <v>2744</v>
      </c>
      <c r="H2894" s="8" t="str">
        <f t="shared" si="91"/>
        <v>"9507"</v>
      </c>
      <c r="I2894" s="8"/>
      <c r="J2894" t="s">
        <v>2742</v>
      </c>
      <c r="K2894" s="3" t="s">
        <v>1181</v>
      </c>
      <c r="L2894" t="s">
        <v>2742</v>
      </c>
      <c r="M2894" s="3" t="s">
        <v>1231</v>
      </c>
      <c r="N2894" t="s">
        <v>2742</v>
      </c>
    </row>
    <row r="2895" spans="1:14" x14ac:dyDescent="0.2">
      <c r="A2895" t="s">
        <v>2740</v>
      </c>
      <c r="B2895" t="s">
        <v>2732</v>
      </c>
      <c r="C2895" s="8" t="s">
        <v>2741</v>
      </c>
      <c r="D2895" t="str">
        <f t="shared" si="90"/>
        <v>"MIAMI COUNTY JUVENILE PROGRAM"</v>
      </c>
      <c r="E2895" t="s">
        <v>2743</v>
      </c>
      <c r="F2895" t="s">
        <v>2</v>
      </c>
      <c r="G2895" s="8" t="s">
        <v>2744</v>
      </c>
      <c r="H2895" s="8" t="str">
        <f t="shared" si="91"/>
        <v>"9515"</v>
      </c>
      <c r="I2895" s="8"/>
      <c r="J2895" t="s">
        <v>2742</v>
      </c>
      <c r="K2895" s="3" t="s">
        <v>1182</v>
      </c>
      <c r="L2895" t="s">
        <v>2742</v>
      </c>
      <c r="M2895" s="3" t="s">
        <v>1232</v>
      </c>
      <c r="N2895" t="s">
        <v>2742</v>
      </c>
    </row>
    <row r="2896" spans="1:14" x14ac:dyDescent="0.2">
      <c r="A2896" t="s">
        <v>2740</v>
      </c>
      <c r="B2896" t="s">
        <v>2732</v>
      </c>
      <c r="C2896" s="8" t="s">
        <v>2741</v>
      </c>
      <c r="D2896" t="str">
        <f t="shared" si="90"/>
        <v>"MIDLAND COUNCIL OF GOVERNMENTS"</v>
      </c>
      <c r="E2896" t="s">
        <v>2743</v>
      </c>
      <c r="F2896" t="s">
        <v>2</v>
      </c>
      <c r="G2896" s="8" t="s">
        <v>2744</v>
      </c>
      <c r="H2896" s="8" t="str">
        <f t="shared" si="91"/>
        <v>"9519"</v>
      </c>
      <c r="I2896" s="8"/>
      <c r="J2896" t="s">
        <v>2742</v>
      </c>
      <c r="K2896" s="3" t="s">
        <v>1183</v>
      </c>
      <c r="L2896" t="s">
        <v>2742</v>
      </c>
      <c r="M2896" s="3" t="s">
        <v>1233</v>
      </c>
      <c r="N2896" t="s">
        <v>2742</v>
      </c>
    </row>
    <row r="2897" spans="1:14" x14ac:dyDescent="0.2">
      <c r="A2897" t="s">
        <v>2740</v>
      </c>
      <c r="B2897" t="s">
        <v>2732</v>
      </c>
      <c r="C2897" s="8" t="s">
        <v>2741</v>
      </c>
      <c r="D2897" t="str">
        <f t="shared" si="90"/>
        <v>"PORTAGE COUNTY DETENTION CTR"</v>
      </c>
      <c r="E2897" t="s">
        <v>2743</v>
      </c>
      <c r="F2897" t="s">
        <v>2</v>
      </c>
      <c r="G2897" s="8" t="s">
        <v>2744</v>
      </c>
      <c r="H2897" s="8" t="str">
        <f t="shared" si="91"/>
        <v>"9521"</v>
      </c>
      <c r="I2897" s="8"/>
      <c r="J2897" t="s">
        <v>2742</v>
      </c>
      <c r="K2897" s="3" t="s">
        <v>1184</v>
      </c>
      <c r="L2897" t="s">
        <v>2742</v>
      </c>
      <c r="M2897" s="3" t="s">
        <v>1234</v>
      </c>
      <c r="N2897" t="s">
        <v>2742</v>
      </c>
    </row>
    <row r="2898" spans="1:14" x14ac:dyDescent="0.2">
      <c r="A2898" t="s">
        <v>2740</v>
      </c>
      <c r="B2898" t="s">
        <v>2732</v>
      </c>
      <c r="C2898" s="8" t="s">
        <v>2741</v>
      </c>
      <c r="D2898" t="str">
        <f t="shared" si="90"/>
        <v>"METROPOLITAN EDUCATIONAL TECH ASSOC"</v>
      </c>
      <c r="E2898" t="s">
        <v>2743</v>
      </c>
      <c r="F2898" t="s">
        <v>2</v>
      </c>
      <c r="G2898" s="8" t="s">
        <v>2744</v>
      </c>
      <c r="H2898" s="8" t="str">
        <f t="shared" si="91"/>
        <v>"9527"</v>
      </c>
      <c r="I2898" s="8"/>
      <c r="J2898" t="s">
        <v>2742</v>
      </c>
      <c r="K2898" s="3" t="s">
        <v>1185</v>
      </c>
      <c r="L2898" t="s">
        <v>2742</v>
      </c>
      <c r="M2898" s="3" t="s">
        <v>1235</v>
      </c>
      <c r="N2898" t="s">
        <v>2742</v>
      </c>
    </row>
    <row r="2899" spans="1:14" x14ac:dyDescent="0.2">
      <c r="A2899" t="s">
        <v>2740</v>
      </c>
      <c r="B2899" t="s">
        <v>2732</v>
      </c>
      <c r="C2899" s="8" t="s">
        <v>2741</v>
      </c>
      <c r="D2899" t="str">
        <f t="shared" si="90"/>
        <v>"FAIRFIELD COUNTY DETENTION CTR"</v>
      </c>
      <c r="E2899" t="s">
        <v>2743</v>
      </c>
      <c r="F2899" t="s">
        <v>2</v>
      </c>
      <c r="G2899" s="8" t="s">
        <v>2744</v>
      </c>
      <c r="H2899" s="8" t="str">
        <f t="shared" si="91"/>
        <v>"9529"</v>
      </c>
      <c r="I2899" s="8"/>
      <c r="J2899" t="s">
        <v>2742</v>
      </c>
      <c r="K2899" s="3" t="s">
        <v>1186</v>
      </c>
      <c r="L2899" t="s">
        <v>2742</v>
      </c>
      <c r="M2899" s="3" t="s">
        <v>1236</v>
      </c>
      <c r="N2899" t="s">
        <v>2742</v>
      </c>
    </row>
    <row r="2900" spans="1:14" x14ac:dyDescent="0.2">
      <c r="A2900" t="s">
        <v>2740</v>
      </c>
      <c r="B2900" t="s">
        <v>2732</v>
      </c>
      <c r="C2900" s="8" t="s">
        <v>2741</v>
      </c>
      <c r="D2900" t="str">
        <f t="shared" si="90"/>
        <v>"ESC COUNCIL OF GOVERNMENTS"</v>
      </c>
      <c r="E2900" t="s">
        <v>2743</v>
      </c>
      <c r="F2900" t="s">
        <v>2</v>
      </c>
      <c r="G2900" s="8" t="s">
        <v>2744</v>
      </c>
      <c r="H2900" s="8" t="str">
        <f t="shared" si="91"/>
        <v>"9531"</v>
      </c>
      <c r="I2900" s="8"/>
      <c r="J2900" t="s">
        <v>2742</v>
      </c>
      <c r="K2900" s="3" t="s">
        <v>1187</v>
      </c>
      <c r="L2900" t="s">
        <v>2742</v>
      </c>
      <c r="M2900" s="3" t="s">
        <v>1237</v>
      </c>
      <c r="N2900" t="s">
        <v>2742</v>
      </c>
    </row>
    <row r="2901" spans="1:14" x14ac:dyDescent="0.2">
      <c r="A2901" t="s">
        <v>2740</v>
      </c>
      <c r="B2901" t="s">
        <v>2732</v>
      </c>
      <c r="C2901" s="8" t="s">
        <v>2741</v>
      </c>
      <c r="D2901" t="str">
        <f t="shared" si="90"/>
        <v>"CENTER FOR COLLABORATIVE SOLUTIONS"</v>
      </c>
      <c r="E2901" t="s">
        <v>2743</v>
      </c>
      <c r="F2901" t="s">
        <v>2</v>
      </c>
      <c r="G2901" s="8" t="s">
        <v>2744</v>
      </c>
      <c r="H2901" s="8" t="str">
        <f t="shared" si="91"/>
        <v>"9536"</v>
      </c>
      <c r="I2901" s="8"/>
      <c r="J2901" t="s">
        <v>2742</v>
      </c>
      <c r="K2901" s="3" t="s">
        <v>1188</v>
      </c>
      <c r="L2901" t="s">
        <v>2742</v>
      </c>
      <c r="M2901" s="3" t="s">
        <v>1238</v>
      </c>
      <c r="N2901" t="s">
        <v>2742</v>
      </c>
    </row>
    <row r="2902" spans="1:14" x14ac:dyDescent="0.2">
      <c r="A2902" t="s">
        <v>2740</v>
      </c>
      <c r="B2902" t="s">
        <v>2732</v>
      </c>
      <c r="C2902" s="8" t="s">
        <v>2741</v>
      </c>
      <c r="D2902" t="str">
        <f t="shared" si="90"/>
        <v>"SW OHIO COUNCIL OF GOVERNMENTS"</v>
      </c>
      <c r="E2902" t="s">
        <v>2743</v>
      </c>
      <c r="F2902" t="s">
        <v>2</v>
      </c>
      <c r="G2902" s="8" t="s">
        <v>2744</v>
      </c>
      <c r="H2902" s="8" t="str">
        <f t="shared" si="91"/>
        <v>"9537"</v>
      </c>
      <c r="I2902" s="8"/>
      <c r="J2902" t="s">
        <v>2742</v>
      </c>
      <c r="K2902" s="3" t="s">
        <v>1189</v>
      </c>
      <c r="L2902" t="s">
        <v>2742</v>
      </c>
      <c r="M2902" s="3" t="s">
        <v>1239</v>
      </c>
      <c r="N2902" t="s">
        <v>2742</v>
      </c>
    </row>
    <row r="2903" spans="1:14" x14ac:dyDescent="0.2">
      <c r="A2903" t="s">
        <v>2740</v>
      </c>
      <c r="B2903" t="s">
        <v>2732</v>
      </c>
      <c r="C2903" s="8" t="s">
        <v>2741</v>
      </c>
      <c r="D2903" t="str">
        <f t="shared" si="90"/>
        <v>"MAHONING VALLEY REGIONAL COUNCIL OF"</v>
      </c>
      <c r="E2903" t="s">
        <v>2743</v>
      </c>
      <c r="F2903" t="s">
        <v>2</v>
      </c>
      <c r="G2903" s="8" t="s">
        <v>2744</v>
      </c>
      <c r="H2903" s="8" t="str">
        <f t="shared" si="91"/>
        <v>"9538"</v>
      </c>
      <c r="I2903" s="8"/>
      <c r="J2903" t="s">
        <v>2742</v>
      </c>
      <c r="K2903" s="3" t="s">
        <v>1190</v>
      </c>
      <c r="L2903" t="s">
        <v>2742</v>
      </c>
      <c r="M2903" s="3" t="s">
        <v>1240</v>
      </c>
      <c r="N2903" t="s">
        <v>2742</v>
      </c>
    </row>
    <row r="2904" spans="1:14" x14ac:dyDescent="0.2">
      <c r="A2904" t="s">
        <v>2740</v>
      </c>
      <c r="B2904" t="s">
        <v>2732</v>
      </c>
      <c r="C2904" s="8" t="s">
        <v>2741</v>
      </c>
      <c r="D2904" t="str">
        <f t="shared" si="90"/>
        <v>"COLONIAL PREPARATORY"</v>
      </c>
      <c r="E2904" t="s">
        <v>2743</v>
      </c>
      <c r="F2904" t="s">
        <v>2</v>
      </c>
      <c r="G2904" s="8" t="s">
        <v>2744</v>
      </c>
      <c r="H2904" s="8" t="str">
        <f t="shared" si="91"/>
        <v>"9600"</v>
      </c>
      <c r="I2904" s="8"/>
      <c r="J2904" t="s">
        <v>2742</v>
      </c>
      <c r="K2904" s="3" t="s">
        <v>1191</v>
      </c>
      <c r="L2904" t="s">
        <v>2742</v>
      </c>
      <c r="M2904" s="3" t="s">
        <v>1241</v>
      </c>
      <c r="N2904" t="s">
        <v>2742</v>
      </c>
    </row>
    <row r="2905" spans="1:14" x14ac:dyDescent="0.2">
      <c r="A2905" t="s">
        <v>2740</v>
      </c>
      <c r="B2905" t="s">
        <v>2732</v>
      </c>
      <c r="C2905" s="8" t="s">
        <v>2741</v>
      </c>
      <c r="D2905" t="str">
        <f t="shared" si="90"/>
        <v>"GREEN INSPIRATION ACADEMY"</v>
      </c>
      <c r="E2905" t="s">
        <v>2743</v>
      </c>
      <c r="F2905" t="s">
        <v>2</v>
      </c>
      <c r="G2905" s="8" t="s">
        <v>2744</v>
      </c>
      <c r="H2905" s="8" t="str">
        <f t="shared" si="91"/>
        <v>"9602"</v>
      </c>
      <c r="I2905" s="8"/>
      <c r="J2905" t="s">
        <v>2742</v>
      </c>
      <c r="K2905" s="3" t="s">
        <v>1192</v>
      </c>
      <c r="L2905" t="s">
        <v>2742</v>
      </c>
      <c r="M2905" s="3" t="s">
        <v>1242</v>
      </c>
      <c r="N2905" t="s">
        <v>2742</v>
      </c>
    </row>
    <row r="2906" spans="1:14" x14ac:dyDescent="0.2">
      <c r="A2906" t="s">
        <v>2740</v>
      </c>
      <c r="B2906" t="s">
        <v>2732</v>
      </c>
      <c r="C2906" s="8" t="s">
        <v>2741</v>
      </c>
      <c r="D2906" t="str">
        <f t="shared" si="90"/>
        <v>"MIDDLEBURY ACADEMY"</v>
      </c>
      <c r="E2906" t="s">
        <v>2743</v>
      </c>
      <c r="F2906" t="s">
        <v>2</v>
      </c>
      <c r="G2906" s="8" t="s">
        <v>2744</v>
      </c>
      <c r="H2906" s="8" t="str">
        <f t="shared" si="91"/>
        <v>"9603"</v>
      </c>
      <c r="I2906" s="8"/>
      <c r="J2906" t="s">
        <v>2742</v>
      </c>
      <c r="K2906" s="3" t="s">
        <v>1193</v>
      </c>
      <c r="L2906" t="s">
        <v>2742</v>
      </c>
      <c r="M2906" s="3" t="s">
        <v>1243</v>
      </c>
      <c r="N2906" t="s">
        <v>2742</v>
      </c>
    </row>
    <row r="2907" spans="1:14" x14ac:dyDescent="0.2">
      <c r="A2907" t="s">
        <v>2740</v>
      </c>
      <c r="B2907" t="s">
        <v>2732</v>
      </c>
      <c r="C2907" s="8" t="s">
        <v>2741</v>
      </c>
      <c r="D2907" t="str">
        <f t="shared" si="90"/>
        <v>"YOUNGSTOWN COMMUNITY SCHOOL"</v>
      </c>
      <c r="E2907" t="s">
        <v>2743</v>
      </c>
      <c r="F2907" t="s">
        <v>2</v>
      </c>
      <c r="G2907" s="8" t="s">
        <v>2744</v>
      </c>
      <c r="H2907" s="8" t="str">
        <f t="shared" si="91"/>
        <v>"9605"</v>
      </c>
      <c r="I2907" s="8"/>
      <c r="J2907" t="s">
        <v>2742</v>
      </c>
      <c r="K2907" s="3" t="s">
        <v>1194</v>
      </c>
      <c r="L2907" t="s">
        <v>2742</v>
      </c>
      <c r="M2907" s="3" t="s">
        <v>1244</v>
      </c>
      <c r="N2907" t="s">
        <v>2742</v>
      </c>
    </row>
    <row r="2908" spans="1:14" x14ac:dyDescent="0.2">
      <c r="A2908" t="s">
        <v>2740</v>
      </c>
      <c r="B2908" t="s">
        <v>2732</v>
      </c>
      <c r="C2908" s="8" t="s">
        <v>2741</v>
      </c>
      <c r="D2908" t="str">
        <f t="shared" si="90"/>
        <v>"CONSTELLATION OLD BROOKLYN COMM"</v>
      </c>
      <c r="E2908" t="s">
        <v>2743</v>
      </c>
      <c r="F2908" t="s">
        <v>2</v>
      </c>
      <c r="G2908" s="8" t="s">
        <v>2744</v>
      </c>
      <c r="H2908" s="8" t="str">
        <f t="shared" si="91"/>
        <v>"9608"</v>
      </c>
      <c r="I2908" s="8"/>
      <c r="J2908" t="s">
        <v>2742</v>
      </c>
      <c r="K2908" s="3" t="s">
        <v>1195</v>
      </c>
      <c r="L2908" t="s">
        <v>2742</v>
      </c>
      <c r="M2908" s="3" t="s">
        <v>1245</v>
      </c>
      <c r="N2908" t="s">
        <v>2742</v>
      </c>
    </row>
    <row r="2909" spans="1:14" x14ac:dyDescent="0.2">
      <c r="A2909" t="s">
        <v>2740</v>
      </c>
      <c r="B2909" t="s">
        <v>2732</v>
      </c>
      <c r="C2909" s="8" t="s">
        <v>2741</v>
      </c>
      <c r="D2909" t="str">
        <f t="shared" si="90"/>
        <v>"CITY DAY COMMUNITY SCHOOL"</v>
      </c>
      <c r="E2909" t="s">
        <v>2743</v>
      </c>
      <c r="F2909" t="s">
        <v>2</v>
      </c>
      <c r="G2909" s="8" t="s">
        <v>2744</v>
      </c>
      <c r="H2909" s="8" t="str">
        <f t="shared" si="91"/>
        <v>"9610"</v>
      </c>
      <c r="I2909" s="8"/>
      <c r="J2909" t="s">
        <v>2742</v>
      </c>
      <c r="K2909" s="3" t="s">
        <v>1196</v>
      </c>
      <c r="L2909" t="s">
        <v>2742</v>
      </c>
      <c r="M2909" s="3" t="s">
        <v>1246</v>
      </c>
      <c r="N2909" t="s">
        <v>2742</v>
      </c>
    </row>
    <row r="2910" spans="1:14" x14ac:dyDescent="0.2">
      <c r="A2910" t="s">
        <v>2740</v>
      </c>
      <c r="B2910" t="s">
        <v>2732</v>
      </c>
      <c r="C2910" s="8" t="s">
        <v>2741</v>
      </c>
      <c r="D2910" t="str">
        <f t="shared" si="90"/>
        <v>"AURORA ACADEMY"</v>
      </c>
      <c r="E2910" t="s">
        <v>2743</v>
      </c>
      <c r="F2910" t="s">
        <v>2</v>
      </c>
      <c r="G2910" s="8" t="s">
        <v>2744</v>
      </c>
      <c r="H2910" s="8" t="str">
        <f t="shared" si="91"/>
        <v>"9611"</v>
      </c>
      <c r="I2910" s="8"/>
      <c r="J2910" t="s">
        <v>2742</v>
      </c>
      <c r="K2910" s="3" t="s">
        <v>1197</v>
      </c>
      <c r="L2910" t="s">
        <v>2742</v>
      </c>
      <c r="M2910" s="3" t="s">
        <v>1247</v>
      </c>
      <c r="N2910" t="s">
        <v>2742</v>
      </c>
    </row>
    <row r="2911" spans="1:14" x14ac:dyDescent="0.2">
      <c r="A2911" t="s">
        <v>2740</v>
      </c>
      <c r="B2911" t="s">
        <v>2732</v>
      </c>
      <c r="C2911" s="8" t="s">
        <v>2741</v>
      </c>
      <c r="D2911" t="str">
        <f t="shared" si="90"/>
        <v>"AUTISM MODEL SCHOOL"</v>
      </c>
      <c r="E2911" t="s">
        <v>2743</v>
      </c>
      <c r="F2911" t="s">
        <v>2</v>
      </c>
      <c r="G2911" s="8" t="s">
        <v>2744</v>
      </c>
      <c r="H2911" s="8" t="str">
        <f t="shared" si="91"/>
        <v>"9613"</v>
      </c>
      <c r="I2911" s="8"/>
      <c r="J2911" t="s">
        <v>2742</v>
      </c>
      <c r="K2911" s="3" t="s">
        <v>1198</v>
      </c>
      <c r="L2911" t="s">
        <v>2742</v>
      </c>
      <c r="M2911" s="3" t="s">
        <v>1248</v>
      </c>
      <c r="N2911" t="s">
        <v>2742</v>
      </c>
    </row>
    <row r="2912" spans="1:14" x14ac:dyDescent="0.2">
      <c r="A2912" t="s">
        <v>2740</v>
      </c>
      <c r="B2912" t="s">
        <v>2732</v>
      </c>
      <c r="C2912" s="8" t="s">
        <v>2741</v>
      </c>
      <c r="D2912" t="str">
        <f t="shared" si="90"/>
        <v>"EDGE ACADEMY"</v>
      </c>
      <c r="E2912" t="s">
        <v>2743</v>
      </c>
      <c r="F2912" t="s">
        <v>2</v>
      </c>
      <c r="G2912" s="8" t="s">
        <v>2744</v>
      </c>
      <c r="H2912" s="8" t="str">
        <f t="shared" si="91"/>
        <v>"9615"</v>
      </c>
      <c r="I2912" s="8"/>
      <c r="J2912" t="s">
        <v>2742</v>
      </c>
      <c r="K2912" s="3" t="s">
        <v>1199</v>
      </c>
      <c r="L2912" t="s">
        <v>2742</v>
      </c>
      <c r="M2912" s="3" t="s">
        <v>1249</v>
      </c>
      <c r="N2912" t="s">
        <v>2742</v>
      </c>
    </row>
    <row r="2913" spans="1:14" x14ac:dyDescent="0.2">
      <c r="A2913" t="s">
        <v>2740</v>
      </c>
      <c r="B2913" t="s">
        <v>2732</v>
      </c>
      <c r="C2913" s="8" t="s">
        <v>2741</v>
      </c>
      <c r="D2913" t="str">
        <f t="shared" si="90"/>
        <v>"SUMMIT ACADEMY AKRON ELEM SCH"</v>
      </c>
      <c r="E2913" t="s">
        <v>2743</v>
      </c>
      <c r="F2913" t="s">
        <v>2</v>
      </c>
      <c r="G2913" s="8" t="s">
        <v>2744</v>
      </c>
      <c r="H2913" s="8" t="str">
        <f t="shared" si="91"/>
        <v>"9617"</v>
      </c>
      <c r="I2913" s="8"/>
      <c r="J2913" t="s">
        <v>2742</v>
      </c>
      <c r="K2913" s="3" t="s">
        <v>1200</v>
      </c>
      <c r="L2913" t="s">
        <v>2742</v>
      </c>
      <c r="M2913" s="3" t="s">
        <v>1250</v>
      </c>
      <c r="N2913" t="s">
        <v>2742</v>
      </c>
    </row>
    <row r="2914" spans="1:14" x14ac:dyDescent="0.2">
      <c r="A2914" t="s">
        <v>2740</v>
      </c>
      <c r="B2914" t="s">
        <v>2732</v>
      </c>
      <c r="C2914" s="8" t="s">
        <v>2741</v>
      </c>
      <c r="D2914" t="str">
        <f t="shared" si="90"/>
        <v>"TOWPATH TRAIL HIGH SCHOOL"</v>
      </c>
      <c r="E2914" t="s">
        <v>2743</v>
      </c>
      <c r="F2914" t="s">
        <v>2</v>
      </c>
      <c r="G2914" s="8" t="s">
        <v>2744</v>
      </c>
      <c r="H2914" s="8" t="str">
        <f t="shared" si="91"/>
        <v>"9619"</v>
      </c>
      <c r="I2914" s="8"/>
      <c r="J2914" t="s">
        <v>2742</v>
      </c>
      <c r="K2914" s="3" t="s">
        <v>1201</v>
      </c>
      <c r="L2914" t="s">
        <v>2742</v>
      </c>
      <c r="M2914" s="3" t="s">
        <v>1251</v>
      </c>
      <c r="N2914" t="s">
        <v>2742</v>
      </c>
    </row>
    <row r="2915" spans="1:14" x14ac:dyDescent="0.2">
      <c r="A2915" t="s">
        <v>2740</v>
      </c>
      <c r="B2915" t="s">
        <v>2732</v>
      </c>
      <c r="C2915" s="8" t="s">
        <v>2741</v>
      </c>
      <c r="D2915" t="str">
        <f t="shared" si="90"/>
        <v>"DOHN COMMUNITY HIGH SCHOOL"</v>
      </c>
      <c r="E2915" t="s">
        <v>2743</v>
      </c>
      <c r="F2915" t="s">
        <v>2</v>
      </c>
      <c r="G2915" s="8" t="s">
        <v>2744</v>
      </c>
      <c r="H2915" s="8" t="str">
        <f t="shared" si="91"/>
        <v>"9622"</v>
      </c>
      <c r="I2915" s="8"/>
      <c r="J2915" t="s">
        <v>2742</v>
      </c>
      <c r="K2915" s="3" t="s">
        <v>1202</v>
      </c>
      <c r="L2915" t="s">
        <v>2742</v>
      </c>
      <c r="M2915" s="3" t="s">
        <v>1252</v>
      </c>
      <c r="N2915" t="s">
        <v>2742</v>
      </c>
    </row>
    <row r="2916" spans="1:14" x14ac:dyDescent="0.2">
      <c r="A2916" t="s">
        <v>2740</v>
      </c>
      <c r="B2916" t="s">
        <v>2732</v>
      </c>
      <c r="C2916" s="8" t="s">
        <v>2741</v>
      </c>
      <c r="D2916" t="str">
        <f t="shared" si="90"/>
        <v>"LIGHTHOUSE COMMUNITY SCHOOL"</v>
      </c>
      <c r="E2916" t="s">
        <v>2743</v>
      </c>
      <c r="F2916" t="s">
        <v>2</v>
      </c>
      <c r="G2916" s="8" t="s">
        <v>2744</v>
      </c>
      <c r="H2916" s="8" t="str">
        <f t="shared" si="91"/>
        <v>"9623"</v>
      </c>
      <c r="I2916" s="8"/>
      <c r="J2916" t="s">
        <v>2742</v>
      </c>
      <c r="K2916" s="3" t="s">
        <v>1203</v>
      </c>
      <c r="L2916" t="s">
        <v>2742</v>
      </c>
      <c r="M2916" s="3" t="s">
        <v>1253</v>
      </c>
      <c r="N2916" t="s">
        <v>2742</v>
      </c>
    </row>
    <row r="2917" spans="1:14" x14ac:dyDescent="0.2">
      <c r="A2917" t="s">
        <v>2740</v>
      </c>
      <c r="B2917" t="s">
        <v>2732</v>
      </c>
      <c r="C2917" s="8" t="s">
        <v>2741</v>
      </c>
      <c r="D2917" t="str">
        <f t="shared" si="90"/>
        <v>"CINCINNATI COLLEGE PREP ACADEMY"</v>
      </c>
      <c r="E2917" t="s">
        <v>2743</v>
      </c>
      <c r="F2917" t="s">
        <v>2</v>
      </c>
      <c r="G2917" s="8" t="s">
        <v>2744</v>
      </c>
      <c r="H2917" s="8" t="str">
        <f t="shared" si="91"/>
        <v>"9624"</v>
      </c>
      <c r="I2917" s="8"/>
      <c r="J2917" t="s">
        <v>2742</v>
      </c>
      <c r="K2917" s="3" t="s">
        <v>1204</v>
      </c>
      <c r="L2917" t="s">
        <v>2742</v>
      </c>
      <c r="M2917" s="3" t="s">
        <v>1254</v>
      </c>
      <c r="N2917" t="s">
        <v>2742</v>
      </c>
    </row>
    <row r="2918" spans="1:14" x14ac:dyDescent="0.2">
      <c r="A2918" t="s">
        <v>2740</v>
      </c>
      <c r="B2918" t="s">
        <v>2732</v>
      </c>
      <c r="C2918" s="8" t="s">
        <v>2741</v>
      </c>
      <c r="D2918" t="str">
        <f t="shared" si="90"/>
        <v>"LIFE SKILLS CTR-CINCINNATI"</v>
      </c>
      <c r="E2918" t="s">
        <v>2743</v>
      </c>
      <c r="F2918" t="s">
        <v>2</v>
      </c>
      <c r="G2918" s="8" t="s">
        <v>2744</v>
      </c>
      <c r="H2918" s="8" t="str">
        <f t="shared" si="91"/>
        <v>"9625"</v>
      </c>
      <c r="I2918" s="8"/>
      <c r="J2918" t="s">
        <v>2742</v>
      </c>
      <c r="K2918" s="3" t="s">
        <v>1205</v>
      </c>
      <c r="L2918" t="s">
        <v>2742</v>
      </c>
      <c r="M2918" s="3" t="s">
        <v>1255</v>
      </c>
      <c r="N2918" t="s">
        <v>2742</v>
      </c>
    </row>
    <row r="2919" spans="1:14" x14ac:dyDescent="0.2">
      <c r="A2919" t="s">
        <v>2740</v>
      </c>
      <c r="B2919" t="s">
        <v>2732</v>
      </c>
      <c r="C2919" s="8" t="s">
        <v>2741</v>
      </c>
      <c r="D2919" t="str">
        <f t="shared" si="90"/>
        <v>"RIVERSIDE ACADEMY"</v>
      </c>
      <c r="E2919" t="s">
        <v>2743</v>
      </c>
      <c r="F2919" t="s">
        <v>2</v>
      </c>
      <c r="G2919" s="8" t="s">
        <v>2744</v>
      </c>
      <c r="H2919" s="8" t="str">
        <f t="shared" si="91"/>
        <v>"9627"</v>
      </c>
      <c r="I2919" s="8"/>
      <c r="J2919" t="s">
        <v>2742</v>
      </c>
      <c r="K2919" s="3" t="s">
        <v>1206</v>
      </c>
      <c r="L2919" t="s">
        <v>2742</v>
      </c>
      <c r="M2919" s="3" t="s">
        <v>1256</v>
      </c>
      <c r="N2919" t="s">
        <v>2742</v>
      </c>
    </row>
    <row r="2920" spans="1:14" x14ac:dyDescent="0.2">
      <c r="A2920" t="s">
        <v>2740</v>
      </c>
      <c r="B2920" t="s">
        <v>2732</v>
      </c>
      <c r="C2920" s="8" t="s">
        <v>2741</v>
      </c>
      <c r="D2920" t="str">
        <f t="shared" si="90"/>
        <v>"HORIZON SCIENCE ACADEMY CLEVELAND"</v>
      </c>
      <c r="E2920" t="s">
        <v>2743</v>
      </c>
      <c r="F2920" t="s">
        <v>2</v>
      </c>
      <c r="G2920" s="8" t="s">
        <v>2744</v>
      </c>
      <c r="H2920" s="8" t="str">
        <f t="shared" si="91"/>
        <v>"9631"</v>
      </c>
      <c r="I2920" s="8"/>
      <c r="J2920" t="s">
        <v>2742</v>
      </c>
      <c r="K2920" s="3" t="s">
        <v>1207</v>
      </c>
      <c r="L2920" t="s">
        <v>2742</v>
      </c>
      <c r="M2920" s="3" t="s">
        <v>1257</v>
      </c>
      <c r="N2920" t="s">
        <v>2742</v>
      </c>
    </row>
    <row r="2921" spans="1:14" x14ac:dyDescent="0.2">
      <c r="A2921" t="s">
        <v>2740</v>
      </c>
      <c r="B2921" t="s">
        <v>2732</v>
      </c>
      <c r="C2921" s="8" t="s">
        <v>2741</v>
      </c>
      <c r="D2921" t="str">
        <f t="shared" si="90"/>
        <v>"LINCOLN PREPARATORY SCHOOL"</v>
      </c>
      <c r="E2921" t="s">
        <v>2743</v>
      </c>
      <c r="F2921" t="s">
        <v>2</v>
      </c>
      <c r="G2921" s="8" t="s">
        <v>2744</v>
      </c>
      <c r="H2921" s="8" t="str">
        <f t="shared" si="91"/>
        <v>"9632"</v>
      </c>
      <c r="I2921" s="8"/>
      <c r="J2921" t="s">
        <v>2742</v>
      </c>
      <c r="K2921" s="3" t="s">
        <v>1208</v>
      </c>
      <c r="L2921" t="s">
        <v>2742</v>
      </c>
      <c r="M2921" s="3" t="s">
        <v>1258</v>
      </c>
      <c r="N2921" t="s">
        <v>2742</v>
      </c>
    </row>
    <row r="2922" spans="1:14" x14ac:dyDescent="0.2">
      <c r="A2922" t="s">
        <v>2740</v>
      </c>
      <c r="B2922" t="s">
        <v>2732</v>
      </c>
      <c r="C2922" s="8" t="s">
        <v>2741</v>
      </c>
      <c r="D2922" t="str">
        <f t="shared" si="90"/>
        <v>"INVICTUS HIGH SCHOOL"</v>
      </c>
      <c r="E2922" t="s">
        <v>2743</v>
      </c>
      <c r="F2922" t="s">
        <v>2</v>
      </c>
      <c r="G2922" s="8" t="s">
        <v>2744</v>
      </c>
      <c r="H2922" s="8" t="str">
        <f t="shared" si="91"/>
        <v>"9634"</v>
      </c>
      <c r="I2922" s="8"/>
      <c r="J2922" t="s">
        <v>2742</v>
      </c>
      <c r="K2922" s="3" t="s">
        <v>1209</v>
      </c>
      <c r="L2922" t="s">
        <v>2742</v>
      </c>
      <c r="M2922" s="3" t="s">
        <v>1259</v>
      </c>
      <c r="N2922" t="s">
        <v>2742</v>
      </c>
    </row>
    <row r="2923" spans="1:14" x14ac:dyDescent="0.2">
      <c r="A2923" t="s">
        <v>2740</v>
      </c>
      <c r="B2923" t="s">
        <v>2732</v>
      </c>
      <c r="C2923" s="8" t="s">
        <v>2741</v>
      </c>
      <c r="D2923" t="str">
        <f t="shared" si="90"/>
        <v>"INTERGENERATIONAL SCHOOL"</v>
      </c>
      <c r="E2923" t="s">
        <v>2743</v>
      </c>
      <c r="F2923" t="s">
        <v>2</v>
      </c>
      <c r="G2923" s="8" t="s">
        <v>2744</v>
      </c>
      <c r="H2923" s="8" t="str">
        <f t="shared" si="91"/>
        <v>"9636"</v>
      </c>
      <c r="I2923" s="8"/>
      <c r="J2923" t="s">
        <v>2742</v>
      </c>
      <c r="K2923" s="3" t="s">
        <v>1210</v>
      </c>
      <c r="L2923" t="s">
        <v>2742</v>
      </c>
      <c r="M2923" s="3" t="s">
        <v>1260</v>
      </c>
      <c r="N2923" t="s">
        <v>2742</v>
      </c>
    </row>
    <row r="2924" spans="1:14" x14ac:dyDescent="0.2">
      <c r="A2924" t="s">
        <v>2740</v>
      </c>
      <c r="B2924" t="s">
        <v>2732</v>
      </c>
      <c r="C2924" s="8" t="s">
        <v>2741</v>
      </c>
      <c r="D2924" t="str">
        <f t="shared" si="90"/>
        <v>"HORIZON SCIENCE ACADEMY COLUMBUS"</v>
      </c>
      <c r="E2924" t="s">
        <v>2743</v>
      </c>
      <c r="F2924" t="s">
        <v>2</v>
      </c>
      <c r="G2924" s="8" t="s">
        <v>2744</v>
      </c>
      <c r="H2924" s="8" t="str">
        <f t="shared" si="91"/>
        <v>"9640"</v>
      </c>
      <c r="I2924" s="8"/>
      <c r="J2924" t="s">
        <v>2742</v>
      </c>
      <c r="K2924" s="3" t="s">
        <v>1211</v>
      </c>
      <c r="L2924" t="s">
        <v>2742</v>
      </c>
      <c r="M2924" s="3" t="s">
        <v>1261</v>
      </c>
      <c r="N2924" t="s">
        <v>2742</v>
      </c>
    </row>
    <row r="2925" spans="1:14" x14ac:dyDescent="0.2">
      <c r="A2925" t="s">
        <v>2740</v>
      </c>
      <c r="B2925" t="s">
        <v>2732</v>
      </c>
      <c r="C2925" s="8" t="s">
        <v>2741</v>
      </c>
      <c r="D2925" t="str">
        <f t="shared" si="90"/>
        <v>"MILLENNIUM SCHOOL"</v>
      </c>
      <c r="E2925" t="s">
        <v>2743</v>
      </c>
      <c r="F2925" t="s">
        <v>2</v>
      </c>
      <c r="G2925" s="8" t="s">
        <v>2744</v>
      </c>
      <c r="H2925" s="8" t="str">
        <f t="shared" si="91"/>
        <v>"9641"</v>
      </c>
      <c r="I2925" s="8"/>
      <c r="J2925" t="s">
        <v>2742</v>
      </c>
      <c r="K2925" s="3" t="s">
        <v>1212</v>
      </c>
      <c r="L2925" t="s">
        <v>2742</v>
      </c>
      <c r="M2925" s="3" t="s">
        <v>1262</v>
      </c>
      <c r="N2925" t="s">
        <v>2742</v>
      </c>
    </row>
    <row r="2926" spans="1:14" x14ac:dyDescent="0.2">
      <c r="A2926" t="s">
        <v>2740</v>
      </c>
      <c r="B2926" t="s">
        <v>2732</v>
      </c>
      <c r="C2926" s="8" t="s">
        <v>2741</v>
      </c>
      <c r="D2926" t="str">
        <f t="shared" si="90"/>
        <v>"RICHARD ALLEN ACADEMY"</v>
      </c>
      <c r="E2926" t="s">
        <v>2743</v>
      </c>
      <c r="F2926" t="s">
        <v>2</v>
      </c>
      <c r="G2926" s="8" t="s">
        <v>2744</v>
      </c>
      <c r="H2926" s="8" t="str">
        <f t="shared" si="91"/>
        <v>"9647"</v>
      </c>
      <c r="I2926" s="8"/>
      <c r="J2926" t="s">
        <v>2742</v>
      </c>
      <c r="K2926" s="3" t="s">
        <v>1213</v>
      </c>
      <c r="L2926" t="s">
        <v>2742</v>
      </c>
      <c r="M2926" s="3" t="s">
        <v>1263</v>
      </c>
      <c r="N2926" t="s">
        <v>2742</v>
      </c>
    </row>
    <row r="2927" spans="1:14" x14ac:dyDescent="0.2">
      <c r="A2927" t="s">
        <v>2740</v>
      </c>
      <c r="B2927" t="s">
        <v>2732</v>
      </c>
      <c r="C2927" s="8" t="s">
        <v>2741</v>
      </c>
      <c r="D2927" t="str">
        <f t="shared" si="90"/>
        <v>"ELECTRONIC CLASSROOM OF TOMORROW"</v>
      </c>
      <c r="E2927" t="s">
        <v>2743</v>
      </c>
      <c r="F2927" t="s">
        <v>2</v>
      </c>
      <c r="G2927" s="8" t="s">
        <v>2744</v>
      </c>
      <c r="H2927" s="8" t="str">
        <f t="shared" si="91"/>
        <v>"9650"</v>
      </c>
      <c r="I2927" s="8"/>
      <c r="J2927" t="s">
        <v>2742</v>
      </c>
      <c r="K2927" s="3" t="s">
        <v>1264</v>
      </c>
      <c r="L2927" t="s">
        <v>2742</v>
      </c>
      <c r="M2927" s="3" t="s">
        <v>1314</v>
      </c>
      <c r="N2927" t="s">
        <v>2742</v>
      </c>
    </row>
    <row r="2928" spans="1:14" x14ac:dyDescent="0.2">
      <c r="A2928" t="s">
        <v>2740</v>
      </c>
      <c r="B2928" t="s">
        <v>2732</v>
      </c>
      <c r="C2928" s="8" t="s">
        <v>2741</v>
      </c>
      <c r="D2928" t="str">
        <f t="shared" si="90"/>
        <v>"LIFE SKILLS CTR-YOUNGSTOWN"</v>
      </c>
      <c r="E2928" t="s">
        <v>2743</v>
      </c>
      <c r="F2928" t="s">
        <v>2</v>
      </c>
      <c r="G2928" s="8" t="s">
        <v>2744</v>
      </c>
      <c r="H2928" s="8" t="str">
        <f t="shared" si="91"/>
        <v>"9651"</v>
      </c>
      <c r="I2928" s="8"/>
      <c r="J2928" t="s">
        <v>2742</v>
      </c>
      <c r="K2928" s="3" t="s">
        <v>1265</v>
      </c>
      <c r="L2928" t="s">
        <v>2742</v>
      </c>
      <c r="M2928" s="3" t="s">
        <v>1315</v>
      </c>
      <c r="N2928" t="s">
        <v>2742</v>
      </c>
    </row>
    <row r="2929" spans="1:14" x14ac:dyDescent="0.2">
      <c r="A2929" t="s">
        <v>2740</v>
      </c>
      <c r="B2929" t="s">
        <v>2732</v>
      </c>
      <c r="C2929" s="8" t="s">
        <v>2741</v>
      </c>
      <c r="D2929" t="str">
        <f t="shared" si="90"/>
        <v>"CITIZENS ACADEMY"</v>
      </c>
      <c r="E2929" t="s">
        <v>2743</v>
      </c>
      <c r="F2929" t="s">
        <v>2</v>
      </c>
      <c r="G2929" s="8" t="s">
        <v>2744</v>
      </c>
      <c r="H2929" s="8" t="str">
        <f t="shared" si="91"/>
        <v>"9652"</v>
      </c>
      <c r="I2929" s="8"/>
      <c r="J2929" t="s">
        <v>2742</v>
      </c>
      <c r="K2929" s="3" t="s">
        <v>1266</v>
      </c>
      <c r="L2929" t="s">
        <v>2742</v>
      </c>
      <c r="M2929" s="3" t="s">
        <v>1316</v>
      </c>
      <c r="N2929" t="s">
        <v>2742</v>
      </c>
    </row>
    <row r="2930" spans="1:14" x14ac:dyDescent="0.2">
      <c r="A2930" t="s">
        <v>2740</v>
      </c>
      <c r="B2930" t="s">
        <v>2732</v>
      </c>
      <c r="C2930" s="8" t="s">
        <v>2741</v>
      </c>
      <c r="D2930" t="str">
        <f t="shared" si="90"/>
        <v>"TOLEDO SCHOOL FOR THE ARTS"</v>
      </c>
      <c r="E2930" t="s">
        <v>2743</v>
      </c>
      <c r="F2930" t="s">
        <v>2</v>
      </c>
      <c r="G2930" s="8" t="s">
        <v>2744</v>
      </c>
      <c r="H2930" s="8" t="str">
        <f t="shared" si="91"/>
        <v>"9655"</v>
      </c>
      <c r="I2930" s="8"/>
      <c r="J2930" t="s">
        <v>2742</v>
      </c>
      <c r="K2930" s="3" t="s">
        <v>1267</v>
      </c>
      <c r="L2930" t="s">
        <v>2742</v>
      </c>
      <c r="M2930" s="3" t="s">
        <v>1317</v>
      </c>
      <c r="N2930" t="s">
        <v>2742</v>
      </c>
    </row>
    <row r="2931" spans="1:14" x14ac:dyDescent="0.2">
      <c r="A2931" t="s">
        <v>2740</v>
      </c>
      <c r="B2931" t="s">
        <v>2732</v>
      </c>
      <c r="C2931" s="8" t="s">
        <v>2741</v>
      </c>
      <c r="D2931" t="str">
        <f t="shared" si="90"/>
        <v>"SUMMIT ACADEMY-CANTON"</v>
      </c>
      <c r="E2931" t="s">
        <v>2743</v>
      </c>
      <c r="F2931" t="s">
        <v>2</v>
      </c>
      <c r="G2931" s="8" t="s">
        <v>2744</v>
      </c>
      <c r="H2931" s="8" t="str">
        <f t="shared" si="91"/>
        <v>"9659"</v>
      </c>
      <c r="I2931" s="8"/>
      <c r="J2931" t="s">
        <v>2742</v>
      </c>
      <c r="K2931" s="3" t="s">
        <v>1268</v>
      </c>
      <c r="L2931" t="s">
        <v>2742</v>
      </c>
      <c r="M2931" s="3" t="s">
        <v>1318</v>
      </c>
      <c r="N2931" t="s">
        <v>2742</v>
      </c>
    </row>
    <row r="2932" spans="1:14" x14ac:dyDescent="0.2">
      <c r="A2932" t="s">
        <v>2740</v>
      </c>
      <c r="B2932" t="s">
        <v>2732</v>
      </c>
      <c r="C2932" s="8" t="s">
        <v>2741</v>
      </c>
      <c r="D2932" t="str">
        <f t="shared" si="90"/>
        <v>"GRAHAM SCHOOL"</v>
      </c>
      <c r="E2932" t="s">
        <v>2743</v>
      </c>
      <c r="F2932" t="s">
        <v>2</v>
      </c>
      <c r="G2932" s="8" t="s">
        <v>2744</v>
      </c>
      <c r="H2932" s="8" t="str">
        <f t="shared" si="91"/>
        <v>"9662"</v>
      </c>
      <c r="I2932" s="8"/>
      <c r="J2932" t="s">
        <v>2742</v>
      </c>
      <c r="K2932" s="3" t="s">
        <v>1269</v>
      </c>
      <c r="L2932" t="s">
        <v>2742</v>
      </c>
      <c r="M2932" s="3" t="s">
        <v>1319</v>
      </c>
      <c r="N2932" t="s">
        <v>2742</v>
      </c>
    </row>
    <row r="2933" spans="1:14" x14ac:dyDescent="0.2">
      <c r="A2933" t="s">
        <v>2740</v>
      </c>
      <c r="B2933" t="s">
        <v>2732</v>
      </c>
      <c r="C2933" s="8" t="s">
        <v>2741</v>
      </c>
      <c r="D2933" t="str">
        <f t="shared" si="90"/>
        <v>"RICHARD ALLEN PREPARATORY ACADEMY"</v>
      </c>
      <c r="E2933" t="s">
        <v>2743</v>
      </c>
      <c r="F2933" t="s">
        <v>2</v>
      </c>
      <c r="G2933" s="8" t="s">
        <v>2744</v>
      </c>
      <c r="H2933" s="8" t="str">
        <f t="shared" si="91"/>
        <v>"9664"</v>
      </c>
      <c r="I2933" s="8"/>
      <c r="J2933" t="s">
        <v>2742</v>
      </c>
      <c r="K2933" s="3" t="s">
        <v>1270</v>
      </c>
      <c r="L2933" t="s">
        <v>2742</v>
      </c>
      <c r="M2933" s="3" t="s">
        <v>1320</v>
      </c>
      <c r="N2933" t="s">
        <v>2742</v>
      </c>
    </row>
    <row r="2934" spans="1:14" x14ac:dyDescent="0.2">
      <c r="A2934" t="s">
        <v>2740</v>
      </c>
      <c r="B2934" t="s">
        <v>2732</v>
      </c>
      <c r="C2934" s="8" t="s">
        <v>2741</v>
      </c>
      <c r="D2934" t="str">
        <f t="shared" si="90"/>
        <v>"CORNERSTONE ACADEMY"</v>
      </c>
      <c r="E2934" t="s">
        <v>2743</v>
      </c>
      <c r="F2934" t="s">
        <v>2</v>
      </c>
      <c r="G2934" s="8" t="s">
        <v>2744</v>
      </c>
      <c r="H2934" s="8" t="str">
        <f t="shared" si="91"/>
        <v>"9665"</v>
      </c>
      <c r="I2934" s="8"/>
      <c r="J2934" t="s">
        <v>2742</v>
      </c>
      <c r="K2934" s="3" t="s">
        <v>1271</v>
      </c>
      <c r="L2934" t="s">
        <v>2742</v>
      </c>
      <c r="M2934" s="3" t="s">
        <v>1321</v>
      </c>
      <c r="N2934" t="s">
        <v>2742</v>
      </c>
    </row>
    <row r="2935" spans="1:14" x14ac:dyDescent="0.2">
      <c r="A2935" t="s">
        <v>2740</v>
      </c>
      <c r="B2935" t="s">
        <v>2732</v>
      </c>
      <c r="C2935" s="8" t="s">
        <v>2741</v>
      </c>
      <c r="D2935" t="str">
        <f t="shared" si="90"/>
        <v>"T C P WORLD ACADEMY"</v>
      </c>
      <c r="E2935" t="s">
        <v>2743</v>
      </c>
      <c r="F2935" t="s">
        <v>2</v>
      </c>
      <c r="G2935" s="8" t="s">
        <v>2744</v>
      </c>
      <c r="H2935" s="8" t="str">
        <f t="shared" si="91"/>
        <v>"9667"</v>
      </c>
      <c r="I2935" s="8"/>
      <c r="J2935" t="s">
        <v>2742</v>
      </c>
      <c r="K2935" s="3" t="s">
        <v>1272</v>
      </c>
      <c r="L2935" t="s">
        <v>2742</v>
      </c>
      <c r="M2935" s="3" t="s">
        <v>1322</v>
      </c>
      <c r="N2935" t="s">
        <v>2742</v>
      </c>
    </row>
    <row r="2936" spans="1:14" x14ac:dyDescent="0.2">
      <c r="A2936" t="s">
        <v>2740</v>
      </c>
      <c r="B2936" t="s">
        <v>2732</v>
      </c>
      <c r="C2936" s="8" t="s">
        <v>2741</v>
      </c>
      <c r="D2936" t="str">
        <f t="shared" si="90"/>
        <v>"THE CAPELLA INSTITUTE"</v>
      </c>
      <c r="E2936" t="s">
        <v>2743</v>
      </c>
      <c r="F2936" t="s">
        <v>2</v>
      </c>
      <c r="G2936" s="8" t="s">
        <v>2744</v>
      </c>
      <c r="H2936" s="8" t="str">
        <f t="shared" si="91"/>
        <v>"9670"</v>
      </c>
      <c r="I2936" s="8"/>
      <c r="J2936" t="s">
        <v>2742</v>
      </c>
      <c r="K2936" s="3" t="s">
        <v>2451</v>
      </c>
      <c r="L2936" t="s">
        <v>2742</v>
      </c>
      <c r="M2936" s="3" t="s">
        <v>1323</v>
      </c>
      <c r="N2936" t="s">
        <v>2742</v>
      </c>
    </row>
    <row r="2937" spans="1:14" x14ac:dyDescent="0.2">
      <c r="A2937" t="s">
        <v>2740</v>
      </c>
      <c r="B2937" t="s">
        <v>2732</v>
      </c>
      <c r="C2937" s="8" t="s">
        <v>2741</v>
      </c>
      <c r="D2937" t="str">
        <f t="shared" si="90"/>
        <v>"LIFE SKILLS CTR-CANTON"</v>
      </c>
      <c r="E2937" t="s">
        <v>2743</v>
      </c>
      <c r="F2937" t="s">
        <v>2</v>
      </c>
      <c r="G2937" s="8" t="s">
        <v>2744</v>
      </c>
      <c r="H2937" s="8" t="str">
        <f t="shared" si="91"/>
        <v>"9671"</v>
      </c>
      <c r="I2937" s="8"/>
      <c r="J2937" t="s">
        <v>2742</v>
      </c>
      <c r="K2937" s="3" t="s">
        <v>1274</v>
      </c>
      <c r="L2937" t="s">
        <v>2742</v>
      </c>
      <c r="M2937" s="3" t="s">
        <v>1324</v>
      </c>
      <c r="N2937" t="s">
        <v>2742</v>
      </c>
    </row>
    <row r="2938" spans="1:14" x14ac:dyDescent="0.2">
      <c r="A2938" t="s">
        <v>2740</v>
      </c>
      <c r="B2938" t="s">
        <v>2732</v>
      </c>
      <c r="C2938" s="8" t="s">
        <v>2741</v>
      </c>
      <c r="D2938" t="str">
        <f t="shared" si="90"/>
        <v>"LIFE SKILLS CTR-TOLEDO"</v>
      </c>
      <c r="E2938" t="s">
        <v>2743</v>
      </c>
      <c r="F2938" t="s">
        <v>2</v>
      </c>
      <c r="G2938" s="8" t="s">
        <v>2744</v>
      </c>
      <c r="H2938" s="8" t="str">
        <f t="shared" si="91"/>
        <v>"9672"</v>
      </c>
      <c r="I2938" s="8"/>
      <c r="J2938" t="s">
        <v>2742</v>
      </c>
      <c r="K2938" s="3" t="s">
        <v>1275</v>
      </c>
      <c r="L2938" t="s">
        <v>2742</v>
      </c>
      <c r="M2938" s="3" t="s">
        <v>1325</v>
      </c>
      <c r="N2938" t="s">
        <v>2742</v>
      </c>
    </row>
    <row r="2939" spans="1:14" x14ac:dyDescent="0.2">
      <c r="A2939" t="s">
        <v>2740</v>
      </c>
      <c r="B2939" t="s">
        <v>2732</v>
      </c>
      <c r="C2939" s="8" t="s">
        <v>2741</v>
      </c>
      <c r="D2939" t="str">
        <f t="shared" si="90"/>
        <v>"FOCUS LEARNING ACADEMY EAST"</v>
      </c>
      <c r="E2939" t="s">
        <v>2743</v>
      </c>
      <c r="F2939" t="s">
        <v>2</v>
      </c>
      <c r="G2939" s="8" t="s">
        <v>2744</v>
      </c>
      <c r="H2939" s="8" t="str">
        <f t="shared" si="91"/>
        <v>"9673"</v>
      </c>
      <c r="I2939" s="8"/>
      <c r="J2939" t="s">
        <v>2742</v>
      </c>
      <c r="K2939" s="3" t="s">
        <v>1276</v>
      </c>
      <c r="L2939" t="s">
        <v>2742</v>
      </c>
      <c r="M2939" s="3" t="s">
        <v>1326</v>
      </c>
      <c r="N2939" t="s">
        <v>2742</v>
      </c>
    </row>
    <row r="2940" spans="1:14" x14ac:dyDescent="0.2">
      <c r="A2940" t="s">
        <v>2740</v>
      </c>
      <c r="B2940" t="s">
        <v>2732</v>
      </c>
      <c r="C2940" s="8" t="s">
        <v>2741</v>
      </c>
      <c r="D2940" t="str">
        <f t="shared" si="90"/>
        <v>"LIFE SKILLS CTR-NORTHEAST OHIO"</v>
      </c>
      <c r="E2940" t="s">
        <v>2743</v>
      </c>
      <c r="F2940" t="s">
        <v>2</v>
      </c>
      <c r="G2940" s="8" t="s">
        <v>2744</v>
      </c>
      <c r="H2940" s="8" t="str">
        <f t="shared" si="91"/>
        <v>"9674"</v>
      </c>
      <c r="I2940" s="8"/>
      <c r="J2940" t="s">
        <v>2742</v>
      </c>
      <c r="K2940" s="3" t="s">
        <v>1277</v>
      </c>
      <c r="L2940" t="s">
        <v>2742</v>
      </c>
      <c r="M2940" s="3" t="s">
        <v>1327</v>
      </c>
      <c r="N2940" t="s">
        <v>2742</v>
      </c>
    </row>
    <row r="2941" spans="1:14" x14ac:dyDescent="0.2">
      <c r="A2941" t="s">
        <v>2740</v>
      </c>
      <c r="B2941" t="s">
        <v>2732</v>
      </c>
      <c r="C2941" s="8" t="s">
        <v>2741</v>
      </c>
      <c r="D2941" t="str">
        <f t="shared" si="90"/>
        <v>"MARSHALL HIGH SCHOOL"</v>
      </c>
      <c r="E2941" t="s">
        <v>2743</v>
      </c>
      <c r="F2941" t="s">
        <v>2</v>
      </c>
      <c r="G2941" s="8" t="s">
        <v>2744</v>
      </c>
      <c r="H2941" s="8" t="str">
        <f t="shared" si="91"/>
        <v>"9675"</v>
      </c>
      <c r="I2941" s="8"/>
      <c r="J2941" t="s">
        <v>2742</v>
      </c>
      <c r="K2941" s="3" t="s">
        <v>1278</v>
      </c>
      <c r="L2941" t="s">
        <v>2742</v>
      </c>
      <c r="M2941" s="3" t="s">
        <v>1328</v>
      </c>
      <c r="N2941" t="s">
        <v>2742</v>
      </c>
    </row>
    <row r="2942" spans="1:14" x14ac:dyDescent="0.2">
      <c r="A2942" t="s">
        <v>2740</v>
      </c>
      <c r="B2942" t="s">
        <v>2732</v>
      </c>
      <c r="C2942" s="8" t="s">
        <v>2741</v>
      </c>
      <c r="D2942" t="str">
        <f t="shared" si="90"/>
        <v>"CLIFF PARK HIGH SCHOOL"</v>
      </c>
      <c r="E2942" t="s">
        <v>2743</v>
      </c>
      <c r="F2942" t="s">
        <v>2</v>
      </c>
      <c r="G2942" s="8" t="s">
        <v>2744</v>
      </c>
      <c r="H2942" s="8" t="str">
        <f t="shared" si="91"/>
        <v>"9676"</v>
      </c>
      <c r="I2942" s="8"/>
      <c r="J2942" t="s">
        <v>2742</v>
      </c>
      <c r="K2942" s="3" t="s">
        <v>1279</v>
      </c>
      <c r="L2942" t="s">
        <v>2742</v>
      </c>
      <c r="M2942" s="3" t="s">
        <v>1329</v>
      </c>
      <c r="N2942" t="s">
        <v>2742</v>
      </c>
    </row>
    <row r="2943" spans="1:14" x14ac:dyDescent="0.2">
      <c r="A2943" t="s">
        <v>2740</v>
      </c>
      <c r="B2943" t="s">
        <v>2732</v>
      </c>
      <c r="C2943" s="8" t="s">
        <v>2741</v>
      </c>
      <c r="D2943" t="str">
        <f t="shared" si="90"/>
        <v>"RIVER GATE HIGH SCHOOL"</v>
      </c>
      <c r="E2943" t="s">
        <v>2743</v>
      </c>
      <c r="F2943" t="s">
        <v>2</v>
      </c>
      <c r="G2943" s="8" t="s">
        <v>2744</v>
      </c>
      <c r="H2943" s="8" t="str">
        <f t="shared" si="91"/>
        <v>"9677"</v>
      </c>
      <c r="I2943" s="8"/>
      <c r="J2943" t="s">
        <v>2742</v>
      </c>
      <c r="K2943" s="3" t="s">
        <v>1280</v>
      </c>
      <c r="L2943" t="s">
        <v>2742</v>
      </c>
      <c r="M2943" s="3" t="s">
        <v>1330</v>
      </c>
      <c r="N2943" t="s">
        <v>2742</v>
      </c>
    </row>
    <row r="2944" spans="1:14" x14ac:dyDescent="0.2">
      <c r="A2944" t="s">
        <v>2740</v>
      </c>
      <c r="B2944" t="s">
        <v>2732</v>
      </c>
      <c r="C2944" s="8" t="s">
        <v>2741</v>
      </c>
      <c r="D2944" t="str">
        <f t="shared" si="90"/>
        <v>"DAYTON LEADERSHIP ACAD-DAYTON VIEW"</v>
      </c>
      <c r="E2944" t="s">
        <v>2743</v>
      </c>
      <c r="F2944" t="s">
        <v>2</v>
      </c>
      <c r="G2944" s="8" t="s">
        <v>2744</v>
      </c>
      <c r="H2944" s="8" t="str">
        <f t="shared" si="91"/>
        <v>"9678"</v>
      </c>
      <c r="I2944" s="8"/>
      <c r="J2944" t="s">
        <v>2742</v>
      </c>
      <c r="K2944" s="3" t="s">
        <v>1281</v>
      </c>
      <c r="L2944" t="s">
        <v>2742</v>
      </c>
      <c r="M2944" s="3" t="s">
        <v>1331</v>
      </c>
      <c r="N2944" t="s">
        <v>2742</v>
      </c>
    </row>
    <row r="2945" spans="1:14" x14ac:dyDescent="0.2">
      <c r="A2945" t="s">
        <v>2740</v>
      </c>
      <c r="B2945" t="s">
        <v>2732</v>
      </c>
      <c r="C2945" s="8" t="s">
        <v>2741</v>
      </c>
      <c r="D2945" t="str">
        <f t="shared" si="90"/>
        <v>"CONSTELLATION PARMA COMMUNITY"</v>
      </c>
      <c r="E2945" t="s">
        <v>2743</v>
      </c>
      <c r="F2945" t="s">
        <v>2</v>
      </c>
      <c r="G2945" s="8" t="s">
        <v>2744</v>
      </c>
      <c r="H2945" s="8" t="str">
        <f t="shared" si="91"/>
        <v>"9679"</v>
      </c>
      <c r="I2945" s="8"/>
      <c r="J2945" t="s">
        <v>2742</v>
      </c>
      <c r="K2945" s="3" t="s">
        <v>1282</v>
      </c>
      <c r="L2945" t="s">
        <v>2742</v>
      </c>
      <c r="M2945" s="3" t="s">
        <v>1332</v>
      </c>
      <c r="N2945" t="s">
        <v>2742</v>
      </c>
    </row>
    <row r="2946" spans="1:14" x14ac:dyDescent="0.2">
      <c r="A2946" t="s">
        <v>2740</v>
      </c>
      <c r="B2946" t="s">
        <v>2732</v>
      </c>
      <c r="C2946" s="8" t="s">
        <v>2741</v>
      </c>
      <c r="D2946" t="str">
        <f t="shared" ref="D2946:D3009" si="92">_xlfn.TEXTJOIN(,,J2946:L2946)</f>
        <v>"CONSTELLATION WESTPARK COMM ELEM"</v>
      </c>
      <c r="E2946" t="s">
        <v>2743</v>
      </c>
      <c r="F2946" t="s">
        <v>2</v>
      </c>
      <c r="G2946" s="8" t="s">
        <v>2744</v>
      </c>
      <c r="H2946" s="8" t="str">
        <f t="shared" ref="H2946:H3009" si="93">_xlfn.TEXTJOIN(,,L2946:N2946)</f>
        <v>"9682"</v>
      </c>
      <c r="I2946" s="8"/>
      <c r="J2946" t="s">
        <v>2742</v>
      </c>
      <c r="K2946" s="3" t="s">
        <v>1283</v>
      </c>
      <c r="L2946" t="s">
        <v>2742</v>
      </c>
      <c r="M2946" s="3" t="s">
        <v>1333</v>
      </c>
      <c r="N2946" t="s">
        <v>2742</v>
      </c>
    </row>
    <row r="2947" spans="1:14" x14ac:dyDescent="0.2">
      <c r="A2947" t="s">
        <v>2740</v>
      </c>
      <c r="B2947" t="s">
        <v>2732</v>
      </c>
      <c r="C2947" s="8" t="s">
        <v>2741</v>
      </c>
      <c r="D2947" t="str">
        <f t="shared" si="92"/>
        <v>"CONSTELLATION ELYRIA COMMUNITY"</v>
      </c>
      <c r="E2947" t="s">
        <v>2743</v>
      </c>
      <c r="F2947" t="s">
        <v>2</v>
      </c>
      <c r="G2947" s="8" t="s">
        <v>2744</v>
      </c>
      <c r="H2947" s="8" t="str">
        <f t="shared" si="93"/>
        <v>"9683"</v>
      </c>
      <c r="I2947" s="8"/>
      <c r="J2947" t="s">
        <v>2742</v>
      </c>
      <c r="K2947" s="3" t="s">
        <v>1284</v>
      </c>
      <c r="L2947" t="s">
        <v>2742</v>
      </c>
      <c r="M2947" s="3" t="s">
        <v>1334</v>
      </c>
      <c r="N2947" t="s">
        <v>2742</v>
      </c>
    </row>
    <row r="2948" spans="1:14" x14ac:dyDescent="0.2">
      <c r="A2948" t="s">
        <v>2740</v>
      </c>
      <c r="B2948" t="s">
        <v>2732</v>
      </c>
      <c r="C2948" s="8" t="s">
        <v>2741</v>
      </c>
      <c r="D2948" t="str">
        <f t="shared" si="92"/>
        <v>"CONSTELLATION LORAIN COMM ELEM"</v>
      </c>
      <c r="E2948" t="s">
        <v>2743</v>
      </c>
      <c r="F2948" t="s">
        <v>2</v>
      </c>
      <c r="G2948" s="8" t="s">
        <v>2744</v>
      </c>
      <c r="H2948" s="8" t="str">
        <f t="shared" si="93"/>
        <v>"9684"</v>
      </c>
      <c r="I2948" s="8"/>
      <c r="J2948" t="s">
        <v>2742</v>
      </c>
      <c r="K2948" s="3" t="s">
        <v>1285</v>
      </c>
      <c r="L2948" t="s">
        <v>2742</v>
      </c>
      <c r="M2948" s="3" t="s">
        <v>1335</v>
      </c>
      <c r="N2948" t="s">
        <v>2742</v>
      </c>
    </row>
    <row r="2949" spans="1:14" x14ac:dyDescent="0.2">
      <c r="A2949" t="s">
        <v>2740</v>
      </c>
      <c r="B2949" t="s">
        <v>2732</v>
      </c>
      <c r="C2949" s="8" t="s">
        <v>2741</v>
      </c>
      <c r="D2949" t="str">
        <f t="shared" si="92"/>
        <v>"SCIOTOVILLE COMMUNITY SCHOOL"</v>
      </c>
      <c r="E2949" t="s">
        <v>2743</v>
      </c>
      <c r="F2949" t="s">
        <v>2</v>
      </c>
      <c r="G2949" s="8" t="s">
        <v>2744</v>
      </c>
      <c r="H2949" s="8" t="str">
        <f t="shared" si="93"/>
        <v>"9685"</v>
      </c>
      <c r="I2949" s="8"/>
      <c r="J2949" t="s">
        <v>2742</v>
      </c>
      <c r="K2949" s="3" t="s">
        <v>1286</v>
      </c>
      <c r="L2949" t="s">
        <v>2742</v>
      </c>
      <c r="M2949" s="3" t="s">
        <v>1336</v>
      </c>
      <c r="N2949" t="s">
        <v>2742</v>
      </c>
    </row>
    <row r="2950" spans="1:14" x14ac:dyDescent="0.2">
      <c r="A2950" t="s">
        <v>2740</v>
      </c>
      <c r="B2950" t="s">
        <v>2732</v>
      </c>
      <c r="C2950" s="8" t="s">
        <v>2741</v>
      </c>
      <c r="D2950" t="str">
        <f t="shared" si="92"/>
        <v>"WEST PREPARATORY ACADEMY"</v>
      </c>
      <c r="E2950" t="s">
        <v>2743</v>
      </c>
      <c r="F2950" t="s">
        <v>2</v>
      </c>
      <c r="G2950" s="8" t="s">
        <v>2744</v>
      </c>
      <c r="H2950" s="8" t="str">
        <f t="shared" si="93"/>
        <v>"9689"</v>
      </c>
      <c r="I2950" s="8"/>
      <c r="J2950" t="s">
        <v>2742</v>
      </c>
      <c r="K2950" s="3" t="s">
        <v>1287</v>
      </c>
      <c r="L2950" t="s">
        <v>2742</v>
      </c>
      <c r="M2950" s="3" t="s">
        <v>1337</v>
      </c>
      <c r="N2950" t="s">
        <v>2742</v>
      </c>
    </row>
    <row r="2951" spans="1:14" x14ac:dyDescent="0.2">
      <c r="A2951" t="s">
        <v>2740</v>
      </c>
      <c r="B2951" t="s">
        <v>2732</v>
      </c>
      <c r="C2951" s="8" t="s">
        <v>2741</v>
      </c>
      <c r="D2951" t="str">
        <f t="shared" si="92"/>
        <v>"PHOENIX COMMUNITY LEARNING CENTER"</v>
      </c>
      <c r="E2951" t="s">
        <v>2743</v>
      </c>
      <c r="F2951" t="s">
        <v>2</v>
      </c>
      <c r="G2951" s="8" t="s">
        <v>2744</v>
      </c>
      <c r="H2951" s="8" t="str">
        <f t="shared" si="93"/>
        <v>"9691"</v>
      </c>
      <c r="I2951" s="8"/>
      <c r="J2951" t="s">
        <v>2742</v>
      </c>
      <c r="K2951" s="3" t="s">
        <v>1288</v>
      </c>
      <c r="L2951" t="s">
        <v>2742</v>
      </c>
      <c r="M2951" s="3" t="s">
        <v>1338</v>
      </c>
      <c r="N2951" t="s">
        <v>2742</v>
      </c>
    </row>
    <row r="2952" spans="1:14" x14ac:dyDescent="0.2">
      <c r="A2952" t="s">
        <v>2740</v>
      </c>
      <c r="B2952" t="s">
        <v>2732</v>
      </c>
      <c r="C2952" s="8" t="s">
        <v>2741</v>
      </c>
      <c r="D2952" t="str">
        <f t="shared" si="92"/>
        <v>"SUMMIT ACADEMY-LORAIN"</v>
      </c>
      <c r="E2952" t="s">
        <v>2743</v>
      </c>
      <c r="F2952" t="s">
        <v>2</v>
      </c>
      <c r="G2952" s="8" t="s">
        <v>2744</v>
      </c>
      <c r="H2952" s="8" t="str">
        <f t="shared" si="93"/>
        <v>"9692"</v>
      </c>
      <c r="I2952" s="8"/>
      <c r="J2952" t="s">
        <v>2742</v>
      </c>
      <c r="K2952" s="3" t="s">
        <v>1289</v>
      </c>
      <c r="L2952" t="s">
        <v>2742</v>
      </c>
      <c r="M2952" s="3" t="s">
        <v>1339</v>
      </c>
      <c r="N2952" t="s">
        <v>2742</v>
      </c>
    </row>
    <row r="2953" spans="1:14" x14ac:dyDescent="0.2">
      <c r="A2953" t="s">
        <v>2740</v>
      </c>
      <c r="B2953" t="s">
        <v>2732</v>
      </c>
      <c r="C2953" s="8" t="s">
        <v>2741</v>
      </c>
      <c r="D2953" t="str">
        <f t="shared" si="92"/>
        <v>"SUMMIT ACADEMY-MIDDLETOWN"</v>
      </c>
      <c r="E2953" t="s">
        <v>2743</v>
      </c>
      <c r="F2953" t="s">
        <v>2</v>
      </c>
      <c r="G2953" s="8" t="s">
        <v>2744</v>
      </c>
      <c r="H2953" s="8" t="str">
        <f t="shared" si="93"/>
        <v>"9693"</v>
      </c>
      <c r="I2953" s="8"/>
      <c r="J2953" t="s">
        <v>2742</v>
      </c>
      <c r="K2953" s="3" t="s">
        <v>1290</v>
      </c>
      <c r="L2953" t="s">
        <v>2742</v>
      </c>
      <c r="M2953" s="3" t="s">
        <v>1340</v>
      </c>
      <c r="N2953" t="s">
        <v>2742</v>
      </c>
    </row>
    <row r="2954" spans="1:14" x14ac:dyDescent="0.2">
      <c r="A2954" t="s">
        <v>2740</v>
      </c>
      <c r="B2954" t="s">
        <v>2732</v>
      </c>
      <c r="C2954" s="8" t="s">
        <v>2741</v>
      </c>
      <c r="D2954" t="str">
        <f t="shared" si="92"/>
        <v>"THE AUTISM ACADEMY OF LEARNING"</v>
      </c>
      <c r="E2954" t="s">
        <v>2743</v>
      </c>
      <c r="F2954" t="s">
        <v>2</v>
      </c>
      <c r="G2954" s="8" t="s">
        <v>2744</v>
      </c>
      <c r="H2954" s="8" t="str">
        <f t="shared" si="93"/>
        <v>"9695"</v>
      </c>
      <c r="I2954" s="8"/>
      <c r="J2954" t="s">
        <v>2742</v>
      </c>
      <c r="K2954" s="3" t="s">
        <v>1291</v>
      </c>
      <c r="L2954" t="s">
        <v>2742</v>
      </c>
      <c r="M2954" s="3" t="s">
        <v>1341</v>
      </c>
      <c r="N2954" t="s">
        <v>2742</v>
      </c>
    </row>
    <row r="2955" spans="1:14" x14ac:dyDescent="0.2">
      <c r="A2955" t="s">
        <v>2740</v>
      </c>
      <c r="B2955" t="s">
        <v>2732</v>
      </c>
      <c r="C2955" s="8" t="s">
        <v>2741</v>
      </c>
      <c r="D2955" t="str">
        <f t="shared" si="92"/>
        <v>"YOUTHBUILD COLUMBUS COMMUNITY SCH"</v>
      </c>
      <c r="E2955" t="s">
        <v>2743</v>
      </c>
      <c r="F2955" t="s">
        <v>2</v>
      </c>
      <c r="G2955" s="8" t="s">
        <v>2744</v>
      </c>
      <c r="H2955" s="8" t="str">
        <f t="shared" si="93"/>
        <v>"9696"</v>
      </c>
      <c r="I2955" s="8"/>
      <c r="J2955" t="s">
        <v>2742</v>
      </c>
      <c r="K2955" s="3" t="s">
        <v>1292</v>
      </c>
      <c r="L2955" t="s">
        <v>2742</v>
      </c>
      <c r="M2955" s="3" t="s">
        <v>1342</v>
      </c>
      <c r="N2955" t="s">
        <v>2742</v>
      </c>
    </row>
    <row r="2956" spans="1:14" x14ac:dyDescent="0.2">
      <c r="A2956" t="s">
        <v>2740</v>
      </c>
      <c r="B2956" t="s">
        <v>2732</v>
      </c>
      <c r="C2956" s="8" t="s">
        <v>2741</v>
      </c>
      <c r="D2956" t="str">
        <f t="shared" si="92"/>
        <v>"WASHINGTON PARK COMMUNITY SCHOOL"</v>
      </c>
      <c r="E2956" t="s">
        <v>2743</v>
      </c>
      <c r="F2956" t="s">
        <v>2</v>
      </c>
      <c r="G2956" s="8" t="s">
        <v>2744</v>
      </c>
      <c r="H2956" s="8" t="str">
        <f t="shared" si="93"/>
        <v>"9697"</v>
      </c>
      <c r="I2956" s="8"/>
      <c r="J2956" t="s">
        <v>2742</v>
      </c>
      <c r="K2956" s="3" t="s">
        <v>1293</v>
      </c>
      <c r="L2956" t="s">
        <v>2742</v>
      </c>
      <c r="M2956" s="3" t="s">
        <v>1343</v>
      </c>
      <c r="N2956" t="s">
        <v>2742</v>
      </c>
    </row>
    <row r="2957" spans="1:14" x14ac:dyDescent="0.2">
      <c r="A2957" t="s">
        <v>2740</v>
      </c>
      <c r="B2957" t="s">
        <v>2732</v>
      </c>
      <c r="C2957" s="8" t="s">
        <v>2741</v>
      </c>
      <c r="D2957" t="str">
        <f t="shared" si="92"/>
        <v>"HAMILTON CTY MATH AND SCIENCE"</v>
      </c>
      <c r="E2957" t="s">
        <v>2743</v>
      </c>
      <c r="F2957" t="s">
        <v>2</v>
      </c>
      <c r="G2957" s="8" t="s">
        <v>2744</v>
      </c>
      <c r="H2957" s="8" t="str">
        <f t="shared" si="93"/>
        <v>"9702"</v>
      </c>
      <c r="I2957" s="8"/>
      <c r="J2957" t="s">
        <v>2742</v>
      </c>
      <c r="K2957" s="3" t="s">
        <v>1294</v>
      </c>
      <c r="L2957" t="s">
        <v>2742</v>
      </c>
      <c r="M2957" s="3" t="s">
        <v>1344</v>
      </c>
      <c r="N2957" t="s">
        <v>2742</v>
      </c>
    </row>
    <row r="2958" spans="1:14" x14ac:dyDescent="0.2">
      <c r="A2958" t="s">
        <v>2740</v>
      </c>
      <c r="B2958" t="s">
        <v>2732</v>
      </c>
      <c r="C2958" s="8" t="s">
        <v>2741</v>
      </c>
      <c r="D2958" t="str">
        <f t="shared" si="92"/>
        <v>"SUMMIT ACADEMY AKRON MIDDLE SCH"</v>
      </c>
      <c r="E2958" t="s">
        <v>2743</v>
      </c>
      <c r="F2958" t="s">
        <v>2</v>
      </c>
      <c r="G2958" s="8" t="s">
        <v>2744</v>
      </c>
      <c r="H2958" s="8" t="str">
        <f t="shared" si="93"/>
        <v>"9705"</v>
      </c>
      <c r="I2958" s="8"/>
      <c r="J2958" t="s">
        <v>2742</v>
      </c>
      <c r="K2958" s="3" t="s">
        <v>1295</v>
      </c>
      <c r="L2958" t="s">
        <v>2742</v>
      </c>
      <c r="M2958" s="3" t="s">
        <v>1345</v>
      </c>
      <c r="N2958" t="s">
        <v>2742</v>
      </c>
    </row>
    <row r="2959" spans="1:14" x14ac:dyDescent="0.2">
      <c r="A2959" t="s">
        <v>2740</v>
      </c>
      <c r="B2959" t="s">
        <v>2732</v>
      </c>
      <c r="C2959" s="8" t="s">
        <v>2741</v>
      </c>
      <c r="D2959" t="str">
        <f t="shared" si="92"/>
        <v>"THE ARTS AND COLLEGE PREP ACAD"</v>
      </c>
      <c r="E2959" t="s">
        <v>2743</v>
      </c>
      <c r="F2959" t="s">
        <v>2</v>
      </c>
      <c r="G2959" s="8" t="s">
        <v>2744</v>
      </c>
      <c r="H2959" s="8" t="str">
        <f t="shared" si="93"/>
        <v>"9707"</v>
      </c>
      <c r="I2959" s="8"/>
      <c r="J2959" t="s">
        <v>2742</v>
      </c>
      <c r="K2959" s="3" t="s">
        <v>1297</v>
      </c>
      <c r="L2959" t="s">
        <v>2742</v>
      </c>
      <c r="M2959" s="3" t="s">
        <v>1347</v>
      </c>
      <c r="N2959" t="s">
        <v>2742</v>
      </c>
    </row>
    <row r="2960" spans="1:14" x14ac:dyDescent="0.2">
      <c r="A2960" t="s">
        <v>2740</v>
      </c>
      <c r="B2960" t="s">
        <v>2732</v>
      </c>
      <c r="C2960" s="8" t="s">
        <v>2741</v>
      </c>
      <c r="D2960" t="str">
        <f t="shared" si="92"/>
        <v>"SUMMIT ACADEMY-XENIA"</v>
      </c>
      <c r="E2960" t="s">
        <v>2743</v>
      </c>
      <c r="F2960" t="s">
        <v>2</v>
      </c>
      <c r="G2960" s="8" t="s">
        <v>2744</v>
      </c>
      <c r="H2960" s="8" t="str">
        <f t="shared" si="93"/>
        <v>"9708"</v>
      </c>
      <c r="I2960" s="8"/>
      <c r="J2960" t="s">
        <v>2742</v>
      </c>
      <c r="K2960" s="3" t="s">
        <v>1298</v>
      </c>
      <c r="L2960" t="s">
        <v>2742</v>
      </c>
      <c r="M2960" s="3" t="s">
        <v>1348</v>
      </c>
      <c r="N2960" t="s">
        <v>2742</v>
      </c>
    </row>
    <row r="2961" spans="1:14" x14ac:dyDescent="0.2">
      <c r="A2961" t="s">
        <v>2740</v>
      </c>
      <c r="B2961" t="s">
        <v>2732</v>
      </c>
      <c r="C2961" s="8" t="s">
        <v>2741</v>
      </c>
      <c r="D2961" t="str">
        <f t="shared" si="92"/>
        <v>"TRECA DIGITAL ACADEMY"</v>
      </c>
      <c r="E2961" t="s">
        <v>2743</v>
      </c>
      <c r="F2961" t="s">
        <v>2</v>
      </c>
      <c r="G2961" s="8" t="s">
        <v>2744</v>
      </c>
      <c r="H2961" s="8" t="str">
        <f t="shared" si="93"/>
        <v>"9709"</v>
      </c>
      <c r="I2961" s="8"/>
      <c r="J2961" t="s">
        <v>2742</v>
      </c>
      <c r="K2961" s="3" t="s">
        <v>2485</v>
      </c>
      <c r="L2961" t="s">
        <v>2742</v>
      </c>
      <c r="M2961" s="3" t="s">
        <v>2486</v>
      </c>
      <c r="N2961" t="s">
        <v>2742</v>
      </c>
    </row>
    <row r="2962" spans="1:14" x14ac:dyDescent="0.2">
      <c r="A2962" t="s">
        <v>2740</v>
      </c>
      <c r="B2962" t="s">
        <v>2732</v>
      </c>
      <c r="C2962" s="8" t="s">
        <v>2741</v>
      </c>
      <c r="D2962" t="str">
        <f t="shared" si="92"/>
        <v>"EAGLE ACADEMY"</v>
      </c>
      <c r="E2962" t="s">
        <v>2743</v>
      </c>
      <c r="F2962" t="s">
        <v>2</v>
      </c>
      <c r="G2962" s="8" t="s">
        <v>2744</v>
      </c>
      <c r="H2962" s="8" t="str">
        <f t="shared" si="93"/>
        <v>"9710"</v>
      </c>
      <c r="I2962" s="8"/>
      <c r="J2962" t="s">
        <v>2742</v>
      </c>
      <c r="K2962" s="3" t="s">
        <v>1299</v>
      </c>
      <c r="L2962" t="s">
        <v>2742</v>
      </c>
      <c r="M2962" s="3" t="s">
        <v>1349</v>
      </c>
      <c r="N2962" t="s">
        <v>2742</v>
      </c>
    </row>
    <row r="2963" spans="1:14" x14ac:dyDescent="0.2">
      <c r="A2963" t="s">
        <v>2740</v>
      </c>
      <c r="B2963" t="s">
        <v>2732</v>
      </c>
      <c r="C2963" s="8" t="s">
        <v>2741</v>
      </c>
      <c r="D2963" t="str">
        <f t="shared" si="92"/>
        <v>"OHIO DISTANCE AND ELEC LEARNING ACAD"</v>
      </c>
      <c r="E2963" t="s">
        <v>2743</v>
      </c>
      <c r="F2963" t="s">
        <v>2</v>
      </c>
      <c r="G2963" s="8" t="s">
        <v>2744</v>
      </c>
      <c r="H2963" s="8" t="str">
        <f t="shared" si="93"/>
        <v>"9712"</v>
      </c>
      <c r="I2963" s="8"/>
      <c r="J2963" t="s">
        <v>2742</v>
      </c>
      <c r="K2963" s="3" t="s">
        <v>1300</v>
      </c>
      <c r="L2963" t="s">
        <v>2742</v>
      </c>
      <c r="M2963" s="3" t="s">
        <v>1350</v>
      </c>
      <c r="N2963" t="s">
        <v>2742</v>
      </c>
    </row>
    <row r="2964" spans="1:14" x14ac:dyDescent="0.2">
      <c r="A2964" t="s">
        <v>2740</v>
      </c>
      <c r="B2964" t="s">
        <v>2732</v>
      </c>
      <c r="C2964" s="8" t="s">
        <v>2741</v>
      </c>
      <c r="D2964" t="str">
        <f t="shared" si="92"/>
        <v>"LIFE SKILLS CTR-ELYRIA"</v>
      </c>
      <c r="E2964" t="s">
        <v>2743</v>
      </c>
      <c r="F2964" t="s">
        <v>2</v>
      </c>
      <c r="G2964" s="8" t="s">
        <v>2744</v>
      </c>
      <c r="H2964" s="8" t="str">
        <f t="shared" si="93"/>
        <v>"9713"</v>
      </c>
      <c r="I2964" s="8"/>
      <c r="J2964" t="s">
        <v>2742</v>
      </c>
      <c r="K2964" s="3" t="s">
        <v>1301</v>
      </c>
      <c r="L2964" t="s">
        <v>2742</v>
      </c>
      <c r="M2964" s="3" t="s">
        <v>1351</v>
      </c>
      <c r="N2964" t="s">
        <v>2742</v>
      </c>
    </row>
    <row r="2965" spans="1:14" x14ac:dyDescent="0.2">
      <c r="A2965" t="s">
        <v>2740</v>
      </c>
      <c r="B2965" t="s">
        <v>2732</v>
      </c>
      <c r="C2965" s="8" t="s">
        <v>2741</v>
      </c>
      <c r="D2965" t="str">
        <f t="shared" si="92"/>
        <v>"FOCUS LEARNING ACADEMY WEST"</v>
      </c>
      <c r="E2965" t="s">
        <v>2743</v>
      </c>
      <c r="F2965" t="s">
        <v>2</v>
      </c>
      <c r="G2965" s="8" t="s">
        <v>2744</v>
      </c>
      <c r="H2965" s="8" t="str">
        <f t="shared" si="93"/>
        <v>"9716"</v>
      </c>
      <c r="I2965" s="8"/>
      <c r="J2965" t="s">
        <v>2742</v>
      </c>
      <c r="K2965" s="3" t="s">
        <v>1302</v>
      </c>
      <c r="L2965" t="s">
        <v>2742</v>
      </c>
      <c r="M2965" s="3" t="s">
        <v>1352</v>
      </c>
      <c r="N2965" t="s">
        <v>2742</v>
      </c>
    </row>
    <row r="2966" spans="1:14" x14ac:dyDescent="0.2">
      <c r="A2966" t="s">
        <v>2740</v>
      </c>
      <c r="B2966" t="s">
        <v>2732</v>
      </c>
      <c r="C2966" s="8" t="s">
        <v>2741</v>
      </c>
      <c r="D2966" t="str">
        <f t="shared" si="92"/>
        <v>"FOCUS LEARNING ACADEMY NORTH"</v>
      </c>
      <c r="E2966" t="s">
        <v>2743</v>
      </c>
      <c r="F2966" t="s">
        <v>2</v>
      </c>
      <c r="G2966" s="8" t="s">
        <v>2744</v>
      </c>
      <c r="H2966" s="8" t="str">
        <f t="shared" si="93"/>
        <v>"9717"</v>
      </c>
      <c r="I2966" s="8"/>
      <c r="J2966" t="s">
        <v>2742</v>
      </c>
      <c r="K2966" s="3" t="s">
        <v>1303</v>
      </c>
      <c r="L2966" t="s">
        <v>2742</v>
      </c>
      <c r="M2966" s="3" t="s">
        <v>1353</v>
      </c>
      <c r="N2966" t="s">
        <v>2742</v>
      </c>
    </row>
    <row r="2967" spans="1:14" x14ac:dyDescent="0.2">
      <c r="A2967" t="s">
        <v>2740</v>
      </c>
      <c r="B2967" t="s">
        <v>2732</v>
      </c>
      <c r="C2967" s="8" t="s">
        <v>2741</v>
      </c>
      <c r="D2967" t="str">
        <f t="shared" si="92"/>
        <v>"MOUND STREET IT ACADEMY"</v>
      </c>
      <c r="E2967" t="s">
        <v>2743</v>
      </c>
      <c r="F2967" t="s">
        <v>2</v>
      </c>
      <c r="G2967" s="8" t="s">
        <v>2744</v>
      </c>
      <c r="H2967" s="8" t="str">
        <f t="shared" si="93"/>
        <v>"9722"</v>
      </c>
      <c r="I2967" s="8"/>
      <c r="J2967" t="s">
        <v>2742</v>
      </c>
      <c r="K2967" s="3" t="s">
        <v>1304</v>
      </c>
      <c r="L2967" t="s">
        <v>2742</v>
      </c>
      <c r="M2967" s="3" t="s">
        <v>1354</v>
      </c>
      <c r="N2967" t="s">
        <v>2742</v>
      </c>
    </row>
    <row r="2968" spans="1:14" x14ac:dyDescent="0.2">
      <c r="A2968" t="s">
        <v>2740</v>
      </c>
      <c r="B2968" t="s">
        <v>2732</v>
      </c>
      <c r="C2968" s="8" t="s">
        <v>2741</v>
      </c>
      <c r="D2968" t="str">
        <f t="shared" si="92"/>
        <v>"MOUND STREET HEALTH CAREERS ACADEMY"</v>
      </c>
      <c r="E2968" t="s">
        <v>2743</v>
      </c>
      <c r="F2968" t="s">
        <v>2</v>
      </c>
      <c r="G2968" s="8" t="s">
        <v>2744</v>
      </c>
      <c r="H2968" s="8" t="str">
        <f t="shared" si="93"/>
        <v>"9723"</v>
      </c>
      <c r="I2968" s="8"/>
      <c r="J2968" t="s">
        <v>2742</v>
      </c>
      <c r="K2968" s="3" t="s">
        <v>1305</v>
      </c>
      <c r="L2968" t="s">
        <v>2742</v>
      </c>
      <c r="M2968" s="3" t="s">
        <v>1355</v>
      </c>
      <c r="N2968" t="s">
        <v>2742</v>
      </c>
    </row>
    <row r="2969" spans="1:14" x14ac:dyDescent="0.2">
      <c r="A2969" t="s">
        <v>2740</v>
      </c>
      <c r="B2969" t="s">
        <v>2732</v>
      </c>
      <c r="C2969" s="8" t="s">
        <v>2741</v>
      </c>
      <c r="D2969" t="str">
        <f t="shared" si="92"/>
        <v>"MOUND STREET MILITARY ACADEMY"</v>
      </c>
      <c r="E2969" t="s">
        <v>2743</v>
      </c>
      <c r="F2969" t="s">
        <v>2</v>
      </c>
      <c r="G2969" s="8" t="s">
        <v>2744</v>
      </c>
      <c r="H2969" s="8" t="str">
        <f t="shared" si="93"/>
        <v>"9724"</v>
      </c>
      <c r="I2969" s="8"/>
      <c r="J2969" t="s">
        <v>2742</v>
      </c>
      <c r="K2969" s="3" t="s">
        <v>1306</v>
      </c>
      <c r="L2969" t="s">
        <v>2742</v>
      </c>
      <c r="M2969" s="3" t="s">
        <v>1356</v>
      </c>
      <c r="N2969" t="s">
        <v>2742</v>
      </c>
    </row>
    <row r="2970" spans="1:14" x14ac:dyDescent="0.2">
      <c r="A2970" t="s">
        <v>2740</v>
      </c>
      <c r="B2970" t="s">
        <v>2732</v>
      </c>
      <c r="C2970" s="8" t="s">
        <v>2741</v>
      </c>
      <c r="D2970" t="str">
        <f t="shared" si="92"/>
        <v>"NORTH DAYTON SCHOOL OF DISCOVERY"</v>
      </c>
      <c r="E2970" t="s">
        <v>2743</v>
      </c>
      <c r="F2970" t="s">
        <v>2</v>
      </c>
      <c r="G2970" s="8" t="s">
        <v>2744</v>
      </c>
      <c r="H2970" s="8" t="str">
        <f t="shared" si="93"/>
        <v>"9725"</v>
      </c>
      <c r="I2970" s="8"/>
      <c r="J2970" t="s">
        <v>2742</v>
      </c>
      <c r="K2970" s="3" t="s">
        <v>1307</v>
      </c>
      <c r="L2970" t="s">
        <v>2742</v>
      </c>
      <c r="M2970" s="3" t="s">
        <v>1357</v>
      </c>
      <c r="N2970" t="s">
        <v>2742</v>
      </c>
    </row>
    <row r="2971" spans="1:14" x14ac:dyDescent="0.2">
      <c r="A2971" t="s">
        <v>2740</v>
      </c>
      <c r="B2971" t="s">
        <v>2732</v>
      </c>
      <c r="C2971" s="8" t="s">
        <v>2741</v>
      </c>
      <c r="D2971" t="str">
        <f t="shared" si="92"/>
        <v>"TROTWOOD PREP AND FITNESS ACADEMY"</v>
      </c>
      <c r="E2971" t="s">
        <v>2743</v>
      </c>
      <c r="F2971" t="s">
        <v>2</v>
      </c>
      <c r="G2971" s="8" t="s">
        <v>2744</v>
      </c>
      <c r="H2971" s="8" t="str">
        <f t="shared" si="93"/>
        <v>"9726"</v>
      </c>
      <c r="I2971" s="8"/>
      <c r="J2971" t="s">
        <v>2742</v>
      </c>
      <c r="K2971" s="3" t="s">
        <v>1308</v>
      </c>
      <c r="L2971" t="s">
        <v>2742</v>
      </c>
      <c r="M2971" s="3" t="s">
        <v>1358</v>
      </c>
      <c r="N2971" t="s">
        <v>2742</v>
      </c>
    </row>
    <row r="2972" spans="1:14" x14ac:dyDescent="0.2">
      <c r="A2972" t="s">
        <v>2740</v>
      </c>
      <c r="B2972" t="s">
        <v>2732</v>
      </c>
      <c r="C2972" s="8" t="s">
        <v>2741</v>
      </c>
      <c r="D2972" t="str">
        <f t="shared" si="92"/>
        <v>"MIDDLETOWN PREP AND FITNESS ACADEMY"</v>
      </c>
      <c r="E2972" t="s">
        <v>2743</v>
      </c>
      <c r="F2972" t="s">
        <v>2</v>
      </c>
      <c r="G2972" s="8" t="s">
        <v>2744</v>
      </c>
      <c r="H2972" s="8" t="str">
        <f t="shared" si="93"/>
        <v>"9727"</v>
      </c>
      <c r="I2972" s="8"/>
      <c r="J2972" t="s">
        <v>2742</v>
      </c>
      <c r="K2972" s="3" t="s">
        <v>1309</v>
      </c>
      <c r="L2972" t="s">
        <v>2742</v>
      </c>
      <c r="M2972" s="3" t="s">
        <v>1359</v>
      </c>
      <c r="N2972" t="s">
        <v>2742</v>
      </c>
    </row>
    <row r="2973" spans="1:14" x14ac:dyDescent="0.2">
      <c r="A2973" t="s">
        <v>2740</v>
      </c>
      <c r="B2973" t="s">
        <v>2732</v>
      </c>
      <c r="C2973" s="8" t="s">
        <v>2741</v>
      </c>
      <c r="D2973" t="str">
        <f t="shared" si="92"/>
        <v>"RICHARD ALLEN ACADEMY II"</v>
      </c>
      <c r="E2973" t="s">
        <v>2743</v>
      </c>
      <c r="F2973" t="s">
        <v>2</v>
      </c>
      <c r="G2973" s="8" t="s">
        <v>2744</v>
      </c>
      <c r="H2973" s="8" t="str">
        <f t="shared" si="93"/>
        <v>"9728"</v>
      </c>
      <c r="I2973" s="8"/>
      <c r="J2973" t="s">
        <v>2742</v>
      </c>
      <c r="K2973" s="3" t="s">
        <v>1310</v>
      </c>
      <c r="L2973" t="s">
        <v>2742</v>
      </c>
      <c r="M2973" s="3" t="s">
        <v>1360</v>
      </c>
      <c r="N2973" t="s">
        <v>2742</v>
      </c>
    </row>
    <row r="2974" spans="1:14" x14ac:dyDescent="0.2">
      <c r="A2974" t="s">
        <v>2740</v>
      </c>
      <c r="B2974" t="s">
        <v>2732</v>
      </c>
      <c r="C2974" s="8" t="s">
        <v>2741</v>
      </c>
      <c r="D2974" t="str">
        <f t="shared" si="92"/>
        <v>"HOPE ACADEMY NORTHCOAST CAMPUS"</v>
      </c>
      <c r="E2974" t="s">
        <v>2743</v>
      </c>
      <c r="F2974" t="s">
        <v>2</v>
      </c>
      <c r="G2974" s="8" t="s">
        <v>2744</v>
      </c>
      <c r="H2974" s="8" t="str">
        <f t="shared" si="93"/>
        <v>"9733"</v>
      </c>
      <c r="I2974" s="8"/>
      <c r="J2974" t="s">
        <v>2742</v>
      </c>
      <c r="K2974" s="3" t="s">
        <v>1312</v>
      </c>
      <c r="L2974" t="s">
        <v>2742</v>
      </c>
      <c r="M2974" s="3" t="s">
        <v>1362</v>
      </c>
      <c r="N2974" t="s">
        <v>2742</v>
      </c>
    </row>
    <row r="2975" spans="1:14" x14ac:dyDescent="0.2">
      <c r="A2975" t="s">
        <v>2740</v>
      </c>
      <c r="B2975" t="s">
        <v>2732</v>
      </c>
      <c r="C2975" s="8" t="s">
        <v>2741</v>
      </c>
      <c r="D2975" t="str">
        <f t="shared" si="92"/>
        <v>"OHIO VIRTUAL ACADEMY"</v>
      </c>
      <c r="E2975" t="s">
        <v>2743</v>
      </c>
      <c r="F2975" t="s">
        <v>2</v>
      </c>
      <c r="G2975" s="8" t="s">
        <v>2744</v>
      </c>
      <c r="H2975" s="8" t="str">
        <f t="shared" si="93"/>
        <v>"9735"</v>
      </c>
      <c r="I2975" s="8"/>
      <c r="J2975" t="s">
        <v>2742</v>
      </c>
      <c r="K2975" s="3" t="s">
        <v>1313</v>
      </c>
      <c r="L2975" t="s">
        <v>2742</v>
      </c>
      <c r="M2975" s="3" t="s">
        <v>1363</v>
      </c>
      <c r="N2975" t="s">
        <v>2742</v>
      </c>
    </row>
    <row r="2976" spans="1:14" x14ac:dyDescent="0.2">
      <c r="A2976" t="s">
        <v>2740</v>
      </c>
      <c r="B2976" t="s">
        <v>2732</v>
      </c>
      <c r="C2976" s="8" t="s">
        <v>2741</v>
      </c>
      <c r="D2976" t="str">
        <f t="shared" si="92"/>
        <v>"MIAMI VALLEY ACADEMIES"</v>
      </c>
      <c r="E2976" t="s">
        <v>2743</v>
      </c>
      <c r="F2976" t="s">
        <v>2</v>
      </c>
      <c r="G2976" s="8" t="s">
        <v>2744</v>
      </c>
      <c r="H2976" s="8" t="str">
        <f t="shared" si="93"/>
        <v>"9737"</v>
      </c>
      <c r="I2976" s="8"/>
      <c r="J2976" t="s">
        <v>2742</v>
      </c>
      <c r="K2976" s="3" t="s">
        <v>1364</v>
      </c>
      <c r="L2976" t="s">
        <v>2742</v>
      </c>
      <c r="M2976" s="3" t="s">
        <v>1414</v>
      </c>
      <c r="N2976" t="s">
        <v>2742</v>
      </c>
    </row>
    <row r="2977" spans="1:14" x14ac:dyDescent="0.2">
      <c r="A2977" t="s">
        <v>2740</v>
      </c>
      <c r="B2977" t="s">
        <v>2732</v>
      </c>
      <c r="C2977" s="8" t="s">
        <v>2741</v>
      </c>
      <c r="D2977" t="str">
        <f t="shared" si="92"/>
        <v>"GREAT WESTERN ACADEMY"</v>
      </c>
      <c r="E2977" t="s">
        <v>2743</v>
      </c>
      <c r="F2977" t="s">
        <v>2</v>
      </c>
      <c r="G2977" s="8" t="s">
        <v>2744</v>
      </c>
      <c r="H2977" s="8" t="str">
        <f t="shared" si="93"/>
        <v>"9742"</v>
      </c>
      <c r="I2977" s="8"/>
      <c r="J2977" t="s">
        <v>2742</v>
      </c>
      <c r="K2977" s="3" t="s">
        <v>1365</v>
      </c>
      <c r="L2977" t="s">
        <v>2742</v>
      </c>
      <c r="M2977" s="3" t="s">
        <v>1415</v>
      </c>
      <c r="N2977" t="s">
        <v>2742</v>
      </c>
    </row>
    <row r="2978" spans="1:14" x14ac:dyDescent="0.2">
      <c r="A2978" t="s">
        <v>2740</v>
      </c>
      <c r="B2978" t="s">
        <v>2732</v>
      </c>
      <c r="C2978" s="8" t="s">
        <v>2741</v>
      </c>
      <c r="D2978" t="str">
        <f t="shared" si="92"/>
        <v>"INTERNATIONAL ACADEMY OF COLUMBUS"</v>
      </c>
      <c r="E2978" t="s">
        <v>2743</v>
      </c>
      <c r="F2978" t="s">
        <v>2</v>
      </c>
      <c r="G2978" s="8" t="s">
        <v>2744</v>
      </c>
      <c r="H2978" s="8" t="str">
        <f t="shared" si="93"/>
        <v>"9743"</v>
      </c>
      <c r="I2978" s="8"/>
      <c r="J2978" t="s">
        <v>2742</v>
      </c>
      <c r="K2978" s="3" t="s">
        <v>1366</v>
      </c>
      <c r="L2978" t="s">
        <v>2742</v>
      </c>
      <c r="M2978" s="3" t="s">
        <v>1416</v>
      </c>
      <c r="N2978" t="s">
        <v>2742</v>
      </c>
    </row>
    <row r="2979" spans="1:14" x14ac:dyDescent="0.2">
      <c r="A2979" t="s">
        <v>2740</v>
      </c>
      <c r="B2979" t="s">
        <v>2732</v>
      </c>
      <c r="C2979" s="8" t="s">
        <v>2741</v>
      </c>
      <c r="D2979" t="str">
        <f t="shared" si="92"/>
        <v>"VIRTUAL COMMUNITY SCHOOL OF OHIO"</v>
      </c>
      <c r="E2979" t="s">
        <v>2743</v>
      </c>
      <c r="F2979" t="s">
        <v>2</v>
      </c>
      <c r="G2979" s="8" t="s">
        <v>2744</v>
      </c>
      <c r="H2979" s="8" t="str">
        <f t="shared" si="93"/>
        <v>"9744"</v>
      </c>
      <c r="I2979" s="8"/>
      <c r="J2979" t="s">
        <v>2742</v>
      </c>
      <c r="K2979" s="3" t="s">
        <v>1367</v>
      </c>
      <c r="L2979" t="s">
        <v>2742</v>
      </c>
      <c r="M2979" s="3" t="s">
        <v>1417</v>
      </c>
      <c r="N2979" t="s">
        <v>2742</v>
      </c>
    </row>
    <row r="2980" spans="1:14" x14ac:dyDescent="0.2">
      <c r="A2980" t="s">
        <v>2740</v>
      </c>
      <c r="B2980" t="s">
        <v>2732</v>
      </c>
      <c r="C2980" s="8" t="s">
        <v>2741</v>
      </c>
      <c r="D2980" t="str">
        <f t="shared" si="92"/>
        <v>"WEST CENTRAL LEARNING ACADEMY"</v>
      </c>
      <c r="E2980" t="s">
        <v>2743</v>
      </c>
      <c r="F2980" t="s">
        <v>2</v>
      </c>
      <c r="G2980" s="8" t="s">
        <v>2744</v>
      </c>
      <c r="H2980" s="8" t="str">
        <f t="shared" si="93"/>
        <v>"9746"</v>
      </c>
      <c r="I2980" s="8"/>
      <c r="J2980" t="s">
        <v>2742</v>
      </c>
      <c r="K2980" s="3" t="s">
        <v>1368</v>
      </c>
      <c r="L2980" t="s">
        <v>2742</v>
      </c>
      <c r="M2980" s="3" t="s">
        <v>1418</v>
      </c>
      <c r="N2980" t="s">
        <v>2742</v>
      </c>
    </row>
    <row r="2981" spans="1:14" x14ac:dyDescent="0.2">
      <c r="A2981" t="s">
        <v>2740</v>
      </c>
      <c r="B2981" t="s">
        <v>2732</v>
      </c>
      <c r="C2981" s="8" t="s">
        <v>2741</v>
      </c>
      <c r="D2981" t="str">
        <f t="shared" si="92"/>
        <v>"LAKE ERIE INTERNATIONAL HIGH SCH"</v>
      </c>
      <c r="E2981" t="s">
        <v>2743</v>
      </c>
      <c r="F2981" t="s">
        <v>2</v>
      </c>
      <c r="G2981" s="8" t="s">
        <v>2744</v>
      </c>
      <c r="H2981" s="8" t="str">
        <f t="shared" si="93"/>
        <v>"9749"</v>
      </c>
      <c r="I2981" s="8"/>
      <c r="J2981" t="s">
        <v>2742</v>
      </c>
      <c r="K2981" s="3" t="s">
        <v>1370</v>
      </c>
      <c r="L2981" t="s">
        <v>2742</v>
      </c>
      <c r="M2981" s="3" t="s">
        <v>1420</v>
      </c>
      <c r="N2981" t="s">
        <v>2742</v>
      </c>
    </row>
    <row r="2982" spans="1:14" x14ac:dyDescent="0.2">
      <c r="A2982" t="s">
        <v>2740</v>
      </c>
      <c r="B2982" t="s">
        <v>2732</v>
      </c>
      <c r="C2982" s="8" t="s">
        <v>2741</v>
      </c>
      <c r="D2982" t="str">
        <f t="shared" si="92"/>
        <v>"TOMORROW CENTER"</v>
      </c>
      <c r="E2982" t="s">
        <v>2743</v>
      </c>
      <c r="F2982" t="s">
        <v>2</v>
      </c>
      <c r="G2982" s="8" t="s">
        <v>2744</v>
      </c>
      <c r="H2982" s="8" t="str">
        <f t="shared" si="93"/>
        <v>"9750"</v>
      </c>
      <c r="I2982" s="8"/>
      <c r="J2982" t="s">
        <v>2742</v>
      </c>
      <c r="K2982" s="3" t="s">
        <v>2452</v>
      </c>
      <c r="L2982" t="s">
        <v>2742</v>
      </c>
      <c r="M2982" s="3" t="s">
        <v>2453</v>
      </c>
      <c r="N2982" t="s">
        <v>2742</v>
      </c>
    </row>
    <row r="2983" spans="1:14" x14ac:dyDescent="0.2">
      <c r="A2983" t="s">
        <v>2740</v>
      </c>
      <c r="B2983" t="s">
        <v>2732</v>
      </c>
      <c r="C2983" s="8" t="s">
        <v>2741</v>
      </c>
      <c r="D2983" t="str">
        <f t="shared" si="92"/>
        <v>"AKRON DIGITAL ACADEMY"</v>
      </c>
      <c r="E2983" t="s">
        <v>2743</v>
      </c>
      <c r="F2983" t="s">
        <v>2</v>
      </c>
      <c r="G2983" s="8" t="s">
        <v>2744</v>
      </c>
      <c r="H2983" s="8" t="str">
        <f t="shared" si="93"/>
        <v>"9751"</v>
      </c>
      <c r="I2983" s="8"/>
      <c r="J2983" t="s">
        <v>2742</v>
      </c>
      <c r="K2983" s="3" t="s">
        <v>1371</v>
      </c>
      <c r="L2983" t="s">
        <v>2742</v>
      </c>
      <c r="M2983" s="3" t="s">
        <v>1421</v>
      </c>
      <c r="N2983" t="s">
        <v>2742</v>
      </c>
    </row>
    <row r="2984" spans="1:14" x14ac:dyDescent="0.2">
      <c r="A2984" t="s">
        <v>2740</v>
      </c>
      <c r="B2984" t="s">
        <v>2732</v>
      </c>
      <c r="C2984" s="8" t="s">
        <v>2741</v>
      </c>
      <c r="D2984" t="str">
        <f t="shared" si="92"/>
        <v>"MARION CITY SCHOOLS DIGITAL ACADEMY"</v>
      </c>
      <c r="E2984" t="s">
        <v>2743</v>
      </c>
      <c r="F2984" t="s">
        <v>2</v>
      </c>
      <c r="G2984" s="8" t="s">
        <v>2744</v>
      </c>
      <c r="H2984" s="8" t="str">
        <f t="shared" si="93"/>
        <v>"9754"</v>
      </c>
      <c r="I2984" s="8"/>
      <c r="J2984" t="s">
        <v>2742</v>
      </c>
      <c r="K2984" s="3" t="s">
        <v>1372</v>
      </c>
      <c r="L2984" t="s">
        <v>2742</v>
      </c>
      <c r="M2984" s="3" t="s">
        <v>1422</v>
      </c>
      <c r="N2984" t="s">
        <v>2742</v>
      </c>
    </row>
    <row r="2985" spans="1:14" x14ac:dyDescent="0.2">
      <c r="A2985" t="s">
        <v>2740</v>
      </c>
      <c r="B2985" t="s">
        <v>2732</v>
      </c>
      <c r="C2985" s="8" t="s">
        <v>2741</v>
      </c>
      <c r="D2985" t="str">
        <f t="shared" si="92"/>
        <v>"GOAL DIGITAL ACADEMY"</v>
      </c>
      <c r="E2985" t="s">
        <v>2743</v>
      </c>
      <c r="F2985" t="s">
        <v>2</v>
      </c>
      <c r="G2985" s="8" t="s">
        <v>2744</v>
      </c>
      <c r="H2985" s="8" t="str">
        <f t="shared" si="93"/>
        <v>"9756"</v>
      </c>
      <c r="I2985" s="8"/>
      <c r="J2985" t="s">
        <v>2742</v>
      </c>
      <c r="K2985" s="3" t="s">
        <v>1373</v>
      </c>
      <c r="L2985" t="s">
        <v>2742</v>
      </c>
      <c r="M2985" s="3" t="s">
        <v>1423</v>
      </c>
      <c r="N2985" t="s">
        <v>2742</v>
      </c>
    </row>
    <row r="2986" spans="1:14" x14ac:dyDescent="0.2">
      <c r="A2986" t="s">
        <v>2740</v>
      </c>
      <c r="B2986" t="s">
        <v>2732</v>
      </c>
      <c r="C2986" s="8" t="s">
        <v>2741</v>
      </c>
      <c r="D2986" t="str">
        <f t="shared" si="92"/>
        <v>"RICHARD ALLEN ACADEMY III"</v>
      </c>
      <c r="E2986" t="s">
        <v>2743</v>
      </c>
      <c r="F2986" t="s">
        <v>2</v>
      </c>
      <c r="G2986" s="8" t="s">
        <v>2744</v>
      </c>
      <c r="H2986" s="8" t="str">
        <f t="shared" si="93"/>
        <v>"9758"</v>
      </c>
      <c r="I2986" s="8"/>
      <c r="J2986" t="s">
        <v>2742</v>
      </c>
      <c r="K2986" s="3" t="s">
        <v>1374</v>
      </c>
      <c r="L2986" t="s">
        <v>2742</v>
      </c>
      <c r="M2986" s="3" t="s">
        <v>1424</v>
      </c>
      <c r="N2986" t="s">
        <v>2742</v>
      </c>
    </row>
    <row r="2987" spans="1:14" x14ac:dyDescent="0.2">
      <c r="A2987" t="s">
        <v>2740</v>
      </c>
      <c r="B2987" t="s">
        <v>2732</v>
      </c>
      <c r="C2987" s="8" t="s">
        <v>2741</v>
      </c>
      <c r="D2987" t="str">
        <f t="shared" si="92"/>
        <v>"CONSTELLATION PURITAS COMM ELEM"</v>
      </c>
      <c r="E2987" t="s">
        <v>2743</v>
      </c>
      <c r="F2987" t="s">
        <v>2</v>
      </c>
      <c r="G2987" s="8" t="s">
        <v>2744</v>
      </c>
      <c r="H2987" s="8" t="str">
        <f t="shared" si="93"/>
        <v>"9760"</v>
      </c>
      <c r="I2987" s="8"/>
      <c r="J2987" t="s">
        <v>2742</v>
      </c>
      <c r="K2987" s="3" t="s">
        <v>1375</v>
      </c>
      <c r="L2987" t="s">
        <v>2742</v>
      </c>
      <c r="M2987" s="3" t="s">
        <v>1425</v>
      </c>
      <c r="N2987" t="s">
        <v>2742</v>
      </c>
    </row>
    <row r="2988" spans="1:14" x14ac:dyDescent="0.2">
      <c r="A2988" t="s">
        <v>2740</v>
      </c>
      <c r="B2988" t="s">
        <v>2732</v>
      </c>
      <c r="C2988" s="8" t="s">
        <v>2741</v>
      </c>
      <c r="D2988" t="str">
        <f t="shared" si="92"/>
        <v>"GLASS CITY ACADEMY"</v>
      </c>
      <c r="E2988" t="s">
        <v>2743</v>
      </c>
      <c r="F2988" t="s">
        <v>2</v>
      </c>
      <c r="G2988" s="8" t="s">
        <v>2744</v>
      </c>
      <c r="H2988" s="8" t="str">
        <f t="shared" si="93"/>
        <v>"9764"</v>
      </c>
      <c r="I2988" s="8"/>
      <c r="J2988" t="s">
        <v>2742</v>
      </c>
      <c r="K2988" s="3" t="s">
        <v>1376</v>
      </c>
      <c r="L2988" t="s">
        <v>2742</v>
      </c>
      <c r="M2988" s="3" t="s">
        <v>1426</v>
      </c>
      <c r="N2988" t="s">
        <v>2742</v>
      </c>
    </row>
    <row r="2989" spans="1:14" x14ac:dyDescent="0.2">
      <c r="A2989" t="s">
        <v>2740</v>
      </c>
      <c r="B2989" t="s">
        <v>2732</v>
      </c>
      <c r="C2989" s="8" t="s">
        <v>2741</v>
      </c>
      <c r="D2989" t="str">
        <f t="shared" si="92"/>
        <v>"PATHWAY SCHOOL OF DISCOVERY"</v>
      </c>
      <c r="E2989" t="s">
        <v>2743</v>
      </c>
      <c r="F2989" t="s">
        <v>2</v>
      </c>
      <c r="G2989" s="8" t="s">
        <v>2744</v>
      </c>
      <c r="H2989" s="8" t="str">
        <f t="shared" si="93"/>
        <v>"9765"</v>
      </c>
      <c r="I2989" s="8"/>
      <c r="J2989" t="s">
        <v>2742</v>
      </c>
      <c r="K2989" s="3" t="s">
        <v>1377</v>
      </c>
      <c r="L2989" t="s">
        <v>2742</v>
      </c>
      <c r="M2989" s="3" t="s">
        <v>1427</v>
      </c>
      <c r="N2989" t="s">
        <v>2742</v>
      </c>
    </row>
    <row r="2990" spans="1:14" x14ac:dyDescent="0.2">
      <c r="A2990" t="s">
        <v>2740</v>
      </c>
      <c r="B2990" t="s">
        <v>2732</v>
      </c>
      <c r="C2990" s="8" t="s">
        <v>2741</v>
      </c>
      <c r="D2990" t="str">
        <f t="shared" si="92"/>
        <v>"ALLIANCE ACADEMY"</v>
      </c>
      <c r="E2990" t="s">
        <v>2743</v>
      </c>
      <c r="F2990" t="s">
        <v>2</v>
      </c>
      <c r="G2990" s="8" t="s">
        <v>2744</v>
      </c>
      <c r="H2990" s="8" t="str">
        <f t="shared" si="93"/>
        <v>"9766"</v>
      </c>
      <c r="I2990" s="8"/>
      <c r="J2990" t="s">
        <v>2742</v>
      </c>
      <c r="K2990" s="3" t="s">
        <v>1378</v>
      </c>
      <c r="L2990" t="s">
        <v>2742</v>
      </c>
      <c r="M2990" s="3" t="s">
        <v>1428</v>
      </c>
      <c r="N2990" t="s">
        <v>2742</v>
      </c>
    </row>
    <row r="2991" spans="1:14" x14ac:dyDescent="0.2">
      <c r="A2991" t="s">
        <v>2740</v>
      </c>
      <c r="B2991" t="s">
        <v>2732</v>
      </c>
      <c r="C2991" s="8" t="s">
        <v>2741</v>
      </c>
      <c r="D2991" t="str">
        <f t="shared" si="92"/>
        <v>"NEWARK DIGITAL ACADEMY"</v>
      </c>
      <c r="E2991" t="s">
        <v>2743</v>
      </c>
      <c r="F2991" t="s">
        <v>2</v>
      </c>
      <c r="G2991" s="8" t="s">
        <v>2744</v>
      </c>
      <c r="H2991" s="8" t="str">
        <f t="shared" si="93"/>
        <v>"9767"</v>
      </c>
      <c r="I2991" s="8"/>
      <c r="J2991" t="s">
        <v>2742</v>
      </c>
      <c r="K2991" s="3" t="s">
        <v>1379</v>
      </c>
      <c r="L2991" t="s">
        <v>2742</v>
      </c>
      <c r="M2991" s="3" t="s">
        <v>1429</v>
      </c>
      <c r="N2991" t="s">
        <v>2742</v>
      </c>
    </row>
    <row r="2992" spans="1:14" x14ac:dyDescent="0.2">
      <c r="A2992" t="s">
        <v>2740</v>
      </c>
      <c r="B2992" t="s">
        <v>2732</v>
      </c>
      <c r="C2992" s="8" t="s">
        <v>2741</v>
      </c>
      <c r="D2992" t="str">
        <f t="shared" si="92"/>
        <v>"OHIO CONNECTIONS ACADEMY"</v>
      </c>
      <c r="E2992" t="s">
        <v>2743</v>
      </c>
      <c r="F2992" t="s">
        <v>2</v>
      </c>
      <c r="G2992" s="8" t="s">
        <v>2744</v>
      </c>
      <c r="H2992" s="8" t="str">
        <f t="shared" si="93"/>
        <v>"9774"</v>
      </c>
      <c r="I2992" s="8"/>
      <c r="J2992" t="s">
        <v>2742</v>
      </c>
      <c r="K2992" s="3" t="s">
        <v>1380</v>
      </c>
      <c r="L2992" t="s">
        <v>2742</v>
      </c>
      <c r="M2992" s="3" t="s">
        <v>1430</v>
      </c>
      <c r="N2992" t="s">
        <v>2742</v>
      </c>
    </row>
    <row r="2993" spans="1:14" x14ac:dyDescent="0.2">
      <c r="A2993" t="s">
        <v>2740</v>
      </c>
      <c r="B2993" t="s">
        <v>2732</v>
      </c>
      <c r="C2993" s="8" t="s">
        <v>2741</v>
      </c>
      <c r="D2993" t="str">
        <f t="shared" si="92"/>
        <v>"QUAKER DIGITAL ACADEMY"</v>
      </c>
      <c r="E2993" t="s">
        <v>2743</v>
      </c>
      <c r="F2993" t="s">
        <v>2</v>
      </c>
      <c r="G2993" s="8" t="s">
        <v>2744</v>
      </c>
      <c r="H2993" s="8" t="str">
        <f t="shared" si="93"/>
        <v>"9776"</v>
      </c>
      <c r="I2993" s="8"/>
      <c r="J2993" t="s">
        <v>2742</v>
      </c>
      <c r="K2993" s="3" t="s">
        <v>1381</v>
      </c>
      <c r="L2993" t="s">
        <v>2742</v>
      </c>
      <c r="M2993" s="3" t="s">
        <v>1431</v>
      </c>
      <c r="N2993" t="s">
        <v>2742</v>
      </c>
    </row>
    <row r="2994" spans="1:14" x14ac:dyDescent="0.2">
      <c r="A2994" t="s">
        <v>2740</v>
      </c>
      <c r="B2994" t="s">
        <v>2732</v>
      </c>
      <c r="C2994" s="8" t="s">
        <v>2741</v>
      </c>
      <c r="D2994" t="str">
        <f t="shared" si="92"/>
        <v>"PHOENIX ACADEMY"</v>
      </c>
      <c r="E2994" t="s">
        <v>2743</v>
      </c>
      <c r="F2994" t="s">
        <v>2</v>
      </c>
      <c r="G2994" s="8" t="s">
        <v>2744</v>
      </c>
      <c r="H2994" s="8" t="str">
        <f t="shared" si="93"/>
        <v>"9778"</v>
      </c>
      <c r="I2994" s="8"/>
      <c r="J2994" t="s">
        <v>2742</v>
      </c>
      <c r="K2994" s="3" t="s">
        <v>1382</v>
      </c>
      <c r="L2994" t="s">
        <v>2742</v>
      </c>
      <c r="M2994" s="3" t="s">
        <v>1432</v>
      </c>
      <c r="N2994" t="s">
        <v>2742</v>
      </c>
    </row>
    <row r="2995" spans="1:14" x14ac:dyDescent="0.2">
      <c r="A2995" t="s">
        <v>2740</v>
      </c>
      <c r="B2995" t="s">
        <v>2732</v>
      </c>
      <c r="C2995" s="8" t="s">
        <v>2741</v>
      </c>
      <c r="D2995" t="str">
        <f t="shared" si="92"/>
        <v>"POLLY FOX ACADEMY"</v>
      </c>
      <c r="E2995" t="s">
        <v>2743</v>
      </c>
      <c r="F2995" t="s">
        <v>2</v>
      </c>
      <c r="G2995" s="8" t="s">
        <v>2744</v>
      </c>
      <c r="H2995" s="8" t="str">
        <f t="shared" si="93"/>
        <v>"9780"</v>
      </c>
      <c r="I2995" s="8"/>
      <c r="J2995" t="s">
        <v>2742</v>
      </c>
      <c r="K2995" s="3" t="s">
        <v>1383</v>
      </c>
      <c r="L2995" t="s">
        <v>2742</v>
      </c>
      <c r="M2995" s="3" t="s">
        <v>1433</v>
      </c>
      <c r="N2995" t="s">
        <v>2742</v>
      </c>
    </row>
    <row r="2996" spans="1:14" x14ac:dyDescent="0.2">
      <c r="A2996" t="s">
        <v>2740</v>
      </c>
      <c r="B2996" t="s">
        <v>2732</v>
      </c>
      <c r="C2996" s="8" t="s">
        <v>2741</v>
      </c>
      <c r="D2996" t="str">
        <f t="shared" si="92"/>
        <v>"FOXFIRE HIGH SCHOOL"</v>
      </c>
      <c r="E2996" t="s">
        <v>2743</v>
      </c>
      <c r="F2996" t="s">
        <v>2</v>
      </c>
      <c r="G2996" s="8" t="s">
        <v>2744</v>
      </c>
      <c r="H2996" s="8" t="str">
        <f t="shared" si="93"/>
        <v>"9783"</v>
      </c>
      <c r="I2996" s="8"/>
      <c r="J2996" t="s">
        <v>2742</v>
      </c>
      <c r="K2996" s="3" t="s">
        <v>1384</v>
      </c>
      <c r="L2996" t="s">
        <v>2742</v>
      </c>
      <c r="M2996" s="3" t="s">
        <v>1434</v>
      </c>
      <c r="N2996" t="s">
        <v>2742</v>
      </c>
    </row>
    <row r="2997" spans="1:14" x14ac:dyDescent="0.2">
      <c r="A2997" t="s">
        <v>2740</v>
      </c>
      <c r="B2997" t="s">
        <v>2732</v>
      </c>
      <c r="C2997" s="8" t="s">
        <v>2741</v>
      </c>
      <c r="D2997" t="str">
        <f t="shared" si="92"/>
        <v>"HORIZON SCIENCE ACADEMY TOLEDO"</v>
      </c>
      <c r="E2997" t="s">
        <v>2743</v>
      </c>
      <c r="F2997" t="s">
        <v>2</v>
      </c>
      <c r="G2997" s="8" t="s">
        <v>2744</v>
      </c>
      <c r="H2997" s="8" t="str">
        <f t="shared" si="93"/>
        <v>"9793"</v>
      </c>
      <c r="I2997" s="8"/>
      <c r="J2997" t="s">
        <v>2742</v>
      </c>
      <c r="K2997" s="3" t="s">
        <v>1386</v>
      </c>
      <c r="L2997" t="s">
        <v>2742</v>
      </c>
      <c r="M2997" s="3" t="s">
        <v>1436</v>
      </c>
      <c r="N2997" t="s">
        <v>2742</v>
      </c>
    </row>
    <row r="2998" spans="1:14" x14ac:dyDescent="0.2">
      <c r="A2998" t="s">
        <v>2740</v>
      </c>
      <c r="B2998" t="s">
        <v>2732</v>
      </c>
      <c r="C2998" s="8" t="s">
        <v>2741</v>
      </c>
      <c r="D2998" t="str">
        <f t="shared" si="92"/>
        <v>"ASHTABULA COUNTY TECH CAREER CTR"</v>
      </c>
      <c r="E2998" t="s">
        <v>2743</v>
      </c>
      <c r="F2998" t="s">
        <v>2</v>
      </c>
      <c r="G2998" s="8" t="s">
        <v>2744</v>
      </c>
      <c r="H2998" s="8" t="str">
        <f t="shared" si="93"/>
        <v>"9801"</v>
      </c>
      <c r="I2998" s="8"/>
      <c r="J2998" t="s">
        <v>2742</v>
      </c>
      <c r="K2998" s="3" t="s">
        <v>1387</v>
      </c>
      <c r="L2998" t="s">
        <v>2742</v>
      </c>
      <c r="M2998" s="3" t="s">
        <v>1437</v>
      </c>
      <c r="N2998" t="s">
        <v>2742</v>
      </c>
    </row>
    <row r="2999" spans="1:14" x14ac:dyDescent="0.2">
      <c r="A2999" t="s">
        <v>2740</v>
      </c>
      <c r="B2999" t="s">
        <v>2732</v>
      </c>
      <c r="C2999" s="8" t="s">
        <v>2741</v>
      </c>
      <c r="D2999" t="str">
        <f t="shared" si="92"/>
        <v>"EASTLAND-FAIRFIELD JVS"</v>
      </c>
      <c r="E2999" t="s">
        <v>2743</v>
      </c>
      <c r="F2999" t="s">
        <v>2</v>
      </c>
      <c r="G2999" s="8" t="s">
        <v>2744</v>
      </c>
      <c r="H2999" s="8" t="str">
        <f t="shared" si="93"/>
        <v>"9804"</v>
      </c>
      <c r="I2999" s="8"/>
      <c r="J2999" t="s">
        <v>2742</v>
      </c>
      <c r="K2999" s="3" t="s">
        <v>1388</v>
      </c>
      <c r="L2999" t="s">
        <v>2742</v>
      </c>
      <c r="M2999" s="3" t="s">
        <v>1438</v>
      </c>
      <c r="N2999" t="s">
        <v>2742</v>
      </c>
    </row>
    <row r="3000" spans="1:14" x14ac:dyDescent="0.2">
      <c r="A3000" t="s">
        <v>2740</v>
      </c>
      <c r="B3000" t="s">
        <v>2732</v>
      </c>
      <c r="C3000" s="8" t="s">
        <v>2741</v>
      </c>
      <c r="D3000" t="str">
        <f t="shared" si="92"/>
        <v>"EHOVE JVS"</v>
      </c>
      <c r="E3000" t="s">
        <v>2743</v>
      </c>
      <c r="F3000" t="s">
        <v>2</v>
      </c>
      <c r="G3000" s="8" t="s">
        <v>2744</v>
      </c>
      <c r="H3000" s="8" t="str">
        <f t="shared" si="93"/>
        <v>"9805"</v>
      </c>
      <c r="I3000" s="8"/>
      <c r="J3000" t="s">
        <v>2742</v>
      </c>
      <c r="K3000" s="3" t="s">
        <v>1389</v>
      </c>
      <c r="L3000" t="s">
        <v>2742</v>
      </c>
      <c r="M3000" s="3" t="s">
        <v>1439</v>
      </c>
      <c r="N3000" t="s">
        <v>2742</v>
      </c>
    </row>
    <row r="3001" spans="1:14" x14ac:dyDescent="0.2">
      <c r="A3001" t="s">
        <v>2740</v>
      </c>
      <c r="B3001" t="s">
        <v>2732</v>
      </c>
      <c r="C3001" s="8" t="s">
        <v>2741</v>
      </c>
      <c r="D3001" t="str">
        <f t="shared" si="92"/>
        <v>"FOUR COUNTY JVS"</v>
      </c>
      <c r="E3001" t="s">
        <v>2743</v>
      </c>
      <c r="F3001" t="s">
        <v>2</v>
      </c>
      <c r="G3001" s="8" t="s">
        <v>2744</v>
      </c>
      <c r="H3001" s="8" t="str">
        <f t="shared" si="93"/>
        <v>"9806"</v>
      </c>
      <c r="I3001" s="8"/>
      <c r="J3001" t="s">
        <v>2742</v>
      </c>
      <c r="K3001" s="3" t="s">
        <v>1390</v>
      </c>
      <c r="L3001" t="s">
        <v>2742</v>
      </c>
      <c r="M3001" s="3" t="s">
        <v>1440</v>
      </c>
      <c r="N3001" t="s">
        <v>2742</v>
      </c>
    </row>
    <row r="3002" spans="1:14" x14ac:dyDescent="0.2">
      <c r="A3002" t="s">
        <v>2740</v>
      </c>
      <c r="B3002" t="s">
        <v>2732</v>
      </c>
      <c r="C3002" s="8" t="s">
        <v>2741</v>
      </c>
      <c r="D3002" t="str">
        <f t="shared" si="92"/>
        <v>"GREENE COUNTY JVS"</v>
      </c>
      <c r="E3002" t="s">
        <v>2743</v>
      </c>
      <c r="F3002" t="s">
        <v>2</v>
      </c>
      <c r="G3002" s="8" t="s">
        <v>2744</v>
      </c>
      <c r="H3002" s="8" t="str">
        <f t="shared" si="93"/>
        <v>"9807"</v>
      </c>
      <c r="I3002" s="8"/>
      <c r="J3002" t="s">
        <v>2742</v>
      </c>
      <c r="K3002" s="3" t="s">
        <v>1391</v>
      </c>
      <c r="L3002" t="s">
        <v>2742</v>
      </c>
      <c r="M3002" s="3" t="s">
        <v>1441</v>
      </c>
      <c r="N3002" t="s">
        <v>2742</v>
      </c>
    </row>
    <row r="3003" spans="1:14" x14ac:dyDescent="0.2">
      <c r="A3003" t="s">
        <v>2740</v>
      </c>
      <c r="B3003" t="s">
        <v>2732</v>
      </c>
      <c r="C3003" s="8" t="s">
        <v>2741</v>
      </c>
      <c r="D3003" t="str">
        <f t="shared" si="92"/>
        <v>"KNOX COUNTY CAREER CENTER"</v>
      </c>
      <c r="E3003" t="s">
        <v>2743</v>
      </c>
      <c r="F3003" t="s">
        <v>2</v>
      </c>
      <c r="G3003" s="8" t="s">
        <v>2744</v>
      </c>
      <c r="H3003" s="8" t="str">
        <f t="shared" si="93"/>
        <v>"9808"</v>
      </c>
      <c r="I3003" s="8"/>
      <c r="J3003" t="s">
        <v>2742</v>
      </c>
      <c r="K3003" s="3" t="s">
        <v>1392</v>
      </c>
      <c r="L3003" t="s">
        <v>2742</v>
      </c>
      <c r="M3003" s="3" t="s">
        <v>1442</v>
      </c>
      <c r="N3003" t="s">
        <v>2742</v>
      </c>
    </row>
    <row r="3004" spans="1:14" x14ac:dyDescent="0.2">
      <c r="A3004" t="s">
        <v>2740</v>
      </c>
      <c r="B3004" t="s">
        <v>2732</v>
      </c>
      <c r="C3004" s="8" t="s">
        <v>2741</v>
      </c>
      <c r="D3004" t="str">
        <f t="shared" si="92"/>
        <v>"AUBURN CAREER CENTER"</v>
      </c>
      <c r="E3004" t="s">
        <v>2743</v>
      </c>
      <c r="F3004" t="s">
        <v>2</v>
      </c>
      <c r="G3004" s="8" t="s">
        <v>2744</v>
      </c>
      <c r="H3004" s="8" t="str">
        <f t="shared" si="93"/>
        <v>"9809"</v>
      </c>
      <c r="I3004" s="8"/>
      <c r="J3004" t="s">
        <v>2742</v>
      </c>
      <c r="K3004" s="3" t="s">
        <v>1393</v>
      </c>
      <c r="L3004" t="s">
        <v>2742</v>
      </c>
      <c r="M3004" s="3" t="s">
        <v>1443</v>
      </c>
      <c r="N3004" t="s">
        <v>2742</v>
      </c>
    </row>
    <row r="3005" spans="1:14" x14ac:dyDescent="0.2">
      <c r="A3005" t="s">
        <v>2740</v>
      </c>
      <c r="B3005" t="s">
        <v>2732</v>
      </c>
      <c r="C3005" s="8" t="s">
        <v>2741</v>
      </c>
      <c r="D3005" t="str">
        <f t="shared" si="92"/>
        <v>"MID-EAST OHIO VSD"</v>
      </c>
      <c r="E3005" t="s">
        <v>2743</v>
      </c>
      <c r="F3005" t="s">
        <v>2</v>
      </c>
      <c r="G3005" s="8" t="s">
        <v>2744</v>
      </c>
      <c r="H3005" s="8" t="str">
        <f t="shared" si="93"/>
        <v>"9811"</v>
      </c>
      <c r="I3005" s="8"/>
      <c r="J3005" t="s">
        <v>2742</v>
      </c>
      <c r="K3005" s="3" t="s">
        <v>1394</v>
      </c>
      <c r="L3005" t="s">
        <v>2742</v>
      </c>
      <c r="M3005" s="3" t="s">
        <v>1444</v>
      </c>
      <c r="N3005" t="s">
        <v>2742</v>
      </c>
    </row>
    <row r="3006" spans="1:14" x14ac:dyDescent="0.2">
      <c r="A3006" t="s">
        <v>2740</v>
      </c>
      <c r="B3006" t="s">
        <v>2732</v>
      </c>
      <c r="C3006" s="8" t="s">
        <v>2741</v>
      </c>
      <c r="D3006" t="str">
        <f t="shared" si="92"/>
        <v>"PENTA COUNTY VOCATIONAL SCHOOL"</v>
      </c>
      <c r="E3006" t="s">
        <v>2743</v>
      </c>
      <c r="F3006" t="s">
        <v>2</v>
      </c>
      <c r="G3006" s="8" t="s">
        <v>2744</v>
      </c>
      <c r="H3006" s="8" t="str">
        <f t="shared" si="93"/>
        <v>"9812"</v>
      </c>
      <c r="I3006" s="8"/>
      <c r="J3006" t="s">
        <v>2742</v>
      </c>
      <c r="K3006" s="3" t="s">
        <v>1395</v>
      </c>
      <c r="L3006" t="s">
        <v>2742</v>
      </c>
      <c r="M3006" s="3" t="s">
        <v>1445</v>
      </c>
      <c r="N3006" t="s">
        <v>2742</v>
      </c>
    </row>
    <row r="3007" spans="1:14" x14ac:dyDescent="0.2">
      <c r="A3007" t="s">
        <v>2740</v>
      </c>
      <c r="B3007" t="s">
        <v>2732</v>
      </c>
      <c r="C3007" s="8" t="s">
        <v>2741</v>
      </c>
      <c r="D3007" t="str">
        <f t="shared" si="92"/>
        <v>"PIKE COUNTY JVS"</v>
      </c>
      <c r="E3007" t="s">
        <v>2743</v>
      </c>
      <c r="F3007" t="s">
        <v>2</v>
      </c>
      <c r="G3007" s="8" t="s">
        <v>2744</v>
      </c>
      <c r="H3007" s="8" t="str">
        <f t="shared" si="93"/>
        <v>"9813"</v>
      </c>
      <c r="I3007" s="8"/>
      <c r="J3007" t="s">
        <v>2742</v>
      </c>
      <c r="K3007" s="3" t="s">
        <v>1396</v>
      </c>
      <c r="L3007" t="s">
        <v>2742</v>
      </c>
      <c r="M3007" s="3" t="s">
        <v>1446</v>
      </c>
      <c r="N3007" t="s">
        <v>2742</v>
      </c>
    </row>
    <row r="3008" spans="1:14" x14ac:dyDescent="0.2">
      <c r="A3008" t="s">
        <v>2740</v>
      </c>
      <c r="B3008" t="s">
        <v>2732</v>
      </c>
      <c r="C3008" s="8" t="s">
        <v>2741</v>
      </c>
      <c r="D3008" t="str">
        <f t="shared" si="92"/>
        <v>"PIONEER JVS"</v>
      </c>
      <c r="E3008" t="s">
        <v>2743</v>
      </c>
      <c r="F3008" t="s">
        <v>2</v>
      </c>
      <c r="G3008" s="8" t="s">
        <v>2744</v>
      </c>
      <c r="H3008" s="8" t="str">
        <f t="shared" si="93"/>
        <v>"9814"</v>
      </c>
      <c r="I3008" s="8"/>
      <c r="J3008" t="s">
        <v>2742</v>
      </c>
      <c r="K3008" s="3" t="s">
        <v>1397</v>
      </c>
      <c r="L3008" t="s">
        <v>2742</v>
      </c>
      <c r="M3008" s="3" t="s">
        <v>1447</v>
      </c>
      <c r="N3008" t="s">
        <v>2742</v>
      </c>
    </row>
    <row r="3009" spans="1:14" x14ac:dyDescent="0.2">
      <c r="A3009" t="s">
        <v>2740</v>
      </c>
      <c r="B3009" t="s">
        <v>2732</v>
      </c>
      <c r="C3009" s="8" t="s">
        <v>2741</v>
      </c>
      <c r="D3009" t="str">
        <f t="shared" si="92"/>
        <v>"VANGUARD-SENTINEL CAREER CENTER"</v>
      </c>
      <c r="E3009" t="s">
        <v>2743</v>
      </c>
      <c r="F3009" t="s">
        <v>2</v>
      </c>
      <c r="G3009" s="8" t="s">
        <v>2744</v>
      </c>
      <c r="H3009" s="8" t="str">
        <f t="shared" si="93"/>
        <v>"9815"</v>
      </c>
      <c r="I3009" s="8"/>
      <c r="J3009" t="s">
        <v>2742</v>
      </c>
      <c r="K3009" s="3" t="s">
        <v>1398</v>
      </c>
      <c r="L3009" t="s">
        <v>2742</v>
      </c>
      <c r="M3009" s="3" t="s">
        <v>1448</v>
      </c>
      <c r="N3009" t="s">
        <v>2742</v>
      </c>
    </row>
    <row r="3010" spans="1:14" x14ac:dyDescent="0.2">
      <c r="A3010" t="s">
        <v>2740</v>
      </c>
      <c r="B3010" t="s">
        <v>2732</v>
      </c>
      <c r="C3010" s="8" t="s">
        <v>2741</v>
      </c>
      <c r="D3010" t="str">
        <f t="shared" ref="D3010:D3073" si="94">_xlfn.TEXTJOIN(,,J3010:L3010)</f>
        <v>"SPRINGFIELD-CLARK CTC"</v>
      </c>
      <c r="E3010" t="s">
        <v>2743</v>
      </c>
      <c r="F3010" t="s">
        <v>2</v>
      </c>
      <c r="G3010" s="8" t="s">
        <v>2744</v>
      </c>
      <c r="H3010" s="8" t="str">
        <f t="shared" ref="H3010:H3073" si="95">_xlfn.TEXTJOIN(,,L3010:N3010)</f>
        <v>"9816"</v>
      </c>
      <c r="I3010" s="8"/>
      <c r="J3010" t="s">
        <v>2742</v>
      </c>
      <c r="K3010" s="3" t="s">
        <v>1399</v>
      </c>
      <c r="L3010" t="s">
        <v>2742</v>
      </c>
      <c r="M3010" s="3" t="s">
        <v>1449</v>
      </c>
      <c r="N3010" t="s">
        <v>2742</v>
      </c>
    </row>
    <row r="3011" spans="1:14" x14ac:dyDescent="0.2">
      <c r="A3011" t="s">
        <v>2740</v>
      </c>
      <c r="B3011" t="s">
        <v>2732</v>
      </c>
      <c r="C3011" s="8" t="s">
        <v>2741</v>
      </c>
      <c r="D3011" t="str">
        <f t="shared" si="94"/>
        <v>"TRI COUNTY CAREER CENTER"</v>
      </c>
      <c r="E3011" t="s">
        <v>2743</v>
      </c>
      <c r="F3011" t="s">
        <v>2</v>
      </c>
      <c r="G3011" s="8" t="s">
        <v>2744</v>
      </c>
      <c r="H3011" s="8" t="str">
        <f t="shared" si="95"/>
        <v>"9818"</v>
      </c>
      <c r="I3011" s="8"/>
      <c r="J3011" t="s">
        <v>2742</v>
      </c>
      <c r="K3011" s="3" t="s">
        <v>1400</v>
      </c>
      <c r="L3011" t="s">
        <v>2742</v>
      </c>
      <c r="M3011" s="3" t="s">
        <v>1450</v>
      </c>
      <c r="N3011" t="s">
        <v>2742</v>
      </c>
    </row>
    <row r="3012" spans="1:14" x14ac:dyDescent="0.2">
      <c r="A3012" t="s">
        <v>2740</v>
      </c>
      <c r="B3012" t="s">
        <v>2732</v>
      </c>
      <c r="C3012" s="8" t="s">
        <v>2741</v>
      </c>
      <c r="D3012" t="str">
        <f t="shared" si="94"/>
        <v>"TRUMBULL CAREER AND TECH CENTER"</v>
      </c>
      <c r="E3012" t="s">
        <v>2743</v>
      </c>
      <c r="F3012" t="s">
        <v>2</v>
      </c>
      <c r="G3012" s="8" t="s">
        <v>2744</v>
      </c>
      <c r="H3012" s="8" t="str">
        <f t="shared" si="95"/>
        <v>"9819"</v>
      </c>
      <c r="I3012" s="8"/>
      <c r="J3012" t="s">
        <v>2742</v>
      </c>
      <c r="K3012" s="3" t="s">
        <v>1401</v>
      </c>
      <c r="L3012" t="s">
        <v>2742</v>
      </c>
      <c r="M3012" s="3" t="s">
        <v>1451</v>
      </c>
      <c r="N3012" t="s">
        <v>2742</v>
      </c>
    </row>
    <row r="3013" spans="1:14" x14ac:dyDescent="0.2">
      <c r="A3013" t="s">
        <v>2740</v>
      </c>
      <c r="B3013" t="s">
        <v>2732</v>
      </c>
      <c r="C3013" s="8" t="s">
        <v>2741</v>
      </c>
      <c r="D3013" t="str">
        <f t="shared" si="94"/>
        <v>"WAYNE COUNTY JVS"</v>
      </c>
      <c r="E3013" t="s">
        <v>2743</v>
      </c>
      <c r="F3013" t="s">
        <v>2</v>
      </c>
      <c r="G3013" s="8" t="s">
        <v>2744</v>
      </c>
      <c r="H3013" s="8" t="str">
        <f t="shared" si="95"/>
        <v>"9820"</v>
      </c>
      <c r="I3013" s="8"/>
      <c r="J3013" t="s">
        <v>2742</v>
      </c>
      <c r="K3013" s="3" t="s">
        <v>1402</v>
      </c>
      <c r="L3013" t="s">
        <v>2742</v>
      </c>
      <c r="M3013" s="3" t="s">
        <v>1452</v>
      </c>
      <c r="N3013" t="s">
        <v>2742</v>
      </c>
    </row>
    <row r="3014" spans="1:14" x14ac:dyDescent="0.2">
      <c r="A3014" t="s">
        <v>2740</v>
      </c>
      <c r="B3014" t="s">
        <v>2732</v>
      </c>
      <c r="C3014" s="8" t="s">
        <v>2741</v>
      </c>
      <c r="D3014" t="str">
        <f t="shared" si="94"/>
        <v>"EASTERN GATEWAY COMMUNITY COLLEGE"</v>
      </c>
      <c r="E3014" t="s">
        <v>2743</v>
      </c>
      <c r="F3014" t="s">
        <v>2</v>
      </c>
      <c r="G3014" s="8" t="s">
        <v>2744</v>
      </c>
      <c r="H3014" s="8" t="str">
        <f t="shared" si="95"/>
        <v>"9822"</v>
      </c>
      <c r="I3014" s="8"/>
      <c r="J3014" t="s">
        <v>2742</v>
      </c>
      <c r="K3014" s="3" t="s">
        <v>1403</v>
      </c>
      <c r="L3014" t="s">
        <v>2742</v>
      </c>
      <c r="M3014" s="3" t="s">
        <v>1453</v>
      </c>
      <c r="N3014" t="s">
        <v>2742</v>
      </c>
    </row>
    <row r="3015" spans="1:14" x14ac:dyDescent="0.2">
      <c r="A3015" t="s">
        <v>2740</v>
      </c>
      <c r="B3015" t="s">
        <v>2732</v>
      </c>
      <c r="C3015" s="8" t="s">
        <v>2741</v>
      </c>
      <c r="D3015" t="str">
        <f t="shared" si="94"/>
        <v>"BELMONT-HARRISON AREA JVS"</v>
      </c>
      <c r="E3015" t="s">
        <v>2743</v>
      </c>
      <c r="F3015" t="s">
        <v>2</v>
      </c>
      <c r="G3015" s="8" t="s">
        <v>2744</v>
      </c>
      <c r="H3015" s="8" t="str">
        <f t="shared" si="95"/>
        <v>"9824"</v>
      </c>
      <c r="I3015" s="8"/>
      <c r="J3015" t="s">
        <v>2742</v>
      </c>
      <c r="K3015" s="3" t="s">
        <v>1404</v>
      </c>
      <c r="L3015" t="s">
        <v>2742</v>
      </c>
      <c r="M3015" s="3" t="s">
        <v>1454</v>
      </c>
      <c r="N3015" t="s">
        <v>2742</v>
      </c>
    </row>
    <row r="3016" spans="1:14" x14ac:dyDescent="0.2">
      <c r="A3016" t="s">
        <v>2740</v>
      </c>
      <c r="B3016" t="s">
        <v>2732</v>
      </c>
      <c r="C3016" s="8" t="s">
        <v>2741</v>
      </c>
      <c r="D3016" t="str">
        <f t="shared" si="94"/>
        <v>"LORAIN COUNTY JVS"</v>
      </c>
      <c r="E3016" t="s">
        <v>2743</v>
      </c>
      <c r="F3016" t="s">
        <v>2</v>
      </c>
      <c r="G3016" s="8" t="s">
        <v>2744</v>
      </c>
      <c r="H3016" s="8" t="str">
        <f t="shared" si="95"/>
        <v>"9825"</v>
      </c>
      <c r="I3016" s="8"/>
      <c r="J3016" t="s">
        <v>2742</v>
      </c>
      <c r="K3016" s="3" t="s">
        <v>1405</v>
      </c>
      <c r="L3016" t="s">
        <v>2742</v>
      </c>
      <c r="M3016" s="3" t="s">
        <v>1455</v>
      </c>
      <c r="N3016" t="s">
        <v>2742</v>
      </c>
    </row>
    <row r="3017" spans="1:14" x14ac:dyDescent="0.2">
      <c r="A3017" t="s">
        <v>2740</v>
      </c>
      <c r="B3017" t="s">
        <v>2732</v>
      </c>
      <c r="C3017" s="8" t="s">
        <v>2741</v>
      </c>
      <c r="D3017" t="str">
        <f t="shared" si="94"/>
        <v>"MIAMI VALLEY CAREER TECHNOLOGY CTR"</v>
      </c>
      <c r="E3017" t="s">
        <v>2743</v>
      </c>
      <c r="F3017" t="s">
        <v>2</v>
      </c>
      <c r="G3017" s="8" t="s">
        <v>2744</v>
      </c>
      <c r="H3017" s="8" t="str">
        <f t="shared" si="95"/>
        <v>"9827"</v>
      </c>
      <c r="I3017" s="8"/>
      <c r="J3017" t="s">
        <v>2742</v>
      </c>
      <c r="K3017" s="3" t="s">
        <v>1406</v>
      </c>
      <c r="L3017" t="s">
        <v>2742</v>
      </c>
      <c r="M3017" s="3" t="s">
        <v>1456</v>
      </c>
      <c r="N3017" t="s">
        <v>2742</v>
      </c>
    </row>
    <row r="3018" spans="1:14" x14ac:dyDescent="0.2">
      <c r="A3018" t="s">
        <v>2740</v>
      </c>
      <c r="B3018" t="s">
        <v>2732</v>
      </c>
      <c r="C3018" s="8" t="s">
        <v>2741</v>
      </c>
      <c r="D3018" t="str">
        <f t="shared" si="94"/>
        <v>"SCIOTO COUNTY CAREER TECHNICAL CENTER"</v>
      </c>
      <c r="E3018" t="s">
        <v>2743</v>
      </c>
      <c r="F3018" t="s">
        <v>2</v>
      </c>
      <c r="G3018" s="8" t="s">
        <v>2744</v>
      </c>
      <c r="H3018" s="8" t="str">
        <f t="shared" si="95"/>
        <v>"9828"</v>
      </c>
      <c r="I3018" s="8"/>
      <c r="J3018" t="s">
        <v>2742</v>
      </c>
      <c r="K3018" s="3" t="s">
        <v>1407</v>
      </c>
      <c r="L3018" t="s">
        <v>2742</v>
      </c>
      <c r="M3018" s="3" t="s">
        <v>1457</v>
      </c>
      <c r="N3018" t="s">
        <v>2742</v>
      </c>
    </row>
    <row r="3019" spans="1:14" x14ac:dyDescent="0.2">
      <c r="A3019" t="s">
        <v>2740</v>
      </c>
      <c r="B3019" t="s">
        <v>2732</v>
      </c>
      <c r="C3019" s="8" t="s">
        <v>2741</v>
      </c>
      <c r="D3019" t="str">
        <f t="shared" si="94"/>
        <v>"NORTHWEST STATE COMMUNITY COLLEGE"</v>
      </c>
      <c r="E3019" t="s">
        <v>2743</v>
      </c>
      <c r="F3019" t="s">
        <v>2</v>
      </c>
      <c r="G3019" s="8" t="s">
        <v>2744</v>
      </c>
      <c r="H3019" s="8" t="str">
        <f t="shared" si="95"/>
        <v>"9829"</v>
      </c>
      <c r="I3019" s="8"/>
      <c r="J3019" t="s">
        <v>2742</v>
      </c>
      <c r="K3019" s="3" t="s">
        <v>1408</v>
      </c>
      <c r="L3019" t="s">
        <v>2742</v>
      </c>
      <c r="M3019" s="3" t="s">
        <v>1458</v>
      </c>
      <c r="N3019" t="s">
        <v>2742</v>
      </c>
    </row>
    <row r="3020" spans="1:14" x14ac:dyDescent="0.2">
      <c r="A3020" t="s">
        <v>2740</v>
      </c>
      <c r="B3020" t="s">
        <v>2732</v>
      </c>
      <c r="C3020" s="8" t="s">
        <v>2741</v>
      </c>
      <c r="D3020" t="str">
        <f t="shared" si="94"/>
        <v>"NORTH CENTRAL STATE COLLEGE"</v>
      </c>
      <c r="E3020" t="s">
        <v>2743</v>
      </c>
      <c r="F3020" t="s">
        <v>2</v>
      </c>
      <c r="G3020" s="8" t="s">
        <v>2744</v>
      </c>
      <c r="H3020" s="8" t="str">
        <f t="shared" si="95"/>
        <v>"9831"</v>
      </c>
      <c r="I3020" s="8"/>
      <c r="J3020" t="s">
        <v>2742</v>
      </c>
      <c r="K3020" s="3" t="s">
        <v>1409</v>
      </c>
      <c r="L3020" t="s">
        <v>2742</v>
      </c>
      <c r="M3020" s="3" t="s">
        <v>1459</v>
      </c>
      <c r="N3020" t="s">
        <v>2742</v>
      </c>
    </row>
    <row r="3021" spans="1:14" x14ac:dyDescent="0.2">
      <c r="A3021" t="s">
        <v>2740</v>
      </c>
      <c r="B3021" t="s">
        <v>2732</v>
      </c>
      <c r="C3021" s="8" t="s">
        <v>2741</v>
      </c>
      <c r="D3021" t="str">
        <f t="shared" si="94"/>
        <v>"CINCINNATI ST TECH AND COMM COLLEGE"</v>
      </c>
      <c r="E3021" t="s">
        <v>2743</v>
      </c>
      <c r="F3021" t="s">
        <v>2</v>
      </c>
      <c r="G3021" s="8" t="s">
        <v>2744</v>
      </c>
      <c r="H3021" s="8" t="str">
        <f t="shared" si="95"/>
        <v>"9833"</v>
      </c>
      <c r="I3021" s="8"/>
      <c r="J3021" t="s">
        <v>2742</v>
      </c>
      <c r="K3021" s="3" t="s">
        <v>1410</v>
      </c>
      <c r="L3021" t="s">
        <v>2742</v>
      </c>
      <c r="M3021" s="3" t="s">
        <v>1460</v>
      </c>
      <c r="N3021" t="s">
        <v>2742</v>
      </c>
    </row>
    <row r="3022" spans="1:14" x14ac:dyDescent="0.2">
      <c r="A3022" t="s">
        <v>2740</v>
      </c>
      <c r="B3022" t="s">
        <v>2732</v>
      </c>
      <c r="C3022" s="8" t="s">
        <v>2741</v>
      </c>
      <c r="D3022" t="str">
        <f t="shared" si="94"/>
        <v>"WASHINGTON COUNTY JVS"</v>
      </c>
      <c r="E3022" t="s">
        <v>2743</v>
      </c>
      <c r="F3022" t="s">
        <v>2</v>
      </c>
      <c r="G3022" s="8" t="s">
        <v>2744</v>
      </c>
      <c r="H3022" s="8" t="str">
        <f t="shared" si="95"/>
        <v>"9836"</v>
      </c>
      <c r="I3022" s="8"/>
      <c r="J3022" t="s">
        <v>2742</v>
      </c>
      <c r="K3022" s="3" t="s">
        <v>1411</v>
      </c>
      <c r="L3022" t="s">
        <v>2742</v>
      </c>
      <c r="M3022" s="3" t="s">
        <v>1461</v>
      </c>
      <c r="N3022" t="s">
        <v>2742</v>
      </c>
    </row>
    <row r="3023" spans="1:14" x14ac:dyDescent="0.2">
      <c r="A3023" t="s">
        <v>2740</v>
      </c>
      <c r="B3023" t="s">
        <v>2732</v>
      </c>
      <c r="C3023" s="8" t="s">
        <v>2741</v>
      </c>
      <c r="D3023" t="str">
        <f t="shared" si="94"/>
        <v>"TERRA COMMUNITY COLLEGE"</v>
      </c>
      <c r="E3023" t="s">
        <v>2743</v>
      </c>
      <c r="F3023" t="s">
        <v>2</v>
      </c>
      <c r="G3023" s="8" t="s">
        <v>2744</v>
      </c>
      <c r="H3023" s="8" t="str">
        <f t="shared" si="95"/>
        <v>"9837"</v>
      </c>
      <c r="I3023" s="8"/>
      <c r="J3023" t="s">
        <v>2742</v>
      </c>
      <c r="K3023" s="3" t="s">
        <v>1412</v>
      </c>
      <c r="L3023" t="s">
        <v>2742</v>
      </c>
      <c r="M3023" s="3" t="s">
        <v>1462</v>
      </c>
      <c r="N3023" t="s">
        <v>2742</v>
      </c>
    </row>
    <row r="3024" spans="1:14" x14ac:dyDescent="0.2">
      <c r="A3024" t="s">
        <v>2740</v>
      </c>
      <c r="B3024" t="s">
        <v>2732</v>
      </c>
      <c r="C3024" s="8" t="s">
        <v>2741</v>
      </c>
      <c r="D3024" t="str">
        <f t="shared" si="94"/>
        <v>"MAHONING CTY CAREER AND TECH CTR"</v>
      </c>
      <c r="E3024" t="s">
        <v>2743</v>
      </c>
      <c r="F3024" t="s">
        <v>2</v>
      </c>
      <c r="G3024" s="8" t="s">
        <v>2744</v>
      </c>
      <c r="H3024" s="8" t="str">
        <f t="shared" si="95"/>
        <v>"9838"</v>
      </c>
      <c r="I3024" s="8"/>
      <c r="J3024" t="s">
        <v>2742</v>
      </c>
      <c r="K3024" s="3" t="s">
        <v>1413</v>
      </c>
      <c r="L3024" t="s">
        <v>2742</v>
      </c>
      <c r="M3024" s="3" t="s">
        <v>1463</v>
      </c>
      <c r="N3024" t="s">
        <v>2742</v>
      </c>
    </row>
    <row r="3025" spans="1:14" x14ac:dyDescent="0.2">
      <c r="A3025" t="s">
        <v>2740</v>
      </c>
      <c r="B3025" t="s">
        <v>2732</v>
      </c>
      <c r="C3025" s="8" t="s">
        <v>2741</v>
      </c>
      <c r="D3025" t="str">
        <f t="shared" si="94"/>
        <v>"OWENS STATE COMM COLLEGE"</v>
      </c>
      <c r="E3025" t="s">
        <v>2743</v>
      </c>
      <c r="F3025" t="s">
        <v>2</v>
      </c>
      <c r="G3025" s="8" t="s">
        <v>2744</v>
      </c>
      <c r="H3025" s="8" t="str">
        <f t="shared" si="95"/>
        <v>"9839"</v>
      </c>
      <c r="I3025" s="8"/>
      <c r="J3025" t="s">
        <v>2742</v>
      </c>
      <c r="K3025" s="3" t="s">
        <v>1464</v>
      </c>
      <c r="L3025" t="s">
        <v>2742</v>
      </c>
      <c r="M3025" s="3" t="s">
        <v>1528</v>
      </c>
      <c r="N3025" t="s">
        <v>2742</v>
      </c>
    </row>
    <row r="3026" spans="1:14" x14ac:dyDescent="0.2">
      <c r="A3026" t="s">
        <v>2740</v>
      </c>
      <c r="B3026" t="s">
        <v>2732</v>
      </c>
      <c r="C3026" s="8" t="s">
        <v>2741</v>
      </c>
      <c r="D3026" t="str">
        <f t="shared" si="94"/>
        <v>"GREAT OAKS CAREER CAMPUSES"</v>
      </c>
      <c r="E3026" t="s">
        <v>2743</v>
      </c>
      <c r="F3026" t="s">
        <v>2</v>
      </c>
      <c r="G3026" s="8" t="s">
        <v>2744</v>
      </c>
      <c r="H3026" s="8" t="str">
        <f t="shared" si="95"/>
        <v>"9840"</v>
      </c>
      <c r="I3026" s="8"/>
      <c r="J3026" t="s">
        <v>2742</v>
      </c>
      <c r="K3026" s="3" t="s">
        <v>2454</v>
      </c>
      <c r="L3026" t="s">
        <v>2742</v>
      </c>
      <c r="M3026" s="3" t="s">
        <v>1529</v>
      </c>
      <c r="N3026" t="s">
        <v>2742</v>
      </c>
    </row>
    <row r="3027" spans="1:14" x14ac:dyDescent="0.2">
      <c r="A3027" t="s">
        <v>2740</v>
      </c>
      <c r="B3027" t="s">
        <v>2732</v>
      </c>
      <c r="C3027" s="8" t="s">
        <v>2741</v>
      </c>
      <c r="D3027" t="str">
        <f t="shared" si="94"/>
        <v>"HOCKING COLLEGE"</v>
      </c>
      <c r="E3027" t="s">
        <v>2743</v>
      </c>
      <c r="F3027" t="s">
        <v>2</v>
      </c>
      <c r="G3027" s="8" t="s">
        <v>2744</v>
      </c>
      <c r="H3027" s="8" t="str">
        <f t="shared" si="95"/>
        <v>"9841"</v>
      </c>
      <c r="I3027" s="8"/>
      <c r="J3027" t="s">
        <v>2742</v>
      </c>
      <c r="K3027" s="3" t="s">
        <v>1466</v>
      </c>
      <c r="L3027" t="s">
        <v>2742</v>
      </c>
      <c r="M3027" s="3" t="s">
        <v>1530</v>
      </c>
      <c r="N3027" t="s">
        <v>2742</v>
      </c>
    </row>
    <row r="3028" spans="1:14" x14ac:dyDescent="0.2">
      <c r="A3028" t="s">
        <v>2740</v>
      </c>
      <c r="B3028" t="s">
        <v>2732</v>
      </c>
      <c r="C3028" s="8" t="s">
        <v>2741</v>
      </c>
      <c r="D3028" t="str">
        <f t="shared" si="94"/>
        <v>"CUYAHOGA VALLEY CAREER CENTER"</v>
      </c>
      <c r="E3028" t="s">
        <v>2743</v>
      </c>
      <c r="F3028" t="s">
        <v>2</v>
      </c>
      <c r="G3028" s="8" t="s">
        <v>2744</v>
      </c>
      <c r="H3028" s="8" t="str">
        <f t="shared" si="95"/>
        <v>"9842"</v>
      </c>
      <c r="I3028" s="8"/>
      <c r="J3028" t="s">
        <v>2742</v>
      </c>
      <c r="K3028" s="3" t="s">
        <v>1467</v>
      </c>
      <c r="L3028" t="s">
        <v>2742</v>
      </c>
      <c r="M3028" s="3" t="s">
        <v>1531</v>
      </c>
      <c r="N3028" t="s">
        <v>2742</v>
      </c>
    </row>
    <row r="3029" spans="1:14" x14ac:dyDescent="0.2">
      <c r="A3029" t="s">
        <v>2740</v>
      </c>
      <c r="B3029" t="s">
        <v>2732</v>
      </c>
      <c r="C3029" s="8" t="s">
        <v>2741</v>
      </c>
      <c r="D3029" t="str">
        <f t="shared" si="94"/>
        <v>"CAREER AND TECH CTRS OF LICKING CO"</v>
      </c>
      <c r="E3029" t="s">
        <v>2743</v>
      </c>
      <c r="F3029" t="s">
        <v>2</v>
      </c>
      <c r="G3029" s="8" t="s">
        <v>2744</v>
      </c>
      <c r="H3029" s="8" t="str">
        <f t="shared" si="95"/>
        <v>"9844"</v>
      </c>
      <c r="I3029" s="8"/>
      <c r="J3029" t="s">
        <v>2742</v>
      </c>
      <c r="K3029" s="3" t="s">
        <v>1468</v>
      </c>
      <c r="L3029" t="s">
        <v>2742</v>
      </c>
      <c r="M3029" s="3" t="s">
        <v>1532</v>
      </c>
      <c r="N3029" t="s">
        <v>2742</v>
      </c>
    </row>
    <row r="3030" spans="1:14" x14ac:dyDescent="0.2">
      <c r="A3030" t="s">
        <v>2740</v>
      </c>
      <c r="B3030" t="s">
        <v>2732</v>
      </c>
      <c r="C3030" s="8" t="s">
        <v>2741</v>
      </c>
      <c r="D3030" t="str">
        <f t="shared" si="94"/>
        <v>"SOUTHERN HILLS JVS"</v>
      </c>
      <c r="E3030" t="s">
        <v>2743</v>
      </c>
      <c r="F3030" t="s">
        <v>2</v>
      </c>
      <c r="G3030" s="8" t="s">
        <v>2744</v>
      </c>
      <c r="H3030" s="8" t="str">
        <f t="shared" si="95"/>
        <v>"9845"</v>
      </c>
      <c r="I3030" s="8"/>
      <c r="J3030" t="s">
        <v>2742</v>
      </c>
      <c r="K3030" s="3" t="s">
        <v>1469</v>
      </c>
      <c r="L3030" t="s">
        <v>2742</v>
      </c>
      <c r="M3030" s="3" t="s">
        <v>1533</v>
      </c>
      <c r="N3030" t="s">
        <v>2742</v>
      </c>
    </row>
    <row r="3031" spans="1:14" x14ac:dyDescent="0.2">
      <c r="A3031" t="s">
        <v>2740</v>
      </c>
      <c r="B3031" t="s">
        <v>2732</v>
      </c>
      <c r="C3031" s="8" t="s">
        <v>2741</v>
      </c>
      <c r="D3031" t="str">
        <f t="shared" si="94"/>
        <v>"GALLIA-JACKSON-VINTON JVS"</v>
      </c>
      <c r="E3031" t="s">
        <v>2743</v>
      </c>
      <c r="F3031" t="s">
        <v>2</v>
      </c>
      <c r="G3031" s="8" t="s">
        <v>2744</v>
      </c>
      <c r="H3031" s="8" t="str">
        <f t="shared" si="95"/>
        <v>"9847"</v>
      </c>
      <c r="I3031" s="8"/>
      <c r="J3031" t="s">
        <v>2742</v>
      </c>
      <c r="K3031" s="3" t="s">
        <v>1470</v>
      </c>
      <c r="L3031" t="s">
        <v>2742</v>
      </c>
      <c r="M3031" s="3" t="s">
        <v>1534</v>
      </c>
      <c r="N3031" t="s">
        <v>2742</v>
      </c>
    </row>
    <row r="3032" spans="1:14" x14ac:dyDescent="0.2">
      <c r="A3032" t="s">
        <v>2740</v>
      </c>
      <c r="B3032" t="s">
        <v>2732</v>
      </c>
      <c r="C3032" s="8" t="s">
        <v>2741</v>
      </c>
      <c r="D3032" t="str">
        <f t="shared" si="94"/>
        <v>"ZANE STATE COLLEGE"</v>
      </c>
      <c r="E3032" t="s">
        <v>2743</v>
      </c>
      <c r="F3032" t="s">
        <v>2</v>
      </c>
      <c r="G3032" s="8" t="s">
        <v>2744</v>
      </c>
      <c r="H3032" s="8" t="str">
        <f t="shared" si="95"/>
        <v>"9848"</v>
      </c>
      <c r="I3032" s="8"/>
      <c r="J3032" t="s">
        <v>2742</v>
      </c>
      <c r="K3032" s="3" t="s">
        <v>1471</v>
      </c>
      <c r="L3032" t="s">
        <v>2742</v>
      </c>
      <c r="M3032" s="3" t="s">
        <v>1535</v>
      </c>
      <c r="N3032" t="s">
        <v>2742</v>
      </c>
    </row>
    <row r="3033" spans="1:14" x14ac:dyDescent="0.2">
      <c r="A3033" t="s">
        <v>2740</v>
      </c>
      <c r="B3033" t="s">
        <v>2732</v>
      </c>
      <c r="C3033" s="8" t="s">
        <v>2741</v>
      </c>
      <c r="D3033" t="str">
        <f t="shared" si="94"/>
        <v>"MEDINA COUNTY JVS"</v>
      </c>
      <c r="E3033" t="s">
        <v>2743</v>
      </c>
      <c r="F3033" t="s">
        <v>2</v>
      </c>
      <c r="G3033" s="8" t="s">
        <v>2744</v>
      </c>
      <c r="H3033" s="8" t="str">
        <f t="shared" si="95"/>
        <v>"9849"</v>
      </c>
      <c r="I3033" s="8"/>
      <c r="J3033" t="s">
        <v>2742</v>
      </c>
      <c r="K3033" s="3" t="s">
        <v>1472</v>
      </c>
      <c r="L3033" t="s">
        <v>2742</v>
      </c>
      <c r="M3033" s="3" t="s">
        <v>1536</v>
      </c>
      <c r="N3033" t="s">
        <v>2742</v>
      </c>
    </row>
    <row r="3034" spans="1:14" x14ac:dyDescent="0.2">
      <c r="A3034" t="s">
        <v>2740</v>
      </c>
      <c r="B3034" t="s">
        <v>2732</v>
      </c>
      <c r="C3034" s="8" t="s">
        <v>2741</v>
      </c>
      <c r="D3034" t="str">
        <f t="shared" si="94"/>
        <v>"BELMONT COLLEGE"</v>
      </c>
      <c r="E3034" t="s">
        <v>2743</v>
      </c>
      <c r="F3034" t="s">
        <v>2</v>
      </c>
      <c r="G3034" s="8" t="s">
        <v>2744</v>
      </c>
      <c r="H3034" s="8" t="str">
        <f t="shared" si="95"/>
        <v>"9851"</v>
      </c>
      <c r="I3034" s="8"/>
      <c r="J3034" t="s">
        <v>2742</v>
      </c>
      <c r="K3034" s="3" t="s">
        <v>1473</v>
      </c>
      <c r="L3034" t="s">
        <v>2742</v>
      </c>
      <c r="M3034" s="3" t="s">
        <v>1537</v>
      </c>
      <c r="N3034" t="s">
        <v>2742</v>
      </c>
    </row>
    <row r="3035" spans="1:14" x14ac:dyDescent="0.2">
      <c r="A3035" t="s">
        <v>2740</v>
      </c>
      <c r="B3035" t="s">
        <v>2732</v>
      </c>
      <c r="C3035" s="8" t="s">
        <v>2741</v>
      </c>
      <c r="D3035" t="str">
        <f t="shared" si="94"/>
        <v>"ASHLAND COUNTY-WEST HOLMES JVS"</v>
      </c>
      <c r="E3035" t="s">
        <v>2743</v>
      </c>
      <c r="F3035" t="s">
        <v>2</v>
      </c>
      <c r="G3035" s="8" t="s">
        <v>2744</v>
      </c>
      <c r="H3035" s="8" t="str">
        <f t="shared" si="95"/>
        <v>"9852"</v>
      </c>
      <c r="I3035" s="8"/>
      <c r="J3035" t="s">
        <v>2742</v>
      </c>
      <c r="K3035" s="3" t="s">
        <v>1474</v>
      </c>
      <c r="L3035" t="s">
        <v>2742</v>
      </c>
      <c r="M3035" s="3" t="s">
        <v>1538</v>
      </c>
      <c r="N3035" t="s">
        <v>2742</v>
      </c>
    </row>
    <row r="3036" spans="1:14" x14ac:dyDescent="0.2">
      <c r="A3036" t="s">
        <v>2740</v>
      </c>
      <c r="B3036" t="s">
        <v>2732</v>
      </c>
      <c r="C3036" s="8" t="s">
        <v>2741</v>
      </c>
      <c r="D3036" t="str">
        <f t="shared" si="94"/>
        <v>"MARION TECHNICAL COLLEGE"</v>
      </c>
      <c r="E3036" t="s">
        <v>2743</v>
      </c>
      <c r="F3036" t="s">
        <v>2</v>
      </c>
      <c r="G3036" s="8" t="s">
        <v>2744</v>
      </c>
      <c r="H3036" s="8" t="str">
        <f t="shared" si="95"/>
        <v>"9854"</v>
      </c>
      <c r="I3036" s="8"/>
      <c r="J3036" t="s">
        <v>2742</v>
      </c>
      <c r="K3036" s="3" t="s">
        <v>1475</v>
      </c>
      <c r="L3036" t="s">
        <v>2742</v>
      </c>
      <c r="M3036" s="3" t="s">
        <v>1539</v>
      </c>
      <c r="N3036" t="s">
        <v>2742</v>
      </c>
    </row>
    <row r="3037" spans="1:14" x14ac:dyDescent="0.2">
      <c r="A3037" t="s">
        <v>2740</v>
      </c>
      <c r="B3037" t="s">
        <v>2732</v>
      </c>
      <c r="C3037" s="8" t="s">
        <v>2741</v>
      </c>
      <c r="D3037" t="str">
        <f t="shared" si="94"/>
        <v>"CENTRAL OHIO TECHNICAL COLLEGE"</v>
      </c>
      <c r="E3037" t="s">
        <v>2743</v>
      </c>
      <c r="F3037" t="s">
        <v>2</v>
      </c>
      <c r="G3037" s="8" t="s">
        <v>2744</v>
      </c>
      <c r="H3037" s="8" t="str">
        <f t="shared" si="95"/>
        <v>"9855"</v>
      </c>
      <c r="I3037" s="8"/>
      <c r="J3037" t="s">
        <v>2742</v>
      </c>
      <c r="K3037" s="3" t="s">
        <v>1476</v>
      </c>
      <c r="L3037" t="s">
        <v>2742</v>
      </c>
      <c r="M3037" s="3" t="s">
        <v>1540</v>
      </c>
      <c r="N3037" t="s">
        <v>2742</v>
      </c>
    </row>
    <row r="3038" spans="1:14" x14ac:dyDescent="0.2">
      <c r="A3038" t="s">
        <v>2740</v>
      </c>
      <c r="B3038" t="s">
        <v>2732</v>
      </c>
      <c r="C3038" s="8" t="s">
        <v>2741</v>
      </c>
      <c r="D3038" t="str">
        <f t="shared" si="94"/>
        <v>"RHODES STATE COLLEGE"</v>
      </c>
      <c r="E3038" t="s">
        <v>2743</v>
      </c>
      <c r="F3038" t="s">
        <v>2</v>
      </c>
      <c r="G3038" s="8" t="s">
        <v>2744</v>
      </c>
      <c r="H3038" s="8" t="str">
        <f t="shared" si="95"/>
        <v>"9858"</v>
      </c>
      <c r="I3038" s="8"/>
      <c r="J3038" t="s">
        <v>2742</v>
      </c>
      <c r="K3038" s="3" t="s">
        <v>1477</v>
      </c>
      <c r="L3038" t="s">
        <v>2742</v>
      </c>
      <c r="M3038" s="3" t="s">
        <v>1541</v>
      </c>
      <c r="N3038" t="s">
        <v>2742</v>
      </c>
    </row>
    <row r="3039" spans="1:14" x14ac:dyDescent="0.2">
      <c r="A3039" t="s">
        <v>2740</v>
      </c>
      <c r="B3039" t="s">
        <v>2732</v>
      </c>
      <c r="C3039" s="8" t="s">
        <v>2741</v>
      </c>
      <c r="D3039" t="str">
        <f t="shared" si="94"/>
        <v>"OHIO HI-POINT JVS"</v>
      </c>
      <c r="E3039" t="s">
        <v>2743</v>
      </c>
      <c r="F3039" t="s">
        <v>2</v>
      </c>
      <c r="G3039" s="8" t="s">
        <v>2744</v>
      </c>
      <c r="H3039" s="8" t="str">
        <f t="shared" si="95"/>
        <v>"9860"</v>
      </c>
      <c r="I3039" s="8"/>
      <c r="J3039" t="s">
        <v>2742</v>
      </c>
      <c r="K3039" s="3" t="s">
        <v>1478</v>
      </c>
      <c r="L3039" t="s">
        <v>2742</v>
      </c>
      <c r="M3039" s="3" t="s">
        <v>1542</v>
      </c>
      <c r="N3039" t="s">
        <v>2742</v>
      </c>
    </row>
    <row r="3040" spans="1:14" x14ac:dyDescent="0.2">
      <c r="A3040" t="s">
        <v>2740</v>
      </c>
      <c r="B3040" t="s">
        <v>2732</v>
      </c>
      <c r="C3040" s="8" t="s">
        <v>2741</v>
      </c>
      <c r="D3040" t="str">
        <f t="shared" si="94"/>
        <v>"TOLLES CAREER AND TECH CENTER"</v>
      </c>
      <c r="E3040" t="s">
        <v>2743</v>
      </c>
      <c r="F3040" t="s">
        <v>2</v>
      </c>
      <c r="G3040" s="8" t="s">
        <v>2744</v>
      </c>
      <c r="H3040" s="8" t="str">
        <f t="shared" si="95"/>
        <v>"9861"</v>
      </c>
      <c r="I3040" s="8"/>
      <c r="J3040" t="s">
        <v>2742</v>
      </c>
      <c r="K3040" s="3" t="s">
        <v>1479</v>
      </c>
      <c r="L3040" t="s">
        <v>2742</v>
      </c>
      <c r="M3040" s="3" t="s">
        <v>1543</v>
      </c>
      <c r="N3040" t="s">
        <v>2742</v>
      </c>
    </row>
    <row r="3041" spans="1:14" x14ac:dyDescent="0.2">
      <c r="A3041" t="s">
        <v>2740</v>
      </c>
      <c r="B3041" t="s">
        <v>2732</v>
      </c>
      <c r="C3041" s="8" t="s">
        <v>2741</v>
      </c>
      <c r="D3041" t="str">
        <f t="shared" si="94"/>
        <v>"COLUMBIANA COUNTY JVS"</v>
      </c>
      <c r="E3041" t="s">
        <v>2743</v>
      </c>
      <c r="F3041" t="s">
        <v>2</v>
      </c>
      <c r="G3041" s="8" t="s">
        <v>2744</v>
      </c>
      <c r="H3041" s="8" t="str">
        <f t="shared" si="95"/>
        <v>"9862"</v>
      </c>
      <c r="I3041" s="8"/>
      <c r="J3041" t="s">
        <v>2742</v>
      </c>
      <c r="K3041" s="3" t="s">
        <v>1480</v>
      </c>
      <c r="L3041" t="s">
        <v>2742</v>
      </c>
      <c r="M3041" s="3" t="s">
        <v>1544</v>
      </c>
      <c r="N3041" t="s">
        <v>2742</v>
      </c>
    </row>
    <row r="3042" spans="1:14" x14ac:dyDescent="0.2">
      <c r="A3042" t="s">
        <v>2740</v>
      </c>
      <c r="B3042" t="s">
        <v>2732</v>
      </c>
      <c r="C3042" s="8" t="s">
        <v>2741</v>
      </c>
      <c r="D3042" t="str">
        <f t="shared" si="94"/>
        <v>"PICKAWAY-ROSS COUNTY JVS"</v>
      </c>
      <c r="E3042" t="s">
        <v>2743</v>
      </c>
      <c r="F3042" t="s">
        <v>2</v>
      </c>
      <c r="G3042" s="8" t="s">
        <v>2744</v>
      </c>
      <c r="H3042" s="8" t="str">
        <f t="shared" si="95"/>
        <v>"9863"</v>
      </c>
      <c r="I3042" s="8"/>
      <c r="J3042" t="s">
        <v>2742</v>
      </c>
      <c r="K3042" s="3" t="s">
        <v>1481</v>
      </c>
      <c r="L3042" t="s">
        <v>2742</v>
      </c>
      <c r="M3042" s="3" t="s">
        <v>1545</v>
      </c>
      <c r="N3042" t="s">
        <v>2742</v>
      </c>
    </row>
    <row r="3043" spans="1:14" x14ac:dyDescent="0.2">
      <c r="A3043" t="s">
        <v>2740</v>
      </c>
      <c r="B3043" t="s">
        <v>2732</v>
      </c>
      <c r="C3043" s="8" t="s">
        <v>2741</v>
      </c>
      <c r="D3043" t="str">
        <f t="shared" si="94"/>
        <v>"DELAWARE COUNTY JVS"</v>
      </c>
      <c r="E3043" t="s">
        <v>2743</v>
      </c>
      <c r="F3043" t="s">
        <v>2</v>
      </c>
      <c r="G3043" s="8" t="s">
        <v>2744</v>
      </c>
      <c r="H3043" s="8" t="str">
        <f t="shared" si="95"/>
        <v>"9864"</v>
      </c>
      <c r="I3043" s="8"/>
      <c r="J3043" t="s">
        <v>2742</v>
      </c>
      <c r="K3043" s="3" t="s">
        <v>1482</v>
      </c>
      <c r="L3043" t="s">
        <v>2742</v>
      </c>
      <c r="M3043" s="3" t="s">
        <v>1546</v>
      </c>
      <c r="N3043" t="s">
        <v>2742</v>
      </c>
    </row>
    <row r="3044" spans="1:14" x14ac:dyDescent="0.2">
      <c r="A3044" t="s">
        <v>2740</v>
      </c>
      <c r="B3044" t="s">
        <v>2732</v>
      </c>
      <c r="C3044" s="8" t="s">
        <v>2741</v>
      </c>
      <c r="D3044" t="str">
        <f t="shared" si="94"/>
        <v>"MAPLEWOOD CAREER CENTER"</v>
      </c>
      <c r="E3044" t="s">
        <v>2743</v>
      </c>
      <c r="F3044" t="s">
        <v>2</v>
      </c>
      <c r="G3044" s="8" t="s">
        <v>2744</v>
      </c>
      <c r="H3044" s="8" t="str">
        <f t="shared" si="95"/>
        <v>"9865"</v>
      </c>
      <c r="I3044" s="8"/>
      <c r="J3044" t="s">
        <v>2742</v>
      </c>
      <c r="K3044" s="3" t="s">
        <v>1483</v>
      </c>
      <c r="L3044" t="s">
        <v>2742</v>
      </c>
      <c r="M3044" s="3" t="s">
        <v>1547</v>
      </c>
      <c r="N3044" t="s">
        <v>2742</v>
      </c>
    </row>
    <row r="3045" spans="1:14" x14ac:dyDescent="0.2">
      <c r="A3045" t="s">
        <v>2740</v>
      </c>
      <c r="B3045" t="s">
        <v>2732</v>
      </c>
      <c r="C3045" s="8" t="s">
        <v>2741</v>
      </c>
      <c r="D3045" t="str">
        <f t="shared" si="94"/>
        <v>"UPPER VALLEY JVS"</v>
      </c>
      <c r="E3045" t="s">
        <v>2743</v>
      </c>
      <c r="F3045" t="s">
        <v>2</v>
      </c>
      <c r="G3045" s="8" t="s">
        <v>2744</v>
      </c>
      <c r="H3045" s="8" t="str">
        <f t="shared" si="95"/>
        <v>"9866"</v>
      </c>
      <c r="I3045" s="8"/>
      <c r="J3045" t="s">
        <v>2742</v>
      </c>
      <c r="K3045" s="3" t="s">
        <v>1484</v>
      </c>
      <c r="L3045" t="s">
        <v>2742</v>
      </c>
      <c r="M3045" s="3" t="s">
        <v>1548</v>
      </c>
      <c r="N3045" t="s">
        <v>2742</v>
      </c>
    </row>
    <row r="3046" spans="1:14" x14ac:dyDescent="0.2">
      <c r="A3046" t="s">
        <v>2740</v>
      </c>
      <c r="B3046" t="s">
        <v>2732</v>
      </c>
      <c r="C3046" s="8" t="s">
        <v>2741</v>
      </c>
      <c r="D3046" t="str">
        <f t="shared" si="94"/>
        <v>"BUTLER COUNTY JVS"</v>
      </c>
      <c r="E3046" t="s">
        <v>2743</v>
      </c>
      <c r="F3046" t="s">
        <v>2</v>
      </c>
      <c r="G3046" s="8" t="s">
        <v>2744</v>
      </c>
      <c r="H3046" s="8" t="str">
        <f t="shared" si="95"/>
        <v>"9867"</v>
      </c>
      <c r="I3046" s="8"/>
      <c r="J3046" t="s">
        <v>2742</v>
      </c>
      <c r="K3046" s="3" t="s">
        <v>1485</v>
      </c>
      <c r="L3046" t="s">
        <v>2742</v>
      </c>
      <c r="M3046" s="3" t="s">
        <v>1549</v>
      </c>
      <c r="N3046" t="s">
        <v>2742</v>
      </c>
    </row>
    <row r="3047" spans="1:14" x14ac:dyDescent="0.2">
      <c r="A3047" t="s">
        <v>2740</v>
      </c>
      <c r="B3047" t="s">
        <v>2732</v>
      </c>
      <c r="C3047" s="8" t="s">
        <v>2741</v>
      </c>
      <c r="D3047" t="str">
        <f t="shared" si="94"/>
        <v>"APOLLO JVS"</v>
      </c>
      <c r="E3047" t="s">
        <v>2743</v>
      </c>
      <c r="F3047" t="s">
        <v>2</v>
      </c>
      <c r="G3047" s="8" t="s">
        <v>2744</v>
      </c>
      <c r="H3047" s="8" t="str">
        <f t="shared" si="95"/>
        <v>"9869"</v>
      </c>
      <c r="I3047" s="8"/>
      <c r="J3047" t="s">
        <v>2742</v>
      </c>
      <c r="K3047" s="3" t="s">
        <v>1486</v>
      </c>
      <c r="L3047" t="s">
        <v>2742</v>
      </c>
      <c r="M3047" s="3" t="s">
        <v>1550</v>
      </c>
      <c r="N3047" t="s">
        <v>2742</v>
      </c>
    </row>
    <row r="3048" spans="1:14" x14ac:dyDescent="0.2">
      <c r="A3048" t="s">
        <v>2740</v>
      </c>
      <c r="B3048" t="s">
        <v>2732</v>
      </c>
      <c r="C3048" s="8" t="s">
        <v>2741</v>
      </c>
      <c r="D3048" t="str">
        <f t="shared" si="94"/>
        <v>"POLARIS CAREER CENTER"</v>
      </c>
      <c r="E3048" t="s">
        <v>2743</v>
      </c>
      <c r="F3048" t="s">
        <v>2</v>
      </c>
      <c r="G3048" s="8" t="s">
        <v>2744</v>
      </c>
      <c r="H3048" s="8" t="str">
        <f t="shared" si="95"/>
        <v>"9870"</v>
      </c>
      <c r="I3048" s="8"/>
      <c r="J3048" t="s">
        <v>2742</v>
      </c>
      <c r="K3048" s="3" t="s">
        <v>1487</v>
      </c>
      <c r="L3048" t="s">
        <v>2742</v>
      </c>
      <c r="M3048" s="3" t="s">
        <v>1551</v>
      </c>
      <c r="N3048" t="s">
        <v>2742</v>
      </c>
    </row>
    <row r="3049" spans="1:14" x14ac:dyDescent="0.2">
      <c r="A3049" t="s">
        <v>2740</v>
      </c>
      <c r="B3049" t="s">
        <v>2732</v>
      </c>
      <c r="C3049" s="8" t="s">
        <v>2741</v>
      </c>
      <c r="D3049" t="str">
        <f t="shared" si="94"/>
        <v>"BUCKEYE JVS"</v>
      </c>
      <c r="E3049" t="s">
        <v>2743</v>
      </c>
      <c r="F3049" t="s">
        <v>2</v>
      </c>
      <c r="G3049" s="8" t="s">
        <v>2744</v>
      </c>
      <c r="H3049" s="8" t="str">
        <f t="shared" si="95"/>
        <v>"9871"</v>
      </c>
      <c r="I3049" s="8"/>
      <c r="J3049" t="s">
        <v>2742</v>
      </c>
      <c r="K3049" s="3" t="s">
        <v>1488</v>
      </c>
      <c r="L3049" t="s">
        <v>2742</v>
      </c>
      <c r="M3049" s="3" t="s">
        <v>1552</v>
      </c>
      <c r="N3049" t="s">
        <v>2742</v>
      </c>
    </row>
    <row r="3050" spans="1:14" x14ac:dyDescent="0.2">
      <c r="A3050" t="s">
        <v>2740</v>
      </c>
      <c r="B3050" t="s">
        <v>2732</v>
      </c>
      <c r="C3050" s="8" t="s">
        <v>2741</v>
      </c>
      <c r="D3050" t="str">
        <f t="shared" si="94"/>
        <v>"U S GRANT JVS"</v>
      </c>
      <c r="E3050" t="s">
        <v>2743</v>
      </c>
      <c r="F3050" t="s">
        <v>2</v>
      </c>
      <c r="G3050" s="8" t="s">
        <v>2744</v>
      </c>
      <c r="H3050" s="8" t="str">
        <f t="shared" si="95"/>
        <v>"9872"</v>
      </c>
      <c r="I3050" s="8"/>
      <c r="J3050" t="s">
        <v>2742</v>
      </c>
      <c r="K3050" s="3" t="s">
        <v>1489</v>
      </c>
      <c r="L3050" t="s">
        <v>2742</v>
      </c>
      <c r="M3050" s="3" t="s">
        <v>1553</v>
      </c>
      <c r="N3050" t="s">
        <v>2742</v>
      </c>
    </row>
    <row r="3051" spans="1:14" x14ac:dyDescent="0.2">
      <c r="A3051" t="s">
        <v>2740</v>
      </c>
      <c r="B3051" t="s">
        <v>2732</v>
      </c>
      <c r="C3051" s="8" t="s">
        <v>2741</v>
      </c>
      <c r="D3051" t="str">
        <f t="shared" si="94"/>
        <v>"VANTAGE CAREER CENTER"</v>
      </c>
      <c r="E3051" t="s">
        <v>2743</v>
      </c>
      <c r="F3051" t="s">
        <v>2</v>
      </c>
      <c r="G3051" s="8" t="s">
        <v>2744</v>
      </c>
      <c r="H3051" s="8" t="str">
        <f t="shared" si="95"/>
        <v>"9873"</v>
      </c>
      <c r="I3051" s="8"/>
      <c r="J3051" t="s">
        <v>2742</v>
      </c>
      <c r="K3051" s="3" t="s">
        <v>1490</v>
      </c>
      <c r="L3051" t="s">
        <v>2742</v>
      </c>
      <c r="M3051" s="3" t="s">
        <v>1554</v>
      </c>
      <c r="N3051" t="s">
        <v>2742</v>
      </c>
    </row>
    <row r="3052" spans="1:14" x14ac:dyDescent="0.2">
      <c r="A3052" t="s">
        <v>2740</v>
      </c>
      <c r="B3052" t="s">
        <v>2732</v>
      </c>
      <c r="C3052" s="8" t="s">
        <v>2741</v>
      </c>
      <c r="D3052" t="str">
        <f t="shared" si="94"/>
        <v>"TRI-RIVERS JVS"</v>
      </c>
      <c r="E3052" t="s">
        <v>2743</v>
      </c>
      <c r="F3052" t="s">
        <v>2</v>
      </c>
      <c r="G3052" s="8" t="s">
        <v>2744</v>
      </c>
      <c r="H3052" s="8" t="str">
        <f t="shared" si="95"/>
        <v>"9874"</v>
      </c>
      <c r="I3052" s="8"/>
      <c r="J3052" t="s">
        <v>2742</v>
      </c>
      <c r="K3052" s="3" t="s">
        <v>1491</v>
      </c>
      <c r="L3052" t="s">
        <v>2742</v>
      </c>
      <c r="M3052" s="3" t="s">
        <v>1555</v>
      </c>
      <c r="N3052" t="s">
        <v>2742</v>
      </c>
    </row>
    <row r="3053" spans="1:14" x14ac:dyDescent="0.2">
      <c r="A3053" t="s">
        <v>2740</v>
      </c>
      <c r="B3053" t="s">
        <v>2732</v>
      </c>
      <c r="C3053" s="8" t="s">
        <v>2741</v>
      </c>
      <c r="D3053" t="str">
        <f t="shared" si="94"/>
        <v>"WARREN COUNTY JVS"</v>
      </c>
      <c r="E3053" t="s">
        <v>2743</v>
      </c>
      <c r="F3053" t="s">
        <v>2</v>
      </c>
      <c r="G3053" s="8" t="s">
        <v>2744</v>
      </c>
      <c r="H3053" s="8" t="str">
        <f t="shared" si="95"/>
        <v>"9876"</v>
      </c>
      <c r="I3053" s="8"/>
      <c r="J3053" t="s">
        <v>2742</v>
      </c>
      <c r="K3053" s="3" t="s">
        <v>1492</v>
      </c>
      <c r="L3053" t="s">
        <v>2742</v>
      </c>
      <c r="M3053" s="3" t="s">
        <v>1556</v>
      </c>
      <c r="N3053" t="s">
        <v>2742</v>
      </c>
    </row>
    <row r="3054" spans="1:14" x14ac:dyDescent="0.2">
      <c r="A3054" t="s">
        <v>2740</v>
      </c>
      <c r="B3054" t="s">
        <v>2732</v>
      </c>
      <c r="C3054" s="8" t="s">
        <v>2741</v>
      </c>
      <c r="D3054" t="str">
        <f t="shared" si="94"/>
        <v>"STARK COUNTY JVS"</v>
      </c>
      <c r="E3054" t="s">
        <v>2743</v>
      </c>
      <c r="F3054" t="s">
        <v>2</v>
      </c>
      <c r="G3054" s="8" t="s">
        <v>2744</v>
      </c>
      <c r="H3054" s="8" t="str">
        <f t="shared" si="95"/>
        <v>"9877"</v>
      </c>
      <c r="I3054" s="8"/>
      <c r="J3054" t="s">
        <v>2742</v>
      </c>
      <c r="K3054" s="3" t="s">
        <v>1493</v>
      </c>
      <c r="L3054" t="s">
        <v>2742</v>
      </c>
      <c r="M3054" s="3" t="s">
        <v>1557</v>
      </c>
      <c r="N3054" t="s">
        <v>2742</v>
      </c>
    </row>
    <row r="3055" spans="1:14" x14ac:dyDescent="0.2">
      <c r="A3055" t="s">
        <v>2740</v>
      </c>
      <c r="B3055" t="s">
        <v>2732</v>
      </c>
      <c r="C3055" s="8" t="s">
        <v>2741</v>
      </c>
      <c r="D3055" t="str">
        <f t="shared" si="94"/>
        <v>"PORTAGE LAKES JVS"</v>
      </c>
      <c r="E3055" t="s">
        <v>2743</v>
      </c>
      <c r="F3055" t="s">
        <v>2</v>
      </c>
      <c r="G3055" s="8" t="s">
        <v>2744</v>
      </c>
      <c r="H3055" s="8" t="str">
        <f t="shared" si="95"/>
        <v>"9878"</v>
      </c>
      <c r="I3055" s="8"/>
      <c r="J3055" t="s">
        <v>2742</v>
      </c>
      <c r="K3055" s="3" t="s">
        <v>1494</v>
      </c>
      <c r="L3055" t="s">
        <v>2742</v>
      </c>
      <c r="M3055" s="3" t="s">
        <v>1558</v>
      </c>
      <c r="N3055" t="s">
        <v>2742</v>
      </c>
    </row>
    <row r="3056" spans="1:14" x14ac:dyDescent="0.2">
      <c r="A3056" t="s">
        <v>2740</v>
      </c>
      <c r="B3056" t="s">
        <v>2732</v>
      </c>
      <c r="C3056" s="8" t="s">
        <v>2741</v>
      </c>
      <c r="D3056" t="str">
        <f t="shared" si="94"/>
        <v>"JEFFERSON COUNTY JVS"</v>
      </c>
      <c r="E3056" t="s">
        <v>2743</v>
      </c>
      <c r="F3056" t="s">
        <v>2</v>
      </c>
      <c r="G3056" s="8" t="s">
        <v>2744</v>
      </c>
      <c r="H3056" s="8" t="str">
        <f t="shared" si="95"/>
        <v>"9879"</v>
      </c>
      <c r="I3056" s="8"/>
      <c r="J3056" t="s">
        <v>2742</v>
      </c>
      <c r="K3056" s="3" t="s">
        <v>1495</v>
      </c>
      <c r="L3056" t="s">
        <v>2742</v>
      </c>
      <c r="M3056" s="3" t="s">
        <v>1559</v>
      </c>
      <c r="N3056" t="s">
        <v>2742</v>
      </c>
    </row>
    <row r="3057" spans="1:14" x14ac:dyDescent="0.2">
      <c r="A3057" t="s">
        <v>2740</v>
      </c>
      <c r="B3057" t="s">
        <v>2732</v>
      </c>
      <c r="C3057" s="8" t="s">
        <v>2741</v>
      </c>
      <c r="D3057" t="str">
        <f t="shared" si="94"/>
        <v>"LAWRENCE COUNTY JVS"</v>
      </c>
      <c r="E3057" t="s">
        <v>2743</v>
      </c>
      <c r="F3057" t="s">
        <v>2</v>
      </c>
      <c r="G3057" s="8" t="s">
        <v>2744</v>
      </c>
      <c r="H3057" s="8" t="str">
        <f t="shared" si="95"/>
        <v>"9880"</v>
      </c>
      <c r="I3057" s="8"/>
      <c r="J3057" t="s">
        <v>2742</v>
      </c>
      <c r="K3057" s="3" t="s">
        <v>1496</v>
      </c>
      <c r="L3057" t="s">
        <v>2742</v>
      </c>
      <c r="M3057" s="3" t="s">
        <v>1560</v>
      </c>
      <c r="N3057" t="s">
        <v>2742</v>
      </c>
    </row>
    <row r="3058" spans="1:14" x14ac:dyDescent="0.2">
      <c r="A3058" t="s">
        <v>2740</v>
      </c>
      <c r="B3058" t="s">
        <v>2732</v>
      </c>
      <c r="C3058" s="8" t="s">
        <v>2741</v>
      </c>
      <c r="D3058" t="str">
        <f t="shared" si="94"/>
        <v>"SOUTHERN STATE COMMUNITY COLLEGE"</v>
      </c>
      <c r="E3058" t="s">
        <v>2743</v>
      </c>
      <c r="F3058" t="s">
        <v>2</v>
      </c>
      <c r="G3058" s="8" t="s">
        <v>2744</v>
      </c>
      <c r="H3058" s="8" t="str">
        <f t="shared" si="95"/>
        <v>"9881"</v>
      </c>
      <c r="I3058" s="8"/>
      <c r="J3058" t="s">
        <v>2742</v>
      </c>
      <c r="K3058" s="3" t="s">
        <v>1497</v>
      </c>
      <c r="L3058" t="s">
        <v>2742</v>
      </c>
      <c r="M3058" s="3" t="s">
        <v>1561</v>
      </c>
      <c r="N3058" t="s">
        <v>2742</v>
      </c>
    </row>
    <row r="3059" spans="1:14" x14ac:dyDescent="0.2">
      <c r="A3059" t="s">
        <v>2740</v>
      </c>
      <c r="B3059" t="s">
        <v>2732</v>
      </c>
      <c r="C3059" s="8" t="s">
        <v>2741</v>
      </c>
      <c r="D3059" t="str">
        <f t="shared" si="94"/>
        <v>"COSHOCTON COUNTY JVS"</v>
      </c>
      <c r="E3059" t="s">
        <v>2743</v>
      </c>
      <c r="F3059" t="s">
        <v>2</v>
      </c>
      <c r="G3059" s="8" t="s">
        <v>2744</v>
      </c>
      <c r="H3059" s="8" t="str">
        <f t="shared" si="95"/>
        <v>"9883"</v>
      </c>
      <c r="I3059" s="8"/>
      <c r="J3059" t="s">
        <v>2742</v>
      </c>
      <c r="K3059" s="3" t="s">
        <v>1498</v>
      </c>
      <c r="L3059" t="s">
        <v>2742</v>
      </c>
      <c r="M3059" s="3" t="s">
        <v>1562</v>
      </c>
      <c r="N3059" t="s">
        <v>2742</v>
      </c>
    </row>
    <row r="3060" spans="1:14" x14ac:dyDescent="0.2">
      <c r="A3060" t="s">
        <v>2740</v>
      </c>
      <c r="B3060" t="s">
        <v>2732</v>
      </c>
      <c r="C3060" s="8" t="s">
        <v>2741</v>
      </c>
      <c r="D3060" t="str">
        <f t="shared" si="94"/>
        <v>"STARK STATE COLLEGE"</v>
      </c>
      <c r="E3060" t="s">
        <v>2743</v>
      </c>
      <c r="F3060" t="s">
        <v>2</v>
      </c>
      <c r="G3060" s="8" t="s">
        <v>2744</v>
      </c>
      <c r="H3060" s="8" t="str">
        <f t="shared" si="95"/>
        <v>"9884"</v>
      </c>
      <c r="I3060" s="8"/>
      <c r="J3060" t="s">
        <v>2742</v>
      </c>
      <c r="K3060" s="3" t="s">
        <v>1499</v>
      </c>
      <c r="L3060" t="s">
        <v>2742</v>
      </c>
      <c r="M3060" s="3" t="s">
        <v>1563</v>
      </c>
      <c r="N3060" t="s">
        <v>2742</v>
      </c>
    </row>
    <row r="3061" spans="1:14" x14ac:dyDescent="0.2">
      <c r="A3061" t="s">
        <v>2740</v>
      </c>
      <c r="B3061" t="s">
        <v>2732</v>
      </c>
      <c r="C3061" s="8" t="s">
        <v>2741</v>
      </c>
      <c r="D3061" t="str">
        <f t="shared" si="94"/>
        <v>"AKRON PUBLIC SCHOOLS"</v>
      </c>
      <c r="E3061" t="s">
        <v>2743</v>
      </c>
      <c r="F3061" t="s">
        <v>2</v>
      </c>
      <c r="G3061" s="8" t="s">
        <v>2744</v>
      </c>
      <c r="H3061" s="8" t="str">
        <f t="shared" si="95"/>
        <v>"C001"</v>
      </c>
      <c r="I3061" s="8"/>
      <c r="J3061" t="s">
        <v>2742</v>
      </c>
      <c r="K3061" s="3" t="s">
        <v>2487</v>
      </c>
      <c r="L3061" t="s">
        <v>2742</v>
      </c>
      <c r="M3061" s="3" t="s">
        <v>1501</v>
      </c>
      <c r="N3061" t="s">
        <v>2742</v>
      </c>
    </row>
    <row r="3062" spans="1:14" x14ac:dyDescent="0.2">
      <c r="A3062" t="s">
        <v>2740</v>
      </c>
      <c r="B3062" t="s">
        <v>2732</v>
      </c>
      <c r="C3062" s="8" t="s">
        <v>2741</v>
      </c>
      <c r="D3062" t="str">
        <f t="shared" si="94"/>
        <v>"CANTON CITY SCHOOLS"</v>
      </c>
      <c r="E3062" t="s">
        <v>2743</v>
      </c>
      <c r="F3062" t="s">
        <v>2</v>
      </c>
      <c r="G3062" s="8" t="s">
        <v>2744</v>
      </c>
      <c r="H3062" s="8" t="str">
        <f t="shared" si="95"/>
        <v>"C002"</v>
      </c>
      <c r="I3062" s="8"/>
      <c r="J3062" t="s">
        <v>2742</v>
      </c>
      <c r="K3062" s="3" t="s">
        <v>1502</v>
      </c>
      <c r="L3062" t="s">
        <v>2742</v>
      </c>
      <c r="M3062" s="3" t="s">
        <v>1503</v>
      </c>
      <c r="N3062" t="s">
        <v>2742</v>
      </c>
    </row>
    <row r="3063" spans="1:14" x14ac:dyDescent="0.2">
      <c r="A3063" t="s">
        <v>2740</v>
      </c>
      <c r="B3063" t="s">
        <v>2732</v>
      </c>
      <c r="C3063" s="8" t="s">
        <v>2741</v>
      </c>
      <c r="D3063" t="str">
        <f t="shared" si="94"/>
        <v>"CINCINNATI CITY SCHOOLS"</v>
      </c>
      <c r="E3063" t="s">
        <v>2743</v>
      </c>
      <c r="F3063" t="s">
        <v>2</v>
      </c>
      <c r="G3063" s="8" t="s">
        <v>2744</v>
      </c>
      <c r="H3063" s="8" t="str">
        <f t="shared" si="95"/>
        <v>"C003"</v>
      </c>
      <c r="I3063" s="8"/>
      <c r="J3063" t="s">
        <v>2742</v>
      </c>
      <c r="K3063" s="3" t="s">
        <v>1504</v>
      </c>
      <c r="L3063" t="s">
        <v>2742</v>
      </c>
      <c r="M3063" s="3" t="s">
        <v>1505</v>
      </c>
      <c r="N3063" t="s">
        <v>2742</v>
      </c>
    </row>
    <row r="3064" spans="1:14" x14ac:dyDescent="0.2">
      <c r="A3064" t="s">
        <v>2740</v>
      </c>
      <c r="B3064" t="s">
        <v>2732</v>
      </c>
      <c r="C3064" s="8" t="s">
        <v>2741</v>
      </c>
      <c r="D3064" t="str">
        <f t="shared" si="94"/>
        <v>"CLEVELAND METROPOLITAN SCHOOLS"</v>
      </c>
      <c r="E3064" t="s">
        <v>2743</v>
      </c>
      <c r="F3064" t="s">
        <v>2</v>
      </c>
      <c r="G3064" s="8" t="s">
        <v>2744</v>
      </c>
      <c r="H3064" s="8" t="str">
        <f t="shared" si="95"/>
        <v>"C004"</v>
      </c>
      <c r="I3064" s="8"/>
      <c r="J3064" t="s">
        <v>2742</v>
      </c>
      <c r="K3064" s="3" t="s">
        <v>1506</v>
      </c>
      <c r="L3064" t="s">
        <v>2742</v>
      </c>
      <c r="M3064" s="3" t="s">
        <v>1507</v>
      </c>
      <c r="N3064" t="s">
        <v>2742</v>
      </c>
    </row>
    <row r="3065" spans="1:14" x14ac:dyDescent="0.2">
      <c r="A3065" t="s">
        <v>2740</v>
      </c>
      <c r="B3065" t="s">
        <v>2732</v>
      </c>
      <c r="C3065" s="8" t="s">
        <v>2741</v>
      </c>
      <c r="D3065" t="str">
        <f t="shared" si="94"/>
        <v>"COLUMBUS CITY SCHOOLS"</v>
      </c>
      <c r="E3065" t="s">
        <v>2743</v>
      </c>
      <c r="F3065" t="s">
        <v>2</v>
      </c>
      <c r="G3065" s="8" t="s">
        <v>2744</v>
      </c>
      <c r="H3065" s="8" t="str">
        <f t="shared" si="95"/>
        <v>"C005"</v>
      </c>
      <c r="I3065" s="8"/>
      <c r="J3065" t="s">
        <v>2742</v>
      </c>
      <c r="K3065" s="3" t="s">
        <v>1508</v>
      </c>
      <c r="L3065" t="s">
        <v>2742</v>
      </c>
      <c r="M3065" s="3" t="s">
        <v>1509</v>
      </c>
      <c r="N3065" t="s">
        <v>2742</v>
      </c>
    </row>
    <row r="3066" spans="1:14" x14ac:dyDescent="0.2">
      <c r="A3066" t="s">
        <v>2740</v>
      </c>
      <c r="B3066" t="s">
        <v>2732</v>
      </c>
      <c r="C3066" s="8" t="s">
        <v>2741</v>
      </c>
      <c r="D3066" t="str">
        <f t="shared" si="94"/>
        <v>"DAYTON CITY SCHOOLS"</v>
      </c>
      <c r="E3066" t="s">
        <v>2743</v>
      </c>
      <c r="F3066" t="s">
        <v>2</v>
      </c>
      <c r="G3066" s="8" t="s">
        <v>2744</v>
      </c>
      <c r="H3066" s="8" t="str">
        <f t="shared" si="95"/>
        <v>"C006"</v>
      </c>
      <c r="I3066" s="8"/>
      <c r="J3066" t="s">
        <v>2742</v>
      </c>
      <c r="K3066" s="3" t="s">
        <v>1510</v>
      </c>
      <c r="L3066" t="s">
        <v>2742</v>
      </c>
      <c r="M3066" s="3" t="s">
        <v>1511</v>
      </c>
      <c r="N3066" t="s">
        <v>2742</v>
      </c>
    </row>
    <row r="3067" spans="1:14" x14ac:dyDescent="0.2">
      <c r="A3067" t="s">
        <v>2740</v>
      </c>
      <c r="B3067" t="s">
        <v>2732</v>
      </c>
      <c r="C3067" s="8" t="s">
        <v>2741</v>
      </c>
      <c r="D3067" t="str">
        <f t="shared" si="94"/>
        <v>"TOLEDO PUBLIC SCHOOLS"</v>
      </c>
      <c r="E3067" t="s">
        <v>2743</v>
      </c>
      <c r="F3067" t="s">
        <v>2</v>
      </c>
      <c r="G3067" s="8" t="s">
        <v>2744</v>
      </c>
      <c r="H3067" s="8" t="str">
        <f t="shared" si="95"/>
        <v>"C007"</v>
      </c>
      <c r="I3067" s="8"/>
      <c r="J3067" t="s">
        <v>2742</v>
      </c>
      <c r="K3067" s="3" t="s">
        <v>1512</v>
      </c>
      <c r="L3067" t="s">
        <v>2742</v>
      </c>
      <c r="M3067" s="3" t="s">
        <v>1513</v>
      </c>
      <c r="N3067" t="s">
        <v>2742</v>
      </c>
    </row>
    <row r="3068" spans="1:14" x14ac:dyDescent="0.2">
      <c r="A3068" t="s">
        <v>2740</v>
      </c>
      <c r="B3068" t="s">
        <v>2732</v>
      </c>
      <c r="C3068" s="8" t="s">
        <v>2741</v>
      </c>
      <c r="D3068" t="str">
        <f t="shared" si="94"/>
        <v>"YOUNGSTOWN CITY SCHOOLS"</v>
      </c>
      <c r="E3068" t="s">
        <v>2743</v>
      </c>
      <c r="F3068" t="s">
        <v>2</v>
      </c>
      <c r="G3068" s="8" t="s">
        <v>2744</v>
      </c>
      <c r="H3068" s="8" t="str">
        <f t="shared" si="95"/>
        <v>"C008"</v>
      </c>
      <c r="I3068" s="8"/>
      <c r="J3068" t="s">
        <v>2742</v>
      </c>
      <c r="K3068" s="3" t="s">
        <v>1514</v>
      </c>
      <c r="L3068" t="s">
        <v>2742</v>
      </c>
      <c r="M3068" s="3" t="s">
        <v>1515</v>
      </c>
      <c r="N3068" t="s">
        <v>2742</v>
      </c>
    </row>
    <row r="3069" spans="1:14" x14ac:dyDescent="0.2">
      <c r="A3069" t="s">
        <v>2740</v>
      </c>
      <c r="B3069" t="s">
        <v>2732</v>
      </c>
      <c r="C3069" s="8" t="s">
        <v>2741</v>
      </c>
      <c r="D3069" t="str">
        <f t="shared" si="94"/>
        <v>"AURORA CITY SCHOOLS"</v>
      </c>
      <c r="E3069" t="s">
        <v>2743</v>
      </c>
      <c r="F3069" t="s">
        <v>2</v>
      </c>
      <c r="G3069" s="8" t="s">
        <v>2744</v>
      </c>
      <c r="H3069" s="8" t="str">
        <f t="shared" si="95"/>
        <v>"C009"</v>
      </c>
      <c r="I3069" s="8"/>
      <c r="J3069" t="s">
        <v>2742</v>
      </c>
      <c r="K3069" s="3" t="s">
        <v>1516</v>
      </c>
      <c r="L3069" t="s">
        <v>2742</v>
      </c>
      <c r="M3069" s="3" t="s">
        <v>1517</v>
      </c>
      <c r="N3069" t="s">
        <v>2742</v>
      </c>
    </row>
    <row r="3070" spans="1:14" x14ac:dyDescent="0.2">
      <c r="A3070" t="s">
        <v>2740</v>
      </c>
      <c r="B3070" t="s">
        <v>2732</v>
      </c>
      <c r="C3070" s="8" t="s">
        <v>2741</v>
      </c>
      <c r="D3070" t="str">
        <f t="shared" si="94"/>
        <v>"ALLIANCE CITY SCHOOLS"</v>
      </c>
      <c r="E3070" t="s">
        <v>2743</v>
      </c>
      <c r="F3070" t="s">
        <v>2</v>
      </c>
      <c r="G3070" s="8" t="s">
        <v>2744</v>
      </c>
      <c r="H3070" s="8" t="str">
        <f t="shared" si="95"/>
        <v>"C010"</v>
      </c>
      <c r="I3070" s="8"/>
      <c r="J3070" t="s">
        <v>2742</v>
      </c>
      <c r="K3070" s="3" t="s">
        <v>1518</v>
      </c>
      <c r="L3070" t="s">
        <v>2742</v>
      </c>
      <c r="M3070" s="3" t="s">
        <v>1519</v>
      </c>
      <c r="N3070" t="s">
        <v>2742</v>
      </c>
    </row>
    <row r="3071" spans="1:14" x14ac:dyDescent="0.2">
      <c r="A3071" t="s">
        <v>2740</v>
      </c>
      <c r="B3071" t="s">
        <v>2732</v>
      </c>
      <c r="C3071" s="8" t="s">
        <v>2741</v>
      </c>
      <c r="D3071" t="str">
        <f t="shared" si="94"/>
        <v>"ASHLAND CITY SCHOOLS"</v>
      </c>
      <c r="E3071" t="s">
        <v>2743</v>
      </c>
      <c r="F3071" t="s">
        <v>2</v>
      </c>
      <c r="G3071" s="8" t="s">
        <v>2744</v>
      </c>
      <c r="H3071" s="8" t="str">
        <f t="shared" si="95"/>
        <v>"C011"</v>
      </c>
      <c r="I3071" s="8"/>
      <c r="J3071" t="s">
        <v>2742</v>
      </c>
      <c r="K3071" s="3" t="s">
        <v>1520</v>
      </c>
      <c r="L3071" t="s">
        <v>2742</v>
      </c>
      <c r="M3071" s="3" t="s">
        <v>1521</v>
      </c>
      <c r="N3071" t="s">
        <v>2742</v>
      </c>
    </row>
    <row r="3072" spans="1:14" x14ac:dyDescent="0.2">
      <c r="A3072" t="s">
        <v>2740</v>
      </c>
      <c r="B3072" t="s">
        <v>2732</v>
      </c>
      <c r="C3072" s="8" t="s">
        <v>2741</v>
      </c>
      <c r="D3072" t="str">
        <f t="shared" si="94"/>
        <v>"ASHTABULA AREA CITY SCHOOLS"</v>
      </c>
      <c r="E3072" t="s">
        <v>2743</v>
      </c>
      <c r="F3072" t="s">
        <v>2</v>
      </c>
      <c r="G3072" s="8" t="s">
        <v>2744</v>
      </c>
      <c r="H3072" s="8" t="str">
        <f t="shared" si="95"/>
        <v>"C012"</v>
      </c>
      <c r="I3072" s="8"/>
      <c r="J3072" t="s">
        <v>2742</v>
      </c>
      <c r="K3072" s="3" t="s">
        <v>1522</v>
      </c>
      <c r="L3072" t="s">
        <v>2742</v>
      </c>
      <c r="M3072" s="3" t="s">
        <v>1523</v>
      </c>
      <c r="N3072" t="s">
        <v>2742</v>
      </c>
    </row>
    <row r="3073" spans="1:14" x14ac:dyDescent="0.2">
      <c r="A3073" t="s">
        <v>2740</v>
      </c>
      <c r="B3073" t="s">
        <v>2732</v>
      </c>
      <c r="C3073" s="8" t="s">
        <v>2741</v>
      </c>
      <c r="D3073" t="str">
        <f t="shared" si="94"/>
        <v>"ATHENS CITY SCHOOLS"</v>
      </c>
      <c r="E3073" t="s">
        <v>2743</v>
      </c>
      <c r="F3073" t="s">
        <v>2</v>
      </c>
      <c r="G3073" s="8" t="s">
        <v>2744</v>
      </c>
      <c r="H3073" s="8" t="str">
        <f t="shared" si="95"/>
        <v>"C013"</v>
      </c>
      <c r="I3073" s="8"/>
      <c r="J3073" t="s">
        <v>2742</v>
      </c>
      <c r="K3073" s="3" t="s">
        <v>1524</v>
      </c>
      <c r="L3073" t="s">
        <v>2742</v>
      </c>
      <c r="M3073" s="3" t="s">
        <v>1525</v>
      </c>
      <c r="N3073" t="s">
        <v>2742</v>
      </c>
    </row>
    <row r="3074" spans="1:14" x14ac:dyDescent="0.2">
      <c r="A3074" t="s">
        <v>2740</v>
      </c>
      <c r="B3074" t="s">
        <v>2732</v>
      </c>
      <c r="C3074" s="8" t="s">
        <v>2741</v>
      </c>
      <c r="D3074" t="str">
        <f t="shared" ref="D3074:D3137" si="96">_xlfn.TEXTJOIN(,,J3074:L3074)</f>
        <v>"BARBERTON CITY SCHOOLS"</v>
      </c>
      <c r="E3074" t="s">
        <v>2743</v>
      </c>
      <c r="F3074" t="s">
        <v>2</v>
      </c>
      <c r="G3074" s="8" t="s">
        <v>2744</v>
      </c>
      <c r="H3074" s="8" t="str">
        <f t="shared" ref="H3074:H3137" si="97">_xlfn.TEXTJOIN(,,L3074:N3074)</f>
        <v>"C014"</v>
      </c>
      <c r="I3074" s="8"/>
      <c r="J3074" t="s">
        <v>2742</v>
      </c>
      <c r="K3074" s="3" t="s">
        <v>1526</v>
      </c>
      <c r="L3074" t="s">
        <v>2742</v>
      </c>
      <c r="M3074" s="3" t="s">
        <v>1527</v>
      </c>
      <c r="N3074" t="s">
        <v>2742</v>
      </c>
    </row>
    <row r="3075" spans="1:14" x14ac:dyDescent="0.2">
      <c r="A3075" t="s">
        <v>2740</v>
      </c>
      <c r="B3075" t="s">
        <v>2732</v>
      </c>
      <c r="C3075" s="8" t="s">
        <v>2741</v>
      </c>
      <c r="D3075" t="str">
        <f t="shared" si="96"/>
        <v>"BAY VILLAGE CITY SCHOOLS"</v>
      </c>
      <c r="E3075" t="s">
        <v>2743</v>
      </c>
      <c r="F3075" t="s">
        <v>2</v>
      </c>
      <c r="G3075" s="8" t="s">
        <v>2744</v>
      </c>
      <c r="H3075" s="8" t="str">
        <f t="shared" si="97"/>
        <v>"C015"</v>
      </c>
      <c r="I3075" s="8"/>
      <c r="J3075" t="s">
        <v>2742</v>
      </c>
      <c r="K3075" s="3" t="s">
        <v>1564</v>
      </c>
      <c r="L3075" t="s">
        <v>2742</v>
      </c>
      <c r="M3075" s="3" t="s">
        <v>1565</v>
      </c>
      <c r="N3075" t="s">
        <v>2742</v>
      </c>
    </row>
    <row r="3076" spans="1:14" x14ac:dyDescent="0.2">
      <c r="A3076" t="s">
        <v>2740</v>
      </c>
      <c r="B3076" t="s">
        <v>2732</v>
      </c>
      <c r="C3076" s="8" t="s">
        <v>2741</v>
      </c>
      <c r="D3076" t="str">
        <f t="shared" si="96"/>
        <v>"BEDFORD CITY SCHOOLS"</v>
      </c>
      <c r="E3076" t="s">
        <v>2743</v>
      </c>
      <c r="F3076" t="s">
        <v>2</v>
      </c>
      <c r="G3076" s="8" t="s">
        <v>2744</v>
      </c>
      <c r="H3076" s="8" t="str">
        <f t="shared" si="97"/>
        <v>"C016"</v>
      </c>
      <c r="I3076" s="8"/>
      <c r="J3076" t="s">
        <v>2742</v>
      </c>
      <c r="K3076" s="3" t="s">
        <v>1566</v>
      </c>
      <c r="L3076" t="s">
        <v>2742</v>
      </c>
      <c r="M3076" s="3" t="s">
        <v>1567</v>
      </c>
      <c r="N3076" t="s">
        <v>2742</v>
      </c>
    </row>
    <row r="3077" spans="1:14" x14ac:dyDescent="0.2">
      <c r="A3077" t="s">
        <v>2740</v>
      </c>
      <c r="B3077" t="s">
        <v>2732</v>
      </c>
      <c r="C3077" s="8" t="s">
        <v>2741</v>
      </c>
      <c r="D3077" t="str">
        <f t="shared" si="96"/>
        <v>"BELLAIRE CITY SCHOOLS"</v>
      </c>
      <c r="E3077" t="s">
        <v>2743</v>
      </c>
      <c r="F3077" t="s">
        <v>2</v>
      </c>
      <c r="G3077" s="8" t="s">
        <v>2744</v>
      </c>
      <c r="H3077" s="8" t="str">
        <f t="shared" si="97"/>
        <v>"C017"</v>
      </c>
      <c r="I3077" s="8"/>
      <c r="J3077" t="s">
        <v>2742</v>
      </c>
      <c r="K3077" s="3" t="s">
        <v>1568</v>
      </c>
      <c r="L3077" t="s">
        <v>2742</v>
      </c>
      <c r="M3077" s="3" t="s">
        <v>1569</v>
      </c>
      <c r="N3077" t="s">
        <v>2742</v>
      </c>
    </row>
    <row r="3078" spans="1:14" x14ac:dyDescent="0.2">
      <c r="A3078" t="s">
        <v>2740</v>
      </c>
      <c r="B3078" t="s">
        <v>2732</v>
      </c>
      <c r="C3078" s="8" t="s">
        <v>2741</v>
      </c>
      <c r="D3078" t="str">
        <f t="shared" si="96"/>
        <v>"BEACHWOOD CITY SCHOOLS"</v>
      </c>
      <c r="E3078" t="s">
        <v>2743</v>
      </c>
      <c r="F3078" t="s">
        <v>2</v>
      </c>
      <c r="G3078" s="8" t="s">
        <v>2744</v>
      </c>
      <c r="H3078" s="8" t="str">
        <f t="shared" si="97"/>
        <v>"C018"</v>
      </c>
      <c r="I3078" s="8"/>
      <c r="J3078" t="s">
        <v>2742</v>
      </c>
      <c r="K3078" s="3" t="s">
        <v>1570</v>
      </c>
      <c r="L3078" t="s">
        <v>2742</v>
      </c>
      <c r="M3078" s="3" t="s">
        <v>1571</v>
      </c>
      <c r="N3078" t="s">
        <v>2742</v>
      </c>
    </row>
    <row r="3079" spans="1:14" x14ac:dyDescent="0.2">
      <c r="A3079" t="s">
        <v>2740</v>
      </c>
      <c r="B3079" t="s">
        <v>2732</v>
      </c>
      <c r="C3079" s="8" t="s">
        <v>2741</v>
      </c>
      <c r="D3079" t="str">
        <f t="shared" si="96"/>
        <v>"BELLEFONTAINE CITY SCHOOLS"</v>
      </c>
      <c r="E3079" t="s">
        <v>2743</v>
      </c>
      <c r="F3079" t="s">
        <v>2</v>
      </c>
      <c r="G3079" s="8" t="s">
        <v>2744</v>
      </c>
      <c r="H3079" s="8" t="str">
        <f t="shared" si="97"/>
        <v>"C019"</v>
      </c>
      <c r="I3079" s="8"/>
      <c r="J3079" t="s">
        <v>2742</v>
      </c>
      <c r="K3079" s="3" t="s">
        <v>1572</v>
      </c>
      <c r="L3079" t="s">
        <v>2742</v>
      </c>
      <c r="M3079" s="3" t="s">
        <v>1573</v>
      </c>
      <c r="N3079" t="s">
        <v>2742</v>
      </c>
    </row>
    <row r="3080" spans="1:14" x14ac:dyDescent="0.2">
      <c r="A3080" t="s">
        <v>2740</v>
      </c>
      <c r="B3080" t="s">
        <v>2732</v>
      </c>
      <c r="C3080" s="8" t="s">
        <v>2741</v>
      </c>
      <c r="D3080" t="str">
        <f t="shared" si="96"/>
        <v>"AVON LAKE CITY SCHOOLS"</v>
      </c>
      <c r="E3080" t="s">
        <v>2743</v>
      </c>
      <c r="F3080" t="s">
        <v>2</v>
      </c>
      <c r="G3080" s="8" t="s">
        <v>2744</v>
      </c>
      <c r="H3080" s="8" t="str">
        <f t="shared" si="97"/>
        <v>"C020"</v>
      </c>
      <c r="I3080" s="8"/>
      <c r="J3080" t="s">
        <v>2742</v>
      </c>
      <c r="K3080" s="3" t="s">
        <v>1574</v>
      </c>
      <c r="L3080" t="s">
        <v>2742</v>
      </c>
      <c r="M3080" s="3" t="s">
        <v>1575</v>
      </c>
      <c r="N3080" t="s">
        <v>2742</v>
      </c>
    </row>
    <row r="3081" spans="1:14" x14ac:dyDescent="0.2">
      <c r="A3081" t="s">
        <v>2740</v>
      </c>
      <c r="B3081" t="s">
        <v>2732</v>
      </c>
      <c r="C3081" s="8" t="s">
        <v>2741</v>
      </c>
      <c r="D3081" t="str">
        <f t="shared" si="96"/>
        <v>"BELLEVUE CITY SCHOOLS"</v>
      </c>
      <c r="E3081" t="s">
        <v>2743</v>
      </c>
      <c r="F3081" t="s">
        <v>2</v>
      </c>
      <c r="G3081" s="8" t="s">
        <v>2744</v>
      </c>
      <c r="H3081" s="8" t="str">
        <f t="shared" si="97"/>
        <v>"C021"</v>
      </c>
      <c r="I3081" s="8"/>
      <c r="J3081" t="s">
        <v>2742</v>
      </c>
      <c r="K3081" s="3" t="s">
        <v>1576</v>
      </c>
      <c r="L3081" t="s">
        <v>2742</v>
      </c>
      <c r="M3081" s="3" t="s">
        <v>1577</v>
      </c>
      <c r="N3081" t="s">
        <v>2742</v>
      </c>
    </row>
    <row r="3082" spans="1:14" x14ac:dyDescent="0.2">
      <c r="A3082" t="s">
        <v>2740</v>
      </c>
      <c r="B3082" t="s">
        <v>2732</v>
      </c>
      <c r="C3082" s="8" t="s">
        <v>2741</v>
      </c>
      <c r="D3082" t="str">
        <f t="shared" si="96"/>
        <v>"BELPRE CITY SCHOOLS"</v>
      </c>
      <c r="E3082" t="s">
        <v>2743</v>
      </c>
      <c r="F3082" t="s">
        <v>2</v>
      </c>
      <c r="G3082" s="8" t="s">
        <v>2744</v>
      </c>
      <c r="H3082" s="8" t="str">
        <f t="shared" si="97"/>
        <v>"C022"</v>
      </c>
      <c r="I3082" s="8"/>
      <c r="J3082" t="s">
        <v>2742</v>
      </c>
      <c r="K3082" s="3" t="s">
        <v>1578</v>
      </c>
      <c r="L3082" t="s">
        <v>2742</v>
      </c>
      <c r="M3082" s="3" t="s">
        <v>1579</v>
      </c>
      <c r="N3082" t="s">
        <v>2742</v>
      </c>
    </row>
    <row r="3083" spans="1:14" x14ac:dyDescent="0.2">
      <c r="A3083" t="s">
        <v>2740</v>
      </c>
      <c r="B3083" t="s">
        <v>2732</v>
      </c>
      <c r="C3083" s="8" t="s">
        <v>2741</v>
      </c>
      <c r="D3083" t="str">
        <f t="shared" si="96"/>
        <v>"BEREA CITY SCHOOLS"</v>
      </c>
      <c r="E3083" t="s">
        <v>2743</v>
      </c>
      <c r="F3083" t="s">
        <v>2</v>
      </c>
      <c r="G3083" s="8" t="s">
        <v>2744</v>
      </c>
      <c r="H3083" s="8" t="str">
        <f t="shared" si="97"/>
        <v>"C023"</v>
      </c>
      <c r="I3083" s="8"/>
      <c r="J3083" t="s">
        <v>2742</v>
      </c>
      <c r="K3083" s="3" t="s">
        <v>1580</v>
      </c>
      <c r="L3083" t="s">
        <v>2742</v>
      </c>
      <c r="M3083" s="3" t="s">
        <v>1581</v>
      </c>
      <c r="N3083" t="s">
        <v>2742</v>
      </c>
    </row>
    <row r="3084" spans="1:14" x14ac:dyDescent="0.2">
      <c r="A3084" t="s">
        <v>2740</v>
      </c>
      <c r="B3084" t="s">
        <v>2732</v>
      </c>
      <c r="C3084" s="8" t="s">
        <v>2741</v>
      </c>
      <c r="D3084" t="str">
        <f t="shared" si="96"/>
        <v>"BEXLEY CITY SCHOOLS"</v>
      </c>
      <c r="E3084" t="s">
        <v>2743</v>
      </c>
      <c r="F3084" t="s">
        <v>2</v>
      </c>
      <c r="G3084" s="8" t="s">
        <v>2744</v>
      </c>
      <c r="H3084" s="8" t="str">
        <f t="shared" si="97"/>
        <v>"C025"</v>
      </c>
      <c r="I3084" s="8"/>
      <c r="J3084" t="s">
        <v>2742</v>
      </c>
      <c r="K3084" s="3" t="s">
        <v>1582</v>
      </c>
      <c r="L3084" t="s">
        <v>2742</v>
      </c>
      <c r="M3084" s="3" t="s">
        <v>1583</v>
      </c>
      <c r="N3084" t="s">
        <v>2742</v>
      </c>
    </row>
    <row r="3085" spans="1:14" x14ac:dyDescent="0.2">
      <c r="A3085" t="s">
        <v>2740</v>
      </c>
      <c r="B3085" t="s">
        <v>2732</v>
      </c>
      <c r="C3085" s="8" t="s">
        <v>2741</v>
      </c>
      <c r="D3085" t="str">
        <f t="shared" si="96"/>
        <v>"BOWLING GREEN CITY SCHOOLS"</v>
      </c>
      <c r="E3085" t="s">
        <v>2743</v>
      </c>
      <c r="F3085" t="s">
        <v>2</v>
      </c>
      <c r="G3085" s="8" t="s">
        <v>2744</v>
      </c>
      <c r="H3085" s="8" t="str">
        <f t="shared" si="97"/>
        <v>"C027"</v>
      </c>
      <c r="I3085" s="8"/>
      <c r="J3085" t="s">
        <v>2742</v>
      </c>
      <c r="K3085" s="3" t="s">
        <v>1584</v>
      </c>
      <c r="L3085" t="s">
        <v>2742</v>
      </c>
      <c r="M3085" s="3" t="s">
        <v>1585</v>
      </c>
      <c r="N3085" t="s">
        <v>2742</v>
      </c>
    </row>
    <row r="3086" spans="1:14" x14ac:dyDescent="0.2">
      <c r="A3086" t="s">
        <v>2740</v>
      </c>
      <c r="B3086" t="s">
        <v>2732</v>
      </c>
      <c r="C3086" s="8" t="s">
        <v>2741</v>
      </c>
      <c r="D3086" t="str">
        <f t="shared" si="96"/>
        <v>"BRECKSVILLE-BROADVIEW HTS CITY SCH"</v>
      </c>
      <c r="E3086" t="s">
        <v>2743</v>
      </c>
      <c r="F3086" t="s">
        <v>2</v>
      </c>
      <c r="G3086" s="8" t="s">
        <v>2744</v>
      </c>
      <c r="H3086" s="8" t="str">
        <f t="shared" si="97"/>
        <v>"C028"</v>
      </c>
      <c r="I3086" s="8"/>
      <c r="J3086" t="s">
        <v>2742</v>
      </c>
      <c r="K3086" s="3" t="s">
        <v>1586</v>
      </c>
      <c r="L3086" t="s">
        <v>2742</v>
      </c>
      <c r="M3086" s="3" t="s">
        <v>1587</v>
      </c>
      <c r="N3086" t="s">
        <v>2742</v>
      </c>
    </row>
    <row r="3087" spans="1:14" x14ac:dyDescent="0.2">
      <c r="A3087" t="s">
        <v>2740</v>
      </c>
      <c r="B3087" t="s">
        <v>2732</v>
      </c>
      <c r="C3087" s="8" t="s">
        <v>2741</v>
      </c>
      <c r="D3087" t="str">
        <f t="shared" si="96"/>
        <v>"BROOKLYN CITY SCHOOLS"</v>
      </c>
      <c r="E3087" t="s">
        <v>2743</v>
      </c>
      <c r="F3087" t="s">
        <v>2</v>
      </c>
      <c r="G3087" s="8" t="s">
        <v>2744</v>
      </c>
      <c r="H3087" s="8" t="str">
        <f t="shared" si="97"/>
        <v>"C029"</v>
      </c>
      <c r="I3087" s="8"/>
      <c r="J3087" t="s">
        <v>2742</v>
      </c>
      <c r="K3087" s="3" t="s">
        <v>1588</v>
      </c>
      <c r="L3087" t="s">
        <v>2742</v>
      </c>
      <c r="M3087" s="3" t="s">
        <v>1589</v>
      </c>
      <c r="N3087" t="s">
        <v>2742</v>
      </c>
    </row>
    <row r="3088" spans="1:14" x14ac:dyDescent="0.2">
      <c r="A3088" t="s">
        <v>2740</v>
      </c>
      <c r="B3088" t="s">
        <v>2732</v>
      </c>
      <c r="C3088" s="8" t="s">
        <v>2741</v>
      </c>
      <c r="D3088" t="str">
        <f t="shared" si="96"/>
        <v>"BRUNSWICK CITY SCHOOLS"</v>
      </c>
      <c r="E3088" t="s">
        <v>2743</v>
      </c>
      <c r="F3088" t="s">
        <v>2</v>
      </c>
      <c r="G3088" s="8" t="s">
        <v>2744</v>
      </c>
      <c r="H3088" s="8" t="str">
        <f t="shared" si="97"/>
        <v>"C030"</v>
      </c>
      <c r="I3088" s="8"/>
      <c r="J3088" t="s">
        <v>2742</v>
      </c>
      <c r="K3088" s="3" t="s">
        <v>1590</v>
      </c>
      <c r="L3088" t="s">
        <v>2742</v>
      </c>
      <c r="M3088" s="3" t="s">
        <v>1591</v>
      </c>
      <c r="N3088" t="s">
        <v>2742</v>
      </c>
    </row>
    <row r="3089" spans="1:14" x14ac:dyDescent="0.2">
      <c r="A3089" t="s">
        <v>2740</v>
      </c>
      <c r="B3089" t="s">
        <v>2732</v>
      </c>
      <c r="C3089" s="8" t="s">
        <v>2741</v>
      </c>
      <c r="D3089" t="str">
        <f t="shared" si="96"/>
        <v>"BRYAN CITY SCHOOLS"</v>
      </c>
      <c r="E3089" t="s">
        <v>2743</v>
      </c>
      <c r="F3089" t="s">
        <v>2</v>
      </c>
      <c r="G3089" s="8" t="s">
        <v>2744</v>
      </c>
      <c r="H3089" s="8" t="str">
        <f t="shared" si="97"/>
        <v>"C031"</v>
      </c>
      <c r="I3089" s="8"/>
      <c r="J3089" t="s">
        <v>2742</v>
      </c>
      <c r="K3089" s="3" t="s">
        <v>1592</v>
      </c>
      <c r="L3089" t="s">
        <v>2742</v>
      </c>
      <c r="M3089" s="3" t="s">
        <v>1593</v>
      </c>
      <c r="N3089" t="s">
        <v>2742</v>
      </c>
    </row>
    <row r="3090" spans="1:14" x14ac:dyDescent="0.2">
      <c r="A3090" t="s">
        <v>2740</v>
      </c>
      <c r="B3090" t="s">
        <v>2732</v>
      </c>
      <c r="C3090" s="8" t="s">
        <v>2741</v>
      </c>
      <c r="D3090" t="str">
        <f t="shared" si="96"/>
        <v>"BUCYRUS CITY SCHOOLS"</v>
      </c>
      <c r="E3090" t="s">
        <v>2743</v>
      </c>
      <c r="F3090" t="s">
        <v>2</v>
      </c>
      <c r="G3090" s="8" t="s">
        <v>2744</v>
      </c>
      <c r="H3090" s="8" t="str">
        <f t="shared" si="97"/>
        <v>"C033"</v>
      </c>
      <c r="I3090" s="8"/>
      <c r="J3090" t="s">
        <v>2742</v>
      </c>
      <c r="K3090" s="3" t="s">
        <v>1594</v>
      </c>
      <c r="L3090" t="s">
        <v>2742</v>
      </c>
      <c r="M3090" s="3" t="s">
        <v>1595</v>
      </c>
      <c r="N3090" t="s">
        <v>2742</v>
      </c>
    </row>
    <row r="3091" spans="1:14" x14ac:dyDescent="0.2">
      <c r="A3091" t="s">
        <v>2740</v>
      </c>
      <c r="B3091" t="s">
        <v>2732</v>
      </c>
      <c r="C3091" s="8" t="s">
        <v>2741</v>
      </c>
      <c r="D3091" t="str">
        <f t="shared" si="96"/>
        <v>"CAMBRIDGE CITY SCHOOLS"</v>
      </c>
      <c r="E3091" t="s">
        <v>2743</v>
      </c>
      <c r="F3091" t="s">
        <v>2</v>
      </c>
      <c r="G3091" s="8" t="s">
        <v>2744</v>
      </c>
      <c r="H3091" s="8" t="str">
        <f t="shared" si="97"/>
        <v>"C035"</v>
      </c>
      <c r="I3091" s="8"/>
      <c r="J3091" t="s">
        <v>2742</v>
      </c>
      <c r="K3091" s="3" t="s">
        <v>1596</v>
      </c>
      <c r="L3091" t="s">
        <v>2742</v>
      </c>
      <c r="M3091" s="3" t="s">
        <v>1597</v>
      </c>
      <c r="N3091" t="s">
        <v>2742</v>
      </c>
    </row>
    <row r="3092" spans="1:14" x14ac:dyDescent="0.2">
      <c r="A3092" t="s">
        <v>2740</v>
      </c>
      <c r="B3092" t="s">
        <v>2732</v>
      </c>
      <c r="C3092" s="8" t="s">
        <v>2741</v>
      </c>
      <c r="D3092" t="str">
        <f t="shared" si="96"/>
        <v>"CAMPBELL CITY SCHOOLS"</v>
      </c>
      <c r="E3092" t="s">
        <v>2743</v>
      </c>
      <c r="F3092" t="s">
        <v>2</v>
      </c>
      <c r="G3092" s="8" t="s">
        <v>2744</v>
      </c>
      <c r="H3092" s="8" t="str">
        <f t="shared" si="97"/>
        <v>"C037"</v>
      </c>
      <c r="I3092" s="8"/>
      <c r="J3092" t="s">
        <v>2742</v>
      </c>
      <c r="K3092" s="3" t="s">
        <v>1598</v>
      </c>
      <c r="L3092" t="s">
        <v>2742</v>
      </c>
      <c r="M3092" s="3" t="s">
        <v>1599</v>
      </c>
      <c r="N3092" t="s">
        <v>2742</v>
      </c>
    </row>
    <row r="3093" spans="1:14" x14ac:dyDescent="0.2">
      <c r="A3093" t="s">
        <v>2740</v>
      </c>
      <c r="B3093" t="s">
        <v>2732</v>
      </c>
      <c r="C3093" s="8" t="s">
        <v>2741</v>
      </c>
      <c r="D3093" t="str">
        <f t="shared" si="96"/>
        <v>"CELINA CITY SCHOOLS"</v>
      </c>
      <c r="E3093" t="s">
        <v>2743</v>
      </c>
      <c r="F3093" t="s">
        <v>2</v>
      </c>
      <c r="G3093" s="8" t="s">
        <v>2744</v>
      </c>
      <c r="H3093" s="8" t="str">
        <f t="shared" si="97"/>
        <v>"C041"</v>
      </c>
      <c r="I3093" s="8"/>
      <c r="J3093" t="s">
        <v>2742</v>
      </c>
      <c r="K3093" s="3" t="s">
        <v>1600</v>
      </c>
      <c r="L3093" t="s">
        <v>2742</v>
      </c>
      <c r="M3093" s="3" t="s">
        <v>1601</v>
      </c>
      <c r="N3093" t="s">
        <v>2742</v>
      </c>
    </row>
    <row r="3094" spans="1:14" x14ac:dyDescent="0.2">
      <c r="A3094" t="s">
        <v>2740</v>
      </c>
      <c r="B3094" t="s">
        <v>2732</v>
      </c>
      <c r="C3094" s="8" t="s">
        <v>2741</v>
      </c>
      <c r="D3094" t="str">
        <f t="shared" si="96"/>
        <v>"CENTERVILLE CITY SCHOOLS"</v>
      </c>
      <c r="E3094" t="s">
        <v>2743</v>
      </c>
      <c r="F3094" t="s">
        <v>2</v>
      </c>
      <c r="G3094" s="8" t="s">
        <v>2744</v>
      </c>
      <c r="H3094" s="8" t="str">
        <f t="shared" si="97"/>
        <v>"C042"</v>
      </c>
      <c r="I3094" s="8"/>
      <c r="J3094" t="s">
        <v>2742</v>
      </c>
      <c r="K3094" s="3" t="s">
        <v>1602</v>
      </c>
      <c r="L3094" t="s">
        <v>2742</v>
      </c>
      <c r="M3094" s="3" t="s">
        <v>1603</v>
      </c>
      <c r="N3094" t="s">
        <v>2742</v>
      </c>
    </row>
    <row r="3095" spans="1:14" x14ac:dyDescent="0.2">
      <c r="A3095" t="s">
        <v>2740</v>
      </c>
      <c r="B3095" t="s">
        <v>2732</v>
      </c>
      <c r="C3095" s="8" t="s">
        <v>2741</v>
      </c>
      <c r="D3095" t="str">
        <f t="shared" si="96"/>
        <v>"CHILLICOTHE CITY SCHOOLS"</v>
      </c>
      <c r="E3095" t="s">
        <v>2743</v>
      </c>
      <c r="F3095" t="s">
        <v>2</v>
      </c>
      <c r="G3095" s="8" t="s">
        <v>2744</v>
      </c>
      <c r="H3095" s="8" t="str">
        <f t="shared" si="97"/>
        <v>"C043"</v>
      </c>
      <c r="I3095" s="8"/>
      <c r="J3095" t="s">
        <v>2742</v>
      </c>
      <c r="K3095" s="3" t="s">
        <v>1604</v>
      </c>
      <c r="L3095" t="s">
        <v>2742</v>
      </c>
      <c r="M3095" s="3" t="s">
        <v>1605</v>
      </c>
      <c r="N3095" t="s">
        <v>2742</v>
      </c>
    </row>
    <row r="3096" spans="1:14" x14ac:dyDescent="0.2">
      <c r="A3096" t="s">
        <v>2740</v>
      </c>
      <c r="B3096" t="s">
        <v>2732</v>
      </c>
      <c r="C3096" s="8" t="s">
        <v>2741</v>
      </c>
      <c r="D3096" t="str">
        <f t="shared" si="96"/>
        <v>"CIRCLEVILLE CITY SCHOOLS"</v>
      </c>
      <c r="E3096" t="s">
        <v>2743</v>
      </c>
      <c r="F3096" t="s">
        <v>2</v>
      </c>
      <c r="G3096" s="8" t="s">
        <v>2744</v>
      </c>
      <c r="H3096" s="8" t="str">
        <f t="shared" si="97"/>
        <v>"C047"</v>
      </c>
      <c r="I3096" s="8"/>
      <c r="J3096" t="s">
        <v>2742</v>
      </c>
      <c r="K3096" s="3" t="s">
        <v>1606</v>
      </c>
      <c r="L3096" t="s">
        <v>2742</v>
      </c>
      <c r="M3096" s="3" t="s">
        <v>1607</v>
      </c>
      <c r="N3096" t="s">
        <v>2742</v>
      </c>
    </row>
    <row r="3097" spans="1:14" x14ac:dyDescent="0.2">
      <c r="A3097" t="s">
        <v>2740</v>
      </c>
      <c r="B3097" t="s">
        <v>2732</v>
      </c>
      <c r="C3097" s="8" t="s">
        <v>2741</v>
      </c>
      <c r="D3097" t="str">
        <f t="shared" si="96"/>
        <v>"CLEVELAND HTS-UNIV HTS CITY SCHOOLS"</v>
      </c>
      <c r="E3097" t="s">
        <v>2743</v>
      </c>
      <c r="F3097" t="s">
        <v>2</v>
      </c>
      <c r="G3097" s="8" t="s">
        <v>2744</v>
      </c>
      <c r="H3097" s="8" t="str">
        <f t="shared" si="97"/>
        <v>"C051"</v>
      </c>
      <c r="I3097" s="8"/>
      <c r="J3097" t="s">
        <v>2742</v>
      </c>
      <c r="K3097" s="3" t="s">
        <v>1608</v>
      </c>
      <c r="L3097" t="s">
        <v>2742</v>
      </c>
      <c r="M3097" s="3" t="s">
        <v>1609</v>
      </c>
      <c r="N3097" t="s">
        <v>2742</v>
      </c>
    </row>
    <row r="3098" spans="1:14" x14ac:dyDescent="0.2">
      <c r="A3098" t="s">
        <v>2740</v>
      </c>
      <c r="B3098" t="s">
        <v>2732</v>
      </c>
      <c r="C3098" s="8" t="s">
        <v>2741</v>
      </c>
      <c r="D3098" t="str">
        <f t="shared" si="96"/>
        <v>"CONNEAUT CITY SCHOOLS"</v>
      </c>
      <c r="E3098" t="s">
        <v>2743</v>
      </c>
      <c r="F3098" t="s">
        <v>2</v>
      </c>
      <c r="G3098" s="8" t="s">
        <v>2744</v>
      </c>
      <c r="H3098" s="8" t="str">
        <f t="shared" si="97"/>
        <v>"C055"</v>
      </c>
      <c r="I3098" s="8"/>
      <c r="J3098" t="s">
        <v>2742</v>
      </c>
      <c r="K3098" s="3" t="s">
        <v>1610</v>
      </c>
      <c r="L3098" t="s">
        <v>2742</v>
      </c>
      <c r="M3098" s="3" t="s">
        <v>1611</v>
      </c>
      <c r="N3098" t="s">
        <v>2742</v>
      </c>
    </row>
    <row r="3099" spans="1:14" x14ac:dyDescent="0.2">
      <c r="A3099" t="s">
        <v>2740</v>
      </c>
      <c r="B3099" t="s">
        <v>2732</v>
      </c>
      <c r="C3099" s="8" t="s">
        <v>2741</v>
      </c>
      <c r="D3099" t="str">
        <f t="shared" si="96"/>
        <v>"COPLEY-FAIRLAWN CITY SCHOOLS"</v>
      </c>
      <c r="E3099" t="s">
        <v>2743</v>
      </c>
      <c r="F3099" t="s">
        <v>2</v>
      </c>
      <c r="G3099" s="8" t="s">
        <v>2744</v>
      </c>
      <c r="H3099" s="8" t="str">
        <f t="shared" si="97"/>
        <v>"C056"</v>
      </c>
      <c r="I3099" s="8"/>
      <c r="J3099" t="s">
        <v>2742</v>
      </c>
      <c r="K3099" s="3" t="s">
        <v>1612</v>
      </c>
      <c r="L3099" t="s">
        <v>2742</v>
      </c>
      <c r="M3099" s="3" t="s">
        <v>1613</v>
      </c>
      <c r="N3099" t="s">
        <v>2742</v>
      </c>
    </row>
    <row r="3100" spans="1:14" x14ac:dyDescent="0.2">
      <c r="A3100" t="s">
        <v>2740</v>
      </c>
      <c r="B3100" t="s">
        <v>2732</v>
      </c>
      <c r="C3100" s="8" t="s">
        <v>2741</v>
      </c>
      <c r="D3100" t="str">
        <f t="shared" si="96"/>
        <v>"COSHOCTON CITY SCHOOLS"</v>
      </c>
      <c r="E3100" t="s">
        <v>2743</v>
      </c>
      <c r="F3100" t="s">
        <v>2</v>
      </c>
      <c r="G3100" s="8" t="s">
        <v>2744</v>
      </c>
      <c r="H3100" s="8" t="str">
        <f t="shared" si="97"/>
        <v>"C057"</v>
      </c>
      <c r="I3100" s="8"/>
      <c r="J3100" t="s">
        <v>2742</v>
      </c>
      <c r="K3100" s="3" t="s">
        <v>1614</v>
      </c>
      <c r="L3100" t="s">
        <v>2742</v>
      </c>
      <c r="M3100" s="3" t="s">
        <v>1615</v>
      </c>
      <c r="N3100" t="s">
        <v>2742</v>
      </c>
    </row>
    <row r="3101" spans="1:14" x14ac:dyDescent="0.2">
      <c r="A3101" t="s">
        <v>2740</v>
      </c>
      <c r="B3101" t="s">
        <v>2732</v>
      </c>
      <c r="C3101" s="8" t="s">
        <v>2741</v>
      </c>
      <c r="D3101" t="str">
        <f t="shared" si="96"/>
        <v>"CUYAHOGA FALLS CITY SCHOOLS"</v>
      </c>
      <c r="E3101" t="s">
        <v>2743</v>
      </c>
      <c r="F3101" t="s">
        <v>2</v>
      </c>
      <c r="G3101" s="8" t="s">
        <v>2744</v>
      </c>
      <c r="H3101" s="8" t="str">
        <f t="shared" si="97"/>
        <v>"C059"</v>
      </c>
      <c r="I3101" s="8"/>
      <c r="J3101" t="s">
        <v>2742</v>
      </c>
      <c r="K3101" s="3" t="s">
        <v>1616</v>
      </c>
      <c r="L3101" t="s">
        <v>2742</v>
      </c>
      <c r="M3101" s="3" t="s">
        <v>1617</v>
      </c>
      <c r="N3101" t="s">
        <v>2742</v>
      </c>
    </row>
    <row r="3102" spans="1:14" x14ac:dyDescent="0.2">
      <c r="A3102" t="s">
        <v>2740</v>
      </c>
      <c r="B3102" t="s">
        <v>2732</v>
      </c>
      <c r="C3102" s="8" t="s">
        <v>2741</v>
      </c>
      <c r="D3102" t="str">
        <f t="shared" si="96"/>
        <v>"DEER PARK CITY SCHOOLS"</v>
      </c>
      <c r="E3102" t="s">
        <v>2743</v>
      </c>
      <c r="F3102" t="s">
        <v>2</v>
      </c>
      <c r="G3102" s="8" t="s">
        <v>2744</v>
      </c>
      <c r="H3102" s="8" t="str">
        <f t="shared" si="97"/>
        <v>"C063"</v>
      </c>
      <c r="I3102" s="8"/>
      <c r="J3102" t="s">
        <v>2742</v>
      </c>
      <c r="K3102" s="3" t="s">
        <v>1618</v>
      </c>
      <c r="L3102" t="s">
        <v>2742</v>
      </c>
      <c r="M3102" s="3" t="s">
        <v>1619</v>
      </c>
      <c r="N3102" t="s">
        <v>2742</v>
      </c>
    </row>
    <row r="3103" spans="1:14" x14ac:dyDescent="0.2">
      <c r="A3103" t="s">
        <v>2740</v>
      </c>
      <c r="B3103" t="s">
        <v>2732</v>
      </c>
      <c r="C3103" s="8" t="s">
        <v>2741</v>
      </c>
      <c r="D3103" t="str">
        <f t="shared" si="96"/>
        <v>"DEFIANCE CITY SCHOOLS"</v>
      </c>
      <c r="E3103" t="s">
        <v>2743</v>
      </c>
      <c r="F3103" t="s">
        <v>2</v>
      </c>
      <c r="G3103" s="8" t="s">
        <v>2744</v>
      </c>
      <c r="H3103" s="8" t="str">
        <f t="shared" si="97"/>
        <v>"C065"</v>
      </c>
      <c r="I3103" s="8"/>
      <c r="J3103" t="s">
        <v>2742</v>
      </c>
      <c r="K3103" s="3" t="s">
        <v>1620</v>
      </c>
      <c r="L3103" t="s">
        <v>2742</v>
      </c>
      <c r="M3103" s="3" t="s">
        <v>1621</v>
      </c>
      <c r="N3103" t="s">
        <v>2742</v>
      </c>
    </row>
    <row r="3104" spans="1:14" x14ac:dyDescent="0.2">
      <c r="A3104" t="s">
        <v>2740</v>
      </c>
      <c r="B3104" t="s">
        <v>2732</v>
      </c>
      <c r="C3104" s="8" t="s">
        <v>2741</v>
      </c>
      <c r="D3104" t="str">
        <f t="shared" si="96"/>
        <v>"DELAWARE CITY SCHOOLS"</v>
      </c>
      <c r="E3104" t="s">
        <v>2743</v>
      </c>
      <c r="F3104" t="s">
        <v>2</v>
      </c>
      <c r="G3104" s="8" t="s">
        <v>2744</v>
      </c>
      <c r="H3104" s="8" t="str">
        <f t="shared" si="97"/>
        <v>"C067"</v>
      </c>
      <c r="I3104" s="8"/>
      <c r="J3104" t="s">
        <v>2742</v>
      </c>
      <c r="K3104" s="3" t="s">
        <v>1622</v>
      </c>
      <c r="L3104" t="s">
        <v>2742</v>
      </c>
      <c r="M3104" s="3" t="s">
        <v>1623</v>
      </c>
      <c r="N3104" t="s">
        <v>2742</v>
      </c>
    </row>
    <row r="3105" spans="1:14" x14ac:dyDescent="0.2">
      <c r="A3105" t="s">
        <v>2740</v>
      </c>
      <c r="B3105" t="s">
        <v>2732</v>
      </c>
      <c r="C3105" s="8" t="s">
        <v>2741</v>
      </c>
      <c r="D3105" t="str">
        <f t="shared" si="96"/>
        <v>"DELPHOS CITY SCHOOLS"</v>
      </c>
      <c r="E3105" t="s">
        <v>2743</v>
      </c>
      <c r="F3105" t="s">
        <v>2</v>
      </c>
      <c r="G3105" s="8" t="s">
        <v>2744</v>
      </c>
      <c r="H3105" s="8" t="str">
        <f t="shared" si="97"/>
        <v>"C069"</v>
      </c>
      <c r="I3105" s="8"/>
      <c r="J3105" t="s">
        <v>2742</v>
      </c>
      <c r="K3105" s="3" t="s">
        <v>1624</v>
      </c>
      <c r="L3105" t="s">
        <v>2742</v>
      </c>
      <c r="M3105" s="3" t="s">
        <v>1625</v>
      </c>
      <c r="N3105" t="s">
        <v>2742</v>
      </c>
    </row>
    <row r="3106" spans="1:14" x14ac:dyDescent="0.2">
      <c r="A3106" t="s">
        <v>2740</v>
      </c>
      <c r="B3106" t="s">
        <v>2732</v>
      </c>
      <c r="C3106" s="8" t="s">
        <v>2741</v>
      </c>
      <c r="D3106" t="str">
        <f t="shared" si="96"/>
        <v>"DOVER CITY SCHOOLS"</v>
      </c>
      <c r="E3106" t="s">
        <v>2743</v>
      </c>
      <c r="F3106" t="s">
        <v>2</v>
      </c>
      <c r="G3106" s="8" t="s">
        <v>2744</v>
      </c>
      <c r="H3106" s="8" t="str">
        <f t="shared" si="97"/>
        <v>"C071"</v>
      </c>
      <c r="I3106" s="8"/>
      <c r="J3106" t="s">
        <v>2742</v>
      </c>
      <c r="K3106" s="3" t="s">
        <v>1626</v>
      </c>
      <c r="L3106" t="s">
        <v>2742</v>
      </c>
      <c r="M3106" s="3" t="s">
        <v>1627</v>
      </c>
      <c r="N3106" t="s">
        <v>2742</v>
      </c>
    </row>
    <row r="3107" spans="1:14" x14ac:dyDescent="0.2">
      <c r="A3107" t="s">
        <v>2740</v>
      </c>
      <c r="B3107" t="s">
        <v>2732</v>
      </c>
      <c r="C3107" s="8" t="s">
        <v>2741</v>
      </c>
      <c r="D3107" t="str">
        <f t="shared" si="96"/>
        <v>"DUBLIN CITY SCHOOLS"</v>
      </c>
      <c r="E3107" t="s">
        <v>2743</v>
      </c>
      <c r="F3107" t="s">
        <v>2</v>
      </c>
      <c r="G3107" s="8" t="s">
        <v>2744</v>
      </c>
      <c r="H3107" s="8" t="str">
        <f t="shared" si="97"/>
        <v>"C072"</v>
      </c>
      <c r="I3107" s="8"/>
      <c r="J3107" t="s">
        <v>2742</v>
      </c>
      <c r="K3107" s="3" t="s">
        <v>1628</v>
      </c>
      <c r="L3107" t="s">
        <v>2742</v>
      </c>
      <c r="M3107" s="3" t="s">
        <v>1629</v>
      </c>
      <c r="N3107" t="s">
        <v>2742</v>
      </c>
    </row>
    <row r="3108" spans="1:14" x14ac:dyDescent="0.2">
      <c r="A3108" t="s">
        <v>2740</v>
      </c>
      <c r="B3108" t="s">
        <v>2732</v>
      </c>
      <c r="C3108" s="8" t="s">
        <v>2741</v>
      </c>
      <c r="D3108" t="str">
        <f t="shared" si="96"/>
        <v>"EAST CLEVELAND CITY SCHOOLS"</v>
      </c>
      <c r="E3108" t="s">
        <v>2743</v>
      </c>
      <c r="F3108" t="s">
        <v>2</v>
      </c>
      <c r="G3108" s="8" t="s">
        <v>2744</v>
      </c>
      <c r="H3108" s="8" t="str">
        <f t="shared" si="97"/>
        <v>"C073"</v>
      </c>
      <c r="I3108" s="8"/>
      <c r="J3108" t="s">
        <v>2742</v>
      </c>
      <c r="K3108" s="3" t="s">
        <v>1630</v>
      </c>
      <c r="L3108" t="s">
        <v>2742</v>
      </c>
      <c r="M3108" s="3" t="s">
        <v>1631</v>
      </c>
      <c r="N3108" t="s">
        <v>2742</v>
      </c>
    </row>
    <row r="3109" spans="1:14" x14ac:dyDescent="0.2">
      <c r="A3109" t="s">
        <v>2740</v>
      </c>
      <c r="B3109" t="s">
        <v>2732</v>
      </c>
      <c r="C3109" s="8" t="s">
        <v>2741</v>
      </c>
      <c r="D3109" t="str">
        <f t="shared" si="96"/>
        <v>"EAST LIVERPOOL CITY SCHOOLS"</v>
      </c>
      <c r="E3109" t="s">
        <v>2743</v>
      </c>
      <c r="F3109" t="s">
        <v>2</v>
      </c>
      <c r="G3109" s="8" t="s">
        <v>2744</v>
      </c>
      <c r="H3109" s="8" t="str">
        <f t="shared" si="97"/>
        <v>"C075"</v>
      </c>
      <c r="I3109" s="8"/>
      <c r="J3109" t="s">
        <v>2742</v>
      </c>
      <c r="K3109" s="3" t="s">
        <v>1632</v>
      </c>
      <c r="L3109" t="s">
        <v>2742</v>
      </c>
      <c r="M3109" s="3" t="s">
        <v>1633</v>
      </c>
      <c r="N3109" t="s">
        <v>2742</v>
      </c>
    </row>
    <row r="3110" spans="1:14" x14ac:dyDescent="0.2">
      <c r="A3110" t="s">
        <v>2740</v>
      </c>
      <c r="B3110" t="s">
        <v>2732</v>
      </c>
      <c r="C3110" s="8" t="s">
        <v>2741</v>
      </c>
      <c r="D3110" t="str">
        <f t="shared" si="96"/>
        <v>"EAST PALESTINE CITY SCHOOLS"</v>
      </c>
      <c r="E3110" t="s">
        <v>2743</v>
      </c>
      <c r="F3110" t="s">
        <v>2</v>
      </c>
      <c r="G3110" s="8" t="s">
        <v>2744</v>
      </c>
      <c r="H3110" s="8" t="str">
        <f t="shared" si="97"/>
        <v>"C077"</v>
      </c>
      <c r="I3110" s="8"/>
      <c r="J3110" t="s">
        <v>2742</v>
      </c>
      <c r="K3110" s="3" t="s">
        <v>1634</v>
      </c>
      <c r="L3110" t="s">
        <v>2742</v>
      </c>
      <c r="M3110" s="3" t="s">
        <v>1635</v>
      </c>
      <c r="N3110" t="s">
        <v>2742</v>
      </c>
    </row>
    <row r="3111" spans="1:14" x14ac:dyDescent="0.2">
      <c r="A3111" t="s">
        <v>2740</v>
      </c>
      <c r="B3111" t="s">
        <v>2732</v>
      </c>
      <c r="C3111" s="8" t="s">
        <v>2741</v>
      </c>
      <c r="D3111" t="str">
        <f t="shared" si="96"/>
        <v>"EATON COMMUNITY SCHOOLS"</v>
      </c>
      <c r="E3111" t="s">
        <v>2743</v>
      </c>
      <c r="F3111" t="s">
        <v>2</v>
      </c>
      <c r="G3111" s="8" t="s">
        <v>2744</v>
      </c>
      <c r="H3111" s="8" t="str">
        <f t="shared" si="97"/>
        <v>"C078"</v>
      </c>
      <c r="I3111" s="8"/>
      <c r="J3111" t="s">
        <v>2742</v>
      </c>
      <c r="K3111" s="3" t="s">
        <v>1636</v>
      </c>
      <c r="L3111" t="s">
        <v>2742</v>
      </c>
      <c r="M3111" s="3" t="s">
        <v>1637</v>
      </c>
      <c r="N3111" t="s">
        <v>2742</v>
      </c>
    </row>
    <row r="3112" spans="1:14" x14ac:dyDescent="0.2">
      <c r="A3112" t="s">
        <v>2740</v>
      </c>
      <c r="B3112" t="s">
        <v>2732</v>
      </c>
      <c r="C3112" s="8" t="s">
        <v>2741</v>
      </c>
      <c r="D3112" t="str">
        <f t="shared" si="96"/>
        <v>"ELYRIA CITY SCHOOLS"</v>
      </c>
      <c r="E3112" t="s">
        <v>2743</v>
      </c>
      <c r="F3112" t="s">
        <v>2</v>
      </c>
      <c r="G3112" s="8" t="s">
        <v>2744</v>
      </c>
      <c r="H3112" s="8" t="str">
        <f t="shared" si="97"/>
        <v>"C079"</v>
      </c>
      <c r="I3112" s="8"/>
      <c r="J3112" t="s">
        <v>2742</v>
      </c>
      <c r="K3112" s="3" t="s">
        <v>1638</v>
      </c>
      <c r="L3112" t="s">
        <v>2742</v>
      </c>
      <c r="M3112" s="3" t="s">
        <v>1639</v>
      </c>
      <c r="N3112" t="s">
        <v>2742</v>
      </c>
    </row>
    <row r="3113" spans="1:14" x14ac:dyDescent="0.2">
      <c r="A3113" t="s">
        <v>2740</v>
      </c>
      <c r="B3113" t="s">
        <v>2732</v>
      </c>
      <c r="C3113" s="8" t="s">
        <v>2741</v>
      </c>
      <c r="D3113" t="str">
        <f t="shared" si="96"/>
        <v>"EDGEWOOD CITY SCHOOLS"</v>
      </c>
      <c r="E3113" t="s">
        <v>2743</v>
      </c>
      <c r="F3113" t="s">
        <v>2</v>
      </c>
      <c r="G3113" s="8" t="s">
        <v>2744</v>
      </c>
      <c r="H3113" s="8" t="str">
        <f t="shared" si="97"/>
        <v>"C080"</v>
      </c>
      <c r="I3113" s="8"/>
      <c r="J3113" t="s">
        <v>2742</v>
      </c>
      <c r="K3113" s="3" t="s">
        <v>1640</v>
      </c>
      <c r="L3113" t="s">
        <v>2742</v>
      </c>
      <c r="M3113" s="3" t="s">
        <v>1641</v>
      </c>
      <c r="N3113" t="s">
        <v>2742</v>
      </c>
    </row>
    <row r="3114" spans="1:14" x14ac:dyDescent="0.2">
      <c r="A3114" t="s">
        <v>2740</v>
      </c>
      <c r="B3114" t="s">
        <v>2732</v>
      </c>
      <c r="C3114" s="8" t="s">
        <v>2741</v>
      </c>
      <c r="D3114" t="str">
        <f t="shared" si="96"/>
        <v>"EUCLID CITY SCHOOLS"</v>
      </c>
      <c r="E3114" t="s">
        <v>2743</v>
      </c>
      <c r="F3114" t="s">
        <v>2</v>
      </c>
      <c r="G3114" s="8" t="s">
        <v>2744</v>
      </c>
      <c r="H3114" s="8" t="str">
        <f t="shared" si="97"/>
        <v>"C081"</v>
      </c>
      <c r="I3114" s="8"/>
      <c r="J3114" t="s">
        <v>2742</v>
      </c>
      <c r="K3114" s="3" t="s">
        <v>1642</v>
      </c>
      <c r="L3114" t="s">
        <v>2742</v>
      </c>
      <c r="M3114" s="3" t="s">
        <v>1643</v>
      </c>
      <c r="N3114" t="s">
        <v>2742</v>
      </c>
    </row>
    <row r="3115" spans="1:14" x14ac:dyDescent="0.2">
      <c r="A3115" t="s">
        <v>2740</v>
      </c>
      <c r="B3115" t="s">
        <v>2732</v>
      </c>
      <c r="C3115" s="8" t="s">
        <v>2741</v>
      </c>
      <c r="D3115" t="str">
        <f t="shared" si="96"/>
        <v>"FAIRBORN CITY SCHOOLS"</v>
      </c>
      <c r="E3115" t="s">
        <v>2743</v>
      </c>
      <c r="F3115" t="s">
        <v>2</v>
      </c>
      <c r="G3115" s="8" t="s">
        <v>2744</v>
      </c>
      <c r="H3115" s="8" t="str">
        <f t="shared" si="97"/>
        <v>"C083"</v>
      </c>
      <c r="I3115" s="8"/>
      <c r="J3115" t="s">
        <v>2742</v>
      </c>
      <c r="K3115" s="3" t="s">
        <v>1644</v>
      </c>
      <c r="L3115" t="s">
        <v>2742</v>
      </c>
      <c r="M3115" s="3" t="s">
        <v>1645</v>
      </c>
      <c r="N3115" t="s">
        <v>2742</v>
      </c>
    </row>
    <row r="3116" spans="1:14" x14ac:dyDescent="0.2">
      <c r="A3116" t="s">
        <v>2740</v>
      </c>
      <c r="B3116" t="s">
        <v>2732</v>
      </c>
      <c r="C3116" s="8" t="s">
        <v>2741</v>
      </c>
      <c r="D3116" t="str">
        <f t="shared" si="96"/>
        <v>"FAIRFIELD CITY SCHOOLS"</v>
      </c>
      <c r="E3116" t="s">
        <v>2743</v>
      </c>
      <c r="F3116" t="s">
        <v>2</v>
      </c>
      <c r="G3116" s="8" t="s">
        <v>2744</v>
      </c>
      <c r="H3116" s="8" t="str">
        <f t="shared" si="97"/>
        <v>"C084"</v>
      </c>
      <c r="I3116" s="8"/>
      <c r="J3116" t="s">
        <v>2742</v>
      </c>
      <c r="K3116" s="3" t="s">
        <v>1646</v>
      </c>
      <c r="L3116" t="s">
        <v>2742</v>
      </c>
      <c r="M3116" s="3" t="s">
        <v>1647</v>
      </c>
      <c r="N3116" t="s">
        <v>2742</v>
      </c>
    </row>
    <row r="3117" spans="1:14" x14ac:dyDescent="0.2">
      <c r="A3117" t="s">
        <v>2740</v>
      </c>
      <c r="B3117" t="s">
        <v>2732</v>
      </c>
      <c r="C3117" s="8" t="s">
        <v>2741</v>
      </c>
      <c r="D3117" t="str">
        <f t="shared" si="96"/>
        <v>"FAIRVIEW PARK CITY SCHOOLS"</v>
      </c>
      <c r="E3117" t="s">
        <v>2743</v>
      </c>
      <c r="F3117" t="s">
        <v>2</v>
      </c>
      <c r="G3117" s="8" t="s">
        <v>2744</v>
      </c>
      <c r="H3117" s="8" t="str">
        <f t="shared" si="97"/>
        <v>"C085"</v>
      </c>
      <c r="I3117" s="8"/>
      <c r="J3117" t="s">
        <v>2742</v>
      </c>
      <c r="K3117" s="3" t="s">
        <v>1648</v>
      </c>
      <c r="L3117" t="s">
        <v>2742</v>
      </c>
      <c r="M3117" s="3" t="s">
        <v>1649</v>
      </c>
      <c r="N3117" t="s">
        <v>2742</v>
      </c>
    </row>
    <row r="3118" spans="1:14" x14ac:dyDescent="0.2">
      <c r="A3118" t="s">
        <v>2740</v>
      </c>
      <c r="B3118" t="s">
        <v>2732</v>
      </c>
      <c r="C3118" s="8" t="s">
        <v>2741</v>
      </c>
      <c r="D3118" t="str">
        <f t="shared" si="96"/>
        <v>"FINDLAY CITY SCHOOLS"</v>
      </c>
      <c r="E3118" t="s">
        <v>2743</v>
      </c>
      <c r="F3118" t="s">
        <v>2</v>
      </c>
      <c r="G3118" s="8" t="s">
        <v>2744</v>
      </c>
      <c r="H3118" s="8" t="str">
        <f t="shared" si="97"/>
        <v>"C087"</v>
      </c>
      <c r="I3118" s="8"/>
      <c r="J3118" t="s">
        <v>2742</v>
      </c>
      <c r="K3118" s="3" t="s">
        <v>1650</v>
      </c>
      <c r="L3118" t="s">
        <v>2742</v>
      </c>
      <c r="M3118" s="3" t="s">
        <v>1651</v>
      </c>
      <c r="N3118" t="s">
        <v>2742</v>
      </c>
    </row>
    <row r="3119" spans="1:14" x14ac:dyDescent="0.2">
      <c r="A3119" t="s">
        <v>2740</v>
      </c>
      <c r="B3119" t="s">
        <v>2732</v>
      </c>
      <c r="C3119" s="8" t="s">
        <v>2741</v>
      </c>
      <c r="D3119" t="str">
        <f t="shared" si="96"/>
        <v>"FOSTORIA CITY SCHOOLS"</v>
      </c>
      <c r="E3119" t="s">
        <v>2743</v>
      </c>
      <c r="F3119" t="s">
        <v>2</v>
      </c>
      <c r="G3119" s="8" t="s">
        <v>2744</v>
      </c>
      <c r="H3119" s="8" t="str">
        <f t="shared" si="97"/>
        <v>"C089"</v>
      </c>
      <c r="I3119" s="8"/>
      <c r="J3119" t="s">
        <v>2742</v>
      </c>
      <c r="K3119" s="3" t="s">
        <v>1652</v>
      </c>
      <c r="L3119" t="s">
        <v>2742</v>
      </c>
      <c r="M3119" s="3" t="s">
        <v>1653</v>
      </c>
      <c r="N3119" t="s">
        <v>2742</v>
      </c>
    </row>
    <row r="3120" spans="1:14" x14ac:dyDescent="0.2">
      <c r="A3120" t="s">
        <v>2740</v>
      </c>
      <c r="B3120" t="s">
        <v>2732</v>
      </c>
      <c r="C3120" s="8" t="s">
        <v>2741</v>
      </c>
      <c r="D3120" t="str">
        <f t="shared" si="96"/>
        <v>"FRANKLIN CITY SCHOOLS"</v>
      </c>
      <c r="E3120" t="s">
        <v>2743</v>
      </c>
      <c r="F3120" t="s">
        <v>2</v>
      </c>
      <c r="G3120" s="8" t="s">
        <v>2744</v>
      </c>
      <c r="H3120" s="8" t="str">
        <f t="shared" si="97"/>
        <v>"C091"</v>
      </c>
      <c r="I3120" s="8"/>
      <c r="J3120" t="s">
        <v>2742</v>
      </c>
      <c r="K3120" s="3" t="s">
        <v>1654</v>
      </c>
      <c r="L3120" t="s">
        <v>2742</v>
      </c>
      <c r="M3120" s="3" t="s">
        <v>1655</v>
      </c>
      <c r="N3120" t="s">
        <v>2742</v>
      </c>
    </row>
    <row r="3121" spans="1:14" x14ac:dyDescent="0.2">
      <c r="A3121" t="s">
        <v>2740</v>
      </c>
      <c r="B3121" t="s">
        <v>2732</v>
      </c>
      <c r="C3121" s="8" t="s">
        <v>2741</v>
      </c>
      <c r="D3121" t="str">
        <f t="shared" si="96"/>
        <v>"FREMONT CITY SCHOOLS"</v>
      </c>
      <c r="E3121" t="s">
        <v>2743</v>
      </c>
      <c r="F3121" t="s">
        <v>2</v>
      </c>
      <c r="G3121" s="8" t="s">
        <v>2744</v>
      </c>
      <c r="H3121" s="8" t="str">
        <f t="shared" si="97"/>
        <v>"C093"</v>
      </c>
      <c r="I3121" s="8"/>
      <c r="J3121" t="s">
        <v>2742</v>
      </c>
      <c r="K3121" s="3" t="s">
        <v>1656</v>
      </c>
      <c r="L3121" t="s">
        <v>2742</v>
      </c>
      <c r="M3121" s="3" t="s">
        <v>1657</v>
      </c>
      <c r="N3121" t="s">
        <v>2742</v>
      </c>
    </row>
    <row r="3122" spans="1:14" x14ac:dyDescent="0.2">
      <c r="A3122" t="s">
        <v>2740</v>
      </c>
      <c r="B3122" t="s">
        <v>2732</v>
      </c>
      <c r="C3122" s="8" t="s">
        <v>2741</v>
      </c>
      <c r="D3122" t="str">
        <f t="shared" si="96"/>
        <v>"GAHANNA-JEFFERSON CITY SCHOOLS"</v>
      </c>
      <c r="E3122" t="s">
        <v>2743</v>
      </c>
      <c r="F3122" t="s">
        <v>2</v>
      </c>
      <c r="G3122" s="8" t="s">
        <v>2744</v>
      </c>
      <c r="H3122" s="8" t="str">
        <f t="shared" si="97"/>
        <v>"C094"</v>
      </c>
      <c r="I3122" s="8"/>
      <c r="J3122" t="s">
        <v>2742</v>
      </c>
      <c r="K3122" s="3" t="s">
        <v>1658</v>
      </c>
      <c r="L3122" t="s">
        <v>2742</v>
      </c>
      <c r="M3122" s="3" t="s">
        <v>1659</v>
      </c>
      <c r="N3122" t="s">
        <v>2742</v>
      </c>
    </row>
    <row r="3123" spans="1:14" x14ac:dyDescent="0.2">
      <c r="A3123" t="s">
        <v>2740</v>
      </c>
      <c r="B3123" t="s">
        <v>2732</v>
      </c>
      <c r="C3123" s="8" t="s">
        <v>2741</v>
      </c>
      <c r="D3123" t="str">
        <f t="shared" si="96"/>
        <v>"GALION CITY SCHOOLS"</v>
      </c>
      <c r="E3123" t="s">
        <v>2743</v>
      </c>
      <c r="F3123" t="s">
        <v>2</v>
      </c>
      <c r="G3123" s="8" t="s">
        <v>2744</v>
      </c>
      <c r="H3123" s="8" t="str">
        <f t="shared" si="97"/>
        <v>"C095"</v>
      </c>
      <c r="I3123" s="8"/>
      <c r="J3123" t="s">
        <v>2742</v>
      </c>
      <c r="K3123" s="3" t="s">
        <v>1660</v>
      </c>
      <c r="L3123" t="s">
        <v>2742</v>
      </c>
      <c r="M3123" s="3" t="s">
        <v>1661</v>
      </c>
      <c r="N3123" t="s">
        <v>2742</v>
      </c>
    </row>
    <row r="3124" spans="1:14" x14ac:dyDescent="0.2">
      <c r="A3124" t="s">
        <v>2740</v>
      </c>
      <c r="B3124" t="s">
        <v>2732</v>
      </c>
      <c r="C3124" s="8" t="s">
        <v>2741</v>
      </c>
      <c r="D3124" t="str">
        <f t="shared" si="96"/>
        <v>"GALLIPOLIS CITY SCHOOLS"</v>
      </c>
      <c r="E3124" t="s">
        <v>2743</v>
      </c>
      <c r="F3124" t="s">
        <v>2</v>
      </c>
      <c r="G3124" s="8" t="s">
        <v>2744</v>
      </c>
      <c r="H3124" s="8" t="str">
        <f t="shared" si="97"/>
        <v>"C097"</v>
      </c>
      <c r="I3124" s="8"/>
      <c r="J3124" t="s">
        <v>2742</v>
      </c>
      <c r="K3124" s="3" t="s">
        <v>1662</v>
      </c>
      <c r="L3124" t="s">
        <v>2742</v>
      </c>
      <c r="M3124" s="3" t="s">
        <v>1663</v>
      </c>
      <c r="N3124" t="s">
        <v>2742</v>
      </c>
    </row>
    <row r="3125" spans="1:14" x14ac:dyDescent="0.2">
      <c r="A3125" t="s">
        <v>2740</v>
      </c>
      <c r="B3125" t="s">
        <v>2732</v>
      </c>
      <c r="C3125" s="8" t="s">
        <v>2741</v>
      </c>
      <c r="D3125" t="str">
        <f t="shared" si="96"/>
        <v>"GARFIELD HTS CITY SCHOOLS"</v>
      </c>
      <c r="E3125" t="s">
        <v>2743</v>
      </c>
      <c r="F3125" t="s">
        <v>2</v>
      </c>
      <c r="G3125" s="8" t="s">
        <v>2744</v>
      </c>
      <c r="H3125" s="8" t="str">
        <f t="shared" si="97"/>
        <v>"C099"</v>
      </c>
      <c r="I3125" s="8"/>
      <c r="J3125" t="s">
        <v>2742</v>
      </c>
      <c r="K3125" s="3" t="s">
        <v>1664</v>
      </c>
      <c r="L3125" t="s">
        <v>2742</v>
      </c>
      <c r="M3125" s="3" t="s">
        <v>1665</v>
      </c>
      <c r="N3125" t="s">
        <v>2742</v>
      </c>
    </row>
    <row r="3126" spans="1:14" x14ac:dyDescent="0.2">
      <c r="A3126" t="s">
        <v>2740</v>
      </c>
      <c r="B3126" t="s">
        <v>2732</v>
      </c>
      <c r="C3126" s="8" t="s">
        <v>2741</v>
      </c>
      <c r="D3126" t="str">
        <f t="shared" si="96"/>
        <v>"GENEVA AREA CITY SCHOOLS"</v>
      </c>
      <c r="E3126" t="s">
        <v>2743</v>
      </c>
      <c r="F3126" t="s">
        <v>2</v>
      </c>
      <c r="G3126" s="8" t="s">
        <v>2744</v>
      </c>
      <c r="H3126" s="8" t="str">
        <f t="shared" si="97"/>
        <v>"C100"</v>
      </c>
      <c r="I3126" s="8"/>
      <c r="J3126" t="s">
        <v>2742</v>
      </c>
      <c r="K3126" s="3" t="s">
        <v>1666</v>
      </c>
      <c r="L3126" t="s">
        <v>2742</v>
      </c>
      <c r="M3126" s="3" t="s">
        <v>1667</v>
      </c>
      <c r="N3126" t="s">
        <v>2742</v>
      </c>
    </row>
    <row r="3127" spans="1:14" x14ac:dyDescent="0.2">
      <c r="A3127" t="s">
        <v>2740</v>
      </c>
      <c r="B3127" t="s">
        <v>2732</v>
      </c>
      <c r="C3127" s="8" t="s">
        <v>2741</v>
      </c>
      <c r="D3127" t="str">
        <f t="shared" si="96"/>
        <v>"GIRARD CITY SCHOOLS"</v>
      </c>
      <c r="E3127" t="s">
        <v>2743</v>
      </c>
      <c r="F3127" t="s">
        <v>2</v>
      </c>
      <c r="G3127" s="8" t="s">
        <v>2744</v>
      </c>
      <c r="H3127" s="8" t="str">
        <f t="shared" si="97"/>
        <v>"C101"</v>
      </c>
      <c r="I3127" s="8"/>
      <c r="J3127" t="s">
        <v>2742</v>
      </c>
      <c r="K3127" s="3" t="s">
        <v>1668</v>
      </c>
      <c r="L3127" t="s">
        <v>2742</v>
      </c>
      <c r="M3127" s="3" t="s">
        <v>1669</v>
      </c>
      <c r="N3127" t="s">
        <v>2742</v>
      </c>
    </row>
    <row r="3128" spans="1:14" x14ac:dyDescent="0.2">
      <c r="A3128" t="s">
        <v>2740</v>
      </c>
      <c r="B3128" t="s">
        <v>2732</v>
      </c>
      <c r="C3128" s="8" t="s">
        <v>2741</v>
      </c>
      <c r="D3128" t="str">
        <f t="shared" si="96"/>
        <v>"GRANDVIEW HTS CITY SCHOOLS"</v>
      </c>
      <c r="E3128" t="s">
        <v>2743</v>
      </c>
      <c r="F3128" t="s">
        <v>2</v>
      </c>
      <c r="G3128" s="8" t="s">
        <v>2744</v>
      </c>
      <c r="H3128" s="8" t="str">
        <f t="shared" si="97"/>
        <v>"C103"</v>
      </c>
      <c r="I3128" s="8"/>
      <c r="J3128" t="s">
        <v>2742</v>
      </c>
      <c r="K3128" s="3" t="s">
        <v>1670</v>
      </c>
      <c r="L3128" t="s">
        <v>2742</v>
      </c>
      <c r="M3128" s="3" t="s">
        <v>1671</v>
      </c>
      <c r="N3128" t="s">
        <v>2742</v>
      </c>
    </row>
    <row r="3129" spans="1:14" x14ac:dyDescent="0.2">
      <c r="A3129" t="s">
        <v>2740</v>
      </c>
      <c r="B3129" t="s">
        <v>2732</v>
      </c>
      <c r="C3129" s="8" t="s">
        <v>2741</v>
      </c>
      <c r="D3129" t="str">
        <f t="shared" si="96"/>
        <v>"WINTON WOODS CITY SCHOOLS"</v>
      </c>
      <c r="E3129" t="s">
        <v>2743</v>
      </c>
      <c r="F3129" t="s">
        <v>2</v>
      </c>
      <c r="G3129" s="8" t="s">
        <v>2744</v>
      </c>
      <c r="H3129" s="8" t="str">
        <f t="shared" si="97"/>
        <v>"C104"</v>
      </c>
      <c r="I3129" s="8"/>
      <c r="J3129" t="s">
        <v>2742</v>
      </c>
      <c r="K3129" s="3" t="s">
        <v>1672</v>
      </c>
      <c r="L3129" t="s">
        <v>2742</v>
      </c>
      <c r="M3129" s="3" t="s">
        <v>1673</v>
      </c>
      <c r="N3129" t="s">
        <v>2742</v>
      </c>
    </row>
    <row r="3130" spans="1:14" x14ac:dyDescent="0.2">
      <c r="A3130" t="s">
        <v>2740</v>
      </c>
      <c r="B3130" t="s">
        <v>2732</v>
      </c>
      <c r="C3130" s="8" t="s">
        <v>2741</v>
      </c>
      <c r="D3130" t="str">
        <f t="shared" si="96"/>
        <v>"GREENVILLE CITY SCHOOLS"</v>
      </c>
      <c r="E3130" t="s">
        <v>2743</v>
      </c>
      <c r="F3130" t="s">
        <v>2</v>
      </c>
      <c r="G3130" s="8" t="s">
        <v>2744</v>
      </c>
      <c r="H3130" s="8" t="str">
        <f t="shared" si="97"/>
        <v>"C105"</v>
      </c>
      <c r="I3130" s="8"/>
      <c r="J3130" t="s">
        <v>2742</v>
      </c>
      <c r="K3130" s="3" t="s">
        <v>1674</v>
      </c>
      <c r="L3130" t="s">
        <v>2742</v>
      </c>
      <c r="M3130" s="3" t="s">
        <v>1675</v>
      </c>
      <c r="N3130" t="s">
        <v>2742</v>
      </c>
    </row>
    <row r="3131" spans="1:14" x14ac:dyDescent="0.2">
      <c r="A3131" t="s">
        <v>2740</v>
      </c>
      <c r="B3131" t="s">
        <v>2732</v>
      </c>
      <c r="C3131" s="8" t="s">
        <v>2741</v>
      </c>
      <c r="D3131" t="str">
        <f t="shared" si="96"/>
        <v>"HARRISON HILLS CITY SCHOOLS"</v>
      </c>
      <c r="E3131" t="s">
        <v>2743</v>
      </c>
      <c r="F3131" t="s">
        <v>2</v>
      </c>
      <c r="G3131" s="8" t="s">
        <v>2744</v>
      </c>
      <c r="H3131" s="8" t="str">
        <f t="shared" si="97"/>
        <v>"C106"</v>
      </c>
      <c r="I3131" s="8"/>
      <c r="J3131" t="s">
        <v>2742</v>
      </c>
      <c r="K3131" s="3" t="s">
        <v>1676</v>
      </c>
      <c r="L3131" t="s">
        <v>2742</v>
      </c>
      <c r="M3131" s="3" t="s">
        <v>1677</v>
      </c>
      <c r="N3131" t="s">
        <v>2742</v>
      </c>
    </row>
    <row r="3132" spans="1:14" x14ac:dyDescent="0.2">
      <c r="A3132" t="s">
        <v>2740</v>
      </c>
      <c r="B3132" t="s">
        <v>2732</v>
      </c>
      <c r="C3132" s="8" t="s">
        <v>2741</v>
      </c>
      <c r="D3132" t="str">
        <f t="shared" si="96"/>
        <v>"HAMILTON CITY SCHOOLS"</v>
      </c>
      <c r="E3132" t="s">
        <v>2743</v>
      </c>
      <c r="F3132" t="s">
        <v>2</v>
      </c>
      <c r="G3132" s="8" t="s">
        <v>2744</v>
      </c>
      <c r="H3132" s="8" t="str">
        <f t="shared" si="97"/>
        <v>"C107"</v>
      </c>
      <c r="I3132" s="8"/>
      <c r="J3132" t="s">
        <v>2742</v>
      </c>
      <c r="K3132" s="3" t="s">
        <v>1678</v>
      </c>
      <c r="L3132" t="s">
        <v>2742</v>
      </c>
      <c r="M3132" s="3" t="s">
        <v>1679</v>
      </c>
      <c r="N3132" t="s">
        <v>2742</v>
      </c>
    </row>
    <row r="3133" spans="1:14" x14ac:dyDescent="0.2">
      <c r="A3133" t="s">
        <v>2740</v>
      </c>
      <c r="B3133" t="s">
        <v>2732</v>
      </c>
      <c r="C3133" s="8" t="s">
        <v>2741</v>
      </c>
      <c r="D3133" t="str">
        <f t="shared" si="96"/>
        <v>"HEATH CITY SCHOOLS"</v>
      </c>
      <c r="E3133" t="s">
        <v>2743</v>
      </c>
      <c r="F3133" t="s">
        <v>2</v>
      </c>
      <c r="G3133" s="8" t="s">
        <v>2744</v>
      </c>
      <c r="H3133" s="8" t="str">
        <f t="shared" si="97"/>
        <v>"C108"</v>
      </c>
      <c r="I3133" s="8"/>
      <c r="J3133" t="s">
        <v>2742</v>
      </c>
      <c r="K3133" s="3" t="s">
        <v>1680</v>
      </c>
      <c r="L3133" t="s">
        <v>2742</v>
      </c>
      <c r="M3133" s="3" t="s">
        <v>1681</v>
      </c>
      <c r="N3133" t="s">
        <v>2742</v>
      </c>
    </row>
    <row r="3134" spans="1:14" x14ac:dyDescent="0.2">
      <c r="A3134" t="s">
        <v>2740</v>
      </c>
      <c r="B3134" t="s">
        <v>2732</v>
      </c>
      <c r="C3134" s="8" t="s">
        <v>2741</v>
      </c>
      <c r="D3134" t="str">
        <f t="shared" si="96"/>
        <v>"HILLSBORO CITY SCHOOLS"</v>
      </c>
      <c r="E3134" t="s">
        <v>2743</v>
      </c>
      <c r="F3134" t="s">
        <v>2</v>
      </c>
      <c r="G3134" s="8" t="s">
        <v>2744</v>
      </c>
      <c r="H3134" s="8" t="str">
        <f t="shared" si="97"/>
        <v>"C109"</v>
      </c>
      <c r="I3134" s="8"/>
      <c r="J3134" t="s">
        <v>2742</v>
      </c>
      <c r="K3134" s="3" t="s">
        <v>1682</v>
      </c>
      <c r="L3134" t="s">
        <v>2742</v>
      </c>
      <c r="M3134" s="3" t="s">
        <v>1683</v>
      </c>
      <c r="N3134" t="s">
        <v>2742</v>
      </c>
    </row>
    <row r="3135" spans="1:14" x14ac:dyDescent="0.2">
      <c r="A3135" t="s">
        <v>2740</v>
      </c>
      <c r="B3135" t="s">
        <v>2732</v>
      </c>
      <c r="C3135" s="8" t="s">
        <v>2741</v>
      </c>
      <c r="D3135" t="str">
        <f t="shared" si="96"/>
        <v>"HURON CITY SCHOOLS"</v>
      </c>
      <c r="E3135" t="s">
        <v>2743</v>
      </c>
      <c r="F3135" t="s">
        <v>2</v>
      </c>
      <c r="G3135" s="8" t="s">
        <v>2744</v>
      </c>
      <c r="H3135" s="8" t="str">
        <f t="shared" si="97"/>
        <v>"C110"</v>
      </c>
      <c r="I3135" s="8"/>
      <c r="J3135" t="s">
        <v>2742</v>
      </c>
      <c r="K3135" s="3" t="s">
        <v>1684</v>
      </c>
      <c r="L3135" t="s">
        <v>2742</v>
      </c>
      <c r="M3135" s="3" t="s">
        <v>1685</v>
      </c>
      <c r="N3135" t="s">
        <v>2742</v>
      </c>
    </row>
    <row r="3136" spans="1:14" x14ac:dyDescent="0.2">
      <c r="A3136" t="s">
        <v>2740</v>
      </c>
      <c r="B3136" t="s">
        <v>2732</v>
      </c>
      <c r="C3136" s="8" t="s">
        <v>2741</v>
      </c>
      <c r="D3136" t="str">
        <f t="shared" si="96"/>
        <v>"IRONTON CITY SCHOOLS"</v>
      </c>
      <c r="E3136" t="s">
        <v>2743</v>
      </c>
      <c r="F3136" t="s">
        <v>2</v>
      </c>
      <c r="G3136" s="8" t="s">
        <v>2744</v>
      </c>
      <c r="H3136" s="8" t="str">
        <f t="shared" si="97"/>
        <v>"C111"</v>
      </c>
      <c r="I3136" s="8"/>
      <c r="J3136" t="s">
        <v>2742</v>
      </c>
      <c r="K3136" s="3" t="s">
        <v>1686</v>
      </c>
      <c r="L3136" t="s">
        <v>2742</v>
      </c>
      <c r="M3136" s="3" t="s">
        <v>1687</v>
      </c>
      <c r="N3136" t="s">
        <v>2742</v>
      </c>
    </row>
    <row r="3137" spans="1:14" x14ac:dyDescent="0.2">
      <c r="A3137" t="s">
        <v>2740</v>
      </c>
      <c r="B3137" t="s">
        <v>2732</v>
      </c>
      <c r="C3137" s="8" t="s">
        <v>2741</v>
      </c>
      <c r="D3137" t="str">
        <f t="shared" si="96"/>
        <v>"HUBER HEIGHTS CITY SCHOOLS"</v>
      </c>
      <c r="E3137" t="s">
        <v>2743</v>
      </c>
      <c r="F3137" t="s">
        <v>2</v>
      </c>
      <c r="G3137" s="8" t="s">
        <v>2744</v>
      </c>
      <c r="H3137" s="8" t="str">
        <f t="shared" si="97"/>
        <v>"C112"</v>
      </c>
      <c r="I3137" s="8"/>
      <c r="J3137" t="s">
        <v>2742</v>
      </c>
      <c r="K3137" s="3" t="s">
        <v>1688</v>
      </c>
      <c r="L3137" t="s">
        <v>2742</v>
      </c>
      <c r="M3137" s="3" t="s">
        <v>1689</v>
      </c>
      <c r="N3137" t="s">
        <v>2742</v>
      </c>
    </row>
    <row r="3138" spans="1:14" x14ac:dyDescent="0.2">
      <c r="A3138" t="s">
        <v>2740</v>
      </c>
      <c r="B3138" t="s">
        <v>2732</v>
      </c>
      <c r="C3138" s="8" t="s">
        <v>2741</v>
      </c>
      <c r="D3138" t="str">
        <f t="shared" ref="D3138:D3201" si="98">_xlfn.TEXTJOIN(,,J3138:L3138)</f>
        <v>"JACKSON CITY SCHOOLS"</v>
      </c>
      <c r="E3138" t="s">
        <v>2743</v>
      </c>
      <c r="F3138" t="s">
        <v>2</v>
      </c>
      <c r="G3138" s="8" t="s">
        <v>2744</v>
      </c>
      <c r="H3138" s="8" t="str">
        <f t="shared" ref="H3138:H3201" si="99">_xlfn.TEXTJOIN(,,L3138:N3138)</f>
        <v>"C113"</v>
      </c>
      <c r="I3138" s="8"/>
      <c r="J3138" t="s">
        <v>2742</v>
      </c>
      <c r="K3138" s="3" t="s">
        <v>1690</v>
      </c>
      <c r="L3138" t="s">
        <v>2742</v>
      </c>
      <c r="M3138" s="3" t="s">
        <v>1691</v>
      </c>
      <c r="N3138" t="s">
        <v>2742</v>
      </c>
    </row>
    <row r="3139" spans="1:14" x14ac:dyDescent="0.2">
      <c r="A3139" t="s">
        <v>2740</v>
      </c>
      <c r="B3139" t="s">
        <v>2732</v>
      </c>
      <c r="C3139" s="8" t="s">
        <v>2741</v>
      </c>
      <c r="D3139" t="str">
        <f t="shared" si="98"/>
        <v>"KENT CITY SCHOOLS"</v>
      </c>
      <c r="E3139" t="s">
        <v>2743</v>
      </c>
      <c r="F3139" t="s">
        <v>2</v>
      </c>
      <c r="G3139" s="8" t="s">
        <v>2744</v>
      </c>
      <c r="H3139" s="8" t="str">
        <f t="shared" si="99"/>
        <v>"C115"</v>
      </c>
      <c r="I3139" s="8"/>
      <c r="J3139" t="s">
        <v>2742</v>
      </c>
      <c r="K3139" s="3" t="s">
        <v>1692</v>
      </c>
      <c r="L3139" t="s">
        <v>2742</v>
      </c>
      <c r="M3139" s="3" t="s">
        <v>1693</v>
      </c>
      <c r="N3139" t="s">
        <v>2742</v>
      </c>
    </row>
    <row r="3140" spans="1:14" x14ac:dyDescent="0.2">
      <c r="A3140" t="s">
        <v>2740</v>
      </c>
      <c r="B3140" t="s">
        <v>2732</v>
      </c>
      <c r="C3140" s="8" t="s">
        <v>2741</v>
      </c>
      <c r="D3140" t="str">
        <f t="shared" si="98"/>
        <v>"KENTON CITY SCHOOLS"</v>
      </c>
      <c r="E3140" t="s">
        <v>2743</v>
      </c>
      <c r="F3140" t="s">
        <v>2</v>
      </c>
      <c r="G3140" s="8" t="s">
        <v>2744</v>
      </c>
      <c r="H3140" s="8" t="str">
        <f t="shared" si="99"/>
        <v>"C117"</v>
      </c>
      <c r="I3140" s="8"/>
      <c r="J3140" t="s">
        <v>2742</v>
      </c>
      <c r="K3140" s="3" t="s">
        <v>1694</v>
      </c>
      <c r="L3140" t="s">
        <v>2742</v>
      </c>
      <c r="M3140" s="3" t="s">
        <v>1695</v>
      </c>
      <c r="N3140" t="s">
        <v>2742</v>
      </c>
    </row>
    <row r="3141" spans="1:14" x14ac:dyDescent="0.2">
      <c r="A3141" t="s">
        <v>2740</v>
      </c>
      <c r="B3141" t="s">
        <v>2732</v>
      </c>
      <c r="C3141" s="8" t="s">
        <v>2741</v>
      </c>
      <c r="D3141" t="str">
        <f t="shared" si="98"/>
        <v>"KETTERING CITY SCHOOLS"</v>
      </c>
      <c r="E3141" t="s">
        <v>2743</v>
      </c>
      <c r="F3141" t="s">
        <v>2</v>
      </c>
      <c r="G3141" s="8" t="s">
        <v>2744</v>
      </c>
      <c r="H3141" s="8" t="str">
        <f t="shared" si="99"/>
        <v>"C118"</v>
      </c>
      <c r="I3141" s="8"/>
      <c r="J3141" t="s">
        <v>2742</v>
      </c>
      <c r="K3141" s="3" t="s">
        <v>1696</v>
      </c>
      <c r="L3141" t="s">
        <v>2742</v>
      </c>
      <c r="M3141" s="3" t="s">
        <v>1697</v>
      </c>
      <c r="N3141" t="s">
        <v>2742</v>
      </c>
    </row>
    <row r="3142" spans="1:14" x14ac:dyDescent="0.2">
      <c r="A3142" t="s">
        <v>2740</v>
      </c>
      <c r="B3142" t="s">
        <v>2732</v>
      </c>
      <c r="C3142" s="8" t="s">
        <v>2741</v>
      </c>
      <c r="D3142" t="str">
        <f t="shared" si="98"/>
        <v>"LAKEWOOD CITY SCHOOLS"</v>
      </c>
      <c r="E3142" t="s">
        <v>2743</v>
      </c>
      <c r="F3142" t="s">
        <v>2</v>
      </c>
      <c r="G3142" s="8" t="s">
        <v>2744</v>
      </c>
      <c r="H3142" s="8" t="str">
        <f t="shared" si="99"/>
        <v>"C119"</v>
      </c>
      <c r="I3142" s="8"/>
      <c r="J3142" t="s">
        <v>2742</v>
      </c>
      <c r="K3142" s="3" t="s">
        <v>1698</v>
      </c>
      <c r="L3142" t="s">
        <v>2742</v>
      </c>
      <c r="M3142" s="3" t="s">
        <v>1699</v>
      </c>
      <c r="N3142" t="s">
        <v>2742</v>
      </c>
    </row>
    <row r="3143" spans="1:14" x14ac:dyDescent="0.2">
      <c r="A3143" t="s">
        <v>2740</v>
      </c>
      <c r="B3143" t="s">
        <v>2732</v>
      </c>
      <c r="C3143" s="8" t="s">
        <v>2741</v>
      </c>
      <c r="D3143" t="str">
        <f t="shared" si="98"/>
        <v>"LANCASTER CITY SCHOOLS"</v>
      </c>
      <c r="E3143" t="s">
        <v>2743</v>
      </c>
      <c r="F3143" t="s">
        <v>2</v>
      </c>
      <c r="G3143" s="8" t="s">
        <v>2744</v>
      </c>
      <c r="H3143" s="8" t="str">
        <f t="shared" si="99"/>
        <v>"C121"</v>
      </c>
      <c r="I3143" s="8"/>
      <c r="J3143" t="s">
        <v>2742</v>
      </c>
      <c r="K3143" s="3" t="s">
        <v>1700</v>
      </c>
      <c r="L3143" t="s">
        <v>2742</v>
      </c>
      <c r="M3143" s="3" t="s">
        <v>1701</v>
      </c>
      <c r="N3143" t="s">
        <v>2742</v>
      </c>
    </row>
    <row r="3144" spans="1:14" x14ac:dyDescent="0.2">
      <c r="A3144" t="s">
        <v>2740</v>
      </c>
      <c r="B3144" t="s">
        <v>2732</v>
      </c>
      <c r="C3144" s="8" t="s">
        <v>2741</v>
      </c>
      <c r="D3144" t="str">
        <f t="shared" si="98"/>
        <v>"LEBANON CITY SCHOOLS"</v>
      </c>
      <c r="E3144" t="s">
        <v>2743</v>
      </c>
      <c r="F3144" t="s">
        <v>2</v>
      </c>
      <c r="G3144" s="8" t="s">
        <v>2744</v>
      </c>
      <c r="H3144" s="8" t="str">
        <f t="shared" si="99"/>
        <v>"C122"</v>
      </c>
      <c r="I3144" s="8"/>
      <c r="J3144" t="s">
        <v>2742</v>
      </c>
      <c r="K3144" s="3" t="s">
        <v>1702</v>
      </c>
      <c r="L3144" t="s">
        <v>2742</v>
      </c>
      <c r="M3144" s="3" t="s">
        <v>1703</v>
      </c>
      <c r="N3144" t="s">
        <v>2742</v>
      </c>
    </row>
    <row r="3145" spans="1:14" x14ac:dyDescent="0.2">
      <c r="A3145" t="s">
        <v>2740</v>
      </c>
      <c r="B3145" t="s">
        <v>2732</v>
      </c>
      <c r="C3145" s="8" t="s">
        <v>2741</v>
      </c>
      <c r="D3145" t="str">
        <f t="shared" si="98"/>
        <v>"LIMA CITY SCHOOLS"</v>
      </c>
      <c r="E3145" t="s">
        <v>2743</v>
      </c>
      <c r="F3145" t="s">
        <v>2</v>
      </c>
      <c r="G3145" s="8" t="s">
        <v>2744</v>
      </c>
      <c r="H3145" s="8" t="str">
        <f t="shared" si="99"/>
        <v>"C123"</v>
      </c>
      <c r="I3145" s="8"/>
      <c r="J3145" t="s">
        <v>2742</v>
      </c>
      <c r="K3145" s="3" t="s">
        <v>1704</v>
      </c>
      <c r="L3145" t="s">
        <v>2742</v>
      </c>
      <c r="M3145" s="3" t="s">
        <v>1705</v>
      </c>
      <c r="N3145" t="s">
        <v>2742</v>
      </c>
    </row>
    <row r="3146" spans="1:14" x14ac:dyDescent="0.2">
      <c r="A3146" t="s">
        <v>2740</v>
      </c>
      <c r="B3146" t="s">
        <v>2732</v>
      </c>
      <c r="C3146" s="8" t="s">
        <v>2741</v>
      </c>
      <c r="D3146" t="str">
        <f t="shared" si="98"/>
        <v>"LOCKLAND CITY SCHOOLS"</v>
      </c>
      <c r="E3146" t="s">
        <v>2743</v>
      </c>
      <c r="F3146" t="s">
        <v>2</v>
      </c>
      <c r="G3146" s="8" t="s">
        <v>2744</v>
      </c>
      <c r="H3146" s="8" t="str">
        <f t="shared" si="99"/>
        <v>"C127"</v>
      </c>
      <c r="I3146" s="8"/>
      <c r="J3146" t="s">
        <v>2742</v>
      </c>
      <c r="K3146" s="3" t="s">
        <v>1706</v>
      </c>
      <c r="L3146" t="s">
        <v>2742</v>
      </c>
      <c r="M3146" s="3" t="s">
        <v>1707</v>
      </c>
      <c r="N3146" t="s">
        <v>2742</v>
      </c>
    </row>
    <row r="3147" spans="1:14" x14ac:dyDescent="0.2">
      <c r="A3147" t="s">
        <v>2740</v>
      </c>
      <c r="B3147" t="s">
        <v>2732</v>
      </c>
      <c r="C3147" s="8" t="s">
        <v>2741</v>
      </c>
      <c r="D3147" t="str">
        <f t="shared" si="98"/>
        <v>"LOUISVILLE CITY SCHOOLS"</v>
      </c>
      <c r="E3147" t="s">
        <v>2743</v>
      </c>
      <c r="F3147" t="s">
        <v>2</v>
      </c>
      <c r="G3147" s="8" t="s">
        <v>2744</v>
      </c>
      <c r="H3147" s="8" t="str">
        <f t="shared" si="99"/>
        <v>"C128"</v>
      </c>
      <c r="I3147" s="8"/>
      <c r="J3147" t="s">
        <v>2742</v>
      </c>
      <c r="K3147" s="3" t="s">
        <v>1708</v>
      </c>
      <c r="L3147" t="s">
        <v>2742</v>
      </c>
      <c r="M3147" s="3" t="s">
        <v>1709</v>
      </c>
      <c r="N3147" t="s">
        <v>2742</v>
      </c>
    </row>
    <row r="3148" spans="1:14" x14ac:dyDescent="0.2">
      <c r="A3148" t="s">
        <v>2740</v>
      </c>
      <c r="B3148" t="s">
        <v>2732</v>
      </c>
      <c r="C3148" s="8" t="s">
        <v>2741</v>
      </c>
      <c r="D3148" t="str">
        <f t="shared" si="98"/>
        <v>"LONDON CITY SCHOOLS"</v>
      </c>
      <c r="E3148" t="s">
        <v>2743</v>
      </c>
      <c r="F3148" t="s">
        <v>2</v>
      </c>
      <c r="G3148" s="8" t="s">
        <v>2744</v>
      </c>
      <c r="H3148" s="8" t="str">
        <f t="shared" si="99"/>
        <v>"C131"</v>
      </c>
      <c r="I3148" s="8"/>
      <c r="J3148" t="s">
        <v>2742</v>
      </c>
      <c r="K3148" s="3" t="s">
        <v>1710</v>
      </c>
      <c r="L3148" t="s">
        <v>2742</v>
      </c>
      <c r="M3148" s="3" t="s">
        <v>1711</v>
      </c>
      <c r="N3148" t="s">
        <v>2742</v>
      </c>
    </row>
    <row r="3149" spans="1:14" x14ac:dyDescent="0.2">
      <c r="A3149" t="s">
        <v>2740</v>
      </c>
      <c r="B3149" t="s">
        <v>2732</v>
      </c>
      <c r="C3149" s="8" t="s">
        <v>2741</v>
      </c>
      <c r="D3149" t="str">
        <f t="shared" si="98"/>
        <v>"LOVELAND CITY SCHOOLS"</v>
      </c>
      <c r="E3149" t="s">
        <v>2743</v>
      </c>
      <c r="F3149" t="s">
        <v>2</v>
      </c>
      <c r="G3149" s="8" t="s">
        <v>2744</v>
      </c>
      <c r="H3149" s="8" t="str">
        <f t="shared" si="99"/>
        <v>"C132"</v>
      </c>
      <c r="I3149" s="8"/>
      <c r="J3149" t="s">
        <v>2742</v>
      </c>
      <c r="K3149" s="3" t="s">
        <v>1712</v>
      </c>
      <c r="L3149" t="s">
        <v>2742</v>
      </c>
      <c r="M3149" s="3" t="s">
        <v>1713</v>
      </c>
      <c r="N3149" t="s">
        <v>2742</v>
      </c>
    </row>
    <row r="3150" spans="1:14" x14ac:dyDescent="0.2">
      <c r="A3150" t="s">
        <v>2740</v>
      </c>
      <c r="B3150" t="s">
        <v>2732</v>
      </c>
      <c r="C3150" s="8" t="s">
        <v>2741</v>
      </c>
      <c r="D3150" t="str">
        <f t="shared" si="98"/>
        <v>"LORAIN CITY SCHOOLS"</v>
      </c>
      <c r="E3150" t="s">
        <v>2743</v>
      </c>
      <c r="F3150" t="s">
        <v>2</v>
      </c>
      <c r="G3150" s="8" t="s">
        <v>2744</v>
      </c>
      <c r="H3150" s="8" t="str">
        <f t="shared" si="99"/>
        <v>"C133"</v>
      </c>
      <c r="I3150" s="8"/>
      <c r="J3150" t="s">
        <v>2742</v>
      </c>
      <c r="K3150" s="3" t="s">
        <v>1714</v>
      </c>
      <c r="L3150" t="s">
        <v>2742</v>
      </c>
      <c r="M3150" s="3" t="s">
        <v>1715</v>
      </c>
      <c r="N3150" t="s">
        <v>2742</v>
      </c>
    </row>
    <row r="3151" spans="1:14" x14ac:dyDescent="0.2">
      <c r="A3151" t="s">
        <v>2740</v>
      </c>
      <c r="B3151" t="s">
        <v>2732</v>
      </c>
      <c r="C3151" s="8" t="s">
        <v>2741</v>
      </c>
      <c r="D3151" t="str">
        <f t="shared" si="98"/>
        <v>"MADEIRA CITY SCHOOLS"</v>
      </c>
      <c r="E3151" t="s">
        <v>2743</v>
      </c>
      <c r="F3151" t="s">
        <v>2</v>
      </c>
      <c r="G3151" s="8" t="s">
        <v>2744</v>
      </c>
      <c r="H3151" s="8" t="str">
        <f t="shared" si="99"/>
        <v>"C134"</v>
      </c>
      <c r="I3151" s="8"/>
      <c r="J3151" t="s">
        <v>2742</v>
      </c>
      <c r="K3151" s="3" t="s">
        <v>1716</v>
      </c>
      <c r="L3151" t="s">
        <v>2742</v>
      </c>
      <c r="M3151" s="3" t="s">
        <v>1717</v>
      </c>
      <c r="N3151" t="s">
        <v>2742</v>
      </c>
    </row>
    <row r="3152" spans="1:14" x14ac:dyDescent="0.2">
      <c r="A3152" t="s">
        <v>2740</v>
      </c>
      <c r="B3152" t="s">
        <v>2732</v>
      </c>
      <c r="C3152" s="8" t="s">
        <v>2741</v>
      </c>
      <c r="D3152" t="str">
        <f t="shared" si="98"/>
        <v>"MANSFIELD CITY SCHOOLS"</v>
      </c>
      <c r="E3152" t="s">
        <v>2743</v>
      </c>
      <c r="F3152" t="s">
        <v>2</v>
      </c>
      <c r="G3152" s="8" t="s">
        <v>2744</v>
      </c>
      <c r="H3152" s="8" t="str">
        <f t="shared" si="99"/>
        <v>"C135"</v>
      </c>
      <c r="I3152" s="8"/>
      <c r="J3152" t="s">
        <v>2742</v>
      </c>
      <c r="K3152" s="3" t="s">
        <v>1718</v>
      </c>
      <c r="L3152" t="s">
        <v>2742</v>
      </c>
      <c r="M3152" s="3" t="s">
        <v>1719</v>
      </c>
      <c r="N3152" t="s">
        <v>2742</v>
      </c>
    </row>
    <row r="3153" spans="1:14" x14ac:dyDescent="0.2">
      <c r="A3153" t="s">
        <v>2740</v>
      </c>
      <c r="B3153" t="s">
        <v>2732</v>
      </c>
      <c r="C3153" s="8" t="s">
        <v>2741</v>
      </c>
      <c r="D3153" t="str">
        <f t="shared" si="98"/>
        <v>"MAPLE HEIGHTS CITY SCHOOLS"</v>
      </c>
      <c r="E3153" t="s">
        <v>2743</v>
      </c>
      <c r="F3153" t="s">
        <v>2</v>
      </c>
      <c r="G3153" s="8" t="s">
        <v>2744</v>
      </c>
      <c r="H3153" s="8" t="str">
        <f t="shared" si="99"/>
        <v>"C137"</v>
      </c>
      <c r="I3153" s="8"/>
      <c r="J3153" t="s">
        <v>2742</v>
      </c>
      <c r="K3153" s="3" t="s">
        <v>1720</v>
      </c>
      <c r="L3153" t="s">
        <v>2742</v>
      </c>
      <c r="M3153" s="3" t="s">
        <v>1721</v>
      </c>
      <c r="N3153" t="s">
        <v>2742</v>
      </c>
    </row>
    <row r="3154" spans="1:14" x14ac:dyDescent="0.2">
      <c r="A3154" t="s">
        <v>2740</v>
      </c>
      <c r="B3154" t="s">
        <v>2732</v>
      </c>
      <c r="C3154" s="8" t="s">
        <v>2741</v>
      </c>
      <c r="D3154" t="str">
        <f t="shared" si="98"/>
        <v>"MARIETTA CITY SCHOOLS"</v>
      </c>
      <c r="E3154" t="s">
        <v>2743</v>
      </c>
      <c r="F3154" t="s">
        <v>2</v>
      </c>
      <c r="G3154" s="8" t="s">
        <v>2744</v>
      </c>
      <c r="H3154" s="8" t="str">
        <f t="shared" si="99"/>
        <v>"C139"</v>
      </c>
      <c r="I3154" s="8"/>
      <c r="J3154" t="s">
        <v>2742</v>
      </c>
      <c r="K3154" s="3" t="s">
        <v>1722</v>
      </c>
      <c r="L3154" t="s">
        <v>2742</v>
      </c>
      <c r="M3154" s="3" t="s">
        <v>1723</v>
      </c>
      <c r="N3154" t="s">
        <v>2742</v>
      </c>
    </row>
    <row r="3155" spans="1:14" x14ac:dyDescent="0.2">
      <c r="A3155" t="s">
        <v>2740</v>
      </c>
      <c r="B3155" t="s">
        <v>2732</v>
      </c>
      <c r="C3155" s="8" t="s">
        <v>2741</v>
      </c>
      <c r="D3155" t="str">
        <f t="shared" si="98"/>
        <v>"MARIEMONT CITY SCHOOLS"</v>
      </c>
      <c r="E3155" t="s">
        <v>2743</v>
      </c>
      <c r="F3155" t="s">
        <v>2</v>
      </c>
      <c r="G3155" s="8" t="s">
        <v>2744</v>
      </c>
      <c r="H3155" s="8" t="str">
        <f t="shared" si="99"/>
        <v>"C140"</v>
      </c>
      <c r="I3155" s="8"/>
      <c r="J3155" t="s">
        <v>2742</v>
      </c>
      <c r="K3155" s="3" t="s">
        <v>1724</v>
      </c>
      <c r="L3155" t="s">
        <v>2742</v>
      </c>
      <c r="M3155" s="3" t="s">
        <v>1725</v>
      </c>
      <c r="N3155" t="s">
        <v>2742</v>
      </c>
    </row>
    <row r="3156" spans="1:14" x14ac:dyDescent="0.2">
      <c r="A3156" t="s">
        <v>2740</v>
      </c>
      <c r="B3156" t="s">
        <v>2732</v>
      </c>
      <c r="C3156" s="8" t="s">
        <v>2741</v>
      </c>
      <c r="D3156" t="str">
        <f t="shared" si="98"/>
        <v>"MARION CITY SCHOOLS"</v>
      </c>
      <c r="E3156" t="s">
        <v>2743</v>
      </c>
      <c r="F3156" t="s">
        <v>2</v>
      </c>
      <c r="G3156" s="8" t="s">
        <v>2744</v>
      </c>
      <c r="H3156" s="8" t="str">
        <f t="shared" si="99"/>
        <v>"C141"</v>
      </c>
      <c r="I3156" s="8"/>
      <c r="J3156" t="s">
        <v>2742</v>
      </c>
      <c r="K3156" s="3" t="s">
        <v>1726</v>
      </c>
      <c r="L3156" t="s">
        <v>2742</v>
      </c>
      <c r="M3156" s="3" t="s">
        <v>1727</v>
      </c>
      <c r="N3156" t="s">
        <v>2742</v>
      </c>
    </row>
    <row r="3157" spans="1:14" x14ac:dyDescent="0.2">
      <c r="A3157" t="s">
        <v>2740</v>
      </c>
      <c r="B3157" t="s">
        <v>2732</v>
      </c>
      <c r="C3157" s="8" t="s">
        <v>2741</v>
      </c>
      <c r="D3157" t="str">
        <f t="shared" si="98"/>
        <v>"MARTINS FERRY CITY SCHOOLS"</v>
      </c>
      <c r="E3157" t="s">
        <v>2743</v>
      </c>
      <c r="F3157" t="s">
        <v>2</v>
      </c>
      <c r="G3157" s="8" t="s">
        <v>2744</v>
      </c>
      <c r="H3157" s="8" t="str">
        <f t="shared" si="99"/>
        <v>"C143"</v>
      </c>
      <c r="I3157" s="8"/>
      <c r="J3157" t="s">
        <v>2742</v>
      </c>
      <c r="K3157" s="3" t="s">
        <v>1728</v>
      </c>
      <c r="L3157" t="s">
        <v>2742</v>
      </c>
      <c r="M3157" s="3" t="s">
        <v>1729</v>
      </c>
      <c r="N3157" t="s">
        <v>2742</v>
      </c>
    </row>
    <row r="3158" spans="1:14" x14ac:dyDescent="0.2">
      <c r="A3158" t="s">
        <v>2740</v>
      </c>
      <c r="B3158" t="s">
        <v>2732</v>
      </c>
      <c r="C3158" s="8" t="s">
        <v>2741</v>
      </c>
      <c r="D3158" t="str">
        <f t="shared" si="98"/>
        <v>"MASON CITY SCHOOLS"</v>
      </c>
      <c r="E3158" t="s">
        <v>2743</v>
      </c>
      <c r="F3158" t="s">
        <v>2</v>
      </c>
      <c r="G3158" s="8" t="s">
        <v>2744</v>
      </c>
      <c r="H3158" s="8" t="str">
        <f t="shared" si="99"/>
        <v>"C144"</v>
      </c>
      <c r="I3158" s="8"/>
      <c r="J3158" t="s">
        <v>2742</v>
      </c>
      <c r="K3158" s="3" t="s">
        <v>1730</v>
      </c>
      <c r="L3158" t="s">
        <v>2742</v>
      </c>
      <c r="M3158" s="3" t="s">
        <v>1731</v>
      </c>
      <c r="N3158" t="s">
        <v>2742</v>
      </c>
    </row>
    <row r="3159" spans="1:14" x14ac:dyDescent="0.2">
      <c r="A3159" t="s">
        <v>2740</v>
      </c>
      <c r="B3159" t="s">
        <v>2732</v>
      </c>
      <c r="C3159" s="8" t="s">
        <v>2741</v>
      </c>
      <c r="D3159" t="str">
        <f t="shared" si="98"/>
        <v>"MASSILLON CITY SCHOOLS"</v>
      </c>
      <c r="E3159" t="s">
        <v>2743</v>
      </c>
      <c r="F3159" t="s">
        <v>2</v>
      </c>
      <c r="G3159" s="8" t="s">
        <v>2744</v>
      </c>
      <c r="H3159" s="8" t="str">
        <f t="shared" si="99"/>
        <v>"C145"</v>
      </c>
      <c r="I3159" s="8"/>
      <c r="J3159" t="s">
        <v>2742</v>
      </c>
      <c r="K3159" s="3" t="s">
        <v>1732</v>
      </c>
      <c r="L3159" t="s">
        <v>2742</v>
      </c>
      <c r="M3159" s="3" t="s">
        <v>1733</v>
      </c>
      <c r="N3159" t="s">
        <v>2742</v>
      </c>
    </row>
    <row r="3160" spans="1:14" x14ac:dyDescent="0.2">
      <c r="A3160" t="s">
        <v>2740</v>
      </c>
      <c r="B3160" t="s">
        <v>2732</v>
      </c>
      <c r="C3160" s="8" t="s">
        <v>2741</v>
      </c>
      <c r="D3160" t="str">
        <f t="shared" si="98"/>
        <v>"MAUMEE CITY SCHOOLS"</v>
      </c>
      <c r="E3160" t="s">
        <v>2743</v>
      </c>
      <c r="F3160" t="s">
        <v>2</v>
      </c>
      <c r="G3160" s="8" t="s">
        <v>2744</v>
      </c>
      <c r="H3160" s="8" t="str">
        <f t="shared" si="99"/>
        <v>"C147"</v>
      </c>
      <c r="I3160" s="8"/>
      <c r="J3160" t="s">
        <v>2742</v>
      </c>
      <c r="K3160" s="3" t="s">
        <v>1734</v>
      </c>
      <c r="L3160" t="s">
        <v>2742</v>
      </c>
      <c r="M3160" s="3" t="s">
        <v>1735</v>
      </c>
      <c r="N3160" t="s">
        <v>2742</v>
      </c>
    </row>
    <row r="3161" spans="1:14" x14ac:dyDescent="0.2">
      <c r="A3161" t="s">
        <v>2740</v>
      </c>
      <c r="B3161" t="s">
        <v>2732</v>
      </c>
      <c r="C3161" s="8" t="s">
        <v>2741</v>
      </c>
      <c r="D3161" t="str">
        <f t="shared" si="98"/>
        <v>"MAYFIELD CITY SCHOOLS"</v>
      </c>
      <c r="E3161" t="s">
        <v>2743</v>
      </c>
      <c r="F3161" t="s">
        <v>2</v>
      </c>
      <c r="G3161" s="8" t="s">
        <v>2744</v>
      </c>
      <c r="H3161" s="8" t="str">
        <f t="shared" si="99"/>
        <v>"C149"</v>
      </c>
      <c r="I3161" s="8"/>
      <c r="J3161" t="s">
        <v>2742</v>
      </c>
      <c r="K3161" s="3" t="s">
        <v>1736</v>
      </c>
      <c r="L3161" t="s">
        <v>2742</v>
      </c>
      <c r="M3161" s="3" t="s">
        <v>1737</v>
      </c>
      <c r="N3161" t="s">
        <v>2742</v>
      </c>
    </row>
    <row r="3162" spans="1:14" x14ac:dyDescent="0.2">
      <c r="A3162" t="s">
        <v>2740</v>
      </c>
      <c r="B3162" t="s">
        <v>2732</v>
      </c>
      <c r="C3162" s="8" t="s">
        <v>2741</v>
      </c>
      <c r="D3162" t="str">
        <f t="shared" si="98"/>
        <v>"MEDINA CITY SCHOOLS"</v>
      </c>
      <c r="E3162" t="s">
        <v>2743</v>
      </c>
      <c r="F3162" t="s">
        <v>2</v>
      </c>
      <c r="G3162" s="8" t="s">
        <v>2744</v>
      </c>
      <c r="H3162" s="8" t="str">
        <f t="shared" si="99"/>
        <v>"C151"</v>
      </c>
      <c r="I3162" s="8"/>
      <c r="J3162" t="s">
        <v>2742</v>
      </c>
      <c r="K3162" s="3" t="s">
        <v>1738</v>
      </c>
      <c r="L3162" t="s">
        <v>2742</v>
      </c>
      <c r="M3162" s="3" t="s">
        <v>1739</v>
      </c>
      <c r="N3162" t="s">
        <v>2742</v>
      </c>
    </row>
    <row r="3163" spans="1:14" x14ac:dyDescent="0.2">
      <c r="A3163" t="s">
        <v>2740</v>
      </c>
      <c r="B3163" t="s">
        <v>2732</v>
      </c>
      <c r="C3163" s="8" t="s">
        <v>2741</v>
      </c>
      <c r="D3163" t="str">
        <f t="shared" si="98"/>
        <v>"MIAMISBURG CITY SCHOOLS"</v>
      </c>
      <c r="E3163" t="s">
        <v>2743</v>
      </c>
      <c r="F3163" t="s">
        <v>2</v>
      </c>
      <c r="G3163" s="8" t="s">
        <v>2744</v>
      </c>
      <c r="H3163" s="8" t="str">
        <f t="shared" si="99"/>
        <v>"C153"</v>
      </c>
      <c r="I3163" s="8"/>
      <c r="J3163" t="s">
        <v>2742</v>
      </c>
      <c r="K3163" s="3" t="s">
        <v>1740</v>
      </c>
      <c r="L3163" t="s">
        <v>2742</v>
      </c>
      <c r="M3163" s="3" t="s">
        <v>1741</v>
      </c>
      <c r="N3163" t="s">
        <v>2742</v>
      </c>
    </row>
    <row r="3164" spans="1:14" x14ac:dyDescent="0.2">
      <c r="A3164" t="s">
        <v>2740</v>
      </c>
      <c r="B3164" t="s">
        <v>2732</v>
      </c>
      <c r="C3164" s="8" t="s">
        <v>2741</v>
      </c>
      <c r="D3164" t="str">
        <f t="shared" si="98"/>
        <v>"MIDDLETOWN CITY SCHOOLS"</v>
      </c>
      <c r="E3164" t="s">
        <v>2743</v>
      </c>
      <c r="F3164" t="s">
        <v>2</v>
      </c>
      <c r="G3164" s="8" t="s">
        <v>2744</v>
      </c>
      <c r="H3164" s="8" t="str">
        <f t="shared" si="99"/>
        <v>"C155"</v>
      </c>
      <c r="I3164" s="8"/>
      <c r="J3164" t="s">
        <v>2742</v>
      </c>
      <c r="K3164" s="3" t="s">
        <v>1742</v>
      </c>
      <c r="L3164" t="s">
        <v>2742</v>
      </c>
      <c r="M3164" s="3" t="s">
        <v>1743</v>
      </c>
      <c r="N3164" t="s">
        <v>2742</v>
      </c>
    </row>
    <row r="3165" spans="1:14" x14ac:dyDescent="0.2">
      <c r="A3165" t="s">
        <v>2740</v>
      </c>
      <c r="B3165" t="s">
        <v>2732</v>
      </c>
      <c r="C3165" s="8" t="s">
        <v>2741</v>
      </c>
      <c r="D3165" t="str">
        <f t="shared" si="98"/>
        <v>"MT HEALTHY CITY SCHOOLS"</v>
      </c>
      <c r="E3165" t="s">
        <v>2743</v>
      </c>
      <c r="F3165" t="s">
        <v>2</v>
      </c>
      <c r="G3165" s="8" t="s">
        <v>2744</v>
      </c>
      <c r="H3165" s="8" t="str">
        <f t="shared" si="99"/>
        <v>"C157"</v>
      </c>
      <c r="I3165" s="8"/>
      <c r="J3165" t="s">
        <v>2742</v>
      </c>
      <c r="K3165" s="3" t="s">
        <v>1744</v>
      </c>
      <c r="L3165" t="s">
        <v>2742</v>
      </c>
      <c r="M3165" s="3" t="s">
        <v>1745</v>
      </c>
      <c r="N3165" t="s">
        <v>2742</v>
      </c>
    </row>
    <row r="3166" spans="1:14" x14ac:dyDescent="0.2">
      <c r="A3166" t="s">
        <v>2740</v>
      </c>
      <c r="B3166" t="s">
        <v>2732</v>
      </c>
      <c r="C3166" s="8" t="s">
        <v>2741</v>
      </c>
      <c r="D3166" t="str">
        <f t="shared" si="98"/>
        <v>"MT VERNON CITY SCHOOLS"</v>
      </c>
      <c r="E3166" t="s">
        <v>2743</v>
      </c>
      <c r="F3166" t="s">
        <v>2</v>
      </c>
      <c r="G3166" s="8" t="s">
        <v>2744</v>
      </c>
      <c r="H3166" s="8" t="str">
        <f t="shared" si="99"/>
        <v>"C159"</v>
      </c>
      <c r="I3166" s="8"/>
      <c r="J3166" t="s">
        <v>2742</v>
      </c>
      <c r="K3166" s="3" t="s">
        <v>1746</v>
      </c>
      <c r="L3166" t="s">
        <v>2742</v>
      </c>
      <c r="M3166" s="3" t="s">
        <v>1747</v>
      </c>
      <c r="N3166" t="s">
        <v>2742</v>
      </c>
    </row>
    <row r="3167" spans="1:14" x14ac:dyDescent="0.2">
      <c r="A3167" t="s">
        <v>2740</v>
      </c>
      <c r="B3167" t="s">
        <v>2732</v>
      </c>
      <c r="C3167" s="8" t="s">
        <v>2741</v>
      </c>
      <c r="D3167" t="str">
        <f t="shared" si="98"/>
        <v>"NAPOLEON AREA SCHOOLS"</v>
      </c>
      <c r="E3167" t="s">
        <v>2743</v>
      </c>
      <c r="F3167" t="s">
        <v>2</v>
      </c>
      <c r="G3167" s="8" t="s">
        <v>2744</v>
      </c>
      <c r="H3167" s="8" t="str">
        <f t="shared" si="99"/>
        <v>"C161"</v>
      </c>
      <c r="I3167" s="8"/>
      <c r="J3167" t="s">
        <v>2742</v>
      </c>
      <c r="K3167" s="3" t="s">
        <v>1748</v>
      </c>
      <c r="L3167" t="s">
        <v>2742</v>
      </c>
      <c r="M3167" s="3" t="s">
        <v>1749</v>
      </c>
      <c r="N3167" t="s">
        <v>2742</v>
      </c>
    </row>
    <row r="3168" spans="1:14" x14ac:dyDescent="0.2">
      <c r="A3168" t="s">
        <v>2740</v>
      </c>
      <c r="B3168" t="s">
        <v>2732</v>
      </c>
      <c r="C3168" s="8" t="s">
        <v>2741</v>
      </c>
      <c r="D3168" t="str">
        <f t="shared" si="98"/>
        <v>"NELSONVILLE-YORK CITY SCHOOLS"</v>
      </c>
      <c r="E3168" t="s">
        <v>2743</v>
      </c>
      <c r="F3168" t="s">
        <v>2</v>
      </c>
      <c r="G3168" s="8" t="s">
        <v>2744</v>
      </c>
      <c r="H3168" s="8" t="str">
        <f t="shared" si="99"/>
        <v>"C163"</v>
      </c>
      <c r="I3168" s="8"/>
      <c r="J3168" t="s">
        <v>2742</v>
      </c>
      <c r="K3168" s="3" t="s">
        <v>1750</v>
      </c>
      <c r="L3168" t="s">
        <v>2742</v>
      </c>
      <c r="M3168" s="3" t="s">
        <v>1751</v>
      </c>
      <c r="N3168" t="s">
        <v>2742</v>
      </c>
    </row>
    <row r="3169" spans="1:14" x14ac:dyDescent="0.2">
      <c r="A3169" t="s">
        <v>2740</v>
      </c>
      <c r="B3169" t="s">
        <v>2732</v>
      </c>
      <c r="C3169" s="8" t="s">
        <v>2741</v>
      </c>
      <c r="D3169" t="str">
        <f t="shared" si="98"/>
        <v>"NEWARK CITY SCHOOLS"</v>
      </c>
      <c r="E3169" t="s">
        <v>2743</v>
      </c>
      <c r="F3169" t="s">
        <v>2</v>
      </c>
      <c r="G3169" s="8" t="s">
        <v>2744</v>
      </c>
      <c r="H3169" s="8" t="str">
        <f t="shared" si="99"/>
        <v>"C165"</v>
      </c>
      <c r="I3169" s="8"/>
      <c r="J3169" t="s">
        <v>2742</v>
      </c>
      <c r="K3169" s="3" t="s">
        <v>1752</v>
      </c>
      <c r="L3169" t="s">
        <v>2742</v>
      </c>
      <c r="M3169" s="3" t="s">
        <v>1753</v>
      </c>
      <c r="N3169" t="s">
        <v>2742</v>
      </c>
    </row>
    <row r="3170" spans="1:14" x14ac:dyDescent="0.2">
      <c r="A3170" t="s">
        <v>2740</v>
      </c>
      <c r="B3170" t="s">
        <v>2732</v>
      </c>
      <c r="C3170" s="8" t="s">
        <v>2741</v>
      </c>
      <c r="D3170" t="str">
        <f t="shared" si="98"/>
        <v>"NEW LEXINGTON CITY SCHOOLS"</v>
      </c>
      <c r="E3170" t="s">
        <v>2743</v>
      </c>
      <c r="F3170" t="s">
        <v>2</v>
      </c>
      <c r="G3170" s="8" t="s">
        <v>2744</v>
      </c>
      <c r="H3170" s="8" t="str">
        <f t="shared" si="99"/>
        <v>"C168"</v>
      </c>
      <c r="I3170" s="8"/>
      <c r="J3170" t="s">
        <v>2742</v>
      </c>
      <c r="K3170" s="3" t="s">
        <v>1754</v>
      </c>
      <c r="L3170" t="s">
        <v>2742</v>
      </c>
      <c r="M3170" s="3" t="s">
        <v>1755</v>
      </c>
      <c r="N3170" t="s">
        <v>2742</v>
      </c>
    </row>
    <row r="3171" spans="1:14" x14ac:dyDescent="0.2">
      <c r="A3171" t="s">
        <v>2740</v>
      </c>
      <c r="B3171" t="s">
        <v>2732</v>
      </c>
      <c r="C3171" s="8" t="s">
        <v>2741</v>
      </c>
      <c r="D3171" t="str">
        <f t="shared" si="98"/>
        <v>"NEW PHILADELPHIA CITY SCHOOLS"</v>
      </c>
      <c r="E3171" t="s">
        <v>2743</v>
      </c>
      <c r="F3171" t="s">
        <v>2</v>
      </c>
      <c r="G3171" s="8" t="s">
        <v>2744</v>
      </c>
      <c r="H3171" s="8" t="str">
        <f t="shared" si="99"/>
        <v>"C169"</v>
      </c>
      <c r="I3171" s="8"/>
      <c r="J3171" t="s">
        <v>2742</v>
      </c>
      <c r="K3171" s="3" t="s">
        <v>1756</v>
      </c>
      <c r="L3171" t="s">
        <v>2742</v>
      </c>
      <c r="M3171" s="3" t="s">
        <v>1757</v>
      </c>
      <c r="N3171" t="s">
        <v>2742</v>
      </c>
    </row>
    <row r="3172" spans="1:14" x14ac:dyDescent="0.2">
      <c r="A3172" t="s">
        <v>2740</v>
      </c>
      <c r="B3172" t="s">
        <v>2732</v>
      </c>
      <c r="C3172" s="8" t="s">
        <v>2741</v>
      </c>
      <c r="D3172" t="str">
        <f t="shared" si="98"/>
        <v>"NORTHMONT CITY SCHOOLS"</v>
      </c>
      <c r="E3172" t="s">
        <v>2743</v>
      </c>
      <c r="F3172" t="s">
        <v>2</v>
      </c>
      <c r="G3172" s="8" t="s">
        <v>2744</v>
      </c>
      <c r="H3172" s="8" t="str">
        <f t="shared" si="99"/>
        <v>"C170"</v>
      </c>
      <c r="I3172" s="8"/>
      <c r="J3172" t="s">
        <v>2742</v>
      </c>
      <c r="K3172" s="3" t="s">
        <v>1758</v>
      </c>
      <c r="L3172" t="s">
        <v>2742</v>
      </c>
      <c r="M3172" s="3" t="s">
        <v>1759</v>
      </c>
      <c r="N3172" t="s">
        <v>2742</v>
      </c>
    </row>
    <row r="3173" spans="1:14" x14ac:dyDescent="0.2">
      <c r="A3173" t="s">
        <v>2740</v>
      </c>
      <c r="B3173" t="s">
        <v>2732</v>
      </c>
      <c r="C3173" s="8" t="s">
        <v>2741</v>
      </c>
      <c r="D3173" t="str">
        <f t="shared" si="98"/>
        <v>"NILES CITY SCHOOLS"</v>
      </c>
      <c r="E3173" t="s">
        <v>2743</v>
      </c>
      <c r="F3173" t="s">
        <v>2</v>
      </c>
      <c r="G3173" s="8" t="s">
        <v>2744</v>
      </c>
      <c r="H3173" s="8" t="str">
        <f t="shared" si="99"/>
        <v>"C171"</v>
      </c>
      <c r="I3173" s="8"/>
      <c r="J3173" t="s">
        <v>2742</v>
      </c>
      <c r="K3173" s="3" t="s">
        <v>1760</v>
      </c>
      <c r="L3173" t="s">
        <v>2742</v>
      </c>
      <c r="M3173" s="3" t="s">
        <v>1761</v>
      </c>
      <c r="N3173" t="s">
        <v>2742</v>
      </c>
    </row>
    <row r="3174" spans="1:14" x14ac:dyDescent="0.2">
      <c r="A3174" t="s">
        <v>2740</v>
      </c>
      <c r="B3174" t="s">
        <v>2732</v>
      </c>
      <c r="C3174" s="8" t="s">
        <v>2741</v>
      </c>
      <c r="D3174" t="str">
        <f t="shared" si="98"/>
        <v>"NORTH CANTON CITY SCHOOLS"</v>
      </c>
      <c r="E3174" t="s">
        <v>2743</v>
      </c>
      <c r="F3174" t="s">
        <v>2</v>
      </c>
      <c r="G3174" s="8" t="s">
        <v>2744</v>
      </c>
      <c r="H3174" s="8" t="str">
        <f t="shared" si="99"/>
        <v>"C172"</v>
      </c>
      <c r="I3174" s="8"/>
      <c r="J3174" t="s">
        <v>2742</v>
      </c>
      <c r="K3174" s="3" t="s">
        <v>1762</v>
      </c>
      <c r="L3174" t="s">
        <v>2742</v>
      </c>
      <c r="M3174" s="3" t="s">
        <v>1763</v>
      </c>
      <c r="N3174" t="s">
        <v>2742</v>
      </c>
    </row>
    <row r="3175" spans="1:14" x14ac:dyDescent="0.2">
      <c r="A3175" t="s">
        <v>2740</v>
      </c>
      <c r="B3175" t="s">
        <v>2732</v>
      </c>
      <c r="C3175" s="8" t="s">
        <v>2741</v>
      </c>
      <c r="D3175" t="str">
        <f t="shared" si="98"/>
        <v>"NORTH COLLEGE HILL CITY SCHOOLS"</v>
      </c>
      <c r="E3175" t="s">
        <v>2743</v>
      </c>
      <c r="F3175" t="s">
        <v>2</v>
      </c>
      <c r="G3175" s="8" t="s">
        <v>2744</v>
      </c>
      <c r="H3175" s="8" t="str">
        <f t="shared" si="99"/>
        <v>"C173"</v>
      </c>
      <c r="I3175" s="8"/>
      <c r="J3175" t="s">
        <v>2742</v>
      </c>
      <c r="K3175" s="3" t="s">
        <v>1764</v>
      </c>
      <c r="L3175" t="s">
        <v>2742</v>
      </c>
      <c r="M3175" s="3" t="s">
        <v>1765</v>
      </c>
      <c r="N3175" t="s">
        <v>2742</v>
      </c>
    </row>
    <row r="3176" spans="1:14" x14ac:dyDescent="0.2">
      <c r="A3176" t="s">
        <v>2740</v>
      </c>
      <c r="B3176" t="s">
        <v>2732</v>
      </c>
      <c r="C3176" s="8" t="s">
        <v>2741</v>
      </c>
      <c r="D3176" t="str">
        <f t="shared" si="98"/>
        <v>"NORDONIA HILLS CITY SCHOOLS"</v>
      </c>
      <c r="E3176" t="s">
        <v>2743</v>
      </c>
      <c r="F3176" t="s">
        <v>2</v>
      </c>
      <c r="G3176" s="8" t="s">
        <v>2744</v>
      </c>
      <c r="H3176" s="8" t="str">
        <f t="shared" si="99"/>
        <v>"C174"</v>
      </c>
      <c r="I3176" s="8"/>
      <c r="J3176" t="s">
        <v>2742</v>
      </c>
      <c r="K3176" s="3" t="s">
        <v>1766</v>
      </c>
      <c r="L3176" t="s">
        <v>2742</v>
      </c>
      <c r="M3176" s="3" t="s">
        <v>1767</v>
      </c>
      <c r="N3176" t="s">
        <v>2742</v>
      </c>
    </row>
    <row r="3177" spans="1:14" x14ac:dyDescent="0.2">
      <c r="A3177" t="s">
        <v>2740</v>
      </c>
      <c r="B3177" t="s">
        <v>2732</v>
      </c>
      <c r="C3177" s="8" t="s">
        <v>2741</v>
      </c>
      <c r="D3177" t="str">
        <f t="shared" si="98"/>
        <v>"NORTH OLMSTED CITY SCHOOLS"</v>
      </c>
      <c r="E3177" t="s">
        <v>2743</v>
      </c>
      <c r="F3177" t="s">
        <v>2</v>
      </c>
      <c r="G3177" s="8" t="s">
        <v>2744</v>
      </c>
      <c r="H3177" s="8" t="str">
        <f t="shared" si="99"/>
        <v>"C175"</v>
      </c>
      <c r="I3177" s="8"/>
      <c r="J3177" t="s">
        <v>2742</v>
      </c>
      <c r="K3177" s="3" t="s">
        <v>1768</v>
      </c>
      <c r="L3177" t="s">
        <v>2742</v>
      </c>
      <c r="M3177" s="3" t="s">
        <v>1769</v>
      </c>
      <c r="N3177" t="s">
        <v>2742</v>
      </c>
    </row>
    <row r="3178" spans="1:14" x14ac:dyDescent="0.2">
      <c r="A3178" t="s">
        <v>2740</v>
      </c>
      <c r="B3178" t="s">
        <v>2732</v>
      </c>
      <c r="C3178" s="8" t="s">
        <v>2741</v>
      </c>
      <c r="D3178" t="str">
        <f t="shared" si="98"/>
        <v>"NORTH ROYALTON CITY SCHOOLS"</v>
      </c>
      <c r="E3178" t="s">
        <v>2743</v>
      </c>
      <c r="F3178" t="s">
        <v>2</v>
      </c>
      <c r="G3178" s="8" t="s">
        <v>2744</v>
      </c>
      <c r="H3178" s="8" t="str">
        <f t="shared" si="99"/>
        <v>"C176"</v>
      </c>
      <c r="I3178" s="8"/>
      <c r="J3178" t="s">
        <v>2742</v>
      </c>
      <c r="K3178" s="3" t="s">
        <v>1770</v>
      </c>
      <c r="L3178" t="s">
        <v>2742</v>
      </c>
      <c r="M3178" s="3" t="s">
        <v>1771</v>
      </c>
      <c r="N3178" t="s">
        <v>2742</v>
      </c>
    </row>
    <row r="3179" spans="1:14" x14ac:dyDescent="0.2">
      <c r="A3179" t="s">
        <v>2740</v>
      </c>
      <c r="B3179" t="s">
        <v>2732</v>
      </c>
      <c r="C3179" s="8" t="s">
        <v>2741</v>
      </c>
      <c r="D3179" t="str">
        <f t="shared" si="98"/>
        <v>"NORWALK CITY SCHOOLS"</v>
      </c>
      <c r="E3179" t="s">
        <v>2743</v>
      </c>
      <c r="F3179" t="s">
        <v>2</v>
      </c>
      <c r="G3179" s="8" t="s">
        <v>2744</v>
      </c>
      <c r="H3179" s="8" t="str">
        <f t="shared" si="99"/>
        <v>"C177"</v>
      </c>
      <c r="I3179" s="8"/>
      <c r="J3179" t="s">
        <v>2742</v>
      </c>
      <c r="K3179" s="3" t="s">
        <v>1772</v>
      </c>
      <c r="L3179" t="s">
        <v>2742</v>
      </c>
      <c r="M3179" s="3" t="s">
        <v>1773</v>
      </c>
      <c r="N3179" t="s">
        <v>2742</v>
      </c>
    </row>
    <row r="3180" spans="1:14" x14ac:dyDescent="0.2">
      <c r="A3180" t="s">
        <v>2740</v>
      </c>
      <c r="B3180" t="s">
        <v>2732</v>
      </c>
      <c r="C3180" s="8" t="s">
        <v>2741</v>
      </c>
      <c r="D3180" t="str">
        <f t="shared" si="98"/>
        <v>"NORTH RIDGEVILLE CITY SCHOOLS"</v>
      </c>
      <c r="E3180" t="s">
        <v>2743</v>
      </c>
      <c r="F3180" t="s">
        <v>2</v>
      </c>
      <c r="G3180" s="8" t="s">
        <v>2744</v>
      </c>
      <c r="H3180" s="8" t="str">
        <f t="shared" si="99"/>
        <v>"C178"</v>
      </c>
      <c r="I3180" s="8"/>
      <c r="J3180" t="s">
        <v>2742</v>
      </c>
      <c r="K3180" s="3" t="s">
        <v>1774</v>
      </c>
      <c r="L3180" t="s">
        <v>2742</v>
      </c>
      <c r="M3180" s="3" t="s">
        <v>1775</v>
      </c>
      <c r="N3180" t="s">
        <v>2742</v>
      </c>
    </row>
    <row r="3181" spans="1:14" x14ac:dyDescent="0.2">
      <c r="A3181" t="s">
        <v>2740</v>
      </c>
      <c r="B3181" t="s">
        <v>2732</v>
      </c>
      <c r="C3181" s="8" t="s">
        <v>2741</v>
      </c>
      <c r="D3181" t="str">
        <f t="shared" si="98"/>
        <v>"NORWOOD CITY SCHOOLS"</v>
      </c>
      <c r="E3181" t="s">
        <v>2743</v>
      </c>
      <c r="F3181" t="s">
        <v>2</v>
      </c>
      <c r="G3181" s="8" t="s">
        <v>2744</v>
      </c>
      <c r="H3181" s="8" t="str">
        <f t="shared" si="99"/>
        <v>"C179"</v>
      </c>
      <c r="I3181" s="8"/>
      <c r="J3181" t="s">
        <v>2742</v>
      </c>
      <c r="K3181" s="3" t="s">
        <v>1776</v>
      </c>
      <c r="L3181" t="s">
        <v>2742</v>
      </c>
      <c r="M3181" s="3" t="s">
        <v>1777</v>
      </c>
      <c r="N3181" t="s">
        <v>2742</v>
      </c>
    </row>
    <row r="3182" spans="1:14" x14ac:dyDescent="0.2">
      <c r="A3182" t="s">
        <v>2740</v>
      </c>
      <c r="B3182" t="s">
        <v>2732</v>
      </c>
      <c r="C3182" s="8" t="s">
        <v>2741</v>
      </c>
      <c r="D3182" t="str">
        <f t="shared" si="98"/>
        <v>"NORTON CITY SCHOOLS"</v>
      </c>
      <c r="E3182" t="s">
        <v>2743</v>
      </c>
      <c r="F3182" t="s">
        <v>2</v>
      </c>
      <c r="G3182" s="8" t="s">
        <v>2744</v>
      </c>
      <c r="H3182" s="8" t="str">
        <f t="shared" si="99"/>
        <v>"C180"</v>
      </c>
      <c r="I3182" s="8"/>
      <c r="J3182" t="s">
        <v>2742</v>
      </c>
      <c r="K3182" s="3" t="s">
        <v>1778</v>
      </c>
      <c r="L3182" t="s">
        <v>2742</v>
      </c>
      <c r="M3182" s="3" t="s">
        <v>1779</v>
      </c>
      <c r="N3182" t="s">
        <v>2742</v>
      </c>
    </row>
    <row r="3183" spans="1:14" x14ac:dyDescent="0.2">
      <c r="A3183" t="s">
        <v>2740</v>
      </c>
      <c r="B3183" t="s">
        <v>2732</v>
      </c>
      <c r="C3183" s="8" t="s">
        <v>2741</v>
      </c>
      <c r="D3183" t="str">
        <f t="shared" si="98"/>
        <v>"OAKWOOD CITY SCHOOLS"</v>
      </c>
      <c r="E3183" t="s">
        <v>2743</v>
      </c>
      <c r="F3183" t="s">
        <v>2</v>
      </c>
      <c r="G3183" s="8" t="s">
        <v>2744</v>
      </c>
      <c r="H3183" s="8" t="str">
        <f t="shared" si="99"/>
        <v>"C181"</v>
      </c>
      <c r="I3183" s="8"/>
      <c r="J3183" t="s">
        <v>2742</v>
      </c>
      <c r="K3183" s="3" t="s">
        <v>1780</v>
      </c>
      <c r="L3183" t="s">
        <v>2742</v>
      </c>
      <c r="M3183" s="3" t="s">
        <v>1781</v>
      </c>
      <c r="N3183" t="s">
        <v>2742</v>
      </c>
    </row>
    <row r="3184" spans="1:14" x14ac:dyDescent="0.2">
      <c r="A3184" t="s">
        <v>2740</v>
      </c>
      <c r="B3184" t="s">
        <v>2732</v>
      </c>
      <c r="C3184" s="8" t="s">
        <v>2741</v>
      </c>
      <c r="D3184" t="str">
        <f t="shared" si="98"/>
        <v>"ORANGE CITY SCHOOLS"</v>
      </c>
      <c r="E3184" t="s">
        <v>2743</v>
      </c>
      <c r="F3184" t="s">
        <v>2</v>
      </c>
      <c r="G3184" s="8" t="s">
        <v>2744</v>
      </c>
      <c r="H3184" s="8" t="str">
        <f t="shared" si="99"/>
        <v>"C182"</v>
      </c>
      <c r="I3184" s="8"/>
      <c r="J3184" t="s">
        <v>2742</v>
      </c>
      <c r="K3184" s="3" t="s">
        <v>1782</v>
      </c>
      <c r="L3184" t="s">
        <v>2742</v>
      </c>
      <c r="M3184" s="3" t="s">
        <v>1783</v>
      </c>
      <c r="N3184" t="s">
        <v>2742</v>
      </c>
    </row>
    <row r="3185" spans="1:14" x14ac:dyDescent="0.2">
      <c r="A3185" t="s">
        <v>2740</v>
      </c>
      <c r="B3185" t="s">
        <v>2732</v>
      </c>
      <c r="C3185" s="8" t="s">
        <v>2741</v>
      </c>
      <c r="D3185" t="str">
        <f t="shared" si="98"/>
        <v>"OBERLIN CITY SCHOOLS"</v>
      </c>
      <c r="E3185" t="s">
        <v>2743</v>
      </c>
      <c r="F3185" t="s">
        <v>2</v>
      </c>
      <c r="G3185" s="8" t="s">
        <v>2744</v>
      </c>
      <c r="H3185" s="8" t="str">
        <f t="shared" si="99"/>
        <v>"C183"</v>
      </c>
      <c r="I3185" s="8"/>
      <c r="J3185" t="s">
        <v>2742</v>
      </c>
      <c r="K3185" s="3" t="s">
        <v>1784</v>
      </c>
      <c r="L3185" t="s">
        <v>2742</v>
      </c>
      <c r="M3185" s="3" t="s">
        <v>1785</v>
      </c>
      <c r="N3185" t="s">
        <v>2742</v>
      </c>
    </row>
    <row r="3186" spans="1:14" x14ac:dyDescent="0.2">
      <c r="A3186" t="s">
        <v>2740</v>
      </c>
      <c r="B3186" t="s">
        <v>2732</v>
      </c>
      <c r="C3186" s="8" t="s">
        <v>2741</v>
      </c>
      <c r="D3186" t="str">
        <f t="shared" si="98"/>
        <v>"OREGON CITY SCHOOLS"</v>
      </c>
      <c r="E3186" t="s">
        <v>2743</v>
      </c>
      <c r="F3186" t="s">
        <v>2</v>
      </c>
      <c r="G3186" s="8" t="s">
        <v>2744</v>
      </c>
      <c r="H3186" s="8" t="str">
        <f t="shared" si="99"/>
        <v>"C184"</v>
      </c>
      <c r="I3186" s="8"/>
      <c r="J3186" t="s">
        <v>2742</v>
      </c>
      <c r="K3186" s="3" t="s">
        <v>1786</v>
      </c>
      <c r="L3186" t="s">
        <v>2742</v>
      </c>
      <c r="M3186" s="3" t="s">
        <v>1787</v>
      </c>
      <c r="N3186" t="s">
        <v>2742</v>
      </c>
    </row>
    <row r="3187" spans="1:14" x14ac:dyDescent="0.2">
      <c r="A3187" t="s">
        <v>2740</v>
      </c>
      <c r="B3187" t="s">
        <v>2732</v>
      </c>
      <c r="C3187" s="8" t="s">
        <v>2741</v>
      </c>
      <c r="D3187" t="str">
        <f t="shared" si="98"/>
        <v>"ORRVILLE CITY SCHOOLS"</v>
      </c>
      <c r="E3187" t="s">
        <v>2743</v>
      </c>
      <c r="F3187" t="s">
        <v>2</v>
      </c>
      <c r="G3187" s="8" t="s">
        <v>2744</v>
      </c>
      <c r="H3187" s="8" t="str">
        <f t="shared" si="99"/>
        <v>"C185"</v>
      </c>
      <c r="I3187" s="8"/>
      <c r="J3187" t="s">
        <v>2742</v>
      </c>
      <c r="K3187" s="3" t="s">
        <v>1788</v>
      </c>
      <c r="L3187" t="s">
        <v>2742</v>
      </c>
      <c r="M3187" s="3" t="s">
        <v>1789</v>
      </c>
      <c r="N3187" t="s">
        <v>2742</v>
      </c>
    </row>
    <row r="3188" spans="1:14" x14ac:dyDescent="0.2">
      <c r="A3188" t="s">
        <v>2740</v>
      </c>
      <c r="B3188" t="s">
        <v>2732</v>
      </c>
      <c r="C3188" s="8" t="s">
        <v>2741</v>
      </c>
      <c r="D3188" t="str">
        <f t="shared" si="98"/>
        <v>"OLMSTED FALLS CITY SCHOOLS"</v>
      </c>
      <c r="E3188" t="s">
        <v>2743</v>
      </c>
      <c r="F3188" t="s">
        <v>2</v>
      </c>
      <c r="G3188" s="8" t="s">
        <v>2744</v>
      </c>
      <c r="H3188" s="8" t="str">
        <f t="shared" si="99"/>
        <v>"C186"</v>
      </c>
      <c r="I3188" s="8"/>
      <c r="J3188" t="s">
        <v>2742</v>
      </c>
      <c r="K3188" s="3" t="s">
        <v>1790</v>
      </c>
      <c r="L3188" t="s">
        <v>2742</v>
      </c>
      <c r="M3188" s="3" t="s">
        <v>1791</v>
      </c>
      <c r="N3188" t="s">
        <v>2742</v>
      </c>
    </row>
    <row r="3189" spans="1:14" x14ac:dyDescent="0.2">
      <c r="A3189" t="s">
        <v>2740</v>
      </c>
      <c r="B3189" t="s">
        <v>2732</v>
      </c>
      <c r="C3189" s="8" t="s">
        <v>2741</v>
      </c>
      <c r="D3189" t="str">
        <f t="shared" si="98"/>
        <v>"PAINESVILLE CITY LOCAL SCHOOLS"</v>
      </c>
      <c r="E3189" t="s">
        <v>2743</v>
      </c>
      <c r="F3189" t="s">
        <v>2</v>
      </c>
      <c r="G3189" s="8" t="s">
        <v>2744</v>
      </c>
      <c r="H3189" s="8" t="str">
        <f t="shared" si="99"/>
        <v>"C187"</v>
      </c>
      <c r="I3189" s="8"/>
      <c r="J3189" t="s">
        <v>2742</v>
      </c>
      <c r="K3189" s="3" t="s">
        <v>1792</v>
      </c>
      <c r="L3189" t="s">
        <v>2742</v>
      </c>
      <c r="M3189" s="3" t="s">
        <v>1793</v>
      </c>
      <c r="N3189" t="s">
        <v>2742</v>
      </c>
    </row>
    <row r="3190" spans="1:14" x14ac:dyDescent="0.2">
      <c r="A3190" t="s">
        <v>2740</v>
      </c>
      <c r="B3190" t="s">
        <v>2732</v>
      </c>
      <c r="C3190" s="8" t="s">
        <v>2741</v>
      </c>
      <c r="D3190" t="str">
        <f t="shared" si="98"/>
        <v>"PARMA CITY SCHOOLS"</v>
      </c>
      <c r="E3190" t="s">
        <v>2743</v>
      </c>
      <c r="F3190" t="s">
        <v>2</v>
      </c>
      <c r="G3190" s="8" t="s">
        <v>2744</v>
      </c>
      <c r="H3190" s="8" t="str">
        <f t="shared" si="99"/>
        <v>"C189"</v>
      </c>
      <c r="I3190" s="8"/>
      <c r="J3190" t="s">
        <v>2742</v>
      </c>
      <c r="K3190" s="3" t="s">
        <v>1794</v>
      </c>
      <c r="L3190" t="s">
        <v>2742</v>
      </c>
      <c r="M3190" s="3" t="s">
        <v>1795</v>
      </c>
      <c r="N3190" t="s">
        <v>2742</v>
      </c>
    </row>
    <row r="3191" spans="1:14" x14ac:dyDescent="0.2">
      <c r="A3191" t="s">
        <v>2740</v>
      </c>
      <c r="B3191" t="s">
        <v>2732</v>
      </c>
      <c r="C3191" s="8" t="s">
        <v>2741</v>
      </c>
      <c r="D3191" t="str">
        <f t="shared" si="98"/>
        <v>"PIQUA CITY SCHOOLS"</v>
      </c>
      <c r="E3191" t="s">
        <v>2743</v>
      </c>
      <c r="F3191" t="s">
        <v>2</v>
      </c>
      <c r="G3191" s="8" t="s">
        <v>2744</v>
      </c>
      <c r="H3191" s="8" t="str">
        <f t="shared" si="99"/>
        <v>"C191"</v>
      </c>
      <c r="I3191" s="8"/>
      <c r="J3191" t="s">
        <v>2742</v>
      </c>
      <c r="K3191" s="3" t="s">
        <v>1796</v>
      </c>
      <c r="L3191" t="s">
        <v>2742</v>
      </c>
      <c r="M3191" s="3" t="s">
        <v>1797</v>
      </c>
      <c r="N3191" t="s">
        <v>2742</v>
      </c>
    </row>
    <row r="3192" spans="1:14" x14ac:dyDescent="0.2">
      <c r="A3192" t="s">
        <v>2740</v>
      </c>
      <c r="B3192" t="s">
        <v>2732</v>
      </c>
      <c r="C3192" s="8" t="s">
        <v>2741</v>
      </c>
      <c r="D3192" t="str">
        <f t="shared" si="98"/>
        <v>"PORT CLINTON CITY SCHOOLS"</v>
      </c>
      <c r="E3192" t="s">
        <v>2743</v>
      </c>
      <c r="F3192" t="s">
        <v>2</v>
      </c>
      <c r="G3192" s="8" t="s">
        <v>2744</v>
      </c>
      <c r="H3192" s="8" t="str">
        <f t="shared" si="99"/>
        <v>"C193"</v>
      </c>
      <c r="I3192" s="8"/>
      <c r="J3192" t="s">
        <v>2742</v>
      </c>
      <c r="K3192" s="3" t="s">
        <v>1798</v>
      </c>
      <c r="L3192" t="s">
        <v>2742</v>
      </c>
      <c r="M3192" s="3" t="s">
        <v>1799</v>
      </c>
      <c r="N3192" t="s">
        <v>2742</v>
      </c>
    </row>
    <row r="3193" spans="1:14" x14ac:dyDescent="0.2">
      <c r="A3193" t="s">
        <v>2740</v>
      </c>
      <c r="B3193" t="s">
        <v>2732</v>
      </c>
      <c r="C3193" s="8" t="s">
        <v>2741</v>
      </c>
      <c r="D3193" t="str">
        <f t="shared" si="98"/>
        <v>"PORTSMOUTH CITY SCHOOLS"</v>
      </c>
      <c r="E3193" t="s">
        <v>2743</v>
      </c>
      <c r="F3193" t="s">
        <v>2</v>
      </c>
      <c r="G3193" s="8" t="s">
        <v>2744</v>
      </c>
      <c r="H3193" s="8" t="str">
        <f t="shared" si="99"/>
        <v>"C195"</v>
      </c>
      <c r="I3193" s="8"/>
      <c r="J3193" t="s">
        <v>2742</v>
      </c>
      <c r="K3193" s="3" t="s">
        <v>1800</v>
      </c>
      <c r="L3193" t="s">
        <v>2742</v>
      </c>
      <c r="M3193" s="3" t="s">
        <v>1801</v>
      </c>
      <c r="N3193" t="s">
        <v>2742</v>
      </c>
    </row>
    <row r="3194" spans="1:14" x14ac:dyDescent="0.2">
      <c r="A3194" t="s">
        <v>2740</v>
      </c>
      <c r="B3194" t="s">
        <v>2732</v>
      </c>
      <c r="C3194" s="8" t="s">
        <v>2741</v>
      </c>
      <c r="D3194" t="str">
        <f t="shared" si="98"/>
        <v>"PRINCETON CITY SCHOOLS"</v>
      </c>
      <c r="E3194" t="s">
        <v>2743</v>
      </c>
      <c r="F3194" t="s">
        <v>2</v>
      </c>
      <c r="G3194" s="8" t="s">
        <v>2744</v>
      </c>
      <c r="H3194" s="8" t="str">
        <f t="shared" si="99"/>
        <v>"C196"</v>
      </c>
      <c r="I3194" s="8"/>
      <c r="J3194" t="s">
        <v>2742</v>
      </c>
      <c r="K3194" s="3" t="s">
        <v>1802</v>
      </c>
      <c r="L3194" t="s">
        <v>2742</v>
      </c>
      <c r="M3194" s="3" t="s">
        <v>1803</v>
      </c>
      <c r="N3194" t="s">
        <v>2742</v>
      </c>
    </row>
    <row r="3195" spans="1:14" x14ac:dyDescent="0.2">
      <c r="A3195" t="s">
        <v>2740</v>
      </c>
      <c r="B3195" t="s">
        <v>2732</v>
      </c>
      <c r="C3195" s="8" t="s">
        <v>2741</v>
      </c>
      <c r="D3195" t="str">
        <f t="shared" si="98"/>
        <v>"RAVENNA CITY SCHOOLS"</v>
      </c>
      <c r="E3195" t="s">
        <v>2743</v>
      </c>
      <c r="F3195" t="s">
        <v>2</v>
      </c>
      <c r="G3195" s="8" t="s">
        <v>2744</v>
      </c>
      <c r="H3195" s="8" t="str">
        <f t="shared" si="99"/>
        <v>"C197"</v>
      </c>
      <c r="I3195" s="8"/>
      <c r="J3195" t="s">
        <v>2742</v>
      </c>
      <c r="K3195" s="3" t="s">
        <v>1804</v>
      </c>
      <c r="L3195" t="s">
        <v>2742</v>
      </c>
      <c r="M3195" s="3" t="s">
        <v>1805</v>
      </c>
      <c r="N3195" t="s">
        <v>2742</v>
      </c>
    </row>
    <row r="3196" spans="1:14" x14ac:dyDescent="0.2">
      <c r="A3196" t="s">
        <v>2740</v>
      </c>
      <c r="B3196" t="s">
        <v>2732</v>
      </c>
      <c r="C3196" s="8" t="s">
        <v>2741</v>
      </c>
      <c r="D3196" t="str">
        <f t="shared" si="98"/>
        <v>"READING COMMUNITY CITY SCHOOLS"</v>
      </c>
      <c r="E3196" t="s">
        <v>2743</v>
      </c>
      <c r="F3196" t="s">
        <v>2</v>
      </c>
      <c r="G3196" s="8" t="s">
        <v>2744</v>
      </c>
      <c r="H3196" s="8" t="str">
        <f t="shared" si="99"/>
        <v>"C199"</v>
      </c>
      <c r="I3196" s="8"/>
      <c r="J3196" t="s">
        <v>2742</v>
      </c>
      <c r="K3196" s="3" t="s">
        <v>1806</v>
      </c>
      <c r="L3196" t="s">
        <v>2742</v>
      </c>
      <c r="M3196" s="3" t="s">
        <v>1807</v>
      </c>
      <c r="N3196" t="s">
        <v>2742</v>
      </c>
    </row>
    <row r="3197" spans="1:14" x14ac:dyDescent="0.2">
      <c r="A3197" t="s">
        <v>2740</v>
      </c>
      <c r="B3197" t="s">
        <v>2732</v>
      </c>
      <c r="C3197" s="8" t="s">
        <v>2741</v>
      </c>
      <c r="D3197" t="str">
        <f t="shared" si="98"/>
        <v>"REYNOLDSBURG CITY SCHOOLS"</v>
      </c>
      <c r="E3197" t="s">
        <v>2743</v>
      </c>
      <c r="F3197" t="s">
        <v>2</v>
      </c>
      <c r="G3197" s="8" t="s">
        <v>2744</v>
      </c>
      <c r="H3197" s="8" t="str">
        <f t="shared" si="99"/>
        <v>"C200"</v>
      </c>
      <c r="I3197" s="8"/>
      <c r="J3197" t="s">
        <v>2742</v>
      </c>
      <c r="K3197" s="3" t="s">
        <v>1808</v>
      </c>
      <c r="L3197" t="s">
        <v>2742</v>
      </c>
      <c r="M3197" s="3" t="s">
        <v>1809</v>
      </c>
      <c r="N3197" t="s">
        <v>2742</v>
      </c>
    </row>
    <row r="3198" spans="1:14" x14ac:dyDescent="0.2">
      <c r="A3198" t="s">
        <v>2740</v>
      </c>
      <c r="B3198" t="s">
        <v>2732</v>
      </c>
      <c r="C3198" s="8" t="s">
        <v>2741</v>
      </c>
      <c r="D3198" t="str">
        <f t="shared" si="98"/>
        <v>"ROCKY RIVER CITY SCHOOLS"</v>
      </c>
      <c r="E3198" t="s">
        <v>2743</v>
      </c>
      <c r="F3198" t="s">
        <v>2</v>
      </c>
      <c r="G3198" s="8" t="s">
        <v>2744</v>
      </c>
      <c r="H3198" s="8" t="str">
        <f t="shared" si="99"/>
        <v>"C201"</v>
      </c>
      <c r="I3198" s="8"/>
      <c r="J3198" t="s">
        <v>2742</v>
      </c>
      <c r="K3198" s="3" t="s">
        <v>1810</v>
      </c>
      <c r="L3198" t="s">
        <v>2742</v>
      </c>
      <c r="M3198" s="3" t="s">
        <v>1811</v>
      </c>
      <c r="N3198" t="s">
        <v>2742</v>
      </c>
    </row>
    <row r="3199" spans="1:14" x14ac:dyDescent="0.2">
      <c r="A3199" t="s">
        <v>2740</v>
      </c>
      <c r="B3199" t="s">
        <v>2732</v>
      </c>
      <c r="C3199" s="8" t="s">
        <v>2741</v>
      </c>
      <c r="D3199" t="str">
        <f t="shared" si="98"/>
        <v>"ST BERNARD-ELMWOOD PLACE CITY SCH"</v>
      </c>
      <c r="E3199" t="s">
        <v>2743</v>
      </c>
      <c r="F3199" t="s">
        <v>2</v>
      </c>
      <c r="G3199" s="8" t="s">
        <v>2744</v>
      </c>
      <c r="H3199" s="8" t="str">
        <f t="shared" si="99"/>
        <v>"C203"</v>
      </c>
      <c r="I3199" s="8"/>
      <c r="J3199" t="s">
        <v>2742</v>
      </c>
      <c r="K3199" s="3" t="s">
        <v>1812</v>
      </c>
      <c r="L3199" t="s">
        <v>2742</v>
      </c>
      <c r="M3199" s="3" t="s">
        <v>1813</v>
      </c>
      <c r="N3199" t="s">
        <v>2742</v>
      </c>
    </row>
    <row r="3200" spans="1:14" x14ac:dyDescent="0.2">
      <c r="A3200" t="s">
        <v>2740</v>
      </c>
      <c r="B3200" t="s">
        <v>2732</v>
      </c>
      <c r="C3200" s="8" t="s">
        <v>2741</v>
      </c>
      <c r="D3200" t="str">
        <f t="shared" si="98"/>
        <v>"ST CLAIRSVILLE-RICHLAND CITY SCH"</v>
      </c>
      <c r="E3200" t="s">
        <v>2743</v>
      </c>
      <c r="F3200" t="s">
        <v>2</v>
      </c>
      <c r="G3200" s="8" t="s">
        <v>2744</v>
      </c>
      <c r="H3200" s="8" t="str">
        <f t="shared" si="99"/>
        <v>"C204"</v>
      </c>
      <c r="I3200" s="8"/>
      <c r="J3200" t="s">
        <v>2742</v>
      </c>
      <c r="K3200" s="3" t="s">
        <v>1814</v>
      </c>
      <c r="L3200" t="s">
        <v>2742</v>
      </c>
      <c r="M3200" s="3" t="s">
        <v>1815</v>
      </c>
      <c r="N3200" t="s">
        <v>2742</v>
      </c>
    </row>
    <row r="3201" spans="1:14" x14ac:dyDescent="0.2">
      <c r="A3201" t="s">
        <v>2740</v>
      </c>
      <c r="B3201" t="s">
        <v>2732</v>
      </c>
      <c r="C3201" s="8" t="s">
        <v>2741</v>
      </c>
      <c r="D3201" t="str">
        <f t="shared" si="98"/>
        <v>"ST MARYS CITY SCHOOLS"</v>
      </c>
      <c r="E3201" t="s">
        <v>2743</v>
      </c>
      <c r="F3201" t="s">
        <v>2</v>
      </c>
      <c r="G3201" s="8" t="s">
        <v>2744</v>
      </c>
      <c r="H3201" s="8" t="str">
        <f t="shared" si="99"/>
        <v>"C205"</v>
      </c>
      <c r="I3201" s="8"/>
      <c r="J3201" t="s">
        <v>2742</v>
      </c>
      <c r="K3201" s="3" t="s">
        <v>1816</v>
      </c>
      <c r="L3201" t="s">
        <v>2742</v>
      </c>
      <c r="M3201" s="3" t="s">
        <v>1817</v>
      </c>
      <c r="N3201" t="s">
        <v>2742</v>
      </c>
    </row>
    <row r="3202" spans="1:14" x14ac:dyDescent="0.2">
      <c r="A3202" t="s">
        <v>2740</v>
      </c>
      <c r="B3202" t="s">
        <v>2732</v>
      </c>
      <c r="C3202" s="8" t="s">
        <v>2741</v>
      </c>
      <c r="D3202" t="str">
        <f t="shared" ref="D3202:D3265" si="100">_xlfn.TEXTJOIN(,,J3202:L3202)</f>
        <v>"SALEM CITY SCHOOLS"</v>
      </c>
      <c r="E3202" t="s">
        <v>2743</v>
      </c>
      <c r="F3202" t="s">
        <v>2</v>
      </c>
      <c r="G3202" s="8" t="s">
        <v>2744</v>
      </c>
      <c r="H3202" s="8" t="str">
        <f t="shared" ref="H3202:H3265" si="101">_xlfn.TEXTJOIN(,,L3202:N3202)</f>
        <v>"C207"</v>
      </c>
      <c r="I3202" s="8"/>
      <c r="J3202" t="s">
        <v>2742</v>
      </c>
      <c r="K3202" s="3" t="s">
        <v>1818</v>
      </c>
      <c r="L3202" t="s">
        <v>2742</v>
      </c>
      <c r="M3202" s="3" t="s">
        <v>1819</v>
      </c>
      <c r="N3202" t="s">
        <v>2742</v>
      </c>
    </row>
    <row r="3203" spans="1:14" x14ac:dyDescent="0.2">
      <c r="A3203" t="s">
        <v>2740</v>
      </c>
      <c r="B3203" t="s">
        <v>2732</v>
      </c>
      <c r="C3203" s="8" t="s">
        <v>2741</v>
      </c>
      <c r="D3203" t="str">
        <f t="shared" si="100"/>
        <v>"SANDUSKY CITY SCHOOLS"</v>
      </c>
      <c r="E3203" t="s">
        <v>2743</v>
      </c>
      <c r="F3203" t="s">
        <v>2</v>
      </c>
      <c r="G3203" s="8" t="s">
        <v>2744</v>
      </c>
      <c r="H3203" s="8" t="str">
        <f t="shared" si="101"/>
        <v>"C209"</v>
      </c>
      <c r="I3203" s="8"/>
      <c r="J3203" t="s">
        <v>2742</v>
      </c>
      <c r="K3203" s="3" t="s">
        <v>1820</v>
      </c>
      <c r="L3203" t="s">
        <v>2742</v>
      </c>
      <c r="M3203" s="3" t="s">
        <v>1821</v>
      </c>
      <c r="N3203" t="s">
        <v>2742</v>
      </c>
    </row>
    <row r="3204" spans="1:14" x14ac:dyDescent="0.2">
      <c r="A3204" t="s">
        <v>2740</v>
      </c>
      <c r="B3204" t="s">
        <v>2732</v>
      </c>
      <c r="C3204" s="8" t="s">
        <v>2741</v>
      </c>
      <c r="D3204" t="str">
        <f t="shared" si="100"/>
        <v>"SPRINGBORO COMMUNITY CITY SCHOOLS"</v>
      </c>
      <c r="E3204" t="s">
        <v>2743</v>
      </c>
      <c r="F3204" t="s">
        <v>2</v>
      </c>
      <c r="G3204" s="8" t="s">
        <v>2744</v>
      </c>
      <c r="H3204" s="8" t="str">
        <f t="shared" si="101"/>
        <v>"C210"</v>
      </c>
      <c r="I3204" s="8"/>
      <c r="J3204" t="s">
        <v>2742</v>
      </c>
      <c r="K3204" s="3" t="s">
        <v>1822</v>
      </c>
      <c r="L3204" t="s">
        <v>2742</v>
      </c>
      <c r="M3204" s="3" t="s">
        <v>1823</v>
      </c>
      <c r="N3204" t="s">
        <v>2742</v>
      </c>
    </row>
    <row r="3205" spans="1:14" x14ac:dyDescent="0.2">
      <c r="A3205" t="s">
        <v>2740</v>
      </c>
      <c r="B3205" t="s">
        <v>2732</v>
      </c>
      <c r="C3205" s="8" t="s">
        <v>2741</v>
      </c>
      <c r="D3205" t="str">
        <f t="shared" si="100"/>
        <v>"SHAKER HEIGHTS CITY SCHOOLS"</v>
      </c>
      <c r="E3205" t="s">
        <v>2743</v>
      </c>
      <c r="F3205" t="s">
        <v>2</v>
      </c>
      <c r="G3205" s="8" t="s">
        <v>2744</v>
      </c>
      <c r="H3205" s="8" t="str">
        <f t="shared" si="101"/>
        <v>"C211"</v>
      </c>
      <c r="I3205" s="8"/>
      <c r="J3205" t="s">
        <v>2742</v>
      </c>
      <c r="K3205" s="3" t="s">
        <v>1824</v>
      </c>
      <c r="L3205" t="s">
        <v>2742</v>
      </c>
      <c r="M3205" s="3" t="s">
        <v>1825</v>
      </c>
      <c r="N3205" t="s">
        <v>2742</v>
      </c>
    </row>
    <row r="3206" spans="1:14" x14ac:dyDescent="0.2">
      <c r="A3206" t="s">
        <v>2740</v>
      </c>
      <c r="B3206" t="s">
        <v>2732</v>
      </c>
      <c r="C3206" s="8" t="s">
        <v>2741</v>
      </c>
      <c r="D3206" t="str">
        <f t="shared" si="100"/>
        <v>"SHEFFIELD-SHEFFIELD LAKE CITY SCH"</v>
      </c>
      <c r="E3206" t="s">
        <v>2743</v>
      </c>
      <c r="F3206" t="s">
        <v>2</v>
      </c>
      <c r="G3206" s="8" t="s">
        <v>2744</v>
      </c>
      <c r="H3206" s="8" t="str">
        <f t="shared" si="101"/>
        <v>"C212"</v>
      </c>
      <c r="I3206" s="8"/>
      <c r="J3206" t="s">
        <v>2742</v>
      </c>
      <c r="K3206" s="3" t="s">
        <v>1826</v>
      </c>
      <c r="L3206" t="s">
        <v>2742</v>
      </c>
      <c r="M3206" s="3" t="s">
        <v>1827</v>
      </c>
      <c r="N3206" t="s">
        <v>2742</v>
      </c>
    </row>
    <row r="3207" spans="1:14" x14ac:dyDescent="0.2">
      <c r="A3207" t="s">
        <v>2740</v>
      </c>
      <c r="B3207" t="s">
        <v>2732</v>
      </c>
      <c r="C3207" s="8" t="s">
        <v>2741</v>
      </c>
      <c r="D3207" t="str">
        <f t="shared" si="100"/>
        <v>"SHELBY CITY SCHOOLS"</v>
      </c>
      <c r="E3207" t="s">
        <v>2743</v>
      </c>
      <c r="F3207" t="s">
        <v>2</v>
      </c>
      <c r="G3207" s="8" t="s">
        <v>2744</v>
      </c>
      <c r="H3207" s="8" t="str">
        <f t="shared" si="101"/>
        <v>"C213"</v>
      </c>
      <c r="I3207" s="8"/>
      <c r="J3207" t="s">
        <v>2742</v>
      </c>
      <c r="K3207" s="3" t="s">
        <v>1828</v>
      </c>
      <c r="L3207" t="s">
        <v>2742</v>
      </c>
      <c r="M3207" s="3" t="s">
        <v>1829</v>
      </c>
      <c r="N3207" t="s">
        <v>2742</v>
      </c>
    </row>
    <row r="3208" spans="1:14" x14ac:dyDescent="0.2">
      <c r="A3208" t="s">
        <v>2740</v>
      </c>
      <c r="B3208" t="s">
        <v>2732</v>
      </c>
      <c r="C3208" s="8" t="s">
        <v>2741</v>
      </c>
      <c r="D3208" t="str">
        <f t="shared" si="100"/>
        <v>"HILLIARD CITY SCHOOLS"</v>
      </c>
      <c r="E3208" t="s">
        <v>2743</v>
      </c>
      <c r="F3208" t="s">
        <v>2</v>
      </c>
      <c r="G3208" s="8" t="s">
        <v>2744</v>
      </c>
      <c r="H3208" s="8" t="str">
        <f t="shared" si="101"/>
        <v>"C214"</v>
      </c>
      <c r="I3208" s="8"/>
      <c r="J3208" t="s">
        <v>2742</v>
      </c>
      <c r="K3208" s="3" t="s">
        <v>1830</v>
      </c>
      <c r="L3208" t="s">
        <v>2742</v>
      </c>
      <c r="M3208" s="3" t="s">
        <v>1831</v>
      </c>
      <c r="N3208" t="s">
        <v>2742</v>
      </c>
    </row>
    <row r="3209" spans="1:14" x14ac:dyDescent="0.2">
      <c r="A3209" t="s">
        <v>2740</v>
      </c>
      <c r="B3209" t="s">
        <v>2732</v>
      </c>
      <c r="C3209" s="8" t="s">
        <v>2741</v>
      </c>
      <c r="D3209" t="str">
        <f t="shared" si="100"/>
        <v>"SIDNEY CITY SCHOOLS"</v>
      </c>
      <c r="E3209" t="s">
        <v>2743</v>
      </c>
      <c r="F3209" t="s">
        <v>2</v>
      </c>
      <c r="G3209" s="8" t="s">
        <v>2744</v>
      </c>
      <c r="H3209" s="8" t="str">
        <f t="shared" si="101"/>
        <v>"C215"</v>
      </c>
      <c r="I3209" s="8"/>
      <c r="J3209" t="s">
        <v>2742</v>
      </c>
      <c r="K3209" s="3" t="s">
        <v>1832</v>
      </c>
      <c r="L3209" t="s">
        <v>2742</v>
      </c>
      <c r="M3209" s="3" t="s">
        <v>1833</v>
      </c>
      <c r="N3209" t="s">
        <v>2742</v>
      </c>
    </row>
    <row r="3210" spans="1:14" x14ac:dyDescent="0.2">
      <c r="A3210" t="s">
        <v>2740</v>
      </c>
      <c r="B3210" t="s">
        <v>2732</v>
      </c>
      <c r="C3210" s="8" t="s">
        <v>2741</v>
      </c>
      <c r="D3210" t="str">
        <f t="shared" si="100"/>
        <v>"SOLON CITY SCHOOLS"</v>
      </c>
      <c r="E3210" t="s">
        <v>2743</v>
      </c>
      <c r="F3210" t="s">
        <v>2</v>
      </c>
      <c r="G3210" s="8" t="s">
        <v>2744</v>
      </c>
      <c r="H3210" s="8" t="str">
        <f t="shared" si="101"/>
        <v>"C216"</v>
      </c>
      <c r="I3210" s="8"/>
      <c r="J3210" t="s">
        <v>2742</v>
      </c>
      <c r="K3210" s="3" t="s">
        <v>1834</v>
      </c>
      <c r="L3210" t="s">
        <v>2742</v>
      </c>
      <c r="M3210" s="3" t="s">
        <v>1835</v>
      </c>
      <c r="N3210" t="s">
        <v>2742</v>
      </c>
    </row>
    <row r="3211" spans="1:14" x14ac:dyDescent="0.2">
      <c r="A3211" t="s">
        <v>2740</v>
      </c>
      <c r="B3211" t="s">
        <v>2732</v>
      </c>
      <c r="C3211" s="8" t="s">
        <v>2741</v>
      </c>
      <c r="D3211" t="str">
        <f t="shared" si="100"/>
        <v>"SOUTH EUCLID-LYNDHURST CITY SCHOOLS"</v>
      </c>
      <c r="E3211" t="s">
        <v>2743</v>
      </c>
      <c r="F3211" t="s">
        <v>2</v>
      </c>
      <c r="G3211" s="8" t="s">
        <v>2744</v>
      </c>
      <c r="H3211" s="8" t="str">
        <f t="shared" si="101"/>
        <v>"C217"</v>
      </c>
      <c r="I3211" s="8"/>
      <c r="J3211" t="s">
        <v>2742</v>
      </c>
      <c r="K3211" s="3" t="s">
        <v>1836</v>
      </c>
      <c r="L3211" t="s">
        <v>2742</v>
      </c>
      <c r="M3211" s="3" t="s">
        <v>1837</v>
      </c>
      <c r="N3211" t="s">
        <v>2742</v>
      </c>
    </row>
    <row r="3212" spans="1:14" x14ac:dyDescent="0.2">
      <c r="A3212" t="s">
        <v>2740</v>
      </c>
      <c r="B3212" t="s">
        <v>2732</v>
      </c>
      <c r="C3212" s="8" t="s">
        <v>2741</v>
      </c>
      <c r="D3212" t="str">
        <f t="shared" si="100"/>
        <v>"SOUTHWESTERN CITY SCHOOLS"</v>
      </c>
      <c r="E3212" t="s">
        <v>2743</v>
      </c>
      <c r="F3212" t="s">
        <v>2</v>
      </c>
      <c r="G3212" s="8" t="s">
        <v>2744</v>
      </c>
      <c r="H3212" s="8" t="str">
        <f t="shared" si="101"/>
        <v>"C218"</v>
      </c>
      <c r="I3212" s="8"/>
      <c r="J3212" t="s">
        <v>2742</v>
      </c>
      <c r="K3212" s="3" t="s">
        <v>1838</v>
      </c>
      <c r="L3212" t="s">
        <v>2742</v>
      </c>
      <c r="M3212" s="3" t="s">
        <v>1839</v>
      </c>
      <c r="N3212" t="s">
        <v>2742</v>
      </c>
    </row>
    <row r="3213" spans="1:14" x14ac:dyDescent="0.2">
      <c r="A3213" t="s">
        <v>2740</v>
      </c>
      <c r="B3213" t="s">
        <v>2732</v>
      </c>
      <c r="C3213" s="8" t="s">
        <v>2741</v>
      </c>
      <c r="D3213" t="str">
        <f t="shared" si="100"/>
        <v>"SPRINGFIELD CITY SCHOOLS"</v>
      </c>
      <c r="E3213" t="s">
        <v>2743</v>
      </c>
      <c r="F3213" t="s">
        <v>2</v>
      </c>
      <c r="G3213" s="8" t="s">
        <v>2744</v>
      </c>
      <c r="H3213" s="8" t="str">
        <f t="shared" si="101"/>
        <v>"C219"</v>
      </c>
      <c r="I3213" s="8"/>
      <c r="J3213" t="s">
        <v>2742</v>
      </c>
      <c r="K3213" s="3" t="s">
        <v>1840</v>
      </c>
      <c r="L3213" t="s">
        <v>2742</v>
      </c>
      <c r="M3213" s="3" t="s">
        <v>1841</v>
      </c>
      <c r="N3213" t="s">
        <v>2742</v>
      </c>
    </row>
    <row r="3214" spans="1:14" x14ac:dyDescent="0.2">
      <c r="A3214" t="s">
        <v>2740</v>
      </c>
      <c r="B3214" t="s">
        <v>2732</v>
      </c>
      <c r="C3214" s="8" t="s">
        <v>2741</v>
      </c>
      <c r="D3214" t="str">
        <f t="shared" si="100"/>
        <v>"STRONGSVILLE CITY SCHOOLS"</v>
      </c>
      <c r="E3214" t="s">
        <v>2743</v>
      </c>
      <c r="F3214" t="s">
        <v>2</v>
      </c>
      <c r="G3214" s="8" t="s">
        <v>2744</v>
      </c>
      <c r="H3214" s="8" t="str">
        <f t="shared" si="101"/>
        <v>"C220"</v>
      </c>
      <c r="I3214" s="8"/>
      <c r="J3214" t="s">
        <v>2742</v>
      </c>
      <c r="K3214" s="3" t="s">
        <v>1842</v>
      </c>
      <c r="L3214" t="s">
        <v>2742</v>
      </c>
      <c r="M3214" s="3" t="s">
        <v>1843</v>
      </c>
      <c r="N3214" t="s">
        <v>2742</v>
      </c>
    </row>
    <row r="3215" spans="1:14" x14ac:dyDescent="0.2">
      <c r="A3215" t="s">
        <v>2740</v>
      </c>
      <c r="B3215" t="s">
        <v>2732</v>
      </c>
      <c r="C3215" s="8" t="s">
        <v>2741</v>
      </c>
      <c r="D3215" t="str">
        <f t="shared" si="100"/>
        <v>"STEUBENVILLE CITY SCHOOLS"</v>
      </c>
      <c r="E3215" t="s">
        <v>2743</v>
      </c>
      <c r="F3215" t="s">
        <v>2</v>
      </c>
      <c r="G3215" s="8" t="s">
        <v>2744</v>
      </c>
      <c r="H3215" s="8" t="str">
        <f t="shared" si="101"/>
        <v>"C221"</v>
      </c>
      <c r="I3215" s="8"/>
      <c r="J3215" t="s">
        <v>2742</v>
      </c>
      <c r="K3215" s="3" t="s">
        <v>1844</v>
      </c>
      <c r="L3215" t="s">
        <v>2742</v>
      </c>
      <c r="M3215" s="3" t="s">
        <v>1845</v>
      </c>
      <c r="N3215" t="s">
        <v>2742</v>
      </c>
    </row>
    <row r="3216" spans="1:14" x14ac:dyDescent="0.2">
      <c r="A3216" t="s">
        <v>2740</v>
      </c>
      <c r="B3216" t="s">
        <v>2732</v>
      </c>
      <c r="C3216" s="8" t="s">
        <v>2741</v>
      </c>
      <c r="D3216" t="str">
        <f t="shared" si="100"/>
        <v>"STOW-MUNROE FALLS CITY SCHOOLS"</v>
      </c>
      <c r="E3216" t="s">
        <v>2743</v>
      </c>
      <c r="F3216" t="s">
        <v>2</v>
      </c>
      <c r="G3216" s="8" t="s">
        <v>2744</v>
      </c>
      <c r="H3216" s="8" t="str">
        <f t="shared" si="101"/>
        <v>"C222"</v>
      </c>
      <c r="I3216" s="8"/>
      <c r="J3216" t="s">
        <v>2742</v>
      </c>
      <c r="K3216" s="3" t="s">
        <v>1846</v>
      </c>
      <c r="L3216" t="s">
        <v>2742</v>
      </c>
      <c r="M3216" s="3" t="s">
        <v>1847</v>
      </c>
      <c r="N3216" t="s">
        <v>2742</v>
      </c>
    </row>
    <row r="3217" spans="1:14" x14ac:dyDescent="0.2">
      <c r="A3217" t="s">
        <v>2740</v>
      </c>
      <c r="B3217" t="s">
        <v>2732</v>
      </c>
      <c r="C3217" s="8" t="s">
        <v>2741</v>
      </c>
      <c r="D3217" t="str">
        <f t="shared" si="100"/>
        <v>"STRUTHERS CITY SCHOOLS"</v>
      </c>
      <c r="E3217" t="s">
        <v>2743</v>
      </c>
      <c r="F3217" t="s">
        <v>2</v>
      </c>
      <c r="G3217" s="8" t="s">
        <v>2744</v>
      </c>
      <c r="H3217" s="8" t="str">
        <f t="shared" si="101"/>
        <v>"C223"</v>
      </c>
      <c r="I3217" s="8"/>
      <c r="J3217" t="s">
        <v>2742</v>
      </c>
      <c r="K3217" s="3" t="s">
        <v>1848</v>
      </c>
      <c r="L3217" t="s">
        <v>2742</v>
      </c>
      <c r="M3217" s="3" t="s">
        <v>1849</v>
      </c>
      <c r="N3217" t="s">
        <v>2742</v>
      </c>
    </row>
    <row r="3218" spans="1:14" x14ac:dyDescent="0.2">
      <c r="A3218" t="s">
        <v>2740</v>
      </c>
      <c r="B3218" t="s">
        <v>2732</v>
      </c>
      <c r="C3218" s="8" t="s">
        <v>2741</v>
      </c>
      <c r="D3218" t="str">
        <f t="shared" si="100"/>
        <v>"SYLVANIA CITY SCHOOLS"</v>
      </c>
      <c r="E3218" t="s">
        <v>2743</v>
      </c>
      <c r="F3218" t="s">
        <v>2</v>
      </c>
      <c r="G3218" s="8" t="s">
        <v>2744</v>
      </c>
      <c r="H3218" s="8" t="str">
        <f t="shared" si="101"/>
        <v>"C224"</v>
      </c>
      <c r="I3218" s="8"/>
      <c r="J3218" t="s">
        <v>2742</v>
      </c>
      <c r="K3218" s="3" t="s">
        <v>1850</v>
      </c>
      <c r="L3218" t="s">
        <v>2742</v>
      </c>
      <c r="M3218" s="3" t="s">
        <v>1851</v>
      </c>
      <c r="N3218" t="s">
        <v>2742</v>
      </c>
    </row>
    <row r="3219" spans="1:14" x14ac:dyDescent="0.2">
      <c r="A3219" t="s">
        <v>2740</v>
      </c>
      <c r="B3219" t="s">
        <v>2732</v>
      </c>
      <c r="C3219" s="8" t="s">
        <v>2741</v>
      </c>
      <c r="D3219" t="str">
        <f t="shared" si="100"/>
        <v>"TALLMADGE CITY SCHOOLS"</v>
      </c>
      <c r="E3219" t="s">
        <v>2743</v>
      </c>
      <c r="F3219" t="s">
        <v>2</v>
      </c>
      <c r="G3219" s="8" t="s">
        <v>2744</v>
      </c>
      <c r="H3219" s="8" t="str">
        <f t="shared" si="101"/>
        <v>"C225"</v>
      </c>
      <c r="I3219" s="8"/>
      <c r="J3219" t="s">
        <v>2742</v>
      </c>
      <c r="K3219" s="3" t="s">
        <v>1852</v>
      </c>
      <c r="L3219" t="s">
        <v>2742</v>
      </c>
      <c r="M3219" s="3" t="s">
        <v>1853</v>
      </c>
      <c r="N3219" t="s">
        <v>2742</v>
      </c>
    </row>
    <row r="3220" spans="1:14" x14ac:dyDescent="0.2">
      <c r="A3220" t="s">
        <v>2740</v>
      </c>
      <c r="B3220" t="s">
        <v>2732</v>
      </c>
      <c r="C3220" s="8" t="s">
        <v>2741</v>
      </c>
      <c r="D3220" t="str">
        <f t="shared" si="100"/>
        <v>"SYCAMORE CITY SCHOOLS"</v>
      </c>
      <c r="E3220" t="s">
        <v>2743</v>
      </c>
      <c r="F3220" t="s">
        <v>2</v>
      </c>
      <c r="G3220" s="8" t="s">
        <v>2744</v>
      </c>
      <c r="H3220" s="8" t="str">
        <f t="shared" si="101"/>
        <v>"C226"</v>
      </c>
      <c r="I3220" s="8"/>
      <c r="J3220" t="s">
        <v>2742</v>
      </c>
      <c r="K3220" s="3" t="s">
        <v>1854</v>
      </c>
      <c r="L3220" t="s">
        <v>2742</v>
      </c>
      <c r="M3220" s="3" t="s">
        <v>1855</v>
      </c>
      <c r="N3220" t="s">
        <v>2742</v>
      </c>
    </row>
    <row r="3221" spans="1:14" x14ac:dyDescent="0.2">
      <c r="A3221" t="s">
        <v>2740</v>
      </c>
      <c r="B3221" t="s">
        <v>2732</v>
      </c>
      <c r="C3221" s="8" t="s">
        <v>2741</v>
      </c>
      <c r="D3221" t="str">
        <f t="shared" si="100"/>
        <v>"TIFFIN CITY SCHOOLS"</v>
      </c>
      <c r="E3221" t="s">
        <v>2743</v>
      </c>
      <c r="F3221" t="s">
        <v>2</v>
      </c>
      <c r="G3221" s="8" t="s">
        <v>2744</v>
      </c>
      <c r="H3221" s="8" t="str">
        <f t="shared" si="101"/>
        <v>"C227"</v>
      </c>
      <c r="I3221" s="8"/>
      <c r="J3221" t="s">
        <v>2742</v>
      </c>
      <c r="K3221" s="3" t="s">
        <v>1856</v>
      </c>
      <c r="L3221" t="s">
        <v>2742</v>
      </c>
      <c r="M3221" s="3" t="s">
        <v>1857</v>
      </c>
      <c r="N3221" t="s">
        <v>2742</v>
      </c>
    </row>
    <row r="3222" spans="1:14" x14ac:dyDescent="0.2">
      <c r="A3222" t="s">
        <v>2740</v>
      </c>
      <c r="B3222" t="s">
        <v>2732</v>
      </c>
      <c r="C3222" s="8" t="s">
        <v>2741</v>
      </c>
      <c r="D3222" t="str">
        <f t="shared" si="100"/>
        <v>"TROTWOOD-MADISON CITY SCHOOLS"</v>
      </c>
      <c r="E3222" t="s">
        <v>2743</v>
      </c>
      <c r="F3222" t="s">
        <v>2</v>
      </c>
      <c r="G3222" s="8" t="s">
        <v>2744</v>
      </c>
      <c r="H3222" s="8" t="str">
        <f t="shared" si="101"/>
        <v>"C228"</v>
      </c>
      <c r="I3222" s="8"/>
      <c r="J3222" t="s">
        <v>2742</v>
      </c>
      <c r="K3222" s="3" t="s">
        <v>1858</v>
      </c>
      <c r="L3222" t="s">
        <v>2742</v>
      </c>
      <c r="M3222" s="3" t="s">
        <v>1859</v>
      </c>
      <c r="N3222" t="s">
        <v>2742</v>
      </c>
    </row>
    <row r="3223" spans="1:14" x14ac:dyDescent="0.2">
      <c r="A3223" t="s">
        <v>2740</v>
      </c>
      <c r="B3223" t="s">
        <v>2732</v>
      </c>
      <c r="C3223" s="8" t="s">
        <v>2741</v>
      </c>
      <c r="D3223" t="str">
        <f t="shared" si="100"/>
        <v>"TALAWANDA CITY SCHOOLS"</v>
      </c>
      <c r="E3223" t="s">
        <v>2743</v>
      </c>
      <c r="F3223" t="s">
        <v>2</v>
      </c>
      <c r="G3223" s="8" t="s">
        <v>2744</v>
      </c>
      <c r="H3223" s="8" t="str">
        <f t="shared" si="101"/>
        <v>"C229"</v>
      </c>
      <c r="I3223" s="8"/>
      <c r="J3223" t="s">
        <v>2742</v>
      </c>
      <c r="K3223" s="3" t="s">
        <v>1860</v>
      </c>
      <c r="L3223" t="s">
        <v>2742</v>
      </c>
      <c r="M3223" s="3" t="s">
        <v>1861</v>
      </c>
      <c r="N3223" t="s">
        <v>2742</v>
      </c>
    </row>
    <row r="3224" spans="1:14" x14ac:dyDescent="0.2">
      <c r="A3224" t="s">
        <v>2740</v>
      </c>
      <c r="B3224" t="s">
        <v>2732</v>
      </c>
      <c r="C3224" s="8" t="s">
        <v>2741</v>
      </c>
      <c r="D3224" t="str">
        <f t="shared" si="100"/>
        <v>"TORONTO CITY SCHOOLS"</v>
      </c>
      <c r="E3224" t="s">
        <v>2743</v>
      </c>
      <c r="F3224" t="s">
        <v>2</v>
      </c>
      <c r="G3224" s="8" t="s">
        <v>2744</v>
      </c>
      <c r="H3224" s="8" t="str">
        <f t="shared" si="101"/>
        <v>"C231"</v>
      </c>
      <c r="I3224" s="8"/>
      <c r="J3224" t="s">
        <v>2742</v>
      </c>
      <c r="K3224" s="3" t="s">
        <v>1862</v>
      </c>
      <c r="L3224" t="s">
        <v>2742</v>
      </c>
      <c r="M3224" s="3" t="s">
        <v>1863</v>
      </c>
      <c r="N3224" t="s">
        <v>2742</v>
      </c>
    </row>
    <row r="3225" spans="1:14" x14ac:dyDescent="0.2">
      <c r="A3225" t="s">
        <v>2740</v>
      </c>
      <c r="B3225" t="s">
        <v>2732</v>
      </c>
      <c r="C3225" s="8" t="s">
        <v>2741</v>
      </c>
      <c r="D3225" t="str">
        <f t="shared" si="100"/>
        <v>"STREETSBORO CITY SCHOOLS"</v>
      </c>
      <c r="E3225" t="s">
        <v>2743</v>
      </c>
      <c r="F3225" t="s">
        <v>2</v>
      </c>
      <c r="G3225" s="8" t="s">
        <v>2744</v>
      </c>
      <c r="H3225" s="8" t="str">
        <f t="shared" si="101"/>
        <v>"C232"</v>
      </c>
      <c r="I3225" s="8"/>
      <c r="J3225" t="s">
        <v>2742</v>
      </c>
      <c r="K3225" s="3" t="s">
        <v>1864</v>
      </c>
      <c r="L3225" t="s">
        <v>2742</v>
      </c>
      <c r="M3225" s="3" t="s">
        <v>1865</v>
      </c>
      <c r="N3225" t="s">
        <v>2742</v>
      </c>
    </row>
    <row r="3226" spans="1:14" x14ac:dyDescent="0.2">
      <c r="A3226" t="s">
        <v>2740</v>
      </c>
      <c r="B3226" t="s">
        <v>2732</v>
      </c>
      <c r="C3226" s="8" t="s">
        <v>2741</v>
      </c>
      <c r="D3226" t="str">
        <f t="shared" si="100"/>
        <v>"TROY CITY SCHOOLS"</v>
      </c>
      <c r="E3226" t="s">
        <v>2743</v>
      </c>
      <c r="F3226" t="s">
        <v>2</v>
      </c>
      <c r="G3226" s="8" t="s">
        <v>2744</v>
      </c>
      <c r="H3226" s="8" t="str">
        <f t="shared" si="101"/>
        <v>"C233"</v>
      </c>
      <c r="I3226" s="8"/>
      <c r="J3226" t="s">
        <v>2742</v>
      </c>
      <c r="K3226" s="3" t="s">
        <v>1866</v>
      </c>
      <c r="L3226" t="s">
        <v>2742</v>
      </c>
      <c r="M3226" s="3" t="s">
        <v>1867</v>
      </c>
      <c r="N3226" t="s">
        <v>2742</v>
      </c>
    </row>
    <row r="3227" spans="1:14" x14ac:dyDescent="0.2">
      <c r="A3227" t="s">
        <v>2740</v>
      </c>
      <c r="B3227" t="s">
        <v>2732</v>
      </c>
      <c r="C3227" s="8" t="s">
        <v>2741</v>
      </c>
      <c r="D3227" t="str">
        <f t="shared" si="100"/>
        <v>"TWINSBURG CITY SCHOOLS"</v>
      </c>
      <c r="E3227" t="s">
        <v>2743</v>
      </c>
      <c r="F3227" t="s">
        <v>2</v>
      </c>
      <c r="G3227" s="8" t="s">
        <v>2744</v>
      </c>
      <c r="H3227" s="8" t="str">
        <f t="shared" si="101"/>
        <v>"C234"</v>
      </c>
      <c r="I3227" s="8"/>
      <c r="J3227" t="s">
        <v>2742</v>
      </c>
      <c r="K3227" s="3" t="s">
        <v>1868</v>
      </c>
      <c r="L3227" t="s">
        <v>2742</v>
      </c>
      <c r="M3227" s="3" t="s">
        <v>1869</v>
      </c>
      <c r="N3227" t="s">
        <v>2742</v>
      </c>
    </row>
    <row r="3228" spans="1:14" x14ac:dyDescent="0.2">
      <c r="A3228" t="s">
        <v>2740</v>
      </c>
      <c r="B3228" t="s">
        <v>2732</v>
      </c>
      <c r="C3228" s="8" t="s">
        <v>2741</v>
      </c>
      <c r="D3228" t="str">
        <f t="shared" si="100"/>
        <v>"CLAYMONT CITY SCHOOLS"</v>
      </c>
      <c r="E3228" t="s">
        <v>2743</v>
      </c>
      <c r="F3228" t="s">
        <v>2</v>
      </c>
      <c r="G3228" s="8" t="s">
        <v>2744</v>
      </c>
      <c r="H3228" s="8" t="str">
        <f t="shared" si="101"/>
        <v>"C235"</v>
      </c>
      <c r="I3228" s="8"/>
      <c r="J3228" t="s">
        <v>2742</v>
      </c>
      <c r="K3228" s="3" t="s">
        <v>1870</v>
      </c>
      <c r="L3228" t="s">
        <v>2742</v>
      </c>
      <c r="M3228" s="3" t="s">
        <v>1871</v>
      </c>
      <c r="N3228" t="s">
        <v>2742</v>
      </c>
    </row>
    <row r="3229" spans="1:14" x14ac:dyDescent="0.2">
      <c r="A3229" t="s">
        <v>2740</v>
      </c>
      <c r="B3229" t="s">
        <v>2732</v>
      </c>
      <c r="C3229" s="8" t="s">
        <v>2741</v>
      </c>
      <c r="D3229" t="str">
        <f t="shared" si="100"/>
        <v>"UPPER ARLINGTON CITY SCHOOLS"</v>
      </c>
      <c r="E3229" t="s">
        <v>2743</v>
      </c>
      <c r="F3229" t="s">
        <v>2</v>
      </c>
      <c r="G3229" s="8" t="s">
        <v>2744</v>
      </c>
      <c r="H3229" s="8" t="str">
        <f t="shared" si="101"/>
        <v>"C237"</v>
      </c>
      <c r="I3229" s="8"/>
      <c r="J3229" t="s">
        <v>2742</v>
      </c>
      <c r="K3229" s="3" t="s">
        <v>1872</v>
      </c>
      <c r="L3229" t="s">
        <v>2742</v>
      </c>
      <c r="M3229" s="3" t="s">
        <v>1873</v>
      </c>
      <c r="N3229" t="s">
        <v>2742</v>
      </c>
    </row>
    <row r="3230" spans="1:14" x14ac:dyDescent="0.2">
      <c r="A3230" t="s">
        <v>2740</v>
      </c>
      <c r="B3230" t="s">
        <v>2732</v>
      </c>
      <c r="C3230" s="8" t="s">
        <v>2741</v>
      </c>
      <c r="D3230" t="str">
        <f t="shared" si="100"/>
        <v>"URBANA CITY SCHOOLS"</v>
      </c>
      <c r="E3230" t="s">
        <v>2743</v>
      </c>
      <c r="F3230" t="s">
        <v>2</v>
      </c>
      <c r="G3230" s="8" t="s">
        <v>2744</v>
      </c>
      <c r="H3230" s="8" t="str">
        <f t="shared" si="101"/>
        <v>"C239"</v>
      </c>
      <c r="I3230" s="8"/>
      <c r="J3230" t="s">
        <v>2742</v>
      </c>
      <c r="K3230" s="3" t="s">
        <v>1874</v>
      </c>
      <c r="L3230" t="s">
        <v>2742</v>
      </c>
      <c r="M3230" s="3" t="s">
        <v>1875</v>
      </c>
      <c r="N3230" t="s">
        <v>2742</v>
      </c>
    </row>
    <row r="3231" spans="1:14" x14ac:dyDescent="0.2">
      <c r="A3231" t="s">
        <v>2740</v>
      </c>
      <c r="B3231" t="s">
        <v>2732</v>
      </c>
      <c r="C3231" s="8" t="s">
        <v>2741</v>
      </c>
      <c r="D3231" t="str">
        <f t="shared" si="100"/>
        <v>"VANDALIA-BUTLER CITY SCHOOLS"</v>
      </c>
      <c r="E3231" t="s">
        <v>2743</v>
      </c>
      <c r="F3231" t="s">
        <v>2</v>
      </c>
      <c r="G3231" s="8" t="s">
        <v>2744</v>
      </c>
      <c r="H3231" s="8" t="str">
        <f t="shared" si="101"/>
        <v>"C240"</v>
      </c>
      <c r="I3231" s="8"/>
      <c r="J3231" t="s">
        <v>2742</v>
      </c>
      <c r="K3231" s="3" t="s">
        <v>1876</v>
      </c>
      <c r="L3231" t="s">
        <v>2742</v>
      </c>
      <c r="M3231" s="3" t="s">
        <v>1877</v>
      </c>
      <c r="N3231" t="s">
        <v>2742</v>
      </c>
    </row>
    <row r="3232" spans="1:14" x14ac:dyDescent="0.2">
      <c r="A3232" t="s">
        <v>2740</v>
      </c>
      <c r="B3232" t="s">
        <v>2732</v>
      </c>
      <c r="C3232" s="8" t="s">
        <v>2741</v>
      </c>
      <c r="D3232" t="str">
        <f t="shared" si="100"/>
        <v>"VAN WERT CITY SCHOOLS"</v>
      </c>
      <c r="E3232" t="s">
        <v>2743</v>
      </c>
      <c r="F3232" t="s">
        <v>2</v>
      </c>
      <c r="G3232" s="8" t="s">
        <v>2744</v>
      </c>
      <c r="H3232" s="8" t="str">
        <f t="shared" si="101"/>
        <v>"C241"</v>
      </c>
      <c r="I3232" s="8"/>
      <c r="J3232" t="s">
        <v>2742</v>
      </c>
      <c r="K3232" s="3" t="s">
        <v>1878</v>
      </c>
      <c r="L3232" t="s">
        <v>2742</v>
      </c>
      <c r="M3232" s="3" t="s">
        <v>1879</v>
      </c>
      <c r="N3232" t="s">
        <v>2742</v>
      </c>
    </row>
    <row r="3233" spans="1:14" x14ac:dyDescent="0.2">
      <c r="A3233" t="s">
        <v>2740</v>
      </c>
      <c r="B3233" t="s">
        <v>2732</v>
      </c>
      <c r="C3233" s="8" t="s">
        <v>2741</v>
      </c>
      <c r="D3233" t="str">
        <f t="shared" si="100"/>
        <v>"WADSWORTH CITY SCHOOLS"</v>
      </c>
      <c r="E3233" t="s">
        <v>2743</v>
      </c>
      <c r="F3233" t="s">
        <v>2</v>
      </c>
      <c r="G3233" s="8" t="s">
        <v>2744</v>
      </c>
      <c r="H3233" s="8" t="str">
        <f t="shared" si="101"/>
        <v>"C243"</v>
      </c>
      <c r="I3233" s="8"/>
      <c r="J3233" t="s">
        <v>2742</v>
      </c>
      <c r="K3233" s="3" t="s">
        <v>1880</v>
      </c>
      <c r="L3233" t="s">
        <v>2742</v>
      </c>
      <c r="M3233" s="3" t="s">
        <v>1881</v>
      </c>
      <c r="N3233" t="s">
        <v>2742</v>
      </c>
    </row>
    <row r="3234" spans="1:14" x14ac:dyDescent="0.2">
      <c r="A3234" t="s">
        <v>2740</v>
      </c>
      <c r="B3234" t="s">
        <v>2732</v>
      </c>
      <c r="C3234" s="8" t="s">
        <v>2741</v>
      </c>
      <c r="D3234" t="str">
        <f t="shared" si="100"/>
        <v>"WAVERLY CITY SCHOOLS"</v>
      </c>
      <c r="E3234" t="s">
        <v>2743</v>
      </c>
      <c r="F3234" t="s">
        <v>2</v>
      </c>
      <c r="G3234" s="8" t="s">
        <v>2744</v>
      </c>
      <c r="H3234" s="8" t="str">
        <f t="shared" si="101"/>
        <v>"C244"</v>
      </c>
      <c r="I3234" s="8"/>
      <c r="J3234" t="s">
        <v>2742</v>
      </c>
      <c r="K3234" s="3" t="s">
        <v>1882</v>
      </c>
      <c r="L3234" t="s">
        <v>2742</v>
      </c>
      <c r="M3234" s="3" t="s">
        <v>1883</v>
      </c>
      <c r="N3234" t="s">
        <v>2742</v>
      </c>
    </row>
    <row r="3235" spans="1:14" x14ac:dyDescent="0.2">
      <c r="A3235" t="s">
        <v>2740</v>
      </c>
      <c r="B3235" t="s">
        <v>2732</v>
      </c>
      <c r="C3235" s="8" t="s">
        <v>2741</v>
      </c>
      <c r="D3235" t="str">
        <f t="shared" si="100"/>
        <v>"WAPAKONETA CITY SCHOOLS"</v>
      </c>
      <c r="E3235" t="s">
        <v>2743</v>
      </c>
      <c r="F3235" t="s">
        <v>2</v>
      </c>
      <c r="G3235" s="8" t="s">
        <v>2744</v>
      </c>
      <c r="H3235" s="8" t="str">
        <f t="shared" si="101"/>
        <v>"C245"</v>
      </c>
      <c r="I3235" s="8"/>
      <c r="J3235" t="s">
        <v>2742</v>
      </c>
      <c r="K3235" s="3" t="s">
        <v>1884</v>
      </c>
      <c r="L3235" t="s">
        <v>2742</v>
      </c>
      <c r="M3235" s="3" t="s">
        <v>1885</v>
      </c>
      <c r="N3235" t="s">
        <v>2742</v>
      </c>
    </row>
    <row r="3236" spans="1:14" x14ac:dyDescent="0.2">
      <c r="A3236" t="s">
        <v>2740</v>
      </c>
      <c r="B3236" t="s">
        <v>2732</v>
      </c>
      <c r="C3236" s="8" t="s">
        <v>2741</v>
      </c>
      <c r="D3236" t="str">
        <f t="shared" si="100"/>
        <v>"WEST CARROLLTON CITY SCHOOLS"</v>
      </c>
      <c r="E3236" t="s">
        <v>2743</v>
      </c>
      <c r="F3236" t="s">
        <v>2</v>
      </c>
      <c r="G3236" s="8" t="s">
        <v>2744</v>
      </c>
      <c r="H3236" s="8" t="str">
        <f t="shared" si="101"/>
        <v>"C246"</v>
      </c>
      <c r="I3236" s="8"/>
      <c r="J3236" t="s">
        <v>2742</v>
      </c>
      <c r="K3236" s="3" t="s">
        <v>1886</v>
      </c>
      <c r="L3236" t="s">
        <v>2742</v>
      </c>
      <c r="M3236" s="3" t="s">
        <v>1887</v>
      </c>
      <c r="N3236" t="s">
        <v>2742</v>
      </c>
    </row>
    <row r="3237" spans="1:14" x14ac:dyDescent="0.2">
      <c r="A3237" t="s">
        <v>2740</v>
      </c>
      <c r="B3237" t="s">
        <v>2732</v>
      </c>
      <c r="C3237" s="8" t="s">
        <v>2741</v>
      </c>
      <c r="D3237" t="str">
        <f t="shared" si="100"/>
        <v>"WARREN CITY SCHOOLS"</v>
      </c>
      <c r="E3237" t="s">
        <v>2743</v>
      </c>
      <c r="F3237" t="s">
        <v>2</v>
      </c>
      <c r="G3237" s="8" t="s">
        <v>2744</v>
      </c>
      <c r="H3237" s="8" t="str">
        <f t="shared" si="101"/>
        <v>"C247"</v>
      </c>
      <c r="I3237" s="8"/>
      <c r="J3237" t="s">
        <v>2742</v>
      </c>
      <c r="K3237" s="3" t="s">
        <v>1888</v>
      </c>
      <c r="L3237" t="s">
        <v>2742</v>
      </c>
      <c r="M3237" s="3" t="s">
        <v>1889</v>
      </c>
      <c r="N3237" t="s">
        <v>2742</v>
      </c>
    </row>
    <row r="3238" spans="1:14" x14ac:dyDescent="0.2">
      <c r="A3238" t="s">
        <v>2740</v>
      </c>
      <c r="B3238" t="s">
        <v>2732</v>
      </c>
      <c r="C3238" s="8" t="s">
        <v>2741</v>
      </c>
      <c r="D3238" t="str">
        <f t="shared" si="100"/>
        <v>"WARRENSVILLE HEIGHTS CITY SCHOOLS"</v>
      </c>
      <c r="E3238" t="s">
        <v>2743</v>
      </c>
      <c r="F3238" t="s">
        <v>2</v>
      </c>
      <c r="G3238" s="8" t="s">
        <v>2744</v>
      </c>
      <c r="H3238" s="8" t="str">
        <f t="shared" si="101"/>
        <v>"C248"</v>
      </c>
      <c r="I3238" s="8"/>
      <c r="J3238" t="s">
        <v>2742</v>
      </c>
      <c r="K3238" s="3" t="s">
        <v>1890</v>
      </c>
      <c r="L3238" t="s">
        <v>2742</v>
      </c>
      <c r="M3238" s="3" t="s">
        <v>1891</v>
      </c>
      <c r="N3238" t="s">
        <v>2742</v>
      </c>
    </row>
    <row r="3239" spans="1:14" x14ac:dyDescent="0.2">
      <c r="A3239" t="s">
        <v>2740</v>
      </c>
      <c r="B3239" t="s">
        <v>2732</v>
      </c>
      <c r="C3239" s="8" t="s">
        <v>2741</v>
      </c>
      <c r="D3239" t="str">
        <f t="shared" si="100"/>
        <v>"WASHINGTON COURT HOUSE CITY SCHOOLS"</v>
      </c>
      <c r="E3239" t="s">
        <v>2743</v>
      </c>
      <c r="F3239" t="s">
        <v>2</v>
      </c>
      <c r="G3239" s="8" t="s">
        <v>2744</v>
      </c>
      <c r="H3239" s="8" t="str">
        <f t="shared" si="101"/>
        <v>"C249"</v>
      </c>
      <c r="I3239" s="8"/>
      <c r="J3239" t="s">
        <v>2742</v>
      </c>
      <c r="K3239" s="3" t="s">
        <v>1892</v>
      </c>
      <c r="L3239" t="s">
        <v>2742</v>
      </c>
      <c r="M3239" s="3" t="s">
        <v>1893</v>
      </c>
      <c r="N3239" t="s">
        <v>2742</v>
      </c>
    </row>
    <row r="3240" spans="1:14" x14ac:dyDescent="0.2">
      <c r="A3240" t="s">
        <v>2740</v>
      </c>
      <c r="B3240" t="s">
        <v>2732</v>
      </c>
      <c r="C3240" s="8" t="s">
        <v>2741</v>
      </c>
      <c r="D3240" t="str">
        <f t="shared" si="100"/>
        <v>"WESTERVILLE CITY SCHOOLS"</v>
      </c>
      <c r="E3240" t="s">
        <v>2743</v>
      </c>
      <c r="F3240" t="s">
        <v>2</v>
      </c>
      <c r="G3240" s="8" t="s">
        <v>2744</v>
      </c>
      <c r="H3240" s="8" t="str">
        <f t="shared" si="101"/>
        <v>"C250"</v>
      </c>
      <c r="I3240" s="8"/>
      <c r="J3240" t="s">
        <v>2742</v>
      </c>
      <c r="K3240" s="3" t="s">
        <v>1894</v>
      </c>
      <c r="L3240" t="s">
        <v>2742</v>
      </c>
      <c r="M3240" s="3" t="s">
        <v>1895</v>
      </c>
      <c r="N3240" t="s">
        <v>2742</v>
      </c>
    </row>
    <row r="3241" spans="1:14" x14ac:dyDescent="0.2">
      <c r="A3241" t="s">
        <v>2740</v>
      </c>
      <c r="B3241" t="s">
        <v>2732</v>
      </c>
      <c r="C3241" s="8" t="s">
        <v>2741</v>
      </c>
      <c r="D3241" t="str">
        <f t="shared" si="100"/>
        <v>"WELLSTON CITY SCHOOLS"</v>
      </c>
      <c r="E3241" t="s">
        <v>2743</v>
      </c>
      <c r="F3241" t="s">
        <v>2</v>
      </c>
      <c r="G3241" s="8" t="s">
        <v>2744</v>
      </c>
      <c r="H3241" s="8" t="str">
        <f t="shared" si="101"/>
        <v>"C251"</v>
      </c>
      <c r="I3241" s="8"/>
      <c r="J3241" t="s">
        <v>2742</v>
      </c>
      <c r="K3241" s="3" t="s">
        <v>1896</v>
      </c>
      <c r="L3241" t="s">
        <v>2742</v>
      </c>
      <c r="M3241" s="3" t="s">
        <v>1897</v>
      </c>
      <c r="N3241" t="s">
        <v>2742</v>
      </c>
    </row>
    <row r="3242" spans="1:14" x14ac:dyDescent="0.2">
      <c r="A3242" t="s">
        <v>2740</v>
      </c>
      <c r="B3242" t="s">
        <v>2732</v>
      </c>
      <c r="C3242" s="8" t="s">
        <v>2741</v>
      </c>
      <c r="D3242" t="str">
        <f t="shared" si="100"/>
        <v>"WESTLAKE CITY SCHOOLS"</v>
      </c>
      <c r="E3242" t="s">
        <v>2743</v>
      </c>
      <c r="F3242" t="s">
        <v>2</v>
      </c>
      <c r="G3242" s="8" t="s">
        <v>2744</v>
      </c>
      <c r="H3242" s="8" t="str">
        <f t="shared" si="101"/>
        <v>"C252"</v>
      </c>
      <c r="I3242" s="8"/>
      <c r="J3242" t="s">
        <v>2742</v>
      </c>
      <c r="K3242" s="3" t="s">
        <v>1898</v>
      </c>
      <c r="L3242" t="s">
        <v>2742</v>
      </c>
      <c r="M3242" s="3" t="s">
        <v>1899</v>
      </c>
      <c r="N3242" t="s">
        <v>2742</v>
      </c>
    </row>
    <row r="3243" spans="1:14" x14ac:dyDescent="0.2">
      <c r="A3243" t="s">
        <v>2740</v>
      </c>
      <c r="B3243" t="s">
        <v>2732</v>
      </c>
      <c r="C3243" s="8" t="s">
        <v>2741</v>
      </c>
      <c r="D3243" t="str">
        <f t="shared" si="100"/>
        <v>"WHITEHALL CITY SCHOOLS"</v>
      </c>
      <c r="E3243" t="s">
        <v>2743</v>
      </c>
      <c r="F3243" t="s">
        <v>2</v>
      </c>
      <c r="G3243" s="8" t="s">
        <v>2744</v>
      </c>
      <c r="H3243" s="8" t="str">
        <f t="shared" si="101"/>
        <v>"C254"</v>
      </c>
      <c r="I3243" s="8"/>
      <c r="J3243" t="s">
        <v>2742</v>
      </c>
      <c r="K3243" s="3" t="s">
        <v>1900</v>
      </c>
      <c r="L3243" t="s">
        <v>2742</v>
      </c>
      <c r="M3243" s="3" t="s">
        <v>1901</v>
      </c>
      <c r="N3243" t="s">
        <v>2742</v>
      </c>
    </row>
    <row r="3244" spans="1:14" x14ac:dyDescent="0.2">
      <c r="A3244" t="s">
        <v>2740</v>
      </c>
      <c r="B3244" t="s">
        <v>2732</v>
      </c>
      <c r="C3244" s="8" t="s">
        <v>2741</v>
      </c>
      <c r="D3244" t="str">
        <f t="shared" si="100"/>
        <v>"WICKLIFFE CITY SCHOOLS"</v>
      </c>
      <c r="E3244" t="s">
        <v>2743</v>
      </c>
      <c r="F3244" t="s">
        <v>2</v>
      </c>
      <c r="G3244" s="8" t="s">
        <v>2744</v>
      </c>
      <c r="H3244" s="8" t="str">
        <f t="shared" si="101"/>
        <v>"C255"</v>
      </c>
      <c r="I3244" s="8"/>
      <c r="J3244" t="s">
        <v>2742</v>
      </c>
      <c r="K3244" s="3" t="s">
        <v>1902</v>
      </c>
      <c r="L3244" t="s">
        <v>2742</v>
      </c>
      <c r="M3244" s="3" t="s">
        <v>1903</v>
      </c>
      <c r="N3244" t="s">
        <v>2742</v>
      </c>
    </row>
    <row r="3245" spans="1:14" x14ac:dyDescent="0.2">
      <c r="A3245" t="s">
        <v>2740</v>
      </c>
      <c r="B3245" t="s">
        <v>2732</v>
      </c>
      <c r="C3245" s="8" t="s">
        <v>2741</v>
      </c>
      <c r="D3245" t="str">
        <f t="shared" si="100"/>
        <v>"WILLARD CITY SCHOOLS"</v>
      </c>
      <c r="E3245" t="s">
        <v>2743</v>
      </c>
      <c r="F3245" t="s">
        <v>2</v>
      </c>
      <c r="G3245" s="8" t="s">
        <v>2744</v>
      </c>
      <c r="H3245" s="8" t="str">
        <f t="shared" si="101"/>
        <v>"C256"</v>
      </c>
      <c r="I3245" s="8"/>
      <c r="J3245" t="s">
        <v>2742</v>
      </c>
      <c r="K3245" s="3" t="s">
        <v>1904</v>
      </c>
      <c r="L3245" t="s">
        <v>2742</v>
      </c>
      <c r="M3245" s="3" t="s">
        <v>1905</v>
      </c>
      <c r="N3245" t="s">
        <v>2742</v>
      </c>
    </row>
    <row r="3246" spans="1:14" x14ac:dyDescent="0.2">
      <c r="A3246" t="s">
        <v>2740</v>
      </c>
      <c r="B3246" t="s">
        <v>2732</v>
      </c>
      <c r="C3246" s="8" t="s">
        <v>2741</v>
      </c>
      <c r="D3246" t="str">
        <f t="shared" si="100"/>
        <v>"WILLOUGHBY-EASTLAKE CITY SCHOOLS"</v>
      </c>
      <c r="E3246" t="s">
        <v>2743</v>
      </c>
      <c r="F3246" t="s">
        <v>2</v>
      </c>
      <c r="G3246" s="8" t="s">
        <v>2744</v>
      </c>
      <c r="H3246" s="8" t="str">
        <f t="shared" si="101"/>
        <v>"C257"</v>
      </c>
      <c r="I3246" s="8"/>
      <c r="J3246" t="s">
        <v>2742</v>
      </c>
      <c r="K3246" s="3" t="s">
        <v>1906</v>
      </c>
      <c r="L3246" t="s">
        <v>2742</v>
      </c>
      <c r="M3246" s="3" t="s">
        <v>1907</v>
      </c>
      <c r="N3246" t="s">
        <v>2742</v>
      </c>
    </row>
    <row r="3247" spans="1:14" x14ac:dyDescent="0.2">
      <c r="A3247" t="s">
        <v>2740</v>
      </c>
      <c r="B3247" t="s">
        <v>2732</v>
      </c>
      <c r="C3247" s="8" t="s">
        <v>2741</v>
      </c>
      <c r="D3247" t="str">
        <f t="shared" si="100"/>
        <v>"WILMINGTON CITY SCHOOLS"</v>
      </c>
      <c r="E3247" t="s">
        <v>2743</v>
      </c>
      <c r="F3247" t="s">
        <v>2</v>
      </c>
      <c r="G3247" s="8" t="s">
        <v>2744</v>
      </c>
      <c r="H3247" s="8" t="str">
        <f t="shared" si="101"/>
        <v>"C259"</v>
      </c>
      <c r="I3247" s="8"/>
      <c r="J3247" t="s">
        <v>2742</v>
      </c>
      <c r="K3247" s="3" t="s">
        <v>1908</v>
      </c>
      <c r="L3247" t="s">
        <v>2742</v>
      </c>
      <c r="M3247" s="3" t="s">
        <v>1909</v>
      </c>
      <c r="N3247" t="s">
        <v>2742</v>
      </c>
    </row>
    <row r="3248" spans="1:14" x14ac:dyDescent="0.2">
      <c r="A3248" t="s">
        <v>2740</v>
      </c>
      <c r="B3248" t="s">
        <v>2732</v>
      </c>
      <c r="C3248" s="8" t="s">
        <v>2741</v>
      </c>
      <c r="D3248" t="str">
        <f t="shared" si="100"/>
        <v>"WOOSTER CITY SCHOOLS"</v>
      </c>
      <c r="E3248" t="s">
        <v>2743</v>
      </c>
      <c r="F3248" t="s">
        <v>2</v>
      </c>
      <c r="G3248" s="8" t="s">
        <v>2744</v>
      </c>
      <c r="H3248" s="8" t="str">
        <f t="shared" si="101"/>
        <v>"C261"</v>
      </c>
      <c r="I3248" s="8"/>
      <c r="J3248" t="s">
        <v>2742</v>
      </c>
      <c r="K3248" s="3" t="s">
        <v>1910</v>
      </c>
      <c r="L3248" t="s">
        <v>2742</v>
      </c>
      <c r="M3248" s="3" t="s">
        <v>1911</v>
      </c>
      <c r="N3248" t="s">
        <v>2742</v>
      </c>
    </row>
    <row r="3249" spans="1:14" x14ac:dyDescent="0.2">
      <c r="A3249" t="s">
        <v>2740</v>
      </c>
      <c r="B3249" t="s">
        <v>2732</v>
      </c>
      <c r="C3249" s="8" t="s">
        <v>2741</v>
      </c>
      <c r="D3249" t="str">
        <f t="shared" si="100"/>
        <v>"WORTHINGTON CITY SCHOOLS"</v>
      </c>
      <c r="E3249" t="s">
        <v>2743</v>
      </c>
      <c r="F3249" t="s">
        <v>2</v>
      </c>
      <c r="G3249" s="8" t="s">
        <v>2744</v>
      </c>
      <c r="H3249" s="8" t="str">
        <f t="shared" si="101"/>
        <v>"C262"</v>
      </c>
      <c r="I3249" s="8"/>
      <c r="J3249" t="s">
        <v>2742</v>
      </c>
      <c r="K3249" s="3" t="s">
        <v>1912</v>
      </c>
      <c r="L3249" t="s">
        <v>2742</v>
      </c>
      <c r="M3249" s="3" t="s">
        <v>1913</v>
      </c>
      <c r="N3249" t="s">
        <v>2742</v>
      </c>
    </row>
    <row r="3250" spans="1:14" x14ac:dyDescent="0.2">
      <c r="A3250" t="s">
        <v>2740</v>
      </c>
      <c r="B3250" t="s">
        <v>2732</v>
      </c>
      <c r="C3250" s="8" t="s">
        <v>2741</v>
      </c>
      <c r="D3250" t="str">
        <f t="shared" si="100"/>
        <v>"WYOMING CITY SCHOOLS"</v>
      </c>
      <c r="E3250" t="s">
        <v>2743</v>
      </c>
      <c r="F3250" t="s">
        <v>2</v>
      </c>
      <c r="G3250" s="8" t="s">
        <v>2744</v>
      </c>
      <c r="H3250" s="8" t="str">
        <f t="shared" si="101"/>
        <v>"C263"</v>
      </c>
      <c r="I3250" s="8"/>
      <c r="J3250" t="s">
        <v>2742</v>
      </c>
      <c r="K3250" s="3" t="s">
        <v>1914</v>
      </c>
      <c r="L3250" t="s">
        <v>2742</v>
      </c>
      <c r="M3250" s="3" t="s">
        <v>1915</v>
      </c>
      <c r="N3250" t="s">
        <v>2742</v>
      </c>
    </row>
    <row r="3251" spans="1:14" x14ac:dyDescent="0.2">
      <c r="A3251" t="s">
        <v>2740</v>
      </c>
      <c r="B3251" t="s">
        <v>2732</v>
      </c>
      <c r="C3251" s="8" t="s">
        <v>2741</v>
      </c>
      <c r="D3251" t="str">
        <f t="shared" si="100"/>
        <v>"XENIA CITY SCHOOLS"</v>
      </c>
      <c r="E3251" t="s">
        <v>2743</v>
      </c>
      <c r="F3251" t="s">
        <v>2</v>
      </c>
      <c r="G3251" s="8" t="s">
        <v>2744</v>
      </c>
      <c r="H3251" s="8" t="str">
        <f t="shared" si="101"/>
        <v>"C265"</v>
      </c>
      <c r="I3251" s="8"/>
      <c r="J3251" t="s">
        <v>2742</v>
      </c>
      <c r="K3251" s="3" t="s">
        <v>1916</v>
      </c>
      <c r="L3251" t="s">
        <v>2742</v>
      </c>
      <c r="M3251" s="3" t="s">
        <v>1917</v>
      </c>
      <c r="N3251" t="s">
        <v>2742</v>
      </c>
    </row>
    <row r="3252" spans="1:14" x14ac:dyDescent="0.2">
      <c r="A3252" t="s">
        <v>2740</v>
      </c>
      <c r="B3252" t="s">
        <v>2732</v>
      </c>
      <c r="C3252" s="8" t="s">
        <v>2741</v>
      </c>
      <c r="D3252" t="str">
        <f t="shared" si="100"/>
        <v>"ZANESVILLE CITY SCHOOLS"</v>
      </c>
      <c r="E3252" t="s">
        <v>2743</v>
      </c>
      <c r="F3252" t="s">
        <v>2</v>
      </c>
      <c r="G3252" s="8" t="s">
        <v>2744</v>
      </c>
      <c r="H3252" s="8" t="str">
        <f t="shared" si="101"/>
        <v>"C269"</v>
      </c>
      <c r="I3252" s="8"/>
      <c r="J3252" t="s">
        <v>2742</v>
      </c>
      <c r="K3252" s="3" t="s">
        <v>1918</v>
      </c>
      <c r="L3252" t="s">
        <v>2742</v>
      </c>
      <c r="M3252" s="3" t="s">
        <v>1919</v>
      </c>
      <c r="N3252" t="s">
        <v>2742</v>
      </c>
    </row>
    <row r="3253" spans="1:14" x14ac:dyDescent="0.2">
      <c r="A3253" t="s">
        <v>2740</v>
      </c>
      <c r="B3253" t="s">
        <v>2732</v>
      </c>
      <c r="C3253" s="8" t="s">
        <v>2741</v>
      </c>
      <c r="D3253" t="str">
        <f t="shared" si="100"/>
        <v>"MENLO PARK ACADEMY"</v>
      </c>
      <c r="E3253" t="s">
        <v>2743</v>
      </c>
      <c r="F3253" t="s">
        <v>2</v>
      </c>
      <c r="G3253" s="8" t="s">
        <v>2744</v>
      </c>
      <c r="H3253" s="8" t="str">
        <f t="shared" si="101"/>
        <v>"D006"</v>
      </c>
      <c r="I3253" s="8"/>
      <c r="J3253" t="s">
        <v>2742</v>
      </c>
      <c r="K3253" s="3" t="s">
        <v>1920</v>
      </c>
      <c r="L3253" t="s">
        <v>2742</v>
      </c>
      <c r="M3253" s="3" t="s">
        <v>1921</v>
      </c>
      <c r="N3253" t="s">
        <v>2742</v>
      </c>
    </row>
    <row r="3254" spans="1:14" x14ac:dyDescent="0.2">
      <c r="A3254" t="s">
        <v>2740</v>
      </c>
      <c r="B3254" t="s">
        <v>2732</v>
      </c>
      <c r="C3254" s="8" t="s">
        <v>2741</v>
      </c>
      <c r="D3254" t="str">
        <f t="shared" si="100"/>
        <v>"CONSTELLATION MADISON COMM ELEM"</v>
      </c>
      <c r="E3254" t="s">
        <v>2743</v>
      </c>
      <c r="F3254" t="s">
        <v>2</v>
      </c>
      <c r="G3254" s="8" t="s">
        <v>2744</v>
      </c>
      <c r="H3254" s="8" t="str">
        <f t="shared" si="101"/>
        <v>"D007"</v>
      </c>
      <c r="I3254" s="8"/>
      <c r="J3254" t="s">
        <v>2742</v>
      </c>
      <c r="K3254" s="3" t="s">
        <v>1922</v>
      </c>
      <c r="L3254" t="s">
        <v>2742</v>
      </c>
      <c r="M3254" s="3" t="s">
        <v>1923</v>
      </c>
      <c r="N3254" t="s">
        <v>2742</v>
      </c>
    </row>
    <row r="3255" spans="1:14" x14ac:dyDescent="0.2">
      <c r="A3255" t="s">
        <v>2740</v>
      </c>
      <c r="B3255" t="s">
        <v>2732</v>
      </c>
      <c r="C3255" s="8" t="s">
        <v>2741</v>
      </c>
      <c r="D3255" t="str">
        <f t="shared" si="100"/>
        <v>"LORAIN COMMUNITY MIDDLE SCHOOL"</v>
      </c>
      <c r="E3255" t="s">
        <v>2743</v>
      </c>
      <c r="F3255" t="s">
        <v>2</v>
      </c>
      <c r="G3255" s="8" t="s">
        <v>2744</v>
      </c>
      <c r="H3255" s="8" t="str">
        <f t="shared" si="101"/>
        <v>"D008"</v>
      </c>
      <c r="I3255" s="8"/>
      <c r="J3255" t="s">
        <v>2742</v>
      </c>
      <c r="K3255" s="3" t="s">
        <v>1924</v>
      </c>
      <c r="L3255" t="s">
        <v>2742</v>
      </c>
      <c r="M3255" s="3" t="s">
        <v>1925</v>
      </c>
      <c r="N3255" t="s">
        <v>2742</v>
      </c>
    </row>
    <row r="3256" spans="1:14" x14ac:dyDescent="0.2">
      <c r="A3256" t="s">
        <v>2740</v>
      </c>
      <c r="B3256" t="s">
        <v>2732</v>
      </c>
      <c r="C3256" s="8" t="s">
        <v>2741</v>
      </c>
      <c r="D3256" t="str">
        <f t="shared" si="100"/>
        <v>"WINTERFIELD VENTURE ACADEMY"</v>
      </c>
      <c r="E3256" t="s">
        <v>2743</v>
      </c>
      <c r="F3256" t="s">
        <v>2</v>
      </c>
      <c r="G3256" s="8" t="s">
        <v>2744</v>
      </c>
      <c r="H3256" s="8" t="str">
        <f t="shared" si="101"/>
        <v>"D012"</v>
      </c>
      <c r="I3256" s="8"/>
      <c r="J3256" t="s">
        <v>2742</v>
      </c>
      <c r="K3256" s="3" t="s">
        <v>1926</v>
      </c>
      <c r="L3256" t="s">
        <v>2742</v>
      </c>
      <c r="M3256" s="3" t="s">
        <v>1927</v>
      </c>
      <c r="N3256" t="s">
        <v>2742</v>
      </c>
    </row>
    <row r="3257" spans="1:14" x14ac:dyDescent="0.2">
      <c r="A3257" t="s">
        <v>2740</v>
      </c>
      <c r="B3257" t="s">
        <v>2732</v>
      </c>
      <c r="C3257" s="8" t="s">
        <v>2741</v>
      </c>
      <c r="D3257" t="str">
        <f t="shared" si="100"/>
        <v>"ORION ACADEMY"</v>
      </c>
      <c r="E3257" t="s">
        <v>2743</v>
      </c>
      <c r="F3257" t="s">
        <v>2</v>
      </c>
      <c r="G3257" s="8" t="s">
        <v>2744</v>
      </c>
      <c r="H3257" s="8" t="str">
        <f t="shared" si="101"/>
        <v>"D013"</v>
      </c>
      <c r="I3257" s="8"/>
      <c r="J3257" t="s">
        <v>2742</v>
      </c>
      <c r="K3257" s="3" t="s">
        <v>1928</v>
      </c>
      <c r="L3257" t="s">
        <v>2742</v>
      </c>
      <c r="M3257" s="3" t="s">
        <v>1929</v>
      </c>
      <c r="N3257" t="s">
        <v>2742</v>
      </c>
    </row>
    <row r="3258" spans="1:14" x14ac:dyDescent="0.2">
      <c r="A3258" t="s">
        <v>2740</v>
      </c>
      <c r="B3258" t="s">
        <v>2732</v>
      </c>
      <c r="C3258" s="8" t="s">
        <v>2741</v>
      </c>
      <c r="D3258" t="str">
        <f t="shared" si="100"/>
        <v>"PINNACLE ACADEMY"</v>
      </c>
      <c r="E3258" t="s">
        <v>2743</v>
      </c>
      <c r="F3258" t="s">
        <v>2</v>
      </c>
      <c r="G3258" s="8" t="s">
        <v>2744</v>
      </c>
      <c r="H3258" s="8" t="str">
        <f t="shared" si="101"/>
        <v>"D014"</v>
      </c>
      <c r="I3258" s="8"/>
      <c r="J3258" t="s">
        <v>2742</v>
      </c>
      <c r="K3258" s="3" t="s">
        <v>1930</v>
      </c>
      <c r="L3258" t="s">
        <v>2742</v>
      </c>
      <c r="M3258" s="3" t="s">
        <v>1931</v>
      </c>
      <c r="N3258" t="s">
        <v>2742</v>
      </c>
    </row>
    <row r="3259" spans="1:14" x14ac:dyDescent="0.2">
      <c r="A3259" t="s">
        <v>2740</v>
      </c>
      <c r="B3259" t="s">
        <v>2732</v>
      </c>
      <c r="C3259" s="8" t="s">
        <v>2741</v>
      </c>
      <c r="D3259" t="str">
        <f t="shared" si="100"/>
        <v>"APEX CHARTER ACADEMY"</v>
      </c>
      <c r="E3259" t="s">
        <v>2743</v>
      </c>
      <c r="F3259" t="s">
        <v>2</v>
      </c>
      <c r="G3259" s="8" t="s">
        <v>2744</v>
      </c>
      <c r="H3259" s="8" t="str">
        <f t="shared" si="101"/>
        <v>"D015"</v>
      </c>
      <c r="I3259" s="8"/>
      <c r="J3259" t="s">
        <v>2742</v>
      </c>
      <c r="K3259" s="3" t="s">
        <v>1932</v>
      </c>
      <c r="L3259" t="s">
        <v>2742</v>
      </c>
      <c r="M3259" s="3" t="s">
        <v>1933</v>
      </c>
      <c r="N3259" t="s">
        <v>2742</v>
      </c>
    </row>
    <row r="3260" spans="1:14" x14ac:dyDescent="0.2">
      <c r="A3260" t="s">
        <v>2740</v>
      </c>
      <c r="B3260" t="s">
        <v>2732</v>
      </c>
      <c r="C3260" s="8" t="s">
        <v>2741</v>
      </c>
      <c r="D3260" t="str">
        <f t="shared" si="100"/>
        <v>"NORTHLAND PREP AND FITNESS"</v>
      </c>
      <c r="E3260" t="s">
        <v>2743</v>
      </c>
      <c r="F3260" t="s">
        <v>2</v>
      </c>
      <c r="G3260" s="8" t="s">
        <v>2744</v>
      </c>
      <c r="H3260" s="8" t="str">
        <f t="shared" si="101"/>
        <v>"D019"</v>
      </c>
      <c r="I3260" s="8"/>
      <c r="J3260" t="s">
        <v>2742</v>
      </c>
      <c r="K3260" s="3" t="s">
        <v>1934</v>
      </c>
      <c r="L3260" t="s">
        <v>2742</v>
      </c>
      <c r="M3260" s="3" t="s">
        <v>1935</v>
      </c>
      <c r="N3260" t="s">
        <v>2742</v>
      </c>
    </row>
    <row r="3261" spans="1:14" x14ac:dyDescent="0.2">
      <c r="A3261" t="s">
        <v>2740</v>
      </c>
      <c r="B3261" t="s">
        <v>2732</v>
      </c>
      <c r="C3261" s="8" t="s">
        <v>2741</v>
      </c>
      <c r="D3261" t="str">
        <f t="shared" si="100"/>
        <v>"SPRINGFIELD PREP AND FITNESS"</v>
      </c>
      <c r="E3261" t="s">
        <v>2743</v>
      </c>
      <c r="F3261" t="s">
        <v>2</v>
      </c>
      <c r="G3261" s="8" t="s">
        <v>2744</v>
      </c>
      <c r="H3261" s="8" t="str">
        <f t="shared" si="101"/>
        <v>"D020"</v>
      </c>
      <c r="I3261" s="8"/>
      <c r="J3261" t="s">
        <v>2742</v>
      </c>
      <c r="K3261" s="3" t="s">
        <v>1936</v>
      </c>
      <c r="L3261" t="s">
        <v>2742</v>
      </c>
      <c r="M3261" s="3" t="s">
        <v>1937</v>
      </c>
      <c r="N3261" t="s">
        <v>2742</v>
      </c>
    </row>
    <row r="3262" spans="1:14" x14ac:dyDescent="0.2">
      <c r="A3262" t="s">
        <v>2740</v>
      </c>
      <c r="B3262" t="s">
        <v>2732</v>
      </c>
      <c r="C3262" s="8" t="s">
        <v>2741</v>
      </c>
      <c r="D3262" t="str">
        <f t="shared" si="100"/>
        <v>"WHITEHALL PREP AND FITNESS"</v>
      </c>
      <c r="E3262" t="s">
        <v>2743</v>
      </c>
      <c r="F3262" t="s">
        <v>2</v>
      </c>
      <c r="G3262" s="8" t="s">
        <v>2744</v>
      </c>
      <c r="H3262" s="8" t="str">
        <f t="shared" si="101"/>
        <v>"D021"</v>
      </c>
      <c r="I3262" s="8"/>
      <c r="J3262" t="s">
        <v>2742</v>
      </c>
      <c r="K3262" s="3" t="s">
        <v>1938</v>
      </c>
      <c r="L3262" t="s">
        <v>2742</v>
      </c>
      <c r="M3262" s="3" t="s">
        <v>1939</v>
      </c>
      <c r="N3262" t="s">
        <v>2742</v>
      </c>
    </row>
    <row r="3263" spans="1:14" x14ac:dyDescent="0.2">
      <c r="A3263" t="s">
        <v>2740</v>
      </c>
      <c r="B3263" t="s">
        <v>2732</v>
      </c>
      <c r="C3263" s="8" t="s">
        <v>2741</v>
      </c>
      <c r="D3263" t="str">
        <f t="shared" si="100"/>
        <v>"EMERSON ACADEMY OF DAYTON"</v>
      </c>
      <c r="E3263" t="s">
        <v>2743</v>
      </c>
      <c r="F3263" t="s">
        <v>2</v>
      </c>
      <c r="G3263" s="8" t="s">
        <v>2744</v>
      </c>
      <c r="H3263" s="8" t="str">
        <f t="shared" si="101"/>
        <v>"D022"</v>
      </c>
      <c r="I3263" s="8"/>
      <c r="J3263" t="s">
        <v>2742</v>
      </c>
      <c r="K3263" s="3" t="s">
        <v>1940</v>
      </c>
      <c r="L3263" t="s">
        <v>2742</v>
      </c>
      <c r="M3263" s="3" t="s">
        <v>1941</v>
      </c>
      <c r="N3263" t="s">
        <v>2742</v>
      </c>
    </row>
    <row r="3264" spans="1:14" x14ac:dyDescent="0.2">
      <c r="A3264" t="s">
        <v>2740</v>
      </c>
      <c r="B3264" t="s">
        <v>2732</v>
      </c>
      <c r="C3264" s="8" t="s">
        <v>2741</v>
      </c>
      <c r="D3264" t="str">
        <f t="shared" si="100"/>
        <v>"A PLUS ARTS ACADEMY"</v>
      </c>
      <c r="E3264" t="s">
        <v>2743</v>
      </c>
      <c r="F3264" t="s">
        <v>2</v>
      </c>
      <c r="G3264" s="8" t="s">
        <v>2744</v>
      </c>
      <c r="H3264" s="8" t="str">
        <f t="shared" si="101"/>
        <v>"D023"</v>
      </c>
      <c r="I3264" s="8"/>
      <c r="J3264" t="s">
        <v>2742</v>
      </c>
      <c r="K3264" s="3" t="s">
        <v>1942</v>
      </c>
      <c r="L3264" t="s">
        <v>2742</v>
      </c>
      <c r="M3264" s="3" t="s">
        <v>1943</v>
      </c>
      <c r="N3264" t="s">
        <v>2742</v>
      </c>
    </row>
    <row r="3265" spans="1:14" x14ac:dyDescent="0.2">
      <c r="A3265" t="s">
        <v>2740</v>
      </c>
      <c r="B3265" t="s">
        <v>2732</v>
      </c>
      <c r="C3265" s="8" t="s">
        <v>2741</v>
      </c>
      <c r="D3265" t="str">
        <f t="shared" si="100"/>
        <v>"COLUMBUS ARTS AND TECH ACADEMY"</v>
      </c>
      <c r="E3265" t="s">
        <v>2743</v>
      </c>
      <c r="F3265" t="s">
        <v>2</v>
      </c>
      <c r="G3265" s="8" t="s">
        <v>2744</v>
      </c>
      <c r="H3265" s="8" t="str">
        <f t="shared" si="101"/>
        <v>"D025"</v>
      </c>
      <c r="I3265" s="8"/>
      <c r="J3265" t="s">
        <v>2742</v>
      </c>
      <c r="K3265" s="3" t="s">
        <v>1944</v>
      </c>
      <c r="L3265" t="s">
        <v>2742</v>
      </c>
      <c r="M3265" s="3" t="s">
        <v>1945</v>
      </c>
      <c r="N3265" t="s">
        <v>2742</v>
      </c>
    </row>
    <row r="3266" spans="1:14" x14ac:dyDescent="0.2">
      <c r="A3266" t="s">
        <v>2740</v>
      </c>
      <c r="B3266" t="s">
        <v>2732</v>
      </c>
      <c r="C3266" s="8" t="s">
        <v>2741</v>
      </c>
      <c r="D3266" t="str">
        <f t="shared" ref="D3266:D3329" si="102">_xlfn.TEXTJOIN(,,J3266:L3266)</f>
        <v>"COLS HUMANITIES ARTS AND TECH ACAD"</v>
      </c>
      <c r="E3266" t="s">
        <v>2743</v>
      </c>
      <c r="F3266" t="s">
        <v>2</v>
      </c>
      <c r="G3266" s="8" t="s">
        <v>2744</v>
      </c>
      <c r="H3266" s="8" t="str">
        <f t="shared" ref="H3266:H3329" si="103">_xlfn.TEXTJOIN(,,L3266:N3266)</f>
        <v>"D026"</v>
      </c>
      <c r="I3266" s="8"/>
      <c r="J3266" t="s">
        <v>2742</v>
      </c>
      <c r="K3266" s="3" t="s">
        <v>1946</v>
      </c>
      <c r="L3266" t="s">
        <v>2742</v>
      </c>
      <c r="M3266" s="3" t="s">
        <v>1947</v>
      </c>
      <c r="N3266" t="s">
        <v>2742</v>
      </c>
    </row>
    <row r="3267" spans="1:14" x14ac:dyDescent="0.2">
      <c r="A3267" t="s">
        <v>2740</v>
      </c>
      <c r="B3267" t="s">
        <v>2732</v>
      </c>
      <c r="C3267" s="8" t="s">
        <v>2741</v>
      </c>
      <c r="D3267" t="str">
        <f t="shared" si="102"/>
        <v>"COLUMBUS PREPARATORY ACADEMY"</v>
      </c>
      <c r="E3267" t="s">
        <v>2743</v>
      </c>
      <c r="F3267" t="s">
        <v>2</v>
      </c>
      <c r="G3267" s="8" t="s">
        <v>2744</v>
      </c>
      <c r="H3267" s="8" t="str">
        <f t="shared" si="103"/>
        <v>"D027"</v>
      </c>
      <c r="I3267" s="8"/>
      <c r="J3267" t="s">
        <v>2742</v>
      </c>
      <c r="K3267" s="3" t="s">
        <v>1948</v>
      </c>
      <c r="L3267" t="s">
        <v>2742</v>
      </c>
      <c r="M3267" s="3" t="s">
        <v>1949</v>
      </c>
      <c r="N3267" t="s">
        <v>2742</v>
      </c>
    </row>
    <row r="3268" spans="1:14" x14ac:dyDescent="0.2">
      <c r="A3268" t="s">
        <v>2740</v>
      </c>
      <c r="B3268" t="s">
        <v>2732</v>
      </c>
      <c r="C3268" s="8" t="s">
        <v>2741</v>
      </c>
      <c r="D3268" t="str">
        <f t="shared" si="102"/>
        <v>"CANTON HARBOR HIGH SCHOOL"</v>
      </c>
      <c r="E3268" t="s">
        <v>2743</v>
      </c>
      <c r="F3268" t="s">
        <v>2</v>
      </c>
      <c r="G3268" s="8" t="s">
        <v>2744</v>
      </c>
      <c r="H3268" s="8" t="str">
        <f t="shared" si="103"/>
        <v>"D029"</v>
      </c>
      <c r="I3268" s="8"/>
      <c r="J3268" t="s">
        <v>2742</v>
      </c>
      <c r="K3268" s="3" t="s">
        <v>1950</v>
      </c>
      <c r="L3268" t="s">
        <v>2742</v>
      </c>
      <c r="M3268" s="3" t="s">
        <v>1951</v>
      </c>
      <c r="N3268" t="s">
        <v>2742</v>
      </c>
    </row>
    <row r="3269" spans="1:14" x14ac:dyDescent="0.2">
      <c r="A3269" t="s">
        <v>2740</v>
      </c>
      <c r="B3269" t="s">
        <v>2732</v>
      </c>
      <c r="C3269" s="8" t="s">
        <v>2741</v>
      </c>
      <c r="D3269" t="str">
        <f t="shared" si="102"/>
        <v>"SUMMIT ACADEMY-CINCINNATI"</v>
      </c>
      <c r="E3269" t="s">
        <v>2743</v>
      </c>
      <c r="F3269" t="s">
        <v>2</v>
      </c>
      <c r="G3269" s="8" t="s">
        <v>2744</v>
      </c>
      <c r="H3269" s="8" t="str">
        <f t="shared" si="103"/>
        <v>"D030"</v>
      </c>
      <c r="I3269" s="8"/>
      <c r="J3269" t="s">
        <v>2742</v>
      </c>
      <c r="K3269" s="3" t="s">
        <v>1952</v>
      </c>
      <c r="L3269" t="s">
        <v>2742</v>
      </c>
      <c r="M3269" s="3" t="s">
        <v>1953</v>
      </c>
      <c r="N3269" t="s">
        <v>2742</v>
      </c>
    </row>
    <row r="3270" spans="1:14" x14ac:dyDescent="0.2">
      <c r="A3270" t="s">
        <v>2740</v>
      </c>
      <c r="B3270" t="s">
        <v>2732</v>
      </c>
      <c r="C3270" s="8" t="s">
        <v>2741</v>
      </c>
      <c r="D3270" t="str">
        <f t="shared" si="102"/>
        <v>"SUMMIT ACADEMY-COLUMBUS"</v>
      </c>
      <c r="E3270" t="s">
        <v>2743</v>
      </c>
      <c r="F3270" t="s">
        <v>2</v>
      </c>
      <c r="G3270" s="8" t="s">
        <v>2744</v>
      </c>
      <c r="H3270" s="8" t="str">
        <f t="shared" si="103"/>
        <v>"D031"</v>
      </c>
      <c r="I3270" s="8"/>
      <c r="J3270" t="s">
        <v>2742</v>
      </c>
      <c r="K3270" s="3" t="s">
        <v>1954</v>
      </c>
      <c r="L3270" t="s">
        <v>2742</v>
      </c>
      <c r="M3270" s="3" t="s">
        <v>1955</v>
      </c>
      <c r="N3270" t="s">
        <v>2742</v>
      </c>
    </row>
    <row r="3271" spans="1:14" x14ac:dyDescent="0.2">
      <c r="A3271" t="s">
        <v>2740</v>
      </c>
      <c r="B3271" t="s">
        <v>2732</v>
      </c>
      <c r="C3271" s="8" t="s">
        <v>2741</v>
      </c>
      <c r="D3271" t="str">
        <f t="shared" si="102"/>
        <v>"SUMMIT ACADEMY-DAYTON"</v>
      </c>
      <c r="E3271" t="s">
        <v>2743</v>
      </c>
      <c r="F3271" t="s">
        <v>2</v>
      </c>
      <c r="G3271" s="8" t="s">
        <v>2744</v>
      </c>
      <c r="H3271" s="8" t="str">
        <f t="shared" si="103"/>
        <v>"D032"</v>
      </c>
      <c r="I3271" s="8"/>
      <c r="J3271" t="s">
        <v>2742</v>
      </c>
      <c r="K3271" s="3" t="s">
        <v>1956</v>
      </c>
      <c r="L3271" t="s">
        <v>2742</v>
      </c>
      <c r="M3271" s="3" t="s">
        <v>1957</v>
      </c>
      <c r="N3271" t="s">
        <v>2742</v>
      </c>
    </row>
    <row r="3272" spans="1:14" x14ac:dyDescent="0.2">
      <c r="A3272" t="s">
        <v>2740</v>
      </c>
      <c r="B3272" t="s">
        <v>2732</v>
      </c>
      <c r="C3272" s="8" t="s">
        <v>2741</v>
      </c>
      <c r="D3272" t="str">
        <f t="shared" si="102"/>
        <v>"SUMMIT ACADEMY-TOLEDO"</v>
      </c>
      <c r="E3272" t="s">
        <v>2743</v>
      </c>
      <c r="F3272" t="s">
        <v>2</v>
      </c>
      <c r="G3272" s="8" t="s">
        <v>2744</v>
      </c>
      <c r="H3272" s="8" t="str">
        <f t="shared" si="103"/>
        <v>"D033"</v>
      </c>
      <c r="I3272" s="8"/>
      <c r="J3272" t="s">
        <v>2742</v>
      </c>
      <c r="K3272" s="3" t="s">
        <v>1958</v>
      </c>
      <c r="L3272" t="s">
        <v>2742</v>
      </c>
      <c r="M3272" s="3" t="s">
        <v>1959</v>
      </c>
      <c r="N3272" t="s">
        <v>2742</v>
      </c>
    </row>
    <row r="3273" spans="1:14" x14ac:dyDescent="0.2">
      <c r="A3273" t="s">
        <v>2740</v>
      </c>
      <c r="B3273" t="s">
        <v>2732</v>
      </c>
      <c r="C3273" s="8" t="s">
        <v>2741</v>
      </c>
      <c r="D3273" t="str">
        <f t="shared" si="102"/>
        <v>"SUMMIT ACADEMY-WARREN"</v>
      </c>
      <c r="E3273" t="s">
        <v>2743</v>
      </c>
      <c r="F3273" t="s">
        <v>2</v>
      </c>
      <c r="G3273" s="8" t="s">
        <v>2744</v>
      </c>
      <c r="H3273" s="8" t="str">
        <f t="shared" si="103"/>
        <v>"D034"</v>
      </c>
      <c r="I3273" s="8"/>
      <c r="J3273" t="s">
        <v>2742</v>
      </c>
      <c r="K3273" s="3" t="s">
        <v>1960</v>
      </c>
      <c r="L3273" t="s">
        <v>2742</v>
      </c>
      <c r="M3273" s="3" t="s">
        <v>1961</v>
      </c>
      <c r="N3273" t="s">
        <v>2742</v>
      </c>
    </row>
    <row r="3274" spans="1:14" x14ac:dyDescent="0.2">
      <c r="A3274" t="s">
        <v>2740</v>
      </c>
      <c r="B3274" t="s">
        <v>2732</v>
      </c>
      <c r="C3274" s="8" t="s">
        <v>2741</v>
      </c>
      <c r="D3274" t="str">
        <f t="shared" si="102"/>
        <v>"BRIDGES COMMUNITY ACADEMY"</v>
      </c>
      <c r="E3274" t="s">
        <v>2743</v>
      </c>
      <c r="F3274" t="s">
        <v>2</v>
      </c>
      <c r="G3274" s="8" t="s">
        <v>2744</v>
      </c>
      <c r="H3274" s="8" t="str">
        <f t="shared" si="103"/>
        <v>"D035"</v>
      </c>
      <c r="I3274" s="8"/>
      <c r="J3274" t="s">
        <v>2742</v>
      </c>
      <c r="K3274" s="3" t="s">
        <v>1962</v>
      </c>
      <c r="L3274" t="s">
        <v>2742</v>
      </c>
      <c r="M3274" s="3" t="s">
        <v>1963</v>
      </c>
      <c r="N3274" t="s">
        <v>2742</v>
      </c>
    </row>
    <row r="3275" spans="1:14" x14ac:dyDescent="0.2">
      <c r="A3275" t="s">
        <v>2740</v>
      </c>
      <c r="B3275" t="s">
        <v>2732</v>
      </c>
      <c r="C3275" s="8" t="s">
        <v>2741</v>
      </c>
      <c r="D3275" t="str">
        <f t="shared" si="102"/>
        <v>"HOPE ACADEMY NORTHWEST CAMPUS"</v>
      </c>
      <c r="E3275" t="s">
        <v>2743</v>
      </c>
      <c r="F3275" t="s">
        <v>2</v>
      </c>
      <c r="G3275" s="8" t="s">
        <v>2744</v>
      </c>
      <c r="H3275" s="8" t="str">
        <f t="shared" si="103"/>
        <v>"D036"</v>
      </c>
      <c r="I3275" s="8"/>
      <c r="J3275" t="s">
        <v>2742</v>
      </c>
      <c r="K3275" s="3" t="s">
        <v>1964</v>
      </c>
      <c r="L3275" t="s">
        <v>2742</v>
      </c>
      <c r="M3275" s="3" t="s">
        <v>1965</v>
      </c>
      <c r="N3275" t="s">
        <v>2742</v>
      </c>
    </row>
    <row r="3276" spans="1:14" x14ac:dyDescent="0.2">
      <c r="A3276" t="s">
        <v>2740</v>
      </c>
      <c r="B3276" t="s">
        <v>2732</v>
      </c>
      <c r="C3276" s="8" t="s">
        <v>2741</v>
      </c>
      <c r="D3276" t="str">
        <f t="shared" si="102"/>
        <v>"SUMMIT ACADEMY SECONDARY-AKRON"</v>
      </c>
      <c r="E3276" t="s">
        <v>2743</v>
      </c>
      <c r="F3276" t="s">
        <v>2</v>
      </c>
      <c r="G3276" s="8" t="s">
        <v>2744</v>
      </c>
      <c r="H3276" s="8" t="str">
        <f t="shared" si="103"/>
        <v>"D039"</v>
      </c>
      <c r="I3276" s="8"/>
      <c r="J3276" t="s">
        <v>2742</v>
      </c>
      <c r="K3276" s="3" t="s">
        <v>1966</v>
      </c>
      <c r="L3276" t="s">
        <v>2742</v>
      </c>
      <c r="M3276" s="3" t="s">
        <v>1967</v>
      </c>
      <c r="N3276" t="s">
        <v>2742</v>
      </c>
    </row>
    <row r="3277" spans="1:14" x14ac:dyDescent="0.2">
      <c r="A3277" t="s">
        <v>2740</v>
      </c>
      <c r="B3277" t="s">
        <v>2732</v>
      </c>
      <c r="C3277" s="8" t="s">
        <v>2741</v>
      </c>
      <c r="D3277" t="str">
        <f t="shared" si="102"/>
        <v>"SUMMIT ACADEMY SECONDARY-CANTON"</v>
      </c>
      <c r="E3277" t="s">
        <v>2743</v>
      </c>
      <c r="F3277" t="s">
        <v>2</v>
      </c>
      <c r="G3277" s="8" t="s">
        <v>2744</v>
      </c>
      <c r="H3277" s="8" t="str">
        <f t="shared" si="103"/>
        <v>"D040"</v>
      </c>
      <c r="I3277" s="8"/>
      <c r="J3277" t="s">
        <v>2742</v>
      </c>
      <c r="K3277" s="3" t="s">
        <v>1968</v>
      </c>
      <c r="L3277" t="s">
        <v>2742</v>
      </c>
      <c r="M3277" s="3" t="s">
        <v>1969</v>
      </c>
      <c r="N3277" t="s">
        <v>2742</v>
      </c>
    </row>
    <row r="3278" spans="1:14" x14ac:dyDescent="0.2">
      <c r="A3278" t="s">
        <v>2740</v>
      </c>
      <c r="B3278" t="s">
        <v>2732</v>
      </c>
      <c r="C3278" s="8" t="s">
        <v>2741</v>
      </c>
      <c r="D3278" t="str">
        <f t="shared" si="102"/>
        <v>"SUMMIT ACADEMY SECONDARY-LORAIN"</v>
      </c>
      <c r="E3278" t="s">
        <v>2743</v>
      </c>
      <c r="F3278" t="s">
        <v>2</v>
      </c>
      <c r="G3278" s="8" t="s">
        <v>2744</v>
      </c>
      <c r="H3278" s="8" t="str">
        <f t="shared" si="103"/>
        <v>"D041"</v>
      </c>
      <c r="I3278" s="8"/>
      <c r="J3278" t="s">
        <v>2742</v>
      </c>
      <c r="K3278" s="3" t="s">
        <v>1970</v>
      </c>
      <c r="L3278" t="s">
        <v>2742</v>
      </c>
      <c r="M3278" s="3" t="s">
        <v>1971</v>
      </c>
      <c r="N3278" t="s">
        <v>2742</v>
      </c>
    </row>
    <row r="3279" spans="1:14" x14ac:dyDescent="0.2">
      <c r="A3279" t="s">
        <v>2740</v>
      </c>
      <c r="B3279" t="s">
        <v>2732</v>
      </c>
      <c r="C3279" s="8" t="s">
        <v>2741</v>
      </c>
      <c r="D3279" t="str">
        <f t="shared" si="102"/>
        <v>"SUMMIT ACADEMY SECONDARY-PARMA"</v>
      </c>
      <c r="E3279" t="s">
        <v>2743</v>
      </c>
      <c r="F3279" t="s">
        <v>2</v>
      </c>
      <c r="G3279" s="8" t="s">
        <v>2744</v>
      </c>
      <c r="H3279" s="8" t="str">
        <f t="shared" si="103"/>
        <v>"D042"</v>
      </c>
      <c r="I3279" s="8"/>
      <c r="J3279" t="s">
        <v>2742</v>
      </c>
      <c r="K3279" s="3" t="s">
        <v>1972</v>
      </c>
      <c r="L3279" t="s">
        <v>2742</v>
      </c>
      <c r="M3279" s="3" t="s">
        <v>1973</v>
      </c>
      <c r="N3279" t="s">
        <v>2742</v>
      </c>
    </row>
    <row r="3280" spans="1:14" x14ac:dyDescent="0.2">
      <c r="A3280" t="s">
        <v>2740</v>
      </c>
      <c r="B3280" t="s">
        <v>2732</v>
      </c>
      <c r="C3280" s="8" t="s">
        <v>2741</v>
      </c>
      <c r="D3280" t="str">
        <f t="shared" si="102"/>
        <v>"SUMMIT ACADEMY SECONDARY-"</v>
      </c>
      <c r="E3280" t="s">
        <v>2743</v>
      </c>
      <c r="F3280" t="s">
        <v>2</v>
      </c>
      <c r="G3280" s="8" t="s">
        <v>2744</v>
      </c>
      <c r="H3280" s="8" t="str">
        <f t="shared" si="103"/>
        <v>"D043"</v>
      </c>
      <c r="I3280" s="8"/>
      <c r="J3280" t="s">
        <v>2742</v>
      </c>
      <c r="K3280" s="3" t="s">
        <v>1974</v>
      </c>
      <c r="L3280" t="s">
        <v>2742</v>
      </c>
      <c r="M3280" s="3" t="s">
        <v>1975</v>
      </c>
      <c r="N3280" t="s">
        <v>2742</v>
      </c>
    </row>
    <row r="3281" spans="1:14" x14ac:dyDescent="0.2">
      <c r="A3281" t="s">
        <v>2740</v>
      </c>
      <c r="B3281" t="s">
        <v>2732</v>
      </c>
      <c r="C3281" s="8" t="s">
        <v>2741</v>
      </c>
      <c r="D3281" t="str">
        <f t="shared" si="102"/>
        <v>"HEIR FORCE COMMUNITY SCHOOL"</v>
      </c>
      <c r="E3281" t="s">
        <v>2743</v>
      </c>
      <c r="F3281" t="s">
        <v>2</v>
      </c>
      <c r="G3281" s="8" t="s">
        <v>2744</v>
      </c>
      <c r="H3281" s="8" t="str">
        <f t="shared" si="103"/>
        <v>"D044"</v>
      </c>
      <c r="I3281" s="8"/>
      <c r="J3281" t="s">
        <v>2742</v>
      </c>
      <c r="K3281" s="3" t="s">
        <v>1976</v>
      </c>
      <c r="L3281" t="s">
        <v>2742</v>
      </c>
      <c r="M3281" s="3" t="s">
        <v>1977</v>
      </c>
      <c r="N3281" t="s">
        <v>2742</v>
      </c>
    </row>
    <row r="3282" spans="1:14" x14ac:dyDescent="0.2">
      <c r="A3282" t="s">
        <v>2740</v>
      </c>
      <c r="B3282" t="s">
        <v>2732</v>
      </c>
      <c r="C3282" s="8" t="s">
        <v>2741</v>
      </c>
      <c r="D3282" t="str">
        <f t="shared" si="102"/>
        <v>"WILDWOOD ENVIRONMENTAL ACADEMY"</v>
      </c>
      <c r="E3282" t="s">
        <v>2743</v>
      </c>
      <c r="F3282" t="s">
        <v>2</v>
      </c>
      <c r="G3282" s="8" t="s">
        <v>2744</v>
      </c>
      <c r="H3282" s="8" t="str">
        <f t="shared" si="103"/>
        <v>"D046"</v>
      </c>
      <c r="I3282" s="8"/>
      <c r="J3282" t="s">
        <v>2742</v>
      </c>
      <c r="K3282" s="3" t="s">
        <v>1978</v>
      </c>
      <c r="L3282" t="s">
        <v>2742</v>
      </c>
      <c r="M3282" s="3" t="s">
        <v>1979</v>
      </c>
      <c r="N3282" t="s">
        <v>2742</v>
      </c>
    </row>
    <row r="3283" spans="1:14" x14ac:dyDescent="0.2">
      <c r="A3283" t="s">
        <v>2740</v>
      </c>
      <c r="B3283" t="s">
        <v>2732</v>
      </c>
      <c r="C3283" s="8" t="s">
        <v>2741</v>
      </c>
      <c r="D3283" t="str">
        <f t="shared" si="102"/>
        <v>"BUCKEYE ONLINE SCHOOL FOR SUCCESS"</v>
      </c>
      <c r="E3283" t="s">
        <v>2743</v>
      </c>
      <c r="F3283" t="s">
        <v>2</v>
      </c>
      <c r="G3283" s="8" t="s">
        <v>2744</v>
      </c>
      <c r="H3283" s="8" t="str">
        <f t="shared" si="103"/>
        <v>"D051"</v>
      </c>
      <c r="I3283" s="8"/>
      <c r="J3283" t="s">
        <v>2742</v>
      </c>
      <c r="K3283" s="3" t="s">
        <v>1980</v>
      </c>
      <c r="L3283" t="s">
        <v>2742</v>
      </c>
      <c r="M3283" s="3" t="s">
        <v>1981</v>
      </c>
      <c r="N3283" t="s">
        <v>2742</v>
      </c>
    </row>
    <row r="3284" spans="1:14" x14ac:dyDescent="0.2">
      <c r="A3284" t="s">
        <v>2740</v>
      </c>
      <c r="B3284" t="s">
        <v>2732</v>
      </c>
      <c r="C3284" s="8" t="s">
        <v>2741</v>
      </c>
      <c r="D3284" t="str">
        <f t="shared" si="102"/>
        <v>"VIRTUAL SCHOOLHOUSE"</v>
      </c>
      <c r="E3284" t="s">
        <v>2743</v>
      </c>
      <c r="F3284" t="s">
        <v>2</v>
      </c>
      <c r="G3284" s="8" t="s">
        <v>2744</v>
      </c>
      <c r="H3284" s="8" t="str">
        <f t="shared" si="103"/>
        <v>"D052"</v>
      </c>
      <c r="I3284" s="8"/>
      <c r="J3284" t="s">
        <v>2742</v>
      </c>
      <c r="K3284" s="3" t="s">
        <v>1982</v>
      </c>
      <c r="L3284" t="s">
        <v>2742</v>
      </c>
      <c r="M3284" s="3" t="s">
        <v>1983</v>
      </c>
      <c r="N3284" t="s">
        <v>2742</v>
      </c>
    </row>
    <row r="3285" spans="1:14" x14ac:dyDescent="0.2">
      <c r="A3285" t="s">
        <v>2740</v>
      </c>
      <c r="B3285" t="s">
        <v>2732</v>
      </c>
      <c r="C3285" s="8" t="s">
        <v>2741</v>
      </c>
      <c r="D3285" t="str">
        <f t="shared" si="102"/>
        <v>"KING ACADEMY COMMUNITY SCHOOL"</v>
      </c>
      <c r="E3285" t="s">
        <v>2743</v>
      </c>
      <c r="F3285" t="s">
        <v>2</v>
      </c>
      <c r="G3285" s="8" t="s">
        <v>2744</v>
      </c>
      <c r="H3285" s="8" t="str">
        <f t="shared" si="103"/>
        <v>"D053"</v>
      </c>
      <c r="I3285" s="8"/>
      <c r="J3285" t="s">
        <v>2742</v>
      </c>
      <c r="K3285" s="3" t="s">
        <v>1984</v>
      </c>
      <c r="L3285" t="s">
        <v>2742</v>
      </c>
      <c r="M3285" s="3" t="s">
        <v>1985</v>
      </c>
      <c r="N3285" t="s">
        <v>2742</v>
      </c>
    </row>
    <row r="3286" spans="1:14" x14ac:dyDescent="0.2">
      <c r="A3286" t="s">
        <v>2740</v>
      </c>
      <c r="B3286" t="s">
        <v>2732</v>
      </c>
      <c r="C3286" s="8" t="s">
        <v>2741</v>
      </c>
      <c r="D3286" t="str">
        <f t="shared" si="102"/>
        <v>"CASTLE ACADEMY"</v>
      </c>
      <c r="E3286" t="s">
        <v>2743</v>
      </c>
      <c r="F3286" t="s">
        <v>2</v>
      </c>
      <c r="G3286" s="8" t="s">
        <v>2744</v>
      </c>
      <c r="H3286" s="8" t="str">
        <f t="shared" si="103"/>
        <v>"D058"</v>
      </c>
      <c r="I3286" s="8"/>
      <c r="J3286" t="s">
        <v>2742</v>
      </c>
      <c r="K3286" s="3" t="s">
        <v>1986</v>
      </c>
      <c r="L3286" t="s">
        <v>2742</v>
      </c>
      <c r="M3286" s="3" t="s">
        <v>1987</v>
      </c>
      <c r="N3286" t="s">
        <v>2742</v>
      </c>
    </row>
    <row r="3287" spans="1:14" x14ac:dyDescent="0.2">
      <c r="A3287" t="s">
        <v>2740</v>
      </c>
      <c r="B3287" t="s">
        <v>2732</v>
      </c>
      <c r="C3287" s="8" t="s">
        <v>2741</v>
      </c>
      <c r="D3287" t="str">
        <f t="shared" si="102"/>
        <v>"LIFE SKILLS CTR-SOUTHEAST COLS"</v>
      </c>
      <c r="E3287" t="s">
        <v>2743</v>
      </c>
      <c r="F3287" t="s">
        <v>2</v>
      </c>
      <c r="G3287" s="8" t="s">
        <v>2744</v>
      </c>
      <c r="H3287" s="8" t="str">
        <f t="shared" si="103"/>
        <v>"D060"</v>
      </c>
      <c r="I3287" s="8"/>
      <c r="J3287" t="s">
        <v>2742</v>
      </c>
      <c r="K3287" s="3" t="s">
        <v>1988</v>
      </c>
      <c r="L3287" t="s">
        <v>2742</v>
      </c>
      <c r="M3287" s="3" t="s">
        <v>1989</v>
      </c>
      <c r="N3287" t="s">
        <v>2742</v>
      </c>
    </row>
    <row r="3288" spans="1:14" x14ac:dyDescent="0.2">
      <c r="A3288" t="s">
        <v>2740</v>
      </c>
      <c r="B3288" t="s">
        <v>2732</v>
      </c>
      <c r="C3288" s="8" t="s">
        <v>2741</v>
      </c>
      <c r="D3288" t="str">
        <f t="shared" si="102"/>
        <v>"CONSTELLATION STOCKYARD COMM ELEM"</v>
      </c>
      <c r="E3288" t="s">
        <v>2743</v>
      </c>
      <c r="F3288" t="s">
        <v>2</v>
      </c>
      <c r="G3288" s="8" t="s">
        <v>2744</v>
      </c>
      <c r="H3288" s="8" t="str">
        <f t="shared" si="103"/>
        <v>"D061"</v>
      </c>
      <c r="I3288" s="8"/>
      <c r="J3288" t="s">
        <v>2742</v>
      </c>
      <c r="K3288" s="3" t="s">
        <v>1990</v>
      </c>
      <c r="L3288" t="s">
        <v>2742</v>
      </c>
      <c r="M3288" s="3" t="s">
        <v>1991</v>
      </c>
      <c r="N3288" t="s">
        <v>2742</v>
      </c>
    </row>
    <row r="3289" spans="1:14" x14ac:dyDescent="0.2">
      <c r="A3289" t="s">
        <v>2740</v>
      </c>
      <c r="B3289" t="s">
        <v>2732</v>
      </c>
      <c r="C3289" s="8" t="s">
        <v>2741</v>
      </c>
      <c r="D3289" t="str">
        <f t="shared" si="102"/>
        <v>"OAKSTONE COMMUNITY SCHOOL"</v>
      </c>
      <c r="E3289" t="s">
        <v>2743</v>
      </c>
      <c r="F3289" t="s">
        <v>2</v>
      </c>
      <c r="G3289" s="8" t="s">
        <v>2744</v>
      </c>
      <c r="H3289" s="8" t="str">
        <f t="shared" si="103"/>
        <v>"D068"</v>
      </c>
      <c r="I3289" s="8"/>
      <c r="J3289" t="s">
        <v>2742</v>
      </c>
      <c r="K3289" s="3" t="s">
        <v>1998</v>
      </c>
      <c r="L3289" t="s">
        <v>2742</v>
      </c>
      <c r="M3289" s="3" t="s">
        <v>1999</v>
      </c>
      <c r="N3289" t="s">
        <v>2742</v>
      </c>
    </row>
    <row r="3290" spans="1:14" x14ac:dyDescent="0.2">
      <c r="A3290" t="s">
        <v>2740</v>
      </c>
      <c r="B3290" t="s">
        <v>2732</v>
      </c>
      <c r="C3290" s="8" t="s">
        <v>2741</v>
      </c>
      <c r="D3290" t="str">
        <f t="shared" si="102"/>
        <v>"COLUMBUS BILINGUAL ACADEMY"</v>
      </c>
      <c r="E3290" t="s">
        <v>2743</v>
      </c>
      <c r="F3290" t="s">
        <v>2</v>
      </c>
      <c r="G3290" s="8" t="s">
        <v>2744</v>
      </c>
      <c r="H3290" s="8" t="str">
        <f t="shared" si="103"/>
        <v>"D070"</v>
      </c>
      <c r="I3290" s="8"/>
      <c r="J3290" t="s">
        <v>2742</v>
      </c>
      <c r="K3290" s="3" t="s">
        <v>2000</v>
      </c>
      <c r="L3290" t="s">
        <v>2742</v>
      </c>
      <c r="M3290" s="3" t="s">
        <v>2001</v>
      </c>
      <c r="N3290" t="s">
        <v>2742</v>
      </c>
    </row>
    <row r="3291" spans="1:14" x14ac:dyDescent="0.2">
      <c r="A3291" t="s">
        <v>2740</v>
      </c>
      <c r="B3291" t="s">
        <v>2732</v>
      </c>
      <c r="C3291" s="8" t="s">
        <v>2741</v>
      </c>
      <c r="D3291" t="str">
        <f t="shared" si="102"/>
        <v>"LIFE SKILLS CTR-DAYTON"</v>
      </c>
      <c r="E3291" t="s">
        <v>2743</v>
      </c>
      <c r="F3291" t="s">
        <v>2</v>
      </c>
      <c r="G3291" s="8" t="s">
        <v>2744</v>
      </c>
      <c r="H3291" s="8" t="str">
        <f t="shared" si="103"/>
        <v>"D080"</v>
      </c>
      <c r="I3291" s="8"/>
      <c r="J3291" t="s">
        <v>2742</v>
      </c>
      <c r="K3291" s="3" t="s">
        <v>2002</v>
      </c>
      <c r="L3291" t="s">
        <v>2742</v>
      </c>
      <c r="M3291" s="3" t="s">
        <v>2003</v>
      </c>
      <c r="N3291" t="s">
        <v>2742</v>
      </c>
    </row>
    <row r="3292" spans="1:14" x14ac:dyDescent="0.2">
      <c r="A3292" t="s">
        <v>2740</v>
      </c>
      <c r="B3292" t="s">
        <v>2732</v>
      </c>
      <c r="C3292" s="8" t="s">
        <v>2741</v>
      </c>
      <c r="D3292" t="str">
        <f t="shared" si="102"/>
        <v>"HORIZON SCIENCE ACADEMY CINCINNATI"</v>
      </c>
      <c r="E3292" t="s">
        <v>2743</v>
      </c>
      <c r="F3292" t="s">
        <v>2</v>
      </c>
      <c r="G3292" s="8" t="s">
        <v>2744</v>
      </c>
      <c r="H3292" s="8" t="str">
        <f t="shared" si="103"/>
        <v>"D081"</v>
      </c>
      <c r="I3292" s="8"/>
      <c r="J3292" t="s">
        <v>2742</v>
      </c>
      <c r="K3292" s="3" t="s">
        <v>2004</v>
      </c>
      <c r="L3292" t="s">
        <v>2742</v>
      </c>
      <c r="M3292" s="3" t="s">
        <v>2005</v>
      </c>
      <c r="N3292" t="s">
        <v>2742</v>
      </c>
    </row>
    <row r="3293" spans="1:14" x14ac:dyDescent="0.2">
      <c r="A3293" t="s">
        <v>2740</v>
      </c>
      <c r="B3293" t="s">
        <v>2732</v>
      </c>
      <c r="C3293" s="8" t="s">
        <v>2741</v>
      </c>
      <c r="D3293" t="str">
        <f t="shared" si="102"/>
        <v>"HORIZON SCIENCE ACADEMY DAYTON"</v>
      </c>
      <c r="E3293" t="s">
        <v>2743</v>
      </c>
      <c r="F3293" t="s">
        <v>2</v>
      </c>
      <c r="G3293" s="8" t="s">
        <v>2744</v>
      </c>
      <c r="H3293" s="8" t="str">
        <f t="shared" si="103"/>
        <v>"D082"</v>
      </c>
      <c r="I3293" s="8"/>
      <c r="J3293" t="s">
        <v>2742</v>
      </c>
      <c r="K3293" s="3" t="s">
        <v>2006</v>
      </c>
      <c r="L3293" t="s">
        <v>2742</v>
      </c>
      <c r="M3293" s="3" t="s">
        <v>2007</v>
      </c>
      <c r="N3293" t="s">
        <v>2742</v>
      </c>
    </row>
    <row r="3294" spans="1:14" x14ac:dyDescent="0.2">
      <c r="A3294" t="s">
        <v>2740</v>
      </c>
      <c r="B3294" t="s">
        <v>2732</v>
      </c>
      <c r="C3294" s="8" t="s">
        <v>2741</v>
      </c>
      <c r="D3294" t="str">
        <f t="shared" si="102"/>
        <v>"HORIZON SCIENCE SPRINGFIELD"</v>
      </c>
      <c r="E3294" t="s">
        <v>2743</v>
      </c>
      <c r="F3294" t="s">
        <v>2</v>
      </c>
      <c r="G3294" s="8" t="s">
        <v>2744</v>
      </c>
      <c r="H3294" s="8" t="str">
        <f t="shared" si="103"/>
        <v>"D086"</v>
      </c>
      <c r="I3294" s="8"/>
      <c r="J3294" t="s">
        <v>2742</v>
      </c>
      <c r="K3294" s="3" t="s">
        <v>2008</v>
      </c>
      <c r="L3294" t="s">
        <v>2742</v>
      </c>
      <c r="M3294" s="3" t="s">
        <v>2009</v>
      </c>
      <c r="N3294" t="s">
        <v>2742</v>
      </c>
    </row>
    <row r="3295" spans="1:14" x14ac:dyDescent="0.2">
      <c r="A3295" t="s">
        <v>2740</v>
      </c>
      <c r="B3295" t="s">
        <v>2732</v>
      </c>
      <c r="C3295" s="8" t="s">
        <v>2741</v>
      </c>
      <c r="D3295" t="str">
        <f t="shared" si="102"/>
        <v>"ZENITH ACADEMY"</v>
      </c>
      <c r="E3295" t="s">
        <v>2743</v>
      </c>
      <c r="F3295" t="s">
        <v>2</v>
      </c>
      <c r="G3295" s="8" t="s">
        <v>2744</v>
      </c>
      <c r="H3295" s="8" t="str">
        <f t="shared" si="103"/>
        <v>"D087"</v>
      </c>
      <c r="I3295" s="8"/>
      <c r="J3295" t="s">
        <v>2742</v>
      </c>
      <c r="K3295" s="3" t="s">
        <v>2010</v>
      </c>
      <c r="L3295" t="s">
        <v>2742</v>
      </c>
      <c r="M3295" s="3" t="s">
        <v>2011</v>
      </c>
      <c r="N3295" t="s">
        <v>2742</v>
      </c>
    </row>
    <row r="3296" spans="1:14" x14ac:dyDescent="0.2">
      <c r="A3296" t="s">
        <v>2740</v>
      </c>
      <c r="B3296" t="s">
        <v>2732</v>
      </c>
      <c r="C3296" s="8" t="s">
        <v>2741</v>
      </c>
      <c r="D3296" t="str">
        <f t="shared" si="102"/>
        <v>"SUMMIT ACADEMY-PAINESVILLE"</v>
      </c>
      <c r="E3296" t="s">
        <v>2743</v>
      </c>
      <c r="F3296" t="s">
        <v>2</v>
      </c>
      <c r="G3296" s="8" t="s">
        <v>2744</v>
      </c>
      <c r="H3296" s="8" t="str">
        <f t="shared" si="103"/>
        <v>"D088"</v>
      </c>
      <c r="I3296" s="8"/>
      <c r="J3296" t="s">
        <v>2742</v>
      </c>
      <c r="K3296" s="3" t="s">
        <v>2012</v>
      </c>
      <c r="L3296" t="s">
        <v>2742</v>
      </c>
      <c r="M3296" s="3" t="s">
        <v>2013</v>
      </c>
      <c r="N3296" t="s">
        <v>2742</v>
      </c>
    </row>
    <row r="3297" spans="1:14" x14ac:dyDescent="0.2">
      <c r="A3297" t="s">
        <v>2740</v>
      </c>
      <c r="B3297" t="s">
        <v>2732</v>
      </c>
      <c r="C3297" s="8" t="s">
        <v>2741</v>
      </c>
      <c r="D3297" t="str">
        <f t="shared" si="102"/>
        <v>"SUMMIT ACADEMY MIDDLE SCH-COLUMBUS"</v>
      </c>
      <c r="E3297" t="s">
        <v>2743</v>
      </c>
      <c r="F3297" t="s">
        <v>2</v>
      </c>
      <c r="G3297" s="8" t="s">
        <v>2744</v>
      </c>
      <c r="H3297" s="8" t="str">
        <f t="shared" si="103"/>
        <v>"D090"</v>
      </c>
      <c r="I3297" s="8"/>
      <c r="J3297" t="s">
        <v>2742</v>
      </c>
      <c r="K3297" s="3" t="s">
        <v>2014</v>
      </c>
      <c r="L3297" t="s">
        <v>2742</v>
      </c>
      <c r="M3297" s="3" t="s">
        <v>2015</v>
      </c>
      <c r="N3297" t="s">
        <v>2742</v>
      </c>
    </row>
    <row r="3298" spans="1:14" x14ac:dyDescent="0.2">
      <c r="A3298" t="s">
        <v>2740</v>
      </c>
      <c r="B3298" t="s">
        <v>2732</v>
      </c>
      <c r="C3298" s="8" t="s">
        <v>2741</v>
      </c>
      <c r="D3298" t="str">
        <f t="shared" si="102"/>
        <v>"SUMMIT ACADEMY MIDDLE SCH-LORAIN"</v>
      </c>
      <c r="E3298" t="s">
        <v>2743</v>
      </c>
      <c r="F3298" t="s">
        <v>2</v>
      </c>
      <c r="G3298" s="8" t="s">
        <v>2744</v>
      </c>
      <c r="H3298" s="8" t="str">
        <f t="shared" si="103"/>
        <v>"D091"</v>
      </c>
      <c r="I3298" s="8"/>
      <c r="J3298" t="s">
        <v>2742</v>
      </c>
      <c r="K3298" s="3" t="s">
        <v>2016</v>
      </c>
      <c r="L3298" t="s">
        <v>2742</v>
      </c>
      <c r="M3298" s="3" t="s">
        <v>2017</v>
      </c>
      <c r="N3298" t="s">
        <v>2742</v>
      </c>
    </row>
    <row r="3299" spans="1:14" x14ac:dyDescent="0.2">
      <c r="A3299" t="s">
        <v>2740</v>
      </c>
      <c r="B3299" t="s">
        <v>2732</v>
      </c>
      <c r="C3299" s="8" t="s">
        <v>2741</v>
      </c>
      <c r="D3299" t="str">
        <f t="shared" si="102"/>
        <v>"SUMMIT ACADEMY MIDDLE SCH-WARREN"</v>
      </c>
      <c r="E3299" t="s">
        <v>2743</v>
      </c>
      <c r="F3299" t="s">
        <v>2</v>
      </c>
      <c r="G3299" s="8" t="s">
        <v>2744</v>
      </c>
      <c r="H3299" s="8" t="str">
        <f t="shared" si="103"/>
        <v>"D092"</v>
      </c>
      <c r="I3299" s="8"/>
      <c r="J3299" t="s">
        <v>2742</v>
      </c>
      <c r="K3299" s="3" t="s">
        <v>2018</v>
      </c>
      <c r="L3299" t="s">
        <v>2742</v>
      </c>
      <c r="M3299" s="3" t="s">
        <v>2019</v>
      </c>
      <c r="N3299" t="s">
        <v>2742</v>
      </c>
    </row>
    <row r="3300" spans="1:14" x14ac:dyDescent="0.2">
      <c r="A3300" t="s">
        <v>2740</v>
      </c>
      <c r="B3300" t="s">
        <v>2732</v>
      </c>
      <c r="C3300" s="8" t="s">
        <v>2741</v>
      </c>
      <c r="D3300" t="str">
        <f t="shared" si="102"/>
        <v>"SUMMIT ACADEMY MIDDLE SCH-"</v>
      </c>
      <c r="E3300" t="s">
        <v>2743</v>
      </c>
      <c r="F3300" t="s">
        <v>2</v>
      </c>
      <c r="G3300" s="8" t="s">
        <v>2744</v>
      </c>
      <c r="H3300" s="8" t="str">
        <f t="shared" si="103"/>
        <v>"D093"</v>
      </c>
      <c r="I3300" s="8"/>
      <c r="J3300" t="s">
        <v>2742</v>
      </c>
      <c r="K3300" s="3" t="s">
        <v>2020</v>
      </c>
      <c r="L3300" t="s">
        <v>2742</v>
      </c>
      <c r="M3300" s="3" t="s">
        <v>2021</v>
      </c>
      <c r="N3300" t="s">
        <v>2742</v>
      </c>
    </row>
    <row r="3301" spans="1:14" x14ac:dyDescent="0.2">
      <c r="A3301" t="s">
        <v>2740</v>
      </c>
      <c r="B3301" t="s">
        <v>2732</v>
      </c>
      <c r="C3301" s="8" t="s">
        <v>2741</v>
      </c>
      <c r="D3301" t="str">
        <f t="shared" si="102"/>
        <v>"SUMMIT ACADEMY SECONDARY-"</v>
      </c>
      <c r="E3301" t="s">
        <v>2743</v>
      </c>
      <c r="F3301" t="s">
        <v>2</v>
      </c>
      <c r="G3301" s="8" t="s">
        <v>2744</v>
      </c>
      <c r="H3301" s="8" t="str">
        <f t="shared" si="103"/>
        <v>"D095"</v>
      </c>
      <c r="I3301" s="8"/>
      <c r="J3301" t="s">
        <v>2742</v>
      </c>
      <c r="K3301" s="3" t="s">
        <v>1974</v>
      </c>
      <c r="L3301" t="s">
        <v>2742</v>
      </c>
      <c r="M3301" s="3" t="s">
        <v>2022</v>
      </c>
      <c r="N3301" t="s">
        <v>2742</v>
      </c>
    </row>
    <row r="3302" spans="1:14" x14ac:dyDescent="0.2">
      <c r="A3302" t="s">
        <v>2740</v>
      </c>
      <c r="B3302" t="s">
        <v>2732</v>
      </c>
      <c r="C3302" s="8" t="s">
        <v>2741</v>
      </c>
      <c r="D3302" t="str">
        <f t="shared" si="102"/>
        <v>"SUMMIT ACADEMY TOLEDO LEARNING CTR"</v>
      </c>
      <c r="E3302" t="s">
        <v>2743</v>
      </c>
      <c r="F3302" t="s">
        <v>2</v>
      </c>
      <c r="G3302" s="8" t="s">
        <v>2744</v>
      </c>
      <c r="H3302" s="8" t="str">
        <f t="shared" si="103"/>
        <v>"D096"</v>
      </c>
      <c r="I3302" s="8"/>
      <c r="J3302" t="s">
        <v>2742</v>
      </c>
      <c r="K3302" s="3" t="s">
        <v>2023</v>
      </c>
      <c r="L3302" t="s">
        <v>2742</v>
      </c>
      <c r="M3302" s="3" t="s">
        <v>2024</v>
      </c>
      <c r="N3302" t="s">
        <v>2742</v>
      </c>
    </row>
    <row r="3303" spans="1:14" x14ac:dyDescent="0.2">
      <c r="A3303" t="s">
        <v>2740</v>
      </c>
      <c r="B3303" t="s">
        <v>2732</v>
      </c>
      <c r="C3303" s="8" t="s">
        <v>2741</v>
      </c>
      <c r="D3303" t="str">
        <f t="shared" si="102"/>
        <v>"HORIZON SCIENCE ACADEMY DENISON"</v>
      </c>
      <c r="E3303" t="s">
        <v>2743</v>
      </c>
      <c r="F3303" t="s">
        <v>2</v>
      </c>
      <c r="G3303" s="8" t="s">
        <v>2744</v>
      </c>
      <c r="H3303" s="8" t="str">
        <f t="shared" si="103"/>
        <v>"D097"</v>
      </c>
      <c r="I3303" s="8"/>
      <c r="J3303" t="s">
        <v>2742</v>
      </c>
      <c r="K3303" s="3" t="s">
        <v>2025</v>
      </c>
      <c r="L3303" t="s">
        <v>2742</v>
      </c>
      <c r="M3303" s="3" t="s">
        <v>2026</v>
      </c>
      <c r="N3303" t="s">
        <v>2742</v>
      </c>
    </row>
    <row r="3304" spans="1:14" x14ac:dyDescent="0.2">
      <c r="A3304" t="s">
        <v>2740</v>
      </c>
      <c r="B3304" t="s">
        <v>2732</v>
      </c>
      <c r="C3304" s="8" t="s">
        <v>2741</v>
      </c>
      <c r="D3304" t="str">
        <f t="shared" si="102"/>
        <v>"HORIZON SCIENCE ACADEMY CLEVELAND"</v>
      </c>
      <c r="E3304" t="s">
        <v>2743</v>
      </c>
      <c r="F3304" t="s">
        <v>2</v>
      </c>
      <c r="G3304" s="8" t="s">
        <v>2744</v>
      </c>
      <c r="H3304" s="8" t="str">
        <f t="shared" si="103"/>
        <v>"D098"</v>
      </c>
      <c r="I3304" s="8"/>
      <c r="J3304" t="s">
        <v>2742</v>
      </c>
      <c r="K3304" s="3" t="s">
        <v>1207</v>
      </c>
      <c r="L3304" t="s">
        <v>2742</v>
      </c>
      <c r="M3304" s="3" t="s">
        <v>2027</v>
      </c>
      <c r="N3304" t="s">
        <v>2742</v>
      </c>
    </row>
    <row r="3305" spans="1:14" x14ac:dyDescent="0.2">
      <c r="A3305" t="s">
        <v>2740</v>
      </c>
      <c r="B3305" t="s">
        <v>2732</v>
      </c>
      <c r="C3305" s="8" t="s">
        <v>2741</v>
      </c>
      <c r="D3305" t="str">
        <f t="shared" si="102"/>
        <v>"IMAC ACADEMY"</v>
      </c>
      <c r="E3305" t="s">
        <v>2743</v>
      </c>
      <c r="F3305" t="s">
        <v>2</v>
      </c>
      <c r="G3305" s="8" t="s">
        <v>2744</v>
      </c>
      <c r="H3305" s="8" t="str">
        <f t="shared" si="103"/>
        <v>"D100"</v>
      </c>
      <c r="I3305" s="8"/>
      <c r="J3305" t="s">
        <v>2742</v>
      </c>
      <c r="K3305" s="3" t="s">
        <v>2028</v>
      </c>
      <c r="L3305" t="s">
        <v>2742</v>
      </c>
      <c r="M3305" s="3" t="s">
        <v>2029</v>
      </c>
      <c r="N3305" t="s">
        <v>2742</v>
      </c>
    </row>
    <row r="3306" spans="1:14" x14ac:dyDescent="0.2">
      <c r="A3306" t="s">
        <v>2740</v>
      </c>
      <c r="B3306" t="s">
        <v>2732</v>
      </c>
      <c r="C3306" s="8" t="s">
        <v>2741</v>
      </c>
      <c r="D3306" t="str">
        <f t="shared" si="102"/>
        <v>"CLEVELAND ARTS AND SOC SCIENCES ACAD"</v>
      </c>
      <c r="E3306" t="s">
        <v>2743</v>
      </c>
      <c r="F3306" t="s">
        <v>2</v>
      </c>
      <c r="G3306" s="8" t="s">
        <v>2744</v>
      </c>
      <c r="H3306" s="8" t="str">
        <f t="shared" si="103"/>
        <v>"D104"</v>
      </c>
      <c r="I3306" s="8"/>
      <c r="J3306" t="s">
        <v>2742</v>
      </c>
      <c r="K3306" s="3" t="s">
        <v>2032</v>
      </c>
      <c r="L3306" t="s">
        <v>2742</v>
      </c>
      <c r="M3306" s="3" t="s">
        <v>2033</v>
      </c>
      <c r="N3306" t="s">
        <v>2742</v>
      </c>
    </row>
    <row r="3307" spans="1:14" x14ac:dyDescent="0.2">
      <c r="A3307" t="s">
        <v>2740</v>
      </c>
      <c r="B3307" t="s">
        <v>2732</v>
      </c>
      <c r="C3307" s="8" t="s">
        <v>2741</v>
      </c>
      <c r="D3307" t="str">
        <f t="shared" si="102"/>
        <v>"YOUNGSTOWN ACADEMY OF EXCELLENCE"</v>
      </c>
      <c r="E3307" t="s">
        <v>2743</v>
      </c>
      <c r="F3307" t="s">
        <v>2</v>
      </c>
      <c r="G3307" s="8" t="s">
        <v>2744</v>
      </c>
      <c r="H3307" s="8" t="str">
        <f t="shared" si="103"/>
        <v>"D106"</v>
      </c>
      <c r="I3307" s="8"/>
      <c r="J3307" t="s">
        <v>2742</v>
      </c>
      <c r="K3307" s="3" t="s">
        <v>2036</v>
      </c>
      <c r="L3307" t="s">
        <v>2742</v>
      </c>
      <c r="M3307" s="3" t="s">
        <v>2037</v>
      </c>
      <c r="N3307" t="s">
        <v>2742</v>
      </c>
    </row>
    <row r="3308" spans="1:14" x14ac:dyDescent="0.2">
      <c r="A3308" t="s">
        <v>2740</v>
      </c>
      <c r="B3308" t="s">
        <v>2732</v>
      </c>
      <c r="C3308" s="8" t="s">
        <v>2741</v>
      </c>
      <c r="D3308" t="str">
        <f t="shared" si="102"/>
        <v>"ACADEMY OF ARTS AND SCIENCES"</v>
      </c>
      <c r="E3308" t="s">
        <v>2743</v>
      </c>
      <c r="F3308" t="s">
        <v>2</v>
      </c>
      <c r="G3308" s="8" t="s">
        <v>2744</v>
      </c>
      <c r="H3308" s="8" t="str">
        <f t="shared" si="103"/>
        <v>"D108"</v>
      </c>
      <c r="I3308" s="8"/>
      <c r="J3308" t="s">
        <v>2742</v>
      </c>
      <c r="K3308" s="3" t="s">
        <v>2038</v>
      </c>
      <c r="L3308" t="s">
        <v>2742</v>
      </c>
      <c r="M3308" s="3" t="s">
        <v>2039</v>
      </c>
      <c r="N3308" t="s">
        <v>2742</v>
      </c>
    </row>
    <row r="3309" spans="1:14" x14ac:dyDescent="0.2">
      <c r="A3309" t="s">
        <v>2740</v>
      </c>
      <c r="B3309" t="s">
        <v>2732</v>
      </c>
      <c r="C3309" s="8" t="s">
        <v>2741</v>
      </c>
      <c r="D3309" t="str">
        <f t="shared" si="102"/>
        <v>"TOLEDO PREP AND FITNESS"</v>
      </c>
      <c r="E3309" t="s">
        <v>2743</v>
      </c>
      <c r="F3309" t="s">
        <v>2</v>
      </c>
      <c r="G3309" s="8" t="s">
        <v>2744</v>
      </c>
      <c r="H3309" s="8" t="str">
        <f t="shared" si="103"/>
        <v>"D110"</v>
      </c>
      <c r="I3309" s="8"/>
      <c r="J3309" t="s">
        <v>2742</v>
      </c>
      <c r="K3309" s="3" t="s">
        <v>2488</v>
      </c>
      <c r="L3309" t="s">
        <v>2742</v>
      </c>
      <c r="M3309" s="3" t="s">
        <v>2041</v>
      </c>
      <c r="N3309" t="s">
        <v>2742</v>
      </c>
    </row>
    <row r="3310" spans="1:14" x14ac:dyDescent="0.2">
      <c r="A3310" t="s">
        <v>2740</v>
      </c>
      <c r="B3310" t="s">
        <v>2732</v>
      </c>
      <c r="C3310" s="8" t="s">
        <v>2741</v>
      </c>
      <c r="D3310" t="str">
        <f t="shared" si="102"/>
        <v>"MT HEALTHY PREP AND FITNESS"</v>
      </c>
      <c r="E3310" t="s">
        <v>2743</v>
      </c>
      <c r="F3310" t="s">
        <v>2</v>
      </c>
      <c r="G3310" s="8" t="s">
        <v>2744</v>
      </c>
      <c r="H3310" s="8" t="str">
        <f t="shared" si="103"/>
        <v>"D111"</v>
      </c>
      <c r="I3310" s="8"/>
      <c r="J3310" t="s">
        <v>2742</v>
      </c>
      <c r="K3310" s="3" t="s">
        <v>2040</v>
      </c>
      <c r="L3310" t="s">
        <v>2742</v>
      </c>
      <c r="M3310" s="3" t="s">
        <v>2043</v>
      </c>
      <c r="N3310" t="s">
        <v>2742</v>
      </c>
    </row>
    <row r="3311" spans="1:14" x14ac:dyDescent="0.2">
      <c r="A3311" t="s">
        <v>2740</v>
      </c>
      <c r="B3311" t="s">
        <v>2732</v>
      </c>
      <c r="C3311" s="8" t="s">
        <v>2741</v>
      </c>
      <c r="D3311" t="str">
        <f t="shared" si="102"/>
        <v>"COLUMBUS PREP AND FITNESS"</v>
      </c>
      <c r="E3311" t="s">
        <v>2743</v>
      </c>
      <c r="F3311" t="s">
        <v>2</v>
      </c>
      <c r="G3311" s="8" t="s">
        <v>2744</v>
      </c>
      <c r="H3311" s="8" t="str">
        <f t="shared" si="103"/>
        <v>"D112"</v>
      </c>
      <c r="I3311" s="8"/>
      <c r="J3311" t="s">
        <v>2742</v>
      </c>
      <c r="K3311" s="3" t="s">
        <v>2044</v>
      </c>
      <c r="L3311" t="s">
        <v>2742</v>
      </c>
      <c r="M3311" s="3" t="s">
        <v>2045</v>
      </c>
      <c r="N3311" t="s">
        <v>2742</v>
      </c>
    </row>
    <row r="3312" spans="1:14" x14ac:dyDescent="0.2">
      <c r="A3312" t="s">
        <v>2740</v>
      </c>
      <c r="B3312" t="s">
        <v>2732</v>
      </c>
      <c r="C3312" s="8" t="s">
        <v>2741</v>
      </c>
      <c r="D3312" t="str">
        <f t="shared" si="102"/>
        <v>"NEW DAY ACAD BOARDING AND DAY SCHOOL"</v>
      </c>
      <c r="E3312" t="s">
        <v>2743</v>
      </c>
      <c r="F3312" t="s">
        <v>2</v>
      </c>
      <c r="G3312" s="8" t="s">
        <v>2744</v>
      </c>
      <c r="H3312" s="8" t="str">
        <f t="shared" si="103"/>
        <v>"D114"</v>
      </c>
      <c r="I3312" s="8"/>
      <c r="J3312" t="s">
        <v>2742</v>
      </c>
      <c r="K3312" s="3" t="s">
        <v>2046</v>
      </c>
      <c r="L3312" t="s">
        <v>2742</v>
      </c>
      <c r="M3312" s="3" t="s">
        <v>2047</v>
      </c>
      <c r="N3312" t="s">
        <v>2742</v>
      </c>
    </row>
    <row r="3313" spans="1:14" x14ac:dyDescent="0.2">
      <c r="A3313" t="s">
        <v>2740</v>
      </c>
      <c r="B3313" t="s">
        <v>2732</v>
      </c>
      <c r="C3313" s="8" t="s">
        <v>2741</v>
      </c>
      <c r="D3313" t="str">
        <f t="shared" si="102"/>
        <v>"CINCINNATI SPCH AND READ INTVR CTR"</v>
      </c>
      <c r="E3313" t="s">
        <v>2743</v>
      </c>
      <c r="F3313" t="s">
        <v>2</v>
      </c>
      <c r="G3313" s="8" t="s">
        <v>2744</v>
      </c>
      <c r="H3313" s="8" t="str">
        <f t="shared" si="103"/>
        <v>"D117"</v>
      </c>
      <c r="I3313" s="8"/>
      <c r="J3313" t="s">
        <v>2742</v>
      </c>
      <c r="K3313" s="3" t="s">
        <v>2048</v>
      </c>
      <c r="L3313" t="s">
        <v>2742</v>
      </c>
      <c r="M3313" s="3" t="s">
        <v>2049</v>
      </c>
      <c r="N3313" t="s">
        <v>2742</v>
      </c>
    </row>
    <row r="3314" spans="1:14" x14ac:dyDescent="0.2">
      <c r="A3314" t="s">
        <v>2740</v>
      </c>
      <c r="B3314" t="s">
        <v>2732</v>
      </c>
      <c r="C3314" s="8" t="s">
        <v>2741</v>
      </c>
      <c r="D3314" t="str">
        <f t="shared" si="102"/>
        <v>"LIFE SKILLS CTR-NORTH AKRON"</v>
      </c>
      <c r="E3314" t="s">
        <v>2743</v>
      </c>
      <c r="F3314" t="s">
        <v>2</v>
      </c>
      <c r="G3314" s="8" t="s">
        <v>2744</v>
      </c>
      <c r="H3314" s="8" t="str">
        <f t="shared" si="103"/>
        <v>"D119"</v>
      </c>
      <c r="I3314" s="8"/>
      <c r="J3314" t="s">
        <v>2742</v>
      </c>
      <c r="K3314" s="3" t="s">
        <v>2050</v>
      </c>
      <c r="L3314" t="s">
        <v>2742</v>
      </c>
      <c r="M3314" s="3" t="s">
        <v>2051</v>
      </c>
      <c r="N3314" t="s">
        <v>2742</v>
      </c>
    </row>
    <row r="3315" spans="1:14" x14ac:dyDescent="0.2">
      <c r="A3315" t="s">
        <v>2740</v>
      </c>
      <c r="B3315" t="s">
        <v>2732</v>
      </c>
      <c r="C3315" s="8" t="s">
        <v>2741</v>
      </c>
      <c r="D3315" t="str">
        <f t="shared" si="102"/>
        <v>"BENNETT VENTURE ACADEMY"</v>
      </c>
      <c r="E3315" t="s">
        <v>2743</v>
      </c>
      <c r="F3315" t="s">
        <v>2</v>
      </c>
      <c r="G3315" s="8" t="s">
        <v>2744</v>
      </c>
      <c r="H3315" s="8" t="str">
        <f t="shared" si="103"/>
        <v>"D121"</v>
      </c>
      <c r="I3315" s="8"/>
      <c r="J3315" t="s">
        <v>2742</v>
      </c>
      <c r="K3315" s="3" t="s">
        <v>2052</v>
      </c>
      <c r="L3315" t="s">
        <v>2742</v>
      </c>
      <c r="M3315" s="3" t="s">
        <v>2053</v>
      </c>
      <c r="N3315" t="s">
        <v>2742</v>
      </c>
    </row>
    <row r="3316" spans="1:14" x14ac:dyDescent="0.2">
      <c r="A3316" t="s">
        <v>2740</v>
      </c>
      <c r="B3316" t="s">
        <v>2732</v>
      </c>
      <c r="C3316" s="8" t="s">
        <v>2741</v>
      </c>
      <c r="D3316" t="str">
        <f t="shared" si="102"/>
        <v>"PAR EXCELLENCE ACADEMY"</v>
      </c>
      <c r="E3316" t="s">
        <v>2743</v>
      </c>
      <c r="F3316" t="s">
        <v>2</v>
      </c>
      <c r="G3316" s="8" t="s">
        <v>2744</v>
      </c>
      <c r="H3316" s="8" t="str">
        <f t="shared" si="103"/>
        <v>"D128"</v>
      </c>
      <c r="I3316" s="8"/>
      <c r="J3316" t="s">
        <v>2742</v>
      </c>
      <c r="K3316" s="3" t="s">
        <v>2054</v>
      </c>
      <c r="L3316" t="s">
        <v>2742</v>
      </c>
      <c r="M3316" s="3" t="s">
        <v>2055</v>
      </c>
      <c r="N3316" t="s">
        <v>2742</v>
      </c>
    </row>
    <row r="3317" spans="1:14" x14ac:dyDescent="0.2">
      <c r="A3317" t="s">
        <v>2740</v>
      </c>
      <c r="B3317" t="s">
        <v>2732</v>
      </c>
      <c r="C3317" s="8" t="s">
        <v>2741</v>
      </c>
      <c r="D3317" t="str">
        <f t="shared" si="102"/>
        <v>"HBCU PREPARATORY SCHOOL 1"</v>
      </c>
      <c r="E3317" t="s">
        <v>2743</v>
      </c>
      <c r="F3317" t="s">
        <v>2</v>
      </c>
      <c r="G3317" s="8" t="s">
        <v>2744</v>
      </c>
      <c r="H3317" s="8" t="str">
        <f t="shared" si="103"/>
        <v>"D131"</v>
      </c>
      <c r="I3317" s="8"/>
      <c r="J3317" t="s">
        <v>2742</v>
      </c>
      <c r="K3317" s="3" t="s">
        <v>2056</v>
      </c>
      <c r="L3317" t="s">
        <v>2742</v>
      </c>
      <c r="M3317" s="3" t="s">
        <v>2057</v>
      </c>
      <c r="N3317" t="s">
        <v>2742</v>
      </c>
    </row>
    <row r="3318" spans="1:14" x14ac:dyDescent="0.2">
      <c r="A3318" t="s">
        <v>2740</v>
      </c>
      <c r="B3318" t="s">
        <v>2732</v>
      </c>
      <c r="C3318" s="8" t="s">
        <v>2741</v>
      </c>
      <c r="D3318" t="str">
        <f t="shared" si="102"/>
        <v>"WESTPARK COMMUNITY MIDDLE SCHOOL"</v>
      </c>
      <c r="E3318" t="s">
        <v>2743</v>
      </c>
      <c r="F3318" t="s">
        <v>2</v>
      </c>
      <c r="G3318" s="8" t="s">
        <v>2744</v>
      </c>
      <c r="H3318" s="8" t="str">
        <f t="shared" si="103"/>
        <v>"D132"</v>
      </c>
      <c r="I3318" s="8"/>
      <c r="J3318" t="s">
        <v>2742</v>
      </c>
      <c r="K3318" s="3" t="s">
        <v>2058</v>
      </c>
      <c r="L3318" t="s">
        <v>2742</v>
      </c>
      <c r="M3318" s="3" t="s">
        <v>2059</v>
      </c>
      <c r="N3318" t="s">
        <v>2742</v>
      </c>
    </row>
    <row r="3319" spans="1:14" x14ac:dyDescent="0.2">
      <c r="A3319" t="s">
        <v>2740</v>
      </c>
      <c r="B3319" t="s">
        <v>2732</v>
      </c>
      <c r="C3319" s="8" t="s">
        <v>2741</v>
      </c>
      <c r="D3319" t="str">
        <f t="shared" si="102"/>
        <v>"OLD BROOKLYN MONTESSORI MIDDLE SCH"</v>
      </c>
      <c r="E3319" t="s">
        <v>2743</v>
      </c>
      <c r="F3319" t="s">
        <v>2</v>
      </c>
      <c r="G3319" s="8" t="s">
        <v>2744</v>
      </c>
      <c r="H3319" s="8" t="str">
        <f t="shared" si="103"/>
        <v>"D135"</v>
      </c>
      <c r="I3319" s="8"/>
      <c r="J3319" t="s">
        <v>2742</v>
      </c>
      <c r="K3319" s="3" t="s">
        <v>2060</v>
      </c>
      <c r="L3319" t="s">
        <v>2742</v>
      </c>
      <c r="M3319" s="3" t="s">
        <v>2061</v>
      </c>
      <c r="N3319" t="s">
        <v>2742</v>
      </c>
    </row>
    <row r="3320" spans="1:14" x14ac:dyDescent="0.2">
      <c r="A3320" t="s">
        <v>2740</v>
      </c>
      <c r="B3320" t="s">
        <v>2732</v>
      </c>
      <c r="C3320" s="8" t="s">
        <v>2741</v>
      </c>
      <c r="D3320" t="str">
        <f t="shared" si="102"/>
        <v>"RITTMAN ACADEMY"</v>
      </c>
      <c r="E3320" t="s">
        <v>2743</v>
      </c>
      <c r="F3320" t="s">
        <v>2</v>
      </c>
      <c r="G3320" s="8" t="s">
        <v>2744</v>
      </c>
      <c r="H3320" s="8" t="str">
        <f t="shared" si="103"/>
        <v>"D136"</v>
      </c>
      <c r="I3320" s="8"/>
      <c r="J3320" t="s">
        <v>2742</v>
      </c>
      <c r="K3320" s="3" t="s">
        <v>2062</v>
      </c>
      <c r="L3320" t="s">
        <v>2742</v>
      </c>
      <c r="M3320" s="3" t="s">
        <v>2063</v>
      </c>
      <c r="N3320" t="s">
        <v>2742</v>
      </c>
    </row>
    <row r="3321" spans="1:14" x14ac:dyDescent="0.2">
      <c r="A3321" t="s">
        <v>2740</v>
      </c>
      <c r="B3321" t="s">
        <v>2732</v>
      </c>
      <c r="C3321" s="8" t="s">
        <v>2741</v>
      </c>
      <c r="D3321" t="str">
        <f t="shared" si="102"/>
        <v>"OUTREACH ACAD CHILDREN DISABILITIES"</v>
      </c>
      <c r="E3321" t="s">
        <v>2743</v>
      </c>
      <c r="F3321" t="s">
        <v>2</v>
      </c>
      <c r="G3321" s="8" t="s">
        <v>2744</v>
      </c>
      <c r="H3321" s="8" t="str">
        <f t="shared" si="103"/>
        <v>"D138"</v>
      </c>
      <c r="I3321" s="8"/>
      <c r="J3321" t="s">
        <v>2742</v>
      </c>
      <c r="K3321" s="3" t="s">
        <v>2064</v>
      </c>
      <c r="L3321" t="s">
        <v>2742</v>
      </c>
      <c r="M3321" s="3" t="s">
        <v>2065</v>
      </c>
      <c r="N3321" t="s">
        <v>2742</v>
      </c>
    </row>
    <row r="3322" spans="1:14" x14ac:dyDescent="0.2">
      <c r="A3322" t="s">
        <v>2740</v>
      </c>
      <c r="B3322" t="s">
        <v>2732</v>
      </c>
      <c r="C3322" s="8" t="s">
        <v>2741</v>
      </c>
      <c r="D3322" t="str">
        <f t="shared" si="102"/>
        <v>"SOUTH SCIOTO ACADEMY"</v>
      </c>
      <c r="E3322" t="s">
        <v>2743</v>
      </c>
      <c r="F3322" t="s">
        <v>2</v>
      </c>
      <c r="G3322" s="8" t="s">
        <v>2744</v>
      </c>
      <c r="H3322" s="8" t="str">
        <f t="shared" si="103"/>
        <v>"D140"</v>
      </c>
      <c r="I3322" s="8"/>
      <c r="J3322" t="s">
        <v>2742</v>
      </c>
      <c r="K3322" s="3" t="s">
        <v>2066</v>
      </c>
      <c r="L3322" t="s">
        <v>2742</v>
      </c>
      <c r="M3322" s="3" t="s">
        <v>2067</v>
      </c>
      <c r="N3322" t="s">
        <v>2742</v>
      </c>
    </row>
    <row r="3323" spans="1:14" x14ac:dyDescent="0.2">
      <c r="A3323" t="s">
        <v>2740</v>
      </c>
      <c r="B3323" t="s">
        <v>2732</v>
      </c>
      <c r="C3323" s="8" t="s">
        <v>2741</v>
      </c>
      <c r="D3323" t="str">
        <f t="shared" si="102"/>
        <v>"STAMBAUGH ACADEMY"</v>
      </c>
      <c r="E3323" t="s">
        <v>2743</v>
      </c>
      <c r="F3323" t="s">
        <v>2</v>
      </c>
      <c r="G3323" s="8" t="s">
        <v>2744</v>
      </c>
      <c r="H3323" s="8" t="str">
        <f t="shared" si="103"/>
        <v>"D141"</v>
      </c>
      <c r="I3323" s="8"/>
      <c r="J3323" t="s">
        <v>2742</v>
      </c>
      <c r="K3323" s="3" t="s">
        <v>2068</v>
      </c>
      <c r="L3323" t="s">
        <v>2742</v>
      </c>
      <c r="M3323" s="3" t="s">
        <v>2069</v>
      </c>
      <c r="N3323" t="s">
        <v>2742</v>
      </c>
    </row>
    <row r="3324" spans="1:14" x14ac:dyDescent="0.2">
      <c r="A3324" t="s">
        <v>2740</v>
      </c>
      <c r="B3324" t="s">
        <v>2732</v>
      </c>
      <c r="C3324" s="8" t="s">
        <v>2741</v>
      </c>
      <c r="D3324" t="str">
        <f t="shared" si="102"/>
        <v>"DAYTON BUSINESS TECH HIGH SCHOOL"</v>
      </c>
      <c r="E3324" t="s">
        <v>2743</v>
      </c>
      <c r="F3324" t="s">
        <v>2</v>
      </c>
      <c r="G3324" s="8" t="s">
        <v>2744</v>
      </c>
      <c r="H3324" s="8" t="str">
        <f t="shared" si="103"/>
        <v>"D145"</v>
      </c>
      <c r="I3324" s="8"/>
      <c r="J3324" t="s">
        <v>2742</v>
      </c>
      <c r="K3324" s="3" t="s">
        <v>2070</v>
      </c>
      <c r="L3324" t="s">
        <v>2742</v>
      </c>
      <c r="M3324" s="3" t="s">
        <v>2071</v>
      </c>
      <c r="N3324" t="s">
        <v>2742</v>
      </c>
    </row>
    <row r="3325" spans="1:14" x14ac:dyDescent="0.2">
      <c r="A3325" t="s">
        <v>2740</v>
      </c>
      <c r="B3325" t="s">
        <v>2732</v>
      </c>
      <c r="C3325" s="8" t="s">
        <v>2741</v>
      </c>
      <c r="D3325" t="str">
        <f t="shared" si="102"/>
        <v>"EAST BRIDGE ACADEMY OF EXCELLENCE"</v>
      </c>
      <c r="E3325" t="s">
        <v>2743</v>
      </c>
      <c r="F3325" t="s">
        <v>2</v>
      </c>
      <c r="G3325" s="8" t="s">
        <v>2744</v>
      </c>
      <c r="H3325" s="8" t="str">
        <f t="shared" si="103"/>
        <v>"D148"</v>
      </c>
      <c r="I3325" s="8"/>
      <c r="J3325" t="s">
        <v>2742</v>
      </c>
      <c r="K3325" s="3" t="s">
        <v>2460</v>
      </c>
      <c r="L3325" t="s">
        <v>2742</v>
      </c>
      <c r="M3325" s="3" t="s">
        <v>2073</v>
      </c>
      <c r="N3325" t="s">
        <v>2742</v>
      </c>
    </row>
    <row r="3326" spans="1:14" x14ac:dyDescent="0.2">
      <c r="A3326" t="s">
        <v>2740</v>
      </c>
      <c r="B3326" t="s">
        <v>2732</v>
      </c>
      <c r="C3326" s="8" t="s">
        <v>2741</v>
      </c>
      <c r="D3326" t="str">
        <f t="shared" si="102"/>
        <v>"EARLY COLLEGE ACADEMY"</v>
      </c>
      <c r="E3326" t="s">
        <v>2743</v>
      </c>
      <c r="F3326" t="s">
        <v>2</v>
      </c>
      <c r="G3326" s="8" t="s">
        <v>2744</v>
      </c>
      <c r="H3326" s="8" t="str">
        <f t="shared" si="103"/>
        <v>"D149"</v>
      </c>
      <c r="I3326" s="8"/>
      <c r="J3326" t="s">
        <v>2742</v>
      </c>
      <c r="K3326" s="3" t="s">
        <v>2074</v>
      </c>
      <c r="L3326" t="s">
        <v>2742</v>
      </c>
      <c r="M3326" s="3" t="s">
        <v>2075</v>
      </c>
      <c r="N3326" t="s">
        <v>2742</v>
      </c>
    </row>
    <row r="3327" spans="1:14" x14ac:dyDescent="0.2">
      <c r="A3327" t="s">
        <v>2740</v>
      </c>
      <c r="B3327" t="s">
        <v>2732</v>
      </c>
      <c r="C3327" s="8" t="s">
        <v>2741</v>
      </c>
      <c r="D3327" t="str">
        <f t="shared" si="102"/>
        <v>"CLEVELAND ENTREPRENEURSHIP PREP SCH"</v>
      </c>
      <c r="E3327" t="s">
        <v>2743</v>
      </c>
      <c r="F3327" t="s">
        <v>2</v>
      </c>
      <c r="G3327" s="8" t="s">
        <v>2744</v>
      </c>
      <c r="H3327" s="8" t="str">
        <f t="shared" si="103"/>
        <v>"D150"</v>
      </c>
      <c r="I3327" s="8"/>
      <c r="J3327" t="s">
        <v>2742</v>
      </c>
      <c r="K3327" s="3" t="s">
        <v>2076</v>
      </c>
      <c r="L3327" t="s">
        <v>2742</v>
      </c>
      <c r="M3327" s="3" t="s">
        <v>2077</v>
      </c>
      <c r="N3327" t="s">
        <v>2742</v>
      </c>
    </row>
    <row r="3328" spans="1:14" x14ac:dyDescent="0.2">
      <c r="A3328" t="s">
        <v>2740</v>
      </c>
      <c r="B3328" t="s">
        <v>2732</v>
      </c>
      <c r="C3328" s="8" t="s">
        <v>2741</v>
      </c>
      <c r="D3328" t="str">
        <f t="shared" si="102"/>
        <v>"WESTSIDE ACADEMY"</v>
      </c>
      <c r="E3328" t="s">
        <v>2743</v>
      </c>
      <c r="F3328" t="s">
        <v>2</v>
      </c>
      <c r="G3328" s="8" t="s">
        <v>2744</v>
      </c>
      <c r="H3328" s="8" t="str">
        <f t="shared" si="103"/>
        <v>"D151"</v>
      </c>
      <c r="I3328" s="8"/>
      <c r="J3328" t="s">
        <v>2742</v>
      </c>
      <c r="K3328" s="3" t="s">
        <v>2078</v>
      </c>
      <c r="L3328" t="s">
        <v>2742</v>
      </c>
      <c r="M3328" s="3" t="s">
        <v>2079</v>
      </c>
      <c r="N3328" t="s">
        <v>2742</v>
      </c>
    </row>
    <row r="3329" spans="1:14" x14ac:dyDescent="0.2">
      <c r="A3329" t="s">
        <v>2740</v>
      </c>
      <c r="B3329" t="s">
        <v>2732</v>
      </c>
      <c r="C3329" s="8" t="s">
        <v>2741</v>
      </c>
      <c r="D3329" t="str">
        <f t="shared" si="102"/>
        <v>"GREATER OHIO VIRTUAL SCHOOL"</v>
      </c>
      <c r="E3329" t="s">
        <v>2743</v>
      </c>
      <c r="F3329" t="s">
        <v>2</v>
      </c>
      <c r="G3329" s="8" t="s">
        <v>2744</v>
      </c>
      <c r="H3329" s="8" t="str">
        <f t="shared" si="103"/>
        <v>"D152"</v>
      </c>
      <c r="I3329" s="8"/>
      <c r="J3329" t="s">
        <v>2742</v>
      </c>
      <c r="K3329" s="3" t="s">
        <v>2080</v>
      </c>
      <c r="L3329" t="s">
        <v>2742</v>
      </c>
      <c r="M3329" s="3" t="s">
        <v>2081</v>
      </c>
      <c r="N3329" t="s">
        <v>2742</v>
      </c>
    </row>
    <row r="3330" spans="1:14" x14ac:dyDescent="0.2">
      <c r="A3330" t="s">
        <v>2740</v>
      </c>
      <c r="B3330" t="s">
        <v>2732</v>
      </c>
      <c r="C3330" s="8" t="s">
        <v>2741</v>
      </c>
      <c r="D3330" t="str">
        <f t="shared" ref="D3330:D3393" si="104">_xlfn.TEXTJOIN(,,J3330:L3330)</f>
        <v>"GROVEPORT COMMUNITY SCHOOL"</v>
      </c>
      <c r="E3330" t="s">
        <v>2743</v>
      </c>
      <c r="F3330" t="s">
        <v>2</v>
      </c>
      <c r="G3330" s="8" t="s">
        <v>2744</v>
      </c>
      <c r="H3330" s="8" t="str">
        <f t="shared" ref="H3330:H3393" si="105">_xlfn.TEXTJOIN(,,L3330:N3330)</f>
        <v>"D154"</v>
      </c>
      <c r="I3330" s="8"/>
      <c r="J3330" t="s">
        <v>2742</v>
      </c>
      <c r="K3330" s="3" t="s">
        <v>2082</v>
      </c>
      <c r="L3330" t="s">
        <v>2742</v>
      </c>
      <c r="M3330" s="3" t="s">
        <v>2083</v>
      </c>
      <c r="N3330" t="s">
        <v>2742</v>
      </c>
    </row>
    <row r="3331" spans="1:14" x14ac:dyDescent="0.2">
      <c r="A3331" t="s">
        <v>2740</v>
      </c>
      <c r="B3331" t="s">
        <v>2732</v>
      </c>
      <c r="C3331" s="8" t="s">
        <v>2741</v>
      </c>
      <c r="D3331" t="str">
        <f t="shared" si="104"/>
        <v>"MAHONING VALLEY OPPORTUNITY CENTER"</v>
      </c>
      <c r="E3331" t="s">
        <v>2743</v>
      </c>
      <c r="F3331" t="s">
        <v>2</v>
      </c>
      <c r="G3331" s="8" t="s">
        <v>2744</v>
      </c>
      <c r="H3331" s="8" t="str">
        <f t="shared" si="105"/>
        <v>"D155"</v>
      </c>
      <c r="I3331" s="8"/>
      <c r="J3331" t="s">
        <v>2742</v>
      </c>
      <c r="K3331" s="3" t="s">
        <v>2084</v>
      </c>
      <c r="L3331" t="s">
        <v>2742</v>
      </c>
      <c r="M3331" s="3" t="s">
        <v>2085</v>
      </c>
      <c r="N3331" t="s">
        <v>2742</v>
      </c>
    </row>
    <row r="3332" spans="1:14" x14ac:dyDescent="0.2">
      <c r="A3332" t="s">
        <v>2740</v>
      </c>
      <c r="B3332" t="s">
        <v>2732</v>
      </c>
      <c r="C3332" s="8" t="s">
        <v>2741</v>
      </c>
      <c r="D3332" t="str">
        <f t="shared" si="104"/>
        <v>"HARVARD AVE PERFORMANCE ACADEMY"</v>
      </c>
      <c r="E3332" t="s">
        <v>2743</v>
      </c>
      <c r="F3332" t="s">
        <v>2</v>
      </c>
      <c r="G3332" s="8" t="s">
        <v>2744</v>
      </c>
      <c r="H3332" s="8" t="str">
        <f t="shared" si="105"/>
        <v>"D156"</v>
      </c>
      <c r="I3332" s="8"/>
      <c r="J3332" t="s">
        <v>2742</v>
      </c>
      <c r="K3332" s="3" t="s">
        <v>2461</v>
      </c>
      <c r="L3332" t="s">
        <v>2742</v>
      </c>
      <c r="M3332" s="3" t="s">
        <v>2087</v>
      </c>
      <c r="N3332" t="s">
        <v>2742</v>
      </c>
    </row>
    <row r="3333" spans="1:14" x14ac:dyDescent="0.2">
      <c r="A3333" t="s">
        <v>2740</v>
      </c>
      <c r="B3333" t="s">
        <v>2732</v>
      </c>
      <c r="C3333" s="8" t="s">
        <v>2741</v>
      </c>
      <c r="D3333" t="str">
        <f t="shared" si="104"/>
        <v>"HBCU PREPARATORY SCHOOL 2"</v>
      </c>
      <c r="E3333" t="s">
        <v>2743</v>
      </c>
      <c r="F3333" t="s">
        <v>2</v>
      </c>
      <c r="G3333" s="8" t="s">
        <v>2744</v>
      </c>
      <c r="H3333" s="8" t="str">
        <f t="shared" si="105"/>
        <v>"D160"</v>
      </c>
      <c r="I3333" s="8"/>
      <c r="J3333" t="s">
        <v>2742</v>
      </c>
      <c r="K3333" s="3" t="s">
        <v>2090</v>
      </c>
      <c r="L3333" t="s">
        <v>2742</v>
      </c>
      <c r="M3333" s="3" t="s">
        <v>2091</v>
      </c>
      <c r="N3333" t="s">
        <v>2742</v>
      </c>
    </row>
    <row r="3334" spans="1:14" x14ac:dyDescent="0.2">
      <c r="A3334" t="s">
        <v>2740</v>
      </c>
      <c r="B3334" t="s">
        <v>2732</v>
      </c>
      <c r="C3334" s="8" t="s">
        <v>2741</v>
      </c>
      <c r="D3334" t="str">
        <f t="shared" si="104"/>
        <v>"LIFE SKILLS CTR OF COLUMBUS NORTH LLC"</v>
      </c>
      <c r="E3334" t="s">
        <v>2743</v>
      </c>
      <c r="F3334" t="s">
        <v>2</v>
      </c>
      <c r="G3334" s="8" t="s">
        <v>2744</v>
      </c>
      <c r="H3334" s="8" t="str">
        <f t="shared" si="105"/>
        <v>"D163"</v>
      </c>
      <c r="I3334" s="8"/>
      <c r="J3334" t="s">
        <v>2742</v>
      </c>
      <c r="K3334" s="3" t="s">
        <v>2092</v>
      </c>
      <c r="L3334" t="s">
        <v>2742</v>
      </c>
      <c r="M3334" s="3" t="s">
        <v>2093</v>
      </c>
      <c r="N3334" t="s">
        <v>2742</v>
      </c>
    </row>
    <row r="3335" spans="1:14" x14ac:dyDescent="0.2">
      <c r="A3335" t="s">
        <v>2740</v>
      </c>
      <c r="B3335" t="s">
        <v>2732</v>
      </c>
      <c r="C3335" s="8" t="s">
        <v>2741</v>
      </c>
      <c r="D3335" t="str">
        <f t="shared" si="104"/>
        <v>"THE MARITIME ACADEMY OF TOLEDO"</v>
      </c>
      <c r="E3335" t="s">
        <v>2743</v>
      </c>
      <c r="F3335" t="s">
        <v>2</v>
      </c>
      <c r="G3335" s="8" t="s">
        <v>2744</v>
      </c>
      <c r="H3335" s="8" t="str">
        <f t="shared" si="105"/>
        <v>"D164"</v>
      </c>
      <c r="I3335" s="8"/>
      <c r="J3335" t="s">
        <v>2742</v>
      </c>
      <c r="K3335" s="3" t="s">
        <v>2094</v>
      </c>
      <c r="L3335" t="s">
        <v>2742</v>
      </c>
      <c r="M3335" s="3" t="s">
        <v>2095</v>
      </c>
      <c r="N3335" t="s">
        <v>2742</v>
      </c>
    </row>
    <row r="3336" spans="1:14" x14ac:dyDescent="0.2">
      <c r="A3336" t="s">
        <v>2740</v>
      </c>
      <c r="B3336" t="s">
        <v>2732</v>
      </c>
      <c r="C3336" s="8" t="s">
        <v>2741</v>
      </c>
      <c r="D3336" t="str">
        <f t="shared" si="104"/>
        <v>"PURITAS COMMUNITY MIDDLE SCHOOL"</v>
      </c>
      <c r="E3336" t="s">
        <v>2743</v>
      </c>
      <c r="F3336" t="s">
        <v>2</v>
      </c>
      <c r="G3336" s="8" t="s">
        <v>2744</v>
      </c>
      <c r="H3336" s="8" t="str">
        <f t="shared" si="105"/>
        <v>"D165"</v>
      </c>
      <c r="I3336" s="8"/>
      <c r="J3336" t="s">
        <v>2742</v>
      </c>
      <c r="K3336" s="3" t="s">
        <v>2096</v>
      </c>
      <c r="L3336" t="s">
        <v>2742</v>
      </c>
      <c r="M3336" s="3" t="s">
        <v>2097</v>
      </c>
      <c r="N3336" t="s">
        <v>2742</v>
      </c>
    </row>
    <row r="3337" spans="1:14" x14ac:dyDescent="0.2">
      <c r="A3337" t="s">
        <v>2740</v>
      </c>
      <c r="B3337" t="s">
        <v>2732</v>
      </c>
      <c r="C3337" s="8" t="s">
        <v>2741</v>
      </c>
      <c r="D3337" t="str">
        <f t="shared" si="104"/>
        <v>"MANSFIELD ELECTIVE ACADEMY"</v>
      </c>
      <c r="E3337" t="s">
        <v>2743</v>
      </c>
      <c r="F3337" t="s">
        <v>2</v>
      </c>
      <c r="G3337" s="8" t="s">
        <v>2744</v>
      </c>
      <c r="H3337" s="8" t="str">
        <f t="shared" si="105"/>
        <v>"D166"</v>
      </c>
      <c r="I3337" s="8"/>
      <c r="J3337" t="s">
        <v>2742</v>
      </c>
      <c r="K3337" s="3" t="s">
        <v>2098</v>
      </c>
      <c r="L3337" t="s">
        <v>2742</v>
      </c>
      <c r="M3337" s="3" t="s">
        <v>2099</v>
      </c>
      <c r="N3337" t="s">
        <v>2742</v>
      </c>
    </row>
    <row r="3338" spans="1:14" x14ac:dyDescent="0.2">
      <c r="A3338" t="s">
        <v>2740</v>
      </c>
      <c r="B3338" t="s">
        <v>2732</v>
      </c>
      <c r="C3338" s="8" t="s">
        <v>2741</v>
      </c>
      <c r="D3338" t="str">
        <f t="shared" si="104"/>
        <v>"NOBLE ACADEMY - CLEVELAND"</v>
      </c>
      <c r="E3338" t="s">
        <v>2743</v>
      </c>
      <c r="F3338" t="s">
        <v>2</v>
      </c>
      <c r="G3338" s="8" t="s">
        <v>2744</v>
      </c>
      <c r="H3338" s="8" t="str">
        <f t="shared" si="105"/>
        <v>"D167"</v>
      </c>
      <c r="I3338" s="8"/>
      <c r="J3338" t="s">
        <v>2742</v>
      </c>
      <c r="K3338" s="3" t="s">
        <v>2100</v>
      </c>
      <c r="L3338" t="s">
        <v>2742</v>
      </c>
      <c r="M3338" s="3" t="s">
        <v>2101</v>
      </c>
      <c r="N3338" t="s">
        <v>2742</v>
      </c>
    </row>
    <row r="3339" spans="1:14" x14ac:dyDescent="0.2">
      <c r="A3339" t="s">
        <v>2740</v>
      </c>
      <c r="B3339" t="s">
        <v>2732</v>
      </c>
      <c r="C3339" s="8" t="s">
        <v>2741</v>
      </c>
      <c r="D3339" t="str">
        <f t="shared" si="104"/>
        <v>"LORAIN PREPARATORY ACADEMY"</v>
      </c>
      <c r="E3339" t="s">
        <v>2743</v>
      </c>
      <c r="F3339" t="s">
        <v>2</v>
      </c>
      <c r="G3339" s="8" t="s">
        <v>2744</v>
      </c>
      <c r="H3339" s="8" t="str">
        <f t="shared" si="105"/>
        <v>"D168"</v>
      </c>
      <c r="I3339" s="8"/>
      <c r="J3339" t="s">
        <v>2742</v>
      </c>
      <c r="K3339" s="3" t="s">
        <v>2102</v>
      </c>
      <c r="L3339" t="s">
        <v>2742</v>
      </c>
      <c r="M3339" s="3" t="s">
        <v>2103</v>
      </c>
      <c r="N3339" t="s">
        <v>2742</v>
      </c>
    </row>
    <row r="3340" spans="1:14" x14ac:dyDescent="0.2">
      <c r="A3340" t="s">
        <v>2740</v>
      </c>
      <c r="B3340" t="s">
        <v>2732</v>
      </c>
      <c r="C3340" s="8" t="s">
        <v>2741</v>
      </c>
      <c r="D3340" t="str">
        <f t="shared" si="104"/>
        <v>"EDUCATIONAL ACAD FOR BOYS AND GIRLS"</v>
      </c>
      <c r="E3340" t="s">
        <v>2743</v>
      </c>
      <c r="F3340" t="s">
        <v>2</v>
      </c>
      <c r="G3340" s="8" t="s">
        <v>2744</v>
      </c>
      <c r="H3340" s="8" t="str">
        <f t="shared" si="105"/>
        <v>"D170"</v>
      </c>
      <c r="I3340" s="8"/>
      <c r="J3340" t="s">
        <v>2742</v>
      </c>
      <c r="K3340" s="3" t="s">
        <v>2104</v>
      </c>
      <c r="L3340" t="s">
        <v>2742</v>
      </c>
      <c r="M3340" s="3" t="s">
        <v>2105</v>
      </c>
      <c r="N3340" t="s">
        <v>2742</v>
      </c>
    </row>
    <row r="3341" spans="1:14" x14ac:dyDescent="0.2">
      <c r="A3341" t="s">
        <v>2740</v>
      </c>
      <c r="B3341" t="s">
        <v>2732</v>
      </c>
      <c r="C3341" s="8" t="s">
        <v>2741</v>
      </c>
      <c r="D3341" t="str">
        <f t="shared" si="104"/>
        <v>"MIDNIMO CROSS CULTURAL SCHOOL"</v>
      </c>
      <c r="E3341" t="s">
        <v>2743</v>
      </c>
      <c r="F3341" t="s">
        <v>2</v>
      </c>
      <c r="G3341" s="8" t="s">
        <v>2744</v>
      </c>
      <c r="H3341" s="8" t="str">
        <f t="shared" si="105"/>
        <v>"D171"</v>
      </c>
      <c r="I3341" s="8"/>
      <c r="J3341" t="s">
        <v>2742</v>
      </c>
      <c r="K3341" s="3" t="s">
        <v>2106</v>
      </c>
      <c r="L3341" t="s">
        <v>2742</v>
      </c>
      <c r="M3341" s="3" t="s">
        <v>2107</v>
      </c>
      <c r="N3341" t="s">
        <v>2742</v>
      </c>
    </row>
    <row r="3342" spans="1:14" x14ac:dyDescent="0.2">
      <c r="A3342" t="s">
        <v>2740</v>
      </c>
      <c r="B3342" t="s">
        <v>2732</v>
      </c>
      <c r="C3342" s="8" t="s">
        <v>2741</v>
      </c>
      <c r="D3342" t="str">
        <f t="shared" si="104"/>
        <v>"NOBLE ACADEMY - COLUMBUS"</v>
      </c>
      <c r="E3342" t="s">
        <v>2743</v>
      </c>
      <c r="F3342" t="s">
        <v>2</v>
      </c>
      <c r="G3342" s="8" t="s">
        <v>2744</v>
      </c>
      <c r="H3342" s="8" t="str">
        <f t="shared" si="105"/>
        <v>"D172"</v>
      </c>
      <c r="I3342" s="8"/>
      <c r="J3342" t="s">
        <v>2742</v>
      </c>
      <c r="K3342" s="3" t="s">
        <v>2108</v>
      </c>
      <c r="L3342" t="s">
        <v>2742</v>
      </c>
      <c r="M3342" s="3" t="s">
        <v>2109</v>
      </c>
      <c r="N3342" t="s">
        <v>2742</v>
      </c>
    </row>
    <row r="3343" spans="1:14" x14ac:dyDescent="0.2">
      <c r="A3343" t="s">
        <v>2740</v>
      </c>
      <c r="B3343" t="s">
        <v>2732</v>
      </c>
      <c r="C3343" s="8" t="s">
        <v>2741</v>
      </c>
      <c r="D3343" t="str">
        <f t="shared" si="104"/>
        <v>"DAYTON EARLY COLLEGE ACADEMY"</v>
      </c>
      <c r="E3343" t="s">
        <v>2743</v>
      </c>
      <c r="F3343" t="s">
        <v>2</v>
      </c>
      <c r="G3343" s="8" t="s">
        <v>2744</v>
      </c>
      <c r="H3343" s="8" t="str">
        <f t="shared" si="105"/>
        <v>"D174"</v>
      </c>
      <c r="I3343" s="8"/>
      <c r="J3343" t="s">
        <v>2742</v>
      </c>
      <c r="K3343" s="3" t="s">
        <v>2110</v>
      </c>
      <c r="L3343" t="s">
        <v>2742</v>
      </c>
      <c r="M3343" s="3" t="s">
        <v>2111</v>
      </c>
      <c r="N3343" t="s">
        <v>2742</v>
      </c>
    </row>
    <row r="3344" spans="1:14" x14ac:dyDescent="0.2">
      <c r="A3344" t="s">
        <v>2740</v>
      </c>
      <c r="B3344" t="s">
        <v>2732</v>
      </c>
      <c r="C3344" s="8" t="s">
        <v>2741</v>
      </c>
      <c r="D3344" t="str">
        <f t="shared" si="104"/>
        <v>"WESTSIDE COMM SCH OF THE ARTS"</v>
      </c>
      <c r="E3344" t="s">
        <v>2743</v>
      </c>
      <c r="F3344" t="s">
        <v>2</v>
      </c>
      <c r="G3344" s="8" t="s">
        <v>2744</v>
      </c>
      <c r="H3344" s="8" t="str">
        <f t="shared" si="105"/>
        <v>"D178"</v>
      </c>
      <c r="I3344" s="8"/>
      <c r="J3344" t="s">
        <v>2742</v>
      </c>
      <c r="K3344" s="3" t="s">
        <v>2114</v>
      </c>
      <c r="L3344" t="s">
        <v>2742</v>
      </c>
      <c r="M3344" s="3" t="s">
        <v>2115</v>
      </c>
      <c r="N3344" t="s">
        <v>2742</v>
      </c>
    </row>
    <row r="3345" spans="1:14" x14ac:dyDescent="0.2">
      <c r="A3345" t="s">
        <v>2740</v>
      </c>
      <c r="B3345" t="s">
        <v>2732</v>
      </c>
      <c r="C3345" s="8" t="s">
        <v>2741</v>
      </c>
      <c r="D3345" t="str">
        <f t="shared" si="104"/>
        <v>"HORIZON SCIENCE ACAD - COLS MIDDLE SCH"</v>
      </c>
      <c r="E3345" t="s">
        <v>2743</v>
      </c>
      <c r="F3345" t="s">
        <v>2</v>
      </c>
      <c r="G3345" s="8" t="s">
        <v>2744</v>
      </c>
      <c r="H3345" s="8" t="str">
        <f t="shared" si="105"/>
        <v>"D179"</v>
      </c>
      <c r="I3345" s="8"/>
      <c r="J3345" t="s">
        <v>2742</v>
      </c>
      <c r="K3345" s="3" t="s">
        <v>2116</v>
      </c>
      <c r="L3345" t="s">
        <v>2742</v>
      </c>
      <c r="M3345" s="3" t="s">
        <v>2117</v>
      </c>
      <c r="N3345" t="s">
        <v>2742</v>
      </c>
    </row>
    <row r="3346" spans="1:14" x14ac:dyDescent="0.2">
      <c r="A3346" t="s">
        <v>2740</v>
      </c>
      <c r="B3346" t="s">
        <v>2732</v>
      </c>
      <c r="C3346" s="8" t="s">
        <v>2741</v>
      </c>
      <c r="D3346" t="str">
        <f t="shared" si="104"/>
        <v>"STAR ACADEMY OF TOLEDO"</v>
      </c>
      <c r="E3346" t="s">
        <v>2743</v>
      </c>
      <c r="F3346" t="s">
        <v>2</v>
      </c>
      <c r="G3346" s="8" t="s">
        <v>2744</v>
      </c>
      <c r="H3346" s="8" t="str">
        <f t="shared" si="105"/>
        <v>"D183"</v>
      </c>
      <c r="I3346" s="8"/>
      <c r="J3346" t="s">
        <v>2742</v>
      </c>
      <c r="K3346" s="3" t="s">
        <v>2118</v>
      </c>
      <c r="L3346" t="s">
        <v>2742</v>
      </c>
      <c r="M3346" s="3" t="s">
        <v>2119</v>
      </c>
      <c r="N3346" t="s">
        <v>2742</v>
      </c>
    </row>
    <row r="3347" spans="1:14" x14ac:dyDescent="0.2">
      <c r="A3347" t="s">
        <v>2740</v>
      </c>
      <c r="B3347" t="s">
        <v>2732</v>
      </c>
      <c r="C3347" s="8" t="s">
        <v>2741</v>
      </c>
      <c r="D3347" t="str">
        <f t="shared" si="104"/>
        <v>"CENTRAL ACADEMY OF OHIO"</v>
      </c>
      <c r="E3347" t="s">
        <v>2743</v>
      </c>
      <c r="F3347" t="s">
        <v>2</v>
      </c>
      <c r="G3347" s="8" t="s">
        <v>2744</v>
      </c>
      <c r="H3347" s="8" t="str">
        <f t="shared" si="105"/>
        <v>"D185"</v>
      </c>
      <c r="I3347" s="8"/>
      <c r="J3347" t="s">
        <v>2742</v>
      </c>
      <c r="K3347" s="3" t="s">
        <v>2120</v>
      </c>
      <c r="L3347" t="s">
        <v>2742</v>
      </c>
      <c r="M3347" s="3" t="s">
        <v>2121</v>
      </c>
      <c r="N3347" t="s">
        <v>2742</v>
      </c>
    </row>
    <row r="3348" spans="1:14" x14ac:dyDescent="0.2">
      <c r="A3348" t="s">
        <v>2740</v>
      </c>
      <c r="B3348" t="s">
        <v>2732</v>
      </c>
      <c r="C3348" s="8" t="s">
        <v>2741</v>
      </c>
      <c r="D3348" t="str">
        <f t="shared" si="104"/>
        <v>"CLAY AVENUE COMMUNITY SCHOOL"</v>
      </c>
      <c r="E3348" t="s">
        <v>2743</v>
      </c>
      <c r="F3348" t="s">
        <v>2</v>
      </c>
      <c r="G3348" s="8" t="s">
        <v>2744</v>
      </c>
      <c r="H3348" s="8" t="str">
        <f t="shared" si="105"/>
        <v>"D186"</v>
      </c>
      <c r="I3348" s="8"/>
      <c r="J3348" t="s">
        <v>2742</v>
      </c>
      <c r="K3348" s="3" t="s">
        <v>2122</v>
      </c>
      <c r="L3348" t="s">
        <v>2742</v>
      </c>
      <c r="M3348" s="3" t="s">
        <v>2123</v>
      </c>
      <c r="N3348" t="s">
        <v>2742</v>
      </c>
    </row>
    <row r="3349" spans="1:14" x14ac:dyDescent="0.2">
      <c r="A3349" t="s">
        <v>2740</v>
      </c>
      <c r="B3349" t="s">
        <v>2732</v>
      </c>
      <c r="C3349" s="8" t="s">
        <v>2741</v>
      </c>
      <c r="D3349" t="str">
        <f t="shared" si="104"/>
        <v>"FOUNDATION ACADEMY"</v>
      </c>
      <c r="E3349" t="s">
        <v>2743</v>
      </c>
      <c r="F3349" t="s">
        <v>2</v>
      </c>
      <c r="G3349" s="8" t="s">
        <v>2744</v>
      </c>
      <c r="H3349" s="8" t="str">
        <f t="shared" si="105"/>
        <v>"D189"</v>
      </c>
      <c r="I3349" s="8"/>
      <c r="J3349" t="s">
        <v>2742</v>
      </c>
      <c r="K3349" s="3" t="s">
        <v>2124</v>
      </c>
      <c r="L3349" t="s">
        <v>2742</v>
      </c>
      <c r="M3349" s="3" t="s">
        <v>2125</v>
      </c>
      <c r="N3349" t="s">
        <v>2742</v>
      </c>
    </row>
    <row r="3350" spans="1:14" x14ac:dyDescent="0.2">
      <c r="A3350" t="s">
        <v>2740</v>
      </c>
      <c r="B3350" t="s">
        <v>2732</v>
      </c>
      <c r="C3350" s="8" t="s">
        <v>2741</v>
      </c>
      <c r="D3350" t="str">
        <f t="shared" si="104"/>
        <v>"NORTHPOINTE ACADEMY"</v>
      </c>
      <c r="E3350" t="s">
        <v>2743</v>
      </c>
      <c r="F3350" t="s">
        <v>2</v>
      </c>
      <c r="G3350" s="8" t="s">
        <v>2744</v>
      </c>
      <c r="H3350" s="8" t="str">
        <f t="shared" si="105"/>
        <v>"D190"</v>
      </c>
      <c r="I3350" s="8"/>
      <c r="J3350" t="s">
        <v>2742</v>
      </c>
      <c r="K3350" s="3" t="s">
        <v>2126</v>
      </c>
      <c r="L3350" t="s">
        <v>2742</v>
      </c>
      <c r="M3350" s="3" t="s">
        <v>2127</v>
      </c>
      <c r="N3350" t="s">
        <v>2742</v>
      </c>
    </row>
    <row r="3351" spans="1:14" x14ac:dyDescent="0.2">
      <c r="A3351" t="s">
        <v>2740</v>
      </c>
      <c r="B3351" t="s">
        <v>2732</v>
      </c>
      <c r="C3351" s="8" t="s">
        <v>2741</v>
      </c>
      <c r="D3351" t="str">
        <f t="shared" si="104"/>
        <v>"SUMMIT ACADEMY TRANS HS CINCINNATI"</v>
      </c>
      <c r="E3351" t="s">
        <v>2743</v>
      </c>
      <c r="F3351" t="s">
        <v>2</v>
      </c>
      <c r="G3351" s="8" t="s">
        <v>2744</v>
      </c>
      <c r="H3351" s="8" t="str">
        <f t="shared" si="105"/>
        <v>"D192"</v>
      </c>
      <c r="I3351" s="8"/>
      <c r="J3351" t="s">
        <v>2742</v>
      </c>
      <c r="K3351" s="3" t="s">
        <v>2128</v>
      </c>
      <c r="L3351" t="s">
        <v>2742</v>
      </c>
      <c r="M3351" s="3" t="s">
        <v>2129</v>
      </c>
      <c r="N3351" t="s">
        <v>2742</v>
      </c>
    </row>
    <row r="3352" spans="1:14" x14ac:dyDescent="0.2">
      <c r="A3352" t="s">
        <v>2740</v>
      </c>
      <c r="B3352" t="s">
        <v>2732</v>
      </c>
      <c r="C3352" s="8" t="s">
        <v>2741</v>
      </c>
      <c r="D3352" t="str">
        <f t="shared" si="104"/>
        <v>"SUMMIT ACADEMY TRANS HS COLUMBUS"</v>
      </c>
      <c r="E3352" t="s">
        <v>2743</v>
      </c>
      <c r="F3352" t="s">
        <v>2</v>
      </c>
      <c r="G3352" s="8" t="s">
        <v>2744</v>
      </c>
      <c r="H3352" s="8" t="str">
        <f t="shared" si="105"/>
        <v>"D193"</v>
      </c>
      <c r="I3352" s="8"/>
      <c r="J3352" t="s">
        <v>2742</v>
      </c>
      <c r="K3352" s="3" t="s">
        <v>2130</v>
      </c>
      <c r="L3352" t="s">
        <v>2742</v>
      </c>
      <c r="M3352" s="3" t="s">
        <v>2131</v>
      </c>
      <c r="N3352" t="s">
        <v>2742</v>
      </c>
    </row>
    <row r="3353" spans="1:14" x14ac:dyDescent="0.2">
      <c r="A3353" t="s">
        <v>2740</v>
      </c>
      <c r="B3353" t="s">
        <v>2732</v>
      </c>
      <c r="C3353" s="8" t="s">
        <v>2741</v>
      </c>
      <c r="D3353" t="str">
        <f t="shared" si="104"/>
        <v>"SUMMIT ACADEMY TRANS HS DAYTON"</v>
      </c>
      <c r="E3353" t="s">
        <v>2743</v>
      </c>
      <c r="F3353" t="s">
        <v>2</v>
      </c>
      <c r="G3353" s="8" t="s">
        <v>2744</v>
      </c>
      <c r="H3353" s="8" t="str">
        <f t="shared" si="105"/>
        <v>"D194"</v>
      </c>
      <c r="I3353" s="8"/>
      <c r="J3353" t="s">
        <v>2742</v>
      </c>
      <c r="K3353" s="3" t="s">
        <v>2132</v>
      </c>
      <c r="L3353" t="s">
        <v>2742</v>
      </c>
      <c r="M3353" s="3" t="s">
        <v>2133</v>
      </c>
      <c r="N3353" t="s">
        <v>2742</v>
      </c>
    </row>
    <row r="3354" spans="1:14" x14ac:dyDescent="0.2">
      <c r="A3354" t="s">
        <v>2740</v>
      </c>
      <c r="B3354" t="s">
        <v>2732</v>
      </c>
      <c r="C3354" s="8" t="s">
        <v>2741</v>
      </c>
      <c r="D3354" t="str">
        <f t="shared" si="104"/>
        <v>"KIPP COLUMBUS"</v>
      </c>
      <c r="E3354" t="s">
        <v>2743</v>
      </c>
      <c r="F3354" t="s">
        <v>2</v>
      </c>
      <c r="G3354" s="8" t="s">
        <v>2744</v>
      </c>
      <c r="H3354" s="8" t="str">
        <f t="shared" si="105"/>
        <v>"D195"</v>
      </c>
      <c r="I3354" s="8"/>
      <c r="J3354" t="s">
        <v>2742</v>
      </c>
      <c r="K3354" s="3" t="s">
        <v>2134</v>
      </c>
      <c r="L3354" t="s">
        <v>2742</v>
      </c>
      <c r="M3354" s="3" t="s">
        <v>2135</v>
      </c>
      <c r="N3354" t="s">
        <v>2742</v>
      </c>
    </row>
    <row r="3355" spans="1:14" x14ac:dyDescent="0.2">
      <c r="A3355" t="s">
        <v>2740</v>
      </c>
      <c r="B3355" t="s">
        <v>2732</v>
      </c>
      <c r="C3355" s="8" t="s">
        <v>2741</v>
      </c>
      <c r="D3355" t="str">
        <f t="shared" si="104"/>
        <v>"COLUMBUS COLLEGIATE ACADEMY"</v>
      </c>
      <c r="E3355" t="s">
        <v>2743</v>
      </c>
      <c r="F3355" t="s">
        <v>2</v>
      </c>
      <c r="G3355" s="8" t="s">
        <v>2744</v>
      </c>
      <c r="H3355" s="8" t="str">
        <f t="shared" si="105"/>
        <v>"D196"</v>
      </c>
      <c r="I3355" s="8"/>
      <c r="J3355" t="s">
        <v>2742</v>
      </c>
      <c r="K3355" s="3" t="s">
        <v>2136</v>
      </c>
      <c r="L3355" t="s">
        <v>2742</v>
      </c>
      <c r="M3355" s="3" t="s">
        <v>2137</v>
      </c>
      <c r="N3355" t="s">
        <v>2742</v>
      </c>
    </row>
    <row r="3356" spans="1:14" x14ac:dyDescent="0.2">
      <c r="A3356" t="s">
        <v>2740</v>
      </c>
      <c r="B3356" t="s">
        <v>2732</v>
      </c>
      <c r="C3356" s="8" t="s">
        <v>2741</v>
      </c>
      <c r="D3356" t="str">
        <f t="shared" si="104"/>
        <v>"HORIZON SCIENCE ACADEMY DENISON ELEM"</v>
      </c>
      <c r="E3356" t="s">
        <v>2743</v>
      </c>
      <c r="F3356" t="s">
        <v>2</v>
      </c>
      <c r="G3356" s="8" t="s">
        <v>2744</v>
      </c>
      <c r="H3356" s="8" t="str">
        <f t="shared" si="105"/>
        <v>"D199"</v>
      </c>
      <c r="I3356" s="8"/>
      <c r="J3356" t="s">
        <v>2742</v>
      </c>
      <c r="K3356" s="3" t="s">
        <v>2141</v>
      </c>
      <c r="L3356" t="s">
        <v>2742</v>
      </c>
      <c r="M3356" s="3" t="s">
        <v>2142</v>
      </c>
      <c r="N3356" t="s">
        <v>2742</v>
      </c>
    </row>
    <row r="3357" spans="1:14" x14ac:dyDescent="0.2">
      <c r="A3357" t="s">
        <v>2740</v>
      </c>
      <c r="B3357" t="s">
        <v>2732</v>
      </c>
      <c r="C3357" s="8" t="s">
        <v>2741</v>
      </c>
      <c r="D3357" t="str">
        <f t="shared" si="104"/>
        <v>"MADISON AVENUE SCHOOL OF ARTS"</v>
      </c>
      <c r="E3357" t="s">
        <v>2743</v>
      </c>
      <c r="F3357" t="s">
        <v>2</v>
      </c>
      <c r="G3357" s="8" t="s">
        <v>2744</v>
      </c>
      <c r="H3357" s="8" t="str">
        <f t="shared" si="105"/>
        <v>"D200"</v>
      </c>
      <c r="I3357" s="8"/>
      <c r="J3357" t="s">
        <v>2742</v>
      </c>
      <c r="K3357" s="3" t="s">
        <v>2143</v>
      </c>
      <c r="L3357" t="s">
        <v>2742</v>
      </c>
      <c r="M3357" s="3" t="s">
        <v>2144</v>
      </c>
      <c r="N3357" t="s">
        <v>2742</v>
      </c>
    </row>
    <row r="3358" spans="1:14" x14ac:dyDescent="0.2">
      <c r="A3358" t="s">
        <v>2740</v>
      </c>
      <c r="B3358" t="s">
        <v>2732</v>
      </c>
      <c r="C3358" s="8" t="s">
        <v>2741</v>
      </c>
      <c r="D3358" t="str">
        <f t="shared" si="104"/>
        <v>"KLEPINGER COMMUNITY SCHOOL"</v>
      </c>
      <c r="E3358" t="s">
        <v>2743</v>
      </c>
      <c r="F3358" t="s">
        <v>2</v>
      </c>
      <c r="G3358" s="8" t="s">
        <v>2744</v>
      </c>
      <c r="H3358" s="8" t="str">
        <f t="shared" si="105"/>
        <v>"D201"</v>
      </c>
      <c r="I3358" s="8"/>
      <c r="J3358" t="s">
        <v>2742</v>
      </c>
      <c r="K3358" s="3" t="s">
        <v>2145</v>
      </c>
      <c r="L3358" t="s">
        <v>2742</v>
      </c>
      <c r="M3358" s="3" t="s">
        <v>2146</v>
      </c>
      <c r="N3358" t="s">
        <v>2742</v>
      </c>
    </row>
    <row r="3359" spans="1:14" x14ac:dyDescent="0.2">
      <c r="A3359" t="s">
        <v>2740</v>
      </c>
      <c r="B3359" t="s">
        <v>2732</v>
      </c>
      <c r="C3359" s="8" t="s">
        <v>2741</v>
      </c>
      <c r="D3359" t="str">
        <f t="shared" si="104"/>
        <v>"HARRISBURG PIKE COMMUNITY SCHOOL"</v>
      </c>
      <c r="E3359" t="s">
        <v>2743</v>
      </c>
      <c r="F3359" t="s">
        <v>2</v>
      </c>
      <c r="G3359" s="8" t="s">
        <v>2744</v>
      </c>
      <c r="H3359" s="8" t="str">
        <f t="shared" si="105"/>
        <v>"D202"</v>
      </c>
      <c r="I3359" s="8"/>
      <c r="J3359" t="s">
        <v>2742</v>
      </c>
      <c r="K3359" s="3" t="s">
        <v>2147</v>
      </c>
      <c r="L3359" t="s">
        <v>2742</v>
      </c>
      <c r="M3359" s="3" t="s">
        <v>2148</v>
      </c>
      <c r="N3359" t="s">
        <v>2742</v>
      </c>
    </row>
    <row r="3360" spans="1:14" x14ac:dyDescent="0.2">
      <c r="A3360" t="s">
        <v>2740</v>
      </c>
      <c r="B3360" t="s">
        <v>2732</v>
      </c>
      <c r="C3360" s="8" t="s">
        <v>2741</v>
      </c>
      <c r="D3360" t="str">
        <f t="shared" si="104"/>
        <v>"SULLIVANT AVENUE COMMUNITY SCHOOL"</v>
      </c>
      <c r="E3360" t="s">
        <v>2743</v>
      </c>
      <c r="F3360" t="s">
        <v>2</v>
      </c>
      <c r="G3360" s="8" t="s">
        <v>2744</v>
      </c>
      <c r="H3360" s="8" t="str">
        <f t="shared" si="105"/>
        <v>"D203"</v>
      </c>
      <c r="I3360" s="8"/>
      <c r="J3360" t="s">
        <v>2742</v>
      </c>
      <c r="K3360" s="3" t="s">
        <v>2149</v>
      </c>
      <c r="L3360" t="s">
        <v>2742</v>
      </c>
      <c r="M3360" s="3" t="s">
        <v>2150</v>
      </c>
      <c r="N3360" t="s">
        <v>2742</v>
      </c>
    </row>
    <row r="3361" spans="1:14" x14ac:dyDescent="0.2">
      <c r="A3361" t="s">
        <v>2740</v>
      </c>
      <c r="B3361" t="s">
        <v>2732</v>
      </c>
      <c r="C3361" s="8" t="s">
        <v>2741</v>
      </c>
      <c r="D3361" t="str">
        <f t="shared" si="104"/>
        <v>"SCIOTOVILLE ELEMENTARY ACADEMY"</v>
      </c>
      <c r="E3361" t="s">
        <v>2743</v>
      </c>
      <c r="F3361" t="s">
        <v>2</v>
      </c>
      <c r="G3361" s="8" t="s">
        <v>2744</v>
      </c>
      <c r="H3361" s="8" t="str">
        <f t="shared" si="105"/>
        <v>"D204"</v>
      </c>
      <c r="I3361" s="8"/>
      <c r="J3361" t="s">
        <v>2742</v>
      </c>
      <c r="K3361" s="3" t="s">
        <v>2151</v>
      </c>
      <c r="L3361" t="s">
        <v>2742</v>
      </c>
      <c r="M3361" s="3" t="s">
        <v>2152</v>
      </c>
      <c r="N3361" t="s">
        <v>2742</v>
      </c>
    </row>
    <row r="3362" spans="1:14" x14ac:dyDescent="0.2">
      <c r="A3362" t="s">
        <v>2740</v>
      </c>
      <c r="B3362" t="s">
        <v>2732</v>
      </c>
      <c r="C3362" s="8" t="s">
        <v>2741</v>
      </c>
      <c r="D3362" t="str">
        <f t="shared" si="104"/>
        <v>"HORIZON SCIENCE ACAD-ELEMENTARY SCH"</v>
      </c>
      <c r="E3362" t="s">
        <v>2743</v>
      </c>
      <c r="F3362" t="s">
        <v>2</v>
      </c>
      <c r="G3362" s="8" t="s">
        <v>2744</v>
      </c>
      <c r="H3362" s="8" t="str">
        <f t="shared" si="105"/>
        <v>"D206"</v>
      </c>
      <c r="I3362" s="8"/>
      <c r="J3362" t="s">
        <v>2742</v>
      </c>
      <c r="K3362" s="3" t="s">
        <v>2155</v>
      </c>
      <c r="L3362" t="s">
        <v>2742</v>
      </c>
      <c r="M3362" s="3" t="s">
        <v>2156</v>
      </c>
      <c r="N3362" t="s">
        <v>2742</v>
      </c>
    </row>
    <row r="3363" spans="1:14" x14ac:dyDescent="0.2">
      <c r="A3363" t="s">
        <v>2740</v>
      </c>
      <c r="B3363" t="s">
        <v>2732</v>
      </c>
      <c r="C3363" s="8" t="s">
        <v>2741</v>
      </c>
      <c r="D3363" t="str">
        <f t="shared" si="104"/>
        <v>"MT AUBURN INTERNATIONAL ACADEMY"</v>
      </c>
      <c r="E3363" t="s">
        <v>2743</v>
      </c>
      <c r="F3363" t="s">
        <v>2</v>
      </c>
      <c r="G3363" s="8" t="s">
        <v>2744</v>
      </c>
      <c r="H3363" s="8" t="str">
        <f t="shared" si="105"/>
        <v>"D209"</v>
      </c>
      <c r="I3363" s="8"/>
      <c r="J3363" t="s">
        <v>2742</v>
      </c>
      <c r="K3363" s="3" t="s">
        <v>2157</v>
      </c>
      <c r="L3363" t="s">
        <v>2742</v>
      </c>
      <c r="M3363" s="3" t="s">
        <v>2158</v>
      </c>
      <c r="N3363" t="s">
        <v>2742</v>
      </c>
    </row>
    <row r="3364" spans="1:14" x14ac:dyDescent="0.2">
      <c r="A3364" t="s">
        <v>2740</v>
      </c>
      <c r="B3364" t="s">
        <v>2732</v>
      </c>
      <c r="C3364" s="8" t="s">
        <v>2741</v>
      </c>
      <c r="D3364" t="str">
        <f t="shared" si="104"/>
        <v>"PERFORMANCE ACADEMY EASTLAND"</v>
      </c>
      <c r="E3364" t="s">
        <v>2743</v>
      </c>
      <c r="F3364" t="s">
        <v>2</v>
      </c>
      <c r="G3364" s="8" t="s">
        <v>2744</v>
      </c>
      <c r="H3364" s="8" t="str">
        <f t="shared" si="105"/>
        <v>"D211"</v>
      </c>
      <c r="I3364" s="8"/>
      <c r="J3364" t="s">
        <v>2742</v>
      </c>
      <c r="K3364" s="3" t="s">
        <v>2159</v>
      </c>
      <c r="L3364" t="s">
        <v>2742</v>
      </c>
      <c r="M3364" s="3" t="s">
        <v>2160</v>
      </c>
      <c r="N3364" t="s">
        <v>2742</v>
      </c>
    </row>
    <row r="3365" spans="1:14" x14ac:dyDescent="0.2">
      <c r="A3365" t="s">
        <v>2740</v>
      </c>
      <c r="B3365" t="s">
        <v>2732</v>
      </c>
      <c r="C3365" s="8" t="s">
        <v>2741</v>
      </c>
      <c r="D3365" t="str">
        <f t="shared" si="104"/>
        <v>"CESAR CHAVEZ COLLEGE PREP SCHOOL"</v>
      </c>
      <c r="E3365" t="s">
        <v>2743</v>
      </c>
      <c r="F3365" t="s">
        <v>2</v>
      </c>
      <c r="G3365" s="8" t="s">
        <v>2744</v>
      </c>
      <c r="H3365" s="8" t="str">
        <f t="shared" si="105"/>
        <v>"D213"</v>
      </c>
      <c r="I3365" s="8"/>
      <c r="J3365" t="s">
        <v>2742</v>
      </c>
      <c r="K3365" s="3" t="s">
        <v>2161</v>
      </c>
      <c r="L3365" t="s">
        <v>2742</v>
      </c>
      <c r="M3365" s="3" t="s">
        <v>2162</v>
      </c>
      <c r="N3365" t="s">
        <v>2742</v>
      </c>
    </row>
    <row r="3366" spans="1:14" x14ac:dyDescent="0.2">
      <c r="A3366" t="s">
        <v>2740</v>
      </c>
      <c r="B3366" t="s">
        <v>2732</v>
      </c>
      <c r="C3366" s="8" t="s">
        <v>2741</v>
      </c>
      <c r="D3366" t="str">
        <f t="shared" si="104"/>
        <v>"HORIZON SCIENCE ACADEMY LORAIN"</v>
      </c>
      <c r="E3366" t="s">
        <v>2743</v>
      </c>
      <c r="F3366" t="s">
        <v>2</v>
      </c>
      <c r="G3366" s="8" t="s">
        <v>2744</v>
      </c>
      <c r="H3366" s="8" t="str">
        <f t="shared" si="105"/>
        <v>"D216"</v>
      </c>
      <c r="I3366" s="8"/>
      <c r="J3366" t="s">
        <v>2742</v>
      </c>
      <c r="K3366" s="3" t="s">
        <v>2165</v>
      </c>
      <c r="L3366" t="s">
        <v>2742</v>
      </c>
      <c r="M3366" s="3" t="s">
        <v>2166</v>
      </c>
      <c r="N3366" t="s">
        <v>2742</v>
      </c>
    </row>
    <row r="3367" spans="1:14" x14ac:dyDescent="0.2">
      <c r="A3367" t="s">
        <v>2740</v>
      </c>
      <c r="B3367" t="s">
        <v>2732</v>
      </c>
      <c r="C3367" s="8" t="s">
        <v>2741</v>
      </c>
      <c r="D3367" t="str">
        <f t="shared" si="104"/>
        <v>"ACHIEVE CAREER PREP ACADEMY"</v>
      </c>
      <c r="E3367" t="s">
        <v>2743</v>
      </c>
      <c r="F3367" t="s">
        <v>2</v>
      </c>
      <c r="G3367" s="8" t="s">
        <v>2744</v>
      </c>
      <c r="H3367" s="8" t="str">
        <f t="shared" si="105"/>
        <v>"D217"</v>
      </c>
      <c r="I3367" s="8"/>
      <c r="J3367" t="s">
        <v>2742</v>
      </c>
      <c r="K3367" s="3" t="s">
        <v>2167</v>
      </c>
      <c r="L3367" t="s">
        <v>2742</v>
      </c>
      <c r="M3367" s="3" t="s">
        <v>2168</v>
      </c>
      <c r="N3367" t="s">
        <v>2742</v>
      </c>
    </row>
    <row r="3368" spans="1:14" x14ac:dyDescent="0.2">
      <c r="A3368" t="s">
        <v>2740</v>
      </c>
      <c r="B3368" t="s">
        <v>2732</v>
      </c>
      <c r="C3368" s="8" t="s">
        <v>2741</v>
      </c>
      <c r="D3368" t="str">
        <f t="shared" si="104"/>
        <v>"GREATER SUMMIT CTY EARLY LEARN CTR"</v>
      </c>
      <c r="E3368" t="s">
        <v>2743</v>
      </c>
      <c r="F3368" t="s">
        <v>2</v>
      </c>
      <c r="G3368" s="8" t="s">
        <v>2744</v>
      </c>
      <c r="H3368" s="8" t="str">
        <f t="shared" si="105"/>
        <v>"D219"</v>
      </c>
      <c r="I3368" s="8"/>
      <c r="J3368" t="s">
        <v>2742</v>
      </c>
      <c r="K3368" s="3" t="s">
        <v>2489</v>
      </c>
      <c r="L3368" t="s">
        <v>2742</v>
      </c>
      <c r="M3368" s="3" t="s">
        <v>2490</v>
      </c>
      <c r="N3368" t="s">
        <v>2742</v>
      </c>
    </row>
    <row r="3369" spans="1:14" x14ac:dyDescent="0.2">
      <c r="A3369" t="s">
        <v>2740</v>
      </c>
      <c r="B3369" t="s">
        <v>2732</v>
      </c>
      <c r="C3369" s="8" t="s">
        <v>2741</v>
      </c>
      <c r="D3369" t="str">
        <f t="shared" si="104"/>
        <v>"VILLAGE PREPARATORY SCHOOL"</v>
      </c>
      <c r="E3369" t="s">
        <v>2743</v>
      </c>
      <c r="F3369" t="s">
        <v>2</v>
      </c>
      <c r="G3369" s="8" t="s">
        <v>2744</v>
      </c>
      <c r="H3369" s="8" t="str">
        <f t="shared" si="105"/>
        <v>"D222"</v>
      </c>
      <c r="I3369" s="8"/>
      <c r="J3369" t="s">
        <v>2742</v>
      </c>
      <c r="K3369" s="3" t="s">
        <v>2169</v>
      </c>
      <c r="L3369" t="s">
        <v>2742</v>
      </c>
      <c r="M3369" s="3" t="s">
        <v>2170</v>
      </c>
      <c r="N3369" t="s">
        <v>2742</v>
      </c>
    </row>
    <row r="3370" spans="1:14" x14ac:dyDescent="0.2">
      <c r="A3370" t="s">
        <v>2740</v>
      </c>
      <c r="B3370" t="s">
        <v>2732</v>
      </c>
      <c r="C3370" s="8" t="s">
        <v>2741</v>
      </c>
      <c r="D3370" t="str">
        <f t="shared" si="104"/>
        <v>"HORIZON SCIENCE ACADEMY DAYTON HS"</v>
      </c>
      <c r="E3370" t="s">
        <v>2743</v>
      </c>
      <c r="F3370" t="s">
        <v>2</v>
      </c>
      <c r="G3370" s="8" t="s">
        <v>2744</v>
      </c>
      <c r="H3370" s="8" t="str">
        <f t="shared" si="105"/>
        <v>"D223"</v>
      </c>
      <c r="I3370" s="8"/>
      <c r="J3370" t="s">
        <v>2742</v>
      </c>
      <c r="K3370" s="3" t="s">
        <v>2171</v>
      </c>
      <c r="L3370" t="s">
        <v>2742</v>
      </c>
      <c r="M3370" s="3" t="s">
        <v>2172</v>
      </c>
      <c r="N3370" t="s">
        <v>2742</v>
      </c>
    </row>
    <row r="3371" spans="1:14" x14ac:dyDescent="0.2">
      <c r="A3371" t="s">
        <v>2740</v>
      </c>
      <c r="B3371" t="s">
        <v>2732</v>
      </c>
      <c r="C3371" s="8" t="s">
        <v>2741</v>
      </c>
      <c r="D3371" t="str">
        <f t="shared" si="104"/>
        <v>"L HOLLINGWORTH SCH FOR TAL GIFT"</v>
      </c>
      <c r="E3371" t="s">
        <v>2743</v>
      </c>
      <c r="F3371" t="s">
        <v>2</v>
      </c>
      <c r="G3371" s="8" t="s">
        <v>2744</v>
      </c>
      <c r="H3371" s="8" t="str">
        <f t="shared" si="105"/>
        <v>"D224"</v>
      </c>
      <c r="I3371" s="8"/>
      <c r="J3371" t="s">
        <v>2742</v>
      </c>
      <c r="K3371" s="3" t="s">
        <v>2173</v>
      </c>
      <c r="L3371" t="s">
        <v>2742</v>
      </c>
      <c r="M3371" s="3" t="s">
        <v>2174</v>
      </c>
      <c r="N3371" t="s">
        <v>2742</v>
      </c>
    </row>
    <row r="3372" spans="1:14" x14ac:dyDescent="0.2">
      <c r="A3372" t="s">
        <v>2740</v>
      </c>
      <c r="B3372" t="s">
        <v>2732</v>
      </c>
      <c r="C3372" s="8" t="s">
        <v>2741</v>
      </c>
      <c r="D3372" t="str">
        <f t="shared" si="104"/>
        <v>"BELLA ACADEMY OF EXCELLENCE"</v>
      </c>
      <c r="E3372" t="s">
        <v>2743</v>
      </c>
      <c r="F3372" t="s">
        <v>2</v>
      </c>
      <c r="G3372" s="8" t="s">
        <v>2744</v>
      </c>
      <c r="H3372" s="8" t="str">
        <f t="shared" si="105"/>
        <v>"D227"</v>
      </c>
      <c r="I3372" s="8"/>
      <c r="J3372" t="s">
        <v>2742</v>
      </c>
      <c r="K3372" s="3" t="s">
        <v>2175</v>
      </c>
      <c r="L3372" t="s">
        <v>2742</v>
      </c>
      <c r="M3372" s="3" t="s">
        <v>2176</v>
      </c>
      <c r="N3372" t="s">
        <v>2742</v>
      </c>
    </row>
    <row r="3373" spans="1:14" x14ac:dyDescent="0.2">
      <c r="A3373" t="s">
        <v>2740</v>
      </c>
      <c r="B3373" t="s">
        <v>2732</v>
      </c>
      <c r="C3373" s="8" t="s">
        <v>2741</v>
      </c>
      <c r="D3373" t="str">
        <f t="shared" si="104"/>
        <v>"RENAISSANCE ACADEMY"</v>
      </c>
      <c r="E3373" t="s">
        <v>2743</v>
      </c>
      <c r="F3373" t="s">
        <v>2</v>
      </c>
      <c r="G3373" s="8" t="s">
        <v>2744</v>
      </c>
      <c r="H3373" s="8" t="str">
        <f t="shared" si="105"/>
        <v>"D229"</v>
      </c>
      <c r="I3373" s="8"/>
      <c r="J3373" t="s">
        <v>2742</v>
      </c>
      <c r="K3373" s="3" t="s">
        <v>2177</v>
      </c>
      <c r="L3373" t="s">
        <v>2742</v>
      </c>
      <c r="M3373" s="3" t="s">
        <v>2178</v>
      </c>
      <c r="N3373" t="s">
        <v>2742</v>
      </c>
    </row>
    <row r="3374" spans="1:14" x14ac:dyDescent="0.2">
      <c r="A3374" t="s">
        <v>2740</v>
      </c>
      <c r="B3374" t="s">
        <v>2732</v>
      </c>
      <c r="C3374" s="8" t="s">
        <v>2741</v>
      </c>
      <c r="D3374" t="str">
        <f t="shared" si="104"/>
        <v>"HORIZON SCIENCE ACADEMY YOUNGSTOWN"</v>
      </c>
      <c r="E3374" t="s">
        <v>2743</v>
      </c>
      <c r="F3374" t="s">
        <v>2</v>
      </c>
      <c r="G3374" s="8" t="s">
        <v>2744</v>
      </c>
      <c r="H3374" s="8" t="str">
        <f t="shared" si="105"/>
        <v>"D233"</v>
      </c>
      <c r="I3374" s="8"/>
      <c r="J3374" t="s">
        <v>2742</v>
      </c>
      <c r="K3374" s="3" t="s">
        <v>2181</v>
      </c>
      <c r="L3374" t="s">
        <v>2742</v>
      </c>
      <c r="M3374" s="3" t="s">
        <v>2182</v>
      </c>
      <c r="N3374" t="s">
        <v>2742</v>
      </c>
    </row>
    <row r="3375" spans="1:14" x14ac:dyDescent="0.2">
      <c r="A3375" t="s">
        <v>2740</v>
      </c>
      <c r="B3375" t="s">
        <v>2732</v>
      </c>
      <c r="C3375" s="8" t="s">
        <v>2741</v>
      </c>
      <c r="D3375" t="str">
        <f t="shared" si="104"/>
        <v>"IMAGINE AKRON ACADEMY"</v>
      </c>
      <c r="E3375" t="s">
        <v>2743</v>
      </c>
      <c r="F3375" t="s">
        <v>2</v>
      </c>
      <c r="G3375" s="8" t="s">
        <v>2744</v>
      </c>
      <c r="H3375" s="8" t="str">
        <f t="shared" si="105"/>
        <v>"D238"</v>
      </c>
      <c r="I3375" s="8"/>
      <c r="J3375" t="s">
        <v>2742</v>
      </c>
      <c r="K3375" s="3" t="s">
        <v>2187</v>
      </c>
      <c r="L3375" t="s">
        <v>2742</v>
      </c>
      <c r="M3375" s="3" t="s">
        <v>2188</v>
      </c>
      <c r="N3375" t="s">
        <v>2742</v>
      </c>
    </row>
    <row r="3376" spans="1:14" x14ac:dyDescent="0.2">
      <c r="A3376" t="s">
        <v>2740</v>
      </c>
      <c r="B3376" t="s">
        <v>2732</v>
      </c>
      <c r="C3376" s="8" t="s">
        <v>2741</v>
      </c>
      <c r="D3376" t="str">
        <f t="shared" si="104"/>
        <v>"THE RICHLAND SCHOOL OF ACADEMIC ARTS"</v>
      </c>
      <c r="E3376" t="s">
        <v>2743</v>
      </c>
      <c r="F3376" t="s">
        <v>2</v>
      </c>
      <c r="G3376" s="8" t="s">
        <v>2744</v>
      </c>
      <c r="H3376" s="8" t="str">
        <f t="shared" si="105"/>
        <v>"D239"</v>
      </c>
      <c r="I3376" s="8"/>
      <c r="J3376" t="s">
        <v>2742</v>
      </c>
      <c r="K3376" s="3" t="s">
        <v>2491</v>
      </c>
      <c r="L3376" t="s">
        <v>2742</v>
      </c>
      <c r="M3376" s="3" t="s">
        <v>2190</v>
      </c>
      <c r="N3376" t="s">
        <v>2742</v>
      </c>
    </row>
    <row r="3377" spans="1:14" x14ac:dyDescent="0.2">
      <c r="A3377" t="s">
        <v>2740</v>
      </c>
      <c r="B3377" t="s">
        <v>2732</v>
      </c>
      <c r="C3377" s="8" t="s">
        <v>2741</v>
      </c>
      <c r="D3377" t="str">
        <f t="shared" si="104"/>
        <v>"CLEVELAND COLLEGE PREPARATORY"</v>
      </c>
      <c r="E3377" t="s">
        <v>2743</v>
      </c>
      <c r="F3377" t="s">
        <v>2</v>
      </c>
      <c r="G3377" s="8" t="s">
        <v>2744</v>
      </c>
      <c r="H3377" s="8" t="str">
        <f t="shared" si="105"/>
        <v>"D242"</v>
      </c>
      <c r="I3377" s="8"/>
      <c r="J3377" t="s">
        <v>2742</v>
      </c>
      <c r="K3377" s="3" t="s">
        <v>2193</v>
      </c>
      <c r="L3377" t="s">
        <v>2742</v>
      </c>
      <c r="M3377" s="3" t="s">
        <v>2194</v>
      </c>
      <c r="N3377" t="s">
        <v>2742</v>
      </c>
    </row>
    <row r="3378" spans="1:14" x14ac:dyDescent="0.2">
      <c r="A3378" t="s">
        <v>2740</v>
      </c>
      <c r="B3378" t="s">
        <v>2732</v>
      </c>
      <c r="C3378" s="8" t="s">
        <v>2741</v>
      </c>
      <c r="D3378" t="str">
        <f t="shared" si="104"/>
        <v>"NORTHEAST OHIO COLLEGE PREPARATORY"</v>
      </c>
      <c r="E3378" t="s">
        <v>2743</v>
      </c>
      <c r="F3378" t="s">
        <v>2</v>
      </c>
      <c r="G3378" s="8" t="s">
        <v>2744</v>
      </c>
      <c r="H3378" s="8" t="str">
        <f t="shared" si="105"/>
        <v>"D243"</v>
      </c>
      <c r="I3378" s="8"/>
      <c r="J3378" t="s">
        <v>2742</v>
      </c>
      <c r="K3378" s="3" t="s">
        <v>2195</v>
      </c>
      <c r="L3378" t="s">
        <v>2742</v>
      </c>
      <c r="M3378" s="3" t="s">
        <v>2196</v>
      </c>
      <c r="N3378" t="s">
        <v>2742</v>
      </c>
    </row>
    <row r="3379" spans="1:14" x14ac:dyDescent="0.2">
      <c r="A3379" t="s">
        <v>2740</v>
      </c>
      <c r="B3379" t="s">
        <v>2732</v>
      </c>
      <c r="C3379" s="8" t="s">
        <v>2741</v>
      </c>
      <c r="D3379" t="str">
        <f t="shared" si="104"/>
        <v>"EVEREST HIGH SCHOOL"</v>
      </c>
      <c r="E3379" t="s">
        <v>2743</v>
      </c>
      <c r="F3379" t="s">
        <v>2</v>
      </c>
      <c r="G3379" s="8" t="s">
        <v>2744</v>
      </c>
      <c r="H3379" s="8" t="str">
        <f t="shared" si="105"/>
        <v>"D247"</v>
      </c>
      <c r="I3379" s="8"/>
      <c r="J3379" t="s">
        <v>2742</v>
      </c>
      <c r="K3379" s="3" t="s">
        <v>2197</v>
      </c>
      <c r="L3379" t="s">
        <v>2742</v>
      </c>
      <c r="M3379" s="3" t="s">
        <v>2198</v>
      </c>
      <c r="N3379" t="s">
        <v>2742</v>
      </c>
    </row>
    <row r="3380" spans="1:14" x14ac:dyDescent="0.2">
      <c r="A3380" t="s">
        <v>2740</v>
      </c>
      <c r="B3380" t="s">
        <v>2732</v>
      </c>
      <c r="C3380" s="8" t="s">
        <v>2741</v>
      </c>
      <c r="D3380" t="str">
        <f t="shared" si="104"/>
        <v>"HORIZON SCI ACAD DOWNTOWN DAYTON"</v>
      </c>
      <c r="E3380" t="s">
        <v>2743</v>
      </c>
      <c r="F3380" t="s">
        <v>2</v>
      </c>
      <c r="G3380" s="8" t="s">
        <v>2744</v>
      </c>
      <c r="H3380" s="8" t="str">
        <f t="shared" si="105"/>
        <v>"D248"</v>
      </c>
      <c r="I3380" s="8"/>
      <c r="J3380" t="s">
        <v>2742</v>
      </c>
      <c r="K3380" s="3" t="s">
        <v>2199</v>
      </c>
      <c r="L3380" t="s">
        <v>2742</v>
      </c>
      <c r="M3380" s="3" t="s">
        <v>2200</v>
      </c>
      <c r="N3380" t="s">
        <v>2742</v>
      </c>
    </row>
    <row r="3381" spans="1:14" x14ac:dyDescent="0.2">
      <c r="A3381" t="s">
        <v>2740</v>
      </c>
      <c r="B3381" t="s">
        <v>2732</v>
      </c>
      <c r="C3381" s="8" t="s">
        <v>2741</v>
      </c>
      <c r="D3381" t="str">
        <f t="shared" si="104"/>
        <v>"NOTTEN SCHOOL FOR STEM"</v>
      </c>
      <c r="E3381" t="s">
        <v>2743</v>
      </c>
      <c r="F3381" t="s">
        <v>2</v>
      </c>
      <c r="G3381" s="8" t="s">
        <v>2744</v>
      </c>
      <c r="H3381" s="8" t="str">
        <f t="shared" si="105"/>
        <v>"D249"</v>
      </c>
      <c r="I3381" s="8"/>
      <c r="J3381" t="s">
        <v>2742</v>
      </c>
      <c r="K3381" s="3" t="s">
        <v>2492</v>
      </c>
      <c r="L3381" t="s">
        <v>2742</v>
      </c>
      <c r="M3381" s="3" t="s">
        <v>2493</v>
      </c>
      <c r="N3381" t="s">
        <v>2742</v>
      </c>
    </row>
    <row r="3382" spans="1:14" x14ac:dyDescent="0.2">
      <c r="A3382" t="s">
        <v>2740</v>
      </c>
      <c r="B3382" t="s">
        <v>2732</v>
      </c>
      <c r="C3382" s="8" t="s">
        <v>2741</v>
      </c>
      <c r="D3382" t="str">
        <f t="shared" si="104"/>
        <v>"SOUTHSIDE ACADEMY"</v>
      </c>
      <c r="E3382" t="s">
        <v>2743</v>
      </c>
      <c r="F3382" t="s">
        <v>2</v>
      </c>
      <c r="G3382" s="8" t="s">
        <v>2744</v>
      </c>
      <c r="H3382" s="8" t="str">
        <f t="shared" si="105"/>
        <v>"D251"</v>
      </c>
      <c r="I3382" s="8"/>
      <c r="J3382" t="s">
        <v>2742</v>
      </c>
      <c r="K3382" s="3" t="s">
        <v>2462</v>
      </c>
      <c r="L3382" t="s">
        <v>2742</v>
      </c>
      <c r="M3382" s="3" t="s">
        <v>2202</v>
      </c>
      <c r="N3382" t="s">
        <v>2742</v>
      </c>
    </row>
    <row r="3383" spans="1:14" x14ac:dyDescent="0.2">
      <c r="A3383" t="s">
        <v>2740</v>
      </c>
      <c r="B3383" t="s">
        <v>2732</v>
      </c>
      <c r="C3383" s="8" t="s">
        <v>2741</v>
      </c>
      <c r="D3383" t="str">
        <f t="shared" si="104"/>
        <v>"ZENITH ACADEMY EAST COMM SCH"</v>
      </c>
      <c r="E3383" t="s">
        <v>2743</v>
      </c>
      <c r="F3383" t="s">
        <v>2</v>
      </c>
      <c r="G3383" s="8" t="s">
        <v>2744</v>
      </c>
      <c r="H3383" s="8" t="str">
        <f t="shared" si="105"/>
        <v>"D252"</v>
      </c>
      <c r="I3383" s="8"/>
      <c r="J3383" t="s">
        <v>2742</v>
      </c>
      <c r="K3383" s="3" t="s">
        <v>2203</v>
      </c>
      <c r="L3383" t="s">
        <v>2742</v>
      </c>
      <c r="M3383" s="3" t="s">
        <v>2204</v>
      </c>
      <c r="N3383" t="s">
        <v>2742</v>
      </c>
    </row>
    <row r="3384" spans="1:14" x14ac:dyDescent="0.2">
      <c r="A3384" t="s">
        <v>2740</v>
      </c>
      <c r="B3384" t="s">
        <v>2732</v>
      </c>
      <c r="C3384" s="8" t="s">
        <v>2741</v>
      </c>
      <c r="D3384" t="str">
        <f t="shared" si="104"/>
        <v>"COLUMBUS PERFORMANCE ACADEMY"</v>
      </c>
      <c r="E3384" t="s">
        <v>2743</v>
      </c>
      <c r="F3384" t="s">
        <v>2</v>
      </c>
      <c r="G3384" s="8" t="s">
        <v>2744</v>
      </c>
      <c r="H3384" s="8" t="str">
        <f t="shared" si="105"/>
        <v>"D253"</v>
      </c>
      <c r="I3384" s="8"/>
      <c r="J3384" t="s">
        <v>2742</v>
      </c>
      <c r="K3384" s="3" t="s">
        <v>2205</v>
      </c>
      <c r="L3384" t="s">
        <v>2742</v>
      </c>
      <c r="M3384" s="3" t="s">
        <v>2206</v>
      </c>
      <c r="N3384" t="s">
        <v>2742</v>
      </c>
    </row>
    <row r="3385" spans="1:14" x14ac:dyDescent="0.2">
      <c r="A3385" t="s">
        <v>2740</v>
      </c>
      <c r="B3385" t="s">
        <v>2732</v>
      </c>
      <c r="C3385" s="8" t="s">
        <v>2741</v>
      </c>
      <c r="D3385" t="str">
        <f t="shared" si="104"/>
        <v>"FREDERICK DOUGLASS RECLAMATION ACAD"</v>
      </c>
      <c r="E3385" t="s">
        <v>2743</v>
      </c>
      <c r="F3385" t="s">
        <v>2</v>
      </c>
      <c r="G3385" s="8" t="s">
        <v>2744</v>
      </c>
      <c r="H3385" s="8" t="str">
        <f t="shared" si="105"/>
        <v>"D255"</v>
      </c>
      <c r="I3385" s="8"/>
      <c r="J3385" t="s">
        <v>2742</v>
      </c>
      <c r="K3385" s="3" t="s">
        <v>2207</v>
      </c>
      <c r="L3385" t="s">
        <v>2742</v>
      </c>
      <c r="M3385" s="3" t="s">
        <v>2208</v>
      </c>
      <c r="N3385" t="s">
        <v>2742</v>
      </c>
    </row>
    <row r="3386" spans="1:14" x14ac:dyDescent="0.2">
      <c r="A3386" t="s">
        <v>2740</v>
      </c>
      <c r="B3386" t="s">
        <v>2732</v>
      </c>
      <c r="C3386" s="8" t="s">
        <v>2741</v>
      </c>
      <c r="D3386" t="str">
        <f t="shared" si="104"/>
        <v>"CENTRAL HIGH SCHOOL"</v>
      </c>
      <c r="E3386" t="s">
        <v>2743</v>
      </c>
      <c r="F3386" t="s">
        <v>2</v>
      </c>
      <c r="G3386" s="8" t="s">
        <v>2744</v>
      </c>
      <c r="H3386" s="8" t="str">
        <f t="shared" si="105"/>
        <v>"D256"</v>
      </c>
      <c r="I3386" s="8"/>
      <c r="J3386" t="s">
        <v>2742</v>
      </c>
      <c r="K3386" s="3" t="s">
        <v>2463</v>
      </c>
      <c r="L3386" t="s">
        <v>2742</v>
      </c>
      <c r="M3386" s="3" t="s">
        <v>2464</v>
      </c>
      <c r="N3386" t="s">
        <v>2742</v>
      </c>
    </row>
    <row r="3387" spans="1:14" x14ac:dyDescent="0.2">
      <c r="A3387" t="s">
        <v>2740</v>
      </c>
      <c r="B3387" t="s">
        <v>2732</v>
      </c>
      <c r="C3387" s="8" t="s">
        <v>2741</v>
      </c>
      <c r="D3387" t="str">
        <f t="shared" si="104"/>
        <v>"GEORGE V VOINOVICH RECLAMATION ACAD"</v>
      </c>
      <c r="E3387" t="s">
        <v>2743</v>
      </c>
      <c r="F3387" t="s">
        <v>2</v>
      </c>
      <c r="G3387" s="8" t="s">
        <v>2744</v>
      </c>
      <c r="H3387" s="8" t="str">
        <f t="shared" si="105"/>
        <v>"D257"</v>
      </c>
      <c r="I3387" s="8"/>
      <c r="J3387" t="s">
        <v>2742</v>
      </c>
      <c r="K3387" s="3" t="s">
        <v>2209</v>
      </c>
      <c r="L3387" t="s">
        <v>2742</v>
      </c>
      <c r="M3387" s="3" t="s">
        <v>2210</v>
      </c>
      <c r="N3387" t="s">
        <v>2742</v>
      </c>
    </row>
    <row r="3388" spans="1:14" x14ac:dyDescent="0.2">
      <c r="A3388" t="s">
        <v>2740</v>
      </c>
      <c r="B3388" t="s">
        <v>2732</v>
      </c>
      <c r="C3388" s="8" t="s">
        <v>2741</v>
      </c>
      <c r="D3388" t="str">
        <f t="shared" si="104"/>
        <v>"ROAD TO SUCCESS ACADEMY"</v>
      </c>
      <c r="E3388" t="s">
        <v>2743</v>
      </c>
      <c r="F3388" t="s">
        <v>2</v>
      </c>
      <c r="G3388" s="8" t="s">
        <v>2744</v>
      </c>
      <c r="H3388" s="8" t="str">
        <f t="shared" si="105"/>
        <v>"D258"</v>
      </c>
      <c r="I3388" s="8"/>
      <c r="J3388" t="s">
        <v>2742</v>
      </c>
      <c r="K3388" s="3" t="s">
        <v>2211</v>
      </c>
      <c r="L3388" t="s">
        <v>2742</v>
      </c>
      <c r="M3388" s="3" t="s">
        <v>2212</v>
      </c>
      <c r="N3388" t="s">
        <v>2742</v>
      </c>
    </row>
    <row r="3389" spans="1:14" x14ac:dyDescent="0.2">
      <c r="A3389" t="s">
        <v>2740</v>
      </c>
      <c r="B3389" t="s">
        <v>2732</v>
      </c>
      <c r="C3389" s="8" t="s">
        <v>2741</v>
      </c>
      <c r="D3389" t="str">
        <f t="shared" si="104"/>
        <v>"MASON RUN HIGH SCHOOL"</v>
      </c>
      <c r="E3389" t="s">
        <v>2743</v>
      </c>
      <c r="F3389" t="s">
        <v>2</v>
      </c>
      <c r="G3389" s="8" t="s">
        <v>2744</v>
      </c>
      <c r="H3389" s="8" t="str">
        <f t="shared" si="105"/>
        <v>"D259"</v>
      </c>
      <c r="I3389" s="8"/>
      <c r="J3389" t="s">
        <v>2742</v>
      </c>
      <c r="K3389" s="3" t="s">
        <v>2213</v>
      </c>
      <c r="L3389" t="s">
        <v>2742</v>
      </c>
      <c r="M3389" s="3" t="s">
        <v>2214</v>
      </c>
      <c r="N3389" t="s">
        <v>2742</v>
      </c>
    </row>
    <row r="3390" spans="1:14" x14ac:dyDescent="0.2">
      <c r="A3390" t="s">
        <v>2740</v>
      </c>
      <c r="B3390" t="s">
        <v>2732</v>
      </c>
      <c r="C3390" s="8" t="s">
        <v>2741</v>
      </c>
      <c r="D3390" t="str">
        <f t="shared" si="104"/>
        <v>"CAPITAL HIGH SCHOOL"</v>
      </c>
      <c r="E3390" t="s">
        <v>2743</v>
      </c>
      <c r="F3390" t="s">
        <v>2</v>
      </c>
      <c r="G3390" s="8" t="s">
        <v>2744</v>
      </c>
      <c r="H3390" s="8" t="str">
        <f t="shared" si="105"/>
        <v>"D260"</v>
      </c>
      <c r="I3390" s="8"/>
      <c r="J3390" t="s">
        <v>2742</v>
      </c>
      <c r="K3390" s="3" t="s">
        <v>2215</v>
      </c>
      <c r="L3390" t="s">
        <v>2742</v>
      </c>
      <c r="M3390" s="3" t="s">
        <v>2216</v>
      </c>
      <c r="N3390" t="s">
        <v>2742</v>
      </c>
    </row>
    <row r="3391" spans="1:14" x14ac:dyDescent="0.2">
      <c r="A3391" t="s">
        <v>2740</v>
      </c>
      <c r="B3391" t="s">
        <v>2732</v>
      </c>
      <c r="C3391" s="8" t="s">
        <v>2741</v>
      </c>
      <c r="D3391" t="str">
        <f t="shared" si="104"/>
        <v>"OLD BROOK HIGH SCHOOL"</v>
      </c>
      <c r="E3391" t="s">
        <v>2743</v>
      </c>
      <c r="F3391" t="s">
        <v>2</v>
      </c>
      <c r="G3391" s="8" t="s">
        <v>2744</v>
      </c>
      <c r="H3391" s="8" t="str">
        <f t="shared" si="105"/>
        <v>"D261"</v>
      </c>
      <c r="I3391" s="8"/>
      <c r="J3391" t="s">
        <v>2742</v>
      </c>
      <c r="K3391" s="3" t="s">
        <v>2217</v>
      </c>
      <c r="L3391" t="s">
        <v>2742</v>
      </c>
      <c r="M3391" s="3" t="s">
        <v>2218</v>
      </c>
      <c r="N3391" t="s">
        <v>2742</v>
      </c>
    </row>
    <row r="3392" spans="1:14" x14ac:dyDescent="0.2">
      <c r="A3392" t="s">
        <v>2740</v>
      </c>
      <c r="B3392" t="s">
        <v>2732</v>
      </c>
      <c r="C3392" s="8" t="s">
        <v>2741</v>
      </c>
      <c r="D3392" t="str">
        <f t="shared" si="104"/>
        <v>"REGENT HIGH SCHOOL"</v>
      </c>
      <c r="E3392" t="s">
        <v>2743</v>
      </c>
      <c r="F3392" t="s">
        <v>2</v>
      </c>
      <c r="G3392" s="8" t="s">
        <v>2744</v>
      </c>
      <c r="H3392" s="8" t="str">
        <f t="shared" si="105"/>
        <v>"D262"</v>
      </c>
      <c r="I3392" s="8"/>
      <c r="J3392" t="s">
        <v>2742</v>
      </c>
      <c r="K3392" s="3" t="s">
        <v>2219</v>
      </c>
      <c r="L3392" t="s">
        <v>2742</v>
      </c>
      <c r="M3392" s="3" t="s">
        <v>2220</v>
      </c>
      <c r="N3392" t="s">
        <v>2742</v>
      </c>
    </row>
    <row r="3393" spans="1:14" x14ac:dyDescent="0.2">
      <c r="A3393" t="s">
        <v>2740</v>
      </c>
      <c r="B3393" t="s">
        <v>2732</v>
      </c>
      <c r="C3393" s="8" t="s">
        <v>2741</v>
      </c>
      <c r="D3393" t="str">
        <f t="shared" si="104"/>
        <v>"COLUMBUS BILINGUAL ACADEMY NORTH"</v>
      </c>
      <c r="E3393" t="s">
        <v>2743</v>
      </c>
      <c r="F3393" t="s">
        <v>2</v>
      </c>
      <c r="G3393" s="8" t="s">
        <v>2744</v>
      </c>
      <c r="H3393" s="8" t="str">
        <f t="shared" si="105"/>
        <v>"D263"</v>
      </c>
      <c r="I3393" s="8"/>
      <c r="J3393" t="s">
        <v>2742</v>
      </c>
      <c r="K3393" s="3" t="s">
        <v>2221</v>
      </c>
      <c r="L3393" t="s">
        <v>2742</v>
      </c>
      <c r="M3393" s="3" t="s">
        <v>2222</v>
      </c>
      <c r="N3393" t="s">
        <v>2742</v>
      </c>
    </row>
    <row r="3394" spans="1:14" x14ac:dyDescent="0.2">
      <c r="A3394" t="s">
        <v>2740</v>
      </c>
      <c r="B3394" t="s">
        <v>2732</v>
      </c>
      <c r="C3394" s="8" t="s">
        <v>2741</v>
      </c>
      <c r="D3394" t="str">
        <f t="shared" ref="D3394:D3457" si="106">_xlfn.TEXTJOIN(,,J3394:L3394)</f>
        <v>"AKROS MIDDLE SCHOOL"</v>
      </c>
      <c r="E3394" t="s">
        <v>2743</v>
      </c>
      <c r="F3394" t="s">
        <v>2</v>
      </c>
      <c r="G3394" s="8" t="s">
        <v>2744</v>
      </c>
      <c r="H3394" s="8" t="str">
        <f t="shared" ref="H3394:H3457" si="107">_xlfn.TEXTJOIN(,,L3394:N3394)</f>
        <v>"D264"</v>
      </c>
      <c r="I3394" s="8"/>
      <c r="J3394" t="s">
        <v>2742</v>
      </c>
      <c r="K3394" s="3" t="s">
        <v>2223</v>
      </c>
      <c r="L3394" t="s">
        <v>2742</v>
      </c>
      <c r="M3394" s="3" t="s">
        <v>2224</v>
      </c>
      <c r="N3394" t="s">
        <v>2742</v>
      </c>
    </row>
    <row r="3395" spans="1:14" x14ac:dyDescent="0.2">
      <c r="A3395" t="s">
        <v>2740</v>
      </c>
      <c r="B3395" t="s">
        <v>2732</v>
      </c>
      <c r="C3395" s="8" t="s">
        <v>2741</v>
      </c>
      <c r="D3395" t="str">
        <f t="shared" si="106"/>
        <v>"PATRIOT PREPARATORY ACADEMY"</v>
      </c>
      <c r="E3395" t="s">
        <v>2743</v>
      </c>
      <c r="F3395" t="s">
        <v>2</v>
      </c>
      <c r="G3395" s="8" t="s">
        <v>2744</v>
      </c>
      <c r="H3395" s="8" t="str">
        <f t="shared" si="107"/>
        <v>"D265"</v>
      </c>
      <c r="I3395" s="8"/>
      <c r="J3395" t="s">
        <v>2742</v>
      </c>
      <c r="K3395" s="3" t="s">
        <v>2225</v>
      </c>
      <c r="L3395" t="s">
        <v>2742</v>
      </c>
      <c r="M3395" s="3" t="s">
        <v>2226</v>
      </c>
      <c r="N3395" t="s">
        <v>2742</v>
      </c>
    </row>
    <row r="3396" spans="1:14" x14ac:dyDescent="0.2">
      <c r="A3396" t="s">
        <v>2740</v>
      </c>
      <c r="B3396" t="s">
        <v>2732</v>
      </c>
      <c r="C3396" s="8" t="s">
        <v>2741</v>
      </c>
      <c r="D3396" t="str">
        <f t="shared" si="106"/>
        <v>"CONSTELLATION - STOCKYARD COMM MDL"</v>
      </c>
      <c r="E3396" t="s">
        <v>2743</v>
      </c>
      <c r="F3396" t="s">
        <v>2</v>
      </c>
      <c r="G3396" s="8" t="s">
        <v>2744</v>
      </c>
      <c r="H3396" s="8" t="str">
        <f t="shared" si="107"/>
        <v>"D267"</v>
      </c>
      <c r="I3396" s="8"/>
      <c r="J3396" t="s">
        <v>2742</v>
      </c>
      <c r="K3396" s="3" t="s">
        <v>2227</v>
      </c>
      <c r="L3396" t="s">
        <v>2742</v>
      </c>
      <c r="M3396" s="3" t="s">
        <v>2228</v>
      </c>
      <c r="N3396" t="s">
        <v>2742</v>
      </c>
    </row>
    <row r="3397" spans="1:14" x14ac:dyDescent="0.2">
      <c r="A3397" t="s">
        <v>2740</v>
      </c>
      <c r="B3397" t="s">
        <v>2732</v>
      </c>
      <c r="C3397" s="8" t="s">
        <v>2741</v>
      </c>
      <c r="D3397" t="str">
        <f t="shared" si="106"/>
        <v>"CONSTELLATION - COLLINWOOD VILLAGE"</v>
      </c>
      <c r="E3397" t="s">
        <v>2743</v>
      </c>
      <c r="F3397" t="s">
        <v>2</v>
      </c>
      <c r="G3397" s="8" t="s">
        <v>2744</v>
      </c>
      <c r="H3397" s="8" t="str">
        <f t="shared" si="107"/>
        <v>"D268"</v>
      </c>
      <c r="I3397" s="8"/>
      <c r="J3397" t="s">
        <v>2742</v>
      </c>
      <c r="K3397" s="3" t="s">
        <v>2229</v>
      </c>
      <c r="L3397" t="s">
        <v>2742</v>
      </c>
      <c r="M3397" s="3" t="s">
        <v>2230</v>
      </c>
      <c r="N3397" t="s">
        <v>2742</v>
      </c>
    </row>
    <row r="3398" spans="1:14" x14ac:dyDescent="0.2">
      <c r="A3398" t="s">
        <v>2740</v>
      </c>
      <c r="B3398" t="s">
        <v>2732</v>
      </c>
      <c r="C3398" s="8" t="s">
        <v>2741</v>
      </c>
      <c r="D3398" t="str">
        <f t="shared" si="106"/>
        <v>"FOXFIRE INTERMEDIATE SCHOOL"</v>
      </c>
      <c r="E3398" t="s">
        <v>2743</v>
      </c>
      <c r="F3398" t="s">
        <v>2</v>
      </c>
      <c r="G3398" s="8" t="s">
        <v>2744</v>
      </c>
      <c r="H3398" s="8" t="str">
        <f t="shared" si="107"/>
        <v>"D269"</v>
      </c>
      <c r="I3398" s="8"/>
      <c r="J3398" t="s">
        <v>2742</v>
      </c>
      <c r="K3398" s="3" t="s">
        <v>2231</v>
      </c>
      <c r="L3398" t="s">
        <v>2742</v>
      </c>
      <c r="M3398" s="3" t="s">
        <v>2232</v>
      </c>
      <c r="N3398" t="s">
        <v>2742</v>
      </c>
    </row>
    <row r="3399" spans="1:14" x14ac:dyDescent="0.2">
      <c r="A3399" t="s">
        <v>2740</v>
      </c>
      <c r="B3399" t="s">
        <v>2732</v>
      </c>
      <c r="C3399" s="8" t="s">
        <v>2741</v>
      </c>
      <c r="D3399" t="str">
        <f t="shared" si="106"/>
        <v>"UNIV OF CLEVELAND PREP SCHOOL"</v>
      </c>
      <c r="E3399" t="s">
        <v>2743</v>
      </c>
      <c r="F3399" t="s">
        <v>2</v>
      </c>
      <c r="G3399" s="8" t="s">
        <v>2744</v>
      </c>
      <c r="H3399" s="8" t="str">
        <f t="shared" si="107"/>
        <v>"D274"</v>
      </c>
      <c r="I3399" s="8"/>
      <c r="J3399" t="s">
        <v>2742</v>
      </c>
      <c r="K3399" s="3" t="s">
        <v>2233</v>
      </c>
      <c r="L3399" t="s">
        <v>2742</v>
      </c>
      <c r="M3399" s="3" t="s">
        <v>2234</v>
      </c>
      <c r="N3399" t="s">
        <v>2742</v>
      </c>
    </row>
    <row r="3400" spans="1:14" x14ac:dyDescent="0.2">
      <c r="A3400" t="s">
        <v>2740</v>
      </c>
      <c r="B3400" t="s">
        <v>2732</v>
      </c>
      <c r="C3400" s="8" t="s">
        <v>2741</v>
      </c>
      <c r="D3400" t="str">
        <f t="shared" si="106"/>
        <v>"STEAM ACADEMY OF AKRON"</v>
      </c>
      <c r="E3400" t="s">
        <v>2743</v>
      </c>
      <c r="F3400" t="s">
        <v>2</v>
      </c>
      <c r="G3400" s="8" t="s">
        <v>2744</v>
      </c>
      <c r="H3400" s="8" t="str">
        <f t="shared" si="107"/>
        <v>"D275"</v>
      </c>
      <c r="I3400" s="8"/>
      <c r="J3400" t="s">
        <v>2742</v>
      </c>
      <c r="K3400" s="3" t="s">
        <v>2235</v>
      </c>
      <c r="L3400" t="s">
        <v>2742</v>
      </c>
      <c r="M3400" s="3" t="s">
        <v>2236</v>
      </c>
      <c r="N3400" t="s">
        <v>2742</v>
      </c>
    </row>
    <row r="3401" spans="1:14" x14ac:dyDescent="0.2">
      <c r="A3401" t="s">
        <v>2740</v>
      </c>
      <c r="B3401" t="s">
        <v>2732</v>
      </c>
      <c r="C3401" s="8" t="s">
        <v>2741</v>
      </c>
      <c r="D3401" t="str">
        <f t="shared" si="106"/>
        <v>"CONSTELLATION - EASTSIDE ARTS ACAD"</v>
      </c>
      <c r="E3401" t="s">
        <v>2743</v>
      </c>
      <c r="F3401" t="s">
        <v>2</v>
      </c>
      <c r="G3401" s="8" t="s">
        <v>2744</v>
      </c>
      <c r="H3401" s="8" t="str">
        <f t="shared" si="107"/>
        <v>"D276"</v>
      </c>
      <c r="I3401" s="8"/>
      <c r="J3401" t="s">
        <v>2742</v>
      </c>
      <c r="K3401" s="3" t="s">
        <v>2237</v>
      </c>
      <c r="L3401" t="s">
        <v>2742</v>
      </c>
      <c r="M3401" s="3" t="s">
        <v>2238</v>
      </c>
      <c r="N3401" t="s">
        <v>2742</v>
      </c>
    </row>
    <row r="3402" spans="1:14" x14ac:dyDescent="0.2">
      <c r="A3402" t="s">
        <v>2740</v>
      </c>
      <c r="B3402" t="s">
        <v>2732</v>
      </c>
      <c r="C3402" s="8" t="s">
        <v>2741</v>
      </c>
      <c r="D3402" t="str">
        <f t="shared" si="106"/>
        <v>"GREAT EXPECTATIONS ELEMENTARY ACAD"</v>
      </c>
      <c r="E3402" t="s">
        <v>2743</v>
      </c>
      <c r="F3402" t="s">
        <v>2</v>
      </c>
      <c r="G3402" s="8" t="s">
        <v>2744</v>
      </c>
      <c r="H3402" s="8" t="str">
        <f t="shared" si="107"/>
        <v>"D277"</v>
      </c>
      <c r="I3402" s="8"/>
      <c r="J3402" t="s">
        <v>2742</v>
      </c>
      <c r="K3402" s="3" t="s">
        <v>2239</v>
      </c>
      <c r="L3402" t="s">
        <v>2742</v>
      </c>
      <c r="M3402" s="3" t="s">
        <v>2240</v>
      </c>
      <c r="N3402" t="s">
        <v>2742</v>
      </c>
    </row>
    <row r="3403" spans="1:14" x14ac:dyDescent="0.2">
      <c r="A3403" t="s">
        <v>2740</v>
      </c>
      <c r="B3403" t="s">
        <v>2732</v>
      </c>
      <c r="C3403" s="8" t="s">
        <v>2741</v>
      </c>
      <c r="D3403" t="str">
        <f t="shared" si="106"/>
        <v>"MADISONVILLE SMART ELEM"</v>
      </c>
      <c r="E3403" t="s">
        <v>2743</v>
      </c>
      <c r="F3403" t="s">
        <v>2</v>
      </c>
      <c r="G3403" s="8" t="s">
        <v>2744</v>
      </c>
      <c r="H3403" s="8" t="str">
        <f t="shared" si="107"/>
        <v>"D278"</v>
      </c>
      <c r="I3403" s="8"/>
      <c r="J3403" t="s">
        <v>2742</v>
      </c>
      <c r="K3403" s="3" t="s">
        <v>2241</v>
      </c>
      <c r="L3403" t="s">
        <v>2742</v>
      </c>
      <c r="M3403" s="3" t="s">
        <v>2242</v>
      </c>
      <c r="N3403" t="s">
        <v>2742</v>
      </c>
    </row>
    <row r="3404" spans="1:14" x14ac:dyDescent="0.2">
      <c r="A3404" t="s">
        <v>2740</v>
      </c>
      <c r="B3404" t="s">
        <v>2732</v>
      </c>
      <c r="C3404" s="8" t="s">
        <v>2741</v>
      </c>
      <c r="D3404" t="str">
        <f t="shared" si="106"/>
        <v>"IMPACT ACADEMY CINCINNATI"</v>
      </c>
      <c r="E3404" t="s">
        <v>2743</v>
      </c>
      <c r="F3404" t="s">
        <v>2</v>
      </c>
      <c r="G3404" s="8" t="s">
        <v>2744</v>
      </c>
      <c r="H3404" s="8" t="str">
        <f t="shared" si="107"/>
        <v>"D279"</v>
      </c>
      <c r="I3404" s="8"/>
      <c r="J3404" t="s">
        <v>2742</v>
      </c>
      <c r="K3404" s="3" t="s">
        <v>2243</v>
      </c>
      <c r="L3404" t="s">
        <v>2742</v>
      </c>
      <c r="M3404" s="3" t="s">
        <v>2244</v>
      </c>
      <c r="N3404" t="s">
        <v>2742</v>
      </c>
    </row>
    <row r="3405" spans="1:14" x14ac:dyDescent="0.2">
      <c r="A3405" t="s">
        <v>2740</v>
      </c>
      <c r="B3405" t="s">
        <v>2732</v>
      </c>
      <c r="C3405" s="8" t="s">
        <v>2741</v>
      </c>
      <c r="D3405" t="str">
        <f t="shared" si="106"/>
        <v>"OAK LEADERSHIP INSTITUTE"</v>
      </c>
      <c r="E3405" t="s">
        <v>2743</v>
      </c>
      <c r="F3405" t="s">
        <v>2</v>
      </c>
      <c r="G3405" s="8" t="s">
        <v>2744</v>
      </c>
      <c r="H3405" s="8" t="str">
        <f t="shared" si="107"/>
        <v>"D281"</v>
      </c>
      <c r="I3405" s="8"/>
      <c r="J3405" t="s">
        <v>2742</v>
      </c>
      <c r="K3405" s="3" t="s">
        <v>2245</v>
      </c>
      <c r="L3405" t="s">
        <v>2742</v>
      </c>
      <c r="M3405" s="3" t="s">
        <v>2246</v>
      </c>
      <c r="N3405" t="s">
        <v>2742</v>
      </c>
    </row>
    <row r="3406" spans="1:14" x14ac:dyDescent="0.2">
      <c r="A3406" t="s">
        <v>2740</v>
      </c>
      <c r="B3406" t="s">
        <v>2732</v>
      </c>
      <c r="C3406" s="8" t="s">
        <v>2741</v>
      </c>
      <c r="D3406" t="str">
        <f t="shared" si="106"/>
        <v>"GLOBAL VILLAGE ACADEMY"</v>
      </c>
      <c r="E3406" t="s">
        <v>2743</v>
      </c>
      <c r="F3406" t="s">
        <v>2</v>
      </c>
      <c r="G3406" s="8" t="s">
        <v>2744</v>
      </c>
      <c r="H3406" s="8" t="str">
        <f t="shared" si="107"/>
        <v>"D282"</v>
      </c>
      <c r="I3406" s="8"/>
      <c r="J3406" t="s">
        <v>2742</v>
      </c>
      <c r="K3406" s="3" t="s">
        <v>2247</v>
      </c>
      <c r="L3406" t="s">
        <v>2742</v>
      </c>
      <c r="M3406" s="3" t="s">
        <v>2248</v>
      </c>
      <c r="N3406" t="s">
        <v>2742</v>
      </c>
    </row>
    <row r="3407" spans="1:14" x14ac:dyDescent="0.2">
      <c r="A3407" t="s">
        <v>2740</v>
      </c>
      <c r="B3407" t="s">
        <v>2732</v>
      </c>
      <c r="C3407" s="8" t="s">
        <v>2741</v>
      </c>
      <c r="D3407" t="str">
        <f t="shared" si="106"/>
        <v>"QUEST COMMUNITY SCHOOL"</v>
      </c>
      <c r="E3407" t="s">
        <v>2743</v>
      </c>
      <c r="F3407" t="s">
        <v>2</v>
      </c>
      <c r="G3407" s="8" t="s">
        <v>2744</v>
      </c>
      <c r="H3407" s="8" t="str">
        <f t="shared" si="107"/>
        <v>"D283"</v>
      </c>
      <c r="I3407" s="8"/>
      <c r="J3407" t="s">
        <v>2742</v>
      </c>
      <c r="K3407" s="3" t="s">
        <v>2249</v>
      </c>
      <c r="L3407" t="s">
        <v>2742</v>
      </c>
      <c r="M3407" s="3" t="s">
        <v>2250</v>
      </c>
      <c r="N3407" t="s">
        <v>2742</v>
      </c>
    </row>
    <row r="3408" spans="1:14" x14ac:dyDescent="0.2">
      <c r="A3408" t="s">
        <v>2740</v>
      </c>
      <c r="B3408" t="s">
        <v>2732</v>
      </c>
      <c r="C3408" s="8" t="s">
        <v>2741</v>
      </c>
      <c r="D3408" t="str">
        <f t="shared" si="106"/>
        <v>"PEARL ACADEMY"</v>
      </c>
      <c r="E3408" t="s">
        <v>2743</v>
      </c>
      <c r="F3408" t="s">
        <v>2</v>
      </c>
      <c r="G3408" s="8" t="s">
        <v>2744</v>
      </c>
      <c r="H3408" s="8" t="str">
        <f t="shared" si="107"/>
        <v>"D286"</v>
      </c>
      <c r="I3408" s="8"/>
      <c r="J3408" t="s">
        <v>2742</v>
      </c>
      <c r="K3408" s="3" t="s">
        <v>2253</v>
      </c>
      <c r="L3408" t="s">
        <v>2742</v>
      </c>
      <c r="M3408" s="3" t="s">
        <v>2254</v>
      </c>
      <c r="N3408" t="s">
        <v>2742</v>
      </c>
    </row>
    <row r="3409" spans="1:14" x14ac:dyDescent="0.2">
      <c r="A3409" t="s">
        <v>2740</v>
      </c>
      <c r="B3409" t="s">
        <v>2732</v>
      </c>
      <c r="C3409" s="8" t="s">
        <v>2741</v>
      </c>
      <c r="D3409" t="str">
        <f t="shared" si="106"/>
        <v>"ACADEMY FOR URBAN SCHOLARS"</v>
      </c>
      <c r="E3409" t="s">
        <v>2743</v>
      </c>
      <c r="F3409" t="s">
        <v>2</v>
      </c>
      <c r="G3409" s="8" t="s">
        <v>2744</v>
      </c>
      <c r="H3409" s="8" t="str">
        <f t="shared" si="107"/>
        <v>"D287"</v>
      </c>
      <c r="I3409" s="8"/>
      <c r="J3409" t="s">
        <v>2742</v>
      </c>
      <c r="K3409" s="3" t="s">
        <v>2255</v>
      </c>
      <c r="L3409" t="s">
        <v>2742</v>
      </c>
      <c r="M3409" s="3" t="s">
        <v>2256</v>
      </c>
      <c r="N3409" t="s">
        <v>2742</v>
      </c>
    </row>
    <row r="3410" spans="1:14" x14ac:dyDescent="0.2">
      <c r="A3410" t="s">
        <v>2740</v>
      </c>
      <c r="B3410" t="s">
        <v>2732</v>
      </c>
      <c r="C3410" s="8" t="s">
        <v>2741</v>
      </c>
      <c r="D3410" t="str">
        <f t="shared" si="106"/>
        <v>"FOCUS NORTH HIGH SCHOOL"</v>
      </c>
      <c r="E3410" t="s">
        <v>2743</v>
      </c>
      <c r="F3410" t="s">
        <v>2</v>
      </c>
      <c r="G3410" s="8" t="s">
        <v>2744</v>
      </c>
      <c r="H3410" s="8" t="str">
        <f t="shared" si="107"/>
        <v>"D288"</v>
      </c>
      <c r="I3410" s="8"/>
      <c r="J3410" t="s">
        <v>2742</v>
      </c>
      <c r="K3410" s="3" t="s">
        <v>2257</v>
      </c>
      <c r="L3410" t="s">
        <v>2742</v>
      </c>
      <c r="M3410" s="3" t="s">
        <v>2258</v>
      </c>
      <c r="N3410" t="s">
        <v>2742</v>
      </c>
    </row>
    <row r="3411" spans="1:14" x14ac:dyDescent="0.2">
      <c r="A3411" t="s">
        <v>2740</v>
      </c>
      <c r="B3411" t="s">
        <v>2732</v>
      </c>
      <c r="C3411" s="8" t="s">
        <v>2741</v>
      </c>
      <c r="D3411" t="str">
        <f t="shared" si="106"/>
        <v>"CITIZENS LEADERSHIP ACADEMY"</v>
      </c>
      <c r="E3411" t="s">
        <v>2743</v>
      </c>
      <c r="F3411" t="s">
        <v>2</v>
      </c>
      <c r="G3411" s="8" t="s">
        <v>2744</v>
      </c>
      <c r="H3411" s="8" t="str">
        <f t="shared" si="107"/>
        <v>"D289"</v>
      </c>
      <c r="I3411" s="8"/>
      <c r="J3411" t="s">
        <v>2742</v>
      </c>
      <c r="K3411" s="3" t="s">
        <v>2259</v>
      </c>
      <c r="L3411" t="s">
        <v>2742</v>
      </c>
      <c r="M3411" s="3" t="s">
        <v>2260</v>
      </c>
      <c r="N3411" t="s">
        <v>2742</v>
      </c>
    </row>
    <row r="3412" spans="1:14" x14ac:dyDescent="0.2">
      <c r="A3412" t="s">
        <v>2740</v>
      </c>
      <c r="B3412" t="s">
        <v>2732</v>
      </c>
      <c r="C3412" s="8" t="s">
        <v>2741</v>
      </c>
      <c r="D3412" t="str">
        <f t="shared" si="106"/>
        <v>"ACCELERATED ACHV ACAD OF CINCINNATI"</v>
      </c>
      <c r="E3412" t="s">
        <v>2743</v>
      </c>
      <c r="F3412" t="s">
        <v>2</v>
      </c>
      <c r="G3412" s="8" t="s">
        <v>2744</v>
      </c>
      <c r="H3412" s="8" t="str">
        <f t="shared" si="107"/>
        <v>"D292"</v>
      </c>
      <c r="I3412" s="8"/>
      <c r="J3412" t="s">
        <v>2742</v>
      </c>
      <c r="K3412" s="3" t="s">
        <v>2261</v>
      </c>
      <c r="L3412" t="s">
        <v>2742</v>
      </c>
      <c r="M3412" s="3" t="s">
        <v>2262</v>
      </c>
      <c r="N3412" t="s">
        <v>2742</v>
      </c>
    </row>
    <row r="3413" spans="1:14" x14ac:dyDescent="0.2">
      <c r="A3413" t="s">
        <v>2740</v>
      </c>
      <c r="B3413" t="s">
        <v>2732</v>
      </c>
      <c r="C3413" s="8" t="s">
        <v>2741</v>
      </c>
      <c r="D3413" t="str">
        <f t="shared" si="106"/>
        <v>"GARFIELD ACADEMY"</v>
      </c>
      <c r="E3413" t="s">
        <v>2743</v>
      </c>
      <c r="F3413" t="s">
        <v>2</v>
      </c>
      <c r="G3413" s="8" t="s">
        <v>2744</v>
      </c>
      <c r="H3413" s="8" t="str">
        <f t="shared" si="107"/>
        <v>"D296"</v>
      </c>
      <c r="I3413" s="8"/>
      <c r="J3413" t="s">
        <v>2742</v>
      </c>
      <c r="K3413" s="3" t="s">
        <v>2263</v>
      </c>
      <c r="L3413" t="s">
        <v>2742</v>
      </c>
      <c r="M3413" s="3" t="s">
        <v>2264</v>
      </c>
      <c r="N3413" t="s">
        <v>2742</v>
      </c>
    </row>
    <row r="3414" spans="1:14" x14ac:dyDescent="0.2">
      <c r="A3414" t="s">
        <v>2740</v>
      </c>
      <c r="B3414" t="s">
        <v>2732</v>
      </c>
      <c r="C3414" s="8" t="s">
        <v>2741</v>
      </c>
      <c r="D3414" t="str">
        <f t="shared" si="106"/>
        <v>"STEAM ACADEMY OF WARREN"</v>
      </c>
      <c r="E3414" t="s">
        <v>2743</v>
      </c>
      <c r="F3414" t="s">
        <v>2</v>
      </c>
      <c r="G3414" s="8" t="s">
        <v>2744</v>
      </c>
      <c r="H3414" s="8" t="str">
        <f t="shared" si="107"/>
        <v>"D297"</v>
      </c>
      <c r="I3414" s="8"/>
      <c r="J3414" t="s">
        <v>2742</v>
      </c>
      <c r="K3414" s="3" t="s">
        <v>2265</v>
      </c>
      <c r="L3414" t="s">
        <v>2742</v>
      </c>
      <c r="M3414" s="3" t="s">
        <v>2266</v>
      </c>
      <c r="N3414" t="s">
        <v>2742</v>
      </c>
    </row>
    <row r="3415" spans="1:14" x14ac:dyDescent="0.2">
      <c r="A3415" t="s">
        <v>2740</v>
      </c>
      <c r="B3415" t="s">
        <v>2732</v>
      </c>
      <c r="C3415" s="8" t="s">
        <v>2741</v>
      </c>
      <c r="D3415" t="str">
        <f t="shared" si="106"/>
        <v>"NEAR WEST INTERGENERATIONAL SCHOOL"</v>
      </c>
      <c r="E3415" t="s">
        <v>2743</v>
      </c>
      <c r="F3415" t="s">
        <v>2</v>
      </c>
      <c r="G3415" s="8" t="s">
        <v>2744</v>
      </c>
      <c r="H3415" s="8" t="str">
        <f t="shared" si="107"/>
        <v>"D300"</v>
      </c>
      <c r="I3415" s="8"/>
      <c r="J3415" t="s">
        <v>2742</v>
      </c>
      <c r="K3415" s="3" t="s">
        <v>2269</v>
      </c>
      <c r="L3415" t="s">
        <v>2742</v>
      </c>
      <c r="M3415" s="3" t="s">
        <v>2270</v>
      </c>
      <c r="N3415" t="s">
        <v>2742</v>
      </c>
    </row>
    <row r="3416" spans="1:14" x14ac:dyDescent="0.2">
      <c r="A3416" t="s">
        <v>2740</v>
      </c>
      <c r="B3416" t="s">
        <v>2732</v>
      </c>
      <c r="C3416" s="8" t="s">
        <v>2741</v>
      </c>
      <c r="D3416" t="str">
        <f t="shared" si="106"/>
        <v>"BROADWAY ACADEMY"</v>
      </c>
      <c r="E3416" t="s">
        <v>2743</v>
      </c>
      <c r="F3416" t="s">
        <v>2</v>
      </c>
      <c r="G3416" s="8" t="s">
        <v>2744</v>
      </c>
      <c r="H3416" s="8" t="str">
        <f t="shared" si="107"/>
        <v>"D301"</v>
      </c>
      <c r="I3416" s="8"/>
      <c r="J3416" t="s">
        <v>2742</v>
      </c>
      <c r="K3416" s="3" t="s">
        <v>2271</v>
      </c>
      <c r="L3416" t="s">
        <v>2742</v>
      </c>
      <c r="M3416" s="3" t="s">
        <v>2272</v>
      </c>
      <c r="N3416" t="s">
        <v>2742</v>
      </c>
    </row>
    <row r="3417" spans="1:14" x14ac:dyDescent="0.2">
      <c r="A3417" t="s">
        <v>2740</v>
      </c>
      <c r="B3417" t="s">
        <v>2732</v>
      </c>
      <c r="C3417" s="8" t="s">
        <v>2741</v>
      </c>
      <c r="D3417" t="str">
        <f t="shared" si="106"/>
        <v>"IMAGINE WOODBURY ACADEMY"</v>
      </c>
      <c r="E3417" t="s">
        <v>2743</v>
      </c>
      <c r="F3417" t="s">
        <v>2</v>
      </c>
      <c r="G3417" s="8" t="s">
        <v>2744</v>
      </c>
      <c r="H3417" s="8" t="str">
        <f t="shared" si="107"/>
        <v>"D303"</v>
      </c>
      <c r="I3417" s="8"/>
      <c r="J3417" t="s">
        <v>2742</v>
      </c>
      <c r="K3417" s="3" t="s">
        <v>2275</v>
      </c>
      <c r="L3417" t="s">
        <v>2742</v>
      </c>
      <c r="M3417" s="3" t="s">
        <v>2276</v>
      </c>
      <c r="N3417" t="s">
        <v>2742</v>
      </c>
    </row>
    <row r="3418" spans="1:14" x14ac:dyDescent="0.2">
      <c r="A3418" t="s">
        <v>2740</v>
      </c>
      <c r="B3418" t="s">
        <v>2732</v>
      </c>
      <c r="C3418" s="8" t="s">
        <v>2741</v>
      </c>
      <c r="D3418" t="str">
        <f t="shared" si="106"/>
        <v>"TOWNSEND NORTH COMMUNITY SCHOOL"</v>
      </c>
      <c r="E3418" t="s">
        <v>2743</v>
      </c>
      <c r="F3418" t="s">
        <v>2</v>
      </c>
      <c r="G3418" s="8" t="s">
        <v>2744</v>
      </c>
      <c r="H3418" s="8" t="str">
        <f t="shared" si="107"/>
        <v>"D304"</v>
      </c>
      <c r="I3418" s="8"/>
      <c r="J3418" t="s">
        <v>2742</v>
      </c>
      <c r="K3418" s="3" t="s">
        <v>2277</v>
      </c>
      <c r="L3418" t="s">
        <v>2742</v>
      </c>
      <c r="M3418" s="3" t="s">
        <v>2278</v>
      </c>
      <c r="N3418" t="s">
        <v>2742</v>
      </c>
    </row>
    <row r="3419" spans="1:14" x14ac:dyDescent="0.2">
      <c r="A3419" t="s">
        <v>2740</v>
      </c>
      <c r="B3419" t="s">
        <v>2732</v>
      </c>
      <c r="C3419" s="8" t="s">
        <v>2741</v>
      </c>
      <c r="D3419" t="str">
        <f t="shared" si="106"/>
        <v>"DECA PREP"</v>
      </c>
      <c r="E3419" t="s">
        <v>2743</v>
      </c>
      <c r="F3419" t="s">
        <v>2</v>
      </c>
      <c r="G3419" s="8" t="s">
        <v>2744</v>
      </c>
      <c r="H3419" s="8" t="str">
        <f t="shared" si="107"/>
        <v>"D306"</v>
      </c>
      <c r="I3419" s="8"/>
      <c r="J3419" t="s">
        <v>2742</v>
      </c>
      <c r="K3419" s="3" t="s">
        <v>2279</v>
      </c>
      <c r="L3419" t="s">
        <v>2742</v>
      </c>
      <c r="M3419" s="3" t="s">
        <v>2280</v>
      </c>
      <c r="N3419" t="s">
        <v>2742</v>
      </c>
    </row>
    <row r="3420" spans="1:14" x14ac:dyDescent="0.2">
      <c r="A3420" t="s">
        <v>2740</v>
      </c>
      <c r="B3420" t="s">
        <v>2732</v>
      </c>
      <c r="C3420" s="8" t="s">
        <v>2741</v>
      </c>
      <c r="D3420" t="str">
        <f t="shared" si="106"/>
        <v>"LAKE ERIE COLLEGE PREP"</v>
      </c>
      <c r="E3420" t="s">
        <v>2743</v>
      </c>
      <c r="F3420" t="s">
        <v>2</v>
      </c>
      <c r="G3420" s="8" t="s">
        <v>2744</v>
      </c>
      <c r="H3420" s="8" t="str">
        <f t="shared" si="107"/>
        <v>"D307"</v>
      </c>
      <c r="I3420" s="8"/>
      <c r="J3420" t="s">
        <v>2742</v>
      </c>
      <c r="K3420" s="3" t="s">
        <v>2281</v>
      </c>
      <c r="L3420" t="s">
        <v>2742</v>
      </c>
      <c r="M3420" s="3" t="s">
        <v>2282</v>
      </c>
      <c r="N3420" t="s">
        <v>2742</v>
      </c>
    </row>
    <row r="3421" spans="1:14" x14ac:dyDescent="0.2">
      <c r="A3421" t="s">
        <v>2740</v>
      </c>
      <c r="B3421" t="s">
        <v>2732</v>
      </c>
      <c r="C3421" s="8" t="s">
        <v>2741</v>
      </c>
      <c r="D3421" t="str">
        <f t="shared" si="106"/>
        <v>"NEXUS ACADEMY OF CLEVELAND"</v>
      </c>
      <c r="E3421" t="s">
        <v>2743</v>
      </c>
      <c r="F3421" t="s">
        <v>2</v>
      </c>
      <c r="G3421" s="8" t="s">
        <v>2744</v>
      </c>
      <c r="H3421" s="8" t="str">
        <f t="shared" si="107"/>
        <v>"D308"</v>
      </c>
      <c r="I3421" s="8"/>
      <c r="J3421" t="s">
        <v>2742</v>
      </c>
      <c r="K3421" s="3" t="s">
        <v>2283</v>
      </c>
      <c r="L3421" t="s">
        <v>2742</v>
      </c>
      <c r="M3421" s="3" t="s">
        <v>2284</v>
      </c>
      <c r="N3421" t="s">
        <v>2742</v>
      </c>
    </row>
    <row r="3422" spans="1:14" x14ac:dyDescent="0.2">
      <c r="A3422" t="s">
        <v>2740</v>
      </c>
      <c r="B3422" t="s">
        <v>2732</v>
      </c>
      <c r="C3422" s="8" t="s">
        <v>2741</v>
      </c>
      <c r="D3422" t="str">
        <f t="shared" si="106"/>
        <v>"NEXUS ACADEMY OF COLUMBUS"</v>
      </c>
      <c r="E3422" t="s">
        <v>2743</v>
      </c>
      <c r="F3422" t="s">
        <v>2</v>
      </c>
      <c r="G3422" s="8" t="s">
        <v>2744</v>
      </c>
      <c r="H3422" s="8" t="str">
        <f t="shared" si="107"/>
        <v>"D309"</v>
      </c>
      <c r="I3422" s="8"/>
      <c r="J3422" t="s">
        <v>2742</v>
      </c>
      <c r="K3422" s="3" t="s">
        <v>2285</v>
      </c>
      <c r="L3422" t="s">
        <v>2742</v>
      </c>
      <c r="M3422" s="3" t="s">
        <v>2286</v>
      </c>
      <c r="N3422" t="s">
        <v>2742</v>
      </c>
    </row>
    <row r="3423" spans="1:14" x14ac:dyDescent="0.2">
      <c r="A3423" t="s">
        <v>2740</v>
      </c>
      <c r="B3423" t="s">
        <v>2732</v>
      </c>
      <c r="C3423" s="8" t="s">
        <v>2741</v>
      </c>
      <c r="D3423" t="str">
        <f t="shared" si="106"/>
        <v>"COLUMBUS COLLEGIATE ACAD WEST"</v>
      </c>
      <c r="E3423" t="s">
        <v>2743</v>
      </c>
      <c r="F3423" t="s">
        <v>2</v>
      </c>
      <c r="G3423" s="8" t="s">
        <v>2744</v>
      </c>
      <c r="H3423" s="8" t="str">
        <f t="shared" si="107"/>
        <v>"D313"</v>
      </c>
      <c r="I3423" s="8"/>
      <c r="J3423" t="s">
        <v>2742</v>
      </c>
      <c r="K3423" s="3" t="s">
        <v>2293</v>
      </c>
      <c r="L3423" t="s">
        <v>2742</v>
      </c>
      <c r="M3423" s="3" t="s">
        <v>2294</v>
      </c>
      <c r="N3423" t="s">
        <v>2742</v>
      </c>
    </row>
    <row r="3424" spans="1:14" x14ac:dyDescent="0.2">
      <c r="A3424" t="s">
        <v>2740</v>
      </c>
      <c r="B3424" t="s">
        <v>2732</v>
      </c>
      <c r="C3424" s="8" t="s">
        <v>2741</v>
      </c>
      <c r="D3424" t="str">
        <f t="shared" si="106"/>
        <v>"STEPSTONE ACADEMY"</v>
      </c>
      <c r="E3424" t="s">
        <v>2743</v>
      </c>
      <c r="F3424" t="s">
        <v>2</v>
      </c>
      <c r="G3424" s="8" t="s">
        <v>2744</v>
      </c>
      <c r="H3424" s="8" t="str">
        <f t="shared" si="107"/>
        <v>"D315"</v>
      </c>
      <c r="I3424" s="8"/>
      <c r="J3424" t="s">
        <v>2742</v>
      </c>
      <c r="K3424" s="3" t="s">
        <v>2295</v>
      </c>
      <c r="L3424" t="s">
        <v>2742</v>
      </c>
      <c r="M3424" s="3" t="s">
        <v>2296</v>
      </c>
      <c r="N3424" t="s">
        <v>2742</v>
      </c>
    </row>
    <row r="3425" spans="1:14" x14ac:dyDescent="0.2">
      <c r="A3425" t="s">
        <v>2740</v>
      </c>
      <c r="B3425" t="s">
        <v>2732</v>
      </c>
      <c r="C3425" s="8" t="s">
        <v>2741</v>
      </c>
      <c r="D3425" t="str">
        <f t="shared" si="106"/>
        <v>"ACADEMY OF EDUCATIONAL EXCELLENCE"</v>
      </c>
      <c r="E3425" t="s">
        <v>2743</v>
      </c>
      <c r="F3425" t="s">
        <v>2</v>
      </c>
      <c r="G3425" s="8" t="s">
        <v>2744</v>
      </c>
      <c r="H3425" s="8" t="str">
        <f t="shared" si="107"/>
        <v>"D318"</v>
      </c>
      <c r="I3425" s="8"/>
      <c r="J3425" t="s">
        <v>2742</v>
      </c>
      <c r="K3425" s="3" t="s">
        <v>2299</v>
      </c>
      <c r="L3425" t="s">
        <v>2742</v>
      </c>
      <c r="M3425" s="3" t="s">
        <v>2300</v>
      </c>
      <c r="N3425" t="s">
        <v>2742</v>
      </c>
    </row>
    <row r="3426" spans="1:14" x14ac:dyDescent="0.2">
      <c r="A3426" t="s">
        <v>2740</v>
      </c>
      <c r="B3426" t="s">
        <v>2732</v>
      </c>
      <c r="C3426" s="8" t="s">
        <v>2741</v>
      </c>
      <c r="D3426" t="str">
        <f t="shared" si="106"/>
        <v>"BROOKWOOD ACADEMY"</v>
      </c>
      <c r="E3426" t="s">
        <v>2743</v>
      </c>
      <c r="F3426" t="s">
        <v>2</v>
      </c>
      <c r="G3426" s="8" t="s">
        <v>2744</v>
      </c>
      <c r="H3426" s="8" t="str">
        <f t="shared" si="107"/>
        <v>"D319"</v>
      </c>
      <c r="I3426" s="8"/>
      <c r="J3426" t="s">
        <v>2742</v>
      </c>
      <c r="K3426" s="3" t="s">
        <v>2301</v>
      </c>
      <c r="L3426" t="s">
        <v>2742</v>
      </c>
      <c r="M3426" s="3" t="s">
        <v>2302</v>
      </c>
      <c r="N3426" t="s">
        <v>2742</v>
      </c>
    </row>
    <row r="3427" spans="1:14" x14ac:dyDescent="0.2">
      <c r="A3427" t="s">
        <v>2740</v>
      </c>
      <c r="B3427" t="s">
        <v>2732</v>
      </c>
      <c r="C3427" s="8" t="s">
        <v>2741</v>
      </c>
      <c r="D3427" t="str">
        <f t="shared" si="106"/>
        <v>"CITIZENS ACADEMY EAST"</v>
      </c>
      <c r="E3427" t="s">
        <v>2743</v>
      </c>
      <c r="F3427" t="s">
        <v>2</v>
      </c>
      <c r="G3427" s="8" t="s">
        <v>2744</v>
      </c>
      <c r="H3427" s="8" t="str">
        <f t="shared" si="107"/>
        <v>"D320"</v>
      </c>
      <c r="I3427" s="8"/>
      <c r="J3427" t="s">
        <v>2742</v>
      </c>
      <c r="K3427" s="3" t="s">
        <v>2303</v>
      </c>
      <c r="L3427" t="s">
        <v>2742</v>
      </c>
      <c r="M3427" s="3" t="s">
        <v>2304</v>
      </c>
      <c r="N3427" t="s">
        <v>2742</v>
      </c>
    </row>
    <row r="3428" spans="1:14" x14ac:dyDescent="0.2">
      <c r="A3428" t="s">
        <v>2740</v>
      </c>
      <c r="B3428" t="s">
        <v>2732</v>
      </c>
      <c r="C3428" s="8" t="s">
        <v>2741</v>
      </c>
      <c r="D3428" t="str">
        <f t="shared" si="106"/>
        <v>"ENTREPRENEURSHIP PREP WOODLAND HLS"</v>
      </c>
      <c r="E3428" t="s">
        <v>2743</v>
      </c>
      <c r="F3428" t="s">
        <v>2</v>
      </c>
      <c r="G3428" s="8" t="s">
        <v>2744</v>
      </c>
      <c r="H3428" s="8" t="str">
        <f t="shared" si="107"/>
        <v>"D322"</v>
      </c>
      <c r="I3428" s="8"/>
      <c r="J3428" t="s">
        <v>2742</v>
      </c>
      <c r="K3428" s="3" t="s">
        <v>2305</v>
      </c>
      <c r="L3428" t="s">
        <v>2742</v>
      </c>
      <c r="M3428" s="3" t="s">
        <v>2306</v>
      </c>
      <c r="N3428" t="s">
        <v>2742</v>
      </c>
    </row>
    <row r="3429" spans="1:14" x14ac:dyDescent="0.2">
      <c r="A3429" t="s">
        <v>2740</v>
      </c>
      <c r="B3429" t="s">
        <v>2732</v>
      </c>
      <c r="C3429" s="8" t="s">
        <v>2741</v>
      </c>
      <c r="D3429" t="str">
        <f t="shared" si="106"/>
        <v>"HOPE ACADEMY FOR AUTISM"</v>
      </c>
      <c r="E3429" t="s">
        <v>2743</v>
      </c>
      <c r="F3429" t="s">
        <v>2</v>
      </c>
      <c r="G3429" s="8" t="s">
        <v>2744</v>
      </c>
      <c r="H3429" s="8" t="str">
        <f t="shared" si="107"/>
        <v>"D323"</v>
      </c>
      <c r="I3429" s="8"/>
      <c r="J3429" t="s">
        <v>2742</v>
      </c>
      <c r="K3429" s="3" t="s">
        <v>2307</v>
      </c>
      <c r="L3429" t="s">
        <v>2742</v>
      </c>
      <c r="M3429" s="3" t="s">
        <v>2308</v>
      </c>
      <c r="N3429" t="s">
        <v>2742</v>
      </c>
    </row>
    <row r="3430" spans="1:14" x14ac:dyDescent="0.2">
      <c r="A3430" t="s">
        <v>2740</v>
      </c>
      <c r="B3430" t="s">
        <v>2732</v>
      </c>
      <c r="C3430" s="8" t="s">
        <v>2741</v>
      </c>
      <c r="D3430" t="str">
        <f t="shared" si="106"/>
        <v>"IMAGINE HILL AVENUE"</v>
      </c>
      <c r="E3430" t="s">
        <v>2743</v>
      </c>
      <c r="F3430" t="s">
        <v>2</v>
      </c>
      <c r="G3430" s="8" t="s">
        <v>2744</v>
      </c>
      <c r="H3430" s="8" t="str">
        <f t="shared" si="107"/>
        <v>"D324"</v>
      </c>
      <c r="I3430" s="8"/>
      <c r="J3430" t="s">
        <v>2742</v>
      </c>
      <c r="K3430" s="3" t="s">
        <v>2309</v>
      </c>
      <c r="L3430" t="s">
        <v>2742</v>
      </c>
      <c r="M3430" s="3" t="s">
        <v>2310</v>
      </c>
      <c r="N3430" t="s">
        <v>2742</v>
      </c>
    </row>
    <row r="3431" spans="1:14" x14ac:dyDescent="0.2">
      <c r="A3431" t="s">
        <v>2740</v>
      </c>
      <c r="B3431" t="s">
        <v>2732</v>
      </c>
      <c r="C3431" s="8" t="s">
        <v>2741</v>
      </c>
      <c r="D3431" t="str">
        <f t="shared" si="106"/>
        <v>"LIFE SKILLS HS CLEVELAND"</v>
      </c>
      <c r="E3431" t="s">
        <v>2743</v>
      </c>
      <c r="F3431" t="s">
        <v>2</v>
      </c>
      <c r="G3431" s="8" t="s">
        <v>2744</v>
      </c>
      <c r="H3431" s="8" t="str">
        <f t="shared" si="107"/>
        <v>"D325"</v>
      </c>
      <c r="I3431" s="8"/>
      <c r="J3431" t="s">
        <v>2742</v>
      </c>
      <c r="K3431" s="3" t="s">
        <v>2311</v>
      </c>
      <c r="L3431" t="s">
        <v>2742</v>
      </c>
      <c r="M3431" s="3" t="s">
        <v>2312</v>
      </c>
      <c r="N3431" t="s">
        <v>2742</v>
      </c>
    </row>
    <row r="3432" spans="1:14" x14ac:dyDescent="0.2">
      <c r="A3432" t="s">
        <v>2740</v>
      </c>
      <c r="B3432" t="s">
        <v>2732</v>
      </c>
      <c r="C3432" s="8" t="s">
        <v>2741</v>
      </c>
      <c r="D3432" t="str">
        <f t="shared" si="106"/>
        <v>"NEWBRIDGE MATH &amp; READING PREP ACAD"</v>
      </c>
      <c r="E3432" t="s">
        <v>2743</v>
      </c>
      <c r="F3432" t="s">
        <v>2</v>
      </c>
      <c r="G3432" s="8" t="s">
        <v>2744</v>
      </c>
      <c r="H3432" s="8" t="str">
        <f t="shared" si="107"/>
        <v>"D327"</v>
      </c>
      <c r="I3432" s="8"/>
      <c r="J3432" t="s">
        <v>2742</v>
      </c>
      <c r="K3432" s="3" t="s">
        <v>2313</v>
      </c>
      <c r="L3432" t="s">
        <v>2742</v>
      </c>
      <c r="M3432" s="3" t="s">
        <v>2314</v>
      </c>
      <c r="N3432" t="s">
        <v>2742</v>
      </c>
    </row>
    <row r="3433" spans="1:14" x14ac:dyDescent="0.2">
      <c r="A3433" t="s">
        <v>2740</v>
      </c>
      <c r="B3433" t="s">
        <v>2732</v>
      </c>
      <c r="C3433" s="8" t="s">
        <v>2741</v>
      </c>
      <c r="D3433" t="str">
        <f t="shared" si="106"/>
        <v>"THE HALEY SCHOOL"</v>
      </c>
      <c r="E3433" t="s">
        <v>2743</v>
      </c>
      <c r="F3433" t="s">
        <v>2</v>
      </c>
      <c r="G3433" s="8" t="s">
        <v>2744</v>
      </c>
      <c r="H3433" s="8" t="str">
        <f t="shared" si="107"/>
        <v>"D329"</v>
      </c>
      <c r="I3433" s="8"/>
      <c r="J3433" t="s">
        <v>2742</v>
      </c>
      <c r="K3433" s="3" t="s">
        <v>2315</v>
      </c>
      <c r="L3433" t="s">
        <v>2742</v>
      </c>
      <c r="M3433" s="3" t="s">
        <v>2316</v>
      </c>
      <c r="N3433" t="s">
        <v>2742</v>
      </c>
    </row>
    <row r="3434" spans="1:14" x14ac:dyDescent="0.2">
      <c r="A3434" t="s">
        <v>2740</v>
      </c>
      <c r="B3434" t="s">
        <v>2732</v>
      </c>
      <c r="C3434" s="8" t="s">
        <v>2741</v>
      </c>
      <c r="D3434" t="str">
        <f t="shared" si="106"/>
        <v>"VILLAGE PREP WOODLAND HILLS"</v>
      </c>
      <c r="E3434" t="s">
        <v>2743</v>
      </c>
      <c r="F3434" t="s">
        <v>2</v>
      </c>
      <c r="G3434" s="8" t="s">
        <v>2744</v>
      </c>
      <c r="H3434" s="8" t="str">
        <f t="shared" si="107"/>
        <v>"D330"</v>
      </c>
      <c r="I3434" s="8"/>
      <c r="J3434" t="s">
        <v>2742</v>
      </c>
      <c r="K3434" s="3" t="s">
        <v>2317</v>
      </c>
      <c r="L3434" t="s">
        <v>2742</v>
      </c>
      <c r="M3434" s="3" t="s">
        <v>2318</v>
      </c>
      <c r="N3434" t="s">
        <v>2742</v>
      </c>
    </row>
    <row r="3435" spans="1:14" x14ac:dyDescent="0.2">
      <c r="A3435" t="s">
        <v>2740</v>
      </c>
      <c r="B3435" t="s">
        <v>2732</v>
      </c>
      <c r="C3435" s="8" t="s">
        <v>2741</v>
      </c>
      <c r="D3435" t="str">
        <f t="shared" si="106"/>
        <v>"SUNBRIDGE SCHOOLS"</v>
      </c>
      <c r="E3435" t="s">
        <v>2743</v>
      </c>
      <c r="F3435" t="s">
        <v>2</v>
      </c>
      <c r="G3435" s="8" t="s">
        <v>2744</v>
      </c>
      <c r="H3435" s="8" t="str">
        <f t="shared" si="107"/>
        <v>"D333"</v>
      </c>
      <c r="I3435" s="8"/>
      <c r="J3435" t="s">
        <v>2742</v>
      </c>
      <c r="K3435" s="3" t="s">
        <v>2319</v>
      </c>
      <c r="L3435" t="s">
        <v>2742</v>
      </c>
      <c r="M3435" s="3" t="s">
        <v>2320</v>
      </c>
      <c r="N3435" t="s">
        <v>2742</v>
      </c>
    </row>
    <row r="3436" spans="1:14" x14ac:dyDescent="0.2">
      <c r="A3436" t="s">
        <v>2740</v>
      </c>
      <c r="B3436" t="s">
        <v>2732</v>
      </c>
      <c r="C3436" s="8" t="s">
        <v>2741</v>
      </c>
      <c r="D3436" t="str">
        <f t="shared" si="106"/>
        <v>"NEXUS ACADEMY OF TOLEDO"</v>
      </c>
      <c r="E3436" t="s">
        <v>2743</v>
      </c>
      <c r="F3436" t="s">
        <v>2</v>
      </c>
      <c r="G3436" s="8" t="s">
        <v>2744</v>
      </c>
      <c r="H3436" s="8" t="str">
        <f t="shared" si="107"/>
        <v>"D334"</v>
      </c>
      <c r="I3436" s="8"/>
      <c r="J3436" t="s">
        <v>2742</v>
      </c>
      <c r="K3436" s="3" t="s">
        <v>2321</v>
      </c>
      <c r="L3436" t="s">
        <v>2742</v>
      </c>
      <c r="M3436" s="3" t="s">
        <v>2322</v>
      </c>
      <c r="N3436" t="s">
        <v>2742</v>
      </c>
    </row>
    <row r="3437" spans="1:14" x14ac:dyDescent="0.2">
      <c r="A3437" t="s">
        <v>2740</v>
      </c>
      <c r="B3437" t="s">
        <v>2732</v>
      </c>
      <c r="C3437" s="8" t="s">
        <v>2741</v>
      </c>
      <c r="D3437" t="str">
        <f t="shared" si="106"/>
        <v>"A-PLUS CHILDRENS ACADEMY"</v>
      </c>
      <c r="E3437" t="s">
        <v>2743</v>
      </c>
      <c r="F3437" t="s">
        <v>2</v>
      </c>
      <c r="G3437" s="8" t="s">
        <v>2744</v>
      </c>
      <c r="H3437" s="8" t="str">
        <f t="shared" si="107"/>
        <v>"D336"</v>
      </c>
      <c r="I3437" s="8"/>
      <c r="J3437" t="s">
        <v>2742</v>
      </c>
      <c r="K3437" s="3" t="s">
        <v>2323</v>
      </c>
      <c r="L3437" t="s">
        <v>2742</v>
      </c>
      <c r="M3437" s="3" t="s">
        <v>2324</v>
      </c>
      <c r="N3437" t="s">
        <v>2742</v>
      </c>
    </row>
    <row r="3438" spans="1:14" x14ac:dyDescent="0.2">
      <c r="A3438" t="s">
        <v>2740</v>
      </c>
      <c r="B3438" t="s">
        <v>2732</v>
      </c>
      <c r="C3438" s="8" t="s">
        <v>2741</v>
      </c>
      <c r="D3438" t="str">
        <f t="shared" si="106"/>
        <v>"CINCINNATI STATE STEM ACADEMY"</v>
      </c>
      <c r="E3438" t="s">
        <v>2743</v>
      </c>
      <c r="F3438" t="s">
        <v>2</v>
      </c>
      <c r="G3438" s="8" t="s">
        <v>2744</v>
      </c>
      <c r="H3438" s="8" t="str">
        <f t="shared" si="107"/>
        <v>"D338"</v>
      </c>
      <c r="I3438" s="8"/>
      <c r="J3438" t="s">
        <v>2742</v>
      </c>
      <c r="K3438" s="3" t="s">
        <v>2325</v>
      </c>
      <c r="L3438" t="s">
        <v>2742</v>
      </c>
      <c r="M3438" s="3" t="s">
        <v>2326</v>
      </c>
      <c r="N3438" t="s">
        <v>2742</v>
      </c>
    </row>
    <row r="3439" spans="1:14" x14ac:dyDescent="0.2">
      <c r="A3439" t="s">
        <v>2740</v>
      </c>
      <c r="B3439" t="s">
        <v>2732</v>
      </c>
      <c r="C3439" s="8" t="s">
        <v>2741</v>
      </c>
      <c r="D3439" t="str">
        <f t="shared" si="106"/>
        <v>"EAST ACADEMY"</v>
      </c>
      <c r="E3439" t="s">
        <v>2743</v>
      </c>
      <c r="F3439" t="s">
        <v>2</v>
      </c>
      <c r="G3439" s="8" t="s">
        <v>2744</v>
      </c>
      <c r="H3439" s="8" t="str">
        <f t="shared" si="107"/>
        <v>"D340"</v>
      </c>
      <c r="I3439" s="8"/>
      <c r="J3439" t="s">
        <v>2742</v>
      </c>
      <c r="K3439" s="3" t="s">
        <v>2327</v>
      </c>
      <c r="L3439" t="s">
        <v>2742</v>
      </c>
      <c r="M3439" s="3" t="s">
        <v>2328</v>
      </c>
      <c r="N3439" t="s">
        <v>2742</v>
      </c>
    </row>
    <row r="3440" spans="1:14" x14ac:dyDescent="0.2">
      <c r="A3440" t="s">
        <v>2740</v>
      </c>
      <c r="B3440" t="s">
        <v>2732</v>
      </c>
      <c r="C3440" s="8" t="s">
        <v>2741</v>
      </c>
      <c r="D3440" t="str">
        <f t="shared" si="106"/>
        <v>"LIFE SKILLS HS MIDDLETOWN"</v>
      </c>
      <c r="E3440" t="s">
        <v>2743</v>
      </c>
      <c r="F3440" t="s">
        <v>2</v>
      </c>
      <c r="G3440" s="8" t="s">
        <v>2744</v>
      </c>
      <c r="H3440" s="8" t="str">
        <f t="shared" si="107"/>
        <v>"D341"</v>
      </c>
      <c r="I3440" s="8"/>
      <c r="J3440" t="s">
        <v>2742</v>
      </c>
      <c r="K3440" s="3" t="s">
        <v>2329</v>
      </c>
      <c r="L3440" t="s">
        <v>2742</v>
      </c>
      <c r="M3440" s="3" t="s">
        <v>2330</v>
      </c>
      <c r="N3440" t="s">
        <v>2742</v>
      </c>
    </row>
    <row r="3441" spans="1:14" x14ac:dyDescent="0.2">
      <c r="A3441" t="s">
        <v>2740</v>
      </c>
      <c r="B3441" t="s">
        <v>2732</v>
      </c>
      <c r="C3441" s="8" t="s">
        <v>2741</v>
      </c>
      <c r="D3441" t="str">
        <f t="shared" si="106"/>
        <v>"FRANKLINTON PREPARATORY ACADEMY"</v>
      </c>
      <c r="E3441" t="s">
        <v>2743</v>
      </c>
      <c r="F3441" t="s">
        <v>2</v>
      </c>
      <c r="G3441" s="8" t="s">
        <v>2744</v>
      </c>
      <c r="H3441" s="8" t="str">
        <f t="shared" si="107"/>
        <v>"D343"</v>
      </c>
      <c r="I3441" s="8"/>
      <c r="J3441" t="s">
        <v>2742</v>
      </c>
      <c r="K3441" s="3" t="s">
        <v>2331</v>
      </c>
      <c r="L3441" t="s">
        <v>2742</v>
      </c>
      <c r="M3441" s="3" t="s">
        <v>2332</v>
      </c>
      <c r="N3441" t="s">
        <v>2742</v>
      </c>
    </row>
    <row r="3442" spans="1:14" x14ac:dyDescent="0.2">
      <c r="A3442" t="s">
        <v>2740</v>
      </c>
      <c r="B3442" t="s">
        <v>2732</v>
      </c>
      <c r="C3442" s="8" t="s">
        <v>2741</v>
      </c>
      <c r="D3442" t="str">
        <f t="shared" si="106"/>
        <v>"AKRON PREPARATORY SCHOOL"</v>
      </c>
      <c r="E3442" t="s">
        <v>2743</v>
      </c>
      <c r="F3442" t="s">
        <v>2</v>
      </c>
      <c r="G3442" s="8" t="s">
        <v>2744</v>
      </c>
      <c r="H3442" s="8" t="str">
        <f t="shared" si="107"/>
        <v>"D344"</v>
      </c>
      <c r="I3442" s="8"/>
      <c r="J3442" t="s">
        <v>2742</v>
      </c>
      <c r="K3442" s="3" t="s">
        <v>2333</v>
      </c>
      <c r="L3442" t="s">
        <v>2742</v>
      </c>
      <c r="M3442" s="3" t="s">
        <v>2334</v>
      </c>
      <c r="N3442" t="s">
        <v>2742</v>
      </c>
    </row>
    <row r="3443" spans="1:14" x14ac:dyDescent="0.2">
      <c r="A3443" t="s">
        <v>2740</v>
      </c>
      <c r="B3443" t="s">
        <v>2732</v>
      </c>
      <c r="C3443" s="8" t="s">
        <v>2741</v>
      </c>
      <c r="D3443" t="str">
        <f t="shared" si="106"/>
        <v>"CANTON COLLEGE PREPARATORY SCHOOL"</v>
      </c>
      <c r="E3443" t="s">
        <v>2743</v>
      </c>
      <c r="F3443" t="s">
        <v>2</v>
      </c>
      <c r="G3443" s="8" t="s">
        <v>2744</v>
      </c>
      <c r="H3443" s="8" t="str">
        <f t="shared" si="107"/>
        <v>"D345"</v>
      </c>
      <c r="I3443" s="8"/>
      <c r="J3443" t="s">
        <v>2742</v>
      </c>
      <c r="K3443" s="3" t="s">
        <v>2335</v>
      </c>
      <c r="L3443" t="s">
        <v>2742</v>
      </c>
      <c r="M3443" s="3" t="s">
        <v>2336</v>
      </c>
      <c r="N3443" t="s">
        <v>2742</v>
      </c>
    </row>
    <row r="3444" spans="1:14" x14ac:dyDescent="0.2">
      <c r="A3444" t="s">
        <v>2740</v>
      </c>
      <c r="B3444" t="s">
        <v>2732</v>
      </c>
      <c r="C3444" s="8" t="s">
        <v>2741</v>
      </c>
      <c r="D3444" t="str">
        <f t="shared" si="106"/>
        <v>"OHIO COLLEGE PREPARATORY SCHOOL"</v>
      </c>
      <c r="E3444" t="s">
        <v>2743</v>
      </c>
      <c r="F3444" t="s">
        <v>2</v>
      </c>
      <c r="G3444" s="8" t="s">
        <v>2744</v>
      </c>
      <c r="H3444" s="8" t="str">
        <f t="shared" si="107"/>
        <v>"D346"</v>
      </c>
      <c r="I3444" s="8"/>
      <c r="J3444" t="s">
        <v>2742</v>
      </c>
      <c r="K3444" s="3" t="s">
        <v>2337</v>
      </c>
      <c r="L3444" t="s">
        <v>2742</v>
      </c>
      <c r="M3444" s="3" t="s">
        <v>2338</v>
      </c>
      <c r="N3444" t="s">
        <v>2742</v>
      </c>
    </row>
    <row r="3445" spans="1:14" x14ac:dyDescent="0.2">
      <c r="A3445" t="s">
        <v>2740</v>
      </c>
      <c r="B3445" t="s">
        <v>2732</v>
      </c>
      <c r="C3445" s="8" t="s">
        <v>2741</v>
      </c>
      <c r="D3445" t="str">
        <f t="shared" si="106"/>
        <v>"LINCOLN PARK ACADEMY"</v>
      </c>
      <c r="E3445" t="s">
        <v>2743</v>
      </c>
      <c r="F3445" t="s">
        <v>2</v>
      </c>
      <c r="G3445" s="8" t="s">
        <v>2744</v>
      </c>
      <c r="H3445" s="8" t="str">
        <f t="shared" si="107"/>
        <v>"D348"</v>
      </c>
      <c r="I3445" s="8"/>
      <c r="J3445" t="s">
        <v>2742</v>
      </c>
      <c r="K3445" s="3" t="s">
        <v>2341</v>
      </c>
      <c r="L3445" t="s">
        <v>2742</v>
      </c>
      <c r="M3445" s="3" t="s">
        <v>2342</v>
      </c>
      <c r="N3445" t="s">
        <v>2742</v>
      </c>
    </row>
    <row r="3446" spans="1:14" x14ac:dyDescent="0.2">
      <c r="A3446" t="s">
        <v>2740</v>
      </c>
      <c r="B3446" t="s">
        <v>2732</v>
      </c>
      <c r="C3446" s="8" t="s">
        <v>2741</v>
      </c>
      <c r="D3446" t="str">
        <f t="shared" si="106"/>
        <v>"WEST PARK ACADEMY"</v>
      </c>
      <c r="E3446" t="s">
        <v>2743</v>
      </c>
      <c r="F3446" t="s">
        <v>2</v>
      </c>
      <c r="G3446" s="8" t="s">
        <v>2744</v>
      </c>
      <c r="H3446" s="8" t="str">
        <f t="shared" si="107"/>
        <v>"D349"</v>
      </c>
      <c r="I3446" s="8"/>
      <c r="J3446" t="s">
        <v>2742</v>
      </c>
      <c r="K3446" s="3" t="s">
        <v>2343</v>
      </c>
      <c r="L3446" t="s">
        <v>2742</v>
      </c>
      <c r="M3446" s="3" t="s">
        <v>2344</v>
      </c>
      <c r="N3446" t="s">
        <v>2742</v>
      </c>
    </row>
    <row r="3447" spans="1:14" x14ac:dyDescent="0.2">
      <c r="A3447" t="s">
        <v>2740</v>
      </c>
      <c r="B3447" t="s">
        <v>2732</v>
      </c>
      <c r="C3447" s="8" t="s">
        <v>2741</v>
      </c>
      <c r="D3447" t="str">
        <f t="shared" si="106"/>
        <v>"MAIN STREET PREPARATORY ACADEMY"</v>
      </c>
      <c r="E3447" t="s">
        <v>2743</v>
      </c>
      <c r="F3447" t="s">
        <v>2</v>
      </c>
      <c r="G3447" s="8" t="s">
        <v>2744</v>
      </c>
      <c r="H3447" s="8" t="str">
        <f t="shared" si="107"/>
        <v>"D350"</v>
      </c>
      <c r="I3447" s="8"/>
      <c r="J3447" t="s">
        <v>2742</v>
      </c>
      <c r="K3447" s="3" t="s">
        <v>2345</v>
      </c>
      <c r="L3447" t="s">
        <v>2742</v>
      </c>
      <c r="M3447" s="3" t="s">
        <v>2346</v>
      </c>
      <c r="N3447" t="s">
        <v>2742</v>
      </c>
    </row>
    <row r="3448" spans="1:14" x14ac:dyDescent="0.2">
      <c r="A3448" t="s">
        <v>2740</v>
      </c>
      <c r="B3448" t="s">
        <v>2732</v>
      </c>
      <c r="C3448" s="8" t="s">
        <v>2741</v>
      </c>
      <c r="D3448" t="str">
        <f t="shared" si="106"/>
        <v>"WINTON PREPARATORY ACADEMY"</v>
      </c>
      <c r="E3448" t="s">
        <v>2743</v>
      </c>
      <c r="F3448" t="s">
        <v>2</v>
      </c>
      <c r="G3448" s="8" t="s">
        <v>2744</v>
      </c>
      <c r="H3448" s="8" t="str">
        <f t="shared" si="107"/>
        <v>"D351"</v>
      </c>
      <c r="I3448" s="8"/>
      <c r="J3448" t="s">
        <v>2742</v>
      </c>
      <c r="K3448" s="3" t="s">
        <v>2347</v>
      </c>
      <c r="L3448" t="s">
        <v>2742</v>
      </c>
      <c r="M3448" s="3" t="s">
        <v>2348</v>
      </c>
      <c r="N3448" t="s">
        <v>2742</v>
      </c>
    </row>
    <row r="3449" spans="1:14" x14ac:dyDescent="0.2">
      <c r="A3449" t="s">
        <v>2740</v>
      </c>
      <c r="B3449" t="s">
        <v>2732</v>
      </c>
      <c r="C3449" s="8" t="s">
        <v>2741</v>
      </c>
      <c r="D3449" t="str">
        <f t="shared" si="106"/>
        <v>"CHAPELSIDE CLEVELAND ACADEMY"</v>
      </c>
      <c r="E3449" t="s">
        <v>2743</v>
      </c>
      <c r="F3449" t="s">
        <v>2</v>
      </c>
      <c r="G3449" s="8" t="s">
        <v>2744</v>
      </c>
      <c r="H3449" s="8" t="str">
        <f t="shared" si="107"/>
        <v>"D352"</v>
      </c>
      <c r="I3449" s="8"/>
      <c r="J3449" t="s">
        <v>2742</v>
      </c>
      <c r="K3449" s="3" t="s">
        <v>2349</v>
      </c>
      <c r="L3449" t="s">
        <v>2742</v>
      </c>
      <c r="M3449" s="3" t="s">
        <v>2350</v>
      </c>
      <c r="N3449" t="s">
        <v>2742</v>
      </c>
    </row>
    <row r="3450" spans="1:14" x14ac:dyDescent="0.2">
      <c r="A3450" t="s">
        <v>2740</v>
      </c>
      <c r="B3450" t="s">
        <v>2732</v>
      </c>
      <c r="C3450" s="8" t="s">
        <v>2741</v>
      </c>
      <c r="D3450" t="str">
        <f t="shared" si="106"/>
        <v>"UNIVERSITY ACADEMY"</v>
      </c>
      <c r="E3450" t="s">
        <v>2743</v>
      </c>
      <c r="F3450" t="s">
        <v>2</v>
      </c>
      <c r="G3450" s="8" t="s">
        <v>2744</v>
      </c>
      <c r="H3450" s="8" t="str">
        <f t="shared" si="107"/>
        <v>"D353"</v>
      </c>
      <c r="I3450" s="8"/>
      <c r="J3450" t="s">
        <v>2742</v>
      </c>
      <c r="K3450" s="3" t="s">
        <v>2351</v>
      </c>
      <c r="L3450" t="s">
        <v>2742</v>
      </c>
      <c r="M3450" s="3" t="s">
        <v>2352</v>
      </c>
      <c r="N3450" t="s">
        <v>2742</v>
      </c>
    </row>
    <row r="3451" spans="1:14" x14ac:dyDescent="0.2">
      <c r="A3451" t="s">
        <v>2740</v>
      </c>
      <c r="B3451" t="s">
        <v>2732</v>
      </c>
      <c r="C3451" s="8" t="s">
        <v>2741</v>
      </c>
      <c r="D3451" t="str">
        <f t="shared" si="106"/>
        <v>"ACADEMY FOR URBAN SCHOLARS YNGSTWN"</v>
      </c>
      <c r="E3451" t="s">
        <v>2743</v>
      </c>
      <c r="F3451" t="s">
        <v>2</v>
      </c>
      <c r="G3451" s="8" t="s">
        <v>2744</v>
      </c>
      <c r="H3451" s="8" t="str">
        <f t="shared" si="107"/>
        <v>"D354"</v>
      </c>
      <c r="I3451" s="8"/>
      <c r="J3451" t="s">
        <v>2742</v>
      </c>
      <c r="K3451" s="3" t="s">
        <v>2353</v>
      </c>
      <c r="L3451" t="s">
        <v>2742</v>
      </c>
      <c r="M3451" s="3" t="s">
        <v>2354</v>
      </c>
      <c r="N3451" t="s">
        <v>2742</v>
      </c>
    </row>
    <row r="3452" spans="1:14" x14ac:dyDescent="0.2">
      <c r="A3452" t="s">
        <v>2740</v>
      </c>
      <c r="B3452" t="s">
        <v>2732</v>
      </c>
      <c r="C3452" s="8" t="s">
        <v>2741</v>
      </c>
      <c r="D3452" t="str">
        <f t="shared" si="106"/>
        <v>"CINCINNATI LEARNING SCHOOLS"</v>
      </c>
      <c r="E3452" t="s">
        <v>2743</v>
      </c>
      <c r="F3452" t="s">
        <v>2</v>
      </c>
      <c r="G3452" s="8" t="s">
        <v>2744</v>
      </c>
      <c r="H3452" s="8" t="str">
        <f t="shared" si="107"/>
        <v>"D357"</v>
      </c>
      <c r="I3452" s="8"/>
      <c r="J3452" t="s">
        <v>2742</v>
      </c>
      <c r="K3452" s="3" t="s">
        <v>2355</v>
      </c>
      <c r="L3452" t="s">
        <v>2742</v>
      </c>
      <c r="M3452" s="3" t="s">
        <v>2356</v>
      </c>
      <c r="N3452" t="s">
        <v>2742</v>
      </c>
    </row>
    <row r="3453" spans="1:14" x14ac:dyDescent="0.2">
      <c r="A3453" t="s">
        <v>2740</v>
      </c>
      <c r="B3453" t="s">
        <v>2732</v>
      </c>
      <c r="C3453" s="8" t="s">
        <v>2741</v>
      </c>
      <c r="D3453" t="str">
        <f t="shared" si="106"/>
        <v>"CINCINNATI TECHNOLOGY ACADEMY"</v>
      </c>
      <c r="E3453" t="s">
        <v>2743</v>
      </c>
      <c r="F3453" t="s">
        <v>2</v>
      </c>
      <c r="G3453" s="8" t="s">
        <v>2744</v>
      </c>
      <c r="H3453" s="8" t="str">
        <f t="shared" si="107"/>
        <v>"D358"</v>
      </c>
      <c r="I3453" s="8"/>
      <c r="J3453" t="s">
        <v>2742</v>
      </c>
      <c r="K3453" s="3" t="s">
        <v>2357</v>
      </c>
      <c r="L3453" t="s">
        <v>2742</v>
      </c>
      <c r="M3453" s="3" t="s">
        <v>2358</v>
      </c>
      <c r="N3453" t="s">
        <v>2742</v>
      </c>
    </row>
    <row r="3454" spans="1:14" x14ac:dyDescent="0.2">
      <c r="A3454" t="s">
        <v>2740</v>
      </c>
      <c r="B3454" t="s">
        <v>2732</v>
      </c>
      <c r="C3454" s="8" t="s">
        <v>2741</v>
      </c>
      <c r="D3454" t="str">
        <f t="shared" si="106"/>
        <v>"DISCOVERY ACADEMY"</v>
      </c>
      <c r="E3454" t="s">
        <v>2743</v>
      </c>
      <c r="F3454" t="s">
        <v>2</v>
      </c>
      <c r="G3454" s="8" t="s">
        <v>2744</v>
      </c>
      <c r="H3454" s="8" t="str">
        <f t="shared" si="107"/>
        <v>"D359"</v>
      </c>
      <c r="I3454" s="8"/>
      <c r="J3454" t="s">
        <v>2742</v>
      </c>
      <c r="K3454" s="3" t="s">
        <v>2359</v>
      </c>
      <c r="L3454" t="s">
        <v>2742</v>
      </c>
      <c r="M3454" s="3" t="s">
        <v>2360</v>
      </c>
      <c r="N3454" t="s">
        <v>2742</v>
      </c>
    </row>
    <row r="3455" spans="1:14" x14ac:dyDescent="0.2">
      <c r="A3455" t="s">
        <v>2740</v>
      </c>
      <c r="B3455" t="s">
        <v>2732</v>
      </c>
      <c r="C3455" s="8" t="s">
        <v>2741</v>
      </c>
      <c r="D3455" t="str">
        <f t="shared" si="106"/>
        <v>"EAST PREP ACADEMY"</v>
      </c>
      <c r="E3455" t="s">
        <v>2743</v>
      </c>
      <c r="F3455" t="s">
        <v>2</v>
      </c>
      <c r="G3455" s="8" t="s">
        <v>2744</v>
      </c>
      <c r="H3455" s="8" t="str">
        <f t="shared" si="107"/>
        <v>"D360"</v>
      </c>
      <c r="I3455" s="8"/>
      <c r="J3455" t="s">
        <v>2742</v>
      </c>
      <c r="K3455" s="3" t="s">
        <v>2361</v>
      </c>
      <c r="L3455" t="s">
        <v>2742</v>
      </c>
      <c r="M3455" s="3" t="s">
        <v>2362</v>
      </c>
      <c r="N3455" t="s">
        <v>2742</v>
      </c>
    </row>
    <row r="3456" spans="1:14" x14ac:dyDescent="0.2">
      <c r="A3456" t="s">
        <v>2740</v>
      </c>
      <c r="B3456" t="s">
        <v>2732</v>
      </c>
      <c r="C3456" s="8" t="s">
        <v>2741</v>
      </c>
      <c r="D3456" t="str">
        <f t="shared" si="106"/>
        <v>"OHIO CONSTRUCTION ACADEMY"</v>
      </c>
      <c r="E3456" t="s">
        <v>2743</v>
      </c>
      <c r="F3456" t="s">
        <v>2</v>
      </c>
      <c r="G3456" s="8" t="s">
        <v>2744</v>
      </c>
      <c r="H3456" s="8" t="str">
        <f t="shared" si="107"/>
        <v>"D363"</v>
      </c>
      <c r="I3456" s="8"/>
      <c r="J3456" t="s">
        <v>2742</v>
      </c>
      <c r="K3456" s="3" t="s">
        <v>2363</v>
      </c>
      <c r="L3456" t="s">
        <v>2742</v>
      </c>
      <c r="M3456" s="3" t="s">
        <v>2364</v>
      </c>
      <c r="N3456" t="s">
        <v>2742</v>
      </c>
    </row>
    <row r="3457" spans="1:14" x14ac:dyDescent="0.2">
      <c r="A3457" t="s">
        <v>2740</v>
      </c>
      <c r="B3457" t="s">
        <v>2732</v>
      </c>
      <c r="C3457" s="8" t="s">
        <v>2741</v>
      </c>
      <c r="D3457" t="str">
        <f t="shared" si="106"/>
        <v>"WATKINS ACADEMY"</v>
      </c>
      <c r="E3457" t="s">
        <v>2743</v>
      </c>
      <c r="F3457" t="s">
        <v>2</v>
      </c>
      <c r="G3457" s="8" t="s">
        <v>2744</v>
      </c>
      <c r="H3457" s="8" t="str">
        <f t="shared" si="107"/>
        <v>"D371"</v>
      </c>
      <c r="I3457" s="8"/>
      <c r="J3457" t="s">
        <v>2742</v>
      </c>
      <c r="K3457" s="3" t="s">
        <v>2365</v>
      </c>
      <c r="L3457" t="s">
        <v>2742</v>
      </c>
      <c r="M3457" s="3" t="s">
        <v>2366</v>
      </c>
      <c r="N3457" t="s">
        <v>2742</v>
      </c>
    </row>
    <row r="3458" spans="1:14" x14ac:dyDescent="0.2">
      <c r="A3458" t="s">
        <v>2740</v>
      </c>
      <c r="B3458" t="s">
        <v>2732</v>
      </c>
      <c r="C3458" s="8" t="s">
        <v>2741</v>
      </c>
      <c r="D3458" t="str">
        <f t="shared" ref="D3458:D3521" si="108">_xlfn.TEXTJOIN(,,J3458:L3458)</f>
        <v>"DAYTON SMART ELEMENTARY SCHOOL"</v>
      </c>
      <c r="E3458" t="s">
        <v>2743</v>
      </c>
      <c r="F3458" t="s">
        <v>2</v>
      </c>
      <c r="G3458" s="8" t="s">
        <v>2744</v>
      </c>
      <c r="H3458" s="8" t="str">
        <f t="shared" ref="H3458:H3521" si="109">_xlfn.TEXTJOIN(,,L3458:N3458)</f>
        <v>"D373"</v>
      </c>
      <c r="I3458" s="8"/>
      <c r="J3458" t="s">
        <v>2742</v>
      </c>
      <c r="K3458" s="3" t="s">
        <v>2367</v>
      </c>
      <c r="L3458" t="s">
        <v>2742</v>
      </c>
      <c r="M3458" s="3" t="s">
        <v>2368</v>
      </c>
      <c r="N3458" t="s">
        <v>2742</v>
      </c>
    </row>
    <row r="3459" spans="1:14" x14ac:dyDescent="0.2">
      <c r="A3459" t="s">
        <v>2740</v>
      </c>
      <c r="B3459" t="s">
        <v>2732</v>
      </c>
      <c r="C3459" s="8" t="s">
        <v>2741</v>
      </c>
      <c r="D3459" t="str">
        <f t="shared" si="108"/>
        <v>"BERWYN EAST ACADEMY"</v>
      </c>
      <c r="E3459" t="s">
        <v>2743</v>
      </c>
      <c r="F3459" t="s">
        <v>2</v>
      </c>
      <c r="G3459" s="8" t="s">
        <v>2744</v>
      </c>
      <c r="H3459" s="8" t="str">
        <f t="shared" si="109"/>
        <v>"D374"</v>
      </c>
      <c r="I3459" s="8"/>
      <c r="J3459" t="s">
        <v>2742</v>
      </c>
      <c r="K3459" s="3" t="s">
        <v>2369</v>
      </c>
      <c r="L3459" t="s">
        <v>2742</v>
      </c>
      <c r="M3459" s="3" t="s">
        <v>2370</v>
      </c>
      <c r="N3459" t="s">
        <v>2742</v>
      </c>
    </row>
    <row r="3460" spans="1:14" x14ac:dyDescent="0.2">
      <c r="A3460" t="s">
        <v>2740</v>
      </c>
      <c r="B3460" t="s">
        <v>2732</v>
      </c>
      <c r="C3460" s="8" t="s">
        <v>2741</v>
      </c>
      <c r="D3460" t="str">
        <f t="shared" si="108"/>
        <v>"IMAGINE COLUMBUS PRIMARY ACAD"</v>
      </c>
      <c r="E3460" t="s">
        <v>2743</v>
      </c>
      <c r="F3460" t="s">
        <v>2</v>
      </c>
      <c r="G3460" s="8" t="s">
        <v>2744</v>
      </c>
      <c r="H3460" s="8" t="str">
        <f t="shared" si="109"/>
        <v>"D376"</v>
      </c>
      <c r="I3460" s="8"/>
      <c r="J3460" t="s">
        <v>2742</v>
      </c>
      <c r="K3460" s="3" t="s">
        <v>2371</v>
      </c>
      <c r="L3460" t="s">
        <v>2742</v>
      </c>
      <c r="M3460" s="3" t="s">
        <v>2372</v>
      </c>
      <c r="N3460" t="s">
        <v>2742</v>
      </c>
    </row>
    <row r="3461" spans="1:14" x14ac:dyDescent="0.2">
      <c r="A3461" t="s">
        <v>2740</v>
      </c>
      <c r="B3461" t="s">
        <v>2732</v>
      </c>
      <c r="C3461" s="8" t="s">
        <v>2741</v>
      </c>
      <c r="D3461" t="str">
        <f t="shared" si="108"/>
        <v>"IMAGINE LEADERSHIP ACADEMY"</v>
      </c>
      <c r="E3461" t="s">
        <v>2743</v>
      </c>
      <c r="F3461" t="s">
        <v>2</v>
      </c>
      <c r="G3461" s="8" t="s">
        <v>2744</v>
      </c>
      <c r="H3461" s="8" t="str">
        <f t="shared" si="109"/>
        <v>"D377"</v>
      </c>
      <c r="I3461" s="8"/>
      <c r="J3461" t="s">
        <v>2742</v>
      </c>
      <c r="K3461" s="3" t="s">
        <v>2373</v>
      </c>
      <c r="L3461" t="s">
        <v>2742</v>
      </c>
      <c r="M3461" s="3" t="s">
        <v>2374</v>
      </c>
      <c r="N3461" t="s">
        <v>2742</v>
      </c>
    </row>
    <row r="3462" spans="1:14" x14ac:dyDescent="0.2">
      <c r="A3462" t="s">
        <v>2740</v>
      </c>
      <c r="B3462" t="s">
        <v>2732</v>
      </c>
      <c r="C3462" s="8" t="s">
        <v>2741</v>
      </c>
      <c r="D3462" t="str">
        <f t="shared" si="108"/>
        <v>"PROVOST ACADEMY OHIO"</v>
      </c>
      <c r="E3462" t="s">
        <v>2743</v>
      </c>
      <c r="F3462" t="s">
        <v>2</v>
      </c>
      <c r="G3462" s="8" t="s">
        <v>2744</v>
      </c>
      <c r="H3462" s="8" t="str">
        <f t="shared" si="109"/>
        <v>"D378"</v>
      </c>
      <c r="I3462" s="8"/>
      <c r="J3462" t="s">
        <v>2742</v>
      </c>
      <c r="K3462" s="3" t="s">
        <v>2375</v>
      </c>
      <c r="L3462" t="s">
        <v>2742</v>
      </c>
      <c r="M3462" s="3" t="s">
        <v>2376</v>
      </c>
      <c r="N3462" t="s">
        <v>2742</v>
      </c>
    </row>
    <row r="3463" spans="1:14" x14ac:dyDescent="0.2">
      <c r="A3463" t="s">
        <v>2740</v>
      </c>
      <c r="B3463" t="s">
        <v>2732</v>
      </c>
      <c r="C3463" s="8" t="s">
        <v>2741</v>
      </c>
      <c r="D3463" t="str">
        <f t="shared" si="108"/>
        <v>"ALBERT EINSTEIN ACADEMY"</v>
      </c>
      <c r="E3463" t="s">
        <v>2743</v>
      </c>
      <c r="F3463" t="s">
        <v>2</v>
      </c>
      <c r="G3463" s="8" t="s">
        <v>2744</v>
      </c>
      <c r="H3463" s="8" t="str">
        <f t="shared" si="109"/>
        <v>"D380"</v>
      </c>
      <c r="I3463" s="8"/>
      <c r="J3463" t="s">
        <v>2742</v>
      </c>
      <c r="K3463" s="3" t="s">
        <v>2379</v>
      </c>
      <c r="L3463" t="s">
        <v>2742</v>
      </c>
      <c r="M3463" s="3" t="s">
        <v>2380</v>
      </c>
      <c r="N3463" t="s">
        <v>2742</v>
      </c>
    </row>
    <row r="3464" spans="1:14" x14ac:dyDescent="0.2">
      <c r="A3464" t="s">
        <v>2740</v>
      </c>
      <c r="B3464" t="s">
        <v>2732</v>
      </c>
      <c r="C3464" s="8" t="s">
        <v>2741</v>
      </c>
      <c r="D3464" t="str">
        <f t="shared" si="108"/>
        <v>"HOPE LEARNING ACADEMY OF TOLEDO"</v>
      </c>
      <c r="E3464" t="s">
        <v>2743</v>
      </c>
      <c r="F3464" t="s">
        <v>2</v>
      </c>
      <c r="G3464" s="8" t="s">
        <v>2744</v>
      </c>
      <c r="H3464" s="8" t="str">
        <f t="shared" si="109"/>
        <v>"D381"</v>
      </c>
      <c r="I3464" s="8"/>
      <c r="J3464" t="s">
        <v>2742</v>
      </c>
      <c r="K3464" s="3" t="s">
        <v>2381</v>
      </c>
      <c r="L3464" t="s">
        <v>2742</v>
      </c>
      <c r="M3464" s="3" t="s">
        <v>2382</v>
      </c>
      <c r="N3464" t="s">
        <v>2742</v>
      </c>
    </row>
    <row r="3465" spans="1:14" x14ac:dyDescent="0.2">
      <c r="A3465" t="s">
        <v>2740</v>
      </c>
      <c r="B3465" t="s">
        <v>2732</v>
      </c>
      <c r="C3465" s="8" t="s">
        <v>2741</v>
      </c>
      <c r="D3465" t="str">
        <f t="shared" si="108"/>
        <v>"INSIGHT SCHOOL OF OHIO"</v>
      </c>
      <c r="E3465" t="s">
        <v>2743</v>
      </c>
      <c r="F3465" t="s">
        <v>2</v>
      </c>
      <c r="G3465" s="8" t="s">
        <v>2744</v>
      </c>
      <c r="H3465" s="8" t="str">
        <f t="shared" si="109"/>
        <v>"D386"</v>
      </c>
      <c r="I3465" s="8"/>
      <c r="J3465" t="s">
        <v>2742</v>
      </c>
      <c r="K3465" s="3" t="s">
        <v>2385</v>
      </c>
      <c r="L3465" t="s">
        <v>2742</v>
      </c>
      <c r="M3465" s="3" t="s">
        <v>2386</v>
      </c>
      <c r="N3465" t="s">
        <v>2742</v>
      </c>
    </row>
    <row r="3466" spans="1:14" x14ac:dyDescent="0.2">
      <c r="A3466" t="s">
        <v>2740</v>
      </c>
      <c r="B3466" t="s">
        <v>2732</v>
      </c>
      <c r="C3466" s="8" t="s">
        <v>2741</v>
      </c>
      <c r="D3466" t="str">
        <f t="shared" si="108"/>
        <v>"RISE &amp; SHINE ACADEMY"</v>
      </c>
      <c r="E3466" t="s">
        <v>2743</v>
      </c>
      <c r="F3466" t="s">
        <v>2</v>
      </c>
      <c r="G3466" s="8" t="s">
        <v>2744</v>
      </c>
      <c r="H3466" s="8" t="str">
        <f t="shared" si="109"/>
        <v>"D389"</v>
      </c>
      <c r="I3466" s="8"/>
      <c r="J3466" t="s">
        <v>2742</v>
      </c>
      <c r="K3466" s="3" t="s">
        <v>2391</v>
      </c>
      <c r="L3466" t="s">
        <v>2742</v>
      </c>
      <c r="M3466" s="3" t="s">
        <v>2392</v>
      </c>
      <c r="N3466" t="s">
        <v>2742</v>
      </c>
    </row>
    <row r="3467" spans="1:14" x14ac:dyDescent="0.2">
      <c r="A3467" t="s">
        <v>2740</v>
      </c>
      <c r="B3467" t="s">
        <v>2732</v>
      </c>
      <c r="C3467" s="8" t="s">
        <v>2741</v>
      </c>
      <c r="D3467" t="str">
        <f t="shared" si="108"/>
        <v>"STEAM ACADEMY OF WARRENSVILLE"</v>
      </c>
      <c r="E3467" t="s">
        <v>2743</v>
      </c>
      <c r="F3467" t="s">
        <v>2</v>
      </c>
      <c r="G3467" s="8" t="s">
        <v>2744</v>
      </c>
      <c r="H3467" s="8" t="str">
        <f t="shared" si="109"/>
        <v>"D392"</v>
      </c>
      <c r="I3467" s="8"/>
      <c r="J3467" t="s">
        <v>2742</v>
      </c>
      <c r="K3467" s="3" t="s">
        <v>2395</v>
      </c>
      <c r="L3467" t="s">
        <v>2742</v>
      </c>
      <c r="M3467" s="3" t="s">
        <v>2396</v>
      </c>
      <c r="N3467" t="s">
        <v>2742</v>
      </c>
    </row>
    <row r="3468" spans="1:14" x14ac:dyDescent="0.2">
      <c r="A3468" t="s">
        <v>2740</v>
      </c>
      <c r="B3468" t="s">
        <v>2732</v>
      </c>
      <c r="C3468" s="8" t="s">
        <v>2741</v>
      </c>
      <c r="D3468" t="str">
        <f t="shared" si="108"/>
        <v>"STEAM ACADEMY OF DAYTON"</v>
      </c>
      <c r="E3468" t="s">
        <v>2743</v>
      </c>
      <c r="F3468" t="s">
        <v>2</v>
      </c>
      <c r="G3468" s="8" t="s">
        <v>2744</v>
      </c>
      <c r="H3468" s="8" t="str">
        <f t="shared" si="109"/>
        <v>"D393"</v>
      </c>
      <c r="I3468" s="8"/>
      <c r="J3468" t="s">
        <v>2742</v>
      </c>
      <c r="K3468" s="3" t="s">
        <v>2397</v>
      </c>
      <c r="L3468" t="s">
        <v>2742</v>
      </c>
      <c r="M3468" s="3" t="s">
        <v>2398</v>
      </c>
      <c r="N3468" t="s">
        <v>2742</v>
      </c>
    </row>
    <row r="3469" spans="1:14" x14ac:dyDescent="0.2">
      <c r="A3469" t="s">
        <v>2740</v>
      </c>
      <c r="B3469" t="s">
        <v>2732</v>
      </c>
      <c r="C3469" s="8" t="s">
        <v>2741</v>
      </c>
      <c r="D3469" t="str">
        <f t="shared" si="108"/>
        <v>"BUCKEYE PREPARATORY ACADEMY INC"</v>
      </c>
      <c r="E3469" t="s">
        <v>2743</v>
      </c>
      <c r="F3469" t="s">
        <v>2</v>
      </c>
      <c r="G3469" s="8" t="s">
        <v>2744</v>
      </c>
      <c r="H3469" s="8" t="str">
        <f t="shared" si="109"/>
        <v>"D398"</v>
      </c>
      <c r="I3469" s="8"/>
      <c r="J3469" t="s">
        <v>2742</v>
      </c>
      <c r="K3469" s="3" t="s">
        <v>2399</v>
      </c>
      <c r="L3469" t="s">
        <v>2742</v>
      </c>
      <c r="M3469" s="3" t="s">
        <v>2400</v>
      </c>
      <c r="N3469" t="s">
        <v>2742</v>
      </c>
    </row>
    <row r="3470" spans="1:14" x14ac:dyDescent="0.2">
      <c r="A3470" t="s">
        <v>2740</v>
      </c>
      <c r="B3470" t="s">
        <v>2732</v>
      </c>
      <c r="C3470" s="8" t="s">
        <v>2741</v>
      </c>
      <c r="D3470" t="str">
        <f t="shared" si="108"/>
        <v>"CITY PREP ACADEMY"</v>
      </c>
      <c r="E3470" t="s">
        <v>2743</v>
      </c>
      <c r="F3470" t="s">
        <v>2</v>
      </c>
      <c r="G3470" s="8" t="s">
        <v>2744</v>
      </c>
      <c r="H3470" s="8" t="str">
        <f t="shared" si="109"/>
        <v>"D399"</v>
      </c>
      <c r="I3470" s="8"/>
      <c r="J3470" t="s">
        <v>2742</v>
      </c>
      <c r="K3470" s="3" t="s">
        <v>2401</v>
      </c>
      <c r="L3470" t="s">
        <v>2742</v>
      </c>
      <c r="M3470" s="3" t="s">
        <v>2402</v>
      </c>
      <c r="N3470" t="s">
        <v>2742</v>
      </c>
    </row>
    <row r="3471" spans="1:14" x14ac:dyDescent="0.2">
      <c r="A3471" t="s">
        <v>2740</v>
      </c>
      <c r="B3471" t="s">
        <v>2732</v>
      </c>
      <c r="C3471" s="8" t="s">
        <v>2741</v>
      </c>
      <c r="D3471" t="str">
        <f t="shared" si="108"/>
        <v>"LAKESHORE INTERGENERATIONAL SCHOOL"</v>
      </c>
      <c r="E3471" t="s">
        <v>2743</v>
      </c>
      <c r="F3471" t="s">
        <v>2</v>
      </c>
      <c r="G3471" s="8" t="s">
        <v>2744</v>
      </c>
      <c r="H3471" s="8" t="str">
        <f t="shared" si="109"/>
        <v>"D400"</v>
      </c>
      <c r="I3471" s="8"/>
      <c r="J3471" t="s">
        <v>2742</v>
      </c>
      <c r="K3471" s="3" t="s">
        <v>2403</v>
      </c>
      <c r="L3471" t="s">
        <v>2742</v>
      </c>
      <c r="M3471" s="3" t="s">
        <v>2404</v>
      </c>
      <c r="N3471" t="s">
        <v>2742</v>
      </c>
    </row>
    <row r="3472" spans="1:14" x14ac:dyDescent="0.2">
      <c r="A3472" t="s">
        <v>2740</v>
      </c>
      <c r="B3472" t="s">
        <v>2732</v>
      </c>
      <c r="C3472" s="8" t="s">
        <v>2741</v>
      </c>
      <c r="D3472" t="str">
        <f t="shared" si="108"/>
        <v>"REACH ACADEMY"</v>
      </c>
      <c r="E3472" t="s">
        <v>2743</v>
      </c>
      <c r="F3472" t="s">
        <v>2</v>
      </c>
      <c r="G3472" s="8" t="s">
        <v>2744</v>
      </c>
      <c r="H3472" s="8" t="str">
        <f t="shared" si="109"/>
        <v>"D401"</v>
      </c>
      <c r="I3472" s="8"/>
      <c r="J3472" t="s">
        <v>2742</v>
      </c>
      <c r="K3472" s="3" t="s">
        <v>2405</v>
      </c>
      <c r="L3472" t="s">
        <v>2742</v>
      </c>
      <c r="M3472" s="3" t="s">
        <v>2406</v>
      </c>
      <c r="N3472" t="s">
        <v>2742</v>
      </c>
    </row>
    <row r="3473" spans="1:14" x14ac:dyDescent="0.2">
      <c r="A3473" t="s">
        <v>2740</v>
      </c>
      <c r="B3473" t="s">
        <v>2732</v>
      </c>
      <c r="C3473" s="8" t="s">
        <v>2741</v>
      </c>
      <c r="D3473" t="str">
        <f t="shared" si="108"/>
        <v>"STEEL ACADEMY INC"</v>
      </c>
      <c r="E3473" t="s">
        <v>2743</v>
      </c>
      <c r="F3473" t="s">
        <v>2</v>
      </c>
      <c r="G3473" s="8" t="s">
        <v>2744</v>
      </c>
      <c r="H3473" s="8" t="str">
        <f t="shared" si="109"/>
        <v>"D402"</v>
      </c>
      <c r="I3473" s="8"/>
      <c r="J3473" t="s">
        <v>2742</v>
      </c>
      <c r="K3473" s="3" t="s">
        <v>2407</v>
      </c>
      <c r="L3473" t="s">
        <v>2742</v>
      </c>
      <c r="M3473" s="3" t="s">
        <v>2408</v>
      </c>
      <c r="N3473" t="s">
        <v>2742</v>
      </c>
    </row>
    <row r="3474" spans="1:14" x14ac:dyDescent="0.2">
      <c r="A3474" t="s">
        <v>2740</v>
      </c>
      <c r="B3474" t="s">
        <v>2732</v>
      </c>
      <c r="C3474" s="8" t="s">
        <v>2741</v>
      </c>
      <c r="D3474" t="str">
        <f t="shared" si="108"/>
        <v>"TOLEDO SMART ELEMENTARY"</v>
      </c>
      <c r="E3474" t="s">
        <v>2743</v>
      </c>
      <c r="F3474" t="s">
        <v>2</v>
      </c>
      <c r="G3474" s="8" t="s">
        <v>2744</v>
      </c>
      <c r="H3474" s="8" t="str">
        <f t="shared" si="109"/>
        <v>"D403"</v>
      </c>
      <c r="I3474" s="8"/>
      <c r="J3474" t="s">
        <v>2742</v>
      </c>
      <c r="K3474" s="3" t="s">
        <v>2409</v>
      </c>
      <c r="L3474" t="s">
        <v>2742</v>
      </c>
      <c r="M3474" s="3" t="s">
        <v>2410</v>
      </c>
      <c r="N3474" t="s">
        <v>2742</v>
      </c>
    </row>
    <row r="3475" spans="1:14" x14ac:dyDescent="0.2">
      <c r="A3475" t="s">
        <v>2740</v>
      </c>
      <c r="B3475" t="s">
        <v>2732</v>
      </c>
      <c r="C3475" s="8" t="s">
        <v>2741</v>
      </c>
      <c r="D3475" t="str">
        <f t="shared" si="108"/>
        <v>"UNITED PREPARATORY ACADEMY"</v>
      </c>
      <c r="E3475" t="s">
        <v>2743</v>
      </c>
      <c r="F3475" t="s">
        <v>2</v>
      </c>
      <c r="G3475" s="8" t="s">
        <v>2744</v>
      </c>
      <c r="H3475" s="8" t="str">
        <f t="shared" si="109"/>
        <v>"D404"</v>
      </c>
      <c r="I3475" s="8"/>
      <c r="J3475" t="s">
        <v>2742</v>
      </c>
      <c r="K3475" s="3" t="s">
        <v>2411</v>
      </c>
      <c r="L3475" t="s">
        <v>2742</v>
      </c>
      <c r="M3475" s="3" t="s">
        <v>2412</v>
      </c>
      <c r="N3475" t="s">
        <v>2742</v>
      </c>
    </row>
    <row r="3476" spans="1:14" x14ac:dyDescent="0.2">
      <c r="A3476" t="s">
        <v>2740</v>
      </c>
      <c r="B3476" t="s">
        <v>2732</v>
      </c>
      <c r="C3476" s="8" t="s">
        <v>2741</v>
      </c>
      <c r="D3476" t="str">
        <f t="shared" si="108"/>
        <v>"UTICA SHALE ACADEMY OF OHIO"</v>
      </c>
      <c r="E3476" t="s">
        <v>2743</v>
      </c>
      <c r="F3476" t="s">
        <v>2</v>
      </c>
      <c r="G3476" s="8" t="s">
        <v>2744</v>
      </c>
      <c r="H3476" s="8" t="str">
        <f t="shared" si="109"/>
        <v>"D405"</v>
      </c>
      <c r="I3476" s="8"/>
      <c r="J3476" t="s">
        <v>2742</v>
      </c>
      <c r="K3476" s="3" t="s">
        <v>2494</v>
      </c>
      <c r="L3476" t="s">
        <v>2742</v>
      </c>
      <c r="M3476" s="3" t="s">
        <v>2495</v>
      </c>
      <c r="N3476" t="s">
        <v>2742</v>
      </c>
    </row>
    <row r="3477" spans="1:14" x14ac:dyDescent="0.2">
      <c r="A3477" t="s">
        <v>2740</v>
      </c>
      <c r="B3477" t="s">
        <v>2732</v>
      </c>
      <c r="C3477" s="8" t="s">
        <v>2741</v>
      </c>
      <c r="D3477" t="str">
        <f t="shared" si="108"/>
        <v>"T2 HONORS ACADEMY"</v>
      </c>
      <c r="E3477" t="s">
        <v>2743</v>
      </c>
      <c r="F3477" t="s">
        <v>2</v>
      </c>
      <c r="G3477" s="8" t="s">
        <v>2744</v>
      </c>
      <c r="H3477" s="8" t="str">
        <f t="shared" si="109"/>
        <v>"D407"</v>
      </c>
      <c r="I3477" s="8"/>
      <c r="J3477" t="s">
        <v>2742</v>
      </c>
      <c r="K3477" s="3" t="s">
        <v>2413</v>
      </c>
      <c r="L3477" t="s">
        <v>2742</v>
      </c>
      <c r="M3477" s="3" t="s">
        <v>2414</v>
      </c>
      <c r="N3477" t="s">
        <v>2742</v>
      </c>
    </row>
    <row r="3478" spans="1:14" x14ac:dyDescent="0.2">
      <c r="A3478" t="s">
        <v>2740</v>
      </c>
      <c r="B3478" t="s">
        <v>2732</v>
      </c>
      <c r="C3478" s="8" t="s">
        <v>2741</v>
      </c>
      <c r="D3478" t="str">
        <f t="shared" si="108"/>
        <v>"CINCINNATI GENERATION ACADEMY"</v>
      </c>
      <c r="E3478" t="s">
        <v>2743</v>
      </c>
      <c r="F3478" t="s">
        <v>2</v>
      </c>
      <c r="G3478" s="8" t="s">
        <v>2744</v>
      </c>
      <c r="H3478" s="8" t="str">
        <f t="shared" si="109"/>
        <v>"D408"</v>
      </c>
      <c r="I3478" s="8"/>
      <c r="J3478" t="s">
        <v>2742</v>
      </c>
      <c r="K3478" s="3" t="s">
        <v>2415</v>
      </c>
      <c r="L3478" t="s">
        <v>2742</v>
      </c>
      <c r="M3478" s="3" t="s">
        <v>2416</v>
      </c>
      <c r="N3478" t="s">
        <v>2742</v>
      </c>
    </row>
    <row r="3479" spans="1:14" x14ac:dyDescent="0.2">
      <c r="A3479" t="s">
        <v>2740</v>
      </c>
      <c r="B3479" t="s">
        <v>2732</v>
      </c>
      <c r="C3479" s="8" t="s">
        <v>2741</v>
      </c>
      <c r="D3479" t="str">
        <f t="shared" si="108"/>
        <v>"CLARK PREPARATORY ACADEMY"</v>
      </c>
      <c r="E3479" t="s">
        <v>2743</v>
      </c>
      <c r="F3479" t="s">
        <v>2</v>
      </c>
      <c r="G3479" s="8" t="s">
        <v>2744</v>
      </c>
      <c r="H3479" s="8" t="str">
        <f t="shared" si="109"/>
        <v>"D409"</v>
      </c>
      <c r="I3479" s="8"/>
      <c r="J3479" t="s">
        <v>2742</v>
      </c>
      <c r="K3479" s="3" t="s">
        <v>2467</v>
      </c>
      <c r="L3479" t="s">
        <v>2742</v>
      </c>
      <c r="M3479" s="3" t="s">
        <v>2468</v>
      </c>
      <c r="N3479" t="s">
        <v>2742</v>
      </c>
    </row>
    <row r="3480" spans="1:14" x14ac:dyDescent="0.2">
      <c r="A3480" t="s">
        <v>2740</v>
      </c>
      <c r="B3480" t="s">
        <v>2732</v>
      </c>
      <c r="C3480" s="8" t="s">
        <v>2741</v>
      </c>
      <c r="D3480" t="str">
        <f t="shared" si="108"/>
        <v>"FLEX HIGH SCHOOL"</v>
      </c>
      <c r="E3480" t="s">
        <v>2743</v>
      </c>
      <c r="F3480" t="s">
        <v>2</v>
      </c>
      <c r="G3480" s="8" t="s">
        <v>2744</v>
      </c>
      <c r="H3480" s="8" t="str">
        <f t="shared" si="109"/>
        <v>"D410"</v>
      </c>
      <c r="I3480" s="8"/>
      <c r="J3480" t="s">
        <v>2742</v>
      </c>
      <c r="K3480" s="3" t="s">
        <v>2469</v>
      </c>
      <c r="L3480" t="s">
        <v>2742</v>
      </c>
      <c r="M3480" s="3" t="s">
        <v>2470</v>
      </c>
      <c r="N3480" t="s">
        <v>2742</v>
      </c>
    </row>
    <row r="3481" spans="1:14" x14ac:dyDescent="0.2">
      <c r="A3481" t="s">
        <v>2740</v>
      </c>
      <c r="B3481" t="s">
        <v>2732</v>
      </c>
      <c r="C3481" s="8" t="s">
        <v>2741</v>
      </c>
      <c r="D3481" t="str">
        <f t="shared" si="108"/>
        <v>"CITIZENS ACADEMY SOUTHEAST"</v>
      </c>
      <c r="E3481" t="s">
        <v>2743</v>
      </c>
      <c r="F3481" t="s">
        <v>2</v>
      </c>
      <c r="G3481" s="8" t="s">
        <v>2744</v>
      </c>
      <c r="H3481" s="8" t="str">
        <f t="shared" si="109"/>
        <v>"D411"</v>
      </c>
      <c r="I3481" s="8"/>
      <c r="J3481" t="s">
        <v>2742</v>
      </c>
      <c r="K3481" s="3" t="s">
        <v>2471</v>
      </c>
      <c r="L3481" t="s">
        <v>2742</v>
      </c>
      <c r="M3481" s="3" t="s">
        <v>2472</v>
      </c>
      <c r="N3481" t="s">
        <v>2742</v>
      </c>
    </row>
    <row r="3482" spans="1:14" x14ac:dyDescent="0.2">
      <c r="A3482" t="s">
        <v>2740</v>
      </c>
      <c r="B3482" t="s">
        <v>2732</v>
      </c>
      <c r="C3482" s="8" t="s">
        <v>2741</v>
      </c>
      <c r="D3482" t="str">
        <f t="shared" si="108"/>
        <v>"ZENITH ACADEMY WEST"</v>
      </c>
      <c r="E3482" t="s">
        <v>2743</v>
      </c>
      <c r="F3482" t="s">
        <v>2</v>
      </c>
      <c r="G3482" s="8" t="s">
        <v>2744</v>
      </c>
      <c r="H3482" s="8" t="str">
        <f t="shared" si="109"/>
        <v>"D412"</v>
      </c>
      <c r="I3482" s="8"/>
      <c r="J3482" t="s">
        <v>2742</v>
      </c>
      <c r="K3482" s="3" t="s">
        <v>2473</v>
      </c>
      <c r="L3482" t="s">
        <v>2742</v>
      </c>
      <c r="M3482" s="3" t="s">
        <v>2474</v>
      </c>
      <c r="N3482" t="s">
        <v>2742</v>
      </c>
    </row>
    <row r="3483" spans="1:14" x14ac:dyDescent="0.2">
      <c r="A3483" t="s">
        <v>2740</v>
      </c>
      <c r="B3483" t="s">
        <v>2732</v>
      </c>
      <c r="C3483" s="8" t="s">
        <v>2741</v>
      </c>
      <c r="D3483" t="str">
        <f t="shared" si="108"/>
        <v>"STONEBROOK MONTESSORI"</v>
      </c>
      <c r="E3483" t="s">
        <v>2743</v>
      </c>
      <c r="F3483" t="s">
        <v>2</v>
      </c>
      <c r="G3483" s="8" t="s">
        <v>2744</v>
      </c>
      <c r="H3483" s="8" t="str">
        <f t="shared" si="109"/>
        <v>"D413"</v>
      </c>
      <c r="I3483" s="8"/>
      <c r="J3483" t="s">
        <v>2742</v>
      </c>
      <c r="K3483" s="3" t="s">
        <v>2475</v>
      </c>
      <c r="L3483" t="s">
        <v>2742</v>
      </c>
      <c r="M3483" s="3" t="s">
        <v>2476</v>
      </c>
      <c r="N3483" t="s">
        <v>2742</v>
      </c>
    </row>
    <row r="3484" spans="1:14" x14ac:dyDescent="0.2">
      <c r="A3484" t="s">
        <v>2740</v>
      </c>
      <c r="B3484" t="s">
        <v>2732</v>
      </c>
      <c r="C3484" s="8" t="s">
        <v>2741</v>
      </c>
      <c r="D3484" t="str">
        <f t="shared" si="108"/>
        <v>"GLOBAL AMBASSADORS LANGUAGE ACAD"</v>
      </c>
      <c r="E3484" t="s">
        <v>2743</v>
      </c>
      <c r="F3484" t="s">
        <v>2</v>
      </c>
      <c r="G3484" s="8" t="s">
        <v>2744</v>
      </c>
      <c r="H3484" s="8" t="str">
        <f t="shared" si="109"/>
        <v>"D419"</v>
      </c>
      <c r="I3484" s="8"/>
      <c r="J3484" t="s">
        <v>2742</v>
      </c>
      <c r="K3484" s="3" t="s">
        <v>2496</v>
      </c>
      <c r="L3484" t="s">
        <v>2742</v>
      </c>
      <c r="M3484" s="3" t="s">
        <v>2497</v>
      </c>
      <c r="N3484" t="s">
        <v>2742</v>
      </c>
    </row>
    <row r="3485" spans="1:14" x14ac:dyDescent="0.2">
      <c r="A3485" t="s">
        <v>2740</v>
      </c>
      <c r="B3485" t="s">
        <v>2732</v>
      </c>
      <c r="C3485" s="8" t="s">
        <v>2741</v>
      </c>
      <c r="D3485" t="str">
        <f t="shared" si="108"/>
        <v>"VILLAGE PREPARATORY SCHOOL WILLARD"</v>
      </c>
      <c r="E3485" t="s">
        <v>2743</v>
      </c>
      <c r="F3485" t="s">
        <v>2</v>
      </c>
      <c r="G3485" s="8" t="s">
        <v>2744</v>
      </c>
      <c r="H3485" s="8" t="str">
        <f t="shared" si="109"/>
        <v>"D420"</v>
      </c>
      <c r="I3485" s="8"/>
      <c r="J3485" t="s">
        <v>2742</v>
      </c>
      <c r="K3485" s="3" t="s">
        <v>2498</v>
      </c>
      <c r="L3485" t="s">
        <v>2742</v>
      </c>
      <c r="M3485" s="3" t="s">
        <v>2499</v>
      </c>
      <c r="N3485" t="s">
        <v>2742</v>
      </c>
    </row>
    <row r="3486" spans="1:14" x14ac:dyDescent="0.2">
      <c r="A3486" t="s">
        <v>2740</v>
      </c>
      <c r="B3486" t="s">
        <v>2732</v>
      </c>
      <c r="C3486" s="8" t="s">
        <v>2741</v>
      </c>
      <c r="D3486" t="str">
        <f t="shared" si="108"/>
        <v>"WESTWOOD PREPARATORY ACADEMY"</v>
      </c>
      <c r="E3486" t="s">
        <v>2743</v>
      </c>
      <c r="F3486" t="s">
        <v>2</v>
      </c>
      <c r="G3486" s="8" t="s">
        <v>2744</v>
      </c>
      <c r="H3486" s="8" t="str">
        <f t="shared" si="109"/>
        <v>"D421"</v>
      </c>
      <c r="I3486" s="8"/>
      <c r="J3486" t="s">
        <v>2742</v>
      </c>
      <c r="K3486" s="3" t="s">
        <v>2500</v>
      </c>
      <c r="L3486" t="s">
        <v>2742</v>
      </c>
      <c r="M3486" s="3" t="s">
        <v>2501</v>
      </c>
      <c r="N3486" t="s">
        <v>2742</v>
      </c>
    </row>
    <row r="3487" spans="1:14" x14ac:dyDescent="0.2">
      <c r="A3487" t="s">
        <v>2740</v>
      </c>
      <c r="B3487" t="s">
        <v>2732</v>
      </c>
      <c r="C3487" s="8" t="s">
        <v>2741</v>
      </c>
      <c r="D3487" t="str">
        <f t="shared" si="108"/>
        <v>"BRIDGE GATE COMMUNITY SCHOOL"</v>
      </c>
      <c r="E3487" t="s">
        <v>2743</v>
      </c>
      <c r="F3487" t="s">
        <v>2</v>
      </c>
      <c r="G3487" s="8" t="s">
        <v>2744</v>
      </c>
      <c r="H3487" s="8" t="str">
        <f t="shared" si="109"/>
        <v>"D422"</v>
      </c>
      <c r="I3487" s="8"/>
      <c r="J3487" t="s">
        <v>2742</v>
      </c>
      <c r="K3487" s="3" t="s">
        <v>2502</v>
      </c>
      <c r="L3487" t="s">
        <v>2742</v>
      </c>
      <c r="M3487" s="3" t="s">
        <v>2503</v>
      </c>
      <c r="N3487" t="s">
        <v>2742</v>
      </c>
    </row>
    <row r="3488" spans="1:14" x14ac:dyDescent="0.2">
      <c r="A3488" t="s">
        <v>2740</v>
      </c>
      <c r="B3488" t="s">
        <v>2732</v>
      </c>
      <c r="C3488" s="8" t="s">
        <v>2741</v>
      </c>
      <c r="D3488" t="str">
        <f t="shared" si="108"/>
        <v>"BEACON ACADEMY"</v>
      </c>
      <c r="E3488" t="s">
        <v>2743</v>
      </c>
      <c r="F3488" t="s">
        <v>2</v>
      </c>
      <c r="G3488" s="8" t="s">
        <v>2744</v>
      </c>
      <c r="H3488" s="8" t="str">
        <f t="shared" si="109"/>
        <v>"D423"</v>
      </c>
      <c r="I3488" s="8"/>
      <c r="J3488" t="s">
        <v>2742</v>
      </c>
      <c r="K3488" s="3" t="s">
        <v>2504</v>
      </c>
      <c r="L3488" t="s">
        <v>2742</v>
      </c>
      <c r="M3488" s="3" t="s">
        <v>2505</v>
      </c>
      <c r="N3488" t="s">
        <v>2742</v>
      </c>
    </row>
    <row r="3489" spans="1:14" x14ac:dyDescent="0.2">
      <c r="A3489" t="s">
        <v>2740</v>
      </c>
      <c r="B3489" t="s">
        <v>2732</v>
      </c>
      <c r="C3489" s="8" t="s">
        <v>2741</v>
      </c>
      <c r="D3489" t="str">
        <f t="shared" si="108"/>
        <v>"I-LEAD SPRING MEADOWS"</v>
      </c>
      <c r="E3489" t="s">
        <v>2743</v>
      </c>
      <c r="F3489" t="s">
        <v>2</v>
      </c>
      <c r="G3489" s="8" t="s">
        <v>2744</v>
      </c>
      <c r="H3489" s="8" t="str">
        <f t="shared" si="109"/>
        <v>"D424"</v>
      </c>
      <c r="I3489" s="8"/>
      <c r="J3489" t="s">
        <v>2742</v>
      </c>
      <c r="K3489" s="3" t="s">
        <v>2506</v>
      </c>
      <c r="L3489" t="s">
        <v>2742</v>
      </c>
      <c r="M3489" s="3" t="s">
        <v>2507</v>
      </c>
      <c r="N3489" t="s">
        <v>2742</v>
      </c>
    </row>
    <row r="3490" spans="1:14" x14ac:dyDescent="0.2">
      <c r="A3490" t="s">
        <v>2740</v>
      </c>
      <c r="B3490" t="s">
        <v>2732</v>
      </c>
      <c r="C3490" s="8" t="s">
        <v>2741</v>
      </c>
      <c r="D3490" t="str">
        <f t="shared" si="108"/>
        <v>"URBAN EARLY COLLEGE NETWORK"</v>
      </c>
      <c r="E3490" t="s">
        <v>2743</v>
      </c>
      <c r="F3490" t="s">
        <v>2</v>
      </c>
      <c r="G3490" s="8" t="s">
        <v>2744</v>
      </c>
      <c r="H3490" s="8" t="str">
        <f t="shared" si="109"/>
        <v>"D425"</v>
      </c>
      <c r="I3490" s="8"/>
      <c r="J3490" t="s">
        <v>2742</v>
      </c>
      <c r="K3490" s="3" t="s">
        <v>2508</v>
      </c>
      <c r="L3490" t="s">
        <v>2742</v>
      </c>
      <c r="M3490" s="3" t="s">
        <v>2509</v>
      </c>
      <c r="N3490" t="s">
        <v>2742</v>
      </c>
    </row>
    <row r="3491" spans="1:14" x14ac:dyDescent="0.2">
      <c r="A3491" t="s">
        <v>2740</v>
      </c>
      <c r="B3491" t="s">
        <v>2732</v>
      </c>
      <c r="C3491" s="8" t="s">
        <v>2741</v>
      </c>
      <c r="D3491" t="str">
        <f t="shared" si="108"/>
        <v>"EAST BRANCH PREP DBA WRIGHT PREP ACAD"</v>
      </c>
      <c r="E3491" t="s">
        <v>2743</v>
      </c>
      <c r="F3491" t="s">
        <v>2</v>
      </c>
      <c r="G3491" s="8" t="s">
        <v>2744</v>
      </c>
      <c r="H3491" s="8" t="str">
        <f t="shared" si="109"/>
        <v>"D426"</v>
      </c>
      <c r="I3491" s="8"/>
      <c r="J3491" t="s">
        <v>2742</v>
      </c>
      <c r="K3491" s="3" t="s">
        <v>2510</v>
      </c>
      <c r="L3491" t="s">
        <v>2742</v>
      </c>
      <c r="M3491" s="3" t="s">
        <v>2511</v>
      </c>
      <c r="N3491" t="s">
        <v>2742</v>
      </c>
    </row>
    <row r="3492" spans="1:14" x14ac:dyDescent="0.2">
      <c r="A3492" t="s">
        <v>2740</v>
      </c>
      <c r="B3492" t="s">
        <v>2732</v>
      </c>
      <c r="C3492" s="8" t="s">
        <v>2741</v>
      </c>
      <c r="D3492" t="str">
        <f t="shared" si="108"/>
        <v>"ADAMS COUNTY-OHIO VALLEY LOCAL SCH"</v>
      </c>
      <c r="E3492" t="s">
        <v>2743</v>
      </c>
      <c r="F3492" t="s">
        <v>2</v>
      </c>
      <c r="G3492" s="8" t="s">
        <v>2744</v>
      </c>
      <c r="H3492" s="8" t="str">
        <f t="shared" si="109"/>
        <v>"0106"</v>
      </c>
      <c r="I3492" s="8"/>
      <c r="J3492" t="s">
        <v>2742</v>
      </c>
      <c r="K3492" s="3" t="s">
        <v>6</v>
      </c>
      <c r="L3492" t="s">
        <v>2742</v>
      </c>
      <c r="M3492" s="3" t="s">
        <v>67</v>
      </c>
      <c r="N3492" t="s">
        <v>2742</v>
      </c>
    </row>
    <row r="3493" spans="1:14" x14ac:dyDescent="0.2">
      <c r="A3493" t="s">
        <v>2740</v>
      </c>
      <c r="B3493" t="s">
        <v>2732</v>
      </c>
      <c r="C3493" s="8" t="s">
        <v>2741</v>
      </c>
      <c r="D3493" t="str">
        <f t="shared" si="108"/>
        <v>"MANCHESTER LOCAL SCHOOL"</v>
      </c>
      <c r="E3493" t="s">
        <v>2743</v>
      </c>
      <c r="F3493" t="s">
        <v>2</v>
      </c>
      <c r="G3493" s="8" t="s">
        <v>2744</v>
      </c>
      <c r="H3493" s="8" t="str">
        <f t="shared" si="109"/>
        <v>"0107"</v>
      </c>
      <c r="I3493" s="8"/>
      <c r="J3493" t="s">
        <v>2742</v>
      </c>
      <c r="K3493" s="3" t="s">
        <v>8</v>
      </c>
      <c r="L3493" t="s">
        <v>2742</v>
      </c>
      <c r="M3493" s="3" t="s">
        <v>68</v>
      </c>
      <c r="N3493" t="s">
        <v>2742</v>
      </c>
    </row>
    <row r="3494" spans="1:14" x14ac:dyDescent="0.2">
      <c r="A3494" t="s">
        <v>2740</v>
      </c>
      <c r="B3494" t="s">
        <v>2732</v>
      </c>
      <c r="C3494" s="8" t="s">
        <v>2741</v>
      </c>
      <c r="D3494" t="str">
        <f t="shared" si="108"/>
        <v>"ALLEN COUNTY ESC"</v>
      </c>
      <c r="E3494" t="s">
        <v>2743</v>
      </c>
      <c r="F3494" t="s">
        <v>2</v>
      </c>
      <c r="G3494" s="8" t="s">
        <v>2744</v>
      </c>
      <c r="H3494" s="8" t="str">
        <f t="shared" si="109"/>
        <v>"0200"</v>
      </c>
      <c r="I3494" s="8"/>
      <c r="J3494" t="s">
        <v>2742</v>
      </c>
      <c r="K3494" s="3" t="s">
        <v>9</v>
      </c>
      <c r="L3494" t="s">
        <v>2742</v>
      </c>
      <c r="M3494" s="3" t="s">
        <v>69</v>
      </c>
      <c r="N3494" t="s">
        <v>2742</v>
      </c>
    </row>
    <row r="3495" spans="1:14" x14ac:dyDescent="0.2">
      <c r="A3495" t="s">
        <v>2740</v>
      </c>
      <c r="B3495" t="s">
        <v>2732</v>
      </c>
      <c r="C3495" s="8" t="s">
        <v>2741</v>
      </c>
      <c r="D3495" t="str">
        <f t="shared" si="108"/>
        <v>"BATH LOCAL SCHOOLS"</v>
      </c>
      <c r="E3495" t="s">
        <v>2743</v>
      </c>
      <c r="F3495" t="s">
        <v>2</v>
      </c>
      <c r="G3495" s="8" t="s">
        <v>2744</v>
      </c>
      <c r="H3495" s="8" t="str">
        <f t="shared" si="109"/>
        <v>"0202"</v>
      </c>
      <c r="I3495" s="8"/>
      <c r="J3495" t="s">
        <v>2742</v>
      </c>
      <c r="K3495" s="3" t="s">
        <v>11</v>
      </c>
      <c r="L3495" t="s">
        <v>2742</v>
      </c>
      <c r="M3495" s="3" t="s">
        <v>70</v>
      </c>
      <c r="N3495" t="s">
        <v>2742</v>
      </c>
    </row>
    <row r="3496" spans="1:14" x14ac:dyDescent="0.2">
      <c r="A3496" t="s">
        <v>2740</v>
      </c>
      <c r="B3496" t="s">
        <v>2732</v>
      </c>
      <c r="C3496" s="8" t="s">
        <v>2741</v>
      </c>
      <c r="D3496" t="str">
        <f t="shared" si="108"/>
        <v>"ELIDA LOCAL SCHOOLS"</v>
      </c>
      <c r="E3496" t="s">
        <v>2743</v>
      </c>
      <c r="F3496" t="s">
        <v>2</v>
      </c>
      <c r="G3496" s="8" t="s">
        <v>2744</v>
      </c>
      <c r="H3496" s="8" t="str">
        <f t="shared" si="109"/>
        <v>"0205"</v>
      </c>
      <c r="I3496" s="8"/>
      <c r="J3496" t="s">
        <v>2742</v>
      </c>
      <c r="K3496" s="3" t="s">
        <v>12</v>
      </c>
      <c r="L3496" t="s">
        <v>2742</v>
      </c>
      <c r="M3496" s="3" t="s">
        <v>71</v>
      </c>
      <c r="N3496" t="s">
        <v>2742</v>
      </c>
    </row>
    <row r="3497" spans="1:14" x14ac:dyDescent="0.2">
      <c r="A3497" t="s">
        <v>2740</v>
      </c>
      <c r="B3497" t="s">
        <v>2732</v>
      </c>
      <c r="C3497" s="8" t="s">
        <v>2741</v>
      </c>
      <c r="D3497" t="str">
        <f t="shared" si="108"/>
        <v>"ALLEN EAST LOCAL SCHOOLS"</v>
      </c>
      <c r="E3497" t="s">
        <v>2743</v>
      </c>
      <c r="F3497" t="s">
        <v>2</v>
      </c>
      <c r="G3497" s="8" t="s">
        <v>2744</v>
      </c>
      <c r="H3497" s="8" t="str">
        <f t="shared" si="109"/>
        <v>"0207"</v>
      </c>
      <c r="I3497" s="8"/>
      <c r="J3497" t="s">
        <v>2742</v>
      </c>
      <c r="K3497" s="3" t="s">
        <v>13</v>
      </c>
      <c r="L3497" t="s">
        <v>2742</v>
      </c>
      <c r="M3497" s="3" t="s">
        <v>72</v>
      </c>
      <c r="N3497" t="s">
        <v>2742</v>
      </c>
    </row>
    <row r="3498" spans="1:14" x14ac:dyDescent="0.2">
      <c r="A3498" t="s">
        <v>2740</v>
      </c>
      <c r="B3498" t="s">
        <v>2732</v>
      </c>
      <c r="C3498" s="8" t="s">
        <v>2741</v>
      </c>
      <c r="D3498" t="str">
        <f t="shared" si="108"/>
        <v>"PERRY LOCAL SCHOOLS"</v>
      </c>
      <c r="E3498" t="s">
        <v>2743</v>
      </c>
      <c r="F3498" t="s">
        <v>2</v>
      </c>
      <c r="G3498" s="8" t="s">
        <v>2744</v>
      </c>
      <c r="H3498" s="8" t="str">
        <f t="shared" si="109"/>
        <v>"0208"</v>
      </c>
      <c r="I3498" s="8"/>
      <c r="J3498" t="s">
        <v>2742</v>
      </c>
      <c r="K3498" s="3" t="s">
        <v>14</v>
      </c>
      <c r="L3498" t="s">
        <v>2742</v>
      </c>
      <c r="M3498" s="3" t="s">
        <v>73</v>
      </c>
      <c r="N3498" t="s">
        <v>2742</v>
      </c>
    </row>
    <row r="3499" spans="1:14" x14ac:dyDescent="0.2">
      <c r="A3499" t="s">
        <v>2740</v>
      </c>
      <c r="B3499" t="s">
        <v>2732</v>
      </c>
      <c r="C3499" s="8" t="s">
        <v>2741</v>
      </c>
      <c r="D3499" t="str">
        <f t="shared" si="108"/>
        <v>"SHAWNEE LOCAL SCHOOLS"</v>
      </c>
      <c r="E3499" t="s">
        <v>2743</v>
      </c>
      <c r="F3499" t="s">
        <v>2</v>
      </c>
      <c r="G3499" s="8" t="s">
        <v>2744</v>
      </c>
      <c r="H3499" s="8" t="str">
        <f t="shared" si="109"/>
        <v>"0209"</v>
      </c>
      <c r="I3499" s="8"/>
      <c r="J3499" t="s">
        <v>2742</v>
      </c>
      <c r="K3499" s="3" t="s">
        <v>15</v>
      </c>
      <c r="L3499" t="s">
        <v>2742</v>
      </c>
      <c r="M3499" s="3" t="s">
        <v>74</v>
      </c>
      <c r="N3499" t="s">
        <v>2742</v>
      </c>
    </row>
    <row r="3500" spans="1:14" x14ac:dyDescent="0.2">
      <c r="A3500" t="s">
        <v>2740</v>
      </c>
      <c r="B3500" t="s">
        <v>2732</v>
      </c>
      <c r="C3500" s="8" t="s">
        <v>2741</v>
      </c>
      <c r="D3500" t="str">
        <f t="shared" si="108"/>
        <v>"SPENCERVILLE LOCAL SCHOOLS"</v>
      </c>
      <c r="E3500" t="s">
        <v>2743</v>
      </c>
      <c r="F3500" t="s">
        <v>2</v>
      </c>
      <c r="G3500" s="8" t="s">
        <v>2744</v>
      </c>
      <c r="H3500" s="8" t="str">
        <f t="shared" si="109"/>
        <v>"0210"</v>
      </c>
      <c r="I3500" s="8"/>
      <c r="J3500" t="s">
        <v>2742</v>
      </c>
      <c r="K3500" s="3" t="s">
        <v>16</v>
      </c>
      <c r="L3500" t="s">
        <v>2742</v>
      </c>
      <c r="M3500" s="3" t="s">
        <v>75</v>
      </c>
      <c r="N3500" t="s">
        <v>2742</v>
      </c>
    </row>
    <row r="3501" spans="1:14" x14ac:dyDescent="0.2">
      <c r="A3501" t="s">
        <v>2740</v>
      </c>
      <c r="B3501" t="s">
        <v>2732</v>
      </c>
      <c r="C3501" s="8" t="s">
        <v>2741</v>
      </c>
      <c r="D3501" t="str">
        <f t="shared" si="108"/>
        <v>"HILLSDALE LOCAL SCHOOLS"</v>
      </c>
      <c r="E3501" t="s">
        <v>2743</v>
      </c>
      <c r="F3501" t="s">
        <v>2</v>
      </c>
      <c r="G3501" s="8" t="s">
        <v>2744</v>
      </c>
      <c r="H3501" s="8" t="str">
        <f t="shared" si="109"/>
        <v>"0301"</v>
      </c>
      <c r="I3501" s="8"/>
      <c r="J3501" t="s">
        <v>2742</v>
      </c>
      <c r="K3501" s="3" t="s">
        <v>17</v>
      </c>
      <c r="L3501" t="s">
        <v>2742</v>
      </c>
      <c r="M3501" s="3" t="s">
        <v>76</v>
      </c>
      <c r="N3501" t="s">
        <v>2742</v>
      </c>
    </row>
    <row r="3502" spans="1:14" x14ac:dyDescent="0.2">
      <c r="A3502" t="s">
        <v>2740</v>
      </c>
      <c r="B3502" t="s">
        <v>2732</v>
      </c>
      <c r="C3502" s="8" t="s">
        <v>2741</v>
      </c>
      <c r="D3502" t="str">
        <f t="shared" si="108"/>
        <v>"MAPLETON LOCAL SCHOOLS"</v>
      </c>
      <c r="E3502" t="s">
        <v>2743</v>
      </c>
      <c r="F3502" t="s">
        <v>2</v>
      </c>
      <c r="G3502" s="8" t="s">
        <v>2744</v>
      </c>
      <c r="H3502" s="8" t="str">
        <f t="shared" si="109"/>
        <v>"0304"</v>
      </c>
      <c r="I3502" s="8"/>
      <c r="J3502" t="s">
        <v>2742</v>
      </c>
      <c r="K3502" s="3" t="s">
        <v>19</v>
      </c>
      <c r="L3502" t="s">
        <v>2742</v>
      </c>
      <c r="M3502" s="3" t="s">
        <v>77</v>
      </c>
      <c r="N3502" t="s">
        <v>2742</v>
      </c>
    </row>
    <row r="3503" spans="1:14" x14ac:dyDescent="0.2">
      <c r="A3503" t="s">
        <v>2740</v>
      </c>
      <c r="B3503" t="s">
        <v>2732</v>
      </c>
      <c r="C3503" s="8" t="s">
        <v>2741</v>
      </c>
      <c r="D3503" t="str">
        <f t="shared" si="108"/>
        <v>"ASHTABULA COUNTY SCHOOLS"</v>
      </c>
      <c r="E3503" t="s">
        <v>2743</v>
      </c>
      <c r="F3503" t="s">
        <v>2</v>
      </c>
      <c r="G3503" s="8" t="s">
        <v>2744</v>
      </c>
      <c r="H3503" s="8" t="str">
        <f t="shared" si="109"/>
        <v>"0400"</v>
      </c>
      <c r="I3503" s="8"/>
      <c r="J3503" t="s">
        <v>2742</v>
      </c>
      <c r="K3503" s="3" t="s">
        <v>20</v>
      </c>
      <c r="L3503" t="s">
        <v>2742</v>
      </c>
      <c r="M3503" s="3" t="s">
        <v>78</v>
      </c>
      <c r="N3503" t="s">
        <v>2742</v>
      </c>
    </row>
    <row r="3504" spans="1:14" x14ac:dyDescent="0.2">
      <c r="A3504" t="s">
        <v>2740</v>
      </c>
      <c r="B3504" t="s">
        <v>2732</v>
      </c>
      <c r="C3504" s="8" t="s">
        <v>2741</v>
      </c>
      <c r="D3504" t="str">
        <f t="shared" si="108"/>
        <v>"PYMATUNING VALLEY LOCAL SCHOOLS"</v>
      </c>
      <c r="E3504" t="s">
        <v>2743</v>
      </c>
      <c r="F3504" t="s">
        <v>2</v>
      </c>
      <c r="G3504" s="8" t="s">
        <v>2744</v>
      </c>
      <c r="H3504" s="8" t="str">
        <f t="shared" si="109"/>
        <v>"0401"</v>
      </c>
      <c r="I3504" s="8"/>
      <c r="J3504" t="s">
        <v>2742</v>
      </c>
      <c r="K3504" s="3" t="s">
        <v>22</v>
      </c>
      <c r="L3504" t="s">
        <v>2742</v>
      </c>
      <c r="M3504" s="3" t="s">
        <v>79</v>
      </c>
      <c r="N3504" t="s">
        <v>2742</v>
      </c>
    </row>
    <row r="3505" spans="1:14" x14ac:dyDescent="0.2">
      <c r="A3505" t="s">
        <v>2740</v>
      </c>
      <c r="B3505" t="s">
        <v>2732</v>
      </c>
      <c r="C3505" s="8" t="s">
        <v>2741</v>
      </c>
      <c r="D3505" t="str">
        <f t="shared" si="108"/>
        <v>"BUCKEYE LOCAL SCHOOLS"</v>
      </c>
      <c r="E3505" t="s">
        <v>2743</v>
      </c>
      <c r="F3505" t="s">
        <v>2</v>
      </c>
      <c r="G3505" s="8" t="s">
        <v>2744</v>
      </c>
      <c r="H3505" s="8" t="str">
        <f t="shared" si="109"/>
        <v>"0402"</v>
      </c>
      <c r="I3505" s="8"/>
      <c r="J3505" t="s">
        <v>2742</v>
      </c>
      <c r="K3505" s="3" t="s">
        <v>23</v>
      </c>
      <c r="L3505" t="s">
        <v>2742</v>
      </c>
      <c r="M3505" s="3" t="s">
        <v>80</v>
      </c>
      <c r="N3505" t="s">
        <v>2742</v>
      </c>
    </row>
    <row r="3506" spans="1:14" x14ac:dyDescent="0.2">
      <c r="A3506" t="s">
        <v>2740</v>
      </c>
      <c r="B3506" t="s">
        <v>2732</v>
      </c>
      <c r="C3506" s="8" t="s">
        <v>2741</v>
      </c>
      <c r="D3506" t="str">
        <f t="shared" si="108"/>
        <v>"JEFFERSON AREA LOCAL SCHOOLS"</v>
      </c>
      <c r="E3506" t="s">
        <v>2743</v>
      </c>
      <c r="F3506" t="s">
        <v>2</v>
      </c>
      <c r="G3506" s="8" t="s">
        <v>2744</v>
      </c>
      <c r="H3506" s="8" t="str">
        <f t="shared" si="109"/>
        <v>"0411"</v>
      </c>
      <c r="I3506" s="8"/>
      <c r="J3506" t="s">
        <v>2742</v>
      </c>
      <c r="K3506" s="3" t="s">
        <v>24</v>
      </c>
      <c r="L3506" t="s">
        <v>2742</v>
      </c>
      <c r="M3506" s="3" t="s">
        <v>81</v>
      </c>
      <c r="N3506" t="s">
        <v>2742</v>
      </c>
    </row>
    <row r="3507" spans="1:14" x14ac:dyDescent="0.2">
      <c r="A3507" t="s">
        <v>2740</v>
      </c>
      <c r="B3507" t="s">
        <v>2732</v>
      </c>
      <c r="C3507" s="8" t="s">
        <v>2741</v>
      </c>
      <c r="D3507" t="str">
        <f t="shared" si="108"/>
        <v>"GRAND VALLEY LOCAL SCHOOLS"</v>
      </c>
      <c r="E3507" t="s">
        <v>2743</v>
      </c>
      <c r="F3507" t="s">
        <v>2</v>
      </c>
      <c r="G3507" s="8" t="s">
        <v>2744</v>
      </c>
      <c r="H3507" s="8" t="str">
        <f t="shared" si="109"/>
        <v>"0422"</v>
      </c>
      <c r="I3507" s="8"/>
      <c r="J3507" t="s">
        <v>2742</v>
      </c>
      <c r="K3507" s="3" t="s">
        <v>25</v>
      </c>
      <c r="L3507" t="s">
        <v>2742</v>
      </c>
      <c r="M3507" s="3" t="s">
        <v>82</v>
      </c>
      <c r="N3507" t="s">
        <v>2742</v>
      </c>
    </row>
    <row r="3508" spans="1:14" x14ac:dyDescent="0.2">
      <c r="A3508" t="s">
        <v>2740</v>
      </c>
      <c r="B3508" t="s">
        <v>2732</v>
      </c>
      <c r="C3508" s="8" t="s">
        <v>2741</v>
      </c>
      <c r="D3508" t="str">
        <f t="shared" si="108"/>
        <v>"ATHENS-MEIGS ESC"</v>
      </c>
      <c r="E3508" t="s">
        <v>2743</v>
      </c>
      <c r="F3508" t="s">
        <v>2</v>
      </c>
      <c r="G3508" s="8" t="s">
        <v>2744</v>
      </c>
      <c r="H3508" s="8" t="str">
        <f t="shared" si="109"/>
        <v>"0500"</v>
      </c>
      <c r="I3508" s="8"/>
      <c r="J3508" t="s">
        <v>2742</v>
      </c>
      <c r="K3508" s="3" t="s">
        <v>26</v>
      </c>
      <c r="L3508" t="s">
        <v>2742</v>
      </c>
      <c r="M3508" s="3" t="s">
        <v>83</v>
      </c>
      <c r="N3508" t="s">
        <v>2742</v>
      </c>
    </row>
    <row r="3509" spans="1:14" x14ac:dyDescent="0.2">
      <c r="A3509" t="s">
        <v>2740</v>
      </c>
      <c r="B3509" t="s">
        <v>2732</v>
      </c>
      <c r="C3509" s="8" t="s">
        <v>2741</v>
      </c>
      <c r="D3509" t="str">
        <f t="shared" si="108"/>
        <v>"FEDERAL HOCKING LOCAL SCHOOLS"</v>
      </c>
      <c r="E3509" t="s">
        <v>2743</v>
      </c>
      <c r="F3509" t="s">
        <v>2</v>
      </c>
      <c r="G3509" s="8" t="s">
        <v>2744</v>
      </c>
      <c r="H3509" s="8" t="str">
        <f t="shared" si="109"/>
        <v>"0504"</v>
      </c>
      <c r="I3509" s="8"/>
      <c r="J3509" t="s">
        <v>2742</v>
      </c>
      <c r="K3509" s="3" t="s">
        <v>28</v>
      </c>
      <c r="L3509" t="s">
        <v>2742</v>
      </c>
      <c r="M3509" s="3" t="s">
        <v>84</v>
      </c>
      <c r="N3509" t="s">
        <v>2742</v>
      </c>
    </row>
    <row r="3510" spans="1:14" x14ac:dyDescent="0.2">
      <c r="A3510" t="s">
        <v>2740</v>
      </c>
      <c r="B3510" t="s">
        <v>2732</v>
      </c>
      <c r="C3510" s="8" t="s">
        <v>2741</v>
      </c>
      <c r="D3510" t="str">
        <f t="shared" si="108"/>
        <v>"TRIMBLE LOCAL SCHOOLS"</v>
      </c>
      <c r="E3510" t="s">
        <v>2743</v>
      </c>
      <c r="F3510" t="s">
        <v>2</v>
      </c>
      <c r="G3510" s="8" t="s">
        <v>2744</v>
      </c>
      <c r="H3510" s="8" t="str">
        <f t="shared" si="109"/>
        <v>"0505"</v>
      </c>
      <c r="I3510" s="8"/>
      <c r="J3510" t="s">
        <v>2742</v>
      </c>
      <c r="K3510" s="3" t="s">
        <v>29</v>
      </c>
      <c r="L3510" t="s">
        <v>2742</v>
      </c>
      <c r="M3510" s="3" t="s">
        <v>85</v>
      </c>
      <c r="N3510" t="s">
        <v>2742</v>
      </c>
    </row>
    <row r="3511" spans="1:14" x14ac:dyDescent="0.2">
      <c r="A3511" t="s">
        <v>2740</v>
      </c>
      <c r="B3511" t="s">
        <v>2732</v>
      </c>
      <c r="C3511" s="8" t="s">
        <v>2741</v>
      </c>
      <c r="D3511" t="str">
        <f t="shared" si="108"/>
        <v>"ALEXANDER LOCAL SCHOOLS"</v>
      </c>
      <c r="E3511" t="s">
        <v>2743</v>
      </c>
      <c r="F3511" t="s">
        <v>2</v>
      </c>
      <c r="G3511" s="8" t="s">
        <v>2744</v>
      </c>
      <c r="H3511" s="8" t="str">
        <f t="shared" si="109"/>
        <v>"0510"</v>
      </c>
      <c r="I3511" s="8"/>
      <c r="J3511" t="s">
        <v>2742</v>
      </c>
      <c r="K3511" s="3" t="s">
        <v>30</v>
      </c>
      <c r="L3511" t="s">
        <v>2742</v>
      </c>
      <c r="M3511" s="3" t="s">
        <v>86</v>
      </c>
      <c r="N3511" t="s">
        <v>2742</v>
      </c>
    </row>
    <row r="3512" spans="1:14" x14ac:dyDescent="0.2">
      <c r="A3512" t="s">
        <v>2740</v>
      </c>
      <c r="B3512" t="s">
        <v>2732</v>
      </c>
      <c r="C3512" s="8" t="s">
        <v>2741</v>
      </c>
      <c r="D3512" t="str">
        <f t="shared" si="108"/>
        <v>"AUGLAIZE COUNTY ESC"</v>
      </c>
      <c r="E3512" t="s">
        <v>2743</v>
      </c>
      <c r="F3512" t="s">
        <v>2</v>
      </c>
      <c r="G3512" s="8" t="s">
        <v>2744</v>
      </c>
      <c r="H3512" s="8" t="str">
        <f t="shared" si="109"/>
        <v>"0600"</v>
      </c>
      <c r="I3512" s="8"/>
      <c r="J3512" t="s">
        <v>2742</v>
      </c>
      <c r="K3512" s="3" t="s">
        <v>31</v>
      </c>
      <c r="L3512" t="s">
        <v>2742</v>
      </c>
      <c r="M3512" s="3" t="s">
        <v>87</v>
      </c>
      <c r="N3512" t="s">
        <v>2742</v>
      </c>
    </row>
    <row r="3513" spans="1:14" x14ac:dyDescent="0.2">
      <c r="A3513" t="s">
        <v>2740</v>
      </c>
      <c r="B3513" t="s">
        <v>2732</v>
      </c>
      <c r="C3513" s="8" t="s">
        <v>2741</v>
      </c>
      <c r="D3513" t="str">
        <f t="shared" si="108"/>
        <v>"MINSTER LOCAL SCHOOLS"</v>
      </c>
      <c r="E3513" t="s">
        <v>2743</v>
      </c>
      <c r="F3513" t="s">
        <v>2</v>
      </c>
      <c r="G3513" s="8" t="s">
        <v>2744</v>
      </c>
      <c r="H3513" s="8" t="str">
        <f t="shared" si="109"/>
        <v>"0607"</v>
      </c>
      <c r="I3513" s="8"/>
      <c r="J3513" t="s">
        <v>2742</v>
      </c>
      <c r="K3513" s="3" t="s">
        <v>33</v>
      </c>
      <c r="L3513" t="s">
        <v>2742</v>
      </c>
      <c r="M3513" s="3" t="s">
        <v>88</v>
      </c>
      <c r="N3513" t="s">
        <v>2742</v>
      </c>
    </row>
    <row r="3514" spans="1:14" x14ac:dyDescent="0.2">
      <c r="A3514" t="s">
        <v>2740</v>
      </c>
      <c r="B3514" t="s">
        <v>2732</v>
      </c>
      <c r="C3514" s="8" t="s">
        <v>2741</v>
      </c>
      <c r="D3514" t="str">
        <f t="shared" si="108"/>
        <v>"NEW BREMEN LOCAL SCHOOLS"</v>
      </c>
      <c r="E3514" t="s">
        <v>2743</v>
      </c>
      <c r="F3514" t="s">
        <v>2</v>
      </c>
      <c r="G3514" s="8" t="s">
        <v>2744</v>
      </c>
      <c r="H3514" s="8" t="str">
        <f t="shared" si="109"/>
        <v>"0609"</v>
      </c>
      <c r="I3514" s="8"/>
      <c r="J3514" t="s">
        <v>2742</v>
      </c>
      <c r="K3514" s="3" t="s">
        <v>34</v>
      </c>
      <c r="L3514" t="s">
        <v>2742</v>
      </c>
      <c r="M3514" s="3" t="s">
        <v>89</v>
      </c>
      <c r="N3514" t="s">
        <v>2742</v>
      </c>
    </row>
    <row r="3515" spans="1:14" x14ac:dyDescent="0.2">
      <c r="A3515" t="s">
        <v>2740</v>
      </c>
      <c r="B3515" t="s">
        <v>2732</v>
      </c>
      <c r="C3515" s="8" t="s">
        <v>2741</v>
      </c>
      <c r="D3515" t="str">
        <f t="shared" si="108"/>
        <v>"NEW KNOXVILLE LOCAL SCHOOLS"</v>
      </c>
      <c r="E3515" t="s">
        <v>2743</v>
      </c>
      <c r="F3515" t="s">
        <v>2</v>
      </c>
      <c r="G3515" s="8" t="s">
        <v>2744</v>
      </c>
      <c r="H3515" s="8" t="str">
        <f t="shared" si="109"/>
        <v>"0610"</v>
      </c>
      <c r="I3515" s="8"/>
      <c r="J3515" t="s">
        <v>2742</v>
      </c>
      <c r="K3515" s="3" t="s">
        <v>35</v>
      </c>
      <c r="L3515" t="s">
        <v>2742</v>
      </c>
      <c r="M3515" s="3" t="s">
        <v>90</v>
      </c>
      <c r="N3515" t="s">
        <v>2742</v>
      </c>
    </row>
    <row r="3516" spans="1:14" x14ac:dyDescent="0.2">
      <c r="A3516" t="s">
        <v>2740</v>
      </c>
      <c r="B3516" t="s">
        <v>2732</v>
      </c>
      <c r="C3516" s="8" t="s">
        <v>2741</v>
      </c>
      <c r="D3516" t="str">
        <f t="shared" si="108"/>
        <v>"WAYNESFIELD-GOSHEN LOCAL SCHOOLS"</v>
      </c>
      <c r="E3516" t="s">
        <v>2743</v>
      </c>
      <c r="F3516" t="s">
        <v>2</v>
      </c>
      <c r="G3516" s="8" t="s">
        <v>2744</v>
      </c>
      <c r="H3516" s="8" t="str">
        <f t="shared" si="109"/>
        <v>"0614"</v>
      </c>
      <c r="I3516" s="8"/>
      <c r="J3516" t="s">
        <v>2742</v>
      </c>
      <c r="K3516" s="3" t="s">
        <v>36</v>
      </c>
      <c r="L3516" t="s">
        <v>2742</v>
      </c>
      <c r="M3516" s="3" t="s">
        <v>91</v>
      </c>
      <c r="N3516" t="s">
        <v>2742</v>
      </c>
    </row>
    <row r="3517" spans="1:14" x14ac:dyDescent="0.2">
      <c r="A3517" t="s">
        <v>2740</v>
      </c>
      <c r="B3517" t="s">
        <v>2732</v>
      </c>
      <c r="C3517" s="8" t="s">
        <v>2741</v>
      </c>
      <c r="D3517" t="str">
        <f t="shared" si="108"/>
        <v>"UNION LOCAL SCHOOLS"</v>
      </c>
      <c r="E3517" t="s">
        <v>2743</v>
      </c>
      <c r="F3517" t="s">
        <v>2</v>
      </c>
      <c r="G3517" s="8" t="s">
        <v>2744</v>
      </c>
      <c r="H3517" s="8" t="str">
        <f t="shared" si="109"/>
        <v>"0718"</v>
      </c>
      <c r="I3517" s="8"/>
      <c r="J3517" t="s">
        <v>2742</v>
      </c>
      <c r="K3517" s="3" t="s">
        <v>37</v>
      </c>
      <c r="L3517" t="s">
        <v>2742</v>
      </c>
      <c r="M3517" s="3" t="s">
        <v>92</v>
      </c>
      <c r="N3517" t="s">
        <v>2742</v>
      </c>
    </row>
    <row r="3518" spans="1:14" x14ac:dyDescent="0.2">
      <c r="A3518" t="s">
        <v>2740</v>
      </c>
      <c r="B3518" t="s">
        <v>2732</v>
      </c>
      <c r="C3518" s="8" t="s">
        <v>2741</v>
      </c>
      <c r="D3518" t="str">
        <f t="shared" si="108"/>
        <v>"SHADYSIDE LOCAL SCHOOLS"</v>
      </c>
      <c r="E3518" t="s">
        <v>2743</v>
      </c>
      <c r="F3518" t="s">
        <v>2</v>
      </c>
      <c r="G3518" s="8" t="s">
        <v>2744</v>
      </c>
      <c r="H3518" s="8" t="str">
        <f t="shared" si="109"/>
        <v>"0723"</v>
      </c>
      <c r="I3518" s="8"/>
      <c r="J3518" t="s">
        <v>2742</v>
      </c>
      <c r="K3518" s="3" t="s">
        <v>39</v>
      </c>
      <c r="L3518" t="s">
        <v>2742</v>
      </c>
      <c r="M3518" s="3" t="s">
        <v>93</v>
      </c>
      <c r="N3518" t="s">
        <v>2742</v>
      </c>
    </row>
    <row r="3519" spans="1:14" x14ac:dyDescent="0.2">
      <c r="A3519" t="s">
        <v>2740</v>
      </c>
      <c r="B3519" t="s">
        <v>2732</v>
      </c>
      <c r="C3519" s="8" t="s">
        <v>2741</v>
      </c>
      <c r="D3519" t="str">
        <f t="shared" si="108"/>
        <v>"BROWN COUNTY ESC"</v>
      </c>
      <c r="E3519" t="s">
        <v>2743</v>
      </c>
      <c r="F3519" t="s">
        <v>2</v>
      </c>
      <c r="G3519" s="8" t="s">
        <v>2744</v>
      </c>
      <c r="H3519" s="8" t="str">
        <f t="shared" si="109"/>
        <v>"0800"</v>
      </c>
      <c r="I3519" s="8"/>
      <c r="J3519" t="s">
        <v>2742</v>
      </c>
      <c r="K3519" s="3" t="s">
        <v>40</v>
      </c>
      <c r="L3519" t="s">
        <v>2742</v>
      </c>
      <c r="M3519" s="3" t="s">
        <v>94</v>
      </c>
      <c r="N3519" t="s">
        <v>2742</v>
      </c>
    </row>
    <row r="3520" spans="1:14" x14ac:dyDescent="0.2">
      <c r="A3520" t="s">
        <v>2740</v>
      </c>
      <c r="B3520" t="s">
        <v>2732</v>
      </c>
      <c r="C3520" s="8" t="s">
        <v>2741</v>
      </c>
      <c r="D3520" t="str">
        <f t="shared" si="108"/>
        <v>"EASTERN LOCAL SCHOOLS"</v>
      </c>
      <c r="E3520" t="s">
        <v>2743</v>
      </c>
      <c r="F3520" t="s">
        <v>2</v>
      </c>
      <c r="G3520" s="8" t="s">
        <v>2744</v>
      </c>
      <c r="H3520" s="8" t="str">
        <f t="shared" si="109"/>
        <v>"0803"</v>
      </c>
      <c r="I3520" s="8"/>
      <c r="J3520" t="s">
        <v>2742</v>
      </c>
      <c r="K3520" s="3" t="s">
        <v>42</v>
      </c>
      <c r="L3520" t="s">
        <v>2742</v>
      </c>
      <c r="M3520" s="3" t="s">
        <v>95</v>
      </c>
      <c r="N3520" t="s">
        <v>2742</v>
      </c>
    </row>
    <row r="3521" spans="1:14" x14ac:dyDescent="0.2">
      <c r="A3521" t="s">
        <v>2740</v>
      </c>
      <c r="B3521" t="s">
        <v>2732</v>
      </c>
      <c r="C3521" s="8" t="s">
        <v>2741</v>
      </c>
      <c r="D3521" t="str">
        <f t="shared" si="108"/>
        <v>"FAYETTEVILLE-PERRY LOCAL SCHOOLS"</v>
      </c>
      <c r="E3521" t="s">
        <v>2743</v>
      </c>
      <c r="F3521" t="s">
        <v>2</v>
      </c>
      <c r="G3521" s="8" t="s">
        <v>2744</v>
      </c>
      <c r="H3521" s="8" t="str">
        <f t="shared" si="109"/>
        <v>"0804"</v>
      </c>
      <c r="I3521" s="8"/>
      <c r="J3521" t="s">
        <v>2742</v>
      </c>
      <c r="K3521" s="3" t="s">
        <v>43</v>
      </c>
      <c r="L3521" t="s">
        <v>2742</v>
      </c>
      <c r="M3521" s="3" t="s">
        <v>96</v>
      </c>
      <c r="N3521" t="s">
        <v>2742</v>
      </c>
    </row>
    <row r="3522" spans="1:14" x14ac:dyDescent="0.2">
      <c r="A3522" t="s">
        <v>2740</v>
      </c>
      <c r="B3522" t="s">
        <v>2732</v>
      </c>
      <c r="C3522" s="8" t="s">
        <v>2741</v>
      </c>
      <c r="D3522" t="str">
        <f t="shared" ref="D3522:D3585" si="110">_xlfn.TEXTJOIN(,,J3522:L3522)</f>
        <v>"WESTERN BROWN LOCAL SCHOOLS"</v>
      </c>
      <c r="E3522" t="s">
        <v>2743</v>
      </c>
      <c r="F3522" t="s">
        <v>2</v>
      </c>
      <c r="G3522" s="8" t="s">
        <v>2744</v>
      </c>
      <c r="H3522" s="8" t="str">
        <f t="shared" ref="H3522:H3585" si="111">_xlfn.TEXTJOIN(,,L3522:N3522)</f>
        <v>"0806"</v>
      </c>
      <c r="I3522" s="8"/>
      <c r="J3522" t="s">
        <v>2742</v>
      </c>
      <c r="K3522" s="3" t="s">
        <v>44</v>
      </c>
      <c r="L3522" t="s">
        <v>2742</v>
      </c>
      <c r="M3522" s="3" t="s">
        <v>97</v>
      </c>
      <c r="N3522" t="s">
        <v>2742</v>
      </c>
    </row>
    <row r="3523" spans="1:14" x14ac:dyDescent="0.2">
      <c r="A3523" t="s">
        <v>2740</v>
      </c>
      <c r="B3523" t="s">
        <v>2732</v>
      </c>
      <c r="C3523" s="8" t="s">
        <v>2741</v>
      </c>
      <c r="D3523" t="str">
        <f t="shared" si="110"/>
        <v>"RIPLEY-UNION-LEWIS-HUNTINGTON LOCAL"</v>
      </c>
      <c r="E3523" t="s">
        <v>2743</v>
      </c>
      <c r="F3523" t="s">
        <v>2</v>
      </c>
      <c r="G3523" s="8" t="s">
        <v>2744</v>
      </c>
      <c r="H3523" s="8" t="str">
        <f t="shared" si="111"/>
        <v>"0811"</v>
      </c>
      <c r="I3523" s="8"/>
      <c r="J3523" t="s">
        <v>2742</v>
      </c>
      <c r="K3523" s="3" t="s">
        <v>45</v>
      </c>
      <c r="L3523" t="s">
        <v>2742</v>
      </c>
      <c r="M3523" s="3" t="s">
        <v>98</v>
      </c>
      <c r="N3523" t="s">
        <v>2742</v>
      </c>
    </row>
    <row r="3524" spans="1:14" x14ac:dyDescent="0.2">
      <c r="A3524" t="s">
        <v>2740</v>
      </c>
      <c r="B3524" t="s">
        <v>2732</v>
      </c>
      <c r="C3524" s="8" t="s">
        <v>2741</v>
      </c>
      <c r="D3524" t="str">
        <f t="shared" si="110"/>
        <v>"BUTLER COUNTY ESC"</v>
      </c>
      <c r="E3524" t="s">
        <v>2743</v>
      </c>
      <c r="F3524" t="s">
        <v>2</v>
      </c>
      <c r="G3524" s="8" t="s">
        <v>2744</v>
      </c>
      <c r="H3524" s="8" t="str">
        <f t="shared" si="111"/>
        <v>"0900"</v>
      </c>
      <c r="I3524" s="8"/>
      <c r="J3524" t="s">
        <v>2742</v>
      </c>
      <c r="K3524" s="3" t="s">
        <v>46</v>
      </c>
      <c r="L3524" t="s">
        <v>2742</v>
      </c>
      <c r="M3524" s="3" t="s">
        <v>99</v>
      </c>
      <c r="N3524" t="s">
        <v>2742</v>
      </c>
    </row>
    <row r="3525" spans="1:14" x14ac:dyDescent="0.2">
      <c r="A3525" t="s">
        <v>2740</v>
      </c>
      <c r="B3525" t="s">
        <v>2732</v>
      </c>
      <c r="C3525" s="8" t="s">
        <v>2741</v>
      </c>
      <c r="D3525" t="str">
        <f t="shared" si="110"/>
        <v>"LAKOTA LOCAL SCHOOLS"</v>
      </c>
      <c r="E3525" t="s">
        <v>2743</v>
      </c>
      <c r="F3525" t="s">
        <v>2</v>
      </c>
      <c r="G3525" s="8" t="s">
        <v>2744</v>
      </c>
      <c r="H3525" s="8" t="str">
        <f t="shared" si="111"/>
        <v>"0904"</v>
      </c>
      <c r="I3525" s="8"/>
      <c r="J3525" t="s">
        <v>2742</v>
      </c>
      <c r="K3525" s="3" t="s">
        <v>48</v>
      </c>
      <c r="L3525" t="s">
        <v>2742</v>
      </c>
      <c r="M3525" s="3" t="s">
        <v>100</v>
      </c>
      <c r="N3525" t="s">
        <v>2742</v>
      </c>
    </row>
    <row r="3526" spans="1:14" x14ac:dyDescent="0.2">
      <c r="A3526" t="s">
        <v>2740</v>
      </c>
      <c r="B3526" t="s">
        <v>2732</v>
      </c>
      <c r="C3526" s="8" t="s">
        <v>2741</v>
      </c>
      <c r="D3526" t="str">
        <f t="shared" si="110"/>
        <v>"MADISON LOCAL SCHOOLS"</v>
      </c>
      <c r="E3526" t="s">
        <v>2743</v>
      </c>
      <c r="F3526" t="s">
        <v>2</v>
      </c>
      <c r="G3526" s="8" t="s">
        <v>2744</v>
      </c>
      <c r="H3526" s="8" t="str">
        <f t="shared" si="111"/>
        <v>"0905"</v>
      </c>
      <c r="I3526" s="8"/>
      <c r="J3526" t="s">
        <v>2742</v>
      </c>
      <c r="K3526" s="3" t="s">
        <v>49</v>
      </c>
      <c r="L3526" t="s">
        <v>2742</v>
      </c>
      <c r="M3526" s="3" t="s">
        <v>101</v>
      </c>
      <c r="N3526" t="s">
        <v>2742</v>
      </c>
    </row>
    <row r="3527" spans="1:14" x14ac:dyDescent="0.2">
      <c r="A3527" t="s">
        <v>2740</v>
      </c>
      <c r="B3527" t="s">
        <v>2732</v>
      </c>
      <c r="C3527" s="8" t="s">
        <v>2741</v>
      </c>
      <c r="D3527" t="str">
        <f t="shared" si="110"/>
        <v>"NEW MIAMI LOCAL SCHOOLS"</v>
      </c>
      <c r="E3527" t="s">
        <v>2743</v>
      </c>
      <c r="F3527" t="s">
        <v>2</v>
      </c>
      <c r="G3527" s="8" t="s">
        <v>2744</v>
      </c>
      <c r="H3527" s="8" t="str">
        <f t="shared" si="111"/>
        <v>"0908"</v>
      </c>
      <c r="I3527" s="8"/>
      <c r="J3527" t="s">
        <v>2742</v>
      </c>
      <c r="K3527" s="3" t="s">
        <v>50</v>
      </c>
      <c r="L3527" t="s">
        <v>2742</v>
      </c>
      <c r="M3527" s="3" t="s">
        <v>102</v>
      </c>
      <c r="N3527" t="s">
        <v>2742</v>
      </c>
    </row>
    <row r="3528" spans="1:14" x14ac:dyDescent="0.2">
      <c r="A3528" t="s">
        <v>2740</v>
      </c>
      <c r="B3528" t="s">
        <v>2732</v>
      </c>
      <c r="C3528" s="8" t="s">
        <v>2741</v>
      </c>
      <c r="D3528" t="str">
        <f t="shared" si="110"/>
        <v>"ROSS LOCAL SCHOOLS"</v>
      </c>
      <c r="E3528" t="s">
        <v>2743</v>
      </c>
      <c r="F3528" t="s">
        <v>2</v>
      </c>
      <c r="G3528" s="8" t="s">
        <v>2744</v>
      </c>
      <c r="H3528" s="8" t="str">
        <f t="shared" si="111"/>
        <v>"0911"</v>
      </c>
      <c r="I3528" s="8"/>
      <c r="J3528" t="s">
        <v>2742</v>
      </c>
      <c r="K3528" s="3" t="s">
        <v>51</v>
      </c>
      <c r="L3528" t="s">
        <v>2742</v>
      </c>
      <c r="M3528" s="3" t="s">
        <v>103</v>
      </c>
      <c r="N3528" t="s">
        <v>2742</v>
      </c>
    </row>
    <row r="3529" spans="1:14" x14ac:dyDescent="0.2">
      <c r="A3529" t="s">
        <v>2740</v>
      </c>
      <c r="B3529" t="s">
        <v>2732</v>
      </c>
      <c r="C3529" s="8" t="s">
        <v>2741</v>
      </c>
      <c r="D3529" t="str">
        <f t="shared" si="110"/>
        <v>"MONROE LOCAL SCHOOLS"</v>
      </c>
      <c r="E3529" t="s">
        <v>2743</v>
      </c>
      <c r="F3529" t="s">
        <v>2</v>
      </c>
      <c r="G3529" s="8" t="s">
        <v>2744</v>
      </c>
      <c r="H3529" s="8" t="str">
        <f t="shared" si="111"/>
        <v>"0916"</v>
      </c>
      <c r="I3529" s="8"/>
      <c r="J3529" t="s">
        <v>2742</v>
      </c>
      <c r="K3529" s="3" t="s">
        <v>52</v>
      </c>
      <c r="L3529" t="s">
        <v>2742</v>
      </c>
      <c r="M3529" s="3" t="s">
        <v>104</v>
      </c>
      <c r="N3529" t="s">
        <v>2742</v>
      </c>
    </row>
    <row r="3530" spans="1:14" x14ac:dyDescent="0.2">
      <c r="A3530" t="s">
        <v>2740</v>
      </c>
      <c r="B3530" t="s">
        <v>2732</v>
      </c>
      <c r="C3530" s="8" t="s">
        <v>2741</v>
      </c>
      <c r="D3530" t="str">
        <f t="shared" si="110"/>
        <v>"BROWN LOCAL SCHOOLS"</v>
      </c>
      <c r="E3530" t="s">
        <v>2743</v>
      </c>
      <c r="F3530" t="s">
        <v>2</v>
      </c>
      <c r="G3530" s="8" t="s">
        <v>2744</v>
      </c>
      <c r="H3530" s="8" t="str">
        <f t="shared" si="111"/>
        <v>"1002"</v>
      </c>
      <c r="I3530" s="8"/>
      <c r="J3530" t="s">
        <v>2742</v>
      </c>
      <c r="K3530" s="3" t="s">
        <v>53</v>
      </c>
      <c r="L3530" t="s">
        <v>2742</v>
      </c>
      <c r="M3530" s="3" t="s">
        <v>105</v>
      </c>
      <c r="N3530" t="s">
        <v>2742</v>
      </c>
    </row>
    <row r="3531" spans="1:14" x14ac:dyDescent="0.2">
      <c r="A3531" t="s">
        <v>2740</v>
      </c>
      <c r="B3531" t="s">
        <v>2732</v>
      </c>
      <c r="C3531" s="8" t="s">
        <v>2741</v>
      </c>
      <c r="D3531" t="str">
        <f t="shared" si="110"/>
        <v>"MADISON-CHAMPAIGN ESC"</v>
      </c>
      <c r="E3531" t="s">
        <v>2743</v>
      </c>
      <c r="F3531" t="s">
        <v>2</v>
      </c>
      <c r="G3531" s="8" t="s">
        <v>2744</v>
      </c>
      <c r="H3531" s="8" t="str">
        <f t="shared" si="111"/>
        <v>"1100"</v>
      </c>
      <c r="I3531" s="8"/>
      <c r="J3531" t="s">
        <v>2742</v>
      </c>
      <c r="K3531" s="3" t="s">
        <v>55</v>
      </c>
      <c r="L3531" t="s">
        <v>2742</v>
      </c>
      <c r="M3531" s="3" t="s">
        <v>106</v>
      </c>
      <c r="N3531" t="s">
        <v>2742</v>
      </c>
    </row>
    <row r="3532" spans="1:14" x14ac:dyDescent="0.2">
      <c r="A3532" t="s">
        <v>2740</v>
      </c>
      <c r="B3532" t="s">
        <v>2732</v>
      </c>
      <c r="C3532" s="8" t="s">
        <v>2741</v>
      </c>
      <c r="D3532" t="str">
        <f t="shared" si="110"/>
        <v>"GRAHAM LOCAL SCHOOLS"</v>
      </c>
      <c r="E3532" t="s">
        <v>2743</v>
      </c>
      <c r="F3532" t="s">
        <v>2</v>
      </c>
      <c r="G3532" s="8" t="s">
        <v>2744</v>
      </c>
      <c r="H3532" s="8" t="str">
        <f t="shared" si="111"/>
        <v>"1102"</v>
      </c>
      <c r="I3532" s="8"/>
      <c r="J3532" t="s">
        <v>2742</v>
      </c>
      <c r="K3532" s="3" t="s">
        <v>57</v>
      </c>
      <c r="L3532" t="s">
        <v>2742</v>
      </c>
      <c r="M3532" s="3" t="s">
        <v>107</v>
      </c>
      <c r="N3532" t="s">
        <v>2742</v>
      </c>
    </row>
    <row r="3533" spans="1:14" x14ac:dyDescent="0.2">
      <c r="A3533" t="s">
        <v>2740</v>
      </c>
      <c r="B3533" t="s">
        <v>2732</v>
      </c>
      <c r="C3533" s="8" t="s">
        <v>2741</v>
      </c>
      <c r="D3533" t="str">
        <f t="shared" si="110"/>
        <v>"TRIAD LOCAL SCHOOLS"</v>
      </c>
      <c r="E3533" t="s">
        <v>2743</v>
      </c>
      <c r="F3533" t="s">
        <v>2</v>
      </c>
      <c r="G3533" s="8" t="s">
        <v>2744</v>
      </c>
      <c r="H3533" s="8" t="str">
        <f t="shared" si="111"/>
        <v>"1106"</v>
      </c>
      <c r="I3533" s="8"/>
      <c r="J3533" t="s">
        <v>2742</v>
      </c>
      <c r="K3533" s="3" t="s">
        <v>58</v>
      </c>
      <c r="L3533" t="s">
        <v>2742</v>
      </c>
      <c r="M3533" s="3" t="s">
        <v>108</v>
      </c>
      <c r="N3533" t="s">
        <v>2742</v>
      </c>
    </row>
    <row r="3534" spans="1:14" x14ac:dyDescent="0.2">
      <c r="A3534" t="s">
        <v>2740</v>
      </c>
      <c r="B3534" t="s">
        <v>2732</v>
      </c>
      <c r="C3534" s="8" t="s">
        <v>2741</v>
      </c>
      <c r="D3534" t="str">
        <f t="shared" si="110"/>
        <v>"WEST LIBERTY-SALEM LOCAL SCHOOLS"</v>
      </c>
      <c r="E3534" t="s">
        <v>2743</v>
      </c>
      <c r="F3534" t="s">
        <v>2</v>
      </c>
      <c r="G3534" s="8" t="s">
        <v>2744</v>
      </c>
      <c r="H3534" s="8" t="str">
        <f t="shared" si="111"/>
        <v>"1107"</v>
      </c>
      <c r="I3534" s="8"/>
      <c r="J3534" t="s">
        <v>2742</v>
      </c>
      <c r="K3534" s="3" t="s">
        <v>59</v>
      </c>
      <c r="L3534" t="s">
        <v>2742</v>
      </c>
      <c r="M3534" s="3" t="s">
        <v>109</v>
      </c>
      <c r="N3534" t="s">
        <v>2742</v>
      </c>
    </row>
    <row r="3535" spans="1:14" x14ac:dyDescent="0.2">
      <c r="A3535" t="s">
        <v>2740</v>
      </c>
      <c r="B3535" t="s">
        <v>2732</v>
      </c>
      <c r="C3535" s="8" t="s">
        <v>2741</v>
      </c>
      <c r="D3535" t="str">
        <f t="shared" si="110"/>
        <v>"CLARK COUNTY ESC"</v>
      </c>
      <c r="E3535" t="s">
        <v>2743</v>
      </c>
      <c r="F3535" t="s">
        <v>2</v>
      </c>
      <c r="G3535" s="8" t="s">
        <v>2744</v>
      </c>
      <c r="H3535" s="8" t="str">
        <f t="shared" si="111"/>
        <v>"1200"</v>
      </c>
      <c r="I3535" s="8"/>
      <c r="J3535" t="s">
        <v>2742</v>
      </c>
      <c r="K3535" s="3" t="s">
        <v>60</v>
      </c>
      <c r="L3535" t="s">
        <v>2742</v>
      </c>
      <c r="M3535" s="3" t="s">
        <v>110</v>
      </c>
      <c r="N3535" t="s">
        <v>2742</v>
      </c>
    </row>
    <row r="3536" spans="1:14" x14ac:dyDescent="0.2">
      <c r="A3536" t="s">
        <v>2740</v>
      </c>
      <c r="B3536" t="s">
        <v>2732</v>
      </c>
      <c r="C3536" s="8" t="s">
        <v>2741</v>
      </c>
      <c r="D3536" t="str">
        <f t="shared" si="110"/>
        <v>"GREENON LOCAL SCHOOLS"</v>
      </c>
      <c r="E3536" t="s">
        <v>2743</v>
      </c>
      <c r="F3536" t="s">
        <v>2</v>
      </c>
      <c r="G3536" s="8" t="s">
        <v>2744</v>
      </c>
      <c r="H3536" s="8" t="str">
        <f t="shared" si="111"/>
        <v>"1206"</v>
      </c>
      <c r="I3536" s="8"/>
      <c r="J3536" t="s">
        <v>2742</v>
      </c>
      <c r="K3536" s="3" t="s">
        <v>62</v>
      </c>
      <c r="L3536" t="s">
        <v>2742</v>
      </c>
      <c r="M3536" s="3" t="s">
        <v>111</v>
      </c>
      <c r="N3536" t="s">
        <v>2742</v>
      </c>
    </row>
    <row r="3537" spans="1:14" x14ac:dyDescent="0.2">
      <c r="A3537" t="s">
        <v>2740</v>
      </c>
      <c r="B3537" t="s">
        <v>2732</v>
      </c>
      <c r="C3537" s="8" t="s">
        <v>2741</v>
      </c>
      <c r="D3537" t="str">
        <f t="shared" si="110"/>
        <v>"NORTHEASTERN LOCAL SCHOOLS"</v>
      </c>
      <c r="E3537" t="s">
        <v>2743</v>
      </c>
      <c r="F3537" t="s">
        <v>2</v>
      </c>
      <c r="G3537" s="8" t="s">
        <v>2744</v>
      </c>
      <c r="H3537" s="8" t="str">
        <f t="shared" si="111"/>
        <v>"1207"</v>
      </c>
      <c r="I3537" s="8"/>
      <c r="J3537" t="s">
        <v>2742</v>
      </c>
      <c r="K3537" s="3" t="s">
        <v>63</v>
      </c>
      <c r="L3537" t="s">
        <v>2742</v>
      </c>
      <c r="M3537" s="3" t="s">
        <v>112</v>
      </c>
      <c r="N3537" t="s">
        <v>2742</v>
      </c>
    </row>
    <row r="3538" spans="1:14" x14ac:dyDescent="0.2">
      <c r="A3538" t="s">
        <v>2740</v>
      </c>
      <c r="B3538" t="s">
        <v>2732</v>
      </c>
      <c r="C3538" s="8" t="s">
        <v>2741</v>
      </c>
      <c r="D3538" t="str">
        <f t="shared" si="110"/>
        <v>"TECUMSEH LOCAL SCHOOLS"</v>
      </c>
      <c r="E3538" t="s">
        <v>2743</v>
      </c>
      <c r="F3538" t="s">
        <v>2</v>
      </c>
      <c r="G3538" s="8" t="s">
        <v>2744</v>
      </c>
      <c r="H3538" s="8" t="str">
        <f t="shared" si="111"/>
        <v>"1208"</v>
      </c>
      <c r="I3538" s="8"/>
      <c r="J3538" t="s">
        <v>2742</v>
      </c>
      <c r="K3538" s="3" t="s">
        <v>64</v>
      </c>
      <c r="L3538" t="s">
        <v>2742</v>
      </c>
      <c r="M3538" s="3" t="s">
        <v>113</v>
      </c>
      <c r="N3538" t="s">
        <v>2742</v>
      </c>
    </row>
    <row r="3539" spans="1:14" x14ac:dyDescent="0.2">
      <c r="A3539" t="s">
        <v>2740</v>
      </c>
      <c r="B3539" t="s">
        <v>2732</v>
      </c>
      <c r="C3539" s="8" t="s">
        <v>2741</v>
      </c>
      <c r="D3539" t="str">
        <f t="shared" si="110"/>
        <v>"NORTHWESTERN LOCAL SCHOOLS"</v>
      </c>
      <c r="E3539" t="s">
        <v>2743</v>
      </c>
      <c r="F3539" t="s">
        <v>2</v>
      </c>
      <c r="G3539" s="8" t="s">
        <v>2744</v>
      </c>
      <c r="H3539" s="8" t="str">
        <f t="shared" si="111"/>
        <v>"1209"</v>
      </c>
      <c r="I3539" s="8"/>
      <c r="J3539" t="s">
        <v>2742</v>
      </c>
      <c r="K3539" s="3" t="s">
        <v>65</v>
      </c>
      <c r="L3539" t="s">
        <v>2742</v>
      </c>
      <c r="M3539" s="3" t="s">
        <v>114</v>
      </c>
      <c r="N3539" t="s">
        <v>2742</v>
      </c>
    </row>
    <row r="3540" spans="1:14" x14ac:dyDescent="0.2">
      <c r="A3540" t="s">
        <v>2740</v>
      </c>
      <c r="B3540" t="s">
        <v>2732</v>
      </c>
      <c r="C3540" s="8" t="s">
        <v>2741</v>
      </c>
      <c r="D3540" t="str">
        <f t="shared" si="110"/>
        <v>"SOUTHEASTERN LOCAL SCHOOLS"</v>
      </c>
      <c r="E3540" t="s">
        <v>2743</v>
      </c>
      <c r="F3540" t="s">
        <v>2</v>
      </c>
      <c r="G3540" s="8" t="s">
        <v>2744</v>
      </c>
      <c r="H3540" s="8" t="str">
        <f t="shared" si="111"/>
        <v>"1212"</v>
      </c>
      <c r="I3540" s="8"/>
      <c r="J3540" t="s">
        <v>2742</v>
      </c>
      <c r="K3540" s="3" t="s">
        <v>66</v>
      </c>
      <c r="L3540" t="s">
        <v>2742</v>
      </c>
      <c r="M3540" s="3" t="s">
        <v>115</v>
      </c>
      <c r="N3540" t="s">
        <v>2742</v>
      </c>
    </row>
    <row r="3541" spans="1:14" x14ac:dyDescent="0.2">
      <c r="A3541" t="s">
        <v>2740</v>
      </c>
      <c r="B3541" t="s">
        <v>2732</v>
      </c>
      <c r="C3541" s="8" t="s">
        <v>2741</v>
      </c>
      <c r="D3541" t="str">
        <f t="shared" si="110"/>
        <v>"CLARK-SHAWNEE LOCAL SCHOOLS"</v>
      </c>
      <c r="E3541" t="s">
        <v>2743</v>
      </c>
      <c r="F3541" t="s">
        <v>2</v>
      </c>
      <c r="G3541" s="8" t="s">
        <v>2744</v>
      </c>
      <c r="H3541" s="8" t="str">
        <f t="shared" si="111"/>
        <v>"1213"</v>
      </c>
      <c r="I3541" s="8"/>
      <c r="J3541" t="s">
        <v>2742</v>
      </c>
      <c r="K3541" s="3" t="s">
        <v>116</v>
      </c>
      <c r="L3541" t="s">
        <v>2742</v>
      </c>
      <c r="M3541" s="3" t="s">
        <v>176</v>
      </c>
      <c r="N3541" t="s">
        <v>2742</v>
      </c>
    </row>
    <row r="3542" spans="1:14" x14ac:dyDescent="0.2">
      <c r="A3542" t="s">
        <v>2740</v>
      </c>
      <c r="B3542" t="s">
        <v>2732</v>
      </c>
      <c r="C3542" s="8" t="s">
        <v>2741</v>
      </c>
      <c r="D3542" t="str">
        <f t="shared" si="110"/>
        <v>"CLERMONT COUNTY ESC"</v>
      </c>
      <c r="E3542" t="s">
        <v>2743</v>
      </c>
      <c r="F3542" t="s">
        <v>2</v>
      </c>
      <c r="G3542" s="8" t="s">
        <v>2744</v>
      </c>
      <c r="H3542" s="8" t="str">
        <f t="shared" si="111"/>
        <v>"1300"</v>
      </c>
      <c r="I3542" s="8"/>
      <c r="J3542" t="s">
        <v>2742</v>
      </c>
      <c r="K3542" s="3" t="s">
        <v>117</v>
      </c>
      <c r="L3542" t="s">
        <v>2742</v>
      </c>
      <c r="M3542" s="3" t="s">
        <v>177</v>
      </c>
      <c r="N3542" t="s">
        <v>2742</v>
      </c>
    </row>
    <row r="3543" spans="1:14" x14ac:dyDescent="0.2">
      <c r="A3543" t="s">
        <v>2740</v>
      </c>
      <c r="B3543" t="s">
        <v>2732</v>
      </c>
      <c r="C3543" s="8" t="s">
        <v>2741</v>
      </c>
      <c r="D3543" t="str">
        <f t="shared" si="110"/>
        <v>"BATAVIA LOCAL SCHOOLS"</v>
      </c>
      <c r="E3543" t="s">
        <v>2743</v>
      </c>
      <c r="F3543" t="s">
        <v>2</v>
      </c>
      <c r="G3543" s="8" t="s">
        <v>2744</v>
      </c>
      <c r="H3543" s="8" t="str">
        <f t="shared" si="111"/>
        <v>"1302"</v>
      </c>
      <c r="I3543" s="8"/>
      <c r="J3543" t="s">
        <v>2742</v>
      </c>
      <c r="K3543" s="3" t="s">
        <v>119</v>
      </c>
      <c r="L3543" t="s">
        <v>2742</v>
      </c>
      <c r="M3543" s="3" t="s">
        <v>178</v>
      </c>
      <c r="N3543" t="s">
        <v>2742</v>
      </c>
    </row>
    <row r="3544" spans="1:14" x14ac:dyDescent="0.2">
      <c r="A3544" t="s">
        <v>2740</v>
      </c>
      <c r="B3544" t="s">
        <v>2732</v>
      </c>
      <c r="C3544" s="8" t="s">
        <v>2741</v>
      </c>
      <c r="D3544" t="str">
        <f t="shared" si="110"/>
        <v>"BETHEL-TATE LOCAL SCHOOLS"</v>
      </c>
      <c r="E3544" t="s">
        <v>2743</v>
      </c>
      <c r="F3544" t="s">
        <v>2</v>
      </c>
      <c r="G3544" s="8" t="s">
        <v>2744</v>
      </c>
      <c r="H3544" s="8" t="str">
        <f t="shared" si="111"/>
        <v>"1303"</v>
      </c>
      <c r="I3544" s="8"/>
      <c r="J3544" t="s">
        <v>2742</v>
      </c>
      <c r="K3544" s="3" t="s">
        <v>120</v>
      </c>
      <c r="L3544" t="s">
        <v>2742</v>
      </c>
      <c r="M3544" s="3" t="s">
        <v>179</v>
      </c>
      <c r="N3544" t="s">
        <v>2742</v>
      </c>
    </row>
    <row r="3545" spans="1:14" x14ac:dyDescent="0.2">
      <c r="A3545" t="s">
        <v>2740</v>
      </c>
      <c r="B3545" t="s">
        <v>2732</v>
      </c>
      <c r="C3545" s="8" t="s">
        <v>2741</v>
      </c>
      <c r="D3545" t="str">
        <f t="shared" si="110"/>
        <v>"FELICITY-FRANKLIN LOCAL SCHOOLS"</v>
      </c>
      <c r="E3545" t="s">
        <v>2743</v>
      </c>
      <c r="F3545" t="s">
        <v>2</v>
      </c>
      <c r="G3545" s="8" t="s">
        <v>2744</v>
      </c>
      <c r="H3545" s="8" t="str">
        <f t="shared" si="111"/>
        <v>"1306"</v>
      </c>
      <c r="I3545" s="8"/>
      <c r="J3545" t="s">
        <v>2742</v>
      </c>
      <c r="K3545" s="3" t="s">
        <v>121</v>
      </c>
      <c r="L3545" t="s">
        <v>2742</v>
      </c>
      <c r="M3545" s="3" t="s">
        <v>180</v>
      </c>
      <c r="N3545" t="s">
        <v>2742</v>
      </c>
    </row>
    <row r="3546" spans="1:14" x14ac:dyDescent="0.2">
      <c r="A3546" t="s">
        <v>2740</v>
      </c>
      <c r="B3546" t="s">
        <v>2732</v>
      </c>
      <c r="C3546" s="8" t="s">
        <v>2741</v>
      </c>
      <c r="D3546" t="str">
        <f t="shared" si="110"/>
        <v>"GOSHEN LOCAL SCHOOLS"</v>
      </c>
      <c r="E3546" t="s">
        <v>2743</v>
      </c>
      <c r="F3546" t="s">
        <v>2</v>
      </c>
      <c r="G3546" s="8" t="s">
        <v>2744</v>
      </c>
      <c r="H3546" s="8" t="str">
        <f t="shared" si="111"/>
        <v>"1308"</v>
      </c>
      <c r="I3546" s="8"/>
      <c r="J3546" t="s">
        <v>2742</v>
      </c>
      <c r="K3546" s="3" t="s">
        <v>122</v>
      </c>
      <c r="L3546" t="s">
        <v>2742</v>
      </c>
      <c r="M3546" s="3" t="s">
        <v>181</v>
      </c>
      <c r="N3546" t="s">
        <v>2742</v>
      </c>
    </row>
    <row r="3547" spans="1:14" x14ac:dyDescent="0.2">
      <c r="A3547" t="s">
        <v>2740</v>
      </c>
      <c r="B3547" t="s">
        <v>2732</v>
      </c>
      <c r="C3547" s="8" t="s">
        <v>2741</v>
      </c>
      <c r="D3547" t="str">
        <f t="shared" si="110"/>
        <v>"CLERMONT-NORTHEASTERN LOCAL SCHOOLS"</v>
      </c>
      <c r="E3547" t="s">
        <v>2743</v>
      </c>
      <c r="F3547" t="s">
        <v>2</v>
      </c>
      <c r="G3547" s="8" t="s">
        <v>2744</v>
      </c>
      <c r="H3547" s="8" t="str">
        <f t="shared" si="111"/>
        <v>"1316"</v>
      </c>
      <c r="I3547" s="8"/>
      <c r="J3547" t="s">
        <v>2742</v>
      </c>
      <c r="K3547" s="3" t="s">
        <v>123</v>
      </c>
      <c r="L3547" t="s">
        <v>2742</v>
      </c>
      <c r="M3547" s="3" t="s">
        <v>182</v>
      </c>
      <c r="N3547" t="s">
        <v>2742</v>
      </c>
    </row>
    <row r="3548" spans="1:14" x14ac:dyDescent="0.2">
      <c r="A3548" t="s">
        <v>2740</v>
      </c>
      <c r="B3548" t="s">
        <v>2732</v>
      </c>
      <c r="C3548" s="8" t="s">
        <v>2741</v>
      </c>
      <c r="D3548" t="str">
        <f t="shared" si="110"/>
        <v>"WILLIAMSBURG LOCAL SCHOOLS"</v>
      </c>
      <c r="E3548" t="s">
        <v>2743</v>
      </c>
      <c r="F3548" t="s">
        <v>2</v>
      </c>
      <c r="G3548" s="8" t="s">
        <v>2744</v>
      </c>
      <c r="H3548" s="8" t="str">
        <f t="shared" si="111"/>
        <v>"1323"</v>
      </c>
      <c r="I3548" s="8"/>
      <c r="J3548" t="s">
        <v>2742</v>
      </c>
      <c r="K3548" s="3" t="s">
        <v>124</v>
      </c>
      <c r="L3548" t="s">
        <v>2742</v>
      </c>
      <c r="M3548" s="3" t="s">
        <v>183</v>
      </c>
      <c r="N3548" t="s">
        <v>2742</v>
      </c>
    </row>
    <row r="3549" spans="1:14" x14ac:dyDescent="0.2">
      <c r="A3549" t="s">
        <v>2740</v>
      </c>
      <c r="B3549" t="s">
        <v>2732</v>
      </c>
      <c r="C3549" s="8" t="s">
        <v>2741</v>
      </c>
      <c r="D3549" t="str">
        <f t="shared" si="110"/>
        <v>"WEST CLERMONT LOCAL SCHOOLS"</v>
      </c>
      <c r="E3549" t="s">
        <v>2743</v>
      </c>
      <c r="F3549" t="s">
        <v>2</v>
      </c>
      <c r="G3549" s="8" t="s">
        <v>2744</v>
      </c>
      <c r="H3549" s="8" t="str">
        <f t="shared" si="111"/>
        <v>"1324"</v>
      </c>
      <c r="I3549" s="8"/>
      <c r="J3549" t="s">
        <v>2742</v>
      </c>
      <c r="K3549" s="3" t="s">
        <v>125</v>
      </c>
      <c r="L3549" t="s">
        <v>2742</v>
      </c>
      <c r="M3549" s="3" t="s">
        <v>184</v>
      </c>
      <c r="N3549" t="s">
        <v>2742</v>
      </c>
    </row>
    <row r="3550" spans="1:14" x14ac:dyDescent="0.2">
      <c r="A3550" t="s">
        <v>2740</v>
      </c>
      <c r="B3550" t="s">
        <v>2732</v>
      </c>
      <c r="C3550" s="8" t="s">
        <v>2741</v>
      </c>
      <c r="D3550" t="str">
        <f t="shared" si="110"/>
        <v>"SOUTHERN OHIO ESC"</v>
      </c>
      <c r="E3550" t="s">
        <v>2743</v>
      </c>
      <c r="F3550" t="s">
        <v>2</v>
      </c>
      <c r="G3550" s="8" t="s">
        <v>2744</v>
      </c>
      <c r="H3550" s="8" t="str">
        <f t="shared" si="111"/>
        <v>"1400"</v>
      </c>
      <c r="I3550" s="8"/>
      <c r="J3550" t="s">
        <v>2742</v>
      </c>
      <c r="K3550" s="3" t="s">
        <v>126</v>
      </c>
      <c r="L3550" t="s">
        <v>2742</v>
      </c>
      <c r="M3550" s="3" t="s">
        <v>185</v>
      </c>
      <c r="N3550" t="s">
        <v>2742</v>
      </c>
    </row>
    <row r="3551" spans="1:14" x14ac:dyDescent="0.2">
      <c r="A3551" t="s">
        <v>2740</v>
      </c>
      <c r="B3551" t="s">
        <v>2732</v>
      </c>
      <c r="C3551" s="8" t="s">
        <v>2741</v>
      </c>
      <c r="D3551" t="str">
        <f t="shared" si="110"/>
        <v>"BLANCHESTER LOCAL SCHOOLS"</v>
      </c>
      <c r="E3551" t="s">
        <v>2743</v>
      </c>
      <c r="F3551" t="s">
        <v>2</v>
      </c>
      <c r="G3551" s="8" t="s">
        <v>2744</v>
      </c>
      <c r="H3551" s="8" t="str">
        <f t="shared" si="111"/>
        <v>"1402"</v>
      </c>
      <c r="I3551" s="8"/>
      <c r="J3551" t="s">
        <v>2742</v>
      </c>
      <c r="K3551" s="3" t="s">
        <v>128</v>
      </c>
      <c r="L3551" t="s">
        <v>2742</v>
      </c>
      <c r="M3551" s="3" t="s">
        <v>186</v>
      </c>
      <c r="N3551" t="s">
        <v>2742</v>
      </c>
    </row>
    <row r="3552" spans="1:14" x14ac:dyDescent="0.2">
      <c r="A3552" t="s">
        <v>2740</v>
      </c>
      <c r="B3552" t="s">
        <v>2732</v>
      </c>
      <c r="C3552" s="8" t="s">
        <v>2741</v>
      </c>
      <c r="D3552" t="str">
        <f t="shared" si="110"/>
        <v>"CLINTON-MASSIE LOCAL SCHOOLS"</v>
      </c>
      <c r="E3552" t="s">
        <v>2743</v>
      </c>
      <c r="F3552" t="s">
        <v>2</v>
      </c>
      <c r="G3552" s="8" t="s">
        <v>2744</v>
      </c>
      <c r="H3552" s="8" t="str">
        <f t="shared" si="111"/>
        <v>"1403"</v>
      </c>
      <c r="I3552" s="8"/>
      <c r="J3552" t="s">
        <v>2742</v>
      </c>
      <c r="K3552" s="3" t="s">
        <v>129</v>
      </c>
      <c r="L3552" t="s">
        <v>2742</v>
      </c>
      <c r="M3552" s="3" t="s">
        <v>187</v>
      </c>
      <c r="N3552" t="s">
        <v>2742</v>
      </c>
    </row>
    <row r="3553" spans="1:14" x14ac:dyDescent="0.2">
      <c r="A3553" t="s">
        <v>2740</v>
      </c>
      <c r="B3553" t="s">
        <v>2732</v>
      </c>
      <c r="C3553" s="8" t="s">
        <v>2741</v>
      </c>
      <c r="D3553" t="str">
        <f t="shared" si="110"/>
        <v>"EAST CLINTON LOCAL SCHOOLS"</v>
      </c>
      <c r="E3553" t="s">
        <v>2743</v>
      </c>
      <c r="F3553" t="s">
        <v>2</v>
      </c>
      <c r="G3553" s="8" t="s">
        <v>2744</v>
      </c>
      <c r="H3553" s="8" t="str">
        <f t="shared" si="111"/>
        <v>"1413"</v>
      </c>
      <c r="I3553" s="8"/>
      <c r="J3553" t="s">
        <v>2742</v>
      </c>
      <c r="K3553" s="3" t="s">
        <v>130</v>
      </c>
      <c r="L3553" t="s">
        <v>2742</v>
      </c>
      <c r="M3553" s="3" t="s">
        <v>188</v>
      </c>
      <c r="N3553" t="s">
        <v>2742</v>
      </c>
    </row>
    <row r="3554" spans="1:14" x14ac:dyDescent="0.2">
      <c r="A3554" t="s">
        <v>2740</v>
      </c>
      <c r="B3554" t="s">
        <v>2732</v>
      </c>
      <c r="C3554" s="8" t="s">
        <v>2741</v>
      </c>
      <c r="D3554" t="str">
        <f t="shared" si="110"/>
        <v>"COLUMBIANA COUNTY ESC"</v>
      </c>
      <c r="E3554" t="s">
        <v>2743</v>
      </c>
      <c r="F3554" t="s">
        <v>2</v>
      </c>
      <c r="G3554" s="8" t="s">
        <v>2744</v>
      </c>
      <c r="H3554" s="8" t="str">
        <f t="shared" si="111"/>
        <v>"1500"</v>
      </c>
      <c r="I3554" s="8"/>
      <c r="J3554" t="s">
        <v>2742</v>
      </c>
      <c r="K3554" s="3" t="s">
        <v>131</v>
      </c>
      <c r="L3554" t="s">
        <v>2742</v>
      </c>
      <c r="M3554" s="3" t="s">
        <v>189</v>
      </c>
      <c r="N3554" t="s">
        <v>2742</v>
      </c>
    </row>
    <row r="3555" spans="1:14" x14ac:dyDescent="0.2">
      <c r="A3555" t="s">
        <v>2740</v>
      </c>
      <c r="B3555" t="s">
        <v>2732</v>
      </c>
      <c r="C3555" s="8" t="s">
        <v>2741</v>
      </c>
      <c r="D3555" t="str">
        <f t="shared" si="110"/>
        <v>"BEAVER LOCAL SCHOOLS"</v>
      </c>
      <c r="E3555" t="s">
        <v>2743</v>
      </c>
      <c r="F3555" t="s">
        <v>2</v>
      </c>
      <c r="G3555" s="8" t="s">
        <v>2744</v>
      </c>
      <c r="H3555" s="8" t="str">
        <f t="shared" si="111"/>
        <v>"1501"</v>
      </c>
      <c r="I3555" s="8"/>
      <c r="J3555" t="s">
        <v>2742</v>
      </c>
      <c r="K3555" s="3" t="s">
        <v>133</v>
      </c>
      <c r="L3555" t="s">
        <v>2742</v>
      </c>
      <c r="M3555" s="3" t="s">
        <v>190</v>
      </c>
      <c r="N3555" t="s">
        <v>2742</v>
      </c>
    </row>
    <row r="3556" spans="1:14" x14ac:dyDescent="0.2">
      <c r="A3556" t="s">
        <v>2740</v>
      </c>
      <c r="B3556" t="s">
        <v>2732</v>
      </c>
      <c r="C3556" s="8" t="s">
        <v>2741</v>
      </c>
      <c r="D3556" t="str">
        <f t="shared" si="110"/>
        <v>"CRESTVIEW LOCAL SCHOOLS"</v>
      </c>
      <c r="E3556" t="s">
        <v>2743</v>
      </c>
      <c r="F3556" t="s">
        <v>2</v>
      </c>
      <c r="G3556" s="8" t="s">
        <v>2744</v>
      </c>
      <c r="H3556" s="8" t="str">
        <f t="shared" si="111"/>
        <v>"1504"</v>
      </c>
      <c r="I3556" s="8"/>
      <c r="J3556" t="s">
        <v>2742</v>
      </c>
      <c r="K3556" s="3" t="s">
        <v>134</v>
      </c>
      <c r="L3556" t="s">
        <v>2742</v>
      </c>
      <c r="M3556" s="3" t="s">
        <v>191</v>
      </c>
      <c r="N3556" t="s">
        <v>2742</v>
      </c>
    </row>
    <row r="3557" spans="1:14" x14ac:dyDescent="0.2">
      <c r="A3557" t="s">
        <v>2740</v>
      </c>
      <c r="B3557" t="s">
        <v>2732</v>
      </c>
      <c r="C3557" s="8" t="s">
        <v>2741</v>
      </c>
      <c r="D3557" t="str">
        <f t="shared" si="110"/>
        <v>"SOUTHERN LOCAL SCHOOLS"</v>
      </c>
      <c r="E3557" t="s">
        <v>2743</v>
      </c>
      <c r="F3557" t="s">
        <v>2</v>
      </c>
      <c r="G3557" s="8" t="s">
        <v>2744</v>
      </c>
      <c r="H3557" s="8" t="str">
        <f t="shared" si="111"/>
        <v>"1509"</v>
      </c>
      <c r="I3557" s="8"/>
      <c r="J3557" t="s">
        <v>2742</v>
      </c>
      <c r="K3557" s="3" t="s">
        <v>135</v>
      </c>
      <c r="L3557" t="s">
        <v>2742</v>
      </c>
      <c r="M3557" s="3" t="s">
        <v>192</v>
      </c>
      <c r="N3557" t="s">
        <v>2742</v>
      </c>
    </row>
    <row r="3558" spans="1:14" x14ac:dyDescent="0.2">
      <c r="A3558" t="s">
        <v>2740</v>
      </c>
      <c r="B3558" t="s">
        <v>2732</v>
      </c>
      <c r="C3558" s="8" t="s">
        <v>2741</v>
      </c>
      <c r="D3558" t="str">
        <f t="shared" si="110"/>
        <v>"UNITED LOCAL SCHOOLS"</v>
      </c>
      <c r="E3558" t="s">
        <v>2743</v>
      </c>
      <c r="F3558" t="s">
        <v>2</v>
      </c>
      <c r="G3558" s="8" t="s">
        <v>2744</v>
      </c>
      <c r="H3558" s="8" t="str">
        <f t="shared" si="111"/>
        <v>"1510"</v>
      </c>
      <c r="I3558" s="8"/>
      <c r="J3558" t="s">
        <v>2742</v>
      </c>
      <c r="K3558" s="3" t="s">
        <v>136</v>
      </c>
      <c r="L3558" t="s">
        <v>2742</v>
      </c>
      <c r="M3558" s="3" t="s">
        <v>193</v>
      </c>
      <c r="N3558" t="s">
        <v>2742</v>
      </c>
    </row>
    <row r="3559" spans="1:14" x14ac:dyDescent="0.2">
      <c r="A3559" t="s">
        <v>2740</v>
      </c>
      <c r="B3559" t="s">
        <v>2732</v>
      </c>
      <c r="C3559" s="8" t="s">
        <v>2741</v>
      </c>
      <c r="D3559" t="str">
        <f t="shared" si="110"/>
        <v>"WELLSVILLE LOCAL SCHOOLS"</v>
      </c>
      <c r="E3559" t="s">
        <v>2743</v>
      </c>
      <c r="F3559" t="s">
        <v>2</v>
      </c>
      <c r="G3559" s="8" t="s">
        <v>2744</v>
      </c>
      <c r="H3559" s="8" t="str">
        <f t="shared" si="111"/>
        <v>"1511"</v>
      </c>
      <c r="I3559" s="8"/>
      <c r="J3559" t="s">
        <v>2742</v>
      </c>
      <c r="K3559" s="3" t="s">
        <v>137</v>
      </c>
      <c r="L3559" t="s">
        <v>2742</v>
      </c>
      <c r="M3559" s="3" t="s">
        <v>194</v>
      </c>
      <c r="N3559" t="s">
        <v>2742</v>
      </c>
    </row>
    <row r="3560" spans="1:14" x14ac:dyDescent="0.2">
      <c r="A3560" t="s">
        <v>2740</v>
      </c>
      <c r="B3560" t="s">
        <v>2732</v>
      </c>
      <c r="C3560" s="8" t="s">
        <v>2741</v>
      </c>
      <c r="D3560" t="str">
        <f t="shared" si="110"/>
        <v>"RIDGEWOOD LOCAL SCHOOLS"</v>
      </c>
      <c r="E3560" t="s">
        <v>2743</v>
      </c>
      <c r="F3560" t="s">
        <v>2</v>
      </c>
      <c r="G3560" s="8" t="s">
        <v>2744</v>
      </c>
      <c r="H3560" s="8" t="str">
        <f t="shared" si="111"/>
        <v>"1604"</v>
      </c>
      <c r="I3560" s="8"/>
      <c r="J3560" t="s">
        <v>2742</v>
      </c>
      <c r="K3560" s="3" t="s">
        <v>138</v>
      </c>
      <c r="L3560" t="s">
        <v>2742</v>
      </c>
      <c r="M3560" s="3" t="s">
        <v>195</v>
      </c>
      <c r="N3560" t="s">
        <v>2742</v>
      </c>
    </row>
    <row r="3561" spans="1:14" x14ac:dyDescent="0.2">
      <c r="A3561" t="s">
        <v>2740</v>
      </c>
      <c r="B3561" t="s">
        <v>2732</v>
      </c>
      <c r="C3561" s="8" t="s">
        <v>2741</v>
      </c>
      <c r="D3561" t="str">
        <f t="shared" si="110"/>
        <v>"RIVER VIEW LOCAL SCHOOLS"</v>
      </c>
      <c r="E3561" t="s">
        <v>2743</v>
      </c>
      <c r="F3561" t="s">
        <v>2</v>
      </c>
      <c r="G3561" s="8" t="s">
        <v>2744</v>
      </c>
      <c r="H3561" s="8" t="str">
        <f t="shared" si="111"/>
        <v>"1605"</v>
      </c>
      <c r="I3561" s="8"/>
      <c r="J3561" t="s">
        <v>2742</v>
      </c>
      <c r="K3561" s="3" t="s">
        <v>140</v>
      </c>
      <c r="L3561" t="s">
        <v>2742</v>
      </c>
      <c r="M3561" s="3" t="s">
        <v>196</v>
      </c>
      <c r="N3561" t="s">
        <v>2742</v>
      </c>
    </row>
    <row r="3562" spans="1:14" x14ac:dyDescent="0.2">
      <c r="A3562" t="s">
        <v>2740</v>
      </c>
      <c r="B3562" t="s">
        <v>2732</v>
      </c>
      <c r="C3562" s="8" t="s">
        <v>2741</v>
      </c>
      <c r="D3562" t="str">
        <f t="shared" si="110"/>
        <v>"WYNFORD LOCAL SCHOOLS"</v>
      </c>
      <c r="E3562" t="s">
        <v>2743</v>
      </c>
      <c r="F3562" t="s">
        <v>2</v>
      </c>
      <c r="G3562" s="8" t="s">
        <v>2744</v>
      </c>
      <c r="H3562" s="8" t="str">
        <f t="shared" si="111"/>
        <v>"1701"</v>
      </c>
      <c r="I3562" s="8"/>
      <c r="J3562" t="s">
        <v>2742</v>
      </c>
      <c r="K3562" s="3" t="s">
        <v>141</v>
      </c>
      <c r="L3562" t="s">
        <v>2742</v>
      </c>
      <c r="M3562" s="3" t="s">
        <v>197</v>
      </c>
      <c r="N3562" t="s">
        <v>2742</v>
      </c>
    </row>
    <row r="3563" spans="1:14" x14ac:dyDescent="0.2">
      <c r="A3563" t="s">
        <v>2740</v>
      </c>
      <c r="B3563" t="s">
        <v>2732</v>
      </c>
      <c r="C3563" s="8" t="s">
        <v>2741</v>
      </c>
      <c r="D3563" t="str">
        <f t="shared" si="110"/>
        <v>"BUCKEYE CENTRAL LOCAL SCHOOLS"</v>
      </c>
      <c r="E3563" t="s">
        <v>2743</v>
      </c>
      <c r="F3563" t="s">
        <v>2</v>
      </c>
      <c r="G3563" s="8" t="s">
        <v>2744</v>
      </c>
      <c r="H3563" s="8" t="str">
        <f t="shared" si="111"/>
        <v>"1702"</v>
      </c>
      <c r="I3563" s="8"/>
      <c r="J3563" t="s">
        <v>2742</v>
      </c>
      <c r="K3563" s="3" t="s">
        <v>143</v>
      </c>
      <c r="L3563" t="s">
        <v>2742</v>
      </c>
      <c r="M3563" s="3" t="s">
        <v>198</v>
      </c>
      <c r="N3563" t="s">
        <v>2742</v>
      </c>
    </row>
    <row r="3564" spans="1:14" x14ac:dyDescent="0.2">
      <c r="A3564" t="s">
        <v>2740</v>
      </c>
      <c r="B3564" t="s">
        <v>2732</v>
      </c>
      <c r="C3564" s="8" t="s">
        <v>2741</v>
      </c>
      <c r="D3564" t="str">
        <f t="shared" si="110"/>
        <v>"COLONEL CRAWFORD LOCAL SCHOOLS"</v>
      </c>
      <c r="E3564" t="s">
        <v>2743</v>
      </c>
      <c r="F3564" t="s">
        <v>2</v>
      </c>
      <c r="G3564" s="8" t="s">
        <v>2744</v>
      </c>
      <c r="H3564" s="8" t="str">
        <f t="shared" si="111"/>
        <v>"1707"</v>
      </c>
      <c r="I3564" s="8"/>
      <c r="J3564" t="s">
        <v>2742</v>
      </c>
      <c r="K3564" s="3" t="s">
        <v>144</v>
      </c>
      <c r="L3564" t="s">
        <v>2742</v>
      </c>
      <c r="M3564" s="3" t="s">
        <v>199</v>
      </c>
      <c r="N3564" t="s">
        <v>2742</v>
      </c>
    </row>
    <row r="3565" spans="1:14" x14ac:dyDescent="0.2">
      <c r="A3565" t="s">
        <v>2740</v>
      </c>
      <c r="B3565" t="s">
        <v>2732</v>
      </c>
      <c r="C3565" s="8" t="s">
        <v>2741</v>
      </c>
      <c r="D3565" t="str">
        <f t="shared" si="110"/>
        <v>"CUYAHOGA ESC"</v>
      </c>
      <c r="E3565" t="s">
        <v>2743</v>
      </c>
      <c r="F3565" t="s">
        <v>2</v>
      </c>
      <c r="G3565" s="8" t="s">
        <v>2744</v>
      </c>
      <c r="H3565" s="8" t="str">
        <f t="shared" si="111"/>
        <v>"1800"</v>
      </c>
      <c r="I3565" s="8"/>
      <c r="J3565" t="s">
        <v>2742</v>
      </c>
      <c r="K3565" s="3" t="s">
        <v>145</v>
      </c>
      <c r="L3565" t="s">
        <v>2742</v>
      </c>
      <c r="M3565" s="3" t="s">
        <v>200</v>
      </c>
      <c r="N3565" t="s">
        <v>2742</v>
      </c>
    </row>
    <row r="3566" spans="1:14" x14ac:dyDescent="0.2">
      <c r="A3566" t="s">
        <v>2740</v>
      </c>
      <c r="B3566" t="s">
        <v>2732</v>
      </c>
      <c r="C3566" s="8" t="s">
        <v>2741</v>
      </c>
      <c r="D3566" t="str">
        <f t="shared" si="110"/>
        <v>"CUYAHOGA HEIGHTS LOCAL SCHOOLS"</v>
      </c>
      <c r="E3566" t="s">
        <v>2743</v>
      </c>
      <c r="F3566" t="s">
        <v>2</v>
      </c>
      <c r="G3566" s="8" t="s">
        <v>2744</v>
      </c>
      <c r="H3566" s="8" t="str">
        <f t="shared" si="111"/>
        <v>"1805"</v>
      </c>
      <c r="I3566" s="8"/>
      <c r="J3566" t="s">
        <v>2742</v>
      </c>
      <c r="K3566" s="3" t="s">
        <v>147</v>
      </c>
      <c r="L3566" t="s">
        <v>2742</v>
      </c>
      <c r="M3566" s="3" t="s">
        <v>201</v>
      </c>
      <c r="N3566" t="s">
        <v>2742</v>
      </c>
    </row>
    <row r="3567" spans="1:14" x14ac:dyDescent="0.2">
      <c r="A3567" t="s">
        <v>2740</v>
      </c>
      <c r="B3567" t="s">
        <v>2732</v>
      </c>
      <c r="C3567" s="8" t="s">
        <v>2741</v>
      </c>
      <c r="D3567" t="str">
        <f t="shared" si="110"/>
        <v>"INDEPENDENCE LOCAL SCHOOLS"</v>
      </c>
      <c r="E3567" t="s">
        <v>2743</v>
      </c>
      <c r="F3567" t="s">
        <v>2</v>
      </c>
      <c r="G3567" s="8" t="s">
        <v>2744</v>
      </c>
      <c r="H3567" s="8" t="str">
        <f t="shared" si="111"/>
        <v>"1806"</v>
      </c>
      <c r="I3567" s="8"/>
      <c r="J3567" t="s">
        <v>2742</v>
      </c>
      <c r="K3567" s="3" t="s">
        <v>148</v>
      </c>
      <c r="L3567" t="s">
        <v>2742</v>
      </c>
      <c r="M3567" s="3" t="s">
        <v>202</v>
      </c>
      <c r="N3567" t="s">
        <v>2742</v>
      </c>
    </row>
    <row r="3568" spans="1:14" x14ac:dyDescent="0.2">
      <c r="A3568" t="s">
        <v>2740</v>
      </c>
      <c r="B3568" t="s">
        <v>2732</v>
      </c>
      <c r="C3568" s="8" t="s">
        <v>2741</v>
      </c>
      <c r="D3568" t="str">
        <f t="shared" si="110"/>
        <v>"RICHMOND HEIGHTS LOCAL SCHOOLS"</v>
      </c>
      <c r="E3568" t="s">
        <v>2743</v>
      </c>
      <c r="F3568" t="s">
        <v>2</v>
      </c>
      <c r="G3568" s="8" t="s">
        <v>2744</v>
      </c>
      <c r="H3568" s="8" t="str">
        <f t="shared" si="111"/>
        <v>"1811"</v>
      </c>
      <c r="I3568" s="8"/>
      <c r="J3568" t="s">
        <v>2742</v>
      </c>
      <c r="K3568" s="3" t="s">
        <v>149</v>
      </c>
      <c r="L3568" t="s">
        <v>2742</v>
      </c>
      <c r="M3568" s="3" t="s">
        <v>203</v>
      </c>
      <c r="N3568" t="s">
        <v>2742</v>
      </c>
    </row>
    <row r="3569" spans="1:14" x14ac:dyDescent="0.2">
      <c r="A3569" t="s">
        <v>2740</v>
      </c>
      <c r="B3569" t="s">
        <v>2732</v>
      </c>
      <c r="C3569" s="8" t="s">
        <v>2741</v>
      </c>
      <c r="D3569" t="str">
        <f t="shared" si="110"/>
        <v>"DARKE COUNTY SCHOOLS"</v>
      </c>
      <c r="E3569" t="s">
        <v>2743</v>
      </c>
      <c r="F3569" t="s">
        <v>2</v>
      </c>
      <c r="G3569" s="8" t="s">
        <v>2744</v>
      </c>
      <c r="H3569" s="8" t="str">
        <f t="shared" si="111"/>
        <v>"1900"</v>
      </c>
      <c r="I3569" s="8"/>
      <c r="J3569" t="s">
        <v>2742</v>
      </c>
      <c r="K3569" s="3" t="s">
        <v>150</v>
      </c>
      <c r="L3569" t="s">
        <v>2742</v>
      </c>
      <c r="M3569" s="3" t="s">
        <v>204</v>
      </c>
      <c r="N3569" t="s">
        <v>2742</v>
      </c>
    </row>
    <row r="3570" spans="1:14" x14ac:dyDescent="0.2">
      <c r="A3570" t="s">
        <v>2740</v>
      </c>
      <c r="B3570" t="s">
        <v>2732</v>
      </c>
      <c r="C3570" s="8" t="s">
        <v>2741</v>
      </c>
      <c r="D3570" t="str">
        <f t="shared" si="110"/>
        <v>"ANSONIA LOCAL SCHOOLS"</v>
      </c>
      <c r="E3570" t="s">
        <v>2743</v>
      </c>
      <c r="F3570" t="s">
        <v>2</v>
      </c>
      <c r="G3570" s="8" t="s">
        <v>2744</v>
      </c>
      <c r="H3570" s="8" t="str">
        <f t="shared" si="111"/>
        <v>"1902"</v>
      </c>
      <c r="I3570" s="8"/>
      <c r="J3570" t="s">
        <v>2742</v>
      </c>
      <c r="K3570" s="3" t="s">
        <v>152</v>
      </c>
      <c r="L3570" t="s">
        <v>2742</v>
      </c>
      <c r="M3570" s="3" t="s">
        <v>205</v>
      </c>
      <c r="N3570" t="s">
        <v>2742</v>
      </c>
    </row>
    <row r="3571" spans="1:14" x14ac:dyDescent="0.2">
      <c r="A3571" t="s">
        <v>2740</v>
      </c>
      <c r="B3571" t="s">
        <v>2732</v>
      </c>
      <c r="C3571" s="8" t="s">
        <v>2741</v>
      </c>
      <c r="D3571" t="str">
        <f t="shared" si="110"/>
        <v>"FRANKLIN-MONROE LOCAL SCHOOLS"</v>
      </c>
      <c r="E3571" t="s">
        <v>2743</v>
      </c>
      <c r="F3571" t="s">
        <v>2</v>
      </c>
      <c r="G3571" s="8" t="s">
        <v>2744</v>
      </c>
      <c r="H3571" s="8" t="str">
        <f t="shared" si="111"/>
        <v>"1906"</v>
      </c>
      <c r="I3571" s="8"/>
      <c r="J3571" t="s">
        <v>2742</v>
      </c>
      <c r="K3571" s="3" t="s">
        <v>153</v>
      </c>
      <c r="L3571" t="s">
        <v>2742</v>
      </c>
      <c r="M3571" s="3" t="s">
        <v>206</v>
      </c>
      <c r="N3571" t="s">
        <v>2742</v>
      </c>
    </row>
    <row r="3572" spans="1:14" x14ac:dyDescent="0.2">
      <c r="A3572" t="s">
        <v>2740</v>
      </c>
      <c r="B3572" t="s">
        <v>2732</v>
      </c>
      <c r="C3572" s="8" t="s">
        <v>2741</v>
      </c>
      <c r="D3572" t="str">
        <f t="shared" si="110"/>
        <v>"TRI-VILLAGE LOCAL SCHOOLS"</v>
      </c>
      <c r="E3572" t="s">
        <v>2743</v>
      </c>
      <c r="F3572" t="s">
        <v>2</v>
      </c>
      <c r="G3572" s="8" t="s">
        <v>2744</v>
      </c>
      <c r="H3572" s="8" t="str">
        <f t="shared" si="111"/>
        <v>"1914"</v>
      </c>
      <c r="I3572" s="8"/>
      <c r="J3572" t="s">
        <v>2742</v>
      </c>
      <c r="K3572" s="3" t="s">
        <v>154</v>
      </c>
      <c r="L3572" t="s">
        <v>2742</v>
      </c>
      <c r="M3572" s="3" t="s">
        <v>207</v>
      </c>
      <c r="N3572" t="s">
        <v>2742</v>
      </c>
    </row>
    <row r="3573" spans="1:14" x14ac:dyDescent="0.2">
      <c r="A3573" t="s">
        <v>2740</v>
      </c>
      <c r="B3573" t="s">
        <v>2732</v>
      </c>
      <c r="C3573" s="8" t="s">
        <v>2741</v>
      </c>
      <c r="D3573" t="str">
        <f t="shared" si="110"/>
        <v>"MISSISSINAWA VALLEY LOCAL SCHOOLS"</v>
      </c>
      <c r="E3573" t="s">
        <v>2743</v>
      </c>
      <c r="F3573" t="s">
        <v>2</v>
      </c>
      <c r="G3573" s="8" t="s">
        <v>2744</v>
      </c>
      <c r="H3573" s="8" t="str">
        <f t="shared" si="111"/>
        <v>"1927"</v>
      </c>
      <c r="I3573" s="8"/>
      <c r="J3573" t="s">
        <v>2742</v>
      </c>
      <c r="K3573" s="3" t="s">
        <v>155</v>
      </c>
      <c r="L3573" t="s">
        <v>2742</v>
      </c>
      <c r="M3573" s="3" t="s">
        <v>208</v>
      </c>
      <c r="N3573" t="s">
        <v>2742</v>
      </c>
    </row>
    <row r="3574" spans="1:14" x14ac:dyDescent="0.2">
      <c r="A3574" t="s">
        <v>2740</v>
      </c>
      <c r="B3574" t="s">
        <v>2732</v>
      </c>
      <c r="C3574" s="8" t="s">
        <v>2741</v>
      </c>
      <c r="D3574" t="str">
        <f t="shared" si="110"/>
        <v>"ARCANUM BUTLER LOCAL SCHOOLS"</v>
      </c>
      <c r="E3574" t="s">
        <v>2743</v>
      </c>
      <c r="F3574" t="s">
        <v>2</v>
      </c>
      <c r="G3574" s="8" t="s">
        <v>2744</v>
      </c>
      <c r="H3574" s="8" t="str">
        <f t="shared" si="111"/>
        <v>"1928"</v>
      </c>
      <c r="I3574" s="8"/>
      <c r="J3574" t="s">
        <v>2742</v>
      </c>
      <c r="K3574" s="3" t="s">
        <v>156</v>
      </c>
      <c r="L3574" t="s">
        <v>2742</v>
      </c>
      <c r="M3574" s="3" t="s">
        <v>209</v>
      </c>
      <c r="N3574" t="s">
        <v>2742</v>
      </c>
    </row>
    <row r="3575" spans="1:14" x14ac:dyDescent="0.2">
      <c r="A3575" t="s">
        <v>2740</v>
      </c>
      <c r="B3575" t="s">
        <v>2732</v>
      </c>
      <c r="C3575" s="8" t="s">
        <v>2741</v>
      </c>
      <c r="D3575" t="str">
        <f t="shared" si="110"/>
        <v>"CENTRAL LOCAL SCHOOLS"</v>
      </c>
      <c r="E3575" t="s">
        <v>2743</v>
      </c>
      <c r="F3575" t="s">
        <v>2</v>
      </c>
      <c r="G3575" s="8" t="s">
        <v>2744</v>
      </c>
      <c r="H3575" s="8" t="str">
        <f t="shared" si="111"/>
        <v>"2002"</v>
      </c>
      <c r="I3575" s="8"/>
      <c r="J3575" t="s">
        <v>2742</v>
      </c>
      <c r="K3575" s="3" t="s">
        <v>157</v>
      </c>
      <c r="L3575" t="s">
        <v>2742</v>
      </c>
      <c r="M3575" s="3" t="s">
        <v>210</v>
      </c>
      <c r="N3575" t="s">
        <v>2742</v>
      </c>
    </row>
    <row r="3576" spans="1:14" x14ac:dyDescent="0.2">
      <c r="A3576" t="s">
        <v>2740</v>
      </c>
      <c r="B3576" t="s">
        <v>2732</v>
      </c>
      <c r="C3576" s="8" t="s">
        <v>2741</v>
      </c>
      <c r="D3576" t="str">
        <f t="shared" si="110"/>
        <v>"AYERSVILLE LOCAL SCHOOLS"</v>
      </c>
      <c r="E3576" t="s">
        <v>2743</v>
      </c>
      <c r="F3576" t="s">
        <v>2</v>
      </c>
      <c r="G3576" s="8" t="s">
        <v>2744</v>
      </c>
      <c r="H3576" s="8" t="str">
        <f t="shared" si="111"/>
        <v>"2003"</v>
      </c>
      <c r="I3576" s="8"/>
      <c r="J3576" t="s">
        <v>2742</v>
      </c>
      <c r="K3576" s="3" t="s">
        <v>159</v>
      </c>
      <c r="L3576" t="s">
        <v>2742</v>
      </c>
      <c r="M3576" s="3" t="s">
        <v>211</v>
      </c>
      <c r="N3576" t="s">
        <v>2742</v>
      </c>
    </row>
    <row r="3577" spans="1:14" x14ac:dyDescent="0.2">
      <c r="A3577" t="s">
        <v>2740</v>
      </c>
      <c r="B3577" t="s">
        <v>2732</v>
      </c>
      <c r="C3577" s="8" t="s">
        <v>2741</v>
      </c>
      <c r="D3577" t="str">
        <f t="shared" si="110"/>
        <v>"NORTHEASTERN LOCAL SCHOOLS"</v>
      </c>
      <c r="E3577" t="s">
        <v>2743</v>
      </c>
      <c r="F3577" t="s">
        <v>2</v>
      </c>
      <c r="G3577" s="8" t="s">
        <v>2744</v>
      </c>
      <c r="H3577" s="8" t="str">
        <f t="shared" si="111"/>
        <v>"2006"</v>
      </c>
      <c r="I3577" s="8"/>
      <c r="J3577" t="s">
        <v>2742</v>
      </c>
      <c r="K3577" s="3" t="s">
        <v>63</v>
      </c>
      <c r="L3577" t="s">
        <v>2742</v>
      </c>
      <c r="M3577" s="3" t="s">
        <v>212</v>
      </c>
      <c r="N3577" t="s">
        <v>2742</v>
      </c>
    </row>
    <row r="3578" spans="1:14" x14ac:dyDescent="0.2">
      <c r="A3578" t="s">
        <v>2740</v>
      </c>
      <c r="B3578" t="s">
        <v>2732</v>
      </c>
      <c r="C3578" s="8" t="s">
        <v>2741</v>
      </c>
      <c r="D3578" t="str">
        <f t="shared" si="110"/>
        <v>"BUCKEYE VALLEY LOCAL SCHOOLS"</v>
      </c>
      <c r="E3578" t="s">
        <v>2743</v>
      </c>
      <c r="F3578" t="s">
        <v>2</v>
      </c>
      <c r="G3578" s="8" t="s">
        <v>2744</v>
      </c>
      <c r="H3578" s="8" t="str">
        <f t="shared" si="111"/>
        <v>"2101"</v>
      </c>
      <c r="I3578" s="8"/>
      <c r="J3578" t="s">
        <v>2742</v>
      </c>
      <c r="K3578" s="3" t="s">
        <v>160</v>
      </c>
      <c r="L3578" t="s">
        <v>2742</v>
      </c>
      <c r="M3578" s="3" t="s">
        <v>213</v>
      </c>
      <c r="N3578" t="s">
        <v>2742</v>
      </c>
    </row>
    <row r="3579" spans="1:14" x14ac:dyDescent="0.2">
      <c r="A3579" t="s">
        <v>2740</v>
      </c>
      <c r="B3579" t="s">
        <v>2732</v>
      </c>
      <c r="C3579" s="8" t="s">
        <v>2741</v>
      </c>
      <c r="D3579" t="str">
        <f t="shared" si="110"/>
        <v>"BIG WALNUT LOCAL SCHOOLS"</v>
      </c>
      <c r="E3579" t="s">
        <v>2743</v>
      </c>
      <c r="F3579" t="s">
        <v>2</v>
      </c>
      <c r="G3579" s="8" t="s">
        <v>2744</v>
      </c>
      <c r="H3579" s="8" t="str">
        <f t="shared" si="111"/>
        <v>"2105"</v>
      </c>
      <c r="I3579" s="8"/>
      <c r="J3579" t="s">
        <v>2742</v>
      </c>
      <c r="K3579" s="3" t="s">
        <v>162</v>
      </c>
      <c r="L3579" t="s">
        <v>2742</v>
      </c>
      <c r="M3579" s="3" t="s">
        <v>214</v>
      </c>
      <c r="N3579" t="s">
        <v>2742</v>
      </c>
    </row>
    <row r="3580" spans="1:14" x14ac:dyDescent="0.2">
      <c r="A3580" t="s">
        <v>2740</v>
      </c>
      <c r="B3580" t="s">
        <v>2732</v>
      </c>
      <c r="C3580" s="8" t="s">
        <v>2741</v>
      </c>
      <c r="D3580" t="str">
        <f t="shared" si="110"/>
        <v>"OLENTANGY LOCAL SCHOOLS"</v>
      </c>
      <c r="E3580" t="s">
        <v>2743</v>
      </c>
      <c r="F3580" t="s">
        <v>2</v>
      </c>
      <c r="G3580" s="8" t="s">
        <v>2744</v>
      </c>
      <c r="H3580" s="8" t="str">
        <f t="shared" si="111"/>
        <v>"2110"</v>
      </c>
      <c r="I3580" s="8"/>
      <c r="J3580" t="s">
        <v>2742</v>
      </c>
      <c r="K3580" s="3" t="s">
        <v>163</v>
      </c>
      <c r="L3580" t="s">
        <v>2742</v>
      </c>
      <c r="M3580" s="3" t="s">
        <v>215</v>
      </c>
      <c r="N3580" t="s">
        <v>2742</v>
      </c>
    </row>
    <row r="3581" spans="1:14" x14ac:dyDescent="0.2">
      <c r="A3581" t="s">
        <v>2740</v>
      </c>
      <c r="B3581" t="s">
        <v>2732</v>
      </c>
      <c r="C3581" s="8" t="s">
        <v>2741</v>
      </c>
      <c r="D3581" t="str">
        <f t="shared" si="110"/>
        <v>"NORTH POINT ESC"</v>
      </c>
      <c r="E3581" t="s">
        <v>2743</v>
      </c>
      <c r="F3581" t="s">
        <v>2</v>
      </c>
      <c r="G3581" s="8" t="s">
        <v>2744</v>
      </c>
      <c r="H3581" s="8" t="str">
        <f t="shared" si="111"/>
        <v>"2200"</v>
      </c>
      <c r="I3581" s="8"/>
      <c r="J3581" t="s">
        <v>2742</v>
      </c>
      <c r="K3581" s="3" t="s">
        <v>164</v>
      </c>
      <c r="L3581" t="s">
        <v>2742</v>
      </c>
      <c r="M3581" s="3" t="s">
        <v>216</v>
      </c>
      <c r="N3581" t="s">
        <v>2742</v>
      </c>
    </row>
    <row r="3582" spans="1:14" x14ac:dyDescent="0.2">
      <c r="A3582" t="s">
        <v>2740</v>
      </c>
      <c r="B3582" t="s">
        <v>2732</v>
      </c>
      <c r="C3582" s="8" t="s">
        <v>2741</v>
      </c>
      <c r="D3582" t="str">
        <f t="shared" si="110"/>
        <v>"EDISON LOCAL SCHOOL DISTRICT"</v>
      </c>
      <c r="E3582" t="s">
        <v>2743</v>
      </c>
      <c r="F3582" t="s">
        <v>2</v>
      </c>
      <c r="G3582" s="8" t="s">
        <v>2744</v>
      </c>
      <c r="H3582" s="8" t="str">
        <f t="shared" si="111"/>
        <v>"2201"</v>
      </c>
      <c r="I3582" s="8"/>
      <c r="J3582" t="s">
        <v>2742</v>
      </c>
      <c r="K3582" s="3" t="s">
        <v>166</v>
      </c>
      <c r="L3582" t="s">
        <v>2742</v>
      </c>
      <c r="M3582" s="3" t="s">
        <v>217</v>
      </c>
      <c r="N3582" t="s">
        <v>2742</v>
      </c>
    </row>
    <row r="3583" spans="1:14" x14ac:dyDescent="0.2">
      <c r="A3583" t="s">
        <v>2740</v>
      </c>
      <c r="B3583" t="s">
        <v>2732</v>
      </c>
      <c r="C3583" s="8" t="s">
        <v>2741</v>
      </c>
      <c r="D3583" t="str">
        <f t="shared" si="110"/>
        <v>"KELLEYS ISLAND LOCAL SCHOOLS"</v>
      </c>
      <c r="E3583" t="s">
        <v>2743</v>
      </c>
      <c r="F3583" t="s">
        <v>2</v>
      </c>
      <c r="G3583" s="8" t="s">
        <v>2744</v>
      </c>
      <c r="H3583" s="8" t="str">
        <f t="shared" si="111"/>
        <v>"2204"</v>
      </c>
      <c r="I3583" s="8"/>
      <c r="J3583" t="s">
        <v>2742</v>
      </c>
      <c r="K3583" s="3" t="s">
        <v>167</v>
      </c>
      <c r="L3583" t="s">
        <v>2742</v>
      </c>
      <c r="M3583" s="3" t="s">
        <v>218</v>
      </c>
      <c r="N3583" t="s">
        <v>2742</v>
      </c>
    </row>
    <row r="3584" spans="1:14" x14ac:dyDescent="0.2">
      <c r="A3584" t="s">
        <v>2740</v>
      </c>
      <c r="B3584" t="s">
        <v>2732</v>
      </c>
      <c r="C3584" s="8" t="s">
        <v>2741</v>
      </c>
      <c r="D3584" t="str">
        <f t="shared" si="110"/>
        <v>"MARGARETTA LOCAL SCHOOLS"</v>
      </c>
      <c r="E3584" t="s">
        <v>2743</v>
      </c>
      <c r="F3584" t="s">
        <v>2</v>
      </c>
      <c r="G3584" s="8" t="s">
        <v>2744</v>
      </c>
      <c r="H3584" s="8" t="str">
        <f t="shared" si="111"/>
        <v>"2205"</v>
      </c>
      <c r="I3584" s="8"/>
      <c r="J3584" t="s">
        <v>2742</v>
      </c>
      <c r="K3584" s="3" t="s">
        <v>168</v>
      </c>
      <c r="L3584" t="s">
        <v>2742</v>
      </c>
      <c r="M3584" s="3" t="s">
        <v>219</v>
      </c>
      <c r="N3584" t="s">
        <v>2742</v>
      </c>
    </row>
    <row r="3585" spans="1:14" x14ac:dyDescent="0.2">
      <c r="A3585" t="s">
        <v>2740</v>
      </c>
      <c r="B3585" t="s">
        <v>2732</v>
      </c>
      <c r="C3585" s="8" t="s">
        <v>2741</v>
      </c>
      <c r="D3585" t="str">
        <f t="shared" si="110"/>
        <v>"PERKINS LOCAL SCHOOLS"</v>
      </c>
      <c r="E3585" t="s">
        <v>2743</v>
      </c>
      <c r="F3585" t="s">
        <v>2</v>
      </c>
      <c r="G3585" s="8" t="s">
        <v>2744</v>
      </c>
      <c r="H3585" s="8" t="str">
        <f t="shared" si="111"/>
        <v>"2207"</v>
      </c>
      <c r="I3585" s="8"/>
      <c r="J3585" t="s">
        <v>2742</v>
      </c>
      <c r="K3585" s="3" t="s">
        <v>169</v>
      </c>
      <c r="L3585" t="s">
        <v>2742</v>
      </c>
      <c r="M3585" s="3" t="s">
        <v>220</v>
      </c>
      <c r="N3585" t="s">
        <v>2742</v>
      </c>
    </row>
    <row r="3586" spans="1:14" x14ac:dyDescent="0.2">
      <c r="A3586" t="s">
        <v>2740</v>
      </c>
      <c r="B3586" t="s">
        <v>2732</v>
      </c>
      <c r="C3586" s="8" t="s">
        <v>2741</v>
      </c>
      <c r="D3586" t="str">
        <f t="shared" ref="D3586:D3649" si="112">_xlfn.TEXTJOIN(,,J3586:L3586)</f>
        <v>"VERMILION LOCAL SCHOOLS"</v>
      </c>
      <c r="E3586" t="s">
        <v>2743</v>
      </c>
      <c r="F3586" t="s">
        <v>2</v>
      </c>
      <c r="G3586" s="8" t="s">
        <v>2744</v>
      </c>
      <c r="H3586" s="8" t="str">
        <f t="shared" ref="H3586:H3649" si="113">_xlfn.TEXTJOIN(,,L3586:N3586)</f>
        <v>"2208"</v>
      </c>
      <c r="I3586" s="8"/>
      <c r="J3586" t="s">
        <v>2742</v>
      </c>
      <c r="K3586" s="3" t="s">
        <v>170</v>
      </c>
      <c r="L3586" t="s">
        <v>2742</v>
      </c>
      <c r="M3586" s="3" t="s">
        <v>221</v>
      </c>
      <c r="N3586" t="s">
        <v>2742</v>
      </c>
    </row>
    <row r="3587" spans="1:14" x14ac:dyDescent="0.2">
      <c r="A3587" t="s">
        <v>2740</v>
      </c>
      <c r="B3587" t="s">
        <v>2732</v>
      </c>
      <c r="C3587" s="8" t="s">
        <v>2741</v>
      </c>
      <c r="D3587" t="str">
        <f t="shared" si="112"/>
        <v>"FAIRFIELD COUNTY SCHOOLS"</v>
      </c>
      <c r="E3587" t="s">
        <v>2743</v>
      </c>
      <c r="F3587" t="s">
        <v>2</v>
      </c>
      <c r="G3587" s="8" t="s">
        <v>2744</v>
      </c>
      <c r="H3587" s="8" t="str">
        <f t="shared" si="113"/>
        <v>"2300"</v>
      </c>
      <c r="I3587" s="8"/>
      <c r="J3587" t="s">
        <v>2742</v>
      </c>
      <c r="K3587" s="3" t="s">
        <v>171</v>
      </c>
      <c r="L3587" t="s">
        <v>2742</v>
      </c>
      <c r="M3587" s="3" t="s">
        <v>222</v>
      </c>
      <c r="N3587" t="s">
        <v>2742</v>
      </c>
    </row>
    <row r="3588" spans="1:14" x14ac:dyDescent="0.2">
      <c r="A3588" t="s">
        <v>2740</v>
      </c>
      <c r="B3588" t="s">
        <v>2732</v>
      </c>
      <c r="C3588" s="8" t="s">
        <v>2741</v>
      </c>
      <c r="D3588" t="str">
        <f t="shared" si="112"/>
        <v>"AMANDA-CLEARCREEK LOCAL SCHOOLS"</v>
      </c>
      <c r="E3588" t="s">
        <v>2743</v>
      </c>
      <c r="F3588" t="s">
        <v>2</v>
      </c>
      <c r="G3588" s="8" t="s">
        <v>2744</v>
      </c>
      <c r="H3588" s="8" t="str">
        <f t="shared" si="113"/>
        <v>"2301"</v>
      </c>
      <c r="I3588" s="8"/>
      <c r="J3588" t="s">
        <v>2742</v>
      </c>
      <c r="K3588" s="3" t="s">
        <v>173</v>
      </c>
      <c r="L3588" t="s">
        <v>2742</v>
      </c>
      <c r="M3588" s="3" t="s">
        <v>223</v>
      </c>
      <c r="N3588" t="s">
        <v>2742</v>
      </c>
    </row>
    <row r="3589" spans="1:14" x14ac:dyDescent="0.2">
      <c r="A3589" t="s">
        <v>2740</v>
      </c>
      <c r="B3589" t="s">
        <v>2732</v>
      </c>
      <c r="C3589" s="8" t="s">
        <v>2741</v>
      </c>
      <c r="D3589" t="str">
        <f t="shared" si="112"/>
        <v>"BERNE UNION LOCAL SCHOOLS"</v>
      </c>
      <c r="E3589" t="s">
        <v>2743</v>
      </c>
      <c r="F3589" t="s">
        <v>2</v>
      </c>
      <c r="G3589" s="8" t="s">
        <v>2744</v>
      </c>
      <c r="H3589" s="8" t="str">
        <f t="shared" si="113"/>
        <v>"2302"</v>
      </c>
      <c r="I3589" s="8"/>
      <c r="J3589" t="s">
        <v>2742</v>
      </c>
      <c r="K3589" s="3" t="s">
        <v>174</v>
      </c>
      <c r="L3589" t="s">
        <v>2742</v>
      </c>
      <c r="M3589" s="3" t="s">
        <v>224</v>
      </c>
      <c r="N3589" t="s">
        <v>2742</v>
      </c>
    </row>
    <row r="3590" spans="1:14" x14ac:dyDescent="0.2">
      <c r="A3590" t="s">
        <v>2740</v>
      </c>
      <c r="B3590" t="s">
        <v>2732</v>
      </c>
      <c r="C3590" s="8" t="s">
        <v>2741</v>
      </c>
      <c r="D3590" t="str">
        <f t="shared" si="112"/>
        <v>"BLOOM CARROLL LOCAL SCHOOLS"</v>
      </c>
      <c r="E3590" t="s">
        <v>2743</v>
      </c>
      <c r="F3590" t="s">
        <v>2</v>
      </c>
      <c r="G3590" s="8" t="s">
        <v>2744</v>
      </c>
      <c r="H3590" s="8" t="str">
        <f t="shared" si="113"/>
        <v>"2303"</v>
      </c>
      <c r="I3590" s="8"/>
      <c r="J3590" t="s">
        <v>2742</v>
      </c>
      <c r="K3590" s="3" t="s">
        <v>175</v>
      </c>
      <c r="L3590" t="s">
        <v>2742</v>
      </c>
      <c r="M3590" s="3" t="s">
        <v>225</v>
      </c>
      <c r="N3590" t="s">
        <v>2742</v>
      </c>
    </row>
    <row r="3591" spans="1:14" x14ac:dyDescent="0.2">
      <c r="A3591" t="s">
        <v>2740</v>
      </c>
      <c r="B3591" t="s">
        <v>2732</v>
      </c>
      <c r="C3591" s="8" t="s">
        <v>2741</v>
      </c>
      <c r="D3591" t="str">
        <f t="shared" si="112"/>
        <v>"LIBERTY UNION-THURSTON LOCAL SCH"</v>
      </c>
      <c r="E3591" t="s">
        <v>2743</v>
      </c>
      <c r="F3591" t="s">
        <v>2</v>
      </c>
      <c r="G3591" s="8" t="s">
        <v>2744</v>
      </c>
      <c r="H3591" s="8" t="str">
        <f t="shared" si="113"/>
        <v>"2307"</v>
      </c>
      <c r="I3591" s="8"/>
      <c r="J3591" t="s">
        <v>2742</v>
      </c>
      <c r="K3591" s="3" t="s">
        <v>226</v>
      </c>
      <c r="L3591" t="s">
        <v>2742</v>
      </c>
      <c r="M3591" s="3" t="s">
        <v>285</v>
      </c>
      <c r="N3591" t="s">
        <v>2742</v>
      </c>
    </row>
    <row r="3592" spans="1:14" x14ac:dyDescent="0.2">
      <c r="A3592" t="s">
        <v>2740</v>
      </c>
      <c r="B3592" t="s">
        <v>2732</v>
      </c>
      <c r="C3592" s="8" t="s">
        <v>2741</v>
      </c>
      <c r="D3592" t="str">
        <f t="shared" si="112"/>
        <v>"PICKERINGTON LOCAL SCHOOLS"</v>
      </c>
      <c r="E3592" t="s">
        <v>2743</v>
      </c>
      <c r="F3592" t="s">
        <v>2</v>
      </c>
      <c r="G3592" s="8" t="s">
        <v>2744</v>
      </c>
      <c r="H3592" s="8" t="str">
        <f t="shared" si="113"/>
        <v>"2308"</v>
      </c>
      <c r="I3592" s="8"/>
      <c r="J3592" t="s">
        <v>2742</v>
      </c>
      <c r="K3592" s="3" t="s">
        <v>227</v>
      </c>
      <c r="L3592" t="s">
        <v>2742</v>
      </c>
      <c r="M3592" s="3" t="s">
        <v>286</v>
      </c>
      <c r="N3592" t="s">
        <v>2742</v>
      </c>
    </row>
    <row r="3593" spans="1:14" x14ac:dyDescent="0.2">
      <c r="A3593" t="s">
        <v>2740</v>
      </c>
      <c r="B3593" t="s">
        <v>2732</v>
      </c>
      <c r="C3593" s="8" t="s">
        <v>2741</v>
      </c>
      <c r="D3593" t="str">
        <f t="shared" si="112"/>
        <v>"FAIRFIELD UNION LOCAL SCHOOLS"</v>
      </c>
      <c r="E3593" t="s">
        <v>2743</v>
      </c>
      <c r="F3593" t="s">
        <v>2</v>
      </c>
      <c r="G3593" s="8" t="s">
        <v>2744</v>
      </c>
      <c r="H3593" s="8" t="str">
        <f t="shared" si="113"/>
        <v>"2309"</v>
      </c>
      <c r="I3593" s="8"/>
      <c r="J3593" t="s">
        <v>2742</v>
      </c>
      <c r="K3593" s="3" t="s">
        <v>228</v>
      </c>
      <c r="L3593" t="s">
        <v>2742</v>
      </c>
      <c r="M3593" s="3" t="s">
        <v>287</v>
      </c>
      <c r="N3593" t="s">
        <v>2742</v>
      </c>
    </row>
    <row r="3594" spans="1:14" x14ac:dyDescent="0.2">
      <c r="A3594" t="s">
        <v>2740</v>
      </c>
      <c r="B3594" t="s">
        <v>2732</v>
      </c>
      <c r="C3594" s="8" t="s">
        <v>2741</v>
      </c>
      <c r="D3594" t="str">
        <f t="shared" si="112"/>
        <v>"WALNUT TOWNSHIP LOCAL SCHOOLS"</v>
      </c>
      <c r="E3594" t="s">
        <v>2743</v>
      </c>
      <c r="F3594" t="s">
        <v>2</v>
      </c>
      <c r="G3594" s="8" t="s">
        <v>2744</v>
      </c>
      <c r="H3594" s="8" t="str">
        <f t="shared" si="113"/>
        <v>"2312"</v>
      </c>
      <c r="I3594" s="8"/>
      <c r="J3594" t="s">
        <v>2742</v>
      </c>
      <c r="K3594" s="3" t="s">
        <v>229</v>
      </c>
      <c r="L3594" t="s">
        <v>2742</v>
      </c>
      <c r="M3594" s="3" t="s">
        <v>288</v>
      </c>
      <c r="N3594" t="s">
        <v>2742</v>
      </c>
    </row>
    <row r="3595" spans="1:14" x14ac:dyDescent="0.2">
      <c r="A3595" t="s">
        <v>2740</v>
      </c>
      <c r="B3595" t="s">
        <v>2732</v>
      </c>
      <c r="C3595" s="8" t="s">
        <v>2741</v>
      </c>
      <c r="D3595" t="str">
        <f t="shared" si="112"/>
        <v>"MIAMI TRACE LOCAL SCHOOLS"</v>
      </c>
      <c r="E3595" t="s">
        <v>2743</v>
      </c>
      <c r="F3595" t="s">
        <v>2</v>
      </c>
      <c r="G3595" s="8" t="s">
        <v>2744</v>
      </c>
      <c r="H3595" s="8" t="str">
        <f t="shared" si="113"/>
        <v>"2406"</v>
      </c>
      <c r="I3595" s="8"/>
      <c r="J3595" t="s">
        <v>2742</v>
      </c>
      <c r="K3595" s="3" t="s">
        <v>230</v>
      </c>
      <c r="L3595" t="s">
        <v>2742</v>
      </c>
      <c r="M3595" s="3" t="s">
        <v>289</v>
      </c>
      <c r="N3595" t="s">
        <v>2742</v>
      </c>
    </row>
    <row r="3596" spans="1:14" x14ac:dyDescent="0.2">
      <c r="A3596" t="s">
        <v>2740</v>
      </c>
      <c r="B3596" t="s">
        <v>2732</v>
      </c>
      <c r="C3596" s="8" t="s">
        <v>2741</v>
      </c>
      <c r="D3596" t="str">
        <f t="shared" si="112"/>
        <v>"ESC OF CENTRAL OHIO"</v>
      </c>
      <c r="E3596" t="s">
        <v>2743</v>
      </c>
      <c r="F3596" t="s">
        <v>2</v>
      </c>
      <c r="G3596" s="8" t="s">
        <v>2744</v>
      </c>
      <c r="H3596" s="8" t="str">
        <f t="shared" si="113"/>
        <v>"2500"</v>
      </c>
      <c r="I3596" s="8"/>
      <c r="J3596" t="s">
        <v>2742</v>
      </c>
      <c r="K3596" s="3" t="s">
        <v>232</v>
      </c>
      <c r="L3596" t="s">
        <v>2742</v>
      </c>
      <c r="M3596" s="3" t="s">
        <v>290</v>
      </c>
      <c r="N3596" t="s">
        <v>2742</v>
      </c>
    </row>
    <row r="3597" spans="1:14" x14ac:dyDescent="0.2">
      <c r="A3597" t="s">
        <v>2740</v>
      </c>
      <c r="B3597" t="s">
        <v>2732</v>
      </c>
      <c r="C3597" s="8" t="s">
        <v>2741</v>
      </c>
      <c r="D3597" t="str">
        <f t="shared" si="112"/>
        <v>"CANAL WINCHESTER LOCAL SCHOOLS"</v>
      </c>
      <c r="E3597" t="s">
        <v>2743</v>
      </c>
      <c r="F3597" t="s">
        <v>2</v>
      </c>
      <c r="G3597" s="8" t="s">
        <v>2744</v>
      </c>
      <c r="H3597" s="8" t="str">
        <f t="shared" si="113"/>
        <v>"2503"</v>
      </c>
      <c r="I3597" s="8"/>
      <c r="J3597" t="s">
        <v>2742</v>
      </c>
      <c r="K3597" s="3" t="s">
        <v>234</v>
      </c>
      <c r="L3597" t="s">
        <v>2742</v>
      </c>
      <c r="M3597" s="3" t="s">
        <v>291</v>
      </c>
      <c r="N3597" t="s">
        <v>2742</v>
      </c>
    </row>
    <row r="3598" spans="1:14" x14ac:dyDescent="0.2">
      <c r="A3598" t="s">
        <v>2740</v>
      </c>
      <c r="B3598" t="s">
        <v>2732</v>
      </c>
      <c r="C3598" s="8" t="s">
        <v>2741</v>
      </c>
      <c r="D3598" t="str">
        <f t="shared" si="112"/>
        <v>"HAMILTON LOCAL SCHOOLS"</v>
      </c>
      <c r="E3598" t="s">
        <v>2743</v>
      </c>
      <c r="F3598" t="s">
        <v>2</v>
      </c>
      <c r="G3598" s="8" t="s">
        <v>2744</v>
      </c>
      <c r="H3598" s="8" t="str">
        <f t="shared" si="113"/>
        <v>"2506"</v>
      </c>
      <c r="I3598" s="8"/>
      <c r="J3598" t="s">
        <v>2742</v>
      </c>
      <c r="K3598" s="3" t="s">
        <v>235</v>
      </c>
      <c r="L3598" t="s">
        <v>2742</v>
      </c>
      <c r="M3598" s="3" t="s">
        <v>292</v>
      </c>
      <c r="N3598" t="s">
        <v>2742</v>
      </c>
    </row>
    <row r="3599" spans="1:14" x14ac:dyDescent="0.2">
      <c r="A3599" t="s">
        <v>2740</v>
      </c>
      <c r="B3599" t="s">
        <v>2732</v>
      </c>
      <c r="C3599" s="8" t="s">
        <v>2741</v>
      </c>
      <c r="D3599" t="str">
        <f t="shared" si="112"/>
        <v>"GROVEPORT-MADISON LOCAL SCHOOLS"</v>
      </c>
      <c r="E3599" t="s">
        <v>2743</v>
      </c>
      <c r="F3599" t="s">
        <v>2</v>
      </c>
      <c r="G3599" s="8" t="s">
        <v>2744</v>
      </c>
      <c r="H3599" s="8" t="str">
        <f t="shared" si="113"/>
        <v>"2509"</v>
      </c>
      <c r="I3599" s="8"/>
      <c r="J3599" t="s">
        <v>2742</v>
      </c>
      <c r="K3599" s="3" t="s">
        <v>236</v>
      </c>
      <c r="L3599" t="s">
        <v>2742</v>
      </c>
      <c r="M3599" s="3" t="s">
        <v>293</v>
      </c>
      <c r="N3599" t="s">
        <v>2742</v>
      </c>
    </row>
    <row r="3600" spans="1:14" x14ac:dyDescent="0.2">
      <c r="A3600" t="s">
        <v>2740</v>
      </c>
      <c r="B3600" t="s">
        <v>2732</v>
      </c>
      <c r="C3600" s="8" t="s">
        <v>2741</v>
      </c>
      <c r="D3600" t="str">
        <f t="shared" si="112"/>
        <v>"NEW ALBANY-PLAIN LOCAL SCHOOLS"</v>
      </c>
      <c r="E3600" t="s">
        <v>2743</v>
      </c>
      <c r="F3600" t="s">
        <v>2</v>
      </c>
      <c r="G3600" s="8" t="s">
        <v>2744</v>
      </c>
      <c r="H3600" s="8" t="str">
        <f t="shared" si="113"/>
        <v>"2515"</v>
      </c>
      <c r="I3600" s="8"/>
      <c r="J3600" t="s">
        <v>2742</v>
      </c>
      <c r="K3600" s="3" t="s">
        <v>237</v>
      </c>
      <c r="L3600" t="s">
        <v>2742</v>
      </c>
      <c r="M3600" s="3" t="s">
        <v>294</v>
      </c>
      <c r="N3600" t="s">
        <v>2742</v>
      </c>
    </row>
    <row r="3601" spans="1:14" x14ac:dyDescent="0.2">
      <c r="A3601" t="s">
        <v>2740</v>
      </c>
      <c r="B3601" t="s">
        <v>2732</v>
      </c>
      <c r="C3601" s="8" t="s">
        <v>2741</v>
      </c>
      <c r="D3601" t="str">
        <f t="shared" si="112"/>
        <v>"NORTHWEST OHIO ESC"</v>
      </c>
      <c r="E3601" t="s">
        <v>2743</v>
      </c>
      <c r="F3601" t="s">
        <v>2</v>
      </c>
      <c r="G3601" s="8" t="s">
        <v>2744</v>
      </c>
      <c r="H3601" s="8" t="str">
        <f t="shared" si="113"/>
        <v>"2600"</v>
      </c>
      <c r="I3601" s="8"/>
      <c r="J3601" t="s">
        <v>2742</v>
      </c>
      <c r="K3601" s="3" t="s">
        <v>238</v>
      </c>
      <c r="L3601" t="s">
        <v>2742</v>
      </c>
      <c r="M3601" s="3" t="s">
        <v>295</v>
      </c>
      <c r="N3601" t="s">
        <v>2742</v>
      </c>
    </row>
    <row r="3602" spans="1:14" x14ac:dyDescent="0.2">
      <c r="A3602" t="s">
        <v>2740</v>
      </c>
      <c r="B3602" t="s">
        <v>2732</v>
      </c>
      <c r="C3602" s="8" t="s">
        <v>2741</v>
      </c>
      <c r="D3602" t="str">
        <f t="shared" si="112"/>
        <v>"ARCHBOLD AREA LOCAL SCHOOLS"</v>
      </c>
      <c r="E3602" t="s">
        <v>2743</v>
      </c>
      <c r="F3602" t="s">
        <v>2</v>
      </c>
      <c r="G3602" s="8" t="s">
        <v>2744</v>
      </c>
      <c r="H3602" s="8" t="str">
        <f t="shared" si="113"/>
        <v>"2601"</v>
      </c>
      <c r="I3602" s="8"/>
      <c r="J3602" t="s">
        <v>2742</v>
      </c>
      <c r="K3602" s="3" t="s">
        <v>240</v>
      </c>
      <c r="L3602" t="s">
        <v>2742</v>
      </c>
      <c r="M3602" s="3" t="s">
        <v>296</v>
      </c>
      <c r="N3602" t="s">
        <v>2742</v>
      </c>
    </row>
    <row r="3603" spans="1:14" x14ac:dyDescent="0.2">
      <c r="A3603" t="s">
        <v>2740</v>
      </c>
      <c r="B3603" t="s">
        <v>2732</v>
      </c>
      <c r="C3603" s="8" t="s">
        <v>2741</v>
      </c>
      <c r="D3603" t="str">
        <f t="shared" si="112"/>
        <v>"PIKE-DELTA-YORK LOCAL SCHOOLS"</v>
      </c>
      <c r="E3603" t="s">
        <v>2743</v>
      </c>
      <c r="F3603" t="s">
        <v>2</v>
      </c>
      <c r="G3603" s="8" t="s">
        <v>2744</v>
      </c>
      <c r="H3603" s="8" t="str">
        <f t="shared" si="113"/>
        <v>"2603"</v>
      </c>
      <c r="I3603" s="8"/>
      <c r="J3603" t="s">
        <v>2742</v>
      </c>
      <c r="K3603" s="3" t="s">
        <v>241</v>
      </c>
      <c r="L3603" t="s">
        <v>2742</v>
      </c>
      <c r="M3603" s="3" t="s">
        <v>297</v>
      </c>
      <c r="N3603" t="s">
        <v>2742</v>
      </c>
    </row>
    <row r="3604" spans="1:14" x14ac:dyDescent="0.2">
      <c r="A3604" t="s">
        <v>2740</v>
      </c>
      <c r="B3604" t="s">
        <v>2732</v>
      </c>
      <c r="C3604" s="8" t="s">
        <v>2741</v>
      </c>
      <c r="D3604" t="str">
        <f t="shared" si="112"/>
        <v>"EVERGREEN LOCAL SCHOOLS"</v>
      </c>
      <c r="E3604" t="s">
        <v>2743</v>
      </c>
      <c r="F3604" t="s">
        <v>2</v>
      </c>
      <c r="G3604" s="8" t="s">
        <v>2744</v>
      </c>
      <c r="H3604" s="8" t="str">
        <f t="shared" si="113"/>
        <v>"2606"</v>
      </c>
      <c r="I3604" s="8"/>
      <c r="J3604" t="s">
        <v>2742</v>
      </c>
      <c r="K3604" s="3" t="s">
        <v>242</v>
      </c>
      <c r="L3604" t="s">
        <v>2742</v>
      </c>
      <c r="M3604" s="3" t="s">
        <v>298</v>
      </c>
      <c r="N3604" t="s">
        <v>2742</v>
      </c>
    </row>
    <row r="3605" spans="1:14" x14ac:dyDescent="0.2">
      <c r="A3605" t="s">
        <v>2740</v>
      </c>
      <c r="B3605" t="s">
        <v>2732</v>
      </c>
      <c r="C3605" s="8" t="s">
        <v>2741</v>
      </c>
      <c r="D3605" t="str">
        <f t="shared" si="112"/>
        <v>"FAYETTE LOCAL SCHOOLS"</v>
      </c>
      <c r="E3605" t="s">
        <v>2743</v>
      </c>
      <c r="F3605" t="s">
        <v>2</v>
      </c>
      <c r="G3605" s="8" t="s">
        <v>2744</v>
      </c>
      <c r="H3605" s="8" t="str">
        <f t="shared" si="113"/>
        <v>"2607"</v>
      </c>
      <c r="I3605" s="8"/>
      <c r="J3605" t="s">
        <v>2742</v>
      </c>
      <c r="K3605" s="3" t="s">
        <v>243</v>
      </c>
      <c r="L3605" t="s">
        <v>2742</v>
      </c>
      <c r="M3605" s="3" t="s">
        <v>299</v>
      </c>
      <c r="N3605" t="s">
        <v>2742</v>
      </c>
    </row>
    <row r="3606" spans="1:14" x14ac:dyDescent="0.2">
      <c r="A3606" t="s">
        <v>2740</v>
      </c>
      <c r="B3606" t="s">
        <v>2732</v>
      </c>
      <c r="C3606" s="8" t="s">
        <v>2741</v>
      </c>
      <c r="D3606" t="str">
        <f t="shared" si="112"/>
        <v>"PETTISVILLE LOCAL SCHOOLS"</v>
      </c>
      <c r="E3606" t="s">
        <v>2743</v>
      </c>
      <c r="F3606" t="s">
        <v>2</v>
      </c>
      <c r="G3606" s="8" t="s">
        <v>2744</v>
      </c>
      <c r="H3606" s="8" t="str">
        <f t="shared" si="113"/>
        <v>"2610"</v>
      </c>
      <c r="I3606" s="8"/>
      <c r="J3606" t="s">
        <v>2742</v>
      </c>
      <c r="K3606" s="3" t="s">
        <v>244</v>
      </c>
      <c r="L3606" t="s">
        <v>2742</v>
      </c>
      <c r="M3606" s="3" t="s">
        <v>300</v>
      </c>
      <c r="N3606" t="s">
        <v>2742</v>
      </c>
    </row>
    <row r="3607" spans="1:14" x14ac:dyDescent="0.2">
      <c r="A3607" t="s">
        <v>2740</v>
      </c>
      <c r="B3607" t="s">
        <v>2732</v>
      </c>
      <c r="C3607" s="8" t="s">
        <v>2741</v>
      </c>
      <c r="D3607" t="str">
        <f t="shared" si="112"/>
        <v>"SWANTON LOCAL SCHOOLS"</v>
      </c>
      <c r="E3607" t="s">
        <v>2743</v>
      </c>
      <c r="F3607" t="s">
        <v>2</v>
      </c>
      <c r="G3607" s="8" t="s">
        <v>2744</v>
      </c>
      <c r="H3607" s="8" t="str">
        <f t="shared" si="113"/>
        <v>"2614"</v>
      </c>
      <c r="I3607" s="8"/>
      <c r="J3607" t="s">
        <v>2742</v>
      </c>
      <c r="K3607" s="3" t="s">
        <v>245</v>
      </c>
      <c r="L3607" t="s">
        <v>2742</v>
      </c>
      <c r="M3607" s="3" t="s">
        <v>301</v>
      </c>
      <c r="N3607" t="s">
        <v>2742</v>
      </c>
    </row>
    <row r="3608" spans="1:14" x14ac:dyDescent="0.2">
      <c r="A3608" t="s">
        <v>2740</v>
      </c>
      <c r="B3608" t="s">
        <v>2732</v>
      </c>
      <c r="C3608" s="8" t="s">
        <v>2741</v>
      </c>
      <c r="D3608" t="str">
        <f t="shared" si="112"/>
        <v>"GALLIA COUNTY LOCAL SCHOOLS"</v>
      </c>
      <c r="E3608" t="s">
        <v>2743</v>
      </c>
      <c r="F3608" t="s">
        <v>2</v>
      </c>
      <c r="G3608" s="8" t="s">
        <v>2744</v>
      </c>
      <c r="H3608" s="8" t="str">
        <f t="shared" si="113"/>
        <v>"2701"</v>
      </c>
      <c r="I3608" s="8"/>
      <c r="J3608" t="s">
        <v>2742</v>
      </c>
      <c r="K3608" s="3" t="s">
        <v>246</v>
      </c>
      <c r="L3608" t="s">
        <v>2742</v>
      </c>
      <c r="M3608" s="3" t="s">
        <v>302</v>
      </c>
      <c r="N3608" t="s">
        <v>2742</v>
      </c>
    </row>
    <row r="3609" spans="1:14" x14ac:dyDescent="0.2">
      <c r="A3609" t="s">
        <v>2740</v>
      </c>
      <c r="B3609" t="s">
        <v>2732</v>
      </c>
      <c r="C3609" s="8" t="s">
        <v>2741</v>
      </c>
      <c r="D3609" t="str">
        <f t="shared" si="112"/>
        <v>"GALLIA-VINTON ESC"</v>
      </c>
      <c r="E3609" t="s">
        <v>2743</v>
      </c>
      <c r="F3609" t="s">
        <v>2</v>
      </c>
      <c r="G3609" s="8" t="s">
        <v>2744</v>
      </c>
      <c r="H3609" s="8" t="str">
        <f t="shared" si="113"/>
        <v>"2702"</v>
      </c>
      <c r="I3609" s="8"/>
      <c r="J3609" t="s">
        <v>2742</v>
      </c>
      <c r="K3609" s="3" t="s">
        <v>248</v>
      </c>
      <c r="L3609" t="s">
        <v>2742</v>
      </c>
      <c r="M3609" s="3" t="s">
        <v>303</v>
      </c>
      <c r="N3609" t="s">
        <v>2742</v>
      </c>
    </row>
    <row r="3610" spans="1:14" x14ac:dyDescent="0.2">
      <c r="A3610" t="s">
        <v>2740</v>
      </c>
      <c r="B3610" t="s">
        <v>2732</v>
      </c>
      <c r="C3610" s="8" t="s">
        <v>2741</v>
      </c>
      <c r="D3610" t="str">
        <f t="shared" si="112"/>
        <v>"GEAUGA COUNTY SCHOOLS"</v>
      </c>
      <c r="E3610" t="s">
        <v>2743</v>
      </c>
      <c r="F3610" t="s">
        <v>2</v>
      </c>
      <c r="G3610" s="8" t="s">
        <v>2744</v>
      </c>
      <c r="H3610" s="8" t="str">
        <f t="shared" si="113"/>
        <v>"2800"</v>
      </c>
      <c r="I3610" s="8"/>
      <c r="J3610" t="s">
        <v>2742</v>
      </c>
      <c r="K3610" s="3" t="s">
        <v>249</v>
      </c>
      <c r="L3610" t="s">
        <v>2742</v>
      </c>
      <c r="M3610" s="3" t="s">
        <v>304</v>
      </c>
      <c r="N3610" t="s">
        <v>2742</v>
      </c>
    </row>
    <row r="3611" spans="1:14" x14ac:dyDescent="0.2">
      <c r="A3611" t="s">
        <v>2740</v>
      </c>
      <c r="B3611" t="s">
        <v>2732</v>
      </c>
      <c r="C3611" s="8" t="s">
        <v>2741</v>
      </c>
      <c r="D3611" t="str">
        <f t="shared" si="112"/>
        <v>"KENSTON LOCAL SCHOOLS"</v>
      </c>
      <c r="E3611" t="s">
        <v>2743</v>
      </c>
      <c r="F3611" t="s">
        <v>2</v>
      </c>
      <c r="G3611" s="8" t="s">
        <v>2744</v>
      </c>
      <c r="H3611" s="8" t="str">
        <f t="shared" si="113"/>
        <v>"2802"</v>
      </c>
      <c r="I3611" s="8"/>
      <c r="J3611" t="s">
        <v>2742</v>
      </c>
      <c r="K3611" s="3" t="s">
        <v>251</v>
      </c>
      <c r="L3611" t="s">
        <v>2742</v>
      </c>
      <c r="M3611" s="3" t="s">
        <v>305</v>
      </c>
      <c r="N3611" t="s">
        <v>2742</v>
      </c>
    </row>
    <row r="3612" spans="1:14" x14ac:dyDescent="0.2">
      <c r="A3612" t="s">
        <v>2740</v>
      </c>
      <c r="B3612" t="s">
        <v>2732</v>
      </c>
      <c r="C3612" s="8" t="s">
        <v>2741</v>
      </c>
      <c r="D3612" t="str">
        <f t="shared" si="112"/>
        <v>"BERKSHIRE LOCAL SCHOOLS"</v>
      </c>
      <c r="E3612" t="s">
        <v>2743</v>
      </c>
      <c r="F3612" t="s">
        <v>2</v>
      </c>
      <c r="G3612" s="8" t="s">
        <v>2744</v>
      </c>
      <c r="H3612" s="8" t="str">
        <f t="shared" si="113"/>
        <v>"2803"</v>
      </c>
      <c r="I3612" s="8"/>
      <c r="J3612" t="s">
        <v>2742</v>
      </c>
      <c r="K3612" s="3" t="s">
        <v>252</v>
      </c>
      <c r="L3612" t="s">
        <v>2742</v>
      </c>
      <c r="M3612" s="3" t="s">
        <v>306</v>
      </c>
      <c r="N3612" t="s">
        <v>2742</v>
      </c>
    </row>
    <row r="3613" spans="1:14" x14ac:dyDescent="0.2">
      <c r="A3613" t="s">
        <v>2740</v>
      </c>
      <c r="B3613" t="s">
        <v>2732</v>
      </c>
      <c r="C3613" s="8" t="s">
        <v>2741</v>
      </c>
      <c r="D3613" t="str">
        <f t="shared" si="112"/>
        <v>"CHARDON LOCAL SCHOOLS"</v>
      </c>
      <c r="E3613" t="s">
        <v>2743</v>
      </c>
      <c r="F3613" t="s">
        <v>2</v>
      </c>
      <c r="G3613" s="8" t="s">
        <v>2744</v>
      </c>
      <c r="H3613" s="8" t="str">
        <f t="shared" si="113"/>
        <v>"2804"</v>
      </c>
      <c r="I3613" s="8"/>
      <c r="J3613" t="s">
        <v>2742</v>
      </c>
      <c r="K3613" s="3" t="s">
        <v>253</v>
      </c>
      <c r="L3613" t="s">
        <v>2742</v>
      </c>
      <c r="M3613" s="3" t="s">
        <v>307</v>
      </c>
      <c r="N3613" t="s">
        <v>2742</v>
      </c>
    </row>
    <row r="3614" spans="1:14" x14ac:dyDescent="0.2">
      <c r="A3614" t="s">
        <v>2740</v>
      </c>
      <c r="B3614" t="s">
        <v>2732</v>
      </c>
      <c r="C3614" s="8" t="s">
        <v>2741</v>
      </c>
      <c r="D3614" t="str">
        <f t="shared" si="112"/>
        <v>"CARDINAL LOCAL SCHOOLS"</v>
      </c>
      <c r="E3614" t="s">
        <v>2743</v>
      </c>
      <c r="F3614" t="s">
        <v>2</v>
      </c>
      <c r="G3614" s="8" t="s">
        <v>2744</v>
      </c>
      <c r="H3614" s="8" t="str">
        <f t="shared" si="113"/>
        <v>"2808"</v>
      </c>
      <c r="I3614" s="8"/>
      <c r="J3614" t="s">
        <v>2742</v>
      </c>
      <c r="K3614" s="3" t="s">
        <v>254</v>
      </c>
      <c r="L3614" t="s">
        <v>2742</v>
      </c>
      <c r="M3614" s="3" t="s">
        <v>308</v>
      </c>
      <c r="N3614" t="s">
        <v>2742</v>
      </c>
    </row>
    <row r="3615" spans="1:14" x14ac:dyDescent="0.2">
      <c r="A3615" t="s">
        <v>2740</v>
      </c>
      <c r="B3615" t="s">
        <v>2732</v>
      </c>
      <c r="C3615" s="8" t="s">
        <v>2741</v>
      </c>
      <c r="D3615" t="str">
        <f t="shared" si="112"/>
        <v>"NEWBURY LOCAL SCHOOLS"</v>
      </c>
      <c r="E3615" t="s">
        <v>2743</v>
      </c>
      <c r="F3615" t="s">
        <v>2</v>
      </c>
      <c r="G3615" s="8" t="s">
        <v>2744</v>
      </c>
      <c r="H3615" s="8" t="str">
        <f t="shared" si="113"/>
        <v>"2812"</v>
      </c>
      <c r="I3615" s="8"/>
      <c r="J3615" t="s">
        <v>2742</v>
      </c>
      <c r="K3615" s="3" t="s">
        <v>256</v>
      </c>
      <c r="L3615" t="s">
        <v>2742</v>
      </c>
      <c r="M3615" s="3" t="s">
        <v>310</v>
      </c>
      <c r="N3615" t="s">
        <v>2742</v>
      </c>
    </row>
    <row r="3616" spans="1:14" x14ac:dyDescent="0.2">
      <c r="A3616" t="s">
        <v>2740</v>
      </c>
      <c r="B3616" t="s">
        <v>2732</v>
      </c>
      <c r="C3616" s="8" t="s">
        <v>2741</v>
      </c>
      <c r="D3616" t="str">
        <f t="shared" si="112"/>
        <v>"WEST GEAUGA LOCAL SCHOOLS"</v>
      </c>
      <c r="E3616" t="s">
        <v>2743</v>
      </c>
      <c r="F3616" t="s">
        <v>2</v>
      </c>
      <c r="G3616" s="8" t="s">
        <v>2744</v>
      </c>
      <c r="H3616" s="8" t="str">
        <f t="shared" si="113"/>
        <v>"2814"</v>
      </c>
      <c r="I3616" s="8"/>
      <c r="J3616" t="s">
        <v>2742</v>
      </c>
      <c r="K3616" s="3" t="s">
        <v>257</v>
      </c>
      <c r="L3616" t="s">
        <v>2742</v>
      </c>
      <c r="M3616" s="3" t="s">
        <v>311</v>
      </c>
      <c r="N3616" t="s">
        <v>2742</v>
      </c>
    </row>
    <row r="3617" spans="1:14" x14ac:dyDescent="0.2">
      <c r="A3617" t="s">
        <v>2740</v>
      </c>
      <c r="B3617" t="s">
        <v>2732</v>
      </c>
      <c r="C3617" s="8" t="s">
        <v>2741</v>
      </c>
      <c r="D3617" t="str">
        <f t="shared" si="112"/>
        <v>"GREENE COUNTY SCHOOLS"</v>
      </c>
      <c r="E3617" t="s">
        <v>2743</v>
      </c>
      <c r="F3617" t="s">
        <v>2</v>
      </c>
      <c r="G3617" s="8" t="s">
        <v>2744</v>
      </c>
      <c r="H3617" s="8" t="str">
        <f t="shared" si="113"/>
        <v>"2900"</v>
      </c>
      <c r="I3617" s="8"/>
      <c r="J3617" t="s">
        <v>2742</v>
      </c>
      <c r="K3617" s="3" t="s">
        <v>258</v>
      </c>
      <c r="L3617" t="s">
        <v>2742</v>
      </c>
      <c r="M3617" s="3" t="s">
        <v>312</v>
      </c>
      <c r="N3617" t="s">
        <v>2742</v>
      </c>
    </row>
    <row r="3618" spans="1:14" x14ac:dyDescent="0.2">
      <c r="A3618" t="s">
        <v>2740</v>
      </c>
      <c r="B3618" t="s">
        <v>2732</v>
      </c>
      <c r="C3618" s="8" t="s">
        <v>2741</v>
      </c>
      <c r="D3618" t="str">
        <f t="shared" si="112"/>
        <v>"BEAVERCREEK CITY SCHOOLS"</v>
      </c>
      <c r="E3618" t="s">
        <v>2743</v>
      </c>
      <c r="F3618" t="s">
        <v>2</v>
      </c>
      <c r="G3618" s="8" t="s">
        <v>2744</v>
      </c>
      <c r="H3618" s="8" t="str">
        <f t="shared" si="113"/>
        <v>"2901"</v>
      </c>
      <c r="I3618" s="8"/>
      <c r="J3618" t="s">
        <v>2742</v>
      </c>
      <c r="K3618" s="3" t="s">
        <v>260</v>
      </c>
      <c r="L3618" t="s">
        <v>2742</v>
      </c>
      <c r="M3618" s="3" t="s">
        <v>313</v>
      </c>
      <c r="N3618" t="s">
        <v>2742</v>
      </c>
    </row>
    <row r="3619" spans="1:14" x14ac:dyDescent="0.2">
      <c r="A3619" t="s">
        <v>2740</v>
      </c>
      <c r="B3619" t="s">
        <v>2732</v>
      </c>
      <c r="C3619" s="8" t="s">
        <v>2741</v>
      </c>
      <c r="D3619" t="str">
        <f t="shared" si="112"/>
        <v>"CEDAR CLIFF LOCAL SCHOOLS"</v>
      </c>
      <c r="E3619" t="s">
        <v>2743</v>
      </c>
      <c r="F3619" t="s">
        <v>2</v>
      </c>
      <c r="G3619" s="8" t="s">
        <v>2744</v>
      </c>
      <c r="H3619" s="8" t="str">
        <f t="shared" si="113"/>
        <v>"2903"</v>
      </c>
      <c r="I3619" s="8"/>
      <c r="J3619" t="s">
        <v>2742</v>
      </c>
      <c r="K3619" s="3" t="s">
        <v>261</v>
      </c>
      <c r="L3619" t="s">
        <v>2742</v>
      </c>
      <c r="M3619" s="3" t="s">
        <v>314</v>
      </c>
      <c r="N3619" t="s">
        <v>2742</v>
      </c>
    </row>
    <row r="3620" spans="1:14" x14ac:dyDescent="0.2">
      <c r="A3620" t="s">
        <v>2740</v>
      </c>
      <c r="B3620" t="s">
        <v>2732</v>
      </c>
      <c r="C3620" s="8" t="s">
        <v>2741</v>
      </c>
      <c r="D3620" t="str">
        <f t="shared" si="112"/>
        <v>"GREENEVIEW LOCAL SCHOOLS"</v>
      </c>
      <c r="E3620" t="s">
        <v>2743</v>
      </c>
      <c r="F3620" t="s">
        <v>2</v>
      </c>
      <c r="G3620" s="8" t="s">
        <v>2744</v>
      </c>
      <c r="H3620" s="8" t="str">
        <f t="shared" si="113"/>
        <v>"2907"</v>
      </c>
      <c r="I3620" s="8"/>
      <c r="J3620" t="s">
        <v>2742</v>
      </c>
      <c r="K3620" s="3" t="s">
        <v>262</v>
      </c>
      <c r="L3620" t="s">
        <v>2742</v>
      </c>
      <c r="M3620" s="3" t="s">
        <v>315</v>
      </c>
      <c r="N3620" t="s">
        <v>2742</v>
      </c>
    </row>
    <row r="3621" spans="1:14" x14ac:dyDescent="0.2">
      <c r="A3621" t="s">
        <v>2740</v>
      </c>
      <c r="B3621" t="s">
        <v>2732</v>
      </c>
      <c r="C3621" s="8" t="s">
        <v>2741</v>
      </c>
      <c r="D3621" t="str">
        <f t="shared" si="112"/>
        <v>"BELLBROOK-SUGARCREEK SCHOOLS"</v>
      </c>
      <c r="E3621" t="s">
        <v>2743</v>
      </c>
      <c r="F3621" t="s">
        <v>2</v>
      </c>
      <c r="G3621" s="8" t="s">
        <v>2744</v>
      </c>
      <c r="H3621" s="8" t="str">
        <f t="shared" si="113"/>
        <v>"2910"</v>
      </c>
      <c r="I3621" s="8"/>
      <c r="J3621" t="s">
        <v>2742</v>
      </c>
      <c r="K3621" s="3" t="s">
        <v>263</v>
      </c>
      <c r="L3621" t="s">
        <v>2742</v>
      </c>
      <c r="M3621" s="3" t="s">
        <v>316</v>
      </c>
      <c r="N3621" t="s">
        <v>2742</v>
      </c>
    </row>
    <row r="3622" spans="1:14" x14ac:dyDescent="0.2">
      <c r="A3622" t="s">
        <v>2740</v>
      </c>
      <c r="B3622" t="s">
        <v>2732</v>
      </c>
      <c r="C3622" s="8" t="s">
        <v>2741</v>
      </c>
      <c r="D3622" t="str">
        <f t="shared" si="112"/>
        <v>"OHIO VALLEY ESC"</v>
      </c>
      <c r="E3622" t="s">
        <v>2743</v>
      </c>
      <c r="F3622" t="s">
        <v>2</v>
      </c>
      <c r="G3622" s="8" t="s">
        <v>2744</v>
      </c>
      <c r="H3622" s="8" t="str">
        <f t="shared" si="113"/>
        <v>"3000"</v>
      </c>
      <c r="I3622" s="8"/>
      <c r="J3622" t="s">
        <v>2742</v>
      </c>
      <c r="K3622" s="3" t="s">
        <v>264</v>
      </c>
      <c r="L3622" t="s">
        <v>2742</v>
      </c>
      <c r="M3622" s="3" t="s">
        <v>317</v>
      </c>
      <c r="N3622" t="s">
        <v>2742</v>
      </c>
    </row>
    <row r="3623" spans="1:14" x14ac:dyDescent="0.2">
      <c r="A3623" t="s">
        <v>2740</v>
      </c>
      <c r="B3623" t="s">
        <v>2732</v>
      </c>
      <c r="C3623" s="8" t="s">
        <v>2741</v>
      </c>
      <c r="D3623" t="str">
        <f t="shared" si="112"/>
        <v>"ROLLING HILLS LOCAL SCHOOLS"</v>
      </c>
      <c r="E3623" t="s">
        <v>2743</v>
      </c>
      <c r="F3623" t="s">
        <v>2</v>
      </c>
      <c r="G3623" s="8" t="s">
        <v>2744</v>
      </c>
      <c r="H3623" s="8" t="str">
        <f t="shared" si="113"/>
        <v>"3003"</v>
      </c>
      <c r="I3623" s="8"/>
      <c r="J3623" t="s">
        <v>2742</v>
      </c>
      <c r="K3623" s="3" t="s">
        <v>266</v>
      </c>
      <c r="L3623" t="s">
        <v>2742</v>
      </c>
      <c r="M3623" s="3" t="s">
        <v>318</v>
      </c>
      <c r="N3623" t="s">
        <v>2742</v>
      </c>
    </row>
    <row r="3624" spans="1:14" x14ac:dyDescent="0.2">
      <c r="A3624" t="s">
        <v>2740</v>
      </c>
      <c r="B3624" t="s">
        <v>2732</v>
      </c>
      <c r="C3624" s="8" t="s">
        <v>2741</v>
      </c>
      <c r="D3624" t="str">
        <f t="shared" si="112"/>
        <v>"EAST GUERNSEY LOCAL SCHOOLS"</v>
      </c>
      <c r="E3624" t="s">
        <v>2743</v>
      </c>
      <c r="F3624" t="s">
        <v>2</v>
      </c>
      <c r="G3624" s="8" t="s">
        <v>2744</v>
      </c>
      <c r="H3624" s="8" t="str">
        <f t="shared" si="113"/>
        <v>"3012"</v>
      </c>
      <c r="I3624" s="8"/>
      <c r="J3624" t="s">
        <v>2742</v>
      </c>
      <c r="K3624" s="3" t="s">
        <v>267</v>
      </c>
      <c r="L3624" t="s">
        <v>2742</v>
      </c>
      <c r="M3624" s="3" t="s">
        <v>319</v>
      </c>
      <c r="N3624" t="s">
        <v>2742</v>
      </c>
    </row>
    <row r="3625" spans="1:14" x14ac:dyDescent="0.2">
      <c r="A3625" t="s">
        <v>2740</v>
      </c>
      <c r="B3625" t="s">
        <v>2732</v>
      </c>
      <c r="C3625" s="8" t="s">
        <v>2741</v>
      </c>
      <c r="D3625" t="str">
        <f t="shared" si="112"/>
        <v>"HAMILTON COUNTY ESC"</v>
      </c>
      <c r="E3625" t="s">
        <v>2743</v>
      </c>
      <c r="F3625" t="s">
        <v>2</v>
      </c>
      <c r="G3625" s="8" t="s">
        <v>2744</v>
      </c>
      <c r="H3625" s="8" t="str">
        <f t="shared" si="113"/>
        <v>"3100"</v>
      </c>
      <c r="I3625" s="8"/>
      <c r="J3625" t="s">
        <v>2742</v>
      </c>
      <c r="K3625" s="3" t="s">
        <v>268</v>
      </c>
      <c r="L3625" t="s">
        <v>2742</v>
      </c>
      <c r="M3625" s="3" t="s">
        <v>320</v>
      </c>
      <c r="N3625" t="s">
        <v>2742</v>
      </c>
    </row>
    <row r="3626" spans="1:14" x14ac:dyDescent="0.2">
      <c r="A3626" t="s">
        <v>2740</v>
      </c>
      <c r="B3626" t="s">
        <v>2732</v>
      </c>
      <c r="C3626" s="8" t="s">
        <v>2741</v>
      </c>
      <c r="D3626" t="str">
        <f t="shared" si="112"/>
        <v>"FOREST HILLS LOCAL SCHOOLS"</v>
      </c>
      <c r="E3626" t="s">
        <v>2743</v>
      </c>
      <c r="F3626" t="s">
        <v>2</v>
      </c>
      <c r="G3626" s="8" t="s">
        <v>2744</v>
      </c>
      <c r="H3626" s="8" t="str">
        <f t="shared" si="113"/>
        <v>"3102"</v>
      </c>
      <c r="I3626" s="8"/>
      <c r="J3626" t="s">
        <v>2742</v>
      </c>
      <c r="K3626" s="3" t="s">
        <v>270</v>
      </c>
      <c r="L3626" t="s">
        <v>2742</v>
      </c>
      <c r="M3626" s="3" t="s">
        <v>321</v>
      </c>
      <c r="N3626" t="s">
        <v>2742</v>
      </c>
    </row>
    <row r="3627" spans="1:14" x14ac:dyDescent="0.2">
      <c r="A3627" t="s">
        <v>2740</v>
      </c>
      <c r="B3627" t="s">
        <v>2732</v>
      </c>
      <c r="C3627" s="8" t="s">
        <v>2741</v>
      </c>
      <c r="D3627" t="str">
        <f t="shared" si="112"/>
        <v>"FINNEYTOWN LOCAL SCHOOLS"</v>
      </c>
      <c r="E3627" t="s">
        <v>2743</v>
      </c>
      <c r="F3627" t="s">
        <v>2</v>
      </c>
      <c r="G3627" s="8" t="s">
        <v>2744</v>
      </c>
      <c r="H3627" s="8" t="str">
        <f t="shared" si="113"/>
        <v>"3111"</v>
      </c>
      <c r="I3627" s="8"/>
      <c r="J3627" t="s">
        <v>2742</v>
      </c>
      <c r="K3627" s="3" t="s">
        <v>271</v>
      </c>
      <c r="L3627" t="s">
        <v>2742</v>
      </c>
      <c r="M3627" s="3" t="s">
        <v>322</v>
      </c>
      <c r="N3627" t="s">
        <v>2742</v>
      </c>
    </row>
    <row r="3628" spans="1:14" x14ac:dyDescent="0.2">
      <c r="A3628" t="s">
        <v>2740</v>
      </c>
      <c r="B3628" t="s">
        <v>2732</v>
      </c>
      <c r="C3628" s="8" t="s">
        <v>2741</v>
      </c>
      <c r="D3628" t="str">
        <f t="shared" si="112"/>
        <v>"OAK HILLS LOCAL SCHOOLS"</v>
      </c>
      <c r="E3628" t="s">
        <v>2743</v>
      </c>
      <c r="F3628" t="s">
        <v>2</v>
      </c>
      <c r="G3628" s="8" t="s">
        <v>2744</v>
      </c>
      <c r="H3628" s="8" t="str">
        <f t="shared" si="113"/>
        <v>"3113"</v>
      </c>
      <c r="I3628" s="8"/>
      <c r="J3628" t="s">
        <v>2742</v>
      </c>
      <c r="K3628" s="3" t="s">
        <v>272</v>
      </c>
      <c r="L3628" t="s">
        <v>2742</v>
      </c>
      <c r="M3628" s="3" t="s">
        <v>323</v>
      </c>
      <c r="N3628" t="s">
        <v>2742</v>
      </c>
    </row>
    <row r="3629" spans="1:14" x14ac:dyDescent="0.2">
      <c r="A3629" t="s">
        <v>2740</v>
      </c>
      <c r="B3629" t="s">
        <v>2732</v>
      </c>
      <c r="C3629" s="8" t="s">
        <v>2741</v>
      </c>
      <c r="D3629" t="str">
        <f t="shared" si="112"/>
        <v>"THREE RIVERS LOCAL SCHOOLS"</v>
      </c>
      <c r="E3629" t="s">
        <v>2743</v>
      </c>
      <c r="F3629" t="s">
        <v>2</v>
      </c>
      <c r="G3629" s="8" t="s">
        <v>2744</v>
      </c>
      <c r="H3629" s="8" t="str">
        <f t="shared" si="113"/>
        <v>"3119"</v>
      </c>
      <c r="I3629" s="8"/>
      <c r="J3629" t="s">
        <v>2742</v>
      </c>
      <c r="K3629" s="3" t="s">
        <v>273</v>
      </c>
      <c r="L3629" t="s">
        <v>2742</v>
      </c>
      <c r="M3629" s="3" t="s">
        <v>324</v>
      </c>
      <c r="N3629" t="s">
        <v>2742</v>
      </c>
    </row>
    <row r="3630" spans="1:14" x14ac:dyDescent="0.2">
      <c r="A3630" t="s">
        <v>2740</v>
      </c>
      <c r="B3630" t="s">
        <v>2732</v>
      </c>
      <c r="C3630" s="8" t="s">
        <v>2741</v>
      </c>
      <c r="D3630" t="str">
        <f t="shared" si="112"/>
        <v>"NORTHWEST LOCAL SCHOOLS"</v>
      </c>
      <c r="E3630" t="s">
        <v>2743</v>
      </c>
      <c r="F3630" t="s">
        <v>2</v>
      </c>
      <c r="G3630" s="8" t="s">
        <v>2744</v>
      </c>
      <c r="H3630" s="8" t="str">
        <f t="shared" si="113"/>
        <v>"3120"</v>
      </c>
      <c r="I3630" s="8"/>
      <c r="J3630" t="s">
        <v>2742</v>
      </c>
      <c r="K3630" s="3" t="s">
        <v>274</v>
      </c>
      <c r="L3630" t="s">
        <v>2742</v>
      </c>
      <c r="M3630" s="3" t="s">
        <v>325</v>
      </c>
      <c r="N3630" t="s">
        <v>2742</v>
      </c>
    </row>
    <row r="3631" spans="1:14" x14ac:dyDescent="0.2">
      <c r="A3631" t="s">
        <v>2740</v>
      </c>
      <c r="B3631" t="s">
        <v>2732</v>
      </c>
      <c r="C3631" s="8" t="s">
        <v>2741</v>
      </c>
      <c r="D3631" t="str">
        <f t="shared" si="112"/>
        <v>"SOUTHWEST LOCAL SCHOOLS"</v>
      </c>
      <c r="E3631" t="s">
        <v>2743</v>
      </c>
      <c r="F3631" t="s">
        <v>2</v>
      </c>
      <c r="G3631" s="8" t="s">
        <v>2744</v>
      </c>
      <c r="H3631" s="8" t="str">
        <f t="shared" si="113"/>
        <v>"3135"</v>
      </c>
      <c r="I3631" s="8"/>
      <c r="J3631" t="s">
        <v>2742</v>
      </c>
      <c r="K3631" s="3" t="s">
        <v>275</v>
      </c>
      <c r="L3631" t="s">
        <v>2742</v>
      </c>
      <c r="M3631" s="3" t="s">
        <v>326</v>
      </c>
      <c r="N3631" t="s">
        <v>2742</v>
      </c>
    </row>
    <row r="3632" spans="1:14" x14ac:dyDescent="0.2">
      <c r="A3632" t="s">
        <v>2740</v>
      </c>
      <c r="B3632" t="s">
        <v>2732</v>
      </c>
      <c r="C3632" s="8" t="s">
        <v>2741</v>
      </c>
      <c r="D3632" t="str">
        <f t="shared" si="112"/>
        <v>"HANCOCK COUNTY ESC"</v>
      </c>
      <c r="E3632" t="s">
        <v>2743</v>
      </c>
      <c r="F3632" t="s">
        <v>2</v>
      </c>
      <c r="G3632" s="8" t="s">
        <v>2744</v>
      </c>
      <c r="H3632" s="8" t="str">
        <f t="shared" si="113"/>
        <v>"3200"</v>
      </c>
      <c r="I3632" s="8"/>
      <c r="J3632" t="s">
        <v>2742</v>
      </c>
      <c r="K3632" s="3" t="s">
        <v>276</v>
      </c>
      <c r="L3632" t="s">
        <v>2742</v>
      </c>
      <c r="M3632" s="3" t="s">
        <v>327</v>
      </c>
      <c r="N3632" t="s">
        <v>2742</v>
      </c>
    </row>
    <row r="3633" spans="1:14" x14ac:dyDescent="0.2">
      <c r="A3633" t="s">
        <v>2740</v>
      </c>
      <c r="B3633" t="s">
        <v>2732</v>
      </c>
      <c r="C3633" s="8" t="s">
        <v>2741</v>
      </c>
      <c r="D3633" t="str">
        <f t="shared" si="112"/>
        <v>"ARCADIA LOCAL SCHOOLS"</v>
      </c>
      <c r="E3633" t="s">
        <v>2743</v>
      </c>
      <c r="F3633" t="s">
        <v>2</v>
      </c>
      <c r="G3633" s="8" t="s">
        <v>2744</v>
      </c>
      <c r="H3633" s="8" t="str">
        <f t="shared" si="113"/>
        <v>"3201"</v>
      </c>
      <c r="I3633" s="8"/>
      <c r="J3633" t="s">
        <v>2742</v>
      </c>
      <c r="K3633" s="3" t="s">
        <v>278</v>
      </c>
      <c r="L3633" t="s">
        <v>2742</v>
      </c>
      <c r="M3633" s="3" t="s">
        <v>328</v>
      </c>
      <c r="N3633" t="s">
        <v>2742</v>
      </c>
    </row>
    <row r="3634" spans="1:14" x14ac:dyDescent="0.2">
      <c r="A3634" t="s">
        <v>2740</v>
      </c>
      <c r="B3634" t="s">
        <v>2732</v>
      </c>
      <c r="C3634" s="8" t="s">
        <v>2741</v>
      </c>
      <c r="D3634" t="str">
        <f t="shared" si="112"/>
        <v>"ARLINGTON LOCAL SCHOOLS"</v>
      </c>
      <c r="E3634" t="s">
        <v>2743</v>
      </c>
      <c r="F3634" t="s">
        <v>2</v>
      </c>
      <c r="G3634" s="8" t="s">
        <v>2744</v>
      </c>
      <c r="H3634" s="8" t="str">
        <f t="shared" si="113"/>
        <v>"3202"</v>
      </c>
      <c r="I3634" s="8"/>
      <c r="J3634" t="s">
        <v>2742</v>
      </c>
      <c r="K3634" s="3" t="s">
        <v>279</v>
      </c>
      <c r="L3634" t="s">
        <v>2742</v>
      </c>
      <c r="M3634" s="3" t="s">
        <v>329</v>
      </c>
      <c r="N3634" t="s">
        <v>2742</v>
      </c>
    </row>
    <row r="3635" spans="1:14" x14ac:dyDescent="0.2">
      <c r="A3635" t="s">
        <v>2740</v>
      </c>
      <c r="B3635" t="s">
        <v>2732</v>
      </c>
      <c r="C3635" s="8" t="s">
        <v>2741</v>
      </c>
      <c r="D3635" t="str">
        <f t="shared" si="112"/>
        <v>"LIBERTY-BENTON LOCAL SCHOOLS"</v>
      </c>
      <c r="E3635" t="s">
        <v>2743</v>
      </c>
      <c r="F3635" t="s">
        <v>2</v>
      </c>
      <c r="G3635" s="8" t="s">
        <v>2744</v>
      </c>
      <c r="H3635" s="8" t="str">
        <f t="shared" si="113"/>
        <v>"3204"</v>
      </c>
      <c r="I3635" s="8"/>
      <c r="J3635" t="s">
        <v>2742</v>
      </c>
      <c r="K3635" s="3" t="s">
        <v>280</v>
      </c>
      <c r="L3635" t="s">
        <v>2742</v>
      </c>
      <c r="M3635" s="3" t="s">
        <v>330</v>
      </c>
      <c r="N3635" t="s">
        <v>2742</v>
      </c>
    </row>
    <row r="3636" spans="1:14" x14ac:dyDescent="0.2">
      <c r="A3636" t="s">
        <v>2740</v>
      </c>
      <c r="B3636" t="s">
        <v>2732</v>
      </c>
      <c r="C3636" s="8" t="s">
        <v>2741</v>
      </c>
      <c r="D3636" t="str">
        <f t="shared" si="112"/>
        <v>"MCCOMB LOCAL SCHOOLS"</v>
      </c>
      <c r="E3636" t="s">
        <v>2743</v>
      </c>
      <c r="F3636" t="s">
        <v>2</v>
      </c>
      <c r="G3636" s="8" t="s">
        <v>2744</v>
      </c>
      <c r="H3636" s="8" t="str">
        <f t="shared" si="113"/>
        <v>"3205"</v>
      </c>
      <c r="I3636" s="8"/>
      <c r="J3636" t="s">
        <v>2742</v>
      </c>
      <c r="K3636" s="3" t="s">
        <v>281</v>
      </c>
      <c r="L3636" t="s">
        <v>2742</v>
      </c>
      <c r="M3636" s="3" t="s">
        <v>331</v>
      </c>
      <c r="N3636" t="s">
        <v>2742</v>
      </c>
    </row>
    <row r="3637" spans="1:14" x14ac:dyDescent="0.2">
      <c r="A3637" t="s">
        <v>2740</v>
      </c>
      <c r="B3637" t="s">
        <v>2732</v>
      </c>
      <c r="C3637" s="8" t="s">
        <v>2741</v>
      </c>
      <c r="D3637" t="str">
        <f t="shared" si="112"/>
        <v>"CORY-RAWSON LOCAL SCHOOLS"</v>
      </c>
      <c r="E3637" t="s">
        <v>2743</v>
      </c>
      <c r="F3637" t="s">
        <v>2</v>
      </c>
      <c r="G3637" s="8" t="s">
        <v>2744</v>
      </c>
      <c r="H3637" s="8" t="str">
        <f t="shared" si="113"/>
        <v>"3207"</v>
      </c>
      <c r="I3637" s="8"/>
      <c r="J3637" t="s">
        <v>2742</v>
      </c>
      <c r="K3637" s="3" t="s">
        <v>282</v>
      </c>
      <c r="L3637" t="s">
        <v>2742</v>
      </c>
      <c r="M3637" s="3" t="s">
        <v>332</v>
      </c>
      <c r="N3637" t="s">
        <v>2742</v>
      </c>
    </row>
    <row r="3638" spans="1:14" x14ac:dyDescent="0.2">
      <c r="A3638" t="s">
        <v>2740</v>
      </c>
      <c r="B3638" t="s">
        <v>2732</v>
      </c>
      <c r="C3638" s="8" t="s">
        <v>2741</v>
      </c>
      <c r="D3638" t="str">
        <f t="shared" si="112"/>
        <v>"VAN BUREN LOCAL SCHOOLS"</v>
      </c>
      <c r="E3638" t="s">
        <v>2743</v>
      </c>
      <c r="F3638" t="s">
        <v>2</v>
      </c>
      <c r="G3638" s="8" t="s">
        <v>2744</v>
      </c>
      <c r="H3638" s="8" t="str">
        <f t="shared" si="113"/>
        <v>"3209"</v>
      </c>
      <c r="I3638" s="8"/>
      <c r="J3638" t="s">
        <v>2742</v>
      </c>
      <c r="K3638" s="3" t="s">
        <v>283</v>
      </c>
      <c r="L3638" t="s">
        <v>2742</v>
      </c>
      <c r="M3638" s="3" t="s">
        <v>333</v>
      </c>
      <c r="N3638" t="s">
        <v>2742</v>
      </c>
    </row>
    <row r="3639" spans="1:14" x14ac:dyDescent="0.2">
      <c r="A3639" t="s">
        <v>2740</v>
      </c>
      <c r="B3639" t="s">
        <v>2732</v>
      </c>
      <c r="C3639" s="8" t="s">
        <v>2741</v>
      </c>
      <c r="D3639" t="str">
        <f t="shared" si="112"/>
        <v>"VANLUE LOCAL SCHOOLS"</v>
      </c>
      <c r="E3639" t="s">
        <v>2743</v>
      </c>
      <c r="F3639" t="s">
        <v>2</v>
      </c>
      <c r="G3639" s="8" t="s">
        <v>2744</v>
      </c>
      <c r="H3639" s="8" t="str">
        <f t="shared" si="113"/>
        <v>"3210"</v>
      </c>
      <c r="I3639" s="8"/>
      <c r="J3639" t="s">
        <v>2742</v>
      </c>
      <c r="K3639" s="3" t="s">
        <v>284</v>
      </c>
      <c r="L3639" t="s">
        <v>2742</v>
      </c>
      <c r="M3639" s="3" t="s">
        <v>334</v>
      </c>
      <c r="N3639" t="s">
        <v>2742</v>
      </c>
    </row>
    <row r="3640" spans="1:14" x14ac:dyDescent="0.2">
      <c r="A3640" t="s">
        <v>2740</v>
      </c>
      <c r="B3640" t="s">
        <v>2732</v>
      </c>
      <c r="C3640" s="8" t="s">
        <v>2741</v>
      </c>
      <c r="D3640" t="str">
        <f t="shared" si="112"/>
        <v>"HARDIN NORTHERN LOCAL SCHOOLS"</v>
      </c>
      <c r="E3640" t="s">
        <v>2743</v>
      </c>
      <c r="F3640" t="s">
        <v>2</v>
      </c>
      <c r="G3640" s="8" t="s">
        <v>2744</v>
      </c>
      <c r="H3640" s="8" t="str">
        <f t="shared" si="113"/>
        <v>"3302"</v>
      </c>
      <c r="I3640" s="8"/>
      <c r="J3640" t="s">
        <v>2742</v>
      </c>
      <c r="K3640" s="3" t="s">
        <v>337</v>
      </c>
      <c r="L3640" t="s">
        <v>2742</v>
      </c>
      <c r="M3640" s="3" t="s">
        <v>396</v>
      </c>
      <c r="N3640" t="s">
        <v>2742</v>
      </c>
    </row>
    <row r="3641" spans="1:14" x14ac:dyDescent="0.2">
      <c r="A3641" t="s">
        <v>2740</v>
      </c>
      <c r="B3641" t="s">
        <v>2732</v>
      </c>
      <c r="C3641" s="8" t="s">
        <v>2741</v>
      </c>
      <c r="D3641" t="str">
        <f t="shared" si="112"/>
        <v>"RIVERDALE LOCAL SCHOOLS"</v>
      </c>
      <c r="E3641" t="s">
        <v>2743</v>
      </c>
      <c r="F3641" t="s">
        <v>2</v>
      </c>
      <c r="G3641" s="8" t="s">
        <v>2744</v>
      </c>
      <c r="H3641" s="8" t="str">
        <f t="shared" si="113"/>
        <v>"3303"</v>
      </c>
      <c r="I3641" s="8"/>
      <c r="J3641" t="s">
        <v>2742</v>
      </c>
      <c r="K3641" s="3" t="s">
        <v>338</v>
      </c>
      <c r="L3641" t="s">
        <v>2742</v>
      </c>
      <c r="M3641" s="3" t="s">
        <v>397</v>
      </c>
      <c r="N3641" t="s">
        <v>2742</v>
      </c>
    </row>
    <row r="3642" spans="1:14" x14ac:dyDescent="0.2">
      <c r="A3642" t="s">
        <v>2740</v>
      </c>
      <c r="B3642" t="s">
        <v>2732</v>
      </c>
      <c r="C3642" s="8" t="s">
        <v>2741</v>
      </c>
      <c r="D3642" t="str">
        <f t="shared" si="112"/>
        <v>"RIDGEMONT LOCAL SCHOOLS"</v>
      </c>
      <c r="E3642" t="s">
        <v>2743</v>
      </c>
      <c r="F3642" t="s">
        <v>2</v>
      </c>
      <c r="G3642" s="8" t="s">
        <v>2744</v>
      </c>
      <c r="H3642" s="8" t="str">
        <f t="shared" si="113"/>
        <v>"3306"</v>
      </c>
      <c r="I3642" s="8"/>
      <c r="J3642" t="s">
        <v>2742</v>
      </c>
      <c r="K3642" s="3" t="s">
        <v>339</v>
      </c>
      <c r="L3642" t="s">
        <v>2742</v>
      </c>
      <c r="M3642" s="3" t="s">
        <v>398</v>
      </c>
      <c r="N3642" t="s">
        <v>2742</v>
      </c>
    </row>
    <row r="3643" spans="1:14" x14ac:dyDescent="0.2">
      <c r="A3643" t="s">
        <v>2740</v>
      </c>
      <c r="B3643" t="s">
        <v>2732</v>
      </c>
      <c r="C3643" s="8" t="s">
        <v>2741</v>
      </c>
      <c r="D3643" t="str">
        <f t="shared" si="112"/>
        <v>"UPPER SCIOTO VALLEY LOCAL SCHOOLS"</v>
      </c>
      <c r="E3643" t="s">
        <v>2743</v>
      </c>
      <c r="F3643" t="s">
        <v>2</v>
      </c>
      <c r="G3643" s="8" t="s">
        <v>2744</v>
      </c>
      <c r="H3643" s="8" t="str">
        <f t="shared" si="113"/>
        <v>"3308"</v>
      </c>
      <c r="I3643" s="8"/>
      <c r="J3643" t="s">
        <v>2742</v>
      </c>
      <c r="K3643" s="3" t="s">
        <v>2417</v>
      </c>
      <c r="L3643" t="s">
        <v>2742</v>
      </c>
      <c r="M3643" s="3" t="s">
        <v>399</v>
      </c>
      <c r="N3643" t="s">
        <v>2742</v>
      </c>
    </row>
    <row r="3644" spans="1:14" x14ac:dyDescent="0.2">
      <c r="A3644" t="s">
        <v>2740</v>
      </c>
      <c r="B3644" t="s">
        <v>2732</v>
      </c>
      <c r="C3644" s="8" t="s">
        <v>2741</v>
      </c>
      <c r="D3644" t="str">
        <f t="shared" si="112"/>
        <v>"CONOTTON VALLEY UNION LOCAL SCHOOLS"</v>
      </c>
      <c r="E3644" t="s">
        <v>2743</v>
      </c>
      <c r="F3644" t="s">
        <v>2</v>
      </c>
      <c r="G3644" s="8" t="s">
        <v>2744</v>
      </c>
      <c r="H3644" s="8" t="str">
        <f t="shared" si="113"/>
        <v>"3403"</v>
      </c>
      <c r="I3644" s="8"/>
      <c r="J3644" t="s">
        <v>2742</v>
      </c>
      <c r="K3644" s="3" t="s">
        <v>341</v>
      </c>
      <c r="L3644" t="s">
        <v>2742</v>
      </c>
      <c r="M3644" s="3" t="s">
        <v>400</v>
      </c>
      <c r="N3644" t="s">
        <v>2742</v>
      </c>
    </row>
    <row r="3645" spans="1:14" x14ac:dyDescent="0.2">
      <c r="A3645" t="s">
        <v>2740</v>
      </c>
      <c r="B3645" t="s">
        <v>2732</v>
      </c>
      <c r="C3645" s="8" t="s">
        <v>2741</v>
      </c>
      <c r="D3645" t="str">
        <f t="shared" si="112"/>
        <v>"PATRICK HENRY LOCAL SCHOOLS"</v>
      </c>
      <c r="E3645" t="s">
        <v>2743</v>
      </c>
      <c r="F3645" t="s">
        <v>2</v>
      </c>
      <c r="G3645" s="8" t="s">
        <v>2744</v>
      </c>
      <c r="H3645" s="8" t="str">
        <f t="shared" si="113"/>
        <v>"3501"</v>
      </c>
      <c r="I3645" s="8"/>
      <c r="J3645" t="s">
        <v>2742</v>
      </c>
      <c r="K3645" s="3" t="s">
        <v>343</v>
      </c>
      <c r="L3645" t="s">
        <v>2742</v>
      </c>
      <c r="M3645" s="3" t="s">
        <v>401</v>
      </c>
      <c r="N3645" t="s">
        <v>2742</v>
      </c>
    </row>
    <row r="3646" spans="1:14" x14ac:dyDescent="0.2">
      <c r="A3646" t="s">
        <v>2740</v>
      </c>
      <c r="B3646" t="s">
        <v>2732</v>
      </c>
      <c r="C3646" s="8" t="s">
        <v>2741</v>
      </c>
      <c r="D3646" t="str">
        <f t="shared" si="112"/>
        <v>"HOLGATE LOCAL SCHOOLS"</v>
      </c>
      <c r="E3646" t="s">
        <v>2743</v>
      </c>
      <c r="F3646" t="s">
        <v>2</v>
      </c>
      <c r="G3646" s="8" t="s">
        <v>2744</v>
      </c>
      <c r="H3646" s="8" t="str">
        <f t="shared" si="113"/>
        <v>"3503"</v>
      </c>
      <c r="I3646" s="8"/>
      <c r="J3646" t="s">
        <v>2742</v>
      </c>
      <c r="K3646" s="3" t="s">
        <v>345</v>
      </c>
      <c r="L3646" t="s">
        <v>2742</v>
      </c>
      <c r="M3646" s="3" t="s">
        <v>402</v>
      </c>
      <c r="N3646" t="s">
        <v>2742</v>
      </c>
    </row>
    <row r="3647" spans="1:14" x14ac:dyDescent="0.2">
      <c r="A3647" t="s">
        <v>2740</v>
      </c>
      <c r="B3647" t="s">
        <v>2732</v>
      </c>
      <c r="C3647" s="8" t="s">
        <v>2741</v>
      </c>
      <c r="D3647" t="str">
        <f t="shared" si="112"/>
        <v>"LIBERTY CENTER LOCAL SCHOOLS"</v>
      </c>
      <c r="E3647" t="s">
        <v>2743</v>
      </c>
      <c r="F3647" t="s">
        <v>2</v>
      </c>
      <c r="G3647" s="8" t="s">
        <v>2744</v>
      </c>
      <c r="H3647" s="8" t="str">
        <f t="shared" si="113"/>
        <v>"3504"</v>
      </c>
      <c r="I3647" s="8"/>
      <c r="J3647" t="s">
        <v>2742</v>
      </c>
      <c r="K3647" s="3" t="s">
        <v>346</v>
      </c>
      <c r="L3647" t="s">
        <v>2742</v>
      </c>
      <c r="M3647" s="3" t="s">
        <v>403</v>
      </c>
      <c r="N3647" t="s">
        <v>2742</v>
      </c>
    </row>
    <row r="3648" spans="1:14" x14ac:dyDescent="0.2">
      <c r="A3648" t="s">
        <v>2740</v>
      </c>
      <c r="B3648" t="s">
        <v>2732</v>
      </c>
      <c r="C3648" s="8" t="s">
        <v>2741</v>
      </c>
      <c r="D3648" t="str">
        <f t="shared" si="112"/>
        <v>"BRIGHT LOCAL SCHOOLS"</v>
      </c>
      <c r="E3648" t="s">
        <v>2743</v>
      </c>
      <c r="F3648" t="s">
        <v>2</v>
      </c>
      <c r="G3648" s="8" t="s">
        <v>2744</v>
      </c>
      <c r="H3648" s="8" t="str">
        <f t="shared" si="113"/>
        <v>"3605"</v>
      </c>
      <c r="I3648" s="8"/>
      <c r="J3648" t="s">
        <v>2742</v>
      </c>
      <c r="K3648" s="3" t="s">
        <v>347</v>
      </c>
      <c r="L3648" t="s">
        <v>2742</v>
      </c>
      <c r="M3648" s="3" t="s">
        <v>404</v>
      </c>
      <c r="N3648" t="s">
        <v>2742</v>
      </c>
    </row>
    <row r="3649" spans="1:14" x14ac:dyDescent="0.2">
      <c r="A3649" t="s">
        <v>2740</v>
      </c>
      <c r="B3649" t="s">
        <v>2732</v>
      </c>
      <c r="C3649" s="8" t="s">
        <v>2741</v>
      </c>
      <c r="D3649" t="str">
        <f t="shared" si="112"/>
        <v>"FAIRFIELD LOCAL SCHOOLS"</v>
      </c>
      <c r="E3649" t="s">
        <v>2743</v>
      </c>
      <c r="F3649" t="s">
        <v>2</v>
      </c>
      <c r="G3649" s="8" t="s">
        <v>2744</v>
      </c>
      <c r="H3649" s="8" t="str">
        <f t="shared" si="113"/>
        <v>"3606"</v>
      </c>
      <c r="I3649" s="8"/>
      <c r="J3649" t="s">
        <v>2742</v>
      </c>
      <c r="K3649" s="3" t="s">
        <v>349</v>
      </c>
      <c r="L3649" t="s">
        <v>2742</v>
      </c>
      <c r="M3649" s="3" t="s">
        <v>405</v>
      </c>
      <c r="N3649" t="s">
        <v>2742</v>
      </c>
    </row>
    <row r="3650" spans="1:14" x14ac:dyDescent="0.2">
      <c r="A3650" t="s">
        <v>2740</v>
      </c>
      <c r="B3650" t="s">
        <v>2732</v>
      </c>
      <c r="C3650" s="8" t="s">
        <v>2741</v>
      </c>
      <c r="D3650" t="str">
        <f t="shared" ref="D3650:D3713" si="114">_xlfn.TEXTJOIN(,,J3650:L3650)</f>
        <v>"LYNCHBURG-CLAY LOCAL SCHOOLS"</v>
      </c>
      <c r="E3650" t="s">
        <v>2743</v>
      </c>
      <c r="F3650" t="s">
        <v>2</v>
      </c>
      <c r="G3650" s="8" t="s">
        <v>2744</v>
      </c>
      <c r="H3650" s="8" t="str">
        <f t="shared" ref="H3650:H3713" si="115">_xlfn.TEXTJOIN(,,L3650:N3650)</f>
        <v>"3607"</v>
      </c>
      <c r="I3650" s="8"/>
      <c r="J3650" t="s">
        <v>2742</v>
      </c>
      <c r="K3650" s="3" t="s">
        <v>350</v>
      </c>
      <c r="L3650" t="s">
        <v>2742</v>
      </c>
      <c r="M3650" s="3" t="s">
        <v>406</v>
      </c>
      <c r="N3650" t="s">
        <v>2742</v>
      </c>
    </row>
    <row r="3651" spans="1:14" x14ac:dyDescent="0.2">
      <c r="A3651" t="s">
        <v>2740</v>
      </c>
      <c r="B3651" t="s">
        <v>2732</v>
      </c>
      <c r="C3651" s="8" t="s">
        <v>2741</v>
      </c>
      <c r="D3651" t="str">
        <f t="shared" si="114"/>
        <v>"LOGAN-HOCKING LOCAL SCHOOLS"</v>
      </c>
      <c r="E3651" t="s">
        <v>2743</v>
      </c>
      <c r="F3651" t="s">
        <v>2</v>
      </c>
      <c r="G3651" s="8" t="s">
        <v>2744</v>
      </c>
      <c r="H3651" s="8" t="str">
        <f t="shared" si="115"/>
        <v>"3701"</v>
      </c>
      <c r="I3651" s="8"/>
      <c r="J3651" t="s">
        <v>2742</v>
      </c>
      <c r="K3651" s="3" t="s">
        <v>351</v>
      </c>
      <c r="L3651" t="s">
        <v>2742</v>
      </c>
      <c r="M3651" s="3" t="s">
        <v>407</v>
      </c>
      <c r="N3651" t="s">
        <v>2742</v>
      </c>
    </row>
    <row r="3652" spans="1:14" x14ac:dyDescent="0.2">
      <c r="A3652" t="s">
        <v>2740</v>
      </c>
      <c r="B3652" t="s">
        <v>2732</v>
      </c>
      <c r="C3652" s="8" t="s">
        <v>2741</v>
      </c>
      <c r="D3652" t="str">
        <f t="shared" si="114"/>
        <v>"EAST HOLMES LOCAL SCHOOLS"</v>
      </c>
      <c r="E3652" t="s">
        <v>2743</v>
      </c>
      <c r="F3652" t="s">
        <v>2</v>
      </c>
      <c r="G3652" s="8" t="s">
        <v>2744</v>
      </c>
      <c r="H3652" s="8" t="str">
        <f t="shared" si="115"/>
        <v>"3801"</v>
      </c>
      <c r="I3652" s="8"/>
      <c r="J3652" t="s">
        <v>2742</v>
      </c>
      <c r="K3652" s="3" t="s">
        <v>353</v>
      </c>
      <c r="L3652" t="s">
        <v>2742</v>
      </c>
      <c r="M3652" s="3" t="s">
        <v>408</v>
      </c>
      <c r="N3652" t="s">
        <v>2742</v>
      </c>
    </row>
    <row r="3653" spans="1:14" x14ac:dyDescent="0.2">
      <c r="A3653" t="s">
        <v>2740</v>
      </c>
      <c r="B3653" t="s">
        <v>2732</v>
      </c>
      <c r="C3653" s="8" t="s">
        <v>2741</v>
      </c>
      <c r="D3653" t="str">
        <f t="shared" si="114"/>
        <v>"WEST HOLMES LOCAL SCHOOLS"</v>
      </c>
      <c r="E3653" t="s">
        <v>2743</v>
      </c>
      <c r="F3653" t="s">
        <v>2</v>
      </c>
      <c r="G3653" s="8" t="s">
        <v>2744</v>
      </c>
      <c r="H3653" s="8" t="str">
        <f t="shared" si="115"/>
        <v>"3804"</v>
      </c>
      <c r="I3653" s="8"/>
      <c r="J3653" t="s">
        <v>2742</v>
      </c>
      <c r="K3653" s="3" t="s">
        <v>355</v>
      </c>
      <c r="L3653" t="s">
        <v>2742</v>
      </c>
      <c r="M3653" s="3" t="s">
        <v>409</v>
      </c>
      <c r="N3653" t="s">
        <v>2742</v>
      </c>
    </row>
    <row r="3654" spans="1:14" x14ac:dyDescent="0.2">
      <c r="A3654" t="s">
        <v>2740</v>
      </c>
      <c r="B3654" t="s">
        <v>2732</v>
      </c>
      <c r="C3654" s="8" t="s">
        <v>2741</v>
      </c>
      <c r="D3654" t="str">
        <f t="shared" si="114"/>
        <v>"SOUTH CENTRAL LOCAL SCHOOLS"</v>
      </c>
      <c r="E3654" t="s">
        <v>2743</v>
      </c>
      <c r="F3654" t="s">
        <v>2</v>
      </c>
      <c r="G3654" s="8" t="s">
        <v>2744</v>
      </c>
      <c r="H3654" s="8" t="str">
        <f t="shared" si="115"/>
        <v>"3903"</v>
      </c>
      <c r="I3654" s="8"/>
      <c r="J3654" t="s">
        <v>2742</v>
      </c>
      <c r="K3654" s="3" t="s">
        <v>356</v>
      </c>
      <c r="L3654" t="s">
        <v>2742</v>
      </c>
      <c r="M3654" s="3" t="s">
        <v>410</v>
      </c>
      <c r="N3654" t="s">
        <v>2742</v>
      </c>
    </row>
    <row r="3655" spans="1:14" x14ac:dyDescent="0.2">
      <c r="A3655" t="s">
        <v>2740</v>
      </c>
      <c r="B3655" t="s">
        <v>2732</v>
      </c>
      <c r="C3655" s="8" t="s">
        <v>2741</v>
      </c>
      <c r="D3655" t="str">
        <f t="shared" si="114"/>
        <v>"MONROEVILLE LOCAL SCHOOLS"</v>
      </c>
      <c r="E3655" t="s">
        <v>2743</v>
      </c>
      <c r="F3655" t="s">
        <v>2</v>
      </c>
      <c r="G3655" s="8" t="s">
        <v>2744</v>
      </c>
      <c r="H3655" s="8" t="str">
        <f t="shared" si="115"/>
        <v>"3909"</v>
      </c>
      <c r="I3655" s="8"/>
      <c r="J3655" t="s">
        <v>2742</v>
      </c>
      <c r="K3655" s="3" t="s">
        <v>358</v>
      </c>
      <c r="L3655" t="s">
        <v>2742</v>
      </c>
      <c r="M3655" s="3" t="s">
        <v>411</v>
      </c>
      <c r="N3655" t="s">
        <v>2742</v>
      </c>
    </row>
    <row r="3656" spans="1:14" x14ac:dyDescent="0.2">
      <c r="A3656" t="s">
        <v>2740</v>
      </c>
      <c r="B3656" t="s">
        <v>2732</v>
      </c>
      <c r="C3656" s="8" t="s">
        <v>2741</v>
      </c>
      <c r="D3656" t="str">
        <f t="shared" si="114"/>
        <v>"NEW LONDON LOCAL SCHOOLS"</v>
      </c>
      <c r="E3656" t="s">
        <v>2743</v>
      </c>
      <c r="F3656" t="s">
        <v>2</v>
      </c>
      <c r="G3656" s="8" t="s">
        <v>2744</v>
      </c>
      <c r="H3656" s="8" t="str">
        <f t="shared" si="115"/>
        <v>"3911"</v>
      </c>
      <c r="I3656" s="8"/>
      <c r="J3656" t="s">
        <v>2742</v>
      </c>
      <c r="K3656" s="3" t="s">
        <v>359</v>
      </c>
      <c r="L3656" t="s">
        <v>2742</v>
      </c>
      <c r="M3656" s="3" t="s">
        <v>412</v>
      </c>
      <c r="N3656" t="s">
        <v>2742</v>
      </c>
    </row>
    <row r="3657" spans="1:14" x14ac:dyDescent="0.2">
      <c r="A3657" t="s">
        <v>2740</v>
      </c>
      <c r="B3657" t="s">
        <v>2732</v>
      </c>
      <c r="C3657" s="8" t="s">
        <v>2741</v>
      </c>
      <c r="D3657" t="str">
        <f t="shared" si="114"/>
        <v>"WESTERN RESERVE LOCAL SCHOOLS"</v>
      </c>
      <c r="E3657" t="s">
        <v>2743</v>
      </c>
      <c r="F3657" t="s">
        <v>2</v>
      </c>
      <c r="G3657" s="8" t="s">
        <v>2744</v>
      </c>
      <c r="H3657" s="8" t="str">
        <f t="shared" si="115"/>
        <v>"3914"</v>
      </c>
      <c r="I3657" s="8"/>
      <c r="J3657" t="s">
        <v>2742</v>
      </c>
      <c r="K3657" s="3" t="s">
        <v>360</v>
      </c>
      <c r="L3657" t="s">
        <v>2742</v>
      </c>
      <c r="M3657" s="3" t="s">
        <v>413</v>
      </c>
      <c r="N3657" t="s">
        <v>2742</v>
      </c>
    </row>
    <row r="3658" spans="1:14" x14ac:dyDescent="0.2">
      <c r="A3658" t="s">
        <v>2740</v>
      </c>
      <c r="B3658" t="s">
        <v>2732</v>
      </c>
      <c r="C3658" s="8" t="s">
        <v>2741</v>
      </c>
      <c r="D3658" t="str">
        <f t="shared" si="114"/>
        <v>"OAK HILL UNION LOCAL SCHOOLS"</v>
      </c>
      <c r="E3658" t="s">
        <v>2743</v>
      </c>
      <c r="F3658" t="s">
        <v>2</v>
      </c>
      <c r="G3658" s="8" t="s">
        <v>2744</v>
      </c>
      <c r="H3658" s="8" t="str">
        <f t="shared" si="115"/>
        <v>"4011"</v>
      </c>
      <c r="I3658" s="8"/>
      <c r="J3658" t="s">
        <v>2742</v>
      </c>
      <c r="K3658" s="3" t="s">
        <v>361</v>
      </c>
      <c r="L3658" t="s">
        <v>2742</v>
      </c>
      <c r="M3658" s="3" t="s">
        <v>414</v>
      </c>
      <c r="N3658" t="s">
        <v>2742</v>
      </c>
    </row>
    <row r="3659" spans="1:14" x14ac:dyDescent="0.2">
      <c r="A3659" t="s">
        <v>2740</v>
      </c>
      <c r="B3659" t="s">
        <v>2732</v>
      </c>
      <c r="C3659" s="8" t="s">
        <v>2741</v>
      </c>
      <c r="D3659" t="str">
        <f t="shared" si="114"/>
        <v>"JEFFERSON COUNTY ESC"</v>
      </c>
      <c r="E3659" t="s">
        <v>2743</v>
      </c>
      <c r="F3659" t="s">
        <v>2</v>
      </c>
      <c r="G3659" s="8" t="s">
        <v>2744</v>
      </c>
      <c r="H3659" s="8" t="str">
        <f t="shared" si="115"/>
        <v>"4100"</v>
      </c>
      <c r="I3659" s="8"/>
      <c r="J3659" t="s">
        <v>2742</v>
      </c>
      <c r="K3659" s="3" t="s">
        <v>363</v>
      </c>
      <c r="L3659" t="s">
        <v>2742</v>
      </c>
      <c r="M3659" s="3" t="s">
        <v>415</v>
      </c>
      <c r="N3659" t="s">
        <v>2742</v>
      </c>
    </row>
    <row r="3660" spans="1:14" x14ac:dyDescent="0.2">
      <c r="A3660" t="s">
        <v>2740</v>
      </c>
      <c r="B3660" t="s">
        <v>2732</v>
      </c>
      <c r="C3660" s="8" t="s">
        <v>2741</v>
      </c>
      <c r="D3660" t="str">
        <f t="shared" si="114"/>
        <v>"BUCKEYE LOCAL SCHOOLS"</v>
      </c>
      <c r="E3660" t="s">
        <v>2743</v>
      </c>
      <c r="F3660" t="s">
        <v>2</v>
      </c>
      <c r="G3660" s="8" t="s">
        <v>2744</v>
      </c>
      <c r="H3660" s="8" t="str">
        <f t="shared" si="115"/>
        <v>"4101"</v>
      </c>
      <c r="I3660" s="8"/>
      <c r="J3660" t="s">
        <v>2742</v>
      </c>
      <c r="K3660" s="3" t="s">
        <v>23</v>
      </c>
      <c r="L3660" t="s">
        <v>2742</v>
      </c>
      <c r="M3660" s="3" t="s">
        <v>416</v>
      </c>
      <c r="N3660" t="s">
        <v>2742</v>
      </c>
    </row>
    <row r="3661" spans="1:14" x14ac:dyDescent="0.2">
      <c r="A3661" t="s">
        <v>2740</v>
      </c>
      <c r="B3661" t="s">
        <v>2732</v>
      </c>
      <c r="C3661" s="8" t="s">
        <v>2741</v>
      </c>
      <c r="D3661" t="str">
        <f t="shared" si="114"/>
        <v>"INDIAN CREEK LOCAL SCHOOLS"</v>
      </c>
      <c r="E3661" t="s">
        <v>2743</v>
      </c>
      <c r="F3661" t="s">
        <v>2</v>
      </c>
      <c r="G3661" s="8" t="s">
        <v>2744</v>
      </c>
      <c r="H3661" s="8" t="str">
        <f t="shared" si="115"/>
        <v>"4103"</v>
      </c>
      <c r="I3661" s="8"/>
      <c r="J3661" t="s">
        <v>2742</v>
      </c>
      <c r="K3661" s="3" t="s">
        <v>365</v>
      </c>
      <c r="L3661" t="s">
        <v>2742</v>
      </c>
      <c r="M3661" s="3" t="s">
        <v>417</v>
      </c>
      <c r="N3661" t="s">
        <v>2742</v>
      </c>
    </row>
    <row r="3662" spans="1:14" x14ac:dyDescent="0.2">
      <c r="A3662" t="s">
        <v>2740</v>
      </c>
      <c r="B3662" t="s">
        <v>2732</v>
      </c>
      <c r="C3662" s="8" t="s">
        <v>2741</v>
      </c>
      <c r="D3662" t="str">
        <f t="shared" si="114"/>
        <v>"EDISON LOCAL SCHOOLS"</v>
      </c>
      <c r="E3662" t="s">
        <v>2743</v>
      </c>
      <c r="F3662" t="s">
        <v>2</v>
      </c>
      <c r="G3662" s="8" t="s">
        <v>2744</v>
      </c>
      <c r="H3662" s="8" t="str">
        <f t="shared" si="115"/>
        <v>"4107"</v>
      </c>
      <c r="I3662" s="8"/>
      <c r="J3662" t="s">
        <v>2742</v>
      </c>
      <c r="K3662" s="3" t="s">
        <v>366</v>
      </c>
      <c r="L3662" t="s">
        <v>2742</v>
      </c>
      <c r="M3662" s="3" t="s">
        <v>418</v>
      </c>
      <c r="N3662" t="s">
        <v>2742</v>
      </c>
    </row>
    <row r="3663" spans="1:14" x14ac:dyDescent="0.2">
      <c r="A3663" t="s">
        <v>2740</v>
      </c>
      <c r="B3663" t="s">
        <v>2732</v>
      </c>
      <c r="C3663" s="8" t="s">
        <v>2741</v>
      </c>
      <c r="D3663" t="str">
        <f t="shared" si="114"/>
        <v>"KNOX COUNTY SCHOOLS"</v>
      </c>
      <c r="E3663" t="s">
        <v>2743</v>
      </c>
      <c r="F3663" t="s">
        <v>2</v>
      </c>
      <c r="G3663" s="8" t="s">
        <v>2744</v>
      </c>
      <c r="H3663" s="8" t="str">
        <f t="shared" si="115"/>
        <v>"4200"</v>
      </c>
      <c r="I3663" s="8"/>
      <c r="J3663" t="s">
        <v>2742</v>
      </c>
      <c r="K3663" s="3" t="s">
        <v>367</v>
      </c>
      <c r="L3663" t="s">
        <v>2742</v>
      </c>
      <c r="M3663" s="3" t="s">
        <v>419</v>
      </c>
      <c r="N3663" t="s">
        <v>2742</v>
      </c>
    </row>
    <row r="3664" spans="1:14" x14ac:dyDescent="0.2">
      <c r="A3664" t="s">
        <v>2740</v>
      </c>
      <c r="B3664" t="s">
        <v>2732</v>
      </c>
      <c r="C3664" s="8" t="s">
        <v>2741</v>
      </c>
      <c r="D3664" t="str">
        <f t="shared" si="114"/>
        <v>"EAST KNOX LOCAL SCHOOLS"</v>
      </c>
      <c r="E3664" t="s">
        <v>2743</v>
      </c>
      <c r="F3664" t="s">
        <v>2</v>
      </c>
      <c r="G3664" s="8" t="s">
        <v>2744</v>
      </c>
      <c r="H3664" s="8" t="str">
        <f t="shared" si="115"/>
        <v>"4202"</v>
      </c>
      <c r="I3664" s="8"/>
      <c r="J3664" t="s">
        <v>2742</v>
      </c>
      <c r="K3664" s="3" t="s">
        <v>369</v>
      </c>
      <c r="L3664" t="s">
        <v>2742</v>
      </c>
      <c r="M3664" s="3" t="s">
        <v>420</v>
      </c>
      <c r="N3664" t="s">
        <v>2742</v>
      </c>
    </row>
    <row r="3665" spans="1:14" x14ac:dyDescent="0.2">
      <c r="A3665" t="s">
        <v>2740</v>
      </c>
      <c r="B3665" t="s">
        <v>2732</v>
      </c>
      <c r="C3665" s="8" t="s">
        <v>2741</v>
      </c>
      <c r="D3665" t="str">
        <f t="shared" si="114"/>
        <v>"CENTERBURG LOCAL SCHOOLS"</v>
      </c>
      <c r="E3665" t="s">
        <v>2743</v>
      </c>
      <c r="F3665" t="s">
        <v>2</v>
      </c>
      <c r="G3665" s="8" t="s">
        <v>2744</v>
      </c>
      <c r="H3665" s="8" t="str">
        <f t="shared" si="115"/>
        <v>"4203"</v>
      </c>
      <c r="I3665" s="8"/>
      <c r="J3665" t="s">
        <v>2742</v>
      </c>
      <c r="K3665" s="3" t="s">
        <v>370</v>
      </c>
      <c r="L3665" t="s">
        <v>2742</v>
      </c>
      <c r="M3665" s="3" t="s">
        <v>421</v>
      </c>
      <c r="N3665" t="s">
        <v>2742</v>
      </c>
    </row>
    <row r="3666" spans="1:14" x14ac:dyDescent="0.2">
      <c r="A3666" t="s">
        <v>2740</v>
      </c>
      <c r="B3666" t="s">
        <v>2732</v>
      </c>
      <c r="C3666" s="8" t="s">
        <v>2741</v>
      </c>
      <c r="D3666" t="str">
        <f t="shared" si="114"/>
        <v>"DANVILLE LOCAL SCHOOLS"</v>
      </c>
      <c r="E3666" t="s">
        <v>2743</v>
      </c>
      <c r="F3666" t="s">
        <v>2</v>
      </c>
      <c r="G3666" s="8" t="s">
        <v>2744</v>
      </c>
      <c r="H3666" s="8" t="str">
        <f t="shared" si="115"/>
        <v>"4206"</v>
      </c>
      <c r="I3666" s="8"/>
      <c r="J3666" t="s">
        <v>2742</v>
      </c>
      <c r="K3666" s="3" t="s">
        <v>371</v>
      </c>
      <c r="L3666" t="s">
        <v>2742</v>
      </c>
      <c r="M3666" s="3" t="s">
        <v>422</v>
      </c>
      <c r="N3666" t="s">
        <v>2742</v>
      </c>
    </row>
    <row r="3667" spans="1:14" x14ac:dyDescent="0.2">
      <c r="A3667" t="s">
        <v>2740</v>
      </c>
      <c r="B3667" t="s">
        <v>2732</v>
      </c>
      <c r="C3667" s="8" t="s">
        <v>2741</v>
      </c>
      <c r="D3667" t="str">
        <f t="shared" si="114"/>
        <v>"FREDERICKTOWN LOCAL SCHOOLS"</v>
      </c>
      <c r="E3667" t="s">
        <v>2743</v>
      </c>
      <c r="F3667" t="s">
        <v>2</v>
      </c>
      <c r="G3667" s="8" t="s">
        <v>2744</v>
      </c>
      <c r="H3667" s="8" t="str">
        <f t="shared" si="115"/>
        <v>"4207"</v>
      </c>
      <c r="I3667" s="8"/>
      <c r="J3667" t="s">
        <v>2742</v>
      </c>
      <c r="K3667" s="3" t="s">
        <v>372</v>
      </c>
      <c r="L3667" t="s">
        <v>2742</v>
      </c>
      <c r="M3667" s="3" t="s">
        <v>423</v>
      </c>
      <c r="N3667" t="s">
        <v>2742</v>
      </c>
    </row>
    <row r="3668" spans="1:14" x14ac:dyDescent="0.2">
      <c r="A3668" t="s">
        <v>2740</v>
      </c>
      <c r="B3668" t="s">
        <v>2732</v>
      </c>
      <c r="C3668" s="8" t="s">
        <v>2741</v>
      </c>
      <c r="D3668" t="str">
        <f t="shared" si="114"/>
        <v>"LAKE COUNTY ESC"</v>
      </c>
      <c r="E3668" t="s">
        <v>2743</v>
      </c>
      <c r="F3668" t="s">
        <v>2</v>
      </c>
      <c r="G3668" s="8" t="s">
        <v>2744</v>
      </c>
      <c r="H3668" s="8" t="str">
        <f t="shared" si="115"/>
        <v>"4300"</v>
      </c>
      <c r="I3668" s="8"/>
      <c r="J3668" t="s">
        <v>2742</v>
      </c>
      <c r="K3668" s="3" t="s">
        <v>373</v>
      </c>
      <c r="L3668" t="s">
        <v>2742</v>
      </c>
      <c r="M3668" s="3" t="s">
        <v>424</v>
      </c>
      <c r="N3668" t="s">
        <v>2742</v>
      </c>
    </row>
    <row r="3669" spans="1:14" x14ac:dyDescent="0.2">
      <c r="A3669" t="s">
        <v>2740</v>
      </c>
      <c r="B3669" t="s">
        <v>2732</v>
      </c>
      <c r="C3669" s="8" t="s">
        <v>2741</v>
      </c>
      <c r="D3669" t="str">
        <f t="shared" si="114"/>
        <v>"KIRTLAND LOCAL SCHOOLS"</v>
      </c>
      <c r="E3669" t="s">
        <v>2743</v>
      </c>
      <c r="F3669" t="s">
        <v>2</v>
      </c>
      <c r="G3669" s="8" t="s">
        <v>2744</v>
      </c>
      <c r="H3669" s="8" t="str">
        <f t="shared" si="115"/>
        <v>"4301"</v>
      </c>
      <c r="I3669" s="8"/>
      <c r="J3669" t="s">
        <v>2742</v>
      </c>
      <c r="K3669" s="3" t="s">
        <v>375</v>
      </c>
      <c r="L3669" t="s">
        <v>2742</v>
      </c>
      <c r="M3669" s="3" t="s">
        <v>425</v>
      </c>
      <c r="N3669" t="s">
        <v>2742</v>
      </c>
    </row>
    <row r="3670" spans="1:14" x14ac:dyDescent="0.2">
      <c r="A3670" t="s">
        <v>2740</v>
      </c>
      <c r="B3670" t="s">
        <v>2732</v>
      </c>
      <c r="C3670" s="8" t="s">
        <v>2741</v>
      </c>
      <c r="D3670" t="str">
        <f t="shared" si="114"/>
        <v>"MADISON LOCAL SCHOOLS"</v>
      </c>
      <c r="E3670" t="s">
        <v>2743</v>
      </c>
      <c r="F3670" t="s">
        <v>2</v>
      </c>
      <c r="G3670" s="8" t="s">
        <v>2744</v>
      </c>
      <c r="H3670" s="8" t="str">
        <f t="shared" si="115"/>
        <v>"4302"</v>
      </c>
      <c r="I3670" s="8"/>
      <c r="J3670" t="s">
        <v>2742</v>
      </c>
      <c r="K3670" s="3" t="s">
        <v>49</v>
      </c>
      <c r="L3670" t="s">
        <v>2742</v>
      </c>
      <c r="M3670" s="3" t="s">
        <v>426</v>
      </c>
      <c r="N3670" t="s">
        <v>2742</v>
      </c>
    </row>
    <row r="3671" spans="1:14" x14ac:dyDescent="0.2">
      <c r="A3671" t="s">
        <v>2740</v>
      </c>
      <c r="B3671" t="s">
        <v>2732</v>
      </c>
      <c r="C3671" s="8" t="s">
        <v>2741</v>
      </c>
      <c r="D3671" t="str">
        <f t="shared" si="114"/>
        <v>"RIVERSIDE LOCAL SCHOOLS"</v>
      </c>
      <c r="E3671" t="s">
        <v>2743</v>
      </c>
      <c r="F3671" t="s">
        <v>2</v>
      </c>
      <c r="G3671" s="8" t="s">
        <v>2744</v>
      </c>
      <c r="H3671" s="8" t="str">
        <f t="shared" si="115"/>
        <v>"4304"</v>
      </c>
      <c r="I3671" s="8"/>
      <c r="J3671" t="s">
        <v>2742</v>
      </c>
      <c r="K3671" s="3" t="s">
        <v>376</v>
      </c>
      <c r="L3671" t="s">
        <v>2742</v>
      </c>
      <c r="M3671" s="3" t="s">
        <v>427</v>
      </c>
      <c r="N3671" t="s">
        <v>2742</v>
      </c>
    </row>
    <row r="3672" spans="1:14" x14ac:dyDescent="0.2">
      <c r="A3672" t="s">
        <v>2740</v>
      </c>
      <c r="B3672" t="s">
        <v>2732</v>
      </c>
      <c r="C3672" s="8" t="s">
        <v>2741</v>
      </c>
      <c r="D3672" t="str">
        <f t="shared" si="114"/>
        <v>"PERRY LOCAL SCHOOLS"</v>
      </c>
      <c r="E3672" t="s">
        <v>2743</v>
      </c>
      <c r="F3672" t="s">
        <v>2</v>
      </c>
      <c r="G3672" s="8" t="s">
        <v>2744</v>
      </c>
      <c r="H3672" s="8" t="str">
        <f t="shared" si="115"/>
        <v>"4305"</v>
      </c>
      <c r="I3672" s="8"/>
      <c r="J3672" t="s">
        <v>2742</v>
      </c>
      <c r="K3672" s="3" t="s">
        <v>14</v>
      </c>
      <c r="L3672" t="s">
        <v>2742</v>
      </c>
      <c r="M3672" s="3" t="s">
        <v>428</v>
      </c>
      <c r="N3672" t="s">
        <v>2742</v>
      </c>
    </row>
    <row r="3673" spans="1:14" x14ac:dyDescent="0.2">
      <c r="A3673" t="s">
        <v>2740</v>
      </c>
      <c r="B3673" t="s">
        <v>2732</v>
      </c>
      <c r="C3673" s="8" t="s">
        <v>2741</v>
      </c>
      <c r="D3673" t="str">
        <f t="shared" si="114"/>
        <v>"LAWRENCE COUNTY ESC"</v>
      </c>
      <c r="E3673" t="s">
        <v>2743</v>
      </c>
      <c r="F3673" t="s">
        <v>2</v>
      </c>
      <c r="G3673" s="8" t="s">
        <v>2744</v>
      </c>
      <c r="H3673" s="8" t="str">
        <f t="shared" si="115"/>
        <v>"4400"</v>
      </c>
      <c r="I3673" s="8"/>
      <c r="J3673" t="s">
        <v>2742</v>
      </c>
      <c r="K3673" s="3" t="s">
        <v>377</v>
      </c>
      <c r="L3673" t="s">
        <v>2742</v>
      </c>
      <c r="M3673" s="3" t="s">
        <v>429</v>
      </c>
      <c r="N3673" t="s">
        <v>2742</v>
      </c>
    </row>
    <row r="3674" spans="1:14" x14ac:dyDescent="0.2">
      <c r="A3674" t="s">
        <v>2740</v>
      </c>
      <c r="B3674" t="s">
        <v>2732</v>
      </c>
      <c r="C3674" s="8" t="s">
        <v>2741</v>
      </c>
      <c r="D3674" t="str">
        <f t="shared" si="114"/>
        <v>"DAWSON-BRYANT LOCAL SCHOOLS"</v>
      </c>
      <c r="E3674" t="s">
        <v>2743</v>
      </c>
      <c r="F3674" t="s">
        <v>2</v>
      </c>
      <c r="G3674" s="8" t="s">
        <v>2744</v>
      </c>
      <c r="H3674" s="8" t="str">
        <f t="shared" si="115"/>
        <v>"4403"</v>
      </c>
      <c r="I3674" s="8"/>
      <c r="J3674" t="s">
        <v>2742</v>
      </c>
      <c r="K3674" s="3" t="s">
        <v>379</v>
      </c>
      <c r="L3674" t="s">
        <v>2742</v>
      </c>
      <c r="M3674" s="3" t="s">
        <v>430</v>
      </c>
      <c r="N3674" t="s">
        <v>2742</v>
      </c>
    </row>
    <row r="3675" spans="1:14" x14ac:dyDescent="0.2">
      <c r="A3675" t="s">
        <v>2740</v>
      </c>
      <c r="B3675" t="s">
        <v>2732</v>
      </c>
      <c r="C3675" s="8" t="s">
        <v>2741</v>
      </c>
      <c r="D3675" t="str">
        <f t="shared" si="114"/>
        <v>"FAIRLAND LOCAL SCHOOLS"</v>
      </c>
      <c r="E3675" t="s">
        <v>2743</v>
      </c>
      <c r="F3675" t="s">
        <v>2</v>
      </c>
      <c r="G3675" s="8" t="s">
        <v>2744</v>
      </c>
      <c r="H3675" s="8" t="str">
        <f t="shared" si="115"/>
        <v>"4412"</v>
      </c>
      <c r="I3675" s="8"/>
      <c r="J3675" t="s">
        <v>2742</v>
      </c>
      <c r="K3675" s="3" t="s">
        <v>380</v>
      </c>
      <c r="L3675" t="s">
        <v>2742</v>
      </c>
      <c r="M3675" s="3" t="s">
        <v>431</v>
      </c>
      <c r="N3675" t="s">
        <v>2742</v>
      </c>
    </row>
    <row r="3676" spans="1:14" x14ac:dyDescent="0.2">
      <c r="A3676" t="s">
        <v>2740</v>
      </c>
      <c r="B3676" t="s">
        <v>2732</v>
      </c>
      <c r="C3676" s="8" t="s">
        <v>2741</v>
      </c>
      <c r="D3676" t="str">
        <f t="shared" si="114"/>
        <v>"ROCK HILL LOCAL SCHOOLS"</v>
      </c>
      <c r="E3676" t="s">
        <v>2743</v>
      </c>
      <c r="F3676" t="s">
        <v>2</v>
      </c>
      <c r="G3676" s="8" t="s">
        <v>2744</v>
      </c>
      <c r="H3676" s="8" t="str">
        <f t="shared" si="115"/>
        <v>"4415"</v>
      </c>
      <c r="I3676" s="8"/>
      <c r="J3676" t="s">
        <v>2742</v>
      </c>
      <c r="K3676" s="3" t="s">
        <v>381</v>
      </c>
      <c r="L3676" t="s">
        <v>2742</v>
      </c>
      <c r="M3676" s="3" t="s">
        <v>432</v>
      </c>
      <c r="N3676" t="s">
        <v>2742</v>
      </c>
    </row>
    <row r="3677" spans="1:14" x14ac:dyDescent="0.2">
      <c r="A3677" t="s">
        <v>2740</v>
      </c>
      <c r="B3677" t="s">
        <v>2732</v>
      </c>
      <c r="C3677" s="8" t="s">
        <v>2741</v>
      </c>
      <c r="D3677" t="str">
        <f t="shared" si="114"/>
        <v>"SOUTH POINT LOCAL SCHOOLS"</v>
      </c>
      <c r="E3677" t="s">
        <v>2743</v>
      </c>
      <c r="F3677" t="s">
        <v>2</v>
      </c>
      <c r="G3677" s="8" t="s">
        <v>2744</v>
      </c>
      <c r="H3677" s="8" t="str">
        <f t="shared" si="115"/>
        <v>"4416"</v>
      </c>
      <c r="I3677" s="8"/>
      <c r="J3677" t="s">
        <v>2742</v>
      </c>
      <c r="K3677" s="3" t="s">
        <v>382</v>
      </c>
      <c r="L3677" t="s">
        <v>2742</v>
      </c>
      <c r="M3677" s="3" t="s">
        <v>433</v>
      </c>
      <c r="N3677" t="s">
        <v>2742</v>
      </c>
    </row>
    <row r="3678" spans="1:14" x14ac:dyDescent="0.2">
      <c r="A3678" t="s">
        <v>2740</v>
      </c>
      <c r="B3678" t="s">
        <v>2732</v>
      </c>
      <c r="C3678" s="8" t="s">
        <v>2741</v>
      </c>
      <c r="D3678" t="str">
        <f t="shared" si="114"/>
        <v>"SYMMES VALLEY LOCAL SCHOOLS"</v>
      </c>
      <c r="E3678" t="s">
        <v>2743</v>
      </c>
      <c r="F3678" t="s">
        <v>2</v>
      </c>
      <c r="G3678" s="8" t="s">
        <v>2744</v>
      </c>
      <c r="H3678" s="8" t="str">
        <f t="shared" si="115"/>
        <v>"4419"</v>
      </c>
      <c r="I3678" s="8"/>
      <c r="J3678" t="s">
        <v>2742</v>
      </c>
      <c r="K3678" s="3" t="s">
        <v>383</v>
      </c>
      <c r="L3678" t="s">
        <v>2742</v>
      </c>
      <c r="M3678" s="3" t="s">
        <v>434</v>
      </c>
      <c r="N3678" t="s">
        <v>2742</v>
      </c>
    </row>
    <row r="3679" spans="1:14" x14ac:dyDescent="0.2">
      <c r="A3679" t="s">
        <v>2740</v>
      </c>
      <c r="B3679" t="s">
        <v>2732</v>
      </c>
      <c r="C3679" s="8" t="s">
        <v>2741</v>
      </c>
      <c r="D3679" t="str">
        <f t="shared" si="114"/>
        <v>"LICKING COUNTY SCHOOLS"</v>
      </c>
      <c r="E3679" t="s">
        <v>2743</v>
      </c>
      <c r="F3679" t="s">
        <v>2</v>
      </c>
      <c r="G3679" s="8" t="s">
        <v>2744</v>
      </c>
      <c r="H3679" s="8" t="str">
        <f t="shared" si="115"/>
        <v>"4500"</v>
      </c>
      <c r="I3679" s="8"/>
      <c r="J3679" t="s">
        <v>2742</v>
      </c>
      <c r="K3679" s="3" t="s">
        <v>384</v>
      </c>
      <c r="L3679" t="s">
        <v>2742</v>
      </c>
      <c r="M3679" s="3" t="s">
        <v>435</v>
      </c>
      <c r="N3679" t="s">
        <v>2742</v>
      </c>
    </row>
    <row r="3680" spans="1:14" x14ac:dyDescent="0.2">
      <c r="A3680" t="s">
        <v>2740</v>
      </c>
      <c r="B3680" t="s">
        <v>2732</v>
      </c>
      <c r="C3680" s="8" t="s">
        <v>2741</v>
      </c>
      <c r="D3680" t="str">
        <f t="shared" si="114"/>
        <v>"NORTHRIDGE LOCAL SCHOOLS"</v>
      </c>
      <c r="E3680" t="s">
        <v>2743</v>
      </c>
      <c r="F3680" t="s">
        <v>2</v>
      </c>
      <c r="G3680" s="8" t="s">
        <v>2744</v>
      </c>
      <c r="H3680" s="8" t="str">
        <f t="shared" si="115"/>
        <v>"4501"</v>
      </c>
      <c r="I3680" s="8"/>
      <c r="J3680" t="s">
        <v>2742</v>
      </c>
      <c r="K3680" s="3" t="s">
        <v>386</v>
      </c>
      <c r="L3680" t="s">
        <v>2742</v>
      </c>
      <c r="M3680" s="3" t="s">
        <v>436</v>
      </c>
      <c r="N3680" t="s">
        <v>2742</v>
      </c>
    </row>
    <row r="3681" spans="1:14" x14ac:dyDescent="0.2">
      <c r="A3681" t="s">
        <v>2740</v>
      </c>
      <c r="B3681" t="s">
        <v>2732</v>
      </c>
      <c r="C3681" s="8" t="s">
        <v>2741</v>
      </c>
      <c r="D3681" t="str">
        <f t="shared" si="114"/>
        <v>"SOUTHWEST LICKING LOCAL SCHOOLS"</v>
      </c>
      <c r="E3681" t="s">
        <v>2743</v>
      </c>
      <c r="F3681" t="s">
        <v>2</v>
      </c>
      <c r="G3681" s="8" t="s">
        <v>2744</v>
      </c>
      <c r="H3681" s="8" t="str">
        <f t="shared" si="115"/>
        <v>"4506"</v>
      </c>
      <c r="I3681" s="8"/>
      <c r="J3681" t="s">
        <v>2742</v>
      </c>
      <c r="K3681" s="3" t="s">
        <v>387</v>
      </c>
      <c r="L3681" t="s">
        <v>2742</v>
      </c>
      <c r="M3681" s="3" t="s">
        <v>437</v>
      </c>
      <c r="N3681" t="s">
        <v>2742</v>
      </c>
    </row>
    <row r="3682" spans="1:14" x14ac:dyDescent="0.2">
      <c r="A3682" t="s">
        <v>2740</v>
      </c>
      <c r="B3682" t="s">
        <v>2732</v>
      </c>
      <c r="C3682" s="8" t="s">
        <v>2741</v>
      </c>
      <c r="D3682" t="str">
        <f t="shared" si="114"/>
        <v>"LAKEWOOD LOCAL SCHOOLS"</v>
      </c>
      <c r="E3682" t="s">
        <v>2743</v>
      </c>
      <c r="F3682" t="s">
        <v>2</v>
      </c>
      <c r="G3682" s="8" t="s">
        <v>2744</v>
      </c>
      <c r="H3682" s="8" t="str">
        <f t="shared" si="115"/>
        <v>"4513"</v>
      </c>
      <c r="I3682" s="8"/>
      <c r="J3682" t="s">
        <v>2742</v>
      </c>
      <c r="K3682" s="3" t="s">
        <v>388</v>
      </c>
      <c r="L3682" t="s">
        <v>2742</v>
      </c>
      <c r="M3682" s="3" t="s">
        <v>438</v>
      </c>
      <c r="N3682" t="s">
        <v>2742</v>
      </c>
    </row>
    <row r="3683" spans="1:14" x14ac:dyDescent="0.2">
      <c r="A3683" t="s">
        <v>2740</v>
      </c>
      <c r="B3683" t="s">
        <v>2732</v>
      </c>
      <c r="C3683" s="8" t="s">
        <v>2741</v>
      </c>
      <c r="D3683" t="str">
        <f t="shared" si="114"/>
        <v>"JOHNSTOWN-MONROE LOCAL SCHOOLS"</v>
      </c>
      <c r="E3683" t="s">
        <v>2743</v>
      </c>
      <c r="F3683" t="s">
        <v>2</v>
      </c>
      <c r="G3683" s="8" t="s">
        <v>2744</v>
      </c>
      <c r="H3683" s="8" t="str">
        <f t="shared" si="115"/>
        <v>"4516"</v>
      </c>
      <c r="I3683" s="8"/>
      <c r="J3683" t="s">
        <v>2742</v>
      </c>
      <c r="K3683" s="3" t="s">
        <v>389</v>
      </c>
      <c r="L3683" t="s">
        <v>2742</v>
      </c>
      <c r="M3683" s="3" t="s">
        <v>439</v>
      </c>
      <c r="N3683" t="s">
        <v>2742</v>
      </c>
    </row>
    <row r="3684" spans="1:14" x14ac:dyDescent="0.2">
      <c r="A3684" t="s">
        <v>2740</v>
      </c>
      <c r="B3684" t="s">
        <v>2732</v>
      </c>
      <c r="C3684" s="8" t="s">
        <v>2741</v>
      </c>
      <c r="D3684" t="str">
        <f t="shared" si="114"/>
        <v>"LICKING HEIGHTS LOCAL SCHOOLS"</v>
      </c>
      <c r="E3684" t="s">
        <v>2743</v>
      </c>
      <c r="F3684" t="s">
        <v>2</v>
      </c>
      <c r="G3684" s="8" t="s">
        <v>2744</v>
      </c>
      <c r="H3684" s="8" t="str">
        <f t="shared" si="115"/>
        <v>"4517"</v>
      </c>
      <c r="I3684" s="8"/>
      <c r="J3684" t="s">
        <v>2742</v>
      </c>
      <c r="K3684" s="3" t="s">
        <v>390</v>
      </c>
      <c r="L3684" t="s">
        <v>2742</v>
      </c>
      <c r="M3684" s="3" t="s">
        <v>440</v>
      </c>
      <c r="N3684" t="s">
        <v>2742</v>
      </c>
    </row>
    <row r="3685" spans="1:14" x14ac:dyDescent="0.2">
      <c r="A3685" t="s">
        <v>2740</v>
      </c>
      <c r="B3685" t="s">
        <v>2732</v>
      </c>
      <c r="C3685" s="8" t="s">
        <v>2741</v>
      </c>
      <c r="D3685" t="str">
        <f t="shared" si="114"/>
        <v>"LICKING VALLEY LOCAL SCHOOLS"</v>
      </c>
      <c r="E3685" t="s">
        <v>2743</v>
      </c>
      <c r="F3685" t="s">
        <v>2</v>
      </c>
      <c r="G3685" s="8" t="s">
        <v>2744</v>
      </c>
      <c r="H3685" s="8" t="str">
        <f t="shared" si="115"/>
        <v>"4518"</v>
      </c>
      <c r="I3685" s="8"/>
      <c r="J3685" t="s">
        <v>2742</v>
      </c>
      <c r="K3685" s="3" t="s">
        <v>391</v>
      </c>
      <c r="L3685" t="s">
        <v>2742</v>
      </c>
      <c r="M3685" s="3" t="s">
        <v>441</v>
      </c>
      <c r="N3685" t="s">
        <v>2742</v>
      </c>
    </row>
    <row r="3686" spans="1:14" x14ac:dyDescent="0.2">
      <c r="A3686" t="s">
        <v>2740</v>
      </c>
      <c r="B3686" t="s">
        <v>2732</v>
      </c>
      <c r="C3686" s="8" t="s">
        <v>2741</v>
      </c>
      <c r="D3686" t="str">
        <f t="shared" si="114"/>
        <v>"NORTH FORK LOCAL SCHOOLS"</v>
      </c>
      <c r="E3686" t="s">
        <v>2743</v>
      </c>
      <c r="F3686" t="s">
        <v>2</v>
      </c>
      <c r="G3686" s="8" t="s">
        <v>2744</v>
      </c>
      <c r="H3686" s="8" t="str">
        <f t="shared" si="115"/>
        <v>"4522"</v>
      </c>
      <c r="I3686" s="8"/>
      <c r="J3686" t="s">
        <v>2742</v>
      </c>
      <c r="K3686" s="3" t="s">
        <v>392</v>
      </c>
      <c r="L3686" t="s">
        <v>2742</v>
      </c>
      <c r="M3686" s="3" t="s">
        <v>442</v>
      </c>
      <c r="N3686" t="s">
        <v>2742</v>
      </c>
    </row>
    <row r="3687" spans="1:14" x14ac:dyDescent="0.2">
      <c r="A3687" t="s">
        <v>2740</v>
      </c>
      <c r="B3687" t="s">
        <v>2732</v>
      </c>
      <c r="C3687" s="8" t="s">
        <v>2741</v>
      </c>
      <c r="D3687" t="str">
        <f t="shared" si="114"/>
        <v>"RIVERSIDE LOCAL SCHOOLS"</v>
      </c>
      <c r="E3687" t="s">
        <v>2743</v>
      </c>
      <c r="F3687" t="s">
        <v>2</v>
      </c>
      <c r="G3687" s="8" t="s">
        <v>2744</v>
      </c>
      <c r="H3687" s="8" t="str">
        <f t="shared" si="115"/>
        <v>"4604"</v>
      </c>
      <c r="I3687" s="8"/>
      <c r="J3687" t="s">
        <v>2742</v>
      </c>
      <c r="K3687" s="3" t="s">
        <v>376</v>
      </c>
      <c r="L3687" t="s">
        <v>2742</v>
      </c>
      <c r="M3687" s="3" t="s">
        <v>444</v>
      </c>
      <c r="N3687" t="s">
        <v>2742</v>
      </c>
    </row>
    <row r="3688" spans="1:14" x14ac:dyDescent="0.2">
      <c r="A3688" t="s">
        <v>2740</v>
      </c>
      <c r="B3688" t="s">
        <v>2732</v>
      </c>
      <c r="C3688" s="8" t="s">
        <v>2741</v>
      </c>
      <c r="D3688" t="str">
        <f t="shared" si="114"/>
        <v>"BENJAMIN LOGAN LOCAL SCHOOLS"</v>
      </c>
      <c r="E3688" t="s">
        <v>2743</v>
      </c>
      <c r="F3688" t="s">
        <v>2</v>
      </c>
      <c r="G3688" s="8" t="s">
        <v>2744</v>
      </c>
      <c r="H3688" s="8" t="str">
        <f t="shared" si="115"/>
        <v>"4607"</v>
      </c>
      <c r="I3688" s="8"/>
      <c r="J3688" t="s">
        <v>2742</v>
      </c>
      <c r="K3688" s="3" t="s">
        <v>445</v>
      </c>
      <c r="L3688" t="s">
        <v>2742</v>
      </c>
      <c r="M3688" s="3" t="s">
        <v>499</v>
      </c>
      <c r="N3688" t="s">
        <v>2742</v>
      </c>
    </row>
    <row r="3689" spans="1:14" x14ac:dyDescent="0.2">
      <c r="A3689" t="s">
        <v>2740</v>
      </c>
      <c r="B3689" t="s">
        <v>2732</v>
      </c>
      <c r="C3689" s="8" t="s">
        <v>2741</v>
      </c>
      <c r="D3689" t="str">
        <f t="shared" si="114"/>
        <v>"INDIAN LAKE LOCAL SCHOOLS"</v>
      </c>
      <c r="E3689" t="s">
        <v>2743</v>
      </c>
      <c r="F3689" t="s">
        <v>2</v>
      </c>
      <c r="G3689" s="8" t="s">
        <v>2744</v>
      </c>
      <c r="H3689" s="8" t="str">
        <f t="shared" si="115"/>
        <v>"4610"</v>
      </c>
      <c r="I3689" s="8"/>
      <c r="J3689" t="s">
        <v>2742</v>
      </c>
      <c r="K3689" s="3" t="s">
        <v>446</v>
      </c>
      <c r="L3689" t="s">
        <v>2742</v>
      </c>
      <c r="M3689" s="3" t="s">
        <v>500</v>
      </c>
      <c r="N3689" t="s">
        <v>2742</v>
      </c>
    </row>
    <row r="3690" spans="1:14" x14ac:dyDescent="0.2">
      <c r="A3690" t="s">
        <v>2740</v>
      </c>
      <c r="B3690" t="s">
        <v>2732</v>
      </c>
      <c r="C3690" s="8" t="s">
        <v>2741</v>
      </c>
      <c r="D3690" t="str">
        <f t="shared" si="114"/>
        <v>"LORAIN COUNTY ESC"</v>
      </c>
      <c r="E3690" t="s">
        <v>2743</v>
      </c>
      <c r="F3690" t="s">
        <v>2</v>
      </c>
      <c r="G3690" s="8" t="s">
        <v>2744</v>
      </c>
      <c r="H3690" s="8" t="str">
        <f t="shared" si="115"/>
        <v>"4700"</v>
      </c>
      <c r="I3690" s="8"/>
      <c r="J3690" t="s">
        <v>2742</v>
      </c>
      <c r="K3690" s="3" t="s">
        <v>447</v>
      </c>
      <c r="L3690" t="s">
        <v>2742</v>
      </c>
      <c r="M3690" s="3" t="s">
        <v>501</v>
      </c>
      <c r="N3690" t="s">
        <v>2742</v>
      </c>
    </row>
    <row r="3691" spans="1:14" x14ac:dyDescent="0.2">
      <c r="A3691" t="s">
        <v>2740</v>
      </c>
      <c r="B3691" t="s">
        <v>2732</v>
      </c>
      <c r="C3691" s="8" t="s">
        <v>2741</v>
      </c>
      <c r="D3691" t="str">
        <f t="shared" si="114"/>
        <v>"AVON LOCAL SCHOOLS"</v>
      </c>
      <c r="E3691" t="s">
        <v>2743</v>
      </c>
      <c r="F3691" t="s">
        <v>2</v>
      </c>
      <c r="G3691" s="8" t="s">
        <v>2744</v>
      </c>
      <c r="H3691" s="8" t="str">
        <f t="shared" si="115"/>
        <v>"4702"</v>
      </c>
      <c r="I3691" s="8"/>
      <c r="J3691" t="s">
        <v>2742</v>
      </c>
      <c r="K3691" s="3" t="s">
        <v>449</v>
      </c>
      <c r="L3691" t="s">
        <v>2742</v>
      </c>
      <c r="M3691" s="3" t="s">
        <v>502</v>
      </c>
      <c r="N3691" t="s">
        <v>2742</v>
      </c>
    </row>
    <row r="3692" spans="1:14" x14ac:dyDescent="0.2">
      <c r="A3692" t="s">
        <v>2740</v>
      </c>
      <c r="B3692" t="s">
        <v>2732</v>
      </c>
      <c r="C3692" s="8" t="s">
        <v>2741</v>
      </c>
      <c r="D3692" t="str">
        <f t="shared" si="114"/>
        <v>"CLEARVIEW LOCAL SCHOOLS"</v>
      </c>
      <c r="E3692" t="s">
        <v>2743</v>
      </c>
      <c r="F3692" t="s">
        <v>2</v>
      </c>
      <c r="G3692" s="8" t="s">
        <v>2744</v>
      </c>
      <c r="H3692" s="8" t="str">
        <f t="shared" si="115"/>
        <v>"4707"</v>
      </c>
      <c r="I3692" s="8"/>
      <c r="J3692" t="s">
        <v>2742</v>
      </c>
      <c r="K3692" s="3" t="s">
        <v>450</v>
      </c>
      <c r="L3692" t="s">
        <v>2742</v>
      </c>
      <c r="M3692" s="3" t="s">
        <v>503</v>
      </c>
      <c r="N3692" t="s">
        <v>2742</v>
      </c>
    </row>
    <row r="3693" spans="1:14" x14ac:dyDescent="0.2">
      <c r="A3693" t="s">
        <v>2740</v>
      </c>
      <c r="B3693" t="s">
        <v>2732</v>
      </c>
      <c r="C3693" s="8" t="s">
        <v>2741</v>
      </c>
      <c r="D3693" t="str">
        <f t="shared" si="114"/>
        <v>"COLUMBIA LOCAL SCHOOLS"</v>
      </c>
      <c r="E3693" t="s">
        <v>2743</v>
      </c>
      <c r="F3693" t="s">
        <v>2</v>
      </c>
      <c r="G3693" s="8" t="s">
        <v>2744</v>
      </c>
      <c r="H3693" s="8" t="str">
        <f t="shared" si="115"/>
        <v>"4708"</v>
      </c>
      <c r="I3693" s="8"/>
      <c r="J3693" t="s">
        <v>2742</v>
      </c>
      <c r="K3693" s="3" t="s">
        <v>451</v>
      </c>
      <c r="L3693" t="s">
        <v>2742</v>
      </c>
      <c r="M3693" s="3" t="s">
        <v>504</v>
      </c>
      <c r="N3693" t="s">
        <v>2742</v>
      </c>
    </row>
    <row r="3694" spans="1:14" x14ac:dyDescent="0.2">
      <c r="A3694" t="s">
        <v>2740</v>
      </c>
      <c r="B3694" t="s">
        <v>2732</v>
      </c>
      <c r="C3694" s="8" t="s">
        <v>2741</v>
      </c>
      <c r="D3694" t="str">
        <f t="shared" si="114"/>
        <v>"MIDVIEW LOCAL SCHOOLS"</v>
      </c>
      <c r="E3694" t="s">
        <v>2743</v>
      </c>
      <c r="F3694" t="s">
        <v>2</v>
      </c>
      <c r="G3694" s="8" t="s">
        <v>2744</v>
      </c>
      <c r="H3694" s="8" t="str">
        <f t="shared" si="115"/>
        <v>"4713"</v>
      </c>
      <c r="I3694" s="8"/>
      <c r="J3694" t="s">
        <v>2742</v>
      </c>
      <c r="K3694" s="3" t="s">
        <v>452</v>
      </c>
      <c r="L3694" t="s">
        <v>2742</v>
      </c>
      <c r="M3694" s="3" t="s">
        <v>505</v>
      </c>
      <c r="N3694" t="s">
        <v>2742</v>
      </c>
    </row>
    <row r="3695" spans="1:14" x14ac:dyDescent="0.2">
      <c r="A3695" t="s">
        <v>2740</v>
      </c>
      <c r="B3695" t="s">
        <v>2732</v>
      </c>
      <c r="C3695" s="8" t="s">
        <v>2741</v>
      </c>
      <c r="D3695" t="str">
        <f t="shared" si="114"/>
        <v>"FIRELANDS LOCAL SCHOOLS"</v>
      </c>
      <c r="E3695" t="s">
        <v>2743</v>
      </c>
      <c r="F3695" t="s">
        <v>2</v>
      </c>
      <c r="G3695" s="8" t="s">
        <v>2744</v>
      </c>
      <c r="H3695" s="8" t="str">
        <f t="shared" si="115"/>
        <v>"4714"</v>
      </c>
      <c r="I3695" s="8"/>
      <c r="J3695" t="s">
        <v>2742</v>
      </c>
      <c r="K3695" s="3" t="s">
        <v>453</v>
      </c>
      <c r="L3695" t="s">
        <v>2742</v>
      </c>
      <c r="M3695" s="3" t="s">
        <v>506</v>
      </c>
      <c r="N3695" t="s">
        <v>2742</v>
      </c>
    </row>
    <row r="3696" spans="1:14" x14ac:dyDescent="0.2">
      <c r="A3696" t="s">
        <v>2740</v>
      </c>
      <c r="B3696" t="s">
        <v>2732</v>
      </c>
      <c r="C3696" s="8" t="s">
        <v>2741</v>
      </c>
      <c r="D3696" t="str">
        <f t="shared" si="114"/>
        <v>"KEYSTONE LOCAL SCHOOLS"</v>
      </c>
      <c r="E3696" t="s">
        <v>2743</v>
      </c>
      <c r="F3696" t="s">
        <v>2</v>
      </c>
      <c r="G3696" s="8" t="s">
        <v>2744</v>
      </c>
      <c r="H3696" s="8" t="str">
        <f t="shared" si="115"/>
        <v>"4716"</v>
      </c>
      <c r="I3696" s="8"/>
      <c r="J3696" t="s">
        <v>2742</v>
      </c>
      <c r="K3696" s="3" t="s">
        <v>454</v>
      </c>
      <c r="L3696" t="s">
        <v>2742</v>
      </c>
      <c r="M3696" s="3" t="s">
        <v>507</v>
      </c>
      <c r="N3696" t="s">
        <v>2742</v>
      </c>
    </row>
    <row r="3697" spans="1:14" x14ac:dyDescent="0.2">
      <c r="A3697" t="s">
        <v>2740</v>
      </c>
      <c r="B3697" t="s">
        <v>2732</v>
      </c>
      <c r="C3697" s="8" t="s">
        <v>2741</v>
      </c>
      <c r="D3697" t="str">
        <f t="shared" si="114"/>
        <v>"ESC OF LAKE ERIE WEST"</v>
      </c>
      <c r="E3697" t="s">
        <v>2743</v>
      </c>
      <c r="F3697" t="s">
        <v>2</v>
      </c>
      <c r="G3697" s="8" t="s">
        <v>2744</v>
      </c>
      <c r="H3697" s="8" t="str">
        <f t="shared" si="115"/>
        <v>"4800"</v>
      </c>
      <c r="I3697" s="8"/>
      <c r="J3697" t="s">
        <v>2742</v>
      </c>
      <c r="K3697" s="3" t="s">
        <v>455</v>
      </c>
      <c r="L3697" t="s">
        <v>2742</v>
      </c>
      <c r="M3697" s="3" t="s">
        <v>508</v>
      </c>
      <c r="N3697" t="s">
        <v>2742</v>
      </c>
    </row>
    <row r="3698" spans="1:14" x14ac:dyDescent="0.2">
      <c r="A3698" t="s">
        <v>2740</v>
      </c>
      <c r="B3698" t="s">
        <v>2732</v>
      </c>
      <c r="C3698" s="8" t="s">
        <v>2741</v>
      </c>
      <c r="D3698" t="str">
        <f t="shared" si="114"/>
        <v>"OTTAWA HILLS LOCAL SCHOOLS"</v>
      </c>
      <c r="E3698" t="s">
        <v>2743</v>
      </c>
      <c r="F3698" t="s">
        <v>2</v>
      </c>
      <c r="G3698" s="8" t="s">
        <v>2744</v>
      </c>
      <c r="H3698" s="8" t="str">
        <f t="shared" si="115"/>
        <v>"4806"</v>
      </c>
      <c r="I3698" s="8"/>
      <c r="J3698" t="s">
        <v>2742</v>
      </c>
      <c r="K3698" s="3" t="s">
        <v>457</v>
      </c>
      <c r="L3698" t="s">
        <v>2742</v>
      </c>
      <c r="M3698" s="3" t="s">
        <v>509</v>
      </c>
      <c r="N3698" t="s">
        <v>2742</v>
      </c>
    </row>
    <row r="3699" spans="1:14" x14ac:dyDescent="0.2">
      <c r="A3699" t="s">
        <v>2740</v>
      </c>
      <c r="B3699" t="s">
        <v>2732</v>
      </c>
      <c r="C3699" s="8" t="s">
        <v>2741</v>
      </c>
      <c r="D3699" t="str">
        <f t="shared" si="114"/>
        <v>"SPRINGFIELD LOCAL SCHOOLS"</v>
      </c>
      <c r="E3699" t="s">
        <v>2743</v>
      </c>
      <c r="F3699" t="s">
        <v>2</v>
      </c>
      <c r="G3699" s="8" t="s">
        <v>2744</v>
      </c>
      <c r="H3699" s="8" t="str">
        <f t="shared" si="115"/>
        <v>"4811"</v>
      </c>
      <c r="I3699" s="8"/>
      <c r="J3699" t="s">
        <v>2742</v>
      </c>
      <c r="K3699" s="3" t="s">
        <v>458</v>
      </c>
      <c r="L3699" t="s">
        <v>2742</v>
      </c>
      <c r="M3699" s="3" t="s">
        <v>510</v>
      </c>
      <c r="N3699" t="s">
        <v>2742</v>
      </c>
    </row>
    <row r="3700" spans="1:14" x14ac:dyDescent="0.2">
      <c r="A3700" t="s">
        <v>2740</v>
      </c>
      <c r="B3700" t="s">
        <v>2732</v>
      </c>
      <c r="C3700" s="8" t="s">
        <v>2741</v>
      </c>
      <c r="D3700" t="str">
        <f t="shared" si="114"/>
        <v>"WASHINGTON LOCAL SCHOOLS"</v>
      </c>
      <c r="E3700" t="s">
        <v>2743</v>
      </c>
      <c r="F3700" t="s">
        <v>2</v>
      </c>
      <c r="G3700" s="8" t="s">
        <v>2744</v>
      </c>
      <c r="H3700" s="8" t="str">
        <f t="shared" si="115"/>
        <v>"4813"</v>
      </c>
      <c r="I3700" s="8"/>
      <c r="J3700" t="s">
        <v>2742</v>
      </c>
      <c r="K3700" s="3" t="s">
        <v>459</v>
      </c>
      <c r="L3700" t="s">
        <v>2742</v>
      </c>
      <c r="M3700" s="3" t="s">
        <v>511</v>
      </c>
      <c r="N3700" t="s">
        <v>2742</v>
      </c>
    </row>
    <row r="3701" spans="1:14" x14ac:dyDescent="0.2">
      <c r="A3701" t="s">
        <v>2740</v>
      </c>
      <c r="B3701" t="s">
        <v>2732</v>
      </c>
      <c r="C3701" s="8" t="s">
        <v>2741</v>
      </c>
      <c r="D3701" t="str">
        <f t="shared" si="114"/>
        <v>"ANTHONY WAYNE LOCAL SCHOOLS"</v>
      </c>
      <c r="E3701" t="s">
        <v>2743</v>
      </c>
      <c r="F3701" t="s">
        <v>2</v>
      </c>
      <c r="G3701" s="8" t="s">
        <v>2744</v>
      </c>
      <c r="H3701" s="8" t="str">
        <f t="shared" si="115"/>
        <v>"4814"</v>
      </c>
      <c r="I3701" s="8"/>
      <c r="J3701" t="s">
        <v>2742</v>
      </c>
      <c r="K3701" s="3" t="s">
        <v>460</v>
      </c>
      <c r="L3701" t="s">
        <v>2742</v>
      </c>
      <c r="M3701" s="3" t="s">
        <v>512</v>
      </c>
      <c r="N3701" t="s">
        <v>2742</v>
      </c>
    </row>
    <row r="3702" spans="1:14" x14ac:dyDescent="0.2">
      <c r="A3702" t="s">
        <v>2740</v>
      </c>
      <c r="B3702" t="s">
        <v>2732</v>
      </c>
      <c r="C3702" s="8" t="s">
        <v>2741</v>
      </c>
      <c r="D3702" t="str">
        <f t="shared" si="114"/>
        <v>"JONATHAN ALDER LOCAL SCHOOLS"</v>
      </c>
      <c r="E3702" t="s">
        <v>2743</v>
      </c>
      <c r="F3702" t="s">
        <v>2</v>
      </c>
      <c r="G3702" s="8" t="s">
        <v>2744</v>
      </c>
      <c r="H3702" s="8" t="str">
        <f t="shared" si="115"/>
        <v>"4901"</v>
      </c>
      <c r="I3702" s="8"/>
      <c r="J3702" t="s">
        <v>2742</v>
      </c>
      <c r="K3702" s="3" t="s">
        <v>461</v>
      </c>
      <c r="L3702" t="s">
        <v>2742</v>
      </c>
      <c r="M3702" s="3" t="s">
        <v>513</v>
      </c>
      <c r="N3702" t="s">
        <v>2742</v>
      </c>
    </row>
    <row r="3703" spans="1:14" x14ac:dyDescent="0.2">
      <c r="A3703" t="s">
        <v>2740</v>
      </c>
      <c r="B3703" t="s">
        <v>2732</v>
      </c>
      <c r="C3703" s="8" t="s">
        <v>2741</v>
      </c>
      <c r="D3703" t="str">
        <f t="shared" si="114"/>
        <v>"JEFFERSON LOCAL SCHOOLS"</v>
      </c>
      <c r="E3703" t="s">
        <v>2743</v>
      </c>
      <c r="F3703" t="s">
        <v>2</v>
      </c>
      <c r="G3703" s="8" t="s">
        <v>2744</v>
      </c>
      <c r="H3703" s="8" t="str">
        <f t="shared" si="115"/>
        <v>"4905"</v>
      </c>
      <c r="I3703" s="8"/>
      <c r="J3703" t="s">
        <v>2742</v>
      </c>
      <c r="K3703" s="3" t="s">
        <v>463</v>
      </c>
      <c r="L3703" t="s">
        <v>2742</v>
      </c>
      <c r="M3703" s="3" t="s">
        <v>514</v>
      </c>
      <c r="N3703" t="s">
        <v>2742</v>
      </c>
    </row>
    <row r="3704" spans="1:14" x14ac:dyDescent="0.2">
      <c r="A3704" t="s">
        <v>2740</v>
      </c>
      <c r="B3704" t="s">
        <v>2732</v>
      </c>
      <c r="C3704" s="8" t="s">
        <v>2741</v>
      </c>
      <c r="D3704" t="str">
        <f t="shared" si="114"/>
        <v>"MADISON-PLAINS LOCAL SCHOOLS"</v>
      </c>
      <c r="E3704" t="s">
        <v>2743</v>
      </c>
      <c r="F3704" t="s">
        <v>2</v>
      </c>
      <c r="G3704" s="8" t="s">
        <v>2744</v>
      </c>
      <c r="H3704" s="8" t="str">
        <f t="shared" si="115"/>
        <v>"4906"</v>
      </c>
      <c r="I3704" s="8"/>
      <c r="J3704" t="s">
        <v>2742</v>
      </c>
      <c r="K3704" s="3" t="s">
        <v>464</v>
      </c>
      <c r="L3704" t="s">
        <v>2742</v>
      </c>
      <c r="M3704" s="3" t="s">
        <v>515</v>
      </c>
      <c r="N3704" t="s">
        <v>2742</v>
      </c>
    </row>
    <row r="3705" spans="1:14" x14ac:dyDescent="0.2">
      <c r="A3705" t="s">
        <v>2740</v>
      </c>
      <c r="B3705" t="s">
        <v>2732</v>
      </c>
      <c r="C3705" s="8" t="s">
        <v>2741</v>
      </c>
      <c r="D3705" t="str">
        <f t="shared" si="114"/>
        <v>"MAHONING COUNTY ESC"</v>
      </c>
      <c r="E3705" t="s">
        <v>2743</v>
      </c>
      <c r="F3705" t="s">
        <v>2</v>
      </c>
      <c r="G3705" s="8" t="s">
        <v>2744</v>
      </c>
      <c r="H3705" s="8" t="str">
        <f t="shared" si="115"/>
        <v>"5000"</v>
      </c>
      <c r="I3705" s="8"/>
      <c r="J3705" t="s">
        <v>2742</v>
      </c>
      <c r="K3705" s="3" t="s">
        <v>465</v>
      </c>
      <c r="L3705" t="s">
        <v>2742</v>
      </c>
      <c r="M3705" s="3" t="s">
        <v>516</v>
      </c>
      <c r="N3705" t="s">
        <v>2742</v>
      </c>
    </row>
    <row r="3706" spans="1:14" x14ac:dyDescent="0.2">
      <c r="A3706" t="s">
        <v>2740</v>
      </c>
      <c r="B3706" t="s">
        <v>2732</v>
      </c>
      <c r="C3706" s="8" t="s">
        <v>2741</v>
      </c>
      <c r="D3706" t="str">
        <f t="shared" si="114"/>
        <v>"AUSTINTOWN LOCAL SCHOOLS"</v>
      </c>
      <c r="E3706" t="s">
        <v>2743</v>
      </c>
      <c r="F3706" t="s">
        <v>2</v>
      </c>
      <c r="G3706" s="8" t="s">
        <v>2744</v>
      </c>
      <c r="H3706" s="8" t="str">
        <f t="shared" si="115"/>
        <v>"5001"</v>
      </c>
      <c r="I3706" s="8"/>
      <c r="J3706" t="s">
        <v>2742</v>
      </c>
      <c r="K3706" s="3" t="s">
        <v>467</v>
      </c>
      <c r="L3706" t="s">
        <v>2742</v>
      </c>
      <c r="M3706" s="3" t="s">
        <v>517</v>
      </c>
      <c r="N3706" t="s">
        <v>2742</v>
      </c>
    </row>
    <row r="3707" spans="1:14" x14ac:dyDescent="0.2">
      <c r="A3707" t="s">
        <v>2740</v>
      </c>
      <c r="B3707" t="s">
        <v>2732</v>
      </c>
      <c r="C3707" s="8" t="s">
        <v>2741</v>
      </c>
      <c r="D3707" t="str">
        <f t="shared" si="114"/>
        <v>"BOARDMAN LOCAL SCHOOLS"</v>
      </c>
      <c r="E3707" t="s">
        <v>2743</v>
      </c>
      <c r="F3707" t="s">
        <v>2</v>
      </c>
      <c r="G3707" s="8" t="s">
        <v>2744</v>
      </c>
      <c r="H3707" s="8" t="str">
        <f t="shared" si="115"/>
        <v>"5004"</v>
      </c>
      <c r="I3707" s="8"/>
      <c r="J3707" t="s">
        <v>2742</v>
      </c>
      <c r="K3707" s="3" t="s">
        <v>468</v>
      </c>
      <c r="L3707" t="s">
        <v>2742</v>
      </c>
      <c r="M3707" s="3" t="s">
        <v>518</v>
      </c>
      <c r="N3707" t="s">
        <v>2742</v>
      </c>
    </row>
    <row r="3708" spans="1:14" x14ac:dyDescent="0.2">
      <c r="A3708" t="s">
        <v>2740</v>
      </c>
      <c r="B3708" t="s">
        <v>2732</v>
      </c>
      <c r="C3708" s="8" t="s">
        <v>2741</v>
      </c>
      <c r="D3708" t="str">
        <f t="shared" si="114"/>
        <v>"CANFIELD LOCAL SCHOOLS"</v>
      </c>
      <c r="E3708" t="s">
        <v>2743</v>
      </c>
      <c r="F3708" t="s">
        <v>2</v>
      </c>
      <c r="G3708" s="8" t="s">
        <v>2744</v>
      </c>
      <c r="H3708" s="8" t="str">
        <f t="shared" si="115"/>
        <v>"5005"</v>
      </c>
      <c r="I3708" s="8"/>
      <c r="J3708" t="s">
        <v>2742</v>
      </c>
      <c r="K3708" s="3" t="s">
        <v>469</v>
      </c>
      <c r="L3708" t="s">
        <v>2742</v>
      </c>
      <c r="M3708" s="3" t="s">
        <v>519</v>
      </c>
      <c r="N3708" t="s">
        <v>2742</v>
      </c>
    </row>
    <row r="3709" spans="1:14" x14ac:dyDescent="0.2">
      <c r="A3709" t="s">
        <v>2740</v>
      </c>
      <c r="B3709" t="s">
        <v>2732</v>
      </c>
      <c r="C3709" s="8" t="s">
        <v>2741</v>
      </c>
      <c r="D3709" t="str">
        <f t="shared" si="114"/>
        <v>"WESTERN RESERVE LOCAL SCHOOLS"</v>
      </c>
      <c r="E3709" t="s">
        <v>2743</v>
      </c>
      <c r="F3709" t="s">
        <v>2</v>
      </c>
      <c r="G3709" s="8" t="s">
        <v>2744</v>
      </c>
      <c r="H3709" s="8" t="str">
        <f t="shared" si="115"/>
        <v>"5006"</v>
      </c>
      <c r="I3709" s="8"/>
      <c r="J3709" t="s">
        <v>2742</v>
      </c>
      <c r="K3709" s="3" t="s">
        <v>360</v>
      </c>
      <c r="L3709" t="s">
        <v>2742</v>
      </c>
      <c r="M3709" s="3" t="s">
        <v>520</v>
      </c>
      <c r="N3709" t="s">
        <v>2742</v>
      </c>
    </row>
    <row r="3710" spans="1:14" x14ac:dyDescent="0.2">
      <c r="A3710" t="s">
        <v>2740</v>
      </c>
      <c r="B3710" t="s">
        <v>2732</v>
      </c>
      <c r="C3710" s="8" t="s">
        <v>2741</v>
      </c>
      <c r="D3710" t="str">
        <f t="shared" si="114"/>
        <v>"SOUTH RANGE LOCAL SCHOOLS"</v>
      </c>
      <c r="E3710" t="s">
        <v>2743</v>
      </c>
      <c r="F3710" t="s">
        <v>2</v>
      </c>
      <c r="G3710" s="8" t="s">
        <v>2744</v>
      </c>
      <c r="H3710" s="8" t="str">
        <f t="shared" si="115"/>
        <v>"5009"</v>
      </c>
      <c r="I3710" s="8"/>
      <c r="J3710" t="s">
        <v>2742</v>
      </c>
      <c r="K3710" s="3" t="s">
        <v>470</v>
      </c>
      <c r="L3710" t="s">
        <v>2742</v>
      </c>
      <c r="M3710" s="3" t="s">
        <v>521</v>
      </c>
      <c r="N3710" t="s">
        <v>2742</v>
      </c>
    </row>
    <row r="3711" spans="1:14" x14ac:dyDescent="0.2">
      <c r="A3711" t="s">
        <v>2740</v>
      </c>
      <c r="B3711" t="s">
        <v>2732</v>
      </c>
      <c r="C3711" s="8" t="s">
        <v>2741</v>
      </c>
      <c r="D3711" t="str">
        <f t="shared" si="114"/>
        <v>"JACKSON-MILTON LOCAL SCHOOLS"</v>
      </c>
      <c r="E3711" t="s">
        <v>2743</v>
      </c>
      <c r="F3711" t="s">
        <v>2</v>
      </c>
      <c r="G3711" s="8" t="s">
        <v>2744</v>
      </c>
      <c r="H3711" s="8" t="str">
        <f t="shared" si="115"/>
        <v>"5010"</v>
      </c>
      <c r="I3711" s="8"/>
      <c r="J3711" t="s">
        <v>2742</v>
      </c>
      <c r="K3711" s="3" t="s">
        <v>471</v>
      </c>
      <c r="L3711" t="s">
        <v>2742</v>
      </c>
      <c r="M3711" s="3" t="s">
        <v>522</v>
      </c>
      <c r="N3711" t="s">
        <v>2742</v>
      </c>
    </row>
    <row r="3712" spans="1:14" x14ac:dyDescent="0.2">
      <c r="A3712" t="s">
        <v>2740</v>
      </c>
      <c r="B3712" t="s">
        <v>2732</v>
      </c>
      <c r="C3712" s="8" t="s">
        <v>2741</v>
      </c>
      <c r="D3712" t="str">
        <f t="shared" si="114"/>
        <v>"LOWELLVILLE LOCAL SCHOOLS"</v>
      </c>
      <c r="E3712" t="s">
        <v>2743</v>
      </c>
      <c r="F3712" t="s">
        <v>2</v>
      </c>
      <c r="G3712" s="8" t="s">
        <v>2744</v>
      </c>
      <c r="H3712" s="8" t="str">
        <f t="shared" si="115"/>
        <v>"5011"</v>
      </c>
      <c r="I3712" s="8"/>
      <c r="J3712" t="s">
        <v>2742</v>
      </c>
      <c r="K3712" s="3" t="s">
        <v>472</v>
      </c>
      <c r="L3712" t="s">
        <v>2742</v>
      </c>
      <c r="M3712" s="3" t="s">
        <v>523</v>
      </c>
      <c r="N3712" t="s">
        <v>2742</v>
      </c>
    </row>
    <row r="3713" spans="1:14" x14ac:dyDescent="0.2">
      <c r="A3713" t="s">
        <v>2740</v>
      </c>
      <c r="B3713" t="s">
        <v>2732</v>
      </c>
      <c r="C3713" s="8" t="s">
        <v>2741</v>
      </c>
      <c r="D3713" t="str">
        <f t="shared" si="114"/>
        <v>"POLAND LOCAL SCHOOLS"</v>
      </c>
      <c r="E3713" t="s">
        <v>2743</v>
      </c>
      <c r="F3713" t="s">
        <v>2</v>
      </c>
      <c r="G3713" s="8" t="s">
        <v>2744</v>
      </c>
      <c r="H3713" s="8" t="str">
        <f t="shared" si="115"/>
        <v>"5013"</v>
      </c>
      <c r="I3713" s="8"/>
      <c r="J3713" t="s">
        <v>2742</v>
      </c>
      <c r="K3713" s="3" t="s">
        <v>473</v>
      </c>
      <c r="L3713" t="s">
        <v>2742</v>
      </c>
      <c r="M3713" s="3" t="s">
        <v>524</v>
      </c>
      <c r="N3713" t="s">
        <v>2742</v>
      </c>
    </row>
    <row r="3714" spans="1:14" x14ac:dyDescent="0.2">
      <c r="A3714" t="s">
        <v>2740</v>
      </c>
      <c r="B3714" t="s">
        <v>2732</v>
      </c>
      <c r="C3714" s="8" t="s">
        <v>2741</v>
      </c>
      <c r="D3714" t="str">
        <f t="shared" ref="D3714:D3777" si="116">_xlfn.TEXTJOIN(,,J3714:L3714)</f>
        <v>"SEBRING LOCAL SCHOOLS"</v>
      </c>
      <c r="E3714" t="s">
        <v>2743</v>
      </c>
      <c r="F3714" t="s">
        <v>2</v>
      </c>
      <c r="G3714" s="8" t="s">
        <v>2744</v>
      </c>
      <c r="H3714" s="8" t="str">
        <f t="shared" ref="H3714:H3777" si="117">_xlfn.TEXTJOIN(,,L3714:N3714)</f>
        <v>"5014"</v>
      </c>
      <c r="I3714" s="8"/>
      <c r="J3714" t="s">
        <v>2742</v>
      </c>
      <c r="K3714" s="3" t="s">
        <v>474</v>
      </c>
      <c r="L3714" t="s">
        <v>2742</v>
      </c>
      <c r="M3714" s="3" t="s">
        <v>525</v>
      </c>
      <c r="N3714" t="s">
        <v>2742</v>
      </c>
    </row>
    <row r="3715" spans="1:14" x14ac:dyDescent="0.2">
      <c r="A3715" t="s">
        <v>2740</v>
      </c>
      <c r="B3715" t="s">
        <v>2732</v>
      </c>
      <c r="C3715" s="8" t="s">
        <v>2741</v>
      </c>
      <c r="D3715" t="str">
        <f t="shared" si="116"/>
        <v>"SPRINGFIELD LOCAL SCHOOLS"</v>
      </c>
      <c r="E3715" t="s">
        <v>2743</v>
      </c>
      <c r="F3715" t="s">
        <v>2</v>
      </c>
      <c r="G3715" s="8" t="s">
        <v>2744</v>
      </c>
      <c r="H3715" s="8" t="str">
        <f t="shared" si="117"/>
        <v>"5015"</v>
      </c>
      <c r="I3715" s="8"/>
      <c r="J3715" t="s">
        <v>2742</v>
      </c>
      <c r="K3715" s="3" t="s">
        <v>458</v>
      </c>
      <c r="L3715" t="s">
        <v>2742</v>
      </c>
      <c r="M3715" s="3" t="s">
        <v>526</v>
      </c>
      <c r="N3715" t="s">
        <v>2742</v>
      </c>
    </row>
    <row r="3716" spans="1:14" x14ac:dyDescent="0.2">
      <c r="A3716" t="s">
        <v>2740</v>
      </c>
      <c r="B3716" t="s">
        <v>2732</v>
      </c>
      <c r="C3716" s="8" t="s">
        <v>2741</v>
      </c>
      <c r="D3716" t="str">
        <f t="shared" si="116"/>
        <v>"WEST BRANCH LOCAL SCHOOLS"</v>
      </c>
      <c r="E3716" t="s">
        <v>2743</v>
      </c>
      <c r="F3716" t="s">
        <v>2</v>
      </c>
      <c r="G3716" s="8" t="s">
        <v>2744</v>
      </c>
      <c r="H3716" s="8" t="str">
        <f t="shared" si="117"/>
        <v>"5016"</v>
      </c>
      <c r="I3716" s="8"/>
      <c r="J3716" t="s">
        <v>2742</v>
      </c>
      <c r="K3716" s="3" t="s">
        <v>475</v>
      </c>
      <c r="L3716" t="s">
        <v>2742</v>
      </c>
      <c r="M3716" s="3" t="s">
        <v>527</v>
      </c>
      <c r="N3716" t="s">
        <v>2742</v>
      </c>
    </row>
    <row r="3717" spans="1:14" x14ac:dyDescent="0.2">
      <c r="A3717" t="s">
        <v>2740</v>
      </c>
      <c r="B3717" t="s">
        <v>2732</v>
      </c>
      <c r="C3717" s="8" t="s">
        <v>2741</v>
      </c>
      <c r="D3717" t="str">
        <f t="shared" si="116"/>
        <v>"ELGIN LOCAL SCHOOLS"</v>
      </c>
      <c r="E3717" t="s">
        <v>2743</v>
      </c>
      <c r="F3717" t="s">
        <v>2</v>
      </c>
      <c r="G3717" s="8" t="s">
        <v>2744</v>
      </c>
      <c r="H3717" s="8" t="str">
        <f t="shared" si="117"/>
        <v>"5104"</v>
      </c>
      <c r="I3717" s="8"/>
      <c r="J3717" t="s">
        <v>2742</v>
      </c>
      <c r="K3717" s="3" t="s">
        <v>476</v>
      </c>
      <c r="L3717" t="s">
        <v>2742</v>
      </c>
      <c r="M3717" s="3" t="s">
        <v>528</v>
      </c>
      <c r="N3717" t="s">
        <v>2742</v>
      </c>
    </row>
    <row r="3718" spans="1:14" x14ac:dyDescent="0.2">
      <c r="A3718" t="s">
        <v>2740</v>
      </c>
      <c r="B3718" t="s">
        <v>2732</v>
      </c>
      <c r="C3718" s="8" t="s">
        <v>2741</v>
      </c>
      <c r="D3718" t="str">
        <f t="shared" si="116"/>
        <v>"RIDGEDALE LOCAL SCHOOLS"</v>
      </c>
      <c r="E3718" t="s">
        <v>2743</v>
      </c>
      <c r="F3718" t="s">
        <v>2</v>
      </c>
      <c r="G3718" s="8" t="s">
        <v>2744</v>
      </c>
      <c r="H3718" s="8" t="str">
        <f t="shared" si="117"/>
        <v>"5108"</v>
      </c>
      <c r="I3718" s="8"/>
      <c r="J3718" t="s">
        <v>2742</v>
      </c>
      <c r="K3718" s="3" t="s">
        <v>478</v>
      </c>
      <c r="L3718" t="s">
        <v>2742</v>
      </c>
      <c r="M3718" s="3" t="s">
        <v>529</v>
      </c>
      <c r="N3718" t="s">
        <v>2742</v>
      </c>
    </row>
    <row r="3719" spans="1:14" x14ac:dyDescent="0.2">
      <c r="A3719" t="s">
        <v>2740</v>
      </c>
      <c r="B3719" t="s">
        <v>2732</v>
      </c>
      <c r="C3719" s="8" t="s">
        <v>2741</v>
      </c>
      <c r="D3719" t="str">
        <f t="shared" si="116"/>
        <v>"PLEASANT LOCAL SCHOOLS"</v>
      </c>
      <c r="E3719" t="s">
        <v>2743</v>
      </c>
      <c r="F3719" t="s">
        <v>2</v>
      </c>
      <c r="G3719" s="8" t="s">
        <v>2744</v>
      </c>
      <c r="H3719" s="8" t="str">
        <f t="shared" si="117"/>
        <v>"5110"</v>
      </c>
      <c r="I3719" s="8"/>
      <c r="J3719" t="s">
        <v>2742</v>
      </c>
      <c r="K3719" s="3" t="s">
        <v>479</v>
      </c>
      <c r="L3719" t="s">
        <v>2742</v>
      </c>
      <c r="M3719" s="3" t="s">
        <v>530</v>
      </c>
      <c r="N3719" t="s">
        <v>2742</v>
      </c>
    </row>
    <row r="3720" spans="1:14" x14ac:dyDescent="0.2">
      <c r="A3720" t="s">
        <v>2740</v>
      </c>
      <c r="B3720" t="s">
        <v>2732</v>
      </c>
      <c r="C3720" s="8" t="s">
        <v>2741</v>
      </c>
      <c r="D3720" t="str">
        <f t="shared" si="116"/>
        <v>"RIVER VALLEY LOCAL SCHOOLS"</v>
      </c>
      <c r="E3720" t="s">
        <v>2743</v>
      </c>
      <c r="F3720" t="s">
        <v>2</v>
      </c>
      <c r="G3720" s="8" t="s">
        <v>2744</v>
      </c>
      <c r="H3720" s="8" t="str">
        <f t="shared" si="117"/>
        <v>"5113"</v>
      </c>
      <c r="I3720" s="8"/>
      <c r="J3720" t="s">
        <v>2742</v>
      </c>
      <c r="K3720" s="3" t="s">
        <v>480</v>
      </c>
      <c r="L3720" t="s">
        <v>2742</v>
      </c>
      <c r="M3720" s="3" t="s">
        <v>531</v>
      </c>
      <c r="N3720" t="s">
        <v>2742</v>
      </c>
    </row>
    <row r="3721" spans="1:14" x14ac:dyDescent="0.2">
      <c r="A3721" t="s">
        <v>2740</v>
      </c>
      <c r="B3721" t="s">
        <v>2732</v>
      </c>
      <c r="C3721" s="8" t="s">
        <v>2741</v>
      </c>
      <c r="D3721" t="str">
        <f t="shared" si="116"/>
        <v>"ESC OF MEDINA COUNTY"</v>
      </c>
      <c r="E3721" t="s">
        <v>2743</v>
      </c>
      <c r="F3721" t="s">
        <v>2</v>
      </c>
      <c r="G3721" s="8" t="s">
        <v>2744</v>
      </c>
      <c r="H3721" s="8" t="str">
        <f t="shared" si="117"/>
        <v>"5200"</v>
      </c>
      <c r="I3721" s="8"/>
      <c r="J3721" t="s">
        <v>2742</v>
      </c>
      <c r="K3721" s="3" t="s">
        <v>2418</v>
      </c>
      <c r="L3721" t="s">
        <v>2742</v>
      </c>
      <c r="M3721" s="3" t="s">
        <v>532</v>
      </c>
      <c r="N3721" t="s">
        <v>2742</v>
      </c>
    </row>
    <row r="3722" spans="1:14" x14ac:dyDescent="0.2">
      <c r="A3722" t="s">
        <v>2740</v>
      </c>
      <c r="B3722" t="s">
        <v>2732</v>
      </c>
      <c r="C3722" s="8" t="s">
        <v>2741</v>
      </c>
      <c r="D3722" t="str">
        <f t="shared" si="116"/>
        <v>"CLOVERLEAF LOCAL SCHOOLS"</v>
      </c>
      <c r="E3722" t="s">
        <v>2743</v>
      </c>
      <c r="F3722" t="s">
        <v>2</v>
      </c>
      <c r="G3722" s="8" t="s">
        <v>2744</v>
      </c>
      <c r="H3722" s="8" t="str">
        <f t="shared" si="117"/>
        <v>"5202"</v>
      </c>
      <c r="I3722" s="8"/>
      <c r="J3722" t="s">
        <v>2742</v>
      </c>
      <c r="K3722" s="3" t="s">
        <v>483</v>
      </c>
      <c r="L3722" t="s">
        <v>2742</v>
      </c>
      <c r="M3722" s="3" t="s">
        <v>533</v>
      </c>
      <c r="N3722" t="s">
        <v>2742</v>
      </c>
    </row>
    <row r="3723" spans="1:14" x14ac:dyDescent="0.2">
      <c r="A3723" t="s">
        <v>2740</v>
      </c>
      <c r="B3723" t="s">
        <v>2732</v>
      </c>
      <c r="C3723" s="8" t="s">
        <v>2741</v>
      </c>
      <c r="D3723" t="str">
        <f t="shared" si="116"/>
        <v>"BUCKEYE LOCAL SCHOOLS"</v>
      </c>
      <c r="E3723" t="s">
        <v>2743</v>
      </c>
      <c r="F3723" t="s">
        <v>2</v>
      </c>
      <c r="G3723" s="8" t="s">
        <v>2744</v>
      </c>
      <c r="H3723" s="8" t="str">
        <f t="shared" si="117"/>
        <v>"5204"</v>
      </c>
      <c r="I3723" s="8"/>
      <c r="J3723" t="s">
        <v>2742</v>
      </c>
      <c r="K3723" s="3" t="s">
        <v>23</v>
      </c>
      <c r="L3723" t="s">
        <v>2742</v>
      </c>
      <c r="M3723" s="3" t="s">
        <v>534</v>
      </c>
      <c r="N3723" t="s">
        <v>2742</v>
      </c>
    </row>
    <row r="3724" spans="1:14" x14ac:dyDescent="0.2">
      <c r="A3724" t="s">
        <v>2740</v>
      </c>
      <c r="B3724" t="s">
        <v>2732</v>
      </c>
      <c r="C3724" s="8" t="s">
        <v>2741</v>
      </c>
      <c r="D3724" t="str">
        <f t="shared" si="116"/>
        <v>"HIGHLAND LOCAL SCHOOLS"</v>
      </c>
      <c r="E3724" t="s">
        <v>2743</v>
      </c>
      <c r="F3724" t="s">
        <v>2</v>
      </c>
      <c r="G3724" s="8" t="s">
        <v>2744</v>
      </c>
      <c r="H3724" s="8" t="str">
        <f t="shared" si="117"/>
        <v>"5205"</v>
      </c>
      <c r="I3724" s="8"/>
      <c r="J3724" t="s">
        <v>2742</v>
      </c>
      <c r="K3724" s="3" t="s">
        <v>484</v>
      </c>
      <c r="L3724" t="s">
        <v>2742</v>
      </c>
      <c r="M3724" s="3" t="s">
        <v>535</v>
      </c>
      <c r="N3724" t="s">
        <v>2742</v>
      </c>
    </row>
    <row r="3725" spans="1:14" x14ac:dyDescent="0.2">
      <c r="A3725" t="s">
        <v>2740</v>
      </c>
      <c r="B3725" t="s">
        <v>2732</v>
      </c>
      <c r="C3725" s="8" t="s">
        <v>2741</v>
      </c>
      <c r="D3725" t="str">
        <f t="shared" si="116"/>
        <v>"BLACK RIVER LOCAL SCHOOLS"</v>
      </c>
      <c r="E3725" t="s">
        <v>2743</v>
      </c>
      <c r="F3725" t="s">
        <v>2</v>
      </c>
      <c r="G3725" s="8" t="s">
        <v>2744</v>
      </c>
      <c r="H3725" s="8" t="str">
        <f t="shared" si="117"/>
        <v>"5206"</v>
      </c>
      <c r="I3725" s="8"/>
      <c r="J3725" t="s">
        <v>2742</v>
      </c>
      <c r="K3725" s="3" t="s">
        <v>485</v>
      </c>
      <c r="L3725" t="s">
        <v>2742</v>
      </c>
      <c r="M3725" s="3" t="s">
        <v>536</v>
      </c>
      <c r="N3725" t="s">
        <v>2742</v>
      </c>
    </row>
    <row r="3726" spans="1:14" x14ac:dyDescent="0.2">
      <c r="A3726" t="s">
        <v>2740</v>
      </c>
      <c r="B3726" t="s">
        <v>2732</v>
      </c>
      <c r="C3726" s="8" t="s">
        <v>2741</v>
      </c>
      <c r="D3726" t="str">
        <f t="shared" si="116"/>
        <v>"MEIGS LOCAL SCHOOLS"</v>
      </c>
      <c r="E3726" t="s">
        <v>2743</v>
      </c>
      <c r="F3726" t="s">
        <v>2</v>
      </c>
      <c r="G3726" s="8" t="s">
        <v>2744</v>
      </c>
      <c r="H3726" s="8" t="str">
        <f t="shared" si="117"/>
        <v>"5301"</v>
      </c>
      <c r="I3726" s="8"/>
      <c r="J3726" t="s">
        <v>2742</v>
      </c>
      <c r="K3726" s="3" t="s">
        <v>486</v>
      </c>
      <c r="L3726" t="s">
        <v>2742</v>
      </c>
      <c r="M3726" s="3" t="s">
        <v>537</v>
      </c>
      <c r="N3726" t="s">
        <v>2742</v>
      </c>
    </row>
    <row r="3727" spans="1:14" x14ac:dyDescent="0.2">
      <c r="A3727" t="s">
        <v>2740</v>
      </c>
      <c r="B3727" t="s">
        <v>2732</v>
      </c>
      <c r="C3727" s="8" t="s">
        <v>2741</v>
      </c>
      <c r="D3727" t="str">
        <f t="shared" si="116"/>
        <v>"EASTERN LOCAL SCHOOLS"</v>
      </c>
      <c r="E3727" t="s">
        <v>2743</v>
      </c>
      <c r="F3727" t="s">
        <v>2</v>
      </c>
      <c r="G3727" s="8" t="s">
        <v>2744</v>
      </c>
      <c r="H3727" s="8" t="str">
        <f t="shared" si="117"/>
        <v>"5302"</v>
      </c>
      <c r="I3727" s="8"/>
      <c r="J3727" t="s">
        <v>2742</v>
      </c>
      <c r="K3727" s="3" t="s">
        <v>42</v>
      </c>
      <c r="L3727" t="s">
        <v>2742</v>
      </c>
      <c r="M3727" s="3" t="s">
        <v>538</v>
      </c>
      <c r="N3727" t="s">
        <v>2742</v>
      </c>
    </row>
    <row r="3728" spans="1:14" x14ac:dyDescent="0.2">
      <c r="A3728" t="s">
        <v>2740</v>
      </c>
      <c r="B3728" t="s">
        <v>2732</v>
      </c>
      <c r="C3728" s="8" t="s">
        <v>2741</v>
      </c>
      <c r="D3728" t="str">
        <f t="shared" si="116"/>
        <v>"SOUTHERN LOCAL SCHOOLS"</v>
      </c>
      <c r="E3728" t="s">
        <v>2743</v>
      </c>
      <c r="F3728" t="s">
        <v>2</v>
      </c>
      <c r="G3728" s="8" t="s">
        <v>2744</v>
      </c>
      <c r="H3728" s="8" t="str">
        <f t="shared" si="117"/>
        <v>"5307"</v>
      </c>
      <c r="I3728" s="8"/>
      <c r="J3728" t="s">
        <v>2742</v>
      </c>
      <c r="K3728" s="3" t="s">
        <v>135</v>
      </c>
      <c r="L3728" t="s">
        <v>2742</v>
      </c>
      <c r="M3728" s="3" t="s">
        <v>539</v>
      </c>
      <c r="N3728" t="s">
        <v>2742</v>
      </c>
    </row>
    <row r="3729" spans="1:14" x14ac:dyDescent="0.2">
      <c r="A3729" t="s">
        <v>2740</v>
      </c>
      <c r="B3729" t="s">
        <v>2732</v>
      </c>
      <c r="C3729" s="8" t="s">
        <v>2741</v>
      </c>
      <c r="D3729" t="str">
        <f t="shared" si="116"/>
        <v>"MERCER COUNTY ESC"</v>
      </c>
      <c r="E3729" t="s">
        <v>2743</v>
      </c>
      <c r="F3729" t="s">
        <v>2</v>
      </c>
      <c r="G3729" s="8" t="s">
        <v>2744</v>
      </c>
      <c r="H3729" s="8" t="str">
        <f t="shared" si="117"/>
        <v>"5400"</v>
      </c>
      <c r="I3729" s="8"/>
      <c r="J3729" t="s">
        <v>2742</v>
      </c>
      <c r="K3729" s="3" t="s">
        <v>488</v>
      </c>
      <c r="L3729" t="s">
        <v>2742</v>
      </c>
      <c r="M3729" s="3" t="s">
        <v>540</v>
      </c>
      <c r="N3729" t="s">
        <v>2742</v>
      </c>
    </row>
    <row r="3730" spans="1:14" x14ac:dyDescent="0.2">
      <c r="A3730" t="s">
        <v>2740</v>
      </c>
      <c r="B3730" t="s">
        <v>2732</v>
      </c>
      <c r="C3730" s="8" t="s">
        <v>2741</v>
      </c>
      <c r="D3730" t="str">
        <f t="shared" si="116"/>
        <v>"MARION LOCAL SCHOOLS"</v>
      </c>
      <c r="E3730" t="s">
        <v>2743</v>
      </c>
      <c r="F3730" t="s">
        <v>2</v>
      </c>
      <c r="G3730" s="8" t="s">
        <v>2744</v>
      </c>
      <c r="H3730" s="8" t="str">
        <f t="shared" si="117"/>
        <v>"5411"</v>
      </c>
      <c r="I3730" s="8"/>
      <c r="J3730" t="s">
        <v>2742</v>
      </c>
      <c r="K3730" s="3" t="s">
        <v>490</v>
      </c>
      <c r="L3730" t="s">
        <v>2742</v>
      </c>
      <c r="M3730" s="3" t="s">
        <v>541</v>
      </c>
      <c r="N3730" t="s">
        <v>2742</v>
      </c>
    </row>
    <row r="3731" spans="1:14" x14ac:dyDescent="0.2">
      <c r="A3731" t="s">
        <v>2740</v>
      </c>
      <c r="B3731" t="s">
        <v>2732</v>
      </c>
      <c r="C3731" s="8" t="s">
        <v>2741</v>
      </c>
      <c r="D3731" t="str">
        <f t="shared" si="116"/>
        <v>"PARKWAY LOCAL SCHOOLS"</v>
      </c>
      <c r="E3731" t="s">
        <v>2743</v>
      </c>
      <c r="F3731" t="s">
        <v>2</v>
      </c>
      <c r="G3731" s="8" t="s">
        <v>2744</v>
      </c>
      <c r="H3731" s="8" t="str">
        <f t="shared" si="117"/>
        <v>"5414"</v>
      </c>
      <c r="I3731" s="8"/>
      <c r="J3731" t="s">
        <v>2742</v>
      </c>
      <c r="K3731" s="3" t="s">
        <v>491</v>
      </c>
      <c r="L3731" t="s">
        <v>2742</v>
      </c>
      <c r="M3731" s="3" t="s">
        <v>542</v>
      </c>
      <c r="N3731" t="s">
        <v>2742</v>
      </c>
    </row>
    <row r="3732" spans="1:14" x14ac:dyDescent="0.2">
      <c r="A3732" t="s">
        <v>2740</v>
      </c>
      <c r="B3732" t="s">
        <v>2732</v>
      </c>
      <c r="C3732" s="8" t="s">
        <v>2741</v>
      </c>
      <c r="D3732" t="str">
        <f t="shared" si="116"/>
        <v>"ST HENRY CONSOLIDATED LOCAL SCHOOLS"</v>
      </c>
      <c r="E3732" t="s">
        <v>2743</v>
      </c>
      <c r="F3732" t="s">
        <v>2</v>
      </c>
      <c r="G3732" s="8" t="s">
        <v>2744</v>
      </c>
      <c r="H3732" s="8" t="str">
        <f t="shared" si="117"/>
        <v>"5416"</v>
      </c>
      <c r="I3732" s="8"/>
      <c r="J3732" t="s">
        <v>2742</v>
      </c>
      <c r="K3732" s="3" t="s">
        <v>492</v>
      </c>
      <c r="L3732" t="s">
        <v>2742</v>
      </c>
      <c r="M3732" s="3" t="s">
        <v>543</v>
      </c>
      <c r="N3732" t="s">
        <v>2742</v>
      </c>
    </row>
    <row r="3733" spans="1:14" x14ac:dyDescent="0.2">
      <c r="A3733" t="s">
        <v>2740</v>
      </c>
      <c r="B3733" t="s">
        <v>2732</v>
      </c>
      <c r="C3733" s="8" t="s">
        <v>2741</v>
      </c>
      <c r="D3733" t="str">
        <f t="shared" si="116"/>
        <v>"FORT RECOVERY LOCAL SCHOOLS"</v>
      </c>
      <c r="E3733" t="s">
        <v>2743</v>
      </c>
      <c r="F3733" t="s">
        <v>2</v>
      </c>
      <c r="G3733" s="8" t="s">
        <v>2744</v>
      </c>
      <c r="H3733" s="8" t="str">
        <f t="shared" si="117"/>
        <v>"5417"</v>
      </c>
      <c r="I3733" s="8"/>
      <c r="J3733" t="s">
        <v>2742</v>
      </c>
      <c r="K3733" s="3" t="s">
        <v>493</v>
      </c>
      <c r="L3733" t="s">
        <v>2742</v>
      </c>
      <c r="M3733" s="3" t="s">
        <v>544</v>
      </c>
      <c r="N3733" t="s">
        <v>2742</v>
      </c>
    </row>
    <row r="3734" spans="1:14" x14ac:dyDescent="0.2">
      <c r="A3734" t="s">
        <v>2740</v>
      </c>
      <c r="B3734" t="s">
        <v>2732</v>
      </c>
      <c r="C3734" s="8" t="s">
        <v>2741</v>
      </c>
      <c r="D3734" t="str">
        <f t="shared" si="116"/>
        <v>"MIAMI COUNTY ESC"</v>
      </c>
      <c r="E3734" t="s">
        <v>2743</v>
      </c>
      <c r="F3734" t="s">
        <v>2</v>
      </c>
      <c r="G3734" s="8" t="s">
        <v>2744</v>
      </c>
      <c r="H3734" s="8" t="str">
        <f t="shared" si="117"/>
        <v>"5500"</v>
      </c>
      <c r="I3734" s="8"/>
      <c r="J3734" t="s">
        <v>2742</v>
      </c>
      <c r="K3734" s="3" t="s">
        <v>494</v>
      </c>
      <c r="L3734" t="s">
        <v>2742</v>
      </c>
      <c r="M3734" s="3" t="s">
        <v>545</v>
      </c>
      <c r="N3734" t="s">
        <v>2742</v>
      </c>
    </row>
    <row r="3735" spans="1:14" x14ac:dyDescent="0.2">
      <c r="A3735" t="s">
        <v>2740</v>
      </c>
      <c r="B3735" t="s">
        <v>2732</v>
      </c>
      <c r="C3735" s="8" t="s">
        <v>2741</v>
      </c>
      <c r="D3735" t="str">
        <f t="shared" si="116"/>
        <v>"BETHEL LOCAL SCHOOLS"</v>
      </c>
      <c r="E3735" t="s">
        <v>2743</v>
      </c>
      <c r="F3735" t="s">
        <v>2</v>
      </c>
      <c r="G3735" s="8" t="s">
        <v>2744</v>
      </c>
      <c r="H3735" s="8" t="str">
        <f t="shared" si="117"/>
        <v>"5501"</v>
      </c>
      <c r="I3735" s="8"/>
      <c r="J3735" t="s">
        <v>2742</v>
      </c>
      <c r="K3735" s="3" t="s">
        <v>496</v>
      </c>
      <c r="L3735" t="s">
        <v>2742</v>
      </c>
      <c r="M3735" s="3" t="s">
        <v>546</v>
      </c>
      <c r="N3735" t="s">
        <v>2742</v>
      </c>
    </row>
    <row r="3736" spans="1:14" x14ac:dyDescent="0.2">
      <c r="A3736" t="s">
        <v>2740</v>
      </c>
      <c r="B3736" t="s">
        <v>2732</v>
      </c>
      <c r="C3736" s="8" t="s">
        <v>2741</v>
      </c>
      <c r="D3736" t="str">
        <f t="shared" si="116"/>
        <v>"MIAMI EAST LOCAL SCHOOLS"</v>
      </c>
      <c r="E3736" t="s">
        <v>2743</v>
      </c>
      <c r="F3736" t="s">
        <v>2</v>
      </c>
      <c r="G3736" s="8" t="s">
        <v>2744</v>
      </c>
      <c r="H3736" s="8" t="str">
        <f t="shared" si="117"/>
        <v>"5507"</v>
      </c>
      <c r="I3736" s="8"/>
      <c r="J3736" t="s">
        <v>2742</v>
      </c>
      <c r="K3736" s="3" t="s">
        <v>497</v>
      </c>
      <c r="L3736" t="s">
        <v>2742</v>
      </c>
      <c r="M3736" s="3" t="s">
        <v>547</v>
      </c>
      <c r="N3736" t="s">
        <v>2742</v>
      </c>
    </row>
    <row r="3737" spans="1:14" x14ac:dyDescent="0.2">
      <c r="A3737" t="s">
        <v>2740</v>
      </c>
      <c r="B3737" t="s">
        <v>2732</v>
      </c>
      <c r="C3737" s="8" t="s">
        <v>2741</v>
      </c>
      <c r="D3737" t="str">
        <f t="shared" si="116"/>
        <v>"NEWTON LOCAL SCHOOLS"</v>
      </c>
      <c r="E3737" t="s">
        <v>2743</v>
      </c>
      <c r="F3737" t="s">
        <v>2</v>
      </c>
      <c r="G3737" s="8" t="s">
        <v>2744</v>
      </c>
      <c r="H3737" s="8" t="str">
        <f t="shared" si="117"/>
        <v>"5508"</v>
      </c>
      <c r="I3737" s="8"/>
      <c r="J3737" t="s">
        <v>2742</v>
      </c>
      <c r="K3737" s="3" t="s">
        <v>498</v>
      </c>
      <c r="L3737" t="s">
        <v>2742</v>
      </c>
      <c r="M3737" s="3" t="s">
        <v>548</v>
      </c>
      <c r="N3737" t="s">
        <v>2742</v>
      </c>
    </row>
    <row r="3738" spans="1:14" x14ac:dyDescent="0.2">
      <c r="A3738" t="s">
        <v>2740</v>
      </c>
      <c r="B3738" t="s">
        <v>2732</v>
      </c>
      <c r="C3738" s="8" t="s">
        <v>2741</v>
      </c>
      <c r="D3738" t="str">
        <f t="shared" si="116"/>
        <v>"SWITZERLAND OF OHIO LOCAL SCHOOLS"</v>
      </c>
      <c r="E3738" t="s">
        <v>2743</v>
      </c>
      <c r="F3738" t="s">
        <v>2</v>
      </c>
      <c r="G3738" s="8" t="s">
        <v>2744</v>
      </c>
      <c r="H3738" s="8" t="str">
        <f t="shared" si="117"/>
        <v>"5619"</v>
      </c>
      <c r="I3738" s="8"/>
      <c r="J3738" t="s">
        <v>2742</v>
      </c>
      <c r="K3738" s="3" t="s">
        <v>549</v>
      </c>
      <c r="L3738" t="s">
        <v>2742</v>
      </c>
      <c r="M3738" s="3" t="s">
        <v>608</v>
      </c>
      <c r="N3738" t="s">
        <v>2742</v>
      </c>
    </row>
    <row r="3739" spans="1:14" x14ac:dyDescent="0.2">
      <c r="A3739" t="s">
        <v>2740</v>
      </c>
      <c r="B3739" t="s">
        <v>2732</v>
      </c>
      <c r="C3739" s="8" t="s">
        <v>2741</v>
      </c>
      <c r="D3739" t="str">
        <f t="shared" si="116"/>
        <v>"MONTGOMERY COUNTY ESC"</v>
      </c>
      <c r="E3739" t="s">
        <v>2743</v>
      </c>
      <c r="F3739" t="s">
        <v>2</v>
      </c>
      <c r="G3739" s="8" t="s">
        <v>2744</v>
      </c>
      <c r="H3739" s="8" t="str">
        <f t="shared" si="117"/>
        <v>"5700"</v>
      </c>
      <c r="I3739" s="8"/>
      <c r="J3739" t="s">
        <v>2742</v>
      </c>
      <c r="K3739" s="3" t="s">
        <v>551</v>
      </c>
      <c r="L3739" t="s">
        <v>2742</v>
      </c>
      <c r="M3739" s="3" t="s">
        <v>609</v>
      </c>
      <c r="N3739" t="s">
        <v>2742</v>
      </c>
    </row>
    <row r="3740" spans="1:14" x14ac:dyDescent="0.2">
      <c r="A3740" t="s">
        <v>2740</v>
      </c>
      <c r="B3740" t="s">
        <v>2732</v>
      </c>
      <c r="C3740" s="8" t="s">
        <v>2741</v>
      </c>
      <c r="D3740" t="str">
        <f t="shared" si="116"/>
        <v>"BROOKVILLE LOCAL SCHOOLS"</v>
      </c>
      <c r="E3740" t="s">
        <v>2743</v>
      </c>
      <c r="F3740" t="s">
        <v>2</v>
      </c>
      <c r="G3740" s="8" t="s">
        <v>2744</v>
      </c>
      <c r="H3740" s="8" t="str">
        <f t="shared" si="117"/>
        <v>"5701"</v>
      </c>
      <c r="I3740" s="8"/>
      <c r="J3740" t="s">
        <v>2742</v>
      </c>
      <c r="K3740" s="3" t="s">
        <v>553</v>
      </c>
      <c r="L3740" t="s">
        <v>2742</v>
      </c>
      <c r="M3740" s="3" t="s">
        <v>610</v>
      </c>
      <c r="N3740" t="s">
        <v>2742</v>
      </c>
    </row>
    <row r="3741" spans="1:14" x14ac:dyDescent="0.2">
      <c r="A3741" t="s">
        <v>2740</v>
      </c>
      <c r="B3741" t="s">
        <v>2732</v>
      </c>
      <c r="C3741" s="8" t="s">
        <v>2741</v>
      </c>
      <c r="D3741" t="str">
        <f t="shared" si="116"/>
        <v>"VALLEY VIEW LOCAL SCHOOLS"</v>
      </c>
      <c r="E3741" t="s">
        <v>2743</v>
      </c>
      <c r="F3741" t="s">
        <v>2</v>
      </c>
      <c r="G3741" s="8" t="s">
        <v>2744</v>
      </c>
      <c r="H3741" s="8" t="str">
        <f t="shared" si="117"/>
        <v>"5705"</v>
      </c>
      <c r="I3741" s="8"/>
      <c r="J3741" t="s">
        <v>2742</v>
      </c>
      <c r="K3741" s="3" t="s">
        <v>554</v>
      </c>
      <c r="L3741" t="s">
        <v>2742</v>
      </c>
      <c r="M3741" s="3" t="s">
        <v>611</v>
      </c>
      <c r="N3741" t="s">
        <v>2742</v>
      </c>
    </row>
    <row r="3742" spans="1:14" x14ac:dyDescent="0.2">
      <c r="A3742" t="s">
        <v>2740</v>
      </c>
      <c r="B3742" t="s">
        <v>2732</v>
      </c>
      <c r="C3742" s="8" t="s">
        <v>2741</v>
      </c>
      <c r="D3742" t="str">
        <f t="shared" si="116"/>
        <v>"JEFFERSON TWP LOCAL SCHOOLS"</v>
      </c>
      <c r="E3742" t="s">
        <v>2743</v>
      </c>
      <c r="F3742" t="s">
        <v>2</v>
      </c>
      <c r="G3742" s="8" t="s">
        <v>2744</v>
      </c>
      <c r="H3742" s="8" t="str">
        <f t="shared" si="117"/>
        <v>"5707"</v>
      </c>
      <c r="I3742" s="8"/>
      <c r="J3742" t="s">
        <v>2742</v>
      </c>
      <c r="K3742" s="3" t="s">
        <v>555</v>
      </c>
      <c r="L3742" t="s">
        <v>2742</v>
      </c>
      <c r="M3742" s="3" t="s">
        <v>612</v>
      </c>
      <c r="N3742" t="s">
        <v>2742</v>
      </c>
    </row>
    <row r="3743" spans="1:14" x14ac:dyDescent="0.2">
      <c r="A3743" t="s">
        <v>2740</v>
      </c>
      <c r="B3743" t="s">
        <v>2732</v>
      </c>
      <c r="C3743" s="8" t="s">
        <v>2741</v>
      </c>
      <c r="D3743" t="str">
        <f t="shared" si="116"/>
        <v>"NEW LEBANON LOCAL SCHOOLS"</v>
      </c>
      <c r="E3743" t="s">
        <v>2743</v>
      </c>
      <c r="F3743" t="s">
        <v>2</v>
      </c>
      <c r="G3743" s="8" t="s">
        <v>2744</v>
      </c>
      <c r="H3743" s="8" t="str">
        <f t="shared" si="117"/>
        <v>"5708"</v>
      </c>
      <c r="I3743" s="8"/>
      <c r="J3743" t="s">
        <v>2742</v>
      </c>
      <c r="K3743" s="3" t="s">
        <v>556</v>
      </c>
      <c r="L3743" t="s">
        <v>2742</v>
      </c>
      <c r="M3743" s="3" t="s">
        <v>613</v>
      </c>
      <c r="N3743" t="s">
        <v>2742</v>
      </c>
    </row>
    <row r="3744" spans="1:14" x14ac:dyDescent="0.2">
      <c r="A3744" t="s">
        <v>2740</v>
      </c>
      <c r="B3744" t="s">
        <v>2732</v>
      </c>
      <c r="C3744" s="8" t="s">
        <v>2741</v>
      </c>
      <c r="D3744" t="str">
        <f t="shared" si="116"/>
        <v>"MAD RIVER LOCAL SCHOOLS"</v>
      </c>
      <c r="E3744" t="s">
        <v>2743</v>
      </c>
      <c r="F3744" t="s">
        <v>2</v>
      </c>
      <c r="G3744" s="8" t="s">
        <v>2744</v>
      </c>
      <c r="H3744" s="8" t="str">
        <f t="shared" si="117"/>
        <v>"5710"</v>
      </c>
      <c r="I3744" s="8"/>
      <c r="J3744" t="s">
        <v>2742</v>
      </c>
      <c r="K3744" s="3" t="s">
        <v>557</v>
      </c>
      <c r="L3744" t="s">
        <v>2742</v>
      </c>
      <c r="M3744" s="3" t="s">
        <v>614</v>
      </c>
      <c r="N3744" t="s">
        <v>2742</v>
      </c>
    </row>
    <row r="3745" spans="1:14" x14ac:dyDescent="0.2">
      <c r="A3745" t="s">
        <v>2740</v>
      </c>
      <c r="B3745" t="s">
        <v>2732</v>
      </c>
      <c r="C3745" s="8" t="s">
        <v>2741</v>
      </c>
      <c r="D3745" t="str">
        <f t="shared" si="116"/>
        <v>"NORTHRIDGE LOCAL SCHOOLS"</v>
      </c>
      <c r="E3745" t="s">
        <v>2743</v>
      </c>
      <c r="F3745" t="s">
        <v>2</v>
      </c>
      <c r="G3745" s="8" t="s">
        <v>2744</v>
      </c>
      <c r="H3745" s="8" t="str">
        <f t="shared" si="117"/>
        <v>"5711"</v>
      </c>
      <c r="I3745" s="8"/>
      <c r="J3745" t="s">
        <v>2742</v>
      </c>
      <c r="K3745" s="3" t="s">
        <v>386</v>
      </c>
      <c r="L3745" t="s">
        <v>2742</v>
      </c>
      <c r="M3745" s="3" t="s">
        <v>615</v>
      </c>
      <c r="N3745" t="s">
        <v>2742</v>
      </c>
    </row>
    <row r="3746" spans="1:14" x14ac:dyDescent="0.2">
      <c r="A3746" t="s">
        <v>2740</v>
      </c>
      <c r="B3746" t="s">
        <v>2732</v>
      </c>
      <c r="C3746" s="8" t="s">
        <v>2741</v>
      </c>
      <c r="D3746" t="str">
        <f t="shared" si="116"/>
        <v>"MORGAN LOCAL SCHOOLS"</v>
      </c>
      <c r="E3746" t="s">
        <v>2743</v>
      </c>
      <c r="F3746" t="s">
        <v>2</v>
      </c>
      <c r="G3746" s="8" t="s">
        <v>2744</v>
      </c>
      <c r="H3746" s="8" t="str">
        <f t="shared" si="117"/>
        <v>"5802"</v>
      </c>
      <c r="I3746" s="8"/>
      <c r="J3746" t="s">
        <v>2742</v>
      </c>
      <c r="K3746" s="3" t="s">
        <v>558</v>
      </c>
      <c r="L3746" t="s">
        <v>2742</v>
      </c>
      <c r="M3746" s="3" t="s">
        <v>616</v>
      </c>
      <c r="N3746" t="s">
        <v>2742</v>
      </c>
    </row>
    <row r="3747" spans="1:14" x14ac:dyDescent="0.2">
      <c r="A3747" t="s">
        <v>2740</v>
      </c>
      <c r="B3747" t="s">
        <v>2732</v>
      </c>
      <c r="C3747" s="8" t="s">
        <v>2741</v>
      </c>
      <c r="D3747" t="str">
        <f t="shared" si="116"/>
        <v>"CARDINGTON-LINCOLN LOCAL SCHOOLS"</v>
      </c>
      <c r="E3747" t="s">
        <v>2743</v>
      </c>
      <c r="F3747" t="s">
        <v>2</v>
      </c>
      <c r="G3747" s="8" t="s">
        <v>2744</v>
      </c>
      <c r="H3747" s="8" t="str">
        <f t="shared" si="117"/>
        <v>"5902"</v>
      </c>
      <c r="I3747" s="8"/>
      <c r="J3747" t="s">
        <v>2742</v>
      </c>
      <c r="K3747" s="3" t="s">
        <v>560</v>
      </c>
      <c r="L3747" t="s">
        <v>2742</v>
      </c>
      <c r="M3747" s="3" t="s">
        <v>617</v>
      </c>
      <c r="N3747" t="s">
        <v>2742</v>
      </c>
    </row>
    <row r="3748" spans="1:14" x14ac:dyDescent="0.2">
      <c r="A3748" t="s">
        <v>2740</v>
      </c>
      <c r="B3748" t="s">
        <v>2732</v>
      </c>
      <c r="C3748" s="8" t="s">
        <v>2741</v>
      </c>
      <c r="D3748" t="str">
        <f t="shared" si="116"/>
        <v>"HIGHLAND LOCAL SCHOOLS"</v>
      </c>
      <c r="E3748" t="s">
        <v>2743</v>
      </c>
      <c r="F3748" t="s">
        <v>2</v>
      </c>
      <c r="G3748" s="8" t="s">
        <v>2744</v>
      </c>
      <c r="H3748" s="8" t="str">
        <f t="shared" si="117"/>
        <v>"5903"</v>
      </c>
      <c r="I3748" s="8"/>
      <c r="J3748" t="s">
        <v>2742</v>
      </c>
      <c r="K3748" s="3" t="s">
        <v>484</v>
      </c>
      <c r="L3748" t="s">
        <v>2742</v>
      </c>
      <c r="M3748" s="3" t="s">
        <v>618</v>
      </c>
      <c r="N3748" t="s">
        <v>2742</v>
      </c>
    </row>
    <row r="3749" spans="1:14" x14ac:dyDescent="0.2">
      <c r="A3749" t="s">
        <v>2740</v>
      </c>
      <c r="B3749" t="s">
        <v>2732</v>
      </c>
      <c r="C3749" s="8" t="s">
        <v>2741</v>
      </c>
      <c r="D3749" t="str">
        <f t="shared" si="116"/>
        <v>"NORTHMOR LOCAL SCHOOLS"</v>
      </c>
      <c r="E3749" t="s">
        <v>2743</v>
      </c>
      <c r="F3749" t="s">
        <v>2</v>
      </c>
      <c r="G3749" s="8" t="s">
        <v>2744</v>
      </c>
      <c r="H3749" s="8" t="str">
        <f t="shared" si="117"/>
        <v>"5905"</v>
      </c>
      <c r="I3749" s="8"/>
      <c r="J3749" t="s">
        <v>2742</v>
      </c>
      <c r="K3749" s="3" t="s">
        <v>562</v>
      </c>
      <c r="L3749" t="s">
        <v>2742</v>
      </c>
      <c r="M3749" s="3" t="s">
        <v>619</v>
      </c>
      <c r="N3749" t="s">
        <v>2742</v>
      </c>
    </row>
    <row r="3750" spans="1:14" x14ac:dyDescent="0.2">
      <c r="A3750" t="s">
        <v>2740</v>
      </c>
      <c r="B3750" t="s">
        <v>2732</v>
      </c>
      <c r="C3750" s="8" t="s">
        <v>2741</v>
      </c>
      <c r="D3750" t="str">
        <f t="shared" si="116"/>
        <v>"MUSKINGUM VALLEY ESC"</v>
      </c>
      <c r="E3750" t="s">
        <v>2743</v>
      </c>
      <c r="F3750" t="s">
        <v>2</v>
      </c>
      <c r="G3750" s="8" t="s">
        <v>2744</v>
      </c>
      <c r="H3750" s="8" t="str">
        <f t="shared" si="117"/>
        <v>"6000"</v>
      </c>
      <c r="I3750" s="8"/>
      <c r="J3750" t="s">
        <v>2742</v>
      </c>
      <c r="K3750" s="3" t="s">
        <v>563</v>
      </c>
      <c r="L3750" t="s">
        <v>2742</v>
      </c>
      <c r="M3750" s="3" t="s">
        <v>620</v>
      </c>
      <c r="N3750" t="s">
        <v>2742</v>
      </c>
    </row>
    <row r="3751" spans="1:14" x14ac:dyDescent="0.2">
      <c r="A3751" t="s">
        <v>2740</v>
      </c>
      <c r="B3751" t="s">
        <v>2732</v>
      </c>
      <c r="C3751" s="8" t="s">
        <v>2741</v>
      </c>
      <c r="D3751" t="str">
        <f t="shared" si="116"/>
        <v>"FRANKLIN LOCAL SCHOOLS"</v>
      </c>
      <c r="E3751" t="s">
        <v>2743</v>
      </c>
      <c r="F3751" t="s">
        <v>2</v>
      </c>
      <c r="G3751" s="8" t="s">
        <v>2744</v>
      </c>
      <c r="H3751" s="8" t="str">
        <f t="shared" si="117"/>
        <v>"6002"</v>
      </c>
      <c r="I3751" s="8"/>
      <c r="J3751" t="s">
        <v>2742</v>
      </c>
      <c r="K3751" s="3" t="s">
        <v>565</v>
      </c>
      <c r="L3751" t="s">
        <v>2742</v>
      </c>
      <c r="M3751" s="3" t="s">
        <v>621</v>
      </c>
      <c r="N3751" t="s">
        <v>2742</v>
      </c>
    </row>
    <row r="3752" spans="1:14" x14ac:dyDescent="0.2">
      <c r="A3752" t="s">
        <v>2740</v>
      </c>
      <c r="B3752" t="s">
        <v>2732</v>
      </c>
      <c r="C3752" s="8" t="s">
        <v>2741</v>
      </c>
      <c r="D3752" t="str">
        <f t="shared" si="116"/>
        <v>"TRI-VALLEY LOCAL SCHOOLS"</v>
      </c>
      <c r="E3752" t="s">
        <v>2743</v>
      </c>
      <c r="F3752" t="s">
        <v>2</v>
      </c>
      <c r="G3752" s="8" t="s">
        <v>2744</v>
      </c>
      <c r="H3752" s="8" t="str">
        <f t="shared" si="117"/>
        <v>"6003"</v>
      </c>
      <c r="I3752" s="8"/>
      <c r="J3752" t="s">
        <v>2742</v>
      </c>
      <c r="K3752" s="3" t="s">
        <v>566</v>
      </c>
      <c r="L3752" t="s">
        <v>2742</v>
      </c>
      <c r="M3752" s="3" t="s">
        <v>622</v>
      </c>
      <c r="N3752" t="s">
        <v>2742</v>
      </c>
    </row>
    <row r="3753" spans="1:14" x14ac:dyDescent="0.2">
      <c r="A3753" t="s">
        <v>2740</v>
      </c>
      <c r="B3753" t="s">
        <v>2732</v>
      </c>
      <c r="C3753" s="8" t="s">
        <v>2741</v>
      </c>
      <c r="D3753" t="str">
        <f t="shared" si="116"/>
        <v>"WEST MUSKINGUM LOCAL SCHOOLS"</v>
      </c>
      <c r="E3753" t="s">
        <v>2743</v>
      </c>
      <c r="F3753" t="s">
        <v>2</v>
      </c>
      <c r="G3753" s="8" t="s">
        <v>2744</v>
      </c>
      <c r="H3753" s="8" t="str">
        <f t="shared" si="117"/>
        <v>"6005"</v>
      </c>
      <c r="I3753" s="8"/>
      <c r="J3753" t="s">
        <v>2742</v>
      </c>
      <c r="K3753" s="3" t="s">
        <v>567</v>
      </c>
      <c r="L3753" t="s">
        <v>2742</v>
      </c>
      <c r="M3753" s="3" t="s">
        <v>623</v>
      </c>
      <c r="N3753" t="s">
        <v>2742</v>
      </c>
    </row>
    <row r="3754" spans="1:14" x14ac:dyDescent="0.2">
      <c r="A3754" t="s">
        <v>2740</v>
      </c>
      <c r="B3754" t="s">
        <v>2732</v>
      </c>
      <c r="C3754" s="8" t="s">
        <v>2741</v>
      </c>
      <c r="D3754" t="str">
        <f t="shared" si="116"/>
        <v>"EAST MUSKINGUM LOCAL SCHOOLS"</v>
      </c>
      <c r="E3754" t="s">
        <v>2743</v>
      </c>
      <c r="F3754" t="s">
        <v>2</v>
      </c>
      <c r="G3754" s="8" t="s">
        <v>2744</v>
      </c>
      <c r="H3754" s="8" t="str">
        <f t="shared" si="117"/>
        <v>"6009"</v>
      </c>
      <c r="I3754" s="8"/>
      <c r="J3754" t="s">
        <v>2742</v>
      </c>
      <c r="K3754" s="3" t="s">
        <v>568</v>
      </c>
      <c r="L3754" t="s">
        <v>2742</v>
      </c>
      <c r="M3754" s="3" t="s">
        <v>624</v>
      </c>
      <c r="N3754" t="s">
        <v>2742</v>
      </c>
    </row>
    <row r="3755" spans="1:14" x14ac:dyDescent="0.2">
      <c r="A3755" t="s">
        <v>2740</v>
      </c>
      <c r="B3755" t="s">
        <v>2732</v>
      </c>
      <c r="C3755" s="8" t="s">
        <v>2741</v>
      </c>
      <c r="D3755" t="str">
        <f t="shared" si="116"/>
        <v>"MAYSVILLE LOCAL SCHOOLS"</v>
      </c>
      <c r="E3755" t="s">
        <v>2743</v>
      </c>
      <c r="F3755" t="s">
        <v>2</v>
      </c>
      <c r="G3755" s="8" t="s">
        <v>2744</v>
      </c>
      <c r="H3755" s="8" t="str">
        <f t="shared" si="117"/>
        <v>"6021"</v>
      </c>
      <c r="I3755" s="8"/>
      <c r="J3755" t="s">
        <v>2742</v>
      </c>
      <c r="K3755" s="3" t="s">
        <v>569</v>
      </c>
      <c r="L3755" t="s">
        <v>2742</v>
      </c>
      <c r="M3755" s="3" t="s">
        <v>625</v>
      </c>
      <c r="N3755" t="s">
        <v>2742</v>
      </c>
    </row>
    <row r="3756" spans="1:14" x14ac:dyDescent="0.2">
      <c r="A3756" t="s">
        <v>2740</v>
      </c>
      <c r="B3756" t="s">
        <v>2732</v>
      </c>
      <c r="C3756" s="8" t="s">
        <v>2741</v>
      </c>
      <c r="D3756" t="str">
        <f t="shared" si="116"/>
        <v>"NOBLE LOCAL SCHOOLS"</v>
      </c>
      <c r="E3756" t="s">
        <v>2743</v>
      </c>
      <c r="F3756" t="s">
        <v>2</v>
      </c>
      <c r="G3756" s="8" t="s">
        <v>2744</v>
      </c>
      <c r="H3756" s="8" t="str">
        <f t="shared" si="117"/>
        <v>"6101"</v>
      </c>
      <c r="I3756" s="8"/>
      <c r="J3756" t="s">
        <v>2742</v>
      </c>
      <c r="K3756" s="3" t="s">
        <v>570</v>
      </c>
      <c r="L3756" t="s">
        <v>2742</v>
      </c>
      <c r="M3756" s="3" t="s">
        <v>626</v>
      </c>
      <c r="N3756" t="s">
        <v>2742</v>
      </c>
    </row>
    <row r="3757" spans="1:14" x14ac:dyDescent="0.2">
      <c r="A3757" t="s">
        <v>2740</v>
      </c>
      <c r="B3757" t="s">
        <v>2732</v>
      </c>
      <c r="C3757" s="8" t="s">
        <v>2741</v>
      </c>
      <c r="D3757" t="str">
        <f t="shared" si="116"/>
        <v>"BENTON CARROLL SALEM LOCAL SCHOOLS"</v>
      </c>
      <c r="E3757" t="s">
        <v>2743</v>
      </c>
      <c r="F3757" t="s">
        <v>2</v>
      </c>
      <c r="G3757" s="8" t="s">
        <v>2744</v>
      </c>
      <c r="H3757" s="8" t="str">
        <f t="shared" si="117"/>
        <v>"6202"</v>
      </c>
      <c r="I3757" s="8"/>
      <c r="J3757" t="s">
        <v>2742</v>
      </c>
      <c r="K3757" s="3" t="s">
        <v>572</v>
      </c>
      <c r="L3757" t="s">
        <v>2742</v>
      </c>
      <c r="M3757" s="3" t="s">
        <v>627</v>
      </c>
      <c r="N3757" t="s">
        <v>2742</v>
      </c>
    </row>
    <row r="3758" spans="1:14" x14ac:dyDescent="0.2">
      <c r="A3758" t="s">
        <v>2740</v>
      </c>
      <c r="B3758" t="s">
        <v>2732</v>
      </c>
      <c r="C3758" s="8" t="s">
        <v>2741</v>
      </c>
      <c r="D3758" t="str">
        <f t="shared" si="116"/>
        <v>"GENOA AREA LOCAL SCHOOLS"</v>
      </c>
      <c r="E3758" t="s">
        <v>2743</v>
      </c>
      <c r="F3758" t="s">
        <v>2</v>
      </c>
      <c r="G3758" s="8" t="s">
        <v>2744</v>
      </c>
      <c r="H3758" s="8" t="str">
        <f t="shared" si="117"/>
        <v>"6205"</v>
      </c>
      <c r="I3758" s="8"/>
      <c r="J3758" t="s">
        <v>2742</v>
      </c>
      <c r="K3758" s="3" t="s">
        <v>574</v>
      </c>
      <c r="L3758" t="s">
        <v>2742</v>
      </c>
      <c r="M3758" s="3" t="s">
        <v>628</v>
      </c>
      <c r="N3758" t="s">
        <v>2742</v>
      </c>
    </row>
    <row r="3759" spans="1:14" x14ac:dyDescent="0.2">
      <c r="A3759" t="s">
        <v>2740</v>
      </c>
      <c r="B3759" t="s">
        <v>2732</v>
      </c>
      <c r="C3759" s="8" t="s">
        <v>2741</v>
      </c>
      <c r="D3759" t="str">
        <f t="shared" si="116"/>
        <v>"DANBURY LOCAL SCHOOLS"</v>
      </c>
      <c r="E3759" t="s">
        <v>2743</v>
      </c>
      <c r="F3759" t="s">
        <v>2</v>
      </c>
      <c r="G3759" s="8" t="s">
        <v>2744</v>
      </c>
      <c r="H3759" s="8" t="str">
        <f t="shared" si="117"/>
        <v>"6206"</v>
      </c>
      <c r="I3759" s="8"/>
      <c r="J3759" t="s">
        <v>2742</v>
      </c>
      <c r="K3759" s="3" t="s">
        <v>575</v>
      </c>
      <c r="L3759" t="s">
        <v>2742</v>
      </c>
      <c r="M3759" s="3" t="s">
        <v>629</v>
      </c>
      <c r="N3759" t="s">
        <v>2742</v>
      </c>
    </row>
    <row r="3760" spans="1:14" x14ac:dyDescent="0.2">
      <c r="A3760" t="s">
        <v>2740</v>
      </c>
      <c r="B3760" t="s">
        <v>2732</v>
      </c>
      <c r="C3760" s="8" t="s">
        <v>2741</v>
      </c>
      <c r="D3760" t="str">
        <f t="shared" si="116"/>
        <v>"MIDDLE BASS LOCAL SCHOOLS"</v>
      </c>
      <c r="E3760" t="s">
        <v>2743</v>
      </c>
      <c r="F3760" t="s">
        <v>2</v>
      </c>
      <c r="G3760" s="8" t="s">
        <v>2744</v>
      </c>
      <c r="H3760" s="8" t="str">
        <f t="shared" si="117"/>
        <v>"6209"</v>
      </c>
      <c r="I3760" s="8"/>
      <c r="J3760" t="s">
        <v>2742</v>
      </c>
      <c r="K3760" s="3" t="s">
        <v>576</v>
      </c>
      <c r="L3760" t="s">
        <v>2742</v>
      </c>
      <c r="M3760" s="3" t="s">
        <v>630</v>
      </c>
      <c r="N3760" t="s">
        <v>2742</v>
      </c>
    </row>
    <row r="3761" spans="1:14" x14ac:dyDescent="0.2">
      <c r="A3761" t="s">
        <v>2740</v>
      </c>
      <c r="B3761" t="s">
        <v>2732</v>
      </c>
      <c r="C3761" s="8" t="s">
        <v>2741</v>
      </c>
      <c r="D3761" t="str">
        <f t="shared" si="116"/>
        <v>"NORTH BASS LOCAL SCHOOLS"</v>
      </c>
      <c r="E3761" t="s">
        <v>2743</v>
      </c>
      <c r="F3761" t="s">
        <v>2</v>
      </c>
      <c r="G3761" s="8" t="s">
        <v>2744</v>
      </c>
      <c r="H3761" s="8" t="str">
        <f t="shared" si="117"/>
        <v>"6210"</v>
      </c>
      <c r="I3761" s="8"/>
      <c r="J3761" t="s">
        <v>2742</v>
      </c>
      <c r="K3761" s="3" t="s">
        <v>577</v>
      </c>
      <c r="L3761" t="s">
        <v>2742</v>
      </c>
      <c r="M3761" s="3" t="s">
        <v>631</v>
      </c>
      <c r="N3761" t="s">
        <v>2742</v>
      </c>
    </row>
    <row r="3762" spans="1:14" x14ac:dyDescent="0.2">
      <c r="A3762" t="s">
        <v>2740</v>
      </c>
      <c r="B3762" t="s">
        <v>2732</v>
      </c>
      <c r="C3762" s="8" t="s">
        <v>2741</v>
      </c>
      <c r="D3762" t="str">
        <f t="shared" si="116"/>
        <v>"PUT-IN-BAY LOCAL SCHOOLS"</v>
      </c>
      <c r="E3762" t="s">
        <v>2743</v>
      </c>
      <c r="F3762" t="s">
        <v>2</v>
      </c>
      <c r="G3762" s="8" t="s">
        <v>2744</v>
      </c>
      <c r="H3762" s="8" t="str">
        <f t="shared" si="117"/>
        <v>"6212"</v>
      </c>
      <c r="I3762" s="8"/>
      <c r="J3762" t="s">
        <v>2742</v>
      </c>
      <c r="K3762" s="3" t="s">
        <v>578</v>
      </c>
      <c r="L3762" t="s">
        <v>2742</v>
      </c>
      <c r="M3762" s="3" t="s">
        <v>632</v>
      </c>
      <c r="N3762" t="s">
        <v>2742</v>
      </c>
    </row>
    <row r="3763" spans="1:14" x14ac:dyDescent="0.2">
      <c r="A3763" t="s">
        <v>2740</v>
      </c>
      <c r="B3763" t="s">
        <v>2732</v>
      </c>
      <c r="C3763" s="8" t="s">
        <v>2741</v>
      </c>
      <c r="D3763" t="str">
        <f t="shared" si="116"/>
        <v>"WESTERN BUCKEYE ESC"</v>
      </c>
      <c r="E3763" t="s">
        <v>2743</v>
      </c>
      <c r="F3763" t="s">
        <v>2</v>
      </c>
      <c r="G3763" s="8" t="s">
        <v>2744</v>
      </c>
      <c r="H3763" s="8" t="str">
        <f t="shared" si="117"/>
        <v>"6300"</v>
      </c>
      <c r="I3763" s="8"/>
      <c r="J3763" t="s">
        <v>2742</v>
      </c>
      <c r="K3763" s="3" t="s">
        <v>579</v>
      </c>
      <c r="L3763" t="s">
        <v>2742</v>
      </c>
      <c r="M3763" s="3" t="s">
        <v>633</v>
      </c>
      <c r="N3763" t="s">
        <v>2742</v>
      </c>
    </row>
    <row r="3764" spans="1:14" x14ac:dyDescent="0.2">
      <c r="A3764" t="s">
        <v>2740</v>
      </c>
      <c r="B3764" t="s">
        <v>2732</v>
      </c>
      <c r="C3764" s="8" t="s">
        <v>2741</v>
      </c>
      <c r="D3764" t="str">
        <f t="shared" si="116"/>
        <v>"ANTWERP LOCAL SCHOOLS"</v>
      </c>
      <c r="E3764" t="s">
        <v>2743</v>
      </c>
      <c r="F3764" t="s">
        <v>2</v>
      </c>
      <c r="G3764" s="8" t="s">
        <v>2744</v>
      </c>
      <c r="H3764" s="8" t="str">
        <f t="shared" si="117"/>
        <v>"6301"</v>
      </c>
      <c r="I3764" s="8"/>
      <c r="J3764" t="s">
        <v>2742</v>
      </c>
      <c r="K3764" s="3" t="s">
        <v>581</v>
      </c>
      <c r="L3764" t="s">
        <v>2742</v>
      </c>
      <c r="M3764" s="3" t="s">
        <v>634</v>
      </c>
      <c r="N3764" t="s">
        <v>2742</v>
      </c>
    </row>
    <row r="3765" spans="1:14" x14ac:dyDescent="0.2">
      <c r="A3765" t="s">
        <v>2740</v>
      </c>
      <c r="B3765" t="s">
        <v>2732</v>
      </c>
      <c r="C3765" s="8" t="s">
        <v>2741</v>
      </c>
      <c r="D3765" t="str">
        <f t="shared" si="116"/>
        <v>"WAYNE TRACE LOCAL SCHOOLS"</v>
      </c>
      <c r="E3765" t="s">
        <v>2743</v>
      </c>
      <c r="F3765" t="s">
        <v>2</v>
      </c>
      <c r="G3765" s="8" t="s">
        <v>2744</v>
      </c>
      <c r="H3765" s="8" t="str">
        <f t="shared" si="117"/>
        <v>"6311"</v>
      </c>
      <c r="I3765" s="8"/>
      <c r="J3765" t="s">
        <v>2742</v>
      </c>
      <c r="K3765" s="3" t="s">
        <v>582</v>
      </c>
      <c r="L3765" t="s">
        <v>2742</v>
      </c>
      <c r="M3765" s="3" t="s">
        <v>635</v>
      </c>
      <c r="N3765" t="s">
        <v>2742</v>
      </c>
    </row>
    <row r="3766" spans="1:14" x14ac:dyDescent="0.2">
      <c r="A3766" t="s">
        <v>2740</v>
      </c>
      <c r="B3766" t="s">
        <v>2732</v>
      </c>
      <c r="C3766" s="8" t="s">
        <v>2741</v>
      </c>
      <c r="D3766" t="str">
        <f t="shared" si="116"/>
        <v>"SOUTHERN LOCAL SCHOOLS"</v>
      </c>
      <c r="E3766" t="s">
        <v>2743</v>
      </c>
      <c r="F3766" t="s">
        <v>2</v>
      </c>
      <c r="G3766" s="8" t="s">
        <v>2744</v>
      </c>
      <c r="H3766" s="8" t="str">
        <f t="shared" si="117"/>
        <v>"6415"</v>
      </c>
      <c r="I3766" s="8"/>
      <c r="J3766" t="s">
        <v>2742</v>
      </c>
      <c r="K3766" s="3" t="s">
        <v>135</v>
      </c>
      <c r="L3766" t="s">
        <v>2742</v>
      </c>
      <c r="M3766" s="3" t="s">
        <v>636</v>
      </c>
      <c r="N3766" t="s">
        <v>2742</v>
      </c>
    </row>
    <row r="3767" spans="1:14" x14ac:dyDescent="0.2">
      <c r="A3767" t="s">
        <v>2740</v>
      </c>
      <c r="B3767" t="s">
        <v>2732</v>
      </c>
      <c r="C3767" s="8" t="s">
        <v>2741</v>
      </c>
      <c r="D3767" t="str">
        <f t="shared" si="116"/>
        <v>"NORTHERN LOCAL SCHOOLS"</v>
      </c>
      <c r="E3767" t="s">
        <v>2743</v>
      </c>
      <c r="F3767" t="s">
        <v>2</v>
      </c>
      <c r="G3767" s="8" t="s">
        <v>2744</v>
      </c>
      <c r="H3767" s="8" t="str">
        <f t="shared" si="117"/>
        <v>"6416"</v>
      </c>
      <c r="I3767" s="8"/>
      <c r="J3767" t="s">
        <v>2742</v>
      </c>
      <c r="K3767" s="3" t="s">
        <v>584</v>
      </c>
      <c r="L3767" t="s">
        <v>2742</v>
      </c>
      <c r="M3767" s="3" t="s">
        <v>637</v>
      </c>
      <c r="N3767" t="s">
        <v>2742</v>
      </c>
    </row>
    <row r="3768" spans="1:14" x14ac:dyDescent="0.2">
      <c r="A3768" t="s">
        <v>2740</v>
      </c>
      <c r="B3768" t="s">
        <v>2732</v>
      </c>
      <c r="C3768" s="8" t="s">
        <v>2741</v>
      </c>
      <c r="D3768" t="str">
        <f t="shared" si="116"/>
        <v>"PICKAWAY COUNTY SCHOOLS"</v>
      </c>
      <c r="E3768" t="s">
        <v>2743</v>
      </c>
      <c r="F3768" t="s">
        <v>2</v>
      </c>
      <c r="G3768" s="8" t="s">
        <v>2744</v>
      </c>
      <c r="H3768" s="8" t="str">
        <f t="shared" si="117"/>
        <v>"6500"</v>
      </c>
      <c r="I3768" s="8"/>
      <c r="J3768" t="s">
        <v>2742</v>
      </c>
      <c r="K3768" s="3" t="s">
        <v>585</v>
      </c>
      <c r="L3768" t="s">
        <v>2742</v>
      </c>
      <c r="M3768" s="3" t="s">
        <v>638</v>
      </c>
      <c r="N3768" t="s">
        <v>2742</v>
      </c>
    </row>
    <row r="3769" spans="1:14" x14ac:dyDescent="0.2">
      <c r="A3769" t="s">
        <v>2740</v>
      </c>
      <c r="B3769" t="s">
        <v>2732</v>
      </c>
      <c r="C3769" s="8" t="s">
        <v>2741</v>
      </c>
      <c r="D3769" t="str">
        <f t="shared" si="116"/>
        <v>"TEAYS VALLEY LOCAL SCHOOLS"</v>
      </c>
      <c r="E3769" t="s">
        <v>2743</v>
      </c>
      <c r="F3769" t="s">
        <v>2</v>
      </c>
      <c r="G3769" s="8" t="s">
        <v>2744</v>
      </c>
      <c r="H3769" s="8" t="str">
        <f t="shared" si="117"/>
        <v>"6501"</v>
      </c>
      <c r="I3769" s="8"/>
      <c r="J3769" t="s">
        <v>2742</v>
      </c>
      <c r="K3769" s="3" t="s">
        <v>587</v>
      </c>
      <c r="L3769" t="s">
        <v>2742</v>
      </c>
      <c r="M3769" s="3" t="s">
        <v>639</v>
      </c>
      <c r="N3769" t="s">
        <v>2742</v>
      </c>
    </row>
    <row r="3770" spans="1:14" x14ac:dyDescent="0.2">
      <c r="A3770" t="s">
        <v>2740</v>
      </c>
      <c r="B3770" t="s">
        <v>2732</v>
      </c>
      <c r="C3770" s="8" t="s">
        <v>2741</v>
      </c>
      <c r="D3770" t="str">
        <f t="shared" si="116"/>
        <v>"WESTFALL LOCAL SCHOOLS"</v>
      </c>
      <c r="E3770" t="s">
        <v>2743</v>
      </c>
      <c r="F3770" t="s">
        <v>2</v>
      </c>
      <c r="G3770" s="8" t="s">
        <v>2744</v>
      </c>
      <c r="H3770" s="8" t="str">
        <f t="shared" si="117"/>
        <v>"6503"</v>
      </c>
      <c r="I3770" s="8"/>
      <c r="J3770" t="s">
        <v>2742</v>
      </c>
      <c r="K3770" s="3" t="s">
        <v>588</v>
      </c>
      <c r="L3770" t="s">
        <v>2742</v>
      </c>
      <c r="M3770" s="3" t="s">
        <v>640</v>
      </c>
      <c r="N3770" t="s">
        <v>2742</v>
      </c>
    </row>
    <row r="3771" spans="1:14" x14ac:dyDescent="0.2">
      <c r="A3771" t="s">
        <v>2740</v>
      </c>
      <c r="B3771" t="s">
        <v>2732</v>
      </c>
      <c r="C3771" s="8" t="s">
        <v>2741</v>
      </c>
      <c r="D3771" t="str">
        <f t="shared" si="116"/>
        <v>"LOGAN ELM LOCAL SCHOOLS"</v>
      </c>
      <c r="E3771" t="s">
        <v>2743</v>
      </c>
      <c r="F3771" t="s">
        <v>2</v>
      </c>
      <c r="G3771" s="8" t="s">
        <v>2744</v>
      </c>
      <c r="H3771" s="8" t="str">
        <f t="shared" si="117"/>
        <v>"6512"</v>
      </c>
      <c r="I3771" s="8"/>
      <c r="J3771" t="s">
        <v>2742</v>
      </c>
      <c r="K3771" s="3" t="s">
        <v>589</v>
      </c>
      <c r="L3771" t="s">
        <v>2742</v>
      </c>
      <c r="M3771" s="3" t="s">
        <v>641</v>
      </c>
      <c r="N3771" t="s">
        <v>2742</v>
      </c>
    </row>
    <row r="3772" spans="1:14" x14ac:dyDescent="0.2">
      <c r="A3772" t="s">
        <v>2740</v>
      </c>
      <c r="B3772" t="s">
        <v>2732</v>
      </c>
      <c r="C3772" s="8" t="s">
        <v>2741</v>
      </c>
      <c r="D3772" t="str">
        <f t="shared" si="116"/>
        <v>"EASTERN LOCAL SCHOOLS"</v>
      </c>
      <c r="E3772" t="s">
        <v>2743</v>
      </c>
      <c r="F3772" t="s">
        <v>2</v>
      </c>
      <c r="G3772" s="8" t="s">
        <v>2744</v>
      </c>
      <c r="H3772" s="8" t="str">
        <f t="shared" si="117"/>
        <v>"6601"</v>
      </c>
      <c r="I3772" s="8"/>
      <c r="J3772" t="s">
        <v>2742</v>
      </c>
      <c r="K3772" s="3" t="s">
        <v>42</v>
      </c>
      <c r="L3772" t="s">
        <v>2742</v>
      </c>
      <c r="M3772" s="3" t="s">
        <v>642</v>
      </c>
      <c r="N3772" t="s">
        <v>2742</v>
      </c>
    </row>
    <row r="3773" spans="1:14" x14ac:dyDescent="0.2">
      <c r="A3773" t="s">
        <v>2740</v>
      </c>
      <c r="B3773" t="s">
        <v>2732</v>
      </c>
      <c r="C3773" s="8" t="s">
        <v>2741</v>
      </c>
      <c r="D3773" t="str">
        <f t="shared" si="116"/>
        <v>"SCIOTO VALLEY LOCAL SCHOOLS"</v>
      </c>
      <c r="E3773" t="s">
        <v>2743</v>
      </c>
      <c r="F3773" t="s">
        <v>2</v>
      </c>
      <c r="G3773" s="8" t="s">
        <v>2744</v>
      </c>
      <c r="H3773" s="8" t="str">
        <f t="shared" si="117"/>
        <v>"6605"</v>
      </c>
      <c r="I3773" s="8"/>
      <c r="J3773" t="s">
        <v>2742</v>
      </c>
      <c r="K3773" s="3" t="s">
        <v>591</v>
      </c>
      <c r="L3773" t="s">
        <v>2742</v>
      </c>
      <c r="M3773" s="3" t="s">
        <v>643</v>
      </c>
      <c r="N3773" t="s">
        <v>2742</v>
      </c>
    </row>
    <row r="3774" spans="1:14" x14ac:dyDescent="0.2">
      <c r="A3774" t="s">
        <v>2740</v>
      </c>
      <c r="B3774" t="s">
        <v>2732</v>
      </c>
      <c r="C3774" s="8" t="s">
        <v>2741</v>
      </c>
      <c r="D3774" t="str">
        <f t="shared" si="116"/>
        <v>"WESTERN LOCAL SCHOOLS"</v>
      </c>
      <c r="E3774" t="s">
        <v>2743</v>
      </c>
      <c r="F3774" t="s">
        <v>2</v>
      </c>
      <c r="G3774" s="8" t="s">
        <v>2744</v>
      </c>
      <c r="H3774" s="8" t="str">
        <f t="shared" si="117"/>
        <v>"6610"</v>
      </c>
      <c r="I3774" s="8"/>
      <c r="J3774" t="s">
        <v>2742</v>
      </c>
      <c r="K3774" s="3" t="s">
        <v>592</v>
      </c>
      <c r="L3774" t="s">
        <v>2742</v>
      </c>
      <c r="M3774" s="3" t="s">
        <v>644</v>
      </c>
      <c r="N3774" t="s">
        <v>2742</v>
      </c>
    </row>
    <row r="3775" spans="1:14" x14ac:dyDescent="0.2">
      <c r="A3775" t="s">
        <v>2740</v>
      </c>
      <c r="B3775" t="s">
        <v>2732</v>
      </c>
      <c r="C3775" s="8" t="s">
        <v>2741</v>
      </c>
      <c r="D3775" t="str">
        <f t="shared" si="116"/>
        <v>"WATERLOO LOCAL SCHOOLS"</v>
      </c>
      <c r="E3775" t="s">
        <v>2743</v>
      </c>
      <c r="F3775" t="s">
        <v>2</v>
      </c>
      <c r="G3775" s="8" t="s">
        <v>2744</v>
      </c>
      <c r="H3775" s="8" t="str">
        <f t="shared" si="117"/>
        <v>"6701"</v>
      </c>
      <c r="I3775" s="8"/>
      <c r="J3775" t="s">
        <v>2742</v>
      </c>
      <c r="K3775" s="3" t="s">
        <v>595</v>
      </c>
      <c r="L3775" t="s">
        <v>2742</v>
      </c>
      <c r="M3775" s="3" t="s">
        <v>646</v>
      </c>
      <c r="N3775" t="s">
        <v>2742</v>
      </c>
    </row>
    <row r="3776" spans="1:14" x14ac:dyDescent="0.2">
      <c r="A3776" t="s">
        <v>2740</v>
      </c>
      <c r="B3776" t="s">
        <v>2732</v>
      </c>
      <c r="C3776" s="8" t="s">
        <v>2741</v>
      </c>
      <c r="D3776" t="str">
        <f t="shared" si="116"/>
        <v>"FIELD LOCAL SCHOOLS"</v>
      </c>
      <c r="E3776" t="s">
        <v>2743</v>
      </c>
      <c r="F3776" t="s">
        <v>2</v>
      </c>
      <c r="G3776" s="8" t="s">
        <v>2744</v>
      </c>
      <c r="H3776" s="8" t="str">
        <f t="shared" si="117"/>
        <v>"6703"</v>
      </c>
      <c r="I3776" s="8"/>
      <c r="J3776" t="s">
        <v>2742</v>
      </c>
      <c r="K3776" s="3" t="s">
        <v>596</v>
      </c>
      <c r="L3776" t="s">
        <v>2742</v>
      </c>
      <c r="M3776" s="3" t="s">
        <v>647</v>
      </c>
      <c r="N3776" t="s">
        <v>2742</v>
      </c>
    </row>
    <row r="3777" spans="1:14" x14ac:dyDescent="0.2">
      <c r="A3777" t="s">
        <v>2740</v>
      </c>
      <c r="B3777" t="s">
        <v>2732</v>
      </c>
      <c r="C3777" s="8" t="s">
        <v>2741</v>
      </c>
      <c r="D3777" t="str">
        <f t="shared" si="116"/>
        <v>"JAMES A GARFIELD LOCAL SCHOOLS"</v>
      </c>
      <c r="E3777" t="s">
        <v>2743</v>
      </c>
      <c r="F3777" t="s">
        <v>2</v>
      </c>
      <c r="G3777" s="8" t="s">
        <v>2744</v>
      </c>
      <c r="H3777" s="8" t="str">
        <f t="shared" si="117"/>
        <v>"6709"</v>
      </c>
      <c r="I3777" s="8"/>
      <c r="J3777" t="s">
        <v>2742</v>
      </c>
      <c r="K3777" s="3" t="s">
        <v>597</v>
      </c>
      <c r="L3777" t="s">
        <v>2742</v>
      </c>
      <c r="M3777" s="3" t="s">
        <v>648</v>
      </c>
      <c r="N3777" t="s">
        <v>2742</v>
      </c>
    </row>
    <row r="3778" spans="1:14" x14ac:dyDescent="0.2">
      <c r="A3778" t="s">
        <v>2740</v>
      </c>
      <c r="B3778" t="s">
        <v>2732</v>
      </c>
      <c r="C3778" s="8" t="s">
        <v>2741</v>
      </c>
      <c r="D3778" t="str">
        <f t="shared" ref="D3778:D3841" si="118">_xlfn.TEXTJOIN(,,J3778:L3778)</f>
        <v>"CRESTWOOD LOCAL SCHOOLS"</v>
      </c>
      <c r="E3778" t="s">
        <v>2743</v>
      </c>
      <c r="F3778" t="s">
        <v>2</v>
      </c>
      <c r="G3778" s="8" t="s">
        <v>2744</v>
      </c>
      <c r="H3778" s="8" t="str">
        <f t="shared" ref="H3778:H3841" si="119">_xlfn.TEXTJOIN(,,L3778:N3778)</f>
        <v>"6712"</v>
      </c>
      <c r="I3778" s="8"/>
      <c r="J3778" t="s">
        <v>2742</v>
      </c>
      <c r="K3778" s="3" t="s">
        <v>598</v>
      </c>
      <c r="L3778" t="s">
        <v>2742</v>
      </c>
      <c r="M3778" s="3" t="s">
        <v>649</v>
      </c>
      <c r="N3778" t="s">
        <v>2742</v>
      </c>
    </row>
    <row r="3779" spans="1:14" x14ac:dyDescent="0.2">
      <c r="A3779" t="s">
        <v>2740</v>
      </c>
      <c r="B3779" t="s">
        <v>2732</v>
      </c>
      <c r="C3779" s="8" t="s">
        <v>2741</v>
      </c>
      <c r="D3779" t="str">
        <f t="shared" si="118"/>
        <v>"SOUTHEAST LOCAL SCHOOLS"</v>
      </c>
      <c r="E3779" t="s">
        <v>2743</v>
      </c>
      <c r="F3779" t="s">
        <v>2</v>
      </c>
      <c r="G3779" s="8" t="s">
        <v>2744</v>
      </c>
      <c r="H3779" s="8" t="str">
        <f t="shared" si="119"/>
        <v>"6716"</v>
      </c>
      <c r="I3779" s="8"/>
      <c r="J3779" t="s">
        <v>2742</v>
      </c>
      <c r="K3779" s="3" t="s">
        <v>599</v>
      </c>
      <c r="L3779" t="s">
        <v>2742</v>
      </c>
      <c r="M3779" s="3" t="s">
        <v>650</v>
      </c>
      <c r="N3779" t="s">
        <v>2742</v>
      </c>
    </row>
    <row r="3780" spans="1:14" x14ac:dyDescent="0.2">
      <c r="A3780" t="s">
        <v>2740</v>
      </c>
      <c r="B3780" t="s">
        <v>2732</v>
      </c>
      <c r="C3780" s="8" t="s">
        <v>2741</v>
      </c>
      <c r="D3780" t="str">
        <f t="shared" si="118"/>
        <v>"ROOTSTOWN LOCAL SCHOOLS"</v>
      </c>
      <c r="E3780" t="s">
        <v>2743</v>
      </c>
      <c r="F3780" t="s">
        <v>2</v>
      </c>
      <c r="G3780" s="8" t="s">
        <v>2744</v>
      </c>
      <c r="H3780" s="8" t="str">
        <f t="shared" si="119"/>
        <v>"6719"</v>
      </c>
      <c r="I3780" s="8"/>
      <c r="J3780" t="s">
        <v>2742</v>
      </c>
      <c r="K3780" s="3" t="s">
        <v>600</v>
      </c>
      <c r="L3780" t="s">
        <v>2742</v>
      </c>
      <c r="M3780" s="3" t="s">
        <v>651</v>
      </c>
      <c r="N3780" t="s">
        <v>2742</v>
      </c>
    </row>
    <row r="3781" spans="1:14" x14ac:dyDescent="0.2">
      <c r="A3781" t="s">
        <v>2740</v>
      </c>
      <c r="B3781" t="s">
        <v>2732</v>
      </c>
      <c r="C3781" s="8" t="s">
        <v>2741</v>
      </c>
      <c r="D3781" t="str">
        <f t="shared" si="118"/>
        <v>"PREBLE COUNTY ESC"</v>
      </c>
      <c r="E3781" t="s">
        <v>2743</v>
      </c>
      <c r="F3781" t="s">
        <v>2</v>
      </c>
      <c r="G3781" s="8" t="s">
        <v>2744</v>
      </c>
      <c r="H3781" s="8" t="str">
        <f t="shared" si="119"/>
        <v>"6800"</v>
      </c>
      <c r="I3781" s="8"/>
      <c r="J3781" t="s">
        <v>2742</v>
      </c>
      <c r="K3781" s="3" t="s">
        <v>601</v>
      </c>
      <c r="L3781" t="s">
        <v>2742</v>
      </c>
      <c r="M3781" s="3" t="s">
        <v>652</v>
      </c>
      <c r="N3781" t="s">
        <v>2742</v>
      </c>
    </row>
    <row r="3782" spans="1:14" x14ac:dyDescent="0.2">
      <c r="A3782" t="s">
        <v>2740</v>
      </c>
      <c r="B3782" t="s">
        <v>2732</v>
      </c>
      <c r="C3782" s="8" t="s">
        <v>2741</v>
      </c>
      <c r="D3782" t="str">
        <f t="shared" si="118"/>
        <v>"COLLEGE CORNER LOCAL SCHOOLS"</v>
      </c>
      <c r="E3782" t="s">
        <v>2743</v>
      </c>
      <c r="F3782" t="s">
        <v>2</v>
      </c>
      <c r="G3782" s="8" t="s">
        <v>2744</v>
      </c>
      <c r="H3782" s="8" t="str">
        <f t="shared" si="119"/>
        <v>"6802"</v>
      </c>
      <c r="I3782" s="8"/>
      <c r="J3782" t="s">
        <v>2742</v>
      </c>
      <c r="K3782" s="3" t="s">
        <v>603</v>
      </c>
      <c r="L3782" t="s">
        <v>2742</v>
      </c>
      <c r="M3782" s="3" t="s">
        <v>653</v>
      </c>
      <c r="N3782" t="s">
        <v>2742</v>
      </c>
    </row>
    <row r="3783" spans="1:14" x14ac:dyDescent="0.2">
      <c r="A3783" t="s">
        <v>2740</v>
      </c>
      <c r="B3783" t="s">
        <v>2732</v>
      </c>
      <c r="C3783" s="8" t="s">
        <v>2741</v>
      </c>
      <c r="D3783" t="str">
        <f t="shared" si="118"/>
        <v>"NATIONAL TRAIL LOCAL SCHOOLS"</v>
      </c>
      <c r="E3783" t="s">
        <v>2743</v>
      </c>
      <c r="F3783" t="s">
        <v>2</v>
      </c>
      <c r="G3783" s="8" t="s">
        <v>2744</v>
      </c>
      <c r="H3783" s="8" t="str">
        <f t="shared" si="119"/>
        <v>"6808"</v>
      </c>
      <c r="I3783" s="8"/>
      <c r="J3783" t="s">
        <v>2742</v>
      </c>
      <c r="K3783" s="3" t="s">
        <v>604</v>
      </c>
      <c r="L3783" t="s">
        <v>2742</v>
      </c>
      <c r="M3783" s="3" t="s">
        <v>654</v>
      </c>
      <c r="N3783" t="s">
        <v>2742</v>
      </c>
    </row>
    <row r="3784" spans="1:14" x14ac:dyDescent="0.2">
      <c r="A3784" t="s">
        <v>2740</v>
      </c>
      <c r="B3784" t="s">
        <v>2732</v>
      </c>
      <c r="C3784" s="8" t="s">
        <v>2741</v>
      </c>
      <c r="D3784" t="str">
        <f t="shared" si="118"/>
        <v>"TWIN VALLEY LOCAL SCHOOLS"</v>
      </c>
      <c r="E3784" t="s">
        <v>2743</v>
      </c>
      <c r="F3784" t="s">
        <v>2</v>
      </c>
      <c r="G3784" s="8" t="s">
        <v>2744</v>
      </c>
      <c r="H3784" s="8" t="str">
        <f t="shared" si="119"/>
        <v>"6809"</v>
      </c>
      <c r="I3784" s="8"/>
      <c r="J3784" t="s">
        <v>2742</v>
      </c>
      <c r="K3784" s="3" t="s">
        <v>605</v>
      </c>
      <c r="L3784" t="s">
        <v>2742</v>
      </c>
      <c r="M3784" s="3" t="s">
        <v>655</v>
      </c>
      <c r="N3784" t="s">
        <v>2742</v>
      </c>
    </row>
    <row r="3785" spans="1:14" x14ac:dyDescent="0.2">
      <c r="A3785" t="s">
        <v>2740</v>
      </c>
      <c r="B3785" t="s">
        <v>2732</v>
      </c>
      <c r="C3785" s="8" t="s">
        <v>2741</v>
      </c>
      <c r="D3785" t="str">
        <f t="shared" si="118"/>
        <v>"TRI-COUNTY NORTH LOCAL SCHOOLS"</v>
      </c>
      <c r="E3785" t="s">
        <v>2743</v>
      </c>
      <c r="F3785" t="s">
        <v>2</v>
      </c>
      <c r="G3785" s="8" t="s">
        <v>2744</v>
      </c>
      <c r="H3785" s="8" t="str">
        <f t="shared" si="119"/>
        <v>"6810"</v>
      </c>
      <c r="I3785" s="8"/>
      <c r="J3785" t="s">
        <v>2742</v>
      </c>
      <c r="K3785" s="3" t="s">
        <v>606</v>
      </c>
      <c r="L3785" t="s">
        <v>2742</v>
      </c>
      <c r="M3785" s="3" t="s">
        <v>656</v>
      </c>
      <c r="N3785" t="s">
        <v>2742</v>
      </c>
    </row>
    <row r="3786" spans="1:14" x14ac:dyDescent="0.2">
      <c r="A3786" t="s">
        <v>2740</v>
      </c>
      <c r="B3786" t="s">
        <v>2732</v>
      </c>
      <c r="C3786" s="8" t="s">
        <v>2741</v>
      </c>
      <c r="D3786" t="str">
        <f t="shared" si="118"/>
        <v>"PREBLE-SHAWNEE LOCAL SCHOOLS"</v>
      </c>
      <c r="E3786" t="s">
        <v>2743</v>
      </c>
      <c r="F3786" t="s">
        <v>2</v>
      </c>
      <c r="G3786" s="8" t="s">
        <v>2744</v>
      </c>
      <c r="H3786" s="8" t="str">
        <f t="shared" si="119"/>
        <v>"6814"</v>
      </c>
      <c r="I3786" s="8"/>
      <c r="J3786" t="s">
        <v>2742</v>
      </c>
      <c r="K3786" s="3" t="s">
        <v>607</v>
      </c>
      <c r="L3786" t="s">
        <v>2742</v>
      </c>
      <c r="M3786" s="3" t="s">
        <v>657</v>
      </c>
      <c r="N3786" t="s">
        <v>2742</v>
      </c>
    </row>
    <row r="3787" spans="1:14" x14ac:dyDescent="0.2">
      <c r="A3787" t="s">
        <v>2740</v>
      </c>
      <c r="B3787" t="s">
        <v>2732</v>
      </c>
      <c r="C3787" s="8" t="s">
        <v>2741</v>
      </c>
      <c r="D3787" t="str">
        <f t="shared" si="118"/>
        <v>"PUTNAM COUNTY ESC"</v>
      </c>
      <c r="E3787" t="s">
        <v>2743</v>
      </c>
      <c r="F3787" t="s">
        <v>2</v>
      </c>
      <c r="G3787" s="8" t="s">
        <v>2744</v>
      </c>
      <c r="H3787" s="8" t="str">
        <f t="shared" si="119"/>
        <v>"6900"</v>
      </c>
      <c r="I3787" s="8"/>
      <c r="J3787" t="s">
        <v>2742</v>
      </c>
      <c r="K3787" s="3" t="s">
        <v>658</v>
      </c>
      <c r="L3787" t="s">
        <v>2742</v>
      </c>
      <c r="M3787" s="3" t="s">
        <v>710</v>
      </c>
      <c r="N3787" t="s">
        <v>2742</v>
      </c>
    </row>
    <row r="3788" spans="1:14" x14ac:dyDescent="0.2">
      <c r="A3788" t="s">
        <v>2740</v>
      </c>
      <c r="B3788" t="s">
        <v>2732</v>
      </c>
      <c r="C3788" s="8" t="s">
        <v>2741</v>
      </c>
      <c r="D3788" t="str">
        <f t="shared" si="118"/>
        <v>"COLUMBUS GROVE LOCAL SCHOOLS"</v>
      </c>
      <c r="E3788" t="s">
        <v>2743</v>
      </c>
      <c r="F3788" t="s">
        <v>2</v>
      </c>
      <c r="G3788" s="8" t="s">
        <v>2744</v>
      </c>
      <c r="H3788" s="8" t="str">
        <f t="shared" si="119"/>
        <v>"6904"</v>
      </c>
      <c r="I3788" s="8"/>
      <c r="J3788" t="s">
        <v>2742</v>
      </c>
      <c r="K3788" s="3" t="s">
        <v>660</v>
      </c>
      <c r="L3788" t="s">
        <v>2742</v>
      </c>
      <c r="M3788" s="3" t="s">
        <v>711</v>
      </c>
      <c r="N3788" t="s">
        <v>2742</v>
      </c>
    </row>
    <row r="3789" spans="1:14" x14ac:dyDescent="0.2">
      <c r="A3789" t="s">
        <v>2740</v>
      </c>
      <c r="B3789" t="s">
        <v>2732</v>
      </c>
      <c r="C3789" s="8" t="s">
        <v>2741</v>
      </c>
      <c r="D3789" t="str">
        <f t="shared" si="118"/>
        <v>"CONTINENTAL LOCAL SCHOOLS"</v>
      </c>
      <c r="E3789" t="s">
        <v>2743</v>
      </c>
      <c r="F3789" t="s">
        <v>2</v>
      </c>
      <c r="G3789" s="8" t="s">
        <v>2744</v>
      </c>
      <c r="H3789" s="8" t="str">
        <f t="shared" si="119"/>
        <v>"6905"</v>
      </c>
      <c r="I3789" s="8"/>
      <c r="J3789" t="s">
        <v>2742</v>
      </c>
      <c r="K3789" s="3" t="s">
        <v>661</v>
      </c>
      <c r="L3789" t="s">
        <v>2742</v>
      </c>
      <c r="M3789" s="3" t="s">
        <v>712</v>
      </c>
      <c r="N3789" t="s">
        <v>2742</v>
      </c>
    </row>
    <row r="3790" spans="1:14" x14ac:dyDescent="0.2">
      <c r="A3790" t="s">
        <v>2740</v>
      </c>
      <c r="B3790" t="s">
        <v>2732</v>
      </c>
      <c r="C3790" s="8" t="s">
        <v>2741</v>
      </c>
      <c r="D3790" t="str">
        <f t="shared" si="118"/>
        <v>"JENNINGS LOCAL SCHOOLS"</v>
      </c>
      <c r="E3790" t="s">
        <v>2743</v>
      </c>
      <c r="F3790" t="s">
        <v>2</v>
      </c>
      <c r="G3790" s="8" t="s">
        <v>2744</v>
      </c>
      <c r="H3790" s="8" t="str">
        <f t="shared" si="119"/>
        <v>"6907"</v>
      </c>
      <c r="I3790" s="8"/>
      <c r="J3790" t="s">
        <v>2742</v>
      </c>
      <c r="K3790" s="3" t="s">
        <v>662</v>
      </c>
      <c r="L3790" t="s">
        <v>2742</v>
      </c>
      <c r="M3790" s="3" t="s">
        <v>713</v>
      </c>
      <c r="N3790" t="s">
        <v>2742</v>
      </c>
    </row>
    <row r="3791" spans="1:14" x14ac:dyDescent="0.2">
      <c r="A3791" t="s">
        <v>2740</v>
      </c>
      <c r="B3791" t="s">
        <v>2732</v>
      </c>
      <c r="C3791" s="8" t="s">
        <v>2741</v>
      </c>
      <c r="D3791" t="str">
        <f t="shared" si="118"/>
        <v>"KALIDA LOCAL SCHOOLS"</v>
      </c>
      <c r="E3791" t="s">
        <v>2743</v>
      </c>
      <c r="F3791" t="s">
        <v>2</v>
      </c>
      <c r="G3791" s="8" t="s">
        <v>2744</v>
      </c>
      <c r="H3791" s="8" t="str">
        <f t="shared" si="119"/>
        <v>"6908"</v>
      </c>
      <c r="I3791" s="8"/>
      <c r="J3791" t="s">
        <v>2742</v>
      </c>
      <c r="K3791" s="3" t="s">
        <v>663</v>
      </c>
      <c r="L3791" t="s">
        <v>2742</v>
      </c>
      <c r="M3791" s="3" t="s">
        <v>714</v>
      </c>
      <c r="N3791" t="s">
        <v>2742</v>
      </c>
    </row>
    <row r="3792" spans="1:14" x14ac:dyDescent="0.2">
      <c r="A3792" t="s">
        <v>2740</v>
      </c>
      <c r="B3792" t="s">
        <v>2732</v>
      </c>
      <c r="C3792" s="8" t="s">
        <v>2741</v>
      </c>
      <c r="D3792" t="str">
        <f t="shared" si="118"/>
        <v>"LEIPSIC LOCAL SCHOOLS"</v>
      </c>
      <c r="E3792" t="s">
        <v>2743</v>
      </c>
      <c r="F3792" t="s">
        <v>2</v>
      </c>
      <c r="G3792" s="8" t="s">
        <v>2744</v>
      </c>
      <c r="H3792" s="8" t="str">
        <f t="shared" si="119"/>
        <v>"6909"</v>
      </c>
      <c r="I3792" s="8"/>
      <c r="J3792" t="s">
        <v>2742</v>
      </c>
      <c r="K3792" s="3" t="s">
        <v>664</v>
      </c>
      <c r="L3792" t="s">
        <v>2742</v>
      </c>
      <c r="M3792" s="3" t="s">
        <v>715</v>
      </c>
      <c r="N3792" t="s">
        <v>2742</v>
      </c>
    </row>
    <row r="3793" spans="1:14" x14ac:dyDescent="0.2">
      <c r="A3793" t="s">
        <v>2740</v>
      </c>
      <c r="B3793" t="s">
        <v>2732</v>
      </c>
      <c r="C3793" s="8" t="s">
        <v>2741</v>
      </c>
      <c r="D3793" t="str">
        <f t="shared" si="118"/>
        <v>"MILLER CITY-NEW CLEVELAND LOCAL SCH"</v>
      </c>
      <c r="E3793" t="s">
        <v>2743</v>
      </c>
      <c r="F3793" t="s">
        <v>2</v>
      </c>
      <c r="G3793" s="8" t="s">
        <v>2744</v>
      </c>
      <c r="H3793" s="8" t="str">
        <f t="shared" si="119"/>
        <v>"6910"</v>
      </c>
      <c r="I3793" s="8"/>
      <c r="J3793" t="s">
        <v>2742</v>
      </c>
      <c r="K3793" s="3" t="s">
        <v>665</v>
      </c>
      <c r="L3793" t="s">
        <v>2742</v>
      </c>
      <c r="M3793" s="3" t="s">
        <v>716</v>
      </c>
      <c r="N3793" t="s">
        <v>2742</v>
      </c>
    </row>
    <row r="3794" spans="1:14" x14ac:dyDescent="0.2">
      <c r="A3794" t="s">
        <v>2740</v>
      </c>
      <c r="B3794" t="s">
        <v>2732</v>
      </c>
      <c r="C3794" s="8" t="s">
        <v>2741</v>
      </c>
      <c r="D3794" t="str">
        <f t="shared" si="118"/>
        <v>"OTTAWA-GLANDORF LOCAL SCHOOLS"</v>
      </c>
      <c r="E3794" t="s">
        <v>2743</v>
      </c>
      <c r="F3794" t="s">
        <v>2</v>
      </c>
      <c r="G3794" s="8" t="s">
        <v>2744</v>
      </c>
      <c r="H3794" s="8" t="str">
        <f t="shared" si="119"/>
        <v>"6911"</v>
      </c>
      <c r="I3794" s="8"/>
      <c r="J3794" t="s">
        <v>2742</v>
      </c>
      <c r="K3794" s="3" t="s">
        <v>666</v>
      </c>
      <c r="L3794" t="s">
        <v>2742</v>
      </c>
      <c r="M3794" s="3" t="s">
        <v>717</v>
      </c>
      <c r="N3794" t="s">
        <v>2742</v>
      </c>
    </row>
    <row r="3795" spans="1:14" x14ac:dyDescent="0.2">
      <c r="A3795" t="s">
        <v>2740</v>
      </c>
      <c r="B3795" t="s">
        <v>2732</v>
      </c>
      <c r="C3795" s="8" t="s">
        <v>2741</v>
      </c>
      <c r="D3795" t="str">
        <f t="shared" si="118"/>
        <v>"OTTOVILLE LOCAL SCHOOLS"</v>
      </c>
      <c r="E3795" t="s">
        <v>2743</v>
      </c>
      <c r="F3795" t="s">
        <v>2</v>
      </c>
      <c r="G3795" s="8" t="s">
        <v>2744</v>
      </c>
      <c r="H3795" s="8" t="str">
        <f t="shared" si="119"/>
        <v>"6912"</v>
      </c>
      <c r="I3795" s="8"/>
      <c r="J3795" t="s">
        <v>2742</v>
      </c>
      <c r="K3795" s="3" t="s">
        <v>667</v>
      </c>
      <c r="L3795" t="s">
        <v>2742</v>
      </c>
      <c r="M3795" s="3" t="s">
        <v>718</v>
      </c>
      <c r="N3795" t="s">
        <v>2742</v>
      </c>
    </row>
    <row r="3796" spans="1:14" x14ac:dyDescent="0.2">
      <c r="A3796" t="s">
        <v>2740</v>
      </c>
      <c r="B3796" t="s">
        <v>2732</v>
      </c>
      <c r="C3796" s="8" t="s">
        <v>2741</v>
      </c>
      <c r="D3796" t="str">
        <f t="shared" si="118"/>
        <v>"PANDORA-GILBOA LOCAL SCHOOLS"</v>
      </c>
      <c r="E3796" t="s">
        <v>2743</v>
      </c>
      <c r="F3796" t="s">
        <v>2</v>
      </c>
      <c r="G3796" s="8" t="s">
        <v>2744</v>
      </c>
      <c r="H3796" s="8" t="str">
        <f t="shared" si="119"/>
        <v>"6913"</v>
      </c>
      <c r="I3796" s="8"/>
      <c r="J3796" t="s">
        <v>2742</v>
      </c>
      <c r="K3796" s="3" t="s">
        <v>668</v>
      </c>
      <c r="L3796" t="s">
        <v>2742</v>
      </c>
      <c r="M3796" s="3" t="s">
        <v>719</v>
      </c>
      <c r="N3796" t="s">
        <v>2742</v>
      </c>
    </row>
    <row r="3797" spans="1:14" x14ac:dyDescent="0.2">
      <c r="A3797" t="s">
        <v>2740</v>
      </c>
      <c r="B3797" t="s">
        <v>2732</v>
      </c>
      <c r="C3797" s="8" t="s">
        <v>2741</v>
      </c>
      <c r="D3797" t="str">
        <f t="shared" si="118"/>
        <v>"MID-OHIO ESC"</v>
      </c>
      <c r="E3797" t="s">
        <v>2743</v>
      </c>
      <c r="F3797" t="s">
        <v>2</v>
      </c>
      <c r="G3797" s="8" t="s">
        <v>2744</v>
      </c>
      <c r="H3797" s="8" t="str">
        <f t="shared" si="119"/>
        <v>"7000"</v>
      </c>
      <c r="I3797" s="8"/>
      <c r="J3797" t="s">
        <v>2742</v>
      </c>
      <c r="K3797" s="3" t="s">
        <v>669</v>
      </c>
      <c r="L3797" t="s">
        <v>2742</v>
      </c>
      <c r="M3797" s="3" t="s">
        <v>720</v>
      </c>
      <c r="N3797" t="s">
        <v>2742</v>
      </c>
    </row>
    <row r="3798" spans="1:14" x14ac:dyDescent="0.2">
      <c r="A3798" t="s">
        <v>2740</v>
      </c>
      <c r="B3798" t="s">
        <v>2732</v>
      </c>
      <c r="C3798" s="8" t="s">
        <v>2741</v>
      </c>
      <c r="D3798" t="str">
        <f t="shared" si="118"/>
        <v>"CLEAR FORK VALLEY LOCAL SCHOOLS"</v>
      </c>
      <c r="E3798" t="s">
        <v>2743</v>
      </c>
      <c r="F3798" t="s">
        <v>2</v>
      </c>
      <c r="G3798" s="8" t="s">
        <v>2744</v>
      </c>
      <c r="H3798" s="8" t="str">
        <f t="shared" si="119"/>
        <v>"7001"</v>
      </c>
      <c r="I3798" s="8"/>
      <c r="J3798" t="s">
        <v>2742</v>
      </c>
      <c r="K3798" s="3" t="s">
        <v>671</v>
      </c>
      <c r="L3798" t="s">
        <v>2742</v>
      </c>
      <c r="M3798" s="3" t="s">
        <v>721</v>
      </c>
      <c r="N3798" t="s">
        <v>2742</v>
      </c>
    </row>
    <row r="3799" spans="1:14" x14ac:dyDescent="0.2">
      <c r="A3799" t="s">
        <v>2740</v>
      </c>
      <c r="B3799" t="s">
        <v>2732</v>
      </c>
      <c r="C3799" s="8" t="s">
        <v>2741</v>
      </c>
      <c r="D3799" t="str">
        <f t="shared" si="118"/>
        <v>"LEXINGTON LOCAL SCHOOLS"</v>
      </c>
      <c r="E3799" t="s">
        <v>2743</v>
      </c>
      <c r="F3799" t="s">
        <v>2</v>
      </c>
      <c r="G3799" s="8" t="s">
        <v>2744</v>
      </c>
      <c r="H3799" s="8" t="str">
        <f t="shared" si="119"/>
        <v>"7003"</v>
      </c>
      <c r="I3799" s="8"/>
      <c r="J3799" t="s">
        <v>2742</v>
      </c>
      <c r="K3799" s="3" t="s">
        <v>672</v>
      </c>
      <c r="L3799" t="s">
        <v>2742</v>
      </c>
      <c r="M3799" s="3" t="s">
        <v>722</v>
      </c>
      <c r="N3799" t="s">
        <v>2742</v>
      </c>
    </row>
    <row r="3800" spans="1:14" x14ac:dyDescent="0.2">
      <c r="A3800" t="s">
        <v>2740</v>
      </c>
      <c r="B3800" t="s">
        <v>2732</v>
      </c>
      <c r="C3800" s="8" t="s">
        <v>2741</v>
      </c>
      <c r="D3800" t="str">
        <f t="shared" si="118"/>
        <v>"LUCAS LOCAL SCHOOLS"</v>
      </c>
      <c r="E3800" t="s">
        <v>2743</v>
      </c>
      <c r="F3800" t="s">
        <v>2</v>
      </c>
      <c r="G3800" s="8" t="s">
        <v>2744</v>
      </c>
      <c r="H3800" s="8" t="str">
        <f t="shared" si="119"/>
        <v>"7004"</v>
      </c>
      <c r="I3800" s="8"/>
      <c r="J3800" t="s">
        <v>2742</v>
      </c>
      <c r="K3800" s="3" t="s">
        <v>673</v>
      </c>
      <c r="L3800" t="s">
        <v>2742</v>
      </c>
      <c r="M3800" s="3" t="s">
        <v>723</v>
      </c>
      <c r="N3800" t="s">
        <v>2742</v>
      </c>
    </row>
    <row r="3801" spans="1:14" x14ac:dyDescent="0.2">
      <c r="A3801" t="s">
        <v>2740</v>
      </c>
      <c r="B3801" t="s">
        <v>2732</v>
      </c>
      <c r="C3801" s="8" t="s">
        <v>2741</v>
      </c>
      <c r="D3801" t="str">
        <f t="shared" si="118"/>
        <v>"MADISON LOCAL SCHOOLS"</v>
      </c>
      <c r="E3801" t="s">
        <v>2743</v>
      </c>
      <c r="F3801" t="s">
        <v>2</v>
      </c>
      <c r="G3801" s="8" t="s">
        <v>2744</v>
      </c>
      <c r="H3801" s="8" t="str">
        <f t="shared" si="119"/>
        <v>"7005"</v>
      </c>
      <c r="I3801" s="8"/>
      <c r="J3801" t="s">
        <v>2742</v>
      </c>
      <c r="K3801" s="3" t="s">
        <v>49</v>
      </c>
      <c r="L3801" t="s">
        <v>2742</v>
      </c>
      <c r="M3801" s="3" t="s">
        <v>724</v>
      </c>
      <c r="N3801" t="s">
        <v>2742</v>
      </c>
    </row>
    <row r="3802" spans="1:14" x14ac:dyDescent="0.2">
      <c r="A3802" t="s">
        <v>2740</v>
      </c>
      <c r="B3802" t="s">
        <v>2732</v>
      </c>
      <c r="C3802" s="8" t="s">
        <v>2741</v>
      </c>
      <c r="D3802" t="str">
        <f t="shared" si="118"/>
        <v>"PLYMOUTH-SHILOH LOCAL SCHOOLS"</v>
      </c>
      <c r="E3802" t="s">
        <v>2743</v>
      </c>
      <c r="F3802" t="s">
        <v>2</v>
      </c>
      <c r="G3802" s="8" t="s">
        <v>2744</v>
      </c>
      <c r="H3802" s="8" t="str">
        <f t="shared" si="119"/>
        <v>"7007"</v>
      </c>
      <c r="I3802" s="8"/>
      <c r="J3802" t="s">
        <v>2742</v>
      </c>
      <c r="K3802" s="3" t="s">
        <v>674</v>
      </c>
      <c r="L3802" t="s">
        <v>2742</v>
      </c>
      <c r="M3802" s="3" t="s">
        <v>725</v>
      </c>
      <c r="N3802" t="s">
        <v>2742</v>
      </c>
    </row>
    <row r="3803" spans="1:14" x14ac:dyDescent="0.2">
      <c r="A3803" t="s">
        <v>2740</v>
      </c>
      <c r="B3803" t="s">
        <v>2732</v>
      </c>
      <c r="C3803" s="8" t="s">
        <v>2741</v>
      </c>
      <c r="D3803" t="str">
        <f t="shared" si="118"/>
        <v>"ONTARIO LOCAL SCHOOLS"</v>
      </c>
      <c r="E3803" t="s">
        <v>2743</v>
      </c>
      <c r="F3803" t="s">
        <v>2</v>
      </c>
      <c r="G3803" s="8" t="s">
        <v>2744</v>
      </c>
      <c r="H3803" s="8" t="str">
        <f t="shared" si="119"/>
        <v>"7010"</v>
      </c>
      <c r="I3803" s="8"/>
      <c r="J3803" t="s">
        <v>2742</v>
      </c>
      <c r="K3803" s="3" t="s">
        <v>675</v>
      </c>
      <c r="L3803" t="s">
        <v>2742</v>
      </c>
      <c r="M3803" s="3" t="s">
        <v>726</v>
      </c>
      <c r="N3803" t="s">
        <v>2742</v>
      </c>
    </row>
    <row r="3804" spans="1:14" x14ac:dyDescent="0.2">
      <c r="A3804" t="s">
        <v>2740</v>
      </c>
      <c r="B3804" t="s">
        <v>2732</v>
      </c>
      <c r="C3804" s="8" t="s">
        <v>2741</v>
      </c>
      <c r="D3804" t="str">
        <f t="shared" si="118"/>
        <v>"CRESTVIEW LOCAL SCHOOLS"</v>
      </c>
      <c r="E3804" t="s">
        <v>2743</v>
      </c>
      <c r="F3804" t="s">
        <v>2</v>
      </c>
      <c r="G3804" s="8" t="s">
        <v>2744</v>
      </c>
      <c r="H3804" s="8" t="str">
        <f t="shared" si="119"/>
        <v>"7011"</v>
      </c>
      <c r="I3804" s="8"/>
      <c r="J3804" t="s">
        <v>2742</v>
      </c>
      <c r="K3804" s="3" t="s">
        <v>134</v>
      </c>
      <c r="L3804" t="s">
        <v>2742</v>
      </c>
      <c r="M3804" s="3" t="s">
        <v>727</v>
      </c>
      <c r="N3804" t="s">
        <v>2742</v>
      </c>
    </row>
    <row r="3805" spans="1:14" x14ac:dyDescent="0.2">
      <c r="A3805" t="s">
        <v>2740</v>
      </c>
      <c r="B3805" t="s">
        <v>2732</v>
      </c>
      <c r="C3805" s="8" t="s">
        <v>2741</v>
      </c>
      <c r="D3805" t="str">
        <f t="shared" si="118"/>
        <v>"ROSS-PIKE COUNTY ESC"</v>
      </c>
      <c r="E3805" t="s">
        <v>2743</v>
      </c>
      <c r="F3805" t="s">
        <v>2</v>
      </c>
      <c r="G3805" s="8" t="s">
        <v>2744</v>
      </c>
      <c r="H3805" s="8" t="str">
        <f t="shared" si="119"/>
        <v>"7100"</v>
      </c>
      <c r="I3805" s="8"/>
      <c r="J3805" t="s">
        <v>2742</v>
      </c>
      <c r="K3805" s="3" t="s">
        <v>676</v>
      </c>
      <c r="L3805" t="s">
        <v>2742</v>
      </c>
      <c r="M3805" s="3" t="s">
        <v>728</v>
      </c>
      <c r="N3805" t="s">
        <v>2742</v>
      </c>
    </row>
    <row r="3806" spans="1:14" x14ac:dyDescent="0.2">
      <c r="A3806" t="s">
        <v>2740</v>
      </c>
      <c r="B3806" t="s">
        <v>2732</v>
      </c>
      <c r="C3806" s="8" t="s">
        <v>2741</v>
      </c>
      <c r="D3806" t="str">
        <f t="shared" si="118"/>
        <v>"ADENA LOCAL SCHOOLS"</v>
      </c>
      <c r="E3806" t="s">
        <v>2743</v>
      </c>
      <c r="F3806" t="s">
        <v>2</v>
      </c>
      <c r="G3806" s="8" t="s">
        <v>2744</v>
      </c>
      <c r="H3806" s="8" t="str">
        <f t="shared" si="119"/>
        <v>"7102"</v>
      </c>
      <c r="I3806" s="8"/>
      <c r="J3806" t="s">
        <v>2742</v>
      </c>
      <c r="K3806" s="3" t="s">
        <v>678</v>
      </c>
      <c r="L3806" t="s">
        <v>2742</v>
      </c>
      <c r="M3806" s="3" t="s">
        <v>729</v>
      </c>
      <c r="N3806" t="s">
        <v>2742</v>
      </c>
    </row>
    <row r="3807" spans="1:14" x14ac:dyDescent="0.2">
      <c r="A3807" t="s">
        <v>2740</v>
      </c>
      <c r="B3807" t="s">
        <v>2732</v>
      </c>
      <c r="C3807" s="8" t="s">
        <v>2741</v>
      </c>
      <c r="D3807" t="str">
        <f t="shared" si="118"/>
        <v>"HUNTINGTON LOCAL SCHOOLS"</v>
      </c>
      <c r="E3807" t="s">
        <v>2743</v>
      </c>
      <c r="F3807" t="s">
        <v>2</v>
      </c>
      <c r="G3807" s="8" t="s">
        <v>2744</v>
      </c>
      <c r="H3807" s="8" t="str">
        <f t="shared" si="119"/>
        <v>"7106"</v>
      </c>
      <c r="I3807" s="8"/>
      <c r="J3807" t="s">
        <v>2742</v>
      </c>
      <c r="K3807" s="3" t="s">
        <v>679</v>
      </c>
      <c r="L3807" t="s">
        <v>2742</v>
      </c>
      <c r="M3807" s="3" t="s">
        <v>730</v>
      </c>
      <c r="N3807" t="s">
        <v>2742</v>
      </c>
    </row>
    <row r="3808" spans="1:14" x14ac:dyDescent="0.2">
      <c r="A3808" t="s">
        <v>2740</v>
      </c>
      <c r="B3808" t="s">
        <v>2732</v>
      </c>
      <c r="C3808" s="8" t="s">
        <v>2741</v>
      </c>
      <c r="D3808" t="str">
        <f t="shared" si="118"/>
        <v>"ZANE TRACE LOCAL SCHOOLS"</v>
      </c>
      <c r="E3808" t="s">
        <v>2743</v>
      </c>
      <c r="F3808" t="s">
        <v>2</v>
      </c>
      <c r="G3808" s="8" t="s">
        <v>2744</v>
      </c>
      <c r="H3808" s="8" t="str">
        <f t="shared" si="119"/>
        <v>"7107"</v>
      </c>
      <c r="I3808" s="8"/>
      <c r="J3808" t="s">
        <v>2742</v>
      </c>
      <c r="K3808" s="3" t="s">
        <v>680</v>
      </c>
      <c r="L3808" t="s">
        <v>2742</v>
      </c>
      <c r="M3808" s="3" t="s">
        <v>731</v>
      </c>
      <c r="N3808" t="s">
        <v>2742</v>
      </c>
    </row>
    <row r="3809" spans="1:14" x14ac:dyDescent="0.2">
      <c r="A3809" t="s">
        <v>2740</v>
      </c>
      <c r="B3809" t="s">
        <v>2732</v>
      </c>
      <c r="C3809" s="8" t="s">
        <v>2741</v>
      </c>
      <c r="D3809" t="str">
        <f t="shared" si="118"/>
        <v>"SOUTHEASTERN LOCAL SCHOOLS"</v>
      </c>
      <c r="E3809" t="s">
        <v>2743</v>
      </c>
      <c r="F3809" t="s">
        <v>2</v>
      </c>
      <c r="G3809" s="8" t="s">
        <v>2744</v>
      </c>
      <c r="H3809" s="8" t="str">
        <f t="shared" si="119"/>
        <v>"7109"</v>
      </c>
      <c r="I3809" s="8"/>
      <c r="J3809" t="s">
        <v>2742</v>
      </c>
      <c r="K3809" s="3" t="s">
        <v>66</v>
      </c>
      <c r="L3809" t="s">
        <v>2742</v>
      </c>
      <c r="M3809" s="3" t="s">
        <v>732</v>
      </c>
      <c r="N3809" t="s">
        <v>2742</v>
      </c>
    </row>
    <row r="3810" spans="1:14" x14ac:dyDescent="0.2">
      <c r="A3810" t="s">
        <v>2740</v>
      </c>
      <c r="B3810" t="s">
        <v>2732</v>
      </c>
      <c r="C3810" s="8" t="s">
        <v>2741</v>
      </c>
      <c r="D3810" t="str">
        <f t="shared" si="118"/>
        <v>"PAINT VALLEY LOCAL SCHOOLS"</v>
      </c>
      <c r="E3810" t="s">
        <v>2743</v>
      </c>
      <c r="F3810" t="s">
        <v>2</v>
      </c>
      <c r="G3810" s="8" t="s">
        <v>2744</v>
      </c>
      <c r="H3810" s="8" t="str">
        <f t="shared" si="119"/>
        <v>"7111"</v>
      </c>
      <c r="I3810" s="8"/>
      <c r="J3810" t="s">
        <v>2742</v>
      </c>
      <c r="K3810" s="3" t="s">
        <v>681</v>
      </c>
      <c r="L3810" t="s">
        <v>2742</v>
      </c>
      <c r="M3810" s="3" t="s">
        <v>733</v>
      </c>
      <c r="N3810" t="s">
        <v>2742</v>
      </c>
    </row>
    <row r="3811" spans="1:14" x14ac:dyDescent="0.2">
      <c r="A3811" t="s">
        <v>2740</v>
      </c>
      <c r="B3811" t="s">
        <v>2732</v>
      </c>
      <c r="C3811" s="8" t="s">
        <v>2741</v>
      </c>
      <c r="D3811" t="str">
        <f t="shared" si="118"/>
        <v>"UNION SCIOTO LOCAL SCHOOLS"</v>
      </c>
      <c r="E3811" t="s">
        <v>2743</v>
      </c>
      <c r="F3811" t="s">
        <v>2</v>
      </c>
      <c r="G3811" s="8" t="s">
        <v>2744</v>
      </c>
      <c r="H3811" s="8" t="str">
        <f t="shared" si="119"/>
        <v>"7112"</v>
      </c>
      <c r="I3811" s="8"/>
      <c r="J3811" t="s">
        <v>2742</v>
      </c>
      <c r="K3811" s="3" t="s">
        <v>682</v>
      </c>
      <c r="L3811" t="s">
        <v>2742</v>
      </c>
      <c r="M3811" s="3" t="s">
        <v>734</v>
      </c>
      <c r="N3811" t="s">
        <v>2742</v>
      </c>
    </row>
    <row r="3812" spans="1:14" x14ac:dyDescent="0.2">
      <c r="A3812" t="s">
        <v>2740</v>
      </c>
      <c r="B3812" t="s">
        <v>2732</v>
      </c>
      <c r="C3812" s="8" t="s">
        <v>2741</v>
      </c>
      <c r="D3812" t="str">
        <f t="shared" si="118"/>
        <v>"LAKOTA LOCAL SCHOOLS"</v>
      </c>
      <c r="E3812" t="s">
        <v>2743</v>
      </c>
      <c r="F3812" t="s">
        <v>2</v>
      </c>
      <c r="G3812" s="8" t="s">
        <v>2744</v>
      </c>
      <c r="H3812" s="8" t="str">
        <f t="shared" si="119"/>
        <v>"7203"</v>
      </c>
      <c r="I3812" s="8"/>
      <c r="J3812" t="s">
        <v>2742</v>
      </c>
      <c r="K3812" s="3" t="s">
        <v>48</v>
      </c>
      <c r="L3812" t="s">
        <v>2742</v>
      </c>
      <c r="M3812" s="3" t="s">
        <v>735</v>
      </c>
      <c r="N3812" t="s">
        <v>2742</v>
      </c>
    </row>
    <row r="3813" spans="1:14" x14ac:dyDescent="0.2">
      <c r="A3813" t="s">
        <v>2740</v>
      </c>
      <c r="B3813" t="s">
        <v>2732</v>
      </c>
      <c r="C3813" s="8" t="s">
        <v>2741</v>
      </c>
      <c r="D3813" t="str">
        <f t="shared" si="118"/>
        <v>"WOODMORE LOCAL SCHOOLS"</v>
      </c>
      <c r="E3813" t="s">
        <v>2743</v>
      </c>
      <c r="F3813" t="s">
        <v>2</v>
      </c>
      <c r="G3813" s="8" t="s">
        <v>2744</v>
      </c>
      <c r="H3813" s="8" t="str">
        <f t="shared" si="119"/>
        <v>"7208"</v>
      </c>
      <c r="I3813" s="8"/>
      <c r="J3813" t="s">
        <v>2742</v>
      </c>
      <c r="K3813" s="3" t="s">
        <v>684</v>
      </c>
      <c r="L3813" t="s">
        <v>2742</v>
      </c>
      <c r="M3813" s="3" t="s">
        <v>736</v>
      </c>
      <c r="N3813" t="s">
        <v>2742</v>
      </c>
    </row>
    <row r="3814" spans="1:14" x14ac:dyDescent="0.2">
      <c r="A3814" t="s">
        <v>2740</v>
      </c>
      <c r="B3814" t="s">
        <v>2732</v>
      </c>
      <c r="C3814" s="8" t="s">
        <v>2741</v>
      </c>
      <c r="D3814" t="str">
        <f t="shared" si="118"/>
        <v>"SOUTH CENTRAL OHIO ESC"</v>
      </c>
      <c r="E3814" t="s">
        <v>2743</v>
      </c>
      <c r="F3814" t="s">
        <v>2</v>
      </c>
      <c r="G3814" s="8" t="s">
        <v>2744</v>
      </c>
      <c r="H3814" s="8" t="str">
        <f t="shared" si="119"/>
        <v>"7300"</v>
      </c>
      <c r="I3814" s="8"/>
      <c r="J3814" t="s">
        <v>2742</v>
      </c>
      <c r="K3814" s="3" t="s">
        <v>685</v>
      </c>
      <c r="L3814" t="s">
        <v>2742</v>
      </c>
      <c r="M3814" s="3" t="s">
        <v>737</v>
      </c>
      <c r="N3814" t="s">
        <v>2742</v>
      </c>
    </row>
    <row r="3815" spans="1:14" x14ac:dyDescent="0.2">
      <c r="A3815" t="s">
        <v>2740</v>
      </c>
      <c r="B3815" t="s">
        <v>2732</v>
      </c>
      <c r="C3815" s="8" t="s">
        <v>2741</v>
      </c>
      <c r="D3815" t="str">
        <f t="shared" si="118"/>
        <v>"BLOOM-VERNON LOCAL SCHOOLS"</v>
      </c>
      <c r="E3815" t="s">
        <v>2743</v>
      </c>
      <c r="F3815" t="s">
        <v>2</v>
      </c>
      <c r="G3815" s="8" t="s">
        <v>2744</v>
      </c>
      <c r="H3815" s="8" t="str">
        <f t="shared" si="119"/>
        <v>"7301"</v>
      </c>
      <c r="I3815" s="8"/>
      <c r="J3815" t="s">
        <v>2742</v>
      </c>
      <c r="K3815" s="3" t="s">
        <v>687</v>
      </c>
      <c r="L3815" t="s">
        <v>2742</v>
      </c>
      <c r="M3815" s="3" t="s">
        <v>738</v>
      </c>
      <c r="N3815" t="s">
        <v>2742</v>
      </c>
    </row>
    <row r="3816" spans="1:14" x14ac:dyDescent="0.2">
      <c r="A3816" t="s">
        <v>2740</v>
      </c>
      <c r="B3816" t="s">
        <v>2732</v>
      </c>
      <c r="C3816" s="8" t="s">
        <v>2741</v>
      </c>
      <c r="D3816" t="str">
        <f t="shared" si="118"/>
        <v>"CLAY LOCAL SCHOOLS"</v>
      </c>
      <c r="E3816" t="s">
        <v>2743</v>
      </c>
      <c r="F3816" t="s">
        <v>2</v>
      </c>
      <c r="G3816" s="8" t="s">
        <v>2744</v>
      </c>
      <c r="H3816" s="8" t="str">
        <f t="shared" si="119"/>
        <v>"7303"</v>
      </c>
      <c r="I3816" s="8"/>
      <c r="J3816" t="s">
        <v>2742</v>
      </c>
      <c r="K3816" s="3" t="s">
        <v>688</v>
      </c>
      <c r="L3816" t="s">
        <v>2742</v>
      </c>
      <c r="M3816" s="3" t="s">
        <v>739</v>
      </c>
      <c r="N3816" t="s">
        <v>2742</v>
      </c>
    </row>
    <row r="3817" spans="1:14" x14ac:dyDescent="0.2">
      <c r="A3817" t="s">
        <v>2740</v>
      </c>
      <c r="B3817" t="s">
        <v>2732</v>
      </c>
      <c r="C3817" s="8" t="s">
        <v>2741</v>
      </c>
      <c r="D3817" t="str">
        <f t="shared" si="118"/>
        <v>"GREEN LOCAL SCHOOLS"</v>
      </c>
      <c r="E3817" t="s">
        <v>2743</v>
      </c>
      <c r="F3817" t="s">
        <v>2</v>
      </c>
      <c r="G3817" s="8" t="s">
        <v>2744</v>
      </c>
      <c r="H3817" s="8" t="str">
        <f t="shared" si="119"/>
        <v>"7304"</v>
      </c>
      <c r="I3817" s="8"/>
      <c r="J3817" t="s">
        <v>2742</v>
      </c>
      <c r="K3817" s="3" t="s">
        <v>689</v>
      </c>
      <c r="L3817" t="s">
        <v>2742</v>
      </c>
      <c r="M3817" s="3" t="s">
        <v>740</v>
      </c>
      <c r="N3817" t="s">
        <v>2742</v>
      </c>
    </row>
    <row r="3818" spans="1:14" x14ac:dyDescent="0.2">
      <c r="A3818" t="s">
        <v>2740</v>
      </c>
      <c r="B3818" t="s">
        <v>2732</v>
      </c>
      <c r="C3818" s="8" t="s">
        <v>2741</v>
      </c>
      <c r="D3818" t="str">
        <f t="shared" si="118"/>
        <v>"MINFORD LOCAL SCHOOLS"</v>
      </c>
      <c r="E3818" t="s">
        <v>2743</v>
      </c>
      <c r="F3818" t="s">
        <v>2</v>
      </c>
      <c r="G3818" s="8" t="s">
        <v>2744</v>
      </c>
      <c r="H3818" s="8" t="str">
        <f t="shared" si="119"/>
        <v>"7307"</v>
      </c>
      <c r="I3818" s="8"/>
      <c r="J3818" t="s">
        <v>2742</v>
      </c>
      <c r="K3818" s="3" t="s">
        <v>690</v>
      </c>
      <c r="L3818" t="s">
        <v>2742</v>
      </c>
      <c r="M3818" s="3" t="s">
        <v>741</v>
      </c>
      <c r="N3818" t="s">
        <v>2742</v>
      </c>
    </row>
    <row r="3819" spans="1:14" x14ac:dyDescent="0.2">
      <c r="A3819" t="s">
        <v>2740</v>
      </c>
      <c r="B3819" t="s">
        <v>2732</v>
      </c>
      <c r="C3819" s="8" t="s">
        <v>2741</v>
      </c>
      <c r="D3819" t="str">
        <f t="shared" si="118"/>
        <v>"NORTHWEST LOCAL SCHOOLS"</v>
      </c>
      <c r="E3819" t="s">
        <v>2743</v>
      </c>
      <c r="F3819" t="s">
        <v>2</v>
      </c>
      <c r="G3819" s="8" t="s">
        <v>2744</v>
      </c>
      <c r="H3819" s="8" t="str">
        <f t="shared" si="119"/>
        <v>"7308"</v>
      </c>
      <c r="I3819" s="8"/>
      <c r="J3819" t="s">
        <v>2742</v>
      </c>
      <c r="K3819" s="3" t="s">
        <v>274</v>
      </c>
      <c r="L3819" t="s">
        <v>2742</v>
      </c>
      <c r="M3819" s="3" t="s">
        <v>742</v>
      </c>
      <c r="N3819" t="s">
        <v>2742</v>
      </c>
    </row>
    <row r="3820" spans="1:14" x14ac:dyDescent="0.2">
      <c r="A3820" t="s">
        <v>2740</v>
      </c>
      <c r="B3820" t="s">
        <v>2732</v>
      </c>
      <c r="C3820" s="8" t="s">
        <v>2741</v>
      </c>
      <c r="D3820" t="str">
        <f t="shared" si="118"/>
        <v>"NEW BOSTON LOCAL SCHOOLS"</v>
      </c>
      <c r="E3820" t="s">
        <v>2743</v>
      </c>
      <c r="F3820" t="s">
        <v>2</v>
      </c>
      <c r="G3820" s="8" t="s">
        <v>2744</v>
      </c>
      <c r="H3820" s="8" t="str">
        <f t="shared" si="119"/>
        <v>"7309"</v>
      </c>
      <c r="I3820" s="8"/>
      <c r="J3820" t="s">
        <v>2742</v>
      </c>
      <c r="K3820" s="3" t="s">
        <v>691</v>
      </c>
      <c r="L3820" t="s">
        <v>2742</v>
      </c>
      <c r="M3820" s="3" t="s">
        <v>743</v>
      </c>
      <c r="N3820" t="s">
        <v>2742</v>
      </c>
    </row>
    <row r="3821" spans="1:14" x14ac:dyDescent="0.2">
      <c r="A3821" t="s">
        <v>2740</v>
      </c>
      <c r="B3821" t="s">
        <v>2732</v>
      </c>
      <c r="C3821" s="8" t="s">
        <v>2741</v>
      </c>
      <c r="D3821" t="str">
        <f t="shared" si="118"/>
        <v>"VALLEY LOCAL SCHOOLS"</v>
      </c>
      <c r="E3821" t="s">
        <v>2743</v>
      </c>
      <c r="F3821" t="s">
        <v>2</v>
      </c>
      <c r="G3821" s="8" t="s">
        <v>2744</v>
      </c>
      <c r="H3821" s="8" t="str">
        <f t="shared" si="119"/>
        <v>"7312"</v>
      </c>
      <c r="I3821" s="8"/>
      <c r="J3821" t="s">
        <v>2742</v>
      </c>
      <c r="K3821" s="3" t="s">
        <v>692</v>
      </c>
      <c r="L3821" t="s">
        <v>2742</v>
      </c>
      <c r="M3821" s="3" t="s">
        <v>744</v>
      </c>
      <c r="N3821" t="s">
        <v>2742</v>
      </c>
    </row>
    <row r="3822" spans="1:14" x14ac:dyDescent="0.2">
      <c r="A3822" t="s">
        <v>2740</v>
      </c>
      <c r="B3822" t="s">
        <v>2732</v>
      </c>
      <c r="C3822" s="8" t="s">
        <v>2741</v>
      </c>
      <c r="D3822" t="str">
        <f t="shared" si="118"/>
        <v>"WASHINGTON-NILE LOCAL SCHOOLS"</v>
      </c>
      <c r="E3822" t="s">
        <v>2743</v>
      </c>
      <c r="F3822" t="s">
        <v>2</v>
      </c>
      <c r="G3822" s="8" t="s">
        <v>2744</v>
      </c>
      <c r="H3822" s="8" t="str">
        <f t="shared" si="119"/>
        <v>"7314"</v>
      </c>
      <c r="I3822" s="8"/>
      <c r="J3822" t="s">
        <v>2742</v>
      </c>
      <c r="K3822" s="3" t="s">
        <v>693</v>
      </c>
      <c r="L3822" t="s">
        <v>2742</v>
      </c>
      <c r="M3822" s="3" t="s">
        <v>745</v>
      </c>
      <c r="N3822" t="s">
        <v>2742</v>
      </c>
    </row>
    <row r="3823" spans="1:14" x14ac:dyDescent="0.2">
      <c r="A3823" t="s">
        <v>2740</v>
      </c>
      <c r="B3823" t="s">
        <v>2732</v>
      </c>
      <c r="C3823" s="8" t="s">
        <v>2741</v>
      </c>
      <c r="D3823" t="str">
        <f t="shared" si="118"/>
        <v>"WHEELERSBURG LOCAL SCHOOLS"</v>
      </c>
      <c r="E3823" t="s">
        <v>2743</v>
      </c>
      <c r="F3823" t="s">
        <v>2</v>
      </c>
      <c r="G3823" s="8" t="s">
        <v>2744</v>
      </c>
      <c r="H3823" s="8" t="str">
        <f t="shared" si="119"/>
        <v>"7315"</v>
      </c>
      <c r="I3823" s="8"/>
      <c r="J3823" t="s">
        <v>2742</v>
      </c>
      <c r="K3823" s="3" t="s">
        <v>694</v>
      </c>
      <c r="L3823" t="s">
        <v>2742</v>
      </c>
      <c r="M3823" s="3" t="s">
        <v>746</v>
      </c>
      <c r="N3823" t="s">
        <v>2742</v>
      </c>
    </row>
    <row r="3824" spans="1:14" x14ac:dyDescent="0.2">
      <c r="A3824" t="s">
        <v>2740</v>
      </c>
      <c r="B3824" t="s">
        <v>2732</v>
      </c>
      <c r="C3824" s="8" t="s">
        <v>2741</v>
      </c>
      <c r="D3824" t="str">
        <f t="shared" si="118"/>
        <v>"NORTH CENTRAL OHIO ESC"</v>
      </c>
      <c r="E3824" t="s">
        <v>2743</v>
      </c>
      <c r="F3824" t="s">
        <v>2</v>
      </c>
      <c r="G3824" s="8" t="s">
        <v>2744</v>
      </c>
      <c r="H3824" s="8" t="str">
        <f t="shared" si="119"/>
        <v>"7400"</v>
      </c>
      <c r="I3824" s="8"/>
      <c r="J3824" t="s">
        <v>2742</v>
      </c>
      <c r="K3824" s="3" t="s">
        <v>695</v>
      </c>
      <c r="L3824" t="s">
        <v>2742</v>
      </c>
      <c r="M3824" s="3" t="s">
        <v>747</v>
      </c>
      <c r="N3824" t="s">
        <v>2742</v>
      </c>
    </row>
    <row r="3825" spans="1:14" x14ac:dyDescent="0.2">
      <c r="A3825" t="s">
        <v>2740</v>
      </c>
      <c r="B3825" t="s">
        <v>2732</v>
      </c>
      <c r="C3825" s="8" t="s">
        <v>2741</v>
      </c>
      <c r="D3825" t="str">
        <f t="shared" si="118"/>
        <v>"SENECA EAST LOCAL SCHOOLS"</v>
      </c>
      <c r="E3825" t="s">
        <v>2743</v>
      </c>
      <c r="F3825" t="s">
        <v>2</v>
      </c>
      <c r="G3825" s="8" t="s">
        <v>2744</v>
      </c>
      <c r="H3825" s="8" t="str">
        <f t="shared" si="119"/>
        <v>"7401"</v>
      </c>
      <c r="I3825" s="8"/>
      <c r="J3825" t="s">
        <v>2742</v>
      </c>
      <c r="K3825" s="3" t="s">
        <v>697</v>
      </c>
      <c r="L3825" t="s">
        <v>2742</v>
      </c>
      <c r="M3825" s="3" t="s">
        <v>748</v>
      </c>
      <c r="N3825" t="s">
        <v>2742</v>
      </c>
    </row>
    <row r="3826" spans="1:14" x14ac:dyDescent="0.2">
      <c r="A3826" t="s">
        <v>2740</v>
      </c>
      <c r="B3826" t="s">
        <v>2732</v>
      </c>
      <c r="C3826" s="8" t="s">
        <v>2741</v>
      </c>
      <c r="D3826" t="str">
        <f t="shared" si="118"/>
        <v>"HOPEWELL-LOUDON LOCAL SCHOOLS"</v>
      </c>
      <c r="E3826" t="s">
        <v>2743</v>
      </c>
      <c r="F3826" t="s">
        <v>2</v>
      </c>
      <c r="G3826" s="8" t="s">
        <v>2744</v>
      </c>
      <c r="H3826" s="8" t="str">
        <f t="shared" si="119"/>
        <v>"7406"</v>
      </c>
      <c r="I3826" s="8"/>
      <c r="J3826" t="s">
        <v>2742</v>
      </c>
      <c r="K3826" s="3" t="s">
        <v>698</v>
      </c>
      <c r="L3826" t="s">
        <v>2742</v>
      </c>
      <c r="M3826" s="3" t="s">
        <v>749</v>
      </c>
      <c r="N3826" t="s">
        <v>2742</v>
      </c>
    </row>
    <row r="3827" spans="1:14" x14ac:dyDescent="0.2">
      <c r="A3827" t="s">
        <v>2740</v>
      </c>
      <c r="B3827" t="s">
        <v>2732</v>
      </c>
      <c r="C3827" s="8" t="s">
        <v>2741</v>
      </c>
      <c r="D3827" t="str">
        <f t="shared" si="118"/>
        <v>"NEW RIEGEL LOCAL SCHOOLS"</v>
      </c>
      <c r="E3827" t="s">
        <v>2743</v>
      </c>
      <c r="F3827" t="s">
        <v>2</v>
      </c>
      <c r="G3827" s="8" t="s">
        <v>2744</v>
      </c>
      <c r="H3827" s="8" t="str">
        <f t="shared" si="119"/>
        <v>"7408"</v>
      </c>
      <c r="I3827" s="8"/>
      <c r="J3827" t="s">
        <v>2742</v>
      </c>
      <c r="K3827" s="3" t="s">
        <v>699</v>
      </c>
      <c r="L3827" t="s">
        <v>2742</v>
      </c>
      <c r="M3827" s="3" t="s">
        <v>750</v>
      </c>
      <c r="N3827" t="s">
        <v>2742</v>
      </c>
    </row>
    <row r="3828" spans="1:14" x14ac:dyDescent="0.2">
      <c r="A3828" t="s">
        <v>2740</v>
      </c>
      <c r="B3828" t="s">
        <v>2732</v>
      </c>
      <c r="C3828" s="8" t="s">
        <v>2741</v>
      </c>
      <c r="D3828" t="str">
        <f t="shared" si="118"/>
        <v>"OLD FORT LOCAL SCHOOLS"</v>
      </c>
      <c r="E3828" t="s">
        <v>2743</v>
      </c>
      <c r="F3828" t="s">
        <v>2</v>
      </c>
      <c r="G3828" s="8" t="s">
        <v>2744</v>
      </c>
      <c r="H3828" s="8" t="str">
        <f t="shared" si="119"/>
        <v>"7409"</v>
      </c>
      <c r="I3828" s="8"/>
      <c r="J3828" t="s">
        <v>2742</v>
      </c>
      <c r="K3828" s="3" t="s">
        <v>700</v>
      </c>
      <c r="L3828" t="s">
        <v>2742</v>
      </c>
      <c r="M3828" s="3" t="s">
        <v>751</v>
      </c>
      <c r="N3828" t="s">
        <v>2742</v>
      </c>
    </row>
    <row r="3829" spans="1:14" x14ac:dyDescent="0.2">
      <c r="A3829" t="s">
        <v>2740</v>
      </c>
      <c r="B3829" t="s">
        <v>2732</v>
      </c>
      <c r="C3829" s="8" t="s">
        <v>2741</v>
      </c>
      <c r="D3829" t="str">
        <f t="shared" si="118"/>
        <v>"ANNA LOCAL SCHOOLS"</v>
      </c>
      <c r="E3829" t="s">
        <v>2743</v>
      </c>
      <c r="F3829" t="s">
        <v>2</v>
      </c>
      <c r="G3829" s="8" t="s">
        <v>2744</v>
      </c>
      <c r="H3829" s="8" t="str">
        <f t="shared" si="119"/>
        <v>"7501"</v>
      </c>
      <c r="I3829" s="8"/>
      <c r="J3829" t="s">
        <v>2742</v>
      </c>
      <c r="K3829" s="3" t="s">
        <v>703</v>
      </c>
      <c r="L3829" t="s">
        <v>2742</v>
      </c>
      <c r="M3829" s="3" t="s">
        <v>753</v>
      </c>
      <c r="N3829" t="s">
        <v>2742</v>
      </c>
    </row>
    <row r="3830" spans="1:14" x14ac:dyDescent="0.2">
      <c r="A3830" t="s">
        <v>2740</v>
      </c>
      <c r="B3830" t="s">
        <v>2732</v>
      </c>
      <c r="C3830" s="8" t="s">
        <v>2741</v>
      </c>
      <c r="D3830" t="str">
        <f t="shared" si="118"/>
        <v>"BOTKINS LOCAL SCHOOLS"</v>
      </c>
      <c r="E3830" t="s">
        <v>2743</v>
      </c>
      <c r="F3830" t="s">
        <v>2</v>
      </c>
      <c r="G3830" s="8" t="s">
        <v>2744</v>
      </c>
      <c r="H3830" s="8" t="str">
        <f t="shared" si="119"/>
        <v>"7502"</v>
      </c>
      <c r="I3830" s="8"/>
      <c r="J3830" t="s">
        <v>2742</v>
      </c>
      <c r="K3830" s="3" t="s">
        <v>704</v>
      </c>
      <c r="L3830" t="s">
        <v>2742</v>
      </c>
      <c r="M3830" s="3" t="s">
        <v>754</v>
      </c>
      <c r="N3830" t="s">
        <v>2742</v>
      </c>
    </row>
    <row r="3831" spans="1:14" x14ac:dyDescent="0.2">
      <c r="A3831" t="s">
        <v>2740</v>
      </c>
      <c r="B3831" t="s">
        <v>2732</v>
      </c>
      <c r="C3831" s="8" t="s">
        <v>2741</v>
      </c>
      <c r="D3831" t="str">
        <f t="shared" si="118"/>
        <v>"FAIRLAWN LOCAL SCHOOLS"</v>
      </c>
      <c r="E3831" t="s">
        <v>2743</v>
      </c>
      <c r="F3831" t="s">
        <v>2</v>
      </c>
      <c r="G3831" s="8" t="s">
        <v>2744</v>
      </c>
      <c r="H3831" s="8" t="str">
        <f t="shared" si="119"/>
        <v>"7503"</v>
      </c>
      <c r="I3831" s="8"/>
      <c r="J3831" t="s">
        <v>2742</v>
      </c>
      <c r="K3831" s="3" t="s">
        <v>705</v>
      </c>
      <c r="L3831" t="s">
        <v>2742</v>
      </c>
      <c r="M3831" s="3" t="s">
        <v>755</v>
      </c>
      <c r="N3831" t="s">
        <v>2742</v>
      </c>
    </row>
    <row r="3832" spans="1:14" x14ac:dyDescent="0.2">
      <c r="A3832" t="s">
        <v>2740</v>
      </c>
      <c r="B3832" t="s">
        <v>2732</v>
      </c>
      <c r="C3832" s="8" t="s">
        <v>2741</v>
      </c>
      <c r="D3832" t="str">
        <f t="shared" si="118"/>
        <v>"FORT LORAMIE LOCAL SCHOOLS"</v>
      </c>
      <c r="E3832" t="s">
        <v>2743</v>
      </c>
      <c r="F3832" t="s">
        <v>2</v>
      </c>
      <c r="G3832" s="8" t="s">
        <v>2744</v>
      </c>
      <c r="H3832" s="8" t="str">
        <f t="shared" si="119"/>
        <v>"7504"</v>
      </c>
      <c r="I3832" s="8"/>
      <c r="J3832" t="s">
        <v>2742</v>
      </c>
      <c r="K3832" s="3" t="s">
        <v>706</v>
      </c>
      <c r="L3832" t="s">
        <v>2742</v>
      </c>
      <c r="M3832" s="3" t="s">
        <v>756</v>
      </c>
      <c r="N3832" t="s">
        <v>2742</v>
      </c>
    </row>
    <row r="3833" spans="1:14" x14ac:dyDescent="0.2">
      <c r="A3833" t="s">
        <v>2740</v>
      </c>
      <c r="B3833" t="s">
        <v>2732</v>
      </c>
      <c r="C3833" s="8" t="s">
        <v>2741</v>
      </c>
      <c r="D3833" t="str">
        <f t="shared" si="118"/>
        <v>"HARDIN-HOUSTON LOCAL SCHOOLS"</v>
      </c>
      <c r="E3833" t="s">
        <v>2743</v>
      </c>
      <c r="F3833" t="s">
        <v>2</v>
      </c>
      <c r="G3833" s="8" t="s">
        <v>2744</v>
      </c>
      <c r="H3833" s="8" t="str">
        <f t="shared" si="119"/>
        <v>"7506"</v>
      </c>
      <c r="I3833" s="8"/>
      <c r="J3833" t="s">
        <v>2742</v>
      </c>
      <c r="K3833" s="3" t="s">
        <v>707</v>
      </c>
      <c r="L3833" t="s">
        <v>2742</v>
      </c>
      <c r="M3833" s="3" t="s">
        <v>757</v>
      </c>
      <c r="N3833" t="s">
        <v>2742</v>
      </c>
    </row>
    <row r="3834" spans="1:14" x14ac:dyDescent="0.2">
      <c r="A3834" t="s">
        <v>2740</v>
      </c>
      <c r="B3834" t="s">
        <v>2732</v>
      </c>
      <c r="C3834" s="8" t="s">
        <v>2741</v>
      </c>
      <c r="D3834" t="str">
        <f t="shared" si="118"/>
        <v>"JACKSON CENTER LOCAL SCHOOLS"</v>
      </c>
      <c r="E3834" t="s">
        <v>2743</v>
      </c>
      <c r="F3834" t="s">
        <v>2</v>
      </c>
      <c r="G3834" s="8" t="s">
        <v>2744</v>
      </c>
      <c r="H3834" s="8" t="str">
        <f t="shared" si="119"/>
        <v>"7509"</v>
      </c>
      <c r="I3834" s="8"/>
      <c r="J3834" t="s">
        <v>2742</v>
      </c>
      <c r="K3834" s="3" t="s">
        <v>708</v>
      </c>
      <c r="L3834" t="s">
        <v>2742</v>
      </c>
      <c r="M3834" s="3" t="s">
        <v>758</v>
      </c>
      <c r="N3834" t="s">
        <v>2742</v>
      </c>
    </row>
    <row r="3835" spans="1:14" x14ac:dyDescent="0.2">
      <c r="A3835" t="s">
        <v>2740</v>
      </c>
      <c r="B3835" t="s">
        <v>2732</v>
      </c>
      <c r="C3835" s="8" t="s">
        <v>2741</v>
      </c>
      <c r="D3835" t="str">
        <f t="shared" si="118"/>
        <v>"RUSSIA LOCAL SCHOOLS"</v>
      </c>
      <c r="E3835" t="s">
        <v>2743</v>
      </c>
      <c r="F3835" t="s">
        <v>2</v>
      </c>
      <c r="G3835" s="8" t="s">
        <v>2744</v>
      </c>
      <c r="H3835" s="8" t="str">
        <f t="shared" si="119"/>
        <v>"7513"</v>
      </c>
      <c r="I3835" s="8"/>
      <c r="J3835" t="s">
        <v>2742</v>
      </c>
      <c r="K3835" s="3" t="s">
        <v>709</v>
      </c>
      <c r="L3835" t="s">
        <v>2742</v>
      </c>
      <c r="M3835" s="3" t="s">
        <v>759</v>
      </c>
      <c r="N3835" t="s">
        <v>2742</v>
      </c>
    </row>
    <row r="3836" spans="1:14" x14ac:dyDescent="0.2">
      <c r="A3836" t="s">
        <v>2740</v>
      </c>
      <c r="B3836" t="s">
        <v>2732</v>
      </c>
      <c r="C3836" s="8" t="s">
        <v>2741</v>
      </c>
      <c r="D3836" t="str">
        <f t="shared" si="118"/>
        <v>"STARK COUNTY ESC"</v>
      </c>
      <c r="E3836" t="s">
        <v>2743</v>
      </c>
      <c r="F3836" t="s">
        <v>2</v>
      </c>
      <c r="G3836" s="8" t="s">
        <v>2744</v>
      </c>
      <c r="H3836" s="8" t="str">
        <f t="shared" si="119"/>
        <v>"7600"</v>
      </c>
      <c r="I3836" s="8"/>
      <c r="J3836" t="s">
        <v>2742</v>
      </c>
      <c r="K3836" s="3" t="s">
        <v>760</v>
      </c>
      <c r="L3836" t="s">
        <v>2742</v>
      </c>
      <c r="M3836" s="3" t="s">
        <v>813</v>
      </c>
      <c r="N3836" t="s">
        <v>2742</v>
      </c>
    </row>
    <row r="3837" spans="1:14" x14ac:dyDescent="0.2">
      <c r="A3837" t="s">
        <v>2740</v>
      </c>
      <c r="B3837" t="s">
        <v>2732</v>
      </c>
      <c r="C3837" s="8" t="s">
        <v>2741</v>
      </c>
      <c r="D3837" t="str">
        <f t="shared" si="118"/>
        <v>"FAIRLESS LOCAL SCHOOLS"</v>
      </c>
      <c r="E3837" t="s">
        <v>2743</v>
      </c>
      <c r="F3837" t="s">
        <v>2</v>
      </c>
      <c r="G3837" s="8" t="s">
        <v>2744</v>
      </c>
      <c r="H3837" s="8" t="str">
        <f t="shared" si="119"/>
        <v>"7601"</v>
      </c>
      <c r="I3837" s="8"/>
      <c r="J3837" t="s">
        <v>2742</v>
      </c>
      <c r="K3837" s="3" t="s">
        <v>762</v>
      </c>
      <c r="L3837" t="s">
        <v>2742</v>
      </c>
      <c r="M3837" s="3" t="s">
        <v>814</v>
      </c>
      <c r="N3837" t="s">
        <v>2742</v>
      </c>
    </row>
    <row r="3838" spans="1:14" x14ac:dyDescent="0.2">
      <c r="A3838" t="s">
        <v>2740</v>
      </c>
      <c r="B3838" t="s">
        <v>2732</v>
      </c>
      <c r="C3838" s="8" t="s">
        <v>2741</v>
      </c>
      <c r="D3838" t="str">
        <f t="shared" si="118"/>
        <v>"NORTHWEST LOCAL SCHOOLS"</v>
      </c>
      <c r="E3838" t="s">
        <v>2743</v>
      </c>
      <c r="F3838" t="s">
        <v>2</v>
      </c>
      <c r="G3838" s="8" t="s">
        <v>2744</v>
      </c>
      <c r="H3838" s="8" t="str">
        <f t="shared" si="119"/>
        <v>"7603"</v>
      </c>
      <c r="I3838" s="8"/>
      <c r="J3838" t="s">
        <v>2742</v>
      </c>
      <c r="K3838" s="3" t="s">
        <v>274</v>
      </c>
      <c r="L3838" t="s">
        <v>2742</v>
      </c>
      <c r="M3838" s="3" t="s">
        <v>815</v>
      </c>
      <c r="N3838" t="s">
        <v>2742</v>
      </c>
    </row>
    <row r="3839" spans="1:14" x14ac:dyDescent="0.2">
      <c r="A3839" t="s">
        <v>2740</v>
      </c>
      <c r="B3839" t="s">
        <v>2732</v>
      </c>
      <c r="C3839" s="8" t="s">
        <v>2741</v>
      </c>
      <c r="D3839" t="str">
        <f t="shared" si="118"/>
        <v>"CANTON LOCAL SCHOOLS"</v>
      </c>
      <c r="E3839" t="s">
        <v>2743</v>
      </c>
      <c r="F3839" t="s">
        <v>2</v>
      </c>
      <c r="G3839" s="8" t="s">
        <v>2744</v>
      </c>
      <c r="H3839" s="8" t="str">
        <f t="shared" si="119"/>
        <v>"7604"</v>
      </c>
      <c r="I3839" s="8"/>
      <c r="J3839" t="s">
        <v>2742</v>
      </c>
      <c r="K3839" s="3" t="s">
        <v>763</v>
      </c>
      <c r="L3839" t="s">
        <v>2742</v>
      </c>
      <c r="M3839" s="3" t="s">
        <v>816</v>
      </c>
      <c r="N3839" t="s">
        <v>2742</v>
      </c>
    </row>
    <row r="3840" spans="1:14" x14ac:dyDescent="0.2">
      <c r="A3840" t="s">
        <v>2740</v>
      </c>
      <c r="B3840" t="s">
        <v>2732</v>
      </c>
      <c r="C3840" s="8" t="s">
        <v>2741</v>
      </c>
      <c r="D3840" t="str">
        <f t="shared" si="118"/>
        <v>"JACKSON LOCAL SCHOOLS"</v>
      </c>
      <c r="E3840" t="s">
        <v>2743</v>
      </c>
      <c r="F3840" t="s">
        <v>2</v>
      </c>
      <c r="G3840" s="8" t="s">
        <v>2744</v>
      </c>
      <c r="H3840" s="8" t="str">
        <f t="shared" si="119"/>
        <v>"7609"</v>
      </c>
      <c r="I3840" s="8"/>
      <c r="J3840" t="s">
        <v>2742</v>
      </c>
      <c r="K3840" s="3" t="s">
        <v>764</v>
      </c>
      <c r="L3840" t="s">
        <v>2742</v>
      </c>
      <c r="M3840" s="3" t="s">
        <v>817</v>
      </c>
      <c r="N3840" t="s">
        <v>2742</v>
      </c>
    </row>
    <row r="3841" spans="1:14" x14ac:dyDescent="0.2">
      <c r="A3841" t="s">
        <v>2740</v>
      </c>
      <c r="B3841" t="s">
        <v>2732</v>
      </c>
      <c r="C3841" s="8" t="s">
        <v>2741</v>
      </c>
      <c r="D3841" t="str">
        <f t="shared" si="118"/>
        <v>"LAKE LOCAL SCHOOLS"</v>
      </c>
      <c r="E3841" t="s">
        <v>2743</v>
      </c>
      <c r="F3841" t="s">
        <v>2</v>
      </c>
      <c r="G3841" s="8" t="s">
        <v>2744</v>
      </c>
      <c r="H3841" s="8" t="str">
        <f t="shared" si="119"/>
        <v>"7610"</v>
      </c>
      <c r="I3841" s="8"/>
      <c r="J3841" t="s">
        <v>2742</v>
      </c>
      <c r="K3841" s="3" t="s">
        <v>765</v>
      </c>
      <c r="L3841" t="s">
        <v>2742</v>
      </c>
      <c r="M3841" s="3" t="s">
        <v>818</v>
      </c>
      <c r="N3841" t="s">
        <v>2742</v>
      </c>
    </row>
    <row r="3842" spans="1:14" x14ac:dyDescent="0.2">
      <c r="A3842" t="s">
        <v>2740</v>
      </c>
      <c r="B3842" t="s">
        <v>2732</v>
      </c>
      <c r="C3842" s="8" t="s">
        <v>2741</v>
      </c>
      <c r="D3842" t="str">
        <f t="shared" ref="D3842:D3905" si="120">_xlfn.TEXTJOIN(,,J3842:L3842)</f>
        <v>"MARLINGTON LOCAL SCHOOLS"</v>
      </c>
      <c r="E3842" t="s">
        <v>2743</v>
      </c>
      <c r="F3842" t="s">
        <v>2</v>
      </c>
      <c r="G3842" s="8" t="s">
        <v>2744</v>
      </c>
      <c r="H3842" s="8" t="str">
        <f t="shared" ref="H3842:H3905" si="121">_xlfn.TEXTJOIN(,,L3842:N3842)</f>
        <v>"7614"</v>
      </c>
      <c r="I3842" s="8"/>
      <c r="J3842" t="s">
        <v>2742</v>
      </c>
      <c r="K3842" s="3" t="s">
        <v>766</v>
      </c>
      <c r="L3842" t="s">
        <v>2742</v>
      </c>
      <c r="M3842" s="3" t="s">
        <v>819</v>
      </c>
      <c r="N3842" t="s">
        <v>2742</v>
      </c>
    </row>
    <row r="3843" spans="1:14" x14ac:dyDescent="0.2">
      <c r="A3843" t="s">
        <v>2740</v>
      </c>
      <c r="B3843" t="s">
        <v>2732</v>
      </c>
      <c r="C3843" s="8" t="s">
        <v>2741</v>
      </c>
      <c r="D3843" t="str">
        <f t="shared" si="120"/>
        <v>"OSNABURG LOCAL SCHOOLS"</v>
      </c>
      <c r="E3843" t="s">
        <v>2743</v>
      </c>
      <c r="F3843" t="s">
        <v>2</v>
      </c>
      <c r="G3843" s="8" t="s">
        <v>2744</v>
      </c>
      <c r="H3843" s="8" t="str">
        <f t="shared" si="121"/>
        <v>"7617"</v>
      </c>
      <c r="I3843" s="8"/>
      <c r="J3843" t="s">
        <v>2742</v>
      </c>
      <c r="K3843" s="3" t="s">
        <v>767</v>
      </c>
      <c r="L3843" t="s">
        <v>2742</v>
      </c>
      <c r="M3843" s="3" t="s">
        <v>820</v>
      </c>
      <c r="N3843" t="s">
        <v>2742</v>
      </c>
    </row>
    <row r="3844" spans="1:14" x14ac:dyDescent="0.2">
      <c r="A3844" t="s">
        <v>2740</v>
      </c>
      <c r="B3844" t="s">
        <v>2732</v>
      </c>
      <c r="C3844" s="8" t="s">
        <v>2741</v>
      </c>
      <c r="D3844" t="str">
        <f t="shared" si="120"/>
        <v>"MINERVA LOCAL SCHOOLS"</v>
      </c>
      <c r="E3844" t="s">
        <v>2743</v>
      </c>
      <c r="F3844" t="s">
        <v>2</v>
      </c>
      <c r="G3844" s="8" t="s">
        <v>2744</v>
      </c>
      <c r="H3844" s="8" t="str">
        <f t="shared" si="121"/>
        <v>"7618"</v>
      </c>
      <c r="I3844" s="8"/>
      <c r="J3844" t="s">
        <v>2742</v>
      </c>
      <c r="K3844" s="3" t="s">
        <v>768</v>
      </c>
      <c r="L3844" t="s">
        <v>2742</v>
      </c>
      <c r="M3844" s="3" t="s">
        <v>821</v>
      </c>
      <c r="N3844" t="s">
        <v>2742</v>
      </c>
    </row>
    <row r="3845" spans="1:14" x14ac:dyDescent="0.2">
      <c r="A3845" t="s">
        <v>2740</v>
      </c>
      <c r="B3845" t="s">
        <v>2732</v>
      </c>
      <c r="C3845" s="8" t="s">
        <v>2741</v>
      </c>
      <c r="D3845" t="str">
        <f t="shared" si="120"/>
        <v>"PERRY LOCAL SCHOOLS"</v>
      </c>
      <c r="E3845" t="s">
        <v>2743</v>
      </c>
      <c r="F3845" t="s">
        <v>2</v>
      </c>
      <c r="G3845" s="8" t="s">
        <v>2744</v>
      </c>
      <c r="H3845" s="8" t="str">
        <f t="shared" si="121"/>
        <v>"7619"</v>
      </c>
      <c r="I3845" s="8"/>
      <c r="J3845" t="s">
        <v>2742</v>
      </c>
      <c r="K3845" s="3" t="s">
        <v>14</v>
      </c>
      <c r="L3845" t="s">
        <v>2742</v>
      </c>
      <c r="M3845" s="3" t="s">
        <v>822</v>
      </c>
      <c r="N3845" t="s">
        <v>2742</v>
      </c>
    </row>
    <row r="3846" spans="1:14" x14ac:dyDescent="0.2">
      <c r="A3846" t="s">
        <v>2740</v>
      </c>
      <c r="B3846" t="s">
        <v>2732</v>
      </c>
      <c r="C3846" s="8" t="s">
        <v>2741</v>
      </c>
      <c r="D3846" t="str">
        <f t="shared" si="120"/>
        <v>"PLAIN LOCAL SCHOOLS"</v>
      </c>
      <c r="E3846" t="s">
        <v>2743</v>
      </c>
      <c r="F3846" t="s">
        <v>2</v>
      </c>
      <c r="G3846" s="8" t="s">
        <v>2744</v>
      </c>
      <c r="H3846" s="8" t="str">
        <f t="shared" si="121"/>
        <v>"7621"</v>
      </c>
      <c r="I3846" s="8"/>
      <c r="J3846" t="s">
        <v>2742</v>
      </c>
      <c r="K3846" s="3" t="s">
        <v>769</v>
      </c>
      <c r="L3846" t="s">
        <v>2742</v>
      </c>
      <c r="M3846" s="3" t="s">
        <v>823</v>
      </c>
      <c r="N3846" t="s">
        <v>2742</v>
      </c>
    </row>
    <row r="3847" spans="1:14" x14ac:dyDescent="0.2">
      <c r="A3847" t="s">
        <v>2740</v>
      </c>
      <c r="B3847" t="s">
        <v>2732</v>
      </c>
      <c r="C3847" s="8" t="s">
        <v>2741</v>
      </c>
      <c r="D3847" t="str">
        <f t="shared" si="120"/>
        <v>"SANDY VALLEY LOCAL SCHOOLS"</v>
      </c>
      <c r="E3847" t="s">
        <v>2743</v>
      </c>
      <c r="F3847" t="s">
        <v>2</v>
      </c>
      <c r="G3847" s="8" t="s">
        <v>2744</v>
      </c>
      <c r="H3847" s="8" t="str">
        <f t="shared" si="121"/>
        <v>"7622"</v>
      </c>
      <c r="I3847" s="8"/>
      <c r="J3847" t="s">
        <v>2742</v>
      </c>
      <c r="K3847" s="3" t="s">
        <v>770</v>
      </c>
      <c r="L3847" t="s">
        <v>2742</v>
      </c>
      <c r="M3847" s="3" t="s">
        <v>824</v>
      </c>
      <c r="N3847" t="s">
        <v>2742</v>
      </c>
    </row>
    <row r="3848" spans="1:14" x14ac:dyDescent="0.2">
      <c r="A3848" t="s">
        <v>2740</v>
      </c>
      <c r="B3848" t="s">
        <v>2732</v>
      </c>
      <c r="C3848" s="8" t="s">
        <v>2741</v>
      </c>
      <c r="D3848" t="str">
        <f t="shared" si="120"/>
        <v>"TUSLAW LOCAL SCHOOLS"</v>
      </c>
      <c r="E3848" t="s">
        <v>2743</v>
      </c>
      <c r="F3848" t="s">
        <v>2</v>
      </c>
      <c r="G3848" s="8" t="s">
        <v>2744</v>
      </c>
      <c r="H3848" s="8" t="str">
        <f t="shared" si="121"/>
        <v>"7624"</v>
      </c>
      <c r="I3848" s="8"/>
      <c r="J3848" t="s">
        <v>2742</v>
      </c>
      <c r="K3848" s="3" t="s">
        <v>771</v>
      </c>
      <c r="L3848" t="s">
        <v>2742</v>
      </c>
      <c r="M3848" s="3" t="s">
        <v>825</v>
      </c>
      <c r="N3848" t="s">
        <v>2742</v>
      </c>
    </row>
    <row r="3849" spans="1:14" x14ac:dyDescent="0.2">
      <c r="A3849" t="s">
        <v>2740</v>
      </c>
      <c r="B3849" t="s">
        <v>2732</v>
      </c>
      <c r="C3849" s="8" t="s">
        <v>2741</v>
      </c>
      <c r="D3849" t="str">
        <f t="shared" si="120"/>
        <v>"SUMMIT COUNTY ESC"</v>
      </c>
      <c r="E3849" t="s">
        <v>2743</v>
      </c>
      <c r="F3849" t="s">
        <v>2</v>
      </c>
      <c r="G3849" s="8" t="s">
        <v>2744</v>
      </c>
      <c r="H3849" s="8" t="str">
        <f t="shared" si="121"/>
        <v>"7700"</v>
      </c>
      <c r="I3849" s="8"/>
      <c r="J3849" t="s">
        <v>2742</v>
      </c>
      <c r="K3849" s="3" t="s">
        <v>772</v>
      </c>
      <c r="L3849" t="s">
        <v>2742</v>
      </c>
      <c r="M3849" s="3" t="s">
        <v>826</v>
      </c>
      <c r="N3849" t="s">
        <v>2742</v>
      </c>
    </row>
    <row r="3850" spans="1:14" x14ac:dyDescent="0.2">
      <c r="A3850" t="s">
        <v>2740</v>
      </c>
      <c r="B3850" t="s">
        <v>2732</v>
      </c>
      <c r="C3850" s="8" t="s">
        <v>2741</v>
      </c>
      <c r="D3850" t="str">
        <f t="shared" si="120"/>
        <v>"REVERE LOCAL SCHOOLS"</v>
      </c>
      <c r="E3850" t="s">
        <v>2743</v>
      </c>
      <c r="F3850" t="s">
        <v>2</v>
      </c>
      <c r="G3850" s="8" t="s">
        <v>2744</v>
      </c>
      <c r="H3850" s="8" t="str">
        <f t="shared" si="121"/>
        <v>"7701"</v>
      </c>
      <c r="I3850" s="8"/>
      <c r="J3850" t="s">
        <v>2742</v>
      </c>
      <c r="K3850" s="3" t="s">
        <v>774</v>
      </c>
      <c r="L3850" t="s">
        <v>2742</v>
      </c>
      <c r="M3850" s="3" t="s">
        <v>827</v>
      </c>
      <c r="N3850" t="s">
        <v>2742</v>
      </c>
    </row>
    <row r="3851" spans="1:14" x14ac:dyDescent="0.2">
      <c r="A3851" t="s">
        <v>2740</v>
      </c>
      <c r="B3851" t="s">
        <v>2732</v>
      </c>
      <c r="C3851" s="8" t="s">
        <v>2741</v>
      </c>
      <c r="D3851" t="str">
        <f t="shared" si="120"/>
        <v>"WOODRIDGE LOCAL SCHOOLS"</v>
      </c>
      <c r="E3851" t="s">
        <v>2743</v>
      </c>
      <c r="F3851" t="s">
        <v>2</v>
      </c>
      <c r="G3851" s="8" t="s">
        <v>2744</v>
      </c>
      <c r="H3851" s="8" t="str">
        <f t="shared" si="121"/>
        <v>"7702"</v>
      </c>
      <c r="I3851" s="8"/>
      <c r="J3851" t="s">
        <v>2742</v>
      </c>
      <c r="K3851" s="3" t="s">
        <v>775</v>
      </c>
      <c r="L3851" t="s">
        <v>2742</v>
      </c>
      <c r="M3851" s="3" t="s">
        <v>828</v>
      </c>
      <c r="N3851" t="s">
        <v>2742</v>
      </c>
    </row>
    <row r="3852" spans="1:14" x14ac:dyDescent="0.2">
      <c r="A3852" t="s">
        <v>2740</v>
      </c>
      <c r="B3852" t="s">
        <v>2732</v>
      </c>
      <c r="C3852" s="8" t="s">
        <v>2741</v>
      </c>
      <c r="D3852" t="str">
        <f t="shared" si="120"/>
        <v>"COVENTRY LOCAL SCHOOLS"</v>
      </c>
      <c r="E3852" t="s">
        <v>2743</v>
      </c>
      <c r="F3852" t="s">
        <v>2</v>
      </c>
      <c r="G3852" s="8" t="s">
        <v>2744</v>
      </c>
      <c r="H3852" s="8" t="str">
        <f t="shared" si="121"/>
        <v>"7704"</v>
      </c>
      <c r="I3852" s="8"/>
      <c r="J3852" t="s">
        <v>2742</v>
      </c>
      <c r="K3852" s="3" t="s">
        <v>776</v>
      </c>
      <c r="L3852" t="s">
        <v>2742</v>
      </c>
      <c r="M3852" s="3" t="s">
        <v>829</v>
      </c>
      <c r="N3852" t="s">
        <v>2742</v>
      </c>
    </row>
    <row r="3853" spans="1:14" x14ac:dyDescent="0.2">
      <c r="A3853" t="s">
        <v>2740</v>
      </c>
      <c r="B3853" t="s">
        <v>2732</v>
      </c>
      <c r="C3853" s="8" t="s">
        <v>2741</v>
      </c>
      <c r="D3853" t="str">
        <f t="shared" si="120"/>
        <v>"MANCHESTER LOCAL SCHOOLS"</v>
      </c>
      <c r="E3853" t="s">
        <v>2743</v>
      </c>
      <c r="F3853" t="s">
        <v>2</v>
      </c>
      <c r="G3853" s="8" t="s">
        <v>2744</v>
      </c>
      <c r="H3853" s="8" t="str">
        <f t="shared" si="121"/>
        <v>"7705"</v>
      </c>
      <c r="I3853" s="8"/>
      <c r="J3853" t="s">
        <v>2742</v>
      </c>
      <c r="K3853" s="3" t="s">
        <v>777</v>
      </c>
      <c r="L3853" t="s">
        <v>2742</v>
      </c>
      <c r="M3853" s="3" t="s">
        <v>830</v>
      </c>
      <c r="N3853" t="s">
        <v>2742</v>
      </c>
    </row>
    <row r="3854" spans="1:14" x14ac:dyDescent="0.2">
      <c r="A3854" t="s">
        <v>2740</v>
      </c>
      <c r="B3854" t="s">
        <v>2732</v>
      </c>
      <c r="C3854" s="8" t="s">
        <v>2741</v>
      </c>
      <c r="D3854" t="str">
        <f t="shared" si="120"/>
        <v>"GREEN LOCAL SCHOOLS"</v>
      </c>
      <c r="E3854" t="s">
        <v>2743</v>
      </c>
      <c r="F3854" t="s">
        <v>2</v>
      </c>
      <c r="G3854" s="8" t="s">
        <v>2744</v>
      </c>
      <c r="H3854" s="8" t="str">
        <f t="shared" si="121"/>
        <v>"7706"</v>
      </c>
      <c r="I3854" s="8"/>
      <c r="J3854" t="s">
        <v>2742</v>
      </c>
      <c r="K3854" s="3" t="s">
        <v>689</v>
      </c>
      <c r="L3854" t="s">
        <v>2742</v>
      </c>
      <c r="M3854" s="3" t="s">
        <v>831</v>
      </c>
      <c r="N3854" t="s">
        <v>2742</v>
      </c>
    </row>
    <row r="3855" spans="1:14" x14ac:dyDescent="0.2">
      <c r="A3855" t="s">
        <v>2740</v>
      </c>
      <c r="B3855" t="s">
        <v>2732</v>
      </c>
      <c r="C3855" s="8" t="s">
        <v>2741</v>
      </c>
      <c r="D3855" t="str">
        <f t="shared" si="120"/>
        <v>"HUDSON CITY SCHOOLS"</v>
      </c>
      <c r="E3855" t="s">
        <v>2743</v>
      </c>
      <c r="F3855" t="s">
        <v>2</v>
      </c>
      <c r="G3855" s="8" t="s">
        <v>2744</v>
      </c>
      <c r="H3855" s="8" t="str">
        <f t="shared" si="121"/>
        <v>"7707"</v>
      </c>
      <c r="I3855" s="8"/>
      <c r="J3855" t="s">
        <v>2742</v>
      </c>
      <c r="K3855" s="3" t="s">
        <v>778</v>
      </c>
      <c r="L3855" t="s">
        <v>2742</v>
      </c>
      <c r="M3855" s="3" t="s">
        <v>832</v>
      </c>
      <c r="N3855" t="s">
        <v>2742</v>
      </c>
    </row>
    <row r="3856" spans="1:14" x14ac:dyDescent="0.2">
      <c r="A3856" t="s">
        <v>2740</v>
      </c>
      <c r="B3856" t="s">
        <v>2732</v>
      </c>
      <c r="C3856" s="8" t="s">
        <v>2741</v>
      </c>
      <c r="D3856" t="str">
        <f t="shared" si="120"/>
        <v>"MOGADORE LOCAL SCHOOLS"</v>
      </c>
      <c r="E3856" t="s">
        <v>2743</v>
      </c>
      <c r="F3856" t="s">
        <v>2</v>
      </c>
      <c r="G3856" s="8" t="s">
        <v>2744</v>
      </c>
      <c r="H3856" s="8" t="str">
        <f t="shared" si="121"/>
        <v>"7709"</v>
      </c>
      <c r="I3856" s="8"/>
      <c r="J3856" t="s">
        <v>2742</v>
      </c>
      <c r="K3856" s="3" t="s">
        <v>779</v>
      </c>
      <c r="L3856" t="s">
        <v>2742</v>
      </c>
      <c r="M3856" s="3" t="s">
        <v>833</v>
      </c>
      <c r="N3856" t="s">
        <v>2742</v>
      </c>
    </row>
    <row r="3857" spans="1:14" x14ac:dyDescent="0.2">
      <c r="A3857" t="s">
        <v>2740</v>
      </c>
      <c r="B3857" t="s">
        <v>2732</v>
      </c>
      <c r="C3857" s="8" t="s">
        <v>2741</v>
      </c>
      <c r="D3857" t="str">
        <f t="shared" si="120"/>
        <v>"SPRINGFIELD LOCAL SCHOOLS"</v>
      </c>
      <c r="E3857" t="s">
        <v>2743</v>
      </c>
      <c r="F3857" t="s">
        <v>2</v>
      </c>
      <c r="G3857" s="8" t="s">
        <v>2744</v>
      </c>
      <c r="H3857" s="8" t="str">
        <f t="shared" si="121"/>
        <v>"7715"</v>
      </c>
      <c r="I3857" s="8"/>
      <c r="J3857" t="s">
        <v>2742</v>
      </c>
      <c r="K3857" s="3" t="s">
        <v>458</v>
      </c>
      <c r="L3857" t="s">
        <v>2742</v>
      </c>
      <c r="M3857" s="3" t="s">
        <v>834</v>
      </c>
      <c r="N3857" t="s">
        <v>2742</v>
      </c>
    </row>
    <row r="3858" spans="1:14" x14ac:dyDescent="0.2">
      <c r="A3858" t="s">
        <v>2740</v>
      </c>
      <c r="B3858" t="s">
        <v>2732</v>
      </c>
      <c r="C3858" s="8" t="s">
        <v>2741</v>
      </c>
      <c r="D3858" t="str">
        <f t="shared" si="120"/>
        <v>"TRUMBULL COUNTY ESC"</v>
      </c>
      <c r="E3858" t="s">
        <v>2743</v>
      </c>
      <c r="F3858" t="s">
        <v>2</v>
      </c>
      <c r="G3858" s="8" t="s">
        <v>2744</v>
      </c>
      <c r="H3858" s="8" t="str">
        <f t="shared" si="121"/>
        <v>"7800"</v>
      </c>
      <c r="I3858" s="8"/>
      <c r="J3858" t="s">
        <v>2742</v>
      </c>
      <c r="K3858" s="3" t="s">
        <v>780</v>
      </c>
      <c r="L3858" t="s">
        <v>2742</v>
      </c>
      <c r="M3858" s="3" t="s">
        <v>835</v>
      </c>
      <c r="N3858" t="s">
        <v>2742</v>
      </c>
    </row>
    <row r="3859" spans="1:14" x14ac:dyDescent="0.2">
      <c r="A3859" t="s">
        <v>2740</v>
      </c>
      <c r="B3859" t="s">
        <v>2732</v>
      </c>
      <c r="C3859" s="8" t="s">
        <v>2741</v>
      </c>
      <c r="D3859" t="str">
        <f t="shared" si="120"/>
        <v>"BLOOMFIELD-MESPO LOCAL SCHOOLS"</v>
      </c>
      <c r="E3859" t="s">
        <v>2743</v>
      </c>
      <c r="F3859" t="s">
        <v>2</v>
      </c>
      <c r="G3859" s="8" t="s">
        <v>2744</v>
      </c>
      <c r="H3859" s="8" t="str">
        <f t="shared" si="121"/>
        <v>"7801"</v>
      </c>
      <c r="I3859" s="8"/>
      <c r="J3859" t="s">
        <v>2742</v>
      </c>
      <c r="K3859" s="3" t="s">
        <v>782</v>
      </c>
      <c r="L3859" t="s">
        <v>2742</v>
      </c>
      <c r="M3859" s="3" t="s">
        <v>836</v>
      </c>
      <c r="N3859" t="s">
        <v>2742</v>
      </c>
    </row>
    <row r="3860" spans="1:14" x14ac:dyDescent="0.2">
      <c r="A3860" t="s">
        <v>2740</v>
      </c>
      <c r="B3860" t="s">
        <v>2732</v>
      </c>
      <c r="C3860" s="8" t="s">
        <v>2741</v>
      </c>
      <c r="D3860" t="str">
        <f t="shared" si="120"/>
        <v>"LABRAE LOCAL SCHOOLS"</v>
      </c>
      <c r="E3860" t="s">
        <v>2743</v>
      </c>
      <c r="F3860" t="s">
        <v>2</v>
      </c>
      <c r="G3860" s="8" t="s">
        <v>2744</v>
      </c>
      <c r="H3860" s="8" t="str">
        <f t="shared" si="121"/>
        <v>"7802"</v>
      </c>
      <c r="I3860" s="8"/>
      <c r="J3860" t="s">
        <v>2742</v>
      </c>
      <c r="K3860" s="3" t="s">
        <v>783</v>
      </c>
      <c r="L3860" t="s">
        <v>2742</v>
      </c>
      <c r="M3860" s="3" t="s">
        <v>837</v>
      </c>
      <c r="N3860" t="s">
        <v>2742</v>
      </c>
    </row>
    <row r="3861" spans="1:14" x14ac:dyDescent="0.2">
      <c r="A3861" t="s">
        <v>2740</v>
      </c>
      <c r="B3861" t="s">
        <v>2732</v>
      </c>
      <c r="C3861" s="8" t="s">
        <v>2741</v>
      </c>
      <c r="D3861" t="str">
        <f t="shared" si="120"/>
        <v>"BRISTOL LOCAL SCHOOLS"</v>
      </c>
      <c r="E3861" t="s">
        <v>2743</v>
      </c>
      <c r="F3861" t="s">
        <v>2</v>
      </c>
      <c r="G3861" s="8" t="s">
        <v>2744</v>
      </c>
      <c r="H3861" s="8" t="str">
        <f t="shared" si="121"/>
        <v>"7803"</v>
      </c>
      <c r="I3861" s="8"/>
      <c r="J3861" t="s">
        <v>2742</v>
      </c>
      <c r="K3861" s="3" t="s">
        <v>784</v>
      </c>
      <c r="L3861" t="s">
        <v>2742</v>
      </c>
      <c r="M3861" s="3" t="s">
        <v>838</v>
      </c>
      <c r="N3861" t="s">
        <v>2742</v>
      </c>
    </row>
    <row r="3862" spans="1:14" x14ac:dyDescent="0.2">
      <c r="A3862" t="s">
        <v>2740</v>
      </c>
      <c r="B3862" t="s">
        <v>2732</v>
      </c>
      <c r="C3862" s="8" t="s">
        <v>2741</v>
      </c>
      <c r="D3862" t="str">
        <f t="shared" si="120"/>
        <v>"BROOKFIELD LOCAL SCHOOLS"</v>
      </c>
      <c r="E3862" t="s">
        <v>2743</v>
      </c>
      <c r="F3862" t="s">
        <v>2</v>
      </c>
      <c r="G3862" s="8" t="s">
        <v>2744</v>
      </c>
      <c r="H3862" s="8" t="str">
        <f t="shared" si="121"/>
        <v>"7804"</v>
      </c>
      <c r="I3862" s="8"/>
      <c r="J3862" t="s">
        <v>2742</v>
      </c>
      <c r="K3862" s="3" t="s">
        <v>785</v>
      </c>
      <c r="L3862" t="s">
        <v>2742</v>
      </c>
      <c r="M3862" s="3" t="s">
        <v>839</v>
      </c>
      <c r="N3862" t="s">
        <v>2742</v>
      </c>
    </row>
    <row r="3863" spans="1:14" x14ac:dyDescent="0.2">
      <c r="A3863" t="s">
        <v>2740</v>
      </c>
      <c r="B3863" t="s">
        <v>2732</v>
      </c>
      <c r="C3863" s="8" t="s">
        <v>2741</v>
      </c>
      <c r="D3863" t="str">
        <f t="shared" si="120"/>
        <v>"CHAMPION LOCAL SCHOOLS"</v>
      </c>
      <c r="E3863" t="s">
        <v>2743</v>
      </c>
      <c r="F3863" t="s">
        <v>2</v>
      </c>
      <c r="G3863" s="8" t="s">
        <v>2744</v>
      </c>
      <c r="H3863" s="8" t="str">
        <f t="shared" si="121"/>
        <v>"7805"</v>
      </c>
      <c r="I3863" s="8"/>
      <c r="J3863" t="s">
        <v>2742</v>
      </c>
      <c r="K3863" s="3" t="s">
        <v>786</v>
      </c>
      <c r="L3863" t="s">
        <v>2742</v>
      </c>
      <c r="M3863" s="3" t="s">
        <v>840</v>
      </c>
      <c r="N3863" t="s">
        <v>2742</v>
      </c>
    </row>
    <row r="3864" spans="1:14" x14ac:dyDescent="0.2">
      <c r="A3864" t="s">
        <v>2740</v>
      </c>
      <c r="B3864" t="s">
        <v>2732</v>
      </c>
      <c r="C3864" s="8" t="s">
        <v>2741</v>
      </c>
      <c r="D3864" t="str">
        <f t="shared" si="120"/>
        <v>"LAKEVIEW LOCAL SCHOOLS"</v>
      </c>
      <c r="E3864" t="s">
        <v>2743</v>
      </c>
      <c r="F3864" t="s">
        <v>2</v>
      </c>
      <c r="G3864" s="8" t="s">
        <v>2744</v>
      </c>
      <c r="H3864" s="8" t="str">
        <f t="shared" si="121"/>
        <v>"7806"</v>
      </c>
      <c r="I3864" s="8"/>
      <c r="J3864" t="s">
        <v>2742</v>
      </c>
      <c r="K3864" s="3" t="s">
        <v>787</v>
      </c>
      <c r="L3864" t="s">
        <v>2742</v>
      </c>
      <c r="M3864" s="3" t="s">
        <v>841</v>
      </c>
      <c r="N3864" t="s">
        <v>2742</v>
      </c>
    </row>
    <row r="3865" spans="1:14" x14ac:dyDescent="0.2">
      <c r="A3865" t="s">
        <v>2740</v>
      </c>
      <c r="B3865" t="s">
        <v>2732</v>
      </c>
      <c r="C3865" s="8" t="s">
        <v>2741</v>
      </c>
      <c r="D3865" t="str">
        <f t="shared" si="120"/>
        <v>"MATHEWS LOCAL SCHOOLS"</v>
      </c>
      <c r="E3865" t="s">
        <v>2743</v>
      </c>
      <c r="F3865" t="s">
        <v>2</v>
      </c>
      <c r="G3865" s="8" t="s">
        <v>2744</v>
      </c>
      <c r="H3865" s="8" t="str">
        <f t="shared" si="121"/>
        <v>"7808"</v>
      </c>
      <c r="I3865" s="8"/>
      <c r="J3865" t="s">
        <v>2742</v>
      </c>
      <c r="K3865" s="3" t="s">
        <v>788</v>
      </c>
      <c r="L3865" t="s">
        <v>2742</v>
      </c>
      <c r="M3865" s="3" t="s">
        <v>842</v>
      </c>
      <c r="N3865" t="s">
        <v>2742</v>
      </c>
    </row>
    <row r="3866" spans="1:14" x14ac:dyDescent="0.2">
      <c r="A3866" t="s">
        <v>2740</v>
      </c>
      <c r="B3866" t="s">
        <v>2732</v>
      </c>
      <c r="C3866" s="8" t="s">
        <v>2741</v>
      </c>
      <c r="D3866" t="str">
        <f t="shared" si="120"/>
        <v>"HOWLAND LOCAL SCHOOLS"</v>
      </c>
      <c r="E3866" t="s">
        <v>2743</v>
      </c>
      <c r="F3866" t="s">
        <v>2</v>
      </c>
      <c r="G3866" s="8" t="s">
        <v>2744</v>
      </c>
      <c r="H3866" s="8" t="str">
        <f t="shared" si="121"/>
        <v>"7812"</v>
      </c>
      <c r="I3866" s="8"/>
      <c r="J3866" t="s">
        <v>2742</v>
      </c>
      <c r="K3866" s="3" t="s">
        <v>789</v>
      </c>
      <c r="L3866" t="s">
        <v>2742</v>
      </c>
      <c r="M3866" s="3" t="s">
        <v>843</v>
      </c>
      <c r="N3866" t="s">
        <v>2742</v>
      </c>
    </row>
    <row r="3867" spans="1:14" x14ac:dyDescent="0.2">
      <c r="A3867" t="s">
        <v>2740</v>
      </c>
      <c r="B3867" t="s">
        <v>2732</v>
      </c>
      <c r="C3867" s="8" t="s">
        <v>2741</v>
      </c>
      <c r="D3867" t="str">
        <f t="shared" si="120"/>
        <v>"JOSEPH BADGER LOCAL SCHOOLS"</v>
      </c>
      <c r="E3867" t="s">
        <v>2743</v>
      </c>
      <c r="F3867" t="s">
        <v>2</v>
      </c>
      <c r="G3867" s="8" t="s">
        <v>2744</v>
      </c>
      <c r="H3867" s="8" t="str">
        <f t="shared" si="121"/>
        <v>"7814"</v>
      </c>
      <c r="I3867" s="8"/>
      <c r="J3867" t="s">
        <v>2742</v>
      </c>
      <c r="K3867" s="3" t="s">
        <v>790</v>
      </c>
      <c r="L3867" t="s">
        <v>2742</v>
      </c>
      <c r="M3867" s="3" t="s">
        <v>844</v>
      </c>
      <c r="N3867" t="s">
        <v>2742</v>
      </c>
    </row>
    <row r="3868" spans="1:14" x14ac:dyDescent="0.2">
      <c r="A3868" t="s">
        <v>2740</v>
      </c>
      <c r="B3868" t="s">
        <v>2732</v>
      </c>
      <c r="C3868" s="8" t="s">
        <v>2741</v>
      </c>
      <c r="D3868" t="str">
        <f t="shared" si="120"/>
        <v>"LIBERTY LOCAL SCHOOLS"</v>
      </c>
      <c r="E3868" t="s">
        <v>2743</v>
      </c>
      <c r="F3868" t="s">
        <v>2</v>
      </c>
      <c r="G3868" s="8" t="s">
        <v>2744</v>
      </c>
      <c r="H3868" s="8" t="str">
        <f t="shared" si="121"/>
        <v>"7815"</v>
      </c>
      <c r="I3868" s="8"/>
      <c r="J3868" t="s">
        <v>2742</v>
      </c>
      <c r="K3868" s="3" t="s">
        <v>791</v>
      </c>
      <c r="L3868" t="s">
        <v>2742</v>
      </c>
      <c r="M3868" s="3" t="s">
        <v>845</v>
      </c>
      <c r="N3868" t="s">
        <v>2742</v>
      </c>
    </row>
    <row r="3869" spans="1:14" x14ac:dyDescent="0.2">
      <c r="A3869" t="s">
        <v>2740</v>
      </c>
      <c r="B3869" t="s">
        <v>2732</v>
      </c>
      <c r="C3869" s="8" t="s">
        <v>2741</v>
      </c>
      <c r="D3869" t="str">
        <f t="shared" si="120"/>
        <v>"LORDSTOWN LOCAL SCHOOLS"</v>
      </c>
      <c r="E3869" t="s">
        <v>2743</v>
      </c>
      <c r="F3869" t="s">
        <v>2</v>
      </c>
      <c r="G3869" s="8" t="s">
        <v>2744</v>
      </c>
      <c r="H3869" s="8" t="str">
        <f t="shared" si="121"/>
        <v>"7816"</v>
      </c>
      <c r="I3869" s="8"/>
      <c r="J3869" t="s">
        <v>2742</v>
      </c>
      <c r="K3869" s="3" t="s">
        <v>792</v>
      </c>
      <c r="L3869" t="s">
        <v>2742</v>
      </c>
      <c r="M3869" s="3" t="s">
        <v>846</v>
      </c>
      <c r="N3869" t="s">
        <v>2742</v>
      </c>
    </row>
    <row r="3870" spans="1:14" x14ac:dyDescent="0.2">
      <c r="A3870" t="s">
        <v>2740</v>
      </c>
      <c r="B3870" t="s">
        <v>2732</v>
      </c>
      <c r="C3870" s="8" t="s">
        <v>2741</v>
      </c>
      <c r="D3870" t="str">
        <f t="shared" si="120"/>
        <v>"MCDONALD LOCAL SCHOOLS"</v>
      </c>
      <c r="E3870" t="s">
        <v>2743</v>
      </c>
      <c r="F3870" t="s">
        <v>2</v>
      </c>
      <c r="G3870" s="8" t="s">
        <v>2744</v>
      </c>
      <c r="H3870" s="8" t="str">
        <f t="shared" si="121"/>
        <v>"7817"</v>
      </c>
      <c r="I3870" s="8"/>
      <c r="J3870" t="s">
        <v>2742</v>
      </c>
      <c r="K3870" s="3" t="s">
        <v>793</v>
      </c>
      <c r="L3870" t="s">
        <v>2742</v>
      </c>
      <c r="M3870" s="3" t="s">
        <v>847</v>
      </c>
      <c r="N3870" t="s">
        <v>2742</v>
      </c>
    </row>
    <row r="3871" spans="1:14" x14ac:dyDescent="0.2">
      <c r="A3871" t="s">
        <v>2740</v>
      </c>
      <c r="B3871" t="s">
        <v>2732</v>
      </c>
      <c r="C3871" s="8" t="s">
        <v>2741</v>
      </c>
      <c r="D3871" t="str">
        <f t="shared" si="120"/>
        <v>"MAPLEWOOD LOCAL SCHOOLS"</v>
      </c>
      <c r="E3871" t="s">
        <v>2743</v>
      </c>
      <c r="F3871" t="s">
        <v>2</v>
      </c>
      <c r="G3871" s="8" t="s">
        <v>2744</v>
      </c>
      <c r="H3871" s="8" t="str">
        <f t="shared" si="121"/>
        <v>"7818"</v>
      </c>
      <c r="I3871" s="8"/>
      <c r="J3871" t="s">
        <v>2742</v>
      </c>
      <c r="K3871" s="3" t="s">
        <v>794</v>
      </c>
      <c r="L3871" t="s">
        <v>2742</v>
      </c>
      <c r="M3871" s="3" t="s">
        <v>848</v>
      </c>
      <c r="N3871" t="s">
        <v>2742</v>
      </c>
    </row>
    <row r="3872" spans="1:14" x14ac:dyDescent="0.2">
      <c r="A3872" t="s">
        <v>2740</v>
      </c>
      <c r="B3872" t="s">
        <v>2732</v>
      </c>
      <c r="C3872" s="8" t="s">
        <v>2741</v>
      </c>
      <c r="D3872" t="str">
        <f t="shared" si="120"/>
        <v>"SOUTHINGTON LOCAL SCHOOLS"</v>
      </c>
      <c r="E3872" t="s">
        <v>2743</v>
      </c>
      <c r="F3872" t="s">
        <v>2</v>
      </c>
      <c r="G3872" s="8" t="s">
        <v>2744</v>
      </c>
      <c r="H3872" s="8" t="str">
        <f t="shared" si="121"/>
        <v>"7822"</v>
      </c>
      <c r="I3872" s="8"/>
      <c r="J3872" t="s">
        <v>2742</v>
      </c>
      <c r="K3872" s="3" t="s">
        <v>795</v>
      </c>
      <c r="L3872" t="s">
        <v>2742</v>
      </c>
      <c r="M3872" s="3" t="s">
        <v>849</v>
      </c>
      <c r="N3872" t="s">
        <v>2742</v>
      </c>
    </row>
    <row r="3873" spans="1:14" x14ac:dyDescent="0.2">
      <c r="A3873" t="s">
        <v>2740</v>
      </c>
      <c r="B3873" t="s">
        <v>2732</v>
      </c>
      <c r="C3873" s="8" t="s">
        <v>2741</v>
      </c>
      <c r="D3873" t="str">
        <f t="shared" si="120"/>
        <v>"WEATHERSFIELD LOCAL SCHOOLS"</v>
      </c>
      <c r="E3873" t="s">
        <v>2743</v>
      </c>
      <c r="F3873" t="s">
        <v>2</v>
      </c>
      <c r="G3873" s="8" t="s">
        <v>2744</v>
      </c>
      <c r="H3873" s="8" t="str">
        <f t="shared" si="121"/>
        <v>"7826"</v>
      </c>
      <c r="I3873" s="8"/>
      <c r="J3873" t="s">
        <v>2742</v>
      </c>
      <c r="K3873" s="3" t="s">
        <v>796</v>
      </c>
      <c r="L3873" t="s">
        <v>2742</v>
      </c>
      <c r="M3873" s="3" t="s">
        <v>850</v>
      </c>
      <c r="N3873" t="s">
        <v>2742</v>
      </c>
    </row>
    <row r="3874" spans="1:14" x14ac:dyDescent="0.2">
      <c r="A3874" t="s">
        <v>2740</v>
      </c>
      <c r="B3874" t="s">
        <v>2732</v>
      </c>
      <c r="C3874" s="8" t="s">
        <v>2741</v>
      </c>
      <c r="D3874" t="str">
        <f t="shared" si="120"/>
        <v>"EAST CENTRAL OHIO ESC"</v>
      </c>
      <c r="E3874" t="s">
        <v>2743</v>
      </c>
      <c r="F3874" t="s">
        <v>2</v>
      </c>
      <c r="G3874" s="8" t="s">
        <v>2744</v>
      </c>
      <c r="H3874" s="8" t="str">
        <f t="shared" si="121"/>
        <v>"7900"</v>
      </c>
      <c r="I3874" s="8"/>
      <c r="J3874" t="s">
        <v>2742</v>
      </c>
      <c r="K3874" s="3" t="s">
        <v>797</v>
      </c>
      <c r="L3874" t="s">
        <v>2742</v>
      </c>
      <c r="M3874" s="3" t="s">
        <v>851</v>
      </c>
      <c r="N3874" t="s">
        <v>2742</v>
      </c>
    </row>
    <row r="3875" spans="1:14" x14ac:dyDescent="0.2">
      <c r="A3875" t="s">
        <v>2740</v>
      </c>
      <c r="B3875" t="s">
        <v>2732</v>
      </c>
      <c r="C3875" s="8" t="s">
        <v>2741</v>
      </c>
      <c r="D3875" t="str">
        <f t="shared" si="120"/>
        <v>"GARAWAY LOCAL SCHOOLS"</v>
      </c>
      <c r="E3875" t="s">
        <v>2743</v>
      </c>
      <c r="F3875" t="s">
        <v>2</v>
      </c>
      <c r="G3875" s="8" t="s">
        <v>2744</v>
      </c>
      <c r="H3875" s="8" t="str">
        <f t="shared" si="121"/>
        <v>"7901"</v>
      </c>
      <c r="I3875" s="8"/>
      <c r="J3875" t="s">
        <v>2742</v>
      </c>
      <c r="K3875" s="3" t="s">
        <v>799</v>
      </c>
      <c r="L3875" t="s">
        <v>2742</v>
      </c>
      <c r="M3875" s="3" t="s">
        <v>852</v>
      </c>
      <c r="N3875" t="s">
        <v>2742</v>
      </c>
    </row>
    <row r="3876" spans="1:14" x14ac:dyDescent="0.2">
      <c r="A3876" t="s">
        <v>2740</v>
      </c>
      <c r="B3876" t="s">
        <v>2732</v>
      </c>
      <c r="C3876" s="8" t="s">
        <v>2741</v>
      </c>
      <c r="D3876" t="str">
        <f t="shared" si="120"/>
        <v>"INDIAN VALLEY LOCAL SCHOOLS"</v>
      </c>
      <c r="E3876" t="s">
        <v>2743</v>
      </c>
      <c r="F3876" t="s">
        <v>2</v>
      </c>
      <c r="G3876" s="8" t="s">
        <v>2744</v>
      </c>
      <c r="H3876" s="8" t="str">
        <f t="shared" si="121"/>
        <v>"7907"</v>
      </c>
      <c r="I3876" s="8"/>
      <c r="J3876" t="s">
        <v>2742</v>
      </c>
      <c r="K3876" s="3" t="s">
        <v>800</v>
      </c>
      <c r="L3876" t="s">
        <v>2742</v>
      </c>
      <c r="M3876" s="3" t="s">
        <v>853</v>
      </c>
      <c r="N3876" t="s">
        <v>2742</v>
      </c>
    </row>
    <row r="3877" spans="1:14" x14ac:dyDescent="0.2">
      <c r="A3877" t="s">
        <v>2740</v>
      </c>
      <c r="B3877" t="s">
        <v>2732</v>
      </c>
      <c r="C3877" s="8" t="s">
        <v>2741</v>
      </c>
      <c r="D3877" t="str">
        <f t="shared" si="120"/>
        <v>"STRASBURG-FRANKLIN LOCAL SCHOOLS"</v>
      </c>
      <c r="E3877" t="s">
        <v>2743</v>
      </c>
      <c r="F3877" t="s">
        <v>2</v>
      </c>
      <c r="G3877" s="8" t="s">
        <v>2744</v>
      </c>
      <c r="H3877" s="8" t="str">
        <f t="shared" si="121"/>
        <v>"7918"</v>
      </c>
      <c r="I3877" s="8"/>
      <c r="J3877" t="s">
        <v>2742</v>
      </c>
      <c r="K3877" s="3" t="s">
        <v>801</v>
      </c>
      <c r="L3877" t="s">
        <v>2742</v>
      </c>
      <c r="M3877" s="3" t="s">
        <v>854</v>
      </c>
      <c r="N3877" t="s">
        <v>2742</v>
      </c>
    </row>
    <row r="3878" spans="1:14" x14ac:dyDescent="0.2">
      <c r="A3878" t="s">
        <v>2740</v>
      </c>
      <c r="B3878" t="s">
        <v>2732</v>
      </c>
      <c r="C3878" s="8" t="s">
        <v>2741</v>
      </c>
      <c r="D3878" t="str">
        <f t="shared" si="120"/>
        <v>"TUSCARAWAS VALLEY LOCAL SCHOOLS"</v>
      </c>
      <c r="E3878" t="s">
        <v>2743</v>
      </c>
      <c r="F3878" t="s">
        <v>2</v>
      </c>
      <c r="G3878" s="8" t="s">
        <v>2744</v>
      </c>
      <c r="H3878" s="8" t="str">
        <f t="shared" si="121"/>
        <v>"7920"</v>
      </c>
      <c r="I3878" s="8"/>
      <c r="J3878" t="s">
        <v>2742</v>
      </c>
      <c r="K3878" s="3" t="s">
        <v>802</v>
      </c>
      <c r="L3878" t="s">
        <v>2742</v>
      </c>
      <c r="M3878" s="3" t="s">
        <v>855</v>
      </c>
      <c r="N3878" t="s">
        <v>2742</v>
      </c>
    </row>
    <row r="3879" spans="1:14" x14ac:dyDescent="0.2">
      <c r="A3879" t="s">
        <v>2740</v>
      </c>
      <c r="B3879" t="s">
        <v>2732</v>
      </c>
      <c r="C3879" s="8" t="s">
        <v>2741</v>
      </c>
      <c r="D3879" t="str">
        <f t="shared" si="120"/>
        <v>"FAIRBANKS LOCAL SCHOOLS"</v>
      </c>
      <c r="E3879" t="s">
        <v>2743</v>
      </c>
      <c r="F3879" t="s">
        <v>2</v>
      </c>
      <c r="G3879" s="8" t="s">
        <v>2744</v>
      </c>
      <c r="H3879" s="8" t="str">
        <f t="shared" si="121"/>
        <v>"8002"</v>
      </c>
      <c r="I3879" s="8"/>
      <c r="J3879" t="s">
        <v>2742</v>
      </c>
      <c r="K3879" s="3" t="s">
        <v>803</v>
      </c>
      <c r="L3879" t="s">
        <v>2742</v>
      </c>
      <c r="M3879" s="3" t="s">
        <v>856</v>
      </c>
      <c r="N3879" t="s">
        <v>2742</v>
      </c>
    </row>
    <row r="3880" spans="1:14" x14ac:dyDescent="0.2">
      <c r="A3880" t="s">
        <v>2740</v>
      </c>
      <c r="B3880" t="s">
        <v>2732</v>
      </c>
      <c r="C3880" s="8" t="s">
        <v>2741</v>
      </c>
      <c r="D3880" t="str">
        <f t="shared" si="120"/>
        <v>"NORTH UNION LOCAL SCHOOLS"</v>
      </c>
      <c r="E3880" t="s">
        <v>2743</v>
      </c>
      <c r="F3880" t="s">
        <v>2</v>
      </c>
      <c r="G3880" s="8" t="s">
        <v>2744</v>
      </c>
      <c r="H3880" s="8" t="str">
        <f t="shared" si="121"/>
        <v>"8003"</v>
      </c>
      <c r="I3880" s="8"/>
      <c r="J3880" t="s">
        <v>2742</v>
      </c>
      <c r="K3880" s="3" t="s">
        <v>805</v>
      </c>
      <c r="L3880" t="s">
        <v>2742</v>
      </c>
      <c r="M3880" s="3" t="s">
        <v>857</v>
      </c>
      <c r="N3880" t="s">
        <v>2742</v>
      </c>
    </row>
    <row r="3881" spans="1:14" x14ac:dyDescent="0.2">
      <c r="A3881" t="s">
        <v>2740</v>
      </c>
      <c r="B3881" t="s">
        <v>2732</v>
      </c>
      <c r="C3881" s="8" t="s">
        <v>2741</v>
      </c>
      <c r="D3881" t="str">
        <f t="shared" si="120"/>
        <v>"LINCOLNVIEW LOCAL SCHOOLS"</v>
      </c>
      <c r="E3881" t="s">
        <v>2743</v>
      </c>
      <c r="F3881" t="s">
        <v>2</v>
      </c>
      <c r="G3881" s="8" t="s">
        <v>2744</v>
      </c>
      <c r="H3881" s="8" t="str">
        <f t="shared" si="121"/>
        <v>"8101"</v>
      </c>
      <c r="I3881" s="8"/>
      <c r="J3881" t="s">
        <v>2742</v>
      </c>
      <c r="K3881" s="3" t="s">
        <v>806</v>
      </c>
      <c r="L3881" t="s">
        <v>2742</v>
      </c>
      <c r="M3881" s="3" t="s">
        <v>858</v>
      </c>
      <c r="N3881" t="s">
        <v>2742</v>
      </c>
    </row>
    <row r="3882" spans="1:14" x14ac:dyDescent="0.2">
      <c r="A3882" t="s">
        <v>2740</v>
      </c>
      <c r="B3882" t="s">
        <v>2732</v>
      </c>
      <c r="C3882" s="8" t="s">
        <v>2741</v>
      </c>
      <c r="D3882" t="str">
        <f t="shared" si="120"/>
        <v>"CRESTVIEW LOCAL SCHOOLS"</v>
      </c>
      <c r="E3882" t="s">
        <v>2743</v>
      </c>
      <c r="F3882" t="s">
        <v>2</v>
      </c>
      <c r="G3882" s="8" t="s">
        <v>2744</v>
      </c>
      <c r="H3882" s="8" t="str">
        <f t="shared" si="121"/>
        <v>"8107"</v>
      </c>
      <c r="I3882" s="8"/>
      <c r="J3882" t="s">
        <v>2742</v>
      </c>
      <c r="K3882" s="3" t="s">
        <v>134</v>
      </c>
      <c r="L3882" t="s">
        <v>2742</v>
      </c>
      <c r="M3882" s="3" t="s">
        <v>859</v>
      </c>
      <c r="N3882" t="s">
        <v>2742</v>
      </c>
    </row>
    <row r="3883" spans="1:14" x14ac:dyDescent="0.2">
      <c r="A3883" t="s">
        <v>2740</v>
      </c>
      <c r="B3883" t="s">
        <v>2732</v>
      </c>
      <c r="C3883" s="8" t="s">
        <v>2741</v>
      </c>
      <c r="D3883" t="str">
        <f t="shared" si="120"/>
        <v>"VINTON COUNTY LOCAL SCHOOLS"</v>
      </c>
      <c r="E3883" t="s">
        <v>2743</v>
      </c>
      <c r="F3883" t="s">
        <v>2</v>
      </c>
      <c r="G3883" s="8" t="s">
        <v>2744</v>
      </c>
      <c r="H3883" s="8" t="str">
        <f t="shared" si="121"/>
        <v>"8201"</v>
      </c>
      <c r="I3883" s="8"/>
      <c r="J3883" t="s">
        <v>2742</v>
      </c>
      <c r="K3883" s="3" t="s">
        <v>808</v>
      </c>
      <c r="L3883" t="s">
        <v>2742</v>
      </c>
      <c r="M3883" s="3" t="s">
        <v>860</v>
      </c>
      <c r="N3883" t="s">
        <v>2742</v>
      </c>
    </row>
    <row r="3884" spans="1:14" x14ac:dyDescent="0.2">
      <c r="A3884" t="s">
        <v>2740</v>
      </c>
      <c r="B3884" t="s">
        <v>2732</v>
      </c>
      <c r="C3884" s="8" t="s">
        <v>2741</v>
      </c>
      <c r="D3884" t="str">
        <f t="shared" si="120"/>
        <v>"WARREN COUNTY ESC"</v>
      </c>
      <c r="E3884" t="s">
        <v>2743</v>
      </c>
      <c r="F3884" t="s">
        <v>2</v>
      </c>
      <c r="G3884" s="8" t="s">
        <v>2744</v>
      </c>
      <c r="H3884" s="8" t="str">
        <f t="shared" si="121"/>
        <v>"8300"</v>
      </c>
      <c r="I3884" s="8"/>
      <c r="J3884" t="s">
        <v>2742</v>
      </c>
      <c r="K3884" s="3" t="s">
        <v>810</v>
      </c>
      <c r="L3884" t="s">
        <v>2742</v>
      </c>
      <c r="M3884" s="3" t="s">
        <v>861</v>
      </c>
      <c r="N3884" t="s">
        <v>2742</v>
      </c>
    </row>
    <row r="3885" spans="1:14" x14ac:dyDescent="0.2">
      <c r="A3885" t="s">
        <v>2740</v>
      </c>
      <c r="B3885" t="s">
        <v>2732</v>
      </c>
      <c r="C3885" s="8" t="s">
        <v>2741</v>
      </c>
      <c r="D3885" t="str">
        <f t="shared" si="120"/>
        <v>"CARLISLE LOCAL SCHOOLS"</v>
      </c>
      <c r="E3885" t="s">
        <v>2743</v>
      </c>
      <c r="F3885" t="s">
        <v>2</v>
      </c>
      <c r="G3885" s="8" t="s">
        <v>2744</v>
      </c>
      <c r="H3885" s="8" t="str">
        <f t="shared" si="121"/>
        <v>"8302"</v>
      </c>
      <c r="I3885" s="8"/>
      <c r="J3885" t="s">
        <v>2742</v>
      </c>
      <c r="K3885" s="3" t="s">
        <v>812</v>
      </c>
      <c r="L3885" t="s">
        <v>2742</v>
      </c>
      <c r="M3885" s="3" t="s">
        <v>862</v>
      </c>
      <c r="N3885" t="s">
        <v>2742</v>
      </c>
    </row>
    <row r="3886" spans="1:14" x14ac:dyDescent="0.2">
      <c r="A3886" t="s">
        <v>2740</v>
      </c>
      <c r="B3886" t="s">
        <v>2732</v>
      </c>
      <c r="C3886" s="8" t="s">
        <v>2741</v>
      </c>
      <c r="D3886" t="str">
        <f t="shared" si="120"/>
        <v>"LITTLE MIAMI LOCAL SCHOOLS"</v>
      </c>
      <c r="E3886" t="s">
        <v>2743</v>
      </c>
      <c r="F3886" t="s">
        <v>2</v>
      </c>
      <c r="G3886" s="8" t="s">
        <v>2744</v>
      </c>
      <c r="H3886" s="8" t="str">
        <f t="shared" si="121"/>
        <v>"8304"</v>
      </c>
      <c r="I3886" s="8"/>
      <c r="J3886" t="s">
        <v>2742</v>
      </c>
      <c r="K3886" s="3" t="s">
        <v>863</v>
      </c>
      <c r="L3886" t="s">
        <v>2742</v>
      </c>
      <c r="M3886" s="3" t="s">
        <v>914</v>
      </c>
      <c r="N3886" t="s">
        <v>2742</v>
      </c>
    </row>
    <row r="3887" spans="1:14" x14ac:dyDescent="0.2">
      <c r="A3887" t="s">
        <v>2740</v>
      </c>
      <c r="B3887" t="s">
        <v>2732</v>
      </c>
      <c r="C3887" s="8" t="s">
        <v>2741</v>
      </c>
      <c r="D3887" t="str">
        <f t="shared" si="120"/>
        <v>"KINGS LOCAL SCHOOLS"</v>
      </c>
      <c r="E3887" t="s">
        <v>2743</v>
      </c>
      <c r="F3887" t="s">
        <v>2</v>
      </c>
      <c r="G3887" s="8" t="s">
        <v>2744</v>
      </c>
      <c r="H3887" s="8" t="str">
        <f t="shared" si="121"/>
        <v>"8306"</v>
      </c>
      <c r="I3887" s="8"/>
      <c r="J3887" t="s">
        <v>2742</v>
      </c>
      <c r="K3887" s="3" t="s">
        <v>864</v>
      </c>
      <c r="L3887" t="s">
        <v>2742</v>
      </c>
      <c r="M3887" s="3" t="s">
        <v>915</v>
      </c>
      <c r="N3887" t="s">
        <v>2742</v>
      </c>
    </row>
    <row r="3888" spans="1:14" x14ac:dyDescent="0.2">
      <c r="A3888" t="s">
        <v>2740</v>
      </c>
      <c r="B3888" t="s">
        <v>2732</v>
      </c>
      <c r="C3888" s="8" t="s">
        <v>2741</v>
      </c>
      <c r="D3888" t="str">
        <f t="shared" si="120"/>
        <v>"WAYNE LOCAL SCHOOLS"</v>
      </c>
      <c r="E3888" t="s">
        <v>2743</v>
      </c>
      <c r="F3888" t="s">
        <v>2</v>
      </c>
      <c r="G3888" s="8" t="s">
        <v>2744</v>
      </c>
      <c r="H3888" s="8" t="str">
        <f t="shared" si="121"/>
        <v>"8312"</v>
      </c>
      <c r="I3888" s="8"/>
      <c r="J3888" t="s">
        <v>2742</v>
      </c>
      <c r="K3888" s="3" t="s">
        <v>865</v>
      </c>
      <c r="L3888" t="s">
        <v>2742</v>
      </c>
      <c r="M3888" s="3" t="s">
        <v>916</v>
      </c>
      <c r="N3888" t="s">
        <v>2742</v>
      </c>
    </row>
    <row r="3889" spans="1:14" x14ac:dyDescent="0.2">
      <c r="A3889" t="s">
        <v>2740</v>
      </c>
      <c r="B3889" t="s">
        <v>2732</v>
      </c>
      <c r="C3889" s="8" t="s">
        <v>2741</v>
      </c>
      <c r="D3889" t="str">
        <f t="shared" si="120"/>
        <v>"FORT FRYE LOCAL SCHOOLS"</v>
      </c>
      <c r="E3889" t="s">
        <v>2743</v>
      </c>
      <c r="F3889" t="s">
        <v>2</v>
      </c>
      <c r="G3889" s="8" t="s">
        <v>2744</v>
      </c>
      <c r="H3889" s="8" t="str">
        <f t="shared" si="121"/>
        <v>"8404"</v>
      </c>
      <c r="I3889" s="8"/>
      <c r="J3889" t="s">
        <v>2742</v>
      </c>
      <c r="K3889" s="3" t="s">
        <v>866</v>
      </c>
      <c r="L3889" t="s">
        <v>2742</v>
      </c>
      <c r="M3889" s="3" t="s">
        <v>917</v>
      </c>
      <c r="N3889" t="s">
        <v>2742</v>
      </c>
    </row>
    <row r="3890" spans="1:14" x14ac:dyDescent="0.2">
      <c r="A3890" t="s">
        <v>2740</v>
      </c>
      <c r="B3890" t="s">
        <v>2732</v>
      </c>
      <c r="C3890" s="8" t="s">
        <v>2741</v>
      </c>
      <c r="D3890" t="str">
        <f t="shared" si="120"/>
        <v>"FRONTIER LOCAL SCHOOLS"</v>
      </c>
      <c r="E3890" t="s">
        <v>2743</v>
      </c>
      <c r="F3890" t="s">
        <v>2</v>
      </c>
      <c r="G3890" s="8" t="s">
        <v>2744</v>
      </c>
      <c r="H3890" s="8" t="str">
        <f t="shared" si="121"/>
        <v>"8410"</v>
      </c>
      <c r="I3890" s="8"/>
      <c r="J3890" t="s">
        <v>2742</v>
      </c>
      <c r="K3890" s="3" t="s">
        <v>868</v>
      </c>
      <c r="L3890" t="s">
        <v>2742</v>
      </c>
      <c r="M3890" s="3" t="s">
        <v>918</v>
      </c>
      <c r="N3890" t="s">
        <v>2742</v>
      </c>
    </row>
    <row r="3891" spans="1:14" x14ac:dyDescent="0.2">
      <c r="A3891" t="s">
        <v>2740</v>
      </c>
      <c r="B3891" t="s">
        <v>2732</v>
      </c>
      <c r="C3891" s="8" t="s">
        <v>2741</v>
      </c>
      <c r="D3891" t="str">
        <f t="shared" si="120"/>
        <v>"WARREN LOCAL SCHOOLS"</v>
      </c>
      <c r="E3891" t="s">
        <v>2743</v>
      </c>
      <c r="F3891" t="s">
        <v>2</v>
      </c>
      <c r="G3891" s="8" t="s">
        <v>2744</v>
      </c>
      <c r="H3891" s="8" t="str">
        <f t="shared" si="121"/>
        <v>"8419"</v>
      </c>
      <c r="I3891" s="8"/>
      <c r="J3891" t="s">
        <v>2742</v>
      </c>
      <c r="K3891" s="3" t="s">
        <v>869</v>
      </c>
      <c r="L3891" t="s">
        <v>2742</v>
      </c>
      <c r="M3891" s="3" t="s">
        <v>919</v>
      </c>
      <c r="N3891" t="s">
        <v>2742</v>
      </c>
    </row>
    <row r="3892" spans="1:14" x14ac:dyDescent="0.2">
      <c r="A3892" t="s">
        <v>2740</v>
      </c>
      <c r="B3892" t="s">
        <v>2732</v>
      </c>
      <c r="C3892" s="8" t="s">
        <v>2741</v>
      </c>
      <c r="D3892" t="str">
        <f t="shared" si="120"/>
        <v>"WOLF CREEK LOCAL SCHOOLS"</v>
      </c>
      <c r="E3892" t="s">
        <v>2743</v>
      </c>
      <c r="F3892" t="s">
        <v>2</v>
      </c>
      <c r="G3892" s="8" t="s">
        <v>2744</v>
      </c>
      <c r="H3892" s="8" t="str">
        <f t="shared" si="121"/>
        <v>"8422"</v>
      </c>
      <c r="I3892" s="8"/>
      <c r="J3892" t="s">
        <v>2742</v>
      </c>
      <c r="K3892" s="3" t="s">
        <v>870</v>
      </c>
      <c r="L3892" t="s">
        <v>2742</v>
      </c>
      <c r="M3892" s="3" t="s">
        <v>920</v>
      </c>
      <c r="N3892" t="s">
        <v>2742</v>
      </c>
    </row>
    <row r="3893" spans="1:14" x14ac:dyDescent="0.2">
      <c r="A3893" t="s">
        <v>2740</v>
      </c>
      <c r="B3893" t="s">
        <v>2732</v>
      </c>
      <c r="C3893" s="8" t="s">
        <v>2741</v>
      </c>
      <c r="D3893" t="str">
        <f t="shared" si="120"/>
        <v>"TRI-COUNTY ESC"</v>
      </c>
      <c r="E3893" t="s">
        <v>2743</v>
      </c>
      <c r="F3893" t="s">
        <v>2</v>
      </c>
      <c r="G3893" s="8" t="s">
        <v>2744</v>
      </c>
      <c r="H3893" s="8" t="str">
        <f t="shared" si="121"/>
        <v>"8500"</v>
      </c>
      <c r="I3893" s="8"/>
      <c r="J3893" t="s">
        <v>2742</v>
      </c>
      <c r="K3893" s="3" t="s">
        <v>871</v>
      </c>
      <c r="L3893" t="s">
        <v>2742</v>
      </c>
      <c r="M3893" s="3" t="s">
        <v>921</v>
      </c>
      <c r="N3893" t="s">
        <v>2742</v>
      </c>
    </row>
    <row r="3894" spans="1:14" x14ac:dyDescent="0.2">
      <c r="A3894" t="s">
        <v>2740</v>
      </c>
      <c r="B3894" t="s">
        <v>2732</v>
      </c>
      <c r="C3894" s="8" t="s">
        <v>2741</v>
      </c>
      <c r="D3894" t="str">
        <f t="shared" si="120"/>
        <v>"CHIPPEWA LOCAL SCHOOLS"</v>
      </c>
      <c r="E3894" t="s">
        <v>2743</v>
      </c>
      <c r="F3894" t="s">
        <v>2</v>
      </c>
      <c r="G3894" s="8" t="s">
        <v>2744</v>
      </c>
      <c r="H3894" s="8" t="str">
        <f t="shared" si="121"/>
        <v>"8504"</v>
      </c>
      <c r="I3894" s="8"/>
      <c r="J3894" t="s">
        <v>2742</v>
      </c>
      <c r="K3894" s="3" t="s">
        <v>873</v>
      </c>
      <c r="L3894" t="s">
        <v>2742</v>
      </c>
      <c r="M3894" s="3" t="s">
        <v>922</v>
      </c>
      <c r="N3894" t="s">
        <v>2742</v>
      </c>
    </row>
    <row r="3895" spans="1:14" x14ac:dyDescent="0.2">
      <c r="A3895" t="s">
        <v>2740</v>
      </c>
      <c r="B3895" t="s">
        <v>2732</v>
      </c>
      <c r="C3895" s="8" t="s">
        <v>2741</v>
      </c>
      <c r="D3895" t="str">
        <f t="shared" si="120"/>
        <v>"DALTON LOCAL SCHOOLS"</v>
      </c>
      <c r="E3895" t="s">
        <v>2743</v>
      </c>
      <c r="F3895" t="s">
        <v>2</v>
      </c>
      <c r="G3895" s="8" t="s">
        <v>2744</v>
      </c>
      <c r="H3895" s="8" t="str">
        <f t="shared" si="121"/>
        <v>"8507"</v>
      </c>
      <c r="I3895" s="8"/>
      <c r="J3895" t="s">
        <v>2742</v>
      </c>
      <c r="K3895" s="3" t="s">
        <v>874</v>
      </c>
      <c r="L3895" t="s">
        <v>2742</v>
      </c>
      <c r="M3895" s="3" t="s">
        <v>923</v>
      </c>
      <c r="N3895" t="s">
        <v>2742</v>
      </c>
    </row>
    <row r="3896" spans="1:14" x14ac:dyDescent="0.2">
      <c r="A3896" t="s">
        <v>2740</v>
      </c>
      <c r="B3896" t="s">
        <v>2732</v>
      </c>
      <c r="C3896" s="8" t="s">
        <v>2741</v>
      </c>
      <c r="D3896" t="str">
        <f t="shared" si="120"/>
        <v>"TRIWAY LOCAL SCHOOLS"</v>
      </c>
      <c r="E3896" t="s">
        <v>2743</v>
      </c>
      <c r="F3896" t="s">
        <v>2</v>
      </c>
      <c r="G3896" s="8" t="s">
        <v>2744</v>
      </c>
      <c r="H3896" s="8" t="str">
        <f t="shared" si="121"/>
        <v>"8509"</v>
      </c>
      <c r="I3896" s="8"/>
      <c r="J3896" t="s">
        <v>2742</v>
      </c>
      <c r="K3896" s="3" t="s">
        <v>875</v>
      </c>
      <c r="L3896" t="s">
        <v>2742</v>
      </c>
      <c r="M3896" s="3" t="s">
        <v>924</v>
      </c>
      <c r="N3896" t="s">
        <v>2742</v>
      </c>
    </row>
    <row r="3897" spans="1:14" x14ac:dyDescent="0.2">
      <c r="A3897" t="s">
        <v>2740</v>
      </c>
      <c r="B3897" t="s">
        <v>2732</v>
      </c>
      <c r="C3897" s="8" t="s">
        <v>2741</v>
      </c>
      <c r="D3897" t="str">
        <f t="shared" si="120"/>
        <v>"GREEN LOCAL SCHOOLS"</v>
      </c>
      <c r="E3897" t="s">
        <v>2743</v>
      </c>
      <c r="F3897" t="s">
        <v>2</v>
      </c>
      <c r="G3897" s="8" t="s">
        <v>2744</v>
      </c>
      <c r="H3897" s="8" t="str">
        <f t="shared" si="121"/>
        <v>"8510"</v>
      </c>
      <c r="I3897" s="8"/>
      <c r="J3897" t="s">
        <v>2742</v>
      </c>
      <c r="K3897" s="3" t="s">
        <v>689</v>
      </c>
      <c r="L3897" t="s">
        <v>2742</v>
      </c>
      <c r="M3897" s="3" t="s">
        <v>925</v>
      </c>
      <c r="N3897" t="s">
        <v>2742</v>
      </c>
    </row>
    <row r="3898" spans="1:14" x14ac:dyDescent="0.2">
      <c r="A3898" t="s">
        <v>2740</v>
      </c>
      <c r="B3898" t="s">
        <v>2732</v>
      </c>
      <c r="C3898" s="8" t="s">
        <v>2741</v>
      </c>
      <c r="D3898" t="str">
        <f t="shared" si="120"/>
        <v>"NORWAYNE LOCAL SCHOOLS"</v>
      </c>
      <c r="E3898" t="s">
        <v>2743</v>
      </c>
      <c r="F3898" t="s">
        <v>2</v>
      </c>
      <c r="G3898" s="8" t="s">
        <v>2744</v>
      </c>
      <c r="H3898" s="8" t="str">
        <f t="shared" si="121"/>
        <v>"8511"</v>
      </c>
      <c r="I3898" s="8"/>
      <c r="J3898" t="s">
        <v>2742</v>
      </c>
      <c r="K3898" s="3" t="s">
        <v>876</v>
      </c>
      <c r="L3898" t="s">
        <v>2742</v>
      </c>
      <c r="M3898" s="3" t="s">
        <v>926</v>
      </c>
      <c r="N3898" t="s">
        <v>2742</v>
      </c>
    </row>
    <row r="3899" spans="1:14" x14ac:dyDescent="0.2">
      <c r="A3899" t="s">
        <v>2740</v>
      </c>
      <c r="B3899" t="s">
        <v>2732</v>
      </c>
      <c r="C3899" s="8" t="s">
        <v>2741</v>
      </c>
      <c r="D3899" t="str">
        <f t="shared" si="120"/>
        <v>"SOUTHEAST LOCAL SCHOOLS"</v>
      </c>
      <c r="E3899" t="s">
        <v>2743</v>
      </c>
      <c r="F3899" t="s">
        <v>2</v>
      </c>
      <c r="G3899" s="8" t="s">
        <v>2744</v>
      </c>
      <c r="H3899" s="8" t="str">
        <f t="shared" si="121"/>
        <v>"8514"</v>
      </c>
      <c r="I3899" s="8"/>
      <c r="J3899" t="s">
        <v>2742</v>
      </c>
      <c r="K3899" s="3" t="s">
        <v>599</v>
      </c>
      <c r="L3899" t="s">
        <v>2742</v>
      </c>
      <c r="M3899" s="3" t="s">
        <v>927</v>
      </c>
      <c r="N3899" t="s">
        <v>2742</v>
      </c>
    </row>
    <row r="3900" spans="1:14" x14ac:dyDescent="0.2">
      <c r="A3900" t="s">
        <v>2740</v>
      </c>
      <c r="B3900" t="s">
        <v>2732</v>
      </c>
      <c r="C3900" s="8" t="s">
        <v>2741</v>
      </c>
      <c r="D3900" t="str">
        <f t="shared" si="120"/>
        <v>"NORTHWESTERN LOCAL SCHOOLS"</v>
      </c>
      <c r="E3900" t="s">
        <v>2743</v>
      </c>
      <c r="F3900" t="s">
        <v>2</v>
      </c>
      <c r="G3900" s="8" t="s">
        <v>2744</v>
      </c>
      <c r="H3900" s="8" t="str">
        <f t="shared" si="121"/>
        <v>"8517"</v>
      </c>
      <c r="I3900" s="8"/>
      <c r="J3900" t="s">
        <v>2742</v>
      </c>
      <c r="K3900" s="3" t="s">
        <v>65</v>
      </c>
      <c r="L3900" t="s">
        <v>2742</v>
      </c>
      <c r="M3900" s="3" t="s">
        <v>928</v>
      </c>
      <c r="N3900" t="s">
        <v>2742</v>
      </c>
    </row>
    <row r="3901" spans="1:14" x14ac:dyDescent="0.2">
      <c r="A3901" t="s">
        <v>2740</v>
      </c>
      <c r="B3901" t="s">
        <v>2732</v>
      </c>
      <c r="C3901" s="8" t="s">
        <v>2741</v>
      </c>
      <c r="D3901" t="str">
        <f t="shared" si="120"/>
        <v>"EDGERTON LOCAL SCHOOLS"</v>
      </c>
      <c r="E3901" t="s">
        <v>2743</v>
      </c>
      <c r="F3901" t="s">
        <v>2</v>
      </c>
      <c r="G3901" s="8" t="s">
        <v>2744</v>
      </c>
      <c r="H3901" s="8" t="str">
        <f t="shared" si="121"/>
        <v>"8602"</v>
      </c>
      <c r="I3901" s="8"/>
      <c r="J3901" t="s">
        <v>2742</v>
      </c>
      <c r="K3901" s="3" t="s">
        <v>877</v>
      </c>
      <c r="L3901" t="s">
        <v>2742</v>
      </c>
      <c r="M3901" s="3" t="s">
        <v>929</v>
      </c>
      <c r="N3901" t="s">
        <v>2742</v>
      </c>
    </row>
    <row r="3902" spans="1:14" x14ac:dyDescent="0.2">
      <c r="A3902" t="s">
        <v>2740</v>
      </c>
      <c r="B3902" t="s">
        <v>2732</v>
      </c>
      <c r="C3902" s="8" t="s">
        <v>2741</v>
      </c>
      <c r="D3902" t="str">
        <f t="shared" si="120"/>
        <v>"EDON-NORTHWEST LOCAL SCHOOLS"</v>
      </c>
      <c r="E3902" t="s">
        <v>2743</v>
      </c>
      <c r="F3902" t="s">
        <v>2</v>
      </c>
      <c r="G3902" s="8" t="s">
        <v>2744</v>
      </c>
      <c r="H3902" s="8" t="str">
        <f t="shared" si="121"/>
        <v>"8603"</v>
      </c>
      <c r="I3902" s="8"/>
      <c r="J3902" t="s">
        <v>2742</v>
      </c>
      <c r="K3902" s="3" t="s">
        <v>879</v>
      </c>
      <c r="L3902" t="s">
        <v>2742</v>
      </c>
      <c r="M3902" s="3" t="s">
        <v>930</v>
      </c>
      <c r="N3902" t="s">
        <v>2742</v>
      </c>
    </row>
    <row r="3903" spans="1:14" x14ac:dyDescent="0.2">
      <c r="A3903" t="s">
        <v>2740</v>
      </c>
      <c r="B3903" t="s">
        <v>2732</v>
      </c>
      <c r="C3903" s="8" t="s">
        <v>2741</v>
      </c>
      <c r="D3903" t="str">
        <f t="shared" si="120"/>
        <v>"MILLCREEK-WEST UNITY LOCAL SCHOOLS"</v>
      </c>
      <c r="E3903" t="s">
        <v>2743</v>
      </c>
      <c r="F3903" t="s">
        <v>2</v>
      </c>
      <c r="G3903" s="8" t="s">
        <v>2744</v>
      </c>
      <c r="H3903" s="8" t="str">
        <f t="shared" si="121"/>
        <v>"8606"</v>
      </c>
      <c r="I3903" s="8"/>
      <c r="J3903" t="s">
        <v>2742</v>
      </c>
      <c r="K3903" s="3" t="s">
        <v>880</v>
      </c>
      <c r="L3903" t="s">
        <v>2742</v>
      </c>
      <c r="M3903" s="3" t="s">
        <v>931</v>
      </c>
      <c r="N3903" t="s">
        <v>2742</v>
      </c>
    </row>
    <row r="3904" spans="1:14" x14ac:dyDescent="0.2">
      <c r="A3904" t="s">
        <v>2740</v>
      </c>
      <c r="B3904" t="s">
        <v>2732</v>
      </c>
      <c r="C3904" s="8" t="s">
        <v>2741</v>
      </c>
      <c r="D3904" t="str">
        <f t="shared" si="120"/>
        <v>"NORTH CENTRAL LOCAL SCHOOLS"</v>
      </c>
      <c r="E3904" t="s">
        <v>2743</v>
      </c>
      <c r="F3904" t="s">
        <v>2</v>
      </c>
      <c r="G3904" s="8" t="s">
        <v>2744</v>
      </c>
      <c r="H3904" s="8" t="str">
        <f t="shared" si="121"/>
        <v>"8608"</v>
      </c>
      <c r="I3904" s="8"/>
      <c r="J3904" t="s">
        <v>2742</v>
      </c>
      <c r="K3904" s="3" t="s">
        <v>881</v>
      </c>
      <c r="L3904" t="s">
        <v>2742</v>
      </c>
      <c r="M3904" s="3" t="s">
        <v>932</v>
      </c>
      <c r="N3904" t="s">
        <v>2742</v>
      </c>
    </row>
    <row r="3905" spans="1:14" x14ac:dyDescent="0.2">
      <c r="A3905" t="s">
        <v>2740</v>
      </c>
      <c r="B3905" t="s">
        <v>2732</v>
      </c>
      <c r="C3905" s="8" t="s">
        <v>2741</v>
      </c>
      <c r="D3905" t="str">
        <f t="shared" si="120"/>
        <v>"STRYKER LOCAL SCHOOLS"</v>
      </c>
      <c r="E3905" t="s">
        <v>2743</v>
      </c>
      <c r="F3905" t="s">
        <v>2</v>
      </c>
      <c r="G3905" s="8" t="s">
        <v>2744</v>
      </c>
      <c r="H3905" s="8" t="str">
        <f t="shared" si="121"/>
        <v>"8611"</v>
      </c>
      <c r="I3905" s="8"/>
      <c r="J3905" t="s">
        <v>2742</v>
      </c>
      <c r="K3905" s="3" t="s">
        <v>882</v>
      </c>
      <c r="L3905" t="s">
        <v>2742</v>
      </c>
      <c r="M3905" s="3" t="s">
        <v>933</v>
      </c>
      <c r="N3905" t="s">
        <v>2742</v>
      </c>
    </row>
    <row r="3906" spans="1:14" x14ac:dyDescent="0.2">
      <c r="A3906" t="s">
        <v>2740</v>
      </c>
      <c r="B3906" t="s">
        <v>2732</v>
      </c>
      <c r="C3906" s="8" t="s">
        <v>2741</v>
      </c>
      <c r="D3906" t="str">
        <f t="shared" ref="D3906:D3969" si="122">_xlfn.TEXTJOIN(,,J3906:L3906)</f>
        <v>"WOOD COUNTY ESC"</v>
      </c>
      <c r="E3906" t="s">
        <v>2743</v>
      </c>
      <c r="F3906" t="s">
        <v>2</v>
      </c>
      <c r="G3906" s="8" t="s">
        <v>2744</v>
      </c>
      <c r="H3906" s="8" t="str">
        <f t="shared" ref="H3906:H3969" si="123">_xlfn.TEXTJOIN(,,L3906:N3906)</f>
        <v>"8700"</v>
      </c>
      <c r="I3906" s="8"/>
      <c r="J3906" t="s">
        <v>2742</v>
      </c>
      <c r="K3906" s="3" t="s">
        <v>883</v>
      </c>
      <c r="L3906" t="s">
        <v>2742</v>
      </c>
      <c r="M3906" s="3" t="s">
        <v>934</v>
      </c>
      <c r="N3906" t="s">
        <v>2742</v>
      </c>
    </row>
    <row r="3907" spans="1:14" x14ac:dyDescent="0.2">
      <c r="A3907" t="s">
        <v>2740</v>
      </c>
      <c r="B3907" t="s">
        <v>2732</v>
      </c>
      <c r="C3907" s="8" t="s">
        <v>2741</v>
      </c>
      <c r="D3907" t="str">
        <f t="shared" si="122"/>
        <v>"ELMWOOD LOCAL SCHOOLS"</v>
      </c>
      <c r="E3907" t="s">
        <v>2743</v>
      </c>
      <c r="F3907" t="s">
        <v>2</v>
      </c>
      <c r="G3907" s="8" t="s">
        <v>2744</v>
      </c>
      <c r="H3907" s="8" t="str">
        <f t="shared" si="123"/>
        <v>"8701"</v>
      </c>
      <c r="I3907" s="8"/>
      <c r="J3907" t="s">
        <v>2742</v>
      </c>
      <c r="K3907" s="3" t="s">
        <v>885</v>
      </c>
      <c r="L3907" t="s">
        <v>2742</v>
      </c>
      <c r="M3907" s="3" t="s">
        <v>935</v>
      </c>
      <c r="N3907" t="s">
        <v>2742</v>
      </c>
    </row>
    <row r="3908" spans="1:14" x14ac:dyDescent="0.2">
      <c r="A3908" t="s">
        <v>2740</v>
      </c>
      <c r="B3908" t="s">
        <v>2732</v>
      </c>
      <c r="C3908" s="8" t="s">
        <v>2741</v>
      </c>
      <c r="D3908" t="str">
        <f t="shared" si="122"/>
        <v>"EASTWOOD LOCAL SCHOOLS"</v>
      </c>
      <c r="E3908" t="s">
        <v>2743</v>
      </c>
      <c r="F3908" t="s">
        <v>2</v>
      </c>
      <c r="G3908" s="8" t="s">
        <v>2744</v>
      </c>
      <c r="H3908" s="8" t="str">
        <f t="shared" si="123"/>
        <v>"8704"</v>
      </c>
      <c r="I3908" s="8"/>
      <c r="J3908" t="s">
        <v>2742</v>
      </c>
      <c r="K3908" s="3" t="s">
        <v>886</v>
      </c>
      <c r="L3908" t="s">
        <v>2742</v>
      </c>
      <c r="M3908" s="3" t="s">
        <v>936</v>
      </c>
      <c r="N3908" t="s">
        <v>2742</v>
      </c>
    </row>
    <row r="3909" spans="1:14" x14ac:dyDescent="0.2">
      <c r="A3909" t="s">
        <v>2740</v>
      </c>
      <c r="B3909" t="s">
        <v>2732</v>
      </c>
      <c r="C3909" s="8" t="s">
        <v>2741</v>
      </c>
      <c r="D3909" t="str">
        <f t="shared" si="122"/>
        <v>"LAKE LOCAL SCHOOLS"</v>
      </c>
      <c r="E3909" t="s">
        <v>2743</v>
      </c>
      <c r="F3909" t="s">
        <v>2</v>
      </c>
      <c r="G3909" s="8" t="s">
        <v>2744</v>
      </c>
      <c r="H3909" s="8" t="str">
        <f t="shared" si="123"/>
        <v>"8710"</v>
      </c>
      <c r="I3909" s="8"/>
      <c r="J3909" t="s">
        <v>2742</v>
      </c>
      <c r="K3909" s="3" t="s">
        <v>765</v>
      </c>
      <c r="L3909" t="s">
        <v>2742</v>
      </c>
      <c r="M3909" s="3" t="s">
        <v>937</v>
      </c>
      <c r="N3909" t="s">
        <v>2742</v>
      </c>
    </row>
    <row r="3910" spans="1:14" x14ac:dyDescent="0.2">
      <c r="A3910" t="s">
        <v>2740</v>
      </c>
      <c r="B3910" t="s">
        <v>2732</v>
      </c>
      <c r="C3910" s="8" t="s">
        <v>2741</v>
      </c>
      <c r="D3910" t="str">
        <f t="shared" si="122"/>
        <v>"OTSEGO LOCAL SCHOOLS"</v>
      </c>
      <c r="E3910" t="s">
        <v>2743</v>
      </c>
      <c r="F3910" t="s">
        <v>2</v>
      </c>
      <c r="G3910" s="8" t="s">
        <v>2744</v>
      </c>
      <c r="H3910" s="8" t="str">
        <f t="shared" si="123"/>
        <v>"8713"</v>
      </c>
      <c r="I3910" s="8"/>
      <c r="J3910" t="s">
        <v>2742</v>
      </c>
      <c r="K3910" s="3" t="s">
        <v>887</v>
      </c>
      <c r="L3910" t="s">
        <v>2742</v>
      </c>
      <c r="M3910" s="3" t="s">
        <v>938</v>
      </c>
      <c r="N3910" t="s">
        <v>2742</v>
      </c>
    </row>
    <row r="3911" spans="1:14" x14ac:dyDescent="0.2">
      <c r="A3911" t="s">
        <v>2740</v>
      </c>
      <c r="B3911" t="s">
        <v>2732</v>
      </c>
      <c r="C3911" s="8" t="s">
        <v>2741</v>
      </c>
      <c r="D3911" t="str">
        <f t="shared" si="122"/>
        <v>"NORTH BALTIMORE LOCAL SCHOOLS"</v>
      </c>
      <c r="E3911" t="s">
        <v>2743</v>
      </c>
      <c r="F3911" t="s">
        <v>2</v>
      </c>
      <c r="G3911" s="8" t="s">
        <v>2744</v>
      </c>
      <c r="H3911" s="8" t="str">
        <f t="shared" si="123"/>
        <v>"8716"</v>
      </c>
      <c r="I3911" s="8"/>
      <c r="J3911" t="s">
        <v>2742</v>
      </c>
      <c r="K3911" s="3" t="s">
        <v>888</v>
      </c>
      <c r="L3911" t="s">
        <v>2742</v>
      </c>
      <c r="M3911" s="3" t="s">
        <v>939</v>
      </c>
      <c r="N3911" t="s">
        <v>2742</v>
      </c>
    </row>
    <row r="3912" spans="1:14" x14ac:dyDescent="0.2">
      <c r="A3912" t="s">
        <v>2740</v>
      </c>
      <c r="B3912" t="s">
        <v>2732</v>
      </c>
      <c r="C3912" s="8" t="s">
        <v>2741</v>
      </c>
      <c r="D3912" t="str">
        <f t="shared" si="122"/>
        <v>"NORTHWOOD LOCAL SCHOOLS"</v>
      </c>
      <c r="E3912" t="s">
        <v>2743</v>
      </c>
      <c r="F3912" t="s">
        <v>2</v>
      </c>
      <c r="G3912" s="8" t="s">
        <v>2744</v>
      </c>
      <c r="H3912" s="8" t="str">
        <f t="shared" si="123"/>
        <v>"8722"</v>
      </c>
      <c r="I3912" s="8"/>
      <c r="J3912" t="s">
        <v>2742</v>
      </c>
      <c r="K3912" s="3" t="s">
        <v>889</v>
      </c>
      <c r="L3912" t="s">
        <v>2742</v>
      </c>
      <c r="M3912" s="3" t="s">
        <v>940</v>
      </c>
      <c r="N3912" t="s">
        <v>2742</v>
      </c>
    </row>
    <row r="3913" spans="1:14" x14ac:dyDescent="0.2">
      <c r="A3913" t="s">
        <v>2740</v>
      </c>
      <c r="B3913" t="s">
        <v>2732</v>
      </c>
      <c r="C3913" s="8" t="s">
        <v>2741</v>
      </c>
      <c r="D3913" t="str">
        <f t="shared" si="122"/>
        <v>"MOHAWK LOCAL SCHOOLS"</v>
      </c>
      <c r="E3913" t="s">
        <v>2743</v>
      </c>
      <c r="F3913" t="s">
        <v>2</v>
      </c>
      <c r="G3913" s="8" t="s">
        <v>2744</v>
      </c>
      <c r="H3913" s="8" t="str">
        <f t="shared" si="123"/>
        <v>"8804"</v>
      </c>
      <c r="I3913" s="8"/>
      <c r="J3913" t="s">
        <v>2742</v>
      </c>
      <c r="K3913" s="3" t="s">
        <v>890</v>
      </c>
      <c r="L3913" t="s">
        <v>2742</v>
      </c>
      <c r="M3913" s="3" t="s">
        <v>941</v>
      </c>
      <c r="N3913" t="s">
        <v>2742</v>
      </c>
    </row>
    <row r="3914" spans="1:14" x14ac:dyDescent="0.2">
      <c r="A3914" t="s">
        <v>2740</v>
      </c>
      <c r="B3914" t="s">
        <v>2732</v>
      </c>
      <c r="C3914" s="8" t="s">
        <v>2741</v>
      </c>
      <c r="D3914" t="str">
        <f t="shared" si="122"/>
        <v>"MIDWEST REGIONAL ESC"</v>
      </c>
      <c r="E3914" t="s">
        <v>2743</v>
      </c>
      <c r="F3914" t="s">
        <v>2</v>
      </c>
      <c r="G3914" s="8" t="s">
        <v>2744</v>
      </c>
      <c r="H3914" s="8" t="str">
        <f t="shared" si="123"/>
        <v>"8900"</v>
      </c>
      <c r="I3914" s="8"/>
      <c r="J3914" t="s">
        <v>2742</v>
      </c>
      <c r="K3914" s="3" t="s">
        <v>892</v>
      </c>
      <c r="L3914" t="s">
        <v>2742</v>
      </c>
      <c r="M3914" s="3" t="s">
        <v>942</v>
      </c>
      <c r="N3914" t="s">
        <v>2742</v>
      </c>
    </row>
    <row r="3915" spans="1:14" x14ac:dyDescent="0.2">
      <c r="A3915" t="s">
        <v>2740</v>
      </c>
      <c r="B3915" t="s">
        <v>2732</v>
      </c>
      <c r="C3915" s="8" t="s">
        <v>2741</v>
      </c>
      <c r="D3915" t="str">
        <f t="shared" si="122"/>
        <v>"ADA EXEMPTED VILLAGE SCHOOLS"</v>
      </c>
      <c r="E3915" t="s">
        <v>2743</v>
      </c>
      <c r="F3915" t="s">
        <v>2</v>
      </c>
      <c r="G3915" s="8" t="s">
        <v>2744</v>
      </c>
      <c r="H3915" s="8" t="str">
        <f t="shared" si="123"/>
        <v>"9001"</v>
      </c>
      <c r="I3915" s="8"/>
      <c r="J3915" t="s">
        <v>2742</v>
      </c>
      <c r="K3915" s="3" t="s">
        <v>893</v>
      </c>
      <c r="L3915" t="s">
        <v>2742</v>
      </c>
      <c r="M3915" s="3" t="s">
        <v>943</v>
      </c>
      <c r="N3915" t="s">
        <v>2742</v>
      </c>
    </row>
    <row r="3916" spans="1:14" x14ac:dyDescent="0.2">
      <c r="A3916" t="s">
        <v>2740</v>
      </c>
      <c r="B3916" t="s">
        <v>2732</v>
      </c>
      <c r="C3916" s="8" t="s">
        <v>2741</v>
      </c>
      <c r="D3916" t="str">
        <f t="shared" si="122"/>
        <v>"AMHERST EX VLG SCHOOLS"</v>
      </c>
      <c r="E3916" t="s">
        <v>2743</v>
      </c>
      <c r="F3916" t="s">
        <v>2</v>
      </c>
      <c r="G3916" s="8" t="s">
        <v>2744</v>
      </c>
      <c r="H3916" s="8" t="str">
        <f t="shared" si="123"/>
        <v>"9003"</v>
      </c>
      <c r="I3916" s="8"/>
      <c r="J3916" t="s">
        <v>2742</v>
      </c>
      <c r="K3916" s="3" t="s">
        <v>894</v>
      </c>
      <c r="L3916" t="s">
        <v>2742</v>
      </c>
      <c r="M3916" s="3" t="s">
        <v>944</v>
      </c>
      <c r="N3916" t="s">
        <v>2742</v>
      </c>
    </row>
    <row r="3917" spans="1:14" x14ac:dyDescent="0.2">
      <c r="A3917" t="s">
        <v>2740</v>
      </c>
      <c r="B3917" t="s">
        <v>2732</v>
      </c>
      <c r="C3917" s="8" t="s">
        <v>2741</v>
      </c>
      <c r="D3917" t="str">
        <f t="shared" si="122"/>
        <v>"BARNESVILLE EX VLG SCHOOLS"</v>
      </c>
      <c r="E3917" t="s">
        <v>2743</v>
      </c>
      <c r="F3917" t="s">
        <v>2</v>
      </c>
      <c r="G3917" s="8" t="s">
        <v>2744</v>
      </c>
      <c r="H3917" s="8" t="str">
        <f t="shared" si="123"/>
        <v>"9007"</v>
      </c>
      <c r="I3917" s="8"/>
      <c r="J3917" t="s">
        <v>2742</v>
      </c>
      <c r="K3917" s="3" t="s">
        <v>895</v>
      </c>
      <c r="L3917" t="s">
        <v>2742</v>
      </c>
      <c r="M3917" s="3" t="s">
        <v>945</v>
      </c>
      <c r="N3917" t="s">
        <v>2742</v>
      </c>
    </row>
    <row r="3918" spans="1:14" x14ac:dyDescent="0.2">
      <c r="A3918" t="s">
        <v>2740</v>
      </c>
      <c r="B3918" t="s">
        <v>2732</v>
      </c>
      <c r="C3918" s="8" t="s">
        <v>2741</v>
      </c>
      <c r="D3918" t="str">
        <f t="shared" si="122"/>
        <v>"BLUFFTON EXEMPTED VILLAGE SCHOOLS"</v>
      </c>
      <c r="E3918" t="s">
        <v>2743</v>
      </c>
      <c r="F3918" t="s">
        <v>2</v>
      </c>
      <c r="G3918" s="8" t="s">
        <v>2744</v>
      </c>
      <c r="H3918" s="8" t="str">
        <f t="shared" si="123"/>
        <v>"9011"</v>
      </c>
      <c r="I3918" s="8"/>
      <c r="J3918" t="s">
        <v>2742</v>
      </c>
      <c r="K3918" s="3" t="s">
        <v>896</v>
      </c>
      <c r="L3918" t="s">
        <v>2742</v>
      </c>
      <c r="M3918" s="3" t="s">
        <v>946</v>
      </c>
      <c r="N3918" t="s">
        <v>2742</v>
      </c>
    </row>
    <row r="3919" spans="1:14" x14ac:dyDescent="0.2">
      <c r="A3919" t="s">
        <v>2740</v>
      </c>
      <c r="B3919" t="s">
        <v>2732</v>
      </c>
      <c r="C3919" s="8" t="s">
        <v>2741</v>
      </c>
      <c r="D3919" t="str">
        <f t="shared" si="122"/>
        <v>"BRADFORD EX VLG SCHOOLS"</v>
      </c>
      <c r="E3919" t="s">
        <v>2743</v>
      </c>
      <c r="F3919" t="s">
        <v>2</v>
      </c>
      <c r="G3919" s="8" t="s">
        <v>2744</v>
      </c>
      <c r="H3919" s="8" t="str">
        <f t="shared" si="123"/>
        <v>"9013"</v>
      </c>
      <c r="I3919" s="8"/>
      <c r="J3919" t="s">
        <v>2742</v>
      </c>
      <c r="K3919" s="3" t="s">
        <v>897</v>
      </c>
      <c r="L3919" t="s">
        <v>2742</v>
      </c>
      <c r="M3919" s="3" t="s">
        <v>947</v>
      </c>
      <c r="N3919" t="s">
        <v>2742</v>
      </c>
    </row>
    <row r="3920" spans="1:14" x14ac:dyDescent="0.2">
      <c r="A3920" t="s">
        <v>2740</v>
      </c>
      <c r="B3920" t="s">
        <v>2732</v>
      </c>
      <c r="C3920" s="8" t="s">
        <v>2741</v>
      </c>
      <c r="D3920" t="str">
        <f t="shared" si="122"/>
        <v>"BRIDGEPORT EX VLG SCHOOLS"</v>
      </c>
      <c r="E3920" t="s">
        <v>2743</v>
      </c>
      <c r="F3920" t="s">
        <v>2</v>
      </c>
      <c r="G3920" s="8" t="s">
        <v>2744</v>
      </c>
      <c r="H3920" s="8" t="str">
        <f t="shared" si="123"/>
        <v>"9015"</v>
      </c>
      <c r="I3920" s="8"/>
      <c r="J3920" t="s">
        <v>2742</v>
      </c>
      <c r="K3920" s="3" t="s">
        <v>898</v>
      </c>
      <c r="L3920" t="s">
        <v>2742</v>
      </c>
      <c r="M3920" s="3" t="s">
        <v>948</v>
      </c>
      <c r="N3920" t="s">
        <v>2742</v>
      </c>
    </row>
    <row r="3921" spans="1:14" x14ac:dyDescent="0.2">
      <c r="A3921" t="s">
        <v>2740</v>
      </c>
      <c r="B3921" t="s">
        <v>2732</v>
      </c>
      <c r="C3921" s="8" t="s">
        <v>2741</v>
      </c>
      <c r="D3921" t="str">
        <f t="shared" si="122"/>
        <v>"CALDWELL EX VLG SCHOOLS"</v>
      </c>
      <c r="E3921" t="s">
        <v>2743</v>
      </c>
      <c r="F3921" t="s">
        <v>2</v>
      </c>
      <c r="G3921" s="8" t="s">
        <v>2744</v>
      </c>
      <c r="H3921" s="8" t="str">
        <f t="shared" si="123"/>
        <v>"9019"</v>
      </c>
      <c r="I3921" s="8"/>
      <c r="J3921" t="s">
        <v>2742</v>
      </c>
      <c r="K3921" s="3" t="s">
        <v>899</v>
      </c>
      <c r="L3921" t="s">
        <v>2742</v>
      </c>
      <c r="M3921" s="3" t="s">
        <v>949</v>
      </c>
      <c r="N3921" t="s">
        <v>2742</v>
      </c>
    </row>
    <row r="3922" spans="1:14" x14ac:dyDescent="0.2">
      <c r="A3922" t="s">
        <v>2740</v>
      </c>
      <c r="B3922" t="s">
        <v>2732</v>
      </c>
      <c r="C3922" s="8" t="s">
        <v>2741</v>
      </c>
      <c r="D3922" t="str">
        <f t="shared" si="122"/>
        <v>"CAREY EX VLG SCHOOLS"</v>
      </c>
      <c r="E3922" t="s">
        <v>2743</v>
      </c>
      <c r="F3922" t="s">
        <v>2</v>
      </c>
      <c r="G3922" s="8" t="s">
        <v>2744</v>
      </c>
      <c r="H3922" s="8" t="str">
        <f t="shared" si="123"/>
        <v>"9021"</v>
      </c>
      <c r="I3922" s="8"/>
      <c r="J3922" t="s">
        <v>2742</v>
      </c>
      <c r="K3922" s="3" t="s">
        <v>900</v>
      </c>
      <c r="L3922" t="s">
        <v>2742</v>
      </c>
      <c r="M3922" s="3" t="s">
        <v>950</v>
      </c>
      <c r="N3922" t="s">
        <v>2742</v>
      </c>
    </row>
    <row r="3923" spans="1:14" x14ac:dyDescent="0.2">
      <c r="A3923" t="s">
        <v>2740</v>
      </c>
      <c r="B3923" t="s">
        <v>2732</v>
      </c>
      <c r="C3923" s="8" t="s">
        <v>2741</v>
      </c>
      <c r="D3923" t="str">
        <f t="shared" si="122"/>
        <v>"CARROLLTON EX VLG SCHOOLS"</v>
      </c>
      <c r="E3923" t="s">
        <v>2743</v>
      </c>
      <c r="F3923" t="s">
        <v>2</v>
      </c>
      <c r="G3923" s="8" t="s">
        <v>2744</v>
      </c>
      <c r="H3923" s="8" t="str">
        <f t="shared" si="123"/>
        <v>"9023"</v>
      </c>
      <c r="I3923" s="8"/>
      <c r="J3923" t="s">
        <v>2742</v>
      </c>
      <c r="K3923" s="3" t="s">
        <v>901</v>
      </c>
      <c r="L3923" t="s">
        <v>2742</v>
      </c>
      <c r="M3923" s="3" t="s">
        <v>951</v>
      </c>
      <c r="N3923" t="s">
        <v>2742</v>
      </c>
    </row>
    <row r="3924" spans="1:14" x14ac:dyDescent="0.2">
      <c r="A3924" t="s">
        <v>2740</v>
      </c>
      <c r="B3924" t="s">
        <v>2732</v>
      </c>
      <c r="C3924" s="8" t="s">
        <v>2741</v>
      </c>
      <c r="D3924" t="str">
        <f t="shared" si="122"/>
        <v>"CHAGRIN FALLS EX VLG SCHOOLS"</v>
      </c>
      <c r="E3924" t="s">
        <v>2743</v>
      </c>
      <c r="F3924" t="s">
        <v>2</v>
      </c>
      <c r="G3924" s="8" t="s">
        <v>2744</v>
      </c>
      <c r="H3924" s="8" t="str">
        <f t="shared" si="123"/>
        <v>"9025"</v>
      </c>
      <c r="I3924" s="8"/>
      <c r="J3924" t="s">
        <v>2742</v>
      </c>
      <c r="K3924" s="3" t="s">
        <v>902</v>
      </c>
      <c r="L3924" t="s">
        <v>2742</v>
      </c>
      <c r="M3924" s="3" t="s">
        <v>952</v>
      </c>
      <c r="N3924" t="s">
        <v>2742</v>
      </c>
    </row>
    <row r="3925" spans="1:14" x14ac:dyDescent="0.2">
      <c r="A3925" t="s">
        <v>2740</v>
      </c>
      <c r="B3925" t="s">
        <v>2732</v>
      </c>
      <c r="C3925" s="8" t="s">
        <v>2741</v>
      </c>
      <c r="D3925" t="str">
        <f t="shared" si="122"/>
        <v>"CHESAPEAKE UNION EX VLG SCHOOLS"</v>
      </c>
      <c r="E3925" t="s">
        <v>2743</v>
      </c>
      <c r="F3925" t="s">
        <v>2</v>
      </c>
      <c r="G3925" s="8" t="s">
        <v>2744</v>
      </c>
      <c r="H3925" s="8" t="str">
        <f t="shared" si="123"/>
        <v>"9029"</v>
      </c>
      <c r="I3925" s="8"/>
      <c r="J3925" t="s">
        <v>2742</v>
      </c>
      <c r="K3925" s="3" t="s">
        <v>903</v>
      </c>
      <c r="L3925" t="s">
        <v>2742</v>
      </c>
      <c r="M3925" s="3" t="s">
        <v>953</v>
      </c>
      <c r="N3925" t="s">
        <v>2742</v>
      </c>
    </row>
    <row r="3926" spans="1:14" x14ac:dyDescent="0.2">
      <c r="A3926" t="s">
        <v>2740</v>
      </c>
      <c r="B3926" t="s">
        <v>2732</v>
      </c>
      <c r="C3926" s="8" t="s">
        <v>2741</v>
      </c>
      <c r="D3926" t="str">
        <f t="shared" si="122"/>
        <v>"CLYDE-GREEN SPRINGS EX VLG SCHOOLS"</v>
      </c>
      <c r="E3926" t="s">
        <v>2743</v>
      </c>
      <c r="F3926" t="s">
        <v>2</v>
      </c>
      <c r="G3926" s="8" t="s">
        <v>2744</v>
      </c>
      <c r="H3926" s="8" t="str">
        <f t="shared" si="123"/>
        <v>"9031"</v>
      </c>
      <c r="I3926" s="8"/>
      <c r="J3926" t="s">
        <v>2742</v>
      </c>
      <c r="K3926" s="3" t="s">
        <v>904</v>
      </c>
      <c r="L3926" t="s">
        <v>2742</v>
      </c>
      <c r="M3926" s="3" t="s">
        <v>954</v>
      </c>
      <c r="N3926" t="s">
        <v>2742</v>
      </c>
    </row>
    <row r="3927" spans="1:14" x14ac:dyDescent="0.2">
      <c r="A3927" t="s">
        <v>2740</v>
      </c>
      <c r="B3927" t="s">
        <v>2732</v>
      </c>
      <c r="C3927" s="8" t="s">
        <v>2741</v>
      </c>
      <c r="D3927" t="str">
        <f t="shared" si="122"/>
        <v>"COLDWATER EX VLG SCHOOLS"</v>
      </c>
      <c r="E3927" t="s">
        <v>2743</v>
      </c>
      <c r="F3927" t="s">
        <v>2</v>
      </c>
      <c r="G3927" s="8" t="s">
        <v>2744</v>
      </c>
      <c r="H3927" s="8" t="str">
        <f t="shared" si="123"/>
        <v>"9033"</v>
      </c>
      <c r="I3927" s="8"/>
      <c r="J3927" t="s">
        <v>2742</v>
      </c>
      <c r="K3927" s="3" t="s">
        <v>905</v>
      </c>
      <c r="L3927" t="s">
        <v>2742</v>
      </c>
      <c r="M3927" s="3" t="s">
        <v>955</v>
      </c>
      <c r="N3927" t="s">
        <v>2742</v>
      </c>
    </row>
    <row r="3928" spans="1:14" x14ac:dyDescent="0.2">
      <c r="A3928" t="s">
        <v>2740</v>
      </c>
      <c r="B3928" t="s">
        <v>2732</v>
      </c>
      <c r="C3928" s="8" t="s">
        <v>2741</v>
      </c>
      <c r="D3928" t="str">
        <f t="shared" si="122"/>
        <v>"COLUMBIANA EX VLG SCHOOLS"</v>
      </c>
      <c r="E3928" t="s">
        <v>2743</v>
      </c>
      <c r="F3928" t="s">
        <v>2</v>
      </c>
      <c r="G3928" s="8" t="s">
        <v>2744</v>
      </c>
      <c r="H3928" s="8" t="str">
        <f t="shared" si="123"/>
        <v>"9035"</v>
      </c>
      <c r="I3928" s="8"/>
      <c r="J3928" t="s">
        <v>2742</v>
      </c>
      <c r="K3928" s="3" t="s">
        <v>906</v>
      </c>
      <c r="L3928" t="s">
        <v>2742</v>
      </c>
      <c r="M3928" s="3" t="s">
        <v>956</v>
      </c>
      <c r="N3928" t="s">
        <v>2742</v>
      </c>
    </row>
    <row r="3929" spans="1:14" x14ac:dyDescent="0.2">
      <c r="A3929" t="s">
        <v>2740</v>
      </c>
      <c r="B3929" t="s">
        <v>2732</v>
      </c>
      <c r="C3929" s="8" t="s">
        <v>2741</v>
      </c>
      <c r="D3929" t="str">
        <f t="shared" si="122"/>
        <v>"COVINGTON EX VLG SCHOOLS"</v>
      </c>
      <c r="E3929" t="s">
        <v>2743</v>
      </c>
      <c r="F3929" t="s">
        <v>2</v>
      </c>
      <c r="G3929" s="8" t="s">
        <v>2744</v>
      </c>
      <c r="H3929" s="8" t="str">
        <f t="shared" si="123"/>
        <v>"9037"</v>
      </c>
      <c r="I3929" s="8"/>
      <c r="J3929" t="s">
        <v>2742</v>
      </c>
      <c r="K3929" s="3" t="s">
        <v>907</v>
      </c>
      <c r="L3929" t="s">
        <v>2742</v>
      </c>
      <c r="M3929" s="3" t="s">
        <v>957</v>
      </c>
      <c r="N3929" t="s">
        <v>2742</v>
      </c>
    </row>
    <row r="3930" spans="1:14" x14ac:dyDescent="0.2">
      <c r="A3930" t="s">
        <v>2740</v>
      </c>
      <c r="B3930" t="s">
        <v>2732</v>
      </c>
      <c r="C3930" s="8" t="s">
        <v>2741</v>
      </c>
      <c r="D3930" t="str">
        <f t="shared" si="122"/>
        <v>"CRESTLINE EX VLG SCHOOLS"</v>
      </c>
      <c r="E3930" t="s">
        <v>2743</v>
      </c>
      <c r="F3930" t="s">
        <v>2</v>
      </c>
      <c r="G3930" s="8" t="s">
        <v>2744</v>
      </c>
      <c r="H3930" s="8" t="str">
        <f t="shared" si="123"/>
        <v>"9039"</v>
      </c>
      <c r="I3930" s="8"/>
      <c r="J3930" t="s">
        <v>2742</v>
      </c>
      <c r="K3930" s="3" t="s">
        <v>908</v>
      </c>
      <c r="L3930" t="s">
        <v>2742</v>
      </c>
      <c r="M3930" s="3" t="s">
        <v>958</v>
      </c>
      <c r="N3930" t="s">
        <v>2742</v>
      </c>
    </row>
    <row r="3931" spans="1:14" x14ac:dyDescent="0.2">
      <c r="A3931" t="s">
        <v>2740</v>
      </c>
      <c r="B3931" t="s">
        <v>2732</v>
      </c>
      <c r="C3931" s="8" t="s">
        <v>2741</v>
      </c>
      <c r="D3931" t="str">
        <f t="shared" si="122"/>
        <v>"CROOKSVILLE EX VLG SCHOOLS"</v>
      </c>
      <c r="E3931" t="s">
        <v>2743</v>
      </c>
      <c r="F3931" t="s">
        <v>2</v>
      </c>
      <c r="G3931" s="8" t="s">
        <v>2744</v>
      </c>
      <c r="H3931" s="8" t="str">
        <f t="shared" si="123"/>
        <v>"9041"</v>
      </c>
      <c r="I3931" s="8"/>
      <c r="J3931" t="s">
        <v>2742</v>
      </c>
      <c r="K3931" s="3" t="s">
        <v>909</v>
      </c>
      <c r="L3931" t="s">
        <v>2742</v>
      </c>
      <c r="M3931" s="3" t="s">
        <v>959</v>
      </c>
      <c r="N3931" t="s">
        <v>2742</v>
      </c>
    </row>
    <row r="3932" spans="1:14" x14ac:dyDescent="0.2">
      <c r="A3932" t="s">
        <v>2740</v>
      </c>
      <c r="B3932" t="s">
        <v>2732</v>
      </c>
      <c r="C3932" s="8" t="s">
        <v>2741</v>
      </c>
      <c r="D3932" t="str">
        <f t="shared" si="122"/>
        <v>"FAIRPORT HARBOR EX VLG SCHOOLS"</v>
      </c>
      <c r="E3932" t="s">
        <v>2743</v>
      </c>
      <c r="F3932" t="s">
        <v>2</v>
      </c>
      <c r="G3932" s="8" t="s">
        <v>2744</v>
      </c>
      <c r="H3932" s="8" t="str">
        <f t="shared" si="123"/>
        <v>"9049"</v>
      </c>
      <c r="I3932" s="8"/>
      <c r="J3932" t="s">
        <v>2742</v>
      </c>
      <c r="K3932" s="3" t="s">
        <v>910</v>
      </c>
      <c r="L3932" t="s">
        <v>2742</v>
      </c>
      <c r="M3932" s="3" t="s">
        <v>960</v>
      </c>
      <c r="N3932" t="s">
        <v>2742</v>
      </c>
    </row>
    <row r="3933" spans="1:14" x14ac:dyDescent="0.2">
      <c r="A3933" t="s">
        <v>2740</v>
      </c>
      <c r="B3933" t="s">
        <v>2732</v>
      </c>
      <c r="C3933" s="8" t="s">
        <v>2741</v>
      </c>
      <c r="D3933" t="str">
        <f t="shared" si="122"/>
        <v>"GEORGETOWN EX VLG SCHOOLS"</v>
      </c>
      <c r="E3933" t="s">
        <v>2743</v>
      </c>
      <c r="F3933" t="s">
        <v>2</v>
      </c>
      <c r="G3933" s="8" t="s">
        <v>2744</v>
      </c>
      <c r="H3933" s="8" t="str">
        <f t="shared" si="123"/>
        <v>"9053"</v>
      </c>
      <c r="I3933" s="8"/>
      <c r="J3933" t="s">
        <v>2742</v>
      </c>
      <c r="K3933" s="3" t="s">
        <v>911</v>
      </c>
      <c r="L3933" t="s">
        <v>2742</v>
      </c>
      <c r="M3933" s="3" t="s">
        <v>961</v>
      </c>
      <c r="N3933" t="s">
        <v>2742</v>
      </c>
    </row>
    <row r="3934" spans="1:14" x14ac:dyDescent="0.2">
      <c r="A3934" t="s">
        <v>2740</v>
      </c>
      <c r="B3934" t="s">
        <v>2732</v>
      </c>
      <c r="C3934" s="8" t="s">
        <v>2741</v>
      </c>
      <c r="D3934" t="str">
        <f t="shared" si="122"/>
        <v>"GIBSONBURG EX VLG SCHOOLS"</v>
      </c>
      <c r="E3934" t="s">
        <v>2743</v>
      </c>
      <c r="F3934" t="s">
        <v>2</v>
      </c>
      <c r="G3934" s="8" t="s">
        <v>2744</v>
      </c>
      <c r="H3934" s="8" t="str">
        <f t="shared" si="123"/>
        <v>"9055"</v>
      </c>
      <c r="I3934" s="8"/>
      <c r="J3934" t="s">
        <v>2742</v>
      </c>
      <c r="K3934" s="3" t="s">
        <v>912</v>
      </c>
      <c r="L3934" t="s">
        <v>2742</v>
      </c>
      <c r="M3934" s="3" t="s">
        <v>962</v>
      </c>
      <c r="N3934" t="s">
        <v>2742</v>
      </c>
    </row>
    <row r="3935" spans="1:14" x14ac:dyDescent="0.2">
      <c r="A3935" t="s">
        <v>2740</v>
      </c>
      <c r="B3935" t="s">
        <v>2732</v>
      </c>
      <c r="C3935" s="8" t="s">
        <v>2741</v>
      </c>
      <c r="D3935" t="str">
        <f t="shared" si="122"/>
        <v>"GRANVILLE EX VLG SCHOOLS"</v>
      </c>
      <c r="E3935" t="s">
        <v>2743</v>
      </c>
      <c r="F3935" t="s">
        <v>2</v>
      </c>
      <c r="G3935" s="8" t="s">
        <v>2744</v>
      </c>
      <c r="H3935" s="8" t="str">
        <f t="shared" si="123"/>
        <v>"9059"</v>
      </c>
      <c r="I3935" s="8"/>
      <c r="J3935" t="s">
        <v>2742</v>
      </c>
      <c r="K3935" s="3" t="s">
        <v>913</v>
      </c>
      <c r="L3935" t="s">
        <v>2742</v>
      </c>
      <c r="M3935" s="3" t="s">
        <v>963</v>
      </c>
      <c r="N3935" t="s">
        <v>2742</v>
      </c>
    </row>
    <row r="3936" spans="1:14" x14ac:dyDescent="0.2">
      <c r="A3936" t="s">
        <v>2740</v>
      </c>
      <c r="B3936" t="s">
        <v>2732</v>
      </c>
      <c r="C3936" s="8" t="s">
        <v>2741</v>
      </c>
      <c r="D3936" t="str">
        <f t="shared" si="122"/>
        <v>"GREENFIELD EX VLG SCHOOLS"</v>
      </c>
      <c r="E3936" t="s">
        <v>2743</v>
      </c>
      <c r="F3936" t="s">
        <v>2</v>
      </c>
      <c r="G3936" s="8" t="s">
        <v>2744</v>
      </c>
      <c r="H3936" s="8" t="str">
        <f t="shared" si="123"/>
        <v>"9061"</v>
      </c>
      <c r="I3936" s="8"/>
      <c r="J3936" t="s">
        <v>2742</v>
      </c>
      <c r="K3936" s="3" t="s">
        <v>964</v>
      </c>
      <c r="L3936" t="s">
        <v>2742</v>
      </c>
      <c r="M3936" s="3" t="s">
        <v>1014</v>
      </c>
      <c r="N3936" t="s">
        <v>2742</v>
      </c>
    </row>
    <row r="3937" spans="1:14" x14ac:dyDescent="0.2">
      <c r="A3937" t="s">
        <v>2740</v>
      </c>
      <c r="B3937" t="s">
        <v>2732</v>
      </c>
      <c r="C3937" s="8" t="s">
        <v>2741</v>
      </c>
      <c r="D3937" t="str">
        <f t="shared" si="122"/>
        <v>"HICKSVILLE EX VLG SCHOOLS"</v>
      </c>
      <c r="E3937" t="s">
        <v>2743</v>
      </c>
      <c r="F3937" t="s">
        <v>2</v>
      </c>
      <c r="G3937" s="8" t="s">
        <v>2744</v>
      </c>
      <c r="H3937" s="8" t="str">
        <f t="shared" si="123"/>
        <v>"9065"</v>
      </c>
      <c r="I3937" s="8"/>
      <c r="J3937" t="s">
        <v>2742</v>
      </c>
      <c r="K3937" s="3" t="s">
        <v>965</v>
      </c>
      <c r="L3937" t="s">
        <v>2742</v>
      </c>
      <c r="M3937" s="3" t="s">
        <v>1015</v>
      </c>
      <c r="N3937" t="s">
        <v>2742</v>
      </c>
    </row>
    <row r="3938" spans="1:14" x14ac:dyDescent="0.2">
      <c r="A3938" t="s">
        <v>2740</v>
      </c>
      <c r="B3938" t="s">
        <v>2732</v>
      </c>
      <c r="C3938" s="8" t="s">
        <v>2741</v>
      </c>
      <c r="D3938" t="str">
        <f t="shared" si="122"/>
        <v>"HUBBARD EX VLG SCHOOLS"</v>
      </c>
      <c r="E3938" t="s">
        <v>2743</v>
      </c>
      <c r="F3938" t="s">
        <v>2</v>
      </c>
      <c r="G3938" s="8" t="s">
        <v>2744</v>
      </c>
      <c r="H3938" s="8" t="str">
        <f t="shared" si="123"/>
        <v>"9067"</v>
      </c>
      <c r="I3938" s="8"/>
      <c r="J3938" t="s">
        <v>2742</v>
      </c>
      <c r="K3938" s="3" t="s">
        <v>966</v>
      </c>
      <c r="L3938" t="s">
        <v>2742</v>
      </c>
      <c r="M3938" s="3" t="s">
        <v>1016</v>
      </c>
      <c r="N3938" t="s">
        <v>2742</v>
      </c>
    </row>
    <row r="3939" spans="1:14" x14ac:dyDescent="0.2">
      <c r="A3939" t="s">
        <v>2740</v>
      </c>
      <c r="B3939" t="s">
        <v>2732</v>
      </c>
      <c r="C3939" s="8" t="s">
        <v>2741</v>
      </c>
      <c r="D3939" t="str">
        <f t="shared" si="122"/>
        <v>"INDIAN HILL EX VLG SCHOOLS"</v>
      </c>
      <c r="E3939" t="s">
        <v>2743</v>
      </c>
      <c r="F3939" t="s">
        <v>2</v>
      </c>
      <c r="G3939" s="8" t="s">
        <v>2744</v>
      </c>
      <c r="H3939" s="8" t="str">
        <f t="shared" si="123"/>
        <v>"9069"</v>
      </c>
      <c r="I3939" s="8"/>
      <c r="J3939" t="s">
        <v>2742</v>
      </c>
      <c r="K3939" s="3" t="s">
        <v>967</v>
      </c>
      <c r="L3939" t="s">
        <v>2742</v>
      </c>
      <c r="M3939" s="3" t="s">
        <v>1017</v>
      </c>
      <c r="N3939" t="s">
        <v>2742</v>
      </c>
    </row>
    <row r="3940" spans="1:14" x14ac:dyDescent="0.2">
      <c r="A3940" t="s">
        <v>2740</v>
      </c>
      <c r="B3940" t="s">
        <v>2732</v>
      </c>
      <c r="C3940" s="8" t="s">
        <v>2741</v>
      </c>
      <c r="D3940" t="str">
        <f t="shared" si="122"/>
        <v>"LEETONIA EX VLG SCHOOLS"</v>
      </c>
      <c r="E3940" t="s">
        <v>2743</v>
      </c>
      <c r="F3940" t="s">
        <v>2</v>
      </c>
      <c r="G3940" s="8" t="s">
        <v>2744</v>
      </c>
      <c r="H3940" s="8" t="str">
        <f t="shared" si="123"/>
        <v>"9073"</v>
      </c>
      <c r="I3940" s="8"/>
      <c r="J3940" t="s">
        <v>2742</v>
      </c>
      <c r="K3940" s="3" t="s">
        <v>968</v>
      </c>
      <c r="L3940" t="s">
        <v>2742</v>
      </c>
      <c r="M3940" s="3" t="s">
        <v>1018</v>
      </c>
      <c r="N3940" t="s">
        <v>2742</v>
      </c>
    </row>
    <row r="3941" spans="1:14" x14ac:dyDescent="0.2">
      <c r="A3941" t="s">
        <v>2740</v>
      </c>
      <c r="B3941" t="s">
        <v>2732</v>
      </c>
      <c r="C3941" s="8" t="s">
        <v>2741</v>
      </c>
      <c r="D3941" t="str">
        <f t="shared" si="122"/>
        <v>"LISBON EX VLG SCHOOLS"</v>
      </c>
      <c r="E3941" t="s">
        <v>2743</v>
      </c>
      <c r="F3941" t="s">
        <v>2</v>
      </c>
      <c r="G3941" s="8" t="s">
        <v>2744</v>
      </c>
      <c r="H3941" s="8" t="str">
        <f t="shared" si="123"/>
        <v>"9075"</v>
      </c>
      <c r="I3941" s="8"/>
      <c r="J3941" t="s">
        <v>2742</v>
      </c>
      <c r="K3941" s="3" t="s">
        <v>969</v>
      </c>
      <c r="L3941" t="s">
        <v>2742</v>
      </c>
      <c r="M3941" s="3" t="s">
        <v>1019</v>
      </c>
      <c r="N3941" t="s">
        <v>2742</v>
      </c>
    </row>
    <row r="3942" spans="1:14" x14ac:dyDescent="0.2">
      <c r="A3942" t="s">
        <v>2740</v>
      </c>
      <c r="B3942" t="s">
        <v>2732</v>
      </c>
      <c r="C3942" s="8" t="s">
        <v>2741</v>
      </c>
      <c r="D3942" t="str">
        <f t="shared" si="122"/>
        <v>"LOUDONVL-PERRYSVL EX VLG SCHOOLS"</v>
      </c>
      <c r="E3942" t="s">
        <v>2743</v>
      </c>
      <c r="F3942" t="s">
        <v>2</v>
      </c>
      <c r="G3942" s="8" t="s">
        <v>2744</v>
      </c>
      <c r="H3942" s="8" t="str">
        <f t="shared" si="123"/>
        <v>"9077"</v>
      </c>
      <c r="I3942" s="8"/>
      <c r="J3942" t="s">
        <v>2742</v>
      </c>
      <c r="K3942" s="3" t="s">
        <v>970</v>
      </c>
      <c r="L3942" t="s">
        <v>2742</v>
      </c>
      <c r="M3942" s="3" t="s">
        <v>1020</v>
      </c>
      <c r="N3942" t="s">
        <v>2742</v>
      </c>
    </row>
    <row r="3943" spans="1:14" x14ac:dyDescent="0.2">
      <c r="A3943" t="s">
        <v>2740</v>
      </c>
      <c r="B3943" t="s">
        <v>2732</v>
      </c>
      <c r="C3943" s="8" t="s">
        <v>2741</v>
      </c>
      <c r="D3943" t="str">
        <f t="shared" si="122"/>
        <v>"MARYSVILLE EX VLG SCHOOLS"</v>
      </c>
      <c r="E3943" t="s">
        <v>2743</v>
      </c>
      <c r="F3943" t="s">
        <v>2</v>
      </c>
      <c r="G3943" s="8" t="s">
        <v>2744</v>
      </c>
      <c r="H3943" s="8" t="str">
        <f t="shared" si="123"/>
        <v>"9085"</v>
      </c>
      <c r="I3943" s="8"/>
      <c r="J3943" t="s">
        <v>2742</v>
      </c>
      <c r="K3943" s="3" t="s">
        <v>971</v>
      </c>
      <c r="L3943" t="s">
        <v>2742</v>
      </c>
      <c r="M3943" s="3" t="s">
        <v>1021</v>
      </c>
      <c r="N3943" t="s">
        <v>2742</v>
      </c>
    </row>
    <row r="3944" spans="1:14" x14ac:dyDescent="0.2">
      <c r="A3944" t="s">
        <v>2740</v>
      </c>
      <c r="B3944" t="s">
        <v>2732</v>
      </c>
      <c r="C3944" s="8" t="s">
        <v>2741</v>
      </c>
      <c r="D3944" t="str">
        <f t="shared" si="122"/>
        <v>"MECHANICSBURG EX VLG SCHOOLS"</v>
      </c>
      <c r="E3944" t="s">
        <v>2743</v>
      </c>
      <c r="F3944" t="s">
        <v>2</v>
      </c>
      <c r="G3944" s="8" t="s">
        <v>2744</v>
      </c>
      <c r="H3944" s="8" t="str">
        <f t="shared" si="123"/>
        <v>"9087"</v>
      </c>
      <c r="I3944" s="8"/>
      <c r="J3944" t="s">
        <v>2742</v>
      </c>
      <c r="K3944" s="3" t="s">
        <v>972</v>
      </c>
      <c r="L3944" t="s">
        <v>2742</v>
      </c>
      <c r="M3944" s="3" t="s">
        <v>1022</v>
      </c>
      <c r="N3944" t="s">
        <v>2742</v>
      </c>
    </row>
    <row r="3945" spans="1:14" x14ac:dyDescent="0.2">
      <c r="A3945" t="s">
        <v>2740</v>
      </c>
      <c r="B3945" t="s">
        <v>2732</v>
      </c>
      <c r="C3945" s="8" t="s">
        <v>2741</v>
      </c>
      <c r="D3945" t="str">
        <f t="shared" si="122"/>
        <v>"MENTOR EX VLG SCHOOLS"</v>
      </c>
      <c r="E3945" t="s">
        <v>2743</v>
      </c>
      <c r="F3945" t="s">
        <v>2</v>
      </c>
      <c r="G3945" s="8" t="s">
        <v>2744</v>
      </c>
      <c r="H3945" s="8" t="str">
        <f t="shared" si="123"/>
        <v>"9088"</v>
      </c>
      <c r="I3945" s="8"/>
      <c r="J3945" t="s">
        <v>2742</v>
      </c>
      <c r="K3945" s="3" t="s">
        <v>973</v>
      </c>
      <c r="L3945" t="s">
        <v>2742</v>
      </c>
      <c r="M3945" s="3" t="s">
        <v>1023</v>
      </c>
      <c r="N3945" t="s">
        <v>2742</v>
      </c>
    </row>
    <row r="3946" spans="1:14" x14ac:dyDescent="0.2">
      <c r="A3946" t="s">
        <v>2740</v>
      </c>
      <c r="B3946" t="s">
        <v>2732</v>
      </c>
      <c r="C3946" s="8" t="s">
        <v>2741</v>
      </c>
      <c r="D3946" t="str">
        <f t="shared" si="122"/>
        <v>"MILFORD EX VLG SCHOOLS"</v>
      </c>
      <c r="E3946" t="s">
        <v>2743</v>
      </c>
      <c r="F3946" t="s">
        <v>2</v>
      </c>
      <c r="G3946" s="8" t="s">
        <v>2744</v>
      </c>
      <c r="H3946" s="8" t="str">
        <f t="shared" si="123"/>
        <v>"9091"</v>
      </c>
      <c r="I3946" s="8"/>
      <c r="J3946" t="s">
        <v>2742</v>
      </c>
      <c r="K3946" s="3" t="s">
        <v>974</v>
      </c>
      <c r="L3946" t="s">
        <v>2742</v>
      </c>
      <c r="M3946" s="3" t="s">
        <v>1024</v>
      </c>
      <c r="N3946" t="s">
        <v>2742</v>
      </c>
    </row>
    <row r="3947" spans="1:14" x14ac:dyDescent="0.2">
      <c r="A3947" t="s">
        <v>2740</v>
      </c>
      <c r="B3947" t="s">
        <v>2732</v>
      </c>
      <c r="C3947" s="8" t="s">
        <v>2741</v>
      </c>
      <c r="D3947" t="str">
        <f t="shared" si="122"/>
        <v>"MONTPELIER EX VLG SCHOOLS"</v>
      </c>
      <c r="E3947" t="s">
        <v>2743</v>
      </c>
      <c r="F3947" t="s">
        <v>2</v>
      </c>
      <c r="G3947" s="8" t="s">
        <v>2744</v>
      </c>
      <c r="H3947" s="8" t="str">
        <f t="shared" si="123"/>
        <v>"9099"</v>
      </c>
      <c r="I3947" s="8"/>
      <c r="J3947" t="s">
        <v>2742</v>
      </c>
      <c r="K3947" s="3" t="s">
        <v>975</v>
      </c>
      <c r="L3947" t="s">
        <v>2742</v>
      </c>
      <c r="M3947" s="3" t="s">
        <v>1025</v>
      </c>
      <c r="N3947" t="s">
        <v>2742</v>
      </c>
    </row>
    <row r="3948" spans="1:14" x14ac:dyDescent="0.2">
      <c r="A3948" t="s">
        <v>2740</v>
      </c>
      <c r="B3948" t="s">
        <v>2732</v>
      </c>
      <c r="C3948" s="8" t="s">
        <v>2741</v>
      </c>
      <c r="D3948" t="str">
        <f t="shared" si="122"/>
        <v>"MT GILEAD EX VLG SCHOOLS"</v>
      </c>
      <c r="E3948" t="s">
        <v>2743</v>
      </c>
      <c r="F3948" t="s">
        <v>2</v>
      </c>
      <c r="G3948" s="8" t="s">
        <v>2744</v>
      </c>
      <c r="H3948" s="8" t="str">
        <f t="shared" si="123"/>
        <v>"9101"</v>
      </c>
      <c r="I3948" s="8"/>
      <c r="J3948" t="s">
        <v>2742</v>
      </c>
      <c r="K3948" s="3" t="s">
        <v>976</v>
      </c>
      <c r="L3948" t="s">
        <v>2742</v>
      </c>
      <c r="M3948" s="3" t="s">
        <v>1026</v>
      </c>
      <c r="N3948" t="s">
        <v>2742</v>
      </c>
    </row>
    <row r="3949" spans="1:14" x14ac:dyDescent="0.2">
      <c r="A3949" t="s">
        <v>2740</v>
      </c>
      <c r="B3949" t="s">
        <v>2732</v>
      </c>
      <c r="C3949" s="8" t="s">
        <v>2741</v>
      </c>
      <c r="D3949" t="str">
        <f t="shared" si="122"/>
        <v>"NEWCOMERSTOWN EX VLG SCHOOLS"</v>
      </c>
      <c r="E3949" t="s">
        <v>2743</v>
      </c>
      <c r="F3949" t="s">
        <v>2</v>
      </c>
      <c r="G3949" s="8" t="s">
        <v>2744</v>
      </c>
      <c r="H3949" s="8" t="str">
        <f t="shared" si="123"/>
        <v>"9103"</v>
      </c>
      <c r="I3949" s="8"/>
      <c r="J3949" t="s">
        <v>2742</v>
      </c>
      <c r="K3949" s="3" t="s">
        <v>977</v>
      </c>
      <c r="L3949" t="s">
        <v>2742</v>
      </c>
      <c r="M3949" s="3" t="s">
        <v>1027</v>
      </c>
      <c r="N3949" t="s">
        <v>2742</v>
      </c>
    </row>
    <row r="3950" spans="1:14" x14ac:dyDescent="0.2">
      <c r="A3950" t="s">
        <v>2740</v>
      </c>
      <c r="B3950" t="s">
        <v>2732</v>
      </c>
      <c r="C3950" s="8" t="s">
        <v>2741</v>
      </c>
      <c r="D3950" t="str">
        <f t="shared" si="122"/>
        <v>"NEW RICHMOND EX VLG SCHOOLS"</v>
      </c>
      <c r="E3950" t="s">
        <v>2743</v>
      </c>
      <c r="F3950" t="s">
        <v>2</v>
      </c>
      <c r="G3950" s="8" t="s">
        <v>2744</v>
      </c>
      <c r="H3950" s="8" t="str">
        <f t="shared" si="123"/>
        <v>"9106"</v>
      </c>
      <c r="I3950" s="8"/>
      <c r="J3950" t="s">
        <v>2742</v>
      </c>
      <c r="K3950" s="3" t="s">
        <v>978</v>
      </c>
      <c r="L3950" t="s">
        <v>2742</v>
      </c>
      <c r="M3950" s="3" t="s">
        <v>1028</v>
      </c>
      <c r="N3950" t="s">
        <v>2742</v>
      </c>
    </row>
    <row r="3951" spans="1:14" x14ac:dyDescent="0.2">
      <c r="A3951" t="s">
        <v>2740</v>
      </c>
      <c r="B3951" t="s">
        <v>2732</v>
      </c>
      <c r="C3951" s="8" t="s">
        <v>2741</v>
      </c>
      <c r="D3951" t="str">
        <f t="shared" si="122"/>
        <v>"NEWTON FALLS EX VLG SCHOOLS"</v>
      </c>
      <c r="E3951" t="s">
        <v>2743</v>
      </c>
      <c r="F3951" t="s">
        <v>2</v>
      </c>
      <c r="G3951" s="8" t="s">
        <v>2744</v>
      </c>
      <c r="H3951" s="8" t="str">
        <f t="shared" si="123"/>
        <v>"9107"</v>
      </c>
      <c r="I3951" s="8"/>
      <c r="J3951" t="s">
        <v>2742</v>
      </c>
      <c r="K3951" s="3" t="s">
        <v>979</v>
      </c>
      <c r="L3951" t="s">
        <v>2742</v>
      </c>
      <c r="M3951" s="3" t="s">
        <v>1029</v>
      </c>
      <c r="N3951" t="s">
        <v>2742</v>
      </c>
    </row>
    <row r="3952" spans="1:14" x14ac:dyDescent="0.2">
      <c r="A3952" t="s">
        <v>2740</v>
      </c>
      <c r="B3952" t="s">
        <v>2732</v>
      </c>
      <c r="C3952" s="8" t="s">
        <v>2741</v>
      </c>
      <c r="D3952" t="str">
        <f t="shared" si="122"/>
        <v>"PAULDING EX VLG SCHOOLS"</v>
      </c>
      <c r="E3952" t="s">
        <v>2743</v>
      </c>
      <c r="F3952" t="s">
        <v>2</v>
      </c>
      <c r="G3952" s="8" t="s">
        <v>2744</v>
      </c>
      <c r="H3952" s="8" t="str">
        <f t="shared" si="123"/>
        <v>"9111"</v>
      </c>
      <c r="I3952" s="8"/>
      <c r="J3952" t="s">
        <v>2742</v>
      </c>
      <c r="K3952" s="3" t="s">
        <v>980</v>
      </c>
      <c r="L3952" t="s">
        <v>2742</v>
      </c>
      <c r="M3952" s="3" t="s">
        <v>1030</v>
      </c>
      <c r="N3952" t="s">
        <v>2742</v>
      </c>
    </row>
    <row r="3953" spans="1:14" x14ac:dyDescent="0.2">
      <c r="A3953" t="s">
        <v>2740</v>
      </c>
      <c r="B3953" t="s">
        <v>2732</v>
      </c>
      <c r="C3953" s="8" t="s">
        <v>2741</v>
      </c>
      <c r="D3953" t="str">
        <f t="shared" si="122"/>
        <v>"PERRYSBURG EX VLG SCHOOLS"</v>
      </c>
      <c r="E3953" t="s">
        <v>2743</v>
      </c>
      <c r="F3953" t="s">
        <v>2</v>
      </c>
      <c r="G3953" s="8" t="s">
        <v>2744</v>
      </c>
      <c r="H3953" s="8" t="str">
        <f t="shared" si="123"/>
        <v>"9113"</v>
      </c>
      <c r="I3953" s="8"/>
      <c r="J3953" t="s">
        <v>2742</v>
      </c>
      <c r="K3953" s="3" t="s">
        <v>981</v>
      </c>
      <c r="L3953" t="s">
        <v>2742</v>
      </c>
      <c r="M3953" s="3" t="s">
        <v>1031</v>
      </c>
      <c r="N3953" t="s">
        <v>2742</v>
      </c>
    </row>
    <row r="3954" spans="1:14" x14ac:dyDescent="0.2">
      <c r="A3954" t="s">
        <v>2740</v>
      </c>
      <c r="B3954" t="s">
        <v>2732</v>
      </c>
      <c r="C3954" s="8" t="s">
        <v>2741</v>
      </c>
      <c r="D3954" t="str">
        <f t="shared" si="122"/>
        <v>"RITTMAN EX VLG SCHOOLS"</v>
      </c>
      <c r="E3954" t="s">
        <v>2743</v>
      </c>
      <c r="F3954" t="s">
        <v>2</v>
      </c>
      <c r="G3954" s="8" t="s">
        <v>2744</v>
      </c>
      <c r="H3954" s="8" t="str">
        <f t="shared" si="123"/>
        <v>"9117"</v>
      </c>
      <c r="I3954" s="8"/>
      <c r="J3954" t="s">
        <v>2742</v>
      </c>
      <c r="K3954" s="3" t="s">
        <v>982</v>
      </c>
      <c r="L3954" t="s">
        <v>2742</v>
      </c>
      <c r="M3954" s="3" t="s">
        <v>1032</v>
      </c>
      <c r="N3954" t="s">
        <v>2742</v>
      </c>
    </row>
    <row r="3955" spans="1:14" x14ac:dyDescent="0.2">
      <c r="A3955" t="s">
        <v>2740</v>
      </c>
      <c r="B3955" t="s">
        <v>2732</v>
      </c>
      <c r="C3955" s="8" t="s">
        <v>2741</v>
      </c>
      <c r="D3955" t="str">
        <f t="shared" si="122"/>
        <v>"ROSSFORD EX VLG SCHOOLS"</v>
      </c>
      <c r="E3955" t="s">
        <v>2743</v>
      </c>
      <c r="F3955" t="s">
        <v>2</v>
      </c>
      <c r="G3955" s="8" t="s">
        <v>2744</v>
      </c>
      <c r="H3955" s="8" t="str">
        <f t="shared" si="123"/>
        <v>"9119"</v>
      </c>
      <c r="I3955" s="8"/>
      <c r="J3955" t="s">
        <v>2742</v>
      </c>
      <c r="K3955" s="3" t="s">
        <v>983</v>
      </c>
      <c r="L3955" t="s">
        <v>2742</v>
      </c>
      <c r="M3955" s="3" t="s">
        <v>1033</v>
      </c>
      <c r="N3955" t="s">
        <v>2742</v>
      </c>
    </row>
    <row r="3956" spans="1:14" x14ac:dyDescent="0.2">
      <c r="A3956" t="s">
        <v>2740</v>
      </c>
      <c r="B3956" t="s">
        <v>2732</v>
      </c>
      <c r="C3956" s="8" t="s">
        <v>2741</v>
      </c>
      <c r="D3956" t="str">
        <f t="shared" si="122"/>
        <v>"TIPP CITY EX VLG SCHOOLS"</v>
      </c>
      <c r="E3956" t="s">
        <v>2743</v>
      </c>
      <c r="F3956" t="s">
        <v>2</v>
      </c>
      <c r="G3956" s="8" t="s">
        <v>2744</v>
      </c>
      <c r="H3956" s="8" t="str">
        <f t="shared" si="123"/>
        <v>"9123"</v>
      </c>
      <c r="I3956" s="8"/>
      <c r="J3956" t="s">
        <v>2742</v>
      </c>
      <c r="K3956" s="3" t="s">
        <v>984</v>
      </c>
      <c r="L3956" t="s">
        <v>2742</v>
      </c>
      <c r="M3956" s="3" t="s">
        <v>1034</v>
      </c>
      <c r="N3956" t="s">
        <v>2742</v>
      </c>
    </row>
    <row r="3957" spans="1:14" x14ac:dyDescent="0.2">
      <c r="A3957" t="s">
        <v>2740</v>
      </c>
      <c r="B3957" t="s">
        <v>2732</v>
      </c>
      <c r="C3957" s="8" t="s">
        <v>2741</v>
      </c>
      <c r="D3957" t="str">
        <f t="shared" si="122"/>
        <v>"UPPER SANDUSKY EX VLG SCHOOLS"</v>
      </c>
      <c r="E3957" t="s">
        <v>2743</v>
      </c>
      <c r="F3957" t="s">
        <v>2</v>
      </c>
      <c r="G3957" s="8" t="s">
        <v>2744</v>
      </c>
      <c r="H3957" s="8" t="str">
        <f t="shared" si="123"/>
        <v>"9125"</v>
      </c>
      <c r="I3957" s="8"/>
      <c r="J3957" t="s">
        <v>2742</v>
      </c>
      <c r="K3957" s="3" t="s">
        <v>985</v>
      </c>
      <c r="L3957" t="s">
        <v>2742</v>
      </c>
      <c r="M3957" s="3" t="s">
        <v>1035</v>
      </c>
      <c r="N3957" t="s">
        <v>2742</v>
      </c>
    </row>
    <row r="3958" spans="1:14" x14ac:dyDescent="0.2">
      <c r="A3958" t="s">
        <v>2740</v>
      </c>
      <c r="B3958" t="s">
        <v>2732</v>
      </c>
      <c r="C3958" s="8" t="s">
        <v>2741</v>
      </c>
      <c r="D3958" t="str">
        <f t="shared" si="122"/>
        <v>"VERSAILLES EX VLG SCHOOLS"</v>
      </c>
      <c r="E3958" t="s">
        <v>2743</v>
      </c>
      <c r="F3958" t="s">
        <v>2</v>
      </c>
      <c r="G3958" s="8" t="s">
        <v>2744</v>
      </c>
      <c r="H3958" s="8" t="str">
        <f t="shared" si="123"/>
        <v>"9127"</v>
      </c>
      <c r="I3958" s="8"/>
      <c r="J3958" t="s">
        <v>2742</v>
      </c>
      <c r="K3958" s="3" t="s">
        <v>986</v>
      </c>
      <c r="L3958" t="s">
        <v>2742</v>
      </c>
      <c r="M3958" s="3" t="s">
        <v>1036</v>
      </c>
      <c r="N3958" t="s">
        <v>2742</v>
      </c>
    </row>
    <row r="3959" spans="1:14" x14ac:dyDescent="0.2">
      <c r="A3959" t="s">
        <v>2740</v>
      </c>
      <c r="B3959" t="s">
        <v>2732</v>
      </c>
      <c r="C3959" s="8" t="s">
        <v>2741</v>
      </c>
      <c r="D3959" t="str">
        <f t="shared" si="122"/>
        <v>"WAUSEON EX VLG SCHOOLS"</v>
      </c>
      <c r="E3959" t="s">
        <v>2743</v>
      </c>
      <c r="F3959" t="s">
        <v>2</v>
      </c>
      <c r="G3959" s="8" t="s">
        <v>2744</v>
      </c>
      <c r="H3959" s="8" t="str">
        <f t="shared" si="123"/>
        <v>"9129"</v>
      </c>
      <c r="I3959" s="8"/>
      <c r="J3959" t="s">
        <v>2742</v>
      </c>
      <c r="K3959" s="3" t="s">
        <v>987</v>
      </c>
      <c r="L3959" t="s">
        <v>2742</v>
      </c>
      <c r="M3959" s="3" t="s">
        <v>1037</v>
      </c>
      <c r="N3959" t="s">
        <v>2742</v>
      </c>
    </row>
    <row r="3960" spans="1:14" x14ac:dyDescent="0.2">
      <c r="A3960" t="s">
        <v>2740</v>
      </c>
      <c r="B3960" t="s">
        <v>2732</v>
      </c>
      <c r="C3960" s="8" t="s">
        <v>2741</v>
      </c>
      <c r="D3960" t="str">
        <f t="shared" si="122"/>
        <v>"WELLINGTON EX VLG SCHOOLS"</v>
      </c>
      <c r="E3960" t="s">
        <v>2743</v>
      </c>
      <c r="F3960" t="s">
        <v>2</v>
      </c>
      <c r="G3960" s="8" t="s">
        <v>2744</v>
      </c>
      <c r="H3960" s="8" t="str">
        <f t="shared" si="123"/>
        <v>"9131"</v>
      </c>
      <c r="I3960" s="8"/>
      <c r="J3960" t="s">
        <v>2742</v>
      </c>
      <c r="K3960" s="3" t="s">
        <v>988</v>
      </c>
      <c r="L3960" t="s">
        <v>2742</v>
      </c>
      <c r="M3960" s="3" t="s">
        <v>1038</v>
      </c>
      <c r="N3960" t="s">
        <v>2742</v>
      </c>
    </row>
    <row r="3961" spans="1:14" x14ac:dyDescent="0.2">
      <c r="A3961" t="s">
        <v>2740</v>
      </c>
      <c r="B3961" t="s">
        <v>2732</v>
      </c>
      <c r="C3961" s="8" t="s">
        <v>2741</v>
      </c>
      <c r="D3961" t="str">
        <f t="shared" si="122"/>
        <v>"MILTON-UNION EX VLG SCHOOLS"</v>
      </c>
      <c r="E3961" t="s">
        <v>2743</v>
      </c>
      <c r="F3961" t="s">
        <v>2</v>
      </c>
      <c r="G3961" s="8" t="s">
        <v>2744</v>
      </c>
      <c r="H3961" s="8" t="str">
        <f t="shared" si="123"/>
        <v>"9139"</v>
      </c>
      <c r="I3961" s="8"/>
      <c r="J3961" t="s">
        <v>2742</v>
      </c>
      <c r="K3961" s="3" t="s">
        <v>989</v>
      </c>
      <c r="L3961" t="s">
        <v>2742</v>
      </c>
      <c r="M3961" s="3" t="s">
        <v>1039</v>
      </c>
      <c r="N3961" t="s">
        <v>2742</v>
      </c>
    </row>
    <row r="3962" spans="1:14" x14ac:dyDescent="0.2">
      <c r="A3962" t="s">
        <v>2740</v>
      </c>
      <c r="B3962" t="s">
        <v>2732</v>
      </c>
      <c r="C3962" s="8" t="s">
        <v>2741</v>
      </c>
      <c r="D3962" t="str">
        <f t="shared" si="122"/>
        <v>"WINDHAM EX VLG SCHOOLS"</v>
      </c>
      <c r="E3962" t="s">
        <v>2743</v>
      </c>
      <c r="F3962" t="s">
        <v>2</v>
      </c>
      <c r="G3962" s="8" t="s">
        <v>2744</v>
      </c>
      <c r="H3962" s="8" t="str">
        <f t="shared" si="123"/>
        <v>"9142"</v>
      </c>
      <c r="I3962" s="8"/>
      <c r="J3962" t="s">
        <v>2742</v>
      </c>
      <c r="K3962" s="3" t="s">
        <v>990</v>
      </c>
      <c r="L3962" t="s">
        <v>2742</v>
      </c>
      <c r="M3962" s="3" t="s">
        <v>1040</v>
      </c>
      <c r="N3962" t="s">
        <v>2742</v>
      </c>
    </row>
    <row r="3963" spans="1:14" x14ac:dyDescent="0.2">
      <c r="A3963" t="s">
        <v>2740</v>
      </c>
      <c r="B3963" t="s">
        <v>2732</v>
      </c>
      <c r="C3963" s="8" t="s">
        <v>2741</v>
      </c>
      <c r="D3963" t="str">
        <f t="shared" si="122"/>
        <v>"YELLOW SPRINGS EX VLG SCHOOLS"</v>
      </c>
      <c r="E3963" t="s">
        <v>2743</v>
      </c>
      <c r="F3963" t="s">
        <v>2</v>
      </c>
      <c r="G3963" s="8" t="s">
        <v>2744</v>
      </c>
      <c r="H3963" s="8" t="str">
        <f t="shared" si="123"/>
        <v>"9147"</v>
      </c>
      <c r="I3963" s="8"/>
      <c r="J3963" t="s">
        <v>2742</v>
      </c>
      <c r="K3963" s="3" t="s">
        <v>991</v>
      </c>
      <c r="L3963" t="s">
        <v>2742</v>
      </c>
      <c r="M3963" s="3" t="s">
        <v>1041</v>
      </c>
      <c r="N3963" t="s">
        <v>2742</v>
      </c>
    </row>
    <row r="3964" spans="1:14" x14ac:dyDescent="0.2">
      <c r="A3964" t="s">
        <v>2740</v>
      </c>
      <c r="B3964" t="s">
        <v>2732</v>
      </c>
      <c r="C3964" s="8" t="s">
        <v>2741</v>
      </c>
      <c r="D3964" t="str">
        <f t="shared" si="122"/>
        <v>"ALLEN CO BD DEVELOPMENTAL DISABILITIES"</v>
      </c>
      <c r="E3964" t="s">
        <v>2743</v>
      </c>
      <c r="F3964" t="s">
        <v>2</v>
      </c>
      <c r="G3964" s="8" t="s">
        <v>2744</v>
      </c>
      <c r="H3964" s="8" t="str">
        <f t="shared" si="123"/>
        <v>"9202"</v>
      </c>
      <c r="I3964" s="8"/>
      <c r="J3964" t="s">
        <v>2742</v>
      </c>
      <c r="K3964" s="3" t="s">
        <v>992</v>
      </c>
      <c r="L3964" t="s">
        <v>2742</v>
      </c>
      <c r="M3964" s="3" t="s">
        <v>1042</v>
      </c>
      <c r="N3964" t="s">
        <v>2742</v>
      </c>
    </row>
    <row r="3965" spans="1:14" x14ac:dyDescent="0.2">
      <c r="A3965" t="s">
        <v>2740</v>
      </c>
      <c r="B3965" t="s">
        <v>2732</v>
      </c>
      <c r="C3965" s="8" t="s">
        <v>2741</v>
      </c>
      <c r="D3965" t="str">
        <f t="shared" si="122"/>
        <v>"ASHLAND CO AND DEVELOPMNTL DISABILITIES"</v>
      </c>
      <c r="E3965" t="s">
        <v>2743</v>
      </c>
      <c r="F3965" t="s">
        <v>2</v>
      </c>
      <c r="G3965" s="8" t="s">
        <v>2744</v>
      </c>
      <c r="H3965" s="8" t="str">
        <f t="shared" si="123"/>
        <v>"9203"</v>
      </c>
      <c r="I3965" s="8"/>
      <c r="J3965" t="s">
        <v>2742</v>
      </c>
      <c r="K3965" s="3" t="s">
        <v>2419</v>
      </c>
      <c r="L3965" t="s">
        <v>2742</v>
      </c>
      <c r="M3965" s="3" t="s">
        <v>1043</v>
      </c>
      <c r="N3965" t="s">
        <v>2742</v>
      </c>
    </row>
    <row r="3966" spans="1:14" x14ac:dyDescent="0.2">
      <c r="A3966" t="s">
        <v>2740</v>
      </c>
      <c r="B3966" t="s">
        <v>2732</v>
      </c>
      <c r="C3966" s="8" t="s">
        <v>2741</v>
      </c>
      <c r="D3966" t="str">
        <f t="shared" si="122"/>
        <v>"ASHTABULA CO BD DEVELOPMNTL DISABILIES"</v>
      </c>
      <c r="E3966" t="s">
        <v>2743</v>
      </c>
      <c r="F3966" t="s">
        <v>2</v>
      </c>
      <c r="G3966" s="8" t="s">
        <v>2744</v>
      </c>
      <c r="H3966" s="8" t="str">
        <f t="shared" si="123"/>
        <v>"9204"</v>
      </c>
      <c r="I3966" s="8"/>
      <c r="J3966" t="s">
        <v>2742</v>
      </c>
      <c r="K3966" s="3" t="s">
        <v>994</v>
      </c>
      <c r="L3966" t="s">
        <v>2742</v>
      </c>
      <c r="M3966" s="3" t="s">
        <v>1044</v>
      </c>
      <c r="N3966" t="s">
        <v>2742</v>
      </c>
    </row>
    <row r="3967" spans="1:14" x14ac:dyDescent="0.2">
      <c r="A3967" t="s">
        <v>2740</v>
      </c>
      <c r="B3967" t="s">
        <v>2732</v>
      </c>
      <c r="C3967" s="8" t="s">
        <v>2741</v>
      </c>
      <c r="D3967" t="str">
        <f t="shared" si="122"/>
        <v>"ATHENS CO BD DEVELOPMENTAL DISABILITIES"</v>
      </c>
      <c r="E3967" t="s">
        <v>2743</v>
      </c>
      <c r="F3967" t="s">
        <v>2</v>
      </c>
      <c r="G3967" s="8" t="s">
        <v>2744</v>
      </c>
      <c r="H3967" s="8" t="str">
        <f t="shared" si="123"/>
        <v>"9205"</v>
      </c>
      <c r="I3967" s="8"/>
      <c r="J3967" t="s">
        <v>2742</v>
      </c>
      <c r="K3967" s="3" t="s">
        <v>995</v>
      </c>
      <c r="L3967" t="s">
        <v>2742</v>
      </c>
      <c r="M3967" s="3" t="s">
        <v>1045</v>
      </c>
      <c r="N3967" t="s">
        <v>2742</v>
      </c>
    </row>
    <row r="3968" spans="1:14" x14ac:dyDescent="0.2">
      <c r="A3968" t="s">
        <v>2740</v>
      </c>
      <c r="B3968" t="s">
        <v>2732</v>
      </c>
      <c r="C3968" s="8" t="s">
        <v>2741</v>
      </c>
      <c r="D3968" t="str">
        <f t="shared" si="122"/>
        <v>"BELMONT CO BD DEVELOPMENTAL"</v>
      </c>
      <c r="E3968" t="s">
        <v>2743</v>
      </c>
      <c r="F3968" t="s">
        <v>2</v>
      </c>
      <c r="G3968" s="8" t="s">
        <v>2744</v>
      </c>
      <c r="H3968" s="8" t="str">
        <f t="shared" si="123"/>
        <v>"9207"</v>
      </c>
      <c r="I3968" s="8"/>
      <c r="J3968" t="s">
        <v>2742</v>
      </c>
      <c r="K3968" s="3" t="s">
        <v>996</v>
      </c>
      <c r="L3968" t="s">
        <v>2742</v>
      </c>
      <c r="M3968" s="3" t="s">
        <v>1046</v>
      </c>
      <c r="N3968" t="s">
        <v>2742</v>
      </c>
    </row>
    <row r="3969" spans="1:14" x14ac:dyDescent="0.2">
      <c r="A3969" t="s">
        <v>2740</v>
      </c>
      <c r="B3969" t="s">
        <v>2732</v>
      </c>
      <c r="C3969" s="8" t="s">
        <v>2741</v>
      </c>
      <c r="D3969" t="str">
        <f t="shared" si="122"/>
        <v>"BUTLER CO BD DEVELOPMENTAL DISABILITIES"</v>
      </c>
      <c r="E3969" t="s">
        <v>2743</v>
      </c>
      <c r="F3969" t="s">
        <v>2</v>
      </c>
      <c r="G3969" s="8" t="s">
        <v>2744</v>
      </c>
      <c r="H3969" s="8" t="str">
        <f t="shared" si="123"/>
        <v>"9209"</v>
      </c>
      <c r="I3969" s="8"/>
      <c r="J3969" t="s">
        <v>2742</v>
      </c>
      <c r="K3969" s="3" t="s">
        <v>997</v>
      </c>
      <c r="L3969" t="s">
        <v>2742</v>
      </c>
      <c r="M3969" s="3" t="s">
        <v>1047</v>
      </c>
      <c r="N3969" t="s">
        <v>2742</v>
      </c>
    </row>
    <row r="3970" spans="1:14" x14ac:dyDescent="0.2">
      <c r="A3970" t="s">
        <v>2740</v>
      </c>
      <c r="B3970" t="s">
        <v>2732</v>
      </c>
      <c r="C3970" s="8" t="s">
        <v>2741</v>
      </c>
      <c r="D3970" t="str">
        <f t="shared" ref="D3970:D4033" si="124">_xlfn.TEXTJOIN(,,J3970:L3970)</f>
        <v>"CARROLL CO BD DEVELOPMENTAL"</v>
      </c>
      <c r="E3970" t="s">
        <v>2743</v>
      </c>
      <c r="F3970" t="s">
        <v>2</v>
      </c>
      <c r="G3970" s="8" t="s">
        <v>2744</v>
      </c>
      <c r="H3970" s="8" t="str">
        <f t="shared" ref="H3970:H4033" si="125">_xlfn.TEXTJOIN(,,L3970:N3970)</f>
        <v>"9210"</v>
      </c>
      <c r="I3970" s="8"/>
      <c r="J3970" t="s">
        <v>2742</v>
      </c>
      <c r="K3970" s="3" t="s">
        <v>998</v>
      </c>
      <c r="L3970" t="s">
        <v>2742</v>
      </c>
      <c r="M3970" s="3" t="s">
        <v>1048</v>
      </c>
      <c r="N3970" t="s">
        <v>2742</v>
      </c>
    </row>
    <row r="3971" spans="1:14" x14ac:dyDescent="0.2">
      <c r="A3971" t="s">
        <v>2740</v>
      </c>
      <c r="B3971" t="s">
        <v>2732</v>
      </c>
      <c r="C3971" s="8" t="s">
        <v>2741</v>
      </c>
      <c r="D3971" t="str">
        <f t="shared" si="124"/>
        <v>"CLERMONT COUNTY AUDITOR"</v>
      </c>
      <c r="E3971" t="s">
        <v>2743</v>
      </c>
      <c r="F3971" t="s">
        <v>2</v>
      </c>
      <c r="G3971" s="8" t="s">
        <v>2744</v>
      </c>
      <c r="H3971" s="8" t="str">
        <f t="shared" si="125"/>
        <v>"9213"</v>
      </c>
      <c r="I3971" s="8"/>
      <c r="J3971" t="s">
        <v>2742</v>
      </c>
      <c r="K3971" s="3" t="s">
        <v>999</v>
      </c>
      <c r="L3971" t="s">
        <v>2742</v>
      </c>
      <c r="M3971" s="3" t="s">
        <v>1049</v>
      </c>
      <c r="N3971" t="s">
        <v>2742</v>
      </c>
    </row>
    <row r="3972" spans="1:14" x14ac:dyDescent="0.2">
      <c r="A3972" t="s">
        <v>2740</v>
      </c>
      <c r="B3972" t="s">
        <v>2732</v>
      </c>
      <c r="C3972" s="8" t="s">
        <v>2741</v>
      </c>
      <c r="D3972" t="str">
        <f t="shared" si="124"/>
        <v>"CLINTON CO BD DEVELOPMENTAL"</v>
      </c>
      <c r="E3972" t="s">
        <v>2743</v>
      </c>
      <c r="F3972" t="s">
        <v>2</v>
      </c>
      <c r="G3972" s="8" t="s">
        <v>2744</v>
      </c>
      <c r="H3972" s="8" t="str">
        <f t="shared" si="125"/>
        <v>"9214"</v>
      </c>
      <c r="I3972" s="8"/>
      <c r="J3972" t="s">
        <v>2742</v>
      </c>
      <c r="K3972" s="3" t="s">
        <v>1000</v>
      </c>
      <c r="L3972" t="s">
        <v>2742</v>
      </c>
      <c r="M3972" s="3" t="s">
        <v>1050</v>
      </c>
      <c r="N3972" t="s">
        <v>2742</v>
      </c>
    </row>
    <row r="3973" spans="1:14" x14ac:dyDescent="0.2">
      <c r="A3973" t="s">
        <v>2740</v>
      </c>
      <c r="B3973" t="s">
        <v>2732</v>
      </c>
      <c r="C3973" s="8" t="s">
        <v>2741</v>
      </c>
      <c r="D3973" t="str">
        <f t="shared" si="124"/>
        <v>"COLUMBIANA CO BD DEVELOPMNTL"</v>
      </c>
      <c r="E3973" t="s">
        <v>2743</v>
      </c>
      <c r="F3973" t="s">
        <v>2</v>
      </c>
      <c r="G3973" s="8" t="s">
        <v>2744</v>
      </c>
      <c r="H3973" s="8" t="str">
        <f t="shared" si="125"/>
        <v>"9215"</v>
      </c>
      <c r="I3973" s="8"/>
      <c r="J3973" t="s">
        <v>2742</v>
      </c>
      <c r="K3973" s="3" t="s">
        <v>1001</v>
      </c>
      <c r="L3973" t="s">
        <v>2742</v>
      </c>
      <c r="M3973" s="3" t="s">
        <v>1051</v>
      </c>
      <c r="N3973" t="s">
        <v>2742</v>
      </c>
    </row>
    <row r="3974" spans="1:14" x14ac:dyDescent="0.2">
      <c r="A3974" t="s">
        <v>2740</v>
      </c>
      <c r="B3974" t="s">
        <v>2732</v>
      </c>
      <c r="C3974" s="8" t="s">
        <v>2741</v>
      </c>
      <c r="D3974" t="str">
        <f t="shared" si="124"/>
        <v>"COSHOCTON CO BD DEVELOPMNTL"</v>
      </c>
      <c r="E3974" t="s">
        <v>2743</v>
      </c>
      <c r="F3974" t="s">
        <v>2</v>
      </c>
      <c r="G3974" s="8" t="s">
        <v>2744</v>
      </c>
      <c r="H3974" s="8" t="str">
        <f t="shared" si="125"/>
        <v>"9216"</v>
      </c>
      <c r="I3974" s="8"/>
      <c r="J3974" t="s">
        <v>2742</v>
      </c>
      <c r="K3974" s="3" t="s">
        <v>1002</v>
      </c>
      <c r="L3974" t="s">
        <v>2742</v>
      </c>
      <c r="M3974" s="3" t="s">
        <v>1052</v>
      </c>
      <c r="N3974" t="s">
        <v>2742</v>
      </c>
    </row>
    <row r="3975" spans="1:14" x14ac:dyDescent="0.2">
      <c r="A3975" t="s">
        <v>2740</v>
      </c>
      <c r="B3975" t="s">
        <v>2732</v>
      </c>
      <c r="C3975" s="8" t="s">
        <v>2741</v>
      </c>
      <c r="D3975" t="str">
        <f t="shared" si="124"/>
        <v>"CRAWFORD CO BD DEVELOPMNTL"</v>
      </c>
      <c r="E3975" t="s">
        <v>2743</v>
      </c>
      <c r="F3975" t="s">
        <v>2</v>
      </c>
      <c r="G3975" s="8" t="s">
        <v>2744</v>
      </c>
      <c r="H3975" s="8" t="str">
        <f t="shared" si="125"/>
        <v>"9217"</v>
      </c>
      <c r="I3975" s="8"/>
      <c r="J3975" t="s">
        <v>2742</v>
      </c>
      <c r="K3975" s="3" t="s">
        <v>1003</v>
      </c>
      <c r="L3975" t="s">
        <v>2742</v>
      </c>
      <c r="M3975" s="3" t="s">
        <v>1053</v>
      </c>
      <c r="N3975" t="s">
        <v>2742</v>
      </c>
    </row>
    <row r="3976" spans="1:14" x14ac:dyDescent="0.2">
      <c r="A3976" t="s">
        <v>2740</v>
      </c>
      <c r="B3976" t="s">
        <v>2732</v>
      </c>
      <c r="C3976" s="8" t="s">
        <v>2741</v>
      </c>
      <c r="D3976" t="str">
        <f t="shared" si="124"/>
        <v>"CUYAHOGA CO BD DEVELOPMNTL"</v>
      </c>
      <c r="E3976" t="s">
        <v>2743</v>
      </c>
      <c r="F3976" t="s">
        <v>2</v>
      </c>
      <c r="G3976" s="8" t="s">
        <v>2744</v>
      </c>
      <c r="H3976" s="8" t="str">
        <f t="shared" si="125"/>
        <v>"9218"</v>
      </c>
      <c r="I3976" s="8"/>
      <c r="J3976" t="s">
        <v>2742</v>
      </c>
      <c r="K3976" s="3" t="s">
        <v>1004</v>
      </c>
      <c r="L3976" t="s">
        <v>2742</v>
      </c>
      <c r="M3976" s="3" t="s">
        <v>1054</v>
      </c>
      <c r="N3976" t="s">
        <v>2742</v>
      </c>
    </row>
    <row r="3977" spans="1:14" x14ac:dyDescent="0.2">
      <c r="A3977" t="s">
        <v>2740</v>
      </c>
      <c r="B3977" t="s">
        <v>2732</v>
      </c>
      <c r="C3977" s="8" t="s">
        <v>2741</v>
      </c>
      <c r="D3977" t="str">
        <f t="shared" si="124"/>
        <v>"DEFIANCE CO &amp; BD DEVELOPMNTL DISABLTIES"</v>
      </c>
      <c r="E3977" t="s">
        <v>2743</v>
      </c>
      <c r="F3977" t="s">
        <v>2</v>
      </c>
      <c r="G3977" s="8" t="s">
        <v>2744</v>
      </c>
      <c r="H3977" s="8" t="str">
        <f t="shared" si="125"/>
        <v>"9220"</v>
      </c>
      <c r="I3977" s="8"/>
      <c r="J3977" t="s">
        <v>2742</v>
      </c>
      <c r="K3977" s="3" t="s">
        <v>2427</v>
      </c>
      <c r="L3977" t="s">
        <v>2742</v>
      </c>
      <c r="M3977" s="3" t="s">
        <v>1056</v>
      </c>
      <c r="N3977" t="s">
        <v>2742</v>
      </c>
    </row>
    <row r="3978" spans="1:14" x14ac:dyDescent="0.2">
      <c r="A3978" t="s">
        <v>2740</v>
      </c>
      <c r="B3978" t="s">
        <v>2732</v>
      </c>
      <c r="C3978" s="8" t="s">
        <v>2741</v>
      </c>
      <c r="D3978" t="str">
        <f t="shared" si="124"/>
        <v>"FAIRFIELD CO BD DEVELOPMNTL DISABILITIES"</v>
      </c>
      <c r="E3978" t="s">
        <v>2743</v>
      </c>
      <c r="F3978" t="s">
        <v>2</v>
      </c>
      <c r="G3978" s="8" t="s">
        <v>2744</v>
      </c>
      <c r="H3978" s="8" t="str">
        <f t="shared" si="125"/>
        <v>"9223"</v>
      </c>
      <c r="I3978" s="8"/>
      <c r="J3978" t="s">
        <v>2742</v>
      </c>
      <c r="K3978" s="3" t="s">
        <v>1007</v>
      </c>
      <c r="L3978" t="s">
        <v>2742</v>
      </c>
      <c r="M3978" s="3" t="s">
        <v>1057</v>
      </c>
      <c r="N3978" t="s">
        <v>2742</v>
      </c>
    </row>
    <row r="3979" spans="1:14" x14ac:dyDescent="0.2">
      <c r="A3979" t="s">
        <v>2740</v>
      </c>
      <c r="B3979" t="s">
        <v>2732</v>
      </c>
      <c r="C3979" s="8" t="s">
        <v>2741</v>
      </c>
      <c r="D3979" t="str">
        <f t="shared" si="124"/>
        <v>"FAYETTE CO BD DEVELOPMENTAL DISABILITIES"</v>
      </c>
      <c r="E3979" t="s">
        <v>2743</v>
      </c>
      <c r="F3979" t="s">
        <v>2</v>
      </c>
      <c r="G3979" s="8" t="s">
        <v>2744</v>
      </c>
      <c r="H3979" s="8" t="str">
        <f t="shared" si="125"/>
        <v>"9224"</v>
      </c>
      <c r="I3979" s="8"/>
      <c r="J3979" t="s">
        <v>2742</v>
      </c>
      <c r="K3979" s="3" t="s">
        <v>2428</v>
      </c>
      <c r="L3979" t="s">
        <v>2742</v>
      </c>
      <c r="M3979" s="3" t="s">
        <v>1058</v>
      </c>
      <c r="N3979" t="s">
        <v>2742</v>
      </c>
    </row>
    <row r="3980" spans="1:14" x14ac:dyDescent="0.2">
      <c r="A3980" t="s">
        <v>2740</v>
      </c>
      <c r="B3980" t="s">
        <v>2732</v>
      </c>
      <c r="C3980" s="8" t="s">
        <v>2741</v>
      </c>
      <c r="D3980" t="str">
        <f t="shared" si="124"/>
        <v>"FRANKLIN CO BD DEVELOPMNTL DISABILITIES"</v>
      </c>
      <c r="E3980" t="s">
        <v>2743</v>
      </c>
      <c r="F3980" t="s">
        <v>2</v>
      </c>
      <c r="G3980" s="8" t="s">
        <v>2744</v>
      </c>
      <c r="H3980" s="8" t="str">
        <f t="shared" si="125"/>
        <v>"9225"</v>
      </c>
      <c r="I3980" s="8"/>
      <c r="J3980" t="s">
        <v>2742</v>
      </c>
      <c r="K3980" s="3" t="s">
        <v>1009</v>
      </c>
      <c r="L3980" t="s">
        <v>2742</v>
      </c>
      <c r="M3980" s="3" t="s">
        <v>1059</v>
      </c>
      <c r="N3980" t="s">
        <v>2742</v>
      </c>
    </row>
    <row r="3981" spans="1:14" x14ac:dyDescent="0.2">
      <c r="A3981" t="s">
        <v>2740</v>
      </c>
      <c r="B3981" t="s">
        <v>2732</v>
      </c>
      <c r="C3981" s="8" t="s">
        <v>2741</v>
      </c>
      <c r="D3981" t="str">
        <f t="shared" si="124"/>
        <v>"FULTON CO BD DEVELOPMENTAL DISABILITIES"</v>
      </c>
      <c r="E3981" t="s">
        <v>2743</v>
      </c>
      <c r="F3981" t="s">
        <v>2</v>
      </c>
      <c r="G3981" s="8" t="s">
        <v>2744</v>
      </c>
      <c r="H3981" s="8" t="str">
        <f t="shared" si="125"/>
        <v>"9226"</v>
      </c>
      <c r="I3981" s="8"/>
      <c r="J3981" t="s">
        <v>2742</v>
      </c>
      <c r="K3981" s="3" t="s">
        <v>1010</v>
      </c>
      <c r="L3981" t="s">
        <v>2742</v>
      </c>
      <c r="M3981" s="3" t="s">
        <v>1060</v>
      </c>
      <c r="N3981" t="s">
        <v>2742</v>
      </c>
    </row>
    <row r="3982" spans="1:14" x14ac:dyDescent="0.2">
      <c r="A3982" t="s">
        <v>2740</v>
      </c>
      <c r="B3982" t="s">
        <v>2732</v>
      </c>
      <c r="C3982" s="8" t="s">
        <v>2741</v>
      </c>
      <c r="D3982" t="str">
        <f t="shared" si="124"/>
        <v>"GALLIA CO BD DEVELOPMENTAL DISABILITIES"</v>
      </c>
      <c r="E3982" t="s">
        <v>2743</v>
      </c>
      <c r="F3982" t="s">
        <v>2</v>
      </c>
      <c r="G3982" s="8" t="s">
        <v>2744</v>
      </c>
      <c r="H3982" s="8" t="str">
        <f t="shared" si="125"/>
        <v>"9227"</v>
      </c>
      <c r="I3982" s="8"/>
      <c r="J3982" t="s">
        <v>2742</v>
      </c>
      <c r="K3982" s="3" t="s">
        <v>1011</v>
      </c>
      <c r="L3982" t="s">
        <v>2742</v>
      </c>
      <c r="M3982" s="3" t="s">
        <v>1061</v>
      </c>
      <c r="N3982" t="s">
        <v>2742</v>
      </c>
    </row>
    <row r="3983" spans="1:14" x14ac:dyDescent="0.2">
      <c r="A3983" t="s">
        <v>2740</v>
      </c>
      <c r="B3983" t="s">
        <v>2732</v>
      </c>
      <c r="C3983" s="8" t="s">
        <v>2741</v>
      </c>
      <c r="D3983" t="str">
        <f t="shared" si="124"/>
        <v>"GEAUGA CO BD DEVELOPMENTAL"</v>
      </c>
      <c r="E3983" t="s">
        <v>2743</v>
      </c>
      <c r="F3983" t="s">
        <v>2</v>
      </c>
      <c r="G3983" s="8" t="s">
        <v>2744</v>
      </c>
      <c r="H3983" s="8" t="str">
        <f t="shared" si="125"/>
        <v>"9228"</v>
      </c>
      <c r="I3983" s="8"/>
      <c r="J3983" t="s">
        <v>2742</v>
      </c>
      <c r="K3983" s="3" t="s">
        <v>1012</v>
      </c>
      <c r="L3983" t="s">
        <v>2742</v>
      </c>
      <c r="M3983" s="3" t="s">
        <v>1062</v>
      </c>
      <c r="N3983" t="s">
        <v>2742</v>
      </c>
    </row>
    <row r="3984" spans="1:14" x14ac:dyDescent="0.2">
      <c r="A3984" t="s">
        <v>2740</v>
      </c>
      <c r="B3984" t="s">
        <v>2732</v>
      </c>
      <c r="C3984" s="8" t="s">
        <v>2741</v>
      </c>
      <c r="D3984" t="str">
        <f t="shared" si="124"/>
        <v>"GUERNSEY CO BD DEVELOPMNTL DISABILITIES"</v>
      </c>
      <c r="E3984" t="s">
        <v>2743</v>
      </c>
      <c r="F3984" t="s">
        <v>2</v>
      </c>
      <c r="G3984" s="8" t="s">
        <v>2744</v>
      </c>
      <c r="H3984" s="8" t="str">
        <f t="shared" si="125"/>
        <v>"9230"</v>
      </c>
      <c r="I3984" s="8"/>
      <c r="J3984" t="s">
        <v>2742</v>
      </c>
      <c r="K3984" s="3" t="s">
        <v>1013</v>
      </c>
      <c r="L3984" t="s">
        <v>2742</v>
      </c>
      <c r="M3984" s="3" t="s">
        <v>1063</v>
      </c>
      <c r="N3984" t="s">
        <v>2742</v>
      </c>
    </row>
    <row r="3985" spans="1:14" x14ac:dyDescent="0.2">
      <c r="A3985" t="s">
        <v>2740</v>
      </c>
      <c r="B3985" t="s">
        <v>2732</v>
      </c>
      <c r="C3985" s="8" t="s">
        <v>2741</v>
      </c>
      <c r="D3985" t="str">
        <f t="shared" si="124"/>
        <v>"HAMILTON CO BD DEVELOPMNTL DISABLTIES"</v>
      </c>
      <c r="E3985" t="s">
        <v>2743</v>
      </c>
      <c r="F3985" t="s">
        <v>2</v>
      </c>
      <c r="G3985" s="8" t="s">
        <v>2744</v>
      </c>
      <c r="H3985" s="8" t="str">
        <f t="shared" si="125"/>
        <v>"9231"</v>
      </c>
      <c r="I3985" s="8"/>
      <c r="J3985" t="s">
        <v>2742</v>
      </c>
      <c r="K3985" s="3" t="s">
        <v>1064</v>
      </c>
      <c r="L3985" t="s">
        <v>2742</v>
      </c>
      <c r="M3985" s="3" t="s">
        <v>1114</v>
      </c>
      <c r="N3985" t="s">
        <v>2742</v>
      </c>
    </row>
    <row r="3986" spans="1:14" x14ac:dyDescent="0.2">
      <c r="A3986" t="s">
        <v>2740</v>
      </c>
      <c r="B3986" t="s">
        <v>2732</v>
      </c>
      <c r="C3986" s="8" t="s">
        <v>2741</v>
      </c>
      <c r="D3986" t="str">
        <f t="shared" si="124"/>
        <v>"HANCOCK CO BD DEVELOPMENTAL"</v>
      </c>
      <c r="E3986" t="s">
        <v>2743</v>
      </c>
      <c r="F3986" t="s">
        <v>2</v>
      </c>
      <c r="G3986" s="8" t="s">
        <v>2744</v>
      </c>
      <c r="H3986" s="8" t="str">
        <f t="shared" si="125"/>
        <v>"9232"</v>
      </c>
      <c r="I3986" s="8"/>
      <c r="J3986" t="s">
        <v>2742</v>
      </c>
      <c r="K3986" s="3" t="s">
        <v>1065</v>
      </c>
      <c r="L3986" t="s">
        <v>2742</v>
      </c>
      <c r="M3986" s="3" t="s">
        <v>1115</v>
      </c>
      <c r="N3986" t="s">
        <v>2742</v>
      </c>
    </row>
    <row r="3987" spans="1:14" x14ac:dyDescent="0.2">
      <c r="A3987" t="s">
        <v>2740</v>
      </c>
      <c r="B3987" t="s">
        <v>2732</v>
      </c>
      <c r="C3987" s="8" t="s">
        <v>2741</v>
      </c>
      <c r="D3987" t="str">
        <f t="shared" si="124"/>
        <v>"HARDIN CO BD DEVELOPMENTAL DISABILITIES"</v>
      </c>
      <c r="E3987" t="s">
        <v>2743</v>
      </c>
      <c r="F3987" t="s">
        <v>2</v>
      </c>
      <c r="G3987" s="8" t="s">
        <v>2744</v>
      </c>
      <c r="H3987" s="8" t="str">
        <f t="shared" si="125"/>
        <v>"9233"</v>
      </c>
      <c r="I3987" s="8"/>
      <c r="J3987" t="s">
        <v>2742</v>
      </c>
      <c r="K3987" s="3" t="s">
        <v>1066</v>
      </c>
      <c r="L3987" t="s">
        <v>2742</v>
      </c>
      <c r="M3987" s="3" t="s">
        <v>1116</v>
      </c>
      <c r="N3987" t="s">
        <v>2742</v>
      </c>
    </row>
    <row r="3988" spans="1:14" x14ac:dyDescent="0.2">
      <c r="A3988" t="s">
        <v>2740</v>
      </c>
      <c r="B3988" t="s">
        <v>2732</v>
      </c>
      <c r="C3988" s="8" t="s">
        <v>2741</v>
      </c>
      <c r="D3988" t="str">
        <f t="shared" si="124"/>
        <v>"HARRISON CO BD DEVELOPMNTL DISABILITIES"</v>
      </c>
      <c r="E3988" t="s">
        <v>2743</v>
      </c>
      <c r="F3988" t="s">
        <v>2</v>
      </c>
      <c r="G3988" s="8" t="s">
        <v>2744</v>
      </c>
      <c r="H3988" s="8" t="str">
        <f t="shared" si="125"/>
        <v>"9234"</v>
      </c>
      <c r="I3988" s="8"/>
      <c r="J3988" t="s">
        <v>2742</v>
      </c>
      <c r="K3988" s="3" t="s">
        <v>1067</v>
      </c>
      <c r="L3988" t="s">
        <v>2742</v>
      </c>
      <c r="M3988" s="3" t="s">
        <v>1117</v>
      </c>
      <c r="N3988" t="s">
        <v>2742</v>
      </c>
    </row>
    <row r="3989" spans="1:14" x14ac:dyDescent="0.2">
      <c r="A3989" t="s">
        <v>2740</v>
      </c>
      <c r="B3989" t="s">
        <v>2732</v>
      </c>
      <c r="C3989" s="8" t="s">
        <v>2741</v>
      </c>
      <c r="D3989" t="str">
        <f t="shared" si="124"/>
        <v>"HIGHLAND CO BD DEVELOPMNTL DISABILITIES"</v>
      </c>
      <c r="E3989" t="s">
        <v>2743</v>
      </c>
      <c r="F3989" t="s">
        <v>2</v>
      </c>
      <c r="G3989" s="8" t="s">
        <v>2744</v>
      </c>
      <c r="H3989" s="8" t="str">
        <f t="shared" si="125"/>
        <v>"9236"</v>
      </c>
      <c r="I3989" s="8"/>
      <c r="J3989" t="s">
        <v>2742</v>
      </c>
      <c r="K3989" s="3" t="s">
        <v>1068</v>
      </c>
      <c r="L3989" t="s">
        <v>2742</v>
      </c>
      <c r="M3989" s="3" t="s">
        <v>1118</v>
      </c>
      <c r="N3989" t="s">
        <v>2742</v>
      </c>
    </row>
    <row r="3990" spans="1:14" x14ac:dyDescent="0.2">
      <c r="A3990" t="s">
        <v>2740</v>
      </c>
      <c r="B3990" t="s">
        <v>2732</v>
      </c>
      <c r="C3990" s="8" t="s">
        <v>2741</v>
      </c>
      <c r="D3990" t="str">
        <f t="shared" si="124"/>
        <v>"HOLMES CO BD DEVELOPMENTAL DISABILITIES"</v>
      </c>
      <c r="E3990" t="s">
        <v>2743</v>
      </c>
      <c r="F3990" t="s">
        <v>2</v>
      </c>
      <c r="G3990" s="8" t="s">
        <v>2744</v>
      </c>
      <c r="H3990" s="8" t="str">
        <f t="shared" si="125"/>
        <v>"9238"</v>
      </c>
      <c r="I3990" s="8"/>
      <c r="J3990" t="s">
        <v>2742</v>
      </c>
      <c r="K3990" s="3" t="s">
        <v>2431</v>
      </c>
      <c r="L3990" t="s">
        <v>2742</v>
      </c>
      <c r="M3990" s="3" t="s">
        <v>1119</v>
      </c>
      <c r="N3990" t="s">
        <v>2742</v>
      </c>
    </row>
    <row r="3991" spans="1:14" x14ac:dyDescent="0.2">
      <c r="A3991" t="s">
        <v>2740</v>
      </c>
      <c r="B3991" t="s">
        <v>2732</v>
      </c>
      <c r="C3991" s="8" t="s">
        <v>2741</v>
      </c>
      <c r="D3991" t="str">
        <f t="shared" si="124"/>
        <v>"HURON CO BD DEVELOPMENTAL DISABILITIES"</v>
      </c>
      <c r="E3991" t="s">
        <v>2743</v>
      </c>
      <c r="F3991" t="s">
        <v>2</v>
      </c>
      <c r="G3991" s="8" t="s">
        <v>2744</v>
      </c>
      <c r="H3991" s="8" t="str">
        <f t="shared" si="125"/>
        <v>"9239"</v>
      </c>
      <c r="I3991" s="8"/>
      <c r="J3991" t="s">
        <v>2742</v>
      </c>
      <c r="K3991" s="3" t="s">
        <v>1070</v>
      </c>
      <c r="L3991" t="s">
        <v>2742</v>
      </c>
      <c r="M3991" s="3" t="s">
        <v>1120</v>
      </c>
      <c r="N3991" t="s">
        <v>2742</v>
      </c>
    </row>
    <row r="3992" spans="1:14" x14ac:dyDescent="0.2">
      <c r="A3992" t="s">
        <v>2740</v>
      </c>
      <c r="B3992" t="s">
        <v>2732</v>
      </c>
      <c r="C3992" s="8" t="s">
        <v>2741</v>
      </c>
      <c r="D3992" t="str">
        <f t="shared" si="124"/>
        <v>"JACKSON CO BD DEVELOPMENTAL"</v>
      </c>
      <c r="E3992" t="s">
        <v>2743</v>
      </c>
      <c r="F3992" t="s">
        <v>2</v>
      </c>
      <c r="G3992" s="8" t="s">
        <v>2744</v>
      </c>
      <c r="H3992" s="8" t="str">
        <f t="shared" si="125"/>
        <v>"9240"</v>
      </c>
      <c r="I3992" s="8"/>
      <c r="J3992" t="s">
        <v>2742</v>
      </c>
      <c r="K3992" s="3" t="s">
        <v>1071</v>
      </c>
      <c r="L3992" t="s">
        <v>2742</v>
      </c>
      <c r="M3992" s="3" t="s">
        <v>1121</v>
      </c>
      <c r="N3992" t="s">
        <v>2742</v>
      </c>
    </row>
    <row r="3993" spans="1:14" x14ac:dyDescent="0.2">
      <c r="A3993" t="s">
        <v>2740</v>
      </c>
      <c r="B3993" t="s">
        <v>2732</v>
      </c>
      <c r="C3993" s="8" t="s">
        <v>2741</v>
      </c>
      <c r="D3993" t="str">
        <f t="shared" si="124"/>
        <v>"JEFFERSON CO BD DEVELOPMNTL DISABILITIES"</v>
      </c>
      <c r="E3993" t="s">
        <v>2743</v>
      </c>
      <c r="F3993" t="s">
        <v>2</v>
      </c>
      <c r="G3993" s="8" t="s">
        <v>2744</v>
      </c>
      <c r="H3993" s="8" t="str">
        <f t="shared" si="125"/>
        <v>"9241"</v>
      </c>
      <c r="I3993" s="8"/>
      <c r="J3993" t="s">
        <v>2742</v>
      </c>
      <c r="K3993" s="3" t="s">
        <v>2433</v>
      </c>
      <c r="L3993" t="s">
        <v>2742</v>
      </c>
      <c r="M3993" s="3" t="s">
        <v>1122</v>
      </c>
      <c r="N3993" t="s">
        <v>2742</v>
      </c>
    </row>
    <row r="3994" spans="1:14" x14ac:dyDescent="0.2">
      <c r="A3994" t="s">
        <v>2740</v>
      </c>
      <c r="B3994" t="s">
        <v>2732</v>
      </c>
      <c r="C3994" s="8" t="s">
        <v>2741</v>
      </c>
      <c r="D3994" t="str">
        <f t="shared" si="124"/>
        <v>"LAKE CO BD DEVELOPMENTAL DISABILITIES"</v>
      </c>
      <c r="E3994" t="s">
        <v>2743</v>
      </c>
      <c r="F3994" t="s">
        <v>2</v>
      </c>
      <c r="G3994" s="8" t="s">
        <v>2744</v>
      </c>
      <c r="H3994" s="8" t="str">
        <f t="shared" si="125"/>
        <v>"9243"</v>
      </c>
      <c r="I3994" s="8"/>
      <c r="J3994" t="s">
        <v>2742</v>
      </c>
      <c r="K3994" s="3" t="s">
        <v>1073</v>
      </c>
      <c r="L3994" t="s">
        <v>2742</v>
      </c>
      <c r="M3994" s="3" t="s">
        <v>1123</v>
      </c>
      <c r="N3994" t="s">
        <v>2742</v>
      </c>
    </row>
    <row r="3995" spans="1:14" x14ac:dyDescent="0.2">
      <c r="A3995" t="s">
        <v>2740</v>
      </c>
      <c r="B3995" t="s">
        <v>2732</v>
      </c>
      <c r="C3995" s="8" t="s">
        <v>2741</v>
      </c>
      <c r="D3995" t="str">
        <f t="shared" si="124"/>
        <v>"LAWRENCE CO BD DEVELOPMNTL DISABILITIES"</v>
      </c>
      <c r="E3995" t="s">
        <v>2743</v>
      </c>
      <c r="F3995" t="s">
        <v>2</v>
      </c>
      <c r="G3995" s="8" t="s">
        <v>2744</v>
      </c>
      <c r="H3995" s="8" t="str">
        <f t="shared" si="125"/>
        <v>"9244"</v>
      </c>
      <c r="I3995" s="8"/>
      <c r="J3995" t="s">
        <v>2742</v>
      </c>
      <c r="K3995" s="3" t="s">
        <v>2434</v>
      </c>
      <c r="L3995" t="s">
        <v>2742</v>
      </c>
      <c r="M3995" s="3" t="s">
        <v>1124</v>
      </c>
      <c r="N3995" t="s">
        <v>2742</v>
      </c>
    </row>
    <row r="3996" spans="1:14" x14ac:dyDescent="0.2">
      <c r="A3996" t="s">
        <v>2740</v>
      </c>
      <c r="B3996" t="s">
        <v>2732</v>
      </c>
      <c r="C3996" s="8" t="s">
        <v>2741</v>
      </c>
      <c r="D3996" t="str">
        <f t="shared" si="124"/>
        <v>"LICKING CO BD DEVELOPMENTAL DISABILITIES"</v>
      </c>
      <c r="E3996" t="s">
        <v>2743</v>
      </c>
      <c r="F3996" t="s">
        <v>2</v>
      </c>
      <c r="G3996" s="8" t="s">
        <v>2744</v>
      </c>
      <c r="H3996" s="8" t="str">
        <f t="shared" si="125"/>
        <v>"9245"</v>
      </c>
      <c r="I3996" s="8"/>
      <c r="J3996" t="s">
        <v>2742</v>
      </c>
      <c r="K3996" s="3" t="s">
        <v>1075</v>
      </c>
      <c r="L3996" t="s">
        <v>2742</v>
      </c>
      <c r="M3996" s="3" t="s">
        <v>1125</v>
      </c>
      <c r="N3996" t="s">
        <v>2742</v>
      </c>
    </row>
    <row r="3997" spans="1:14" x14ac:dyDescent="0.2">
      <c r="A3997" t="s">
        <v>2740</v>
      </c>
      <c r="B3997" t="s">
        <v>2732</v>
      </c>
      <c r="C3997" s="8" t="s">
        <v>2741</v>
      </c>
      <c r="D3997" t="str">
        <f t="shared" si="124"/>
        <v>"LOGAN CO DEVELOPMTL DISABILITIES - JDC"</v>
      </c>
      <c r="E3997" t="s">
        <v>2743</v>
      </c>
      <c r="F3997" t="s">
        <v>2</v>
      </c>
      <c r="G3997" s="8" t="s">
        <v>2744</v>
      </c>
      <c r="H3997" s="8" t="str">
        <f t="shared" si="125"/>
        <v>"9246"</v>
      </c>
      <c r="I3997" s="8"/>
      <c r="J3997" t="s">
        <v>2742</v>
      </c>
      <c r="K3997" s="3" t="s">
        <v>1076</v>
      </c>
      <c r="L3997" t="s">
        <v>2742</v>
      </c>
      <c r="M3997" s="3" t="s">
        <v>1126</v>
      </c>
      <c r="N3997" t="s">
        <v>2742</v>
      </c>
    </row>
    <row r="3998" spans="1:14" x14ac:dyDescent="0.2">
      <c r="A3998" t="s">
        <v>2740</v>
      </c>
      <c r="B3998" t="s">
        <v>2732</v>
      </c>
      <c r="C3998" s="8" t="s">
        <v>2741</v>
      </c>
      <c r="D3998" t="str">
        <f t="shared" si="124"/>
        <v>"LORAIN CO BD DEVELOPMENTAL DISABILITIES"</v>
      </c>
      <c r="E3998" t="s">
        <v>2743</v>
      </c>
      <c r="F3998" t="s">
        <v>2</v>
      </c>
      <c r="G3998" s="8" t="s">
        <v>2744</v>
      </c>
      <c r="H3998" s="8" t="str">
        <f t="shared" si="125"/>
        <v>"9247"</v>
      </c>
      <c r="I3998" s="8"/>
      <c r="J3998" t="s">
        <v>2742</v>
      </c>
      <c r="K3998" s="3" t="s">
        <v>1077</v>
      </c>
      <c r="L3998" t="s">
        <v>2742</v>
      </c>
      <c r="M3998" s="3" t="s">
        <v>1127</v>
      </c>
      <c r="N3998" t="s">
        <v>2742</v>
      </c>
    </row>
    <row r="3999" spans="1:14" x14ac:dyDescent="0.2">
      <c r="A3999" t="s">
        <v>2740</v>
      </c>
      <c r="B3999" t="s">
        <v>2732</v>
      </c>
      <c r="C3999" s="8" t="s">
        <v>2741</v>
      </c>
      <c r="D3999" t="str">
        <f t="shared" si="124"/>
        <v>"MADISON CO BD DEVELOPMENTAL"</v>
      </c>
      <c r="E3999" t="s">
        <v>2743</v>
      </c>
      <c r="F3999" t="s">
        <v>2</v>
      </c>
      <c r="G3999" s="8" t="s">
        <v>2744</v>
      </c>
      <c r="H3999" s="8" t="str">
        <f t="shared" si="125"/>
        <v>"9249"</v>
      </c>
      <c r="I3999" s="8"/>
      <c r="J3999" t="s">
        <v>2742</v>
      </c>
      <c r="K3999" s="3" t="s">
        <v>1078</v>
      </c>
      <c r="L3999" t="s">
        <v>2742</v>
      </c>
      <c r="M3999" s="3" t="s">
        <v>1128</v>
      </c>
      <c r="N3999" t="s">
        <v>2742</v>
      </c>
    </row>
    <row r="4000" spans="1:14" x14ac:dyDescent="0.2">
      <c r="A4000" t="s">
        <v>2740</v>
      </c>
      <c r="B4000" t="s">
        <v>2732</v>
      </c>
      <c r="C4000" s="8" t="s">
        <v>2741</v>
      </c>
      <c r="D4000" t="str">
        <f t="shared" si="124"/>
        <v>"MAHONING CO BD DEVELOPMNTL"</v>
      </c>
      <c r="E4000" t="s">
        <v>2743</v>
      </c>
      <c r="F4000" t="s">
        <v>2</v>
      </c>
      <c r="G4000" s="8" t="s">
        <v>2744</v>
      </c>
      <c r="H4000" s="8" t="str">
        <f t="shared" si="125"/>
        <v>"9250"</v>
      </c>
      <c r="I4000" s="8"/>
      <c r="J4000" t="s">
        <v>2742</v>
      </c>
      <c r="K4000" s="3" t="s">
        <v>1079</v>
      </c>
      <c r="L4000" t="s">
        <v>2742</v>
      </c>
      <c r="M4000" s="3" t="s">
        <v>1129</v>
      </c>
      <c r="N4000" t="s">
        <v>2742</v>
      </c>
    </row>
    <row r="4001" spans="1:14" x14ac:dyDescent="0.2">
      <c r="A4001" t="s">
        <v>2740</v>
      </c>
      <c r="B4001" t="s">
        <v>2732</v>
      </c>
      <c r="C4001" s="8" t="s">
        <v>2741</v>
      </c>
      <c r="D4001" t="str">
        <f t="shared" si="124"/>
        <v>"MEDINA CO BD DEVELOPMENTAL DISABILITIES"</v>
      </c>
      <c r="E4001" t="s">
        <v>2743</v>
      </c>
      <c r="F4001" t="s">
        <v>2</v>
      </c>
      <c r="G4001" s="8" t="s">
        <v>2744</v>
      </c>
      <c r="H4001" s="8" t="str">
        <f t="shared" si="125"/>
        <v>"9252"</v>
      </c>
      <c r="I4001" s="8"/>
      <c r="J4001" t="s">
        <v>2742</v>
      </c>
      <c r="K4001" s="3" t="s">
        <v>2437</v>
      </c>
      <c r="L4001" t="s">
        <v>2742</v>
      </c>
      <c r="M4001" s="3" t="s">
        <v>1130</v>
      </c>
      <c r="N4001" t="s">
        <v>2742</v>
      </c>
    </row>
    <row r="4002" spans="1:14" x14ac:dyDescent="0.2">
      <c r="A4002" t="s">
        <v>2740</v>
      </c>
      <c r="B4002" t="s">
        <v>2732</v>
      </c>
      <c r="C4002" s="8" t="s">
        <v>2741</v>
      </c>
      <c r="D4002" t="str">
        <f t="shared" si="124"/>
        <v>"MEIGS CO BD DEVELOPMENTAL DISABILITIES"</v>
      </c>
      <c r="E4002" t="s">
        <v>2743</v>
      </c>
      <c r="F4002" t="s">
        <v>2</v>
      </c>
      <c r="G4002" s="8" t="s">
        <v>2744</v>
      </c>
      <c r="H4002" s="8" t="str">
        <f t="shared" si="125"/>
        <v>"9253"</v>
      </c>
      <c r="I4002" s="8"/>
      <c r="J4002" t="s">
        <v>2742</v>
      </c>
      <c r="K4002" s="3" t="s">
        <v>1081</v>
      </c>
      <c r="L4002" t="s">
        <v>2742</v>
      </c>
      <c r="M4002" s="3" t="s">
        <v>1131</v>
      </c>
      <c r="N4002" t="s">
        <v>2742</v>
      </c>
    </row>
    <row r="4003" spans="1:14" x14ac:dyDescent="0.2">
      <c r="A4003" t="s">
        <v>2740</v>
      </c>
      <c r="B4003" t="s">
        <v>2732</v>
      </c>
      <c r="C4003" s="8" t="s">
        <v>2741</v>
      </c>
      <c r="D4003" t="str">
        <f t="shared" si="124"/>
        <v>"MONROE CO BD DEVELOPMENTAL"</v>
      </c>
      <c r="E4003" t="s">
        <v>2743</v>
      </c>
      <c r="F4003" t="s">
        <v>2</v>
      </c>
      <c r="G4003" s="8" t="s">
        <v>2744</v>
      </c>
      <c r="H4003" s="8" t="str">
        <f t="shared" si="125"/>
        <v>"9256"</v>
      </c>
      <c r="I4003" s="8"/>
      <c r="J4003" t="s">
        <v>2742</v>
      </c>
      <c r="K4003" s="3" t="s">
        <v>1083</v>
      </c>
      <c r="L4003" t="s">
        <v>2742</v>
      </c>
      <c r="M4003" s="3" t="s">
        <v>1133</v>
      </c>
      <c r="N4003" t="s">
        <v>2742</v>
      </c>
    </row>
    <row r="4004" spans="1:14" x14ac:dyDescent="0.2">
      <c r="A4004" t="s">
        <v>2740</v>
      </c>
      <c r="B4004" t="s">
        <v>2732</v>
      </c>
      <c r="C4004" s="8" t="s">
        <v>2741</v>
      </c>
      <c r="D4004" t="str">
        <f t="shared" si="124"/>
        <v>"MORROW CO BD DEVELOPMENTAL"</v>
      </c>
      <c r="E4004" t="s">
        <v>2743</v>
      </c>
      <c r="F4004" t="s">
        <v>2</v>
      </c>
      <c r="G4004" s="8" t="s">
        <v>2744</v>
      </c>
      <c r="H4004" s="8" t="str">
        <f t="shared" si="125"/>
        <v>"9259"</v>
      </c>
      <c r="I4004" s="8"/>
      <c r="J4004" t="s">
        <v>2742</v>
      </c>
      <c r="K4004" s="3" t="s">
        <v>1084</v>
      </c>
      <c r="L4004" t="s">
        <v>2742</v>
      </c>
      <c r="M4004" s="3" t="s">
        <v>1134</v>
      </c>
      <c r="N4004" t="s">
        <v>2742</v>
      </c>
    </row>
    <row r="4005" spans="1:14" x14ac:dyDescent="0.2">
      <c r="A4005" t="s">
        <v>2740</v>
      </c>
      <c r="B4005" t="s">
        <v>2732</v>
      </c>
      <c r="C4005" s="8" t="s">
        <v>2741</v>
      </c>
      <c r="D4005" t="str">
        <f t="shared" si="124"/>
        <v>"MUSKINGUM CO BD DEVELOPMNTL"</v>
      </c>
      <c r="E4005" t="s">
        <v>2743</v>
      </c>
      <c r="F4005" t="s">
        <v>2</v>
      </c>
      <c r="G4005" s="8" t="s">
        <v>2744</v>
      </c>
      <c r="H4005" s="8" t="str">
        <f t="shared" si="125"/>
        <v>"9260"</v>
      </c>
      <c r="I4005" s="8"/>
      <c r="J4005" t="s">
        <v>2742</v>
      </c>
      <c r="K4005" s="3" t="s">
        <v>1085</v>
      </c>
      <c r="L4005" t="s">
        <v>2742</v>
      </c>
      <c r="M4005" s="3" t="s">
        <v>1135</v>
      </c>
      <c r="N4005" t="s">
        <v>2742</v>
      </c>
    </row>
    <row r="4006" spans="1:14" x14ac:dyDescent="0.2">
      <c r="A4006" t="s">
        <v>2740</v>
      </c>
      <c r="B4006" t="s">
        <v>2732</v>
      </c>
      <c r="C4006" s="8" t="s">
        <v>2741</v>
      </c>
      <c r="D4006" t="str">
        <f t="shared" si="124"/>
        <v>"PICKAWAY CO BD DEVELOPMNTL DISABILITIES"</v>
      </c>
      <c r="E4006" t="s">
        <v>2743</v>
      </c>
      <c r="F4006" t="s">
        <v>2</v>
      </c>
      <c r="G4006" s="8" t="s">
        <v>2744</v>
      </c>
      <c r="H4006" s="8" t="str">
        <f t="shared" si="125"/>
        <v>"9265"</v>
      </c>
      <c r="I4006" s="8"/>
      <c r="J4006" t="s">
        <v>2742</v>
      </c>
      <c r="K4006" s="3" t="s">
        <v>1087</v>
      </c>
      <c r="L4006" t="s">
        <v>2742</v>
      </c>
      <c r="M4006" s="3" t="s">
        <v>1137</v>
      </c>
      <c r="N4006" t="s">
        <v>2742</v>
      </c>
    </row>
    <row r="4007" spans="1:14" x14ac:dyDescent="0.2">
      <c r="A4007" t="s">
        <v>2740</v>
      </c>
      <c r="B4007" t="s">
        <v>2732</v>
      </c>
      <c r="C4007" s="8" t="s">
        <v>2741</v>
      </c>
      <c r="D4007" t="str">
        <f t="shared" si="124"/>
        <v>"PIKE CO BD DEVELOPMENTAL DISABILITIES"</v>
      </c>
      <c r="E4007" t="s">
        <v>2743</v>
      </c>
      <c r="F4007" t="s">
        <v>2</v>
      </c>
      <c r="G4007" s="8" t="s">
        <v>2744</v>
      </c>
      <c r="H4007" s="8" t="str">
        <f t="shared" si="125"/>
        <v>"9266"</v>
      </c>
      <c r="I4007" s="8"/>
      <c r="J4007" t="s">
        <v>2742</v>
      </c>
      <c r="K4007" s="3" t="s">
        <v>1088</v>
      </c>
      <c r="L4007" t="s">
        <v>2742</v>
      </c>
      <c r="M4007" s="3" t="s">
        <v>1138</v>
      </c>
      <c r="N4007" t="s">
        <v>2742</v>
      </c>
    </row>
    <row r="4008" spans="1:14" x14ac:dyDescent="0.2">
      <c r="A4008" t="s">
        <v>2740</v>
      </c>
      <c r="B4008" t="s">
        <v>2732</v>
      </c>
      <c r="C4008" s="8" t="s">
        <v>2741</v>
      </c>
      <c r="D4008" t="str">
        <f t="shared" si="124"/>
        <v>"PORTAGE CO BD DEVELOPMENTAL"</v>
      </c>
      <c r="E4008" t="s">
        <v>2743</v>
      </c>
      <c r="F4008" t="s">
        <v>2</v>
      </c>
      <c r="G4008" s="8" t="s">
        <v>2744</v>
      </c>
      <c r="H4008" s="8" t="str">
        <f t="shared" si="125"/>
        <v>"9267"</v>
      </c>
      <c r="I4008" s="8"/>
      <c r="J4008" t="s">
        <v>2742</v>
      </c>
      <c r="K4008" s="3" t="s">
        <v>1089</v>
      </c>
      <c r="L4008" t="s">
        <v>2742</v>
      </c>
      <c r="M4008" s="3" t="s">
        <v>1139</v>
      </c>
      <c r="N4008" t="s">
        <v>2742</v>
      </c>
    </row>
    <row r="4009" spans="1:14" x14ac:dyDescent="0.2">
      <c r="A4009" t="s">
        <v>2740</v>
      </c>
      <c r="B4009" t="s">
        <v>2732</v>
      </c>
      <c r="C4009" s="8" t="s">
        <v>2741</v>
      </c>
      <c r="D4009" t="str">
        <f t="shared" si="124"/>
        <v>"RICHLAND CO BD DEVELOPMNTL DISABILITIES"</v>
      </c>
      <c r="E4009" t="s">
        <v>2743</v>
      </c>
      <c r="F4009" t="s">
        <v>2</v>
      </c>
      <c r="G4009" s="8" t="s">
        <v>2744</v>
      </c>
      <c r="H4009" s="8" t="str">
        <f t="shared" si="125"/>
        <v>"9270"</v>
      </c>
      <c r="I4009" s="8"/>
      <c r="J4009" t="s">
        <v>2742</v>
      </c>
      <c r="K4009" s="3" t="s">
        <v>1090</v>
      </c>
      <c r="L4009" t="s">
        <v>2742</v>
      </c>
      <c r="M4009" s="3" t="s">
        <v>1140</v>
      </c>
      <c r="N4009" t="s">
        <v>2742</v>
      </c>
    </row>
    <row r="4010" spans="1:14" x14ac:dyDescent="0.2">
      <c r="A4010" t="s">
        <v>2740</v>
      </c>
      <c r="B4010" t="s">
        <v>2732</v>
      </c>
      <c r="C4010" s="8" t="s">
        <v>2741</v>
      </c>
      <c r="D4010" t="str">
        <f t="shared" si="124"/>
        <v>"ROSS CO BD DEVELOPMENTAL DISABILITIES"</v>
      </c>
      <c r="E4010" t="s">
        <v>2743</v>
      </c>
      <c r="F4010" t="s">
        <v>2</v>
      </c>
      <c r="G4010" s="8" t="s">
        <v>2744</v>
      </c>
      <c r="H4010" s="8" t="str">
        <f t="shared" si="125"/>
        <v>"9271"</v>
      </c>
      <c r="I4010" s="8"/>
      <c r="J4010" t="s">
        <v>2742</v>
      </c>
      <c r="K4010" s="3" t="s">
        <v>1091</v>
      </c>
      <c r="L4010" t="s">
        <v>2742</v>
      </c>
      <c r="M4010" s="3" t="s">
        <v>1141</v>
      </c>
      <c r="N4010" t="s">
        <v>2742</v>
      </c>
    </row>
    <row r="4011" spans="1:14" x14ac:dyDescent="0.2">
      <c r="A4011" t="s">
        <v>2740</v>
      </c>
      <c r="B4011" t="s">
        <v>2732</v>
      </c>
      <c r="C4011" s="8" t="s">
        <v>2741</v>
      </c>
      <c r="D4011" t="str">
        <f t="shared" si="124"/>
        <v>"SANDUSKY CO BD DEVELOPMNTL DISABILITIES"</v>
      </c>
      <c r="E4011" t="s">
        <v>2743</v>
      </c>
      <c r="F4011" t="s">
        <v>2</v>
      </c>
      <c r="G4011" s="8" t="s">
        <v>2744</v>
      </c>
      <c r="H4011" s="8" t="str">
        <f t="shared" si="125"/>
        <v>"9272"</v>
      </c>
      <c r="I4011" s="8"/>
      <c r="J4011" t="s">
        <v>2742</v>
      </c>
      <c r="K4011" s="3" t="s">
        <v>2442</v>
      </c>
      <c r="L4011" t="s">
        <v>2742</v>
      </c>
      <c r="M4011" s="3" t="s">
        <v>1142</v>
      </c>
      <c r="N4011" t="s">
        <v>2742</v>
      </c>
    </row>
    <row r="4012" spans="1:14" x14ac:dyDescent="0.2">
      <c r="A4012" t="s">
        <v>2740</v>
      </c>
      <c r="B4012" t="s">
        <v>2732</v>
      </c>
      <c r="C4012" s="8" t="s">
        <v>2741</v>
      </c>
      <c r="D4012" t="str">
        <f t="shared" si="124"/>
        <v>"SCIOTO CO BD DEVELOPMENTAL DISABILITIES"</v>
      </c>
      <c r="E4012" t="s">
        <v>2743</v>
      </c>
      <c r="F4012" t="s">
        <v>2</v>
      </c>
      <c r="G4012" s="8" t="s">
        <v>2744</v>
      </c>
      <c r="H4012" s="8" t="str">
        <f t="shared" si="125"/>
        <v>"9273"</v>
      </c>
      <c r="I4012" s="8"/>
      <c r="J4012" t="s">
        <v>2742</v>
      </c>
      <c r="K4012" s="3" t="s">
        <v>1093</v>
      </c>
      <c r="L4012" t="s">
        <v>2742</v>
      </c>
      <c r="M4012" s="3" t="s">
        <v>1143</v>
      </c>
      <c r="N4012" t="s">
        <v>2742</v>
      </c>
    </row>
    <row r="4013" spans="1:14" x14ac:dyDescent="0.2">
      <c r="A4013" t="s">
        <v>2740</v>
      </c>
      <c r="B4013" t="s">
        <v>2732</v>
      </c>
      <c r="C4013" s="8" t="s">
        <v>2741</v>
      </c>
      <c r="D4013" t="str">
        <f t="shared" si="124"/>
        <v>"SENECA CO BD DEVELOPMENTAL DISABILITIES"</v>
      </c>
      <c r="E4013" t="s">
        <v>2743</v>
      </c>
      <c r="F4013" t="s">
        <v>2</v>
      </c>
      <c r="G4013" s="8" t="s">
        <v>2744</v>
      </c>
      <c r="H4013" s="8" t="str">
        <f t="shared" si="125"/>
        <v>"9274"</v>
      </c>
      <c r="I4013" s="8"/>
      <c r="J4013" t="s">
        <v>2742</v>
      </c>
      <c r="K4013" s="3" t="s">
        <v>1094</v>
      </c>
      <c r="L4013" t="s">
        <v>2742</v>
      </c>
      <c r="M4013" s="3" t="s">
        <v>1144</v>
      </c>
      <c r="N4013" t="s">
        <v>2742</v>
      </c>
    </row>
    <row r="4014" spans="1:14" x14ac:dyDescent="0.2">
      <c r="A4014" t="s">
        <v>2740</v>
      </c>
      <c r="B4014" t="s">
        <v>2732</v>
      </c>
      <c r="C4014" s="8" t="s">
        <v>2741</v>
      </c>
      <c r="D4014" t="str">
        <f t="shared" si="124"/>
        <v>"SHELBY CO BD DEVELOPMENTAL DISABILITIES"</v>
      </c>
      <c r="E4014" t="s">
        <v>2743</v>
      </c>
      <c r="F4014" t="s">
        <v>2</v>
      </c>
      <c r="G4014" s="8" t="s">
        <v>2744</v>
      </c>
      <c r="H4014" s="8" t="str">
        <f t="shared" si="125"/>
        <v>"9275"</v>
      </c>
      <c r="I4014" s="8"/>
      <c r="J4014" t="s">
        <v>2742</v>
      </c>
      <c r="K4014" s="3" t="s">
        <v>1095</v>
      </c>
      <c r="L4014" t="s">
        <v>2742</v>
      </c>
      <c r="M4014" s="3" t="s">
        <v>1145</v>
      </c>
      <c r="N4014" t="s">
        <v>2742</v>
      </c>
    </row>
    <row r="4015" spans="1:14" x14ac:dyDescent="0.2">
      <c r="A4015" t="s">
        <v>2740</v>
      </c>
      <c r="B4015" t="s">
        <v>2732</v>
      </c>
      <c r="C4015" s="8" t="s">
        <v>2741</v>
      </c>
      <c r="D4015" t="str">
        <f t="shared" si="124"/>
        <v>"STARK CO BD DEVELOPMENTAL DISABILITIES"</v>
      </c>
      <c r="E4015" t="s">
        <v>2743</v>
      </c>
      <c r="F4015" t="s">
        <v>2</v>
      </c>
      <c r="G4015" s="8" t="s">
        <v>2744</v>
      </c>
      <c r="H4015" s="8" t="str">
        <f t="shared" si="125"/>
        <v>"9276"</v>
      </c>
      <c r="I4015" s="8"/>
      <c r="J4015" t="s">
        <v>2742</v>
      </c>
      <c r="K4015" s="3" t="s">
        <v>1096</v>
      </c>
      <c r="L4015" t="s">
        <v>2742</v>
      </c>
      <c r="M4015" s="3" t="s">
        <v>1146</v>
      </c>
      <c r="N4015" t="s">
        <v>2742</v>
      </c>
    </row>
    <row r="4016" spans="1:14" x14ac:dyDescent="0.2">
      <c r="A4016" t="s">
        <v>2740</v>
      </c>
      <c r="B4016" t="s">
        <v>2732</v>
      </c>
      <c r="C4016" s="8" t="s">
        <v>2741</v>
      </c>
      <c r="D4016" t="str">
        <f t="shared" si="124"/>
        <v>"SUMMIT CO BD DEVELOPMENTAL DISABILITIES"</v>
      </c>
      <c r="E4016" t="s">
        <v>2743</v>
      </c>
      <c r="F4016" t="s">
        <v>2</v>
      </c>
      <c r="G4016" s="8" t="s">
        <v>2744</v>
      </c>
      <c r="H4016" s="8" t="str">
        <f t="shared" si="125"/>
        <v>"9277"</v>
      </c>
      <c r="I4016" s="8"/>
      <c r="J4016" t="s">
        <v>2742</v>
      </c>
      <c r="K4016" s="3" t="s">
        <v>2443</v>
      </c>
      <c r="L4016" t="s">
        <v>2742</v>
      </c>
      <c r="M4016" s="3" t="s">
        <v>1147</v>
      </c>
      <c r="N4016" t="s">
        <v>2742</v>
      </c>
    </row>
    <row r="4017" spans="1:14" x14ac:dyDescent="0.2">
      <c r="A4017" t="s">
        <v>2740</v>
      </c>
      <c r="B4017" t="s">
        <v>2732</v>
      </c>
      <c r="C4017" s="8" t="s">
        <v>2741</v>
      </c>
      <c r="D4017" t="str">
        <f t="shared" si="124"/>
        <v>"TRUMBULL CO BD DEVELOPMNTL DISABILITIES"</v>
      </c>
      <c r="E4017" t="s">
        <v>2743</v>
      </c>
      <c r="F4017" t="s">
        <v>2</v>
      </c>
      <c r="G4017" s="8" t="s">
        <v>2744</v>
      </c>
      <c r="H4017" s="8" t="str">
        <f t="shared" si="125"/>
        <v>"9278"</v>
      </c>
      <c r="I4017" s="8"/>
      <c r="J4017" t="s">
        <v>2742</v>
      </c>
      <c r="K4017" s="3" t="s">
        <v>2444</v>
      </c>
      <c r="L4017" t="s">
        <v>2742</v>
      </c>
      <c r="M4017" s="3" t="s">
        <v>1148</v>
      </c>
      <c r="N4017" t="s">
        <v>2742</v>
      </c>
    </row>
    <row r="4018" spans="1:14" x14ac:dyDescent="0.2">
      <c r="A4018" t="s">
        <v>2740</v>
      </c>
      <c r="B4018" t="s">
        <v>2732</v>
      </c>
      <c r="C4018" s="8" t="s">
        <v>2741</v>
      </c>
      <c r="D4018" t="str">
        <f t="shared" si="124"/>
        <v>"TUSCARAWAS CO BD DEVELOPMNTL"</v>
      </c>
      <c r="E4018" t="s">
        <v>2743</v>
      </c>
      <c r="F4018" t="s">
        <v>2</v>
      </c>
      <c r="G4018" s="8" t="s">
        <v>2744</v>
      </c>
      <c r="H4018" s="8" t="str">
        <f t="shared" si="125"/>
        <v>"9279"</v>
      </c>
      <c r="I4018" s="8"/>
      <c r="J4018" t="s">
        <v>2742</v>
      </c>
      <c r="K4018" s="3" t="s">
        <v>1099</v>
      </c>
      <c r="L4018" t="s">
        <v>2742</v>
      </c>
      <c r="M4018" s="3" t="s">
        <v>1149</v>
      </c>
      <c r="N4018" t="s">
        <v>2742</v>
      </c>
    </row>
    <row r="4019" spans="1:14" x14ac:dyDescent="0.2">
      <c r="A4019" t="s">
        <v>2740</v>
      </c>
      <c r="B4019" t="s">
        <v>2732</v>
      </c>
      <c r="C4019" s="8" t="s">
        <v>2741</v>
      </c>
      <c r="D4019" t="str">
        <f t="shared" si="124"/>
        <v>"UNION CO BD DEVELOPMENTAL DISABILITIES"</v>
      </c>
      <c r="E4019" t="s">
        <v>2743</v>
      </c>
      <c r="F4019" t="s">
        <v>2</v>
      </c>
      <c r="G4019" s="8" t="s">
        <v>2744</v>
      </c>
      <c r="H4019" s="8" t="str">
        <f t="shared" si="125"/>
        <v>"9280"</v>
      </c>
      <c r="I4019" s="8"/>
      <c r="J4019" t="s">
        <v>2742</v>
      </c>
      <c r="K4019" s="3" t="s">
        <v>1100</v>
      </c>
      <c r="L4019" t="s">
        <v>2742</v>
      </c>
      <c r="M4019" s="3" t="s">
        <v>1150</v>
      </c>
      <c r="N4019" t="s">
        <v>2742</v>
      </c>
    </row>
    <row r="4020" spans="1:14" x14ac:dyDescent="0.2">
      <c r="A4020" t="s">
        <v>2740</v>
      </c>
      <c r="B4020" t="s">
        <v>2732</v>
      </c>
      <c r="C4020" s="8" t="s">
        <v>2741</v>
      </c>
      <c r="D4020" t="str">
        <f t="shared" si="124"/>
        <v>"WARREN CO BD DEVELOPMENTAL"</v>
      </c>
      <c r="E4020" t="s">
        <v>2743</v>
      </c>
      <c r="F4020" t="s">
        <v>2</v>
      </c>
      <c r="G4020" s="8" t="s">
        <v>2744</v>
      </c>
      <c r="H4020" s="8" t="str">
        <f t="shared" si="125"/>
        <v>"9283"</v>
      </c>
      <c r="I4020" s="8"/>
      <c r="J4020" t="s">
        <v>2742</v>
      </c>
      <c r="K4020" s="3" t="s">
        <v>1101</v>
      </c>
      <c r="L4020" t="s">
        <v>2742</v>
      </c>
      <c r="M4020" s="3" t="s">
        <v>1151</v>
      </c>
      <c r="N4020" t="s">
        <v>2742</v>
      </c>
    </row>
    <row r="4021" spans="1:14" x14ac:dyDescent="0.2">
      <c r="A4021" t="s">
        <v>2740</v>
      </c>
      <c r="B4021" t="s">
        <v>2732</v>
      </c>
      <c r="C4021" s="8" t="s">
        <v>2741</v>
      </c>
      <c r="D4021" t="str">
        <f t="shared" si="124"/>
        <v>"WASHINGTON CO BD DEVELOPMNTL"</v>
      </c>
      <c r="E4021" t="s">
        <v>2743</v>
      </c>
      <c r="F4021" t="s">
        <v>2</v>
      </c>
      <c r="G4021" s="8" t="s">
        <v>2744</v>
      </c>
      <c r="H4021" s="8" t="str">
        <f t="shared" si="125"/>
        <v>"9284"</v>
      </c>
      <c r="I4021" s="8"/>
      <c r="J4021" t="s">
        <v>2742</v>
      </c>
      <c r="K4021" s="3" t="s">
        <v>1102</v>
      </c>
      <c r="L4021" t="s">
        <v>2742</v>
      </c>
      <c r="M4021" s="3" t="s">
        <v>1152</v>
      </c>
      <c r="N4021" t="s">
        <v>2742</v>
      </c>
    </row>
    <row r="4022" spans="1:14" x14ac:dyDescent="0.2">
      <c r="A4022" t="s">
        <v>2740</v>
      </c>
      <c r="B4022" t="s">
        <v>2732</v>
      </c>
      <c r="C4022" s="8" t="s">
        <v>2741</v>
      </c>
      <c r="D4022" t="str">
        <f t="shared" si="124"/>
        <v>"WAYNE CO BD DEVELOPMENTAL DISABILITIES"</v>
      </c>
      <c r="E4022" t="s">
        <v>2743</v>
      </c>
      <c r="F4022" t="s">
        <v>2</v>
      </c>
      <c r="G4022" s="8" t="s">
        <v>2744</v>
      </c>
      <c r="H4022" s="8" t="str">
        <f t="shared" si="125"/>
        <v>"9285"</v>
      </c>
      <c r="I4022" s="8"/>
      <c r="J4022" t="s">
        <v>2742</v>
      </c>
      <c r="K4022" s="3" t="s">
        <v>1103</v>
      </c>
      <c r="L4022" t="s">
        <v>2742</v>
      </c>
      <c r="M4022" s="3" t="s">
        <v>1153</v>
      </c>
      <c r="N4022" t="s">
        <v>2742</v>
      </c>
    </row>
    <row r="4023" spans="1:14" x14ac:dyDescent="0.2">
      <c r="A4023" t="s">
        <v>2740</v>
      </c>
      <c r="B4023" t="s">
        <v>2732</v>
      </c>
      <c r="C4023" s="8" t="s">
        <v>2741</v>
      </c>
      <c r="D4023" t="str">
        <f t="shared" si="124"/>
        <v>"WOOD CO BD DEVELOPMENTAL DISABILITIES"</v>
      </c>
      <c r="E4023" t="s">
        <v>2743</v>
      </c>
      <c r="F4023" t="s">
        <v>2</v>
      </c>
      <c r="G4023" s="8" t="s">
        <v>2744</v>
      </c>
      <c r="H4023" s="8" t="str">
        <f t="shared" si="125"/>
        <v>"9287"</v>
      </c>
      <c r="I4023" s="8"/>
      <c r="J4023" t="s">
        <v>2742</v>
      </c>
      <c r="K4023" s="3" t="s">
        <v>1105</v>
      </c>
      <c r="L4023" t="s">
        <v>2742</v>
      </c>
      <c r="M4023" s="3" t="s">
        <v>1155</v>
      </c>
      <c r="N4023" t="s">
        <v>2742</v>
      </c>
    </row>
    <row r="4024" spans="1:14" x14ac:dyDescent="0.2">
      <c r="A4024" t="s">
        <v>2740</v>
      </c>
      <c r="B4024" t="s">
        <v>2732</v>
      </c>
      <c r="C4024" s="8" t="s">
        <v>2741</v>
      </c>
      <c r="D4024" t="str">
        <f t="shared" si="124"/>
        <v>"WYANDOT CO BD DEVELOPMENTAL"</v>
      </c>
      <c r="E4024" t="s">
        <v>2743</v>
      </c>
      <c r="F4024" t="s">
        <v>2</v>
      </c>
      <c r="G4024" s="8" t="s">
        <v>2744</v>
      </c>
      <c r="H4024" s="8" t="str">
        <f t="shared" si="125"/>
        <v>"9288"</v>
      </c>
      <c r="I4024" s="8"/>
      <c r="J4024" t="s">
        <v>2742</v>
      </c>
      <c r="K4024" s="3" t="s">
        <v>1106</v>
      </c>
      <c r="L4024" t="s">
        <v>2742</v>
      </c>
      <c r="M4024" s="3" t="s">
        <v>1156</v>
      </c>
      <c r="N4024" t="s">
        <v>2742</v>
      </c>
    </row>
    <row r="4025" spans="1:14" x14ac:dyDescent="0.2">
      <c r="A4025" t="s">
        <v>2740</v>
      </c>
      <c r="B4025" t="s">
        <v>2732</v>
      </c>
      <c r="C4025" s="8" t="s">
        <v>2741</v>
      </c>
      <c r="D4025" t="str">
        <f t="shared" si="124"/>
        <v>"THE OHIO STATE UNIVERSITY"</v>
      </c>
      <c r="E4025" t="s">
        <v>2743</v>
      </c>
      <c r="F4025" t="s">
        <v>2</v>
      </c>
      <c r="G4025" s="8" t="s">
        <v>2744</v>
      </c>
      <c r="H4025" s="8" t="str">
        <f t="shared" si="125"/>
        <v>"9301"</v>
      </c>
      <c r="I4025" s="8"/>
      <c r="J4025" t="s">
        <v>2742</v>
      </c>
      <c r="K4025" s="3" t="s">
        <v>1107</v>
      </c>
      <c r="L4025" t="s">
        <v>2742</v>
      </c>
      <c r="M4025" s="3" t="s">
        <v>1157</v>
      </c>
      <c r="N4025" t="s">
        <v>2742</v>
      </c>
    </row>
    <row r="4026" spans="1:14" x14ac:dyDescent="0.2">
      <c r="A4026" t="s">
        <v>2740</v>
      </c>
      <c r="B4026" t="s">
        <v>2732</v>
      </c>
      <c r="C4026" s="8" t="s">
        <v>2741</v>
      </c>
      <c r="D4026" t="str">
        <f t="shared" si="124"/>
        <v>"BOWLING GREEN STATE UNIVERSITY"</v>
      </c>
      <c r="E4026" t="s">
        <v>2743</v>
      </c>
      <c r="F4026" t="s">
        <v>2</v>
      </c>
      <c r="G4026" s="8" t="s">
        <v>2744</v>
      </c>
      <c r="H4026" s="8" t="str">
        <f t="shared" si="125"/>
        <v>"9302"</v>
      </c>
      <c r="I4026" s="8"/>
      <c r="J4026" t="s">
        <v>2742</v>
      </c>
      <c r="K4026" s="3" t="s">
        <v>1108</v>
      </c>
      <c r="L4026" t="s">
        <v>2742</v>
      </c>
      <c r="M4026" s="3" t="s">
        <v>1158</v>
      </c>
      <c r="N4026" t="s">
        <v>2742</v>
      </c>
    </row>
    <row r="4027" spans="1:14" x14ac:dyDescent="0.2">
      <c r="A4027" t="s">
        <v>2740</v>
      </c>
      <c r="B4027" t="s">
        <v>2732</v>
      </c>
      <c r="C4027" s="8" t="s">
        <v>2741</v>
      </c>
      <c r="D4027" t="str">
        <f t="shared" si="124"/>
        <v>"KENT STATE UNIVERSITY"</v>
      </c>
      <c r="E4027" t="s">
        <v>2743</v>
      </c>
      <c r="F4027" t="s">
        <v>2</v>
      </c>
      <c r="G4027" s="8" t="s">
        <v>2744</v>
      </c>
      <c r="H4027" s="8" t="str">
        <f t="shared" si="125"/>
        <v>"9303"</v>
      </c>
      <c r="I4027" s="8"/>
      <c r="J4027" t="s">
        <v>2742</v>
      </c>
      <c r="K4027" s="3" t="s">
        <v>1109</v>
      </c>
      <c r="L4027" t="s">
        <v>2742</v>
      </c>
      <c r="M4027" s="3" t="s">
        <v>1159</v>
      </c>
      <c r="N4027" t="s">
        <v>2742</v>
      </c>
    </row>
    <row r="4028" spans="1:14" x14ac:dyDescent="0.2">
      <c r="A4028" t="s">
        <v>2740</v>
      </c>
      <c r="B4028" t="s">
        <v>2732</v>
      </c>
      <c r="C4028" s="8" t="s">
        <v>2741</v>
      </c>
      <c r="D4028" t="str">
        <f t="shared" si="124"/>
        <v>"MIAMI UNIVERSITY"</v>
      </c>
      <c r="E4028" t="s">
        <v>2743</v>
      </c>
      <c r="F4028" t="s">
        <v>2</v>
      </c>
      <c r="G4028" s="8" t="s">
        <v>2744</v>
      </c>
      <c r="H4028" s="8" t="str">
        <f t="shared" si="125"/>
        <v>"9304"</v>
      </c>
      <c r="I4028" s="8"/>
      <c r="J4028" t="s">
        <v>2742</v>
      </c>
      <c r="K4028" s="3" t="s">
        <v>1110</v>
      </c>
      <c r="L4028" t="s">
        <v>2742</v>
      </c>
      <c r="M4028" s="3" t="s">
        <v>1160</v>
      </c>
      <c r="N4028" t="s">
        <v>2742</v>
      </c>
    </row>
    <row r="4029" spans="1:14" x14ac:dyDescent="0.2">
      <c r="A4029" t="s">
        <v>2740</v>
      </c>
      <c r="B4029" t="s">
        <v>2732</v>
      </c>
      <c r="C4029" s="8" t="s">
        <v>2741</v>
      </c>
      <c r="D4029" t="str">
        <f t="shared" si="124"/>
        <v>"OHIO UNIVERSITY"</v>
      </c>
      <c r="E4029" t="s">
        <v>2743</v>
      </c>
      <c r="F4029" t="s">
        <v>2</v>
      </c>
      <c r="G4029" s="8" t="s">
        <v>2744</v>
      </c>
      <c r="H4029" s="8" t="str">
        <f t="shared" si="125"/>
        <v>"9305"</v>
      </c>
      <c r="I4029" s="8"/>
      <c r="J4029" t="s">
        <v>2742</v>
      </c>
      <c r="K4029" s="3" t="s">
        <v>1111</v>
      </c>
      <c r="L4029" t="s">
        <v>2742</v>
      </c>
      <c r="M4029" s="3" t="s">
        <v>1161</v>
      </c>
      <c r="N4029" t="s">
        <v>2742</v>
      </c>
    </row>
    <row r="4030" spans="1:14" x14ac:dyDescent="0.2">
      <c r="A4030" t="s">
        <v>2740</v>
      </c>
      <c r="B4030" t="s">
        <v>2732</v>
      </c>
      <c r="C4030" s="8" t="s">
        <v>2741</v>
      </c>
      <c r="D4030" t="str">
        <f t="shared" si="124"/>
        <v>"CENTRAL STATE UNIVERSITY"</v>
      </c>
      <c r="E4030" t="s">
        <v>2743</v>
      </c>
      <c r="F4030" t="s">
        <v>2</v>
      </c>
      <c r="G4030" s="8" t="s">
        <v>2744</v>
      </c>
      <c r="H4030" s="8" t="str">
        <f t="shared" si="125"/>
        <v>"9306"</v>
      </c>
      <c r="I4030" s="8"/>
      <c r="J4030" t="s">
        <v>2742</v>
      </c>
      <c r="K4030" s="3" t="s">
        <v>1112</v>
      </c>
      <c r="L4030" t="s">
        <v>2742</v>
      </c>
      <c r="M4030" s="3" t="s">
        <v>1162</v>
      </c>
      <c r="N4030" t="s">
        <v>2742</v>
      </c>
    </row>
    <row r="4031" spans="1:14" x14ac:dyDescent="0.2">
      <c r="A4031" t="s">
        <v>2740</v>
      </c>
      <c r="B4031" t="s">
        <v>2732</v>
      </c>
      <c r="C4031" s="8" t="s">
        <v>2741</v>
      </c>
      <c r="D4031" t="str">
        <f t="shared" si="124"/>
        <v>"THE UNIVERSITY OF AKRON"</v>
      </c>
      <c r="E4031" t="s">
        <v>2743</v>
      </c>
      <c r="F4031" t="s">
        <v>2</v>
      </c>
      <c r="G4031" s="8" t="s">
        <v>2744</v>
      </c>
      <c r="H4031" s="8" t="str">
        <f t="shared" si="125"/>
        <v>"9417"</v>
      </c>
      <c r="I4031" s="8"/>
      <c r="J4031" t="s">
        <v>2742</v>
      </c>
      <c r="K4031" s="3" t="s">
        <v>1113</v>
      </c>
      <c r="L4031" t="s">
        <v>2742</v>
      </c>
      <c r="M4031" s="3" t="s">
        <v>1163</v>
      </c>
      <c r="N4031" t="s">
        <v>2742</v>
      </c>
    </row>
    <row r="4032" spans="1:14" x14ac:dyDescent="0.2">
      <c r="A4032" t="s">
        <v>2740</v>
      </c>
      <c r="B4032" t="s">
        <v>2732</v>
      </c>
      <c r="C4032" s="8" t="s">
        <v>2741</v>
      </c>
      <c r="D4032" t="str">
        <f t="shared" si="124"/>
        <v>"THE UNIVERSITY OF TOLEDO"</v>
      </c>
      <c r="E4032" t="s">
        <v>2743</v>
      </c>
      <c r="F4032" t="s">
        <v>2</v>
      </c>
      <c r="G4032" s="8" t="s">
        <v>2744</v>
      </c>
      <c r="H4032" s="8" t="str">
        <f t="shared" si="125"/>
        <v>"9418"</v>
      </c>
      <c r="I4032" s="8"/>
      <c r="J4032" t="s">
        <v>2742</v>
      </c>
      <c r="K4032" s="3" t="s">
        <v>1164</v>
      </c>
      <c r="L4032" t="s">
        <v>2742</v>
      </c>
      <c r="M4032" s="3" t="s">
        <v>1214</v>
      </c>
      <c r="N4032" t="s">
        <v>2742</v>
      </c>
    </row>
    <row r="4033" spans="1:14" x14ac:dyDescent="0.2">
      <c r="A4033" t="s">
        <v>2740</v>
      </c>
      <c r="B4033" t="s">
        <v>2732</v>
      </c>
      <c r="C4033" s="8" t="s">
        <v>2741</v>
      </c>
      <c r="D4033" t="str">
        <f t="shared" si="124"/>
        <v>"CUYAHOGA COMMUNITY COLLEGE"</v>
      </c>
      <c r="E4033" t="s">
        <v>2743</v>
      </c>
      <c r="F4033" t="s">
        <v>2</v>
      </c>
      <c r="G4033" s="8" t="s">
        <v>2744</v>
      </c>
      <c r="H4033" s="8" t="str">
        <f t="shared" si="125"/>
        <v>"9419"</v>
      </c>
      <c r="I4033" s="8"/>
      <c r="J4033" t="s">
        <v>2742</v>
      </c>
      <c r="K4033" s="3" t="s">
        <v>1165</v>
      </c>
      <c r="L4033" t="s">
        <v>2742</v>
      </c>
      <c r="M4033" s="3" t="s">
        <v>1215</v>
      </c>
      <c r="N4033" t="s">
        <v>2742</v>
      </c>
    </row>
    <row r="4034" spans="1:14" x14ac:dyDescent="0.2">
      <c r="A4034" t="s">
        <v>2740</v>
      </c>
      <c r="B4034" t="s">
        <v>2732</v>
      </c>
      <c r="C4034" s="8" t="s">
        <v>2741</v>
      </c>
      <c r="D4034" t="str">
        <f t="shared" ref="D4034:D4097" si="126">_xlfn.TEXTJOIN(,,J4034:L4034)</f>
        <v>"LORAIN COUNTY COMMUNITY COLLEGE"</v>
      </c>
      <c r="E4034" t="s">
        <v>2743</v>
      </c>
      <c r="F4034" t="s">
        <v>2</v>
      </c>
      <c r="G4034" s="8" t="s">
        <v>2744</v>
      </c>
      <c r="H4034" s="8" t="str">
        <f t="shared" ref="H4034:H4097" si="127">_xlfn.TEXTJOIN(,,L4034:N4034)</f>
        <v>"9420"</v>
      </c>
      <c r="I4034" s="8"/>
      <c r="J4034" t="s">
        <v>2742</v>
      </c>
      <c r="K4034" s="3" t="s">
        <v>1166</v>
      </c>
      <c r="L4034" t="s">
        <v>2742</v>
      </c>
      <c r="M4034" s="3" t="s">
        <v>1216</v>
      </c>
      <c r="N4034" t="s">
        <v>2742</v>
      </c>
    </row>
    <row r="4035" spans="1:14" x14ac:dyDescent="0.2">
      <c r="A4035" t="s">
        <v>2740</v>
      </c>
      <c r="B4035" t="s">
        <v>2732</v>
      </c>
      <c r="C4035" s="8" t="s">
        <v>2741</v>
      </c>
      <c r="D4035" t="str">
        <f t="shared" si="126"/>
        <v>"CLARK STATE COMMUNITY COLLEGE"</v>
      </c>
      <c r="E4035" t="s">
        <v>2743</v>
      </c>
      <c r="F4035" t="s">
        <v>2</v>
      </c>
      <c r="G4035" s="8" t="s">
        <v>2744</v>
      </c>
      <c r="H4035" s="8" t="str">
        <f t="shared" si="127"/>
        <v>"9421"</v>
      </c>
      <c r="I4035" s="8"/>
      <c r="J4035" t="s">
        <v>2742</v>
      </c>
      <c r="K4035" s="3" t="s">
        <v>1167</v>
      </c>
      <c r="L4035" t="s">
        <v>2742</v>
      </c>
      <c r="M4035" s="3" t="s">
        <v>1217</v>
      </c>
      <c r="N4035" t="s">
        <v>2742</v>
      </c>
    </row>
    <row r="4036" spans="1:14" x14ac:dyDescent="0.2">
      <c r="A4036" t="s">
        <v>2740</v>
      </c>
      <c r="B4036" t="s">
        <v>2732</v>
      </c>
      <c r="C4036" s="8" t="s">
        <v>2741</v>
      </c>
      <c r="D4036" t="str">
        <f t="shared" si="126"/>
        <v>"SINCLAIR COMMUNITY COLLEGE"</v>
      </c>
      <c r="E4036" t="s">
        <v>2743</v>
      </c>
      <c r="F4036" t="s">
        <v>2</v>
      </c>
      <c r="G4036" s="8" t="s">
        <v>2744</v>
      </c>
      <c r="H4036" s="8" t="str">
        <f t="shared" si="127"/>
        <v>"9422"</v>
      </c>
      <c r="I4036" s="8"/>
      <c r="J4036" t="s">
        <v>2742</v>
      </c>
      <c r="K4036" s="3" t="s">
        <v>1168</v>
      </c>
      <c r="L4036" t="s">
        <v>2742</v>
      </c>
      <c r="M4036" s="3" t="s">
        <v>1218</v>
      </c>
      <c r="N4036" t="s">
        <v>2742</v>
      </c>
    </row>
    <row r="4037" spans="1:14" x14ac:dyDescent="0.2">
      <c r="A4037" t="s">
        <v>2740</v>
      </c>
      <c r="B4037" t="s">
        <v>2732</v>
      </c>
      <c r="C4037" s="8" t="s">
        <v>2741</v>
      </c>
      <c r="D4037" t="str">
        <f t="shared" si="126"/>
        <v>"LAKELAND COMMUNITY COLLEGE"</v>
      </c>
      <c r="E4037" t="s">
        <v>2743</v>
      </c>
      <c r="F4037" t="s">
        <v>2</v>
      </c>
      <c r="G4037" s="8" t="s">
        <v>2744</v>
      </c>
      <c r="H4037" s="8" t="str">
        <f t="shared" si="127"/>
        <v>"9423"</v>
      </c>
      <c r="I4037" s="8"/>
      <c r="J4037" t="s">
        <v>2742</v>
      </c>
      <c r="K4037" s="3" t="s">
        <v>1169</v>
      </c>
      <c r="L4037" t="s">
        <v>2742</v>
      </c>
      <c r="M4037" s="3" t="s">
        <v>1219</v>
      </c>
      <c r="N4037" t="s">
        <v>2742</v>
      </c>
    </row>
    <row r="4038" spans="1:14" x14ac:dyDescent="0.2">
      <c r="A4038" t="s">
        <v>2740</v>
      </c>
      <c r="B4038" t="s">
        <v>2732</v>
      </c>
      <c r="C4038" s="8" t="s">
        <v>2741</v>
      </c>
      <c r="D4038" t="str">
        <f t="shared" si="126"/>
        <v>"COLUMBUS STATE COMMUNITY COLLEGE"</v>
      </c>
      <c r="E4038" t="s">
        <v>2743</v>
      </c>
      <c r="F4038" t="s">
        <v>2</v>
      </c>
      <c r="G4038" s="8" t="s">
        <v>2744</v>
      </c>
      <c r="H4038" s="8" t="str">
        <f t="shared" si="127"/>
        <v>"9424"</v>
      </c>
      <c r="I4038" s="8"/>
      <c r="J4038" t="s">
        <v>2742</v>
      </c>
      <c r="K4038" s="3" t="s">
        <v>1170</v>
      </c>
      <c r="L4038" t="s">
        <v>2742</v>
      </c>
      <c r="M4038" s="3" t="s">
        <v>1220</v>
      </c>
      <c r="N4038" t="s">
        <v>2742</v>
      </c>
    </row>
    <row r="4039" spans="1:14" x14ac:dyDescent="0.2">
      <c r="A4039" t="s">
        <v>2740</v>
      </c>
      <c r="B4039" t="s">
        <v>2732</v>
      </c>
      <c r="C4039" s="8" t="s">
        <v>2741</v>
      </c>
      <c r="D4039" t="str">
        <f t="shared" si="126"/>
        <v>"WRIGHT STATE UNIVERSITY"</v>
      </c>
      <c r="E4039" t="s">
        <v>2743</v>
      </c>
      <c r="F4039" t="s">
        <v>2</v>
      </c>
      <c r="G4039" s="8" t="s">
        <v>2744</v>
      </c>
      <c r="H4039" s="8" t="str">
        <f t="shared" si="127"/>
        <v>"9425"</v>
      </c>
      <c r="I4039" s="8"/>
      <c r="J4039" t="s">
        <v>2742</v>
      </c>
      <c r="K4039" s="3" t="s">
        <v>1171</v>
      </c>
      <c r="L4039" t="s">
        <v>2742</v>
      </c>
      <c r="M4039" s="3" t="s">
        <v>1221</v>
      </c>
      <c r="N4039" t="s">
        <v>2742</v>
      </c>
    </row>
    <row r="4040" spans="1:14" x14ac:dyDescent="0.2">
      <c r="A4040" t="s">
        <v>2740</v>
      </c>
      <c r="B4040" t="s">
        <v>2732</v>
      </c>
      <c r="C4040" s="8" t="s">
        <v>2741</v>
      </c>
      <c r="D4040" t="str">
        <f t="shared" si="126"/>
        <v>"WASHINGTON STATE COMMUNITY COLLEGE"</v>
      </c>
      <c r="E4040" t="s">
        <v>2743</v>
      </c>
      <c r="F4040" t="s">
        <v>2</v>
      </c>
      <c r="G4040" s="8" t="s">
        <v>2744</v>
      </c>
      <c r="H4040" s="8" t="str">
        <f t="shared" si="127"/>
        <v>"9426"</v>
      </c>
      <c r="I4040" s="8"/>
      <c r="J4040" t="s">
        <v>2742</v>
      </c>
      <c r="K4040" s="3" t="s">
        <v>1172</v>
      </c>
      <c r="L4040" t="s">
        <v>2742</v>
      </c>
      <c r="M4040" s="3" t="s">
        <v>1222</v>
      </c>
      <c r="N4040" t="s">
        <v>2742</v>
      </c>
    </row>
    <row r="4041" spans="1:14" x14ac:dyDescent="0.2">
      <c r="A4041" t="s">
        <v>2740</v>
      </c>
      <c r="B4041" t="s">
        <v>2732</v>
      </c>
      <c r="C4041" s="8" t="s">
        <v>2741</v>
      </c>
      <c r="D4041" t="str">
        <f t="shared" si="126"/>
        <v>"SHAWNEE STATE UNIVERSITY"</v>
      </c>
      <c r="E4041" t="s">
        <v>2743</v>
      </c>
      <c r="F4041" t="s">
        <v>2</v>
      </c>
      <c r="G4041" s="8" t="s">
        <v>2744</v>
      </c>
      <c r="H4041" s="8" t="str">
        <f t="shared" si="127"/>
        <v>"9427"</v>
      </c>
      <c r="I4041" s="8"/>
      <c r="J4041" t="s">
        <v>2742</v>
      </c>
      <c r="K4041" s="3" t="s">
        <v>1173</v>
      </c>
      <c r="L4041" t="s">
        <v>2742</v>
      </c>
      <c r="M4041" s="3" t="s">
        <v>1223</v>
      </c>
      <c r="N4041" t="s">
        <v>2742</v>
      </c>
    </row>
    <row r="4042" spans="1:14" x14ac:dyDescent="0.2">
      <c r="A4042" t="s">
        <v>2740</v>
      </c>
      <c r="B4042" t="s">
        <v>2732</v>
      </c>
      <c r="C4042" s="8" t="s">
        <v>2741</v>
      </c>
      <c r="D4042" t="str">
        <f t="shared" si="126"/>
        <v>"YOUNGSTOWN STATE UNIVERSITY"</v>
      </c>
      <c r="E4042" t="s">
        <v>2743</v>
      </c>
      <c r="F4042" t="s">
        <v>2</v>
      </c>
      <c r="G4042" s="8" t="s">
        <v>2744</v>
      </c>
      <c r="H4042" s="8" t="str">
        <f t="shared" si="127"/>
        <v>"9428"</v>
      </c>
      <c r="I4042" s="8"/>
      <c r="J4042" t="s">
        <v>2742</v>
      </c>
      <c r="K4042" s="3" t="s">
        <v>1174</v>
      </c>
      <c r="L4042" t="s">
        <v>2742</v>
      </c>
      <c r="M4042" s="3" t="s">
        <v>1224</v>
      </c>
      <c r="N4042" t="s">
        <v>2742</v>
      </c>
    </row>
    <row r="4043" spans="1:14" x14ac:dyDescent="0.2">
      <c r="A4043" t="s">
        <v>2740</v>
      </c>
      <c r="B4043" t="s">
        <v>2732</v>
      </c>
      <c r="C4043" s="8" t="s">
        <v>2741</v>
      </c>
      <c r="D4043" t="str">
        <f t="shared" si="126"/>
        <v>"EDISON COMMUNITY COLLEGE"</v>
      </c>
      <c r="E4043" t="s">
        <v>2743</v>
      </c>
      <c r="F4043" t="s">
        <v>2</v>
      </c>
      <c r="G4043" s="8" t="s">
        <v>2744</v>
      </c>
      <c r="H4043" s="8" t="str">
        <f t="shared" si="127"/>
        <v>"9429"</v>
      </c>
      <c r="I4043" s="8"/>
      <c r="J4043" t="s">
        <v>2742</v>
      </c>
      <c r="K4043" s="3" t="s">
        <v>1175</v>
      </c>
      <c r="L4043" t="s">
        <v>2742</v>
      </c>
      <c r="M4043" s="3" t="s">
        <v>1225</v>
      </c>
      <c r="N4043" t="s">
        <v>2742</v>
      </c>
    </row>
    <row r="4044" spans="1:14" x14ac:dyDescent="0.2">
      <c r="A4044" t="s">
        <v>2740</v>
      </c>
      <c r="B4044" t="s">
        <v>2732</v>
      </c>
      <c r="C4044" s="8" t="s">
        <v>2741</v>
      </c>
      <c r="D4044" t="str">
        <f t="shared" si="126"/>
        <v>"UNIVERSITY OF CINCINNATI"</v>
      </c>
      <c r="E4044" t="s">
        <v>2743</v>
      </c>
      <c r="F4044" t="s">
        <v>2</v>
      </c>
      <c r="G4044" s="8" t="s">
        <v>2744</v>
      </c>
      <c r="H4044" s="8" t="str">
        <f t="shared" si="127"/>
        <v>"9430"</v>
      </c>
      <c r="I4044" s="8"/>
      <c r="J4044" t="s">
        <v>2742</v>
      </c>
      <c r="K4044" s="3" t="s">
        <v>1176</v>
      </c>
      <c r="L4044" t="s">
        <v>2742</v>
      </c>
      <c r="M4044" s="3" t="s">
        <v>1226</v>
      </c>
      <c r="N4044" t="s">
        <v>2742</v>
      </c>
    </row>
    <row r="4045" spans="1:14" x14ac:dyDescent="0.2">
      <c r="A4045" t="s">
        <v>2740</v>
      </c>
      <c r="B4045" t="s">
        <v>2732</v>
      </c>
      <c r="C4045" s="8" t="s">
        <v>2741</v>
      </c>
      <c r="D4045" t="str">
        <f t="shared" si="126"/>
        <v>"CLEVELAND STATE UNIVERSITY"</v>
      </c>
      <c r="E4045" t="s">
        <v>2743</v>
      </c>
      <c r="F4045" t="s">
        <v>2</v>
      </c>
      <c r="G4045" s="8" t="s">
        <v>2744</v>
      </c>
      <c r="H4045" s="8" t="str">
        <f t="shared" si="127"/>
        <v>"9431"</v>
      </c>
      <c r="I4045" s="8"/>
      <c r="J4045" t="s">
        <v>2742</v>
      </c>
      <c r="K4045" s="3" t="s">
        <v>1177</v>
      </c>
      <c r="L4045" t="s">
        <v>2742</v>
      </c>
      <c r="M4045" s="3" t="s">
        <v>1227</v>
      </c>
      <c r="N4045" t="s">
        <v>2742</v>
      </c>
    </row>
    <row r="4046" spans="1:14" x14ac:dyDescent="0.2">
      <c r="A4046" t="s">
        <v>2740</v>
      </c>
      <c r="B4046" t="s">
        <v>2732</v>
      </c>
      <c r="C4046" s="8" t="s">
        <v>2741</v>
      </c>
      <c r="D4046" t="str">
        <f t="shared" si="126"/>
        <v>"NORTHEAST OHIO MEDICAL UNIVERSITY"</v>
      </c>
      <c r="E4046" t="s">
        <v>2743</v>
      </c>
      <c r="F4046" t="s">
        <v>2</v>
      </c>
      <c r="G4046" s="8" t="s">
        <v>2744</v>
      </c>
      <c r="H4046" s="8" t="str">
        <f t="shared" si="127"/>
        <v>"9433"</v>
      </c>
      <c r="I4046" s="8"/>
      <c r="J4046" t="s">
        <v>2742</v>
      </c>
      <c r="K4046" s="3" t="s">
        <v>1178</v>
      </c>
      <c r="L4046" t="s">
        <v>2742</v>
      </c>
      <c r="M4046" s="3" t="s">
        <v>1228</v>
      </c>
      <c r="N4046" t="s">
        <v>2742</v>
      </c>
    </row>
    <row r="4047" spans="1:14" x14ac:dyDescent="0.2">
      <c r="A4047" t="s">
        <v>2740</v>
      </c>
      <c r="B4047" t="s">
        <v>2732</v>
      </c>
      <c r="C4047" s="8" t="s">
        <v>2741</v>
      </c>
      <c r="D4047" t="str">
        <f t="shared" si="126"/>
        <v>"STATE OF OHIO"</v>
      </c>
      <c r="E4047" t="s">
        <v>2743</v>
      </c>
      <c r="F4047" t="s">
        <v>2</v>
      </c>
      <c r="G4047" s="8" t="s">
        <v>2744</v>
      </c>
      <c r="H4047" s="8" t="str">
        <f t="shared" si="127"/>
        <v>"9501"</v>
      </c>
      <c r="I4047" s="8"/>
      <c r="J4047" t="s">
        <v>2742</v>
      </c>
      <c r="K4047" s="3" t="s">
        <v>1179</v>
      </c>
      <c r="L4047" t="s">
        <v>2742</v>
      </c>
      <c r="M4047" s="3" t="s">
        <v>1229</v>
      </c>
      <c r="N4047" t="s">
        <v>2742</v>
      </c>
    </row>
    <row r="4048" spans="1:14" x14ac:dyDescent="0.2">
      <c r="A4048" t="s">
        <v>2740</v>
      </c>
      <c r="B4048" t="s">
        <v>2732</v>
      </c>
      <c r="C4048" s="8" t="s">
        <v>2741</v>
      </c>
      <c r="D4048" t="str">
        <f t="shared" si="126"/>
        <v>"CENTRAL OHIO YOUTH CENTER"</v>
      </c>
      <c r="E4048" t="s">
        <v>2743</v>
      </c>
      <c r="F4048" t="s">
        <v>2</v>
      </c>
      <c r="G4048" s="8" t="s">
        <v>2744</v>
      </c>
      <c r="H4048" s="8" t="str">
        <f t="shared" si="127"/>
        <v>"9503"</v>
      </c>
      <c r="I4048" s="8"/>
      <c r="J4048" t="s">
        <v>2742</v>
      </c>
      <c r="K4048" s="3" t="s">
        <v>1180</v>
      </c>
      <c r="L4048" t="s">
        <v>2742</v>
      </c>
      <c r="M4048" s="3" t="s">
        <v>1230</v>
      </c>
      <c r="N4048" t="s">
        <v>2742</v>
      </c>
    </row>
    <row r="4049" spans="1:14" x14ac:dyDescent="0.2">
      <c r="A4049" t="s">
        <v>2740</v>
      </c>
      <c r="B4049" t="s">
        <v>2732</v>
      </c>
      <c r="C4049" s="8" t="s">
        <v>2741</v>
      </c>
      <c r="D4049" t="str">
        <f t="shared" si="126"/>
        <v>"NORTHERN BUCKEYE EDUCATION COUNCIL"</v>
      </c>
      <c r="E4049" t="s">
        <v>2743</v>
      </c>
      <c r="F4049" t="s">
        <v>2</v>
      </c>
      <c r="G4049" s="8" t="s">
        <v>2744</v>
      </c>
      <c r="H4049" s="8" t="str">
        <f t="shared" si="127"/>
        <v>"9507"</v>
      </c>
      <c r="I4049" s="8"/>
      <c r="J4049" t="s">
        <v>2742</v>
      </c>
      <c r="K4049" s="3" t="s">
        <v>1181</v>
      </c>
      <c r="L4049" t="s">
        <v>2742</v>
      </c>
      <c r="M4049" s="3" t="s">
        <v>1231</v>
      </c>
      <c r="N4049" t="s">
        <v>2742</v>
      </c>
    </row>
    <row r="4050" spans="1:14" x14ac:dyDescent="0.2">
      <c r="A4050" t="s">
        <v>2740</v>
      </c>
      <c r="B4050" t="s">
        <v>2732</v>
      </c>
      <c r="C4050" s="8" t="s">
        <v>2741</v>
      </c>
      <c r="D4050" t="str">
        <f t="shared" si="126"/>
        <v>"MIAMI COUNTY JUVENILE PROGRAM"</v>
      </c>
      <c r="E4050" t="s">
        <v>2743</v>
      </c>
      <c r="F4050" t="s">
        <v>2</v>
      </c>
      <c r="G4050" s="8" t="s">
        <v>2744</v>
      </c>
      <c r="H4050" s="8" t="str">
        <f t="shared" si="127"/>
        <v>"9515"</v>
      </c>
      <c r="I4050" s="8"/>
      <c r="J4050" t="s">
        <v>2742</v>
      </c>
      <c r="K4050" s="3" t="s">
        <v>1182</v>
      </c>
      <c r="L4050" t="s">
        <v>2742</v>
      </c>
      <c r="M4050" s="3" t="s">
        <v>1232</v>
      </c>
      <c r="N4050" t="s">
        <v>2742</v>
      </c>
    </row>
    <row r="4051" spans="1:14" x14ac:dyDescent="0.2">
      <c r="A4051" t="s">
        <v>2740</v>
      </c>
      <c r="B4051" t="s">
        <v>2732</v>
      </c>
      <c r="C4051" s="8" t="s">
        <v>2741</v>
      </c>
      <c r="D4051" t="str">
        <f t="shared" si="126"/>
        <v>"MIDLAND COUNCIL OF GOVERNMENTS"</v>
      </c>
      <c r="E4051" t="s">
        <v>2743</v>
      </c>
      <c r="F4051" t="s">
        <v>2</v>
      </c>
      <c r="G4051" s="8" t="s">
        <v>2744</v>
      </c>
      <c r="H4051" s="8" t="str">
        <f t="shared" si="127"/>
        <v>"9519"</v>
      </c>
      <c r="I4051" s="8"/>
      <c r="J4051" t="s">
        <v>2742</v>
      </c>
      <c r="K4051" s="3" t="s">
        <v>1183</v>
      </c>
      <c r="L4051" t="s">
        <v>2742</v>
      </c>
      <c r="M4051" s="3" t="s">
        <v>1233</v>
      </c>
      <c r="N4051" t="s">
        <v>2742</v>
      </c>
    </row>
    <row r="4052" spans="1:14" x14ac:dyDescent="0.2">
      <c r="A4052" t="s">
        <v>2740</v>
      </c>
      <c r="B4052" t="s">
        <v>2732</v>
      </c>
      <c r="C4052" s="8" t="s">
        <v>2741</v>
      </c>
      <c r="D4052" t="str">
        <f t="shared" si="126"/>
        <v>"PORTAGE COUNTY DETENTION CTR"</v>
      </c>
      <c r="E4052" t="s">
        <v>2743</v>
      </c>
      <c r="F4052" t="s">
        <v>2</v>
      </c>
      <c r="G4052" s="8" t="s">
        <v>2744</v>
      </c>
      <c r="H4052" s="8" t="str">
        <f t="shared" si="127"/>
        <v>"9521"</v>
      </c>
      <c r="I4052" s="8"/>
      <c r="J4052" t="s">
        <v>2742</v>
      </c>
      <c r="K4052" s="3" t="s">
        <v>1184</v>
      </c>
      <c r="L4052" t="s">
        <v>2742</v>
      </c>
      <c r="M4052" s="3" t="s">
        <v>1234</v>
      </c>
      <c r="N4052" t="s">
        <v>2742</v>
      </c>
    </row>
    <row r="4053" spans="1:14" x14ac:dyDescent="0.2">
      <c r="A4053" t="s">
        <v>2740</v>
      </c>
      <c r="B4053" t="s">
        <v>2732</v>
      </c>
      <c r="C4053" s="8" t="s">
        <v>2741</v>
      </c>
      <c r="D4053" t="str">
        <f t="shared" si="126"/>
        <v>"METROPOLITAN EDUCATIONAL TECH ASSOC"</v>
      </c>
      <c r="E4053" t="s">
        <v>2743</v>
      </c>
      <c r="F4053" t="s">
        <v>2</v>
      </c>
      <c r="G4053" s="8" t="s">
        <v>2744</v>
      </c>
      <c r="H4053" s="8" t="str">
        <f t="shared" si="127"/>
        <v>"9527"</v>
      </c>
      <c r="I4053" s="8"/>
      <c r="J4053" t="s">
        <v>2742</v>
      </c>
      <c r="K4053" s="3" t="s">
        <v>1185</v>
      </c>
      <c r="L4053" t="s">
        <v>2742</v>
      </c>
      <c r="M4053" s="3" t="s">
        <v>1235</v>
      </c>
      <c r="N4053" t="s">
        <v>2742</v>
      </c>
    </row>
    <row r="4054" spans="1:14" x14ac:dyDescent="0.2">
      <c r="A4054" t="s">
        <v>2740</v>
      </c>
      <c r="B4054" t="s">
        <v>2732</v>
      </c>
      <c r="C4054" s="8" t="s">
        <v>2741</v>
      </c>
      <c r="D4054" t="str">
        <f t="shared" si="126"/>
        <v>"FAIRFIELD COUNTY DETENTION CTR"</v>
      </c>
      <c r="E4054" t="s">
        <v>2743</v>
      </c>
      <c r="F4054" t="s">
        <v>2</v>
      </c>
      <c r="G4054" s="8" t="s">
        <v>2744</v>
      </c>
      <c r="H4054" s="8" t="str">
        <f t="shared" si="127"/>
        <v>"9529"</v>
      </c>
      <c r="I4054" s="8"/>
      <c r="J4054" t="s">
        <v>2742</v>
      </c>
      <c r="K4054" s="3" t="s">
        <v>1186</v>
      </c>
      <c r="L4054" t="s">
        <v>2742</v>
      </c>
      <c r="M4054" s="3" t="s">
        <v>1236</v>
      </c>
      <c r="N4054" t="s">
        <v>2742</v>
      </c>
    </row>
    <row r="4055" spans="1:14" x14ac:dyDescent="0.2">
      <c r="A4055" t="s">
        <v>2740</v>
      </c>
      <c r="B4055" t="s">
        <v>2732</v>
      </c>
      <c r="C4055" s="8" t="s">
        <v>2741</v>
      </c>
      <c r="D4055" t="str">
        <f t="shared" si="126"/>
        <v>"ESC COUNCIL OF GOVERNMENTS"</v>
      </c>
      <c r="E4055" t="s">
        <v>2743</v>
      </c>
      <c r="F4055" t="s">
        <v>2</v>
      </c>
      <c r="G4055" s="8" t="s">
        <v>2744</v>
      </c>
      <c r="H4055" s="8" t="str">
        <f t="shared" si="127"/>
        <v>"9531"</v>
      </c>
      <c r="I4055" s="8"/>
      <c r="J4055" t="s">
        <v>2742</v>
      </c>
      <c r="K4055" s="3" t="s">
        <v>1187</v>
      </c>
      <c r="L4055" t="s">
        <v>2742</v>
      </c>
      <c r="M4055" s="3" t="s">
        <v>1237</v>
      </c>
      <c r="N4055" t="s">
        <v>2742</v>
      </c>
    </row>
    <row r="4056" spans="1:14" x14ac:dyDescent="0.2">
      <c r="A4056" t="s">
        <v>2740</v>
      </c>
      <c r="B4056" t="s">
        <v>2732</v>
      </c>
      <c r="C4056" s="8" t="s">
        <v>2741</v>
      </c>
      <c r="D4056" t="str">
        <f t="shared" si="126"/>
        <v>"CENTER FOR COLLABORATIVE SOLUTIONS"</v>
      </c>
      <c r="E4056" t="s">
        <v>2743</v>
      </c>
      <c r="F4056" t="s">
        <v>2</v>
      </c>
      <c r="G4056" s="8" t="s">
        <v>2744</v>
      </c>
      <c r="H4056" s="8" t="str">
        <f t="shared" si="127"/>
        <v>"9536"</v>
      </c>
      <c r="I4056" s="8"/>
      <c r="J4056" t="s">
        <v>2742</v>
      </c>
      <c r="K4056" s="3" t="s">
        <v>1188</v>
      </c>
      <c r="L4056" t="s">
        <v>2742</v>
      </c>
      <c r="M4056" s="3" t="s">
        <v>1238</v>
      </c>
      <c r="N4056" t="s">
        <v>2742</v>
      </c>
    </row>
    <row r="4057" spans="1:14" x14ac:dyDescent="0.2">
      <c r="A4057" t="s">
        <v>2740</v>
      </c>
      <c r="B4057" t="s">
        <v>2732</v>
      </c>
      <c r="C4057" s="8" t="s">
        <v>2741</v>
      </c>
      <c r="D4057" t="str">
        <f t="shared" si="126"/>
        <v>"SW OHIO COUNCIL OF GOVERNMENTS"</v>
      </c>
      <c r="E4057" t="s">
        <v>2743</v>
      </c>
      <c r="F4057" t="s">
        <v>2</v>
      </c>
      <c r="G4057" s="8" t="s">
        <v>2744</v>
      </c>
      <c r="H4057" s="8" t="str">
        <f t="shared" si="127"/>
        <v>"9537"</v>
      </c>
      <c r="I4057" s="8"/>
      <c r="J4057" t="s">
        <v>2742</v>
      </c>
      <c r="K4057" s="3" t="s">
        <v>1189</v>
      </c>
      <c r="L4057" t="s">
        <v>2742</v>
      </c>
      <c r="M4057" s="3" t="s">
        <v>1239</v>
      </c>
      <c r="N4057" t="s">
        <v>2742</v>
      </c>
    </row>
    <row r="4058" spans="1:14" x14ac:dyDescent="0.2">
      <c r="A4058" t="s">
        <v>2740</v>
      </c>
      <c r="B4058" t="s">
        <v>2732</v>
      </c>
      <c r="C4058" s="8" t="s">
        <v>2741</v>
      </c>
      <c r="D4058" t="str">
        <f t="shared" si="126"/>
        <v>"MAHONING VALLEY REGIONAL COUNCIL OF"</v>
      </c>
      <c r="E4058" t="s">
        <v>2743</v>
      </c>
      <c r="F4058" t="s">
        <v>2</v>
      </c>
      <c r="G4058" s="8" t="s">
        <v>2744</v>
      </c>
      <c r="H4058" s="8" t="str">
        <f t="shared" si="127"/>
        <v>"9538"</v>
      </c>
      <c r="I4058" s="8"/>
      <c r="J4058" t="s">
        <v>2742</v>
      </c>
      <c r="K4058" s="3" t="s">
        <v>1190</v>
      </c>
      <c r="L4058" t="s">
        <v>2742</v>
      </c>
      <c r="M4058" s="3" t="s">
        <v>1240</v>
      </c>
      <c r="N4058" t="s">
        <v>2742</v>
      </c>
    </row>
    <row r="4059" spans="1:14" x14ac:dyDescent="0.2">
      <c r="A4059" t="s">
        <v>2740</v>
      </c>
      <c r="B4059" t="s">
        <v>2732</v>
      </c>
      <c r="C4059" s="8" t="s">
        <v>2741</v>
      </c>
      <c r="D4059" t="str">
        <f t="shared" si="126"/>
        <v>"COLONIAL PREPARATORY"</v>
      </c>
      <c r="E4059" t="s">
        <v>2743</v>
      </c>
      <c r="F4059" t="s">
        <v>2</v>
      </c>
      <c r="G4059" s="8" t="s">
        <v>2744</v>
      </c>
      <c r="H4059" s="8" t="str">
        <f t="shared" si="127"/>
        <v>"9600"</v>
      </c>
      <c r="I4059" s="8"/>
      <c r="J4059" t="s">
        <v>2742</v>
      </c>
      <c r="K4059" s="3" t="s">
        <v>1191</v>
      </c>
      <c r="L4059" t="s">
        <v>2742</v>
      </c>
      <c r="M4059" s="3" t="s">
        <v>1241</v>
      </c>
      <c r="N4059" t="s">
        <v>2742</v>
      </c>
    </row>
    <row r="4060" spans="1:14" x14ac:dyDescent="0.2">
      <c r="A4060" t="s">
        <v>2740</v>
      </c>
      <c r="B4060" t="s">
        <v>2732</v>
      </c>
      <c r="C4060" s="8" t="s">
        <v>2741</v>
      </c>
      <c r="D4060" t="str">
        <f t="shared" si="126"/>
        <v>"GREEN INSPIRATION ACADEMY"</v>
      </c>
      <c r="E4060" t="s">
        <v>2743</v>
      </c>
      <c r="F4060" t="s">
        <v>2</v>
      </c>
      <c r="G4060" s="8" t="s">
        <v>2744</v>
      </c>
      <c r="H4060" s="8" t="str">
        <f t="shared" si="127"/>
        <v>"9602"</v>
      </c>
      <c r="I4060" s="8"/>
      <c r="J4060" t="s">
        <v>2742</v>
      </c>
      <c r="K4060" s="3" t="s">
        <v>1192</v>
      </c>
      <c r="L4060" t="s">
        <v>2742</v>
      </c>
      <c r="M4060" s="3" t="s">
        <v>1242</v>
      </c>
      <c r="N4060" t="s">
        <v>2742</v>
      </c>
    </row>
    <row r="4061" spans="1:14" x14ac:dyDescent="0.2">
      <c r="A4061" t="s">
        <v>2740</v>
      </c>
      <c r="B4061" t="s">
        <v>2732</v>
      </c>
      <c r="C4061" s="8" t="s">
        <v>2741</v>
      </c>
      <c r="D4061" t="str">
        <f t="shared" si="126"/>
        <v>"MIDDLEBURY ACADEMY"</v>
      </c>
      <c r="E4061" t="s">
        <v>2743</v>
      </c>
      <c r="F4061" t="s">
        <v>2</v>
      </c>
      <c r="G4061" s="8" t="s">
        <v>2744</v>
      </c>
      <c r="H4061" s="8" t="str">
        <f t="shared" si="127"/>
        <v>"9603"</v>
      </c>
      <c r="I4061" s="8"/>
      <c r="J4061" t="s">
        <v>2742</v>
      </c>
      <c r="K4061" s="3" t="s">
        <v>1193</v>
      </c>
      <c r="L4061" t="s">
        <v>2742</v>
      </c>
      <c r="M4061" s="3" t="s">
        <v>1243</v>
      </c>
      <c r="N4061" t="s">
        <v>2742</v>
      </c>
    </row>
    <row r="4062" spans="1:14" x14ac:dyDescent="0.2">
      <c r="A4062" t="s">
        <v>2740</v>
      </c>
      <c r="B4062" t="s">
        <v>2732</v>
      </c>
      <c r="C4062" s="8" t="s">
        <v>2741</v>
      </c>
      <c r="D4062" t="str">
        <f t="shared" si="126"/>
        <v>"YOUNGSTOWN COMMUNITY SCHOOL"</v>
      </c>
      <c r="E4062" t="s">
        <v>2743</v>
      </c>
      <c r="F4062" t="s">
        <v>2</v>
      </c>
      <c r="G4062" s="8" t="s">
        <v>2744</v>
      </c>
      <c r="H4062" s="8" t="str">
        <f t="shared" si="127"/>
        <v>"9605"</v>
      </c>
      <c r="I4062" s="8"/>
      <c r="J4062" t="s">
        <v>2742</v>
      </c>
      <c r="K4062" s="3" t="s">
        <v>1194</v>
      </c>
      <c r="L4062" t="s">
        <v>2742</v>
      </c>
      <c r="M4062" s="3" t="s">
        <v>1244</v>
      </c>
      <c r="N4062" t="s">
        <v>2742</v>
      </c>
    </row>
    <row r="4063" spans="1:14" x14ac:dyDescent="0.2">
      <c r="A4063" t="s">
        <v>2740</v>
      </c>
      <c r="B4063" t="s">
        <v>2732</v>
      </c>
      <c r="C4063" s="8" t="s">
        <v>2741</v>
      </c>
      <c r="D4063" t="str">
        <f t="shared" si="126"/>
        <v>"CONSTELLATION OLD BROOKLYN COMM ELEM"</v>
      </c>
      <c r="E4063" t="s">
        <v>2743</v>
      </c>
      <c r="F4063" t="s">
        <v>2</v>
      </c>
      <c r="G4063" s="8" t="s">
        <v>2744</v>
      </c>
      <c r="H4063" s="8" t="str">
        <f t="shared" si="127"/>
        <v>"9608"</v>
      </c>
      <c r="I4063" s="8"/>
      <c r="J4063" t="s">
        <v>2742</v>
      </c>
      <c r="K4063" s="3" t="s">
        <v>2450</v>
      </c>
      <c r="L4063" t="s">
        <v>2742</v>
      </c>
      <c r="M4063" s="3" t="s">
        <v>1245</v>
      </c>
      <c r="N4063" t="s">
        <v>2742</v>
      </c>
    </row>
    <row r="4064" spans="1:14" x14ac:dyDescent="0.2">
      <c r="A4064" t="s">
        <v>2740</v>
      </c>
      <c r="B4064" t="s">
        <v>2732</v>
      </c>
      <c r="C4064" s="8" t="s">
        <v>2741</v>
      </c>
      <c r="D4064" t="str">
        <f t="shared" si="126"/>
        <v>"CITY DAY COMMUNITY SCHOOL"</v>
      </c>
      <c r="E4064" t="s">
        <v>2743</v>
      </c>
      <c r="F4064" t="s">
        <v>2</v>
      </c>
      <c r="G4064" s="8" t="s">
        <v>2744</v>
      </c>
      <c r="H4064" s="8" t="str">
        <f t="shared" si="127"/>
        <v>"9610"</v>
      </c>
      <c r="I4064" s="8"/>
      <c r="J4064" t="s">
        <v>2742</v>
      </c>
      <c r="K4064" s="3" t="s">
        <v>1196</v>
      </c>
      <c r="L4064" t="s">
        <v>2742</v>
      </c>
      <c r="M4064" s="3" t="s">
        <v>1246</v>
      </c>
      <c r="N4064" t="s">
        <v>2742</v>
      </c>
    </row>
    <row r="4065" spans="1:14" x14ac:dyDescent="0.2">
      <c r="A4065" t="s">
        <v>2740</v>
      </c>
      <c r="B4065" t="s">
        <v>2732</v>
      </c>
      <c r="C4065" s="8" t="s">
        <v>2741</v>
      </c>
      <c r="D4065" t="str">
        <f t="shared" si="126"/>
        <v>"AURORA ACADEMY"</v>
      </c>
      <c r="E4065" t="s">
        <v>2743</v>
      </c>
      <c r="F4065" t="s">
        <v>2</v>
      </c>
      <c r="G4065" s="8" t="s">
        <v>2744</v>
      </c>
      <c r="H4065" s="8" t="str">
        <f t="shared" si="127"/>
        <v>"9611"</v>
      </c>
      <c r="I4065" s="8"/>
      <c r="J4065" t="s">
        <v>2742</v>
      </c>
      <c r="K4065" s="3" t="s">
        <v>1197</v>
      </c>
      <c r="L4065" t="s">
        <v>2742</v>
      </c>
      <c r="M4065" s="3" t="s">
        <v>1247</v>
      </c>
      <c r="N4065" t="s">
        <v>2742</v>
      </c>
    </row>
    <row r="4066" spans="1:14" x14ac:dyDescent="0.2">
      <c r="A4066" t="s">
        <v>2740</v>
      </c>
      <c r="B4066" t="s">
        <v>2732</v>
      </c>
      <c r="C4066" s="8" t="s">
        <v>2741</v>
      </c>
      <c r="D4066" t="str">
        <f t="shared" si="126"/>
        <v>"AUTISM MODEL SCHOOL"</v>
      </c>
      <c r="E4066" t="s">
        <v>2743</v>
      </c>
      <c r="F4066" t="s">
        <v>2</v>
      </c>
      <c r="G4066" s="8" t="s">
        <v>2744</v>
      </c>
      <c r="H4066" s="8" t="str">
        <f t="shared" si="127"/>
        <v>"9613"</v>
      </c>
      <c r="I4066" s="8"/>
      <c r="J4066" t="s">
        <v>2742</v>
      </c>
      <c r="K4066" s="3" t="s">
        <v>1198</v>
      </c>
      <c r="L4066" t="s">
        <v>2742</v>
      </c>
      <c r="M4066" s="3" t="s">
        <v>1248</v>
      </c>
      <c r="N4066" t="s">
        <v>2742</v>
      </c>
    </row>
    <row r="4067" spans="1:14" x14ac:dyDescent="0.2">
      <c r="A4067" t="s">
        <v>2740</v>
      </c>
      <c r="B4067" t="s">
        <v>2732</v>
      </c>
      <c r="C4067" s="8" t="s">
        <v>2741</v>
      </c>
      <c r="D4067" t="str">
        <f t="shared" si="126"/>
        <v>"EDGE ACADEMY"</v>
      </c>
      <c r="E4067" t="s">
        <v>2743</v>
      </c>
      <c r="F4067" t="s">
        <v>2</v>
      </c>
      <c r="G4067" s="8" t="s">
        <v>2744</v>
      </c>
      <c r="H4067" s="8" t="str">
        <f t="shared" si="127"/>
        <v>"9615"</v>
      </c>
      <c r="I4067" s="8"/>
      <c r="J4067" t="s">
        <v>2742</v>
      </c>
      <c r="K4067" s="3" t="s">
        <v>1199</v>
      </c>
      <c r="L4067" t="s">
        <v>2742</v>
      </c>
      <c r="M4067" s="3" t="s">
        <v>1249</v>
      </c>
      <c r="N4067" t="s">
        <v>2742</v>
      </c>
    </row>
    <row r="4068" spans="1:14" x14ac:dyDescent="0.2">
      <c r="A4068" t="s">
        <v>2740</v>
      </c>
      <c r="B4068" t="s">
        <v>2732</v>
      </c>
      <c r="C4068" s="8" t="s">
        <v>2741</v>
      </c>
      <c r="D4068" t="str">
        <f t="shared" si="126"/>
        <v>"SUMMIT ACADEMY AKRON ELEM SCH"</v>
      </c>
      <c r="E4068" t="s">
        <v>2743</v>
      </c>
      <c r="F4068" t="s">
        <v>2</v>
      </c>
      <c r="G4068" s="8" t="s">
        <v>2744</v>
      </c>
      <c r="H4068" s="8" t="str">
        <f t="shared" si="127"/>
        <v>"9617"</v>
      </c>
      <c r="I4068" s="8"/>
      <c r="J4068" t="s">
        <v>2742</v>
      </c>
      <c r="K4068" s="3" t="s">
        <v>1200</v>
      </c>
      <c r="L4068" t="s">
        <v>2742</v>
      </c>
      <c r="M4068" s="3" t="s">
        <v>1250</v>
      </c>
      <c r="N4068" t="s">
        <v>2742</v>
      </c>
    </row>
    <row r="4069" spans="1:14" x14ac:dyDescent="0.2">
      <c r="A4069" t="s">
        <v>2740</v>
      </c>
      <c r="B4069" t="s">
        <v>2732</v>
      </c>
      <c r="C4069" s="8" t="s">
        <v>2741</v>
      </c>
      <c r="D4069" t="str">
        <f t="shared" si="126"/>
        <v>"TOWPATH TRAIL HIGH SCHOOL"</v>
      </c>
      <c r="E4069" t="s">
        <v>2743</v>
      </c>
      <c r="F4069" t="s">
        <v>2</v>
      </c>
      <c r="G4069" s="8" t="s">
        <v>2744</v>
      </c>
      <c r="H4069" s="8" t="str">
        <f t="shared" si="127"/>
        <v>"9619"</v>
      </c>
      <c r="I4069" s="8"/>
      <c r="J4069" t="s">
        <v>2742</v>
      </c>
      <c r="K4069" s="3" t="s">
        <v>1201</v>
      </c>
      <c r="L4069" t="s">
        <v>2742</v>
      </c>
      <c r="M4069" s="3" t="s">
        <v>1251</v>
      </c>
      <c r="N4069" t="s">
        <v>2742</v>
      </c>
    </row>
    <row r="4070" spans="1:14" x14ac:dyDescent="0.2">
      <c r="A4070" t="s">
        <v>2740</v>
      </c>
      <c r="B4070" t="s">
        <v>2732</v>
      </c>
      <c r="C4070" s="8" t="s">
        <v>2741</v>
      </c>
      <c r="D4070" t="str">
        <f t="shared" si="126"/>
        <v>"DOHN COMMUNITY HIGH SCHOOL"</v>
      </c>
      <c r="E4070" t="s">
        <v>2743</v>
      </c>
      <c r="F4070" t="s">
        <v>2</v>
      </c>
      <c r="G4070" s="8" t="s">
        <v>2744</v>
      </c>
      <c r="H4070" s="8" t="str">
        <f t="shared" si="127"/>
        <v>"9622"</v>
      </c>
      <c r="I4070" s="8"/>
      <c r="J4070" t="s">
        <v>2742</v>
      </c>
      <c r="K4070" s="3" t="s">
        <v>1202</v>
      </c>
      <c r="L4070" t="s">
        <v>2742</v>
      </c>
      <c r="M4070" s="3" t="s">
        <v>1252</v>
      </c>
      <c r="N4070" t="s">
        <v>2742</v>
      </c>
    </row>
    <row r="4071" spans="1:14" x14ac:dyDescent="0.2">
      <c r="A4071" t="s">
        <v>2740</v>
      </c>
      <c r="B4071" t="s">
        <v>2732</v>
      </c>
      <c r="C4071" s="8" t="s">
        <v>2741</v>
      </c>
      <c r="D4071" t="str">
        <f t="shared" si="126"/>
        <v>"LIGHTHOUSE COMMUNITY SCHOOL"</v>
      </c>
      <c r="E4071" t="s">
        <v>2743</v>
      </c>
      <c r="F4071" t="s">
        <v>2</v>
      </c>
      <c r="G4071" s="8" t="s">
        <v>2744</v>
      </c>
      <c r="H4071" s="8" t="str">
        <f t="shared" si="127"/>
        <v>"9623"</v>
      </c>
      <c r="I4071" s="8"/>
      <c r="J4071" t="s">
        <v>2742</v>
      </c>
      <c r="K4071" s="3" t="s">
        <v>1203</v>
      </c>
      <c r="L4071" t="s">
        <v>2742</v>
      </c>
      <c r="M4071" s="3" t="s">
        <v>1253</v>
      </c>
      <c r="N4071" t="s">
        <v>2742</v>
      </c>
    </row>
    <row r="4072" spans="1:14" x14ac:dyDescent="0.2">
      <c r="A4072" t="s">
        <v>2740</v>
      </c>
      <c r="B4072" t="s">
        <v>2732</v>
      </c>
      <c r="C4072" s="8" t="s">
        <v>2741</v>
      </c>
      <c r="D4072" t="str">
        <f t="shared" si="126"/>
        <v>"CINCINNATI COLLEGE PREP ACADEMY"</v>
      </c>
      <c r="E4072" t="s">
        <v>2743</v>
      </c>
      <c r="F4072" t="s">
        <v>2</v>
      </c>
      <c r="G4072" s="8" t="s">
        <v>2744</v>
      </c>
      <c r="H4072" s="8" t="str">
        <f t="shared" si="127"/>
        <v>"9624"</v>
      </c>
      <c r="I4072" s="8"/>
      <c r="J4072" t="s">
        <v>2742</v>
      </c>
      <c r="K4072" s="3" t="s">
        <v>1204</v>
      </c>
      <c r="L4072" t="s">
        <v>2742</v>
      </c>
      <c r="M4072" s="3" t="s">
        <v>1254</v>
      </c>
      <c r="N4072" t="s">
        <v>2742</v>
      </c>
    </row>
    <row r="4073" spans="1:14" x14ac:dyDescent="0.2">
      <c r="A4073" t="s">
        <v>2740</v>
      </c>
      <c r="B4073" t="s">
        <v>2732</v>
      </c>
      <c r="C4073" s="8" t="s">
        <v>2741</v>
      </c>
      <c r="D4073" t="str">
        <f t="shared" si="126"/>
        <v>"LIFE SKILLS CTR-CINCINNATI"</v>
      </c>
      <c r="E4073" t="s">
        <v>2743</v>
      </c>
      <c r="F4073" t="s">
        <v>2</v>
      </c>
      <c r="G4073" s="8" t="s">
        <v>2744</v>
      </c>
      <c r="H4073" s="8" t="str">
        <f t="shared" si="127"/>
        <v>"9625"</v>
      </c>
      <c r="I4073" s="8"/>
      <c r="J4073" t="s">
        <v>2742</v>
      </c>
      <c r="K4073" s="3" t="s">
        <v>1205</v>
      </c>
      <c r="L4073" t="s">
        <v>2742</v>
      </c>
      <c r="M4073" s="3" t="s">
        <v>1255</v>
      </c>
      <c r="N4073" t="s">
        <v>2742</v>
      </c>
    </row>
    <row r="4074" spans="1:14" x14ac:dyDescent="0.2">
      <c r="A4074" t="s">
        <v>2740</v>
      </c>
      <c r="B4074" t="s">
        <v>2732</v>
      </c>
      <c r="C4074" s="8" t="s">
        <v>2741</v>
      </c>
      <c r="D4074" t="str">
        <f t="shared" si="126"/>
        <v>"RIVERSIDE ACADEMY"</v>
      </c>
      <c r="E4074" t="s">
        <v>2743</v>
      </c>
      <c r="F4074" t="s">
        <v>2</v>
      </c>
      <c r="G4074" s="8" t="s">
        <v>2744</v>
      </c>
      <c r="H4074" s="8" t="str">
        <f t="shared" si="127"/>
        <v>"9627"</v>
      </c>
      <c r="I4074" s="8"/>
      <c r="J4074" t="s">
        <v>2742</v>
      </c>
      <c r="K4074" s="3" t="s">
        <v>1206</v>
      </c>
      <c r="L4074" t="s">
        <v>2742</v>
      </c>
      <c r="M4074" s="3" t="s">
        <v>1256</v>
      </c>
      <c r="N4074" t="s">
        <v>2742</v>
      </c>
    </row>
    <row r="4075" spans="1:14" x14ac:dyDescent="0.2">
      <c r="A4075" t="s">
        <v>2740</v>
      </c>
      <c r="B4075" t="s">
        <v>2732</v>
      </c>
      <c r="C4075" s="8" t="s">
        <v>2741</v>
      </c>
      <c r="D4075" t="str">
        <f t="shared" si="126"/>
        <v>"HORIZON SCIENCE ACADEMY CLEVELAND"</v>
      </c>
      <c r="E4075" t="s">
        <v>2743</v>
      </c>
      <c r="F4075" t="s">
        <v>2</v>
      </c>
      <c r="G4075" s="8" t="s">
        <v>2744</v>
      </c>
      <c r="H4075" s="8" t="str">
        <f t="shared" si="127"/>
        <v>"9631"</v>
      </c>
      <c r="I4075" s="8"/>
      <c r="J4075" t="s">
        <v>2742</v>
      </c>
      <c r="K4075" s="3" t="s">
        <v>1207</v>
      </c>
      <c r="L4075" t="s">
        <v>2742</v>
      </c>
      <c r="M4075" s="3" t="s">
        <v>1257</v>
      </c>
      <c r="N4075" t="s">
        <v>2742</v>
      </c>
    </row>
    <row r="4076" spans="1:14" x14ac:dyDescent="0.2">
      <c r="A4076" t="s">
        <v>2740</v>
      </c>
      <c r="B4076" t="s">
        <v>2732</v>
      </c>
      <c r="C4076" s="8" t="s">
        <v>2741</v>
      </c>
      <c r="D4076" t="str">
        <f t="shared" si="126"/>
        <v>"LINCOLN PREPARATORY SCHOOL"</v>
      </c>
      <c r="E4076" t="s">
        <v>2743</v>
      </c>
      <c r="F4076" t="s">
        <v>2</v>
      </c>
      <c r="G4076" s="8" t="s">
        <v>2744</v>
      </c>
      <c r="H4076" s="8" t="str">
        <f t="shared" si="127"/>
        <v>"9632"</v>
      </c>
      <c r="I4076" s="8"/>
      <c r="J4076" t="s">
        <v>2742</v>
      </c>
      <c r="K4076" s="3" t="s">
        <v>1208</v>
      </c>
      <c r="L4076" t="s">
        <v>2742</v>
      </c>
      <c r="M4076" s="3" t="s">
        <v>1258</v>
      </c>
      <c r="N4076" t="s">
        <v>2742</v>
      </c>
    </row>
    <row r="4077" spans="1:14" x14ac:dyDescent="0.2">
      <c r="A4077" t="s">
        <v>2740</v>
      </c>
      <c r="B4077" t="s">
        <v>2732</v>
      </c>
      <c r="C4077" s="8" t="s">
        <v>2741</v>
      </c>
      <c r="D4077" t="str">
        <f t="shared" si="126"/>
        <v>"INVICTUS HIGH SCHOOL"</v>
      </c>
      <c r="E4077" t="s">
        <v>2743</v>
      </c>
      <c r="F4077" t="s">
        <v>2</v>
      </c>
      <c r="G4077" s="8" t="s">
        <v>2744</v>
      </c>
      <c r="H4077" s="8" t="str">
        <f t="shared" si="127"/>
        <v>"9634"</v>
      </c>
      <c r="I4077" s="8"/>
      <c r="J4077" t="s">
        <v>2742</v>
      </c>
      <c r="K4077" s="3" t="s">
        <v>1209</v>
      </c>
      <c r="L4077" t="s">
        <v>2742</v>
      </c>
      <c r="M4077" s="3" t="s">
        <v>1259</v>
      </c>
      <c r="N4077" t="s">
        <v>2742</v>
      </c>
    </row>
    <row r="4078" spans="1:14" x14ac:dyDescent="0.2">
      <c r="A4078" t="s">
        <v>2740</v>
      </c>
      <c r="B4078" t="s">
        <v>2732</v>
      </c>
      <c r="C4078" s="8" t="s">
        <v>2741</v>
      </c>
      <c r="D4078" t="str">
        <f t="shared" si="126"/>
        <v>"INTERGENERATIONAL SCHOOL"</v>
      </c>
      <c r="E4078" t="s">
        <v>2743</v>
      </c>
      <c r="F4078" t="s">
        <v>2</v>
      </c>
      <c r="G4078" s="8" t="s">
        <v>2744</v>
      </c>
      <c r="H4078" s="8" t="str">
        <f t="shared" si="127"/>
        <v>"9636"</v>
      </c>
      <c r="I4078" s="8"/>
      <c r="J4078" t="s">
        <v>2742</v>
      </c>
      <c r="K4078" s="3" t="s">
        <v>1210</v>
      </c>
      <c r="L4078" t="s">
        <v>2742</v>
      </c>
      <c r="M4078" s="3" t="s">
        <v>1260</v>
      </c>
      <c r="N4078" t="s">
        <v>2742</v>
      </c>
    </row>
    <row r="4079" spans="1:14" x14ac:dyDescent="0.2">
      <c r="A4079" t="s">
        <v>2740</v>
      </c>
      <c r="B4079" t="s">
        <v>2732</v>
      </c>
      <c r="C4079" s="8" t="s">
        <v>2741</v>
      </c>
      <c r="D4079" t="str">
        <f t="shared" si="126"/>
        <v>"HORIZON SCIENCE ACADEMY COLUMBUS"</v>
      </c>
      <c r="E4079" t="s">
        <v>2743</v>
      </c>
      <c r="F4079" t="s">
        <v>2</v>
      </c>
      <c r="G4079" s="8" t="s">
        <v>2744</v>
      </c>
      <c r="H4079" s="8" t="str">
        <f t="shared" si="127"/>
        <v>"9640"</v>
      </c>
      <c r="I4079" s="8"/>
      <c r="J4079" t="s">
        <v>2742</v>
      </c>
      <c r="K4079" s="3" t="s">
        <v>1211</v>
      </c>
      <c r="L4079" t="s">
        <v>2742</v>
      </c>
      <c r="M4079" s="3" t="s">
        <v>1261</v>
      </c>
      <c r="N4079" t="s">
        <v>2742</v>
      </c>
    </row>
    <row r="4080" spans="1:14" x14ac:dyDescent="0.2">
      <c r="A4080" t="s">
        <v>2740</v>
      </c>
      <c r="B4080" t="s">
        <v>2732</v>
      </c>
      <c r="C4080" s="8" t="s">
        <v>2741</v>
      </c>
      <c r="D4080" t="str">
        <f t="shared" si="126"/>
        <v>"MILLENNIUM SCHOOL"</v>
      </c>
      <c r="E4080" t="s">
        <v>2743</v>
      </c>
      <c r="F4080" t="s">
        <v>2</v>
      </c>
      <c r="G4080" s="8" t="s">
        <v>2744</v>
      </c>
      <c r="H4080" s="8" t="str">
        <f t="shared" si="127"/>
        <v>"9641"</v>
      </c>
      <c r="I4080" s="8"/>
      <c r="J4080" t="s">
        <v>2742</v>
      </c>
      <c r="K4080" s="3" t="s">
        <v>1212</v>
      </c>
      <c r="L4080" t="s">
        <v>2742</v>
      </c>
      <c r="M4080" s="3" t="s">
        <v>1262</v>
      </c>
      <c r="N4080" t="s">
        <v>2742</v>
      </c>
    </row>
    <row r="4081" spans="1:14" x14ac:dyDescent="0.2">
      <c r="A4081" t="s">
        <v>2740</v>
      </c>
      <c r="B4081" t="s">
        <v>2732</v>
      </c>
      <c r="C4081" s="8" t="s">
        <v>2741</v>
      </c>
      <c r="D4081" t="str">
        <f t="shared" si="126"/>
        <v>"RICHARD ALLEN ACADEMY"</v>
      </c>
      <c r="E4081" t="s">
        <v>2743</v>
      </c>
      <c r="F4081" t="s">
        <v>2</v>
      </c>
      <c r="G4081" s="8" t="s">
        <v>2744</v>
      </c>
      <c r="H4081" s="8" t="str">
        <f t="shared" si="127"/>
        <v>"9647"</v>
      </c>
      <c r="I4081" s="8"/>
      <c r="J4081" t="s">
        <v>2742</v>
      </c>
      <c r="K4081" s="3" t="s">
        <v>1213</v>
      </c>
      <c r="L4081" t="s">
        <v>2742</v>
      </c>
      <c r="M4081" s="3" t="s">
        <v>1263</v>
      </c>
      <c r="N4081" t="s">
        <v>2742</v>
      </c>
    </row>
    <row r="4082" spans="1:14" x14ac:dyDescent="0.2">
      <c r="A4082" t="s">
        <v>2740</v>
      </c>
      <c r="B4082" t="s">
        <v>2732</v>
      </c>
      <c r="C4082" s="8" t="s">
        <v>2741</v>
      </c>
      <c r="D4082" t="str">
        <f t="shared" si="126"/>
        <v>"ELECTRONIC CLASSROOM OF TOMORROW"</v>
      </c>
      <c r="E4082" t="s">
        <v>2743</v>
      </c>
      <c r="F4082" t="s">
        <v>2</v>
      </c>
      <c r="G4082" s="8" t="s">
        <v>2744</v>
      </c>
      <c r="H4082" s="8" t="str">
        <f t="shared" si="127"/>
        <v>"9650"</v>
      </c>
      <c r="I4082" s="8"/>
      <c r="J4082" t="s">
        <v>2742</v>
      </c>
      <c r="K4082" s="3" t="s">
        <v>1264</v>
      </c>
      <c r="L4082" t="s">
        <v>2742</v>
      </c>
      <c r="M4082" s="3" t="s">
        <v>1314</v>
      </c>
      <c r="N4082" t="s">
        <v>2742</v>
      </c>
    </row>
    <row r="4083" spans="1:14" x14ac:dyDescent="0.2">
      <c r="A4083" t="s">
        <v>2740</v>
      </c>
      <c r="B4083" t="s">
        <v>2732</v>
      </c>
      <c r="C4083" s="8" t="s">
        <v>2741</v>
      </c>
      <c r="D4083" t="str">
        <f t="shared" si="126"/>
        <v>"LIFE SKILLS CTR-YOUNGSTOWN"</v>
      </c>
      <c r="E4083" t="s">
        <v>2743</v>
      </c>
      <c r="F4083" t="s">
        <v>2</v>
      </c>
      <c r="G4083" s="8" t="s">
        <v>2744</v>
      </c>
      <c r="H4083" s="8" t="str">
        <f t="shared" si="127"/>
        <v>"9651"</v>
      </c>
      <c r="I4083" s="8"/>
      <c r="J4083" t="s">
        <v>2742</v>
      </c>
      <c r="K4083" s="3" t="s">
        <v>1265</v>
      </c>
      <c r="L4083" t="s">
        <v>2742</v>
      </c>
      <c r="M4083" s="3" t="s">
        <v>1315</v>
      </c>
      <c r="N4083" t="s">
        <v>2742</v>
      </c>
    </row>
    <row r="4084" spans="1:14" x14ac:dyDescent="0.2">
      <c r="A4084" t="s">
        <v>2740</v>
      </c>
      <c r="B4084" t="s">
        <v>2732</v>
      </c>
      <c r="C4084" s="8" t="s">
        <v>2741</v>
      </c>
      <c r="D4084" t="str">
        <f t="shared" si="126"/>
        <v>"CITIZENS ACADEMY"</v>
      </c>
      <c r="E4084" t="s">
        <v>2743</v>
      </c>
      <c r="F4084" t="s">
        <v>2</v>
      </c>
      <c r="G4084" s="8" t="s">
        <v>2744</v>
      </c>
      <c r="H4084" s="8" t="str">
        <f t="shared" si="127"/>
        <v>"9652"</v>
      </c>
      <c r="I4084" s="8"/>
      <c r="J4084" t="s">
        <v>2742</v>
      </c>
      <c r="K4084" s="3" t="s">
        <v>1266</v>
      </c>
      <c r="L4084" t="s">
        <v>2742</v>
      </c>
      <c r="M4084" s="3" t="s">
        <v>1316</v>
      </c>
      <c r="N4084" t="s">
        <v>2742</v>
      </c>
    </row>
    <row r="4085" spans="1:14" x14ac:dyDescent="0.2">
      <c r="A4085" t="s">
        <v>2740</v>
      </c>
      <c r="B4085" t="s">
        <v>2732</v>
      </c>
      <c r="C4085" s="8" t="s">
        <v>2741</v>
      </c>
      <c r="D4085" t="str">
        <f t="shared" si="126"/>
        <v>"TOLEDO SCHOOL FOR THE ARTS"</v>
      </c>
      <c r="E4085" t="s">
        <v>2743</v>
      </c>
      <c r="F4085" t="s">
        <v>2</v>
      </c>
      <c r="G4085" s="8" t="s">
        <v>2744</v>
      </c>
      <c r="H4085" s="8" t="str">
        <f t="shared" si="127"/>
        <v>"9655"</v>
      </c>
      <c r="I4085" s="8"/>
      <c r="J4085" t="s">
        <v>2742</v>
      </c>
      <c r="K4085" s="3" t="s">
        <v>1267</v>
      </c>
      <c r="L4085" t="s">
        <v>2742</v>
      </c>
      <c r="M4085" s="3" t="s">
        <v>1317</v>
      </c>
      <c r="N4085" t="s">
        <v>2742</v>
      </c>
    </row>
    <row r="4086" spans="1:14" x14ac:dyDescent="0.2">
      <c r="A4086" t="s">
        <v>2740</v>
      </c>
      <c r="B4086" t="s">
        <v>2732</v>
      </c>
      <c r="C4086" s="8" t="s">
        <v>2741</v>
      </c>
      <c r="D4086" t="str">
        <f t="shared" si="126"/>
        <v>"SUMMIT ACADEMY-CANTON"</v>
      </c>
      <c r="E4086" t="s">
        <v>2743</v>
      </c>
      <c r="F4086" t="s">
        <v>2</v>
      </c>
      <c r="G4086" s="8" t="s">
        <v>2744</v>
      </c>
      <c r="H4086" s="8" t="str">
        <f t="shared" si="127"/>
        <v>"9659"</v>
      </c>
      <c r="I4086" s="8"/>
      <c r="J4086" t="s">
        <v>2742</v>
      </c>
      <c r="K4086" s="3" t="s">
        <v>1268</v>
      </c>
      <c r="L4086" t="s">
        <v>2742</v>
      </c>
      <c r="M4086" s="3" t="s">
        <v>1318</v>
      </c>
      <c r="N4086" t="s">
        <v>2742</v>
      </c>
    </row>
    <row r="4087" spans="1:14" x14ac:dyDescent="0.2">
      <c r="A4087" t="s">
        <v>2740</v>
      </c>
      <c r="B4087" t="s">
        <v>2732</v>
      </c>
      <c r="C4087" s="8" t="s">
        <v>2741</v>
      </c>
      <c r="D4087" t="str">
        <f t="shared" si="126"/>
        <v>"GRAHAM SCHOOL"</v>
      </c>
      <c r="E4087" t="s">
        <v>2743</v>
      </c>
      <c r="F4087" t="s">
        <v>2</v>
      </c>
      <c r="G4087" s="8" t="s">
        <v>2744</v>
      </c>
      <c r="H4087" s="8" t="str">
        <f t="shared" si="127"/>
        <v>"9662"</v>
      </c>
      <c r="I4087" s="8"/>
      <c r="J4087" t="s">
        <v>2742</v>
      </c>
      <c r="K4087" s="3" t="s">
        <v>1269</v>
      </c>
      <c r="L4087" t="s">
        <v>2742</v>
      </c>
      <c r="M4087" s="3" t="s">
        <v>1319</v>
      </c>
      <c r="N4087" t="s">
        <v>2742</v>
      </c>
    </row>
    <row r="4088" spans="1:14" x14ac:dyDescent="0.2">
      <c r="A4088" t="s">
        <v>2740</v>
      </c>
      <c r="B4088" t="s">
        <v>2732</v>
      </c>
      <c r="C4088" s="8" t="s">
        <v>2741</v>
      </c>
      <c r="D4088" t="str">
        <f t="shared" si="126"/>
        <v>"RICHARD ALLEN PREPARATORY ACADEMY"</v>
      </c>
      <c r="E4088" t="s">
        <v>2743</v>
      </c>
      <c r="F4088" t="s">
        <v>2</v>
      </c>
      <c r="G4088" s="8" t="s">
        <v>2744</v>
      </c>
      <c r="H4088" s="8" t="str">
        <f t="shared" si="127"/>
        <v>"9664"</v>
      </c>
      <c r="I4088" s="8"/>
      <c r="J4088" t="s">
        <v>2742</v>
      </c>
      <c r="K4088" s="3" t="s">
        <v>1270</v>
      </c>
      <c r="L4088" t="s">
        <v>2742</v>
      </c>
      <c r="M4088" s="3" t="s">
        <v>1320</v>
      </c>
      <c r="N4088" t="s">
        <v>2742</v>
      </c>
    </row>
    <row r="4089" spans="1:14" x14ac:dyDescent="0.2">
      <c r="A4089" t="s">
        <v>2740</v>
      </c>
      <c r="B4089" t="s">
        <v>2732</v>
      </c>
      <c r="C4089" s="8" t="s">
        <v>2741</v>
      </c>
      <c r="D4089" t="str">
        <f t="shared" si="126"/>
        <v>"CORNERSTONE ACADEMY"</v>
      </c>
      <c r="E4089" t="s">
        <v>2743</v>
      </c>
      <c r="F4089" t="s">
        <v>2</v>
      </c>
      <c r="G4089" s="8" t="s">
        <v>2744</v>
      </c>
      <c r="H4089" s="8" t="str">
        <f t="shared" si="127"/>
        <v>"9665"</v>
      </c>
      <c r="I4089" s="8"/>
      <c r="J4089" t="s">
        <v>2742</v>
      </c>
      <c r="K4089" s="3" t="s">
        <v>1271</v>
      </c>
      <c r="L4089" t="s">
        <v>2742</v>
      </c>
      <c r="M4089" s="3" t="s">
        <v>1321</v>
      </c>
      <c r="N4089" t="s">
        <v>2742</v>
      </c>
    </row>
    <row r="4090" spans="1:14" x14ac:dyDescent="0.2">
      <c r="A4090" t="s">
        <v>2740</v>
      </c>
      <c r="B4090" t="s">
        <v>2732</v>
      </c>
      <c r="C4090" s="8" t="s">
        <v>2741</v>
      </c>
      <c r="D4090" t="str">
        <f t="shared" si="126"/>
        <v>"T C P WORLD ACADEMY"</v>
      </c>
      <c r="E4090" t="s">
        <v>2743</v>
      </c>
      <c r="F4090" t="s">
        <v>2</v>
      </c>
      <c r="G4090" s="8" t="s">
        <v>2744</v>
      </c>
      <c r="H4090" s="8" t="str">
        <f t="shared" si="127"/>
        <v>"9667"</v>
      </c>
      <c r="I4090" s="8"/>
      <c r="J4090" t="s">
        <v>2742</v>
      </c>
      <c r="K4090" s="3" t="s">
        <v>1272</v>
      </c>
      <c r="L4090" t="s">
        <v>2742</v>
      </c>
      <c r="M4090" s="3" t="s">
        <v>1322</v>
      </c>
      <c r="N4090" t="s">
        <v>2742</v>
      </c>
    </row>
    <row r="4091" spans="1:14" x14ac:dyDescent="0.2">
      <c r="A4091" t="s">
        <v>2740</v>
      </c>
      <c r="B4091" t="s">
        <v>2732</v>
      </c>
      <c r="C4091" s="8" t="s">
        <v>2741</v>
      </c>
      <c r="D4091" t="str">
        <f t="shared" si="126"/>
        <v>"THE CAPELLA INSTITUTE"</v>
      </c>
      <c r="E4091" t="s">
        <v>2743</v>
      </c>
      <c r="F4091" t="s">
        <v>2</v>
      </c>
      <c r="G4091" s="8" t="s">
        <v>2744</v>
      </c>
      <c r="H4091" s="8" t="str">
        <f t="shared" si="127"/>
        <v>"9670"</v>
      </c>
      <c r="I4091" s="8"/>
      <c r="J4091" t="s">
        <v>2742</v>
      </c>
      <c r="K4091" s="3" t="s">
        <v>2451</v>
      </c>
      <c r="L4091" t="s">
        <v>2742</v>
      </c>
      <c r="M4091" s="3" t="s">
        <v>1323</v>
      </c>
      <c r="N4091" t="s">
        <v>2742</v>
      </c>
    </row>
    <row r="4092" spans="1:14" x14ac:dyDescent="0.2">
      <c r="A4092" t="s">
        <v>2740</v>
      </c>
      <c r="B4092" t="s">
        <v>2732</v>
      </c>
      <c r="C4092" s="8" t="s">
        <v>2741</v>
      </c>
      <c r="D4092" t="str">
        <f t="shared" si="126"/>
        <v>"STARK COLLEGE AND CAREER HIGH SCH"</v>
      </c>
      <c r="E4092" t="s">
        <v>2743</v>
      </c>
      <c r="F4092" t="s">
        <v>2</v>
      </c>
      <c r="G4092" s="8" t="s">
        <v>2744</v>
      </c>
      <c r="H4092" s="8" t="str">
        <f t="shared" si="127"/>
        <v>"9671"</v>
      </c>
      <c r="I4092" s="8"/>
      <c r="J4092" t="s">
        <v>2742</v>
      </c>
      <c r="K4092" s="3" t="s">
        <v>2512</v>
      </c>
      <c r="L4092" t="s">
        <v>2742</v>
      </c>
      <c r="M4092" s="3" t="s">
        <v>1324</v>
      </c>
      <c r="N4092" t="s">
        <v>2742</v>
      </c>
    </row>
    <row r="4093" spans="1:14" x14ac:dyDescent="0.2">
      <c r="A4093" t="s">
        <v>2740</v>
      </c>
      <c r="B4093" t="s">
        <v>2732</v>
      </c>
      <c r="C4093" s="8" t="s">
        <v>2741</v>
      </c>
      <c r="D4093" t="str">
        <f t="shared" si="126"/>
        <v>"LIFE SKILLS CTR-TOLEDO"</v>
      </c>
      <c r="E4093" t="s">
        <v>2743</v>
      </c>
      <c r="F4093" t="s">
        <v>2</v>
      </c>
      <c r="G4093" s="8" t="s">
        <v>2744</v>
      </c>
      <c r="H4093" s="8" t="str">
        <f t="shared" si="127"/>
        <v>"9672"</v>
      </c>
      <c r="I4093" s="8"/>
      <c r="J4093" t="s">
        <v>2742</v>
      </c>
      <c r="K4093" s="3" t="s">
        <v>1275</v>
      </c>
      <c r="L4093" t="s">
        <v>2742</v>
      </c>
      <c r="M4093" s="3" t="s">
        <v>1325</v>
      </c>
      <c r="N4093" t="s">
        <v>2742</v>
      </c>
    </row>
    <row r="4094" spans="1:14" x14ac:dyDescent="0.2">
      <c r="A4094" t="s">
        <v>2740</v>
      </c>
      <c r="B4094" t="s">
        <v>2732</v>
      </c>
      <c r="C4094" s="8" t="s">
        <v>2741</v>
      </c>
      <c r="D4094" t="str">
        <f t="shared" si="126"/>
        <v>"FOCUS LEARNING ACADEMY EAST"</v>
      </c>
      <c r="E4094" t="s">
        <v>2743</v>
      </c>
      <c r="F4094" t="s">
        <v>2</v>
      </c>
      <c r="G4094" s="8" t="s">
        <v>2744</v>
      </c>
      <c r="H4094" s="8" t="str">
        <f t="shared" si="127"/>
        <v>"9673"</v>
      </c>
      <c r="I4094" s="8"/>
      <c r="J4094" t="s">
        <v>2742</v>
      </c>
      <c r="K4094" s="3" t="s">
        <v>1276</v>
      </c>
      <c r="L4094" t="s">
        <v>2742</v>
      </c>
      <c r="M4094" s="3" t="s">
        <v>1326</v>
      </c>
      <c r="N4094" t="s">
        <v>2742</v>
      </c>
    </row>
    <row r="4095" spans="1:14" x14ac:dyDescent="0.2">
      <c r="A4095" t="s">
        <v>2740</v>
      </c>
      <c r="B4095" t="s">
        <v>2732</v>
      </c>
      <c r="C4095" s="8" t="s">
        <v>2741</v>
      </c>
      <c r="D4095" t="str">
        <f t="shared" si="126"/>
        <v>"RANDALL PARK HIGH SCHOOL"</v>
      </c>
      <c r="E4095" t="s">
        <v>2743</v>
      </c>
      <c r="F4095" t="s">
        <v>2</v>
      </c>
      <c r="G4095" s="8" t="s">
        <v>2744</v>
      </c>
      <c r="H4095" s="8" t="str">
        <f t="shared" si="127"/>
        <v>"9674"</v>
      </c>
      <c r="I4095" s="8"/>
      <c r="J4095" t="s">
        <v>2742</v>
      </c>
      <c r="K4095" s="3" t="s">
        <v>2513</v>
      </c>
      <c r="L4095" t="s">
        <v>2742</v>
      </c>
      <c r="M4095" s="3" t="s">
        <v>1327</v>
      </c>
      <c r="N4095" t="s">
        <v>2742</v>
      </c>
    </row>
    <row r="4096" spans="1:14" x14ac:dyDescent="0.2">
      <c r="A4096" t="s">
        <v>2740</v>
      </c>
      <c r="B4096" t="s">
        <v>2732</v>
      </c>
      <c r="C4096" s="8" t="s">
        <v>2741</v>
      </c>
      <c r="D4096" t="str">
        <f t="shared" si="126"/>
        <v>"MARSHALL HIGH SCHOOL"</v>
      </c>
      <c r="E4096" t="s">
        <v>2743</v>
      </c>
      <c r="F4096" t="s">
        <v>2</v>
      </c>
      <c r="G4096" s="8" t="s">
        <v>2744</v>
      </c>
      <c r="H4096" s="8" t="str">
        <f t="shared" si="127"/>
        <v>"9675"</v>
      </c>
      <c r="I4096" s="8"/>
      <c r="J4096" t="s">
        <v>2742</v>
      </c>
      <c r="K4096" s="3" t="s">
        <v>1278</v>
      </c>
      <c r="L4096" t="s">
        <v>2742</v>
      </c>
      <c r="M4096" s="3" t="s">
        <v>1328</v>
      </c>
      <c r="N4096" t="s">
        <v>2742</v>
      </c>
    </row>
    <row r="4097" spans="1:14" x14ac:dyDescent="0.2">
      <c r="A4097" t="s">
        <v>2740</v>
      </c>
      <c r="B4097" t="s">
        <v>2732</v>
      </c>
      <c r="C4097" s="8" t="s">
        <v>2741</v>
      </c>
      <c r="D4097" t="str">
        <f t="shared" si="126"/>
        <v>"CLIFF PARK HIGH SCHOOL"</v>
      </c>
      <c r="E4097" t="s">
        <v>2743</v>
      </c>
      <c r="F4097" t="s">
        <v>2</v>
      </c>
      <c r="G4097" s="8" t="s">
        <v>2744</v>
      </c>
      <c r="H4097" s="8" t="str">
        <f t="shared" si="127"/>
        <v>"9676"</v>
      </c>
      <c r="I4097" s="8"/>
      <c r="J4097" t="s">
        <v>2742</v>
      </c>
      <c r="K4097" s="3" t="s">
        <v>1279</v>
      </c>
      <c r="L4097" t="s">
        <v>2742</v>
      </c>
      <c r="M4097" s="3" t="s">
        <v>1329</v>
      </c>
      <c r="N4097" t="s">
        <v>2742</v>
      </c>
    </row>
    <row r="4098" spans="1:14" x14ac:dyDescent="0.2">
      <c r="A4098" t="s">
        <v>2740</v>
      </c>
      <c r="B4098" t="s">
        <v>2732</v>
      </c>
      <c r="C4098" s="8" t="s">
        <v>2741</v>
      </c>
      <c r="D4098" t="str">
        <f t="shared" ref="D4098:D4161" si="128">_xlfn.TEXTJOIN(,,J4098:L4098)</f>
        <v>"RIVER GATE HIGH SCHOOL"</v>
      </c>
      <c r="E4098" t="s">
        <v>2743</v>
      </c>
      <c r="F4098" t="s">
        <v>2</v>
      </c>
      <c r="G4098" s="8" t="s">
        <v>2744</v>
      </c>
      <c r="H4098" s="8" t="str">
        <f t="shared" ref="H4098:H4161" si="129">_xlfn.TEXTJOIN(,,L4098:N4098)</f>
        <v>"9677"</v>
      </c>
      <c r="I4098" s="8"/>
      <c r="J4098" t="s">
        <v>2742</v>
      </c>
      <c r="K4098" s="3" t="s">
        <v>1280</v>
      </c>
      <c r="L4098" t="s">
        <v>2742</v>
      </c>
      <c r="M4098" s="3" t="s">
        <v>1330</v>
      </c>
      <c r="N4098" t="s">
        <v>2742</v>
      </c>
    </row>
    <row r="4099" spans="1:14" x14ac:dyDescent="0.2">
      <c r="A4099" t="s">
        <v>2740</v>
      </c>
      <c r="B4099" t="s">
        <v>2732</v>
      </c>
      <c r="C4099" s="8" t="s">
        <v>2741</v>
      </c>
      <c r="D4099" t="str">
        <f t="shared" si="128"/>
        <v>"DAYTON LEADERSHIP ACAD-DAYTON VIEW"</v>
      </c>
      <c r="E4099" t="s">
        <v>2743</v>
      </c>
      <c r="F4099" t="s">
        <v>2</v>
      </c>
      <c r="G4099" s="8" t="s">
        <v>2744</v>
      </c>
      <c r="H4099" s="8" t="str">
        <f t="shared" si="129"/>
        <v>"9678"</v>
      </c>
      <c r="I4099" s="8"/>
      <c r="J4099" t="s">
        <v>2742</v>
      </c>
      <c r="K4099" s="3" t="s">
        <v>1281</v>
      </c>
      <c r="L4099" t="s">
        <v>2742</v>
      </c>
      <c r="M4099" s="3" t="s">
        <v>1331</v>
      </c>
      <c r="N4099" t="s">
        <v>2742</v>
      </c>
    </row>
    <row r="4100" spans="1:14" x14ac:dyDescent="0.2">
      <c r="A4100" t="s">
        <v>2740</v>
      </c>
      <c r="B4100" t="s">
        <v>2732</v>
      </c>
      <c r="C4100" s="8" t="s">
        <v>2741</v>
      </c>
      <c r="D4100" t="str">
        <f t="shared" si="128"/>
        <v>"CONSTELLATION PARMA COMMUNITY"</v>
      </c>
      <c r="E4100" t="s">
        <v>2743</v>
      </c>
      <c r="F4100" t="s">
        <v>2</v>
      </c>
      <c r="G4100" s="8" t="s">
        <v>2744</v>
      </c>
      <c r="H4100" s="8" t="str">
        <f t="shared" si="129"/>
        <v>"9679"</v>
      </c>
      <c r="I4100" s="8"/>
      <c r="J4100" t="s">
        <v>2742</v>
      </c>
      <c r="K4100" s="3" t="s">
        <v>1282</v>
      </c>
      <c r="L4100" t="s">
        <v>2742</v>
      </c>
      <c r="M4100" s="3" t="s">
        <v>1332</v>
      </c>
      <c r="N4100" t="s">
        <v>2742</v>
      </c>
    </row>
    <row r="4101" spans="1:14" x14ac:dyDescent="0.2">
      <c r="A4101" t="s">
        <v>2740</v>
      </c>
      <c r="B4101" t="s">
        <v>2732</v>
      </c>
      <c r="C4101" s="8" t="s">
        <v>2741</v>
      </c>
      <c r="D4101" t="str">
        <f t="shared" si="128"/>
        <v>"CONSTELLATION WESTPARK COMM ELEM"</v>
      </c>
      <c r="E4101" t="s">
        <v>2743</v>
      </c>
      <c r="F4101" t="s">
        <v>2</v>
      </c>
      <c r="G4101" s="8" t="s">
        <v>2744</v>
      </c>
      <c r="H4101" s="8" t="str">
        <f t="shared" si="129"/>
        <v>"9682"</v>
      </c>
      <c r="I4101" s="8"/>
      <c r="J4101" t="s">
        <v>2742</v>
      </c>
      <c r="K4101" s="3" t="s">
        <v>1283</v>
      </c>
      <c r="L4101" t="s">
        <v>2742</v>
      </c>
      <c r="M4101" s="3" t="s">
        <v>1333</v>
      </c>
      <c r="N4101" t="s">
        <v>2742</v>
      </c>
    </row>
    <row r="4102" spans="1:14" x14ac:dyDescent="0.2">
      <c r="A4102" t="s">
        <v>2740</v>
      </c>
      <c r="B4102" t="s">
        <v>2732</v>
      </c>
      <c r="C4102" s="8" t="s">
        <v>2741</v>
      </c>
      <c r="D4102" t="str">
        <f t="shared" si="128"/>
        <v>"CONSTELLATION ELYRIA COMMUNITY"</v>
      </c>
      <c r="E4102" t="s">
        <v>2743</v>
      </c>
      <c r="F4102" t="s">
        <v>2</v>
      </c>
      <c r="G4102" s="8" t="s">
        <v>2744</v>
      </c>
      <c r="H4102" s="8" t="str">
        <f t="shared" si="129"/>
        <v>"9683"</v>
      </c>
      <c r="I4102" s="8"/>
      <c r="J4102" t="s">
        <v>2742</v>
      </c>
      <c r="K4102" s="3" t="s">
        <v>1284</v>
      </c>
      <c r="L4102" t="s">
        <v>2742</v>
      </c>
      <c r="M4102" s="3" t="s">
        <v>1334</v>
      </c>
      <c r="N4102" t="s">
        <v>2742</v>
      </c>
    </row>
    <row r="4103" spans="1:14" x14ac:dyDescent="0.2">
      <c r="A4103" t="s">
        <v>2740</v>
      </c>
      <c r="B4103" t="s">
        <v>2732</v>
      </c>
      <c r="C4103" s="8" t="s">
        <v>2741</v>
      </c>
      <c r="D4103" t="str">
        <f t="shared" si="128"/>
        <v>"CONSTELLATION LORAIN COMM ELEM"</v>
      </c>
      <c r="E4103" t="s">
        <v>2743</v>
      </c>
      <c r="F4103" t="s">
        <v>2</v>
      </c>
      <c r="G4103" s="8" t="s">
        <v>2744</v>
      </c>
      <c r="H4103" s="8" t="str">
        <f t="shared" si="129"/>
        <v>"9684"</v>
      </c>
      <c r="I4103" s="8"/>
      <c r="J4103" t="s">
        <v>2742</v>
      </c>
      <c r="K4103" s="3" t="s">
        <v>1285</v>
      </c>
      <c r="L4103" t="s">
        <v>2742</v>
      </c>
      <c r="M4103" s="3" t="s">
        <v>1335</v>
      </c>
      <c r="N4103" t="s">
        <v>2742</v>
      </c>
    </row>
    <row r="4104" spans="1:14" x14ac:dyDescent="0.2">
      <c r="A4104" t="s">
        <v>2740</v>
      </c>
      <c r="B4104" t="s">
        <v>2732</v>
      </c>
      <c r="C4104" s="8" t="s">
        <v>2741</v>
      </c>
      <c r="D4104" t="str">
        <f t="shared" si="128"/>
        <v>"SCIOTOVILLE COMMUNITY SCHOOL"</v>
      </c>
      <c r="E4104" t="s">
        <v>2743</v>
      </c>
      <c r="F4104" t="s">
        <v>2</v>
      </c>
      <c r="G4104" s="8" t="s">
        <v>2744</v>
      </c>
      <c r="H4104" s="8" t="str">
        <f t="shared" si="129"/>
        <v>"9685"</v>
      </c>
      <c r="I4104" s="8"/>
      <c r="J4104" t="s">
        <v>2742</v>
      </c>
      <c r="K4104" s="3" t="s">
        <v>1286</v>
      </c>
      <c r="L4104" t="s">
        <v>2742</v>
      </c>
      <c r="M4104" s="3" t="s">
        <v>1336</v>
      </c>
      <c r="N4104" t="s">
        <v>2742</v>
      </c>
    </row>
    <row r="4105" spans="1:14" x14ac:dyDescent="0.2">
      <c r="A4105" t="s">
        <v>2740</v>
      </c>
      <c r="B4105" t="s">
        <v>2732</v>
      </c>
      <c r="C4105" s="8" t="s">
        <v>2741</v>
      </c>
      <c r="D4105" t="str">
        <f t="shared" si="128"/>
        <v>"WEST PREPARATORY ACADEMY"</v>
      </c>
      <c r="E4105" t="s">
        <v>2743</v>
      </c>
      <c r="F4105" t="s">
        <v>2</v>
      </c>
      <c r="G4105" s="8" t="s">
        <v>2744</v>
      </c>
      <c r="H4105" s="8" t="str">
        <f t="shared" si="129"/>
        <v>"9689"</v>
      </c>
      <c r="I4105" s="8"/>
      <c r="J4105" t="s">
        <v>2742</v>
      </c>
      <c r="K4105" s="3" t="s">
        <v>1287</v>
      </c>
      <c r="L4105" t="s">
        <v>2742</v>
      </c>
      <c r="M4105" s="3" t="s">
        <v>1337</v>
      </c>
      <c r="N4105" t="s">
        <v>2742</v>
      </c>
    </row>
    <row r="4106" spans="1:14" x14ac:dyDescent="0.2">
      <c r="A4106" t="s">
        <v>2740</v>
      </c>
      <c r="B4106" t="s">
        <v>2732</v>
      </c>
      <c r="C4106" s="8" t="s">
        <v>2741</v>
      </c>
      <c r="D4106" t="str">
        <f t="shared" si="128"/>
        <v>"PHOENIX COMMUNITY LEARNING CENTER"</v>
      </c>
      <c r="E4106" t="s">
        <v>2743</v>
      </c>
      <c r="F4106" t="s">
        <v>2</v>
      </c>
      <c r="G4106" s="8" t="s">
        <v>2744</v>
      </c>
      <c r="H4106" s="8" t="str">
        <f t="shared" si="129"/>
        <v>"9691"</v>
      </c>
      <c r="I4106" s="8"/>
      <c r="J4106" t="s">
        <v>2742</v>
      </c>
      <c r="K4106" s="3" t="s">
        <v>1288</v>
      </c>
      <c r="L4106" t="s">
        <v>2742</v>
      </c>
      <c r="M4106" s="3" t="s">
        <v>1338</v>
      </c>
      <c r="N4106" t="s">
        <v>2742</v>
      </c>
    </row>
    <row r="4107" spans="1:14" x14ac:dyDescent="0.2">
      <c r="A4107" t="s">
        <v>2740</v>
      </c>
      <c r="B4107" t="s">
        <v>2732</v>
      </c>
      <c r="C4107" s="8" t="s">
        <v>2741</v>
      </c>
      <c r="D4107" t="str">
        <f t="shared" si="128"/>
        <v>"SUMMIT ACADEMY-LORAIN"</v>
      </c>
      <c r="E4107" t="s">
        <v>2743</v>
      </c>
      <c r="F4107" t="s">
        <v>2</v>
      </c>
      <c r="G4107" s="8" t="s">
        <v>2744</v>
      </c>
      <c r="H4107" s="8" t="str">
        <f t="shared" si="129"/>
        <v>"9692"</v>
      </c>
      <c r="I4107" s="8"/>
      <c r="J4107" t="s">
        <v>2742</v>
      </c>
      <c r="K4107" s="3" t="s">
        <v>1289</v>
      </c>
      <c r="L4107" t="s">
        <v>2742</v>
      </c>
      <c r="M4107" s="3" t="s">
        <v>1339</v>
      </c>
      <c r="N4107" t="s">
        <v>2742</v>
      </c>
    </row>
    <row r="4108" spans="1:14" x14ac:dyDescent="0.2">
      <c r="A4108" t="s">
        <v>2740</v>
      </c>
      <c r="B4108" t="s">
        <v>2732</v>
      </c>
      <c r="C4108" s="8" t="s">
        <v>2741</v>
      </c>
      <c r="D4108" t="str">
        <f t="shared" si="128"/>
        <v>"SUMMIT ACADEMY-MIDDLETOWN"</v>
      </c>
      <c r="E4108" t="s">
        <v>2743</v>
      </c>
      <c r="F4108" t="s">
        <v>2</v>
      </c>
      <c r="G4108" s="8" t="s">
        <v>2744</v>
      </c>
      <c r="H4108" s="8" t="str">
        <f t="shared" si="129"/>
        <v>"9693"</v>
      </c>
      <c r="I4108" s="8"/>
      <c r="J4108" t="s">
        <v>2742</v>
      </c>
      <c r="K4108" s="3" t="s">
        <v>1290</v>
      </c>
      <c r="L4108" t="s">
        <v>2742</v>
      </c>
      <c r="M4108" s="3" t="s">
        <v>1340</v>
      </c>
      <c r="N4108" t="s">
        <v>2742</v>
      </c>
    </row>
    <row r="4109" spans="1:14" x14ac:dyDescent="0.2">
      <c r="A4109" t="s">
        <v>2740</v>
      </c>
      <c r="B4109" t="s">
        <v>2732</v>
      </c>
      <c r="C4109" s="8" t="s">
        <v>2741</v>
      </c>
      <c r="D4109" t="str">
        <f t="shared" si="128"/>
        <v>"THE AUTISM ACADEMY OF LEARNING"</v>
      </c>
      <c r="E4109" t="s">
        <v>2743</v>
      </c>
      <c r="F4109" t="s">
        <v>2</v>
      </c>
      <c r="G4109" s="8" t="s">
        <v>2744</v>
      </c>
      <c r="H4109" s="8" t="str">
        <f t="shared" si="129"/>
        <v>"9695"</v>
      </c>
      <c r="I4109" s="8"/>
      <c r="J4109" t="s">
        <v>2742</v>
      </c>
      <c r="K4109" s="3" t="s">
        <v>1291</v>
      </c>
      <c r="L4109" t="s">
        <v>2742</v>
      </c>
      <c r="M4109" s="3" t="s">
        <v>1341</v>
      </c>
      <c r="N4109" t="s">
        <v>2742</v>
      </c>
    </row>
    <row r="4110" spans="1:14" x14ac:dyDescent="0.2">
      <c r="A4110" t="s">
        <v>2740</v>
      </c>
      <c r="B4110" t="s">
        <v>2732</v>
      </c>
      <c r="C4110" s="8" t="s">
        <v>2741</v>
      </c>
      <c r="D4110" t="str">
        <f t="shared" si="128"/>
        <v>"YOUTHBUILD COLUMBUS COMMUNITY SCH"</v>
      </c>
      <c r="E4110" t="s">
        <v>2743</v>
      </c>
      <c r="F4110" t="s">
        <v>2</v>
      </c>
      <c r="G4110" s="8" t="s">
        <v>2744</v>
      </c>
      <c r="H4110" s="8" t="str">
        <f t="shared" si="129"/>
        <v>"9696"</v>
      </c>
      <c r="I4110" s="8"/>
      <c r="J4110" t="s">
        <v>2742</v>
      </c>
      <c r="K4110" s="3" t="s">
        <v>1292</v>
      </c>
      <c r="L4110" t="s">
        <v>2742</v>
      </c>
      <c r="M4110" s="3" t="s">
        <v>1342</v>
      </c>
      <c r="N4110" t="s">
        <v>2742</v>
      </c>
    </row>
    <row r="4111" spans="1:14" x14ac:dyDescent="0.2">
      <c r="A4111" t="s">
        <v>2740</v>
      </c>
      <c r="B4111" t="s">
        <v>2732</v>
      </c>
      <c r="C4111" s="8" t="s">
        <v>2741</v>
      </c>
      <c r="D4111" t="str">
        <f t="shared" si="128"/>
        <v>"WASHINGTON PARK COMMUNITY SCHOOL"</v>
      </c>
      <c r="E4111" t="s">
        <v>2743</v>
      </c>
      <c r="F4111" t="s">
        <v>2</v>
      </c>
      <c r="G4111" s="8" t="s">
        <v>2744</v>
      </c>
      <c r="H4111" s="8" t="str">
        <f t="shared" si="129"/>
        <v>"9697"</v>
      </c>
      <c r="I4111" s="8"/>
      <c r="J4111" t="s">
        <v>2742</v>
      </c>
      <c r="K4111" s="3" t="s">
        <v>1293</v>
      </c>
      <c r="L4111" t="s">
        <v>2742</v>
      </c>
      <c r="M4111" s="3" t="s">
        <v>1343</v>
      </c>
      <c r="N4111" t="s">
        <v>2742</v>
      </c>
    </row>
    <row r="4112" spans="1:14" x14ac:dyDescent="0.2">
      <c r="A4112" t="s">
        <v>2740</v>
      </c>
      <c r="B4112" t="s">
        <v>2732</v>
      </c>
      <c r="C4112" s="8" t="s">
        <v>2741</v>
      </c>
      <c r="D4112" t="str">
        <f t="shared" si="128"/>
        <v>"HAMILTON CTY MATH AND SCIENCE"</v>
      </c>
      <c r="E4112" t="s">
        <v>2743</v>
      </c>
      <c r="F4112" t="s">
        <v>2</v>
      </c>
      <c r="G4112" s="8" t="s">
        <v>2744</v>
      </c>
      <c r="H4112" s="8" t="str">
        <f t="shared" si="129"/>
        <v>"9702"</v>
      </c>
      <c r="I4112" s="8"/>
      <c r="J4112" t="s">
        <v>2742</v>
      </c>
      <c r="K4112" s="3" t="s">
        <v>1294</v>
      </c>
      <c r="L4112" t="s">
        <v>2742</v>
      </c>
      <c r="M4112" s="3" t="s">
        <v>1344</v>
      </c>
      <c r="N4112" t="s">
        <v>2742</v>
      </c>
    </row>
    <row r="4113" spans="1:14" x14ac:dyDescent="0.2">
      <c r="A4113" t="s">
        <v>2740</v>
      </c>
      <c r="B4113" t="s">
        <v>2732</v>
      </c>
      <c r="C4113" s="8" t="s">
        <v>2741</v>
      </c>
      <c r="D4113" t="str">
        <f t="shared" si="128"/>
        <v>"SUMMIT ACADEMY AKRON MIDDLE SCH"</v>
      </c>
      <c r="E4113" t="s">
        <v>2743</v>
      </c>
      <c r="F4113" t="s">
        <v>2</v>
      </c>
      <c r="G4113" s="8" t="s">
        <v>2744</v>
      </c>
      <c r="H4113" s="8" t="str">
        <f t="shared" si="129"/>
        <v>"9705"</v>
      </c>
      <c r="I4113" s="8"/>
      <c r="J4113" t="s">
        <v>2742</v>
      </c>
      <c r="K4113" s="3" t="s">
        <v>1295</v>
      </c>
      <c r="L4113" t="s">
        <v>2742</v>
      </c>
      <c r="M4113" s="3" t="s">
        <v>1345</v>
      </c>
      <c r="N4113" t="s">
        <v>2742</v>
      </c>
    </row>
    <row r="4114" spans="1:14" x14ac:dyDescent="0.2">
      <c r="A4114" t="s">
        <v>2740</v>
      </c>
      <c r="B4114" t="s">
        <v>2732</v>
      </c>
      <c r="C4114" s="8" t="s">
        <v>2741</v>
      </c>
      <c r="D4114" t="str">
        <f t="shared" si="128"/>
        <v>"THE ARTS AND COLLEGE PREP ACAD"</v>
      </c>
      <c r="E4114" t="s">
        <v>2743</v>
      </c>
      <c r="F4114" t="s">
        <v>2</v>
      </c>
      <c r="G4114" s="8" t="s">
        <v>2744</v>
      </c>
      <c r="H4114" s="8" t="str">
        <f t="shared" si="129"/>
        <v>"9707"</v>
      </c>
      <c r="I4114" s="8"/>
      <c r="J4114" t="s">
        <v>2742</v>
      </c>
      <c r="K4114" s="3" t="s">
        <v>1297</v>
      </c>
      <c r="L4114" t="s">
        <v>2742</v>
      </c>
      <c r="M4114" s="3" t="s">
        <v>1347</v>
      </c>
      <c r="N4114" t="s">
        <v>2742</v>
      </c>
    </row>
    <row r="4115" spans="1:14" x14ac:dyDescent="0.2">
      <c r="A4115" t="s">
        <v>2740</v>
      </c>
      <c r="B4115" t="s">
        <v>2732</v>
      </c>
      <c r="C4115" s="8" t="s">
        <v>2741</v>
      </c>
      <c r="D4115" t="str">
        <f t="shared" si="128"/>
        <v>"SUMMIT ACADEMY-XENIA"</v>
      </c>
      <c r="E4115" t="s">
        <v>2743</v>
      </c>
      <c r="F4115" t="s">
        <v>2</v>
      </c>
      <c r="G4115" s="8" t="s">
        <v>2744</v>
      </c>
      <c r="H4115" s="8" t="str">
        <f t="shared" si="129"/>
        <v>"9708"</v>
      </c>
      <c r="I4115" s="8"/>
      <c r="J4115" t="s">
        <v>2742</v>
      </c>
      <c r="K4115" s="3" t="s">
        <v>1298</v>
      </c>
      <c r="L4115" t="s">
        <v>2742</v>
      </c>
      <c r="M4115" s="3" t="s">
        <v>1348</v>
      </c>
      <c r="N4115" t="s">
        <v>2742</v>
      </c>
    </row>
    <row r="4116" spans="1:14" x14ac:dyDescent="0.2">
      <c r="A4116" t="s">
        <v>2740</v>
      </c>
      <c r="B4116" t="s">
        <v>2732</v>
      </c>
      <c r="C4116" s="8" t="s">
        <v>2741</v>
      </c>
      <c r="D4116" t="str">
        <f t="shared" si="128"/>
        <v>"TRECA DIGITAL ACADEMY"</v>
      </c>
      <c r="E4116" t="s">
        <v>2743</v>
      </c>
      <c r="F4116" t="s">
        <v>2</v>
      </c>
      <c r="G4116" s="8" t="s">
        <v>2744</v>
      </c>
      <c r="H4116" s="8" t="str">
        <f t="shared" si="129"/>
        <v>"9709"</v>
      </c>
      <c r="I4116" s="8"/>
      <c r="J4116" t="s">
        <v>2742</v>
      </c>
      <c r="K4116" s="3" t="s">
        <v>2485</v>
      </c>
      <c r="L4116" t="s">
        <v>2742</v>
      </c>
      <c r="M4116" s="3" t="s">
        <v>2486</v>
      </c>
      <c r="N4116" t="s">
        <v>2742</v>
      </c>
    </row>
    <row r="4117" spans="1:14" x14ac:dyDescent="0.2">
      <c r="A4117" t="s">
        <v>2740</v>
      </c>
      <c r="B4117" t="s">
        <v>2732</v>
      </c>
      <c r="C4117" s="8" t="s">
        <v>2741</v>
      </c>
      <c r="D4117" t="str">
        <f t="shared" si="128"/>
        <v>"EAGLE ACADEMY"</v>
      </c>
      <c r="E4117" t="s">
        <v>2743</v>
      </c>
      <c r="F4117" t="s">
        <v>2</v>
      </c>
      <c r="G4117" s="8" t="s">
        <v>2744</v>
      </c>
      <c r="H4117" s="8" t="str">
        <f t="shared" si="129"/>
        <v>"9710"</v>
      </c>
      <c r="I4117" s="8"/>
      <c r="J4117" t="s">
        <v>2742</v>
      </c>
      <c r="K4117" s="3" t="s">
        <v>1299</v>
      </c>
      <c r="L4117" t="s">
        <v>2742</v>
      </c>
      <c r="M4117" s="3" t="s">
        <v>1349</v>
      </c>
      <c r="N4117" t="s">
        <v>2742</v>
      </c>
    </row>
    <row r="4118" spans="1:14" x14ac:dyDescent="0.2">
      <c r="A4118" t="s">
        <v>2740</v>
      </c>
      <c r="B4118" t="s">
        <v>2732</v>
      </c>
      <c r="C4118" s="8" t="s">
        <v>2741</v>
      </c>
      <c r="D4118" t="str">
        <f t="shared" si="128"/>
        <v>"OHIO DISTANCE AND ELEC LEARNING ACAD"</v>
      </c>
      <c r="E4118" t="s">
        <v>2743</v>
      </c>
      <c r="F4118" t="s">
        <v>2</v>
      </c>
      <c r="G4118" s="8" t="s">
        <v>2744</v>
      </c>
      <c r="H4118" s="8" t="str">
        <f t="shared" si="129"/>
        <v>"9712"</v>
      </c>
      <c r="I4118" s="8"/>
      <c r="J4118" t="s">
        <v>2742</v>
      </c>
      <c r="K4118" s="3" t="s">
        <v>1300</v>
      </c>
      <c r="L4118" t="s">
        <v>2742</v>
      </c>
      <c r="M4118" s="3" t="s">
        <v>1350</v>
      </c>
      <c r="N4118" t="s">
        <v>2742</v>
      </c>
    </row>
    <row r="4119" spans="1:14" x14ac:dyDescent="0.2">
      <c r="A4119" t="s">
        <v>2740</v>
      </c>
      <c r="B4119" t="s">
        <v>2732</v>
      </c>
      <c r="C4119" s="8" t="s">
        <v>2741</v>
      </c>
      <c r="D4119" t="str">
        <f t="shared" si="128"/>
        <v>"LIFE SKILLS CTR-ELYRIA"</v>
      </c>
      <c r="E4119" t="s">
        <v>2743</v>
      </c>
      <c r="F4119" t="s">
        <v>2</v>
      </c>
      <c r="G4119" s="8" t="s">
        <v>2744</v>
      </c>
      <c r="H4119" s="8" t="str">
        <f t="shared" si="129"/>
        <v>"9713"</v>
      </c>
      <c r="I4119" s="8"/>
      <c r="J4119" t="s">
        <v>2742</v>
      </c>
      <c r="K4119" s="3" t="s">
        <v>1301</v>
      </c>
      <c r="L4119" t="s">
        <v>2742</v>
      </c>
      <c r="M4119" s="3" t="s">
        <v>1351</v>
      </c>
      <c r="N4119" t="s">
        <v>2742</v>
      </c>
    </row>
    <row r="4120" spans="1:14" x14ac:dyDescent="0.2">
      <c r="A4120" t="s">
        <v>2740</v>
      </c>
      <c r="B4120" t="s">
        <v>2732</v>
      </c>
      <c r="C4120" s="8" t="s">
        <v>2741</v>
      </c>
      <c r="D4120" t="str">
        <f t="shared" si="128"/>
        <v>"FOCUS LEARNING ACADEMY WEST"</v>
      </c>
      <c r="E4120" t="s">
        <v>2743</v>
      </c>
      <c r="F4120" t="s">
        <v>2</v>
      </c>
      <c r="G4120" s="8" t="s">
        <v>2744</v>
      </c>
      <c r="H4120" s="8" t="str">
        <f t="shared" si="129"/>
        <v>"9716"</v>
      </c>
      <c r="I4120" s="8"/>
      <c r="J4120" t="s">
        <v>2742</v>
      </c>
      <c r="K4120" s="3" t="s">
        <v>1302</v>
      </c>
      <c r="L4120" t="s">
        <v>2742</v>
      </c>
      <c r="M4120" s="3" t="s">
        <v>1352</v>
      </c>
      <c r="N4120" t="s">
        <v>2742</v>
      </c>
    </row>
    <row r="4121" spans="1:14" x14ac:dyDescent="0.2">
      <c r="A4121" t="s">
        <v>2740</v>
      </c>
      <c r="B4121" t="s">
        <v>2732</v>
      </c>
      <c r="C4121" s="8" t="s">
        <v>2741</v>
      </c>
      <c r="D4121" t="str">
        <f t="shared" si="128"/>
        <v>"FOCUS LEARNING ACADEMY NORTH"</v>
      </c>
      <c r="E4121" t="s">
        <v>2743</v>
      </c>
      <c r="F4121" t="s">
        <v>2</v>
      </c>
      <c r="G4121" s="8" t="s">
        <v>2744</v>
      </c>
      <c r="H4121" s="8" t="str">
        <f t="shared" si="129"/>
        <v>"9717"</v>
      </c>
      <c r="I4121" s="8"/>
      <c r="J4121" t="s">
        <v>2742</v>
      </c>
      <c r="K4121" s="3" t="s">
        <v>1303</v>
      </c>
      <c r="L4121" t="s">
        <v>2742</v>
      </c>
      <c r="M4121" s="3" t="s">
        <v>1353</v>
      </c>
      <c r="N4121" t="s">
        <v>2742</v>
      </c>
    </row>
    <row r="4122" spans="1:14" x14ac:dyDescent="0.2">
      <c r="A4122" t="s">
        <v>2740</v>
      </c>
      <c r="B4122" t="s">
        <v>2732</v>
      </c>
      <c r="C4122" s="8" t="s">
        <v>2741</v>
      </c>
      <c r="D4122" t="str">
        <f t="shared" si="128"/>
        <v>"MOUND STREET IT ACADEMY"</v>
      </c>
      <c r="E4122" t="s">
        <v>2743</v>
      </c>
      <c r="F4122" t="s">
        <v>2</v>
      </c>
      <c r="G4122" s="8" t="s">
        <v>2744</v>
      </c>
      <c r="H4122" s="8" t="str">
        <f t="shared" si="129"/>
        <v>"9722"</v>
      </c>
      <c r="I4122" s="8"/>
      <c r="J4122" t="s">
        <v>2742</v>
      </c>
      <c r="K4122" s="3" t="s">
        <v>1304</v>
      </c>
      <c r="L4122" t="s">
        <v>2742</v>
      </c>
      <c r="M4122" s="3" t="s">
        <v>1354</v>
      </c>
      <c r="N4122" t="s">
        <v>2742</v>
      </c>
    </row>
    <row r="4123" spans="1:14" x14ac:dyDescent="0.2">
      <c r="A4123" t="s">
        <v>2740</v>
      </c>
      <c r="B4123" t="s">
        <v>2732</v>
      </c>
      <c r="C4123" s="8" t="s">
        <v>2741</v>
      </c>
      <c r="D4123" t="str">
        <f t="shared" si="128"/>
        <v>"MOUND STREET HEALTH CAREERS ACADEMY"</v>
      </c>
      <c r="E4123" t="s">
        <v>2743</v>
      </c>
      <c r="F4123" t="s">
        <v>2</v>
      </c>
      <c r="G4123" s="8" t="s">
        <v>2744</v>
      </c>
      <c r="H4123" s="8" t="str">
        <f t="shared" si="129"/>
        <v>"9723"</v>
      </c>
      <c r="I4123" s="8"/>
      <c r="J4123" t="s">
        <v>2742</v>
      </c>
      <c r="K4123" s="3" t="s">
        <v>1305</v>
      </c>
      <c r="L4123" t="s">
        <v>2742</v>
      </c>
      <c r="M4123" s="3" t="s">
        <v>1355</v>
      </c>
      <c r="N4123" t="s">
        <v>2742</v>
      </c>
    </row>
    <row r="4124" spans="1:14" x14ac:dyDescent="0.2">
      <c r="A4124" t="s">
        <v>2740</v>
      </c>
      <c r="B4124" t="s">
        <v>2732</v>
      </c>
      <c r="C4124" s="8" t="s">
        <v>2741</v>
      </c>
      <c r="D4124" t="str">
        <f t="shared" si="128"/>
        <v>"MOUND STREET MILITARY ACADEMY"</v>
      </c>
      <c r="E4124" t="s">
        <v>2743</v>
      </c>
      <c r="F4124" t="s">
        <v>2</v>
      </c>
      <c r="G4124" s="8" t="s">
        <v>2744</v>
      </c>
      <c r="H4124" s="8" t="str">
        <f t="shared" si="129"/>
        <v>"9724"</v>
      </c>
      <c r="I4124" s="8"/>
      <c r="J4124" t="s">
        <v>2742</v>
      </c>
      <c r="K4124" s="3" t="s">
        <v>1306</v>
      </c>
      <c r="L4124" t="s">
        <v>2742</v>
      </c>
      <c r="M4124" s="3" t="s">
        <v>1356</v>
      </c>
      <c r="N4124" t="s">
        <v>2742</v>
      </c>
    </row>
    <row r="4125" spans="1:14" x14ac:dyDescent="0.2">
      <c r="A4125" t="s">
        <v>2740</v>
      </c>
      <c r="B4125" t="s">
        <v>2732</v>
      </c>
      <c r="C4125" s="8" t="s">
        <v>2741</v>
      </c>
      <c r="D4125" t="str">
        <f t="shared" si="128"/>
        <v>"NORTH DAYTON SCHOOL OF DISCOVERY"</v>
      </c>
      <c r="E4125" t="s">
        <v>2743</v>
      </c>
      <c r="F4125" t="s">
        <v>2</v>
      </c>
      <c r="G4125" s="8" t="s">
        <v>2744</v>
      </c>
      <c r="H4125" s="8" t="str">
        <f t="shared" si="129"/>
        <v>"9725"</v>
      </c>
      <c r="I4125" s="8"/>
      <c r="J4125" t="s">
        <v>2742</v>
      </c>
      <c r="K4125" s="3" t="s">
        <v>1307</v>
      </c>
      <c r="L4125" t="s">
        <v>2742</v>
      </c>
      <c r="M4125" s="3" t="s">
        <v>1357</v>
      </c>
      <c r="N4125" t="s">
        <v>2742</v>
      </c>
    </row>
    <row r="4126" spans="1:14" x14ac:dyDescent="0.2">
      <c r="A4126" t="s">
        <v>2740</v>
      </c>
      <c r="B4126" t="s">
        <v>2732</v>
      </c>
      <c r="C4126" s="8" t="s">
        <v>2741</v>
      </c>
      <c r="D4126" t="str">
        <f t="shared" si="128"/>
        <v>"TROTWOOD PREP AND FITNESS ACADEMY"</v>
      </c>
      <c r="E4126" t="s">
        <v>2743</v>
      </c>
      <c r="F4126" t="s">
        <v>2</v>
      </c>
      <c r="G4126" s="8" t="s">
        <v>2744</v>
      </c>
      <c r="H4126" s="8" t="str">
        <f t="shared" si="129"/>
        <v>"9726"</v>
      </c>
      <c r="I4126" s="8"/>
      <c r="J4126" t="s">
        <v>2742</v>
      </c>
      <c r="K4126" s="3" t="s">
        <v>1308</v>
      </c>
      <c r="L4126" t="s">
        <v>2742</v>
      </c>
      <c r="M4126" s="3" t="s">
        <v>1358</v>
      </c>
      <c r="N4126" t="s">
        <v>2742</v>
      </c>
    </row>
    <row r="4127" spans="1:14" x14ac:dyDescent="0.2">
      <c r="A4127" t="s">
        <v>2740</v>
      </c>
      <c r="B4127" t="s">
        <v>2732</v>
      </c>
      <c r="C4127" s="8" t="s">
        <v>2741</v>
      </c>
      <c r="D4127" t="str">
        <f t="shared" si="128"/>
        <v>"MIDDLETOWN PREP AND FITNESS ACADEMY"</v>
      </c>
      <c r="E4127" t="s">
        <v>2743</v>
      </c>
      <c r="F4127" t="s">
        <v>2</v>
      </c>
      <c r="G4127" s="8" t="s">
        <v>2744</v>
      </c>
      <c r="H4127" s="8" t="str">
        <f t="shared" si="129"/>
        <v>"9727"</v>
      </c>
      <c r="I4127" s="8"/>
      <c r="J4127" t="s">
        <v>2742</v>
      </c>
      <c r="K4127" s="3" t="s">
        <v>1309</v>
      </c>
      <c r="L4127" t="s">
        <v>2742</v>
      </c>
      <c r="M4127" s="3" t="s">
        <v>1359</v>
      </c>
      <c r="N4127" t="s">
        <v>2742</v>
      </c>
    </row>
    <row r="4128" spans="1:14" x14ac:dyDescent="0.2">
      <c r="A4128" t="s">
        <v>2740</v>
      </c>
      <c r="B4128" t="s">
        <v>2732</v>
      </c>
      <c r="C4128" s="8" t="s">
        <v>2741</v>
      </c>
      <c r="D4128" t="str">
        <f t="shared" si="128"/>
        <v>"RICHARD ALLEN ACADEMY II"</v>
      </c>
      <c r="E4128" t="s">
        <v>2743</v>
      </c>
      <c r="F4128" t="s">
        <v>2</v>
      </c>
      <c r="G4128" s="8" t="s">
        <v>2744</v>
      </c>
      <c r="H4128" s="8" t="str">
        <f t="shared" si="129"/>
        <v>"9728"</v>
      </c>
      <c r="I4128" s="8"/>
      <c r="J4128" t="s">
        <v>2742</v>
      </c>
      <c r="K4128" s="3" t="s">
        <v>1310</v>
      </c>
      <c r="L4128" t="s">
        <v>2742</v>
      </c>
      <c r="M4128" s="3" t="s">
        <v>1360</v>
      </c>
      <c r="N4128" t="s">
        <v>2742</v>
      </c>
    </row>
    <row r="4129" spans="1:14" x14ac:dyDescent="0.2">
      <c r="A4129" t="s">
        <v>2740</v>
      </c>
      <c r="B4129" t="s">
        <v>2732</v>
      </c>
      <c r="C4129" s="8" t="s">
        <v>2741</v>
      </c>
      <c r="D4129" t="str">
        <f t="shared" si="128"/>
        <v>"HOPE ACADEMY NORTHCOAST CAMPUS"</v>
      </c>
      <c r="E4129" t="s">
        <v>2743</v>
      </c>
      <c r="F4129" t="s">
        <v>2</v>
      </c>
      <c r="G4129" s="8" t="s">
        <v>2744</v>
      </c>
      <c r="H4129" s="8" t="str">
        <f t="shared" si="129"/>
        <v>"9733"</v>
      </c>
      <c r="I4129" s="8"/>
      <c r="J4129" t="s">
        <v>2742</v>
      </c>
      <c r="K4129" s="3" t="s">
        <v>1312</v>
      </c>
      <c r="L4129" t="s">
        <v>2742</v>
      </c>
      <c r="M4129" s="3" t="s">
        <v>1362</v>
      </c>
      <c r="N4129" t="s">
        <v>2742</v>
      </c>
    </row>
    <row r="4130" spans="1:14" x14ac:dyDescent="0.2">
      <c r="A4130" t="s">
        <v>2740</v>
      </c>
      <c r="B4130" t="s">
        <v>2732</v>
      </c>
      <c r="C4130" s="8" t="s">
        <v>2741</v>
      </c>
      <c r="D4130" t="str">
        <f t="shared" si="128"/>
        <v>"OHIO VIRTUAL ACADEMY"</v>
      </c>
      <c r="E4130" t="s">
        <v>2743</v>
      </c>
      <c r="F4130" t="s">
        <v>2</v>
      </c>
      <c r="G4130" s="8" t="s">
        <v>2744</v>
      </c>
      <c r="H4130" s="8" t="str">
        <f t="shared" si="129"/>
        <v>"9735"</v>
      </c>
      <c r="I4130" s="8"/>
      <c r="J4130" t="s">
        <v>2742</v>
      </c>
      <c r="K4130" s="3" t="s">
        <v>1313</v>
      </c>
      <c r="L4130" t="s">
        <v>2742</v>
      </c>
      <c r="M4130" s="3" t="s">
        <v>1363</v>
      </c>
      <c r="N4130" t="s">
        <v>2742</v>
      </c>
    </row>
    <row r="4131" spans="1:14" x14ac:dyDescent="0.2">
      <c r="A4131" t="s">
        <v>2740</v>
      </c>
      <c r="B4131" t="s">
        <v>2732</v>
      </c>
      <c r="C4131" s="8" t="s">
        <v>2741</v>
      </c>
      <c r="D4131" t="str">
        <f t="shared" si="128"/>
        <v>"MIAMI VALLEY ACADEMIES"</v>
      </c>
      <c r="E4131" t="s">
        <v>2743</v>
      </c>
      <c r="F4131" t="s">
        <v>2</v>
      </c>
      <c r="G4131" s="8" t="s">
        <v>2744</v>
      </c>
      <c r="H4131" s="8" t="str">
        <f t="shared" si="129"/>
        <v>"9737"</v>
      </c>
      <c r="I4131" s="8"/>
      <c r="J4131" t="s">
        <v>2742</v>
      </c>
      <c r="K4131" s="3" t="s">
        <v>1364</v>
      </c>
      <c r="L4131" t="s">
        <v>2742</v>
      </c>
      <c r="M4131" s="3" t="s">
        <v>1414</v>
      </c>
      <c r="N4131" t="s">
        <v>2742</v>
      </c>
    </row>
    <row r="4132" spans="1:14" x14ac:dyDescent="0.2">
      <c r="A4132" t="s">
        <v>2740</v>
      </c>
      <c r="B4132" t="s">
        <v>2732</v>
      </c>
      <c r="C4132" s="8" t="s">
        <v>2741</v>
      </c>
      <c r="D4132" t="str">
        <f t="shared" si="128"/>
        <v>"GREAT WESTERN ACADEMY"</v>
      </c>
      <c r="E4132" t="s">
        <v>2743</v>
      </c>
      <c r="F4132" t="s">
        <v>2</v>
      </c>
      <c r="G4132" s="8" t="s">
        <v>2744</v>
      </c>
      <c r="H4132" s="8" t="str">
        <f t="shared" si="129"/>
        <v>"9742"</v>
      </c>
      <c r="I4132" s="8"/>
      <c r="J4132" t="s">
        <v>2742</v>
      </c>
      <c r="K4132" s="3" t="s">
        <v>1365</v>
      </c>
      <c r="L4132" t="s">
        <v>2742</v>
      </c>
      <c r="M4132" s="3" t="s">
        <v>1415</v>
      </c>
      <c r="N4132" t="s">
        <v>2742</v>
      </c>
    </row>
    <row r="4133" spans="1:14" x14ac:dyDescent="0.2">
      <c r="A4133" t="s">
        <v>2740</v>
      </c>
      <c r="B4133" t="s">
        <v>2732</v>
      </c>
      <c r="C4133" s="8" t="s">
        <v>2741</v>
      </c>
      <c r="D4133" t="str">
        <f t="shared" si="128"/>
        <v>"INTERNATIONAL ACADEMY OF COLUMBUS"</v>
      </c>
      <c r="E4133" t="s">
        <v>2743</v>
      </c>
      <c r="F4133" t="s">
        <v>2</v>
      </c>
      <c r="G4133" s="8" t="s">
        <v>2744</v>
      </c>
      <c r="H4133" s="8" t="str">
        <f t="shared" si="129"/>
        <v>"9743"</v>
      </c>
      <c r="I4133" s="8"/>
      <c r="J4133" t="s">
        <v>2742</v>
      </c>
      <c r="K4133" s="3" t="s">
        <v>1366</v>
      </c>
      <c r="L4133" t="s">
        <v>2742</v>
      </c>
      <c r="M4133" s="3" t="s">
        <v>1416</v>
      </c>
      <c r="N4133" t="s">
        <v>2742</v>
      </c>
    </row>
    <row r="4134" spans="1:14" x14ac:dyDescent="0.2">
      <c r="A4134" t="s">
        <v>2740</v>
      </c>
      <c r="B4134" t="s">
        <v>2732</v>
      </c>
      <c r="C4134" s="8" t="s">
        <v>2741</v>
      </c>
      <c r="D4134" t="str">
        <f t="shared" si="128"/>
        <v>"VIRTUAL COMMUNITY SCHOOL OF OHIO"</v>
      </c>
      <c r="E4134" t="s">
        <v>2743</v>
      </c>
      <c r="F4134" t="s">
        <v>2</v>
      </c>
      <c r="G4134" s="8" t="s">
        <v>2744</v>
      </c>
      <c r="H4134" s="8" t="str">
        <f t="shared" si="129"/>
        <v>"9744"</v>
      </c>
      <c r="I4134" s="8"/>
      <c r="J4134" t="s">
        <v>2742</v>
      </c>
      <c r="K4134" s="3" t="s">
        <v>1367</v>
      </c>
      <c r="L4134" t="s">
        <v>2742</v>
      </c>
      <c r="M4134" s="3" t="s">
        <v>1417</v>
      </c>
      <c r="N4134" t="s">
        <v>2742</v>
      </c>
    </row>
    <row r="4135" spans="1:14" x14ac:dyDescent="0.2">
      <c r="A4135" t="s">
        <v>2740</v>
      </c>
      <c r="B4135" t="s">
        <v>2732</v>
      </c>
      <c r="C4135" s="8" t="s">
        <v>2741</v>
      </c>
      <c r="D4135" t="str">
        <f t="shared" si="128"/>
        <v>"WEST CENTRAL LEARNING ACADEMY"</v>
      </c>
      <c r="E4135" t="s">
        <v>2743</v>
      </c>
      <c r="F4135" t="s">
        <v>2</v>
      </c>
      <c r="G4135" s="8" t="s">
        <v>2744</v>
      </c>
      <c r="H4135" s="8" t="str">
        <f t="shared" si="129"/>
        <v>"9746"</v>
      </c>
      <c r="I4135" s="8"/>
      <c r="J4135" t="s">
        <v>2742</v>
      </c>
      <c r="K4135" s="3" t="s">
        <v>1368</v>
      </c>
      <c r="L4135" t="s">
        <v>2742</v>
      </c>
      <c r="M4135" s="3" t="s">
        <v>1418</v>
      </c>
      <c r="N4135" t="s">
        <v>2742</v>
      </c>
    </row>
    <row r="4136" spans="1:14" x14ac:dyDescent="0.2">
      <c r="A4136" t="s">
        <v>2740</v>
      </c>
      <c r="B4136" t="s">
        <v>2732</v>
      </c>
      <c r="C4136" s="8" t="s">
        <v>2741</v>
      </c>
      <c r="D4136" t="str">
        <f t="shared" si="128"/>
        <v>"LAKE ERIE INTERNATIONAL HIGH SCH"</v>
      </c>
      <c r="E4136" t="s">
        <v>2743</v>
      </c>
      <c r="F4136" t="s">
        <v>2</v>
      </c>
      <c r="G4136" s="8" t="s">
        <v>2744</v>
      </c>
      <c r="H4136" s="8" t="str">
        <f t="shared" si="129"/>
        <v>"9749"</v>
      </c>
      <c r="I4136" s="8"/>
      <c r="J4136" t="s">
        <v>2742</v>
      </c>
      <c r="K4136" s="3" t="s">
        <v>1370</v>
      </c>
      <c r="L4136" t="s">
        <v>2742</v>
      </c>
      <c r="M4136" s="3" t="s">
        <v>1420</v>
      </c>
      <c r="N4136" t="s">
        <v>2742</v>
      </c>
    </row>
    <row r="4137" spans="1:14" x14ac:dyDescent="0.2">
      <c r="A4137" t="s">
        <v>2740</v>
      </c>
      <c r="B4137" t="s">
        <v>2732</v>
      </c>
      <c r="C4137" s="8" t="s">
        <v>2741</v>
      </c>
      <c r="D4137" t="str">
        <f t="shared" si="128"/>
        <v>"TOMORROW CENTER"</v>
      </c>
      <c r="E4137" t="s">
        <v>2743</v>
      </c>
      <c r="F4137" t="s">
        <v>2</v>
      </c>
      <c r="G4137" s="8" t="s">
        <v>2744</v>
      </c>
      <c r="H4137" s="8" t="str">
        <f t="shared" si="129"/>
        <v>"9750"</v>
      </c>
      <c r="I4137" s="8"/>
      <c r="J4137" t="s">
        <v>2742</v>
      </c>
      <c r="K4137" s="3" t="s">
        <v>2452</v>
      </c>
      <c r="L4137" t="s">
        <v>2742</v>
      </c>
      <c r="M4137" s="3" t="s">
        <v>2453</v>
      </c>
      <c r="N4137" t="s">
        <v>2742</v>
      </c>
    </row>
    <row r="4138" spans="1:14" x14ac:dyDescent="0.2">
      <c r="A4138" t="s">
        <v>2740</v>
      </c>
      <c r="B4138" t="s">
        <v>2732</v>
      </c>
      <c r="C4138" s="8" t="s">
        <v>2741</v>
      </c>
      <c r="D4138" t="str">
        <f t="shared" si="128"/>
        <v>"AKRON DIGITAL ACADEMY"</v>
      </c>
      <c r="E4138" t="s">
        <v>2743</v>
      </c>
      <c r="F4138" t="s">
        <v>2</v>
      </c>
      <c r="G4138" s="8" t="s">
        <v>2744</v>
      </c>
      <c r="H4138" s="8" t="str">
        <f t="shared" si="129"/>
        <v>"9751"</v>
      </c>
      <c r="I4138" s="8"/>
      <c r="J4138" t="s">
        <v>2742</v>
      </c>
      <c r="K4138" s="3" t="s">
        <v>1371</v>
      </c>
      <c r="L4138" t="s">
        <v>2742</v>
      </c>
      <c r="M4138" s="3" t="s">
        <v>1421</v>
      </c>
      <c r="N4138" t="s">
        <v>2742</v>
      </c>
    </row>
    <row r="4139" spans="1:14" x14ac:dyDescent="0.2">
      <c r="A4139" t="s">
        <v>2740</v>
      </c>
      <c r="B4139" t="s">
        <v>2732</v>
      </c>
      <c r="C4139" s="8" t="s">
        <v>2741</v>
      </c>
      <c r="D4139" t="str">
        <f t="shared" si="128"/>
        <v>"MARION CITY SCHOOLS DIGITAL ACADEMY"</v>
      </c>
      <c r="E4139" t="s">
        <v>2743</v>
      </c>
      <c r="F4139" t="s">
        <v>2</v>
      </c>
      <c r="G4139" s="8" t="s">
        <v>2744</v>
      </c>
      <c r="H4139" s="8" t="str">
        <f t="shared" si="129"/>
        <v>"9754"</v>
      </c>
      <c r="I4139" s="8"/>
      <c r="J4139" t="s">
        <v>2742</v>
      </c>
      <c r="K4139" s="3" t="s">
        <v>1372</v>
      </c>
      <c r="L4139" t="s">
        <v>2742</v>
      </c>
      <c r="M4139" s="3" t="s">
        <v>1422</v>
      </c>
      <c r="N4139" t="s">
        <v>2742</v>
      </c>
    </row>
    <row r="4140" spans="1:14" x14ac:dyDescent="0.2">
      <c r="A4140" t="s">
        <v>2740</v>
      </c>
      <c r="B4140" t="s">
        <v>2732</v>
      </c>
      <c r="C4140" s="8" t="s">
        <v>2741</v>
      </c>
      <c r="D4140" t="str">
        <f t="shared" si="128"/>
        <v>"GOAL DIGITAL ACADEMY"</v>
      </c>
      <c r="E4140" t="s">
        <v>2743</v>
      </c>
      <c r="F4140" t="s">
        <v>2</v>
      </c>
      <c r="G4140" s="8" t="s">
        <v>2744</v>
      </c>
      <c r="H4140" s="8" t="str">
        <f t="shared" si="129"/>
        <v>"9756"</v>
      </c>
      <c r="I4140" s="8"/>
      <c r="J4140" t="s">
        <v>2742</v>
      </c>
      <c r="K4140" s="3" t="s">
        <v>1373</v>
      </c>
      <c r="L4140" t="s">
        <v>2742</v>
      </c>
      <c r="M4140" s="3" t="s">
        <v>1423</v>
      </c>
      <c r="N4140" t="s">
        <v>2742</v>
      </c>
    </row>
    <row r="4141" spans="1:14" x14ac:dyDescent="0.2">
      <c r="A4141" t="s">
        <v>2740</v>
      </c>
      <c r="B4141" t="s">
        <v>2732</v>
      </c>
      <c r="C4141" s="8" t="s">
        <v>2741</v>
      </c>
      <c r="D4141" t="str">
        <f t="shared" si="128"/>
        <v>"RICHARD ALLEN ACADEMY III"</v>
      </c>
      <c r="E4141" t="s">
        <v>2743</v>
      </c>
      <c r="F4141" t="s">
        <v>2</v>
      </c>
      <c r="G4141" s="8" t="s">
        <v>2744</v>
      </c>
      <c r="H4141" s="8" t="str">
        <f t="shared" si="129"/>
        <v>"9758"</v>
      </c>
      <c r="I4141" s="8"/>
      <c r="J4141" t="s">
        <v>2742</v>
      </c>
      <c r="K4141" s="3" t="s">
        <v>1374</v>
      </c>
      <c r="L4141" t="s">
        <v>2742</v>
      </c>
      <c r="M4141" s="3" t="s">
        <v>1424</v>
      </c>
      <c r="N4141" t="s">
        <v>2742</v>
      </c>
    </row>
    <row r="4142" spans="1:14" x14ac:dyDescent="0.2">
      <c r="A4142" t="s">
        <v>2740</v>
      </c>
      <c r="B4142" t="s">
        <v>2732</v>
      </c>
      <c r="C4142" s="8" t="s">
        <v>2741</v>
      </c>
      <c r="D4142" t="str">
        <f t="shared" si="128"/>
        <v>"CONSTELLATION PURITAS COMM ELEM"</v>
      </c>
      <c r="E4142" t="s">
        <v>2743</v>
      </c>
      <c r="F4142" t="s">
        <v>2</v>
      </c>
      <c r="G4142" s="8" t="s">
        <v>2744</v>
      </c>
      <c r="H4142" s="8" t="str">
        <f t="shared" si="129"/>
        <v>"9760"</v>
      </c>
      <c r="I4142" s="8"/>
      <c r="J4142" t="s">
        <v>2742</v>
      </c>
      <c r="K4142" s="3" t="s">
        <v>1375</v>
      </c>
      <c r="L4142" t="s">
        <v>2742</v>
      </c>
      <c r="M4142" s="3" t="s">
        <v>1425</v>
      </c>
      <c r="N4142" t="s">
        <v>2742</v>
      </c>
    </row>
    <row r="4143" spans="1:14" x14ac:dyDescent="0.2">
      <c r="A4143" t="s">
        <v>2740</v>
      </c>
      <c r="B4143" t="s">
        <v>2732</v>
      </c>
      <c r="C4143" s="8" t="s">
        <v>2741</v>
      </c>
      <c r="D4143" t="str">
        <f t="shared" si="128"/>
        <v>"GLASS CITY ACADEMY"</v>
      </c>
      <c r="E4143" t="s">
        <v>2743</v>
      </c>
      <c r="F4143" t="s">
        <v>2</v>
      </c>
      <c r="G4143" s="8" t="s">
        <v>2744</v>
      </c>
      <c r="H4143" s="8" t="str">
        <f t="shared" si="129"/>
        <v>"9764"</v>
      </c>
      <c r="I4143" s="8"/>
      <c r="J4143" t="s">
        <v>2742</v>
      </c>
      <c r="K4143" s="3" t="s">
        <v>1376</v>
      </c>
      <c r="L4143" t="s">
        <v>2742</v>
      </c>
      <c r="M4143" s="3" t="s">
        <v>1426</v>
      </c>
      <c r="N4143" t="s">
        <v>2742</v>
      </c>
    </row>
    <row r="4144" spans="1:14" x14ac:dyDescent="0.2">
      <c r="A4144" t="s">
        <v>2740</v>
      </c>
      <c r="B4144" t="s">
        <v>2732</v>
      </c>
      <c r="C4144" s="8" t="s">
        <v>2741</v>
      </c>
      <c r="D4144" t="str">
        <f t="shared" si="128"/>
        <v>"PATHWAY SCHOOL OF DISCOVERY"</v>
      </c>
      <c r="E4144" t="s">
        <v>2743</v>
      </c>
      <c r="F4144" t="s">
        <v>2</v>
      </c>
      <c r="G4144" s="8" t="s">
        <v>2744</v>
      </c>
      <c r="H4144" s="8" t="str">
        <f t="shared" si="129"/>
        <v>"9765"</v>
      </c>
      <c r="I4144" s="8"/>
      <c r="J4144" t="s">
        <v>2742</v>
      </c>
      <c r="K4144" s="3" t="s">
        <v>1377</v>
      </c>
      <c r="L4144" t="s">
        <v>2742</v>
      </c>
      <c r="M4144" s="3" t="s">
        <v>1427</v>
      </c>
      <c r="N4144" t="s">
        <v>2742</v>
      </c>
    </row>
    <row r="4145" spans="1:14" x14ac:dyDescent="0.2">
      <c r="A4145" t="s">
        <v>2740</v>
      </c>
      <c r="B4145" t="s">
        <v>2732</v>
      </c>
      <c r="C4145" s="8" t="s">
        <v>2741</v>
      </c>
      <c r="D4145" t="str">
        <f t="shared" si="128"/>
        <v>"ALLIANCE ACADEMY"</v>
      </c>
      <c r="E4145" t="s">
        <v>2743</v>
      </c>
      <c r="F4145" t="s">
        <v>2</v>
      </c>
      <c r="G4145" s="8" t="s">
        <v>2744</v>
      </c>
      <c r="H4145" s="8" t="str">
        <f t="shared" si="129"/>
        <v>"9766"</v>
      </c>
      <c r="I4145" s="8"/>
      <c r="J4145" t="s">
        <v>2742</v>
      </c>
      <c r="K4145" s="3" t="s">
        <v>1378</v>
      </c>
      <c r="L4145" t="s">
        <v>2742</v>
      </c>
      <c r="M4145" s="3" t="s">
        <v>1428</v>
      </c>
      <c r="N4145" t="s">
        <v>2742</v>
      </c>
    </row>
    <row r="4146" spans="1:14" x14ac:dyDescent="0.2">
      <c r="A4146" t="s">
        <v>2740</v>
      </c>
      <c r="B4146" t="s">
        <v>2732</v>
      </c>
      <c r="C4146" s="8" t="s">
        <v>2741</v>
      </c>
      <c r="D4146" t="str">
        <f t="shared" si="128"/>
        <v>"NEWARK DIGITAL ACADEMY"</v>
      </c>
      <c r="E4146" t="s">
        <v>2743</v>
      </c>
      <c r="F4146" t="s">
        <v>2</v>
      </c>
      <c r="G4146" s="8" t="s">
        <v>2744</v>
      </c>
      <c r="H4146" s="8" t="str">
        <f t="shared" si="129"/>
        <v>"9767"</v>
      </c>
      <c r="I4146" s="8"/>
      <c r="J4146" t="s">
        <v>2742</v>
      </c>
      <c r="K4146" s="3" t="s">
        <v>1379</v>
      </c>
      <c r="L4146" t="s">
        <v>2742</v>
      </c>
      <c r="M4146" s="3" t="s">
        <v>1429</v>
      </c>
      <c r="N4146" t="s">
        <v>2742</v>
      </c>
    </row>
    <row r="4147" spans="1:14" x14ac:dyDescent="0.2">
      <c r="A4147" t="s">
        <v>2740</v>
      </c>
      <c r="B4147" t="s">
        <v>2732</v>
      </c>
      <c r="C4147" s="8" t="s">
        <v>2741</v>
      </c>
      <c r="D4147" t="str">
        <f t="shared" si="128"/>
        <v>"OHIO CONNECTIONS ACADEMY"</v>
      </c>
      <c r="E4147" t="s">
        <v>2743</v>
      </c>
      <c r="F4147" t="s">
        <v>2</v>
      </c>
      <c r="G4147" s="8" t="s">
        <v>2744</v>
      </c>
      <c r="H4147" s="8" t="str">
        <f t="shared" si="129"/>
        <v>"9774"</v>
      </c>
      <c r="I4147" s="8"/>
      <c r="J4147" t="s">
        <v>2742</v>
      </c>
      <c r="K4147" s="3" t="s">
        <v>1380</v>
      </c>
      <c r="L4147" t="s">
        <v>2742</v>
      </c>
      <c r="M4147" s="3" t="s">
        <v>1430</v>
      </c>
      <c r="N4147" t="s">
        <v>2742</v>
      </c>
    </row>
    <row r="4148" spans="1:14" x14ac:dyDescent="0.2">
      <c r="A4148" t="s">
        <v>2740</v>
      </c>
      <c r="B4148" t="s">
        <v>2732</v>
      </c>
      <c r="C4148" s="8" t="s">
        <v>2741</v>
      </c>
      <c r="D4148" t="str">
        <f t="shared" si="128"/>
        <v>"QUAKER DIGITAL ACADEMY"</v>
      </c>
      <c r="E4148" t="s">
        <v>2743</v>
      </c>
      <c r="F4148" t="s">
        <v>2</v>
      </c>
      <c r="G4148" s="8" t="s">
        <v>2744</v>
      </c>
      <c r="H4148" s="8" t="str">
        <f t="shared" si="129"/>
        <v>"9776"</v>
      </c>
      <c r="I4148" s="8"/>
      <c r="J4148" t="s">
        <v>2742</v>
      </c>
      <c r="K4148" s="3" t="s">
        <v>1381</v>
      </c>
      <c r="L4148" t="s">
        <v>2742</v>
      </c>
      <c r="M4148" s="3" t="s">
        <v>1431</v>
      </c>
      <c r="N4148" t="s">
        <v>2742</v>
      </c>
    </row>
    <row r="4149" spans="1:14" x14ac:dyDescent="0.2">
      <c r="A4149" t="s">
        <v>2740</v>
      </c>
      <c r="B4149" t="s">
        <v>2732</v>
      </c>
      <c r="C4149" s="8" t="s">
        <v>2741</v>
      </c>
      <c r="D4149" t="str">
        <f t="shared" si="128"/>
        <v>"PHOENIX ACADEMY"</v>
      </c>
      <c r="E4149" t="s">
        <v>2743</v>
      </c>
      <c r="F4149" t="s">
        <v>2</v>
      </c>
      <c r="G4149" s="8" t="s">
        <v>2744</v>
      </c>
      <c r="H4149" s="8" t="str">
        <f t="shared" si="129"/>
        <v>"9778"</v>
      </c>
      <c r="I4149" s="8"/>
      <c r="J4149" t="s">
        <v>2742</v>
      </c>
      <c r="K4149" s="3" t="s">
        <v>1382</v>
      </c>
      <c r="L4149" t="s">
        <v>2742</v>
      </c>
      <c r="M4149" s="3" t="s">
        <v>1432</v>
      </c>
      <c r="N4149" t="s">
        <v>2742</v>
      </c>
    </row>
    <row r="4150" spans="1:14" x14ac:dyDescent="0.2">
      <c r="A4150" t="s">
        <v>2740</v>
      </c>
      <c r="B4150" t="s">
        <v>2732</v>
      </c>
      <c r="C4150" s="8" t="s">
        <v>2741</v>
      </c>
      <c r="D4150" t="str">
        <f t="shared" si="128"/>
        <v>"POLLY FOX ACADEMY"</v>
      </c>
      <c r="E4150" t="s">
        <v>2743</v>
      </c>
      <c r="F4150" t="s">
        <v>2</v>
      </c>
      <c r="G4150" s="8" t="s">
        <v>2744</v>
      </c>
      <c r="H4150" s="8" t="str">
        <f t="shared" si="129"/>
        <v>"9780"</v>
      </c>
      <c r="I4150" s="8"/>
      <c r="J4150" t="s">
        <v>2742</v>
      </c>
      <c r="K4150" s="3" t="s">
        <v>1383</v>
      </c>
      <c r="L4150" t="s">
        <v>2742</v>
      </c>
      <c r="M4150" s="3" t="s">
        <v>1433</v>
      </c>
      <c r="N4150" t="s">
        <v>2742</v>
      </c>
    </row>
    <row r="4151" spans="1:14" x14ac:dyDescent="0.2">
      <c r="A4151" t="s">
        <v>2740</v>
      </c>
      <c r="B4151" t="s">
        <v>2732</v>
      </c>
      <c r="C4151" s="8" t="s">
        <v>2741</v>
      </c>
      <c r="D4151" t="str">
        <f t="shared" si="128"/>
        <v>"FOXFIRE HIGH SCHOOL"</v>
      </c>
      <c r="E4151" t="s">
        <v>2743</v>
      </c>
      <c r="F4151" t="s">
        <v>2</v>
      </c>
      <c r="G4151" s="8" t="s">
        <v>2744</v>
      </c>
      <c r="H4151" s="8" t="str">
        <f t="shared" si="129"/>
        <v>"9783"</v>
      </c>
      <c r="I4151" s="8"/>
      <c r="J4151" t="s">
        <v>2742</v>
      </c>
      <c r="K4151" s="3" t="s">
        <v>1384</v>
      </c>
      <c r="L4151" t="s">
        <v>2742</v>
      </c>
      <c r="M4151" s="3" t="s">
        <v>1434</v>
      </c>
      <c r="N4151" t="s">
        <v>2742</v>
      </c>
    </row>
    <row r="4152" spans="1:14" x14ac:dyDescent="0.2">
      <c r="A4152" t="s">
        <v>2740</v>
      </c>
      <c r="B4152" t="s">
        <v>2732</v>
      </c>
      <c r="C4152" s="8" t="s">
        <v>2741</v>
      </c>
      <c r="D4152" t="str">
        <f t="shared" si="128"/>
        <v>"HORIZON SCIENCE ACADEMY TOLEDO"</v>
      </c>
      <c r="E4152" t="s">
        <v>2743</v>
      </c>
      <c r="F4152" t="s">
        <v>2</v>
      </c>
      <c r="G4152" s="8" t="s">
        <v>2744</v>
      </c>
      <c r="H4152" s="8" t="str">
        <f t="shared" si="129"/>
        <v>"9793"</v>
      </c>
      <c r="I4152" s="8"/>
      <c r="J4152" t="s">
        <v>2742</v>
      </c>
      <c r="K4152" s="3" t="s">
        <v>1386</v>
      </c>
      <c r="L4152" t="s">
        <v>2742</v>
      </c>
      <c r="M4152" s="3" t="s">
        <v>1436</v>
      </c>
      <c r="N4152" t="s">
        <v>2742</v>
      </c>
    </row>
    <row r="4153" spans="1:14" x14ac:dyDescent="0.2">
      <c r="A4153" t="s">
        <v>2740</v>
      </c>
      <c r="B4153" t="s">
        <v>2732</v>
      </c>
      <c r="C4153" s="8" t="s">
        <v>2741</v>
      </c>
      <c r="D4153" t="str">
        <f t="shared" si="128"/>
        <v>"ASHTABULA COUNTY TECH CAREER CTR"</v>
      </c>
      <c r="E4153" t="s">
        <v>2743</v>
      </c>
      <c r="F4153" t="s">
        <v>2</v>
      </c>
      <c r="G4153" s="8" t="s">
        <v>2744</v>
      </c>
      <c r="H4153" s="8" t="str">
        <f t="shared" si="129"/>
        <v>"9801"</v>
      </c>
      <c r="I4153" s="8"/>
      <c r="J4153" t="s">
        <v>2742</v>
      </c>
      <c r="K4153" s="3" t="s">
        <v>1387</v>
      </c>
      <c r="L4153" t="s">
        <v>2742</v>
      </c>
      <c r="M4153" s="3" t="s">
        <v>1437</v>
      </c>
      <c r="N4153" t="s">
        <v>2742</v>
      </c>
    </row>
    <row r="4154" spans="1:14" x14ac:dyDescent="0.2">
      <c r="A4154" t="s">
        <v>2740</v>
      </c>
      <c r="B4154" t="s">
        <v>2732</v>
      </c>
      <c r="C4154" s="8" t="s">
        <v>2741</v>
      </c>
      <c r="D4154" t="str">
        <f t="shared" si="128"/>
        <v>"EASTLAND-FAIRFIELD JVS"</v>
      </c>
      <c r="E4154" t="s">
        <v>2743</v>
      </c>
      <c r="F4154" t="s">
        <v>2</v>
      </c>
      <c r="G4154" s="8" t="s">
        <v>2744</v>
      </c>
      <c r="H4154" s="8" t="str">
        <f t="shared" si="129"/>
        <v>"9804"</v>
      </c>
      <c r="I4154" s="8"/>
      <c r="J4154" t="s">
        <v>2742</v>
      </c>
      <c r="K4154" s="3" t="s">
        <v>1388</v>
      </c>
      <c r="L4154" t="s">
        <v>2742</v>
      </c>
      <c r="M4154" s="3" t="s">
        <v>1438</v>
      </c>
      <c r="N4154" t="s">
        <v>2742</v>
      </c>
    </row>
    <row r="4155" spans="1:14" x14ac:dyDescent="0.2">
      <c r="A4155" t="s">
        <v>2740</v>
      </c>
      <c r="B4155" t="s">
        <v>2732</v>
      </c>
      <c r="C4155" s="8" t="s">
        <v>2741</v>
      </c>
      <c r="D4155" t="str">
        <f t="shared" si="128"/>
        <v>"EHOVE JVS"</v>
      </c>
      <c r="E4155" t="s">
        <v>2743</v>
      </c>
      <c r="F4155" t="s">
        <v>2</v>
      </c>
      <c r="G4155" s="8" t="s">
        <v>2744</v>
      </c>
      <c r="H4155" s="8" t="str">
        <f t="shared" si="129"/>
        <v>"9805"</v>
      </c>
      <c r="I4155" s="8"/>
      <c r="J4155" t="s">
        <v>2742</v>
      </c>
      <c r="K4155" s="3" t="s">
        <v>1389</v>
      </c>
      <c r="L4155" t="s">
        <v>2742</v>
      </c>
      <c r="M4155" s="3" t="s">
        <v>1439</v>
      </c>
      <c r="N4155" t="s">
        <v>2742</v>
      </c>
    </row>
    <row r="4156" spans="1:14" x14ac:dyDescent="0.2">
      <c r="A4156" t="s">
        <v>2740</v>
      </c>
      <c r="B4156" t="s">
        <v>2732</v>
      </c>
      <c r="C4156" s="8" t="s">
        <v>2741</v>
      </c>
      <c r="D4156" t="str">
        <f t="shared" si="128"/>
        <v>"FOUR COUNTY JVS"</v>
      </c>
      <c r="E4156" t="s">
        <v>2743</v>
      </c>
      <c r="F4156" t="s">
        <v>2</v>
      </c>
      <c r="G4156" s="8" t="s">
        <v>2744</v>
      </c>
      <c r="H4156" s="8" t="str">
        <f t="shared" si="129"/>
        <v>"9806"</v>
      </c>
      <c r="I4156" s="8"/>
      <c r="J4156" t="s">
        <v>2742</v>
      </c>
      <c r="K4156" s="3" t="s">
        <v>1390</v>
      </c>
      <c r="L4156" t="s">
        <v>2742</v>
      </c>
      <c r="M4156" s="3" t="s">
        <v>1440</v>
      </c>
      <c r="N4156" t="s">
        <v>2742</v>
      </c>
    </row>
    <row r="4157" spans="1:14" x14ac:dyDescent="0.2">
      <c r="A4157" t="s">
        <v>2740</v>
      </c>
      <c r="B4157" t="s">
        <v>2732</v>
      </c>
      <c r="C4157" s="8" t="s">
        <v>2741</v>
      </c>
      <c r="D4157" t="str">
        <f t="shared" si="128"/>
        <v>"GREENE COUNTY JVS"</v>
      </c>
      <c r="E4157" t="s">
        <v>2743</v>
      </c>
      <c r="F4157" t="s">
        <v>2</v>
      </c>
      <c r="G4157" s="8" t="s">
        <v>2744</v>
      </c>
      <c r="H4157" s="8" t="str">
        <f t="shared" si="129"/>
        <v>"9807"</v>
      </c>
      <c r="I4157" s="8"/>
      <c r="J4157" t="s">
        <v>2742</v>
      </c>
      <c r="K4157" s="3" t="s">
        <v>1391</v>
      </c>
      <c r="L4157" t="s">
        <v>2742</v>
      </c>
      <c r="M4157" s="3" t="s">
        <v>1441</v>
      </c>
      <c r="N4157" t="s">
        <v>2742</v>
      </c>
    </row>
    <row r="4158" spans="1:14" x14ac:dyDescent="0.2">
      <c r="A4158" t="s">
        <v>2740</v>
      </c>
      <c r="B4158" t="s">
        <v>2732</v>
      </c>
      <c r="C4158" s="8" t="s">
        <v>2741</v>
      </c>
      <c r="D4158" t="str">
        <f t="shared" si="128"/>
        <v>"KNOX COUNTY CAREER CENTER"</v>
      </c>
      <c r="E4158" t="s">
        <v>2743</v>
      </c>
      <c r="F4158" t="s">
        <v>2</v>
      </c>
      <c r="G4158" s="8" t="s">
        <v>2744</v>
      </c>
      <c r="H4158" s="8" t="str">
        <f t="shared" si="129"/>
        <v>"9808"</v>
      </c>
      <c r="I4158" s="8"/>
      <c r="J4158" t="s">
        <v>2742</v>
      </c>
      <c r="K4158" s="3" t="s">
        <v>1392</v>
      </c>
      <c r="L4158" t="s">
        <v>2742</v>
      </c>
      <c r="M4158" s="3" t="s">
        <v>1442</v>
      </c>
      <c r="N4158" t="s">
        <v>2742</v>
      </c>
    </row>
    <row r="4159" spans="1:14" x14ac:dyDescent="0.2">
      <c r="A4159" t="s">
        <v>2740</v>
      </c>
      <c r="B4159" t="s">
        <v>2732</v>
      </c>
      <c r="C4159" s="8" t="s">
        <v>2741</v>
      </c>
      <c r="D4159" t="str">
        <f t="shared" si="128"/>
        <v>"AUBURN CAREER CENTER"</v>
      </c>
      <c r="E4159" t="s">
        <v>2743</v>
      </c>
      <c r="F4159" t="s">
        <v>2</v>
      </c>
      <c r="G4159" s="8" t="s">
        <v>2744</v>
      </c>
      <c r="H4159" s="8" t="str">
        <f t="shared" si="129"/>
        <v>"9809"</v>
      </c>
      <c r="I4159" s="8"/>
      <c r="J4159" t="s">
        <v>2742</v>
      </c>
      <c r="K4159" s="3" t="s">
        <v>1393</v>
      </c>
      <c r="L4159" t="s">
        <v>2742</v>
      </c>
      <c r="M4159" s="3" t="s">
        <v>1443</v>
      </c>
      <c r="N4159" t="s">
        <v>2742</v>
      </c>
    </row>
    <row r="4160" spans="1:14" x14ac:dyDescent="0.2">
      <c r="A4160" t="s">
        <v>2740</v>
      </c>
      <c r="B4160" t="s">
        <v>2732</v>
      </c>
      <c r="C4160" s="8" t="s">
        <v>2741</v>
      </c>
      <c r="D4160" t="str">
        <f t="shared" si="128"/>
        <v>"MID-EAST CAREER AND TECHNOLOGY CTR"</v>
      </c>
      <c r="E4160" t="s">
        <v>2743</v>
      </c>
      <c r="F4160" t="s">
        <v>2</v>
      </c>
      <c r="G4160" s="8" t="s">
        <v>2744</v>
      </c>
      <c r="H4160" s="8" t="str">
        <f t="shared" si="129"/>
        <v>"9811"</v>
      </c>
      <c r="I4160" s="8"/>
      <c r="J4160" t="s">
        <v>2742</v>
      </c>
      <c r="K4160" s="3" t="s">
        <v>2514</v>
      </c>
      <c r="L4160" t="s">
        <v>2742</v>
      </c>
      <c r="M4160" s="3" t="s">
        <v>1444</v>
      </c>
      <c r="N4160" t="s">
        <v>2742</v>
      </c>
    </row>
    <row r="4161" spans="1:14" x14ac:dyDescent="0.2">
      <c r="A4161" t="s">
        <v>2740</v>
      </c>
      <c r="B4161" t="s">
        <v>2732</v>
      </c>
      <c r="C4161" s="8" t="s">
        <v>2741</v>
      </c>
      <c r="D4161" t="str">
        <f t="shared" si="128"/>
        <v>"PENTA COUNTY VOCATIONAL SCHOOL"</v>
      </c>
      <c r="E4161" t="s">
        <v>2743</v>
      </c>
      <c r="F4161" t="s">
        <v>2</v>
      </c>
      <c r="G4161" s="8" t="s">
        <v>2744</v>
      </c>
      <c r="H4161" s="8" t="str">
        <f t="shared" si="129"/>
        <v>"9812"</v>
      </c>
      <c r="I4161" s="8"/>
      <c r="J4161" t="s">
        <v>2742</v>
      </c>
      <c r="K4161" s="3" t="s">
        <v>1395</v>
      </c>
      <c r="L4161" t="s">
        <v>2742</v>
      </c>
      <c r="M4161" s="3" t="s">
        <v>1445</v>
      </c>
      <c r="N4161" t="s">
        <v>2742</v>
      </c>
    </row>
    <row r="4162" spans="1:14" x14ac:dyDescent="0.2">
      <c r="A4162" t="s">
        <v>2740</v>
      </c>
      <c r="B4162" t="s">
        <v>2732</v>
      </c>
      <c r="C4162" s="8" t="s">
        <v>2741</v>
      </c>
      <c r="D4162" t="str">
        <f t="shared" ref="D4162:D4225" si="130">_xlfn.TEXTJOIN(,,J4162:L4162)</f>
        <v>"PIKE COUNTY JVS"</v>
      </c>
      <c r="E4162" t="s">
        <v>2743</v>
      </c>
      <c r="F4162" t="s">
        <v>2</v>
      </c>
      <c r="G4162" s="8" t="s">
        <v>2744</v>
      </c>
      <c r="H4162" s="8" t="str">
        <f t="shared" ref="H4162:H4225" si="131">_xlfn.TEXTJOIN(,,L4162:N4162)</f>
        <v>"9813"</v>
      </c>
      <c r="I4162" s="8"/>
      <c r="J4162" t="s">
        <v>2742</v>
      </c>
      <c r="K4162" s="3" t="s">
        <v>1396</v>
      </c>
      <c r="L4162" t="s">
        <v>2742</v>
      </c>
      <c r="M4162" s="3" t="s">
        <v>1446</v>
      </c>
      <c r="N4162" t="s">
        <v>2742</v>
      </c>
    </row>
    <row r="4163" spans="1:14" x14ac:dyDescent="0.2">
      <c r="A4163" t="s">
        <v>2740</v>
      </c>
      <c r="B4163" t="s">
        <v>2732</v>
      </c>
      <c r="C4163" s="8" t="s">
        <v>2741</v>
      </c>
      <c r="D4163" t="str">
        <f t="shared" si="130"/>
        <v>"PIONEER JVS"</v>
      </c>
      <c r="E4163" t="s">
        <v>2743</v>
      </c>
      <c r="F4163" t="s">
        <v>2</v>
      </c>
      <c r="G4163" s="8" t="s">
        <v>2744</v>
      </c>
      <c r="H4163" s="8" t="str">
        <f t="shared" si="131"/>
        <v>"9814"</v>
      </c>
      <c r="I4163" s="8"/>
      <c r="J4163" t="s">
        <v>2742</v>
      </c>
      <c r="K4163" s="3" t="s">
        <v>1397</v>
      </c>
      <c r="L4163" t="s">
        <v>2742</v>
      </c>
      <c r="M4163" s="3" t="s">
        <v>1447</v>
      </c>
      <c r="N4163" t="s">
        <v>2742</v>
      </c>
    </row>
    <row r="4164" spans="1:14" x14ac:dyDescent="0.2">
      <c r="A4164" t="s">
        <v>2740</v>
      </c>
      <c r="B4164" t="s">
        <v>2732</v>
      </c>
      <c r="C4164" s="8" t="s">
        <v>2741</v>
      </c>
      <c r="D4164" t="str">
        <f t="shared" si="130"/>
        <v>"VANGUARD-SENTINEL CAREER CENTER"</v>
      </c>
      <c r="E4164" t="s">
        <v>2743</v>
      </c>
      <c r="F4164" t="s">
        <v>2</v>
      </c>
      <c r="G4164" s="8" t="s">
        <v>2744</v>
      </c>
      <c r="H4164" s="8" t="str">
        <f t="shared" si="131"/>
        <v>"9815"</v>
      </c>
      <c r="I4164" s="8"/>
      <c r="J4164" t="s">
        <v>2742</v>
      </c>
      <c r="K4164" s="3" t="s">
        <v>1398</v>
      </c>
      <c r="L4164" t="s">
        <v>2742</v>
      </c>
      <c r="M4164" s="3" t="s">
        <v>1448</v>
      </c>
      <c r="N4164" t="s">
        <v>2742</v>
      </c>
    </row>
    <row r="4165" spans="1:14" x14ac:dyDescent="0.2">
      <c r="A4165" t="s">
        <v>2740</v>
      </c>
      <c r="B4165" t="s">
        <v>2732</v>
      </c>
      <c r="C4165" s="8" t="s">
        <v>2741</v>
      </c>
      <c r="D4165" t="str">
        <f t="shared" si="130"/>
        <v>"SPRINGFIELD-CLARK CTC"</v>
      </c>
      <c r="E4165" t="s">
        <v>2743</v>
      </c>
      <c r="F4165" t="s">
        <v>2</v>
      </c>
      <c r="G4165" s="8" t="s">
        <v>2744</v>
      </c>
      <c r="H4165" s="8" t="str">
        <f t="shared" si="131"/>
        <v>"9816"</v>
      </c>
      <c r="I4165" s="8"/>
      <c r="J4165" t="s">
        <v>2742</v>
      </c>
      <c r="K4165" s="3" t="s">
        <v>1399</v>
      </c>
      <c r="L4165" t="s">
        <v>2742</v>
      </c>
      <c r="M4165" s="3" t="s">
        <v>1449</v>
      </c>
      <c r="N4165" t="s">
        <v>2742</v>
      </c>
    </row>
    <row r="4166" spans="1:14" x14ac:dyDescent="0.2">
      <c r="A4166" t="s">
        <v>2740</v>
      </c>
      <c r="B4166" t="s">
        <v>2732</v>
      </c>
      <c r="C4166" s="8" t="s">
        <v>2741</v>
      </c>
      <c r="D4166" t="str">
        <f t="shared" si="130"/>
        <v>"TRI COUNTY CAREER CENTER"</v>
      </c>
      <c r="E4166" t="s">
        <v>2743</v>
      </c>
      <c r="F4166" t="s">
        <v>2</v>
      </c>
      <c r="G4166" s="8" t="s">
        <v>2744</v>
      </c>
      <c r="H4166" s="8" t="str">
        <f t="shared" si="131"/>
        <v>"9818"</v>
      </c>
      <c r="I4166" s="8"/>
      <c r="J4166" t="s">
        <v>2742</v>
      </c>
      <c r="K4166" s="3" t="s">
        <v>1400</v>
      </c>
      <c r="L4166" t="s">
        <v>2742</v>
      </c>
      <c r="M4166" s="3" t="s">
        <v>1450</v>
      </c>
      <c r="N4166" t="s">
        <v>2742</v>
      </c>
    </row>
    <row r="4167" spans="1:14" x14ac:dyDescent="0.2">
      <c r="A4167" t="s">
        <v>2740</v>
      </c>
      <c r="B4167" t="s">
        <v>2732</v>
      </c>
      <c r="C4167" s="8" t="s">
        <v>2741</v>
      </c>
      <c r="D4167" t="str">
        <f t="shared" si="130"/>
        <v>"TRUMBULL CAREER AND TECH CENTER"</v>
      </c>
      <c r="E4167" t="s">
        <v>2743</v>
      </c>
      <c r="F4167" t="s">
        <v>2</v>
      </c>
      <c r="G4167" s="8" t="s">
        <v>2744</v>
      </c>
      <c r="H4167" s="8" t="str">
        <f t="shared" si="131"/>
        <v>"9819"</v>
      </c>
      <c r="I4167" s="8"/>
      <c r="J4167" t="s">
        <v>2742</v>
      </c>
      <c r="K4167" s="3" t="s">
        <v>1401</v>
      </c>
      <c r="L4167" t="s">
        <v>2742</v>
      </c>
      <c r="M4167" s="3" t="s">
        <v>1451</v>
      </c>
      <c r="N4167" t="s">
        <v>2742</v>
      </c>
    </row>
    <row r="4168" spans="1:14" x14ac:dyDescent="0.2">
      <c r="A4168" t="s">
        <v>2740</v>
      </c>
      <c r="B4168" t="s">
        <v>2732</v>
      </c>
      <c r="C4168" s="8" t="s">
        <v>2741</v>
      </c>
      <c r="D4168" t="str">
        <f t="shared" si="130"/>
        <v>"WAYNE COUNTY JVS"</v>
      </c>
      <c r="E4168" t="s">
        <v>2743</v>
      </c>
      <c r="F4168" t="s">
        <v>2</v>
      </c>
      <c r="G4168" s="8" t="s">
        <v>2744</v>
      </c>
      <c r="H4168" s="8" t="str">
        <f t="shared" si="131"/>
        <v>"9820"</v>
      </c>
      <c r="I4168" s="8"/>
      <c r="J4168" t="s">
        <v>2742</v>
      </c>
      <c r="K4168" s="3" t="s">
        <v>1402</v>
      </c>
      <c r="L4168" t="s">
        <v>2742</v>
      </c>
      <c r="M4168" s="3" t="s">
        <v>1452</v>
      </c>
      <c r="N4168" t="s">
        <v>2742</v>
      </c>
    </row>
    <row r="4169" spans="1:14" x14ac:dyDescent="0.2">
      <c r="A4169" t="s">
        <v>2740</v>
      </c>
      <c r="B4169" t="s">
        <v>2732</v>
      </c>
      <c r="C4169" s="8" t="s">
        <v>2741</v>
      </c>
      <c r="D4169" t="str">
        <f t="shared" si="130"/>
        <v>"EASTERN GATEWAY COMMUNITY COLLEGE"</v>
      </c>
      <c r="E4169" t="s">
        <v>2743</v>
      </c>
      <c r="F4169" t="s">
        <v>2</v>
      </c>
      <c r="G4169" s="8" t="s">
        <v>2744</v>
      </c>
      <c r="H4169" s="8" t="str">
        <f t="shared" si="131"/>
        <v>"9822"</v>
      </c>
      <c r="I4169" s="8"/>
      <c r="J4169" t="s">
        <v>2742</v>
      </c>
      <c r="K4169" s="3" t="s">
        <v>1403</v>
      </c>
      <c r="L4169" t="s">
        <v>2742</v>
      </c>
      <c r="M4169" s="3" t="s">
        <v>1453</v>
      </c>
      <c r="N4169" t="s">
        <v>2742</v>
      </c>
    </row>
    <row r="4170" spans="1:14" x14ac:dyDescent="0.2">
      <c r="A4170" t="s">
        <v>2740</v>
      </c>
      <c r="B4170" t="s">
        <v>2732</v>
      </c>
      <c r="C4170" s="8" t="s">
        <v>2741</v>
      </c>
      <c r="D4170" t="str">
        <f t="shared" si="130"/>
        <v>"BELMONT-HARRISON AREA JVS"</v>
      </c>
      <c r="E4170" t="s">
        <v>2743</v>
      </c>
      <c r="F4170" t="s">
        <v>2</v>
      </c>
      <c r="G4170" s="8" t="s">
        <v>2744</v>
      </c>
      <c r="H4170" s="8" t="str">
        <f t="shared" si="131"/>
        <v>"9824"</v>
      </c>
      <c r="I4170" s="8"/>
      <c r="J4170" t="s">
        <v>2742</v>
      </c>
      <c r="K4170" s="3" t="s">
        <v>1404</v>
      </c>
      <c r="L4170" t="s">
        <v>2742</v>
      </c>
      <c r="M4170" s="3" t="s">
        <v>1454</v>
      </c>
      <c r="N4170" t="s">
        <v>2742</v>
      </c>
    </row>
    <row r="4171" spans="1:14" x14ac:dyDescent="0.2">
      <c r="A4171" t="s">
        <v>2740</v>
      </c>
      <c r="B4171" t="s">
        <v>2732</v>
      </c>
      <c r="C4171" s="8" t="s">
        <v>2741</v>
      </c>
      <c r="D4171" t="str">
        <f t="shared" si="130"/>
        <v>"LORAIN COUNTY JVS"</v>
      </c>
      <c r="E4171" t="s">
        <v>2743</v>
      </c>
      <c r="F4171" t="s">
        <v>2</v>
      </c>
      <c r="G4171" s="8" t="s">
        <v>2744</v>
      </c>
      <c r="H4171" s="8" t="str">
        <f t="shared" si="131"/>
        <v>"9825"</v>
      </c>
      <c r="I4171" s="8"/>
      <c r="J4171" t="s">
        <v>2742</v>
      </c>
      <c r="K4171" s="3" t="s">
        <v>1405</v>
      </c>
      <c r="L4171" t="s">
        <v>2742</v>
      </c>
      <c r="M4171" s="3" t="s">
        <v>1455</v>
      </c>
      <c r="N4171" t="s">
        <v>2742</v>
      </c>
    </row>
    <row r="4172" spans="1:14" x14ac:dyDescent="0.2">
      <c r="A4172" t="s">
        <v>2740</v>
      </c>
      <c r="B4172" t="s">
        <v>2732</v>
      </c>
      <c r="C4172" s="8" t="s">
        <v>2741</v>
      </c>
      <c r="D4172" t="str">
        <f t="shared" si="130"/>
        <v>"MIAMI VALLEY CAREER TECHNOLOGY CTR"</v>
      </c>
      <c r="E4172" t="s">
        <v>2743</v>
      </c>
      <c r="F4172" t="s">
        <v>2</v>
      </c>
      <c r="G4172" s="8" t="s">
        <v>2744</v>
      </c>
      <c r="H4172" s="8" t="str">
        <f t="shared" si="131"/>
        <v>"9827"</v>
      </c>
      <c r="I4172" s="8"/>
      <c r="J4172" t="s">
        <v>2742</v>
      </c>
      <c r="K4172" s="3" t="s">
        <v>1406</v>
      </c>
      <c r="L4172" t="s">
        <v>2742</v>
      </c>
      <c r="M4172" s="3" t="s">
        <v>1456</v>
      </c>
      <c r="N4172" t="s">
        <v>2742</v>
      </c>
    </row>
    <row r="4173" spans="1:14" x14ac:dyDescent="0.2">
      <c r="A4173" t="s">
        <v>2740</v>
      </c>
      <c r="B4173" t="s">
        <v>2732</v>
      </c>
      <c r="C4173" s="8" t="s">
        <v>2741</v>
      </c>
      <c r="D4173" t="str">
        <f t="shared" si="130"/>
        <v>"SCIOTO COUNTY CAREER TECHNICAL CENTER"</v>
      </c>
      <c r="E4173" t="s">
        <v>2743</v>
      </c>
      <c r="F4173" t="s">
        <v>2</v>
      </c>
      <c r="G4173" s="8" t="s">
        <v>2744</v>
      </c>
      <c r="H4173" s="8" t="str">
        <f t="shared" si="131"/>
        <v>"9828"</v>
      </c>
      <c r="I4173" s="8"/>
      <c r="J4173" t="s">
        <v>2742</v>
      </c>
      <c r="K4173" s="3" t="s">
        <v>1407</v>
      </c>
      <c r="L4173" t="s">
        <v>2742</v>
      </c>
      <c r="M4173" s="3" t="s">
        <v>1457</v>
      </c>
      <c r="N4173" t="s">
        <v>2742</v>
      </c>
    </row>
    <row r="4174" spans="1:14" x14ac:dyDescent="0.2">
      <c r="A4174" t="s">
        <v>2740</v>
      </c>
      <c r="B4174" t="s">
        <v>2732</v>
      </c>
      <c r="C4174" s="8" t="s">
        <v>2741</v>
      </c>
      <c r="D4174" t="str">
        <f t="shared" si="130"/>
        <v>"NORTHWEST STATE COMMUNITY COLLEGE"</v>
      </c>
      <c r="E4174" t="s">
        <v>2743</v>
      </c>
      <c r="F4174" t="s">
        <v>2</v>
      </c>
      <c r="G4174" s="8" t="s">
        <v>2744</v>
      </c>
      <c r="H4174" s="8" t="str">
        <f t="shared" si="131"/>
        <v>"9829"</v>
      </c>
      <c r="I4174" s="8"/>
      <c r="J4174" t="s">
        <v>2742</v>
      </c>
      <c r="K4174" s="3" t="s">
        <v>1408</v>
      </c>
      <c r="L4174" t="s">
        <v>2742</v>
      </c>
      <c r="M4174" s="3" t="s">
        <v>1458</v>
      </c>
      <c r="N4174" t="s">
        <v>2742</v>
      </c>
    </row>
    <row r="4175" spans="1:14" x14ac:dyDescent="0.2">
      <c r="A4175" t="s">
        <v>2740</v>
      </c>
      <c r="B4175" t="s">
        <v>2732</v>
      </c>
      <c r="C4175" s="8" t="s">
        <v>2741</v>
      </c>
      <c r="D4175" t="str">
        <f t="shared" si="130"/>
        <v>"NORTH CENTRAL STATE COLLEGE"</v>
      </c>
      <c r="E4175" t="s">
        <v>2743</v>
      </c>
      <c r="F4175" t="s">
        <v>2</v>
      </c>
      <c r="G4175" s="8" t="s">
        <v>2744</v>
      </c>
      <c r="H4175" s="8" t="str">
        <f t="shared" si="131"/>
        <v>"9831"</v>
      </c>
      <c r="I4175" s="8"/>
      <c r="J4175" t="s">
        <v>2742</v>
      </c>
      <c r="K4175" s="3" t="s">
        <v>1409</v>
      </c>
      <c r="L4175" t="s">
        <v>2742</v>
      </c>
      <c r="M4175" s="3" t="s">
        <v>1459</v>
      </c>
      <c r="N4175" t="s">
        <v>2742</v>
      </c>
    </row>
    <row r="4176" spans="1:14" x14ac:dyDescent="0.2">
      <c r="A4176" t="s">
        <v>2740</v>
      </c>
      <c r="B4176" t="s">
        <v>2732</v>
      </c>
      <c r="C4176" s="8" t="s">
        <v>2741</v>
      </c>
      <c r="D4176" t="str">
        <f t="shared" si="130"/>
        <v>"CINCINNATI ST TECH AND COMM COLLEGE"</v>
      </c>
      <c r="E4176" t="s">
        <v>2743</v>
      </c>
      <c r="F4176" t="s">
        <v>2</v>
      </c>
      <c r="G4176" s="8" t="s">
        <v>2744</v>
      </c>
      <c r="H4176" s="8" t="str">
        <f t="shared" si="131"/>
        <v>"9833"</v>
      </c>
      <c r="I4176" s="8"/>
      <c r="J4176" t="s">
        <v>2742</v>
      </c>
      <c r="K4176" s="3" t="s">
        <v>1410</v>
      </c>
      <c r="L4176" t="s">
        <v>2742</v>
      </c>
      <c r="M4176" s="3" t="s">
        <v>1460</v>
      </c>
      <c r="N4176" t="s">
        <v>2742</v>
      </c>
    </row>
    <row r="4177" spans="1:14" x14ac:dyDescent="0.2">
      <c r="A4177" t="s">
        <v>2740</v>
      </c>
      <c r="B4177" t="s">
        <v>2732</v>
      </c>
      <c r="C4177" s="8" t="s">
        <v>2741</v>
      </c>
      <c r="D4177" t="str">
        <f t="shared" si="130"/>
        <v>"WASHINGTON COUNTY JVS"</v>
      </c>
      <c r="E4177" t="s">
        <v>2743</v>
      </c>
      <c r="F4177" t="s">
        <v>2</v>
      </c>
      <c r="G4177" s="8" t="s">
        <v>2744</v>
      </c>
      <c r="H4177" s="8" t="str">
        <f t="shared" si="131"/>
        <v>"9836"</v>
      </c>
      <c r="I4177" s="8"/>
      <c r="J4177" t="s">
        <v>2742</v>
      </c>
      <c r="K4177" s="3" t="s">
        <v>1411</v>
      </c>
      <c r="L4177" t="s">
        <v>2742</v>
      </c>
      <c r="M4177" s="3" t="s">
        <v>1461</v>
      </c>
      <c r="N4177" t="s">
        <v>2742</v>
      </c>
    </row>
    <row r="4178" spans="1:14" x14ac:dyDescent="0.2">
      <c r="A4178" t="s">
        <v>2740</v>
      </c>
      <c r="B4178" t="s">
        <v>2732</v>
      </c>
      <c r="C4178" s="8" t="s">
        <v>2741</v>
      </c>
      <c r="D4178" t="str">
        <f t="shared" si="130"/>
        <v>"TERRA COMMUNITY COLLEGE"</v>
      </c>
      <c r="E4178" t="s">
        <v>2743</v>
      </c>
      <c r="F4178" t="s">
        <v>2</v>
      </c>
      <c r="G4178" s="8" t="s">
        <v>2744</v>
      </c>
      <c r="H4178" s="8" t="str">
        <f t="shared" si="131"/>
        <v>"9837"</v>
      </c>
      <c r="I4178" s="8"/>
      <c r="J4178" t="s">
        <v>2742</v>
      </c>
      <c r="K4178" s="3" t="s">
        <v>1412</v>
      </c>
      <c r="L4178" t="s">
        <v>2742</v>
      </c>
      <c r="M4178" s="3" t="s">
        <v>1462</v>
      </c>
      <c r="N4178" t="s">
        <v>2742</v>
      </c>
    </row>
    <row r="4179" spans="1:14" x14ac:dyDescent="0.2">
      <c r="A4179" t="s">
        <v>2740</v>
      </c>
      <c r="B4179" t="s">
        <v>2732</v>
      </c>
      <c r="C4179" s="8" t="s">
        <v>2741</v>
      </c>
      <c r="D4179" t="str">
        <f t="shared" si="130"/>
        <v>"MAHONING CTY CAREER AND TECH CTR"</v>
      </c>
      <c r="E4179" t="s">
        <v>2743</v>
      </c>
      <c r="F4179" t="s">
        <v>2</v>
      </c>
      <c r="G4179" s="8" t="s">
        <v>2744</v>
      </c>
      <c r="H4179" s="8" t="str">
        <f t="shared" si="131"/>
        <v>"9838"</v>
      </c>
      <c r="I4179" s="8"/>
      <c r="J4179" t="s">
        <v>2742</v>
      </c>
      <c r="K4179" s="3" t="s">
        <v>1413</v>
      </c>
      <c r="L4179" t="s">
        <v>2742</v>
      </c>
      <c r="M4179" s="3" t="s">
        <v>1463</v>
      </c>
      <c r="N4179" t="s">
        <v>2742</v>
      </c>
    </row>
    <row r="4180" spans="1:14" x14ac:dyDescent="0.2">
      <c r="A4180" t="s">
        <v>2740</v>
      </c>
      <c r="B4180" t="s">
        <v>2732</v>
      </c>
      <c r="C4180" s="8" t="s">
        <v>2741</v>
      </c>
      <c r="D4180" t="str">
        <f t="shared" si="130"/>
        <v>"OWENS STATE COMM COLLEGE"</v>
      </c>
      <c r="E4180" t="s">
        <v>2743</v>
      </c>
      <c r="F4180" t="s">
        <v>2</v>
      </c>
      <c r="G4180" s="8" t="s">
        <v>2744</v>
      </c>
      <c r="H4180" s="8" t="str">
        <f t="shared" si="131"/>
        <v>"9839"</v>
      </c>
      <c r="I4180" s="8"/>
      <c r="J4180" t="s">
        <v>2742</v>
      </c>
      <c r="K4180" s="3" t="s">
        <v>1464</v>
      </c>
      <c r="L4180" t="s">
        <v>2742</v>
      </c>
      <c r="M4180" s="3" t="s">
        <v>1528</v>
      </c>
      <c r="N4180" t="s">
        <v>2742</v>
      </c>
    </row>
    <row r="4181" spans="1:14" x14ac:dyDescent="0.2">
      <c r="A4181" t="s">
        <v>2740</v>
      </c>
      <c r="B4181" t="s">
        <v>2732</v>
      </c>
      <c r="C4181" s="8" t="s">
        <v>2741</v>
      </c>
      <c r="D4181" t="str">
        <f t="shared" si="130"/>
        <v>"GREAT OAKS CAREER CAMPUSES"</v>
      </c>
      <c r="E4181" t="s">
        <v>2743</v>
      </c>
      <c r="F4181" t="s">
        <v>2</v>
      </c>
      <c r="G4181" s="8" t="s">
        <v>2744</v>
      </c>
      <c r="H4181" s="8" t="str">
        <f t="shared" si="131"/>
        <v>"9840"</v>
      </c>
      <c r="I4181" s="8"/>
      <c r="J4181" t="s">
        <v>2742</v>
      </c>
      <c r="K4181" s="3" t="s">
        <v>2454</v>
      </c>
      <c r="L4181" t="s">
        <v>2742</v>
      </c>
      <c r="M4181" s="3" t="s">
        <v>1529</v>
      </c>
      <c r="N4181" t="s">
        <v>2742</v>
      </c>
    </row>
    <row r="4182" spans="1:14" x14ac:dyDescent="0.2">
      <c r="A4182" t="s">
        <v>2740</v>
      </c>
      <c r="B4182" t="s">
        <v>2732</v>
      </c>
      <c r="C4182" s="8" t="s">
        <v>2741</v>
      </c>
      <c r="D4182" t="str">
        <f t="shared" si="130"/>
        <v>"HOCKING COLLEGE"</v>
      </c>
      <c r="E4182" t="s">
        <v>2743</v>
      </c>
      <c r="F4182" t="s">
        <v>2</v>
      </c>
      <c r="G4182" s="8" t="s">
        <v>2744</v>
      </c>
      <c r="H4182" s="8" t="str">
        <f t="shared" si="131"/>
        <v>"9841"</v>
      </c>
      <c r="I4182" s="8"/>
      <c r="J4182" t="s">
        <v>2742</v>
      </c>
      <c r="K4182" s="3" t="s">
        <v>1466</v>
      </c>
      <c r="L4182" t="s">
        <v>2742</v>
      </c>
      <c r="M4182" s="3" t="s">
        <v>1530</v>
      </c>
      <c r="N4182" t="s">
        <v>2742</v>
      </c>
    </row>
    <row r="4183" spans="1:14" x14ac:dyDescent="0.2">
      <c r="A4183" t="s">
        <v>2740</v>
      </c>
      <c r="B4183" t="s">
        <v>2732</v>
      </c>
      <c r="C4183" s="8" t="s">
        <v>2741</v>
      </c>
      <c r="D4183" t="str">
        <f t="shared" si="130"/>
        <v>"CUYAHOGA VALLEY CAREER CENTER"</v>
      </c>
      <c r="E4183" t="s">
        <v>2743</v>
      </c>
      <c r="F4183" t="s">
        <v>2</v>
      </c>
      <c r="G4183" s="8" t="s">
        <v>2744</v>
      </c>
      <c r="H4183" s="8" t="str">
        <f t="shared" si="131"/>
        <v>"9842"</v>
      </c>
      <c r="I4183" s="8"/>
      <c r="J4183" t="s">
        <v>2742</v>
      </c>
      <c r="K4183" s="3" t="s">
        <v>1467</v>
      </c>
      <c r="L4183" t="s">
        <v>2742</v>
      </c>
      <c r="M4183" s="3" t="s">
        <v>1531</v>
      </c>
      <c r="N4183" t="s">
        <v>2742</v>
      </c>
    </row>
    <row r="4184" spans="1:14" x14ac:dyDescent="0.2">
      <c r="A4184" t="s">
        <v>2740</v>
      </c>
      <c r="B4184" t="s">
        <v>2732</v>
      </c>
      <c r="C4184" s="8" t="s">
        <v>2741</v>
      </c>
      <c r="D4184" t="str">
        <f t="shared" si="130"/>
        <v>"CAREER AND TECH CTRS OF LICKING CO"</v>
      </c>
      <c r="E4184" t="s">
        <v>2743</v>
      </c>
      <c r="F4184" t="s">
        <v>2</v>
      </c>
      <c r="G4184" s="8" t="s">
        <v>2744</v>
      </c>
      <c r="H4184" s="8" t="str">
        <f t="shared" si="131"/>
        <v>"9844"</v>
      </c>
      <c r="I4184" s="8"/>
      <c r="J4184" t="s">
        <v>2742</v>
      </c>
      <c r="K4184" s="3" t="s">
        <v>1468</v>
      </c>
      <c r="L4184" t="s">
        <v>2742</v>
      </c>
      <c r="M4184" s="3" t="s">
        <v>1532</v>
      </c>
      <c r="N4184" t="s">
        <v>2742</v>
      </c>
    </row>
    <row r="4185" spans="1:14" x14ac:dyDescent="0.2">
      <c r="A4185" t="s">
        <v>2740</v>
      </c>
      <c r="B4185" t="s">
        <v>2732</v>
      </c>
      <c r="C4185" s="8" t="s">
        <v>2741</v>
      </c>
      <c r="D4185" t="str">
        <f t="shared" si="130"/>
        <v>"SOUTHERN HILLS JVS"</v>
      </c>
      <c r="E4185" t="s">
        <v>2743</v>
      </c>
      <c r="F4185" t="s">
        <v>2</v>
      </c>
      <c r="G4185" s="8" t="s">
        <v>2744</v>
      </c>
      <c r="H4185" s="8" t="str">
        <f t="shared" si="131"/>
        <v>"9845"</v>
      </c>
      <c r="I4185" s="8"/>
      <c r="J4185" t="s">
        <v>2742</v>
      </c>
      <c r="K4185" s="3" t="s">
        <v>1469</v>
      </c>
      <c r="L4185" t="s">
        <v>2742</v>
      </c>
      <c r="M4185" s="3" t="s">
        <v>1533</v>
      </c>
      <c r="N4185" t="s">
        <v>2742</v>
      </c>
    </row>
    <row r="4186" spans="1:14" x14ac:dyDescent="0.2">
      <c r="A4186" t="s">
        <v>2740</v>
      </c>
      <c r="B4186" t="s">
        <v>2732</v>
      </c>
      <c r="C4186" s="8" t="s">
        <v>2741</v>
      </c>
      <c r="D4186" t="str">
        <f t="shared" si="130"/>
        <v>"GALLIA-JACKSON-VINTON JVS"</v>
      </c>
      <c r="E4186" t="s">
        <v>2743</v>
      </c>
      <c r="F4186" t="s">
        <v>2</v>
      </c>
      <c r="G4186" s="8" t="s">
        <v>2744</v>
      </c>
      <c r="H4186" s="8" t="str">
        <f t="shared" si="131"/>
        <v>"9847"</v>
      </c>
      <c r="I4186" s="8"/>
      <c r="J4186" t="s">
        <v>2742</v>
      </c>
      <c r="K4186" s="3" t="s">
        <v>1470</v>
      </c>
      <c r="L4186" t="s">
        <v>2742</v>
      </c>
      <c r="M4186" s="3" t="s">
        <v>1534</v>
      </c>
      <c r="N4186" t="s">
        <v>2742</v>
      </c>
    </row>
    <row r="4187" spans="1:14" x14ac:dyDescent="0.2">
      <c r="A4187" t="s">
        <v>2740</v>
      </c>
      <c r="B4187" t="s">
        <v>2732</v>
      </c>
      <c r="C4187" s="8" t="s">
        <v>2741</v>
      </c>
      <c r="D4187" t="str">
        <f t="shared" si="130"/>
        <v>"ZANE STATE COLLEGE"</v>
      </c>
      <c r="E4187" t="s">
        <v>2743</v>
      </c>
      <c r="F4187" t="s">
        <v>2</v>
      </c>
      <c r="G4187" s="8" t="s">
        <v>2744</v>
      </c>
      <c r="H4187" s="8" t="str">
        <f t="shared" si="131"/>
        <v>"9848"</v>
      </c>
      <c r="I4187" s="8"/>
      <c r="J4187" t="s">
        <v>2742</v>
      </c>
      <c r="K4187" s="3" t="s">
        <v>1471</v>
      </c>
      <c r="L4187" t="s">
        <v>2742</v>
      </c>
      <c r="M4187" s="3" t="s">
        <v>1535</v>
      </c>
      <c r="N4187" t="s">
        <v>2742</v>
      </c>
    </row>
    <row r="4188" spans="1:14" x14ac:dyDescent="0.2">
      <c r="A4188" t="s">
        <v>2740</v>
      </c>
      <c r="B4188" t="s">
        <v>2732</v>
      </c>
      <c r="C4188" s="8" t="s">
        <v>2741</v>
      </c>
      <c r="D4188" t="str">
        <f t="shared" si="130"/>
        <v>"MEDINA COUNTY JVS"</v>
      </c>
      <c r="E4188" t="s">
        <v>2743</v>
      </c>
      <c r="F4188" t="s">
        <v>2</v>
      </c>
      <c r="G4188" s="8" t="s">
        <v>2744</v>
      </c>
      <c r="H4188" s="8" t="str">
        <f t="shared" si="131"/>
        <v>"9849"</v>
      </c>
      <c r="I4188" s="8"/>
      <c r="J4188" t="s">
        <v>2742</v>
      </c>
      <c r="K4188" s="3" t="s">
        <v>1472</v>
      </c>
      <c r="L4188" t="s">
        <v>2742</v>
      </c>
      <c r="M4188" s="3" t="s">
        <v>1536</v>
      </c>
      <c r="N4188" t="s">
        <v>2742</v>
      </c>
    </row>
    <row r="4189" spans="1:14" x14ac:dyDescent="0.2">
      <c r="A4189" t="s">
        <v>2740</v>
      </c>
      <c r="B4189" t="s">
        <v>2732</v>
      </c>
      <c r="C4189" s="8" t="s">
        <v>2741</v>
      </c>
      <c r="D4189" t="str">
        <f t="shared" si="130"/>
        <v>"BELMONT COLLEGE"</v>
      </c>
      <c r="E4189" t="s">
        <v>2743</v>
      </c>
      <c r="F4189" t="s">
        <v>2</v>
      </c>
      <c r="G4189" s="8" t="s">
        <v>2744</v>
      </c>
      <c r="H4189" s="8" t="str">
        <f t="shared" si="131"/>
        <v>"9851"</v>
      </c>
      <c r="I4189" s="8"/>
      <c r="J4189" t="s">
        <v>2742</v>
      </c>
      <c r="K4189" s="3" t="s">
        <v>1473</v>
      </c>
      <c r="L4189" t="s">
        <v>2742</v>
      </c>
      <c r="M4189" s="3" t="s">
        <v>1537</v>
      </c>
      <c r="N4189" t="s">
        <v>2742</v>
      </c>
    </row>
    <row r="4190" spans="1:14" x14ac:dyDescent="0.2">
      <c r="A4190" t="s">
        <v>2740</v>
      </c>
      <c r="B4190" t="s">
        <v>2732</v>
      </c>
      <c r="C4190" s="8" t="s">
        <v>2741</v>
      </c>
      <c r="D4190" t="str">
        <f t="shared" si="130"/>
        <v>"ASHLAND COUNTY-WEST HOLMES JVS"</v>
      </c>
      <c r="E4190" t="s">
        <v>2743</v>
      </c>
      <c r="F4190" t="s">
        <v>2</v>
      </c>
      <c r="G4190" s="8" t="s">
        <v>2744</v>
      </c>
      <c r="H4190" s="8" t="str">
        <f t="shared" si="131"/>
        <v>"9852"</v>
      </c>
      <c r="I4190" s="8"/>
      <c r="J4190" t="s">
        <v>2742</v>
      </c>
      <c r="K4190" s="3" t="s">
        <v>1474</v>
      </c>
      <c r="L4190" t="s">
        <v>2742</v>
      </c>
      <c r="M4190" s="3" t="s">
        <v>1538</v>
      </c>
      <c r="N4190" t="s">
        <v>2742</v>
      </c>
    </row>
    <row r="4191" spans="1:14" x14ac:dyDescent="0.2">
      <c r="A4191" t="s">
        <v>2740</v>
      </c>
      <c r="B4191" t="s">
        <v>2732</v>
      </c>
      <c r="C4191" s="8" t="s">
        <v>2741</v>
      </c>
      <c r="D4191" t="str">
        <f t="shared" si="130"/>
        <v>"MARION TECHNICAL COLLEGE"</v>
      </c>
      <c r="E4191" t="s">
        <v>2743</v>
      </c>
      <c r="F4191" t="s">
        <v>2</v>
      </c>
      <c r="G4191" s="8" t="s">
        <v>2744</v>
      </c>
      <c r="H4191" s="8" t="str">
        <f t="shared" si="131"/>
        <v>"9854"</v>
      </c>
      <c r="I4191" s="8"/>
      <c r="J4191" t="s">
        <v>2742</v>
      </c>
      <c r="K4191" s="3" t="s">
        <v>1475</v>
      </c>
      <c r="L4191" t="s">
        <v>2742</v>
      </c>
      <c r="M4191" s="3" t="s">
        <v>1539</v>
      </c>
      <c r="N4191" t="s">
        <v>2742</v>
      </c>
    </row>
    <row r="4192" spans="1:14" x14ac:dyDescent="0.2">
      <c r="A4192" t="s">
        <v>2740</v>
      </c>
      <c r="B4192" t="s">
        <v>2732</v>
      </c>
      <c r="C4192" s="8" t="s">
        <v>2741</v>
      </c>
      <c r="D4192" t="str">
        <f t="shared" si="130"/>
        <v>"CENTRAL OHIO TECHNICAL COLLEGE"</v>
      </c>
      <c r="E4192" t="s">
        <v>2743</v>
      </c>
      <c r="F4192" t="s">
        <v>2</v>
      </c>
      <c r="G4192" s="8" t="s">
        <v>2744</v>
      </c>
      <c r="H4192" s="8" t="str">
        <f t="shared" si="131"/>
        <v>"9855"</v>
      </c>
      <c r="I4192" s="8"/>
      <c r="J4192" t="s">
        <v>2742</v>
      </c>
      <c r="K4192" s="3" t="s">
        <v>1476</v>
      </c>
      <c r="L4192" t="s">
        <v>2742</v>
      </c>
      <c r="M4192" s="3" t="s">
        <v>1540</v>
      </c>
      <c r="N4192" t="s">
        <v>2742</v>
      </c>
    </row>
    <row r="4193" spans="1:14" x14ac:dyDescent="0.2">
      <c r="A4193" t="s">
        <v>2740</v>
      </c>
      <c r="B4193" t="s">
        <v>2732</v>
      </c>
      <c r="C4193" s="8" t="s">
        <v>2741</v>
      </c>
      <c r="D4193" t="str">
        <f t="shared" si="130"/>
        <v>"RHODES STATE COLLEGE"</v>
      </c>
      <c r="E4193" t="s">
        <v>2743</v>
      </c>
      <c r="F4193" t="s">
        <v>2</v>
      </c>
      <c r="G4193" s="8" t="s">
        <v>2744</v>
      </c>
      <c r="H4193" s="8" t="str">
        <f t="shared" si="131"/>
        <v>"9858"</v>
      </c>
      <c r="I4193" s="8"/>
      <c r="J4193" t="s">
        <v>2742</v>
      </c>
      <c r="K4193" s="3" t="s">
        <v>1477</v>
      </c>
      <c r="L4193" t="s">
        <v>2742</v>
      </c>
      <c r="M4193" s="3" t="s">
        <v>1541</v>
      </c>
      <c r="N4193" t="s">
        <v>2742</v>
      </c>
    </row>
    <row r="4194" spans="1:14" x14ac:dyDescent="0.2">
      <c r="A4194" t="s">
        <v>2740</v>
      </c>
      <c r="B4194" t="s">
        <v>2732</v>
      </c>
      <c r="C4194" s="8" t="s">
        <v>2741</v>
      </c>
      <c r="D4194" t="str">
        <f t="shared" si="130"/>
        <v>"OHIO HI-POINT JVS"</v>
      </c>
      <c r="E4194" t="s">
        <v>2743</v>
      </c>
      <c r="F4194" t="s">
        <v>2</v>
      </c>
      <c r="G4194" s="8" t="s">
        <v>2744</v>
      </c>
      <c r="H4194" s="8" t="str">
        <f t="shared" si="131"/>
        <v>"9860"</v>
      </c>
      <c r="I4194" s="8"/>
      <c r="J4194" t="s">
        <v>2742</v>
      </c>
      <c r="K4194" s="3" t="s">
        <v>1478</v>
      </c>
      <c r="L4194" t="s">
        <v>2742</v>
      </c>
      <c r="M4194" s="3" t="s">
        <v>1542</v>
      </c>
      <c r="N4194" t="s">
        <v>2742</v>
      </c>
    </row>
    <row r="4195" spans="1:14" x14ac:dyDescent="0.2">
      <c r="A4195" t="s">
        <v>2740</v>
      </c>
      <c r="B4195" t="s">
        <v>2732</v>
      </c>
      <c r="C4195" s="8" t="s">
        <v>2741</v>
      </c>
      <c r="D4195" t="str">
        <f t="shared" si="130"/>
        <v>"TOLLES CAREER AND TECH CENTER"</v>
      </c>
      <c r="E4195" t="s">
        <v>2743</v>
      </c>
      <c r="F4195" t="s">
        <v>2</v>
      </c>
      <c r="G4195" s="8" t="s">
        <v>2744</v>
      </c>
      <c r="H4195" s="8" t="str">
        <f t="shared" si="131"/>
        <v>"9861"</v>
      </c>
      <c r="I4195" s="8"/>
      <c r="J4195" t="s">
        <v>2742</v>
      </c>
      <c r="K4195" s="3" t="s">
        <v>1479</v>
      </c>
      <c r="L4195" t="s">
        <v>2742</v>
      </c>
      <c r="M4195" s="3" t="s">
        <v>1543</v>
      </c>
      <c r="N4195" t="s">
        <v>2742</v>
      </c>
    </row>
    <row r="4196" spans="1:14" x14ac:dyDescent="0.2">
      <c r="A4196" t="s">
        <v>2740</v>
      </c>
      <c r="B4196" t="s">
        <v>2732</v>
      </c>
      <c r="C4196" s="8" t="s">
        <v>2741</v>
      </c>
      <c r="D4196" t="str">
        <f t="shared" si="130"/>
        <v>"COLUMBIANA COUNTY JVS"</v>
      </c>
      <c r="E4196" t="s">
        <v>2743</v>
      </c>
      <c r="F4196" t="s">
        <v>2</v>
      </c>
      <c r="G4196" s="8" t="s">
        <v>2744</v>
      </c>
      <c r="H4196" s="8" t="str">
        <f t="shared" si="131"/>
        <v>"9862"</v>
      </c>
      <c r="I4196" s="8"/>
      <c r="J4196" t="s">
        <v>2742</v>
      </c>
      <c r="K4196" s="3" t="s">
        <v>1480</v>
      </c>
      <c r="L4196" t="s">
        <v>2742</v>
      </c>
      <c r="M4196" s="3" t="s">
        <v>1544</v>
      </c>
      <c r="N4196" t="s">
        <v>2742</v>
      </c>
    </row>
    <row r="4197" spans="1:14" x14ac:dyDescent="0.2">
      <c r="A4197" t="s">
        <v>2740</v>
      </c>
      <c r="B4197" t="s">
        <v>2732</v>
      </c>
      <c r="C4197" s="8" t="s">
        <v>2741</v>
      </c>
      <c r="D4197" t="str">
        <f t="shared" si="130"/>
        <v>"PICKAWAY-ROSS COUNTY JVS"</v>
      </c>
      <c r="E4197" t="s">
        <v>2743</v>
      </c>
      <c r="F4197" t="s">
        <v>2</v>
      </c>
      <c r="G4197" s="8" t="s">
        <v>2744</v>
      </c>
      <c r="H4197" s="8" t="str">
        <f t="shared" si="131"/>
        <v>"9863"</v>
      </c>
      <c r="I4197" s="8"/>
      <c r="J4197" t="s">
        <v>2742</v>
      </c>
      <c r="K4197" s="3" t="s">
        <v>1481</v>
      </c>
      <c r="L4197" t="s">
        <v>2742</v>
      </c>
      <c r="M4197" s="3" t="s">
        <v>1545</v>
      </c>
      <c r="N4197" t="s">
        <v>2742</v>
      </c>
    </row>
    <row r="4198" spans="1:14" x14ac:dyDescent="0.2">
      <c r="A4198" t="s">
        <v>2740</v>
      </c>
      <c r="B4198" t="s">
        <v>2732</v>
      </c>
      <c r="C4198" s="8" t="s">
        <v>2741</v>
      </c>
      <c r="D4198" t="str">
        <f t="shared" si="130"/>
        <v>"DELAWARE COUNTY JVS"</v>
      </c>
      <c r="E4198" t="s">
        <v>2743</v>
      </c>
      <c r="F4198" t="s">
        <v>2</v>
      </c>
      <c r="G4198" s="8" t="s">
        <v>2744</v>
      </c>
      <c r="H4198" s="8" t="str">
        <f t="shared" si="131"/>
        <v>"9864"</v>
      </c>
      <c r="I4198" s="8"/>
      <c r="J4198" t="s">
        <v>2742</v>
      </c>
      <c r="K4198" s="3" t="s">
        <v>1482</v>
      </c>
      <c r="L4198" t="s">
        <v>2742</v>
      </c>
      <c r="M4198" s="3" t="s">
        <v>1546</v>
      </c>
      <c r="N4198" t="s">
        <v>2742</v>
      </c>
    </row>
    <row r="4199" spans="1:14" x14ac:dyDescent="0.2">
      <c r="A4199" t="s">
        <v>2740</v>
      </c>
      <c r="B4199" t="s">
        <v>2732</v>
      </c>
      <c r="C4199" s="8" t="s">
        <v>2741</v>
      </c>
      <c r="D4199" t="str">
        <f t="shared" si="130"/>
        <v>"MAPLEWOOD CAREER CENTER"</v>
      </c>
      <c r="E4199" t="s">
        <v>2743</v>
      </c>
      <c r="F4199" t="s">
        <v>2</v>
      </c>
      <c r="G4199" s="8" t="s">
        <v>2744</v>
      </c>
      <c r="H4199" s="8" t="str">
        <f t="shared" si="131"/>
        <v>"9865"</v>
      </c>
      <c r="I4199" s="8"/>
      <c r="J4199" t="s">
        <v>2742</v>
      </c>
      <c r="K4199" s="3" t="s">
        <v>1483</v>
      </c>
      <c r="L4199" t="s">
        <v>2742</v>
      </c>
      <c r="M4199" s="3" t="s">
        <v>1547</v>
      </c>
      <c r="N4199" t="s">
        <v>2742</v>
      </c>
    </row>
    <row r="4200" spans="1:14" x14ac:dyDescent="0.2">
      <c r="A4200" t="s">
        <v>2740</v>
      </c>
      <c r="B4200" t="s">
        <v>2732</v>
      </c>
      <c r="C4200" s="8" t="s">
        <v>2741</v>
      </c>
      <c r="D4200" t="str">
        <f t="shared" si="130"/>
        <v>"UPPER VALLEY JVS"</v>
      </c>
      <c r="E4200" t="s">
        <v>2743</v>
      </c>
      <c r="F4200" t="s">
        <v>2</v>
      </c>
      <c r="G4200" s="8" t="s">
        <v>2744</v>
      </c>
      <c r="H4200" s="8" t="str">
        <f t="shared" si="131"/>
        <v>"9866"</v>
      </c>
      <c r="I4200" s="8"/>
      <c r="J4200" t="s">
        <v>2742</v>
      </c>
      <c r="K4200" s="3" t="s">
        <v>1484</v>
      </c>
      <c r="L4200" t="s">
        <v>2742</v>
      </c>
      <c r="M4200" s="3" t="s">
        <v>1548</v>
      </c>
      <c r="N4200" t="s">
        <v>2742</v>
      </c>
    </row>
    <row r="4201" spans="1:14" x14ac:dyDescent="0.2">
      <c r="A4201" t="s">
        <v>2740</v>
      </c>
      <c r="B4201" t="s">
        <v>2732</v>
      </c>
      <c r="C4201" s="8" t="s">
        <v>2741</v>
      </c>
      <c r="D4201" t="str">
        <f t="shared" si="130"/>
        <v>"BUTLER COUNTY JVS"</v>
      </c>
      <c r="E4201" t="s">
        <v>2743</v>
      </c>
      <c r="F4201" t="s">
        <v>2</v>
      </c>
      <c r="G4201" s="8" t="s">
        <v>2744</v>
      </c>
      <c r="H4201" s="8" t="str">
        <f t="shared" si="131"/>
        <v>"9867"</v>
      </c>
      <c r="I4201" s="8"/>
      <c r="J4201" t="s">
        <v>2742</v>
      </c>
      <c r="K4201" s="3" t="s">
        <v>1485</v>
      </c>
      <c r="L4201" t="s">
        <v>2742</v>
      </c>
      <c r="M4201" s="3" t="s">
        <v>1549</v>
      </c>
      <c r="N4201" t="s">
        <v>2742</v>
      </c>
    </row>
    <row r="4202" spans="1:14" x14ac:dyDescent="0.2">
      <c r="A4202" t="s">
        <v>2740</v>
      </c>
      <c r="B4202" t="s">
        <v>2732</v>
      </c>
      <c r="C4202" s="8" t="s">
        <v>2741</v>
      </c>
      <c r="D4202" t="str">
        <f t="shared" si="130"/>
        <v>"APOLLO JVS"</v>
      </c>
      <c r="E4202" t="s">
        <v>2743</v>
      </c>
      <c r="F4202" t="s">
        <v>2</v>
      </c>
      <c r="G4202" s="8" t="s">
        <v>2744</v>
      </c>
      <c r="H4202" s="8" t="str">
        <f t="shared" si="131"/>
        <v>"9869"</v>
      </c>
      <c r="I4202" s="8"/>
      <c r="J4202" t="s">
        <v>2742</v>
      </c>
      <c r="K4202" s="3" t="s">
        <v>1486</v>
      </c>
      <c r="L4202" t="s">
        <v>2742</v>
      </c>
      <c r="M4202" s="3" t="s">
        <v>1550</v>
      </c>
      <c r="N4202" t="s">
        <v>2742</v>
      </c>
    </row>
    <row r="4203" spans="1:14" x14ac:dyDescent="0.2">
      <c r="A4203" t="s">
        <v>2740</v>
      </c>
      <c r="B4203" t="s">
        <v>2732</v>
      </c>
      <c r="C4203" s="8" t="s">
        <v>2741</v>
      </c>
      <c r="D4203" t="str">
        <f t="shared" si="130"/>
        <v>"POLARIS CAREER CENTER"</v>
      </c>
      <c r="E4203" t="s">
        <v>2743</v>
      </c>
      <c r="F4203" t="s">
        <v>2</v>
      </c>
      <c r="G4203" s="8" t="s">
        <v>2744</v>
      </c>
      <c r="H4203" s="8" t="str">
        <f t="shared" si="131"/>
        <v>"9870"</v>
      </c>
      <c r="I4203" s="8"/>
      <c r="J4203" t="s">
        <v>2742</v>
      </c>
      <c r="K4203" s="3" t="s">
        <v>1487</v>
      </c>
      <c r="L4203" t="s">
        <v>2742</v>
      </c>
      <c r="M4203" s="3" t="s">
        <v>1551</v>
      </c>
      <c r="N4203" t="s">
        <v>2742</v>
      </c>
    </row>
    <row r="4204" spans="1:14" x14ac:dyDescent="0.2">
      <c r="A4204" t="s">
        <v>2740</v>
      </c>
      <c r="B4204" t="s">
        <v>2732</v>
      </c>
      <c r="C4204" s="8" t="s">
        <v>2741</v>
      </c>
      <c r="D4204" t="str">
        <f t="shared" si="130"/>
        <v>"BUCKEYE JVS"</v>
      </c>
      <c r="E4204" t="s">
        <v>2743</v>
      </c>
      <c r="F4204" t="s">
        <v>2</v>
      </c>
      <c r="G4204" s="8" t="s">
        <v>2744</v>
      </c>
      <c r="H4204" s="8" t="str">
        <f t="shared" si="131"/>
        <v>"9871"</v>
      </c>
      <c r="I4204" s="8"/>
      <c r="J4204" t="s">
        <v>2742</v>
      </c>
      <c r="K4204" s="3" t="s">
        <v>1488</v>
      </c>
      <c r="L4204" t="s">
        <v>2742</v>
      </c>
      <c r="M4204" s="3" t="s">
        <v>1552</v>
      </c>
      <c r="N4204" t="s">
        <v>2742</v>
      </c>
    </row>
    <row r="4205" spans="1:14" x14ac:dyDescent="0.2">
      <c r="A4205" t="s">
        <v>2740</v>
      </c>
      <c r="B4205" t="s">
        <v>2732</v>
      </c>
      <c r="C4205" s="8" t="s">
        <v>2741</v>
      </c>
      <c r="D4205" t="str">
        <f t="shared" si="130"/>
        <v>"U S GRANT JVS"</v>
      </c>
      <c r="E4205" t="s">
        <v>2743</v>
      </c>
      <c r="F4205" t="s">
        <v>2</v>
      </c>
      <c r="G4205" s="8" t="s">
        <v>2744</v>
      </c>
      <c r="H4205" s="8" t="str">
        <f t="shared" si="131"/>
        <v>"9872"</v>
      </c>
      <c r="I4205" s="8"/>
      <c r="J4205" t="s">
        <v>2742</v>
      </c>
      <c r="K4205" s="3" t="s">
        <v>1489</v>
      </c>
      <c r="L4205" t="s">
        <v>2742</v>
      </c>
      <c r="M4205" s="3" t="s">
        <v>1553</v>
      </c>
      <c r="N4205" t="s">
        <v>2742</v>
      </c>
    </row>
    <row r="4206" spans="1:14" x14ac:dyDescent="0.2">
      <c r="A4206" t="s">
        <v>2740</v>
      </c>
      <c r="B4206" t="s">
        <v>2732</v>
      </c>
      <c r="C4206" s="8" t="s">
        <v>2741</v>
      </c>
      <c r="D4206" t="str">
        <f t="shared" si="130"/>
        <v>"VANTAGE CAREER CENTER"</v>
      </c>
      <c r="E4206" t="s">
        <v>2743</v>
      </c>
      <c r="F4206" t="s">
        <v>2</v>
      </c>
      <c r="G4206" s="8" t="s">
        <v>2744</v>
      </c>
      <c r="H4206" s="8" t="str">
        <f t="shared" si="131"/>
        <v>"9873"</v>
      </c>
      <c r="I4206" s="8"/>
      <c r="J4206" t="s">
        <v>2742</v>
      </c>
      <c r="K4206" s="3" t="s">
        <v>1490</v>
      </c>
      <c r="L4206" t="s">
        <v>2742</v>
      </c>
      <c r="M4206" s="3" t="s">
        <v>1554</v>
      </c>
      <c r="N4206" t="s">
        <v>2742</v>
      </c>
    </row>
    <row r="4207" spans="1:14" x14ac:dyDescent="0.2">
      <c r="A4207" t="s">
        <v>2740</v>
      </c>
      <c r="B4207" t="s">
        <v>2732</v>
      </c>
      <c r="C4207" s="8" t="s">
        <v>2741</v>
      </c>
      <c r="D4207" t="str">
        <f t="shared" si="130"/>
        <v>"TRI-RIVERS JVS"</v>
      </c>
      <c r="E4207" t="s">
        <v>2743</v>
      </c>
      <c r="F4207" t="s">
        <v>2</v>
      </c>
      <c r="G4207" s="8" t="s">
        <v>2744</v>
      </c>
      <c r="H4207" s="8" t="str">
        <f t="shared" si="131"/>
        <v>"9874"</v>
      </c>
      <c r="I4207" s="8"/>
      <c r="J4207" t="s">
        <v>2742</v>
      </c>
      <c r="K4207" s="3" t="s">
        <v>1491</v>
      </c>
      <c r="L4207" t="s">
        <v>2742</v>
      </c>
      <c r="M4207" s="3" t="s">
        <v>1555</v>
      </c>
      <c r="N4207" t="s">
        <v>2742</v>
      </c>
    </row>
    <row r="4208" spans="1:14" x14ac:dyDescent="0.2">
      <c r="A4208" t="s">
        <v>2740</v>
      </c>
      <c r="B4208" t="s">
        <v>2732</v>
      </c>
      <c r="C4208" s="8" t="s">
        <v>2741</v>
      </c>
      <c r="D4208" t="str">
        <f t="shared" si="130"/>
        <v>"WARREN COUNTY JVS"</v>
      </c>
      <c r="E4208" t="s">
        <v>2743</v>
      </c>
      <c r="F4208" t="s">
        <v>2</v>
      </c>
      <c r="G4208" s="8" t="s">
        <v>2744</v>
      </c>
      <c r="H4208" s="8" t="str">
        <f t="shared" si="131"/>
        <v>"9876"</v>
      </c>
      <c r="I4208" s="8"/>
      <c r="J4208" t="s">
        <v>2742</v>
      </c>
      <c r="K4208" s="3" t="s">
        <v>1492</v>
      </c>
      <c r="L4208" t="s">
        <v>2742</v>
      </c>
      <c r="M4208" s="3" t="s">
        <v>1556</v>
      </c>
      <c r="N4208" t="s">
        <v>2742</v>
      </c>
    </row>
    <row r="4209" spans="1:14" x14ac:dyDescent="0.2">
      <c r="A4209" t="s">
        <v>2740</v>
      </c>
      <c r="B4209" t="s">
        <v>2732</v>
      </c>
      <c r="C4209" s="8" t="s">
        <v>2741</v>
      </c>
      <c r="D4209" t="str">
        <f t="shared" si="130"/>
        <v>"STARK COUNTY JVS"</v>
      </c>
      <c r="E4209" t="s">
        <v>2743</v>
      </c>
      <c r="F4209" t="s">
        <v>2</v>
      </c>
      <c r="G4209" s="8" t="s">
        <v>2744</v>
      </c>
      <c r="H4209" s="8" t="str">
        <f t="shared" si="131"/>
        <v>"9877"</v>
      </c>
      <c r="I4209" s="8"/>
      <c r="J4209" t="s">
        <v>2742</v>
      </c>
      <c r="K4209" s="3" t="s">
        <v>1493</v>
      </c>
      <c r="L4209" t="s">
        <v>2742</v>
      </c>
      <c r="M4209" s="3" t="s">
        <v>1557</v>
      </c>
      <c r="N4209" t="s">
        <v>2742</v>
      </c>
    </row>
    <row r="4210" spans="1:14" x14ac:dyDescent="0.2">
      <c r="A4210" t="s">
        <v>2740</v>
      </c>
      <c r="B4210" t="s">
        <v>2732</v>
      </c>
      <c r="C4210" s="8" t="s">
        <v>2741</v>
      </c>
      <c r="D4210" t="str">
        <f t="shared" si="130"/>
        <v>"PORTAGE LAKES JVS"</v>
      </c>
      <c r="E4210" t="s">
        <v>2743</v>
      </c>
      <c r="F4210" t="s">
        <v>2</v>
      </c>
      <c r="G4210" s="8" t="s">
        <v>2744</v>
      </c>
      <c r="H4210" s="8" t="str">
        <f t="shared" si="131"/>
        <v>"9878"</v>
      </c>
      <c r="I4210" s="8"/>
      <c r="J4210" t="s">
        <v>2742</v>
      </c>
      <c r="K4210" s="3" t="s">
        <v>1494</v>
      </c>
      <c r="L4210" t="s">
        <v>2742</v>
      </c>
      <c r="M4210" s="3" t="s">
        <v>1558</v>
      </c>
      <c r="N4210" t="s">
        <v>2742</v>
      </c>
    </row>
    <row r="4211" spans="1:14" x14ac:dyDescent="0.2">
      <c r="A4211" t="s">
        <v>2740</v>
      </c>
      <c r="B4211" t="s">
        <v>2732</v>
      </c>
      <c r="C4211" s="8" t="s">
        <v>2741</v>
      </c>
      <c r="D4211" t="str">
        <f t="shared" si="130"/>
        <v>"JEFFERSON COUNTY JVS"</v>
      </c>
      <c r="E4211" t="s">
        <v>2743</v>
      </c>
      <c r="F4211" t="s">
        <v>2</v>
      </c>
      <c r="G4211" s="8" t="s">
        <v>2744</v>
      </c>
      <c r="H4211" s="8" t="str">
        <f t="shared" si="131"/>
        <v>"9879"</v>
      </c>
      <c r="I4211" s="8"/>
      <c r="J4211" t="s">
        <v>2742</v>
      </c>
      <c r="K4211" s="3" t="s">
        <v>1495</v>
      </c>
      <c r="L4211" t="s">
        <v>2742</v>
      </c>
      <c r="M4211" s="3" t="s">
        <v>1559</v>
      </c>
      <c r="N4211" t="s">
        <v>2742</v>
      </c>
    </row>
    <row r="4212" spans="1:14" x14ac:dyDescent="0.2">
      <c r="A4212" t="s">
        <v>2740</v>
      </c>
      <c r="B4212" t="s">
        <v>2732</v>
      </c>
      <c r="C4212" s="8" t="s">
        <v>2741</v>
      </c>
      <c r="D4212" t="str">
        <f t="shared" si="130"/>
        <v>"LAWRENCE COUNTY JVS"</v>
      </c>
      <c r="E4212" t="s">
        <v>2743</v>
      </c>
      <c r="F4212" t="s">
        <v>2</v>
      </c>
      <c r="G4212" s="8" t="s">
        <v>2744</v>
      </c>
      <c r="H4212" s="8" t="str">
        <f t="shared" si="131"/>
        <v>"9880"</v>
      </c>
      <c r="I4212" s="8"/>
      <c r="J4212" t="s">
        <v>2742</v>
      </c>
      <c r="K4212" s="3" t="s">
        <v>1496</v>
      </c>
      <c r="L4212" t="s">
        <v>2742</v>
      </c>
      <c r="M4212" s="3" t="s">
        <v>1560</v>
      </c>
      <c r="N4212" t="s">
        <v>2742</v>
      </c>
    </row>
    <row r="4213" spans="1:14" x14ac:dyDescent="0.2">
      <c r="A4213" t="s">
        <v>2740</v>
      </c>
      <c r="B4213" t="s">
        <v>2732</v>
      </c>
      <c r="C4213" s="8" t="s">
        <v>2741</v>
      </c>
      <c r="D4213" t="str">
        <f t="shared" si="130"/>
        <v>"SOUTHERN STATE COMMUNITY COLLEGE"</v>
      </c>
      <c r="E4213" t="s">
        <v>2743</v>
      </c>
      <c r="F4213" t="s">
        <v>2</v>
      </c>
      <c r="G4213" s="8" t="s">
        <v>2744</v>
      </c>
      <c r="H4213" s="8" t="str">
        <f t="shared" si="131"/>
        <v>"9881"</v>
      </c>
      <c r="I4213" s="8"/>
      <c r="J4213" t="s">
        <v>2742</v>
      </c>
      <c r="K4213" s="3" t="s">
        <v>1497</v>
      </c>
      <c r="L4213" t="s">
        <v>2742</v>
      </c>
      <c r="M4213" s="3" t="s">
        <v>1561</v>
      </c>
      <c r="N4213" t="s">
        <v>2742</v>
      </c>
    </row>
    <row r="4214" spans="1:14" x14ac:dyDescent="0.2">
      <c r="A4214" t="s">
        <v>2740</v>
      </c>
      <c r="B4214" t="s">
        <v>2732</v>
      </c>
      <c r="C4214" s="8" t="s">
        <v>2741</v>
      </c>
      <c r="D4214" t="str">
        <f t="shared" si="130"/>
        <v>"COSHOCTON COUNTY JVS"</v>
      </c>
      <c r="E4214" t="s">
        <v>2743</v>
      </c>
      <c r="F4214" t="s">
        <v>2</v>
      </c>
      <c r="G4214" s="8" t="s">
        <v>2744</v>
      </c>
      <c r="H4214" s="8" t="str">
        <f t="shared" si="131"/>
        <v>"9883"</v>
      </c>
      <c r="I4214" s="8"/>
      <c r="J4214" t="s">
        <v>2742</v>
      </c>
      <c r="K4214" s="3" t="s">
        <v>1498</v>
      </c>
      <c r="L4214" t="s">
        <v>2742</v>
      </c>
      <c r="M4214" s="3" t="s">
        <v>1562</v>
      </c>
      <c r="N4214" t="s">
        <v>2742</v>
      </c>
    </row>
    <row r="4215" spans="1:14" x14ac:dyDescent="0.2">
      <c r="A4215" t="s">
        <v>2740</v>
      </c>
      <c r="B4215" t="s">
        <v>2732</v>
      </c>
      <c r="C4215" s="8" t="s">
        <v>2741</v>
      </c>
      <c r="D4215" t="str">
        <f t="shared" si="130"/>
        <v>"STARK STATE COLLEGE"</v>
      </c>
      <c r="E4215" t="s">
        <v>2743</v>
      </c>
      <c r="F4215" t="s">
        <v>2</v>
      </c>
      <c r="G4215" s="8" t="s">
        <v>2744</v>
      </c>
      <c r="H4215" s="8" t="str">
        <f t="shared" si="131"/>
        <v>"9884"</v>
      </c>
      <c r="I4215" s="8"/>
      <c r="J4215" t="s">
        <v>2742</v>
      </c>
      <c r="K4215" s="3" t="s">
        <v>1499</v>
      </c>
      <c r="L4215" t="s">
        <v>2742</v>
      </c>
      <c r="M4215" s="3" t="s">
        <v>1563</v>
      </c>
      <c r="N4215" t="s">
        <v>2742</v>
      </c>
    </row>
    <row r="4216" spans="1:14" x14ac:dyDescent="0.2">
      <c r="A4216" t="s">
        <v>2740</v>
      </c>
      <c r="B4216" t="s">
        <v>2732</v>
      </c>
      <c r="C4216" s="8" t="s">
        <v>2741</v>
      </c>
      <c r="D4216" t="str">
        <f t="shared" si="130"/>
        <v>"AKRON PUBLIC SCHOOLS"</v>
      </c>
      <c r="E4216" t="s">
        <v>2743</v>
      </c>
      <c r="F4216" t="s">
        <v>2</v>
      </c>
      <c r="G4216" s="8" t="s">
        <v>2744</v>
      </c>
      <c r="H4216" s="8" t="str">
        <f t="shared" si="131"/>
        <v>"C001"</v>
      </c>
      <c r="I4216" s="8"/>
      <c r="J4216" t="s">
        <v>2742</v>
      </c>
      <c r="K4216" s="3" t="s">
        <v>2487</v>
      </c>
      <c r="L4216" t="s">
        <v>2742</v>
      </c>
      <c r="M4216" s="3" t="s">
        <v>1501</v>
      </c>
      <c r="N4216" t="s">
        <v>2742</v>
      </c>
    </row>
    <row r="4217" spans="1:14" x14ac:dyDescent="0.2">
      <c r="A4217" t="s">
        <v>2740</v>
      </c>
      <c r="B4217" t="s">
        <v>2732</v>
      </c>
      <c r="C4217" s="8" t="s">
        <v>2741</v>
      </c>
      <c r="D4217" t="str">
        <f t="shared" si="130"/>
        <v>"CANTON CITY SCHOOLS"</v>
      </c>
      <c r="E4217" t="s">
        <v>2743</v>
      </c>
      <c r="F4217" t="s">
        <v>2</v>
      </c>
      <c r="G4217" s="8" t="s">
        <v>2744</v>
      </c>
      <c r="H4217" s="8" t="str">
        <f t="shared" si="131"/>
        <v>"C002"</v>
      </c>
      <c r="I4217" s="8"/>
      <c r="J4217" t="s">
        <v>2742</v>
      </c>
      <c r="K4217" s="3" t="s">
        <v>1502</v>
      </c>
      <c r="L4217" t="s">
        <v>2742</v>
      </c>
      <c r="M4217" s="3" t="s">
        <v>1503</v>
      </c>
      <c r="N4217" t="s">
        <v>2742</v>
      </c>
    </row>
    <row r="4218" spans="1:14" x14ac:dyDescent="0.2">
      <c r="A4218" t="s">
        <v>2740</v>
      </c>
      <c r="B4218" t="s">
        <v>2732</v>
      </c>
      <c r="C4218" s="8" t="s">
        <v>2741</v>
      </c>
      <c r="D4218" t="str">
        <f t="shared" si="130"/>
        <v>"CINCINNATI CITY SCHOOLS"</v>
      </c>
      <c r="E4218" t="s">
        <v>2743</v>
      </c>
      <c r="F4218" t="s">
        <v>2</v>
      </c>
      <c r="G4218" s="8" t="s">
        <v>2744</v>
      </c>
      <c r="H4218" s="8" t="str">
        <f t="shared" si="131"/>
        <v>"C003"</v>
      </c>
      <c r="I4218" s="8"/>
      <c r="J4218" t="s">
        <v>2742</v>
      </c>
      <c r="K4218" s="3" t="s">
        <v>1504</v>
      </c>
      <c r="L4218" t="s">
        <v>2742</v>
      </c>
      <c r="M4218" s="3" t="s">
        <v>1505</v>
      </c>
      <c r="N4218" t="s">
        <v>2742</v>
      </c>
    </row>
    <row r="4219" spans="1:14" x14ac:dyDescent="0.2">
      <c r="A4219" t="s">
        <v>2740</v>
      </c>
      <c r="B4219" t="s">
        <v>2732</v>
      </c>
      <c r="C4219" s="8" t="s">
        <v>2741</v>
      </c>
      <c r="D4219" t="str">
        <f t="shared" si="130"/>
        <v>"CLEVELAND METROPOLITAN SCHOOLS"</v>
      </c>
      <c r="E4219" t="s">
        <v>2743</v>
      </c>
      <c r="F4219" t="s">
        <v>2</v>
      </c>
      <c r="G4219" s="8" t="s">
        <v>2744</v>
      </c>
      <c r="H4219" s="8" t="str">
        <f t="shared" si="131"/>
        <v>"C004"</v>
      </c>
      <c r="I4219" s="8"/>
      <c r="J4219" t="s">
        <v>2742</v>
      </c>
      <c r="K4219" s="3" t="s">
        <v>1506</v>
      </c>
      <c r="L4219" t="s">
        <v>2742</v>
      </c>
      <c r="M4219" s="3" t="s">
        <v>1507</v>
      </c>
      <c r="N4219" t="s">
        <v>2742</v>
      </c>
    </row>
    <row r="4220" spans="1:14" x14ac:dyDescent="0.2">
      <c r="A4220" t="s">
        <v>2740</v>
      </c>
      <c r="B4220" t="s">
        <v>2732</v>
      </c>
      <c r="C4220" s="8" t="s">
        <v>2741</v>
      </c>
      <c r="D4220" t="str">
        <f t="shared" si="130"/>
        <v>"COLUMBUS CITY SCHOOLS"</v>
      </c>
      <c r="E4220" t="s">
        <v>2743</v>
      </c>
      <c r="F4220" t="s">
        <v>2</v>
      </c>
      <c r="G4220" s="8" t="s">
        <v>2744</v>
      </c>
      <c r="H4220" s="8" t="str">
        <f t="shared" si="131"/>
        <v>"C005"</v>
      </c>
      <c r="I4220" s="8"/>
      <c r="J4220" t="s">
        <v>2742</v>
      </c>
      <c r="K4220" s="3" t="s">
        <v>1508</v>
      </c>
      <c r="L4220" t="s">
        <v>2742</v>
      </c>
      <c r="M4220" s="3" t="s">
        <v>1509</v>
      </c>
      <c r="N4220" t="s">
        <v>2742</v>
      </c>
    </row>
    <row r="4221" spans="1:14" x14ac:dyDescent="0.2">
      <c r="A4221" t="s">
        <v>2740</v>
      </c>
      <c r="B4221" t="s">
        <v>2732</v>
      </c>
      <c r="C4221" s="8" t="s">
        <v>2741</v>
      </c>
      <c r="D4221" t="str">
        <f t="shared" si="130"/>
        <v>"DAYTON CITY SCHOOLS"</v>
      </c>
      <c r="E4221" t="s">
        <v>2743</v>
      </c>
      <c r="F4221" t="s">
        <v>2</v>
      </c>
      <c r="G4221" s="8" t="s">
        <v>2744</v>
      </c>
      <c r="H4221" s="8" t="str">
        <f t="shared" si="131"/>
        <v>"C006"</v>
      </c>
      <c r="I4221" s="8"/>
      <c r="J4221" t="s">
        <v>2742</v>
      </c>
      <c r="K4221" s="3" t="s">
        <v>1510</v>
      </c>
      <c r="L4221" t="s">
        <v>2742</v>
      </c>
      <c r="M4221" s="3" t="s">
        <v>1511</v>
      </c>
      <c r="N4221" t="s">
        <v>2742</v>
      </c>
    </row>
    <row r="4222" spans="1:14" x14ac:dyDescent="0.2">
      <c r="A4222" t="s">
        <v>2740</v>
      </c>
      <c r="B4222" t="s">
        <v>2732</v>
      </c>
      <c r="C4222" s="8" t="s">
        <v>2741</v>
      </c>
      <c r="D4222" t="str">
        <f t="shared" si="130"/>
        <v>"TOLEDO PUBLIC SCHOOLS"</v>
      </c>
      <c r="E4222" t="s">
        <v>2743</v>
      </c>
      <c r="F4222" t="s">
        <v>2</v>
      </c>
      <c r="G4222" s="8" t="s">
        <v>2744</v>
      </c>
      <c r="H4222" s="8" t="str">
        <f t="shared" si="131"/>
        <v>"C007"</v>
      </c>
      <c r="I4222" s="8"/>
      <c r="J4222" t="s">
        <v>2742</v>
      </c>
      <c r="K4222" s="3" t="s">
        <v>1512</v>
      </c>
      <c r="L4222" t="s">
        <v>2742</v>
      </c>
      <c r="M4222" s="3" t="s">
        <v>1513</v>
      </c>
      <c r="N4222" t="s">
        <v>2742</v>
      </c>
    </row>
    <row r="4223" spans="1:14" x14ac:dyDescent="0.2">
      <c r="A4223" t="s">
        <v>2740</v>
      </c>
      <c r="B4223" t="s">
        <v>2732</v>
      </c>
      <c r="C4223" s="8" t="s">
        <v>2741</v>
      </c>
      <c r="D4223" t="str">
        <f t="shared" si="130"/>
        <v>"YOUNGSTOWN CITY SCHOOLS"</v>
      </c>
      <c r="E4223" t="s">
        <v>2743</v>
      </c>
      <c r="F4223" t="s">
        <v>2</v>
      </c>
      <c r="G4223" s="8" t="s">
        <v>2744</v>
      </c>
      <c r="H4223" s="8" t="str">
        <f t="shared" si="131"/>
        <v>"C008"</v>
      </c>
      <c r="I4223" s="8"/>
      <c r="J4223" t="s">
        <v>2742</v>
      </c>
      <c r="K4223" s="3" t="s">
        <v>1514</v>
      </c>
      <c r="L4223" t="s">
        <v>2742</v>
      </c>
      <c r="M4223" s="3" t="s">
        <v>1515</v>
      </c>
      <c r="N4223" t="s">
        <v>2742</v>
      </c>
    </row>
    <row r="4224" spans="1:14" x14ac:dyDescent="0.2">
      <c r="A4224" t="s">
        <v>2740</v>
      </c>
      <c r="B4224" t="s">
        <v>2732</v>
      </c>
      <c r="C4224" s="8" t="s">
        <v>2741</v>
      </c>
      <c r="D4224" t="str">
        <f t="shared" si="130"/>
        <v>"AURORA CITY SCHOOLS"</v>
      </c>
      <c r="E4224" t="s">
        <v>2743</v>
      </c>
      <c r="F4224" t="s">
        <v>2</v>
      </c>
      <c r="G4224" s="8" t="s">
        <v>2744</v>
      </c>
      <c r="H4224" s="8" t="str">
        <f t="shared" si="131"/>
        <v>"C009"</v>
      </c>
      <c r="I4224" s="8"/>
      <c r="J4224" t="s">
        <v>2742</v>
      </c>
      <c r="K4224" s="3" t="s">
        <v>1516</v>
      </c>
      <c r="L4224" t="s">
        <v>2742</v>
      </c>
      <c r="M4224" s="3" t="s">
        <v>1517</v>
      </c>
      <c r="N4224" t="s">
        <v>2742</v>
      </c>
    </row>
    <row r="4225" spans="1:14" x14ac:dyDescent="0.2">
      <c r="A4225" t="s">
        <v>2740</v>
      </c>
      <c r="B4225" t="s">
        <v>2732</v>
      </c>
      <c r="C4225" s="8" t="s">
        <v>2741</v>
      </c>
      <c r="D4225" t="str">
        <f t="shared" si="130"/>
        <v>"ALLIANCE CITY SCHOOLS"</v>
      </c>
      <c r="E4225" t="s">
        <v>2743</v>
      </c>
      <c r="F4225" t="s">
        <v>2</v>
      </c>
      <c r="G4225" s="8" t="s">
        <v>2744</v>
      </c>
      <c r="H4225" s="8" t="str">
        <f t="shared" si="131"/>
        <v>"C010"</v>
      </c>
      <c r="I4225" s="8"/>
      <c r="J4225" t="s">
        <v>2742</v>
      </c>
      <c r="K4225" s="3" t="s">
        <v>1518</v>
      </c>
      <c r="L4225" t="s">
        <v>2742</v>
      </c>
      <c r="M4225" s="3" t="s">
        <v>1519</v>
      </c>
      <c r="N4225" t="s">
        <v>2742</v>
      </c>
    </row>
    <row r="4226" spans="1:14" x14ac:dyDescent="0.2">
      <c r="A4226" t="s">
        <v>2740</v>
      </c>
      <c r="B4226" t="s">
        <v>2732</v>
      </c>
      <c r="C4226" s="8" t="s">
        <v>2741</v>
      </c>
      <c r="D4226" t="str">
        <f t="shared" ref="D4226:D4289" si="132">_xlfn.TEXTJOIN(,,J4226:L4226)</f>
        <v>"ASHLAND CITY SCHOOLS"</v>
      </c>
      <c r="E4226" t="s">
        <v>2743</v>
      </c>
      <c r="F4226" t="s">
        <v>2</v>
      </c>
      <c r="G4226" s="8" t="s">
        <v>2744</v>
      </c>
      <c r="H4226" s="8" t="str">
        <f t="shared" ref="H4226:H4289" si="133">_xlfn.TEXTJOIN(,,L4226:N4226)</f>
        <v>"C011"</v>
      </c>
      <c r="I4226" s="8"/>
      <c r="J4226" t="s">
        <v>2742</v>
      </c>
      <c r="K4226" s="3" t="s">
        <v>1520</v>
      </c>
      <c r="L4226" t="s">
        <v>2742</v>
      </c>
      <c r="M4226" s="3" t="s">
        <v>1521</v>
      </c>
      <c r="N4226" t="s">
        <v>2742</v>
      </c>
    </row>
    <row r="4227" spans="1:14" x14ac:dyDescent="0.2">
      <c r="A4227" t="s">
        <v>2740</v>
      </c>
      <c r="B4227" t="s">
        <v>2732</v>
      </c>
      <c r="C4227" s="8" t="s">
        <v>2741</v>
      </c>
      <c r="D4227" t="str">
        <f t="shared" si="132"/>
        <v>"ASHTABULA AREA CITY SCHOOLS"</v>
      </c>
      <c r="E4227" t="s">
        <v>2743</v>
      </c>
      <c r="F4227" t="s">
        <v>2</v>
      </c>
      <c r="G4227" s="8" t="s">
        <v>2744</v>
      </c>
      <c r="H4227" s="8" t="str">
        <f t="shared" si="133"/>
        <v>"C012"</v>
      </c>
      <c r="I4227" s="8"/>
      <c r="J4227" t="s">
        <v>2742</v>
      </c>
      <c r="K4227" s="3" t="s">
        <v>1522</v>
      </c>
      <c r="L4227" t="s">
        <v>2742</v>
      </c>
      <c r="M4227" s="3" t="s">
        <v>1523</v>
      </c>
      <c r="N4227" t="s">
        <v>2742</v>
      </c>
    </row>
    <row r="4228" spans="1:14" x14ac:dyDescent="0.2">
      <c r="A4228" t="s">
        <v>2740</v>
      </c>
      <c r="B4228" t="s">
        <v>2732</v>
      </c>
      <c r="C4228" s="8" t="s">
        <v>2741</v>
      </c>
      <c r="D4228" t="str">
        <f t="shared" si="132"/>
        <v>"ATHENS CITY SCHOOLS"</v>
      </c>
      <c r="E4228" t="s">
        <v>2743</v>
      </c>
      <c r="F4228" t="s">
        <v>2</v>
      </c>
      <c r="G4228" s="8" t="s">
        <v>2744</v>
      </c>
      <c r="H4228" s="8" t="str">
        <f t="shared" si="133"/>
        <v>"C013"</v>
      </c>
      <c r="I4228" s="8"/>
      <c r="J4228" t="s">
        <v>2742</v>
      </c>
      <c r="K4228" s="3" t="s">
        <v>1524</v>
      </c>
      <c r="L4228" t="s">
        <v>2742</v>
      </c>
      <c r="M4228" s="3" t="s">
        <v>1525</v>
      </c>
      <c r="N4228" t="s">
        <v>2742</v>
      </c>
    </row>
    <row r="4229" spans="1:14" x14ac:dyDescent="0.2">
      <c r="A4229" t="s">
        <v>2740</v>
      </c>
      <c r="B4229" t="s">
        <v>2732</v>
      </c>
      <c r="C4229" s="8" t="s">
        <v>2741</v>
      </c>
      <c r="D4229" t="str">
        <f t="shared" si="132"/>
        <v>"BARBERTON CITY SCHOOLS"</v>
      </c>
      <c r="E4229" t="s">
        <v>2743</v>
      </c>
      <c r="F4229" t="s">
        <v>2</v>
      </c>
      <c r="G4229" s="8" t="s">
        <v>2744</v>
      </c>
      <c r="H4229" s="8" t="str">
        <f t="shared" si="133"/>
        <v>"C014"</v>
      </c>
      <c r="I4229" s="8"/>
      <c r="J4229" t="s">
        <v>2742</v>
      </c>
      <c r="K4229" s="3" t="s">
        <v>1526</v>
      </c>
      <c r="L4229" t="s">
        <v>2742</v>
      </c>
      <c r="M4229" s="3" t="s">
        <v>1527</v>
      </c>
      <c r="N4229" t="s">
        <v>2742</v>
      </c>
    </row>
    <row r="4230" spans="1:14" x14ac:dyDescent="0.2">
      <c r="A4230" t="s">
        <v>2740</v>
      </c>
      <c r="B4230" t="s">
        <v>2732</v>
      </c>
      <c r="C4230" s="8" t="s">
        <v>2741</v>
      </c>
      <c r="D4230" t="str">
        <f t="shared" si="132"/>
        <v>"BAY VILLAGE CITY SCHOOLS"</v>
      </c>
      <c r="E4230" t="s">
        <v>2743</v>
      </c>
      <c r="F4230" t="s">
        <v>2</v>
      </c>
      <c r="G4230" s="8" t="s">
        <v>2744</v>
      </c>
      <c r="H4230" s="8" t="str">
        <f t="shared" si="133"/>
        <v>"C015"</v>
      </c>
      <c r="I4230" s="8"/>
      <c r="J4230" t="s">
        <v>2742</v>
      </c>
      <c r="K4230" s="3" t="s">
        <v>1564</v>
      </c>
      <c r="L4230" t="s">
        <v>2742</v>
      </c>
      <c r="M4230" s="3" t="s">
        <v>1565</v>
      </c>
      <c r="N4230" t="s">
        <v>2742</v>
      </c>
    </row>
    <row r="4231" spans="1:14" x14ac:dyDescent="0.2">
      <c r="A4231" t="s">
        <v>2740</v>
      </c>
      <c r="B4231" t="s">
        <v>2732</v>
      </c>
      <c r="C4231" s="8" t="s">
        <v>2741</v>
      </c>
      <c r="D4231" t="str">
        <f t="shared" si="132"/>
        <v>"BEDFORD CITY SCHOOLS"</v>
      </c>
      <c r="E4231" t="s">
        <v>2743</v>
      </c>
      <c r="F4231" t="s">
        <v>2</v>
      </c>
      <c r="G4231" s="8" t="s">
        <v>2744</v>
      </c>
      <c r="H4231" s="8" t="str">
        <f t="shared" si="133"/>
        <v>"C016"</v>
      </c>
      <c r="I4231" s="8"/>
      <c r="J4231" t="s">
        <v>2742</v>
      </c>
      <c r="K4231" s="3" t="s">
        <v>1566</v>
      </c>
      <c r="L4231" t="s">
        <v>2742</v>
      </c>
      <c r="M4231" s="3" t="s">
        <v>1567</v>
      </c>
      <c r="N4231" t="s">
        <v>2742</v>
      </c>
    </row>
    <row r="4232" spans="1:14" x14ac:dyDescent="0.2">
      <c r="A4232" t="s">
        <v>2740</v>
      </c>
      <c r="B4232" t="s">
        <v>2732</v>
      </c>
      <c r="C4232" s="8" t="s">
        <v>2741</v>
      </c>
      <c r="D4232" t="str">
        <f t="shared" si="132"/>
        <v>"BELLAIRE CITY SCHOOLS"</v>
      </c>
      <c r="E4232" t="s">
        <v>2743</v>
      </c>
      <c r="F4232" t="s">
        <v>2</v>
      </c>
      <c r="G4232" s="8" t="s">
        <v>2744</v>
      </c>
      <c r="H4232" s="8" t="str">
        <f t="shared" si="133"/>
        <v>"C017"</v>
      </c>
      <c r="I4232" s="8"/>
      <c r="J4232" t="s">
        <v>2742</v>
      </c>
      <c r="K4232" s="3" t="s">
        <v>1568</v>
      </c>
      <c r="L4232" t="s">
        <v>2742</v>
      </c>
      <c r="M4232" s="3" t="s">
        <v>1569</v>
      </c>
      <c r="N4232" t="s">
        <v>2742</v>
      </c>
    </row>
    <row r="4233" spans="1:14" x14ac:dyDescent="0.2">
      <c r="A4233" t="s">
        <v>2740</v>
      </c>
      <c r="B4233" t="s">
        <v>2732</v>
      </c>
      <c r="C4233" s="8" t="s">
        <v>2741</v>
      </c>
      <c r="D4233" t="str">
        <f t="shared" si="132"/>
        <v>"BEACHWOOD CITY SCHOOLS"</v>
      </c>
      <c r="E4233" t="s">
        <v>2743</v>
      </c>
      <c r="F4233" t="s">
        <v>2</v>
      </c>
      <c r="G4233" s="8" t="s">
        <v>2744</v>
      </c>
      <c r="H4233" s="8" t="str">
        <f t="shared" si="133"/>
        <v>"C018"</v>
      </c>
      <c r="I4233" s="8"/>
      <c r="J4233" t="s">
        <v>2742</v>
      </c>
      <c r="K4233" s="3" t="s">
        <v>1570</v>
      </c>
      <c r="L4233" t="s">
        <v>2742</v>
      </c>
      <c r="M4233" s="3" t="s">
        <v>1571</v>
      </c>
      <c r="N4233" t="s">
        <v>2742</v>
      </c>
    </row>
    <row r="4234" spans="1:14" x14ac:dyDescent="0.2">
      <c r="A4234" t="s">
        <v>2740</v>
      </c>
      <c r="B4234" t="s">
        <v>2732</v>
      </c>
      <c r="C4234" s="8" t="s">
        <v>2741</v>
      </c>
      <c r="D4234" t="str">
        <f t="shared" si="132"/>
        <v>"BELLEFONTAINE CITY SCHOOLS"</v>
      </c>
      <c r="E4234" t="s">
        <v>2743</v>
      </c>
      <c r="F4234" t="s">
        <v>2</v>
      </c>
      <c r="G4234" s="8" t="s">
        <v>2744</v>
      </c>
      <c r="H4234" s="8" t="str">
        <f t="shared" si="133"/>
        <v>"C019"</v>
      </c>
      <c r="I4234" s="8"/>
      <c r="J4234" t="s">
        <v>2742</v>
      </c>
      <c r="K4234" s="3" t="s">
        <v>1572</v>
      </c>
      <c r="L4234" t="s">
        <v>2742</v>
      </c>
      <c r="M4234" s="3" t="s">
        <v>1573</v>
      </c>
      <c r="N4234" t="s">
        <v>2742</v>
      </c>
    </row>
    <row r="4235" spans="1:14" x14ac:dyDescent="0.2">
      <c r="A4235" t="s">
        <v>2740</v>
      </c>
      <c r="B4235" t="s">
        <v>2732</v>
      </c>
      <c r="C4235" s="8" t="s">
        <v>2741</v>
      </c>
      <c r="D4235" t="str">
        <f t="shared" si="132"/>
        <v>"AVON LAKE CITY SCHOOLS"</v>
      </c>
      <c r="E4235" t="s">
        <v>2743</v>
      </c>
      <c r="F4235" t="s">
        <v>2</v>
      </c>
      <c r="G4235" s="8" t="s">
        <v>2744</v>
      </c>
      <c r="H4235" s="8" t="str">
        <f t="shared" si="133"/>
        <v>"C020"</v>
      </c>
      <c r="I4235" s="8"/>
      <c r="J4235" t="s">
        <v>2742</v>
      </c>
      <c r="K4235" s="3" t="s">
        <v>1574</v>
      </c>
      <c r="L4235" t="s">
        <v>2742</v>
      </c>
      <c r="M4235" s="3" t="s">
        <v>1575</v>
      </c>
      <c r="N4235" t="s">
        <v>2742</v>
      </c>
    </row>
    <row r="4236" spans="1:14" x14ac:dyDescent="0.2">
      <c r="A4236" t="s">
        <v>2740</v>
      </c>
      <c r="B4236" t="s">
        <v>2732</v>
      </c>
      <c r="C4236" s="8" t="s">
        <v>2741</v>
      </c>
      <c r="D4236" t="str">
        <f t="shared" si="132"/>
        <v>"BELLEVUE CITY SCHOOLS"</v>
      </c>
      <c r="E4236" t="s">
        <v>2743</v>
      </c>
      <c r="F4236" t="s">
        <v>2</v>
      </c>
      <c r="G4236" s="8" t="s">
        <v>2744</v>
      </c>
      <c r="H4236" s="8" t="str">
        <f t="shared" si="133"/>
        <v>"C021"</v>
      </c>
      <c r="I4236" s="8"/>
      <c r="J4236" t="s">
        <v>2742</v>
      </c>
      <c r="K4236" s="3" t="s">
        <v>1576</v>
      </c>
      <c r="L4236" t="s">
        <v>2742</v>
      </c>
      <c r="M4236" s="3" t="s">
        <v>1577</v>
      </c>
      <c r="N4236" t="s">
        <v>2742</v>
      </c>
    </row>
    <row r="4237" spans="1:14" x14ac:dyDescent="0.2">
      <c r="A4237" t="s">
        <v>2740</v>
      </c>
      <c r="B4237" t="s">
        <v>2732</v>
      </c>
      <c r="C4237" s="8" t="s">
        <v>2741</v>
      </c>
      <c r="D4237" t="str">
        <f t="shared" si="132"/>
        <v>"BELPRE CITY SCHOOLS"</v>
      </c>
      <c r="E4237" t="s">
        <v>2743</v>
      </c>
      <c r="F4237" t="s">
        <v>2</v>
      </c>
      <c r="G4237" s="8" t="s">
        <v>2744</v>
      </c>
      <c r="H4237" s="8" t="str">
        <f t="shared" si="133"/>
        <v>"C022"</v>
      </c>
      <c r="I4237" s="8"/>
      <c r="J4237" t="s">
        <v>2742</v>
      </c>
      <c r="K4237" s="3" t="s">
        <v>1578</v>
      </c>
      <c r="L4237" t="s">
        <v>2742</v>
      </c>
      <c r="M4237" s="3" t="s">
        <v>1579</v>
      </c>
      <c r="N4237" t="s">
        <v>2742</v>
      </c>
    </row>
    <row r="4238" spans="1:14" x14ac:dyDescent="0.2">
      <c r="A4238" t="s">
        <v>2740</v>
      </c>
      <c r="B4238" t="s">
        <v>2732</v>
      </c>
      <c r="C4238" s="8" t="s">
        <v>2741</v>
      </c>
      <c r="D4238" t="str">
        <f t="shared" si="132"/>
        <v>"BEREA CITY SCHOOLS"</v>
      </c>
      <c r="E4238" t="s">
        <v>2743</v>
      </c>
      <c r="F4238" t="s">
        <v>2</v>
      </c>
      <c r="G4238" s="8" t="s">
        <v>2744</v>
      </c>
      <c r="H4238" s="8" t="str">
        <f t="shared" si="133"/>
        <v>"C023"</v>
      </c>
      <c r="I4238" s="8"/>
      <c r="J4238" t="s">
        <v>2742</v>
      </c>
      <c r="K4238" s="3" t="s">
        <v>1580</v>
      </c>
      <c r="L4238" t="s">
        <v>2742</v>
      </c>
      <c r="M4238" s="3" t="s">
        <v>1581</v>
      </c>
      <c r="N4238" t="s">
        <v>2742</v>
      </c>
    </row>
    <row r="4239" spans="1:14" x14ac:dyDescent="0.2">
      <c r="A4239" t="s">
        <v>2740</v>
      </c>
      <c r="B4239" t="s">
        <v>2732</v>
      </c>
      <c r="C4239" s="8" t="s">
        <v>2741</v>
      </c>
      <c r="D4239" t="str">
        <f t="shared" si="132"/>
        <v>"BEXLEY CITY SCHOOLS"</v>
      </c>
      <c r="E4239" t="s">
        <v>2743</v>
      </c>
      <c r="F4239" t="s">
        <v>2</v>
      </c>
      <c r="G4239" s="8" t="s">
        <v>2744</v>
      </c>
      <c r="H4239" s="8" t="str">
        <f t="shared" si="133"/>
        <v>"C025"</v>
      </c>
      <c r="I4239" s="8"/>
      <c r="J4239" t="s">
        <v>2742</v>
      </c>
      <c r="K4239" s="3" t="s">
        <v>1582</v>
      </c>
      <c r="L4239" t="s">
        <v>2742</v>
      </c>
      <c r="M4239" s="3" t="s">
        <v>1583</v>
      </c>
      <c r="N4239" t="s">
        <v>2742</v>
      </c>
    </row>
    <row r="4240" spans="1:14" x14ac:dyDescent="0.2">
      <c r="A4240" t="s">
        <v>2740</v>
      </c>
      <c r="B4240" t="s">
        <v>2732</v>
      </c>
      <c r="C4240" s="8" t="s">
        <v>2741</v>
      </c>
      <c r="D4240" t="str">
        <f t="shared" si="132"/>
        <v>"BOWLING GREEN CITY SCHOOLS"</v>
      </c>
      <c r="E4240" t="s">
        <v>2743</v>
      </c>
      <c r="F4240" t="s">
        <v>2</v>
      </c>
      <c r="G4240" s="8" t="s">
        <v>2744</v>
      </c>
      <c r="H4240" s="8" t="str">
        <f t="shared" si="133"/>
        <v>"C027"</v>
      </c>
      <c r="I4240" s="8"/>
      <c r="J4240" t="s">
        <v>2742</v>
      </c>
      <c r="K4240" s="3" t="s">
        <v>1584</v>
      </c>
      <c r="L4240" t="s">
        <v>2742</v>
      </c>
      <c r="M4240" s="3" t="s">
        <v>1585</v>
      </c>
      <c r="N4240" t="s">
        <v>2742</v>
      </c>
    </row>
    <row r="4241" spans="1:14" x14ac:dyDescent="0.2">
      <c r="A4241" t="s">
        <v>2740</v>
      </c>
      <c r="B4241" t="s">
        <v>2732</v>
      </c>
      <c r="C4241" s="8" t="s">
        <v>2741</v>
      </c>
      <c r="D4241" t="str">
        <f t="shared" si="132"/>
        <v>"BRECKSVILLE-BROADVIEW HTS CITY SCH"</v>
      </c>
      <c r="E4241" t="s">
        <v>2743</v>
      </c>
      <c r="F4241" t="s">
        <v>2</v>
      </c>
      <c r="G4241" s="8" t="s">
        <v>2744</v>
      </c>
      <c r="H4241" s="8" t="str">
        <f t="shared" si="133"/>
        <v>"C028"</v>
      </c>
      <c r="I4241" s="8"/>
      <c r="J4241" t="s">
        <v>2742</v>
      </c>
      <c r="K4241" s="3" t="s">
        <v>1586</v>
      </c>
      <c r="L4241" t="s">
        <v>2742</v>
      </c>
      <c r="M4241" s="3" t="s">
        <v>1587</v>
      </c>
      <c r="N4241" t="s">
        <v>2742</v>
      </c>
    </row>
    <row r="4242" spans="1:14" x14ac:dyDescent="0.2">
      <c r="A4242" t="s">
        <v>2740</v>
      </c>
      <c r="B4242" t="s">
        <v>2732</v>
      </c>
      <c r="C4242" s="8" t="s">
        <v>2741</v>
      </c>
      <c r="D4242" t="str">
        <f t="shared" si="132"/>
        <v>"BROOKLYN CITY SCHOOLS"</v>
      </c>
      <c r="E4242" t="s">
        <v>2743</v>
      </c>
      <c r="F4242" t="s">
        <v>2</v>
      </c>
      <c r="G4242" s="8" t="s">
        <v>2744</v>
      </c>
      <c r="H4242" s="8" t="str">
        <f t="shared" si="133"/>
        <v>"C029"</v>
      </c>
      <c r="I4242" s="8"/>
      <c r="J4242" t="s">
        <v>2742</v>
      </c>
      <c r="K4242" s="3" t="s">
        <v>1588</v>
      </c>
      <c r="L4242" t="s">
        <v>2742</v>
      </c>
      <c r="M4242" s="3" t="s">
        <v>1589</v>
      </c>
      <c r="N4242" t="s">
        <v>2742</v>
      </c>
    </row>
    <row r="4243" spans="1:14" x14ac:dyDescent="0.2">
      <c r="A4243" t="s">
        <v>2740</v>
      </c>
      <c r="B4243" t="s">
        <v>2732</v>
      </c>
      <c r="C4243" s="8" t="s">
        <v>2741</v>
      </c>
      <c r="D4243" t="str">
        <f t="shared" si="132"/>
        <v>"BRUNSWICK CITY SCHOOLS"</v>
      </c>
      <c r="E4243" t="s">
        <v>2743</v>
      </c>
      <c r="F4243" t="s">
        <v>2</v>
      </c>
      <c r="G4243" s="8" t="s">
        <v>2744</v>
      </c>
      <c r="H4243" s="8" t="str">
        <f t="shared" si="133"/>
        <v>"C030"</v>
      </c>
      <c r="I4243" s="8"/>
      <c r="J4243" t="s">
        <v>2742</v>
      </c>
      <c r="K4243" s="3" t="s">
        <v>1590</v>
      </c>
      <c r="L4243" t="s">
        <v>2742</v>
      </c>
      <c r="M4243" s="3" t="s">
        <v>1591</v>
      </c>
      <c r="N4243" t="s">
        <v>2742</v>
      </c>
    </row>
    <row r="4244" spans="1:14" x14ac:dyDescent="0.2">
      <c r="A4244" t="s">
        <v>2740</v>
      </c>
      <c r="B4244" t="s">
        <v>2732</v>
      </c>
      <c r="C4244" s="8" t="s">
        <v>2741</v>
      </c>
      <c r="D4244" t="str">
        <f t="shared" si="132"/>
        <v>"BRYAN CITY SCHOOLS"</v>
      </c>
      <c r="E4244" t="s">
        <v>2743</v>
      </c>
      <c r="F4244" t="s">
        <v>2</v>
      </c>
      <c r="G4244" s="8" t="s">
        <v>2744</v>
      </c>
      <c r="H4244" s="8" t="str">
        <f t="shared" si="133"/>
        <v>"C031"</v>
      </c>
      <c r="I4244" s="8"/>
      <c r="J4244" t="s">
        <v>2742</v>
      </c>
      <c r="K4244" s="3" t="s">
        <v>1592</v>
      </c>
      <c r="L4244" t="s">
        <v>2742</v>
      </c>
      <c r="M4244" s="3" t="s">
        <v>1593</v>
      </c>
      <c r="N4244" t="s">
        <v>2742</v>
      </c>
    </row>
    <row r="4245" spans="1:14" x14ac:dyDescent="0.2">
      <c r="A4245" t="s">
        <v>2740</v>
      </c>
      <c r="B4245" t="s">
        <v>2732</v>
      </c>
      <c r="C4245" s="8" t="s">
        <v>2741</v>
      </c>
      <c r="D4245" t="str">
        <f t="shared" si="132"/>
        <v>"BUCYRUS CITY SCHOOLS"</v>
      </c>
      <c r="E4245" t="s">
        <v>2743</v>
      </c>
      <c r="F4245" t="s">
        <v>2</v>
      </c>
      <c r="G4245" s="8" t="s">
        <v>2744</v>
      </c>
      <c r="H4245" s="8" t="str">
        <f t="shared" si="133"/>
        <v>"C033"</v>
      </c>
      <c r="I4245" s="8"/>
      <c r="J4245" t="s">
        <v>2742</v>
      </c>
      <c r="K4245" s="3" t="s">
        <v>1594</v>
      </c>
      <c r="L4245" t="s">
        <v>2742</v>
      </c>
      <c r="M4245" s="3" t="s">
        <v>1595</v>
      </c>
      <c r="N4245" t="s">
        <v>2742</v>
      </c>
    </row>
    <row r="4246" spans="1:14" x14ac:dyDescent="0.2">
      <c r="A4246" t="s">
        <v>2740</v>
      </c>
      <c r="B4246" t="s">
        <v>2732</v>
      </c>
      <c r="C4246" s="8" t="s">
        <v>2741</v>
      </c>
      <c r="D4246" t="str">
        <f t="shared" si="132"/>
        <v>"CAMBRIDGE CITY SCHOOLS"</v>
      </c>
      <c r="E4246" t="s">
        <v>2743</v>
      </c>
      <c r="F4246" t="s">
        <v>2</v>
      </c>
      <c r="G4246" s="8" t="s">
        <v>2744</v>
      </c>
      <c r="H4246" s="8" t="str">
        <f t="shared" si="133"/>
        <v>"C035"</v>
      </c>
      <c r="I4246" s="8"/>
      <c r="J4246" t="s">
        <v>2742</v>
      </c>
      <c r="K4246" s="3" t="s">
        <v>1596</v>
      </c>
      <c r="L4246" t="s">
        <v>2742</v>
      </c>
      <c r="M4246" s="3" t="s">
        <v>1597</v>
      </c>
      <c r="N4246" t="s">
        <v>2742</v>
      </c>
    </row>
    <row r="4247" spans="1:14" x14ac:dyDescent="0.2">
      <c r="A4247" t="s">
        <v>2740</v>
      </c>
      <c r="B4247" t="s">
        <v>2732</v>
      </c>
      <c r="C4247" s="8" t="s">
        <v>2741</v>
      </c>
      <c r="D4247" t="str">
        <f t="shared" si="132"/>
        <v>"CAMPBELL CITY SCHOOLS"</v>
      </c>
      <c r="E4247" t="s">
        <v>2743</v>
      </c>
      <c r="F4247" t="s">
        <v>2</v>
      </c>
      <c r="G4247" s="8" t="s">
        <v>2744</v>
      </c>
      <c r="H4247" s="8" t="str">
        <f t="shared" si="133"/>
        <v>"C037"</v>
      </c>
      <c r="I4247" s="8"/>
      <c r="J4247" t="s">
        <v>2742</v>
      </c>
      <c r="K4247" s="3" t="s">
        <v>1598</v>
      </c>
      <c r="L4247" t="s">
        <v>2742</v>
      </c>
      <c r="M4247" s="3" t="s">
        <v>1599</v>
      </c>
      <c r="N4247" t="s">
        <v>2742</v>
      </c>
    </row>
    <row r="4248" spans="1:14" x14ac:dyDescent="0.2">
      <c r="A4248" t="s">
        <v>2740</v>
      </c>
      <c r="B4248" t="s">
        <v>2732</v>
      </c>
      <c r="C4248" s="8" t="s">
        <v>2741</v>
      </c>
      <c r="D4248" t="str">
        <f t="shared" si="132"/>
        <v>"CELINA CITY SCHOOLS"</v>
      </c>
      <c r="E4248" t="s">
        <v>2743</v>
      </c>
      <c r="F4248" t="s">
        <v>2</v>
      </c>
      <c r="G4248" s="8" t="s">
        <v>2744</v>
      </c>
      <c r="H4248" s="8" t="str">
        <f t="shared" si="133"/>
        <v>"C041"</v>
      </c>
      <c r="I4248" s="8"/>
      <c r="J4248" t="s">
        <v>2742</v>
      </c>
      <c r="K4248" s="3" t="s">
        <v>1600</v>
      </c>
      <c r="L4248" t="s">
        <v>2742</v>
      </c>
      <c r="M4248" s="3" t="s">
        <v>1601</v>
      </c>
      <c r="N4248" t="s">
        <v>2742</v>
      </c>
    </row>
    <row r="4249" spans="1:14" x14ac:dyDescent="0.2">
      <c r="A4249" t="s">
        <v>2740</v>
      </c>
      <c r="B4249" t="s">
        <v>2732</v>
      </c>
      <c r="C4249" s="8" t="s">
        <v>2741</v>
      </c>
      <c r="D4249" t="str">
        <f t="shared" si="132"/>
        <v>"CENTERVILLE CITY SCHOOLS"</v>
      </c>
      <c r="E4249" t="s">
        <v>2743</v>
      </c>
      <c r="F4249" t="s">
        <v>2</v>
      </c>
      <c r="G4249" s="8" t="s">
        <v>2744</v>
      </c>
      <c r="H4249" s="8" t="str">
        <f t="shared" si="133"/>
        <v>"C042"</v>
      </c>
      <c r="I4249" s="8"/>
      <c r="J4249" t="s">
        <v>2742</v>
      </c>
      <c r="K4249" s="3" t="s">
        <v>1602</v>
      </c>
      <c r="L4249" t="s">
        <v>2742</v>
      </c>
      <c r="M4249" s="3" t="s">
        <v>1603</v>
      </c>
      <c r="N4249" t="s">
        <v>2742</v>
      </c>
    </row>
    <row r="4250" spans="1:14" x14ac:dyDescent="0.2">
      <c r="A4250" t="s">
        <v>2740</v>
      </c>
      <c r="B4250" t="s">
        <v>2732</v>
      </c>
      <c r="C4250" s="8" t="s">
        <v>2741</v>
      </c>
      <c r="D4250" t="str">
        <f t="shared" si="132"/>
        <v>"CHILLICOTHE CITY SCHOOLS"</v>
      </c>
      <c r="E4250" t="s">
        <v>2743</v>
      </c>
      <c r="F4250" t="s">
        <v>2</v>
      </c>
      <c r="G4250" s="8" t="s">
        <v>2744</v>
      </c>
      <c r="H4250" s="8" t="str">
        <f t="shared" si="133"/>
        <v>"C043"</v>
      </c>
      <c r="I4250" s="8"/>
      <c r="J4250" t="s">
        <v>2742</v>
      </c>
      <c r="K4250" s="3" t="s">
        <v>1604</v>
      </c>
      <c r="L4250" t="s">
        <v>2742</v>
      </c>
      <c r="M4250" s="3" t="s">
        <v>1605</v>
      </c>
      <c r="N4250" t="s">
        <v>2742</v>
      </c>
    </row>
    <row r="4251" spans="1:14" x14ac:dyDescent="0.2">
      <c r="A4251" t="s">
        <v>2740</v>
      </c>
      <c r="B4251" t="s">
        <v>2732</v>
      </c>
      <c r="C4251" s="8" t="s">
        <v>2741</v>
      </c>
      <c r="D4251" t="str">
        <f t="shared" si="132"/>
        <v>"CIRCLEVILLE CITY SCHOOLS"</v>
      </c>
      <c r="E4251" t="s">
        <v>2743</v>
      </c>
      <c r="F4251" t="s">
        <v>2</v>
      </c>
      <c r="G4251" s="8" t="s">
        <v>2744</v>
      </c>
      <c r="H4251" s="8" t="str">
        <f t="shared" si="133"/>
        <v>"C047"</v>
      </c>
      <c r="I4251" s="8"/>
      <c r="J4251" t="s">
        <v>2742</v>
      </c>
      <c r="K4251" s="3" t="s">
        <v>1606</v>
      </c>
      <c r="L4251" t="s">
        <v>2742</v>
      </c>
      <c r="M4251" s="3" t="s">
        <v>1607</v>
      </c>
      <c r="N4251" t="s">
        <v>2742</v>
      </c>
    </row>
    <row r="4252" spans="1:14" x14ac:dyDescent="0.2">
      <c r="A4252" t="s">
        <v>2740</v>
      </c>
      <c r="B4252" t="s">
        <v>2732</v>
      </c>
      <c r="C4252" s="8" t="s">
        <v>2741</v>
      </c>
      <c r="D4252" t="str">
        <f t="shared" si="132"/>
        <v>"CLEVELAND HTS-UNIV HTS CITY SCHOOLS"</v>
      </c>
      <c r="E4252" t="s">
        <v>2743</v>
      </c>
      <c r="F4252" t="s">
        <v>2</v>
      </c>
      <c r="G4252" s="8" t="s">
        <v>2744</v>
      </c>
      <c r="H4252" s="8" t="str">
        <f t="shared" si="133"/>
        <v>"C051"</v>
      </c>
      <c r="I4252" s="8"/>
      <c r="J4252" t="s">
        <v>2742</v>
      </c>
      <c r="K4252" s="3" t="s">
        <v>1608</v>
      </c>
      <c r="L4252" t="s">
        <v>2742</v>
      </c>
      <c r="M4252" s="3" t="s">
        <v>1609</v>
      </c>
      <c r="N4252" t="s">
        <v>2742</v>
      </c>
    </row>
    <row r="4253" spans="1:14" x14ac:dyDescent="0.2">
      <c r="A4253" t="s">
        <v>2740</v>
      </c>
      <c r="B4253" t="s">
        <v>2732</v>
      </c>
      <c r="C4253" s="8" t="s">
        <v>2741</v>
      </c>
      <c r="D4253" t="str">
        <f t="shared" si="132"/>
        <v>"CONNEAUT CITY SCHOOLS"</v>
      </c>
      <c r="E4253" t="s">
        <v>2743</v>
      </c>
      <c r="F4253" t="s">
        <v>2</v>
      </c>
      <c r="G4253" s="8" t="s">
        <v>2744</v>
      </c>
      <c r="H4253" s="8" t="str">
        <f t="shared" si="133"/>
        <v>"C055"</v>
      </c>
      <c r="I4253" s="8"/>
      <c r="J4253" t="s">
        <v>2742</v>
      </c>
      <c r="K4253" s="3" t="s">
        <v>1610</v>
      </c>
      <c r="L4253" t="s">
        <v>2742</v>
      </c>
      <c r="M4253" s="3" t="s">
        <v>1611</v>
      </c>
      <c r="N4253" t="s">
        <v>2742</v>
      </c>
    </row>
    <row r="4254" spans="1:14" x14ac:dyDescent="0.2">
      <c r="A4254" t="s">
        <v>2740</v>
      </c>
      <c r="B4254" t="s">
        <v>2732</v>
      </c>
      <c r="C4254" s="8" t="s">
        <v>2741</v>
      </c>
      <c r="D4254" t="str">
        <f t="shared" si="132"/>
        <v>"COPLEY-FAIRLAWN CITY SCHOOLS"</v>
      </c>
      <c r="E4254" t="s">
        <v>2743</v>
      </c>
      <c r="F4254" t="s">
        <v>2</v>
      </c>
      <c r="G4254" s="8" t="s">
        <v>2744</v>
      </c>
      <c r="H4254" s="8" t="str">
        <f t="shared" si="133"/>
        <v>"C056"</v>
      </c>
      <c r="I4254" s="8"/>
      <c r="J4254" t="s">
        <v>2742</v>
      </c>
      <c r="K4254" s="3" t="s">
        <v>1612</v>
      </c>
      <c r="L4254" t="s">
        <v>2742</v>
      </c>
      <c r="M4254" s="3" t="s">
        <v>1613</v>
      </c>
      <c r="N4254" t="s">
        <v>2742</v>
      </c>
    </row>
    <row r="4255" spans="1:14" x14ac:dyDescent="0.2">
      <c r="A4255" t="s">
        <v>2740</v>
      </c>
      <c r="B4255" t="s">
        <v>2732</v>
      </c>
      <c r="C4255" s="8" t="s">
        <v>2741</v>
      </c>
      <c r="D4255" t="str">
        <f t="shared" si="132"/>
        <v>"COSHOCTON CITY SCHOOLS"</v>
      </c>
      <c r="E4255" t="s">
        <v>2743</v>
      </c>
      <c r="F4255" t="s">
        <v>2</v>
      </c>
      <c r="G4255" s="8" t="s">
        <v>2744</v>
      </c>
      <c r="H4255" s="8" t="str">
        <f t="shared" si="133"/>
        <v>"C057"</v>
      </c>
      <c r="I4255" s="8"/>
      <c r="J4255" t="s">
        <v>2742</v>
      </c>
      <c r="K4255" s="3" t="s">
        <v>1614</v>
      </c>
      <c r="L4255" t="s">
        <v>2742</v>
      </c>
      <c r="M4255" s="3" t="s">
        <v>1615</v>
      </c>
      <c r="N4255" t="s">
        <v>2742</v>
      </c>
    </row>
    <row r="4256" spans="1:14" x14ac:dyDescent="0.2">
      <c r="A4256" t="s">
        <v>2740</v>
      </c>
      <c r="B4256" t="s">
        <v>2732</v>
      </c>
      <c r="C4256" s="8" t="s">
        <v>2741</v>
      </c>
      <c r="D4256" t="str">
        <f t="shared" si="132"/>
        <v>"CUYAHOGA FALLS CITY SCHOOLS"</v>
      </c>
      <c r="E4256" t="s">
        <v>2743</v>
      </c>
      <c r="F4256" t="s">
        <v>2</v>
      </c>
      <c r="G4256" s="8" t="s">
        <v>2744</v>
      </c>
      <c r="H4256" s="8" t="str">
        <f t="shared" si="133"/>
        <v>"C059"</v>
      </c>
      <c r="I4256" s="8"/>
      <c r="J4256" t="s">
        <v>2742</v>
      </c>
      <c r="K4256" s="3" t="s">
        <v>1616</v>
      </c>
      <c r="L4256" t="s">
        <v>2742</v>
      </c>
      <c r="M4256" s="3" t="s">
        <v>1617</v>
      </c>
      <c r="N4256" t="s">
        <v>2742</v>
      </c>
    </row>
    <row r="4257" spans="1:14" x14ac:dyDescent="0.2">
      <c r="A4257" t="s">
        <v>2740</v>
      </c>
      <c r="B4257" t="s">
        <v>2732</v>
      </c>
      <c r="C4257" s="8" t="s">
        <v>2741</v>
      </c>
      <c r="D4257" t="str">
        <f t="shared" si="132"/>
        <v>"DEER PARK CITY SCHOOLS"</v>
      </c>
      <c r="E4257" t="s">
        <v>2743</v>
      </c>
      <c r="F4257" t="s">
        <v>2</v>
      </c>
      <c r="G4257" s="8" t="s">
        <v>2744</v>
      </c>
      <c r="H4257" s="8" t="str">
        <f t="shared" si="133"/>
        <v>"C063"</v>
      </c>
      <c r="I4257" s="8"/>
      <c r="J4257" t="s">
        <v>2742</v>
      </c>
      <c r="K4257" s="3" t="s">
        <v>1618</v>
      </c>
      <c r="L4257" t="s">
        <v>2742</v>
      </c>
      <c r="M4257" s="3" t="s">
        <v>1619</v>
      </c>
      <c r="N4257" t="s">
        <v>2742</v>
      </c>
    </row>
    <row r="4258" spans="1:14" x14ac:dyDescent="0.2">
      <c r="A4258" t="s">
        <v>2740</v>
      </c>
      <c r="B4258" t="s">
        <v>2732</v>
      </c>
      <c r="C4258" s="8" t="s">
        <v>2741</v>
      </c>
      <c r="D4258" t="str">
        <f t="shared" si="132"/>
        <v>"DEFIANCE CITY SCHOOLS"</v>
      </c>
      <c r="E4258" t="s">
        <v>2743</v>
      </c>
      <c r="F4258" t="s">
        <v>2</v>
      </c>
      <c r="G4258" s="8" t="s">
        <v>2744</v>
      </c>
      <c r="H4258" s="8" t="str">
        <f t="shared" si="133"/>
        <v>"C065"</v>
      </c>
      <c r="I4258" s="8"/>
      <c r="J4258" t="s">
        <v>2742</v>
      </c>
      <c r="K4258" s="3" t="s">
        <v>1620</v>
      </c>
      <c r="L4258" t="s">
        <v>2742</v>
      </c>
      <c r="M4258" s="3" t="s">
        <v>1621</v>
      </c>
      <c r="N4258" t="s">
        <v>2742</v>
      </c>
    </row>
    <row r="4259" spans="1:14" x14ac:dyDescent="0.2">
      <c r="A4259" t="s">
        <v>2740</v>
      </c>
      <c r="B4259" t="s">
        <v>2732</v>
      </c>
      <c r="C4259" s="8" t="s">
        <v>2741</v>
      </c>
      <c r="D4259" t="str">
        <f t="shared" si="132"/>
        <v>"DELAWARE CITY SCHOOLS"</v>
      </c>
      <c r="E4259" t="s">
        <v>2743</v>
      </c>
      <c r="F4259" t="s">
        <v>2</v>
      </c>
      <c r="G4259" s="8" t="s">
        <v>2744</v>
      </c>
      <c r="H4259" s="8" t="str">
        <f t="shared" si="133"/>
        <v>"C067"</v>
      </c>
      <c r="I4259" s="8"/>
      <c r="J4259" t="s">
        <v>2742</v>
      </c>
      <c r="K4259" s="3" t="s">
        <v>1622</v>
      </c>
      <c r="L4259" t="s">
        <v>2742</v>
      </c>
      <c r="M4259" s="3" t="s">
        <v>1623</v>
      </c>
      <c r="N4259" t="s">
        <v>2742</v>
      </c>
    </row>
    <row r="4260" spans="1:14" x14ac:dyDescent="0.2">
      <c r="A4260" t="s">
        <v>2740</v>
      </c>
      <c r="B4260" t="s">
        <v>2732</v>
      </c>
      <c r="C4260" s="8" t="s">
        <v>2741</v>
      </c>
      <c r="D4260" t="str">
        <f t="shared" si="132"/>
        <v>"DELPHOS CITY SCHOOLS"</v>
      </c>
      <c r="E4260" t="s">
        <v>2743</v>
      </c>
      <c r="F4260" t="s">
        <v>2</v>
      </c>
      <c r="G4260" s="8" t="s">
        <v>2744</v>
      </c>
      <c r="H4260" s="8" t="str">
        <f t="shared" si="133"/>
        <v>"C069"</v>
      </c>
      <c r="I4260" s="8"/>
      <c r="J4260" t="s">
        <v>2742</v>
      </c>
      <c r="K4260" s="3" t="s">
        <v>1624</v>
      </c>
      <c r="L4260" t="s">
        <v>2742</v>
      </c>
      <c r="M4260" s="3" t="s">
        <v>1625</v>
      </c>
      <c r="N4260" t="s">
        <v>2742</v>
      </c>
    </row>
    <row r="4261" spans="1:14" x14ac:dyDescent="0.2">
      <c r="A4261" t="s">
        <v>2740</v>
      </c>
      <c r="B4261" t="s">
        <v>2732</v>
      </c>
      <c r="C4261" s="8" t="s">
        <v>2741</v>
      </c>
      <c r="D4261" t="str">
        <f t="shared" si="132"/>
        <v>"DOVER CITY SCHOOLS"</v>
      </c>
      <c r="E4261" t="s">
        <v>2743</v>
      </c>
      <c r="F4261" t="s">
        <v>2</v>
      </c>
      <c r="G4261" s="8" t="s">
        <v>2744</v>
      </c>
      <c r="H4261" s="8" t="str">
        <f t="shared" si="133"/>
        <v>"C071"</v>
      </c>
      <c r="I4261" s="8"/>
      <c r="J4261" t="s">
        <v>2742</v>
      </c>
      <c r="K4261" s="3" t="s">
        <v>1626</v>
      </c>
      <c r="L4261" t="s">
        <v>2742</v>
      </c>
      <c r="M4261" s="3" t="s">
        <v>1627</v>
      </c>
      <c r="N4261" t="s">
        <v>2742</v>
      </c>
    </row>
    <row r="4262" spans="1:14" x14ac:dyDescent="0.2">
      <c r="A4262" t="s">
        <v>2740</v>
      </c>
      <c r="B4262" t="s">
        <v>2732</v>
      </c>
      <c r="C4262" s="8" t="s">
        <v>2741</v>
      </c>
      <c r="D4262" t="str">
        <f t="shared" si="132"/>
        <v>"DUBLIN CITY SCHOOLS"</v>
      </c>
      <c r="E4262" t="s">
        <v>2743</v>
      </c>
      <c r="F4262" t="s">
        <v>2</v>
      </c>
      <c r="G4262" s="8" t="s">
        <v>2744</v>
      </c>
      <c r="H4262" s="8" t="str">
        <f t="shared" si="133"/>
        <v>"C072"</v>
      </c>
      <c r="I4262" s="8"/>
      <c r="J4262" t="s">
        <v>2742</v>
      </c>
      <c r="K4262" s="3" t="s">
        <v>1628</v>
      </c>
      <c r="L4262" t="s">
        <v>2742</v>
      </c>
      <c r="M4262" s="3" t="s">
        <v>1629</v>
      </c>
      <c r="N4262" t="s">
        <v>2742</v>
      </c>
    </row>
    <row r="4263" spans="1:14" x14ac:dyDescent="0.2">
      <c r="A4263" t="s">
        <v>2740</v>
      </c>
      <c r="B4263" t="s">
        <v>2732</v>
      </c>
      <c r="C4263" s="8" t="s">
        <v>2741</v>
      </c>
      <c r="D4263" t="str">
        <f t="shared" si="132"/>
        <v>"EAST CLEVELAND CITY SCHOOLS"</v>
      </c>
      <c r="E4263" t="s">
        <v>2743</v>
      </c>
      <c r="F4263" t="s">
        <v>2</v>
      </c>
      <c r="G4263" s="8" t="s">
        <v>2744</v>
      </c>
      <c r="H4263" s="8" t="str">
        <f t="shared" si="133"/>
        <v>"C073"</v>
      </c>
      <c r="I4263" s="8"/>
      <c r="J4263" t="s">
        <v>2742</v>
      </c>
      <c r="K4263" s="3" t="s">
        <v>1630</v>
      </c>
      <c r="L4263" t="s">
        <v>2742</v>
      </c>
      <c r="M4263" s="3" t="s">
        <v>1631</v>
      </c>
      <c r="N4263" t="s">
        <v>2742</v>
      </c>
    </row>
    <row r="4264" spans="1:14" x14ac:dyDescent="0.2">
      <c r="A4264" t="s">
        <v>2740</v>
      </c>
      <c r="B4264" t="s">
        <v>2732</v>
      </c>
      <c r="C4264" s="8" t="s">
        <v>2741</v>
      </c>
      <c r="D4264" t="str">
        <f t="shared" si="132"/>
        <v>"EAST LIVERPOOL CITY SCHOOLS"</v>
      </c>
      <c r="E4264" t="s">
        <v>2743</v>
      </c>
      <c r="F4264" t="s">
        <v>2</v>
      </c>
      <c r="G4264" s="8" t="s">
        <v>2744</v>
      </c>
      <c r="H4264" s="8" t="str">
        <f t="shared" si="133"/>
        <v>"C075"</v>
      </c>
      <c r="I4264" s="8"/>
      <c r="J4264" t="s">
        <v>2742</v>
      </c>
      <c r="K4264" s="3" t="s">
        <v>1632</v>
      </c>
      <c r="L4264" t="s">
        <v>2742</v>
      </c>
      <c r="M4264" s="3" t="s">
        <v>1633</v>
      </c>
      <c r="N4264" t="s">
        <v>2742</v>
      </c>
    </row>
    <row r="4265" spans="1:14" x14ac:dyDescent="0.2">
      <c r="A4265" t="s">
        <v>2740</v>
      </c>
      <c r="B4265" t="s">
        <v>2732</v>
      </c>
      <c r="C4265" s="8" t="s">
        <v>2741</v>
      </c>
      <c r="D4265" t="str">
        <f t="shared" si="132"/>
        <v>"EAST PALESTINE CITY SCHOOLS"</v>
      </c>
      <c r="E4265" t="s">
        <v>2743</v>
      </c>
      <c r="F4265" t="s">
        <v>2</v>
      </c>
      <c r="G4265" s="8" t="s">
        <v>2744</v>
      </c>
      <c r="H4265" s="8" t="str">
        <f t="shared" si="133"/>
        <v>"C077"</v>
      </c>
      <c r="I4265" s="8"/>
      <c r="J4265" t="s">
        <v>2742</v>
      </c>
      <c r="K4265" s="3" t="s">
        <v>1634</v>
      </c>
      <c r="L4265" t="s">
        <v>2742</v>
      </c>
      <c r="M4265" s="3" t="s">
        <v>1635</v>
      </c>
      <c r="N4265" t="s">
        <v>2742</v>
      </c>
    </row>
    <row r="4266" spans="1:14" x14ac:dyDescent="0.2">
      <c r="A4266" t="s">
        <v>2740</v>
      </c>
      <c r="B4266" t="s">
        <v>2732</v>
      </c>
      <c r="C4266" s="8" t="s">
        <v>2741</v>
      </c>
      <c r="D4266" t="str">
        <f t="shared" si="132"/>
        <v>"EATON COMMUNITY SCHOOLS"</v>
      </c>
      <c r="E4266" t="s">
        <v>2743</v>
      </c>
      <c r="F4266" t="s">
        <v>2</v>
      </c>
      <c r="G4266" s="8" t="s">
        <v>2744</v>
      </c>
      <c r="H4266" s="8" t="str">
        <f t="shared" si="133"/>
        <v>"C078"</v>
      </c>
      <c r="I4266" s="8"/>
      <c r="J4266" t="s">
        <v>2742</v>
      </c>
      <c r="K4266" s="3" t="s">
        <v>1636</v>
      </c>
      <c r="L4266" t="s">
        <v>2742</v>
      </c>
      <c r="M4266" s="3" t="s">
        <v>1637</v>
      </c>
      <c r="N4266" t="s">
        <v>2742</v>
      </c>
    </row>
    <row r="4267" spans="1:14" x14ac:dyDescent="0.2">
      <c r="A4267" t="s">
        <v>2740</v>
      </c>
      <c r="B4267" t="s">
        <v>2732</v>
      </c>
      <c r="C4267" s="8" t="s">
        <v>2741</v>
      </c>
      <c r="D4267" t="str">
        <f t="shared" si="132"/>
        <v>"ELYRIA CITY SCHOOLS"</v>
      </c>
      <c r="E4267" t="s">
        <v>2743</v>
      </c>
      <c r="F4267" t="s">
        <v>2</v>
      </c>
      <c r="G4267" s="8" t="s">
        <v>2744</v>
      </c>
      <c r="H4267" s="8" t="str">
        <f t="shared" si="133"/>
        <v>"C079"</v>
      </c>
      <c r="I4267" s="8"/>
      <c r="J4267" t="s">
        <v>2742</v>
      </c>
      <c r="K4267" s="3" t="s">
        <v>1638</v>
      </c>
      <c r="L4267" t="s">
        <v>2742</v>
      </c>
      <c r="M4267" s="3" t="s">
        <v>1639</v>
      </c>
      <c r="N4267" t="s">
        <v>2742</v>
      </c>
    </row>
    <row r="4268" spans="1:14" x14ac:dyDescent="0.2">
      <c r="A4268" t="s">
        <v>2740</v>
      </c>
      <c r="B4268" t="s">
        <v>2732</v>
      </c>
      <c r="C4268" s="8" t="s">
        <v>2741</v>
      </c>
      <c r="D4268" t="str">
        <f t="shared" si="132"/>
        <v>"EDGEWOOD CITY SCHOOLS"</v>
      </c>
      <c r="E4268" t="s">
        <v>2743</v>
      </c>
      <c r="F4268" t="s">
        <v>2</v>
      </c>
      <c r="G4268" s="8" t="s">
        <v>2744</v>
      </c>
      <c r="H4268" s="8" t="str">
        <f t="shared" si="133"/>
        <v>"C080"</v>
      </c>
      <c r="I4268" s="8"/>
      <c r="J4268" t="s">
        <v>2742</v>
      </c>
      <c r="K4268" s="3" t="s">
        <v>1640</v>
      </c>
      <c r="L4268" t="s">
        <v>2742</v>
      </c>
      <c r="M4268" s="3" t="s">
        <v>1641</v>
      </c>
      <c r="N4268" t="s">
        <v>2742</v>
      </c>
    </row>
    <row r="4269" spans="1:14" x14ac:dyDescent="0.2">
      <c r="A4269" t="s">
        <v>2740</v>
      </c>
      <c r="B4269" t="s">
        <v>2732</v>
      </c>
      <c r="C4269" s="8" t="s">
        <v>2741</v>
      </c>
      <c r="D4269" t="str">
        <f t="shared" si="132"/>
        <v>"EUCLID CITY SCHOOLS"</v>
      </c>
      <c r="E4269" t="s">
        <v>2743</v>
      </c>
      <c r="F4269" t="s">
        <v>2</v>
      </c>
      <c r="G4269" s="8" t="s">
        <v>2744</v>
      </c>
      <c r="H4269" s="8" t="str">
        <f t="shared" si="133"/>
        <v>"C081"</v>
      </c>
      <c r="I4269" s="8"/>
      <c r="J4269" t="s">
        <v>2742</v>
      </c>
      <c r="K4269" s="3" t="s">
        <v>1642</v>
      </c>
      <c r="L4269" t="s">
        <v>2742</v>
      </c>
      <c r="M4269" s="3" t="s">
        <v>1643</v>
      </c>
      <c r="N4269" t="s">
        <v>2742</v>
      </c>
    </row>
    <row r="4270" spans="1:14" x14ac:dyDescent="0.2">
      <c r="A4270" t="s">
        <v>2740</v>
      </c>
      <c r="B4270" t="s">
        <v>2732</v>
      </c>
      <c r="C4270" s="8" t="s">
        <v>2741</v>
      </c>
      <c r="D4270" t="str">
        <f t="shared" si="132"/>
        <v>"FAIRBORN CITY SCHOOLS"</v>
      </c>
      <c r="E4270" t="s">
        <v>2743</v>
      </c>
      <c r="F4270" t="s">
        <v>2</v>
      </c>
      <c r="G4270" s="8" t="s">
        <v>2744</v>
      </c>
      <c r="H4270" s="8" t="str">
        <f t="shared" si="133"/>
        <v>"C083"</v>
      </c>
      <c r="I4270" s="8"/>
      <c r="J4270" t="s">
        <v>2742</v>
      </c>
      <c r="K4270" s="3" t="s">
        <v>1644</v>
      </c>
      <c r="L4270" t="s">
        <v>2742</v>
      </c>
      <c r="M4270" s="3" t="s">
        <v>1645</v>
      </c>
      <c r="N4270" t="s">
        <v>2742</v>
      </c>
    </row>
    <row r="4271" spans="1:14" x14ac:dyDescent="0.2">
      <c r="A4271" t="s">
        <v>2740</v>
      </c>
      <c r="B4271" t="s">
        <v>2732</v>
      </c>
      <c r="C4271" s="8" t="s">
        <v>2741</v>
      </c>
      <c r="D4271" t="str">
        <f t="shared" si="132"/>
        <v>"FAIRFIELD CITY SCHOOLS"</v>
      </c>
      <c r="E4271" t="s">
        <v>2743</v>
      </c>
      <c r="F4271" t="s">
        <v>2</v>
      </c>
      <c r="G4271" s="8" t="s">
        <v>2744</v>
      </c>
      <c r="H4271" s="8" t="str">
        <f t="shared" si="133"/>
        <v>"C084"</v>
      </c>
      <c r="I4271" s="8"/>
      <c r="J4271" t="s">
        <v>2742</v>
      </c>
      <c r="K4271" s="3" t="s">
        <v>1646</v>
      </c>
      <c r="L4271" t="s">
        <v>2742</v>
      </c>
      <c r="M4271" s="3" t="s">
        <v>1647</v>
      </c>
      <c r="N4271" t="s">
        <v>2742</v>
      </c>
    </row>
    <row r="4272" spans="1:14" x14ac:dyDescent="0.2">
      <c r="A4272" t="s">
        <v>2740</v>
      </c>
      <c r="B4272" t="s">
        <v>2732</v>
      </c>
      <c r="C4272" s="8" t="s">
        <v>2741</v>
      </c>
      <c r="D4272" t="str">
        <f t="shared" si="132"/>
        <v>"FAIRVIEW PARK CITY SCHOOLS"</v>
      </c>
      <c r="E4272" t="s">
        <v>2743</v>
      </c>
      <c r="F4272" t="s">
        <v>2</v>
      </c>
      <c r="G4272" s="8" t="s">
        <v>2744</v>
      </c>
      <c r="H4272" s="8" t="str">
        <f t="shared" si="133"/>
        <v>"C085"</v>
      </c>
      <c r="I4272" s="8"/>
      <c r="J4272" t="s">
        <v>2742</v>
      </c>
      <c r="K4272" s="3" t="s">
        <v>1648</v>
      </c>
      <c r="L4272" t="s">
        <v>2742</v>
      </c>
      <c r="M4272" s="3" t="s">
        <v>1649</v>
      </c>
      <c r="N4272" t="s">
        <v>2742</v>
      </c>
    </row>
    <row r="4273" spans="1:14" x14ac:dyDescent="0.2">
      <c r="A4273" t="s">
        <v>2740</v>
      </c>
      <c r="B4273" t="s">
        <v>2732</v>
      </c>
      <c r="C4273" s="8" t="s">
        <v>2741</v>
      </c>
      <c r="D4273" t="str">
        <f t="shared" si="132"/>
        <v>"FINDLAY CITY SCHOOLS"</v>
      </c>
      <c r="E4273" t="s">
        <v>2743</v>
      </c>
      <c r="F4273" t="s">
        <v>2</v>
      </c>
      <c r="G4273" s="8" t="s">
        <v>2744</v>
      </c>
      <c r="H4273" s="8" t="str">
        <f t="shared" si="133"/>
        <v>"C087"</v>
      </c>
      <c r="I4273" s="8"/>
      <c r="J4273" t="s">
        <v>2742</v>
      </c>
      <c r="K4273" s="3" t="s">
        <v>1650</v>
      </c>
      <c r="L4273" t="s">
        <v>2742</v>
      </c>
      <c r="M4273" s="3" t="s">
        <v>1651</v>
      </c>
      <c r="N4273" t="s">
        <v>2742</v>
      </c>
    </row>
    <row r="4274" spans="1:14" x14ac:dyDescent="0.2">
      <c r="A4274" t="s">
        <v>2740</v>
      </c>
      <c r="B4274" t="s">
        <v>2732</v>
      </c>
      <c r="C4274" s="8" t="s">
        <v>2741</v>
      </c>
      <c r="D4274" t="str">
        <f t="shared" si="132"/>
        <v>"FOSTORIA CITY SCHOOLS"</v>
      </c>
      <c r="E4274" t="s">
        <v>2743</v>
      </c>
      <c r="F4274" t="s">
        <v>2</v>
      </c>
      <c r="G4274" s="8" t="s">
        <v>2744</v>
      </c>
      <c r="H4274" s="8" t="str">
        <f t="shared" si="133"/>
        <v>"C089"</v>
      </c>
      <c r="I4274" s="8"/>
      <c r="J4274" t="s">
        <v>2742</v>
      </c>
      <c r="K4274" s="3" t="s">
        <v>1652</v>
      </c>
      <c r="L4274" t="s">
        <v>2742</v>
      </c>
      <c r="M4274" s="3" t="s">
        <v>1653</v>
      </c>
      <c r="N4274" t="s">
        <v>2742</v>
      </c>
    </row>
    <row r="4275" spans="1:14" x14ac:dyDescent="0.2">
      <c r="A4275" t="s">
        <v>2740</v>
      </c>
      <c r="B4275" t="s">
        <v>2732</v>
      </c>
      <c r="C4275" s="8" t="s">
        <v>2741</v>
      </c>
      <c r="D4275" t="str">
        <f t="shared" si="132"/>
        <v>"FRANKLIN CITY SCHOOLS"</v>
      </c>
      <c r="E4275" t="s">
        <v>2743</v>
      </c>
      <c r="F4275" t="s">
        <v>2</v>
      </c>
      <c r="G4275" s="8" t="s">
        <v>2744</v>
      </c>
      <c r="H4275" s="8" t="str">
        <f t="shared" si="133"/>
        <v>"C091"</v>
      </c>
      <c r="I4275" s="8"/>
      <c r="J4275" t="s">
        <v>2742</v>
      </c>
      <c r="K4275" s="3" t="s">
        <v>1654</v>
      </c>
      <c r="L4275" t="s">
        <v>2742</v>
      </c>
      <c r="M4275" s="3" t="s">
        <v>1655</v>
      </c>
      <c r="N4275" t="s">
        <v>2742</v>
      </c>
    </row>
    <row r="4276" spans="1:14" x14ac:dyDescent="0.2">
      <c r="A4276" t="s">
        <v>2740</v>
      </c>
      <c r="B4276" t="s">
        <v>2732</v>
      </c>
      <c r="C4276" s="8" t="s">
        <v>2741</v>
      </c>
      <c r="D4276" t="str">
        <f t="shared" si="132"/>
        <v>"FREMONT CITY SCHOOLS"</v>
      </c>
      <c r="E4276" t="s">
        <v>2743</v>
      </c>
      <c r="F4276" t="s">
        <v>2</v>
      </c>
      <c r="G4276" s="8" t="s">
        <v>2744</v>
      </c>
      <c r="H4276" s="8" t="str">
        <f t="shared" si="133"/>
        <v>"C093"</v>
      </c>
      <c r="I4276" s="8"/>
      <c r="J4276" t="s">
        <v>2742</v>
      </c>
      <c r="K4276" s="3" t="s">
        <v>1656</v>
      </c>
      <c r="L4276" t="s">
        <v>2742</v>
      </c>
      <c r="M4276" s="3" t="s">
        <v>1657</v>
      </c>
      <c r="N4276" t="s">
        <v>2742</v>
      </c>
    </row>
    <row r="4277" spans="1:14" x14ac:dyDescent="0.2">
      <c r="A4277" t="s">
        <v>2740</v>
      </c>
      <c r="B4277" t="s">
        <v>2732</v>
      </c>
      <c r="C4277" s="8" t="s">
        <v>2741</v>
      </c>
      <c r="D4277" t="str">
        <f t="shared" si="132"/>
        <v>"GAHANNA-JEFFERSON CITY SCHOOLS"</v>
      </c>
      <c r="E4277" t="s">
        <v>2743</v>
      </c>
      <c r="F4277" t="s">
        <v>2</v>
      </c>
      <c r="G4277" s="8" t="s">
        <v>2744</v>
      </c>
      <c r="H4277" s="8" t="str">
        <f t="shared" si="133"/>
        <v>"C094"</v>
      </c>
      <c r="I4277" s="8"/>
      <c r="J4277" t="s">
        <v>2742</v>
      </c>
      <c r="K4277" s="3" t="s">
        <v>1658</v>
      </c>
      <c r="L4277" t="s">
        <v>2742</v>
      </c>
      <c r="M4277" s="3" t="s">
        <v>1659</v>
      </c>
      <c r="N4277" t="s">
        <v>2742</v>
      </c>
    </row>
    <row r="4278" spans="1:14" x14ac:dyDescent="0.2">
      <c r="A4278" t="s">
        <v>2740</v>
      </c>
      <c r="B4278" t="s">
        <v>2732</v>
      </c>
      <c r="C4278" s="8" t="s">
        <v>2741</v>
      </c>
      <c r="D4278" t="str">
        <f t="shared" si="132"/>
        <v>"GALION CITY SCHOOLS"</v>
      </c>
      <c r="E4278" t="s">
        <v>2743</v>
      </c>
      <c r="F4278" t="s">
        <v>2</v>
      </c>
      <c r="G4278" s="8" t="s">
        <v>2744</v>
      </c>
      <c r="H4278" s="8" t="str">
        <f t="shared" si="133"/>
        <v>"C095"</v>
      </c>
      <c r="I4278" s="8"/>
      <c r="J4278" t="s">
        <v>2742</v>
      </c>
      <c r="K4278" s="3" t="s">
        <v>1660</v>
      </c>
      <c r="L4278" t="s">
        <v>2742</v>
      </c>
      <c r="M4278" s="3" t="s">
        <v>1661</v>
      </c>
      <c r="N4278" t="s">
        <v>2742</v>
      </c>
    </row>
    <row r="4279" spans="1:14" x14ac:dyDescent="0.2">
      <c r="A4279" t="s">
        <v>2740</v>
      </c>
      <c r="B4279" t="s">
        <v>2732</v>
      </c>
      <c r="C4279" s="8" t="s">
        <v>2741</v>
      </c>
      <c r="D4279" t="str">
        <f t="shared" si="132"/>
        <v>"GALLIPOLIS CITY SCHOOLS"</v>
      </c>
      <c r="E4279" t="s">
        <v>2743</v>
      </c>
      <c r="F4279" t="s">
        <v>2</v>
      </c>
      <c r="G4279" s="8" t="s">
        <v>2744</v>
      </c>
      <c r="H4279" s="8" t="str">
        <f t="shared" si="133"/>
        <v>"C097"</v>
      </c>
      <c r="I4279" s="8"/>
      <c r="J4279" t="s">
        <v>2742</v>
      </c>
      <c r="K4279" s="3" t="s">
        <v>1662</v>
      </c>
      <c r="L4279" t="s">
        <v>2742</v>
      </c>
      <c r="M4279" s="3" t="s">
        <v>1663</v>
      </c>
      <c r="N4279" t="s">
        <v>2742</v>
      </c>
    </row>
    <row r="4280" spans="1:14" x14ac:dyDescent="0.2">
      <c r="A4280" t="s">
        <v>2740</v>
      </c>
      <c r="B4280" t="s">
        <v>2732</v>
      </c>
      <c r="C4280" s="8" t="s">
        <v>2741</v>
      </c>
      <c r="D4280" t="str">
        <f t="shared" si="132"/>
        <v>"GARFIELD HTS CITY SCHOOLS"</v>
      </c>
      <c r="E4280" t="s">
        <v>2743</v>
      </c>
      <c r="F4280" t="s">
        <v>2</v>
      </c>
      <c r="G4280" s="8" t="s">
        <v>2744</v>
      </c>
      <c r="H4280" s="8" t="str">
        <f t="shared" si="133"/>
        <v>"C099"</v>
      </c>
      <c r="I4280" s="8"/>
      <c r="J4280" t="s">
        <v>2742</v>
      </c>
      <c r="K4280" s="3" t="s">
        <v>1664</v>
      </c>
      <c r="L4280" t="s">
        <v>2742</v>
      </c>
      <c r="M4280" s="3" t="s">
        <v>1665</v>
      </c>
      <c r="N4280" t="s">
        <v>2742</v>
      </c>
    </row>
    <row r="4281" spans="1:14" x14ac:dyDescent="0.2">
      <c r="A4281" t="s">
        <v>2740</v>
      </c>
      <c r="B4281" t="s">
        <v>2732</v>
      </c>
      <c r="C4281" s="8" t="s">
        <v>2741</v>
      </c>
      <c r="D4281" t="str">
        <f t="shared" si="132"/>
        <v>"GENEVA AREA CITY SCHOOLS"</v>
      </c>
      <c r="E4281" t="s">
        <v>2743</v>
      </c>
      <c r="F4281" t="s">
        <v>2</v>
      </c>
      <c r="G4281" s="8" t="s">
        <v>2744</v>
      </c>
      <c r="H4281" s="8" t="str">
        <f t="shared" si="133"/>
        <v>"C100"</v>
      </c>
      <c r="I4281" s="8"/>
      <c r="J4281" t="s">
        <v>2742</v>
      </c>
      <c r="K4281" s="3" t="s">
        <v>1666</v>
      </c>
      <c r="L4281" t="s">
        <v>2742</v>
      </c>
      <c r="M4281" s="3" t="s">
        <v>1667</v>
      </c>
      <c r="N4281" t="s">
        <v>2742</v>
      </c>
    </row>
    <row r="4282" spans="1:14" x14ac:dyDescent="0.2">
      <c r="A4282" t="s">
        <v>2740</v>
      </c>
      <c r="B4282" t="s">
        <v>2732</v>
      </c>
      <c r="C4282" s="8" t="s">
        <v>2741</v>
      </c>
      <c r="D4282" t="str">
        <f t="shared" si="132"/>
        <v>"GIRARD CITY SCHOOLS"</v>
      </c>
      <c r="E4282" t="s">
        <v>2743</v>
      </c>
      <c r="F4282" t="s">
        <v>2</v>
      </c>
      <c r="G4282" s="8" t="s">
        <v>2744</v>
      </c>
      <c r="H4282" s="8" t="str">
        <f t="shared" si="133"/>
        <v>"C101"</v>
      </c>
      <c r="I4282" s="8"/>
      <c r="J4282" t="s">
        <v>2742</v>
      </c>
      <c r="K4282" s="3" t="s">
        <v>1668</v>
      </c>
      <c r="L4282" t="s">
        <v>2742</v>
      </c>
      <c r="M4282" s="3" t="s">
        <v>1669</v>
      </c>
      <c r="N4282" t="s">
        <v>2742</v>
      </c>
    </row>
    <row r="4283" spans="1:14" x14ac:dyDescent="0.2">
      <c r="A4283" t="s">
        <v>2740</v>
      </c>
      <c r="B4283" t="s">
        <v>2732</v>
      </c>
      <c r="C4283" s="8" t="s">
        <v>2741</v>
      </c>
      <c r="D4283" t="str">
        <f t="shared" si="132"/>
        <v>"GRANDVIEW HTS CITY SCHOOLS"</v>
      </c>
      <c r="E4283" t="s">
        <v>2743</v>
      </c>
      <c r="F4283" t="s">
        <v>2</v>
      </c>
      <c r="G4283" s="8" t="s">
        <v>2744</v>
      </c>
      <c r="H4283" s="8" t="str">
        <f t="shared" si="133"/>
        <v>"C103"</v>
      </c>
      <c r="I4283" s="8"/>
      <c r="J4283" t="s">
        <v>2742</v>
      </c>
      <c r="K4283" s="3" t="s">
        <v>1670</v>
      </c>
      <c r="L4283" t="s">
        <v>2742</v>
      </c>
      <c r="M4283" s="3" t="s">
        <v>1671</v>
      </c>
      <c r="N4283" t="s">
        <v>2742</v>
      </c>
    </row>
    <row r="4284" spans="1:14" x14ac:dyDescent="0.2">
      <c r="A4284" t="s">
        <v>2740</v>
      </c>
      <c r="B4284" t="s">
        <v>2732</v>
      </c>
      <c r="C4284" s="8" t="s">
        <v>2741</v>
      </c>
      <c r="D4284" t="str">
        <f t="shared" si="132"/>
        <v>"WINTON WOODS CITY SCHOOLS"</v>
      </c>
      <c r="E4284" t="s">
        <v>2743</v>
      </c>
      <c r="F4284" t="s">
        <v>2</v>
      </c>
      <c r="G4284" s="8" t="s">
        <v>2744</v>
      </c>
      <c r="H4284" s="8" t="str">
        <f t="shared" si="133"/>
        <v>"C104"</v>
      </c>
      <c r="I4284" s="8"/>
      <c r="J4284" t="s">
        <v>2742</v>
      </c>
      <c r="K4284" s="3" t="s">
        <v>1672</v>
      </c>
      <c r="L4284" t="s">
        <v>2742</v>
      </c>
      <c r="M4284" s="3" t="s">
        <v>1673</v>
      </c>
      <c r="N4284" t="s">
        <v>2742</v>
      </c>
    </row>
    <row r="4285" spans="1:14" x14ac:dyDescent="0.2">
      <c r="A4285" t="s">
        <v>2740</v>
      </c>
      <c r="B4285" t="s">
        <v>2732</v>
      </c>
      <c r="C4285" s="8" t="s">
        <v>2741</v>
      </c>
      <c r="D4285" t="str">
        <f t="shared" si="132"/>
        <v>"GREENVILLE CITY SCHOOLS"</v>
      </c>
      <c r="E4285" t="s">
        <v>2743</v>
      </c>
      <c r="F4285" t="s">
        <v>2</v>
      </c>
      <c r="G4285" s="8" t="s">
        <v>2744</v>
      </c>
      <c r="H4285" s="8" t="str">
        <f t="shared" si="133"/>
        <v>"C105"</v>
      </c>
      <c r="I4285" s="8"/>
      <c r="J4285" t="s">
        <v>2742</v>
      </c>
      <c r="K4285" s="3" t="s">
        <v>1674</v>
      </c>
      <c r="L4285" t="s">
        <v>2742</v>
      </c>
      <c r="M4285" s="3" t="s">
        <v>1675</v>
      </c>
      <c r="N4285" t="s">
        <v>2742</v>
      </c>
    </row>
    <row r="4286" spans="1:14" x14ac:dyDescent="0.2">
      <c r="A4286" t="s">
        <v>2740</v>
      </c>
      <c r="B4286" t="s">
        <v>2732</v>
      </c>
      <c r="C4286" s="8" t="s">
        <v>2741</v>
      </c>
      <c r="D4286" t="str">
        <f t="shared" si="132"/>
        <v>"HARRISON HILLS CITY SCHOOLS"</v>
      </c>
      <c r="E4286" t="s">
        <v>2743</v>
      </c>
      <c r="F4286" t="s">
        <v>2</v>
      </c>
      <c r="G4286" s="8" t="s">
        <v>2744</v>
      </c>
      <c r="H4286" s="8" t="str">
        <f t="shared" si="133"/>
        <v>"C106"</v>
      </c>
      <c r="I4286" s="8"/>
      <c r="J4286" t="s">
        <v>2742</v>
      </c>
      <c r="K4286" s="3" t="s">
        <v>1676</v>
      </c>
      <c r="L4286" t="s">
        <v>2742</v>
      </c>
      <c r="M4286" s="3" t="s">
        <v>1677</v>
      </c>
      <c r="N4286" t="s">
        <v>2742</v>
      </c>
    </row>
    <row r="4287" spans="1:14" x14ac:dyDescent="0.2">
      <c r="A4287" t="s">
        <v>2740</v>
      </c>
      <c r="B4287" t="s">
        <v>2732</v>
      </c>
      <c r="C4287" s="8" t="s">
        <v>2741</v>
      </c>
      <c r="D4287" t="str">
        <f t="shared" si="132"/>
        <v>"HAMILTON CITY SCHOOLS"</v>
      </c>
      <c r="E4287" t="s">
        <v>2743</v>
      </c>
      <c r="F4287" t="s">
        <v>2</v>
      </c>
      <c r="G4287" s="8" t="s">
        <v>2744</v>
      </c>
      <c r="H4287" s="8" t="str">
        <f t="shared" si="133"/>
        <v>"C107"</v>
      </c>
      <c r="I4287" s="8"/>
      <c r="J4287" t="s">
        <v>2742</v>
      </c>
      <c r="K4287" s="3" t="s">
        <v>1678</v>
      </c>
      <c r="L4287" t="s">
        <v>2742</v>
      </c>
      <c r="M4287" s="3" t="s">
        <v>1679</v>
      </c>
      <c r="N4287" t="s">
        <v>2742</v>
      </c>
    </row>
    <row r="4288" spans="1:14" x14ac:dyDescent="0.2">
      <c r="A4288" t="s">
        <v>2740</v>
      </c>
      <c r="B4288" t="s">
        <v>2732</v>
      </c>
      <c r="C4288" s="8" t="s">
        <v>2741</v>
      </c>
      <c r="D4288" t="str">
        <f t="shared" si="132"/>
        <v>"HEATH CITY SCHOOLS"</v>
      </c>
      <c r="E4288" t="s">
        <v>2743</v>
      </c>
      <c r="F4288" t="s">
        <v>2</v>
      </c>
      <c r="G4288" s="8" t="s">
        <v>2744</v>
      </c>
      <c r="H4288" s="8" t="str">
        <f t="shared" si="133"/>
        <v>"C108"</v>
      </c>
      <c r="I4288" s="8"/>
      <c r="J4288" t="s">
        <v>2742</v>
      </c>
      <c r="K4288" s="3" t="s">
        <v>1680</v>
      </c>
      <c r="L4288" t="s">
        <v>2742</v>
      </c>
      <c r="M4288" s="3" t="s">
        <v>1681</v>
      </c>
      <c r="N4288" t="s">
        <v>2742</v>
      </c>
    </row>
    <row r="4289" spans="1:14" x14ac:dyDescent="0.2">
      <c r="A4289" t="s">
        <v>2740</v>
      </c>
      <c r="B4289" t="s">
        <v>2732</v>
      </c>
      <c r="C4289" s="8" t="s">
        <v>2741</v>
      </c>
      <c r="D4289" t="str">
        <f t="shared" si="132"/>
        <v>"HILLSBORO CITY SCHOOLS"</v>
      </c>
      <c r="E4289" t="s">
        <v>2743</v>
      </c>
      <c r="F4289" t="s">
        <v>2</v>
      </c>
      <c r="G4289" s="8" t="s">
        <v>2744</v>
      </c>
      <c r="H4289" s="8" t="str">
        <f t="shared" si="133"/>
        <v>"C109"</v>
      </c>
      <c r="I4289" s="8"/>
      <c r="J4289" t="s">
        <v>2742</v>
      </c>
      <c r="K4289" s="3" t="s">
        <v>1682</v>
      </c>
      <c r="L4289" t="s">
        <v>2742</v>
      </c>
      <c r="M4289" s="3" t="s">
        <v>1683</v>
      </c>
      <c r="N4289" t="s">
        <v>2742</v>
      </c>
    </row>
    <row r="4290" spans="1:14" x14ac:dyDescent="0.2">
      <c r="A4290" t="s">
        <v>2740</v>
      </c>
      <c r="B4290" t="s">
        <v>2732</v>
      </c>
      <c r="C4290" s="8" t="s">
        <v>2741</v>
      </c>
      <c r="D4290" t="str">
        <f t="shared" ref="D4290:D4353" si="134">_xlfn.TEXTJOIN(,,J4290:L4290)</f>
        <v>"HURON CITY SCHOOLS"</v>
      </c>
      <c r="E4290" t="s">
        <v>2743</v>
      </c>
      <c r="F4290" t="s">
        <v>2</v>
      </c>
      <c r="G4290" s="8" t="s">
        <v>2744</v>
      </c>
      <c r="H4290" s="8" t="str">
        <f t="shared" ref="H4290:H4353" si="135">_xlfn.TEXTJOIN(,,L4290:N4290)</f>
        <v>"C110"</v>
      </c>
      <c r="I4290" s="8"/>
      <c r="J4290" t="s">
        <v>2742</v>
      </c>
      <c r="K4290" s="3" t="s">
        <v>1684</v>
      </c>
      <c r="L4290" t="s">
        <v>2742</v>
      </c>
      <c r="M4290" s="3" t="s">
        <v>1685</v>
      </c>
      <c r="N4290" t="s">
        <v>2742</v>
      </c>
    </row>
    <row r="4291" spans="1:14" x14ac:dyDescent="0.2">
      <c r="A4291" t="s">
        <v>2740</v>
      </c>
      <c r="B4291" t="s">
        <v>2732</v>
      </c>
      <c r="C4291" s="8" t="s">
        <v>2741</v>
      </c>
      <c r="D4291" t="str">
        <f t="shared" si="134"/>
        <v>"IRONTON CITY SCHOOLS"</v>
      </c>
      <c r="E4291" t="s">
        <v>2743</v>
      </c>
      <c r="F4291" t="s">
        <v>2</v>
      </c>
      <c r="G4291" s="8" t="s">
        <v>2744</v>
      </c>
      <c r="H4291" s="8" t="str">
        <f t="shared" si="135"/>
        <v>"C111"</v>
      </c>
      <c r="I4291" s="8"/>
      <c r="J4291" t="s">
        <v>2742</v>
      </c>
      <c r="K4291" s="3" t="s">
        <v>1686</v>
      </c>
      <c r="L4291" t="s">
        <v>2742</v>
      </c>
      <c r="M4291" s="3" t="s">
        <v>1687</v>
      </c>
      <c r="N4291" t="s">
        <v>2742</v>
      </c>
    </row>
    <row r="4292" spans="1:14" x14ac:dyDescent="0.2">
      <c r="A4292" t="s">
        <v>2740</v>
      </c>
      <c r="B4292" t="s">
        <v>2732</v>
      </c>
      <c r="C4292" s="8" t="s">
        <v>2741</v>
      </c>
      <c r="D4292" t="str">
        <f t="shared" si="134"/>
        <v>"HUBER HEIGHTS CITY SCHOOLS"</v>
      </c>
      <c r="E4292" t="s">
        <v>2743</v>
      </c>
      <c r="F4292" t="s">
        <v>2</v>
      </c>
      <c r="G4292" s="8" t="s">
        <v>2744</v>
      </c>
      <c r="H4292" s="8" t="str">
        <f t="shared" si="135"/>
        <v>"C112"</v>
      </c>
      <c r="I4292" s="8"/>
      <c r="J4292" t="s">
        <v>2742</v>
      </c>
      <c r="K4292" s="3" t="s">
        <v>1688</v>
      </c>
      <c r="L4292" t="s">
        <v>2742</v>
      </c>
      <c r="M4292" s="3" t="s">
        <v>1689</v>
      </c>
      <c r="N4292" t="s">
        <v>2742</v>
      </c>
    </row>
    <row r="4293" spans="1:14" x14ac:dyDescent="0.2">
      <c r="A4293" t="s">
        <v>2740</v>
      </c>
      <c r="B4293" t="s">
        <v>2732</v>
      </c>
      <c r="C4293" s="8" t="s">
        <v>2741</v>
      </c>
      <c r="D4293" t="str">
        <f t="shared" si="134"/>
        <v>"JACKSON CITY SCHOOLS"</v>
      </c>
      <c r="E4293" t="s">
        <v>2743</v>
      </c>
      <c r="F4293" t="s">
        <v>2</v>
      </c>
      <c r="G4293" s="8" t="s">
        <v>2744</v>
      </c>
      <c r="H4293" s="8" t="str">
        <f t="shared" si="135"/>
        <v>"C113"</v>
      </c>
      <c r="I4293" s="8"/>
      <c r="J4293" t="s">
        <v>2742</v>
      </c>
      <c r="K4293" s="3" t="s">
        <v>1690</v>
      </c>
      <c r="L4293" t="s">
        <v>2742</v>
      </c>
      <c r="M4293" s="3" t="s">
        <v>1691</v>
      </c>
      <c r="N4293" t="s">
        <v>2742</v>
      </c>
    </row>
    <row r="4294" spans="1:14" x14ac:dyDescent="0.2">
      <c r="A4294" t="s">
        <v>2740</v>
      </c>
      <c r="B4294" t="s">
        <v>2732</v>
      </c>
      <c r="C4294" s="8" t="s">
        <v>2741</v>
      </c>
      <c r="D4294" t="str">
        <f t="shared" si="134"/>
        <v>"KENT CITY SCHOOLS"</v>
      </c>
      <c r="E4294" t="s">
        <v>2743</v>
      </c>
      <c r="F4294" t="s">
        <v>2</v>
      </c>
      <c r="G4294" s="8" t="s">
        <v>2744</v>
      </c>
      <c r="H4294" s="8" t="str">
        <f t="shared" si="135"/>
        <v>"C115"</v>
      </c>
      <c r="I4294" s="8"/>
      <c r="J4294" t="s">
        <v>2742</v>
      </c>
      <c r="K4294" s="3" t="s">
        <v>1692</v>
      </c>
      <c r="L4294" t="s">
        <v>2742</v>
      </c>
      <c r="M4294" s="3" t="s">
        <v>1693</v>
      </c>
      <c r="N4294" t="s">
        <v>2742</v>
      </c>
    </row>
    <row r="4295" spans="1:14" x14ac:dyDescent="0.2">
      <c r="A4295" t="s">
        <v>2740</v>
      </c>
      <c r="B4295" t="s">
        <v>2732</v>
      </c>
      <c r="C4295" s="8" t="s">
        <v>2741</v>
      </c>
      <c r="D4295" t="str">
        <f t="shared" si="134"/>
        <v>"KENTON CITY SCHOOLS"</v>
      </c>
      <c r="E4295" t="s">
        <v>2743</v>
      </c>
      <c r="F4295" t="s">
        <v>2</v>
      </c>
      <c r="G4295" s="8" t="s">
        <v>2744</v>
      </c>
      <c r="H4295" s="8" t="str">
        <f t="shared" si="135"/>
        <v>"C117"</v>
      </c>
      <c r="I4295" s="8"/>
      <c r="J4295" t="s">
        <v>2742</v>
      </c>
      <c r="K4295" s="3" t="s">
        <v>1694</v>
      </c>
      <c r="L4295" t="s">
        <v>2742</v>
      </c>
      <c r="M4295" s="3" t="s">
        <v>1695</v>
      </c>
      <c r="N4295" t="s">
        <v>2742</v>
      </c>
    </row>
    <row r="4296" spans="1:14" x14ac:dyDescent="0.2">
      <c r="A4296" t="s">
        <v>2740</v>
      </c>
      <c r="B4296" t="s">
        <v>2732</v>
      </c>
      <c r="C4296" s="8" t="s">
        <v>2741</v>
      </c>
      <c r="D4296" t="str">
        <f t="shared" si="134"/>
        <v>"KETTERING CITY SCHOOLS"</v>
      </c>
      <c r="E4296" t="s">
        <v>2743</v>
      </c>
      <c r="F4296" t="s">
        <v>2</v>
      </c>
      <c r="G4296" s="8" t="s">
        <v>2744</v>
      </c>
      <c r="H4296" s="8" t="str">
        <f t="shared" si="135"/>
        <v>"C118"</v>
      </c>
      <c r="I4296" s="8"/>
      <c r="J4296" t="s">
        <v>2742</v>
      </c>
      <c r="K4296" s="3" t="s">
        <v>1696</v>
      </c>
      <c r="L4296" t="s">
        <v>2742</v>
      </c>
      <c r="M4296" s="3" t="s">
        <v>1697</v>
      </c>
      <c r="N4296" t="s">
        <v>2742</v>
      </c>
    </row>
    <row r="4297" spans="1:14" x14ac:dyDescent="0.2">
      <c r="A4297" t="s">
        <v>2740</v>
      </c>
      <c r="B4297" t="s">
        <v>2732</v>
      </c>
      <c r="C4297" s="8" t="s">
        <v>2741</v>
      </c>
      <c r="D4297" t="str">
        <f t="shared" si="134"/>
        <v>"LAKEWOOD CITY SCHOOLS"</v>
      </c>
      <c r="E4297" t="s">
        <v>2743</v>
      </c>
      <c r="F4297" t="s">
        <v>2</v>
      </c>
      <c r="G4297" s="8" t="s">
        <v>2744</v>
      </c>
      <c r="H4297" s="8" t="str">
        <f t="shared" si="135"/>
        <v>"C119"</v>
      </c>
      <c r="I4297" s="8"/>
      <c r="J4297" t="s">
        <v>2742</v>
      </c>
      <c r="K4297" s="3" t="s">
        <v>1698</v>
      </c>
      <c r="L4297" t="s">
        <v>2742</v>
      </c>
      <c r="M4297" s="3" t="s">
        <v>1699</v>
      </c>
      <c r="N4297" t="s">
        <v>2742</v>
      </c>
    </row>
    <row r="4298" spans="1:14" x14ac:dyDescent="0.2">
      <c r="A4298" t="s">
        <v>2740</v>
      </c>
      <c r="B4298" t="s">
        <v>2732</v>
      </c>
      <c r="C4298" s="8" t="s">
        <v>2741</v>
      </c>
      <c r="D4298" t="str">
        <f t="shared" si="134"/>
        <v>"LANCASTER CITY SCHOOLS"</v>
      </c>
      <c r="E4298" t="s">
        <v>2743</v>
      </c>
      <c r="F4298" t="s">
        <v>2</v>
      </c>
      <c r="G4298" s="8" t="s">
        <v>2744</v>
      </c>
      <c r="H4298" s="8" t="str">
        <f t="shared" si="135"/>
        <v>"C121"</v>
      </c>
      <c r="I4298" s="8"/>
      <c r="J4298" t="s">
        <v>2742</v>
      </c>
      <c r="K4298" s="3" t="s">
        <v>1700</v>
      </c>
      <c r="L4298" t="s">
        <v>2742</v>
      </c>
      <c r="M4298" s="3" t="s">
        <v>1701</v>
      </c>
      <c r="N4298" t="s">
        <v>2742</v>
      </c>
    </row>
    <row r="4299" spans="1:14" x14ac:dyDescent="0.2">
      <c r="A4299" t="s">
        <v>2740</v>
      </c>
      <c r="B4299" t="s">
        <v>2732</v>
      </c>
      <c r="C4299" s="8" t="s">
        <v>2741</v>
      </c>
      <c r="D4299" t="str">
        <f t="shared" si="134"/>
        <v>"LEBANON CITY SCHOOLS"</v>
      </c>
      <c r="E4299" t="s">
        <v>2743</v>
      </c>
      <c r="F4299" t="s">
        <v>2</v>
      </c>
      <c r="G4299" s="8" t="s">
        <v>2744</v>
      </c>
      <c r="H4299" s="8" t="str">
        <f t="shared" si="135"/>
        <v>"C122"</v>
      </c>
      <c r="I4299" s="8"/>
      <c r="J4299" t="s">
        <v>2742</v>
      </c>
      <c r="K4299" s="3" t="s">
        <v>1702</v>
      </c>
      <c r="L4299" t="s">
        <v>2742</v>
      </c>
      <c r="M4299" s="3" t="s">
        <v>1703</v>
      </c>
      <c r="N4299" t="s">
        <v>2742</v>
      </c>
    </row>
    <row r="4300" spans="1:14" x14ac:dyDescent="0.2">
      <c r="A4300" t="s">
        <v>2740</v>
      </c>
      <c r="B4300" t="s">
        <v>2732</v>
      </c>
      <c r="C4300" s="8" t="s">
        <v>2741</v>
      </c>
      <c r="D4300" t="str">
        <f t="shared" si="134"/>
        <v>"LIMA CITY SCHOOLS"</v>
      </c>
      <c r="E4300" t="s">
        <v>2743</v>
      </c>
      <c r="F4300" t="s">
        <v>2</v>
      </c>
      <c r="G4300" s="8" t="s">
        <v>2744</v>
      </c>
      <c r="H4300" s="8" t="str">
        <f t="shared" si="135"/>
        <v>"C123"</v>
      </c>
      <c r="I4300" s="8"/>
      <c r="J4300" t="s">
        <v>2742</v>
      </c>
      <c r="K4300" s="3" t="s">
        <v>1704</v>
      </c>
      <c r="L4300" t="s">
        <v>2742</v>
      </c>
      <c r="M4300" s="3" t="s">
        <v>1705</v>
      </c>
      <c r="N4300" t="s">
        <v>2742</v>
      </c>
    </row>
    <row r="4301" spans="1:14" x14ac:dyDescent="0.2">
      <c r="A4301" t="s">
        <v>2740</v>
      </c>
      <c r="B4301" t="s">
        <v>2732</v>
      </c>
      <c r="C4301" s="8" t="s">
        <v>2741</v>
      </c>
      <c r="D4301" t="str">
        <f t="shared" si="134"/>
        <v>"LOCKLAND CITY SCHOOLS"</v>
      </c>
      <c r="E4301" t="s">
        <v>2743</v>
      </c>
      <c r="F4301" t="s">
        <v>2</v>
      </c>
      <c r="G4301" s="8" t="s">
        <v>2744</v>
      </c>
      <c r="H4301" s="8" t="str">
        <f t="shared" si="135"/>
        <v>"C127"</v>
      </c>
      <c r="I4301" s="8"/>
      <c r="J4301" t="s">
        <v>2742</v>
      </c>
      <c r="K4301" s="3" t="s">
        <v>1706</v>
      </c>
      <c r="L4301" t="s">
        <v>2742</v>
      </c>
      <c r="M4301" s="3" t="s">
        <v>1707</v>
      </c>
      <c r="N4301" t="s">
        <v>2742</v>
      </c>
    </row>
    <row r="4302" spans="1:14" x14ac:dyDescent="0.2">
      <c r="A4302" t="s">
        <v>2740</v>
      </c>
      <c r="B4302" t="s">
        <v>2732</v>
      </c>
      <c r="C4302" s="8" t="s">
        <v>2741</v>
      </c>
      <c r="D4302" t="str">
        <f t="shared" si="134"/>
        <v>"LOUISVILLE CITY SCHOOLS"</v>
      </c>
      <c r="E4302" t="s">
        <v>2743</v>
      </c>
      <c r="F4302" t="s">
        <v>2</v>
      </c>
      <c r="G4302" s="8" t="s">
        <v>2744</v>
      </c>
      <c r="H4302" s="8" t="str">
        <f t="shared" si="135"/>
        <v>"C128"</v>
      </c>
      <c r="I4302" s="8"/>
      <c r="J4302" t="s">
        <v>2742</v>
      </c>
      <c r="K4302" s="3" t="s">
        <v>1708</v>
      </c>
      <c r="L4302" t="s">
        <v>2742</v>
      </c>
      <c r="M4302" s="3" t="s">
        <v>1709</v>
      </c>
      <c r="N4302" t="s">
        <v>2742</v>
      </c>
    </row>
    <row r="4303" spans="1:14" x14ac:dyDescent="0.2">
      <c r="A4303" t="s">
        <v>2740</v>
      </c>
      <c r="B4303" t="s">
        <v>2732</v>
      </c>
      <c r="C4303" s="8" t="s">
        <v>2741</v>
      </c>
      <c r="D4303" t="str">
        <f t="shared" si="134"/>
        <v>"LONDON CITY SCHOOLS"</v>
      </c>
      <c r="E4303" t="s">
        <v>2743</v>
      </c>
      <c r="F4303" t="s">
        <v>2</v>
      </c>
      <c r="G4303" s="8" t="s">
        <v>2744</v>
      </c>
      <c r="H4303" s="8" t="str">
        <f t="shared" si="135"/>
        <v>"C131"</v>
      </c>
      <c r="I4303" s="8"/>
      <c r="J4303" t="s">
        <v>2742</v>
      </c>
      <c r="K4303" s="3" t="s">
        <v>1710</v>
      </c>
      <c r="L4303" t="s">
        <v>2742</v>
      </c>
      <c r="M4303" s="3" t="s">
        <v>1711</v>
      </c>
      <c r="N4303" t="s">
        <v>2742</v>
      </c>
    </row>
    <row r="4304" spans="1:14" x14ac:dyDescent="0.2">
      <c r="A4304" t="s">
        <v>2740</v>
      </c>
      <c r="B4304" t="s">
        <v>2732</v>
      </c>
      <c r="C4304" s="8" t="s">
        <v>2741</v>
      </c>
      <c r="D4304" t="str">
        <f t="shared" si="134"/>
        <v>"LOVELAND CITY SCHOOLS"</v>
      </c>
      <c r="E4304" t="s">
        <v>2743</v>
      </c>
      <c r="F4304" t="s">
        <v>2</v>
      </c>
      <c r="G4304" s="8" t="s">
        <v>2744</v>
      </c>
      <c r="H4304" s="8" t="str">
        <f t="shared" si="135"/>
        <v>"C132"</v>
      </c>
      <c r="I4304" s="8"/>
      <c r="J4304" t="s">
        <v>2742</v>
      </c>
      <c r="K4304" s="3" t="s">
        <v>1712</v>
      </c>
      <c r="L4304" t="s">
        <v>2742</v>
      </c>
      <c r="M4304" s="3" t="s">
        <v>1713</v>
      </c>
      <c r="N4304" t="s">
        <v>2742</v>
      </c>
    </row>
    <row r="4305" spans="1:14" x14ac:dyDescent="0.2">
      <c r="A4305" t="s">
        <v>2740</v>
      </c>
      <c r="B4305" t="s">
        <v>2732</v>
      </c>
      <c r="C4305" s="8" t="s">
        <v>2741</v>
      </c>
      <c r="D4305" t="str">
        <f t="shared" si="134"/>
        <v>"LORAIN CITY SCHOOLS"</v>
      </c>
      <c r="E4305" t="s">
        <v>2743</v>
      </c>
      <c r="F4305" t="s">
        <v>2</v>
      </c>
      <c r="G4305" s="8" t="s">
        <v>2744</v>
      </c>
      <c r="H4305" s="8" t="str">
        <f t="shared" si="135"/>
        <v>"C133"</v>
      </c>
      <c r="I4305" s="8"/>
      <c r="J4305" t="s">
        <v>2742</v>
      </c>
      <c r="K4305" s="3" t="s">
        <v>1714</v>
      </c>
      <c r="L4305" t="s">
        <v>2742</v>
      </c>
      <c r="M4305" s="3" t="s">
        <v>1715</v>
      </c>
      <c r="N4305" t="s">
        <v>2742</v>
      </c>
    </row>
    <row r="4306" spans="1:14" x14ac:dyDescent="0.2">
      <c r="A4306" t="s">
        <v>2740</v>
      </c>
      <c r="B4306" t="s">
        <v>2732</v>
      </c>
      <c r="C4306" s="8" t="s">
        <v>2741</v>
      </c>
      <c r="D4306" t="str">
        <f t="shared" si="134"/>
        <v>"MADEIRA CITY SCHOOLS"</v>
      </c>
      <c r="E4306" t="s">
        <v>2743</v>
      </c>
      <c r="F4306" t="s">
        <v>2</v>
      </c>
      <c r="G4306" s="8" t="s">
        <v>2744</v>
      </c>
      <c r="H4306" s="8" t="str">
        <f t="shared" si="135"/>
        <v>"C134"</v>
      </c>
      <c r="I4306" s="8"/>
      <c r="J4306" t="s">
        <v>2742</v>
      </c>
      <c r="K4306" s="3" t="s">
        <v>1716</v>
      </c>
      <c r="L4306" t="s">
        <v>2742</v>
      </c>
      <c r="M4306" s="3" t="s">
        <v>1717</v>
      </c>
      <c r="N4306" t="s">
        <v>2742</v>
      </c>
    </row>
    <row r="4307" spans="1:14" x14ac:dyDescent="0.2">
      <c r="A4307" t="s">
        <v>2740</v>
      </c>
      <c r="B4307" t="s">
        <v>2732</v>
      </c>
      <c r="C4307" s="8" t="s">
        <v>2741</v>
      </c>
      <c r="D4307" t="str">
        <f t="shared" si="134"/>
        <v>"MANSFIELD CITY SCHOOLS"</v>
      </c>
      <c r="E4307" t="s">
        <v>2743</v>
      </c>
      <c r="F4307" t="s">
        <v>2</v>
      </c>
      <c r="G4307" s="8" t="s">
        <v>2744</v>
      </c>
      <c r="H4307" s="8" t="str">
        <f t="shared" si="135"/>
        <v>"C135"</v>
      </c>
      <c r="I4307" s="8"/>
      <c r="J4307" t="s">
        <v>2742</v>
      </c>
      <c r="K4307" s="3" t="s">
        <v>1718</v>
      </c>
      <c r="L4307" t="s">
        <v>2742</v>
      </c>
      <c r="M4307" s="3" t="s">
        <v>1719</v>
      </c>
      <c r="N4307" t="s">
        <v>2742</v>
      </c>
    </row>
    <row r="4308" spans="1:14" x14ac:dyDescent="0.2">
      <c r="A4308" t="s">
        <v>2740</v>
      </c>
      <c r="B4308" t="s">
        <v>2732</v>
      </c>
      <c r="C4308" s="8" t="s">
        <v>2741</v>
      </c>
      <c r="D4308" t="str">
        <f t="shared" si="134"/>
        <v>"MAPLE HEIGHTS CITY SCHOOLS"</v>
      </c>
      <c r="E4308" t="s">
        <v>2743</v>
      </c>
      <c r="F4308" t="s">
        <v>2</v>
      </c>
      <c r="G4308" s="8" t="s">
        <v>2744</v>
      </c>
      <c r="H4308" s="8" t="str">
        <f t="shared" si="135"/>
        <v>"C137"</v>
      </c>
      <c r="I4308" s="8"/>
      <c r="J4308" t="s">
        <v>2742</v>
      </c>
      <c r="K4308" s="3" t="s">
        <v>1720</v>
      </c>
      <c r="L4308" t="s">
        <v>2742</v>
      </c>
      <c r="M4308" s="3" t="s">
        <v>1721</v>
      </c>
      <c r="N4308" t="s">
        <v>2742</v>
      </c>
    </row>
    <row r="4309" spans="1:14" x14ac:dyDescent="0.2">
      <c r="A4309" t="s">
        <v>2740</v>
      </c>
      <c r="B4309" t="s">
        <v>2732</v>
      </c>
      <c r="C4309" s="8" t="s">
        <v>2741</v>
      </c>
      <c r="D4309" t="str">
        <f t="shared" si="134"/>
        <v>"MARIETTA CITY SCHOOLS"</v>
      </c>
      <c r="E4309" t="s">
        <v>2743</v>
      </c>
      <c r="F4309" t="s">
        <v>2</v>
      </c>
      <c r="G4309" s="8" t="s">
        <v>2744</v>
      </c>
      <c r="H4309" s="8" t="str">
        <f t="shared" si="135"/>
        <v>"C139"</v>
      </c>
      <c r="I4309" s="8"/>
      <c r="J4309" t="s">
        <v>2742</v>
      </c>
      <c r="K4309" s="3" t="s">
        <v>1722</v>
      </c>
      <c r="L4309" t="s">
        <v>2742</v>
      </c>
      <c r="M4309" s="3" t="s">
        <v>1723</v>
      </c>
      <c r="N4309" t="s">
        <v>2742</v>
      </c>
    </row>
    <row r="4310" spans="1:14" x14ac:dyDescent="0.2">
      <c r="A4310" t="s">
        <v>2740</v>
      </c>
      <c r="B4310" t="s">
        <v>2732</v>
      </c>
      <c r="C4310" s="8" t="s">
        <v>2741</v>
      </c>
      <c r="D4310" t="str">
        <f t="shared" si="134"/>
        <v>"MARIEMONT CITY SCHOOLS"</v>
      </c>
      <c r="E4310" t="s">
        <v>2743</v>
      </c>
      <c r="F4310" t="s">
        <v>2</v>
      </c>
      <c r="G4310" s="8" t="s">
        <v>2744</v>
      </c>
      <c r="H4310" s="8" t="str">
        <f t="shared" si="135"/>
        <v>"C140"</v>
      </c>
      <c r="I4310" s="8"/>
      <c r="J4310" t="s">
        <v>2742</v>
      </c>
      <c r="K4310" s="3" t="s">
        <v>1724</v>
      </c>
      <c r="L4310" t="s">
        <v>2742</v>
      </c>
      <c r="M4310" s="3" t="s">
        <v>1725</v>
      </c>
      <c r="N4310" t="s">
        <v>2742</v>
      </c>
    </row>
    <row r="4311" spans="1:14" x14ac:dyDescent="0.2">
      <c r="A4311" t="s">
        <v>2740</v>
      </c>
      <c r="B4311" t="s">
        <v>2732</v>
      </c>
      <c r="C4311" s="8" t="s">
        <v>2741</v>
      </c>
      <c r="D4311" t="str">
        <f t="shared" si="134"/>
        <v>"MARION CITY SCHOOLS"</v>
      </c>
      <c r="E4311" t="s">
        <v>2743</v>
      </c>
      <c r="F4311" t="s">
        <v>2</v>
      </c>
      <c r="G4311" s="8" t="s">
        <v>2744</v>
      </c>
      <c r="H4311" s="8" t="str">
        <f t="shared" si="135"/>
        <v>"C141"</v>
      </c>
      <c r="I4311" s="8"/>
      <c r="J4311" t="s">
        <v>2742</v>
      </c>
      <c r="K4311" s="3" t="s">
        <v>1726</v>
      </c>
      <c r="L4311" t="s">
        <v>2742</v>
      </c>
      <c r="M4311" s="3" t="s">
        <v>1727</v>
      </c>
      <c r="N4311" t="s">
        <v>2742</v>
      </c>
    </row>
    <row r="4312" spans="1:14" x14ac:dyDescent="0.2">
      <c r="A4312" t="s">
        <v>2740</v>
      </c>
      <c r="B4312" t="s">
        <v>2732</v>
      </c>
      <c r="C4312" s="8" t="s">
        <v>2741</v>
      </c>
      <c r="D4312" t="str">
        <f t="shared" si="134"/>
        <v>"MARTINS FERRY CITY SCHOOLS"</v>
      </c>
      <c r="E4312" t="s">
        <v>2743</v>
      </c>
      <c r="F4312" t="s">
        <v>2</v>
      </c>
      <c r="G4312" s="8" t="s">
        <v>2744</v>
      </c>
      <c r="H4312" s="8" t="str">
        <f t="shared" si="135"/>
        <v>"C143"</v>
      </c>
      <c r="I4312" s="8"/>
      <c r="J4312" t="s">
        <v>2742</v>
      </c>
      <c r="K4312" s="3" t="s">
        <v>1728</v>
      </c>
      <c r="L4312" t="s">
        <v>2742</v>
      </c>
      <c r="M4312" s="3" t="s">
        <v>1729</v>
      </c>
      <c r="N4312" t="s">
        <v>2742</v>
      </c>
    </row>
    <row r="4313" spans="1:14" x14ac:dyDescent="0.2">
      <c r="A4313" t="s">
        <v>2740</v>
      </c>
      <c r="B4313" t="s">
        <v>2732</v>
      </c>
      <c r="C4313" s="8" t="s">
        <v>2741</v>
      </c>
      <c r="D4313" t="str">
        <f t="shared" si="134"/>
        <v>"MASON CITY SCHOOLS"</v>
      </c>
      <c r="E4313" t="s">
        <v>2743</v>
      </c>
      <c r="F4313" t="s">
        <v>2</v>
      </c>
      <c r="G4313" s="8" t="s">
        <v>2744</v>
      </c>
      <c r="H4313" s="8" t="str">
        <f t="shared" si="135"/>
        <v>"C144"</v>
      </c>
      <c r="I4313" s="8"/>
      <c r="J4313" t="s">
        <v>2742</v>
      </c>
      <c r="K4313" s="3" t="s">
        <v>1730</v>
      </c>
      <c r="L4313" t="s">
        <v>2742</v>
      </c>
      <c r="M4313" s="3" t="s">
        <v>1731</v>
      </c>
      <c r="N4313" t="s">
        <v>2742</v>
      </c>
    </row>
    <row r="4314" spans="1:14" x14ac:dyDescent="0.2">
      <c r="A4314" t="s">
        <v>2740</v>
      </c>
      <c r="B4314" t="s">
        <v>2732</v>
      </c>
      <c r="C4314" s="8" t="s">
        <v>2741</v>
      </c>
      <c r="D4314" t="str">
        <f t="shared" si="134"/>
        <v>"MASSILLON CITY SCHOOLS"</v>
      </c>
      <c r="E4314" t="s">
        <v>2743</v>
      </c>
      <c r="F4314" t="s">
        <v>2</v>
      </c>
      <c r="G4314" s="8" t="s">
        <v>2744</v>
      </c>
      <c r="H4314" s="8" t="str">
        <f t="shared" si="135"/>
        <v>"C145"</v>
      </c>
      <c r="I4314" s="8"/>
      <c r="J4314" t="s">
        <v>2742</v>
      </c>
      <c r="K4314" s="3" t="s">
        <v>1732</v>
      </c>
      <c r="L4314" t="s">
        <v>2742</v>
      </c>
      <c r="M4314" s="3" t="s">
        <v>1733</v>
      </c>
      <c r="N4314" t="s">
        <v>2742</v>
      </c>
    </row>
    <row r="4315" spans="1:14" x14ac:dyDescent="0.2">
      <c r="A4315" t="s">
        <v>2740</v>
      </c>
      <c r="B4315" t="s">
        <v>2732</v>
      </c>
      <c r="C4315" s="8" t="s">
        <v>2741</v>
      </c>
      <c r="D4315" t="str">
        <f t="shared" si="134"/>
        <v>"MAUMEE CITY SCHOOLS"</v>
      </c>
      <c r="E4315" t="s">
        <v>2743</v>
      </c>
      <c r="F4315" t="s">
        <v>2</v>
      </c>
      <c r="G4315" s="8" t="s">
        <v>2744</v>
      </c>
      <c r="H4315" s="8" t="str">
        <f t="shared" si="135"/>
        <v>"C147"</v>
      </c>
      <c r="I4315" s="8"/>
      <c r="J4315" t="s">
        <v>2742</v>
      </c>
      <c r="K4315" s="3" t="s">
        <v>1734</v>
      </c>
      <c r="L4315" t="s">
        <v>2742</v>
      </c>
      <c r="M4315" s="3" t="s">
        <v>1735</v>
      </c>
      <c r="N4315" t="s">
        <v>2742</v>
      </c>
    </row>
    <row r="4316" spans="1:14" x14ac:dyDescent="0.2">
      <c r="A4316" t="s">
        <v>2740</v>
      </c>
      <c r="B4316" t="s">
        <v>2732</v>
      </c>
      <c r="C4316" s="8" t="s">
        <v>2741</v>
      </c>
      <c r="D4316" t="str">
        <f t="shared" si="134"/>
        <v>"MAYFIELD CITY SCHOOLS"</v>
      </c>
      <c r="E4316" t="s">
        <v>2743</v>
      </c>
      <c r="F4316" t="s">
        <v>2</v>
      </c>
      <c r="G4316" s="8" t="s">
        <v>2744</v>
      </c>
      <c r="H4316" s="8" t="str">
        <f t="shared" si="135"/>
        <v>"C149"</v>
      </c>
      <c r="I4316" s="8"/>
      <c r="J4316" t="s">
        <v>2742</v>
      </c>
      <c r="K4316" s="3" t="s">
        <v>1736</v>
      </c>
      <c r="L4316" t="s">
        <v>2742</v>
      </c>
      <c r="M4316" s="3" t="s">
        <v>1737</v>
      </c>
      <c r="N4316" t="s">
        <v>2742</v>
      </c>
    </row>
    <row r="4317" spans="1:14" x14ac:dyDescent="0.2">
      <c r="A4317" t="s">
        <v>2740</v>
      </c>
      <c r="B4317" t="s">
        <v>2732</v>
      </c>
      <c r="C4317" s="8" t="s">
        <v>2741</v>
      </c>
      <c r="D4317" t="str">
        <f t="shared" si="134"/>
        <v>"MEDINA CITY SCHOOLS"</v>
      </c>
      <c r="E4317" t="s">
        <v>2743</v>
      </c>
      <c r="F4317" t="s">
        <v>2</v>
      </c>
      <c r="G4317" s="8" t="s">
        <v>2744</v>
      </c>
      <c r="H4317" s="8" t="str">
        <f t="shared" si="135"/>
        <v>"C151"</v>
      </c>
      <c r="I4317" s="8"/>
      <c r="J4317" t="s">
        <v>2742</v>
      </c>
      <c r="K4317" s="3" t="s">
        <v>1738</v>
      </c>
      <c r="L4317" t="s">
        <v>2742</v>
      </c>
      <c r="M4317" s="3" t="s">
        <v>1739</v>
      </c>
      <c r="N4317" t="s">
        <v>2742</v>
      </c>
    </row>
    <row r="4318" spans="1:14" x14ac:dyDescent="0.2">
      <c r="A4318" t="s">
        <v>2740</v>
      </c>
      <c r="B4318" t="s">
        <v>2732</v>
      </c>
      <c r="C4318" s="8" t="s">
        <v>2741</v>
      </c>
      <c r="D4318" t="str">
        <f t="shared" si="134"/>
        <v>"MIAMISBURG CITY SCHOOLS"</v>
      </c>
      <c r="E4318" t="s">
        <v>2743</v>
      </c>
      <c r="F4318" t="s">
        <v>2</v>
      </c>
      <c r="G4318" s="8" t="s">
        <v>2744</v>
      </c>
      <c r="H4318" s="8" t="str">
        <f t="shared" si="135"/>
        <v>"C153"</v>
      </c>
      <c r="I4318" s="8"/>
      <c r="J4318" t="s">
        <v>2742</v>
      </c>
      <c r="K4318" s="3" t="s">
        <v>1740</v>
      </c>
      <c r="L4318" t="s">
        <v>2742</v>
      </c>
      <c r="M4318" s="3" t="s">
        <v>1741</v>
      </c>
      <c r="N4318" t="s">
        <v>2742</v>
      </c>
    </row>
    <row r="4319" spans="1:14" x14ac:dyDescent="0.2">
      <c r="A4319" t="s">
        <v>2740</v>
      </c>
      <c r="B4319" t="s">
        <v>2732</v>
      </c>
      <c r="C4319" s="8" t="s">
        <v>2741</v>
      </c>
      <c r="D4319" t="str">
        <f t="shared" si="134"/>
        <v>"MIDDLETOWN CITY SCHOOLS"</v>
      </c>
      <c r="E4319" t="s">
        <v>2743</v>
      </c>
      <c r="F4319" t="s">
        <v>2</v>
      </c>
      <c r="G4319" s="8" t="s">
        <v>2744</v>
      </c>
      <c r="H4319" s="8" t="str">
        <f t="shared" si="135"/>
        <v>"C155"</v>
      </c>
      <c r="I4319" s="8"/>
      <c r="J4319" t="s">
        <v>2742</v>
      </c>
      <c r="K4319" s="3" t="s">
        <v>1742</v>
      </c>
      <c r="L4319" t="s">
        <v>2742</v>
      </c>
      <c r="M4319" s="3" t="s">
        <v>1743</v>
      </c>
      <c r="N4319" t="s">
        <v>2742</v>
      </c>
    </row>
    <row r="4320" spans="1:14" x14ac:dyDescent="0.2">
      <c r="A4320" t="s">
        <v>2740</v>
      </c>
      <c r="B4320" t="s">
        <v>2732</v>
      </c>
      <c r="C4320" s="8" t="s">
        <v>2741</v>
      </c>
      <c r="D4320" t="str">
        <f t="shared" si="134"/>
        <v>"MT HEALTHY CITY SCHOOLS"</v>
      </c>
      <c r="E4320" t="s">
        <v>2743</v>
      </c>
      <c r="F4320" t="s">
        <v>2</v>
      </c>
      <c r="G4320" s="8" t="s">
        <v>2744</v>
      </c>
      <c r="H4320" s="8" t="str">
        <f t="shared" si="135"/>
        <v>"C157"</v>
      </c>
      <c r="I4320" s="8"/>
      <c r="J4320" t="s">
        <v>2742</v>
      </c>
      <c r="K4320" s="3" t="s">
        <v>1744</v>
      </c>
      <c r="L4320" t="s">
        <v>2742</v>
      </c>
      <c r="M4320" s="3" t="s">
        <v>1745</v>
      </c>
      <c r="N4320" t="s">
        <v>2742</v>
      </c>
    </row>
    <row r="4321" spans="1:14" x14ac:dyDescent="0.2">
      <c r="A4321" t="s">
        <v>2740</v>
      </c>
      <c r="B4321" t="s">
        <v>2732</v>
      </c>
      <c r="C4321" s="8" t="s">
        <v>2741</v>
      </c>
      <c r="D4321" t="str">
        <f t="shared" si="134"/>
        <v>"MT VERNON CITY SCHOOLS"</v>
      </c>
      <c r="E4321" t="s">
        <v>2743</v>
      </c>
      <c r="F4321" t="s">
        <v>2</v>
      </c>
      <c r="G4321" s="8" t="s">
        <v>2744</v>
      </c>
      <c r="H4321" s="8" t="str">
        <f t="shared" si="135"/>
        <v>"C159"</v>
      </c>
      <c r="I4321" s="8"/>
      <c r="J4321" t="s">
        <v>2742</v>
      </c>
      <c r="K4321" s="3" t="s">
        <v>1746</v>
      </c>
      <c r="L4321" t="s">
        <v>2742</v>
      </c>
      <c r="M4321" s="3" t="s">
        <v>1747</v>
      </c>
      <c r="N4321" t="s">
        <v>2742</v>
      </c>
    </row>
    <row r="4322" spans="1:14" x14ac:dyDescent="0.2">
      <c r="A4322" t="s">
        <v>2740</v>
      </c>
      <c r="B4322" t="s">
        <v>2732</v>
      </c>
      <c r="C4322" s="8" t="s">
        <v>2741</v>
      </c>
      <c r="D4322" t="str">
        <f t="shared" si="134"/>
        <v>"NAPOLEON AREA SCHOOLS"</v>
      </c>
      <c r="E4322" t="s">
        <v>2743</v>
      </c>
      <c r="F4322" t="s">
        <v>2</v>
      </c>
      <c r="G4322" s="8" t="s">
        <v>2744</v>
      </c>
      <c r="H4322" s="8" t="str">
        <f t="shared" si="135"/>
        <v>"C161"</v>
      </c>
      <c r="I4322" s="8"/>
      <c r="J4322" t="s">
        <v>2742</v>
      </c>
      <c r="K4322" s="3" t="s">
        <v>1748</v>
      </c>
      <c r="L4322" t="s">
        <v>2742</v>
      </c>
      <c r="M4322" s="3" t="s">
        <v>1749</v>
      </c>
      <c r="N4322" t="s">
        <v>2742</v>
      </c>
    </row>
    <row r="4323" spans="1:14" x14ac:dyDescent="0.2">
      <c r="A4323" t="s">
        <v>2740</v>
      </c>
      <c r="B4323" t="s">
        <v>2732</v>
      </c>
      <c r="C4323" s="8" t="s">
        <v>2741</v>
      </c>
      <c r="D4323" t="str">
        <f t="shared" si="134"/>
        <v>"NELSONVILLE-YORK CITY SCHOOLS"</v>
      </c>
      <c r="E4323" t="s">
        <v>2743</v>
      </c>
      <c r="F4323" t="s">
        <v>2</v>
      </c>
      <c r="G4323" s="8" t="s">
        <v>2744</v>
      </c>
      <c r="H4323" s="8" t="str">
        <f t="shared" si="135"/>
        <v>"C163"</v>
      </c>
      <c r="I4323" s="8"/>
      <c r="J4323" t="s">
        <v>2742</v>
      </c>
      <c r="K4323" s="3" t="s">
        <v>1750</v>
      </c>
      <c r="L4323" t="s">
        <v>2742</v>
      </c>
      <c r="M4323" s="3" t="s">
        <v>1751</v>
      </c>
      <c r="N4323" t="s">
        <v>2742</v>
      </c>
    </row>
    <row r="4324" spans="1:14" x14ac:dyDescent="0.2">
      <c r="A4324" t="s">
        <v>2740</v>
      </c>
      <c r="B4324" t="s">
        <v>2732</v>
      </c>
      <c r="C4324" s="8" t="s">
        <v>2741</v>
      </c>
      <c r="D4324" t="str">
        <f t="shared" si="134"/>
        <v>"NEWARK CITY SCHOOLS"</v>
      </c>
      <c r="E4324" t="s">
        <v>2743</v>
      </c>
      <c r="F4324" t="s">
        <v>2</v>
      </c>
      <c r="G4324" s="8" t="s">
        <v>2744</v>
      </c>
      <c r="H4324" s="8" t="str">
        <f t="shared" si="135"/>
        <v>"C165"</v>
      </c>
      <c r="I4324" s="8"/>
      <c r="J4324" t="s">
        <v>2742</v>
      </c>
      <c r="K4324" s="3" t="s">
        <v>1752</v>
      </c>
      <c r="L4324" t="s">
        <v>2742</v>
      </c>
      <c r="M4324" s="3" t="s">
        <v>1753</v>
      </c>
      <c r="N4324" t="s">
        <v>2742</v>
      </c>
    </row>
    <row r="4325" spans="1:14" x14ac:dyDescent="0.2">
      <c r="A4325" t="s">
        <v>2740</v>
      </c>
      <c r="B4325" t="s">
        <v>2732</v>
      </c>
      <c r="C4325" s="8" t="s">
        <v>2741</v>
      </c>
      <c r="D4325" t="str">
        <f t="shared" si="134"/>
        <v>"NEW LEXINGTON CITY SCHOOLS"</v>
      </c>
      <c r="E4325" t="s">
        <v>2743</v>
      </c>
      <c r="F4325" t="s">
        <v>2</v>
      </c>
      <c r="G4325" s="8" t="s">
        <v>2744</v>
      </c>
      <c r="H4325" s="8" t="str">
        <f t="shared" si="135"/>
        <v>"C168"</v>
      </c>
      <c r="I4325" s="8"/>
      <c r="J4325" t="s">
        <v>2742</v>
      </c>
      <c r="K4325" s="3" t="s">
        <v>1754</v>
      </c>
      <c r="L4325" t="s">
        <v>2742</v>
      </c>
      <c r="M4325" s="3" t="s">
        <v>1755</v>
      </c>
      <c r="N4325" t="s">
        <v>2742</v>
      </c>
    </row>
    <row r="4326" spans="1:14" x14ac:dyDescent="0.2">
      <c r="A4326" t="s">
        <v>2740</v>
      </c>
      <c r="B4326" t="s">
        <v>2732</v>
      </c>
      <c r="C4326" s="8" t="s">
        <v>2741</v>
      </c>
      <c r="D4326" t="str">
        <f t="shared" si="134"/>
        <v>"NEW PHILADELPHIA CITY SCHOOLS"</v>
      </c>
      <c r="E4326" t="s">
        <v>2743</v>
      </c>
      <c r="F4326" t="s">
        <v>2</v>
      </c>
      <c r="G4326" s="8" t="s">
        <v>2744</v>
      </c>
      <c r="H4326" s="8" t="str">
        <f t="shared" si="135"/>
        <v>"C169"</v>
      </c>
      <c r="I4326" s="8"/>
      <c r="J4326" t="s">
        <v>2742</v>
      </c>
      <c r="K4326" s="3" t="s">
        <v>1756</v>
      </c>
      <c r="L4326" t="s">
        <v>2742</v>
      </c>
      <c r="M4326" s="3" t="s">
        <v>1757</v>
      </c>
      <c r="N4326" t="s">
        <v>2742</v>
      </c>
    </row>
    <row r="4327" spans="1:14" x14ac:dyDescent="0.2">
      <c r="A4327" t="s">
        <v>2740</v>
      </c>
      <c r="B4327" t="s">
        <v>2732</v>
      </c>
      <c r="C4327" s="8" t="s">
        <v>2741</v>
      </c>
      <c r="D4327" t="str">
        <f t="shared" si="134"/>
        <v>"NORTHMONT CITY SCHOOLS"</v>
      </c>
      <c r="E4327" t="s">
        <v>2743</v>
      </c>
      <c r="F4327" t="s">
        <v>2</v>
      </c>
      <c r="G4327" s="8" t="s">
        <v>2744</v>
      </c>
      <c r="H4327" s="8" t="str">
        <f t="shared" si="135"/>
        <v>"C170"</v>
      </c>
      <c r="I4327" s="8"/>
      <c r="J4327" t="s">
        <v>2742</v>
      </c>
      <c r="K4327" s="3" t="s">
        <v>1758</v>
      </c>
      <c r="L4327" t="s">
        <v>2742</v>
      </c>
      <c r="M4327" s="3" t="s">
        <v>1759</v>
      </c>
      <c r="N4327" t="s">
        <v>2742</v>
      </c>
    </row>
    <row r="4328" spans="1:14" x14ac:dyDescent="0.2">
      <c r="A4328" t="s">
        <v>2740</v>
      </c>
      <c r="B4328" t="s">
        <v>2732</v>
      </c>
      <c r="C4328" s="8" t="s">
        <v>2741</v>
      </c>
      <c r="D4328" t="str">
        <f t="shared" si="134"/>
        <v>"NILES CITY SCHOOLS"</v>
      </c>
      <c r="E4328" t="s">
        <v>2743</v>
      </c>
      <c r="F4328" t="s">
        <v>2</v>
      </c>
      <c r="G4328" s="8" t="s">
        <v>2744</v>
      </c>
      <c r="H4328" s="8" t="str">
        <f t="shared" si="135"/>
        <v>"C171"</v>
      </c>
      <c r="I4328" s="8"/>
      <c r="J4328" t="s">
        <v>2742</v>
      </c>
      <c r="K4328" s="3" t="s">
        <v>1760</v>
      </c>
      <c r="L4328" t="s">
        <v>2742</v>
      </c>
      <c r="M4328" s="3" t="s">
        <v>1761</v>
      </c>
      <c r="N4328" t="s">
        <v>2742</v>
      </c>
    </row>
    <row r="4329" spans="1:14" x14ac:dyDescent="0.2">
      <c r="A4329" t="s">
        <v>2740</v>
      </c>
      <c r="B4329" t="s">
        <v>2732</v>
      </c>
      <c r="C4329" s="8" t="s">
        <v>2741</v>
      </c>
      <c r="D4329" t="str">
        <f t="shared" si="134"/>
        <v>"NORTH CANTON CITY SCHOOLS"</v>
      </c>
      <c r="E4329" t="s">
        <v>2743</v>
      </c>
      <c r="F4329" t="s">
        <v>2</v>
      </c>
      <c r="G4329" s="8" t="s">
        <v>2744</v>
      </c>
      <c r="H4329" s="8" t="str">
        <f t="shared" si="135"/>
        <v>"C172"</v>
      </c>
      <c r="I4329" s="8"/>
      <c r="J4329" t="s">
        <v>2742</v>
      </c>
      <c r="K4329" s="3" t="s">
        <v>1762</v>
      </c>
      <c r="L4329" t="s">
        <v>2742</v>
      </c>
      <c r="M4329" s="3" t="s">
        <v>1763</v>
      </c>
      <c r="N4329" t="s">
        <v>2742</v>
      </c>
    </row>
    <row r="4330" spans="1:14" x14ac:dyDescent="0.2">
      <c r="A4330" t="s">
        <v>2740</v>
      </c>
      <c r="B4330" t="s">
        <v>2732</v>
      </c>
      <c r="C4330" s="8" t="s">
        <v>2741</v>
      </c>
      <c r="D4330" t="str">
        <f t="shared" si="134"/>
        <v>"NORTH COLLEGE HILL CITY SCHOOLS"</v>
      </c>
      <c r="E4330" t="s">
        <v>2743</v>
      </c>
      <c r="F4330" t="s">
        <v>2</v>
      </c>
      <c r="G4330" s="8" t="s">
        <v>2744</v>
      </c>
      <c r="H4330" s="8" t="str">
        <f t="shared" si="135"/>
        <v>"C173"</v>
      </c>
      <c r="I4330" s="8"/>
      <c r="J4330" t="s">
        <v>2742</v>
      </c>
      <c r="K4330" s="3" t="s">
        <v>1764</v>
      </c>
      <c r="L4330" t="s">
        <v>2742</v>
      </c>
      <c r="M4330" s="3" t="s">
        <v>1765</v>
      </c>
      <c r="N4330" t="s">
        <v>2742</v>
      </c>
    </row>
    <row r="4331" spans="1:14" x14ac:dyDescent="0.2">
      <c r="A4331" t="s">
        <v>2740</v>
      </c>
      <c r="B4331" t="s">
        <v>2732</v>
      </c>
      <c r="C4331" s="8" t="s">
        <v>2741</v>
      </c>
      <c r="D4331" t="str">
        <f t="shared" si="134"/>
        <v>"NORDONIA HILLS CITY SCHOOLS"</v>
      </c>
      <c r="E4331" t="s">
        <v>2743</v>
      </c>
      <c r="F4331" t="s">
        <v>2</v>
      </c>
      <c r="G4331" s="8" t="s">
        <v>2744</v>
      </c>
      <c r="H4331" s="8" t="str">
        <f t="shared" si="135"/>
        <v>"C174"</v>
      </c>
      <c r="I4331" s="8"/>
      <c r="J4331" t="s">
        <v>2742</v>
      </c>
      <c r="K4331" s="3" t="s">
        <v>1766</v>
      </c>
      <c r="L4331" t="s">
        <v>2742</v>
      </c>
      <c r="M4331" s="3" t="s">
        <v>1767</v>
      </c>
      <c r="N4331" t="s">
        <v>2742</v>
      </c>
    </row>
    <row r="4332" spans="1:14" x14ac:dyDescent="0.2">
      <c r="A4332" t="s">
        <v>2740</v>
      </c>
      <c r="B4332" t="s">
        <v>2732</v>
      </c>
      <c r="C4332" s="8" t="s">
        <v>2741</v>
      </c>
      <c r="D4332" t="str">
        <f t="shared" si="134"/>
        <v>"NORTH OLMSTED CITY SCHOOLS"</v>
      </c>
      <c r="E4332" t="s">
        <v>2743</v>
      </c>
      <c r="F4332" t="s">
        <v>2</v>
      </c>
      <c r="G4332" s="8" t="s">
        <v>2744</v>
      </c>
      <c r="H4332" s="8" t="str">
        <f t="shared" si="135"/>
        <v>"C175"</v>
      </c>
      <c r="I4332" s="8"/>
      <c r="J4332" t="s">
        <v>2742</v>
      </c>
      <c r="K4332" s="3" t="s">
        <v>1768</v>
      </c>
      <c r="L4332" t="s">
        <v>2742</v>
      </c>
      <c r="M4332" s="3" t="s">
        <v>1769</v>
      </c>
      <c r="N4332" t="s">
        <v>2742</v>
      </c>
    </row>
    <row r="4333" spans="1:14" x14ac:dyDescent="0.2">
      <c r="A4333" t="s">
        <v>2740</v>
      </c>
      <c r="B4333" t="s">
        <v>2732</v>
      </c>
      <c r="C4333" s="8" t="s">
        <v>2741</v>
      </c>
      <c r="D4333" t="str">
        <f t="shared" si="134"/>
        <v>"NORTH ROYALTON CITY SCHOOLS"</v>
      </c>
      <c r="E4333" t="s">
        <v>2743</v>
      </c>
      <c r="F4333" t="s">
        <v>2</v>
      </c>
      <c r="G4333" s="8" t="s">
        <v>2744</v>
      </c>
      <c r="H4333" s="8" t="str">
        <f t="shared" si="135"/>
        <v>"C176"</v>
      </c>
      <c r="I4333" s="8"/>
      <c r="J4333" t="s">
        <v>2742</v>
      </c>
      <c r="K4333" s="3" t="s">
        <v>1770</v>
      </c>
      <c r="L4333" t="s">
        <v>2742</v>
      </c>
      <c r="M4333" s="3" t="s">
        <v>1771</v>
      </c>
      <c r="N4333" t="s">
        <v>2742</v>
      </c>
    </row>
    <row r="4334" spans="1:14" x14ac:dyDescent="0.2">
      <c r="A4334" t="s">
        <v>2740</v>
      </c>
      <c r="B4334" t="s">
        <v>2732</v>
      </c>
      <c r="C4334" s="8" t="s">
        <v>2741</v>
      </c>
      <c r="D4334" t="str">
        <f t="shared" si="134"/>
        <v>"NORWALK CITY SCHOOLS"</v>
      </c>
      <c r="E4334" t="s">
        <v>2743</v>
      </c>
      <c r="F4334" t="s">
        <v>2</v>
      </c>
      <c r="G4334" s="8" t="s">
        <v>2744</v>
      </c>
      <c r="H4334" s="8" t="str">
        <f t="shared" si="135"/>
        <v>"C177"</v>
      </c>
      <c r="I4334" s="8"/>
      <c r="J4334" t="s">
        <v>2742</v>
      </c>
      <c r="K4334" s="3" t="s">
        <v>1772</v>
      </c>
      <c r="L4334" t="s">
        <v>2742</v>
      </c>
      <c r="M4334" s="3" t="s">
        <v>1773</v>
      </c>
      <c r="N4334" t="s">
        <v>2742</v>
      </c>
    </row>
    <row r="4335" spans="1:14" x14ac:dyDescent="0.2">
      <c r="A4335" t="s">
        <v>2740</v>
      </c>
      <c r="B4335" t="s">
        <v>2732</v>
      </c>
      <c r="C4335" s="8" t="s">
        <v>2741</v>
      </c>
      <c r="D4335" t="str">
        <f t="shared" si="134"/>
        <v>"NORTH RIDGEVILLE CITY SCHOOLS"</v>
      </c>
      <c r="E4335" t="s">
        <v>2743</v>
      </c>
      <c r="F4335" t="s">
        <v>2</v>
      </c>
      <c r="G4335" s="8" t="s">
        <v>2744</v>
      </c>
      <c r="H4335" s="8" t="str">
        <f t="shared" si="135"/>
        <v>"C178"</v>
      </c>
      <c r="I4335" s="8"/>
      <c r="J4335" t="s">
        <v>2742</v>
      </c>
      <c r="K4335" s="3" t="s">
        <v>1774</v>
      </c>
      <c r="L4335" t="s">
        <v>2742</v>
      </c>
      <c r="M4335" s="3" t="s">
        <v>1775</v>
      </c>
      <c r="N4335" t="s">
        <v>2742</v>
      </c>
    </row>
    <row r="4336" spans="1:14" x14ac:dyDescent="0.2">
      <c r="A4336" t="s">
        <v>2740</v>
      </c>
      <c r="B4336" t="s">
        <v>2732</v>
      </c>
      <c r="C4336" s="8" t="s">
        <v>2741</v>
      </c>
      <c r="D4336" t="str">
        <f t="shared" si="134"/>
        <v>"NORWOOD CITY SCHOOLS"</v>
      </c>
      <c r="E4336" t="s">
        <v>2743</v>
      </c>
      <c r="F4336" t="s">
        <v>2</v>
      </c>
      <c r="G4336" s="8" t="s">
        <v>2744</v>
      </c>
      <c r="H4336" s="8" t="str">
        <f t="shared" si="135"/>
        <v>"C179"</v>
      </c>
      <c r="I4336" s="8"/>
      <c r="J4336" t="s">
        <v>2742</v>
      </c>
      <c r="K4336" s="3" t="s">
        <v>1776</v>
      </c>
      <c r="L4336" t="s">
        <v>2742</v>
      </c>
      <c r="M4336" s="3" t="s">
        <v>1777</v>
      </c>
      <c r="N4336" t="s">
        <v>2742</v>
      </c>
    </row>
    <row r="4337" spans="1:14" x14ac:dyDescent="0.2">
      <c r="A4337" t="s">
        <v>2740</v>
      </c>
      <c r="B4337" t="s">
        <v>2732</v>
      </c>
      <c r="C4337" s="8" t="s">
        <v>2741</v>
      </c>
      <c r="D4337" t="str">
        <f t="shared" si="134"/>
        <v>"NORTON CITY SCHOOLS"</v>
      </c>
      <c r="E4337" t="s">
        <v>2743</v>
      </c>
      <c r="F4337" t="s">
        <v>2</v>
      </c>
      <c r="G4337" s="8" t="s">
        <v>2744</v>
      </c>
      <c r="H4337" s="8" t="str">
        <f t="shared" si="135"/>
        <v>"C180"</v>
      </c>
      <c r="I4337" s="8"/>
      <c r="J4337" t="s">
        <v>2742</v>
      </c>
      <c r="K4337" s="3" t="s">
        <v>1778</v>
      </c>
      <c r="L4337" t="s">
        <v>2742</v>
      </c>
      <c r="M4337" s="3" t="s">
        <v>1779</v>
      </c>
      <c r="N4337" t="s">
        <v>2742</v>
      </c>
    </row>
    <row r="4338" spans="1:14" x14ac:dyDescent="0.2">
      <c r="A4338" t="s">
        <v>2740</v>
      </c>
      <c r="B4338" t="s">
        <v>2732</v>
      </c>
      <c r="C4338" s="8" t="s">
        <v>2741</v>
      </c>
      <c r="D4338" t="str">
        <f t="shared" si="134"/>
        <v>"OAKWOOD CITY SCHOOLS"</v>
      </c>
      <c r="E4338" t="s">
        <v>2743</v>
      </c>
      <c r="F4338" t="s">
        <v>2</v>
      </c>
      <c r="G4338" s="8" t="s">
        <v>2744</v>
      </c>
      <c r="H4338" s="8" t="str">
        <f t="shared" si="135"/>
        <v>"C181"</v>
      </c>
      <c r="I4338" s="8"/>
      <c r="J4338" t="s">
        <v>2742</v>
      </c>
      <c r="K4338" s="3" t="s">
        <v>1780</v>
      </c>
      <c r="L4338" t="s">
        <v>2742</v>
      </c>
      <c r="M4338" s="3" t="s">
        <v>1781</v>
      </c>
      <c r="N4338" t="s">
        <v>2742</v>
      </c>
    </row>
    <row r="4339" spans="1:14" x14ac:dyDescent="0.2">
      <c r="A4339" t="s">
        <v>2740</v>
      </c>
      <c r="B4339" t="s">
        <v>2732</v>
      </c>
      <c r="C4339" s="8" t="s">
        <v>2741</v>
      </c>
      <c r="D4339" t="str">
        <f t="shared" si="134"/>
        <v>"ORANGE CITY SCHOOLS"</v>
      </c>
      <c r="E4339" t="s">
        <v>2743</v>
      </c>
      <c r="F4339" t="s">
        <v>2</v>
      </c>
      <c r="G4339" s="8" t="s">
        <v>2744</v>
      </c>
      <c r="H4339" s="8" t="str">
        <f t="shared" si="135"/>
        <v>"C182"</v>
      </c>
      <c r="I4339" s="8"/>
      <c r="J4339" t="s">
        <v>2742</v>
      </c>
      <c r="K4339" s="3" t="s">
        <v>1782</v>
      </c>
      <c r="L4339" t="s">
        <v>2742</v>
      </c>
      <c r="M4339" s="3" t="s">
        <v>1783</v>
      </c>
      <c r="N4339" t="s">
        <v>2742</v>
      </c>
    </row>
    <row r="4340" spans="1:14" x14ac:dyDescent="0.2">
      <c r="A4340" t="s">
        <v>2740</v>
      </c>
      <c r="B4340" t="s">
        <v>2732</v>
      </c>
      <c r="C4340" s="8" t="s">
        <v>2741</v>
      </c>
      <c r="D4340" t="str">
        <f t="shared" si="134"/>
        <v>"OBERLIN CITY SCHOOLS"</v>
      </c>
      <c r="E4340" t="s">
        <v>2743</v>
      </c>
      <c r="F4340" t="s">
        <v>2</v>
      </c>
      <c r="G4340" s="8" t="s">
        <v>2744</v>
      </c>
      <c r="H4340" s="8" t="str">
        <f t="shared" si="135"/>
        <v>"C183"</v>
      </c>
      <c r="I4340" s="8"/>
      <c r="J4340" t="s">
        <v>2742</v>
      </c>
      <c r="K4340" s="3" t="s">
        <v>1784</v>
      </c>
      <c r="L4340" t="s">
        <v>2742</v>
      </c>
      <c r="M4340" s="3" t="s">
        <v>1785</v>
      </c>
      <c r="N4340" t="s">
        <v>2742</v>
      </c>
    </row>
    <row r="4341" spans="1:14" x14ac:dyDescent="0.2">
      <c r="A4341" t="s">
        <v>2740</v>
      </c>
      <c r="B4341" t="s">
        <v>2732</v>
      </c>
      <c r="C4341" s="8" t="s">
        <v>2741</v>
      </c>
      <c r="D4341" t="str">
        <f t="shared" si="134"/>
        <v>"OREGON CITY SCHOOLS"</v>
      </c>
      <c r="E4341" t="s">
        <v>2743</v>
      </c>
      <c r="F4341" t="s">
        <v>2</v>
      </c>
      <c r="G4341" s="8" t="s">
        <v>2744</v>
      </c>
      <c r="H4341" s="8" t="str">
        <f t="shared" si="135"/>
        <v>"C184"</v>
      </c>
      <c r="I4341" s="8"/>
      <c r="J4341" t="s">
        <v>2742</v>
      </c>
      <c r="K4341" s="3" t="s">
        <v>1786</v>
      </c>
      <c r="L4341" t="s">
        <v>2742</v>
      </c>
      <c r="M4341" s="3" t="s">
        <v>1787</v>
      </c>
      <c r="N4341" t="s">
        <v>2742</v>
      </c>
    </row>
    <row r="4342" spans="1:14" x14ac:dyDescent="0.2">
      <c r="A4342" t="s">
        <v>2740</v>
      </c>
      <c r="B4342" t="s">
        <v>2732</v>
      </c>
      <c r="C4342" s="8" t="s">
        <v>2741</v>
      </c>
      <c r="D4342" t="str">
        <f t="shared" si="134"/>
        <v>"ORRVILLE CITY SCHOOLS"</v>
      </c>
      <c r="E4342" t="s">
        <v>2743</v>
      </c>
      <c r="F4342" t="s">
        <v>2</v>
      </c>
      <c r="G4342" s="8" t="s">
        <v>2744</v>
      </c>
      <c r="H4342" s="8" t="str">
        <f t="shared" si="135"/>
        <v>"C185"</v>
      </c>
      <c r="I4342" s="8"/>
      <c r="J4342" t="s">
        <v>2742</v>
      </c>
      <c r="K4342" s="3" t="s">
        <v>1788</v>
      </c>
      <c r="L4342" t="s">
        <v>2742</v>
      </c>
      <c r="M4342" s="3" t="s">
        <v>1789</v>
      </c>
      <c r="N4342" t="s">
        <v>2742</v>
      </c>
    </row>
    <row r="4343" spans="1:14" x14ac:dyDescent="0.2">
      <c r="A4343" t="s">
        <v>2740</v>
      </c>
      <c r="B4343" t="s">
        <v>2732</v>
      </c>
      <c r="C4343" s="8" t="s">
        <v>2741</v>
      </c>
      <c r="D4343" t="str">
        <f t="shared" si="134"/>
        <v>"OLMSTED FALLS CITY SCHOOLS"</v>
      </c>
      <c r="E4343" t="s">
        <v>2743</v>
      </c>
      <c r="F4343" t="s">
        <v>2</v>
      </c>
      <c r="G4343" s="8" t="s">
        <v>2744</v>
      </c>
      <c r="H4343" s="8" t="str">
        <f t="shared" si="135"/>
        <v>"C186"</v>
      </c>
      <c r="I4343" s="8"/>
      <c r="J4343" t="s">
        <v>2742</v>
      </c>
      <c r="K4343" s="3" t="s">
        <v>1790</v>
      </c>
      <c r="L4343" t="s">
        <v>2742</v>
      </c>
      <c r="M4343" s="3" t="s">
        <v>1791</v>
      </c>
      <c r="N4343" t="s">
        <v>2742</v>
      </c>
    </row>
    <row r="4344" spans="1:14" x14ac:dyDescent="0.2">
      <c r="A4344" t="s">
        <v>2740</v>
      </c>
      <c r="B4344" t="s">
        <v>2732</v>
      </c>
      <c r="C4344" s="8" t="s">
        <v>2741</v>
      </c>
      <c r="D4344" t="str">
        <f t="shared" si="134"/>
        <v>"PAINESVILLE CITY LOCAL SCHOOLS"</v>
      </c>
      <c r="E4344" t="s">
        <v>2743</v>
      </c>
      <c r="F4344" t="s">
        <v>2</v>
      </c>
      <c r="G4344" s="8" t="s">
        <v>2744</v>
      </c>
      <c r="H4344" s="8" t="str">
        <f t="shared" si="135"/>
        <v>"C187"</v>
      </c>
      <c r="I4344" s="8"/>
      <c r="J4344" t="s">
        <v>2742</v>
      </c>
      <c r="K4344" s="3" t="s">
        <v>1792</v>
      </c>
      <c r="L4344" t="s">
        <v>2742</v>
      </c>
      <c r="M4344" s="3" t="s">
        <v>1793</v>
      </c>
      <c r="N4344" t="s">
        <v>2742</v>
      </c>
    </row>
    <row r="4345" spans="1:14" x14ac:dyDescent="0.2">
      <c r="A4345" t="s">
        <v>2740</v>
      </c>
      <c r="B4345" t="s">
        <v>2732</v>
      </c>
      <c r="C4345" s="8" t="s">
        <v>2741</v>
      </c>
      <c r="D4345" t="str">
        <f t="shared" si="134"/>
        <v>"PARMA CITY SCHOOLS"</v>
      </c>
      <c r="E4345" t="s">
        <v>2743</v>
      </c>
      <c r="F4345" t="s">
        <v>2</v>
      </c>
      <c r="G4345" s="8" t="s">
        <v>2744</v>
      </c>
      <c r="H4345" s="8" t="str">
        <f t="shared" si="135"/>
        <v>"C189"</v>
      </c>
      <c r="I4345" s="8"/>
      <c r="J4345" t="s">
        <v>2742</v>
      </c>
      <c r="K4345" s="3" t="s">
        <v>1794</v>
      </c>
      <c r="L4345" t="s">
        <v>2742</v>
      </c>
      <c r="M4345" s="3" t="s">
        <v>1795</v>
      </c>
      <c r="N4345" t="s">
        <v>2742</v>
      </c>
    </row>
    <row r="4346" spans="1:14" x14ac:dyDescent="0.2">
      <c r="A4346" t="s">
        <v>2740</v>
      </c>
      <c r="B4346" t="s">
        <v>2732</v>
      </c>
      <c r="C4346" s="8" t="s">
        <v>2741</v>
      </c>
      <c r="D4346" t="str">
        <f t="shared" si="134"/>
        <v>"PIQUA CITY SCHOOLS"</v>
      </c>
      <c r="E4346" t="s">
        <v>2743</v>
      </c>
      <c r="F4346" t="s">
        <v>2</v>
      </c>
      <c r="G4346" s="8" t="s">
        <v>2744</v>
      </c>
      <c r="H4346" s="8" t="str">
        <f t="shared" si="135"/>
        <v>"C191"</v>
      </c>
      <c r="I4346" s="8"/>
      <c r="J4346" t="s">
        <v>2742</v>
      </c>
      <c r="K4346" s="3" t="s">
        <v>1796</v>
      </c>
      <c r="L4346" t="s">
        <v>2742</v>
      </c>
      <c r="M4346" s="3" t="s">
        <v>1797</v>
      </c>
      <c r="N4346" t="s">
        <v>2742</v>
      </c>
    </row>
    <row r="4347" spans="1:14" x14ac:dyDescent="0.2">
      <c r="A4347" t="s">
        <v>2740</v>
      </c>
      <c r="B4347" t="s">
        <v>2732</v>
      </c>
      <c r="C4347" s="8" t="s">
        <v>2741</v>
      </c>
      <c r="D4347" t="str">
        <f t="shared" si="134"/>
        <v>"PORT CLINTON CITY SCHOOLS"</v>
      </c>
      <c r="E4347" t="s">
        <v>2743</v>
      </c>
      <c r="F4347" t="s">
        <v>2</v>
      </c>
      <c r="G4347" s="8" t="s">
        <v>2744</v>
      </c>
      <c r="H4347" s="8" t="str">
        <f t="shared" si="135"/>
        <v>"C193"</v>
      </c>
      <c r="I4347" s="8"/>
      <c r="J4347" t="s">
        <v>2742</v>
      </c>
      <c r="K4347" s="3" t="s">
        <v>1798</v>
      </c>
      <c r="L4347" t="s">
        <v>2742</v>
      </c>
      <c r="M4347" s="3" t="s">
        <v>1799</v>
      </c>
      <c r="N4347" t="s">
        <v>2742</v>
      </c>
    </row>
    <row r="4348" spans="1:14" x14ac:dyDescent="0.2">
      <c r="A4348" t="s">
        <v>2740</v>
      </c>
      <c r="B4348" t="s">
        <v>2732</v>
      </c>
      <c r="C4348" s="8" t="s">
        <v>2741</v>
      </c>
      <c r="D4348" t="str">
        <f t="shared" si="134"/>
        <v>"PORTSMOUTH CITY SCHOOLS"</v>
      </c>
      <c r="E4348" t="s">
        <v>2743</v>
      </c>
      <c r="F4348" t="s">
        <v>2</v>
      </c>
      <c r="G4348" s="8" t="s">
        <v>2744</v>
      </c>
      <c r="H4348" s="8" t="str">
        <f t="shared" si="135"/>
        <v>"C195"</v>
      </c>
      <c r="I4348" s="8"/>
      <c r="J4348" t="s">
        <v>2742</v>
      </c>
      <c r="K4348" s="3" t="s">
        <v>1800</v>
      </c>
      <c r="L4348" t="s">
        <v>2742</v>
      </c>
      <c r="M4348" s="3" t="s">
        <v>1801</v>
      </c>
      <c r="N4348" t="s">
        <v>2742</v>
      </c>
    </row>
    <row r="4349" spans="1:14" x14ac:dyDescent="0.2">
      <c r="A4349" t="s">
        <v>2740</v>
      </c>
      <c r="B4349" t="s">
        <v>2732</v>
      </c>
      <c r="C4349" s="8" t="s">
        <v>2741</v>
      </c>
      <c r="D4349" t="str">
        <f t="shared" si="134"/>
        <v>"PRINCETON CITY SCHOOLS"</v>
      </c>
      <c r="E4349" t="s">
        <v>2743</v>
      </c>
      <c r="F4349" t="s">
        <v>2</v>
      </c>
      <c r="G4349" s="8" t="s">
        <v>2744</v>
      </c>
      <c r="H4349" s="8" t="str">
        <f t="shared" si="135"/>
        <v>"C196"</v>
      </c>
      <c r="I4349" s="8"/>
      <c r="J4349" t="s">
        <v>2742</v>
      </c>
      <c r="K4349" s="3" t="s">
        <v>1802</v>
      </c>
      <c r="L4349" t="s">
        <v>2742</v>
      </c>
      <c r="M4349" s="3" t="s">
        <v>1803</v>
      </c>
      <c r="N4349" t="s">
        <v>2742</v>
      </c>
    </row>
    <row r="4350" spans="1:14" x14ac:dyDescent="0.2">
      <c r="A4350" t="s">
        <v>2740</v>
      </c>
      <c r="B4350" t="s">
        <v>2732</v>
      </c>
      <c r="C4350" s="8" t="s">
        <v>2741</v>
      </c>
      <c r="D4350" t="str">
        <f t="shared" si="134"/>
        <v>"RAVENNA CITY SCHOOLS"</v>
      </c>
      <c r="E4350" t="s">
        <v>2743</v>
      </c>
      <c r="F4350" t="s">
        <v>2</v>
      </c>
      <c r="G4350" s="8" t="s">
        <v>2744</v>
      </c>
      <c r="H4350" s="8" t="str">
        <f t="shared" si="135"/>
        <v>"C197"</v>
      </c>
      <c r="I4350" s="8"/>
      <c r="J4350" t="s">
        <v>2742</v>
      </c>
      <c r="K4350" s="3" t="s">
        <v>1804</v>
      </c>
      <c r="L4350" t="s">
        <v>2742</v>
      </c>
      <c r="M4350" s="3" t="s">
        <v>1805</v>
      </c>
      <c r="N4350" t="s">
        <v>2742</v>
      </c>
    </row>
    <row r="4351" spans="1:14" x14ac:dyDescent="0.2">
      <c r="A4351" t="s">
        <v>2740</v>
      </c>
      <c r="B4351" t="s">
        <v>2732</v>
      </c>
      <c r="C4351" s="8" t="s">
        <v>2741</v>
      </c>
      <c r="D4351" t="str">
        <f t="shared" si="134"/>
        <v>"READING COMMUNITY CITY SCHOOLS"</v>
      </c>
      <c r="E4351" t="s">
        <v>2743</v>
      </c>
      <c r="F4351" t="s">
        <v>2</v>
      </c>
      <c r="G4351" s="8" t="s">
        <v>2744</v>
      </c>
      <c r="H4351" s="8" t="str">
        <f t="shared" si="135"/>
        <v>"C199"</v>
      </c>
      <c r="I4351" s="8"/>
      <c r="J4351" t="s">
        <v>2742</v>
      </c>
      <c r="K4351" s="3" t="s">
        <v>1806</v>
      </c>
      <c r="L4351" t="s">
        <v>2742</v>
      </c>
      <c r="M4351" s="3" t="s">
        <v>1807</v>
      </c>
      <c r="N4351" t="s">
        <v>2742</v>
      </c>
    </row>
    <row r="4352" spans="1:14" x14ac:dyDescent="0.2">
      <c r="A4352" t="s">
        <v>2740</v>
      </c>
      <c r="B4352" t="s">
        <v>2732</v>
      </c>
      <c r="C4352" s="8" t="s">
        <v>2741</v>
      </c>
      <c r="D4352" t="str">
        <f t="shared" si="134"/>
        <v>"REYNOLDSBURG CITY SCHOOLS"</v>
      </c>
      <c r="E4352" t="s">
        <v>2743</v>
      </c>
      <c r="F4352" t="s">
        <v>2</v>
      </c>
      <c r="G4352" s="8" t="s">
        <v>2744</v>
      </c>
      <c r="H4352" s="8" t="str">
        <f t="shared" si="135"/>
        <v>"C200"</v>
      </c>
      <c r="I4352" s="8"/>
      <c r="J4352" t="s">
        <v>2742</v>
      </c>
      <c r="K4352" s="3" t="s">
        <v>1808</v>
      </c>
      <c r="L4352" t="s">
        <v>2742</v>
      </c>
      <c r="M4352" s="3" t="s">
        <v>1809</v>
      </c>
      <c r="N4352" t="s">
        <v>2742</v>
      </c>
    </row>
    <row r="4353" spans="1:14" x14ac:dyDescent="0.2">
      <c r="A4353" t="s">
        <v>2740</v>
      </c>
      <c r="B4353" t="s">
        <v>2732</v>
      </c>
      <c r="C4353" s="8" t="s">
        <v>2741</v>
      </c>
      <c r="D4353" t="str">
        <f t="shared" si="134"/>
        <v>"ROCKY RIVER CITY SCHOOLS"</v>
      </c>
      <c r="E4353" t="s">
        <v>2743</v>
      </c>
      <c r="F4353" t="s">
        <v>2</v>
      </c>
      <c r="G4353" s="8" t="s">
        <v>2744</v>
      </c>
      <c r="H4353" s="8" t="str">
        <f t="shared" si="135"/>
        <v>"C201"</v>
      </c>
      <c r="I4353" s="8"/>
      <c r="J4353" t="s">
        <v>2742</v>
      </c>
      <c r="K4353" s="3" t="s">
        <v>1810</v>
      </c>
      <c r="L4353" t="s">
        <v>2742</v>
      </c>
      <c r="M4353" s="3" t="s">
        <v>1811</v>
      </c>
      <c r="N4353" t="s">
        <v>2742</v>
      </c>
    </row>
    <row r="4354" spans="1:14" x14ac:dyDescent="0.2">
      <c r="A4354" t="s">
        <v>2740</v>
      </c>
      <c r="B4354" t="s">
        <v>2732</v>
      </c>
      <c r="C4354" s="8" t="s">
        <v>2741</v>
      </c>
      <c r="D4354" t="str">
        <f t="shared" ref="D4354:D4417" si="136">_xlfn.TEXTJOIN(,,J4354:L4354)</f>
        <v>"ST BERNARD-ELMWOOD PLACE CITY SCH"</v>
      </c>
      <c r="E4354" t="s">
        <v>2743</v>
      </c>
      <c r="F4354" t="s">
        <v>2</v>
      </c>
      <c r="G4354" s="8" t="s">
        <v>2744</v>
      </c>
      <c r="H4354" s="8" t="str">
        <f t="shared" ref="H4354:H4417" si="137">_xlfn.TEXTJOIN(,,L4354:N4354)</f>
        <v>"C203"</v>
      </c>
      <c r="I4354" s="8"/>
      <c r="J4354" t="s">
        <v>2742</v>
      </c>
      <c r="K4354" s="3" t="s">
        <v>1812</v>
      </c>
      <c r="L4354" t="s">
        <v>2742</v>
      </c>
      <c r="M4354" s="3" t="s">
        <v>1813</v>
      </c>
      <c r="N4354" t="s">
        <v>2742</v>
      </c>
    </row>
    <row r="4355" spans="1:14" x14ac:dyDescent="0.2">
      <c r="A4355" t="s">
        <v>2740</v>
      </c>
      <c r="B4355" t="s">
        <v>2732</v>
      </c>
      <c r="C4355" s="8" t="s">
        <v>2741</v>
      </c>
      <c r="D4355" t="str">
        <f t="shared" si="136"/>
        <v>"ST CLAIRSVILLE-RICHLAND CITY SCH"</v>
      </c>
      <c r="E4355" t="s">
        <v>2743</v>
      </c>
      <c r="F4355" t="s">
        <v>2</v>
      </c>
      <c r="G4355" s="8" t="s">
        <v>2744</v>
      </c>
      <c r="H4355" s="8" t="str">
        <f t="shared" si="137"/>
        <v>"C204"</v>
      </c>
      <c r="I4355" s="8"/>
      <c r="J4355" t="s">
        <v>2742</v>
      </c>
      <c r="K4355" s="3" t="s">
        <v>1814</v>
      </c>
      <c r="L4355" t="s">
        <v>2742</v>
      </c>
      <c r="M4355" s="3" t="s">
        <v>1815</v>
      </c>
      <c r="N4355" t="s">
        <v>2742</v>
      </c>
    </row>
    <row r="4356" spans="1:14" x14ac:dyDescent="0.2">
      <c r="A4356" t="s">
        <v>2740</v>
      </c>
      <c r="B4356" t="s">
        <v>2732</v>
      </c>
      <c r="C4356" s="8" t="s">
        <v>2741</v>
      </c>
      <c r="D4356" t="str">
        <f t="shared" si="136"/>
        <v>"ST MARYS CITY SCHOOLS"</v>
      </c>
      <c r="E4356" t="s">
        <v>2743</v>
      </c>
      <c r="F4356" t="s">
        <v>2</v>
      </c>
      <c r="G4356" s="8" t="s">
        <v>2744</v>
      </c>
      <c r="H4356" s="8" t="str">
        <f t="shared" si="137"/>
        <v>"C205"</v>
      </c>
      <c r="I4356" s="8"/>
      <c r="J4356" t="s">
        <v>2742</v>
      </c>
      <c r="K4356" s="3" t="s">
        <v>1816</v>
      </c>
      <c r="L4356" t="s">
        <v>2742</v>
      </c>
      <c r="M4356" s="3" t="s">
        <v>1817</v>
      </c>
      <c r="N4356" t="s">
        <v>2742</v>
      </c>
    </row>
    <row r="4357" spans="1:14" x14ac:dyDescent="0.2">
      <c r="A4357" t="s">
        <v>2740</v>
      </c>
      <c r="B4357" t="s">
        <v>2732</v>
      </c>
      <c r="C4357" s="8" t="s">
        <v>2741</v>
      </c>
      <c r="D4357" t="str">
        <f t="shared" si="136"/>
        <v>"SALEM CITY SCHOOLS"</v>
      </c>
      <c r="E4357" t="s">
        <v>2743</v>
      </c>
      <c r="F4357" t="s">
        <v>2</v>
      </c>
      <c r="G4357" s="8" t="s">
        <v>2744</v>
      </c>
      <c r="H4357" s="8" t="str">
        <f t="shared" si="137"/>
        <v>"C207"</v>
      </c>
      <c r="I4357" s="8"/>
      <c r="J4357" t="s">
        <v>2742</v>
      </c>
      <c r="K4357" s="3" t="s">
        <v>1818</v>
      </c>
      <c r="L4357" t="s">
        <v>2742</v>
      </c>
      <c r="M4357" s="3" t="s">
        <v>1819</v>
      </c>
      <c r="N4357" t="s">
        <v>2742</v>
      </c>
    </row>
    <row r="4358" spans="1:14" x14ac:dyDescent="0.2">
      <c r="A4358" t="s">
        <v>2740</v>
      </c>
      <c r="B4358" t="s">
        <v>2732</v>
      </c>
      <c r="C4358" s="8" t="s">
        <v>2741</v>
      </c>
      <c r="D4358" t="str">
        <f t="shared" si="136"/>
        <v>"SANDUSKY CITY SCHOOLS"</v>
      </c>
      <c r="E4358" t="s">
        <v>2743</v>
      </c>
      <c r="F4358" t="s">
        <v>2</v>
      </c>
      <c r="G4358" s="8" t="s">
        <v>2744</v>
      </c>
      <c r="H4358" s="8" t="str">
        <f t="shared" si="137"/>
        <v>"C209"</v>
      </c>
      <c r="I4358" s="8"/>
      <c r="J4358" t="s">
        <v>2742</v>
      </c>
      <c r="K4358" s="3" t="s">
        <v>1820</v>
      </c>
      <c r="L4358" t="s">
        <v>2742</v>
      </c>
      <c r="M4358" s="3" t="s">
        <v>1821</v>
      </c>
      <c r="N4358" t="s">
        <v>2742</v>
      </c>
    </row>
    <row r="4359" spans="1:14" x14ac:dyDescent="0.2">
      <c r="A4359" t="s">
        <v>2740</v>
      </c>
      <c r="B4359" t="s">
        <v>2732</v>
      </c>
      <c r="C4359" s="8" t="s">
        <v>2741</v>
      </c>
      <c r="D4359" t="str">
        <f t="shared" si="136"/>
        <v>"SPRINGBORO COMMUNITY CITY SCHOOLS"</v>
      </c>
      <c r="E4359" t="s">
        <v>2743</v>
      </c>
      <c r="F4359" t="s">
        <v>2</v>
      </c>
      <c r="G4359" s="8" t="s">
        <v>2744</v>
      </c>
      <c r="H4359" s="8" t="str">
        <f t="shared" si="137"/>
        <v>"C210"</v>
      </c>
      <c r="I4359" s="8"/>
      <c r="J4359" t="s">
        <v>2742</v>
      </c>
      <c r="K4359" s="3" t="s">
        <v>1822</v>
      </c>
      <c r="L4359" t="s">
        <v>2742</v>
      </c>
      <c r="M4359" s="3" t="s">
        <v>1823</v>
      </c>
      <c r="N4359" t="s">
        <v>2742</v>
      </c>
    </row>
    <row r="4360" spans="1:14" x14ac:dyDescent="0.2">
      <c r="A4360" t="s">
        <v>2740</v>
      </c>
      <c r="B4360" t="s">
        <v>2732</v>
      </c>
      <c r="C4360" s="8" t="s">
        <v>2741</v>
      </c>
      <c r="D4360" t="str">
        <f t="shared" si="136"/>
        <v>"SHAKER HEIGHTS CITY SCHOOLS"</v>
      </c>
      <c r="E4360" t="s">
        <v>2743</v>
      </c>
      <c r="F4360" t="s">
        <v>2</v>
      </c>
      <c r="G4360" s="8" t="s">
        <v>2744</v>
      </c>
      <c r="H4360" s="8" t="str">
        <f t="shared" si="137"/>
        <v>"C211"</v>
      </c>
      <c r="I4360" s="8"/>
      <c r="J4360" t="s">
        <v>2742</v>
      </c>
      <c r="K4360" s="3" t="s">
        <v>1824</v>
      </c>
      <c r="L4360" t="s">
        <v>2742</v>
      </c>
      <c r="M4360" s="3" t="s">
        <v>1825</v>
      </c>
      <c r="N4360" t="s">
        <v>2742</v>
      </c>
    </row>
    <row r="4361" spans="1:14" x14ac:dyDescent="0.2">
      <c r="A4361" t="s">
        <v>2740</v>
      </c>
      <c r="B4361" t="s">
        <v>2732</v>
      </c>
      <c r="C4361" s="8" t="s">
        <v>2741</v>
      </c>
      <c r="D4361" t="str">
        <f t="shared" si="136"/>
        <v>"SHEFFIELD-SHEFFIELD LAKE CITY SCH"</v>
      </c>
      <c r="E4361" t="s">
        <v>2743</v>
      </c>
      <c r="F4361" t="s">
        <v>2</v>
      </c>
      <c r="G4361" s="8" t="s">
        <v>2744</v>
      </c>
      <c r="H4361" s="8" t="str">
        <f t="shared" si="137"/>
        <v>"C212"</v>
      </c>
      <c r="I4361" s="8"/>
      <c r="J4361" t="s">
        <v>2742</v>
      </c>
      <c r="K4361" s="3" t="s">
        <v>1826</v>
      </c>
      <c r="L4361" t="s">
        <v>2742</v>
      </c>
      <c r="M4361" s="3" t="s">
        <v>1827</v>
      </c>
      <c r="N4361" t="s">
        <v>2742</v>
      </c>
    </row>
    <row r="4362" spans="1:14" x14ac:dyDescent="0.2">
      <c r="A4362" t="s">
        <v>2740</v>
      </c>
      <c r="B4362" t="s">
        <v>2732</v>
      </c>
      <c r="C4362" s="8" t="s">
        <v>2741</v>
      </c>
      <c r="D4362" t="str">
        <f t="shared" si="136"/>
        <v>"SHELBY CITY SCHOOLS"</v>
      </c>
      <c r="E4362" t="s">
        <v>2743</v>
      </c>
      <c r="F4362" t="s">
        <v>2</v>
      </c>
      <c r="G4362" s="8" t="s">
        <v>2744</v>
      </c>
      <c r="H4362" s="8" t="str">
        <f t="shared" si="137"/>
        <v>"C213"</v>
      </c>
      <c r="I4362" s="8"/>
      <c r="J4362" t="s">
        <v>2742</v>
      </c>
      <c r="K4362" s="3" t="s">
        <v>1828</v>
      </c>
      <c r="L4362" t="s">
        <v>2742</v>
      </c>
      <c r="M4362" s="3" t="s">
        <v>1829</v>
      </c>
      <c r="N4362" t="s">
        <v>2742</v>
      </c>
    </row>
    <row r="4363" spans="1:14" x14ac:dyDescent="0.2">
      <c r="A4363" t="s">
        <v>2740</v>
      </c>
      <c r="B4363" t="s">
        <v>2732</v>
      </c>
      <c r="C4363" s="8" t="s">
        <v>2741</v>
      </c>
      <c r="D4363" t="str">
        <f t="shared" si="136"/>
        <v>"HILLIARD CITY SCHOOLS"</v>
      </c>
      <c r="E4363" t="s">
        <v>2743</v>
      </c>
      <c r="F4363" t="s">
        <v>2</v>
      </c>
      <c r="G4363" s="8" t="s">
        <v>2744</v>
      </c>
      <c r="H4363" s="8" t="str">
        <f t="shared" si="137"/>
        <v>"C214"</v>
      </c>
      <c r="I4363" s="8"/>
      <c r="J4363" t="s">
        <v>2742</v>
      </c>
      <c r="K4363" s="3" t="s">
        <v>1830</v>
      </c>
      <c r="L4363" t="s">
        <v>2742</v>
      </c>
      <c r="M4363" s="3" t="s">
        <v>1831</v>
      </c>
      <c r="N4363" t="s">
        <v>2742</v>
      </c>
    </row>
    <row r="4364" spans="1:14" x14ac:dyDescent="0.2">
      <c r="A4364" t="s">
        <v>2740</v>
      </c>
      <c r="B4364" t="s">
        <v>2732</v>
      </c>
      <c r="C4364" s="8" t="s">
        <v>2741</v>
      </c>
      <c r="D4364" t="str">
        <f t="shared" si="136"/>
        <v>"SIDNEY CITY SCHOOLS"</v>
      </c>
      <c r="E4364" t="s">
        <v>2743</v>
      </c>
      <c r="F4364" t="s">
        <v>2</v>
      </c>
      <c r="G4364" s="8" t="s">
        <v>2744</v>
      </c>
      <c r="H4364" s="8" t="str">
        <f t="shared" si="137"/>
        <v>"C215"</v>
      </c>
      <c r="I4364" s="8"/>
      <c r="J4364" t="s">
        <v>2742</v>
      </c>
      <c r="K4364" s="3" t="s">
        <v>1832</v>
      </c>
      <c r="L4364" t="s">
        <v>2742</v>
      </c>
      <c r="M4364" s="3" t="s">
        <v>1833</v>
      </c>
      <c r="N4364" t="s">
        <v>2742</v>
      </c>
    </row>
    <row r="4365" spans="1:14" x14ac:dyDescent="0.2">
      <c r="A4365" t="s">
        <v>2740</v>
      </c>
      <c r="B4365" t="s">
        <v>2732</v>
      </c>
      <c r="C4365" s="8" t="s">
        <v>2741</v>
      </c>
      <c r="D4365" t="str">
        <f t="shared" si="136"/>
        <v>"SOLON CITY SCHOOLS"</v>
      </c>
      <c r="E4365" t="s">
        <v>2743</v>
      </c>
      <c r="F4365" t="s">
        <v>2</v>
      </c>
      <c r="G4365" s="8" t="s">
        <v>2744</v>
      </c>
      <c r="H4365" s="8" t="str">
        <f t="shared" si="137"/>
        <v>"C216"</v>
      </c>
      <c r="I4365" s="8"/>
      <c r="J4365" t="s">
        <v>2742</v>
      </c>
      <c r="K4365" s="3" t="s">
        <v>1834</v>
      </c>
      <c r="L4365" t="s">
        <v>2742</v>
      </c>
      <c r="M4365" s="3" t="s">
        <v>1835</v>
      </c>
      <c r="N4365" t="s">
        <v>2742</v>
      </c>
    </row>
    <row r="4366" spans="1:14" x14ac:dyDescent="0.2">
      <c r="A4366" t="s">
        <v>2740</v>
      </c>
      <c r="B4366" t="s">
        <v>2732</v>
      </c>
      <c r="C4366" s="8" t="s">
        <v>2741</v>
      </c>
      <c r="D4366" t="str">
        <f t="shared" si="136"/>
        <v>"SOUTH EUCLID-LYNDHURST CITY SCHOOLS"</v>
      </c>
      <c r="E4366" t="s">
        <v>2743</v>
      </c>
      <c r="F4366" t="s">
        <v>2</v>
      </c>
      <c r="G4366" s="8" t="s">
        <v>2744</v>
      </c>
      <c r="H4366" s="8" t="str">
        <f t="shared" si="137"/>
        <v>"C217"</v>
      </c>
      <c r="I4366" s="8"/>
      <c r="J4366" t="s">
        <v>2742</v>
      </c>
      <c r="K4366" s="3" t="s">
        <v>1836</v>
      </c>
      <c r="L4366" t="s">
        <v>2742</v>
      </c>
      <c r="M4366" s="3" t="s">
        <v>1837</v>
      </c>
      <c r="N4366" t="s">
        <v>2742</v>
      </c>
    </row>
    <row r="4367" spans="1:14" x14ac:dyDescent="0.2">
      <c r="A4367" t="s">
        <v>2740</v>
      </c>
      <c r="B4367" t="s">
        <v>2732</v>
      </c>
      <c r="C4367" s="8" t="s">
        <v>2741</v>
      </c>
      <c r="D4367" t="str">
        <f t="shared" si="136"/>
        <v>"SOUTHWESTERN CITY SCHOOLS"</v>
      </c>
      <c r="E4367" t="s">
        <v>2743</v>
      </c>
      <c r="F4367" t="s">
        <v>2</v>
      </c>
      <c r="G4367" s="8" t="s">
        <v>2744</v>
      </c>
      <c r="H4367" s="8" t="str">
        <f t="shared" si="137"/>
        <v>"C218"</v>
      </c>
      <c r="I4367" s="8"/>
      <c r="J4367" t="s">
        <v>2742</v>
      </c>
      <c r="K4367" s="3" t="s">
        <v>1838</v>
      </c>
      <c r="L4367" t="s">
        <v>2742</v>
      </c>
      <c r="M4367" s="3" t="s">
        <v>1839</v>
      </c>
      <c r="N4367" t="s">
        <v>2742</v>
      </c>
    </row>
    <row r="4368" spans="1:14" x14ac:dyDescent="0.2">
      <c r="A4368" t="s">
        <v>2740</v>
      </c>
      <c r="B4368" t="s">
        <v>2732</v>
      </c>
      <c r="C4368" s="8" t="s">
        <v>2741</v>
      </c>
      <c r="D4368" t="str">
        <f t="shared" si="136"/>
        <v>"SPRINGFIELD CITY SCHOOLS"</v>
      </c>
      <c r="E4368" t="s">
        <v>2743</v>
      </c>
      <c r="F4368" t="s">
        <v>2</v>
      </c>
      <c r="G4368" s="8" t="s">
        <v>2744</v>
      </c>
      <c r="H4368" s="8" t="str">
        <f t="shared" si="137"/>
        <v>"C219"</v>
      </c>
      <c r="I4368" s="8"/>
      <c r="J4368" t="s">
        <v>2742</v>
      </c>
      <c r="K4368" s="3" t="s">
        <v>1840</v>
      </c>
      <c r="L4368" t="s">
        <v>2742</v>
      </c>
      <c r="M4368" s="3" t="s">
        <v>1841</v>
      </c>
      <c r="N4368" t="s">
        <v>2742</v>
      </c>
    </row>
    <row r="4369" spans="1:14" x14ac:dyDescent="0.2">
      <c r="A4369" t="s">
        <v>2740</v>
      </c>
      <c r="B4369" t="s">
        <v>2732</v>
      </c>
      <c r="C4369" s="8" t="s">
        <v>2741</v>
      </c>
      <c r="D4369" t="str">
        <f t="shared" si="136"/>
        <v>"STRONGSVILLE CITY SCHOOLS"</v>
      </c>
      <c r="E4369" t="s">
        <v>2743</v>
      </c>
      <c r="F4369" t="s">
        <v>2</v>
      </c>
      <c r="G4369" s="8" t="s">
        <v>2744</v>
      </c>
      <c r="H4369" s="8" t="str">
        <f t="shared" si="137"/>
        <v>"C220"</v>
      </c>
      <c r="I4369" s="8"/>
      <c r="J4369" t="s">
        <v>2742</v>
      </c>
      <c r="K4369" s="3" t="s">
        <v>1842</v>
      </c>
      <c r="L4369" t="s">
        <v>2742</v>
      </c>
      <c r="M4369" s="3" t="s">
        <v>1843</v>
      </c>
      <c r="N4369" t="s">
        <v>2742</v>
      </c>
    </row>
    <row r="4370" spans="1:14" x14ac:dyDescent="0.2">
      <c r="A4370" t="s">
        <v>2740</v>
      </c>
      <c r="B4370" t="s">
        <v>2732</v>
      </c>
      <c r="C4370" s="8" t="s">
        <v>2741</v>
      </c>
      <c r="D4370" t="str">
        <f t="shared" si="136"/>
        <v>"STEUBENVILLE CITY SCHOOLS"</v>
      </c>
      <c r="E4370" t="s">
        <v>2743</v>
      </c>
      <c r="F4370" t="s">
        <v>2</v>
      </c>
      <c r="G4370" s="8" t="s">
        <v>2744</v>
      </c>
      <c r="H4370" s="8" t="str">
        <f t="shared" si="137"/>
        <v>"C221"</v>
      </c>
      <c r="I4370" s="8"/>
      <c r="J4370" t="s">
        <v>2742</v>
      </c>
      <c r="K4370" s="3" t="s">
        <v>1844</v>
      </c>
      <c r="L4370" t="s">
        <v>2742</v>
      </c>
      <c r="M4370" s="3" t="s">
        <v>1845</v>
      </c>
      <c r="N4370" t="s">
        <v>2742</v>
      </c>
    </row>
    <row r="4371" spans="1:14" x14ac:dyDescent="0.2">
      <c r="A4371" t="s">
        <v>2740</v>
      </c>
      <c r="B4371" t="s">
        <v>2732</v>
      </c>
      <c r="C4371" s="8" t="s">
        <v>2741</v>
      </c>
      <c r="D4371" t="str">
        <f t="shared" si="136"/>
        <v>"STOW-MUNROE FALLS CITY SCHOOLS"</v>
      </c>
      <c r="E4371" t="s">
        <v>2743</v>
      </c>
      <c r="F4371" t="s">
        <v>2</v>
      </c>
      <c r="G4371" s="8" t="s">
        <v>2744</v>
      </c>
      <c r="H4371" s="8" t="str">
        <f t="shared" si="137"/>
        <v>"C222"</v>
      </c>
      <c r="I4371" s="8"/>
      <c r="J4371" t="s">
        <v>2742</v>
      </c>
      <c r="K4371" s="3" t="s">
        <v>1846</v>
      </c>
      <c r="L4371" t="s">
        <v>2742</v>
      </c>
      <c r="M4371" s="3" t="s">
        <v>1847</v>
      </c>
      <c r="N4371" t="s">
        <v>2742</v>
      </c>
    </row>
    <row r="4372" spans="1:14" x14ac:dyDescent="0.2">
      <c r="A4372" t="s">
        <v>2740</v>
      </c>
      <c r="B4372" t="s">
        <v>2732</v>
      </c>
      <c r="C4372" s="8" t="s">
        <v>2741</v>
      </c>
      <c r="D4372" t="str">
        <f t="shared" si="136"/>
        <v>"STRUTHERS CITY SCHOOLS"</v>
      </c>
      <c r="E4372" t="s">
        <v>2743</v>
      </c>
      <c r="F4372" t="s">
        <v>2</v>
      </c>
      <c r="G4372" s="8" t="s">
        <v>2744</v>
      </c>
      <c r="H4372" s="8" t="str">
        <f t="shared" si="137"/>
        <v>"C223"</v>
      </c>
      <c r="I4372" s="8"/>
      <c r="J4372" t="s">
        <v>2742</v>
      </c>
      <c r="K4372" s="3" t="s">
        <v>1848</v>
      </c>
      <c r="L4372" t="s">
        <v>2742</v>
      </c>
      <c r="M4372" s="3" t="s">
        <v>1849</v>
      </c>
      <c r="N4372" t="s">
        <v>2742</v>
      </c>
    </row>
    <row r="4373" spans="1:14" x14ac:dyDescent="0.2">
      <c r="A4373" t="s">
        <v>2740</v>
      </c>
      <c r="B4373" t="s">
        <v>2732</v>
      </c>
      <c r="C4373" s="8" t="s">
        <v>2741</v>
      </c>
      <c r="D4373" t="str">
        <f t="shared" si="136"/>
        <v>"SYLVANIA CITY SCHOOLS"</v>
      </c>
      <c r="E4373" t="s">
        <v>2743</v>
      </c>
      <c r="F4373" t="s">
        <v>2</v>
      </c>
      <c r="G4373" s="8" t="s">
        <v>2744</v>
      </c>
      <c r="H4373" s="8" t="str">
        <f t="shared" si="137"/>
        <v>"C224"</v>
      </c>
      <c r="I4373" s="8"/>
      <c r="J4373" t="s">
        <v>2742</v>
      </c>
      <c r="K4373" s="3" t="s">
        <v>1850</v>
      </c>
      <c r="L4373" t="s">
        <v>2742</v>
      </c>
      <c r="M4373" s="3" t="s">
        <v>1851</v>
      </c>
      <c r="N4373" t="s">
        <v>2742</v>
      </c>
    </row>
    <row r="4374" spans="1:14" x14ac:dyDescent="0.2">
      <c r="A4374" t="s">
        <v>2740</v>
      </c>
      <c r="B4374" t="s">
        <v>2732</v>
      </c>
      <c r="C4374" s="8" t="s">
        <v>2741</v>
      </c>
      <c r="D4374" t="str">
        <f t="shared" si="136"/>
        <v>"TALLMADGE CITY SCHOOLS"</v>
      </c>
      <c r="E4374" t="s">
        <v>2743</v>
      </c>
      <c r="F4374" t="s">
        <v>2</v>
      </c>
      <c r="G4374" s="8" t="s">
        <v>2744</v>
      </c>
      <c r="H4374" s="8" t="str">
        <f t="shared" si="137"/>
        <v>"C225"</v>
      </c>
      <c r="I4374" s="8"/>
      <c r="J4374" t="s">
        <v>2742</v>
      </c>
      <c r="K4374" s="3" t="s">
        <v>1852</v>
      </c>
      <c r="L4374" t="s">
        <v>2742</v>
      </c>
      <c r="M4374" s="3" t="s">
        <v>1853</v>
      </c>
      <c r="N4374" t="s">
        <v>2742</v>
      </c>
    </row>
    <row r="4375" spans="1:14" x14ac:dyDescent="0.2">
      <c r="A4375" t="s">
        <v>2740</v>
      </c>
      <c r="B4375" t="s">
        <v>2732</v>
      </c>
      <c r="C4375" s="8" t="s">
        <v>2741</v>
      </c>
      <c r="D4375" t="str">
        <f t="shared" si="136"/>
        <v>"SYCAMORE CITY SCHOOLS"</v>
      </c>
      <c r="E4375" t="s">
        <v>2743</v>
      </c>
      <c r="F4375" t="s">
        <v>2</v>
      </c>
      <c r="G4375" s="8" t="s">
        <v>2744</v>
      </c>
      <c r="H4375" s="8" t="str">
        <f t="shared" si="137"/>
        <v>"C226"</v>
      </c>
      <c r="I4375" s="8"/>
      <c r="J4375" t="s">
        <v>2742</v>
      </c>
      <c r="K4375" s="3" t="s">
        <v>1854</v>
      </c>
      <c r="L4375" t="s">
        <v>2742</v>
      </c>
      <c r="M4375" s="3" t="s">
        <v>1855</v>
      </c>
      <c r="N4375" t="s">
        <v>2742</v>
      </c>
    </row>
    <row r="4376" spans="1:14" x14ac:dyDescent="0.2">
      <c r="A4376" t="s">
        <v>2740</v>
      </c>
      <c r="B4376" t="s">
        <v>2732</v>
      </c>
      <c r="C4376" s="8" t="s">
        <v>2741</v>
      </c>
      <c r="D4376" t="str">
        <f t="shared" si="136"/>
        <v>"TIFFIN CITY SCHOOLS"</v>
      </c>
      <c r="E4376" t="s">
        <v>2743</v>
      </c>
      <c r="F4376" t="s">
        <v>2</v>
      </c>
      <c r="G4376" s="8" t="s">
        <v>2744</v>
      </c>
      <c r="H4376" s="8" t="str">
        <f t="shared" si="137"/>
        <v>"C227"</v>
      </c>
      <c r="I4376" s="8"/>
      <c r="J4376" t="s">
        <v>2742</v>
      </c>
      <c r="K4376" s="3" t="s">
        <v>1856</v>
      </c>
      <c r="L4376" t="s">
        <v>2742</v>
      </c>
      <c r="M4376" s="3" t="s">
        <v>1857</v>
      </c>
      <c r="N4376" t="s">
        <v>2742</v>
      </c>
    </row>
    <row r="4377" spans="1:14" x14ac:dyDescent="0.2">
      <c r="A4377" t="s">
        <v>2740</v>
      </c>
      <c r="B4377" t="s">
        <v>2732</v>
      </c>
      <c r="C4377" s="8" t="s">
        <v>2741</v>
      </c>
      <c r="D4377" t="str">
        <f t="shared" si="136"/>
        <v>"TROTWOOD-MADISON CITY SCHOOLS"</v>
      </c>
      <c r="E4377" t="s">
        <v>2743</v>
      </c>
      <c r="F4377" t="s">
        <v>2</v>
      </c>
      <c r="G4377" s="8" t="s">
        <v>2744</v>
      </c>
      <c r="H4377" s="8" t="str">
        <f t="shared" si="137"/>
        <v>"C228"</v>
      </c>
      <c r="I4377" s="8"/>
      <c r="J4377" t="s">
        <v>2742</v>
      </c>
      <c r="K4377" s="3" t="s">
        <v>1858</v>
      </c>
      <c r="L4377" t="s">
        <v>2742</v>
      </c>
      <c r="M4377" s="3" t="s">
        <v>1859</v>
      </c>
      <c r="N4377" t="s">
        <v>2742</v>
      </c>
    </row>
    <row r="4378" spans="1:14" x14ac:dyDescent="0.2">
      <c r="A4378" t="s">
        <v>2740</v>
      </c>
      <c r="B4378" t="s">
        <v>2732</v>
      </c>
      <c r="C4378" s="8" t="s">
        <v>2741</v>
      </c>
      <c r="D4378" t="str">
        <f t="shared" si="136"/>
        <v>"TALAWANDA CITY SCHOOLS"</v>
      </c>
      <c r="E4378" t="s">
        <v>2743</v>
      </c>
      <c r="F4378" t="s">
        <v>2</v>
      </c>
      <c r="G4378" s="8" t="s">
        <v>2744</v>
      </c>
      <c r="H4378" s="8" t="str">
        <f t="shared" si="137"/>
        <v>"C229"</v>
      </c>
      <c r="I4378" s="8"/>
      <c r="J4378" t="s">
        <v>2742</v>
      </c>
      <c r="K4378" s="3" t="s">
        <v>1860</v>
      </c>
      <c r="L4378" t="s">
        <v>2742</v>
      </c>
      <c r="M4378" s="3" t="s">
        <v>1861</v>
      </c>
      <c r="N4378" t="s">
        <v>2742</v>
      </c>
    </row>
    <row r="4379" spans="1:14" x14ac:dyDescent="0.2">
      <c r="A4379" t="s">
        <v>2740</v>
      </c>
      <c r="B4379" t="s">
        <v>2732</v>
      </c>
      <c r="C4379" s="8" t="s">
        <v>2741</v>
      </c>
      <c r="D4379" t="str">
        <f t="shared" si="136"/>
        <v>"TORONTO CITY SCHOOLS"</v>
      </c>
      <c r="E4379" t="s">
        <v>2743</v>
      </c>
      <c r="F4379" t="s">
        <v>2</v>
      </c>
      <c r="G4379" s="8" t="s">
        <v>2744</v>
      </c>
      <c r="H4379" s="8" t="str">
        <f t="shared" si="137"/>
        <v>"C231"</v>
      </c>
      <c r="I4379" s="8"/>
      <c r="J4379" t="s">
        <v>2742</v>
      </c>
      <c r="K4379" s="3" t="s">
        <v>1862</v>
      </c>
      <c r="L4379" t="s">
        <v>2742</v>
      </c>
      <c r="M4379" s="3" t="s">
        <v>1863</v>
      </c>
      <c r="N4379" t="s">
        <v>2742</v>
      </c>
    </row>
    <row r="4380" spans="1:14" x14ac:dyDescent="0.2">
      <c r="A4380" t="s">
        <v>2740</v>
      </c>
      <c r="B4380" t="s">
        <v>2732</v>
      </c>
      <c r="C4380" s="8" t="s">
        <v>2741</v>
      </c>
      <c r="D4380" t="str">
        <f t="shared" si="136"/>
        <v>"STREETSBORO CITY SCHOOLS"</v>
      </c>
      <c r="E4380" t="s">
        <v>2743</v>
      </c>
      <c r="F4380" t="s">
        <v>2</v>
      </c>
      <c r="G4380" s="8" t="s">
        <v>2744</v>
      </c>
      <c r="H4380" s="8" t="str">
        <f t="shared" si="137"/>
        <v>"C232"</v>
      </c>
      <c r="I4380" s="8"/>
      <c r="J4380" t="s">
        <v>2742</v>
      </c>
      <c r="K4380" s="3" t="s">
        <v>1864</v>
      </c>
      <c r="L4380" t="s">
        <v>2742</v>
      </c>
      <c r="M4380" s="3" t="s">
        <v>1865</v>
      </c>
      <c r="N4380" t="s">
        <v>2742</v>
      </c>
    </row>
    <row r="4381" spans="1:14" x14ac:dyDescent="0.2">
      <c r="A4381" t="s">
        <v>2740</v>
      </c>
      <c r="B4381" t="s">
        <v>2732</v>
      </c>
      <c r="C4381" s="8" t="s">
        <v>2741</v>
      </c>
      <c r="D4381" t="str">
        <f t="shared" si="136"/>
        <v>"TROY CITY SCHOOLS"</v>
      </c>
      <c r="E4381" t="s">
        <v>2743</v>
      </c>
      <c r="F4381" t="s">
        <v>2</v>
      </c>
      <c r="G4381" s="8" t="s">
        <v>2744</v>
      </c>
      <c r="H4381" s="8" t="str">
        <f t="shared" si="137"/>
        <v>"C233"</v>
      </c>
      <c r="I4381" s="8"/>
      <c r="J4381" t="s">
        <v>2742</v>
      </c>
      <c r="K4381" s="3" t="s">
        <v>1866</v>
      </c>
      <c r="L4381" t="s">
        <v>2742</v>
      </c>
      <c r="M4381" s="3" t="s">
        <v>1867</v>
      </c>
      <c r="N4381" t="s">
        <v>2742</v>
      </c>
    </row>
    <row r="4382" spans="1:14" x14ac:dyDescent="0.2">
      <c r="A4382" t="s">
        <v>2740</v>
      </c>
      <c r="B4382" t="s">
        <v>2732</v>
      </c>
      <c r="C4382" s="8" t="s">
        <v>2741</v>
      </c>
      <c r="D4382" t="str">
        <f t="shared" si="136"/>
        <v>"TWINSBURG CITY SCHOOLS"</v>
      </c>
      <c r="E4382" t="s">
        <v>2743</v>
      </c>
      <c r="F4382" t="s">
        <v>2</v>
      </c>
      <c r="G4382" s="8" t="s">
        <v>2744</v>
      </c>
      <c r="H4382" s="8" t="str">
        <f t="shared" si="137"/>
        <v>"C234"</v>
      </c>
      <c r="I4382" s="8"/>
      <c r="J4382" t="s">
        <v>2742</v>
      </c>
      <c r="K4382" s="3" t="s">
        <v>1868</v>
      </c>
      <c r="L4382" t="s">
        <v>2742</v>
      </c>
      <c r="M4382" s="3" t="s">
        <v>1869</v>
      </c>
      <c r="N4382" t="s">
        <v>2742</v>
      </c>
    </row>
    <row r="4383" spans="1:14" x14ac:dyDescent="0.2">
      <c r="A4383" t="s">
        <v>2740</v>
      </c>
      <c r="B4383" t="s">
        <v>2732</v>
      </c>
      <c r="C4383" s="8" t="s">
        <v>2741</v>
      </c>
      <c r="D4383" t="str">
        <f t="shared" si="136"/>
        <v>"CLAYMONT CITY SCHOOLS"</v>
      </c>
      <c r="E4383" t="s">
        <v>2743</v>
      </c>
      <c r="F4383" t="s">
        <v>2</v>
      </c>
      <c r="G4383" s="8" t="s">
        <v>2744</v>
      </c>
      <c r="H4383" s="8" t="str">
        <f t="shared" si="137"/>
        <v>"C235"</v>
      </c>
      <c r="I4383" s="8"/>
      <c r="J4383" t="s">
        <v>2742</v>
      </c>
      <c r="K4383" s="3" t="s">
        <v>1870</v>
      </c>
      <c r="L4383" t="s">
        <v>2742</v>
      </c>
      <c r="M4383" s="3" t="s">
        <v>1871</v>
      </c>
      <c r="N4383" t="s">
        <v>2742</v>
      </c>
    </row>
    <row r="4384" spans="1:14" x14ac:dyDescent="0.2">
      <c r="A4384" t="s">
        <v>2740</v>
      </c>
      <c r="B4384" t="s">
        <v>2732</v>
      </c>
      <c r="C4384" s="8" t="s">
        <v>2741</v>
      </c>
      <c r="D4384" t="str">
        <f t="shared" si="136"/>
        <v>"UPPER ARLINGTON CITY SCHOOLS"</v>
      </c>
      <c r="E4384" t="s">
        <v>2743</v>
      </c>
      <c r="F4384" t="s">
        <v>2</v>
      </c>
      <c r="G4384" s="8" t="s">
        <v>2744</v>
      </c>
      <c r="H4384" s="8" t="str">
        <f t="shared" si="137"/>
        <v>"C237"</v>
      </c>
      <c r="I4384" s="8"/>
      <c r="J4384" t="s">
        <v>2742</v>
      </c>
      <c r="K4384" s="3" t="s">
        <v>1872</v>
      </c>
      <c r="L4384" t="s">
        <v>2742</v>
      </c>
      <c r="M4384" s="3" t="s">
        <v>1873</v>
      </c>
      <c r="N4384" t="s">
        <v>2742</v>
      </c>
    </row>
    <row r="4385" spans="1:14" x14ac:dyDescent="0.2">
      <c r="A4385" t="s">
        <v>2740</v>
      </c>
      <c r="B4385" t="s">
        <v>2732</v>
      </c>
      <c r="C4385" s="8" t="s">
        <v>2741</v>
      </c>
      <c r="D4385" t="str">
        <f t="shared" si="136"/>
        <v>"URBANA CITY SCHOOLS"</v>
      </c>
      <c r="E4385" t="s">
        <v>2743</v>
      </c>
      <c r="F4385" t="s">
        <v>2</v>
      </c>
      <c r="G4385" s="8" t="s">
        <v>2744</v>
      </c>
      <c r="H4385" s="8" t="str">
        <f t="shared" si="137"/>
        <v>"C239"</v>
      </c>
      <c r="I4385" s="8"/>
      <c r="J4385" t="s">
        <v>2742</v>
      </c>
      <c r="K4385" s="3" t="s">
        <v>1874</v>
      </c>
      <c r="L4385" t="s">
        <v>2742</v>
      </c>
      <c r="M4385" s="3" t="s">
        <v>1875</v>
      </c>
      <c r="N4385" t="s">
        <v>2742</v>
      </c>
    </row>
    <row r="4386" spans="1:14" x14ac:dyDescent="0.2">
      <c r="A4386" t="s">
        <v>2740</v>
      </c>
      <c r="B4386" t="s">
        <v>2732</v>
      </c>
      <c r="C4386" s="8" t="s">
        <v>2741</v>
      </c>
      <c r="D4386" t="str">
        <f t="shared" si="136"/>
        <v>"VANDALIA-BUTLER CITY SCHOOLS"</v>
      </c>
      <c r="E4386" t="s">
        <v>2743</v>
      </c>
      <c r="F4386" t="s">
        <v>2</v>
      </c>
      <c r="G4386" s="8" t="s">
        <v>2744</v>
      </c>
      <c r="H4386" s="8" t="str">
        <f t="shared" si="137"/>
        <v>"C240"</v>
      </c>
      <c r="I4386" s="8"/>
      <c r="J4386" t="s">
        <v>2742</v>
      </c>
      <c r="K4386" s="3" t="s">
        <v>1876</v>
      </c>
      <c r="L4386" t="s">
        <v>2742</v>
      </c>
      <c r="M4386" s="3" t="s">
        <v>1877</v>
      </c>
      <c r="N4386" t="s">
        <v>2742</v>
      </c>
    </row>
    <row r="4387" spans="1:14" x14ac:dyDescent="0.2">
      <c r="A4387" t="s">
        <v>2740</v>
      </c>
      <c r="B4387" t="s">
        <v>2732</v>
      </c>
      <c r="C4387" s="8" t="s">
        <v>2741</v>
      </c>
      <c r="D4387" t="str">
        <f t="shared" si="136"/>
        <v>"VAN WERT CITY SCHOOLS"</v>
      </c>
      <c r="E4387" t="s">
        <v>2743</v>
      </c>
      <c r="F4387" t="s">
        <v>2</v>
      </c>
      <c r="G4387" s="8" t="s">
        <v>2744</v>
      </c>
      <c r="H4387" s="8" t="str">
        <f t="shared" si="137"/>
        <v>"C241"</v>
      </c>
      <c r="I4387" s="8"/>
      <c r="J4387" t="s">
        <v>2742</v>
      </c>
      <c r="K4387" s="3" t="s">
        <v>1878</v>
      </c>
      <c r="L4387" t="s">
        <v>2742</v>
      </c>
      <c r="M4387" s="3" t="s">
        <v>1879</v>
      </c>
      <c r="N4387" t="s">
        <v>2742</v>
      </c>
    </row>
    <row r="4388" spans="1:14" x14ac:dyDescent="0.2">
      <c r="A4388" t="s">
        <v>2740</v>
      </c>
      <c r="B4388" t="s">
        <v>2732</v>
      </c>
      <c r="C4388" s="8" t="s">
        <v>2741</v>
      </c>
      <c r="D4388" t="str">
        <f t="shared" si="136"/>
        <v>"WADSWORTH CITY SCHOOLS"</v>
      </c>
      <c r="E4388" t="s">
        <v>2743</v>
      </c>
      <c r="F4388" t="s">
        <v>2</v>
      </c>
      <c r="G4388" s="8" t="s">
        <v>2744</v>
      </c>
      <c r="H4388" s="8" t="str">
        <f t="shared" si="137"/>
        <v>"C243"</v>
      </c>
      <c r="I4388" s="8"/>
      <c r="J4388" t="s">
        <v>2742</v>
      </c>
      <c r="K4388" s="3" t="s">
        <v>1880</v>
      </c>
      <c r="L4388" t="s">
        <v>2742</v>
      </c>
      <c r="M4388" s="3" t="s">
        <v>1881</v>
      </c>
      <c r="N4388" t="s">
        <v>2742</v>
      </c>
    </row>
    <row r="4389" spans="1:14" x14ac:dyDescent="0.2">
      <c r="A4389" t="s">
        <v>2740</v>
      </c>
      <c r="B4389" t="s">
        <v>2732</v>
      </c>
      <c r="C4389" s="8" t="s">
        <v>2741</v>
      </c>
      <c r="D4389" t="str">
        <f t="shared" si="136"/>
        <v>"WAVERLY CITY SCHOOLS"</v>
      </c>
      <c r="E4389" t="s">
        <v>2743</v>
      </c>
      <c r="F4389" t="s">
        <v>2</v>
      </c>
      <c r="G4389" s="8" t="s">
        <v>2744</v>
      </c>
      <c r="H4389" s="8" t="str">
        <f t="shared" si="137"/>
        <v>"C244"</v>
      </c>
      <c r="I4389" s="8"/>
      <c r="J4389" t="s">
        <v>2742</v>
      </c>
      <c r="K4389" s="3" t="s">
        <v>1882</v>
      </c>
      <c r="L4389" t="s">
        <v>2742</v>
      </c>
      <c r="M4389" s="3" t="s">
        <v>1883</v>
      </c>
      <c r="N4389" t="s">
        <v>2742</v>
      </c>
    </row>
    <row r="4390" spans="1:14" x14ac:dyDescent="0.2">
      <c r="A4390" t="s">
        <v>2740</v>
      </c>
      <c r="B4390" t="s">
        <v>2732</v>
      </c>
      <c r="C4390" s="8" t="s">
        <v>2741</v>
      </c>
      <c r="D4390" t="str">
        <f t="shared" si="136"/>
        <v>"WAPAKONETA CITY SCHOOLS"</v>
      </c>
      <c r="E4390" t="s">
        <v>2743</v>
      </c>
      <c r="F4390" t="s">
        <v>2</v>
      </c>
      <c r="G4390" s="8" t="s">
        <v>2744</v>
      </c>
      <c r="H4390" s="8" t="str">
        <f t="shared" si="137"/>
        <v>"C245"</v>
      </c>
      <c r="I4390" s="8"/>
      <c r="J4390" t="s">
        <v>2742</v>
      </c>
      <c r="K4390" s="3" t="s">
        <v>1884</v>
      </c>
      <c r="L4390" t="s">
        <v>2742</v>
      </c>
      <c r="M4390" s="3" t="s">
        <v>1885</v>
      </c>
      <c r="N4390" t="s">
        <v>2742</v>
      </c>
    </row>
    <row r="4391" spans="1:14" x14ac:dyDescent="0.2">
      <c r="A4391" t="s">
        <v>2740</v>
      </c>
      <c r="B4391" t="s">
        <v>2732</v>
      </c>
      <c r="C4391" s="8" t="s">
        <v>2741</v>
      </c>
      <c r="D4391" t="str">
        <f t="shared" si="136"/>
        <v>"WEST CARROLLTON CITY SCHOOLS"</v>
      </c>
      <c r="E4391" t="s">
        <v>2743</v>
      </c>
      <c r="F4391" t="s">
        <v>2</v>
      </c>
      <c r="G4391" s="8" t="s">
        <v>2744</v>
      </c>
      <c r="H4391" s="8" t="str">
        <f t="shared" si="137"/>
        <v>"C246"</v>
      </c>
      <c r="I4391" s="8"/>
      <c r="J4391" t="s">
        <v>2742</v>
      </c>
      <c r="K4391" s="3" t="s">
        <v>1886</v>
      </c>
      <c r="L4391" t="s">
        <v>2742</v>
      </c>
      <c r="M4391" s="3" t="s">
        <v>1887</v>
      </c>
      <c r="N4391" t="s">
        <v>2742</v>
      </c>
    </row>
    <row r="4392" spans="1:14" x14ac:dyDescent="0.2">
      <c r="A4392" t="s">
        <v>2740</v>
      </c>
      <c r="B4392" t="s">
        <v>2732</v>
      </c>
      <c r="C4392" s="8" t="s">
        <v>2741</v>
      </c>
      <c r="D4392" t="str">
        <f t="shared" si="136"/>
        <v>"WARREN CITY SCHOOLS"</v>
      </c>
      <c r="E4392" t="s">
        <v>2743</v>
      </c>
      <c r="F4392" t="s">
        <v>2</v>
      </c>
      <c r="G4392" s="8" t="s">
        <v>2744</v>
      </c>
      <c r="H4392" s="8" t="str">
        <f t="shared" si="137"/>
        <v>"C247"</v>
      </c>
      <c r="I4392" s="8"/>
      <c r="J4392" t="s">
        <v>2742</v>
      </c>
      <c r="K4392" s="3" t="s">
        <v>1888</v>
      </c>
      <c r="L4392" t="s">
        <v>2742</v>
      </c>
      <c r="M4392" s="3" t="s">
        <v>1889</v>
      </c>
      <c r="N4392" t="s">
        <v>2742</v>
      </c>
    </row>
    <row r="4393" spans="1:14" x14ac:dyDescent="0.2">
      <c r="A4393" t="s">
        <v>2740</v>
      </c>
      <c r="B4393" t="s">
        <v>2732</v>
      </c>
      <c r="C4393" s="8" t="s">
        <v>2741</v>
      </c>
      <c r="D4393" t="str">
        <f t="shared" si="136"/>
        <v>"WARRENSVILLE HEIGHTS CITY SCHOOLS"</v>
      </c>
      <c r="E4393" t="s">
        <v>2743</v>
      </c>
      <c r="F4393" t="s">
        <v>2</v>
      </c>
      <c r="G4393" s="8" t="s">
        <v>2744</v>
      </c>
      <c r="H4393" s="8" t="str">
        <f t="shared" si="137"/>
        <v>"C248"</v>
      </c>
      <c r="I4393" s="8"/>
      <c r="J4393" t="s">
        <v>2742</v>
      </c>
      <c r="K4393" s="3" t="s">
        <v>1890</v>
      </c>
      <c r="L4393" t="s">
        <v>2742</v>
      </c>
      <c r="M4393" s="3" t="s">
        <v>1891</v>
      </c>
      <c r="N4393" t="s">
        <v>2742</v>
      </c>
    </row>
    <row r="4394" spans="1:14" x14ac:dyDescent="0.2">
      <c r="A4394" t="s">
        <v>2740</v>
      </c>
      <c r="B4394" t="s">
        <v>2732</v>
      </c>
      <c r="C4394" s="8" t="s">
        <v>2741</v>
      </c>
      <c r="D4394" t="str">
        <f t="shared" si="136"/>
        <v>"WASHINGTON COURT HOUSE CITY SCHOOLS"</v>
      </c>
      <c r="E4394" t="s">
        <v>2743</v>
      </c>
      <c r="F4394" t="s">
        <v>2</v>
      </c>
      <c r="G4394" s="8" t="s">
        <v>2744</v>
      </c>
      <c r="H4394" s="8" t="str">
        <f t="shared" si="137"/>
        <v>"C249"</v>
      </c>
      <c r="I4394" s="8"/>
      <c r="J4394" t="s">
        <v>2742</v>
      </c>
      <c r="K4394" s="3" t="s">
        <v>1892</v>
      </c>
      <c r="L4394" t="s">
        <v>2742</v>
      </c>
      <c r="M4394" s="3" t="s">
        <v>1893</v>
      </c>
      <c r="N4394" t="s">
        <v>2742</v>
      </c>
    </row>
    <row r="4395" spans="1:14" x14ac:dyDescent="0.2">
      <c r="A4395" t="s">
        <v>2740</v>
      </c>
      <c r="B4395" t="s">
        <v>2732</v>
      </c>
      <c r="C4395" s="8" t="s">
        <v>2741</v>
      </c>
      <c r="D4395" t="str">
        <f t="shared" si="136"/>
        <v>"WESTERVILLE CITY SCHOOLS"</v>
      </c>
      <c r="E4395" t="s">
        <v>2743</v>
      </c>
      <c r="F4395" t="s">
        <v>2</v>
      </c>
      <c r="G4395" s="8" t="s">
        <v>2744</v>
      </c>
      <c r="H4395" s="8" t="str">
        <f t="shared" si="137"/>
        <v>"C250"</v>
      </c>
      <c r="I4395" s="8"/>
      <c r="J4395" t="s">
        <v>2742</v>
      </c>
      <c r="K4395" s="3" t="s">
        <v>1894</v>
      </c>
      <c r="L4395" t="s">
        <v>2742</v>
      </c>
      <c r="M4395" s="3" t="s">
        <v>1895</v>
      </c>
      <c r="N4395" t="s">
        <v>2742</v>
      </c>
    </row>
    <row r="4396" spans="1:14" x14ac:dyDescent="0.2">
      <c r="A4396" t="s">
        <v>2740</v>
      </c>
      <c r="B4396" t="s">
        <v>2732</v>
      </c>
      <c r="C4396" s="8" t="s">
        <v>2741</v>
      </c>
      <c r="D4396" t="str">
        <f t="shared" si="136"/>
        <v>"WELLSTON CITY SCHOOLS"</v>
      </c>
      <c r="E4396" t="s">
        <v>2743</v>
      </c>
      <c r="F4396" t="s">
        <v>2</v>
      </c>
      <c r="G4396" s="8" t="s">
        <v>2744</v>
      </c>
      <c r="H4396" s="8" t="str">
        <f t="shared" si="137"/>
        <v>"C251"</v>
      </c>
      <c r="I4396" s="8"/>
      <c r="J4396" t="s">
        <v>2742</v>
      </c>
      <c r="K4396" s="3" t="s">
        <v>1896</v>
      </c>
      <c r="L4396" t="s">
        <v>2742</v>
      </c>
      <c r="M4396" s="3" t="s">
        <v>1897</v>
      </c>
      <c r="N4396" t="s">
        <v>2742</v>
      </c>
    </row>
    <row r="4397" spans="1:14" x14ac:dyDescent="0.2">
      <c r="A4397" t="s">
        <v>2740</v>
      </c>
      <c r="B4397" t="s">
        <v>2732</v>
      </c>
      <c r="C4397" s="8" t="s">
        <v>2741</v>
      </c>
      <c r="D4397" t="str">
        <f t="shared" si="136"/>
        <v>"WESTLAKE CITY SCHOOLS"</v>
      </c>
      <c r="E4397" t="s">
        <v>2743</v>
      </c>
      <c r="F4397" t="s">
        <v>2</v>
      </c>
      <c r="G4397" s="8" t="s">
        <v>2744</v>
      </c>
      <c r="H4397" s="8" t="str">
        <f t="shared" si="137"/>
        <v>"C252"</v>
      </c>
      <c r="I4397" s="8"/>
      <c r="J4397" t="s">
        <v>2742</v>
      </c>
      <c r="K4397" s="3" t="s">
        <v>1898</v>
      </c>
      <c r="L4397" t="s">
        <v>2742</v>
      </c>
      <c r="M4397" s="3" t="s">
        <v>1899</v>
      </c>
      <c r="N4397" t="s">
        <v>2742</v>
      </c>
    </row>
    <row r="4398" spans="1:14" x14ac:dyDescent="0.2">
      <c r="A4398" t="s">
        <v>2740</v>
      </c>
      <c r="B4398" t="s">
        <v>2732</v>
      </c>
      <c r="C4398" s="8" t="s">
        <v>2741</v>
      </c>
      <c r="D4398" t="str">
        <f t="shared" si="136"/>
        <v>"WHITEHALL CITY SCHOOLS"</v>
      </c>
      <c r="E4398" t="s">
        <v>2743</v>
      </c>
      <c r="F4398" t="s">
        <v>2</v>
      </c>
      <c r="G4398" s="8" t="s">
        <v>2744</v>
      </c>
      <c r="H4398" s="8" t="str">
        <f t="shared" si="137"/>
        <v>"C254"</v>
      </c>
      <c r="I4398" s="8"/>
      <c r="J4398" t="s">
        <v>2742</v>
      </c>
      <c r="K4398" s="3" t="s">
        <v>1900</v>
      </c>
      <c r="L4398" t="s">
        <v>2742</v>
      </c>
      <c r="M4398" s="3" t="s">
        <v>1901</v>
      </c>
      <c r="N4398" t="s">
        <v>2742</v>
      </c>
    </row>
    <row r="4399" spans="1:14" x14ac:dyDescent="0.2">
      <c r="A4399" t="s">
        <v>2740</v>
      </c>
      <c r="B4399" t="s">
        <v>2732</v>
      </c>
      <c r="C4399" s="8" t="s">
        <v>2741</v>
      </c>
      <c r="D4399" t="str">
        <f t="shared" si="136"/>
        <v>"WICKLIFFE CITY SCHOOLS"</v>
      </c>
      <c r="E4399" t="s">
        <v>2743</v>
      </c>
      <c r="F4399" t="s">
        <v>2</v>
      </c>
      <c r="G4399" s="8" t="s">
        <v>2744</v>
      </c>
      <c r="H4399" s="8" t="str">
        <f t="shared" si="137"/>
        <v>"C255"</v>
      </c>
      <c r="I4399" s="8"/>
      <c r="J4399" t="s">
        <v>2742</v>
      </c>
      <c r="K4399" s="3" t="s">
        <v>1902</v>
      </c>
      <c r="L4399" t="s">
        <v>2742</v>
      </c>
      <c r="M4399" s="3" t="s">
        <v>1903</v>
      </c>
      <c r="N4399" t="s">
        <v>2742</v>
      </c>
    </row>
    <row r="4400" spans="1:14" x14ac:dyDescent="0.2">
      <c r="A4400" t="s">
        <v>2740</v>
      </c>
      <c r="B4400" t="s">
        <v>2732</v>
      </c>
      <c r="C4400" s="8" t="s">
        <v>2741</v>
      </c>
      <c r="D4400" t="str">
        <f t="shared" si="136"/>
        <v>"WILLARD CITY SCHOOLS"</v>
      </c>
      <c r="E4400" t="s">
        <v>2743</v>
      </c>
      <c r="F4400" t="s">
        <v>2</v>
      </c>
      <c r="G4400" s="8" t="s">
        <v>2744</v>
      </c>
      <c r="H4400" s="8" t="str">
        <f t="shared" si="137"/>
        <v>"C256"</v>
      </c>
      <c r="I4400" s="8"/>
      <c r="J4400" t="s">
        <v>2742</v>
      </c>
      <c r="K4400" s="3" t="s">
        <v>1904</v>
      </c>
      <c r="L4400" t="s">
        <v>2742</v>
      </c>
      <c r="M4400" s="3" t="s">
        <v>1905</v>
      </c>
      <c r="N4400" t="s">
        <v>2742</v>
      </c>
    </row>
    <row r="4401" spans="1:14" x14ac:dyDescent="0.2">
      <c r="A4401" t="s">
        <v>2740</v>
      </c>
      <c r="B4401" t="s">
        <v>2732</v>
      </c>
      <c r="C4401" s="8" t="s">
        <v>2741</v>
      </c>
      <c r="D4401" t="str">
        <f t="shared" si="136"/>
        <v>"WILLOUGHBY-EASTLAKE CITY SCHOOLS"</v>
      </c>
      <c r="E4401" t="s">
        <v>2743</v>
      </c>
      <c r="F4401" t="s">
        <v>2</v>
      </c>
      <c r="G4401" s="8" t="s">
        <v>2744</v>
      </c>
      <c r="H4401" s="8" t="str">
        <f t="shared" si="137"/>
        <v>"C257"</v>
      </c>
      <c r="I4401" s="8"/>
      <c r="J4401" t="s">
        <v>2742</v>
      </c>
      <c r="K4401" s="3" t="s">
        <v>1906</v>
      </c>
      <c r="L4401" t="s">
        <v>2742</v>
      </c>
      <c r="M4401" s="3" t="s">
        <v>1907</v>
      </c>
      <c r="N4401" t="s">
        <v>2742</v>
      </c>
    </row>
    <row r="4402" spans="1:14" x14ac:dyDescent="0.2">
      <c r="A4402" t="s">
        <v>2740</v>
      </c>
      <c r="B4402" t="s">
        <v>2732</v>
      </c>
      <c r="C4402" s="8" t="s">
        <v>2741</v>
      </c>
      <c r="D4402" t="str">
        <f t="shared" si="136"/>
        <v>"WILMINGTON CITY SCHOOLS"</v>
      </c>
      <c r="E4402" t="s">
        <v>2743</v>
      </c>
      <c r="F4402" t="s">
        <v>2</v>
      </c>
      <c r="G4402" s="8" t="s">
        <v>2744</v>
      </c>
      <c r="H4402" s="8" t="str">
        <f t="shared" si="137"/>
        <v>"C259"</v>
      </c>
      <c r="I4402" s="8"/>
      <c r="J4402" t="s">
        <v>2742</v>
      </c>
      <c r="K4402" s="3" t="s">
        <v>1908</v>
      </c>
      <c r="L4402" t="s">
        <v>2742</v>
      </c>
      <c r="M4402" s="3" t="s">
        <v>1909</v>
      </c>
      <c r="N4402" t="s">
        <v>2742</v>
      </c>
    </row>
    <row r="4403" spans="1:14" x14ac:dyDescent="0.2">
      <c r="A4403" t="s">
        <v>2740</v>
      </c>
      <c r="B4403" t="s">
        <v>2732</v>
      </c>
      <c r="C4403" s="8" t="s">
        <v>2741</v>
      </c>
      <c r="D4403" t="str">
        <f t="shared" si="136"/>
        <v>"WOOSTER CITY SCHOOLS"</v>
      </c>
      <c r="E4403" t="s">
        <v>2743</v>
      </c>
      <c r="F4403" t="s">
        <v>2</v>
      </c>
      <c r="G4403" s="8" t="s">
        <v>2744</v>
      </c>
      <c r="H4403" s="8" t="str">
        <f t="shared" si="137"/>
        <v>"C261"</v>
      </c>
      <c r="I4403" s="8"/>
      <c r="J4403" t="s">
        <v>2742</v>
      </c>
      <c r="K4403" s="3" t="s">
        <v>1910</v>
      </c>
      <c r="L4403" t="s">
        <v>2742</v>
      </c>
      <c r="M4403" s="3" t="s">
        <v>1911</v>
      </c>
      <c r="N4403" t="s">
        <v>2742</v>
      </c>
    </row>
    <row r="4404" spans="1:14" x14ac:dyDescent="0.2">
      <c r="A4404" t="s">
        <v>2740</v>
      </c>
      <c r="B4404" t="s">
        <v>2732</v>
      </c>
      <c r="C4404" s="8" t="s">
        <v>2741</v>
      </c>
      <c r="D4404" t="str">
        <f t="shared" si="136"/>
        <v>"WORTHINGTON CITY SCHOOLS"</v>
      </c>
      <c r="E4404" t="s">
        <v>2743</v>
      </c>
      <c r="F4404" t="s">
        <v>2</v>
      </c>
      <c r="G4404" s="8" t="s">
        <v>2744</v>
      </c>
      <c r="H4404" s="8" t="str">
        <f t="shared" si="137"/>
        <v>"C262"</v>
      </c>
      <c r="I4404" s="8"/>
      <c r="J4404" t="s">
        <v>2742</v>
      </c>
      <c r="K4404" s="3" t="s">
        <v>1912</v>
      </c>
      <c r="L4404" t="s">
        <v>2742</v>
      </c>
      <c r="M4404" s="3" t="s">
        <v>1913</v>
      </c>
      <c r="N4404" t="s">
        <v>2742</v>
      </c>
    </row>
    <row r="4405" spans="1:14" x14ac:dyDescent="0.2">
      <c r="A4405" t="s">
        <v>2740</v>
      </c>
      <c r="B4405" t="s">
        <v>2732</v>
      </c>
      <c r="C4405" s="8" t="s">
        <v>2741</v>
      </c>
      <c r="D4405" t="str">
        <f t="shared" si="136"/>
        <v>"WYOMING CITY SCHOOLS"</v>
      </c>
      <c r="E4405" t="s">
        <v>2743</v>
      </c>
      <c r="F4405" t="s">
        <v>2</v>
      </c>
      <c r="G4405" s="8" t="s">
        <v>2744</v>
      </c>
      <c r="H4405" s="8" t="str">
        <f t="shared" si="137"/>
        <v>"C263"</v>
      </c>
      <c r="I4405" s="8"/>
      <c r="J4405" t="s">
        <v>2742</v>
      </c>
      <c r="K4405" s="3" t="s">
        <v>1914</v>
      </c>
      <c r="L4405" t="s">
        <v>2742</v>
      </c>
      <c r="M4405" s="3" t="s">
        <v>1915</v>
      </c>
      <c r="N4405" t="s">
        <v>2742</v>
      </c>
    </row>
    <row r="4406" spans="1:14" x14ac:dyDescent="0.2">
      <c r="A4406" t="s">
        <v>2740</v>
      </c>
      <c r="B4406" t="s">
        <v>2732</v>
      </c>
      <c r="C4406" s="8" t="s">
        <v>2741</v>
      </c>
      <c r="D4406" t="str">
        <f t="shared" si="136"/>
        <v>"XENIA CITY SCHOOLS"</v>
      </c>
      <c r="E4406" t="s">
        <v>2743</v>
      </c>
      <c r="F4406" t="s">
        <v>2</v>
      </c>
      <c r="G4406" s="8" t="s">
        <v>2744</v>
      </c>
      <c r="H4406" s="8" t="str">
        <f t="shared" si="137"/>
        <v>"C265"</v>
      </c>
      <c r="I4406" s="8"/>
      <c r="J4406" t="s">
        <v>2742</v>
      </c>
      <c r="K4406" s="3" t="s">
        <v>1916</v>
      </c>
      <c r="L4406" t="s">
        <v>2742</v>
      </c>
      <c r="M4406" s="3" t="s">
        <v>1917</v>
      </c>
      <c r="N4406" t="s">
        <v>2742</v>
      </c>
    </row>
    <row r="4407" spans="1:14" x14ac:dyDescent="0.2">
      <c r="A4407" t="s">
        <v>2740</v>
      </c>
      <c r="B4407" t="s">
        <v>2732</v>
      </c>
      <c r="C4407" s="8" t="s">
        <v>2741</v>
      </c>
      <c r="D4407" t="str">
        <f t="shared" si="136"/>
        <v>"ZANESVILLE CITY SCHOOLS"</v>
      </c>
      <c r="E4407" t="s">
        <v>2743</v>
      </c>
      <c r="F4407" t="s">
        <v>2</v>
      </c>
      <c r="G4407" s="8" t="s">
        <v>2744</v>
      </c>
      <c r="H4407" s="8" t="str">
        <f t="shared" si="137"/>
        <v>"C269"</v>
      </c>
      <c r="I4407" s="8"/>
      <c r="J4407" t="s">
        <v>2742</v>
      </c>
      <c r="K4407" s="3" t="s">
        <v>1918</v>
      </c>
      <c r="L4407" t="s">
        <v>2742</v>
      </c>
      <c r="M4407" s="3" t="s">
        <v>1919</v>
      </c>
      <c r="N4407" t="s">
        <v>2742</v>
      </c>
    </row>
    <row r="4408" spans="1:14" x14ac:dyDescent="0.2">
      <c r="A4408" t="s">
        <v>2740</v>
      </c>
      <c r="B4408" t="s">
        <v>2732</v>
      </c>
      <c r="C4408" s="8" t="s">
        <v>2741</v>
      </c>
      <c r="D4408" t="str">
        <f t="shared" si="136"/>
        <v>"MENLO PARK ACADEMY"</v>
      </c>
      <c r="E4408" t="s">
        <v>2743</v>
      </c>
      <c r="F4408" t="s">
        <v>2</v>
      </c>
      <c r="G4408" s="8" t="s">
        <v>2744</v>
      </c>
      <c r="H4408" s="8" t="str">
        <f t="shared" si="137"/>
        <v>"D006"</v>
      </c>
      <c r="I4408" s="8"/>
      <c r="J4408" t="s">
        <v>2742</v>
      </c>
      <c r="K4408" s="3" t="s">
        <v>1920</v>
      </c>
      <c r="L4408" t="s">
        <v>2742</v>
      </c>
      <c r="M4408" s="3" t="s">
        <v>1921</v>
      </c>
      <c r="N4408" t="s">
        <v>2742</v>
      </c>
    </row>
    <row r="4409" spans="1:14" x14ac:dyDescent="0.2">
      <c r="A4409" t="s">
        <v>2740</v>
      </c>
      <c r="B4409" t="s">
        <v>2732</v>
      </c>
      <c r="C4409" s="8" t="s">
        <v>2741</v>
      </c>
      <c r="D4409" t="str">
        <f t="shared" si="136"/>
        <v>"CONSTELLATION MADISON COMM ELEM"</v>
      </c>
      <c r="E4409" t="s">
        <v>2743</v>
      </c>
      <c r="F4409" t="s">
        <v>2</v>
      </c>
      <c r="G4409" s="8" t="s">
        <v>2744</v>
      </c>
      <c r="H4409" s="8" t="str">
        <f t="shared" si="137"/>
        <v>"D007"</v>
      </c>
      <c r="I4409" s="8"/>
      <c r="J4409" t="s">
        <v>2742</v>
      </c>
      <c r="K4409" s="3" t="s">
        <v>1922</v>
      </c>
      <c r="L4409" t="s">
        <v>2742</v>
      </c>
      <c r="M4409" s="3" t="s">
        <v>1923</v>
      </c>
      <c r="N4409" t="s">
        <v>2742</v>
      </c>
    </row>
    <row r="4410" spans="1:14" x14ac:dyDescent="0.2">
      <c r="A4410" t="s">
        <v>2740</v>
      </c>
      <c r="B4410" t="s">
        <v>2732</v>
      </c>
      <c r="C4410" s="8" t="s">
        <v>2741</v>
      </c>
      <c r="D4410" t="str">
        <f t="shared" si="136"/>
        <v>"LORAIN COMMUNITY MIDDLE SCHOOL"</v>
      </c>
      <c r="E4410" t="s">
        <v>2743</v>
      </c>
      <c r="F4410" t="s">
        <v>2</v>
      </c>
      <c r="G4410" s="8" t="s">
        <v>2744</v>
      </c>
      <c r="H4410" s="8" t="str">
        <f t="shared" si="137"/>
        <v>"D008"</v>
      </c>
      <c r="I4410" s="8"/>
      <c r="J4410" t="s">
        <v>2742</v>
      </c>
      <c r="K4410" s="3" t="s">
        <v>1924</v>
      </c>
      <c r="L4410" t="s">
        <v>2742</v>
      </c>
      <c r="M4410" s="3" t="s">
        <v>1925</v>
      </c>
      <c r="N4410" t="s">
        <v>2742</v>
      </c>
    </row>
    <row r="4411" spans="1:14" x14ac:dyDescent="0.2">
      <c r="A4411" t="s">
        <v>2740</v>
      </c>
      <c r="B4411" t="s">
        <v>2732</v>
      </c>
      <c r="C4411" s="8" t="s">
        <v>2741</v>
      </c>
      <c r="D4411" t="str">
        <f t="shared" si="136"/>
        <v>"WINTERFIELD VENTURE ACADEMY"</v>
      </c>
      <c r="E4411" t="s">
        <v>2743</v>
      </c>
      <c r="F4411" t="s">
        <v>2</v>
      </c>
      <c r="G4411" s="8" t="s">
        <v>2744</v>
      </c>
      <c r="H4411" s="8" t="str">
        <f t="shared" si="137"/>
        <v>"D012"</v>
      </c>
      <c r="I4411" s="8"/>
      <c r="J4411" t="s">
        <v>2742</v>
      </c>
      <c r="K4411" s="3" t="s">
        <v>1926</v>
      </c>
      <c r="L4411" t="s">
        <v>2742</v>
      </c>
      <c r="M4411" s="3" t="s">
        <v>1927</v>
      </c>
      <c r="N4411" t="s">
        <v>2742</v>
      </c>
    </row>
    <row r="4412" spans="1:14" x14ac:dyDescent="0.2">
      <c r="A4412" t="s">
        <v>2740</v>
      </c>
      <c r="B4412" t="s">
        <v>2732</v>
      </c>
      <c r="C4412" s="8" t="s">
        <v>2741</v>
      </c>
      <c r="D4412" t="str">
        <f t="shared" si="136"/>
        <v>"ORION ACADEMY"</v>
      </c>
      <c r="E4412" t="s">
        <v>2743</v>
      </c>
      <c r="F4412" t="s">
        <v>2</v>
      </c>
      <c r="G4412" s="8" t="s">
        <v>2744</v>
      </c>
      <c r="H4412" s="8" t="str">
        <f t="shared" si="137"/>
        <v>"D013"</v>
      </c>
      <c r="I4412" s="8"/>
      <c r="J4412" t="s">
        <v>2742</v>
      </c>
      <c r="K4412" s="3" t="s">
        <v>1928</v>
      </c>
      <c r="L4412" t="s">
        <v>2742</v>
      </c>
      <c r="M4412" s="3" t="s">
        <v>1929</v>
      </c>
      <c r="N4412" t="s">
        <v>2742</v>
      </c>
    </row>
    <row r="4413" spans="1:14" x14ac:dyDescent="0.2">
      <c r="A4413" t="s">
        <v>2740</v>
      </c>
      <c r="B4413" t="s">
        <v>2732</v>
      </c>
      <c r="C4413" s="8" t="s">
        <v>2741</v>
      </c>
      <c r="D4413" t="str">
        <f t="shared" si="136"/>
        <v>"PINNACLE ACADEMY"</v>
      </c>
      <c r="E4413" t="s">
        <v>2743</v>
      </c>
      <c r="F4413" t="s">
        <v>2</v>
      </c>
      <c r="G4413" s="8" t="s">
        <v>2744</v>
      </c>
      <c r="H4413" s="8" t="str">
        <f t="shared" si="137"/>
        <v>"D014"</v>
      </c>
      <c r="I4413" s="8"/>
      <c r="J4413" t="s">
        <v>2742</v>
      </c>
      <c r="K4413" s="3" t="s">
        <v>1930</v>
      </c>
      <c r="L4413" t="s">
        <v>2742</v>
      </c>
      <c r="M4413" s="3" t="s">
        <v>1931</v>
      </c>
      <c r="N4413" t="s">
        <v>2742</v>
      </c>
    </row>
    <row r="4414" spans="1:14" x14ac:dyDescent="0.2">
      <c r="A4414" t="s">
        <v>2740</v>
      </c>
      <c r="B4414" t="s">
        <v>2732</v>
      </c>
      <c r="C4414" s="8" t="s">
        <v>2741</v>
      </c>
      <c r="D4414" t="str">
        <f t="shared" si="136"/>
        <v>"APEX CHARTER ACADEMY"</v>
      </c>
      <c r="E4414" t="s">
        <v>2743</v>
      </c>
      <c r="F4414" t="s">
        <v>2</v>
      </c>
      <c r="G4414" s="8" t="s">
        <v>2744</v>
      </c>
      <c r="H4414" s="8" t="str">
        <f t="shared" si="137"/>
        <v>"D015"</v>
      </c>
      <c r="I4414" s="8"/>
      <c r="J4414" t="s">
        <v>2742</v>
      </c>
      <c r="K4414" s="3" t="s">
        <v>1932</v>
      </c>
      <c r="L4414" t="s">
        <v>2742</v>
      </c>
      <c r="M4414" s="3" t="s">
        <v>1933</v>
      </c>
      <c r="N4414" t="s">
        <v>2742</v>
      </c>
    </row>
    <row r="4415" spans="1:14" x14ac:dyDescent="0.2">
      <c r="A4415" t="s">
        <v>2740</v>
      </c>
      <c r="B4415" t="s">
        <v>2732</v>
      </c>
      <c r="C4415" s="8" t="s">
        <v>2741</v>
      </c>
      <c r="D4415" t="str">
        <f t="shared" si="136"/>
        <v>"NORTHLAND PREP AND FITNESS"</v>
      </c>
      <c r="E4415" t="s">
        <v>2743</v>
      </c>
      <c r="F4415" t="s">
        <v>2</v>
      </c>
      <c r="G4415" s="8" t="s">
        <v>2744</v>
      </c>
      <c r="H4415" s="8" t="str">
        <f t="shared" si="137"/>
        <v>"D019"</v>
      </c>
      <c r="I4415" s="8"/>
      <c r="J4415" t="s">
        <v>2742</v>
      </c>
      <c r="K4415" s="3" t="s">
        <v>1934</v>
      </c>
      <c r="L4415" t="s">
        <v>2742</v>
      </c>
      <c r="M4415" s="3" t="s">
        <v>1935</v>
      </c>
      <c r="N4415" t="s">
        <v>2742</v>
      </c>
    </row>
    <row r="4416" spans="1:14" x14ac:dyDescent="0.2">
      <c r="A4416" t="s">
        <v>2740</v>
      </c>
      <c r="B4416" t="s">
        <v>2732</v>
      </c>
      <c r="C4416" s="8" t="s">
        <v>2741</v>
      </c>
      <c r="D4416" t="str">
        <f t="shared" si="136"/>
        <v>"SPRINGFIELD PREP AND FITNESS"</v>
      </c>
      <c r="E4416" t="s">
        <v>2743</v>
      </c>
      <c r="F4416" t="s">
        <v>2</v>
      </c>
      <c r="G4416" s="8" t="s">
        <v>2744</v>
      </c>
      <c r="H4416" s="8" t="str">
        <f t="shared" si="137"/>
        <v>"D020"</v>
      </c>
      <c r="I4416" s="8"/>
      <c r="J4416" t="s">
        <v>2742</v>
      </c>
      <c r="K4416" s="3" t="s">
        <v>1936</v>
      </c>
      <c r="L4416" t="s">
        <v>2742</v>
      </c>
      <c r="M4416" s="3" t="s">
        <v>1937</v>
      </c>
      <c r="N4416" t="s">
        <v>2742</v>
      </c>
    </row>
    <row r="4417" spans="1:14" x14ac:dyDescent="0.2">
      <c r="A4417" t="s">
        <v>2740</v>
      </c>
      <c r="B4417" t="s">
        <v>2732</v>
      </c>
      <c r="C4417" s="8" t="s">
        <v>2741</v>
      </c>
      <c r="D4417" t="str">
        <f t="shared" si="136"/>
        <v>"WHITEHALL PREP AND FITNESS"</v>
      </c>
      <c r="E4417" t="s">
        <v>2743</v>
      </c>
      <c r="F4417" t="s">
        <v>2</v>
      </c>
      <c r="G4417" s="8" t="s">
        <v>2744</v>
      </c>
      <c r="H4417" s="8" t="str">
        <f t="shared" si="137"/>
        <v>"D021"</v>
      </c>
      <c r="I4417" s="8"/>
      <c r="J4417" t="s">
        <v>2742</v>
      </c>
      <c r="K4417" s="3" t="s">
        <v>1938</v>
      </c>
      <c r="L4417" t="s">
        <v>2742</v>
      </c>
      <c r="M4417" s="3" t="s">
        <v>1939</v>
      </c>
      <c r="N4417" t="s">
        <v>2742</v>
      </c>
    </row>
    <row r="4418" spans="1:14" x14ac:dyDescent="0.2">
      <c r="A4418" t="s">
        <v>2740</v>
      </c>
      <c r="B4418" t="s">
        <v>2732</v>
      </c>
      <c r="C4418" s="8" t="s">
        <v>2741</v>
      </c>
      <c r="D4418" t="str">
        <f t="shared" ref="D4418:D4481" si="138">_xlfn.TEXTJOIN(,,J4418:L4418)</f>
        <v>"EMERSON ACADEMY OF DAYTON"</v>
      </c>
      <c r="E4418" t="s">
        <v>2743</v>
      </c>
      <c r="F4418" t="s">
        <v>2</v>
      </c>
      <c r="G4418" s="8" t="s">
        <v>2744</v>
      </c>
      <c r="H4418" s="8" t="str">
        <f t="shared" ref="H4418:H4481" si="139">_xlfn.TEXTJOIN(,,L4418:N4418)</f>
        <v>"D022"</v>
      </c>
      <c r="I4418" s="8"/>
      <c r="J4418" t="s">
        <v>2742</v>
      </c>
      <c r="K4418" s="3" t="s">
        <v>1940</v>
      </c>
      <c r="L4418" t="s">
        <v>2742</v>
      </c>
      <c r="M4418" s="3" t="s">
        <v>1941</v>
      </c>
      <c r="N4418" t="s">
        <v>2742</v>
      </c>
    </row>
    <row r="4419" spans="1:14" x14ac:dyDescent="0.2">
      <c r="A4419" t="s">
        <v>2740</v>
      </c>
      <c r="B4419" t="s">
        <v>2732</v>
      </c>
      <c r="C4419" s="8" t="s">
        <v>2741</v>
      </c>
      <c r="D4419" t="str">
        <f t="shared" si="138"/>
        <v>"A PLUS ARTS ACADEMY"</v>
      </c>
      <c r="E4419" t="s">
        <v>2743</v>
      </c>
      <c r="F4419" t="s">
        <v>2</v>
      </c>
      <c r="G4419" s="8" t="s">
        <v>2744</v>
      </c>
      <c r="H4419" s="8" t="str">
        <f t="shared" si="139"/>
        <v>"D023"</v>
      </c>
      <c r="I4419" s="8"/>
      <c r="J4419" t="s">
        <v>2742</v>
      </c>
      <c r="K4419" s="3" t="s">
        <v>1942</v>
      </c>
      <c r="L4419" t="s">
        <v>2742</v>
      </c>
      <c r="M4419" s="3" t="s">
        <v>1943</v>
      </c>
      <c r="N4419" t="s">
        <v>2742</v>
      </c>
    </row>
    <row r="4420" spans="1:14" x14ac:dyDescent="0.2">
      <c r="A4420" t="s">
        <v>2740</v>
      </c>
      <c r="B4420" t="s">
        <v>2732</v>
      </c>
      <c r="C4420" s="8" t="s">
        <v>2741</v>
      </c>
      <c r="D4420" t="str">
        <f t="shared" si="138"/>
        <v>"COLUMBUS ARTS AND TECH ACADEMY"</v>
      </c>
      <c r="E4420" t="s">
        <v>2743</v>
      </c>
      <c r="F4420" t="s">
        <v>2</v>
      </c>
      <c r="G4420" s="8" t="s">
        <v>2744</v>
      </c>
      <c r="H4420" s="8" t="str">
        <f t="shared" si="139"/>
        <v>"D025"</v>
      </c>
      <c r="I4420" s="8"/>
      <c r="J4420" t="s">
        <v>2742</v>
      </c>
      <c r="K4420" s="3" t="s">
        <v>1944</v>
      </c>
      <c r="L4420" t="s">
        <v>2742</v>
      </c>
      <c r="M4420" s="3" t="s">
        <v>1945</v>
      </c>
      <c r="N4420" t="s">
        <v>2742</v>
      </c>
    </row>
    <row r="4421" spans="1:14" x14ac:dyDescent="0.2">
      <c r="A4421" t="s">
        <v>2740</v>
      </c>
      <c r="B4421" t="s">
        <v>2732</v>
      </c>
      <c r="C4421" s="8" t="s">
        <v>2741</v>
      </c>
      <c r="D4421" t="str">
        <f t="shared" si="138"/>
        <v>"COLS HUMANITIES ARTS AND TECH ACAD"</v>
      </c>
      <c r="E4421" t="s">
        <v>2743</v>
      </c>
      <c r="F4421" t="s">
        <v>2</v>
      </c>
      <c r="G4421" s="8" t="s">
        <v>2744</v>
      </c>
      <c r="H4421" s="8" t="str">
        <f t="shared" si="139"/>
        <v>"D026"</v>
      </c>
      <c r="I4421" s="8"/>
      <c r="J4421" t="s">
        <v>2742</v>
      </c>
      <c r="K4421" s="3" t="s">
        <v>1946</v>
      </c>
      <c r="L4421" t="s">
        <v>2742</v>
      </c>
      <c r="M4421" s="3" t="s">
        <v>1947</v>
      </c>
      <c r="N4421" t="s">
        <v>2742</v>
      </c>
    </row>
    <row r="4422" spans="1:14" x14ac:dyDescent="0.2">
      <c r="A4422" t="s">
        <v>2740</v>
      </c>
      <c r="B4422" t="s">
        <v>2732</v>
      </c>
      <c r="C4422" s="8" t="s">
        <v>2741</v>
      </c>
      <c r="D4422" t="str">
        <f t="shared" si="138"/>
        <v>"COLUMBUS PREPARATORY ACADEMY"</v>
      </c>
      <c r="E4422" t="s">
        <v>2743</v>
      </c>
      <c r="F4422" t="s">
        <v>2</v>
      </c>
      <c r="G4422" s="8" t="s">
        <v>2744</v>
      </c>
      <c r="H4422" s="8" t="str">
        <f t="shared" si="139"/>
        <v>"D027"</v>
      </c>
      <c r="I4422" s="8"/>
      <c r="J4422" t="s">
        <v>2742</v>
      </c>
      <c r="K4422" s="3" t="s">
        <v>1948</v>
      </c>
      <c r="L4422" t="s">
        <v>2742</v>
      </c>
      <c r="M4422" s="3" t="s">
        <v>1949</v>
      </c>
      <c r="N4422" t="s">
        <v>2742</v>
      </c>
    </row>
    <row r="4423" spans="1:14" x14ac:dyDescent="0.2">
      <c r="A4423" t="s">
        <v>2740</v>
      </c>
      <c r="B4423" t="s">
        <v>2732</v>
      </c>
      <c r="C4423" s="8" t="s">
        <v>2741</v>
      </c>
      <c r="D4423" t="str">
        <f t="shared" si="138"/>
        <v>"CANTON HARBOR HIGH SCHOOL"</v>
      </c>
      <c r="E4423" t="s">
        <v>2743</v>
      </c>
      <c r="F4423" t="s">
        <v>2</v>
      </c>
      <c r="G4423" s="8" t="s">
        <v>2744</v>
      </c>
      <c r="H4423" s="8" t="str">
        <f t="shared" si="139"/>
        <v>"D029"</v>
      </c>
      <c r="I4423" s="8"/>
      <c r="J4423" t="s">
        <v>2742</v>
      </c>
      <c r="K4423" s="3" t="s">
        <v>1950</v>
      </c>
      <c r="L4423" t="s">
        <v>2742</v>
      </c>
      <c r="M4423" s="3" t="s">
        <v>1951</v>
      </c>
      <c r="N4423" t="s">
        <v>2742</v>
      </c>
    </row>
    <row r="4424" spans="1:14" x14ac:dyDescent="0.2">
      <c r="A4424" t="s">
        <v>2740</v>
      </c>
      <c r="B4424" t="s">
        <v>2732</v>
      </c>
      <c r="C4424" s="8" t="s">
        <v>2741</v>
      </c>
      <c r="D4424" t="str">
        <f t="shared" si="138"/>
        <v>"SUMMIT ACADEMY-CINCINNATI"</v>
      </c>
      <c r="E4424" t="s">
        <v>2743</v>
      </c>
      <c r="F4424" t="s">
        <v>2</v>
      </c>
      <c r="G4424" s="8" t="s">
        <v>2744</v>
      </c>
      <c r="H4424" s="8" t="str">
        <f t="shared" si="139"/>
        <v>"D030"</v>
      </c>
      <c r="I4424" s="8"/>
      <c r="J4424" t="s">
        <v>2742</v>
      </c>
      <c r="K4424" s="3" t="s">
        <v>1952</v>
      </c>
      <c r="L4424" t="s">
        <v>2742</v>
      </c>
      <c r="M4424" s="3" t="s">
        <v>1953</v>
      </c>
      <c r="N4424" t="s">
        <v>2742</v>
      </c>
    </row>
    <row r="4425" spans="1:14" x14ac:dyDescent="0.2">
      <c r="A4425" t="s">
        <v>2740</v>
      </c>
      <c r="B4425" t="s">
        <v>2732</v>
      </c>
      <c r="C4425" s="8" t="s">
        <v>2741</v>
      </c>
      <c r="D4425" t="str">
        <f t="shared" si="138"/>
        <v>"SUMMIT ACADEMY-COLUMBUS"</v>
      </c>
      <c r="E4425" t="s">
        <v>2743</v>
      </c>
      <c r="F4425" t="s">
        <v>2</v>
      </c>
      <c r="G4425" s="8" t="s">
        <v>2744</v>
      </c>
      <c r="H4425" s="8" t="str">
        <f t="shared" si="139"/>
        <v>"D031"</v>
      </c>
      <c r="I4425" s="8"/>
      <c r="J4425" t="s">
        <v>2742</v>
      </c>
      <c r="K4425" s="3" t="s">
        <v>1954</v>
      </c>
      <c r="L4425" t="s">
        <v>2742</v>
      </c>
      <c r="M4425" s="3" t="s">
        <v>1955</v>
      </c>
      <c r="N4425" t="s">
        <v>2742</v>
      </c>
    </row>
    <row r="4426" spans="1:14" x14ac:dyDescent="0.2">
      <c r="A4426" t="s">
        <v>2740</v>
      </c>
      <c r="B4426" t="s">
        <v>2732</v>
      </c>
      <c r="C4426" s="8" t="s">
        <v>2741</v>
      </c>
      <c r="D4426" t="str">
        <f t="shared" si="138"/>
        <v>"SUMMIT ACADEMY-DAYTON"</v>
      </c>
      <c r="E4426" t="s">
        <v>2743</v>
      </c>
      <c r="F4426" t="s">
        <v>2</v>
      </c>
      <c r="G4426" s="8" t="s">
        <v>2744</v>
      </c>
      <c r="H4426" s="8" t="str">
        <f t="shared" si="139"/>
        <v>"D032"</v>
      </c>
      <c r="I4426" s="8"/>
      <c r="J4426" t="s">
        <v>2742</v>
      </c>
      <c r="K4426" s="3" t="s">
        <v>1956</v>
      </c>
      <c r="L4426" t="s">
        <v>2742</v>
      </c>
      <c r="M4426" s="3" t="s">
        <v>1957</v>
      </c>
      <c r="N4426" t="s">
        <v>2742</v>
      </c>
    </row>
    <row r="4427" spans="1:14" x14ac:dyDescent="0.2">
      <c r="A4427" t="s">
        <v>2740</v>
      </c>
      <c r="B4427" t="s">
        <v>2732</v>
      </c>
      <c r="C4427" s="8" t="s">
        <v>2741</v>
      </c>
      <c r="D4427" t="str">
        <f t="shared" si="138"/>
        <v>"SUMMIT ACADEMY COMMUNITY-TOLEDO"</v>
      </c>
      <c r="E4427" t="s">
        <v>2743</v>
      </c>
      <c r="F4427" t="s">
        <v>2</v>
      </c>
      <c r="G4427" s="8" t="s">
        <v>2744</v>
      </c>
      <c r="H4427" s="8" t="str">
        <f t="shared" si="139"/>
        <v>"D033"</v>
      </c>
      <c r="I4427" s="8"/>
      <c r="J4427" t="s">
        <v>2742</v>
      </c>
      <c r="K4427" s="3" t="s">
        <v>2515</v>
      </c>
      <c r="L4427" t="s">
        <v>2742</v>
      </c>
      <c r="M4427" s="3" t="s">
        <v>1959</v>
      </c>
      <c r="N4427" t="s">
        <v>2742</v>
      </c>
    </row>
    <row r="4428" spans="1:14" x14ac:dyDescent="0.2">
      <c r="A4428" t="s">
        <v>2740</v>
      </c>
      <c r="B4428" t="s">
        <v>2732</v>
      </c>
      <c r="C4428" s="8" t="s">
        <v>2741</v>
      </c>
      <c r="D4428" t="str">
        <f t="shared" si="138"/>
        <v>"SUMMIT ACADEMY-WARREN"</v>
      </c>
      <c r="E4428" t="s">
        <v>2743</v>
      </c>
      <c r="F4428" t="s">
        <v>2</v>
      </c>
      <c r="G4428" s="8" t="s">
        <v>2744</v>
      </c>
      <c r="H4428" s="8" t="str">
        <f t="shared" si="139"/>
        <v>"D034"</v>
      </c>
      <c r="I4428" s="8"/>
      <c r="J4428" t="s">
        <v>2742</v>
      </c>
      <c r="K4428" s="3" t="s">
        <v>1960</v>
      </c>
      <c r="L4428" t="s">
        <v>2742</v>
      </c>
      <c r="M4428" s="3" t="s">
        <v>1961</v>
      </c>
      <c r="N4428" t="s">
        <v>2742</v>
      </c>
    </row>
    <row r="4429" spans="1:14" x14ac:dyDescent="0.2">
      <c r="A4429" t="s">
        <v>2740</v>
      </c>
      <c r="B4429" t="s">
        <v>2732</v>
      </c>
      <c r="C4429" s="8" t="s">
        <v>2741</v>
      </c>
      <c r="D4429" t="str">
        <f t="shared" si="138"/>
        <v>"BRIDGES COMMUNITY ACADEMY"</v>
      </c>
      <c r="E4429" t="s">
        <v>2743</v>
      </c>
      <c r="F4429" t="s">
        <v>2</v>
      </c>
      <c r="G4429" s="8" t="s">
        <v>2744</v>
      </c>
      <c r="H4429" s="8" t="str">
        <f t="shared" si="139"/>
        <v>"D035"</v>
      </c>
      <c r="I4429" s="8"/>
      <c r="J4429" t="s">
        <v>2742</v>
      </c>
      <c r="K4429" s="3" t="s">
        <v>1962</v>
      </c>
      <c r="L4429" t="s">
        <v>2742</v>
      </c>
      <c r="M4429" s="3" t="s">
        <v>1963</v>
      </c>
      <c r="N4429" t="s">
        <v>2742</v>
      </c>
    </row>
    <row r="4430" spans="1:14" x14ac:dyDescent="0.2">
      <c r="A4430" t="s">
        <v>2740</v>
      </c>
      <c r="B4430" t="s">
        <v>2732</v>
      </c>
      <c r="C4430" s="8" t="s">
        <v>2741</v>
      </c>
      <c r="D4430" t="str">
        <f t="shared" si="138"/>
        <v>"HOPE ACADEMY NORTHWEST CAMPUS"</v>
      </c>
      <c r="E4430" t="s">
        <v>2743</v>
      </c>
      <c r="F4430" t="s">
        <v>2</v>
      </c>
      <c r="G4430" s="8" t="s">
        <v>2744</v>
      </c>
      <c r="H4430" s="8" t="str">
        <f t="shared" si="139"/>
        <v>"D036"</v>
      </c>
      <c r="I4430" s="8"/>
      <c r="J4430" t="s">
        <v>2742</v>
      </c>
      <c r="K4430" s="3" t="s">
        <v>1964</v>
      </c>
      <c r="L4430" t="s">
        <v>2742</v>
      </c>
      <c r="M4430" s="3" t="s">
        <v>1965</v>
      </c>
      <c r="N4430" t="s">
        <v>2742</v>
      </c>
    </row>
    <row r="4431" spans="1:14" x14ac:dyDescent="0.2">
      <c r="A4431" t="s">
        <v>2740</v>
      </c>
      <c r="B4431" t="s">
        <v>2732</v>
      </c>
      <c r="C4431" s="8" t="s">
        <v>2741</v>
      </c>
      <c r="D4431" t="str">
        <f t="shared" si="138"/>
        <v>"SUMMIT ACADEMY SECONDARY-AKRON"</v>
      </c>
      <c r="E4431" t="s">
        <v>2743</v>
      </c>
      <c r="F4431" t="s">
        <v>2</v>
      </c>
      <c r="G4431" s="8" t="s">
        <v>2744</v>
      </c>
      <c r="H4431" s="8" t="str">
        <f t="shared" si="139"/>
        <v>"D039"</v>
      </c>
      <c r="I4431" s="8"/>
      <c r="J4431" t="s">
        <v>2742</v>
      </c>
      <c r="K4431" s="3" t="s">
        <v>1966</v>
      </c>
      <c r="L4431" t="s">
        <v>2742</v>
      </c>
      <c r="M4431" s="3" t="s">
        <v>1967</v>
      </c>
      <c r="N4431" t="s">
        <v>2742</v>
      </c>
    </row>
    <row r="4432" spans="1:14" x14ac:dyDescent="0.2">
      <c r="A4432" t="s">
        <v>2740</v>
      </c>
      <c r="B4432" t="s">
        <v>2732</v>
      </c>
      <c r="C4432" s="8" t="s">
        <v>2741</v>
      </c>
      <c r="D4432" t="str">
        <f t="shared" si="138"/>
        <v>"SUMMIT ACADEMY SECONDARY-CANTON"</v>
      </c>
      <c r="E4432" t="s">
        <v>2743</v>
      </c>
      <c r="F4432" t="s">
        <v>2</v>
      </c>
      <c r="G4432" s="8" t="s">
        <v>2744</v>
      </c>
      <c r="H4432" s="8" t="str">
        <f t="shared" si="139"/>
        <v>"D040"</v>
      </c>
      <c r="I4432" s="8"/>
      <c r="J4432" t="s">
        <v>2742</v>
      </c>
      <c r="K4432" s="3" t="s">
        <v>1968</v>
      </c>
      <c r="L4432" t="s">
        <v>2742</v>
      </c>
      <c r="M4432" s="3" t="s">
        <v>1969</v>
      </c>
      <c r="N4432" t="s">
        <v>2742</v>
      </c>
    </row>
    <row r="4433" spans="1:14" x14ac:dyDescent="0.2">
      <c r="A4433" t="s">
        <v>2740</v>
      </c>
      <c r="B4433" t="s">
        <v>2732</v>
      </c>
      <c r="C4433" s="8" t="s">
        <v>2741</v>
      </c>
      <c r="D4433" t="str">
        <f t="shared" si="138"/>
        <v>"SUMMIT ACADEMY-TOLEDO"</v>
      </c>
      <c r="E4433" t="s">
        <v>2743</v>
      </c>
      <c r="F4433" t="s">
        <v>2</v>
      </c>
      <c r="G4433" s="8" t="s">
        <v>2744</v>
      </c>
      <c r="H4433" s="8" t="str">
        <f t="shared" si="139"/>
        <v>"D041"</v>
      </c>
      <c r="I4433" s="8"/>
      <c r="J4433" t="s">
        <v>2742</v>
      </c>
      <c r="K4433" s="3" t="s">
        <v>1958</v>
      </c>
      <c r="L4433" t="s">
        <v>2742</v>
      </c>
      <c r="M4433" s="3" t="s">
        <v>1971</v>
      </c>
      <c r="N4433" t="s">
        <v>2742</v>
      </c>
    </row>
    <row r="4434" spans="1:14" x14ac:dyDescent="0.2">
      <c r="A4434" t="s">
        <v>2740</v>
      </c>
      <c r="B4434" t="s">
        <v>2732</v>
      </c>
      <c r="C4434" s="8" t="s">
        <v>2741</v>
      </c>
      <c r="D4434" t="str">
        <f t="shared" si="138"/>
        <v>"SUMMIT ACADEMY SECONDARY-PARMA"</v>
      </c>
      <c r="E4434" t="s">
        <v>2743</v>
      </c>
      <c r="F4434" t="s">
        <v>2</v>
      </c>
      <c r="G4434" s="8" t="s">
        <v>2744</v>
      </c>
      <c r="H4434" s="8" t="str">
        <f t="shared" si="139"/>
        <v>"D042"</v>
      </c>
      <c r="I4434" s="8"/>
      <c r="J4434" t="s">
        <v>2742</v>
      </c>
      <c r="K4434" s="3" t="s">
        <v>1972</v>
      </c>
      <c r="L4434" t="s">
        <v>2742</v>
      </c>
      <c r="M4434" s="3" t="s">
        <v>1973</v>
      </c>
      <c r="N4434" t="s">
        <v>2742</v>
      </c>
    </row>
    <row r="4435" spans="1:14" x14ac:dyDescent="0.2">
      <c r="A4435" t="s">
        <v>2740</v>
      </c>
      <c r="B4435" t="s">
        <v>2732</v>
      </c>
      <c r="C4435" s="8" t="s">
        <v>2741</v>
      </c>
      <c r="D4435" t="str">
        <f t="shared" si="138"/>
        <v>"SUMMIT ACADEMY SECONDARY-"</v>
      </c>
      <c r="E4435" t="s">
        <v>2743</v>
      </c>
      <c r="F4435" t="s">
        <v>2</v>
      </c>
      <c r="G4435" s="8" t="s">
        <v>2744</v>
      </c>
      <c r="H4435" s="8" t="str">
        <f t="shared" si="139"/>
        <v>"D043"</v>
      </c>
      <c r="I4435" s="8"/>
      <c r="J4435" t="s">
        <v>2742</v>
      </c>
      <c r="K4435" s="3" t="s">
        <v>1974</v>
      </c>
      <c r="L4435" t="s">
        <v>2742</v>
      </c>
      <c r="M4435" s="3" t="s">
        <v>1975</v>
      </c>
      <c r="N4435" t="s">
        <v>2742</v>
      </c>
    </row>
    <row r="4436" spans="1:14" x14ac:dyDescent="0.2">
      <c r="A4436" t="s">
        <v>2740</v>
      </c>
      <c r="B4436" t="s">
        <v>2732</v>
      </c>
      <c r="C4436" s="8" t="s">
        <v>2741</v>
      </c>
      <c r="D4436" t="str">
        <f t="shared" si="138"/>
        <v>"HEIR FORCE COMMUNITY SCHOOL"</v>
      </c>
      <c r="E4436" t="s">
        <v>2743</v>
      </c>
      <c r="F4436" t="s">
        <v>2</v>
      </c>
      <c r="G4436" s="8" t="s">
        <v>2744</v>
      </c>
      <c r="H4436" s="8" t="str">
        <f t="shared" si="139"/>
        <v>"D044"</v>
      </c>
      <c r="I4436" s="8"/>
      <c r="J4436" t="s">
        <v>2742</v>
      </c>
      <c r="K4436" s="3" t="s">
        <v>1976</v>
      </c>
      <c r="L4436" t="s">
        <v>2742</v>
      </c>
      <c r="M4436" s="3" t="s">
        <v>1977</v>
      </c>
      <c r="N4436" t="s">
        <v>2742</v>
      </c>
    </row>
    <row r="4437" spans="1:14" x14ac:dyDescent="0.2">
      <c r="A4437" t="s">
        <v>2740</v>
      </c>
      <c r="B4437" t="s">
        <v>2732</v>
      </c>
      <c r="C4437" s="8" t="s">
        <v>2741</v>
      </c>
      <c r="D4437" t="str">
        <f t="shared" si="138"/>
        <v>"WILDWOOD ENVIRONMENTAL ACADEMY"</v>
      </c>
      <c r="E4437" t="s">
        <v>2743</v>
      </c>
      <c r="F4437" t="s">
        <v>2</v>
      </c>
      <c r="G4437" s="8" t="s">
        <v>2744</v>
      </c>
      <c r="H4437" s="8" t="str">
        <f t="shared" si="139"/>
        <v>"D046"</v>
      </c>
      <c r="I4437" s="8"/>
      <c r="J4437" t="s">
        <v>2742</v>
      </c>
      <c r="K4437" s="3" t="s">
        <v>1978</v>
      </c>
      <c r="L4437" t="s">
        <v>2742</v>
      </c>
      <c r="M4437" s="3" t="s">
        <v>1979</v>
      </c>
      <c r="N4437" t="s">
        <v>2742</v>
      </c>
    </row>
    <row r="4438" spans="1:14" x14ac:dyDescent="0.2">
      <c r="A4438" t="s">
        <v>2740</v>
      </c>
      <c r="B4438" t="s">
        <v>2732</v>
      </c>
      <c r="C4438" s="8" t="s">
        <v>2741</v>
      </c>
      <c r="D4438" t="str">
        <f t="shared" si="138"/>
        <v>"BUCKEYE ONLINE SCHOOL FOR SUCCESS"</v>
      </c>
      <c r="E4438" t="s">
        <v>2743</v>
      </c>
      <c r="F4438" t="s">
        <v>2</v>
      </c>
      <c r="G4438" s="8" t="s">
        <v>2744</v>
      </c>
      <c r="H4438" s="8" t="str">
        <f t="shared" si="139"/>
        <v>"D051"</v>
      </c>
      <c r="I4438" s="8"/>
      <c r="J4438" t="s">
        <v>2742</v>
      </c>
      <c r="K4438" s="3" t="s">
        <v>1980</v>
      </c>
      <c r="L4438" t="s">
        <v>2742</v>
      </c>
      <c r="M4438" s="3" t="s">
        <v>1981</v>
      </c>
      <c r="N4438" t="s">
        <v>2742</v>
      </c>
    </row>
    <row r="4439" spans="1:14" x14ac:dyDescent="0.2">
      <c r="A4439" t="s">
        <v>2740</v>
      </c>
      <c r="B4439" t="s">
        <v>2732</v>
      </c>
      <c r="C4439" s="8" t="s">
        <v>2741</v>
      </c>
      <c r="D4439" t="str">
        <f t="shared" si="138"/>
        <v>"KING ACADEMY COMMUNITY SCHOOL"</v>
      </c>
      <c r="E4439" t="s">
        <v>2743</v>
      </c>
      <c r="F4439" t="s">
        <v>2</v>
      </c>
      <c r="G4439" s="8" t="s">
        <v>2744</v>
      </c>
      <c r="H4439" s="8" t="str">
        <f t="shared" si="139"/>
        <v>"D053"</v>
      </c>
      <c r="I4439" s="8"/>
      <c r="J4439" t="s">
        <v>2742</v>
      </c>
      <c r="K4439" s="3" t="s">
        <v>1984</v>
      </c>
      <c r="L4439" t="s">
        <v>2742</v>
      </c>
      <c r="M4439" s="3" t="s">
        <v>1985</v>
      </c>
      <c r="N4439" t="s">
        <v>2742</v>
      </c>
    </row>
    <row r="4440" spans="1:14" x14ac:dyDescent="0.2">
      <c r="A4440" t="s">
        <v>2740</v>
      </c>
      <c r="B4440" t="s">
        <v>2732</v>
      </c>
      <c r="C4440" s="8" t="s">
        <v>2741</v>
      </c>
      <c r="D4440" t="str">
        <f t="shared" si="138"/>
        <v>"CASTLE ACADEMY"</v>
      </c>
      <c r="E4440" t="s">
        <v>2743</v>
      </c>
      <c r="F4440" t="s">
        <v>2</v>
      </c>
      <c r="G4440" s="8" t="s">
        <v>2744</v>
      </c>
      <c r="H4440" s="8" t="str">
        <f t="shared" si="139"/>
        <v>"D058"</v>
      </c>
      <c r="I4440" s="8"/>
      <c r="J4440" t="s">
        <v>2742</v>
      </c>
      <c r="K4440" s="3" t="s">
        <v>1986</v>
      </c>
      <c r="L4440" t="s">
        <v>2742</v>
      </c>
      <c r="M4440" s="3" t="s">
        <v>1987</v>
      </c>
      <c r="N4440" t="s">
        <v>2742</v>
      </c>
    </row>
    <row r="4441" spans="1:14" x14ac:dyDescent="0.2">
      <c r="A4441" t="s">
        <v>2740</v>
      </c>
      <c r="B4441" t="s">
        <v>2732</v>
      </c>
      <c r="C4441" s="8" t="s">
        <v>2741</v>
      </c>
      <c r="D4441" t="str">
        <f t="shared" si="138"/>
        <v>"LIFE SKILLS CTR-SOUTHEAST COLS"</v>
      </c>
      <c r="E4441" t="s">
        <v>2743</v>
      </c>
      <c r="F4441" t="s">
        <v>2</v>
      </c>
      <c r="G4441" s="8" t="s">
        <v>2744</v>
      </c>
      <c r="H4441" s="8" t="str">
        <f t="shared" si="139"/>
        <v>"D060"</v>
      </c>
      <c r="I4441" s="8"/>
      <c r="J4441" t="s">
        <v>2742</v>
      </c>
      <c r="K4441" s="3" t="s">
        <v>1988</v>
      </c>
      <c r="L4441" t="s">
        <v>2742</v>
      </c>
      <c r="M4441" s="3" t="s">
        <v>1989</v>
      </c>
      <c r="N4441" t="s">
        <v>2742</v>
      </c>
    </row>
    <row r="4442" spans="1:14" x14ac:dyDescent="0.2">
      <c r="A4442" t="s">
        <v>2740</v>
      </c>
      <c r="B4442" t="s">
        <v>2732</v>
      </c>
      <c r="C4442" s="8" t="s">
        <v>2741</v>
      </c>
      <c r="D4442" t="str">
        <f t="shared" si="138"/>
        <v>"CONSTELLATION STOCKYARD COMM ELEM"</v>
      </c>
      <c r="E4442" t="s">
        <v>2743</v>
      </c>
      <c r="F4442" t="s">
        <v>2</v>
      </c>
      <c r="G4442" s="8" t="s">
        <v>2744</v>
      </c>
      <c r="H4442" s="8" t="str">
        <f t="shared" si="139"/>
        <v>"D061"</v>
      </c>
      <c r="I4442" s="8"/>
      <c r="J4442" t="s">
        <v>2742</v>
      </c>
      <c r="K4442" s="3" t="s">
        <v>1990</v>
      </c>
      <c r="L4442" t="s">
        <v>2742</v>
      </c>
      <c r="M4442" s="3" t="s">
        <v>1991</v>
      </c>
      <c r="N4442" t="s">
        <v>2742</v>
      </c>
    </row>
    <row r="4443" spans="1:14" x14ac:dyDescent="0.2">
      <c r="A4443" t="s">
        <v>2740</v>
      </c>
      <c r="B4443" t="s">
        <v>2732</v>
      </c>
      <c r="C4443" s="8" t="s">
        <v>2741</v>
      </c>
      <c r="D4443" t="str">
        <f t="shared" si="138"/>
        <v>"OAKSTONE COMMUNITY SCHOOL"</v>
      </c>
      <c r="E4443" t="s">
        <v>2743</v>
      </c>
      <c r="F4443" t="s">
        <v>2</v>
      </c>
      <c r="G4443" s="8" t="s">
        <v>2744</v>
      </c>
      <c r="H4443" s="8" t="str">
        <f t="shared" si="139"/>
        <v>"D068"</v>
      </c>
      <c r="I4443" s="8"/>
      <c r="J4443" t="s">
        <v>2742</v>
      </c>
      <c r="K4443" s="3" t="s">
        <v>1998</v>
      </c>
      <c r="L4443" t="s">
        <v>2742</v>
      </c>
      <c r="M4443" s="3" t="s">
        <v>1999</v>
      </c>
      <c r="N4443" t="s">
        <v>2742</v>
      </c>
    </row>
    <row r="4444" spans="1:14" x14ac:dyDescent="0.2">
      <c r="A4444" t="s">
        <v>2740</v>
      </c>
      <c r="B4444" t="s">
        <v>2732</v>
      </c>
      <c r="C4444" s="8" t="s">
        <v>2741</v>
      </c>
      <c r="D4444" t="str">
        <f t="shared" si="138"/>
        <v>"LIFE SKILLS CTR-DAYTON"</v>
      </c>
      <c r="E4444" t="s">
        <v>2743</v>
      </c>
      <c r="F4444" t="s">
        <v>2</v>
      </c>
      <c r="G4444" s="8" t="s">
        <v>2744</v>
      </c>
      <c r="H4444" s="8" t="str">
        <f t="shared" si="139"/>
        <v>"D080"</v>
      </c>
      <c r="I4444" s="8"/>
      <c r="J4444" t="s">
        <v>2742</v>
      </c>
      <c r="K4444" s="3" t="s">
        <v>2002</v>
      </c>
      <c r="L4444" t="s">
        <v>2742</v>
      </c>
      <c r="M4444" s="3" t="s">
        <v>2003</v>
      </c>
      <c r="N4444" t="s">
        <v>2742</v>
      </c>
    </row>
    <row r="4445" spans="1:14" x14ac:dyDescent="0.2">
      <c r="A4445" t="s">
        <v>2740</v>
      </c>
      <c r="B4445" t="s">
        <v>2732</v>
      </c>
      <c r="C4445" s="8" t="s">
        <v>2741</v>
      </c>
      <c r="D4445" t="str">
        <f t="shared" si="138"/>
        <v>"HORIZON SCIENCE ACADEMY CINCINNATI"</v>
      </c>
      <c r="E4445" t="s">
        <v>2743</v>
      </c>
      <c r="F4445" t="s">
        <v>2</v>
      </c>
      <c r="G4445" s="8" t="s">
        <v>2744</v>
      </c>
      <c r="H4445" s="8" t="str">
        <f t="shared" si="139"/>
        <v>"D081"</v>
      </c>
      <c r="I4445" s="8"/>
      <c r="J4445" t="s">
        <v>2742</v>
      </c>
      <c r="K4445" s="3" t="s">
        <v>2004</v>
      </c>
      <c r="L4445" t="s">
        <v>2742</v>
      </c>
      <c r="M4445" s="3" t="s">
        <v>2005</v>
      </c>
      <c r="N4445" t="s">
        <v>2742</v>
      </c>
    </row>
    <row r="4446" spans="1:14" x14ac:dyDescent="0.2">
      <c r="A4446" t="s">
        <v>2740</v>
      </c>
      <c r="B4446" t="s">
        <v>2732</v>
      </c>
      <c r="C4446" s="8" t="s">
        <v>2741</v>
      </c>
      <c r="D4446" t="str">
        <f t="shared" si="138"/>
        <v>"HORIZON SCIENCE ACADEMY DAYTON"</v>
      </c>
      <c r="E4446" t="s">
        <v>2743</v>
      </c>
      <c r="F4446" t="s">
        <v>2</v>
      </c>
      <c r="G4446" s="8" t="s">
        <v>2744</v>
      </c>
      <c r="H4446" s="8" t="str">
        <f t="shared" si="139"/>
        <v>"D082"</v>
      </c>
      <c r="I4446" s="8"/>
      <c r="J4446" t="s">
        <v>2742</v>
      </c>
      <c r="K4446" s="3" t="s">
        <v>2006</v>
      </c>
      <c r="L4446" t="s">
        <v>2742</v>
      </c>
      <c r="M4446" s="3" t="s">
        <v>2007</v>
      </c>
      <c r="N4446" t="s">
        <v>2742</v>
      </c>
    </row>
    <row r="4447" spans="1:14" x14ac:dyDescent="0.2">
      <c r="A4447" t="s">
        <v>2740</v>
      </c>
      <c r="B4447" t="s">
        <v>2732</v>
      </c>
      <c r="C4447" s="8" t="s">
        <v>2741</v>
      </c>
      <c r="D4447" t="str">
        <f t="shared" si="138"/>
        <v>"HORIZON SCIENCE SPRINGFIELD"</v>
      </c>
      <c r="E4447" t="s">
        <v>2743</v>
      </c>
      <c r="F4447" t="s">
        <v>2</v>
      </c>
      <c r="G4447" s="8" t="s">
        <v>2744</v>
      </c>
      <c r="H4447" s="8" t="str">
        <f t="shared" si="139"/>
        <v>"D086"</v>
      </c>
      <c r="I4447" s="8"/>
      <c r="J4447" t="s">
        <v>2742</v>
      </c>
      <c r="K4447" s="3" t="s">
        <v>2008</v>
      </c>
      <c r="L4447" t="s">
        <v>2742</v>
      </c>
      <c r="M4447" s="3" t="s">
        <v>2009</v>
      </c>
      <c r="N4447" t="s">
        <v>2742</v>
      </c>
    </row>
    <row r="4448" spans="1:14" x14ac:dyDescent="0.2">
      <c r="A4448" t="s">
        <v>2740</v>
      </c>
      <c r="B4448" t="s">
        <v>2732</v>
      </c>
      <c r="C4448" s="8" t="s">
        <v>2741</v>
      </c>
      <c r="D4448" t="str">
        <f t="shared" si="138"/>
        <v>"ZENITH ACADEMY"</v>
      </c>
      <c r="E4448" t="s">
        <v>2743</v>
      </c>
      <c r="F4448" t="s">
        <v>2</v>
      </c>
      <c r="G4448" s="8" t="s">
        <v>2744</v>
      </c>
      <c r="H4448" s="8" t="str">
        <f t="shared" si="139"/>
        <v>"D087"</v>
      </c>
      <c r="I4448" s="8"/>
      <c r="J4448" t="s">
        <v>2742</v>
      </c>
      <c r="K4448" s="3" t="s">
        <v>2010</v>
      </c>
      <c r="L4448" t="s">
        <v>2742</v>
      </c>
      <c r="M4448" s="3" t="s">
        <v>2011</v>
      </c>
      <c r="N4448" t="s">
        <v>2742</v>
      </c>
    </row>
    <row r="4449" spans="1:14" x14ac:dyDescent="0.2">
      <c r="A4449" t="s">
        <v>2740</v>
      </c>
      <c r="B4449" t="s">
        <v>2732</v>
      </c>
      <c r="C4449" s="8" t="s">
        <v>2741</v>
      </c>
      <c r="D4449" t="str">
        <f t="shared" si="138"/>
        <v>"SUMMIT ACADEMY-PAINESVILLE"</v>
      </c>
      <c r="E4449" t="s">
        <v>2743</v>
      </c>
      <c r="F4449" t="s">
        <v>2</v>
      </c>
      <c r="G4449" s="8" t="s">
        <v>2744</v>
      </c>
      <c r="H4449" s="8" t="str">
        <f t="shared" si="139"/>
        <v>"D088"</v>
      </c>
      <c r="I4449" s="8"/>
      <c r="J4449" t="s">
        <v>2742</v>
      </c>
      <c r="K4449" s="3" t="s">
        <v>2012</v>
      </c>
      <c r="L4449" t="s">
        <v>2742</v>
      </c>
      <c r="M4449" s="3" t="s">
        <v>2013</v>
      </c>
      <c r="N4449" t="s">
        <v>2742</v>
      </c>
    </row>
    <row r="4450" spans="1:14" x14ac:dyDescent="0.2">
      <c r="A4450" t="s">
        <v>2740</v>
      </c>
      <c r="B4450" t="s">
        <v>2732</v>
      </c>
      <c r="C4450" s="8" t="s">
        <v>2741</v>
      </c>
      <c r="D4450" t="str">
        <f t="shared" si="138"/>
        <v>"SUMMIT ACADEMY MIDDLE SCH-COLUMBUS"</v>
      </c>
      <c r="E4450" t="s">
        <v>2743</v>
      </c>
      <c r="F4450" t="s">
        <v>2</v>
      </c>
      <c r="G4450" s="8" t="s">
        <v>2744</v>
      </c>
      <c r="H4450" s="8" t="str">
        <f t="shared" si="139"/>
        <v>"D090"</v>
      </c>
      <c r="I4450" s="8"/>
      <c r="J4450" t="s">
        <v>2742</v>
      </c>
      <c r="K4450" s="3" t="s">
        <v>2014</v>
      </c>
      <c r="L4450" t="s">
        <v>2742</v>
      </c>
      <c r="M4450" s="3" t="s">
        <v>2015</v>
      </c>
      <c r="N4450" t="s">
        <v>2742</v>
      </c>
    </row>
    <row r="4451" spans="1:14" x14ac:dyDescent="0.2">
      <c r="A4451" t="s">
        <v>2740</v>
      </c>
      <c r="B4451" t="s">
        <v>2732</v>
      </c>
      <c r="C4451" s="8" t="s">
        <v>2741</v>
      </c>
      <c r="D4451" t="str">
        <f t="shared" si="138"/>
        <v>"SUMMIT ACADEMY SCH-LORAIN"</v>
      </c>
      <c r="E4451" t="s">
        <v>2743</v>
      </c>
      <c r="F4451" t="s">
        <v>2</v>
      </c>
      <c r="G4451" s="8" t="s">
        <v>2744</v>
      </c>
      <c r="H4451" s="8" t="str">
        <f t="shared" si="139"/>
        <v>"D091"</v>
      </c>
      <c r="I4451" s="8"/>
      <c r="J4451" t="s">
        <v>2742</v>
      </c>
      <c r="K4451" s="3" t="s">
        <v>2516</v>
      </c>
      <c r="L4451" t="s">
        <v>2742</v>
      </c>
      <c r="M4451" s="3" t="s">
        <v>2017</v>
      </c>
      <c r="N4451" t="s">
        <v>2742</v>
      </c>
    </row>
    <row r="4452" spans="1:14" x14ac:dyDescent="0.2">
      <c r="A4452" t="s">
        <v>2740</v>
      </c>
      <c r="B4452" t="s">
        <v>2732</v>
      </c>
      <c r="C4452" s="8" t="s">
        <v>2741</v>
      </c>
      <c r="D4452" t="str">
        <f t="shared" si="138"/>
        <v>"SUMMIT ACADEMY MIDDLE SCH-WARREN"</v>
      </c>
      <c r="E4452" t="s">
        <v>2743</v>
      </c>
      <c r="F4452" t="s">
        <v>2</v>
      </c>
      <c r="G4452" s="8" t="s">
        <v>2744</v>
      </c>
      <c r="H4452" s="8" t="str">
        <f t="shared" si="139"/>
        <v>"D092"</v>
      </c>
      <c r="I4452" s="8"/>
      <c r="J4452" t="s">
        <v>2742</v>
      </c>
      <c r="K4452" s="3" t="s">
        <v>2018</v>
      </c>
      <c r="L4452" t="s">
        <v>2742</v>
      </c>
      <c r="M4452" s="3" t="s">
        <v>2019</v>
      </c>
      <c r="N4452" t="s">
        <v>2742</v>
      </c>
    </row>
    <row r="4453" spans="1:14" x14ac:dyDescent="0.2">
      <c r="A4453" t="s">
        <v>2740</v>
      </c>
      <c r="B4453" t="s">
        <v>2732</v>
      </c>
      <c r="C4453" s="8" t="s">
        <v>2741</v>
      </c>
      <c r="D4453" t="str">
        <f t="shared" si="138"/>
        <v>"SUMMIT ACADEMY MIDDLE SCH-"</v>
      </c>
      <c r="E4453" t="s">
        <v>2743</v>
      </c>
      <c r="F4453" t="s">
        <v>2</v>
      </c>
      <c r="G4453" s="8" t="s">
        <v>2744</v>
      </c>
      <c r="H4453" s="8" t="str">
        <f t="shared" si="139"/>
        <v>"D093"</v>
      </c>
      <c r="I4453" s="8"/>
      <c r="J4453" t="s">
        <v>2742</v>
      </c>
      <c r="K4453" s="3" t="s">
        <v>2020</v>
      </c>
      <c r="L4453" t="s">
        <v>2742</v>
      </c>
      <c r="M4453" s="3" t="s">
        <v>2021</v>
      </c>
      <c r="N4453" t="s">
        <v>2742</v>
      </c>
    </row>
    <row r="4454" spans="1:14" x14ac:dyDescent="0.2">
      <c r="A4454" t="s">
        <v>2740</v>
      </c>
      <c r="B4454" t="s">
        <v>2732</v>
      </c>
      <c r="C4454" s="8" t="s">
        <v>2741</v>
      </c>
      <c r="D4454" t="str">
        <f t="shared" si="138"/>
        <v>"SUMMIT ACADEMY SECONDARY-"</v>
      </c>
      <c r="E4454" t="s">
        <v>2743</v>
      </c>
      <c r="F4454" t="s">
        <v>2</v>
      </c>
      <c r="G4454" s="8" t="s">
        <v>2744</v>
      </c>
      <c r="H4454" s="8" t="str">
        <f t="shared" si="139"/>
        <v>"D095"</v>
      </c>
      <c r="I4454" s="8"/>
      <c r="J4454" t="s">
        <v>2742</v>
      </c>
      <c r="K4454" s="3" t="s">
        <v>1974</v>
      </c>
      <c r="L4454" t="s">
        <v>2742</v>
      </c>
      <c r="M4454" s="3" t="s">
        <v>2022</v>
      </c>
      <c r="N4454" t="s">
        <v>2742</v>
      </c>
    </row>
    <row r="4455" spans="1:14" x14ac:dyDescent="0.2">
      <c r="A4455" t="s">
        <v>2740</v>
      </c>
      <c r="B4455" t="s">
        <v>2732</v>
      </c>
      <c r="C4455" s="8" t="s">
        <v>2741</v>
      </c>
      <c r="D4455" t="str">
        <f t="shared" si="138"/>
        <v>"SUMMIT ACADEMY TOLEDO LEARNING CTR"</v>
      </c>
      <c r="E4455" t="s">
        <v>2743</v>
      </c>
      <c r="F4455" t="s">
        <v>2</v>
      </c>
      <c r="G4455" s="8" t="s">
        <v>2744</v>
      </c>
      <c r="H4455" s="8" t="str">
        <f t="shared" si="139"/>
        <v>"D096"</v>
      </c>
      <c r="I4455" s="8"/>
      <c r="J4455" t="s">
        <v>2742</v>
      </c>
      <c r="K4455" s="3" t="s">
        <v>2023</v>
      </c>
      <c r="L4455" t="s">
        <v>2742</v>
      </c>
      <c r="M4455" s="3" t="s">
        <v>2024</v>
      </c>
      <c r="N4455" t="s">
        <v>2742</v>
      </c>
    </row>
    <row r="4456" spans="1:14" x14ac:dyDescent="0.2">
      <c r="A4456" t="s">
        <v>2740</v>
      </c>
      <c r="B4456" t="s">
        <v>2732</v>
      </c>
      <c r="C4456" s="8" t="s">
        <v>2741</v>
      </c>
      <c r="D4456" t="str">
        <f t="shared" si="138"/>
        <v>"HORIZON SCIENCE ACADEMY DENISON"</v>
      </c>
      <c r="E4456" t="s">
        <v>2743</v>
      </c>
      <c r="F4456" t="s">
        <v>2</v>
      </c>
      <c r="G4456" s="8" t="s">
        <v>2744</v>
      </c>
      <c r="H4456" s="8" t="str">
        <f t="shared" si="139"/>
        <v>"D097"</v>
      </c>
      <c r="I4456" s="8"/>
      <c r="J4456" t="s">
        <v>2742</v>
      </c>
      <c r="K4456" s="3" t="s">
        <v>2025</v>
      </c>
      <c r="L4456" t="s">
        <v>2742</v>
      </c>
      <c r="M4456" s="3" t="s">
        <v>2026</v>
      </c>
      <c r="N4456" t="s">
        <v>2742</v>
      </c>
    </row>
    <row r="4457" spans="1:14" x14ac:dyDescent="0.2">
      <c r="A4457" t="s">
        <v>2740</v>
      </c>
      <c r="B4457" t="s">
        <v>2732</v>
      </c>
      <c r="C4457" s="8" t="s">
        <v>2741</v>
      </c>
      <c r="D4457" t="str">
        <f t="shared" si="138"/>
        <v>"HORIZON SCIENCE ACADEMY CLEVELAND"</v>
      </c>
      <c r="E4457" t="s">
        <v>2743</v>
      </c>
      <c r="F4457" t="s">
        <v>2</v>
      </c>
      <c r="G4457" s="8" t="s">
        <v>2744</v>
      </c>
      <c r="H4457" s="8" t="str">
        <f t="shared" si="139"/>
        <v>"D098"</v>
      </c>
      <c r="I4457" s="8"/>
      <c r="J4457" t="s">
        <v>2742</v>
      </c>
      <c r="K4457" s="3" t="s">
        <v>1207</v>
      </c>
      <c r="L4457" t="s">
        <v>2742</v>
      </c>
      <c r="M4457" s="3" t="s">
        <v>2027</v>
      </c>
      <c r="N4457" t="s">
        <v>2742</v>
      </c>
    </row>
    <row r="4458" spans="1:14" x14ac:dyDescent="0.2">
      <c r="A4458" t="s">
        <v>2740</v>
      </c>
      <c r="B4458" t="s">
        <v>2732</v>
      </c>
      <c r="C4458" s="8" t="s">
        <v>2741</v>
      </c>
      <c r="D4458" t="str">
        <f t="shared" si="138"/>
        <v>"IMAC ACADEMY"</v>
      </c>
      <c r="E4458" t="s">
        <v>2743</v>
      </c>
      <c r="F4458" t="s">
        <v>2</v>
      </c>
      <c r="G4458" s="8" t="s">
        <v>2744</v>
      </c>
      <c r="H4458" s="8" t="str">
        <f t="shared" si="139"/>
        <v>"D100"</v>
      </c>
      <c r="I4458" s="8"/>
      <c r="J4458" t="s">
        <v>2742</v>
      </c>
      <c r="K4458" s="3" t="s">
        <v>2028</v>
      </c>
      <c r="L4458" t="s">
        <v>2742</v>
      </c>
      <c r="M4458" s="3" t="s">
        <v>2029</v>
      </c>
      <c r="N4458" t="s">
        <v>2742</v>
      </c>
    </row>
    <row r="4459" spans="1:14" x14ac:dyDescent="0.2">
      <c r="A4459" t="s">
        <v>2740</v>
      </c>
      <c r="B4459" t="s">
        <v>2732</v>
      </c>
      <c r="C4459" s="8" t="s">
        <v>2741</v>
      </c>
      <c r="D4459" t="str">
        <f t="shared" si="138"/>
        <v>"CLEVELAND ARTS AND SOC SCIENCES ACAD"</v>
      </c>
      <c r="E4459" t="s">
        <v>2743</v>
      </c>
      <c r="F4459" t="s">
        <v>2</v>
      </c>
      <c r="G4459" s="8" t="s">
        <v>2744</v>
      </c>
      <c r="H4459" s="8" t="str">
        <f t="shared" si="139"/>
        <v>"D104"</v>
      </c>
      <c r="I4459" s="8"/>
      <c r="J4459" t="s">
        <v>2742</v>
      </c>
      <c r="K4459" s="3" t="s">
        <v>2032</v>
      </c>
      <c r="L4459" t="s">
        <v>2742</v>
      </c>
      <c r="M4459" s="3" t="s">
        <v>2033</v>
      </c>
      <c r="N4459" t="s">
        <v>2742</v>
      </c>
    </row>
    <row r="4460" spans="1:14" x14ac:dyDescent="0.2">
      <c r="A4460" t="s">
        <v>2740</v>
      </c>
      <c r="B4460" t="s">
        <v>2732</v>
      </c>
      <c r="C4460" s="8" t="s">
        <v>2741</v>
      </c>
      <c r="D4460" t="str">
        <f t="shared" si="138"/>
        <v>"YOUNGSTOWN ACADEMY OF EXCELLENCE"</v>
      </c>
      <c r="E4460" t="s">
        <v>2743</v>
      </c>
      <c r="F4460" t="s">
        <v>2</v>
      </c>
      <c r="G4460" s="8" t="s">
        <v>2744</v>
      </c>
      <c r="H4460" s="8" t="str">
        <f t="shared" si="139"/>
        <v>"D106"</v>
      </c>
      <c r="I4460" s="8"/>
      <c r="J4460" t="s">
        <v>2742</v>
      </c>
      <c r="K4460" s="3" t="s">
        <v>2036</v>
      </c>
      <c r="L4460" t="s">
        <v>2742</v>
      </c>
      <c r="M4460" s="3" t="s">
        <v>2037</v>
      </c>
      <c r="N4460" t="s">
        <v>2742</v>
      </c>
    </row>
    <row r="4461" spans="1:14" x14ac:dyDescent="0.2">
      <c r="A4461" t="s">
        <v>2740</v>
      </c>
      <c r="B4461" t="s">
        <v>2732</v>
      </c>
      <c r="C4461" s="8" t="s">
        <v>2741</v>
      </c>
      <c r="D4461" t="str">
        <f t="shared" si="138"/>
        <v>"MONROE PREPARATORY ACADEMY"</v>
      </c>
      <c r="E4461" t="s">
        <v>2743</v>
      </c>
      <c r="F4461" t="s">
        <v>2</v>
      </c>
      <c r="G4461" s="8" t="s">
        <v>2744</v>
      </c>
      <c r="H4461" s="8" t="str">
        <f t="shared" si="139"/>
        <v>"D108"</v>
      </c>
      <c r="I4461" s="8"/>
      <c r="J4461" t="s">
        <v>2742</v>
      </c>
      <c r="K4461" s="3" t="s">
        <v>2517</v>
      </c>
      <c r="L4461" t="s">
        <v>2742</v>
      </c>
      <c r="M4461" s="3" t="s">
        <v>2039</v>
      </c>
      <c r="N4461" t="s">
        <v>2742</v>
      </c>
    </row>
    <row r="4462" spans="1:14" x14ac:dyDescent="0.2">
      <c r="A4462" t="s">
        <v>2740</v>
      </c>
      <c r="B4462" t="s">
        <v>2732</v>
      </c>
      <c r="C4462" s="8" t="s">
        <v>2741</v>
      </c>
      <c r="D4462" t="str">
        <f t="shared" si="138"/>
        <v>"TOLEDO PREP AND FITNESS"</v>
      </c>
      <c r="E4462" t="s">
        <v>2743</v>
      </c>
      <c r="F4462" t="s">
        <v>2</v>
      </c>
      <c r="G4462" s="8" t="s">
        <v>2744</v>
      </c>
      <c r="H4462" s="8" t="str">
        <f t="shared" si="139"/>
        <v>"D110"</v>
      </c>
      <c r="I4462" s="8"/>
      <c r="J4462" t="s">
        <v>2742</v>
      </c>
      <c r="K4462" s="3" t="s">
        <v>2488</v>
      </c>
      <c r="L4462" t="s">
        <v>2742</v>
      </c>
      <c r="M4462" s="3" t="s">
        <v>2041</v>
      </c>
      <c r="N4462" t="s">
        <v>2742</v>
      </c>
    </row>
    <row r="4463" spans="1:14" x14ac:dyDescent="0.2">
      <c r="A4463" t="s">
        <v>2740</v>
      </c>
      <c r="B4463" t="s">
        <v>2732</v>
      </c>
      <c r="C4463" s="8" t="s">
        <v>2741</v>
      </c>
      <c r="D4463" t="str">
        <f t="shared" si="138"/>
        <v>"MT HEALTHY PREP AND FITNESS"</v>
      </c>
      <c r="E4463" t="s">
        <v>2743</v>
      </c>
      <c r="F4463" t="s">
        <v>2</v>
      </c>
      <c r="G4463" s="8" t="s">
        <v>2744</v>
      </c>
      <c r="H4463" s="8" t="str">
        <f t="shared" si="139"/>
        <v>"D111"</v>
      </c>
      <c r="I4463" s="8"/>
      <c r="J4463" t="s">
        <v>2742</v>
      </c>
      <c r="K4463" s="3" t="s">
        <v>2040</v>
      </c>
      <c r="L4463" t="s">
        <v>2742</v>
      </c>
      <c r="M4463" s="3" t="s">
        <v>2043</v>
      </c>
      <c r="N4463" t="s">
        <v>2742</v>
      </c>
    </row>
    <row r="4464" spans="1:14" x14ac:dyDescent="0.2">
      <c r="A4464" t="s">
        <v>2740</v>
      </c>
      <c r="B4464" t="s">
        <v>2732</v>
      </c>
      <c r="C4464" s="8" t="s">
        <v>2741</v>
      </c>
      <c r="D4464" t="str">
        <f t="shared" si="138"/>
        <v>"COLUMBUS PREP AND FITNESS"</v>
      </c>
      <c r="E4464" t="s">
        <v>2743</v>
      </c>
      <c r="F4464" t="s">
        <v>2</v>
      </c>
      <c r="G4464" s="8" t="s">
        <v>2744</v>
      </c>
      <c r="H4464" s="8" t="str">
        <f t="shared" si="139"/>
        <v>"D112"</v>
      </c>
      <c r="I4464" s="8"/>
      <c r="J4464" t="s">
        <v>2742</v>
      </c>
      <c r="K4464" s="3" t="s">
        <v>2044</v>
      </c>
      <c r="L4464" t="s">
        <v>2742</v>
      </c>
      <c r="M4464" s="3" t="s">
        <v>2045</v>
      </c>
      <c r="N4464" t="s">
        <v>2742</v>
      </c>
    </row>
    <row r="4465" spans="1:14" x14ac:dyDescent="0.2">
      <c r="A4465" t="s">
        <v>2740</v>
      </c>
      <c r="B4465" t="s">
        <v>2732</v>
      </c>
      <c r="C4465" s="8" t="s">
        <v>2741</v>
      </c>
      <c r="D4465" t="str">
        <f t="shared" si="138"/>
        <v>"NEW DAY ACAD BOARDING AND DAY SCHOOL"</v>
      </c>
      <c r="E4465" t="s">
        <v>2743</v>
      </c>
      <c r="F4465" t="s">
        <v>2</v>
      </c>
      <c r="G4465" s="8" t="s">
        <v>2744</v>
      </c>
      <c r="H4465" s="8" t="str">
        <f t="shared" si="139"/>
        <v>"D114"</v>
      </c>
      <c r="I4465" s="8"/>
      <c r="J4465" t="s">
        <v>2742</v>
      </c>
      <c r="K4465" s="3" t="s">
        <v>2046</v>
      </c>
      <c r="L4465" t="s">
        <v>2742</v>
      </c>
      <c r="M4465" s="3" t="s">
        <v>2047</v>
      </c>
      <c r="N4465" t="s">
        <v>2742</v>
      </c>
    </row>
    <row r="4466" spans="1:14" x14ac:dyDescent="0.2">
      <c r="A4466" t="s">
        <v>2740</v>
      </c>
      <c r="B4466" t="s">
        <v>2732</v>
      </c>
      <c r="C4466" s="8" t="s">
        <v>2741</v>
      </c>
      <c r="D4466" t="str">
        <f t="shared" si="138"/>
        <v>"LIFE SKILLS CTR-NORTH AKRON"</v>
      </c>
      <c r="E4466" t="s">
        <v>2743</v>
      </c>
      <c r="F4466" t="s">
        <v>2</v>
      </c>
      <c r="G4466" s="8" t="s">
        <v>2744</v>
      </c>
      <c r="H4466" s="8" t="str">
        <f t="shared" si="139"/>
        <v>"D119"</v>
      </c>
      <c r="I4466" s="8"/>
      <c r="J4466" t="s">
        <v>2742</v>
      </c>
      <c r="K4466" s="3" t="s">
        <v>2050</v>
      </c>
      <c r="L4466" t="s">
        <v>2742</v>
      </c>
      <c r="M4466" s="3" t="s">
        <v>2051</v>
      </c>
      <c r="N4466" t="s">
        <v>2742</v>
      </c>
    </row>
    <row r="4467" spans="1:14" x14ac:dyDescent="0.2">
      <c r="A4467" t="s">
        <v>2740</v>
      </c>
      <c r="B4467" t="s">
        <v>2732</v>
      </c>
      <c r="C4467" s="8" t="s">
        <v>2741</v>
      </c>
      <c r="D4467" t="str">
        <f t="shared" si="138"/>
        <v>"BENNETT VENTURE ACADEMY"</v>
      </c>
      <c r="E4467" t="s">
        <v>2743</v>
      </c>
      <c r="F4467" t="s">
        <v>2</v>
      </c>
      <c r="G4467" s="8" t="s">
        <v>2744</v>
      </c>
      <c r="H4467" s="8" t="str">
        <f t="shared" si="139"/>
        <v>"D121"</v>
      </c>
      <c r="I4467" s="8"/>
      <c r="J4467" t="s">
        <v>2742</v>
      </c>
      <c r="K4467" s="3" t="s">
        <v>2052</v>
      </c>
      <c r="L4467" t="s">
        <v>2742</v>
      </c>
      <c r="M4467" s="3" t="s">
        <v>2053</v>
      </c>
      <c r="N4467" t="s">
        <v>2742</v>
      </c>
    </row>
    <row r="4468" spans="1:14" x14ac:dyDescent="0.2">
      <c r="A4468" t="s">
        <v>2740</v>
      </c>
      <c r="B4468" t="s">
        <v>2732</v>
      </c>
      <c r="C4468" s="8" t="s">
        <v>2741</v>
      </c>
      <c r="D4468" t="str">
        <f t="shared" si="138"/>
        <v>"PAR EXCELLENCE ACADEMY"</v>
      </c>
      <c r="E4468" t="s">
        <v>2743</v>
      </c>
      <c r="F4468" t="s">
        <v>2</v>
      </c>
      <c r="G4468" s="8" t="s">
        <v>2744</v>
      </c>
      <c r="H4468" s="8" t="str">
        <f t="shared" si="139"/>
        <v>"D128"</v>
      </c>
      <c r="I4468" s="8"/>
      <c r="J4468" t="s">
        <v>2742</v>
      </c>
      <c r="K4468" s="3" t="s">
        <v>2054</v>
      </c>
      <c r="L4468" t="s">
        <v>2742</v>
      </c>
      <c r="M4468" s="3" t="s">
        <v>2055</v>
      </c>
      <c r="N4468" t="s">
        <v>2742</v>
      </c>
    </row>
    <row r="4469" spans="1:14" x14ac:dyDescent="0.2">
      <c r="A4469" t="s">
        <v>2740</v>
      </c>
      <c r="B4469" t="s">
        <v>2732</v>
      </c>
      <c r="C4469" s="8" t="s">
        <v>2741</v>
      </c>
      <c r="D4469" t="str">
        <f t="shared" si="138"/>
        <v>"WINGS ACADEMY 1"</v>
      </c>
      <c r="E4469" t="s">
        <v>2743</v>
      </c>
      <c r="F4469" t="s">
        <v>2</v>
      </c>
      <c r="G4469" s="8" t="s">
        <v>2744</v>
      </c>
      <c r="H4469" s="8" t="str">
        <f t="shared" si="139"/>
        <v>"D131"</v>
      </c>
      <c r="I4469" s="8"/>
      <c r="J4469" t="s">
        <v>2742</v>
      </c>
      <c r="K4469" s="3" t="s">
        <v>2518</v>
      </c>
      <c r="L4469" t="s">
        <v>2742</v>
      </c>
      <c r="M4469" s="3" t="s">
        <v>2057</v>
      </c>
      <c r="N4469" t="s">
        <v>2742</v>
      </c>
    </row>
    <row r="4470" spans="1:14" x14ac:dyDescent="0.2">
      <c r="A4470" t="s">
        <v>2740</v>
      </c>
      <c r="B4470" t="s">
        <v>2732</v>
      </c>
      <c r="C4470" s="8" t="s">
        <v>2741</v>
      </c>
      <c r="D4470" t="str">
        <f t="shared" si="138"/>
        <v>"WESTPARK COMMUNITY MIDDLE SCHOOL"</v>
      </c>
      <c r="E4470" t="s">
        <v>2743</v>
      </c>
      <c r="F4470" t="s">
        <v>2</v>
      </c>
      <c r="G4470" s="8" t="s">
        <v>2744</v>
      </c>
      <c r="H4470" s="8" t="str">
        <f t="shared" si="139"/>
        <v>"D132"</v>
      </c>
      <c r="I4470" s="8"/>
      <c r="J4470" t="s">
        <v>2742</v>
      </c>
      <c r="K4470" s="3" t="s">
        <v>2058</v>
      </c>
      <c r="L4470" t="s">
        <v>2742</v>
      </c>
      <c r="M4470" s="3" t="s">
        <v>2059</v>
      </c>
      <c r="N4470" t="s">
        <v>2742</v>
      </c>
    </row>
    <row r="4471" spans="1:14" x14ac:dyDescent="0.2">
      <c r="A4471" t="s">
        <v>2740</v>
      </c>
      <c r="B4471" t="s">
        <v>2732</v>
      </c>
      <c r="C4471" s="8" t="s">
        <v>2741</v>
      </c>
      <c r="D4471" t="str">
        <f t="shared" si="138"/>
        <v>"OLD BROOKLYN MONTESSORI MIDDLE SCH"</v>
      </c>
      <c r="E4471" t="s">
        <v>2743</v>
      </c>
      <c r="F4471" t="s">
        <v>2</v>
      </c>
      <c r="G4471" s="8" t="s">
        <v>2744</v>
      </c>
      <c r="H4471" s="8" t="str">
        <f t="shared" si="139"/>
        <v>"D135"</v>
      </c>
      <c r="I4471" s="8"/>
      <c r="J4471" t="s">
        <v>2742</v>
      </c>
      <c r="K4471" s="3" t="s">
        <v>2060</v>
      </c>
      <c r="L4471" t="s">
        <v>2742</v>
      </c>
      <c r="M4471" s="3" t="s">
        <v>2061</v>
      </c>
      <c r="N4471" t="s">
        <v>2742</v>
      </c>
    </row>
    <row r="4472" spans="1:14" x14ac:dyDescent="0.2">
      <c r="A4472" t="s">
        <v>2740</v>
      </c>
      <c r="B4472" t="s">
        <v>2732</v>
      </c>
      <c r="C4472" s="8" t="s">
        <v>2741</v>
      </c>
      <c r="D4472" t="str">
        <f t="shared" si="138"/>
        <v>"RITTMAN ACADEMY"</v>
      </c>
      <c r="E4472" t="s">
        <v>2743</v>
      </c>
      <c r="F4472" t="s">
        <v>2</v>
      </c>
      <c r="G4472" s="8" t="s">
        <v>2744</v>
      </c>
      <c r="H4472" s="8" t="str">
        <f t="shared" si="139"/>
        <v>"D136"</v>
      </c>
      <c r="I4472" s="8"/>
      <c r="J4472" t="s">
        <v>2742</v>
      </c>
      <c r="K4472" s="3" t="s">
        <v>2062</v>
      </c>
      <c r="L4472" t="s">
        <v>2742</v>
      </c>
      <c r="M4472" s="3" t="s">
        <v>2063</v>
      </c>
      <c r="N4472" t="s">
        <v>2742</v>
      </c>
    </row>
    <row r="4473" spans="1:14" x14ac:dyDescent="0.2">
      <c r="A4473" t="s">
        <v>2740</v>
      </c>
      <c r="B4473" t="s">
        <v>2732</v>
      </c>
      <c r="C4473" s="8" t="s">
        <v>2741</v>
      </c>
      <c r="D4473" t="str">
        <f t="shared" si="138"/>
        <v>"OUTREACH ACAD CHILDREN DISABILITIES"</v>
      </c>
      <c r="E4473" t="s">
        <v>2743</v>
      </c>
      <c r="F4473" t="s">
        <v>2</v>
      </c>
      <c r="G4473" s="8" t="s">
        <v>2744</v>
      </c>
      <c r="H4473" s="8" t="str">
        <f t="shared" si="139"/>
        <v>"D138"</v>
      </c>
      <c r="I4473" s="8"/>
      <c r="J4473" t="s">
        <v>2742</v>
      </c>
      <c r="K4473" s="3" t="s">
        <v>2064</v>
      </c>
      <c r="L4473" t="s">
        <v>2742</v>
      </c>
      <c r="M4473" s="3" t="s">
        <v>2065</v>
      </c>
      <c r="N4473" t="s">
        <v>2742</v>
      </c>
    </row>
    <row r="4474" spans="1:14" x14ac:dyDescent="0.2">
      <c r="A4474" t="s">
        <v>2740</v>
      </c>
      <c r="B4474" t="s">
        <v>2732</v>
      </c>
      <c r="C4474" s="8" t="s">
        <v>2741</v>
      </c>
      <c r="D4474" t="str">
        <f t="shared" si="138"/>
        <v>"SOUTH SCIOTO ACADEMY"</v>
      </c>
      <c r="E4474" t="s">
        <v>2743</v>
      </c>
      <c r="F4474" t="s">
        <v>2</v>
      </c>
      <c r="G4474" s="8" t="s">
        <v>2744</v>
      </c>
      <c r="H4474" s="8" t="str">
        <f t="shared" si="139"/>
        <v>"D140"</v>
      </c>
      <c r="I4474" s="8"/>
      <c r="J4474" t="s">
        <v>2742</v>
      </c>
      <c r="K4474" s="3" t="s">
        <v>2066</v>
      </c>
      <c r="L4474" t="s">
        <v>2742</v>
      </c>
      <c r="M4474" s="3" t="s">
        <v>2067</v>
      </c>
      <c r="N4474" t="s">
        <v>2742</v>
      </c>
    </row>
    <row r="4475" spans="1:14" x14ac:dyDescent="0.2">
      <c r="A4475" t="s">
        <v>2740</v>
      </c>
      <c r="B4475" t="s">
        <v>2732</v>
      </c>
      <c r="C4475" s="8" t="s">
        <v>2741</v>
      </c>
      <c r="D4475" t="str">
        <f t="shared" si="138"/>
        <v>"STAMBAUGH ACADEMY"</v>
      </c>
      <c r="E4475" t="s">
        <v>2743</v>
      </c>
      <c r="F4475" t="s">
        <v>2</v>
      </c>
      <c r="G4475" s="8" t="s">
        <v>2744</v>
      </c>
      <c r="H4475" s="8" t="str">
        <f t="shared" si="139"/>
        <v>"D141"</v>
      </c>
      <c r="I4475" s="8"/>
      <c r="J4475" t="s">
        <v>2742</v>
      </c>
      <c r="K4475" s="3" t="s">
        <v>2068</v>
      </c>
      <c r="L4475" t="s">
        <v>2742</v>
      </c>
      <c r="M4475" s="3" t="s">
        <v>2069</v>
      </c>
      <c r="N4475" t="s">
        <v>2742</v>
      </c>
    </row>
    <row r="4476" spans="1:14" x14ac:dyDescent="0.2">
      <c r="A4476" t="s">
        <v>2740</v>
      </c>
      <c r="B4476" t="s">
        <v>2732</v>
      </c>
      <c r="C4476" s="8" t="s">
        <v>2741</v>
      </c>
      <c r="D4476" t="str">
        <f t="shared" si="138"/>
        <v>"DAYTON BUSINESS TECH HIGH SCHOOL"</v>
      </c>
      <c r="E4476" t="s">
        <v>2743</v>
      </c>
      <c r="F4476" t="s">
        <v>2</v>
      </c>
      <c r="G4476" s="8" t="s">
        <v>2744</v>
      </c>
      <c r="H4476" s="8" t="str">
        <f t="shared" si="139"/>
        <v>"D145"</v>
      </c>
      <c r="I4476" s="8"/>
      <c r="J4476" t="s">
        <v>2742</v>
      </c>
      <c r="K4476" s="3" t="s">
        <v>2070</v>
      </c>
      <c r="L4476" t="s">
        <v>2742</v>
      </c>
      <c r="M4476" s="3" t="s">
        <v>2071</v>
      </c>
      <c r="N4476" t="s">
        <v>2742</v>
      </c>
    </row>
    <row r="4477" spans="1:14" x14ac:dyDescent="0.2">
      <c r="A4477" t="s">
        <v>2740</v>
      </c>
      <c r="B4477" t="s">
        <v>2732</v>
      </c>
      <c r="C4477" s="8" t="s">
        <v>2741</v>
      </c>
      <c r="D4477" t="str">
        <f t="shared" si="138"/>
        <v>"EAST BRIDGE ACADEMY OF EXCELLENCE"</v>
      </c>
      <c r="E4477" t="s">
        <v>2743</v>
      </c>
      <c r="F4477" t="s">
        <v>2</v>
      </c>
      <c r="G4477" s="8" t="s">
        <v>2744</v>
      </c>
      <c r="H4477" s="8" t="str">
        <f t="shared" si="139"/>
        <v>"D148"</v>
      </c>
      <c r="I4477" s="8"/>
      <c r="J4477" t="s">
        <v>2742</v>
      </c>
      <c r="K4477" s="3" t="s">
        <v>2460</v>
      </c>
      <c r="L4477" t="s">
        <v>2742</v>
      </c>
      <c r="M4477" s="3" t="s">
        <v>2073</v>
      </c>
      <c r="N4477" t="s">
        <v>2742</v>
      </c>
    </row>
    <row r="4478" spans="1:14" x14ac:dyDescent="0.2">
      <c r="A4478" t="s">
        <v>2740</v>
      </c>
      <c r="B4478" t="s">
        <v>2732</v>
      </c>
      <c r="C4478" s="8" t="s">
        <v>2741</v>
      </c>
      <c r="D4478" t="str">
        <f t="shared" si="138"/>
        <v>"EARLY COLLEGE ACADEMY"</v>
      </c>
      <c r="E4478" t="s">
        <v>2743</v>
      </c>
      <c r="F4478" t="s">
        <v>2</v>
      </c>
      <c r="G4478" s="8" t="s">
        <v>2744</v>
      </c>
      <c r="H4478" s="8" t="str">
        <f t="shared" si="139"/>
        <v>"D149"</v>
      </c>
      <c r="I4478" s="8"/>
      <c r="J4478" t="s">
        <v>2742</v>
      </c>
      <c r="K4478" s="3" t="s">
        <v>2074</v>
      </c>
      <c r="L4478" t="s">
        <v>2742</v>
      </c>
      <c r="M4478" s="3" t="s">
        <v>2075</v>
      </c>
      <c r="N4478" t="s">
        <v>2742</v>
      </c>
    </row>
    <row r="4479" spans="1:14" x14ac:dyDescent="0.2">
      <c r="A4479" t="s">
        <v>2740</v>
      </c>
      <c r="B4479" t="s">
        <v>2732</v>
      </c>
      <c r="C4479" s="8" t="s">
        <v>2741</v>
      </c>
      <c r="D4479" t="str">
        <f t="shared" si="138"/>
        <v>"CLEVELAND ENTREPRENEURSHIP PREP SCH"</v>
      </c>
      <c r="E4479" t="s">
        <v>2743</v>
      </c>
      <c r="F4479" t="s">
        <v>2</v>
      </c>
      <c r="G4479" s="8" t="s">
        <v>2744</v>
      </c>
      <c r="H4479" s="8" t="str">
        <f t="shared" si="139"/>
        <v>"D150"</v>
      </c>
      <c r="I4479" s="8"/>
      <c r="J4479" t="s">
        <v>2742</v>
      </c>
      <c r="K4479" s="3" t="s">
        <v>2076</v>
      </c>
      <c r="L4479" t="s">
        <v>2742</v>
      </c>
      <c r="M4479" s="3" t="s">
        <v>2077</v>
      </c>
      <c r="N4479" t="s">
        <v>2742</v>
      </c>
    </row>
    <row r="4480" spans="1:14" x14ac:dyDescent="0.2">
      <c r="A4480" t="s">
        <v>2740</v>
      </c>
      <c r="B4480" t="s">
        <v>2732</v>
      </c>
      <c r="C4480" s="8" t="s">
        <v>2741</v>
      </c>
      <c r="D4480" t="str">
        <f t="shared" si="138"/>
        <v>"WESTSIDE ACADEMY"</v>
      </c>
      <c r="E4480" t="s">
        <v>2743</v>
      </c>
      <c r="F4480" t="s">
        <v>2</v>
      </c>
      <c r="G4480" s="8" t="s">
        <v>2744</v>
      </c>
      <c r="H4480" s="8" t="str">
        <f t="shared" si="139"/>
        <v>"D151"</v>
      </c>
      <c r="I4480" s="8"/>
      <c r="J4480" t="s">
        <v>2742</v>
      </c>
      <c r="K4480" s="3" t="s">
        <v>2078</v>
      </c>
      <c r="L4480" t="s">
        <v>2742</v>
      </c>
      <c r="M4480" s="3" t="s">
        <v>2079</v>
      </c>
      <c r="N4480" t="s">
        <v>2742</v>
      </c>
    </row>
    <row r="4481" spans="1:14" x14ac:dyDescent="0.2">
      <c r="A4481" t="s">
        <v>2740</v>
      </c>
      <c r="B4481" t="s">
        <v>2732</v>
      </c>
      <c r="C4481" s="8" t="s">
        <v>2741</v>
      </c>
      <c r="D4481" t="str">
        <f t="shared" si="138"/>
        <v>"GREATER OHIO VIRTUAL SCHOOL"</v>
      </c>
      <c r="E4481" t="s">
        <v>2743</v>
      </c>
      <c r="F4481" t="s">
        <v>2</v>
      </c>
      <c r="G4481" s="8" t="s">
        <v>2744</v>
      </c>
      <c r="H4481" s="8" t="str">
        <f t="shared" si="139"/>
        <v>"D152"</v>
      </c>
      <c r="I4481" s="8"/>
      <c r="J4481" t="s">
        <v>2742</v>
      </c>
      <c r="K4481" s="3" t="s">
        <v>2080</v>
      </c>
      <c r="L4481" t="s">
        <v>2742</v>
      </c>
      <c r="M4481" s="3" t="s">
        <v>2081</v>
      </c>
      <c r="N4481" t="s">
        <v>2742</v>
      </c>
    </row>
    <row r="4482" spans="1:14" x14ac:dyDescent="0.2">
      <c r="A4482" t="s">
        <v>2740</v>
      </c>
      <c r="B4482" t="s">
        <v>2732</v>
      </c>
      <c r="C4482" s="8" t="s">
        <v>2741</v>
      </c>
      <c r="D4482" t="str">
        <f t="shared" ref="D4482:D4545" si="140">_xlfn.TEXTJOIN(,,J4482:L4482)</f>
        <v>"GROVEPORT COMMUNITY SCHOOL"</v>
      </c>
      <c r="E4482" t="s">
        <v>2743</v>
      </c>
      <c r="F4482" t="s">
        <v>2</v>
      </c>
      <c r="G4482" s="8" t="s">
        <v>2744</v>
      </c>
      <c r="H4482" s="8" t="str">
        <f t="shared" ref="H4482:H4545" si="141">_xlfn.TEXTJOIN(,,L4482:N4482)</f>
        <v>"D154"</v>
      </c>
      <c r="I4482" s="8"/>
      <c r="J4482" t="s">
        <v>2742</v>
      </c>
      <c r="K4482" s="3" t="s">
        <v>2082</v>
      </c>
      <c r="L4482" t="s">
        <v>2742</v>
      </c>
      <c r="M4482" s="3" t="s">
        <v>2083</v>
      </c>
      <c r="N4482" t="s">
        <v>2742</v>
      </c>
    </row>
    <row r="4483" spans="1:14" x14ac:dyDescent="0.2">
      <c r="A4483" t="s">
        <v>2740</v>
      </c>
      <c r="B4483" t="s">
        <v>2732</v>
      </c>
      <c r="C4483" s="8" t="s">
        <v>2741</v>
      </c>
      <c r="D4483" t="str">
        <f t="shared" si="140"/>
        <v>"MAHONING VALLEY OPPORTUNITY CENTER"</v>
      </c>
      <c r="E4483" t="s">
        <v>2743</v>
      </c>
      <c r="F4483" t="s">
        <v>2</v>
      </c>
      <c r="G4483" s="8" t="s">
        <v>2744</v>
      </c>
      <c r="H4483" s="8" t="str">
        <f t="shared" si="141"/>
        <v>"D155"</v>
      </c>
      <c r="I4483" s="8"/>
      <c r="J4483" t="s">
        <v>2742</v>
      </c>
      <c r="K4483" s="3" t="s">
        <v>2084</v>
      </c>
      <c r="L4483" t="s">
        <v>2742</v>
      </c>
      <c r="M4483" s="3" t="s">
        <v>2085</v>
      </c>
      <c r="N4483" t="s">
        <v>2742</v>
      </c>
    </row>
    <row r="4484" spans="1:14" x14ac:dyDescent="0.2">
      <c r="A4484" t="s">
        <v>2740</v>
      </c>
      <c r="B4484" t="s">
        <v>2732</v>
      </c>
      <c r="C4484" s="8" t="s">
        <v>2741</v>
      </c>
      <c r="D4484" t="str">
        <f t="shared" si="140"/>
        <v>"HARVARD AVE PERFORMANCE ACADEMY"</v>
      </c>
      <c r="E4484" t="s">
        <v>2743</v>
      </c>
      <c r="F4484" t="s">
        <v>2</v>
      </c>
      <c r="G4484" s="8" t="s">
        <v>2744</v>
      </c>
      <c r="H4484" s="8" t="str">
        <f t="shared" si="141"/>
        <v>"D156"</v>
      </c>
      <c r="I4484" s="8"/>
      <c r="J4484" t="s">
        <v>2742</v>
      </c>
      <c r="K4484" s="3" t="s">
        <v>2461</v>
      </c>
      <c r="L4484" t="s">
        <v>2742</v>
      </c>
      <c r="M4484" s="3" t="s">
        <v>2087</v>
      </c>
      <c r="N4484" t="s">
        <v>2742</v>
      </c>
    </row>
    <row r="4485" spans="1:14" x14ac:dyDescent="0.2">
      <c r="A4485" t="s">
        <v>2740</v>
      </c>
      <c r="B4485" t="s">
        <v>2732</v>
      </c>
      <c r="C4485" s="8" t="s">
        <v>2741</v>
      </c>
      <c r="D4485" t="str">
        <f t="shared" si="140"/>
        <v>"WINGS ACADEMY 2"</v>
      </c>
      <c r="E4485" t="s">
        <v>2743</v>
      </c>
      <c r="F4485" t="s">
        <v>2</v>
      </c>
      <c r="G4485" s="8" t="s">
        <v>2744</v>
      </c>
      <c r="H4485" s="8" t="str">
        <f t="shared" si="141"/>
        <v>"D160"</v>
      </c>
      <c r="I4485" s="8"/>
      <c r="J4485" t="s">
        <v>2742</v>
      </c>
      <c r="K4485" s="3" t="s">
        <v>2519</v>
      </c>
      <c r="L4485" t="s">
        <v>2742</v>
      </c>
      <c r="M4485" s="3" t="s">
        <v>2091</v>
      </c>
      <c r="N4485" t="s">
        <v>2742</v>
      </c>
    </row>
    <row r="4486" spans="1:14" x14ac:dyDescent="0.2">
      <c r="A4486" t="s">
        <v>2740</v>
      </c>
      <c r="B4486" t="s">
        <v>2732</v>
      </c>
      <c r="C4486" s="8" t="s">
        <v>2741</v>
      </c>
      <c r="D4486" t="str">
        <f t="shared" si="140"/>
        <v>"LIFE SKILLS CTR OF COLUMBUS NORTH LLC"</v>
      </c>
      <c r="E4486" t="s">
        <v>2743</v>
      </c>
      <c r="F4486" t="s">
        <v>2</v>
      </c>
      <c r="G4486" s="8" t="s">
        <v>2744</v>
      </c>
      <c r="H4486" s="8" t="str">
        <f t="shared" si="141"/>
        <v>"D163"</v>
      </c>
      <c r="I4486" s="8"/>
      <c r="J4486" t="s">
        <v>2742</v>
      </c>
      <c r="K4486" s="3" t="s">
        <v>2092</v>
      </c>
      <c r="L4486" t="s">
        <v>2742</v>
      </c>
      <c r="M4486" s="3" t="s">
        <v>2093</v>
      </c>
      <c r="N4486" t="s">
        <v>2742</v>
      </c>
    </row>
    <row r="4487" spans="1:14" x14ac:dyDescent="0.2">
      <c r="A4487" t="s">
        <v>2740</v>
      </c>
      <c r="B4487" t="s">
        <v>2732</v>
      </c>
      <c r="C4487" s="8" t="s">
        <v>2741</v>
      </c>
      <c r="D4487" t="str">
        <f t="shared" si="140"/>
        <v>"THE MARITIME ACADEMY OF TOLEDO"</v>
      </c>
      <c r="E4487" t="s">
        <v>2743</v>
      </c>
      <c r="F4487" t="s">
        <v>2</v>
      </c>
      <c r="G4487" s="8" t="s">
        <v>2744</v>
      </c>
      <c r="H4487" s="8" t="str">
        <f t="shared" si="141"/>
        <v>"D164"</v>
      </c>
      <c r="I4487" s="8"/>
      <c r="J4487" t="s">
        <v>2742</v>
      </c>
      <c r="K4487" s="3" t="s">
        <v>2094</v>
      </c>
      <c r="L4487" t="s">
        <v>2742</v>
      </c>
      <c r="M4487" s="3" t="s">
        <v>2095</v>
      </c>
      <c r="N4487" t="s">
        <v>2742</v>
      </c>
    </row>
    <row r="4488" spans="1:14" x14ac:dyDescent="0.2">
      <c r="A4488" t="s">
        <v>2740</v>
      </c>
      <c r="B4488" t="s">
        <v>2732</v>
      </c>
      <c r="C4488" s="8" t="s">
        <v>2741</v>
      </c>
      <c r="D4488" t="str">
        <f t="shared" si="140"/>
        <v>"PURITAS COMMUNITY MIDDLE SCHOOL"</v>
      </c>
      <c r="E4488" t="s">
        <v>2743</v>
      </c>
      <c r="F4488" t="s">
        <v>2</v>
      </c>
      <c r="G4488" s="8" t="s">
        <v>2744</v>
      </c>
      <c r="H4488" s="8" t="str">
        <f t="shared" si="141"/>
        <v>"D165"</v>
      </c>
      <c r="I4488" s="8"/>
      <c r="J4488" t="s">
        <v>2742</v>
      </c>
      <c r="K4488" s="3" t="s">
        <v>2096</v>
      </c>
      <c r="L4488" t="s">
        <v>2742</v>
      </c>
      <c r="M4488" s="3" t="s">
        <v>2097</v>
      </c>
      <c r="N4488" t="s">
        <v>2742</v>
      </c>
    </row>
    <row r="4489" spans="1:14" x14ac:dyDescent="0.2">
      <c r="A4489" t="s">
        <v>2740</v>
      </c>
      <c r="B4489" t="s">
        <v>2732</v>
      </c>
      <c r="C4489" s="8" t="s">
        <v>2741</v>
      </c>
      <c r="D4489" t="str">
        <f t="shared" si="140"/>
        <v>"NOBLE ACADEMY - CLEVELAND"</v>
      </c>
      <c r="E4489" t="s">
        <v>2743</v>
      </c>
      <c r="F4489" t="s">
        <v>2</v>
      </c>
      <c r="G4489" s="8" t="s">
        <v>2744</v>
      </c>
      <c r="H4489" s="8" t="str">
        <f t="shared" si="141"/>
        <v>"D167"</v>
      </c>
      <c r="I4489" s="8"/>
      <c r="J4489" t="s">
        <v>2742</v>
      </c>
      <c r="K4489" s="3" t="s">
        <v>2100</v>
      </c>
      <c r="L4489" t="s">
        <v>2742</v>
      </c>
      <c r="M4489" s="3" t="s">
        <v>2101</v>
      </c>
      <c r="N4489" t="s">
        <v>2742</v>
      </c>
    </row>
    <row r="4490" spans="1:14" x14ac:dyDescent="0.2">
      <c r="A4490" t="s">
        <v>2740</v>
      </c>
      <c r="B4490" t="s">
        <v>2732</v>
      </c>
      <c r="C4490" s="8" t="s">
        <v>2741</v>
      </c>
      <c r="D4490" t="str">
        <f t="shared" si="140"/>
        <v>"LORAIN PREPARATORY ACADEMY"</v>
      </c>
      <c r="E4490" t="s">
        <v>2743</v>
      </c>
      <c r="F4490" t="s">
        <v>2</v>
      </c>
      <c r="G4490" s="8" t="s">
        <v>2744</v>
      </c>
      <c r="H4490" s="8" t="str">
        <f t="shared" si="141"/>
        <v>"D168"</v>
      </c>
      <c r="I4490" s="8"/>
      <c r="J4490" t="s">
        <v>2742</v>
      </c>
      <c r="K4490" s="3" t="s">
        <v>2102</v>
      </c>
      <c r="L4490" t="s">
        <v>2742</v>
      </c>
      <c r="M4490" s="3" t="s">
        <v>2103</v>
      </c>
      <c r="N4490" t="s">
        <v>2742</v>
      </c>
    </row>
    <row r="4491" spans="1:14" x14ac:dyDescent="0.2">
      <c r="A4491" t="s">
        <v>2740</v>
      </c>
      <c r="B4491" t="s">
        <v>2732</v>
      </c>
      <c r="C4491" s="8" t="s">
        <v>2741</v>
      </c>
      <c r="D4491" t="str">
        <f t="shared" si="140"/>
        <v>"EDUCATIONAL ACAD FOR BOYS AND GIRLS"</v>
      </c>
      <c r="E4491" t="s">
        <v>2743</v>
      </c>
      <c r="F4491" t="s">
        <v>2</v>
      </c>
      <c r="G4491" s="8" t="s">
        <v>2744</v>
      </c>
      <c r="H4491" s="8" t="str">
        <f t="shared" si="141"/>
        <v>"D170"</v>
      </c>
      <c r="I4491" s="8"/>
      <c r="J4491" t="s">
        <v>2742</v>
      </c>
      <c r="K4491" s="3" t="s">
        <v>2104</v>
      </c>
      <c r="L4491" t="s">
        <v>2742</v>
      </c>
      <c r="M4491" s="3" t="s">
        <v>2105</v>
      </c>
      <c r="N4491" t="s">
        <v>2742</v>
      </c>
    </row>
    <row r="4492" spans="1:14" x14ac:dyDescent="0.2">
      <c r="A4492" t="s">
        <v>2740</v>
      </c>
      <c r="B4492" t="s">
        <v>2732</v>
      </c>
      <c r="C4492" s="8" t="s">
        <v>2741</v>
      </c>
      <c r="D4492" t="str">
        <f t="shared" si="140"/>
        <v>"MIDNIMO CROSS CULTURAL SCHOOL"</v>
      </c>
      <c r="E4492" t="s">
        <v>2743</v>
      </c>
      <c r="F4492" t="s">
        <v>2</v>
      </c>
      <c r="G4492" s="8" t="s">
        <v>2744</v>
      </c>
      <c r="H4492" s="8" t="str">
        <f t="shared" si="141"/>
        <v>"D171"</v>
      </c>
      <c r="I4492" s="8"/>
      <c r="J4492" t="s">
        <v>2742</v>
      </c>
      <c r="K4492" s="3" t="s">
        <v>2106</v>
      </c>
      <c r="L4492" t="s">
        <v>2742</v>
      </c>
      <c r="M4492" s="3" t="s">
        <v>2107</v>
      </c>
      <c r="N4492" t="s">
        <v>2742</v>
      </c>
    </row>
    <row r="4493" spans="1:14" x14ac:dyDescent="0.2">
      <c r="A4493" t="s">
        <v>2740</v>
      </c>
      <c r="B4493" t="s">
        <v>2732</v>
      </c>
      <c r="C4493" s="8" t="s">
        <v>2741</v>
      </c>
      <c r="D4493" t="str">
        <f t="shared" si="140"/>
        <v>"NOBLE ACADEMY - COLUMBUS"</v>
      </c>
      <c r="E4493" t="s">
        <v>2743</v>
      </c>
      <c r="F4493" t="s">
        <v>2</v>
      </c>
      <c r="G4493" s="8" t="s">
        <v>2744</v>
      </c>
      <c r="H4493" s="8" t="str">
        <f t="shared" si="141"/>
        <v>"D172"</v>
      </c>
      <c r="I4493" s="8"/>
      <c r="J4493" t="s">
        <v>2742</v>
      </c>
      <c r="K4493" s="3" t="s">
        <v>2108</v>
      </c>
      <c r="L4493" t="s">
        <v>2742</v>
      </c>
      <c r="M4493" s="3" t="s">
        <v>2109</v>
      </c>
      <c r="N4493" t="s">
        <v>2742</v>
      </c>
    </row>
    <row r="4494" spans="1:14" x14ac:dyDescent="0.2">
      <c r="A4494" t="s">
        <v>2740</v>
      </c>
      <c r="B4494" t="s">
        <v>2732</v>
      </c>
      <c r="C4494" s="8" t="s">
        <v>2741</v>
      </c>
      <c r="D4494" t="str">
        <f t="shared" si="140"/>
        <v>"DAYTON EARLY COLLEGE ACADEMY"</v>
      </c>
      <c r="E4494" t="s">
        <v>2743</v>
      </c>
      <c r="F4494" t="s">
        <v>2</v>
      </c>
      <c r="G4494" s="8" t="s">
        <v>2744</v>
      </c>
      <c r="H4494" s="8" t="str">
        <f t="shared" si="141"/>
        <v>"D174"</v>
      </c>
      <c r="I4494" s="8"/>
      <c r="J4494" t="s">
        <v>2742</v>
      </c>
      <c r="K4494" s="3" t="s">
        <v>2110</v>
      </c>
      <c r="L4494" t="s">
        <v>2742</v>
      </c>
      <c r="M4494" s="3" t="s">
        <v>2111</v>
      </c>
      <c r="N4494" t="s">
        <v>2742</v>
      </c>
    </row>
    <row r="4495" spans="1:14" x14ac:dyDescent="0.2">
      <c r="A4495" t="s">
        <v>2740</v>
      </c>
      <c r="B4495" t="s">
        <v>2732</v>
      </c>
      <c r="C4495" s="8" t="s">
        <v>2741</v>
      </c>
      <c r="D4495" t="str">
        <f t="shared" si="140"/>
        <v>"WESTSIDE COMM SCH OF THE ARTS"</v>
      </c>
      <c r="E4495" t="s">
        <v>2743</v>
      </c>
      <c r="F4495" t="s">
        <v>2</v>
      </c>
      <c r="G4495" s="8" t="s">
        <v>2744</v>
      </c>
      <c r="H4495" s="8" t="str">
        <f t="shared" si="141"/>
        <v>"D178"</v>
      </c>
      <c r="I4495" s="8"/>
      <c r="J4495" t="s">
        <v>2742</v>
      </c>
      <c r="K4495" s="3" t="s">
        <v>2114</v>
      </c>
      <c r="L4495" t="s">
        <v>2742</v>
      </c>
      <c r="M4495" s="3" t="s">
        <v>2115</v>
      </c>
      <c r="N4495" t="s">
        <v>2742</v>
      </c>
    </row>
    <row r="4496" spans="1:14" x14ac:dyDescent="0.2">
      <c r="A4496" t="s">
        <v>2740</v>
      </c>
      <c r="B4496" t="s">
        <v>2732</v>
      </c>
      <c r="C4496" s="8" t="s">
        <v>2741</v>
      </c>
      <c r="D4496" t="str">
        <f t="shared" si="140"/>
        <v>"HORIZON SCIENCE ACAD - COLS MIDDLE SCH"</v>
      </c>
      <c r="E4496" t="s">
        <v>2743</v>
      </c>
      <c r="F4496" t="s">
        <v>2</v>
      </c>
      <c r="G4496" s="8" t="s">
        <v>2744</v>
      </c>
      <c r="H4496" s="8" t="str">
        <f t="shared" si="141"/>
        <v>"D179"</v>
      </c>
      <c r="I4496" s="8"/>
      <c r="J4496" t="s">
        <v>2742</v>
      </c>
      <c r="K4496" s="3" t="s">
        <v>2116</v>
      </c>
      <c r="L4496" t="s">
        <v>2742</v>
      </c>
      <c r="M4496" s="3" t="s">
        <v>2117</v>
      </c>
      <c r="N4496" t="s">
        <v>2742</v>
      </c>
    </row>
    <row r="4497" spans="1:14" x14ac:dyDescent="0.2">
      <c r="A4497" t="s">
        <v>2740</v>
      </c>
      <c r="B4497" t="s">
        <v>2732</v>
      </c>
      <c r="C4497" s="8" t="s">
        <v>2741</v>
      </c>
      <c r="D4497" t="str">
        <f t="shared" si="140"/>
        <v>"STAR ACADEMY OF TOLEDO"</v>
      </c>
      <c r="E4497" t="s">
        <v>2743</v>
      </c>
      <c r="F4497" t="s">
        <v>2</v>
      </c>
      <c r="G4497" s="8" t="s">
        <v>2744</v>
      </c>
      <c r="H4497" s="8" t="str">
        <f t="shared" si="141"/>
        <v>"D183"</v>
      </c>
      <c r="I4497" s="8"/>
      <c r="J4497" t="s">
        <v>2742</v>
      </c>
      <c r="K4497" s="3" t="s">
        <v>2118</v>
      </c>
      <c r="L4497" t="s">
        <v>2742</v>
      </c>
      <c r="M4497" s="3" t="s">
        <v>2119</v>
      </c>
      <c r="N4497" t="s">
        <v>2742</v>
      </c>
    </row>
    <row r="4498" spans="1:14" x14ac:dyDescent="0.2">
      <c r="A4498" t="s">
        <v>2740</v>
      </c>
      <c r="B4498" t="s">
        <v>2732</v>
      </c>
      <c r="C4498" s="8" t="s">
        <v>2741</v>
      </c>
      <c r="D4498" t="str">
        <f t="shared" si="140"/>
        <v>"CENTRAL ACADEMY OF OHIO"</v>
      </c>
      <c r="E4498" t="s">
        <v>2743</v>
      </c>
      <c r="F4498" t="s">
        <v>2</v>
      </c>
      <c r="G4498" s="8" t="s">
        <v>2744</v>
      </c>
      <c r="H4498" s="8" t="str">
        <f t="shared" si="141"/>
        <v>"D185"</v>
      </c>
      <c r="I4498" s="8"/>
      <c r="J4498" t="s">
        <v>2742</v>
      </c>
      <c r="K4498" s="3" t="s">
        <v>2120</v>
      </c>
      <c r="L4498" t="s">
        <v>2742</v>
      </c>
      <c r="M4498" s="3" t="s">
        <v>2121</v>
      </c>
      <c r="N4498" t="s">
        <v>2742</v>
      </c>
    </row>
    <row r="4499" spans="1:14" x14ac:dyDescent="0.2">
      <c r="A4499" t="s">
        <v>2740</v>
      </c>
      <c r="B4499" t="s">
        <v>2732</v>
      </c>
      <c r="C4499" s="8" t="s">
        <v>2741</v>
      </c>
      <c r="D4499" t="str">
        <f t="shared" si="140"/>
        <v>"CLAY AVENUE COMMUNITY SCHOOL"</v>
      </c>
      <c r="E4499" t="s">
        <v>2743</v>
      </c>
      <c r="F4499" t="s">
        <v>2</v>
      </c>
      <c r="G4499" s="8" t="s">
        <v>2744</v>
      </c>
      <c r="H4499" s="8" t="str">
        <f t="shared" si="141"/>
        <v>"D186"</v>
      </c>
      <c r="I4499" s="8"/>
      <c r="J4499" t="s">
        <v>2742</v>
      </c>
      <c r="K4499" s="3" t="s">
        <v>2122</v>
      </c>
      <c r="L4499" t="s">
        <v>2742</v>
      </c>
      <c r="M4499" s="3" t="s">
        <v>2123</v>
      </c>
      <c r="N4499" t="s">
        <v>2742</v>
      </c>
    </row>
    <row r="4500" spans="1:14" x14ac:dyDescent="0.2">
      <c r="A4500" t="s">
        <v>2740</v>
      </c>
      <c r="B4500" t="s">
        <v>2732</v>
      </c>
      <c r="C4500" s="8" t="s">
        <v>2741</v>
      </c>
      <c r="D4500" t="str">
        <f t="shared" si="140"/>
        <v>"FOUNDATION ACADEMY"</v>
      </c>
      <c r="E4500" t="s">
        <v>2743</v>
      </c>
      <c r="F4500" t="s">
        <v>2</v>
      </c>
      <c r="G4500" s="8" t="s">
        <v>2744</v>
      </c>
      <c r="H4500" s="8" t="str">
        <f t="shared" si="141"/>
        <v>"D189"</v>
      </c>
      <c r="I4500" s="8"/>
      <c r="J4500" t="s">
        <v>2742</v>
      </c>
      <c r="K4500" s="3" t="s">
        <v>2124</v>
      </c>
      <c r="L4500" t="s">
        <v>2742</v>
      </c>
      <c r="M4500" s="3" t="s">
        <v>2125</v>
      </c>
      <c r="N4500" t="s">
        <v>2742</v>
      </c>
    </row>
    <row r="4501" spans="1:14" x14ac:dyDescent="0.2">
      <c r="A4501" t="s">
        <v>2740</v>
      </c>
      <c r="B4501" t="s">
        <v>2732</v>
      </c>
      <c r="C4501" s="8" t="s">
        <v>2741</v>
      </c>
      <c r="D4501" t="str">
        <f t="shared" si="140"/>
        <v>"NORTHPOINTE ACADEMY"</v>
      </c>
      <c r="E4501" t="s">
        <v>2743</v>
      </c>
      <c r="F4501" t="s">
        <v>2</v>
      </c>
      <c r="G4501" s="8" t="s">
        <v>2744</v>
      </c>
      <c r="H4501" s="8" t="str">
        <f t="shared" si="141"/>
        <v>"D190"</v>
      </c>
      <c r="I4501" s="8"/>
      <c r="J4501" t="s">
        <v>2742</v>
      </c>
      <c r="K4501" s="3" t="s">
        <v>2126</v>
      </c>
      <c r="L4501" t="s">
        <v>2742</v>
      </c>
      <c r="M4501" s="3" t="s">
        <v>2127</v>
      </c>
      <c r="N4501" t="s">
        <v>2742</v>
      </c>
    </row>
    <row r="4502" spans="1:14" x14ac:dyDescent="0.2">
      <c r="A4502" t="s">
        <v>2740</v>
      </c>
      <c r="B4502" t="s">
        <v>2732</v>
      </c>
      <c r="C4502" s="8" t="s">
        <v>2741</v>
      </c>
      <c r="D4502" t="str">
        <f t="shared" si="140"/>
        <v>"SUMMIT ACADEMY TRANS HS CINCINNATI"</v>
      </c>
      <c r="E4502" t="s">
        <v>2743</v>
      </c>
      <c r="F4502" t="s">
        <v>2</v>
      </c>
      <c r="G4502" s="8" t="s">
        <v>2744</v>
      </c>
      <c r="H4502" s="8" t="str">
        <f t="shared" si="141"/>
        <v>"D192"</v>
      </c>
      <c r="I4502" s="8"/>
      <c r="J4502" t="s">
        <v>2742</v>
      </c>
      <c r="K4502" s="3" t="s">
        <v>2128</v>
      </c>
      <c r="L4502" t="s">
        <v>2742</v>
      </c>
      <c r="M4502" s="3" t="s">
        <v>2129</v>
      </c>
      <c r="N4502" t="s">
        <v>2742</v>
      </c>
    </row>
    <row r="4503" spans="1:14" x14ac:dyDescent="0.2">
      <c r="A4503" t="s">
        <v>2740</v>
      </c>
      <c r="B4503" t="s">
        <v>2732</v>
      </c>
      <c r="C4503" s="8" t="s">
        <v>2741</v>
      </c>
      <c r="D4503" t="str">
        <f t="shared" si="140"/>
        <v>"SUMMIT ACADEMY TRANS HS COLUMBUS"</v>
      </c>
      <c r="E4503" t="s">
        <v>2743</v>
      </c>
      <c r="F4503" t="s">
        <v>2</v>
      </c>
      <c r="G4503" s="8" t="s">
        <v>2744</v>
      </c>
      <c r="H4503" s="8" t="str">
        <f t="shared" si="141"/>
        <v>"D193"</v>
      </c>
      <c r="I4503" s="8"/>
      <c r="J4503" t="s">
        <v>2742</v>
      </c>
      <c r="K4503" s="3" t="s">
        <v>2130</v>
      </c>
      <c r="L4503" t="s">
        <v>2742</v>
      </c>
      <c r="M4503" s="3" t="s">
        <v>2131</v>
      </c>
      <c r="N4503" t="s">
        <v>2742</v>
      </c>
    </row>
    <row r="4504" spans="1:14" x14ac:dyDescent="0.2">
      <c r="A4504" t="s">
        <v>2740</v>
      </c>
      <c r="B4504" t="s">
        <v>2732</v>
      </c>
      <c r="C4504" s="8" t="s">
        <v>2741</v>
      </c>
      <c r="D4504" t="str">
        <f t="shared" si="140"/>
        <v>"SUMMIT ACADEMY TRANS HS DAYTON"</v>
      </c>
      <c r="E4504" t="s">
        <v>2743</v>
      </c>
      <c r="F4504" t="s">
        <v>2</v>
      </c>
      <c r="G4504" s="8" t="s">
        <v>2744</v>
      </c>
      <c r="H4504" s="8" t="str">
        <f t="shared" si="141"/>
        <v>"D194"</v>
      </c>
      <c r="I4504" s="8"/>
      <c r="J4504" t="s">
        <v>2742</v>
      </c>
      <c r="K4504" s="3" t="s">
        <v>2132</v>
      </c>
      <c r="L4504" t="s">
        <v>2742</v>
      </c>
      <c r="M4504" s="3" t="s">
        <v>2133</v>
      </c>
      <c r="N4504" t="s">
        <v>2742</v>
      </c>
    </row>
    <row r="4505" spans="1:14" x14ac:dyDescent="0.2">
      <c r="A4505" t="s">
        <v>2740</v>
      </c>
      <c r="B4505" t="s">
        <v>2732</v>
      </c>
      <c r="C4505" s="8" t="s">
        <v>2741</v>
      </c>
      <c r="D4505" t="str">
        <f t="shared" si="140"/>
        <v>"KIPP COLUMBUS"</v>
      </c>
      <c r="E4505" t="s">
        <v>2743</v>
      </c>
      <c r="F4505" t="s">
        <v>2</v>
      </c>
      <c r="G4505" s="8" t="s">
        <v>2744</v>
      </c>
      <c r="H4505" s="8" t="str">
        <f t="shared" si="141"/>
        <v>"D195"</v>
      </c>
      <c r="I4505" s="8"/>
      <c r="J4505" t="s">
        <v>2742</v>
      </c>
      <c r="K4505" s="3" t="s">
        <v>2134</v>
      </c>
      <c r="L4505" t="s">
        <v>2742</v>
      </c>
      <c r="M4505" s="3" t="s">
        <v>2135</v>
      </c>
      <c r="N4505" t="s">
        <v>2742</v>
      </c>
    </row>
    <row r="4506" spans="1:14" x14ac:dyDescent="0.2">
      <c r="A4506" t="s">
        <v>2740</v>
      </c>
      <c r="B4506" t="s">
        <v>2732</v>
      </c>
      <c r="C4506" s="8" t="s">
        <v>2741</v>
      </c>
      <c r="D4506" t="str">
        <f t="shared" si="140"/>
        <v>"COLUMBUS COLLEGIATE ACADEMY"</v>
      </c>
      <c r="E4506" t="s">
        <v>2743</v>
      </c>
      <c r="F4506" t="s">
        <v>2</v>
      </c>
      <c r="G4506" s="8" t="s">
        <v>2744</v>
      </c>
      <c r="H4506" s="8" t="str">
        <f t="shared" si="141"/>
        <v>"D196"</v>
      </c>
      <c r="I4506" s="8"/>
      <c r="J4506" t="s">
        <v>2742</v>
      </c>
      <c r="K4506" s="3" t="s">
        <v>2136</v>
      </c>
      <c r="L4506" t="s">
        <v>2742</v>
      </c>
      <c r="M4506" s="3" t="s">
        <v>2137</v>
      </c>
      <c r="N4506" t="s">
        <v>2742</v>
      </c>
    </row>
    <row r="4507" spans="1:14" x14ac:dyDescent="0.2">
      <c r="A4507" t="s">
        <v>2740</v>
      </c>
      <c r="B4507" t="s">
        <v>2732</v>
      </c>
      <c r="C4507" s="8" t="s">
        <v>2741</v>
      </c>
      <c r="D4507" t="str">
        <f t="shared" si="140"/>
        <v>"HORIZON SCIENCE ACADEMY DENISON ELEM"</v>
      </c>
      <c r="E4507" t="s">
        <v>2743</v>
      </c>
      <c r="F4507" t="s">
        <v>2</v>
      </c>
      <c r="G4507" s="8" t="s">
        <v>2744</v>
      </c>
      <c r="H4507" s="8" t="str">
        <f t="shared" si="141"/>
        <v>"D199"</v>
      </c>
      <c r="I4507" s="8"/>
      <c r="J4507" t="s">
        <v>2742</v>
      </c>
      <c r="K4507" s="3" t="s">
        <v>2141</v>
      </c>
      <c r="L4507" t="s">
        <v>2742</v>
      </c>
      <c r="M4507" s="3" t="s">
        <v>2142</v>
      </c>
      <c r="N4507" t="s">
        <v>2742</v>
      </c>
    </row>
    <row r="4508" spans="1:14" x14ac:dyDescent="0.2">
      <c r="A4508" t="s">
        <v>2740</v>
      </c>
      <c r="B4508" t="s">
        <v>2732</v>
      </c>
      <c r="C4508" s="8" t="s">
        <v>2741</v>
      </c>
      <c r="D4508" t="str">
        <f t="shared" si="140"/>
        <v>"MADISON AVENUE SCHOOL OF ARTS"</v>
      </c>
      <c r="E4508" t="s">
        <v>2743</v>
      </c>
      <c r="F4508" t="s">
        <v>2</v>
      </c>
      <c r="G4508" s="8" t="s">
        <v>2744</v>
      </c>
      <c r="H4508" s="8" t="str">
        <f t="shared" si="141"/>
        <v>"D200"</v>
      </c>
      <c r="I4508" s="8"/>
      <c r="J4508" t="s">
        <v>2742</v>
      </c>
      <c r="K4508" s="3" t="s">
        <v>2143</v>
      </c>
      <c r="L4508" t="s">
        <v>2742</v>
      </c>
      <c r="M4508" s="3" t="s">
        <v>2144</v>
      </c>
      <c r="N4508" t="s">
        <v>2742</v>
      </c>
    </row>
    <row r="4509" spans="1:14" x14ac:dyDescent="0.2">
      <c r="A4509" t="s">
        <v>2740</v>
      </c>
      <c r="B4509" t="s">
        <v>2732</v>
      </c>
      <c r="C4509" s="8" t="s">
        <v>2741</v>
      </c>
      <c r="D4509" t="str">
        <f t="shared" si="140"/>
        <v>"KLEPINGER COMMUNITY SCHOOL"</v>
      </c>
      <c r="E4509" t="s">
        <v>2743</v>
      </c>
      <c r="F4509" t="s">
        <v>2</v>
      </c>
      <c r="G4509" s="8" t="s">
        <v>2744</v>
      </c>
      <c r="H4509" s="8" t="str">
        <f t="shared" si="141"/>
        <v>"D201"</v>
      </c>
      <c r="I4509" s="8"/>
      <c r="J4509" t="s">
        <v>2742</v>
      </c>
      <c r="K4509" s="3" t="s">
        <v>2145</v>
      </c>
      <c r="L4509" t="s">
        <v>2742</v>
      </c>
      <c r="M4509" s="3" t="s">
        <v>2146</v>
      </c>
      <c r="N4509" t="s">
        <v>2742</v>
      </c>
    </row>
    <row r="4510" spans="1:14" x14ac:dyDescent="0.2">
      <c r="A4510" t="s">
        <v>2740</v>
      </c>
      <c r="B4510" t="s">
        <v>2732</v>
      </c>
      <c r="C4510" s="8" t="s">
        <v>2741</v>
      </c>
      <c r="D4510" t="str">
        <f t="shared" si="140"/>
        <v>"HARRISBURG PIKE COMMUNITY SCHOOL"</v>
      </c>
      <c r="E4510" t="s">
        <v>2743</v>
      </c>
      <c r="F4510" t="s">
        <v>2</v>
      </c>
      <c r="G4510" s="8" t="s">
        <v>2744</v>
      </c>
      <c r="H4510" s="8" t="str">
        <f t="shared" si="141"/>
        <v>"D202"</v>
      </c>
      <c r="I4510" s="8"/>
      <c r="J4510" t="s">
        <v>2742</v>
      </c>
      <c r="K4510" s="3" t="s">
        <v>2147</v>
      </c>
      <c r="L4510" t="s">
        <v>2742</v>
      </c>
      <c r="M4510" s="3" t="s">
        <v>2148</v>
      </c>
      <c r="N4510" t="s">
        <v>2742</v>
      </c>
    </row>
    <row r="4511" spans="1:14" x14ac:dyDescent="0.2">
      <c r="A4511" t="s">
        <v>2740</v>
      </c>
      <c r="B4511" t="s">
        <v>2732</v>
      </c>
      <c r="C4511" s="8" t="s">
        <v>2741</v>
      </c>
      <c r="D4511" t="str">
        <f t="shared" si="140"/>
        <v>"SULLIVANT AVENUE COMMUNITY SCHOOL"</v>
      </c>
      <c r="E4511" t="s">
        <v>2743</v>
      </c>
      <c r="F4511" t="s">
        <v>2</v>
      </c>
      <c r="G4511" s="8" t="s">
        <v>2744</v>
      </c>
      <c r="H4511" s="8" t="str">
        <f t="shared" si="141"/>
        <v>"D203"</v>
      </c>
      <c r="I4511" s="8"/>
      <c r="J4511" t="s">
        <v>2742</v>
      </c>
      <c r="K4511" s="3" t="s">
        <v>2149</v>
      </c>
      <c r="L4511" t="s">
        <v>2742</v>
      </c>
      <c r="M4511" s="3" t="s">
        <v>2150</v>
      </c>
      <c r="N4511" t="s">
        <v>2742</v>
      </c>
    </row>
    <row r="4512" spans="1:14" x14ac:dyDescent="0.2">
      <c r="A4512" t="s">
        <v>2740</v>
      </c>
      <c r="B4512" t="s">
        <v>2732</v>
      </c>
      <c r="C4512" s="8" t="s">
        <v>2741</v>
      </c>
      <c r="D4512" t="str">
        <f t="shared" si="140"/>
        <v>"SCIOTOVILLE ELEMENTARY ACADEMY"</v>
      </c>
      <c r="E4512" t="s">
        <v>2743</v>
      </c>
      <c r="F4512" t="s">
        <v>2</v>
      </c>
      <c r="G4512" s="8" t="s">
        <v>2744</v>
      </c>
      <c r="H4512" s="8" t="str">
        <f t="shared" si="141"/>
        <v>"D204"</v>
      </c>
      <c r="I4512" s="8"/>
      <c r="J4512" t="s">
        <v>2742</v>
      </c>
      <c r="K4512" s="3" t="s">
        <v>2151</v>
      </c>
      <c r="L4512" t="s">
        <v>2742</v>
      </c>
      <c r="M4512" s="3" t="s">
        <v>2152</v>
      </c>
      <c r="N4512" t="s">
        <v>2742</v>
      </c>
    </row>
    <row r="4513" spans="1:14" x14ac:dyDescent="0.2">
      <c r="A4513" t="s">
        <v>2740</v>
      </c>
      <c r="B4513" t="s">
        <v>2732</v>
      </c>
      <c r="C4513" s="8" t="s">
        <v>2741</v>
      </c>
      <c r="D4513" t="str">
        <f t="shared" si="140"/>
        <v>"HORIZON SCIENCE ACAD-ELEMENTARY SCH"</v>
      </c>
      <c r="E4513" t="s">
        <v>2743</v>
      </c>
      <c r="F4513" t="s">
        <v>2</v>
      </c>
      <c r="G4513" s="8" t="s">
        <v>2744</v>
      </c>
      <c r="H4513" s="8" t="str">
        <f t="shared" si="141"/>
        <v>"D206"</v>
      </c>
      <c r="I4513" s="8"/>
      <c r="J4513" t="s">
        <v>2742</v>
      </c>
      <c r="K4513" s="3" t="s">
        <v>2155</v>
      </c>
      <c r="L4513" t="s">
        <v>2742</v>
      </c>
      <c r="M4513" s="3" t="s">
        <v>2156</v>
      </c>
      <c r="N4513" t="s">
        <v>2742</v>
      </c>
    </row>
    <row r="4514" spans="1:14" x14ac:dyDescent="0.2">
      <c r="A4514" t="s">
        <v>2740</v>
      </c>
      <c r="B4514" t="s">
        <v>2732</v>
      </c>
      <c r="C4514" s="8" t="s">
        <v>2741</v>
      </c>
      <c r="D4514" t="str">
        <f t="shared" si="140"/>
        <v>"MT AUBURN INTERNATIONAL ACADEMY"</v>
      </c>
      <c r="E4514" t="s">
        <v>2743</v>
      </c>
      <c r="F4514" t="s">
        <v>2</v>
      </c>
      <c r="G4514" s="8" t="s">
        <v>2744</v>
      </c>
      <c r="H4514" s="8" t="str">
        <f t="shared" si="141"/>
        <v>"D209"</v>
      </c>
      <c r="I4514" s="8"/>
      <c r="J4514" t="s">
        <v>2742</v>
      </c>
      <c r="K4514" s="3" t="s">
        <v>2157</v>
      </c>
      <c r="L4514" t="s">
        <v>2742</v>
      </c>
      <c r="M4514" s="3" t="s">
        <v>2158</v>
      </c>
      <c r="N4514" t="s">
        <v>2742</v>
      </c>
    </row>
    <row r="4515" spans="1:14" x14ac:dyDescent="0.2">
      <c r="A4515" t="s">
        <v>2740</v>
      </c>
      <c r="B4515" t="s">
        <v>2732</v>
      </c>
      <c r="C4515" s="8" t="s">
        <v>2741</v>
      </c>
      <c r="D4515" t="str">
        <f t="shared" si="140"/>
        <v>"PERFORMANCE ACADEMY EASTLAND"</v>
      </c>
      <c r="E4515" t="s">
        <v>2743</v>
      </c>
      <c r="F4515" t="s">
        <v>2</v>
      </c>
      <c r="G4515" s="8" t="s">
        <v>2744</v>
      </c>
      <c r="H4515" s="8" t="str">
        <f t="shared" si="141"/>
        <v>"D211"</v>
      </c>
      <c r="I4515" s="8"/>
      <c r="J4515" t="s">
        <v>2742</v>
      </c>
      <c r="K4515" s="3" t="s">
        <v>2159</v>
      </c>
      <c r="L4515" t="s">
        <v>2742</v>
      </c>
      <c r="M4515" s="3" t="s">
        <v>2160</v>
      </c>
      <c r="N4515" t="s">
        <v>2742</v>
      </c>
    </row>
    <row r="4516" spans="1:14" x14ac:dyDescent="0.2">
      <c r="A4516" t="s">
        <v>2740</v>
      </c>
      <c r="B4516" t="s">
        <v>2732</v>
      </c>
      <c r="C4516" s="8" t="s">
        <v>2741</v>
      </c>
      <c r="D4516" t="str">
        <f t="shared" si="140"/>
        <v>"CESAR CHAVEZ COLLEGE PREP SCHOOL"</v>
      </c>
      <c r="E4516" t="s">
        <v>2743</v>
      </c>
      <c r="F4516" t="s">
        <v>2</v>
      </c>
      <c r="G4516" s="8" t="s">
        <v>2744</v>
      </c>
      <c r="H4516" s="8" t="str">
        <f t="shared" si="141"/>
        <v>"D213"</v>
      </c>
      <c r="I4516" s="8"/>
      <c r="J4516" t="s">
        <v>2742</v>
      </c>
      <c r="K4516" s="3" t="s">
        <v>2161</v>
      </c>
      <c r="L4516" t="s">
        <v>2742</v>
      </c>
      <c r="M4516" s="3" t="s">
        <v>2162</v>
      </c>
      <c r="N4516" t="s">
        <v>2742</v>
      </c>
    </row>
    <row r="4517" spans="1:14" x14ac:dyDescent="0.2">
      <c r="A4517" t="s">
        <v>2740</v>
      </c>
      <c r="B4517" t="s">
        <v>2732</v>
      </c>
      <c r="C4517" s="8" t="s">
        <v>2741</v>
      </c>
      <c r="D4517" t="str">
        <f t="shared" si="140"/>
        <v>"HORIZON SCIENCE ACADEMY LORAIN"</v>
      </c>
      <c r="E4517" t="s">
        <v>2743</v>
      </c>
      <c r="F4517" t="s">
        <v>2</v>
      </c>
      <c r="G4517" s="8" t="s">
        <v>2744</v>
      </c>
      <c r="H4517" s="8" t="str">
        <f t="shared" si="141"/>
        <v>"D216"</v>
      </c>
      <c r="I4517" s="8"/>
      <c r="J4517" t="s">
        <v>2742</v>
      </c>
      <c r="K4517" s="3" t="s">
        <v>2165</v>
      </c>
      <c r="L4517" t="s">
        <v>2742</v>
      </c>
      <c r="M4517" s="3" t="s">
        <v>2166</v>
      </c>
      <c r="N4517" t="s">
        <v>2742</v>
      </c>
    </row>
    <row r="4518" spans="1:14" x14ac:dyDescent="0.2">
      <c r="A4518" t="s">
        <v>2740</v>
      </c>
      <c r="B4518" t="s">
        <v>2732</v>
      </c>
      <c r="C4518" s="8" t="s">
        <v>2741</v>
      </c>
      <c r="D4518" t="str">
        <f t="shared" si="140"/>
        <v>"ACHIEVE CAREER PREP ACADEMY"</v>
      </c>
      <c r="E4518" t="s">
        <v>2743</v>
      </c>
      <c r="F4518" t="s">
        <v>2</v>
      </c>
      <c r="G4518" s="8" t="s">
        <v>2744</v>
      </c>
      <c r="H4518" s="8" t="str">
        <f t="shared" si="141"/>
        <v>"D217"</v>
      </c>
      <c r="I4518" s="8"/>
      <c r="J4518" t="s">
        <v>2742</v>
      </c>
      <c r="K4518" s="3" t="s">
        <v>2167</v>
      </c>
      <c r="L4518" t="s">
        <v>2742</v>
      </c>
      <c r="M4518" s="3" t="s">
        <v>2168</v>
      </c>
      <c r="N4518" t="s">
        <v>2742</v>
      </c>
    </row>
    <row r="4519" spans="1:14" x14ac:dyDescent="0.2">
      <c r="A4519" t="s">
        <v>2740</v>
      </c>
      <c r="B4519" t="s">
        <v>2732</v>
      </c>
      <c r="C4519" s="8" t="s">
        <v>2741</v>
      </c>
      <c r="D4519" t="str">
        <f t="shared" si="140"/>
        <v>"GREATER SUMMIT CTY EARLY LEARN CTR"</v>
      </c>
      <c r="E4519" t="s">
        <v>2743</v>
      </c>
      <c r="F4519" t="s">
        <v>2</v>
      </c>
      <c r="G4519" s="8" t="s">
        <v>2744</v>
      </c>
      <c r="H4519" s="8" t="str">
        <f t="shared" si="141"/>
        <v>"D219"</v>
      </c>
      <c r="I4519" s="8"/>
      <c r="J4519" t="s">
        <v>2742</v>
      </c>
      <c r="K4519" s="3" t="s">
        <v>2489</v>
      </c>
      <c r="L4519" t="s">
        <v>2742</v>
      </c>
      <c r="M4519" s="3" t="s">
        <v>2490</v>
      </c>
      <c r="N4519" t="s">
        <v>2742</v>
      </c>
    </row>
    <row r="4520" spans="1:14" x14ac:dyDescent="0.2">
      <c r="A4520" t="s">
        <v>2740</v>
      </c>
      <c r="B4520" t="s">
        <v>2732</v>
      </c>
      <c r="C4520" s="8" t="s">
        <v>2741</v>
      </c>
      <c r="D4520" t="str">
        <f t="shared" si="140"/>
        <v>"VILLAGE PREPARATORY SCHOOL"</v>
      </c>
      <c r="E4520" t="s">
        <v>2743</v>
      </c>
      <c r="F4520" t="s">
        <v>2</v>
      </c>
      <c r="G4520" s="8" t="s">
        <v>2744</v>
      </c>
      <c r="H4520" s="8" t="str">
        <f t="shared" si="141"/>
        <v>"D222"</v>
      </c>
      <c r="I4520" s="8"/>
      <c r="J4520" t="s">
        <v>2742</v>
      </c>
      <c r="K4520" s="3" t="s">
        <v>2169</v>
      </c>
      <c r="L4520" t="s">
        <v>2742</v>
      </c>
      <c r="M4520" s="3" t="s">
        <v>2170</v>
      </c>
      <c r="N4520" t="s">
        <v>2742</v>
      </c>
    </row>
    <row r="4521" spans="1:14" x14ac:dyDescent="0.2">
      <c r="A4521" t="s">
        <v>2740</v>
      </c>
      <c r="B4521" t="s">
        <v>2732</v>
      </c>
      <c r="C4521" s="8" t="s">
        <v>2741</v>
      </c>
      <c r="D4521" t="str">
        <f t="shared" si="140"/>
        <v>"HORIZON SCIENCE ACADEMY DAYTON HS"</v>
      </c>
      <c r="E4521" t="s">
        <v>2743</v>
      </c>
      <c r="F4521" t="s">
        <v>2</v>
      </c>
      <c r="G4521" s="8" t="s">
        <v>2744</v>
      </c>
      <c r="H4521" s="8" t="str">
        <f t="shared" si="141"/>
        <v>"D223"</v>
      </c>
      <c r="I4521" s="8"/>
      <c r="J4521" t="s">
        <v>2742</v>
      </c>
      <c r="K4521" s="3" t="s">
        <v>2171</v>
      </c>
      <c r="L4521" t="s">
        <v>2742</v>
      </c>
      <c r="M4521" s="3" t="s">
        <v>2172</v>
      </c>
      <c r="N4521" t="s">
        <v>2742</v>
      </c>
    </row>
    <row r="4522" spans="1:14" x14ac:dyDescent="0.2">
      <c r="A4522" t="s">
        <v>2740</v>
      </c>
      <c r="B4522" t="s">
        <v>2732</v>
      </c>
      <c r="C4522" s="8" t="s">
        <v>2741</v>
      </c>
      <c r="D4522" t="str">
        <f t="shared" si="140"/>
        <v>"L HOLLINGWORTH SCH FOR TAL GIFT"</v>
      </c>
      <c r="E4522" t="s">
        <v>2743</v>
      </c>
      <c r="F4522" t="s">
        <v>2</v>
      </c>
      <c r="G4522" s="8" t="s">
        <v>2744</v>
      </c>
      <c r="H4522" s="8" t="str">
        <f t="shared" si="141"/>
        <v>"D224"</v>
      </c>
      <c r="I4522" s="8"/>
      <c r="J4522" t="s">
        <v>2742</v>
      </c>
      <c r="K4522" s="3" t="s">
        <v>2173</v>
      </c>
      <c r="L4522" t="s">
        <v>2742</v>
      </c>
      <c r="M4522" s="3" t="s">
        <v>2174</v>
      </c>
      <c r="N4522" t="s">
        <v>2742</v>
      </c>
    </row>
    <row r="4523" spans="1:14" x14ac:dyDescent="0.2">
      <c r="A4523" t="s">
        <v>2740</v>
      </c>
      <c r="B4523" t="s">
        <v>2732</v>
      </c>
      <c r="C4523" s="8" t="s">
        <v>2741</v>
      </c>
      <c r="D4523" t="str">
        <f t="shared" si="140"/>
        <v>"BELLA ACADEMY OF EXCELLENCE"</v>
      </c>
      <c r="E4523" t="s">
        <v>2743</v>
      </c>
      <c r="F4523" t="s">
        <v>2</v>
      </c>
      <c r="G4523" s="8" t="s">
        <v>2744</v>
      </c>
      <c r="H4523" s="8" t="str">
        <f t="shared" si="141"/>
        <v>"D227"</v>
      </c>
      <c r="I4523" s="8"/>
      <c r="J4523" t="s">
        <v>2742</v>
      </c>
      <c r="K4523" s="3" t="s">
        <v>2175</v>
      </c>
      <c r="L4523" t="s">
        <v>2742</v>
      </c>
      <c r="M4523" s="3" t="s">
        <v>2176</v>
      </c>
      <c r="N4523" t="s">
        <v>2742</v>
      </c>
    </row>
    <row r="4524" spans="1:14" x14ac:dyDescent="0.2">
      <c r="A4524" t="s">
        <v>2740</v>
      </c>
      <c r="B4524" t="s">
        <v>2732</v>
      </c>
      <c r="C4524" s="8" t="s">
        <v>2741</v>
      </c>
      <c r="D4524" t="str">
        <f t="shared" si="140"/>
        <v>"RENAISSANCE ACADEMY"</v>
      </c>
      <c r="E4524" t="s">
        <v>2743</v>
      </c>
      <c r="F4524" t="s">
        <v>2</v>
      </c>
      <c r="G4524" s="8" t="s">
        <v>2744</v>
      </c>
      <c r="H4524" s="8" t="str">
        <f t="shared" si="141"/>
        <v>"D229"</v>
      </c>
      <c r="I4524" s="8"/>
      <c r="J4524" t="s">
        <v>2742</v>
      </c>
      <c r="K4524" s="3" t="s">
        <v>2177</v>
      </c>
      <c r="L4524" t="s">
        <v>2742</v>
      </c>
      <c r="M4524" s="3" t="s">
        <v>2178</v>
      </c>
      <c r="N4524" t="s">
        <v>2742</v>
      </c>
    </row>
    <row r="4525" spans="1:14" x14ac:dyDescent="0.2">
      <c r="A4525" t="s">
        <v>2740</v>
      </c>
      <c r="B4525" t="s">
        <v>2732</v>
      </c>
      <c r="C4525" s="8" t="s">
        <v>2741</v>
      </c>
      <c r="D4525" t="str">
        <f t="shared" si="140"/>
        <v>"HORIZON SCIENCE ACADEMY YOUNGSTOWN"</v>
      </c>
      <c r="E4525" t="s">
        <v>2743</v>
      </c>
      <c r="F4525" t="s">
        <v>2</v>
      </c>
      <c r="G4525" s="8" t="s">
        <v>2744</v>
      </c>
      <c r="H4525" s="8" t="str">
        <f t="shared" si="141"/>
        <v>"D233"</v>
      </c>
      <c r="I4525" s="8"/>
      <c r="J4525" t="s">
        <v>2742</v>
      </c>
      <c r="K4525" s="3" t="s">
        <v>2181</v>
      </c>
      <c r="L4525" t="s">
        <v>2742</v>
      </c>
      <c r="M4525" s="3" t="s">
        <v>2182</v>
      </c>
      <c r="N4525" t="s">
        <v>2742</v>
      </c>
    </row>
    <row r="4526" spans="1:14" x14ac:dyDescent="0.2">
      <c r="A4526" t="s">
        <v>2740</v>
      </c>
      <c r="B4526" t="s">
        <v>2732</v>
      </c>
      <c r="C4526" s="8" t="s">
        <v>2741</v>
      </c>
      <c r="D4526" t="str">
        <f t="shared" si="140"/>
        <v>"IMAGINE AKRON ACADEMY"</v>
      </c>
      <c r="E4526" t="s">
        <v>2743</v>
      </c>
      <c r="F4526" t="s">
        <v>2</v>
      </c>
      <c r="G4526" s="8" t="s">
        <v>2744</v>
      </c>
      <c r="H4526" s="8" t="str">
        <f t="shared" si="141"/>
        <v>"D238"</v>
      </c>
      <c r="I4526" s="8"/>
      <c r="J4526" t="s">
        <v>2742</v>
      </c>
      <c r="K4526" s="3" t="s">
        <v>2187</v>
      </c>
      <c r="L4526" t="s">
        <v>2742</v>
      </c>
      <c r="M4526" s="3" t="s">
        <v>2188</v>
      </c>
      <c r="N4526" t="s">
        <v>2742</v>
      </c>
    </row>
    <row r="4527" spans="1:14" x14ac:dyDescent="0.2">
      <c r="A4527" t="s">
        <v>2740</v>
      </c>
      <c r="B4527" t="s">
        <v>2732</v>
      </c>
      <c r="C4527" s="8" t="s">
        <v>2741</v>
      </c>
      <c r="D4527" t="str">
        <f t="shared" si="140"/>
        <v>"THE RICHLAND SCHOOL OF ACADEMIC ARTS"</v>
      </c>
      <c r="E4527" t="s">
        <v>2743</v>
      </c>
      <c r="F4527" t="s">
        <v>2</v>
      </c>
      <c r="G4527" s="8" t="s">
        <v>2744</v>
      </c>
      <c r="H4527" s="8" t="str">
        <f t="shared" si="141"/>
        <v>"D239"</v>
      </c>
      <c r="I4527" s="8"/>
      <c r="J4527" t="s">
        <v>2742</v>
      </c>
      <c r="K4527" s="3" t="s">
        <v>2491</v>
      </c>
      <c r="L4527" t="s">
        <v>2742</v>
      </c>
      <c r="M4527" s="3" t="s">
        <v>2190</v>
      </c>
      <c r="N4527" t="s">
        <v>2742</v>
      </c>
    </row>
    <row r="4528" spans="1:14" x14ac:dyDescent="0.2">
      <c r="A4528" t="s">
        <v>2740</v>
      </c>
      <c r="B4528" t="s">
        <v>2732</v>
      </c>
      <c r="C4528" s="8" t="s">
        <v>2741</v>
      </c>
      <c r="D4528" t="str">
        <f t="shared" si="140"/>
        <v>"CLEVELAND COLLEGE PREPARATORY"</v>
      </c>
      <c r="E4528" t="s">
        <v>2743</v>
      </c>
      <c r="F4528" t="s">
        <v>2</v>
      </c>
      <c r="G4528" s="8" t="s">
        <v>2744</v>
      </c>
      <c r="H4528" s="8" t="str">
        <f t="shared" si="141"/>
        <v>"D242"</v>
      </c>
      <c r="I4528" s="8"/>
      <c r="J4528" t="s">
        <v>2742</v>
      </c>
      <c r="K4528" s="3" t="s">
        <v>2193</v>
      </c>
      <c r="L4528" t="s">
        <v>2742</v>
      </c>
      <c r="M4528" s="3" t="s">
        <v>2194</v>
      </c>
      <c r="N4528" t="s">
        <v>2742</v>
      </c>
    </row>
    <row r="4529" spans="1:14" x14ac:dyDescent="0.2">
      <c r="A4529" t="s">
        <v>2740</v>
      </c>
      <c r="B4529" t="s">
        <v>2732</v>
      </c>
      <c r="C4529" s="8" t="s">
        <v>2741</v>
      </c>
      <c r="D4529" t="str">
        <f t="shared" si="140"/>
        <v>"NORTHEAST OHIO COLLEGE PREPARATORY"</v>
      </c>
      <c r="E4529" t="s">
        <v>2743</v>
      </c>
      <c r="F4529" t="s">
        <v>2</v>
      </c>
      <c r="G4529" s="8" t="s">
        <v>2744</v>
      </c>
      <c r="H4529" s="8" t="str">
        <f t="shared" si="141"/>
        <v>"D243"</v>
      </c>
      <c r="I4529" s="8"/>
      <c r="J4529" t="s">
        <v>2742</v>
      </c>
      <c r="K4529" s="3" t="s">
        <v>2195</v>
      </c>
      <c r="L4529" t="s">
        <v>2742</v>
      </c>
      <c r="M4529" s="3" t="s">
        <v>2196</v>
      </c>
      <c r="N4529" t="s">
        <v>2742</v>
      </c>
    </row>
    <row r="4530" spans="1:14" x14ac:dyDescent="0.2">
      <c r="A4530" t="s">
        <v>2740</v>
      </c>
      <c r="B4530" t="s">
        <v>2732</v>
      </c>
      <c r="C4530" s="8" t="s">
        <v>2741</v>
      </c>
      <c r="D4530" t="str">
        <f t="shared" si="140"/>
        <v>"EVEREST HIGH SCHOOL"</v>
      </c>
      <c r="E4530" t="s">
        <v>2743</v>
      </c>
      <c r="F4530" t="s">
        <v>2</v>
      </c>
      <c r="G4530" s="8" t="s">
        <v>2744</v>
      </c>
      <c r="H4530" s="8" t="str">
        <f t="shared" si="141"/>
        <v>"D247"</v>
      </c>
      <c r="I4530" s="8"/>
      <c r="J4530" t="s">
        <v>2742</v>
      </c>
      <c r="K4530" s="3" t="s">
        <v>2197</v>
      </c>
      <c r="L4530" t="s">
        <v>2742</v>
      </c>
      <c r="M4530" s="3" t="s">
        <v>2198</v>
      </c>
      <c r="N4530" t="s">
        <v>2742</v>
      </c>
    </row>
    <row r="4531" spans="1:14" x14ac:dyDescent="0.2">
      <c r="A4531" t="s">
        <v>2740</v>
      </c>
      <c r="B4531" t="s">
        <v>2732</v>
      </c>
      <c r="C4531" s="8" t="s">
        <v>2741</v>
      </c>
      <c r="D4531" t="str">
        <f t="shared" si="140"/>
        <v>"HORIZON SCI ACAD DOWNTOWN DAYTON"</v>
      </c>
      <c r="E4531" t="s">
        <v>2743</v>
      </c>
      <c r="F4531" t="s">
        <v>2</v>
      </c>
      <c r="G4531" s="8" t="s">
        <v>2744</v>
      </c>
      <c r="H4531" s="8" t="str">
        <f t="shared" si="141"/>
        <v>"D248"</v>
      </c>
      <c r="I4531" s="8"/>
      <c r="J4531" t="s">
        <v>2742</v>
      </c>
      <c r="K4531" s="3" t="s">
        <v>2199</v>
      </c>
      <c r="L4531" t="s">
        <v>2742</v>
      </c>
      <c r="M4531" s="3" t="s">
        <v>2200</v>
      </c>
      <c r="N4531" t="s">
        <v>2742</v>
      </c>
    </row>
    <row r="4532" spans="1:14" x14ac:dyDescent="0.2">
      <c r="A4532" t="s">
        <v>2740</v>
      </c>
      <c r="B4532" t="s">
        <v>2732</v>
      </c>
      <c r="C4532" s="8" t="s">
        <v>2741</v>
      </c>
      <c r="D4532" t="str">
        <f t="shared" si="140"/>
        <v>"SOUTHSIDE ACADEMY"</v>
      </c>
      <c r="E4532" t="s">
        <v>2743</v>
      </c>
      <c r="F4532" t="s">
        <v>2</v>
      </c>
      <c r="G4532" s="8" t="s">
        <v>2744</v>
      </c>
      <c r="H4532" s="8" t="str">
        <f t="shared" si="141"/>
        <v>"D251"</v>
      </c>
      <c r="I4532" s="8"/>
      <c r="J4532" t="s">
        <v>2742</v>
      </c>
      <c r="K4532" s="3" t="s">
        <v>2462</v>
      </c>
      <c r="L4532" t="s">
        <v>2742</v>
      </c>
      <c r="M4532" s="3" t="s">
        <v>2202</v>
      </c>
      <c r="N4532" t="s">
        <v>2742</v>
      </c>
    </row>
    <row r="4533" spans="1:14" x14ac:dyDescent="0.2">
      <c r="A4533" t="s">
        <v>2740</v>
      </c>
      <c r="B4533" t="s">
        <v>2732</v>
      </c>
      <c r="C4533" s="8" t="s">
        <v>2741</v>
      </c>
      <c r="D4533" t="str">
        <f t="shared" si="140"/>
        <v>"ZENITH ACADEMY EAST COMM SCH"</v>
      </c>
      <c r="E4533" t="s">
        <v>2743</v>
      </c>
      <c r="F4533" t="s">
        <v>2</v>
      </c>
      <c r="G4533" s="8" t="s">
        <v>2744</v>
      </c>
      <c r="H4533" s="8" t="str">
        <f t="shared" si="141"/>
        <v>"D252"</v>
      </c>
      <c r="I4533" s="8"/>
      <c r="J4533" t="s">
        <v>2742</v>
      </c>
      <c r="K4533" s="3" t="s">
        <v>2203</v>
      </c>
      <c r="L4533" t="s">
        <v>2742</v>
      </c>
      <c r="M4533" s="3" t="s">
        <v>2204</v>
      </c>
      <c r="N4533" t="s">
        <v>2742</v>
      </c>
    </row>
    <row r="4534" spans="1:14" x14ac:dyDescent="0.2">
      <c r="A4534" t="s">
        <v>2740</v>
      </c>
      <c r="B4534" t="s">
        <v>2732</v>
      </c>
      <c r="C4534" s="8" t="s">
        <v>2741</v>
      </c>
      <c r="D4534" t="str">
        <f t="shared" si="140"/>
        <v>"COLUMBUS PERFORMANCE ACADEMY"</v>
      </c>
      <c r="E4534" t="s">
        <v>2743</v>
      </c>
      <c r="F4534" t="s">
        <v>2</v>
      </c>
      <c r="G4534" s="8" t="s">
        <v>2744</v>
      </c>
      <c r="H4534" s="8" t="str">
        <f t="shared" si="141"/>
        <v>"D253"</v>
      </c>
      <c r="I4534" s="8"/>
      <c r="J4534" t="s">
        <v>2742</v>
      </c>
      <c r="K4534" s="3" t="s">
        <v>2205</v>
      </c>
      <c r="L4534" t="s">
        <v>2742</v>
      </c>
      <c r="M4534" s="3" t="s">
        <v>2206</v>
      </c>
      <c r="N4534" t="s">
        <v>2742</v>
      </c>
    </row>
    <row r="4535" spans="1:14" x14ac:dyDescent="0.2">
      <c r="A4535" t="s">
        <v>2740</v>
      </c>
      <c r="B4535" t="s">
        <v>2732</v>
      </c>
      <c r="C4535" s="8" t="s">
        <v>2741</v>
      </c>
      <c r="D4535" t="str">
        <f t="shared" si="140"/>
        <v>"FREDERICK DOUGLASS RECLAMATION ACAD"</v>
      </c>
      <c r="E4535" t="s">
        <v>2743</v>
      </c>
      <c r="F4535" t="s">
        <v>2</v>
      </c>
      <c r="G4535" s="8" t="s">
        <v>2744</v>
      </c>
      <c r="H4535" s="8" t="str">
        <f t="shared" si="141"/>
        <v>"D255"</v>
      </c>
      <c r="I4535" s="8"/>
      <c r="J4535" t="s">
        <v>2742</v>
      </c>
      <c r="K4535" s="3" t="s">
        <v>2207</v>
      </c>
      <c r="L4535" t="s">
        <v>2742</v>
      </c>
      <c r="M4535" s="3" t="s">
        <v>2208</v>
      </c>
      <c r="N4535" t="s">
        <v>2742</v>
      </c>
    </row>
    <row r="4536" spans="1:14" x14ac:dyDescent="0.2">
      <c r="A4536" t="s">
        <v>2740</v>
      </c>
      <c r="B4536" t="s">
        <v>2732</v>
      </c>
      <c r="C4536" s="8" t="s">
        <v>2741</v>
      </c>
      <c r="D4536" t="str">
        <f t="shared" si="140"/>
        <v>"CENTRAL HIGH SCHOOL"</v>
      </c>
      <c r="E4536" t="s">
        <v>2743</v>
      </c>
      <c r="F4536" t="s">
        <v>2</v>
      </c>
      <c r="G4536" s="8" t="s">
        <v>2744</v>
      </c>
      <c r="H4536" s="8" t="str">
        <f t="shared" si="141"/>
        <v>"D256"</v>
      </c>
      <c r="I4536" s="8"/>
      <c r="J4536" t="s">
        <v>2742</v>
      </c>
      <c r="K4536" s="3" t="s">
        <v>2463</v>
      </c>
      <c r="L4536" t="s">
        <v>2742</v>
      </c>
      <c r="M4536" s="3" t="s">
        <v>2464</v>
      </c>
      <c r="N4536" t="s">
        <v>2742</v>
      </c>
    </row>
    <row r="4537" spans="1:14" x14ac:dyDescent="0.2">
      <c r="A4537" t="s">
        <v>2740</v>
      </c>
      <c r="B4537" t="s">
        <v>2732</v>
      </c>
      <c r="C4537" s="8" t="s">
        <v>2741</v>
      </c>
      <c r="D4537" t="str">
        <f t="shared" si="140"/>
        <v>"GEORGE V VOINOVICH RECLAMATION ACAD"</v>
      </c>
      <c r="E4537" t="s">
        <v>2743</v>
      </c>
      <c r="F4537" t="s">
        <v>2</v>
      </c>
      <c r="G4537" s="8" t="s">
        <v>2744</v>
      </c>
      <c r="H4537" s="8" t="str">
        <f t="shared" si="141"/>
        <v>"D257"</v>
      </c>
      <c r="I4537" s="8"/>
      <c r="J4537" t="s">
        <v>2742</v>
      </c>
      <c r="K4537" s="3" t="s">
        <v>2209</v>
      </c>
      <c r="L4537" t="s">
        <v>2742</v>
      </c>
      <c r="M4537" s="3" t="s">
        <v>2210</v>
      </c>
      <c r="N4537" t="s">
        <v>2742</v>
      </c>
    </row>
    <row r="4538" spans="1:14" x14ac:dyDescent="0.2">
      <c r="A4538" t="s">
        <v>2740</v>
      </c>
      <c r="B4538" t="s">
        <v>2732</v>
      </c>
      <c r="C4538" s="8" t="s">
        <v>2741</v>
      </c>
      <c r="D4538" t="str">
        <f t="shared" si="140"/>
        <v>"ROAD TO SUCCESS ACADEMY"</v>
      </c>
      <c r="E4538" t="s">
        <v>2743</v>
      </c>
      <c r="F4538" t="s">
        <v>2</v>
      </c>
      <c r="G4538" s="8" t="s">
        <v>2744</v>
      </c>
      <c r="H4538" s="8" t="str">
        <f t="shared" si="141"/>
        <v>"D258"</v>
      </c>
      <c r="I4538" s="8"/>
      <c r="J4538" t="s">
        <v>2742</v>
      </c>
      <c r="K4538" s="3" t="s">
        <v>2211</v>
      </c>
      <c r="L4538" t="s">
        <v>2742</v>
      </c>
      <c r="M4538" s="3" t="s">
        <v>2212</v>
      </c>
      <c r="N4538" t="s">
        <v>2742</v>
      </c>
    </row>
    <row r="4539" spans="1:14" x14ac:dyDescent="0.2">
      <c r="A4539" t="s">
        <v>2740</v>
      </c>
      <c r="B4539" t="s">
        <v>2732</v>
      </c>
      <c r="C4539" s="8" t="s">
        <v>2741</v>
      </c>
      <c r="D4539" t="str">
        <f t="shared" si="140"/>
        <v>"MASON RUN HIGH SCHOOL"</v>
      </c>
      <c r="E4539" t="s">
        <v>2743</v>
      </c>
      <c r="F4539" t="s">
        <v>2</v>
      </c>
      <c r="G4539" s="8" t="s">
        <v>2744</v>
      </c>
      <c r="H4539" s="8" t="str">
        <f t="shared" si="141"/>
        <v>"D259"</v>
      </c>
      <c r="I4539" s="8"/>
      <c r="J4539" t="s">
        <v>2742</v>
      </c>
      <c r="K4539" s="3" t="s">
        <v>2213</v>
      </c>
      <c r="L4539" t="s">
        <v>2742</v>
      </c>
      <c r="M4539" s="3" t="s">
        <v>2214</v>
      </c>
      <c r="N4539" t="s">
        <v>2742</v>
      </c>
    </row>
    <row r="4540" spans="1:14" x14ac:dyDescent="0.2">
      <c r="A4540" t="s">
        <v>2740</v>
      </c>
      <c r="B4540" t="s">
        <v>2732</v>
      </c>
      <c r="C4540" s="8" t="s">
        <v>2741</v>
      </c>
      <c r="D4540" t="str">
        <f t="shared" si="140"/>
        <v>"CAPITAL HIGH SCHOOL"</v>
      </c>
      <c r="E4540" t="s">
        <v>2743</v>
      </c>
      <c r="F4540" t="s">
        <v>2</v>
      </c>
      <c r="G4540" s="8" t="s">
        <v>2744</v>
      </c>
      <c r="H4540" s="8" t="str">
        <f t="shared" si="141"/>
        <v>"D260"</v>
      </c>
      <c r="I4540" s="8"/>
      <c r="J4540" t="s">
        <v>2742</v>
      </c>
      <c r="K4540" s="3" t="s">
        <v>2215</v>
      </c>
      <c r="L4540" t="s">
        <v>2742</v>
      </c>
      <c r="M4540" s="3" t="s">
        <v>2216</v>
      </c>
      <c r="N4540" t="s">
        <v>2742</v>
      </c>
    </row>
    <row r="4541" spans="1:14" x14ac:dyDescent="0.2">
      <c r="A4541" t="s">
        <v>2740</v>
      </c>
      <c r="B4541" t="s">
        <v>2732</v>
      </c>
      <c r="C4541" s="8" t="s">
        <v>2741</v>
      </c>
      <c r="D4541" t="str">
        <f t="shared" si="140"/>
        <v>"OLD BROOK HIGH SCHOOL"</v>
      </c>
      <c r="E4541" t="s">
        <v>2743</v>
      </c>
      <c r="F4541" t="s">
        <v>2</v>
      </c>
      <c r="G4541" s="8" t="s">
        <v>2744</v>
      </c>
      <c r="H4541" s="8" t="str">
        <f t="shared" si="141"/>
        <v>"D261"</v>
      </c>
      <c r="I4541" s="8"/>
      <c r="J4541" t="s">
        <v>2742</v>
      </c>
      <c r="K4541" s="3" t="s">
        <v>2217</v>
      </c>
      <c r="L4541" t="s">
        <v>2742</v>
      </c>
      <c r="M4541" s="3" t="s">
        <v>2218</v>
      </c>
      <c r="N4541" t="s">
        <v>2742</v>
      </c>
    </row>
    <row r="4542" spans="1:14" x14ac:dyDescent="0.2">
      <c r="A4542" t="s">
        <v>2740</v>
      </c>
      <c r="B4542" t="s">
        <v>2732</v>
      </c>
      <c r="C4542" s="8" t="s">
        <v>2741</v>
      </c>
      <c r="D4542" t="str">
        <f t="shared" si="140"/>
        <v>"REGENT HIGH SCHOOL"</v>
      </c>
      <c r="E4542" t="s">
        <v>2743</v>
      </c>
      <c r="F4542" t="s">
        <v>2</v>
      </c>
      <c r="G4542" s="8" t="s">
        <v>2744</v>
      </c>
      <c r="H4542" s="8" t="str">
        <f t="shared" si="141"/>
        <v>"D262"</v>
      </c>
      <c r="I4542" s="8"/>
      <c r="J4542" t="s">
        <v>2742</v>
      </c>
      <c r="K4542" s="3" t="s">
        <v>2219</v>
      </c>
      <c r="L4542" t="s">
        <v>2742</v>
      </c>
      <c r="M4542" s="3" t="s">
        <v>2220</v>
      </c>
      <c r="N4542" t="s">
        <v>2742</v>
      </c>
    </row>
    <row r="4543" spans="1:14" x14ac:dyDescent="0.2">
      <c r="A4543" t="s">
        <v>2740</v>
      </c>
      <c r="B4543" t="s">
        <v>2732</v>
      </c>
      <c r="C4543" s="8" t="s">
        <v>2741</v>
      </c>
      <c r="D4543" t="str">
        <f t="shared" si="140"/>
        <v>"COLUMBUS BILINGUAL ACADEMY NORTH"</v>
      </c>
      <c r="E4543" t="s">
        <v>2743</v>
      </c>
      <c r="F4543" t="s">
        <v>2</v>
      </c>
      <c r="G4543" s="8" t="s">
        <v>2744</v>
      </c>
      <c r="H4543" s="8" t="str">
        <f t="shared" si="141"/>
        <v>"D263"</v>
      </c>
      <c r="I4543" s="8"/>
      <c r="J4543" t="s">
        <v>2742</v>
      </c>
      <c r="K4543" s="3" t="s">
        <v>2221</v>
      </c>
      <c r="L4543" t="s">
        <v>2742</v>
      </c>
      <c r="M4543" s="3" t="s">
        <v>2222</v>
      </c>
      <c r="N4543" t="s">
        <v>2742</v>
      </c>
    </row>
    <row r="4544" spans="1:14" x14ac:dyDescent="0.2">
      <c r="A4544" t="s">
        <v>2740</v>
      </c>
      <c r="B4544" t="s">
        <v>2732</v>
      </c>
      <c r="C4544" s="8" t="s">
        <v>2741</v>
      </c>
      <c r="D4544" t="str">
        <f t="shared" si="140"/>
        <v>"AKROS MIDDLE SCHOOL"</v>
      </c>
      <c r="E4544" t="s">
        <v>2743</v>
      </c>
      <c r="F4544" t="s">
        <v>2</v>
      </c>
      <c r="G4544" s="8" t="s">
        <v>2744</v>
      </c>
      <c r="H4544" s="8" t="str">
        <f t="shared" si="141"/>
        <v>"D264"</v>
      </c>
      <c r="I4544" s="8"/>
      <c r="J4544" t="s">
        <v>2742</v>
      </c>
      <c r="K4544" s="3" t="s">
        <v>2223</v>
      </c>
      <c r="L4544" t="s">
        <v>2742</v>
      </c>
      <c r="M4544" s="3" t="s">
        <v>2224</v>
      </c>
      <c r="N4544" t="s">
        <v>2742</v>
      </c>
    </row>
    <row r="4545" spans="1:14" x14ac:dyDescent="0.2">
      <c r="A4545" t="s">
        <v>2740</v>
      </c>
      <c r="B4545" t="s">
        <v>2732</v>
      </c>
      <c r="C4545" s="8" t="s">
        <v>2741</v>
      </c>
      <c r="D4545" t="str">
        <f t="shared" si="140"/>
        <v>"PATRIOT PREPARATORY ACADEMY"</v>
      </c>
      <c r="E4545" t="s">
        <v>2743</v>
      </c>
      <c r="F4545" t="s">
        <v>2</v>
      </c>
      <c r="G4545" s="8" t="s">
        <v>2744</v>
      </c>
      <c r="H4545" s="8" t="str">
        <f t="shared" si="141"/>
        <v>"D265"</v>
      </c>
      <c r="I4545" s="8"/>
      <c r="J4545" t="s">
        <v>2742</v>
      </c>
      <c r="K4545" s="3" t="s">
        <v>2225</v>
      </c>
      <c r="L4545" t="s">
        <v>2742</v>
      </c>
      <c r="M4545" s="3" t="s">
        <v>2226</v>
      </c>
      <c r="N4545" t="s">
        <v>2742</v>
      </c>
    </row>
    <row r="4546" spans="1:14" x14ac:dyDescent="0.2">
      <c r="A4546" t="s">
        <v>2740</v>
      </c>
      <c r="B4546" t="s">
        <v>2732</v>
      </c>
      <c r="C4546" s="8" t="s">
        <v>2741</v>
      </c>
      <c r="D4546" t="str">
        <f t="shared" ref="D4546:D4609" si="142">_xlfn.TEXTJOIN(,,J4546:L4546)</f>
        <v>"CONSTELLATION - STOCKYARD COMM MDL"</v>
      </c>
      <c r="E4546" t="s">
        <v>2743</v>
      </c>
      <c r="F4546" t="s">
        <v>2</v>
      </c>
      <c r="G4546" s="8" t="s">
        <v>2744</v>
      </c>
      <c r="H4546" s="8" t="str">
        <f t="shared" ref="H4546:H4609" si="143">_xlfn.TEXTJOIN(,,L4546:N4546)</f>
        <v>"D267"</v>
      </c>
      <c r="I4546" s="8"/>
      <c r="J4546" t="s">
        <v>2742</v>
      </c>
      <c r="K4546" s="3" t="s">
        <v>2227</v>
      </c>
      <c r="L4546" t="s">
        <v>2742</v>
      </c>
      <c r="M4546" s="3" t="s">
        <v>2228</v>
      </c>
      <c r="N4546" t="s">
        <v>2742</v>
      </c>
    </row>
    <row r="4547" spans="1:14" x14ac:dyDescent="0.2">
      <c r="A4547" t="s">
        <v>2740</v>
      </c>
      <c r="B4547" t="s">
        <v>2732</v>
      </c>
      <c r="C4547" s="8" t="s">
        <v>2741</v>
      </c>
      <c r="D4547" t="str">
        <f t="shared" si="142"/>
        <v>"CONSTELLATION - COLLINWOOD VILLAGE"</v>
      </c>
      <c r="E4547" t="s">
        <v>2743</v>
      </c>
      <c r="F4547" t="s">
        <v>2</v>
      </c>
      <c r="G4547" s="8" t="s">
        <v>2744</v>
      </c>
      <c r="H4547" s="8" t="str">
        <f t="shared" si="143"/>
        <v>"D268"</v>
      </c>
      <c r="I4547" s="8"/>
      <c r="J4547" t="s">
        <v>2742</v>
      </c>
      <c r="K4547" s="3" t="s">
        <v>2229</v>
      </c>
      <c r="L4547" t="s">
        <v>2742</v>
      </c>
      <c r="M4547" s="3" t="s">
        <v>2230</v>
      </c>
      <c r="N4547" t="s">
        <v>2742</v>
      </c>
    </row>
    <row r="4548" spans="1:14" x14ac:dyDescent="0.2">
      <c r="A4548" t="s">
        <v>2740</v>
      </c>
      <c r="B4548" t="s">
        <v>2732</v>
      </c>
      <c r="C4548" s="8" t="s">
        <v>2741</v>
      </c>
      <c r="D4548" t="str">
        <f t="shared" si="142"/>
        <v>"FOXFIRE INTERMEDIATE SCHOOL"</v>
      </c>
      <c r="E4548" t="s">
        <v>2743</v>
      </c>
      <c r="F4548" t="s">
        <v>2</v>
      </c>
      <c r="G4548" s="8" t="s">
        <v>2744</v>
      </c>
      <c r="H4548" s="8" t="str">
        <f t="shared" si="143"/>
        <v>"D269"</v>
      </c>
      <c r="I4548" s="8"/>
      <c r="J4548" t="s">
        <v>2742</v>
      </c>
      <c r="K4548" s="3" t="s">
        <v>2231</v>
      </c>
      <c r="L4548" t="s">
        <v>2742</v>
      </c>
      <c r="M4548" s="3" t="s">
        <v>2232</v>
      </c>
      <c r="N4548" t="s">
        <v>2742</v>
      </c>
    </row>
    <row r="4549" spans="1:14" x14ac:dyDescent="0.2">
      <c r="A4549" t="s">
        <v>2740</v>
      </c>
      <c r="B4549" t="s">
        <v>2732</v>
      </c>
      <c r="C4549" s="8" t="s">
        <v>2741</v>
      </c>
      <c r="D4549" t="str">
        <f t="shared" si="142"/>
        <v>"UNIV OF CLEVELAND PREP SCHOOL"</v>
      </c>
      <c r="E4549" t="s">
        <v>2743</v>
      </c>
      <c r="F4549" t="s">
        <v>2</v>
      </c>
      <c r="G4549" s="8" t="s">
        <v>2744</v>
      </c>
      <c r="H4549" s="8" t="str">
        <f t="shared" si="143"/>
        <v>"D274"</v>
      </c>
      <c r="I4549" s="8"/>
      <c r="J4549" t="s">
        <v>2742</v>
      </c>
      <c r="K4549" s="3" t="s">
        <v>2233</v>
      </c>
      <c r="L4549" t="s">
        <v>2742</v>
      </c>
      <c r="M4549" s="3" t="s">
        <v>2234</v>
      </c>
      <c r="N4549" t="s">
        <v>2742</v>
      </c>
    </row>
    <row r="4550" spans="1:14" x14ac:dyDescent="0.2">
      <c r="A4550" t="s">
        <v>2740</v>
      </c>
      <c r="B4550" t="s">
        <v>2732</v>
      </c>
      <c r="C4550" s="8" t="s">
        <v>2741</v>
      </c>
      <c r="D4550" t="str">
        <f t="shared" si="142"/>
        <v>"STEAM ACADEMY OF AKRON"</v>
      </c>
      <c r="E4550" t="s">
        <v>2743</v>
      </c>
      <c r="F4550" t="s">
        <v>2</v>
      </c>
      <c r="G4550" s="8" t="s">
        <v>2744</v>
      </c>
      <c r="H4550" s="8" t="str">
        <f t="shared" si="143"/>
        <v>"D275"</v>
      </c>
      <c r="I4550" s="8"/>
      <c r="J4550" t="s">
        <v>2742</v>
      </c>
      <c r="K4550" s="3" t="s">
        <v>2235</v>
      </c>
      <c r="L4550" t="s">
        <v>2742</v>
      </c>
      <c r="M4550" s="3" t="s">
        <v>2236</v>
      </c>
      <c r="N4550" t="s">
        <v>2742</v>
      </c>
    </row>
    <row r="4551" spans="1:14" x14ac:dyDescent="0.2">
      <c r="A4551" t="s">
        <v>2740</v>
      </c>
      <c r="B4551" t="s">
        <v>2732</v>
      </c>
      <c r="C4551" s="8" t="s">
        <v>2741</v>
      </c>
      <c r="D4551" t="str">
        <f t="shared" si="142"/>
        <v>"CONSTELLATION - EASTSIDE ARTS ACAD"</v>
      </c>
      <c r="E4551" t="s">
        <v>2743</v>
      </c>
      <c r="F4551" t="s">
        <v>2</v>
      </c>
      <c r="G4551" s="8" t="s">
        <v>2744</v>
      </c>
      <c r="H4551" s="8" t="str">
        <f t="shared" si="143"/>
        <v>"D276"</v>
      </c>
      <c r="I4551" s="8"/>
      <c r="J4551" t="s">
        <v>2742</v>
      </c>
      <c r="K4551" s="3" t="s">
        <v>2237</v>
      </c>
      <c r="L4551" t="s">
        <v>2742</v>
      </c>
      <c r="M4551" s="3" t="s">
        <v>2238</v>
      </c>
      <c r="N4551" t="s">
        <v>2742</v>
      </c>
    </row>
    <row r="4552" spans="1:14" x14ac:dyDescent="0.2">
      <c r="A4552" t="s">
        <v>2740</v>
      </c>
      <c r="B4552" t="s">
        <v>2732</v>
      </c>
      <c r="C4552" s="8" t="s">
        <v>2741</v>
      </c>
      <c r="D4552" t="str">
        <f t="shared" si="142"/>
        <v>"MADISONVILLE SMART ELEM"</v>
      </c>
      <c r="E4552" t="s">
        <v>2743</v>
      </c>
      <c r="F4552" t="s">
        <v>2</v>
      </c>
      <c r="G4552" s="8" t="s">
        <v>2744</v>
      </c>
      <c r="H4552" s="8" t="str">
        <f t="shared" si="143"/>
        <v>"D278"</v>
      </c>
      <c r="I4552" s="8"/>
      <c r="J4552" t="s">
        <v>2742</v>
      </c>
      <c r="K4552" s="3" t="s">
        <v>2241</v>
      </c>
      <c r="L4552" t="s">
        <v>2742</v>
      </c>
      <c r="M4552" s="3" t="s">
        <v>2242</v>
      </c>
      <c r="N4552" t="s">
        <v>2742</v>
      </c>
    </row>
    <row r="4553" spans="1:14" x14ac:dyDescent="0.2">
      <c r="A4553" t="s">
        <v>2740</v>
      </c>
      <c r="B4553" t="s">
        <v>2732</v>
      </c>
      <c r="C4553" s="8" t="s">
        <v>2741</v>
      </c>
      <c r="D4553" t="str">
        <f t="shared" si="142"/>
        <v>"GLOBAL VILLAGE ACADEMY"</v>
      </c>
      <c r="E4553" t="s">
        <v>2743</v>
      </c>
      <c r="F4553" t="s">
        <v>2</v>
      </c>
      <c r="G4553" s="8" t="s">
        <v>2744</v>
      </c>
      <c r="H4553" s="8" t="str">
        <f t="shared" si="143"/>
        <v>"D282"</v>
      </c>
      <c r="I4553" s="8"/>
      <c r="J4553" t="s">
        <v>2742</v>
      </c>
      <c r="K4553" s="3" t="s">
        <v>2247</v>
      </c>
      <c r="L4553" t="s">
        <v>2742</v>
      </c>
      <c r="M4553" s="3" t="s">
        <v>2248</v>
      </c>
      <c r="N4553" t="s">
        <v>2742</v>
      </c>
    </row>
    <row r="4554" spans="1:14" x14ac:dyDescent="0.2">
      <c r="A4554" t="s">
        <v>2740</v>
      </c>
      <c r="B4554" t="s">
        <v>2732</v>
      </c>
      <c r="C4554" s="8" t="s">
        <v>2741</v>
      </c>
      <c r="D4554" t="str">
        <f t="shared" si="142"/>
        <v>"QUEST COMMUNITY SCHOOL"</v>
      </c>
      <c r="E4554" t="s">
        <v>2743</v>
      </c>
      <c r="F4554" t="s">
        <v>2</v>
      </c>
      <c r="G4554" s="8" t="s">
        <v>2744</v>
      </c>
      <c r="H4554" s="8" t="str">
        <f t="shared" si="143"/>
        <v>"D283"</v>
      </c>
      <c r="I4554" s="8"/>
      <c r="J4554" t="s">
        <v>2742</v>
      </c>
      <c r="K4554" s="3" t="s">
        <v>2249</v>
      </c>
      <c r="L4554" t="s">
        <v>2742</v>
      </c>
      <c r="M4554" s="3" t="s">
        <v>2250</v>
      </c>
      <c r="N4554" t="s">
        <v>2742</v>
      </c>
    </row>
    <row r="4555" spans="1:14" x14ac:dyDescent="0.2">
      <c r="A4555" t="s">
        <v>2740</v>
      </c>
      <c r="B4555" t="s">
        <v>2732</v>
      </c>
      <c r="C4555" s="8" t="s">
        <v>2741</v>
      </c>
      <c r="D4555" t="str">
        <f t="shared" si="142"/>
        <v>"ACADEMY FOR URBAN SCHOLARS"</v>
      </c>
      <c r="E4555" t="s">
        <v>2743</v>
      </c>
      <c r="F4555" t="s">
        <v>2</v>
      </c>
      <c r="G4555" s="8" t="s">
        <v>2744</v>
      </c>
      <c r="H4555" s="8" t="str">
        <f t="shared" si="143"/>
        <v>"D287"</v>
      </c>
      <c r="I4555" s="8"/>
      <c r="J4555" t="s">
        <v>2742</v>
      </c>
      <c r="K4555" s="3" t="s">
        <v>2255</v>
      </c>
      <c r="L4555" t="s">
        <v>2742</v>
      </c>
      <c r="M4555" s="3" t="s">
        <v>2256</v>
      </c>
      <c r="N4555" t="s">
        <v>2742</v>
      </c>
    </row>
    <row r="4556" spans="1:14" x14ac:dyDescent="0.2">
      <c r="A4556" t="s">
        <v>2740</v>
      </c>
      <c r="B4556" t="s">
        <v>2732</v>
      </c>
      <c r="C4556" s="8" t="s">
        <v>2741</v>
      </c>
      <c r="D4556" t="str">
        <f t="shared" si="142"/>
        <v>"FOCUS NORTH HIGH SCHOOL"</v>
      </c>
      <c r="E4556" t="s">
        <v>2743</v>
      </c>
      <c r="F4556" t="s">
        <v>2</v>
      </c>
      <c r="G4556" s="8" t="s">
        <v>2744</v>
      </c>
      <c r="H4556" s="8" t="str">
        <f t="shared" si="143"/>
        <v>"D288"</v>
      </c>
      <c r="I4556" s="8"/>
      <c r="J4556" t="s">
        <v>2742</v>
      </c>
      <c r="K4556" s="3" t="s">
        <v>2257</v>
      </c>
      <c r="L4556" t="s">
        <v>2742</v>
      </c>
      <c r="M4556" s="3" t="s">
        <v>2258</v>
      </c>
      <c r="N4556" t="s">
        <v>2742</v>
      </c>
    </row>
    <row r="4557" spans="1:14" x14ac:dyDescent="0.2">
      <c r="A4557" t="s">
        <v>2740</v>
      </c>
      <c r="B4557" t="s">
        <v>2732</v>
      </c>
      <c r="C4557" s="8" t="s">
        <v>2741</v>
      </c>
      <c r="D4557" t="str">
        <f t="shared" si="142"/>
        <v>"CITIZENS LEADERSHIP ACADEMY"</v>
      </c>
      <c r="E4557" t="s">
        <v>2743</v>
      </c>
      <c r="F4557" t="s">
        <v>2</v>
      </c>
      <c r="G4557" s="8" t="s">
        <v>2744</v>
      </c>
      <c r="H4557" s="8" t="str">
        <f t="shared" si="143"/>
        <v>"D289"</v>
      </c>
      <c r="I4557" s="8"/>
      <c r="J4557" t="s">
        <v>2742</v>
      </c>
      <c r="K4557" s="3" t="s">
        <v>2259</v>
      </c>
      <c r="L4557" t="s">
        <v>2742</v>
      </c>
      <c r="M4557" s="3" t="s">
        <v>2260</v>
      </c>
      <c r="N4557" t="s">
        <v>2742</v>
      </c>
    </row>
    <row r="4558" spans="1:14" x14ac:dyDescent="0.2">
      <c r="A4558" t="s">
        <v>2740</v>
      </c>
      <c r="B4558" t="s">
        <v>2732</v>
      </c>
      <c r="C4558" s="8" t="s">
        <v>2741</v>
      </c>
      <c r="D4558" t="str">
        <f t="shared" si="142"/>
        <v>"STEAM ACADEMY OF WARREN"</v>
      </c>
      <c r="E4558" t="s">
        <v>2743</v>
      </c>
      <c r="F4558" t="s">
        <v>2</v>
      </c>
      <c r="G4558" s="8" t="s">
        <v>2744</v>
      </c>
      <c r="H4558" s="8" t="str">
        <f t="shared" si="143"/>
        <v>"D297"</v>
      </c>
      <c r="I4558" s="8"/>
      <c r="J4558" t="s">
        <v>2742</v>
      </c>
      <c r="K4558" s="3" t="s">
        <v>2265</v>
      </c>
      <c r="L4558" t="s">
        <v>2742</v>
      </c>
      <c r="M4558" s="3" t="s">
        <v>2266</v>
      </c>
      <c r="N4558" t="s">
        <v>2742</v>
      </c>
    </row>
    <row r="4559" spans="1:14" x14ac:dyDescent="0.2">
      <c r="A4559" t="s">
        <v>2740</v>
      </c>
      <c r="B4559" t="s">
        <v>2732</v>
      </c>
      <c r="C4559" s="8" t="s">
        <v>2741</v>
      </c>
      <c r="D4559" t="str">
        <f t="shared" si="142"/>
        <v>"NEAR WEST INTERGENERATIONAL SCHOOL"</v>
      </c>
      <c r="E4559" t="s">
        <v>2743</v>
      </c>
      <c r="F4559" t="s">
        <v>2</v>
      </c>
      <c r="G4559" s="8" t="s">
        <v>2744</v>
      </c>
      <c r="H4559" s="8" t="str">
        <f t="shared" si="143"/>
        <v>"D300"</v>
      </c>
      <c r="I4559" s="8"/>
      <c r="J4559" t="s">
        <v>2742</v>
      </c>
      <c r="K4559" s="3" t="s">
        <v>2269</v>
      </c>
      <c r="L4559" t="s">
        <v>2742</v>
      </c>
      <c r="M4559" s="3" t="s">
        <v>2270</v>
      </c>
      <c r="N4559" t="s">
        <v>2742</v>
      </c>
    </row>
    <row r="4560" spans="1:14" x14ac:dyDescent="0.2">
      <c r="A4560" t="s">
        <v>2740</v>
      </c>
      <c r="B4560" t="s">
        <v>2732</v>
      </c>
      <c r="C4560" s="8" t="s">
        <v>2741</v>
      </c>
      <c r="D4560" t="str">
        <f t="shared" si="142"/>
        <v>"BROADWAY ACADEMY"</v>
      </c>
      <c r="E4560" t="s">
        <v>2743</v>
      </c>
      <c r="F4560" t="s">
        <v>2</v>
      </c>
      <c r="G4560" s="8" t="s">
        <v>2744</v>
      </c>
      <c r="H4560" s="8" t="str">
        <f t="shared" si="143"/>
        <v>"D301"</v>
      </c>
      <c r="I4560" s="8"/>
      <c r="J4560" t="s">
        <v>2742</v>
      </c>
      <c r="K4560" s="3" t="s">
        <v>2271</v>
      </c>
      <c r="L4560" t="s">
        <v>2742</v>
      </c>
      <c r="M4560" s="3" t="s">
        <v>2272</v>
      </c>
      <c r="N4560" t="s">
        <v>2742</v>
      </c>
    </row>
    <row r="4561" spans="1:14" x14ac:dyDescent="0.2">
      <c r="A4561" t="s">
        <v>2740</v>
      </c>
      <c r="B4561" t="s">
        <v>2732</v>
      </c>
      <c r="C4561" s="8" t="s">
        <v>2741</v>
      </c>
      <c r="D4561" t="str">
        <f t="shared" si="142"/>
        <v>"IMAGINE WOODBURY ACADEMY"</v>
      </c>
      <c r="E4561" t="s">
        <v>2743</v>
      </c>
      <c r="F4561" t="s">
        <v>2</v>
      </c>
      <c r="G4561" s="8" t="s">
        <v>2744</v>
      </c>
      <c r="H4561" s="8" t="str">
        <f t="shared" si="143"/>
        <v>"D303"</v>
      </c>
      <c r="I4561" s="8"/>
      <c r="J4561" t="s">
        <v>2742</v>
      </c>
      <c r="K4561" s="3" t="s">
        <v>2275</v>
      </c>
      <c r="L4561" t="s">
        <v>2742</v>
      </c>
      <c r="M4561" s="3" t="s">
        <v>2276</v>
      </c>
      <c r="N4561" t="s">
        <v>2742</v>
      </c>
    </row>
    <row r="4562" spans="1:14" x14ac:dyDescent="0.2">
      <c r="A4562" t="s">
        <v>2740</v>
      </c>
      <c r="B4562" t="s">
        <v>2732</v>
      </c>
      <c r="C4562" s="8" t="s">
        <v>2741</v>
      </c>
      <c r="D4562" t="str">
        <f t="shared" si="142"/>
        <v>"TOWNSEND NORTH COMMUNITY SCHOOL"</v>
      </c>
      <c r="E4562" t="s">
        <v>2743</v>
      </c>
      <c r="F4562" t="s">
        <v>2</v>
      </c>
      <c r="G4562" s="8" t="s">
        <v>2744</v>
      </c>
      <c r="H4562" s="8" t="str">
        <f t="shared" si="143"/>
        <v>"D304"</v>
      </c>
      <c r="I4562" s="8"/>
      <c r="J4562" t="s">
        <v>2742</v>
      </c>
      <c r="K4562" s="3" t="s">
        <v>2277</v>
      </c>
      <c r="L4562" t="s">
        <v>2742</v>
      </c>
      <c r="M4562" s="3" t="s">
        <v>2278</v>
      </c>
      <c r="N4562" t="s">
        <v>2742</v>
      </c>
    </row>
    <row r="4563" spans="1:14" x14ac:dyDescent="0.2">
      <c r="A4563" t="s">
        <v>2740</v>
      </c>
      <c r="B4563" t="s">
        <v>2732</v>
      </c>
      <c r="C4563" s="8" t="s">
        <v>2741</v>
      </c>
      <c r="D4563" t="str">
        <f t="shared" si="142"/>
        <v>"DECA PREP"</v>
      </c>
      <c r="E4563" t="s">
        <v>2743</v>
      </c>
      <c r="F4563" t="s">
        <v>2</v>
      </c>
      <c r="G4563" s="8" t="s">
        <v>2744</v>
      </c>
      <c r="H4563" s="8" t="str">
        <f t="shared" si="143"/>
        <v>"D306"</v>
      </c>
      <c r="I4563" s="8"/>
      <c r="J4563" t="s">
        <v>2742</v>
      </c>
      <c r="K4563" s="3" t="s">
        <v>2279</v>
      </c>
      <c r="L4563" t="s">
        <v>2742</v>
      </c>
      <c r="M4563" s="3" t="s">
        <v>2280</v>
      </c>
      <c r="N4563" t="s">
        <v>2742</v>
      </c>
    </row>
    <row r="4564" spans="1:14" x14ac:dyDescent="0.2">
      <c r="A4564" t="s">
        <v>2740</v>
      </c>
      <c r="B4564" t="s">
        <v>2732</v>
      </c>
      <c r="C4564" s="8" t="s">
        <v>2741</v>
      </c>
      <c r="D4564" t="str">
        <f t="shared" si="142"/>
        <v>"LAKE ERIE COLLEGE PREP"</v>
      </c>
      <c r="E4564" t="s">
        <v>2743</v>
      </c>
      <c r="F4564" t="s">
        <v>2</v>
      </c>
      <c r="G4564" s="8" t="s">
        <v>2744</v>
      </c>
      <c r="H4564" s="8" t="str">
        <f t="shared" si="143"/>
        <v>"D307"</v>
      </c>
      <c r="I4564" s="8"/>
      <c r="J4564" t="s">
        <v>2742</v>
      </c>
      <c r="K4564" s="3" t="s">
        <v>2281</v>
      </c>
      <c r="L4564" t="s">
        <v>2742</v>
      </c>
      <c r="M4564" s="3" t="s">
        <v>2282</v>
      </c>
      <c r="N4564" t="s">
        <v>2742</v>
      </c>
    </row>
    <row r="4565" spans="1:14" x14ac:dyDescent="0.2">
      <c r="A4565" t="s">
        <v>2740</v>
      </c>
      <c r="B4565" t="s">
        <v>2732</v>
      </c>
      <c r="C4565" s="8" t="s">
        <v>2741</v>
      </c>
      <c r="D4565" t="str">
        <f t="shared" si="142"/>
        <v>"CLEVELAND PREPARATORY ACADEMY"</v>
      </c>
      <c r="E4565" t="s">
        <v>2743</v>
      </c>
      <c r="F4565" t="s">
        <v>2</v>
      </c>
      <c r="G4565" s="8" t="s">
        <v>2744</v>
      </c>
      <c r="H4565" s="8" t="str">
        <f t="shared" si="143"/>
        <v>"D308"</v>
      </c>
      <c r="I4565" s="8"/>
      <c r="J4565" t="s">
        <v>2742</v>
      </c>
      <c r="K4565" s="3" t="s">
        <v>2520</v>
      </c>
      <c r="L4565" t="s">
        <v>2742</v>
      </c>
      <c r="M4565" s="3" t="s">
        <v>2284</v>
      </c>
      <c r="N4565" t="s">
        <v>2742</v>
      </c>
    </row>
    <row r="4566" spans="1:14" x14ac:dyDescent="0.2">
      <c r="A4566" t="s">
        <v>2740</v>
      </c>
      <c r="B4566" t="s">
        <v>2732</v>
      </c>
      <c r="C4566" s="8" t="s">
        <v>2741</v>
      </c>
      <c r="D4566" t="str">
        <f t="shared" si="142"/>
        <v>"NEXUS ACADEMY OF COLUMBUS"</v>
      </c>
      <c r="E4566" t="s">
        <v>2743</v>
      </c>
      <c r="F4566" t="s">
        <v>2</v>
      </c>
      <c r="G4566" s="8" t="s">
        <v>2744</v>
      </c>
      <c r="H4566" s="8" t="str">
        <f t="shared" si="143"/>
        <v>"D309"</v>
      </c>
      <c r="I4566" s="8"/>
      <c r="J4566" t="s">
        <v>2742</v>
      </c>
      <c r="K4566" s="3" t="s">
        <v>2285</v>
      </c>
      <c r="L4566" t="s">
        <v>2742</v>
      </c>
      <c r="M4566" s="3" t="s">
        <v>2286</v>
      </c>
      <c r="N4566" t="s">
        <v>2742</v>
      </c>
    </row>
    <row r="4567" spans="1:14" x14ac:dyDescent="0.2">
      <c r="A4567" t="s">
        <v>2740</v>
      </c>
      <c r="B4567" t="s">
        <v>2732</v>
      </c>
      <c r="C4567" s="8" t="s">
        <v>2741</v>
      </c>
      <c r="D4567" t="str">
        <f t="shared" si="142"/>
        <v>"COLUMBUS COLLEGIATE ACAD WEST"</v>
      </c>
      <c r="E4567" t="s">
        <v>2743</v>
      </c>
      <c r="F4567" t="s">
        <v>2</v>
      </c>
      <c r="G4567" s="8" t="s">
        <v>2744</v>
      </c>
      <c r="H4567" s="8" t="str">
        <f t="shared" si="143"/>
        <v>"D313"</v>
      </c>
      <c r="I4567" s="8"/>
      <c r="J4567" t="s">
        <v>2742</v>
      </c>
      <c r="K4567" s="3" t="s">
        <v>2293</v>
      </c>
      <c r="L4567" t="s">
        <v>2742</v>
      </c>
      <c r="M4567" s="3" t="s">
        <v>2294</v>
      </c>
      <c r="N4567" t="s">
        <v>2742</v>
      </c>
    </row>
    <row r="4568" spans="1:14" x14ac:dyDescent="0.2">
      <c r="A4568" t="s">
        <v>2740</v>
      </c>
      <c r="B4568" t="s">
        <v>2732</v>
      </c>
      <c r="C4568" s="8" t="s">
        <v>2741</v>
      </c>
      <c r="D4568" t="str">
        <f t="shared" si="142"/>
        <v>"STEPSTONE ACADEMY"</v>
      </c>
      <c r="E4568" t="s">
        <v>2743</v>
      </c>
      <c r="F4568" t="s">
        <v>2</v>
      </c>
      <c r="G4568" s="8" t="s">
        <v>2744</v>
      </c>
      <c r="H4568" s="8" t="str">
        <f t="shared" si="143"/>
        <v>"D315"</v>
      </c>
      <c r="I4568" s="8"/>
      <c r="J4568" t="s">
        <v>2742</v>
      </c>
      <c r="K4568" s="3" t="s">
        <v>2295</v>
      </c>
      <c r="L4568" t="s">
        <v>2742</v>
      </c>
      <c r="M4568" s="3" t="s">
        <v>2296</v>
      </c>
      <c r="N4568" t="s">
        <v>2742</v>
      </c>
    </row>
    <row r="4569" spans="1:14" x14ac:dyDescent="0.2">
      <c r="A4569" t="s">
        <v>2740</v>
      </c>
      <c r="B4569" t="s">
        <v>2732</v>
      </c>
      <c r="C4569" s="8" t="s">
        <v>2741</v>
      </c>
      <c r="D4569" t="str">
        <f t="shared" si="142"/>
        <v>"ACADEMY OF EDUCATIONAL EXCELLENCE"</v>
      </c>
      <c r="E4569" t="s">
        <v>2743</v>
      </c>
      <c r="F4569" t="s">
        <v>2</v>
      </c>
      <c r="G4569" s="8" t="s">
        <v>2744</v>
      </c>
      <c r="H4569" s="8" t="str">
        <f t="shared" si="143"/>
        <v>"D318"</v>
      </c>
      <c r="I4569" s="8"/>
      <c r="J4569" t="s">
        <v>2742</v>
      </c>
      <c r="K4569" s="3" t="s">
        <v>2299</v>
      </c>
      <c r="L4569" t="s">
        <v>2742</v>
      </c>
      <c r="M4569" s="3" t="s">
        <v>2300</v>
      </c>
      <c r="N4569" t="s">
        <v>2742</v>
      </c>
    </row>
    <row r="4570" spans="1:14" x14ac:dyDescent="0.2">
      <c r="A4570" t="s">
        <v>2740</v>
      </c>
      <c r="B4570" t="s">
        <v>2732</v>
      </c>
      <c r="C4570" s="8" t="s">
        <v>2741</v>
      </c>
      <c r="D4570" t="str">
        <f t="shared" si="142"/>
        <v>"BROOKWOOD ACADEMY"</v>
      </c>
      <c r="E4570" t="s">
        <v>2743</v>
      </c>
      <c r="F4570" t="s">
        <v>2</v>
      </c>
      <c r="G4570" s="8" t="s">
        <v>2744</v>
      </c>
      <c r="H4570" s="8" t="str">
        <f t="shared" si="143"/>
        <v>"D319"</v>
      </c>
      <c r="I4570" s="8"/>
      <c r="J4570" t="s">
        <v>2742</v>
      </c>
      <c r="K4570" s="3" t="s">
        <v>2301</v>
      </c>
      <c r="L4570" t="s">
        <v>2742</v>
      </c>
      <c r="M4570" s="3" t="s">
        <v>2302</v>
      </c>
      <c r="N4570" t="s">
        <v>2742</v>
      </c>
    </row>
    <row r="4571" spans="1:14" x14ac:dyDescent="0.2">
      <c r="A4571" t="s">
        <v>2740</v>
      </c>
      <c r="B4571" t="s">
        <v>2732</v>
      </c>
      <c r="C4571" s="8" t="s">
        <v>2741</v>
      </c>
      <c r="D4571" t="str">
        <f t="shared" si="142"/>
        <v>"CITIZENS ACADEMY EAST"</v>
      </c>
      <c r="E4571" t="s">
        <v>2743</v>
      </c>
      <c r="F4571" t="s">
        <v>2</v>
      </c>
      <c r="G4571" s="8" t="s">
        <v>2744</v>
      </c>
      <c r="H4571" s="8" t="str">
        <f t="shared" si="143"/>
        <v>"D320"</v>
      </c>
      <c r="I4571" s="8"/>
      <c r="J4571" t="s">
        <v>2742</v>
      </c>
      <c r="K4571" s="3" t="s">
        <v>2303</v>
      </c>
      <c r="L4571" t="s">
        <v>2742</v>
      </c>
      <c r="M4571" s="3" t="s">
        <v>2304</v>
      </c>
      <c r="N4571" t="s">
        <v>2742</v>
      </c>
    </row>
    <row r="4572" spans="1:14" x14ac:dyDescent="0.2">
      <c r="A4572" t="s">
        <v>2740</v>
      </c>
      <c r="B4572" t="s">
        <v>2732</v>
      </c>
      <c r="C4572" s="8" t="s">
        <v>2741</v>
      </c>
      <c r="D4572" t="str">
        <f t="shared" si="142"/>
        <v>"ENTREPRENEURSHIP PREP WOODLAND HLS"</v>
      </c>
      <c r="E4572" t="s">
        <v>2743</v>
      </c>
      <c r="F4572" t="s">
        <v>2</v>
      </c>
      <c r="G4572" s="8" t="s">
        <v>2744</v>
      </c>
      <c r="H4572" s="8" t="str">
        <f t="shared" si="143"/>
        <v>"D322"</v>
      </c>
      <c r="I4572" s="8"/>
      <c r="J4572" t="s">
        <v>2742</v>
      </c>
      <c r="K4572" s="3" t="s">
        <v>2305</v>
      </c>
      <c r="L4572" t="s">
        <v>2742</v>
      </c>
      <c r="M4572" s="3" t="s">
        <v>2306</v>
      </c>
      <c r="N4572" t="s">
        <v>2742</v>
      </c>
    </row>
    <row r="4573" spans="1:14" x14ac:dyDescent="0.2">
      <c r="A4573" t="s">
        <v>2740</v>
      </c>
      <c r="B4573" t="s">
        <v>2732</v>
      </c>
      <c r="C4573" s="8" t="s">
        <v>2741</v>
      </c>
      <c r="D4573" t="str">
        <f t="shared" si="142"/>
        <v>"HOPE ACADEMY FOR AUTISM"</v>
      </c>
      <c r="E4573" t="s">
        <v>2743</v>
      </c>
      <c r="F4573" t="s">
        <v>2</v>
      </c>
      <c r="G4573" s="8" t="s">
        <v>2744</v>
      </c>
      <c r="H4573" s="8" t="str">
        <f t="shared" si="143"/>
        <v>"D323"</v>
      </c>
      <c r="I4573" s="8"/>
      <c r="J4573" t="s">
        <v>2742</v>
      </c>
      <c r="K4573" s="3" t="s">
        <v>2307</v>
      </c>
      <c r="L4573" t="s">
        <v>2742</v>
      </c>
      <c r="M4573" s="3" t="s">
        <v>2308</v>
      </c>
      <c r="N4573" t="s">
        <v>2742</v>
      </c>
    </row>
    <row r="4574" spans="1:14" x14ac:dyDescent="0.2">
      <c r="A4574" t="s">
        <v>2740</v>
      </c>
      <c r="B4574" t="s">
        <v>2732</v>
      </c>
      <c r="C4574" s="8" t="s">
        <v>2741</v>
      </c>
      <c r="D4574" t="str">
        <f t="shared" si="142"/>
        <v>"IMAGINE HILL AVENUE"</v>
      </c>
      <c r="E4574" t="s">
        <v>2743</v>
      </c>
      <c r="F4574" t="s">
        <v>2</v>
      </c>
      <c r="G4574" s="8" t="s">
        <v>2744</v>
      </c>
      <c r="H4574" s="8" t="str">
        <f t="shared" si="143"/>
        <v>"D324"</v>
      </c>
      <c r="I4574" s="8"/>
      <c r="J4574" t="s">
        <v>2742</v>
      </c>
      <c r="K4574" s="3" t="s">
        <v>2309</v>
      </c>
      <c r="L4574" t="s">
        <v>2742</v>
      </c>
      <c r="M4574" s="3" t="s">
        <v>2310</v>
      </c>
      <c r="N4574" t="s">
        <v>2742</v>
      </c>
    </row>
    <row r="4575" spans="1:14" x14ac:dyDescent="0.2">
      <c r="A4575" t="s">
        <v>2740</v>
      </c>
      <c r="B4575" t="s">
        <v>2732</v>
      </c>
      <c r="C4575" s="8" t="s">
        <v>2741</v>
      </c>
      <c r="D4575" t="str">
        <f t="shared" si="142"/>
        <v>"LIFE SKILLS HS CLEVELAND"</v>
      </c>
      <c r="E4575" t="s">
        <v>2743</v>
      </c>
      <c r="F4575" t="s">
        <v>2</v>
      </c>
      <c r="G4575" s="8" t="s">
        <v>2744</v>
      </c>
      <c r="H4575" s="8" t="str">
        <f t="shared" si="143"/>
        <v>"D325"</v>
      </c>
      <c r="I4575" s="8"/>
      <c r="J4575" t="s">
        <v>2742</v>
      </c>
      <c r="K4575" s="3" t="s">
        <v>2311</v>
      </c>
      <c r="L4575" t="s">
        <v>2742</v>
      </c>
      <c r="M4575" s="3" t="s">
        <v>2312</v>
      </c>
      <c r="N4575" t="s">
        <v>2742</v>
      </c>
    </row>
    <row r="4576" spans="1:14" x14ac:dyDescent="0.2">
      <c r="A4576" t="s">
        <v>2740</v>
      </c>
      <c r="B4576" t="s">
        <v>2732</v>
      </c>
      <c r="C4576" s="8" t="s">
        <v>2741</v>
      </c>
      <c r="D4576" t="str">
        <f t="shared" si="142"/>
        <v>"NEWBRIDGE MATH &amp; READING PREP ACAD"</v>
      </c>
      <c r="E4576" t="s">
        <v>2743</v>
      </c>
      <c r="F4576" t="s">
        <v>2</v>
      </c>
      <c r="G4576" s="8" t="s">
        <v>2744</v>
      </c>
      <c r="H4576" s="8" t="str">
        <f t="shared" si="143"/>
        <v>"D327"</v>
      </c>
      <c r="I4576" s="8"/>
      <c r="J4576" t="s">
        <v>2742</v>
      </c>
      <c r="K4576" s="3" t="s">
        <v>2313</v>
      </c>
      <c r="L4576" t="s">
        <v>2742</v>
      </c>
      <c r="M4576" s="3" t="s">
        <v>2314</v>
      </c>
      <c r="N4576" t="s">
        <v>2742</v>
      </c>
    </row>
    <row r="4577" spans="1:14" x14ac:dyDescent="0.2">
      <c r="A4577" t="s">
        <v>2740</v>
      </c>
      <c r="B4577" t="s">
        <v>2732</v>
      </c>
      <c r="C4577" s="8" t="s">
        <v>2741</v>
      </c>
      <c r="D4577" t="str">
        <f t="shared" si="142"/>
        <v>"THE HALEY SCHOOL"</v>
      </c>
      <c r="E4577" t="s">
        <v>2743</v>
      </c>
      <c r="F4577" t="s">
        <v>2</v>
      </c>
      <c r="G4577" s="8" t="s">
        <v>2744</v>
      </c>
      <c r="H4577" s="8" t="str">
        <f t="shared" si="143"/>
        <v>"D329"</v>
      </c>
      <c r="I4577" s="8"/>
      <c r="J4577" t="s">
        <v>2742</v>
      </c>
      <c r="K4577" s="3" t="s">
        <v>2315</v>
      </c>
      <c r="L4577" t="s">
        <v>2742</v>
      </c>
      <c r="M4577" s="3" t="s">
        <v>2316</v>
      </c>
      <c r="N4577" t="s">
        <v>2742</v>
      </c>
    </row>
    <row r="4578" spans="1:14" x14ac:dyDescent="0.2">
      <c r="A4578" t="s">
        <v>2740</v>
      </c>
      <c r="B4578" t="s">
        <v>2732</v>
      </c>
      <c r="C4578" s="8" t="s">
        <v>2741</v>
      </c>
      <c r="D4578" t="str">
        <f t="shared" si="142"/>
        <v>"VILLAGE PREP WOODLAND HILLS"</v>
      </c>
      <c r="E4578" t="s">
        <v>2743</v>
      </c>
      <c r="F4578" t="s">
        <v>2</v>
      </c>
      <c r="G4578" s="8" t="s">
        <v>2744</v>
      </c>
      <c r="H4578" s="8" t="str">
        <f t="shared" si="143"/>
        <v>"D330"</v>
      </c>
      <c r="I4578" s="8"/>
      <c r="J4578" t="s">
        <v>2742</v>
      </c>
      <c r="K4578" s="3" t="s">
        <v>2317</v>
      </c>
      <c r="L4578" t="s">
        <v>2742</v>
      </c>
      <c r="M4578" s="3" t="s">
        <v>2318</v>
      </c>
      <c r="N4578" t="s">
        <v>2742</v>
      </c>
    </row>
    <row r="4579" spans="1:14" x14ac:dyDescent="0.2">
      <c r="A4579" t="s">
        <v>2740</v>
      </c>
      <c r="B4579" t="s">
        <v>2732</v>
      </c>
      <c r="C4579" s="8" t="s">
        <v>2741</v>
      </c>
      <c r="D4579" t="str">
        <f t="shared" si="142"/>
        <v>"SUNBRIDGE SCHOOLS"</v>
      </c>
      <c r="E4579" t="s">
        <v>2743</v>
      </c>
      <c r="F4579" t="s">
        <v>2</v>
      </c>
      <c r="G4579" s="8" t="s">
        <v>2744</v>
      </c>
      <c r="H4579" s="8" t="str">
        <f t="shared" si="143"/>
        <v>"D333"</v>
      </c>
      <c r="I4579" s="8"/>
      <c r="J4579" t="s">
        <v>2742</v>
      </c>
      <c r="K4579" s="3" t="s">
        <v>2319</v>
      </c>
      <c r="L4579" t="s">
        <v>2742</v>
      </c>
      <c r="M4579" s="3" t="s">
        <v>2320</v>
      </c>
      <c r="N4579" t="s">
        <v>2742</v>
      </c>
    </row>
    <row r="4580" spans="1:14" x14ac:dyDescent="0.2">
      <c r="A4580" t="s">
        <v>2740</v>
      </c>
      <c r="B4580" t="s">
        <v>2732</v>
      </c>
      <c r="C4580" s="8" t="s">
        <v>2741</v>
      </c>
      <c r="D4580" t="str">
        <f t="shared" si="142"/>
        <v>"NEXUS ACADEMY OF TOLEDO"</v>
      </c>
      <c r="E4580" t="s">
        <v>2743</v>
      </c>
      <c r="F4580" t="s">
        <v>2</v>
      </c>
      <c r="G4580" s="8" t="s">
        <v>2744</v>
      </c>
      <c r="H4580" s="8" t="str">
        <f t="shared" si="143"/>
        <v>"D334"</v>
      </c>
      <c r="I4580" s="8"/>
      <c r="J4580" t="s">
        <v>2742</v>
      </c>
      <c r="K4580" s="3" t="s">
        <v>2321</v>
      </c>
      <c r="L4580" t="s">
        <v>2742</v>
      </c>
      <c r="M4580" s="3" t="s">
        <v>2322</v>
      </c>
      <c r="N4580" t="s">
        <v>2742</v>
      </c>
    </row>
    <row r="4581" spans="1:14" x14ac:dyDescent="0.2">
      <c r="A4581" t="s">
        <v>2740</v>
      </c>
      <c r="B4581" t="s">
        <v>2732</v>
      </c>
      <c r="C4581" s="8" t="s">
        <v>2741</v>
      </c>
      <c r="D4581" t="str">
        <f t="shared" si="142"/>
        <v>"A-PLUS CHILDRENS ACADEMY"</v>
      </c>
      <c r="E4581" t="s">
        <v>2743</v>
      </c>
      <c r="F4581" t="s">
        <v>2</v>
      </c>
      <c r="G4581" s="8" t="s">
        <v>2744</v>
      </c>
      <c r="H4581" s="8" t="str">
        <f t="shared" si="143"/>
        <v>"D336"</v>
      </c>
      <c r="I4581" s="8"/>
      <c r="J4581" t="s">
        <v>2742</v>
      </c>
      <c r="K4581" s="3" t="s">
        <v>2323</v>
      </c>
      <c r="L4581" t="s">
        <v>2742</v>
      </c>
      <c r="M4581" s="3" t="s">
        <v>2324</v>
      </c>
      <c r="N4581" t="s">
        <v>2742</v>
      </c>
    </row>
    <row r="4582" spans="1:14" x14ac:dyDescent="0.2">
      <c r="A4582" t="s">
        <v>2740</v>
      </c>
      <c r="B4582" t="s">
        <v>2732</v>
      </c>
      <c r="C4582" s="8" t="s">
        <v>2741</v>
      </c>
      <c r="D4582" t="str">
        <f t="shared" si="142"/>
        <v>"EAST ACADEMY"</v>
      </c>
      <c r="E4582" t="s">
        <v>2743</v>
      </c>
      <c r="F4582" t="s">
        <v>2</v>
      </c>
      <c r="G4582" s="8" t="s">
        <v>2744</v>
      </c>
      <c r="H4582" s="8" t="str">
        <f t="shared" si="143"/>
        <v>"D340"</v>
      </c>
      <c r="I4582" s="8"/>
      <c r="J4582" t="s">
        <v>2742</v>
      </c>
      <c r="K4582" s="3" t="s">
        <v>2327</v>
      </c>
      <c r="L4582" t="s">
        <v>2742</v>
      </c>
      <c r="M4582" s="3" t="s">
        <v>2328</v>
      </c>
      <c r="N4582" t="s">
        <v>2742</v>
      </c>
    </row>
    <row r="4583" spans="1:14" x14ac:dyDescent="0.2">
      <c r="A4583" t="s">
        <v>2740</v>
      </c>
      <c r="B4583" t="s">
        <v>2732</v>
      </c>
      <c r="C4583" s="8" t="s">
        <v>2741</v>
      </c>
      <c r="D4583" t="str">
        <f t="shared" si="142"/>
        <v>"FRANKLINTON PREPARATORY ACADEMY"</v>
      </c>
      <c r="E4583" t="s">
        <v>2743</v>
      </c>
      <c r="F4583" t="s">
        <v>2</v>
      </c>
      <c r="G4583" s="8" t="s">
        <v>2744</v>
      </c>
      <c r="H4583" s="8" t="str">
        <f t="shared" si="143"/>
        <v>"D343"</v>
      </c>
      <c r="I4583" s="8"/>
      <c r="J4583" t="s">
        <v>2742</v>
      </c>
      <c r="K4583" s="3" t="s">
        <v>2331</v>
      </c>
      <c r="L4583" t="s">
        <v>2742</v>
      </c>
      <c r="M4583" s="3" t="s">
        <v>2332</v>
      </c>
      <c r="N4583" t="s">
        <v>2742</v>
      </c>
    </row>
    <row r="4584" spans="1:14" x14ac:dyDescent="0.2">
      <c r="A4584" t="s">
        <v>2740</v>
      </c>
      <c r="B4584" t="s">
        <v>2732</v>
      </c>
      <c r="C4584" s="8" t="s">
        <v>2741</v>
      </c>
      <c r="D4584" t="str">
        <f t="shared" si="142"/>
        <v>"AKRON PREPARATORY SCHOOL"</v>
      </c>
      <c r="E4584" t="s">
        <v>2743</v>
      </c>
      <c r="F4584" t="s">
        <v>2</v>
      </c>
      <c r="G4584" s="8" t="s">
        <v>2744</v>
      </c>
      <c r="H4584" s="8" t="str">
        <f t="shared" si="143"/>
        <v>"D344"</v>
      </c>
      <c r="I4584" s="8"/>
      <c r="J4584" t="s">
        <v>2742</v>
      </c>
      <c r="K4584" s="3" t="s">
        <v>2333</v>
      </c>
      <c r="L4584" t="s">
        <v>2742</v>
      </c>
      <c r="M4584" s="3" t="s">
        <v>2334</v>
      </c>
      <c r="N4584" t="s">
        <v>2742</v>
      </c>
    </row>
    <row r="4585" spans="1:14" x14ac:dyDescent="0.2">
      <c r="A4585" t="s">
        <v>2740</v>
      </c>
      <c r="B4585" t="s">
        <v>2732</v>
      </c>
      <c r="C4585" s="8" t="s">
        <v>2741</v>
      </c>
      <c r="D4585" t="str">
        <f t="shared" si="142"/>
        <v>"CANTON COLLEGE PREPARATORY SCHOOL"</v>
      </c>
      <c r="E4585" t="s">
        <v>2743</v>
      </c>
      <c r="F4585" t="s">
        <v>2</v>
      </c>
      <c r="G4585" s="8" t="s">
        <v>2744</v>
      </c>
      <c r="H4585" s="8" t="str">
        <f t="shared" si="143"/>
        <v>"D345"</v>
      </c>
      <c r="I4585" s="8"/>
      <c r="J4585" t="s">
        <v>2742</v>
      </c>
      <c r="K4585" s="3" t="s">
        <v>2335</v>
      </c>
      <c r="L4585" t="s">
        <v>2742</v>
      </c>
      <c r="M4585" s="3" t="s">
        <v>2336</v>
      </c>
      <c r="N4585" t="s">
        <v>2742</v>
      </c>
    </row>
    <row r="4586" spans="1:14" x14ac:dyDescent="0.2">
      <c r="A4586" t="s">
        <v>2740</v>
      </c>
      <c r="B4586" t="s">
        <v>2732</v>
      </c>
      <c r="C4586" s="8" t="s">
        <v>2741</v>
      </c>
      <c r="D4586" t="str">
        <f t="shared" si="142"/>
        <v>"OHIO COLLEGE PREPARATORY SCHOOL"</v>
      </c>
      <c r="E4586" t="s">
        <v>2743</v>
      </c>
      <c r="F4586" t="s">
        <v>2</v>
      </c>
      <c r="G4586" s="8" t="s">
        <v>2744</v>
      </c>
      <c r="H4586" s="8" t="str">
        <f t="shared" si="143"/>
        <v>"D346"</v>
      </c>
      <c r="I4586" s="8"/>
      <c r="J4586" t="s">
        <v>2742</v>
      </c>
      <c r="K4586" s="3" t="s">
        <v>2337</v>
      </c>
      <c r="L4586" t="s">
        <v>2742</v>
      </c>
      <c r="M4586" s="3" t="s">
        <v>2338</v>
      </c>
      <c r="N4586" t="s">
        <v>2742</v>
      </c>
    </row>
    <row r="4587" spans="1:14" x14ac:dyDescent="0.2">
      <c r="A4587" t="s">
        <v>2740</v>
      </c>
      <c r="B4587" t="s">
        <v>2732</v>
      </c>
      <c r="C4587" s="8" t="s">
        <v>2741</v>
      </c>
      <c r="D4587" t="str">
        <f t="shared" si="142"/>
        <v>"LINCOLN PARK ACADEMY"</v>
      </c>
      <c r="E4587" t="s">
        <v>2743</v>
      </c>
      <c r="F4587" t="s">
        <v>2</v>
      </c>
      <c r="G4587" s="8" t="s">
        <v>2744</v>
      </c>
      <c r="H4587" s="8" t="str">
        <f t="shared" si="143"/>
        <v>"D348"</v>
      </c>
      <c r="I4587" s="8"/>
      <c r="J4587" t="s">
        <v>2742</v>
      </c>
      <c r="K4587" s="3" t="s">
        <v>2341</v>
      </c>
      <c r="L4587" t="s">
        <v>2742</v>
      </c>
      <c r="M4587" s="3" t="s">
        <v>2342</v>
      </c>
      <c r="N4587" t="s">
        <v>2742</v>
      </c>
    </row>
    <row r="4588" spans="1:14" x14ac:dyDescent="0.2">
      <c r="A4588" t="s">
        <v>2740</v>
      </c>
      <c r="B4588" t="s">
        <v>2732</v>
      </c>
      <c r="C4588" s="8" t="s">
        <v>2741</v>
      </c>
      <c r="D4588" t="str">
        <f t="shared" si="142"/>
        <v>"WEST PARK ACADEMY"</v>
      </c>
      <c r="E4588" t="s">
        <v>2743</v>
      </c>
      <c r="F4588" t="s">
        <v>2</v>
      </c>
      <c r="G4588" s="8" t="s">
        <v>2744</v>
      </c>
      <c r="H4588" s="8" t="str">
        <f t="shared" si="143"/>
        <v>"D349"</v>
      </c>
      <c r="I4588" s="8"/>
      <c r="J4588" t="s">
        <v>2742</v>
      </c>
      <c r="K4588" s="3" t="s">
        <v>2343</v>
      </c>
      <c r="L4588" t="s">
        <v>2742</v>
      </c>
      <c r="M4588" s="3" t="s">
        <v>2344</v>
      </c>
      <c r="N4588" t="s">
        <v>2742</v>
      </c>
    </row>
    <row r="4589" spans="1:14" x14ac:dyDescent="0.2">
      <c r="A4589" t="s">
        <v>2740</v>
      </c>
      <c r="B4589" t="s">
        <v>2732</v>
      </c>
      <c r="C4589" s="8" t="s">
        <v>2741</v>
      </c>
      <c r="D4589" t="str">
        <f t="shared" si="142"/>
        <v>"MAIN STREET PREPARATORY ACADEMY"</v>
      </c>
      <c r="E4589" t="s">
        <v>2743</v>
      </c>
      <c r="F4589" t="s">
        <v>2</v>
      </c>
      <c r="G4589" s="8" t="s">
        <v>2744</v>
      </c>
      <c r="H4589" s="8" t="str">
        <f t="shared" si="143"/>
        <v>"D350"</v>
      </c>
      <c r="I4589" s="8"/>
      <c r="J4589" t="s">
        <v>2742</v>
      </c>
      <c r="K4589" s="3" t="s">
        <v>2345</v>
      </c>
      <c r="L4589" t="s">
        <v>2742</v>
      </c>
      <c r="M4589" s="3" t="s">
        <v>2346</v>
      </c>
      <c r="N4589" t="s">
        <v>2742</v>
      </c>
    </row>
    <row r="4590" spans="1:14" x14ac:dyDescent="0.2">
      <c r="A4590" t="s">
        <v>2740</v>
      </c>
      <c r="B4590" t="s">
        <v>2732</v>
      </c>
      <c r="C4590" s="8" t="s">
        <v>2741</v>
      </c>
      <c r="D4590" t="str">
        <f t="shared" si="142"/>
        <v>"WINTON PREPARATORY ACADEMY"</v>
      </c>
      <c r="E4590" t="s">
        <v>2743</v>
      </c>
      <c r="F4590" t="s">
        <v>2</v>
      </c>
      <c r="G4590" s="8" t="s">
        <v>2744</v>
      </c>
      <c r="H4590" s="8" t="str">
        <f t="shared" si="143"/>
        <v>"D351"</v>
      </c>
      <c r="I4590" s="8"/>
      <c r="J4590" t="s">
        <v>2742</v>
      </c>
      <c r="K4590" s="3" t="s">
        <v>2347</v>
      </c>
      <c r="L4590" t="s">
        <v>2742</v>
      </c>
      <c r="M4590" s="3" t="s">
        <v>2348</v>
      </c>
      <c r="N4590" t="s">
        <v>2742</v>
      </c>
    </row>
    <row r="4591" spans="1:14" x14ac:dyDescent="0.2">
      <c r="A4591" t="s">
        <v>2740</v>
      </c>
      <c r="B4591" t="s">
        <v>2732</v>
      </c>
      <c r="C4591" s="8" t="s">
        <v>2741</v>
      </c>
      <c r="D4591" t="str">
        <f t="shared" si="142"/>
        <v>"CHAPELSIDE CLEVELAND ACADEMY"</v>
      </c>
      <c r="E4591" t="s">
        <v>2743</v>
      </c>
      <c r="F4591" t="s">
        <v>2</v>
      </c>
      <c r="G4591" s="8" t="s">
        <v>2744</v>
      </c>
      <c r="H4591" s="8" t="str">
        <f t="shared" si="143"/>
        <v>"D352"</v>
      </c>
      <c r="I4591" s="8"/>
      <c r="J4591" t="s">
        <v>2742</v>
      </c>
      <c r="K4591" s="3" t="s">
        <v>2349</v>
      </c>
      <c r="L4591" t="s">
        <v>2742</v>
      </c>
      <c r="M4591" s="3" t="s">
        <v>2350</v>
      </c>
      <c r="N4591" t="s">
        <v>2742</v>
      </c>
    </row>
    <row r="4592" spans="1:14" x14ac:dyDescent="0.2">
      <c r="A4592" t="s">
        <v>2740</v>
      </c>
      <c r="B4592" t="s">
        <v>2732</v>
      </c>
      <c r="C4592" s="8" t="s">
        <v>2741</v>
      </c>
      <c r="D4592" t="str">
        <f t="shared" si="142"/>
        <v>"UNIVERSITY ACADEMY"</v>
      </c>
      <c r="E4592" t="s">
        <v>2743</v>
      </c>
      <c r="F4592" t="s">
        <v>2</v>
      </c>
      <c r="G4592" s="8" t="s">
        <v>2744</v>
      </c>
      <c r="H4592" s="8" t="str">
        <f t="shared" si="143"/>
        <v>"D353"</v>
      </c>
      <c r="I4592" s="8"/>
      <c r="J4592" t="s">
        <v>2742</v>
      </c>
      <c r="K4592" s="3" t="s">
        <v>2351</v>
      </c>
      <c r="L4592" t="s">
        <v>2742</v>
      </c>
      <c r="M4592" s="3" t="s">
        <v>2352</v>
      </c>
      <c r="N4592" t="s">
        <v>2742</v>
      </c>
    </row>
    <row r="4593" spans="1:14" x14ac:dyDescent="0.2">
      <c r="A4593" t="s">
        <v>2740</v>
      </c>
      <c r="B4593" t="s">
        <v>2732</v>
      </c>
      <c r="C4593" s="8" t="s">
        <v>2741</v>
      </c>
      <c r="D4593" t="str">
        <f t="shared" si="142"/>
        <v>"ACADEMY FOR URBAN SCHOLARS YNGSTWN"</v>
      </c>
      <c r="E4593" t="s">
        <v>2743</v>
      </c>
      <c r="F4593" t="s">
        <v>2</v>
      </c>
      <c r="G4593" s="8" t="s">
        <v>2744</v>
      </c>
      <c r="H4593" s="8" t="str">
        <f t="shared" si="143"/>
        <v>"D354"</v>
      </c>
      <c r="I4593" s="8"/>
      <c r="J4593" t="s">
        <v>2742</v>
      </c>
      <c r="K4593" s="3" t="s">
        <v>2353</v>
      </c>
      <c r="L4593" t="s">
        <v>2742</v>
      </c>
      <c r="M4593" s="3" t="s">
        <v>2354</v>
      </c>
      <c r="N4593" t="s">
        <v>2742</v>
      </c>
    </row>
    <row r="4594" spans="1:14" x14ac:dyDescent="0.2">
      <c r="A4594" t="s">
        <v>2740</v>
      </c>
      <c r="B4594" t="s">
        <v>2732</v>
      </c>
      <c r="C4594" s="8" t="s">
        <v>2741</v>
      </c>
      <c r="D4594" t="str">
        <f t="shared" si="142"/>
        <v>"CINCINNATI LEARNING SCHOOLS"</v>
      </c>
      <c r="E4594" t="s">
        <v>2743</v>
      </c>
      <c r="F4594" t="s">
        <v>2</v>
      </c>
      <c r="G4594" s="8" t="s">
        <v>2744</v>
      </c>
      <c r="H4594" s="8" t="str">
        <f t="shared" si="143"/>
        <v>"D357"</v>
      </c>
      <c r="I4594" s="8"/>
      <c r="J4594" t="s">
        <v>2742</v>
      </c>
      <c r="K4594" s="3" t="s">
        <v>2355</v>
      </c>
      <c r="L4594" t="s">
        <v>2742</v>
      </c>
      <c r="M4594" s="3" t="s">
        <v>2356</v>
      </c>
      <c r="N4594" t="s">
        <v>2742</v>
      </c>
    </row>
    <row r="4595" spans="1:14" x14ac:dyDescent="0.2">
      <c r="A4595" t="s">
        <v>2740</v>
      </c>
      <c r="B4595" t="s">
        <v>2732</v>
      </c>
      <c r="C4595" s="8" t="s">
        <v>2741</v>
      </c>
      <c r="D4595" t="str">
        <f t="shared" si="142"/>
        <v>"CINCINNATI TECHNOLOGY ACADEMY"</v>
      </c>
      <c r="E4595" t="s">
        <v>2743</v>
      </c>
      <c r="F4595" t="s">
        <v>2</v>
      </c>
      <c r="G4595" s="8" t="s">
        <v>2744</v>
      </c>
      <c r="H4595" s="8" t="str">
        <f t="shared" si="143"/>
        <v>"D358"</v>
      </c>
      <c r="I4595" s="8"/>
      <c r="J4595" t="s">
        <v>2742</v>
      </c>
      <c r="K4595" s="3" t="s">
        <v>2357</v>
      </c>
      <c r="L4595" t="s">
        <v>2742</v>
      </c>
      <c r="M4595" s="3" t="s">
        <v>2358</v>
      </c>
      <c r="N4595" t="s">
        <v>2742</v>
      </c>
    </row>
    <row r="4596" spans="1:14" x14ac:dyDescent="0.2">
      <c r="A4596" t="s">
        <v>2740</v>
      </c>
      <c r="B4596" t="s">
        <v>2732</v>
      </c>
      <c r="C4596" s="8" t="s">
        <v>2741</v>
      </c>
      <c r="D4596" t="str">
        <f t="shared" si="142"/>
        <v>"DISCOVERY ACADEMY"</v>
      </c>
      <c r="E4596" t="s">
        <v>2743</v>
      </c>
      <c r="F4596" t="s">
        <v>2</v>
      </c>
      <c r="G4596" s="8" t="s">
        <v>2744</v>
      </c>
      <c r="H4596" s="8" t="str">
        <f t="shared" si="143"/>
        <v>"D359"</v>
      </c>
      <c r="I4596" s="8"/>
      <c r="J4596" t="s">
        <v>2742</v>
      </c>
      <c r="K4596" s="3" t="s">
        <v>2359</v>
      </c>
      <c r="L4596" t="s">
        <v>2742</v>
      </c>
      <c r="M4596" s="3" t="s">
        <v>2360</v>
      </c>
      <c r="N4596" t="s">
        <v>2742</v>
      </c>
    </row>
    <row r="4597" spans="1:14" x14ac:dyDescent="0.2">
      <c r="A4597" t="s">
        <v>2740</v>
      </c>
      <c r="B4597" t="s">
        <v>2732</v>
      </c>
      <c r="C4597" s="8" t="s">
        <v>2741</v>
      </c>
      <c r="D4597" t="str">
        <f t="shared" si="142"/>
        <v>"EAST PREP ACADEMY"</v>
      </c>
      <c r="E4597" t="s">
        <v>2743</v>
      </c>
      <c r="F4597" t="s">
        <v>2</v>
      </c>
      <c r="G4597" s="8" t="s">
        <v>2744</v>
      </c>
      <c r="H4597" s="8" t="str">
        <f t="shared" si="143"/>
        <v>"D360"</v>
      </c>
      <c r="I4597" s="8"/>
      <c r="J4597" t="s">
        <v>2742</v>
      </c>
      <c r="K4597" s="3" t="s">
        <v>2361</v>
      </c>
      <c r="L4597" t="s">
        <v>2742</v>
      </c>
      <c r="M4597" s="3" t="s">
        <v>2362</v>
      </c>
      <c r="N4597" t="s">
        <v>2742</v>
      </c>
    </row>
    <row r="4598" spans="1:14" x14ac:dyDescent="0.2">
      <c r="A4598" t="s">
        <v>2740</v>
      </c>
      <c r="B4598" t="s">
        <v>2732</v>
      </c>
      <c r="C4598" s="8" t="s">
        <v>2741</v>
      </c>
      <c r="D4598" t="str">
        <f t="shared" si="142"/>
        <v>"OHIO CONSTRUCTION ACADEMY"</v>
      </c>
      <c r="E4598" t="s">
        <v>2743</v>
      </c>
      <c r="F4598" t="s">
        <v>2</v>
      </c>
      <c r="G4598" s="8" t="s">
        <v>2744</v>
      </c>
      <c r="H4598" s="8" t="str">
        <f t="shared" si="143"/>
        <v>"D363"</v>
      </c>
      <c r="I4598" s="8"/>
      <c r="J4598" t="s">
        <v>2742</v>
      </c>
      <c r="K4598" s="3" t="s">
        <v>2363</v>
      </c>
      <c r="L4598" t="s">
        <v>2742</v>
      </c>
      <c r="M4598" s="3" t="s">
        <v>2364</v>
      </c>
      <c r="N4598" t="s">
        <v>2742</v>
      </c>
    </row>
    <row r="4599" spans="1:14" x14ac:dyDescent="0.2">
      <c r="A4599" t="s">
        <v>2740</v>
      </c>
      <c r="B4599" t="s">
        <v>2732</v>
      </c>
      <c r="C4599" s="8" t="s">
        <v>2741</v>
      </c>
      <c r="D4599" t="str">
        <f t="shared" si="142"/>
        <v>"DAYTON SMART ELEMENTARY SCHOOL"</v>
      </c>
      <c r="E4599" t="s">
        <v>2743</v>
      </c>
      <c r="F4599" t="s">
        <v>2</v>
      </c>
      <c r="G4599" s="8" t="s">
        <v>2744</v>
      </c>
      <c r="H4599" s="8" t="str">
        <f t="shared" si="143"/>
        <v>"D373"</v>
      </c>
      <c r="I4599" s="8"/>
      <c r="J4599" t="s">
        <v>2742</v>
      </c>
      <c r="K4599" s="3" t="s">
        <v>2367</v>
      </c>
      <c r="L4599" t="s">
        <v>2742</v>
      </c>
      <c r="M4599" s="3" t="s">
        <v>2368</v>
      </c>
      <c r="N4599" t="s">
        <v>2742</v>
      </c>
    </row>
    <row r="4600" spans="1:14" x14ac:dyDescent="0.2">
      <c r="A4600" t="s">
        <v>2740</v>
      </c>
      <c r="B4600" t="s">
        <v>2732</v>
      </c>
      <c r="C4600" s="8" t="s">
        <v>2741</v>
      </c>
      <c r="D4600" t="str">
        <f t="shared" si="142"/>
        <v>"BERWYN EAST ACADEMY"</v>
      </c>
      <c r="E4600" t="s">
        <v>2743</v>
      </c>
      <c r="F4600" t="s">
        <v>2</v>
      </c>
      <c r="G4600" s="8" t="s">
        <v>2744</v>
      </c>
      <c r="H4600" s="8" t="str">
        <f t="shared" si="143"/>
        <v>"D374"</v>
      </c>
      <c r="I4600" s="8"/>
      <c r="J4600" t="s">
        <v>2742</v>
      </c>
      <c r="K4600" s="3" t="s">
        <v>2369</v>
      </c>
      <c r="L4600" t="s">
        <v>2742</v>
      </c>
      <c r="M4600" s="3" t="s">
        <v>2370</v>
      </c>
      <c r="N4600" t="s">
        <v>2742</v>
      </c>
    </row>
    <row r="4601" spans="1:14" x14ac:dyDescent="0.2">
      <c r="A4601" t="s">
        <v>2740</v>
      </c>
      <c r="B4601" t="s">
        <v>2732</v>
      </c>
      <c r="C4601" s="8" t="s">
        <v>2741</v>
      </c>
      <c r="D4601" t="str">
        <f t="shared" si="142"/>
        <v>"IMAGINE COLUMBUS PRIMARY ACAD"</v>
      </c>
      <c r="E4601" t="s">
        <v>2743</v>
      </c>
      <c r="F4601" t="s">
        <v>2</v>
      </c>
      <c r="G4601" s="8" t="s">
        <v>2744</v>
      </c>
      <c r="H4601" s="8" t="str">
        <f t="shared" si="143"/>
        <v>"D376"</v>
      </c>
      <c r="I4601" s="8"/>
      <c r="J4601" t="s">
        <v>2742</v>
      </c>
      <c r="K4601" s="3" t="s">
        <v>2371</v>
      </c>
      <c r="L4601" t="s">
        <v>2742</v>
      </c>
      <c r="M4601" s="3" t="s">
        <v>2372</v>
      </c>
      <c r="N4601" t="s">
        <v>2742</v>
      </c>
    </row>
    <row r="4602" spans="1:14" x14ac:dyDescent="0.2">
      <c r="A4602" t="s">
        <v>2740</v>
      </c>
      <c r="B4602" t="s">
        <v>2732</v>
      </c>
      <c r="C4602" s="8" t="s">
        <v>2741</v>
      </c>
      <c r="D4602" t="str">
        <f t="shared" si="142"/>
        <v>"IMAGINE LEADERSHIP ACADEMY"</v>
      </c>
      <c r="E4602" t="s">
        <v>2743</v>
      </c>
      <c r="F4602" t="s">
        <v>2</v>
      </c>
      <c r="G4602" s="8" t="s">
        <v>2744</v>
      </c>
      <c r="H4602" s="8" t="str">
        <f t="shared" si="143"/>
        <v>"D377"</v>
      </c>
      <c r="I4602" s="8"/>
      <c r="J4602" t="s">
        <v>2742</v>
      </c>
      <c r="K4602" s="3" t="s">
        <v>2373</v>
      </c>
      <c r="L4602" t="s">
        <v>2742</v>
      </c>
      <c r="M4602" s="3" t="s">
        <v>2374</v>
      </c>
      <c r="N4602" t="s">
        <v>2742</v>
      </c>
    </row>
    <row r="4603" spans="1:14" x14ac:dyDescent="0.2">
      <c r="A4603" t="s">
        <v>2740</v>
      </c>
      <c r="B4603" t="s">
        <v>2732</v>
      </c>
      <c r="C4603" s="8" t="s">
        <v>2741</v>
      </c>
      <c r="D4603" t="str">
        <f t="shared" si="142"/>
        <v>"PROVOST ACADEMY OHIO"</v>
      </c>
      <c r="E4603" t="s">
        <v>2743</v>
      </c>
      <c r="F4603" t="s">
        <v>2</v>
      </c>
      <c r="G4603" s="8" t="s">
        <v>2744</v>
      </c>
      <c r="H4603" s="8" t="str">
        <f t="shared" si="143"/>
        <v>"D378"</v>
      </c>
      <c r="I4603" s="8"/>
      <c r="J4603" t="s">
        <v>2742</v>
      </c>
      <c r="K4603" s="3" t="s">
        <v>2375</v>
      </c>
      <c r="L4603" t="s">
        <v>2742</v>
      </c>
      <c r="M4603" s="3" t="s">
        <v>2376</v>
      </c>
      <c r="N4603" t="s">
        <v>2742</v>
      </c>
    </row>
    <row r="4604" spans="1:14" x14ac:dyDescent="0.2">
      <c r="A4604" t="s">
        <v>2740</v>
      </c>
      <c r="B4604" t="s">
        <v>2732</v>
      </c>
      <c r="C4604" s="8" t="s">
        <v>2741</v>
      </c>
      <c r="D4604" t="str">
        <f t="shared" si="142"/>
        <v>"ALBERT EINSTEIN ACADEMY"</v>
      </c>
      <c r="E4604" t="s">
        <v>2743</v>
      </c>
      <c r="F4604" t="s">
        <v>2</v>
      </c>
      <c r="G4604" s="8" t="s">
        <v>2744</v>
      </c>
      <c r="H4604" s="8" t="str">
        <f t="shared" si="143"/>
        <v>"D380"</v>
      </c>
      <c r="I4604" s="8"/>
      <c r="J4604" t="s">
        <v>2742</v>
      </c>
      <c r="K4604" s="3" t="s">
        <v>2379</v>
      </c>
      <c r="L4604" t="s">
        <v>2742</v>
      </c>
      <c r="M4604" s="3" t="s">
        <v>2380</v>
      </c>
      <c r="N4604" t="s">
        <v>2742</v>
      </c>
    </row>
    <row r="4605" spans="1:14" x14ac:dyDescent="0.2">
      <c r="A4605" t="s">
        <v>2740</v>
      </c>
      <c r="B4605" t="s">
        <v>2732</v>
      </c>
      <c r="C4605" s="8" t="s">
        <v>2741</v>
      </c>
      <c r="D4605" t="str">
        <f t="shared" si="142"/>
        <v>"HOPE LEARNING ACADEMY OF TOLEDO"</v>
      </c>
      <c r="E4605" t="s">
        <v>2743</v>
      </c>
      <c r="F4605" t="s">
        <v>2</v>
      </c>
      <c r="G4605" s="8" t="s">
        <v>2744</v>
      </c>
      <c r="H4605" s="8" t="str">
        <f t="shared" si="143"/>
        <v>"D381"</v>
      </c>
      <c r="I4605" s="8"/>
      <c r="J4605" t="s">
        <v>2742</v>
      </c>
      <c r="K4605" s="3" t="s">
        <v>2381</v>
      </c>
      <c r="L4605" t="s">
        <v>2742</v>
      </c>
      <c r="M4605" s="3" t="s">
        <v>2382</v>
      </c>
      <c r="N4605" t="s">
        <v>2742</v>
      </c>
    </row>
    <row r="4606" spans="1:14" x14ac:dyDescent="0.2">
      <c r="A4606" t="s">
        <v>2740</v>
      </c>
      <c r="B4606" t="s">
        <v>2732</v>
      </c>
      <c r="C4606" s="8" t="s">
        <v>2741</v>
      </c>
      <c r="D4606" t="str">
        <f t="shared" si="142"/>
        <v>"INSIGHT SCHOOL OF OHIO"</v>
      </c>
      <c r="E4606" t="s">
        <v>2743</v>
      </c>
      <c r="F4606" t="s">
        <v>2</v>
      </c>
      <c r="G4606" s="8" t="s">
        <v>2744</v>
      </c>
      <c r="H4606" s="8" t="str">
        <f t="shared" si="143"/>
        <v>"D386"</v>
      </c>
      <c r="I4606" s="8"/>
      <c r="J4606" t="s">
        <v>2742</v>
      </c>
      <c r="K4606" s="3" t="s">
        <v>2385</v>
      </c>
      <c r="L4606" t="s">
        <v>2742</v>
      </c>
      <c r="M4606" s="3" t="s">
        <v>2386</v>
      </c>
      <c r="N4606" t="s">
        <v>2742</v>
      </c>
    </row>
    <row r="4607" spans="1:14" x14ac:dyDescent="0.2">
      <c r="A4607" t="s">
        <v>2740</v>
      </c>
      <c r="B4607" t="s">
        <v>2732</v>
      </c>
      <c r="C4607" s="8" t="s">
        <v>2741</v>
      </c>
      <c r="D4607" t="str">
        <f t="shared" si="142"/>
        <v>"RISE &amp; SHINE ACADEMY"</v>
      </c>
      <c r="E4607" t="s">
        <v>2743</v>
      </c>
      <c r="F4607" t="s">
        <v>2</v>
      </c>
      <c r="G4607" s="8" t="s">
        <v>2744</v>
      </c>
      <c r="H4607" s="8" t="str">
        <f t="shared" si="143"/>
        <v>"D389"</v>
      </c>
      <c r="I4607" s="8"/>
      <c r="J4607" t="s">
        <v>2742</v>
      </c>
      <c r="K4607" s="3" t="s">
        <v>2391</v>
      </c>
      <c r="L4607" t="s">
        <v>2742</v>
      </c>
      <c r="M4607" s="3" t="s">
        <v>2392</v>
      </c>
      <c r="N4607" t="s">
        <v>2742</v>
      </c>
    </row>
    <row r="4608" spans="1:14" x14ac:dyDescent="0.2">
      <c r="A4608" t="s">
        <v>2740</v>
      </c>
      <c r="B4608" t="s">
        <v>2732</v>
      </c>
      <c r="C4608" s="8" t="s">
        <v>2741</v>
      </c>
      <c r="D4608" t="str">
        <f t="shared" si="142"/>
        <v>"STEAM ACADEMY OF WARRENSVILLE HEIGHTS"</v>
      </c>
      <c r="E4608" t="s">
        <v>2743</v>
      </c>
      <c r="F4608" t="s">
        <v>2</v>
      </c>
      <c r="G4608" s="8" t="s">
        <v>2744</v>
      </c>
      <c r="H4608" s="8" t="str">
        <f t="shared" si="143"/>
        <v>"D392"</v>
      </c>
      <c r="I4608" s="8"/>
      <c r="J4608" t="s">
        <v>2742</v>
      </c>
      <c r="K4608" s="3" t="s">
        <v>2466</v>
      </c>
      <c r="L4608" t="s">
        <v>2742</v>
      </c>
      <c r="M4608" s="3" t="s">
        <v>2396</v>
      </c>
      <c r="N4608" t="s">
        <v>2742</v>
      </c>
    </row>
    <row r="4609" spans="1:14" x14ac:dyDescent="0.2">
      <c r="A4609" t="s">
        <v>2740</v>
      </c>
      <c r="B4609" t="s">
        <v>2732</v>
      </c>
      <c r="C4609" s="8" t="s">
        <v>2741</v>
      </c>
      <c r="D4609" t="str">
        <f t="shared" si="142"/>
        <v>"STEAM ACADEMY OF DAYTON"</v>
      </c>
      <c r="E4609" t="s">
        <v>2743</v>
      </c>
      <c r="F4609" t="s">
        <v>2</v>
      </c>
      <c r="G4609" s="8" t="s">
        <v>2744</v>
      </c>
      <c r="H4609" s="8" t="str">
        <f t="shared" si="143"/>
        <v>"D393"</v>
      </c>
      <c r="I4609" s="8"/>
      <c r="J4609" t="s">
        <v>2742</v>
      </c>
      <c r="K4609" s="3" t="s">
        <v>2397</v>
      </c>
      <c r="L4609" t="s">
        <v>2742</v>
      </c>
      <c r="M4609" s="3" t="s">
        <v>2398</v>
      </c>
      <c r="N4609" t="s">
        <v>2742</v>
      </c>
    </row>
    <row r="4610" spans="1:14" x14ac:dyDescent="0.2">
      <c r="A4610" t="s">
        <v>2740</v>
      </c>
      <c r="B4610" t="s">
        <v>2732</v>
      </c>
      <c r="C4610" s="8" t="s">
        <v>2741</v>
      </c>
      <c r="D4610" t="str">
        <f t="shared" ref="D4610:D4673" si="144">_xlfn.TEXTJOIN(,,J4610:L4610)</f>
        <v>"BUCKEYE PREPARATORY ACADEMY INC"</v>
      </c>
      <c r="E4610" t="s">
        <v>2743</v>
      </c>
      <c r="F4610" t="s">
        <v>2</v>
      </c>
      <c r="G4610" s="8" t="s">
        <v>2744</v>
      </c>
      <c r="H4610" s="8" t="str">
        <f t="shared" ref="H4610:H4673" si="145">_xlfn.TEXTJOIN(,,L4610:N4610)</f>
        <v>"D398"</v>
      </c>
      <c r="I4610" s="8"/>
      <c r="J4610" t="s">
        <v>2742</v>
      </c>
      <c r="K4610" s="3" t="s">
        <v>2399</v>
      </c>
      <c r="L4610" t="s">
        <v>2742</v>
      </c>
      <c r="M4610" s="3" t="s">
        <v>2400</v>
      </c>
      <c r="N4610" t="s">
        <v>2742</v>
      </c>
    </row>
    <row r="4611" spans="1:14" x14ac:dyDescent="0.2">
      <c r="A4611" t="s">
        <v>2740</v>
      </c>
      <c r="B4611" t="s">
        <v>2732</v>
      </c>
      <c r="C4611" s="8" t="s">
        <v>2741</v>
      </c>
      <c r="D4611" t="str">
        <f t="shared" si="144"/>
        <v>"LAKESHORE INTERGENERATIONAL SCHOOL"</v>
      </c>
      <c r="E4611" t="s">
        <v>2743</v>
      </c>
      <c r="F4611" t="s">
        <v>2</v>
      </c>
      <c r="G4611" s="8" t="s">
        <v>2744</v>
      </c>
      <c r="H4611" s="8" t="str">
        <f t="shared" si="145"/>
        <v>"D400"</v>
      </c>
      <c r="I4611" s="8"/>
      <c r="J4611" t="s">
        <v>2742</v>
      </c>
      <c r="K4611" s="3" t="s">
        <v>2403</v>
      </c>
      <c r="L4611" t="s">
        <v>2742</v>
      </c>
      <c r="M4611" s="3" t="s">
        <v>2404</v>
      </c>
      <c r="N4611" t="s">
        <v>2742</v>
      </c>
    </row>
    <row r="4612" spans="1:14" x14ac:dyDescent="0.2">
      <c r="A4612" t="s">
        <v>2740</v>
      </c>
      <c r="B4612" t="s">
        <v>2732</v>
      </c>
      <c r="C4612" s="8" t="s">
        <v>2741</v>
      </c>
      <c r="D4612" t="str">
        <f t="shared" si="144"/>
        <v>"REACH ACADEMY"</v>
      </c>
      <c r="E4612" t="s">
        <v>2743</v>
      </c>
      <c r="F4612" t="s">
        <v>2</v>
      </c>
      <c r="G4612" s="8" t="s">
        <v>2744</v>
      </c>
      <c r="H4612" s="8" t="str">
        <f t="shared" si="145"/>
        <v>"D401"</v>
      </c>
      <c r="I4612" s="8"/>
      <c r="J4612" t="s">
        <v>2742</v>
      </c>
      <c r="K4612" s="3" t="s">
        <v>2405</v>
      </c>
      <c r="L4612" t="s">
        <v>2742</v>
      </c>
      <c r="M4612" s="3" t="s">
        <v>2406</v>
      </c>
      <c r="N4612" t="s">
        <v>2742</v>
      </c>
    </row>
    <row r="4613" spans="1:14" x14ac:dyDescent="0.2">
      <c r="A4613" t="s">
        <v>2740</v>
      </c>
      <c r="B4613" t="s">
        <v>2732</v>
      </c>
      <c r="C4613" s="8" t="s">
        <v>2741</v>
      </c>
      <c r="D4613" t="str">
        <f t="shared" si="144"/>
        <v>"STEEL ACADEMY INC"</v>
      </c>
      <c r="E4613" t="s">
        <v>2743</v>
      </c>
      <c r="F4613" t="s">
        <v>2</v>
      </c>
      <c r="G4613" s="8" t="s">
        <v>2744</v>
      </c>
      <c r="H4613" s="8" t="str">
        <f t="shared" si="145"/>
        <v>"D402"</v>
      </c>
      <c r="I4613" s="8"/>
      <c r="J4613" t="s">
        <v>2742</v>
      </c>
      <c r="K4613" s="3" t="s">
        <v>2407</v>
      </c>
      <c r="L4613" t="s">
        <v>2742</v>
      </c>
      <c r="M4613" s="3" t="s">
        <v>2408</v>
      </c>
      <c r="N4613" t="s">
        <v>2742</v>
      </c>
    </row>
    <row r="4614" spans="1:14" x14ac:dyDescent="0.2">
      <c r="A4614" t="s">
        <v>2740</v>
      </c>
      <c r="B4614" t="s">
        <v>2732</v>
      </c>
      <c r="C4614" s="8" t="s">
        <v>2741</v>
      </c>
      <c r="D4614" t="str">
        <f t="shared" si="144"/>
        <v>"TOLEDO SMART ELEMENTARY"</v>
      </c>
      <c r="E4614" t="s">
        <v>2743</v>
      </c>
      <c r="F4614" t="s">
        <v>2</v>
      </c>
      <c r="G4614" s="8" t="s">
        <v>2744</v>
      </c>
      <c r="H4614" s="8" t="str">
        <f t="shared" si="145"/>
        <v>"D403"</v>
      </c>
      <c r="I4614" s="8"/>
      <c r="J4614" t="s">
        <v>2742</v>
      </c>
      <c r="K4614" s="3" t="s">
        <v>2409</v>
      </c>
      <c r="L4614" t="s">
        <v>2742</v>
      </c>
      <c r="M4614" s="3" t="s">
        <v>2410</v>
      </c>
      <c r="N4614" t="s">
        <v>2742</v>
      </c>
    </row>
    <row r="4615" spans="1:14" x14ac:dyDescent="0.2">
      <c r="A4615" t="s">
        <v>2740</v>
      </c>
      <c r="B4615" t="s">
        <v>2732</v>
      </c>
      <c r="C4615" s="8" t="s">
        <v>2741</v>
      </c>
      <c r="D4615" t="str">
        <f t="shared" si="144"/>
        <v>"UNITED PREPARATORY ACADEMY"</v>
      </c>
      <c r="E4615" t="s">
        <v>2743</v>
      </c>
      <c r="F4615" t="s">
        <v>2</v>
      </c>
      <c r="G4615" s="8" t="s">
        <v>2744</v>
      </c>
      <c r="H4615" s="8" t="str">
        <f t="shared" si="145"/>
        <v>"D404"</v>
      </c>
      <c r="I4615" s="8"/>
      <c r="J4615" t="s">
        <v>2742</v>
      </c>
      <c r="K4615" s="3" t="s">
        <v>2411</v>
      </c>
      <c r="L4615" t="s">
        <v>2742</v>
      </c>
      <c r="M4615" s="3" t="s">
        <v>2412</v>
      </c>
      <c r="N4615" t="s">
        <v>2742</v>
      </c>
    </row>
    <row r="4616" spans="1:14" x14ac:dyDescent="0.2">
      <c r="A4616" t="s">
        <v>2740</v>
      </c>
      <c r="B4616" t="s">
        <v>2732</v>
      </c>
      <c r="C4616" s="8" t="s">
        <v>2741</v>
      </c>
      <c r="D4616" t="str">
        <f t="shared" si="144"/>
        <v>"UTICA SHALE ACADEMY OF OHIO"</v>
      </c>
      <c r="E4616" t="s">
        <v>2743</v>
      </c>
      <c r="F4616" t="s">
        <v>2</v>
      </c>
      <c r="G4616" s="8" t="s">
        <v>2744</v>
      </c>
      <c r="H4616" s="8" t="str">
        <f t="shared" si="145"/>
        <v>"D405"</v>
      </c>
      <c r="I4616" s="8"/>
      <c r="J4616" t="s">
        <v>2742</v>
      </c>
      <c r="K4616" s="3" t="s">
        <v>2494</v>
      </c>
      <c r="L4616" t="s">
        <v>2742</v>
      </c>
      <c r="M4616" s="3" t="s">
        <v>2495</v>
      </c>
      <c r="N4616" t="s">
        <v>2742</v>
      </c>
    </row>
    <row r="4617" spans="1:14" x14ac:dyDescent="0.2">
      <c r="A4617" t="s">
        <v>2740</v>
      </c>
      <c r="B4617" t="s">
        <v>2732</v>
      </c>
      <c r="C4617" s="8" t="s">
        <v>2741</v>
      </c>
      <c r="D4617" t="str">
        <f t="shared" si="144"/>
        <v>"T2 HONORS ACADEMY"</v>
      </c>
      <c r="E4617" t="s">
        <v>2743</v>
      </c>
      <c r="F4617" t="s">
        <v>2</v>
      </c>
      <c r="G4617" s="8" t="s">
        <v>2744</v>
      </c>
      <c r="H4617" s="8" t="str">
        <f t="shared" si="145"/>
        <v>"D407"</v>
      </c>
      <c r="I4617" s="8"/>
      <c r="J4617" t="s">
        <v>2742</v>
      </c>
      <c r="K4617" s="3" t="s">
        <v>2413</v>
      </c>
      <c r="L4617" t="s">
        <v>2742</v>
      </c>
      <c r="M4617" s="3" t="s">
        <v>2414</v>
      </c>
      <c r="N4617" t="s">
        <v>2742</v>
      </c>
    </row>
    <row r="4618" spans="1:14" x14ac:dyDescent="0.2">
      <c r="A4618" t="s">
        <v>2740</v>
      </c>
      <c r="B4618" t="s">
        <v>2732</v>
      </c>
      <c r="C4618" s="8" t="s">
        <v>2741</v>
      </c>
      <c r="D4618" t="str">
        <f t="shared" si="144"/>
        <v>"CLARK PREPARATORY ACADEMY"</v>
      </c>
      <c r="E4618" t="s">
        <v>2743</v>
      </c>
      <c r="F4618" t="s">
        <v>2</v>
      </c>
      <c r="G4618" s="8" t="s">
        <v>2744</v>
      </c>
      <c r="H4618" s="8" t="str">
        <f t="shared" si="145"/>
        <v>"D409"</v>
      </c>
      <c r="I4618" s="8"/>
      <c r="J4618" t="s">
        <v>2742</v>
      </c>
      <c r="K4618" s="3" t="s">
        <v>2467</v>
      </c>
      <c r="L4618" t="s">
        <v>2742</v>
      </c>
      <c r="M4618" s="3" t="s">
        <v>2468</v>
      </c>
      <c r="N4618" t="s">
        <v>2742</v>
      </c>
    </row>
    <row r="4619" spans="1:14" x14ac:dyDescent="0.2">
      <c r="A4619" t="s">
        <v>2740</v>
      </c>
      <c r="B4619" t="s">
        <v>2732</v>
      </c>
      <c r="C4619" s="8" t="s">
        <v>2741</v>
      </c>
      <c r="D4619" t="str">
        <f t="shared" si="144"/>
        <v>"FLEX HIGH SCHOOL"</v>
      </c>
      <c r="E4619" t="s">
        <v>2743</v>
      </c>
      <c r="F4619" t="s">
        <v>2</v>
      </c>
      <c r="G4619" s="8" t="s">
        <v>2744</v>
      </c>
      <c r="H4619" s="8" t="str">
        <f t="shared" si="145"/>
        <v>"D410"</v>
      </c>
      <c r="I4619" s="8"/>
      <c r="J4619" t="s">
        <v>2742</v>
      </c>
      <c r="K4619" s="3" t="s">
        <v>2469</v>
      </c>
      <c r="L4619" t="s">
        <v>2742</v>
      </c>
      <c r="M4619" s="3" t="s">
        <v>2470</v>
      </c>
      <c r="N4619" t="s">
        <v>2742</v>
      </c>
    </row>
    <row r="4620" spans="1:14" x14ac:dyDescent="0.2">
      <c r="A4620" t="s">
        <v>2740</v>
      </c>
      <c r="B4620" t="s">
        <v>2732</v>
      </c>
      <c r="C4620" s="8" t="s">
        <v>2741</v>
      </c>
      <c r="D4620" t="str">
        <f t="shared" si="144"/>
        <v>"CITIZENS ACADEMY SOUTHEAST"</v>
      </c>
      <c r="E4620" t="s">
        <v>2743</v>
      </c>
      <c r="F4620" t="s">
        <v>2</v>
      </c>
      <c r="G4620" s="8" t="s">
        <v>2744</v>
      </c>
      <c r="H4620" s="8" t="str">
        <f t="shared" si="145"/>
        <v>"D411"</v>
      </c>
      <c r="I4620" s="8"/>
      <c r="J4620" t="s">
        <v>2742</v>
      </c>
      <c r="K4620" s="3" t="s">
        <v>2471</v>
      </c>
      <c r="L4620" t="s">
        <v>2742</v>
      </c>
      <c r="M4620" s="3" t="s">
        <v>2472</v>
      </c>
      <c r="N4620" t="s">
        <v>2742</v>
      </c>
    </row>
    <row r="4621" spans="1:14" x14ac:dyDescent="0.2">
      <c r="A4621" t="s">
        <v>2740</v>
      </c>
      <c r="B4621" t="s">
        <v>2732</v>
      </c>
      <c r="C4621" s="8" t="s">
        <v>2741</v>
      </c>
      <c r="D4621" t="str">
        <f t="shared" si="144"/>
        <v>"ZENITH ACADEMY WEST"</v>
      </c>
      <c r="E4621" t="s">
        <v>2743</v>
      </c>
      <c r="F4621" t="s">
        <v>2</v>
      </c>
      <c r="G4621" s="8" t="s">
        <v>2744</v>
      </c>
      <c r="H4621" s="8" t="str">
        <f t="shared" si="145"/>
        <v>"D412"</v>
      </c>
      <c r="I4621" s="8"/>
      <c r="J4621" t="s">
        <v>2742</v>
      </c>
      <c r="K4621" s="3" t="s">
        <v>2473</v>
      </c>
      <c r="L4621" t="s">
        <v>2742</v>
      </c>
      <c r="M4621" s="3" t="s">
        <v>2474</v>
      </c>
      <c r="N4621" t="s">
        <v>2742</v>
      </c>
    </row>
    <row r="4622" spans="1:14" x14ac:dyDescent="0.2">
      <c r="A4622" t="s">
        <v>2740</v>
      </c>
      <c r="B4622" t="s">
        <v>2732</v>
      </c>
      <c r="C4622" s="8" t="s">
        <v>2741</v>
      </c>
      <c r="D4622" t="str">
        <f t="shared" si="144"/>
        <v>"STONEBROOK MONTESSORI"</v>
      </c>
      <c r="E4622" t="s">
        <v>2743</v>
      </c>
      <c r="F4622" t="s">
        <v>2</v>
      </c>
      <c r="G4622" s="8" t="s">
        <v>2744</v>
      </c>
      <c r="H4622" s="8" t="str">
        <f t="shared" si="145"/>
        <v>"D413"</v>
      </c>
      <c r="I4622" s="8"/>
      <c r="J4622" t="s">
        <v>2742</v>
      </c>
      <c r="K4622" s="3" t="s">
        <v>2475</v>
      </c>
      <c r="L4622" t="s">
        <v>2742</v>
      </c>
      <c r="M4622" s="3" t="s">
        <v>2476</v>
      </c>
      <c r="N4622" t="s">
        <v>2742</v>
      </c>
    </row>
    <row r="4623" spans="1:14" x14ac:dyDescent="0.2">
      <c r="A4623" t="s">
        <v>2740</v>
      </c>
      <c r="B4623" t="s">
        <v>2732</v>
      </c>
      <c r="C4623" s="8" t="s">
        <v>2741</v>
      </c>
      <c r="D4623" t="str">
        <f t="shared" si="144"/>
        <v>"GLOBAL AMBASSADORS LANGUAGE ACAD"</v>
      </c>
      <c r="E4623" t="s">
        <v>2743</v>
      </c>
      <c r="F4623" t="s">
        <v>2</v>
      </c>
      <c r="G4623" s="8" t="s">
        <v>2744</v>
      </c>
      <c r="H4623" s="8" t="str">
        <f t="shared" si="145"/>
        <v>"D419"</v>
      </c>
      <c r="I4623" s="8"/>
      <c r="J4623" t="s">
        <v>2742</v>
      </c>
      <c r="K4623" s="3" t="s">
        <v>2496</v>
      </c>
      <c r="L4623" t="s">
        <v>2742</v>
      </c>
      <c r="M4623" s="3" t="s">
        <v>2497</v>
      </c>
      <c r="N4623" t="s">
        <v>2742</v>
      </c>
    </row>
    <row r="4624" spans="1:14" x14ac:dyDescent="0.2">
      <c r="A4624" t="s">
        <v>2740</v>
      </c>
      <c r="B4624" t="s">
        <v>2732</v>
      </c>
      <c r="C4624" s="8" t="s">
        <v>2741</v>
      </c>
      <c r="D4624" t="str">
        <f t="shared" si="144"/>
        <v>"VILLAGE PREPARATORY SCHOOL WILLARD"</v>
      </c>
      <c r="E4624" t="s">
        <v>2743</v>
      </c>
      <c r="F4624" t="s">
        <v>2</v>
      </c>
      <c r="G4624" s="8" t="s">
        <v>2744</v>
      </c>
      <c r="H4624" s="8" t="str">
        <f t="shared" si="145"/>
        <v>"D420"</v>
      </c>
      <c r="I4624" s="8"/>
      <c r="J4624" t="s">
        <v>2742</v>
      </c>
      <c r="K4624" s="3" t="s">
        <v>2498</v>
      </c>
      <c r="L4624" t="s">
        <v>2742</v>
      </c>
      <c r="M4624" s="3" t="s">
        <v>2499</v>
      </c>
      <c r="N4624" t="s">
        <v>2742</v>
      </c>
    </row>
    <row r="4625" spans="1:14" x14ac:dyDescent="0.2">
      <c r="A4625" t="s">
        <v>2740</v>
      </c>
      <c r="B4625" t="s">
        <v>2732</v>
      </c>
      <c r="C4625" s="8" t="s">
        <v>2741</v>
      </c>
      <c r="D4625" t="str">
        <f t="shared" si="144"/>
        <v>"WESTWOOD PREPARATORY ACADEMY"</v>
      </c>
      <c r="E4625" t="s">
        <v>2743</v>
      </c>
      <c r="F4625" t="s">
        <v>2</v>
      </c>
      <c r="G4625" s="8" t="s">
        <v>2744</v>
      </c>
      <c r="H4625" s="8" t="str">
        <f t="shared" si="145"/>
        <v>"D421"</v>
      </c>
      <c r="I4625" s="8"/>
      <c r="J4625" t="s">
        <v>2742</v>
      </c>
      <c r="K4625" s="3" t="s">
        <v>2500</v>
      </c>
      <c r="L4625" t="s">
        <v>2742</v>
      </c>
      <c r="M4625" s="3" t="s">
        <v>2501</v>
      </c>
      <c r="N4625" t="s">
        <v>2742</v>
      </c>
    </row>
    <row r="4626" spans="1:14" x14ac:dyDescent="0.2">
      <c r="A4626" t="s">
        <v>2740</v>
      </c>
      <c r="B4626" t="s">
        <v>2732</v>
      </c>
      <c r="C4626" s="8" t="s">
        <v>2741</v>
      </c>
      <c r="D4626" t="str">
        <f t="shared" si="144"/>
        <v>"BRIDGE GATE COMMUNITY SCHOOL"</v>
      </c>
      <c r="E4626" t="s">
        <v>2743</v>
      </c>
      <c r="F4626" t="s">
        <v>2</v>
      </c>
      <c r="G4626" s="8" t="s">
        <v>2744</v>
      </c>
      <c r="H4626" s="8" t="str">
        <f t="shared" si="145"/>
        <v>"D422"</v>
      </c>
      <c r="I4626" s="8"/>
      <c r="J4626" t="s">
        <v>2742</v>
      </c>
      <c r="K4626" s="3" t="s">
        <v>2502</v>
      </c>
      <c r="L4626" t="s">
        <v>2742</v>
      </c>
      <c r="M4626" s="3" t="s">
        <v>2503</v>
      </c>
      <c r="N4626" t="s">
        <v>2742</v>
      </c>
    </row>
    <row r="4627" spans="1:14" x14ac:dyDescent="0.2">
      <c r="A4627" t="s">
        <v>2740</v>
      </c>
      <c r="B4627" t="s">
        <v>2732</v>
      </c>
      <c r="C4627" s="8" t="s">
        <v>2741</v>
      </c>
      <c r="D4627" t="str">
        <f t="shared" si="144"/>
        <v>"BEACON ACADEMY"</v>
      </c>
      <c r="E4627" t="s">
        <v>2743</v>
      </c>
      <c r="F4627" t="s">
        <v>2</v>
      </c>
      <c r="G4627" s="8" t="s">
        <v>2744</v>
      </c>
      <c r="H4627" s="8" t="str">
        <f t="shared" si="145"/>
        <v>"D423"</v>
      </c>
      <c r="I4627" s="8"/>
      <c r="J4627" t="s">
        <v>2742</v>
      </c>
      <c r="K4627" s="3" t="s">
        <v>2504</v>
      </c>
      <c r="L4627" t="s">
        <v>2742</v>
      </c>
      <c r="M4627" s="3" t="s">
        <v>2505</v>
      </c>
      <c r="N4627" t="s">
        <v>2742</v>
      </c>
    </row>
    <row r="4628" spans="1:14" x14ac:dyDescent="0.2">
      <c r="A4628" t="s">
        <v>2740</v>
      </c>
      <c r="B4628" t="s">
        <v>2732</v>
      </c>
      <c r="C4628" s="8" t="s">
        <v>2741</v>
      </c>
      <c r="D4628" t="str">
        <f t="shared" si="144"/>
        <v>"I-LEAD SPRING MEADOWS"</v>
      </c>
      <c r="E4628" t="s">
        <v>2743</v>
      </c>
      <c r="F4628" t="s">
        <v>2</v>
      </c>
      <c r="G4628" s="8" t="s">
        <v>2744</v>
      </c>
      <c r="H4628" s="8" t="str">
        <f t="shared" si="145"/>
        <v>"D424"</v>
      </c>
      <c r="I4628" s="8"/>
      <c r="J4628" t="s">
        <v>2742</v>
      </c>
      <c r="K4628" s="3" t="s">
        <v>2506</v>
      </c>
      <c r="L4628" t="s">
        <v>2742</v>
      </c>
      <c r="M4628" s="3" t="s">
        <v>2507</v>
      </c>
      <c r="N4628" t="s">
        <v>2742</v>
      </c>
    </row>
    <row r="4629" spans="1:14" x14ac:dyDescent="0.2">
      <c r="A4629" t="s">
        <v>2740</v>
      </c>
      <c r="B4629" t="s">
        <v>2732</v>
      </c>
      <c r="C4629" s="8" t="s">
        <v>2741</v>
      </c>
      <c r="D4629" t="str">
        <f t="shared" si="144"/>
        <v>"URBAN EARLY COLLEGE NETWORK"</v>
      </c>
      <c r="E4629" t="s">
        <v>2743</v>
      </c>
      <c r="F4629" t="s">
        <v>2</v>
      </c>
      <c r="G4629" s="8" t="s">
        <v>2744</v>
      </c>
      <c r="H4629" s="8" t="str">
        <f t="shared" si="145"/>
        <v>"D425"</v>
      </c>
      <c r="I4629" s="8"/>
      <c r="J4629" t="s">
        <v>2742</v>
      </c>
      <c r="K4629" s="3" t="s">
        <v>2508</v>
      </c>
      <c r="L4629" t="s">
        <v>2742</v>
      </c>
      <c r="M4629" s="3" t="s">
        <v>2509</v>
      </c>
      <c r="N4629" t="s">
        <v>2742</v>
      </c>
    </row>
    <row r="4630" spans="1:14" x14ac:dyDescent="0.2">
      <c r="A4630" t="s">
        <v>2740</v>
      </c>
      <c r="B4630" t="s">
        <v>2732</v>
      </c>
      <c r="C4630" s="8" t="s">
        <v>2741</v>
      </c>
      <c r="D4630" t="str">
        <f t="shared" si="144"/>
        <v>"EAST BRANCH PREP DBA WRIGHT PREP ACAD"</v>
      </c>
      <c r="E4630" t="s">
        <v>2743</v>
      </c>
      <c r="F4630" t="s">
        <v>2</v>
      </c>
      <c r="G4630" s="8" t="s">
        <v>2744</v>
      </c>
      <c r="H4630" s="8" t="str">
        <f t="shared" si="145"/>
        <v>"D426"</v>
      </c>
      <c r="I4630" s="8"/>
      <c r="J4630" t="s">
        <v>2742</v>
      </c>
      <c r="K4630" s="3" t="s">
        <v>2510</v>
      </c>
      <c r="L4630" t="s">
        <v>2742</v>
      </c>
      <c r="M4630" s="3" t="s">
        <v>2511</v>
      </c>
      <c r="N4630" t="s">
        <v>2742</v>
      </c>
    </row>
    <row r="4631" spans="1:14" x14ac:dyDescent="0.2">
      <c r="A4631" t="s">
        <v>2740</v>
      </c>
      <c r="B4631" t="s">
        <v>2732</v>
      </c>
      <c r="C4631" s="8" t="s">
        <v>2741</v>
      </c>
      <c r="D4631" t="str">
        <f t="shared" si="144"/>
        <v>"CITIZENS LEADERSHIP ACADEMY EAST"</v>
      </c>
      <c r="E4631" t="s">
        <v>2743</v>
      </c>
      <c r="F4631" t="s">
        <v>2</v>
      </c>
      <c r="G4631" s="8" t="s">
        <v>2744</v>
      </c>
      <c r="H4631" s="8" t="str">
        <f t="shared" si="145"/>
        <v>"D428"</v>
      </c>
      <c r="I4631" s="8"/>
      <c r="J4631" t="s">
        <v>2742</v>
      </c>
      <c r="K4631" s="3" t="s">
        <v>2521</v>
      </c>
      <c r="L4631" t="s">
        <v>2742</v>
      </c>
      <c r="M4631" s="3" t="s">
        <v>2522</v>
      </c>
      <c r="N4631" t="s">
        <v>2742</v>
      </c>
    </row>
    <row r="4632" spans="1:14" x14ac:dyDescent="0.2">
      <c r="A4632" t="s">
        <v>2740</v>
      </c>
      <c r="B4632" t="s">
        <v>2732</v>
      </c>
      <c r="C4632" s="8" t="s">
        <v>2741</v>
      </c>
      <c r="D4632" t="str">
        <f t="shared" si="144"/>
        <v>"EUCLID PREPARATORY ACADEMY"</v>
      </c>
      <c r="E4632" t="s">
        <v>2743</v>
      </c>
      <c r="F4632" t="s">
        <v>2</v>
      </c>
      <c r="G4632" s="8" t="s">
        <v>2744</v>
      </c>
      <c r="H4632" s="8" t="str">
        <f t="shared" si="145"/>
        <v>"D429"</v>
      </c>
      <c r="I4632" s="8"/>
      <c r="J4632" t="s">
        <v>2742</v>
      </c>
      <c r="K4632" s="3" t="s">
        <v>2523</v>
      </c>
      <c r="L4632" t="s">
        <v>2742</v>
      </c>
      <c r="M4632" s="3" t="s">
        <v>2524</v>
      </c>
      <c r="N4632" t="s">
        <v>2742</v>
      </c>
    </row>
    <row r="4633" spans="1:14" x14ac:dyDescent="0.2">
      <c r="A4633" t="s">
        <v>2740</v>
      </c>
      <c r="B4633" t="s">
        <v>2732</v>
      </c>
      <c r="C4633" s="8" t="s">
        <v>2741</v>
      </c>
      <c r="D4633" t="str">
        <f t="shared" si="144"/>
        <v>"LIBERTY HIGH SCHOOL"</v>
      </c>
      <c r="E4633" t="s">
        <v>2743</v>
      </c>
      <c r="F4633" t="s">
        <v>2</v>
      </c>
      <c r="G4633" s="8" t="s">
        <v>2744</v>
      </c>
      <c r="H4633" s="8" t="str">
        <f t="shared" si="145"/>
        <v>"D430"</v>
      </c>
      <c r="I4633" s="8"/>
      <c r="J4633" t="s">
        <v>2742</v>
      </c>
      <c r="K4633" s="3" t="s">
        <v>2525</v>
      </c>
      <c r="L4633" t="s">
        <v>2742</v>
      </c>
      <c r="M4633" s="3" t="s">
        <v>2526</v>
      </c>
      <c r="N4633" t="s">
        <v>2742</v>
      </c>
    </row>
    <row r="4634" spans="1:14" x14ac:dyDescent="0.2">
      <c r="A4634" t="s">
        <v>2740</v>
      </c>
      <c r="B4634" t="s">
        <v>2732</v>
      </c>
      <c r="C4634" s="8" t="s">
        <v>2741</v>
      </c>
      <c r="D4634" t="str">
        <f t="shared" si="144"/>
        <v>"ORCHARD PARK ACADEMY"</v>
      </c>
      <c r="E4634" t="s">
        <v>2743</v>
      </c>
      <c r="F4634" t="s">
        <v>2</v>
      </c>
      <c r="G4634" s="8" t="s">
        <v>2744</v>
      </c>
      <c r="H4634" s="8" t="str">
        <f t="shared" si="145"/>
        <v>"D431"</v>
      </c>
      <c r="I4634" s="8"/>
      <c r="J4634" t="s">
        <v>2742</v>
      </c>
      <c r="K4634" s="3" t="s">
        <v>2527</v>
      </c>
      <c r="L4634" t="s">
        <v>2742</v>
      </c>
      <c r="M4634" s="3" t="s">
        <v>2528</v>
      </c>
      <c r="N4634" t="s">
        <v>2742</v>
      </c>
    </row>
    <row r="4635" spans="1:14" x14ac:dyDescent="0.2">
      <c r="A4635" t="s">
        <v>2740</v>
      </c>
      <c r="B4635" t="s">
        <v>2732</v>
      </c>
      <c r="C4635" s="8" t="s">
        <v>2741</v>
      </c>
      <c r="D4635" t="str">
        <f t="shared" si="144"/>
        <v>"SOUTH COLUMBUS PREP ACADEMY"</v>
      </c>
      <c r="E4635" t="s">
        <v>2743</v>
      </c>
      <c r="F4635" t="s">
        <v>2</v>
      </c>
      <c r="G4635" s="8" t="s">
        <v>2744</v>
      </c>
      <c r="H4635" s="8" t="str">
        <f t="shared" si="145"/>
        <v>"D432"</v>
      </c>
      <c r="I4635" s="8"/>
      <c r="J4635" t="s">
        <v>2742</v>
      </c>
      <c r="K4635" s="3" t="s">
        <v>2529</v>
      </c>
      <c r="L4635" t="s">
        <v>2742</v>
      </c>
      <c r="M4635" s="3" t="s">
        <v>2530</v>
      </c>
      <c r="N4635" t="s">
        <v>2742</v>
      </c>
    </row>
    <row r="4636" spans="1:14" x14ac:dyDescent="0.2">
      <c r="A4636" t="s">
        <v>2740</v>
      </c>
      <c r="B4636" t="s">
        <v>2732</v>
      </c>
      <c r="C4636" s="8" t="s">
        <v>2741</v>
      </c>
      <c r="D4636" t="str">
        <f t="shared" si="144"/>
        <v>"KIDS CARE ELEMENTARY"</v>
      </c>
      <c r="E4636" t="s">
        <v>2743</v>
      </c>
      <c r="F4636" t="s">
        <v>2</v>
      </c>
      <c r="G4636" s="8" t="s">
        <v>2744</v>
      </c>
      <c r="H4636" s="8" t="str">
        <f t="shared" si="145"/>
        <v>"D433"</v>
      </c>
      <c r="I4636" s="8"/>
      <c r="J4636" t="s">
        <v>2742</v>
      </c>
      <c r="K4636" s="3" t="s">
        <v>2531</v>
      </c>
      <c r="L4636" t="s">
        <v>2742</v>
      </c>
      <c r="M4636" s="3" t="s">
        <v>2532</v>
      </c>
      <c r="N4636" t="s">
        <v>2742</v>
      </c>
    </row>
    <row r="4637" spans="1:14" x14ac:dyDescent="0.2">
      <c r="A4637" t="s">
        <v>2740</v>
      </c>
      <c r="B4637" t="s">
        <v>2732</v>
      </c>
      <c r="C4637" s="8" t="s">
        <v>2741</v>
      </c>
      <c r="D4637" t="str">
        <f t="shared" si="144"/>
        <v>"UNITED PREP ACADEMY EAST"</v>
      </c>
      <c r="E4637" t="s">
        <v>2743</v>
      </c>
      <c r="F4637" t="s">
        <v>2</v>
      </c>
      <c r="G4637" s="8" t="s">
        <v>2744</v>
      </c>
      <c r="H4637" s="8" t="str">
        <f t="shared" si="145"/>
        <v>"D434"</v>
      </c>
      <c r="I4637" s="8"/>
      <c r="J4637" t="s">
        <v>2742</v>
      </c>
      <c r="K4637" s="3" t="s">
        <v>2533</v>
      </c>
      <c r="L4637" t="s">
        <v>2742</v>
      </c>
      <c r="M4637" s="3" t="s">
        <v>2534</v>
      </c>
      <c r="N4637" t="s">
        <v>2742</v>
      </c>
    </row>
    <row r="4638" spans="1:14" x14ac:dyDescent="0.2">
      <c r="A4638" t="s">
        <v>2740</v>
      </c>
      <c r="B4638" t="s">
        <v>2732</v>
      </c>
      <c r="C4638" s="8" t="s">
        <v>2741</v>
      </c>
      <c r="D4638" t="str">
        <f t="shared" si="144"/>
        <v>"SOUTHWEST OHIO PREP SCHOOL"</v>
      </c>
      <c r="E4638" t="s">
        <v>2743</v>
      </c>
      <c r="F4638" t="s">
        <v>2</v>
      </c>
      <c r="G4638" s="8" t="s">
        <v>2744</v>
      </c>
      <c r="H4638" s="8" t="str">
        <f t="shared" si="145"/>
        <v>"D435"</v>
      </c>
      <c r="I4638" s="8"/>
      <c r="J4638" t="s">
        <v>2742</v>
      </c>
      <c r="K4638" s="3" t="s">
        <v>2535</v>
      </c>
      <c r="L4638" t="s">
        <v>2742</v>
      </c>
      <c r="M4638" s="3" t="s">
        <v>2536</v>
      </c>
      <c r="N4638" t="s">
        <v>2742</v>
      </c>
    </row>
    <row r="4639" spans="1:14" x14ac:dyDescent="0.2">
      <c r="A4639" t="s">
        <v>2740</v>
      </c>
      <c r="B4639" t="s">
        <v>2732</v>
      </c>
      <c r="C4639" s="8" t="s">
        <v>2741</v>
      </c>
      <c r="D4639" t="str">
        <f t="shared" si="144"/>
        <v>"ADAMS COUNTY-OHIO VALLEY LOCAL SCH"</v>
      </c>
      <c r="E4639" t="s">
        <v>2743</v>
      </c>
      <c r="F4639" t="s">
        <v>2</v>
      </c>
      <c r="G4639" s="8" t="s">
        <v>2744</v>
      </c>
      <c r="H4639" s="8" t="str">
        <f t="shared" si="145"/>
        <v>"0106"</v>
      </c>
      <c r="I4639" s="8"/>
      <c r="J4639" t="s">
        <v>2742</v>
      </c>
      <c r="K4639" s="3" t="s">
        <v>6</v>
      </c>
      <c r="L4639" t="s">
        <v>2742</v>
      </c>
      <c r="M4639" s="3" t="s">
        <v>67</v>
      </c>
      <c r="N4639" t="s">
        <v>2742</v>
      </c>
    </row>
    <row r="4640" spans="1:14" x14ac:dyDescent="0.2">
      <c r="A4640" t="s">
        <v>2740</v>
      </c>
      <c r="B4640" t="s">
        <v>2732</v>
      </c>
      <c r="C4640" s="8" t="s">
        <v>2741</v>
      </c>
      <c r="D4640" t="str">
        <f t="shared" si="144"/>
        <v>"MANCHESTER LOCAL SCHOOL"</v>
      </c>
      <c r="E4640" t="s">
        <v>2743</v>
      </c>
      <c r="F4640" t="s">
        <v>2</v>
      </c>
      <c r="G4640" s="8" t="s">
        <v>2744</v>
      </c>
      <c r="H4640" s="8" t="str">
        <f t="shared" si="145"/>
        <v>"0107"</v>
      </c>
      <c r="I4640" s="8"/>
      <c r="J4640" t="s">
        <v>2742</v>
      </c>
      <c r="K4640" s="3" t="s">
        <v>8</v>
      </c>
      <c r="L4640" t="s">
        <v>2742</v>
      </c>
      <c r="M4640" s="3" t="s">
        <v>68</v>
      </c>
      <c r="N4640" t="s">
        <v>2742</v>
      </c>
    </row>
    <row r="4641" spans="1:14" x14ac:dyDescent="0.2">
      <c r="A4641" t="s">
        <v>2740</v>
      </c>
      <c r="B4641" t="s">
        <v>2732</v>
      </c>
      <c r="C4641" s="8" t="s">
        <v>2741</v>
      </c>
      <c r="D4641" t="str">
        <f t="shared" si="144"/>
        <v>"ALLEN COUNTY ESC"</v>
      </c>
      <c r="E4641" t="s">
        <v>2743</v>
      </c>
      <c r="F4641" t="s">
        <v>2</v>
      </c>
      <c r="G4641" s="8" t="s">
        <v>2744</v>
      </c>
      <c r="H4641" s="8" t="str">
        <f t="shared" si="145"/>
        <v>"0200"</v>
      </c>
      <c r="I4641" s="8"/>
      <c r="J4641" t="s">
        <v>2742</v>
      </c>
      <c r="K4641" s="3" t="s">
        <v>9</v>
      </c>
      <c r="L4641" t="s">
        <v>2742</v>
      </c>
      <c r="M4641" s="3" t="s">
        <v>69</v>
      </c>
      <c r="N4641" t="s">
        <v>2742</v>
      </c>
    </row>
    <row r="4642" spans="1:14" x14ac:dyDescent="0.2">
      <c r="A4642" t="s">
        <v>2740</v>
      </c>
      <c r="B4642" t="s">
        <v>2732</v>
      </c>
      <c r="C4642" s="8" t="s">
        <v>2741</v>
      </c>
      <c r="D4642" t="str">
        <f t="shared" si="144"/>
        <v>"BATH LOCAL SCHOOLS"</v>
      </c>
      <c r="E4642" t="s">
        <v>2743</v>
      </c>
      <c r="F4642" t="s">
        <v>2</v>
      </c>
      <c r="G4642" s="8" t="s">
        <v>2744</v>
      </c>
      <c r="H4642" s="8" t="str">
        <f t="shared" si="145"/>
        <v>"0202"</v>
      </c>
      <c r="I4642" s="8"/>
      <c r="J4642" t="s">
        <v>2742</v>
      </c>
      <c r="K4642" s="3" t="s">
        <v>11</v>
      </c>
      <c r="L4642" t="s">
        <v>2742</v>
      </c>
      <c r="M4642" s="3" t="s">
        <v>70</v>
      </c>
      <c r="N4642" t="s">
        <v>2742</v>
      </c>
    </row>
    <row r="4643" spans="1:14" x14ac:dyDescent="0.2">
      <c r="A4643" t="s">
        <v>2740</v>
      </c>
      <c r="B4643" t="s">
        <v>2732</v>
      </c>
      <c r="C4643" s="8" t="s">
        <v>2741</v>
      </c>
      <c r="D4643" t="str">
        <f t="shared" si="144"/>
        <v>"ELIDA LOCAL SCHOOLS"</v>
      </c>
      <c r="E4643" t="s">
        <v>2743</v>
      </c>
      <c r="F4643" t="s">
        <v>2</v>
      </c>
      <c r="G4643" s="8" t="s">
        <v>2744</v>
      </c>
      <c r="H4643" s="8" t="str">
        <f t="shared" si="145"/>
        <v>"0205"</v>
      </c>
      <c r="I4643" s="8"/>
      <c r="J4643" t="s">
        <v>2742</v>
      </c>
      <c r="K4643" s="3" t="s">
        <v>12</v>
      </c>
      <c r="L4643" t="s">
        <v>2742</v>
      </c>
      <c r="M4643" s="3" t="s">
        <v>71</v>
      </c>
      <c r="N4643" t="s">
        <v>2742</v>
      </c>
    </row>
    <row r="4644" spans="1:14" x14ac:dyDescent="0.2">
      <c r="A4644" t="s">
        <v>2740</v>
      </c>
      <c r="B4644" t="s">
        <v>2732</v>
      </c>
      <c r="C4644" s="8" t="s">
        <v>2741</v>
      </c>
      <c r="D4644" t="str">
        <f t="shared" si="144"/>
        <v>"ALLEN EAST LOCAL SCHOOLS"</v>
      </c>
      <c r="E4644" t="s">
        <v>2743</v>
      </c>
      <c r="F4644" t="s">
        <v>2</v>
      </c>
      <c r="G4644" s="8" t="s">
        <v>2744</v>
      </c>
      <c r="H4644" s="8" t="str">
        <f t="shared" si="145"/>
        <v>"0207"</v>
      </c>
      <c r="I4644" s="8"/>
      <c r="J4644" t="s">
        <v>2742</v>
      </c>
      <c r="K4644" s="3" t="s">
        <v>13</v>
      </c>
      <c r="L4644" t="s">
        <v>2742</v>
      </c>
      <c r="M4644" s="3" t="s">
        <v>72</v>
      </c>
      <c r="N4644" t="s">
        <v>2742</v>
      </c>
    </row>
    <row r="4645" spans="1:14" x14ac:dyDescent="0.2">
      <c r="A4645" t="s">
        <v>2740</v>
      </c>
      <c r="B4645" t="s">
        <v>2732</v>
      </c>
      <c r="C4645" s="8" t="s">
        <v>2741</v>
      </c>
      <c r="D4645" t="str">
        <f t="shared" si="144"/>
        <v>"PERRY LOCAL SCHOOLS"</v>
      </c>
      <c r="E4645" t="s">
        <v>2743</v>
      </c>
      <c r="F4645" t="s">
        <v>2</v>
      </c>
      <c r="G4645" s="8" t="s">
        <v>2744</v>
      </c>
      <c r="H4645" s="8" t="str">
        <f t="shared" si="145"/>
        <v>"0208"</v>
      </c>
      <c r="I4645" s="8"/>
      <c r="J4645" t="s">
        <v>2742</v>
      </c>
      <c r="K4645" s="3" t="s">
        <v>14</v>
      </c>
      <c r="L4645" t="s">
        <v>2742</v>
      </c>
      <c r="M4645" s="3" t="s">
        <v>73</v>
      </c>
      <c r="N4645" t="s">
        <v>2742</v>
      </c>
    </row>
    <row r="4646" spans="1:14" x14ac:dyDescent="0.2">
      <c r="A4646" t="s">
        <v>2740</v>
      </c>
      <c r="B4646" t="s">
        <v>2732</v>
      </c>
      <c r="C4646" s="8" t="s">
        <v>2741</v>
      </c>
      <c r="D4646" t="str">
        <f t="shared" si="144"/>
        <v>"SHAWNEE LOCAL SCHOOLS"</v>
      </c>
      <c r="E4646" t="s">
        <v>2743</v>
      </c>
      <c r="F4646" t="s">
        <v>2</v>
      </c>
      <c r="G4646" s="8" t="s">
        <v>2744</v>
      </c>
      <c r="H4646" s="8" t="str">
        <f t="shared" si="145"/>
        <v>"0209"</v>
      </c>
      <c r="I4646" s="8"/>
      <c r="J4646" t="s">
        <v>2742</v>
      </c>
      <c r="K4646" s="3" t="s">
        <v>15</v>
      </c>
      <c r="L4646" t="s">
        <v>2742</v>
      </c>
      <c r="M4646" s="3" t="s">
        <v>74</v>
      </c>
      <c r="N4646" t="s">
        <v>2742</v>
      </c>
    </row>
    <row r="4647" spans="1:14" x14ac:dyDescent="0.2">
      <c r="A4647" t="s">
        <v>2740</v>
      </c>
      <c r="B4647" t="s">
        <v>2732</v>
      </c>
      <c r="C4647" s="8" t="s">
        <v>2741</v>
      </c>
      <c r="D4647" t="str">
        <f t="shared" si="144"/>
        <v>"SPENCERVILLE LOCAL SCHOOLS"</v>
      </c>
      <c r="E4647" t="s">
        <v>2743</v>
      </c>
      <c r="F4647" t="s">
        <v>2</v>
      </c>
      <c r="G4647" s="8" t="s">
        <v>2744</v>
      </c>
      <c r="H4647" s="8" t="str">
        <f t="shared" si="145"/>
        <v>"0210"</v>
      </c>
      <c r="I4647" s="8"/>
      <c r="J4647" t="s">
        <v>2742</v>
      </c>
      <c r="K4647" s="3" t="s">
        <v>16</v>
      </c>
      <c r="L4647" t="s">
        <v>2742</v>
      </c>
      <c r="M4647" s="3" t="s">
        <v>75</v>
      </c>
      <c r="N4647" t="s">
        <v>2742</v>
      </c>
    </row>
    <row r="4648" spans="1:14" x14ac:dyDescent="0.2">
      <c r="A4648" t="s">
        <v>2740</v>
      </c>
      <c r="B4648" t="s">
        <v>2732</v>
      </c>
      <c r="C4648" s="8" t="s">
        <v>2741</v>
      </c>
      <c r="D4648" t="str">
        <f t="shared" si="144"/>
        <v>"HILLSDALE LOCAL SCHOOLS"</v>
      </c>
      <c r="E4648" t="s">
        <v>2743</v>
      </c>
      <c r="F4648" t="s">
        <v>2</v>
      </c>
      <c r="G4648" s="8" t="s">
        <v>2744</v>
      </c>
      <c r="H4648" s="8" t="str">
        <f t="shared" si="145"/>
        <v>"0301"</v>
      </c>
      <c r="I4648" s="8"/>
      <c r="J4648" t="s">
        <v>2742</v>
      </c>
      <c r="K4648" s="3" t="s">
        <v>17</v>
      </c>
      <c r="L4648" t="s">
        <v>2742</v>
      </c>
      <c r="M4648" s="3" t="s">
        <v>76</v>
      </c>
      <c r="N4648" t="s">
        <v>2742</v>
      </c>
    </row>
    <row r="4649" spans="1:14" x14ac:dyDescent="0.2">
      <c r="A4649" t="s">
        <v>2740</v>
      </c>
      <c r="B4649" t="s">
        <v>2732</v>
      </c>
      <c r="C4649" s="8" t="s">
        <v>2741</v>
      </c>
      <c r="D4649" t="str">
        <f t="shared" si="144"/>
        <v>"MAPLETON LOCAL SCHOOLS"</v>
      </c>
      <c r="E4649" t="s">
        <v>2743</v>
      </c>
      <c r="F4649" t="s">
        <v>2</v>
      </c>
      <c r="G4649" s="8" t="s">
        <v>2744</v>
      </c>
      <c r="H4649" s="8" t="str">
        <f t="shared" si="145"/>
        <v>"0304"</v>
      </c>
      <c r="I4649" s="8"/>
      <c r="J4649" t="s">
        <v>2742</v>
      </c>
      <c r="K4649" s="3" t="s">
        <v>19</v>
      </c>
      <c r="L4649" t="s">
        <v>2742</v>
      </c>
      <c r="M4649" s="3" t="s">
        <v>77</v>
      </c>
      <c r="N4649" t="s">
        <v>2742</v>
      </c>
    </row>
    <row r="4650" spans="1:14" x14ac:dyDescent="0.2">
      <c r="A4650" t="s">
        <v>2740</v>
      </c>
      <c r="B4650" t="s">
        <v>2732</v>
      </c>
      <c r="C4650" s="8" t="s">
        <v>2741</v>
      </c>
      <c r="D4650" t="str">
        <f t="shared" si="144"/>
        <v>"ASHTABULA COUNTY SCHOOLS"</v>
      </c>
      <c r="E4650" t="s">
        <v>2743</v>
      </c>
      <c r="F4650" t="s">
        <v>2</v>
      </c>
      <c r="G4650" s="8" t="s">
        <v>2744</v>
      </c>
      <c r="H4650" s="8" t="str">
        <f t="shared" si="145"/>
        <v>"0400"</v>
      </c>
      <c r="I4650" s="8"/>
      <c r="J4650" t="s">
        <v>2742</v>
      </c>
      <c r="K4650" s="3" t="s">
        <v>20</v>
      </c>
      <c r="L4650" t="s">
        <v>2742</v>
      </c>
      <c r="M4650" s="3" t="s">
        <v>78</v>
      </c>
      <c r="N4650" t="s">
        <v>2742</v>
      </c>
    </row>
    <row r="4651" spans="1:14" x14ac:dyDescent="0.2">
      <c r="A4651" t="s">
        <v>2740</v>
      </c>
      <c r="B4651" t="s">
        <v>2732</v>
      </c>
      <c r="C4651" s="8" t="s">
        <v>2741</v>
      </c>
      <c r="D4651" t="str">
        <f t="shared" si="144"/>
        <v>"PYMATUNING VALLEY LOCAL SCHOOLS"</v>
      </c>
      <c r="E4651" t="s">
        <v>2743</v>
      </c>
      <c r="F4651" t="s">
        <v>2</v>
      </c>
      <c r="G4651" s="8" t="s">
        <v>2744</v>
      </c>
      <c r="H4651" s="8" t="str">
        <f t="shared" si="145"/>
        <v>"0401"</v>
      </c>
      <c r="I4651" s="8"/>
      <c r="J4651" t="s">
        <v>2742</v>
      </c>
      <c r="K4651" s="3" t="s">
        <v>22</v>
      </c>
      <c r="L4651" t="s">
        <v>2742</v>
      </c>
      <c r="M4651" s="3" t="s">
        <v>79</v>
      </c>
      <c r="N4651" t="s">
        <v>2742</v>
      </c>
    </row>
    <row r="4652" spans="1:14" x14ac:dyDescent="0.2">
      <c r="A4652" t="s">
        <v>2740</v>
      </c>
      <c r="B4652" t="s">
        <v>2732</v>
      </c>
      <c r="C4652" s="8" t="s">
        <v>2741</v>
      </c>
      <c r="D4652" t="str">
        <f t="shared" si="144"/>
        <v>"BUCKEYE LOCAL SCHOOLS"</v>
      </c>
      <c r="E4652" t="s">
        <v>2743</v>
      </c>
      <c r="F4652" t="s">
        <v>2</v>
      </c>
      <c r="G4652" s="8" t="s">
        <v>2744</v>
      </c>
      <c r="H4652" s="8" t="str">
        <f t="shared" si="145"/>
        <v>"0402"</v>
      </c>
      <c r="I4652" s="8"/>
      <c r="J4652" t="s">
        <v>2742</v>
      </c>
      <c r="K4652" s="3" t="s">
        <v>23</v>
      </c>
      <c r="L4652" t="s">
        <v>2742</v>
      </c>
      <c r="M4652" s="3" t="s">
        <v>80</v>
      </c>
      <c r="N4652" t="s">
        <v>2742</v>
      </c>
    </row>
    <row r="4653" spans="1:14" x14ac:dyDescent="0.2">
      <c r="A4653" t="s">
        <v>2740</v>
      </c>
      <c r="B4653" t="s">
        <v>2732</v>
      </c>
      <c r="C4653" s="8" t="s">
        <v>2741</v>
      </c>
      <c r="D4653" t="str">
        <f t="shared" si="144"/>
        <v>"JEFFERSON AREA LOCAL SCHOOLS"</v>
      </c>
      <c r="E4653" t="s">
        <v>2743</v>
      </c>
      <c r="F4653" t="s">
        <v>2</v>
      </c>
      <c r="G4653" s="8" t="s">
        <v>2744</v>
      </c>
      <c r="H4653" s="8" t="str">
        <f t="shared" si="145"/>
        <v>"0411"</v>
      </c>
      <c r="I4653" s="8"/>
      <c r="J4653" t="s">
        <v>2742</v>
      </c>
      <c r="K4653" s="3" t="s">
        <v>24</v>
      </c>
      <c r="L4653" t="s">
        <v>2742</v>
      </c>
      <c r="M4653" s="3" t="s">
        <v>81</v>
      </c>
      <c r="N4653" t="s">
        <v>2742</v>
      </c>
    </row>
    <row r="4654" spans="1:14" x14ac:dyDescent="0.2">
      <c r="A4654" t="s">
        <v>2740</v>
      </c>
      <c r="B4654" t="s">
        <v>2732</v>
      </c>
      <c r="C4654" s="8" t="s">
        <v>2741</v>
      </c>
      <c r="D4654" t="str">
        <f t="shared" si="144"/>
        <v>"GRAND VALLEY LOCAL SCHOOLS"</v>
      </c>
      <c r="E4654" t="s">
        <v>2743</v>
      </c>
      <c r="F4654" t="s">
        <v>2</v>
      </c>
      <c r="G4654" s="8" t="s">
        <v>2744</v>
      </c>
      <c r="H4654" s="8" t="str">
        <f t="shared" si="145"/>
        <v>"0422"</v>
      </c>
      <c r="I4654" s="8"/>
      <c r="J4654" t="s">
        <v>2742</v>
      </c>
      <c r="K4654" s="3" t="s">
        <v>25</v>
      </c>
      <c r="L4654" t="s">
        <v>2742</v>
      </c>
      <c r="M4654" s="3" t="s">
        <v>82</v>
      </c>
      <c r="N4654" t="s">
        <v>2742</v>
      </c>
    </row>
    <row r="4655" spans="1:14" x14ac:dyDescent="0.2">
      <c r="A4655" t="s">
        <v>2740</v>
      </c>
      <c r="B4655" t="s">
        <v>2732</v>
      </c>
      <c r="C4655" s="8" t="s">
        <v>2741</v>
      </c>
      <c r="D4655" t="str">
        <f t="shared" si="144"/>
        <v>"ATHENS-MEIGS ESC"</v>
      </c>
      <c r="E4655" t="s">
        <v>2743</v>
      </c>
      <c r="F4655" t="s">
        <v>2</v>
      </c>
      <c r="G4655" s="8" t="s">
        <v>2744</v>
      </c>
      <c r="H4655" s="8" t="str">
        <f t="shared" si="145"/>
        <v>"0500"</v>
      </c>
      <c r="I4655" s="8"/>
      <c r="J4655" t="s">
        <v>2742</v>
      </c>
      <c r="K4655" s="3" t="s">
        <v>26</v>
      </c>
      <c r="L4655" t="s">
        <v>2742</v>
      </c>
      <c r="M4655" s="3" t="s">
        <v>83</v>
      </c>
      <c r="N4655" t="s">
        <v>2742</v>
      </c>
    </row>
    <row r="4656" spans="1:14" x14ac:dyDescent="0.2">
      <c r="A4656" t="s">
        <v>2740</v>
      </c>
      <c r="B4656" t="s">
        <v>2732</v>
      </c>
      <c r="C4656" s="8" t="s">
        <v>2741</v>
      </c>
      <c r="D4656" t="str">
        <f t="shared" si="144"/>
        <v>"FEDERAL HOCKING LOCAL SCHOOLS"</v>
      </c>
      <c r="E4656" t="s">
        <v>2743</v>
      </c>
      <c r="F4656" t="s">
        <v>2</v>
      </c>
      <c r="G4656" s="8" t="s">
        <v>2744</v>
      </c>
      <c r="H4656" s="8" t="str">
        <f t="shared" si="145"/>
        <v>"0504"</v>
      </c>
      <c r="I4656" s="8"/>
      <c r="J4656" t="s">
        <v>2742</v>
      </c>
      <c r="K4656" s="3" t="s">
        <v>28</v>
      </c>
      <c r="L4656" t="s">
        <v>2742</v>
      </c>
      <c r="M4656" s="3" t="s">
        <v>84</v>
      </c>
      <c r="N4656" t="s">
        <v>2742</v>
      </c>
    </row>
    <row r="4657" spans="1:14" x14ac:dyDescent="0.2">
      <c r="A4657" t="s">
        <v>2740</v>
      </c>
      <c r="B4657" t="s">
        <v>2732</v>
      </c>
      <c r="C4657" s="8" t="s">
        <v>2741</v>
      </c>
      <c r="D4657" t="str">
        <f t="shared" si="144"/>
        <v>"TRIMBLE LOCAL SCHOOLS"</v>
      </c>
      <c r="E4657" t="s">
        <v>2743</v>
      </c>
      <c r="F4657" t="s">
        <v>2</v>
      </c>
      <c r="G4657" s="8" t="s">
        <v>2744</v>
      </c>
      <c r="H4657" s="8" t="str">
        <f t="shared" si="145"/>
        <v>"0505"</v>
      </c>
      <c r="I4657" s="8"/>
      <c r="J4657" t="s">
        <v>2742</v>
      </c>
      <c r="K4657" s="3" t="s">
        <v>29</v>
      </c>
      <c r="L4657" t="s">
        <v>2742</v>
      </c>
      <c r="M4657" s="3" t="s">
        <v>85</v>
      </c>
      <c r="N4657" t="s">
        <v>2742</v>
      </c>
    </row>
    <row r="4658" spans="1:14" x14ac:dyDescent="0.2">
      <c r="A4658" t="s">
        <v>2740</v>
      </c>
      <c r="B4658" t="s">
        <v>2732</v>
      </c>
      <c r="C4658" s="8" t="s">
        <v>2741</v>
      </c>
      <c r="D4658" t="str">
        <f t="shared" si="144"/>
        <v>"ALEXANDER LOCAL SCHOOLS"</v>
      </c>
      <c r="E4658" t="s">
        <v>2743</v>
      </c>
      <c r="F4658" t="s">
        <v>2</v>
      </c>
      <c r="G4658" s="8" t="s">
        <v>2744</v>
      </c>
      <c r="H4658" s="8" t="str">
        <f t="shared" si="145"/>
        <v>"0510"</v>
      </c>
      <c r="I4658" s="8"/>
      <c r="J4658" t="s">
        <v>2742</v>
      </c>
      <c r="K4658" s="3" t="s">
        <v>30</v>
      </c>
      <c r="L4658" t="s">
        <v>2742</v>
      </c>
      <c r="M4658" s="3" t="s">
        <v>86</v>
      </c>
      <c r="N4658" t="s">
        <v>2742</v>
      </c>
    </row>
    <row r="4659" spans="1:14" x14ac:dyDescent="0.2">
      <c r="A4659" t="s">
        <v>2740</v>
      </c>
      <c r="B4659" t="s">
        <v>2732</v>
      </c>
      <c r="C4659" s="8" t="s">
        <v>2741</v>
      </c>
      <c r="D4659" t="str">
        <f t="shared" si="144"/>
        <v>"AUGLAIZE COUNTY ESC"</v>
      </c>
      <c r="E4659" t="s">
        <v>2743</v>
      </c>
      <c r="F4659" t="s">
        <v>2</v>
      </c>
      <c r="G4659" s="8" t="s">
        <v>2744</v>
      </c>
      <c r="H4659" s="8" t="str">
        <f t="shared" si="145"/>
        <v>"0600"</v>
      </c>
      <c r="I4659" s="8"/>
      <c r="J4659" t="s">
        <v>2742</v>
      </c>
      <c r="K4659" s="3" t="s">
        <v>31</v>
      </c>
      <c r="L4659" t="s">
        <v>2742</v>
      </c>
      <c r="M4659" s="3" t="s">
        <v>87</v>
      </c>
      <c r="N4659" t="s">
        <v>2742</v>
      </c>
    </row>
    <row r="4660" spans="1:14" x14ac:dyDescent="0.2">
      <c r="A4660" t="s">
        <v>2740</v>
      </c>
      <c r="B4660" t="s">
        <v>2732</v>
      </c>
      <c r="C4660" s="8" t="s">
        <v>2741</v>
      </c>
      <c r="D4660" t="str">
        <f t="shared" si="144"/>
        <v>"MINSTER LOCAL SCHOOLS"</v>
      </c>
      <c r="E4660" t="s">
        <v>2743</v>
      </c>
      <c r="F4660" t="s">
        <v>2</v>
      </c>
      <c r="G4660" s="8" t="s">
        <v>2744</v>
      </c>
      <c r="H4660" s="8" t="str">
        <f t="shared" si="145"/>
        <v>"0607"</v>
      </c>
      <c r="I4660" s="8"/>
      <c r="J4660" t="s">
        <v>2742</v>
      </c>
      <c r="K4660" s="3" t="s">
        <v>33</v>
      </c>
      <c r="L4660" t="s">
        <v>2742</v>
      </c>
      <c r="M4660" s="3" t="s">
        <v>88</v>
      </c>
      <c r="N4660" t="s">
        <v>2742</v>
      </c>
    </row>
    <row r="4661" spans="1:14" x14ac:dyDescent="0.2">
      <c r="A4661" t="s">
        <v>2740</v>
      </c>
      <c r="B4661" t="s">
        <v>2732</v>
      </c>
      <c r="C4661" s="8" t="s">
        <v>2741</v>
      </c>
      <c r="D4661" t="str">
        <f t="shared" si="144"/>
        <v>"NEW BREMEN LOCAL SCHOOLS"</v>
      </c>
      <c r="E4661" t="s">
        <v>2743</v>
      </c>
      <c r="F4661" t="s">
        <v>2</v>
      </c>
      <c r="G4661" s="8" t="s">
        <v>2744</v>
      </c>
      <c r="H4661" s="8" t="str">
        <f t="shared" si="145"/>
        <v>"0609"</v>
      </c>
      <c r="I4661" s="8"/>
      <c r="J4661" t="s">
        <v>2742</v>
      </c>
      <c r="K4661" s="3" t="s">
        <v>34</v>
      </c>
      <c r="L4661" t="s">
        <v>2742</v>
      </c>
      <c r="M4661" s="3" t="s">
        <v>89</v>
      </c>
      <c r="N4661" t="s">
        <v>2742</v>
      </c>
    </row>
    <row r="4662" spans="1:14" x14ac:dyDescent="0.2">
      <c r="A4662" t="s">
        <v>2740</v>
      </c>
      <c r="B4662" t="s">
        <v>2732</v>
      </c>
      <c r="C4662" s="8" t="s">
        <v>2741</v>
      </c>
      <c r="D4662" t="str">
        <f t="shared" si="144"/>
        <v>"NEW KNOXVILLE LOCAL SCHOOLS"</v>
      </c>
      <c r="E4662" t="s">
        <v>2743</v>
      </c>
      <c r="F4662" t="s">
        <v>2</v>
      </c>
      <c r="G4662" s="8" t="s">
        <v>2744</v>
      </c>
      <c r="H4662" s="8" t="str">
        <f t="shared" si="145"/>
        <v>"0610"</v>
      </c>
      <c r="I4662" s="8"/>
      <c r="J4662" t="s">
        <v>2742</v>
      </c>
      <c r="K4662" s="3" t="s">
        <v>35</v>
      </c>
      <c r="L4662" t="s">
        <v>2742</v>
      </c>
      <c r="M4662" s="3" t="s">
        <v>90</v>
      </c>
      <c r="N4662" t="s">
        <v>2742</v>
      </c>
    </row>
    <row r="4663" spans="1:14" x14ac:dyDescent="0.2">
      <c r="A4663" t="s">
        <v>2740</v>
      </c>
      <c r="B4663" t="s">
        <v>2732</v>
      </c>
      <c r="C4663" s="8" t="s">
        <v>2741</v>
      </c>
      <c r="D4663" t="str">
        <f t="shared" si="144"/>
        <v>"WAYNESFIELD-GOSHEN LOCAL SCHOOLS"</v>
      </c>
      <c r="E4663" t="s">
        <v>2743</v>
      </c>
      <c r="F4663" t="s">
        <v>2</v>
      </c>
      <c r="G4663" s="8" t="s">
        <v>2744</v>
      </c>
      <c r="H4663" s="8" t="str">
        <f t="shared" si="145"/>
        <v>"0614"</v>
      </c>
      <c r="I4663" s="8"/>
      <c r="J4663" t="s">
        <v>2742</v>
      </c>
      <c r="K4663" s="3" t="s">
        <v>36</v>
      </c>
      <c r="L4663" t="s">
        <v>2742</v>
      </c>
      <c r="M4663" s="3" t="s">
        <v>91</v>
      </c>
      <c r="N4663" t="s">
        <v>2742</v>
      </c>
    </row>
    <row r="4664" spans="1:14" x14ac:dyDescent="0.2">
      <c r="A4664" t="s">
        <v>2740</v>
      </c>
      <c r="B4664" t="s">
        <v>2732</v>
      </c>
      <c r="C4664" s="8" t="s">
        <v>2741</v>
      </c>
      <c r="D4664" t="str">
        <f t="shared" si="144"/>
        <v>"UNION LOCAL SCHOOLS"</v>
      </c>
      <c r="E4664" t="s">
        <v>2743</v>
      </c>
      <c r="F4664" t="s">
        <v>2</v>
      </c>
      <c r="G4664" s="8" t="s">
        <v>2744</v>
      </c>
      <c r="H4664" s="8" t="str">
        <f t="shared" si="145"/>
        <v>"0718"</v>
      </c>
      <c r="I4664" s="8"/>
      <c r="J4664" t="s">
        <v>2742</v>
      </c>
      <c r="K4664" s="3" t="s">
        <v>37</v>
      </c>
      <c r="L4664" t="s">
        <v>2742</v>
      </c>
      <c r="M4664" s="3" t="s">
        <v>92</v>
      </c>
      <c r="N4664" t="s">
        <v>2742</v>
      </c>
    </row>
    <row r="4665" spans="1:14" x14ac:dyDescent="0.2">
      <c r="A4665" t="s">
        <v>2740</v>
      </c>
      <c r="B4665" t="s">
        <v>2732</v>
      </c>
      <c r="C4665" s="8" t="s">
        <v>2741</v>
      </c>
      <c r="D4665" t="str">
        <f t="shared" si="144"/>
        <v>"SHADYSIDE LOCAL SCHOOLS"</v>
      </c>
      <c r="E4665" t="s">
        <v>2743</v>
      </c>
      <c r="F4665" t="s">
        <v>2</v>
      </c>
      <c r="G4665" s="8" t="s">
        <v>2744</v>
      </c>
      <c r="H4665" s="8" t="str">
        <f t="shared" si="145"/>
        <v>"0723"</v>
      </c>
      <c r="I4665" s="8"/>
      <c r="J4665" t="s">
        <v>2742</v>
      </c>
      <c r="K4665" s="3" t="s">
        <v>39</v>
      </c>
      <c r="L4665" t="s">
        <v>2742</v>
      </c>
      <c r="M4665" s="3" t="s">
        <v>93</v>
      </c>
      <c r="N4665" t="s">
        <v>2742</v>
      </c>
    </row>
    <row r="4666" spans="1:14" x14ac:dyDescent="0.2">
      <c r="A4666" t="s">
        <v>2740</v>
      </c>
      <c r="B4666" t="s">
        <v>2732</v>
      </c>
      <c r="C4666" s="8" t="s">
        <v>2741</v>
      </c>
      <c r="D4666" t="str">
        <f t="shared" si="144"/>
        <v>"BROWN COUNTY ESC"</v>
      </c>
      <c r="E4666" t="s">
        <v>2743</v>
      </c>
      <c r="F4666" t="s">
        <v>2</v>
      </c>
      <c r="G4666" s="8" t="s">
        <v>2744</v>
      </c>
      <c r="H4666" s="8" t="str">
        <f t="shared" si="145"/>
        <v>"0800"</v>
      </c>
      <c r="I4666" s="8"/>
      <c r="J4666" t="s">
        <v>2742</v>
      </c>
      <c r="K4666" s="3" t="s">
        <v>40</v>
      </c>
      <c r="L4666" t="s">
        <v>2742</v>
      </c>
      <c r="M4666" s="3" t="s">
        <v>94</v>
      </c>
      <c r="N4666" t="s">
        <v>2742</v>
      </c>
    </row>
    <row r="4667" spans="1:14" x14ac:dyDescent="0.2">
      <c r="A4667" t="s">
        <v>2740</v>
      </c>
      <c r="B4667" t="s">
        <v>2732</v>
      </c>
      <c r="C4667" s="8" t="s">
        <v>2741</v>
      </c>
      <c r="D4667" t="str">
        <f t="shared" si="144"/>
        <v>"EASTERN LOCAL SCHOOLS"</v>
      </c>
      <c r="E4667" t="s">
        <v>2743</v>
      </c>
      <c r="F4667" t="s">
        <v>2</v>
      </c>
      <c r="G4667" s="8" t="s">
        <v>2744</v>
      </c>
      <c r="H4667" s="8" t="str">
        <f t="shared" si="145"/>
        <v>"0803"</v>
      </c>
      <c r="I4667" s="8"/>
      <c r="J4667" t="s">
        <v>2742</v>
      </c>
      <c r="K4667" s="3" t="s">
        <v>42</v>
      </c>
      <c r="L4667" t="s">
        <v>2742</v>
      </c>
      <c r="M4667" s="3" t="s">
        <v>95</v>
      </c>
      <c r="N4667" t="s">
        <v>2742</v>
      </c>
    </row>
    <row r="4668" spans="1:14" x14ac:dyDescent="0.2">
      <c r="A4668" t="s">
        <v>2740</v>
      </c>
      <c r="B4668" t="s">
        <v>2732</v>
      </c>
      <c r="C4668" s="8" t="s">
        <v>2741</v>
      </c>
      <c r="D4668" t="str">
        <f t="shared" si="144"/>
        <v>"FAYETTEVILLE-PERRY LOCAL SCHOOLS"</v>
      </c>
      <c r="E4668" t="s">
        <v>2743</v>
      </c>
      <c r="F4668" t="s">
        <v>2</v>
      </c>
      <c r="G4668" s="8" t="s">
        <v>2744</v>
      </c>
      <c r="H4668" s="8" t="str">
        <f t="shared" si="145"/>
        <v>"0804"</v>
      </c>
      <c r="I4668" s="8"/>
      <c r="J4668" t="s">
        <v>2742</v>
      </c>
      <c r="K4668" s="3" t="s">
        <v>43</v>
      </c>
      <c r="L4668" t="s">
        <v>2742</v>
      </c>
      <c r="M4668" s="3" t="s">
        <v>96</v>
      </c>
      <c r="N4668" t="s">
        <v>2742</v>
      </c>
    </row>
    <row r="4669" spans="1:14" x14ac:dyDescent="0.2">
      <c r="A4669" t="s">
        <v>2740</v>
      </c>
      <c r="B4669" t="s">
        <v>2732</v>
      </c>
      <c r="C4669" s="8" t="s">
        <v>2741</v>
      </c>
      <c r="D4669" t="str">
        <f t="shared" si="144"/>
        <v>"WESTERN BROWN LOCAL SCHOOLS"</v>
      </c>
      <c r="E4669" t="s">
        <v>2743</v>
      </c>
      <c r="F4669" t="s">
        <v>2</v>
      </c>
      <c r="G4669" s="8" t="s">
        <v>2744</v>
      </c>
      <c r="H4669" s="8" t="str">
        <f t="shared" si="145"/>
        <v>"0806"</v>
      </c>
      <c r="I4669" s="8"/>
      <c r="J4669" t="s">
        <v>2742</v>
      </c>
      <c r="K4669" s="3" t="s">
        <v>44</v>
      </c>
      <c r="L4669" t="s">
        <v>2742</v>
      </c>
      <c r="M4669" s="3" t="s">
        <v>97</v>
      </c>
      <c r="N4669" t="s">
        <v>2742</v>
      </c>
    </row>
    <row r="4670" spans="1:14" x14ac:dyDescent="0.2">
      <c r="A4670" t="s">
        <v>2740</v>
      </c>
      <c r="B4670" t="s">
        <v>2732</v>
      </c>
      <c r="C4670" s="8" t="s">
        <v>2741</v>
      </c>
      <c r="D4670" t="str">
        <f t="shared" si="144"/>
        <v>"RIPLEY-UNION-LEWIS-HUNTINGTON LOCAL"</v>
      </c>
      <c r="E4670" t="s">
        <v>2743</v>
      </c>
      <c r="F4670" t="s">
        <v>2</v>
      </c>
      <c r="G4670" s="8" t="s">
        <v>2744</v>
      </c>
      <c r="H4670" s="8" t="str">
        <f t="shared" si="145"/>
        <v>"0811"</v>
      </c>
      <c r="I4670" s="8"/>
      <c r="J4670" t="s">
        <v>2742</v>
      </c>
      <c r="K4670" s="3" t="s">
        <v>45</v>
      </c>
      <c r="L4670" t="s">
        <v>2742</v>
      </c>
      <c r="M4670" s="3" t="s">
        <v>98</v>
      </c>
      <c r="N4670" t="s">
        <v>2742</v>
      </c>
    </row>
    <row r="4671" spans="1:14" x14ac:dyDescent="0.2">
      <c r="A4671" t="s">
        <v>2740</v>
      </c>
      <c r="B4671" t="s">
        <v>2732</v>
      </c>
      <c r="C4671" s="8" t="s">
        <v>2741</v>
      </c>
      <c r="D4671" t="str">
        <f t="shared" si="144"/>
        <v>"BUTLER COUNTY ESC"</v>
      </c>
      <c r="E4671" t="s">
        <v>2743</v>
      </c>
      <c r="F4671" t="s">
        <v>2</v>
      </c>
      <c r="G4671" s="8" t="s">
        <v>2744</v>
      </c>
      <c r="H4671" s="8" t="str">
        <f t="shared" si="145"/>
        <v>"0900"</v>
      </c>
      <c r="I4671" s="8"/>
      <c r="J4671" t="s">
        <v>2742</v>
      </c>
      <c r="K4671" s="3" t="s">
        <v>46</v>
      </c>
      <c r="L4671" t="s">
        <v>2742</v>
      </c>
      <c r="M4671" s="3" t="s">
        <v>99</v>
      </c>
      <c r="N4671" t="s">
        <v>2742</v>
      </c>
    </row>
    <row r="4672" spans="1:14" x14ac:dyDescent="0.2">
      <c r="A4672" t="s">
        <v>2740</v>
      </c>
      <c r="B4672" t="s">
        <v>2732</v>
      </c>
      <c r="C4672" s="8" t="s">
        <v>2741</v>
      </c>
      <c r="D4672" t="str">
        <f t="shared" si="144"/>
        <v>"LAKOTA LOCAL SCHOOLS"</v>
      </c>
      <c r="E4672" t="s">
        <v>2743</v>
      </c>
      <c r="F4672" t="s">
        <v>2</v>
      </c>
      <c r="G4672" s="8" t="s">
        <v>2744</v>
      </c>
      <c r="H4672" s="8" t="str">
        <f t="shared" si="145"/>
        <v>"0904"</v>
      </c>
      <c r="I4672" s="8"/>
      <c r="J4672" t="s">
        <v>2742</v>
      </c>
      <c r="K4672" s="3" t="s">
        <v>48</v>
      </c>
      <c r="L4672" t="s">
        <v>2742</v>
      </c>
      <c r="M4672" s="3" t="s">
        <v>100</v>
      </c>
      <c r="N4672" t="s">
        <v>2742</v>
      </c>
    </row>
    <row r="4673" spans="1:14" x14ac:dyDescent="0.2">
      <c r="A4673" t="s">
        <v>2740</v>
      </c>
      <c r="B4673" t="s">
        <v>2732</v>
      </c>
      <c r="C4673" s="8" t="s">
        <v>2741</v>
      </c>
      <c r="D4673" t="str">
        <f t="shared" si="144"/>
        <v>"MADISON LOCAL SCHOOLS"</v>
      </c>
      <c r="E4673" t="s">
        <v>2743</v>
      </c>
      <c r="F4673" t="s">
        <v>2</v>
      </c>
      <c r="G4673" s="8" t="s">
        <v>2744</v>
      </c>
      <c r="H4673" s="8" t="str">
        <f t="shared" si="145"/>
        <v>"0905"</v>
      </c>
      <c r="I4673" s="8"/>
      <c r="J4673" t="s">
        <v>2742</v>
      </c>
      <c r="K4673" s="3" t="s">
        <v>49</v>
      </c>
      <c r="L4673" t="s">
        <v>2742</v>
      </c>
      <c r="M4673" s="3" t="s">
        <v>101</v>
      </c>
      <c r="N4673" t="s">
        <v>2742</v>
      </c>
    </row>
    <row r="4674" spans="1:14" x14ac:dyDescent="0.2">
      <c r="A4674" t="s">
        <v>2740</v>
      </c>
      <c r="B4674" t="s">
        <v>2732</v>
      </c>
      <c r="C4674" s="8" t="s">
        <v>2741</v>
      </c>
      <c r="D4674" t="str">
        <f t="shared" ref="D4674:D4737" si="146">_xlfn.TEXTJOIN(,,J4674:L4674)</f>
        <v>"NEW MIAMI LOCAL SCHOOLS"</v>
      </c>
      <c r="E4674" t="s">
        <v>2743</v>
      </c>
      <c r="F4674" t="s">
        <v>2</v>
      </c>
      <c r="G4674" s="8" t="s">
        <v>2744</v>
      </c>
      <c r="H4674" s="8" t="str">
        <f t="shared" ref="H4674:H4737" si="147">_xlfn.TEXTJOIN(,,L4674:N4674)</f>
        <v>"0908"</v>
      </c>
      <c r="I4674" s="8"/>
      <c r="J4674" t="s">
        <v>2742</v>
      </c>
      <c r="K4674" s="3" t="s">
        <v>50</v>
      </c>
      <c r="L4674" t="s">
        <v>2742</v>
      </c>
      <c r="M4674" s="3" t="s">
        <v>102</v>
      </c>
      <c r="N4674" t="s">
        <v>2742</v>
      </c>
    </row>
    <row r="4675" spans="1:14" x14ac:dyDescent="0.2">
      <c r="A4675" t="s">
        <v>2740</v>
      </c>
      <c r="B4675" t="s">
        <v>2732</v>
      </c>
      <c r="C4675" s="8" t="s">
        <v>2741</v>
      </c>
      <c r="D4675" t="str">
        <f t="shared" si="146"/>
        <v>"ROSS LOCAL SCHOOLS"</v>
      </c>
      <c r="E4675" t="s">
        <v>2743</v>
      </c>
      <c r="F4675" t="s">
        <v>2</v>
      </c>
      <c r="G4675" s="8" t="s">
        <v>2744</v>
      </c>
      <c r="H4675" s="8" t="str">
        <f t="shared" si="147"/>
        <v>"0911"</v>
      </c>
      <c r="I4675" s="8"/>
      <c r="J4675" t="s">
        <v>2742</v>
      </c>
      <c r="K4675" s="3" t="s">
        <v>51</v>
      </c>
      <c r="L4675" t="s">
        <v>2742</v>
      </c>
      <c r="M4675" s="3" t="s">
        <v>103</v>
      </c>
      <c r="N4675" t="s">
        <v>2742</v>
      </c>
    </row>
    <row r="4676" spans="1:14" x14ac:dyDescent="0.2">
      <c r="A4676" t="s">
        <v>2740</v>
      </c>
      <c r="B4676" t="s">
        <v>2732</v>
      </c>
      <c r="C4676" s="8" t="s">
        <v>2741</v>
      </c>
      <c r="D4676" t="str">
        <f t="shared" si="146"/>
        <v>"MONROE LOCAL SCHOOLS"</v>
      </c>
      <c r="E4676" t="s">
        <v>2743</v>
      </c>
      <c r="F4676" t="s">
        <v>2</v>
      </c>
      <c r="G4676" s="8" t="s">
        <v>2744</v>
      </c>
      <c r="H4676" s="8" t="str">
        <f t="shared" si="147"/>
        <v>"0916"</v>
      </c>
      <c r="I4676" s="8"/>
      <c r="J4676" t="s">
        <v>2742</v>
      </c>
      <c r="K4676" s="3" t="s">
        <v>52</v>
      </c>
      <c r="L4676" t="s">
        <v>2742</v>
      </c>
      <c r="M4676" s="3" t="s">
        <v>104</v>
      </c>
      <c r="N4676" t="s">
        <v>2742</v>
      </c>
    </row>
    <row r="4677" spans="1:14" x14ac:dyDescent="0.2">
      <c r="A4677" t="s">
        <v>2740</v>
      </c>
      <c r="B4677" t="s">
        <v>2732</v>
      </c>
      <c r="C4677" s="8" t="s">
        <v>2741</v>
      </c>
      <c r="D4677" t="str">
        <f t="shared" si="146"/>
        <v>"BROWN LOCAL SCHOOLS"</v>
      </c>
      <c r="E4677" t="s">
        <v>2743</v>
      </c>
      <c r="F4677" t="s">
        <v>2</v>
      </c>
      <c r="G4677" s="8" t="s">
        <v>2744</v>
      </c>
      <c r="H4677" s="8" t="str">
        <f t="shared" si="147"/>
        <v>"1002"</v>
      </c>
      <c r="I4677" s="8"/>
      <c r="J4677" t="s">
        <v>2742</v>
      </c>
      <c r="K4677" s="3" t="s">
        <v>53</v>
      </c>
      <c r="L4677" t="s">
        <v>2742</v>
      </c>
      <c r="M4677" s="3" t="s">
        <v>105</v>
      </c>
      <c r="N4677" t="s">
        <v>2742</v>
      </c>
    </row>
    <row r="4678" spans="1:14" x14ac:dyDescent="0.2">
      <c r="A4678" t="s">
        <v>2740</v>
      </c>
      <c r="B4678" t="s">
        <v>2732</v>
      </c>
      <c r="C4678" s="8" t="s">
        <v>2741</v>
      </c>
      <c r="D4678" t="str">
        <f t="shared" si="146"/>
        <v>"MADISON-CHAMPAIGN ESC"</v>
      </c>
      <c r="E4678" t="s">
        <v>2743</v>
      </c>
      <c r="F4678" t="s">
        <v>2</v>
      </c>
      <c r="G4678" s="8" t="s">
        <v>2744</v>
      </c>
      <c r="H4678" s="8" t="str">
        <f t="shared" si="147"/>
        <v>"1100"</v>
      </c>
      <c r="I4678" s="8"/>
      <c r="J4678" t="s">
        <v>2742</v>
      </c>
      <c r="K4678" s="3" t="s">
        <v>55</v>
      </c>
      <c r="L4678" t="s">
        <v>2742</v>
      </c>
      <c r="M4678" s="3" t="s">
        <v>106</v>
      </c>
      <c r="N4678" t="s">
        <v>2742</v>
      </c>
    </row>
    <row r="4679" spans="1:14" x14ac:dyDescent="0.2">
      <c r="A4679" t="s">
        <v>2740</v>
      </c>
      <c r="B4679" t="s">
        <v>2732</v>
      </c>
      <c r="C4679" s="8" t="s">
        <v>2741</v>
      </c>
      <c r="D4679" t="str">
        <f t="shared" si="146"/>
        <v>"GRAHAM LOCAL SCHOOLS"</v>
      </c>
      <c r="E4679" t="s">
        <v>2743</v>
      </c>
      <c r="F4679" t="s">
        <v>2</v>
      </c>
      <c r="G4679" s="8" t="s">
        <v>2744</v>
      </c>
      <c r="H4679" s="8" t="str">
        <f t="shared" si="147"/>
        <v>"1102"</v>
      </c>
      <c r="I4679" s="8"/>
      <c r="J4679" t="s">
        <v>2742</v>
      </c>
      <c r="K4679" s="3" t="s">
        <v>57</v>
      </c>
      <c r="L4679" t="s">
        <v>2742</v>
      </c>
      <c r="M4679" s="3" t="s">
        <v>107</v>
      </c>
      <c r="N4679" t="s">
        <v>2742</v>
      </c>
    </row>
    <row r="4680" spans="1:14" x14ac:dyDescent="0.2">
      <c r="A4680" t="s">
        <v>2740</v>
      </c>
      <c r="B4680" t="s">
        <v>2732</v>
      </c>
      <c r="C4680" s="8" t="s">
        <v>2741</v>
      </c>
      <c r="D4680" t="str">
        <f t="shared" si="146"/>
        <v>"TRIAD LOCAL SCHOOLS"</v>
      </c>
      <c r="E4680" t="s">
        <v>2743</v>
      </c>
      <c r="F4680" t="s">
        <v>2</v>
      </c>
      <c r="G4680" s="8" t="s">
        <v>2744</v>
      </c>
      <c r="H4680" s="8" t="str">
        <f t="shared" si="147"/>
        <v>"1106"</v>
      </c>
      <c r="I4680" s="8"/>
      <c r="J4680" t="s">
        <v>2742</v>
      </c>
      <c r="K4680" s="3" t="s">
        <v>58</v>
      </c>
      <c r="L4680" t="s">
        <v>2742</v>
      </c>
      <c r="M4680" s="3" t="s">
        <v>108</v>
      </c>
      <c r="N4680" t="s">
        <v>2742</v>
      </c>
    </row>
    <row r="4681" spans="1:14" x14ac:dyDescent="0.2">
      <c r="A4681" t="s">
        <v>2740</v>
      </c>
      <c r="B4681" t="s">
        <v>2732</v>
      </c>
      <c r="C4681" s="8" t="s">
        <v>2741</v>
      </c>
      <c r="D4681" t="str">
        <f t="shared" si="146"/>
        <v>"WEST LIBERTY-SALEM LOCAL SCHOOLS"</v>
      </c>
      <c r="E4681" t="s">
        <v>2743</v>
      </c>
      <c r="F4681" t="s">
        <v>2</v>
      </c>
      <c r="G4681" s="8" t="s">
        <v>2744</v>
      </c>
      <c r="H4681" s="8" t="str">
        <f t="shared" si="147"/>
        <v>"1107"</v>
      </c>
      <c r="I4681" s="8"/>
      <c r="J4681" t="s">
        <v>2742</v>
      </c>
      <c r="K4681" s="3" t="s">
        <v>59</v>
      </c>
      <c r="L4681" t="s">
        <v>2742</v>
      </c>
      <c r="M4681" s="3" t="s">
        <v>109</v>
      </c>
      <c r="N4681" t="s">
        <v>2742</v>
      </c>
    </row>
    <row r="4682" spans="1:14" x14ac:dyDescent="0.2">
      <c r="A4682" t="s">
        <v>2740</v>
      </c>
      <c r="B4682" t="s">
        <v>2732</v>
      </c>
      <c r="C4682" s="8" t="s">
        <v>2741</v>
      </c>
      <c r="D4682" t="str">
        <f t="shared" si="146"/>
        <v>"CLARK COUNTY ESC"</v>
      </c>
      <c r="E4682" t="s">
        <v>2743</v>
      </c>
      <c r="F4682" t="s">
        <v>2</v>
      </c>
      <c r="G4682" s="8" t="s">
        <v>2744</v>
      </c>
      <c r="H4682" s="8" t="str">
        <f t="shared" si="147"/>
        <v>"1200"</v>
      </c>
      <c r="I4682" s="8"/>
      <c r="J4682" t="s">
        <v>2742</v>
      </c>
      <c r="K4682" s="3" t="s">
        <v>60</v>
      </c>
      <c r="L4682" t="s">
        <v>2742</v>
      </c>
      <c r="M4682" s="3" t="s">
        <v>110</v>
      </c>
      <c r="N4682" t="s">
        <v>2742</v>
      </c>
    </row>
    <row r="4683" spans="1:14" x14ac:dyDescent="0.2">
      <c r="A4683" t="s">
        <v>2740</v>
      </c>
      <c r="B4683" t="s">
        <v>2732</v>
      </c>
      <c r="C4683" s="8" t="s">
        <v>2741</v>
      </c>
      <c r="D4683" t="str">
        <f t="shared" si="146"/>
        <v>"GREENON LOCAL SCHOOLS"</v>
      </c>
      <c r="E4683" t="s">
        <v>2743</v>
      </c>
      <c r="F4683" t="s">
        <v>2</v>
      </c>
      <c r="G4683" s="8" t="s">
        <v>2744</v>
      </c>
      <c r="H4683" s="8" t="str">
        <f t="shared" si="147"/>
        <v>"1206"</v>
      </c>
      <c r="I4683" s="8"/>
      <c r="J4683" t="s">
        <v>2742</v>
      </c>
      <c r="K4683" s="3" t="s">
        <v>62</v>
      </c>
      <c r="L4683" t="s">
        <v>2742</v>
      </c>
      <c r="M4683" s="3" t="s">
        <v>111</v>
      </c>
      <c r="N4683" t="s">
        <v>2742</v>
      </c>
    </row>
    <row r="4684" spans="1:14" x14ac:dyDescent="0.2">
      <c r="A4684" t="s">
        <v>2740</v>
      </c>
      <c r="B4684" t="s">
        <v>2732</v>
      </c>
      <c r="C4684" s="8" t="s">
        <v>2741</v>
      </c>
      <c r="D4684" t="str">
        <f t="shared" si="146"/>
        <v>"NORTHEASTERN LOCAL SCHOOLS"</v>
      </c>
      <c r="E4684" t="s">
        <v>2743</v>
      </c>
      <c r="F4684" t="s">
        <v>2</v>
      </c>
      <c r="G4684" s="8" t="s">
        <v>2744</v>
      </c>
      <c r="H4684" s="8" t="str">
        <f t="shared" si="147"/>
        <v>"1207"</v>
      </c>
      <c r="I4684" s="8"/>
      <c r="J4684" t="s">
        <v>2742</v>
      </c>
      <c r="K4684" s="3" t="s">
        <v>63</v>
      </c>
      <c r="L4684" t="s">
        <v>2742</v>
      </c>
      <c r="M4684" s="3" t="s">
        <v>112</v>
      </c>
      <c r="N4684" t="s">
        <v>2742</v>
      </c>
    </row>
    <row r="4685" spans="1:14" x14ac:dyDescent="0.2">
      <c r="A4685" t="s">
        <v>2740</v>
      </c>
      <c r="B4685" t="s">
        <v>2732</v>
      </c>
      <c r="C4685" s="8" t="s">
        <v>2741</v>
      </c>
      <c r="D4685" t="str">
        <f t="shared" si="146"/>
        <v>"TECUMSEH LOCAL SCHOOLS"</v>
      </c>
      <c r="E4685" t="s">
        <v>2743</v>
      </c>
      <c r="F4685" t="s">
        <v>2</v>
      </c>
      <c r="G4685" s="8" t="s">
        <v>2744</v>
      </c>
      <c r="H4685" s="8" t="str">
        <f t="shared" si="147"/>
        <v>"1208"</v>
      </c>
      <c r="I4685" s="8"/>
      <c r="J4685" t="s">
        <v>2742</v>
      </c>
      <c r="K4685" s="3" t="s">
        <v>64</v>
      </c>
      <c r="L4685" t="s">
        <v>2742</v>
      </c>
      <c r="M4685" s="3" t="s">
        <v>113</v>
      </c>
      <c r="N4685" t="s">
        <v>2742</v>
      </c>
    </row>
    <row r="4686" spans="1:14" x14ac:dyDescent="0.2">
      <c r="A4686" t="s">
        <v>2740</v>
      </c>
      <c r="B4686" t="s">
        <v>2732</v>
      </c>
      <c r="C4686" s="8" t="s">
        <v>2741</v>
      </c>
      <c r="D4686" t="str">
        <f t="shared" si="146"/>
        <v>"NORTHWESTERN LOCAL SCHOOLS"</v>
      </c>
      <c r="E4686" t="s">
        <v>2743</v>
      </c>
      <c r="F4686" t="s">
        <v>2</v>
      </c>
      <c r="G4686" s="8" t="s">
        <v>2744</v>
      </c>
      <c r="H4686" s="8" t="str">
        <f t="shared" si="147"/>
        <v>"1209"</v>
      </c>
      <c r="I4686" s="8"/>
      <c r="J4686" t="s">
        <v>2742</v>
      </c>
      <c r="K4686" s="3" t="s">
        <v>65</v>
      </c>
      <c r="L4686" t="s">
        <v>2742</v>
      </c>
      <c r="M4686" s="3" t="s">
        <v>114</v>
      </c>
      <c r="N4686" t="s">
        <v>2742</v>
      </c>
    </row>
    <row r="4687" spans="1:14" x14ac:dyDescent="0.2">
      <c r="A4687" t="s">
        <v>2740</v>
      </c>
      <c r="B4687" t="s">
        <v>2732</v>
      </c>
      <c r="C4687" s="8" t="s">
        <v>2741</v>
      </c>
      <c r="D4687" t="str">
        <f t="shared" si="146"/>
        <v>"SOUTHEASTERN LOCAL SCHOOLS"</v>
      </c>
      <c r="E4687" t="s">
        <v>2743</v>
      </c>
      <c r="F4687" t="s">
        <v>2</v>
      </c>
      <c r="G4687" s="8" t="s">
        <v>2744</v>
      </c>
      <c r="H4687" s="8" t="str">
        <f t="shared" si="147"/>
        <v>"1212"</v>
      </c>
      <c r="I4687" s="8"/>
      <c r="J4687" t="s">
        <v>2742</v>
      </c>
      <c r="K4687" s="3" t="s">
        <v>66</v>
      </c>
      <c r="L4687" t="s">
        <v>2742</v>
      </c>
      <c r="M4687" s="3" t="s">
        <v>115</v>
      </c>
      <c r="N4687" t="s">
        <v>2742</v>
      </c>
    </row>
    <row r="4688" spans="1:14" x14ac:dyDescent="0.2">
      <c r="A4688" t="s">
        <v>2740</v>
      </c>
      <c r="B4688" t="s">
        <v>2732</v>
      </c>
      <c r="C4688" s="8" t="s">
        <v>2741</v>
      </c>
      <c r="D4688" t="str">
        <f t="shared" si="146"/>
        <v>"CLARK-SHAWNEE LOCAL SCHOOLS"</v>
      </c>
      <c r="E4688" t="s">
        <v>2743</v>
      </c>
      <c r="F4688" t="s">
        <v>2</v>
      </c>
      <c r="G4688" s="8" t="s">
        <v>2744</v>
      </c>
      <c r="H4688" s="8" t="str">
        <f t="shared" si="147"/>
        <v>"1213"</v>
      </c>
      <c r="I4688" s="8"/>
      <c r="J4688" t="s">
        <v>2742</v>
      </c>
      <c r="K4688" s="3" t="s">
        <v>116</v>
      </c>
      <c r="L4688" t="s">
        <v>2742</v>
      </c>
      <c r="M4688" s="3" t="s">
        <v>176</v>
      </c>
      <c r="N4688" t="s">
        <v>2742</v>
      </c>
    </row>
    <row r="4689" spans="1:14" x14ac:dyDescent="0.2">
      <c r="A4689" t="s">
        <v>2740</v>
      </c>
      <c r="B4689" t="s">
        <v>2732</v>
      </c>
      <c r="C4689" s="8" t="s">
        <v>2741</v>
      </c>
      <c r="D4689" t="str">
        <f t="shared" si="146"/>
        <v>"CLERMONT COUNTY ESC"</v>
      </c>
      <c r="E4689" t="s">
        <v>2743</v>
      </c>
      <c r="F4689" t="s">
        <v>2</v>
      </c>
      <c r="G4689" s="8" t="s">
        <v>2744</v>
      </c>
      <c r="H4689" s="8" t="str">
        <f t="shared" si="147"/>
        <v>"1300"</v>
      </c>
      <c r="I4689" s="8"/>
      <c r="J4689" t="s">
        <v>2742</v>
      </c>
      <c r="K4689" s="3" t="s">
        <v>117</v>
      </c>
      <c r="L4689" t="s">
        <v>2742</v>
      </c>
      <c r="M4689" s="3" t="s">
        <v>177</v>
      </c>
      <c r="N4689" t="s">
        <v>2742</v>
      </c>
    </row>
    <row r="4690" spans="1:14" x14ac:dyDescent="0.2">
      <c r="A4690" t="s">
        <v>2740</v>
      </c>
      <c r="B4690" t="s">
        <v>2732</v>
      </c>
      <c r="C4690" s="8" t="s">
        <v>2741</v>
      </c>
      <c r="D4690" t="str">
        <f t="shared" si="146"/>
        <v>"BATAVIA LOCAL SCHOOLS"</v>
      </c>
      <c r="E4690" t="s">
        <v>2743</v>
      </c>
      <c r="F4690" t="s">
        <v>2</v>
      </c>
      <c r="G4690" s="8" t="s">
        <v>2744</v>
      </c>
      <c r="H4690" s="8" t="str">
        <f t="shared" si="147"/>
        <v>"1302"</v>
      </c>
      <c r="I4690" s="8"/>
      <c r="J4690" t="s">
        <v>2742</v>
      </c>
      <c r="K4690" s="3" t="s">
        <v>119</v>
      </c>
      <c r="L4690" t="s">
        <v>2742</v>
      </c>
      <c r="M4690" s="3" t="s">
        <v>178</v>
      </c>
      <c r="N4690" t="s">
        <v>2742</v>
      </c>
    </row>
    <row r="4691" spans="1:14" x14ac:dyDescent="0.2">
      <c r="A4691" t="s">
        <v>2740</v>
      </c>
      <c r="B4691" t="s">
        <v>2732</v>
      </c>
      <c r="C4691" s="8" t="s">
        <v>2741</v>
      </c>
      <c r="D4691" t="str">
        <f t="shared" si="146"/>
        <v>"BETHEL-TATE LOCAL SCHOOLS"</v>
      </c>
      <c r="E4691" t="s">
        <v>2743</v>
      </c>
      <c r="F4691" t="s">
        <v>2</v>
      </c>
      <c r="G4691" s="8" t="s">
        <v>2744</v>
      </c>
      <c r="H4691" s="8" t="str">
        <f t="shared" si="147"/>
        <v>"1303"</v>
      </c>
      <c r="I4691" s="8"/>
      <c r="J4691" t="s">
        <v>2742</v>
      </c>
      <c r="K4691" s="3" t="s">
        <v>120</v>
      </c>
      <c r="L4691" t="s">
        <v>2742</v>
      </c>
      <c r="M4691" s="3" t="s">
        <v>179</v>
      </c>
      <c r="N4691" t="s">
        <v>2742</v>
      </c>
    </row>
    <row r="4692" spans="1:14" x14ac:dyDescent="0.2">
      <c r="A4692" t="s">
        <v>2740</v>
      </c>
      <c r="B4692" t="s">
        <v>2732</v>
      </c>
      <c r="C4692" s="8" t="s">
        <v>2741</v>
      </c>
      <c r="D4692" t="str">
        <f t="shared" si="146"/>
        <v>"FELICITY-FRANKLIN LOCAL SCHOOLS"</v>
      </c>
      <c r="E4692" t="s">
        <v>2743</v>
      </c>
      <c r="F4692" t="s">
        <v>2</v>
      </c>
      <c r="G4692" s="8" t="s">
        <v>2744</v>
      </c>
      <c r="H4692" s="8" t="str">
        <f t="shared" si="147"/>
        <v>"1306"</v>
      </c>
      <c r="I4692" s="8"/>
      <c r="J4692" t="s">
        <v>2742</v>
      </c>
      <c r="K4692" s="3" t="s">
        <v>121</v>
      </c>
      <c r="L4692" t="s">
        <v>2742</v>
      </c>
      <c r="M4692" s="3" t="s">
        <v>180</v>
      </c>
      <c r="N4692" t="s">
        <v>2742</v>
      </c>
    </row>
    <row r="4693" spans="1:14" x14ac:dyDescent="0.2">
      <c r="A4693" t="s">
        <v>2740</v>
      </c>
      <c r="B4693" t="s">
        <v>2732</v>
      </c>
      <c r="C4693" s="8" t="s">
        <v>2741</v>
      </c>
      <c r="D4693" t="str">
        <f t="shared" si="146"/>
        <v>"GOSHEN LOCAL SCHOOLS"</v>
      </c>
      <c r="E4693" t="s">
        <v>2743</v>
      </c>
      <c r="F4693" t="s">
        <v>2</v>
      </c>
      <c r="G4693" s="8" t="s">
        <v>2744</v>
      </c>
      <c r="H4693" s="8" t="str">
        <f t="shared" si="147"/>
        <v>"1308"</v>
      </c>
      <c r="I4693" s="8"/>
      <c r="J4693" t="s">
        <v>2742</v>
      </c>
      <c r="K4693" s="3" t="s">
        <v>122</v>
      </c>
      <c r="L4693" t="s">
        <v>2742</v>
      </c>
      <c r="M4693" s="3" t="s">
        <v>181</v>
      </c>
      <c r="N4693" t="s">
        <v>2742</v>
      </c>
    </row>
    <row r="4694" spans="1:14" x14ac:dyDescent="0.2">
      <c r="A4694" t="s">
        <v>2740</v>
      </c>
      <c r="B4694" t="s">
        <v>2732</v>
      </c>
      <c r="C4694" s="8" t="s">
        <v>2741</v>
      </c>
      <c r="D4694" t="str">
        <f t="shared" si="146"/>
        <v>"CLERMONT-NORTHEASTERN LOCAL SCHOOLS"</v>
      </c>
      <c r="E4694" t="s">
        <v>2743</v>
      </c>
      <c r="F4694" t="s">
        <v>2</v>
      </c>
      <c r="G4694" s="8" t="s">
        <v>2744</v>
      </c>
      <c r="H4694" s="8" t="str">
        <f t="shared" si="147"/>
        <v>"1316"</v>
      </c>
      <c r="I4694" s="8"/>
      <c r="J4694" t="s">
        <v>2742</v>
      </c>
      <c r="K4694" s="3" t="s">
        <v>123</v>
      </c>
      <c r="L4694" t="s">
        <v>2742</v>
      </c>
      <c r="M4694" s="3" t="s">
        <v>182</v>
      </c>
      <c r="N4694" t="s">
        <v>2742</v>
      </c>
    </row>
    <row r="4695" spans="1:14" x14ac:dyDescent="0.2">
      <c r="A4695" t="s">
        <v>2740</v>
      </c>
      <c r="B4695" t="s">
        <v>2732</v>
      </c>
      <c r="C4695" s="8" t="s">
        <v>2741</v>
      </c>
      <c r="D4695" t="str">
        <f t="shared" si="146"/>
        <v>"WILLIAMSBURG LOCAL SCHOOLS"</v>
      </c>
      <c r="E4695" t="s">
        <v>2743</v>
      </c>
      <c r="F4695" t="s">
        <v>2</v>
      </c>
      <c r="G4695" s="8" t="s">
        <v>2744</v>
      </c>
      <c r="H4695" s="8" t="str">
        <f t="shared" si="147"/>
        <v>"1323"</v>
      </c>
      <c r="I4695" s="8"/>
      <c r="J4695" t="s">
        <v>2742</v>
      </c>
      <c r="K4695" s="3" t="s">
        <v>124</v>
      </c>
      <c r="L4695" t="s">
        <v>2742</v>
      </c>
      <c r="M4695" s="3" t="s">
        <v>183</v>
      </c>
      <c r="N4695" t="s">
        <v>2742</v>
      </c>
    </row>
    <row r="4696" spans="1:14" x14ac:dyDescent="0.2">
      <c r="A4696" t="s">
        <v>2740</v>
      </c>
      <c r="B4696" t="s">
        <v>2732</v>
      </c>
      <c r="C4696" s="8" t="s">
        <v>2741</v>
      </c>
      <c r="D4696" t="str">
        <f t="shared" si="146"/>
        <v>"WEST CLERMONT LOCAL SCHOOLS"</v>
      </c>
      <c r="E4696" t="s">
        <v>2743</v>
      </c>
      <c r="F4696" t="s">
        <v>2</v>
      </c>
      <c r="G4696" s="8" t="s">
        <v>2744</v>
      </c>
      <c r="H4696" s="8" t="str">
        <f t="shared" si="147"/>
        <v>"1324"</v>
      </c>
      <c r="I4696" s="8"/>
      <c r="J4696" t="s">
        <v>2742</v>
      </c>
      <c r="K4696" s="3" t="s">
        <v>125</v>
      </c>
      <c r="L4696" t="s">
        <v>2742</v>
      </c>
      <c r="M4696" s="3" t="s">
        <v>184</v>
      </c>
      <c r="N4696" t="s">
        <v>2742</v>
      </c>
    </row>
    <row r="4697" spans="1:14" x14ac:dyDescent="0.2">
      <c r="A4697" t="s">
        <v>2740</v>
      </c>
      <c r="B4697" t="s">
        <v>2732</v>
      </c>
      <c r="C4697" s="8" t="s">
        <v>2741</v>
      </c>
      <c r="D4697" t="str">
        <f t="shared" si="146"/>
        <v>"SOUTHERN OHIO ESC"</v>
      </c>
      <c r="E4697" t="s">
        <v>2743</v>
      </c>
      <c r="F4697" t="s">
        <v>2</v>
      </c>
      <c r="G4697" s="8" t="s">
        <v>2744</v>
      </c>
      <c r="H4697" s="8" t="str">
        <f t="shared" si="147"/>
        <v>"1400"</v>
      </c>
      <c r="I4697" s="8"/>
      <c r="J4697" t="s">
        <v>2742</v>
      </c>
      <c r="K4697" s="3" t="s">
        <v>126</v>
      </c>
      <c r="L4697" t="s">
        <v>2742</v>
      </c>
      <c r="M4697" s="3" t="s">
        <v>185</v>
      </c>
      <c r="N4697" t="s">
        <v>2742</v>
      </c>
    </row>
    <row r="4698" spans="1:14" x14ac:dyDescent="0.2">
      <c r="A4698" t="s">
        <v>2740</v>
      </c>
      <c r="B4698" t="s">
        <v>2732</v>
      </c>
      <c r="C4698" s="8" t="s">
        <v>2741</v>
      </c>
      <c r="D4698" t="str">
        <f t="shared" si="146"/>
        <v>"BLANCHESTER LOCAL SCHOOLS"</v>
      </c>
      <c r="E4698" t="s">
        <v>2743</v>
      </c>
      <c r="F4698" t="s">
        <v>2</v>
      </c>
      <c r="G4698" s="8" t="s">
        <v>2744</v>
      </c>
      <c r="H4698" s="8" t="str">
        <f t="shared" si="147"/>
        <v>"1402"</v>
      </c>
      <c r="I4698" s="8"/>
      <c r="J4698" t="s">
        <v>2742</v>
      </c>
      <c r="K4698" s="3" t="s">
        <v>128</v>
      </c>
      <c r="L4698" t="s">
        <v>2742</v>
      </c>
      <c r="M4698" s="3" t="s">
        <v>186</v>
      </c>
      <c r="N4698" t="s">
        <v>2742</v>
      </c>
    </row>
    <row r="4699" spans="1:14" x14ac:dyDescent="0.2">
      <c r="A4699" t="s">
        <v>2740</v>
      </c>
      <c r="B4699" t="s">
        <v>2732</v>
      </c>
      <c r="C4699" s="8" t="s">
        <v>2741</v>
      </c>
      <c r="D4699" t="str">
        <f t="shared" si="146"/>
        <v>"CLINTON-MASSIE LOCAL SCHOOLS"</v>
      </c>
      <c r="E4699" t="s">
        <v>2743</v>
      </c>
      <c r="F4699" t="s">
        <v>2</v>
      </c>
      <c r="G4699" s="8" t="s">
        <v>2744</v>
      </c>
      <c r="H4699" s="8" t="str">
        <f t="shared" si="147"/>
        <v>"1403"</v>
      </c>
      <c r="I4699" s="8"/>
      <c r="J4699" t="s">
        <v>2742</v>
      </c>
      <c r="K4699" s="3" t="s">
        <v>129</v>
      </c>
      <c r="L4699" t="s">
        <v>2742</v>
      </c>
      <c r="M4699" s="3" t="s">
        <v>187</v>
      </c>
      <c r="N4699" t="s">
        <v>2742</v>
      </c>
    </row>
    <row r="4700" spans="1:14" x14ac:dyDescent="0.2">
      <c r="A4700" t="s">
        <v>2740</v>
      </c>
      <c r="B4700" t="s">
        <v>2732</v>
      </c>
      <c r="C4700" s="8" t="s">
        <v>2741</v>
      </c>
      <c r="D4700" t="str">
        <f t="shared" si="146"/>
        <v>"EAST CLINTON LOCAL SCHOOLS"</v>
      </c>
      <c r="E4700" t="s">
        <v>2743</v>
      </c>
      <c r="F4700" t="s">
        <v>2</v>
      </c>
      <c r="G4700" s="8" t="s">
        <v>2744</v>
      </c>
      <c r="H4700" s="8" t="str">
        <f t="shared" si="147"/>
        <v>"1413"</v>
      </c>
      <c r="I4700" s="8"/>
      <c r="J4700" t="s">
        <v>2742</v>
      </c>
      <c r="K4700" s="3" t="s">
        <v>130</v>
      </c>
      <c r="L4700" t="s">
        <v>2742</v>
      </c>
      <c r="M4700" s="3" t="s">
        <v>188</v>
      </c>
      <c r="N4700" t="s">
        <v>2742</v>
      </c>
    </row>
    <row r="4701" spans="1:14" x14ac:dyDescent="0.2">
      <c r="A4701" t="s">
        <v>2740</v>
      </c>
      <c r="B4701" t="s">
        <v>2732</v>
      </c>
      <c r="C4701" s="8" t="s">
        <v>2741</v>
      </c>
      <c r="D4701" t="str">
        <f t="shared" si="146"/>
        <v>"COLUMBIANA COUNTY ESC"</v>
      </c>
      <c r="E4701" t="s">
        <v>2743</v>
      </c>
      <c r="F4701" t="s">
        <v>2</v>
      </c>
      <c r="G4701" s="8" t="s">
        <v>2744</v>
      </c>
      <c r="H4701" s="8" t="str">
        <f t="shared" si="147"/>
        <v>"1500"</v>
      </c>
      <c r="I4701" s="8"/>
      <c r="J4701" t="s">
        <v>2742</v>
      </c>
      <c r="K4701" s="3" t="s">
        <v>131</v>
      </c>
      <c r="L4701" t="s">
        <v>2742</v>
      </c>
      <c r="M4701" s="3" t="s">
        <v>189</v>
      </c>
      <c r="N4701" t="s">
        <v>2742</v>
      </c>
    </row>
    <row r="4702" spans="1:14" x14ac:dyDescent="0.2">
      <c r="A4702" t="s">
        <v>2740</v>
      </c>
      <c r="B4702" t="s">
        <v>2732</v>
      </c>
      <c r="C4702" s="8" t="s">
        <v>2741</v>
      </c>
      <c r="D4702" t="str">
        <f t="shared" si="146"/>
        <v>"BEAVER LOCAL SCHOOLS"</v>
      </c>
      <c r="E4702" t="s">
        <v>2743</v>
      </c>
      <c r="F4702" t="s">
        <v>2</v>
      </c>
      <c r="G4702" s="8" t="s">
        <v>2744</v>
      </c>
      <c r="H4702" s="8" t="str">
        <f t="shared" si="147"/>
        <v>"1501"</v>
      </c>
      <c r="I4702" s="8"/>
      <c r="J4702" t="s">
        <v>2742</v>
      </c>
      <c r="K4702" s="3" t="s">
        <v>133</v>
      </c>
      <c r="L4702" t="s">
        <v>2742</v>
      </c>
      <c r="M4702" s="3" t="s">
        <v>190</v>
      </c>
      <c r="N4702" t="s">
        <v>2742</v>
      </c>
    </row>
    <row r="4703" spans="1:14" x14ac:dyDescent="0.2">
      <c r="A4703" t="s">
        <v>2740</v>
      </c>
      <c r="B4703" t="s">
        <v>2732</v>
      </c>
      <c r="C4703" s="8" t="s">
        <v>2741</v>
      </c>
      <c r="D4703" t="str">
        <f t="shared" si="146"/>
        <v>"CRESTVIEW LOCAL SCHOOLS"</v>
      </c>
      <c r="E4703" t="s">
        <v>2743</v>
      </c>
      <c r="F4703" t="s">
        <v>2</v>
      </c>
      <c r="G4703" s="8" t="s">
        <v>2744</v>
      </c>
      <c r="H4703" s="8" t="str">
        <f t="shared" si="147"/>
        <v>"1504"</v>
      </c>
      <c r="I4703" s="8"/>
      <c r="J4703" t="s">
        <v>2742</v>
      </c>
      <c r="K4703" s="3" t="s">
        <v>134</v>
      </c>
      <c r="L4703" t="s">
        <v>2742</v>
      </c>
      <c r="M4703" s="3" t="s">
        <v>191</v>
      </c>
      <c r="N4703" t="s">
        <v>2742</v>
      </c>
    </row>
    <row r="4704" spans="1:14" x14ac:dyDescent="0.2">
      <c r="A4704" t="s">
        <v>2740</v>
      </c>
      <c r="B4704" t="s">
        <v>2732</v>
      </c>
      <c r="C4704" s="8" t="s">
        <v>2741</v>
      </c>
      <c r="D4704" t="str">
        <f t="shared" si="146"/>
        <v>"SOUTHERN LOCAL SCHOOLS"</v>
      </c>
      <c r="E4704" t="s">
        <v>2743</v>
      </c>
      <c r="F4704" t="s">
        <v>2</v>
      </c>
      <c r="G4704" s="8" t="s">
        <v>2744</v>
      </c>
      <c r="H4704" s="8" t="str">
        <f t="shared" si="147"/>
        <v>"1509"</v>
      </c>
      <c r="I4704" s="8"/>
      <c r="J4704" t="s">
        <v>2742</v>
      </c>
      <c r="K4704" s="3" t="s">
        <v>135</v>
      </c>
      <c r="L4704" t="s">
        <v>2742</v>
      </c>
      <c r="M4704" s="3" t="s">
        <v>192</v>
      </c>
      <c r="N4704" t="s">
        <v>2742</v>
      </c>
    </row>
    <row r="4705" spans="1:14" x14ac:dyDescent="0.2">
      <c r="A4705" t="s">
        <v>2740</v>
      </c>
      <c r="B4705" t="s">
        <v>2732</v>
      </c>
      <c r="C4705" s="8" t="s">
        <v>2741</v>
      </c>
      <c r="D4705" t="str">
        <f t="shared" si="146"/>
        <v>"UNITED LOCAL SCHOOLS"</v>
      </c>
      <c r="E4705" t="s">
        <v>2743</v>
      </c>
      <c r="F4705" t="s">
        <v>2</v>
      </c>
      <c r="G4705" s="8" t="s">
        <v>2744</v>
      </c>
      <c r="H4705" s="8" t="str">
        <f t="shared" si="147"/>
        <v>"1510"</v>
      </c>
      <c r="I4705" s="8"/>
      <c r="J4705" t="s">
        <v>2742</v>
      </c>
      <c r="K4705" s="3" t="s">
        <v>136</v>
      </c>
      <c r="L4705" t="s">
        <v>2742</v>
      </c>
      <c r="M4705" s="3" t="s">
        <v>193</v>
      </c>
      <c r="N4705" t="s">
        <v>2742</v>
      </c>
    </row>
    <row r="4706" spans="1:14" x14ac:dyDescent="0.2">
      <c r="A4706" t="s">
        <v>2740</v>
      </c>
      <c r="B4706" t="s">
        <v>2732</v>
      </c>
      <c r="C4706" s="8" t="s">
        <v>2741</v>
      </c>
      <c r="D4706" t="str">
        <f t="shared" si="146"/>
        <v>"WELLSVILLE LOCAL SCHOOLS"</v>
      </c>
      <c r="E4706" t="s">
        <v>2743</v>
      </c>
      <c r="F4706" t="s">
        <v>2</v>
      </c>
      <c r="G4706" s="8" t="s">
        <v>2744</v>
      </c>
      <c r="H4706" s="8" t="str">
        <f t="shared" si="147"/>
        <v>"1511"</v>
      </c>
      <c r="I4706" s="8"/>
      <c r="J4706" t="s">
        <v>2742</v>
      </c>
      <c r="K4706" s="3" t="s">
        <v>137</v>
      </c>
      <c r="L4706" t="s">
        <v>2742</v>
      </c>
      <c r="M4706" s="3" t="s">
        <v>194</v>
      </c>
      <c r="N4706" t="s">
        <v>2742</v>
      </c>
    </row>
    <row r="4707" spans="1:14" x14ac:dyDescent="0.2">
      <c r="A4707" t="s">
        <v>2740</v>
      </c>
      <c r="B4707" t="s">
        <v>2732</v>
      </c>
      <c r="C4707" s="8" t="s">
        <v>2741</v>
      </c>
      <c r="D4707" t="str">
        <f t="shared" si="146"/>
        <v>"RIDGEWOOD LOCAL SCHOOLS"</v>
      </c>
      <c r="E4707" t="s">
        <v>2743</v>
      </c>
      <c r="F4707" t="s">
        <v>2</v>
      </c>
      <c r="G4707" s="8" t="s">
        <v>2744</v>
      </c>
      <c r="H4707" s="8" t="str">
        <f t="shared" si="147"/>
        <v>"1604"</v>
      </c>
      <c r="I4707" s="8"/>
      <c r="J4707" t="s">
        <v>2742</v>
      </c>
      <c r="K4707" s="3" t="s">
        <v>138</v>
      </c>
      <c r="L4707" t="s">
        <v>2742</v>
      </c>
      <c r="M4707" s="3" t="s">
        <v>195</v>
      </c>
      <c r="N4707" t="s">
        <v>2742</v>
      </c>
    </row>
    <row r="4708" spans="1:14" x14ac:dyDescent="0.2">
      <c r="A4708" t="s">
        <v>2740</v>
      </c>
      <c r="B4708" t="s">
        <v>2732</v>
      </c>
      <c r="C4708" s="8" t="s">
        <v>2741</v>
      </c>
      <c r="D4708" t="str">
        <f t="shared" si="146"/>
        <v>"RIVER VIEW LOCAL SCHOOLS"</v>
      </c>
      <c r="E4708" t="s">
        <v>2743</v>
      </c>
      <c r="F4708" t="s">
        <v>2</v>
      </c>
      <c r="G4708" s="8" t="s">
        <v>2744</v>
      </c>
      <c r="H4708" s="8" t="str">
        <f t="shared" si="147"/>
        <v>"1605"</v>
      </c>
      <c r="I4708" s="8"/>
      <c r="J4708" t="s">
        <v>2742</v>
      </c>
      <c r="K4708" s="3" t="s">
        <v>140</v>
      </c>
      <c r="L4708" t="s">
        <v>2742</v>
      </c>
      <c r="M4708" s="3" t="s">
        <v>196</v>
      </c>
      <c r="N4708" t="s">
        <v>2742</v>
      </c>
    </row>
    <row r="4709" spans="1:14" x14ac:dyDescent="0.2">
      <c r="A4709" t="s">
        <v>2740</v>
      </c>
      <c r="B4709" t="s">
        <v>2732</v>
      </c>
      <c r="C4709" s="8" t="s">
        <v>2741</v>
      </c>
      <c r="D4709" t="str">
        <f t="shared" si="146"/>
        <v>"WYNFORD LOCAL SCHOOLS"</v>
      </c>
      <c r="E4709" t="s">
        <v>2743</v>
      </c>
      <c r="F4709" t="s">
        <v>2</v>
      </c>
      <c r="G4709" s="8" t="s">
        <v>2744</v>
      </c>
      <c r="H4709" s="8" t="str">
        <f t="shared" si="147"/>
        <v>"1701"</v>
      </c>
      <c r="I4709" s="8"/>
      <c r="J4709" t="s">
        <v>2742</v>
      </c>
      <c r="K4709" s="3" t="s">
        <v>141</v>
      </c>
      <c r="L4709" t="s">
        <v>2742</v>
      </c>
      <c r="M4709" s="3" t="s">
        <v>197</v>
      </c>
      <c r="N4709" t="s">
        <v>2742</v>
      </c>
    </row>
    <row r="4710" spans="1:14" x14ac:dyDescent="0.2">
      <c r="A4710" t="s">
        <v>2740</v>
      </c>
      <c r="B4710" t="s">
        <v>2732</v>
      </c>
      <c r="C4710" s="8" t="s">
        <v>2741</v>
      </c>
      <c r="D4710" t="str">
        <f t="shared" si="146"/>
        <v>"BUCKEYE CENTRAL LOCAL SCHOOLS"</v>
      </c>
      <c r="E4710" t="s">
        <v>2743</v>
      </c>
      <c r="F4710" t="s">
        <v>2</v>
      </c>
      <c r="G4710" s="8" t="s">
        <v>2744</v>
      </c>
      <c r="H4710" s="8" t="str">
        <f t="shared" si="147"/>
        <v>"1702"</v>
      </c>
      <c r="I4710" s="8"/>
      <c r="J4710" t="s">
        <v>2742</v>
      </c>
      <c r="K4710" s="3" t="s">
        <v>143</v>
      </c>
      <c r="L4710" t="s">
        <v>2742</v>
      </c>
      <c r="M4710" s="3" t="s">
        <v>198</v>
      </c>
      <c r="N4710" t="s">
        <v>2742</v>
      </c>
    </row>
    <row r="4711" spans="1:14" x14ac:dyDescent="0.2">
      <c r="A4711" t="s">
        <v>2740</v>
      </c>
      <c r="B4711" t="s">
        <v>2732</v>
      </c>
      <c r="C4711" s="8" t="s">
        <v>2741</v>
      </c>
      <c r="D4711" t="str">
        <f t="shared" si="146"/>
        <v>"COLONEL CRAWFORD LOCAL SCHOOLS"</v>
      </c>
      <c r="E4711" t="s">
        <v>2743</v>
      </c>
      <c r="F4711" t="s">
        <v>2</v>
      </c>
      <c r="G4711" s="8" t="s">
        <v>2744</v>
      </c>
      <c r="H4711" s="8" t="str">
        <f t="shared" si="147"/>
        <v>"1707"</v>
      </c>
      <c r="I4711" s="8"/>
      <c r="J4711" t="s">
        <v>2742</v>
      </c>
      <c r="K4711" s="3" t="s">
        <v>144</v>
      </c>
      <c r="L4711" t="s">
        <v>2742</v>
      </c>
      <c r="M4711" s="3" t="s">
        <v>199</v>
      </c>
      <c r="N4711" t="s">
        <v>2742</v>
      </c>
    </row>
    <row r="4712" spans="1:14" x14ac:dyDescent="0.2">
      <c r="A4712" t="s">
        <v>2740</v>
      </c>
      <c r="B4712" t="s">
        <v>2732</v>
      </c>
      <c r="C4712" s="8" t="s">
        <v>2741</v>
      </c>
      <c r="D4712" t="str">
        <f t="shared" si="146"/>
        <v>"CUYAHOGA ESC"</v>
      </c>
      <c r="E4712" t="s">
        <v>2743</v>
      </c>
      <c r="F4712" t="s">
        <v>2</v>
      </c>
      <c r="G4712" s="8" t="s">
        <v>2744</v>
      </c>
      <c r="H4712" s="8" t="str">
        <f t="shared" si="147"/>
        <v>"1800"</v>
      </c>
      <c r="I4712" s="8"/>
      <c r="J4712" t="s">
        <v>2742</v>
      </c>
      <c r="K4712" s="3" t="s">
        <v>145</v>
      </c>
      <c r="L4712" t="s">
        <v>2742</v>
      </c>
      <c r="M4712" s="3" t="s">
        <v>200</v>
      </c>
      <c r="N4712" t="s">
        <v>2742</v>
      </c>
    </row>
    <row r="4713" spans="1:14" x14ac:dyDescent="0.2">
      <c r="A4713" t="s">
        <v>2740</v>
      </c>
      <c r="B4713" t="s">
        <v>2732</v>
      </c>
      <c r="C4713" s="8" t="s">
        <v>2741</v>
      </c>
      <c r="D4713" t="str">
        <f t="shared" si="146"/>
        <v>"CUYAHOGA HEIGHTS LOCAL SCHOOLS"</v>
      </c>
      <c r="E4713" t="s">
        <v>2743</v>
      </c>
      <c r="F4713" t="s">
        <v>2</v>
      </c>
      <c r="G4713" s="8" t="s">
        <v>2744</v>
      </c>
      <c r="H4713" s="8" t="str">
        <f t="shared" si="147"/>
        <v>"1805"</v>
      </c>
      <c r="I4713" s="8"/>
      <c r="J4713" t="s">
        <v>2742</v>
      </c>
      <c r="K4713" s="3" t="s">
        <v>147</v>
      </c>
      <c r="L4713" t="s">
        <v>2742</v>
      </c>
      <c r="M4713" s="3" t="s">
        <v>201</v>
      </c>
      <c r="N4713" t="s">
        <v>2742</v>
      </c>
    </row>
    <row r="4714" spans="1:14" x14ac:dyDescent="0.2">
      <c r="A4714" t="s">
        <v>2740</v>
      </c>
      <c r="B4714" t="s">
        <v>2732</v>
      </c>
      <c r="C4714" s="8" t="s">
        <v>2741</v>
      </c>
      <c r="D4714" t="str">
        <f t="shared" si="146"/>
        <v>"INDEPENDENCE LOCAL SCHOOLS"</v>
      </c>
      <c r="E4714" t="s">
        <v>2743</v>
      </c>
      <c r="F4714" t="s">
        <v>2</v>
      </c>
      <c r="G4714" s="8" t="s">
        <v>2744</v>
      </c>
      <c r="H4714" s="8" t="str">
        <f t="shared" si="147"/>
        <v>"1806"</v>
      </c>
      <c r="I4714" s="8"/>
      <c r="J4714" t="s">
        <v>2742</v>
      </c>
      <c r="K4714" s="3" t="s">
        <v>148</v>
      </c>
      <c r="L4714" t="s">
        <v>2742</v>
      </c>
      <c r="M4714" s="3" t="s">
        <v>202</v>
      </c>
      <c r="N4714" t="s">
        <v>2742</v>
      </c>
    </row>
    <row r="4715" spans="1:14" x14ac:dyDescent="0.2">
      <c r="A4715" t="s">
        <v>2740</v>
      </c>
      <c r="B4715" t="s">
        <v>2732</v>
      </c>
      <c r="C4715" s="8" t="s">
        <v>2741</v>
      </c>
      <c r="D4715" t="str">
        <f t="shared" si="146"/>
        <v>"RICHMOND HEIGHTS LOCAL SCHOOLS"</v>
      </c>
      <c r="E4715" t="s">
        <v>2743</v>
      </c>
      <c r="F4715" t="s">
        <v>2</v>
      </c>
      <c r="G4715" s="8" t="s">
        <v>2744</v>
      </c>
      <c r="H4715" s="8" t="str">
        <f t="shared" si="147"/>
        <v>"1811"</v>
      </c>
      <c r="I4715" s="8"/>
      <c r="J4715" t="s">
        <v>2742</v>
      </c>
      <c r="K4715" s="3" t="s">
        <v>149</v>
      </c>
      <c r="L4715" t="s">
        <v>2742</v>
      </c>
      <c r="M4715" s="3" t="s">
        <v>203</v>
      </c>
      <c r="N4715" t="s">
        <v>2742</v>
      </c>
    </row>
    <row r="4716" spans="1:14" x14ac:dyDescent="0.2">
      <c r="A4716" t="s">
        <v>2740</v>
      </c>
      <c r="B4716" t="s">
        <v>2732</v>
      </c>
      <c r="C4716" s="8" t="s">
        <v>2741</v>
      </c>
      <c r="D4716" t="str">
        <f t="shared" si="146"/>
        <v>"DARKE COUNTY SCHOOLS"</v>
      </c>
      <c r="E4716" t="s">
        <v>2743</v>
      </c>
      <c r="F4716" t="s">
        <v>2</v>
      </c>
      <c r="G4716" s="8" t="s">
        <v>2744</v>
      </c>
      <c r="H4716" s="8" t="str">
        <f t="shared" si="147"/>
        <v>"1900"</v>
      </c>
      <c r="I4716" s="8"/>
      <c r="J4716" t="s">
        <v>2742</v>
      </c>
      <c r="K4716" s="3" t="s">
        <v>150</v>
      </c>
      <c r="L4716" t="s">
        <v>2742</v>
      </c>
      <c r="M4716" s="3" t="s">
        <v>204</v>
      </c>
      <c r="N4716" t="s">
        <v>2742</v>
      </c>
    </row>
    <row r="4717" spans="1:14" x14ac:dyDescent="0.2">
      <c r="A4717" t="s">
        <v>2740</v>
      </c>
      <c r="B4717" t="s">
        <v>2732</v>
      </c>
      <c r="C4717" s="8" t="s">
        <v>2741</v>
      </c>
      <c r="D4717" t="str">
        <f t="shared" si="146"/>
        <v>"ANSONIA LOCAL SCHOOLS"</v>
      </c>
      <c r="E4717" t="s">
        <v>2743</v>
      </c>
      <c r="F4717" t="s">
        <v>2</v>
      </c>
      <c r="G4717" s="8" t="s">
        <v>2744</v>
      </c>
      <c r="H4717" s="8" t="str">
        <f t="shared" si="147"/>
        <v>"1902"</v>
      </c>
      <c r="I4717" s="8"/>
      <c r="J4717" t="s">
        <v>2742</v>
      </c>
      <c r="K4717" s="3" t="s">
        <v>152</v>
      </c>
      <c r="L4717" t="s">
        <v>2742</v>
      </c>
      <c r="M4717" s="3" t="s">
        <v>205</v>
      </c>
      <c r="N4717" t="s">
        <v>2742</v>
      </c>
    </row>
    <row r="4718" spans="1:14" x14ac:dyDescent="0.2">
      <c r="A4718" t="s">
        <v>2740</v>
      </c>
      <c r="B4718" t="s">
        <v>2732</v>
      </c>
      <c r="C4718" s="8" t="s">
        <v>2741</v>
      </c>
      <c r="D4718" t="str">
        <f t="shared" si="146"/>
        <v>"FRANKLIN-MONROE LOCAL SCHOOLS"</v>
      </c>
      <c r="E4718" t="s">
        <v>2743</v>
      </c>
      <c r="F4718" t="s">
        <v>2</v>
      </c>
      <c r="G4718" s="8" t="s">
        <v>2744</v>
      </c>
      <c r="H4718" s="8" t="str">
        <f t="shared" si="147"/>
        <v>"1906"</v>
      </c>
      <c r="I4718" s="8"/>
      <c r="J4718" t="s">
        <v>2742</v>
      </c>
      <c r="K4718" s="3" t="s">
        <v>153</v>
      </c>
      <c r="L4718" t="s">
        <v>2742</v>
      </c>
      <c r="M4718" s="3" t="s">
        <v>206</v>
      </c>
      <c r="N4718" t="s">
        <v>2742</v>
      </c>
    </row>
    <row r="4719" spans="1:14" x14ac:dyDescent="0.2">
      <c r="A4719" t="s">
        <v>2740</v>
      </c>
      <c r="B4719" t="s">
        <v>2732</v>
      </c>
      <c r="C4719" s="8" t="s">
        <v>2741</v>
      </c>
      <c r="D4719" t="str">
        <f t="shared" si="146"/>
        <v>"TRI-VILLAGE LOCAL SCHOOLS"</v>
      </c>
      <c r="E4719" t="s">
        <v>2743</v>
      </c>
      <c r="F4719" t="s">
        <v>2</v>
      </c>
      <c r="G4719" s="8" t="s">
        <v>2744</v>
      </c>
      <c r="H4719" s="8" t="str">
        <f t="shared" si="147"/>
        <v>"1914"</v>
      </c>
      <c r="I4719" s="8"/>
      <c r="J4719" t="s">
        <v>2742</v>
      </c>
      <c r="K4719" s="3" t="s">
        <v>154</v>
      </c>
      <c r="L4719" t="s">
        <v>2742</v>
      </c>
      <c r="M4719" s="3" t="s">
        <v>207</v>
      </c>
      <c r="N4719" t="s">
        <v>2742</v>
      </c>
    </row>
    <row r="4720" spans="1:14" x14ac:dyDescent="0.2">
      <c r="A4720" t="s">
        <v>2740</v>
      </c>
      <c r="B4720" t="s">
        <v>2732</v>
      </c>
      <c r="C4720" s="8" t="s">
        <v>2741</v>
      </c>
      <c r="D4720" t="str">
        <f t="shared" si="146"/>
        <v>"MISSISSINAWA VALLEY LOCAL SCHOOLS"</v>
      </c>
      <c r="E4720" t="s">
        <v>2743</v>
      </c>
      <c r="F4720" t="s">
        <v>2</v>
      </c>
      <c r="G4720" s="8" t="s">
        <v>2744</v>
      </c>
      <c r="H4720" s="8" t="str">
        <f t="shared" si="147"/>
        <v>"1927"</v>
      </c>
      <c r="I4720" s="8"/>
      <c r="J4720" t="s">
        <v>2742</v>
      </c>
      <c r="K4720" s="3" t="s">
        <v>155</v>
      </c>
      <c r="L4720" t="s">
        <v>2742</v>
      </c>
      <c r="M4720" s="3" t="s">
        <v>208</v>
      </c>
      <c r="N4720" t="s">
        <v>2742</v>
      </c>
    </row>
    <row r="4721" spans="1:14" x14ac:dyDescent="0.2">
      <c r="A4721" t="s">
        <v>2740</v>
      </c>
      <c r="B4721" t="s">
        <v>2732</v>
      </c>
      <c r="C4721" s="8" t="s">
        <v>2741</v>
      </c>
      <c r="D4721" t="str">
        <f t="shared" si="146"/>
        <v>"ARCANUM BUTLER LOCAL SCHOOLS"</v>
      </c>
      <c r="E4721" t="s">
        <v>2743</v>
      </c>
      <c r="F4721" t="s">
        <v>2</v>
      </c>
      <c r="G4721" s="8" t="s">
        <v>2744</v>
      </c>
      <c r="H4721" s="8" t="str">
        <f t="shared" si="147"/>
        <v>"1928"</v>
      </c>
      <c r="I4721" s="8"/>
      <c r="J4721" t="s">
        <v>2742</v>
      </c>
      <c r="K4721" s="3" t="s">
        <v>156</v>
      </c>
      <c r="L4721" t="s">
        <v>2742</v>
      </c>
      <c r="M4721" s="3" t="s">
        <v>209</v>
      </c>
      <c r="N4721" t="s">
        <v>2742</v>
      </c>
    </row>
    <row r="4722" spans="1:14" x14ac:dyDescent="0.2">
      <c r="A4722" t="s">
        <v>2740</v>
      </c>
      <c r="B4722" t="s">
        <v>2732</v>
      </c>
      <c r="C4722" s="8" t="s">
        <v>2741</v>
      </c>
      <c r="D4722" t="str">
        <f t="shared" si="146"/>
        <v>"CENTRAL LOCAL SCHOOLS"</v>
      </c>
      <c r="E4722" t="s">
        <v>2743</v>
      </c>
      <c r="F4722" t="s">
        <v>2</v>
      </c>
      <c r="G4722" s="8" t="s">
        <v>2744</v>
      </c>
      <c r="H4722" s="8" t="str">
        <f t="shared" si="147"/>
        <v>"2002"</v>
      </c>
      <c r="I4722" s="8"/>
      <c r="J4722" t="s">
        <v>2742</v>
      </c>
      <c r="K4722" s="3" t="s">
        <v>157</v>
      </c>
      <c r="L4722" t="s">
        <v>2742</v>
      </c>
      <c r="M4722" s="3" t="s">
        <v>210</v>
      </c>
      <c r="N4722" t="s">
        <v>2742</v>
      </c>
    </row>
    <row r="4723" spans="1:14" x14ac:dyDescent="0.2">
      <c r="A4723" t="s">
        <v>2740</v>
      </c>
      <c r="B4723" t="s">
        <v>2732</v>
      </c>
      <c r="C4723" s="8" t="s">
        <v>2741</v>
      </c>
      <c r="D4723" t="str">
        <f t="shared" si="146"/>
        <v>"AYERSVILLE LOCAL SCHOOLS"</v>
      </c>
      <c r="E4723" t="s">
        <v>2743</v>
      </c>
      <c r="F4723" t="s">
        <v>2</v>
      </c>
      <c r="G4723" s="8" t="s">
        <v>2744</v>
      </c>
      <c r="H4723" s="8" t="str">
        <f t="shared" si="147"/>
        <v>"2003"</v>
      </c>
      <c r="I4723" s="8"/>
      <c r="J4723" t="s">
        <v>2742</v>
      </c>
      <c r="K4723" s="3" t="s">
        <v>159</v>
      </c>
      <c r="L4723" t="s">
        <v>2742</v>
      </c>
      <c r="M4723" s="3" t="s">
        <v>211</v>
      </c>
      <c r="N4723" t="s">
        <v>2742</v>
      </c>
    </row>
    <row r="4724" spans="1:14" x14ac:dyDescent="0.2">
      <c r="A4724" t="s">
        <v>2740</v>
      </c>
      <c r="B4724" t="s">
        <v>2732</v>
      </c>
      <c r="C4724" s="8" t="s">
        <v>2741</v>
      </c>
      <c r="D4724" t="str">
        <f t="shared" si="146"/>
        <v>"NORTHEASTERN LOCAL SCHOOLS"</v>
      </c>
      <c r="E4724" t="s">
        <v>2743</v>
      </c>
      <c r="F4724" t="s">
        <v>2</v>
      </c>
      <c r="G4724" s="8" t="s">
        <v>2744</v>
      </c>
      <c r="H4724" s="8" t="str">
        <f t="shared" si="147"/>
        <v>"2006"</v>
      </c>
      <c r="I4724" s="8"/>
      <c r="J4724" t="s">
        <v>2742</v>
      </c>
      <c r="K4724" s="3" t="s">
        <v>63</v>
      </c>
      <c r="L4724" t="s">
        <v>2742</v>
      </c>
      <c r="M4724" s="3" t="s">
        <v>212</v>
      </c>
      <c r="N4724" t="s">
        <v>2742</v>
      </c>
    </row>
    <row r="4725" spans="1:14" x14ac:dyDescent="0.2">
      <c r="A4725" t="s">
        <v>2740</v>
      </c>
      <c r="B4725" t="s">
        <v>2732</v>
      </c>
      <c r="C4725" s="8" t="s">
        <v>2741</v>
      </c>
      <c r="D4725" t="str">
        <f t="shared" si="146"/>
        <v>"BUCKEYE VALLEY LOCAL SCHOOLS"</v>
      </c>
      <c r="E4725" t="s">
        <v>2743</v>
      </c>
      <c r="F4725" t="s">
        <v>2</v>
      </c>
      <c r="G4725" s="8" t="s">
        <v>2744</v>
      </c>
      <c r="H4725" s="8" t="str">
        <f t="shared" si="147"/>
        <v>"2101"</v>
      </c>
      <c r="I4725" s="8"/>
      <c r="J4725" t="s">
        <v>2742</v>
      </c>
      <c r="K4725" s="3" t="s">
        <v>160</v>
      </c>
      <c r="L4725" t="s">
        <v>2742</v>
      </c>
      <c r="M4725" s="3" t="s">
        <v>213</v>
      </c>
      <c r="N4725" t="s">
        <v>2742</v>
      </c>
    </row>
    <row r="4726" spans="1:14" x14ac:dyDescent="0.2">
      <c r="A4726" t="s">
        <v>2740</v>
      </c>
      <c r="B4726" t="s">
        <v>2732</v>
      </c>
      <c r="C4726" s="8" t="s">
        <v>2741</v>
      </c>
      <c r="D4726" t="str">
        <f t="shared" si="146"/>
        <v>"BIG WALNUT LOCAL SCHOOLS"</v>
      </c>
      <c r="E4726" t="s">
        <v>2743</v>
      </c>
      <c r="F4726" t="s">
        <v>2</v>
      </c>
      <c r="G4726" s="8" t="s">
        <v>2744</v>
      </c>
      <c r="H4726" s="8" t="str">
        <f t="shared" si="147"/>
        <v>"2105"</v>
      </c>
      <c r="I4726" s="8"/>
      <c r="J4726" t="s">
        <v>2742</v>
      </c>
      <c r="K4726" s="3" t="s">
        <v>162</v>
      </c>
      <c r="L4726" t="s">
        <v>2742</v>
      </c>
      <c r="M4726" s="3" t="s">
        <v>214</v>
      </c>
      <c r="N4726" t="s">
        <v>2742</v>
      </c>
    </row>
    <row r="4727" spans="1:14" x14ac:dyDescent="0.2">
      <c r="A4727" t="s">
        <v>2740</v>
      </c>
      <c r="B4727" t="s">
        <v>2732</v>
      </c>
      <c r="C4727" s="8" t="s">
        <v>2741</v>
      </c>
      <c r="D4727" t="str">
        <f t="shared" si="146"/>
        <v>"OLENTANGY LOCAL SCHOOLS"</v>
      </c>
      <c r="E4727" t="s">
        <v>2743</v>
      </c>
      <c r="F4727" t="s">
        <v>2</v>
      </c>
      <c r="G4727" s="8" t="s">
        <v>2744</v>
      </c>
      <c r="H4727" s="8" t="str">
        <f t="shared" si="147"/>
        <v>"2110"</v>
      </c>
      <c r="I4727" s="8"/>
      <c r="J4727" t="s">
        <v>2742</v>
      </c>
      <c r="K4727" s="3" t="s">
        <v>163</v>
      </c>
      <c r="L4727" t="s">
        <v>2742</v>
      </c>
      <c r="M4727" s="3" t="s">
        <v>215</v>
      </c>
      <c r="N4727" t="s">
        <v>2742</v>
      </c>
    </row>
    <row r="4728" spans="1:14" x14ac:dyDescent="0.2">
      <c r="A4728" t="s">
        <v>2740</v>
      </c>
      <c r="B4728" t="s">
        <v>2732</v>
      </c>
      <c r="C4728" s="8" t="s">
        <v>2741</v>
      </c>
      <c r="D4728" t="str">
        <f t="shared" si="146"/>
        <v>"NORTH POINT ESC"</v>
      </c>
      <c r="E4728" t="s">
        <v>2743</v>
      </c>
      <c r="F4728" t="s">
        <v>2</v>
      </c>
      <c r="G4728" s="8" t="s">
        <v>2744</v>
      </c>
      <c r="H4728" s="8" t="str">
        <f t="shared" si="147"/>
        <v>"2200"</v>
      </c>
      <c r="I4728" s="8"/>
      <c r="J4728" t="s">
        <v>2742</v>
      </c>
      <c r="K4728" s="3" t="s">
        <v>164</v>
      </c>
      <c r="L4728" t="s">
        <v>2742</v>
      </c>
      <c r="M4728" s="3" t="s">
        <v>216</v>
      </c>
      <c r="N4728" t="s">
        <v>2742</v>
      </c>
    </row>
    <row r="4729" spans="1:14" x14ac:dyDescent="0.2">
      <c r="A4729" t="s">
        <v>2740</v>
      </c>
      <c r="B4729" t="s">
        <v>2732</v>
      </c>
      <c r="C4729" s="8" t="s">
        <v>2741</v>
      </c>
      <c r="D4729" t="str">
        <f t="shared" si="146"/>
        <v>"EDISON LOCAL SCHOOL DISTRICT"</v>
      </c>
      <c r="E4729" t="s">
        <v>2743</v>
      </c>
      <c r="F4729" t="s">
        <v>2</v>
      </c>
      <c r="G4729" s="8" t="s">
        <v>2744</v>
      </c>
      <c r="H4729" s="8" t="str">
        <f t="shared" si="147"/>
        <v>"2201"</v>
      </c>
      <c r="I4729" s="8"/>
      <c r="J4729" t="s">
        <v>2742</v>
      </c>
      <c r="K4729" s="3" t="s">
        <v>166</v>
      </c>
      <c r="L4729" t="s">
        <v>2742</v>
      </c>
      <c r="M4729" s="3" t="s">
        <v>217</v>
      </c>
      <c r="N4729" t="s">
        <v>2742</v>
      </c>
    </row>
    <row r="4730" spans="1:14" x14ac:dyDescent="0.2">
      <c r="A4730" t="s">
        <v>2740</v>
      </c>
      <c r="B4730" t="s">
        <v>2732</v>
      </c>
      <c r="C4730" s="8" t="s">
        <v>2741</v>
      </c>
      <c r="D4730" t="str">
        <f t="shared" si="146"/>
        <v>"KELLEYS ISLAND LOCAL SCHOOLS"</v>
      </c>
      <c r="E4730" t="s">
        <v>2743</v>
      </c>
      <c r="F4730" t="s">
        <v>2</v>
      </c>
      <c r="G4730" s="8" t="s">
        <v>2744</v>
      </c>
      <c r="H4730" s="8" t="str">
        <f t="shared" si="147"/>
        <v>"2204"</v>
      </c>
      <c r="I4730" s="8"/>
      <c r="J4730" t="s">
        <v>2742</v>
      </c>
      <c r="K4730" s="3" t="s">
        <v>167</v>
      </c>
      <c r="L4730" t="s">
        <v>2742</v>
      </c>
      <c r="M4730" s="3" t="s">
        <v>218</v>
      </c>
      <c r="N4730" t="s">
        <v>2742</v>
      </c>
    </row>
    <row r="4731" spans="1:14" x14ac:dyDescent="0.2">
      <c r="A4731" t="s">
        <v>2740</v>
      </c>
      <c r="B4731" t="s">
        <v>2732</v>
      </c>
      <c r="C4731" s="8" t="s">
        <v>2741</v>
      </c>
      <c r="D4731" t="str">
        <f t="shared" si="146"/>
        <v>"MARGARETTA LOCAL SCHOOLS"</v>
      </c>
      <c r="E4731" t="s">
        <v>2743</v>
      </c>
      <c r="F4731" t="s">
        <v>2</v>
      </c>
      <c r="G4731" s="8" t="s">
        <v>2744</v>
      </c>
      <c r="H4731" s="8" t="str">
        <f t="shared" si="147"/>
        <v>"2205"</v>
      </c>
      <c r="I4731" s="8"/>
      <c r="J4731" t="s">
        <v>2742</v>
      </c>
      <c r="K4731" s="3" t="s">
        <v>168</v>
      </c>
      <c r="L4731" t="s">
        <v>2742</v>
      </c>
      <c r="M4731" s="3" t="s">
        <v>219</v>
      </c>
      <c r="N4731" t="s">
        <v>2742</v>
      </c>
    </row>
    <row r="4732" spans="1:14" x14ac:dyDescent="0.2">
      <c r="A4732" t="s">
        <v>2740</v>
      </c>
      <c r="B4732" t="s">
        <v>2732</v>
      </c>
      <c r="C4732" s="8" t="s">
        <v>2741</v>
      </c>
      <c r="D4732" t="str">
        <f t="shared" si="146"/>
        <v>"PERKINS LOCAL SCHOOLS"</v>
      </c>
      <c r="E4732" t="s">
        <v>2743</v>
      </c>
      <c r="F4732" t="s">
        <v>2</v>
      </c>
      <c r="G4732" s="8" t="s">
        <v>2744</v>
      </c>
      <c r="H4732" s="8" t="str">
        <f t="shared" si="147"/>
        <v>"2207"</v>
      </c>
      <c r="I4732" s="8"/>
      <c r="J4732" t="s">
        <v>2742</v>
      </c>
      <c r="K4732" s="3" t="s">
        <v>169</v>
      </c>
      <c r="L4732" t="s">
        <v>2742</v>
      </c>
      <c r="M4732" s="3" t="s">
        <v>220</v>
      </c>
      <c r="N4732" t="s">
        <v>2742</v>
      </c>
    </row>
    <row r="4733" spans="1:14" x14ac:dyDescent="0.2">
      <c r="A4733" t="s">
        <v>2740</v>
      </c>
      <c r="B4733" t="s">
        <v>2732</v>
      </c>
      <c r="C4733" s="8" t="s">
        <v>2741</v>
      </c>
      <c r="D4733" t="str">
        <f t="shared" si="146"/>
        <v>"VERMILION LOCAL SCHOOLS"</v>
      </c>
      <c r="E4733" t="s">
        <v>2743</v>
      </c>
      <c r="F4733" t="s">
        <v>2</v>
      </c>
      <c r="G4733" s="8" t="s">
        <v>2744</v>
      </c>
      <c r="H4733" s="8" t="str">
        <f t="shared" si="147"/>
        <v>"2208"</v>
      </c>
      <c r="I4733" s="8"/>
      <c r="J4733" t="s">
        <v>2742</v>
      </c>
      <c r="K4733" s="3" t="s">
        <v>170</v>
      </c>
      <c r="L4733" t="s">
        <v>2742</v>
      </c>
      <c r="M4733" s="3" t="s">
        <v>221</v>
      </c>
      <c r="N4733" t="s">
        <v>2742</v>
      </c>
    </row>
    <row r="4734" spans="1:14" x14ac:dyDescent="0.2">
      <c r="A4734" t="s">
        <v>2740</v>
      </c>
      <c r="B4734" t="s">
        <v>2732</v>
      </c>
      <c r="C4734" s="8" t="s">
        <v>2741</v>
      </c>
      <c r="D4734" t="str">
        <f t="shared" si="146"/>
        <v>"FAIRFIELD COUNTY SCHOOLS"</v>
      </c>
      <c r="E4734" t="s">
        <v>2743</v>
      </c>
      <c r="F4734" t="s">
        <v>2</v>
      </c>
      <c r="G4734" s="8" t="s">
        <v>2744</v>
      </c>
      <c r="H4734" s="8" t="str">
        <f t="shared" si="147"/>
        <v>"2300"</v>
      </c>
      <c r="I4734" s="8"/>
      <c r="J4734" t="s">
        <v>2742</v>
      </c>
      <c r="K4734" s="3" t="s">
        <v>171</v>
      </c>
      <c r="L4734" t="s">
        <v>2742</v>
      </c>
      <c r="M4734" s="3" t="s">
        <v>222</v>
      </c>
      <c r="N4734" t="s">
        <v>2742</v>
      </c>
    </row>
    <row r="4735" spans="1:14" x14ac:dyDescent="0.2">
      <c r="A4735" t="s">
        <v>2740</v>
      </c>
      <c r="B4735" t="s">
        <v>2732</v>
      </c>
      <c r="C4735" s="8" t="s">
        <v>2741</v>
      </c>
      <c r="D4735" t="str">
        <f t="shared" si="146"/>
        <v>"AMANDA-CLEARCREEK LOCAL SCHOOLS"</v>
      </c>
      <c r="E4735" t="s">
        <v>2743</v>
      </c>
      <c r="F4735" t="s">
        <v>2</v>
      </c>
      <c r="G4735" s="8" t="s">
        <v>2744</v>
      </c>
      <c r="H4735" s="8" t="str">
        <f t="shared" si="147"/>
        <v>"2301"</v>
      </c>
      <c r="I4735" s="8"/>
      <c r="J4735" t="s">
        <v>2742</v>
      </c>
      <c r="K4735" s="3" t="s">
        <v>173</v>
      </c>
      <c r="L4735" t="s">
        <v>2742</v>
      </c>
      <c r="M4735" s="3" t="s">
        <v>223</v>
      </c>
      <c r="N4735" t="s">
        <v>2742</v>
      </c>
    </row>
    <row r="4736" spans="1:14" x14ac:dyDescent="0.2">
      <c r="A4736" t="s">
        <v>2740</v>
      </c>
      <c r="B4736" t="s">
        <v>2732</v>
      </c>
      <c r="C4736" s="8" t="s">
        <v>2741</v>
      </c>
      <c r="D4736" t="str">
        <f t="shared" si="146"/>
        <v>"BERNE UNION LOCAL SCHOOLS"</v>
      </c>
      <c r="E4736" t="s">
        <v>2743</v>
      </c>
      <c r="F4736" t="s">
        <v>2</v>
      </c>
      <c r="G4736" s="8" t="s">
        <v>2744</v>
      </c>
      <c r="H4736" s="8" t="str">
        <f t="shared" si="147"/>
        <v>"2302"</v>
      </c>
      <c r="I4736" s="8"/>
      <c r="J4736" t="s">
        <v>2742</v>
      </c>
      <c r="K4736" s="3" t="s">
        <v>174</v>
      </c>
      <c r="L4736" t="s">
        <v>2742</v>
      </c>
      <c r="M4736" s="3" t="s">
        <v>224</v>
      </c>
      <c r="N4736" t="s">
        <v>2742</v>
      </c>
    </row>
    <row r="4737" spans="1:14" x14ac:dyDescent="0.2">
      <c r="A4737" t="s">
        <v>2740</v>
      </c>
      <c r="B4737" t="s">
        <v>2732</v>
      </c>
      <c r="C4737" s="8" t="s">
        <v>2741</v>
      </c>
      <c r="D4737" t="str">
        <f t="shared" si="146"/>
        <v>"BLOOM CARROLL LOCAL SCHOOLS"</v>
      </c>
      <c r="E4737" t="s">
        <v>2743</v>
      </c>
      <c r="F4737" t="s">
        <v>2</v>
      </c>
      <c r="G4737" s="8" t="s">
        <v>2744</v>
      </c>
      <c r="H4737" s="8" t="str">
        <f t="shared" si="147"/>
        <v>"2303"</v>
      </c>
      <c r="I4737" s="8"/>
      <c r="J4737" t="s">
        <v>2742</v>
      </c>
      <c r="K4737" s="3" t="s">
        <v>175</v>
      </c>
      <c r="L4737" t="s">
        <v>2742</v>
      </c>
      <c r="M4737" s="3" t="s">
        <v>225</v>
      </c>
      <c r="N4737" t="s">
        <v>2742</v>
      </c>
    </row>
    <row r="4738" spans="1:14" x14ac:dyDescent="0.2">
      <c r="A4738" t="s">
        <v>2740</v>
      </c>
      <c r="B4738" t="s">
        <v>2732</v>
      </c>
      <c r="C4738" s="8" t="s">
        <v>2741</v>
      </c>
      <c r="D4738" t="str">
        <f t="shared" ref="D4738:D4801" si="148">_xlfn.TEXTJOIN(,,J4738:L4738)</f>
        <v>"LIBERTY UNION-THURSTON LOCAL SCH"</v>
      </c>
      <c r="E4738" t="s">
        <v>2743</v>
      </c>
      <c r="F4738" t="s">
        <v>2</v>
      </c>
      <c r="G4738" s="8" t="s">
        <v>2744</v>
      </c>
      <c r="H4738" s="8" t="str">
        <f t="shared" ref="H4738:H4801" si="149">_xlfn.TEXTJOIN(,,L4738:N4738)</f>
        <v>"2307"</v>
      </c>
      <c r="I4738" s="8"/>
      <c r="J4738" t="s">
        <v>2742</v>
      </c>
      <c r="K4738" s="3" t="s">
        <v>226</v>
      </c>
      <c r="L4738" t="s">
        <v>2742</v>
      </c>
      <c r="M4738" s="3" t="s">
        <v>285</v>
      </c>
      <c r="N4738" t="s">
        <v>2742</v>
      </c>
    </row>
    <row r="4739" spans="1:14" x14ac:dyDescent="0.2">
      <c r="A4739" t="s">
        <v>2740</v>
      </c>
      <c r="B4739" t="s">
        <v>2732</v>
      </c>
      <c r="C4739" s="8" t="s">
        <v>2741</v>
      </c>
      <c r="D4739" t="str">
        <f t="shared" si="148"/>
        <v>"PICKERINGTON LOCAL SCHOOLS"</v>
      </c>
      <c r="E4739" t="s">
        <v>2743</v>
      </c>
      <c r="F4739" t="s">
        <v>2</v>
      </c>
      <c r="G4739" s="8" t="s">
        <v>2744</v>
      </c>
      <c r="H4739" s="8" t="str">
        <f t="shared" si="149"/>
        <v>"2308"</v>
      </c>
      <c r="I4739" s="8"/>
      <c r="J4739" t="s">
        <v>2742</v>
      </c>
      <c r="K4739" s="3" t="s">
        <v>227</v>
      </c>
      <c r="L4739" t="s">
        <v>2742</v>
      </c>
      <c r="M4739" s="3" t="s">
        <v>286</v>
      </c>
      <c r="N4739" t="s">
        <v>2742</v>
      </c>
    </row>
    <row r="4740" spans="1:14" x14ac:dyDescent="0.2">
      <c r="A4740" t="s">
        <v>2740</v>
      </c>
      <c r="B4740" t="s">
        <v>2732</v>
      </c>
      <c r="C4740" s="8" t="s">
        <v>2741</v>
      </c>
      <c r="D4740" t="str">
        <f t="shared" si="148"/>
        <v>"FAIRFIELD UNION LOCAL SCHOOLS"</v>
      </c>
      <c r="E4740" t="s">
        <v>2743</v>
      </c>
      <c r="F4740" t="s">
        <v>2</v>
      </c>
      <c r="G4740" s="8" t="s">
        <v>2744</v>
      </c>
      <c r="H4740" s="8" t="str">
        <f t="shared" si="149"/>
        <v>"2309"</v>
      </c>
      <c r="I4740" s="8"/>
      <c r="J4740" t="s">
        <v>2742</v>
      </c>
      <c r="K4740" s="3" t="s">
        <v>228</v>
      </c>
      <c r="L4740" t="s">
        <v>2742</v>
      </c>
      <c r="M4740" s="3" t="s">
        <v>287</v>
      </c>
      <c r="N4740" t="s">
        <v>2742</v>
      </c>
    </row>
    <row r="4741" spans="1:14" x14ac:dyDescent="0.2">
      <c r="A4741" t="s">
        <v>2740</v>
      </c>
      <c r="B4741" t="s">
        <v>2732</v>
      </c>
      <c r="C4741" s="8" t="s">
        <v>2741</v>
      </c>
      <c r="D4741" t="str">
        <f t="shared" si="148"/>
        <v>"WALNUT TOWNSHIP LOCAL SCHOOLS"</v>
      </c>
      <c r="E4741" t="s">
        <v>2743</v>
      </c>
      <c r="F4741" t="s">
        <v>2</v>
      </c>
      <c r="G4741" s="8" t="s">
        <v>2744</v>
      </c>
      <c r="H4741" s="8" t="str">
        <f t="shared" si="149"/>
        <v>"2312"</v>
      </c>
      <c r="I4741" s="8"/>
      <c r="J4741" t="s">
        <v>2742</v>
      </c>
      <c r="K4741" s="3" t="s">
        <v>229</v>
      </c>
      <c r="L4741" t="s">
        <v>2742</v>
      </c>
      <c r="M4741" s="3" t="s">
        <v>288</v>
      </c>
      <c r="N4741" t="s">
        <v>2742</v>
      </c>
    </row>
    <row r="4742" spans="1:14" x14ac:dyDescent="0.2">
      <c r="A4742" t="s">
        <v>2740</v>
      </c>
      <c r="B4742" t="s">
        <v>2732</v>
      </c>
      <c r="C4742" s="8" t="s">
        <v>2741</v>
      </c>
      <c r="D4742" t="str">
        <f t="shared" si="148"/>
        <v>"MIAMI TRACE LOCAL SCHOOLS"</v>
      </c>
      <c r="E4742" t="s">
        <v>2743</v>
      </c>
      <c r="F4742" t="s">
        <v>2</v>
      </c>
      <c r="G4742" s="8" t="s">
        <v>2744</v>
      </c>
      <c r="H4742" s="8" t="str">
        <f t="shared" si="149"/>
        <v>"2406"</v>
      </c>
      <c r="I4742" s="8"/>
      <c r="J4742" t="s">
        <v>2742</v>
      </c>
      <c r="K4742" s="3" t="s">
        <v>230</v>
      </c>
      <c r="L4742" t="s">
        <v>2742</v>
      </c>
      <c r="M4742" s="3" t="s">
        <v>289</v>
      </c>
      <c r="N4742" t="s">
        <v>2742</v>
      </c>
    </row>
    <row r="4743" spans="1:14" x14ac:dyDescent="0.2">
      <c r="A4743" t="s">
        <v>2740</v>
      </c>
      <c r="B4743" t="s">
        <v>2732</v>
      </c>
      <c r="C4743" s="8" t="s">
        <v>2741</v>
      </c>
      <c r="D4743" t="str">
        <f t="shared" si="148"/>
        <v>"ESC OF CENTRAL OHIO"</v>
      </c>
      <c r="E4743" t="s">
        <v>2743</v>
      </c>
      <c r="F4743" t="s">
        <v>2</v>
      </c>
      <c r="G4743" s="8" t="s">
        <v>2744</v>
      </c>
      <c r="H4743" s="8" t="str">
        <f t="shared" si="149"/>
        <v>"2500"</v>
      </c>
      <c r="I4743" s="8"/>
      <c r="J4743" t="s">
        <v>2742</v>
      </c>
      <c r="K4743" s="3" t="s">
        <v>232</v>
      </c>
      <c r="L4743" t="s">
        <v>2742</v>
      </c>
      <c r="M4743" s="3" t="s">
        <v>290</v>
      </c>
      <c r="N4743" t="s">
        <v>2742</v>
      </c>
    </row>
    <row r="4744" spans="1:14" x14ac:dyDescent="0.2">
      <c r="A4744" t="s">
        <v>2740</v>
      </c>
      <c r="B4744" t="s">
        <v>2732</v>
      </c>
      <c r="C4744" s="8" t="s">
        <v>2741</v>
      </c>
      <c r="D4744" t="str">
        <f t="shared" si="148"/>
        <v>"CANAL WINCHESTER LOCAL SCHOOLS"</v>
      </c>
      <c r="E4744" t="s">
        <v>2743</v>
      </c>
      <c r="F4744" t="s">
        <v>2</v>
      </c>
      <c r="G4744" s="8" t="s">
        <v>2744</v>
      </c>
      <c r="H4744" s="8" t="str">
        <f t="shared" si="149"/>
        <v>"2503"</v>
      </c>
      <c r="I4744" s="8"/>
      <c r="J4744" t="s">
        <v>2742</v>
      </c>
      <c r="K4744" s="3" t="s">
        <v>234</v>
      </c>
      <c r="L4744" t="s">
        <v>2742</v>
      </c>
      <c r="M4744" s="3" t="s">
        <v>291</v>
      </c>
      <c r="N4744" t="s">
        <v>2742</v>
      </c>
    </row>
    <row r="4745" spans="1:14" x14ac:dyDescent="0.2">
      <c r="A4745" t="s">
        <v>2740</v>
      </c>
      <c r="B4745" t="s">
        <v>2732</v>
      </c>
      <c r="C4745" s="8" t="s">
        <v>2741</v>
      </c>
      <c r="D4745" t="str">
        <f t="shared" si="148"/>
        <v>"HAMILTON LOCAL SCHOOLS"</v>
      </c>
      <c r="E4745" t="s">
        <v>2743</v>
      </c>
      <c r="F4745" t="s">
        <v>2</v>
      </c>
      <c r="G4745" s="8" t="s">
        <v>2744</v>
      </c>
      <c r="H4745" s="8" t="str">
        <f t="shared" si="149"/>
        <v>"2506"</v>
      </c>
      <c r="I4745" s="8"/>
      <c r="J4745" t="s">
        <v>2742</v>
      </c>
      <c r="K4745" s="3" t="s">
        <v>235</v>
      </c>
      <c r="L4745" t="s">
        <v>2742</v>
      </c>
      <c r="M4745" s="3" t="s">
        <v>292</v>
      </c>
      <c r="N4745" t="s">
        <v>2742</v>
      </c>
    </row>
    <row r="4746" spans="1:14" x14ac:dyDescent="0.2">
      <c r="A4746" t="s">
        <v>2740</v>
      </c>
      <c r="B4746" t="s">
        <v>2732</v>
      </c>
      <c r="C4746" s="8" t="s">
        <v>2741</v>
      </c>
      <c r="D4746" t="str">
        <f t="shared" si="148"/>
        <v>"GROVEPORT-MADISON LOCAL SCHOOLS"</v>
      </c>
      <c r="E4746" t="s">
        <v>2743</v>
      </c>
      <c r="F4746" t="s">
        <v>2</v>
      </c>
      <c r="G4746" s="8" t="s">
        <v>2744</v>
      </c>
      <c r="H4746" s="8" t="str">
        <f t="shared" si="149"/>
        <v>"2509"</v>
      </c>
      <c r="I4746" s="8"/>
      <c r="J4746" t="s">
        <v>2742</v>
      </c>
      <c r="K4746" s="3" t="s">
        <v>236</v>
      </c>
      <c r="L4746" t="s">
        <v>2742</v>
      </c>
      <c r="M4746" s="3" t="s">
        <v>293</v>
      </c>
      <c r="N4746" t="s">
        <v>2742</v>
      </c>
    </row>
    <row r="4747" spans="1:14" x14ac:dyDescent="0.2">
      <c r="A4747" t="s">
        <v>2740</v>
      </c>
      <c r="B4747" t="s">
        <v>2732</v>
      </c>
      <c r="C4747" s="8" t="s">
        <v>2741</v>
      </c>
      <c r="D4747" t="str">
        <f t="shared" si="148"/>
        <v>"NEW ALBANY-PLAIN LOCAL SCHOOLS"</v>
      </c>
      <c r="E4747" t="s">
        <v>2743</v>
      </c>
      <c r="F4747" t="s">
        <v>2</v>
      </c>
      <c r="G4747" s="8" t="s">
        <v>2744</v>
      </c>
      <c r="H4747" s="8" t="str">
        <f t="shared" si="149"/>
        <v>"2515"</v>
      </c>
      <c r="I4747" s="8"/>
      <c r="J4747" t="s">
        <v>2742</v>
      </c>
      <c r="K4747" s="3" t="s">
        <v>237</v>
      </c>
      <c r="L4747" t="s">
        <v>2742</v>
      </c>
      <c r="M4747" s="3" t="s">
        <v>294</v>
      </c>
      <c r="N4747" t="s">
        <v>2742</v>
      </c>
    </row>
    <row r="4748" spans="1:14" x14ac:dyDescent="0.2">
      <c r="A4748" t="s">
        <v>2740</v>
      </c>
      <c r="B4748" t="s">
        <v>2732</v>
      </c>
      <c r="C4748" s="8" t="s">
        <v>2741</v>
      </c>
      <c r="D4748" t="str">
        <f t="shared" si="148"/>
        <v>"NORTHWEST OHIO ESC"</v>
      </c>
      <c r="E4748" t="s">
        <v>2743</v>
      </c>
      <c r="F4748" t="s">
        <v>2</v>
      </c>
      <c r="G4748" s="8" t="s">
        <v>2744</v>
      </c>
      <c r="H4748" s="8" t="str">
        <f t="shared" si="149"/>
        <v>"2600"</v>
      </c>
      <c r="I4748" s="8"/>
      <c r="J4748" t="s">
        <v>2742</v>
      </c>
      <c r="K4748" s="3" t="s">
        <v>238</v>
      </c>
      <c r="L4748" t="s">
        <v>2742</v>
      </c>
      <c r="M4748" s="3" t="s">
        <v>295</v>
      </c>
      <c r="N4748" t="s">
        <v>2742</v>
      </c>
    </row>
    <row r="4749" spans="1:14" x14ac:dyDescent="0.2">
      <c r="A4749" t="s">
        <v>2740</v>
      </c>
      <c r="B4749" t="s">
        <v>2732</v>
      </c>
      <c r="C4749" s="8" t="s">
        <v>2741</v>
      </c>
      <c r="D4749" t="str">
        <f t="shared" si="148"/>
        <v>"ARCHBOLD AREA LOCAL SCHOOLS"</v>
      </c>
      <c r="E4749" t="s">
        <v>2743</v>
      </c>
      <c r="F4749" t="s">
        <v>2</v>
      </c>
      <c r="G4749" s="8" t="s">
        <v>2744</v>
      </c>
      <c r="H4749" s="8" t="str">
        <f t="shared" si="149"/>
        <v>"2601"</v>
      </c>
      <c r="I4749" s="8"/>
      <c r="J4749" t="s">
        <v>2742</v>
      </c>
      <c r="K4749" s="3" t="s">
        <v>240</v>
      </c>
      <c r="L4749" t="s">
        <v>2742</v>
      </c>
      <c r="M4749" s="3" t="s">
        <v>296</v>
      </c>
      <c r="N4749" t="s">
        <v>2742</v>
      </c>
    </row>
    <row r="4750" spans="1:14" x14ac:dyDescent="0.2">
      <c r="A4750" t="s">
        <v>2740</v>
      </c>
      <c r="B4750" t="s">
        <v>2732</v>
      </c>
      <c r="C4750" s="8" t="s">
        <v>2741</v>
      </c>
      <c r="D4750" t="str">
        <f t="shared" si="148"/>
        <v>"PIKE-DELTA-YORK LOCAL SCHOOLS"</v>
      </c>
      <c r="E4750" t="s">
        <v>2743</v>
      </c>
      <c r="F4750" t="s">
        <v>2</v>
      </c>
      <c r="G4750" s="8" t="s">
        <v>2744</v>
      </c>
      <c r="H4750" s="8" t="str">
        <f t="shared" si="149"/>
        <v>"2603"</v>
      </c>
      <c r="I4750" s="8"/>
      <c r="J4750" t="s">
        <v>2742</v>
      </c>
      <c r="K4750" s="3" t="s">
        <v>241</v>
      </c>
      <c r="L4750" t="s">
        <v>2742</v>
      </c>
      <c r="M4750" s="3" t="s">
        <v>297</v>
      </c>
      <c r="N4750" t="s">
        <v>2742</v>
      </c>
    </row>
    <row r="4751" spans="1:14" x14ac:dyDescent="0.2">
      <c r="A4751" t="s">
        <v>2740</v>
      </c>
      <c r="B4751" t="s">
        <v>2732</v>
      </c>
      <c r="C4751" s="8" t="s">
        <v>2741</v>
      </c>
      <c r="D4751" t="str">
        <f t="shared" si="148"/>
        <v>"EVERGREEN LOCAL SCHOOLS"</v>
      </c>
      <c r="E4751" t="s">
        <v>2743</v>
      </c>
      <c r="F4751" t="s">
        <v>2</v>
      </c>
      <c r="G4751" s="8" t="s">
        <v>2744</v>
      </c>
      <c r="H4751" s="8" t="str">
        <f t="shared" si="149"/>
        <v>"2606"</v>
      </c>
      <c r="I4751" s="8"/>
      <c r="J4751" t="s">
        <v>2742</v>
      </c>
      <c r="K4751" s="3" t="s">
        <v>242</v>
      </c>
      <c r="L4751" t="s">
        <v>2742</v>
      </c>
      <c r="M4751" s="3" t="s">
        <v>298</v>
      </c>
      <c r="N4751" t="s">
        <v>2742</v>
      </c>
    </row>
    <row r="4752" spans="1:14" x14ac:dyDescent="0.2">
      <c r="A4752" t="s">
        <v>2740</v>
      </c>
      <c r="B4752" t="s">
        <v>2732</v>
      </c>
      <c r="C4752" s="8" t="s">
        <v>2741</v>
      </c>
      <c r="D4752" t="str">
        <f t="shared" si="148"/>
        <v>"FAYETTE LOCAL SCHOOLS"</v>
      </c>
      <c r="E4752" t="s">
        <v>2743</v>
      </c>
      <c r="F4752" t="s">
        <v>2</v>
      </c>
      <c r="G4752" s="8" t="s">
        <v>2744</v>
      </c>
      <c r="H4752" s="8" t="str">
        <f t="shared" si="149"/>
        <v>"2607"</v>
      </c>
      <c r="I4752" s="8"/>
      <c r="J4752" t="s">
        <v>2742</v>
      </c>
      <c r="K4752" s="3" t="s">
        <v>243</v>
      </c>
      <c r="L4752" t="s">
        <v>2742</v>
      </c>
      <c r="M4752" s="3" t="s">
        <v>299</v>
      </c>
      <c r="N4752" t="s">
        <v>2742</v>
      </c>
    </row>
    <row r="4753" spans="1:14" x14ac:dyDescent="0.2">
      <c r="A4753" t="s">
        <v>2740</v>
      </c>
      <c r="B4753" t="s">
        <v>2732</v>
      </c>
      <c r="C4753" s="8" t="s">
        <v>2741</v>
      </c>
      <c r="D4753" t="str">
        <f t="shared" si="148"/>
        <v>"PETTISVILLE LOCAL SCHOOLS"</v>
      </c>
      <c r="E4753" t="s">
        <v>2743</v>
      </c>
      <c r="F4753" t="s">
        <v>2</v>
      </c>
      <c r="G4753" s="8" t="s">
        <v>2744</v>
      </c>
      <c r="H4753" s="8" t="str">
        <f t="shared" si="149"/>
        <v>"2610"</v>
      </c>
      <c r="I4753" s="8"/>
      <c r="J4753" t="s">
        <v>2742</v>
      </c>
      <c r="K4753" s="3" t="s">
        <v>244</v>
      </c>
      <c r="L4753" t="s">
        <v>2742</v>
      </c>
      <c r="M4753" s="3" t="s">
        <v>300</v>
      </c>
      <c r="N4753" t="s">
        <v>2742</v>
      </c>
    </row>
    <row r="4754" spans="1:14" x14ac:dyDescent="0.2">
      <c r="A4754" t="s">
        <v>2740</v>
      </c>
      <c r="B4754" t="s">
        <v>2732</v>
      </c>
      <c r="C4754" s="8" t="s">
        <v>2741</v>
      </c>
      <c r="D4754" t="str">
        <f t="shared" si="148"/>
        <v>"SWANTON LOCAL SCHOOLS"</v>
      </c>
      <c r="E4754" t="s">
        <v>2743</v>
      </c>
      <c r="F4754" t="s">
        <v>2</v>
      </c>
      <c r="G4754" s="8" t="s">
        <v>2744</v>
      </c>
      <c r="H4754" s="8" t="str">
        <f t="shared" si="149"/>
        <v>"2614"</v>
      </c>
      <c r="I4754" s="8"/>
      <c r="J4754" t="s">
        <v>2742</v>
      </c>
      <c r="K4754" s="3" t="s">
        <v>245</v>
      </c>
      <c r="L4754" t="s">
        <v>2742</v>
      </c>
      <c r="M4754" s="3" t="s">
        <v>301</v>
      </c>
      <c r="N4754" t="s">
        <v>2742</v>
      </c>
    </row>
    <row r="4755" spans="1:14" x14ac:dyDescent="0.2">
      <c r="A4755" t="s">
        <v>2740</v>
      </c>
      <c r="B4755" t="s">
        <v>2732</v>
      </c>
      <c r="C4755" s="8" t="s">
        <v>2741</v>
      </c>
      <c r="D4755" t="str">
        <f t="shared" si="148"/>
        <v>"GALLIA COUNTY LOCAL SCHOOLS"</v>
      </c>
      <c r="E4755" t="s">
        <v>2743</v>
      </c>
      <c r="F4755" t="s">
        <v>2</v>
      </c>
      <c r="G4755" s="8" t="s">
        <v>2744</v>
      </c>
      <c r="H4755" s="8" t="str">
        <f t="shared" si="149"/>
        <v>"2701"</v>
      </c>
      <c r="I4755" s="8"/>
      <c r="J4755" t="s">
        <v>2742</v>
      </c>
      <c r="K4755" s="3" t="s">
        <v>246</v>
      </c>
      <c r="L4755" t="s">
        <v>2742</v>
      </c>
      <c r="M4755" s="3" t="s">
        <v>302</v>
      </c>
      <c r="N4755" t="s">
        <v>2742</v>
      </c>
    </row>
    <row r="4756" spans="1:14" x14ac:dyDescent="0.2">
      <c r="A4756" t="s">
        <v>2740</v>
      </c>
      <c r="B4756" t="s">
        <v>2732</v>
      </c>
      <c r="C4756" s="8" t="s">
        <v>2741</v>
      </c>
      <c r="D4756" t="str">
        <f t="shared" si="148"/>
        <v>"GALLIA-VINTON ESC"</v>
      </c>
      <c r="E4756" t="s">
        <v>2743</v>
      </c>
      <c r="F4756" t="s">
        <v>2</v>
      </c>
      <c r="G4756" s="8" t="s">
        <v>2744</v>
      </c>
      <c r="H4756" s="8" t="str">
        <f t="shared" si="149"/>
        <v>"2702"</v>
      </c>
      <c r="I4756" s="8"/>
      <c r="J4756" t="s">
        <v>2742</v>
      </c>
      <c r="K4756" s="3" t="s">
        <v>248</v>
      </c>
      <c r="L4756" t="s">
        <v>2742</v>
      </c>
      <c r="M4756" s="3" t="s">
        <v>303</v>
      </c>
      <c r="N4756" t="s">
        <v>2742</v>
      </c>
    </row>
    <row r="4757" spans="1:14" x14ac:dyDescent="0.2">
      <c r="A4757" t="s">
        <v>2740</v>
      </c>
      <c r="B4757" t="s">
        <v>2732</v>
      </c>
      <c r="C4757" s="8" t="s">
        <v>2741</v>
      </c>
      <c r="D4757" t="str">
        <f t="shared" si="148"/>
        <v>"GEAUGA COUNTY SCHOOLS"</v>
      </c>
      <c r="E4757" t="s">
        <v>2743</v>
      </c>
      <c r="F4757" t="s">
        <v>2</v>
      </c>
      <c r="G4757" s="8" t="s">
        <v>2744</v>
      </c>
      <c r="H4757" s="8" t="str">
        <f t="shared" si="149"/>
        <v>"2800"</v>
      </c>
      <c r="I4757" s="8"/>
      <c r="J4757" t="s">
        <v>2742</v>
      </c>
      <c r="K4757" s="3" t="s">
        <v>249</v>
      </c>
      <c r="L4757" t="s">
        <v>2742</v>
      </c>
      <c r="M4757" s="3" t="s">
        <v>304</v>
      </c>
      <c r="N4757" t="s">
        <v>2742</v>
      </c>
    </row>
    <row r="4758" spans="1:14" x14ac:dyDescent="0.2">
      <c r="A4758" t="s">
        <v>2740</v>
      </c>
      <c r="B4758" t="s">
        <v>2732</v>
      </c>
      <c r="C4758" s="8" t="s">
        <v>2741</v>
      </c>
      <c r="D4758" t="str">
        <f t="shared" si="148"/>
        <v>"KENSTON LOCAL SCHOOLS"</v>
      </c>
      <c r="E4758" t="s">
        <v>2743</v>
      </c>
      <c r="F4758" t="s">
        <v>2</v>
      </c>
      <c r="G4758" s="8" t="s">
        <v>2744</v>
      </c>
      <c r="H4758" s="8" t="str">
        <f t="shared" si="149"/>
        <v>"2802"</v>
      </c>
      <c r="I4758" s="8"/>
      <c r="J4758" t="s">
        <v>2742</v>
      </c>
      <c r="K4758" s="3" t="s">
        <v>251</v>
      </c>
      <c r="L4758" t="s">
        <v>2742</v>
      </c>
      <c r="M4758" s="3" t="s">
        <v>305</v>
      </c>
      <c r="N4758" t="s">
        <v>2742</v>
      </c>
    </row>
    <row r="4759" spans="1:14" x14ac:dyDescent="0.2">
      <c r="A4759" t="s">
        <v>2740</v>
      </c>
      <c r="B4759" t="s">
        <v>2732</v>
      </c>
      <c r="C4759" s="8" t="s">
        <v>2741</v>
      </c>
      <c r="D4759" t="str">
        <f t="shared" si="148"/>
        <v>"BERKSHIRE LOCAL SCHOOLS"</v>
      </c>
      <c r="E4759" t="s">
        <v>2743</v>
      </c>
      <c r="F4759" t="s">
        <v>2</v>
      </c>
      <c r="G4759" s="8" t="s">
        <v>2744</v>
      </c>
      <c r="H4759" s="8" t="str">
        <f t="shared" si="149"/>
        <v>"2803"</v>
      </c>
      <c r="I4759" s="8"/>
      <c r="J4759" t="s">
        <v>2742</v>
      </c>
      <c r="K4759" s="3" t="s">
        <v>252</v>
      </c>
      <c r="L4759" t="s">
        <v>2742</v>
      </c>
      <c r="M4759" s="3" t="s">
        <v>306</v>
      </c>
      <c r="N4759" t="s">
        <v>2742</v>
      </c>
    </row>
    <row r="4760" spans="1:14" x14ac:dyDescent="0.2">
      <c r="A4760" t="s">
        <v>2740</v>
      </c>
      <c r="B4760" t="s">
        <v>2732</v>
      </c>
      <c r="C4760" s="8" t="s">
        <v>2741</v>
      </c>
      <c r="D4760" t="str">
        <f t="shared" si="148"/>
        <v>"CHARDON LOCAL SCHOOLS"</v>
      </c>
      <c r="E4760" t="s">
        <v>2743</v>
      </c>
      <c r="F4760" t="s">
        <v>2</v>
      </c>
      <c r="G4760" s="8" t="s">
        <v>2744</v>
      </c>
      <c r="H4760" s="8" t="str">
        <f t="shared" si="149"/>
        <v>"2804"</v>
      </c>
      <c r="I4760" s="8"/>
      <c r="J4760" t="s">
        <v>2742</v>
      </c>
      <c r="K4760" s="3" t="s">
        <v>253</v>
      </c>
      <c r="L4760" t="s">
        <v>2742</v>
      </c>
      <c r="M4760" s="3" t="s">
        <v>307</v>
      </c>
      <c r="N4760" t="s">
        <v>2742</v>
      </c>
    </row>
    <row r="4761" spans="1:14" x14ac:dyDescent="0.2">
      <c r="A4761" t="s">
        <v>2740</v>
      </c>
      <c r="B4761" t="s">
        <v>2732</v>
      </c>
      <c r="C4761" s="8" t="s">
        <v>2741</v>
      </c>
      <c r="D4761" t="str">
        <f t="shared" si="148"/>
        <v>"CARDINAL LOCAL SCHOOLS"</v>
      </c>
      <c r="E4761" t="s">
        <v>2743</v>
      </c>
      <c r="F4761" t="s">
        <v>2</v>
      </c>
      <c r="G4761" s="8" t="s">
        <v>2744</v>
      </c>
      <c r="H4761" s="8" t="str">
        <f t="shared" si="149"/>
        <v>"2808"</v>
      </c>
      <c r="I4761" s="8"/>
      <c r="J4761" t="s">
        <v>2742</v>
      </c>
      <c r="K4761" s="3" t="s">
        <v>254</v>
      </c>
      <c r="L4761" t="s">
        <v>2742</v>
      </c>
      <c r="M4761" s="3" t="s">
        <v>308</v>
      </c>
      <c r="N4761" t="s">
        <v>2742</v>
      </c>
    </row>
    <row r="4762" spans="1:14" x14ac:dyDescent="0.2">
      <c r="A4762" t="s">
        <v>2740</v>
      </c>
      <c r="B4762" t="s">
        <v>2732</v>
      </c>
      <c r="C4762" s="8" t="s">
        <v>2741</v>
      </c>
      <c r="D4762" t="str">
        <f t="shared" si="148"/>
        <v>"NEWBURY LOCAL SCHOOLS"</v>
      </c>
      <c r="E4762" t="s">
        <v>2743</v>
      </c>
      <c r="F4762" t="s">
        <v>2</v>
      </c>
      <c r="G4762" s="8" t="s">
        <v>2744</v>
      </c>
      <c r="H4762" s="8" t="str">
        <f t="shared" si="149"/>
        <v>"2812"</v>
      </c>
      <c r="I4762" s="8"/>
      <c r="J4762" t="s">
        <v>2742</v>
      </c>
      <c r="K4762" s="3" t="s">
        <v>256</v>
      </c>
      <c r="L4762" t="s">
        <v>2742</v>
      </c>
      <c r="M4762" s="3" t="s">
        <v>310</v>
      </c>
      <c r="N4762" t="s">
        <v>2742</v>
      </c>
    </row>
    <row r="4763" spans="1:14" x14ac:dyDescent="0.2">
      <c r="A4763" t="s">
        <v>2740</v>
      </c>
      <c r="B4763" t="s">
        <v>2732</v>
      </c>
      <c r="C4763" s="8" t="s">
        <v>2741</v>
      </c>
      <c r="D4763" t="str">
        <f t="shared" si="148"/>
        <v>"WEST GEAUGA LOCAL SCHOOLS"</v>
      </c>
      <c r="E4763" t="s">
        <v>2743</v>
      </c>
      <c r="F4763" t="s">
        <v>2</v>
      </c>
      <c r="G4763" s="8" t="s">
        <v>2744</v>
      </c>
      <c r="H4763" s="8" t="str">
        <f t="shared" si="149"/>
        <v>"2814"</v>
      </c>
      <c r="I4763" s="8"/>
      <c r="J4763" t="s">
        <v>2742</v>
      </c>
      <c r="K4763" s="3" t="s">
        <v>257</v>
      </c>
      <c r="L4763" t="s">
        <v>2742</v>
      </c>
      <c r="M4763" s="3" t="s">
        <v>311</v>
      </c>
      <c r="N4763" t="s">
        <v>2742</v>
      </c>
    </row>
    <row r="4764" spans="1:14" x14ac:dyDescent="0.2">
      <c r="A4764" t="s">
        <v>2740</v>
      </c>
      <c r="B4764" t="s">
        <v>2732</v>
      </c>
      <c r="C4764" s="8" t="s">
        <v>2741</v>
      </c>
      <c r="D4764" t="str">
        <f t="shared" si="148"/>
        <v>"GREENE COUNTY SCHOOLS"</v>
      </c>
      <c r="E4764" t="s">
        <v>2743</v>
      </c>
      <c r="F4764" t="s">
        <v>2</v>
      </c>
      <c r="G4764" s="8" t="s">
        <v>2744</v>
      </c>
      <c r="H4764" s="8" t="str">
        <f t="shared" si="149"/>
        <v>"2900"</v>
      </c>
      <c r="I4764" s="8"/>
      <c r="J4764" t="s">
        <v>2742</v>
      </c>
      <c r="K4764" s="3" t="s">
        <v>258</v>
      </c>
      <c r="L4764" t="s">
        <v>2742</v>
      </c>
      <c r="M4764" s="3" t="s">
        <v>312</v>
      </c>
      <c r="N4764" t="s">
        <v>2742</v>
      </c>
    </row>
    <row r="4765" spans="1:14" x14ac:dyDescent="0.2">
      <c r="A4765" t="s">
        <v>2740</v>
      </c>
      <c r="B4765" t="s">
        <v>2732</v>
      </c>
      <c r="C4765" s="8" t="s">
        <v>2741</v>
      </c>
      <c r="D4765" t="str">
        <f t="shared" si="148"/>
        <v>"BEAVERCREEK CITY SCHOOLS"</v>
      </c>
      <c r="E4765" t="s">
        <v>2743</v>
      </c>
      <c r="F4765" t="s">
        <v>2</v>
      </c>
      <c r="G4765" s="8" t="s">
        <v>2744</v>
      </c>
      <c r="H4765" s="8" t="str">
        <f t="shared" si="149"/>
        <v>"2901"</v>
      </c>
      <c r="I4765" s="8"/>
      <c r="J4765" t="s">
        <v>2742</v>
      </c>
      <c r="K4765" s="3" t="s">
        <v>260</v>
      </c>
      <c r="L4765" t="s">
        <v>2742</v>
      </c>
      <c r="M4765" s="3" t="s">
        <v>313</v>
      </c>
      <c r="N4765" t="s">
        <v>2742</v>
      </c>
    </row>
    <row r="4766" spans="1:14" x14ac:dyDescent="0.2">
      <c r="A4766" t="s">
        <v>2740</v>
      </c>
      <c r="B4766" t="s">
        <v>2732</v>
      </c>
      <c r="C4766" s="8" t="s">
        <v>2741</v>
      </c>
      <c r="D4766" t="str">
        <f t="shared" si="148"/>
        <v>"CEDAR CLIFF LOCAL SCHOOLS"</v>
      </c>
      <c r="E4766" t="s">
        <v>2743</v>
      </c>
      <c r="F4766" t="s">
        <v>2</v>
      </c>
      <c r="G4766" s="8" t="s">
        <v>2744</v>
      </c>
      <c r="H4766" s="8" t="str">
        <f t="shared" si="149"/>
        <v>"2903"</v>
      </c>
      <c r="I4766" s="8"/>
      <c r="J4766" t="s">
        <v>2742</v>
      </c>
      <c r="K4766" s="3" t="s">
        <v>261</v>
      </c>
      <c r="L4766" t="s">
        <v>2742</v>
      </c>
      <c r="M4766" s="3" t="s">
        <v>314</v>
      </c>
      <c r="N4766" t="s">
        <v>2742</v>
      </c>
    </row>
    <row r="4767" spans="1:14" x14ac:dyDescent="0.2">
      <c r="A4767" t="s">
        <v>2740</v>
      </c>
      <c r="B4767" t="s">
        <v>2732</v>
      </c>
      <c r="C4767" s="8" t="s">
        <v>2741</v>
      </c>
      <c r="D4767" t="str">
        <f t="shared" si="148"/>
        <v>"GREENEVIEW LOCAL SCHOOLS"</v>
      </c>
      <c r="E4767" t="s">
        <v>2743</v>
      </c>
      <c r="F4767" t="s">
        <v>2</v>
      </c>
      <c r="G4767" s="8" t="s">
        <v>2744</v>
      </c>
      <c r="H4767" s="8" t="str">
        <f t="shared" si="149"/>
        <v>"2907"</v>
      </c>
      <c r="I4767" s="8"/>
      <c r="J4767" t="s">
        <v>2742</v>
      </c>
      <c r="K4767" s="3" t="s">
        <v>262</v>
      </c>
      <c r="L4767" t="s">
        <v>2742</v>
      </c>
      <c r="M4767" s="3" t="s">
        <v>315</v>
      </c>
      <c r="N4767" t="s">
        <v>2742</v>
      </c>
    </row>
    <row r="4768" spans="1:14" x14ac:dyDescent="0.2">
      <c r="A4768" t="s">
        <v>2740</v>
      </c>
      <c r="B4768" t="s">
        <v>2732</v>
      </c>
      <c r="C4768" s="8" t="s">
        <v>2741</v>
      </c>
      <c r="D4768" t="str">
        <f t="shared" si="148"/>
        <v>"BELLBROOK-SUGARCREEK SCHOOLS"</v>
      </c>
      <c r="E4768" t="s">
        <v>2743</v>
      </c>
      <c r="F4768" t="s">
        <v>2</v>
      </c>
      <c r="G4768" s="8" t="s">
        <v>2744</v>
      </c>
      <c r="H4768" s="8" t="str">
        <f t="shared" si="149"/>
        <v>"2910"</v>
      </c>
      <c r="I4768" s="8"/>
      <c r="J4768" t="s">
        <v>2742</v>
      </c>
      <c r="K4768" s="3" t="s">
        <v>263</v>
      </c>
      <c r="L4768" t="s">
        <v>2742</v>
      </c>
      <c r="M4768" s="3" t="s">
        <v>316</v>
      </c>
      <c r="N4768" t="s">
        <v>2742</v>
      </c>
    </row>
    <row r="4769" spans="1:14" x14ac:dyDescent="0.2">
      <c r="A4769" t="s">
        <v>2740</v>
      </c>
      <c r="B4769" t="s">
        <v>2732</v>
      </c>
      <c r="C4769" s="8" t="s">
        <v>2741</v>
      </c>
      <c r="D4769" t="str">
        <f t="shared" si="148"/>
        <v>"OHIO VALLEY ESC"</v>
      </c>
      <c r="E4769" t="s">
        <v>2743</v>
      </c>
      <c r="F4769" t="s">
        <v>2</v>
      </c>
      <c r="G4769" s="8" t="s">
        <v>2744</v>
      </c>
      <c r="H4769" s="8" t="str">
        <f t="shared" si="149"/>
        <v>"3000"</v>
      </c>
      <c r="I4769" s="8"/>
      <c r="J4769" t="s">
        <v>2742</v>
      </c>
      <c r="K4769" s="3" t="s">
        <v>264</v>
      </c>
      <c r="L4769" t="s">
        <v>2742</v>
      </c>
      <c r="M4769" s="3" t="s">
        <v>317</v>
      </c>
      <c r="N4769" t="s">
        <v>2742</v>
      </c>
    </row>
    <row r="4770" spans="1:14" x14ac:dyDescent="0.2">
      <c r="A4770" t="s">
        <v>2740</v>
      </c>
      <c r="B4770" t="s">
        <v>2732</v>
      </c>
      <c r="C4770" s="8" t="s">
        <v>2741</v>
      </c>
      <c r="D4770" t="str">
        <f t="shared" si="148"/>
        <v>"ROLLING HILLS LOCAL SCHOOLS"</v>
      </c>
      <c r="E4770" t="s">
        <v>2743</v>
      </c>
      <c r="F4770" t="s">
        <v>2</v>
      </c>
      <c r="G4770" s="8" t="s">
        <v>2744</v>
      </c>
      <c r="H4770" s="8" t="str">
        <f t="shared" si="149"/>
        <v>"3003"</v>
      </c>
      <c r="I4770" s="8"/>
      <c r="J4770" t="s">
        <v>2742</v>
      </c>
      <c r="K4770" s="3" t="s">
        <v>266</v>
      </c>
      <c r="L4770" t="s">
        <v>2742</v>
      </c>
      <c r="M4770" s="3" t="s">
        <v>318</v>
      </c>
      <c r="N4770" t="s">
        <v>2742</v>
      </c>
    </row>
    <row r="4771" spans="1:14" x14ac:dyDescent="0.2">
      <c r="A4771" t="s">
        <v>2740</v>
      </c>
      <c r="B4771" t="s">
        <v>2732</v>
      </c>
      <c r="C4771" s="8" t="s">
        <v>2741</v>
      </c>
      <c r="D4771" t="str">
        <f t="shared" si="148"/>
        <v>"EAST GUERNSEY LOCAL SCHOOLS"</v>
      </c>
      <c r="E4771" t="s">
        <v>2743</v>
      </c>
      <c r="F4771" t="s">
        <v>2</v>
      </c>
      <c r="G4771" s="8" t="s">
        <v>2744</v>
      </c>
      <c r="H4771" s="8" t="str">
        <f t="shared" si="149"/>
        <v>"3012"</v>
      </c>
      <c r="I4771" s="8"/>
      <c r="J4771" t="s">
        <v>2742</v>
      </c>
      <c r="K4771" s="3" t="s">
        <v>267</v>
      </c>
      <c r="L4771" t="s">
        <v>2742</v>
      </c>
      <c r="M4771" s="3" t="s">
        <v>319</v>
      </c>
      <c r="N4771" t="s">
        <v>2742</v>
      </c>
    </row>
    <row r="4772" spans="1:14" x14ac:dyDescent="0.2">
      <c r="A4772" t="s">
        <v>2740</v>
      </c>
      <c r="B4772" t="s">
        <v>2732</v>
      </c>
      <c r="C4772" s="8" t="s">
        <v>2741</v>
      </c>
      <c r="D4772" t="str">
        <f t="shared" si="148"/>
        <v>"HAMILTON COUNTY ESC"</v>
      </c>
      <c r="E4772" t="s">
        <v>2743</v>
      </c>
      <c r="F4772" t="s">
        <v>2</v>
      </c>
      <c r="G4772" s="8" t="s">
        <v>2744</v>
      </c>
      <c r="H4772" s="8" t="str">
        <f t="shared" si="149"/>
        <v>"3100"</v>
      </c>
      <c r="I4772" s="8"/>
      <c r="J4772" t="s">
        <v>2742</v>
      </c>
      <c r="K4772" s="3" t="s">
        <v>268</v>
      </c>
      <c r="L4772" t="s">
        <v>2742</v>
      </c>
      <c r="M4772" s="3" t="s">
        <v>320</v>
      </c>
      <c r="N4772" t="s">
        <v>2742</v>
      </c>
    </row>
    <row r="4773" spans="1:14" x14ac:dyDescent="0.2">
      <c r="A4773" t="s">
        <v>2740</v>
      </c>
      <c r="B4773" t="s">
        <v>2732</v>
      </c>
      <c r="C4773" s="8" t="s">
        <v>2741</v>
      </c>
      <c r="D4773" t="str">
        <f t="shared" si="148"/>
        <v>"FOREST HILLS LOCAL SCHOOLS"</v>
      </c>
      <c r="E4773" t="s">
        <v>2743</v>
      </c>
      <c r="F4773" t="s">
        <v>2</v>
      </c>
      <c r="G4773" s="8" t="s">
        <v>2744</v>
      </c>
      <c r="H4773" s="8" t="str">
        <f t="shared" si="149"/>
        <v>"3102"</v>
      </c>
      <c r="I4773" s="8"/>
      <c r="J4773" t="s">
        <v>2742</v>
      </c>
      <c r="K4773" s="3" t="s">
        <v>270</v>
      </c>
      <c r="L4773" t="s">
        <v>2742</v>
      </c>
      <c r="M4773" s="3" t="s">
        <v>321</v>
      </c>
      <c r="N4773" t="s">
        <v>2742</v>
      </c>
    </row>
    <row r="4774" spans="1:14" x14ac:dyDescent="0.2">
      <c r="A4774" t="s">
        <v>2740</v>
      </c>
      <c r="B4774" t="s">
        <v>2732</v>
      </c>
      <c r="C4774" s="8" t="s">
        <v>2741</v>
      </c>
      <c r="D4774" t="str">
        <f t="shared" si="148"/>
        <v>"FINNEYTOWN LOCAL SCHOOLS"</v>
      </c>
      <c r="E4774" t="s">
        <v>2743</v>
      </c>
      <c r="F4774" t="s">
        <v>2</v>
      </c>
      <c r="G4774" s="8" t="s">
        <v>2744</v>
      </c>
      <c r="H4774" s="8" t="str">
        <f t="shared" si="149"/>
        <v>"3111"</v>
      </c>
      <c r="I4774" s="8"/>
      <c r="J4774" t="s">
        <v>2742</v>
      </c>
      <c r="K4774" s="3" t="s">
        <v>271</v>
      </c>
      <c r="L4774" t="s">
        <v>2742</v>
      </c>
      <c r="M4774" s="3" t="s">
        <v>322</v>
      </c>
      <c r="N4774" t="s">
        <v>2742</v>
      </c>
    </row>
    <row r="4775" spans="1:14" x14ac:dyDescent="0.2">
      <c r="A4775" t="s">
        <v>2740</v>
      </c>
      <c r="B4775" t="s">
        <v>2732</v>
      </c>
      <c r="C4775" s="8" t="s">
        <v>2741</v>
      </c>
      <c r="D4775" t="str">
        <f t="shared" si="148"/>
        <v>"OAK HILLS LOCAL SCHOOLS"</v>
      </c>
      <c r="E4775" t="s">
        <v>2743</v>
      </c>
      <c r="F4775" t="s">
        <v>2</v>
      </c>
      <c r="G4775" s="8" t="s">
        <v>2744</v>
      </c>
      <c r="H4775" s="8" t="str">
        <f t="shared" si="149"/>
        <v>"3113"</v>
      </c>
      <c r="I4775" s="8"/>
      <c r="J4775" t="s">
        <v>2742</v>
      </c>
      <c r="K4775" s="3" t="s">
        <v>272</v>
      </c>
      <c r="L4775" t="s">
        <v>2742</v>
      </c>
      <c r="M4775" s="3" t="s">
        <v>323</v>
      </c>
      <c r="N4775" t="s">
        <v>2742</v>
      </c>
    </row>
    <row r="4776" spans="1:14" x14ac:dyDescent="0.2">
      <c r="A4776" t="s">
        <v>2740</v>
      </c>
      <c r="B4776" t="s">
        <v>2732</v>
      </c>
      <c r="C4776" s="8" t="s">
        <v>2741</v>
      </c>
      <c r="D4776" t="str">
        <f t="shared" si="148"/>
        <v>"THREE RIVERS LOCAL SCHOOLS"</v>
      </c>
      <c r="E4776" t="s">
        <v>2743</v>
      </c>
      <c r="F4776" t="s">
        <v>2</v>
      </c>
      <c r="G4776" s="8" t="s">
        <v>2744</v>
      </c>
      <c r="H4776" s="8" t="str">
        <f t="shared" si="149"/>
        <v>"3119"</v>
      </c>
      <c r="I4776" s="8"/>
      <c r="J4776" t="s">
        <v>2742</v>
      </c>
      <c r="K4776" s="3" t="s">
        <v>273</v>
      </c>
      <c r="L4776" t="s">
        <v>2742</v>
      </c>
      <c r="M4776" s="3" t="s">
        <v>324</v>
      </c>
      <c r="N4776" t="s">
        <v>2742</v>
      </c>
    </row>
    <row r="4777" spans="1:14" x14ac:dyDescent="0.2">
      <c r="A4777" t="s">
        <v>2740</v>
      </c>
      <c r="B4777" t="s">
        <v>2732</v>
      </c>
      <c r="C4777" s="8" t="s">
        <v>2741</v>
      </c>
      <c r="D4777" t="str">
        <f t="shared" si="148"/>
        <v>"NORTHWEST LOCAL SCHOOLS"</v>
      </c>
      <c r="E4777" t="s">
        <v>2743</v>
      </c>
      <c r="F4777" t="s">
        <v>2</v>
      </c>
      <c r="G4777" s="8" t="s">
        <v>2744</v>
      </c>
      <c r="H4777" s="8" t="str">
        <f t="shared" si="149"/>
        <v>"3120"</v>
      </c>
      <c r="I4777" s="8"/>
      <c r="J4777" t="s">
        <v>2742</v>
      </c>
      <c r="K4777" s="3" t="s">
        <v>274</v>
      </c>
      <c r="L4777" t="s">
        <v>2742</v>
      </c>
      <c r="M4777" s="3" t="s">
        <v>325</v>
      </c>
      <c r="N4777" t="s">
        <v>2742</v>
      </c>
    </row>
    <row r="4778" spans="1:14" x14ac:dyDescent="0.2">
      <c r="A4778" t="s">
        <v>2740</v>
      </c>
      <c r="B4778" t="s">
        <v>2732</v>
      </c>
      <c r="C4778" s="8" t="s">
        <v>2741</v>
      </c>
      <c r="D4778" t="str">
        <f t="shared" si="148"/>
        <v>"SOUTHWEST LOCAL SCHOOLS"</v>
      </c>
      <c r="E4778" t="s">
        <v>2743</v>
      </c>
      <c r="F4778" t="s">
        <v>2</v>
      </c>
      <c r="G4778" s="8" t="s">
        <v>2744</v>
      </c>
      <c r="H4778" s="8" t="str">
        <f t="shared" si="149"/>
        <v>"3135"</v>
      </c>
      <c r="I4778" s="8"/>
      <c r="J4778" t="s">
        <v>2742</v>
      </c>
      <c r="K4778" s="3" t="s">
        <v>275</v>
      </c>
      <c r="L4778" t="s">
        <v>2742</v>
      </c>
      <c r="M4778" s="3" t="s">
        <v>326</v>
      </c>
      <c r="N4778" t="s">
        <v>2742</v>
      </c>
    </row>
    <row r="4779" spans="1:14" x14ac:dyDescent="0.2">
      <c r="A4779" t="s">
        <v>2740</v>
      </c>
      <c r="B4779" t="s">
        <v>2732</v>
      </c>
      <c r="C4779" s="8" t="s">
        <v>2741</v>
      </c>
      <c r="D4779" t="str">
        <f t="shared" si="148"/>
        <v>"HANCOCK COUNTY ESC"</v>
      </c>
      <c r="E4779" t="s">
        <v>2743</v>
      </c>
      <c r="F4779" t="s">
        <v>2</v>
      </c>
      <c r="G4779" s="8" t="s">
        <v>2744</v>
      </c>
      <c r="H4779" s="8" t="str">
        <f t="shared" si="149"/>
        <v>"3200"</v>
      </c>
      <c r="I4779" s="8"/>
      <c r="J4779" t="s">
        <v>2742</v>
      </c>
      <c r="K4779" s="3" t="s">
        <v>276</v>
      </c>
      <c r="L4779" t="s">
        <v>2742</v>
      </c>
      <c r="M4779" s="3" t="s">
        <v>327</v>
      </c>
      <c r="N4779" t="s">
        <v>2742</v>
      </c>
    </row>
    <row r="4780" spans="1:14" x14ac:dyDescent="0.2">
      <c r="A4780" t="s">
        <v>2740</v>
      </c>
      <c r="B4780" t="s">
        <v>2732</v>
      </c>
      <c r="C4780" s="8" t="s">
        <v>2741</v>
      </c>
      <c r="D4780" t="str">
        <f t="shared" si="148"/>
        <v>"ARCADIA LOCAL SCHOOLS"</v>
      </c>
      <c r="E4780" t="s">
        <v>2743</v>
      </c>
      <c r="F4780" t="s">
        <v>2</v>
      </c>
      <c r="G4780" s="8" t="s">
        <v>2744</v>
      </c>
      <c r="H4780" s="8" t="str">
        <f t="shared" si="149"/>
        <v>"3201"</v>
      </c>
      <c r="I4780" s="8"/>
      <c r="J4780" t="s">
        <v>2742</v>
      </c>
      <c r="K4780" s="3" t="s">
        <v>278</v>
      </c>
      <c r="L4780" t="s">
        <v>2742</v>
      </c>
      <c r="M4780" s="3" t="s">
        <v>328</v>
      </c>
      <c r="N4780" t="s">
        <v>2742</v>
      </c>
    </row>
    <row r="4781" spans="1:14" x14ac:dyDescent="0.2">
      <c r="A4781" t="s">
        <v>2740</v>
      </c>
      <c r="B4781" t="s">
        <v>2732</v>
      </c>
      <c r="C4781" s="8" t="s">
        <v>2741</v>
      </c>
      <c r="D4781" t="str">
        <f t="shared" si="148"/>
        <v>"ARLINGTON LOCAL SCHOOLS"</v>
      </c>
      <c r="E4781" t="s">
        <v>2743</v>
      </c>
      <c r="F4781" t="s">
        <v>2</v>
      </c>
      <c r="G4781" s="8" t="s">
        <v>2744</v>
      </c>
      <c r="H4781" s="8" t="str">
        <f t="shared" si="149"/>
        <v>"3202"</v>
      </c>
      <c r="I4781" s="8"/>
      <c r="J4781" t="s">
        <v>2742</v>
      </c>
      <c r="K4781" s="3" t="s">
        <v>279</v>
      </c>
      <c r="L4781" t="s">
        <v>2742</v>
      </c>
      <c r="M4781" s="3" t="s">
        <v>329</v>
      </c>
      <c r="N4781" t="s">
        <v>2742</v>
      </c>
    </row>
    <row r="4782" spans="1:14" x14ac:dyDescent="0.2">
      <c r="A4782" t="s">
        <v>2740</v>
      </c>
      <c r="B4782" t="s">
        <v>2732</v>
      </c>
      <c r="C4782" s="8" t="s">
        <v>2741</v>
      </c>
      <c r="D4782" t="str">
        <f t="shared" si="148"/>
        <v>"LIBERTY-BENTON LOCAL SCHOOLS"</v>
      </c>
      <c r="E4782" t="s">
        <v>2743</v>
      </c>
      <c r="F4782" t="s">
        <v>2</v>
      </c>
      <c r="G4782" s="8" t="s">
        <v>2744</v>
      </c>
      <c r="H4782" s="8" t="str">
        <f t="shared" si="149"/>
        <v>"3204"</v>
      </c>
      <c r="I4782" s="8"/>
      <c r="J4782" t="s">
        <v>2742</v>
      </c>
      <c r="K4782" s="3" t="s">
        <v>280</v>
      </c>
      <c r="L4782" t="s">
        <v>2742</v>
      </c>
      <c r="M4782" s="3" t="s">
        <v>330</v>
      </c>
      <c r="N4782" t="s">
        <v>2742</v>
      </c>
    </row>
    <row r="4783" spans="1:14" x14ac:dyDescent="0.2">
      <c r="A4783" t="s">
        <v>2740</v>
      </c>
      <c r="B4783" t="s">
        <v>2732</v>
      </c>
      <c r="C4783" s="8" t="s">
        <v>2741</v>
      </c>
      <c r="D4783" t="str">
        <f t="shared" si="148"/>
        <v>"MCCOMB LOCAL SCHOOLS"</v>
      </c>
      <c r="E4783" t="s">
        <v>2743</v>
      </c>
      <c r="F4783" t="s">
        <v>2</v>
      </c>
      <c r="G4783" s="8" t="s">
        <v>2744</v>
      </c>
      <c r="H4783" s="8" t="str">
        <f t="shared" si="149"/>
        <v>"3205"</v>
      </c>
      <c r="I4783" s="8"/>
      <c r="J4783" t="s">
        <v>2742</v>
      </c>
      <c r="K4783" s="3" t="s">
        <v>281</v>
      </c>
      <c r="L4783" t="s">
        <v>2742</v>
      </c>
      <c r="M4783" s="3" t="s">
        <v>331</v>
      </c>
      <c r="N4783" t="s">
        <v>2742</v>
      </c>
    </row>
    <row r="4784" spans="1:14" x14ac:dyDescent="0.2">
      <c r="A4784" t="s">
        <v>2740</v>
      </c>
      <c r="B4784" t="s">
        <v>2732</v>
      </c>
      <c r="C4784" s="8" t="s">
        <v>2741</v>
      </c>
      <c r="D4784" t="str">
        <f t="shared" si="148"/>
        <v>"CORY-RAWSON LOCAL SCHOOLS"</v>
      </c>
      <c r="E4784" t="s">
        <v>2743</v>
      </c>
      <c r="F4784" t="s">
        <v>2</v>
      </c>
      <c r="G4784" s="8" t="s">
        <v>2744</v>
      </c>
      <c r="H4784" s="8" t="str">
        <f t="shared" si="149"/>
        <v>"3207"</v>
      </c>
      <c r="I4784" s="8"/>
      <c r="J4784" t="s">
        <v>2742</v>
      </c>
      <c r="K4784" s="3" t="s">
        <v>282</v>
      </c>
      <c r="L4784" t="s">
        <v>2742</v>
      </c>
      <c r="M4784" s="3" t="s">
        <v>332</v>
      </c>
      <c r="N4784" t="s">
        <v>2742</v>
      </c>
    </row>
    <row r="4785" spans="1:14" x14ac:dyDescent="0.2">
      <c r="A4785" t="s">
        <v>2740</v>
      </c>
      <c r="B4785" t="s">
        <v>2732</v>
      </c>
      <c r="C4785" s="8" t="s">
        <v>2741</v>
      </c>
      <c r="D4785" t="str">
        <f t="shared" si="148"/>
        <v>"VAN BUREN LOCAL SCHOOLS"</v>
      </c>
      <c r="E4785" t="s">
        <v>2743</v>
      </c>
      <c r="F4785" t="s">
        <v>2</v>
      </c>
      <c r="G4785" s="8" t="s">
        <v>2744</v>
      </c>
      <c r="H4785" s="8" t="str">
        <f t="shared" si="149"/>
        <v>"3209"</v>
      </c>
      <c r="I4785" s="8"/>
      <c r="J4785" t="s">
        <v>2742</v>
      </c>
      <c r="K4785" s="3" t="s">
        <v>283</v>
      </c>
      <c r="L4785" t="s">
        <v>2742</v>
      </c>
      <c r="M4785" s="3" t="s">
        <v>333</v>
      </c>
      <c r="N4785" t="s">
        <v>2742</v>
      </c>
    </row>
    <row r="4786" spans="1:14" x14ac:dyDescent="0.2">
      <c r="A4786" t="s">
        <v>2740</v>
      </c>
      <c r="B4786" t="s">
        <v>2732</v>
      </c>
      <c r="C4786" s="8" t="s">
        <v>2741</v>
      </c>
      <c r="D4786" t="str">
        <f t="shared" si="148"/>
        <v>"VANLUE LOCAL SCHOOLS"</v>
      </c>
      <c r="E4786" t="s">
        <v>2743</v>
      </c>
      <c r="F4786" t="s">
        <v>2</v>
      </c>
      <c r="G4786" s="8" t="s">
        <v>2744</v>
      </c>
      <c r="H4786" s="8" t="str">
        <f t="shared" si="149"/>
        <v>"3210"</v>
      </c>
      <c r="I4786" s="8"/>
      <c r="J4786" t="s">
        <v>2742</v>
      </c>
      <c r="K4786" s="3" t="s">
        <v>284</v>
      </c>
      <c r="L4786" t="s">
        <v>2742</v>
      </c>
      <c r="M4786" s="3" t="s">
        <v>334</v>
      </c>
      <c r="N4786" t="s">
        <v>2742</v>
      </c>
    </row>
    <row r="4787" spans="1:14" x14ac:dyDescent="0.2">
      <c r="A4787" t="s">
        <v>2740</v>
      </c>
      <c r="B4787" t="s">
        <v>2732</v>
      </c>
      <c r="C4787" s="8" t="s">
        <v>2741</v>
      </c>
      <c r="D4787" t="str">
        <f t="shared" si="148"/>
        <v>"HARDIN NORTHERN LOCAL SCHOOLS"</v>
      </c>
      <c r="E4787" t="s">
        <v>2743</v>
      </c>
      <c r="F4787" t="s">
        <v>2</v>
      </c>
      <c r="G4787" s="8" t="s">
        <v>2744</v>
      </c>
      <c r="H4787" s="8" t="str">
        <f t="shared" si="149"/>
        <v>"3302"</v>
      </c>
      <c r="I4787" s="8"/>
      <c r="J4787" t="s">
        <v>2742</v>
      </c>
      <c r="K4787" s="3" t="s">
        <v>337</v>
      </c>
      <c r="L4787" t="s">
        <v>2742</v>
      </c>
      <c r="M4787" s="3" t="s">
        <v>396</v>
      </c>
      <c r="N4787" t="s">
        <v>2742</v>
      </c>
    </row>
    <row r="4788" spans="1:14" x14ac:dyDescent="0.2">
      <c r="A4788" t="s">
        <v>2740</v>
      </c>
      <c r="B4788" t="s">
        <v>2732</v>
      </c>
      <c r="C4788" s="8" t="s">
        <v>2741</v>
      </c>
      <c r="D4788" t="str">
        <f t="shared" si="148"/>
        <v>"RIVERDALE LOCAL SCHOOLS"</v>
      </c>
      <c r="E4788" t="s">
        <v>2743</v>
      </c>
      <c r="F4788" t="s">
        <v>2</v>
      </c>
      <c r="G4788" s="8" t="s">
        <v>2744</v>
      </c>
      <c r="H4788" s="8" t="str">
        <f t="shared" si="149"/>
        <v>"3303"</v>
      </c>
      <c r="I4788" s="8"/>
      <c r="J4788" t="s">
        <v>2742</v>
      </c>
      <c r="K4788" s="3" t="s">
        <v>338</v>
      </c>
      <c r="L4788" t="s">
        <v>2742</v>
      </c>
      <c r="M4788" s="3" t="s">
        <v>397</v>
      </c>
      <c r="N4788" t="s">
        <v>2742</v>
      </c>
    </row>
    <row r="4789" spans="1:14" x14ac:dyDescent="0.2">
      <c r="A4789" t="s">
        <v>2740</v>
      </c>
      <c r="B4789" t="s">
        <v>2732</v>
      </c>
      <c r="C4789" s="8" t="s">
        <v>2741</v>
      </c>
      <c r="D4789" t="str">
        <f t="shared" si="148"/>
        <v>"RIDGEMONT LOCAL SCHOOLS"</v>
      </c>
      <c r="E4789" t="s">
        <v>2743</v>
      </c>
      <c r="F4789" t="s">
        <v>2</v>
      </c>
      <c r="G4789" s="8" t="s">
        <v>2744</v>
      </c>
      <c r="H4789" s="8" t="str">
        <f t="shared" si="149"/>
        <v>"3306"</v>
      </c>
      <c r="I4789" s="8"/>
      <c r="J4789" t="s">
        <v>2742</v>
      </c>
      <c r="K4789" s="3" t="s">
        <v>339</v>
      </c>
      <c r="L4789" t="s">
        <v>2742</v>
      </c>
      <c r="M4789" s="3" t="s">
        <v>398</v>
      </c>
      <c r="N4789" t="s">
        <v>2742</v>
      </c>
    </row>
    <row r="4790" spans="1:14" x14ac:dyDescent="0.2">
      <c r="A4790" t="s">
        <v>2740</v>
      </c>
      <c r="B4790" t="s">
        <v>2732</v>
      </c>
      <c r="C4790" s="8" t="s">
        <v>2741</v>
      </c>
      <c r="D4790" t="str">
        <f t="shared" si="148"/>
        <v>"UPPER SCIOTO VALLEY LOCAL SCHOOLS"</v>
      </c>
      <c r="E4790" t="s">
        <v>2743</v>
      </c>
      <c r="F4790" t="s">
        <v>2</v>
      </c>
      <c r="G4790" s="8" t="s">
        <v>2744</v>
      </c>
      <c r="H4790" s="8" t="str">
        <f t="shared" si="149"/>
        <v>"3308"</v>
      </c>
      <c r="I4790" s="8"/>
      <c r="J4790" t="s">
        <v>2742</v>
      </c>
      <c r="K4790" s="3" t="s">
        <v>2417</v>
      </c>
      <c r="L4790" t="s">
        <v>2742</v>
      </c>
      <c r="M4790" s="3" t="s">
        <v>399</v>
      </c>
      <c r="N4790" t="s">
        <v>2742</v>
      </c>
    </row>
    <row r="4791" spans="1:14" x14ac:dyDescent="0.2">
      <c r="A4791" t="s">
        <v>2740</v>
      </c>
      <c r="B4791" t="s">
        <v>2732</v>
      </c>
      <c r="C4791" s="8" t="s">
        <v>2741</v>
      </c>
      <c r="D4791" t="str">
        <f t="shared" si="148"/>
        <v>"CONOTTON VALLEY UNION LOCAL SCHOOLS"</v>
      </c>
      <c r="E4791" t="s">
        <v>2743</v>
      </c>
      <c r="F4791" t="s">
        <v>2</v>
      </c>
      <c r="G4791" s="8" t="s">
        <v>2744</v>
      </c>
      <c r="H4791" s="8" t="str">
        <f t="shared" si="149"/>
        <v>"3403"</v>
      </c>
      <c r="I4791" s="8"/>
      <c r="J4791" t="s">
        <v>2742</v>
      </c>
      <c r="K4791" s="3" t="s">
        <v>341</v>
      </c>
      <c r="L4791" t="s">
        <v>2742</v>
      </c>
      <c r="M4791" s="3" t="s">
        <v>400</v>
      </c>
      <c r="N4791" t="s">
        <v>2742</v>
      </c>
    </row>
    <row r="4792" spans="1:14" x14ac:dyDescent="0.2">
      <c r="A4792" t="s">
        <v>2740</v>
      </c>
      <c r="B4792" t="s">
        <v>2732</v>
      </c>
      <c r="C4792" s="8" t="s">
        <v>2741</v>
      </c>
      <c r="D4792" t="str">
        <f t="shared" si="148"/>
        <v>"PATRICK HENRY LOCAL SCHOOLS"</v>
      </c>
      <c r="E4792" t="s">
        <v>2743</v>
      </c>
      <c r="F4792" t="s">
        <v>2</v>
      </c>
      <c r="G4792" s="8" t="s">
        <v>2744</v>
      </c>
      <c r="H4792" s="8" t="str">
        <f t="shared" si="149"/>
        <v>"3501"</v>
      </c>
      <c r="I4792" s="8"/>
      <c r="J4792" t="s">
        <v>2742</v>
      </c>
      <c r="K4792" s="3" t="s">
        <v>343</v>
      </c>
      <c r="L4792" t="s">
        <v>2742</v>
      </c>
      <c r="M4792" s="3" t="s">
        <v>401</v>
      </c>
      <c r="N4792" t="s">
        <v>2742</v>
      </c>
    </row>
    <row r="4793" spans="1:14" x14ac:dyDescent="0.2">
      <c r="A4793" t="s">
        <v>2740</v>
      </c>
      <c r="B4793" t="s">
        <v>2732</v>
      </c>
      <c r="C4793" s="8" t="s">
        <v>2741</v>
      </c>
      <c r="D4793" t="str">
        <f t="shared" si="148"/>
        <v>"HOLGATE LOCAL SCHOOLS"</v>
      </c>
      <c r="E4793" t="s">
        <v>2743</v>
      </c>
      <c r="F4793" t="s">
        <v>2</v>
      </c>
      <c r="G4793" s="8" t="s">
        <v>2744</v>
      </c>
      <c r="H4793" s="8" t="str">
        <f t="shared" si="149"/>
        <v>"3503"</v>
      </c>
      <c r="I4793" s="8"/>
      <c r="J4793" t="s">
        <v>2742</v>
      </c>
      <c r="K4793" s="3" t="s">
        <v>345</v>
      </c>
      <c r="L4793" t="s">
        <v>2742</v>
      </c>
      <c r="M4793" s="3" t="s">
        <v>402</v>
      </c>
      <c r="N4793" t="s">
        <v>2742</v>
      </c>
    </row>
    <row r="4794" spans="1:14" x14ac:dyDescent="0.2">
      <c r="A4794" t="s">
        <v>2740</v>
      </c>
      <c r="B4794" t="s">
        <v>2732</v>
      </c>
      <c r="C4794" s="8" t="s">
        <v>2741</v>
      </c>
      <c r="D4794" t="str">
        <f t="shared" si="148"/>
        <v>"LIBERTY CENTER LOCAL SCHOOLS"</v>
      </c>
      <c r="E4794" t="s">
        <v>2743</v>
      </c>
      <c r="F4794" t="s">
        <v>2</v>
      </c>
      <c r="G4794" s="8" t="s">
        <v>2744</v>
      </c>
      <c r="H4794" s="8" t="str">
        <f t="shared" si="149"/>
        <v>"3504"</v>
      </c>
      <c r="I4794" s="8"/>
      <c r="J4794" t="s">
        <v>2742</v>
      </c>
      <c r="K4794" s="3" t="s">
        <v>346</v>
      </c>
      <c r="L4794" t="s">
        <v>2742</v>
      </c>
      <c r="M4794" s="3" t="s">
        <v>403</v>
      </c>
      <c r="N4794" t="s">
        <v>2742</v>
      </c>
    </row>
    <row r="4795" spans="1:14" x14ac:dyDescent="0.2">
      <c r="A4795" t="s">
        <v>2740</v>
      </c>
      <c r="B4795" t="s">
        <v>2732</v>
      </c>
      <c r="C4795" s="8" t="s">
        <v>2741</v>
      </c>
      <c r="D4795" t="str">
        <f t="shared" si="148"/>
        <v>"BRIGHT LOCAL SCHOOLS"</v>
      </c>
      <c r="E4795" t="s">
        <v>2743</v>
      </c>
      <c r="F4795" t="s">
        <v>2</v>
      </c>
      <c r="G4795" s="8" t="s">
        <v>2744</v>
      </c>
      <c r="H4795" s="8" t="str">
        <f t="shared" si="149"/>
        <v>"3605"</v>
      </c>
      <c r="I4795" s="8"/>
      <c r="J4795" t="s">
        <v>2742</v>
      </c>
      <c r="K4795" s="3" t="s">
        <v>347</v>
      </c>
      <c r="L4795" t="s">
        <v>2742</v>
      </c>
      <c r="M4795" s="3" t="s">
        <v>404</v>
      </c>
      <c r="N4795" t="s">
        <v>2742</v>
      </c>
    </row>
    <row r="4796" spans="1:14" x14ac:dyDescent="0.2">
      <c r="A4796" t="s">
        <v>2740</v>
      </c>
      <c r="B4796" t="s">
        <v>2732</v>
      </c>
      <c r="C4796" s="8" t="s">
        <v>2741</v>
      </c>
      <c r="D4796" t="str">
        <f t="shared" si="148"/>
        <v>"FAIRFIELD LOCAL SCHOOLS"</v>
      </c>
      <c r="E4796" t="s">
        <v>2743</v>
      </c>
      <c r="F4796" t="s">
        <v>2</v>
      </c>
      <c r="G4796" s="8" t="s">
        <v>2744</v>
      </c>
      <c r="H4796" s="8" t="str">
        <f t="shared" si="149"/>
        <v>"3606"</v>
      </c>
      <c r="I4796" s="8"/>
      <c r="J4796" t="s">
        <v>2742</v>
      </c>
      <c r="K4796" s="3" t="s">
        <v>349</v>
      </c>
      <c r="L4796" t="s">
        <v>2742</v>
      </c>
      <c r="M4796" s="3" t="s">
        <v>405</v>
      </c>
      <c r="N4796" t="s">
        <v>2742</v>
      </c>
    </row>
    <row r="4797" spans="1:14" x14ac:dyDescent="0.2">
      <c r="A4797" t="s">
        <v>2740</v>
      </c>
      <c r="B4797" t="s">
        <v>2732</v>
      </c>
      <c r="C4797" s="8" t="s">
        <v>2741</v>
      </c>
      <c r="D4797" t="str">
        <f t="shared" si="148"/>
        <v>"LYNCHBURG-CLAY LOCAL SCHOOLS"</v>
      </c>
      <c r="E4797" t="s">
        <v>2743</v>
      </c>
      <c r="F4797" t="s">
        <v>2</v>
      </c>
      <c r="G4797" s="8" t="s">
        <v>2744</v>
      </c>
      <c r="H4797" s="8" t="str">
        <f t="shared" si="149"/>
        <v>"3607"</v>
      </c>
      <c r="I4797" s="8"/>
      <c r="J4797" t="s">
        <v>2742</v>
      </c>
      <c r="K4797" s="3" t="s">
        <v>350</v>
      </c>
      <c r="L4797" t="s">
        <v>2742</v>
      </c>
      <c r="M4797" s="3" t="s">
        <v>406</v>
      </c>
      <c r="N4797" t="s">
        <v>2742</v>
      </c>
    </row>
    <row r="4798" spans="1:14" x14ac:dyDescent="0.2">
      <c r="A4798" t="s">
        <v>2740</v>
      </c>
      <c r="B4798" t="s">
        <v>2732</v>
      </c>
      <c r="C4798" s="8" t="s">
        <v>2741</v>
      </c>
      <c r="D4798" t="str">
        <f t="shared" si="148"/>
        <v>"LOGAN-HOCKING LOCAL SCHOOLS"</v>
      </c>
      <c r="E4798" t="s">
        <v>2743</v>
      </c>
      <c r="F4798" t="s">
        <v>2</v>
      </c>
      <c r="G4798" s="8" t="s">
        <v>2744</v>
      </c>
      <c r="H4798" s="8" t="str">
        <f t="shared" si="149"/>
        <v>"3701"</v>
      </c>
      <c r="I4798" s="8"/>
      <c r="J4798" t="s">
        <v>2742</v>
      </c>
      <c r="K4798" s="3" t="s">
        <v>351</v>
      </c>
      <c r="L4798" t="s">
        <v>2742</v>
      </c>
      <c r="M4798" s="3" t="s">
        <v>407</v>
      </c>
      <c r="N4798" t="s">
        <v>2742</v>
      </c>
    </row>
    <row r="4799" spans="1:14" x14ac:dyDescent="0.2">
      <c r="A4799" t="s">
        <v>2740</v>
      </c>
      <c r="B4799" t="s">
        <v>2732</v>
      </c>
      <c r="C4799" s="8" t="s">
        <v>2741</v>
      </c>
      <c r="D4799" t="str">
        <f t="shared" si="148"/>
        <v>"EAST HOLMES LOCAL SCHOOLS"</v>
      </c>
      <c r="E4799" t="s">
        <v>2743</v>
      </c>
      <c r="F4799" t="s">
        <v>2</v>
      </c>
      <c r="G4799" s="8" t="s">
        <v>2744</v>
      </c>
      <c r="H4799" s="8" t="str">
        <f t="shared" si="149"/>
        <v>"3801"</v>
      </c>
      <c r="I4799" s="8"/>
      <c r="J4799" t="s">
        <v>2742</v>
      </c>
      <c r="K4799" s="3" t="s">
        <v>353</v>
      </c>
      <c r="L4799" t="s">
        <v>2742</v>
      </c>
      <c r="M4799" s="3" t="s">
        <v>408</v>
      </c>
      <c r="N4799" t="s">
        <v>2742</v>
      </c>
    </row>
    <row r="4800" spans="1:14" x14ac:dyDescent="0.2">
      <c r="A4800" t="s">
        <v>2740</v>
      </c>
      <c r="B4800" t="s">
        <v>2732</v>
      </c>
      <c r="C4800" s="8" t="s">
        <v>2741</v>
      </c>
      <c r="D4800" t="str">
        <f t="shared" si="148"/>
        <v>"WEST HOLMES LOCAL SCHOOLS"</v>
      </c>
      <c r="E4800" t="s">
        <v>2743</v>
      </c>
      <c r="F4800" t="s">
        <v>2</v>
      </c>
      <c r="G4800" s="8" t="s">
        <v>2744</v>
      </c>
      <c r="H4800" s="8" t="str">
        <f t="shared" si="149"/>
        <v>"3804"</v>
      </c>
      <c r="I4800" s="8"/>
      <c r="J4800" t="s">
        <v>2742</v>
      </c>
      <c r="K4800" s="3" t="s">
        <v>355</v>
      </c>
      <c r="L4800" t="s">
        <v>2742</v>
      </c>
      <c r="M4800" s="3" t="s">
        <v>409</v>
      </c>
      <c r="N4800" t="s">
        <v>2742</v>
      </c>
    </row>
    <row r="4801" spans="1:14" x14ac:dyDescent="0.2">
      <c r="A4801" t="s">
        <v>2740</v>
      </c>
      <c r="B4801" t="s">
        <v>2732</v>
      </c>
      <c r="C4801" s="8" t="s">
        <v>2741</v>
      </c>
      <c r="D4801" t="str">
        <f t="shared" si="148"/>
        <v>"SOUTH CENTRAL LOCAL SCHOOLS"</v>
      </c>
      <c r="E4801" t="s">
        <v>2743</v>
      </c>
      <c r="F4801" t="s">
        <v>2</v>
      </c>
      <c r="G4801" s="8" t="s">
        <v>2744</v>
      </c>
      <c r="H4801" s="8" t="str">
        <f t="shared" si="149"/>
        <v>"3903"</v>
      </c>
      <c r="I4801" s="8"/>
      <c r="J4801" t="s">
        <v>2742</v>
      </c>
      <c r="K4801" s="3" t="s">
        <v>356</v>
      </c>
      <c r="L4801" t="s">
        <v>2742</v>
      </c>
      <c r="M4801" s="3" t="s">
        <v>410</v>
      </c>
      <c r="N4801" t="s">
        <v>2742</v>
      </c>
    </row>
    <row r="4802" spans="1:14" x14ac:dyDescent="0.2">
      <c r="A4802" t="s">
        <v>2740</v>
      </c>
      <c r="B4802" t="s">
        <v>2732</v>
      </c>
      <c r="C4802" s="8" t="s">
        <v>2741</v>
      </c>
      <c r="D4802" t="str">
        <f t="shared" ref="D4802:D4865" si="150">_xlfn.TEXTJOIN(,,J4802:L4802)</f>
        <v>"MONROEVILLE LOCAL SCHOOLS"</v>
      </c>
      <c r="E4802" t="s">
        <v>2743</v>
      </c>
      <c r="F4802" t="s">
        <v>2</v>
      </c>
      <c r="G4802" s="8" t="s">
        <v>2744</v>
      </c>
      <c r="H4802" s="8" t="str">
        <f t="shared" ref="H4802:H4865" si="151">_xlfn.TEXTJOIN(,,L4802:N4802)</f>
        <v>"3909"</v>
      </c>
      <c r="I4802" s="8"/>
      <c r="J4802" t="s">
        <v>2742</v>
      </c>
      <c r="K4802" s="3" t="s">
        <v>358</v>
      </c>
      <c r="L4802" t="s">
        <v>2742</v>
      </c>
      <c r="M4802" s="3" t="s">
        <v>411</v>
      </c>
      <c r="N4802" t="s">
        <v>2742</v>
      </c>
    </row>
    <row r="4803" spans="1:14" x14ac:dyDescent="0.2">
      <c r="A4803" t="s">
        <v>2740</v>
      </c>
      <c r="B4803" t="s">
        <v>2732</v>
      </c>
      <c r="C4803" s="8" t="s">
        <v>2741</v>
      </c>
      <c r="D4803" t="str">
        <f t="shared" si="150"/>
        <v>"NEW LONDON LOCAL SCHOOLS"</v>
      </c>
      <c r="E4803" t="s">
        <v>2743</v>
      </c>
      <c r="F4803" t="s">
        <v>2</v>
      </c>
      <c r="G4803" s="8" t="s">
        <v>2744</v>
      </c>
      <c r="H4803" s="8" t="str">
        <f t="shared" si="151"/>
        <v>"3911"</v>
      </c>
      <c r="I4803" s="8"/>
      <c r="J4803" t="s">
        <v>2742</v>
      </c>
      <c r="K4803" s="3" t="s">
        <v>359</v>
      </c>
      <c r="L4803" t="s">
        <v>2742</v>
      </c>
      <c r="M4803" s="3" t="s">
        <v>412</v>
      </c>
      <c r="N4803" t="s">
        <v>2742</v>
      </c>
    </row>
    <row r="4804" spans="1:14" x14ac:dyDescent="0.2">
      <c r="A4804" t="s">
        <v>2740</v>
      </c>
      <c r="B4804" t="s">
        <v>2732</v>
      </c>
      <c r="C4804" s="8" t="s">
        <v>2741</v>
      </c>
      <c r="D4804" t="str">
        <f t="shared" si="150"/>
        <v>"WESTERN RESERVE LOCAL SCHOOLS"</v>
      </c>
      <c r="E4804" t="s">
        <v>2743</v>
      </c>
      <c r="F4804" t="s">
        <v>2</v>
      </c>
      <c r="G4804" s="8" t="s">
        <v>2744</v>
      </c>
      <c r="H4804" s="8" t="str">
        <f t="shared" si="151"/>
        <v>"3914"</v>
      </c>
      <c r="I4804" s="8"/>
      <c r="J4804" t="s">
        <v>2742</v>
      </c>
      <c r="K4804" s="3" t="s">
        <v>360</v>
      </c>
      <c r="L4804" t="s">
        <v>2742</v>
      </c>
      <c r="M4804" s="3" t="s">
        <v>413</v>
      </c>
      <c r="N4804" t="s">
        <v>2742</v>
      </c>
    </row>
    <row r="4805" spans="1:14" x14ac:dyDescent="0.2">
      <c r="A4805" t="s">
        <v>2740</v>
      </c>
      <c r="B4805" t="s">
        <v>2732</v>
      </c>
      <c r="C4805" s="8" t="s">
        <v>2741</v>
      </c>
      <c r="D4805" t="str">
        <f t="shared" si="150"/>
        <v>"OAK HILL UNION LOCAL SCHOOLS"</v>
      </c>
      <c r="E4805" t="s">
        <v>2743</v>
      </c>
      <c r="F4805" t="s">
        <v>2</v>
      </c>
      <c r="G4805" s="8" t="s">
        <v>2744</v>
      </c>
      <c r="H4805" s="8" t="str">
        <f t="shared" si="151"/>
        <v>"4011"</v>
      </c>
      <c r="I4805" s="8"/>
      <c r="J4805" t="s">
        <v>2742</v>
      </c>
      <c r="K4805" s="3" t="s">
        <v>361</v>
      </c>
      <c r="L4805" t="s">
        <v>2742</v>
      </c>
      <c r="M4805" s="3" t="s">
        <v>414</v>
      </c>
      <c r="N4805" t="s">
        <v>2742</v>
      </c>
    </row>
    <row r="4806" spans="1:14" x14ac:dyDescent="0.2">
      <c r="A4806" t="s">
        <v>2740</v>
      </c>
      <c r="B4806" t="s">
        <v>2732</v>
      </c>
      <c r="C4806" s="8" t="s">
        <v>2741</v>
      </c>
      <c r="D4806" t="str">
        <f t="shared" si="150"/>
        <v>"JEFFERSON COUNTY ESC"</v>
      </c>
      <c r="E4806" t="s">
        <v>2743</v>
      </c>
      <c r="F4806" t="s">
        <v>2</v>
      </c>
      <c r="G4806" s="8" t="s">
        <v>2744</v>
      </c>
      <c r="H4806" s="8" t="str">
        <f t="shared" si="151"/>
        <v>"4100"</v>
      </c>
      <c r="I4806" s="8"/>
      <c r="J4806" t="s">
        <v>2742</v>
      </c>
      <c r="K4806" s="3" t="s">
        <v>363</v>
      </c>
      <c r="L4806" t="s">
        <v>2742</v>
      </c>
      <c r="M4806" s="3" t="s">
        <v>415</v>
      </c>
      <c r="N4806" t="s">
        <v>2742</v>
      </c>
    </row>
    <row r="4807" spans="1:14" x14ac:dyDescent="0.2">
      <c r="A4807" t="s">
        <v>2740</v>
      </c>
      <c r="B4807" t="s">
        <v>2732</v>
      </c>
      <c r="C4807" s="8" t="s">
        <v>2741</v>
      </c>
      <c r="D4807" t="str">
        <f t="shared" si="150"/>
        <v>"BUCKEYE LOCAL SCHOOLS"</v>
      </c>
      <c r="E4807" t="s">
        <v>2743</v>
      </c>
      <c r="F4807" t="s">
        <v>2</v>
      </c>
      <c r="G4807" s="8" t="s">
        <v>2744</v>
      </c>
      <c r="H4807" s="8" t="str">
        <f t="shared" si="151"/>
        <v>"4101"</v>
      </c>
      <c r="I4807" s="8"/>
      <c r="J4807" t="s">
        <v>2742</v>
      </c>
      <c r="K4807" s="3" t="s">
        <v>23</v>
      </c>
      <c r="L4807" t="s">
        <v>2742</v>
      </c>
      <c r="M4807" s="3" t="s">
        <v>416</v>
      </c>
      <c r="N4807" t="s">
        <v>2742</v>
      </c>
    </row>
    <row r="4808" spans="1:14" x14ac:dyDescent="0.2">
      <c r="A4808" t="s">
        <v>2740</v>
      </c>
      <c r="B4808" t="s">
        <v>2732</v>
      </c>
      <c r="C4808" s="8" t="s">
        <v>2741</v>
      </c>
      <c r="D4808" t="str">
        <f t="shared" si="150"/>
        <v>"INDIAN CREEK LOCAL SCHOOLS"</v>
      </c>
      <c r="E4808" t="s">
        <v>2743</v>
      </c>
      <c r="F4808" t="s">
        <v>2</v>
      </c>
      <c r="G4808" s="8" t="s">
        <v>2744</v>
      </c>
      <c r="H4808" s="8" t="str">
        <f t="shared" si="151"/>
        <v>"4103"</v>
      </c>
      <c r="I4808" s="8"/>
      <c r="J4808" t="s">
        <v>2742</v>
      </c>
      <c r="K4808" s="3" t="s">
        <v>365</v>
      </c>
      <c r="L4808" t="s">
        <v>2742</v>
      </c>
      <c r="M4808" s="3" t="s">
        <v>417</v>
      </c>
      <c r="N4808" t="s">
        <v>2742</v>
      </c>
    </row>
    <row r="4809" spans="1:14" x14ac:dyDescent="0.2">
      <c r="A4809" t="s">
        <v>2740</v>
      </c>
      <c r="B4809" t="s">
        <v>2732</v>
      </c>
      <c r="C4809" s="8" t="s">
        <v>2741</v>
      </c>
      <c r="D4809" t="str">
        <f t="shared" si="150"/>
        <v>"EDISON LOCAL SCHOOLS"</v>
      </c>
      <c r="E4809" t="s">
        <v>2743</v>
      </c>
      <c r="F4809" t="s">
        <v>2</v>
      </c>
      <c r="G4809" s="8" t="s">
        <v>2744</v>
      </c>
      <c r="H4809" s="8" t="str">
        <f t="shared" si="151"/>
        <v>"4107"</v>
      </c>
      <c r="I4809" s="8"/>
      <c r="J4809" t="s">
        <v>2742</v>
      </c>
      <c r="K4809" s="3" t="s">
        <v>366</v>
      </c>
      <c r="L4809" t="s">
        <v>2742</v>
      </c>
      <c r="M4809" s="3" t="s">
        <v>418</v>
      </c>
      <c r="N4809" t="s">
        <v>2742</v>
      </c>
    </row>
    <row r="4810" spans="1:14" x14ac:dyDescent="0.2">
      <c r="A4810" t="s">
        <v>2740</v>
      </c>
      <c r="B4810" t="s">
        <v>2732</v>
      </c>
      <c r="C4810" s="8" t="s">
        <v>2741</v>
      </c>
      <c r="D4810" t="str">
        <f t="shared" si="150"/>
        <v>"KNOX COUNTY SCHOOLS"</v>
      </c>
      <c r="E4810" t="s">
        <v>2743</v>
      </c>
      <c r="F4810" t="s">
        <v>2</v>
      </c>
      <c r="G4810" s="8" t="s">
        <v>2744</v>
      </c>
      <c r="H4810" s="8" t="str">
        <f t="shared" si="151"/>
        <v>"4200"</v>
      </c>
      <c r="I4810" s="8"/>
      <c r="J4810" t="s">
        <v>2742</v>
      </c>
      <c r="K4810" s="3" t="s">
        <v>367</v>
      </c>
      <c r="L4810" t="s">
        <v>2742</v>
      </c>
      <c r="M4810" s="3" t="s">
        <v>419</v>
      </c>
      <c r="N4810" t="s">
        <v>2742</v>
      </c>
    </row>
    <row r="4811" spans="1:14" x14ac:dyDescent="0.2">
      <c r="A4811" t="s">
        <v>2740</v>
      </c>
      <c r="B4811" t="s">
        <v>2732</v>
      </c>
      <c r="C4811" s="8" t="s">
        <v>2741</v>
      </c>
      <c r="D4811" t="str">
        <f t="shared" si="150"/>
        <v>"EAST KNOX LOCAL SCHOOLS"</v>
      </c>
      <c r="E4811" t="s">
        <v>2743</v>
      </c>
      <c r="F4811" t="s">
        <v>2</v>
      </c>
      <c r="G4811" s="8" t="s">
        <v>2744</v>
      </c>
      <c r="H4811" s="8" t="str">
        <f t="shared" si="151"/>
        <v>"4202"</v>
      </c>
      <c r="I4811" s="8"/>
      <c r="J4811" t="s">
        <v>2742</v>
      </c>
      <c r="K4811" s="3" t="s">
        <v>369</v>
      </c>
      <c r="L4811" t="s">
        <v>2742</v>
      </c>
      <c r="M4811" s="3" t="s">
        <v>420</v>
      </c>
      <c r="N4811" t="s">
        <v>2742</v>
      </c>
    </row>
    <row r="4812" spans="1:14" x14ac:dyDescent="0.2">
      <c r="A4812" t="s">
        <v>2740</v>
      </c>
      <c r="B4812" t="s">
        <v>2732</v>
      </c>
      <c r="C4812" s="8" t="s">
        <v>2741</v>
      </c>
      <c r="D4812" t="str">
        <f t="shared" si="150"/>
        <v>"CENTERBURG LOCAL SCHOOLS"</v>
      </c>
      <c r="E4812" t="s">
        <v>2743</v>
      </c>
      <c r="F4812" t="s">
        <v>2</v>
      </c>
      <c r="G4812" s="8" t="s">
        <v>2744</v>
      </c>
      <c r="H4812" s="8" t="str">
        <f t="shared" si="151"/>
        <v>"4203"</v>
      </c>
      <c r="I4812" s="8"/>
      <c r="J4812" t="s">
        <v>2742</v>
      </c>
      <c r="K4812" s="3" t="s">
        <v>370</v>
      </c>
      <c r="L4812" t="s">
        <v>2742</v>
      </c>
      <c r="M4812" s="3" t="s">
        <v>421</v>
      </c>
      <c r="N4812" t="s">
        <v>2742</v>
      </c>
    </row>
    <row r="4813" spans="1:14" x14ac:dyDescent="0.2">
      <c r="A4813" t="s">
        <v>2740</v>
      </c>
      <c r="B4813" t="s">
        <v>2732</v>
      </c>
      <c r="C4813" s="8" t="s">
        <v>2741</v>
      </c>
      <c r="D4813" t="str">
        <f t="shared" si="150"/>
        <v>"DANVILLE LOCAL SCHOOLS"</v>
      </c>
      <c r="E4813" t="s">
        <v>2743</v>
      </c>
      <c r="F4813" t="s">
        <v>2</v>
      </c>
      <c r="G4813" s="8" t="s">
        <v>2744</v>
      </c>
      <c r="H4813" s="8" t="str">
        <f t="shared" si="151"/>
        <v>"4206"</v>
      </c>
      <c r="I4813" s="8"/>
      <c r="J4813" t="s">
        <v>2742</v>
      </c>
      <c r="K4813" s="3" t="s">
        <v>371</v>
      </c>
      <c r="L4813" t="s">
        <v>2742</v>
      </c>
      <c r="M4813" s="3" t="s">
        <v>422</v>
      </c>
      <c r="N4813" t="s">
        <v>2742</v>
      </c>
    </row>
    <row r="4814" spans="1:14" x14ac:dyDescent="0.2">
      <c r="A4814" t="s">
        <v>2740</v>
      </c>
      <c r="B4814" t="s">
        <v>2732</v>
      </c>
      <c r="C4814" s="8" t="s">
        <v>2741</v>
      </c>
      <c r="D4814" t="str">
        <f t="shared" si="150"/>
        <v>"FREDERICKTOWN LOCAL SCHOOLS"</v>
      </c>
      <c r="E4814" t="s">
        <v>2743</v>
      </c>
      <c r="F4814" t="s">
        <v>2</v>
      </c>
      <c r="G4814" s="8" t="s">
        <v>2744</v>
      </c>
      <c r="H4814" s="8" t="str">
        <f t="shared" si="151"/>
        <v>"4207"</v>
      </c>
      <c r="I4814" s="8"/>
      <c r="J4814" t="s">
        <v>2742</v>
      </c>
      <c r="K4814" s="3" t="s">
        <v>372</v>
      </c>
      <c r="L4814" t="s">
        <v>2742</v>
      </c>
      <c r="M4814" s="3" t="s">
        <v>423</v>
      </c>
      <c r="N4814" t="s">
        <v>2742</v>
      </c>
    </row>
    <row r="4815" spans="1:14" x14ac:dyDescent="0.2">
      <c r="A4815" t="s">
        <v>2740</v>
      </c>
      <c r="B4815" t="s">
        <v>2732</v>
      </c>
      <c r="C4815" s="8" t="s">
        <v>2741</v>
      </c>
      <c r="D4815" t="str">
        <f t="shared" si="150"/>
        <v>"LAKE COUNTY ESC"</v>
      </c>
      <c r="E4815" t="s">
        <v>2743</v>
      </c>
      <c r="F4815" t="s">
        <v>2</v>
      </c>
      <c r="G4815" s="8" t="s">
        <v>2744</v>
      </c>
      <c r="H4815" s="8" t="str">
        <f t="shared" si="151"/>
        <v>"4300"</v>
      </c>
      <c r="I4815" s="8"/>
      <c r="J4815" t="s">
        <v>2742</v>
      </c>
      <c r="K4815" s="3" t="s">
        <v>373</v>
      </c>
      <c r="L4815" t="s">
        <v>2742</v>
      </c>
      <c r="M4815" s="3" t="s">
        <v>424</v>
      </c>
      <c r="N4815" t="s">
        <v>2742</v>
      </c>
    </row>
    <row r="4816" spans="1:14" x14ac:dyDescent="0.2">
      <c r="A4816" t="s">
        <v>2740</v>
      </c>
      <c r="B4816" t="s">
        <v>2732</v>
      </c>
      <c r="C4816" s="8" t="s">
        <v>2741</v>
      </c>
      <c r="D4816" t="str">
        <f t="shared" si="150"/>
        <v>"KIRTLAND LOCAL SCHOOLS"</v>
      </c>
      <c r="E4816" t="s">
        <v>2743</v>
      </c>
      <c r="F4816" t="s">
        <v>2</v>
      </c>
      <c r="G4816" s="8" t="s">
        <v>2744</v>
      </c>
      <c r="H4816" s="8" t="str">
        <f t="shared" si="151"/>
        <v>"4301"</v>
      </c>
      <c r="I4816" s="8"/>
      <c r="J4816" t="s">
        <v>2742</v>
      </c>
      <c r="K4816" s="3" t="s">
        <v>375</v>
      </c>
      <c r="L4816" t="s">
        <v>2742</v>
      </c>
      <c r="M4816" s="3" t="s">
        <v>425</v>
      </c>
      <c r="N4816" t="s">
        <v>2742</v>
      </c>
    </row>
    <row r="4817" spans="1:14" x14ac:dyDescent="0.2">
      <c r="A4817" t="s">
        <v>2740</v>
      </c>
      <c r="B4817" t="s">
        <v>2732</v>
      </c>
      <c r="C4817" s="8" t="s">
        <v>2741</v>
      </c>
      <c r="D4817" t="str">
        <f t="shared" si="150"/>
        <v>"MADISON LOCAL SCHOOLS"</v>
      </c>
      <c r="E4817" t="s">
        <v>2743</v>
      </c>
      <c r="F4817" t="s">
        <v>2</v>
      </c>
      <c r="G4817" s="8" t="s">
        <v>2744</v>
      </c>
      <c r="H4817" s="8" t="str">
        <f t="shared" si="151"/>
        <v>"4302"</v>
      </c>
      <c r="I4817" s="8"/>
      <c r="J4817" t="s">
        <v>2742</v>
      </c>
      <c r="K4817" s="3" t="s">
        <v>49</v>
      </c>
      <c r="L4817" t="s">
        <v>2742</v>
      </c>
      <c r="M4817" s="3" t="s">
        <v>426</v>
      </c>
      <c r="N4817" t="s">
        <v>2742</v>
      </c>
    </row>
    <row r="4818" spans="1:14" x14ac:dyDescent="0.2">
      <c r="A4818" t="s">
        <v>2740</v>
      </c>
      <c r="B4818" t="s">
        <v>2732</v>
      </c>
      <c r="C4818" s="8" t="s">
        <v>2741</v>
      </c>
      <c r="D4818" t="str">
        <f t="shared" si="150"/>
        <v>"RIVERSIDE LOCAL SCHOOLS"</v>
      </c>
      <c r="E4818" t="s">
        <v>2743</v>
      </c>
      <c r="F4818" t="s">
        <v>2</v>
      </c>
      <c r="G4818" s="8" t="s">
        <v>2744</v>
      </c>
      <c r="H4818" s="8" t="str">
        <f t="shared" si="151"/>
        <v>"4304"</v>
      </c>
      <c r="I4818" s="8"/>
      <c r="J4818" t="s">
        <v>2742</v>
      </c>
      <c r="K4818" s="3" t="s">
        <v>376</v>
      </c>
      <c r="L4818" t="s">
        <v>2742</v>
      </c>
      <c r="M4818" s="3" t="s">
        <v>427</v>
      </c>
      <c r="N4818" t="s">
        <v>2742</v>
      </c>
    </row>
    <row r="4819" spans="1:14" x14ac:dyDescent="0.2">
      <c r="A4819" t="s">
        <v>2740</v>
      </c>
      <c r="B4819" t="s">
        <v>2732</v>
      </c>
      <c r="C4819" s="8" t="s">
        <v>2741</v>
      </c>
      <c r="D4819" t="str">
        <f t="shared" si="150"/>
        <v>"PERRY LOCAL SCHOOLS"</v>
      </c>
      <c r="E4819" t="s">
        <v>2743</v>
      </c>
      <c r="F4819" t="s">
        <v>2</v>
      </c>
      <c r="G4819" s="8" t="s">
        <v>2744</v>
      </c>
      <c r="H4819" s="8" t="str">
        <f t="shared" si="151"/>
        <v>"4305"</v>
      </c>
      <c r="I4819" s="8"/>
      <c r="J4819" t="s">
        <v>2742</v>
      </c>
      <c r="K4819" s="3" t="s">
        <v>14</v>
      </c>
      <c r="L4819" t="s">
        <v>2742</v>
      </c>
      <c r="M4819" s="3" t="s">
        <v>428</v>
      </c>
      <c r="N4819" t="s">
        <v>2742</v>
      </c>
    </row>
    <row r="4820" spans="1:14" x14ac:dyDescent="0.2">
      <c r="A4820" t="s">
        <v>2740</v>
      </c>
      <c r="B4820" t="s">
        <v>2732</v>
      </c>
      <c r="C4820" s="8" t="s">
        <v>2741</v>
      </c>
      <c r="D4820" t="str">
        <f t="shared" si="150"/>
        <v>"LAWRENCE COUNTY ESC"</v>
      </c>
      <c r="E4820" t="s">
        <v>2743</v>
      </c>
      <c r="F4820" t="s">
        <v>2</v>
      </c>
      <c r="G4820" s="8" t="s">
        <v>2744</v>
      </c>
      <c r="H4820" s="8" t="str">
        <f t="shared" si="151"/>
        <v>"4400"</v>
      </c>
      <c r="I4820" s="8"/>
      <c r="J4820" t="s">
        <v>2742</v>
      </c>
      <c r="K4820" s="3" t="s">
        <v>377</v>
      </c>
      <c r="L4820" t="s">
        <v>2742</v>
      </c>
      <c r="M4820" s="3" t="s">
        <v>429</v>
      </c>
      <c r="N4820" t="s">
        <v>2742</v>
      </c>
    </row>
    <row r="4821" spans="1:14" x14ac:dyDescent="0.2">
      <c r="A4821" t="s">
        <v>2740</v>
      </c>
      <c r="B4821" t="s">
        <v>2732</v>
      </c>
      <c r="C4821" s="8" t="s">
        <v>2741</v>
      </c>
      <c r="D4821" t="str">
        <f t="shared" si="150"/>
        <v>"DAWSON-BRYANT LOCAL SCHOOLS"</v>
      </c>
      <c r="E4821" t="s">
        <v>2743</v>
      </c>
      <c r="F4821" t="s">
        <v>2</v>
      </c>
      <c r="G4821" s="8" t="s">
        <v>2744</v>
      </c>
      <c r="H4821" s="8" t="str">
        <f t="shared" si="151"/>
        <v>"4403"</v>
      </c>
      <c r="I4821" s="8"/>
      <c r="J4821" t="s">
        <v>2742</v>
      </c>
      <c r="K4821" s="3" t="s">
        <v>379</v>
      </c>
      <c r="L4821" t="s">
        <v>2742</v>
      </c>
      <c r="M4821" s="3" t="s">
        <v>430</v>
      </c>
      <c r="N4821" t="s">
        <v>2742</v>
      </c>
    </row>
    <row r="4822" spans="1:14" x14ac:dyDescent="0.2">
      <c r="A4822" t="s">
        <v>2740</v>
      </c>
      <c r="B4822" t="s">
        <v>2732</v>
      </c>
      <c r="C4822" s="8" t="s">
        <v>2741</v>
      </c>
      <c r="D4822" t="str">
        <f t="shared" si="150"/>
        <v>"FAIRLAND LOCAL SCHOOLS"</v>
      </c>
      <c r="E4822" t="s">
        <v>2743</v>
      </c>
      <c r="F4822" t="s">
        <v>2</v>
      </c>
      <c r="G4822" s="8" t="s">
        <v>2744</v>
      </c>
      <c r="H4822" s="8" t="str">
        <f t="shared" si="151"/>
        <v>"4412"</v>
      </c>
      <c r="I4822" s="8"/>
      <c r="J4822" t="s">
        <v>2742</v>
      </c>
      <c r="K4822" s="3" t="s">
        <v>380</v>
      </c>
      <c r="L4822" t="s">
        <v>2742</v>
      </c>
      <c r="M4822" s="3" t="s">
        <v>431</v>
      </c>
      <c r="N4822" t="s">
        <v>2742</v>
      </c>
    </row>
    <row r="4823" spans="1:14" x14ac:dyDescent="0.2">
      <c r="A4823" t="s">
        <v>2740</v>
      </c>
      <c r="B4823" t="s">
        <v>2732</v>
      </c>
      <c r="C4823" s="8" t="s">
        <v>2741</v>
      </c>
      <c r="D4823" t="str">
        <f t="shared" si="150"/>
        <v>"ROCK HILL LOCAL SCHOOLS"</v>
      </c>
      <c r="E4823" t="s">
        <v>2743</v>
      </c>
      <c r="F4823" t="s">
        <v>2</v>
      </c>
      <c r="G4823" s="8" t="s">
        <v>2744</v>
      </c>
      <c r="H4823" s="8" t="str">
        <f t="shared" si="151"/>
        <v>"4415"</v>
      </c>
      <c r="I4823" s="8"/>
      <c r="J4823" t="s">
        <v>2742</v>
      </c>
      <c r="K4823" s="3" t="s">
        <v>381</v>
      </c>
      <c r="L4823" t="s">
        <v>2742</v>
      </c>
      <c r="M4823" s="3" t="s">
        <v>432</v>
      </c>
      <c r="N4823" t="s">
        <v>2742</v>
      </c>
    </row>
    <row r="4824" spans="1:14" x14ac:dyDescent="0.2">
      <c r="A4824" t="s">
        <v>2740</v>
      </c>
      <c r="B4824" t="s">
        <v>2732</v>
      </c>
      <c r="C4824" s="8" t="s">
        <v>2741</v>
      </c>
      <c r="D4824" t="str">
        <f t="shared" si="150"/>
        <v>"SOUTH POINT LOCAL SCHOOLS"</v>
      </c>
      <c r="E4824" t="s">
        <v>2743</v>
      </c>
      <c r="F4824" t="s">
        <v>2</v>
      </c>
      <c r="G4824" s="8" t="s">
        <v>2744</v>
      </c>
      <c r="H4824" s="8" t="str">
        <f t="shared" si="151"/>
        <v>"4416"</v>
      </c>
      <c r="I4824" s="8"/>
      <c r="J4824" t="s">
        <v>2742</v>
      </c>
      <c r="K4824" s="3" t="s">
        <v>382</v>
      </c>
      <c r="L4824" t="s">
        <v>2742</v>
      </c>
      <c r="M4824" s="3" t="s">
        <v>433</v>
      </c>
      <c r="N4824" t="s">
        <v>2742</v>
      </c>
    </row>
    <row r="4825" spans="1:14" x14ac:dyDescent="0.2">
      <c r="A4825" t="s">
        <v>2740</v>
      </c>
      <c r="B4825" t="s">
        <v>2732</v>
      </c>
      <c r="C4825" s="8" t="s">
        <v>2741</v>
      </c>
      <c r="D4825" t="str">
        <f t="shared" si="150"/>
        <v>"SYMMES VALLEY LOCAL SCHOOLS"</v>
      </c>
      <c r="E4825" t="s">
        <v>2743</v>
      </c>
      <c r="F4825" t="s">
        <v>2</v>
      </c>
      <c r="G4825" s="8" t="s">
        <v>2744</v>
      </c>
      <c r="H4825" s="8" t="str">
        <f t="shared" si="151"/>
        <v>"4419"</v>
      </c>
      <c r="I4825" s="8"/>
      <c r="J4825" t="s">
        <v>2742</v>
      </c>
      <c r="K4825" s="3" t="s">
        <v>383</v>
      </c>
      <c r="L4825" t="s">
        <v>2742</v>
      </c>
      <c r="M4825" s="3" t="s">
        <v>434</v>
      </c>
      <c r="N4825" t="s">
        <v>2742</v>
      </c>
    </row>
    <row r="4826" spans="1:14" x14ac:dyDescent="0.2">
      <c r="A4826" t="s">
        <v>2740</v>
      </c>
      <c r="B4826" t="s">
        <v>2732</v>
      </c>
      <c r="C4826" s="8" t="s">
        <v>2741</v>
      </c>
      <c r="D4826" t="str">
        <f t="shared" si="150"/>
        <v>"LICKING COUNTY SCHOOLS"</v>
      </c>
      <c r="E4826" t="s">
        <v>2743</v>
      </c>
      <c r="F4826" t="s">
        <v>2</v>
      </c>
      <c r="G4826" s="8" t="s">
        <v>2744</v>
      </c>
      <c r="H4826" s="8" t="str">
        <f t="shared" si="151"/>
        <v>"4500"</v>
      </c>
      <c r="I4826" s="8"/>
      <c r="J4826" t="s">
        <v>2742</v>
      </c>
      <c r="K4826" s="3" t="s">
        <v>384</v>
      </c>
      <c r="L4826" t="s">
        <v>2742</v>
      </c>
      <c r="M4826" s="3" t="s">
        <v>435</v>
      </c>
      <c r="N4826" t="s">
        <v>2742</v>
      </c>
    </row>
    <row r="4827" spans="1:14" x14ac:dyDescent="0.2">
      <c r="A4827" t="s">
        <v>2740</v>
      </c>
      <c r="B4827" t="s">
        <v>2732</v>
      </c>
      <c r="C4827" s="8" t="s">
        <v>2741</v>
      </c>
      <c r="D4827" t="str">
        <f t="shared" si="150"/>
        <v>"NORTHRIDGE LOCAL SCHOOLS"</v>
      </c>
      <c r="E4827" t="s">
        <v>2743</v>
      </c>
      <c r="F4827" t="s">
        <v>2</v>
      </c>
      <c r="G4827" s="8" t="s">
        <v>2744</v>
      </c>
      <c r="H4827" s="8" t="str">
        <f t="shared" si="151"/>
        <v>"4501"</v>
      </c>
      <c r="I4827" s="8"/>
      <c r="J4827" t="s">
        <v>2742</v>
      </c>
      <c r="K4827" s="3" t="s">
        <v>386</v>
      </c>
      <c r="L4827" t="s">
        <v>2742</v>
      </c>
      <c r="M4827" s="3" t="s">
        <v>436</v>
      </c>
      <c r="N4827" t="s">
        <v>2742</v>
      </c>
    </row>
    <row r="4828" spans="1:14" x14ac:dyDescent="0.2">
      <c r="A4828" t="s">
        <v>2740</v>
      </c>
      <c r="B4828" t="s">
        <v>2732</v>
      </c>
      <c r="C4828" s="8" t="s">
        <v>2741</v>
      </c>
      <c r="D4828" t="str">
        <f t="shared" si="150"/>
        <v>"SOUTHWEST LICKING LOCAL SCHOOLS"</v>
      </c>
      <c r="E4828" t="s">
        <v>2743</v>
      </c>
      <c r="F4828" t="s">
        <v>2</v>
      </c>
      <c r="G4828" s="8" t="s">
        <v>2744</v>
      </c>
      <c r="H4828" s="8" t="str">
        <f t="shared" si="151"/>
        <v>"4506"</v>
      </c>
      <c r="I4828" s="8"/>
      <c r="J4828" t="s">
        <v>2742</v>
      </c>
      <c r="K4828" s="3" t="s">
        <v>387</v>
      </c>
      <c r="L4828" t="s">
        <v>2742</v>
      </c>
      <c r="M4828" s="3" t="s">
        <v>437</v>
      </c>
      <c r="N4828" t="s">
        <v>2742</v>
      </c>
    </row>
    <row r="4829" spans="1:14" x14ac:dyDescent="0.2">
      <c r="A4829" t="s">
        <v>2740</v>
      </c>
      <c r="B4829" t="s">
        <v>2732</v>
      </c>
      <c r="C4829" s="8" t="s">
        <v>2741</v>
      </c>
      <c r="D4829" t="str">
        <f t="shared" si="150"/>
        <v>"LAKEWOOD LOCAL SCHOOLS"</v>
      </c>
      <c r="E4829" t="s">
        <v>2743</v>
      </c>
      <c r="F4829" t="s">
        <v>2</v>
      </c>
      <c r="G4829" s="8" t="s">
        <v>2744</v>
      </c>
      <c r="H4829" s="8" t="str">
        <f t="shared" si="151"/>
        <v>"4513"</v>
      </c>
      <c r="I4829" s="8"/>
      <c r="J4829" t="s">
        <v>2742</v>
      </c>
      <c r="K4829" s="3" t="s">
        <v>388</v>
      </c>
      <c r="L4829" t="s">
        <v>2742</v>
      </c>
      <c r="M4829" s="3" t="s">
        <v>438</v>
      </c>
      <c r="N4829" t="s">
        <v>2742</v>
      </c>
    </row>
    <row r="4830" spans="1:14" x14ac:dyDescent="0.2">
      <c r="A4830" t="s">
        <v>2740</v>
      </c>
      <c r="B4830" t="s">
        <v>2732</v>
      </c>
      <c r="C4830" s="8" t="s">
        <v>2741</v>
      </c>
      <c r="D4830" t="str">
        <f t="shared" si="150"/>
        <v>"JOHNSTOWN-MONROE LOCAL SCHOOLS"</v>
      </c>
      <c r="E4830" t="s">
        <v>2743</v>
      </c>
      <c r="F4830" t="s">
        <v>2</v>
      </c>
      <c r="G4830" s="8" t="s">
        <v>2744</v>
      </c>
      <c r="H4830" s="8" t="str">
        <f t="shared" si="151"/>
        <v>"4516"</v>
      </c>
      <c r="I4830" s="8"/>
      <c r="J4830" t="s">
        <v>2742</v>
      </c>
      <c r="K4830" s="3" t="s">
        <v>389</v>
      </c>
      <c r="L4830" t="s">
        <v>2742</v>
      </c>
      <c r="M4830" s="3" t="s">
        <v>439</v>
      </c>
      <c r="N4830" t="s">
        <v>2742</v>
      </c>
    </row>
    <row r="4831" spans="1:14" x14ac:dyDescent="0.2">
      <c r="A4831" t="s">
        <v>2740</v>
      </c>
      <c r="B4831" t="s">
        <v>2732</v>
      </c>
      <c r="C4831" s="8" t="s">
        <v>2741</v>
      </c>
      <c r="D4831" t="str">
        <f t="shared" si="150"/>
        <v>"LICKING HEIGHTS LOCAL SCHOOLS"</v>
      </c>
      <c r="E4831" t="s">
        <v>2743</v>
      </c>
      <c r="F4831" t="s">
        <v>2</v>
      </c>
      <c r="G4831" s="8" t="s">
        <v>2744</v>
      </c>
      <c r="H4831" s="8" t="str">
        <f t="shared" si="151"/>
        <v>"4517"</v>
      </c>
      <c r="I4831" s="8"/>
      <c r="J4831" t="s">
        <v>2742</v>
      </c>
      <c r="K4831" s="3" t="s">
        <v>390</v>
      </c>
      <c r="L4831" t="s">
        <v>2742</v>
      </c>
      <c r="M4831" s="3" t="s">
        <v>440</v>
      </c>
      <c r="N4831" t="s">
        <v>2742</v>
      </c>
    </row>
    <row r="4832" spans="1:14" x14ac:dyDescent="0.2">
      <c r="A4832" t="s">
        <v>2740</v>
      </c>
      <c r="B4832" t="s">
        <v>2732</v>
      </c>
      <c r="C4832" s="8" t="s">
        <v>2741</v>
      </c>
      <c r="D4832" t="str">
        <f t="shared" si="150"/>
        <v>"LICKING VALLEY LOCAL SCHOOLS"</v>
      </c>
      <c r="E4832" t="s">
        <v>2743</v>
      </c>
      <c r="F4832" t="s">
        <v>2</v>
      </c>
      <c r="G4832" s="8" t="s">
        <v>2744</v>
      </c>
      <c r="H4832" s="8" t="str">
        <f t="shared" si="151"/>
        <v>"4518"</v>
      </c>
      <c r="I4832" s="8"/>
      <c r="J4832" t="s">
        <v>2742</v>
      </c>
      <c r="K4832" s="3" t="s">
        <v>391</v>
      </c>
      <c r="L4832" t="s">
        <v>2742</v>
      </c>
      <c r="M4832" s="3" t="s">
        <v>441</v>
      </c>
      <c r="N4832" t="s">
        <v>2742</v>
      </c>
    </row>
    <row r="4833" spans="1:14" x14ac:dyDescent="0.2">
      <c r="A4833" t="s">
        <v>2740</v>
      </c>
      <c r="B4833" t="s">
        <v>2732</v>
      </c>
      <c r="C4833" s="8" t="s">
        <v>2741</v>
      </c>
      <c r="D4833" t="str">
        <f t="shared" si="150"/>
        <v>"NORTH FORK LOCAL SCHOOLS"</v>
      </c>
      <c r="E4833" t="s">
        <v>2743</v>
      </c>
      <c r="F4833" t="s">
        <v>2</v>
      </c>
      <c r="G4833" s="8" t="s">
        <v>2744</v>
      </c>
      <c r="H4833" s="8" t="str">
        <f t="shared" si="151"/>
        <v>"4522"</v>
      </c>
      <c r="I4833" s="8"/>
      <c r="J4833" t="s">
        <v>2742</v>
      </c>
      <c r="K4833" s="3" t="s">
        <v>392</v>
      </c>
      <c r="L4833" t="s">
        <v>2742</v>
      </c>
      <c r="M4833" s="3" t="s">
        <v>442</v>
      </c>
      <c r="N4833" t="s">
        <v>2742</v>
      </c>
    </row>
    <row r="4834" spans="1:14" x14ac:dyDescent="0.2">
      <c r="A4834" t="s">
        <v>2740</v>
      </c>
      <c r="B4834" t="s">
        <v>2732</v>
      </c>
      <c r="C4834" s="8" t="s">
        <v>2741</v>
      </c>
      <c r="D4834" t="str">
        <f t="shared" si="150"/>
        <v>"RIVERSIDE LOCAL SCHOOLS"</v>
      </c>
      <c r="E4834" t="s">
        <v>2743</v>
      </c>
      <c r="F4834" t="s">
        <v>2</v>
      </c>
      <c r="G4834" s="8" t="s">
        <v>2744</v>
      </c>
      <c r="H4834" s="8" t="str">
        <f t="shared" si="151"/>
        <v>"4604"</v>
      </c>
      <c r="I4834" s="8"/>
      <c r="J4834" t="s">
        <v>2742</v>
      </c>
      <c r="K4834" s="3" t="s">
        <v>376</v>
      </c>
      <c r="L4834" t="s">
        <v>2742</v>
      </c>
      <c r="M4834" s="3" t="s">
        <v>444</v>
      </c>
      <c r="N4834" t="s">
        <v>2742</v>
      </c>
    </row>
    <row r="4835" spans="1:14" x14ac:dyDescent="0.2">
      <c r="A4835" t="s">
        <v>2740</v>
      </c>
      <c r="B4835" t="s">
        <v>2732</v>
      </c>
      <c r="C4835" s="8" t="s">
        <v>2741</v>
      </c>
      <c r="D4835" t="str">
        <f t="shared" si="150"/>
        <v>"BENJAMIN LOGAN LOCAL SCHOOLS"</v>
      </c>
      <c r="E4835" t="s">
        <v>2743</v>
      </c>
      <c r="F4835" t="s">
        <v>2</v>
      </c>
      <c r="G4835" s="8" t="s">
        <v>2744</v>
      </c>
      <c r="H4835" s="8" t="str">
        <f t="shared" si="151"/>
        <v>"4607"</v>
      </c>
      <c r="I4835" s="8"/>
      <c r="J4835" t="s">
        <v>2742</v>
      </c>
      <c r="K4835" s="3" t="s">
        <v>445</v>
      </c>
      <c r="L4835" t="s">
        <v>2742</v>
      </c>
      <c r="M4835" s="3" t="s">
        <v>499</v>
      </c>
      <c r="N4835" t="s">
        <v>2742</v>
      </c>
    </row>
    <row r="4836" spans="1:14" x14ac:dyDescent="0.2">
      <c r="A4836" t="s">
        <v>2740</v>
      </c>
      <c r="B4836" t="s">
        <v>2732</v>
      </c>
      <c r="C4836" s="8" t="s">
        <v>2741</v>
      </c>
      <c r="D4836" t="str">
        <f t="shared" si="150"/>
        <v>"INDIAN LAKE LOCAL SCHOOLS"</v>
      </c>
      <c r="E4836" t="s">
        <v>2743</v>
      </c>
      <c r="F4836" t="s">
        <v>2</v>
      </c>
      <c r="G4836" s="8" t="s">
        <v>2744</v>
      </c>
      <c r="H4836" s="8" t="str">
        <f t="shared" si="151"/>
        <v>"4610"</v>
      </c>
      <c r="I4836" s="8"/>
      <c r="J4836" t="s">
        <v>2742</v>
      </c>
      <c r="K4836" s="3" t="s">
        <v>446</v>
      </c>
      <c r="L4836" t="s">
        <v>2742</v>
      </c>
      <c r="M4836" s="3" t="s">
        <v>500</v>
      </c>
      <c r="N4836" t="s">
        <v>2742</v>
      </c>
    </row>
    <row r="4837" spans="1:14" x14ac:dyDescent="0.2">
      <c r="A4837" t="s">
        <v>2740</v>
      </c>
      <c r="B4837" t="s">
        <v>2732</v>
      </c>
      <c r="C4837" s="8" t="s">
        <v>2741</v>
      </c>
      <c r="D4837" t="str">
        <f t="shared" si="150"/>
        <v>"LORAIN COUNTY ESC"</v>
      </c>
      <c r="E4837" t="s">
        <v>2743</v>
      </c>
      <c r="F4837" t="s">
        <v>2</v>
      </c>
      <c r="G4837" s="8" t="s">
        <v>2744</v>
      </c>
      <c r="H4837" s="8" t="str">
        <f t="shared" si="151"/>
        <v>"4700"</v>
      </c>
      <c r="I4837" s="8"/>
      <c r="J4837" t="s">
        <v>2742</v>
      </c>
      <c r="K4837" s="3" t="s">
        <v>447</v>
      </c>
      <c r="L4837" t="s">
        <v>2742</v>
      </c>
      <c r="M4837" s="3" t="s">
        <v>501</v>
      </c>
      <c r="N4837" t="s">
        <v>2742</v>
      </c>
    </row>
    <row r="4838" spans="1:14" x14ac:dyDescent="0.2">
      <c r="A4838" t="s">
        <v>2740</v>
      </c>
      <c r="B4838" t="s">
        <v>2732</v>
      </c>
      <c r="C4838" s="8" t="s">
        <v>2741</v>
      </c>
      <c r="D4838" t="str">
        <f t="shared" si="150"/>
        <v>"AVON LOCAL SCHOOLS"</v>
      </c>
      <c r="E4838" t="s">
        <v>2743</v>
      </c>
      <c r="F4838" t="s">
        <v>2</v>
      </c>
      <c r="G4838" s="8" t="s">
        <v>2744</v>
      </c>
      <c r="H4838" s="8" t="str">
        <f t="shared" si="151"/>
        <v>"4702"</v>
      </c>
      <c r="I4838" s="8"/>
      <c r="J4838" t="s">
        <v>2742</v>
      </c>
      <c r="K4838" s="3" t="s">
        <v>449</v>
      </c>
      <c r="L4838" t="s">
        <v>2742</v>
      </c>
      <c r="M4838" s="3" t="s">
        <v>502</v>
      </c>
      <c r="N4838" t="s">
        <v>2742</v>
      </c>
    </row>
    <row r="4839" spans="1:14" x14ac:dyDescent="0.2">
      <c r="A4839" t="s">
        <v>2740</v>
      </c>
      <c r="B4839" t="s">
        <v>2732</v>
      </c>
      <c r="C4839" s="8" t="s">
        <v>2741</v>
      </c>
      <c r="D4839" t="str">
        <f t="shared" si="150"/>
        <v>"CLEARVIEW LOCAL SCHOOLS"</v>
      </c>
      <c r="E4839" t="s">
        <v>2743</v>
      </c>
      <c r="F4839" t="s">
        <v>2</v>
      </c>
      <c r="G4839" s="8" t="s">
        <v>2744</v>
      </c>
      <c r="H4839" s="8" t="str">
        <f t="shared" si="151"/>
        <v>"4707"</v>
      </c>
      <c r="I4839" s="8"/>
      <c r="J4839" t="s">
        <v>2742</v>
      </c>
      <c r="K4839" s="3" t="s">
        <v>450</v>
      </c>
      <c r="L4839" t="s">
        <v>2742</v>
      </c>
      <c r="M4839" s="3" t="s">
        <v>503</v>
      </c>
      <c r="N4839" t="s">
        <v>2742</v>
      </c>
    </row>
    <row r="4840" spans="1:14" x14ac:dyDescent="0.2">
      <c r="A4840" t="s">
        <v>2740</v>
      </c>
      <c r="B4840" t="s">
        <v>2732</v>
      </c>
      <c r="C4840" s="8" t="s">
        <v>2741</v>
      </c>
      <c r="D4840" t="str">
        <f t="shared" si="150"/>
        <v>"COLUMBIA LOCAL SCHOOLS"</v>
      </c>
      <c r="E4840" t="s">
        <v>2743</v>
      </c>
      <c r="F4840" t="s">
        <v>2</v>
      </c>
      <c r="G4840" s="8" t="s">
        <v>2744</v>
      </c>
      <c r="H4840" s="8" t="str">
        <f t="shared" si="151"/>
        <v>"4708"</v>
      </c>
      <c r="I4840" s="8"/>
      <c r="J4840" t="s">
        <v>2742</v>
      </c>
      <c r="K4840" s="3" t="s">
        <v>451</v>
      </c>
      <c r="L4840" t="s">
        <v>2742</v>
      </c>
      <c r="M4840" s="3" t="s">
        <v>504</v>
      </c>
      <c r="N4840" t="s">
        <v>2742</v>
      </c>
    </row>
    <row r="4841" spans="1:14" x14ac:dyDescent="0.2">
      <c r="A4841" t="s">
        <v>2740</v>
      </c>
      <c r="B4841" t="s">
        <v>2732</v>
      </c>
      <c r="C4841" s="8" t="s">
        <v>2741</v>
      </c>
      <c r="D4841" t="str">
        <f t="shared" si="150"/>
        <v>"MIDVIEW LOCAL SCHOOLS"</v>
      </c>
      <c r="E4841" t="s">
        <v>2743</v>
      </c>
      <c r="F4841" t="s">
        <v>2</v>
      </c>
      <c r="G4841" s="8" t="s">
        <v>2744</v>
      </c>
      <c r="H4841" s="8" t="str">
        <f t="shared" si="151"/>
        <v>"4713"</v>
      </c>
      <c r="I4841" s="8"/>
      <c r="J4841" t="s">
        <v>2742</v>
      </c>
      <c r="K4841" s="3" t="s">
        <v>452</v>
      </c>
      <c r="L4841" t="s">
        <v>2742</v>
      </c>
      <c r="M4841" s="3" t="s">
        <v>505</v>
      </c>
      <c r="N4841" t="s">
        <v>2742</v>
      </c>
    </row>
    <row r="4842" spans="1:14" x14ac:dyDescent="0.2">
      <c r="A4842" t="s">
        <v>2740</v>
      </c>
      <c r="B4842" t="s">
        <v>2732</v>
      </c>
      <c r="C4842" s="8" t="s">
        <v>2741</v>
      </c>
      <c r="D4842" t="str">
        <f t="shared" si="150"/>
        <v>"FIRELANDS LOCAL SCHOOLS"</v>
      </c>
      <c r="E4842" t="s">
        <v>2743</v>
      </c>
      <c r="F4842" t="s">
        <v>2</v>
      </c>
      <c r="G4842" s="8" t="s">
        <v>2744</v>
      </c>
      <c r="H4842" s="8" t="str">
        <f t="shared" si="151"/>
        <v>"4714"</v>
      </c>
      <c r="I4842" s="8"/>
      <c r="J4842" t="s">
        <v>2742</v>
      </c>
      <c r="K4842" s="3" t="s">
        <v>453</v>
      </c>
      <c r="L4842" t="s">
        <v>2742</v>
      </c>
      <c r="M4842" s="3" t="s">
        <v>506</v>
      </c>
      <c r="N4842" t="s">
        <v>2742</v>
      </c>
    </row>
    <row r="4843" spans="1:14" x14ac:dyDescent="0.2">
      <c r="A4843" t="s">
        <v>2740</v>
      </c>
      <c r="B4843" t="s">
        <v>2732</v>
      </c>
      <c r="C4843" s="8" t="s">
        <v>2741</v>
      </c>
      <c r="D4843" t="str">
        <f t="shared" si="150"/>
        <v>"KEYSTONE LOCAL SCHOOLS"</v>
      </c>
      <c r="E4843" t="s">
        <v>2743</v>
      </c>
      <c r="F4843" t="s">
        <v>2</v>
      </c>
      <c r="G4843" s="8" t="s">
        <v>2744</v>
      </c>
      <c r="H4843" s="8" t="str">
        <f t="shared" si="151"/>
        <v>"4716"</v>
      </c>
      <c r="I4843" s="8"/>
      <c r="J4843" t="s">
        <v>2742</v>
      </c>
      <c r="K4843" s="3" t="s">
        <v>454</v>
      </c>
      <c r="L4843" t="s">
        <v>2742</v>
      </c>
      <c r="M4843" s="3" t="s">
        <v>507</v>
      </c>
      <c r="N4843" t="s">
        <v>2742</v>
      </c>
    </row>
    <row r="4844" spans="1:14" x14ac:dyDescent="0.2">
      <c r="A4844" t="s">
        <v>2740</v>
      </c>
      <c r="B4844" t="s">
        <v>2732</v>
      </c>
      <c r="C4844" s="8" t="s">
        <v>2741</v>
      </c>
      <c r="D4844" t="str">
        <f t="shared" si="150"/>
        <v>"ESC OF LAKE ERIE WEST"</v>
      </c>
      <c r="E4844" t="s">
        <v>2743</v>
      </c>
      <c r="F4844" t="s">
        <v>2</v>
      </c>
      <c r="G4844" s="8" t="s">
        <v>2744</v>
      </c>
      <c r="H4844" s="8" t="str">
        <f t="shared" si="151"/>
        <v>"4800"</v>
      </c>
      <c r="I4844" s="8"/>
      <c r="J4844" t="s">
        <v>2742</v>
      </c>
      <c r="K4844" s="3" t="s">
        <v>455</v>
      </c>
      <c r="L4844" t="s">
        <v>2742</v>
      </c>
      <c r="M4844" s="3" t="s">
        <v>508</v>
      </c>
      <c r="N4844" t="s">
        <v>2742</v>
      </c>
    </row>
    <row r="4845" spans="1:14" x14ac:dyDescent="0.2">
      <c r="A4845" t="s">
        <v>2740</v>
      </c>
      <c r="B4845" t="s">
        <v>2732</v>
      </c>
      <c r="C4845" s="8" t="s">
        <v>2741</v>
      </c>
      <c r="D4845" t="str">
        <f t="shared" si="150"/>
        <v>"OTTAWA HILLS LOCAL SCHOOLS"</v>
      </c>
      <c r="E4845" t="s">
        <v>2743</v>
      </c>
      <c r="F4845" t="s">
        <v>2</v>
      </c>
      <c r="G4845" s="8" t="s">
        <v>2744</v>
      </c>
      <c r="H4845" s="8" t="str">
        <f t="shared" si="151"/>
        <v>"4806"</v>
      </c>
      <c r="I4845" s="8"/>
      <c r="J4845" t="s">
        <v>2742</v>
      </c>
      <c r="K4845" s="3" t="s">
        <v>457</v>
      </c>
      <c r="L4845" t="s">
        <v>2742</v>
      </c>
      <c r="M4845" s="3" t="s">
        <v>509</v>
      </c>
      <c r="N4845" t="s">
        <v>2742</v>
      </c>
    </row>
    <row r="4846" spans="1:14" x14ac:dyDescent="0.2">
      <c r="A4846" t="s">
        <v>2740</v>
      </c>
      <c r="B4846" t="s">
        <v>2732</v>
      </c>
      <c r="C4846" s="8" t="s">
        <v>2741</v>
      </c>
      <c r="D4846" t="str">
        <f t="shared" si="150"/>
        <v>"SPRINGFIELD LOCAL SCHOOLS"</v>
      </c>
      <c r="E4846" t="s">
        <v>2743</v>
      </c>
      <c r="F4846" t="s">
        <v>2</v>
      </c>
      <c r="G4846" s="8" t="s">
        <v>2744</v>
      </c>
      <c r="H4846" s="8" t="str">
        <f t="shared" si="151"/>
        <v>"4811"</v>
      </c>
      <c r="I4846" s="8"/>
      <c r="J4846" t="s">
        <v>2742</v>
      </c>
      <c r="K4846" s="3" t="s">
        <v>458</v>
      </c>
      <c r="L4846" t="s">
        <v>2742</v>
      </c>
      <c r="M4846" s="3" t="s">
        <v>510</v>
      </c>
      <c r="N4846" t="s">
        <v>2742</v>
      </c>
    </row>
    <row r="4847" spans="1:14" x14ac:dyDescent="0.2">
      <c r="A4847" t="s">
        <v>2740</v>
      </c>
      <c r="B4847" t="s">
        <v>2732</v>
      </c>
      <c r="C4847" s="8" t="s">
        <v>2741</v>
      </c>
      <c r="D4847" t="str">
        <f t="shared" si="150"/>
        <v>"WASHINGTON LOCAL SCHOOLS"</v>
      </c>
      <c r="E4847" t="s">
        <v>2743</v>
      </c>
      <c r="F4847" t="s">
        <v>2</v>
      </c>
      <c r="G4847" s="8" t="s">
        <v>2744</v>
      </c>
      <c r="H4847" s="8" t="str">
        <f t="shared" si="151"/>
        <v>"4813"</v>
      </c>
      <c r="I4847" s="8"/>
      <c r="J4847" t="s">
        <v>2742</v>
      </c>
      <c r="K4847" s="3" t="s">
        <v>459</v>
      </c>
      <c r="L4847" t="s">
        <v>2742</v>
      </c>
      <c r="M4847" s="3" t="s">
        <v>511</v>
      </c>
      <c r="N4847" t="s">
        <v>2742</v>
      </c>
    </row>
    <row r="4848" spans="1:14" x14ac:dyDescent="0.2">
      <c r="A4848" t="s">
        <v>2740</v>
      </c>
      <c r="B4848" t="s">
        <v>2732</v>
      </c>
      <c r="C4848" s="8" t="s">
        <v>2741</v>
      </c>
      <c r="D4848" t="str">
        <f t="shared" si="150"/>
        <v>"ANTHONY WAYNE LOCAL SCHOOLS"</v>
      </c>
      <c r="E4848" t="s">
        <v>2743</v>
      </c>
      <c r="F4848" t="s">
        <v>2</v>
      </c>
      <c r="G4848" s="8" t="s">
        <v>2744</v>
      </c>
      <c r="H4848" s="8" t="str">
        <f t="shared" si="151"/>
        <v>"4814"</v>
      </c>
      <c r="I4848" s="8"/>
      <c r="J4848" t="s">
        <v>2742</v>
      </c>
      <c r="K4848" s="3" t="s">
        <v>460</v>
      </c>
      <c r="L4848" t="s">
        <v>2742</v>
      </c>
      <c r="M4848" s="3" t="s">
        <v>512</v>
      </c>
      <c r="N4848" t="s">
        <v>2742</v>
      </c>
    </row>
    <row r="4849" spans="1:14" x14ac:dyDescent="0.2">
      <c r="A4849" t="s">
        <v>2740</v>
      </c>
      <c r="B4849" t="s">
        <v>2732</v>
      </c>
      <c r="C4849" s="8" t="s">
        <v>2741</v>
      </c>
      <c r="D4849" t="str">
        <f t="shared" si="150"/>
        <v>"JONATHAN ALDER LOCAL SCHOOLS"</v>
      </c>
      <c r="E4849" t="s">
        <v>2743</v>
      </c>
      <c r="F4849" t="s">
        <v>2</v>
      </c>
      <c r="G4849" s="8" t="s">
        <v>2744</v>
      </c>
      <c r="H4849" s="8" t="str">
        <f t="shared" si="151"/>
        <v>"4901"</v>
      </c>
      <c r="I4849" s="8"/>
      <c r="J4849" t="s">
        <v>2742</v>
      </c>
      <c r="K4849" s="3" t="s">
        <v>461</v>
      </c>
      <c r="L4849" t="s">
        <v>2742</v>
      </c>
      <c r="M4849" s="3" t="s">
        <v>513</v>
      </c>
      <c r="N4849" t="s">
        <v>2742</v>
      </c>
    </row>
    <row r="4850" spans="1:14" x14ac:dyDescent="0.2">
      <c r="A4850" t="s">
        <v>2740</v>
      </c>
      <c r="B4850" t="s">
        <v>2732</v>
      </c>
      <c r="C4850" s="8" t="s">
        <v>2741</v>
      </c>
      <c r="D4850" t="str">
        <f t="shared" si="150"/>
        <v>"JEFFERSON LOCAL SCHOOLS"</v>
      </c>
      <c r="E4850" t="s">
        <v>2743</v>
      </c>
      <c r="F4850" t="s">
        <v>2</v>
      </c>
      <c r="G4850" s="8" t="s">
        <v>2744</v>
      </c>
      <c r="H4850" s="8" t="str">
        <f t="shared" si="151"/>
        <v>"4905"</v>
      </c>
      <c r="I4850" s="8"/>
      <c r="J4850" t="s">
        <v>2742</v>
      </c>
      <c r="K4850" s="3" t="s">
        <v>463</v>
      </c>
      <c r="L4850" t="s">
        <v>2742</v>
      </c>
      <c r="M4850" s="3" t="s">
        <v>514</v>
      </c>
      <c r="N4850" t="s">
        <v>2742</v>
      </c>
    </row>
    <row r="4851" spans="1:14" x14ac:dyDescent="0.2">
      <c r="A4851" t="s">
        <v>2740</v>
      </c>
      <c r="B4851" t="s">
        <v>2732</v>
      </c>
      <c r="C4851" s="8" t="s">
        <v>2741</v>
      </c>
      <c r="D4851" t="str">
        <f t="shared" si="150"/>
        <v>"MADISON-PLAINS LOCAL SCHOOLS"</v>
      </c>
      <c r="E4851" t="s">
        <v>2743</v>
      </c>
      <c r="F4851" t="s">
        <v>2</v>
      </c>
      <c r="G4851" s="8" t="s">
        <v>2744</v>
      </c>
      <c r="H4851" s="8" t="str">
        <f t="shared" si="151"/>
        <v>"4906"</v>
      </c>
      <c r="I4851" s="8"/>
      <c r="J4851" t="s">
        <v>2742</v>
      </c>
      <c r="K4851" s="3" t="s">
        <v>464</v>
      </c>
      <c r="L4851" t="s">
        <v>2742</v>
      </c>
      <c r="M4851" s="3" t="s">
        <v>515</v>
      </c>
      <c r="N4851" t="s">
        <v>2742</v>
      </c>
    </row>
    <row r="4852" spans="1:14" x14ac:dyDescent="0.2">
      <c r="A4852" t="s">
        <v>2740</v>
      </c>
      <c r="B4852" t="s">
        <v>2732</v>
      </c>
      <c r="C4852" s="8" t="s">
        <v>2741</v>
      </c>
      <c r="D4852" t="str">
        <f t="shared" si="150"/>
        <v>"MAHONING COUNTY ESC"</v>
      </c>
      <c r="E4852" t="s">
        <v>2743</v>
      </c>
      <c r="F4852" t="s">
        <v>2</v>
      </c>
      <c r="G4852" s="8" t="s">
        <v>2744</v>
      </c>
      <c r="H4852" s="8" t="str">
        <f t="shared" si="151"/>
        <v>"5000"</v>
      </c>
      <c r="I4852" s="8"/>
      <c r="J4852" t="s">
        <v>2742</v>
      </c>
      <c r="K4852" s="3" t="s">
        <v>465</v>
      </c>
      <c r="L4852" t="s">
        <v>2742</v>
      </c>
      <c r="M4852" s="3" t="s">
        <v>516</v>
      </c>
      <c r="N4852" t="s">
        <v>2742</v>
      </c>
    </row>
    <row r="4853" spans="1:14" x14ac:dyDescent="0.2">
      <c r="A4853" t="s">
        <v>2740</v>
      </c>
      <c r="B4853" t="s">
        <v>2732</v>
      </c>
      <c r="C4853" s="8" t="s">
        <v>2741</v>
      </c>
      <c r="D4853" t="str">
        <f t="shared" si="150"/>
        <v>"AUSTINTOWN LOCAL SCHOOLS"</v>
      </c>
      <c r="E4853" t="s">
        <v>2743</v>
      </c>
      <c r="F4853" t="s">
        <v>2</v>
      </c>
      <c r="G4853" s="8" t="s">
        <v>2744</v>
      </c>
      <c r="H4853" s="8" t="str">
        <f t="shared" si="151"/>
        <v>"5001"</v>
      </c>
      <c r="I4853" s="8"/>
      <c r="J4853" t="s">
        <v>2742</v>
      </c>
      <c r="K4853" s="3" t="s">
        <v>467</v>
      </c>
      <c r="L4853" t="s">
        <v>2742</v>
      </c>
      <c r="M4853" s="3" t="s">
        <v>517</v>
      </c>
      <c r="N4853" t="s">
        <v>2742</v>
      </c>
    </row>
    <row r="4854" spans="1:14" x14ac:dyDescent="0.2">
      <c r="A4854" t="s">
        <v>2740</v>
      </c>
      <c r="B4854" t="s">
        <v>2732</v>
      </c>
      <c r="C4854" s="8" t="s">
        <v>2741</v>
      </c>
      <c r="D4854" t="str">
        <f t="shared" si="150"/>
        <v>"BOARDMAN LOCAL SCHOOLS"</v>
      </c>
      <c r="E4854" t="s">
        <v>2743</v>
      </c>
      <c r="F4854" t="s">
        <v>2</v>
      </c>
      <c r="G4854" s="8" t="s">
        <v>2744</v>
      </c>
      <c r="H4854" s="8" t="str">
        <f t="shared" si="151"/>
        <v>"5004"</v>
      </c>
      <c r="I4854" s="8"/>
      <c r="J4854" t="s">
        <v>2742</v>
      </c>
      <c r="K4854" s="3" t="s">
        <v>468</v>
      </c>
      <c r="L4854" t="s">
        <v>2742</v>
      </c>
      <c r="M4854" s="3" t="s">
        <v>518</v>
      </c>
      <c r="N4854" t="s">
        <v>2742</v>
      </c>
    </row>
    <row r="4855" spans="1:14" x14ac:dyDescent="0.2">
      <c r="A4855" t="s">
        <v>2740</v>
      </c>
      <c r="B4855" t="s">
        <v>2732</v>
      </c>
      <c r="C4855" s="8" t="s">
        <v>2741</v>
      </c>
      <c r="D4855" t="str">
        <f t="shared" si="150"/>
        <v>"CANFIELD LOCAL SCHOOLS"</v>
      </c>
      <c r="E4855" t="s">
        <v>2743</v>
      </c>
      <c r="F4855" t="s">
        <v>2</v>
      </c>
      <c r="G4855" s="8" t="s">
        <v>2744</v>
      </c>
      <c r="H4855" s="8" t="str">
        <f t="shared" si="151"/>
        <v>"5005"</v>
      </c>
      <c r="I4855" s="8"/>
      <c r="J4855" t="s">
        <v>2742</v>
      </c>
      <c r="K4855" s="3" t="s">
        <v>469</v>
      </c>
      <c r="L4855" t="s">
        <v>2742</v>
      </c>
      <c r="M4855" s="3" t="s">
        <v>519</v>
      </c>
      <c r="N4855" t="s">
        <v>2742</v>
      </c>
    </row>
    <row r="4856" spans="1:14" x14ac:dyDescent="0.2">
      <c r="A4856" t="s">
        <v>2740</v>
      </c>
      <c r="B4856" t="s">
        <v>2732</v>
      </c>
      <c r="C4856" s="8" t="s">
        <v>2741</v>
      </c>
      <c r="D4856" t="str">
        <f t="shared" si="150"/>
        <v>"WESTERN RESERVE LOCAL SCHOOLS"</v>
      </c>
      <c r="E4856" t="s">
        <v>2743</v>
      </c>
      <c r="F4856" t="s">
        <v>2</v>
      </c>
      <c r="G4856" s="8" t="s">
        <v>2744</v>
      </c>
      <c r="H4856" s="8" t="str">
        <f t="shared" si="151"/>
        <v>"5006"</v>
      </c>
      <c r="I4856" s="8"/>
      <c r="J4856" t="s">
        <v>2742</v>
      </c>
      <c r="K4856" s="3" t="s">
        <v>360</v>
      </c>
      <c r="L4856" t="s">
        <v>2742</v>
      </c>
      <c r="M4856" s="3" t="s">
        <v>520</v>
      </c>
      <c r="N4856" t="s">
        <v>2742</v>
      </c>
    </row>
    <row r="4857" spans="1:14" x14ac:dyDescent="0.2">
      <c r="A4857" t="s">
        <v>2740</v>
      </c>
      <c r="B4857" t="s">
        <v>2732</v>
      </c>
      <c r="C4857" s="8" t="s">
        <v>2741</v>
      </c>
      <c r="D4857" t="str">
        <f t="shared" si="150"/>
        <v>"SOUTH RANGE LOCAL SCHOOLS"</v>
      </c>
      <c r="E4857" t="s">
        <v>2743</v>
      </c>
      <c r="F4857" t="s">
        <v>2</v>
      </c>
      <c r="G4857" s="8" t="s">
        <v>2744</v>
      </c>
      <c r="H4857" s="8" t="str">
        <f t="shared" si="151"/>
        <v>"5009"</v>
      </c>
      <c r="I4857" s="8"/>
      <c r="J4857" t="s">
        <v>2742</v>
      </c>
      <c r="K4857" s="3" t="s">
        <v>470</v>
      </c>
      <c r="L4857" t="s">
        <v>2742</v>
      </c>
      <c r="M4857" s="3" t="s">
        <v>521</v>
      </c>
      <c r="N4857" t="s">
        <v>2742</v>
      </c>
    </row>
    <row r="4858" spans="1:14" x14ac:dyDescent="0.2">
      <c r="A4858" t="s">
        <v>2740</v>
      </c>
      <c r="B4858" t="s">
        <v>2732</v>
      </c>
      <c r="C4858" s="8" t="s">
        <v>2741</v>
      </c>
      <c r="D4858" t="str">
        <f t="shared" si="150"/>
        <v>"JACKSON-MILTON LOCAL SCHOOLS"</v>
      </c>
      <c r="E4858" t="s">
        <v>2743</v>
      </c>
      <c r="F4858" t="s">
        <v>2</v>
      </c>
      <c r="G4858" s="8" t="s">
        <v>2744</v>
      </c>
      <c r="H4858" s="8" t="str">
        <f t="shared" si="151"/>
        <v>"5010"</v>
      </c>
      <c r="I4858" s="8"/>
      <c r="J4858" t="s">
        <v>2742</v>
      </c>
      <c r="K4858" s="3" t="s">
        <v>471</v>
      </c>
      <c r="L4858" t="s">
        <v>2742</v>
      </c>
      <c r="M4858" s="3" t="s">
        <v>522</v>
      </c>
      <c r="N4858" t="s">
        <v>2742</v>
      </c>
    </row>
    <row r="4859" spans="1:14" x14ac:dyDescent="0.2">
      <c r="A4859" t="s">
        <v>2740</v>
      </c>
      <c r="B4859" t="s">
        <v>2732</v>
      </c>
      <c r="C4859" s="8" t="s">
        <v>2741</v>
      </c>
      <c r="D4859" t="str">
        <f t="shared" si="150"/>
        <v>"LOWELLVILLE LOCAL SCHOOLS"</v>
      </c>
      <c r="E4859" t="s">
        <v>2743</v>
      </c>
      <c r="F4859" t="s">
        <v>2</v>
      </c>
      <c r="G4859" s="8" t="s">
        <v>2744</v>
      </c>
      <c r="H4859" s="8" t="str">
        <f t="shared" si="151"/>
        <v>"5011"</v>
      </c>
      <c r="I4859" s="8"/>
      <c r="J4859" t="s">
        <v>2742</v>
      </c>
      <c r="K4859" s="3" t="s">
        <v>472</v>
      </c>
      <c r="L4859" t="s">
        <v>2742</v>
      </c>
      <c r="M4859" s="3" t="s">
        <v>523</v>
      </c>
      <c r="N4859" t="s">
        <v>2742</v>
      </c>
    </row>
    <row r="4860" spans="1:14" x14ac:dyDescent="0.2">
      <c r="A4860" t="s">
        <v>2740</v>
      </c>
      <c r="B4860" t="s">
        <v>2732</v>
      </c>
      <c r="C4860" s="8" t="s">
        <v>2741</v>
      </c>
      <c r="D4860" t="str">
        <f t="shared" si="150"/>
        <v>"POLAND LOCAL SCHOOLS"</v>
      </c>
      <c r="E4860" t="s">
        <v>2743</v>
      </c>
      <c r="F4860" t="s">
        <v>2</v>
      </c>
      <c r="G4860" s="8" t="s">
        <v>2744</v>
      </c>
      <c r="H4860" s="8" t="str">
        <f t="shared" si="151"/>
        <v>"5013"</v>
      </c>
      <c r="I4860" s="8"/>
      <c r="J4860" t="s">
        <v>2742</v>
      </c>
      <c r="K4860" s="3" t="s">
        <v>473</v>
      </c>
      <c r="L4860" t="s">
        <v>2742</v>
      </c>
      <c r="M4860" s="3" t="s">
        <v>524</v>
      </c>
      <c r="N4860" t="s">
        <v>2742</v>
      </c>
    </row>
    <row r="4861" spans="1:14" x14ac:dyDescent="0.2">
      <c r="A4861" t="s">
        <v>2740</v>
      </c>
      <c r="B4861" t="s">
        <v>2732</v>
      </c>
      <c r="C4861" s="8" t="s">
        <v>2741</v>
      </c>
      <c r="D4861" t="str">
        <f t="shared" si="150"/>
        <v>"SEBRING LOCAL SCHOOLS"</v>
      </c>
      <c r="E4861" t="s">
        <v>2743</v>
      </c>
      <c r="F4861" t="s">
        <v>2</v>
      </c>
      <c r="G4861" s="8" t="s">
        <v>2744</v>
      </c>
      <c r="H4861" s="8" t="str">
        <f t="shared" si="151"/>
        <v>"5014"</v>
      </c>
      <c r="I4861" s="8"/>
      <c r="J4861" t="s">
        <v>2742</v>
      </c>
      <c r="K4861" s="3" t="s">
        <v>474</v>
      </c>
      <c r="L4861" t="s">
        <v>2742</v>
      </c>
      <c r="M4861" s="3" t="s">
        <v>525</v>
      </c>
      <c r="N4861" t="s">
        <v>2742</v>
      </c>
    </row>
    <row r="4862" spans="1:14" x14ac:dyDescent="0.2">
      <c r="A4862" t="s">
        <v>2740</v>
      </c>
      <c r="B4862" t="s">
        <v>2732</v>
      </c>
      <c r="C4862" s="8" t="s">
        <v>2741</v>
      </c>
      <c r="D4862" t="str">
        <f t="shared" si="150"/>
        <v>"SPRINGFIELD LOCAL SCHOOLS"</v>
      </c>
      <c r="E4862" t="s">
        <v>2743</v>
      </c>
      <c r="F4862" t="s">
        <v>2</v>
      </c>
      <c r="G4862" s="8" t="s">
        <v>2744</v>
      </c>
      <c r="H4862" s="8" t="str">
        <f t="shared" si="151"/>
        <v>"5015"</v>
      </c>
      <c r="I4862" s="8"/>
      <c r="J4862" t="s">
        <v>2742</v>
      </c>
      <c r="K4862" s="3" t="s">
        <v>458</v>
      </c>
      <c r="L4862" t="s">
        <v>2742</v>
      </c>
      <c r="M4862" s="3" t="s">
        <v>526</v>
      </c>
      <c r="N4862" t="s">
        <v>2742</v>
      </c>
    </row>
    <row r="4863" spans="1:14" x14ac:dyDescent="0.2">
      <c r="A4863" t="s">
        <v>2740</v>
      </c>
      <c r="B4863" t="s">
        <v>2732</v>
      </c>
      <c r="C4863" s="8" t="s">
        <v>2741</v>
      </c>
      <c r="D4863" t="str">
        <f t="shared" si="150"/>
        <v>"WEST BRANCH LOCAL SCHOOLS"</v>
      </c>
      <c r="E4863" t="s">
        <v>2743</v>
      </c>
      <c r="F4863" t="s">
        <v>2</v>
      </c>
      <c r="G4863" s="8" t="s">
        <v>2744</v>
      </c>
      <c r="H4863" s="8" t="str">
        <f t="shared" si="151"/>
        <v>"5016"</v>
      </c>
      <c r="I4863" s="8"/>
      <c r="J4863" t="s">
        <v>2742</v>
      </c>
      <c r="K4863" s="3" t="s">
        <v>475</v>
      </c>
      <c r="L4863" t="s">
        <v>2742</v>
      </c>
      <c r="M4863" s="3" t="s">
        <v>527</v>
      </c>
      <c r="N4863" t="s">
        <v>2742</v>
      </c>
    </row>
    <row r="4864" spans="1:14" x14ac:dyDescent="0.2">
      <c r="A4864" t="s">
        <v>2740</v>
      </c>
      <c r="B4864" t="s">
        <v>2732</v>
      </c>
      <c r="C4864" s="8" t="s">
        <v>2741</v>
      </c>
      <c r="D4864" t="str">
        <f t="shared" si="150"/>
        <v>"ELGIN LOCAL SCHOOLS"</v>
      </c>
      <c r="E4864" t="s">
        <v>2743</v>
      </c>
      <c r="F4864" t="s">
        <v>2</v>
      </c>
      <c r="G4864" s="8" t="s">
        <v>2744</v>
      </c>
      <c r="H4864" s="8" t="str">
        <f t="shared" si="151"/>
        <v>"5104"</v>
      </c>
      <c r="I4864" s="8"/>
      <c r="J4864" t="s">
        <v>2742</v>
      </c>
      <c r="K4864" s="3" t="s">
        <v>476</v>
      </c>
      <c r="L4864" t="s">
        <v>2742</v>
      </c>
      <c r="M4864" s="3" t="s">
        <v>528</v>
      </c>
      <c r="N4864" t="s">
        <v>2742</v>
      </c>
    </row>
    <row r="4865" spans="1:14" x14ac:dyDescent="0.2">
      <c r="A4865" t="s">
        <v>2740</v>
      </c>
      <c r="B4865" t="s">
        <v>2732</v>
      </c>
      <c r="C4865" s="8" t="s">
        <v>2741</v>
      </c>
      <c r="D4865" t="str">
        <f t="shared" si="150"/>
        <v>"RIDGEDALE LOCAL SCHOOLS"</v>
      </c>
      <c r="E4865" t="s">
        <v>2743</v>
      </c>
      <c r="F4865" t="s">
        <v>2</v>
      </c>
      <c r="G4865" s="8" t="s">
        <v>2744</v>
      </c>
      <c r="H4865" s="8" t="str">
        <f t="shared" si="151"/>
        <v>"5108"</v>
      </c>
      <c r="I4865" s="8"/>
      <c r="J4865" t="s">
        <v>2742</v>
      </c>
      <c r="K4865" s="3" t="s">
        <v>478</v>
      </c>
      <c r="L4865" t="s">
        <v>2742</v>
      </c>
      <c r="M4865" s="3" t="s">
        <v>529</v>
      </c>
      <c r="N4865" t="s">
        <v>2742</v>
      </c>
    </row>
    <row r="4866" spans="1:14" x14ac:dyDescent="0.2">
      <c r="A4866" t="s">
        <v>2740</v>
      </c>
      <c r="B4866" t="s">
        <v>2732</v>
      </c>
      <c r="C4866" s="8" t="s">
        <v>2741</v>
      </c>
      <c r="D4866" t="str">
        <f t="shared" ref="D4866:D4929" si="152">_xlfn.TEXTJOIN(,,J4866:L4866)</f>
        <v>"PLEASANT LOCAL SCHOOLS"</v>
      </c>
      <c r="E4866" t="s">
        <v>2743</v>
      </c>
      <c r="F4866" t="s">
        <v>2</v>
      </c>
      <c r="G4866" s="8" t="s">
        <v>2744</v>
      </c>
      <c r="H4866" s="8" t="str">
        <f t="shared" ref="H4866:H4929" si="153">_xlfn.TEXTJOIN(,,L4866:N4866)</f>
        <v>"5110"</v>
      </c>
      <c r="I4866" s="8"/>
      <c r="J4866" t="s">
        <v>2742</v>
      </c>
      <c r="K4866" s="3" t="s">
        <v>479</v>
      </c>
      <c r="L4866" t="s">
        <v>2742</v>
      </c>
      <c r="M4866" s="3" t="s">
        <v>530</v>
      </c>
      <c r="N4866" t="s">
        <v>2742</v>
      </c>
    </row>
    <row r="4867" spans="1:14" x14ac:dyDescent="0.2">
      <c r="A4867" t="s">
        <v>2740</v>
      </c>
      <c r="B4867" t="s">
        <v>2732</v>
      </c>
      <c r="C4867" s="8" t="s">
        <v>2741</v>
      </c>
      <c r="D4867" t="str">
        <f t="shared" si="152"/>
        <v>"RIVER VALLEY LOCAL SCHOOLS"</v>
      </c>
      <c r="E4867" t="s">
        <v>2743</v>
      </c>
      <c r="F4867" t="s">
        <v>2</v>
      </c>
      <c r="G4867" s="8" t="s">
        <v>2744</v>
      </c>
      <c r="H4867" s="8" t="str">
        <f t="shared" si="153"/>
        <v>"5113"</v>
      </c>
      <c r="I4867" s="8"/>
      <c r="J4867" t="s">
        <v>2742</v>
      </c>
      <c r="K4867" s="3" t="s">
        <v>480</v>
      </c>
      <c r="L4867" t="s">
        <v>2742</v>
      </c>
      <c r="M4867" s="3" t="s">
        <v>531</v>
      </c>
      <c r="N4867" t="s">
        <v>2742</v>
      </c>
    </row>
    <row r="4868" spans="1:14" x14ac:dyDescent="0.2">
      <c r="A4868" t="s">
        <v>2740</v>
      </c>
      <c r="B4868" t="s">
        <v>2732</v>
      </c>
      <c r="C4868" s="8" t="s">
        <v>2741</v>
      </c>
      <c r="D4868" t="str">
        <f t="shared" si="152"/>
        <v>"ESC OF MEDINA COUNTY"</v>
      </c>
      <c r="E4868" t="s">
        <v>2743</v>
      </c>
      <c r="F4868" t="s">
        <v>2</v>
      </c>
      <c r="G4868" s="8" t="s">
        <v>2744</v>
      </c>
      <c r="H4868" s="8" t="str">
        <f t="shared" si="153"/>
        <v>"5200"</v>
      </c>
      <c r="I4868" s="8"/>
      <c r="J4868" t="s">
        <v>2742</v>
      </c>
      <c r="K4868" s="3" t="s">
        <v>2418</v>
      </c>
      <c r="L4868" t="s">
        <v>2742</v>
      </c>
      <c r="M4868" s="3" t="s">
        <v>532</v>
      </c>
      <c r="N4868" t="s">
        <v>2742</v>
      </c>
    </row>
    <row r="4869" spans="1:14" x14ac:dyDescent="0.2">
      <c r="A4869" t="s">
        <v>2740</v>
      </c>
      <c r="B4869" t="s">
        <v>2732</v>
      </c>
      <c r="C4869" s="8" t="s">
        <v>2741</v>
      </c>
      <c r="D4869" t="str">
        <f t="shared" si="152"/>
        <v>"CLOVERLEAF LOCAL SCHOOLS"</v>
      </c>
      <c r="E4869" t="s">
        <v>2743</v>
      </c>
      <c r="F4869" t="s">
        <v>2</v>
      </c>
      <c r="G4869" s="8" t="s">
        <v>2744</v>
      </c>
      <c r="H4869" s="8" t="str">
        <f t="shared" si="153"/>
        <v>"5202"</v>
      </c>
      <c r="I4869" s="8"/>
      <c r="J4869" t="s">
        <v>2742</v>
      </c>
      <c r="K4869" s="3" t="s">
        <v>483</v>
      </c>
      <c r="L4869" t="s">
        <v>2742</v>
      </c>
      <c r="M4869" s="3" t="s">
        <v>533</v>
      </c>
      <c r="N4869" t="s">
        <v>2742</v>
      </c>
    </row>
    <row r="4870" spans="1:14" x14ac:dyDescent="0.2">
      <c r="A4870" t="s">
        <v>2740</v>
      </c>
      <c r="B4870" t="s">
        <v>2732</v>
      </c>
      <c r="C4870" s="8" t="s">
        <v>2741</v>
      </c>
      <c r="D4870" t="str">
        <f t="shared" si="152"/>
        <v>"BUCKEYE LOCAL SCHOOLS"</v>
      </c>
      <c r="E4870" t="s">
        <v>2743</v>
      </c>
      <c r="F4870" t="s">
        <v>2</v>
      </c>
      <c r="G4870" s="8" t="s">
        <v>2744</v>
      </c>
      <c r="H4870" s="8" t="str">
        <f t="shared" si="153"/>
        <v>"5204"</v>
      </c>
      <c r="I4870" s="8"/>
      <c r="J4870" t="s">
        <v>2742</v>
      </c>
      <c r="K4870" s="3" t="s">
        <v>23</v>
      </c>
      <c r="L4870" t="s">
        <v>2742</v>
      </c>
      <c r="M4870" s="3" t="s">
        <v>534</v>
      </c>
      <c r="N4870" t="s">
        <v>2742</v>
      </c>
    </row>
    <row r="4871" spans="1:14" x14ac:dyDescent="0.2">
      <c r="A4871" t="s">
        <v>2740</v>
      </c>
      <c r="B4871" t="s">
        <v>2732</v>
      </c>
      <c r="C4871" s="8" t="s">
        <v>2741</v>
      </c>
      <c r="D4871" t="str">
        <f t="shared" si="152"/>
        <v>"HIGHLAND LOCAL SCHOOLS"</v>
      </c>
      <c r="E4871" t="s">
        <v>2743</v>
      </c>
      <c r="F4871" t="s">
        <v>2</v>
      </c>
      <c r="G4871" s="8" t="s">
        <v>2744</v>
      </c>
      <c r="H4871" s="8" t="str">
        <f t="shared" si="153"/>
        <v>"5205"</v>
      </c>
      <c r="I4871" s="8"/>
      <c r="J4871" t="s">
        <v>2742</v>
      </c>
      <c r="K4871" s="3" t="s">
        <v>484</v>
      </c>
      <c r="L4871" t="s">
        <v>2742</v>
      </c>
      <c r="M4871" s="3" t="s">
        <v>535</v>
      </c>
      <c r="N4871" t="s">
        <v>2742</v>
      </c>
    </row>
    <row r="4872" spans="1:14" x14ac:dyDescent="0.2">
      <c r="A4872" t="s">
        <v>2740</v>
      </c>
      <c r="B4872" t="s">
        <v>2732</v>
      </c>
      <c r="C4872" s="8" t="s">
        <v>2741</v>
      </c>
      <c r="D4872" t="str">
        <f t="shared" si="152"/>
        <v>"BLACK RIVER LOCAL SCHOOLS"</v>
      </c>
      <c r="E4872" t="s">
        <v>2743</v>
      </c>
      <c r="F4872" t="s">
        <v>2</v>
      </c>
      <c r="G4872" s="8" t="s">
        <v>2744</v>
      </c>
      <c r="H4872" s="8" t="str">
        <f t="shared" si="153"/>
        <v>"5206"</v>
      </c>
      <c r="I4872" s="8"/>
      <c r="J4872" t="s">
        <v>2742</v>
      </c>
      <c r="K4872" s="3" t="s">
        <v>485</v>
      </c>
      <c r="L4872" t="s">
        <v>2742</v>
      </c>
      <c r="M4872" s="3" t="s">
        <v>536</v>
      </c>
      <c r="N4872" t="s">
        <v>2742</v>
      </c>
    </row>
    <row r="4873" spans="1:14" x14ac:dyDescent="0.2">
      <c r="A4873" t="s">
        <v>2740</v>
      </c>
      <c r="B4873" t="s">
        <v>2732</v>
      </c>
      <c r="C4873" s="8" t="s">
        <v>2741</v>
      </c>
      <c r="D4873" t="str">
        <f t="shared" si="152"/>
        <v>"MEIGS LOCAL SCHOOLS"</v>
      </c>
      <c r="E4873" t="s">
        <v>2743</v>
      </c>
      <c r="F4873" t="s">
        <v>2</v>
      </c>
      <c r="G4873" s="8" t="s">
        <v>2744</v>
      </c>
      <c r="H4873" s="8" t="str">
        <f t="shared" si="153"/>
        <v>"5301"</v>
      </c>
      <c r="I4873" s="8"/>
      <c r="J4873" t="s">
        <v>2742</v>
      </c>
      <c r="K4873" s="3" t="s">
        <v>486</v>
      </c>
      <c r="L4873" t="s">
        <v>2742</v>
      </c>
      <c r="M4873" s="3" t="s">
        <v>537</v>
      </c>
      <c r="N4873" t="s">
        <v>2742</v>
      </c>
    </row>
    <row r="4874" spans="1:14" x14ac:dyDescent="0.2">
      <c r="A4874" t="s">
        <v>2740</v>
      </c>
      <c r="B4874" t="s">
        <v>2732</v>
      </c>
      <c r="C4874" s="8" t="s">
        <v>2741</v>
      </c>
      <c r="D4874" t="str">
        <f t="shared" si="152"/>
        <v>"EASTERN LOCAL SCHOOLS"</v>
      </c>
      <c r="E4874" t="s">
        <v>2743</v>
      </c>
      <c r="F4874" t="s">
        <v>2</v>
      </c>
      <c r="G4874" s="8" t="s">
        <v>2744</v>
      </c>
      <c r="H4874" s="8" t="str">
        <f t="shared" si="153"/>
        <v>"5302"</v>
      </c>
      <c r="I4874" s="8"/>
      <c r="J4874" t="s">
        <v>2742</v>
      </c>
      <c r="K4874" s="3" t="s">
        <v>42</v>
      </c>
      <c r="L4874" t="s">
        <v>2742</v>
      </c>
      <c r="M4874" s="3" t="s">
        <v>538</v>
      </c>
      <c r="N4874" t="s">
        <v>2742</v>
      </c>
    </row>
    <row r="4875" spans="1:14" x14ac:dyDescent="0.2">
      <c r="A4875" t="s">
        <v>2740</v>
      </c>
      <c r="B4875" t="s">
        <v>2732</v>
      </c>
      <c r="C4875" s="8" t="s">
        <v>2741</v>
      </c>
      <c r="D4875" t="str">
        <f t="shared" si="152"/>
        <v>"SOUTHERN LOCAL SCHOOLS"</v>
      </c>
      <c r="E4875" t="s">
        <v>2743</v>
      </c>
      <c r="F4875" t="s">
        <v>2</v>
      </c>
      <c r="G4875" s="8" t="s">
        <v>2744</v>
      </c>
      <c r="H4875" s="8" t="str">
        <f t="shared" si="153"/>
        <v>"5307"</v>
      </c>
      <c r="I4875" s="8"/>
      <c r="J4875" t="s">
        <v>2742</v>
      </c>
      <c r="K4875" s="3" t="s">
        <v>135</v>
      </c>
      <c r="L4875" t="s">
        <v>2742</v>
      </c>
      <c r="M4875" s="3" t="s">
        <v>539</v>
      </c>
      <c r="N4875" t="s">
        <v>2742</v>
      </c>
    </row>
    <row r="4876" spans="1:14" x14ac:dyDescent="0.2">
      <c r="A4876" t="s">
        <v>2740</v>
      </c>
      <c r="B4876" t="s">
        <v>2732</v>
      </c>
      <c r="C4876" s="8" t="s">
        <v>2741</v>
      </c>
      <c r="D4876" t="str">
        <f t="shared" si="152"/>
        <v>"MERCER COUNTY ESC"</v>
      </c>
      <c r="E4876" t="s">
        <v>2743</v>
      </c>
      <c r="F4876" t="s">
        <v>2</v>
      </c>
      <c r="G4876" s="8" t="s">
        <v>2744</v>
      </c>
      <c r="H4876" s="8" t="str">
        <f t="shared" si="153"/>
        <v>"5400"</v>
      </c>
      <c r="I4876" s="8"/>
      <c r="J4876" t="s">
        <v>2742</v>
      </c>
      <c r="K4876" s="3" t="s">
        <v>488</v>
      </c>
      <c r="L4876" t="s">
        <v>2742</v>
      </c>
      <c r="M4876" s="3" t="s">
        <v>540</v>
      </c>
      <c r="N4876" t="s">
        <v>2742</v>
      </c>
    </row>
    <row r="4877" spans="1:14" x14ac:dyDescent="0.2">
      <c r="A4877" t="s">
        <v>2740</v>
      </c>
      <c r="B4877" t="s">
        <v>2732</v>
      </c>
      <c r="C4877" s="8" t="s">
        <v>2741</v>
      </c>
      <c r="D4877" t="str">
        <f t="shared" si="152"/>
        <v>"MARION LOCAL SCHOOLS"</v>
      </c>
      <c r="E4877" t="s">
        <v>2743</v>
      </c>
      <c r="F4877" t="s">
        <v>2</v>
      </c>
      <c r="G4877" s="8" t="s">
        <v>2744</v>
      </c>
      <c r="H4877" s="8" t="str">
        <f t="shared" si="153"/>
        <v>"5411"</v>
      </c>
      <c r="I4877" s="8"/>
      <c r="J4877" t="s">
        <v>2742</v>
      </c>
      <c r="K4877" s="3" t="s">
        <v>490</v>
      </c>
      <c r="L4877" t="s">
        <v>2742</v>
      </c>
      <c r="M4877" s="3" t="s">
        <v>541</v>
      </c>
      <c r="N4877" t="s">
        <v>2742</v>
      </c>
    </row>
    <row r="4878" spans="1:14" x14ac:dyDescent="0.2">
      <c r="A4878" t="s">
        <v>2740</v>
      </c>
      <c r="B4878" t="s">
        <v>2732</v>
      </c>
      <c r="C4878" s="8" t="s">
        <v>2741</v>
      </c>
      <c r="D4878" t="str">
        <f t="shared" si="152"/>
        <v>"PARKWAY LOCAL SCHOOLS"</v>
      </c>
      <c r="E4878" t="s">
        <v>2743</v>
      </c>
      <c r="F4878" t="s">
        <v>2</v>
      </c>
      <c r="G4878" s="8" t="s">
        <v>2744</v>
      </c>
      <c r="H4878" s="8" t="str">
        <f t="shared" si="153"/>
        <v>"5414"</v>
      </c>
      <c r="I4878" s="8"/>
      <c r="J4878" t="s">
        <v>2742</v>
      </c>
      <c r="K4878" s="3" t="s">
        <v>491</v>
      </c>
      <c r="L4878" t="s">
        <v>2742</v>
      </c>
      <c r="M4878" s="3" t="s">
        <v>542</v>
      </c>
      <c r="N4878" t="s">
        <v>2742</v>
      </c>
    </row>
    <row r="4879" spans="1:14" x14ac:dyDescent="0.2">
      <c r="A4879" t="s">
        <v>2740</v>
      </c>
      <c r="B4879" t="s">
        <v>2732</v>
      </c>
      <c r="C4879" s="8" t="s">
        <v>2741</v>
      </c>
      <c r="D4879" t="str">
        <f t="shared" si="152"/>
        <v>"ST HENRY CONSOLIDATED LOCAL SCHOOLS"</v>
      </c>
      <c r="E4879" t="s">
        <v>2743</v>
      </c>
      <c r="F4879" t="s">
        <v>2</v>
      </c>
      <c r="G4879" s="8" t="s">
        <v>2744</v>
      </c>
      <c r="H4879" s="8" t="str">
        <f t="shared" si="153"/>
        <v>"5416"</v>
      </c>
      <c r="I4879" s="8"/>
      <c r="J4879" t="s">
        <v>2742</v>
      </c>
      <c r="K4879" s="3" t="s">
        <v>492</v>
      </c>
      <c r="L4879" t="s">
        <v>2742</v>
      </c>
      <c r="M4879" s="3" t="s">
        <v>543</v>
      </c>
      <c r="N4879" t="s">
        <v>2742</v>
      </c>
    </row>
    <row r="4880" spans="1:14" x14ac:dyDescent="0.2">
      <c r="A4880" t="s">
        <v>2740</v>
      </c>
      <c r="B4880" t="s">
        <v>2732</v>
      </c>
      <c r="C4880" s="8" t="s">
        <v>2741</v>
      </c>
      <c r="D4880" t="str">
        <f t="shared" si="152"/>
        <v>"FORT RECOVERY LOCAL SCHOOLS"</v>
      </c>
      <c r="E4880" t="s">
        <v>2743</v>
      </c>
      <c r="F4880" t="s">
        <v>2</v>
      </c>
      <c r="G4880" s="8" t="s">
        <v>2744</v>
      </c>
      <c r="H4880" s="8" t="str">
        <f t="shared" si="153"/>
        <v>"5417"</v>
      </c>
      <c r="I4880" s="8"/>
      <c r="J4880" t="s">
        <v>2742</v>
      </c>
      <c r="K4880" s="3" t="s">
        <v>493</v>
      </c>
      <c r="L4880" t="s">
        <v>2742</v>
      </c>
      <c r="M4880" s="3" t="s">
        <v>544</v>
      </c>
      <c r="N4880" t="s">
        <v>2742</v>
      </c>
    </row>
    <row r="4881" spans="1:14" x14ac:dyDescent="0.2">
      <c r="A4881" t="s">
        <v>2740</v>
      </c>
      <c r="B4881" t="s">
        <v>2732</v>
      </c>
      <c r="C4881" s="8" t="s">
        <v>2741</v>
      </c>
      <c r="D4881" t="str">
        <f t="shared" si="152"/>
        <v>"MIAMI COUNTY ESC"</v>
      </c>
      <c r="E4881" t="s">
        <v>2743</v>
      </c>
      <c r="F4881" t="s">
        <v>2</v>
      </c>
      <c r="G4881" s="8" t="s">
        <v>2744</v>
      </c>
      <c r="H4881" s="8" t="str">
        <f t="shared" si="153"/>
        <v>"5500"</v>
      </c>
      <c r="I4881" s="8"/>
      <c r="J4881" t="s">
        <v>2742</v>
      </c>
      <c r="K4881" s="3" t="s">
        <v>494</v>
      </c>
      <c r="L4881" t="s">
        <v>2742</v>
      </c>
      <c r="M4881" s="3" t="s">
        <v>545</v>
      </c>
      <c r="N4881" t="s">
        <v>2742</v>
      </c>
    </row>
    <row r="4882" spans="1:14" x14ac:dyDescent="0.2">
      <c r="A4882" t="s">
        <v>2740</v>
      </c>
      <c r="B4882" t="s">
        <v>2732</v>
      </c>
      <c r="C4882" s="8" t="s">
        <v>2741</v>
      </c>
      <c r="D4882" t="str">
        <f t="shared" si="152"/>
        <v>"BETHEL LOCAL SCHOOLS"</v>
      </c>
      <c r="E4882" t="s">
        <v>2743</v>
      </c>
      <c r="F4882" t="s">
        <v>2</v>
      </c>
      <c r="G4882" s="8" t="s">
        <v>2744</v>
      </c>
      <c r="H4882" s="8" t="str">
        <f t="shared" si="153"/>
        <v>"5501"</v>
      </c>
      <c r="I4882" s="8"/>
      <c r="J4882" t="s">
        <v>2742</v>
      </c>
      <c r="K4882" s="3" t="s">
        <v>496</v>
      </c>
      <c r="L4882" t="s">
        <v>2742</v>
      </c>
      <c r="M4882" s="3" t="s">
        <v>546</v>
      </c>
      <c r="N4882" t="s">
        <v>2742</v>
      </c>
    </row>
    <row r="4883" spans="1:14" x14ac:dyDescent="0.2">
      <c r="A4883" t="s">
        <v>2740</v>
      </c>
      <c r="B4883" t="s">
        <v>2732</v>
      </c>
      <c r="C4883" s="8" t="s">
        <v>2741</v>
      </c>
      <c r="D4883" t="str">
        <f t="shared" si="152"/>
        <v>"MIAMI EAST LOCAL SCHOOLS"</v>
      </c>
      <c r="E4883" t="s">
        <v>2743</v>
      </c>
      <c r="F4883" t="s">
        <v>2</v>
      </c>
      <c r="G4883" s="8" t="s">
        <v>2744</v>
      </c>
      <c r="H4883" s="8" t="str">
        <f t="shared" si="153"/>
        <v>"5507"</v>
      </c>
      <c r="I4883" s="8"/>
      <c r="J4883" t="s">
        <v>2742</v>
      </c>
      <c r="K4883" s="3" t="s">
        <v>497</v>
      </c>
      <c r="L4883" t="s">
        <v>2742</v>
      </c>
      <c r="M4883" s="3" t="s">
        <v>547</v>
      </c>
      <c r="N4883" t="s">
        <v>2742</v>
      </c>
    </row>
    <row r="4884" spans="1:14" x14ac:dyDescent="0.2">
      <c r="A4884" t="s">
        <v>2740</v>
      </c>
      <c r="B4884" t="s">
        <v>2732</v>
      </c>
      <c r="C4884" s="8" t="s">
        <v>2741</v>
      </c>
      <c r="D4884" t="str">
        <f t="shared" si="152"/>
        <v>"NEWTON LOCAL SCHOOLS"</v>
      </c>
      <c r="E4884" t="s">
        <v>2743</v>
      </c>
      <c r="F4884" t="s">
        <v>2</v>
      </c>
      <c r="G4884" s="8" t="s">
        <v>2744</v>
      </c>
      <c r="H4884" s="8" t="str">
        <f t="shared" si="153"/>
        <v>"5508"</v>
      </c>
      <c r="I4884" s="8"/>
      <c r="J4884" t="s">
        <v>2742</v>
      </c>
      <c r="K4884" s="3" t="s">
        <v>498</v>
      </c>
      <c r="L4884" t="s">
        <v>2742</v>
      </c>
      <c r="M4884" s="3" t="s">
        <v>548</v>
      </c>
      <c r="N4884" t="s">
        <v>2742</v>
      </c>
    </row>
    <row r="4885" spans="1:14" x14ac:dyDescent="0.2">
      <c r="A4885" t="s">
        <v>2740</v>
      </c>
      <c r="B4885" t="s">
        <v>2732</v>
      </c>
      <c r="C4885" s="8" t="s">
        <v>2741</v>
      </c>
      <c r="D4885" t="str">
        <f t="shared" si="152"/>
        <v>"SWITZERLAND OF OHIO LOCAL SCHOOLS"</v>
      </c>
      <c r="E4885" t="s">
        <v>2743</v>
      </c>
      <c r="F4885" t="s">
        <v>2</v>
      </c>
      <c r="G4885" s="8" t="s">
        <v>2744</v>
      </c>
      <c r="H4885" s="8" t="str">
        <f t="shared" si="153"/>
        <v>"5619"</v>
      </c>
      <c r="I4885" s="8"/>
      <c r="J4885" t="s">
        <v>2742</v>
      </c>
      <c r="K4885" s="3" t="s">
        <v>549</v>
      </c>
      <c r="L4885" t="s">
        <v>2742</v>
      </c>
      <c r="M4885" s="3" t="s">
        <v>608</v>
      </c>
      <c r="N4885" t="s">
        <v>2742</v>
      </c>
    </row>
    <row r="4886" spans="1:14" x14ac:dyDescent="0.2">
      <c r="A4886" t="s">
        <v>2740</v>
      </c>
      <c r="B4886" t="s">
        <v>2732</v>
      </c>
      <c r="C4886" s="8" t="s">
        <v>2741</v>
      </c>
      <c r="D4886" t="str">
        <f t="shared" si="152"/>
        <v>"MONTGOMERY COUNTY ESC"</v>
      </c>
      <c r="E4886" t="s">
        <v>2743</v>
      </c>
      <c r="F4886" t="s">
        <v>2</v>
      </c>
      <c r="G4886" s="8" t="s">
        <v>2744</v>
      </c>
      <c r="H4886" s="8" t="str">
        <f t="shared" si="153"/>
        <v>"5700"</v>
      </c>
      <c r="I4886" s="8"/>
      <c r="J4886" t="s">
        <v>2742</v>
      </c>
      <c r="K4886" s="3" t="s">
        <v>551</v>
      </c>
      <c r="L4886" t="s">
        <v>2742</v>
      </c>
      <c r="M4886" s="3" t="s">
        <v>609</v>
      </c>
      <c r="N4886" t="s">
        <v>2742</v>
      </c>
    </row>
    <row r="4887" spans="1:14" x14ac:dyDescent="0.2">
      <c r="A4887" t="s">
        <v>2740</v>
      </c>
      <c r="B4887" t="s">
        <v>2732</v>
      </c>
      <c r="C4887" s="8" t="s">
        <v>2741</v>
      </c>
      <c r="D4887" t="str">
        <f t="shared" si="152"/>
        <v>"BROOKVILLE LOCAL SCHOOLS"</v>
      </c>
      <c r="E4887" t="s">
        <v>2743</v>
      </c>
      <c r="F4887" t="s">
        <v>2</v>
      </c>
      <c r="G4887" s="8" t="s">
        <v>2744</v>
      </c>
      <c r="H4887" s="8" t="str">
        <f t="shared" si="153"/>
        <v>"5701"</v>
      </c>
      <c r="I4887" s="8"/>
      <c r="J4887" t="s">
        <v>2742</v>
      </c>
      <c r="K4887" s="3" t="s">
        <v>553</v>
      </c>
      <c r="L4887" t="s">
        <v>2742</v>
      </c>
      <c r="M4887" s="3" t="s">
        <v>610</v>
      </c>
      <c r="N4887" t="s">
        <v>2742</v>
      </c>
    </row>
    <row r="4888" spans="1:14" x14ac:dyDescent="0.2">
      <c r="A4888" t="s">
        <v>2740</v>
      </c>
      <c r="B4888" t="s">
        <v>2732</v>
      </c>
      <c r="C4888" s="8" t="s">
        <v>2741</v>
      </c>
      <c r="D4888" t="str">
        <f t="shared" si="152"/>
        <v>"VALLEY VIEW LOCAL SCHOOLS"</v>
      </c>
      <c r="E4888" t="s">
        <v>2743</v>
      </c>
      <c r="F4888" t="s">
        <v>2</v>
      </c>
      <c r="G4888" s="8" t="s">
        <v>2744</v>
      </c>
      <c r="H4888" s="8" t="str">
        <f t="shared" si="153"/>
        <v>"5705"</v>
      </c>
      <c r="I4888" s="8"/>
      <c r="J4888" t="s">
        <v>2742</v>
      </c>
      <c r="K4888" s="3" t="s">
        <v>554</v>
      </c>
      <c r="L4888" t="s">
        <v>2742</v>
      </c>
      <c r="M4888" s="3" t="s">
        <v>611</v>
      </c>
      <c r="N4888" t="s">
        <v>2742</v>
      </c>
    </row>
    <row r="4889" spans="1:14" x14ac:dyDescent="0.2">
      <c r="A4889" t="s">
        <v>2740</v>
      </c>
      <c r="B4889" t="s">
        <v>2732</v>
      </c>
      <c r="C4889" s="8" t="s">
        <v>2741</v>
      </c>
      <c r="D4889" t="str">
        <f t="shared" si="152"/>
        <v>"JEFFERSON TWP LOCAL SCHOOLS"</v>
      </c>
      <c r="E4889" t="s">
        <v>2743</v>
      </c>
      <c r="F4889" t="s">
        <v>2</v>
      </c>
      <c r="G4889" s="8" t="s">
        <v>2744</v>
      </c>
      <c r="H4889" s="8" t="str">
        <f t="shared" si="153"/>
        <v>"5707"</v>
      </c>
      <c r="I4889" s="8"/>
      <c r="J4889" t="s">
        <v>2742</v>
      </c>
      <c r="K4889" s="3" t="s">
        <v>555</v>
      </c>
      <c r="L4889" t="s">
        <v>2742</v>
      </c>
      <c r="M4889" s="3" t="s">
        <v>612</v>
      </c>
      <c r="N4889" t="s">
        <v>2742</v>
      </c>
    </row>
    <row r="4890" spans="1:14" x14ac:dyDescent="0.2">
      <c r="A4890" t="s">
        <v>2740</v>
      </c>
      <c r="B4890" t="s">
        <v>2732</v>
      </c>
      <c r="C4890" s="8" t="s">
        <v>2741</v>
      </c>
      <c r="D4890" t="str">
        <f t="shared" si="152"/>
        <v>"NEW LEBANON LOCAL SCHOOLS"</v>
      </c>
      <c r="E4890" t="s">
        <v>2743</v>
      </c>
      <c r="F4890" t="s">
        <v>2</v>
      </c>
      <c r="G4890" s="8" t="s">
        <v>2744</v>
      </c>
      <c r="H4890" s="8" t="str">
        <f t="shared" si="153"/>
        <v>"5708"</v>
      </c>
      <c r="I4890" s="8"/>
      <c r="J4890" t="s">
        <v>2742</v>
      </c>
      <c r="K4890" s="3" t="s">
        <v>556</v>
      </c>
      <c r="L4890" t="s">
        <v>2742</v>
      </c>
      <c r="M4890" s="3" t="s">
        <v>613</v>
      </c>
      <c r="N4890" t="s">
        <v>2742</v>
      </c>
    </row>
    <row r="4891" spans="1:14" x14ac:dyDescent="0.2">
      <c r="A4891" t="s">
        <v>2740</v>
      </c>
      <c r="B4891" t="s">
        <v>2732</v>
      </c>
      <c r="C4891" s="8" t="s">
        <v>2741</v>
      </c>
      <c r="D4891" t="str">
        <f t="shared" si="152"/>
        <v>"MAD RIVER LOCAL SCHOOLS"</v>
      </c>
      <c r="E4891" t="s">
        <v>2743</v>
      </c>
      <c r="F4891" t="s">
        <v>2</v>
      </c>
      <c r="G4891" s="8" t="s">
        <v>2744</v>
      </c>
      <c r="H4891" s="8" t="str">
        <f t="shared" si="153"/>
        <v>"5710"</v>
      </c>
      <c r="I4891" s="8"/>
      <c r="J4891" t="s">
        <v>2742</v>
      </c>
      <c r="K4891" s="3" t="s">
        <v>557</v>
      </c>
      <c r="L4891" t="s">
        <v>2742</v>
      </c>
      <c r="M4891" s="3" t="s">
        <v>614</v>
      </c>
      <c r="N4891" t="s">
        <v>2742</v>
      </c>
    </row>
    <row r="4892" spans="1:14" x14ac:dyDescent="0.2">
      <c r="A4892" t="s">
        <v>2740</v>
      </c>
      <c r="B4892" t="s">
        <v>2732</v>
      </c>
      <c r="C4892" s="8" t="s">
        <v>2741</v>
      </c>
      <c r="D4892" t="str">
        <f t="shared" si="152"/>
        <v>"NORTHRIDGE LOCAL SCHOOLS"</v>
      </c>
      <c r="E4892" t="s">
        <v>2743</v>
      </c>
      <c r="F4892" t="s">
        <v>2</v>
      </c>
      <c r="G4892" s="8" t="s">
        <v>2744</v>
      </c>
      <c r="H4892" s="8" t="str">
        <f t="shared" si="153"/>
        <v>"5711"</v>
      </c>
      <c r="I4892" s="8"/>
      <c r="J4892" t="s">
        <v>2742</v>
      </c>
      <c r="K4892" s="3" t="s">
        <v>386</v>
      </c>
      <c r="L4892" t="s">
        <v>2742</v>
      </c>
      <c r="M4892" s="3" t="s">
        <v>615</v>
      </c>
      <c r="N4892" t="s">
        <v>2742</v>
      </c>
    </row>
    <row r="4893" spans="1:14" x14ac:dyDescent="0.2">
      <c r="A4893" t="s">
        <v>2740</v>
      </c>
      <c r="B4893" t="s">
        <v>2732</v>
      </c>
      <c r="C4893" s="8" t="s">
        <v>2741</v>
      </c>
      <c r="D4893" t="str">
        <f t="shared" si="152"/>
        <v>"MORGAN LOCAL SCHOOLS"</v>
      </c>
      <c r="E4893" t="s">
        <v>2743</v>
      </c>
      <c r="F4893" t="s">
        <v>2</v>
      </c>
      <c r="G4893" s="8" t="s">
        <v>2744</v>
      </c>
      <c r="H4893" s="8" t="str">
        <f t="shared" si="153"/>
        <v>"5802"</v>
      </c>
      <c r="I4893" s="8"/>
      <c r="J4893" t="s">
        <v>2742</v>
      </c>
      <c r="K4893" s="3" t="s">
        <v>558</v>
      </c>
      <c r="L4893" t="s">
        <v>2742</v>
      </c>
      <c r="M4893" s="3" t="s">
        <v>616</v>
      </c>
      <c r="N4893" t="s">
        <v>2742</v>
      </c>
    </row>
    <row r="4894" spans="1:14" x14ac:dyDescent="0.2">
      <c r="A4894" t="s">
        <v>2740</v>
      </c>
      <c r="B4894" t="s">
        <v>2732</v>
      </c>
      <c r="C4894" s="8" t="s">
        <v>2741</v>
      </c>
      <c r="D4894" t="str">
        <f t="shared" si="152"/>
        <v>"CARDINGTON-LINCOLN LOCAL SCHOOLS"</v>
      </c>
      <c r="E4894" t="s">
        <v>2743</v>
      </c>
      <c r="F4894" t="s">
        <v>2</v>
      </c>
      <c r="G4894" s="8" t="s">
        <v>2744</v>
      </c>
      <c r="H4894" s="8" t="str">
        <f t="shared" si="153"/>
        <v>"5902"</v>
      </c>
      <c r="I4894" s="8"/>
      <c r="J4894" t="s">
        <v>2742</v>
      </c>
      <c r="K4894" s="3" t="s">
        <v>560</v>
      </c>
      <c r="L4894" t="s">
        <v>2742</v>
      </c>
      <c r="M4894" s="3" t="s">
        <v>617</v>
      </c>
      <c r="N4894" t="s">
        <v>2742</v>
      </c>
    </row>
    <row r="4895" spans="1:14" x14ac:dyDescent="0.2">
      <c r="A4895" t="s">
        <v>2740</v>
      </c>
      <c r="B4895" t="s">
        <v>2732</v>
      </c>
      <c r="C4895" s="8" t="s">
        <v>2741</v>
      </c>
      <c r="D4895" t="str">
        <f t="shared" si="152"/>
        <v>"HIGHLAND LOCAL SCHOOLS"</v>
      </c>
      <c r="E4895" t="s">
        <v>2743</v>
      </c>
      <c r="F4895" t="s">
        <v>2</v>
      </c>
      <c r="G4895" s="8" t="s">
        <v>2744</v>
      </c>
      <c r="H4895" s="8" t="str">
        <f t="shared" si="153"/>
        <v>"5903"</v>
      </c>
      <c r="I4895" s="8"/>
      <c r="J4895" t="s">
        <v>2742</v>
      </c>
      <c r="K4895" s="3" t="s">
        <v>484</v>
      </c>
      <c r="L4895" t="s">
        <v>2742</v>
      </c>
      <c r="M4895" s="3" t="s">
        <v>618</v>
      </c>
      <c r="N4895" t="s">
        <v>2742</v>
      </c>
    </row>
    <row r="4896" spans="1:14" x14ac:dyDescent="0.2">
      <c r="A4896" t="s">
        <v>2740</v>
      </c>
      <c r="B4896" t="s">
        <v>2732</v>
      </c>
      <c r="C4896" s="8" t="s">
        <v>2741</v>
      </c>
      <c r="D4896" t="str">
        <f t="shared" si="152"/>
        <v>"NORTHMOR LOCAL SCHOOLS"</v>
      </c>
      <c r="E4896" t="s">
        <v>2743</v>
      </c>
      <c r="F4896" t="s">
        <v>2</v>
      </c>
      <c r="G4896" s="8" t="s">
        <v>2744</v>
      </c>
      <c r="H4896" s="8" t="str">
        <f t="shared" si="153"/>
        <v>"5905"</v>
      </c>
      <c r="I4896" s="8"/>
      <c r="J4896" t="s">
        <v>2742</v>
      </c>
      <c r="K4896" s="3" t="s">
        <v>562</v>
      </c>
      <c r="L4896" t="s">
        <v>2742</v>
      </c>
      <c r="M4896" s="3" t="s">
        <v>619</v>
      </c>
      <c r="N4896" t="s">
        <v>2742</v>
      </c>
    </row>
    <row r="4897" spans="1:14" x14ac:dyDescent="0.2">
      <c r="A4897" t="s">
        <v>2740</v>
      </c>
      <c r="B4897" t="s">
        <v>2732</v>
      </c>
      <c r="C4897" s="8" t="s">
        <v>2741</v>
      </c>
      <c r="D4897" t="str">
        <f t="shared" si="152"/>
        <v>"MUSKINGUM VALLEY ESC"</v>
      </c>
      <c r="E4897" t="s">
        <v>2743</v>
      </c>
      <c r="F4897" t="s">
        <v>2</v>
      </c>
      <c r="G4897" s="8" t="s">
        <v>2744</v>
      </c>
      <c r="H4897" s="8" t="str">
        <f t="shared" si="153"/>
        <v>"6000"</v>
      </c>
      <c r="I4897" s="8"/>
      <c r="J4897" t="s">
        <v>2742</v>
      </c>
      <c r="K4897" s="3" t="s">
        <v>563</v>
      </c>
      <c r="L4897" t="s">
        <v>2742</v>
      </c>
      <c r="M4897" s="3" t="s">
        <v>620</v>
      </c>
      <c r="N4897" t="s">
        <v>2742</v>
      </c>
    </row>
    <row r="4898" spans="1:14" x14ac:dyDescent="0.2">
      <c r="A4898" t="s">
        <v>2740</v>
      </c>
      <c r="B4898" t="s">
        <v>2732</v>
      </c>
      <c r="C4898" s="8" t="s">
        <v>2741</v>
      </c>
      <c r="D4898" t="str">
        <f t="shared" si="152"/>
        <v>"FRANKLIN LOCAL SCHOOLS"</v>
      </c>
      <c r="E4898" t="s">
        <v>2743</v>
      </c>
      <c r="F4898" t="s">
        <v>2</v>
      </c>
      <c r="G4898" s="8" t="s">
        <v>2744</v>
      </c>
      <c r="H4898" s="8" t="str">
        <f t="shared" si="153"/>
        <v>"6002"</v>
      </c>
      <c r="I4898" s="8"/>
      <c r="J4898" t="s">
        <v>2742</v>
      </c>
      <c r="K4898" s="3" t="s">
        <v>565</v>
      </c>
      <c r="L4898" t="s">
        <v>2742</v>
      </c>
      <c r="M4898" s="3" t="s">
        <v>621</v>
      </c>
      <c r="N4898" t="s">
        <v>2742</v>
      </c>
    </row>
    <row r="4899" spans="1:14" x14ac:dyDescent="0.2">
      <c r="A4899" t="s">
        <v>2740</v>
      </c>
      <c r="B4899" t="s">
        <v>2732</v>
      </c>
      <c r="C4899" s="8" t="s">
        <v>2741</v>
      </c>
      <c r="D4899" t="str">
        <f t="shared" si="152"/>
        <v>"TRI-VALLEY LOCAL SCHOOLS"</v>
      </c>
      <c r="E4899" t="s">
        <v>2743</v>
      </c>
      <c r="F4899" t="s">
        <v>2</v>
      </c>
      <c r="G4899" s="8" t="s">
        <v>2744</v>
      </c>
      <c r="H4899" s="8" t="str">
        <f t="shared" si="153"/>
        <v>"6003"</v>
      </c>
      <c r="I4899" s="8"/>
      <c r="J4899" t="s">
        <v>2742</v>
      </c>
      <c r="K4899" s="3" t="s">
        <v>566</v>
      </c>
      <c r="L4899" t="s">
        <v>2742</v>
      </c>
      <c r="M4899" s="3" t="s">
        <v>622</v>
      </c>
      <c r="N4899" t="s">
        <v>2742</v>
      </c>
    </row>
    <row r="4900" spans="1:14" x14ac:dyDescent="0.2">
      <c r="A4900" t="s">
        <v>2740</v>
      </c>
      <c r="B4900" t="s">
        <v>2732</v>
      </c>
      <c r="C4900" s="8" t="s">
        <v>2741</v>
      </c>
      <c r="D4900" t="str">
        <f t="shared" si="152"/>
        <v>"WEST MUSKINGUM LOCAL SCHOOLS"</v>
      </c>
      <c r="E4900" t="s">
        <v>2743</v>
      </c>
      <c r="F4900" t="s">
        <v>2</v>
      </c>
      <c r="G4900" s="8" t="s">
        <v>2744</v>
      </c>
      <c r="H4900" s="8" t="str">
        <f t="shared" si="153"/>
        <v>"6005"</v>
      </c>
      <c r="I4900" s="8"/>
      <c r="J4900" t="s">
        <v>2742</v>
      </c>
      <c r="K4900" s="3" t="s">
        <v>567</v>
      </c>
      <c r="L4900" t="s">
        <v>2742</v>
      </c>
      <c r="M4900" s="3" t="s">
        <v>623</v>
      </c>
      <c r="N4900" t="s">
        <v>2742</v>
      </c>
    </row>
    <row r="4901" spans="1:14" x14ac:dyDescent="0.2">
      <c r="A4901" t="s">
        <v>2740</v>
      </c>
      <c r="B4901" t="s">
        <v>2732</v>
      </c>
      <c r="C4901" s="8" t="s">
        <v>2741</v>
      </c>
      <c r="D4901" t="str">
        <f t="shared" si="152"/>
        <v>"EAST MUSKINGUM LOCAL SCHOOLS"</v>
      </c>
      <c r="E4901" t="s">
        <v>2743</v>
      </c>
      <c r="F4901" t="s">
        <v>2</v>
      </c>
      <c r="G4901" s="8" t="s">
        <v>2744</v>
      </c>
      <c r="H4901" s="8" t="str">
        <f t="shared" si="153"/>
        <v>"6009"</v>
      </c>
      <c r="I4901" s="8"/>
      <c r="J4901" t="s">
        <v>2742</v>
      </c>
      <c r="K4901" s="3" t="s">
        <v>568</v>
      </c>
      <c r="L4901" t="s">
        <v>2742</v>
      </c>
      <c r="M4901" s="3" t="s">
        <v>624</v>
      </c>
      <c r="N4901" t="s">
        <v>2742</v>
      </c>
    </row>
    <row r="4902" spans="1:14" x14ac:dyDescent="0.2">
      <c r="A4902" t="s">
        <v>2740</v>
      </c>
      <c r="B4902" t="s">
        <v>2732</v>
      </c>
      <c r="C4902" s="8" t="s">
        <v>2741</v>
      </c>
      <c r="D4902" t="str">
        <f t="shared" si="152"/>
        <v>"MAYSVILLE LOCAL SCHOOLS"</v>
      </c>
      <c r="E4902" t="s">
        <v>2743</v>
      </c>
      <c r="F4902" t="s">
        <v>2</v>
      </c>
      <c r="G4902" s="8" t="s">
        <v>2744</v>
      </c>
      <c r="H4902" s="8" t="str">
        <f t="shared" si="153"/>
        <v>"6021"</v>
      </c>
      <c r="I4902" s="8"/>
      <c r="J4902" t="s">
        <v>2742</v>
      </c>
      <c r="K4902" s="3" t="s">
        <v>569</v>
      </c>
      <c r="L4902" t="s">
        <v>2742</v>
      </c>
      <c r="M4902" s="3" t="s">
        <v>625</v>
      </c>
      <c r="N4902" t="s">
        <v>2742</v>
      </c>
    </row>
    <row r="4903" spans="1:14" x14ac:dyDescent="0.2">
      <c r="A4903" t="s">
        <v>2740</v>
      </c>
      <c r="B4903" t="s">
        <v>2732</v>
      </c>
      <c r="C4903" s="8" t="s">
        <v>2741</v>
      </c>
      <c r="D4903" t="str">
        <f t="shared" si="152"/>
        <v>"NOBLE LOCAL SCHOOLS"</v>
      </c>
      <c r="E4903" t="s">
        <v>2743</v>
      </c>
      <c r="F4903" t="s">
        <v>2</v>
      </c>
      <c r="G4903" s="8" t="s">
        <v>2744</v>
      </c>
      <c r="H4903" s="8" t="str">
        <f t="shared" si="153"/>
        <v>"6101"</v>
      </c>
      <c r="I4903" s="8"/>
      <c r="J4903" t="s">
        <v>2742</v>
      </c>
      <c r="K4903" s="3" t="s">
        <v>570</v>
      </c>
      <c r="L4903" t="s">
        <v>2742</v>
      </c>
      <c r="M4903" s="3" t="s">
        <v>626</v>
      </c>
      <c r="N4903" t="s">
        <v>2742</v>
      </c>
    </row>
    <row r="4904" spans="1:14" x14ac:dyDescent="0.2">
      <c r="A4904" t="s">
        <v>2740</v>
      </c>
      <c r="B4904" t="s">
        <v>2732</v>
      </c>
      <c r="C4904" s="8" t="s">
        <v>2741</v>
      </c>
      <c r="D4904" t="str">
        <f t="shared" si="152"/>
        <v>"BENTON CARROLL SALEM LOCAL SCHOOLS"</v>
      </c>
      <c r="E4904" t="s">
        <v>2743</v>
      </c>
      <c r="F4904" t="s">
        <v>2</v>
      </c>
      <c r="G4904" s="8" t="s">
        <v>2744</v>
      </c>
      <c r="H4904" s="8" t="str">
        <f t="shared" si="153"/>
        <v>"6202"</v>
      </c>
      <c r="I4904" s="8"/>
      <c r="J4904" t="s">
        <v>2742</v>
      </c>
      <c r="K4904" s="3" t="s">
        <v>572</v>
      </c>
      <c r="L4904" t="s">
        <v>2742</v>
      </c>
      <c r="M4904" s="3" t="s">
        <v>627</v>
      </c>
      <c r="N4904" t="s">
        <v>2742</v>
      </c>
    </row>
    <row r="4905" spans="1:14" x14ac:dyDescent="0.2">
      <c r="A4905" t="s">
        <v>2740</v>
      </c>
      <c r="B4905" t="s">
        <v>2732</v>
      </c>
      <c r="C4905" s="8" t="s">
        <v>2741</v>
      </c>
      <c r="D4905" t="str">
        <f t="shared" si="152"/>
        <v>"GENOA AREA LOCAL SCHOOLS"</v>
      </c>
      <c r="E4905" t="s">
        <v>2743</v>
      </c>
      <c r="F4905" t="s">
        <v>2</v>
      </c>
      <c r="G4905" s="8" t="s">
        <v>2744</v>
      </c>
      <c r="H4905" s="8" t="str">
        <f t="shared" si="153"/>
        <v>"6205"</v>
      </c>
      <c r="I4905" s="8"/>
      <c r="J4905" t="s">
        <v>2742</v>
      </c>
      <c r="K4905" s="3" t="s">
        <v>574</v>
      </c>
      <c r="L4905" t="s">
        <v>2742</v>
      </c>
      <c r="M4905" s="3" t="s">
        <v>628</v>
      </c>
      <c r="N4905" t="s">
        <v>2742</v>
      </c>
    </row>
    <row r="4906" spans="1:14" x14ac:dyDescent="0.2">
      <c r="A4906" t="s">
        <v>2740</v>
      </c>
      <c r="B4906" t="s">
        <v>2732</v>
      </c>
      <c r="C4906" s="8" t="s">
        <v>2741</v>
      </c>
      <c r="D4906" t="str">
        <f t="shared" si="152"/>
        <v>"DANBURY LOCAL SCHOOLS"</v>
      </c>
      <c r="E4906" t="s">
        <v>2743</v>
      </c>
      <c r="F4906" t="s">
        <v>2</v>
      </c>
      <c r="G4906" s="8" t="s">
        <v>2744</v>
      </c>
      <c r="H4906" s="8" t="str">
        <f t="shared" si="153"/>
        <v>"6206"</v>
      </c>
      <c r="I4906" s="8"/>
      <c r="J4906" t="s">
        <v>2742</v>
      </c>
      <c r="K4906" s="3" t="s">
        <v>575</v>
      </c>
      <c r="L4906" t="s">
        <v>2742</v>
      </c>
      <c r="M4906" s="3" t="s">
        <v>629</v>
      </c>
      <c r="N4906" t="s">
        <v>2742</v>
      </c>
    </row>
    <row r="4907" spans="1:14" x14ac:dyDescent="0.2">
      <c r="A4907" t="s">
        <v>2740</v>
      </c>
      <c r="B4907" t="s">
        <v>2732</v>
      </c>
      <c r="C4907" s="8" t="s">
        <v>2741</v>
      </c>
      <c r="D4907" t="str">
        <f t="shared" si="152"/>
        <v>"MIDDLE BASS LOCAL SCHOOLS"</v>
      </c>
      <c r="E4907" t="s">
        <v>2743</v>
      </c>
      <c r="F4907" t="s">
        <v>2</v>
      </c>
      <c r="G4907" s="8" t="s">
        <v>2744</v>
      </c>
      <c r="H4907" s="8" t="str">
        <f t="shared" si="153"/>
        <v>"6209"</v>
      </c>
      <c r="I4907" s="8"/>
      <c r="J4907" t="s">
        <v>2742</v>
      </c>
      <c r="K4907" s="3" t="s">
        <v>576</v>
      </c>
      <c r="L4907" t="s">
        <v>2742</v>
      </c>
      <c r="M4907" s="3" t="s">
        <v>630</v>
      </c>
      <c r="N4907" t="s">
        <v>2742</v>
      </c>
    </row>
    <row r="4908" spans="1:14" x14ac:dyDescent="0.2">
      <c r="A4908" t="s">
        <v>2740</v>
      </c>
      <c r="B4908" t="s">
        <v>2732</v>
      </c>
      <c r="C4908" s="8" t="s">
        <v>2741</v>
      </c>
      <c r="D4908" t="str">
        <f t="shared" si="152"/>
        <v>"NORTH BASS LOCAL SCHOOLS"</v>
      </c>
      <c r="E4908" t="s">
        <v>2743</v>
      </c>
      <c r="F4908" t="s">
        <v>2</v>
      </c>
      <c r="G4908" s="8" t="s">
        <v>2744</v>
      </c>
      <c r="H4908" s="8" t="str">
        <f t="shared" si="153"/>
        <v>"6210"</v>
      </c>
      <c r="I4908" s="8"/>
      <c r="J4908" t="s">
        <v>2742</v>
      </c>
      <c r="K4908" s="3" t="s">
        <v>577</v>
      </c>
      <c r="L4908" t="s">
        <v>2742</v>
      </c>
      <c r="M4908" s="3" t="s">
        <v>631</v>
      </c>
      <c r="N4908" t="s">
        <v>2742</v>
      </c>
    </row>
    <row r="4909" spans="1:14" x14ac:dyDescent="0.2">
      <c r="A4909" t="s">
        <v>2740</v>
      </c>
      <c r="B4909" t="s">
        <v>2732</v>
      </c>
      <c r="C4909" s="8" t="s">
        <v>2741</v>
      </c>
      <c r="D4909" t="str">
        <f t="shared" si="152"/>
        <v>"PUT-IN-BAY LOCAL SCHOOLS"</v>
      </c>
      <c r="E4909" t="s">
        <v>2743</v>
      </c>
      <c r="F4909" t="s">
        <v>2</v>
      </c>
      <c r="G4909" s="8" t="s">
        <v>2744</v>
      </c>
      <c r="H4909" s="8" t="str">
        <f t="shared" si="153"/>
        <v>"6212"</v>
      </c>
      <c r="I4909" s="8"/>
      <c r="J4909" t="s">
        <v>2742</v>
      </c>
      <c r="K4909" s="3" t="s">
        <v>578</v>
      </c>
      <c r="L4909" t="s">
        <v>2742</v>
      </c>
      <c r="M4909" s="3" t="s">
        <v>632</v>
      </c>
      <c r="N4909" t="s">
        <v>2742</v>
      </c>
    </row>
    <row r="4910" spans="1:14" x14ac:dyDescent="0.2">
      <c r="A4910" t="s">
        <v>2740</v>
      </c>
      <c r="B4910" t="s">
        <v>2732</v>
      </c>
      <c r="C4910" s="8" t="s">
        <v>2741</v>
      </c>
      <c r="D4910" t="str">
        <f t="shared" si="152"/>
        <v>"WESTERN BUCKEYE ESC"</v>
      </c>
      <c r="E4910" t="s">
        <v>2743</v>
      </c>
      <c r="F4910" t="s">
        <v>2</v>
      </c>
      <c r="G4910" s="8" t="s">
        <v>2744</v>
      </c>
      <c r="H4910" s="8" t="str">
        <f t="shared" si="153"/>
        <v>"6300"</v>
      </c>
      <c r="I4910" s="8"/>
      <c r="J4910" t="s">
        <v>2742</v>
      </c>
      <c r="K4910" s="3" t="s">
        <v>579</v>
      </c>
      <c r="L4910" t="s">
        <v>2742</v>
      </c>
      <c r="M4910" s="3" t="s">
        <v>633</v>
      </c>
      <c r="N4910" t="s">
        <v>2742</v>
      </c>
    </row>
    <row r="4911" spans="1:14" x14ac:dyDescent="0.2">
      <c r="A4911" t="s">
        <v>2740</v>
      </c>
      <c r="B4911" t="s">
        <v>2732</v>
      </c>
      <c r="C4911" s="8" t="s">
        <v>2741</v>
      </c>
      <c r="D4911" t="str">
        <f t="shared" si="152"/>
        <v>"ANTWERP LOCAL SCHOOLS"</v>
      </c>
      <c r="E4911" t="s">
        <v>2743</v>
      </c>
      <c r="F4911" t="s">
        <v>2</v>
      </c>
      <c r="G4911" s="8" t="s">
        <v>2744</v>
      </c>
      <c r="H4911" s="8" t="str">
        <f t="shared" si="153"/>
        <v>"6301"</v>
      </c>
      <c r="I4911" s="8"/>
      <c r="J4911" t="s">
        <v>2742</v>
      </c>
      <c r="K4911" s="3" t="s">
        <v>581</v>
      </c>
      <c r="L4911" t="s">
        <v>2742</v>
      </c>
      <c r="M4911" s="3" t="s">
        <v>634</v>
      </c>
      <c r="N4911" t="s">
        <v>2742</v>
      </c>
    </row>
    <row r="4912" spans="1:14" x14ac:dyDescent="0.2">
      <c r="A4912" t="s">
        <v>2740</v>
      </c>
      <c r="B4912" t="s">
        <v>2732</v>
      </c>
      <c r="C4912" s="8" t="s">
        <v>2741</v>
      </c>
      <c r="D4912" t="str">
        <f t="shared" si="152"/>
        <v>"WAYNE TRACE LOCAL SCHOOLS"</v>
      </c>
      <c r="E4912" t="s">
        <v>2743</v>
      </c>
      <c r="F4912" t="s">
        <v>2</v>
      </c>
      <c r="G4912" s="8" t="s">
        <v>2744</v>
      </c>
      <c r="H4912" s="8" t="str">
        <f t="shared" si="153"/>
        <v>"6311"</v>
      </c>
      <c r="I4912" s="8"/>
      <c r="J4912" t="s">
        <v>2742</v>
      </c>
      <c r="K4912" s="3" t="s">
        <v>582</v>
      </c>
      <c r="L4912" t="s">
        <v>2742</v>
      </c>
      <c r="M4912" s="3" t="s">
        <v>635</v>
      </c>
      <c r="N4912" t="s">
        <v>2742</v>
      </c>
    </row>
    <row r="4913" spans="1:14" x14ac:dyDescent="0.2">
      <c r="A4913" t="s">
        <v>2740</v>
      </c>
      <c r="B4913" t="s">
        <v>2732</v>
      </c>
      <c r="C4913" s="8" t="s">
        <v>2741</v>
      </c>
      <c r="D4913" t="str">
        <f t="shared" si="152"/>
        <v>"SOUTHERN LOCAL SCHOOLS"</v>
      </c>
      <c r="E4913" t="s">
        <v>2743</v>
      </c>
      <c r="F4913" t="s">
        <v>2</v>
      </c>
      <c r="G4913" s="8" t="s">
        <v>2744</v>
      </c>
      <c r="H4913" s="8" t="str">
        <f t="shared" si="153"/>
        <v>"6415"</v>
      </c>
      <c r="I4913" s="8"/>
      <c r="J4913" t="s">
        <v>2742</v>
      </c>
      <c r="K4913" s="3" t="s">
        <v>135</v>
      </c>
      <c r="L4913" t="s">
        <v>2742</v>
      </c>
      <c r="M4913" s="3" t="s">
        <v>636</v>
      </c>
      <c r="N4913" t="s">
        <v>2742</v>
      </c>
    </row>
    <row r="4914" spans="1:14" x14ac:dyDescent="0.2">
      <c r="A4914" t="s">
        <v>2740</v>
      </c>
      <c r="B4914" t="s">
        <v>2732</v>
      </c>
      <c r="C4914" s="8" t="s">
        <v>2741</v>
      </c>
      <c r="D4914" t="str">
        <f t="shared" si="152"/>
        <v>"NORTHERN LOCAL SCHOOLS"</v>
      </c>
      <c r="E4914" t="s">
        <v>2743</v>
      </c>
      <c r="F4914" t="s">
        <v>2</v>
      </c>
      <c r="G4914" s="8" t="s">
        <v>2744</v>
      </c>
      <c r="H4914" s="8" t="str">
        <f t="shared" si="153"/>
        <v>"6416"</v>
      </c>
      <c r="I4914" s="8"/>
      <c r="J4914" t="s">
        <v>2742</v>
      </c>
      <c r="K4914" s="3" t="s">
        <v>584</v>
      </c>
      <c r="L4914" t="s">
        <v>2742</v>
      </c>
      <c r="M4914" s="3" t="s">
        <v>637</v>
      </c>
      <c r="N4914" t="s">
        <v>2742</v>
      </c>
    </row>
    <row r="4915" spans="1:14" x14ac:dyDescent="0.2">
      <c r="A4915" t="s">
        <v>2740</v>
      </c>
      <c r="B4915" t="s">
        <v>2732</v>
      </c>
      <c r="C4915" s="8" t="s">
        <v>2741</v>
      </c>
      <c r="D4915" t="str">
        <f t="shared" si="152"/>
        <v>"PICKAWAY COUNTY SCHOOLS"</v>
      </c>
      <c r="E4915" t="s">
        <v>2743</v>
      </c>
      <c r="F4915" t="s">
        <v>2</v>
      </c>
      <c r="G4915" s="8" t="s">
        <v>2744</v>
      </c>
      <c r="H4915" s="8" t="str">
        <f t="shared" si="153"/>
        <v>"6500"</v>
      </c>
      <c r="I4915" s="8"/>
      <c r="J4915" t="s">
        <v>2742</v>
      </c>
      <c r="K4915" s="3" t="s">
        <v>585</v>
      </c>
      <c r="L4915" t="s">
        <v>2742</v>
      </c>
      <c r="M4915" s="3" t="s">
        <v>638</v>
      </c>
      <c r="N4915" t="s">
        <v>2742</v>
      </c>
    </row>
    <row r="4916" spans="1:14" x14ac:dyDescent="0.2">
      <c r="A4916" t="s">
        <v>2740</v>
      </c>
      <c r="B4916" t="s">
        <v>2732</v>
      </c>
      <c r="C4916" s="8" t="s">
        <v>2741</v>
      </c>
      <c r="D4916" t="str">
        <f t="shared" si="152"/>
        <v>"TEAYS VALLEY LOCAL SCHOOLS"</v>
      </c>
      <c r="E4916" t="s">
        <v>2743</v>
      </c>
      <c r="F4916" t="s">
        <v>2</v>
      </c>
      <c r="G4916" s="8" t="s">
        <v>2744</v>
      </c>
      <c r="H4916" s="8" t="str">
        <f t="shared" si="153"/>
        <v>"6501"</v>
      </c>
      <c r="I4916" s="8"/>
      <c r="J4916" t="s">
        <v>2742</v>
      </c>
      <c r="K4916" s="3" t="s">
        <v>587</v>
      </c>
      <c r="L4916" t="s">
        <v>2742</v>
      </c>
      <c r="M4916" s="3" t="s">
        <v>639</v>
      </c>
      <c r="N4916" t="s">
        <v>2742</v>
      </c>
    </row>
    <row r="4917" spans="1:14" x14ac:dyDescent="0.2">
      <c r="A4917" t="s">
        <v>2740</v>
      </c>
      <c r="B4917" t="s">
        <v>2732</v>
      </c>
      <c r="C4917" s="8" t="s">
        <v>2741</v>
      </c>
      <c r="D4917" t="str">
        <f t="shared" si="152"/>
        <v>"WESTFALL LOCAL SCHOOLS"</v>
      </c>
      <c r="E4917" t="s">
        <v>2743</v>
      </c>
      <c r="F4917" t="s">
        <v>2</v>
      </c>
      <c r="G4917" s="8" t="s">
        <v>2744</v>
      </c>
      <c r="H4917" s="8" t="str">
        <f t="shared" si="153"/>
        <v>"6503"</v>
      </c>
      <c r="I4917" s="8"/>
      <c r="J4917" t="s">
        <v>2742</v>
      </c>
      <c r="K4917" s="3" t="s">
        <v>588</v>
      </c>
      <c r="L4917" t="s">
        <v>2742</v>
      </c>
      <c r="M4917" s="3" t="s">
        <v>640</v>
      </c>
      <c r="N4917" t="s">
        <v>2742</v>
      </c>
    </row>
    <row r="4918" spans="1:14" x14ac:dyDescent="0.2">
      <c r="A4918" t="s">
        <v>2740</v>
      </c>
      <c r="B4918" t="s">
        <v>2732</v>
      </c>
      <c r="C4918" s="8" t="s">
        <v>2741</v>
      </c>
      <c r="D4918" t="str">
        <f t="shared" si="152"/>
        <v>"LOGAN ELM LOCAL SCHOOLS"</v>
      </c>
      <c r="E4918" t="s">
        <v>2743</v>
      </c>
      <c r="F4918" t="s">
        <v>2</v>
      </c>
      <c r="G4918" s="8" t="s">
        <v>2744</v>
      </c>
      <c r="H4918" s="8" t="str">
        <f t="shared" si="153"/>
        <v>"6512"</v>
      </c>
      <c r="I4918" s="8"/>
      <c r="J4918" t="s">
        <v>2742</v>
      </c>
      <c r="K4918" s="3" t="s">
        <v>589</v>
      </c>
      <c r="L4918" t="s">
        <v>2742</v>
      </c>
      <c r="M4918" s="3" t="s">
        <v>641</v>
      </c>
      <c r="N4918" t="s">
        <v>2742</v>
      </c>
    </row>
    <row r="4919" spans="1:14" x14ac:dyDescent="0.2">
      <c r="A4919" t="s">
        <v>2740</v>
      </c>
      <c r="B4919" t="s">
        <v>2732</v>
      </c>
      <c r="C4919" s="8" t="s">
        <v>2741</v>
      </c>
      <c r="D4919" t="str">
        <f t="shared" si="152"/>
        <v>"EASTERN LOCAL SCHOOLS"</v>
      </c>
      <c r="E4919" t="s">
        <v>2743</v>
      </c>
      <c r="F4919" t="s">
        <v>2</v>
      </c>
      <c r="G4919" s="8" t="s">
        <v>2744</v>
      </c>
      <c r="H4919" s="8" t="str">
        <f t="shared" si="153"/>
        <v>"6601"</v>
      </c>
      <c r="I4919" s="8"/>
      <c r="J4919" t="s">
        <v>2742</v>
      </c>
      <c r="K4919" s="3" t="s">
        <v>42</v>
      </c>
      <c r="L4919" t="s">
        <v>2742</v>
      </c>
      <c r="M4919" s="3" t="s">
        <v>642</v>
      </c>
      <c r="N4919" t="s">
        <v>2742</v>
      </c>
    </row>
    <row r="4920" spans="1:14" x14ac:dyDescent="0.2">
      <c r="A4920" t="s">
        <v>2740</v>
      </c>
      <c r="B4920" t="s">
        <v>2732</v>
      </c>
      <c r="C4920" s="8" t="s">
        <v>2741</v>
      </c>
      <c r="D4920" t="str">
        <f t="shared" si="152"/>
        <v>"SCIOTO VALLEY LOCAL SCHOOLS"</v>
      </c>
      <c r="E4920" t="s">
        <v>2743</v>
      </c>
      <c r="F4920" t="s">
        <v>2</v>
      </c>
      <c r="G4920" s="8" t="s">
        <v>2744</v>
      </c>
      <c r="H4920" s="8" t="str">
        <f t="shared" si="153"/>
        <v>"6605"</v>
      </c>
      <c r="I4920" s="8"/>
      <c r="J4920" t="s">
        <v>2742</v>
      </c>
      <c r="K4920" s="3" t="s">
        <v>591</v>
      </c>
      <c r="L4920" t="s">
        <v>2742</v>
      </c>
      <c r="M4920" s="3" t="s">
        <v>643</v>
      </c>
      <c r="N4920" t="s">
        <v>2742</v>
      </c>
    </row>
    <row r="4921" spans="1:14" x14ac:dyDescent="0.2">
      <c r="A4921" t="s">
        <v>2740</v>
      </c>
      <c r="B4921" t="s">
        <v>2732</v>
      </c>
      <c r="C4921" s="8" t="s">
        <v>2741</v>
      </c>
      <c r="D4921" t="str">
        <f t="shared" si="152"/>
        <v>"WESTERN LOCAL SCHOOLS"</v>
      </c>
      <c r="E4921" t="s">
        <v>2743</v>
      </c>
      <c r="F4921" t="s">
        <v>2</v>
      </c>
      <c r="G4921" s="8" t="s">
        <v>2744</v>
      </c>
      <c r="H4921" s="8" t="str">
        <f t="shared" si="153"/>
        <v>"6610"</v>
      </c>
      <c r="I4921" s="8"/>
      <c r="J4921" t="s">
        <v>2742</v>
      </c>
      <c r="K4921" s="3" t="s">
        <v>592</v>
      </c>
      <c r="L4921" t="s">
        <v>2742</v>
      </c>
      <c r="M4921" s="3" t="s">
        <v>644</v>
      </c>
      <c r="N4921" t="s">
        <v>2742</v>
      </c>
    </row>
    <row r="4922" spans="1:14" x14ac:dyDescent="0.2">
      <c r="A4922" t="s">
        <v>2740</v>
      </c>
      <c r="B4922" t="s">
        <v>2732</v>
      </c>
      <c r="C4922" s="8" t="s">
        <v>2741</v>
      </c>
      <c r="D4922" t="str">
        <f t="shared" si="152"/>
        <v>"WATERLOO LOCAL SCHOOLS"</v>
      </c>
      <c r="E4922" t="s">
        <v>2743</v>
      </c>
      <c r="F4922" t="s">
        <v>2</v>
      </c>
      <c r="G4922" s="8" t="s">
        <v>2744</v>
      </c>
      <c r="H4922" s="8" t="str">
        <f t="shared" si="153"/>
        <v>"6701"</v>
      </c>
      <c r="I4922" s="8"/>
      <c r="J4922" t="s">
        <v>2742</v>
      </c>
      <c r="K4922" s="3" t="s">
        <v>595</v>
      </c>
      <c r="L4922" t="s">
        <v>2742</v>
      </c>
      <c r="M4922" s="3" t="s">
        <v>646</v>
      </c>
      <c r="N4922" t="s">
        <v>2742</v>
      </c>
    </row>
    <row r="4923" spans="1:14" x14ac:dyDescent="0.2">
      <c r="A4923" t="s">
        <v>2740</v>
      </c>
      <c r="B4923" t="s">
        <v>2732</v>
      </c>
      <c r="C4923" s="8" t="s">
        <v>2741</v>
      </c>
      <c r="D4923" t="str">
        <f t="shared" si="152"/>
        <v>"FIELD LOCAL SCHOOLS"</v>
      </c>
      <c r="E4923" t="s">
        <v>2743</v>
      </c>
      <c r="F4923" t="s">
        <v>2</v>
      </c>
      <c r="G4923" s="8" t="s">
        <v>2744</v>
      </c>
      <c r="H4923" s="8" t="str">
        <f t="shared" si="153"/>
        <v>"6703"</v>
      </c>
      <c r="I4923" s="8"/>
      <c r="J4923" t="s">
        <v>2742</v>
      </c>
      <c r="K4923" s="3" t="s">
        <v>596</v>
      </c>
      <c r="L4923" t="s">
        <v>2742</v>
      </c>
      <c r="M4923" s="3" t="s">
        <v>647</v>
      </c>
      <c r="N4923" t="s">
        <v>2742</v>
      </c>
    </row>
    <row r="4924" spans="1:14" x14ac:dyDescent="0.2">
      <c r="A4924" t="s">
        <v>2740</v>
      </c>
      <c r="B4924" t="s">
        <v>2732</v>
      </c>
      <c r="C4924" s="8" t="s">
        <v>2741</v>
      </c>
      <c r="D4924" t="str">
        <f t="shared" si="152"/>
        <v>"JAMES A GARFIELD LOCAL SCHOOLS"</v>
      </c>
      <c r="E4924" t="s">
        <v>2743</v>
      </c>
      <c r="F4924" t="s">
        <v>2</v>
      </c>
      <c r="G4924" s="8" t="s">
        <v>2744</v>
      </c>
      <c r="H4924" s="8" t="str">
        <f t="shared" si="153"/>
        <v>"6709"</v>
      </c>
      <c r="I4924" s="8"/>
      <c r="J4924" t="s">
        <v>2742</v>
      </c>
      <c r="K4924" s="3" t="s">
        <v>597</v>
      </c>
      <c r="L4924" t="s">
        <v>2742</v>
      </c>
      <c r="M4924" s="3" t="s">
        <v>648</v>
      </c>
      <c r="N4924" t="s">
        <v>2742</v>
      </c>
    </row>
    <row r="4925" spans="1:14" x14ac:dyDescent="0.2">
      <c r="A4925" t="s">
        <v>2740</v>
      </c>
      <c r="B4925" t="s">
        <v>2732</v>
      </c>
      <c r="C4925" s="8" t="s">
        <v>2741</v>
      </c>
      <c r="D4925" t="str">
        <f t="shared" si="152"/>
        <v>"CRESTWOOD LOCAL SCHOOLS"</v>
      </c>
      <c r="E4925" t="s">
        <v>2743</v>
      </c>
      <c r="F4925" t="s">
        <v>2</v>
      </c>
      <c r="G4925" s="8" t="s">
        <v>2744</v>
      </c>
      <c r="H4925" s="8" t="str">
        <f t="shared" si="153"/>
        <v>"6712"</v>
      </c>
      <c r="I4925" s="8"/>
      <c r="J4925" t="s">
        <v>2742</v>
      </c>
      <c r="K4925" s="3" t="s">
        <v>598</v>
      </c>
      <c r="L4925" t="s">
        <v>2742</v>
      </c>
      <c r="M4925" s="3" t="s">
        <v>649</v>
      </c>
      <c r="N4925" t="s">
        <v>2742</v>
      </c>
    </row>
    <row r="4926" spans="1:14" x14ac:dyDescent="0.2">
      <c r="A4926" t="s">
        <v>2740</v>
      </c>
      <c r="B4926" t="s">
        <v>2732</v>
      </c>
      <c r="C4926" s="8" t="s">
        <v>2741</v>
      </c>
      <c r="D4926" t="str">
        <f t="shared" si="152"/>
        <v>"SOUTHEAST LOCAL SCHOOLS"</v>
      </c>
      <c r="E4926" t="s">
        <v>2743</v>
      </c>
      <c r="F4926" t="s">
        <v>2</v>
      </c>
      <c r="G4926" s="8" t="s">
        <v>2744</v>
      </c>
      <c r="H4926" s="8" t="str">
        <f t="shared" si="153"/>
        <v>"6716"</v>
      </c>
      <c r="I4926" s="8"/>
      <c r="J4926" t="s">
        <v>2742</v>
      </c>
      <c r="K4926" s="3" t="s">
        <v>599</v>
      </c>
      <c r="L4926" t="s">
        <v>2742</v>
      </c>
      <c r="M4926" s="3" t="s">
        <v>650</v>
      </c>
      <c r="N4926" t="s">
        <v>2742</v>
      </c>
    </row>
    <row r="4927" spans="1:14" x14ac:dyDescent="0.2">
      <c r="A4927" t="s">
        <v>2740</v>
      </c>
      <c r="B4927" t="s">
        <v>2732</v>
      </c>
      <c r="C4927" s="8" t="s">
        <v>2741</v>
      </c>
      <c r="D4927" t="str">
        <f t="shared" si="152"/>
        <v>"ROOTSTOWN LOCAL SCHOOLS"</v>
      </c>
      <c r="E4927" t="s">
        <v>2743</v>
      </c>
      <c r="F4927" t="s">
        <v>2</v>
      </c>
      <c r="G4927" s="8" t="s">
        <v>2744</v>
      </c>
      <c r="H4927" s="8" t="str">
        <f t="shared" si="153"/>
        <v>"6719"</v>
      </c>
      <c r="I4927" s="8"/>
      <c r="J4927" t="s">
        <v>2742</v>
      </c>
      <c r="K4927" s="3" t="s">
        <v>600</v>
      </c>
      <c r="L4927" t="s">
        <v>2742</v>
      </c>
      <c r="M4927" s="3" t="s">
        <v>651</v>
      </c>
      <c r="N4927" t="s">
        <v>2742</v>
      </c>
    </row>
    <row r="4928" spans="1:14" x14ac:dyDescent="0.2">
      <c r="A4928" t="s">
        <v>2740</v>
      </c>
      <c r="B4928" t="s">
        <v>2732</v>
      </c>
      <c r="C4928" s="8" t="s">
        <v>2741</v>
      </c>
      <c r="D4928" t="str">
        <f t="shared" si="152"/>
        <v>"PREBLE COUNTY ESC"</v>
      </c>
      <c r="E4928" t="s">
        <v>2743</v>
      </c>
      <c r="F4928" t="s">
        <v>2</v>
      </c>
      <c r="G4928" s="8" t="s">
        <v>2744</v>
      </c>
      <c r="H4928" s="8" t="str">
        <f t="shared" si="153"/>
        <v>"6800"</v>
      </c>
      <c r="I4928" s="8"/>
      <c r="J4928" t="s">
        <v>2742</v>
      </c>
      <c r="K4928" s="3" t="s">
        <v>601</v>
      </c>
      <c r="L4928" t="s">
        <v>2742</v>
      </c>
      <c r="M4928" s="3" t="s">
        <v>652</v>
      </c>
      <c r="N4928" t="s">
        <v>2742</v>
      </c>
    </row>
    <row r="4929" spans="1:14" x14ac:dyDescent="0.2">
      <c r="A4929" t="s">
        <v>2740</v>
      </c>
      <c r="B4929" t="s">
        <v>2732</v>
      </c>
      <c r="C4929" s="8" t="s">
        <v>2741</v>
      </c>
      <c r="D4929" t="str">
        <f t="shared" si="152"/>
        <v>"COLLEGE CORNER LOCAL SCHOOLS"</v>
      </c>
      <c r="E4929" t="s">
        <v>2743</v>
      </c>
      <c r="F4929" t="s">
        <v>2</v>
      </c>
      <c r="G4929" s="8" t="s">
        <v>2744</v>
      </c>
      <c r="H4929" s="8" t="str">
        <f t="shared" si="153"/>
        <v>"6802"</v>
      </c>
      <c r="I4929" s="8"/>
      <c r="J4929" t="s">
        <v>2742</v>
      </c>
      <c r="K4929" s="3" t="s">
        <v>603</v>
      </c>
      <c r="L4929" t="s">
        <v>2742</v>
      </c>
      <c r="M4929" s="3" t="s">
        <v>653</v>
      </c>
      <c r="N4929" t="s">
        <v>2742</v>
      </c>
    </row>
    <row r="4930" spans="1:14" x14ac:dyDescent="0.2">
      <c r="A4930" t="s">
        <v>2740</v>
      </c>
      <c r="B4930" t="s">
        <v>2732</v>
      </c>
      <c r="C4930" s="8" t="s">
        <v>2741</v>
      </c>
      <c r="D4930" t="str">
        <f t="shared" ref="D4930:D4993" si="154">_xlfn.TEXTJOIN(,,J4930:L4930)</f>
        <v>"NATIONAL TRAIL LOCAL SCHOOLS"</v>
      </c>
      <c r="E4930" t="s">
        <v>2743</v>
      </c>
      <c r="F4930" t="s">
        <v>2</v>
      </c>
      <c r="G4930" s="8" t="s">
        <v>2744</v>
      </c>
      <c r="H4930" s="8" t="str">
        <f t="shared" ref="H4930:H4993" si="155">_xlfn.TEXTJOIN(,,L4930:N4930)</f>
        <v>"6808"</v>
      </c>
      <c r="I4930" s="8"/>
      <c r="J4930" t="s">
        <v>2742</v>
      </c>
      <c r="K4930" s="3" t="s">
        <v>604</v>
      </c>
      <c r="L4930" t="s">
        <v>2742</v>
      </c>
      <c r="M4930" s="3" t="s">
        <v>654</v>
      </c>
      <c r="N4930" t="s">
        <v>2742</v>
      </c>
    </row>
    <row r="4931" spans="1:14" x14ac:dyDescent="0.2">
      <c r="A4931" t="s">
        <v>2740</v>
      </c>
      <c r="B4931" t="s">
        <v>2732</v>
      </c>
      <c r="C4931" s="8" t="s">
        <v>2741</v>
      </c>
      <c r="D4931" t="str">
        <f t="shared" si="154"/>
        <v>"TWIN VALLEY LOCAL SCHOOLS"</v>
      </c>
      <c r="E4931" t="s">
        <v>2743</v>
      </c>
      <c r="F4931" t="s">
        <v>2</v>
      </c>
      <c r="G4931" s="8" t="s">
        <v>2744</v>
      </c>
      <c r="H4931" s="8" t="str">
        <f t="shared" si="155"/>
        <v>"6809"</v>
      </c>
      <c r="I4931" s="8"/>
      <c r="J4931" t="s">
        <v>2742</v>
      </c>
      <c r="K4931" s="3" t="s">
        <v>605</v>
      </c>
      <c r="L4931" t="s">
        <v>2742</v>
      </c>
      <c r="M4931" s="3" t="s">
        <v>655</v>
      </c>
      <c r="N4931" t="s">
        <v>2742</v>
      </c>
    </row>
    <row r="4932" spans="1:14" x14ac:dyDescent="0.2">
      <c r="A4932" t="s">
        <v>2740</v>
      </c>
      <c r="B4932" t="s">
        <v>2732</v>
      </c>
      <c r="C4932" s="8" t="s">
        <v>2741</v>
      </c>
      <c r="D4932" t="str">
        <f t="shared" si="154"/>
        <v>"TRI-COUNTY NORTH LOCAL SCHOOLS"</v>
      </c>
      <c r="E4932" t="s">
        <v>2743</v>
      </c>
      <c r="F4932" t="s">
        <v>2</v>
      </c>
      <c r="G4932" s="8" t="s">
        <v>2744</v>
      </c>
      <c r="H4932" s="8" t="str">
        <f t="shared" si="155"/>
        <v>"6810"</v>
      </c>
      <c r="I4932" s="8"/>
      <c r="J4932" t="s">
        <v>2742</v>
      </c>
      <c r="K4932" s="3" t="s">
        <v>606</v>
      </c>
      <c r="L4932" t="s">
        <v>2742</v>
      </c>
      <c r="M4932" s="3" t="s">
        <v>656</v>
      </c>
      <c r="N4932" t="s">
        <v>2742</v>
      </c>
    </row>
    <row r="4933" spans="1:14" x14ac:dyDescent="0.2">
      <c r="A4933" t="s">
        <v>2740</v>
      </c>
      <c r="B4933" t="s">
        <v>2732</v>
      </c>
      <c r="C4933" s="8" t="s">
        <v>2741</v>
      </c>
      <c r="D4933" t="str">
        <f t="shared" si="154"/>
        <v>"PREBLE-SHAWNEE LOCAL SCHOOLS"</v>
      </c>
      <c r="E4933" t="s">
        <v>2743</v>
      </c>
      <c r="F4933" t="s">
        <v>2</v>
      </c>
      <c r="G4933" s="8" t="s">
        <v>2744</v>
      </c>
      <c r="H4933" s="8" t="str">
        <f t="shared" si="155"/>
        <v>"6814"</v>
      </c>
      <c r="I4933" s="8"/>
      <c r="J4933" t="s">
        <v>2742</v>
      </c>
      <c r="K4933" s="3" t="s">
        <v>607</v>
      </c>
      <c r="L4933" t="s">
        <v>2742</v>
      </c>
      <c r="M4933" s="3" t="s">
        <v>657</v>
      </c>
      <c r="N4933" t="s">
        <v>2742</v>
      </c>
    </row>
    <row r="4934" spans="1:14" x14ac:dyDescent="0.2">
      <c r="A4934" t="s">
        <v>2740</v>
      </c>
      <c r="B4934" t="s">
        <v>2732</v>
      </c>
      <c r="C4934" s="8" t="s">
        <v>2741</v>
      </c>
      <c r="D4934" t="str">
        <f t="shared" si="154"/>
        <v>"PUTNAM COUNTY ESC"</v>
      </c>
      <c r="E4934" t="s">
        <v>2743</v>
      </c>
      <c r="F4934" t="s">
        <v>2</v>
      </c>
      <c r="G4934" s="8" t="s">
        <v>2744</v>
      </c>
      <c r="H4934" s="8" t="str">
        <f t="shared" si="155"/>
        <v>"6900"</v>
      </c>
      <c r="I4934" s="8"/>
      <c r="J4934" t="s">
        <v>2742</v>
      </c>
      <c r="K4934" s="3" t="s">
        <v>658</v>
      </c>
      <c r="L4934" t="s">
        <v>2742</v>
      </c>
      <c r="M4934" s="3" t="s">
        <v>710</v>
      </c>
      <c r="N4934" t="s">
        <v>2742</v>
      </c>
    </row>
    <row r="4935" spans="1:14" x14ac:dyDescent="0.2">
      <c r="A4935" t="s">
        <v>2740</v>
      </c>
      <c r="B4935" t="s">
        <v>2732</v>
      </c>
      <c r="C4935" s="8" t="s">
        <v>2741</v>
      </c>
      <c r="D4935" t="str">
        <f t="shared" si="154"/>
        <v>"COLUMBUS GROVE LOCAL SCHOOLS"</v>
      </c>
      <c r="E4935" t="s">
        <v>2743</v>
      </c>
      <c r="F4935" t="s">
        <v>2</v>
      </c>
      <c r="G4935" s="8" t="s">
        <v>2744</v>
      </c>
      <c r="H4935" s="8" t="str">
        <f t="shared" si="155"/>
        <v>"6904"</v>
      </c>
      <c r="I4935" s="8"/>
      <c r="J4935" t="s">
        <v>2742</v>
      </c>
      <c r="K4935" s="3" t="s">
        <v>660</v>
      </c>
      <c r="L4935" t="s">
        <v>2742</v>
      </c>
      <c r="M4935" s="3" t="s">
        <v>711</v>
      </c>
      <c r="N4935" t="s">
        <v>2742</v>
      </c>
    </row>
    <row r="4936" spans="1:14" x14ac:dyDescent="0.2">
      <c r="A4936" t="s">
        <v>2740</v>
      </c>
      <c r="B4936" t="s">
        <v>2732</v>
      </c>
      <c r="C4936" s="8" t="s">
        <v>2741</v>
      </c>
      <c r="D4936" t="str">
        <f t="shared" si="154"/>
        <v>"CONTINENTAL LOCAL SCHOOLS"</v>
      </c>
      <c r="E4936" t="s">
        <v>2743</v>
      </c>
      <c r="F4936" t="s">
        <v>2</v>
      </c>
      <c r="G4936" s="8" t="s">
        <v>2744</v>
      </c>
      <c r="H4936" s="8" t="str">
        <f t="shared" si="155"/>
        <v>"6905"</v>
      </c>
      <c r="I4936" s="8"/>
      <c r="J4936" t="s">
        <v>2742</v>
      </c>
      <c r="K4936" s="3" t="s">
        <v>661</v>
      </c>
      <c r="L4936" t="s">
        <v>2742</v>
      </c>
      <c r="M4936" s="3" t="s">
        <v>712</v>
      </c>
      <c r="N4936" t="s">
        <v>2742</v>
      </c>
    </row>
    <row r="4937" spans="1:14" x14ac:dyDescent="0.2">
      <c r="A4937" t="s">
        <v>2740</v>
      </c>
      <c r="B4937" t="s">
        <v>2732</v>
      </c>
      <c r="C4937" s="8" t="s">
        <v>2741</v>
      </c>
      <c r="D4937" t="str">
        <f t="shared" si="154"/>
        <v>"JENNINGS LOCAL SCHOOLS"</v>
      </c>
      <c r="E4937" t="s">
        <v>2743</v>
      </c>
      <c r="F4937" t="s">
        <v>2</v>
      </c>
      <c r="G4937" s="8" t="s">
        <v>2744</v>
      </c>
      <c r="H4937" s="8" t="str">
        <f t="shared" si="155"/>
        <v>"6907"</v>
      </c>
      <c r="I4937" s="8"/>
      <c r="J4937" t="s">
        <v>2742</v>
      </c>
      <c r="K4937" s="3" t="s">
        <v>662</v>
      </c>
      <c r="L4937" t="s">
        <v>2742</v>
      </c>
      <c r="M4937" s="3" t="s">
        <v>713</v>
      </c>
      <c r="N4937" t="s">
        <v>2742</v>
      </c>
    </row>
    <row r="4938" spans="1:14" x14ac:dyDescent="0.2">
      <c r="A4938" t="s">
        <v>2740</v>
      </c>
      <c r="B4938" t="s">
        <v>2732</v>
      </c>
      <c r="C4938" s="8" t="s">
        <v>2741</v>
      </c>
      <c r="D4938" t="str">
        <f t="shared" si="154"/>
        <v>"KALIDA LOCAL SCHOOLS"</v>
      </c>
      <c r="E4938" t="s">
        <v>2743</v>
      </c>
      <c r="F4938" t="s">
        <v>2</v>
      </c>
      <c r="G4938" s="8" t="s">
        <v>2744</v>
      </c>
      <c r="H4938" s="8" t="str">
        <f t="shared" si="155"/>
        <v>"6908"</v>
      </c>
      <c r="I4938" s="8"/>
      <c r="J4938" t="s">
        <v>2742</v>
      </c>
      <c r="K4938" s="3" t="s">
        <v>663</v>
      </c>
      <c r="L4938" t="s">
        <v>2742</v>
      </c>
      <c r="M4938" s="3" t="s">
        <v>714</v>
      </c>
      <c r="N4938" t="s">
        <v>2742</v>
      </c>
    </row>
    <row r="4939" spans="1:14" x14ac:dyDescent="0.2">
      <c r="A4939" t="s">
        <v>2740</v>
      </c>
      <c r="B4939" t="s">
        <v>2732</v>
      </c>
      <c r="C4939" s="8" t="s">
        <v>2741</v>
      </c>
      <c r="D4939" t="str">
        <f t="shared" si="154"/>
        <v>"LEIPSIC LOCAL SCHOOLS"</v>
      </c>
      <c r="E4939" t="s">
        <v>2743</v>
      </c>
      <c r="F4939" t="s">
        <v>2</v>
      </c>
      <c r="G4939" s="8" t="s">
        <v>2744</v>
      </c>
      <c r="H4939" s="8" t="str">
        <f t="shared" si="155"/>
        <v>"6909"</v>
      </c>
      <c r="I4939" s="8"/>
      <c r="J4939" t="s">
        <v>2742</v>
      </c>
      <c r="K4939" s="3" t="s">
        <v>664</v>
      </c>
      <c r="L4939" t="s">
        <v>2742</v>
      </c>
      <c r="M4939" s="3" t="s">
        <v>715</v>
      </c>
      <c r="N4939" t="s">
        <v>2742</v>
      </c>
    </row>
    <row r="4940" spans="1:14" x14ac:dyDescent="0.2">
      <c r="A4940" t="s">
        <v>2740</v>
      </c>
      <c r="B4940" t="s">
        <v>2732</v>
      </c>
      <c r="C4940" s="8" t="s">
        <v>2741</v>
      </c>
      <c r="D4940" t="str">
        <f t="shared" si="154"/>
        <v>"MILLER CITY-NEW CLEVELAND LOCAL SCH"</v>
      </c>
      <c r="E4940" t="s">
        <v>2743</v>
      </c>
      <c r="F4940" t="s">
        <v>2</v>
      </c>
      <c r="G4940" s="8" t="s">
        <v>2744</v>
      </c>
      <c r="H4940" s="8" t="str">
        <f t="shared" si="155"/>
        <v>"6910"</v>
      </c>
      <c r="I4940" s="8"/>
      <c r="J4940" t="s">
        <v>2742</v>
      </c>
      <c r="K4940" s="3" t="s">
        <v>665</v>
      </c>
      <c r="L4940" t="s">
        <v>2742</v>
      </c>
      <c r="M4940" s="3" t="s">
        <v>716</v>
      </c>
      <c r="N4940" t="s">
        <v>2742</v>
      </c>
    </row>
    <row r="4941" spans="1:14" x14ac:dyDescent="0.2">
      <c r="A4941" t="s">
        <v>2740</v>
      </c>
      <c r="B4941" t="s">
        <v>2732</v>
      </c>
      <c r="C4941" s="8" t="s">
        <v>2741</v>
      </c>
      <c r="D4941" t="str">
        <f t="shared" si="154"/>
        <v>"OTTAWA-GLANDORF LOCAL SCHOOLS"</v>
      </c>
      <c r="E4941" t="s">
        <v>2743</v>
      </c>
      <c r="F4941" t="s">
        <v>2</v>
      </c>
      <c r="G4941" s="8" t="s">
        <v>2744</v>
      </c>
      <c r="H4941" s="8" t="str">
        <f t="shared" si="155"/>
        <v>"6911"</v>
      </c>
      <c r="I4941" s="8"/>
      <c r="J4941" t="s">
        <v>2742</v>
      </c>
      <c r="K4941" s="3" t="s">
        <v>666</v>
      </c>
      <c r="L4941" t="s">
        <v>2742</v>
      </c>
      <c r="M4941" s="3" t="s">
        <v>717</v>
      </c>
      <c r="N4941" t="s">
        <v>2742</v>
      </c>
    </row>
    <row r="4942" spans="1:14" x14ac:dyDescent="0.2">
      <c r="A4942" t="s">
        <v>2740</v>
      </c>
      <c r="B4942" t="s">
        <v>2732</v>
      </c>
      <c r="C4942" s="8" t="s">
        <v>2741</v>
      </c>
      <c r="D4942" t="str">
        <f t="shared" si="154"/>
        <v>"OTTOVILLE LOCAL SCHOOLS"</v>
      </c>
      <c r="E4942" t="s">
        <v>2743</v>
      </c>
      <c r="F4942" t="s">
        <v>2</v>
      </c>
      <c r="G4942" s="8" t="s">
        <v>2744</v>
      </c>
      <c r="H4942" s="8" t="str">
        <f t="shared" si="155"/>
        <v>"6912"</v>
      </c>
      <c r="I4942" s="8"/>
      <c r="J4942" t="s">
        <v>2742</v>
      </c>
      <c r="K4942" s="3" t="s">
        <v>667</v>
      </c>
      <c r="L4942" t="s">
        <v>2742</v>
      </c>
      <c r="M4942" s="3" t="s">
        <v>718</v>
      </c>
      <c r="N4942" t="s">
        <v>2742</v>
      </c>
    </row>
    <row r="4943" spans="1:14" x14ac:dyDescent="0.2">
      <c r="A4943" t="s">
        <v>2740</v>
      </c>
      <c r="B4943" t="s">
        <v>2732</v>
      </c>
      <c r="C4943" s="8" t="s">
        <v>2741</v>
      </c>
      <c r="D4943" t="str">
        <f t="shared" si="154"/>
        <v>"PANDORA-GILBOA LOCAL SCHOOLS"</v>
      </c>
      <c r="E4943" t="s">
        <v>2743</v>
      </c>
      <c r="F4943" t="s">
        <v>2</v>
      </c>
      <c r="G4943" s="8" t="s">
        <v>2744</v>
      </c>
      <c r="H4943" s="8" t="str">
        <f t="shared" si="155"/>
        <v>"6913"</v>
      </c>
      <c r="I4943" s="8"/>
      <c r="J4943" t="s">
        <v>2742</v>
      </c>
      <c r="K4943" s="3" t="s">
        <v>668</v>
      </c>
      <c r="L4943" t="s">
        <v>2742</v>
      </c>
      <c r="M4943" s="3" t="s">
        <v>719</v>
      </c>
      <c r="N4943" t="s">
        <v>2742</v>
      </c>
    </row>
    <row r="4944" spans="1:14" x14ac:dyDescent="0.2">
      <c r="A4944" t="s">
        <v>2740</v>
      </c>
      <c r="B4944" t="s">
        <v>2732</v>
      </c>
      <c r="C4944" s="8" t="s">
        <v>2741</v>
      </c>
      <c r="D4944" t="str">
        <f t="shared" si="154"/>
        <v>"MID-OHIO ESC"</v>
      </c>
      <c r="E4944" t="s">
        <v>2743</v>
      </c>
      <c r="F4944" t="s">
        <v>2</v>
      </c>
      <c r="G4944" s="8" t="s">
        <v>2744</v>
      </c>
      <c r="H4944" s="8" t="str">
        <f t="shared" si="155"/>
        <v>"7000"</v>
      </c>
      <c r="I4944" s="8"/>
      <c r="J4944" t="s">
        <v>2742</v>
      </c>
      <c r="K4944" s="3" t="s">
        <v>669</v>
      </c>
      <c r="L4944" t="s">
        <v>2742</v>
      </c>
      <c r="M4944" s="3" t="s">
        <v>720</v>
      </c>
      <c r="N4944" t="s">
        <v>2742</v>
      </c>
    </row>
    <row r="4945" spans="1:14" x14ac:dyDescent="0.2">
      <c r="A4945" t="s">
        <v>2740</v>
      </c>
      <c r="B4945" t="s">
        <v>2732</v>
      </c>
      <c r="C4945" s="8" t="s">
        <v>2741</v>
      </c>
      <c r="D4945" t="str">
        <f t="shared" si="154"/>
        <v>"CLEAR FORK VALLEY LOCAL SCHOOLS"</v>
      </c>
      <c r="E4945" t="s">
        <v>2743</v>
      </c>
      <c r="F4945" t="s">
        <v>2</v>
      </c>
      <c r="G4945" s="8" t="s">
        <v>2744</v>
      </c>
      <c r="H4945" s="8" t="str">
        <f t="shared" si="155"/>
        <v>"7001"</v>
      </c>
      <c r="I4945" s="8"/>
      <c r="J4945" t="s">
        <v>2742</v>
      </c>
      <c r="K4945" s="3" t="s">
        <v>671</v>
      </c>
      <c r="L4945" t="s">
        <v>2742</v>
      </c>
      <c r="M4945" s="3" t="s">
        <v>721</v>
      </c>
      <c r="N4945" t="s">
        <v>2742</v>
      </c>
    </row>
    <row r="4946" spans="1:14" x14ac:dyDescent="0.2">
      <c r="A4946" t="s">
        <v>2740</v>
      </c>
      <c r="B4946" t="s">
        <v>2732</v>
      </c>
      <c r="C4946" s="8" t="s">
        <v>2741</v>
      </c>
      <c r="D4946" t="str">
        <f t="shared" si="154"/>
        <v>"LEXINGTON LOCAL SCHOOLS"</v>
      </c>
      <c r="E4946" t="s">
        <v>2743</v>
      </c>
      <c r="F4946" t="s">
        <v>2</v>
      </c>
      <c r="G4946" s="8" t="s">
        <v>2744</v>
      </c>
      <c r="H4946" s="8" t="str">
        <f t="shared" si="155"/>
        <v>"7003"</v>
      </c>
      <c r="I4946" s="8"/>
      <c r="J4946" t="s">
        <v>2742</v>
      </c>
      <c r="K4946" s="3" t="s">
        <v>672</v>
      </c>
      <c r="L4946" t="s">
        <v>2742</v>
      </c>
      <c r="M4946" s="3" t="s">
        <v>722</v>
      </c>
      <c r="N4946" t="s">
        <v>2742</v>
      </c>
    </row>
    <row r="4947" spans="1:14" x14ac:dyDescent="0.2">
      <c r="A4947" t="s">
        <v>2740</v>
      </c>
      <c r="B4947" t="s">
        <v>2732</v>
      </c>
      <c r="C4947" s="8" t="s">
        <v>2741</v>
      </c>
      <c r="D4947" t="str">
        <f t="shared" si="154"/>
        <v>"LUCAS LOCAL SCHOOLS"</v>
      </c>
      <c r="E4947" t="s">
        <v>2743</v>
      </c>
      <c r="F4947" t="s">
        <v>2</v>
      </c>
      <c r="G4947" s="8" t="s">
        <v>2744</v>
      </c>
      <c r="H4947" s="8" t="str">
        <f t="shared" si="155"/>
        <v>"7004"</v>
      </c>
      <c r="I4947" s="8"/>
      <c r="J4947" t="s">
        <v>2742</v>
      </c>
      <c r="K4947" s="3" t="s">
        <v>673</v>
      </c>
      <c r="L4947" t="s">
        <v>2742</v>
      </c>
      <c r="M4947" s="3" t="s">
        <v>723</v>
      </c>
      <c r="N4947" t="s">
        <v>2742</v>
      </c>
    </row>
    <row r="4948" spans="1:14" x14ac:dyDescent="0.2">
      <c r="A4948" t="s">
        <v>2740</v>
      </c>
      <c r="B4948" t="s">
        <v>2732</v>
      </c>
      <c r="C4948" s="8" t="s">
        <v>2741</v>
      </c>
      <c r="D4948" t="str">
        <f t="shared" si="154"/>
        <v>"MADISON LOCAL SCHOOLS"</v>
      </c>
      <c r="E4948" t="s">
        <v>2743</v>
      </c>
      <c r="F4948" t="s">
        <v>2</v>
      </c>
      <c r="G4948" s="8" t="s">
        <v>2744</v>
      </c>
      <c r="H4948" s="8" t="str">
        <f t="shared" si="155"/>
        <v>"7005"</v>
      </c>
      <c r="I4948" s="8"/>
      <c r="J4948" t="s">
        <v>2742</v>
      </c>
      <c r="K4948" s="3" t="s">
        <v>49</v>
      </c>
      <c r="L4948" t="s">
        <v>2742</v>
      </c>
      <c r="M4948" s="3" t="s">
        <v>724</v>
      </c>
      <c r="N4948" t="s">
        <v>2742</v>
      </c>
    </row>
    <row r="4949" spans="1:14" x14ac:dyDescent="0.2">
      <c r="A4949" t="s">
        <v>2740</v>
      </c>
      <c r="B4949" t="s">
        <v>2732</v>
      </c>
      <c r="C4949" s="8" t="s">
        <v>2741</v>
      </c>
      <c r="D4949" t="str">
        <f t="shared" si="154"/>
        <v>"PLYMOUTH-SHILOH LOCAL SCHOOLS"</v>
      </c>
      <c r="E4949" t="s">
        <v>2743</v>
      </c>
      <c r="F4949" t="s">
        <v>2</v>
      </c>
      <c r="G4949" s="8" t="s">
        <v>2744</v>
      </c>
      <c r="H4949" s="8" t="str">
        <f t="shared" si="155"/>
        <v>"7007"</v>
      </c>
      <c r="I4949" s="8"/>
      <c r="J4949" t="s">
        <v>2742</v>
      </c>
      <c r="K4949" s="3" t="s">
        <v>674</v>
      </c>
      <c r="L4949" t="s">
        <v>2742</v>
      </c>
      <c r="M4949" s="3" t="s">
        <v>725</v>
      </c>
      <c r="N4949" t="s">
        <v>2742</v>
      </c>
    </row>
    <row r="4950" spans="1:14" x14ac:dyDescent="0.2">
      <c r="A4950" t="s">
        <v>2740</v>
      </c>
      <c r="B4950" t="s">
        <v>2732</v>
      </c>
      <c r="C4950" s="8" t="s">
        <v>2741</v>
      </c>
      <c r="D4950" t="str">
        <f t="shared" si="154"/>
        <v>"ONTARIO LOCAL SCHOOLS"</v>
      </c>
      <c r="E4950" t="s">
        <v>2743</v>
      </c>
      <c r="F4950" t="s">
        <v>2</v>
      </c>
      <c r="G4950" s="8" t="s">
        <v>2744</v>
      </c>
      <c r="H4950" s="8" t="str">
        <f t="shared" si="155"/>
        <v>"7010"</v>
      </c>
      <c r="I4950" s="8"/>
      <c r="J4950" t="s">
        <v>2742</v>
      </c>
      <c r="K4950" s="3" t="s">
        <v>675</v>
      </c>
      <c r="L4950" t="s">
        <v>2742</v>
      </c>
      <c r="M4950" s="3" t="s">
        <v>726</v>
      </c>
      <c r="N4950" t="s">
        <v>2742</v>
      </c>
    </row>
    <row r="4951" spans="1:14" x14ac:dyDescent="0.2">
      <c r="A4951" t="s">
        <v>2740</v>
      </c>
      <c r="B4951" t="s">
        <v>2732</v>
      </c>
      <c r="C4951" s="8" t="s">
        <v>2741</v>
      </c>
      <c r="D4951" t="str">
        <f t="shared" si="154"/>
        <v>"CRESTVIEW LOCAL SCHOOLS"</v>
      </c>
      <c r="E4951" t="s">
        <v>2743</v>
      </c>
      <c r="F4951" t="s">
        <v>2</v>
      </c>
      <c r="G4951" s="8" t="s">
        <v>2744</v>
      </c>
      <c r="H4951" s="8" t="str">
        <f t="shared" si="155"/>
        <v>"7011"</v>
      </c>
      <c r="I4951" s="8"/>
      <c r="J4951" t="s">
        <v>2742</v>
      </c>
      <c r="K4951" s="3" t="s">
        <v>134</v>
      </c>
      <c r="L4951" t="s">
        <v>2742</v>
      </c>
      <c r="M4951" s="3" t="s">
        <v>727</v>
      </c>
      <c r="N4951" t="s">
        <v>2742</v>
      </c>
    </row>
    <row r="4952" spans="1:14" x14ac:dyDescent="0.2">
      <c r="A4952" t="s">
        <v>2740</v>
      </c>
      <c r="B4952" t="s">
        <v>2732</v>
      </c>
      <c r="C4952" s="8" t="s">
        <v>2741</v>
      </c>
      <c r="D4952" t="str">
        <f t="shared" si="154"/>
        <v>"ROSS-PIKE COUNTY ESC"</v>
      </c>
      <c r="E4952" t="s">
        <v>2743</v>
      </c>
      <c r="F4952" t="s">
        <v>2</v>
      </c>
      <c r="G4952" s="8" t="s">
        <v>2744</v>
      </c>
      <c r="H4952" s="8" t="str">
        <f t="shared" si="155"/>
        <v>"7100"</v>
      </c>
      <c r="I4952" s="8"/>
      <c r="J4952" t="s">
        <v>2742</v>
      </c>
      <c r="K4952" s="3" t="s">
        <v>676</v>
      </c>
      <c r="L4952" t="s">
        <v>2742</v>
      </c>
      <c r="M4952" s="3" t="s">
        <v>728</v>
      </c>
      <c r="N4952" t="s">
        <v>2742</v>
      </c>
    </row>
    <row r="4953" spans="1:14" x14ac:dyDescent="0.2">
      <c r="A4953" t="s">
        <v>2740</v>
      </c>
      <c r="B4953" t="s">
        <v>2732</v>
      </c>
      <c r="C4953" s="8" t="s">
        <v>2741</v>
      </c>
      <c r="D4953" t="str">
        <f t="shared" si="154"/>
        <v>"ADENA LOCAL SCHOOLS"</v>
      </c>
      <c r="E4953" t="s">
        <v>2743</v>
      </c>
      <c r="F4953" t="s">
        <v>2</v>
      </c>
      <c r="G4953" s="8" t="s">
        <v>2744</v>
      </c>
      <c r="H4953" s="8" t="str">
        <f t="shared" si="155"/>
        <v>"7102"</v>
      </c>
      <c r="I4953" s="8"/>
      <c r="J4953" t="s">
        <v>2742</v>
      </c>
      <c r="K4953" s="3" t="s">
        <v>678</v>
      </c>
      <c r="L4953" t="s">
        <v>2742</v>
      </c>
      <c r="M4953" s="3" t="s">
        <v>729</v>
      </c>
      <c r="N4953" t="s">
        <v>2742</v>
      </c>
    </row>
    <row r="4954" spans="1:14" x14ac:dyDescent="0.2">
      <c r="A4954" t="s">
        <v>2740</v>
      </c>
      <c r="B4954" t="s">
        <v>2732</v>
      </c>
      <c r="C4954" s="8" t="s">
        <v>2741</v>
      </c>
      <c r="D4954" t="str">
        <f t="shared" si="154"/>
        <v>"HUNTINGTON LOCAL SCHOOLS"</v>
      </c>
      <c r="E4954" t="s">
        <v>2743</v>
      </c>
      <c r="F4954" t="s">
        <v>2</v>
      </c>
      <c r="G4954" s="8" t="s">
        <v>2744</v>
      </c>
      <c r="H4954" s="8" t="str">
        <f t="shared" si="155"/>
        <v>"7106"</v>
      </c>
      <c r="I4954" s="8"/>
      <c r="J4954" t="s">
        <v>2742</v>
      </c>
      <c r="K4954" s="3" t="s">
        <v>679</v>
      </c>
      <c r="L4954" t="s">
        <v>2742</v>
      </c>
      <c r="M4954" s="3" t="s">
        <v>730</v>
      </c>
      <c r="N4954" t="s">
        <v>2742</v>
      </c>
    </row>
    <row r="4955" spans="1:14" x14ac:dyDescent="0.2">
      <c r="A4955" t="s">
        <v>2740</v>
      </c>
      <c r="B4955" t="s">
        <v>2732</v>
      </c>
      <c r="C4955" s="8" t="s">
        <v>2741</v>
      </c>
      <c r="D4955" t="str">
        <f t="shared" si="154"/>
        <v>"ZANE TRACE LOCAL SCHOOLS"</v>
      </c>
      <c r="E4955" t="s">
        <v>2743</v>
      </c>
      <c r="F4955" t="s">
        <v>2</v>
      </c>
      <c r="G4955" s="8" t="s">
        <v>2744</v>
      </c>
      <c r="H4955" s="8" t="str">
        <f t="shared" si="155"/>
        <v>"7107"</v>
      </c>
      <c r="I4955" s="8"/>
      <c r="J4955" t="s">
        <v>2742</v>
      </c>
      <c r="K4955" s="3" t="s">
        <v>680</v>
      </c>
      <c r="L4955" t="s">
        <v>2742</v>
      </c>
      <c r="M4955" s="3" t="s">
        <v>731</v>
      </c>
      <c r="N4955" t="s">
        <v>2742</v>
      </c>
    </row>
    <row r="4956" spans="1:14" x14ac:dyDescent="0.2">
      <c r="A4956" t="s">
        <v>2740</v>
      </c>
      <c r="B4956" t="s">
        <v>2732</v>
      </c>
      <c r="C4956" s="8" t="s">
        <v>2741</v>
      </c>
      <c r="D4956" t="str">
        <f t="shared" si="154"/>
        <v>"SOUTHEASTERN LOCAL SCHOOLS"</v>
      </c>
      <c r="E4956" t="s">
        <v>2743</v>
      </c>
      <c r="F4956" t="s">
        <v>2</v>
      </c>
      <c r="G4956" s="8" t="s">
        <v>2744</v>
      </c>
      <c r="H4956" s="8" t="str">
        <f t="shared" si="155"/>
        <v>"7109"</v>
      </c>
      <c r="I4956" s="8"/>
      <c r="J4956" t="s">
        <v>2742</v>
      </c>
      <c r="K4956" s="3" t="s">
        <v>66</v>
      </c>
      <c r="L4956" t="s">
        <v>2742</v>
      </c>
      <c r="M4956" s="3" t="s">
        <v>732</v>
      </c>
      <c r="N4956" t="s">
        <v>2742</v>
      </c>
    </row>
    <row r="4957" spans="1:14" x14ac:dyDescent="0.2">
      <c r="A4957" t="s">
        <v>2740</v>
      </c>
      <c r="B4957" t="s">
        <v>2732</v>
      </c>
      <c r="C4957" s="8" t="s">
        <v>2741</v>
      </c>
      <c r="D4957" t="str">
        <f t="shared" si="154"/>
        <v>"PAINT VALLEY LOCAL SCHOOLS"</v>
      </c>
      <c r="E4957" t="s">
        <v>2743</v>
      </c>
      <c r="F4957" t="s">
        <v>2</v>
      </c>
      <c r="G4957" s="8" t="s">
        <v>2744</v>
      </c>
      <c r="H4957" s="8" t="str">
        <f t="shared" si="155"/>
        <v>"7111"</v>
      </c>
      <c r="I4957" s="8"/>
      <c r="J4957" t="s">
        <v>2742</v>
      </c>
      <c r="K4957" s="3" t="s">
        <v>681</v>
      </c>
      <c r="L4957" t="s">
        <v>2742</v>
      </c>
      <c r="M4957" s="3" t="s">
        <v>733</v>
      </c>
      <c r="N4957" t="s">
        <v>2742</v>
      </c>
    </row>
    <row r="4958" spans="1:14" x14ac:dyDescent="0.2">
      <c r="A4958" t="s">
        <v>2740</v>
      </c>
      <c r="B4958" t="s">
        <v>2732</v>
      </c>
      <c r="C4958" s="8" t="s">
        <v>2741</v>
      </c>
      <c r="D4958" t="str">
        <f t="shared" si="154"/>
        <v>"UNION SCIOTO LOCAL SCHOOLS"</v>
      </c>
      <c r="E4958" t="s">
        <v>2743</v>
      </c>
      <c r="F4958" t="s">
        <v>2</v>
      </c>
      <c r="G4958" s="8" t="s">
        <v>2744</v>
      </c>
      <c r="H4958" s="8" t="str">
        <f t="shared" si="155"/>
        <v>"7112"</v>
      </c>
      <c r="I4958" s="8"/>
      <c r="J4958" t="s">
        <v>2742</v>
      </c>
      <c r="K4958" s="3" t="s">
        <v>682</v>
      </c>
      <c r="L4958" t="s">
        <v>2742</v>
      </c>
      <c r="M4958" s="3" t="s">
        <v>734</v>
      </c>
      <c r="N4958" t="s">
        <v>2742</v>
      </c>
    </row>
    <row r="4959" spans="1:14" x14ac:dyDescent="0.2">
      <c r="A4959" t="s">
        <v>2740</v>
      </c>
      <c r="B4959" t="s">
        <v>2732</v>
      </c>
      <c r="C4959" s="8" t="s">
        <v>2741</v>
      </c>
      <c r="D4959" t="str">
        <f t="shared" si="154"/>
        <v>"LAKOTA LOCAL SCHOOLS"</v>
      </c>
      <c r="E4959" t="s">
        <v>2743</v>
      </c>
      <c r="F4959" t="s">
        <v>2</v>
      </c>
      <c r="G4959" s="8" t="s">
        <v>2744</v>
      </c>
      <c r="H4959" s="8" t="str">
        <f t="shared" si="155"/>
        <v>"7203"</v>
      </c>
      <c r="I4959" s="8"/>
      <c r="J4959" t="s">
        <v>2742</v>
      </c>
      <c r="K4959" s="3" t="s">
        <v>48</v>
      </c>
      <c r="L4959" t="s">
        <v>2742</v>
      </c>
      <c r="M4959" s="3" t="s">
        <v>735</v>
      </c>
      <c r="N4959" t="s">
        <v>2742</v>
      </c>
    </row>
    <row r="4960" spans="1:14" x14ac:dyDescent="0.2">
      <c r="A4960" t="s">
        <v>2740</v>
      </c>
      <c r="B4960" t="s">
        <v>2732</v>
      </c>
      <c r="C4960" s="8" t="s">
        <v>2741</v>
      </c>
      <c r="D4960" t="str">
        <f t="shared" si="154"/>
        <v>"WOODMORE LOCAL SCHOOLS"</v>
      </c>
      <c r="E4960" t="s">
        <v>2743</v>
      </c>
      <c r="F4960" t="s">
        <v>2</v>
      </c>
      <c r="G4960" s="8" t="s">
        <v>2744</v>
      </c>
      <c r="H4960" s="8" t="str">
        <f t="shared" si="155"/>
        <v>"7208"</v>
      </c>
      <c r="I4960" s="8"/>
      <c r="J4960" t="s">
        <v>2742</v>
      </c>
      <c r="K4960" s="3" t="s">
        <v>684</v>
      </c>
      <c r="L4960" t="s">
        <v>2742</v>
      </c>
      <c r="M4960" s="3" t="s">
        <v>736</v>
      </c>
      <c r="N4960" t="s">
        <v>2742</v>
      </c>
    </row>
    <row r="4961" spans="1:14" x14ac:dyDescent="0.2">
      <c r="A4961" t="s">
        <v>2740</v>
      </c>
      <c r="B4961" t="s">
        <v>2732</v>
      </c>
      <c r="C4961" s="8" t="s">
        <v>2741</v>
      </c>
      <c r="D4961" t="str">
        <f t="shared" si="154"/>
        <v>"SOUTH CENTRAL OHIO ESC"</v>
      </c>
      <c r="E4961" t="s">
        <v>2743</v>
      </c>
      <c r="F4961" t="s">
        <v>2</v>
      </c>
      <c r="G4961" s="8" t="s">
        <v>2744</v>
      </c>
      <c r="H4961" s="8" t="str">
        <f t="shared" si="155"/>
        <v>"7300"</v>
      </c>
      <c r="I4961" s="8"/>
      <c r="J4961" t="s">
        <v>2742</v>
      </c>
      <c r="K4961" s="3" t="s">
        <v>685</v>
      </c>
      <c r="L4961" t="s">
        <v>2742</v>
      </c>
      <c r="M4961" s="3" t="s">
        <v>737</v>
      </c>
      <c r="N4961" t="s">
        <v>2742</v>
      </c>
    </row>
    <row r="4962" spans="1:14" x14ac:dyDescent="0.2">
      <c r="A4962" t="s">
        <v>2740</v>
      </c>
      <c r="B4962" t="s">
        <v>2732</v>
      </c>
      <c r="C4962" s="8" t="s">
        <v>2741</v>
      </c>
      <c r="D4962" t="str">
        <f t="shared" si="154"/>
        <v>"BLOOM-VERNON LOCAL SCHOOLS"</v>
      </c>
      <c r="E4962" t="s">
        <v>2743</v>
      </c>
      <c r="F4962" t="s">
        <v>2</v>
      </c>
      <c r="G4962" s="8" t="s">
        <v>2744</v>
      </c>
      <c r="H4962" s="8" t="str">
        <f t="shared" si="155"/>
        <v>"7301"</v>
      </c>
      <c r="I4962" s="8"/>
      <c r="J4962" t="s">
        <v>2742</v>
      </c>
      <c r="K4962" s="3" t="s">
        <v>687</v>
      </c>
      <c r="L4962" t="s">
        <v>2742</v>
      </c>
      <c r="M4962" s="3" t="s">
        <v>738</v>
      </c>
      <c r="N4962" t="s">
        <v>2742</v>
      </c>
    </row>
    <row r="4963" spans="1:14" x14ac:dyDescent="0.2">
      <c r="A4963" t="s">
        <v>2740</v>
      </c>
      <c r="B4963" t="s">
        <v>2732</v>
      </c>
      <c r="C4963" s="8" t="s">
        <v>2741</v>
      </c>
      <c r="D4963" t="str">
        <f t="shared" si="154"/>
        <v>"CLAY LOCAL SCHOOLS"</v>
      </c>
      <c r="E4963" t="s">
        <v>2743</v>
      </c>
      <c r="F4963" t="s">
        <v>2</v>
      </c>
      <c r="G4963" s="8" t="s">
        <v>2744</v>
      </c>
      <c r="H4963" s="8" t="str">
        <f t="shared" si="155"/>
        <v>"7303"</v>
      </c>
      <c r="I4963" s="8"/>
      <c r="J4963" t="s">
        <v>2742</v>
      </c>
      <c r="K4963" s="3" t="s">
        <v>688</v>
      </c>
      <c r="L4963" t="s">
        <v>2742</v>
      </c>
      <c r="M4963" s="3" t="s">
        <v>739</v>
      </c>
      <c r="N4963" t="s">
        <v>2742</v>
      </c>
    </row>
    <row r="4964" spans="1:14" x14ac:dyDescent="0.2">
      <c r="A4964" t="s">
        <v>2740</v>
      </c>
      <c r="B4964" t="s">
        <v>2732</v>
      </c>
      <c r="C4964" s="8" t="s">
        <v>2741</v>
      </c>
      <c r="D4964" t="str">
        <f t="shared" si="154"/>
        <v>"GREEN LOCAL SCHOOLS"</v>
      </c>
      <c r="E4964" t="s">
        <v>2743</v>
      </c>
      <c r="F4964" t="s">
        <v>2</v>
      </c>
      <c r="G4964" s="8" t="s">
        <v>2744</v>
      </c>
      <c r="H4964" s="8" t="str">
        <f t="shared" si="155"/>
        <v>"7304"</v>
      </c>
      <c r="I4964" s="8"/>
      <c r="J4964" t="s">
        <v>2742</v>
      </c>
      <c r="K4964" s="3" t="s">
        <v>689</v>
      </c>
      <c r="L4964" t="s">
        <v>2742</v>
      </c>
      <c r="M4964" s="3" t="s">
        <v>740</v>
      </c>
      <c r="N4964" t="s">
        <v>2742</v>
      </c>
    </row>
    <row r="4965" spans="1:14" x14ac:dyDescent="0.2">
      <c r="A4965" t="s">
        <v>2740</v>
      </c>
      <c r="B4965" t="s">
        <v>2732</v>
      </c>
      <c r="C4965" s="8" t="s">
        <v>2741</v>
      </c>
      <c r="D4965" t="str">
        <f t="shared" si="154"/>
        <v>"MINFORD LOCAL SCHOOLS"</v>
      </c>
      <c r="E4965" t="s">
        <v>2743</v>
      </c>
      <c r="F4965" t="s">
        <v>2</v>
      </c>
      <c r="G4965" s="8" t="s">
        <v>2744</v>
      </c>
      <c r="H4965" s="8" t="str">
        <f t="shared" si="155"/>
        <v>"7307"</v>
      </c>
      <c r="I4965" s="8"/>
      <c r="J4965" t="s">
        <v>2742</v>
      </c>
      <c r="K4965" s="3" t="s">
        <v>690</v>
      </c>
      <c r="L4965" t="s">
        <v>2742</v>
      </c>
      <c r="M4965" s="3" t="s">
        <v>741</v>
      </c>
      <c r="N4965" t="s">
        <v>2742</v>
      </c>
    </row>
    <row r="4966" spans="1:14" x14ac:dyDescent="0.2">
      <c r="A4966" t="s">
        <v>2740</v>
      </c>
      <c r="B4966" t="s">
        <v>2732</v>
      </c>
      <c r="C4966" s="8" t="s">
        <v>2741</v>
      </c>
      <c r="D4966" t="str">
        <f t="shared" si="154"/>
        <v>"NORTHWEST LOCAL SCHOOLS"</v>
      </c>
      <c r="E4966" t="s">
        <v>2743</v>
      </c>
      <c r="F4966" t="s">
        <v>2</v>
      </c>
      <c r="G4966" s="8" t="s">
        <v>2744</v>
      </c>
      <c r="H4966" s="8" t="str">
        <f t="shared" si="155"/>
        <v>"7308"</v>
      </c>
      <c r="I4966" s="8"/>
      <c r="J4966" t="s">
        <v>2742</v>
      </c>
      <c r="K4966" s="3" t="s">
        <v>274</v>
      </c>
      <c r="L4966" t="s">
        <v>2742</v>
      </c>
      <c r="M4966" s="3" t="s">
        <v>742</v>
      </c>
      <c r="N4966" t="s">
        <v>2742</v>
      </c>
    </row>
    <row r="4967" spans="1:14" x14ac:dyDescent="0.2">
      <c r="A4967" t="s">
        <v>2740</v>
      </c>
      <c r="B4967" t="s">
        <v>2732</v>
      </c>
      <c r="C4967" s="8" t="s">
        <v>2741</v>
      </c>
      <c r="D4967" t="str">
        <f t="shared" si="154"/>
        <v>"NEW BOSTON LOCAL SCHOOLS"</v>
      </c>
      <c r="E4967" t="s">
        <v>2743</v>
      </c>
      <c r="F4967" t="s">
        <v>2</v>
      </c>
      <c r="G4967" s="8" t="s">
        <v>2744</v>
      </c>
      <c r="H4967" s="8" t="str">
        <f t="shared" si="155"/>
        <v>"7309"</v>
      </c>
      <c r="I4967" s="8"/>
      <c r="J4967" t="s">
        <v>2742</v>
      </c>
      <c r="K4967" s="3" t="s">
        <v>691</v>
      </c>
      <c r="L4967" t="s">
        <v>2742</v>
      </c>
      <c r="M4967" s="3" t="s">
        <v>743</v>
      </c>
      <c r="N4967" t="s">
        <v>2742</v>
      </c>
    </row>
    <row r="4968" spans="1:14" x14ac:dyDescent="0.2">
      <c r="A4968" t="s">
        <v>2740</v>
      </c>
      <c r="B4968" t="s">
        <v>2732</v>
      </c>
      <c r="C4968" s="8" t="s">
        <v>2741</v>
      </c>
      <c r="D4968" t="str">
        <f t="shared" si="154"/>
        <v>"VALLEY LOCAL SCHOOLS"</v>
      </c>
      <c r="E4968" t="s">
        <v>2743</v>
      </c>
      <c r="F4968" t="s">
        <v>2</v>
      </c>
      <c r="G4968" s="8" t="s">
        <v>2744</v>
      </c>
      <c r="H4968" s="8" t="str">
        <f t="shared" si="155"/>
        <v>"7312"</v>
      </c>
      <c r="I4968" s="8"/>
      <c r="J4968" t="s">
        <v>2742</v>
      </c>
      <c r="K4968" s="3" t="s">
        <v>692</v>
      </c>
      <c r="L4968" t="s">
        <v>2742</v>
      </c>
      <c r="M4968" s="3" t="s">
        <v>744</v>
      </c>
      <c r="N4968" t="s">
        <v>2742</v>
      </c>
    </row>
    <row r="4969" spans="1:14" x14ac:dyDescent="0.2">
      <c r="A4969" t="s">
        <v>2740</v>
      </c>
      <c r="B4969" t="s">
        <v>2732</v>
      </c>
      <c r="C4969" s="8" t="s">
        <v>2741</v>
      </c>
      <c r="D4969" t="str">
        <f t="shared" si="154"/>
        <v>"WASHINGTON-NILE LOCAL SCHOOLS"</v>
      </c>
      <c r="E4969" t="s">
        <v>2743</v>
      </c>
      <c r="F4969" t="s">
        <v>2</v>
      </c>
      <c r="G4969" s="8" t="s">
        <v>2744</v>
      </c>
      <c r="H4969" s="8" t="str">
        <f t="shared" si="155"/>
        <v>"7314"</v>
      </c>
      <c r="I4969" s="8"/>
      <c r="J4969" t="s">
        <v>2742</v>
      </c>
      <c r="K4969" s="3" t="s">
        <v>693</v>
      </c>
      <c r="L4969" t="s">
        <v>2742</v>
      </c>
      <c r="M4969" s="3" t="s">
        <v>745</v>
      </c>
      <c r="N4969" t="s">
        <v>2742</v>
      </c>
    </row>
    <row r="4970" spans="1:14" x14ac:dyDescent="0.2">
      <c r="A4970" t="s">
        <v>2740</v>
      </c>
      <c r="B4970" t="s">
        <v>2732</v>
      </c>
      <c r="C4970" s="8" t="s">
        <v>2741</v>
      </c>
      <c r="D4970" t="str">
        <f t="shared" si="154"/>
        <v>"WHEELERSBURG LOCAL SCHOOLS"</v>
      </c>
      <c r="E4970" t="s">
        <v>2743</v>
      </c>
      <c r="F4970" t="s">
        <v>2</v>
      </c>
      <c r="G4970" s="8" t="s">
        <v>2744</v>
      </c>
      <c r="H4970" s="8" t="str">
        <f t="shared" si="155"/>
        <v>"7315"</v>
      </c>
      <c r="I4970" s="8"/>
      <c r="J4970" t="s">
        <v>2742</v>
      </c>
      <c r="K4970" s="3" t="s">
        <v>694</v>
      </c>
      <c r="L4970" t="s">
        <v>2742</v>
      </c>
      <c r="M4970" s="3" t="s">
        <v>746</v>
      </c>
      <c r="N4970" t="s">
        <v>2742</v>
      </c>
    </row>
    <row r="4971" spans="1:14" x14ac:dyDescent="0.2">
      <c r="A4971" t="s">
        <v>2740</v>
      </c>
      <c r="B4971" t="s">
        <v>2732</v>
      </c>
      <c r="C4971" s="8" t="s">
        <v>2741</v>
      </c>
      <c r="D4971" t="str">
        <f t="shared" si="154"/>
        <v>"NORTH CENTRAL OHIO ESC"</v>
      </c>
      <c r="E4971" t="s">
        <v>2743</v>
      </c>
      <c r="F4971" t="s">
        <v>2</v>
      </c>
      <c r="G4971" s="8" t="s">
        <v>2744</v>
      </c>
      <c r="H4971" s="8" t="str">
        <f t="shared" si="155"/>
        <v>"7400"</v>
      </c>
      <c r="I4971" s="8"/>
      <c r="J4971" t="s">
        <v>2742</v>
      </c>
      <c r="K4971" s="3" t="s">
        <v>695</v>
      </c>
      <c r="L4971" t="s">
        <v>2742</v>
      </c>
      <c r="M4971" s="3" t="s">
        <v>747</v>
      </c>
      <c r="N4971" t="s">
        <v>2742</v>
      </c>
    </row>
    <row r="4972" spans="1:14" x14ac:dyDescent="0.2">
      <c r="A4972" t="s">
        <v>2740</v>
      </c>
      <c r="B4972" t="s">
        <v>2732</v>
      </c>
      <c r="C4972" s="8" t="s">
        <v>2741</v>
      </c>
      <c r="D4972" t="str">
        <f t="shared" si="154"/>
        <v>"SENECA EAST LOCAL SCHOOLS"</v>
      </c>
      <c r="E4972" t="s">
        <v>2743</v>
      </c>
      <c r="F4972" t="s">
        <v>2</v>
      </c>
      <c r="G4972" s="8" t="s">
        <v>2744</v>
      </c>
      <c r="H4972" s="8" t="str">
        <f t="shared" si="155"/>
        <v>"7401"</v>
      </c>
      <c r="I4972" s="8"/>
      <c r="J4972" t="s">
        <v>2742</v>
      </c>
      <c r="K4972" s="3" t="s">
        <v>697</v>
      </c>
      <c r="L4972" t="s">
        <v>2742</v>
      </c>
      <c r="M4972" s="3" t="s">
        <v>748</v>
      </c>
      <c r="N4972" t="s">
        <v>2742</v>
      </c>
    </row>
    <row r="4973" spans="1:14" x14ac:dyDescent="0.2">
      <c r="A4973" t="s">
        <v>2740</v>
      </c>
      <c r="B4973" t="s">
        <v>2732</v>
      </c>
      <c r="C4973" s="8" t="s">
        <v>2741</v>
      </c>
      <c r="D4973" t="str">
        <f t="shared" si="154"/>
        <v>"HOPEWELL-LOUDON LOCAL SCHOOLS"</v>
      </c>
      <c r="E4973" t="s">
        <v>2743</v>
      </c>
      <c r="F4973" t="s">
        <v>2</v>
      </c>
      <c r="G4973" s="8" t="s">
        <v>2744</v>
      </c>
      <c r="H4973" s="8" t="str">
        <f t="shared" si="155"/>
        <v>"7406"</v>
      </c>
      <c r="I4973" s="8"/>
      <c r="J4973" t="s">
        <v>2742</v>
      </c>
      <c r="K4973" s="3" t="s">
        <v>698</v>
      </c>
      <c r="L4973" t="s">
        <v>2742</v>
      </c>
      <c r="M4973" s="3" t="s">
        <v>749</v>
      </c>
      <c r="N4973" t="s">
        <v>2742</v>
      </c>
    </row>
    <row r="4974" spans="1:14" x14ac:dyDescent="0.2">
      <c r="A4974" t="s">
        <v>2740</v>
      </c>
      <c r="B4974" t="s">
        <v>2732</v>
      </c>
      <c r="C4974" s="8" t="s">
        <v>2741</v>
      </c>
      <c r="D4974" t="str">
        <f t="shared" si="154"/>
        <v>"NEW RIEGEL LOCAL SCHOOLS"</v>
      </c>
      <c r="E4974" t="s">
        <v>2743</v>
      </c>
      <c r="F4974" t="s">
        <v>2</v>
      </c>
      <c r="G4974" s="8" t="s">
        <v>2744</v>
      </c>
      <c r="H4974" s="8" t="str">
        <f t="shared" si="155"/>
        <v>"7408"</v>
      </c>
      <c r="I4974" s="8"/>
      <c r="J4974" t="s">
        <v>2742</v>
      </c>
      <c r="K4974" s="3" t="s">
        <v>699</v>
      </c>
      <c r="L4974" t="s">
        <v>2742</v>
      </c>
      <c r="M4974" s="3" t="s">
        <v>750</v>
      </c>
      <c r="N4974" t="s">
        <v>2742</v>
      </c>
    </row>
    <row r="4975" spans="1:14" x14ac:dyDescent="0.2">
      <c r="A4975" t="s">
        <v>2740</v>
      </c>
      <c r="B4975" t="s">
        <v>2732</v>
      </c>
      <c r="C4975" s="8" t="s">
        <v>2741</v>
      </c>
      <c r="D4975" t="str">
        <f t="shared" si="154"/>
        <v>"OLD FORT LOCAL SCHOOLS"</v>
      </c>
      <c r="E4975" t="s">
        <v>2743</v>
      </c>
      <c r="F4975" t="s">
        <v>2</v>
      </c>
      <c r="G4975" s="8" t="s">
        <v>2744</v>
      </c>
      <c r="H4975" s="8" t="str">
        <f t="shared" si="155"/>
        <v>"7409"</v>
      </c>
      <c r="I4975" s="8"/>
      <c r="J4975" t="s">
        <v>2742</v>
      </c>
      <c r="K4975" s="3" t="s">
        <v>700</v>
      </c>
      <c r="L4975" t="s">
        <v>2742</v>
      </c>
      <c r="M4975" s="3" t="s">
        <v>751</v>
      </c>
      <c r="N4975" t="s">
        <v>2742</v>
      </c>
    </row>
    <row r="4976" spans="1:14" x14ac:dyDescent="0.2">
      <c r="A4976" t="s">
        <v>2740</v>
      </c>
      <c r="B4976" t="s">
        <v>2732</v>
      </c>
      <c r="C4976" s="8" t="s">
        <v>2741</v>
      </c>
      <c r="D4976" t="str">
        <f t="shared" si="154"/>
        <v>"ANNA LOCAL SCHOOLS"</v>
      </c>
      <c r="E4976" t="s">
        <v>2743</v>
      </c>
      <c r="F4976" t="s">
        <v>2</v>
      </c>
      <c r="G4976" s="8" t="s">
        <v>2744</v>
      </c>
      <c r="H4976" s="8" t="str">
        <f t="shared" si="155"/>
        <v>"7501"</v>
      </c>
      <c r="I4976" s="8"/>
      <c r="J4976" t="s">
        <v>2742</v>
      </c>
      <c r="K4976" s="3" t="s">
        <v>703</v>
      </c>
      <c r="L4976" t="s">
        <v>2742</v>
      </c>
      <c r="M4976" s="3" t="s">
        <v>753</v>
      </c>
      <c r="N4976" t="s">
        <v>2742</v>
      </c>
    </row>
    <row r="4977" spans="1:14" x14ac:dyDescent="0.2">
      <c r="A4977" t="s">
        <v>2740</v>
      </c>
      <c r="B4977" t="s">
        <v>2732</v>
      </c>
      <c r="C4977" s="8" t="s">
        <v>2741</v>
      </c>
      <c r="D4977" t="str">
        <f t="shared" si="154"/>
        <v>"BOTKINS LOCAL SCHOOLS"</v>
      </c>
      <c r="E4977" t="s">
        <v>2743</v>
      </c>
      <c r="F4977" t="s">
        <v>2</v>
      </c>
      <c r="G4977" s="8" t="s">
        <v>2744</v>
      </c>
      <c r="H4977" s="8" t="str">
        <f t="shared" si="155"/>
        <v>"7502"</v>
      </c>
      <c r="I4977" s="8"/>
      <c r="J4977" t="s">
        <v>2742</v>
      </c>
      <c r="K4977" s="3" t="s">
        <v>704</v>
      </c>
      <c r="L4977" t="s">
        <v>2742</v>
      </c>
      <c r="M4977" s="3" t="s">
        <v>754</v>
      </c>
      <c r="N4977" t="s">
        <v>2742</v>
      </c>
    </row>
    <row r="4978" spans="1:14" x14ac:dyDescent="0.2">
      <c r="A4978" t="s">
        <v>2740</v>
      </c>
      <c r="B4978" t="s">
        <v>2732</v>
      </c>
      <c r="C4978" s="8" t="s">
        <v>2741</v>
      </c>
      <c r="D4978" t="str">
        <f t="shared" si="154"/>
        <v>"FAIRLAWN LOCAL SCHOOLS"</v>
      </c>
      <c r="E4978" t="s">
        <v>2743</v>
      </c>
      <c r="F4978" t="s">
        <v>2</v>
      </c>
      <c r="G4978" s="8" t="s">
        <v>2744</v>
      </c>
      <c r="H4978" s="8" t="str">
        <f t="shared" si="155"/>
        <v>"7503"</v>
      </c>
      <c r="I4978" s="8"/>
      <c r="J4978" t="s">
        <v>2742</v>
      </c>
      <c r="K4978" s="3" t="s">
        <v>705</v>
      </c>
      <c r="L4978" t="s">
        <v>2742</v>
      </c>
      <c r="M4978" s="3" t="s">
        <v>755</v>
      </c>
      <c r="N4978" t="s">
        <v>2742</v>
      </c>
    </row>
    <row r="4979" spans="1:14" x14ac:dyDescent="0.2">
      <c r="A4979" t="s">
        <v>2740</v>
      </c>
      <c r="B4979" t="s">
        <v>2732</v>
      </c>
      <c r="C4979" s="8" t="s">
        <v>2741</v>
      </c>
      <c r="D4979" t="str">
        <f t="shared" si="154"/>
        <v>"FORT LORAMIE LOCAL SCHOOLS"</v>
      </c>
      <c r="E4979" t="s">
        <v>2743</v>
      </c>
      <c r="F4979" t="s">
        <v>2</v>
      </c>
      <c r="G4979" s="8" t="s">
        <v>2744</v>
      </c>
      <c r="H4979" s="8" t="str">
        <f t="shared" si="155"/>
        <v>"7504"</v>
      </c>
      <c r="I4979" s="8"/>
      <c r="J4979" t="s">
        <v>2742</v>
      </c>
      <c r="K4979" s="3" t="s">
        <v>706</v>
      </c>
      <c r="L4979" t="s">
        <v>2742</v>
      </c>
      <c r="M4979" s="3" t="s">
        <v>756</v>
      </c>
      <c r="N4979" t="s">
        <v>2742</v>
      </c>
    </row>
    <row r="4980" spans="1:14" x14ac:dyDescent="0.2">
      <c r="A4980" t="s">
        <v>2740</v>
      </c>
      <c r="B4980" t="s">
        <v>2732</v>
      </c>
      <c r="C4980" s="8" t="s">
        <v>2741</v>
      </c>
      <c r="D4980" t="str">
        <f t="shared" si="154"/>
        <v>"HARDIN-HOUSTON LOCAL SCHOOLS"</v>
      </c>
      <c r="E4980" t="s">
        <v>2743</v>
      </c>
      <c r="F4980" t="s">
        <v>2</v>
      </c>
      <c r="G4980" s="8" t="s">
        <v>2744</v>
      </c>
      <c r="H4980" s="8" t="str">
        <f t="shared" si="155"/>
        <v>"7506"</v>
      </c>
      <c r="I4980" s="8"/>
      <c r="J4980" t="s">
        <v>2742</v>
      </c>
      <c r="K4980" s="3" t="s">
        <v>707</v>
      </c>
      <c r="L4980" t="s">
        <v>2742</v>
      </c>
      <c r="M4980" s="3" t="s">
        <v>757</v>
      </c>
      <c r="N4980" t="s">
        <v>2742</v>
      </c>
    </row>
    <row r="4981" spans="1:14" x14ac:dyDescent="0.2">
      <c r="A4981" t="s">
        <v>2740</v>
      </c>
      <c r="B4981" t="s">
        <v>2732</v>
      </c>
      <c r="C4981" s="8" t="s">
        <v>2741</v>
      </c>
      <c r="D4981" t="str">
        <f t="shared" si="154"/>
        <v>"JACKSON CENTER LOCAL SCHOOLS"</v>
      </c>
      <c r="E4981" t="s">
        <v>2743</v>
      </c>
      <c r="F4981" t="s">
        <v>2</v>
      </c>
      <c r="G4981" s="8" t="s">
        <v>2744</v>
      </c>
      <c r="H4981" s="8" t="str">
        <f t="shared" si="155"/>
        <v>"7509"</v>
      </c>
      <c r="I4981" s="8"/>
      <c r="J4981" t="s">
        <v>2742</v>
      </c>
      <c r="K4981" s="3" t="s">
        <v>708</v>
      </c>
      <c r="L4981" t="s">
        <v>2742</v>
      </c>
      <c r="M4981" s="3" t="s">
        <v>758</v>
      </c>
      <c r="N4981" t="s">
        <v>2742</v>
      </c>
    </row>
    <row r="4982" spans="1:14" x14ac:dyDescent="0.2">
      <c r="A4982" t="s">
        <v>2740</v>
      </c>
      <c r="B4982" t="s">
        <v>2732</v>
      </c>
      <c r="C4982" s="8" t="s">
        <v>2741</v>
      </c>
      <c r="D4982" t="str">
        <f t="shared" si="154"/>
        <v>"RUSSIA LOCAL SCHOOLS"</v>
      </c>
      <c r="E4982" t="s">
        <v>2743</v>
      </c>
      <c r="F4982" t="s">
        <v>2</v>
      </c>
      <c r="G4982" s="8" t="s">
        <v>2744</v>
      </c>
      <c r="H4982" s="8" t="str">
        <f t="shared" si="155"/>
        <v>"7513"</v>
      </c>
      <c r="I4982" s="8"/>
      <c r="J4982" t="s">
        <v>2742</v>
      </c>
      <c r="K4982" s="3" t="s">
        <v>709</v>
      </c>
      <c r="L4982" t="s">
        <v>2742</v>
      </c>
      <c r="M4982" s="3" t="s">
        <v>759</v>
      </c>
      <c r="N4982" t="s">
        <v>2742</v>
      </c>
    </row>
    <row r="4983" spans="1:14" x14ac:dyDescent="0.2">
      <c r="A4983" t="s">
        <v>2740</v>
      </c>
      <c r="B4983" t="s">
        <v>2732</v>
      </c>
      <c r="C4983" s="8" t="s">
        <v>2741</v>
      </c>
      <c r="D4983" t="str">
        <f t="shared" si="154"/>
        <v>"STARK COUNTY ESC"</v>
      </c>
      <c r="E4983" t="s">
        <v>2743</v>
      </c>
      <c r="F4983" t="s">
        <v>2</v>
      </c>
      <c r="G4983" s="8" t="s">
        <v>2744</v>
      </c>
      <c r="H4983" s="8" t="str">
        <f t="shared" si="155"/>
        <v>"7600"</v>
      </c>
      <c r="I4983" s="8"/>
      <c r="J4983" t="s">
        <v>2742</v>
      </c>
      <c r="K4983" s="3" t="s">
        <v>760</v>
      </c>
      <c r="L4983" t="s">
        <v>2742</v>
      </c>
      <c r="M4983" s="3" t="s">
        <v>813</v>
      </c>
      <c r="N4983" t="s">
        <v>2742</v>
      </c>
    </row>
    <row r="4984" spans="1:14" x14ac:dyDescent="0.2">
      <c r="A4984" t="s">
        <v>2740</v>
      </c>
      <c r="B4984" t="s">
        <v>2732</v>
      </c>
      <c r="C4984" s="8" t="s">
        <v>2741</v>
      </c>
      <c r="D4984" t="str">
        <f t="shared" si="154"/>
        <v>"FAIRLESS LOCAL SCHOOLS"</v>
      </c>
      <c r="E4984" t="s">
        <v>2743</v>
      </c>
      <c r="F4984" t="s">
        <v>2</v>
      </c>
      <c r="G4984" s="8" t="s">
        <v>2744</v>
      </c>
      <c r="H4984" s="8" t="str">
        <f t="shared" si="155"/>
        <v>"7601"</v>
      </c>
      <c r="I4984" s="8"/>
      <c r="J4984" t="s">
        <v>2742</v>
      </c>
      <c r="K4984" s="3" t="s">
        <v>762</v>
      </c>
      <c r="L4984" t="s">
        <v>2742</v>
      </c>
      <c r="M4984" s="3" t="s">
        <v>814</v>
      </c>
      <c r="N4984" t="s">
        <v>2742</v>
      </c>
    </row>
    <row r="4985" spans="1:14" x14ac:dyDescent="0.2">
      <c r="A4985" t="s">
        <v>2740</v>
      </c>
      <c r="B4985" t="s">
        <v>2732</v>
      </c>
      <c r="C4985" s="8" t="s">
        <v>2741</v>
      </c>
      <c r="D4985" t="str">
        <f t="shared" si="154"/>
        <v>"NORTHWEST LOCAL SCHOOLS"</v>
      </c>
      <c r="E4985" t="s">
        <v>2743</v>
      </c>
      <c r="F4985" t="s">
        <v>2</v>
      </c>
      <c r="G4985" s="8" t="s">
        <v>2744</v>
      </c>
      <c r="H4985" s="8" t="str">
        <f t="shared" si="155"/>
        <v>"7603"</v>
      </c>
      <c r="I4985" s="8"/>
      <c r="J4985" t="s">
        <v>2742</v>
      </c>
      <c r="K4985" s="3" t="s">
        <v>274</v>
      </c>
      <c r="L4985" t="s">
        <v>2742</v>
      </c>
      <c r="M4985" s="3" t="s">
        <v>815</v>
      </c>
      <c r="N4985" t="s">
        <v>2742</v>
      </c>
    </row>
    <row r="4986" spans="1:14" x14ac:dyDescent="0.2">
      <c r="A4986" t="s">
        <v>2740</v>
      </c>
      <c r="B4986" t="s">
        <v>2732</v>
      </c>
      <c r="C4986" s="8" t="s">
        <v>2741</v>
      </c>
      <c r="D4986" t="str">
        <f t="shared" si="154"/>
        <v>"CANTON LOCAL SCHOOLS"</v>
      </c>
      <c r="E4986" t="s">
        <v>2743</v>
      </c>
      <c r="F4986" t="s">
        <v>2</v>
      </c>
      <c r="G4986" s="8" t="s">
        <v>2744</v>
      </c>
      <c r="H4986" s="8" t="str">
        <f t="shared" si="155"/>
        <v>"7604"</v>
      </c>
      <c r="I4986" s="8"/>
      <c r="J4986" t="s">
        <v>2742</v>
      </c>
      <c r="K4986" s="3" t="s">
        <v>763</v>
      </c>
      <c r="L4986" t="s">
        <v>2742</v>
      </c>
      <c r="M4986" s="3" t="s">
        <v>816</v>
      </c>
      <c r="N4986" t="s">
        <v>2742</v>
      </c>
    </row>
    <row r="4987" spans="1:14" x14ac:dyDescent="0.2">
      <c r="A4987" t="s">
        <v>2740</v>
      </c>
      <c r="B4987" t="s">
        <v>2732</v>
      </c>
      <c r="C4987" s="8" t="s">
        <v>2741</v>
      </c>
      <c r="D4987" t="str">
        <f t="shared" si="154"/>
        <v>"JACKSON LOCAL SCHOOLS"</v>
      </c>
      <c r="E4987" t="s">
        <v>2743</v>
      </c>
      <c r="F4987" t="s">
        <v>2</v>
      </c>
      <c r="G4987" s="8" t="s">
        <v>2744</v>
      </c>
      <c r="H4987" s="8" t="str">
        <f t="shared" si="155"/>
        <v>"7609"</v>
      </c>
      <c r="I4987" s="8"/>
      <c r="J4987" t="s">
        <v>2742</v>
      </c>
      <c r="K4987" s="3" t="s">
        <v>764</v>
      </c>
      <c r="L4987" t="s">
        <v>2742</v>
      </c>
      <c r="M4987" s="3" t="s">
        <v>817</v>
      </c>
      <c r="N4987" t="s">
        <v>2742</v>
      </c>
    </row>
    <row r="4988" spans="1:14" x14ac:dyDescent="0.2">
      <c r="A4988" t="s">
        <v>2740</v>
      </c>
      <c r="B4988" t="s">
        <v>2732</v>
      </c>
      <c r="C4988" s="8" t="s">
        <v>2741</v>
      </c>
      <c r="D4988" t="str">
        <f t="shared" si="154"/>
        <v>"LAKE LOCAL SCHOOLS"</v>
      </c>
      <c r="E4988" t="s">
        <v>2743</v>
      </c>
      <c r="F4988" t="s">
        <v>2</v>
      </c>
      <c r="G4988" s="8" t="s">
        <v>2744</v>
      </c>
      <c r="H4988" s="8" t="str">
        <f t="shared" si="155"/>
        <v>"7610"</v>
      </c>
      <c r="I4988" s="8"/>
      <c r="J4988" t="s">
        <v>2742</v>
      </c>
      <c r="K4988" s="3" t="s">
        <v>765</v>
      </c>
      <c r="L4988" t="s">
        <v>2742</v>
      </c>
      <c r="M4988" s="3" t="s">
        <v>818</v>
      </c>
      <c r="N4988" t="s">
        <v>2742</v>
      </c>
    </row>
    <row r="4989" spans="1:14" x14ac:dyDescent="0.2">
      <c r="A4989" t="s">
        <v>2740</v>
      </c>
      <c r="B4989" t="s">
        <v>2732</v>
      </c>
      <c r="C4989" s="8" t="s">
        <v>2741</v>
      </c>
      <c r="D4989" t="str">
        <f t="shared" si="154"/>
        <v>"MARLINGTON LOCAL SCHOOLS"</v>
      </c>
      <c r="E4989" t="s">
        <v>2743</v>
      </c>
      <c r="F4989" t="s">
        <v>2</v>
      </c>
      <c r="G4989" s="8" t="s">
        <v>2744</v>
      </c>
      <c r="H4989" s="8" t="str">
        <f t="shared" si="155"/>
        <v>"7614"</v>
      </c>
      <c r="I4989" s="8"/>
      <c r="J4989" t="s">
        <v>2742</v>
      </c>
      <c r="K4989" s="3" t="s">
        <v>766</v>
      </c>
      <c r="L4989" t="s">
        <v>2742</v>
      </c>
      <c r="M4989" s="3" t="s">
        <v>819</v>
      </c>
      <c r="N4989" t="s">
        <v>2742</v>
      </c>
    </row>
    <row r="4990" spans="1:14" x14ac:dyDescent="0.2">
      <c r="A4990" t="s">
        <v>2740</v>
      </c>
      <c r="B4990" t="s">
        <v>2732</v>
      </c>
      <c r="C4990" s="8" t="s">
        <v>2741</v>
      </c>
      <c r="D4990" t="str">
        <f t="shared" si="154"/>
        <v>"OSNABURG LOCAL SCHOOLS"</v>
      </c>
      <c r="E4990" t="s">
        <v>2743</v>
      </c>
      <c r="F4990" t="s">
        <v>2</v>
      </c>
      <c r="G4990" s="8" t="s">
        <v>2744</v>
      </c>
      <c r="H4990" s="8" t="str">
        <f t="shared" si="155"/>
        <v>"7617"</v>
      </c>
      <c r="I4990" s="8"/>
      <c r="J4990" t="s">
        <v>2742</v>
      </c>
      <c r="K4990" s="3" t="s">
        <v>767</v>
      </c>
      <c r="L4990" t="s">
        <v>2742</v>
      </c>
      <c r="M4990" s="3" t="s">
        <v>820</v>
      </c>
      <c r="N4990" t="s">
        <v>2742</v>
      </c>
    </row>
    <row r="4991" spans="1:14" x14ac:dyDescent="0.2">
      <c r="A4991" t="s">
        <v>2740</v>
      </c>
      <c r="B4991" t="s">
        <v>2732</v>
      </c>
      <c r="C4991" s="8" t="s">
        <v>2741</v>
      </c>
      <c r="D4991" t="str">
        <f t="shared" si="154"/>
        <v>"MINERVA LOCAL SCHOOLS"</v>
      </c>
      <c r="E4991" t="s">
        <v>2743</v>
      </c>
      <c r="F4991" t="s">
        <v>2</v>
      </c>
      <c r="G4991" s="8" t="s">
        <v>2744</v>
      </c>
      <c r="H4991" s="8" t="str">
        <f t="shared" si="155"/>
        <v>"7618"</v>
      </c>
      <c r="I4991" s="8"/>
      <c r="J4991" t="s">
        <v>2742</v>
      </c>
      <c r="K4991" s="3" t="s">
        <v>768</v>
      </c>
      <c r="L4991" t="s">
        <v>2742</v>
      </c>
      <c r="M4991" s="3" t="s">
        <v>821</v>
      </c>
      <c r="N4991" t="s">
        <v>2742</v>
      </c>
    </row>
    <row r="4992" spans="1:14" x14ac:dyDescent="0.2">
      <c r="A4992" t="s">
        <v>2740</v>
      </c>
      <c r="B4992" t="s">
        <v>2732</v>
      </c>
      <c r="C4992" s="8" t="s">
        <v>2741</v>
      </c>
      <c r="D4992" t="str">
        <f t="shared" si="154"/>
        <v>"PERRY LOCAL SCHOOLS"</v>
      </c>
      <c r="E4992" t="s">
        <v>2743</v>
      </c>
      <c r="F4992" t="s">
        <v>2</v>
      </c>
      <c r="G4992" s="8" t="s">
        <v>2744</v>
      </c>
      <c r="H4992" s="8" t="str">
        <f t="shared" si="155"/>
        <v>"7619"</v>
      </c>
      <c r="I4992" s="8"/>
      <c r="J4992" t="s">
        <v>2742</v>
      </c>
      <c r="K4992" s="3" t="s">
        <v>14</v>
      </c>
      <c r="L4992" t="s">
        <v>2742</v>
      </c>
      <c r="M4992" s="3" t="s">
        <v>822</v>
      </c>
      <c r="N4992" t="s">
        <v>2742</v>
      </c>
    </row>
    <row r="4993" spans="1:14" x14ac:dyDescent="0.2">
      <c r="A4993" t="s">
        <v>2740</v>
      </c>
      <c r="B4993" t="s">
        <v>2732</v>
      </c>
      <c r="C4993" s="8" t="s">
        <v>2741</v>
      </c>
      <c r="D4993" t="str">
        <f t="shared" si="154"/>
        <v>"PLAIN LOCAL SCHOOLS"</v>
      </c>
      <c r="E4993" t="s">
        <v>2743</v>
      </c>
      <c r="F4993" t="s">
        <v>2</v>
      </c>
      <c r="G4993" s="8" t="s">
        <v>2744</v>
      </c>
      <c r="H4993" s="8" t="str">
        <f t="shared" si="155"/>
        <v>"7621"</v>
      </c>
      <c r="I4993" s="8"/>
      <c r="J4993" t="s">
        <v>2742</v>
      </c>
      <c r="K4993" s="3" t="s">
        <v>769</v>
      </c>
      <c r="L4993" t="s">
        <v>2742</v>
      </c>
      <c r="M4993" s="3" t="s">
        <v>823</v>
      </c>
      <c r="N4993" t="s">
        <v>2742</v>
      </c>
    </row>
    <row r="4994" spans="1:14" x14ac:dyDescent="0.2">
      <c r="A4994" t="s">
        <v>2740</v>
      </c>
      <c r="B4994" t="s">
        <v>2732</v>
      </c>
      <c r="C4994" s="8" t="s">
        <v>2741</v>
      </c>
      <c r="D4994" t="str">
        <f t="shared" ref="D4994:D5057" si="156">_xlfn.TEXTJOIN(,,J4994:L4994)</f>
        <v>"SANDY VALLEY LOCAL SCHOOLS"</v>
      </c>
      <c r="E4994" t="s">
        <v>2743</v>
      </c>
      <c r="F4994" t="s">
        <v>2</v>
      </c>
      <c r="G4994" s="8" t="s">
        <v>2744</v>
      </c>
      <c r="H4994" s="8" t="str">
        <f t="shared" ref="H4994:H5057" si="157">_xlfn.TEXTJOIN(,,L4994:N4994)</f>
        <v>"7622"</v>
      </c>
      <c r="I4994" s="8"/>
      <c r="J4994" t="s">
        <v>2742</v>
      </c>
      <c r="K4994" s="3" t="s">
        <v>770</v>
      </c>
      <c r="L4994" t="s">
        <v>2742</v>
      </c>
      <c r="M4994" s="3" t="s">
        <v>824</v>
      </c>
      <c r="N4994" t="s">
        <v>2742</v>
      </c>
    </row>
    <row r="4995" spans="1:14" x14ac:dyDescent="0.2">
      <c r="A4995" t="s">
        <v>2740</v>
      </c>
      <c r="B4995" t="s">
        <v>2732</v>
      </c>
      <c r="C4995" s="8" t="s">
        <v>2741</v>
      </c>
      <c r="D4995" t="str">
        <f t="shared" si="156"/>
        <v>"TUSLAW LOCAL SCHOOLS"</v>
      </c>
      <c r="E4995" t="s">
        <v>2743</v>
      </c>
      <c r="F4995" t="s">
        <v>2</v>
      </c>
      <c r="G4995" s="8" t="s">
        <v>2744</v>
      </c>
      <c r="H4995" s="8" t="str">
        <f t="shared" si="157"/>
        <v>"7624"</v>
      </c>
      <c r="I4995" s="8"/>
      <c r="J4995" t="s">
        <v>2742</v>
      </c>
      <c r="K4995" s="3" t="s">
        <v>771</v>
      </c>
      <c r="L4995" t="s">
        <v>2742</v>
      </c>
      <c r="M4995" s="3" t="s">
        <v>825</v>
      </c>
      <c r="N4995" t="s">
        <v>2742</v>
      </c>
    </row>
    <row r="4996" spans="1:14" x14ac:dyDescent="0.2">
      <c r="A4996" t="s">
        <v>2740</v>
      </c>
      <c r="B4996" t="s">
        <v>2732</v>
      </c>
      <c r="C4996" s="8" t="s">
        <v>2741</v>
      </c>
      <c r="D4996" t="str">
        <f t="shared" si="156"/>
        <v>"SUMMIT COUNTY ESC"</v>
      </c>
      <c r="E4996" t="s">
        <v>2743</v>
      </c>
      <c r="F4996" t="s">
        <v>2</v>
      </c>
      <c r="G4996" s="8" t="s">
        <v>2744</v>
      </c>
      <c r="H4996" s="8" t="str">
        <f t="shared" si="157"/>
        <v>"7700"</v>
      </c>
      <c r="I4996" s="8"/>
      <c r="J4996" t="s">
        <v>2742</v>
      </c>
      <c r="K4996" s="3" t="s">
        <v>772</v>
      </c>
      <c r="L4996" t="s">
        <v>2742</v>
      </c>
      <c r="M4996" s="3" t="s">
        <v>826</v>
      </c>
      <c r="N4996" t="s">
        <v>2742</v>
      </c>
    </row>
    <row r="4997" spans="1:14" x14ac:dyDescent="0.2">
      <c r="A4997" t="s">
        <v>2740</v>
      </c>
      <c r="B4997" t="s">
        <v>2732</v>
      </c>
      <c r="C4997" s="8" t="s">
        <v>2741</v>
      </c>
      <c r="D4997" t="str">
        <f t="shared" si="156"/>
        <v>"REVERE LOCAL SCHOOLS"</v>
      </c>
      <c r="E4997" t="s">
        <v>2743</v>
      </c>
      <c r="F4997" t="s">
        <v>2</v>
      </c>
      <c r="G4997" s="8" t="s">
        <v>2744</v>
      </c>
      <c r="H4997" s="8" t="str">
        <f t="shared" si="157"/>
        <v>"7701"</v>
      </c>
      <c r="I4997" s="8"/>
      <c r="J4997" t="s">
        <v>2742</v>
      </c>
      <c r="K4997" s="3" t="s">
        <v>774</v>
      </c>
      <c r="L4997" t="s">
        <v>2742</v>
      </c>
      <c r="M4997" s="3" t="s">
        <v>827</v>
      </c>
      <c r="N4997" t="s">
        <v>2742</v>
      </c>
    </row>
    <row r="4998" spans="1:14" x14ac:dyDescent="0.2">
      <c r="A4998" t="s">
        <v>2740</v>
      </c>
      <c r="B4998" t="s">
        <v>2732</v>
      </c>
      <c r="C4998" s="8" t="s">
        <v>2741</v>
      </c>
      <c r="D4998" t="str">
        <f t="shared" si="156"/>
        <v>"WOODRIDGE LOCAL SCHOOLS"</v>
      </c>
      <c r="E4998" t="s">
        <v>2743</v>
      </c>
      <c r="F4998" t="s">
        <v>2</v>
      </c>
      <c r="G4998" s="8" t="s">
        <v>2744</v>
      </c>
      <c r="H4998" s="8" t="str">
        <f t="shared" si="157"/>
        <v>"7702"</v>
      </c>
      <c r="I4998" s="8"/>
      <c r="J4998" t="s">
        <v>2742</v>
      </c>
      <c r="K4998" s="3" t="s">
        <v>775</v>
      </c>
      <c r="L4998" t="s">
        <v>2742</v>
      </c>
      <c r="M4998" s="3" t="s">
        <v>828</v>
      </c>
      <c r="N4998" t="s">
        <v>2742</v>
      </c>
    </row>
    <row r="4999" spans="1:14" x14ac:dyDescent="0.2">
      <c r="A4999" t="s">
        <v>2740</v>
      </c>
      <c r="B4999" t="s">
        <v>2732</v>
      </c>
      <c r="C4999" s="8" t="s">
        <v>2741</v>
      </c>
      <c r="D4999" t="str">
        <f t="shared" si="156"/>
        <v>"COVENTRY LOCAL SCHOOLS"</v>
      </c>
      <c r="E4999" t="s">
        <v>2743</v>
      </c>
      <c r="F4999" t="s">
        <v>2</v>
      </c>
      <c r="G4999" s="8" t="s">
        <v>2744</v>
      </c>
      <c r="H4999" s="8" t="str">
        <f t="shared" si="157"/>
        <v>"7704"</v>
      </c>
      <c r="I4999" s="8"/>
      <c r="J4999" t="s">
        <v>2742</v>
      </c>
      <c r="K4999" s="3" t="s">
        <v>776</v>
      </c>
      <c r="L4999" t="s">
        <v>2742</v>
      </c>
      <c r="M4999" s="3" t="s">
        <v>829</v>
      </c>
      <c r="N4999" t="s">
        <v>2742</v>
      </c>
    </row>
    <row r="5000" spans="1:14" x14ac:dyDescent="0.2">
      <c r="A5000" t="s">
        <v>2740</v>
      </c>
      <c r="B5000" t="s">
        <v>2732</v>
      </c>
      <c r="C5000" s="8" t="s">
        <v>2741</v>
      </c>
      <c r="D5000" t="str">
        <f t="shared" si="156"/>
        <v>"MANCHESTER LOCAL SCHOOLS"</v>
      </c>
      <c r="E5000" t="s">
        <v>2743</v>
      </c>
      <c r="F5000" t="s">
        <v>2</v>
      </c>
      <c r="G5000" s="8" t="s">
        <v>2744</v>
      </c>
      <c r="H5000" s="8" t="str">
        <f t="shared" si="157"/>
        <v>"7705"</v>
      </c>
      <c r="I5000" s="8"/>
      <c r="J5000" t="s">
        <v>2742</v>
      </c>
      <c r="K5000" s="3" t="s">
        <v>777</v>
      </c>
      <c r="L5000" t="s">
        <v>2742</v>
      </c>
      <c r="M5000" s="3" t="s">
        <v>830</v>
      </c>
      <c r="N5000" t="s">
        <v>2742</v>
      </c>
    </row>
    <row r="5001" spans="1:14" x14ac:dyDescent="0.2">
      <c r="A5001" t="s">
        <v>2740</v>
      </c>
      <c r="B5001" t="s">
        <v>2732</v>
      </c>
      <c r="C5001" s="8" t="s">
        <v>2741</v>
      </c>
      <c r="D5001" t="str">
        <f t="shared" si="156"/>
        <v>"GREEN LOCAL SCHOOLS"</v>
      </c>
      <c r="E5001" t="s">
        <v>2743</v>
      </c>
      <c r="F5001" t="s">
        <v>2</v>
      </c>
      <c r="G5001" s="8" t="s">
        <v>2744</v>
      </c>
      <c r="H5001" s="8" t="str">
        <f t="shared" si="157"/>
        <v>"7706"</v>
      </c>
      <c r="I5001" s="8"/>
      <c r="J5001" t="s">
        <v>2742</v>
      </c>
      <c r="K5001" s="3" t="s">
        <v>689</v>
      </c>
      <c r="L5001" t="s">
        <v>2742</v>
      </c>
      <c r="M5001" s="3" t="s">
        <v>831</v>
      </c>
      <c r="N5001" t="s">
        <v>2742</v>
      </c>
    </row>
    <row r="5002" spans="1:14" x14ac:dyDescent="0.2">
      <c r="A5002" t="s">
        <v>2740</v>
      </c>
      <c r="B5002" t="s">
        <v>2732</v>
      </c>
      <c r="C5002" s="8" t="s">
        <v>2741</v>
      </c>
      <c r="D5002" t="str">
        <f t="shared" si="156"/>
        <v>"HUDSON CITY SCHOOLS"</v>
      </c>
      <c r="E5002" t="s">
        <v>2743</v>
      </c>
      <c r="F5002" t="s">
        <v>2</v>
      </c>
      <c r="G5002" s="8" t="s">
        <v>2744</v>
      </c>
      <c r="H5002" s="8" t="str">
        <f t="shared" si="157"/>
        <v>"7707"</v>
      </c>
      <c r="I5002" s="8"/>
      <c r="J5002" t="s">
        <v>2742</v>
      </c>
      <c r="K5002" s="3" t="s">
        <v>778</v>
      </c>
      <c r="L5002" t="s">
        <v>2742</v>
      </c>
      <c r="M5002" s="3" t="s">
        <v>832</v>
      </c>
      <c r="N5002" t="s">
        <v>2742</v>
      </c>
    </row>
    <row r="5003" spans="1:14" x14ac:dyDescent="0.2">
      <c r="A5003" t="s">
        <v>2740</v>
      </c>
      <c r="B5003" t="s">
        <v>2732</v>
      </c>
      <c r="C5003" s="8" t="s">
        <v>2741</v>
      </c>
      <c r="D5003" t="str">
        <f t="shared" si="156"/>
        <v>"MOGADORE LOCAL SCHOOLS"</v>
      </c>
      <c r="E5003" t="s">
        <v>2743</v>
      </c>
      <c r="F5003" t="s">
        <v>2</v>
      </c>
      <c r="G5003" s="8" t="s">
        <v>2744</v>
      </c>
      <c r="H5003" s="8" t="str">
        <f t="shared" si="157"/>
        <v>"7709"</v>
      </c>
      <c r="I5003" s="8"/>
      <c r="J5003" t="s">
        <v>2742</v>
      </c>
      <c r="K5003" s="3" t="s">
        <v>779</v>
      </c>
      <c r="L5003" t="s">
        <v>2742</v>
      </c>
      <c r="M5003" s="3" t="s">
        <v>833</v>
      </c>
      <c r="N5003" t="s">
        <v>2742</v>
      </c>
    </row>
    <row r="5004" spans="1:14" x14ac:dyDescent="0.2">
      <c r="A5004" t="s">
        <v>2740</v>
      </c>
      <c r="B5004" t="s">
        <v>2732</v>
      </c>
      <c r="C5004" s="8" t="s">
        <v>2741</v>
      </c>
      <c r="D5004" t="str">
        <f t="shared" si="156"/>
        <v>"SPRINGFIELD LOCAL SCHOOLS"</v>
      </c>
      <c r="E5004" t="s">
        <v>2743</v>
      </c>
      <c r="F5004" t="s">
        <v>2</v>
      </c>
      <c r="G5004" s="8" t="s">
        <v>2744</v>
      </c>
      <c r="H5004" s="8" t="str">
        <f t="shared" si="157"/>
        <v>"7715"</v>
      </c>
      <c r="I5004" s="8"/>
      <c r="J5004" t="s">
        <v>2742</v>
      </c>
      <c r="K5004" s="3" t="s">
        <v>458</v>
      </c>
      <c r="L5004" t="s">
        <v>2742</v>
      </c>
      <c r="M5004" s="3" t="s">
        <v>834</v>
      </c>
      <c r="N5004" t="s">
        <v>2742</v>
      </c>
    </row>
    <row r="5005" spans="1:14" x14ac:dyDescent="0.2">
      <c r="A5005" t="s">
        <v>2740</v>
      </c>
      <c r="B5005" t="s">
        <v>2732</v>
      </c>
      <c r="C5005" s="8" t="s">
        <v>2741</v>
      </c>
      <c r="D5005" t="str">
        <f t="shared" si="156"/>
        <v>"TRUMBULL COUNTY ESC"</v>
      </c>
      <c r="E5005" t="s">
        <v>2743</v>
      </c>
      <c r="F5005" t="s">
        <v>2</v>
      </c>
      <c r="G5005" s="8" t="s">
        <v>2744</v>
      </c>
      <c r="H5005" s="8" t="str">
        <f t="shared" si="157"/>
        <v>"7800"</v>
      </c>
      <c r="I5005" s="8"/>
      <c r="J5005" t="s">
        <v>2742</v>
      </c>
      <c r="K5005" s="3" t="s">
        <v>780</v>
      </c>
      <c r="L5005" t="s">
        <v>2742</v>
      </c>
      <c r="M5005" s="3" t="s">
        <v>835</v>
      </c>
      <c r="N5005" t="s">
        <v>2742</v>
      </c>
    </row>
    <row r="5006" spans="1:14" x14ac:dyDescent="0.2">
      <c r="A5006" t="s">
        <v>2740</v>
      </c>
      <c r="B5006" t="s">
        <v>2732</v>
      </c>
      <c r="C5006" s="8" t="s">
        <v>2741</v>
      </c>
      <c r="D5006" t="str">
        <f t="shared" si="156"/>
        <v>"BLOOMFIELD-MESPO LOCAL SCHOOLS"</v>
      </c>
      <c r="E5006" t="s">
        <v>2743</v>
      </c>
      <c r="F5006" t="s">
        <v>2</v>
      </c>
      <c r="G5006" s="8" t="s">
        <v>2744</v>
      </c>
      <c r="H5006" s="8" t="str">
        <f t="shared" si="157"/>
        <v>"7801"</v>
      </c>
      <c r="I5006" s="8"/>
      <c r="J5006" t="s">
        <v>2742</v>
      </c>
      <c r="K5006" s="3" t="s">
        <v>782</v>
      </c>
      <c r="L5006" t="s">
        <v>2742</v>
      </c>
      <c r="M5006" s="3" t="s">
        <v>836</v>
      </c>
      <c r="N5006" t="s">
        <v>2742</v>
      </c>
    </row>
    <row r="5007" spans="1:14" x14ac:dyDescent="0.2">
      <c r="A5007" t="s">
        <v>2740</v>
      </c>
      <c r="B5007" t="s">
        <v>2732</v>
      </c>
      <c r="C5007" s="8" t="s">
        <v>2741</v>
      </c>
      <c r="D5007" t="str">
        <f t="shared" si="156"/>
        <v>"LABRAE LOCAL SCHOOLS"</v>
      </c>
      <c r="E5007" t="s">
        <v>2743</v>
      </c>
      <c r="F5007" t="s">
        <v>2</v>
      </c>
      <c r="G5007" s="8" t="s">
        <v>2744</v>
      </c>
      <c r="H5007" s="8" t="str">
        <f t="shared" si="157"/>
        <v>"7802"</v>
      </c>
      <c r="I5007" s="8"/>
      <c r="J5007" t="s">
        <v>2742</v>
      </c>
      <c r="K5007" s="3" t="s">
        <v>783</v>
      </c>
      <c r="L5007" t="s">
        <v>2742</v>
      </c>
      <c r="M5007" s="3" t="s">
        <v>837</v>
      </c>
      <c r="N5007" t="s">
        <v>2742</v>
      </c>
    </row>
    <row r="5008" spans="1:14" x14ac:dyDescent="0.2">
      <c r="A5008" t="s">
        <v>2740</v>
      </c>
      <c r="B5008" t="s">
        <v>2732</v>
      </c>
      <c r="C5008" s="8" t="s">
        <v>2741</v>
      </c>
      <c r="D5008" t="str">
        <f t="shared" si="156"/>
        <v>"BRISTOL LOCAL SCHOOLS"</v>
      </c>
      <c r="E5008" t="s">
        <v>2743</v>
      </c>
      <c r="F5008" t="s">
        <v>2</v>
      </c>
      <c r="G5008" s="8" t="s">
        <v>2744</v>
      </c>
      <c r="H5008" s="8" t="str">
        <f t="shared" si="157"/>
        <v>"7803"</v>
      </c>
      <c r="I5008" s="8"/>
      <c r="J5008" t="s">
        <v>2742</v>
      </c>
      <c r="K5008" s="3" t="s">
        <v>784</v>
      </c>
      <c r="L5008" t="s">
        <v>2742</v>
      </c>
      <c r="M5008" s="3" t="s">
        <v>838</v>
      </c>
      <c r="N5008" t="s">
        <v>2742</v>
      </c>
    </row>
    <row r="5009" spans="1:14" x14ac:dyDescent="0.2">
      <c r="A5009" t="s">
        <v>2740</v>
      </c>
      <c r="B5009" t="s">
        <v>2732</v>
      </c>
      <c r="C5009" s="8" t="s">
        <v>2741</v>
      </c>
      <c r="D5009" t="str">
        <f t="shared" si="156"/>
        <v>"BROOKFIELD LOCAL SCHOOLS"</v>
      </c>
      <c r="E5009" t="s">
        <v>2743</v>
      </c>
      <c r="F5009" t="s">
        <v>2</v>
      </c>
      <c r="G5009" s="8" t="s">
        <v>2744</v>
      </c>
      <c r="H5009" s="8" t="str">
        <f t="shared" si="157"/>
        <v>"7804"</v>
      </c>
      <c r="I5009" s="8"/>
      <c r="J5009" t="s">
        <v>2742</v>
      </c>
      <c r="K5009" s="3" t="s">
        <v>785</v>
      </c>
      <c r="L5009" t="s">
        <v>2742</v>
      </c>
      <c r="M5009" s="3" t="s">
        <v>839</v>
      </c>
      <c r="N5009" t="s">
        <v>2742</v>
      </c>
    </row>
    <row r="5010" spans="1:14" x14ac:dyDescent="0.2">
      <c r="A5010" t="s">
        <v>2740</v>
      </c>
      <c r="B5010" t="s">
        <v>2732</v>
      </c>
      <c r="C5010" s="8" t="s">
        <v>2741</v>
      </c>
      <c r="D5010" t="str">
        <f t="shared" si="156"/>
        <v>"CHAMPION LOCAL SCHOOLS"</v>
      </c>
      <c r="E5010" t="s">
        <v>2743</v>
      </c>
      <c r="F5010" t="s">
        <v>2</v>
      </c>
      <c r="G5010" s="8" t="s">
        <v>2744</v>
      </c>
      <c r="H5010" s="8" t="str">
        <f t="shared" si="157"/>
        <v>"7805"</v>
      </c>
      <c r="I5010" s="8"/>
      <c r="J5010" t="s">
        <v>2742</v>
      </c>
      <c r="K5010" s="3" t="s">
        <v>786</v>
      </c>
      <c r="L5010" t="s">
        <v>2742</v>
      </c>
      <c r="M5010" s="3" t="s">
        <v>840</v>
      </c>
      <c r="N5010" t="s">
        <v>2742</v>
      </c>
    </row>
    <row r="5011" spans="1:14" x14ac:dyDescent="0.2">
      <c r="A5011" t="s">
        <v>2740</v>
      </c>
      <c r="B5011" t="s">
        <v>2732</v>
      </c>
      <c r="C5011" s="8" t="s">
        <v>2741</v>
      </c>
      <c r="D5011" t="str">
        <f t="shared" si="156"/>
        <v>"LAKEVIEW LOCAL SCHOOLS"</v>
      </c>
      <c r="E5011" t="s">
        <v>2743</v>
      </c>
      <c r="F5011" t="s">
        <v>2</v>
      </c>
      <c r="G5011" s="8" t="s">
        <v>2744</v>
      </c>
      <c r="H5011" s="8" t="str">
        <f t="shared" si="157"/>
        <v>"7806"</v>
      </c>
      <c r="I5011" s="8"/>
      <c r="J5011" t="s">
        <v>2742</v>
      </c>
      <c r="K5011" s="3" t="s">
        <v>787</v>
      </c>
      <c r="L5011" t="s">
        <v>2742</v>
      </c>
      <c r="M5011" s="3" t="s">
        <v>841</v>
      </c>
      <c r="N5011" t="s">
        <v>2742</v>
      </c>
    </row>
    <row r="5012" spans="1:14" x14ac:dyDescent="0.2">
      <c r="A5012" t="s">
        <v>2740</v>
      </c>
      <c r="B5012" t="s">
        <v>2732</v>
      </c>
      <c r="C5012" s="8" t="s">
        <v>2741</v>
      </c>
      <c r="D5012" t="str">
        <f t="shared" si="156"/>
        <v>"MATHEWS LOCAL SCHOOLS"</v>
      </c>
      <c r="E5012" t="s">
        <v>2743</v>
      </c>
      <c r="F5012" t="s">
        <v>2</v>
      </c>
      <c r="G5012" s="8" t="s">
        <v>2744</v>
      </c>
      <c r="H5012" s="8" t="str">
        <f t="shared" si="157"/>
        <v>"7808"</v>
      </c>
      <c r="I5012" s="8"/>
      <c r="J5012" t="s">
        <v>2742</v>
      </c>
      <c r="K5012" s="3" t="s">
        <v>788</v>
      </c>
      <c r="L5012" t="s">
        <v>2742</v>
      </c>
      <c r="M5012" s="3" t="s">
        <v>842</v>
      </c>
      <c r="N5012" t="s">
        <v>2742</v>
      </c>
    </row>
    <row r="5013" spans="1:14" x14ac:dyDescent="0.2">
      <c r="A5013" t="s">
        <v>2740</v>
      </c>
      <c r="B5013" t="s">
        <v>2732</v>
      </c>
      <c r="C5013" s="8" t="s">
        <v>2741</v>
      </c>
      <c r="D5013" t="str">
        <f t="shared" si="156"/>
        <v>"HOWLAND LOCAL SCHOOLS"</v>
      </c>
      <c r="E5013" t="s">
        <v>2743</v>
      </c>
      <c r="F5013" t="s">
        <v>2</v>
      </c>
      <c r="G5013" s="8" t="s">
        <v>2744</v>
      </c>
      <c r="H5013" s="8" t="str">
        <f t="shared" si="157"/>
        <v>"7812"</v>
      </c>
      <c r="I5013" s="8"/>
      <c r="J5013" t="s">
        <v>2742</v>
      </c>
      <c r="K5013" s="3" t="s">
        <v>789</v>
      </c>
      <c r="L5013" t="s">
        <v>2742</v>
      </c>
      <c r="M5013" s="3" t="s">
        <v>843</v>
      </c>
      <c r="N5013" t="s">
        <v>2742</v>
      </c>
    </row>
    <row r="5014" spans="1:14" x14ac:dyDescent="0.2">
      <c r="A5014" t="s">
        <v>2740</v>
      </c>
      <c r="B5014" t="s">
        <v>2732</v>
      </c>
      <c r="C5014" s="8" t="s">
        <v>2741</v>
      </c>
      <c r="D5014" t="str">
        <f t="shared" si="156"/>
        <v>"JOSEPH BADGER LOCAL SCHOOLS"</v>
      </c>
      <c r="E5014" t="s">
        <v>2743</v>
      </c>
      <c r="F5014" t="s">
        <v>2</v>
      </c>
      <c r="G5014" s="8" t="s">
        <v>2744</v>
      </c>
      <c r="H5014" s="8" t="str">
        <f t="shared" si="157"/>
        <v>"7814"</v>
      </c>
      <c r="I5014" s="8"/>
      <c r="J5014" t="s">
        <v>2742</v>
      </c>
      <c r="K5014" s="3" t="s">
        <v>790</v>
      </c>
      <c r="L5014" t="s">
        <v>2742</v>
      </c>
      <c r="M5014" s="3" t="s">
        <v>844</v>
      </c>
      <c r="N5014" t="s">
        <v>2742</v>
      </c>
    </row>
    <row r="5015" spans="1:14" x14ac:dyDescent="0.2">
      <c r="A5015" t="s">
        <v>2740</v>
      </c>
      <c r="B5015" t="s">
        <v>2732</v>
      </c>
      <c r="C5015" s="8" t="s">
        <v>2741</v>
      </c>
      <c r="D5015" t="str">
        <f t="shared" si="156"/>
        <v>"LIBERTY LOCAL SCHOOLS"</v>
      </c>
      <c r="E5015" t="s">
        <v>2743</v>
      </c>
      <c r="F5015" t="s">
        <v>2</v>
      </c>
      <c r="G5015" s="8" t="s">
        <v>2744</v>
      </c>
      <c r="H5015" s="8" t="str">
        <f t="shared" si="157"/>
        <v>"7815"</v>
      </c>
      <c r="I5015" s="8"/>
      <c r="J5015" t="s">
        <v>2742</v>
      </c>
      <c r="K5015" s="3" t="s">
        <v>791</v>
      </c>
      <c r="L5015" t="s">
        <v>2742</v>
      </c>
      <c r="M5015" s="3" t="s">
        <v>845</v>
      </c>
      <c r="N5015" t="s">
        <v>2742</v>
      </c>
    </row>
    <row r="5016" spans="1:14" x14ac:dyDescent="0.2">
      <c r="A5016" t="s">
        <v>2740</v>
      </c>
      <c r="B5016" t="s">
        <v>2732</v>
      </c>
      <c r="C5016" s="8" t="s">
        <v>2741</v>
      </c>
      <c r="D5016" t="str">
        <f t="shared" si="156"/>
        <v>"LORDSTOWN LOCAL SCHOOLS"</v>
      </c>
      <c r="E5016" t="s">
        <v>2743</v>
      </c>
      <c r="F5016" t="s">
        <v>2</v>
      </c>
      <c r="G5016" s="8" t="s">
        <v>2744</v>
      </c>
      <c r="H5016" s="8" t="str">
        <f t="shared" si="157"/>
        <v>"7816"</v>
      </c>
      <c r="I5016" s="8"/>
      <c r="J5016" t="s">
        <v>2742</v>
      </c>
      <c r="K5016" s="3" t="s">
        <v>792</v>
      </c>
      <c r="L5016" t="s">
        <v>2742</v>
      </c>
      <c r="M5016" s="3" t="s">
        <v>846</v>
      </c>
      <c r="N5016" t="s">
        <v>2742</v>
      </c>
    </row>
    <row r="5017" spans="1:14" x14ac:dyDescent="0.2">
      <c r="A5017" t="s">
        <v>2740</v>
      </c>
      <c r="B5017" t="s">
        <v>2732</v>
      </c>
      <c r="C5017" s="8" t="s">
        <v>2741</v>
      </c>
      <c r="D5017" t="str">
        <f t="shared" si="156"/>
        <v>"MCDONALD LOCAL SCHOOLS"</v>
      </c>
      <c r="E5017" t="s">
        <v>2743</v>
      </c>
      <c r="F5017" t="s">
        <v>2</v>
      </c>
      <c r="G5017" s="8" t="s">
        <v>2744</v>
      </c>
      <c r="H5017" s="8" t="str">
        <f t="shared" si="157"/>
        <v>"7817"</v>
      </c>
      <c r="I5017" s="8"/>
      <c r="J5017" t="s">
        <v>2742</v>
      </c>
      <c r="K5017" s="3" t="s">
        <v>793</v>
      </c>
      <c r="L5017" t="s">
        <v>2742</v>
      </c>
      <c r="M5017" s="3" t="s">
        <v>847</v>
      </c>
      <c r="N5017" t="s">
        <v>2742</v>
      </c>
    </row>
    <row r="5018" spans="1:14" x14ac:dyDescent="0.2">
      <c r="A5018" t="s">
        <v>2740</v>
      </c>
      <c r="B5018" t="s">
        <v>2732</v>
      </c>
      <c r="C5018" s="8" t="s">
        <v>2741</v>
      </c>
      <c r="D5018" t="str">
        <f t="shared" si="156"/>
        <v>"MAPLEWOOD LOCAL SCHOOLS"</v>
      </c>
      <c r="E5018" t="s">
        <v>2743</v>
      </c>
      <c r="F5018" t="s">
        <v>2</v>
      </c>
      <c r="G5018" s="8" t="s">
        <v>2744</v>
      </c>
      <c r="H5018" s="8" t="str">
        <f t="shared" si="157"/>
        <v>"7818"</v>
      </c>
      <c r="I5018" s="8"/>
      <c r="J5018" t="s">
        <v>2742</v>
      </c>
      <c r="K5018" s="3" t="s">
        <v>794</v>
      </c>
      <c r="L5018" t="s">
        <v>2742</v>
      </c>
      <c r="M5018" s="3" t="s">
        <v>848</v>
      </c>
      <c r="N5018" t="s">
        <v>2742</v>
      </c>
    </row>
    <row r="5019" spans="1:14" x14ac:dyDescent="0.2">
      <c r="A5019" t="s">
        <v>2740</v>
      </c>
      <c r="B5019" t="s">
        <v>2732</v>
      </c>
      <c r="C5019" s="8" t="s">
        <v>2741</v>
      </c>
      <c r="D5019" t="str">
        <f t="shared" si="156"/>
        <v>"SOUTHINGTON LOCAL SCHOOLS"</v>
      </c>
      <c r="E5019" t="s">
        <v>2743</v>
      </c>
      <c r="F5019" t="s">
        <v>2</v>
      </c>
      <c r="G5019" s="8" t="s">
        <v>2744</v>
      </c>
      <c r="H5019" s="8" t="str">
        <f t="shared" si="157"/>
        <v>"7822"</v>
      </c>
      <c r="I5019" s="8"/>
      <c r="J5019" t="s">
        <v>2742</v>
      </c>
      <c r="K5019" s="3" t="s">
        <v>795</v>
      </c>
      <c r="L5019" t="s">
        <v>2742</v>
      </c>
      <c r="M5019" s="3" t="s">
        <v>849</v>
      </c>
      <c r="N5019" t="s">
        <v>2742</v>
      </c>
    </row>
    <row r="5020" spans="1:14" x14ac:dyDescent="0.2">
      <c r="A5020" t="s">
        <v>2740</v>
      </c>
      <c r="B5020" t="s">
        <v>2732</v>
      </c>
      <c r="C5020" s="8" t="s">
        <v>2741</v>
      </c>
      <c r="D5020" t="str">
        <f t="shared" si="156"/>
        <v>"WEATHERSFIELD LOCAL SCHOOLS"</v>
      </c>
      <c r="E5020" t="s">
        <v>2743</v>
      </c>
      <c r="F5020" t="s">
        <v>2</v>
      </c>
      <c r="G5020" s="8" t="s">
        <v>2744</v>
      </c>
      <c r="H5020" s="8" t="str">
        <f t="shared" si="157"/>
        <v>"7826"</v>
      </c>
      <c r="I5020" s="8"/>
      <c r="J5020" t="s">
        <v>2742</v>
      </c>
      <c r="K5020" s="3" t="s">
        <v>796</v>
      </c>
      <c r="L5020" t="s">
        <v>2742</v>
      </c>
      <c r="M5020" s="3" t="s">
        <v>850</v>
      </c>
      <c r="N5020" t="s">
        <v>2742</v>
      </c>
    </row>
    <row r="5021" spans="1:14" x14ac:dyDescent="0.2">
      <c r="A5021" t="s">
        <v>2740</v>
      </c>
      <c r="B5021" t="s">
        <v>2732</v>
      </c>
      <c r="C5021" s="8" t="s">
        <v>2741</v>
      </c>
      <c r="D5021" t="str">
        <f t="shared" si="156"/>
        <v>"EAST CENTRAL OHIO ESC"</v>
      </c>
      <c r="E5021" t="s">
        <v>2743</v>
      </c>
      <c r="F5021" t="s">
        <v>2</v>
      </c>
      <c r="G5021" s="8" t="s">
        <v>2744</v>
      </c>
      <c r="H5021" s="8" t="str">
        <f t="shared" si="157"/>
        <v>"7900"</v>
      </c>
      <c r="I5021" s="8"/>
      <c r="J5021" t="s">
        <v>2742</v>
      </c>
      <c r="K5021" s="3" t="s">
        <v>797</v>
      </c>
      <c r="L5021" t="s">
        <v>2742</v>
      </c>
      <c r="M5021" s="3" t="s">
        <v>851</v>
      </c>
      <c r="N5021" t="s">
        <v>2742</v>
      </c>
    </row>
    <row r="5022" spans="1:14" x14ac:dyDescent="0.2">
      <c r="A5022" t="s">
        <v>2740</v>
      </c>
      <c r="B5022" t="s">
        <v>2732</v>
      </c>
      <c r="C5022" s="8" t="s">
        <v>2741</v>
      </c>
      <c r="D5022" t="str">
        <f t="shared" si="156"/>
        <v>"GARAWAY LOCAL SCHOOLS"</v>
      </c>
      <c r="E5022" t="s">
        <v>2743</v>
      </c>
      <c r="F5022" t="s">
        <v>2</v>
      </c>
      <c r="G5022" s="8" t="s">
        <v>2744</v>
      </c>
      <c r="H5022" s="8" t="str">
        <f t="shared" si="157"/>
        <v>"7901"</v>
      </c>
      <c r="I5022" s="8"/>
      <c r="J5022" t="s">
        <v>2742</v>
      </c>
      <c r="K5022" s="3" t="s">
        <v>799</v>
      </c>
      <c r="L5022" t="s">
        <v>2742</v>
      </c>
      <c r="M5022" s="3" t="s">
        <v>852</v>
      </c>
      <c r="N5022" t="s">
        <v>2742</v>
      </c>
    </row>
    <row r="5023" spans="1:14" x14ac:dyDescent="0.2">
      <c r="A5023" t="s">
        <v>2740</v>
      </c>
      <c r="B5023" t="s">
        <v>2732</v>
      </c>
      <c r="C5023" s="8" t="s">
        <v>2741</v>
      </c>
      <c r="D5023" t="str">
        <f t="shared" si="156"/>
        <v>"INDIAN VALLEY LOCAL SCHOOLS"</v>
      </c>
      <c r="E5023" t="s">
        <v>2743</v>
      </c>
      <c r="F5023" t="s">
        <v>2</v>
      </c>
      <c r="G5023" s="8" t="s">
        <v>2744</v>
      </c>
      <c r="H5023" s="8" t="str">
        <f t="shared" si="157"/>
        <v>"7907"</v>
      </c>
      <c r="I5023" s="8"/>
      <c r="J5023" t="s">
        <v>2742</v>
      </c>
      <c r="K5023" s="3" t="s">
        <v>800</v>
      </c>
      <c r="L5023" t="s">
        <v>2742</v>
      </c>
      <c r="M5023" s="3" t="s">
        <v>853</v>
      </c>
      <c r="N5023" t="s">
        <v>2742</v>
      </c>
    </row>
    <row r="5024" spans="1:14" x14ac:dyDescent="0.2">
      <c r="A5024" t="s">
        <v>2740</v>
      </c>
      <c r="B5024" t="s">
        <v>2732</v>
      </c>
      <c r="C5024" s="8" t="s">
        <v>2741</v>
      </c>
      <c r="D5024" t="str">
        <f t="shared" si="156"/>
        <v>"STRASBURG-FRANKLIN LOCAL SCHOOLS"</v>
      </c>
      <c r="E5024" t="s">
        <v>2743</v>
      </c>
      <c r="F5024" t="s">
        <v>2</v>
      </c>
      <c r="G5024" s="8" t="s">
        <v>2744</v>
      </c>
      <c r="H5024" s="8" t="str">
        <f t="shared" si="157"/>
        <v>"7918"</v>
      </c>
      <c r="I5024" s="8"/>
      <c r="J5024" t="s">
        <v>2742</v>
      </c>
      <c r="K5024" s="3" t="s">
        <v>801</v>
      </c>
      <c r="L5024" t="s">
        <v>2742</v>
      </c>
      <c r="M5024" s="3" t="s">
        <v>854</v>
      </c>
      <c r="N5024" t="s">
        <v>2742</v>
      </c>
    </row>
    <row r="5025" spans="1:14" x14ac:dyDescent="0.2">
      <c r="A5025" t="s">
        <v>2740</v>
      </c>
      <c r="B5025" t="s">
        <v>2732</v>
      </c>
      <c r="C5025" s="8" t="s">
        <v>2741</v>
      </c>
      <c r="D5025" t="str">
        <f t="shared" si="156"/>
        <v>"TUSCARAWAS VALLEY LOCAL SCHOOLS"</v>
      </c>
      <c r="E5025" t="s">
        <v>2743</v>
      </c>
      <c r="F5025" t="s">
        <v>2</v>
      </c>
      <c r="G5025" s="8" t="s">
        <v>2744</v>
      </c>
      <c r="H5025" s="8" t="str">
        <f t="shared" si="157"/>
        <v>"7920"</v>
      </c>
      <c r="I5025" s="8"/>
      <c r="J5025" t="s">
        <v>2742</v>
      </c>
      <c r="K5025" s="3" t="s">
        <v>802</v>
      </c>
      <c r="L5025" t="s">
        <v>2742</v>
      </c>
      <c r="M5025" s="3" t="s">
        <v>855</v>
      </c>
      <c r="N5025" t="s">
        <v>2742</v>
      </c>
    </row>
    <row r="5026" spans="1:14" x14ac:dyDescent="0.2">
      <c r="A5026" t="s">
        <v>2740</v>
      </c>
      <c r="B5026" t="s">
        <v>2732</v>
      </c>
      <c r="C5026" s="8" t="s">
        <v>2741</v>
      </c>
      <c r="D5026" t="str">
        <f t="shared" si="156"/>
        <v>"FAIRBANKS LOCAL SCHOOLS"</v>
      </c>
      <c r="E5026" t="s">
        <v>2743</v>
      </c>
      <c r="F5026" t="s">
        <v>2</v>
      </c>
      <c r="G5026" s="8" t="s">
        <v>2744</v>
      </c>
      <c r="H5026" s="8" t="str">
        <f t="shared" si="157"/>
        <v>"8002"</v>
      </c>
      <c r="I5026" s="8"/>
      <c r="J5026" t="s">
        <v>2742</v>
      </c>
      <c r="K5026" s="3" t="s">
        <v>803</v>
      </c>
      <c r="L5026" t="s">
        <v>2742</v>
      </c>
      <c r="M5026" s="3" t="s">
        <v>856</v>
      </c>
      <c r="N5026" t="s">
        <v>2742</v>
      </c>
    </row>
    <row r="5027" spans="1:14" x14ac:dyDescent="0.2">
      <c r="A5027" t="s">
        <v>2740</v>
      </c>
      <c r="B5027" t="s">
        <v>2732</v>
      </c>
      <c r="C5027" s="8" t="s">
        <v>2741</v>
      </c>
      <c r="D5027" t="str">
        <f t="shared" si="156"/>
        <v>"NORTH UNION LOCAL SCHOOLS"</v>
      </c>
      <c r="E5027" t="s">
        <v>2743</v>
      </c>
      <c r="F5027" t="s">
        <v>2</v>
      </c>
      <c r="G5027" s="8" t="s">
        <v>2744</v>
      </c>
      <c r="H5027" s="8" t="str">
        <f t="shared" si="157"/>
        <v>"8003"</v>
      </c>
      <c r="I5027" s="8"/>
      <c r="J5027" t="s">
        <v>2742</v>
      </c>
      <c r="K5027" s="3" t="s">
        <v>805</v>
      </c>
      <c r="L5027" t="s">
        <v>2742</v>
      </c>
      <c r="M5027" s="3" t="s">
        <v>857</v>
      </c>
      <c r="N5027" t="s">
        <v>2742</v>
      </c>
    </row>
    <row r="5028" spans="1:14" x14ac:dyDescent="0.2">
      <c r="A5028" t="s">
        <v>2740</v>
      </c>
      <c r="B5028" t="s">
        <v>2732</v>
      </c>
      <c r="C5028" s="8" t="s">
        <v>2741</v>
      </c>
      <c r="D5028" t="str">
        <f t="shared" si="156"/>
        <v>"LINCOLNVIEW LOCAL SCHOOLS"</v>
      </c>
      <c r="E5028" t="s">
        <v>2743</v>
      </c>
      <c r="F5028" t="s">
        <v>2</v>
      </c>
      <c r="G5028" s="8" t="s">
        <v>2744</v>
      </c>
      <c r="H5028" s="8" t="str">
        <f t="shared" si="157"/>
        <v>"8101"</v>
      </c>
      <c r="I5028" s="8"/>
      <c r="J5028" t="s">
        <v>2742</v>
      </c>
      <c r="K5028" s="3" t="s">
        <v>806</v>
      </c>
      <c r="L5028" t="s">
        <v>2742</v>
      </c>
      <c r="M5028" s="3" t="s">
        <v>858</v>
      </c>
      <c r="N5028" t="s">
        <v>2742</v>
      </c>
    </row>
    <row r="5029" spans="1:14" x14ac:dyDescent="0.2">
      <c r="A5029" t="s">
        <v>2740</v>
      </c>
      <c r="B5029" t="s">
        <v>2732</v>
      </c>
      <c r="C5029" s="8" t="s">
        <v>2741</v>
      </c>
      <c r="D5029" t="str">
        <f t="shared" si="156"/>
        <v>"CRESTVIEW LOCAL SCHOOLS"</v>
      </c>
      <c r="E5029" t="s">
        <v>2743</v>
      </c>
      <c r="F5029" t="s">
        <v>2</v>
      </c>
      <c r="G5029" s="8" t="s">
        <v>2744</v>
      </c>
      <c r="H5029" s="8" t="str">
        <f t="shared" si="157"/>
        <v>"8107"</v>
      </c>
      <c r="I5029" s="8"/>
      <c r="J5029" t="s">
        <v>2742</v>
      </c>
      <c r="K5029" s="3" t="s">
        <v>134</v>
      </c>
      <c r="L5029" t="s">
        <v>2742</v>
      </c>
      <c r="M5029" s="3" t="s">
        <v>859</v>
      </c>
      <c r="N5029" t="s">
        <v>2742</v>
      </c>
    </row>
    <row r="5030" spans="1:14" x14ac:dyDescent="0.2">
      <c r="A5030" t="s">
        <v>2740</v>
      </c>
      <c r="B5030" t="s">
        <v>2732</v>
      </c>
      <c r="C5030" s="8" t="s">
        <v>2741</v>
      </c>
      <c r="D5030" t="str">
        <f t="shared" si="156"/>
        <v>"VINTON COUNTY LOCAL SCHOOLS"</v>
      </c>
      <c r="E5030" t="s">
        <v>2743</v>
      </c>
      <c r="F5030" t="s">
        <v>2</v>
      </c>
      <c r="G5030" s="8" t="s">
        <v>2744</v>
      </c>
      <c r="H5030" s="8" t="str">
        <f t="shared" si="157"/>
        <v>"8201"</v>
      </c>
      <c r="I5030" s="8"/>
      <c r="J5030" t="s">
        <v>2742</v>
      </c>
      <c r="K5030" s="3" t="s">
        <v>808</v>
      </c>
      <c r="L5030" t="s">
        <v>2742</v>
      </c>
      <c r="M5030" s="3" t="s">
        <v>860</v>
      </c>
      <c r="N5030" t="s">
        <v>2742</v>
      </c>
    </row>
    <row r="5031" spans="1:14" x14ac:dyDescent="0.2">
      <c r="A5031" t="s">
        <v>2740</v>
      </c>
      <c r="B5031" t="s">
        <v>2732</v>
      </c>
      <c r="C5031" s="8" t="s">
        <v>2741</v>
      </c>
      <c r="D5031" t="str">
        <f t="shared" si="156"/>
        <v>"WARREN COUNTY ESC"</v>
      </c>
      <c r="E5031" t="s">
        <v>2743</v>
      </c>
      <c r="F5031" t="s">
        <v>2</v>
      </c>
      <c r="G5031" s="8" t="s">
        <v>2744</v>
      </c>
      <c r="H5031" s="8" t="str">
        <f t="shared" si="157"/>
        <v>"8300"</v>
      </c>
      <c r="I5031" s="8"/>
      <c r="J5031" t="s">
        <v>2742</v>
      </c>
      <c r="K5031" s="3" t="s">
        <v>810</v>
      </c>
      <c r="L5031" t="s">
        <v>2742</v>
      </c>
      <c r="M5031" s="3" t="s">
        <v>861</v>
      </c>
      <c r="N5031" t="s">
        <v>2742</v>
      </c>
    </row>
    <row r="5032" spans="1:14" x14ac:dyDescent="0.2">
      <c r="A5032" t="s">
        <v>2740</v>
      </c>
      <c r="B5032" t="s">
        <v>2732</v>
      </c>
      <c r="C5032" s="8" t="s">
        <v>2741</v>
      </c>
      <c r="D5032" t="str">
        <f t="shared" si="156"/>
        <v>"CARLISLE LOCAL SCHOOLS"</v>
      </c>
      <c r="E5032" t="s">
        <v>2743</v>
      </c>
      <c r="F5032" t="s">
        <v>2</v>
      </c>
      <c r="G5032" s="8" t="s">
        <v>2744</v>
      </c>
      <c r="H5032" s="8" t="str">
        <f t="shared" si="157"/>
        <v>"8302"</v>
      </c>
      <c r="I5032" s="8"/>
      <c r="J5032" t="s">
        <v>2742</v>
      </c>
      <c r="K5032" s="3" t="s">
        <v>812</v>
      </c>
      <c r="L5032" t="s">
        <v>2742</v>
      </c>
      <c r="M5032" s="3" t="s">
        <v>862</v>
      </c>
      <c r="N5032" t="s">
        <v>2742</v>
      </c>
    </row>
    <row r="5033" spans="1:14" x14ac:dyDescent="0.2">
      <c r="A5033" t="s">
        <v>2740</v>
      </c>
      <c r="B5033" t="s">
        <v>2732</v>
      </c>
      <c r="C5033" s="8" t="s">
        <v>2741</v>
      </c>
      <c r="D5033" t="str">
        <f t="shared" si="156"/>
        <v>"LITTLE MIAMI LOCAL SCHOOLS"</v>
      </c>
      <c r="E5033" t="s">
        <v>2743</v>
      </c>
      <c r="F5033" t="s">
        <v>2</v>
      </c>
      <c r="G5033" s="8" t="s">
        <v>2744</v>
      </c>
      <c r="H5033" s="8" t="str">
        <f t="shared" si="157"/>
        <v>"8304"</v>
      </c>
      <c r="I5033" s="8"/>
      <c r="J5033" t="s">
        <v>2742</v>
      </c>
      <c r="K5033" s="3" t="s">
        <v>863</v>
      </c>
      <c r="L5033" t="s">
        <v>2742</v>
      </c>
      <c r="M5033" s="3" t="s">
        <v>914</v>
      </c>
      <c r="N5033" t="s">
        <v>2742</v>
      </c>
    </row>
    <row r="5034" spans="1:14" x14ac:dyDescent="0.2">
      <c r="A5034" t="s">
        <v>2740</v>
      </c>
      <c r="B5034" t="s">
        <v>2732</v>
      </c>
      <c r="C5034" s="8" t="s">
        <v>2741</v>
      </c>
      <c r="D5034" t="str">
        <f t="shared" si="156"/>
        <v>"KINGS LOCAL SCHOOLS"</v>
      </c>
      <c r="E5034" t="s">
        <v>2743</v>
      </c>
      <c r="F5034" t="s">
        <v>2</v>
      </c>
      <c r="G5034" s="8" t="s">
        <v>2744</v>
      </c>
      <c r="H5034" s="8" t="str">
        <f t="shared" si="157"/>
        <v>"8306"</v>
      </c>
      <c r="I5034" s="8"/>
      <c r="J5034" t="s">
        <v>2742</v>
      </c>
      <c r="K5034" s="3" t="s">
        <v>864</v>
      </c>
      <c r="L5034" t="s">
        <v>2742</v>
      </c>
      <c r="M5034" s="3" t="s">
        <v>915</v>
      </c>
      <c r="N5034" t="s">
        <v>2742</v>
      </c>
    </row>
    <row r="5035" spans="1:14" x14ac:dyDescent="0.2">
      <c r="A5035" t="s">
        <v>2740</v>
      </c>
      <c r="B5035" t="s">
        <v>2732</v>
      </c>
      <c r="C5035" s="8" t="s">
        <v>2741</v>
      </c>
      <c r="D5035" t="str">
        <f t="shared" si="156"/>
        <v>"WAYNE LOCAL SCHOOLS"</v>
      </c>
      <c r="E5035" t="s">
        <v>2743</v>
      </c>
      <c r="F5035" t="s">
        <v>2</v>
      </c>
      <c r="G5035" s="8" t="s">
        <v>2744</v>
      </c>
      <c r="H5035" s="8" t="str">
        <f t="shared" si="157"/>
        <v>"8312"</v>
      </c>
      <c r="I5035" s="8"/>
      <c r="J5035" t="s">
        <v>2742</v>
      </c>
      <c r="K5035" s="3" t="s">
        <v>865</v>
      </c>
      <c r="L5035" t="s">
        <v>2742</v>
      </c>
      <c r="M5035" s="3" t="s">
        <v>916</v>
      </c>
      <c r="N5035" t="s">
        <v>2742</v>
      </c>
    </row>
    <row r="5036" spans="1:14" x14ac:dyDescent="0.2">
      <c r="A5036" t="s">
        <v>2740</v>
      </c>
      <c r="B5036" t="s">
        <v>2732</v>
      </c>
      <c r="C5036" s="8" t="s">
        <v>2741</v>
      </c>
      <c r="D5036" t="str">
        <f t="shared" si="156"/>
        <v>"FORT FRYE LOCAL SCHOOLS"</v>
      </c>
      <c r="E5036" t="s">
        <v>2743</v>
      </c>
      <c r="F5036" t="s">
        <v>2</v>
      </c>
      <c r="G5036" s="8" t="s">
        <v>2744</v>
      </c>
      <c r="H5036" s="8" t="str">
        <f t="shared" si="157"/>
        <v>"8404"</v>
      </c>
      <c r="I5036" s="8"/>
      <c r="J5036" t="s">
        <v>2742</v>
      </c>
      <c r="K5036" s="3" t="s">
        <v>866</v>
      </c>
      <c r="L5036" t="s">
        <v>2742</v>
      </c>
      <c r="M5036" s="3" t="s">
        <v>917</v>
      </c>
      <c r="N5036" t="s">
        <v>2742</v>
      </c>
    </row>
    <row r="5037" spans="1:14" x14ac:dyDescent="0.2">
      <c r="A5037" t="s">
        <v>2740</v>
      </c>
      <c r="B5037" t="s">
        <v>2732</v>
      </c>
      <c r="C5037" s="8" t="s">
        <v>2741</v>
      </c>
      <c r="D5037" t="str">
        <f t="shared" si="156"/>
        <v>"FRONTIER LOCAL SCHOOLS"</v>
      </c>
      <c r="E5037" t="s">
        <v>2743</v>
      </c>
      <c r="F5037" t="s">
        <v>2</v>
      </c>
      <c r="G5037" s="8" t="s">
        <v>2744</v>
      </c>
      <c r="H5037" s="8" t="str">
        <f t="shared" si="157"/>
        <v>"8410"</v>
      </c>
      <c r="I5037" s="8"/>
      <c r="J5037" t="s">
        <v>2742</v>
      </c>
      <c r="K5037" s="3" t="s">
        <v>868</v>
      </c>
      <c r="L5037" t="s">
        <v>2742</v>
      </c>
      <c r="M5037" s="3" t="s">
        <v>918</v>
      </c>
      <c r="N5037" t="s">
        <v>2742</v>
      </c>
    </row>
    <row r="5038" spans="1:14" x14ac:dyDescent="0.2">
      <c r="A5038" t="s">
        <v>2740</v>
      </c>
      <c r="B5038" t="s">
        <v>2732</v>
      </c>
      <c r="C5038" s="8" t="s">
        <v>2741</v>
      </c>
      <c r="D5038" t="str">
        <f t="shared" si="156"/>
        <v>"WARREN LOCAL SCHOOLS"</v>
      </c>
      <c r="E5038" t="s">
        <v>2743</v>
      </c>
      <c r="F5038" t="s">
        <v>2</v>
      </c>
      <c r="G5038" s="8" t="s">
        <v>2744</v>
      </c>
      <c r="H5038" s="8" t="str">
        <f t="shared" si="157"/>
        <v>"8419"</v>
      </c>
      <c r="I5038" s="8"/>
      <c r="J5038" t="s">
        <v>2742</v>
      </c>
      <c r="K5038" s="3" t="s">
        <v>869</v>
      </c>
      <c r="L5038" t="s">
        <v>2742</v>
      </c>
      <c r="M5038" s="3" t="s">
        <v>919</v>
      </c>
      <c r="N5038" t="s">
        <v>2742</v>
      </c>
    </row>
    <row r="5039" spans="1:14" x14ac:dyDescent="0.2">
      <c r="A5039" t="s">
        <v>2740</v>
      </c>
      <c r="B5039" t="s">
        <v>2732</v>
      </c>
      <c r="C5039" s="8" t="s">
        <v>2741</v>
      </c>
      <c r="D5039" t="str">
        <f t="shared" si="156"/>
        <v>"WOLF CREEK LOCAL SCHOOLS"</v>
      </c>
      <c r="E5039" t="s">
        <v>2743</v>
      </c>
      <c r="F5039" t="s">
        <v>2</v>
      </c>
      <c r="G5039" s="8" t="s">
        <v>2744</v>
      </c>
      <c r="H5039" s="8" t="str">
        <f t="shared" si="157"/>
        <v>"8422"</v>
      </c>
      <c r="I5039" s="8"/>
      <c r="J5039" t="s">
        <v>2742</v>
      </c>
      <c r="K5039" s="3" t="s">
        <v>870</v>
      </c>
      <c r="L5039" t="s">
        <v>2742</v>
      </c>
      <c r="M5039" s="3" t="s">
        <v>920</v>
      </c>
      <c r="N5039" t="s">
        <v>2742</v>
      </c>
    </row>
    <row r="5040" spans="1:14" x14ac:dyDescent="0.2">
      <c r="A5040" t="s">
        <v>2740</v>
      </c>
      <c r="B5040" t="s">
        <v>2732</v>
      </c>
      <c r="C5040" s="8" t="s">
        <v>2741</v>
      </c>
      <c r="D5040" t="str">
        <f t="shared" si="156"/>
        <v>"TRI-COUNTY ESC"</v>
      </c>
      <c r="E5040" t="s">
        <v>2743</v>
      </c>
      <c r="F5040" t="s">
        <v>2</v>
      </c>
      <c r="G5040" s="8" t="s">
        <v>2744</v>
      </c>
      <c r="H5040" s="8" t="str">
        <f t="shared" si="157"/>
        <v>"8500"</v>
      </c>
      <c r="I5040" s="8"/>
      <c r="J5040" t="s">
        <v>2742</v>
      </c>
      <c r="K5040" s="3" t="s">
        <v>871</v>
      </c>
      <c r="L5040" t="s">
        <v>2742</v>
      </c>
      <c r="M5040" s="3" t="s">
        <v>921</v>
      </c>
      <c r="N5040" t="s">
        <v>2742</v>
      </c>
    </row>
    <row r="5041" spans="1:14" x14ac:dyDescent="0.2">
      <c r="A5041" t="s">
        <v>2740</v>
      </c>
      <c r="B5041" t="s">
        <v>2732</v>
      </c>
      <c r="C5041" s="8" t="s">
        <v>2741</v>
      </c>
      <c r="D5041" t="str">
        <f t="shared" si="156"/>
        <v>"CHIPPEWA LOCAL SCHOOLS"</v>
      </c>
      <c r="E5041" t="s">
        <v>2743</v>
      </c>
      <c r="F5041" t="s">
        <v>2</v>
      </c>
      <c r="G5041" s="8" t="s">
        <v>2744</v>
      </c>
      <c r="H5041" s="8" t="str">
        <f t="shared" si="157"/>
        <v>"8504"</v>
      </c>
      <c r="I5041" s="8"/>
      <c r="J5041" t="s">
        <v>2742</v>
      </c>
      <c r="K5041" s="3" t="s">
        <v>873</v>
      </c>
      <c r="L5041" t="s">
        <v>2742</v>
      </c>
      <c r="M5041" s="3" t="s">
        <v>922</v>
      </c>
      <c r="N5041" t="s">
        <v>2742</v>
      </c>
    </row>
    <row r="5042" spans="1:14" x14ac:dyDescent="0.2">
      <c r="A5042" t="s">
        <v>2740</v>
      </c>
      <c r="B5042" t="s">
        <v>2732</v>
      </c>
      <c r="C5042" s="8" t="s">
        <v>2741</v>
      </c>
      <c r="D5042" t="str">
        <f t="shared" si="156"/>
        <v>"DALTON LOCAL SCHOOLS"</v>
      </c>
      <c r="E5042" t="s">
        <v>2743</v>
      </c>
      <c r="F5042" t="s">
        <v>2</v>
      </c>
      <c r="G5042" s="8" t="s">
        <v>2744</v>
      </c>
      <c r="H5042" s="8" t="str">
        <f t="shared" si="157"/>
        <v>"8507"</v>
      </c>
      <c r="I5042" s="8"/>
      <c r="J5042" t="s">
        <v>2742</v>
      </c>
      <c r="K5042" s="3" t="s">
        <v>874</v>
      </c>
      <c r="L5042" t="s">
        <v>2742</v>
      </c>
      <c r="M5042" s="3" t="s">
        <v>923</v>
      </c>
      <c r="N5042" t="s">
        <v>2742</v>
      </c>
    </row>
    <row r="5043" spans="1:14" x14ac:dyDescent="0.2">
      <c r="A5043" t="s">
        <v>2740</v>
      </c>
      <c r="B5043" t="s">
        <v>2732</v>
      </c>
      <c r="C5043" s="8" t="s">
        <v>2741</v>
      </c>
      <c r="D5043" t="str">
        <f t="shared" si="156"/>
        <v>"TRIWAY LOCAL SCHOOLS"</v>
      </c>
      <c r="E5043" t="s">
        <v>2743</v>
      </c>
      <c r="F5043" t="s">
        <v>2</v>
      </c>
      <c r="G5043" s="8" t="s">
        <v>2744</v>
      </c>
      <c r="H5043" s="8" t="str">
        <f t="shared" si="157"/>
        <v>"8509"</v>
      </c>
      <c r="I5043" s="8"/>
      <c r="J5043" t="s">
        <v>2742</v>
      </c>
      <c r="K5043" s="3" t="s">
        <v>875</v>
      </c>
      <c r="L5043" t="s">
        <v>2742</v>
      </c>
      <c r="M5043" s="3" t="s">
        <v>924</v>
      </c>
      <c r="N5043" t="s">
        <v>2742</v>
      </c>
    </row>
    <row r="5044" spans="1:14" x14ac:dyDescent="0.2">
      <c r="A5044" t="s">
        <v>2740</v>
      </c>
      <c r="B5044" t="s">
        <v>2732</v>
      </c>
      <c r="C5044" s="8" t="s">
        <v>2741</v>
      </c>
      <c r="D5044" t="str">
        <f t="shared" si="156"/>
        <v>"GREEN LOCAL SCHOOLS"</v>
      </c>
      <c r="E5044" t="s">
        <v>2743</v>
      </c>
      <c r="F5044" t="s">
        <v>2</v>
      </c>
      <c r="G5044" s="8" t="s">
        <v>2744</v>
      </c>
      <c r="H5044" s="8" t="str">
        <f t="shared" si="157"/>
        <v>"8510"</v>
      </c>
      <c r="I5044" s="8"/>
      <c r="J5044" t="s">
        <v>2742</v>
      </c>
      <c r="K5044" s="3" t="s">
        <v>689</v>
      </c>
      <c r="L5044" t="s">
        <v>2742</v>
      </c>
      <c r="M5044" s="3" t="s">
        <v>925</v>
      </c>
      <c r="N5044" t="s">
        <v>2742</v>
      </c>
    </row>
    <row r="5045" spans="1:14" x14ac:dyDescent="0.2">
      <c r="A5045" t="s">
        <v>2740</v>
      </c>
      <c r="B5045" t="s">
        <v>2732</v>
      </c>
      <c r="C5045" s="8" t="s">
        <v>2741</v>
      </c>
      <c r="D5045" t="str">
        <f t="shared" si="156"/>
        <v>"NORWAYNE LOCAL SCHOOLS"</v>
      </c>
      <c r="E5045" t="s">
        <v>2743</v>
      </c>
      <c r="F5045" t="s">
        <v>2</v>
      </c>
      <c r="G5045" s="8" t="s">
        <v>2744</v>
      </c>
      <c r="H5045" s="8" t="str">
        <f t="shared" si="157"/>
        <v>"8511"</v>
      </c>
      <c r="I5045" s="8"/>
      <c r="J5045" t="s">
        <v>2742</v>
      </c>
      <c r="K5045" s="3" t="s">
        <v>876</v>
      </c>
      <c r="L5045" t="s">
        <v>2742</v>
      </c>
      <c r="M5045" s="3" t="s">
        <v>926</v>
      </c>
      <c r="N5045" t="s">
        <v>2742</v>
      </c>
    </row>
    <row r="5046" spans="1:14" x14ac:dyDescent="0.2">
      <c r="A5046" t="s">
        <v>2740</v>
      </c>
      <c r="B5046" t="s">
        <v>2732</v>
      </c>
      <c r="C5046" s="8" t="s">
        <v>2741</v>
      </c>
      <c r="D5046" t="str">
        <f t="shared" si="156"/>
        <v>"SOUTHEAST LOCAL SCHOOLS"</v>
      </c>
      <c r="E5046" t="s">
        <v>2743</v>
      </c>
      <c r="F5046" t="s">
        <v>2</v>
      </c>
      <c r="G5046" s="8" t="s">
        <v>2744</v>
      </c>
      <c r="H5046" s="8" t="str">
        <f t="shared" si="157"/>
        <v>"8514"</v>
      </c>
      <c r="I5046" s="8"/>
      <c r="J5046" t="s">
        <v>2742</v>
      </c>
      <c r="K5046" s="3" t="s">
        <v>599</v>
      </c>
      <c r="L5046" t="s">
        <v>2742</v>
      </c>
      <c r="M5046" s="3" t="s">
        <v>927</v>
      </c>
      <c r="N5046" t="s">
        <v>2742</v>
      </c>
    </row>
    <row r="5047" spans="1:14" x14ac:dyDescent="0.2">
      <c r="A5047" t="s">
        <v>2740</v>
      </c>
      <c r="B5047" t="s">
        <v>2732</v>
      </c>
      <c r="C5047" s="8" t="s">
        <v>2741</v>
      </c>
      <c r="D5047" t="str">
        <f t="shared" si="156"/>
        <v>"NORTHWESTERN LOCAL SCHOOLS"</v>
      </c>
      <c r="E5047" t="s">
        <v>2743</v>
      </c>
      <c r="F5047" t="s">
        <v>2</v>
      </c>
      <c r="G5047" s="8" t="s">
        <v>2744</v>
      </c>
      <c r="H5047" s="8" t="str">
        <f t="shared" si="157"/>
        <v>"8517"</v>
      </c>
      <c r="I5047" s="8"/>
      <c r="J5047" t="s">
        <v>2742</v>
      </c>
      <c r="K5047" s="3" t="s">
        <v>65</v>
      </c>
      <c r="L5047" t="s">
        <v>2742</v>
      </c>
      <c r="M5047" s="3" t="s">
        <v>928</v>
      </c>
      <c r="N5047" t="s">
        <v>2742</v>
      </c>
    </row>
    <row r="5048" spans="1:14" x14ac:dyDescent="0.2">
      <c r="A5048" t="s">
        <v>2740</v>
      </c>
      <c r="B5048" t="s">
        <v>2732</v>
      </c>
      <c r="C5048" s="8" t="s">
        <v>2741</v>
      </c>
      <c r="D5048" t="str">
        <f t="shared" si="156"/>
        <v>"EDGERTON LOCAL SCHOOLS"</v>
      </c>
      <c r="E5048" t="s">
        <v>2743</v>
      </c>
      <c r="F5048" t="s">
        <v>2</v>
      </c>
      <c r="G5048" s="8" t="s">
        <v>2744</v>
      </c>
      <c r="H5048" s="8" t="str">
        <f t="shared" si="157"/>
        <v>"8602"</v>
      </c>
      <c r="I5048" s="8"/>
      <c r="J5048" t="s">
        <v>2742</v>
      </c>
      <c r="K5048" s="3" t="s">
        <v>877</v>
      </c>
      <c r="L5048" t="s">
        <v>2742</v>
      </c>
      <c r="M5048" s="3" t="s">
        <v>929</v>
      </c>
      <c r="N5048" t="s">
        <v>2742</v>
      </c>
    </row>
    <row r="5049" spans="1:14" x14ac:dyDescent="0.2">
      <c r="A5049" t="s">
        <v>2740</v>
      </c>
      <c r="B5049" t="s">
        <v>2732</v>
      </c>
      <c r="C5049" s="8" t="s">
        <v>2741</v>
      </c>
      <c r="D5049" t="str">
        <f t="shared" si="156"/>
        <v>"EDON-NORTHWEST LOCAL SCHOOLS"</v>
      </c>
      <c r="E5049" t="s">
        <v>2743</v>
      </c>
      <c r="F5049" t="s">
        <v>2</v>
      </c>
      <c r="G5049" s="8" t="s">
        <v>2744</v>
      </c>
      <c r="H5049" s="8" t="str">
        <f t="shared" si="157"/>
        <v>"8603"</v>
      </c>
      <c r="I5049" s="8"/>
      <c r="J5049" t="s">
        <v>2742</v>
      </c>
      <c r="K5049" s="3" t="s">
        <v>879</v>
      </c>
      <c r="L5049" t="s">
        <v>2742</v>
      </c>
      <c r="M5049" s="3" t="s">
        <v>930</v>
      </c>
      <c r="N5049" t="s">
        <v>2742</v>
      </c>
    </row>
    <row r="5050" spans="1:14" x14ac:dyDescent="0.2">
      <c r="A5050" t="s">
        <v>2740</v>
      </c>
      <c r="B5050" t="s">
        <v>2732</v>
      </c>
      <c r="C5050" s="8" t="s">
        <v>2741</v>
      </c>
      <c r="D5050" t="str">
        <f t="shared" si="156"/>
        <v>"MILLCREEK-WEST UNITY LOCAL SCHOOLS"</v>
      </c>
      <c r="E5050" t="s">
        <v>2743</v>
      </c>
      <c r="F5050" t="s">
        <v>2</v>
      </c>
      <c r="G5050" s="8" t="s">
        <v>2744</v>
      </c>
      <c r="H5050" s="8" t="str">
        <f t="shared" si="157"/>
        <v>"8606"</v>
      </c>
      <c r="I5050" s="8"/>
      <c r="J5050" t="s">
        <v>2742</v>
      </c>
      <c r="K5050" s="3" t="s">
        <v>880</v>
      </c>
      <c r="L5050" t="s">
        <v>2742</v>
      </c>
      <c r="M5050" s="3" t="s">
        <v>931</v>
      </c>
      <c r="N5050" t="s">
        <v>2742</v>
      </c>
    </row>
    <row r="5051" spans="1:14" x14ac:dyDescent="0.2">
      <c r="A5051" t="s">
        <v>2740</v>
      </c>
      <c r="B5051" t="s">
        <v>2732</v>
      </c>
      <c r="C5051" s="8" t="s">
        <v>2741</v>
      </c>
      <c r="D5051" t="str">
        <f t="shared" si="156"/>
        <v>"NORTH CENTRAL LOCAL SCHOOLS"</v>
      </c>
      <c r="E5051" t="s">
        <v>2743</v>
      </c>
      <c r="F5051" t="s">
        <v>2</v>
      </c>
      <c r="G5051" s="8" t="s">
        <v>2744</v>
      </c>
      <c r="H5051" s="8" t="str">
        <f t="shared" si="157"/>
        <v>"8608"</v>
      </c>
      <c r="I5051" s="8"/>
      <c r="J5051" t="s">
        <v>2742</v>
      </c>
      <c r="K5051" s="3" t="s">
        <v>881</v>
      </c>
      <c r="L5051" t="s">
        <v>2742</v>
      </c>
      <c r="M5051" s="3" t="s">
        <v>932</v>
      </c>
      <c r="N5051" t="s">
        <v>2742</v>
      </c>
    </row>
    <row r="5052" spans="1:14" x14ac:dyDescent="0.2">
      <c r="A5052" t="s">
        <v>2740</v>
      </c>
      <c r="B5052" t="s">
        <v>2732</v>
      </c>
      <c r="C5052" s="8" t="s">
        <v>2741</v>
      </c>
      <c r="D5052" t="str">
        <f t="shared" si="156"/>
        <v>"STRYKER LOCAL SCHOOLS"</v>
      </c>
      <c r="E5052" t="s">
        <v>2743</v>
      </c>
      <c r="F5052" t="s">
        <v>2</v>
      </c>
      <c r="G5052" s="8" t="s">
        <v>2744</v>
      </c>
      <c r="H5052" s="8" t="str">
        <f t="shared" si="157"/>
        <v>"8611"</v>
      </c>
      <c r="I5052" s="8"/>
      <c r="J5052" t="s">
        <v>2742</v>
      </c>
      <c r="K5052" s="3" t="s">
        <v>882</v>
      </c>
      <c r="L5052" t="s">
        <v>2742</v>
      </c>
      <c r="M5052" s="3" t="s">
        <v>933</v>
      </c>
      <c r="N5052" t="s">
        <v>2742</v>
      </c>
    </row>
    <row r="5053" spans="1:14" x14ac:dyDescent="0.2">
      <c r="A5053" t="s">
        <v>2740</v>
      </c>
      <c r="B5053" t="s">
        <v>2732</v>
      </c>
      <c r="C5053" s="8" t="s">
        <v>2741</v>
      </c>
      <c r="D5053" t="str">
        <f t="shared" si="156"/>
        <v>"WOOD COUNTY ESC"</v>
      </c>
      <c r="E5053" t="s">
        <v>2743</v>
      </c>
      <c r="F5053" t="s">
        <v>2</v>
      </c>
      <c r="G5053" s="8" t="s">
        <v>2744</v>
      </c>
      <c r="H5053" s="8" t="str">
        <f t="shared" si="157"/>
        <v>"8700"</v>
      </c>
      <c r="I5053" s="8"/>
      <c r="J5053" t="s">
        <v>2742</v>
      </c>
      <c r="K5053" s="3" t="s">
        <v>883</v>
      </c>
      <c r="L5053" t="s">
        <v>2742</v>
      </c>
      <c r="M5053" s="3" t="s">
        <v>934</v>
      </c>
      <c r="N5053" t="s">
        <v>2742</v>
      </c>
    </row>
    <row r="5054" spans="1:14" x14ac:dyDescent="0.2">
      <c r="A5054" t="s">
        <v>2740</v>
      </c>
      <c r="B5054" t="s">
        <v>2732</v>
      </c>
      <c r="C5054" s="8" t="s">
        <v>2741</v>
      </c>
      <c r="D5054" t="str">
        <f t="shared" si="156"/>
        <v>"ELMWOOD LOCAL SCHOOLS"</v>
      </c>
      <c r="E5054" t="s">
        <v>2743</v>
      </c>
      <c r="F5054" t="s">
        <v>2</v>
      </c>
      <c r="G5054" s="8" t="s">
        <v>2744</v>
      </c>
      <c r="H5054" s="8" t="str">
        <f t="shared" si="157"/>
        <v>"8701"</v>
      </c>
      <c r="I5054" s="8"/>
      <c r="J5054" t="s">
        <v>2742</v>
      </c>
      <c r="K5054" s="3" t="s">
        <v>885</v>
      </c>
      <c r="L5054" t="s">
        <v>2742</v>
      </c>
      <c r="M5054" s="3" t="s">
        <v>935</v>
      </c>
      <c r="N5054" t="s">
        <v>2742</v>
      </c>
    </row>
    <row r="5055" spans="1:14" x14ac:dyDescent="0.2">
      <c r="A5055" t="s">
        <v>2740</v>
      </c>
      <c r="B5055" t="s">
        <v>2732</v>
      </c>
      <c r="C5055" s="8" t="s">
        <v>2741</v>
      </c>
      <c r="D5055" t="str">
        <f t="shared" si="156"/>
        <v>"EASTWOOD LOCAL SCHOOLS"</v>
      </c>
      <c r="E5055" t="s">
        <v>2743</v>
      </c>
      <c r="F5055" t="s">
        <v>2</v>
      </c>
      <c r="G5055" s="8" t="s">
        <v>2744</v>
      </c>
      <c r="H5055" s="8" t="str">
        <f t="shared" si="157"/>
        <v>"8704"</v>
      </c>
      <c r="I5055" s="8"/>
      <c r="J5055" t="s">
        <v>2742</v>
      </c>
      <c r="K5055" s="3" t="s">
        <v>886</v>
      </c>
      <c r="L5055" t="s">
        <v>2742</v>
      </c>
      <c r="M5055" s="3" t="s">
        <v>936</v>
      </c>
      <c r="N5055" t="s">
        <v>2742</v>
      </c>
    </row>
    <row r="5056" spans="1:14" x14ac:dyDescent="0.2">
      <c r="A5056" t="s">
        <v>2740</v>
      </c>
      <c r="B5056" t="s">
        <v>2732</v>
      </c>
      <c r="C5056" s="8" t="s">
        <v>2741</v>
      </c>
      <c r="D5056" t="str">
        <f t="shared" si="156"/>
        <v>"LAKE LOCAL SCHOOLS"</v>
      </c>
      <c r="E5056" t="s">
        <v>2743</v>
      </c>
      <c r="F5056" t="s">
        <v>2</v>
      </c>
      <c r="G5056" s="8" t="s">
        <v>2744</v>
      </c>
      <c r="H5056" s="8" t="str">
        <f t="shared" si="157"/>
        <v>"8710"</v>
      </c>
      <c r="I5056" s="8"/>
      <c r="J5056" t="s">
        <v>2742</v>
      </c>
      <c r="K5056" s="3" t="s">
        <v>765</v>
      </c>
      <c r="L5056" t="s">
        <v>2742</v>
      </c>
      <c r="M5056" s="3" t="s">
        <v>937</v>
      </c>
      <c r="N5056" t="s">
        <v>2742</v>
      </c>
    </row>
    <row r="5057" spans="1:14" x14ac:dyDescent="0.2">
      <c r="A5057" t="s">
        <v>2740</v>
      </c>
      <c r="B5057" t="s">
        <v>2732</v>
      </c>
      <c r="C5057" s="8" t="s">
        <v>2741</v>
      </c>
      <c r="D5057" t="str">
        <f t="shared" si="156"/>
        <v>"OTSEGO LOCAL SCHOOLS"</v>
      </c>
      <c r="E5057" t="s">
        <v>2743</v>
      </c>
      <c r="F5057" t="s">
        <v>2</v>
      </c>
      <c r="G5057" s="8" t="s">
        <v>2744</v>
      </c>
      <c r="H5057" s="8" t="str">
        <f t="shared" si="157"/>
        <v>"8713"</v>
      </c>
      <c r="I5057" s="8"/>
      <c r="J5057" t="s">
        <v>2742</v>
      </c>
      <c r="K5057" s="3" t="s">
        <v>887</v>
      </c>
      <c r="L5057" t="s">
        <v>2742</v>
      </c>
      <c r="M5057" s="3" t="s">
        <v>938</v>
      </c>
      <c r="N5057" t="s">
        <v>2742</v>
      </c>
    </row>
    <row r="5058" spans="1:14" x14ac:dyDescent="0.2">
      <c r="A5058" t="s">
        <v>2740</v>
      </c>
      <c r="B5058" t="s">
        <v>2732</v>
      </c>
      <c r="C5058" s="8" t="s">
        <v>2741</v>
      </c>
      <c r="D5058" t="str">
        <f t="shared" ref="D5058:D5121" si="158">_xlfn.TEXTJOIN(,,J5058:L5058)</f>
        <v>"NORTH BALTIMORE LOCAL SCHOOLS"</v>
      </c>
      <c r="E5058" t="s">
        <v>2743</v>
      </c>
      <c r="F5058" t="s">
        <v>2</v>
      </c>
      <c r="G5058" s="8" t="s">
        <v>2744</v>
      </c>
      <c r="H5058" s="8" t="str">
        <f t="shared" ref="H5058:H5121" si="159">_xlfn.TEXTJOIN(,,L5058:N5058)</f>
        <v>"8716"</v>
      </c>
      <c r="I5058" s="8"/>
      <c r="J5058" t="s">
        <v>2742</v>
      </c>
      <c r="K5058" s="3" t="s">
        <v>888</v>
      </c>
      <c r="L5058" t="s">
        <v>2742</v>
      </c>
      <c r="M5058" s="3" t="s">
        <v>939</v>
      </c>
      <c r="N5058" t="s">
        <v>2742</v>
      </c>
    </row>
    <row r="5059" spans="1:14" x14ac:dyDescent="0.2">
      <c r="A5059" t="s">
        <v>2740</v>
      </c>
      <c r="B5059" t="s">
        <v>2732</v>
      </c>
      <c r="C5059" s="8" t="s">
        <v>2741</v>
      </c>
      <c r="D5059" t="str">
        <f t="shared" si="158"/>
        <v>"NORTHWOOD LOCAL SCHOOLS"</v>
      </c>
      <c r="E5059" t="s">
        <v>2743</v>
      </c>
      <c r="F5059" t="s">
        <v>2</v>
      </c>
      <c r="G5059" s="8" t="s">
        <v>2744</v>
      </c>
      <c r="H5059" s="8" t="str">
        <f t="shared" si="159"/>
        <v>"8722"</v>
      </c>
      <c r="I5059" s="8"/>
      <c r="J5059" t="s">
        <v>2742</v>
      </c>
      <c r="K5059" s="3" t="s">
        <v>889</v>
      </c>
      <c r="L5059" t="s">
        <v>2742</v>
      </c>
      <c r="M5059" s="3" t="s">
        <v>940</v>
      </c>
      <c r="N5059" t="s">
        <v>2742</v>
      </c>
    </row>
    <row r="5060" spans="1:14" x14ac:dyDescent="0.2">
      <c r="A5060" t="s">
        <v>2740</v>
      </c>
      <c r="B5060" t="s">
        <v>2732</v>
      </c>
      <c r="C5060" s="8" t="s">
        <v>2741</v>
      </c>
      <c r="D5060" t="str">
        <f t="shared" si="158"/>
        <v>"MOHAWK LOCAL SCHOOLS"</v>
      </c>
      <c r="E5060" t="s">
        <v>2743</v>
      </c>
      <c r="F5060" t="s">
        <v>2</v>
      </c>
      <c r="G5060" s="8" t="s">
        <v>2744</v>
      </c>
      <c r="H5060" s="8" t="str">
        <f t="shared" si="159"/>
        <v>"8804"</v>
      </c>
      <c r="I5060" s="8"/>
      <c r="J5060" t="s">
        <v>2742</v>
      </c>
      <c r="K5060" s="3" t="s">
        <v>890</v>
      </c>
      <c r="L5060" t="s">
        <v>2742</v>
      </c>
      <c r="M5060" s="3" t="s">
        <v>941</v>
      </c>
      <c r="N5060" t="s">
        <v>2742</v>
      </c>
    </row>
    <row r="5061" spans="1:14" x14ac:dyDescent="0.2">
      <c r="A5061" t="s">
        <v>2740</v>
      </c>
      <c r="B5061" t="s">
        <v>2732</v>
      </c>
      <c r="C5061" s="8" t="s">
        <v>2741</v>
      </c>
      <c r="D5061" t="str">
        <f t="shared" si="158"/>
        <v>"MIDWEST REGIONAL ESC"</v>
      </c>
      <c r="E5061" t="s">
        <v>2743</v>
      </c>
      <c r="F5061" t="s">
        <v>2</v>
      </c>
      <c r="G5061" s="8" t="s">
        <v>2744</v>
      </c>
      <c r="H5061" s="8" t="str">
        <f t="shared" si="159"/>
        <v>"8900"</v>
      </c>
      <c r="I5061" s="8"/>
      <c r="J5061" t="s">
        <v>2742</v>
      </c>
      <c r="K5061" s="3" t="s">
        <v>892</v>
      </c>
      <c r="L5061" t="s">
        <v>2742</v>
      </c>
      <c r="M5061" s="3" t="s">
        <v>942</v>
      </c>
      <c r="N5061" t="s">
        <v>2742</v>
      </c>
    </row>
    <row r="5062" spans="1:14" x14ac:dyDescent="0.2">
      <c r="A5062" t="s">
        <v>2740</v>
      </c>
      <c r="B5062" t="s">
        <v>2732</v>
      </c>
      <c r="C5062" s="8" t="s">
        <v>2741</v>
      </c>
      <c r="D5062" t="str">
        <f t="shared" si="158"/>
        <v>"ADA EXEMPTED VILLAGE SCHOOLS"</v>
      </c>
      <c r="E5062" t="s">
        <v>2743</v>
      </c>
      <c r="F5062" t="s">
        <v>2</v>
      </c>
      <c r="G5062" s="8" t="s">
        <v>2744</v>
      </c>
      <c r="H5062" s="8" t="str">
        <f t="shared" si="159"/>
        <v>"9001"</v>
      </c>
      <c r="I5062" s="8"/>
      <c r="J5062" t="s">
        <v>2742</v>
      </c>
      <c r="K5062" s="3" t="s">
        <v>893</v>
      </c>
      <c r="L5062" t="s">
        <v>2742</v>
      </c>
      <c r="M5062" s="3" t="s">
        <v>943</v>
      </c>
      <c r="N5062" t="s">
        <v>2742</v>
      </c>
    </row>
    <row r="5063" spans="1:14" x14ac:dyDescent="0.2">
      <c r="A5063" t="s">
        <v>2740</v>
      </c>
      <c r="B5063" t="s">
        <v>2732</v>
      </c>
      <c r="C5063" s="8" t="s">
        <v>2741</v>
      </c>
      <c r="D5063" t="str">
        <f t="shared" si="158"/>
        <v>"AMHERST EX VLG SCHOOLS"</v>
      </c>
      <c r="E5063" t="s">
        <v>2743</v>
      </c>
      <c r="F5063" t="s">
        <v>2</v>
      </c>
      <c r="G5063" s="8" t="s">
        <v>2744</v>
      </c>
      <c r="H5063" s="8" t="str">
        <f t="shared" si="159"/>
        <v>"9003"</v>
      </c>
      <c r="I5063" s="8"/>
      <c r="J5063" t="s">
        <v>2742</v>
      </c>
      <c r="K5063" s="3" t="s">
        <v>894</v>
      </c>
      <c r="L5063" t="s">
        <v>2742</v>
      </c>
      <c r="M5063" s="3" t="s">
        <v>944</v>
      </c>
      <c r="N5063" t="s">
        <v>2742</v>
      </c>
    </row>
    <row r="5064" spans="1:14" x14ac:dyDescent="0.2">
      <c r="A5064" t="s">
        <v>2740</v>
      </c>
      <c r="B5064" t="s">
        <v>2732</v>
      </c>
      <c r="C5064" s="8" t="s">
        <v>2741</v>
      </c>
      <c r="D5064" t="str">
        <f t="shared" si="158"/>
        <v>"BARNESVILLE EX VLG SCHOOLS"</v>
      </c>
      <c r="E5064" t="s">
        <v>2743</v>
      </c>
      <c r="F5064" t="s">
        <v>2</v>
      </c>
      <c r="G5064" s="8" t="s">
        <v>2744</v>
      </c>
      <c r="H5064" s="8" t="str">
        <f t="shared" si="159"/>
        <v>"9007"</v>
      </c>
      <c r="I5064" s="8"/>
      <c r="J5064" t="s">
        <v>2742</v>
      </c>
      <c r="K5064" s="3" t="s">
        <v>895</v>
      </c>
      <c r="L5064" t="s">
        <v>2742</v>
      </c>
      <c r="M5064" s="3" t="s">
        <v>945</v>
      </c>
      <c r="N5064" t="s">
        <v>2742</v>
      </c>
    </row>
    <row r="5065" spans="1:14" x14ac:dyDescent="0.2">
      <c r="A5065" t="s">
        <v>2740</v>
      </c>
      <c r="B5065" t="s">
        <v>2732</v>
      </c>
      <c r="C5065" s="8" t="s">
        <v>2741</v>
      </c>
      <c r="D5065" t="str">
        <f t="shared" si="158"/>
        <v>"BLUFFTON EXEMPTED VILLAGE SCHOOLS"</v>
      </c>
      <c r="E5065" t="s">
        <v>2743</v>
      </c>
      <c r="F5065" t="s">
        <v>2</v>
      </c>
      <c r="G5065" s="8" t="s">
        <v>2744</v>
      </c>
      <c r="H5065" s="8" t="str">
        <f t="shared" si="159"/>
        <v>"9011"</v>
      </c>
      <c r="I5065" s="8"/>
      <c r="J5065" t="s">
        <v>2742</v>
      </c>
      <c r="K5065" s="3" t="s">
        <v>896</v>
      </c>
      <c r="L5065" t="s">
        <v>2742</v>
      </c>
      <c r="M5065" s="3" t="s">
        <v>946</v>
      </c>
      <c r="N5065" t="s">
        <v>2742</v>
      </c>
    </row>
    <row r="5066" spans="1:14" x14ac:dyDescent="0.2">
      <c r="A5066" t="s">
        <v>2740</v>
      </c>
      <c r="B5066" t="s">
        <v>2732</v>
      </c>
      <c r="C5066" s="8" t="s">
        <v>2741</v>
      </c>
      <c r="D5066" t="str">
        <f t="shared" si="158"/>
        <v>"BRADFORD EX VLG SCHOOLS"</v>
      </c>
      <c r="E5066" t="s">
        <v>2743</v>
      </c>
      <c r="F5066" t="s">
        <v>2</v>
      </c>
      <c r="G5066" s="8" t="s">
        <v>2744</v>
      </c>
      <c r="H5066" s="8" t="str">
        <f t="shared" si="159"/>
        <v>"9013"</v>
      </c>
      <c r="I5066" s="8"/>
      <c r="J5066" t="s">
        <v>2742</v>
      </c>
      <c r="K5066" s="3" t="s">
        <v>897</v>
      </c>
      <c r="L5066" t="s">
        <v>2742</v>
      </c>
      <c r="M5066" s="3" t="s">
        <v>947</v>
      </c>
      <c r="N5066" t="s">
        <v>2742</v>
      </c>
    </row>
    <row r="5067" spans="1:14" x14ac:dyDescent="0.2">
      <c r="A5067" t="s">
        <v>2740</v>
      </c>
      <c r="B5067" t="s">
        <v>2732</v>
      </c>
      <c r="C5067" s="8" t="s">
        <v>2741</v>
      </c>
      <c r="D5067" t="str">
        <f t="shared" si="158"/>
        <v>"BRIDGEPORT EX VLG SCHOOLS"</v>
      </c>
      <c r="E5067" t="s">
        <v>2743</v>
      </c>
      <c r="F5067" t="s">
        <v>2</v>
      </c>
      <c r="G5067" s="8" t="s">
        <v>2744</v>
      </c>
      <c r="H5067" s="8" t="str">
        <f t="shared" si="159"/>
        <v>"9015"</v>
      </c>
      <c r="I5067" s="8"/>
      <c r="J5067" t="s">
        <v>2742</v>
      </c>
      <c r="K5067" s="3" t="s">
        <v>898</v>
      </c>
      <c r="L5067" t="s">
        <v>2742</v>
      </c>
      <c r="M5067" s="3" t="s">
        <v>948</v>
      </c>
      <c r="N5067" t="s">
        <v>2742</v>
      </c>
    </row>
    <row r="5068" spans="1:14" x14ac:dyDescent="0.2">
      <c r="A5068" t="s">
        <v>2740</v>
      </c>
      <c r="B5068" t="s">
        <v>2732</v>
      </c>
      <c r="C5068" s="8" t="s">
        <v>2741</v>
      </c>
      <c r="D5068" t="str">
        <f t="shared" si="158"/>
        <v>"CALDWELL EX VLG SCHOOLS"</v>
      </c>
      <c r="E5068" t="s">
        <v>2743</v>
      </c>
      <c r="F5068" t="s">
        <v>2</v>
      </c>
      <c r="G5068" s="8" t="s">
        <v>2744</v>
      </c>
      <c r="H5068" s="8" t="str">
        <f t="shared" si="159"/>
        <v>"9019"</v>
      </c>
      <c r="I5068" s="8"/>
      <c r="J5068" t="s">
        <v>2742</v>
      </c>
      <c r="K5068" s="3" t="s">
        <v>899</v>
      </c>
      <c r="L5068" t="s">
        <v>2742</v>
      </c>
      <c r="M5068" s="3" t="s">
        <v>949</v>
      </c>
      <c r="N5068" t="s">
        <v>2742</v>
      </c>
    </row>
    <row r="5069" spans="1:14" x14ac:dyDescent="0.2">
      <c r="A5069" t="s">
        <v>2740</v>
      </c>
      <c r="B5069" t="s">
        <v>2732</v>
      </c>
      <c r="C5069" s="8" t="s">
        <v>2741</v>
      </c>
      <c r="D5069" t="str">
        <f t="shared" si="158"/>
        <v>"CAREY EX VLG SCHOOLS"</v>
      </c>
      <c r="E5069" t="s">
        <v>2743</v>
      </c>
      <c r="F5069" t="s">
        <v>2</v>
      </c>
      <c r="G5069" s="8" t="s">
        <v>2744</v>
      </c>
      <c r="H5069" s="8" t="str">
        <f t="shared" si="159"/>
        <v>"9021"</v>
      </c>
      <c r="I5069" s="8"/>
      <c r="J5069" t="s">
        <v>2742</v>
      </c>
      <c r="K5069" s="3" t="s">
        <v>900</v>
      </c>
      <c r="L5069" t="s">
        <v>2742</v>
      </c>
      <c r="M5069" s="3" t="s">
        <v>950</v>
      </c>
      <c r="N5069" t="s">
        <v>2742</v>
      </c>
    </row>
    <row r="5070" spans="1:14" x14ac:dyDescent="0.2">
      <c r="A5070" t="s">
        <v>2740</v>
      </c>
      <c r="B5070" t="s">
        <v>2732</v>
      </c>
      <c r="C5070" s="8" t="s">
        <v>2741</v>
      </c>
      <c r="D5070" t="str">
        <f t="shared" si="158"/>
        <v>"CARROLLTON EX VLG SCHOOLS"</v>
      </c>
      <c r="E5070" t="s">
        <v>2743</v>
      </c>
      <c r="F5070" t="s">
        <v>2</v>
      </c>
      <c r="G5070" s="8" t="s">
        <v>2744</v>
      </c>
      <c r="H5070" s="8" t="str">
        <f t="shared" si="159"/>
        <v>"9023"</v>
      </c>
      <c r="I5070" s="8"/>
      <c r="J5070" t="s">
        <v>2742</v>
      </c>
      <c r="K5070" s="3" t="s">
        <v>901</v>
      </c>
      <c r="L5070" t="s">
        <v>2742</v>
      </c>
      <c r="M5070" s="3" t="s">
        <v>951</v>
      </c>
      <c r="N5070" t="s">
        <v>2742</v>
      </c>
    </row>
    <row r="5071" spans="1:14" x14ac:dyDescent="0.2">
      <c r="A5071" t="s">
        <v>2740</v>
      </c>
      <c r="B5071" t="s">
        <v>2732</v>
      </c>
      <c r="C5071" s="8" t="s">
        <v>2741</v>
      </c>
      <c r="D5071" t="str">
        <f t="shared" si="158"/>
        <v>"CHAGRIN FALLS EX VLG SCHOOLS"</v>
      </c>
      <c r="E5071" t="s">
        <v>2743</v>
      </c>
      <c r="F5071" t="s">
        <v>2</v>
      </c>
      <c r="G5071" s="8" t="s">
        <v>2744</v>
      </c>
      <c r="H5071" s="8" t="str">
        <f t="shared" si="159"/>
        <v>"9025"</v>
      </c>
      <c r="I5071" s="8"/>
      <c r="J5071" t="s">
        <v>2742</v>
      </c>
      <c r="K5071" s="3" t="s">
        <v>902</v>
      </c>
      <c r="L5071" t="s">
        <v>2742</v>
      </c>
      <c r="M5071" s="3" t="s">
        <v>952</v>
      </c>
      <c r="N5071" t="s">
        <v>2742</v>
      </c>
    </row>
    <row r="5072" spans="1:14" x14ac:dyDescent="0.2">
      <c r="A5072" t="s">
        <v>2740</v>
      </c>
      <c r="B5072" t="s">
        <v>2732</v>
      </c>
      <c r="C5072" s="8" t="s">
        <v>2741</v>
      </c>
      <c r="D5072" t="str">
        <f t="shared" si="158"/>
        <v>"CHESAPEAKE UNION EX VLG SCHOOLS"</v>
      </c>
      <c r="E5072" t="s">
        <v>2743</v>
      </c>
      <c r="F5072" t="s">
        <v>2</v>
      </c>
      <c r="G5072" s="8" t="s">
        <v>2744</v>
      </c>
      <c r="H5072" s="8" t="str">
        <f t="shared" si="159"/>
        <v>"9029"</v>
      </c>
      <c r="I5072" s="8"/>
      <c r="J5072" t="s">
        <v>2742</v>
      </c>
      <c r="K5072" s="3" t="s">
        <v>903</v>
      </c>
      <c r="L5072" t="s">
        <v>2742</v>
      </c>
      <c r="M5072" s="3" t="s">
        <v>953</v>
      </c>
      <c r="N5072" t="s">
        <v>2742</v>
      </c>
    </row>
    <row r="5073" spans="1:14" x14ac:dyDescent="0.2">
      <c r="A5073" t="s">
        <v>2740</v>
      </c>
      <c r="B5073" t="s">
        <v>2732</v>
      </c>
      <c r="C5073" s="8" t="s">
        <v>2741</v>
      </c>
      <c r="D5073" t="str">
        <f t="shared" si="158"/>
        <v>"CLYDE-GREEN SPRINGS EX VLG SCHOOLS"</v>
      </c>
      <c r="E5073" t="s">
        <v>2743</v>
      </c>
      <c r="F5073" t="s">
        <v>2</v>
      </c>
      <c r="G5073" s="8" t="s">
        <v>2744</v>
      </c>
      <c r="H5073" s="8" t="str">
        <f t="shared" si="159"/>
        <v>"9031"</v>
      </c>
      <c r="I5073" s="8"/>
      <c r="J5073" t="s">
        <v>2742</v>
      </c>
      <c r="K5073" s="3" t="s">
        <v>904</v>
      </c>
      <c r="L5073" t="s">
        <v>2742</v>
      </c>
      <c r="M5073" s="3" t="s">
        <v>954</v>
      </c>
      <c r="N5073" t="s">
        <v>2742</v>
      </c>
    </row>
    <row r="5074" spans="1:14" x14ac:dyDescent="0.2">
      <c r="A5074" t="s">
        <v>2740</v>
      </c>
      <c r="B5074" t="s">
        <v>2732</v>
      </c>
      <c r="C5074" s="8" t="s">
        <v>2741</v>
      </c>
      <c r="D5074" t="str">
        <f t="shared" si="158"/>
        <v>"COLDWATER EX VLG SCHOOLS"</v>
      </c>
      <c r="E5074" t="s">
        <v>2743</v>
      </c>
      <c r="F5074" t="s">
        <v>2</v>
      </c>
      <c r="G5074" s="8" t="s">
        <v>2744</v>
      </c>
      <c r="H5074" s="8" t="str">
        <f t="shared" si="159"/>
        <v>"9033"</v>
      </c>
      <c r="I5074" s="8"/>
      <c r="J5074" t="s">
        <v>2742</v>
      </c>
      <c r="K5074" s="3" t="s">
        <v>905</v>
      </c>
      <c r="L5074" t="s">
        <v>2742</v>
      </c>
      <c r="M5074" s="3" t="s">
        <v>955</v>
      </c>
      <c r="N5074" t="s">
        <v>2742</v>
      </c>
    </row>
    <row r="5075" spans="1:14" x14ac:dyDescent="0.2">
      <c r="A5075" t="s">
        <v>2740</v>
      </c>
      <c r="B5075" t="s">
        <v>2732</v>
      </c>
      <c r="C5075" s="8" t="s">
        <v>2741</v>
      </c>
      <c r="D5075" t="str">
        <f t="shared" si="158"/>
        <v>"COLUMBIANA EX VLG SCHOOLS"</v>
      </c>
      <c r="E5075" t="s">
        <v>2743</v>
      </c>
      <c r="F5075" t="s">
        <v>2</v>
      </c>
      <c r="G5075" s="8" t="s">
        <v>2744</v>
      </c>
      <c r="H5075" s="8" t="str">
        <f t="shared" si="159"/>
        <v>"9035"</v>
      </c>
      <c r="I5075" s="8"/>
      <c r="J5075" t="s">
        <v>2742</v>
      </c>
      <c r="K5075" s="3" t="s">
        <v>906</v>
      </c>
      <c r="L5075" t="s">
        <v>2742</v>
      </c>
      <c r="M5075" s="3" t="s">
        <v>956</v>
      </c>
      <c r="N5075" t="s">
        <v>2742</v>
      </c>
    </row>
    <row r="5076" spans="1:14" x14ac:dyDescent="0.2">
      <c r="A5076" t="s">
        <v>2740</v>
      </c>
      <c r="B5076" t="s">
        <v>2732</v>
      </c>
      <c r="C5076" s="8" t="s">
        <v>2741</v>
      </c>
      <c r="D5076" t="str">
        <f t="shared" si="158"/>
        <v>"COVINGTON EX VLG SCHOOLS"</v>
      </c>
      <c r="E5076" t="s">
        <v>2743</v>
      </c>
      <c r="F5076" t="s">
        <v>2</v>
      </c>
      <c r="G5076" s="8" t="s">
        <v>2744</v>
      </c>
      <c r="H5076" s="8" t="str">
        <f t="shared" si="159"/>
        <v>"9037"</v>
      </c>
      <c r="I5076" s="8"/>
      <c r="J5076" t="s">
        <v>2742</v>
      </c>
      <c r="K5076" s="3" t="s">
        <v>907</v>
      </c>
      <c r="L5076" t="s">
        <v>2742</v>
      </c>
      <c r="M5076" s="3" t="s">
        <v>957</v>
      </c>
      <c r="N5076" t="s">
        <v>2742</v>
      </c>
    </row>
    <row r="5077" spans="1:14" x14ac:dyDescent="0.2">
      <c r="A5077" t="s">
        <v>2740</v>
      </c>
      <c r="B5077" t="s">
        <v>2732</v>
      </c>
      <c r="C5077" s="8" t="s">
        <v>2741</v>
      </c>
      <c r="D5077" t="str">
        <f t="shared" si="158"/>
        <v>"CRESTLINE EX VLG SCHOOLS"</v>
      </c>
      <c r="E5077" t="s">
        <v>2743</v>
      </c>
      <c r="F5077" t="s">
        <v>2</v>
      </c>
      <c r="G5077" s="8" t="s">
        <v>2744</v>
      </c>
      <c r="H5077" s="8" t="str">
        <f t="shared" si="159"/>
        <v>"9039"</v>
      </c>
      <c r="I5077" s="8"/>
      <c r="J5077" t="s">
        <v>2742</v>
      </c>
      <c r="K5077" s="3" t="s">
        <v>908</v>
      </c>
      <c r="L5077" t="s">
        <v>2742</v>
      </c>
      <c r="M5077" s="3" t="s">
        <v>958</v>
      </c>
      <c r="N5077" t="s">
        <v>2742</v>
      </c>
    </row>
    <row r="5078" spans="1:14" x14ac:dyDescent="0.2">
      <c r="A5078" t="s">
        <v>2740</v>
      </c>
      <c r="B5078" t="s">
        <v>2732</v>
      </c>
      <c r="C5078" s="8" t="s">
        <v>2741</v>
      </c>
      <c r="D5078" t="str">
        <f t="shared" si="158"/>
        <v>"CROOKSVILLE EX VLG SCHOOLS"</v>
      </c>
      <c r="E5078" t="s">
        <v>2743</v>
      </c>
      <c r="F5078" t="s">
        <v>2</v>
      </c>
      <c r="G5078" s="8" t="s">
        <v>2744</v>
      </c>
      <c r="H5078" s="8" t="str">
        <f t="shared" si="159"/>
        <v>"9041"</v>
      </c>
      <c r="I5078" s="8"/>
      <c r="J5078" t="s">
        <v>2742</v>
      </c>
      <c r="K5078" s="3" t="s">
        <v>909</v>
      </c>
      <c r="L5078" t="s">
        <v>2742</v>
      </c>
      <c r="M5078" s="3" t="s">
        <v>959</v>
      </c>
      <c r="N5078" t="s">
        <v>2742</v>
      </c>
    </row>
    <row r="5079" spans="1:14" x14ac:dyDescent="0.2">
      <c r="A5079" t="s">
        <v>2740</v>
      </c>
      <c r="B5079" t="s">
        <v>2732</v>
      </c>
      <c r="C5079" s="8" t="s">
        <v>2741</v>
      </c>
      <c r="D5079" t="str">
        <f t="shared" si="158"/>
        <v>"FAIRPORT HARBOR EX VLG SCHOOLS"</v>
      </c>
      <c r="E5079" t="s">
        <v>2743</v>
      </c>
      <c r="F5079" t="s">
        <v>2</v>
      </c>
      <c r="G5079" s="8" t="s">
        <v>2744</v>
      </c>
      <c r="H5079" s="8" t="str">
        <f t="shared" si="159"/>
        <v>"9049"</v>
      </c>
      <c r="I5079" s="8"/>
      <c r="J5079" t="s">
        <v>2742</v>
      </c>
      <c r="K5079" s="3" t="s">
        <v>910</v>
      </c>
      <c r="L5079" t="s">
        <v>2742</v>
      </c>
      <c r="M5079" s="3" t="s">
        <v>960</v>
      </c>
      <c r="N5079" t="s">
        <v>2742</v>
      </c>
    </row>
    <row r="5080" spans="1:14" x14ac:dyDescent="0.2">
      <c r="A5080" t="s">
        <v>2740</v>
      </c>
      <c r="B5080" t="s">
        <v>2732</v>
      </c>
      <c r="C5080" s="8" t="s">
        <v>2741</v>
      </c>
      <c r="D5080" t="str">
        <f t="shared" si="158"/>
        <v>"GEORGETOWN EX VLG SCHOOLS"</v>
      </c>
      <c r="E5080" t="s">
        <v>2743</v>
      </c>
      <c r="F5080" t="s">
        <v>2</v>
      </c>
      <c r="G5080" s="8" t="s">
        <v>2744</v>
      </c>
      <c r="H5080" s="8" t="str">
        <f t="shared" si="159"/>
        <v>"9053"</v>
      </c>
      <c r="I5080" s="8"/>
      <c r="J5080" t="s">
        <v>2742</v>
      </c>
      <c r="K5080" s="3" t="s">
        <v>911</v>
      </c>
      <c r="L5080" t="s">
        <v>2742</v>
      </c>
      <c r="M5080" s="3" t="s">
        <v>961</v>
      </c>
      <c r="N5080" t="s">
        <v>2742</v>
      </c>
    </row>
    <row r="5081" spans="1:14" x14ac:dyDescent="0.2">
      <c r="A5081" t="s">
        <v>2740</v>
      </c>
      <c r="B5081" t="s">
        <v>2732</v>
      </c>
      <c r="C5081" s="8" t="s">
        <v>2741</v>
      </c>
      <c r="D5081" t="str">
        <f t="shared" si="158"/>
        <v>"GIBSONBURG EX VLG SCHOOLS"</v>
      </c>
      <c r="E5081" t="s">
        <v>2743</v>
      </c>
      <c r="F5081" t="s">
        <v>2</v>
      </c>
      <c r="G5081" s="8" t="s">
        <v>2744</v>
      </c>
      <c r="H5081" s="8" t="str">
        <f t="shared" si="159"/>
        <v>"9055"</v>
      </c>
      <c r="I5081" s="8"/>
      <c r="J5081" t="s">
        <v>2742</v>
      </c>
      <c r="K5081" s="3" t="s">
        <v>912</v>
      </c>
      <c r="L5081" t="s">
        <v>2742</v>
      </c>
      <c r="M5081" s="3" t="s">
        <v>962</v>
      </c>
      <c r="N5081" t="s">
        <v>2742</v>
      </c>
    </row>
    <row r="5082" spans="1:14" x14ac:dyDescent="0.2">
      <c r="A5082" t="s">
        <v>2740</v>
      </c>
      <c r="B5082" t="s">
        <v>2732</v>
      </c>
      <c r="C5082" s="8" t="s">
        <v>2741</v>
      </c>
      <c r="D5082" t="str">
        <f t="shared" si="158"/>
        <v>"GRANVILLE EX VLG SCHOOLS"</v>
      </c>
      <c r="E5082" t="s">
        <v>2743</v>
      </c>
      <c r="F5082" t="s">
        <v>2</v>
      </c>
      <c r="G5082" s="8" t="s">
        <v>2744</v>
      </c>
      <c r="H5082" s="8" t="str">
        <f t="shared" si="159"/>
        <v>"9059"</v>
      </c>
      <c r="I5082" s="8"/>
      <c r="J5082" t="s">
        <v>2742</v>
      </c>
      <c r="K5082" s="3" t="s">
        <v>913</v>
      </c>
      <c r="L5082" t="s">
        <v>2742</v>
      </c>
      <c r="M5082" s="3" t="s">
        <v>963</v>
      </c>
      <c r="N5082" t="s">
        <v>2742</v>
      </c>
    </row>
    <row r="5083" spans="1:14" x14ac:dyDescent="0.2">
      <c r="A5083" t="s">
        <v>2740</v>
      </c>
      <c r="B5083" t="s">
        <v>2732</v>
      </c>
      <c r="C5083" s="8" t="s">
        <v>2741</v>
      </c>
      <c r="D5083" t="str">
        <f t="shared" si="158"/>
        <v>"GREENFIELD EX VLG SCHOOLS"</v>
      </c>
      <c r="E5083" t="s">
        <v>2743</v>
      </c>
      <c r="F5083" t="s">
        <v>2</v>
      </c>
      <c r="G5083" s="8" t="s">
        <v>2744</v>
      </c>
      <c r="H5083" s="8" t="str">
        <f t="shared" si="159"/>
        <v>"9061"</v>
      </c>
      <c r="I5083" s="8"/>
      <c r="J5083" t="s">
        <v>2742</v>
      </c>
      <c r="K5083" s="3" t="s">
        <v>964</v>
      </c>
      <c r="L5083" t="s">
        <v>2742</v>
      </c>
      <c r="M5083" s="3" t="s">
        <v>1014</v>
      </c>
      <c r="N5083" t="s">
        <v>2742</v>
      </c>
    </row>
    <row r="5084" spans="1:14" x14ac:dyDescent="0.2">
      <c r="A5084" t="s">
        <v>2740</v>
      </c>
      <c r="B5084" t="s">
        <v>2732</v>
      </c>
      <c r="C5084" s="8" t="s">
        <v>2741</v>
      </c>
      <c r="D5084" t="str">
        <f t="shared" si="158"/>
        <v>"HICKSVILLE EX VLG SCHOOLS"</v>
      </c>
      <c r="E5084" t="s">
        <v>2743</v>
      </c>
      <c r="F5084" t="s">
        <v>2</v>
      </c>
      <c r="G5084" s="8" t="s">
        <v>2744</v>
      </c>
      <c r="H5084" s="8" t="str">
        <f t="shared" si="159"/>
        <v>"9065"</v>
      </c>
      <c r="I5084" s="8"/>
      <c r="J5084" t="s">
        <v>2742</v>
      </c>
      <c r="K5084" s="3" t="s">
        <v>965</v>
      </c>
      <c r="L5084" t="s">
        <v>2742</v>
      </c>
      <c r="M5084" s="3" t="s">
        <v>1015</v>
      </c>
      <c r="N5084" t="s">
        <v>2742</v>
      </c>
    </row>
    <row r="5085" spans="1:14" x14ac:dyDescent="0.2">
      <c r="A5085" t="s">
        <v>2740</v>
      </c>
      <c r="B5085" t="s">
        <v>2732</v>
      </c>
      <c r="C5085" s="8" t="s">
        <v>2741</v>
      </c>
      <c r="D5085" t="str">
        <f t="shared" si="158"/>
        <v>"HUBBARD EX VLG SCHOOLS"</v>
      </c>
      <c r="E5085" t="s">
        <v>2743</v>
      </c>
      <c r="F5085" t="s">
        <v>2</v>
      </c>
      <c r="G5085" s="8" t="s">
        <v>2744</v>
      </c>
      <c r="H5085" s="8" t="str">
        <f t="shared" si="159"/>
        <v>"9067"</v>
      </c>
      <c r="I5085" s="8"/>
      <c r="J5085" t="s">
        <v>2742</v>
      </c>
      <c r="K5085" s="3" t="s">
        <v>966</v>
      </c>
      <c r="L5085" t="s">
        <v>2742</v>
      </c>
      <c r="M5085" s="3" t="s">
        <v>1016</v>
      </c>
      <c r="N5085" t="s">
        <v>2742</v>
      </c>
    </row>
    <row r="5086" spans="1:14" x14ac:dyDescent="0.2">
      <c r="A5086" t="s">
        <v>2740</v>
      </c>
      <c r="B5086" t="s">
        <v>2732</v>
      </c>
      <c r="C5086" s="8" t="s">
        <v>2741</v>
      </c>
      <c r="D5086" t="str">
        <f t="shared" si="158"/>
        <v>"INDIAN HILL EX VLG SCHOOLS"</v>
      </c>
      <c r="E5086" t="s">
        <v>2743</v>
      </c>
      <c r="F5086" t="s">
        <v>2</v>
      </c>
      <c r="G5086" s="8" t="s">
        <v>2744</v>
      </c>
      <c r="H5086" s="8" t="str">
        <f t="shared" si="159"/>
        <v>"9069"</v>
      </c>
      <c r="I5086" s="8"/>
      <c r="J5086" t="s">
        <v>2742</v>
      </c>
      <c r="K5086" s="3" t="s">
        <v>967</v>
      </c>
      <c r="L5086" t="s">
        <v>2742</v>
      </c>
      <c r="M5086" s="3" t="s">
        <v>1017</v>
      </c>
      <c r="N5086" t="s">
        <v>2742</v>
      </c>
    </row>
    <row r="5087" spans="1:14" x14ac:dyDescent="0.2">
      <c r="A5087" t="s">
        <v>2740</v>
      </c>
      <c r="B5087" t="s">
        <v>2732</v>
      </c>
      <c r="C5087" s="8" t="s">
        <v>2741</v>
      </c>
      <c r="D5087" t="str">
        <f t="shared" si="158"/>
        <v>"LEETONIA EX VLG SCHOOLS"</v>
      </c>
      <c r="E5087" t="s">
        <v>2743</v>
      </c>
      <c r="F5087" t="s">
        <v>2</v>
      </c>
      <c r="G5087" s="8" t="s">
        <v>2744</v>
      </c>
      <c r="H5087" s="8" t="str">
        <f t="shared" si="159"/>
        <v>"9073"</v>
      </c>
      <c r="I5087" s="8"/>
      <c r="J5087" t="s">
        <v>2742</v>
      </c>
      <c r="K5087" s="3" t="s">
        <v>968</v>
      </c>
      <c r="L5087" t="s">
        <v>2742</v>
      </c>
      <c r="M5087" s="3" t="s">
        <v>1018</v>
      </c>
      <c r="N5087" t="s">
        <v>2742</v>
      </c>
    </row>
    <row r="5088" spans="1:14" x14ac:dyDescent="0.2">
      <c r="A5088" t="s">
        <v>2740</v>
      </c>
      <c r="B5088" t="s">
        <v>2732</v>
      </c>
      <c r="C5088" s="8" t="s">
        <v>2741</v>
      </c>
      <c r="D5088" t="str">
        <f t="shared" si="158"/>
        <v>"LISBON EX VLG SCHOOLS"</v>
      </c>
      <c r="E5088" t="s">
        <v>2743</v>
      </c>
      <c r="F5088" t="s">
        <v>2</v>
      </c>
      <c r="G5088" s="8" t="s">
        <v>2744</v>
      </c>
      <c r="H5088" s="8" t="str">
        <f t="shared" si="159"/>
        <v>"9075"</v>
      </c>
      <c r="I5088" s="8"/>
      <c r="J5088" t="s">
        <v>2742</v>
      </c>
      <c r="K5088" s="3" t="s">
        <v>969</v>
      </c>
      <c r="L5088" t="s">
        <v>2742</v>
      </c>
      <c r="M5088" s="3" t="s">
        <v>1019</v>
      </c>
      <c r="N5088" t="s">
        <v>2742</v>
      </c>
    </row>
    <row r="5089" spans="1:14" x14ac:dyDescent="0.2">
      <c r="A5089" t="s">
        <v>2740</v>
      </c>
      <c r="B5089" t="s">
        <v>2732</v>
      </c>
      <c r="C5089" s="8" t="s">
        <v>2741</v>
      </c>
      <c r="D5089" t="str">
        <f t="shared" si="158"/>
        <v>"LOUDONVL-PERRYSVL EX VLG SCHOOLS"</v>
      </c>
      <c r="E5089" t="s">
        <v>2743</v>
      </c>
      <c r="F5089" t="s">
        <v>2</v>
      </c>
      <c r="G5089" s="8" t="s">
        <v>2744</v>
      </c>
      <c r="H5089" s="8" t="str">
        <f t="shared" si="159"/>
        <v>"9077"</v>
      </c>
      <c r="I5089" s="8"/>
      <c r="J5089" t="s">
        <v>2742</v>
      </c>
      <c r="K5089" s="3" t="s">
        <v>970</v>
      </c>
      <c r="L5089" t="s">
        <v>2742</v>
      </c>
      <c r="M5089" s="3" t="s">
        <v>1020</v>
      </c>
      <c r="N5089" t="s">
        <v>2742</v>
      </c>
    </row>
    <row r="5090" spans="1:14" x14ac:dyDescent="0.2">
      <c r="A5090" t="s">
        <v>2740</v>
      </c>
      <c r="B5090" t="s">
        <v>2732</v>
      </c>
      <c r="C5090" s="8" t="s">
        <v>2741</v>
      </c>
      <c r="D5090" t="str">
        <f t="shared" si="158"/>
        <v>"MARYSVILLE EX VLG SCHOOLS"</v>
      </c>
      <c r="E5090" t="s">
        <v>2743</v>
      </c>
      <c r="F5090" t="s">
        <v>2</v>
      </c>
      <c r="G5090" s="8" t="s">
        <v>2744</v>
      </c>
      <c r="H5090" s="8" t="str">
        <f t="shared" si="159"/>
        <v>"9085"</v>
      </c>
      <c r="I5090" s="8"/>
      <c r="J5090" t="s">
        <v>2742</v>
      </c>
      <c r="K5090" s="3" t="s">
        <v>971</v>
      </c>
      <c r="L5090" t="s">
        <v>2742</v>
      </c>
      <c r="M5090" s="3" t="s">
        <v>1021</v>
      </c>
      <c r="N5090" t="s">
        <v>2742</v>
      </c>
    </row>
    <row r="5091" spans="1:14" x14ac:dyDescent="0.2">
      <c r="A5091" t="s">
        <v>2740</v>
      </c>
      <c r="B5091" t="s">
        <v>2732</v>
      </c>
      <c r="C5091" s="8" t="s">
        <v>2741</v>
      </c>
      <c r="D5091" t="str">
        <f t="shared" si="158"/>
        <v>"MECHANICSBURG EX VLG SCHOOLS"</v>
      </c>
      <c r="E5091" t="s">
        <v>2743</v>
      </c>
      <c r="F5091" t="s">
        <v>2</v>
      </c>
      <c r="G5091" s="8" t="s">
        <v>2744</v>
      </c>
      <c r="H5091" s="8" t="str">
        <f t="shared" si="159"/>
        <v>"9087"</v>
      </c>
      <c r="I5091" s="8"/>
      <c r="J5091" t="s">
        <v>2742</v>
      </c>
      <c r="K5091" s="3" t="s">
        <v>972</v>
      </c>
      <c r="L5091" t="s">
        <v>2742</v>
      </c>
      <c r="M5091" s="3" t="s">
        <v>1022</v>
      </c>
      <c r="N5091" t="s">
        <v>2742</v>
      </c>
    </row>
    <row r="5092" spans="1:14" x14ac:dyDescent="0.2">
      <c r="A5092" t="s">
        <v>2740</v>
      </c>
      <c r="B5092" t="s">
        <v>2732</v>
      </c>
      <c r="C5092" s="8" t="s">
        <v>2741</v>
      </c>
      <c r="D5092" t="str">
        <f t="shared" si="158"/>
        <v>"MENTOR EX VLG SCHOOLS"</v>
      </c>
      <c r="E5092" t="s">
        <v>2743</v>
      </c>
      <c r="F5092" t="s">
        <v>2</v>
      </c>
      <c r="G5092" s="8" t="s">
        <v>2744</v>
      </c>
      <c r="H5092" s="8" t="str">
        <f t="shared" si="159"/>
        <v>"9088"</v>
      </c>
      <c r="I5092" s="8"/>
      <c r="J5092" t="s">
        <v>2742</v>
      </c>
      <c r="K5092" s="3" t="s">
        <v>973</v>
      </c>
      <c r="L5092" t="s">
        <v>2742</v>
      </c>
      <c r="M5092" s="3" t="s">
        <v>1023</v>
      </c>
      <c r="N5092" t="s">
        <v>2742</v>
      </c>
    </row>
    <row r="5093" spans="1:14" x14ac:dyDescent="0.2">
      <c r="A5093" t="s">
        <v>2740</v>
      </c>
      <c r="B5093" t="s">
        <v>2732</v>
      </c>
      <c r="C5093" s="8" t="s">
        <v>2741</v>
      </c>
      <c r="D5093" t="str">
        <f t="shared" si="158"/>
        <v>"MILFORD EX VLG SCHOOLS"</v>
      </c>
      <c r="E5093" t="s">
        <v>2743</v>
      </c>
      <c r="F5093" t="s">
        <v>2</v>
      </c>
      <c r="G5093" s="8" t="s">
        <v>2744</v>
      </c>
      <c r="H5093" s="8" t="str">
        <f t="shared" si="159"/>
        <v>"9091"</v>
      </c>
      <c r="I5093" s="8"/>
      <c r="J5093" t="s">
        <v>2742</v>
      </c>
      <c r="K5093" s="3" t="s">
        <v>974</v>
      </c>
      <c r="L5093" t="s">
        <v>2742</v>
      </c>
      <c r="M5093" s="3" t="s">
        <v>1024</v>
      </c>
      <c r="N5093" t="s">
        <v>2742</v>
      </c>
    </row>
    <row r="5094" spans="1:14" x14ac:dyDescent="0.2">
      <c r="A5094" t="s">
        <v>2740</v>
      </c>
      <c r="B5094" t="s">
        <v>2732</v>
      </c>
      <c r="C5094" s="8" t="s">
        <v>2741</v>
      </c>
      <c r="D5094" t="str">
        <f t="shared" si="158"/>
        <v>"MONTPELIER EX VLG SCHOOLS"</v>
      </c>
      <c r="E5094" t="s">
        <v>2743</v>
      </c>
      <c r="F5094" t="s">
        <v>2</v>
      </c>
      <c r="G5094" s="8" t="s">
        <v>2744</v>
      </c>
      <c r="H5094" s="8" t="str">
        <f t="shared" si="159"/>
        <v>"9099"</v>
      </c>
      <c r="I5094" s="8"/>
      <c r="J5094" t="s">
        <v>2742</v>
      </c>
      <c r="K5094" s="3" t="s">
        <v>975</v>
      </c>
      <c r="L5094" t="s">
        <v>2742</v>
      </c>
      <c r="M5094" s="3" t="s">
        <v>1025</v>
      </c>
      <c r="N5094" t="s">
        <v>2742</v>
      </c>
    </row>
    <row r="5095" spans="1:14" x14ac:dyDescent="0.2">
      <c r="A5095" t="s">
        <v>2740</v>
      </c>
      <c r="B5095" t="s">
        <v>2732</v>
      </c>
      <c r="C5095" s="8" t="s">
        <v>2741</v>
      </c>
      <c r="D5095" t="str">
        <f t="shared" si="158"/>
        <v>"MT GILEAD EX VLG SCHOOLS"</v>
      </c>
      <c r="E5095" t="s">
        <v>2743</v>
      </c>
      <c r="F5095" t="s">
        <v>2</v>
      </c>
      <c r="G5095" s="8" t="s">
        <v>2744</v>
      </c>
      <c r="H5095" s="8" t="str">
        <f t="shared" si="159"/>
        <v>"9101"</v>
      </c>
      <c r="I5095" s="8"/>
      <c r="J5095" t="s">
        <v>2742</v>
      </c>
      <c r="K5095" s="3" t="s">
        <v>976</v>
      </c>
      <c r="L5095" t="s">
        <v>2742</v>
      </c>
      <c r="M5095" s="3" t="s">
        <v>1026</v>
      </c>
      <c r="N5095" t="s">
        <v>2742</v>
      </c>
    </row>
    <row r="5096" spans="1:14" x14ac:dyDescent="0.2">
      <c r="A5096" t="s">
        <v>2740</v>
      </c>
      <c r="B5096" t="s">
        <v>2732</v>
      </c>
      <c r="C5096" s="8" t="s">
        <v>2741</v>
      </c>
      <c r="D5096" t="str">
        <f t="shared" si="158"/>
        <v>"NEWCOMERSTOWN EX VLG SCHOOLS"</v>
      </c>
      <c r="E5096" t="s">
        <v>2743</v>
      </c>
      <c r="F5096" t="s">
        <v>2</v>
      </c>
      <c r="G5096" s="8" t="s">
        <v>2744</v>
      </c>
      <c r="H5096" s="8" t="str">
        <f t="shared" si="159"/>
        <v>"9103"</v>
      </c>
      <c r="I5096" s="8"/>
      <c r="J5096" t="s">
        <v>2742</v>
      </c>
      <c r="K5096" s="3" t="s">
        <v>977</v>
      </c>
      <c r="L5096" t="s">
        <v>2742</v>
      </c>
      <c r="M5096" s="3" t="s">
        <v>1027</v>
      </c>
      <c r="N5096" t="s">
        <v>2742</v>
      </c>
    </row>
    <row r="5097" spans="1:14" x14ac:dyDescent="0.2">
      <c r="A5097" t="s">
        <v>2740</v>
      </c>
      <c r="B5097" t="s">
        <v>2732</v>
      </c>
      <c r="C5097" s="8" t="s">
        <v>2741</v>
      </c>
      <c r="D5097" t="str">
        <f t="shared" si="158"/>
        <v>"NEW RICHMOND EX VLG SCHOOLS"</v>
      </c>
      <c r="E5097" t="s">
        <v>2743</v>
      </c>
      <c r="F5097" t="s">
        <v>2</v>
      </c>
      <c r="G5097" s="8" t="s">
        <v>2744</v>
      </c>
      <c r="H5097" s="8" t="str">
        <f t="shared" si="159"/>
        <v>"9106"</v>
      </c>
      <c r="I5097" s="8"/>
      <c r="J5097" t="s">
        <v>2742</v>
      </c>
      <c r="K5097" s="3" t="s">
        <v>978</v>
      </c>
      <c r="L5097" t="s">
        <v>2742</v>
      </c>
      <c r="M5097" s="3" t="s">
        <v>1028</v>
      </c>
      <c r="N5097" t="s">
        <v>2742</v>
      </c>
    </row>
    <row r="5098" spans="1:14" x14ac:dyDescent="0.2">
      <c r="A5098" t="s">
        <v>2740</v>
      </c>
      <c r="B5098" t="s">
        <v>2732</v>
      </c>
      <c r="C5098" s="8" t="s">
        <v>2741</v>
      </c>
      <c r="D5098" t="str">
        <f t="shared" si="158"/>
        <v>"NEWTON FALLS EX VLG SCHOOLS"</v>
      </c>
      <c r="E5098" t="s">
        <v>2743</v>
      </c>
      <c r="F5098" t="s">
        <v>2</v>
      </c>
      <c r="G5098" s="8" t="s">
        <v>2744</v>
      </c>
      <c r="H5098" s="8" t="str">
        <f t="shared" si="159"/>
        <v>"9107"</v>
      </c>
      <c r="I5098" s="8"/>
      <c r="J5098" t="s">
        <v>2742</v>
      </c>
      <c r="K5098" s="3" t="s">
        <v>979</v>
      </c>
      <c r="L5098" t="s">
        <v>2742</v>
      </c>
      <c r="M5098" s="3" t="s">
        <v>1029</v>
      </c>
      <c r="N5098" t="s">
        <v>2742</v>
      </c>
    </row>
    <row r="5099" spans="1:14" x14ac:dyDescent="0.2">
      <c r="A5099" t="s">
        <v>2740</v>
      </c>
      <c r="B5099" t="s">
        <v>2732</v>
      </c>
      <c r="C5099" s="8" t="s">
        <v>2741</v>
      </c>
      <c r="D5099" t="str">
        <f t="shared" si="158"/>
        <v>"PAULDING EX VLG SCHOOLS"</v>
      </c>
      <c r="E5099" t="s">
        <v>2743</v>
      </c>
      <c r="F5099" t="s">
        <v>2</v>
      </c>
      <c r="G5099" s="8" t="s">
        <v>2744</v>
      </c>
      <c r="H5099" s="8" t="str">
        <f t="shared" si="159"/>
        <v>"9111"</v>
      </c>
      <c r="I5099" s="8"/>
      <c r="J5099" t="s">
        <v>2742</v>
      </c>
      <c r="K5099" s="3" t="s">
        <v>980</v>
      </c>
      <c r="L5099" t="s">
        <v>2742</v>
      </c>
      <c r="M5099" s="3" t="s">
        <v>1030</v>
      </c>
      <c r="N5099" t="s">
        <v>2742</v>
      </c>
    </row>
    <row r="5100" spans="1:14" x14ac:dyDescent="0.2">
      <c r="A5100" t="s">
        <v>2740</v>
      </c>
      <c r="B5100" t="s">
        <v>2732</v>
      </c>
      <c r="C5100" s="8" t="s">
        <v>2741</v>
      </c>
      <c r="D5100" t="str">
        <f t="shared" si="158"/>
        <v>"PERRYSBURG EX VLG SCHOOLS"</v>
      </c>
      <c r="E5100" t="s">
        <v>2743</v>
      </c>
      <c r="F5100" t="s">
        <v>2</v>
      </c>
      <c r="G5100" s="8" t="s">
        <v>2744</v>
      </c>
      <c r="H5100" s="8" t="str">
        <f t="shared" si="159"/>
        <v>"9113"</v>
      </c>
      <c r="I5100" s="8"/>
      <c r="J5100" t="s">
        <v>2742</v>
      </c>
      <c r="K5100" s="3" t="s">
        <v>981</v>
      </c>
      <c r="L5100" t="s">
        <v>2742</v>
      </c>
      <c r="M5100" s="3" t="s">
        <v>1031</v>
      </c>
      <c r="N5100" t="s">
        <v>2742</v>
      </c>
    </row>
    <row r="5101" spans="1:14" x14ac:dyDescent="0.2">
      <c r="A5101" t="s">
        <v>2740</v>
      </c>
      <c r="B5101" t="s">
        <v>2732</v>
      </c>
      <c r="C5101" s="8" t="s">
        <v>2741</v>
      </c>
      <c r="D5101" t="str">
        <f t="shared" si="158"/>
        <v>"RITTMAN EX VLG SCHOOLS"</v>
      </c>
      <c r="E5101" t="s">
        <v>2743</v>
      </c>
      <c r="F5101" t="s">
        <v>2</v>
      </c>
      <c r="G5101" s="8" t="s">
        <v>2744</v>
      </c>
      <c r="H5101" s="8" t="str">
        <f t="shared" si="159"/>
        <v>"9117"</v>
      </c>
      <c r="I5101" s="8"/>
      <c r="J5101" t="s">
        <v>2742</v>
      </c>
      <c r="K5101" s="3" t="s">
        <v>982</v>
      </c>
      <c r="L5101" t="s">
        <v>2742</v>
      </c>
      <c r="M5101" s="3" t="s">
        <v>1032</v>
      </c>
      <c r="N5101" t="s">
        <v>2742</v>
      </c>
    </row>
    <row r="5102" spans="1:14" x14ac:dyDescent="0.2">
      <c r="A5102" t="s">
        <v>2740</v>
      </c>
      <c r="B5102" t="s">
        <v>2732</v>
      </c>
      <c r="C5102" s="8" t="s">
        <v>2741</v>
      </c>
      <c r="D5102" t="str">
        <f t="shared" si="158"/>
        <v>"ROSSFORD EX VLG SCHOOLS"</v>
      </c>
      <c r="E5102" t="s">
        <v>2743</v>
      </c>
      <c r="F5102" t="s">
        <v>2</v>
      </c>
      <c r="G5102" s="8" t="s">
        <v>2744</v>
      </c>
      <c r="H5102" s="8" t="str">
        <f t="shared" si="159"/>
        <v>"9119"</v>
      </c>
      <c r="I5102" s="8"/>
      <c r="J5102" t="s">
        <v>2742</v>
      </c>
      <c r="K5102" s="3" t="s">
        <v>983</v>
      </c>
      <c r="L5102" t="s">
        <v>2742</v>
      </c>
      <c r="M5102" s="3" t="s">
        <v>1033</v>
      </c>
      <c r="N5102" t="s">
        <v>2742</v>
      </c>
    </row>
    <row r="5103" spans="1:14" x14ac:dyDescent="0.2">
      <c r="A5103" t="s">
        <v>2740</v>
      </c>
      <c r="B5103" t="s">
        <v>2732</v>
      </c>
      <c r="C5103" s="8" t="s">
        <v>2741</v>
      </c>
      <c r="D5103" t="str">
        <f t="shared" si="158"/>
        <v>"TIPP CITY EX VLG SCHOOLS"</v>
      </c>
      <c r="E5103" t="s">
        <v>2743</v>
      </c>
      <c r="F5103" t="s">
        <v>2</v>
      </c>
      <c r="G5103" s="8" t="s">
        <v>2744</v>
      </c>
      <c r="H5103" s="8" t="str">
        <f t="shared" si="159"/>
        <v>"9123"</v>
      </c>
      <c r="I5103" s="8"/>
      <c r="J5103" t="s">
        <v>2742</v>
      </c>
      <c r="K5103" s="3" t="s">
        <v>984</v>
      </c>
      <c r="L5103" t="s">
        <v>2742</v>
      </c>
      <c r="M5103" s="3" t="s">
        <v>1034</v>
      </c>
      <c r="N5103" t="s">
        <v>2742</v>
      </c>
    </row>
    <row r="5104" spans="1:14" x14ac:dyDescent="0.2">
      <c r="A5104" t="s">
        <v>2740</v>
      </c>
      <c r="B5104" t="s">
        <v>2732</v>
      </c>
      <c r="C5104" s="8" t="s">
        <v>2741</v>
      </c>
      <c r="D5104" t="str">
        <f t="shared" si="158"/>
        <v>"UPPER SANDUSKY EX VLG SCHOOLS"</v>
      </c>
      <c r="E5104" t="s">
        <v>2743</v>
      </c>
      <c r="F5104" t="s">
        <v>2</v>
      </c>
      <c r="G5104" s="8" t="s">
        <v>2744</v>
      </c>
      <c r="H5104" s="8" t="str">
        <f t="shared" si="159"/>
        <v>"9125"</v>
      </c>
      <c r="I5104" s="8"/>
      <c r="J5104" t="s">
        <v>2742</v>
      </c>
      <c r="K5104" s="3" t="s">
        <v>985</v>
      </c>
      <c r="L5104" t="s">
        <v>2742</v>
      </c>
      <c r="M5104" s="3" t="s">
        <v>1035</v>
      </c>
      <c r="N5104" t="s">
        <v>2742</v>
      </c>
    </row>
    <row r="5105" spans="1:14" x14ac:dyDescent="0.2">
      <c r="A5105" t="s">
        <v>2740</v>
      </c>
      <c r="B5105" t="s">
        <v>2732</v>
      </c>
      <c r="C5105" s="8" t="s">
        <v>2741</v>
      </c>
      <c r="D5105" t="str">
        <f t="shared" si="158"/>
        <v>"VERSAILLES EX VLG SCHOOLS"</v>
      </c>
      <c r="E5105" t="s">
        <v>2743</v>
      </c>
      <c r="F5105" t="s">
        <v>2</v>
      </c>
      <c r="G5105" s="8" t="s">
        <v>2744</v>
      </c>
      <c r="H5105" s="8" t="str">
        <f t="shared" si="159"/>
        <v>"9127"</v>
      </c>
      <c r="I5105" s="8"/>
      <c r="J5105" t="s">
        <v>2742</v>
      </c>
      <c r="K5105" s="3" t="s">
        <v>986</v>
      </c>
      <c r="L5105" t="s">
        <v>2742</v>
      </c>
      <c r="M5105" s="3" t="s">
        <v>1036</v>
      </c>
      <c r="N5105" t="s">
        <v>2742</v>
      </c>
    </row>
    <row r="5106" spans="1:14" x14ac:dyDescent="0.2">
      <c r="A5106" t="s">
        <v>2740</v>
      </c>
      <c r="B5106" t="s">
        <v>2732</v>
      </c>
      <c r="C5106" s="8" t="s">
        <v>2741</v>
      </c>
      <c r="D5106" t="str">
        <f t="shared" si="158"/>
        <v>"WAUSEON EX VLG SCHOOLS"</v>
      </c>
      <c r="E5106" t="s">
        <v>2743</v>
      </c>
      <c r="F5106" t="s">
        <v>2</v>
      </c>
      <c r="G5106" s="8" t="s">
        <v>2744</v>
      </c>
      <c r="H5106" s="8" t="str">
        <f t="shared" si="159"/>
        <v>"9129"</v>
      </c>
      <c r="I5106" s="8"/>
      <c r="J5106" t="s">
        <v>2742</v>
      </c>
      <c r="K5106" s="3" t="s">
        <v>987</v>
      </c>
      <c r="L5106" t="s">
        <v>2742</v>
      </c>
      <c r="M5106" s="3" t="s">
        <v>1037</v>
      </c>
      <c r="N5106" t="s">
        <v>2742</v>
      </c>
    </row>
    <row r="5107" spans="1:14" x14ac:dyDescent="0.2">
      <c r="A5107" t="s">
        <v>2740</v>
      </c>
      <c r="B5107" t="s">
        <v>2732</v>
      </c>
      <c r="C5107" s="8" t="s">
        <v>2741</v>
      </c>
      <c r="D5107" t="str">
        <f t="shared" si="158"/>
        <v>"WELLINGTON EX VLG SCHOOLS"</v>
      </c>
      <c r="E5107" t="s">
        <v>2743</v>
      </c>
      <c r="F5107" t="s">
        <v>2</v>
      </c>
      <c r="G5107" s="8" t="s">
        <v>2744</v>
      </c>
      <c r="H5107" s="8" t="str">
        <f t="shared" si="159"/>
        <v>"9131"</v>
      </c>
      <c r="I5107" s="8"/>
      <c r="J5107" t="s">
        <v>2742</v>
      </c>
      <c r="K5107" s="3" t="s">
        <v>988</v>
      </c>
      <c r="L5107" t="s">
        <v>2742</v>
      </c>
      <c r="M5107" s="3" t="s">
        <v>1038</v>
      </c>
      <c r="N5107" t="s">
        <v>2742</v>
      </c>
    </row>
    <row r="5108" spans="1:14" x14ac:dyDescent="0.2">
      <c r="A5108" t="s">
        <v>2740</v>
      </c>
      <c r="B5108" t="s">
        <v>2732</v>
      </c>
      <c r="C5108" s="8" t="s">
        <v>2741</v>
      </c>
      <c r="D5108" t="str">
        <f t="shared" si="158"/>
        <v>"MILTON-UNION EX VLG SCHOOLS"</v>
      </c>
      <c r="E5108" t="s">
        <v>2743</v>
      </c>
      <c r="F5108" t="s">
        <v>2</v>
      </c>
      <c r="G5108" s="8" t="s">
        <v>2744</v>
      </c>
      <c r="H5108" s="8" t="str">
        <f t="shared" si="159"/>
        <v>"9139"</v>
      </c>
      <c r="I5108" s="8"/>
      <c r="J5108" t="s">
        <v>2742</v>
      </c>
      <c r="K5108" s="3" t="s">
        <v>989</v>
      </c>
      <c r="L5108" t="s">
        <v>2742</v>
      </c>
      <c r="M5108" s="3" t="s">
        <v>1039</v>
      </c>
      <c r="N5108" t="s">
        <v>2742</v>
      </c>
    </row>
    <row r="5109" spans="1:14" x14ac:dyDescent="0.2">
      <c r="A5109" t="s">
        <v>2740</v>
      </c>
      <c r="B5109" t="s">
        <v>2732</v>
      </c>
      <c r="C5109" s="8" t="s">
        <v>2741</v>
      </c>
      <c r="D5109" t="str">
        <f t="shared" si="158"/>
        <v>"WINDHAM EX VLG SCHOOLS"</v>
      </c>
      <c r="E5109" t="s">
        <v>2743</v>
      </c>
      <c r="F5109" t="s">
        <v>2</v>
      </c>
      <c r="G5109" s="8" t="s">
        <v>2744</v>
      </c>
      <c r="H5109" s="8" t="str">
        <f t="shared" si="159"/>
        <v>"9142"</v>
      </c>
      <c r="I5109" s="8"/>
      <c r="J5109" t="s">
        <v>2742</v>
      </c>
      <c r="K5109" s="3" t="s">
        <v>990</v>
      </c>
      <c r="L5109" t="s">
        <v>2742</v>
      </c>
      <c r="M5109" s="3" t="s">
        <v>1040</v>
      </c>
      <c r="N5109" t="s">
        <v>2742</v>
      </c>
    </row>
    <row r="5110" spans="1:14" x14ac:dyDescent="0.2">
      <c r="A5110" t="s">
        <v>2740</v>
      </c>
      <c r="B5110" t="s">
        <v>2732</v>
      </c>
      <c r="C5110" s="8" t="s">
        <v>2741</v>
      </c>
      <c r="D5110" t="str">
        <f t="shared" si="158"/>
        <v>"YELLOW SPRINGS EX VLG SCHOOLS"</v>
      </c>
      <c r="E5110" t="s">
        <v>2743</v>
      </c>
      <c r="F5110" t="s">
        <v>2</v>
      </c>
      <c r="G5110" s="8" t="s">
        <v>2744</v>
      </c>
      <c r="H5110" s="8" t="str">
        <f t="shared" si="159"/>
        <v>"9147"</v>
      </c>
      <c r="I5110" s="8"/>
      <c r="J5110" t="s">
        <v>2742</v>
      </c>
      <c r="K5110" s="3" t="s">
        <v>991</v>
      </c>
      <c r="L5110" t="s">
        <v>2742</v>
      </c>
      <c r="M5110" s="3" t="s">
        <v>1041</v>
      </c>
      <c r="N5110" t="s">
        <v>2742</v>
      </c>
    </row>
    <row r="5111" spans="1:14" x14ac:dyDescent="0.2">
      <c r="A5111" t="s">
        <v>2740</v>
      </c>
      <c r="B5111" t="s">
        <v>2732</v>
      </c>
      <c r="C5111" s="8" t="s">
        <v>2741</v>
      </c>
      <c r="D5111" t="str">
        <f t="shared" si="158"/>
        <v>"ALLEN CO BD DEVELOPMENTAL DISABILITIES"</v>
      </c>
      <c r="E5111" t="s">
        <v>2743</v>
      </c>
      <c r="F5111" t="s">
        <v>2</v>
      </c>
      <c r="G5111" s="8" t="s">
        <v>2744</v>
      </c>
      <c r="H5111" s="8" t="str">
        <f t="shared" si="159"/>
        <v>"9202"</v>
      </c>
      <c r="I5111" s="8"/>
      <c r="J5111" t="s">
        <v>2742</v>
      </c>
      <c r="K5111" s="3" t="s">
        <v>992</v>
      </c>
      <c r="L5111" t="s">
        <v>2742</v>
      </c>
      <c r="M5111" s="3" t="s">
        <v>1042</v>
      </c>
      <c r="N5111" t="s">
        <v>2742</v>
      </c>
    </row>
    <row r="5112" spans="1:14" x14ac:dyDescent="0.2">
      <c r="A5112" t="s">
        <v>2740</v>
      </c>
      <c r="B5112" t="s">
        <v>2732</v>
      </c>
      <c r="C5112" s="8" t="s">
        <v>2741</v>
      </c>
      <c r="D5112" t="str">
        <f t="shared" si="158"/>
        <v>"ASHLAND CO AND DEVELOPMNTL"</v>
      </c>
      <c r="E5112" t="s">
        <v>2743</v>
      </c>
      <c r="F5112" t="s">
        <v>2</v>
      </c>
      <c r="G5112" s="8" t="s">
        <v>2744</v>
      </c>
      <c r="H5112" s="8" t="str">
        <f t="shared" si="159"/>
        <v>"9203"</v>
      </c>
      <c r="I5112" s="8"/>
      <c r="J5112" t="s">
        <v>2742</v>
      </c>
      <c r="K5112" s="3" t="s">
        <v>993</v>
      </c>
      <c r="L5112" t="s">
        <v>2742</v>
      </c>
      <c r="M5112" s="3" t="s">
        <v>1043</v>
      </c>
      <c r="N5112" t="s">
        <v>2742</v>
      </c>
    </row>
    <row r="5113" spans="1:14" x14ac:dyDescent="0.2">
      <c r="A5113" t="s">
        <v>2740</v>
      </c>
      <c r="B5113" t="s">
        <v>2732</v>
      </c>
      <c r="C5113" s="8" t="s">
        <v>2741</v>
      </c>
      <c r="D5113" t="str">
        <f t="shared" si="158"/>
        <v>"ASHTABULA CO BD DEVELOPMNTL DISABILIES"</v>
      </c>
      <c r="E5113" t="s">
        <v>2743</v>
      </c>
      <c r="F5113" t="s">
        <v>2</v>
      </c>
      <c r="G5113" s="8" t="s">
        <v>2744</v>
      </c>
      <c r="H5113" s="8" t="str">
        <f t="shared" si="159"/>
        <v>"9204"</v>
      </c>
      <c r="I5113" s="8"/>
      <c r="J5113" t="s">
        <v>2742</v>
      </c>
      <c r="K5113" s="3" t="s">
        <v>994</v>
      </c>
      <c r="L5113" t="s">
        <v>2742</v>
      </c>
      <c r="M5113" s="3" t="s">
        <v>1044</v>
      </c>
      <c r="N5113" t="s">
        <v>2742</v>
      </c>
    </row>
    <row r="5114" spans="1:14" x14ac:dyDescent="0.2">
      <c r="A5114" t="s">
        <v>2740</v>
      </c>
      <c r="B5114" t="s">
        <v>2732</v>
      </c>
      <c r="C5114" s="8" t="s">
        <v>2741</v>
      </c>
      <c r="D5114" t="str">
        <f t="shared" si="158"/>
        <v>"ATHENS CO BD DEVELOPMENTAL DISABILITIES"</v>
      </c>
      <c r="E5114" t="s">
        <v>2743</v>
      </c>
      <c r="F5114" t="s">
        <v>2</v>
      </c>
      <c r="G5114" s="8" t="s">
        <v>2744</v>
      </c>
      <c r="H5114" s="8" t="str">
        <f t="shared" si="159"/>
        <v>"9205"</v>
      </c>
      <c r="I5114" s="8"/>
      <c r="J5114" t="s">
        <v>2742</v>
      </c>
      <c r="K5114" s="3" t="s">
        <v>995</v>
      </c>
      <c r="L5114" t="s">
        <v>2742</v>
      </c>
      <c r="M5114" s="3" t="s">
        <v>1045</v>
      </c>
      <c r="N5114" t="s">
        <v>2742</v>
      </c>
    </row>
    <row r="5115" spans="1:14" x14ac:dyDescent="0.2">
      <c r="A5115" t="s">
        <v>2740</v>
      </c>
      <c r="B5115" t="s">
        <v>2732</v>
      </c>
      <c r="C5115" s="8" t="s">
        <v>2741</v>
      </c>
      <c r="D5115" t="str">
        <f t="shared" si="158"/>
        <v>"BELMONT CO BD DEVELOPMENTAL"</v>
      </c>
      <c r="E5115" t="s">
        <v>2743</v>
      </c>
      <c r="F5115" t="s">
        <v>2</v>
      </c>
      <c r="G5115" s="8" t="s">
        <v>2744</v>
      </c>
      <c r="H5115" s="8" t="str">
        <f t="shared" si="159"/>
        <v>"9207"</v>
      </c>
      <c r="I5115" s="8"/>
      <c r="J5115" t="s">
        <v>2742</v>
      </c>
      <c r="K5115" s="3" t="s">
        <v>996</v>
      </c>
      <c r="L5115" t="s">
        <v>2742</v>
      </c>
      <c r="M5115" s="3" t="s">
        <v>1046</v>
      </c>
      <c r="N5115" t="s">
        <v>2742</v>
      </c>
    </row>
    <row r="5116" spans="1:14" x14ac:dyDescent="0.2">
      <c r="A5116" t="s">
        <v>2740</v>
      </c>
      <c r="B5116" t="s">
        <v>2732</v>
      </c>
      <c r="C5116" s="8" t="s">
        <v>2741</v>
      </c>
      <c r="D5116" t="str">
        <f t="shared" si="158"/>
        <v>"BUTLER CO BD DEVELOPMENTAL DISABILITIES"</v>
      </c>
      <c r="E5116" t="s">
        <v>2743</v>
      </c>
      <c r="F5116" t="s">
        <v>2</v>
      </c>
      <c r="G5116" s="8" t="s">
        <v>2744</v>
      </c>
      <c r="H5116" s="8" t="str">
        <f t="shared" si="159"/>
        <v>"9209"</v>
      </c>
      <c r="I5116" s="8"/>
      <c r="J5116" t="s">
        <v>2742</v>
      </c>
      <c r="K5116" s="3" t="s">
        <v>997</v>
      </c>
      <c r="L5116" t="s">
        <v>2742</v>
      </c>
      <c r="M5116" s="3" t="s">
        <v>1047</v>
      </c>
      <c r="N5116" t="s">
        <v>2742</v>
      </c>
    </row>
    <row r="5117" spans="1:14" x14ac:dyDescent="0.2">
      <c r="A5117" t="s">
        <v>2740</v>
      </c>
      <c r="B5117" t="s">
        <v>2732</v>
      </c>
      <c r="C5117" s="8" t="s">
        <v>2741</v>
      </c>
      <c r="D5117" t="str">
        <f t="shared" si="158"/>
        <v>"CARROLL CO BD DEVELOPMENTAL"</v>
      </c>
      <c r="E5117" t="s">
        <v>2743</v>
      </c>
      <c r="F5117" t="s">
        <v>2</v>
      </c>
      <c r="G5117" s="8" t="s">
        <v>2744</v>
      </c>
      <c r="H5117" s="8" t="str">
        <f t="shared" si="159"/>
        <v>"9210"</v>
      </c>
      <c r="I5117" s="8"/>
      <c r="J5117" t="s">
        <v>2742</v>
      </c>
      <c r="K5117" s="3" t="s">
        <v>998</v>
      </c>
      <c r="L5117" t="s">
        <v>2742</v>
      </c>
      <c r="M5117" s="3" t="s">
        <v>1048</v>
      </c>
      <c r="N5117" t="s">
        <v>2742</v>
      </c>
    </row>
    <row r="5118" spans="1:14" x14ac:dyDescent="0.2">
      <c r="A5118" t="s">
        <v>2740</v>
      </c>
      <c r="B5118" t="s">
        <v>2732</v>
      </c>
      <c r="C5118" s="8" t="s">
        <v>2741</v>
      </c>
      <c r="D5118" t="str">
        <f t="shared" si="158"/>
        <v>"CLERMONT COUNTY AUDITOR"</v>
      </c>
      <c r="E5118" t="s">
        <v>2743</v>
      </c>
      <c r="F5118" t="s">
        <v>2</v>
      </c>
      <c r="G5118" s="8" t="s">
        <v>2744</v>
      </c>
      <c r="H5118" s="8" t="str">
        <f t="shared" si="159"/>
        <v>"9213"</v>
      </c>
      <c r="I5118" s="8"/>
      <c r="J5118" t="s">
        <v>2742</v>
      </c>
      <c r="K5118" s="3" t="s">
        <v>999</v>
      </c>
      <c r="L5118" t="s">
        <v>2742</v>
      </c>
      <c r="M5118" s="3" t="s">
        <v>1049</v>
      </c>
      <c r="N5118" t="s">
        <v>2742</v>
      </c>
    </row>
    <row r="5119" spans="1:14" x14ac:dyDescent="0.2">
      <c r="A5119" t="s">
        <v>2740</v>
      </c>
      <c r="B5119" t="s">
        <v>2732</v>
      </c>
      <c r="C5119" s="8" t="s">
        <v>2741</v>
      </c>
      <c r="D5119" t="str">
        <f t="shared" si="158"/>
        <v>"CLINTON CO BD DEVELOPMENTAL"</v>
      </c>
      <c r="E5119" t="s">
        <v>2743</v>
      </c>
      <c r="F5119" t="s">
        <v>2</v>
      </c>
      <c r="G5119" s="8" t="s">
        <v>2744</v>
      </c>
      <c r="H5119" s="8" t="str">
        <f t="shared" si="159"/>
        <v>"9214"</v>
      </c>
      <c r="I5119" s="8"/>
      <c r="J5119" t="s">
        <v>2742</v>
      </c>
      <c r="K5119" s="3" t="s">
        <v>1000</v>
      </c>
      <c r="L5119" t="s">
        <v>2742</v>
      </c>
      <c r="M5119" s="3" t="s">
        <v>1050</v>
      </c>
      <c r="N5119" t="s">
        <v>2742</v>
      </c>
    </row>
    <row r="5120" spans="1:14" x14ac:dyDescent="0.2">
      <c r="A5120" t="s">
        <v>2740</v>
      </c>
      <c r="B5120" t="s">
        <v>2732</v>
      </c>
      <c r="C5120" s="8" t="s">
        <v>2741</v>
      </c>
      <c r="D5120" t="str">
        <f t="shared" si="158"/>
        <v>"COLUMBIANA CO BD DEVELOPMNTL"</v>
      </c>
      <c r="E5120" t="s">
        <v>2743</v>
      </c>
      <c r="F5120" t="s">
        <v>2</v>
      </c>
      <c r="G5120" s="8" t="s">
        <v>2744</v>
      </c>
      <c r="H5120" s="8" t="str">
        <f t="shared" si="159"/>
        <v>"9215"</v>
      </c>
      <c r="I5120" s="8"/>
      <c r="J5120" t="s">
        <v>2742</v>
      </c>
      <c r="K5120" s="3" t="s">
        <v>1001</v>
      </c>
      <c r="L5120" t="s">
        <v>2742</v>
      </c>
      <c r="M5120" s="3" t="s">
        <v>1051</v>
      </c>
      <c r="N5120" t="s">
        <v>2742</v>
      </c>
    </row>
    <row r="5121" spans="1:14" x14ac:dyDescent="0.2">
      <c r="A5121" t="s">
        <v>2740</v>
      </c>
      <c r="B5121" t="s">
        <v>2732</v>
      </c>
      <c r="C5121" s="8" t="s">
        <v>2741</v>
      </c>
      <c r="D5121" t="str">
        <f t="shared" si="158"/>
        <v>"COSHOCTON CO BD DEVELOPMNTL"</v>
      </c>
      <c r="E5121" t="s">
        <v>2743</v>
      </c>
      <c r="F5121" t="s">
        <v>2</v>
      </c>
      <c r="G5121" s="8" t="s">
        <v>2744</v>
      </c>
      <c r="H5121" s="8" t="str">
        <f t="shared" si="159"/>
        <v>"9216"</v>
      </c>
      <c r="I5121" s="8"/>
      <c r="J5121" t="s">
        <v>2742</v>
      </c>
      <c r="K5121" s="3" t="s">
        <v>1002</v>
      </c>
      <c r="L5121" t="s">
        <v>2742</v>
      </c>
      <c r="M5121" s="3" t="s">
        <v>1052</v>
      </c>
      <c r="N5121" t="s">
        <v>2742</v>
      </c>
    </row>
    <row r="5122" spans="1:14" x14ac:dyDescent="0.2">
      <c r="A5122" t="s">
        <v>2740</v>
      </c>
      <c r="B5122" t="s">
        <v>2732</v>
      </c>
      <c r="C5122" s="8" t="s">
        <v>2741</v>
      </c>
      <c r="D5122" t="str">
        <f t="shared" ref="D5122:D5185" si="160">_xlfn.TEXTJOIN(,,J5122:L5122)</f>
        <v>"CRAWFORD CO BD DEVELOPMNTL"</v>
      </c>
      <c r="E5122" t="s">
        <v>2743</v>
      </c>
      <c r="F5122" t="s">
        <v>2</v>
      </c>
      <c r="G5122" s="8" t="s">
        <v>2744</v>
      </c>
      <c r="H5122" s="8" t="str">
        <f t="shared" ref="H5122:H5185" si="161">_xlfn.TEXTJOIN(,,L5122:N5122)</f>
        <v>"9217"</v>
      </c>
      <c r="I5122" s="8"/>
      <c r="J5122" t="s">
        <v>2742</v>
      </c>
      <c r="K5122" s="3" t="s">
        <v>1003</v>
      </c>
      <c r="L5122" t="s">
        <v>2742</v>
      </c>
      <c r="M5122" s="3" t="s">
        <v>1053</v>
      </c>
      <c r="N5122" t="s">
        <v>2742</v>
      </c>
    </row>
    <row r="5123" spans="1:14" x14ac:dyDescent="0.2">
      <c r="A5123" t="s">
        <v>2740</v>
      </c>
      <c r="B5123" t="s">
        <v>2732</v>
      </c>
      <c r="C5123" s="8" t="s">
        <v>2741</v>
      </c>
      <c r="D5123" t="str">
        <f t="shared" si="160"/>
        <v>"CUYAHOGA CO BD DEVELOPMNTL"</v>
      </c>
      <c r="E5123" t="s">
        <v>2743</v>
      </c>
      <c r="F5123" t="s">
        <v>2</v>
      </c>
      <c r="G5123" s="8" t="s">
        <v>2744</v>
      </c>
      <c r="H5123" s="8" t="str">
        <f t="shared" si="161"/>
        <v>"9218"</v>
      </c>
      <c r="I5123" s="8"/>
      <c r="J5123" t="s">
        <v>2742</v>
      </c>
      <c r="K5123" s="3" t="s">
        <v>1004</v>
      </c>
      <c r="L5123" t="s">
        <v>2742</v>
      </c>
      <c r="M5123" s="3" t="s">
        <v>1054</v>
      </c>
      <c r="N5123" t="s">
        <v>2742</v>
      </c>
    </row>
    <row r="5124" spans="1:14" x14ac:dyDescent="0.2">
      <c r="A5124" t="s">
        <v>2740</v>
      </c>
      <c r="B5124" t="s">
        <v>2732</v>
      </c>
      <c r="C5124" s="8" t="s">
        <v>2741</v>
      </c>
      <c r="D5124" t="str">
        <f t="shared" si="160"/>
        <v>"DEFIANCE CO &amp; BD DEVELOPMNTL"</v>
      </c>
      <c r="E5124" t="s">
        <v>2743</v>
      </c>
      <c r="F5124" t="s">
        <v>2</v>
      </c>
      <c r="G5124" s="8" t="s">
        <v>2744</v>
      </c>
      <c r="H5124" s="8" t="str">
        <f t="shared" si="161"/>
        <v>"9220"</v>
      </c>
      <c r="I5124" s="8"/>
      <c r="J5124" t="s">
        <v>2742</v>
      </c>
      <c r="K5124" s="3" t="s">
        <v>1006</v>
      </c>
      <c r="L5124" t="s">
        <v>2742</v>
      </c>
      <c r="M5124" s="3" t="s">
        <v>1056</v>
      </c>
      <c r="N5124" t="s">
        <v>2742</v>
      </c>
    </row>
    <row r="5125" spans="1:14" x14ac:dyDescent="0.2">
      <c r="A5125" t="s">
        <v>2740</v>
      </c>
      <c r="B5125" t="s">
        <v>2732</v>
      </c>
      <c r="C5125" s="8" t="s">
        <v>2741</v>
      </c>
      <c r="D5125" t="str">
        <f t="shared" si="160"/>
        <v>"FAIRFIELD CO BD DEVELOPMNTL DISABILITIES"</v>
      </c>
      <c r="E5125" t="s">
        <v>2743</v>
      </c>
      <c r="F5125" t="s">
        <v>2</v>
      </c>
      <c r="G5125" s="8" t="s">
        <v>2744</v>
      </c>
      <c r="H5125" s="8" t="str">
        <f t="shared" si="161"/>
        <v>"9223"</v>
      </c>
      <c r="I5125" s="8"/>
      <c r="J5125" t="s">
        <v>2742</v>
      </c>
      <c r="K5125" s="3" t="s">
        <v>1007</v>
      </c>
      <c r="L5125" t="s">
        <v>2742</v>
      </c>
      <c r="M5125" s="3" t="s">
        <v>1057</v>
      </c>
      <c r="N5125" t="s">
        <v>2742</v>
      </c>
    </row>
    <row r="5126" spans="1:14" x14ac:dyDescent="0.2">
      <c r="A5126" t="s">
        <v>2740</v>
      </c>
      <c r="B5126" t="s">
        <v>2732</v>
      </c>
      <c r="C5126" s="8" t="s">
        <v>2741</v>
      </c>
      <c r="D5126" t="str">
        <f t="shared" si="160"/>
        <v>"FAYETTE CO BD DEVELOPMENTAL"</v>
      </c>
      <c r="E5126" t="s">
        <v>2743</v>
      </c>
      <c r="F5126" t="s">
        <v>2</v>
      </c>
      <c r="G5126" s="8" t="s">
        <v>2744</v>
      </c>
      <c r="H5126" s="8" t="str">
        <f t="shared" si="161"/>
        <v>"9224"</v>
      </c>
      <c r="I5126" s="8"/>
      <c r="J5126" t="s">
        <v>2742</v>
      </c>
      <c r="K5126" s="3" t="s">
        <v>1008</v>
      </c>
      <c r="L5126" t="s">
        <v>2742</v>
      </c>
      <c r="M5126" s="3" t="s">
        <v>1058</v>
      </c>
      <c r="N5126" t="s">
        <v>2742</v>
      </c>
    </row>
    <row r="5127" spans="1:14" x14ac:dyDescent="0.2">
      <c r="A5127" t="s">
        <v>2740</v>
      </c>
      <c r="B5127" t="s">
        <v>2732</v>
      </c>
      <c r="C5127" s="8" t="s">
        <v>2741</v>
      </c>
      <c r="D5127" t="str">
        <f t="shared" si="160"/>
        <v>"FRANKLIN CO BD DEVELOPMNTL DISABILITIES"</v>
      </c>
      <c r="E5127" t="s">
        <v>2743</v>
      </c>
      <c r="F5127" t="s">
        <v>2</v>
      </c>
      <c r="G5127" s="8" t="s">
        <v>2744</v>
      </c>
      <c r="H5127" s="8" t="str">
        <f t="shared" si="161"/>
        <v>"9225"</v>
      </c>
      <c r="I5127" s="8"/>
      <c r="J5127" t="s">
        <v>2742</v>
      </c>
      <c r="K5127" s="3" t="s">
        <v>1009</v>
      </c>
      <c r="L5127" t="s">
        <v>2742</v>
      </c>
      <c r="M5127" s="3" t="s">
        <v>1059</v>
      </c>
      <c r="N5127" t="s">
        <v>2742</v>
      </c>
    </row>
    <row r="5128" spans="1:14" x14ac:dyDescent="0.2">
      <c r="A5128" t="s">
        <v>2740</v>
      </c>
      <c r="B5128" t="s">
        <v>2732</v>
      </c>
      <c r="C5128" s="8" t="s">
        <v>2741</v>
      </c>
      <c r="D5128" t="str">
        <f t="shared" si="160"/>
        <v>"FULTON CO BD DEVELOPMENTAL DISABILITIES"</v>
      </c>
      <c r="E5128" t="s">
        <v>2743</v>
      </c>
      <c r="F5128" t="s">
        <v>2</v>
      </c>
      <c r="G5128" s="8" t="s">
        <v>2744</v>
      </c>
      <c r="H5128" s="8" t="str">
        <f t="shared" si="161"/>
        <v>"9226"</v>
      </c>
      <c r="I5128" s="8"/>
      <c r="J5128" t="s">
        <v>2742</v>
      </c>
      <c r="K5128" s="3" t="s">
        <v>1010</v>
      </c>
      <c r="L5128" t="s">
        <v>2742</v>
      </c>
      <c r="M5128" s="3" t="s">
        <v>1060</v>
      </c>
      <c r="N5128" t="s">
        <v>2742</v>
      </c>
    </row>
    <row r="5129" spans="1:14" x14ac:dyDescent="0.2">
      <c r="A5129" t="s">
        <v>2740</v>
      </c>
      <c r="B5129" t="s">
        <v>2732</v>
      </c>
      <c r="C5129" s="8" t="s">
        <v>2741</v>
      </c>
      <c r="D5129" t="str">
        <f t="shared" si="160"/>
        <v>"GALLIA CO BD DEVELOPMENTAL DISABILITIES"</v>
      </c>
      <c r="E5129" t="s">
        <v>2743</v>
      </c>
      <c r="F5129" t="s">
        <v>2</v>
      </c>
      <c r="G5129" s="8" t="s">
        <v>2744</v>
      </c>
      <c r="H5129" s="8" t="str">
        <f t="shared" si="161"/>
        <v>"9227"</v>
      </c>
      <c r="I5129" s="8"/>
      <c r="J5129" t="s">
        <v>2742</v>
      </c>
      <c r="K5129" s="3" t="s">
        <v>1011</v>
      </c>
      <c r="L5129" t="s">
        <v>2742</v>
      </c>
      <c r="M5129" s="3" t="s">
        <v>1061</v>
      </c>
      <c r="N5129" t="s">
        <v>2742</v>
      </c>
    </row>
    <row r="5130" spans="1:14" x14ac:dyDescent="0.2">
      <c r="A5130" t="s">
        <v>2740</v>
      </c>
      <c r="B5130" t="s">
        <v>2732</v>
      </c>
      <c r="C5130" s="8" t="s">
        <v>2741</v>
      </c>
      <c r="D5130" t="str">
        <f t="shared" si="160"/>
        <v>"GEAUGA CO BD DEVELOPMENTAL"</v>
      </c>
      <c r="E5130" t="s">
        <v>2743</v>
      </c>
      <c r="F5130" t="s">
        <v>2</v>
      </c>
      <c r="G5130" s="8" t="s">
        <v>2744</v>
      </c>
      <c r="H5130" s="8" t="str">
        <f t="shared" si="161"/>
        <v>"9228"</v>
      </c>
      <c r="I5130" s="8"/>
      <c r="J5130" t="s">
        <v>2742</v>
      </c>
      <c r="K5130" s="3" t="s">
        <v>1012</v>
      </c>
      <c r="L5130" t="s">
        <v>2742</v>
      </c>
      <c r="M5130" s="3" t="s">
        <v>1062</v>
      </c>
      <c r="N5130" t="s">
        <v>2742</v>
      </c>
    </row>
    <row r="5131" spans="1:14" x14ac:dyDescent="0.2">
      <c r="A5131" t="s">
        <v>2740</v>
      </c>
      <c r="B5131" t="s">
        <v>2732</v>
      </c>
      <c r="C5131" s="8" t="s">
        <v>2741</v>
      </c>
      <c r="D5131" t="str">
        <f t="shared" si="160"/>
        <v>"GUERNSEY CO BD DEVELOPMNTL DISABILITIES"</v>
      </c>
      <c r="E5131" t="s">
        <v>2743</v>
      </c>
      <c r="F5131" t="s">
        <v>2</v>
      </c>
      <c r="G5131" s="8" t="s">
        <v>2744</v>
      </c>
      <c r="H5131" s="8" t="str">
        <f t="shared" si="161"/>
        <v>"9230"</v>
      </c>
      <c r="I5131" s="8"/>
      <c r="J5131" t="s">
        <v>2742</v>
      </c>
      <c r="K5131" s="3" t="s">
        <v>1013</v>
      </c>
      <c r="L5131" t="s">
        <v>2742</v>
      </c>
      <c r="M5131" s="3" t="s">
        <v>1063</v>
      </c>
      <c r="N5131" t="s">
        <v>2742</v>
      </c>
    </row>
    <row r="5132" spans="1:14" x14ac:dyDescent="0.2">
      <c r="A5132" t="s">
        <v>2740</v>
      </c>
      <c r="B5132" t="s">
        <v>2732</v>
      </c>
      <c r="C5132" s="8" t="s">
        <v>2741</v>
      </c>
      <c r="D5132" t="str">
        <f t="shared" si="160"/>
        <v>"HAMILTON CO BD DEVELOPMNTL DISABLTIES"</v>
      </c>
      <c r="E5132" t="s">
        <v>2743</v>
      </c>
      <c r="F5132" t="s">
        <v>2</v>
      </c>
      <c r="G5132" s="8" t="s">
        <v>2744</v>
      </c>
      <c r="H5132" s="8" t="str">
        <f t="shared" si="161"/>
        <v>"9231"</v>
      </c>
      <c r="I5132" s="8"/>
      <c r="J5132" t="s">
        <v>2742</v>
      </c>
      <c r="K5132" s="3" t="s">
        <v>1064</v>
      </c>
      <c r="L5132" t="s">
        <v>2742</v>
      </c>
      <c r="M5132" s="3" t="s">
        <v>1114</v>
      </c>
      <c r="N5132" t="s">
        <v>2742</v>
      </c>
    </row>
    <row r="5133" spans="1:14" x14ac:dyDescent="0.2">
      <c r="A5133" t="s">
        <v>2740</v>
      </c>
      <c r="B5133" t="s">
        <v>2732</v>
      </c>
      <c r="C5133" s="8" t="s">
        <v>2741</v>
      </c>
      <c r="D5133" t="str">
        <f t="shared" si="160"/>
        <v>"HANCOCK CO BD DEVELOPMENTAL"</v>
      </c>
      <c r="E5133" t="s">
        <v>2743</v>
      </c>
      <c r="F5133" t="s">
        <v>2</v>
      </c>
      <c r="G5133" s="8" t="s">
        <v>2744</v>
      </c>
      <c r="H5133" s="8" t="str">
        <f t="shared" si="161"/>
        <v>"9232"</v>
      </c>
      <c r="I5133" s="8"/>
      <c r="J5133" t="s">
        <v>2742</v>
      </c>
      <c r="K5133" s="3" t="s">
        <v>1065</v>
      </c>
      <c r="L5133" t="s">
        <v>2742</v>
      </c>
      <c r="M5133" s="3" t="s">
        <v>1115</v>
      </c>
      <c r="N5133" t="s">
        <v>2742</v>
      </c>
    </row>
    <row r="5134" spans="1:14" x14ac:dyDescent="0.2">
      <c r="A5134" t="s">
        <v>2740</v>
      </c>
      <c r="B5134" t="s">
        <v>2732</v>
      </c>
      <c r="C5134" s="8" t="s">
        <v>2741</v>
      </c>
      <c r="D5134" t="str">
        <f t="shared" si="160"/>
        <v>"HARDIN CO BD DEVELOPMENTAL DISABILITIES"</v>
      </c>
      <c r="E5134" t="s">
        <v>2743</v>
      </c>
      <c r="F5134" t="s">
        <v>2</v>
      </c>
      <c r="G5134" s="8" t="s">
        <v>2744</v>
      </c>
      <c r="H5134" s="8" t="str">
        <f t="shared" si="161"/>
        <v>"9233"</v>
      </c>
      <c r="I5134" s="8"/>
      <c r="J5134" t="s">
        <v>2742</v>
      </c>
      <c r="K5134" s="3" t="s">
        <v>1066</v>
      </c>
      <c r="L5134" t="s">
        <v>2742</v>
      </c>
      <c r="M5134" s="3" t="s">
        <v>1116</v>
      </c>
      <c r="N5134" t="s">
        <v>2742</v>
      </c>
    </row>
    <row r="5135" spans="1:14" x14ac:dyDescent="0.2">
      <c r="A5135" t="s">
        <v>2740</v>
      </c>
      <c r="B5135" t="s">
        <v>2732</v>
      </c>
      <c r="C5135" s="8" t="s">
        <v>2741</v>
      </c>
      <c r="D5135" t="str">
        <f t="shared" si="160"/>
        <v>"HARRISON CO BD DEVELOPMNTL DISABILITIES"</v>
      </c>
      <c r="E5135" t="s">
        <v>2743</v>
      </c>
      <c r="F5135" t="s">
        <v>2</v>
      </c>
      <c r="G5135" s="8" t="s">
        <v>2744</v>
      </c>
      <c r="H5135" s="8" t="str">
        <f t="shared" si="161"/>
        <v>"9234"</v>
      </c>
      <c r="I5135" s="8"/>
      <c r="J5135" t="s">
        <v>2742</v>
      </c>
      <c r="K5135" s="3" t="s">
        <v>1067</v>
      </c>
      <c r="L5135" t="s">
        <v>2742</v>
      </c>
      <c r="M5135" s="3" t="s">
        <v>1117</v>
      </c>
      <c r="N5135" t="s">
        <v>2742</v>
      </c>
    </row>
    <row r="5136" spans="1:14" x14ac:dyDescent="0.2">
      <c r="A5136" t="s">
        <v>2740</v>
      </c>
      <c r="B5136" t="s">
        <v>2732</v>
      </c>
      <c r="C5136" s="8" t="s">
        <v>2741</v>
      </c>
      <c r="D5136" t="str">
        <f t="shared" si="160"/>
        <v>"HIGHLAND CO BD DEVELOPMNTL DISABILITIES"</v>
      </c>
      <c r="E5136" t="s">
        <v>2743</v>
      </c>
      <c r="F5136" t="s">
        <v>2</v>
      </c>
      <c r="G5136" s="8" t="s">
        <v>2744</v>
      </c>
      <c r="H5136" s="8" t="str">
        <f t="shared" si="161"/>
        <v>"9236"</v>
      </c>
      <c r="I5136" s="8"/>
      <c r="J5136" t="s">
        <v>2742</v>
      </c>
      <c r="K5136" s="3" t="s">
        <v>1068</v>
      </c>
      <c r="L5136" t="s">
        <v>2742</v>
      </c>
      <c r="M5136" s="3" t="s">
        <v>1118</v>
      </c>
      <c r="N5136" t="s">
        <v>2742</v>
      </c>
    </row>
    <row r="5137" spans="1:14" x14ac:dyDescent="0.2">
      <c r="A5137" t="s">
        <v>2740</v>
      </c>
      <c r="B5137" t="s">
        <v>2732</v>
      </c>
      <c r="C5137" s="8" t="s">
        <v>2741</v>
      </c>
      <c r="D5137" t="str">
        <f t="shared" si="160"/>
        <v>"HOLMES CO BD DEVELOPMENTAL"</v>
      </c>
      <c r="E5137" t="s">
        <v>2743</v>
      </c>
      <c r="F5137" t="s">
        <v>2</v>
      </c>
      <c r="G5137" s="8" t="s">
        <v>2744</v>
      </c>
      <c r="H5137" s="8" t="str">
        <f t="shared" si="161"/>
        <v>"9238"</v>
      </c>
      <c r="I5137" s="8"/>
      <c r="J5137" t="s">
        <v>2742</v>
      </c>
      <c r="K5137" s="3" t="s">
        <v>1069</v>
      </c>
      <c r="L5137" t="s">
        <v>2742</v>
      </c>
      <c r="M5137" s="3" t="s">
        <v>1119</v>
      </c>
      <c r="N5137" t="s">
        <v>2742</v>
      </c>
    </row>
    <row r="5138" spans="1:14" x14ac:dyDescent="0.2">
      <c r="A5138" t="s">
        <v>2740</v>
      </c>
      <c r="B5138" t="s">
        <v>2732</v>
      </c>
      <c r="C5138" s="8" t="s">
        <v>2741</v>
      </c>
      <c r="D5138" t="str">
        <f t="shared" si="160"/>
        <v>"HURON CO BD DEVELOPMENTAL DISABILITIES"</v>
      </c>
      <c r="E5138" t="s">
        <v>2743</v>
      </c>
      <c r="F5138" t="s">
        <v>2</v>
      </c>
      <c r="G5138" s="8" t="s">
        <v>2744</v>
      </c>
      <c r="H5138" s="8" t="str">
        <f t="shared" si="161"/>
        <v>"9239"</v>
      </c>
      <c r="I5138" s="8"/>
      <c r="J5138" t="s">
        <v>2742</v>
      </c>
      <c r="K5138" s="3" t="s">
        <v>1070</v>
      </c>
      <c r="L5138" t="s">
        <v>2742</v>
      </c>
      <c r="M5138" s="3" t="s">
        <v>1120</v>
      </c>
      <c r="N5138" t="s">
        <v>2742</v>
      </c>
    </row>
    <row r="5139" spans="1:14" x14ac:dyDescent="0.2">
      <c r="A5139" t="s">
        <v>2740</v>
      </c>
      <c r="B5139" t="s">
        <v>2732</v>
      </c>
      <c r="C5139" s="8" t="s">
        <v>2741</v>
      </c>
      <c r="D5139" t="str">
        <f t="shared" si="160"/>
        <v>"JACKSON CO BD DEVELOPMENTAL"</v>
      </c>
      <c r="E5139" t="s">
        <v>2743</v>
      </c>
      <c r="F5139" t="s">
        <v>2</v>
      </c>
      <c r="G5139" s="8" t="s">
        <v>2744</v>
      </c>
      <c r="H5139" s="8" t="str">
        <f t="shared" si="161"/>
        <v>"9240"</v>
      </c>
      <c r="I5139" s="8"/>
      <c r="J5139" t="s">
        <v>2742</v>
      </c>
      <c r="K5139" s="3" t="s">
        <v>1071</v>
      </c>
      <c r="L5139" t="s">
        <v>2742</v>
      </c>
      <c r="M5139" s="3" t="s">
        <v>1121</v>
      </c>
      <c r="N5139" t="s">
        <v>2742</v>
      </c>
    </row>
    <row r="5140" spans="1:14" x14ac:dyDescent="0.2">
      <c r="A5140" t="s">
        <v>2740</v>
      </c>
      <c r="B5140" t="s">
        <v>2732</v>
      </c>
      <c r="C5140" s="8" t="s">
        <v>2741</v>
      </c>
      <c r="D5140" t="str">
        <f t="shared" si="160"/>
        <v>"JEFFERSON CO BD DEVELOPMNTL"</v>
      </c>
      <c r="E5140" t="s">
        <v>2743</v>
      </c>
      <c r="F5140" t="s">
        <v>2</v>
      </c>
      <c r="G5140" s="8" t="s">
        <v>2744</v>
      </c>
      <c r="H5140" s="8" t="str">
        <f t="shared" si="161"/>
        <v>"9241"</v>
      </c>
      <c r="I5140" s="8"/>
      <c r="J5140" t="s">
        <v>2742</v>
      </c>
      <c r="K5140" s="3" t="s">
        <v>1072</v>
      </c>
      <c r="L5140" t="s">
        <v>2742</v>
      </c>
      <c r="M5140" s="3" t="s">
        <v>1122</v>
      </c>
      <c r="N5140" t="s">
        <v>2742</v>
      </c>
    </row>
    <row r="5141" spans="1:14" x14ac:dyDescent="0.2">
      <c r="A5141" t="s">
        <v>2740</v>
      </c>
      <c r="B5141" t="s">
        <v>2732</v>
      </c>
      <c r="C5141" s="8" t="s">
        <v>2741</v>
      </c>
      <c r="D5141" t="str">
        <f t="shared" si="160"/>
        <v>"LAKE CO BD DEVELOPMENTAL DISABILITIES"</v>
      </c>
      <c r="E5141" t="s">
        <v>2743</v>
      </c>
      <c r="F5141" t="s">
        <v>2</v>
      </c>
      <c r="G5141" s="8" t="s">
        <v>2744</v>
      </c>
      <c r="H5141" s="8" t="str">
        <f t="shared" si="161"/>
        <v>"9243"</v>
      </c>
      <c r="I5141" s="8"/>
      <c r="J5141" t="s">
        <v>2742</v>
      </c>
      <c r="K5141" s="3" t="s">
        <v>1073</v>
      </c>
      <c r="L5141" t="s">
        <v>2742</v>
      </c>
      <c r="M5141" s="3" t="s">
        <v>1123</v>
      </c>
      <c r="N5141" t="s">
        <v>2742</v>
      </c>
    </row>
    <row r="5142" spans="1:14" x14ac:dyDescent="0.2">
      <c r="A5142" t="s">
        <v>2740</v>
      </c>
      <c r="B5142" t="s">
        <v>2732</v>
      </c>
      <c r="C5142" s="8" t="s">
        <v>2741</v>
      </c>
      <c r="D5142" t="str">
        <f t="shared" si="160"/>
        <v>"LAWRENCE CO BD DEVELOPMNTL"</v>
      </c>
      <c r="E5142" t="s">
        <v>2743</v>
      </c>
      <c r="F5142" t="s">
        <v>2</v>
      </c>
      <c r="G5142" s="8" t="s">
        <v>2744</v>
      </c>
      <c r="H5142" s="8" t="str">
        <f t="shared" si="161"/>
        <v>"9244"</v>
      </c>
      <c r="I5142" s="8"/>
      <c r="J5142" t="s">
        <v>2742</v>
      </c>
      <c r="K5142" s="3" t="s">
        <v>1074</v>
      </c>
      <c r="L5142" t="s">
        <v>2742</v>
      </c>
      <c r="M5142" s="3" t="s">
        <v>1124</v>
      </c>
      <c r="N5142" t="s">
        <v>2742</v>
      </c>
    </row>
    <row r="5143" spans="1:14" x14ac:dyDescent="0.2">
      <c r="A5143" t="s">
        <v>2740</v>
      </c>
      <c r="B5143" t="s">
        <v>2732</v>
      </c>
      <c r="C5143" s="8" t="s">
        <v>2741</v>
      </c>
      <c r="D5143" t="str">
        <f t="shared" si="160"/>
        <v>"LICKING CO BD DEVELOPMENTAL DISABILITIES"</v>
      </c>
      <c r="E5143" t="s">
        <v>2743</v>
      </c>
      <c r="F5143" t="s">
        <v>2</v>
      </c>
      <c r="G5143" s="8" t="s">
        <v>2744</v>
      </c>
      <c r="H5143" s="8" t="str">
        <f t="shared" si="161"/>
        <v>"9245"</v>
      </c>
      <c r="I5143" s="8"/>
      <c r="J5143" t="s">
        <v>2742</v>
      </c>
      <c r="K5143" s="3" t="s">
        <v>1075</v>
      </c>
      <c r="L5143" t="s">
        <v>2742</v>
      </c>
      <c r="M5143" s="3" t="s">
        <v>1125</v>
      </c>
      <c r="N5143" t="s">
        <v>2742</v>
      </c>
    </row>
    <row r="5144" spans="1:14" x14ac:dyDescent="0.2">
      <c r="A5144" t="s">
        <v>2740</v>
      </c>
      <c r="B5144" t="s">
        <v>2732</v>
      </c>
      <c r="C5144" s="8" t="s">
        <v>2741</v>
      </c>
      <c r="D5144" t="str">
        <f t="shared" si="160"/>
        <v>"LOGAN CO DEVELOPMTL DISABILITIES - JDC"</v>
      </c>
      <c r="E5144" t="s">
        <v>2743</v>
      </c>
      <c r="F5144" t="s">
        <v>2</v>
      </c>
      <c r="G5144" s="8" t="s">
        <v>2744</v>
      </c>
      <c r="H5144" s="8" t="str">
        <f t="shared" si="161"/>
        <v>"9246"</v>
      </c>
      <c r="I5144" s="8"/>
      <c r="J5144" t="s">
        <v>2742</v>
      </c>
      <c r="K5144" s="3" t="s">
        <v>1076</v>
      </c>
      <c r="L5144" t="s">
        <v>2742</v>
      </c>
      <c r="M5144" s="3" t="s">
        <v>1126</v>
      </c>
      <c r="N5144" t="s">
        <v>2742</v>
      </c>
    </row>
    <row r="5145" spans="1:14" x14ac:dyDescent="0.2">
      <c r="A5145" t="s">
        <v>2740</v>
      </c>
      <c r="B5145" t="s">
        <v>2732</v>
      </c>
      <c r="C5145" s="8" t="s">
        <v>2741</v>
      </c>
      <c r="D5145" t="str">
        <f t="shared" si="160"/>
        <v>"LORAIN CO BD DEVELOPMENTAL DISABILITIES"</v>
      </c>
      <c r="E5145" t="s">
        <v>2743</v>
      </c>
      <c r="F5145" t="s">
        <v>2</v>
      </c>
      <c r="G5145" s="8" t="s">
        <v>2744</v>
      </c>
      <c r="H5145" s="8" t="str">
        <f t="shared" si="161"/>
        <v>"9247"</v>
      </c>
      <c r="I5145" s="8"/>
      <c r="J5145" t="s">
        <v>2742</v>
      </c>
      <c r="K5145" s="3" t="s">
        <v>1077</v>
      </c>
      <c r="L5145" t="s">
        <v>2742</v>
      </c>
      <c r="M5145" s="3" t="s">
        <v>1127</v>
      </c>
      <c r="N5145" t="s">
        <v>2742</v>
      </c>
    </row>
    <row r="5146" spans="1:14" x14ac:dyDescent="0.2">
      <c r="A5146" t="s">
        <v>2740</v>
      </c>
      <c r="B5146" t="s">
        <v>2732</v>
      </c>
      <c r="C5146" s="8" t="s">
        <v>2741</v>
      </c>
      <c r="D5146" t="str">
        <f t="shared" si="160"/>
        <v>"MADISON CO BD DEVELOPMENTAL"</v>
      </c>
      <c r="E5146" t="s">
        <v>2743</v>
      </c>
      <c r="F5146" t="s">
        <v>2</v>
      </c>
      <c r="G5146" s="8" t="s">
        <v>2744</v>
      </c>
      <c r="H5146" s="8" t="str">
        <f t="shared" si="161"/>
        <v>"9249"</v>
      </c>
      <c r="I5146" s="8"/>
      <c r="J5146" t="s">
        <v>2742</v>
      </c>
      <c r="K5146" s="3" t="s">
        <v>1078</v>
      </c>
      <c r="L5146" t="s">
        <v>2742</v>
      </c>
      <c r="M5146" s="3" t="s">
        <v>1128</v>
      </c>
      <c r="N5146" t="s">
        <v>2742</v>
      </c>
    </row>
    <row r="5147" spans="1:14" x14ac:dyDescent="0.2">
      <c r="A5147" t="s">
        <v>2740</v>
      </c>
      <c r="B5147" t="s">
        <v>2732</v>
      </c>
      <c r="C5147" s="8" t="s">
        <v>2741</v>
      </c>
      <c r="D5147" t="str">
        <f t="shared" si="160"/>
        <v>"MAHONING CO BD DEVELOPMNTL"</v>
      </c>
      <c r="E5147" t="s">
        <v>2743</v>
      </c>
      <c r="F5147" t="s">
        <v>2</v>
      </c>
      <c r="G5147" s="8" t="s">
        <v>2744</v>
      </c>
      <c r="H5147" s="8" t="str">
        <f t="shared" si="161"/>
        <v>"9250"</v>
      </c>
      <c r="I5147" s="8"/>
      <c r="J5147" t="s">
        <v>2742</v>
      </c>
      <c r="K5147" s="3" t="s">
        <v>1079</v>
      </c>
      <c r="L5147" t="s">
        <v>2742</v>
      </c>
      <c r="M5147" s="3" t="s">
        <v>1129</v>
      </c>
      <c r="N5147" t="s">
        <v>2742</v>
      </c>
    </row>
    <row r="5148" spans="1:14" x14ac:dyDescent="0.2">
      <c r="A5148" t="s">
        <v>2740</v>
      </c>
      <c r="B5148" t="s">
        <v>2732</v>
      </c>
      <c r="C5148" s="8" t="s">
        <v>2741</v>
      </c>
      <c r="D5148" t="str">
        <f t="shared" si="160"/>
        <v>"MEDINA CO BD DEVELOPMENTAL"</v>
      </c>
      <c r="E5148" t="s">
        <v>2743</v>
      </c>
      <c r="F5148" t="s">
        <v>2</v>
      </c>
      <c r="G5148" s="8" t="s">
        <v>2744</v>
      </c>
      <c r="H5148" s="8" t="str">
        <f t="shared" si="161"/>
        <v>"9252"</v>
      </c>
      <c r="I5148" s="8"/>
      <c r="J5148" t="s">
        <v>2742</v>
      </c>
      <c r="K5148" s="3" t="s">
        <v>1080</v>
      </c>
      <c r="L5148" t="s">
        <v>2742</v>
      </c>
      <c r="M5148" s="3" t="s">
        <v>1130</v>
      </c>
      <c r="N5148" t="s">
        <v>2742</v>
      </c>
    </row>
    <row r="5149" spans="1:14" x14ac:dyDescent="0.2">
      <c r="A5149" t="s">
        <v>2740</v>
      </c>
      <c r="B5149" t="s">
        <v>2732</v>
      </c>
      <c r="C5149" s="8" t="s">
        <v>2741</v>
      </c>
      <c r="D5149" t="str">
        <f t="shared" si="160"/>
        <v>"MEIGS CO BD DEVELOPMENTAL DISABILITIES"</v>
      </c>
      <c r="E5149" t="s">
        <v>2743</v>
      </c>
      <c r="F5149" t="s">
        <v>2</v>
      </c>
      <c r="G5149" s="8" t="s">
        <v>2744</v>
      </c>
      <c r="H5149" s="8" t="str">
        <f t="shared" si="161"/>
        <v>"9253"</v>
      </c>
      <c r="I5149" s="8"/>
      <c r="J5149" t="s">
        <v>2742</v>
      </c>
      <c r="K5149" s="3" t="s">
        <v>1081</v>
      </c>
      <c r="L5149" t="s">
        <v>2742</v>
      </c>
      <c r="M5149" s="3" t="s">
        <v>1131</v>
      </c>
      <c r="N5149" t="s">
        <v>2742</v>
      </c>
    </row>
    <row r="5150" spans="1:14" x14ac:dyDescent="0.2">
      <c r="A5150" t="s">
        <v>2740</v>
      </c>
      <c r="B5150" t="s">
        <v>2732</v>
      </c>
      <c r="C5150" s="8" t="s">
        <v>2741</v>
      </c>
      <c r="D5150" t="str">
        <f t="shared" si="160"/>
        <v>"MONROE CO BD DEVELOPMENTAL"</v>
      </c>
      <c r="E5150" t="s">
        <v>2743</v>
      </c>
      <c r="F5150" t="s">
        <v>2</v>
      </c>
      <c r="G5150" s="8" t="s">
        <v>2744</v>
      </c>
      <c r="H5150" s="8" t="str">
        <f t="shared" si="161"/>
        <v>"9256"</v>
      </c>
      <c r="I5150" s="8"/>
      <c r="J5150" t="s">
        <v>2742</v>
      </c>
      <c r="K5150" s="3" t="s">
        <v>1083</v>
      </c>
      <c r="L5150" t="s">
        <v>2742</v>
      </c>
      <c r="M5150" s="3" t="s">
        <v>1133</v>
      </c>
      <c r="N5150" t="s">
        <v>2742</v>
      </c>
    </row>
    <row r="5151" spans="1:14" x14ac:dyDescent="0.2">
      <c r="A5151" t="s">
        <v>2740</v>
      </c>
      <c r="B5151" t="s">
        <v>2732</v>
      </c>
      <c r="C5151" s="8" t="s">
        <v>2741</v>
      </c>
      <c r="D5151" t="str">
        <f t="shared" si="160"/>
        <v>"MUSKINGUM CO BD DEVELOPMNTL"</v>
      </c>
      <c r="E5151" t="s">
        <v>2743</v>
      </c>
      <c r="F5151" t="s">
        <v>2</v>
      </c>
      <c r="G5151" s="8" t="s">
        <v>2744</v>
      </c>
      <c r="H5151" s="8" t="str">
        <f t="shared" si="161"/>
        <v>"9260"</v>
      </c>
      <c r="I5151" s="8"/>
      <c r="J5151" t="s">
        <v>2742</v>
      </c>
      <c r="K5151" s="3" t="s">
        <v>1085</v>
      </c>
      <c r="L5151" t="s">
        <v>2742</v>
      </c>
      <c r="M5151" s="3" t="s">
        <v>1135</v>
      </c>
      <c r="N5151" t="s">
        <v>2742</v>
      </c>
    </row>
    <row r="5152" spans="1:14" x14ac:dyDescent="0.2">
      <c r="A5152" t="s">
        <v>2740</v>
      </c>
      <c r="B5152" t="s">
        <v>2732</v>
      </c>
      <c r="C5152" s="8" t="s">
        <v>2741</v>
      </c>
      <c r="D5152" t="str">
        <f t="shared" si="160"/>
        <v>"PICKAWAY CO BD DEVELOPMNTL DISABILITIES"</v>
      </c>
      <c r="E5152" t="s">
        <v>2743</v>
      </c>
      <c r="F5152" t="s">
        <v>2</v>
      </c>
      <c r="G5152" s="8" t="s">
        <v>2744</v>
      </c>
      <c r="H5152" s="8" t="str">
        <f t="shared" si="161"/>
        <v>"9265"</v>
      </c>
      <c r="I5152" s="8"/>
      <c r="J5152" t="s">
        <v>2742</v>
      </c>
      <c r="K5152" s="3" t="s">
        <v>1087</v>
      </c>
      <c r="L5152" t="s">
        <v>2742</v>
      </c>
      <c r="M5152" s="3" t="s">
        <v>1137</v>
      </c>
      <c r="N5152" t="s">
        <v>2742</v>
      </c>
    </row>
    <row r="5153" spans="1:14" x14ac:dyDescent="0.2">
      <c r="A5153" t="s">
        <v>2740</v>
      </c>
      <c r="B5153" t="s">
        <v>2732</v>
      </c>
      <c r="C5153" s="8" t="s">
        <v>2741</v>
      </c>
      <c r="D5153" t="str">
        <f t="shared" si="160"/>
        <v>"PIKE CO BD DEVELOPMENTAL DISABILITIES"</v>
      </c>
      <c r="E5153" t="s">
        <v>2743</v>
      </c>
      <c r="F5153" t="s">
        <v>2</v>
      </c>
      <c r="G5153" s="8" t="s">
        <v>2744</v>
      </c>
      <c r="H5153" s="8" t="str">
        <f t="shared" si="161"/>
        <v>"9266"</v>
      </c>
      <c r="I5153" s="8"/>
      <c r="J5153" t="s">
        <v>2742</v>
      </c>
      <c r="K5153" s="3" t="s">
        <v>1088</v>
      </c>
      <c r="L5153" t="s">
        <v>2742</v>
      </c>
      <c r="M5153" s="3" t="s">
        <v>1138</v>
      </c>
      <c r="N5153" t="s">
        <v>2742</v>
      </c>
    </row>
    <row r="5154" spans="1:14" x14ac:dyDescent="0.2">
      <c r="A5154" t="s">
        <v>2740</v>
      </c>
      <c r="B5154" t="s">
        <v>2732</v>
      </c>
      <c r="C5154" s="8" t="s">
        <v>2741</v>
      </c>
      <c r="D5154" t="str">
        <f t="shared" si="160"/>
        <v>"PORTAGE CO BD DEVELOPMENTAL"</v>
      </c>
      <c r="E5154" t="s">
        <v>2743</v>
      </c>
      <c r="F5154" t="s">
        <v>2</v>
      </c>
      <c r="G5154" s="8" t="s">
        <v>2744</v>
      </c>
      <c r="H5154" s="8" t="str">
        <f t="shared" si="161"/>
        <v>"9267"</v>
      </c>
      <c r="I5154" s="8"/>
      <c r="J5154" t="s">
        <v>2742</v>
      </c>
      <c r="K5154" s="3" t="s">
        <v>1089</v>
      </c>
      <c r="L5154" t="s">
        <v>2742</v>
      </c>
      <c r="M5154" s="3" t="s">
        <v>1139</v>
      </c>
      <c r="N5154" t="s">
        <v>2742</v>
      </c>
    </row>
    <row r="5155" spans="1:14" x14ac:dyDescent="0.2">
      <c r="A5155" t="s">
        <v>2740</v>
      </c>
      <c r="B5155" t="s">
        <v>2732</v>
      </c>
      <c r="C5155" s="8" t="s">
        <v>2741</v>
      </c>
      <c r="D5155" t="str">
        <f t="shared" si="160"/>
        <v>"RICHLAND CO BD DEVELOPMNTL DISABILITIES"</v>
      </c>
      <c r="E5155" t="s">
        <v>2743</v>
      </c>
      <c r="F5155" t="s">
        <v>2</v>
      </c>
      <c r="G5155" s="8" t="s">
        <v>2744</v>
      </c>
      <c r="H5155" s="8" t="str">
        <f t="shared" si="161"/>
        <v>"9270"</v>
      </c>
      <c r="I5155" s="8"/>
      <c r="J5155" t="s">
        <v>2742</v>
      </c>
      <c r="K5155" s="3" t="s">
        <v>1090</v>
      </c>
      <c r="L5155" t="s">
        <v>2742</v>
      </c>
      <c r="M5155" s="3" t="s">
        <v>1140</v>
      </c>
      <c r="N5155" t="s">
        <v>2742</v>
      </c>
    </row>
    <row r="5156" spans="1:14" x14ac:dyDescent="0.2">
      <c r="A5156" t="s">
        <v>2740</v>
      </c>
      <c r="B5156" t="s">
        <v>2732</v>
      </c>
      <c r="C5156" s="8" t="s">
        <v>2741</v>
      </c>
      <c r="D5156" t="str">
        <f t="shared" si="160"/>
        <v>"ROSS CO BD DEVELOPMENTAL DISABILITIES"</v>
      </c>
      <c r="E5156" t="s">
        <v>2743</v>
      </c>
      <c r="F5156" t="s">
        <v>2</v>
      </c>
      <c r="G5156" s="8" t="s">
        <v>2744</v>
      </c>
      <c r="H5156" s="8" t="str">
        <f t="shared" si="161"/>
        <v>"9271"</v>
      </c>
      <c r="I5156" s="8"/>
      <c r="J5156" t="s">
        <v>2742</v>
      </c>
      <c r="K5156" s="3" t="s">
        <v>1091</v>
      </c>
      <c r="L5156" t="s">
        <v>2742</v>
      </c>
      <c r="M5156" s="3" t="s">
        <v>1141</v>
      </c>
      <c r="N5156" t="s">
        <v>2742</v>
      </c>
    </row>
    <row r="5157" spans="1:14" x14ac:dyDescent="0.2">
      <c r="A5157" t="s">
        <v>2740</v>
      </c>
      <c r="B5157" t="s">
        <v>2732</v>
      </c>
      <c r="C5157" s="8" t="s">
        <v>2741</v>
      </c>
      <c r="D5157" t="str">
        <f t="shared" si="160"/>
        <v>"SANDUSKY CO BD DEVELOPMNTL DISABILITIES"</v>
      </c>
      <c r="E5157" t="s">
        <v>2743</v>
      </c>
      <c r="F5157" t="s">
        <v>2</v>
      </c>
      <c r="G5157" s="8" t="s">
        <v>2744</v>
      </c>
      <c r="H5157" s="8" t="str">
        <f t="shared" si="161"/>
        <v>"9272"</v>
      </c>
      <c r="I5157" s="8"/>
      <c r="J5157" t="s">
        <v>2742</v>
      </c>
      <c r="K5157" s="3" t="s">
        <v>2442</v>
      </c>
      <c r="L5157" t="s">
        <v>2742</v>
      </c>
      <c r="M5157" s="3" t="s">
        <v>1142</v>
      </c>
      <c r="N5157" t="s">
        <v>2742</v>
      </c>
    </row>
    <row r="5158" spans="1:14" x14ac:dyDescent="0.2">
      <c r="A5158" t="s">
        <v>2740</v>
      </c>
      <c r="B5158" t="s">
        <v>2732</v>
      </c>
      <c r="C5158" s="8" t="s">
        <v>2741</v>
      </c>
      <c r="D5158" t="str">
        <f t="shared" si="160"/>
        <v>"SCIOTO CO BD DEVELOPMENTAL DISABILITIES"</v>
      </c>
      <c r="E5158" t="s">
        <v>2743</v>
      </c>
      <c r="F5158" t="s">
        <v>2</v>
      </c>
      <c r="G5158" s="8" t="s">
        <v>2744</v>
      </c>
      <c r="H5158" s="8" t="str">
        <f t="shared" si="161"/>
        <v>"9273"</v>
      </c>
      <c r="I5158" s="8"/>
      <c r="J5158" t="s">
        <v>2742</v>
      </c>
      <c r="K5158" s="3" t="s">
        <v>1093</v>
      </c>
      <c r="L5158" t="s">
        <v>2742</v>
      </c>
      <c r="M5158" s="3" t="s">
        <v>1143</v>
      </c>
      <c r="N5158" t="s">
        <v>2742</v>
      </c>
    </row>
    <row r="5159" spans="1:14" x14ac:dyDescent="0.2">
      <c r="A5159" t="s">
        <v>2740</v>
      </c>
      <c r="B5159" t="s">
        <v>2732</v>
      </c>
      <c r="C5159" s="8" t="s">
        <v>2741</v>
      </c>
      <c r="D5159" t="str">
        <f t="shared" si="160"/>
        <v>"SENECA CO BD DEVELOPMENTAL DISABILITIES"</v>
      </c>
      <c r="E5159" t="s">
        <v>2743</v>
      </c>
      <c r="F5159" t="s">
        <v>2</v>
      </c>
      <c r="G5159" s="8" t="s">
        <v>2744</v>
      </c>
      <c r="H5159" s="8" t="str">
        <f t="shared" si="161"/>
        <v>"9274"</v>
      </c>
      <c r="I5159" s="8"/>
      <c r="J5159" t="s">
        <v>2742</v>
      </c>
      <c r="K5159" s="3" t="s">
        <v>1094</v>
      </c>
      <c r="L5159" t="s">
        <v>2742</v>
      </c>
      <c r="M5159" s="3" t="s">
        <v>1144</v>
      </c>
      <c r="N5159" t="s">
        <v>2742</v>
      </c>
    </row>
    <row r="5160" spans="1:14" x14ac:dyDescent="0.2">
      <c r="A5160" t="s">
        <v>2740</v>
      </c>
      <c r="B5160" t="s">
        <v>2732</v>
      </c>
      <c r="C5160" s="8" t="s">
        <v>2741</v>
      </c>
      <c r="D5160" t="str">
        <f t="shared" si="160"/>
        <v>"SHELBY CO BD DEVELOPMENTAL DISABILITIES"</v>
      </c>
      <c r="E5160" t="s">
        <v>2743</v>
      </c>
      <c r="F5160" t="s">
        <v>2</v>
      </c>
      <c r="G5160" s="8" t="s">
        <v>2744</v>
      </c>
      <c r="H5160" s="8" t="str">
        <f t="shared" si="161"/>
        <v>"9275"</v>
      </c>
      <c r="I5160" s="8"/>
      <c r="J5160" t="s">
        <v>2742</v>
      </c>
      <c r="K5160" s="3" t="s">
        <v>1095</v>
      </c>
      <c r="L5160" t="s">
        <v>2742</v>
      </c>
      <c r="M5160" s="3" t="s">
        <v>1145</v>
      </c>
      <c r="N5160" t="s">
        <v>2742</v>
      </c>
    </row>
    <row r="5161" spans="1:14" x14ac:dyDescent="0.2">
      <c r="A5161" t="s">
        <v>2740</v>
      </c>
      <c r="B5161" t="s">
        <v>2732</v>
      </c>
      <c r="C5161" s="8" t="s">
        <v>2741</v>
      </c>
      <c r="D5161" t="str">
        <f t="shared" si="160"/>
        <v>"STARK CO BD DEVELOPMENTAL DISABILITIES"</v>
      </c>
      <c r="E5161" t="s">
        <v>2743</v>
      </c>
      <c r="F5161" t="s">
        <v>2</v>
      </c>
      <c r="G5161" s="8" t="s">
        <v>2744</v>
      </c>
      <c r="H5161" s="8" t="str">
        <f t="shared" si="161"/>
        <v>"9276"</v>
      </c>
      <c r="I5161" s="8"/>
      <c r="J5161" t="s">
        <v>2742</v>
      </c>
      <c r="K5161" s="3" t="s">
        <v>1096</v>
      </c>
      <c r="L5161" t="s">
        <v>2742</v>
      </c>
      <c r="M5161" s="3" t="s">
        <v>1146</v>
      </c>
      <c r="N5161" t="s">
        <v>2742</v>
      </c>
    </row>
    <row r="5162" spans="1:14" x14ac:dyDescent="0.2">
      <c r="A5162" t="s">
        <v>2740</v>
      </c>
      <c r="B5162" t="s">
        <v>2732</v>
      </c>
      <c r="C5162" s="8" t="s">
        <v>2741</v>
      </c>
      <c r="D5162" t="str">
        <f t="shared" si="160"/>
        <v>"SUMMIT CO BD DEVELOPMENTAL"</v>
      </c>
      <c r="E5162" t="s">
        <v>2743</v>
      </c>
      <c r="F5162" t="s">
        <v>2</v>
      </c>
      <c r="G5162" s="8" t="s">
        <v>2744</v>
      </c>
      <c r="H5162" s="8" t="str">
        <f t="shared" si="161"/>
        <v>"9277"</v>
      </c>
      <c r="I5162" s="8"/>
      <c r="J5162" t="s">
        <v>2742</v>
      </c>
      <c r="K5162" s="3" t="s">
        <v>1097</v>
      </c>
      <c r="L5162" t="s">
        <v>2742</v>
      </c>
      <c r="M5162" s="3" t="s">
        <v>1147</v>
      </c>
      <c r="N5162" t="s">
        <v>2742</v>
      </c>
    </row>
    <row r="5163" spans="1:14" x14ac:dyDescent="0.2">
      <c r="A5163" t="s">
        <v>2740</v>
      </c>
      <c r="B5163" t="s">
        <v>2732</v>
      </c>
      <c r="C5163" s="8" t="s">
        <v>2741</v>
      </c>
      <c r="D5163" t="str">
        <f t="shared" si="160"/>
        <v>"TRUMBULL CO BD DEVELOPMNTL"</v>
      </c>
      <c r="E5163" t="s">
        <v>2743</v>
      </c>
      <c r="F5163" t="s">
        <v>2</v>
      </c>
      <c r="G5163" s="8" t="s">
        <v>2744</v>
      </c>
      <c r="H5163" s="8" t="str">
        <f t="shared" si="161"/>
        <v>"9278"</v>
      </c>
      <c r="I5163" s="8"/>
      <c r="J5163" t="s">
        <v>2742</v>
      </c>
      <c r="K5163" s="3" t="s">
        <v>1098</v>
      </c>
      <c r="L5163" t="s">
        <v>2742</v>
      </c>
      <c r="M5163" s="3" t="s">
        <v>1148</v>
      </c>
      <c r="N5163" t="s">
        <v>2742</v>
      </c>
    </row>
    <row r="5164" spans="1:14" x14ac:dyDescent="0.2">
      <c r="A5164" t="s">
        <v>2740</v>
      </c>
      <c r="B5164" t="s">
        <v>2732</v>
      </c>
      <c r="C5164" s="8" t="s">
        <v>2741</v>
      </c>
      <c r="D5164" t="str">
        <f t="shared" si="160"/>
        <v>"TUSCARAWAS CO BD DEVELOPMNTL"</v>
      </c>
      <c r="E5164" t="s">
        <v>2743</v>
      </c>
      <c r="F5164" t="s">
        <v>2</v>
      </c>
      <c r="G5164" s="8" t="s">
        <v>2744</v>
      </c>
      <c r="H5164" s="8" t="str">
        <f t="shared" si="161"/>
        <v>"9279"</v>
      </c>
      <c r="I5164" s="8"/>
      <c r="J5164" t="s">
        <v>2742</v>
      </c>
      <c r="K5164" s="3" t="s">
        <v>1099</v>
      </c>
      <c r="L5164" t="s">
        <v>2742</v>
      </c>
      <c r="M5164" s="3" t="s">
        <v>1149</v>
      </c>
      <c r="N5164" t="s">
        <v>2742</v>
      </c>
    </row>
    <row r="5165" spans="1:14" x14ac:dyDescent="0.2">
      <c r="A5165" t="s">
        <v>2740</v>
      </c>
      <c r="B5165" t="s">
        <v>2732</v>
      </c>
      <c r="C5165" s="8" t="s">
        <v>2741</v>
      </c>
      <c r="D5165" t="str">
        <f t="shared" si="160"/>
        <v>"UNION CO BD DEVELOPMENTAL DISABILITIES"</v>
      </c>
      <c r="E5165" t="s">
        <v>2743</v>
      </c>
      <c r="F5165" t="s">
        <v>2</v>
      </c>
      <c r="G5165" s="8" t="s">
        <v>2744</v>
      </c>
      <c r="H5165" s="8" t="str">
        <f t="shared" si="161"/>
        <v>"9280"</v>
      </c>
      <c r="I5165" s="8"/>
      <c r="J5165" t="s">
        <v>2742</v>
      </c>
      <c r="K5165" s="3" t="s">
        <v>1100</v>
      </c>
      <c r="L5165" t="s">
        <v>2742</v>
      </c>
      <c r="M5165" s="3" t="s">
        <v>1150</v>
      </c>
      <c r="N5165" t="s">
        <v>2742</v>
      </c>
    </row>
    <row r="5166" spans="1:14" x14ac:dyDescent="0.2">
      <c r="A5166" t="s">
        <v>2740</v>
      </c>
      <c r="B5166" t="s">
        <v>2732</v>
      </c>
      <c r="C5166" s="8" t="s">
        <v>2741</v>
      </c>
      <c r="D5166" t="str">
        <f t="shared" si="160"/>
        <v>"WARREN CO BD DEVELOPMENTAL"</v>
      </c>
      <c r="E5166" t="s">
        <v>2743</v>
      </c>
      <c r="F5166" t="s">
        <v>2</v>
      </c>
      <c r="G5166" s="8" t="s">
        <v>2744</v>
      </c>
      <c r="H5166" s="8" t="str">
        <f t="shared" si="161"/>
        <v>"9283"</v>
      </c>
      <c r="I5166" s="8"/>
      <c r="J5166" t="s">
        <v>2742</v>
      </c>
      <c r="K5166" s="3" t="s">
        <v>1101</v>
      </c>
      <c r="L5166" t="s">
        <v>2742</v>
      </c>
      <c r="M5166" s="3" t="s">
        <v>1151</v>
      </c>
      <c r="N5166" t="s">
        <v>2742</v>
      </c>
    </row>
    <row r="5167" spans="1:14" x14ac:dyDescent="0.2">
      <c r="A5167" t="s">
        <v>2740</v>
      </c>
      <c r="B5167" t="s">
        <v>2732</v>
      </c>
      <c r="C5167" s="8" t="s">
        <v>2741</v>
      </c>
      <c r="D5167" t="str">
        <f t="shared" si="160"/>
        <v>"WASHINGTON CO BD DEVELOPMNTL"</v>
      </c>
      <c r="E5167" t="s">
        <v>2743</v>
      </c>
      <c r="F5167" t="s">
        <v>2</v>
      </c>
      <c r="G5167" s="8" t="s">
        <v>2744</v>
      </c>
      <c r="H5167" s="8" t="str">
        <f t="shared" si="161"/>
        <v>"9284"</v>
      </c>
      <c r="I5167" s="8"/>
      <c r="J5167" t="s">
        <v>2742</v>
      </c>
      <c r="K5167" s="3" t="s">
        <v>1102</v>
      </c>
      <c r="L5167" t="s">
        <v>2742</v>
      </c>
      <c r="M5167" s="3" t="s">
        <v>1152</v>
      </c>
      <c r="N5167" t="s">
        <v>2742</v>
      </c>
    </row>
    <row r="5168" spans="1:14" x14ac:dyDescent="0.2">
      <c r="A5168" t="s">
        <v>2740</v>
      </c>
      <c r="B5168" t="s">
        <v>2732</v>
      </c>
      <c r="C5168" s="8" t="s">
        <v>2741</v>
      </c>
      <c r="D5168" t="str">
        <f t="shared" si="160"/>
        <v>"WAYNE CO BD DEVELOPMENTAL DISABILITIES"</v>
      </c>
      <c r="E5168" t="s">
        <v>2743</v>
      </c>
      <c r="F5168" t="s">
        <v>2</v>
      </c>
      <c r="G5168" s="8" t="s">
        <v>2744</v>
      </c>
      <c r="H5168" s="8" t="str">
        <f t="shared" si="161"/>
        <v>"9285"</v>
      </c>
      <c r="I5168" s="8"/>
      <c r="J5168" t="s">
        <v>2742</v>
      </c>
      <c r="K5168" s="3" t="s">
        <v>1103</v>
      </c>
      <c r="L5168" t="s">
        <v>2742</v>
      </c>
      <c r="M5168" s="3" t="s">
        <v>1153</v>
      </c>
      <c r="N5168" t="s">
        <v>2742</v>
      </c>
    </row>
    <row r="5169" spans="1:14" x14ac:dyDescent="0.2">
      <c r="A5169" t="s">
        <v>2740</v>
      </c>
      <c r="B5169" t="s">
        <v>2732</v>
      </c>
      <c r="C5169" s="8" t="s">
        <v>2741</v>
      </c>
      <c r="D5169" t="str">
        <f t="shared" si="160"/>
        <v>"WOOD CO BD DEVELOPMENTAL DISABILITIES"</v>
      </c>
      <c r="E5169" t="s">
        <v>2743</v>
      </c>
      <c r="F5169" t="s">
        <v>2</v>
      </c>
      <c r="G5169" s="8" t="s">
        <v>2744</v>
      </c>
      <c r="H5169" s="8" t="str">
        <f t="shared" si="161"/>
        <v>"9287"</v>
      </c>
      <c r="I5169" s="8"/>
      <c r="J5169" t="s">
        <v>2742</v>
      </c>
      <c r="K5169" s="3" t="s">
        <v>1105</v>
      </c>
      <c r="L5169" t="s">
        <v>2742</v>
      </c>
      <c r="M5169" s="3" t="s">
        <v>1155</v>
      </c>
      <c r="N5169" t="s">
        <v>2742</v>
      </c>
    </row>
    <row r="5170" spans="1:14" x14ac:dyDescent="0.2">
      <c r="A5170" t="s">
        <v>2740</v>
      </c>
      <c r="B5170" t="s">
        <v>2732</v>
      </c>
      <c r="C5170" s="8" t="s">
        <v>2741</v>
      </c>
      <c r="D5170" t="str">
        <f t="shared" si="160"/>
        <v>"WYANDOT CO BD DEVELOPMENTAL"</v>
      </c>
      <c r="E5170" t="s">
        <v>2743</v>
      </c>
      <c r="F5170" t="s">
        <v>2</v>
      </c>
      <c r="G5170" s="8" t="s">
        <v>2744</v>
      </c>
      <c r="H5170" s="8" t="str">
        <f t="shared" si="161"/>
        <v>"9288"</v>
      </c>
      <c r="I5170" s="8"/>
      <c r="J5170" t="s">
        <v>2742</v>
      </c>
      <c r="K5170" s="3" t="s">
        <v>1106</v>
      </c>
      <c r="L5170" t="s">
        <v>2742</v>
      </c>
      <c r="M5170" s="3" t="s">
        <v>1156</v>
      </c>
      <c r="N5170" t="s">
        <v>2742</v>
      </c>
    </row>
    <row r="5171" spans="1:14" x14ac:dyDescent="0.2">
      <c r="A5171" t="s">
        <v>2740</v>
      </c>
      <c r="B5171" t="s">
        <v>2732</v>
      </c>
      <c r="C5171" s="8" t="s">
        <v>2741</v>
      </c>
      <c r="D5171" t="str">
        <f t="shared" si="160"/>
        <v>"THE OHIO STATE UNIVERSITY"</v>
      </c>
      <c r="E5171" t="s">
        <v>2743</v>
      </c>
      <c r="F5171" t="s">
        <v>2</v>
      </c>
      <c r="G5171" s="8" t="s">
        <v>2744</v>
      </c>
      <c r="H5171" s="8" t="str">
        <f t="shared" si="161"/>
        <v>"9301"</v>
      </c>
      <c r="I5171" s="8"/>
      <c r="J5171" t="s">
        <v>2742</v>
      </c>
      <c r="K5171" s="3" t="s">
        <v>1107</v>
      </c>
      <c r="L5171" t="s">
        <v>2742</v>
      </c>
      <c r="M5171" s="3" t="s">
        <v>1157</v>
      </c>
      <c r="N5171" t="s">
        <v>2742</v>
      </c>
    </row>
    <row r="5172" spans="1:14" x14ac:dyDescent="0.2">
      <c r="A5172" t="s">
        <v>2740</v>
      </c>
      <c r="B5172" t="s">
        <v>2732</v>
      </c>
      <c r="C5172" s="8" t="s">
        <v>2741</v>
      </c>
      <c r="D5172" t="str">
        <f t="shared" si="160"/>
        <v>"BOWLING GREEN STATE UNIVERSITY"</v>
      </c>
      <c r="E5172" t="s">
        <v>2743</v>
      </c>
      <c r="F5172" t="s">
        <v>2</v>
      </c>
      <c r="G5172" s="8" t="s">
        <v>2744</v>
      </c>
      <c r="H5172" s="8" t="str">
        <f t="shared" si="161"/>
        <v>"9302"</v>
      </c>
      <c r="I5172" s="8"/>
      <c r="J5172" t="s">
        <v>2742</v>
      </c>
      <c r="K5172" s="3" t="s">
        <v>1108</v>
      </c>
      <c r="L5172" t="s">
        <v>2742</v>
      </c>
      <c r="M5172" s="3" t="s">
        <v>1158</v>
      </c>
      <c r="N5172" t="s">
        <v>2742</v>
      </c>
    </row>
    <row r="5173" spans="1:14" x14ac:dyDescent="0.2">
      <c r="A5173" t="s">
        <v>2740</v>
      </c>
      <c r="B5173" t="s">
        <v>2732</v>
      </c>
      <c r="C5173" s="8" t="s">
        <v>2741</v>
      </c>
      <c r="D5173" t="str">
        <f t="shared" si="160"/>
        <v>"KENT STATE UNIVERSITY"</v>
      </c>
      <c r="E5173" t="s">
        <v>2743</v>
      </c>
      <c r="F5173" t="s">
        <v>2</v>
      </c>
      <c r="G5173" s="8" t="s">
        <v>2744</v>
      </c>
      <c r="H5173" s="8" t="str">
        <f t="shared" si="161"/>
        <v>"9303"</v>
      </c>
      <c r="I5173" s="8"/>
      <c r="J5173" t="s">
        <v>2742</v>
      </c>
      <c r="K5173" s="3" t="s">
        <v>1109</v>
      </c>
      <c r="L5173" t="s">
        <v>2742</v>
      </c>
      <c r="M5173" s="3" t="s">
        <v>1159</v>
      </c>
      <c r="N5173" t="s">
        <v>2742</v>
      </c>
    </row>
    <row r="5174" spans="1:14" x14ac:dyDescent="0.2">
      <c r="A5174" t="s">
        <v>2740</v>
      </c>
      <c r="B5174" t="s">
        <v>2732</v>
      </c>
      <c r="C5174" s="8" t="s">
        <v>2741</v>
      </c>
      <c r="D5174" t="str">
        <f t="shared" si="160"/>
        <v>"MIAMI UNIVERSITY"</v>
      </c>
      <c r="E5174" t="s">
        <v>2743</v>
      </c>
      <c r="F5174" t="s">
        <v>2</v>
      </c>
      <c r="G5174" s="8" t="s">
        <v>2744</v>
      </c>
      <c r="H5174" s="8" t="str">
        <f t="shared" si="161"/>
        <v>"9304"</v>
      </c>
      <c r="I5174" s="8"/>
      <c r="J5174" t="s">
        <v>2742</v>
      </c>
      <c r="K5174" s="3" t="s">
        <v>1110</v>
      </c>
      <c r="L5174" t="s">
        <v>2742</v>
      </c>
      <c r="M5174" s="3" t="s">
        <v>1160</v>
      </c>
      <c r="N5174" t="s">
        <v>2742</v>
      </c>
    </row>
    <row r="5175" spans="1:14" x14ac:dyDescent="0.2">
      <c r="A5175" t="s">
        <v>2740</v>
      </c>
      <c r="B5175" t="s">
        <v>2732</v>
      </c>
      <c r="C5175" s="8" t="s">
        <v>2741</v>
      </c>
      <c r="D5175" t="str">
        <f t="shared" si="160"/>
        <v>"OHIO UNIVERSITY"</v>
      </c>
      <c r="E5175" t="s">
        <v>2743</v>
      </c>
      <c r="F5175" t="s">
        <v>2</v>
      </c>
      <c r="G5175" s="8" t="s">
        <v>2744</v>
      </c>
      <c r="H5175" s="8" t="str">
        <f t="shared" si="161"/>
        <v>"9305"</v>
      </c>
      <c r="I5175" s="8"/>
      <c r="J5175" t="s">
        <v>2742</v>
      </c>
      <c r="K5175" s="3" t="s">
        <v>1111</v>
      </c>
      <c r="L5175" t="s">
        <v>2742</v>
      </c>
      <c r="M5175" s="3" t="s">
        <v>1161</v>
      </c>
      <c r="N5175" t="s">
        <v>2742</v>
      </c>
    </row>
    <row r="5176" spans="1:14" x14ac:dyDescent="0.2">
      <c r="A5176" t="s">
        <v>2740</v>
      </c>
      <c r="B5176" t="s">
        <v>2732</v>
      </c>
      <c r="C5176" s="8" t="s">
        <v>2741</v>
      </c>
      <c r="D5176" t="str">
        <f t="shared" si="160"/>
        <v>"CENTRAL STATE UNIVERSITY"</v>
      </c>
      <c r="E5176" t="s">
        <v>2743</v>
      </c>
      <c r="F5176" t="s">
        <v>2</v>
      </c>
      <c r="G5176" s="8" t="s">
        <v>2744</v>
      </c>
      <c r="H5176" s="8" t="str">
        <f t="shared" si="161"/>
        <v>"9306"</v>
      </c>
      <c r="I5176" s="8"/>
      <c r="J5176" t="s">
        <v>2742</v>
      </c>
      <c r="K5176" s="3" t="s">
        <v>1112</v>
      </c>
      <c r="L5176" t="s">
        <v>2742</v>
      </c>
      <c r="M5176" s="3" t="s">
        <v>1162</v>
      </c>
      <c r="N5176" t="s">
        <v>2742</v>
      </c>
    </row>
    <row r="5177" spans="1:14" x14ac:dyDescent="0.2">
      <c r="A5177" t="s">
        <v>2740</v>
      </c>
      <c r="B5177" t="s">
        <v>2732</v>
      </c>
      <c r="C5177" s="8" t="s">
        <v>2741</v>
      </c>
      <c r="D5177" t="str">
        <f t="shared" si="160"/>
        <v>"THE UNIVERSITY OF AKRON"</v>
      </c>
      <c r="E5177" t="s">
        <v>2743</v>
      </c>
      <c r="F5177" t="s">
        <v>2</v>
      </c>
      <c r="G5177" s="8" t="s">
        <v>2744</v>
      </c>
      <c r="H5177" s="8" t="str">
        <f t="shared" si="161"/>
        <v>"9417"</v>
      </c>
      <c r="I5177" s="8"/>
      <c r="J5177" t="s">
        <v>2742</v>
      </c>
      <c r="K5177" s="3" t="s">
        <v>1113</v>
      </c>
      <c r="L5177" t="s">
        <v>2742</v>
      </c>
      <c r="M5177" s="3" t="s">
        <v>1163</v>
      </c>
      <c r="N5177" t="s">
        <v>2742</v>
      </c>
    </row>
    <row r="5178" spans="1:14" x14ac:dyDescent="0.2">
      <c r="A5178" t="s">
        <v>2740</v>
      </c>
      <c r="B5178" t="s">
        <v>2732</v>
      </c>
      <c r="C5178" s="8" t="s">
        <v>2741</v>
      </c>
      <c r="D5178" t="str">
        <f t="shared" si="160"/>
        <v>"THE UNIVERSITY OF TOLEDO"</v>
      </c>
      <c r="E5178" t="s">
        <v>2743</v>
      </c>
      <c r="F5178" t="s">
        <v>2</v>
      </c>
      <c r="G5178" s="8" t="s">
        <v>2744</v>
      </c>
      <c r="H5178" s="8" t="str">
        <f t="shared" si="161"/>
        <v>"9418"</v>
      </c>
      <c r="I5178" s="8"/>
      <c r="J5178" t="s">
        <v>2742</v>
      </c>
      <c r="K5178" s="3" t="s">
        <v>1164</v>
      </c>
      <c r="L5178" t="s">
        <v>2742</v>
      </c>
      <c r="M5178" s="3" t="s">
        <v>1214</v>
      </c>
      <c r="N5178" t="s">
        <v>2742</v>
      </c>
    </row>
    <row r="5179" spans="1:14" x14ac:dyDescent="0.2">
      <c r="A5179" t="s">
        <v>2740</v>
      </c>
      <c r="B5179" t="s">
        <v>2732</v>
      </c>
      <c r="C5179" s="8" t="s">
        <v>2741</v>
      </c>
      <c r="D5179" t="str">
        <f t="shared" si="160"/>
        <v>"CUYAHOGA COMMUNITY COLLEGE"</v>
      </c>
      <c r="E5179" t="s">
        <v>2743</v>
      </c>
      <c r="F5179" t="s">
        <v>2</v>
      </c>
      <c r="G5179" s="8" t="s">
        <v>2744</v>
      </c>
      <c r="H5179" s="8" t="str">
        <f t="shared" si="161"/>
        <v>"9419"</v>
      </c>
      <c r="I5179" s="8"/>
      <c r="J5179" t="s">
        <v>2742</v>
      </c>
      <c r="K5179" s="3" t="s">
        <v>1165</v>
      </c>
      <c r="L5179" t="s">
        <v>2742</v>
      </c>
      <c r="M5179" s="3" t="s">
        <v>1215</v>
      </c>
      <c r="N5179" t="s">
        <v>2742</v>
      </c>
    </row>
    <row r="5180" spans="1:14" x14ac:dyDescent="0.2">
      <c r="A5180" t="s">
        <v>2740</v>
      </c>
      <c r="B5180" t="s">
        <v>2732</v>
      </c>
      <c r="C5180" s="8" t="s">
        <v>2741</v>
      </c>
      <c r="D5180" t="str">
        <f t="shared" si="160"/>
        <v>"LORAIN COUNTY COMMUNITY COLLEGE"</v>
      </c>
      <c r="E5180" t="s">
        <v>2743</v>
      </c>
      <c r="F5180" t="s">
        <v>2</v>
      </c>
      <c r="G5180" s="8" t="s">
        <v>2744</v>
      </c>
      <c r="H5180" s="8" t="str">
        <f t="shared" si="161"/>
        <v>"9420"</v>
      </c>
      <c r="I5180" s="8"/>
      <c r="J5180" t="s">
        <v>2742</v>
      </c>
      <c r="K5180" s="3" t="s">
        <v>1166</v>
      </c>
      <c r="L5180" t="s">
        <v>2742</v>
      </c>
      <c r="M5180" s="3" t="s">
        <v>1216</v>
      </c>
      <c r="N5180" t="s">
        <v>2742</v>
      </c>
    </row>
    <row r="5181" spans="1:14" x14ac:dyDescent="0.2">
      <c r="A5181" t="s">
        <v>2740</v>
      </c>
      <c r="B5181" t="s">
        <v>2732</v>
      </c>
      <c r="C5181" s="8" t="s">
        <v>2741</v>
      </c>
      <c r="D5181" t="str">
        <f t="shared" si="160"/>
        <v>"CLARK STATE COMMUNITY COLLEGE"</v>
      </c>
      <c r="E5181" t="s">
        <v>2743</v>
      </c>
      <c r="F5181" t="s">
        <v>2</v>
      </c>
      <c r="G5181" s="8" t="s">
        <v>2744</v>
      </c>
      <c r="H5181" s="8" t="str">
        <f t="shared" si="161"/>
        <v>"9421"</v>
      </c>
      <c r="I5181" s="8"/>
      <c r="J5181" t="s">
        <v>2742</v>
      </c>
      <c r="K5181" s="3" t="s">
        <v>1167</v>
      </c>
      <c r="L5181" t="s">
        <v>2742</v>
      </c>
      <c r="M5181" s="3" t="s">
        <v>1217</v>
      </c>
      <c r="N5181" t="s">
        <v>2742</v>
      </c>
    </row>
    <row r="5182" spans="1:14" x14ac:dyDescent="0.2">
      <c r="A5182" t="s">
        <v>2740</v>
      </c>
      <c r="B5182" t="s">
        <v>2732</v>
      </c>
      <c r="C5182" s="8" t="s">
        <v>2741</v>
      </c>
      <c r="D5182" t="str">
        <f t="shared" si="160"/>
        <v>"SINCLAIR COMMUNITY COLLEGE"</v>
      </c>
      <c r="E5182" t="s">
        <v>2743</v>
      </c>
      <c r="F5182" t="s">
        <v>2</v>
      </c>
      <c r="G5182" s="8" t="s">
        <v>2744</v>
      </c>
      <c r="H5182" s="8" t="str">
        <f t="shared" si="161"/>
        <v>"9422"</v>
      </c>
      <c r="I5182" s="8"/>
      <c r="J5182" t="s">
        <v>2742</v>
      </c>
      <c r="K5182" s="3" t="s">
        <v>1168</v>
      </c>
      <c r="L5182" t="s">
        <v>2742</v>
      </c>
      <c r="M5182" s="3" t="s">
        <v>1218</v>
      </c>
      <c r="N5182" t="s">
        <v>2742</v>
      </c>
    </row>
    <row r="5183" spans="1:14" x14ac:dyDescent="0.2">
      <c r="A5183" t="s">
        <v>2740</v>
      </c>
      <c r="B5183" t="s">
        <v>2732</v>
      </c>
      <c r="C5183" s="8" t="s">
        <v>2741</v>
      </c>
      <c r="D5183" t="str">
        <f t="shared" si="160"/>
        <v>"LAKELAND COMMUNITY COLLEGE"</v>
      </c>
      <c r="E5183" t="s">
        <v>2743</v>
      </c>
      <c r="F5183" t="s">
        <v>2</v>
      </c>
      <c r="G5183" s="8" t="s">
        <v>2744</v>
      </c>
      <c r="H5183" s="8" t="str">
        <f t="shared" si="161"/>
        <v>"9423"</v>
      </c>
      <c r="I5183" s="8"/>
      <c r="J5183" t="s">
        <v>2742</v>
      </c>
      <c r="K5183" s="3" t="s">
        <v>1169</v>
      </c>
      <c r="L5183" t="s">
        <v>2742</v>
      </c>
      <c r="M5183" s="3" t="s">
        <v>1219</v>
      </c>
      <c r="N5183" t="s">
        <v>2742</v>
      </c>
    </row>
    <row r="5184" spans="1:14" x14ac:dyDescent="0.2">
      <c r="A5184" t="s">
        <v>2740</v>
      </c>
      <c r="B5184" t="s">
        <v>2732</v>
      </c>
      <c r="C5184" s="8" t="s">
        <v>2741</v>
      </c>
      <c r="D5184" t="str">
        <f t="shared" si="160"/>
        <v>"COLUMBUS STATE COMMUNITY COLLEGE"</v>
      </c>
      <c r="E5184" t="s">
        <v>2743</v>
      </c>
      <c r="F5184" t="s">
        <v>2</v>
      </c>
      <c r="G5184" s="8" t="s">
        <v>2744</v>
      </c>
      <c r="H5184" s="8" t="str">
        <f t="shared" si="161"/>
        <v>"9424"</v>
      </c>
      <c r="I5184" s="8"/>
      <c r="J5184" t="s">
        <v>2742</v>
      </c>
      <c r="K5184" s="3" t="s">
        <v>1170</v>
      </c>
      <c r="L5184" t="s">
        <v>2742</v>
      </c>
      <c r="M5184" s="3" t="s">
        <v>1220</v>
      </c>
      <c r="N5184" t="s">
        <v>2742</v>
      </c>
    </row>
    <row r="5185" spans="1:14" x14ac:dyDescent="0.2">
      <c r="A5185" t="s">
        <v>2740</v>
      </c>
      <c r="B5185" t="s">
        <v>2732</v>
      </c>
      <c r="C5185" s="8" t="s">
        <v>2741</v>
      </c>
      <c r="D5185" t="str">
        <f t="shared" si="160"/>
        <v>"WRIGHT STATE UNIVERSITY"</v>
      </c>
      <c r="E5185" t="s">
        <v>2743</v>
      </c>
      <c r="F5185" t="s">
        <v>2</v>
      </c>
      <c r="G5185" s="8" t="s">
        <v>2744</v>
      </c>
      <c r="H5185" s="8" t="str">
        <f t="shared" si="161"/>
        <v>"9425"</v>
      </c>
      <c r="I5185" s="8"/>
      <c r="J5185" t="s">
        <v>2742</v>
      </c>
      <c r="K5185" s="3" t="s">
        <v>1171</v>
      </c>
      <c r="L5185" t="s">
        <v>2742</v>
      </c>
      <c r="M5185" s="3" t="s">
        <v>1221</v>
      </c>
      <c r="N5185" t="s">
        <v>2742</v>
      </c>
    </row>
    <row r="5186" spans="1:14" x14ac:dyDescent="0.2">
      <c r="A5186" t="s">
        <v>2740</v>
      </c>
      <c r="B5186" t="s">
        <v>2732</v>
      </c>
      <c r="C5186" s="8" t="s">
        <v>2741</v>
      </c>
      <c r="D5186" t="str">
        <f t="shared" ref="D5186:D5249" si="162">_xlfn.TEXTJOIN(,,J5186:L5186)</f>
        <v>"WASHINGTON STATE COMMUNITY COLLEGE"</v>
      </c>
      <c r="E5186" t="s">
        <v>2743</v>
      </c>
      <c r="F5186" t="s">
        <v>2</v>
      </c>
      <c r="G5186" s="8" t="s">
        <v>2744</v>
      </c>
      <c r="H5186" s="8" t="str">
        <f t="shared" ref="H5186:H5249" si="163">_xlfn.TEXTJOIN(,,L5186:N5186)</f>
        <v>"9426"</v>
      </c>
      <c r="I5186" s="8"/>
      <c r="J5186" t="s">
        <v>2742</v>
      </c>
      <c r="K5186" s="3" t="s">
        <v>1172</v>
      </c>
      <c r="L5186" t="s">
        <v>2742</v>
      </c>
      <c r="M5186" s="3" t="s">
        <v>1222</v>
      </c>
      <c r="N5186" t="s">
        <v>2742</v>
      </c>
    </row>
    <row r="5187" spans="1:14" x14ac:dyDescent="0.2">
      <c r="A5187" t="s">
        <v>2740</v>
      </c>
      <c r="B5187" t="s">
        <v>2732</v>
      </c>
      <c r="C5187" s="8" t="s">
        <v>2741</v>
      </c>
      <c r="D5187" t="str">
        <f t="shared" si="162"/>
        <v>"SHAWNEE STATE UNIVERSITY"</v>
      </c>
      <c r="E5187" t="s">
        <v>2743</v>
      </c>
      <c r="F5187" t="s">
        <v>2</v>
      </c>
      <c r="G5187" s="8" t="s">
        <v>2744</v>
      </c>
      <c r="H5187" s="8" t="str">
        <f t="shared" si="163"/>
        <v>"9427"</v>
      </c>
      <c r="I5187" s="8"/>
      <c r="J5187" t="s">
        <v>2742</v>
      </c>
      <c r="K5187" s="3" t="s">
        <v>1173</v>
      </c>
      <c r="L5187" t="s">
        <v>2742</v>
      </c>
      <c r="M5187" s="3" t="s">
        <v>1223</v>
      </c>
      <c r="N5187" t="s">
        <v>2742</v>
      </c>
    </row>
    <row r="5188" spans="1:14" x14ac:dyDescent="0.2">
      <c r="A5188" t="s">
        <v>2740</v>
      </c>
      <c r="B5188" t="s">
        <v>2732</v>
      </c>
      <c r="C5188" s="8" t="s">
        <v>2741</v>
      </c>
      <c r="D5188" t="str">
        <f t="shared" si="162"/>
        <v>"YOUNGSTOWN STATE UNIVERSITY"</v>
      </c>
      <c r="E5188" t="s">
        <v>2743</v>
      </c>
      <c r="F5188" t="s">
        <v>2</v>
      </c>
      <c r="G5188" s="8" t="s">
        <v>2744</v>
      </c>
      <c r="H5188" s="8" t="str">
        <f t="shared" si="163"/>
        <v>"9428"</v>
      </c>
      <c r="I5188" s="8"/>
      <c r="J5188" t="s">
        <v>2742</v>
      </c>
      <c r="K5188" s="3" t="s">
        <v>1174</v>
      </c>
      <c r="L5188" t="s">
        <v>2742</v>
      </c>
      <c r="M5188" s="3" t="s">
        <v>1224</v>
      </c>
      <c r="N5188" t="s">
        <v>2742</v>
      </c>
    </row>
    <row r="5189" spans="1:14" x14ac:dyDescent="0.2">
      <c r="A5189" t="s">
        <v>2740</v>
      </c>
      <c r="B5189" t="s">
        <v>2732</v>
      </c>
      <c r="C5189" s="8" t="s">
        <v>2741</v>
      </c>
      <c r="D5189" t="str">
        <f t="shared" si="162"/>
        <v>"EDISON COMMUNITY COLLEGE"</v>
      </c>
      <c r="E5189" t="s">
        <v>2743</v>
      </c>
      <c r="F5189" t="s">
        <v>2</v>
      </c>
      <c r="G5189" s="8" t="s">
        <v>2744</v>
      </c>
      <c r="H5189" s="8" t="str">
        <f t="shared" si="163"/>
        <v>"9429"</v>
      </c>
      <c r="I5189" s="8"/>
      <c r="J5189" t="s">
        <v>2742</v>
      </c>
      <c r="K5189" s="3" t="s">
        <v>1175</v>
      </c>
      <c r="L5189" t="s">
        <v>2742</v>
      </c>
      <c r="M5189" s="3" t="s">
        <v>1225</v>
      </c>
      <c r="N5189" t="s">
        <v>2742</v>
      </c>
    </row>
    <row r="5190" spans="1:14" x14ac:dyDescent="0.2">
      <c r="A5190" t="s">
        <v>2740</v>
      </c>
      <c r="B5190" t="s">
        <v>2732</v>
      </c>
      <c r="C5190" s="8" t="s">
        <v>2741</v>
      </c>
      <c r="D5190" t="str">
        <f t="shared" si="162"/>
        <v>"UNIVERSITY OF CINCINNATI"</v>
      </c>
      <c r="E5190" t="s">
        <v>2743</v>
      </c>
      <c r="F5190" t="s">
        <v>2</v>
      </c>
      <c r="G5190" s="8" t="s">
        <v>2744</v>
      </c>
      <c r="H5190" s="8" t="str">
        <f t="shared" si="163"/>
        <v>"9430"</v>
      </c>
      <c r="I5190" s="8"/>
      <c r="J5190" t="s">
        <v>2742</v>
      </c>
      <c r="K5190" s="3" t="s">
        <v>1176</v>
      </c>
      <c r="L5190" t="s">
        <v>2742</v>
      </c>
      <c r="M5190" s="3" t="s">
        <v>1226</v>
      </c>
      <c r="N5190" t="s">
        <v>2742</v>
      </c>
    </row>
    <row r="5191" spans="1:14" x14ac:dyDescent="0.2">
      <c r="A5191" t="s">
        <v>2740</v>
      </c>
      <c r="B5191" t="s">
        <v>2732</v>
      </c>
      <c r="C5191" s="8" t="s">
        <v>2741</v>
      </c>
      <c r="D5191" t="str">
        <f t="shared" si="162"/>
        <v>"CLEVELAND STATE UNIVERSITY"</v>
      </c>
      <c r="E5191" t="s">
        <v>2743</v>
      </c>
      <c r="F5191" t="s">
        <v>2</v>
      </c>
      <c r="G5191" s="8" t="s">
        <v>2744</v>
      </c>
      <c r="H5191" s="8" t="str">
        <f t="shared" si="163"/>
        <v>"9431"</v>
      </c>
      <c r="I5191" s="8"/>
      <c r="J5191" t="s">
        <v>2742</v>
      </c>
      <c r="K5191" s="3" t="s">
        <v>1177</v>
      </c>
      <c r="L5191" t="s">
        <v>2742</v>
      </c>
      <c r="M5191" s="3" t="s">
        <v>1227</v>
      </c>
      <c r="N5191" t="s">
        <v>2742</v>
      </c>
    </row>
    <row r="5192" spans="1:14" x14ac:dyDescent="0.2">
      <c r="A5192" t="s">
        <v>2740</v>
      </c>
      <c r="B5192" t="s">
        <v>2732</v>
      </c>
      <c r="C5192" s="8" t="s">
        <v>2741</v>
      </c>
      <c r="D5192" t="str">
        <f t="shared" si="162"/>
        <v>"NORTHEAST OHIO MEDICAL UNIVERSITY"</v>
      </c>
      <c r="E5192" t="s">
        <v>2743</v>
      </c>
      <c r="F5192" t="s">
        <v>2</v>
      </c>
      <c r="G5192" s="8" t="s">
        <v>2744</v>
      </c>
      <c r="H5192" s="8" t="str">
        <f t="shared" si="163"/>
        <v>"9433"</v>
      </c>
      <c r="I5192" s="8"/>
      <c r="J5192" t="s">
        <v>2742</v>
      </c>
      <c r="K5192" s="3" t="s">
        <v>1178</v>
      </c>
      <c r="L5192" t="s">
        <v>2742</v>
      </c>
      <c r="M5192" s="3" t="s">
        <v>1228</v>
      </c>
      <c r="N5192" t="s">
        <v>2742</v>
      </c>
    </row>
    <row r="5193" spans="1:14" x14ac:dyDescent="0.2">
      <c r="A5193" t="s">
        <v>2740</v>
      </c>
      <c r="B5193" t="s">
        <v>2732</v>
      </c>
      <c r="C5193" s="8" t="s">
        <v>2741</v>
      </c>
      <c r="D5193" t="str">
        <f t="shared" si="162"/>
        <v>"STATE OF OHIO"</v>
      </c>
      <c r="E5193" t="s">
        <v>2743</v>
      </c>
      <c r="F5193" t="s">
        <v>2</v>
      </c>
      <c r="G5193" s="8" t="s">
        <v>2744</v>
      </c>
      <c r="H5193" s="8" t="str">
        <f t="shared" si="163"/>
        <v>"9501"</v>
      </c>
      <c r="I5193" s="8"/>
      <c r="J5193" t="s">
        <v>2742</v>
      </c>
      <c r="K5193" s="3" t="s">
        <v>1179</v>
      </c>
      <c r="L5193" t="s">
        <v>2742</v>
      </c>
      <c r="M5193" s="3" t="s">
        <v>1229</v>
      </c>
      <c r="N5193" t="s">
        <v>2742</v>
      </c>
    </row>
    <row r="5194" spans="1:14" x14ac:dyDescent="0.2">
      <c r="A5194" t="s">
        <v>2740</v>
      </c>
      <c r="B5194" t="s">
        <v>2732</v>
      </c>
      <c r="C5194" s="8" t="s">
        <v>2741</v>
      </c>
      <c r="D5194" t="str">
        <f t="shared" si="162"/>
        <v>"CENTRAL OHIO YOUTH CENTER"</v>
      </c>
      <c r="E5194" t="s">
        <v>2743</v>
      </c>
      <c r="F5194" t="s">
        <v>2</v>
      </c>
      <c r="G5194" s="8" t="s">
        <v>2744</v>
      </c>
      <c r="H5194" s="8" t="str">
        <f t="shared" si="163"/>
        <v>"9503"</v>
      </c>
      <c r="I5194" s="8"/>
      <c r="J5194" t="s">
        <v>2742</v>
      </c>
      <c r="K5194" s="3" t="s">
        <v>1180</v>
      </c>
      <c r="L5194" t="s">
        <v>2742</v>
      </c>
      <c r="M5194" s="3" t="s">
        <v>1230</v>
      </c>
      <c r="N5194" t="s">
        <v>2742</v>
      </c>
    </row>
    <row r="5195" spans="1:14" x14ac:dyDescent="0.2">
      <c r="A5195" t="s">
        <v>2740</v>
      </c>
      <c r="B5195" t="s">
        <v>2732</v>
      </c>
      <c r="C5195" s="8" t="s">
        <v>2741</v>
      </c>
      <c r="D5195" t="str">
        <f t="shared" si="162"/>
        <v>"NORTHERN BUCKEYE EDUCATION COUNCIL"</v>
      </c>
      <c r="E5195" t="s">
        <v>2743</v>
      </c>
      <c r="F5195" t="s">
        <v>2</v>
      </c>
      <c r="G5195" s="8" t="s">
        <v>2744</v>
      </c>
      <c r="H5195" s="8" t="str">
        <f t="shared" si="163"/>
        <v>"9507"</v>
      </c>
      <c r="I5195" s="8"/>
      <c r="J5195" t="s">
        <v>2742</v>
      </c>
      <c r="K5195" s="3" t="s">
        <v>1181</v>
      </c>
      <c r="L5195" t="s">
        <v>2742</v>
      </c>
      <c r="M5195" s="3" t="s">
        <v>1231</v>
      </c>
      <c r="N5195" t="s">
        <v>2742</v>
      </c>
    </row>
    <row r="5196" spans="1:14" x14ac:dyDescent="0.2">
      <c r="A5196" t="s">
        <v>2740</v>
      </c>
      <c r="B5196" t="s">
        <v>2732</v>
      </c>
      <c r="C5196" s="8" t="s">
        <v>2741</v>
      </c>
      <c r="D5196" t="str">
        <f t="shared" si="162"/>
        <v>"MIAMI COUNTY JUVENILE PROGRAM"</v>
      </c>
      <c r="E5196" t="s">
        <v>2743</v>
      </c>
      <c r="F5196" t="s">
        <v>2</v>
      </c>
      <c r="G5196" s="8" t="s">
        <v>2744</v>
      </c>
      <c r="H5196" s="8" t="str">
        <f t="shared" si="163"/>
        <v>"9515"</v>
      </c>
      <c r="I5196" s="8"/>
      <c r="J5196" t="s">
        <v>2742</v>
      </c>
      <c r="K5196" s="3" t="s">
        <v>1182</v>
      </c>
      <c r="L5196" t="s">
        <v>2742</v>
      </c>
      <c r="M5196" s="3" t="s">
        <v>1232</v>
      </c>
      <c r="N5196" t="s">
        <v>2742</v>
      </c>
    </row>
    <row r="5197" spans="1:14" x14ac:dyDescent="0.2">
      <c r="A5197" t="s">
        <v>2740</v>
      </c>
      <c r="B5197" t="s">
        <v>2732</v>
      </c>
      <c r="C5197" s="8" t="s">
        <v>2741</v>
      </c>
      <c r="D5197" t="str">
        <f t="shared" si="162"/>
        <v>"MIDLAND COUNCIL OF GOVERNMENTS"</v>
      </c>
      <c r="E5197" t="s">
        <v>2743</v>
      </c>
      <c r="F5197" t="s">
        <v>2</v>
      </c>
      <c r="G5197" s="8" t="s">
        <v>2744</v>
      </c>
      <c r="H5197" s="8" t="str">
        <f t="shared" si="163"/>
        <v>"9519"</v>
      </c>
      <c r="I5197" s="8"/>
      <c r="J5197" t="s">
        <v>2742</v>
      </c>
      <c r="K5197" s="3" t="s">
        <v>1183</v>
      </c>
      <c r="L5197" t="s">
        <v>2742</v>
      </c>
      <c r="M5197" s="3" t="s">
        <v>1233</v>
      </c>
      <c r="N5197" t="s">
        <v>2742</v>
      </c>
    </row>
    <row r="5198" spans="1:14" x14ac:dyDescent="0.2">
      <c r="A5198" t="s">
        <v>2740</v>
      </c>
      <c r="B5198" t="s">
        <v>2732</v>
      </c>
      <c r="C5198" s="8" t="s">
        <v>2741</v>
      </c>
      <c r="D5198" t="str">
        <f t="shared" si="162"/>
        <v>"PORTAGE COUNTY DETENTION CTR"</v>
      </c>
      <c r="E5198" t="s">
        <v>2743</v>
      </c>
      <c r="F5198" t="s">
        <v>2</v>
      </c>
      <c r="G5198" s="8" t="s">
        <v>2744</v>
      </c>
      <c r="H5198" s="8" t="str">
        <f t="shared" si="163"/>
        <v>"9521"</v>
      </c>
      <c r="I5198" s="8"/>
      <c r="J5198" t="s">
        <v>2742</v>
      </c>
      <c r="K5198" s="3" t="s">
        <v>1184</v>
      </c>
      <c r="L5198" t="s">
        <v>2742</v>
      </c>
      <c r="M5198" s="3" t="s">
        <v>1234</v>
      </c>
      <c r="N5198" t="s">
        <v>2742</v>
      </c>
    </row>
    <row r="5199" spans="1:14" x14ac:dyDescent="0.2">
      <c r="A5199" t="s">
        <v>2740</v>
      </c>
      <c r="B5199" t="s">
        <v>2732</v>
      </c>
      <c r="C5199" s="8" t="s">
        <v>2741</v>
      </c>
      <c r="D5199" t="str">
        <f t="shared" si="162"/>
        <v>"METROPOLITAN EDUCATIONAL TECH ASSOC"</v>
      </c>
      <c r="E5199" t="s">
        <v>2743</v>
      </c>
      <c r="F5199" t="s">
        <v>2</v>
      </c>
      <c r="G5199" s="8" t="s">
        <v>2744</v>
      </c>
      <c r="H5199" s="8" t="str">
        <f t="shared" si="163"/>
        <v>"9527"</v>
      </c>
      <c r="I5199" s="8"/>
      <c r="J5199" t="s">
        <v>2742</v>
      </c>
      <c r="K5199" s="3" t="s">
        <v>1185</v>
      </c>
      <c r="L5199" t="s">
        <v>2742</v>
      </c>
      <c r="M5199" s="3" t="s">
        <v>1235</v>
      </c>
      <c r="N5199" t="s">
        <v>2742</v>
      </c>
    </row>
    <row r="5200" spans="1:14" x14ac:dyDescent="0.2">
      <c r="A5200" t="s">
        <v>2740</v>
      </c>
      <c r="B5200" t="s">
        <v>2732</v>
      </c>
      <c r="C5200" s="8" t="s">
        <v>2741</v>
      </c>
      <c r="D5200" t="str">
        <f t="shared" si="162"/>
        <v>"ESC COUNCIL OF GOVERNMENTS"</v>
      </c>
      <c r="E5200" t="s">
        <v>2743</v>
      </c>
      <c r="F5200" t="s">
        <v>2</v>
      </c>
      <c r="G5200" s="8" t="s">
        <v>2744</v>
      </c>
      <c r="H5200" s="8" t="str">
        <f t="shared" si="163"/>
        <v>"9531"</v>
      </c>
      <c r="I5200" s="8"/>
      <c r="J5200" t="s">
        <v>2742</v>
      </c>
      <c r="K5200" s="3" t="s">
        <v>1187</v>
      </c>
      <c r="L5200" t="s">
        <v>2742</v>
      </c>
      <c r="M5200" s="3" t="s">
        <v>1237</v>
      </c>
      <c r="N5200" t="s">
        <v>2742</v>
      </c>
    </row>
    <row r="5201" spans="1:14" x14ac:dyDescent="0.2">
      <c r="A5201" t="s">
        <v>2740</v>
      </c>
      <c r="B5201" t="s">
        <v>2732</v>
      </c>
      <c r="C5201" s="8" t="s">
        <v>2741</v>
      </c>
      <c r="D5201" t="str">
        <f t="shared" si="162"/>
        <v>"CENTER FOR COLLABORATIVE SOLUTIONS"</v>
      </c>
      <c r="E5201" t="s">
        <v>2743</v>
      </c>
      <c r="F5201" t="s">
        <v>2</v>
      </c>
      <c r="G5201" s="8" t="s">
        <v>2744</v>
      </c>
      <c r="H5201" s="8" t="str">
        <f t="shared" si="163"/>
        <v>"9536"</v>
      </c>
      <c r="I5201" s="8"/>
      <c r="J5201" t="s">
        <v>2742</v>
      </c>
      <c r="K5201" s="3" t="s">
        <v>1188</v>
      </c>
      <c r="L5201" t="s">
        <v>2742</v>
      </c>
      <c r="M5201" s="3" t="s">
        <v>1238</v>
      </c>
      <c r="N5201" t="s">
        <v>2742</v>
      </c>
    </row>
    <row r="5202" spans="1:14" x14ac:dyDescent="0.2">
      <c r="A5202" t="s">
        <v>2740</v>
      </c>
      <c r="B5202" t="s">
        <v>2732</v>
      </c>
      <c r="C5202" s="8" t="s">
        <v>2741</v>
      </c>
      <c r="D5202" t="str">
        <f t="shared" si="162"/>
        <v>"SW OHIO COUNCIL OF GOVERNMENTS"</v>
      </c>
      <c r="E5202" t="s">
        <v>2743</v>
      </c>
      <c r="F5202" t="s">
        <v>2</v>
      </c>
      <c r="G5202" s="8" t="s">
        <v>2744</v>
      </c>
      <c r="H5202" s="8" t="str">
        <f t="shared" si="163"/>
        <v>"9537"</v>
      </c>
      <c r="I5202" s="8"/>
      <c r="J5202" t="s">
        <v>2742</v>
      </c>
      <c r="K5202" s="3" t="s">
        <v>1189</v>
      </c>
      <c r="L5202" t="s">
        <v>2742</v>
      </c>
      <c r="M5202" s="3" t="s">
        <v>1239</v>
      </c>
      <c r="N5202" t="s">
        <v>2742</v>
      </c>
    </row>
    <row r="5203" spans="1:14" x14ac:dyDescent="0.2">
      <c r="A5203" t="s">
        <v>2740</v>
      </c>
      <c r="B5203" t="s">
        <v>2732</v>
      </c>
      <c r="C5203" s="8" t="s">
        <v>2741</v>
      </c>
      <c r="D5203" t="str">
        <f t="shared" si="162"/>
        <v>"MAHONING VALLEY REGIONAL COUNCIL OF"</v>
      </c>
      <c r="E5203" t="s">
        <v>2743</v>
      </c>
      <c r="F5203" t="s">
        <v>2</v>
      </c>
      <c r="G5203" s="8" t="s">
        <v>2744</v>
      </c>
      <c r="H5203" s="8" t="str">
        <f t="shared" si="163"/>
        <v>"9538"</v>
      </c>
      <c r="I5203" s="8"/>
      <c r="J5203" t="s">
        <v>2742</v>
      </c>
      <c r="K5203" s="3" t="s">
        <v>1190</v>
      </c>
      <c r="L5203" t="s">
        <v>2742</v>
      </c>
      <c r="M5203" s="3" t="s">
        <v>1240</v>
      </c>
      <c r="N5203" t="s">
        <v>2742</v>
      </c>
    </row>
    <row r="5204" spans="1:14" x14ac:dyDescent="0.2">
      <c r="A5204" t="s">
        <v>2740</v>
      </c>
      <c r="B5204" t="s">
        <v>2732</v>
      </c>
      <c r="C5204" s="8" t="s">
        <v>2741</v>
      </c>
      <c r="D5204" t="str">
        <f t="shared" si="162"/>
        <v>"GREEN INSPIRATION ACADEMY"</v>
      </c>
      <c r="E5204" t="s">
        <v>2743</v>
      </c>
      <c r="F5204" t="s">
        <v>2</v>
      </c>
      <c r="G5204" s="8" t="s">
        <v>2744</v>
      </c>
      <c r="H5204" s="8" t="str">
        <f t="shared" si="163"/>
        <v>"9602"</v>
      </c>
      <c r="I5204" s="8"/>
      <c r="J5204" t="s">
        <v>2742</v>
      </c>
      <c r="K5204" s="3" t="s">
        <v>1192</v>
      </c>
      <c r="L5204" t="s">
        <v>2742</v>
      </c>
      <c r="M5204" s="3" t="s">
        <v>1242</v>
      </c>
      <c r="N5204" t="s">
        <v>2742</v>
      </c>
    </row>
    <row r="5205" spans="1:14" x14ac:dyDescent="0.2">
      <c r="A5205" t="s">
        <v>2740</v>
      </c>
      <c r="B5205" t="s">
        <v>2732</v>
      </c>
      <c r="C5205" s="8" t="s">
        <v>2741</v>
      </c>
      <c r="D5205" t="str">
        <f t="shared" si="162"/>
        <v>"MIDDLEBURY ACADEMY"</v>
      </c>
      <c r="E5205" t="s">
        <v>2743</v>
      </c>
      <c r="F5205" t="s">
        <v>2</v>
      </c>
      <c r="G5205" s="8" t="s">
        <v>2744</v>
      </c>
      <c r="H5205" s="8" t="str">
        <f t="shared" si="163"/>
        <v>"9603"</v>
      </c>
      <c r="I5205" s="8"/>
      <c r="J5205" t="s">
        <v>2742</v>
      </c>
      <c r="K5205" s="3" t="s">
        <v>1193</v>
      </c>
      <c r="L5205" t="s">
        <v>2742</v>
      </c>
      <c r="M5205" s="3" t="s">
        <v>1243</v>
      </c>
      <c r="N5205" t="s">
        <v>2742</v>
      </c>
    </row>
    <row r="5206" spans="1:14" x14ac:dyDescent="0.2">
      <c r="A5206" t="s">
        <v>2740</v>
      </c>
      <c r="B5206" t="s">
        <v>2732</v>
      </c>
      <c r="C5206" s="8" t="s">
        <v>2741</v>
      </c>
      <c r="D5206" t="str">
        <f t="shared" si="162"/>
        <v>"YOUNGSTOWN COMMUNITY SCHOOL"</v>
      </c>
      <c r="E5206" t="s">
        <v>2743</v>
      </c>
      <c r="F5206" t="s">
        <v>2</v>
      </c>
      <c r="G5206" s="8" t="s">
        <v>2744</v>
      </c>
      <c r="H5206" s="8" t="str">
        <f t="shared" si="163"/>
        <v>"9605"</v>
      </c>
      <c r="I5206" s="8"/>
      <c r="J5206" t="s">
        <v>2742</v>
      </c>
      <c r="K5206" s="3" t="s">
        <v>1194</v>
      </c>
      <c r="L5206" t="s">
        <v>2742</v>
      </c>
      <c r="M5206" s="3" t="s">
        <v>1244</v>
      </c>
      <c r="N5206" t="s">
        <v>2742</v>
      </c>
    </row>
    <row r="5207" spans="1:14" x14ac:dyDescent="0.2">
      <c r="A5207" t="s">
        <v>2740</v>
      </c>
      <c r="B5207" t="s">
        <v>2732</v>
      </c>
      <c r="C5207" s="8" t="s">
        <v>2741</v>
      </c>
      <c r="D5207" t="str">
        <f t="shared" si="162"/>
        <v>"CONSTELLATION OLD BROOKLYN COMM"</v>
      </c>
      <c r="E5207" t="s">
        <v>2743</v>
      </c>
      <c r="F5207" t="s">
        <v>2</v>
      </c>
      <c r="G5207" s="8" t="s">
        <v>2744</v>
      </c>
      <c r="H5207" s="8" t="str">
        <f t="shared" si="163"/>
        <v>"9608"</v>
      </c>
      <c r="I5207" s="8"/>
      <c r="J5207" t="s">
        <v>2742</v>
      </c>
      <c r="K5207" s="3" t="s">
        <v>1195</v>
      </c>
      <c r="L5207" t="s">
        <v>2742</v>
      </c>
      <c r="M5207" s="3" t="s">
        <v>1245</v>
      </c>
      <c r="N5207" t="s">
        <v>2742</v>
      </c>
    </row>
    <row r="5208" spans="1:14" x14ac:dyDescent="0.2">
      <c r="A5208" t="s">
        <v>2740</v>
      </c>
      <c r="B5208" t="s">
        <v>2732</v>
      </c>
      <c r="C5208" s="8" t="s">
        <v>2741</v>
      </c>
      <c r="D5208" t="str">
        <f t="shared" si="162"/>
        <v>"CITY DAY COMMUNITY SCHOOL"</v>
      </c>
      <c r="E5208" t="s">
        <v>2743</v>
      </c>
      <c r="F5208" t="s">
        <v>2</v>
      </c>
      <c r="G5208" s="8" t="s">
        <v>2744</v>
      </c>
      <c r="H5208" s="8" t="str">
        <f t="shared" si="163"/>
        <v>"9610"</v>
      </c>
      <c r="I5208" s="8"/>
      <c r="J5208" t="s">
        <v>2742</v>
      </c>
      <c r="K5208" s="3" t="s">
        <v>1196</v>
      </c>
      <c r="L5208" t="s">
        <v>2742</v>
      </c>
      <c r="M5208" s="3" t="s">
        <v>1246</v>
      </c>
      <c r="N5208" t="s">
        <v>2742</v>
      </c>
    </row>
    <row r="5209" spans="1:14" x14ac:dyDescent="0.2">
      <c r="A5209" t="s">
        <v>2740</v>
      </c>
      <c r="B5209" t="s">
        <v>2732</v>
      </c>
      <c r="C5209" s="8" t="s">
        <v>2741</v>
      </c>
      <c r="D5209" t="str">
        <f t="shared" si="162"/>
        <v>"AURORA ACADEMY"</v>
      </c>
      <c r="E5209" t="s">
        <v>2743</v>
      </c>
      <c r="F5209" t="s">
        <v>2</v>
      </c>
      <c r="G5209" s="8" t="s">
        <v>2744</v>
      </c>
      <c r="H5209" s="8" t="str">
        <f t="shared" si="163"/>
        <v>"9611"</v>
      </c>
      <c r="I5209" s="8"/>
      <c r="J5209" t="s">
        <v>2742</v>
      </c>
      <c r="K5209" s="3" t="s">
        <v>1197</v>
      </c>
      <c r="L5209" t="s">
        <v>2742</v>
      </c>
      <c r="M5209" s="3" t="s">
        <v>1247</v>
      </c>
      <c r="N5209" t="s">
        <v>2742</v>
      </c>
    </row>
    <row r="5210" spans="1:14" x14ac:dyDescent="0.2">
      <c r="A5210" t="s">
        <v>2740</v>
      </c>
      <c r="B5210" t="s">
        <v>2732</v>
      </c>
      <c r="C5210" s="8" t="s">
        <v>2741</v>
      </c>
      <c r="D5210" t="str">
        <f t="shared" si="162"/>
        <v>"AUTISM MODEL SCHOOL"</v>
      </c>
      <c r="E5210" t="s">
        <v>2743</v>
      </c>
      <c r="F5210" t="s">
        <v>2</v>
      </c>
      <c r="G5210" s="8" t="s">
        <v>2744</v>
      </c>
      <c r="H5210" s="8" t="str">
        <f t="shared" si="163"/>
        <v>"9613"</v>
      </c>
      <c r="I5210" s="8"/>
      <c r="J5210" t="s">
        <v>2742</v>
      </c>
      <c r="K5210" s="3" t="s">
        <v>1198</v>
      </c>
      <c r="L5210" t="s">
        <v>2742</v>
      </c>
      <c r="M5210" s="3" t="s">
        <v>1248</v>
      </c>
      <c r="N5210" t="s">
        <v>2742</v>
      </c>
    </row>
    <row r="5211" spans="1:14" x14ac:dyDescent="0.2">
      <c r="A5211" t="s">
        <v>2740</v>
      </c>
      <c r="B5211" t="s">
        <v>2732</v>
      </c>
      <c r="C5211" s="8" t="s">
        <v>2741</v>
      </c>
      <c r="D5211" t="str">
        <f t="shared" si="162"/>
        <v>"EDGE ACADEMY"</v>
      </c>
      <c r="E5211" t="s">
        <v>2743</v>
      </c>
      <c r="F5211" t="s">
        <v>2</v>
      </c>
      <c r="G5211" s="8" t="s">
        <v>2744</v>
      </c>
      <c r="H5211" s="8" t="str">
        <f t="shared" si="163"/>
        <v>"9615"</v>
      </c>
      <c r="I5211" s="8"/>
      <c r="J5211" t="s">
        <v>2742</v>
      </c>
      <c r="K5211" s="3" t="s">
        <v>1199</v>
      </c>
      <c r="L5211" t="s">
        <v>2742</v>
      </c>
      <c r="M5211" s="3" t="s">
        <v>1249</v>
      </c>
      <c r="N5211" t="s">
        <v>2742</v>
      </c>
    </row>
    <row r="5212" spans="1:14" x14ac:dyDescent="0.2">
      <c r="A5212" t="s">
        <v>2740</v>
      </c>
      <c r="B5212" t="s">
        <v>2732</v>
      </c>
      <c r="C5212" s="8" t="s">
        <v>2741</v>
      </c>
      <c r="D5212" t="str">
        <f t="shared" si="162"/>
        <v>"SUMMIT ACADEMY AKRON ELEM SCH"</v>
      </c>
      <c r="E5212" t="s">
        <v>2743</v>
      </c>
      <c r="F5212" t="s">
        <v>2</v>
      </c>
      <c r="G5212" s="8" t="s">
        <v>2744</v>
      </c>
      <c r="H5212" s="8" t="str">
        <f t="shared" si="163"/>
        <v>"9617"</v>
      </c>
      <c r="I5212" s="8"/>
      <c r="J5212" t="s">
        <v>2742</v>
      </c>
      <c r="K5212" s="3" t="s">
        <v>1200</v>
      </c>
      <c r="L5212" t="s">
        <v>2742</v>
      </c>
      <c r="M5212" s="3" t="s">
        <v>1250</v>
      </c>
      <c r="N5212" t="s">
        <v>2742</v>
      </c>
    </row>
    <row r="5213" spans="1:14" x14ac:dyDescent="0.2">
      <c r="A5213" t="s">
        <v>2740</v>
      </c>
      <c r="B5213" t="s">
        <v>2732</v>
      </c>
      <c r="C5213" s="8" t="s">
        <v>2741</v>
      </c>
      <c r="D5213" t="str">
        <f t="shared" si="162"/>
        <v>"TOWPATH TRAIL HIGH SCHOOL"</v>
      </c>
      <c r="E5213" t="s">
        <v>2743</v>
      </c>
      <c r="F5213" t="s">
        <v>2</v>
      </c>
      <c r="G5213" s="8" t="s">
        <v>2744</v>
      </c>
      <c r="H5213" s="8" t="str">
        <f t="shared" si="163"/>
        <v>"9619"</v>
      </c>
      <c r="I5213" s="8"/>
      <c r="J5213" t="s">
        <v>2742</v>
      </c>
      <c r="K5213" s="3" t="s">
        <v>1201</v>
      </c>
      <c r="L5213" t="s">
        <v>2742</v>
      </c>
      <c r="M5213" s="3" t="s">
        <v>1251</v>
      </c>
      <c r="N5213" t="s">
        <v>2742</v>
      </c>
    </row>
    <row r="5214" spans="1:14" x14ac:dyDescent="0.2">
      <c r="A5214" t="s">
        <v>2740</v>
      </c>
      <c r="B5214" t="s">
        <v>2732</v>
      </c>
      <c r="C5214" s="8" t="s">
        <v>2741</v>
      </c>
      <c r="D5214" t="str">
        <f t="shared" si="162"/>
        <v>"DOHN COMMUNITY HIGH SCHOOL"</v>
      </c>
      <c r="E5214" t="s">
        <v>2743</v>
      </c>
      <c r="F5214" t="s">
        <v>2</v>
      </c>
      <c r="G5214" s="8" t="s">
        <v>2744</v>
      </c>
      <c r="H5214" s="8" t="str">
        <f t="shared" si="163"/>
        <v>"9622"</v>
      </c>
      <c r="I5214" s="8"/>
      <c r="J5214" t="s">
        <v>2742</v>
      </c>
      <c r="K5214" s="3" t="s">
        <v>1202</v>
      </c>
      <c r="L5214" t="s">
        <v>2742</v>
      </c>
      <c r="M5214" s="3" t="s">
        <v>1252</v>
      </c>
      <c r="N5214" t="s">
        <v>2742</v>
      </c>
    </row>
    <row r="5215" spans="1:14" x14ac:dyDescent="0.2">
      <c r="A5215" t="s">
        <v>2740</v>
      </c>
      <c r="B5215" t="s">
        <v>2732</v>
      </c>
      <c r="C5215" s="8" t="s">
        <v>2741</v>
      </c>
      <c r="D5215" t="str">
        <f t="shared" si="162"/>
        <v>"LIGHTHOUSE COMMUNITY SCHOOL"</v>
      </c>
      <c r="E5215" t="s">
        <v>2743</v>
      </c>
      <c r="F5215" t="s">
        <v>2</v>
      </c>
      <c r="G5215" s="8" t="s">
        <v>2744</v>
      </c>
      <c r="H5215" s="8" t="str">
        <f t="shared" si="163"/>
        <v>"9623"</v>
      </c>
      <c r="I5215" s="8"/>
      <c r="J5215" t="s">
        <v>2742</v>
      </c>
      <c r="K5215" s="3" t="s">
        <v>1203</v>
      </c>
      <c r="L5215" t="s">
        <v>2742</v>
      </c>
      <c r="M5215" s="3" t="s">
        <v>1253</v>
      </c>
      <c r="N5215" t="s">
        <v>2742</v>
      </c>
    </row>
    <row r="5216" spans="1:14" x14ac:dyDescent="0.2">
      <c r="A5216" t="s">
        <v>2740</v>
      </c>
      <c r="B5216" t="s">
        <v>2732</v>
      </c>
      <c r="C5216" s="8" t="s">
        <v>2741</v>
      </c>
      <c r="D5216" t="str">
        <f t="shared" si="162"/>
        <v>"CINCINNATI COLLEGE PREP ACADEMY"</v>
      </c>
      <c r="E5216" t="s">
        <v>2743</v>
      </c>
      <c r="F5216" t="s">
        <v>2</v>
      </c>
      <c r="G5216" s="8" t="s">
        <v>2744</v>
      </c>
      <c r="H5216" s="8" t="str">
        <f t="shared" si="163"/>
        <v>"9624"</v>
      </c>
      <c r="I5216" s="8"/>
      <c r="J5216" t="s">
        <v>2742</v>
      </c>
      <c r="K5216" s="3" t="s">
        <v>1204</v>
      </c>
      <c r="L5216" t="s">
        <v>2742</v>
      </c>
      <c r="M5216" s="3" t="s">
        <v>1254</v>
      </c>
      <c r="N5216" t="s">
        <v>2742</v>
      </c>
    </row>
    <row r="5217" spans="1:14" x14ac:dyDescent="0.2">
      <c r="A5217" t="s">
        <v>2740</v>
      </c>
      <c r="B5217" t="s">
        <v>2732</v>
      </c>
      <c r="C5217" s="8" t="s">
        <v>2741</v>
      </c>
      <c r="D5217" t="str">
        <f t="shared" si="162"/>
        <v>"LIFE SKILLS CTR-CINCINNATI"</v>
      </c>
      <c r="E5217" t="s">
        <v>2743</v>
      </c>
      <c r="F5217" t="s">
        <v>2</v>
      </c>
      <c r="G5217" s="8" t="s">
        <v>2744</v>
      </c>
      <c r="H5217" s="8" t="str">
        <f t="shared" si="163"/>
        <v>"9625"</v>
      </c>
      <c r="I5217" s="8"/>
      <c r="J5217" t="s">
        <v>2742</v>
      </c>
      <c r="K5217" s="3" t="s">
        <v>1205</v>
      </c>
      <c r="L5217" t="s">
        <v>2742</v>
      </c>
      <c r="M5217" s="3" t="s">
        <v>1255</v>
      </c>
      <c r="N5217" t="s">
        <v>2742</v>
      </c>
    </row>
    <row r="5218" spans="1:14" x14ac:dyDescent="0.2">
      <c r="A5218" t="s">
        <v>2740</v>
      </c>
      <c r="B5218" t="s">
        <v>2732</v>
      </c>
      <c r="C5218" s="8" t="s">
        <v>2741</v>
      </c>
      <c r="D5218" t="str">
        <f t="shared" si="162"/>
        <v>"RIVERSIDE ACADEMY"</v>
      </c>
      <c r="E5218" t="s">
        <v>2743</v>
      </c>
      <c r="F5218" t="s">
        <v>2</v>
      </c>
      <c r="G5218" s="8" t="s">
        <v>2744</v>
      </c>
      <c r="H5218" s="8" t="str">
        <f t="shared" si="163"/>
        <v>"9627"</v>
      </c>
      <c r="I5218" s="8"/>
      <c r="J5218" t="s">
        <v>2742</v>
      </c>
      <c r="K5218" s="3" t="s">
        <v>1206</v>
      </c>
      <c r="L5218" t="s">
        <v>2742</v>
      </c>
      <c r="M5218" s="3" t="s">
        <v>1256</v>
      </c>
      <c r="N5218" t="s">
        <v>2742</v>
      </c>
    </row>
    <row r="5219" spans="1:14" x14ac:dyDescent="0.2">
      <c r="A5219" t="s">
        <v>2740</v>
      </c>
      <c r="B5219" t="s">
        <v>2732</v>
      </c>
      <c r="C5219" s="8" t="s">
        <v>2741</v>
      </c>
      <c r="D5219" t="str">
        <f t="shared" si="162"/>
        <v>"HORIZON SCIENCE ACADEMY CLEVELAND"</v>
      </c>
      <c r="E5219" t="s">
        <v>2743</v>
      </c>
      <c r="F5219" t="s">
        <v>2</v>
      </c>
      <c r="G5219" s="8" t="s">
        <v>2744</v>
      </c>
      <c r="H5219" s="8" t="str">
        <f t="shared" si="163"/>
        <v>"9631"</v>
      </c>
      <c r="I5219" s="8"/>
      <c r="J5219" t="s">
        <v>2742</v>
      </c>
      <c r="K5219" s="3" t="s">
        <v>1207</v>
      </c>
      <c r="L5219" t="s">
        <v>2742</v>
      </c>
      <c r="M5219" s="3" t="s">
        <v>1257</v>
      </c>
      <c r="N5219" t="s">
        <v>2742</v>
      </c>
    </row>
    <row r="5220" spans="1:14" x14ac:dyDescent="0.2">
      <c r="A5220" t="s">
        <v>2740</v>
      </c>
      <c r="B5220" t="s">
        <v>2732</v>
      </c>
      <c r="C5220" s="8" t="s">
        <v>2741</v>
      </c>
      <c r="D5220" t="str">
        <f t="shared" si="162"/>
        <v>"INVICTUS HIGH SCHOOL"</v>
      </c>
      <c r="E5220" t="s">
        <v>2743</v>
      </c>
      <c r="F5220" t="s">
        <v>2</v>
      </c>
      <c r="G5220" s="8" t="s">
        <v>2744</v>
      </c>
      <c r="H5220" s="8" t="str">
        <f t="shared" si="163"/>
        <v>"9634"</v>
      </c>
      <c r="I5220" s="8"/>
      <c r="J5220" t="s">
        <v>2742</v>
      </c>
      <c r="K5220" s="3" t="s">
        <v>1209</v>
      </c>
      <c r="L5220" t="s">
        <v>2742</v>
      </c>
      <c r="M5220" s="3" t="s">
        <v>1259</v>
      </c>
      <c r="N5220" t="s">
        <v>2742</v>
      </c>
    </row>
    <row r="5221" spans="1:14" x14ac:dyDescent="0.2">
      <c r="A5221" t="s">
        <v>2740</v>
      </c>
      <c r="B5221" t="s">
        <v>2732</v>
      </c>
      <c r="C5221" s="8" t="s">
        <v>2741</v>
      </c>
      <c r="D5221" t="str">
        <f t="shared" si="162"/>
        <v>"INTERGENERATIONAL SCHOOL"</v>
      </c>
      <c r="E5221" t="s">
        <v>2743</v>
      </c>
      <c r="F5221" t="s">
        <v>2</v>
      </c>
      <c r="G5221" s="8" t="s">
        <v>2744</v>
      </c>
      <c r="H5221" s="8" t="str">
        <f t="shared" si="163"/>
        <v>"9636"</v>
      </c>
      <c r="I5221" s="8"/>
      <c r="J5221" t="s">
        <v>2742</v>
      </c>
      <c r="K5221" s="3" t="s">
        <v>1210</v>
      </c>
      <c r="L5221" t="s">
        <v>2742</v>
      </c>
      <c r="M5221" s="3" t="s">
        <v>1260</v>
      </c>
      <c r="N5221" t="s">
        <v>2742</v>
      </c>
    </row>
    <row r="5222" spans="1:14" x14ac:dyDescent="0.2">
      <c r="A5222" t="s">
        <v>2740</v>
      </c>
      <c r="B5222" t="s">
        <v>2732</v>
      </c>
      <c r="C5222" s="8" t="s">
        <v>2741</v>
      </c>
      <c r="D5222" t="str">
        <f t="shared" si="162"/>
        <v>"HORIZON SCIENCE ACADEMY COLUMBUS"</v>
      </c>
      <c r="E5222" t="s">
        <v>2743</v>
      </c>
      <c r="F5222" t="s">
        <v>2</v>
      </c>
      <c r="G5222" s="8" t="s">
        <v>2744</v>
      </c>
      <c r="H5222" s="8" t="str">
        <f t="shared" si="163"/>
        <v>"9640"</v>
      </c>
      <c r="I5222" s="8"/>
      <c r="J5222" t="s">
        <v>2742</v>
      </c>
      <c r="K5222" s="3" t="s">
        <v>1211</v>
      </c>
      <c r="L5222" t="s">
        <v>2742</v>
      </c>
      <c r="M5222" s="3" t="s">
        <v>1261</v>
      </c>
      <c r="N5222" t="s">
        <v>2742</v>
      </c>
    </row>
    <row r="5223" spans="1:14" x14ac:dyDescent="0.2">
      <c r="A5223" t="s">
        <v>2740</v>
      </c>
      <c r="B5223" t="s">
        <v>2732</v>
      </c>
      <c r="C5223" s="8" t="s">
        <v>2741</v>
      </c>
      <c r="D5223" t="str">
        <f t="shared" si="162"/>
        <v>"MILLENNIUM SCHOOL"</v>
      </c>
      <c r="E5223" t="s">
        <v>2743</v>
      </c>
      <c r="F5223" t="s">
        <v>2</v>
      </c>
      <c r="G5223" s="8" t="s">
        <v>2744</v>
      </c>
      <c r="H5223" s="8" t="str">
        <f t="shared" si="163"/>
        <v>"9641"</v>
      </c>
      <c r="I5223" s="8"/>
      <c r="J5223" t="s">
        <v>2742</v>
      </c>
      <c r="K5223" s="3" t="s">
        <v>1212</v>
      </c>
      <c r="L5223" t="s">
        <v>2742</v>
      </c>
      <c r="M5223" s="3" t="s">
        <v>1262</v>
      </c>
      <c r="N5223" t="s">
        <v>2742</v>
      </c>
    </row>
    <row r="5224" spans="1:14" x14ac:dyDescent="0.2">
      <c r="A5224" t="s">
        <v>2740</v>
      </c>
      <c r="B5224" t="s">
        <v>2732</v>
      </c>
      <c r="C5224" s="8" t="s">
        <v>2741</v>
      </c>
      <c r="D5224" t="str">
        <f t="shared" si="162"/>
        <v>"ELECTRONIC CLASSROOM OF TOMORROW"</v>
      </c>
      <c r="E5224" t="s">
        <v>2743</v>
      </c>
      <c r="F5224" t="s">
        <v>2</v>
      </c>
      <c r="G5224" s="8" t="s">
        <v>2744</v>
      </c>
      <c r="H5224" s="8" t="str">
        <f t="shared" si="163"/>
        <v>"9650"</v>
      </c>
      <c r="I5224" s="8"/>
      <c r="J5224" t="s">
        <v>2742</v>
      </c>
      <c r="K5224" s="3" t="s">
        <v>1264</v>
      </c>
      <c r="L5224" t="s">
        <v>2742</v>
      </c>
      <c r="M5224" s="3" t="s">
        <v>1314</v>
      </c>
      <c r="N5224" t="s">
        <v>2742</v>
      </c>
    </row>
    <row r="5225" spans="1:14" x14ac:dyDescent="0.2">
      <c r="A5225" t="s">
        <v>2740</v>
      </c>
      <c r="B5225" t="s">
        <v>2732</v>
      </c>
      <c r="C5225" s="8" t="s">
        <v>2741</v>
      </c>
      <c r="D5225" t="str">
        <f t="shared" si="162"/>
        <v>"CITIZENS ACADEMY"</v>
      </c>
      <c r="E5225" t="s">
        <v>2743</v>
      </c>
      <c r="F5225" t="s">
        <v>2</v>
      </c>
      <c r="G5225" s="8" t="s">
        <v>2744</v>
      </c>
      <c r="H5225" s="8" t="str">
        <f t="shared" si="163"/>
        <v>"9652"</v>
      </c>
      <c r="I5225" s="8"/>
      <c r="J5225" t="s">
        <v>2742</v>
      </c>
      <c r="K5225" s="3" t="s">
        <v>1266</v>
      </c>
      <c r="L5225" t="s">
        <v>2742</v>
      </c>
      <c r="M5225" s="3" t="s">
        <v>1316</v>
      </c>
      <c r="N5225" t="s">
        <v>2742</v>
      </c>
    </row>
    <row r="5226" spans="1:14" x14ac:dyDescent="0.2">
      <c r="A5226" t="s">
        <v>2740</v>
      </c>
      <c r="B5226" t="s">
        <v>2732</v>
      </c>
      <c r="C5226" s="8" t="s">
        <v>2741</v>
      </c>
      <c r="D5226" t="str">
        <f t="shared" si="162"/>
        <v>"TOLEDO SCHOOL FOR THE ARTS"</v>
      </c>
      <c r="E5226" t="s">
        <v>2743</v>
      </c>
      <c r="F5226" t="s">
        <v>2</v>
      </c>
      <c r="G5226" s="8" t="s">
        <v>2744</v>
      </c>
      <c r="H5226" s="8" t="str">
        <f t="shared" si="163"/>
        <v>"9655"</v>
      </c>
      <c r="I5226" s="8"/>
      <c r="J5226" t="s">
        <v>2742</v>
      </c>
      <c r="K5226" s="3" t="s">
        <v>1267</v>
      </c>
      <c r="L5226" t="s">
        <v>2742</v>
      </c>
      <c r="M5226" s="3" t="s">
        <v>1317</v>
      </c>
      <c r="N5226" t="s">
        <v>2742</v>
      </c>
    </row>
    <row r="5227" spans="1:14" x14ac:dyDescent="0.2">
      <c r="A5227" t="s">
        <v>2740</v>
      </c>
      <c r="B5227" t="s">
        <v>2732</v>
      </c>
      <c r="C5227" s="8" t="s">
        <v>2741</v>
      </c>
      <c r="D5227" t="str">
        <f t="shared" si="162"/>
        <v>"SUMMIT ACADEMY-CANTON"</v>
      </c>
      <c r="E5227" t="s">
        <v>2743</v>
      </c>
      <c r="F5227" t="s">
        <v>2</v>
      </c>
      <c r="G5227" s="8" t="s">
        <v>2744</v>
      </c>
      <c r="H5227" s="8" t="str">
        <f t="shared" si="163"/>
        <v>"9659"</v>
      </c>
      <c r="I5227" s="8"/>
      <c r="J5227" t="s">
        <v>2742</v>
      </c>
      <c r="K5227" s="3" t="s">
        <v>1268</v>
      </c>
      <c r="L5227" t="s">
        <v>2742</v>
      </c>
      <c r="M5227" s="3" t="s">
        <v>1318</v>
      </c>
      <c r="N5227" t="s">
        <v>2742</v>
      </c>
    </row>
    <row r="5228" spans="1:14" x14ac:dyDescent="0.2">
      <c r="A5228" t="s">
        <v>2740</v>
      </c>
      <c r="B5228" t="s">
        <v>2732</v>
      </c>
      <c r="C5228" s="8" t="s">
        <v>2741</v>
      </c>
      <c r="D5228" t="str">
        <f t="shared" si="162"/>
        <v>"GRAHAM SCHOOL"</v>
      </c>
      <c r="E5228" t="s">
        <v>2743</v>
      </c>
      <c r="F5228" t="s">
        <v>2</v>
      </c>
      <c r="G5228" s="8" t="s">
        <v>2744</v>
      </c>
      <c r="H5228" s="8" t="str">
        <f t="shared" si="163"/>
        <v>"9662"</v>
      </c>
      <c r="I5228" s="8"/>
      <c r="J5228" t="s">
        <v>2742</v>
      </c>
      <c r="K5228" s="3" t="s">
        <v>1269</v>
      </c>
      <c r="L5228" t="s">
        <v>2742</v>
      </c>
      <c r="M5228" s="3" t="s">
        <v>1319</v>
      </c>
      <c r="N5228" t="s">
        <v>2742</v>
      </c>
    </row>
    <row r="5229" spans="1:14" x14ac:dyDescent="0.2">
      <c r="A5229" t="s">
        <v>2740</v>
      </c>
      <c r="B5229" t="s">
        <v>2732</v>
      </c>
      <c r="C5229" s="8" t="s">
        <v>2741</v>
      </c>
      <c r="D5229" t="str">
        <f t="shared" si="162"/>
        <v>"RICHARD ALLEN PREPARATORY ACADEMY"</v>
      </c>
      <c r="E5229" t="s">
        <v>2743</v>
      </c>
      <c r="F5229" t="s">
        <v>2</v>
      </c>
      <c r="G5229" s="8" t="s">
        <v>2744</v>
      </c>
      <c r="H5229" s="8" t="str">
        <f t="shared" si="163"/>
        <v>"9664"</v>
      </c>
      <c r="I5229" s="8"/>
      <c r="J5229" t="s">
        <v>2742</v>
      </c>
      <c r="K5229" s="3" t="s">
        <v>1270</v>
      </c>
      <c r="L5229" t="s">
        <v>2742</v>
      </c>
      <c r="M5229" s="3" t="s">
        <v>1320</v>
      </c>
      <c r="N5229" t="s">
        <v>2742</v>
      </c>
    </row>
    <row r="5230" spans="1:14" x14ac:dyDescent="0.2">
      <c r="A5230" t="s">
        <v>2740</v>
      </c>
      <c r="B5230" t="s">
        <v>2732</v>
      </c>
      <c r="C5230" s="8" t="s">
        <v>2741</v>
      </c>
      <c r="D5230" t="str">
        <f t="shared" si="162"/>
        <v>"CORNERSTONE ACADEMY"</v>
      </c>
      <c r="E5230" t="s">
        <v>2743</v>
      </c>
      <c r="F5230" t="s">
        <v>2</v>
      </c>
      <c r="G5230" s="8" t="s">
        <v>2744</v>
      </c>
      <c r="H5230" s="8" t="str">
        <f t="shared" si="163"/>
        <v>"9665"</v>
      </c>
      <c r="I5230" s="8"/>
      <c r="J5230" t="s">
        <v>2742</v>
      </c>
      <c r="K5230" s="3" t="s">
        <v>1271</v>
      </c>
      <c r="L5230" t="s">
        <v>2742</v>
      </c>
      <c r="M5230" s="3" t="s">
        <v>1321</v>
      </c>
      <c r="N5230" t="s">
        <v>2742</v>
      </c>
    </row>
    <row r="5231" spans="1:14" x14ac:dyDescent="0.2">
      <c r="A5231" t="s">
        <v>2740</v>
      </c>
      <c r="B5231" t="s">
        <v>2732</v>
      </c>
      <c r="C5231" s="8" t="s">
        <v>2741</v>
      </c>
      <c r="D5231" t="str">
        <f t="shared" si="162"/>
        <v>"T C P WORLD ACADEMY"</v>
      </c>
      <c r="E5231" t="s">
        <v>2743</v>
      </c>
      <c r="F5231" t="s">
        <v>2</v>
      </c>
      <c r="G5231" s="8" t="s">
        <v>2744</v>
      </c>
      <c r="H5231" s="8" t="str">
        <f t="shared" si="163"/>
        <v>"9667"</v>
      </c>
      <c r="I5231" s="8"/>
      <c r="J5231" t="s">
        <v>2742</v>
      </c>
      <c r="K5231" s="3" t="s">
        <v>1272</v>
      </c>
      <c r="L5231" t="s">
        <v>2742</v>
      </c>
      <c r="M5231" s="3" t="s">
        <v>1322</v>
      </c>
      <c r="N5231" t="s">
        <v>2742</v>
      </c>
    </row>
    <row r="5232" spans="1:14" x14ac:dyDescent="0.2">
      <c r="A5232" t="s">
        <v>2740</v>
      </c>
      <c r="B5232" t="s">
        <v>2732</v>
      </c>
      <c r="C5232" s="8" t="s">
        <v>2741</v>
      </c>
      <c r="D5232" t="str">
        <f t="shared" si="162"/>
        <v>"STARK COLLEGE AND CAREER HIGH SCH"</v>
      </c>
      <c r="E5232" t="s">
        <v>2743</v>
      </c>
      <c r="F5232" t="s">
        <v>2</v>
      </c>
      <c r="G5232" s="8" t="s">
        <v>2744</v>
      </c>
      <c r="H5232" s="8" t="str">
        <f t="shared" si="163"/>
        <v>"9671"</v>
      </c>
      <c r="I5232" s="8"/>
      <c r="J5232" t="s">
        <v>2742</v>
      </c>
      <c r="K5232" s="3" t="s">
        <v>2512</v>
      </c>
      <c r="L5232" t="s">
        <v>2742</v>
      </c>
      <c r="M5232" s="3" t="s">
        <v>1324</v>
      </c>
      <c r="N5232" t="s">
        <v>2742</v>
      </c>
    </row>
    <row r="5233" spans="1:14" x14ac:dyDescent="0.2">
      <c r="A5233" t="s">
        <v>2740</v>
      </c>
      <c r="B5233" t="s">
        <v>2732</v>
      </c>
      <c r="C5233" s="8" t="s">
        <v>2741</v>
      </c>
      <c r="D5233" t="str">
        <f t="shared" si="162"/>
        <v>"LIFE SKILLS CTR-TOLEDO"</v>
      </c>
      <c r="E5233" t="s">
        <v>2743</v>
      </c>
      <c r="F5233" t="s">
        <v>2</v>
      </c>
      <c r="G5233" s="8" t="s">
        <v>2744</v>
      </c>
      <c r="H5233" s="8" t="str">
        <f t="shared" si="163"/>
        <v>"9672"</v>
      </c>
      <c r="I5233" s="8"/>
      <c r="J5233" t="s">
        <v>2742</v>
      </c>
      <c r="K5233" s="3" t="s">
        <v>1275</v>
      </c>
      <c r="L5233" t="s">
        <v>2742</v>
      </c>
      <c r="M5233" s="3" t="s">
        <v>1325</v>
      </c>
      <c r="N5233" t="s">
        <v>2742</v>
      </c>
    </row>
    <row r="5234" spans="1:14" x14ac:dyDescent="0.2">
      <c r="A5234" t="s">
        <v>2740</v>
      </c>
      <c r="B5234" t="s">
        <v>2732</v>
      </c>
      <c r="C5234" s="8" t="s">
        <v>2741</v>
      </c>
      <c r="D5234" t="str">
        <f t="shared" si="162"/>
        <v>"FOCUS LEARNING ACADEMY EAST"</v>
      </c>
      <c r="E5234" t="s">
        <v>2743</v>
      </c>
      <c r="F5234" t="s">
        <v>2</v>
      </c>
      <c r="G5234" s="8" t="s">
        <v>2744</v>
      </c>
      <c r="H5234" s="8" t="str">
        <f t="shared" si="163"/>
        <v>"9673"</v>
      </c>
      <c r="I5234" s="8"/>
      <c r="J5234" t="s">
        <v>2742</v>
      </c>
      <c r="K5234" s="3" t="s">
        <v>1276</v>
      </c>
      <c r="L5234" t="s">
        <v>2742</v>
      </c>
      <c r="M5234" s="3" t="s">
        <v>1326</v>
      </c>
      <c r="N5234" t="s">
        <v>2742</v>
      </c>
    </row>
    <row r="5235" spans="1:14" x14ac:dyDescent="0.2">
      <c r="A5235" t="s">
        <v>2740</v>
      </c>
      <c r="B5235" t="s">
        <v>2732</v>
      </c>
      <c r="C5235" s="8" t="s">
        <v>2741</v>
      </c>
      <c r="D5235" t="str">
        <f t="shared" si="162"/>
        <v>"RANDALL PARK HIGH SCHOOL"</v>
      </c>
      <c r="E5235" t="s">
        <v>2743</v>
      </c>
      <c r="F5235" t="s">
        <v>2</v>
      </c>
      <c r="G5235" s="8" t="s">
        <v>2744</v>
      </c>
      <c r="H5235" s="8" t="str">
        <f t="shared" si="163"/>
        <v>"9674"</v>
      </c>
      <c r="I5235" s="8"/>
      <c r="J5235" t="s">
        <v>2742</v>
      </c>
      <c r="K5235" s="3" t="s">
        <v>2513</v>
      </c>
      <c r="L5235" t="s">
        <v>2742</v>
      </c>
      <c r="M5235" s="3" t="s">
        <v>1327</v>
      </c>
      <c r="N5235" t="s">
        <v>2742</v>
      </c>
    </row>
    <row r="5236" spans="1:14" x14ac:dyDescent="0.2">
      <c r="A5236" t="s">
        <v>2740</v>
      </c>
      <c r="B5236" t="s">
        <v>2732</v>
      </c>
      <c r="C5236" s="8" t="s">
        <v>2741</v>
      </c>
      <c r="D5236" t="str">
        <f t="shared" si="162"/>
        <v>"MARSHALL HIGH SCHOOL"</v>
      </c>
      <c r="E5236" t="s">
        <v>2743</v>
      </c>
      <c r="F5236" t="s">
        <v>2</v>
      </c>
      <c r="G5236" s="8" t="s">
        <v>2744</v>
      </c>
      <c r="H5236" s="8" t="str">
        <f t="shared" si="163"/>
        <v>"9675"</v>
      </c>
      <c r="I5236" s="8"/>
      <c r="J5236" t="s">
        <v>2742</v>
      </c>
      <c r="K5236" s="3" t="s">
        <v>1278</v>
      </c>
      <c r="L5236" t="s">
        <v>2742</v>
      </c>
      <c r="M5236" s="3" t="s">
        <v>1328</v>
      </c>
      <c r="N5236" t="s">
        <v>2742</v>
      </c>
    </row>
    <row r="5237" spans="1:14" x14ac:dyDescent="0.2">
      <c r="A5237" t="s">
        <v>2740</v>
      </c>
      <c r="B5237" t="s">
        <v>2732</v>
      </c>
      <c r="C5237" s="8" t="s">
        <v>2741</v>
      </c>
      <c r="D5237" t="str">
        <f t="shared" si="162"/>
        <v>"CLIFF PARK HIGH SCHOOL"</v>
      </c>
      <c r="E5237" t="s">
        <v>2743</v>
      </c>
      <c r="F5237" t="s">
        <v>2</v>
      </c>
      <c r="G5237" s="8" t="s">
        <v>2744</v>
      </c>
      <c r="H5237" s="8" t="str">
        <f t="shared" si="163"/>
        <v>"9676"</v>
      </c>
      <c r="I5237" s="8"/>
      <c r="J5237" t="s">
        <v>2742</v>
      </c>
      <c r="K5237" s="3" t="s">
        <v>1279</v>
      </c>
      <c r="L5237" t="s">
        <v>2742</v>
      </c>
      <c r="M5237" s="3" t="s">
        <v>1329</v>
      </c>
      <c r="N5237" t="s">
        <v>2742</v>
      </c>
    </row>
    <row r="5238" spans="1:14" x14ac:dyDescent="0.2">
      <c r="A5238" t="s">
        <v>2740</v>
      </c>
      <c r="B5238" t="s">
        <v>2732</v>
      </c>
      <c r="C5238" s="8" t="s">
        <v>2741</v>
      </c>
      <c r="D5238" t="str">
        <f t="shared" si="162"/>
        <v>"RIVER GATE HIGH SCHOOL"</v>
      </c>
      <c r="E5238" t="s">
        <v>2743</v>
      </c>
      <c r="F5238" t="s">
        <v>2</v>
      </c>
      <c r="G5238" s="8" t="s">
        <v>2744</v>
      </c>
      <c r="H5238" s="8" t="str">
        <f t="shared" si="163"/>
        <v>"9677"</v>
      </c>
      <c r="I5238" s="8"/>
      <c r="J5238" t="s">
        <v>2742</v>
      </c>
      <c r="K5238" s="3" t="s">
        <v>1280</v>
      </c>
      <c r="L5238" t="s">
        <v>2742</v>
      </c>
      <c r="M5238" s="3" t="s">
        <v>1330</v>
      </c>
      <c r="N5238" t="s">
        <v>2742</v>
      </c>
    </row>
    <row r="5239" spans="1:14" x14ac:dyDescent="0.2">
      <c r="A5239" t="s">
        <v>2740</v>
      </c>
      <c r="B5239" t="s">
        <v>2732</v>
      </c>
      <c r="C5239" s="8" t="s">
        <v>2741</v>
      </c>
      <c r="D5239" t="str">
        <f t="shared" si="162"/>
        <v>"DAYTON LEADERSHIP ACAD-DAYTON VIEW"</v>
      </c>
      <c r="E5239" t="s">
        <v>2743</v>
      </c>
      <c r="F5239" t="s">
        <v>2</v>
      </c>
      <c r="G5239" s="8" t="s">
        <v>2744</v>
      </c>
      <c r="H5239" s="8" t="str">
        <f t="shared" si="163"/>
        <v>"9678"</v>
      </c>
      <c r="I5239" s="8"/>
      <c r="J5239" t="s">
        <v>2742</v>
      </c>
      <c r="K5239" s="3" t="s">
        <v>1281</v>
      </c>
      <c r="L5239" t="s">
        <v>2742</v>
      </c>
      <c r="M5239" s="3" t="s">
        <v>1331</v>
      </c>
      <c r="N5239" t="s">
        <v>2742</v>
      </c>
    </row>
    <row r="5240" spans="1:14" x14ac:dyDescent="0.2">
      <c r="A5240" t="s">
        <v>2740</v>
      </c>
      <c r="B5240" t="s">
        <v>2732</v>
      </c>
      <c r="C5240" s="8" t="s">
        <v>2741</v>
      </c>
      <c r="D5240" t="str">
        <f t="shared" si="162"/>
        <v>"CONSTELLATION PARMA COMMUNITY"</v>
      </c>
      <c r="E5240" t="s">
        <v>2743</v>
      </c>
      <c r="F5240" t="s">
        <v>2</v>
      </c>
      <c r="G5240" s="8" t="s">
        <v>2744</v>
      </c>
      <c r="H5240" s="8" t="str">
        <f t="shared" si="163"/>
        <v>"9679"</v>
      </c>
      <c r="I5240" s="8"/>
      <c r="J5240" t="s">
        <v>2742</v>
      </c>
      <c r="K5240" s="3" t="s">
        <v>1282</v>
      </c>
      <c r="L5240" t="s">
        <v>2742</v>
      </c>
      <c r="M5240" s="3" t="s">
        <v>1332</v>
      </c>
      <c r="N5240" t="s">
        <v>2742</v>
      </c>
    </row>
    <row r="5241" spans="1:14" x14ac:dyDescent="0.2">
      <c r="A5241" t="s">
        <v>2740</v>
      </c>
      <c r="B5241" t="s">
        <v>2732</v>
      </c>
      <c r="C5241" s="8" t="s">
        <v>2741</v>
      </c>
      <c r="D5241" t="str">
        <f t="shared" si="162"/>
        <v>"CONSTELLATION WESTPARK COMM ELEM"</v>
      </c>
      <c r="E5241" t="s">
        <v>2743</v>
      </c>
      <c r="F5241" t="s">
        <v>2</v>
      </c>
      <c r="G5241" s="8" t="s">
        <v>2744</v>
      </c>
      <c r="H5241" s="8" t="str">
        <f t="shared" si="163"/>
        <v>"9682"</v>
      </c>
      <c r="I5241" s="8"/>
      <c r="J5241" t="s">
        <v>2742</v>
      </c>
      <c r="K5241" s="3" t="s">
        <v>1283</v>
      </c>
      <c r="L5241" t="s">
        <v>2742</v>
      </c>
      <c r="M5241" s="3" t="s">
        <v>1333</v>
      </c>
      <c r="N5241" t="s">
        <v>2742</v>
      </c>
    </row>
    <row r="5242" spans="1:14" x14ac:dyDescent="0.2">
      <c r="A5242" t="s">
        <v>2740</v>
      </c>
      <c r="B5242" t="s">
        <v>2732</v>
      </c>
      <c r="C5242" s="8" t="s">
        <v>2741</v>
      </c>
      <c r="D5242" t="str">
        <f t="shared" si="162"/>
        <v>"CONSTELLATION ELYRIA COMMUNITY"</v>
      </c>
      <c r="E5242" t="s">
        <v>2743</v>
      </c>
      <c r="F5242" t="s">
        <v>2</v>
      </c>
      <c r="G5242" s="8" t="s">
        <v>2744</v>
      </c>
      <c r="H5242" s="8" t="str">
        <f t="shared" si="163"/>
        <v>"9683"</v>
      </c>
      <c r="I5242" s="8"/>
      <c r="J5242" t="s">
        <v>2742</v>
      </c>
      <c r="K5242" s="3" t="s">
        <v>1284</v>
      </c>
      <c r="L5242" t="s">
        <v>2742</v>
      </c>
      <c r="M5242" s="3" t="s">
        <v>1334</v>
      </c>
      <c r="N5242" t="s">
        <v>2742</v>
      </c>
    </row>
    <row r="5243" spans="1:14" x14ac:dyDescent="0.2">
      <c r="A5243" t="s">
        <v>2740</v>
      </c>
      <c r="B5243" t="s">
        <v>2732</v>
      </c>
      <c r="C5243" s="8" t="s">
        <v>2741</v>
      </c>
      <c r="D5243" t="str">
        <f t="shared" si="162"/>
        <v>"CONSTELLATION LORAIN COMM ELEM"</v>
      </c>
      <c r="E5243" t="s">
        <v>2743</v>
      </c>
      <c r="F5243" t="s">
        <v>2</v>
      </c>
      <c r="G5243" s="8" t="s">
        <v>2744</v>
      </c>
      <c r="H5243" s="8" t="str">
        <f t="shared" si="163"/>
        <v>"9684"</v>
      </c>
      <c r="I5243" s="8"/>
      <c r="J5243" t="s">
        <v>2742</v>
      </c>
      <c r="K5243" s="3" t="s">
        <v>1285</v>
      </c>
      <c r="L5243" t="s">
        <v>2742</v>
      </c>
      <c r="M5243" s="3" t="s">
        <v>1335</v>
      </c>
      <c r="N5243" t="s">
        <v>2742</v>
      </c>
    </row>
    <row r="5244" spans="1:14" x14ac:dyDescent="0.2">
      <c r="A5244" t="s">
        <v>2740</v>
      </c>
      <c r="B5244" t="s">
        <v>2732</v>
      </c>
      <c r="C5244" s="8" t="s">
        <v>2741</v>
      </c>
      <c r="D5244" t="str">
        <f t="shared" si="162"/>
        <v>"SCIOTOVILLE COMMUNITY SCHOOL"</v>
      </c>
      <c r="E5244" t="s">
        <v>2743</v>
      </c>
      <c r="F5244" t="s">
        <v>2</v>
      </c>
      <c r="G5244" s="8" t="s">
        <v>2744</v>
      </c>
      <c r="H5244" s="8" t="str">
        <f t="shared" si="163"/>
        <v>"9685"</v>
      </c>
      <c r="I5244" s="8"/>
      <c r="J5244" t="s">
        <v>2742</v>
      </c>
      <c r="K5244" s="3" t="s">
        <v>1286</v>
      </c>
      <c r="L5244" t="s">
        <v>2742</v>
      </c>
      <c r="M5244" s="3" t="s">
        <v>1336</v>
      </c>
      <c r="N5244" t="s">
        <v>2742</v>
      </c>
    </row>
    <row r="5245" spans="1:14" x14ac:dyDescent="0.2">
      <c r="A5245" t="s">
        <v>2740</v>
      </c>
      <c r="B5245" t="s">
        <v>2732</v>
      </c>
      <c r="C5245" s="8" t="s">
        <v>2741</v>
      </c>
      <c r="D5245" t="str">
        <f t="shared" si="162"/>
        <v>"WEST PREPARATORY ACADEMY"</v>
      </c>
      <c r="E5245" t="s">
        <v>2743</v>
      </c>
      <c r="F5245" t="s">
        <v>2</v>
      </c>
      <c r="G5245" s="8" t="s">
        <v>2744</v>
      </c>
      <c r="H5245" s="8" t="str">
        <f t="shared" si="163"/>
        <v>"9689"</v>
      </c>
      <c r="I5245" s="8"/>
      <c r="J5245" t="s">
        <v>2742</v>
      </c>
      <c r="K5245" s="3" t="s">
        <v>1287</v>
      </c>
      <c r="L5245" t="s">
        <v>2742</v>
      </c>
      <c r="M5245" s="3" t="s">
        <v>1337</v>
      </c>
      <c r="N5245" t="s">
        <v>2742</v>
      </c>
    </row>
    <row r="5246" spans="1:14" x14ac:dyDescent="0.2">
      <c r="A5246" t="s">
        <v>2740</v>
      </c>
      <c r="B5246" t="s">
        <v>2732</v>
      </c>
      <c r="C5246" s="8" t="s">
        <v>2741</v>
      </c>
      <c r="D5246" t="str">
        <f t="shared" si="162"/>
        <v>"PHOENIX COMMUNITY LEARNING CENTER"</v>
      </c>
      <c r="E5246" t="s">
        <v>2743</v>
      </c>
      <c r="F5246" t="s">
        <v>2</v>
      </c>
      <c r="G5246" s="8" t="s">
        <v>2744</v>
      </c>
      <c r="H5246" s="8" t="str">
        <f t="shared" si="163"/>
        <v>"9691"</v>
      </c>
      <c r="I5246" s="8"/>
      <c r="J5246" t="s">
        <v>2742</v>
      </c>
      <c r="K5246" s="3" t="s">
        <v>1288</v>
      </c>
      <c r="L5246" t="s">
        <v>2742</v>
      </c>
      <c r="M5246" s="3" t="s">
        <v>1338</v>
      </c>
      <c r="N5246" t="s">
        <v>2742</v>
      </c>
    </row>
    <row r="5247" spans="1:14" x14ac:dyDescent="0.2">
      <c r="A5247" t="s">
        <v>2740</v>
      </c>
      <c r="B5247" t="s">
        <v>2732</v>
      </c>
      <c r="C5247" s="8" t="s">
        <v>2741</v>
      </c>
      <c r="D5247" t="str">
        <f t="shared" si="162"/>
        <v>"SUMMIT ACADEMY-LORAIN"</v>
      </c>
      <c r="E5247" t="s">
        <v>2743</v>
      </c>
      <c r="F5247" t="s">
        <v>2</v>
      </c>
      <c r="G5247" s="8" t="s">
        <v>2744</v>
      </c>
      <c r="H5247" s="8" t="str">
        <f t="shared" si="163"/>
        <v>"9692"</v>
      </c>
      <c r="I5247" s="8"/>
      <c r="J5247" t="s">
        <v>2742</v>
      </c>
      <c r="K5247" s="3" t="s">
        <v>1289</v>
      </c>
      <c r="L5247" t="s">
        <v>2742</v>
      </c>
      <c r="M5247" s="3" t="s">
        <v>1339</v>
      </c>
      <c r="N5247" t="s">
        <v>2742</v>
      </c>
    </row>
    <row r="5248" spans="1:14" x14ac:dyDescent="0.2">
      <c r="A5248" t="s">
        <v>2740</v>
      </c>
      <c r="B5248" t="s">
        <v>2732</v>
      </c>
      <c r="C5248" s="8" t="s">
        <v>2741</v>
      </c>
      <c r="D5248" t="str">
        <f t="shared" si="162"/>
        <v>"SUMMIT ACADEMY-MIDDLETOWN"</v>
      </c>
      <c r="E5248" t="s">
        <v>2743</v>
      </c>
      <c r="F5248" t="s">
        <v>2</v>
      </c>
      <c r="G5248" s="8" t="s">
        <v>2744</v>
      </c>
      <c r="H5248" s="8" t="str">
        <f t="shared" si="163"/>
        <v>"9693"</v>
      </c>
      <c r="I5248" s="8"/>
      <c r="J5248" t="s">
        <v>2742</v>
      </c>
      <c r="K5248" s="3" t="s">
        <v>1290</v>
      </c>
      <c r="L5248" t="s">
        <v>2742</v>
      </c>
      <c r="M5248" s="3" t="s">
        <v>1340</v>
      </c>
      <c r="N5248" t="s">
        <v>2742</v>
      </c>
    </row>
    <row r="5249" spans="1:14" x14ac:dyDescent="0.2">
      <c r="A5249" t="s">
        <v>2740</v>
      </c>
      <c r="B5249" t="s">
        <v>2732</v>
      </c>
      <c r="C5249" s="8" t="s">
        <v>2741</v>
      </c>
      <c r="D5249" t="str">
        <f t="shared" si="162"/>
        <v>"THE AUTISM ACADEMY OF LEARNING"</v>
      </c>
      <c r="E5249" t="s">
        <v>2743</v>
      </c>
      <c r="F5249" t="s">
        <v>2</v>
      </c>
      <c r="G5249" s="8" t="s">
        <v>2744</v>
      </c>
      <c r="H5249" s="8" t="str">
        <f t="shared" si="163"/>
        <v>"9695"</v>
      </c>
      <c r="I5249" s="8"/>
      <c r="J5249" t="s">
        <v>2742</v>
      </c>
      <c r="K5249" s="3" t="s">
        <v>1291</v>
      </c>
      <c r="L5249" t="s">
        <v>2742</v>
      </c>
      <c r="M5249" s="3" t="s">
        <v>1341</v>
      </c>
      <c r="N5249" t="s">
        <v>2742</v>
      </c>
    </row>
    <row r="5250" spans="1:14" x14ac:dyDescent="0.2">
      <c r="A5250" t="s">
        <v>2740</v>
      </c>
      <c r="B5250" t="s">
        <v>2732</v>
      </c>
      <c r="C5250" s="8" t="s">
        <v>2741</v>
      </c>
      <c r="D5250" t="str">
        <f t="shared" ref="D5250:D5313" si="164">_xlfn.TEXTJOIN(,,J5250:L5250)</f>
        <v>"YOUTHBUILD COLUMBUS COMMUNITY SCH"</v>
      </c>
      <c r="E5250" t="s">
        <v>2743</v>
      </c>
      <c r="F5250" t="s">
        <v>2</v>
      </c>
      <c r="G5250" s="8" t="s">
        <v>2744</v>
      </c>
      <c r="H5250" s="8" t="str">
        <f t="shared" ref="H5250:H5313" si="165">_xlfn.TEXTJOIN(,,L5250:N5250)</f>
        <v>"9696"</v>
      </c>
      <c r="I5250" s="8"/>
      <c r="J5250" t="s">
        <v>2742</v>
      </c>
      <c r="K5250" s="3" t="s">
        <v>1292</v>
      </c>
      <c r="L5250" t="s">
        <v>2742</v>
      </c>
      <c r="M5250" s="3" t="s">
        <v>1342</v>
      </c>
      <c r="N5250" t="s">
        <v>2742</v>
      </c>
    </row>
    <row r="5251" spans="1:14" x14ac:dyDescent="0.2">
      <c r="A5251" t="s">
        <v>2740</v>
      </c>
      <c r="B5251" t="s">
        <v>2732</v>
      </c>
      <c r="C5251" s="8" t="s">
        <v>2741</v>
      </c>
      <c r="D5251" t="str">
        <f t="shared" si="164"/>
        <v>"WASHINGTON PARK COMMUNITY SCHOOL"</v>
      </c>
      <c r="E5251" t="s">
        <v>2743</v>
      </c>
      <c r="F5251" t="s">
        <v>2</v>
      </c>
      <c r="G5251" s="8" t="s">
        <v>2744</v>
      </c>
      <c r="H5251" s="8" t="str">
        <f t="shared" si="165"/>
        <v>"9697"</v>
      </c>
      <c r="I5251" s="8"/>
      <c r="J5251" t="s">
        <v>2742</v>
      </c>
      <c r="K5251" s="3" t="s">
        <v>1293</v>
      </c>
      <c r="L5251" t="s">
        <v>2742</v>
      </c>
      <c r="M5251" s="3" t="s">
        <v>1343</v>
      </c>
      <c r="N5251" t="s">
        <v>2742</v>
      </c>
    </row>
    <row r="5252" spans="1:14" x14ac:dyDescent="0.2">
      <c r="A5252" t="s">
        <v>2740</v>
      </c>
      <c r="B5252" t="s">
        <v>2732</v>
      </c>
      <c r="C5252" s="8" t="s">
        <v>2741</v>
      </c>
      <c r="D5252" t="str">
        <f t="shared" si="164"/>
        <v>"HAMILTON CTY MATH AND SCIENCE"</v>
      </c>
      <c r="E5252" t="s">
        <v>2743</v>
      </c>
      <c r="F5252" t="s">
        <v>2</v>
      </c>
      <c r="G5252" s="8" t="s">
        <v>2744</v>
      </c>
      <c r="H5252" s="8" t="str">
        <f t="shared" si="165"/>
        <v>"9702"</v>
      </c>
      <c r="I5252" s="8"/>
      <c r="J5252" t="s">
        <v>2742</v>
      </c>
      <c r="K5252" s="3" t="s">
        <v>1294</v>
      </c>
      <c r="L5252" t="s">
        <v>2742</v>
      </c>
      <c r="M5252" s="3" t="s">
        <v>1344</v>
      </c>
      <c r="N5252" t="s">
        <v>2742</v>
      </c>
    </row>
    <row r="5253" spans="1:14" x14ac:dyDescent="0.2">
      <c r="A5253" t="s">
        <v>2740</v>
      </c>
      <c r="B5253" t="s">
        <v>2732</v>
      </c>
      <c r="C5253" s="8" t="s">
        <v>2741</v>
      </c>
      <c r="D5253" t="str">
        <f t="shared" si="164"/>
        <v>"SUMMIT ACADEMY AKRON MIDDLE SCH"</v>
      </c>
      <c r="E5253" t="s">
        <v>2743</v>
      </c>
      <c r="F5253" t="s">
        <v>2</v>
      </c>
      <c r="G5253" s="8" t="s">
        <v>2744</v>
      </c>
      <c r="H5253" s="8" t="str">
        <f t="shared" si="165"/>
        <v>"9705"</v>
      </c>
      <c r="I5253" s="8"/>
      <c r="J5253" t="s">
        <v>2742</v>
      </c>
      <c r="K5253" s="3" t="s">
        <v>1295</v>
      </c>
      <c r="L5253" t="s">
        <v>2742</v>
      </c>
      <c r="M5253" s="3" t="s">
        <v>1345</v>
      </c>
      <c r="N5253" t="s">
        <v>2742</v>
      </c>
    </row>
    <row r="5254" spans="1:14" x14ac:dyDescent="0.2">
      <c r="A5254" t="s">
        <v>2740</v>
      </c>
      <c r="B5254" t="s">
        <v>2732</v>
      </c>
      <c r="C5254" s="8" t="s">
        <v>2741</v>
      </c>
      <c r="D5254" t="str">
        <f t="shared" si="164"/>
        <v>"THE ARTS AND COLLEGE PREP ACAD"</v>
      </c>
      <c r="E5254" t="s">
        <v>2743</v>
      </c>
      <c r="F5254" t="s">
        <v>2</v>
      </c>
      <c r="G5254" s="8" t="s">
        <v>2744</v>
      </c>
      <c r="H5254" s="8" t="str">
        <f t="shared" si="165"/>
        <v>"9707"</v>
      </c>
      <c r="I5254" s="8"/>
      <c r="J5254" t="s">
        <v>2742</v>
      </c>
      <c r="K5254" s="3" t="s">
        <v>1297</v>
      </c>
      <c r="L5254" t="s">
        <v>2742</v>
      </c>
      <c r="M5254" s="3" t="s">
        <v>1347</v>
      </c>
      <c r="N5254" t="s">
        <v>2742</v>
      </c>
    </row>
    <row r="5255" spans="1:14" x14ac:dyDescent="0.2">
      <c r="A5255" t="s">
        <v>2740</v>
      </c>
      <c r="B5255" t="s">
        <v>2732</v>
      </c>
      <c r="C5255" s="8" t="s">
        <v>2741</v>
      </c>
      <c r="D5255" t="str">
        <f t="shared" si="164"/>
        <v>"SUMMIT ACADEMY-XENIA"</v>
      </c>
      <c r="E5255" t="s">
        <v>2743</v>
      </c>
      <c r="F5255" t="s">
        <v>2</v>
      </c>
      <c r="G5255" s="8" t="s">
        <v>2744</v>
      </c>
      <c r="H5255" s="8" t="str">
        <f t="shared" si="165"/>
        <v>"9708"</v>
      </c>
      <c r="I5255" s="8"/>
      <c r="J5255" t="s">
        <v>2742</v>
      </c>
      <c r="K5255" s="3" t="s">
        <v>1298</v>
      </c>
      <c r="L5255" t="s">
        <v>2742</v>
      </c>
      <c r="M5255" s="3" t="s">
        <v>1348</v>
      </c>
      <c r="N5255" t="s">
        <v>2742</v>
      </c>
    </row>
    <row r="5256" spans="1:14" x14ac:dyDescent="0.2">
      <c r="A5256" t="s">
        <v>2740</v>
      </c>
      <c r="B5256" t="s">
        <v>2732</v>
      </c>
      <c r="C5256" s="8" t="s">
        <v>2741</v>
      </c>
      <c r="D5256" t="str">
        <f t="shared" si="164"/>
        <v>"TRECA DIGITAL ACADEMY"</v>
      </c>
      <c r="E5256" t="s">
        <v>2743</v>
      </c>
      <c r="F5256" t="s">
        <v>2</v>
      </c>
      <c r="G5256" s="8" t="s">
        <v>2744</v>
      </c>
      <c r="H5256" s="8" t="str">
        <f t="shared" si="165"/>
        <v>"9709"</v>
      </c>
      <c r="I5256" s="8"/>
      <c r="J5256" t="s">
        <v>2742</v>
      </c>
      <c r="K5256" s="3" t="s">
        <v>2485</v>
      </c>
      <c r="L5256" t="s">
        <v>2742</v>
      </c>
      <c r="M5256" s="3" t="s">
        <v>2486</v>
      </c>
      <c r="N5256" t="s">
        <v>2742</v>
      </c>
    </row>
    <row r="5257" spans="1:14" x14ac:dyDescent="0.2">
      <c r="A5257" t="s">
        <v>2740</v>
      </c>
      <c r="B5257" t="s">
        <v>2732</v>
      </c>
      <c r="C5257" s="8" t="s">
        <v>2741</v>
      </c>
      <c r="D5257" t="str">
        <f t="shared" si="164"/>
        <v>"OHIO DISTANCE AND ELEC LEARNING ACAD"</v>
      </c>
      <c r="E5257" t="s">
        <v>2743</v>
      </c>
      <c r="F5257" t="s">
        <v>2</v>
      </c>
      <c r="G5257" s="8" t="s">
        <v>2744</v>
      </c>
      <c r="H5257" s="8" t="str">
        <f t="shared" si="165"/>
        <v>"9712"</v>
      </c>
      <c r="I5257" s="8"/>
      <c r="J5257" t="s">
        <v>2742</v>
      </c>
      <c r="K5257" s="3" t="s">
        <v>1300</v>
      </c>
      <c r="L5257" t="s">
        <v>2742</v>
      </c>
      <c r="M5257" s="3" t="s">
        <v>1350</v>
      </c>
      <c r="N5257" t="s">
        <v>2742</v>
      </c>
    </row>
    <row r="5258" spans="1:14" x14ac:dyDescent="0.2">
      <c r="A5258" t="s">
        <v>2740</v>
      </c>
      <c r="B5258" t="s">
        <v>2732</v>
      </c>
      <c r="C5258" s="8" t="s">
        <v>2741</v>
      </c>
      <c r="D5258" t="str">
        <f t="shared" si="164"/>
        <v>"LIFE SKILLS CTR-ELYRIA"</v>
      </c>
      <c r="E5258" t="s">
        <v>2743</v>
      </c>
      <c r="F5258" t="s">
        <v>2</v>
      </c>
      <c r="G5258" s="8" t="s">
        <v>2744</v>
      </c>
      <c r="H5258" s="8" t="str">
        <f t="shared" si="165"/>
        <v>"9713"</v>
      </c>
      <c r="I5258" s="8"/>
      <c r="J5258" t="s">
        <v>2742</v>
      </c>
      <c r="K5258" s="3" t="s">
        <v>1301</v>
      </c>
      <c r="L5258" t="s">
        <v>2742</v>
      </c>
      <c r="M5258" s="3" t="s">
        <v>1351</v>
      </c>
      <c r="N5258" t="s">
        <v>2742</v>
      </c>
    </row>
    <row r="5259" spans="1:14" x14ac:dyDescent="0.2">
      <c r="A5259" t="s">
        <v>2740</v>
      </c>
      <c r="B5259" t="s">
        <v>2732</v>
      </c>
      <c r="C5259" s="8" t="s">
        <v>2741</v>
      </c>
      <c r="D5259" t="str">
        <f t="shared" si="164"/>
        <v>"FOCUS LEARNING ACADEMY WEST"</v>
      </c>
      <c r="E5259" t="s">
        <v>2743</v>
      </c>
      <c r="F5259" t="s">
        <v>2</v>
      </c>
      <c r="G5259" s="8" t="s">
        <v>2744</v>
      </c>
      <c r="H5259" s="8" t="str">
        <f t="shared" si="165"/>
        <v>"9716"</v>
      </c>
      <c r="I5259" s="8"/>
      <c r="J5259" t="s">
        <v>2742</v>
      </c>
      <c r="K5259" s="3" t="s">
        <v>1302</v>
      </c>
      <c r="L5259" t="s">
        <v>2742</v>
      </c>
      <c r="M5259" s="3" t="s">
        <v>1352</v>
      </c>
      <c r="N5259" t="s">
        <v>2742</v>
      </c>
    </row>
    <row r="5260" spans="1:14" x14ac:dyDescent="0.2">
      <c r="A5260" t="s">
        <v>2740</v>
      </c>
      <c r="B5260" t="s">
        <v>2732</v>
      </c>
      <c r="C5260" s="8" t="s">
        <v>2741</v>
      </c>
      <c r="D5260" t="str">
        <f t="shared" si="164"/>
        <v>"FOCUS LEARNING ACADEMY NORTH"</v>
      </c>
      <c r="E5260" t="s">
        <v>2743</v>
      </c>
      <c r="F5260" t="s">
        <v>2</v>
      </c>
      <c r="G5260" s="8" t="s">
        <v>2744</v>
      </c>
      <c r="H5260" s="8" t="str">
        <f t="shared" si="165"/>
        <v>"9717"</v>
      </c>
      <c r="I5260" s="8"/>
      <c r="J5260" t="s">
        <v>2742</v>
      </c>
      <c r="K5260" s="3" t="s">
        <v>1303</v>
      </c>
      <c r="L5260" t="s">
        <v>2742</v>
      </c>
      <c r="M5260" s="3" t="s">
        <v>1353</v>
      </c>
      <c r="N5260" t="s">
        <v>2742</v>
      </c>
    </row>
    <row r="5261" spans="1:14" x14ac:dyDescent="0.2">
      <c r="A5261" t="s">
        <v>2740</v>
      </c>
      <c r="B5261" t="s">
        <v>2732</v>
      </c>
      <c r="C5261" s="8" t="s">
        <v>2741</v>
      </c>
      <c r="D5261" t="str">
        <f t="shared" si="164"/>
        <v>"MOUND STREET IT ACADEMY"</v>
      </c>
      <c r="E5261" t="s">
        <v>2743</v>
      </c>
      <c r="F5261" t="s">
        <v>2</v>
      </c>
      <c r="G5261" s="8" t="s">
        <v>2744</v>
      </c>
      <c r="H5261" s="8" t="str">
        <f t="shared" si="165"/>
        <v>"9722"</v>
      </c>
      <c r="I5261" s="8"/>
      <c r="J5261" t="s">
        <v>2742</v>
      </c>
      <c r="K5261" s="3" t="s">
        <v>1304</v>
      </c>
      <c r="L5261" t="s">
        <v>2742</v>
      </c>
      <c r="M5261" s="3" t="s">
        <v>1354</v>
      </c>
      <c r="N5261" t="s">
        <v>2742</v>
      </c>
    </row>
    <row r="5262" spans="1:14" x14ac:dyDescent="0.2">
      <c r="A5262" t="s">
        <v>2740</v>
      </c>
      <c r="B5262" t="s">
        <v>2732</v>
      </c>
      <c r="C5262" s="8" t="s">
        <v>2741</v>
      </c>
      <c r="D5262" t="str">
        <f t="shared" si="164"/>
        <v>"MOUND STREET HEALTH CAREERS ACADEMY"</v>
      </c>
      <c r="E5262" t="s">
        <v>2743</v>
      </c>
      <c r="F5262" t="s">
        <v>2</v>
      </c>
      <c r="G5262" s="8" t="s">
        <v>2744</v>
      </c>
      <c r="H5262" s="8" t="str">
        <f t="shared" si="165"/>
        <v>"9723"</v>
      </c>
      <c r="I5262" s="8"/>
      <c r="J5262" t="s">
        <v>2742</v>
      </c>
      <c r="K5262" s="3" t="s">
        <v>1305</v>
      </c>
      <c r="L5262" t="s">
        <v>2742</v>
      </c>
      <c r="M5262" s="3" t="s">
        <v>1355</v>
      </c>
      <c r="N5262" t="s">
        <v>2742</v>
      </c>
    </row>
    <row r="5263" spans="1:14" x14ac:dyDescent="0.2">
      <c r="A5263" t="s">
        <v>2740</v>
      </c>
      <c r="B5263" t="s">
        <v>2732</v>
      </c>
      <c r="C5263" s="8" t="s">
        <v>2741</v>
      </c>
      <c r="D5263" t="str">
        <f t="shared" si="164"/>
        <v>"MOUND STREET ACADEMIES"</v>
      </c>
      <c r="E5263" t="s">
        <v>2743</v>
      </c>
      <c r="F5263" t="s">
        <v>2</v>
      </c>
      <c r="G5263" s="8" t="s">
        <v>2744</v>
      </c>
      <c r="H5263" s="8" t="str">
        <f t="shared" si="165"/>
        <v>"9724"</v>
      </c>
      <c r="I5263" s="8"/>
      <c r="J5263" t="s">
        <v>2742</v>
      </c>
      <c r="K5263" s="3" t="s">
        <v>2537</v>
      </c>
      <c r="L5263" t="s">
        <v>2742</v>
      </c>
      <c r="M5263" s="3" t="s">
        <v>1356</v>
      </c>
      <c r="N5263" t="s">
        <v>2742</v>
      </c>
    </row>
    <row r="5264" spans="1:14" x14ac:dyDescent="0.2">
      <c r="A5264" t="s">
        <v>2740</v>
      </c>
      <c r="B5264" t="s">
        <v>2732</v>
      </c>
      <c r="C5264" s="8" t="s">
        <v>2741</v>
      </c>
      <c r="D5264" t="str">
        <f t="shared" si="164"/>
        <v>"NORTH DAYTON SCHOOL OF DISCOVERY"</v>
      </c>
      <c r="E5264" t="s">
        <v>2743</v>
      </c>
      <c r="F5264" t="s">
        <v>2</v>
      </c>
      <c r="G5264" s="8" t="s">
        <v>2744</v>
      </c>
      <c r="H5264" s="8" t="str">
        <f t="shared" si="165"/>
        <v>"9725"</v>
      </c>
      <c r="I5264" s="8"/>
      <c r="J5264" t="s">
        <v>2742</v>
      </c>
      <c r="K5264" s="3" t="s">
        <v>1307</v>
      </c>
      <c r="L5264" t="s">
        <v>2742</v>
      </c>
      <c r="M5264" s="3" t="s">
        <v>1357</v>
      </c>
      <c r="N5264" t="s">
        <v>2742</v>
      </c>
    </row>
    <row r="5265" spans="1:14" x14ac:dyDescent="0.2">
      <c r="A5265" t="s">
        <v>2740</v>
      </c>
      <c r="B5265" t="s">
        <v>2732</v>
      </c>
      <c r="C5265" s="8" t="s">
        <v>2741</v>
      </c>
      <c r="D5265" t="str">
        <f t="shared" si="164"/>
        <v>"TROTWOOD PREP AND FITNESS ACADEMY"</v>
      </c>
      <c r="E5265" t="s">
        <v>2743</v>
      </c>
      <c r="F5265" t="s">
        <v>2</v>
      </c>
      <c r="G5265" s="8" t="s">
        <v>2744</v>
      </c>
      <c r="H5265" s="8" t="str">
        <f t="shared" si="165"/>
        <v>"9726"</v>
      </c>
      <c r="I5265" s="8"/>
      <c r="J5265" t="s">
        <v>2742</v>
      </c>
      <c r="K5265" s="3" t="s">
        <v>1308</v>
      </c>
      <c r="L5265" t="s">
        <v>2742</v>
      </c>
      <c r="M5265" s="3" t="s">
        <v>1358</v>
      </c>
      <c r="N5265" t="s">
        <v>2742</v>
      </c>
    </row>
    <row r="5266" spans="1:14" x14ac:dyDescent="0.2">
      <c r="A5266" t="s">
        <v>2740</v>
      </c>
      <c r="B5266" t="s">
        <v>2732</v>
      </c>
      <c r="C5266" s="8" t="s">
        <v>2741</v>
      </c>
      <c r="D5266" t="str">
        <f t="shared" si="164"/>
        <v>"MIDDLETOWN PREP AND FITNESS ACADEMY"</v>
      </c>
      <c r="E5266" t="s">
        <v>2743</v>
      </c>
      <c r="F5266" t="s">
        <v>2</v>
      </c>
      <c r="G5266" s="8" t="s">
        <v>2744</v>
      </c>
      <c r="H5266" s="8" t="str">
        <f t="shared" si="165"/>
        <v>"9727"</v>
      </c>
      <c r="I5266" s="8"/>
      <c r="J5266" t="s">
        <v>2742</v>
      </c>
      <c r="K5266" s="3" t="s">
        <v>1309</v>
      </c>
      <c r="L5266" t="s">
        <v>2742</v>
      </c>
      <c r="M5266" s="3" t="s">
        <v>1359</v>
      </c>
      <c r="N5266" t="s">
        <v>2742</v>
      </c>
    </row>
    <row r="5267" spans="1:14" x14ac:dyDescent="0.2">
      <c r="A5267" t="s">
        <v>2740</v>
      </c>
      <c r="B5267" t="s">
        <v>2732</v>
      </c>
      <c r="C5267" s="8" t="s">
        <v>2741</v>
      </c>
      <c r="D5267" t="str">
        <f t="shared" si="164"/>
        <v>"RICHARD ALLEN ACADEMY II"</v>
      </c>
      <c r="E5267" t="s">
        <v>2743</v>
      </c>
      <c r="F5267" t="s">
        <v>2</v>
      </c>
      <c r="G5267" s="8" t="s">
        <v>2744</v>
      </c>
      <c r="H5267" s="8" t="str">
        <f t="shared" si="165"/>
        <v>"9728"</v>
      </c>
      <c r="I5267" s="8"/>
      <c r="J5267" t="s">
        <v>2742</v>
      </c>
      <c r="K5267" s="3" t="s">
        <v>1310</v>
      </c>
      <c r="L5267" t="s">
        <v>2742</v>
      </c>
      <c r="M5267" s="3" t="s">
        <v>1360</v>
      </c>
      <c r="N5267" t="s">
        <v>2742</v>
      </c>
    </row>
    <row r="5268" spans="1:14" x14ac:dyDescent="0.2">
      <c r="A5268" t="s">
        <v>2740</v>
      </c>
      <c r="B5268" t="s">
        <v>2732</v>
      </c>
      <c r="C5268" s="8" t="s">
        <v>2741</v>
      </c>
      <c r="D5268" t="str">
        <f t="shared" si="164"/>
        <v>"HOPE ACADEMY NORTHCOAST CAMPUS"</v>
      </c>
      <c r="E5268" t="s">
        <v>2743</v>
      </c>
      <c r="F5268" t="s">
        <v>2</v>
      </c>
      <c r="G5268" s="8" t="s">
        <v>2744</v>
      </c>
      <c r="H5268" s="8" t="str">
        <f t="shared" si="165"/>
        <v>"9733"</v>
      </c>
      <c r="I5268" s="8"/>
      <c r="J5268" t="s">
        <v>2742</v>
      </c>
      <c r="K5268" s="3" t="s">
        <v>1312</v>
      </c>
      <c r="L5268" t="s">
        <v>2742</v>
      </c>
      <c r="M5268" s="3" t="s">
        <v>1362</v>
      </c>
      <c r="N5268" t="s">
        <v>2742</v>
      </c>
    </row>
    <row r="5269" spans="1:14" x14ac:dyDescent="0.2">
      <c r="A5269" t="s">
        <v>2740</v>
      </c>
      <c r="B5269" t="s">
        <v>2732</v>
      </c>
      <c r="C5269" s="8" t="s">
        <v>2741</v>
      </c>
      <c r="D5269" t="str">
        <f t="shared" si="164"/>
        <v>"OHIO VIRTUAL ACADEMY"</v>
      </c>
      <c r="E5269" t="s">
        <v>2743</v>
      </c>
      <c r="F5269" t="s">
        <v>2</v>
      </c>
      <c r="G5269" s="8" t="s">
        <v>2744</v>
      </c>
      <c r="H5269" s="8" t="str">
        <f t="shared" si="165"/>
        <v>"9735"</v>
      </c>
      <c r="I5269" s="8"/>
      <c r="J5269" t="s">
        <v>2742</v>
      </c>
      <c r="K5269" s="3" t="s">
        <v>1313</v>
      </c>
      <c r="L5269" t="s">
        <v>2742</v>
      </c>
      <c r="M5269" s="3" t="s">
        <v>1363</v>
      </c>
      <c r="N5269" t="s">
        <v>2742</v>
      </c>
    </row>
    <row r="5270" spans="1:14" x14ac:dyDescent="0.2">
      <c r="A5270" t="s">
        <v>2740</v>
      </c>
      <c r="B5270" t="s">
        <v>2732</v>
      </c>
      <c r="C5270" s="8" t="s">
        <v>2741</v>
      </c>
      <c r="D5270" t="str">
        <f t="shared" si="164"/>
        <v>"MIAMI VALLEY ACADEMIES"</v>
      </c>
      <c r="E5270" t="s">
        <v>2743</v>
      </c>
      <c r="F5270" t="s">
        <v>2</v>
      </c>
      <c r="G5270" s="8" t="s">
        <v>2744</v>
      </c>
      <c r="H5270" s="8" t="str">
        <f t="shared" si="165"/>
        <v>"9737"</v>
      </c>
      <c r="I5270" s="8"/>
      <c r="J5270" t="s">
        <v>2742</v>
      </c>
      <c r="K5270" s="3" t="s">
        <v>1364</v>
      </c>
      <c r="L5270" t="s">
        <v>2742</v>
      </c>
      <c r="M5270" s="3" t="s">
        <v>1414</v>
      </c>
      <c r="N5270" t="s">
        <v>2742</v>
      </c>
    </row>
    <row r="5271" spans="1:14" x14ac:dyDescent="0.2">
      <c r="A5271" t="s">
        <v>2740</v>
      </c>
      <c r="B5271" t="s">
        <v>2732</v>
      </c>
      <c r="C5271" s="8" t="s">
        <v>2741</v>
      </c>
      <c r="D5271" t="str">
        <f t="shared" si="164"/>
        <v>"GREAT WESTERN ACADEMY"</v>
      </c>
      <c r="E5271" t="s">
        <v>2743</v>
      </c>
      <c r="F5271" t="s">
        <v>2</v>
      </c>
      <c r="G5271" s="8" t="s">
        <v>2744</v>
      </c>
      <c r="H5271" s="8" t="str">
        <f t="shared" si="165"/>
        <v>"9742"</v>
      </c>
      <c r="I5271" s="8"/>
      <c r="J5271" t="s">
        <v>2742</v>
      </c>
      <c r="K5271" s="3" t="s">
        <v>1365</v>
      </c>
      <c r="L5271" t="s">
        <v>2742</v>
      </c>
      <c r="M5271" s="3" t="s">
        <v>1415</v>
      </c>
      <c r="N5271" t="s">
        <v>2742</v>
      </c>
    </row>
    <row r="5272" spans="1:14" x14ac:dyDescent="0.2">
      <c r="A5272" t="s">
        <v>2740</v>
      </c>
      <c r="B5272" t="s">
        <v>2732</v>
      </c>
      <c r="C5272" s="8" t="s">
        <v>2741</v>
      </c>
      <c r="D5272" t="str">
        <f t="shared" si="164"/>
        <v>"INTERNATIONAL ACADEMY OF COLUMBUS"</v>
      </c>
      <c r="E5272" t="s">
        <v>2743</v>
      </c>
      <c r="F5272" t="s">
        <v>2</v>
      </c>
      <c r="G5272" s="8" t="s">
        <v>2744</v>
      </c>
      <c r="H5272" s="8" t="str">
        <f t="shared" si="165"/>
        <v>"9743"</v>
      </c>
      <c r="I5272" s="8"/>
      <c r="J5272" t="s">
        <v>2742</v>
      </c>
      <c r="K5272" s="3" t="s">
        <v>1366</v>
      </c>
      <c r="L5272" t="s">
        <v>2742</v>
      </c>
      <c r="M5272" s="3" t="s">
        <v>1416</v>
      </c>
      <c r="N5272" t="s">
        <v>2742</v>
      </c>
    </row>
    <row r="5273" spans="1:14" x14ac:dyDescent="0.2">
      <c r="A5273" t="s">
        <v>2740</v>
      </c>
      <c r="B5273" t="s">
        <v>2732</v>
      </c>
      <c r="C5273" s="8" t="s">
        <v>2741</v>
      </c>
      <c r="D5273" t="str">
        <f t="shared" si="164"/>
        <v>"WEST CENTRAL LEARNING ACADEMY"</v>
      </c>
      <c r="E5273" t="s">
        <v>2743</v>
      </c>
      <c r="F5273" t="s">
        <v>2</v>
      </c>
      <c r="G5273" s="8" t="s">
        <v>2744</v>
      </c>
      <c r="H5273" s="8" t="str">
        <f t="shared" si="165"/>
        <v>"9746"</v>
      </c>
      <c r="I5273" s="8"/>
      <c r="J5273" t="s">
        <v>2742</v>
      </c>
      <c r="K5273" s="3" t="s">
        <v>1368</v>
      </c>
      <c r="L5273" t="s">
        <v>2742</v>
      </c>
      <c r="M5273" s="3" t="s">
        <v>1418</v>
      </c>
      <c r="N5273" t="s">
        <v>2742</v>
      </c>
    </row>
    <row r="5274" spans="1:14" x14ac:dyDescent="0.2">
      <c r="A5274" t="s">
        <v>2740</v>
      </c>
      <c r="B5274" t="s">
        <v>2732</v>
      </c>
      <c r="C5274" s="8" t="s">
        <v>2741</v>
      </c>
      <c r="D5274" t="str">
        <f t="shared" si="164"/>
        <v>"LAKE ERIE INTERNATIONAL HIGH SCH"</v>
      </c>
      <c r="E5274" t="s">
        <v>2743</v>
      </c>
      <c r="F5274" t="s">
        <v>2</v>
      </c>
      <c r="G5274" s="8" t="s">
        <v>2744</v>
      </c>
      <c r="H5274" s="8" t="str">
        <f t="shared" si="165"/>
        <v>"9749"</v>
      </c>
      <c r="I5274" s="8"/>
      <c r="J5274" t="s">
        <v>2742</v>
      </c>
      <c r="K5274" s="3" t="s">
        <v>1370</v>
      </c>
      <c r="L5274" t="s">
        <v>2742</v>
      </c>
      <c r="M5274" s="3" t="s">
        <v>1420</v>
      </c>
      <c r="N5274" t="s">
        <v>2742</v>
      </c>
    </row>
    <row r="5275" spans="1:14" x14ac:dyDescent="0.2">
      <c r="A5275" t="s">
        <v>2740</v>
      </c>
      <c r="B5275" t="s">
        <v>2732</v>
      </c>
      <c r="C5275" s="8" t="s">
        <v>2741</v>
      </c>
      <c r="D5275" t="str">
        <f t="shared" si="164"/>
        <v>"AKRON DIGITAL ACADEMY"</v>
      </c>
      <c r="E5275" t="s">
        <v>2743</v>
      </c>
      <c r="F5275" t="s">
        <v>2</v>
      </c>
      <c r="G5275" s="8" t="s">
        <v>2744</v>
      </c>
      <c r="H5275" s="8" t="str">
        <f t="shared" si="165"/>
        <v>"9751"</v>
      </c>
      <c r="I5275" s="8"/>
      <c r="J5275" t="s">
        <v>2742</v>
      </c>
      <c r="K5275" s="3" t="s">
        <v>1371</v>
      </c>
      <c r="L5275" t="s">
        <v>2742</v>
      </c>
      <c r="M5275" s="3" t="s">
        <v>1421</v>
      </c>
      <c r="N5275" t="s">
        <v>2742</v>
      </c>
    </row>
    <row r="5276" spans="1:14" x14ac:dyDescent="0.2">
      <c r="A5276" t="s">
        <v>2740</v>
      </c>
      <c r="B5276" t="s">
        <v>2732</v>
      </c>
      <c r="C5276" s="8" t="s">
        <v>2741</v>
      </c>
      <c r="D5276" t="str">
        <f t="shared" si="164"/>
        <v>"GOAL DIGITAL ACADEMY"</v>
      </c>
      <c r="E5276" t="s">
        <v>2743</v>
      </c>
      <c r="F5276" t="s">
        <v>2</v>
      </c>
      <c r="G5276" s="8" t="s">
        <v>2744</v>
      </c>
      <c r="H5276" s="8" t="str">
        <f t="shared" si="165"/>
        <v>"9756"</v>
      </c>
      <c r="I5276" s="8"/>
      <c r="J5276" t="s">
        <v>2742</v>
      </c>
      <c r="K5276" s="3" t="s">
        <v>1373</v>
      </c>
      <c r="L5276" t="s">
        <v>2742</v>
      </c>
      <c r="M5276" s="3" t="s">
        <v>1423</v>
      </c>
      <c r="N5276" t="s">
        <v>2742</v>
      </c>
    </row>
    <row r="5277" spans="1:14" x14ac:dyDescent="0.2">
      <c r="A5277" t="s">
        <v>2740</v>
      </c>
      <c r="B5277" t="s">
        <v>2732</v>
      </c>
      <c r="C5277" s="8" t="s">
        <v>2741</v>
      </c>
      <c r="D5277" t="str">
        <f t="shared" si="164"/>
        <v>"CONSTELLATION PURITAS COMM ELEM"</v>
      </c>
      <c r="E5277" t="s">
        <v>2743</v>
      </c>
      <c r="F5277" t="s">
        <v>2</v>
      </c>
      <c r="G5277" s="8" t="s">
        <v>2744</v>
      </c>
      <c r="H5277" s="8" t="str">
        <f t="shared" si="165"/>
        <v>"9760"</v>
      </c>
      <c r="I5277" s="8"/>
      <c r="J5277" t="s">
        <v>2742</v>
      </c>
      <c r="K5277" s="3" t="s">
        <v>1375</v>
      </c>
      <c r="L5277" t="s">
        <v>2742</v>
      </c>
      <c r="M5277" s="3" t="s">
        <v>1425</v>
      </c>
      <c r="N5277" t="s">
        <v>2742</v>
      </c>
    </row>
    <row r="5278" spans="1:14" x14ac:dyDescent="0.2">
      <c r="A5278" t="s">
        <v>2740</v>
      </c>
      <c r="B5278" t="s">
        <v>2732</v>
      </c>
      <c r="C5278" s="8" t="s">
        <v>2741</v>
      </c>
      <c r="D5278" t="str">
        <f t="shared" si="164"/>
        <v>"GLASS CITY ACADEMY"</v>
      </c>
      <c r="E5278" t="s">
        <v>2743</v>
      </c>
      <c r="F5278" t="s">
        <v>2</v>
      </c>
      <c r="G5278" s="8" t="s">
        <v>2744</v>
      </c>
      <c r="H5278" s="8" t="str">
        <f t="shared" si="165"/>
        <v>"9764"</v>
      </c>
      <c r="I5278" s="8"/>
      <c r="J5278" t="s">
        <v>2742</v>
      </c>
      <c r="K5278" s="3" t="s">
        <v>1376</v>
      </c>
      <c r="L5278" t="s">
        <v>2742</v>
      </c>
      <c r="M5278" s="3" t="s">
        <v>1426</v>
      </c>
      <c r="N5278" t="s">
        <v>2742</v>
      </c>
    </row>
    <row r="5279" spans="1:14" x14ac:dyDescent="0.2">
      <c r="A5279" t="s">
        <v>2740</v>
      </c>
      <c r="B5279" t="s">
        <v>2732</v>
      </c>
      <c r="C5279" s="8" t="s">
        <v>2741</v>
      </c>
      <c r="D5279" t="str">
        <f t="shared" si="164"/>
        <v>"PATHWAY SCHOOL OF DISCOVERY"</v>
      </c>
      <c r="E5279" t="s">
        <v>2743</v>
      </c>
      <c r="F5279" t="s">
        <v>2</v>
      </c>
      <c r="G5279" s="8" t="s">
        <v>2744</v>
      </c>
      <c r="H5279" s="8" t="str">
        <f t="shared" si="165"/>
        <v>"9765"</v>
      </c>
      <c r="I5279" s="8"/>
      <c r="J5279" t="s">
        <v>2742</v>
      </c>
      <c r="K5279" s="3" t="s">
        <v>1377</v>
      </c>
      <c r="L5279" t="s">
        <v>2742</v>
      </c>
      <c r="M5279" s="3" t="s">
        <v>1427</v>
      </c>
      <c r="N5279" t="s">
        <v>2742</v>
      </c>
    </row>
    <row r="5280" spans="1:14" x14ac:dyDescent="0.2">
      <c r="A5280" t="s">
        <v>2740</v>
      </c>
      <c r="B5280" t="s">
        <v>2732</v>
      </c>
      <c r="C5280" s="8" t="s">
        <v>2741</v>
      </c>
      <c r="D5280" t="str">
        <f t="shared" si="164"/>
        <v>"ALLIANCE ACADEMY"</v>
      </c>
      <c r="E5280" t="s">
        <v>2743</v>
      </c>
      <c r="F5280" t="s">
        <v>2</v>
      </c>
      <c r="G5280" s="8" t="s">
        <v>2744</v>
      </c>
      <c r="H5280" s="8" t="str">
        <f t="shared" si="165"/>
        <v>"9766"</v>
      </c>
      <c r="I5280" s="8"/>
      <c r="J5280" t="s">
        <v>2742</v>
      </c>
      <c r="K5280" s="3" t="s">
        <v>1378</v>
      </c>
      <c r="L5280" t="s">
        <v>2742</v>
      </c>
      <c r="M5280" s="3" t="s">
        <v>1428</v>
      </c>
      <c r="N5280" t="s">
        <v>2742</v>
      </c>
    </row>
    <row r="5281" spans="1:14" x14ac:dyDescent="0.2">
      <c r="A5281" t="s">
        <v>2740</v>
      </c>
      <c r="B5281" t="s">
        <v>2732</v>
      </c>
      <c r="C5281" s="8" t="s">
        <v>2741</v>
      </c>
      <c r="D5281" t="str">
        <f t="shared" si="164"/>
        <v>"NEWARK DIGITAL ACADEMY"</v>
      </c>
      <c r="E5281" t="s">
        <v>2743</v>
      </c>
      <c r="F5281" t="s">
        <v>2</v>
      </c>
      <c r="G5281" s="8" t="s">
        <v>2744</v>
      </c>
      <c r="H5281" s="8" t="str">
        <f t="shared" si="165"/>
        <v>"9767"</v>
      </c>
      <c r="I5281" s="8"/>
      <c r="J5281" t="s">
        <v>2742</v>
      </c>
      <c r="K5281" s="3" t="s">
        <v>1379</v>
      </c>
      <c r="L5281" t="s">
        <v>2742</v>
      </c>
      <c r="M5281" s="3" t="s">
        <v>1429</v>
      </c>
      <c r="N5281" t="s">
        <v>2742</v>
      </c>
    </row>
    <row r="5282" spans="1:14" x14ac:dyDescent="0.2">
      <c r="A5282" t="s">
        <v>2740</v>
      </c>
      <c r="B5282" t="s">
        <v>2732</v>
      </c>
      <c r="C5282" s="8" t="s">
        <v>2741</v>
      </c>
      <c r="D5282" t="str">
        <f t="shared" si="164"/>
        <v>"OHIO CONNECTIONS ACADEMY"</v>
      </c>
      <c r="E5282" t="s">
        <v>2743</v>
      </c>
      <c r="F5282" t="s">
        <v>2</v>
      </c>
      <c r="G5282" s="8" t="s">
        <v>2744</v>
      </c>
      <c r="H5282" s="8" t="str">
        <f t="shared" si="165"/>
        <v>"9774"</v>
      </c>
      <c r="I5282" s="8"/>
      <c r="J5282" t="s">
        <v>2742</v>
      </c>
      <c r="K5282" s="3" t="s">
        <v>1380</v>
      </c>
      <c r="L5282" t="s">
        <v>2742</v>
      </c>
      <c r="M5282" s="3" t="s">
        <v>1430</v>
      </c>
      <c r="N5282" t="s">
        <v>2742</v>
      </c>
    </row>
    <row r="5283" spans="1:14" x14ac:dyDescent="0.2">
      <c r="A5283" t="s">
        <v>2740</v>
      </c>
      <c r="B5283" t="s">
        <v>2732</v>
      </c>
      <c r="C5283" s="8" t="s">
        <v>2741</v>
      </c>
      <c r="D5283" t="str">
        <f t="shared" si="164"/>
        <v>"QUAKER DIGITAL ACADEMY"</v>
      </c>
      <c r="E5283" t="s">
        <v>2743</v>
      </c>
      <c r="F5283" t="s">
        <v>2</v>
      </c>
      <c r="G5283" s="8" t="s">
        <v>2744</v>
      </c>
      <c r="H5283" s="8" t="str">
        <f t="shared" si="165"/>
        <v>"9776"</v>
      </c>
      <c r="I5283" s="8"/>
      <c r="J5283" t="s">
        <v>2742</v>
      </c>
      <c r="K5283" s="3" t="s">
        <v>1381</v>
      </c>
      <c r="L5283" t="s">
        <v>2742</v>
      </c>
      <c r="M5283" s="3" t="s">
        <v>1431</v>
      </c>
      <c r="N5283" t="s">
        <v>2742</v>
      </c>
    </row>
    <row r="5284" spans="1:14" x14ac:dyDescent="0.2">
      <c r="A5284" t="s">
        <v>2740</v>
      </c>
      <c r="B5284" t="s">
        <v>2732</v>
      </c>
      <c r="C5284" s="8" t="s">
        <v>2741</v>
      </c>
      <c r="D5284" t="str">
        <f t="shared" si="164"/>
        <v>"PHOENIX ACADEMY"</v>
      </c>
      <c r="E5284" t="s">
        <v>2743</v>
      </c>
      <c r="F5284" t="s">
        <v>2</v>
      </c>
      <c r="G5284" s="8" t="s">
        <v>2744</v>
      </c>
      <c r="H5284" s="8" t="str">
        <f t="shared" si="165"/>
        <v>"9778"</v>
      </c>
      <c r="I5284" s="8"/>
      <c r="J5284" t="s">
        <v>2742</v>
      </c>
      <c r="K5284" s="3" t="s">
        <v>1382</v>
      </c>
      <c r="L5284" t="s">
        <v>2742</v>
      </c>
      <c r="M5284" s="3" t="s">
        <v>1432</v>
      </c>
      <c r="N5284" t="s">
        <v>2742</v>
      </c>
    </row>
    <row r="5285" spans="1:14" x14ac:dyDescent="0.2">
      <c r="A5285" t="s">
        <v>2740</v>
      </c>
      <c r="B5285" t="s">
        <v>2732</v>
      </c>
      <c r="C5285" s="8" t="s">
        <v>2741</v>
      </c>
      <c r="D5285" t="str">
        <f t="shared" si="164"/>
        <v>"POLLY FOX ACADEMY"</v>
      </c>
      <c r="E5285" t="s">
        <v>2743</v>
      </c>
      <c r="F5285" t="s">
        <v>2</v>
      </c>
      <c r="G5285" s="8" t="s">
        <v>2744</v>
      </c>
      <c r="H5285" s="8" t="str">
        <f t="shared" si="165"/>
        <v>"9780"</v>
      </c>
      <c r="I5285" s="8"/>
      <c r="J5285" t="s">
        <v>2742</v>
      </c>
      <c r="K5285" s="3" t="s">
        <v>1383</v>
      </c>
      <c r="L5285" t="s">
        <v>2742</v>
      </c>
      <c r="M5285" s="3" t="s">
        <v>1433</v>
      </c>
      <c r="N5285" t="s">
        <v>2742</v>
      </c>
    </row>
    <row r="5286" spans="1:14" x14ac:dyDescent="0.2">
      <c r="A5286" t="s">
        <v>2740</v>
      </c>
      <c r="B5286" t="s">
        <v>2732</v>
      </c>
      <c r="C5286" s="8" t="s">
        <v>2741</v>
      </c>
      <c r="D5286" t="str">
        <f t="shared" si="164"/>
        <v>"FOXFIRE HIGH SCHOOL"</v>
      </c>
      <c r="E5286" t="s">
        <v>2743</v>
      </c>
      <c r="F5286" t="s">
        <v>2</v>
      </c>
      <c r="G5286" s="8" t="s">
        <v>2744</v>
      </c>
      <c r="H5286" s="8" t="str">
        <f t="shared" si="165"/>
        <v>"9783"</v>
      </c>
      <c r="I5286" s="8"/>
      <c r="J5286" t="s">
        <v>2742</v>
      </c>
      <c r="K5286" s="3" t="s">
        <v>1384</v>
      </c>
      <c r="L5286" t="s">
        <v>2742</v>
      </c>
      <c r="M5286" s="3" t="s">
        <v>1434</v>
      </c>
      <c r="N5286" t="s">
        <v>2742</v>
      </c>
    </row>
    <row r="5287" spans="1:14" x14ac:dyDescent="0.2">
      <c r="A5287" t="s">
        <v>2740</v>
      </c>
      <c r="B5287" t="s">
        <v>2732</v>
      </c>
      <c r="C5287" s="8" t="s">
        <v>2741</v>
      </c>
      <c r="D5287" t="str">
        <f t="shared" si="164"/>
        <v>"HORIZON SCIENCE ACADEMY TOLEDO"</v>
      </c>
      <c r="E5287" t="s">
        <v>2743</v>
      </c>
      <c r="F5287" t="s">
        <v>2</v>
      </c>
      <c r="G5287" s="8" t="s">
        <v>2744</v>
      </c>
      <c r="H5287" s="8" t="str">
        <f t="shared" si="165"/>
        <v>"9793"</v>
      </c>
      <c r="I5287" s="8"/>
      <c r="J5287" t="s">
        <v>2742</v>
      </c>
      <c r="K5287" s="3" t="s">
        <v>1386</v>
      </c>
      <c r="L5287" t="s">
        <v>2742</v>
      </c>
      <c r="M5287" s="3" t="s">
        <v>1436</v>
      </c>
      <c r="N5287" t="s">
        <v>2742</v>
      </c>
    </row>
    <row r="5288" spans="1:14" x14ac:dyDescent="0.2">
      <c r="A5288" t="s">
        <v>2740</v>
      </c>
      <c r="B5288" t="s">
        <v>2732</v>
      </c>
      <c r="C5288" s="8" t="s">
        <v>2741</v>
      </c>
      <c r="D5288" t="str">
        <f t="shared" si="164"/>
        <v>"ASHTABULA COUNTY TECH CAREER CTR"</v>
      </c>
      <c r="E5288" t="s">
        <v>2743</v>
      </c>
      <c r="F5288" t="s">
        <v>2</v>
      </c>
      <c r="G5288" s="8" t="s">
        <v>2744</v>
      </c>
      <c r="H5288" s="8" t="str">
        <f t="shared" si="165"/>
        <v>"9801"</v>
      </c>
      <c r="I5288" s="8"/>
      <c r="J5288" t="s">
        <v>2742</v>
      </c>
      <c r="K5288" s="3" t="s">
        <v>1387</v>
      </c>
      <c r="L5288" t="s">
        <v>2742</v>
      </c>
      <c r="M5288" s="3" t="s">
        <v>1437</v>
      </c>
      <c r="N5288" t="s">
        <v>2742</v>
      </c>
    </row>
    <row r="5289" spans="1:14" x14ac:dyDescent="0.2">
      <c r="A5289" t="s">
        <v>2740</v>
      </c>
      <c r="B5289" t="s">
        <v>2732</v>
      </c>
      <c r="C5289" s="8" t="s">
        <v>2741</v>
      </c>
      <c r="D5289" t="str">
        <f t="shared" si="164"/>
        <v>"EASTLAND-FAIRFIELD JVS"</v>
      </c>
      <c r="E5289" t="s">
        <v>2743</v>
      </c>
      <c r="F5289" t="s">
        <v>2</v>
      </c>
      <c r="G5289" s="8" t="s">
        <v>2744</v>
      </c>
      <c r="H5289" s="8" t="str">
        <f t="shared" si="165"/>
        <v>"9804"</v>
      </c>
      <c r="I5289" s="8"/>
      <c r="J5289" t="s">
        <v>2742</v>
      </c>
      <c r="K5289" s="3" t="s">
        <v>1388</v>
      </c>
      <c r="L5289" t="s">
        <v>2742</v>
      </c>
      <c r="M5289" s="3" t="s">
        <v>1438</v>
      </c>
      <c r="N5289" t="s">
        <v>2742</v>
      </c>
    </row>
    <row r="5290" spans="1:14" x14ac:dyDescent="0.2">
      <c r="A5290" t="s">
        <v>2740</v>
      </c>
      <c r="B5290" t="s">
        <v>2732</v>
      </c>
      <c r="C5290" s="8" t="s">
        <v>2741</v>
      </c>
      <c r="D5290" t="str">
        <f t="shared" si="164"/>
        <v>"EHOVE JVS"</v>
      </c>
      <c r="E5290" t="s">
        <v>2743</v>
      </c>
      <c r="F5290" t="s">
        <v>2</v>
      </c>
      <c r="G5290" s="8" t="s">
        <v>2744</v>
      </c>
      <c r="H5290" s="8" t="str">
        <f t="shared" si="165"/>
        <v>"9805"</v>
      </c>
      <c r="I5290" s="8"/>
      <c r="J5290" t="s">
        <v>2742</v>
      </c>
      <c r="K5290" s="3" t="s">
        <v>1389</v>
      </c>
      <c r="L5290" t="s">
        <v>2742</v>
      </c>
      <c r="M5290" s="3" t="s">
        <v>1439</v>
      </c>
      <c r="N5290" t="s">
        <v>2742</v>
      </c>
    </row>
    <row r="5291" spans="1:14" x14ac:dyDescent="0.2">
      <c r="A5291" t="s">
        <v>2740</v>
      </c>
      <c r="B5291" t="s">
        <v>2732</v>
      </c>
      <c r="C5291" s="8" t="s">
        <v>2741</v>
      </c>
      <c r="D5291" t="str">
        <f t="shared" si="164"/>
        <v>"FOUR COUNTY JVS"</v>
      </c>
      <c r="E5291" t="s">
        <v>2743</v>
      </c>
      <c r="F5291" t="s">
        <v>2</v>
      </c>
      <c r="G5291" s="8" t="s">
        <v>2744</v>
      </c>
      <c r="H5291" s="8" t="str">
        <f t="shared" si="165"/>
        <v>"9806"</v>
      </c>
      <c r="I5291" s="8"/>
      <c r="J5291" t="s">
        <v>2742</v>
      </c>
      <c r="K5291" s="3" t="s">
        <v>1390</v>
      </c>
      <c r="L5291" t="s">
        <v>2742</v>
      </c>
      <c r="M5291" s="3" t="s">
        <v>1440</v>
      </c>
      <c r="N5291" t="s">
        <v>2742</v>
      </c>
    </row>
    <row r="5292" spans="1:14" x14ac:dyDescent="0.2">
      <c r="A5292" t="s">
        <v>2740</v>
      </c>
      <c r="B5292" t="s">
        <v>2732</v>
      </c>
      <c r="C5292" s="8" t="s">
        <v>2741</v>
      </c>
      <c r="D5292" t="str">
        <f t="shared" si="164"/>
        <v>"GREENE COUNTY JVS"</v>
      </c>
      <c r="E5292" t="s">
        <v>2743</v>
      </c>
      <c r="F5292" t="s">
        <v>2</v>
      </c>
      <c r="G5292" s="8" t="s">
        <v>2744</v>
      </c>
      <c r="H5292" s="8" t="str">
        <f t="shared" si="165"/>
        <v>"9807"</v>
      </c>
      <c r="I5292" s="8"/>
      <c r="J5292" t="s">
        <v>2742</v>
      </c>
      <c r="K5292" s="3" t="s">
        <v>1391</v>
      </c>
      <c r="L5292" t="s">
        <v>2742</v>
      </c>
      <c r="M5292" s="3" t="s">
        <v>1441</v>
      </c>
      <c r="N5292" t="s">
        <v>2742</v>
      </c>
    </row>
    <row r="5293" spans="1:14" x14ac:dyDescent="0.2">
      <c r="A5293" t="s">
        <v>2740</v>
      </c>
      <c r="B5293" t="s">
        <v>2732</v>
      </c>
      <c r="C5293" s="8" t="s">
        <v>2741</v>
      </c>
      <c r="D5293" t="str">
        <f t="shared" si="164"/>
        <v>"KNOX COUNTY CAREER CENTER"</v>
      </c>
      <c r="E5293" t="s">
        <v>2743</v>
      </c>
      <c r="F5293" t="s">
        <v>2</v>
      </c>
      <c r="G5293" s="8" t="s">
        <v>2744</v>
      </c>
      <c r="H5293" s="8" t="str">
        <f t="shared" si="165"/>
        <v>"9808"</v>
      </c>
      <c r="I5293" s="8"/>
      <c r="J5293" t="s">
        <v>2742</v>
      </c>
      <c r="K5293" s="3" t="s">
        <v>1392</v>
      </c>
      <c r="L5293" t="s">
        <v>2742</v>
      </c>
      <c r="M5293" s="3" t="s">
        <v>1442</v>
      </c>
      <c r="N5293" t="s">
        <v>2742</v>
      </c>
    </row>
    <row r="5294" spans="1:14" x14ac:dyDescent="0.2">
      <c r="A5294" t="s">
        <v>2740</v>
      </c>
      <c r="B5294" t="s">
        <v>2732</v>
      </c>
      <c r="C5294" s="8" t="s">
        <v>2741</v>
      </c>
      <c r="D5294" t="str">
        <f t="shared" si="164"/>
        <v>"AUBURN CAREER CENTER"</v>
      </c>
      <c r="E5294" t="s">
        <v>2743</v>
      </c>
      <c r="F5294" t="s">
        <v>2</v>
      </c>
      <c r="G5294" s="8" t="s">
        <v>2744</v>
      </c>
      <c r="H5294" s="8" t="str">
        <f t="shared" si="165"/>
        <v>"9809"</v>
      </c>
      <c r="I5294" s="8"/>
      <c r="J5294" t="s">
        <v>2742</v>
      </c>
      <c r="K5294" s="3" t="s">
        <v>1393</v>
      </c>
      <c r="L5294" t="s">
        <v>2742</v>
      </c>
      <c r="M5294" s="3" t="s">
        <v>1443</v>
      </c>
      <c r="N5294" t="s">
        <v>2742</v>
      </c>
    </row>
    <row r="5295" spans="1:14" x14ac:dyDescent="0.2">
      <c r="A5295" t="s">
        <v>2740</v>
      </c>
      <c r="B5295" t="s">
        <v>2732</v>
      </c>
      <c r="C5295" s="8" t="s">
        <v>2741</v>
      </c>
      <c r="D5295" t="str">
        <f t="shared" si="164"/>
        <v>"MID-EAST CAREER AND TECHNOLOGY CTR"</v>
      </c>
      <c r="E5295" t="s">
        <v>2743</v>
      </c>
      <c r="F5295" t="s">
        <v>2</v>
      </c>
      <c r="G5295" s="8" t="s">
        <v>2744</v>
      </c>
      <c r="H5295" s="8" t="str">
        <f t="shared" si="165"/>
        <v>"9811"</v>
      </c>
      <c r="I5295" s="8"/>
      <c r="J5295" t="s">
        <v>2742</v>
      </c>
      <c r="K5295" s="3" t="s">
        <v>2514</v>
      </c>
      <c r="L5295" t="s">
        <v>2742</v>
      </c>
      <c r="M5295" s="3" t="s">
        <v>1444</v>
      </c>
      <c r="N5295" t="s">
        <v>2742</v>
      </c>
    </row>
    <row r="5296" spans="1:14" x14ac:dyDescent="0.2">
      <c r="A5296" t="s">
        <v>2740</v>
      </c>
      <c r="B5296" t="s">
        <v>2732</v>
      </c>
      <c r="C5296" s="8" t="s">
        <v>2741</v>
      </c>
      <c r="D5296" t="str">
        <f t="shared" si="164"/>
        <v>"PENTA COUNTY VOCATIONAL SCHOOL"</v>
      </c>
      <c r="E5296" t="s">
        <v>2743</v>
      </c>
      <c r="F5296" t="s">
        <v>2</v>
      </c>
      <c r="G5296" s="8" t="s">
        <v>2744</v>
      </c>
      <c r="H5296" s="8" t="str">
        <f t="shared" si="165"/>
        <v>"9812"</v>
      </c>
      <c r="I5296" s="8"/>
      <c r="J5296" t="s">
        <v>2742</v>
      </c>
      <c r="K5296" s="3" t="s">
        <v>1395</v>
      </c>
      <c r="L5296" t="s">
        <v>2742</v>
      </c>
      <c r="M5296" s="3" t="s">
        <v>1445</v>
      </c>
      <c r="N5296" t="s">
        <v>2742</v>
      </c>
    </row>
    <row r="5297" spans="1:14" x14ac:dyDescent="0.2">
      <c r="A5297" t="s">
        <v>2740</v>
      </c>
      <c r="B5297" t="s">
        <v>2732</v>
      </c>
      <c r="C5297" s="8" t="s">
        <v>2741</v>
      </c>
      <c r="D5297" t="str">
        <f t="shared" si="164"/>
        <v>"PIKE COUNTY JVS"</v>
      </c>
      <c r="E5297" t="s">
        <v>2743</v>
      </c>
      <c r="F5297" t="s">
        <v>2</v>
      </c>
      <c r="G5297" s="8" t="s">
        <v>2744</v>
      </c>
      <c r="H5297" s="8" t="str">
        <f t="shared" si="165"/>
        <v>"9813"</v>
      </c>
      <c r="I5297" s="8"/>
      <c r="J5297" t="s">
        <v>2742</v>
      </c>
      <c r="K5297" s="3" t="s">
        <v>1396</v>
      </c>
      <c r="L5297" t="s">
        <v>2742</v>
      </c>
      <c r="M5297" s="3" t="s">
        <v>1446</v>
      </c>
      <c r="N5297" t="s">
        <v>2742</v>
      </c>
    </row>
    <row r="5298" spans="1:14" x14ac:dyDescent="0.2">
      <c r="A5298" t="s">
        <v>2740</v>
      </c>
      <c r="B5298" t="s">
        <v>2732</v>
      </c>
      <c r="C5298" s="8" t="s">
        <v>2741</v>
      </c>
      <c r="D5298" t="str">
        <f t="shared" si="164"/>
        <v>"PIONEER JVS"</v>
      </c>
      <c r="E5298" t="s">
        <v>2743</v>
      </c>
      <c r="F5298" t="s">
        <v>2</v>
      </c>
      <c r="G5298" s="8" t="s">
        <v>2744</v>
      </c>
      <c r="H5298" s="8" t="str">
        <f t="shared" si="165"/>
        <v>"9814"</v>
      </c>
      <c r="I5298" s="8"/>
      <c r="J5298" t="s">
        <v>2742</v>
      </c>
      <c r="K5298" s="3" t="s">
        <v>1397</v>
      </c>
      <c r="L5298" t="s">
        <v>2742</v>
      </c>
      <c r="M5298" s="3" t="s">
        <v>1447</v>
      </c>
      <c r="N5298" t="s">
        <v>2742</v>
      </c>
    </row>
    <row r="5299" spans="1:14" x14ac:dyDescent="0.2">
      <c r="A5299" t="s">
        <v>2740</v>
      </c>
      <c r="B5299" t="s">
        <v>2732</v>
      </c>
      <c r="C5299" s="8" t="s">
        <v>2741</v>
      </c>
      <c r="D5299" t="str">
        <f t="shared" si="164"/>
        <v>"VANGUARD-SENTINEL CAREER CENTER"</v>
      </c>
      <c r="E5299" t="s">
        <v>2743</v>
      </c>
      <c r="F5299" t="s">
        <v>2</v>
      </c>
      <c r="G5299" s="8" t="s">
        <v>2744</v>
      </c>
      <c r="H5299" s="8" t="str">
        <f t="shared" si="165"/>
        <v>"9815"</v>
      </c>
      <c r="I5299" s="8"/>
      <c r="J5299" t="s">
        <v>2742</v>
      </c>
      <c r="K5299" s="3" t="s">
        <v>1398</v>
      </c>
      <c r="L5299" t="s">
        <v>2742</v>
      </c>
      <c r="M5299" s="3" t="s">
        <v>1448</v>
      </c>
      <c r="N5299" t="s">
        <v>2742</v>
      </c>
    </row>
    <row r="5300" spans="1:14" x14ac:dyDescent="0.2">
      <c r="A5300" t="s">
        <v>2740</v>
      </c>
      <c r="B5300" t="s">
        <v>2732</v>
      </c>
      <c r="C5300" s="8" t="s">
        <v>2741</v>
      </c>
      <c r="D5300" t="str">
        <f t="shared" si="164"/>
        <v>"SPRINGFIELD-CLARK CTC"</v>
      </c>
      <c r="E5300" t="s">
        <v>2743</v>
      </c>
      <c r="F5300" t="s">
        <v>2</v>
      </c>
      <c r="G5300" s="8" t="s">
        <v>2744</v>
      </c>
      <c r="H5300" s="8" t="str">
        <f t="shared" si="165"/>
        <v>"9816"</v>
      </c>
      <c r="I5300" s="8"/>
      <c r="J5300" t="s">
        <v>2742</v>
      </c>
      <c r="K5300" s="3" t="s">
        <v>1399</v>
      </c>
      <c r="L5300" t="s">
        <v>2742</v>
      </c>
      <c r="M5300" s="3" t="s">
        <v>1449</v>
      </c>
      <c r="N5300" t="s">
        <v>2742</v>
      </c>
    </row>
    <row r="5301" spans="1:14" x14ac:dyDescent="0.2">
      <c r="A5301" t="s">
        <v>2740</v>
      </c>
      <c r="B5301" t="s">
        <v>2732</v>
      </c>
      <c r="C5301" s="8" t="s">
        <v>2741</v>
      </c>
      <c r="D5301" t="str">
        <f t="shared" si="164"/>
        <v>"TRI COUNTY CAREER CENTER"</v>
      </c>
      <c r="E5301" t="s">
        <v>2743</v>
      </c>
      <c r="F5301" t="s">
        <v>2</v>
      </c>
      <c r="G5301" s="8" t="s">
        <v>2744</v>
      </c>
      <c r="H5301" s="8" t="str">
        <f t="shared" si="165"/>
        <v>"9818"</v>
      </c>
      <c r="I5301" s="8"/>
      <c r="J5301" t="s">
        <v>2742</v>
      </c>
      <c r="K5301" s="3" t="s">
        <v>1400</v>
      </c>
      <c r="L5301" t="s">
        <v>2742</v>
      </c>
      <c r="M5301" s="3" t="s">
        <v>1450</v>
      </c>
      <c r="N5301" t="s">
        <v>2742</v>
      </c>
    </row>
    <row r="5302" spans="1:14" x14ac:dyDescent="0.2">
      <c r="A5302" t="s">
        <v>2740</v>
      </c>
      <c r="B5302" t="s">
        <v>2732</v>
      </c>
      <c r="C5302" s="8" t="s">
        <v>2741</v>
      </c>
      <c r="D5302" t="str">
        <f t="shared" si="164"/>
        <v>"TRUMBULL CAREER AND TECH CENTER"</v>
      </c>
      <c r="E5302" t="s">
        <v>2743</v>
      </c>
      <c r="F5302" t="s">
        <v>2</v>
      </c>
      <c r="G5302" s="8" t="s">
        <v>2744</v>
      </c>
      <c r="H5302" s="8" t="str">
        <f t="shared" si="165"/>
        <v>"9819"</v>
      </c>
      <c r="I5302" s="8"/>
      <c r="J5302" t="s">
        <v>2742</v>
      </c>
      <c r="K5302" s="3" t="s">
        <v>1401</v>
      </c>
      <c r="L5302" t="s">
        <v>2742</v>
      </c>
      <c r="M5302" s="3" t="s">
        <v>1451</v>
      </c>
      <c r="N5302" t="s">
        <v>2742</v>
      </c>
    </row>
    <row r="5303" spans="1:14" x14ac:dyDescent="0.2">
      <c r="A5303" t="s">
        <v>2740</v>
      </c>
      <c r="B5303" t="s">
        <v>2732</v>
      </c>
      <c r="C5303" s="8" t="s">
        <v>2741</v>
      </c>
      <c r="D5303" t="str">
        <f t="shared" si="164"/>
        <v>"WAYNE COUNTY JVS"</v>
      </c>
      <c r="E5303" t="s">
        <v>2743</v>
      </c>
      <c r="F5303" t="s">
        <v>2</v>
      </c>
      <c r="G5303" s="8" t="s">
        <v>2744</v>
      </c>
      <c r="H5303" s="8" t="str">
        <f t="shared" si="165"/>
        <v>"9820"</v>
      </c>
      <c r="I5303" s="8"/>
      <c r="J5303" t="s">
        <v>2742</v>
      </c>
      <c r="K5303" s="3" t="s">
        <v>1402</v>
      </c>
      <c r="L5303" t="s">
        <v>2742</v>
      </c>
      <c r="M5303" s="3" t="s">
        <v>1452</v>
      </c>
      <c r="N5303" t="s">
        <v>2742</v>
      </c>
    </row>
    <row r="5304" spans="1:14" x14ac:dyDescent="0.2">
      <c r="A5304" t="s">
        <v>2740</v>
      </c>
      <c r="B5304" t="s">
        <v>2732</v>
      </c>
      <c r="C5304" s="8" t="s">
        <v>2741</v>
      </c>
      <c r="D5304" t="str">
        <f t="shared" si="164"/>
        <v>"EASTERN GATEWAY COMMUNITY COLLEGE"</v>
      </c>
      <c r="E5304" t="s">
        <v>2743</v>
      </c>
      <c r="F5304" t="s">
        <v>2</v>
      </c>
      <c r="G5304" s="8" t="s">
        <v>2744</v>
      </c>
      <c r="H5304" s="8" t="str">
        <f t="shared" si="165"/>
        <v>"9822"</v>
      </c>
      <c r="I5304" s="8"/>
      <c r="J5304" t="s">
        <v>2742</v>
      </c>
      <c r="K5304" s="3" t="s">
        <v>1403</v>
      </c>
      <c r="L5304" t="s">
        <v>2742</v>
      </c>
      <c r="M5304" s="3" t="s">
        <v>1453</v>
      </c>
      <c r="N5304" t="s">
        <v>2742</v>
      </c>
    </row>
    <row r="5305" spans="1:14" x14ac:dyDescent="0.2">
      <c r="A5305" t="s">
        <v>2740</v>
      </c>
      <c r="B5305" t="s">
        <v>2732</v>
      </c>
      <c r="C5305" s="8" t="s">
        <v>2741</v>
      </c>
      <c r="D5305" t="str">
        <f t="shared" si="164"/>
        <v>"BELMONT-HARRISON AREA JVS"</v>
      </c>
      <c r="E5305" t="s">
        <v>2743</v>
      </c>
      <c r="F5305" t="s">
        <v>2</v>
      </c>
      <c r="G5305" s="8" t="s">
        <v>2744</v>
      </c>
      <c r="H5305" s="8" t="str">
        <f t="shared" si="165"/>
        <v>"9824"</v>
      </c>
      <c r="I5305" s="8"/>
      <c r="J5305" t="s">
        <v>2742</v>
      </c>
      <c r="K5305" s="3" t="s">
        <v>1404</v>
      </c>
      <c r="L5305" t="s">
        <v>2742</v>
      </c>
      <c r="M5305" s="3" t="s">
        <v>1454</v>
      </c>
      <c r="N5305" t="s">
        <v>2742</v>
      </c>
    </row>
    <row r="5306" spans="1:14" x14ac:dyDescent="0.2">
      <c r="A5306" t="s">
        <v>2740</v>
      </c>
      <c r="B5306" t="s">
        <v>2732</v>
      </c>
      <c r="C5306" s="8" t="s">
        <v>2741</v>
      </c>
      <c r="D5306" t="str">
        <f t="shared" si="164"/>
        <v>"LORAIN COUNTY JVS"</v>
      </c>
      <c r="E5306" t="s">
        <v>2743</v>
      </c>
      <c r="F5306" t="s">
        <v>2</v>
      </c>
      <c r="G5306" s="8" t="s">
        <v>2744</v>
      </c>
      <c r="H5306" s="8" t="str">
        <f t="shared" si="165"/>
        <v>"9825"</v>
      </c>
      <c r="I5306" s="8"/>
      <c r="J5306" t="s">
        <v>2742</v>
      </c>
      <c r="K5306" s="3" t="s">
        <v>1405</v>
      </c>
      <c r="L5306" t="s">
        <v>2742</v>
      </c>
      <c r="M5306" s="3" t="s">
        <v>1455</v>
      </c>
      <c r="N5306" t="s">
        <v>2742</v>
      </c>
    </row>
    <row r="5307" spans="1:14" x14ac:dyDescent="0.2">
      <c r="A5307" t="s">
        <v>2740</v>
      </c>
      <c r="B5307" t="s">
        <v>2732</v>
      </c>
      <c r="C5307" s="8" t="s">
        <v>2741</v>
      </c>
      <c r="D5307" t="str">
        <f t="shared" si="164"/>
        <v>"MIAMI VALLEY CAREER TECHNOLOGY CTR"</v>
      </c>
      <c r="E5307" t="s">
        <v>2743</v>
      </c>
      <c r="F5307" t="s">
        <v>2</v>
      </c>
      <c r="G5307" s="8" t="s">
        <v>2744</v>
      </c>
      <c r="H5307" s="8" t="str">
        <f t="shared" si="165"/>
        <v>"9827"</v>
      </c>
      <c r="I5307" s="8"/>
      <c r="J5307" t="s">
        <v>2742</v>
      </c>
      <c r="K5307" s="3" t="s">
        <v>1406</v>
      </c>
      <c r="L5307" t="s">
        <v>2742</v>
      </c>
      <c r="M5307" s="3" t="s">
        <v>1456</v>
      </c>
      <c r="N5307" t="s">
        <v>2742</v>
      </c>
    </row>
    <row r="5308" spans="1:14" x14ac:dyDescent="0.2">
      <c r="A5308" t="s">
        <v>2740</v>
      </c>
      <c r="B5308" t="s">
        <v>2732</v>
      </c>
      <c r="C5308" s="8" t="s">
        <v>2741</v>
      </c>
      <c r="D5308" t="str">
        <f t="shared" si="164"/>
        <v>"SCIOTO COUNTY CAREER TECHNICAL CENTER"</v>
      </c>
      <c r="E5308" t="s">
        <v>2743</v>
      </c>
      <c r="F5308" t="s">
        <v>2</v>
      </c>
      <c r="G5308" s="8" t="s">
        <v>2744</v>
      </c>
      <c r="H5308" s="8" t="str">
        <f t="shared" si="165"/>
        <v>"9828"</v>
      </c>
      <c r="I5308" s="8"/>
      <c r="J5308" t="s">
        <v>2742</v>
      </c>
      <c r="K5308" s="3" t="s">
        <v>1407</v>
      </c>
      <c r="L5308" t="s">
        <v>2742</v>
      </c>
      <c r="M5308" s="3" t="s">
        <v>1457</v>
      </c>
      <c r="N5308" t="s">
        <v>2742</v>
      </c>
    </row>
    <row r="5309" spans="1:14" x14ac:dyDescent="0.2">
      <c r="A5309" t="s">
        <v>2740</v>
      </c>
      <c r="B5309" t="s">
        <v>2732</v>
      </c>
      <c r="C5309" s="8" t="s">
        <v>2741</v>
      </c>
      <c r="D5309" t="str">
        <f t="shared" si="164"/>
        <v>"NORTHWEST STATE COMMUNITY COLLEGE"</v>
      </c>
      <c r="E5309" t="s">
        <v>2743</v>
      </c>
      <c r="F5309" t="s">
        <v>2</v>
      </c>
      <c r="G5309" s="8" t="s">
        <v>2744</v>
      </c>
      <c r="H5309" s="8" t="str">
        <f t="shared" si="165"/>
        <v>"9829"</v>
      </c>
      <c r="I5309" s="8"/>
      <c r="J5309" t="s">
        <v>2742</v>
      </c>
      <c r="K5309" s="3" t="s">
        <v>1408</v>
      </c>
      <c r="L5309" t="s">
        <v>2742</v>
      </c>
      <c r="M5309" s="3" t="s">
        <v>1458</v>
      </c>
      <c r="N5309" t="s">
        <v>2742</v>
      </c>
    </row>
    <row r="5310" spans="1:14" x14ac:dyDescent="0.2">
      <c r="A5310" t="s">
        <v>2740</v>
      </c>
      <c r="B5310" t="s">
        <v>2732</v>
      </c>
      <c r="C5310" s="8" t="s">
        <v>2741</v>
      </c>
      <c r="D5310" t="str">
        <f t="shared" si="164"/>
        <v>"NORTH CENTRAL STATE COLLEGE"</v>
      </c>
      <c r="E5310" t="s">
        <v>2743</v>
      </c>
      <c r="F5310" t="s">
        <v>2</v>
      </c>
      <c r="G5310" s="8" t="s">
        <v>2744</v>
      </c>
      <c r="H5310" s="8" t="str">
        <f t="shared" si="165"/>
        <v>"9831"</v>
      </c>
      <c r="I5310" s="8"/>
      <c r="J5310" t="s">
        <v>2742</v>
      </c>
      <c r="K5310" s="3" t="s">
        <v>1409</v>
      </c>
      <c r="L5310" t="s">
        <v>2742</v>
      </c>
      <c r="M5310" s="3" t="s">
        <v>1459</v>
      </c>
      <c r="N5310" t="s">
        <v>2742</v>
      </c>
    </row>
    <row r="5311" spans="1:14" x14ac:dyDescent="0.2">
      <c r="A5311" t="s">
        <v>2740</v>
      </c>
      <c r="B5311" t="s">
        <v>2732</v>
      </c>
      <c r="C5311" s="8" t="s">
        <v>2741</v>
      </c>
      <c r="D5311" t="str">
        <f t="shared" si="164"/>
        <v>"CINCINNATI ST TECH AND COMM COLLEGE"</v>
      </c>
      <c r="E5311" t="s">
        <v>2743</v>
      </c>
      <c r="F5311" t="s">
        <v>2</v>
      </c>
      <c r="G5311" s="8" t="s">
        <v>2744</v>
      </c>
      <c r="H5311" s="8" t="str">
        <f t="shared" si="165"/>
        <v>"9833"</v>
      </c>
      <c r="I5311" s="8"/>
      <c r="J5311" t="s">
        <v>2742</v>
      </c>
      <c r="K5311" s="3" t="s">
        <v>1410</v>
      </c>
      <c r="L5311" t="s">
        <v>2742</v>
      </c>
      <c r="M5311" s="3" t="s">
        <v>1460</v>
      </c>
      <c r="N5311" t="s">
        <v>2742</v>
      </c>
    </row>
    <row r="5312" spans="1:14" x14ac:dyDescent="0.2">
      <c r="A5312" t="s">
        <v>2740</v>
      </c>
      <c r="B5312" t="s">
        <v>2732</v>
      </c>
      <c r="C5312" s="8" t="s">
        <v>2741</v>
      </c>
      <c r="D5312" t="str">
        <f t="shared" si="164"/>
        <v>"WASHINGTON COUNTY JVS"</v>
      </c>
      <c r="E5312" t="s">
        <v>2743</v>
      </c>
      <c r="F5312" t="s">
        <v>2</v>
      </c>
      <c r="G5312" s="8" t="s">
        <v>2744</v>
      </c>
      <c r="H5312" s="8" t="str">
        <f t="shared" si="165"/>
        <v>"9836"</v>
      </c>
      <c r="I5312" s="8"/>
      <c r="J5312" t="s">
        <v>2742</v>
      </c>
      <c r="K5312" s="3" t="s">
        <v>1411</v>
      </c>
      <c r="L5312" t="s">
        <v>2742</v>
      </c>
      <c r="M5312" s="3" t="s">
        <v>1461</v>
      </c>
      <c r="N5312" t="s">
        <v>2742</v>
      </c>
    </row>
    <row r="5313" spans="1:14" x14ac:dyDescent="0.2">
      <c r="A5313" t="s">
        <v>2740</v>
      </c>
      <c r="B5313" t="s">
        <v>2732</v>
      </c>
      <c r="C5313" s="8" t="s">
        <v>2741</v>
      </c>
      <c r="D5313" t="str">
        <f t="shared" si="164"/>
        <v>"TERRA COMMUNITY COLLEGE"</v>
      </c>
      <c r="E5313" t="s">
        <v>2743</v>
      </c>
      <c r="F5313" t="s">
        <v>2</v>
      </c>
      <c r="G5313" s="8" t="s">
        <v>2744</v>
      </c>
      <c r="H5313" s="8" t="str">
        <f t="shared" si="165"/>
        <v>"9837"</v>
      </c>
      <c r="I5313" s="8"/>
      <c r="J5313" t="s">
        <v>2742</v>
      </c>
      <c r="K5313" s="3" t="s">
        <v>1412</v>
      </c>
      <c r="L5313" t="s">
        <v>2742</v>
      </c>
      <c r="M5313" s="3" t="s">
        <v>1462</v>
      </c>
      <c r="N5313" t="s">
        <v>2742</v>
      </c>
    </row>
    <row r="5314" spans="1:14" x14ac:dyDescent="0.2">
      <c r="A5314" t="s">
        <v>2740</v>
      </c>
      <c r="B5314" t="s">
        <v>2732</v>
      </c>
      <c r="C5314" s="8" t="s">
        <v>2741</v>
      </c>
      <c r="D5314" t="str">
        <f t="shared" ref="D5314:D5377" si="166">_xlfn.TEXTJOIN(,,J5314:L5314)</f>
        <v>"MAHONING CTY CAREER AND TECH CTR"</v>
      </c>
      <c r="E5314" t="s">
        <v>2743</v>
      </c>
      <c r="F5314" t="s">
        <v>2</v>
      </c>
      <c r="G5314" s="8" t="s">
        <v>2744</v>
      </c>
      <c r="H5314" s="8" t="str">
        <f t="shared" ref="H5314:H5377" si="167">_xlfn.TEXTJOIN(,,L5314:N5314)</f>
        <v>"9838"</v>
      </c>
      <c r="I5314" s="8"/>
      <c r="J5314" t="s">
        <v>2742</v>
      </c>
      <c r="K5314" s="3" t="s">
        <v>1413</v>
      </c>
      <c r="L5314" t="s">
        <v>2742</v>
      </c>
      <c r="M5314" s="3" t="s">
        <v>1463</v>
      </c>
      <c r="N5314" t="s">
        <v>2742</v>
      </c>
    </row>
    <row r="5315" spans="1:14" x14ac:dyDescent="0.2">
      <c r="A5315" t="s">
        <v>2740</v>
      </c>
      <c r="B5315" t="s">
        <v>2732</v>
      </c>
      <c r="C5315" s="8" t="s">
        <v>2741</v>
      </c>
      <c r="D5315" t="str">
        <f t="shared" si="166"/>
        <v>"OWENS STATE COMM COLLEGE"</v>
      </c>
      <c r="E5315" t="s">
        <v>2743</v>
      </c>
      <c r="F5315" t="s">
        <v>2</v>
      </c>
      <c r="G5315" s="8" t="s">
        <v>2744</v>
      </c>
      <c r="H5315" s="8" t="str">
        <f t="shared" si="167"/>
        <v>"9839"</v>
      </c>
      <c r="I5315" s="8"/>
      <c r="J5315" t="s">
        <v>2742</v>
      </c>
      <c r="K5315" s="3" t="s">
        <v>1464</v>
      </c>
      <c r="L5315" t="s">
        <v>2742</v>
      </c>
      <c r="M5315" s="3" t="s">
        <v>1528</v>
      </c>
      <c r="N5315" t="s">
        <v>2742</v>
      </c>
    </row>
    <row r="5316" spans="1:14" x14ac:dyDescent="0.2">
      <c r="A5316" t="s">
        <v>2740</v>
      </c>
      <c r="B5316" t="s">
        <v>2732</v>
      </c>
      <c r="C5316" s="8" t="s">
        <v>2741</v>
      </c>
      <c r="D5316" t="str">
        <f t="shared" si="166"/>
        <v>"GREAT OAKS CAREER CAMPUSES"</v>
      </c>
      <c r="E5316" t="s">
        <v>2743</v>
      </c>
      <c r="F5316" t="s">
        <v>2</v>
      </c>
      <c r="G5316" s="8" t="s">
        <v>2744</v>
      </c>
      <c r="H5316" s="8" t="str">
        <f t="shared" si="167"/>
        <v>"9840"</v>
      </c>
      <c r="I5316" s="8"/>
      <c r="J5316" t="s">
        <v>2742</v>
      </c>
      <c r="K5316" s="3" t="s">
        <v>2454</v>
      </c>
      <c r="L5316" t="s">
        <v>2742</v>
      </c>
      <c r="M5316" s="3" t="s">
        <v>1529</v>
      </c>
      <c r="N5316" t="s">
        <v>2742</v>
      </c>
    </row>
    <row r="5317" spans="1:14" x14ac:dyDescent="0.2">
      <c r="A5317" t="s">
        <v>2740</v>
      </c>
      <c r="B5317" t="s">
        <v>2732</v>
      </c>
      <c r="C5317" s="8" t="s">
        <v>2741</v>
      </c>
      <c r="D5317" t="str">
        <f t="shared" si="166"/>
        <v>"HOCKING COLLEGE"</v>
      </c>
      <c r="E5317" t="s">
        <v>2743</v>
      </c>
      <c r="F5317" t="s">
        <v>2</v>
      </c>
      <c r="G5317" s="8" t="s">
        <v>2744</v>
      </c>
      <c r="H5317" s="8" t="str">
        <f t="shared" si="167"/>
        <v>"9841"</v>
      </c>
      <c r="I5317" s="8"/>
      <c r="J5317" t="s">
        <v>2742</v>
      </c>
      <c r="K5317" s="3" t="s">
        <v>1466</v>
      </c>
      <c r="L5317" t="s">
        <v>2742</v>
      </c>
      <c r="M5317" s="3" t="s">
        <v>1530</v>
      </c>
      <c r="N5317" t="s">
        <v>2742</v>
      </c>
    </row>
    <row r="5318" spans="1:14" x14ac:dyDescent="0.2">
      <c r="A5318" t="s">
        <v>2740</v>
      </c>
      <c r="B5318" t="s">
        <v>2732</v>
      </c>
      <c r="C5318" s="8" t="s">
        <v>2741</v>
      </c>
      <c r="D5318" t="str">
        <f t="shared" si="166"/>
        <v>"CUYAHOGA VALLEY CAREER CENTER"</v>
      </c>
      <c r="E5318" t="s">
        <v>2743</v>
      </c>
      <c r="F5318" t="s">
        <v>2</v>
      </c>
      <c r="G5318" s="8" t="s">
        <v>2744</v>
      </c>
      <c r="H5318" s="8" t="str">
        <f t="shared" si="167"/>
        <v>"9842"</v>
      </c>
      <c r="I5318" s="8"/>
      <c r="J5318" t="s">
        <v>2742</v>
      </c>
      <c r="K5318" s="3" t="s">
        <v>1467</v>
      </c>
      <c r="L5318" t="s">
        <v>2742</v>
      </c>
      <c r="M5318" s="3" t="s">
        <v>1531</v>
      </c>
      <c r="N5318" t="s">
        <v>2742</v>
      </c>
    </row>
    <row r="5319" spans="1:14" x14ac:dyDescent="0.2">
      <c r="A5319" t="s">
        <v>2740</v>
      </c>
      <c r="B5319" t="s">
        <v>2732</v>
      </c>
      <c r="C5319" s="8" t="s">
        <v>2741</v>
      </c>
      <c r="D5319" t="str">
        <f t="shared" si="166"/>
        <v>"CAREER AND TECH CTRS OF LICKING CO"</v>
      </c>
      <c r="E5319" t="s">
        <v>2743</v>
      </c>
      <c r="F5319" t="s">
        <v>2</v>
      </c>
      <c r="G5319" s="8" t="s">
        <v>2744</v>
      </c>
      <c r="H5319" s="8" t="str">
        <f t="shared" si="167"/>
        <v>"9844"</v>
      </c>
      <c r="I5319" s="8"/>
      <c r="J5319" t="s">
        <v>2742</v>
      </c>
      <c r="K5319" s="3" t="s">
        <v>1468</v>
      </c>
      <c r="L5319" t="s">
        <v>2742</v>
      </c>
      <c r="M5319" s="3" t="s">
        <v>1532</v>
      </c>
      <c r="N5319" t="s">
        <v>2742</v>
      </c>
    </row>
    <row r="5320" spans="1:14" x14ac:dyDescent="0.2">
      <c r="A5320" t="s">
        <v>2740</v>
      </c>
      <c r="B5320" t="s">
        <v>2732</v>
      </c>
      <c r="C5320" s="8" t="s">
        <v>2741</v>
      </c>
      <c r="D5320" t="str">
        <f t="shared" si="166"/>
        <v>"SOUTHERN HILLS JVS"</v>
      </c>
      <c r="E5320" t="s">
        <v>2743</v>
      </c>
      <c r="F5320" t="s">
        <v>2</v>
      </c>
      <c r="G5320" s="8" t="s">
        <v>2744</v>
      </c>
      <c r="H5320" s="8" t="str">
        <f t="shared" si="167"/>
        <v>"9845"</v>
      </c>
      <c r="I5320" s="8"/>
      <c r="J5320" t="s">
        <v>2742</v>
      </c>
      <c r="K5320" s="3" t="s">
        <v>1469</v>
      </c>
      <c r="L5320" t="s">
        <v>2742</v>
      </c>
      <c r="M5320" s="3" t="s">
        <v>1533</v>
      </c>
      <c r="N5320" t="s">
        <v>2742</v>
      </c>
    </row>
    <row r="5321" spans="1:14" x14ac:dyDescent="0.2">
      <c r="A5321" t="s">
        <v>2740</v>
      </c>
      <c r="B5321" t="s">
        <v>2732</v>
      </c>
      <c r="C5321" s="8" t="s">
        <v>2741</v>
      </c>
      <c r="D5321" t="str">
        <f t="shared" si="166"/>
        <v>"GALLIA-JACKSON-VINTON JVS"</v>
      </c>
      <c r="E5321" t="s">
        <v>2743</v>
      </c>
      <c r="F5321" t="s">
        <v>2</v>
      </c>
      <c r="G5321" s="8" t="s">
        <v>2744</v>
      </c>
      <c r="H5321" s="8" t="str">
        <f t="shared" si="167"/>
        <v>"9847"</v>
      </c>
      <c r="I5321" s="8"/>
      <c r="J5321" t="s">
        <v>2742</v>
      </c>
      <c r="K5321" s="3" t="s">
        <v>1470</v>
      </c>
      <c r="L5321" t="s">
        <v>2742</v>
      </c>
      <c r="M5321" s="3" t="s">
        <v>1534</v>
      </c>
      <c r="N5321" t="s">
        <v>2742</v>
      </c>
    </row>
    <row r="5322" spans="1:14" x14ac:dyDescent="0.2">
      <c r="A5322" t="s">
        <v>2740</v>
      </c>
      <c r="B5322" t="s">
        <v>2732</v>
      </c>
      <c r="C5322" s="8" t="s">
        <v>2741</v>
      </c>
      <c r="D5322" t="str">
        <f t="shared" si="166"/>
        <v>"ZANE STATE COLLEGE"</v>
      </c>
      <c r="E5322" t="s">
        <v>2743</v>
      </c>
      <c r="F5322" t="s">
        <v>2</v>
      </c>
      <c r="G5322" s="8" t="s">
        <v>2744</v>
      </c>
      <c r="H5322" s="8" t="str">
        <f t="shared" si="167"/>
        <v>"9848"</v>
      </c>
      <c r="I5322" s="8"/>
      <c r="J5322" t="s">
        <v>2742</v>
      </c>
      <c r="K5322" s="3" t="s">
        <v>1471</v>
      </c>
      <c r="L5322" t="s">
        <v>2742</v>
      </c>
      <c r="M5322" s="3" t="s">
        <v>1535</v>
      </c>
      <c r="N5322" t="s">
        <v>2742</v>
      </c>
    </row>
    <row r="5323" spans="1:14" x14ac:dyDescent="0.2">
      <c r="A5323" t="s">
        <v>2740</v>
      </c>
      <c r="B5323" t="s">
        <v>2732</v>
      </c>
      <c r="C5323" s="8" t="s">
        <v>2741</v>
      </c>
      <c r="D5323" t="str">
        <f t="shared" si="166"/>
        <v>"MEDINA COUNTY JVS"</v>
      </c>
      <c r="E5323" t="s">
        <v>2743</v>
      </c>
      <c r="F5323" t="s">
        <v>2</v>
      </c>
      <c r="G5323" s="8" t="s">
        <v>2744</v>
      </c>
      <c r="H5323" s="8" t="str">
        <f t="shared" si="167"/>
        <v>"9849"</v>
      </c>
      <c r="I5323" s="8"/>
      <c r="J5323" t="s">
        <v>2742</v>
      </c>
      <c r="K5323" s="3" t="s">
        <v>1472</v>
      </c>
      <c r="L5323" t="s">
        <v>2742</v>
      </c>
      <c r="M5323" s="3" t="s">
        <v>1536</v>
      </c>
      <c r="N5323" t="s">
        <v>2742</v>
      </c>
    </row>
    <row r="5324" spans="1:14" x14ac:dyDescent="0.2">
      <c r="A5324" t="s">
        <v>2740</v>
      </c>
      <c r="B5324" t="s">
        <v>2732</v>
      </c>
      <c r="C5324" s="8" t="s">
        <v>2741</v>
      </c>
      <c r="D5324" t="str">
        <f t="shared" si="166"/>
        <v>"BELMONT COLLEGE"</v>
      </c>
      <c r="E5324" t="s">
        <v>2743</v>
      </c>
      <c r="F5324" t="s">
        <v>2</v>
      </c>
      <c r="G5324" s="8" t="s">
        <v>2744</v>
      </c>
      <c r="H5324" s="8" t="str">
        <f t="shared" si="167"/>
        <v>"9851"</v>
      </c>
      <c r="I5324" s="8"/>
      <c r="J5324" t="s">
        <v>2742</v>
      </c>
      <c r="K5324" s="3" t="s">
        <v>1473</v>
      </c>
      <c r="L5324" t="s">
        <v>2742</v>
      </c>
      <c r="M5324" s="3" t="s">
        <v>1537</v>
      </c>
      <c r="N5324" t="s">
        <v>2742</v>
      </c>
    </row>
    <row r="5325" spans="1:14" x14ac:dyDescent="0.2">
      <c r="A5325" t="s">
        <v>2740</v>
      </c>
      <c r="B5325" t="s">
        <v>2732</v>
      </c>
      <c r="C5325" s="8" t="s">
        <v>2741</v>
      </c>
      <c r="D5325" t="str">
        <f t="shared" si="166"/>
        <v>"ASHLAND COUNTY-WEST HOLMES JVS"</v>
      </c>
      <c r="E5325" t="s">
        <v>2743</v>
      </c>
      <c r="F5325" t="s">
        <v>2</v>
      </c>
      <c r="G5325" s="8" t="s">
        <v>2744</v>
      </c>
      <c r="H5325" s="8" t="str">
        <f t="shared" si="167"/>
        <v>"9852"</v>
      </c>
      <c r="I5325" s="8"/>
      <c r="J5325" t="s">
        <v>2742</v>
      </c>
      <c r="K5325" s="3" t="s">
        <v>1474</v>
      </c>
      <c r="L5325" t="s">
        <v>2742</v>
      </c>
      <c r="M5325" s="3" t="s">
        <v>1538</v>
      </c>
      <c r="N5325" t="s">
        <v>2742</v>
      </c>
    </row>
    <row r="5326" spans="1:14" x14ac:dyDescent="0.2">
      <c r="A5326" t="s">
        <v>2740</v>
      </c>
      <c r="B5326" t="s">
        <v>2732</v>
      </c>
      <c r="C5326" s="8" t="s">
        <v>2741</v>
      </c>
      <c r="D5326" t="str">
        <f t="shared" si="166"/>
        <v>"MARION TECHNICAL COLLEGE"</v>
      </c>
      <c r="E5326" t="s">
        <v>2743</v>
      </c>
      <c r="F5326" t="s">
        <v>2</v>
      </c>
      <c r="G5326" s="8" t="s">
        <v>2744</v>
      </c>
      <c r="H5326" s="8" t="str">
        <f t="shared" si="167"/>
        <v>"9854"</v>
      </c>
      <c r="I5326" s="8"/>
      <c r="J5326" t="s">
        <v>2742</v>
      </c>
      <c r="K5326" s="3" t="s">
        <v>1475</v>
      </c>
      <c r="L5326" t="s">
        <v>2742</v>
      </c>
      <c r="M5326" s="3" t="s">
        <v>1539</v>
      </c>
      <c r="N5326" t="s">
        <v>2742</v>
      </c>
    </row>
    <row r="5327" spans="1:14" x14ac:dyDescent="0.2">
      <c r="A5327" t="s">
        <v>2740</v>
      </c>
      <c r="B5327" t="s">
        <v>2732</v>
      </c>
      <c r="C5327" s="8" t="s">
        <v>2741</v>
      </c>
      <c r="D5327" t="str">
        <f t="shared" si="166"/>
        <v>"CENTRAL OHIO TECHNICAL COLLEGE"</v>
      </c>
      <c r="E5327" t="s">
        <v>2743</v>
      </c>
      <c r="F5327" t="s">
        <v>2</v>
      </c>
      <c r="G5327" s="8" t="s">
        <v>2744</v>
      </c>
      <c r="H5327" s="8" t="str">
        <f t="shared" si="167"/>
        <v>"9855"</v>
      </c>
      <c r="I5327" s="8"/>
      <c r="J5327" t="s">
        <v>2742</v>
      </c>
      <c r="K5327" s="3" t="s">
        <v>1476</v>
      </c>
      <c r="L5327" t="s">
        <v>2742</v>
      </c>
      <c r="M5327" s="3" t="s">
        <v>1540</v>
      </c>
      <c r="N5327" t="s">
        <v>2742</v>
      </c>
    </row>
    <row r="5328" spans="1:14" x14ac:dyDescent="0.2">
      <c r="A5328" t="s">
        <v>2740</v>
      </c>
      <c r="B5328" t="s">
        <v>2732</v>
      </c>
      <c r="C5328" s="8" t="s">
        <v>2741</v>
      </c>
      <c r="D5328" t="str">
        <f t="shared" si="166"/>
        <v>"RHODES STATE COLLEGE"</v>
      </c>
      <c r="E5328" t="s">
        <v>2743</v>
      </c>
      <c r="F5328" t="s">
        <v>2</v>
      </c>
      <c r="G5328" s="8" t="s">
        <v>2744</v>
      </c>
      <c r="H5328" s="8" t="str">
        <f t="shared" si="167"/>
        <v>"9858"</v>
      </c>
      <c r="I5328" s="8"/>
      <c r="J5328" t="s">
        <v>2742</v>
      </c>
      <c r="K5328" s="3" t="s">
        <v>1477</v>
      </c>
      <c r="L5328" t="s">
        <v>2742</v>
      </c>
      <c r="M5328" s="3" t="s">
        <v>1541</v>
      </c>
      <c r="N5328" t="s">
        <v>2742</v>
      </c>
    </row>
    <row r="5329" spans="1:14" x14ac:dyDescent="0.2">
      <c r="A5329" t="s">
        <v>2740</v>
      </c>
      <c r="B5329" t="s">
        <v>2732</v>
      </c>
      <c r="C5329" s="8" t="s">
        <v>2741</v>
      </c>
      <c r="D5329" t="str">
        <f t="shared" si="166"/>
        <v>"OHIO HI-POINT JVS"</v>
      </c>
      <c r="E5329" t="s">
        <v>2743</v>
      </c>
      <c r="F5329" t="s">
        <v>2</v>
      </c>
      <c r="G5329" s="8" t="s">
        <v>2744</v>
      </c>
      <c r="H5329" s="8" t="str">
        <f t="shared" si="167"/>
        <v>"9860"</v>
      </c>
      <c r="I5329" s="8"/>
      <c r="J5329" t="s">
        <v>2742</v>
      </c>
      <c r="K5329" s="3" t="s">
        <v>1478</v>
      </c>
      <c r="L5329" t="s">
        <v>2742</v>
      </c>
      <c r="M5329" s="3" t="s">
        <v>1542</v>
      </c>
      <c r="N5329" t="s">
        <v>2742</v>
      </c>
    </row>
    <row r="5330" spans="1:14" x14ac:dyDescent="0.2">
      <c r="A5330" t="s">
        <v>2740</v>
      </c>
      <c r="B5330" t="s">
        <v>2732</v>
      </c>
      <c r="C5330" s="8" t="s">
        <v>2741</v>
      </c>
      <c r="D5330" t="str">
        <f t="shared" si="166"/>
        <v>"TOLLES CAREER AND TECH CENTER"</v>
      </c>
      <c r="E5330" t="s">
        <v>2743</v>
      </c>
      <c r="F5330" t="s">
        <v>2</v>
      </c>
      <c r="G5330" s="8" t="s">
        <v>2744</v>
      </c>
      <c r="H5330" s="8" t="str">
        <f t="shared" si="167"/>
        <v>"9861"</v>
      </c>
      <c r="I5330" s="8"/>
      <c r="J5330" t="s">
        <v>2742</v>
      </c>
      <c r="K5330" s="3" t="s">
        <v>1479</v>
      </c>
      <c r="L5330" t="s">
        <v>2742</v>
      </c>
      <c r="M5330" s="3" t="s">
        <v>1543</v>
      </c>
      <c r="N5330" t="s">
        <v>2742</v>
      </c>
    </row>
    <row r="5331" spans="1:14" x14ac:dyDescent="0.2">
      <c r="A5331" t="s">
        <v>2740</v>
      </c>
      <c r="B5331" t="s">
        <v>2732</v>
      </c>
      <c r="C5331" s="8" t="s">
        <v>2741</v>
      </c>
      <c r="D5331" t="str">
        <f t="shared" si="166"/>
        <v>"COLUMBIANA COUNTY JVS"</v>
      </c>
      <c r="E5331" t="s">
        <v>2743</v>
      </c>
      <c r="F5331" t="s">
        <v>2</v>
      </c>
      <c r="G5331" s="8" t="s">
        <v>2744</v>
      </c>
      <c r="H5331" s="8" t="str">
        <f t="shared" si="167"/>
        <v>"9862"</v>
      </c>
      <c r="I5331" s="8"/>
      <c r="J5331" t="s">
        <v>2742</v>
      </c>
      <c r="K5331" s="3" t="s">
        <v>1480</v>
      </c>
      <c r="L5331" t="s">
        <v>2742</v>
      </c>
      <c r="M5331" s="3" t="s">
        <v>1544</v>
      </c>
      <c r="N5331" t="s">
        <v>2742</v>
      </c>
    </row>
    <row r="5332" spans="1:14" x14ac:dyDescent="0.2">
      <c r="A5332" t="s">
        <v>2740</v>
      </c>
      <c r="B5332" t="s">
        <v>2732</v>
      </c>
      <c r="C5332" s="8" t="s">
        <v>2741</v>
      </c>
      <c r="D5332" t="str">
        <f t="shared" si="166"/>
        <v>"PICKAWAY-ROSS COUNTY JVS"</v>
      </c>
      <c r="E5332" t="s">
        <v>2743</v>
      </c>
      <c r="F5332" t="s">
        <v>2</v>
      </c>
      <c r="G5332" s="8" t="s">
        <v>2744</v>
      </c>
      <c r="H5332" s="8" t="str">
        <f t="shared" si="167"/>
        <v>"9863"</v>
      </c>
      <c r="I5332" s="8"/>
      <c r="J5332" t="s">
        <v>2742</v>
      </c>
      <c r="K5332" s="3" t="s">
        <v>1481</v>
      </c>
      <c r="L5332" t="s">
        <v>2742</v>
      </c>
      <c r="M5332" s="3" t="s">
        <v>1545</v>
      </c>
      <c r="N5332" t="s">
        <v>2742</v>
      </c>
    </row>
    <row r="5333" spans="1:14" x14ac:dyDescent="0.2">
      <c r="A5333" t="s">
        <v>2740</v>
      </c>
      <c r="B5333" t="s">
        <v>2732</v>
      </c>
      <c r="C5333" s="8" t="s">
        <v>2741</v>
      </c>
      <c r="D5333" t="str">
        <f t="shared" si="166"/>
        <v>"DELAWARE COUNTY JVS"</v>
      </c>
      <c r="E5333" t="s">
        <v>2743</v>
      </c>
      <c r="F5333" t="s">
        <v>2</v>
      </c>
      <c r="G5333" s="8" t="s">
        <v>2744</v>
      </c>
      <c r="H5333" s="8" t="str">
        <f t="shared" si="167"/>
        <v>"9864"</v>
      </c>
      <c r="I5333" s="8"/>
      <c r="J5333" t="s">
        <v>2742</v>
      </c>
      <c r="K5333" s="3" t="s">
        <v>1482</v>
      </c>
      <c r="L5333" t="s">
        <v>2742</v>
      </c>
      <c r="M5333" s="3" t="s">
        <v>1546</v>
      </c>
      <c r="N5333" t="s">
        <v>2742</v>
      </c>
    </row>
    <row r="5334" spans="1:14" x14ac:dyDescent="0.2">
      <c r="A5334" t="s">
        <v>2740</v>
      </c>
      <c r="B5334" t="s">
        <v>2732</v>
      </c>
      <c r="C5334" s="8" t="s">
        <v>2741</v>
      </c>
      <c r="D5334" t="str">
        <f t="shared" si="166"/>
        <v>"MAPLEWOOD CAREER CENTER"</v>
      </c>
      <c r="E5334" t="s">
        <v>2743</v>
      </c>
      <c r="F5334" t="s">
        <v>2</v>
      </c>
      <c r="G5334" s="8" t="s">
        <v>2744</v>
      </c>
      <c r="H5334" s="8" t="str">
        <f t="shared" si="167"/>
        <v>"9865"</v>
      </c>
      <c r="I5334" s="8"/>
      <c r="J5334" t="s">
        <v>2742</v>
      </c>
      <c r="K5334" s="3" t="s">
        <v>1483</v>
      </c>
      <c r="L5334" t="s">
        <v>2742</v>
      </c>
      <c r="M5334" s="3" t="s">
        <v>1547</v>
      </c>
      <c r="N5334" t="s">
        <v>2742</v>
      </c>
    </row>
    <row r="5335" spans="1:14" x14ac:dyDescent="0.2">
      <c r="A5335" t="s">
        <v>2740</v>
      </c>
      <c r="B5335" t="s">
        <v>2732</v>
      </c>
      <c r="C5335" s="8" t="s">
        <v>2741</v>
      </c>
      <c r="D5335" t="str">
        <f t="shared" si="166"/>
        <v>"UPPER VALLEY JVS"</v>
      </c>
      <c r="E5335" t="s">
        <v>2743</v>
      </c>
      <c r="F5335" t="s">
        <v>2</v>
      </c>
      <c r="G5335" s="8" t="s">
        <v>2744</v>
      </c>
      <c r="H5335" s="8" t="str">
        <f t="shared" si="167"/>
        <v>"9866"</v>
      </c>
      <c r="I5335" s="8"/>
      <c r="J5335" t="s">
        <v>2742</v>
      </c>
      <c r="K5335" s="3" t="s">
        <v>1484</v>
      </c>
      <c r="L5335" t="s">
        <v>2742</v>
      </c>
      <c r="M5335" s="3" t="s">
        <v>1548</v>
      </c>
      <c r="N5335" t="s">
        <v>2742</v>
      </c>
    </row>
    <row r="5336" spans="1:14" x14ac:dyDescent="0.2">
      <c r="A5336" t="s">
        <v>2740</v>
      </c>
      <c r="B5336" t="s">
        <v>2732</v>
      </c>
      <c r="C5336" s="8" t="s">
        <v>2741</v>
      </c>
      <c r="D5336" t="str">
        <f t="shared" si="166"/>
        <v>"BUTLER TECHNOLOGY &amp; CAREER"</v>
      </c>
      <c r="E5336" t="s">
        <v>2743</v>
      </c>
      <c r="F5336" t="s">
        <v>2</v>
      </c>
      <c r="G5336" s="8" t="s">
        <v>2744</v>
      </c>
      <c r="H5336" s="8" t="str">
        <f t="shared" si="167"/>
        <v>"9867"</v>
      </c>
      <c r="I5336" s="8"/>
      <c r="J5336" t="s">
        <v>2742</v>
      </c>
      <c r="K5336" s="3" t="s">
        <v>2538</v>
      </c>
      <c r="L5336" t="s">
        <v>2742</v>
      </c>
      <c r="M5336" s="3" t="s">
        <v>1549</v>
      </c>
      <c r="N5336" t="s">
        <v>2742</v>
      </c>
    </row>
    <row r="5337" spans="1:14" x14ac:dyDescent="0.2">
      <c r="A5337" t="s">
        <v>2740</v>
      </c>
      <c r="B5337" t="s">
        <v>2732</v>
      </c>
      <c r="C5337" s="8" t="s">
        <v>2741</v>
      </c>
      <c r="D5337" t="str">
        <f t="shared" si="166"/>
        <v>"APOLLO JVS"</v>
      </c>
      <c r="E5337" t="s">
        <v>2743</v>
      </c>
      <c r="F5337" t="s">
        <v>2</v>
      </c>
      <c r="G5337" s="8" t="s">
        <v>2744</v>
      </c>
      <c r="H5337" s="8" t="str">
        <f t="shared" si="167"/>
        <v>"9869"</v>
      </c>
      <c r="I5337" s="8"/>
      <c r="J5337" t="s">
        <v>2742</v>
      </c>
      <c r="K5337" s="3" t="s">
        <v>1486</v>
      </c>
      <c r="L5337" t="s">
        <v>2742</v>
      </c>
      <c r="M5337" s="3" t="s">
        <v>1550</v>
      </c>
      <c r="N5337" t="s">
        <v>2742</v>
      </c>
    </row>
    <row r="5338" spans="1:14" x14ac:dyDescent="0.2">
      <c r="A5338" t="s">
        <v>2740</v>
      </c>
      <c r="B5338" t="s">
        <v>2732</v>
      </c>
      <c r="C5338" s="8" t="s">
        <v>2741</v>
      </c>
      <c r="D5338" t="str">
        <f t="shared" si="166"/>
        <v>"POLARIS CAREER CENTER"</v>
      </c>
      <c r="E5338" t="s">
        <v>2743</v>
      </c>
      <c r="F5338" t="s">
        <v>2</v>
      </c>
      <c r="G5338" s="8" t="s">
        <v>2744</v>
      </c>
      <c r="H5338" s="8" t="str">
        <f t="shared" si="167"/>
        <v>"9870"</v>
      </c>
      <c r="I5338" s="8"/>
      <c r="J5338" t="s">
        <v>2742</v>
      </c>
      <c r="K5338" s="3" t="s">
        <v>1487</v>
      </c>
      <c r="L5338" t="s">
        <v>2742</v>
      </c>
      <c r="M5338" s="3" t="s">
        <v>1551</v>
      </c>
      <c r="N5338" t="s">
        <v>2742</v>
      </c>
    </row>
    <row r="5339" spans="1:14" x14ac:dyDescent="0.2">
      <c r="A5339" t="s">
        <v>2740</v>
      </c>
      <c r="B5339" t="s">
        <v>2732</v>
      </c>
      <c r="C5339" s="8" t="s">
        <v>2741</v>
      </c>
      <c r="D5339" t="str">
        <f t="shared" si="166"/>
        <v>"BUCKEYE JVS"</v>
      </c>
      <c r="E5339" t="s">
        <v>2743</v>
      </c>
      <c r="F5339" t="s">
        <v>2</v>
      </c>
      <c r="G5339" s="8" t="s">
        <v>2744</v>
      </c>
      <c r="H5339" s="8" t="str">
        <f t="shared" si="167"/>
        <v>"9871"</v>
      </c>
      <c r="I5339" s="8"/>
      <c r="J5339" t="s">
        <v>2742</v>
      </c>
      <c r="K5339" s="3" t="s">
        <v>1488</v>
      </c>
      <c r="L5339" t="s">
        <v>2742</v>
      </c>
      <c r="M5339" s="3" t="s">
        <v>1552</v>
      </c>
      <c r="N5339" t="s">
        <v>2742</v>
      </c>
    </row>
    <row r="5340" spans="1:14" x14ac:dyDescent="0.2">
      <c r="A5340" t="s">
        <v>2740</v>
      </c>
      <c r="B5340" t="s">
        <v>2732</v>
      </c>
      <c r="C5340" s="8" t="s">
        <v>2741</v>
      </c>
      <c r="D5340" t="str">
        <f t="shared" si="166"/>
        <v>"U S GRANT JVS"</v>
      </c>
      <c r="E5340" t="s">
        <v>2743</v>
      </c>
      <c r="F5340" t="s">
        <v>2</v>
      </c>
      <c r="G5340" s="8" t="s">
        <v>2744</v>
      </c>
      <c r="H5340" s="8" t="str">
        <f t="shared" si="167"/>
        <v>"9872"</v>
      </c>
      <c r="I5340" s="8"/>
      <c r="J5340" t="s">
        <v>2742</v>
      </c>
      <c r="K5340" s="3" t="s">
        <v>1489</v>
      </c>
      <c r="L5340" t="s">
        <v>2742</v>
      </c>
      <c r="M5340" s="3" t="s">
        <v>1553</v>
      </c>
      <c r="N5340" t="s">
        <v>2742</v>
      </c>
    </row>
    <row r="5341" spans="1:14" x14ac:dyDescent="0.2">
      <c r="A5341" t="s">
        <v>2740</v>
      </c>
      <c r="B5341" t="s">
        <v>2732</v>
      </c>
      <c r="C5341" s="8" t="s">
        <v>2741</v>
      </c>
      <c r="D5341" t="str">
        <f t="shared" si="166"/>
        <v>"VANTAGE CAREER CENTER"</v>
      </c>
      <c r="E5341" t="s">
        <v>2743</v>
      </c>
      <c r="F5341" t="s">
        <v>2</v>
      </c>
      <c r="G5341" s="8" t="s">
        <v>2744</v>
      </c>
      <c r="H5341" s="8" t="str">
        <f t="shared" si="167"/>
        <v>"9873"</v>
      </c>
      <c r="I5341" s="8"/>
      <c r="J5341" t="s">
        <v>2742</v>
      </c>
      <c r="K5341" s="3" t="s">
        <v>1490</v>
      </c>
      <c r="L5341" t="s">
        <v>2742</v>
      </c>
      <c r="M5341" s="3" t="s">
        <v>1554</v>
      </c>
      <c r="N5341" t="s">
        <v>2742</v>
      </c>
    </row>
    <row r="5342" spans="1:14" x14ac:dyDescent="0.2">
      <c r="A5342" t="s">
        <v>2740</v>
      </c>
      <c r="B5342" t="s">
        <v>2732</v>
      </c>
      <c r="C5342" s="8" t="s">
        <v>2741</v>
      </c>
      <c r="D5342" t="str">
        <f t="shared" si="166"/>
        <v>"TRI-RIVERS JVS"</v>
      </c>
      <c r="E5342" t="s">
        <v>2743</v>
      </c>
      <c r="F5342" t="s">
        <v>2</v>
      </c>
      <c r="G5342" s="8" t="s">
        <v>2744</v>
      </c>
      <c r="H5342" s="8" t="str">
        <f t="shared" si="167"/>
        <v>"9874"</v>
      </c>
      <c r="I5342" s="8"/>
      <c r="J5342" t="s">
        <v>2742</v>
      </c>
      <c r="K5342" s="3" t="s">
        <v>1491</v>
      </c>
      <c r="L5342" t="s">
        <v>2742</v>
      </c>
      <c r="M5342" s="3" t="s">
        <v>1555</v>
      </c>
      <c r="N5342" t="s">
        <v>2742</v>
      </c>
    </row>
    <row r="5343" spans="1:14" x14ac:dyDescent="0.2">
      <c r="A5343" t="s">
        <v>2740</v>
      </c>
      <c r="B5343" t="s">
        <v>2732</v>
      </c>
      <c r="C5343" s="8" t="s">
        <v>2741</v>
      </c>
      <c r="D5343" t="str">
        <f t="shared" si="166"/>
        <v>"WARREN COUNTY JVS"</v>
      </c>
      <c r="E5343" t="s">
        <v>2743</v>
      </c>
      <c r="F5343" t="s">
        <v>2</v>
      </c>
      <c r="G5343" s="8" t="s">
        <v>2744</v>
      </c>
      <c r="H5343" s="8" t="str">
        <f t="shared" si="167"/>
        <v>"9876"</v>
      </c>
      <c r="I5343" s="8"/>
      <c r="J5343" t="s">
        <v>2742</v>
      </c>
      <c r="K5343" s="3" t="s">
        <v>1492</v>
      </c>
      <c r="L5343" t="s">
        <v>2742</v>
      </c>
      <c r="M5343" s="3" t="s">
        <v>1556</v>
      </c>
      <c r="N5343" t="s">
        <v>2742</v>
      </c>
    </row>
    <row r="5344" spans="1:14" x14ac:dyDescent="0.2">
      <c r="A5344" t="s">
        <v>2740</v>
      </c>
      <c r="B5344" t="s">
        <v>2732</v>
      </c>
      <c r="C5344" s="8" t="s">
        <v>2741</v>
      </c>
      <c r="D5344" t="str">
        <f t="shared" si="166"/>
        <v>"STARK COUNTY JVS"</v>
      </c>
      <c r="E5344" t="s">
        <v>2743</v>
      </c>
      <c r="F5344" t="s">
        <v>2</v>
      </c>
      <c r="G5344" s="8" t="s">
        <v>2744</v>
      </c>
      <c r="H5344" s="8" t="str">
        <f t="shared" si="167"/>
        <v>"9877"</v>
      </c>
      <c r="I5344" s="8"/>
      <c r="J5344" t="s">
        <v>2742</v>
      </c>
      <c r="K5344" s="3" t="s">
        <v>1493</v>
      </c>
      <c r="L5344" t="s">
        <v>2742</v>
      </c>
      <c r="M5344" s="3" t="s">
        <v>1557</v>
      </c>
      <c r="N5344" t="s">
        <v>2742</v>
      </c>
    </row>
    <row r="5345" spans="1:14" x14ac:dyDescent="0.2">
      <c r="A5345" t="s">
        <v>2740</v>
      </c>
      <c r="B5345" t="s">
        <v>2732</v>
      </c>
      <c r="C5345" s="8" t="s">
        <v>2741</v>
      </c>
      <c r="D5345" t="str">
        <f t="shared" si="166"/>
        <v>"PORTAGE LAKES JVS"</v>
      </c>
      <c r="E5345" t="s">
        <v>2743</v>
      </c>
      <c r="F5345" t="s">
        <v>2</v>
      </c>
      <c r="G5345" s="8" t="s">
        <v>2744</v>
      </c>
      <c r="H5345" s="8" t="str">
        <f t="shared" si="167"/>
        <v>"9878"</v>
      </c>
      <c r="I5345" s="8"/>
      <c r="J5345" t="s">
        <v>2742</v>
      </c>
      <c r="K5345" s="3" t="s">
        <v>1494</v>
      </c>
      <c r="L5345" t="s">
        <v>2742</v>
      </c>
      <c r="M5345" s="3" t="s">
        <v>1558</v>
      </c>
      <c r="N5345" t="s">
        <v>2742</v>
      </c>
    </row>
    <row r="5346" spans="1:14" x14ac:dyDescent="0.2">
      <c r="A5346" t="s">
        <v>2740</v>
      </c>
      <c r="B5346" t="s">
        <v>2732</v>
      </c>
      <c r="C5346" s="8" t="s">
        <v>2741</v>
      </c>
      <c r="D5346" t="str">
        <f t="shared" si="166"/>
        <v>"JEFFERSON COUNTY JVS"</v>
      </c>
      <c r="E5346" t="s">
        <v>2743</v>
      </c>
      <c r="F5346" t="s">
        <v>2</v>
      </c>
      <c r="G5346" s="8" t="s">
        <v>2744</v>
      </c>
      <c r="H5346" s="8" t="str">
        <f t="shared" si="167"/>
        <v>"9879"</v>
      </c>
      <c r="I5346" s="8"/>
      <c r="J5346" t="s">
        <v>2742</v>
      </c>
      <c r="K5346" s="3" t="s">
        <v>1495</v>
      </c>
      <c r="L5346" t="s">
        <v>2742</v>
      </c>
      <c r="M5346" s="3" t="s">
        <v>1559</v>
      </c>
      <c r="N5346" t="s">
        <v>2742</v>
      </c>
    </row>
    <row r="5347" spans="1:14" x14ac:dyDescent="0.2">
      <c r="A5347" t="s">
        <v>2740</v>
      </c>
      <c r="B5347" t="s">
        <v>2732</v>
      </c>
      <c r="C5347" s="8" t="s">
        <v>2741</v>
      </c>
      <c r="D5347" t="str">
        <f t="shared" si="166"/>
        <v>"LAWRENCE COUNTY JVS"</v>
      </c>
      <c r="E5347" t="s">
        <v>2743</v>
      </c>
      <c r="F5347" t="s">
        <v>2</v>
      </c>
      <c r="G5347" s="8" t="s">
        <v>2744</v>
      </c>
      <c r="H5347" s="8" t="str">
        <f t="shared" si="167"/>
        <v>"9880"</v>
      </c>
      <c r="I5347" s="8"/>
      <c r="J5347" t="s">
        <v>2742</v>
      </c>
      <c r="K5347" s="3" t="s">
        <v>1496</v>
      </c>
      <c r="L5347" t="s">
        <v>2742</v>
      </c>
      <c r="M5347" s="3" t="s">
        <v>1560</v>
      </c>
      <c r="N5347" t="s">
        <v>2742</v>
      </c>
    </row>
    <row r="5348" spans="1:14" x14ac:dyDescent="0.2">
      <c r="A5348" t="s">
        <v>2740</v>
      </c>
      <c r="B5348" t="s">
        <v>2732</v>
      </c>
      <c r="C5348" s="8" t="s">
        <v>2741</v>
      </c>
      <c r="D5348" t="str">
        <f t="shared" si="166"/>
        <v>"SOUTHERN STATE COMMUNITY COLLEGE"</v>
      </c>
      <c r="E5348" t="s">
        <v>2743</v>
      </c>
      <c r="F5348" t="s">
        <v>2</v>
      </c>
      <c r="G5348" s="8" t="s">
        <v>2744</v>
      </c>
      <c r="H5348" s="8" t="str">
        <f t="shared" si="167"/>
        <v>"9881"</v>
      </c>
      <c r="I5348" s="8"/>
      <c r="J5348" t="s">
        <v>2742</v>
      </c>
      <c r="K5348" s="3" t="s">
        <v>1497</v>
      </c>
      <c r="L5348" t="s">
        <v>2742</v>
      </c>
      <c r="M5348" s="3" t="s">
        <v>1561</v>
      </c>
      <c r="N5348" t="s">
        <v>2742</v>
      </c>
    </row>
    <row r="5349" spans="1:14" x14ac:dyDescent="0.2">
      <c r="A5349" t="s">
        <v>2740</v>
      </c>
      <c r="B5349" t="s">
        <v>2732</v>
      </c>
      <c r="C5349" s="8" t="s">
        <v>2741</v>
      </c>
      <c r="D5349" t="str">
        <f t="shared" si="166"/>
        <v>"COSHOCTON COUNTY JVS"</v>
      </c>
      <c r="E5349" t="s">
        <v>2743</v>
      </c>
      <c r="F5349" t="s">
        <v>2</v>
      </c>
      <c r="G5349" s="8" t="s">
        <v>2744</v>
      </c>
      <c r="H5349" s="8" t="str">
        <f t="shared" si="167"/>
        <v>"9883"</v>
      </c>
      <c r="I5349" s="8"/>
      <c r="J5349" t="s">
        <v>2742</v>
      </c>
      <c r="K5349" s="3" t="s">
        <v>1498</v>
      </c>
      <c r="L5349" t="s">
        <v>2742</v>
      </c>
      <c r="M5349" s="3" t="s">
        <v>1562</v>
      </c>
      <c r="N5349" t="s">
        <v>2742</v>
      </c>
    </row>
    <row r="5350" spans="1:14" x14ac:dyDescent="0.2">
      <c r="A5350" t="s">
        <v>2740</v>
      </c>
      <c r="B5350" t="s">
        <v>2732</v>
      </c>
      <c r="C5350" s="8" t="s">
        <v>2741</v>
      </c>
      <c r="D5350" t="str">
        <f t="shared" si="166"/>
        <v>"STARK STATE COLLEGE"</v>
      </c>
      <c r="E5350" t="s">
        <v>2743</v>
      </c>
      <c r="F5350" t="s">
        <v>2</v>
      </c>
      <c r="G5350" s="8" t="s">
        <v>2744</v>
      </c>
      <c r="H5350" s="8" t="str">
        <f t="shared" si="167"/>
        <v>"9884"</v>
      </c>
      <c r="I5350" s="8"/>
      <c r="J5350" t="s">
        <v>2742</v>
      </c>
      <c r="K5350" s="3" t="s">
        <v>1499</v>
      </c>
      <c r="L5350" t="s">
        <v>2742</v>
      </c>
      <c r="M5350" s="3" t="s">
        <v>1563</v>
      </c>
      <c r="N5350" t="s">
        <v>2742</v>
      </c>
    </row>
    <row r="5351" spans="1:14" x14ac:dyDescent="0.2">
      <c r="A5351" t="s">
        <v>2740</v>
      </c>
      <c r="B5351" t="s">
        <v>2732</v>
      </c>
      <c r="C5351" s="8" t="s">
        <v>2741</v>
      </c>
      <c r="D5351" t="str">
        <f t="shared" si="166"/>
        <v>"AKRON PUBLIC SCHOOLS"</v>
      </c>
      <c r="E5351" t="s">
        <v>2743</v>
      </c>
      <c r="F5351" t="s">
        <v>2</v>
      </c>
      <c r="G5351" s="8" t="s">
        <v>2744</v>
      </c>
      <c r="H5351" s="8" t="str">
        <f t="shared" si="167"/>
        <v>"C001"</v>
      </c>
      <c r="I5351" s="8"/>
      <c r="J5351" t="s">
        <v>2742</v>
      </c>
      <c r="K5351" s="3" t="s">
        <v>2487</v>
      </c>
      <c r="L5351" t="s">
        <v>2742</v>
      </c>
      <c r="M5351" s="3" t="s">
        <v>1501</v>
      </c>
      <c r="N5351" t="s">
        <v>2742</v>
      </c>
    </row>
    <row r="5352" spans="1:14" x14ac:dyDescent="0.2">
      <c r="A5352" t="s">
        <v>2740</v>
      </c>
      <c r="B5352" t="s">
        <v>2732</v>
      </c>
      <c r="C5352" s="8" t="s">
        <v>2741</v>
      </c>
      <c r="D5352" t="str">
        <f t="shared" si="166"/>
        <v>"CANTON CITY SCHOOLS"</v>
      </c>
      <c r="E5352" t="s">
        <v>2743</v>
      </c>
      <c r="F5352" t="s">
        <v>2</v>
      </c>
      <c r="G5352" s="8" t="s">
        <v>2744</v>
      </c>
      <c r="H5352" s="8" t="str">
        <f t="shared" si="167"/>
        <v>"C002"</v>
      </c>
      <c r="I5352" s="8"/>
      <c r="J5352" t="s">
        <v>2742</v>
      </c>
      <c r="K5352" s="3" t="s">
        <v>1502</v>
      </c>
      <c r="L5352" t="s">
        <v>2742</v>
      </c>
      <c r="M5352" s="3" t="s">
        <v>1503</v>
      </c>
      <c r="N5352" t="s">
        <v>2742</v>
      </c>
    </row>
    <row r="5353" spans="1:14" x14ac:dyDescent="0.2">
      <c r="A5353" t="s">
        <v>2740</v>
      </c>
      <c r="B5353" t="s">
        <v>2732</v>
      </c>
      <c r="C5353" s="8" t="s">
        <v>2741</v>
      </c>
      <c r="D5353" t="str">
        <f t="shared" si="166"/>
        <v>"CINCINNATI CITY SCHOOLS"</v>
      </c>
      <c r="E5353" t="s">
        <v>2743</v>
      </c>
      <c r="F5353" t="s">
        <v>2</v>
      </c>
      <c r="G5353" s="8" t="s">
        <v>2744</v>
      </c>
      <c r="H5353" s="8" t="str">
        <f t="shared" si="167"/>
        <v>"C003"</v>
      </c>
      <c r="I5353" s="8"/>
      <c r="J5353" t="s">
        <v>2742</v>
      </c>
      <c r="K5353" s="3" t="s">
        <v>1504</v>
      </c>
      <c r="L5353" t="s">
        <v>2742</v>
      </c>
      <c r="M5353" s="3" t="s">
        <v>1505</v>
      </c>
      <c r="N5353" t="s">
        <v>2742</v>
      </c>
    </row>
    <row r="5354" spans="1:14" x14ac:dyDescent="0.2">
      <c r="A5354" t="s">
        <v>2740</v>
      </c>
      <c r="B5354" t="s">
        <v>2732</v>
      </c>
      <c r="C5354" s="8" t="s">
        <v>2741</v>
      </c>
      <c r="D5354" t="str">
        <f t="shared" si="166"/>
        <v>"CLEVELAND METROPOLITAN SCHOOLS"</v>
      </c>
      <c r="E5354" t="s">
        <v>2743</v>
      </c>
      <c r="F5354" t="s">
        <v>2</v>
      </c>
      <c r="G5354" s="8" t="s">
        <v>2744</v>
      </c>
      <c r="H5354" s="8" t="str">
        <f t="shared" si="167"/>
        <v>"C004"</v>
      </c>
      <c r="I5354" s="8"/>
      <c r="J5354" t="s">
        <v>2742</v>
      </c>
      <c r="K5354" s="3" t="s">
        <v>1506</v>
      </c>
      <c r="L5354" t="s">
        <v>2742</v>
      </c>
      <c r="M5354" s="3" t="s">
        <v>1507</v>
      </c>
      <c r="N5354" t="s">
        <v>2742</v>
      </c>
    </row>
    <row r="5355" spans="1:14" x14ac:dyDescent="0.2">
      <c r="A5355" t="s">
        <v>2740</v>
      </c>
      <c r="B5355" t="s">
        <v>2732</v>
      </c>
      <c r="C5355" s="8" t="s">
        <v>2741</v>
      </c>
      <c r="D5355" t="str">
        <f t="shared" si="166"/>
        <v>"COLUMBUS CITY SCHOOLS"</v>
      </c>
      <c r="E5355" t="s">
        <v>2743</v>
      </c>
      <c r="F5355" t="s">
        <v>2</v>
      </c>
      <c r="G5355" s="8" t="s">
        <v>2744</v>
      </c>
      <c r="H5355" s="8" t="str">
        <f t="shared" si="167"/>
        <v>"C005"</v>
      </c>
      <c r="I5355" s="8"/>
      <c r="J5355" t="s">
        <v>2742</v>
      </c>
      <c r="K5355" s="3" t="s">
        <v>1508</v>
      </c>
      <c r="L5355" t="s">
        <v>2742</v>
      </c>
      <c r="M5355" s="3" t="s">
        <v>1509</v>
      </c>
      <c r="N5355" t="s">
        <v>2742</v>
      </c>
    </row>
    <row r="5356" spans="1:14" x14ac:dyDescent="0.2">
      <c r="A5356" t="s">
        <v>2740</v>
      </c>
      <c r="B5356" t="s">
        <v>2732</v>
      </c>
      <c r="C5356" s="8" t="s">
        <v>2741</v>
      </c>
      <c r="D5356" t="str">
        <f t="shared" si="166"/>
        <v>"DAYTON CITY SCHOOLS"</v>
      </c>
      <c r="E5356" t="s">
        <v>2743</v>
      </c>
      <c r="F5356" t="s">
        <v>2</v>
      </c>
      <c r="G5356" s="8" t="s">
        <v>2744</v>
      </c>
      <c r="H5356" s="8" t="str">
        <f t="shared" si="167"/>
        <v>"C006"</v>
      </c>
      <c r="I5356" s="8"/>
      <c r="J5356" t="s">
        <v>2742</v>
      </c>
      <c r="K5356" s="3" t="s">
        <v>1510</v>
      </c>
      <c r="L5356" t="s">
        <v>2742</v>
      </c>
      <c r="M5356" s="3" t="s">
        <v>1511</v>
      </c>
      <c r="N5356" t="s">
        <v>2742</v>
      </c>
    </row>
    <row r="5357" spans="1:14" x14ac:dyDescent="0.2">
      <c r="A5357" t="s">
        <v>2740</v>
      </c>
      <c r="B5357" t="s">
        <v>2732</v>
      </c>
      <c r="C5357" s="8" t="s">
        <v>2741</v>
      </c>
      <c r="D5357" t="str">
        <f t="shared" si="166"/>
        <v>"TOLEDO PUBLIC SCHOOLS"</v>
      </c>
      <c r="E5357" t="s">
        <v>2743</v>
      </c>
      <c r="F5357" t="s">
        <v>2</v>
      </c>
      <c r="G5357" s="8" t="s">
        <v>2744</v>
      </c>
      <c r="H5357" s="8" t="str">
        <f t="shared" si="167"/>
        <v>"C007"</v>
      </c>
      <c r="I5357" s="8"/>
      <c r="J5357" t="s">
        <v>2742</v>
      </c>
      <c r="K5357" s="3" t="s">
        <v>1512</v>
      </c>
      <c r="L5357" t="s">
        <v>2742</v>
      </c>
      <c r="M5357" s="3" t="s">
        <v>1513</v>
      </c>
      <c r="N5357" t="s">
        <v>2742</v>
      </c>
    </row>
    <row r="5358" spans="1:14" x14ac:dyDescent="0.2">
      <c r="A5358" t="s">
        <v>2740</v>
      </c>
      <c r="B5358" t="s">
        <v>2732</v>
      </c>
      <c r="C5358" s="8" t="s">
        <v>2741</v>
      </c>
      <c r="D5358" t="str">
        <f t="shared" si="166"/>
        <v>"YOUNGSTOWN CITY SCHOOLS"</v>
      </c>
      <c r="E5358" t="s">
        <v>2743</v>
      </c>
      <c r="F5358" t="s">
        <v>2</v>
      </c>
      <c r="G5358" s="8" t="s">
        <v>2744</v>
      </c>
      <c r="H5358" s="8" t="str">
        <f t="shared" si="167"/>
        <v>"C008"</v>
      </c>
      <c r="I5358" s="8"/>
      <c r="J5358" t="s">
        <v>2742</v>
      </c>
      <c r="K5358" s="3" t="s">
        <v>1514</v>
      </c>
      <c r="L5358" t="s">
        <v>2742</v>
      </c>
      <c r="M5358" s="3" t="s">
        <v>1515</v>
      </c>
      <c r="N5358" t="s">
        <v>2742</v>
      </c>
    </row>
    <row r="5359" spans="1:14" x14ac:dyDescent="0.2">
      <c r="A5359" t="s">
        <v>2740</v>
      </c>
      <c r="B5359" t="s">
        <v>2732</v>
      </c>
      <c r="C5359" s="8" t="s">
        <v>2741</v>
      </c>
      <c r="D5359" t="str">
        <f t="shared" si="166"/>
        <v>"AURORA CITY SCHOOLS"</v>
      </c>
      <c r="E5359" t="s">
        <v>2743</v>
      </c>
      <c r="F5359" t="s">
        <v>2</v>
      </c>
      <c r="G5359" s="8" t="s">
        <v>2744</v>
      </c>
      <c r="H5359" s="8" t="str">
        <f t="shared" si="167"/>
        <v>"C009"</v>
      </c>
      <c r="I5359" s="8"/>
      <c r="J5359" t="s">
        <v>2742</v>
      </c>
      <c r="K5359" s="3" t="s">
        <v>1516</v>
      </c>
      <c r="L5359" t="s">
        <v>2742</v>
      </c>
      <c r="M5359" s="3" t="s">
        <v>1517</v>
      </c>
      <c r="N5359" t="s">
        <v>2742</v>
      </c>
    </row>
    <row r="5360" spans="1:14" x14ac:dyDescent="0.2">
      <c r="A5360" t="s">
        <v>2740</v>
      </c>
      <c r="B5360" t="s">
        <v>2732</v>
      </c>
      <c r="C5360" s="8" t="s">
        <v>2741</v>
      </c>
      <c r="D5360" t="str">
        <f t="shared" si="166"/>
        <v>"ALLIANCE CITY SCHOOLS"</v>
      </c>
      <c r="E5360" t="s">
        <v>2743</v>
      </c>
      <c r="F5360" t="s">
        <v>2</v>
      </c>
      <c r="G5360" s="8" t="s">
        <v>2744</v>
      </c>
      <c r="H5360" s="8" t="str">
        <f t="shared" si="167"/>
        <v>"C010"</v>
      </c>
      <c r="I5360" s="8"/>
      <c r="J5360" t="s">
        <v>2742</v>
      </c>
      <c r="K5360" s="3" t="s">
        <v>1518</v>
      </c>
      <c r="L5360" t="s">
        <v>2742</v>
      </c>
      <c r="M5360" s="3" t="s">
        <v>1519</v>
      </c>
      <c r="N5360" t="s">
        <v>2742</v>
      </c>
    </row>
    <row r="5361" spans="1:14" x14ac:dyDescent="0.2">
      <c r="A5361" t="s">
        <v>2740</v>
      </c>
      <c r="B5361" t="s">
        <v>2732</v>
      </c>
      <c r="C5361" s="8" t="s">
        <v>2741</v>
      </c>
      <c r="D5361" t="str">
        <f t="shared" si="166"/>
        <v>"ASHLAND CITY SCHOOLS"</v>
      </c>
      <c r="E5361" t="s">
        <v>2743</v>
      </c>
      <c r="F5361" t="s">
        <v>2</v>
      </c>
      <c r="G5361" s="8" t="s">
        <v>2744</v>
      </c>
      <c r="H5361" s="8" t="str">
        <f t="shared" si="167"/>
        <v>"C011"</v>
      </c>
      <c r="I5361" s="8"/>
      <c r="J5361" t="s">
        <v>2742</v>
      </c>
      <c r="K5361" s="3" t="s">
        <v>1520</v>
      </c>
      <c r="L5361" t="s">
        <v>2742</v>
      </c>
      <c r="M5361" s="3" t="s">
        <v>1521</v>
      </c>
      <c r="N5361" t="s">
        <v>2742</v>
      </c>
    </row>
    <row r="5362" spans="1:14" x14ac:dyDescent="0.2">
      <c r="A5362" t="s">
        <v>2740</v>
      </c>
      <c r="B5362" t="s">
        <v>2732</v>
      </c>
      <c r="C5362" s="8" t="s">
        <v>2741</v>
      </c>
      <c r="D5362" t="str">
        <f t="shared" si="166"/>
        <v>"ASHTABULA AREA CITY SCHOOLS"</v>
      </c>
      <c r="E5362" t="s">
        <v>2743</v>
      </c>
      <c r="F5362" t="s">
        <v>2</v>
      </c>
      <c r="G5362" s="8" t="s">
        <v>2744</v>
      </c>
      <c r="H5362" s="8" t="str">
        <f t="shared" si="167"/>
        <v>"C012"</v>
      </c>
      <c r="I5362" s="8"/>
      <c r="J5362" t="s">
        <v>2742</v>
      </c>
      <c r="K5362" s="3" t="s">
        <v>1522</v>
      </c>
      <c r="L5362" t="s">
        <v>2742</v>
      </c>
      <c r="M5362" s="3" t="s">
        <v>1523</v>
      </c>
      <c r="N5362" t="s">
        <v>2742</v>
      </c>
    </row>
    <row r="5363" spans="1:14" x14ac:dyDescent="0.2">
      <c r="A5363" t="s">
        <v>2740</v>
      </c>
      <c r="B5363" t="s">
        <v>2732</v>
      </c>
      <c r="C5363" s="8" t="s">
        <v>2741</v>
      </c>
      <c r="D5363" t="str">
        <f t="shared" si="166"/>
        <v>"ATHENS CITY SCHOOLS"</v>
      </c>
      <c r="E5363" t="s">
        <v>2743</v>
      </c>
      <c r="F5363" t="s">
        <v>2</v>
      </c>
      <c r="G5363" s="8" t="s">
        <v>2744</v>
      </c>
      <c r="H5363" s="8" t="str">
        <f t="shared" si="167"/>
        <v>"C013"</v>
      </c>
      <c r="I5363" s="8"/>
      <c r="J5363" t="s">
        <v>2742</v>
      </c>
      <c r="K5363" s="3" t="s">
        <v>1524</v>
      </c>
      <c r="L5363" t="s">
        <v>2742</v>
      </c>
      <c r="M5363" s="3" t="s">
        <v>1525</v>
      </c>
      <c r="N5363" t="s">
        <v>2742</v>
      </c>
    </row>
    <row r="5364" spans="1:14" x14ac:dyDescent="0.2">
      <c r="A5364" t="s">
        <v>2740</v>
      </c>
      <c r="B5364" t="s">
        <v>2732</v>
      </c>
      <c r="C5364" s="8" t="s">
        <v>2741</v>
      </c>
      <c r="D5364" t="str">
        <f t="shared" si="166"/>
        <v>"BARBERTON CITY SCHOOLS"</v>
      </c>
      <c r="E5364" t="s">
        <v>2743</v>
      </c>
      <c r="F5364" t="s">
        <v>2</v>
      </c>
      <c r="G5364" s="8" t="s">
        <v>2744</v>
      </c>
      <c r="H5364" s="8" t="str">
        <f t="shared" si="167"/>
        <v>"C014"</v>
      </c>
      <c r="I5364" s="8"/>
      <c r="J5364" t="s">
        <v>2742</v>
      </c>
      <c r="K5364" s="3" t="s">
        <v>1526</v>
      </c>
      <c r="L5364" t="s">
        <v>2742</v>
      </c>
      <c r="M5364" s="3" t="s">
        <v>1527</v>
      </c>
      <c r="N5364" t="s">
        <v>2742</v>
      </c>
    </row>
    <row r="5365" spans="1:14" x14ac:dyDescent="0.2">
      <c r="A5365" t="s">
        <v>2740</v>
      </c>
      <c r="B5365" t="s">
        <v>2732</v>
      </c>
      <c r="C5365" s="8" t="s">
        <v>2741</v>
      </c>
      <c r="D5365" t="str">
        <f t="shared" si="166"/>
        <v>"BAY VILLAGE CITY SCHOOLS"</v>
      </c>
      <c r="E5365" t="s">
        <v>2743</v>
      </c>
      <c r="F5365" t="s">
        <v>2</v>
      </c>
      <c r="G5365" s="8" t="s">
        <v>2744</v>
      </c>
      <c r="H5365" s="8" t="str">
        <f t="shared" si="167"/>
        <v>"C015"</v>
      </c>
      <c r="I5365" s="8"/>
      <c r="J5365" t="s">
        <v>2742</v>
      </c>
      <c r="K5365" s="3" t="s">
        <v>1564</v>
      </c>
      <c r="L5365" t="s">
        <v>2742</v>
      </c>
      <c r="M5365" s="3" t="s">
        <v>1565</v>
      </c>
      <c r="N5365" t="s">
        <v>2742</v>
      </c>
    </row>
    <row r="5366" spans="1:14" x14ac:dyDescent="0.2">
      <c r="A5366" t="s">
        <v>2740</v>
      </c>
      <c r="B5366" t="s">
        <v>2732</v>
      </c>
      <c r="C5366" s="8" t="s">
        <v>2741</v>
      </c>
      <c r="D5366" t="str">
        <f t="shared" si="166"/>
        <v>"BEDFORD CITY SCHOOLS"</v>
      </c>
      <c r="E5366" t="s">
        <v>2743</v>
      </c>
      <c r="F5366" t="s">
        <v>2</v>
      </c>
      <c r="G5366" s="8" t="s">
        <v>2744</v>
      </c>
      <c r="H5366" s="8" t="str">
        <f t="shared" si="167"/>
        <v>"C016"</v>
      </c>
      <c r="I5366" s="8"/>
      <c r="J5366" t="s">
        <v>2742</v>
      </c>
      <c r="K5366" s="3" t="s">
        <v>1566</v>
      </c>
      <c r="L5366" t="s">
        <v>2742</v>
      </c>
      <c r="M5366" s="3" t="s">
        <v>1567</v>
      </c>
      <c r="N5366" t="s">
        <v>2742</v>
      </c>
    </row>
    <row r="5367" spans="1:14" x14ac:dyDescent="0.2">
      <c r="A5367" t="s">
        <v>2740</v>
      </c>
      <c r="B5367" t="s">
        <v>2732</v>
      </c>
      <c r="C5367" s="8" t="s">
        <v>2741</v>
      </c>
      <c r="D5367" t="str">
        <f t="shared" si="166"/>
        <v>"BELLAIRE CITY SCHOOLS"</v>
      </c>
      <c r="E5367" t="s">
        <v>2743</v>
      </c>
      <c r="F5367" t="s">
        <v>2</v>
      </c>
      <c r="G5367" s="8" t="s">
        <v>2744</v>
      </c>
      <c r="H5367" s="8" t="str">
        <f t="shared" si="167"/>
        <v>"C017"</v>
      </c>
      <c r="I5367" s="8"/>
      <c r="J5367" t="s">
        <v>2742</v>
      </c>
      <c r="K5367" s="3" t="s">
        <v>1568</v>
      </c>
      <c r="L5367" t="s">
        <v>2742</v>
      </c>
      <c r="M5367" s="3" t="s">
        <v>1569</v>
      </c>
      <c r="N5367" t="s">
        <v>2742</v>
      </c>
    </row>
    <row r="5368" spans="1:14" x14ac:dyDescent="0.2">
      <c r="A5368" t="s">
        <v>2740</v>
      </c>
      <c r="B5368" t="s">
        <v>2732</v>
      </c>
      <c r="C5368" s="8" t="s">
        <v>2741</v>
      </c>
      <c r="D5368" t="str">
        <f t="shared" si="166"/>
        <v>"BEACHWOOD CITY SCHOOLS"</v>
      </c>
      <c r="E5368" t="s">
        <v>2743</v>
      </c>
      <c r="F5368" t="s">
        <v>2</v>
      </c>
      <c r="G5368" s="8" t="s">
        <v>2744</v>
      </c>
      <c r="H5368" s="8" t="str">
        <f t="shared" si="167"/>
        <v>"C018"</v>
      </c>
      <c r="I5368" s="8"/>
      <c r="J5368" t="s">
        <v>2742</v>
      </c>
      <c r="K5368" s="3" t="s">
        <v>1570</v>
      </c>
      <c r="L5368" t="s">
        <v>2742</v>
      </c>
      <c r="M5368" s="3" t="s">
        <v>1571</v>
      </c>
      <c r="N5368" t="s">
        <v>2742</v>
      </c>
    </row>
    <row r="5369" spans="1:14" x14ac:dyDescent="0.2">
      <c r="A5369" t="s">
        <v>2740</v>
      </c>
      <c r="B5369" t="s">
        <v>2732</v>
      </c>
      <c r="C5369" s="8" t="s">
        <v>2741</v>
      </c>
      <c r="D5369" t="str">
        <f t="shared" si="166"/>
        <v>"BELLEFONTAINE CITY SCHOOLS"</v>
      </c>
      <c r="E5369" t="s">
        <v>2743</v>
      </c>
      <c r="F5369" t="s">
        <v>2</v>
      </c>
      <c r="G5369" s="8" t="s">
        <v>2744</v>
      </c>
      <c r="H5369" s="8" t="str">
        <f t="shared" si="167"/>
        <v>"C019"</v>
      </c>
      <c r="I5369" s="8"/>
      <c r="J5369" t="s">
        <v>2742</v>
      </c>
      <c r="K5369" s="3" t="s">
        <v>1572</v>
      </c>
      <c r="L5369" t="s">
        <v>2742</v>
      </c>
      <c r="M5369" s="3" t="s">
        <v>1573</v>
      </c>
      <c r="N5369" t="s">
        <v>2742</v>
      </c>
    </row>
    <row r="5370" spans="1:14" x14ac:dyDescent="0.2">
      <c r="A5370" t="s">
        <v>2740</v>
      </c>
      <c r="B5370" t="s">
        <v>2732</v>
      </c>
      <c r="C5370" s="8" t="s">
        <v>2741</v>
      </c>
      <c r="D5370" t="str">
        <f t="shared" si="166"/>
        <v>"AVON LAKE CITY SCHOOLS"</v>
      </c>
      <c r="E5370" t="s">
        <v>2743</v>
      </c>
      <c r="F5370" t="s">
        <v>2</v>
      </c>
      <c r="G5370" s="8" t="s">
        <v>2744</v>
      </c>
      <c r="H5370" s="8" t="str">
        <f t="shared" si="167"/>
        <v>"C020"</v>
      </c>
      <c r="I5370" s="8"/>
      <c r="J5370" t="s">
        <v>2742</v>
      </c>
      <c r="K5370" s="3" t="s">
        <v>1574</v>
      </c>
      <c r="L5370" t="s">
        <v>2742</v>
      </c>
      <c r="M5370" s="3" t="s">
        <v>1575</v>
      </c>
      <c r="N5370" t="s">
        <v>2742</v>
      </c>
    </row>
    <row r="5371" spans="1:14" x14ac:dyDescent="0.2">
      <c r="A5371" t="s">
        <v>2740</v>
      </c>
      <c r="B5371" t="s">
        <v>2732</v>
      </c>
      <c r="C5371" s="8" t="s">
        <v>2741</v>
      </c>
      <c r="D5371" t="str">
        <f t="shared" si="166"/>
        <v>"BELLEVUE CITY SCHOOLS"</v>
      </c>
      <c r="E5371" t="s">
        <v>2743</v>
      </c>
      <c r="F5371" t="s">
        <v>2</v>
      </c>
      <c r="G5371" s="8" t="s">
        <v>2744</v>
      </c>
      <c r="H5371" s="8" t="str">
        <f t="shared" si="167"/>
        <v>"C021"</v>
      </c>
      <c r="I5371" s="8"/>
      <c r="J5371" t="s">
        <v>2742</v>
      </c>
      <c r="K5371" s="3" t="s">
        <v>1576</v>
      </c>
      <c r="L5371" t="s">
        <v>2742</v>
      </c>
      <c r="M5371" s="3" t="s">
        <v>1577</v>
      </c>
      <c r="N5371" t="s">
        <v>2742</v>
      </c>
    </row>
    <row r="5372" spans="1:14" x14ac:dyDescent="0.2">
      <c r="A5372" t="s">
        <v>2740</v>
      </c>
      <c r="B5372" t="s">
        <v>2732</v>
      </c>
      <c r="C5372" s="8" t="s">
        <v>2741</v>
      </c>
      <c r="D5372" t="str">
        <f t="shared" si="166"/>
        <v>"BELPRE CITY SCHOOLS"</v>
      </c>
      <c r="E5372" t="s">
        <v>2743</v>
      </c>
      <c r="F5372" t="s">
        <v>2</v>
      </c>
      <c r="G5372" s="8" t="s">
        <v>2744</v>
      </c>
      <c r="H5372" s="8" t="str">
        <f t="shared" si="167"/>
        <v>"C022"</v>
      </c>
      <c r="I5372" s="8"/>
      <c r="J5372" t="s">
        <v>2742</v>
      </c>
      <c r="K5372" s="3" t="s">
        <v>1578</v>
      </c>
      <c r="L5372" t="s">
        <v>2742</v>
      </c>
      <c r="M5372" s="3" t="s">
        <v>1579</v>
      </c>
      <c r="N5372" t="s">
        <v>2742</v>
      </c>
    </row>
    <row r="5373" spans="1:14" x14ac:dyDescent="0.2">
      <c r="A5373" t="s">
        <v>2740</v>
      </c>
      <c r="B5373" t="s">
        <v>2732</v>
      </c>
      <c r="C5373" s="8" t="s">
        <v>2741</v>
      </c>
      <c r="D5373" t="str">
        <f t="shared" si="166"/>
        <v>"BEREA CITY SCHOOLS"</v>
      </c>
      <c r="E5373" t="s">
        <v>2743</v>
      </c>
      <c r="F5373" t="s">
        <v>2</v>
      </c>
      <c r="G5373" s="8" t="s">
        <v>2744</v>
      </c>
      <c r="H5373" s="8" t="str">
        <f t="shared" si="167"/>
        <v>"C023"</v>
      </c>
      <c r="I5373" s="8"/>
      <c r="J5373" t="s">
        <v>2742</v>
      </c>
      <c r="K5373" s="3" t="s">
        <v>1580</v>
      </c>
      <c r="L5373" t="s">
        <v>2742</v>
      </c>
      <c r="M5373" s="3" t="s">
        <v>1581</v>
      </c>
      <c r="N5373" t="s">
        <v>2742</v>
      </c>
    </row>
    <row r="5374" spans="1:14" x14ac:dyDescent="0.2">
      <c r="A5374" t="s">
        <v>2740</v>
      </c>
      <c r="B5374" t="s">
        <v>2732</v>
      </c>
      <c r="C5374" s="8" t="s">
        <v>2741</v>
      </c>
      <c r="D5374" t="str">
        <f t="shared" si="166"/>
        <v>"BEXLEY CITY SCHOOLS"</v>
      </c>
      <c r="E5374" t="s">
        <v>2743</v>
      </c>
      <c r="F5374" t="s">
        <v>2</v>
      </c>
      <c r="G5374" s="8" t="s">
        <v>2744</v>
      </c>
      <c r="H5374" s="8" t="str">
        <f t="shared" si="167"/>
        <v>"C025"</v>
      </c>
      <c r="I5374" s="8"/>
      <c r="J5374" t="s">
        <v>2742</v>
      </c>
      <c r="K5374" s="3" t="s">
        <v>1582</v>
      </c>
      <c r="L5374" t="s">
        <v>2742</v>
      </c>
      <c r="M5374" s="3" t="s">
        <v>1583</v>
      </c>
      <c r="N5374" t="s">
        <v>2742</v>
      </c>
    </row>
    <row r="5375" spans="1:14" x14ac:dyDescent="0.2">
      <c r="A5375" t="s">
        <v>2740</v>
      </c>
      <c r="B5375" t="s">
        <v>2732</v>
      </c>
      <c r="C5375" s="8" t="s">
        <v>2741</v>
      </c>
      <c r="D5375" t="str">
        <f t="shared" si="166"/>
        <v>"BOWLING GREEN CITY SCHOOLS"</v>
      </c>
      <c r="E5375" t="s">
        <v>2743</v>
      </c>
      <c r="F5375" t="s">
        <v>2</v>
      </c>
      <c r="G5375" s="8" t="s">
        <v>2744</v>
      </c>
      <c r="H5375" s="8" t="str">
        <f t="shared" si="167"/>
        <v>"C027"</v>
      </c>
      <c r="I5375" s="8"/>
      <c r="J5375" t="s">
        <v>2742</v>
      </c>
      <c r="K5375" s="3" t="s">
        <v>1584</v>
      </c>
      <c r="L5375" t="s">
        <v>2742</v>
      </c>
      <c r="M5375" s="3" t="s">
        <v>1585</v>
      </c>
      <c r="N5375" t="s">
        <v>2742</v>
      </c>
    </row>
    <row r="5376" spans="1:14" x14ac:dyDescent="0.2">
      <c r="A5376" t="s">
        <v>2740</v>
      </c>
      <c r="B5376" t="s">
        <v>2732</v>
      </c>
      <c r="C5376" s="8" t="s">
        <v>2741</v>
      </c>
      <c r="D5376" t="str">
        <f t="shared" si="166"/>
        <v>"BRECKSVILLE-BROADVIEW HTS CITY SCH"</v>
      </c>
      <c r="E5376" t="s">
        <v>2743</v>
      </c>
      <c r="F5376" t="s">
        <v>2</v>
      </c>
      <c r="G5376" s="8" t="s">
        <v>2744</v>
      </c>
      <c r="H5376" s="8" t="str">
        <f t="shared" si="167"/>
        <v>"C028"</v>
      </c>
      <c r="I5376" s="8"/>
      <c r="J5376" t="s">
        <v>2742</v>
      </c>
      <c r="K5376" s="3" t="s">
        <v>1586</v>
      </c>
      <c r="L5376" t="s">
        <v>2742</v>
      </c>
      <c r="M5376" s="3" t="s">
        <v>1587</v>
      </c>
      <c r="N5376" t="s">
        <v>2742</v>
      </c>
    </row>
    <row r="5377" spans="1:14" x14ac:dyDescent="0.2">
      <c r="A5377" t="s">
        <v>2740</v>
      </c>
      <c r="B5377" t="s">
        <v>2732</v>
      </c>
      <c r="C5377" s="8" t="s">
        <v>2741</v>
      </c>
      <c r="D5377" t="str">
        <f t="shared" si="166"/>
        <v>"BROOKLYN CITY SCHOOLS"</v>
      </c>
      <c r="E5377" t="s">
        <v>2743</v>
      </c>
      <c r="F5377" t="s">
        <v>2</v>
      </c>
      <c r="G5377" s="8" t="s">
        <v>2744</v>
      </c>
      <c r="H5377" s="8" t="str">
        <f t="shared" si="167"/>
        <v>"C029"</v>
      </c>
      <c r="I5377" s="8"/>
      <c r="J5377" t="s">
        <v>2742</v>
      </c>
      <c r="K5377" s="3" t="s">
        <v>1588</v>
      </c>
      <c r="L5377" t="s">
        <v>2742</v>
      </c>
      <c r="M5377" s="3" t="s">
        <v>1589</v>
      </c>
      <c r="N5377" t="s">
        <v>2742</v>
      </c>
    </row>
    <row r="5378" spans="1:14" x14ac:dyDescent="0.2">
      <c r="A5378" t="s">
        <v>2740</v>
      </c>
      <c r="B5378" t="s">
        <v>2732</v>
      </c>
      <c r="C5378" s="8" t="s">
        <v>2741</v>
      </c>
      <c r="D5378" t="str">
        <f t="shared" ref="D5378:D5441" si="168">_xlfn.TEXTJOIN(,,J5378:L5378)</f>
        <v>"BRUNSWICK CITY SCHOOLS"</v>
      </c>
      <c r="E5378" t="s">
        <v>2743</v>
      </c>
      <c r="F5378" t="s">
        <v>2</v>
      </c>
      <c r="G5378" s="8" t="s">
        <v>2744</v>
      </c>
      <c r="H5378" s="8" t="str">
        <f t="shared" ref="H5378:H5441" si="169">_xlfn.TEXTJOIN(,,L5378:N5378)</f>
        <v>"C030"</v>
      </c>
      <c r="I5378" s="8"/>
      <c r="J5378" t="s">
        <v>2742</v>
      </c>
      <c r="K5378" s="3" t="s">
        <v>1590</v>
      </c>
      <c r="L5378" t="s">
        <v>2742</v>
      </c>
      <c r="M5378" s="3" t="s">
        <v>1591</v>
      </c>
      <c r="N5378" t="s">
        <v>2742</v>
      </c>
    </row>
    <row r="5379" spans="1:14" x14ac:dyDescent="0.2">
      <c r="A5379" t="s">
        <v>2740</v>
      </c>
      <c r="B5379" t="s">
        <v>2732</v>
      </c>
      <c r="C5379" s="8" t="s">
        <v>2741</v>
      </c>
      <c r="D5379" t="str">
        <f t="shared" si="168"/>
        <v>"BRYAN CITY SCHOOLS"</v>
      </c>
      <c r="E5379" t="s">
        <v>2743</v>
      </c>
      <c r="F5379" t="s">
        <v>2</v>
      </c>
      <c r="G5379" s="8" t="s">
        <v>2744</v>
      </c>
      <c r="H5379" s="8" t="str">
        <f t="shared" si="169"/>
        <v>"C031"</v>
      </c>
      <c r="I5379" s="8"/>
      <c r="J5379" t="s">
        <v>2742</v>
      </c>
      <c r="K5379" s="3" t="s">
        <v>1592</v>
      </c>
      <c r="L5379" t="s">
        <v>2742</v>
      </c>
      <c r="M5379" s="3" t="s">
        <v>1593</v>
      </c>
      <c r="N5379" t="s">
        <v>2742</v>
      </c>
    </row>
    <row r="5380" spans="1:14" x14ac:dyDescent="0.2">
      <c r="A5380" t="s">
        <v>2740</v>
      </c>
      <c r="B5380" t="s">
        <v>2732</v>
      </c>
      <c r="C5380" s="8" t="s">
        <v>2741</v>
      </c>
      <c r="D5380" t="str">
        <f t="shared" si="168"/>
        <v>"BUCYRUS CITY SCHOOLS"</v>
      </c>
      <c r="E5380" t="s">
        <v>2743</v>
      </c>
      <c r="F5380" t="s">
        <v>2</v>
      </c>
      <c r="G5380" s="8" t="s">
        <v>2744</v>
      </c>
      <c r="H5380" s="8" t="str">
        <f t="shared" si="169"/>
        <v>"C033"</v>
      </c>
      <c r="I5380" s="8"/>
      <c r="J5380" t="s">
        <v>2742</v>
      </c>
      <c r="K5380" s="3" t="s">
        <v>1594</v>
      </c>
      <c r="L5380" t="s">
        <v>2742</v>
      </c>
      <c r="M5380" s="3" t="s">
        <v>1595</v>
      </c>
      <c r="N5380" t="s">
        <v>2742</v>
      </c>
    </row>
    <row r="5381" spans="1:14" x14ac:dyDescent="0.2">
      <c r="A5381" t="s">
        <v>2740</v>
      </c>
      <c r="B5381" t="s">
        <v>2732</v>
      </c>
      <c r="C5381" s="8" t="s">
        <v>2741</v>
      </c>
      <c r="D5381" t="str">
        <f t="shared" si="168"/>
        <v>"CAMBRIDGE CITY SCHOOLS"</v>
      </c>
      <c r="E5381" t="s">
        <v>2743</v>
      </c>
      <c r="F5381" t="s">
        <v>2</v>
      </c>
      <c r="G5381" s="8" t="s">
        <v>2744</v>
      </c>
      <c r="H5381" s="8" t="str">
        <f t="shared" si="169"/>
        <v>"C035"</v>
      </c>
      <c r="I5381" s="8"/>
      <c r="J5381" t="s">
        <v>2742</v>
      </c>
      <c r="K5381" s="3" t="s">
        <v>1596</v>
      </c>
      <c r="L5381" t="s">
        <v>2742</v>
      </c>
      <c r="M5381" s="3" t="s">
        <v>1597</v>
      </c>
      <c r="N5381" t="s">
        <v>2742</v>
      </c>
    </row>
    <row r="5382" spans="1:14" x14ac:dyDescent="0.2">
      <c r="A5382" t="s">
        <v>2740</v>
      </c>
      <c r="B5382" t="s">
        <v>2732</v>
      </c>
      <c r="C5382" s="8" t="s">
        <v>2741</v>
      </c>
      <c r="D5382" t="str">
        <f t="shared" si="168"/>
        <v>"CAMPBELL CITY SCHOOLS"</v>
      </c>
      <c r="E5382" t="s">
        <v>2743</v>
      </c>
      <c r="F5382" t="s">
        <v>2</v>
      </c>
      <c r="G5382" s="8" t="s">
        <v>2744</v>
      </c>
      <c r="H5382" s="8" t="str">
        <f t="shared" si="169"/>
        <v>"C037"</v>
      </c>
      <c r="I5382" s="8"/>
      <c r="J5382" t="s">
        <v>2742</v>
      </c>
      <c r="K5382" s="3" t="s">
        <v>1598</v>
      </c>
      <c r="L5382" t="s">
        <v>2742</v>
      </c>
      <c r="M5382" s="3" t="s">
        <v>1599</v>
      </c>
      <c r="N5382" t="s">
        <v>2742</v>
      </c>
    </row>
    <row r="5383" spans="1:14" x14ac:dyDescent="0.2">
      <c r="A5383" t="s">
        <v>2740</v>
      </c>
      <c r="B5383" t="s">
        <v>2732</v>
      </c>
      <c r="C5383" s="8" t="s">
        <v>2741</v>
      </c>
      <c r="D5383" t="str">
        <f t="shared" si="168"/>
        <v>"CELINA CITY SCHOOLS"</v>
      </c>
      <c r="E5383" t="s">
        <v>2743</v>
      </c>
      <c r="F5383" t="s">
        <v>2</v>
      </c>
      <c r="G5383" s="8" t="s">
        <v>2744</v>
      </c>
      <c r="H5383" s="8" t="str">
        <f t="shared" si="169"/>
        <v>"C041"</v>
      </c>
      <c r="I5383" s="8"/>
      <c r="J5383" t="s">
        <v>2742</v>
      </c>
      <c r="K5383" s="3" t="s">
        <v>1600</v>
      </c>
      <c r="L5383" t="s">
        <v>2742</v>
      </c>
      <c r="M5383" s="3" t="s">
        <v>1601</v>
      </c>
      <c r="N5383" t="s">
        <v>2742</v>
      </c>
    </row>
    <row r="5384" spans="1:14" x14ac:dyDescent="0.2">
      <c r="A5384" t="s">
        <v>2740</v>
      </c>
      <c r="B5384" t="s">
        <v>2732</v>
      </c>
      <c r="C5384" s="8" t="s">
        <v>2741</v>
      </c>
      <c r="D5384" t="str">
        <f t="shared" si="168"/>
        <v>"CENTERVILLE CITY SCHOOLS"</v>
      </c>
      <c r="E5384" t="s">
        <v>2743</v>
      </c>
      <c r="F5384" t="s">
        <v>2</v>
      </c>
      <c r="G5384" s="8" t="s">
        <v>2744</v>
      </c>
      <c r="H5384" s="8" t="str">
        <f t="shared" si="169"/>
        <v>"C042"</v>
      </c>
      <c r="I5384" s="8"/>
      <c r="J5384" t="s">
        <v>2742</v>
      </c>
      <c r="K5384" s="3" t="s">
        <v>1602</v>
      </c>
      <c r="L5384" t="s">
        <v>2742</v>
      </c>
      <c r="M5384" s="3" t="s">
        <v>1603</v>
      </c>
      <c r="N5384" t="s">
        <v>2742</v>
      </c>
    </row>
    <row r="5385" spans="1:14" x14ac:dyDescent="0.2">
      <c r="A5385" t="s">
        <v>2740</v>
      </c>
      <c r="B5385" t="s">
        <v>2732</v>
      </c>
      <c r="C5385" s="8" t="s">
        <v>2741</v>
      </c>
      <c r="D5385" t="str">
        <f t="shared" si="168"/>
        <v>"CHILLICOTHE CITY SCHOOLS"</v>
      </c>
      <c r="E5385" t="s">
        <v>2743</v>
      </c>
      <c r="F5385" t="s">
        <v>2</v>
      </c>
      <c r="G5385" s="8" t="s">
        <v>2744</v>
      </c>
      <c r="H5385" s="8" t="str">
        <f t="shared" si="169"/>
        <v>"C043"</v>
      </c>
      <c r="I5385" s="8"/>
      <c r="J5385" t="s">
        <v>2742</v>
      </c>
      <c r="K5385" s="3" t="s">
        <v>1604</v>
      </c>
      <c r="L5385" t="s">
        <v>2742</v>
      </c>
      <c r="M5385" s="3" t="s">
        <v>1605</v>
      </c>
      <c r="N5385" t="s">
        <v>2742</v>
      </c>
    </row>
    <row r="5386" spans="1:14" x14ac:dyDescent="0.2">
      <c r="A5386" t="s">
        <v>2740</v>
      </c>
      <c r="B5386" t="s">
        <v>2732</v>
      </c>
      <c r="C5386" s="8" t="s">
        <v>2741</v>
      </c>
      <c r="D5386" t="str">
        <f t="shared" si="168"/>
        <v>"CIRCLEVILLE CITY SCHOOLS"</v>
      </c>
      <c r="E5386" t="s">
        <v>2743</v>
      </c>
      <c r="F5386" t="s">
        <v>2</v>
      </c>
      <c r="G5386" s="8" t="s">
        <v>2744</v>
      </c>
      <c r="H5386" s="8" t="str">
        <f t="shared" si="169"/>
        <v>"C047"</v>
      </c>
      <c r="I5386" s="8"/>
      <c r="J5386" t="s">
        <v>2742</v>
      </c>
      <c r="K5386" s="3" t="s">
        <v>1606</v>
      </c>
      <c r="L5386" t="s">
        <v>2742</v>
      </c>
      <c r="M5386" s="3" t="s">
        <v>1607</v>
      </c>
      <c r="N5386" t="s">
        <v>2742</v>
      </c>
    </row>
    <row r="5387" spans="1:14" x14ac:dyDescent="0.2">
      <c r="A5387" t="s">
        <v>2740</v>
      </c>
      <c r="B5387" t="s">
        <v>2732</v>
      </c>
      <c r="C5387" s="8" t="s">
        <v>2741</v>
      </c>
      <c r="D5387" t="str">
        <f t="shared" si="168"/>
        <v>"CLEVELAND HTS-UNIV HTS CITY SCHOOLS"</v>
      </c>
      <c r="E5387" t="s">
        <v>2743</v>
      </c>
      <c r="F5387" t="s">
        <v>2</v>
      </c>
      <c r="G5387" s="8" t="s">
        <v>2744</v>
      </c>
      <c r="H5387" s="8" t="str">
        <f t="shared" si="169"/>
        <v>"C051"</v>
      </c>
      <c r="I5387" s="8"/>
      <c r="J5387" t="s">
        <v>2742</v>
      </c>
      <c r="K5387" s="3" t="s">
        <v>1608</v>
      </c>
      <c r="L5387" t="s">
        <v>2742</v>
      </c>
      <c r="M5387" s="3" t="s">
        <v>1609</v>
      </c>
      <c r="N5387" t="s">
        <v>2742</v>
      </c>
    </row>
    <row r="5388" spans="1:14" x14ac:dyDescent="0.2">
      <c r="A5388" t="s">
        <v>2740</v>
      </c>
      <c r="B5388" t="s">
        <v>2732</v>
      </c>
      <c r="C5388" s="8" t="s">
        <v>2741</v>
      </c>
      <c r="D5388" t="str">
        <f t="shared" si="168"/>
        <v>"CONNEAUT CITY SCHOOLS"</v>
      </c>
      <c r="E5388" t="s">
        <v>2743</v>
      </c>
      <c r="F5388" t="s">
        <v>2</v>
      </c>
      <c r="G5388" s="8" t="s">
        <v>2744</v>
      </c>
      <c r="H5388" s="8" t="str">
        <f t="shared" si="169"/>
        <v>"C055"</v>
      </c>
      <c r="I5388" s="8"/>
      <c r="J5388" t="s">
        <v>2742</v>
      </c>
      <c r="K5388" s="3" t="s">
        <v>1610</v>
      </c>
      <c r="L5388" t="s">
        <v>2742</v>
      </c>
      <c r="M5388" s="3" t="s">
        <v>1611</v>
      </c>
      <c r="N5388" t="s">
        <v>2742</v>
      </c>
    </row>
    <row r="5389" spans="1:14" x14ac:dyDescent="0.2">
      <c r="A5389" t="s">
        <v>2740</v>
      </c>
      <c r="B5389" t="s">
        <v>2732</v>
      </c>
      <c r="C5389" s="8" t="s">
        <v>2741</v>
      </c>
      <c r="D5389" t="str">
        <f t="shared" si="168"/>
        <v>"COPLEY-FAIRLAWN CITY SCHOOLS"</v>
      </c>
      <c r="E5389" t="s">
        <v>2743</v>
      </c>
      <c r="F5389" t="s">
        <v>2</v>
      </c>
      <c r="G5389" s="8" t="s">
        <v>2744</v>
      </c>
      <c r="H5389" s="8" t="str">
        <f t="shared" si="169"/>
        <v>"C056"</v>
      </c>
      <c r="I5389" s="8"/>
      <c r="J5389" t="s">
        <v>2742</v>
      </c>
      <c r="K5389" s="3" t="s">
        <v>1612</v>
      </c>
      <c r="L5389" t="s">
        <v>2742</v>
      </c>
      <c r="M5389" s="3" t="s">
        <v>1613</v>
      </c>
      <c r="N5389" t="s">
        <v>2742</v>
      </c>
    </row>
    <row r="5390" spans="1:14" x14ac:dyDescent="0.2">
      <c r="A5390" t="s">
        <v>2740</v>
      </c>
      <c r="B5390" t="s">
        <v>2732</v>
      </c>
      <c r="C5390" s="8" t="s">
        <v>2741</v>
      </c>
      <c r="D5390" t="str">
        <f t="shared" si="168"/>
        <v>"COSHOCTON CITY SCHOOLS"</v>
      </c>
      <c r="E5390" t="s">
        <v>2743</v>
      </c>
      <c r="F5390" t="s">
        <v>2</v>
      </c>
      <c r="G5390" s="8" t="s">
        <v>2744</v>
      </c>
      <c r="H5390" s="8" t="str">
        <f t="shared" si="169"/>
        <v>"C057"</v>
      </c>
      <c r="I5390" s="8"/>
      <c r="J5390" t="s">
        <v>2742</v>
      </c>
      <c r="K5390" s="3" t="s">
        <v>1614</v>
      </c>
      <c r="L5390" t="s">
        <v>2742</v>
      </c>
      <c r="M5390" s="3" t="s">
        <v>1615</v>
      </c>
      <c r="N5390" t="s">
        <v>2742</v>
      </c>
    </row>
    <row r="5391" spans="1:14" x14ac:dyDescent="0.2">
      <c r="A5391" t="s">
        <v>2740</v>
      </c>
      <c r="B5391" t="s">
        <v>2732</v>
      </c>
      <c r="C5391" s="8" t="s">
        <v>2741</v>
      </c>
      <c r="D5391" t="str">
        <f t="shared" si="168"/>
        <v>"CUYAHOGA FALLS CITY SCHOOLS"</v>
      </c>
      <c r="E5391" t="s">
        <v>2743</v>
      </c>
      <c r="F5391" t="s">
        <v>2</v>
      </c>
      <c r="G5391" s="8" t="s">
        <v>2744</v>
      </c>
      <c r="H5391" s="8" t="str">
        <f t="shared" si="169"/>
        <v>"C059"</v>
      </c>
      <c r="I5391" s="8"/>
      <c r="J5391" t="s">
        <v>2742</v>
      </c>
      <c r="K5391" s="3" t="s">
        <v>1616</v>
      </c>
      <c r="L5391" t="s">
        <v>2742</v>
      </c>
      <c r="M5391" s="3" t="s">
        <v>1617</v>
      </c>
      <c r="N5391" t="s">
        <v>2742</v>
      </c>
    </row>
    <row r="5392" spans="1:14" x14ac:dyDescent="0.2">
      <c r="A5392" t="s">
        <v>2740</v>
      </c>
      <c r="B5392" t="s">
        <v>2732</v>
      </c>
      <c r="C5392" s="8" t="s">
        <v>2741</v>
      </c>
      <c r="D5392" t="str">
        <f t="shared" si="168"/>
        <v>"DEER PARK CITY SCHOOLS"</v>
      </c>
      <c r="E5392" t="s">
        <v>2743</v>
      </c>
      <c r="F5392" t="s">
        <v>2</v>
      </c>
      <c r="G5392" s="8" t="s">
        <v>2744</v>
      </c>
      <c r="H5392" s="8" t="str">
        <f t="shared" si="169"/>
        <v>"C063"</v>
      </c>
      <c r="I5392" s="8"/>
      <c r="J5392" t="s">
        <v>2742</v>
      </c>
      <c r="K5392" s="3" t="s">
        <v>1618</v>
      </c>
      <c r="L5392" t="s">
        <v>2742</v>
      </c>
      <c r="M5392" s="3" t="s">
        <v>1619</v>
      </c>
      <c r="N5392" t="s">
        <v>2742</v>
      </c>
    </row>
    <row r="5393" spans="1:14" x14ac:dyDescent="0.2">
      <c r="A5393" t="s">
        <v>2740</v>
      </c>
      <c r="B5393" t="s">
        <v>2732</v>
      </c>
      <c r="C5393" s="8" t="s">
        <v>2741</v>
      </c>
      <c r="D5393" t="str">
        <f t="shared" si="168"/>
        <v>"DEFIANCE CITY SCHOOLS"</v>
      </c>
      <c r="E5393" t="s">
        <v>2743</v>
      </c>
      <c r="F5393" t="s">
        <v>2</v>
      </c>
      <c r="G5393" s="8" t="s">
        <v>2744</v>
      </c>
      <c r="H5393" s="8" t="str">
        <f t="shared" si="169"/>
        <v>"C065"</v>
      </c>
      <c r="I5393" s="8"/>
      <c r="J5393" t="s">
        <v>2742</v>
      </c>
      <c r="K5393" s="3" t="s">
        <v>1620</v>
      </c>
      <c r="L5393" t="s">
        <v>2742</v>
      </c>
      <c r="M5393" s="3" t="s">
        <v>1621</v>
      </c>
      <c r="N5393" t="s">
        <v>2742</v>
      </c>
    </row>
    <row r="5394" spans="1:14" x14ac:dyDescent="0.2">
      <c r="A5394" t="s">
        <v>2740</v>
      </c>
      <c r="B5394" t="s">
        <v>2732</v>
      </c>
      <c r="C5394" s="8" t="s">
        <v>2741</v>
      </c>
      <c r="D5394" t="str">
        <f t="shared" si="168"/>
        <v>"DELAWARE CITY SCHOOLS"</v>
      </c>
      <c r="E5394" t="s">
        <v>2743</v>
      </c>
      <c r="F5394" t="s">
        <v>2</v>
      </c>
      <c r="G5394" s="8" t="s">
        <v>2744</v>
      </c>
      <c r="H5394" s="8" t="str">
        <f t="shared" si="169"/>
        <v>"C067"</v>
      </c>
      <c r="I5394" s="8"/>
      <c r="J5394" t="s">
        <v>2742</v>
      </c>
      <c r="K5394" s="3" t="s">
        <v>1622</v>
      </c>
      <c r="L5394" t="s">
        <v>2742</v>
      </c>
      <c r="M5394" s="3" t="s">
        <v>1623</v>
      </c>
      <c r="N5394" t="s">
        <v>2742</v>
      </c>
    </row>
    <row r="5395" spans="1:14" x14ac:dyDescent="0.2">
      <c r="A5395" t="s">
        <v>2740</v>
      </c>
      <c r="B5395" t="s">
        <v>2732</v>
      </c>
      <c r="C5395" s="8" t="s">
        <v>2741</v>
      </c>
      <c r="D5395" t="str">
        <f t="shared" si="168"/>
        <v>"DELPHOS CITY SCHOOLS"</v>
      </c>
      <c r="E5395" t="s">
        <v>2743</v>
      </c>
      <c r="F5395" t="s">
        <v>2</v>
      </c>
      <c r="G5395" s="8" t="s">
        <v>2744</v>
      </c>
      <c r="H5395" s="8" t="str">
        <f t="shared" si="169"/>
        <v>"C069"</v>
      </c>
      <c r="I5395" s="8"/>
      <c r="J5395" t="s">
        <v>2742</v>
      </c>
      <c r="K5395" s="3" t="s">
        <v>1624</v>
      </c>
      <c r="L5395" t="s">
        <v>2742</v>
      </c>
      <c r="M5395" s="3" t="s">
        <v>1625</v>
      </c>
      <c r="N5395" t="s">
        <v>2742</v>
      </c>
    </row>
    <row r="5396" spans="1:14" x14ac:dyDescent="0.2">
      <c r="A5396" t="s">
        <v>2740</v>
      </c>
      <c r="B5396" t="s">
        <v>2732</v>
      </c>
      <c r="C5396" s="8" t="s">
        <v>2741</v>
      </c>
      <c r="D5396" t="str">
        <f t="shared" si="168"/>
        <v>"DOVER CITY SCHOOLS"</v>
      </c>
      <c r="E5396" t="s">
        <v>2743</v>
      </c>
      <c r="F5396" t="s">
        <v>2</v>
      </c>
      <c r="G5396" s="8" t="s">
        <v>2744</v>
      </c>
      <c r="H5396" s="8" t="str">
        <f t="shared" si="169"/>
        <v>"C071"</v>
      </c>
      <c r="I5396" s="8"/>
      <c r="J5396" t="s">
        <v>2742</v>
      </c>
      <c r="K5396" s="3" t="s">
        <v>1626</v>
      </c>
      <c r="L5396" t="s">
        <v>2742</v>
      </c>
      <c r="M5396" s="3" t="s">
        <v>1627</v>
      </c>
      <c r="N5396" t="s">
        <v>2742</v>
      </c>
    </row>
    <row r="5397" spans="1:14" x14ac:dyDescent="0.2">
      <c r="A5397" t="s">
        <v>2740</v>
      </c>
      <c r="B5397" t="s">
        <v>2732</v>
      </c>
      <c r="C5397" s="8" t="s">
        <v>2741</v>
      </c>
      <c r="D5397" t="str">
        <f t="shared" si="168"/>
        <v>"DUBLIN CITY SCHOOLS"</v>
      </c>
      <c r="E5397" t="s">
        <v>2743</v>
      </c>
      <c r="F5397" t="s">
        <v>2</v>
      </c>
      <c r="G5397" s="8" t="s">
        <v>2744</v>
      </c>
      <c r="H5397" s="8" t="str">
        <f t="shared" si="169"/>
        <v>"C072"</v>
      </c>
      <c r="I5397" s="8"/>
      <c r="J5397" t="s">
        <v>2742</v>
      </c>
      <c r="K5397" s="3" t="s">
        <v>1628</v>
      </c>
      <c r="L5397" t="s">
        <v>2742</v>
      </c>
      <c r="M5397" s="3" t="s">
        <v>1629</v>
      </c>
      <c r="N5397" t="s">
        <v>2742</v>
      </c>
    </row>
    <row r="5398" spans="1:14" x14ac:dyDescent="0.2">
      <c r="A5398" t="s">
        <v>2740</v>
      </c>
      <c r="B5398" t="s">
        <v>2732</v>
      </c>
      <c r="C5398" s="8" t="s">
        <v>2741</v>
      </c>
      <c r="D5398" t="str">
        <f t="shared" si="168"/>
        <v>"EAST CLEVELAND CITY SCHOOLS"</v>
      </c>
      <c r="E5398" t="s">
        <v>2743</v>
      </c>
      <c r="F5398" t="s">
        <v>2</v>
      </c>
      <c r="G5398" s="8" t="s">
        <v>2744</v>
      </c>
      <c r="H5398" s="8" t="str">
        <f t="shared" si="169"/>
        <v>"C073"</v>
      </c>
      <c r="I5398" s="8"/>
      <c r="J5398" t="s">
        <v>2742</v>
      </c>
      <c r="K5398" s="3" t="s">
        <v>1630</v>
      </c>
      <c r="L5398" t="s">
        <v>2742</v>
      </c>
      <c r="M5398" s="3" t="s">
        <v>1631</v>
      </c>
      <c r="N5398" t="s">
        <v>2742</v>
      </c>
    </row>
    <row r="5399" spans="1:14" x14ac:dyDescent="0.2">
      <c r="A5399" t="s">
        <v>2740</v>
      </c>
      <c r="B5399" t="s">
        <v>2732</v>
      </c>
      <c r="C5399" s="8" t="s">
        <v>2741</v>
      </c>
      <c r="D5399" t="str">
        <f t="shared" si="168"/>
        <v>"EAST LIVERPOOL CITY SCHOOLS"</v>
      </c>
      <c r="E5399" t="s">
        <v>2743</v>
      </c>
      <c r="F5399" t="s">
        <v>2</v>
      </c>
      <c r="G5399" s="8" t="s">
        <v>2744</v>
      </c>
      <c r="H5399" s="8" t="str">
        <f t="shared" si="169"/>
        <v>"C075"</v>
      </c>
      <c r="I5399" s="8"/>
      <c r="J5399" t="s">
        <v>2742</v>
      </c>
      <c r="K5399" s="3" t="s">
        <v>1632</v>
      </c>
      <c r="L5399" t="s">
        <v>2742</v>
      </c>
      <c r="M5399" s="3" t="s">
        <v>1633</v>
      </c>
      <c r="N5399" t="s">
        <v>2742</v>
      </c>
    </row>
    <row r="5400" spans="1:14" x14ac:dyDescent="0.2">
      <c r="A5400" t="s">
        <v>2740</v>
      </c>
      <c r="B5400" t="s">
        <v>2732</v>
      </c>
      <c r="C5400" s="8" t="s">
        <v>2741</v>
      </c>
      <c r="D5400" t="str">
        <f t="shared" si="168"/>
        <v>"EAST PALESTINE CITY SCHOOLS"</v>
      </c>
      <c r="E5400" t="s">
        <v>2743</v>
      </c>
      <c r="F5400" t="s">
        <v>2</v>
      </c>
      <c r="G5400" s="8" t="s">
        <v>2744</v>
      </c>
      <c r="H5400" s="8" t="str">
        <f t="shared" si="169"/>
        <v>"C077"</v>
      </c>
      <c r="I5400" s="8"/>
      <c r="J5400" t="s">
        <v>2742</v>
      </c>
      <c r="K5400" s="3" t="s">
        <v>1634</v>
      </c>
      <c r="L5400" t="s">
        <v>2742</v>
      </c>
      <c r="M5400" s="3" t="s">
        <v>1635</v>
      </c>
      <c r="N5400" t="s">
        <v>2742</v>
      </c>
    </row>
    <row r="5401" spans="1:14" x14ac:dyDescent="0.2">
      <c r="A5401" t="s">
        <v>2740</v>
      </c>
      <c r="B5401" t="s">
        <v>2732</v>
      </c>
      <c r="C5401" s="8" t="s">
        <v>2741</v>
      </c>
      <c r="D5401" t="str">
        <f t="shared" si="168"/>
        <v>"EATON COMMUNITY SCHOOLS"</v>
      </c>
      <c r="E5401" t="s">
        <v>2743</v>
      </c>
      <c r="F5401" t="s">
        <v>2</v>
      </c>
      <c r="G5401" s="8" t="s">
        <v>2744</v>
      </c>
      <c r="H5401" s="8" t="str">
        <f t="shared" si="169"/>
        <v>"C078"</v>
      </c>
      <c r="I5401" s="8"/>
      <c r="J5401" t="s">
        <v>2742</v>
      </c>
      <c r="K5401" s="3" t="s">
        <v>1636</v>
      </c>
      <c r="L5401" t="s">
        <v>2742</v>
      </c>
      <c r="M5401" s="3" t="s">
        <v>1637</v>
      </c>
      <c r="N5401" t="s">
        <v>2742</v>
      </c>
    </row>
    <row r="5402" spans="1:14" x14ac:dyDescent="0.2">
      <c r="A5402" t="s">
        <v>2740</v>
      </c>
      <c r="B5402" t="s">
        <v>2732</v>
      </c>
      <c r="C5402" s="8" t="s">
        <v>2741</v>
      </c>
      <c r="D5402" t="str">
        <f t="shared" si="168"/>
        <v>"ELYRIA CITY SCHOOLS"</v>
      </c>
      <c r="E5402" t="s">
        <v>2743</v>
      </c>
      <c r="F5402" t="s">
        <v>2</v>
      </c>
      <c r="G5402" s="8" t="s">
        <v>2744</v>
      </c>
      <c r="H5402" s="8" t="str">
        <f t="shared" si="169"/>
        <v>"C079"</v>
      </c>
      <c r="I5402" s="8"/>
      <c r="J5402" t="s">
        <v>2742</v>
      </c>
      <c r="K5402" s="3" t="s">
        <v>1638</v>
      </c>
      <c r="L5402" t="s">
        <v>2742</v>
      </c>
      <c r="M5402" s="3" t="s">
        <v>1639</v>
      </c>
      <c r="N5402" t="s">
        <v>2742</v>
      </c>
    </row>
    <row r="5403" spans="1:14" x14ac:dyDescent="0.2">
      <c r="A5403" t="s">
        <v>2740</v>
      </c>
      <c r="B5403" t="s">
        <v>2732</v>
      </c>
      <c r="C5403" s="8" t="s">
        <v>2741</v>
      </c>
      <c r="D5403" t="str">
        <f t="shared" si="168"/>
        <v>"EDGEWOOD CITY SCHOOLS"</v>
      </c>
      <c r="E5403" t="s">
        <v>2743</v>
      </c>
      <c r="F5403" t="s">
        <v>2</v>
      </c>
      <c r="G5403" s="8" t="s">
        <v>2744</v>
      </c>
      <c r="H5403" s="8" t="str">
        <f t="shared" si="169"/>
        <v>"C080"</v>
      </c>
      <c r="I5403" s="8"/>
      <c r="J5403" t="s">
        <v>2742</v>
      </c>
      <c r="K5403" s="3" t="s">
        <v>1640</v>
      </c>
      <c r="L5403" t="s">
        <v>2742</v>
      </c>
      <c r="M5403" s="3" t="s">
        <v>1641</v>
      </c>
      <c r="N5403" t="s">
        <v>2742</v>
      </c>
    </row>
    <row r="5404" spans="1:14" x14ac:dyDescent="0.2">
      <c r="A5404" t="s">
        <v>2740</v>
      </c>
      <c r="B5404" t="s">
        <v>2732</v>
      </c>
      <c r="C5404" s="8" t="s">
        <v>2741</v>
      </c>
      <c r="D5404" t="str">
        <f t="shared" si="168"/>
        <v>"EUCLID CITY SCHOOLS"</v>
      </c>
      <c r="E5404" t="s">
        <v>2743</v>
      </c>
      <c r="F5404" t="s">
        <v>2</v>
      </c>
      <c r="G5404" s="8" t="s">
        <v>2744</v>
      </c>
      <c r="H5404" s="8" t="str">
        <f t="shared" si="169"/>
        <v>"C081"</v>
      </c>
      <c r="I5404" s="8"/>
      <c r="J5404" t="s">
        <v>2742</v>
      </c>
      <c r="K5404" s="3" t="s">
        <v>1642</v>
      </c>
      <c r="L5404" t="s">
        <v>2742</v>
      </c>
      <c r="M5404" s="3" t="s">
        <v>1643</v>
      </c>
      <c r="N5404" t="s">
        <v>2742</v>
      </c>
    </row>
    <row r="5405" spans="1:14" x14ac:dyDescent="0.2">
      <c r="A5405" t="s">
        <v>2740</v>
      </c>
      <c r="B5405" t="s">
        <v>2732</v>
      </c>
      <c r="C5405" s="8" t="s">
        <v>2741</v>
      </c>
      <c r="D5405" t="str">
        <f t="shared" si="168"/>
        <v>"FAIRBORN CITY SCHOOLS"</v>
      </c>
      <c r="E5405" t="s">
        <v>2743</v>
      </c>
      <c r="F5405" t="s">
        <v>2</v>
      </c>
      <c r="G5405" s="8" t="s">
        <v>2744</v>
      </c>
      <c r="H5405" s="8" t="str">
        <f t="shared" si="169"/>
        <v>"C083"</v>
      </c>
      <c r="I5405" s="8"/>
      <c r="J5405" t="s">
        <v>2742</v>
      </c>
      <c r="K5405" s="3" t="s">
        <v>1644</v>
      </c>
      <c r="L5405" t="s">
        <v>2742</v>
      </c>
      <c r="M5405" s="3" t="s">
        <v>1645</v>
      </c>
      <c r="N5405" t="s">
        <v>2742</v>
      </c>
    </row>
    <row r="5406" spans="1:14" x14ac:dyDescent="0.2">
      <c r="A5406" t="s">
        <v>2740</v>
      </c>
      <c r="B5406" t="s">
        <v>2732</v>
      </c>
      <c r="C5406" s="8" t="s">
        <v>2741</v>
      </c>
      <c r="D5406" t="str">
        <f t="shared" si="168"/>
        <v>"FAIRFIELD CITY SCHOOLS"</v>
      </c>
      <c r="E5406" t="s">
        <v>2743</v>
      </c>
      <c r="F5406" t="s">
        <v>2</v>
      </c>
      <c r="G5406" s="8" t="s">
        <v>2744</v>
      </c>
      <c r="H5406" s="8" t="str">
        <f t="shared" si="169"/>
        <v>"C084"</v>
      </c>
      <c r="I5406" s="8"/>
      <c r="J5406" t="s">
        <v>2742</v>
      </c>
      <c r="K5406" s="3" t="s">
        <v>1646</v>
      </c>
      <c r="L5406" t="s">
        <v>2742</v>
      </c>
      <c r="M5406" s="3" t="s">
        <v>1647</v>
      </c>
      <c r="N5406" t="s">
        <v>2742</v>
      </c>
    </row>
    <row r="5407" spans="1:14" x14ac:dyDescent="0.2">
      <c r="A5407" t="s">
        <v>2740</v>
      </c>
      <c r="B5407" t="s">
        <v>2732</v>
      </c>
      <c r="C5407" s="8" t="s">
        <v>2741</v>
      </c>
      <c r="D5407" t="str">
        <f t="shared" si="168"/>
        <v>"FAIRVIEW PARK CITY SCHOOLS"</v>
      </c>
      <c r="E5407" t="s">
        <v>2743</v>
      </c>
      <c r="F5407" t="s">
        <v>2</v>
      </c>
      <c r="G5407" s="8" t="s">
        <v>2744</v>
      </c>
      <c r="H5407" s="8" t="str">
        <f t="shared" si="169"/>
        <v>"C085"</v>
      </c>
      <c r="I5407" s="8"/>
      <c r="J5407" t="s">
        <v>2742</v>
      </c>
      <c r="K5407" s="3" t="s">
        <v>1648</v>
      </c>
      <c r="L5407" t="s">
        <v>2742</v>
      </c>
      <c r="M5407" s="3" t="s">
        <v>1649</v>
      </c>
      <c r="N5407" t="s">
        <v>2742</v>
      </c>
    </row>
    <row r="5408" spans="1:14" x14ac:dyDescent="0.2">
      <c r="A5408" t="s">
        <v>2740</v>
      </c>
      <c r="B5408" t="s">
        <v>2732</v>
      </c>
      <c r="C5408" s="8" t="s">
        <v>2741</v>
      </c>
      <c r="D5408" t="str">
        <f t="shared" si="168"/>
        <v>"FINDLAY CITY SCHOOLS"</v>
      </c>
      <c r="E5408" t="s">
        <v>2743</v>
      </c>
      <c r="F5408" t="s">
        <v>2</v>
      </c>
      <c r="G5408" s="8" t="s">
        <v>2744</v>
      </c>
      <c r="H5408" s="8" t="str">
        <f t="shared" si="169"/>
        <v>"C087"</v>
      </c>
      <c r="I5408" s="8"/>
      <c r="J5408" t="s">
        <v>2742</v>
      </c>
      <c r="K5408" s="3" t="s">
        <v>1650</v>
      </c>
      <c r="L5408" t="s">
        <v>2742</v>
      </c>
      <c r="M5408" s="3" t="s">
        <v>1651</v>
      </c>
      <c r="N5408" t="s">
        <v>2742</v>
      </c>
    </row>
    <row r="5409" spans="1:14" x14ac:dyDescent="0.2">
      <c r="A5409" t="s">
        <v>2740</v>
      </c>
      <c r="B5409" t="s">
        <v>2732</v>
      </c>
      <c r="C5409" s="8" t="s">
        <v>2741</v>
      </c>
      <c r="D5409" t="str">
        <f t="shared" si="168"/>
        <v>"FOSTORIA CITY SCHOOLS"</v>
      </c>
      <c r="E5409" t="s">
        <v>2743</v>
      </c>
      <c r="F5409" t="s">
        <v>2</v>
      </c>
      <c r="G5409" s="8" t="s">
        <v>2744</v>
      </c>
      <c r="H5409" s="8" t="str">
        <f t="shared" si="169"/>
        <v>"C089"</v>
      </c>
      <c r="I5409" s="8"/>
      <c r="J5409" t="s">
        <v>2742</v>
      </c>
      <c r="K5409" s="3" t="s">
        <v>1652</v>
      </c>
      <c r="L5409" t="s">
        <v>2742</v>
      </c>
      <c r="M5409" s="3" t="s">
        <v>1653</v>
      </c>
      <c r="N5409" t="s">
        <v>2742</v>
      </c>
    </row>
    <row r="5410" spans="1:14" x14ac:dyDescent="0.2">
      <c r="A5410" t="s">
        <v>2740</v>
      </c>
      <c r="B5410" t="s">
        <v>2732</v>
      </c>
      <c r="C5410" s="8" t="s">
        <v>2741</v>
      </c>
      <c r="D5410" t="str">
        <f t="shared" si="168"/>
        <v>"FRANKLIN CITY SCHOOLS"</v>
      </c>
      <c r="E5410" t="s">
        <v>2743</v>
      </c>
      <c r="F5410" t="s">
        <v>2</v>
      </c>
      <c r="G5410" s="8" t="s">
        <v>2744</v>
      </c>
      <c r="H5410" s="8" t="str">
        <f t="shared" si="169"/>
        <v>"C091"</v>
      </c>
      <c r="I5410" s="8"/>
      <c r="J5410" t="s">
        <v>2742</v>
      </c>
      <c r="K5410" s="3" t="s">
        <v>1654</v>
      </c>
      <c r="L5410" t="s">
        <v>2742</v>
      </c>
      <c r="M5410" s="3" t="s">
        <v>1655</v>
      </c>
      <c r="N5410" t="s">
        <v>2742</v>
      </c>
    </row>
    <row r="5411" spans="1:14" x14ac:dyDescent="0.2">
      <c r="A5411" t="s">
        <v>2740</v>
      </c>
      <c r="B5411" t="s">
        <v>2732</v>
      </c>
      <c r="C5411" s="8" t="s">
        <v>2741</v>
      </c>
      <c r="D5411" t="str">
        <f t="shared" si="168"/>
        <v>"FREMONT CITY SCHOOLS"</v>
      </c>
      <c r="E5411" t="s">
        <v>2743</v>
      </c>
      <c r="F5411" t="s">
        <v>2</v>
      </c>
      <c r="G5411" s="8" t="s">
        <v>2744</v>
      </c>
      <c r="H5411" s="8" t="str">
        <f t="shared" si="169"/>
        <v>"C093"</v>
      </c>
      <c r="I5411" s="8"/>
      <c r="J5411" t="s">
        <v>2742</v>
      </c>
      <c r="K5411" s="3" t="s">
        <v>1656</v>
      </c>
      <c r="L5411" t="s">
        <v>2742</v>
      </c>
      <c r="M5411" s="3" t="s">
        <v>1657</v>
      </c>
      <c r="N5411" t="s">
        <v>2742</v>
      </c>
    </row>
    <row r="5412" spans="1:14" x14ac:dyDescent="0.2">
      <c r="A5412" t="s">
        <v>2740</v>
      </c>
      <c r="B5412" t="s">
        <v>2732</v>
      </c>
      <c r="C5412" s="8" t="s">
        <v>2741</v>
      </c>
      <c r="D5412" t="str">
        <f t="shared" si="168"/>
        <v>"GAHANNA-JEFFERSON CITY SCHOOLS"</v>
      </c>
      <c r="E5412" t="s">
        <v>2743</v>
      </c>
      <c r="F5412" t="s">
        <v>2</v>
      </c>
      <c r="G5412" s="8" t="s">
        <v>2744</v>
      </c>
      <c r="H5412" s="8" t="str">
        <f t="shared" si="169"/>
        <v>"C094"</v>
      </c>
      <c r="I5412" s="8"/>
      <c r="J5412" t="s">
        <v>2742</v>
      </c>
      <c r="K5412" s="3" t="s">
        <v>1658</v>
      </c>
      <c r="L5412" t="s">
        <v>2742</v>
      </c>
      <c r="M5412" s="3" t="s">
        <v>1659</v>
      </c>
      <c r="N5412" t="s">
        <v>2742</v>
      </c>
    </row>
    <row r="5413" spans="1:14" x14ac:dyDescent="0.2">
      <c r="A5413" t="s">
        <v>2740</v>
      </c>
      <c r="B5413" t="s">
        <v>2732</v>
      </c>
      <c r="C5413" s="8" t="s">
        <v>2741</v>
      </c>
      <c r="D5413" t="str">
        <f t="shared" si="168"/>
        <v>"GALION CITY SCHOOLS"</v>
      </c>
      <c r="E5413" t="s">
        <v>2743</v>
      </c>
      <c r="F5413" t="s">
        <v>2</v>
      </c>
      <c r="G5413" s="8" t="s">
        <v>2744</v>
      </c>
      <c r="H5413" s="8" t="str">
        <f t="shared" si="169"/>
        <v>"C095"</v>
      </c>
      <c r="I5413" s="8"/>
      <c r="J5413" t="s">
        <v>2742</v>
      </c>
      <c r="K5413" s="3" t="s">
        <v>1660</v>
      </c>
      <c r="L5413" t="s">
        <v>2742</v>
      </c>
      <c r="M5413" s="3" t="s">
        <v>1661</v>
      </c>
      <c r="N5413" t="s">
        <v>2742</v>
      </c>
    </row>
    <row r="5414" spans="1:14" x14ac:dyDescent="0.2">
      <c r="A5414" t="s">
        <v>2740</v>
      </c>
      <c r="B5414" t="s">
        <v>2732</v>
      </c>
      <c r="C5414" s="8" t="s">
        <v>2741</v>
      </c>
      <c r="D5414" t="str">
        <f t="shared" si="168"/>
        <v>"GALLIPOLIS CITY SCHOOLS"</v>
      </c>
      <c r="E5414" t="s">
        <v>2743</v>
      </c>
      <c r="F5414" t="s">
        <v>2</v>
      </c>
      <c r="G5414" s="8" t="s">
        <v>2744</v>
      </c>
      <c r="H5414" s="8" t="str">
        <f t="shared" si="169"/>
        <v>"C097"</v>
      </c>
      <c r="I5414" s="8"/>
      <c r="J5414" t="s">
        <v>2742</v>
      </c>
      <c r="K5414" s="3" t="s">
        <v>1662</v>
      </c>
      <c r="L5414" t="s">
        <v>2742</v>
      </c>
      <c r="M5414" s="3" t="s">
        <v>1663</v>
      </c>
      <c r="N5414" t="s">
        <v>2742</v>
      </c>
    </row>
    <row r="5415" spans="1:14" x14ac:dyDescent="0.2">
      <c r="A5415" t="s">
        <v>2740</v>
      </c>
      <c r="B5415" t="s">
        <v>2732</v>
      </c>
      <c r="C5415" s="8" t="s">
        <v>2741</v>
      </c>
      <c r="D5415" t="str">
        <f t="shared" si="168"/>
        <v>"GARFIELD HTS CITY SCHOOLS"</v>
      </c>
      <c r="E5415" t="s">
        <v>2743</v>
      </c>
      <c r="F5415" t="s">
        <v>2</v>
      </c>
      <c r="G5415" s="8" t="s">
        <v>2744</v>
      </c>
      <c r="H5415" s="8" t="str">
        <f t="shared" si="169"/>
        <v>"C099"</v>
      </c>
      <c r="I5415" s="8"/>
      <c r="J5415" t="s">
        <v>2742</v>
      </c>
      <c r="K5415" s="3" t="s">
        <v>1664</v>
      </c>
      <c r="L5415" t="s">
        <v>2742</v>
      </c>
      <c r="M5415" s="3" t="s">
        <v>1665</v>
      </c>
      <c r="N5415" t="s">
        <v>2742</v>
      </c>
    </row>
    <row r="5416" spans="1:14" x14ac:dyDescent="0.2">
      <c r="A5416" t="s">
        <v>2740</v>
      </c>
      <c r="B5416" t="s">
        <v>2732</v>
      </c>
      <c r="C5416" s="8" t="s">
        <v>2741</v>
      </c>
      <c r="D5416" t="str">
        <f t="shared" si="168"/>
        <v>"GENEVA AREA CITY SCHOOLS"</v>
      </c>
      <c r="E5416" t="s">
        <v>2743</v>
      </c>
      <c r="F5416" t="s">
        <v>2</v>
      </c>
      <c r="G5416" s="8" t="s">
        <v>2744</v>
      </c>
      <c r="H5416" s="8" t="str">
        <f t="shared" si="169"/>
        <v>"C100"</v>
      </c>
      <c r="I5416" s="8"/>
      <c r="J5416" t="s">
        <v>2742</v>
      </c>
      <c r="K5416" s="3" t="s">
        <v>1666</v>
      </c>
      <c r="L5416" t="s">
        <v>2742</v>
      </c>
      <c r="M5416" s="3" t="s">
        <v>1667</v>
      </c>
      <c r="N5416" t="s">
        <v>2742</v>
      </c>
    </row>
    <row r="5417" spans="1:14" x14ac:dyDescent="0.2">
      <c r="A5417" t="s">
        <v>2740</v>
      </c>
      <c r="B5417" t="s">
        <v>2732</v>
      </c>
      <c r="C5417" s="8" t="s">
        <v>2741</v>
      </c>
      <c r="D5417" t="str">
        <f t="shared" si="168"/>
        <v>"GIRARD CITY SCHOOLS"</v>
      </c>
      <c r="E5417" t="s">
        <v>2743</v>
      </c>
      <c r="F5417" t="s">
        <v>2</v>
      </c>
      <c r="G5417" s="8" t="s">
        <v>2744</v>
      </c>
      <c r="H5417" s="8" t="str">
        <f t="shared" si="169"/>
        <v>"C101"</v>
      </c>
      <c r="I5417" s="8"/>
      <c r="J5417" t="s">
        <v>2742</v>
      </c>
      <c r="K5417" s="3" t="s">
        <v>1668</v>
      </c>
      <c r="L5417" t="s">
        <v>2742</v>
      </c>
      <c r="M5417" s="3" t="s">
        <v>1669</v>
      </c>
      <c r="N5417" t="s">
        <v>2742</v>
      </c>
    </row>
    <row r="5418" spans="1:14" x14ac:dyDescent="0.2">
      <c r="A5418" t="s">
        <v>2740</v>
      </c>
      <c r="B5418" t="s">
        <v>2732</v>
      </c>
      <c r="C5418" s="8" t="s">
        <v>2741</v>
      </c>
      <c r="D5418" t="str">
        <f t="shared" si="168"/>
        <v>"GRANDVIEW HTS CITY SCHOOLS"</v>
      </c>
      <c r="E5418" t="s">
        <v>2743</v>
      </c>
      <c r="F5418" t="s">
        <v>2</v>
      </c>
      <c r="G5418" s="8" t="s">
        <v>2744</v>
      </c>
      <c r="H5418" s="8" t="str">
        <f t="shared" si="169"/>
        <v>"C103"</v>
      </c>
      <c r="I5418" s="8"/>
      <c r="J5418" t="s">
        <v>2742</v>
      </c>
      <c r="K5418" s="3" t="s">
        <v>1670</v>
      </c>
      <c r="L5418" t="s">
        <v>2742</v>
      </c>
      <c r="M5418" s="3" t="s">
        <v>1671</v>
      </c>
      <c r="N5418" t="s">
        <v>2742</v>
      </c>
    </row>
    <row r="5419" spans="1:14" x14ac:dyDescent="0.2">
      <c r="A5419" t="s">
        <v>2740</v>
      </c>
      <c r="B5419" t="s">
        <v>2732</v>
      </c>
      <c r="C5419" s="8" t="s">
        <v>2741</v>
      </c>
      <c r="D5419" t="str">
        <f t="shared" si="168"/>
        <v>"WINTON WOODS CITY SCHOOLS"</v>
      </c>
      <c r="E5419" t="s">
        <v>2743</v>
      </c>
      <c r="F5419" t="s">
        <v>2</v>
      </c>
      <c r="G5419" s="8" t="s">
        <v>2744</v>
      </c>
      <c r="H5419" s="8" t="str">
        <f t="shared" si="169"/>
        <v>"C104"</v>
      </c>
      <c r="I5419" s="8"/>
      <c r="J5419" t="s">
        <v>2742</v>
      </c>
      <c r="K5419" s="3" t="s">
        <v>1672</v>
      </c>
      <c r="L5419" t="s">
        <v>2742</v>
      </c>
      <c r="M5419" s="3" t="s">
        <v>1673</v>
      </c>
      <c r="N5419" t="s">
        <v>2742</v>
      </c>
    </row>
    <row r="5420" spans="1:14" x14ac:dyDescent="0.2">
      <c r="A5420" t="s">
        <v>2740</v>
      </c>
      <c r="B5420" t="s">
        <v>2732</v>
      </c>
      <c r="C5420" s="8" t="s">
        <v>2741</v>
      </c>
      <c r="D5420" t="str">
        <f t="shared" si="168"/>
        <v>"GREENVILLE CITY SCHOOLS"</v>
      </c>
      <c r="E5420" t="s">
        <v>2743</v>
      </c>
      <c r="F5420" t="s">
        <v>2</v>
      </c>
      <c r="G5420" s="8" t="s">
        <v>2744</v>
      </c>
      <c r="H5420" s="8" t="str">
        <f t="shared" si="169"/>
        <v>"C105"</v>
      </c>
      <c r="I5420" s="8"/>
      <c r="J5420" t="s">
        <v>2742</v>
      </c>
      <c r="K5420" s="3" t="s">
        <v>1674</v>
      </c>
      <c r="L5420" t="s">
        <v>2742</v>
      </c>
      <c r="M5420" s="3" t="s">
        <v>1675</v>
      </c>
      <c r="N5420" t="s">
        <v>2742</v>
      </c>
    </row>
    <row r="5421" spans="1:14" x14ac:dyDescent="0.2">
      <c r="A5421" t="s">
        <v>2740</v>
      </c>
      <c r="B5421" t="s">
        <v>2732</v>
      </c>
      <c r="C5421" s="8" t="s">
        <v>2741</v>
      </c>
      <c r="D5421" t="str">
        <f t="shared" si="168"/>
        <v>"HARRISON HILLS CITY SCHOOLS"</v>
      </c>
      <c r="E5421" t="s">
        <v>2743</v>
      </c>
      <c r="F5421" t="s">
        <v>2</v>
      </c>
      <c r="G5421" s="8" t="s">
        <v>2744</v>
      </c>
      <c r="H5421" s="8" t="str">
        <f t="shared" si="169"/>
        <v>"C106"</v>
      </c>
      <c r="I5421" s="8"/>
      <c r="J5421" t="s">
        <v>2742</v>
      </c>
      <c r="K5421" s="3" t="s">
        <v>1676</v>
      </c>
      <c r="L5421" t="s">
        <v>2742</v>
      </c>
      <c r="M5421" s="3" t="s">
        <v>1677</v>
      </c>
      <c r="N5421" t="s">
        <v>2742</v>
      </c>
    </row>
    <row r="5422" spans="1:14" x14ac:dyDescent="0.2">
      <c r="A5422" t="s">
        <v>2740</v>
      </c>
      <c r="B5422" t="s">
        <v>2732</v>
      </c>
      <c r="C5422" s="8" t="s">
        <v>2741</v>
      </c>
      <c r="D5422" t="str">
        <f t="shared" si="168"/>
        <v>"HAMILTON CITY SCHOOLS"</v>
      </c>
      <c r="E5422" t="s">
        <v>2743</v>
      </c>
      <c r="F5422" t="s">
        <v>2</v>
      </c>
      <c r="G5422" s="8" t="s">
        <v>2744</v>
      </c>
      <c r="H5422" s="8" t="str">
        <f t="shared" si="169"/>
        <v>"C107"</v>
      </c>
      <c r="I5422" s="8"/>
      <c r="J5422" t="s">
        <v>2742</v>
      </c>
      <c r="K5422" s="3" t="s">
        <v>1678</v>
      </c>
      <c r="L5422" t="s">
        <v>2742</v>
      </c>
      <c r="M5422" s="3" t="s">
        <v>1679</v>
      </c>
      <c r="N5422" t="s">
        <v>2742</v>
      </c>
    </row>
    <row r="5423" spans="1:14" x14ac:dyDescent="0.2">
      <c r="A5423" t="s">
        <v>2740</v>
      </c>
      <c r="B5423" t="s">
        <v>2732</v>
      </c>
      <c r="C5423" s="8" t="s">
        <v>2741</v>
      </c>
      <c r="D5423" t="str">
        <f t="shared" si="168"/>
        <v>"HEATH CITY SCHOOLS"</v>
      </c>
      <c r="E5423" t="s">
        <v>2743</v>
      </c>
      <c r="F5423" t="s">
        <v>2</v>
      </c>
      <c r="G5423" s="8" t="s">
        <v>2744</v>
      </c>
      <c r="H5423" s="8" t="str">
        <f t="shared" si="169"/>
        <v>"C108"</v>
      </c>
      <c r="I5423" s="8"/>
      <c r="J5423" t="s">
        <v>2742</v>
      </c>
      <c r="K5423" s="3" t="s">
        <v>1680</v>
      </c>
      <c r="L5423" t="s">
        <v>2742</v>
      </c>
      <c r="M5423" s="3" t="s">
        <v>1681</v>
      </c>
      <c r="N5423" t="s">
        <v>2742</v>
      </c>
    </row>
    <row r="5424" spans="1:14" x14ac:dyDescent="0.2">
      <c r="A5424" t="s">
        <v>2740</v>
      </c>
      <c r="B5424" t="s">
        <v>2732</v>
      </c>
      <c r="C5424" s="8" t="s">
        <v>2741</v>
      </c>
      <c r="D5424" t="str">
        <f t="shared" si="168"/>
        <v>"HILLSBORO CITY SCHOOLS"</v>
      </c>
      <c r="E5424" t="s">
        <v>2743</v>
      </c>
      <c r="F5424" t="s">
        <v>2</v>
      </c>
      <c r="G5424" s="8" t="s">
        <v>2744</v>
      </c>
      <c r="H5424" s="8" t="str">
        <f t="shared" si="169"/>
        <v>"C109"</v>
      </c>
      <c r="I5424" s="8"/>
      <c r="J5424" t="s">
        <v>2742</v>
      </c>
      <c r="K5424" s="3" t="s">
        <v>1682</v>
      </c>
      <c r="L5424" t="s">
        <v>2742</v>
      </c>
      <c r="M5424" s="3" t="s">
        <v>1683</v>
      </c>
      <c r="N5424" t="s">
        <v>2742</v>
      </c>
    </row>
    <row r="5425" spans="1:14" x14ac:dyDescent="0.2">
      <c r="A5425" t="s">
        <v>2740</v>
      </c>
      <c r="B5425" t="s">
        <v>2732</v>
      </c>
      <c r="C5425" s="8" t="s">
        <v>2741</v>
      </c>
      <c r="D5425" t="str">
        <f t="shared" si="168"/>
        <v>"HURON CITY SCHOOLS"</v>
      </c>
      <c r="E5425" t="s">
        <v>2743</v>
      </c>
      <c r="F5425" t="s">
        <v>2</v>
      </c>
      <c r="G5425" s="8" t="s">
        <v>2744</v>
      </c>
      <c r="H5425" s="8" t="str">
        <f t="shared" si="169"/>
        <v>"C110"</v>
      </c>
      <c r="I5425" s="8"/>
      <c r="J5425" t="s">
        <v>2742</v>
      </c>
      <c r="K5425" s="3" t="s">
        <v>1684</v>
      </c>
      <c r="L5425" t="s">
        <v>2742</v>
      </c>
      <c r="M5425" s="3" t="s">
        <v>1685</v>
      </c>
      <c r="N5425" t="s">
        <v>2742</v>
      </c>
    </row>
    <row r="5426" spans="1:14" x14ac:dyDescent="0.2">
      <c r="A5426" t="s">
        <v>2740</v>
      </c>
      <c r="B5426" t="s">
        <v>2732</v>
      </c>
      <c r="C5426" s="8" t="s">
        <v>2741</v>
      </c>
      <c r="D5426" t="str">
        <f t="shared" si="168"/>
        <v>"IRONTON CITY SCHOOLS"</v>
      </c>
      <c r="E5426" t="s">
        <v>2743</v>
      </c>
      <c r="F5426" t="s">
        <v>2</v>
      </c>
      <c r="G5426" s="8" t="s">
        <v>2744</v>
      </c>
      <c r="H5426" s="8" t="str">
        <f t="shared" si="169"/>
        <v>"C111"</v>
      </c>
      <c r="I5426" s="8"/>
      <c r="J5426" t="s">
        <v>2742</v>
      </c>
      <c r="K5426" s="3" t="s">
        <v>1686</v>
      </c>
      <c r="L5426" t="s">
        <v>2742</v>
      </c>
      <c r="M5426" s="3" t="s">
        <v>1687</v>
      </c>
      <c r="N5426" t="s">
        <v>2742</v>
      </c>
    </row>
    <row r="5427" spans="1:14" x14ac:dyDescent="0.2">
      <c r="A5427" t="s">
        <v>2740</v>
      </c>
      <c r="B5427" t="s">
        <v>2732</v>
      </c>
      <c r="C5427" s="8" t="s">
        <v>2741</v>
      </c>
      <c r="D5427" t="str">
        <f t="shared" si="168"/>
        <v>"HUBER HEIGHTS CITY SCHOOLS"</v>
      </c>
      <c r="E5427" t="s">
        <v>2743</v>
      </c>
      <c r="F5427" t="s">
        <v>2</v>
      </c>
      <c r="G5427" s="8" t="s">
        <v>2744</v>
      </c>
      <c r="H5427" s="8" t="str">
        <f t="shared" si="169"/>
        <v>"C112"</v>
      </c>
      <c r="I5427" s="8"/>
      <c r="J5427" t="s">
        <v>2742</v>
      </c>
      <c r="K5427" s="3" t="s">
        <v>1688</v>
      </c>
      <c r="L5427" t="s">
        <v>2742</v>
      </c>
      <c r="M5427" s="3" t="s">
        <v>1689</v>
      </c>
      <c r="N5427" t="s">
        <v>2742</v>
      </c>
    </row>
    <row r="5428" spans="1:14" x14ac:dyDescent="0.2">
      <c r="A5428" t="s">
        <v>2740</v>
      </c>
      <c r="B5428" t="s">
        <v>2732</v>
      </c>
      <c r="C5428" s="8" t="s">
        <v>2741</v>
      </c>
      <c r="D5428" t="str">
        <f t="shared" si="168"/>
        <v>"JACKSON CITY SCHOOLS"</v>
      </c>
      <c r="E5428" t="s">
        <v>2743</v>
      </c>
      <c r="F5428" t="s">
        <v>2</v>
      </c>
      <c r="G5428" s="8" t="s">
        <v>2744</v>
      </c>
      <c r="H5428" s="8" t="str">
        <f t="shared" si="169"/>
        <v>"C113"</v>
      </c>
      <c r="I5428" s="8"/>
      <c r="J5428" t="s">
        <v>2742</v>
      </c>
      <c r="K5428" s="3" t="s">
        <v>1690</v>
      </c>
      <c r="L5428" t="s">
        <v>2742</v>
      </c>
      <c r="M5428" s="3" t="s">
        <v>1691</v>
      </c>
      <c r="N5428" t="s">
        <v>2742</v>
      </c>
    </row>
    <row r="5429" spans="1:14" x14ac:dyDescent="0.2">
      <c r="A5429" t="s">
        <v>2740</v>
      </c>
      <c r="B5429" t="s">
        <v>2732</v>
      </c>
      <c r="C5429" s="8" t="s">
        <v>2741</v>
      </c>
      <c r="D5429" t="str">
        <f t="shared" si="168"/>
        <v>"KENT CITY SCHOOLS"</v>
      </c>
      <c r="E5429" t="s">
        <v>2743</v>
      </c>
      <c r="F5429" t="s">
        <v>2</v>
      </c>
      <c r="G5429" s="8" t="s">
        <v>2744</v>
      </c>
      <c r="H5429" s="8" t="str">
        <f t="shared" si="169"/>
        <v>"C115"</v>
      </c>
      <c r="I5429" s="8"/>
      <c r="J5429" t="s">
        <v>2742</v>
      </c>
      <c r="K5429" s="3" t="s">
        <v>1692</v>
      </c>
      <c r="L5429" t="s">
        <v>2742</v>
      </c>
      <c r="M5429" s="3" t="s">
        <v>1693</v>
      </c>
      <c r="N5429" t="s">
        <v>2742</v>
      </c>
    </row>
    <row r="5430" spans="1:14" x14ac:dyDescent="0.2">
      <c r="A5430" t="s">
        <v>2740</v>
      </c>
      <c r="B5430" t="s">
        <v>2732</v>
      </c>
      <c r="C5430" s="8" t="s">
        <v>2741</v>
      </c>
      <c r="D5430" t="str">
        <f t="shared" si="168"/>
        <v>"KENTON CITY SCHOOLS"</v>
      </c>
      <c r="E5430" t="s">
        <v>2743</v>
      </c>
      <c r="F5430" t="s">
        <v>2</v>
      </c>
      <c r="G5430" s="8" t="s">
        <v>2744</v>
      </c>
      <c r="H5430" s="8" t="str">
        <f t="shared" si="169"/>
        <v>"C117"</v>
      </c>
      <c r="I5430" s="8"/>
      <c r="J5430" t="s">
        <v>2742</v>
      </c>
      <c r="K5430" s="3" t="s">
        <v>1694</v>
      </c>
      <c r="L5430" t="s">
        <v>2742</v>
      </c>
      <c r="M5430" s="3" t="s">
        <v>1695</v>
      </c>
      <c r="N5430" t="s">
        <v>2742</v>
      </c>
    </row>
    <row r="5431" spans="1:14" x14ac:dyDescent="0.2">
      <c r="A5431" t="s">
        <v>2740</v>
      </c>
      <c r="B5431" t="s">
        <v>2732</v>
      </c>
      <c r="C5431" s="8" t="s">
        <v>2741</v>
      </c>
      <c r="D5431" t="str">
        <f t="shared" si="168"/>
        <v>"KETTERING CITY SCHOOLS"</v>
      </c>
      <c r="E5431" t="s">
        <v>2743</v>
      </c>
      <c r="F5431" t="s">
        <v>2</v>
      </c>
      <c r="G5431" s="8" t="s">
        <v>2744</v>
      </c>
      <c r="H5431" s="8" t="str">
        <f t="shared" si="169"/>
        <v>"C118"</v>
      </c>
      <c r="I5431" s="8"/>
      <c r="J5431" t="s">
        <v>2742</v>
      </c>
      <c r="K5431" s="3" t="s">
        <v>1696</v>
      </c>
      <c r="L5431" t="s">
        <v>2742</v>
      </c>
      <c r="M5431" s="3" t="s">
        <v>1697</v>
      </c>
      <c r="N5431" t="s">
        <v>2742</v>
      </c>
    </row>
    <row r="5432" spans="1:14" x14ac:dyDescent="0.2">
      <c r="A5432" t="s">
        <v>2740</v>
      </c>
      <c r="B5432" t="s">
        <v>2732</v>
      </c>
      <c r="C5432" s="8" t="s">
        <v>2741</v>
      </c>
      <c r="D5432" t="str">
        <f t="shared" si="168"/>
        <v>"LAKEWOOD CITY SCHOOLS"</v>
      </c>
      <c r="E5432" t="s">
        <v>2743</v>
      </c>
      <c r="F5432" t="s">
        <v>2</v>
      </c>
      <c r="G5432" s="8" t="s">
        <v>2744</v>
      </c>
      <c r="H5432" s="8" t="str">
        <f t="shared" si="169"/>
        <v>"C119"</v>
      </c>
      <c r="I5432" s="8"/>
      <c r="J5432" t="s">
        <v>2742</v>
      </c>
      <c r="K5432" s="3" t="s">
        <v>1698</v>
      </c>
      <c r="L5432" t="s">
        <v>2742</v>
      </c>
      <c r="M5432" s="3" t="s">
        <v>1699</v>
      </c>
      <c r="N5432" t="s">
        <v>2742</v>
      </c>
    </row>
    <row r="5433" spans="1:14" x14ac:dyDescent="0.2">
      <c r="A5433" t="s">
        <v>2740</v>
      </c>
      <c r="B5433" t="s">
        <v>2732</v>
      </c>
      <c r="C5433" s="8" t="s">
        <v>2741</v>
      </c>
      <c r="D5433" t="str">
        <f t="shared" si="168"/>
        <v>"LANCASTER CITY SCHOOLS"</v>
      </c>
      <c r="E5433" t="s">
        <v>2743</v>
      </c>
      <c r="F5433" t="s">
        <v>2</v>
      </c>
      <c r="G5433" s="8" t="s">
        <v>2744</v>
      </c>
      <c r="H5433" s="8" t="str">
        <f t="shared" si="169"/>
        <v>"C121"</v>
      </c>
      <c r="I5433" s="8"/>
      <c r="J5433" t="s">
        <v>2742</v>
      </c>
      <c r="K5433" s="3" t="s">
        <v>1700</v>
      </c>
      <c r="L5433" t="s">
        <v>2742</v>
      </c>
      <c r="M5433" s="3" t="s">
        <v>1701</v>
      </c>
      <c r="N5433" t="s">
        <v>2742</v>
      </c>
    </row>
    <row r="5434" spans="1:14" x14ac:dyDescent="0.2">
      <c r="A5434" t="s">
        <v>2740</v>
      </c>
      <c r="B5434" t="s">
        <v>2732</v>
      </c>
      <c r="C5434" s="8" t="s">
        <v>2741</v>
      </c>
      <c r="D5434" t="str">
        <f t="shared" si="168"/>
        <v>"LEBANON CITY SCHOOLS"</v>
      </c>
      <c r="E5434" t="s">
        <v>2743</v>
      </c>
      <c r="F5434" t="s">
        <v>2</v>
      </c>
      <c r="G5434" s="8" t="s">
        <v>2744</v>
      </c>
      <c r="H5434" s="8" t="str">
        <f t="shared" si="169"/>
        <v>"C122"</v>
      </c>
      <c r="I5434" s="8"/>
      <c r="J5434" t="s">
        <v>2742</v>
      </c>
      <c r="K5434" s="3" t="s">
        <v>1702</v>
      </c>
      <c r="L5434" t="s">
        <v>2742</v>
      </c>
      <c r="M5434" s="3" t="s">
        <v>1703</v>
      </c>
      <c r="N5434" t="s">
        <v>2742</v>
      </c>
    </row>
    <row r="5435" spans="1:14" x14ac:dyDescent="0.2">
      <c r="A5435" t="s">
        <v>2740</v>
      </c>
      <c r="B5435" t="s">
        <v>2732</v>
      </c>
      <c r="C5435" s="8" t="s">
        <v>2741</v>
      </c>
      <c r="D5435" t="str">
        <f t="shared" si="168"/>
        <v>"LIMA CITY SCHOOLS"</v>
      </c>
      <c r="E5435" t="s">
        <v>2743</v>
      </c>
      <c r="F5435" t="s">
        <v>2</v>
      </c>
      <c r="G5435" s="8" t="s">
        <v>2744</v>
      </c>
      <c r="H5435" s="8" t="str">
        <f t="shared" si="169"/>
        <v>"C123"</v>
      </c>
      <c r="I5435" s="8"/>
      <c r="J5435" t="s">
        <v>2742</v>
      </c>
      <c r="K5435" s="3" t="s">
        <v>1704</v>
      </c>
      <c r="L5435" t="s">
        <v>2742</v>
      </c>
      <c r="M5435" s="3" t="s">
        <v>1705</v>
      </c>
      <c r="N5435" t="s">
        <v>2742</v>
      </c>
    </row>
    <row r="5436" spans="1:14" x14ac:dyDescent="0.2">
      <c r="A5436" t="s">
        <v>2740</v>
      </c>
      <c r="B5436" t="s">
        <v>2732</v>
      </c>
      <c r="C5436" s="8" t="s">
        <v>2741</v>
      </c>
      <c r="D5436" t="str">
        <f t="shared" si="168"/>
        <v>"LOCKLAND CITY SCHOOLS"</v>
      </c>
      <c r="E5436" t="s">
        <v>2743</v>
      </c>
      <c r="F5436" t="s">
        <v>2</v>
      </c>
      <c r="G5436" s="8" t="s">
        <v>2744</v>
      </c>
      <c r="H5436" s="8" t="str">
        <f t="shared" si="169"/>
        <v>"C127"</v>
      </c>
      <c r="I5436" s="8"/>
      <c r="J5436" t="s">
        <v>2742</v>
      </c>
      <c r="K5436" s="3" t="s">
        <v>1706</v>
      </c>
      <c r="L5436" t="s">
        <v>2742</v>
      </c>
      <c r="M5436" s="3" t="s">
        <v>1707</v>
      </c>
      <c r="N5436" t="s">
        <v>2742</v>
      </c>
    </row>
    <row r="5437" spans="1:14" x14ac:dyDescent="0.2">
      <c r="A5437" t="s">
        <v>2740</v>
      </c>
      <c r="B5437" t="s">
        <v>2732</v>
      </c>
      <c r="C5437" s="8" t="s">
        <v>2741</v>
      </c>
      <c r="D5437" t="str">
        <f t="shared" si="168"/>
        <v>"LOUISVILLE CITY SCHOOLS"</v>
      </c>
      <c r="E5437" t="s">
        <v>2743</v>
      </c>
      <c r="F5437" t="s">
        <v>2</v>
      </c>
      <c r="G5437" s="8" t="s">
        <v>2744</v>
      </c>
      <c r="H5437" s="8" t="str">
        <f t="shared" si="169"/>
        <v>"C128"</v>
      </c>
      <c r="I5437" s="8"/>
      <c r="J5437" t="s">
        <v>2742</v>
      </c>
      <c r="K5437" s="3" t="s">
        <v>1708</v>
      </c>
      <c r="L5437" t="s">
        <v>2742</v>
      </c>
      <c r="M5437" s="3" t="s">
        <v>1709</v>
      </c>
      <c r="N5437" t="s">
        <v>2742</v>
      </c>
    </row>
    <row r="5438" spans="1:14" x14ac:dyDescent="0.2">
      <c r="A5438" t="s">
        <v>2740</v>
      </c>
      <c r="B5438" t="s">
        <v>2732</v>
      </c>
      <c r="C5438" s="8" t="s">
        <v>2741</v>
      </c>
      <c r="D5438" t="str">
        <f t="shared" si="168"/>
        <v>"LONDON CITY SCHOOLS"</v>
      </c>
      <c r="E5438" t="s">
        <v>2743</v>
      </c>
      <c r="F5438" t="s">
        <v>2</v>
      </c>
      <c r="G5438" s="8" t="s">
        <v>2744</v>
      </c>
      <c r="H5438" s="8" t="str">
        <f t="shared" si="169"/>
        <v>"C131"</v>
      </c>
      <c r="I5438" s="8"/>
      <c r="J5438" t="s">
        <v>2742</v>
      </c>
      <c r="K5438" s="3" t="s">
        <v>1710</v>
      </c>
      <c r="L5438" t="s">
        <v>2742</v>
      </c>
      <c r="M5438" s="3" t="s">
        <v>1711</v>
      </c>
      <c r="N5438" t="s">
        <v>2742</v>
      </c>
    </row>
    <row r="5439" spans="1:14" x14ac:dyDescent="0.2">
      <c r="A5439" t="s">
        <v>2740</v>
      </c>
      <c r="B5439" t="s">
        <v>2732</v>
      </c>
      <c r="C5439" s="8" t="s">
        <v>2741</v>
      </c>
      <c r="D5439" t="str">
        <f t="shared" si="168"/>
        <v>"LOVELAND CITY SCHOOLS"</v>
      </c>
      <c r="E5439" t="s">
        <v>2743</v>
      </c>
      <c r="F5439" t="s">
        <v>2</v>
      </c>
      <c r="G5439" s="8" t="s">
        <v>2744</v>
      </c>
      <c r="H5439" s="8" t="str">
        <f t="shared" si="169"/>
        <v>"C132"</v>
      </c>
      <c r="I5439" s="8"/>
      <c r="J5439" t="s">
        <v>2742</v>
      </c>
      <c r="K5439" s="3" t="s">
        <v>1712</v>
      </c>
      <c r="L5439" t="s">
        <v>2742</v>
      </c>
      <c r="M5439" s="3" t="s">
        <v>1713</v>
      </c>
      <c r="N5439" t="s">
        <v>2742</v>
      </c>
    </row>
    <row r="5440" spans="1:14" x14ac:dyDescent="0.2">
      <c r="A5440" t="s">
        <v>2740</v>
      </c>
      <c r="B5440" t="s">
        <v>2732</v>
      </c>
      <c r="C5440" s="8" t="s">
        <v>2741</v>
      </c>
      <c r="D5440" t="str">
        <f t="shared" si="168"/>
        <v>"LORAIN CITY SCHOOLS"</v>
      </c>
      <c r="E5440" t="s">
        <v>2743</v>
      </c>
      <c r="F5440" t="s">
        <v>2</v>
      </c>
      <c r="G5440" s="8" t="s">
        <v>2744</v>
      </c>
      <c r="H5440" s="8" t="str">
        <f t="shared" si="169"/>
        <v>"C133"</v>
      </c>
      <c r="I5440" s="8"/>
      <c r="J5440" t="s">
        <v>2742</v>
      </c>
      <c r="K5440" s="3" t="s">
        <v>1714</v>
      </c>
      <c r="L5440" t="s">
        <v>2742</v>
      </c>
      <c r="M5440" s="3" t="s">
        <v>1715</v>
      </c>
      <c r="N5440" t="s">
        <v>2742</v>
      </c>
    </row>
    <row r="5441" spans="1:14" x14ac:dyDescent="0.2">
      <c r="A5441" t="s">
        <v>2740</v>
      </c>
      <c r="B5441" t="s">
        <v>2732</v>
      </c>
      <c r="C5441" s="8" t="s">
        <v>2741</v>
      </c>
      <c r="D5441" t="str">
        <f t="shared" si="168"/>
        <v>"MADEIRA CITY SCHOOLS"</v>
      </c>
      <c r="E5441" t="s">
        <v>2743</v>
      </c>
      <c r="F5441" t="s">
        <v>2</v>
      </c>
      <c r="G5441" s="8" t="s">
        <v>2744</v>
      </c>
      <c r="H5441" s="8" t="str">
        <f t="shared" si="169"/>
        <v>"C134"</v>
      </c>
      <c r="I5441" s="8"/>
      <c r="J5441" t="s">
        <v>2742</v>
      </c>
      <c r="K5441" s="3" t="s">
        <v>1716</v>
      </c>
      <c r="L5441" t="s">
        <v>2742</v>
      </c>
      <c r="M5441" s="3" t="s">
        <v>1717</v>
      </c>
      <c r="N5441" t="s">
        <v>2742</v>
      </c>
    </row>
    <row r="5442" spans="1:14" x14ac:dyDescent="0.2">
      <c r="A5442" t="s">
        <v>2740</v>
      </c>
      <c r="B5442" t="s">
        <v>2732</v>
      </c>
      <c r="C5442" s="8" t="s">
        <v>2741</v>
      </c>
      <c r="D5442" t="str">
        <f t="shared" ref="D5442:D5505" si="170">_xlfn.TEXTJOIN(,,J5442:L5442)</f>
        <v>"MANSFIELD CITY SCHOOLS"</v>
      </c>
      <c r="E5442" t="s">
        <v>2743</v>
      </c>
      <c r="F5442" t="s">
        <v>2</v>
      </c>
      <c r="G5442" s="8" t="s">
        <v>2744</v>
      </c>
      <c r="H5442" s="8" t="str">
        <f t="shared" ref="H5442:H5505" si="171">_xlfn.TEXTJOIN(,,L5442:N5442)</f>
        <v>"C135"</v>
      </c>
      <c r="I5442" s="8"/>
      <c r="J5442" t="s">
        <v>2742</v>
      </c>
      <c r="K5442" s="3" t="s">
        <v>1718</v>
      </c>
      <c r="L5442" t="s">
        <v>2742</v>
      </c>
      <c r="M5442" s="3" t="s">
        <v>1719</v>
      </c>
      <c r="N5442" t="s">
        <v>2742</v>
      </c>
    </row>
    <row r="5443" spans="1:14" x14ac:dyDescent="0.2">
      <c r="A5443" t="s">
        <v>2740</v>
      </c>
      <c r="B5443" t="s">
        <v>2732</v>
      </c>
      <c r="C5443" s="8" t="s">
        <v>2741</v>
      </c>
      <c r="D5443" t="str">
        <f t="shared" si="170"/>
        <v>"MAPLE HEIGHTS CITY SCHOOLS"</v>
      </c>
      <c r="E5443" t="s">
        <v>2743</v>
      </c>
      <c r="F5443" t="s">
        <v>2</v>
      </c>
      <c r="G5443" s="8" t="s">
        <v>2744</v>
      </c>
      <c r="H5443" s="8" t="str">
        <f t="shared" si="171"/>
        <v>"C137"</v>
      </c>
      <c r="I5443" s="8"/>
      <c r="J5443" t="s">
        <v>2742</v>
      </c>
      <c r="K5443" s="3" t="s">
        <v>1720</v>
      </c>
      <c r="L5443" t="s">
        <v>2742</v>
      </c>
      <c r="M5443" s="3" t="s">
        <v>1721</v>
      </c>
      <c r="N5443" t="s">
        <v>2742</v>
      </c>
    </row>
    <row r="5444" spans="1:14" x14ac:dyDescent="0.2">
      <c r="A5444" t="s">
        <v>2740</v>
      </c>
      <c r="B5444" t="s">
        <v>2732</v>
      </c>
      <c r="C5444" s="8" t="s">
        <v>2741</v>
      </c>
      <c r="D5444" t="str">
        <f t="shared" si="170"/>
        <v>"MARIETTA CITY SCHOOLS"</v>
      </c>
      <c r="E5444" t="s">
        <v>2743</v>
      </c>
      <c r="F5444" t="s">
        <v>2</v>
      </c>
      <c r="G5444" s="8" t="s">
        <v>2744</v>
      </c>
      <c r="H5444" s="8" t="str">
        <f t="shared" si="171"/>
        <v>"C139"</v>
      </c>
      <c r="I5444" s="8"/>
      <c r="J5444" t="s">
        <v>2742</v>
      </c>
      <c r="K5444" s="3" t="s">
        <v>1722</v>
      </c>
      <c r="L5444" t="s">
        <v>2742</v>
      </c>
      <c r="M5444" s="3" t="s">
        <v>1723</v>
      </c>
      <c r="N5444" t="s">
        <v>2742</v>
      </c>
    </row>
    <row r="5445" spans="1:14" x14ac:dyDescent="0.2">
      <c r="A5445" t="s">
        <v>2740</v>
      </c>
      <c r="B5445" t="s">
        <v>2732</v>
      </c>
      <c r="C5445" s="8" t="s">
        <v>2741</v>
      </c>
      <c r="D5445" t="str">
        <f t="shared" si="170"/>
        <v>"MARIEMONT CITY SCHOOLS"</v>
      </c>
      <c r="E5445" t="s">
        <v>2743</v>
      </c>
      <c r="F5445" t="s">
        <v>2</v>
      </c>
      <c r="G5445" s="8" t="s">
        <v>2744</v>
      </c>
      <c r="H5445" s="8" t="str">
        <f t="shared" si="171"/>
        <v>"C140"</v>
      </c>
      <c r="I5445" s="8"/>
      <c r="J5445" t="s">
        <v>2742</v>
      </c>
      <c r="K5445" s="3" t="s">
        <v>1724</v>
      </c>
      <c r="L5445" t="s">
        <v>2742</v>
      </c>
      <c r="M5445" s="3" t="s">
        <v>1725</v>
      </c>
      <c r="N5445" t="s">
        <v>2742</v>
      </c>
    </row>
    <row r="5446" spans="1:14" x14ac:dyDescent="0.2">
      <c r="A5446" t="s">
        <v>2740</v>
      </c>
      <c r="B5446" t="s">
        <v>2732</v>
      </c>
      <c r="C5446" s="8" t="s">
        <v>2741</v>
      </c>
      <c r="D5446" t="str">
        <f t="shared" si="170"/>
        <v>"MARION CITY SCHOOLS"</v>
      </c>
      <c r="E5446" t="s">
        <v>2743</v>
      </c>
      <c r="F5446" t="s">
        <v>2</v>
      </c>
      <c r="G5446" s="8" t="s">
        <v>2744</v>
      </c>
      <c r="H5446" s="8" t="str">
        <f t="shared" si="171"/>
        <v>"C141"</v>
      </c>
      <c r="I5446" s="8"/>
      <c r="J5446" t="s">
        <v>2742</v>
      </c>
      <c r="K5446" s="3" t="s">
        <v>1726</v>
      </c>
      <c r="L5446" t="s">
        <v>2742</v>
      </c>
      <c r="M5446" s="3" t="s">
        <v>1727</v>
      </c>
      <c r="N5446" t="s">
        <v>2742</v>
      </c>
    </row>
    <row r="5447" spans="1:14" x14ac:dyDescent="0.2">
      <c r="A5447" t="s">
        <v>2740</v>
      </c>
      <c r="B5447" t="s">
        <v>2732</v>
      </c>
      <c r="C5447" s="8" t="s">
        <v>2741</v>
      </c>
      <c r="D5447" t="str">
        <f t="shared" si="170"/>
        <v>"MARTINS FERRY CITY SCHOOLS"</v>
      </c>
      <c r="E5447" t="s">
        <v>2743</v>
      </c>
      <c r="F5447" t="s">
        <v>2</v>
      </c>
      <c r="G5447" s="8" t="s">
        <v>2744</v>
      </c>
      <c r="H5447" s="8" t="str">
        <f t="shared" si="171"/>
        <v>"C143"</v>
      </c>
      <c r="I5447" s="8"/>
      <c r="J5447" t="s">
        <v>2742</v>
      </c>
      <c r="K5447" s="3" t="s">
        <v>1728</v>
      </c>
      <c r="L5447" t="s">
        <v>2742</v>
      </c>
      <c r="M5447" s="3" t="s">
        <v>1729</v>
      </c>
      <c r="N5447" t="s">
        <v>2742</v>
      </c>
    </row>
    <row r="5448" spans="1:14" x14ac:dyDescent="0.2">
      <c r="A5448" t="s">
        <v>2740</v>
      </c>
      <c r="B5448" t="s">
        <v>2732</v>
      </c>
      <c r="C5448" s="8" t="s">
        <v>2741</v>
      </c>
      <c r="D5448" t="str">
        <f t="shared" si="170"/>
        <v>"MASON CITY SCHOOLS"</v>
      </c>
      <c r="E5448" t="s">
        <v>2743</v>
      </c>
      <c r="F5448" t="s">
        <v>2</v>
      </c>
      <c r="G5448" s="8" t="s">
        <v>2744</v>
      </c>
      <c r="H5448" s="8" t="str">
        <f t="shared" si="171"/>
        <v>"C144"</v>
      </c>
      <c r="I5448" s="8"/>
      <c r="J5448" t="s">
        <v>2742</v>
      </c>
      <c r="K5448" s="3" t="s">
        <v>1730</v>
      </c>
      <c r="L5448" t="s">
        <v>2742</v>
      </c>
      <c r="M5448" s="3" t="s">
        <v>1731</v>
      </c>
      <c r="N5448" t="s">
        <v>2742</v>
      </c>
    </row>
    <row r="5449" spans="1:14" x14ac:dyDescent="0.2">
      <c r="A5449" t="s">
        <v>2740</v>
      </c>
      <c r="B5449" t="s">
        <v>2732</v>
      </c>
      <c r="C5449" s="8" t="s">
        <v>2741</v>
      </c>
      <c r="D5449" t="str">
        <f t="shared" si="170"/>
        <v>"MASSILLON CITY SCHOOLS"</v>
      </c>
      <c r="E5449" t="s">
        <v>2743</v>
      </c>
      <c r="F5449" t="s">
        <v>2</v>
      </c>
      <c r="G5449" s="8" t="s">
        <v>2744</v>
      </c>
      <c r="H5449" s="8" t="str">
        <f t="shared" si="171"/>
        <v>"C145"</v>
      </c>
      <c r="I5449" s="8"/>
      <c r="J5449" t="s">
        <v>2742</v>
      </c>
      <c r="K5449" s="3" t="s">
        <v>1732</v>
      </c>
      <c r="L5449" t="s">
        <v>2742</v>
      </c>
      <c r="M5449" s="3" t="s">
        <v>1733</v>
      </c>
      <c r="N5449" t="s">
        <v>2742</v>
      </c>
    </row>
    <row r="5450" spans="1:14" x14ac:dyDescent="0.2">
      <c r="A5450" t="s">
        <v>2740</v>
      </c>
      <c r="B5450" t="s">
        <v>2732</v>
      </c>
      <c r="C5450" s="8" t="s">
        <v>2741</v>
      </c>
      <c r="D5450" t="str">
        <f t="shared" si="170"/>
        <v>"MAUMEE CITY SCHOOLS"</v>
      </c>
      <c r="E5450" t="s">
        <v>2743</v>
      </c>
      <c r="F5450" t="s">
        <v>2</v>
      </c>
      <c r="G5450" s="8" t="s">
        <v>2744</v>
      </c>
      <c r="H5450" s="8" t="str">
        <f t="shared" si="171"/>
        <v>"C147"</v>
      </c>
      <c r="I5450" s="8"/>
      <c r="J5450" t="s">
        <v>2742</v>
      </c>
      <c r="K5450" s="3" t="s">
        <v>1734</v>
      </c>
      <c r="L5450" t="s">
        <v>2742</v>
      </c>
      <c r="M5450" s="3" t="s">
        <v>1735</v>
      </c>
      <c r="N5450" t="s">
        <v>2742</v>
      </c>
    </row>
    <row r="5451" spans="1:14" x14ac:dyDescent="0.2">
      <c r="A5451" t="s">
        <v>2740</v>
      </c>
      <c r="B5451" t="s">
        <v>2732</v>
      </c>
      <c r="C5451" s="8" t="s">
        <v>2741</v>
      </c>
      <c r="D5451" t="str">
        <f t="shared" si="170"/>
        <v>"MAYFIELD CITY SCHOOLS"</v>
      </c>
      <c r="E5451" t="s">
        <v>2743</v>
      </c>
      <c r="F5451" t="s">
        <v>2</v>
      </c>
      <c r="G5451" s="8" t="s">
        <v>2744</v>
      </c>
      <c r="H5451" s="8" t="str">
        <f t="shared" si="171"/>
        <v>"C149"</v>
      </c>
      <c r="I5451" s="8"/>
      <c r="J5451" t="s">
        <v>2742</v>
      </c>
      <c r="K5451" s="3" t="s">
        <v>1736</v>
      </c>
      <c r="L5451" t="s">
        <v>2742</v>
      </c>
      <c r="M5451" s="3" t="s">
        <v>1737</v>
      </c>
      <c r="N5451" t="s">
        <v>2742</v>
      </c>
    </row>
    <row r="5452" spans="1:14" x14ac:dyDescent="0.2">
      <c r="A5452" t="s">
        <v>2740</v>
      </c>
      <c r="B5452" t="s">
        <v>2732</v>
      </c>
      <c r="C5452" s="8" t="s">
        <v>2741</v>
      </c>
      <c r="D5452" t="str">
        <f t="shared" si="170"/>
        <v>"MEDINA CITY SCHOOLS"</v>
      </c>
      <c r="E5452" t="s">
        <v>2743</v>
      </c>
      <c r="F5452" t="s">
        <v>2</v>
      </c>
      <c r="G5452" s="8" t="s">
        <v>2744</v>
      </c>
      <c r="H5452" s="8" t="str">
        <f t="shared" si="171"/>
        <v>"C151"</v>
      </c>
      <c r="I5452" s="8"/>
      <c r="J5452" t="s">
        <v>2742</v>
      </c>
      <c r="K5452" s="3" t="s">
        <v>1738</v>
      </c>
      <c r="L5452" t="s">
        <v>2742</v>
      </c>
      <c r="M5452" s="3" t="s">
        <v>1739</v>
      </c>
      <c r="N5452" t="s">
        <v>2742</v>
      </c>
    </row>
    <row r="5453" spans="1:14" x14ac:dyDescent="0.2">
      <c r="A5453" t="s">
        <v>2740</v>
      </c>
      <c r="B5453" t="s">
        <v>2732</v>
      </c>
      <c r="C5453" s="8" t="s">
        <v>2741</v>
      </c>
      <c r="D5453" t="str">
        <f t="shared" si="170"/>
        <v>"MIAMISBURG CITY SCHOOLS"</v>
      </c>
      <c r="E5453" t="s">
        <v>2743</v>
      </c>
      <c r="F5453" t="s">
        <v>2</v>
      </c>
      <c r="G5453" s="8" t="s">
        <v>2744</v>
      </c>
      <c r="H5453" s="8" t="str">
        <f t="shared" si="171"/>
        <v>"C153"</v>
      </c>
      <c r="I5453" s="8"/>
      <c r="J5453" t="s">
        <v>2742</v>
      </c>
      <c r="K5453" s="3" t="s">
        <v>1740</v>
      </c>
      <c r="L5453" t="s">
        <v>2742</v>
      </c>
      <c r="M5453" s="3" t="s">
        <v>1741</v>
      </c>
      <c r="N5453" t="s">
        <v>2742</v>
      </c>
    </row>
    <row r="5454" spans="1:14" x14ac:dyDescent="0.2">
      <c r="A5454" t="s">
        <v>2740</v>
      </c>
      <c r="B5454" t="s">
        <v>2732</v>
      </c>
      <c r="C5454" s="8" t="s">
        <v>2741</v>
      </c>
      <c r="D5454" t="str">
        <f t="shared" si="170"/>
        <v>"MIDDLETOWN CITY SCHOOLS"</v>
      </c>
      <c r="E5454" t="s">
        <v>2743</v>
      </c>
      <c r="F5454" t="s">
        <v>2</v>
      </c>
      <c r="G5454" s="8" t="s">
        <v>2744</v>
      </c>
      <c r="H5454" s="8" t="str">
        <f t="shared" si="171"/>
        <v>"C155"</v>
      </c>
      <c r="I5454" s="8"/>
      <c r="J5454" t="s">
        <v>2742</v>
      </c>
      <c r="K5454" s="3" t="s">
        <v>1742</v>
      </c>
      <c r="L5454" t="s">
        <v>2742</v>
      </c>
      <c r="M5454" s="3" t="s">
        <v>1743</v>
      </c>
      <c r="N5454" t="s">
        <v>2742</v>
      </c>
    </row>
    <row r="5455" spans="1:14" x14ac:dyDescent="0.2">
      <c r="A5455" t="s">
        <v>2740</v>
      </c>
      <c r="B5455" t="s">
        <v>2732</v>
      </c>
      <c r="C5455" s="8" t="s">
        <v>2741</v>
      </c>
      <c r="D5455" t="str">
        <f t="shared" si="170"/>
        <v>"MT HEALTHY CITY SCHOOLS"</v>
      </c>
      <c r="E5455" t="s">
        <v>2743</v>
      </c>
      <c r="F5455" t="s">
        <v>2</v>
      </c>
      <c r="G5455" s="8" t="s">
        <v>2744</v>
      </c>
      <c r="H5455" s="8" t="str">
        <f t="shared" si="171"/>
        <v>"C157"</v>
      </c>
      <c r="I5455" s="8"/>
      <c r="J5455" t="s">
        <v>2742</v>
      </c>
      <c r="K5455" s="3" t="s">
        <v>1744</v>
      </c>
      <c r="L5455" t="s">
        <v>2742</v>
      </c>
      <c r="M5455" s="3" t="s">
        <v>1745</v>
      </c>
      <c r="N5455" t="s">
        <v>2742</v>
      </c>
    </row>
    <row r="5456" spans="1:14" x14ac:dyDescent="0.2">
      <c r="A5456" t="s">
        <v>2740</v>
      </c>
      <c r="B5456" t="s">
        <v>2732</v>
      </c>
      <c r="C5456" s="8" t="s">
        <v>2741</v>
      </c>
      <c r="D5456" t="str">
        <f t="shared" si="170"/>
        <v>"MT VERNON CITY SCHOOLS"</v>
      </c>
      <c r="E5456" t="s">
        <v>2743</v>
      </c>
      <c r="F5456" t="s">
        <v>2</v>
      </c>
      <c r="G5456" s="8" t="s">
        <v>2744</v>
      </c>
      <c r="H5456" s="8" t="str">
        <f t="shared" si="171"/>
        <v>"C159"</v>
      </c>
      <c r="I5456" s="8"/>
      <c r="J5456" t="s">
        <v>2742</v>
      </c>
      <c r="K5456" s="3" t="s">
        <v>1746</v>
      </c>
      <c r="L5456" t="s">
        <v>2742</v>
      </c>
      <c r="M5456" s="3" t="s">
        <v>1747</v>
      </c>
      <c r="N5456" t="s">
        <v>2742</v>
      </c>
    </row>
    <row r="5457" spans="1:14" x14ac:dyDescent="0.2">
      <c r="A5457" t="s">
        <v>2740</v>
      </c>
      <c r="B5457" t="s">
        <v>2732</v>
      </c>
      <c r="C5457" s="8" t="s">
        <v>2741</v>
      </c>
      <c r="D5457" t="str">
        <f t="shared" si="170"/>
        <v>"NAPOLEON AREA SCHOOLS"</v>
      </c>
      <c r="E5457" t="s">
        <v>2743</v>
      </c>
      <c r="F5457" t="s">
        <v>2</v>
      </c>
      <c r="G5457" s="8" t="s">
        <v>2744</v>
      </c>
      <c r="H5457" s="8" t="str">
        <f t="shared" si="171"/>
        <v>"C161"</v>
      </c>
      <c r="I5457" s="8"/>
      <c r="J5457" t="s">
        <v>2742</v>
      </c>
      <c r="K5457" s="3" t="s">
        <v>1748</v>
      </c>
      <c r="L5457" t="s">
        <v>2742</v>
      </c>
      <c r="M5457" s="3" t="s">
        <v>1749</v>
      </c>
      <c r="N5457" t="s">
        <v>2742</v>
      </c>
    </row>
    <row r="5458" spans="1:14" x14ac:dyDescent="0.2">
      <c r="A5458" t="s">
        <v>2740</v>
      </c>
      <c r="B5458" t="s">
        <v>2732</v>
      </c>
      <c r="C5458" s="8" t="s">
        <v>2741</v>
      </c>
      <c r="D5458" t="str">
        <f t="shared" si="170"/>
        <v>"NELSONVILLE-YORK CITY SCHOOLS"</v>
      </c>
      <c r="E5458" t="s">
        <v>2743</v>
      </c>
      <c r="F5458" t="s">
        <v>2</v>
      </c>
      <c r="G5458" s="8" t="s">
        <v>2744</v>
      </c>
      <c r="H5458" s="8" t="str">
        <f t="shared" si="171"/>
        <v>"C163"</v>
      </c>
      <c r="I5458" s="8"/>
      <c r="J5458" t="s">
        <v>2742</v>
      </c>
      <c r="K5458" s="3" t="s">
        <v>1750</v>
      </c>
      <c r="L5458" t="s">
        <v>2742</v>
      </c>
      <c r="M5458" s="3" t="s">
        <v>1751</v>
      </c>
      <c r="N5458" t="s">
        <v>2742</v>
      </c>
    </row>
    <row r="5459" spans="1:14" x14ac:dyDescent="0.2">
      <c r="A5459" t="s">
        <v>2740</v>
      </c>
      <c r="B5459" t="s">
        <v>2732</v>
      </c>
      <c r="C5459" s="8" t="s">
        <v>2741</v>
      </c>
      <c r="D5459" t="str">
        <f t="shared" si="170"/>
        <v>"NEWARK CITY SCHOOLS"</v>
      </c>
      <c r="E5459" t="s">
        <v>2743</v>
      </c>
      <c r="F5459" t="s">
        <v>2</v>
      </c>
      <c r="G5459" s="8" t="s">
        <v>2744</v>
      </c>
      <c r="H5459" s="8" t="str">
        <f t="shared" si="171"/>
        <v>"C165"</v>
      </c>
      <c r="I5459" s="8"/>
      <c r="J5459" t="s">
        <v>2742</v>
      </c>
      <c r="K5459" s="3" t="s">
        <v>1752</v>
      </c>
      <c r="L5459" t="s">
        <v>2742</v>
      </c>
      <c r="M5459" s="3" t="s">
        <v>1753</v>
      </c>
      <c r="N5459" t="s">
        <v>2742</v>
      </c>
    </row>
    <row r="5460" spans="1:14" x14ac:dyDescent="0.2">
      <c r="A5460" t="s">
        <v>2740</v>
      </c>
      <c r="B5460" t="s">
        <v>2732</v>
      </c>
      <c r="C5460" s="8" t="s">
        <v>2741</v>
      </c>
      <c r="D5460" t="str">
        <f t="shared" si="170"/>
        <v>"NEW LEXINGTON CITY SCHOOLS"</v>
      </c>
      <c r="E5460" t="s">
        <v>2743</v>
      </c>
      <c r="F5460" t="s">
        <v>2</v>
      </c>
      <c r="G5460" s="8" t="s">
        <v>2744</v>
      </c>
      <c r="H5460" s="8" t="str">
        <f t="shared" si="171"/>
        <v>"C168"</v>
      </c>
      <c r="I5460" s="8"/>
      <c r="J5460" t="s">
        <v>2742</v>
      </c>
      <c r="K5460" s="3" t="s">
        <v>1754</v>
      </c>
      <c r="L5460" t="s">
        <v>2742</v>
      </c>
      <c r="M5460" s="3" t="s">
        <v>1755</v>
      </c>
      <c r="N5460" t="s">
        <v>2742</v>
      </c>
    </row>
    <row r="5461" spans="1:14" x14ac:dyDescent="0.2">
      <c r="A5461" t="s">
        <v>2740</v>
      </c>
      <c r="B5461" t="s">
        <v>2732</v>
      </c>
      <c r="C5461" s="8" t="s">
        <v>2741</v>
      </c>
      <c r="D5461" t="str">
        <f t="shared" si="170"/>
        <v>"NEW PHILADELPHIA CITY SCHOOLS"</v>
      </c>
      <c r="E5461" t="s">
        <v>2743</v>
      </c>
      <c r="F5461" t="s">
        <v>2</v>
      </c>
      <c r="G5461" s="8" t="s">
        <v>2744</v>
      </c>
      <c r="H5461" s="8" t="str">
        <f t="shared" si="171"/>
        <v>"C169"</v>
      </c>
      <c r="I5461" s="8"/>
      <c r="J5461" t="s">
        <v>2742</v>
      </c>
      <c r="K5461" s="3" t="s">
        <v>1756</v>
      </c>
      <c r="L5461" t="s">
        <v>2742</v>
      </c>
      <c r="M5461" s="3" t="s">
        <v>1757</v>
      </c>
      <c r="N5461" t="s">
        <v>2742</v>
      </c>
    </row>
    <row r="5462" spans="1:14" x14ac:dyDescent="0.2">
      <c r="A5462" t="s">
        <v>2740</v>
      </c>
      <c r="B5462" t="s">
        <v>2732</v>
      </c>
      <c r="C5462" s="8" t="s">
        <v>2741</v>
      </c>
      <c r="D5462" t="str">
        <f t="shared" si="170"/>
        <v>"NORTHMONT CITY SCHOOLS"</v>
      </c>
      <c r="E5462" t="s">
        <v>2743</v>
      </c>
      <c r="F5462" t="s">
        <v>2</v>
      </c>
      <c r="G5462" s="8" t="s">
        <v>2744</v>
      </c>
      <c r="H5462" s="8" t="str">
        <f t="shared" si="171"/>
        <v>"C170"</v>
      </c>
      <c r="I5462" s="8"/>
      <c r="J5462" t="s">
        <v>2742</v>
      </c>
      <c r="K5462" s="3" t="s">
        <v>1758</v>
      </c>
      <c r="L5462" t="s">
        <v>2742</v>
      </c>
      <c r="M5462" s="3" t="s">
        <v>1759</v>
      </c>
      <c r="N5462" t="s">
        <v>2742</v>
      </c>
    </row>
    <row r="5463" spans="1:14" x14ac:dyDescent="0.2">
      <c r="A5463" t="s">
        <v>2740</v>
      </c>
      <c r="B5463" t="s">
        <v>2732</v>
      </c>
      <c r="C5463" s="8" t="s">
        <v>2741</v>
      </c>
      <c r="D5463" t="str">
        <f t="shared" si="170"/>
        <v>"NILES CITY SCHOOLS"</v>
      </c>
      <c r="E5463" t="s">
        <v>2743</v>
      </c>
      <c r="F5463" t="s">
        <v>2</v>
      </c>
      <c r="G5463" s="8" t="s">
        <v>2744</v>
      </c>
      <c r="H5463" s="8" t="str">
        <f t="shared" si="171"/>
        <v>"C171"</v>
      </c>
      <c r="I5463" s="8"/>
      <c r="J5463" t="s">
        <v>2742</v>
      </c>
      <c r="K5463" s="3" t="s">
        <v>1760</v>
      </c>
      <c r="L5463" t="s">
        <v>2742</v>
      </c>
      <c r="M5463" s="3" t="s">
        <v>1761</v>
      </c>
      <c r="N5463" t="s">
        <v>2742</v>
      </c>
    </row>
    <row r="5464" spans="1:14" x14ac:dyDescent="0.2">
      <c r="A5464" t="s">
        <v>2740</v>
      </c>
      <c r="B5464" t="s">
        <v>2732</v>
      </c>
      <c r="C5464" s="8" t="s">
        <v>2741</v>
      </c>
      <c r="D5464" t="str">
        <f t="shared" si="170"/>
        <v>"NORTH CANTON CITY SCHOOLS"</v>
      </c>
      <c r="E5464" t="s">
        <v>2743</v>
      </c>
      <c r="F5464" t="s">
        <v>2</v>
      </c>
      <c r="G5464" s="8" t="s">
        <v>2744</v>
      </c>
      <c r="H5464" s="8" t="str">
        <f t="shared" si="171"/>
        <v>"C172"</v>
      </c>
      <c r="I5464" s="8"/>
      <c r="J5464" t="s">
        <v>2742</v>
      </c>
      <c r="K5464" s="3" t="s">
        <v>1762</v>
      </c>
      <c r="L5464" t="s">
        <v>2742</v>
      </c>
      <c r="M5464" s="3" t="s">
        <v>1763</v>
      </c>
      <c r="N5464" t="s">
        <v>2742</v>
      </c>
    </row>
    <row r="5465" spans="1:14" x14ac:dyDescent="0.2">
      <c r="A5465" t="s">
        <v>2740</v>
      </c>
      <c r="B5465" t="s">
        <v>2732</v>
      </c>
      <c r="C5465" s="8" t="s">
        <v>2741</v>
      </c>
      <c r="D5465" t="str">
        <f t="shared" si="170"/>
        <v>"NORTH COLLEGE HILL CITY SCHOOLS"</v>
      </c>
      <c r="E5465" t="s">
        <v>2743</v>
      </c>
      <c r="F5465" t="s">
        <v>2</v>
      </c>
      <c r="G5465" s="8" t="s">
        <v>2744</v>
      </c>
      <c r="H5465" s="8" t="str">
        <f t="shared" si="171"/>
        <v>"C173"</v>
      </c>
      <c r="I5465" s="8"/>
      <c r="J5465" t="s">
        <v>2742</v>
      </c>
      <c r="K5465" s="3" t="s">
        <v>1764</v>
      </c>
      <c r="L5465" t="s">
        <v>2742</v>
      </c>
      <c r="M5465" s="3" t="s">
        <v>1765</v>
      </c>
      <c r="N5465" t="s">
        <v>2742</v>
      </c>
    </row>
    <row r="5466" spans="1:14" x14ac:dyDescent="0.2">
      <c r="A5466" t="s">
        <v>2740</v>
      </c>
      <c r="B5466" t="s">
        <v>2732</v>
      </c>
      <c r="C5466" s="8" t="s">
        <v>2741</v>
      </c>
      <c r="D5466" t="str">
        <f t="shared" si="170"/>
        <v>"NORDONIA HILLS CITY SCHOOLS"</v>
      </c>
      <c r="E5466" t="s">
        <v>2743</v>
      </c>
      <c r="F5466" t="s">
        <v>2</v>
      </c>
      <c r="G5466" s="8" t="s">
        <v>2744</v>
      </c>
      <c r="H5466" s="8" t="str">
        <f t="shared" si="171"/>
        <v>"C174"</v>
      </c>
      <c r="I5466" s="8"/>
      <c r="J5466" t="s">
        <v>2742</v>
      </c>
      <c r="K5466" s="3" t="s">
        <v>1766</v>
      </c>
      <c r="L5466" t="s">
        <v>2742</v>
      </c>
      <c r="M5466" s="3" t="s">
        <v>1767</v>
      </c>
      <c r="N5466" t="s">
        <v>2742</v>
      </c>
    </row>
    <row r="5467" spans="1:14" x14ac:dyDescent="0.2">
      <c r="A5467" t="s">
        <v>2740</v>
      </c>
      <c r="B5467" t="s">
        <v>2732</v>
      </c>
      <c r="C5467" s="8" t="s">
        <v>2741</v>
      </c>
      <c r="D5467" t="str">
        <f t="shared" si="170"/>
        <v>"NORTH OLMSTED CITY SCHOOLS"</v>
      </c>
      <c r="E5467" t="s">
        <v>2743</v>
      </c>
      <c r="F5467" t="s">
        <v>2</v>
      </c>
      <c r="G5467" s="8" t="s">
        <v>2744</v>
      </c>
      <c r="H5467" s="8" t="str">
        <f t="shared" si="171"/>
        <v>"C175"</v>
      </c>
      <c r="I5467" s="8"/>
      <c r="J5467" t="s">
        <v>2742</v>
      </c>
      <c r="K5467" s="3" t="s">
        <v>1768</v>
      </c>
      <c r="L5467" t="s">
        <v>2742</v>
      </c>
      <c r="M5467" s="3" t="s">
        <v>1769</v>
      </c>
      <c r="N5467" t="s">
        <v>2742</v>
      </c>
    </row>
    <row r="5468" spans="1:14" x14ac:dyDescent="0.2">
      <c r="A5468" t="s">
        <v>2740</v>
      </c>
      <c r="B5468" t="s">
        <v>2732</v>
      </c>
      <c r="C5468" s="8" t="s">
        <v>2741</v>
      </c>
      <c r="D5468" t="str">
        <f t="shared" si="170"/>
        <v>"NORTH ROYALTON CITY SCHOOLS"</v>
      </c>
      <c r="E5468" t="s">
        <v>2743</v>
      </c>
      <c r="F5468" t="s">
        <v>2</v>
      </c>
      <c r="G5468" s="8" t="s">
        <v>2744</v>
      </c>
      <c r="H5468" s="8" t="str">
        <f t="shared" si="171"/>
        <v>"C176"</v>
      </c>
      <c r="I5468" s="8"/>
      <c r="J5468" t="s">
        <v>2742</v>
      </c>
      <c r="K5468" s="3" t="s">
        <v>1770</v>
      </c>
      <c r="L5468" t="s">
        <v>2742</v>
      </c>
      <c r="M5468" s="3" t="s">
        <v>1771</v>
      </c>
      <c r="N5468" t="s">
        <v>2742</v>
      </c>
    </row>
    <row r="5469" spans="1:14" x14ac:dyDescent="0.2">
      <c r="A5469" t="s">
        <v>2740</v>
      </c>
      <c r="B5469" t="s">
        <v>2732</v>
      </c>
      <c r="C5469" s="8" t="s">
        <v>2741</v>
      </c>
      <c r="D5469" t="str">
        <f t="shared" si="170"/>
        <v>"NORWALK CITY SCHOOLS"</v>
      </c>
      <c r="E5469" t="s">
        <v>2743</v>
      </c>
      <c r="F5469" t="s">
        <v>2</v>
      </c>
      <c r="G5469" s="8" t="s">
        <v>2744</v>
      </c>
      <c r="H5469" s="8" t="str">
        <f t="shared" si="171"/>
        <v>"C177"</v>
      </c>
      <c r="I5469" s="8"/>
      <c r="J5469" t="s">
        <v>2742</v>
      </c>
      <c r="K5469" s="3" t="s">
        <v>1772</v>
      </c>
      <c r="L5469" t="s">
        <v>2742</v>
      </c>
      <c r="M5469" s="3" t="s">
        <v>1773</v>
      </c>
      <c r="N5469" t="s">
        <v>2742</v>
      </c>
    </row>
    <row r="5470" spans="1:14" x14ac:dyDescent="0.2">
      <c r="A5470" t="s">
        <v>2740</v>
      </c>
      <c r="B5470" t="s">
        <v>2732</v>
      </c>
      <c r="C5470" s="8" t="s">
        <v>2741</v>
      </c>
      <c r="D5470" t="str">
        <f t="shared" si="170"/>
        <v>"NORTH RIDGEVILLE CITY SCHOOLS"</v>
      </c>
      <c r="E5470" t="s">
        <v>2743</v>
      </c>
      <c r="F5470" t="s">
        <v>2</v>
      </c>
      <c r="G5470" s="8" t="s">
        <v>2744</v>
      </c>
      <c r="H5470" s="8" t="str">
        <f t="shared" si="171"/>
        <v>"C178"</v>
      </c>
      <c r="I5470" s="8"/>
      <c r="J5470" t="s">
        <v>2742</v>
      </c>
      <c r="K5470" s="3" t="s">
        <v>1774</v>
      </c>
      <c r="L5470" t="s">
        <v>2742</v>
      </c>
      <c r="M5470" s="3" t="s">
        <v>1775</v>
      </c>
      <c r="N5470" t="s">
        <v>2742</v>
      </c>
    </row>
    <row r="5471" spans="1:14" x14ac:dyDescent="0.2">
      <c r="A5471" t="s">
        <v>2740</v>
      </c>
      <c r="B5471" t="s">
        <v>2732</v>
      </c>
      <c r="C5471" s="8" t="s">
        <v>2741</v>
      </c>
      <c r="D5471" t="str">
        <f t="shared" si="170"/>
        <v>"NORWOOD CITY SCHOOLS"</v>
      </c>
      <c r="E5471" t="s">
        <v>2743</v>
      </c>
      <c r="F5471" t="s">
        <v>2</v>
      </c>
      <c r="G5471" s="8" t="s">
        <v>2744</v>
      </c>
      <c r="H5471" s="8" t="str">
        <f t="shared" si="171"/>
        <v>"C179"</v>
      </c>
      <c r="I5471" s="8"/>
      <c r="J5471" t="s">
        <v>2742</v>
      </c>
      <c r="K5471" s="3" t="s">
        <v>1776</v>
      </c>
      <c r="L5471" t="s">
        <v>2742</v>
      </c>
      <c r="M5471" s="3" t="s">
        <v>1777</v>
      </c>
      <c r="N5471" t="s">
        <v>2742</v>
      </c>
    </row>
    <row r="5472" spans="1:14" x14ac:dyDescent="0.2">
      <c r="A5472" t="s">
        <v>2740</v>
      </c>
      <c r="B5472" t="s">
        <v>2732</v>
      </c>
      <c r="C5472" s="8" t="s">
        <v>2741</v>
      </c>
      <c r="D5472" t="str">
        <f t="shared" si="170"/>
        <v>"NORTON CITY SCHOOLS"</v>
      </c>
      <c r="E5472" t="s">
        <v>2743</v>
      </c>
      <c r="F5472" t="s">
        <v>2</v>
      </c>
      <c r="G5472" s="8" t="s">
        <v>2744</v>
      </c>
      <c r="H5472" s="8" t="str">
        <f t="shared" si="171"/>
        <v>"C180"</v>
      </c>
      <c r="I5472" s="8"/>
      <c r="J5472" t="s">
        <v>2742</v>
      </c>
      <c r="K5472" s="3" t="s">
        <v>1778</v>
      </c>
      <c r="L5472" t="s">
        <v>2742</v>
      </c>
      <c r="M5472" s="3" t="s">
        <v>1779</v>
      </c>
      <c r="N5472" t="s">
        <v>2742</v>
      </c>
    </row>
    <row r="5473" spans="1:14" x14ac:dyDescent="0.2">
      <c r="A5473" t="s">
        <v>2740</v>
      </c>
      <c r="B5473" t="s">
        <v>2732</v>
      </c>
      <c r="C5473" s="8" t="s">
        <v>2741</v>
      </c>
      <c r="D5473" t="str">
        <f t="shared" si="170"/>
        <v>"OAKWOOD CITY SCHOOLS"</v>
      </c>
      <c r="E5473" t="s">
        <v>2743</v>
      </c>
      <c r="F5473" t="s">
        <v>2</v>
      </c>
      <c r="G5473" s="8" t="s">
        <v>2744</v>
      </c>
      <c r="H5473" s="8" t="str">
        <f t="shared" si="171"/>
        <v>"C181"</v>
      </c>
      <c r="I5473" s="8"/>
      <c r="J5473" t="s">
        <v>2742</v>
      </c>
      <c r="K5473" s="3" t="s">
        <v>1780</v>
      </c>
      <c r="L5473" t="s">
        <v>2742</v>
      </c>
      <c r="M5473" s="3" t="s">
        <v>1781</v>
      </c>
      <c r="N5473" t="s">
        <v>2742</v>
      </c>
    </row>
    <row r="5474" spans="1:14" x14ac:dyDescent="0.2">
      <c r="A5474" t="s">
        <v>2740</v>
      </c>
      <c r="B5474" t="s">
        <v>2732</v>
      </c>
      <c r="C5474" s="8" t="s">
        <v>2741</v>
      </c>
      <c r="D5474" t="str">
        <f t="shared" si="170"/>
        <v>"ORANGE CITY SCHOOLS"</v>
      </c>
      <c r="E5474" t="s">
        <v>2743</v>
      </c>
      <c r="F5474" t="s">
        <v>2</v>
      </c>
      <c r="G5474" s="8" t="s">
        <v>2744</v>
      </c>
      <c r="H5474" s="8" t="str">
        <f t="shared" si="171"/>
        <v>"C182"</v>
      </c>
      <c r="I5474" s="8"/>
      <c r="J5474" t="s">
        <v>2742</v>
      </c>
      <c r="K5474" s="3" t="s">
        <v>1782</v>
      </c>
      <c r="L5474" t="s">
        <v>2742</v>
      </c>
      <c r="M5474" s="3" t="s">
        <v>1783</v>
      </c>
      <c r="N5474" t="s">
        <v>2742</v>
      </c>
    </row>
    <row r="5475" spans="1:14" x14ac:dyDescent="0.2">
      <c r="A5475" t="s">
        <v>2740</v>
      </c>
      <c r="B5475" t="s">
        <v>2732</v>
      </c>
      <c r="C5475" s="8" t="s">
        <v>2741</v>
      </c>
      <c r="D5475" t="str">
        <f t="shared" si="170"/>
        <v>"OBERLIN CITY SCHOOLS"</v>
      </c>
      <c r="E5475" t="s">
        <v>2743</v>
      </c>
      <c r="F5475" t="s">
        <v>2</v>
      </c>
      <c r="G5475" s="8" t="s">
        <v>2744</v>
      </c>
      <c r="H5475" s="8" t="str">
        <f t="shared" si="171"/>
        <v>"C183"</v>
      </c>
      <c r="I5475" s="8"/>
      <c r="J5475" t="s">
        <v>2742</v>
      </c>
      <c r="K5475" s="3" t="s">
        <v>1784</v>
      </c>
      <c r="L5475" t="s">
        <v>2742</v>
      </c>
      <c r="M5475" s="3" t="s">
        <v>1785</v>
      </c>
      <c r="N5475" t="s">
        <v>2742</v>
      </c>
    </row>
    <row r="5476" spans="1:14" x14ac:dyDescent="0.2">
      <c r="A5476" t="s">
        <v>2740</v>
      </c>
      <c r="B5476" t="s">
        <v>2732</v>
      </c>
      <c r="C5476" s="8" t="s">
        <v>2741</v>
      </c>
      <c r="D5476" t="str">
        <f t="shared" si="170"/>
        <v>"OREGON CITY SCHOOLS"</v>
      </c>
      <c r="E5476" t="s">
        <v>2743</v>
      </c>
      <c r="F5476" t="s">
        <v>2</v>
      </c>
      <c r="G5476" s="8" t="s">
        <v>2744</v>
      </c>
      <c r="H5476" s="8" t="str">
        <f t="shared" si="171"/>
        <v>"C184"</v>
      </c>
      <c r="I5476" s="8"/>
      <c r="J5476" t="s">
        <v>2742</v>
      </c>
      <c r="K5476" s="3" t="s">
        <v>1786</v>
      </c>
      <c r="L5476" t="s">
        <v>2742</v>
      </c>
      <c r="M5476" s="3" t="s">
        <v>1787</v>
      </c>
      <c r="N5476" t="s">
        <v>2742</v>
      </c>
    </row>
    <row r="5477" spans="1:14" x14ac:dyDescent="0.2">
      <c r="A5477" t="s">
        <v>2740</v>
      </c>
      <c r="B5477" t="s">
        <v>2732</v>
      </c>
      <c r="C5477" s="8" t="s">
        <v>2741</v>
      </c>
      <c r="D5477" t="str">
        <f t="shared" si="170"/>
        <v>"ORRVILLE CITY SCHOOLS"</v>
      </c>
      <c r="E5477" t="s">
        <v>2743</v>
      </c>
      <c r="F5477" t="s">
        <v>2</v>
      </c>
      <c r="G5477" s="8" t="s">
        <v>2744</v>
      </c>
      <c r="H5477" s="8" t="str">
        <f t="shared" si="171"/>
        <v>"C185"</v>
      </c>
      <c r="I5477" s="8"/>
      <c r="J5477" t="s">
        <v>2742</v>
      </c>
      <c r="K5477" s="3" t="s">
        <v>1788</v>
      </c>
      <c r="L5477" t="s">
        <v>2742</v>
      </c>
      <c r="M5477" s="3" t="s">
        <v>1789</v>
      </c>
      <c r="N5477" t="s">
        <v>2742</v>
      </c>
    </row>
    <row r="5478" spans="1:14" x14ac:dyDescent="0.2">
      <c r="A5478" t="s">
        <v>2740</v>
      </c>
      <c r="B5478" t="s">
        <v>2732</v>
      </c>
      <c r="C5478" s="8" t="s">
        <v>2741</v>
      </c>
      <c r="D5478" t="str">
        <f t="shared" si="170"/>
        <v>"OLMSTED FALLS CITY SCHOOLS"</v>
      </c>
      <c r="E5478" t="s">
        <v>2743</v>
      </c>
      <c r="F5478" t="s">
        <v>2</v>
      </c>
      <c r="G5478" s="8" t="s">
        <v>2744</v>
      </c>
      <c r="H5478" s="8" t="str">
        <f t="shared" si="171"/>
        <v>"C186"</v>
      </c>
      <c r="I5478" s="8"/>
      <c r="J5478" t="s">
        <v>2742</v>
      </c>
      <c r="K5478" s="3" t="s">
        <v>1790</v>
      </c>
      <c r="L5478" t="s">
        <v>2742</v>
      </c>
      <c r="M5478" s="3" t="s">
        <v>1791</v>
      </c>
      <c r="N5478" t="s">
        <v>2742</v>
      </c>
    </row>
    <row r="5479" spans="1:14" x14ac:dyDescent="0.2">
      <c r="A5479" t="s">
        <v>2740</v>
      </c>
      <c r="B5479" t="s">
        <v>2732</v>
      </c>
      <c r="C5479" s="8" t="s">
        <v>2741</v>
      </c>
      <c r="D5479" t="str">
        <f t="shared" si="170"/>
        <v>"PAINESVILLE CITY LOCAL SCHOOLS"</v>
      </c>
      <c r="E5479" t="s">
        <v>2743</v>
      </c>
      <c r="F5479" t="s">
        <v>2</v>
      </c>
      <c r="G5479" s="8" t="s">
        <v>2744</v>
      </c>
      <c r="H5479" s="8" t="str">
        <f t="shared" si="171"/>
        <v>"C187"</v>
      </c>
      <c r="I5479" s="8"/>
      <c r="J5479" t="s">
        <v>2742</v>
      </c>
      <c r="K5479" s="3" t="s">
        <v>1792</v>
      </c>
      <c r="L5479" t="s">
        <v>2742</v>
      </c>
      <c r="M5479" s="3" t="s">
        <v>1793</v>
      </c>
      <c r="N5479" t="s">
        <v>2742</v>
      </c>
    </row>
    <row r="5480" spans="1:14" x14ac:dyDescent="0.2">
      <c r="A5480" t="s">
        <v>2740</v>
      </c>
      <c r="B5480" t="s">
        <v>2732</v>
      </c>
      <c r="C5480" s="8" t="s">
        <v>2741</v>
      </c>
      <c r="D5480" t="str">
        <f t="shared" si="170"/>
        <v>"PARMA CITY SCHOOLS"</v>
      </c>
      <c r="E5480" t="s">
        <v>2743</v>
      </c>
      <c r="F5480" t="s">
        <v>2</v>
      </c>
      <c r="G5480" s="8" t="s">
        <v>2744</v>
      </c>
      <c r="H5480" s="8" t="str">
        <f t="shared" si="171"/>
        <v>"C189"</v>
      </c>
      <c r="I5480" s="8"/>
      <c r="J5480" t="s">
        <v>2742</v>
      </c>
      <c r="K5480" s="3" t="s">
        <v>1794</v>
      </c>
      <c r="L5480" t="s">
        <v>2742</v>
      </c>
      <c r="M5480" s="3" t="s">
        <v>1795</v>
      </c>
      <c r="N5480" t="s">
        <v>2742</v>
      </c>
    </row>
    <row r="5481" spans="1:14" x14ac:dyDescent="0.2">
      <c r="A5481" t="s">
        <v>2740</v>
      </c>
      <c r="B5481" t="s">
        <v>2732</v>
      </c>
      <c r="C5481" s="8" t="s">
        <v>2741</v>
      </c>
      <c r="D5481" t="str">
        <f t="shared" si="170"/>
        <v>"PIQUA CITY SCHOOLS"</v>
      </c>
      <c r="E5481" t="s">
        <v>2743</v>
      </c>
      <c r="F5481" t="s">
        <v>2</v>
      </c>
      <c r="G5481" s="8" t="s">
        <v>2744</v>
      </c>
      <c r="H5481" s="8" t="str">
        <f t="shared" si="171"/>
        <v>"C191"</v>
      </c>
      <c r="I5481" s="8"/>
      <c r="J5481" t="s">
        <v>2742</v>
      </c>
      <c r="K5481" s="3" t="s">
        <v>1796</v>
      </c>
      <c r="L5481" t="s">
        <v>2742</v>
      </c>
      <c r="M5481" s="3" t="s">
        <v>1797</v>
      </c>
      <c r="N5481" t="s">
        <v>2742</v>
      </c>
    </row>
    <row r="5482" spans="1:14" x14ac:dyDescent="0.2">
      <c r="A5482" t="s">
        <v>2740</v>
      </c>
      <c r="B5482" t="s">
        <v>2732</v>
      </c>
      <c r="C5482" s="8" t="s">
        <v>2741</v>
      </c>
      <c r="D5482" t="str">
        <f t="shared" si="170"/>
        <v>"PORT CLINTON CITY SCHOOLS"</v>
      </c>
      <c r="E5482" t="s">
        <v>2743</v>
      </c>
      <c r="F5482" t="s">
        <v>2</v>
      </c>
      <c r="G5482" s="8" t="s">
        <v>2744</v>
      </c>
      <c r="H5482" s="8" t="str">
        <f t="shared" si="171"/>
        <v>"C193"</v>
      </c>
      <c r="I5482" s="8"/>
      <c r="J5482" t="s">
        <v>2742</v>
      </c>
      <c r="K5482" s="3" t="s">
        <v>1798</v>
      </c>
      <c r="L5482" t="s">
        <v>2742</v>
      </c>
      <c r="M5482" s="3" t="s">
        <v>1799</v>
      </c>
      <c r="N5482" t="s">
        <v>2742</v>
      </c>
    </row>
    <row r="5483" spans="1:14" x14ac:dyDescent="0.2">
      <c r="A5483" t="s">
        <v>2740</v>
      </c>
      <c r="B5483" t="s">
        <v>2732</v>
      </c>
      <c r="C5483" s="8" t="s">
        <v>2741</v>
      </c>
      <c r="D5483" t="str">
        <f t="shared" si="170"/>
        <v>"PORTSMOUTH CITY SCHOOLS"</v>
      </c>
      <c r="E5483" t="s">
        <v>2743</v>
      </c>
      <c r="F5483" t="s">
        <v>2</v>
      </c>
      <c r="G5483" s="8" t="s">
        <v>2744</v>
      </c>
      <c r="H5483" s="8" t="str">
        <f t="shared" si="171"/>
        <v>"C195"</v>
      </c>
      <c r="I5483" s="8"/>
      <c r="J5483" t="s">
        <v>2742</v>
      </c>
      <c r="K5483" s="3" t="s">
        <v>1800</v>
      </c>
      <c r="L5483" t="s">
        <v>2742</v>
      </c>
      <c r="M5483" s="3" t="s">
        <v>1801</v>
      </c>
      <c r="N5483" t="s">
        <v>2742</v>
      </c>
    </row>
    <row r="5484" spans="1:14" x14ac:dyDescent="0.2">
      <c r="A5484" t="s">
        <v>2740</v>
      </c>
      <c r="B5484" t="s">
        <v>2732</v>
      </c>
      <c r="C5484" s="8" t="s">
        <v>2741</v>
      </c>
      <c r="D5484" t="str">
        <f t="shared" si="170"/>
        <v>"PRINCETON CITY SCHOOLS"</v>
      </c>
      <c r="E5484" t="s">
        <v>2743</v>
      </c>
      <c r="F5484" t="s">
        <v>2</v>
      </c>
      <c r="G5484" s="8" t="s">
        <v>2744</v>
      </c>
      <c r="H5484" s="8" t="str">
        <f t="shared" si="171"/>
        <v>"C196"</v>
      </c>
      <c r="I5484" s="8"/>
      <c r="J5484" t="s">
        <v>2742</v>
      </c>
      <c r="K5484" s="3" t="s">
        <v>1802</v>
      </c>
      <c r="L5484" t="s">
        <v>2742</v>
      </c>
      <c r="M5484" s="3" t="s">
        <v>1803</v>
      </c>
      <c r="N5484" t="s">
        <v>2742</v>
      </c>
    </row>
    <row r="5485" spans="1:14" x14ac:dyDescent="0.2">
      <c r="A5485" t="s">
        <v>2740</v>
      </c>
      <c r="B5485" t="s">
        <v>2732</v>
      </c>
      <c r="C5485" s="8" t="s">
        <v>2741</v>
      </c>
      <c r="D5485" t="str">
        <f t="shared" si="170"/>
        <v>"RAVENNA CITY SCHOOLS"</v>
      </c>
      <c r="E5485" t="s">
        <v>2743</v>
      </c>
      <c r="F5485" t="s">
        <v>2</v>
      </c>
      <c r="G5485" s="8" t="s">
        <v>2744</v>
      </c>
      <c r="H5485" s="8" t="str">
        <f t="shared" si="171"/>
        <v>"C197"</v>
      </c>
      <c r="I5485" s="8"/>
      <c r="J5485" t="s">
        <v>2742</v>
      </c>
      <c r="K5485" s="3" t="s">
        <v>1804</v>
      </c>
      <c r="L5485" t="s">
        <v>2742</v>
      </c>
      <c r="M5485" s="3" t="s">
        <v>1805</v>
      </c>
      <c r="N5485" t="s">
        <v>2742</v>
      </c>
    </row>
    <row r="5486" spans="1:14" x14ac:dyDescent="0.2">
      <c r="A5486" t="s">
        <v>2740</v>
      </c>
      <c r="B5486" t="s">
        <v>2732</v>
      </c>
      <c r="C5486" s="8" t="s">
        <v>2741</v>
      </c>
      <c r="D5486" t="str">
        <f t="shared" si="170"/>
        <v>"READING COMMUNITY CITY SCHOOLS"</v>
      </c>
      <c r="E5486" t="s">
        <v>2743</v>
      </c>
      <c r="F5486" t="s">
        <v>2</v>
      </c>
      <c r="G5486" s="8" t="s">
        <v>2744</v>
      </c>
      <c r="H5486" s="8" t="str">
        <f t="shared" si="171"/>
        <v>"C199"</v>
      </c>
      <c r="I5486" s="8"/>
      <c r="J5486" t="s">
        <v>2742</v>
      </c>
      <c r="K5486" s="3" t="s">
        <v>1806</v>
      </c>
      <c r="L5486" t="s">
        <v>2742</v>
      </c>
      <c r="M5486" s="3" t="s">
        <v>1807</v>
      </c>
      <c r="N5486" t="s">
        <v>2742</v>
      </c>
    </row>
    <row r="5487" spans="1:14" x14ac:dyDescent="0.2">
      <c r="A5487" t="s">
        <v>2740</v>
      </c>
      <c r="B5487" t="s">
        <v>2732</v>
      </c>
      <c r="C5487" s="8" t="s">
        <v>2741</v>
      </c>
      <c r="D5487" t="str">
        <f t="shared" si="170"/>
        <v>"REYNOLDSBURG CITY SCHOOLS"</v>
      </c>
      <c r="E5487" t="s">
        <v>2743</v>
      </c>
      <c r="F5487" t="s">
        <v>2</v>
      </c>
      <c r="G5487" s="8" t="s">
        <v>2744</v>
      </c>
      <c r="H5487" s="8" t="str">
        <f t="shared" si="171"/>
        <v>"C200"</v>
      </c>
      <c r="I5487" s="8"/>
      <c r="J5487" t="s">
        <v>2742</v>
      </c>
      <c r="K5487" s="3" t="s">
        <v>1808</v>
      </c>
      <c r="L5487" t="s">
        <v>2742</v>
      </c>
      <c r="M5487" s="3" t="s">
        <v>1809</v>
      </c>
      <c r="N5487" t="s">
        <v>2742</v>
      </c>
    </row>
    <row r="5488" spans="1:14" x14ac:dyDescent="0.2">
      <c r="A5488" t="s">
        <v>2740</v>
      </c>
      <c r="B5488" t="s">
        <v>2732</v>
      </c>
      <c r="C5488" s="8" t="s">
        <v>2741</v>
      </c>
      <c r="D5488" t="str">
        <f t="shared" si="170"/>
        <v>"ROCKY RIVER CITY SCHOOLS"</v>
      </c>
      <c r="E5488" t="s">
        <v>2743</v>
      </c>
      <c r="F5488" t="s">
        <v>2</v>
      </c>
      <c r="G5488" s="8" t="s">
        <v>2744</v>
      </c>
      <c r="H5488" s="8" t="str">
        <f t="shared" si="171"/>
        <v>"C201"</v>
      </c>
      <c r="I5488" s="8"/>
      <c r="J5488" t="s">
        <v>2742</v>
      </c>
      <c r="K5488" s="3" t="s">
        <v>1810</v>
      </c>
      <c r="L5488" t="s">
        <v>2742</v>
      </c>
      <c r="M5488" s="3" t="s">
        <v>1811</v>
      </c>
      <c r="N5488" t="s">
        <v>2742</v>
      </c>
    </row>
    <row r="5489" spans="1:14" x14ac:dyDescent="0.2">
      <c r="A5489" t="s">
        <v>2740</v>
      </c>
      <c r="B5489" t="s">
        <v>2732</v>
      </c>
      <c r="C5489" s="8" t="s">
        <v>2741</v>
      </c>
      <c r="D5489" t="str">
        <f t="shared" si="170"/>
        <v>"ST BERNARD-ELMWOOD PLACE CITY SCH"</v>
      </c>
      <c r="E5489" t="s">
        <v>2743</v>
      </c>
      <c r="F5489" t="s">
        <v>2</v>
      </c>
      <c r="G5489" s="8" t="s">
        <v>2744</v>
      </c>
      <c r="H5489" s="8" t="str">
        <f t="shared" si="171"/>
        <v>"C203"</v>
      </c>
      <c r="I5489" s="8"/>
      <c r="J5489" t="s">
        <v>2742</v>
      </c>
      <c r="K5489" s="3" t="s">
        <v>1812</v>
      </c>
      <c r="L5489" t="s">
        <v>2742</v>
      </c>
      <c r="M5489" s="3" t="s">
        <v>1813</v>
      </c>
      <c r="N5489" t="s">
        <v>2742</v>
      </c>
    </row>
    <row r="5490" spans="1:14" x14ac:dyDescent="0.2">
      <c r="A5490" t="s">
        <v>2740</v>
      </c>
      <c r="B5490" t="s">
        <v>2732</v>
      </c>
      <c r="C5490" s="8" t="s">
        <v>2741</v>
      </c>
      <c r="D5490" t="str">
        <f t="shared" si="170"/>
        <v>"ST CLAIRSVILLE-RICHLAND CITY SCH"</v>
      </c>
      <c r="E5490" t="s">
        <v>2743</v>
      </c>
      <c r="F5490" t="s">
        <v>2</v>
      </c>
      <c r="G5490" s="8" t="s">
        <v>2744</v>
      </c>
      <c r="H5490" s="8" t="str">
        <f t="shared" si="171"/>
        <v>"C204"</v>
      </c>
      <c r="I5490" s="8"/>
      <c r="J5490" t="s">
        <v>2742</v>
      </c>
      <c r="K5490" s="3" t="s">
        <v>1814</v>
      </c>
      <c r="L5490" t="s">
        <v>2742</v>
      </c>
      <c r="M5490" s="3" t="s">
        <v>1815</v>
      </c>
      <c r="N5490" t="s">
        <v>2742</v>
      </c>
    </row>
    <row r="5491" spans="1:14" x14ac:dyDescent="0.2">
      <c r="A5491" t="s">
        <v>2740</v>
      </c>
      <c r="B5491" t="s">
        <v>2732</v>
      </c>
      <c r="C5491" s="8" t="s">
        <v>2741</v>
      </c>
      <c r="D5491" t="str">
        <f t="shared" si="170"/>
        <v>"ST MARYS CITY SCHOOLS"</v>
      </c>
      <c r="E5491" t="s">
        <v>2743</v>
      </c>
      <c r="F5491" t="s">
        <v>2</v>
      </c>
      <c r="G5491" s="8" t="s">
        <v>2744</v>
      </c>
      <c r="H5491" s="8" t="str">
        <f t="shared" si="171"/>
        <v>"C205"</v>
      </c>
      <c r="I5491" s="8"/>
      <c r="J5491" t="s">
        <v>2742</v>
      </c>
      <c r="K5491" s="3" t="s">
        <v>1816</v>
      </c>
      <c r="L5491" t="s">
        <v>2742</v>
      </c>
      <c r="M5491" s="3" t="s">
        <v>1817</v>
      </c>
      <c r="N5491" t="s">
        <v>2742</v>
      </c>
    </row>
    <row r="5492" spans="1:14" x14ac:dyDescent="0.2">
      <c r="A5492" t="s">
        <v>2740</v>
      </c>
      <c r="B5492" t="s">
        <v>2732</v>
      </c>
      <c r="C5492" s="8" t="s">
        <v>2741</v>
      </c>
      <c r="D5492" t="str">
        <f t="shared" si="170"/>
        <v>"SALEM CITY SCHOOLS"</v>
      </c>
      <c r="E5492" t="s">
        <v>2743</v>
      </c>
      <c r="F5492" t="s">
        <v>2</v>
      </c>
      <c r="G5492" s="8" t="s">
        <v>2744</v>
      </c>
      <c r="H5492" s="8" t="str">
        <f t="shared" si="171"/>
        <v>"C207"</v>
      </c>
      <c r="I5492" s="8"/>
      <c r="J5492" t="s">
        <v>2742</v>
      </c>
      <c r="K5492" s="3" t="s">
        <v>1818</v>
      </c>
      <c r="L5492" t="s">
        <v>2742</v>
      </c>
      <c r="M5492" s="3" t="s">
        <v>1819</v>
      </c>
      <c r="N5492" t="s">
        <v>2742</v>
      </c>
    </row>
    <row r="5493" spans="1:14" x14ac:dyDescent="0.2">
      <c r="A5493" t="s">
        <v>2740</v>
      </c>
      <c r="B5493" t="s">
        <v>2732</v>
      </c>
      <c r="C5493" s="8" t="s">
        <v>2741</v>
      </c>
      <c r="D5493" t="str">
        <f t="shared" si="170"/>
        <v>"SANDUSKY CITY SCHOOLS"</v>
      </c>
      <c r="E5493" t="s">
        <v>2743</v>
      </c>
      <c r="F5493" t="s">
        <v>2</v>
      </c>
      <c r="G5493" s="8" t="s">
        <v>2744</v>
      </c>
      <c r="H5493" s="8" t="str">
        <f t="shared" si="171"/>
        <v>"C209"</v>
      </c>
      <c r="I5493" s="8"/>
      <c r="J5493" t="s">
        <v>2742</v>
      </c>
      <c r="K5493" s="3" t="s">
        <v>1820</v>
      </c>
      <c r="L5493" t="s">
        <v>2742</v>
      </c>
      <c r="M5493" s="3" t="s">
        <v>1821</v>
      </c>
      <c r="N5493" t="s">
        <v>2742</v>
      </c>
    </row>
    <row r="5494" spans="1:14" x14ac:dyDescent="0.2">
      <c r="A5494" t="s">
        <v>2740</v>
      </c>
      <c r="B5494" t="s">
        <v>2732</v>
      </c>
      <c r="C5494" s="8" t="s">
        <v>2741</v>
      </c>
      <c r="D5494" t="str">
        <f t="shared" si="170"/>
        <v>"SPRINGBORO COMMUNITY CITY SCHOOLS"</v>
      </c>
      <c r="E5494" t="s">
        <v>2743</v>
      </c>
      <c r="F5494" t="s">
        <v>2</v>
      </c>
      <c r="G5494" s="8" t="s">
        <v>2744</v>
      </c>
      <c r="H5494" s="8" t="str">
        <f t="shared" si="171"/>
        <v>"C210"</v>
      </c>
      <c r="I5494" s="8"/>
      <c r="J5494" t="s">
        <v>2742</v>
      </c>
      <c r="K5494" s="3" t="s">
        <v>1822</v>
      </c>
      <c r="L5494" t="s">
        <v>2742</v>
      </c>
      <c r="M5494" s="3" t="s">
        <v>1823</v>
      </c>
      <c r="N5494" t="s">
        <v>2742</v>
      </c>
    </row>
    <row r="5495" spans="1:14" x14ac:dyDescent="0.2">
      <c r="A5495" t="s">
        <v>2740</v>
      </c>
      <c r="B5495" t="s">
        <v>2732</v>
      </c>
      <c r="C5495" s="8" t="s">
        <v>2741</v>
      </c>
      <c r="D5495" t="str">
        <f t="shared" si="170"/>
        <v>"SHAKER HEIGHTS CITY SCHOOLS"</v>
      </c>
      <c r="E5495" t="s">
        <v>2743</v>
      </c>
      <c r="F5495" t="s">
        <v>2</v>
      </c>
      <c r="G5495" s="8" t="s">
        <v>2744</v>
      </c>
      <c r="H5495" s="8" t="str">
        <f t="shared" si="171"/>
        <v>"C211"</v>
      </c>
      <c r="I5495" s="8"/>
      <c r="J5495" t="s">
        <v>2742</v>
      </c>
      <c r="K5495" s="3" t="s">
        <v>1824</v>
      </c>
      <c r="L5495" t="s">
        <v>2742</v>
      </c>
      <c r="M5495" s="3" t="s">
        <v>1825</v>
      </c>
      <c r="N5495" t="s">
        <v>2742</v>
      </c>
    </row>
    <row r="5496" spans="1:14" x14ac:dyDescent="0.2">
      <c r="A5496" t="s">
        <v>2740</v>
      </c>
      <c r="B5496" t="s">
        <v>2732</v>
      </c>
      <c r="C5496" s="8" t="s">
        <v>2741</v>
      </c>
      <c r="D5496" t="str">
        <f t="shared" si="170"/>
        <v>"SHEFFIELD-SHEFFIELD LAKE CITY SCH"</v>
      </c>
      <c r="E5496" t="s">
        <v>2743</v>
      </c>
      <c r="F5496" t="s">
        <v>2</v>
      </c>
      <c r="G5496" s="8" t="s">
        <v>2744</v>
      </c>
      <c r="H5496" s="8" t="str">
        <f t="shared" si="171"/>
        <v>"C212"</v>
      </c>
      <c r="I5496" s="8"/>
      <c r="J5496" t="s">
        <v>2742</v>
      </c>
      <c r="K5496" s="3" t="s">
        <v>1826</v>
      </c>
      <c r="L5496" t="s">
        <v>2742</v>
      </c>
      <c r="M5496" s="3" t="s">
        <v>1827</v>
      </c>
      <c r="N5496" t="s">
        <v>2742</v>
      </c>
    </row>
    <row r="5497" spans="1:14" x14ac:dyDescent="0.2">
      <c r="A5497" t="s">
        <v>2740</v>
      </c>
      <c r="B5497" t="s">
        <v>2732</v>
      </c>
      <c r="C5497" s="8" t="s">
        <v>2741</v>
      </c>
      <c r="D5497" t="str">
        <f t="shared" si="170"/>
        <v>"SHELBY CITY SCHOOLS"</v>
      </c>
      <c r="E5497" t="s">
        <v>2743</v>
      </c>
      <c r="F5497" t="s">
        <v>2</v>
      </c>
      <c r="G5497" s="8" t="s">
        <v>2744</v>
      </c>
      <c r="H5497" s="8" t="str">
        <f t="shared" si="171"/>
        <v>"C213"</v>
      </c>
      <c r="I5497" s="8"/>
      <c r="J5497" t="s">
        <v>2742</v>
      </c>
      <c r="K5497" s="3" t="s">
        <v>1828</v>
      </c>
      <c r="L5497" t="s">
        <v>2742</v>
      </c>
      <c r="M5497" s="3" t="s">
        <v>1829</v>
      </c>
      <c r="N5497" t="s">
        <v>2742</v>
      </c>
    </row>
    <row r="5498" spans="1:14" x14ac:dyDescent="0.2">
      <c r="A5498" t="s">
        <v>2740</v>
      </c>
      <c r="B5498" t="s">
        <v>2732</v>
      </c>
      <c r="C5498" s="8" t="s">
        <v>2741</v>
      </c>
      <c r="D5498" t="str">
        <f t="shared" si="170"/>
        <v>"HILLIARD CITY SCHOOLS"</v>
      </c>
      <c r="E5498" t="s">
        <v>2743</v>
      </c>
      <c r="F5498" t="s">
        <v>2</v>
      </c>
      <c r="G5498" s="8" t="s">
        <v>2744</v>
      </c>
      <c r="H5498" s="8" t="str">
        <f t="shared" si="171"/>
        <v>"C214"</v>
      </c>
      <c r="I5498" s="8"/>
      <c r="J5498" t="s">
        <v>2742</v>
      </c>
      <c r="K5498" s="3" t="s">
        <v>1830</v>
      </c>
      <c r="L5498" t="s">
        <v>2742</v>
      </c>
      <c r="M5498" s="3" t="s">
        <v>1831</v>
      </c>
      <c r="N5498" t="s">
        <v>2742</v>
      </c>
    </row>
    <row r="5499" spans="1:14" x14ac:dyDescent="0.2">
      <c r="A5499" t="s">
        <v>2740</v>
      </c>
      <c r="B5499" t="s">
        <v>2732</v>
      </c>
      <c r="C5499" s="8" t="s">
        <v>2741</v>
      </c>
      <c r="D5499" t="str">
        <f t="shared" si="170"/>
        <v>"SIDNEY CITY SCHOOLS"</v>
      </c>
      <c r="E5499" t="s">
        <v>2743</v>
      </c>
      <c r="F5499" t="s">
        <v>2</v>
      </c>
      <c r="G5499" s="8" t="s">
        <v>2744</v>
      </c>
      <c r="H5499" s="8" t="str">
        <f t="shared" si="171"/>
        <v>"C215"</v>
      </c>
      <c r="I5499" s="8"/>
      <c r="J5499" t="s">
        <v>2742</v>
      </c>
      <c r="K5499" s="3" t="s">
        <v>1832</v>
      </c>
      <c r="L5499" t="s">
        <v>2742</v>
      </c>
      <c r="M5499" s="3" t="s">
        <v>1833</v>
      </c>
      <c r="N5499" t="s">
        <v>2742</v>
      </c>
    </row>
    <row r="5500" spans="1:14" x14ac:dyDescent="0.2">
      <c r="A5500" t="s">
        <v>2740</v>
      </c>
      <c r="B5500" t="s">
        <v>2732</v>
      </c>
      <c r="C5500" s="8" t="s">
        <v>2741</v>
      </c>
      <c r="D5500" t="str">
        <f t="shared" si="170"/>
        <v>"SOLON CITY SCHOOLS"</v>
      </c>
      <c r="E5500" t="s">
        <v>2743</v>
      </c>
      <c r="F5500" t="s">
        <v>2</v>
      </c>
      <c r="G5500" s="8" t="s">
        <v>2744</v>
      </c>
      <c r="H5500" s="8" t="str">
        <f t="shared" si="171"/>
        <v>"C216"</v>
      </c>
      <c r="I5500" s="8"/>
      <c r="J5500" t="s">
        <v>2742</v>
      </c>
      <c r="K5500" s="3" t="s">
        <v>1834</v>
      </c>
      <c r="L5500" t="s">
        <v>2742</v>
      </c>
      <c r="M5500" s="3" t="s">
        <v>1835</v>
      </c>
      <c r="N5500" t="s">
        <v>2742</v>
      </c>
    </row>
    <row r="5501" spans="1:14" x14ac:dyDescent="0.2">
      <c r="A5501" t="s">
        <v>2740</v>
      </c>
      <c r="B5501" t="s">
        <v>2732</v>
      </c>
      <c r="C5501" s="8" t="s">
        <v>2741</v>
      </c>
      <c r="D5501" t="str">
        <f t="shared" si="170"/>
        <v>"SOUTH EUCLID-LYNDHURST CITY SCHOOLS"</v>
      </c>
      <c r="E5501" t="s">
        <v>2743</v>
      </c>
      <c r="F5501" t="s">
        <v>2</v>
      </c>
      <c r="G5501" s="8" t="s">
        <v>2744</v>
      </c>
      <c r="H5501" s="8" t="str">
        <f t="shared" si="171"/>
        <v>"C217"</v>
      </c>
      <c r="I5501" s="8"/>
      <c r="J5501" t="s">
        <v>2742</v>
      </c>
      <c r="K5501" s="3" t="s">
        <v>1836</v>
      </c>
      <c r="L5501" t="s">
        <v>2742</v>
      </c>
      <c r="M5501" s="3" t="s">
        <v>1837</v>
      </c>
      <c r="N5501" t="s">
        <v>2742</v>
      </c>
    </row>
    <row r="5502" spans="1:14" x14ac:dyDescent="0.2">
      <c r="A5502" t="s">
        <v>2740</v>
      </c>
      <c r="B5502" t="s">
        <v>2732</v>
      </c>
      <c r="C5502" s="8" t="s">
        <v>2741</v>
      </c>
      <c r="D5502" t="str">
        <f t="shared" si="170"/>
        <v>"SOUTHWESTERN CITY SCHOOLS"</v>
      </c>
      <c r="E5502" t="s">
        <v>2743</v>
      </c>
      <c r="F5502" t="s">
        <v>2</v>
      </c>
      <c r="G5502" s="8" t="s">
        <v>2744</v>
      </c>
      <c r="H5502" s="8" t="str">
        <f t="shared" si="171"/>
        <v>"C218"</v>
      </c>
      <c r="I5502" s="8"/>
      <c r="J5502" t="s">
        <v>2742</v>
      </c>
      <c r="K5502" s="3" t="s">
        <v>1838</v>
      </c>
      <c r="L5502" t="s">
        <v>2742</v>
      </c>
      <c r="M5502" s="3" t="s">
        <v>1839</v>
      </c>
      <c r="N5502" t="s">
        <v>2742</v>
      </c>
    </row>
    <row r="5503" spans="1:14" x14ac:dyDescent="0.2">
      <c r="A5503" t="s">
        <v>2740</v>
      </c>
      <c r="B5503" t="s">
        <v>2732</v>
      </c>
      <c r="C5503" s="8" t="s">
        <v>2741</v>
      </c>
      <c r="D5503" t="str">
        <f t="shared" si="170"/>
        <v>"SPRINGFIELD CITY SCHOOLS"</v>
      </c>
      <c r="E5503" t="s">
        <v>2743</v>
      </c>
      <c r="F5503" t="s">
        <v>2</v>
      </c>
      <c r="G5503" s="8" t="s">
        <v>2744</v>
      </c>
      <c r="H5503" s="8" t="str">
        <f t="shared" si="171"/>
        <v>"C219"</v>
      </c>
      <c r="I5503" s="8"/>
      <c r="J5503" t="s">
        <v>2742</v>
      </c>
      <c r="K5503" s="3" t="s">
        <v>1840</v>
      </c>
      <c r="L5503" t="s">
        <v>2742</v>
      </c>
      <c r="M5503" s="3" t="s">
        <v>1841</v>
      </c>
      <c r="N5503" t="s">
        <v>2742</v>
      </c>
    </row>
    <row r="5504" spans="1:14" x14ac:dyDescent="0.2">
      <c r="A5504" t="s">
        <v>2740</v>
      </c>
      <c r="B5504" t="s">
        <v>2732</v>
      </c>
      <c r="C5504" s="8" t="s">
        <v>2741</v>
      </c>
      <c r="D5504" t="str">
        <f t="shared" si="170"/>
        <v>"STRONGSVILLE CITY SCHOOLS"</v>
      </c>
      <c r="E5504" t="s">
        <v>2743</v>
      </c>
      <c r="F5504" t="s">
        <v>2</v>
      </c>
      <c r="G5504" s="8" t="s">
        <v>2744</v>
      </c>
      <c r="H5504" s="8" t="str">
        <f t="shared" si="171"/>
        <v>"C220"</v>
      </c>
      <c r="I5504" s="8"/>
      <c r="J5504" t="s">
        <v>2742</v>
      </c>
      <c r="K5504" s="3" t="s">
        <v>1842</v>
      </c>
      <c r="L5504" t="s">
        <v>2742</v>
      </c>
      <c r="M5504" s="3" t="s">
        <v>1843</v>
      </c>
      <c r="N5504" t="s">
        <v>2742</v>
      </c>
    </row>
    <row r="5505" spans="1:14" x14ac:dyDescent="0.2">
      <c r="A5505" t="s">
        <v>2740</v>
      </c>
      <c r="B5505" t="s">
        <v>2732</v>
      </c>
      <c r="C5505" s="8" t="s">
        <v>2741</v>
      </c>
      <c r="D5505" t="str">
        <f t="shared" si="170"/>
        <v>"STEUBENVILLE CITY SCHOOLS"</v>
      </c>
      <c r="E5505" t="s">
        <v>2743</v>
      </c>
      <c r="F5505" t="s">
        <v>2</v>
      </c>
      <c r="G5505" s="8" t="s">
        <v>2744</v>
      </c>
      <c r="H5505" s="8" t="str">
        <f t="shared" si="171"/>
        <v>"C221"</v>
      </c>
      <c r="I5505" s="8"/>
      <c r="J5505" t="s">
        <v>2742</v>
      </c>
      <c r="K5505" s="3" t="s">
        <v>1844</v>
      </c>
      <c r="L5505" t="s">
        <v>2742</v>
      </c>
      <c r="M5505" s="3" t="s">
        <v>1845</v>
      </c>
      <c r="N5505" t="s">
        <v>2742</v>
      </c>
    </row>
    <row r="5506" spans="1:14" x14ac:dyDescent="0.2">
      <c r="A5506" t="s">
        <v>2740</v>
      </c>
      <c r="B5506" t="s">
        <v>2732</v>
      </c>
      <c r="C5506" s="8" t="s">
        <v>2741</v>
      </c>
      <c r="D5506" t="str">
        <f t="shared" ref="D5506:D5569" si="172">_xlfn.TEXTJOIN(,,J5506:L5506)</f>
        <v>"STOW-MUNROE FALLS CITY SCHOOLS"</v>
      </c>
      <c r="E5506" t="s">
        <v>2743</v>
      </c>
      <c r="F5506" t="s">
        <v>2</v>
      </c>
      <c r="G5506" s="8" t="s">
        <v>2744</v>
      </c>
      <c r="H5506" s="8" t="str">
        <f t="shared" ref="H5506:H5569" si="173">_xlfn.TEXTJOIN(,,L5506:N5506)</f>
        <v>"C222"</v>
      </c>
      <c r="I5506" s="8"/>
      <c r="J5506" t="s">
        <v>2742</v>
      </c>
      <c r="K5506" s="3" t="s">
        <v>1846</v>
      </c>
      <c r="L5506" t="s">
        <v>2742</v>
      </c>
      <c r="M5506" s="3" t="s">
        <v>1847</v>
      </c>
      <c r="N5506" t="s">
        <v>2742</v>
      </c>
    </row>
    <row r="5507" spans="1:14" x14ac:dyDescent="0.2">
      <c r="A5507" t="s">
        <v>2740</v>
      </c>
      <c r="B5507" t="s">
        <v>2732</v>
      </c>
      <c r="C5507" s="8" t="s">
        <v>2741</v>
      </c>
      <c r="D5507" t="str">
        <f t="shared" si="172"/>
        <v>"STRUTHERS CITY SCHOOLS"</v>
      </c>
      <c r="E5507" t="s">
        <v>2743</v>
      </c>
      <c r="F5507" t="s">
        <v>2</v>
      </c>
      <c r="G5507" s="8" t="s">
        <v>2744</v>
      </c>
      <c r="H5507" s="8" t="str">
        <f t="shared" si="173"/>
        <v>"C223"</v>
      </c>
      <c r="I5507" s="8"/>
      <c r="J5507" t="s">
        <v>2742</v>
      </c>
      <c r="K5507" s="3" t="s">
        <v>1848</v>
      </c>
      <c r="L5507" t="s">
        <v>2742</v>
      </c>
      <c r="M5507" s="3" t="s">
        <v>1849</v>
      </c>
      <c r="N5507" t="s">
        <v>2742</v>
      </c>
    </row>
    <row r="5508" spans="1:14" x14ac:dyDescent="0.2">
      <c r="A5508" t="s">
        <v>2740</v>
      </c>
      <c r="B5508" t="s">
        <v>2732</v>
      </c>
      <c r="C5508" s="8" t="s">
        <v>2741</v>
      </c>
      <c r="D5508" t="str">
        <f t="shared" si="172"/>
        <v>"SYLVANIA CITY SCHOOLS"</v>
      </c>
      <c r="E5508" t="s">
        <v>2743</v>
      </c>
      <c r="F5508" t="s">
        <v>2</v>
      </c>
      <c r="G5508" s="8" t="s">
        <v>2744</v>
      </c>
      <c r="H5508" s="8" t="str">
        <f t="shared" si="173"/>
        <v>"C224"</v>
      </c>
      <c r="I5508" s="8"/>
      <c r="J5508" t="s">
        <v>2742</v>
      </c>
      <c r="K5508" s="3" t="s">
        <v>1850</v>
      </c>
      <c r="L5508" t="s">
        <v>2742</v>
      </c>
      <c r="M5508" s="3" t="s">
        <v>1851</v>
      </c>
      <c r="N5508" t="s">
        <v>2742</v>
      </c>
    </row>
    <row r="5509" spans="1:14" x14ac:dyDescent="0.2">
      <c r="A5509" t="s">
        <v>2740</v>
      </c>
      <c r="B5509" t="s">
        <v>2732</v>
      </c>
      <c r="C5509" s="8" t="s">
        <v>2741</v>
      </c>
      <c r="D5509" t="str">
        <f t="shared" si="172"/>
        <v>"TALLMADGE CITY SCHOOLS"</v>
      </c>
      <c r="E5509" t="s">
        <v>2743</v>
      </c>
      <c r="F5509" t="s">
        <v>2</v>
      </c>
      <c r="G5509" s="8" t="s">
        <v>2744</v>
      </c>
      <c r="H5509" s="8" t="str">
        <f t="shared" si="173"/>
        <v>"C225"</v>
      </c>
      <c r="I5509" s="8"/>
      <c r="J5509" t="s">
        <v>2742</v>
      </c>
      <c r="K5509" s="3" t="s">
        <v>1852</v>
      </c>
      <c r="L5509" t="s">
        <v>2742</v>
      </c>
      <c r="M5509" s="3" t="s">
        <v>1853</v>
      </c>
      <c r="N5509" t="s">
        <v>2742</v>
      </c>
    </row>
    <row r="5510" spans="1:14" x14ac:dyDescent="0.2">
      <c r="A5510" t="s">
        <v>2740</v>
      </c>
      <c r="B5510" t="s">
        <v>2732</v>
      </c>
      <c r="C5510" s="8" t="s">
        <v>2741</v>
      </c>
      <c r="D5510" t="str">
        <f t="shared" si="172"/>
        <v>"SYCAMORE CITY SCHOOLS"</v>
      </c>
      <c r="E5510" t="s">
        <v>2743</v>
      </c>
      <c r="F5510" t="s">
        <v>2</v>
      </c>
      <c r="G5510" s="8" t="s">
        <v>2744</v>
      </c>
      <c r="H5510" s="8" t="str">
        <f t="shared" si="173"/>
        <v>"C226"</v>
      </c>
      <c r="I5510" s="8"/>
      <c r="J5510" t="s">
        <v>2742</v>
      </c>
      <c r="K5510" s="3" t="s">
        <v>1854</v>
      </c>
      <c r="L5510" t="s">
        <v>2742</v>
      </c>
      <c r="M5510" s="3" t="s">
        <v>1855</v>
      </c>
      <c r="N5510" t="s">
        <v>2742</v>
      </c>
    </row>
    <row r="5511" spans="1:14" x14ac:dyDescent="0.2">
      <c r="A5511" t="s">
        <v>2740</v>
      </c>
      <c r="B5511" t="s">
        <v>2732</v>
      </c>
      <c r="C5511" s="8" t="s">
        <v>2741</v>
      </c>
      <c r="D5511" t="str">
        <f t="shared" si="172"/>
        <v>"TIFFIN CITY SCHOOLS"</v>
      </c>
      <c r="E5511" t="s">
        <v>2743</v>
      </c>
      <c r="F5511" t="s">
        <v>2</v>
      </c>
      <c r="G5511" s="8" t="s">
        <v>2744</v>
      </c>
      <c r="H5511" s="8" t="str">
        <f t="shared" si="173"/>
        <v>"C227"</v>
      </c>
      <c r="I5511" s="8"/>
      <c r="J5511" t="s">
        <v>2742</v>
      </c>
      <c r="K5511" s="3" t="s">
        <v>1856</v>
      </c>
      <c r="L5511" t="s">
        <v>2742</v>
      </c>
      <c r="M5511" s="3" t="s">
        <v>1857</v>
      </c>
      <c r="N5511" t="s">
        <v>2742</v>
      </c>
    </row>
    <row r="5512" spans="1:14" x14ac:dyDescent="0.2">
      <c r="A5512" t="s">
        <v>2740</v>
      </c>
      <c r="B5512" t="s">
        <v>2732</v>
      </c>
      <c r="C5512" s="8" t="s">
        <v>2741</v>
      </c>
      <c r="D5512" t="str">
        <f t="shared" si="172"/>
        <v>"TROTWOOD-MADISON CITY SCHOOLS"</v>
      </c>
      <c r="E5512" t="s">
        <v>2743</v>
      </c>
      <c r="F5512" t="s">
        <v>2</v>
      </c>
      <c r="G5512" s="8" t="s">
        <v>2744</v>
      </c>
      <c r="H5512" s="8" t="str">
        <f t="shared" si="173"/>
        <v>"C228"</v>
      </c>
      <c r="I5512" s="8"/>
      <c r="J5512" t="s">
        <v>2742</v>
      </c>
      <c r="K5512" s="3" t="s">
        <v>1858</v>
      </c>
      <c r="L5512" t="s">
        <v>2742</v>
      </c>
      <c r="M5512" s="3" t="s">
        <v>1859</v>
      </c>
      <c r="N5512" t="s">
        <v>2742</v>
      </c>
    </row>
    <row r="5513" spans="1:14" x14ac:dyDescent="0.2">
      <c r="A5513" t="s">
        <v>2740</v>
      </c>
      <c r="B5513" t="s">
        <v>2732</v>
      </c>
      <c r="C5513" s="8" t="s">
        <v>2741</v>
      </c>
      <c r="D5513" t="str">
        <f t="shared" si="172"/>
        <v>"TALAWANDA CITY SCHOOLS"</v>
      </c>
      <c r="E5513" t="s">
        <v>2743</v>
      </c>
      <c r="F5513" t="s">
        <v>2</v>
      </c>
      <c r="G5513" s="8" t="s">
        <v>2744</v>
      </c>
      <c r="H5513" s="8" t="str">
        <f t="shared" si="173"/>
        <v>"C229"</v>
      </c>
      <c r="I5513" s="8"/>
      <c r="J5513" t="s">
        <v>2742</v>
      </c>
      <c r="K5513" s="3" t="s">
        <v>1860</v>
      </c>
      <c r="L5513" t="s">
        <v>2742</v>
      </c>
      <c r="M5513" s="3" t="s">
        <v>1861</v>
      </c>
      <c r="N5513" t="s">
        <v>2742</v>
      </c>
    </row>
    <row r="5514" spans="1:14" x14ac:dyDescent="0.2">
      <c r="A5514" t="s">
        <v>2740</v>
      </c>
      <c r="B5514" t="s">
        <v>2732</v>
      </c>
      <c r="C5514" s="8" t="s">
        <v>2741</v>
      </c>
      <c r="D5514" t="str">
        <f t="shared" si="172"/>
        <v>"TORONTO CITY SCHOOLS"</v>
      </c>
      <c r="E5514" t="s">
        <v>2743</v>
      </c>
      <c r="F5514" t="s">
        <v>2</v>
      </c>
      <c r="G5514" s="8" t="s">
        <v>2744</v>
      </c>
      <c r="H5514" s="8" t="str">
        <f t="shared" si="173"/>
        <v>"C231"</v>
      </c>
      <c r="I5514" s="8"/>
      <c r="J5514" t="s">
        <v>2742</v>
      </c>
      <c r="K5514" s="3" t="s">
        <v>1862</v>
      </c>
      <c r="L5514" t="s">
        <v>2742</v>
      </c>
      <c r="M5514" s="3" t="s">
        <v>1863</v>
      </c>
      <c r="N5514" t="s">
        <v>2742</v>
      </c>
    </row>
    <row r="5515" spans="1:14" x14ac:dyDescent="0.2">
      <c r="A5515" t="s">
        <v>2740</v>
      </c>
      <c r="B5515" t="s">
        <v>2732</v>
      </c>
      <c r="C5515" s="8" t="s">
        <v>2741</v>
      </c>
      <c r="D5515" t="str">
        <f t="shared" si="172"/>
        <v>"STREETSBORO CITY SCHOOLS"</v>
      </c>
      <c r="E5515" t="s">
        <v>2743</v>
      </c>
      <c r="F5515" t="s">
        <v>2</v>
      </c>
      <c r="G5515" s="8" t="s">
        <v>2744</v>
      </c>
      <c r="H5515" s="8" t="str">
        <f t="shared" si="173"/>
        <v>"C232"</v>
      </c>
      <c r="I5515" s="8"/>
      <c r="J5515" t="s">
        <v>2742</v>
      </c>
      <c r="K5515" s="3" t="s">
        <v>1864</v>
      </c>
      <c r="L5515" t="s">
        <v>2742</v>
      </c>
      <c r="M5515" s="3" t="s">
        <v>1865</v>
      </c>
      <c r="N5515" t="s">
        <v>2742</v>
      </c>
    </row>
    <row r="5516" spans="1:14" x14ac:dyDescent="0.2">
      <c r="A5516" t="s">
        <v>2740</v>
      </c>
      <c r="B5516" t="s">
        <v>2732</v>
      </c>
      <c r="C5516" s="8" t="s">
        <v>2741</v>
      </c>
      <c r="D5516" t="str">
        <f t="shared" si="172"/>
        <v>"TROY CITY SCHOOLS"</v>
      </c>
      <c r="E5516" t="s">
        <v>2743</v>
      </c>
      <c r="F5516" t="s">
        <v>2</v>
      </c>
      <c r="G5516" s="8" t="s">
        <v>2744</v>
      </c>
      <c r="H5516" s="8" t="str">
        <f t="shared" si="173"/>
        <v>"C233"</v>
      </c>
      <c r="I5516" s="8"/>
      <c r="J5516" t="s">
        <v>2742</v>
      </c>
      <c r="K5516" s="3" t="s">
        <v>1866</v>
      </c>
      <c r="L5516" t="s">
        <v>2742</v>
      </c>
      <c r="M5516" s="3" t="s">
        <v>1867</v>
      </c>
      <c r="N5516" t="s">
        <v>2742</v>
      </c>
    </row>
    <row r="5517" spans="1:14" x14ac:dyDescent="0.2">
      <c r="A5517" t="s">
        <v>2740</v>
      </c>
      <c r="B5517" t="s">
        <v>2732</v>
      </c>
      <c r="C5517" s="8" t="s">
        <v>2741</v>
      </c>
      <c r="D5517" t="str">
        <f t="shared" si="172"/>
        <v>"TWINSBURG CITY SCHOOLS"</v>
      </c>
      <c r="E5517" t="s">
        <v>2743</v>
      </c>
      <c r="F5517" t="s">
        <v>2</v>
      </c>
      <c r="G5517" s="8" t="s">
        <v>2744</v>
      </c>
      <c r="H5517" s="8" t="str">
        <f t="shared" si="173"/>
        <v>"C234"</v>
      </c>
      <c r="I5517" s="8"/>
      <c r="J5517" t="s">
        <v>2742</v>
      </c>
      <c r="K5517" s="3" t="s">
        <v>1868</v>
      </c>
      <c r="L5517" t="s">
        <v>2742</v>
      </c>
      <c r="M5517" s="3" t="s">
        <v>1869</v>
      </c>
      <c r="N5517" t="s">
        <v>2742</v>
      </c>
    </row>
    <row r="5518" spans="1:14" x14ac:dyDescent="0.2">
      <c r="A5518" t="s">
        <v>2740</v>
      </c>
      <c r="B5518" t="s">
        <v>2732</v>
      </c>
      <c r="C5518" s="8" t="s">
        <v>2741</v>
      </c>
      <c r="D5518" t="str">
        <f t="shared" si="172"/>
        <v>"CLAYMONT CITY SCHOOLS"</v>
      </c>
      <c r="E5518" t="s">
        <v>2743</v>
      </c>
      <c r="F5518" t="s">
        <v>2</v>
      </c>
      <c r="G5518" s="8" t="s">
        <v>2744</v>
      </c>
      <c r="H5518" s="8" t="str">
        <f t="shared" si="173"/>
        <v>"C235"</v>
      </c>
      <c r="I5518" s="8"/>
      <c r="J5518" t="s">
        <v>2742</v>
      </c>
      <c r="K5518" s="3" t="s">
        <v>1870</v>
      </c>
      <c r="L5518" t="s">
        <v>2742</v>
      </c>
      <c r="M5518" s="3" t="s">
        <v>1871</v>
      </c>
      <c r="N5518" t="s">
        <v>2742</v>
      </c>
    </row>
    <row r="5519" spans="1:14" x14ac:dyDescent="0.2">
      <c r="A5519" t="s">
        <v>2740</v>
      </c>
      <c r="B5519" t="s">
        <v>2732</v>
      </c>
      <c r="C5519" s="8" t="s">
        <v>2741</v>
      </c>
      <c r="D5519" t="str">
        <f t="shared" si="172"/>
        <v>"UPPER ARLINGTON CITY SCHOOLS"</v>
      </c>
      <c r="E5519" t="s">
        <v>2743</v>
      </c>
      <c r="F5519" t="s">
        <v>2</v>
      </c>
      <c r="G5519" s="8" t="s">
        <v>2744</v>
      </c>
      <c r="H5519" s="8" t="str">
        <f t="shared" si="173"/>
        <v>"C237"</v>
      </c>
      <c r="I5519" s="8"/>
      <c r="J5519" t="s">
        <v>2742</v>
      </c>
      <c r="K5519" s="3" t="s">
        <v>1872</v>
      </c>
      <c r="L5519" t="s">
        <v>2742</v>
      </c>
      <c r="M5519" s="3" t="s">
        <v>1873</v>
      </c>
      <c r="N5519" t="s">
        <v>2742</v>
      </c>
    </row>
    <row r="5520" spans="1:14" x14ac:dyDescent="0.2">
      <c r="A5520" t="s">
        <v>2740</v>
      </c>
      <c r="B5520" t="s">
        <v>2732</v>
      </c>
      <c r="C5520" s="8" t="s">
        <v>2741</v>
      </c>
      <c r="D5520" t="str">
        <f t="shared" si="172"/>
        <v>"URBANA CITY SCHOOLS"</v>
      </c>
      <c r="E5520" t="s">
        <v>2743</v>
      </c>
      <c r="F5520" t="s">
        <v>2</v>
      </c>
      <c r="G5520" s="8" t="s">
        <v>2744</v>
      </c>
      <c r="H5520" s="8" t="str">
        <f t="shared" si="173"/>
        <v>"C239"</v>
      </c>
      <c r="I5520" s="8"/>
      <c r="J5520" t="s">
        <v>2742</v>
      </c>
      <c r="K5520" s="3" t="s">
        <v>1874</v>
      </c>
      <c r="L5520" t="s">
        <v>2742</v>
      </c>
      <c r="M5520" s="3" t="s">
        <v>1875</v>
      </c>
      <c r="N5520" t="s">
        <v>2742</v>
      </c>
    </row>
    <row r="5521" spans="1:14" x14ac:dyDescent="0.2">
      <c r="A5521" t="s">
        <v>2740</v>
      </c>
      <c r="B5521" t="s">
        <v>2732</v>
      </c>
      <c r="C5521" s="8" t="s">
        <v>2741</v>
      </c>
      <c r="D5521" t="str">
        <f t="shared" si="172"/>
        <v>"VANDALIA-BUTLER CITY SCHOOLS"</v>
      </c>
      <c r="E5521" t="s">
        <v>2743</v>
      </c>
      <c r="F5521" t="s">
        <v>2</v>
      </c>
      <c r="G5521" s="8" t="s">
        <v>2744</v>
      </c>
      <c r="H5521" s="8" t="str">
        <f t="shared" si="173"/>
        <v>"C240"</v>
      </c>
      <c r="I5521" s="8"/>
      <c r="J5521" t="s">
        <v>2742</v>
      </c>
      <c r="K5521" s="3" t="s">
        <v>1876</v>
      </c>
      <c r="L5521" t="s">
        <v>2742</v>
      </c>
      <c r="M5521" s="3" t="s">
        <v>1877</v>
      </c>
      <c r="N5521" t="s">
        <v>2742</v>
      </c>
    </row>
    <row r="5522" spans="1:14" x14ac:dyDescent="0.2">
      <c r="A5522" t="s">
        <v>2740</v>
      </c>
      <c r="B5522" t="s">
        <v>2732</v>
      </c>
      <c r="C5522" s="8" t="s">
        <v>2741</v>
      </c>
      <c r="D5522" t="str">
        <f t="shared" si="172"/>
        <v>"VAN WERT CITY SCHOOLS"</v>
      </c>
      <c r="E5522" t="s">
        <v>2743</v>
      </c>
      <c r="F5522" t="s">
        <v>2</v>
      </c>
      <c r="G5522" s="8" t="s">
        <v>2744</v>
      </c>
      <c r="H5522" s="8" t="str">
        <f t="shared" si="173"/>
        <v>"C241"</v>
      </c>
      <c r="I5522" s="8"/>
      <c r="J5522" t="s">
        <v>2742</v>
      </c>
      <c r="K5522" s="3" t="s">
        <v>1878</v>
      </c>
      <c r="L5522" t="s">
        <v>2742</v>
      </c>
      <c r="M5522" s="3" t="s">
        <v>1879</v>
      </c>
      <c r="N5522" t="s">
        <v>2742</v>
      </c>
    </row>
    <row r="5523" spans="1:14" x14ac:dyDescent="0.2">
      <c r="A5523" t="s">
        <v>2740</v>
      </c>
      <c r="B5523" t="s">
        <v>2732</v>
      </c>
      <c r="C5523" s="8" t="s">
        <v>2741</v>
      </c>
      <c r="D5523" t="str">
        <f t="shared" si="172"/>
        <v>"WADSWORTH CITY SCHOOLS"</v>
      </c>
      <c r="E5523" t="s">
        <v>2743</v>
      </c>
      <c r="F5523" t="s">
        <v>2</v>
      </c>
      <c r="G5523" s="8" t="s">
        <v>2744</v>
      </c>
      <c r="H5523" s="8" t="str">
        <f t="shared" si="173"/>
        <v>"C243"</v>
      </c>
      <c r="I5523" s="8"/>
      <c r="J5523" t="s">
        <v>2742</v>
      </c>
      <c r="K5523" s="3" t="s">
        <v>1880</v>
      </c>
      <c r="L5523" t="s">
        <v>2742</v>
      </c>
      <c r="M5523" s="3" t="s">
        <v>1881</v>
      </c>
      <c r="N5523" t="s">
        <v>2742</v>
      </c>
    </row>
    <row r="5524" spans="1:14" x14ac:dyDescent="0.2">
      <c r="A5524" t="s">
        <v>2740</v>
      </c>
      <c r="B5524" t="s">
        <v>2732</v>
      </c>
      <c r="C5524" s="8" t="s">
        <v>2741</v>
      </c>
      <c r="D5524" t="str">
        <f t="shared" si="172"/>
        <v>"WAVERLY CITY SCHOOLS"</v>
      </c>
      <c r="E5524" t="s">
        <v>2743</v>
      </c>
      <c r="F5524" t="s">
        <v>2</v>
      </c>
      <c r="G5524" s="8" t="s">
        <v>2744</v>
      </c>
      <c r="H5524" s="8" t="str">
        <f t="shared" si="173"/>
        <v>"C244"</v>
      </c>
      <c r="I5524" s="8"/>
      <c r="J5524" t="s">
        <v>2742</v>
      </c>
      <c r="K5524" s="3" t="s">
        <v>1882</v>
      </c>
      <c r="L5524" t="s">
        <v>2742</v>
      </c>
      <c r="M5524" s="3" t="s">
        <v>1883</v>
      </c>
      <c r="N5524" t="s">
        <v>2742</v>
      </c>
    </row>
    <row r="5525" spans="1:14" x14ac:dyDescent="0.2">
      <c r="A5525" t="s">
        <v>2740</v>
      </c>
      <c r="B5525" t="s">
        <v>2732</v>
      </c>
      <c r="C5525" s="8" t="s">
        <v>2741</v>
      </c>
      <c r="D5525" t="str">
        <f t="shared" si="172"/>
        <v>"WAPAKONETA CITY SCHOOLS"</v>
      </c>
      <c r="E5525" t="s">
        <v>2743</v>
      </c>
      <c r="F5525" t="s">
        <v>2</v>
      </c>
      <c r="G5525" s="8" t="s">
        <v>2744</v>
      </c>
      <c r="H5525" s="8" t="str">
        <f t="shared" si="173"/>
        <v>"C245"</v>
      </c>
      <c r="I5525" s="8"/>
      <c r="J5525" t="s">
        <v>2742</v>
      </c>
      <c r="K5525" s="3" t="s">
        <v>1884</v>
      </c>
      <c r="L5525" t="s">
        <v>2742</v>
      </c>
      <c r="M5525" s="3" t="s">
        <v>1885</v>
      </c>
      <c r="N5525" t="s">
        <v>2742</v>
      </c>
    </row>
    <row r="5526" spans="1:14" x14ac:dyDescent="0.2">
      <c r="A5526" t="s">
        <v>2740</v>
      </c>
      <c r="B5526" t="s">
        <v>2732</v>
      </c>
      <c r="C5526" s="8" t="s">
        <v>2741</v>
      </c>
      <c r="D5526" t="str">
        <f t="shared" si="172"/>
        <v>"WEST CARROLLTON CITY SCHOOLS"</v>
      </c>
      <c r="E5526" t="s">
        <v>2743</v>
      </c>
      <c r="F5526" t="s">
        <v>2</v>
      </c>
      <c r="G5526" s="8" t="s">
        <v>2744</v>
      </c>
      <c r="H5526" s="8" t="str">
        <f t="shared" si="173"/>
        <v>"C246"</v>
      </c>
      <c r="I5526" s="8"/>
      <c r="J5526" t="s">
        <v>2742</v>
      </c>
      <c r="K5526" s="3" t="s">
        <v>1886</v>
      </c>
      <c r="L5526" t="s">
        <v>2742</v>
      </c>
      <c r="M5526" s="3" t="s">
        <v>1887</v>
      </c>
      <c r="N5526" t="s">
        <v>2742</v>
      </c>
    </row>
    <row r="5527" spans="1:14" x14ac:dyDescent="0.2">
      <c r="A5527" t="s">
        <v>2740</v>
      </c>
      <c r="B5527" t="s">
        <v>2732</v>
      </c>
      <c r="C5527" s="8" t="s">
        <v>2741</v>
      </c>
      <c r="D5527" t="str">
        <f t="shared" si="172"/>
        <v>"WARREN CITY SCHOOLS"</v>
      </c>
      <c r="E5527" t="s">
        <v>2743</v>
      </c>
      <c r="F5527" t="s">
        <v>2</v>
      </c>
      <c r="G5527" s="8" t="s">
        <v>2744</v>
      </c>
      <c r="H5527" s="8" t="str">
        <f t="shared" si="173"/>
        <v>"C247"</v>
      </c>
      <c r="I5527" s="8"/>
      <c r="J5527" t="s">
        <v>2742</v>
      </c>
      <c r="K5527" s="3" t="s">
        <v>1888</v>
      </c>
      <c r="L5527" t="s">
        <v>2742</v>
      </c>
      <c r="M5527" s="3" t="s">
        <v>1889</v>
      </c>
      <c r="N5527" t="s">
        <v>2742</v>
      </c>
    </row>
    <row r="5528" spans="1:14" x14ac:dyDescent="0.2">
      <c r="A5528" t="s">
        <v>2740</v>
      </c>
      <c r="B5528" t="s">
        <v>2732</v>
      </c>
      <c r="C5528" s="8" t="s">
        <v>2741</v>
      </c>
      <c r="D5528" t="str">
        <f t="shared" si="172"/>
        <v>"WARRENSVILLE HEIGHTS CITY SCHOOLS"</v>
      </c>
      <c r="E5528" t="s">
        <v>2743</v>
      </c>
      <c r="F5528" t="s">
        <v>2</v>
      </c>
      <c r="G5528" s="8" t="s">
        <v>2744</v>
      </c>
      <c r="H5528" s="8" t="str">
        <f t="shared" si="173"/>
        <v>"C248"</v>
      </c>
      <c r="I5528" s="8"/>
      <c r="J5528" t="s">
        <v>2742</v>
      </c>
      <c r="K5528" s="3" t="s">
        <v>1890</v>
      </c>
      <c r="L5528" t="s">
        <v>2742</v>
      </c>
      <c r="M5528" s="3" t="s">
        <v>1891</v>
      </c>
      <c r="N5528" t="s">
        <v>2742</v>
      </c>
    </row>
    <row r="5529" spans="1:14" x14ac:dyDescent="0.2">
      <c r="A5529" t="s">
        <v>2740</v>
      </c>
      <c r="B5529" t="s">
        <v>2732</v>
      </c>
      <c r="C5529" s="8" t="s">
        <v>2741</v>
      </c>
      <c r="D5529" t="str">
        <f t="shared" si="172"/>
        <v>"WASHINGTON COURT HOUSE CITY SCHOOLS"</v>
      </c>
      <c r="E5529" t="s">
        <v>2743</v>
      </c>
      <c r="F5529" t="s">
        <v>2</v>
      </c>
      <c r="G5529" s="8" t="s">
        <v>2744</v>
      </c>
      <c r="H5529" s="8" t="str">
        <f t="shared" si="173"/>
        <v>"C249"</v>
      </c>
      <c r="I5529" s="8"/>
      <c r="J5529" t="s">
        <v>2742</v>
      </c>
      <c r="K5529" s="3" t="s">
        <v>1892</v>
      </c>
      <c r="L5529" t="s">
        <v>2742</v>
      </c>
      <c r="M5529" s="3" t="s">
        <v>1893</v>
      </c>
      <c r="N5529" t="s">
        <v>2742</v>
      </c>
    </row>
    <row r="5530" spans="1:14" x14ac:dyDescent="0.2">
      <c r="A5530" t="s">
        <v>2740</v>
      </c>
      <c r="B5530" t="s">
        <v>2732</v>
      </c>
      <c r="C5530" s="8" t="s">
        <v>2741</v>
      </c>
      <c r="D5530" t="str">
        <f t="shared" si="172"/>
        <v>"WESTERVILLE CITY SCHOOLS"</v>
      </c>
      <c r="E5530" t="s">
        <v>2743</v>
      </c>
      <c r="F5530" t="s">
        <v>2</v>
      </c>
      <c r="G5530" s="8" t="s">
        <v>2744</v>
      </c>
      <c r="H5530" s="8" t="str">
        <f t="shared" si="173"/>
        <v>"C250"</v>
      </c>
      <c r="I5530" s="8"/>
      <c r="J5530" t="s">
        <v>2742</v>
      </c>
      <c r="K5530" s="3" t="s">
        <v>1894</v>
      </c>
      <c r="L5530" t="s">
        <v>2742</v>
      </c>
      <c r="M5530" s="3" t="s">
        <v>1895</v>
      </c>
      <c r="N5530" t="s">
        <v>2742</v>
      </c>
    </row>
    <row r="5531" spans="1:14" x14ac:dyDescent="0.2">
      <c r="A5531" t="s">
        <v>2740</v>
      </c>
      <c r="B5531" t="s">
        <v>2732</v>
      </c>
      <c r="C5531" s="8" t="s">
        <v>2741</v>
      </c>
      <c r="D5531" t="str">
        <f t="shared" si="172"/>
        <v>"WELLSTON CITY SCHOOLS"</v>
      </c>
      <c r="E5531" t="s">
        <v>2743</v>
      </c>
      <c r="F5531" t="s">
        <v>2</v>
      </c>
      <c r="G5531" s="8" t="s">
        <v>2744</v>
      </c>
      <c r="H5531" s="8" t="str">
        <f t="shared" si="173"/>
        <v>"C251"</v>
      </c>
      <c r="I5531" s="8"/>
      <c r="J5531" t="s">
        <v>2742</v>
      </c>
      <c r="K5531" s="3" t="s">
        <v>1896</v>
      </c>
      <c r="L5531" t="s">
        <v>2742</v>
      </c>
      <c r="M5531" s="3" t="s">
        <v>1897</v>
      </c>
      <c r="N5531" t="s">
        <v>2742</v>
      </c>
    </row>
    <row r="5532" spans="1:14" x14ac:dyDescent="0.2">
      <c r="A5532" t="s">
        <v>2740</v>
      </c>
      <c r="B5532" t="s">
        <v>2732</v>
      </c>
      <c r="C5532" s="8" t="s">
        <v>2741</v>
      </c>
      <c r="D5532" t="str">
        <f t="shared" si="172"/>
        <v>"WESTLAKE CITY SCHOOLS"</v>
      </c>
      <c r="E5532" t="s">
        <v>2743</v>
      </c>
      <c r="F5532" t="s">
        <v>2</v>
      </c>
      <c r="G5532" s="8" t="s">
        <v>2744</v>
      </c>
      <c r="H5532" s="8" t="str">
        <f t="shared" si="173"/>
        <v>"C252"</v>
      </c>
      <c r="I5532" s="8"/>
      <c r="J5532" t="s">
        <v>2742</v>
      </c>
      <c r="K5532" s="3" t="s">
        <v>1898</v>
      </c>
      <c r="L5532" t="s">
        <v>2742</v>
      </c>
      <c r="M5532" s="3" t="s">
        <v>1899</v>
      </c>
      <c r="N5532" t="s">
        <v>2742</v>
      </c>
    </row>
    <row r="5533" spans="1:14" x14ac:dyDescent="0.2">
      <c r="A5533" t="s">
        <v>2740</v>
      </c>
      <c r="B5533" t="s">
        <v>2732</v>
      </c>
      <c r="C5533" s="8" t="s">
        <v>2741</v>
      </c>
      <c r="D5533" t="str">
        <f t="shared" si="172"/>
        <v>"WHITEHALL CITY SCHOOLS"</v>
      </c>
      <c r="E5533" t="s">
        <v>2743</v>
      </c>
      <c r="F5533" t="s">
        <v>2</v>
      </c>
      <c r="G5533" s="8" t="s">
        <v>2744</v>
      </c>
      <c r="H5533" s="8" t="str">
        <f t="shared" si="173"/>
        <v>"C254"</v>
      </c>
      <c r="I5533" s="8"/>
      <c r="J5533" t="s">
        <v>2742</v>
      </c>
      <c r="K5533" s="3" t="s">
        <v>1900</v>
      </c>
      <c r="L5533" t="s">
        <v>2742</v>
      </c>
      <c r="M5533" s="3" t="s">
        <v>1901</v>
      </c>
      <c r="N5533" t="s">
        <v>2742</v>
      </c>
    </row>
    <row r="5534" spans="1:14" x14ac:dyDescent="0.2">
      <c r="A5534" t="s">
        <v>2740</v>
      </c>
      <c r="B5534" t="s">
        <v>2732</v>
      </c>
      <c r="C5534" s="8" t="s">
        <v>2741</v>
      </c>
      <c r="D5534" t="str">
        <f t="shared" si="172"/>
        <v>"WICKLIFFE CITY SCHOOLS"</v>
      </c>
      <c r="E5534" t="s">
        <v>2743</v>
      </c>
      <c r="F5534" t="s">
        <v>2</v>
      </c>
      <c r="G5534" s="8" t="s">
        <v>2744</v>
      </c>
      <c r="H5534" s="8" t="str">
        <f t="shared" si="173"/>
        <v>"C255"</v>
      </c>
      <c r="I5534" s="8"/>
      <c r="J5534" t="s">
        <v>2742</v>
      </c>
      <c r="K5534" s="3" t="s">
        <v>1902</v>
      </c>
      <c r="L5534" t="s">
        <v>2742</v>
      </c>
      <c r="M5534" s="3" t="s">
        <v>1903</v>
      </c>
      <c r="N5534" t="s">
        <v>2742</v>
      </c>
    </row>
    <row r="5535" spans="1:14" x14ac:dyDescent="0.2">
      <c r="A5535" t="s">
        <v>2740</v>
      </c>
      <c r="B5535" t="s">
        <v>2732</v>
      </c>
      <c r="C5535" s="8" t="s">
        <v>2741</v>
      </c>
      <c r="D5535" t="str">
        <f t="shared" si="172"/>
        <v>"WILLARD CITY SCHOOLS"</v>
      </c>
      <c r="E5535" t="s">
        <v>2743</v>
      </c>
      <c r="F5535" t="s">
        <v>2</v>
      </c>
      <c r="G5535" s="8" t="s">
        <v>2744</v>
      </c>
      <c r="H5535" s="8" t="str">
        <f t="shared" si="173"/>
        <v>"C256"</v>
      </c>
      <c r="I5535" s="8"/>
      <c r="J5535" t="s">
        <v>2742</v>
      </c>
      <c r="K5535" s="3" t="s">
        <v>1904</v>
      </c>
      <c r="L5535" t="s">
        <v>2742</v>
      </c>
      <c r="M5535" s="3" t="s">
        <v>1905</v>
      </c>
      <c r="N5535" t="s">
        <v>2742</v>
      </c>
    </row>
    <row r="5536" spans="1:14" x14ac:dyDescent="0.2">
      <c r="A5536" t="s">
        <v>2740</v>
      </c>
      <c r="B5536" t="s">
        <v>2732</v>
      </c>
      <c r="C5536" s="8" t="s">
        <v>2741</v>
      </c>
      <c r="D5536" t="str">
        <f t="shared" si="172"/>
        <v>"WILLOUGHBY-EASTLAKE CITY SCHOOLS"</v>
      </c>
      <c r="E5536" t="s">
        <v>2743</v>
      </c>
      <c r="F5536" t="s">
        <v>2</v>
      </c>
      <c r="G5536" s="8" t="s">
        <v>2744</v>
      </c>
      <c r="H5536" s="8" t="str">
        <f t="shared" si="173"/>
        <v>"C257"</v>
      </c>
      <c r="I5536" s="8"/>
      <c r="J5536" t="s">
        <v>2742</v>
      </c>
      <c r="K5536" s="3" t="s">
        <v>1906</v>
      </c>
      <c r="L5536" t="s">
        <v>2742</v>
      </c>
      <c r="M5536" s="3" t="s">
        <v>1907</v>
      </c>
      <c r="N5536" t="s">
        <v>2742</v>
      </c>
    </row>
    <row r="5537" spans="1:14" x14ac:dyDescent="0.2">
      <c r="A5537" t="s">
        <v>2740</v>
      </c>
      <c r="B5537" t="s">
        <v>2732</v>
      </c>
      <c r="C5537" s="8" t="s">
        <v>2741</v>
      </c>
      <c r="D5537" t="str">
        <f t="shared" si="172"/>
        <v>"WILMINGTON CITY SCHOOLS"</v>
      </c>
      <c r="E5537" t="s">
        <v>2743</v>
      </c>
      <c r="F5537" t="s">
        <v>2</v>
      </c>
      <c r="G5537" s="8" t="s">
        <v>2744</v>
      </c>
      <c r="H5537" s="8" t="str">
        <f t="shared" si="173"/>
        <v>"C259"</v>
      </c>
      <c r="I5537" s="8"/>
      <c r="J5537" t="s">
        <v>2742</v>
      </c>
      <c r="K5537" s="3" t="s">
        <v>1908</v>
      </c>
      <c r="L5537" t="s">
        <v>2742</v>
      </c>
      <c r="M5537" s="3" t="s">
        <v>1909</v>
      </c>
      <c r="N5537" t="s">
        <v>2742</v>
      </c>
    </row>
    <row r="5538" spans="1:14" x14ac:dyDescent="0.2">
      <c r="A5538" t="s">
        <v>2740</v>
      </c>
      <c r="B5538" t="s">
        <v>2732</v>
      </c>
      <c r="C5538" s="8" t="s">
        <v>2741</v>
      </c>
      <c r="D5538" t="str">
        <f t="shared" si="172"/>
        <v>"WOOSTER CITY SCHOOLS"</v>
      </c>
      <c r="E5538" t="s">
        <v>2743</v>
      </c>
      <c r="F5538" t="s">
        <v>2</v>
      </c>
      <c r="G5538" s="8" t="s">
        <v>2744</v>
      </c>
      <c r="H5538" s="8" t="str">
        <f t="shared" si="173"/>
        <v>"C261"</v>
      </c>
      <c r="I5538" s="8"/>
      <c r="J5538" t="s">
        <v>2742</v>
      </c>
      <c r="K5538" s="3" t="s">
        <v>1910</v>
      </c>
      <c r="L5538" t="s">
        <v>2742</v>
      </c>
      <c r="M5538" s="3" t="s">
        <v>1911</v>
      </c>
      <c r="N5538" t="s">
        <v>2742</v>
      </c>
    </row>
    <row r="5539" spans="1:14" x14ac:dyDescent="0.2">
      <c r="A5539" t="s">
        <v>2740</v>
      </c>
      <c r="B5539" t="s">
        <v>2732</v>
      </c>
      <c r="C5539" s="8" t="s">
        <v>2741</v>
      </c>
      <c r="D5539" t="str">
        <f t="shared" si="172"/>
        <v>"WORTHINGTON CITY SCHOOLS"</v>
      </c>
      <c r="E5539" t="s">
        <v>2743</v>
      </c>
      <c r="F5539" t="s">
        <v>2</v>
      </c>
      <c r="G5539" s="8" t="s">
        <v>2744</v>
      </c>
      <c r="H5539" s="8" t="str">
        <f t="shared" si="173"/>
        <v>"C262"</v>
      </c>
      <c r="I5539" s="8"/>
      <c r="J5539" t="s">
        <v>2742</v>
      </c>
      <c r="K5539" s="3" t="s">
        <v>1912</v>
      </c>
      <c r="L5539" t="s">
        <v>2742</v>
      </c>
      <c r="M5539" s="3" t="s">
        <v>1913</v>
      </c>
      <c r="N5539" t="s">
        <v>2742</v>
      </c>
    </row>
    <row r="5540" spans="1:14" x14ac:dyDescent="0.2">
      <c r="A5540" t="s">
        <v>2740</v>
      </c>
      <c r="B5540" t="s">
        <v>2732</v>
      </c>
      <c r="C5540" s="8" t="s">
        <v>2741</v>
      </c>
      <c r="D5540" t="str">
        <f t="shared" si="172"/>
        <v>"WYOMING CITY SCHOOLS"</v>
      </c>
      <c r="E5540" t="s">
        <v>2743</v>
      </c>
      <c r="F5540" t="s">
        <v>2</v>
      </c>
      <c r="G5540" s="8" t="s">
        <v>2744</v>
      </c>
      <c r="H5540" s="8" t="str">
        <f t="shared" si="173"/>
        <v>"C263"</v>
      </c>
      <c r="I5540" s="8"/>
      <c r="J5540" t="s">
        <v>2742</v>
      </c>
      <c r="K5540" s="3" t="s">
        <v>1914</v>
      </c>
      <c r="L5540" t="s">
        <v>2742</v>
      </c>
      <c r="M5540" s="3" t="s">
        <v>1915</v>
      </c>
      <c r="N5540" t="s">
        <v>2742</v>
      </c>
    </row>
    <row r="5541" spans="1:14" x14ac:dyDescent="0.2">
      <c r="A5541" t="s">
        <v>2740</v>
      </c>
      <c r="B5541" t="s">
        <v>2732</v>
      </c>
      <c r="C5541" s="8" t="s">
        <v>2741</v>
      </c>
      <c r="D5541" t="str">
        <f t="shared" si="172"/>
        <v>"XENIA CITY SCHOOLS"</v>
      </c>
      <c r="E5541" t="s">
        <v>2743</v>
      </c>
      <c r="F5541" t="s">
        <v>2</v>
      </c>
      <c r="G5541" s="8" t="s">
        <v>2744</v>
      </c>
      <c r="H5541" s="8" t="str">
        <f t="shared" si="173"/>
        <v>"C265"</v>
      </c>
      <c r="I5541" s="8"/>
      <c r="J5541" t="s">
        <v>2742</v>
      </c>
      <c r="K5541" s="3" t="s">
        <v>1916</v>
      </c>
      <c r="L5541" t="s">
        <v>2742</v>
      </c>
      <c r="M5541" s="3" t="s">
        <v>1917</v>
      </c>
      <c r="N5541" t="s">
        <v>2742</v>
      </c>
    </row>
    <row r="5542" spans="1:14" x14ac:dyDescent="0.2">
      <c r="A5542" t="s">
        <v>2740</v>
      </c>
      <c r="B5542" t="s">
        <v>2732</v>
      </c>
      <c r="C5542" s="8" t="s">
        <v>2741</v>
      </c>
      <c r="D5542" t="str">
        <f t="shared" si="172"/>
        <v>"ZANESVILLE CITY SCHOOLS"</v>
      </c>
      <c r="E5542" t="s">
        <v>2743</v>
      </c>
      <c r="F5542" t="s">
        <v>2</v>
      </c>
      <c r="G5542" s="8" t="s">
        <v>2744</v>
      </c>
      <c r="H5542" s="8" t="str">
        <f t="shared" si="173"/>
        <v>"C269"</v>
      </c>
      <c r="I5542" s="8"/>
      <c r="J5542" t="s">
        <v>2742</v>
      </c>
      <c r="K5542" s="3" t="s">
        <v>1918</v>
      </c>
      <c r="L5542" t="s">
        <v>2742</v>
      </c>
      <c r="M5542" s="3" t="s">
        <v>1919</v>
      </c>
      <c r="N5542" t="s">
        <v>2742</v>
      </c>
    </row>
    <row r="5543" spans="1:14" x14ac:dyDescent="0.2">
      <c r="A5543" t="s">
        <v>2740</v>
      </c>
      <c r="B5543" t="s">
        <v>2732</v>
      </c>
      <c r="C5543" s="8" t="s">
        <v>2741</v>
      </c>
      <c r="D5543" t="str">
        <f t="shared" si="172"/>
        <v>"MENLO PARK ACADEMY"</v>
      </c>
      <c r="E5543" t="s">
        <v>2743</v>
      </c>
      <c r="F5543" t="s">
        <v>2</v>
      </c>
      <c r="G5543" s="8" t="s">
        <v>2744</v>
      </c>
      <c r="H5543" s="8" t="str">
        <f t="shared" si="173"/>
        <v>"D006"</v>
      </c>
      <c r="I5543" s="8"/>
      <c r="J5543" t="s">
        <v>2742</v>
      </c>
      <c r="K5543" s="3" t="s">
        <v>1920</v>
      </c>
      <c r="L5543" t="s">
        <v>2742</v>
      </c>
      <c r="M5543" s="3" t="s">
        <v>1921</v>
      </c>
      <c r="N5543" t="s">
        <v>2742</v>
      </c>
    </row>
    <row r="5544" spans="1:14" x14ac:dyDescent="0.2">
      <c r="A5544" t="s">
        <v>2740</v>
      </c>
      <c r="B5544" t="s">
        <v>2732</v>
      </c>
      <c r="C5544" s="8" t="s">
        <v>2741</v>
      </c>
      <c r="D5544" t="str">
        <f t="shared" si="172"/>
        <v>"CONSTELLATION MADISON COMM ELEM"</v>
      </c>
      <c r="E5544" t="s">
        <v>2743</v>
      </c>
      <c r="F5544" t="s">
        <v>2</v>
      </c>
      <c r="G5544" s="8" t="s">
        <v>2744</v>
      </c>
      <c r="H5544" s="8" t="str">
        <f t="shared" si="173"/>
        <v>"D007"</v>
      </c>
      <c r="I5544" s="8"/>
      <c r="J5544" t="s">
        <v>2742</v>
      </c>
      <c r="K5544" s="3" t="s">
        <v>1922</v>
      </c>
      <c r="L5544" t="s">
        <v>2742</v>
      </c>
      <c r="M5544" s="3" t="s">
        <v>1923</v>
      </c>
      <c r="N5544" t="s">
        <v>2742</v>
      </c>
    </row>
    <row r="5545" spans="1:14" x14ac:dyDescent="0.2">
      <c r="A5545" t="s">
        <v>2740</v>
      </c>
      <c r="B5545" t="s">
        <v>2732</v>
      </c>
      <c r="C5545" s="8" t="s">
        <v>2741</v>
      </c>
      <c r="D5545" t="str">
        <f t="shared" si="172"/>
        <v>"LORAIN COMMUNITY MIDDLE SCHOOL"</v>
      </c>
      <c r="E5545" t="s">
        <v>2743</v>
      </c>
      <c r="F5545" t="s">
        <v>2</v>
      </c>
      <c r="G5545" s="8" t="s">
        <v>2744</v>
      </c>
      <c r="H5545" s="8" t="str">
        <f t="shared" si="173"/>
        <v>"D008"</v>
      </c>
      <c r="I5545" s="8"/>
      <c r="J5545" t="s">
        <v>2742</v>
      </c>
      <c r="K5545" s="3" t="s">
        <v>1924</v>
      </c>
      <c r="L5545" t="s">
        <v>2742</v>
      </c>
      <c r="M5545" s="3" t="s">
        <v>1925</v>
      </c>
      <c r="N5545" t="s">
        <v>2742</v>
      </c>
    </row>
    <row r="5546" spans="1:14" x14ac:dyDescent="0.2">
      <c r="A5546" t="s">
        <v>2740</v>
      </c>
      <c r="B5546" t="s">
        <v>2732</v>
      </c>
      <c r="C5546" s="8" t="s">
        <v>2741</v>
      </c>
      <c r="D5546" t="str">
        <f t="shared" si="172"/>
        <v>"WINTERFIELD VENTURE ACADEMY"</v>
      </c>
      <c r="E5546" t="s">
        <v>2743</v>
      </c>
      <c r="F5546" t="s">
        <v>2</v>
      </c>
      <c r="G5546" s="8" t="s">
        <v>2744</v>
      </c>
      <c r="H5546" s="8" t="str">
        <f t="shared" si="173"/>
        <v>"D012"</v>
      </c>
      <c r="I5546" s="8"/>
      <c r="J5546" t="s">
        <v>2742</v>
      </c>
      <c r="K5546" s="3" t="s">
        <v>1926</v>
      </c>
      <c r="L5546" t="s">
        <v>2742</v>
      </c>
      <c r="M5546" s="3" t="s">
        <v>1927</v>
      </c>
      <c r="N5546" t="s">
        <v>2742</v>
      </c>
    </row>
    <row r="5547" spans="1:14" x14ac:dyDescent="0.2">
      <c r="A5547" t="s">
        <v>2740</v>
      </c>
      <c r="B5547" t="s">
        <v>2732</v>
      </c>
      <c r="C5547" s="8" t="s">
        <v>2741</v>
      </c>
      <c r="D5547" t="str">
        <f t="shared" si="172"/>
        <v>"ORION ACADEMY"</v>
      </c>
      <c r="E5547" t="s">
        <v>2743</v>
      </c>
      <c r="F5547" t="s">
        <v>2</v>
      </c>
      <c r="G5547" s="8" t="s">
        <v>2744</v>
      </c>
      <c r="H5547" s="8" t="str">
        <f t="shared" si="173"/>
        <v>"D013"</v>
      </c>
      <c r="I5547" s="8"/>
      <c r="J5547" t="s">
        <v>2742</v>
      </c>
      <c r="K5547" s="3" t="s">
        <v>1928</v>
      </c>
      <c r="L5547" t="s">
        <v>2742</v>
      </c>
      <c r="M5547" s="3" t="s">
        <v>1929</v>
      </c>
      <c r="N5547" t="s">
        <v>2742</v>
      </c>
    </row>
    <row r="5548" spans="1:14" x14ac:dyDescent="0.2">
      <c r="A5548" t="s">
        <v>2740</v>
      </c>
      <c r="B5548" t="s">
        <v>2732</v>
      </c>
      <c r="C5548" s="8" t="s">
        <v>2741</v>
      </c>
      <c r="D5548" t="str">
        <f t="shared" si="172"/>
        <v>"PINNACLE ACADEMY"</v>
      </c>
      <c r="E5548" t="s">
        <v>2743</v>
      </c>
      <c r="F5548" t="s">
        <v>2</v>
      </c>
      <c r="G5548" s="8" t="s">
        <v>2744</v>
      </c>
      <c r="H5548" s="8" t="str">
        <f t="shared" si="173"/>
        <v>"D014"</v>
      </c>
      <c r="I5548" s="8"/>
      <c r="J5548" t="s">
        <v>2742</v>
      </c>
      <c r="K5548" s="3" t="s">
        <v>1930</v>
      </c>
      <c r="L5548" t="s">
        <v>2742</v>
      </c>
      <c r="M5548" s="3" t="s">
        <v>1931</v>
      </c>
      <c r="N5548" t="s">
        <v>2742</v>
      </c>
    </row>
    <row r="5549" spans="1:14" x14ac:dyDescent="0.2">
      <c r="A5549" t="s">
        <v>2740</v>
      </c>
      <c r="B5549" t="s">
        <v>2732</v>
      </c>
      <c r="C5549" s="8" t="s">
        <v>2741</v>
      </c>
      <c r="D5549" t="str">
        <f t="shared" si="172"/>
        <v>"APEX CHARTER ACADEMY"</v>
      </c>
      <c r="E5549" t="s">
        <v>2743</v>
      </c>
      <c r="F5549" t="s">
        <v>2</v>
      </c>
      <c r="G5549" s="8" t="s">
        <v>2744</v>
      </c>
      <c r="H5549" s="8" t="str">
        <f t="shared" si="173"/>
        <v>"D015"</v>
      </c>
      <c r="I5549" s="8"/>
      <c r="J5549" t="s">
        <v>2742</v>
      </c>
      <c r="K5549" s="3" t="s">
        <v>1932</v>
      </c>
      <c r="L5549" t="s">
        <v>2742</v>
      </c>
      <c r="M5549" s="3" t="s">
        <v>1933</v>
      </c>
      <c r="N5549" t="s">
        <v>2742</v>
      </c>
    </row>
    <row r="5550" spans="1:14" x14ac:dyDescent="0.2">
      <c r="A5550" t="s">
        <v>2740</v>
      </c>
      <c r="B5550" t="s">
        <v>2732</v>
      </c>
      <c r="C5550" s="8" t="s">
        <v>2741</v>
      </c>
      <c r="D5550" t="str">
        <f t="shared" si="172"/>
        <v>"NORTHLAND PREP AND FITNESS"</v>
      </c>
      <c r="E5550" t="s">
        <v>2743</v>
      </c>
      <c r="F5550" t="s">
        <v>2</v>
      </c>
      <c r="G5550" s="8" t="s">
        <v>2744</v>
      </c>
      <c r="H5550" s="8" t="str">
        <f t="shared" si="173"/>
        <v>"D019"</v>
      </c>
      <c r="I5550" s="8"/>
      <c r="J5550" t="s">
        <v>2742</v>
      </c>
      <c r="K5550" s="3" t="s">
        <v>1934</v>
      </c>
      <c r="L5550" t="s">
        <v>2742</v>
      </c>
      <c r="M5550" s="3" t="s">
        <v>1935</v>
      </c>
      <c r="N5550" t="s">
        <v>2742</v>
      </c>
    </row>
    <row r="5551" spans="1:14" x14ac:dyDescent="0.2">
      <c r="A5551" t="s">
        <v>2740</v>
      </c>
      <c r="B5551" t="s">
        <v>2732</v>
      </c>
      <c r="C5551" s="8" t="s">
        <v>2741</v>
      </c>
      <c r="D5551" t="str">
        <f t="shared" si="172"/>
        <v>"SPRINGFIELD PREP AND FITNESS"</v>
      </c>
      <c r="E5551" t="s">
        <v>2743</v>
      </c>
      <c r="F5551" t="s">
        <v>2</v>
      </c>
      <c r="G5551" s="8" t="s">
        <v>2744</v>
      </c>
      <c r="H5551" s="8" t="str">
        <f t="shared" si="173"/>
        <v>"D020"</v>
      </c>
      <c r="I5551" s="8"/>
      <c r="J5551" t="s">
        <v>2742</v>
      </c>
      <c r="K5551" s="3" t="s">
        <v>1936</v>
      </c>
      <c r="L5551" t="s">
        <v>2742</v>
      </c>
      <c r="M5551" s="3" t="s">
        <v>1937</v>
      </c>
      <c r="N5551" t="s">
        <v>2742</v>
      </c>
    </row>
    <row r="5552" spans="1:14" x14ac:dyDescent="0.2">
      <c r="A5552" t="s">
        <v>2740</v>
      </c>
      <c r="B5552" t="s">
        <v>2732</v>
      </c>
      <c r="C5552" s="8" t="s">
        <v>2741</v>
      </c>
      <c r="D5552" t="str">
        <f t="shared" si="172"/>
        <v>"WHITEHALL PREP AND FITNESS"</v>
      </c>
      <c r="E5552" t="s">
        <v>2743</v>
      </c>
      <c r="F5552" t="s">
        <v>2</v>
      </c>
      <c r="G5552" s="8" t="s">
        <v>2744</v>
      </c>
      <c r="H5552" s="8" t="str">
        <f t="shared" si="173"/>
        <v>"D021"</v>
      </c>
      <c r="I5552" s="8"/>
      <c r="J5552" t="s">
        <v>2742</v>
      </c>
      <c r="K5552" s="3" t="s">
        <v>1938</v>
      </c>
      <c r="L5552" t="s">
        <v>2742</v>
      </c>
      <c r="M5552" s="3" t="s">
        <v>1939</v>
      </c>
      <c r="N5552" t="s">
        <v>2742</v>
      </c>
    </row>
    <row r="5553" spans="1:14" x14ac:dyDescent="0.2">
      <c r="A5553" t="s">
        <v>2740</v>
      </c>
      <c r="B5553" t="s">
        <v>2732</v>
      </c>
      <c r="C5553" s="8" t="s">
        <v>2741</v>
      </c>
      <c r="D5553" t="str">
        <f t="shared" si="172"/>
        <v>"EMERSON ACADEMY OF DAYTON"</v>
      </c>
      <c r="E5553" t="s">
        <v>2743</v>
      </c>
      <c r="F5553" t="s">
        <v>2</v>
      </c>
      <c r="G5553" s="8" t="s">
        <v>2744</v>
      </c>
      <c r="H5553" s="8" t="str">
        <f t="shared" si="173"/>
        <v>"D022"</v>
      </c>
      <c r="I5553" s="8"/>
      <c r="J5553" t="s">
        <v>2742</v>
      </c>
      <c r="K5553" s="3" t="s">
        <v>1940</v>
      </c>
      <c r="L5553" t="s">
        <v>2742</v>
      </c>
      <c r="M5553" s="3" t="s">
        <v>1941</v>
      </c>
      <c r="N5553" t="s">
        <v>2742</v>
      </c>
    </row>
    <row r="5554" spans="1:14" x14ac:dyDescent="0.2">
      <c r="A5554" t="s">
        <v>2740</v>
      </c>
      <c r="B5554" t="s">
        <v>2732</v>
      </c>
      <c r="C5554" s="8" t="s">
        <v>2741</v>
      </c>
      <c r="D5554" t="str">
        <f t="shared" si="172"/>
        <v>"A PLUS ARTS ACADEMY"</v>
      </c>
      <c r="E5554" t="s">
        <v>2743</v>
      </c>
      <c r="F5554" t="s">
        <v>2</v>
      </c>
      <c r="G5554" s="8" t="s">
        <v>2744</v>
      </c>
      <c r="H5554" s="8" t="str">
        <f t="shared" si="173"/>
        <v>"D023"</v>
      </c>
      <c r="I5554" s="8"/>
      <c r="J5554" t="s">
        <v>2742</v>
      </c>
      <c r="K5554" s="3" t="s">
        <v>1942</v>
      </c>
      <c r="L5554" t="s">
        <v>2742</v>
      </c>
      <c r="M5554" s="3" t="s">
        <v>1943</v>
      </c>
      <c r="N5554" t="s">
        <v>2742</v>
      </c>
    </row>
    <row r="5555" spans="1:14" x14ac:dyDescent="0.2">
      <c r="A5555" t="s">
        <v>2740</v>
      </c>
      <c r="B5555" t="s">
        <v>2732</v>
      </c>
      <c r="C5555" s="8" t="s">
        <v>2741</v>
      </c>
      <c r="D5555" t="str">
        <f t="shared" si="172"/>
        <v>"COLUMBUS ARTS AND TECH ACADEMY"</v>
      </c>
      <c r="E5555" t="s">
        <v>2743</v>
      </c>
      <c r="F5555" t="s">
        <v>2</v>
      </c>
      <c r="G5555" s="8" t="s">
        <v>2744</v>
      </c>
      <c r="H5555" s="8" t="str">
        <f t="shared" si="173"/>
        <v>"D025"</v>
      </c>
      <c r="I5555" s="8"/>
      <c r="J5555" t="s">
        <v>2742</v>
      </c>
      <c r="K5555" s="3" t="s">
        <v>1944</v>
      </c>
      <c r="L5555" t="s">
        <v>2742</v>
      </c>
      <c r="M5555" s="3" t="s">
        <v>1945</v>
      </c>
      <c r="N5555" t="s">
        <v>2742</v>
      </c>
    </row>
    <row r="5556" spans="1:14" x14ac:dyDescent="0.2">
      <c r="A5556" t="s">
        <v>2740</v>
      </c>
      <c r="B5556" t="s">
        <v>2732</v>
      </c>
      <c r="C5556" s="8" t="s">
        <v>2741</v>
      </c>
      <c r="D5556" t="str">
        <f t="shared" si="172"/>
        <v>"COLS HUMANITIES ARTS AND TECH ACAD"</v>
      </c>
      <c r="E5556" t="s">
        <v>2743</v>
      </c>
      <c r="F5556" t="s">
        <v>2</v>
      </c>
      <c r="G5556" s="8" t="s">
        <v>2744</v>
      </c>
      <c r="H5556" s="8" t="str">
        <f t="shared" si="173"/>
        <v>"D026"</v>
      </c>
      <c r="I5556" s="8"/>
      <c r="J5556" t="s">
        <v>2742</v>
      </c>
      <c r="K5556" s="3" t="s">
        <v>1946</v>
      </c>
      <c r="L5556" t="s">
        <v>2742</v>
      </c>
      <c r="M5556" s="3" t="s">
        <v>1947</v>
      </c>
      <c r="N5556" t="s">
        <v>2742</v>
      </c>
    </row>
    <row r="5557" spans="1:14" x14ac:dyDescent="0.2">
      <c r="A5557" t="s">
        <v>2740</v>
      </c>
      <c r="B5557" t="s">
        <v>2732</v>
      </c>
      <c r="C5557" s="8" t="s">
        <v>2741</v>
      </c>
      <c r="D5557" t="str">
        <f t="shared" si="172"/>
        <v>"COLUMBUS PREPARATORY ACADEMY"</v>
      </c>
      <c r="E5557" t="s">
        <v>2743</v>
      </c>
      <c r="F5557" t="s">
        <v>2</v>
      </c>
      <c r="G5557" s="8" t="s">
        <v>2744</v>
      </c>
      <c r="H5557" s="8" t="str">
        <f t="shared" si="173"/>
        <v>"D027"</v>
      </c>
      <c r="I5557" s="8"/>
      <c r="J5557" t="s">
        <v>2742</v>
      </c>
      <c r="K5557" s="3" t="s">
        <v>1948</v>
      </c>
      <c r="L5557" t="s">
        <v>2742</v>
      </c>
      <c r="M5557" s="3" t="s">
        <v>1949</v>
      </c>
      <c r="N5557" t="s">
        <v>2742</v>
      </c>
    </row>
    <row r="5558" spans="1:14" x14ac:dyDescent="0.2">
      <c r="A5558" t="s">
        <v>2740</v>
      </c>
      <c r="B5558" t="s">
        <v>2732</v>
      </c>
      <c r="C5558" s="8" t="s">
        <v>2741</v>
      </c>
      <c r="D5558" t="str">
        <f t="shared" si="172"/>
        <v>"CANTON HARBOR HIGH SCHOOL"</v>
      </c>
      <c r="E5558" t="s">
        <v>2743</v>
      </c>
      <c r="F5558" t="s">
        <v>2</v>
      </c>
      <c r="G5558" s="8" t="s">
        <v>2744</v>
      </c>
      <c r="H5558" s="8" t="str">
        <f t="shared" si="173"/>
        <v>"D029"</v>
      </c>
      <c r="I5558" s="8"/>
      <c r="J5558" t="s">
        <v>2742</v>
      </c>
      <c r="K5558" s="3" t="s">
        <v>1950</v>
      </c>
      <c r="L5558" t="s">
        <v>2742</v>
      </c>
      <c r="M5558" s="3" t="s">
        <v>1951</v>
      </c>
      <c r="N5558" t="s">
        <v>2742</v>
      </c>
    </row>
    <row r="5559" spans="1:14" x14ac:dyDescent="0.2">
      <c r="A5559" t="s">
        <v>2740</v>
      </c>
      <c r="B5559" t="s">
        <v>2732</v>
      </c>
      <c r="C5559" s="8" t="s">
        <v>2741</v>
      </c>
      <c r="D5559" t="str">
        <f t="shared" si="172"/>
        <v>"SUMMIT ACADEMY-CINCINNATI"</v>
      </c>
      <c r="E5559" t="s">
        <v>2743</v>
      </c>
      <c r="F5559" t="s">
        <v>2</v>
      </c>
      <c r="G5559" s="8" t="s">
        <v>2744</v>
      </c>
      <c r="H5559" s="8" t="str">
        <f t="shared" si="173"/>
        <v>"D030"</v>
      </c>
      <c r="I5559" s="8"/>
      <c r="J5559" t="s">
        <v>2742</v>
      </c>
      <c r="K5559" s="3" t="s">
        <v>1952</v>
      </c>
      <c r="L5559" t="s">
        <v>2742</v>
      </c>
      <c r="M5559" s="3" t="s">
        <v>1953</v>
      </c>
      <c r="N5559" t="s">
        <v>2742</v>
      </c>
    </row>
    <row r="5560" spans="1:14" x14ac:dyDescent="0.2">
      <c r="A5560" t="s">
        <v>2740</v>
      </c>
      <c r="B5560" t="s">
        <v>2732</v>
      </c>
      <c r="C5560" s="8" t="s">
        <v>2741</v>
      </c>
      <c r="D5560" t="str">
        <f t="shared" si="172"/>
        <v>"SUMMIT ACADEMY-COLUMBUS"</v>
      </c>
      <c r="E5560" t="s">
        <v>2743</v>
      </c>
      <c r="F5560" t="s">
        <v>2</v>
      </c>
      <c r="G5560" s="8" t="s">
        <v>2744</v>
      </c>
      <c r="H5560" s="8" t="str">
        <f t="shared" si="173"/>
        <v>"D031"</v>
      </c>
      <c r="I5560" s="8"/>
      <c r="J5560" t="s">
        <v>2742</v>
      </c>
      <c r="K5560" s="3" t="s">
        <v>1954</v>
      </c>
      <c r="L5560" t="s">
        <v>2742</v>
      </c>
      <c r="M5560" s="3" t="s">
        <v>1955</v>
      </c>
      <c r="N5560" t="s">
        <v>2742</v>
      </c>
    </row>
    <row r="5561" spans="1:14" x14ac:dyDescent="0.2">
      <c r="A5561" t="s">
        <v>2740</v>
      </c>
      <c r="B5561" t="s">
        <v>2732</v>
      </c>
      <c r="C5561" s="8" t="s">
        <v>2741</v>
      </c>
      <c r="D5561" t="str">
        <f t="shared" si="172"/>
        <v>"SUMMIT ACADEMY-DAYTON"</v>
      </c>
      <c r="E5561" t="s">
        <v>2743</v>
      </c>
      <c r="F5561" t="s">
        <v>2</v>
      </c>
      <c r="G5561" s="8" t="s">
        <v>2744</v>
      </c>
      <c r="H5561" s="8" t="str">
        <f t="shared" si="173"/>
        <v>"D032"</v>
      </c>
      <c r="I5561" s="8"/>
      <c r="J5561" t="s">
        <v>2742</v>
      </c>
      <c r="K5561" s="3" t="s">
        <v>1956</v>
      </c>
      <c r="L5561" t="s">
        <v>2742</v>
      </c>
      <c r="M5561" s="3" t="s">
        <v>1957</v>
      </c>
      <c r="N5561" t="s">
        <v>2742</v>
      </c>
    </row>
    <row r="5562" spans="1:14" x14ac:dyDescent="0.2">
      <c r="A5562" t="s">
        <v>2740</v>
      </c>
      <c r="B5562" t="s">
        <v>2732</v>
      </c>
      <c r="C5562" s="8" t="s">
        <v>2741</v>
      </c>
      <c r="D5562" t="str">
        <f t="shared" si="172"/>
        <v>"SUMMIT ACADEMY-WARREN"</v>
      </c>
      <c r="E5562" t="s">
        <v>2743</v>
      </c>
      <c r="F5562" t="s">
        <v>2</v>
      </c>
      <c r="G5562" s="8" t="s">
        <v>2744</v>
      </c>
      <c r="H5562" s="8" t="str">
        <f t="shared" si="173"/>
        <v>"D034"</v>
      </c>
      <c r="I5562" s="8"/>
      <c r="J5562" t="s">
        <v>2742</v>
      </c>
      <c r="K5562" s="3" t="s">
        <v>1960</v>
      </c>
      <c r="L5562" t="s">
        <v>2742</v>
      </c>
      <c r="M5562" s="3" t="s">
        <v>1961</v>
      </c>
      <c r="N5562" t="s">
        <v>2742</v>
      </c>
    </row>
    <row r="5563" spans="1:14" x14ac:dyDescent="0.2">
      <c r="A5563" t="s">
        <v>2740</v>
      </c>
      <c r="B5563" t="s">
        <v>2732</v>
      </c>
      <c r="C5563" s="8" t="s">
        <v>2741</v>
      </c>
      <c r="D5563" t="str">
        <f t="shared" si="172"/>
        <v>"BRIDGES COMMUNITY ACADEMY"</v>
      </c>
      <c r="E5563" t="s">
        <v>2743</v>
      </c>
      <c r="F5563" t="s">
        <v>2</v>
      </c>
      <c r="G5563" s="8" t="s">
        <v>2744</v>
      </c>
      <c r="H5563" s="8" t="str">
        <f t="shared" si="173"/>
        <v>"D035"</v>
      </c>
      <c r="I5563" s="8"/>
      <c r="J5563" t="s">
        <v>2742</v>
      </c>
      <c r="K5563" s="3" t="s">
        <v>1962</v>
      </c>
      <c r="L5563" t="s">
        <v>2742</v>
      </c>
      <c r="M5563" s="3" t="s">
        <v>1963</v>
      </c>
      <c r="N5563" t="s">
        <v>2742</v>
      </c>
    </row>
    <row r="5564" spans="1:14" x14ac:dyDescent="0.2">
      <c r="A5564" t="s">
        <v>2740</v>
      </c>
      <c r="B5564" t="s">
        <v>2732</v>
      </c>
      <c r="C5564" s="8" t="s">
        <v>2741</v>
      </c>
      <c r="D5564" t="str">
        <f t="shared" si="172"/>
        <v>"HOPE ACADEMY NORTHWEST CAMPUS"</v>
      </c>
      <c r="E5564" t="s">
        <v>2743</v>
      </c>
      <c r="F5564" t="s">
        <v>2</v>
      </c>
      <c r="G5564" s="8" t="s">
        <v>2744</v>
      </c>
      <c r="H5564" s="8" t="str">
        <f t="shared" si="173"/>
        <v>"D036"</v>
      </c>
      <c r="I5564" s="8"/>
      <c r="J5564" t="s">
        <v>2742</v>
      </c>
      <c r="K5564" s="3" t="s">
        <v>1964</v>
      </c>
      <c r="L5564" t="s">
        <v>2742</v>
      </c>
      <c r="M5564" s="3" t="s">
        <v>1965</v>
      </c>
      <c r="N5564" t="s">
        <v>2742</v>
      </c>
    </row>
    <row r="5565" spans="1:14" x14ac:dyDescent="0.2">
      <c r="A5565" t="s">
        <v>2740</v>
      </c>
      <c r="B5565" t="s">
        <v>2732</v>
      </c>
      <c r="C5565" s="8" t="s">
        <v>2741</v>
      </c>
      <c r="D5565" t="str">
        <f t="shared" si="172"/>
        <v>"SUMMIT ACADEMY SECONDARY-AKRON"</v>
      </c>
      <c r="E5565" t="s">
        <v>2743</v>
      </c>
      <c r="F5565" t="s">
        <v>2</v>
      </c>
      <c r="G5565" s="8" t="s">
        <v>2744</v>
      </c>
      <c r="H5565" s="8" t="str">
        <f t="shared" si="173"/>
        <v>"D039"</v>
      </c>
      <c r="I5565" s="8"/>
      <c r="J5565" t="s">
        <v>2742</v>
      </c>
      <c r="K5565" s="3" t="s">
        <v>1966</v>
      </c>
      <c r="L5565" t="s">
        <v>2742</v>
      </c>
      <c r="M5565" s="3" t="s">
        <v>1967</v>
      </c>
      <c r="N5565" t="s">
        <v>2742</v>
      </c>
    </row>
    <row r="5566" spans="1:14" x14ac:dyDescent="0.2">
      <c r="A5566" t="s">
        <v>2740</v>
      </c>
      <c r="B5566" t="s">
        <v>2732</v>
      </c>
      <c r="C5566" s="8" t="s">
        <v>2741</v>
      </c>
      <c r="D5566" t="str">
        <f t="shared" si="172"/>
        <v>"SUMMIT ACADEMY SECONDARY-CANTON"</v>
      </c>
      <c r="E5566" t="s">
        <v>2743</v>
      </c>
      <c r="F5566" t="s">
        <v>2</v>
      </c>
      <c r="G5566" s="8" t="s">
        <v>2744</v>
      </c>
      <c r="H5566" s="8" t="str">
        <f t="shared" si="173"/>
        <v>"D040"</v>
      </c>
      <c r="I5566" s="8"/>
      <c r="J5566" t="s">
        <v>2742</v>
      </c>
      <c r="K5566" s="3" t="s">
        <v>1968</v>
      </c>
      <c r="L5566" t="s">
        <v>2742</v>
      </c>
      <c r="M5566" s="3" t="s">
        <v>1969</v>
      </c>
      <c r="N5566" t="s">
        <v>2742</v>
      </c>
    </row>
    <row r="5567" spans="1:14" x14ac:dyDescent="0.2">
      <c r="A5567" t="s">
        <v>2740</v>
      </c>
      <c r="B5567" t="s">
        <v>2732</v>
      </c>
      <c r="C5567" s="8" t="s">
        <v>2741</v>
      </c>
      <c r="D5567" t="str">
        <f t="shared" si="172"/>
        <v>"SUMMIT ACADEMY-TOLEDO"</v>
      </c>
      <c r="E5567" t="s">
        <v>2743</v>
      </c>
      <c r="F5567" t="s">
        <v>2</v>
      </c>
      <c r="G5567" s="8" t="s">
        <v>2744</v>
      </c>
      <c r="H5567" s="8" t="str">
        <f t="shared" si="173"/>
        <v>"D041"</v>
      </c>
      <c r="I5567" s="8"/>
      <c r="J5567" t="s">
        <v>2742</v>
      </c>
      <c r="K5567" s="3" t="s">
        <v>1958</v>
      </c>
      <c r="L5567" t="s">
        <v>2742</v>
      </c>
      <c r="M5567" s="3" t="s">
        <v>1971</v>
      </c>
      <c r="N5567" t="s">
        <v>2742</v>
      </c>
    </row>
    <row r="5568" spans="1:14" x14ac:dyDescent="0.2">
      <c r="A5568" t="s">
        <v>2740</v>
      </c>
      <c r="B5568" t="s">
        <v>2732</v>
      </c>
      <c r="C5568" s="8" t="s">
        <v>2741</v>
      </c>
      <c r="D5568" t="str">
        <f t="shared" si="172"/>
        <v>"SUMMIT ACADEMY SECONDARY-PARMA"</v>
      </c>
      <c r="E5568" t="s">
        <v>2743</v>
      </c>
      <c r="F5568" t="s">
        <v>2</v>
      </c>
      <c r="G5568" s="8" t="s">
        <v>2744</v>
      </c>
      <c r="H5568" s="8" t="str">
        <f t="shared" si="173"/>
        <v>"D042"</v>
      </c>
      <c r="I5568" s="8"/>
      <c r="J5568" t="s">
        <v>2742</v>
      </c>
      <c r="K5568" s="3" t="s">
        <v>1972</v>
      </c>
      <c r="L5568" t="s">
        <v>2742</v>
      </c>
      <c r="M5568" s="3" t="s">
        <v>1973</v>
      </c>
      <c r="N5568" t="s">
        <v>2742</v>
      </c>
    </row>
    <row r="5569" spans="1:14" x14ac:dyDescent="0.2">
      <c r="A5569" t="s">
        <v>2740</v>
      </c>
      <c r="B5569" t="s">
        <v>2732</v>
      </c>
      <c r="C5569" s="8" t="s">
        <v>2741</v>
      </c>
      <c r="D5569" t="str">
        <f t="shared" si="172"/>
        <v>"SUMMIT ACADEMY SECONDARY-"</v>
      </c>
      <c r="E5569" t="s">
        <v>2743</v>
      </c>
      <c r="F5569" t="s">
        <v>2</v>
      </c>
      <c r="G5569" s="8" t="s">
        <v>2744</v>
      </c>
      <c r="H5569" s="8" t="str">
        <f t="shared" si="173"/>
        <v>"D043"</v>
      </c>
      <c r="I5569" s="8"/>
      <c r="J5569" t="s">
        <v>2742</v>
      </c>
      <c r="K5569" s="3" t="s">
        <v>1974</v>
      </c>
      <c r="L5569" t="s">
        <v>2742</v>
      </c>
      <c r="M5569" s="3" t="s">
        <v>1975</v>
      </c>
      <c r="N5569" t="s">
        <v>2742</v>
      </c>
    </row>
    <row r="5570" spans="1:14" x14ac:dyDescent="0.2">
      <c r="A5570" t="s">
        <v>2740</v>
      </c>
      <c r="B5570" t="s">
        <v>2732</v>
      </c>
      <c r="C5570" s="8" t="s">
        <v>2741</v>
      </c>
      <c r="D5570" t="str">
        <f t="shared" ref="D5570:D5633" si="174">_xlfn.TEXTJOIN(,,J5570:L5570)</f>
        <v>"HEIR FORCE COMMUNITY SCHOOL"</v>
      </c>
      <c r="E5570" t="s">
        <v>2743</v>
      </c>
      <c r="F5570" t="s">
        <v>2</v>
      </c>
      <c r="G5570" s="8" t="s">
        <v>2744</v>
      </c>
      <c r="H5570" s="8" t="str">
        <f t="shared" ref="H5570:H5633" si="175">_xlfn.TEXTJOIN(,,L5570:N5570)</f>
        <v>"D044"</v>
      </c>
      <c r="I5570" s="8"/>
      <c r="J5570" t="s">
        <v>2742</v>
      </c>
      <c r="K5570" s="3" t="s">
        <v>1976</v>
      </c>
      <c r="L5570" t="s">
        <v>2742</v>
      </c>
      <c r="M5570" s="3" t="s">
        <v>1977</v>
      </c>
      <c r="N5570" t="s">
        <v>2742</v>
      </c>
    </row>
    <row r="5571" spans="1:14" x14ac:dyDescent="0.2">
      <c r="A5571" t="s">
        <v>2740</v>
      </c>
      <c r="B5571" t="s">
        <v>2732</v>
      </c>
      <c r="C5571" s="8" t="s">
        <v>2741</v>
      </c>
      <c r="D5571" t="str">
        <f t="shared" si="174"/>
        <v>"WILDWOOD ENVIRONMENTAL ACADEMY"</v>
      </c>
      <c r="E5571" t="s">
        <v>2743</v>
      </c>
      <c r="F5571" t="s">
        <v>2</v>
      </c>
      <c r="G5571" s="8" t="s">
        <v>2744</v>
      </c>
      <c r="H5571" s="8" t="str">
        <f t="shared" si="175"/>
        <v>"D046"</v>
      </c>
      <c r="I5571" s="8"/>
      <c r="J5571" t="s">
        <v>2742</v>
      </c>
      <c r="K5571" s="3" t="s">
        <v>1978</v>
      </c>
      <c r="L5571" t="s">
        <v>2742</v>
      </c>
      <c r="M5571" s="3" t="s">
        <v>1979</v>
      </c>
      <c r="N5571" t="s">
        <v>2742</v>
      </c>
    </row>
    <row r="5572" spans="1:14" x14ac:dyDescent="0.2">
      <c r="A5572" t="s">
        <v>2740</v>
      </c>
      <c r="B5572" t="s">
        <v>2732</v>
      </c>
      <c r="C5572" s="8" t="s">
        <v>2741</v>
      </c>
      <c r="D5572" t="str">
        <f t="shared" si="174"/>
        <v>"BUCKEYE ONLINE SCHOOL FOR SUCCESS"</v>
      </c>
      <c r="E5572" t="s">
        <v>2743</v>
      </c>
      <c r="F5572" t="s">
        <v>2</v>
      </c>
      <c r="G5572" s="8" t="s">
        <v>2744</v>
      </c>
      <c r="H5572" s="8" t="str">
        <f t="shared" si="175"/>
        <v>"D051"</v>
      </c>
      <c r="I5572" s="8"/>
      <c r="J5572" t="s">
        <v>2742</v>
      </c>
      <c r="K5572" s="3" t="s">
        <v>1980</v>
      </c>
      <c r="L5572" t="s">
        <v>2742</v>
      </c>
      <c r="M5572" s="3" t="s">
        <v>1981</v>
      </c>
      <c r="N5572" t="s">
        <v>2742</v>
      </c>
    </row>
    <row r="5573" spans="1:14" x14ac:dyDescent="0.2">
      <c r="A5573" t="s">
        <v>2740</v>
      </c>
      <c r="B5573" t="s">
        <v>2732</v>
      </c>
      <c r="C5573" s="8" t="s">
        <v>2741</v>
      </c>
      <c r="D5573" t="str">
        <f t="shared" si="174"/>
        <v>"KING ACADEMY COMMUNITY SCHOOL"</v>
      </c>
      <c r="E5573" t="s">
        <v>2743</v>
      </c>
      <c r="F5573" t="s">
        <v>2</v>
      </c>
      <c r="G5573" s="8" t="s">
        <v>2744</v>
      </c>
      <c r="H5573" s="8" t="str">
        <f t="shared" si="175"/>
        <v>"D053"</v>
      </c>
      <c r="I5573" s="8"/>
      <c r="J5573" t="s">
        <v>2742</v>
      </c>
      <c r="K5573" s="3" t="s">
        <v>1984</v>
      </c>
      <c r="L5573" t="s">
        <v>2742</v>
      </c>
      <c r="M5573" s="3" t="s">
        <v>1985</v>
      </c>
      <c r="N5573" t="s">
        <v>2742</v>
      </c>
    </row>
    <row r="5574" spans="1:14" x14ac:dyDescent="0.2">
      <c r="A5574" t="s">
        <v>2740</v>
      </c>
      <c r="B5574" t="s">
        <v>2732</v>
      </c>
      <c r="C5574" s="8" t="s">
        <v>2741</v>
      </c>
      <c r="D5574" t="str">
        <f t="shared" si="174"/>
        <v>"CASTLE ACADEMY"</v>
      </c>
      <c r="E5574" t="s">
        <v>2743</v>
      </c>
      <c r="F5574" t="s">
        <v>2</v>
      </c>
      <c r="G5574" s="8" t="s">
        <v>2744</v>
      </c>
      <c r="H5574" s="8" t="str">
        <f t="shared" si="175"/>
        <v>"D058"</v>
      </c>
      <c r="I5574" s="8"/>
      <c r="J5574" t="s">
        <v>2742</v>
      </c>
      <c r="K5574" s="3" t="s">
        <v>1986</v>
      </c>
      <c r="L5574" t="s">
        <v>2742</v>
      </c>
      <c r="M5574" s="3" t="s">
        <v>1987</v>
      </c>
      <c r="N5574" t="s">
        <v>2742</v>
      </c>
    </row>
    <row r="5575" spans="1:14" x14ac:dyDescent="0.2">
      <c r="A5575" t="s">
        <v>2740</v>
      </c>
      <c r="B5575" t="s">
        <v>2732</v>
      </c>
      <c r="C5575" s="8" t="s">
        <v>2741</v>
      </c>
      <c r="D5575" t="str">
        <f t="shared" si="174"/>
        <v>"LIFE SKILLS CTR-SOUTHEAST COLS"</v>
      </c>
      <c r="E5575" t="s">
        <v>2743</v>
      </c>
      <c r="F5575" t="s">
        <v>2</v>
      </c>
      <c r="G5575" s="8" t="s">
        <v>2744</v>
      </c>
      <c r="H5575" s="8" t="str">
        <f t="shared" si="175"/>
        <v>"D060"</v>
      </c>
      <c r="I5575" s="8"/>
      <c r="J5575" t="s">
        <v>2742</v>
      </c>
      <c r="K5575" s="3" t="s">
        <v>1988</v>
      </c>
      <c r="L5575" t="s">
        <v>2742</v>
      </c>
      <c r="M5575" s="3" t="s">
        <v>1989</v>
      </c>
      <c r="N5575" t="s">
        <v>2742</v>
      </c>
    </row>
    <row r="5576" spans="1:14" x14ac:dyDescent="0.2">
      <c r="A5576" t="s">
        <v>2740</v>
      </c>
      <c r="B5576" t="s">
        <v>2732</v>
      </c>
      <c r="C5576" s="8" t="s">
        <v>2741</v>
      </c>
      <c r="D5576" t="str">
        <f t="shared" si="174"/>
        <v>"CONSTELLATION STOCKYARD COMM ELEM"</v>
      </c>
      <c r="E5576" t="s">
        <v>2743</v>
      </c>
      <c r="F5576" t="s">
        <v>2</v>
      </c>
      <c r="G5576" s="8" t="s">
        <v>2744</v>
      </c>
      <c r="H5576" s="8" t="str">
        <f t="shared" si="175"/>
        <v>"D061"</v>
      </c>
      <c r="I5576" s="8"/>
      <c r="J5576" t="s">
        <v>2742</v>
      </c>
      <c r="K5576" s="3" t="s">
        <v>1990</v>
      </c>
      <c r="L5576" t="s">
        <v>2742</v>
      </c>
      <c r="M5576" s="3" t="s">
        <v>1991</v>
      </c>
      <c r="N5576" t="s">
        <v>2742</v>
      </c>
    </row>
    <row r="5577" spans="1:14" x14ac:dyDescent="0.2">
      <c r="A5577" t="s">
        <v>2740</v>
      </c>
      <c r="B5577" t="s">
        <v>2732</v>
      </c>
      <c r="C5577" s="8" t="s">
        <v>2741</v>
      </c>
      <c r="D5577" t="str">
        <f t="shared" si="174"/>
        <v>"OAKSTONE COMMUNITY SCHOOL"</v>
      </c>
      <c r="E5577" t="s">
        <v>2743</v>
      </c>
      <c r="F5577" t="s">
        <v>2</v>
      </c>
      <c r="G5577" s="8" t="s">
        <v>2744</v>
      </c>
      <c r="H5577" s="8" t="str">
        <f t="shared" si="175"/>
        <v>"D068"</v>
      </c>
      <c r="I5577" s="8"/>
      <c r="J5577" t="s">
        <v>2742</v>
      </c>
      <c r="K5577" s="3" t="s">
        <v>1998</v>
      </c>
      <c r="L5577" t="s">
        <v>2742</v>
      </c>
      <c r="M5577" s="3" t="s">
        <v>1999</v>
      </c>
      <c r="N5577" t="s">
        <v>2742</v>
      </c>
    </row>
    <row r="5578" spans="1:14" x14ac:dyDescent="0.2">
      <c r="A5578" t="s">
        <v>2740</v>
      </c>
      <c r="B5578" t="s">
        <v>2732</v>
      </c>
      <c r="C5578" s="8" t="s">
        <v>2741</v>
      </c>
      <c r="D5578" t="str">
        <f t="shared" si="174"/>
        <v>"LIFE SKILLS CTR-DAYTON"</v>
      </c>
      <c r="E5578" t="s">
        <v>2743</v>
      </c>
      <c r="F5578" t="s">
        <v>2</v>
      </c>
      <c r="G5578" s="8" t="s">
        <v>2744</v>
      </c>
      <c r="H5578" s="8" t="str">
        <f t="shared" si="175"/>
        <v>"D080"</v>
      </c>
      <c r="I5578" s="8"/>
      <c r="J5578" t="s">
        <v>2742</v>
      </c>
      <c r="K5578" s="3" t="s">
        <v>2002</v>
      </c>
      <c r="L5578" t="s">
        <v>2742</v>
      </c>
      <c r="M5578" s="3" t="s">
        <v>2003</v>
      </c>
      <c r="N5578" t="s">
        <v>2742</v>
      </c>
    </row>
    <row r="5579" spans="1:14" x14ac:dyDescent="0.2">
      <c r="A5579" t="s">
        <v>2740</v>
      </c>
      <c r="B5579" t="s">
        <v>2732</v>
      </c>
      <c r="C5579" s="8" t="s">
        <v>2741</v>
      </c>
      <c r="D5579" t="str">
        <f t="shared" si="174"/>
        <v>"HORIZON SCIENCE ACADEMY CINCINNATI"</v>
      </c>
      <c r="E5579" t="s">
        <v>2743</v>
      </c>
      <c r="F5579" t="s">
        <v>2</v>
      </c>
      <c r="G5579" s="8" t="s">
        <v>2744</v>
      </c>
      <c r="H5579" s="8" t="str">
        <f t="shared" si="175"/>
        <v>"D081"</v>
      </c>
      <c r="I5579" s="8"/>
      <c r="J5579" t="s">
        <v>2742</v>
      </c>
      <c r="K5579" s="3" t="s">
        <v>2004</v>
      </c>
      <c r="L5579" t="s">
        <v>2742</v>
      </c>
      <c r="M5579" s="3" t="s">
        <v>2005</v>
      </c>
      <c r="N5579" t="s">
        <v>2742</v>
      </c>
    </row>
    <row r="5580" spans="1:14" x14ac:dyDescent="0.2">
      <c r="A5580" t="s">
        <v>2740</v>
      </c>
      <c r="B5580" t="s">
        <v>2732</v>
      </c>
      <c r="C5580" s="8" t="s">
        <v>2741</v>
      </c>
      <c r="D5580" t="str">
        <f t="shared" si="174"/>
        <v>"HORIZON SCIENCE ACADEMY DAYTON"</v>
      </c>
      <c r="E5580" t="s">
        <v>2743</v>
      </c>
      <c r="F5580" t="s">
        <v>2</v>
      </c>
      <c r="G5580" s="8" t="s">
        <v>2744</v>
      </c>
      <c r="H5580" s="8" t="str">
        <f t="shared" si="175"/>
        <v>"D082"</v>
      </c>
      <c r="I5580" s="8"/>
      <c r="J5580" t="s">
        <v>2742</v>
      </c>
      <c r="K5580" s="3" t="s">
        <v>2006</v>
      </c>
      <c r="L5580" t="s">
        <v>2742</v>
      </c>
      <c r="M5580" s="3" t="s">
        <v>2007</v>
      </c>
      <c r="N5580" t="s">
        <v>2742</v>
      </c>
    </row>
    <row r="5581" spans="1:14" x14ac:dyDescent="0.2">
      <c r="A5581" t="s">
        <v>2740</v>
      </c>
      <c r="B5581" t="s">
        <v>2732</v>
      </c>
      <c r="C5581" s="8" t="s">
        <v>2741</v>
      </c>
      <c r="D5581" t="str">
        <f t="shared" si="174"/>
        <v>"HORIZON SCIENCE SPRINGFIELD"</v>
      </c>
      <c r="E5581" t="s">
        <v>2743</v>
      </c>
      <c r="F5581" t="s">
        <v>2</v>
      </c>
      <c r="G5581" s="8" t="s">
        <v>2744</v>
      </c>
      <c r="H5581" s="8" t="str">
        <f t="shared" si="175"/>
        <v>"D086"</v>
      </c>
      <c r="I5581" s="8"/>
      <c r="J5581" t="s">
        <v>2742</v>
      </c>
      <c r="K5581" s="3" t="s">
        <v>2008</v>
      </c>
      <c r="L5581" t="s">
        <v>2742</v>
      </c>
      <c r="M5581" s="3" t="s">
        <v>2009</v>
      </c>
      <c r="N5581" t="s">
        <v>2742</v>
      </c>
    </row>
    <row r="5582" spans="1:14" x14ac:dyDescent="0.2">
      <c r="A5582" t="s">
        <v>2740</v>
      </c>
      <c r="B5582" t="s">
        <v>2732</v>
      </c>
      <c r="C5582" s="8" t="s">
        <v>2741</v>
      </c>
      <c r="D5582" t="str">
        <f t="shared" si="174"/>
        <v>"ZENITH ACADEMY"</v>
      </c>
      <c r="E5582" t="s">
        <v>2743</v>
      </c>
      <c r="F5582" t="s">
        <v>2</v>
      </c>
      <c r="G5582" s="8" t="s">
        <v>2744</v>
      </c>
      <c r="H5582" s="8" t="str">
        <f t="shared" si="175"/>
        <v>"D087"</v>
      </c>
      <c r="I5582" s="8"/>
      <c r="J5582" t="s">
        <v>2742</v>
      </c>
      <c r="K5582" s="3" t="s">
        <v>2010</v>
      </c>
      <c r="L5582" t="s">
        <v>2742</v>
      </c>
      <c r="M5582" s="3" t="s">
        <v>2011</v>
      </c>
      <c r="N5582" t="s">
        <v>2742</v>
      </c>
    </row>
    <row r="5583" spans="1:14" x14ac:dyDescent="0.2">
      <c r="A5583" t="s">
        <v>2740</v>
      </c>
      <c r="B5583" t="s">
        <v>2732</v>
      </c>
      <c r="C5583" s="8" t="s">
        <v>2741</v>
      </c>
      <c r="D5583" t="str">
        <f t="shared" si="174"/>
        <v>"SUMMIT ACADEMY-PAINESVILLE"</v>
      </c>
      <c r="E5583" t="s">
        <v>2743</v>
      </c>
      <c r="F5583" t="s">
        <v>2</v>
      </c>
      <c r="G5583" s="8" t="s">
        <v>2744</v>
      </c>
      <c r="H5583" s="8" t="str">
        <f t="shared" si="175"/>
        <v>"D088"</v>
      </c>
      <c r="I5583" s="8"/>
      <c r="J5583" t="s">
        <v>2742</v>
      </c>
      <c r="K5583" s="3" t="s">
        <v>2012</v>
      </c>
      <c r="L5583" t="s">
        <v>2742</v>
      </c>
      <c r="M5583" s="3" t="s">
        <v>2013</v>
      </c>
      <c r="N5583" t="s">
        <v>2742</v>
      </c>
    </row>
    <row r="5584" spans="1:14" x14ac:dyDescent="0.2">
      <c r="A5584" t="s">
        <v>2740</v>
      </c>
      <c r="B5584" t="s">
        <v>2732</v>
      </c>
      <c r="C5584" s="8" t="s">
        <v>2741</v>
      </c>
      <c r="D5584" t="str">
        <f t="shared" si="174"/>
        <v>"SUMMIT ACADEMY MIDDLE SCH-COLUMBUS"</v>
      </c>
      <c r="E5584" t="s">
        <v>2743</v>
      </c>
      <c r="F5584" t="s">
        <v>2</v>
      </c>
      <c r="G5584" s="8" t="s">
        <v>2744</v>
      </c>
      <c r="H5584" s="8" t="str">
        <f t="shared" si="175"/>
        <v>"D090"</v>
      </c>
      <c r="I5584" s="8"/>
      <c r="J5584" t="s">
        <v>2742</v>
      </c>
      <c r="K5584" s="3" t="s">
        <v>2014</v>
      </c>
      <c r="L5584" t="s">
        <v>2742</v>
      </c>
      <c r="M5584" s="3" t="s">
        <v>2015</v>
      </c>
      <c r="N5584" t="s">
        <v>2742</v>
      </c>
    </row>
    <row r="5585" spans="1:14" x14ac:dyDescent="0.2">
      <c r="A5585" t="s">
        <v>2740</v>
      </c>
      <c r="B5585" t="s">
        <v>2732</v>
      </c>
      <c r="C5585" s="8" t="s">
        <v>2741</v>
      </c>
      <c r="D5585" t="str">
        <f t="shared" si="174"/>
        <v>"SUMMIT ACADEMY SCH-LORAIN"</v>
      </c>
      <c r="E5585" t="s">
        <v>2743</v>
      </c>
      <c r="F5585" t="s">
        <v>2</v>
      </c>
      <c r="G5585" s="8" t="s">
        <v>2744</v>
      </c>
      <c r="H5585" s="8" t="str">
        <f t="shared" si="175"/>
        <v>"D091"</v>
      </c>
      <c r="I5585" s="8"/>
      <c r="J5585" t="s">
        <v>2742</v>
      </c>
      <c r="K5585" s="3" t="s">
        <v>2516</v>
      </c>
      <c r="L5585" t="s">
        <v>2742</v>
      </c>
      <c r="M5585" s="3" t="s">
        <v>2017</v>
      </c>
      <c r="N5585" t="s">
        <v>2742</v>
      </c>
    </row>
    <row r="5586" spans="1:14" x14ac:dyDescent="0.2">
      <c r="A5586" t="s">
        <v>2740</v>
      </c>
      <c r="B5586" t="s">
        <v>2732</v>
      </c>
      <c r="C5586" s="8" t="s">
        <v>2741</v>
      </c>
      <c r="D5586" t="str">
        <f t="shared" si="174"/>
        <v>"SUMMIT ACADEMY MIDDLE SCH-WARREN"</v>
      </c>
      <c r="E5586" t="s">
        <v>2743</v>
      </c>
      <c r="F5586" t="s">
        <v>2</v>
      </c>
      <c r="G5586" s="8" t="s">
        <v>2744</v>
      </c>
      <c r="H5586" s="8" t="str">
        <f t="shared" si="175"/>
        <v>"D092"</v>
      </c>
      <c r="I5586" s="8"/>
      <c r="J5586" t="s">
        <v>2742</v>
      </c>
      <c r="K5586" s="3" t="s">
        <v>2018</v>
      </c>
      <c r="L5586" t="s">
        <v>2742</v>
      </c>
      <c r="M5586" s="3" t="s">
        <v>2019</v>
      </c>
      <c r="N5586" t="s">
        <v>2742</v>
      </c>
    </row>
    <row r="5587" spans="1:14" x14ac:dyDescent="0.2">
      <c r="A5587" t="s">
        <v>2740</v>
      </c>
      <c r="B5587" t="s">
        <v>2732</v>
      </c>
      <c r="C5587" s="8" t="s">
        <v>2741</v>
      </c>
      <c r="D5587" t="str">
        <f t="shared" si="174"/>
        <v>"SUMMIT ACADEMY MIDDLE SCH-"</v>
      </c>
      <c r="E5587" t="s">
        <v>2743</v>
      </c>
      <c r="F5587" t="s">
        <v>2</v>
      </c>
      <c r="G5587" s="8" t="s">
        <v>2744</v>
      </c>
      <c r="H5587" s="8" t="str">
        <f t="shared" si="175"/>
        <v>"D093"</v>
      </c>
      <c r="I5587" s="8"/>
      <c r="J5587" t="s">
        <v>2742</v>
      </c>
      <c r="K5587" s="3" t="s">
        <v>2020</v>
      </c>
      <c r="L5587" t="s">
        <v>2742</v>
      </c>
      <c r="M5587" s="3" t="s">
        <v>2021</v>
      </c>
      <c r="N5587" t="s">
        <v>2742</v>
      </c>
    </row>
    <row r="5588" spans="1:14" x14ac:dyDescent="0.2">
      <c r="A5588" t="s">
        <v>2740</v>
      </c>
      <c r="B5588" t="s">
        <v>2732</v>
      </c>
      <c r="C5588" s="8" t="s">
        <v>2741</v>
      </c>
      <c r="D5588" t="str">
        <f t="shared" si="174"/>
        <v>"SUMMIT ACADEMY SECONDARY-"</v>
      </c>
      <c r="E5588" t="s">
        <v>2743</v>
      </c>
      <c r="F5588" t="s">
        <v>2</v>
      </c>
      <c r="G5588" s="8" t="s">
        <v>2744</v>
      </c>
      <c r="H5588" s="8" t="str">
        <f t="shared" si="175"/>
        <v>"D095"</v>
      </c>
      <c r="I5588" s="8"/>
      <c r="J5588" t="s">
        <v>2742</v>
      </c>
      <c r="K5588" s="3" t="s">
        <v>1974</v>
      </c>
      <c r="L5588" t="s">
        <v>2742</v>
      </c>
      <c r="M5588" s="3" t="s">
        <v>2022</v>
      </c>
      <c r="N5588" t="s">
        <v>2742</v>
      </c>
    </row>
    <row r="5589" spans="1:14" x14ac:dyDescent="0.2">
      <c r="A5589" t="s">
        <v>2740</v>
      </c>
      <c r="B5589" t="s">
        <v>2732</v>
      </c>
      <c r="C5589" s="8" t="s">
        <v>2741</v>
      </c>
      <c r="D5589" t="str">
        <f t="shared" si="174"/>
        <v>"HORIZON SCIENCE ACADEMY DENISON"</v>
      </c>
      <c r="E5589" t="s">
        <v>2743</v>
      </c>
      <c r="F5589" t="s">
        <v>2</v>
      </c>
      <c r="G5589" s="8" t="s">
        <v>2744</v>
      </c>
      <c r="H5589" s="8" t="str">
        <f t="shared" si="175"/>
        <v>"D097"</v>
      </c>
      <c r="I5589" s="8"/>
      <c r="J5589" t="s">
        <v>2742</v>
      </c>
      <c r="K5589" s="3" t="s">
        <v>2025</v>
      </c>
      <c r="L5589" t="s">
        <v>2742</v>
      </c>
      <c r="M5589" s="3" t="s">
        <v>2026</v>
      </c>
      <c r="N5589" t="s">
        <v>2742</v>
      </c>
    </row>
    <row r="5590" spans="1:14" x14ac:dyDescent="0.2">
      <c r="A5590" t="s">
        <v>2740</v>
      </c>
      <c r="B5590" t="s">
        <v>2732</v>
      </c>
      <c r="C5590" s="8" t="s">
        <v>2741</v>
      </c>
      <c r="D5590" t="str">
        <f t="shared" si="174"/>
        <v>"HORIZON SCIENCE ACADEMY CLEVELAND"</v>
      </c>
      <c r="E5590" t="s">
        <v>2743</v>
      </c>
      <c r="F5590" t="s">
        <v>2</v>
      </c>
      <c r="G5590" s="8" t="s">
        <v>2744</v>
      </c>
      <c r="H5590" s="8" t="str">
        <f t="shared" si="175"/>
        <v>"D098"</v>
      </c>
      <c r="I5590" s="8"/>
      <c r="J5590" t="s">
        <v>2742</v>
      </c>
      <c r="K5590" s="3" t="s">
        <v>1207</v>
      </c>
      <c r="L5590" t="s">
        <v>2742</v>
      </c>
      <c r="M5590" s="3" t="s">
        <v>2027</v>
      </c>
      <c r="N5590" t="s">
        <v>2742</v>
      </c>
    </row>
    <row r="5591" spans="1:14" x14ac:dyDescent="0.2">
      <c r="A5591" t="s">
        <v>2740</v>
      </c>
      <c r="B5591" t="s">
        <v>2732</v>
      </c>
      <c r="C5591" s="8" t="s">
        <v>2741</v>
      </c>
      <c r="D5591" t="str">
        <f t="shared" si="174"/>
        <v>"IMAC ACADEMY"</v>
      </c>
      <c r="E5591" t="s">
        <v>2743</v>
      </c>
      <c r="F5591" t="s">
        <v>2</v>
      </c>
      <c r="G5591" s="8" t="s">
        <v>2744</v>
      </c>
      <c r="H5591" s="8" t="str">
        <f t="shared" si="175"/>
        <v>"D100"</v>
      </c>
      <c r="I5591" s="8"/>
      <c r="J5591" t="s">
        <v>2742</v>
      </c>
      <c r="K5591" s="3" t="s">
        <v>2028</v>
      </c>
      <c r="L5591" t="s">
        <v>2742</v>
      </c>
      <c r="M5591" s="3" t="s">
        <v>2029</v>
      </c>
      <c r="N5591" t="s">
        <v>2742</v>
      </c>
    </row>
    <row r="5592" spans="1:14" x14ac:dyDescent="0.2">
      <c r="A5592" t="s">
        <v>2740</v>
      </c>
      <c r="B5592" t="s">
        <v>2732</v>
      </c>
      <c r="C5592" s="8" t="s">
        <v>2741</v>
      </c>
      <c r="D5592" t="str">
        <f t="shared" si="174"/>
        <v>"V L T ACADEMY"</v>
      </c>
      <c r="E5592" t="s">
        <v>2743</v>
      </c>
      <c r="F5592" t="s">
        <v>2</v>
      </c>
      <c r="G5592" s="8" t="s">
        <v>2744</v>
      </c>
      <c r="H5592" s="8" t="str">
        <f t="shared" si="175"/>
        <v>"D102"</v>
      </c>
      <c r="I5592" s="8"/>
      <c r="J5592" t="s">
        <v>2742</v>
      </c>
      <c r="K5592" s="3" t="s">
        <v>2539</v>
      </c>
      <c r="L5592" t="s">
        <v>2742</v>
      </c>
      <c r="M5592" s="3" t="s">
        <v>2540</v>
      </c>
      <c r="N5592" t="s">
        <v>2742</v>
      </c>
    </row>
    <row r="5593" spans="1:14" x14ac:dyDescent="0.2">
      <c r="A5593" t="s">
        <v>2740</v>
      </c>
      <c r="B5593" t="s">
        <v>2732</v>
      </c>
      <c r="C5593" s="8" t="s">
        <v>2741</v>
      </c>
      <c r="D5593" t="str">
        <f t="shared" si="174"/>
        <v>"CLEVELAND ARTS AND SOC SCIENCES ACAD"</v>
      </c>
      <c r="E5593" t="s">
        <v>2743</v>
      </c>
      <c r="F5593" t="s">
        <v>2</v>
      </c>
      <c r="G5593" s="8" t="s">
        <v>2744</v>
      </c>
      <c r="H5593" s="8" t="str">
        <f t="shared" si="175"/>
        <v>"D104"</v>
      </c>
      <c r="I5593" s="8"/>
      <c r="J5593" t="s">
        <v>2742</v>
      </c>
      <c r="K5593" s="3" t="s">
        <v>2032</v>
      </c>
      <c r="L5593" t="s">
        <v>2742</v>
      </c>
      <c r="M5593" s="3" t="s">
        <v>2033</v>
      </c>
      <c r="N5593" t="s">
        <v>2742</v>
      </c>
    </row>
    <row r="5594" spans="1:14" x14ac:dyDescent="0.2">
      <c r="A5594" t="s">
        <v>2740</v>
      </c>
      <c r="B5594" t="s">
        <v>2732</v>
      </c>
      <c r="C5594" s="8" t="s">
        <v>2741</v>
      </c>
      <c r="D5594" t="str">
        <f t="shared" si="174"/>
        <v>"YOUNGSTOWN ACADEMY OF EXCELLENCE"</v>
      </c>
      <c r="E5594" t="s">
        <v>2743</v>
      </c>
      <c r="F5594" t="s">
        <v>2</v>
      </c>
      <c r="G5594" s="8" t="s">
        <v>2744</v>
      </c>
      <c r="H5594" s="8" t="str">
        <f t="shared" si="175"/>
        <v>"D106"</v>
      </c>
      <c r="I5594" s="8"/>
      <c r="J5594" t="s">
        <v>2742</v>
      </c>
      <c r="K5594" s="3" t="s">
        <v>2036</v>
      </c>
      <c r="L5594" t="s">
        <v>2742</v>
      </c>
      <c r="M5594" s="3" t="s">
        <v>2037</v>
      </c>
      <c r="N5594" t="s">
        <v>2742</v>
      </c>
    </row>
    <row r="5595" spans="1:14" x14ac:dyDescent="0.2">
      <c r="A5595" t="s">
        <v>2740</v>
      </c>
      <c r="B5595" t="s">
        <v>2732</v>
      </c>
      <c r="C5595" s="8" t="s">
        <v>2741</v>
      </c>
      <c r="D5595" t="str">
        <f t="shared" si="174"/>
        <v>"MONROE PREPARATORY ACADEMY"</v>
      </c>
      <c r="E5595" t="s">
        <v>2743</v>
      </c>
      <c r="F5595" t="s">
        <v>2</v>
      </c>
      <c r="G5595" s="8" t="s">
        <v>2744</v>
      </c>
      <c r="H5595" s="8" t="str">
        <f t="shared" si="175"/>
        <v>"D108"</v>
      </c>
      <c r="I5595" s="8"/>
      <c r="J5595" t="s">
        <v>2742</v>
      </c>
      <c r="K5595" s="3" t="s">
        <v>2517</v>
      </c>
      <c r="L5595" t="s">
        <v>2742</v>
      </c>
      <c r="M5595" s="3" t="s">
        <v>2039</v>
      </c>
      <c r="N5595" t="s">
        <v>2742</v>
      </c>
    </row>
    <row r="5596" spans="1:14" x14ac:dyDescent="0.2">
      <c r="A5596" t="s">
        <v>2740</v>
      </c>
      <c r="B5596" t="s">
        <v>2732</v>
      </c>
      <c r="C5596" s="8" t="s">
        <v>2741</v>
      </c>
      <c r="D5596" t="str">
        <f t="shared" si="174"/>
        <v>"TOLEDO PREP AND FITNESS"</v>
      </c>
      <c r="E5596" t="s">
        <v>2743</v>
      </c>
      <c r="F5596" t="s">
        <v>2</v>
      </c>
      <c r="G5596" s="8" t="s">
        <v>2744</v>
      </c>
      <c r="H5596" s="8" t="str">
        <f t="shared" si="175"/>
        <v>"D110"</v>
      </c>
      <c r="I5596" s="8"/>
      <c r="J5596" t="s">
        <v>2742</v>
      </c>
      <c r="K5596" s="3" t="s">
        <v>2488</v>
      </c>
      <c r="L5596" t="s">
        <v>2742</v>
      </c>
      <c r="M5596" s="3" t="s">
        <v>2041</v>
      </c>
      <c r="N5596" t="s">
        <v>2742</v>
      </c>
    </row>
    <row r="5597" spans="1:14" x14ac:dyDescent="0.2">
      <c r="A5597" t="s">
        <v>2740</v>
      </c>
      <c r="B5597" t="s">
        <v>2732</v>
      </c>
      <c r="C5597" s="8" t="s">
        <v>2741</v>
      </c>
      <c r="D5597" t="str">
        <f t="shared" si="174"/>
        <v>"MT HEALTHY PREP AND FITNESS"</v>
      </c>
      <c r="E5597" t="s">
        <v>2743</v>
      </c>
      <c r="F5597" t="s">
        <v>2</v>
      </c>
      <c r="G5597" s="8" t="s">
        <v>2744</v>
      </c>
      <c r="H5597" s="8" t="str">
        <f t="shared" si="175"/>
        <v>"D111"</v>
      </c>
      <c r="I5597" s="8"/>
      <c r="J5597" t="s">
        <v>2742</v>
      </c>
      <c r="K5597" s="3" t="s">
        <v>2040</v>
      </c>
      <c r="L5597" t="s">
        <v>2742</v>
      </c>
      <c r="M5597" s="3" t="s">
        <v>2043</v>
      </c>
      <c r="N5597" t="s">
        <v>2742</v>
      </c>
    </row>
    <row r="5598" spans="1:14" x14ac:dyDescent="0.2">
      <c r="A5598" t="s">
        <v>2740</v>
      </c>
      <c r="B5598" t="s">
        <v>2732</v>
      </c>
      <c r="C5598" s="8" t="s">
        <v>2741</v>
      </c>
      <c r="D5598" t="str">
        <f t="shared" si="174"/>
        <v>"COLUMBUS PREP AND FITNESS"</v>
      </c>
      <c r="E5598" t="s">
        <v>2743</v>
      </c>
      <c r="F5598" t="s">
        <v>2</v>
      </c>
      <c r="G5598" s="8" t="s">
        <v>2744</v>
      </c>
      <c r="H5598" s="8" t="str">
        <f t="shared" si="175"/>
        <v>"D112"</v>
      </c>
      <c r="I5598" s="8"/>
      <c r="J5598" t="s">
        <v>2742</v>
      </c>
      <c r="K5598" s="3" t="s">
        <v>2044</v>
      </c>
      <c r="L5598" t="s">
        <v>2742</v>
      </c>
      <c r="M5598" s="3" t="s">
        <v>2045</v>
      </c>
      <c r="N5598" t="s">
        <v>2742</v>
      </c>
    </row>
    <row r="5599" spans="1:14" x14ac:dyDescent="0.2">
      <c r="A5599" t="s">
        <v>2740</v>
      </c>
      <c r="B5599" t="s">
        <v>2732</v>
      </c>
      <c r="C5599" s="8" t="s">
        <v>2741</v>
      </c>
      <c r="D5599" t="str">
        <f t="shared" si="174"/>
        <v>"NEW DAY ACAD BOARDING AND DAY SCHOOL"</v>
      </c>
      <c r="E5599" t="s">
        <v>2743</v>
      </c>
      <c r="F5599" t="s">
        <v>2</v>
      </c>
      <c r="G5599" s="8" t="s">
        <v>2744</v>
      </c>
      <c r="H5599" s="8" t="str">
        <f t="shared" si="175"/>
        <v>"D114"</v>
      </c>
      <c r="I5599" s="8"/>
      <c r="J5599" t="s">
        <v>2742</v>
      </c>
      <c r="K5599" s="3" t="s">
        <v>2046</v>
      </c>
      <c r="L5599" t="s">
        <v>2742</v>
      </c>
      <c r="M5599" s="3" t="s">
        <v>2047</v>
      </c>
      <c r="N5599" t="s">
        <v>2742</v>
      </c>
    </row>
    <row r="5600" spans="1:14" x14ac:dyDescent="0.2">
      <c r="A5600" t="s">
        <v>2740</v>
      </c>
      <c r="B5600" t="s">
        <v>2732</v>
      </c>
      <c r="C5600" s="8" t="s">
        <v>2741</v>
      </c>
      <c r="D5600" t="str">
        <f t="shared" si="174"/>
        <v>"LIFE SKILLS CTR-NORTH AKRON"</v>
      </c>
      <c r="E5600" t="s">
        <v>2743</v>
      </c>
      <c r="F5600" t="s">
        <v>2</v>
      </c>
      <c r="G5600" s="8" t="s">
        <v>2744</v>
      </c>
      <c r="H5600" s="8" t="str">
        <f t="shared" si="175"/>
        <v>"D119"</v>
      </c>
      <c r="I5600" s="8"/>
      <c r="J5600" t="s">
        <v>2742</v>
      </c>
      <c r="K5600" s="3" t="s">
        <v>2050</v>
      </c>
      <c r="L5600" t="s">
        <v>2742</v>
      </c>
      <c r="M5600" s="3" t="s">
        <v>2051</v>
      </c>
      <c r="N5600" t="s">
        <v>2742</v>
      </c>
    </row>
    <row r="5601" spans="1:14" x14ac:dyDescent="0.2">
      <c r="A5601" t="s">
        <v>2740</v>
      </c>
      <c r="B5601" t="s">
        <v>2732</v>
      </c>
      <c r="C5601" s="8" t="s">
        <v>2741</v>
      </c>
      <c r="D5601" t="str">
        <f t="shared" si="174"/>
        <v>"BENNETT VENTURE ACADEMY"</v>
      </c>
      <c r="E5601" t="s">
        <v>2743</v>
      </c>
      <c r="F5601" t="s">
        <v>2</v>
      </c>
      <c r="G5601" s="8" t="s">
        <v>2744</v>
      </c>
      <c r="H5601" s="8" t="str">
        <f t="shared" si="175"/>
        <v>"D121"</v>
      </c>
      <c r="I5601" s="8"/>
      <c r="J5601" t="s">
        <v>2742</v>
      </c>
      <c r="K5601" s="3" t="s">
        <v>2052</v>
      </c>
      <c r="L5601" t="s">
        <v>2742</v>
      </c>
      <c r="M5601" s="3" t="s">
        <v>2053</v>
      </c>
      <c r="N5601" t="s">
        <v>2742</v>
      </c>
    </row>
    <row r="5602" spans="1:14" x14ac:dyDescent="0.2">
      <c r="A5602" t="s">
        <v>2740</v>
      </c>
      <c r="B5602" t="s">
        <v>2732</v>
      </c>
      <c r="C5602" s="8" t="s">
        <v>2741</v>
      </c>
      <c r="D5602" t="str">
        <f t="shared" si="174"/>
        <v>"PAR EXCELLENCE ACADEMY"</v>
      </c>
      <c r="E5602" t="s">
        <v>2743</v>
      </c>
      <c r="F5602" t="s">
        <v>2</v>
      </c>
      <c r="G5602" s="8" t="s">
        <v>2744</v>
      </c>
      <c r="H5602" s="8" t="str">
        <f t="shared" si="175"/>
        <v>"D128"</v>
      </c>
      <c r="I5602" s="8"/>
      <c r="J5602" t="s">
        <v>2742</v>
      </c>
      <c r="K5602" s="3" t="s">
        <v>2054</v>
      </c>
      <c r="L5602" t="s">
        <v>2742</v>
      </c>
      <c r="M5602" s="3" t="s">
        <v>2055</v>
      </c>
      <c r="N5602" t="s">
        <v>2742</v>
      </c>
    </row>
    <row r="5603" spans="1:14" x14ac:dyDescent="0.2">
      <c r="A5603" t="s">
        <v>2740</v>
      </c>
      <c r="B5603" t="s">
        <v>2732</v>
      </c>
      <c r="C5603" s="8" t="s">
        <v>2741</v>
      </c>
      <c r="D5603" t="str">
        <f t="shared" si="174"/>
        <v>"WINGS ACADEMY 1"</v>
      </c>
      <c r="E5603" t="s">
        <v>2743</v>
      </c>
      <c r="F5603" t="s">
        <v>2</v>
      </c>
      <c r="G5603" s="8" t="s">
        <v>2744</v>
      </c>
      <c r="H5603" s="8" t="str">
        <f t="shared" si="175"/>
        <v>"D131"</v>
      </c>
      <c r="I5603" s="8"/>
      <c r="J5603" t="s">
        <v>2742</v>
      </c>
      <c r="K5603" s="3" t="s">
        <v>2518</v>
      </c>
      <c r="L5603" t="s">
        <v>2742</v>
      </c>
      <c r="M5603" s="3" t="s">
        <v>2057</v>
      </c>
      <c r="N5603" t="s">
        <v>2742</v>
      </c>
    </row>
    <row r="5604" spans="1:14" x14ac:dyDescent="0.2">
      <c r="A5604" t="s">
        <v>2740</v>
      </c>
      <c r="B5604" t="s">
        <v>2732</v>
      </c>
      <c r="C5604" s="8" t="s">
        <v>2741</v>
      </c>
      <c r="D5604" t="str">
        <f t="shared" si="174"/>
        <v>"WESTPARK COMMUNITY MIDDLE SCHOOL"</v>
      </c>
      <c r="E5604" t="s">
        <v>2743</v>
      </c>
      <c r="F5604" t="s">
        <v>2</v>
      </c>
      <c r="G5604" s="8" t="s">
        <v>2744</v>
      </c>
      <c r="H5604" s="8" t="str">
        <f t="shared" si="175"/>
        <v>"D132"</v>
      </c>
      <c r="I5604" s="8"/>
      <c r="J5604" t="s">
        <v>2742</v>
      </c>
      <c r="K5604" s="3" t="s">
        <v>2058</v>
      </c>
      <c r="L5604" t="s">
        <v>2742</v>
      </c>
      <c r="M5604" s="3" t="s">
        <v>2059</v>
      </c>
      <c r="N5604" t="s">
        <v>2742</v>
      </c>
    </row>
    <row r="5605" spans="1:14" x14ac:dyDescent="0.2">
      <c r="A5605" t="s">
        <v>2740</v>
      </c>
      <c r="B5605" t="s">
        <v>2732</v>
      </c>
      <c r="C5605" s="8" t="s">
        <v>2741</v>
      </c>
      <c r="D5605" t="str">
        <f t="shared" si="174"/>
        <v>"OLD BROOKLYN MONTESSORI MIDDLE SCH"</v>
      </c>
      <c r="E5605" t="s">
        <v>2743</v>
      </c>
      <c r="F5605" t="s">
        <v>2</v>
      </c>
      <c r="G5605" s="8" t="s">
        <v>2744</v>
      </c>
      <c r="H5605" s="8" t="str">
        <f t="shared" si="175"/>
        <v>"D135"</v>
      </c>
      <c r="I5605" s="8"/>
      <c r="J5605" t="s">
        <v>2742</v>
      </c>
      <c r="K5605" s="3" t="s">
        <v>2060</v>
      </c>
      <c r="L5605" t="s">
        <v>2742</v>
      </c>
      <c r="M5605" s="3" t="s">
        <v>2061</v>
      </c>
      <c r="N5605" t="s">
        <v>2742</v>
      </c>
    </row>
    <row r="5606" spans="1:14" x14ac:dyDescent="0.2">
      <c r="A5606" t="s">
        <v>2740</v>
      </c>
      <c r="B5606" t="s">
        <v>2732</v>
      </c>
      <c r="C5606" s="8" t="s">
        <v>2741</v>
      </c>
      <c r="D5606" t="str">
        <f t="shared" si="174"/>
        <v>"RITTMAN ACADEMY"</v>
      </c>
      <c r="E5606" t="s">
        <v>2743</v>
      </c>
      <c r="F5606" t="s">
        <v>2</v>
      </c>
      <c r="G5606" s="8" t="s">
        <v>2744</v>
      </c>
      <c r="H5606" s="8" t="str">
        <f t="shared" si="175"/>
        <v>"D136"</v>
      </c>
      <c r="I5606" s="8"/>
      <c r="J5606" t="s">
        <v>2742</v>
      </c>
      <c r="K5606" s="3" t="s">
        <v>2062</v>
      </c>
      <c r="L5606" t="s">
        <v>2742</v>
      </c>
      <c r="M5606" s="3" t="s">
        <v>2063</v>
      </c>
      <c r="N5606" t="s">
        <v>2742</v>
      </c>
    </row>
    <row r="5607" spans="1:14" x14ac:dyDescent="0.2">
      <c r="A5607" t="s">
        <v>2740</v>
      </c>
      <c r="B5607" t="s">
        <v>2732</v>
      </c>
      <c r="C5607" s="8" t="s">
        <v>2741</v>
      </c>
      <c r="D5607" t="str">
        <f t="shared" si="174"/>
        <v>"SOUTH SCIOTO ACADEMY"</v>
      </c>
      <c r="E5607" t="s">
        <v>2743</v>
      </c>
      <c r="F5607" t="s">
        <v>2</v>
      </c>
      <c r="G5607" s="8" t="s">
        <v>2744</v>
      </c>
      <c r="H5607" s="8" t="str">
        <f t="shared" si="175"/>
        <v>"D140"</v>
      </c>
      <c r="I5607" s="8"/>
      <c r="J5607" t="s">
        <v>2742</v>
      </c>
      <c r="K5607" s="3" t="s">
        <v>2066</v>
      </c>
      <c r="L5607" t="s">
        <v>2742</v>
      </c>
      <c r="M5607" s="3" t="s">
        <v>2067</v>
      </c>
      <c r="N5607" t="s">
        <v>2742</v>
      </c>
    </row>
    <row r="5608" spans="1:14" x14ac:dyDescent="0.2">
      <c r="A5608" t="s">
        <v>2740</v>
      </c>
      <c r="B5608" t="s">
        <v>2732</v>
      </c>
      <c r="C5608" s="8" t="s">
        <v>2741</v>
      </c>
      <c r="D5608" t="str">
        <f t="shared" si="174"/>
        <v>"STAMBAUGH ACADEMY"</v>
      </c>
      <c r="E5608" t="s">
        <v>2743</v>
      </c>
      <c r="F5608" t="s">
        <v>2</v>
      </c>
      <c r="G5608" s="8" t="s">
        <v>2744</v>
      </c>
      <c r="H5608" s="8" t="str">
        <f t="shared" si="175"/>
        <v>"D141"</v>
      </c>
      <c r="I5608" s="8"/>
      <c r="J5608" t="s">
        <v>2742</v>
      </c>
      <c r="K5608" s="3" t="s">
        <v>2068</v>
      </c>
      <c r="L5608" t="s">
        <v>2742</v>
      </c>
      <c r="M5608" s="3" t="s">
        <v>2069</v>
      </c>
      <c r="N5608" t="s">
        <v>2742</v>
      </c>
    </row>
    <row r="5609" spans="1:14" x14ac:dyDescent="0.2">
      <c r="A5609" t="s">
        <v>2740</v>
      </c>
      <c r="B5609" t="s">
        <v>2732</v>
      </c>
      <c r="C5609" s="8" t="s">
        <v>2741</v>
      </c>
      <c r="D5609" t="str">
        <f t="shared" si="174"/>
        <v>"DAYTON BUSINESS TECH HIGH SCHOOL"</v>
      </c>
      <c r="E5609" t="s">
        <v>2743</v>
      </c>
      <c r="F5609" t="s">
        <v>2</v>
      </c>
      <c r="G5609" s="8" t="s">
        <v>2744</v>
      </c>
      <c r="H5609" s="8" t="str">
        <f t="shared" si="175"/>
        <v>"D145"</v>
      </c>
      <c r="I5609" s="8"/>
      <c r="J5609" t="s">
        <v>2742</v>
      </c>
      <c r="K5609" s="3" t="s">
        <v>2070</v>
      </c>
      <c r="L5609" t="s">
        <v>2742</v>
      </c>
      <c r="M5609" s="3" t="s">
        <v>2071</v>
      </c>
      <c r="N5609" t="s">
        <v>2742</v>
      </c>
    </row>
    <row r="5610" spans="1:14" x14ac:dyDescent="0.2">
      <c r="A5610" t="s">
        <v>2740</v>
      </c>
      <c r="B5610" t="s">
        <v>2732</v>
      </c>
      <c r="C5610" s="8" t="s">
        <v>2741</v>
      </c>
      <c r="D5610" t="str">
        <f t="shared" si="174"/>
        <v>"EAST BRIDGE ACADEMY OF EXCELLENCE"</v>
      </c>
      <c r="E5610" t="s">
        <v>2743</v>
      </c>
      <c r="F5610" t="s">
        <v>2</v>
      </c>
      <c r="G5610" s="8" t="s">
        <v>2744</v>
      </c>
      <c r="H5610" s="8" t="str">
        <f t="shared" si="175"/>
        <v>"D148"</v>
      </c>
      <c r="I5610" s="8"/>
      <c r="J5610" t="s">
        <v>2742</v>
      </c>
      <c r="K5610" s="3" t="s">
        <v>2460</v>
      </c>
      <c r="L5610" t="s">
        <v>2742</v>
      </c>
      <c r="M5610" s="3" t="s">
        <v>2073</v>
      </c>
      <c r="N5610" t="s">
        <v>2742</v>
      </c>
    </row>
    <row r="5611" spans="1:14" x14ac:dyDescent="0.2">
      <c r="A5611" t="s">
        <v>2740</v>
      </c>
      <c r="B5611" t="s">
        <v>2732</v>
      </c>
      <c r="C5611" s="8" t="s">
        <v>2741</v>
      </c>
      <c r="D5611" t="str">
        <f t="shared" si="174"/>
        <v>"EARLY COLLEGE ACADEMY"</v>
      </c>
      <c r="E5611" t="s">
        <v>2743</v>
      </c>
      <c r="F5611" t="s">
        <v>2</v>
      </c>
      <c r="G5611" s="8" t="s">
        <v>2744</v>
      </c>
      <c r="H5611" s="8" t="str">
        <f t="shared" si="175"/>
        <v>"D149"</v>
      </c>
      <c r="I5611" s="8"/>
      <c r="J5611" t="s">
        <v>2742</v>
      </c>
      <c r="K5611" s="3" t="s">
        <v>2074</v>
      </c>
      <c r="L5611" t="s">
        <v>2742</v>
      </c>
      <c r="M5611" s="3" t="s">
        <v>2075</v>
      </c>
      <c r="N5611" t="s">
        <v>2742</v>
      </c>
    </row>
    <row r="5612" spans="1:14" x14ac:dyDescent="0.2">
      <c r="A5612" t="s">
        <v>2740</v>
      </c>
      <c r="B5612" t="s">
        <v>2732</v>
      </c>
      <c r="C5612" s="8" t="s">
        <v>2741</v>
      </c>
      <c r="D5612" t="str">
        <f t="shared" si="174"/>
        <v>"CLEVELAND ENTREPRENEURSHIP PREP SCH"</v>
      </c>
      <c r="E5612" t="s">
        <v>2743</v>
      </c>
      <c r="F5612" t="s">
        <v>2</v>
      </c>
      <c r="G5612" s="8" t="s">
        <v>2744</v>
      </c>
      <c r="H5612" s="8" t="str">
        <f t="shared" si="175"/>
        <v>"D150"</v>
      </c>
      <c r="I5612" s="8"/>
      <c r="J5612" t="s">
        <v>2742</v>
      </c>
      <c r="K5612" s="3" t="s">
        <v>2076</v>
      </c>
      <c r="L5612" t="s">
        <v>2742</v>
      </c>
      <c r="M5612" s="3" t="s">
        <v>2077</v>
      </c>
      <c r="N5612" t="s">
        <v>2742</v>
      </c>
    </row>
    <row r="5613" spans="1:14" x14ac:dyDescent="0.2">
      <c r="A5613" t="s">
        <v>2740</v>
      </c>
      <c r="B5613" t="s">
        <v>2732</v>
      </c>
      <c r="C5613" s="8" t="s">
        <v>2741</v>
      </c>
      <c r="D5613" t="str">
        <f t="shared" si="174"/>
        <v>"WESTSIDE ACADEMY"</v>
      </c>
      <c r="E5613" t="s">
        <v>2743</v>
      </c>
      <c r="F5613" t="s">
        <v>2</v>
      </c>
      <c r="G5613" s="8" t="s">
        <v>2744</v>
      </c>
      <c r="H5613" s="8" t="str">
        <f t="shared" si="175"/>
        <v>"D151"</v>
      </c>
      <c r="I5613" s="8"/>
      <c r="J5613" t="s">
        <v>2742</v>
      </c>
      <c r="K5613" s="3" t="s">
        <v>2078</v>
      </c>
      <c r="L5613" t="s">
        <v>2742</v>
      </c>
      <c r="M5613" s="3" t="s">
        <v>2079</v>
      </c>
      <c r="N5613" t="s">
        <v>2742</v>
      </c>
    </row>
    <row r="5614" spans="1:14" x14ac:dyDescent="0.2">
      <c r="A5614" t="s">
        <v>2740</v>
      </c>
      <c r="B5614" t="s">
        <v>2732</v>
      </c>
      <c r="C5614" s="8" t="s">
        <v>2741</v>
      </c>
      <c r="D5614" t="str">
        <f t="shared" si="174"/>
        <v>"GREATER OHIO VIRTUAL SCHOOL"</v>
      </c>
      <c r="E5614" t="s">
        <v>2743</v>
      </c>
      <c r="F5614" t="s">
        <v>2</v>
      </c>
      <c r="G5614" s="8" t="s">
        <v>2744</v>
      </c>
      <c r="H5614" s="8" t="str">
        <f t="shared" si="175"/>
        <v>"D152"</v>
      </c>
      <c r="I5614" s="8"/>
      <c r="J5614" t="s">
        <v>2742</v>
      </c>
      <c r="K5614" s="3" t="s">
        <v>2080</v>
      </c>
      <c r="L5614" t="s">
        <v>2742</v>
      </c>
      <c r="M5614" s="3" t="s">
        <v>2081</v>
      </c>
      <c r="N5614" t="s">
        <v>2742</v>
      </c>
    </row>
    <row r="5615" spans="1:14" x14ac:dyDescent="0.2">
      <c r="A5615" t="s">
        <v>2740</v>
      </c>
      <c r="B5615" t="s">
        <v>2732</v>
      </c>
      <c r="C5615" s="8" t="s">
        <v>2741</v>
      </c>
      <c r="D5615" t="str">
        <f t="shared" si="174"/>
        <v>"GROVEPORT COMMUNITY SCHOOL"</v>
      </c>
      <c r="E5615" t="s">
        <v>2743</v>
      </c>
      <c r="F5615" t="s">
        <v>2</v>
      </c>
      <c r="G5615" s="8" t="s">
        <v>2744</v>
      </c>
      <c r="H5615" s="8" t="str">
        <f t="shared" si="175"/>
        <v>"D154"</v>
      </c>
      <c r="I5615" s="8"/>
      <c r="J5615" t="s">
        <v>2742</v>
      </c>
      <c r="K5615" s="3" t="s">
        <v>2082</v>
      </c>
      <c r="L5615" t="s">
        <v>2742</v>
      </c>
      <c r="M5615" s="3" t="s">
        <v>2083</v>
      </c>
      <c r="N5615" t="s">
        <v>2742</v>
      </c>
    </row>
    <row r="5616" spans="1:14" x14ac:dyDescent="0.2">
      <c r="A5616" t="s">
        <v>2740</v>
      </c>
      <c r="B5616" t="s">
        <v>2732</v>
      </c>
      <c r="C5616" s="8" t="s">
        <v>2741</v>
      </c>
      <c r="D5616" t="str">
        <f t="shared" si="174"/>
        <v>"HARVARD AVE PERFORMANCE ACADEMY"</v>
      </c>
      <c r="E5616" t="s">
        <v>2743</v>
      </c>
      <c r="F5616" t="s">
        <v>2</v>
      </c>
      <c r="G5616" s="8" t="s">
        <v>2744</v>
      </c>
      <c r="H5616" s="8" t="str">
        <f t="shared" si="175"/>
        <v>"D156"</v>
      </c>
      <c r="I5616" s="8"/>
      <c r="J5616" t="s">
        <v>2742</v>
      </c>
      <c r="K5616" s="3" t="s">
        <v>2461</v>
      </c>
      <c r="L5616" t="s">
        <v>2742</v>
      </c>
      <c r="M5616" s="3" t="s">
        <v>2087</v>
      </c>
      <c r="N5616" t="s">
        <v>2742</v>
      </c>
    </row>
    <row r="5617" spans="1:14" x14ac:dyDescent="0.2">
      <c r="A5617" t="s">
        <v>2740</v>
      </c>
      <c r="B5617" t="s">
        <v>2732</v>
      </c>
      <c r="C5617" s="8" t="s">
        <v>2741</v>
      </c>
      <c r="D5617" t="str">
        <f t="shared" si="174"/>
        <v>"EAGLE LEARNING CENTER"</v>
      </c>
      <c r="E5617" t="s">
        <v>2743</v>
      </c>
      <c r="F5617" t="s">
        <v>2</v>
      </c>
      <c r="G5617" s="8" t="s">
        <v>2744</v>
      </c>
      <c r="H5617" s="8" t="str">
        <f t="shared" si="175"/>
        <v>"D158"</v>
      </c>
      <c r="I5617" s="8"/>
      <c r="J5617" t="s">
        <v>2742</v>
      </c>
      <c r="K5617" s="3" t="s">
        <v>2541</v>
      </c>
      <c r="L5617" t="s">
        <v>2742</v>
      </c>
      <c r="M5617" s="3" t="s">
        <v>2542</v>
      </c>
      <c r="N5617" t="s">
        <v>2742</v>
      </c>
    </row>
    <row r="5618" spans="1:14" x14ac:dyDescent="0.2">
      <c r="A5618" t="s">
        <v>2740</v>
      </c>
      <c r="B5618" t="s">
        <v>2732</v>
      </c>
      <c r="C5618" s="8" t="s">
        <v>2741</v>
      </c>
      <c r="D5618" t="str">
        <f t="shared" si="174"/>
        <v>"WINGS ACADEMY 2"</v>
      </c>
      <c r="E5618" t="s">
        <v>2743</v>
      </c>
      <c r="F5618" t="s">
        <v>2</v>
      </c>
      <c r="G5618" s="8" t="s">
        <v>2744</v>
      </c>
      <c r="H5618" s="8" t="str">
        <f t="shared" si="175"/>
        <v>"D160"</v>
      </c>
      <c r="I5618" s="8"/>
      <c r="J5618" t="s">
        <v>2742</v>
      </c>
      <c r="K5618" s="3" t="s">
        <v>2519</v>
      </c>
      <c r="L5618" t="s">
        <v>2742</v>
      </c>
      <c r="M5618" s="3" t="s">
        <v>2091</v>
      </c>
      <c r="N5618" t="s">
        <v>2742</v>
      </c>
    </row>
    <row r="5619" spans="1:14" x14ac:dyDescent="0.2">
      <c r="A5619" t="s">
        <v>2740</v>
      </c>
      <c r="B5619" t="s">
        <v>2732</v>
      </c>
      <c r="C5619" s="8" t="s">
        <v>2741</v>
      </c>
      <c r="D5619" t="str">
        <f t="shared" si="174"/>
        <v>"LIFE SKILLS CTR OF COLUMBUS NORTH LLC"</v>
      </c>
      <c r="E5619" t="s">
        <v>2743</v>
      </c>
      <c r="F5619" t="s">
        <v>2</v>
      </c>
      <c r="G5619" s="8" t="s">
        <v>2744</v>
      </c>
      <c r="H5619" s="8" t="str">
        <f t="shared" si="175"/>
        <v>"D163"</v>
      </c>
      <c r="I5619" s="8"/>
      <c r="J5619" t="s">
        <v>2742</v>
      </c>
      <c r="K5619" s="3" t="s">
        <v>2092</v>
      </c>
      <c r="L5619" t="s">
        <v>2742</v>
      </c>
      <c r="M5619" s="3" t="s">
        <v>2093</v>
      </c>
      <c r="N5619" t="s">
        <v>2742</v>
      </c>
    </row>
    <row r="5620" spans="1:14" x14ac:dyDescent="0.2">
      <c r="A5620" t="s">
        <v>2740</v>
      </c>
      <c r="B5620" t="s">
        <v>2732</v>
      </c>
      <c r="C5620" s="8" t="s">
        <v>2741</v>
      </c>
      <c r="D5620" t="str">
        <f t="shared" si="174"/>
        <v>"THE MARITIME ACADEMY OF TOLEDO"</v>
      </c>
      <c r="E5620" t="s">
        <v>2743</v>
      </c>
      <c r="F5620" t="s">
        <v>2</v>
      </c>
      <c r="G5620" s="8" t="s">
        <v>2744</v>
      </c>
      <c r="H5620" s="8" t="str">
        <f t="shared" si="175"/>
        <v>"D164"</v>
      </c>
      <c r="I5620" s="8"/>
      <c r="J5620" t="s">
        <v>2742</v>
      </c>
      <c r="K5620" s="3" t="s">
        <v>2094</v>
      </c>
      <c r="L5620" t="s">
        <v>2742</v>
      </c>
      <c r="M5620" s="3" t="s">
        <v>2095</v>
      </c>
      <c r="N5620" t="s">
        <v>2742</v>
      </c>
    </row>
    <row r="5621" spans="1:14" x14ac:dyDescent="0.2">
      <c r="A5621" t="s">
        <v>2740</v>
      </c>
      <c r="B5621" t="s">
        <v>2732</v>
      </c>
      <c r="C5621" s="8" t="s">
        <v>2741</v>
      </c>
      <c r="D5621" t="str">
        <f t="shared" si="174"/>
        <v>"PURITAS COMMUNITY MIDDLE SCHOOL"</v>
      </c>
      <c r="E5621" t="s">
        <v>2743</v>
      </c>
      <c r="F5621" t="s">
        <v>2</v>
      </c>
      <c r="G5621" s="8" t="s">
        <v>2744</v>
      </c>
      <c r="H5621" s="8" t="str">
        <f t="shared" si="175"/>
        <v>"D165"</v>
      </c>
      <c r="I5621" s="8"/>
      <c r="J5621" t="s">
        <v>2742</v>
      </c>
      <c r="K5621" s="3" t="s">
        <v>2096</v>
      </c>
      <c r="L5621" t="s">
        <v>2742</v>
      </c>
      <c r="M5621" s="3" t="s">
        <v>2097</v>
      </c>
      <c r="N5621" t="s">
        <v>2742</v>
      </c>
    </row>
    <row r="5622" spans="1:14" x14ac:dyDescent="0.2">
      <c r="A5622" t="s">
        <v>2740</v>
      </c>
      <c r="B5622" t="s">
        <v>2732</v>
      </c>
      <c r="C5622" s="8" t="s">
        <v>2741</v>
      </c>
      <c r="D5622" t="str">
        <f t="shared" si="174"/>
        <v>"NOBLE ACADEMY - CLEVELAND"</v>
      </c>
      <c r="E5622" t="s">
        <v>2743</v>
      </c>
      <c r="F5622" t="s">
        <v>2</v>
      </c>
      <c r="G5622" s="8" t="s">
        <v>2744</v>
      </c>
      <c r="H5622" s="8" t="str">
        <f t="shared" si="175"/>
        <v>"D167"</v>
      </c>
      <c r="I5622" s="8"/>
      <c r="J5622" t="s">
        <v>2742</v>
      </c>
      <c r="K5622" s="3" t="s">
        <v>2100</v>
      </c>
      <c r="L5622" t="s">
        <v>2742</v>
      </c>
      <c r="M5622" s="3" t="s">
        <v>2101</v>
      </c>
      <c r="N5622" t="s">
        <v>2742</v>
      </c>
    </row>
    <row r="5623" spans="1:14" x14ac:dyDescent="0.2">
      <c r="A5623" t="s">
        <v>2740</v>
      </c>
      <c r="B5623" t="s">
        <v>2732</v>
      </c>
      <c r="C5623" s="8" t="s">
        <v>2741</v>
      </c>
      <c r="D5623" t="str">
        <f t="shared" si="174"/>
        <v>"LORAIN PREPARATORY ACADEMY"</v>
      </c>
      <c r="E5623" t="s">
        <v>2743</v>
      </c>
      <c r="F5623" t="s">
        <v>2</v>
      </c>
      <c r="G5623" s="8" t="s">
        <v>2744</v>
      </c>
      <c r="H5623" s="8" t="str">
        <f t="shared" si="175"/>
        <v>"D168"</v>
      </c>
      <c r="I5623" s="8"/>
      <c r="J5623" t="s">
        <v>2742</v>
      </c>
      <c r="K5623" s="3" t="s">
        <v>2102</v>
      </c>
      <c r="L5623" t="s">
        <v>2742</v>
      </c>
      <c r="M5623" s="3" t="s">
        <v>2103</v>
      </c>
      <c r="N5623" t="s">
        <v>2742</v>
      </c>
    </row>
    <row r="5624" spans="1:14" x14ac:dyDescent="0.2">
      <c r="A5624" t="s">
        <v>2740</v>
      </c>
      <c r="B5624" t="s">
        <v>2732</v>
      </c>
      <c r="C5624" s="8" t="s">
        <v>2741</v>
      </c>
      <c r="D5624" t="str">
        <f t="shared" si="174"/>
        <v>"EDUCATIONAL ACAD FOR BOYS AND GIRLS"</v>
      </c>
      <c r="E5624" t="s">
        <v>2743</v>
      </c>
      <c r="F5624" t="s">
        <v>2</v>
      </c>
      <c r="G5624" s="8" t="s">
        <v>2744</v>
      </c>
      <c r="H5624" s="8" t="str">
        <f t="shared" si="175"/>
        <v>"D170"</v>
      </c>
      <c r="I5624" s="8"/>
      <c r="J5624" t="s">
        <v>2742</v>
      </c>
      <c r="K5624" s="3" t="s">
        <v>2104</v>
      </c>
      <c r="L5624" t="s">
        <v>2742</v>
      </c>
      <c r="M5624" s="3" t="s">
        <v>2105</v>
      </c>
      <c r="N5624" t="s">
        <v>2742</v>
      </c>
    </row>
    <row r="5625" spans="1:14" x14ac:dyDescent="0.2">
      <c r="A5625" t="s">
        <v>2740</v>
      </c>
      <c r="B5625" t="s">
        <v>2732</v>
      </c>
      <c r="C5625" s="8" t="s">
        <v>2741</v>
      </c>
      <c r="D5625" t="str">
        <f t="shared" si="174"/>
        <v>"MIDNIMO CROSS CULTURAL SCHOOL"</v>
      </c>
      <c r="E5625" t="s">
        <v>2743</v>
      </c>
      <c r="F5625" t="s">
        <v>2</v>
      </c>
      <c r="G5625" s="8" t="s">
        <v>2744</v>
      </c>
      <c r="H5625" s="8" t="str">
        <f t="shared" si="175"/>
        <v>"D171"</v>
      </c>
      <c r="I5625" s="8"/>
      <c r="J5625" t="s">
        <v>2742</v>
      </c>
      <c r="K5625" s="3" t="s">
        <v>2106</v>
      </c>
      <c r="L5625" t="s">
        <v>2742</v>
      </c>
      <c r="M5625" s="3" t="s">
        <v>2107</v>
      </c>
      <c r="N5625" t="s">
        <v>2742</v>
      </c>
    </row>
    <row r="5626" spans="1:14" x14ac:dyDescent="0.2">
      <c r="A5626" t="s">
        <v>2740</v>
      </c>
      <c r="B5626" t="s">
        <v>2732</v>
      </c>
      <c r="C5626" s="8" t="s">
        <v>2741</v>
      </c>
      <c r="D5626" t="str">
        <f t="shared" si="174"/>
        <v>"NOBLE ACADEMY - COLUMBUS"</v>
      </c>
      <c r="E5626" t="s">
        <v>2743</v>
      </c>
      <c r="F5626" t="s">
        <v>2</v>
      </c>
      <c r="G5626" s="8" t="s">
        <v>2744</v>
      </c>
      <c r="H5626" s="8" t="str">
        <f t="shared" si="175"/>
        <v>"D172"</v>
      </c>
      <c r="I5626" s="8"/>
      <c r="J5626" t="s">
        <v>2742</v>
      </c>
      <c r="K5626" s="3" t="s">
        <v>2108</v>
      </c>
      <c r="L5626" t="s">
        <v>2742</v>
      </c>
      <c r="M5626" s="3" t="s">
        <v>2109</v>
      </c>
      <c r="N5626" t="s">
        <v>2742</v>
      </c>
    </row>
    <row r="5627" spans="1:14" x14ac:dyDescent="0.2">
      <c r="A5627" t="s">
        <v>2740</v>
      </c>
      <c r="B5627" t="s">
        <v>2732</v>
      </c>
      <c r="C5627" s="8" t="s">
        <v>2741</v>
      </c>
      <c r="D5627" t="str">
        <f t="shared" si="174"/>
        <v>"PROMISE ACADEMY"</v>
      </c>
      <c r="E5627" t="s">
        <v>2743</v>
      </c>
      <c r="F5627" t="s">
        <v>2</v>
      </c>
      <c r="G5627" s="8" t="s">
        <v>2744</v>
      </c>
      <c r="H5627" s="8" t="str">
        <f t="shared" si="175"/>
        <v>"D173"</v>
      </c>
      <c r="I5627" s="8"/>
      <c r="J5627" t="s">
        <v>2742</v>
      </c>
      <c r="K5627" s="3" t="s">
        <v>2543</v>
      </c>
      <c r="L5627" t="s">
        <v>2742</v>
      </c>
      <c r="M5627" s="3" t="s">
        <v>2544</v>
      </c>
      <c r="N5627" t="s">
        <v>2742</v>
      </c>
    </row>
    <row r="5628" spans="1:14" x14ac:dyDescent="0.2">
      <c r="A5628" t="s">
        <v>2740</v>
      </c>
      <c r="B5628" t="s">
        <v>2732</v>
      </c>
      <c r="C5628" s="8" t="s">
        <v>2741</v>
      </c>
      <c r="D5628" t="str">
        <f t="shared" si="174"/>
        <v>"DAYTON EARLY COLLEGE ACADEMY"</v>
      </c>
      <c r="E5628" t="s">
        <v>2743</v>
      </c>
      <c r="F5628" t="s">
        <v>2</v>
      </c>
      <c r="G5628" s="8" t="s">
        <v>2744</v>
      </c>
      <c r="H5628" s="8" t="str">
        <f t="shared" si="175"/>
        <v>"D174"</v>
      </c>
      <c r="I5628" s="8"/>
      <c r="J5628" t="s">
        <v>2742</v>
      </c>
      <c r="K5628" s="3" t="s">
        <v>2110</v>
      </c>
      <c r="L5628" t="s">
        <v>2742</v>
      </c>
      <c r="M5628" s="3" t="s">
        <v>2111</v>
      </c>
      <c r="N5628" t="s">
        <v>2742</v>
      </c>
    </row>
    <row r="5629" spans="1:14" x14ac:dyDescent="0.2">
      <c r="A5629" t="s">
        <v>2740</v>
      </c>
      <c r="B5629" t="s">
        <v>2732</v>
      </c>
      <c r="C5629" s="8" t="s">
        <v>2741</v>
      </c>
      <c r="D5629" t="str">
        <f t="shared" si="174"/>
        <v>"WESTSIDE COMM SCH OF THE ARTS"</v>
      </c>
      <c r="E5629" t="s">
        <v>2743</v>
      </c>
      <c r="F5629" t="s">
        <v>2</v>
      </c>
      <c r="G5629" s="8" t="s">
        <v>2744</v>
      </c>
      <c r="H5629" s="8" t="str">
        <f t="shared" si="175"/>
        <v>"D178"</v>
      </c>
      <c r="I5629" s="8"/>
      <c r="J5629" t="s">
        <v>2742</v>
      </c>
      <c r="K5629" s="3" t="s">
        <v>2114</v>
      </c>
      <c r="L5629" t="s">
        <v>2742</v>
      </c>
      <c r="M5629" s="3" t="s">
        <v>2115</v>
      </c>
      <c r="N5629" t="s">
        <v>2742</v>
      </c>
    </row>
    <row r="5630" spans="1:14" x14ac:dyDescent="0.2">
      <c r="A5630" t="s">
        <v>2740</v>
      </c>
      <c r="B5630" t="s">
        <v>2732</v>
      </c>
      <c r="C5630" s="8" t="s">
        <v>2741</v>
      </c>
      <c r="D5630" t="str">
        <f t="shared" si="174"/>
        <v>"HORIZON SCIENCE ACAD - COLS MIDDLE SCH"</v>
      </c>
      <c r="E5630" t="s">
        <v>2743</v>
      </c>
      <c r="F5630" t="s">
        <v>2</v>
      </c>
      <c r="G5630" s="8" t="s">
        <v>2744</v>
      </c>
      <c r="H5630" s="8" t="str">
        <f t="shared" si="175"/>
        <v>"D179"</v>
      </c>
      <c r="I5630" s="8"/>
      <c r="J5630" t="s">
        <v>2742</v>
      </c>
      <c r="K5630" s="3" t="s">
        <v>2116</v>
      </c>
      <c r="L5630" t="s">
        <v>2742</v>
      </c>
      <c r="M5630" s="3" t="s">
        <v>2117</v>
      </c>
      <c r="N5630" t="s">
        <v>2742</v>
      </c>
    </row>
    <row r="5631" spans="1:14" x14ac:dyDescent="0.2">
      <c r="A5631" t="s">
        <v>2740</v>
      </c>
      <c r="B5631" t="s">
        <v>2732</v>
      </c>
      <c r="C5631" s="8" t="s">
        <v>2741</v>
      </c>
      <c r="D5631" t="str">
        <f t="shared" si="174"/>
        <v>"STAR ACADEMY OF TOLEDO"</v>
      </c>
      <c r="E5631" t="s">
        <v>2743</v>
      </c>
      <c r="F5631" t="s">
        <v>2</v>
      </c>
      <c r="G5631" s="8" t="s">
        <v>2744</v>
      </c>
      <c r="H5631" s="8" t="str">
        <f t="shared" si="175"/>
        <v>"D183"</v>
      </c>
      <c r="I5631" s="8"/>
      <c r="J5631" t="s">
        <v>2742</v>
      </c>
      <c r="K5631" s="3" t="s">
        <v>2118</v>
      </c>
      <c r="L5631" t="s">
        <v>2742</v>
      </c>
      <c r="M5631" s="3" t="s">
        <v>2119</v>
      </c>
      <c r="N5631" t="s">
        <v>2742</v>
      </c>
    </row>
    <row r="5632" spans="1:14" x14ac:dyDescent="0.2">
      <c r="A5632" t="s">
        <v>2740</v>
      </c>
      <c r="B5632" t="s">
        <v>2732</v>
      </c>
      <c r="C5632" s="8" t="s">
        <v>2741</v>
      </c>
      <c r="D5632" t="str">
        <f t="shared" si="174"/>
        <v>"CENTRAL ACADEMY OF OHIO"</v>
      </c>
      <c r="E5632" t="s">
        <v>2743</v>
      </c>
      <c r="F5632" t="s">
        <v>2</v>
      </c>
      <c r="G5632" s="8" t="s">
        <v>2744</v>
      </c>
      <c r="H5632" s="8" t="str">
        <f t="shared" si="175"/>
        <v>"D185"</v>
      </c>
      <c r="I5632" s="8"/>
      <c r="J5632" t="s">
        <v>2742</v>
      </c>
      <c r="K5632" s="3" t="s">
        <v>2120</v>
      </c>
      <c r="L5632" t="s">
        <v>2742</v>
      </c>
      <c r="M5632" s="3" t="s">
        <v>2121</v>
      </c>
      <c r="N5632" t="s">
        <v>2742</v>
      </c>
    </row>
    <row r="5633" spans="1:14" x14ac:dyDescent="0.2">
      <c r="A5633" t="s">
        <v>2740</v>
      </c>
      <c r="B5633" t="s">
        <v>2732</v>
      </c>
      <c r="C5633" s="8" t="s">
        <v>2741</v>
      </c>
      <c r="D5633" t="str">
        <f t="shared" si="174"/>
        <v>"CLAY AVENUE COMMUNITY SCHOOL"</v>
      </c>
      <c r="E5633" t="s">
        <v>2743</v>
      </c>
      <c r="F5633" t="s">
        <v>2</v>
      </c>
      <c r="G5633" s="8" t="s">
        <v>2744</v>
      </c>
      <c r="H5633" s="8" t="str">
        <f t="shared" si="175"/>
        <v>"D186"</v>
      </c>
      <c r="I5633" s="8"/>
      <c r="J5633" t="s">
        <v>2742</v>
      </c>
      <c r="K5633" s="3" t="s">
        <v>2122</v>
      </c>
      <c r="L5633" t="s">
        <v>2742</v>
      </c>
      <c r="M5633" s="3" t="s">
        <v>2123</v>
      </c>
      <c r="N5633" t="s">
        <v>2742</v>
      </c>
    </row>
    <row r="5634" spans="1:14" x14ac:dyDescent="0.2">
      <c r="A5634" t="s">
        <v>2740</v>
      </c>
      <c r="B5634" t="s">
        <v>2732</v>
      </c>
      <c r="C5634" s="8" t="s">
        <v>2741</v>
      </c>
      <c r="D5634" t="str">
        <f t="shared" ref="D5634:D5697" si="176">_xlfn.TEXTJOIN(,,J5634:L5634)</f>
        <v>"FOUNDATION ACADEMY"</v>
      </c>
      <c r="E5634" t="s">
        <v>2743</v>
      </c>
      <c r="F5634" t="s">
        <v>2</v>
      </c>
      <c r="G5634" s="8" t="s">
        <v>2744</v>
      </c>
      <c r="H5634" s="8" t="str">
        <f t="shared" ref="H5634:H5697" si="177">_xlfn.TEXTJOIN(,,L5634:N5634)</f>
        <v>"D189"</v>
      </c>
      <c r="I5634" s="8"/>
      <c r="J5634" t="s">
        <v>2742</v>
      </c>
      <c r="K5634" s="3" t="s">
        <v>2124</v>
      </c>
      <c r="L5634" t="s">
        <v>2742</v>
      </c>
      <c r="M5634" s="3" t="s">
        <v>2125</v>
      </c>
      <c r="N5634" t="s">
        <v>2742</v>
      </c>
    </row>
    <row r="5635" spans="1:14" x14ac:dyDescent="0.2">
      <c r="A5635" t="s">
        <v>2740</v>
      </c>
      <c r="B5635" t="s">
        <v>2732</v>
      </c>
      <c r="C5635" s="8" t="s">
        <v>2741</v>
      </c>
      <c r="D5635" t="str">
        <f t="shared" si="176"/>
        <v>"NORTHPOINTE ACADEMY"</v>
      </c>
      <c r="E5635" t="s">
        <v>2743</v>
      </c>
      <c r="F5635" t="s">
        <v>2</v>
      </c>
      <c r="G5635" s="8" t="s">
        <v>2744</v>
      </c>
      <c r="H5635" s="8" t="str">
        <f t="shared" si="177"/>
        <v>"D190"</v>
      </c>
      <c r="I5635" s="8"/>
      <c r="J5635" t="s">
        <v>2742</v>
      </c>
      <c r="K5635" s="3" t="s">
        <v>2126</v>
      </c>
      <c r="L5635" t="s">
        <v>2742</v>
      </c>
      <c r="M5635" s="3" t="s">
        <v>2127</v>
      </c>
      <c r="N5635" t="s">
        <v>2742</v>
      </c>
    </row>
    <row r="5636" spans="1:14" x14ac:dyDescent="0.2">
      <c r="A5636" t="s">
        <v>2740</v>
      </c>
      <c r="B5636" t="s">
        <v>2732</v>
      </c>
      <c r="C5636" s="8" t="s">
        <v>2741</v>
      </c>
      <c r="D5636" t="str">
        <f t="shared" si="176"/>
        <v>"SUMMIT ACADEMY TRANS HS CINCINNATI"</v>
      </c>
      <c r="E5636" t="s">
        <v>2743</v>
      </c>
      <c r="F5636" t="s">
        <v>2</v>
      </c>
      <c r="G5636" s="8" t="s">
        <v>2744</v>
      </c>
      <c r="H5636" s="8" t="str">
        <f t="shared" si="177"/>
        <v>"D192"</v>
      </c>
      <c r="I5636" s="8"/>
      <c r="J5636" t="s">
        <v>2742</v>
      </c>
      <c r="K5636" s="3" t="s">
        <v>2128</v>
      </c>
      <c r="L5636" t="s">
        <v>2742</v>
      </c>
      <c r="M5636" s="3" t="s">
        <v>2129</v>
      </c>
      <c r="N5636" t="s">
        <v>2742</v>
      </c>
    </row>
    <row r="5637" spans="1:14" x14ac:dyDescent="0.2">
      <c r="A5637" t="s">
        <v>2740</v>
      </c>
      <c r="B5637" t="s">
        <v>2732</v>
      </c>
      <c r="C5637" s="8" t="s">
        <v>2741</v>
      </c>
      <c r="D5637" t="str">
        <f t="shared" si="176"/>
        <v>"SUMMIT ACADEMY TRANS HS COLUMBUS"</v>
      </c>
      <c r="E5637" t="s">
        <v>2743</v>
      </c>
      <c r="F5637" t="s">
        <v>2</v>
      </c>
      <c r="G5637" s="8" t="s">
        <v>2744</v>
      </c>
      <c r="H5637" s="8" t="str">
        <f t="shared" si="177"/>
        <v>"D193"</v>
      </c>
      <c r="I5637" s="8"/>
      <c r="J5637" t="s">
        <v>2742</v>
      </c>
      <c r="K5637" s="3" t="s">
        <v>2130</v>
      </c>
      <c r="L5637" t="s">
        <v>2742</v>
      </c>
      <c r="M5637" s="3" t="s">
        <v>2131</v>
      </c>
      <c r="N5637" t="s">
        <v>2742</v>
      </c>
    </row>
    <row r="5638" spans="1:14" x14ac:dyDescent="0.2">
      <c r="A5638" t="s">
        <v>2740</v>
      </c>
      <c r="B5638" t="s">
        <v>2732</v>
      </c>
      <c r="C5638" s="8" t="s">
        <v>2741</v>
      </c>
      <c r="D5638" t="str">
        <f t="shared" si="176"/>
        <v>"SUMMIT ACADEMY TRANS HS DAYTON"</v>
      </c>
      <c r="E5638" t="s">
        <v>2743</v>
      </c>
      <c r="F5638" t="s">
        <v>2</v>
      </c>
      <c r="G5638" s="8" t="s">
        <v>2744</v>
      </c>
      <c r="H5638" s="8" t="str">
        <f t="shared" si="177"/>
        <v>"D194"</v>
      </c>
      <c r="I5638" s="8"/>
      <c r="J5638" t="s">
        <v>2742</v>
      </c>
      <c r="K5638" s="3" t="s">
        <v>2132</v>
      </c>
      <c r="L5638" t="s">
        <v>2742</v>
      </c>
      <c r="M5638" s="3" t="s">
        <v>2133</v>
      </c>
      <c r="N5638" t="s">
        <v>2742</v>
      </c>
    </row>
    <row r="5639" spans="1:14" x14ac:dyDescent="0.2">
      <c r="A5639" t="s">
        <v>2740</v>
      </c>
      <c r="B5639" t="s">
        <v>2732</v>
      </c>
      <c r="C5639" s="8" t="s">
        <v>2741</v>
      </c>
      <c r="D5639" t="str">
        <f t="shared" si="176"/>
        <v>"KIPP COLUMBUS"</v>
      </c>
      <c r="E5639" t="s">
        <v>2743</v>
      </c>
      <c r="F5639" t="s">
        <v>2</v>
      </c>
      <c r="G5639" s="8" t="s">
        <v>2744</v>
      </c>
      <c r="H5639" s="8" t="str">
        <f t="shared" si="177"/>
        <v>"D195"</v>
      </c>
      <c r="I5639" s="8"/>
      <c r="J5639" t="s">
        <v>2742</v>
      </c>
      <c r="K5639" s="3" t="s">
        <v>2134</v>
      </c>
      <c r="L5639" t="s">
        <v>2742</v>
      </c>
      <c r="M5639" s="3" t="s">
        <v>2135</v>
      </c>
      <c r="N5639" t="s">
        <v>2742</v>
      </c>
    </row>
    <row r="5640" spans="1:14" x14ac:dyDescent="0.2">
      <c r="A5640" t="s">
        <v>2740</v>
      </c>
      <c r="B5640" t="s">
        <v>2732</v>
      </c>
      <c r="C5640" s="8" t="s">
        <v>2741</v>
      </c>
      <c r="D5640" t="str">
        <f t="shared" si="176"/>
        <v>"COLUMBUS COLLEGIATE ACADEMY"</v>
      </c>
      <c r="E5640" t="s">
        <v>2743</v>
      </c>
      <c r="F5640" t="s">
        <v>2</v>
      </c>
      <c r="G5640" s="8" t="s">
        <v>2744</v>
      </c>
      <c r="H5640" s="8" t="str">
        <f t="shared" si="177"/>
        <v>"D196"</v>
      </c>
      <c r="I5640" s="8"/>
      <c r="J5640" t="s">
        <v>2742</v>
      </c>
      <c r="K5640" s="3" t="s">
        <v>2136</v>
      </c>
      <c r="L5640" t="s">
        <v>2742</v>
      </c>
      <c r="M5640" s="3" t="s">
        <v>2137</v>
      </c>
      <c r="N5640" t="s">
        <v>2742</v>
      </c>
    </row>
    <row r="5641" spans="1:14" x14ac:dyDescent="0.2">
      <c r="A5641" t="s">
        <v>2740</v>
      </c>
      <c r="B5641" t="s">
        <v>2732</v>
      </c>
      <c r="C5641" s="8" t="s">
        <v>2741</v>
      </c>
      <c r="D5641" t="str">
        <f t="shared" si="176"/>
        <v>"HORIZON SCIENCE ACADEMY DENISON ELEM"</v>
      </c>
      <c r="E5641" t="s">
        <v>2743</v>
      </c>
      <c r="F5641" t="s">
        <v>2</v>
      </c>
      <c r="G5641" s="8" t="s">
        <v>2744</v>
      </c>
      <c r="H5641" s="8" t="str">
        <f t="shared" si="177"/>
        <v>"D199"</v>
      </c>
      <c r="I5641" s="8"/>
      <c r="J5641" t="s">
        <v>2742</v>
      </c>
      <c r="K5641" s="3" t="s">
        <v>2141</v>
      </c>
      <c r="L5641" t="s">
        <v>2742</v>
      </c>
      <c r="M5641" s="3" t="s">
        <v>2142</v>
      </c>
      <c r="N5641" t="s">
        <v>2742</v>
      </c>
    </row>
    <row r="5642" spans="1:14" x14ac:dyDescent="0.2">
      <c r="A5642" t="s">
        <v>2740</v>
      </c>
      <c r="B5642" t="s">
        <v>2732</v>
      </c>
      <c r="C5642" s="8" t="s">
        <v>2741</v>
      </c>
      <c r="D5642" t="str">
        <f t="shared" si="176"/>
        <v>"MADISON AVENUE SCHOOL OF ARTS"</v>
      </c>
      <c r="E5642" t="s">
        <v>2743</v>
      </c>
      <c r="F5642" t="s">
        <v>2</v>
      </c>
      <c r="G5642" s="8" t="s">
        <v>2744</v>
      </c>
      <c r="H5642" s="8" t="str">
        <f t="shared" si="177"/>
        <v>"D200"</v>
      </c>
      <c r="I5642" s="8"/>
      <c r="J5642" t="s">
        <v>2742</v>
      </c>
      <c r="K5642" s="3" t="s">
        <v>2143</v>
      </c>
      <c r="L5642" t="s">
        <v>2742</v>
      </c>
      <c r="M5642" s="3" t="s">
        <v>2144</v>
      </c>
      <c r="N5642" t="s">
        <v>2742</v>
      </c>
    </row>
    <row r="5643" spans="1:14" x14ac:dyDescent="0.2">
      <c r="A5643" t="s">
        <v>2740</v>
      </c>
      <c r="B5643" t="s">
        <v>2732</v>
      </c>
      <c r="C5643" s="8" t="s">
        <v>2741</v>
      </c>
      <c r="D5643" t="str">
        <f t="shared" si="176"/>
        <v>"KLEPINGER COMMUNITY SCHOOL"</v>
      </c>
      <c r="E5643" t="s">
        <v>2743</v>
      </c>
      <c r="F5643" t="s">
        <v>2</v>
      </c>
      <c r="G5643" s="8" t="s">
        <v>2744</v>
      </c>
      <c r="H5643" s="8" t="str">
        <f t="shared" si="177"/>
        <v>"D201"</v>
      </c>
      <c r="I5643" s="8"/>
      <c r="J5643" t="s">
        <v>2742</v>
      </c>
      <c r="K5643" s="3" t="s">
        <v>2145</v>
      </c>
      <c r="L5643" t="s">
        <v>2742</v>
      </c>
      <c r="M5643" s="3" t="s">
        <v>2146</v>
      </c>
      <c r="N5643" t="s">
        <v>2742</v>
      </c>
    </row>
    <row r="5644" spans="1:14" x14ac:dyDescent="0.2">
      <c r="A5644" t="s">
        <v>2740</v>
      </c>
      <c r="B5644" t="s">
        <v>2732</v>
      </c>
      <c r="C5644" s="8" t="s">
        <v>2741</v>
      </c>
      <c r="D5644" t="str">
        <f t="shared" si="176"/>
        <v>"HARRISBURG PIKE COMMUNITY SCHOOL"</v>
      </c>
      <c r="E5644" t="s">
        <v>2743</v>
      </c>
      <c r="F5644" t="s">
        <v>2</v>
      </c>
      <c r="G5644" s="8" t="s">
        <v>2744</v>
      </c>
      <c r="H5644" s="8" t="str">
        <f t="shared" si="177"/>
        <v>"D202"</v>
      </c>
      <c r="I5644" s="8"/>
      <c r="J5644" t="s">
        <v>2742</v>
      </c>
      <c r="K5644" s="3" t="s">
        <v>2147</v>
      </c>
      <c r="L5644" t="s">
        <v>2742</v>
      </c>
      <c r="M5644" s="3" t="s">
        <v>2148</v>
      </c>
      <c r="N5644" t="s">
        <v>2742</v>
      </c>
    </row>
    <row r="5645" spans="1:14" x14ac:dyDescent="0.2">
      <c r="A5645" t="s">
        <v>2740</v>
      </c>
      <c r="B5645" t="s">
        <v>2732</v>
      </c>
      <c r="C5645" s="8" t="s">
        <v>2741</v>
      </c>
      <c r="D5645" t="str">
        <f t="shared" si="176"/>
        <v>"SULLIVANT AVENUE COMMUNITY SCHOOL"</v>
      </c>
      <c r="E5645" t="s">
        <v>2743</v>
      </c>
      <c r="F5645" t="s">
        <v>2</v>
      </c>
      <c r="G5645" s="8" t="s">
        <v>2744</v>
      </c>
      <c r="H5645" s="8" t="str">
        <f t="shared" si="177"/>
        <v>"D203"</v>
      </c>
      <c r="I5645" s="8"/>
      <c r="J5645" t="s">
        <v>2742</v>
      </c>
      <c r="K5645" s="3" t="s">
        <v>2149</v>
      </c>
      <c r="L5645" t="s">
        <v>2742</v>
      </c>
      <c r="M5645" s="3" t="s">
        <v>2150</v>
      </c>
      <c r="N5645" t="s">
        <v>2742</v>
      </c>
    </row>
    <row r="5646" spans="1:14" x14ac:dyDescent="0.2">
      <c r="A5646" t="s">
        <v>2740</v>
      </c>
      <c r="B5646" t="s">
        <v>2732</v>
      </c>
      <c r="C5646" s="8" t="s">
        <v>2741</v>
      </c>
      <c r="D5646" t="str">
        <f t="shared" si="176"/>
        <v>"HORIZON SCIENCE ACAD-ELEMENTARY SCH"</v>
      </c>
      <c r="E5646" t="s">
        <v>2743</v>
      </c>
      <c r="F5646" t="s">
        <v>2</v>
      </c>
      <c r="G5646" s="8" t="s">
        <v>2744</v>
      </c>
      <c r="H5646" s="8" t="str">
        <f t="shared" si="177"/>
        <v>"D206"</v>
      </c>
      <c r="I5646" s="8"/>
      <c r="J5646" t="s">
        <v>2742</v>
      </c>
      <c r="K5646" s="3" t="s">
        <v>2155</v>
      </c>
      <c r="L5646" t="s">
        <v>2742</v>
      </c>
      <c r="M5646" s="3" t="s">
        <v>2156</v>
      </c>
      <c r="N5646" t="s">
        <v>2742</v>
      </c>
    </row>
    <row r="5647" spans="1:14" x14ac:dyDescent="0.2">
      <c r="A5647" t="s">
        <v>2740</v>
      </c>
      <c r="B5647" t="s">
        <v>2732</v>
      </c>
      <c r="C5647" s="8" t="s">
        <v>2741</v>
      </c>
      <c r="D5647" t="str">
        <f t="shared" si="176"/>
        <v>"PERFORMANCE ACADEMY EASTLAND"</v>
      </c>
      <c r="E5647" t="s">
        <v>2743</v>
      </c>
      <c r="F5647" t="s">
        <v>2</v>
      </c>
      <c r="G5647" s="8" t="s">
        <v>2744</v>
      </c>
      <c r="H5647" s="8" t="str">
        <f t="shared" si="177"/>
        <v>"D211"</v>
      </c>
      <c r="I5647" s="8"/>
      <c r="J5647" t="s">
        <v>2742</v>
      </c>
      <c r="K5647" s="3" t="s">
        <v>2159</v>
      </c>
      <c r="L5647" t="s">
        <v>2742</v>
      </c>
      <c r="M5647" s="3" t="s">
        <v>2160</v>
      </c>
      <c r="N5647" t="s">
        <v>2742</v>
      </c>
    </row>
    <row r="5648" spans="1:14" x14ac:dyDescent="0.2">
      <c r="A5648" t="s">
        <v>2740</v>
      </c>
      <c r="B5648" t="s">
        <v>2732</v>
      </c>
      <c r="C5648" s="8" t="s">
        <v>2741</v>
      </c>
      <c r="D5648" t="str">
        <f t="shared" si="176"/>
        <v>"CESAR CHAVEZ COLLEGE PREP SCHOOL"</v>
      </c>
      <c r="E5648" t="s">
        <v>2743</v>
      </c>
      <c r="F5648" t="s">
        <v>2</v>
      </c>
      <c r="G5648" s="8" t="s">
        <v>2744</v>
      </c>
      <c r="H5648" s="8" t="str">
        <f t="shared" si="177"/>
        <v>"D213"</v>
      </c>
      <c r="I5648" s="8"/>
      <c r="J5648" t="s">
        <v>2742</v>
      </c>
      <c r="K5648" s="3" t="s">
        <v>2161</v>
      </c>
      <c r="L5648" t="s">
        <v>2742</v>
      </c>
      <c r="M5648" s="3" t="s">
        <v>2162</v>
      </c>
      <c r="N5648" t="s">
        <v>2742</v>
      </c>
    </row>
    <row r="5649" spans="1:14" x14ac:dyDescent="0.2">
      <c r="A5649" t="s">
        <v>2740</v>
      </c>
      <c r="B5649" t="s">
        <v>2732</v>
      </c>
      <c r="C5649" s="8" t="s">
        <v>2741</v>
      </c>
      <c r="D5649" t="str">
        <f t="shared" si="176"/>
        <v>"HORIZON SCIENCE ACADEMY LORAIN"</v>
      </c>
      <c r="E5649" t="s">
        <v>2743</v>
      </c>
      <c r="F5649" t="s">
        <v>2</v>
      </c>
      <c r="G5649" s="8" t="s">
        <v>2744</v>
      </c>
      <c r="H5649" s="8" t="str">
        <f t="shared" si="177"/>
        <v>"D216"</v>
      </c>
      <c r="I5649" s="8"/>
      <c r="J5649" t="s">
        <v>2742</v>
      </c>
      <c r="K5649" s="3" t="s">
        <v>2165</v>
      </c>
      <c r="L5649" t="s">
        <v>2742</v>
      </c>
      <c r="M5649" s="3" t="s">
        <v>2166</v>
      </c>
      <c r="N5649" t="s">
        <v>2742</v>
      </c>
    </row>
    <row r="5650" spans="1:14" x14ac:dyDescent="0.2">
      <c r="A5650" t="s">
        <v>2740</v>
      </c>
      <c r="B5650" t="s">
        <v>2732</v>
      </c>
      <c r="C5650" s="8" t="s">
        <v>2741</v>
      </c>
      <c r="D5650" t="str">
        <f t="shared" si="176"/>
        <v>"ACHIEVE CAREER PREP ACADEMY"</v>
      </c>
      <c r="E5650" t="s">
        <v>2743</v>
      </c>
      <c r="F5650" t="s">
        <v>2</v>
      </c>
      <c r="G5650" s="8" t="s">
        <v>2744</v>
      </c>
      <c r="H5650" s="8" t="str">
        <f t="shared" si="177"/>
        <v>"D217"</v>
      </c>
      <c r="I5650" s="8"/>
      <c r="J5650" t="s">
        <v>2742</v>
      </c>
      <c r="K5650" s="3" t="s">
        <v>2167</v>
      </c>
      <c r="L5650" t="s">
        <v>2742</v>
      </c>
      <c r="M5650" s="3" t="s">
        <v>2168</v>
      </c>
      <c r="N5650" t="s">
        <v>2742</v>
      </c>
    </row>
    <row r="5651" spans="1:14" x14ac:dyDescent="0.2">
      <c r="A5651" t="s">
        <v>2740</v>
      </c>
      <c r="B5651" t="s">
        <v>2732</v>
      </c>
      <c r="C5651" s="8" t="s">
        <v>2741</v>
      </c>
      <c r="D5651" t="str">
        <f t="shared" si="176"/>
        <v>"GREATER SUMMIT CTY EARLY LEARN CTR"</v>
      </c>
      <c r="E5651" t="s">
        <v>2743</v>
      </c>
      <c r="F5651" t="s">
        <v>2</v>
      </c>
      <c r="G5651" s="8" t="s">
        <v>2744</v>
      </c>
      <c r="H5651" s="8" t="str">
        <f t="shared" si="177"/>
        <v>"D219"</v>
      </c>
      <c r="I5651" s="8"/>
      <c r="J5651" t="s">
        <v>2742</v>
      </c>
      <c r="K5651" s="3" t="s">
        <v>2489</v>
      </c>
      <c r="L5651" t="s">
        <v>2742</v>
      </c>
      <c r="M5651" s="3" t="s">
        <v>2490</v>
      </c>
      <c r="N5651" t="s">
        <v>2742</v>
      </c>
    </row>
    <row r="5652" spans="1:14" x14ac:dyDescent="0.2">
      <c r="A5652" t="s">
        <v>2740</v>
      </c>
      <c r="B5652" t="s">
        <v>2732</v>
      </c>
      <c r="C5652" s="8" t="s">
        <v>2741</v>
      </c>
      <c r="D5652" t="str">
        <f t="shared" si="176"/>
        <v>"VILLAGE PREPARATORY SCHOOL"</v>
      </c>
      <c r="E5652" t="s">
        <v>2743</v>
      </c>
      <c r="F5652" t="s">
        <v>2</v>
      </c>
      <c r="G5652" s="8" t="s">
        <v>2744</v>
      </c>
      <c r="H5652" s="8" t="str">
        <f t="shared" si="177"/>
        <v>"D222"</v>
      </c>
      <c r="I5652" s="8"/>
      <c r="J5652" t="s">
        <v>2742</v>
      </c>
      <c r="K5652" s="3" t="s">
        <v>2169</v>
      </c>
      <c r="L5652" t="s">
        <v>2742</v>
      </c>
      <c r="M5652" s="3" t="s">
        <v>2170</v>
      </c>
      <c r="N5652" t="s">
        <v>2742</v>
      </c>
    </row>
    <row r="5653" spans="1:14" x14ac:dyDescent="0.2">
      <c r="A5653" t="s">
        <v>2740</v>
      </c>
      <c r="B5653" t="s">
        <v>2732</v>
      </c>
      <c r="C5653" s="8" t="s">
        <v>2741</v>
      </c>
      <c r="D5653" t="str">
        <f t="shared" si="176"/>
        <v>"HORIZON SCIENCE ACADEMY DAYTON HS"</v>
      </c>
      <c r="E5653" t="s">
        <v>2743</v>
      </c>
      <c r="F5653" t="s">
        <v>2</v>
      </c>
      <c r="G5653" s="8" t="s">
        <v>2744</v>
      </c>
      <c r="H5653" s="8" t="str">
        <f t="shared" si="177"/>
        <v>"D223"</v>
      </c>
      <c r="I5653" s="8"/>
      <c r="J5653" t="s">
        <v>2742</v>
      </c>
      <c r="K5653" s="3" t="s">
        <v>2171</v>
      </c>
      <c r="L5653" t="s">
        <v>2742</v>
      </c>
      <c r="M5653" s="3" t="s">
        <v>2172</v>
      </c>
      <c r="N5653" t="s">
        <v>2742</v>
      </c>
    </row>
    <row r="5654" spans="1:14" x14ac:dyDescent="0.2">
      <c r="A5654" t="s">
        <v>2740</v>
      </c>
      <c r="B5654" t="s">
        <v>2732</v>
      </c>
      <c r="C5654" s="8" t="s">
        <v>2741</v>
      </c>
      <c r="D5654" t="str">
        <f t="shared" si="176"/>
        <v>"L HOLLINGWORTH SCH FOR TAL GIFT"</v>
      </c>
      <c r="E5654" t="s">
        <v>2743</v>
      </c>
      <c r="F5654" t="s">
        <v>2</v>
      </c>
      <c r="G5654" s="8" t="s">
        <v>2744</v>
      </c>
      <c r="H5654" s="8" t="str">
        <f t="shared" si="177"/>
        <v>"D224"</v>
      </c>
      <c r="I5654" s="8"/>
      <c r="J5654" t="s">
        <v>2742</v>
      </c>
      <c r="K5654" s="3" t="s">
        <v>2173</v>
      </c>
      <c r="L5654" t="s">
        <v>2742</v>
      </c>
      <c r="M5654" s="3" t="s">
        <v>2174</v>
      </c>
      <c r="N5654" t="s">
        <v>2742</v>
      </c>
    </row>
    <row r="5655" spans="1:14" x14ac:dyDescent="0.2">
      <c r="A5655" t="s">
        <v>2740</v>
      </c>
      <c r="B5655" t="s">
        <v>2732</v>
      </c>
      <c r="C5655" s="8" t="s">
        <v>2741</v>
      </c>
      <c r="D5655" t="str">
        <f t="shared" si="176"/>
        <v>"BELLA ACADEMY OF EXCELLENCE"</v>
      </c>
      <c r="E5655" t="s">
        <v>2743</v>
      </c>
      <c r="F5655" t="s">
        <v>2</v>
      </c>
      <c r="G5655" s="8" t="s">
        <v>2744</v>
      </c>
      <c r="H5655" s="8" t="str">
        <f t="shared" si="177"/>
        <v>"D227"</v>
      </c>
      <c r="I5655" s="8"/>
      <c r="J5655" t="s">
        <v>2742</v>
      </c>
      <c r="K5655" s="3" t="s">
        <v>2175</v>
      </c>
      <c r="L5655" t="s">
        <v>2742</v>
      </c>
      <c r="M5655" s="3" t="s">
        <v>2176</v>
      </c>
      <c r="N5655" t="s">
        <v>2742</v>
      </c>
    </row>
    <row r="5656" spans="1:14" x14ac:dyDescent="0.2">
      <c r="A5656" t="s">
        <v>2740</v>
      </c>
      <c r="B5656" t="s">
        <v>2732</v>
      </c>
      <c r="C5656" s="8" t="s">
        <v>2741</v>
      </c>
      <c r="D5656" t="str">
        <f t="shared" si="176"/>
        <v>"RENAISSANCE ACADEMY"</v>
      </c>
      <c r="E5656" t="s">
        <v>2743</v>
      </c>
      <c r="F5656" t="s">
        <v>2</v>
      </c>
      <c r="G5656" s="8" t="s">
        <v>2744</v>
      </c>
      <c r="H5656" s="8" t="str">
        <f t="shared" si="177"/>
        <v>"D229"</v>
      </c>
      <c r="I5656" s="8"/>
      <c r="J5656" t="s">
        <v>2742</v>
      </c>
      <c r="K5656" s="3" t="s">
        <v>2177</v>
      </c>
      <c r="L5656" t="s">
        <v>2742</v>
      </c>
      <c r="M5656" s="3" t="s">
        <v>2178</v>
      </c>
      <c r="N5656" t="s">
        <v>2742</v>
      </c>
    </row>
    <row r="5657" spans="1:14" x14ac:dyDescent="0.2">
      <c r="A5657" t="s">
        <v>2740</v>
      </c>
      <c r="B5657" t="s">
        <v>2732</v>
      </c>
      <c r="C5657" s="8" t="s">
        <v>2741</v>
      </c>
      <c r="D5657" t="str">
        <f t="shared" si="176"/>
        <v>"HORIZON SCIENCE ACADEMY YOUNGSTOWN"</v>
      </c>
      <c r="E5657" t="s">
        <v>2743</v>
      </c>
      <c r="F5657" t="s">
        <v>2</v>
      </c>
      <c r="G5657" s="8" t="s">
        <v>2744</v>
      </c>
      <c r="H5657" s="8" t="str">
        <f t="shared" si="177"/>
        <v>"D233"</v>
      </c>
      <c r="I5657" s="8"/>
      <c r="J5657" t="s">
        <v>2742</v>
      </c>
      <c r="K5657" s="3" t="s">
        <v>2181</v>
      </c>
      <c r="L5657" t="s">
        <v>2742</v>
      </c>
      <c r="M5657" s="3" t="s">
        <v>2182</v>
      </c>
      <c r="N5657" t="s">
        <v>2742</v>
      </c>
    </row>
    <row r="5658" spans="1:14" x14ac:dyDescent="0.2">
      <c r="A5658" t="s">
        <v>2740</v>
      </c>
      <c r="B5658" t="s">
        <v>2732</v>
      </c>
      <c r="C5658" s="8" t="s">
        <v>2741</v>
      </c>
      <c r="D5658" t="str">
        <f t="shared" si="176"/>
        <v>"IMAGINE AKRON ACADEMY"</v>
      </c>
      <c r="E5658" t="s">
        <v>2743</v>
      </c>
      <c r="F5658" t="s">
        <v>2</v>
      </c>
      <c r="G5658" s="8" t="s">
        <v>2744</v>
      </c>
      <c r="H5658" s="8" t="str">
        <f t="shared" si="177"/>
        <v>"D238"</v>
      </c>
      <c r="I5658" s="8"/>
      <c r="J5658" t="s">
        <v>2742</v>
      </c>
      <c r="K5658" s="3" t="s">
        <v>2187</v>
      </c>
      <c r="L5658" t="s">
        <v>2742</v>
      </c>
      <c r="M5658" s="3" t="s">
        <v>2188</v>
      </c>
      <c r="N5658" t="s">
        <v>2742</v>
      </c>
    </row>
    <row r="5659" spans="1:14" x14ac:dyDescent="0.2">
      <c r="A5659" t="s">
        <v>2740</v>
      </c>
      <c r="B5659" t="s">
        <v>2732</v>
      </c>
      <c r="C5659" s="8" t="s">
        <v>2741</v>
      </c>
      <c r="D5659" t="str">
        <f t="shared" si="176"/>
        <v>"THE RICHLAND SCHOOL OF ACADEMIC ARTS"</v>
      </c>
      <c r="E5659" t="s">
        <v>2743</v>
      </c>
      <c r="F5659" t="s">
        <v>2</v>
      </c>
      <c r="G5659" s="8" t="s">
        <v>2744</v>
      </c>
      <c r="H5659" s="8" t="str">
        <f t="shared" si="177"/>
        <v>"D239"</v>
      </c>
      <c r="I5659" s="8"/>
      <c r="J5659" t="s">
        <v>2742</v>
      </c>
      <c r="K5659" s="3" t="s">
        <v>2491</v>
      </c>
      <c r="L5659" t="s">
        <v>2742</v>
      </c>
      <c r="M5659" s="3" t="s">
        <v>2190</v>
      </c>
      <c r="N5659" t="s">
        <v>2742</v>
      </c>
    </row>
    <row r="5660" spans="1:14" x14ac:dyDescent="0.2">
      <c r="A5660" t="s">
        <v>2740</v>
      </c>
      <c r="B5660" t="s">
        <v>2732</v>
      </c>
      <c r="C5660" s="8" t="s">
        <v>2741</v>
      </c>
      <c r="D5660" t="str">
        <f t="shared" si="176"/>
        <v>"CLEVELAND COLLEGE PREPARATORY"</v>
      </c>
      <c r="E5660" t="s">
        <v>2743</v>
      </c>
      <c r="F5660" t="s">
        <v>2</v>
      </c>
      <c r="G5660" s="8" t="s">
        <v>2744</v>
      </c>
      <c r="H5660" s="8" t="str">
        <f t="shared" si="177"/>
        <v>"D242"</v>
      </c>
      <c r="I5660" s="8"/>
      <c r="J5660" t="s">
        <v>2742</v>
      </c>
      <c r="K5660" s="3" t="s">
        <v>2193</v>
      </c>
      <c r="L5660" t="s">
        <v>2742</v>
      </c>
      <c r="M5660" s="3" t="s">
        <v>2194</v>
      </c>
      <c r="N5660" t="s">
        <v>2742</v>
      </c>
    </row>
    <row r="5661" spans="1:14" x14ac:dyDescent="0.2">
      <c r="A5661" t="s">
        <v>2740</v>
      </c>
      <c r="B5661" t="s">
        <v>2732</v>
      </c>
      <c r="C5661" s="8" t="s">
        <v>2741</v>
      </c>
      <c r="D5661" t="str">
        <f t="shared" si="176"/>
        <v>"NORTHEAST OHIO COLLEGE PREPARATORY"</v>
      </c>
      <c r="E5661" t="s">
        <v>2743</v>
      </c>
      <c r="F5661" t="s">
        <v>2</v>
      </c>
      <c r="G5661" s="8" t="s">
        <v>2744</v>
      </c>
      <c r="H5661" s="8" t="str">
        <f t="shared" si="177"/>
        <v>"D243"</v>
      </c>
      <c r="I5661" s="8"/>
      <c r="J5661" t="s">
        <v>2742</v>
      </c>
      <c r="K5661" s="3" t="s">
        <v>2195</v>
      </c>
      <c r="L5661" t="s">
        <v>2742</v>
      </c>
      <c r="M5661" s="3" t="s">
        <v>2196</v>
      </c>
      <c r="N5661" t="s">
        <v>2742</v>
      </c>
    </row>
    <row r="5662" spans="1:14" x14ac:dyDescent="0.2">
      <c r="A5662" t="s">
        <v>2740</v>
      </c>
      <c r="B5662" t="s">
        <v>2732</v>
      </c>
      <c r="C5662" s="8" t="s">
        <v>2741</v>
      </c>
      <c r="D5662" t="str">
        <f t="shared" si="176"/>
        <v>"EVEREST HIGH SCHOOL"</v>
      </c>
      <c r="E5662" t="s">
        <v>2743</v>
      </c>
      <c r="F5662" t="s">
        <v>2</v>
      </c>
      <c r="G5662" s="8" t="s">
        <v>2744</v>
      </c>
      <c r="H5662" s="8" t="str">
        <f t="shared" si="177"/>
        <v>"D247"</v>
      </c>
      <c r="I5662" s="8"/>
      <c r="J5662" t="s">
        <v>2742</v>
      </c>
      <c r="K5662" s="3" t="s">
        <v>2197</v>
      </c>
      <c r="L5662" t="s">
        <v>2742</v>
      </c>
      <c r="M5662" s="3" t="s">
        <v>2198</v>
      </c>
      <c r="N5662" t="s">
        <v>2742</v>
      </c>
    </row>
    <row r="5663" spans="1:14" x14ac:dyDescent="0.2">
      <c r="A5663" t="s">
        <v>2740</v>
      </c>
      <c r="B5663" t="s">
        <v>2732</v>
      </c>
      <c r="C5663" s="8" t="s">
        <v>2741</v>
      </c>
      <c r="D5663" t="str">
        <f t="shared" si="176"/>
        <v>"HORIZON SCI ACAD DOWNTOWN DAYTON"</v>
      </c>
      <c r="E5663" t="s">
        <v>2743</v>
      </c>
      <c r="F5663" t="s">
        <v>2</v>
      </c>
      <c r="G5663" s="8" t="s">
        <v>2744</v>
      </c>
      <c r="H5663" s="8" t="str">
        <f t="shared" si="177"/>
        <v>"D248"</v>
      </c>
      <c r="I5663" s="8"/>
      <c r="J5663" t="s">
        <v>2742</v>
      </c>
      <c r="K5663" s="3" t="s">
        <v>2199</v>
      </c>
      <c r="L5663" t="s">
        <v>2742</v>
      </c>
      <c r="M5663" s="3" t="s">
        <v>2200</v>
      </c>
      <c r="N5663" t="s">
        <v>2742</v>
      </c>
    </row>
    <row r="5664" spans="1:14" x14ac:dyDescent="0.2">
      <c r="A5664" t="s">
        <v>2740</v>
      </c>
      <c r="B5664" t="s">
        <v>2732</v>
      </c>
      <c r="C5664" s="8" t="s">
        <v>2741</v>
      </c>
      <c r="D5664" t="str">
        <f t="shared" si="176"/>
        <v>"SOUTHSIDE ACADEMY"</v>
      </c>
      <c r="E5664" t="s">
        <v>2743</v>
      </c>
      <c r="F5664" t="s">
        <v>2</v>
      </c>
      <c r="G5664" s="8" t="s">
        <v>2744</v>
      </c>
      <c r="H5664" s="8" t="str">
        <f t="shared" si="177"/>
        <v>"D251"</v>
      </c>
      <c r="I5664" s="8"/>
      <c r="J5664" t="s">
        <v>2742</v>
      </c>
      <c r="K5664" s="3" t="s">
        <v>2462</v>
      </c>
      <c r="L5664" t="s">
        <v>2742</v>
      </c>
      <c r="M5664" s="3" t="s">
        <v>2202</v>
      </c>
      <c r="N5664" t="s">
        <v>2742</v>
      </c>
    </row>
    <row r="5665" spans="1:14" x14ac:dyDescent="0.2">
      <c r="A5665" t="s">
        <v>2740</v>
      </c>
      <c r="B5665" t="s">
        <v>2732</v>
      </c>
      <c r="C5665" s="8" t="s">
        <v>2741</v>
      </c>
      <c r="D5665" t="str">
        <f t="shared" si="176"/>
        <v>"ZENITH ACADEMY EAST COMM SCH"</v>
      </c>
      <c r="E5665" t="s">
        <v>2743</v>
      </c>
      <c r="F5665" t="s">
        <v>2</v>
      </c>
      <c r="G5665" s="8" t="s">
        <v>2744</v>
      </c>
      <c r="H5665" s="8" t="str">
        <f t="shared" si="177"/>
        <v>"D252"</v>
      </c>
      <c r="I5665" s="8"/>
      <c r="J5665" t="s">
        <v>2742</v>
      </c>
      <c r="K5665" s="3" t="s">
        <v>2203</v>
      </c>
      <c r="L5665" t="s">
        <v>2742</v>
      </c>
      <c r="M5665" s="3" t="s">
        <v>2204</v>
      </c>
      <c r="N5665" t="s">
        <v>2742</v>
      </c>
    </row>
    <row r="5666" spans="1:14" x14ac:dyDescent="0.2">
      <c r="A5666" t="s">
        <v>2740</v>
      </c>
      <c r="B5666" t="s">
        <v>2732</v>
      </c>
      <c r="C5666" s="8" t="s">
        <v>2741</v>
      </c>
      <c r="D5666" t="str">
        <f t="shared" si="176"/>
        <v>"COLUMBUS PERFORMANCE ACADEMY"</v>
      </c>
      <c r="E5666" t="s">
        <v>2743</v>
      </c>
      <c r="F5666" t="s">
        <v>2</v>
      </c>
      <c r="G5666" s="8" t="s">
        <v>2744</v>
      </c>
      <c r="H5666" s="8" t="str">
        <f t="shared" si="177"/>
        <v>"D253"</v>
      </c>
      <c r="I5666" s="8"/>
      <c r="J5666" t="s">
        <v>2742</v>
      </c>
      <c r="K5666" s="3" t="s">
        <v>2205</v>
      </c>
      <c r="L5666" t="s">
        <v>2742</v>
      </c>
      <c r="M5666" s="3" t="s">
        <v>2206</v>
      </c>
      <c r="N5666" t="s">
        <v>2742</v>
      </c>
    </row>
    <row r="5667" spans="1:14" x14ac:dyDescent="0.2">
      <c r="A5667" t="s">
        <v>2740</v>
      </c>
      <c r="B5667" t="s">
        <v>2732</v>
      </c>
      <c r="C5667" s="8" t="s">
        <v>2741</v>
      </c>
      <c r="D5667" t="str">
        <f t="shared" si="176"/>
        <v>"FREDERICK DOUGLASS RECLAMATION ACAD"</v>
      </c>
      <c r="E5667" t="s">
        <v>2743</v>
      </c>
      <c r="F5667" t="s">
        <v>2</v>
      </c>
      <c r="G5667" s="8" t="s">
        <v>2744</v>
      </c>
      <c r="H5667" s="8" t="str">
        <f t="shared" si="177"/>
        <v>"D255"</v>
      </c>
      <c r="I5667" s="8"/>
      <c r="J5667" t="s">
        <v>2742</v>
      </c>
      <c r="K5667" s="3" t="s">
        <v>2207</v>
      </c>
      <c r="L5667" t="s">
        <v>2742</v>
      </c>
      <c r="M5667" s="3" t="s">
        <v>2208</v>
      </c>
      <c r="N5667" t="s">
        <v>2742</v>
      </c>
    </row>
    <row r="5668" spans="1:14" x14ac:dyDescent="0.2">
      <c r="A5668" t="s">
        <v>2740</v>
      </c>
      <c r="B5668" t="s">
        <v>2732</v>
      </c>
      <c r="C5668" s="8" t="s">
        <v>2741</v>
      </c>
      <c r="D5668" t="str">
        <f t="shared" si="176"/>
        <v>"CENTRAL HIGH SCHOOL"</v>
      </c>
      <c r="E5668" t="s">
        <v>2743</v>
      </c>
      <c r="F5668" t="s">
        <v>2</v>
      </c>
      <c r="G5668" s="8" t="s">
        <v>2744</v>
      </c>
      <c r="H5668" s="8" t="str">
        <f t="shared" si="177"/>
        <v>"D256"</v>
      </c>
      <c r="I5668" s="8"/>
      <c r="J5668" t="s">
        <v>2742</v>
      </c>
      <c r="K5668" s="3" t="s">
        <v>2463</v>
      </c>
      <c r="L5668" t="s">
        <v>2742</v>
      </c>
      <c r="M5668" s="3" t="s">
        <v>2464</v>
      </c>
      <c r="N5668" t="s">
        <v>2742</v>
      </c>
    </row>
    <row r="5669" spans="1:14" x14ac:dyDescent="0.2">
      <c r="A5669" t="s">
        <v>2740</v>
      </c>
      <c r="B5669" t="s">
        <v>2732</v>
      </c>
      <c r="C5669" s="8" t="s">
        <v>2741</v>
      </c>
      <c r="D5669" t="str">
        <f t="shared" si="176"/>
        <v>"GEORGE V VOINOVICH RECLAMATION ACAD"</v>
      </c>
      <c r="E5669" t="s">
        <v>2743</v>
      </c>
      <c r="F5669" t="s">
        <v>2</v>
      </c>
      <c r="G5669" s="8" t="s">
        <v>2744</v>
      </c>
      <c r="H5669" s="8" t="str">
        <f t="shared" si="177"/>
        <v>"D257"</v>
      </c>
      <c r="I5669" s="8"/>
      <c r="J5669" t="s">
        <v>2742</v>
      </c>
      <c r="K5669" s="3" t="s">
        <v>2209</v>
      </c>
      <c r="L5669" t="s">
        <v>2742</v>
      </c>
      <c r="M5669" s="3" t="s">
        <v>2210</v>
      </c>
      <c r="N5669" t="s">
        <v>2742</v>
      </c>
    </row>
    <row r="5670" spans="1:14" x14ac:dyDescent="0.2">
      <c r="A5670" t="s">
        <v>2740</v>
      </c>
      <c r="B5670" t="s">
        <v>2732</v>
      </c>
      <c r="C5670" s="8" t="s">
        <v>2741</v>
      </c>
      <c r="D5670" t="str">
        <f t="shared" si="176"/>
        <v>"ROAD TO SUCCESS ACADEMY"</v>
      </c>
      <c r="E5670" t="s">
        <v>2743</v>
      </c>
      <c r="F5670" t="s">
        <v>2</v>
      </c>
      <c r="G5670" s="8" t="s">
        <v>2744</v>
      </c>
      <c r="H5670" s="8" t="str">
        <f t="shared" si="177"/>
        <v>"D258"</v>
      </c>
      <c r="I5670" s="8"/>
      <c r="J5670" t="s">
        <v>2742</v>
      </c>
      <c r="K5670" s="3" t="s">
        <v>2211</v>
      </c>
      <c r="L5670" t="s">
        <v>2742</v>
      </c>
      <c r="M5670" s="3" t="s">
        <v>2212</v>
      </c>
      <c r="N5670" t="s">
        <v>2742</v>
      </c>
    </row>
    <row r="5671" spans="1:14" x14ac:dyDescent="0.2">
      <c r="A5671" t="s">
        <v>2740</v>
      </c>
      <c r="B5671" t="s">
        <v>2732</v>
      </c>
      <c r="C5671" s="8" t="s">
        <v>2741</v>
      </c>
      <c r="D5671" t="str">
        <f t="shared" si="176"/>
        <v>"MASON RUN HIGH SCHOOL"</v>
      </c>
      <c r="E5671" t="s">
        <v>2743</v>
      </c>
      <c r="F5671" t="s">
        <v>2</v>
      </c>
      <c r="G5671" s="8" t="s">
        <v>2744</v>
      </c>
      <c r="H5671" s="8" t="str">
        <f t="shared" si="177"/>
        <v>"D259"</v>
      </c>
      <c r="I5671" s="8"/>
      <c r="J5671" t="s">
        <v>2742</v>
      </c>
      <c r="K5671" s="3" t="s">
        <v>2213</v>
      </c>
      <c r="L5671" t="s">
        <v>2742</v>
      </c>
      <c r="M5671" s="3" t="s">
        <v>2214</v>
      </c>
      <c r="N5671" t="s">
        <v>2742</v>
      </c>
    </row>
    <row r="5672" spans="1:14" x14ac:dyDescent="0.2">
      <c r="A5672" t="s">
        <v>2740</v>
      </c>
      <c r="B5672" t="s">
        <v>2732</v>
      </c>
      <c r="C5672" s="8" t="s">
        <v>2741</v>
      </c>
      <c r="D5672" t="str">
        <f t="shared" si="176"/>
        <v>"CAPITAL HIGH SCHOOL"</v>
      </c>
      <c r="E5672" t="s">
        <v>2743</v>
      </c>
      <c r="F5672" t="s">
        <v>2</v>
      </c>
      <c r="G5672" s="8" t="s">
        <v>2744</v>
      </c>
      <c r="H5672" s="8" t="str">
        <f t="shared" si="177"/>
        <v>"D260"</v>
      </c>
      <c r="I5672" s="8"/>
      <c r="J5672" t="s">
        <v>2742</v>
      </c>
      <c r="K5672" s="3" t="s">
        <v>2215</v>
      </c>
      <c r="L5672" t="s">
        <v>2742</v>
      </c>
      <c r="M5672" s="3" t="s">
        <v>2216</v>
      </c>
      <c r="N5672" t="s">
        <v>2742</v>
      </c>
    </row>
    <row r="5673" spans="1:14" x14ac:dyDescent="0.2">
      <c r="A5673" t="s">
        <v>2740</v>
      </c>
      <c r="B5673" t="s">
        <v>2732</v>
      </c>
      <c r="C5673" s="8" t="s">
        <v>2741</v>
      </c>
      <c r="D5673" t="str">
        <f t="shared" si="176"/>
        <v>"OLD BROOK HIGH SCHOOL"</v>
      </c>
      <c r="E5673" t="s">
        <v>2743</v>
      </c>
      <c r="F5673" t="s">
        <v>2</v>
      </c>
      <c r="G5673" s="8" t="s">
        <v>2744</v>
      </c>
      <c r="H5673" s="8" t="str">
        <f t="shared" si="177"/>
        <v>"D261"</v>
      </c>
      <c r="I5673" s="8"/>
      <c r="J5673" t="s">
        <v>2742</v>
      </c>
      <c r="K5673" s="3" t="s">
        <v>2217</v>
      </c>
      <c r="L5673" t="s">
        <v>2742</v>
      </c>
      <c r="M5673" s="3" t="s">
        <v>2218</v>
      </c>
      <c r="N5673" t="s">
        <v>2742</v>
      </c>
    </row>
    <row r="5674" spans="1:14" x14ac:dyDescent="0.2">
      <c r="A5674" t="s">
        <v>2740</v>
      </c>
      <c r="B5674" t="s">
        <v>2732</v>
      </c>
      <c r="C5674" s="8" t="s">
        <v>2741</v>
      </c>
      <c r="D5674" t="str">
        <f t="shared" si="176"/>
        <v>"REGENT HIGH SCHOOL"</v>
      </c>
      <c r="E5674" t="s">
        <v>2743</v>
      </c>
      <c r="F5674" t="s">
        <v>2</v>
      </c>
      <c r="G5674" s="8" t="s">
        <v>2744</v>
      </c>
      <c r="H5674" s="8" t="str">
        <f t="shared" si="177"/>
        <v>"D262"</v>
      </c>
      <c r="I5674" s="8"/>
      <c r="J5674" t="s">
        <v>2742</v>
      </c>
      <c r="K5674" s="3" t="s">
        <v>2219</v>
      </c>
      <c r="L5674" t="s">
        <v>2742</v>
      </c>
      <c r="M5674" s="3" t="s">
        <v>2220</v>
      </c>
      <c r="N5674" t="s">
        <v>2742</v>
      </c>
    </row>
    <row r="5675" spans="1:14" x14ac:dyDescent="0.2">
      <c r="A5675" t="s">
        <v>2740</v>
      </c>
      <c r="B5675" t="s">
        <v>2732</v>
      </c>
      <c r="C5675" s="8" t="s">
        <v>2741</v>
      </c>
      <c r="D5675" t="str">
        <f t="shared" si="176"/>
        <v>"COLUMBUS BILINGUAL ACADEMY NORTH"</v>
      </c>
      <c r="E5675" t="s">
        <v>2743</v>
      </c>
      <c r="F5675" t="s">
        <v>2</v>
      </c>
      <c r="G5675" s="8" t="s">
        <v>2744</v>
      </c>
      <c r="H5675" s="8" t="str">
        <f t="shared" si="177"/>
        <v>"D263"</v>
      </c>
      <c r="I5675" s="8"/>
      <c r="J5675" t="s">
        <v>2742</v>
      </c>
      <c r="K5675" s="3" t="s">
        <v>2221</v>
      </c>
      <c r="L5675" t="s">
        <v>2742</v>
      </c>
      <c r="M5675" s="3" t="s">
        <v>2222</v>
      </c>
      <c r="N5675" t="s">
        <v>2742</v>
      </c>
    </row>
    <row r="5676" spans="1:14" x14ac:dyDescent="0.2">
      <c r="A5676" t="s">
        <v>2740</v>
      </c>
      <c r="B5676" t="s">
        <v>2732</v>
      </c>
      <c r="C5676" s="8" t="s">
        <v>2741</v>
      </c>
      <c r="D5676" t="str">
        <f t="shared" si="176"/>
        <v>"AKROS MIDDLE SCHOOL"</v>
      </c>
      <c r="E5676" t="s">
        <v>2743</v>
      </c>
      <c r="F5676" t="s">
        <v>2</v>
      </c>
      <c r="G5676" s="8" t="s">
        <v>2744</v>
      </c>
      <c r="H5676" s="8" t="str">
        <f t="shared" si="177"/>
        <v>"D264"</v>
      </c>
      <c r="I5676" s="8"/>
      <c r="J5676" t="s">
        <v>2742</v>
      </c>
      <c r="K5676" s="3" t="s">
        <v>2223</v>
      </c>
      <c r="L5676" t="s">
        <v>2742</v>
      </c>
      <c r="M5676" s="3" t="s">
        <v>2224</v>
      </c>
      <c r="N5676" t="s">
        <v>2742</v>
      </c>
    </row>
    <row r="5677" spans="1:14" x14ac:dyDescent="0.2">
      <c r="A5677" t="s">
        <v>2740</v>
      </c>
      <c r="B5677" t="s">
        <v>2732</v>
      </c>
      <c r="C5677" s="8" t="s">
        <v>2741</v>
      </c>
      <c r="D5677" t="str">
        <f t="shared" si="176"/>
        <v>"PATRIOT PREPARATORY ACADEMY"</v>
      </c>
      <c r="E5677" t="s">
        <v>2743</v>
      </c>
      <c r="F5677" t="s">
        <v>2</v>
      </c>
      <c r="G5677" s="8" t="s">
        <v>2744</v>
      </c>
      <c r="H5677" s="8" t="str">
        <f t="shared" si="177"/>
        <v>"D265"</v>
      </c>
      <c r="I5677" s="8"/>
      <c r="J5677" t="s">
        <v>2742</v>
      </c>
      <c r="K5677" s="3" t="s">
        <v>2225</v>
      </c>
      <c r="L5677" t="s">
        <v>2742</v>
      </c>
      <c r="M5677" s="3" t="s">
        <v>2226</v>
      </c>
      <c r="N5677" t="s">
        <v>2742</v>
      </c>
    </row>
    <row r="5678" spans="1:14" x14ac:dyDescent="0.2">
      <c r="A5678" t="s">
        <v>2740</v>
      </c>
      <c r="B5678" t="s">
        <v>2732</v>
      </c>
      <c r="C5678" s="8" t="s">
        <v>2741</v>
      </c>
      <c r="D5678" t="str">
        <f t="shared" si="176"/>
        <v>"CONSTELLATION - STOCKYARD COMM MDL"</v>
      </c>
      <c r="E5678" t="s">
        <v>2743</v>
      </c>
      <c r="F5678" t="s">
        <v>2</v>
      </c>
      <c r="G5678" s="8" t="s">
        <v>2744</v>
      </c>
      <c r="H5678" s="8" t="str">
        <f t="shared" si="177"/>
        <v>"D267"</v>
      </c>
      <c r="I5678" s="8"/>
      <c r="J5678" t="s">
        <v>2742</v>
      </c>
      <c r="K5678" s="3" t="s">
        <v>2227</v>
      </c>
      <c r="L5678" t="s">
        <v>2742</v>
      </c>
      <c r="M5678" s="3" t="s">
        <v>2228</v>
      </c>
      <c r="N5678" t="s">
        <v>2742</v>
      </c>
    </row>
    <row r="5679" spans="1:14" x14ac:dyDescent="0.2">
      <c r="A5679" t="s">
        <v>2740</v>
      </c>
      <c r="B5679" t="s">
        <v>2732</v>
      </c>
      <c r="C5679" s="8" t="s">
        <v>2741</v>
      </c>
      <c r="D5679" t="str">
        <f t="shared" si="176"/>
        <v>"CONSTELLATION - COLLINWOOD VILLAGE"</v>
      </c>
      <c r="E5679" t="s">
        <v>2743</v>
      </c>
      <c r="F5679" t="s">
        <v>2</v>
      </c>
      <c r="G5679" s="8" t="s">
        <v>2744</v>
      </c>
      <c r="H5679" s="8" t="str">
        <f t="shared" si="177"/>
        <v>"D268"</v>
      </c>
      <c r="I5679" s="8"/>
      <c r="J5679" t="s">
        <v>2742</v>
      </c>
      <c r="K5679" s="3" t="s">
        <v>2229</v>
      </c>
      <c r="L5679" t="s">
        <v>2742</v>
      </c>
      <c r="M5679" s="3" t="s">
        <v>2230</v>
      </c>
      <c r="N5679" t="s">
        <v>2742</v>
      </c>
    </row>
    <row r="5680" spans="1:14" x14ac:dyDescent="0.2">
      <c r="A5680" t="s">
        <v>2740</v>
      </c>
      <c r="B5680" t="s">
        <v>2732</v>
      </c>
      <c r="C5680" s="8" t="s">
        <v>2741</v>
      </c>
      <c r="D5680" t="str">
        <f t="shared" si="176"/>
        <v>"FOXFIRE INTERMEDIATE SCHOOL"</v>
      </c>
      <c r="E5680" t="s">
        <v>2743</v>
      </c>
      <c r="F5680" t="s">
        <v>2</v>
      </c>
      <c r="G5680" s="8" t="s">
        <v>2744</v>
      </c>
      <c r="H5680" s="8" t="str">
        <f t="shared" si="177"/>
        <v>"D269"</v>
      </c>
      <c r="I5680" s="8"/>
      <c r="J5680" t="s">
        <v>2742</v>
      </c>
      <c r="K5680" s="3" t="s">
        <v>2231</v>
      </c>
      <c r="L5680" t="s">
        <v>2742</v>
      </c>
      <c r="M5680" s="3" t="s">
        <v>2232</v>
      </c>
      <c r="N5680" t="s">
        <v>2742</v>
      </c>
    </row>
    <row r="5681" spans="1:14" x14ac:dyDescent="0.2">
      <c r="A5681" t="s">
        <v>2740</v>
      </c>
      <c r="B5681" t="s">
        <v>2732</v>
      </c>
      <c r="C5681" s="8" t="s">
        <v>2741</v>
      </c>
      <c r="D5681" t="str">
        <f t="shared" si="176"/>
        <v>"UNIV OF CLEVELAND PREP SCHOOL"</v>
      </c>
      <c r="E5681" t="s">
        <v>2743</v>
      </c>
      <c r="F5681" t="s">
        <v>2</v>
      </c>
      <c r="G5681" s="8" t="s">
        <v>2744</v>
      </c>
      <c r="H5681" s="8" t="str">
        <f t="shared" si="177"/>
        <v>"D274"</v>
      </c>
      <c r="I5681" s="8"/>
      <c r="J5681" t="s">
        <v>2742</v>
      </c>
      <c r="K5681" s="3" t="s">
        <v>2233</v>
      </c>
      <c r="L5681" t="s">
        <v>2742</v>
      </c>
      <c r="M5681" s="3" t="s">
        <v>2234</v>
      </c>
      <c r="N5681" t="s">
        <v>2742</v>
      </c>
    </row>
    <row r="5682" spans="1:14" x14ac:dyDescent="0.2">
      <c r="A5682" t="s">
        <v>2740</v>
      </c>
      <c r="B5682" t="s">
        <v>2732</v>
      </c>
      <c r="C5682" s="8" t="s">
        <v>2741</v>
      </c>
      <c r="D5682" t="str">
        <f t="shared" si="176"/>
        <v>"STEAM ACADEMY OF AKRON"</v>
      </c>
      <c r="E5682" t="s">
        <v>2743</v>
      </c>
      <c r="F5682" t="s">
        <v>2</v>
      </c>
      <c r="G5682" s="8" t="s">
        <v>2744</v>
      </c>
      <c r="H5682" s="8" t="str">
        <f t="shared" si="177"/>
        <v>"D275"</v>
      </c>
      <c r="I5682" s="8"/>
      <c r="J5682" t="s">
        <v>2742</v>
      </c>
      <c r="K5682" s="3" t="s">
        <v>2235</v>
      </c>
      <c r="L5682" t="s">
        <v>2742</v>
      </c>
      <c r="M5682" s="3" t="s">
        <v>2236</v>
      </c>
      <c r="N5682" t="s">
        <v>2742</v>
      </c>
    </row>
    <row r="5683" spans="1:14" x14ac:dyDescent="0.2">
      <c r="A5683" t="s">
        <v>2740</v>
      </c>
      <c r="B5683" t="s">
        <v>2732</v>
      </c>
      <c r="C5683" s="8" t="s">
        <v>2741</v>
      </c>
      <c r="D5683" t="str">
        <f t="shared" si="176"/>
        <v>"CONSTELLATION - EASTSIDE ARTS ACAD"</v>
      </c>
      <c r="E5683" t="s">
        <v>2743</v>
      </c>
      <c r="F5683" t="s">
        <v>2</v>
      </c>
      <c r="G5683" s="8" t="s">
        <v>2744</v>
      </c>
      <c r="H5683" s="8" t="str">
        <f t="shared" si="177"/>
        <v>"D276"</v>
      </c>
      <c r="I5683" s="8"/>
      <c r="J5683" t="s">
        <v>2742</v>
      </c>
      <c r="K5683" s="3" t="s">
        <v>2237</v>
      </c>
      <c r="L5683" t="s">
        <v>2742</v>
      </c>
      <c r="M5683" s="3" t="s">
        <v>2238</v>
      </c>
      <c r="N5683" t="s">
        <v>2742</v>
      </c>
    </row>
    <row r="5684" spans="1:14" x14ac:dyDescent="0.2">
      <c r="A5684" t="s">
        <v>2740</v>
      </c>
      <c r="B5684" t="s">
        <v>2732</v>
      </c>
      <c r="C5684" s="8" t="s">
        <v>2741</v>
      </c>
      <c r="D5684" t="str">
        <f t="shared" si="176"/>
        <v>"MADISONVILLE SMART ELEM"</v>
      </c>
      <c r="E5684" t="s">
        <v>2743</v>
      </c>
      <c r="F5684" t="s">
        <v>2</v>
      </c>
      <c r="G5684" s="8" t="s">
        <v>2744</v>
      </c>
      <c r="H5684" s="8" t="str">
        <f t="shared" si="177"/>
        <v>"D278"</v>
      </c>
      <c r="I5684" s="8"/>
      <c r="J5684" t="s">
        <v>2742</v>
      </c>
      <c r="K5684" s="3" t="s">
        <v>2241</v>
      </c>
      <c r="L5684" t="s">
        <v>2742</v>
      </c>
      <c r="M5684" s="3" t="s">
        <v>2242</v>
      </c>
      <c r="N5684" t="s">
        <v>2742</v>
      </c>
    </row>
    <row r="5685" spans="1:14" x14ac:dyDescent="0.2">
      <c r="A5685" t="s">
        <v>2740</v>
      </c>
      <c r="B5685" t="s">
        <v>2732</v>
      </c>
      <c r="C5685" s="8" t="s">
        <v>2741</v>
      </c>
      <c r="D5685" t="str">
        <f t="shared" si="176"/>
        <v>"GLOBAL VILLAGE ACADEMY"</v>
      </c>
      <c r="E5685" t="s">
        <v>2743</v>
      </c>
      <c r="F5685" t="s">
        <v>2</v>
      </c>
      <c r="G5685" s="8" t="s">
        <v>2744</v>
      </c>
      <c r="H5685" s="8" t="str">
        <f t="shared" si="177"/>
        <v>"D282"</v>
      </c>
      <c r="I5685" s="8"/>
      <c r="J5685" t="s">
        <v>2742</v>
      </c>
      <c r="K5685" s="3" t="s">
        <v>2247</v>
      </c>
      <c r="L5685" t="s">
        <v>2742</v>
      </c>
      <c r="M5685" s="3" t="s">
        <v>2248</v>
      </c>
      <c r="N5685" t="s">
        <v>2742</v>
      </c>
    </row>
    <row r="5686" spans="1:14" x14ac:dyDescent="0.2">
      <c r="A5686" t="s">
        <v>2740</v>
      </c>
      <c r="B5686" t="s">
        <v>2732</v>
      </c>
      <c r="C5686" s="8" t="s">
        <v>2741</v>
      </c>
      <c r="D5686" t="str">
        <f t="shared" si="176"/>
        <v>"ACADEMY FOR URBAN SCHOLARS"</v>
      </c>
      <c r="E5686" t="s">
        <v>2743</v>
      </c>
      <c r="F5686" t="s">
        <v>2</v>
      </c>
      <c r="G5686" s="8" t="s">
        <v>2744</v>
      </c>
      <c r="H5686" s="8" t="str">
        <f t="shared" si="177"/>
        <v>"D287"</v>
      </c>
      <c r="I5686" s="8"/>
      <c r="J5686" t="s">
        <v>2742</v>
      </c>
      <c r="K5686" s="3" t="s">
        <v>2255</v>
      </c>
      <c r="L5686" t="s">
        <v>2742</v>
      </c>
      <c r="M5686" s="3" t="s">
        <v>2256</v>
      </c>
      <c r="N5686" t="s">
        <v>2742</v>
      </c>
    </row>
    <row r="5687" spans="1:14" x14ac:dyDescent="0.2">
      <c r="A5687" t="s">
        <v>2740</v>
      </c>
      <c r="B5687" t="s">
        <v>2732</v>
      </c>
      <c r="C5687" s="8" t="s">
        <v>2741</v>
      </c>
      <c r="D5687" t="str">
        <f t="shared" si="176"/>
        <v>"FOCUS NORTH HIGH SCHOOL"</v>
      </c>
      <c r="E5687" t="s">
        <v>2743</v>
      </c>
      <c r="F5687" t="s">
        <v>2</v>
      </c>
      <c r="G5687" s="8" t="s">
        <v>2744</v>
      </c>
      <c r="H5687" s="8" t="str">
        <f t="shared" si="177"/>
        <v>"D288"</v>
      </c>
      <c r="I5687" s="8"/>
      <c r="J5687" t="s">
        <v>2742</v>
      </c>
      <c r="K5687" s="3" t="s">
        <v>2257</v>
      </c>
      <c r="L5687" t="s">
        <v>2742</v>
      </c>
      <c r="M5687" s="3" t="s">
        <v>2258</v>
      </c>
      <c r="N5687" t="s">
        <v>2742</v>
      </c>
    </row>
    <row r="5688" spans="1:14" x14ac:dyDescent="0.2">
      <c r="A5688" t="s">
        <v>2740</v>
      </c>
      <c r="B5688" t="s">
        <v>2732</v>
      </c>
      <c r="C5688" s="8" t="s">
        <v>2741</v>
      </c>
      <c r="D5688" t="str">
        <f t="shared" si="176"/>
        <v>"CITIZENS LEADERSHIP ACADEMY"</v>
      </c>
      <c r="E5688" t="s">
        <v>2743</v>
      </c>
      <c r="F5688" t="s">
        <v>2</v>
      </c>
      <c r="G5688" s="8" t="s">
        <v>2744</v>
      </c>
      <c r="H5688" s="8" t="str">
        <f t="shared" si="177"/>
        <v>"D289"</v>
      </c>
      <c r="I5688" s="8"/>
      <c r="J5688" t="s">
        <v>2742</v>
      </c>
      <c r="K5688" s="3" t="s">
        <v>2259</v>
      </c>
      <c r="L5688" t="s">
        <v>2742</v>
      </c>
      <c r="M5688" s="3" t="s">
        <v>2260</v>
      </c>
      <c r="N5688" t="s">
        <v>2742</v>
      </c>
    </row>
    <row r="5689" spans="1:14" x14ac:dyDescent="0.2">
      <c r="A5689" t="s">
        <v>2740</v>
      </c>
      <c r="B5689" t="s">
        <v>2732</v>
      </c>
      <c r="C5689" s="8" t="s">
        <v>2741</v>
      </c>
      <c r="D5689" t="str">
        <f t="shared" si="176"/>
        <v>"STEAM ACADEMY OF WARREN"</v>
      </c>
      <c r="E5689" t="s">
        <v>2743</v>
      </c>
      <c r="F5689" t="s">
        <v>2</v>
      </c>
      <c r="G5689" s="8" t="s">
        <v>2744</v>
      </c>
      <c r="H5689" s="8" t="str">
        <f t="shared" si="177"/>
        <v>"D297"</v>
      </c>
      <c r="I5689" s="8"/>
      <c r="J5689" t="s">
        <v>2742</v>
      </c>
      <c r="K5689" s="3" t="s">
        <v>2265</v>
      </c>
      <c r="L5689" t="s">
        <v>2742</v>
      </c>
      <c r="M5689" s="3" t="s">
        <v>2266</v>
      </c>
      <c r="N5689" t="s">
        <v>2742</v>
      </c>
    </row>
    <row r="5690" spans="1:14" x14ac:dyDescent="0.2">
      <c r="A5690" t="s">
        <v>2740</v>
      </c>
      <c r="B5690" t="s">
        <v>2732</v>
      </c>
      <c r="C5690" s="8" t="s">
        <v>2741</v>
      </c>
      <c r="D5690" t="str">
        <f t="shared" si="176"/>
        <v>"NEAR WEST INTERGENERATIONAL SCHOOL"</v>
      </c>
      <c r="E5690" t="s">
        <v>2743</v>
      </c>
      <c r="F5690" t="s">
        <v>2</v>
      </c>
      <c r="G5690" s="8" t="s">
        <v>2744</v>
      </c>
      <c r="H5690" s="8" t="str">
        <f t="shared" si="177"/>
        <v>"D300"</v>
      </c>
      <c r="I5690" s="8"/>
      <c r="J5690" t="s">
        <v>2742</v>
      </c>
      <c r="K5690" s="3" t="s">
        <v>2269</v>
      </c>
      <c r="L5690" t="s">
        <v>2742</v>
      </c>
      <c r="M5690" s="3" t="s">
        <v>2270</v>
      </c>
      <c r="N5690" t="s">
        <v>2742</v>
      </c>
    </row>
    <row r="5691" spans="1:14" x14ac:dyDescent="0.2">
      <c r="A5691" t="s">
        <v>2740</v>
      </c>
      <c r="B5691" t="s">
        <v>2732</v>
      </c>
      <c r="C5691" s="8" t="s">
        <v>2741</v>
      </c>
      <c r="D5691" t="str">
        <f t="shared" si="176"/>
        <v>"BROADWAY ACADEMY"</v>
      </c>
      <c r="E5691" t="s">
        <v>2743</v>
      </c>
      <c r="F5691" t="s">
        <v>2</v>
      </c>
      <c r="G5691" s="8" t="s">
        <v>2744</v>
      </c>
      <c r="H5691" s="8" t="str">
        <f t="shared" si="177"/>
        <v>"D301"</v>
      </c>
      <c r="I5691" s="8"/>
      <c r="J5691" t="s">
        <v>2742</v>
      </c>
      <c r="K5691" s="3" t="s">
        <v>2271</v>
      </c>
      <c r="L5691" t="s">
        <v>2742</v>
      </c>
      <c r="M5691" s="3" t="s">
        <v>2272</v>
      </c>
      <c r="N5691" t="s">
        <v>2742</v>
      </c>
    </row>
    <row r="5692" spans="1:14" x14ac:dyDescent="0.2">
      <c r="A5692" t="s">
        <v>2740</v>
      </c>
      <c r="B5692" t="s">
        <v>2732</v>
      </c>
      <c r="C5692" s="8" t="s">
        <v>2741</v>
      </c>
      <c r="D5692" t="str">
        <f t="shared" si="176"/>
        <v>"TOWNSEND NORTH COMMUNITY SCHOOL"</v>
      </c>
      <c r="E5692" t="s">
        <v>2743</v>
      </c>
      <c r="F5692" t="s">
        <v>2</v>
      </c>
      <c r="G5692" s="8" t="s">
        <v>2744</v>
      </c>
      <c r="H5692" s="8" t="str">
        <f t="shared" si="177"/>
        <v>"D304"</v>
      </c>
      <c r="I5692" s="8"/>
      <c r="J5692" t="s">
        <v>2742</v>
      </c>
      <c r="K5692" s="3" t="s">
        <v>2277</v>
      </c>
      <c r="L5692" t="s">
        <v>2742</v>
      </c>
      <c r="M5692" s="3" t="s">
        <v>2278</v>
      </c>
      <c r="N5692" t="s">
        <v>2742</v>
      </c>
    </row>
    <row r="5693" spans="1:14" x14ac:dyDescent="0.2">
      <c r="A5693" t="s">
        <v>2740</v>
      </c>
      <c r="B5693" t="s">
        <v>2732</v>
      </c>
      <c r="C5693" s="8" t="s">
        <v>2741</v>
      </c>
      <c r="D5693" t="str">
        <f t="shared" si="176"/>
        <v>"DECA PREP"</v>
      </c>
      <c r="E5693" t="s">
        <v>2743</v>
      </c>
      <c r="F5693" t="s">
        <v>2</v>
      </c>
      <c r="G5693" s="8" t="s">
        <v>2744</v>
      </c>
      <c r="H5693" s="8" t="str">
        <f t="shared" si="177"/>
        <v>"D306"</v>
      </c>
      <c r="I5693" s="8"/>
      <c r="J5693" t="s">
        <v>2742</v>
      </c>
      <c r="K5693" s="3" t="s">
        <v>2279</v>
      </c>
      <c r="L5693" t="s">
        <v>2742</v>
      </c>
      <c r="M5693" s="3" t="s">
        <v>2280</v>
      </c>
      <c r="N5693" t="s">
        <v>2742</v>
      </c>
    </row>
    <row r="5694" spans="1:14" x14ac:dyDescent="0.2">
      <c r="A5694" t="s">
        <v>2740</v>
      </c>
      <c r="B5694" t="s">
        <v>2732</v>
      </c>
      <c r="C5694" s="8" t="s">
        <v>2741</v>
      </c>
      <c r="D5694" t="str">
        <f t="shared" si="176"/>
        <v>"LAKE ERIE COLLEGE PREP"</v>
      </c>
      <c r="E5694" t="s">
        <v>2743</v>
      </c>
      <c r="F5694" t="s">
        <v>2</v>
      </c>
      <c r="G5694" s="8" t="s">
        <v>2744</v>
      </c>
      <c r="H5694" s="8" t="str">
        <f t="shared" si="177"/>
        <v>"D307"</v>
      </c>
      <c r="I5694" s="8"/>
      <c r="J5694" t="s">
        <v>2742</v>
      </c>
      <c r="K5694" s="3" t="s">
        <v>2281</v>
      </c>
      <c r="L5694" t="s">
        <v>2742</v>
      </c>
      <c r="M5694" s="3" t="s">
        <v>2282</v>
      </c>
      <c r="N5694" t="s">
        <v>2742</v>
      </c>
    </row>
    <row r="5695" spans="1:14" x14ac:dyDescent="0.2">
      <c r="A5695" t="s">
        <v>2740</v>
      </c>
      <c r="B5695" t="s">
        <v>2732</v>
      </c>
      <c r="C5695" s="8" t="s">
        <v>2741</v>
      </c>
      <c r="D5695" t="str">
        <f t="shared" si="176"/>
        <v>"CLEVELAND PREPARATORY ACADEMY"</v>
      </c>
      <c r="E5695" t="s">
        <v>2743</v>
      </c>
      <c r="F5695" t="s">
        <v>2</v>
      </c>
      <c r="G5695" s="8" t="s">
        <v>2744</v>
      </c>
      <c r="H5695" s="8" t="str">
        <f t="shared" si="177"/>
        <v>"D308"</v>
      </c>
      <c r="I5695" s="8"/>
      <c r="J5695" t="s">
        <v>2742</v>
      </c>
      <c r="K5695" s="3" t="s">
        <v>2520</v>
      </c>
      <c r="L5695" t="s">
        <v>2742</v>
      </c>
      <c r="M5695" s="3" t="s">
        <v>2284</v>
      </c>
      <c r="N5695" t="s">
        <v>2742</v>
      </c>
    </row>
    <row r="5696" spans="1:14" x14ac:dyDescent="0.2">
      <c r="A5696" t="s">
        <v>2740</v>
      </c>
      <c r="B5696" t="s">
        <v>2732</v>
      </c>
      <c r="C5696" s="8" t="s">
        <v>2741</v>
      </c>
      <c r="D5696" t="str">
        <f t="shared" si="176"/>
        <v>"COLUMBUS COLLEGIATE ACAD WEST"</v>
      </c>
      <c r="E5696" t="s">
        <v>2743</v>
      </c>
      <c r="F5696" t="s">
        <v>2</v>
      </c>
      <c r="G5696" s="8" t="s">
        <v>2744</v>
      </c>
      <c r="H5696" s="8" t="str">
        <f t="shared" si="177"/>
        <v>"D313"</v>
      </c>
      <c r="I5696" s="8"/>
      <c r="J5696" t="s">
        <v>2742</v>
      </c>
      <c r="K5696" s="3" t="s">
        <v>2293</v>
      </c>
      <c r="L5696" t="s">
        <v>2742</v>
      </c>
      <c r="M5696" s="3" t="s">
        <v>2294</v>
      </c>
      <c r="N5696" t="s">
        <v>2742</v>
      </c>
    </row>
    <row r="5697" spans="1:14" x14ac:dyDescent="0.2">
      <c r="A5697" t="s">
        <v>2740</v>
      </c>
      <c r="B5697" t="s">
        <v>2732</v>
      </c>
      <c r="C5697" s="8" t="s">
        <v>2741</v>
      </c>
      <c r="D5697" t="str">
        <f t="shared" si="176"/>
        <v>"STEPSTONE ACADEMY"</v>
      </c>
      <c r="E5697" t="s">
        <v>2743</v>
      </c>
      <c r="F5697" t="s">
        <v>2</v>
      </c>
      <c r="G5697" s="8" t="s">
        <v>2744</v>
      </c>
      <c r="H5697" s="8" t="str">
        <f t="shared" si="177"/>
        <v>"D315"</v>
      </c>
      <c r="I5697" s="8"/>
      <c r="J5697" t="s">
        <v>2742</v>
      </c>
      <c r="K5697" s="3" t="s">
        <v>2295</v>
      </c>
      <c r="L5697" t="s">
        <v>2742</v>
      </c>
      <c r="M5697" s="3" t="s">
        <v>2296</v>
      </c>
      <c r="N5697" t="s">
        <v>2742</v>
      </c>
    </row>
    <row r="5698" spans="1:14" x14ac:dyDescent="0.2">
      <c r="A5698" t="s">
        <v>2740</v>
      </c>
      <c r="B5698" t="s">
        <v>2732</v>
      </c>
      <c r="C5698" s="8" t="s">
        <v>2741</v>
      </c>
      <c r="D5698" t="str">
        <f t="shared" ref="D5698:D5761" si="178">_xlfn.TEXTJOIN(,,J5698:L5698)</f>
        <v>"ACADEMY OF EDUCATIONAL EXCELLENCE"</v>
      </c>
      <c r="E5698" t="s">
        <v>2743</v>
      </c>
      <c r="F5698" t="s">
        <v>2</v>
      </c>
      <c r="G5698" s="8" t="s">
        <v>2744</v>
      </c>
      <c r="H5698" s="8" t="str">
        <f t="shared" ref="H5698:H5761" si="179">_xlfn.TEXTJOIN(,,L5698:N5698)</f>
        <v>"D318"</v>
      </c>
      <c r="I5698" s="8"/>
      <c r="J5698" t="s">
        <v>2742</v>
      </c>
      <c r="K5698" s="3" t="s">
        <v>2299</v>
      </c>
      <c r="L5698" t="s">
        <v>2742</v>
      </c>
      <c r="M5698" s="3" t="s">
        <v>2300</v>
      </c>
      <c r="N5698" t="s">
        <v>2742</v>
      </c>
    </row>
    <row r="5699" spans="1:14" x14ac:dyDescent="0.2">
      <c r="A5699" t="s">
        <v>2740</v>
      </c>
      <c r="B5699" t="s">
        <v>2732</v>
      </c>
      <c r="C5699" s="8" t="s">
        <v>2741</v>
      </c>
      <c r="D5699" t="str">
        <f t="shared" si="178"/>
        <v>"BROOKWOOD ACADEMY"</v>
      </c>
      <c r="E5699" t="s">
        <v>2743</v>
      </c>
      <c r="F5699" t="s">
        <v>2</v>
      </c>
      <c r="G5699" s="8" t="s">
        <v>2744</v>
      </c>
      <c r="H5699" s="8" t="str">
        <f t="shared" si="179"/>
        <v>"D319"</v>
      </c>
      <c r="I5699" s="8"/>
      <c r="J5699" t="s">
        <v>2742</v>
      </c>
      <c r="K5699" s="3" t="s">
        <v>2301</v>
      </c>
      <c r="L5699" t="s">
        <v>2742</v>
      </c>
      <c r="M5699" s="3" t="s">
        <v>2302</v>
      </c>
      <c r="N5699" t="s">
        <v>2742</v>
      </c>
    </row>
    <row r="5700" spans="1:14" x14ac:dyDescent="0.2">
      <c r="A5700" t="s">
        <v>2740</v>
      </c>
      <c r="B5700" t="s">
        <v>2732</v>
      </c>
      <c r="C5700" s="8" t="s">
        <v>2741</v>
      </c>
      <c r="D5700" t="str">
        <f t="shared" si="178"/>
        <v>"CITIZENS ACADEMY EAST"</v>
      </c>
      <c r="E5700" t="s">
        <v>2743</v>
      </c>
      <c r="F5700" t="s">
        <v>2</v>
      </c>
      <c r="G5700" s="8" t="s">
        <v>2744</v>
      </c>
      <c r="H5700" s="8" t="str">
        <f t="shared" si="179"/>
        <v>"D320"</v>
      </c>
      <c r="I5700" s="8"/>
      <c r="J5700" t="s">
        <v>2742</v>
      </c>
      <c r="K5700" s="3" t="s">
        <v>2303</v>
      </c>
      <c r="L5700" t="s">
        <v>2742</v>
      </c>
      <c r="M5700" s="3" t="s">
        <v>2304</v>
      </c>
      <c r="N5700" t="s">
        <v>2742</v>
      </c>
    </row>
    <row r="5701" spans="1:14" x14ac:dyDescent="0.2">
      <c r="A5701" t="s">
        <v>2740</v>
      </c>
      <c r="B5701" t="s">
        <v>2732</v>
      </c>
      <c r="C5701" s="8" t="s">
        <v>2741</v>
      </c>
      <c r="D5701" t="str">
        <f t="shared" si="178"/>
        <v>"ENTREPRENEURSHIP PREP WOODLAND HLS"</v>
      </c>
      <c r="E5701" t="s">
        <v>2743</v>
      </c>
      <c r="F5701" t="s">
        <v>2</v>
      </c>
      <c r="G5701" s="8" t="s">
        <v>2744</v>
      </c>
      <c r="H5701" s="8" t="str">
        <f t="shared" si="179"/>
        <v>"D322"</v>
      </c>
      <c r="I5701" s="8"/>
      <c r="J5701" t="s">
        <v>2742</v>
      </c>
      <c r="K5701" s="3" t="s">
        <v>2305</v>
      </c>
      <c r="L5701" t="s">
        <v>2742</v>
      </c>
      <c r="M5701" s="3" t="s">
        <v>2306</v>
      </c>
      <c r="N5701" t="s">
        <v>2742</v>
      </c>
    </row>
    <row r="5702" spans="1:14" x14ac:dyDescent="0.2">
      <c r="A5702" t="s">
        <v>2740</v>
      </c>
      <c r="B5702" t="s">
        <v>2732</v>
      </c>
      <c r="C5702" s="8" t="s">
        <v>2741</v>
      </c>
      <c r="D5702" t="str">
        <f t="shared" si="178"/>
        <v>"HOPE ACADEMY FOR AUTISM"</v>
      </c>
      <c r="E5702" t="s">
        <v>2743</v>
      </c>
      <c r="F5702" t="s">
        <v>2</v>
      </c>
      <c r="G5702" s="8" t="s">
        <v>2744</v>
      </c>
      <c r="H5702" s="8" t="str">
        <f t="shared" si="179"/>
        <v>"D323"</v>
      </c>
      <c r="I5702" s="8"/>
      <c r="J5702" t="s">
        <v>2742</v>
      </c>
      <c r="K5702" s="3" t="s">
        <v>2307</v>
      </c>
      <c r="L5702" t="s">
        <v>2742</v>
      </c>
      <c r="M5702" s="3" t="s">
        <v>2308</v>
      </c>
      <c r="N5702" t="s">
        <v>2742</v>
      </c>
    </row>
    <row r="5703" spans="1:14" x14ac:dyDescent="0.2">
      <c r="A5703" t="s">
        <v>2740</v>
      </c>
      <c r="B5703" t="s">
        <v>2732</v>
      </c>
      <c r="C5703" s="8" t="s">
        <v>2741</v>
      </c>
      <c r="D5703" t="str">
        <f t="shared" si="178"/>
        <v>"IMAGINE HILL AVENUE"</v>
      </c>
      <c r="E5703" t="s">
        <v>2743</v>
      </c>
      <c r="F5703" t="s">
        <v>2</v>
      </c>
      <c r="G5703" s="8" t="s">
        <v>2744</v>
      </c>
      <c r="H5703" s="8" t="str">
        <f t="shared" si="179"/>
        <v>"D324"</v>
      </c>
      <c r="I5703" s="8"/>
      <c r="J5703" t="s">
        <v>2742</v>
      </c>
      <c r="K5703" s="3" t="s">
        <v>2309</v>
      </c>
      <c r="L5703" t="s">
        <v>2742</v>
      </c>
      <c r="M5703" s="3" t="s">
        <v>2310</v>
      </c>
      <c r="N5703" t="s">
        <v>2742</v>
      </c>
    </row>
    <row r="5704" spans="1:14" x14ac:dyDescent="0.2">
      <c r="A5704" t="s">
        <v>2740</v>
      </c>
      <c r="B5704" t="s">
        <v>2732</v>
      </c>
      <c r="C5704" s="8" t="s">
        <v>2741</v>
      </c>
      <c r="D5704" t="str">
        <f t="shared" si="178"/>
        <v>"NEWBRIDGE MATH &amp; READING PREP ACAD"</v>
      </c>
      <c r="E5704" t="s">
        <v>2743</v>
      </c>
      <c r="F5704" t="s">
        <v>2</v>
      </c>
      <c r="G5704" s="8" t="s">
        <v>2744</v>
      </c>
      <c r="H5704" s="8" t="str">
        <f t="shared" si="179"/>
        <v>"D327"</v>
      </c>
      <c r="I5704" s="8"/>
      <c r="J5704" t="s">
        <v>2742</v>
      </c>
      <c r="K5704" s="3" t="s">
        <v>2313</v>
      </c>
      <c r="L5704" t="s">
        <v>2742</v>
      </c>
      <c r="M5704" s="3" t="s">
        <v>2314</v>
      </c>
      <c r="N5704" t="s">
        <v>2742</v>
      </c>
    </row>
    <row r="5705" spans="1:14" x14ac:dyDescent="0.2">
      <c r="A5705" t="s">
        <v>2740</v>
      </c>
      <c r="B5705" t="s">
        <v>2732</v>
      </c>
      <c r="C5705" s="8" t="s">
        <v>2741</v>
      </c>
      <c r="D5705" t="str">
        <f t="shared" si="178"/>
        <v>"VILLAGE PREP WOODLAND HILLS"</v>
      </c>
      <c r="E5705" t="s">
        <v>2743</v>
      </c>
      <c r="F5705" t="s">
        <v>2</v>
      </c>
      <c r="G5705" s="8" t="s">
        <v>2744</v>
      </c>
      <c r="H5705" s="8" t="str">
        <f t="shared" si="179"/>
        <v>"D330"</v>
      </c>
      <c r="I5705" s="8"/>
      <c r="J5705" t="s">
        <v>2742</v>
      </c>
      <c r="K5705" s="3" t="s">
        <v>2317</v>
      </c>
      <c r="L5705" t="s">
        <v>2742</v>
      </c>
      <c r="M5705" s="3" t="s">
        <v>2318</v>
      </c>
      <c r="N5705" t="s">
        <v>2742</v>
      </c>
    </row>
    <row r="5706" spans="1:14" x14ac:dyDescent="0.2">
      <c r="A5706" t="s">
        <v>2740</v>
      </c>
      <c r="B5706" t="s">
        <v>2732</v>
      </c>
      <c r="C5706" s="8" t="s">
        <v>2741</v>
      </c>
      <c r="D5706" t="str">
        <f t="shared" si="178"/>
        <v>"SUNBRIDGE SCHOOLS"</v>
      </c>
      <c r="E5706" t="s">
        <v>2743</v>
      </c>
      <c r="F5706" t="s">
        <v>2</v>
      </c>
      <c r="G5706" s="8" t="s">
        <v>2744</v>
      </c>
      <c r="H5706" s="8" t="str">
        <f t="shared" si="179"/>
        <v>"D333"</v>
      </c>
      <c r="I5706" s="8"/>
      <c r="J5706" t="s">
        <v>2742</v>
      </c>
      <c r="K5706" s="3" t="s">
        <v>2319</v>
      </c>
      <c r="L5706" t="s">
        <v>2742</v>
      </c>
      <c r="M5706" s="3" t="s">
        <v>2320</v>
      </c>
      <c r="N5706" t="s">
        <v>2742</v>
      </c>
    </row>
    <row r="5707" spans="1:14" x14ac:dyDescent="0.2">
      <c r="A5707" t="s">
        <v>2740</v>
      </c>
      <c r="B5707" t="s">
        <v>2732</v>
      </c>
      <c r="C5707" s="8" t="s">
        <v>2741</v>
      </c>
      <c r="D5707" t="str">
        <f t="shared" si="178"/>
        <v>"A-PLUS CHILDRENS ACADEMY"</v>
      </c>
      <c r="E5707" t="s">
        <v>2743</v>
      </c>
      <c r="F5707" t="s">
        <v>2</v>
      </c>
      <c r="G5707" s="8" t="s">
        <v>2744</v>
      </c>
      <c r="H5707" s="8" t="str">
        <f t="shared" si="179"/>
        <v>"D336"</v>
      </c>
      <c r="I5707" s="8"/>
      <c r="J5707" t="s">
        <v>2742</v>
      </c>
      <c r="K5707" s="3" t="s">
        <v>2323</v>
      </c>
      <c r="L5707" t="s">
        <v>2742</v>
      </c>
      <c r="M5707" s="3" t="s">
        <v>2324</v>
      </c>
      <c r="N5707" t="s">
        <v>2742</v>
      </c>
    </row>
    <row r="5708" spans="1:14" x14ac:dyDescent="0.2">
      <c r="A5708" t="s">
        <v>2740</v>
      </c>
      <c r="B5708" t="s">
        <v>2732</v>
      </c>
      <c r="C5708" s="8" t="s">
        <v>2741</v>
      </c>
      <c r="D5708" t="str">
        <f t="shared" si="178"/>
        <v>"EAST ACADEMY"</v>
      </c>
      <c r="E5708" t="s">
        <v>2743</v>
      </c>
      <c r="F5708" t="s">
        <v>2</v>
      </c>
      <c r="G5708" s="8" t="s">
        <v>2744</v>
      </c>
      <c r="H5708" s="8" t="str">
        <f t="shared" si="179"/>
        <v>"D340"</v>
      </c>
      <c r="I5708" s="8"/>
      <c r="J5708" t="s">
        <v>2742</v>
      </c>
      <c r="K5708" s="3" t="s">
        <v>2327</v>
      </c>
      <c r="L5708" t="s">
        <v>2742</v>
      </c>
      <c r="M5708" s="3" t="s">
        <v>2328</v>
      </c>
      <c r="N5708" t="s">
        <v>2742</v>
      </c>
    </row>
    <row r="5709" spans="1:14" x14ac:dyDescent="0.2">
      <c r="A5709" t="s">
        <v>2740</v>
      </c>
      <c r="B5709" t="s">
        <v>2732</v>
      </c>
      <c r="C5709" s="8" t="s">
        <v>2741</v>
      </c>
      <c r="D5709" t="str">
        <f t="shared" si="178"/>
        <v>"FRANKLINTON PREPARATORY ACADEMY"</v>
      </c>
      <c r="E5709" t="s">
        <v>2743</v>
      </c>
      <c r="F5709" t="s">
        <v>2</v>
      </c>
      <c r="G5709" s="8" t="s">
        <v>2744</v>
      </c>
      <c r="H5709" s="8" t="str">
        <f t="shared" si="179"/>
        <v>"D343"</v>
      </c>
      <c r="I5709" s="8"/>
      <c r="J5709" t="s">
        <v>2742</v>
      </c>
      <c r="K5709" s="3" t="s">
        <v>2331</v>
      </c>
      <c r="L5709" t="s">
        <v>2742</v>
      </c>
      <c r="M5709" s="3" t="s">
        <v>2332</v>
      </c>
      <c r="N5709" t="s">
        <v>2742</v>
      </c>
    </row>
    <row r="5710" spans="1:14" x14ac:dyDescent="0.2">
      <c r="A5710" t="s">
        <v>2740</v>
      </c>
      <c r="B5710" t="s">
        <v>2732</v>
      </c>
      <c r="C5710" s="8" t="s">
        <v>2741</v>
      </c>
      <c r="D5710" t="str">
        <f t="shared" si="178"/>
        <v>"AKRON PREPARATORY SCHOOL"</v>
      </c>
      <c r="E5710" t="s">
        <v>2743</v>
      </c>
      <c r="F5710" t="s">
        <v>2</v>
      </c>
      <c r="G5710" s="8" t="s">
        <v>2744</v>
      </c>
      <c r="H5710" s="8" t="str">
        <f t="shared" si="179"/>
        <v>"D344"</v>
      </c>
      <c r="I5710" s="8"/>
      <c r="J5710" t="s">
        <v>2742</v>
      </c>
      <c r="K5710" s="3" t="s">
        <v>2333</v>
      </c>
      <c r="L5710" t="s">
        <v>2742</v>
      </c>
      <c r="M5710" s="3" t="s">
        <v>2334</v>
      </c>
      <c r="N5710" t="s">
        <v>2742</v>
      </c>
    </row>
    <row r="5711" spans="1:14" x14ac:dyDescent="0.2">
      <c r="A5711" t="s">
        <v>2740</v>
      </c>
      <c r="B5711" t="s">
        <v>2732</v>
      </c>
      <c r="C5711" s="8" t="s">
        <v>2741</v>
      </c>
      <c r="D5711" t="str">
        <f t="shared" si="178"/>
        <v>"CANTON COLLEGE PREPARATORY SCHOOL"</v>
      </c>
      <c r="E5711" t="s">
        <v>2743</v>
      </c>
      <c r="F5711" t="s">
        <v>2</v>
      </c>
      <c r="G5711" s="8" t="s">
        <v>2744</v>
      </c>
      <c r="H5711" s="8" t="str">
        <f t="shared" si="179"/>
        <v>"D345"</v>
      </c>
      <c r="I5711" s="8"/>
      <c r="J5711" t="s">
        <v>2742</v>
      </c>
      <c r="K5711" s="3" t="s">
        <v>2335</v>
      </c>
      <c r="L5711" t="s">
        <v>2742</v>
      </c>
      <c r="M5711" s="3" t="s">
        <v>2336</v>
      </c>
      <c r="N5711" t="s">
        <v>2742</v>
      </c>
    </row>
    <row r="5712" spans="1:14" x14ac:dyDescent="0.2">
      <c r="A5712" t="s">
        <v>2740</v>
      </c>
      <c r="B5712" t="s">
        <v>2732</v>
      </c>
      <c r="C5712" s="8" t="s">
        <v>2741</v>
      </c>
      <c r="D5712" t="str">
        <f t="shared" si="178"/>
        <v>"OHIO COLLEGE PREPARATORY SCHOOL"</v>
      </c>
      <c r="E5712" t="s">
        <v>2743</v>
      </c>
      <c r="F5712" t="s">
        <v>2</v>
      </c>
      <c r="G5712" s="8" t="s">
        <v>2744</v>
      </c>
      <c r="H5712" s="8" t="str">
        <f t="shared" si="179"/>
        <v>"D346"</v>
      </c>
      <c r="I5712" s="8"/>
      <c r="J5712" t="s">
        <v>2742</v>
      </c>
      <c r="K5712" s="3" t="s">
        <v>2337</v>
      </c>
      <c r="L5712" t="s">
        <v>2742</v>
      </c>
      <c r="M5712" s="3" t="s">
        <v>2338</v>
      </c>
      <c r="N5712" t="s">
        <v>2742</v>
      </c>
    </row>
    <row r="5713" spans="1:14" x14ac:dyDescent="0.2">
      <c r="A5713" t="s">
        <v>2740</v>
      </c>
      <c r="B5713" t="s">
        <v>2732</v>
      </c>
      <c r="C5713" s="8" t="s">
        <v>2741</v>
      </c>
      <c r="D5713" t="str">
        <f t="shared" si="178"/>
        <v>"LINCOLN PARK ACADEMY"</v>
      </c>
      <c r="E5713" t="s">
        <v>2743</v>
      </c>
      <c r="F5713" t="s">
        <v>2</v>
      </c>
      <c r="G5713" s="8" t="s">
        <v>2744</v>
      </c>
      <c r="H5713" s="8" t="str">
        <f t="shared" si="179"/>
        <v>"D348"</v>
      </c>
      <c r="I5713" s="8"/>
      <c r="J5713" t="s">
        <v>2742</v>
      </c>
      <c r="K5713" s="3" t="s">
        <v>2341</v>
      </c>
      <c r="L5713" t="s">
        <v>2742</v>
      </c>
      <c r="M5713" s="3" t="s">
        <v>2342</v>
      </c>
      <c r="N5713" t="s">
        <v>2742</v>
      </c>
    </row>
    <row r="5714" spans="1:14" x14ac:dyDescent="0.2">
      <c r="A5714" t="s">
        <v>2740</v>
      </c>
      <c r="B5714" t="s">
        <v>2732</v>
      </c>
      <c r="C5714" s="8" t="s">
        <v>2741</v>
      </c>
      <c r="D5714" t="str">
        <f t="shared" si="178"/>
        <v>"WEST PARK ACADEMY"</v>
      </c>
      <c r="E5714" t="s">
        <v>2743</v>
      </c>
      <c r="F5714" t="s">
        <v>2</v>
      </c>
      <c r="G5714" s="8" t="s">
        <v>2744</v>
      </c>
      <c r="H5714" s="8" t="str">
        <f t="shared" si="179"/>
        <v>"D349"</v>
      </c>
      <c r="I5714" s="8"/>
      <c r="J5714" t="s">
        <v>2742</v>
      </c>
      <c r="K5714" s="3" t="s">
        <v>2343</v>
      </c>
      <c r="L5714" t="s">
        <v>2742</v>
      </c>
      <c r="M5714" s="3" t="s">
        <v>2344</v>
      </c>
      <c r="N5714" t="s">
        <v>2742</v>
      </c>
    </row>
    <row r="5715" spans="1:14" x14ac:dyDescent="0.2">
      <c r="A5715" t="s">
        <v>2740</v>
      </c>
      <c r="B5715" t="s">
        <v>2732</v>
      </c>
      <c r="C5715" s="8" t="s">
        <v>2741</v>
      </c>
      <c r="D5715" t="str">
        <f t="shared" si="178"/>
        <v>"MAIN STREET PREPARATORY ACADEMY"</v>
      </c>
      <c r="E5715" t="s">
        <v>2743</v>
      </c>
      <c r="F5715" t="s">
        <v>2</v>
      </c>
      <c r="G5715" s="8" t="s">
        <v>2744</v>
      </c>
      <c r="H5715" s="8" t="str">
        <f t="shared" si="179"/>
        <v>"D350"</v>
      </c>
      <c r="I5715" s="8"/>
      <c r="J5715" t="s">
        <v>2742</v>
      </c>
      <c r="K5715" s="3" t="s">
        <v>2345</v>
      </c>
      <c r="L5715" t="s">
        <v>2742</v>
      </c>
      <c r="M5715" s="3" t="s">
        <v>2346</v>
      </c>
      <c r="N5715" t="s">
        <v>2742</v>
      </c>
    </row>
    <row r="5716" spans="1:14" x14ac:dyDescent="0.2">
      <c r="A5716" t="s">
        <v>2740</v>
      </c>
      <c r="B5716" t="s">
        <v>2732</v>
      </c>
      <c r="C5716" s="8" t="s">
        <v>2741</v>
      </c>
      <c r="D5716" t="str">
        <f t="shared" si="178"/>
        <v>"WINTON PREPARATORY ACADEMY"</v>
      </c>
      <c r="E5716" t="s">
        <v>2743</v>
      </c>
      <c r="F5716" t="s">
        <v>2</v>
      </c>
      <c r="G5716" s="8" t="s">
        <v>2744</v>
      </c>
      <c r="H5716" s="8" t="str">
        <f t="shared" si="179"/>
        <v>"D351"</v>
      </c>
      <c r="I5716" s="8"/>
      <c r="J5716" t="s">
        <v>2742</v>
      </c>
      <c r="K5716" s="3" t="s">
        <v>2347</v>
      </c>
      <c r="L5716" t="s">
        <v>2742</v>
      </c>
      <c r="M5716" s="3" t="s">
        <v>2348</v>
      </c>
      <c r="N5716" t="s">
        <v>2742</v>
      </c>
    </row>
    <row r="5717" spans="1:14" x14ac:dyDescent="0.2">
      <c r="A5717" t="s">
        <v>2740</v>
      </c>
      <c r="B5717" t="s">
        <v>2732</v>
      </c>
      <c r="C5717" s="8" t="s">
        <v>2741</v>
      </c>
      <c r="D5717" t="str">
        <f t="shared" si="178"/>
        <v>"CHAPELSIDE CLEVELAND ACADEMY"</v>
      </c>
      <c r="E5717" t="s">
        <v>2743</v>
      </c>
      <c r="F5717" t="s">
        <v>2</v>
      </c>
      <c r="G5717" s="8" t="s">
        <v>2744</v>
      </c>
      <c r="H5717" s="8" t="str">
        <f t="shared" si="179"/>
        <v>"D352"</v>
      </c>
      <c r="I5717" s="8"/>
      <c r="J5717" t="s">
        <v>2742</v>
      </c>
      <c r="K5717" s="3" t="s">
        <v>2349</v>
      </c>
      <c r="L5717" t="s">
        <v>2742</v>
      </c>
      <c r="M5717" s="3" t="s">
        <v>2350</v>
      </c>
      <c r="N5717" t="s">
        <v>2742</v>
      </c>
    </row>
    <row r="5718" spans="1:14" x14ac:dyDescent="0.2">
      <c r="A5718" t="s">
        <v>2740</v>
      </c>
      <c r="B5718" t="s">
        <v>2732</v>
      </c>
      <c r="C5718" s="8" t="s">
        <v>2741</v>
      </c>
      <c r="D5718" t="str">
        <f t="shared" si="178"/>
        <v>"UNIVERSITY ACADEMY"</v>
      </c>
      <c r="E5718" t="s">
        <v>2743</v>
      </c>
      <c r="F5718" t="s">
        <v>2</v>
      </c>
      <c r="G5718" s="8" t="s">
        <v>2744</v>
      </c>
      <c r="H5718" s="8" t="str">
        <f t="shared" si="179"/>
        <v>"D353"</v>
      </c>
      <c r="I5718" s="8"/>
      <c r="J5718" t="s">
        <v>2742</v>
      </c>
      <c r="K5718" s="3" t="s">
        <v>2351</v>
      </c>
      <c r="L5718" t="s">
        <v>2742</v>
      </c>
      <c r="M5718" s="3" t="s">
        <v>2352</v>
      </c>
      <c r="N5718" t="s">
        <v>2742</v>
      </c>
    </row>
    <row r="5719" spans="1:14" x14ac:dyDescent="0.2">
      <c r="A5719" t="s">
        <v>2740</v>
      </c>
      <c r="B5719" t="s">
        <v>2732</v>
      </c>
      <c r="C5719" s="8" t="s">
        <v>2741</v>
      </c>
      <c r="D5719" t="str">
        <f t="shared" si="178"/>
        <v>"ACADEMY FOR URBAN SCHOLARS YNGSTWN"</v>
      </c>
      <c r="E5719" t="s">
        <v>2743</v>
      </c>
      <c r="F5719" t="s">
        <v>2</v>
      </c>
      <c r="G5719" s="8" t="s">
        <v>2744</v>
      </c>
      <c r="H5719" s="8" t="str">
        <f t="shared" si="179"/>
        <v>"D354"</v>
      </c>
      <c r="I5719" s="8"/>
      <c r="J5719" t="s">
        <v>2742</v>
      </c>
      <c r="K5719" s="3" t="s">
        <v>2353</v>
      </c>
      <c r="L5719" t="s">
        <v>2742</v>
      </c>
      <c r="M5719" s="3" t="s">
        <v>2354</v>
      </c>
      <c r="N5719" t="s">
        <v>2742</v>
      </c>
    </row>
    <row r="5720" spans="1:14" x14ac:dyDescent="0.2">
      <c r="A5720" t="s">
        <v>2740</v>
      </c>
      <c r="B5720" t="s">
        <v>2732</v>
      </c>
      <c r="C5720" s="8" t="s">
        <v>2741</v>
      </c>
      <c r="D5720" t="str">
        <f t="shared" si="178"/>
        <v>"CINCINNATI LEARNING SCHOOLS"</v>
      </c>
      <c r="E5720" t="s">
        <v>2743</v>
      </c>
      <c r="F5720" t="s">
        <v>2</v>
      </c>
      <c r="G5720" s="8" t="s">
        <v>2744</v>
      </c>
      <c r="H5720" s="8" t="str">
        <f t="shared" si="179"/>
        <v>"D357"</v>
      </c>
      <c r="I5720" s="8"/>
      <c r="J5720" t="s">
        <v>2742</v>
      </c>
      <c r="K5720" s="3" t="s">
        <v>2355</v>
      </c>
      <c r="L5720" t="s">
        <v>2742</v>
      </c>
      <c r="M5720" s="3" t="s">
        <v>2356</v>
      </c>
      <c r="N5720" t="s">
        <v>2742</v>
      </c>
    </row>
    <row r="5721" spans="1:14" x14ac:dyDescent="0.2">
      <c r="A5721" t="s">
        <v>2740</v>
      </c>
      <c r="B5721" t="s">
        <v>2732</v>
      </c>
      <c r="C5721" s="8" t="s">
        <v>2741</v>
      </c>
      <c r="D5721" t="str">
        <f t="shared" si="178"/>
        <v>"CINCINNATI TECHNOLOGY ACADEMY"</v>
      </c>
      <c r="E5721" t="s">
        <v>2743</v>
      </c>
      <c r="F5721" t="s">
        <v>2</v>
      </c>
      <c r="G5721" s="8" t="s">
        <v>2744</v>
      </c>
      <c r="H5721" s="8" t="str">
        <f t="shared" si="179"/>
        <v>"D358"</v>
      </c>
      <c r="I5721" s="8"/>
      <c r="J5721" t="s">
        <v>2742</v>
      </c>
      <c r="K5721" s="3" t="s">
        <v>2357</v>
      </c>
      <c r="L5721" t="s">
        <v>2742</v>
      </c>
      <c r="M5721" s="3" t="s">
        <v>2358</v>
      </c>
      <c r="N5721" t="s">
        <v>2742</v>
      </c>
    </row>
    <row r="5722" spans="1:14" x14ac:dyDescent="0.2">
      <c r="A5722" t="s">
        <v>2740</v>
      </c>
      <c r="B5722" t="s">
        <v>2732</v>
      </c>
      <c r="C5722" s="8" t="s">
        <v>2741</v>
      </c>
      <c r="D5722" t="str">
        <f t="shared" si="178"/>
        <v>"DISCOVERY ACADEMY"</v>
      </c>
      <c r="E5722" t="s">
        <v>2743</v>
      </c>
      <c r="F5722" t="s">
        <v>2</v>
      </c>
      <c r="G5722" s="8" t="s">
        <v>2744</v>
      </c>
      <c r="H5722" s="8" t="str">
        <f t="shared" si="179"/>
        <v>"D359"</v>
      </c>
      <c r="I5722" s="8"/>
      <c r="J5722" t="s">
        <v>2742</v>
      </c>
      <c r="K5722" s="3" t="s">
        <v>2359</v>
      </c>
      <c r="L5722" t="s">
        <v>2742</v>
      </c>
      <c r="M5722" s="3" t="s">
        <v>2360</v>
      </c>
      <c r="N5722" t="s">
        <v>2742</v>
      </c>
    </row>
    <row r="5723" spans="1:14" x14ac:dyDescent="0.2">
      <c r="A5723" t="s">
        <v>2740</v>
      </c>
      <c r="B5723" t="s">
        <v>2732</v>
      </c>
      <c r="C5723" s="8" t="s">
        <v>2741</v>
      </c>
      <c r="D5723" t="str">
        <f t="shared" si="178"/>
        <v>"EAST PREP ACADEMY"</v>
      </c>
      <c r="E5723" t="s">
        <v>2743</v>
      </c>
      <c r="F5723" t="s">
        <v>2</v>
      </c>
      <c r="G5723" s="8" t="s">
        <v>2744</v>
      </c>
      <c r="H5723" s="8" t="str">
        <f t="shared" si="179"/>
        <v>"D360"</v>
      </c>
      <c r="I5723" s="8"/>
      <c r="J5723" t="s">
        <v>2742</v>
      </c>
      <c r="K5723" s="3" t="s">
        <v>2361</v>
      </c>
      <c r="L5723" t="s">
        <v>2742</v>
      </c>
      <c r="M5723" s="3" t="s">
        <v>2362</v>
      </c>
      <c r="N5723" t="s">
        <v>2742</v>
      </c>
    </row>
    <row r="5724" spans="1:14" x14ac:dyDescent="0.2">
      <c r="A5724" t="s">
        <v>2740</v>
      </c>
      <c r="B5724" t="s">
        <v>2732</v>
      </c>
      <c r="C5724" s="8" t="s">
        <v>2741</v>
      </c>
      <c r="D5724" t="str">
        <f t="shared" si="178"/>
        <v>"OHIO CONSTRUCTION ACADEMY"</v>
      </c>
      <c r="E5724" t="s">
        <v>2743</v>
      </c>
      <c r="F5724" t="s">
        <v>2</v>
      </c>
      <c r="G5724" s="8" t="s">
        <v>2744</v>
      </c>
      <c r="H5724" s="8" t="str">
        <f t="shared" si="179"/>
        <v>"D363"</v>
      </c>
      <c r="I5724" s="8"/>
      <c r="J5724" t="s">
        <v>2742</v>
      </c>
      <c r="K5724" s="3" t="s">
        <v>2363</v>
      </c>
      <c r="L5724" t="s">
        <v>2742</v>
      </c>
      <c r="M5724" s="3" t="s">
        <v>2364</v>
      </c>
      <c r="N5724" t="s">
        <v>2742</v>
      </c>
    </row>
    <row r="5725" spans="1:14" x14ac:dyDescent="0.2">
      <c r="A5725" t="s">
        <v>2740</v>
      </c>
      <c r="B5725" t="s">
        <v>2732</v>
      </c>
      <c r="C5725" s="8" t="s">
        <v>2741</v>
      </c>
      <c r="D5725" t="str">
        <f t="shared" si="178"/>
        <v>"DAYTON SMART ELEMENTARY SCHOOL"</v>
      </c>
      <c r="E5725" t="s">
        <v>2743</v>
      </c>
      <c r="F5725" t="s">
        <v>2</v>
      </c>
      <c r="G5725" s="8" t="s">
        <v>2744</v>
      </c>
      <c r="H5725" s="8" t="str">
        <f t="shared" si="179"/>
        <v>"D373"</v>
      </c>
      <c r="I5725" s="8"/>
      <c r="J5725" t="s">
        <v>2742</v>
      </c>
      <c r="K5725" s="3" t="s">
        <v>2367</v>
      </c>
      <c r="L5725" t="s">
        <v>2742</v>
      </c>
      <c r="M5725" s="3" t="s">
        <v>2368</v>
      </c>
      <c r="N5725" t="s">
        <v>2742</v>
      </c>
    </row>
    <row r="5726" spans="1:14" x14ac:dyDescent="0.2">
      <c r="A5726" t="s">
        <v>2740</v>
      </c>
      <c r="B5726" t="s">
        <v>2732</v>
      </c>
      <c r="C5726" s="8" t="s">
        <v>2741</v>
      </c>
      <c r="D5726" t="str">
        <f t="shared" si="178"/>
        <v>"EASTLAND PREPARATORY ACADEMY"</v>
      </c>
      <c r="E5726" t="s">
        <v>2743</v>
      </c>
      <c r="F5726" t="s">
        <v>2</v>
      </c>
      <c r="G5726" s="8" t="s">
        <v>2744</v>
      </c>
      <c r="H5726" s="8" t="str">
        <f t="shared" si="179"/>
        <v>"D374"</v>
      </c>
      <c r="I5726" s="8"/>
      <c r="J5726" t="s">
        <v>2742</v>
      </c>
      <c r="K5726" s="3" t="s">
        <v>2545</v>
      </c>
      <c r="L5726" t="s">
        <v>2742</v>
      </c>
      <c r="M5726" s="3" t="s">
        <v>2370</v>
      </c>
      <c r="N5726" t="s">
        <v>2742</v>
      </c>
    </row>
    <row r="5727" spans="1:14" x14ac:dyDescent="0.2">
      <c r="A5727" t="s">
        <v>2740</v>
      </c>
      <c r="B5727" t="s">
        <v>2732</v>
      </c>
      <c r="C5727" s="8" t="s">
        <v>2741</v>
      </c>
      <c r="D5727" t="str">
        <f t="shared" si="178"/>
        <v>"IMAGINE COLUMBUS PRIMARY ACAD"</v>
      </c>
      <c r="E5727" t="s">
        <v>2743</v>
      </c>
      <c r="F5727" t="s">
        <v>2</v>
      </c>
      <c r="G5727" s="8" t="s">
        <v>2744</v>
      </c>
      <c r="H5727" s="8" t="str">
        <f t="shared" si="179"/>
        <v>"D376"</v>
      </c>
      <c r="I5727" s="8"/>
      <c r="J5727" t="s">
        <v>2742</v>
      </c>
      <c r="K5727" s="3" t="s">
        <v>2371</v>
      </c>
      <c r="L5727" t="s">
        <v>2742</v>
      </c>
      <c r="M5727" s="3" t="s">
        <v>2372</v>
      </c>
      <c r="N5727" t="s">
        <v>2742</v>
      </c>
    </row>
    <row r="5728" spans="1:14" x14ac:dyDescent="0.2">
      <c r="A5728" t="s">
        <v>2740</v>
      </c>
      <c r="B5728" t="s">
        <v>2732</v>
      </c>
      <c r="C5728" s="8" t="s">
        <v>2741</v>
      </c>
      <c r="D5728" t="str">
        <f t="shared" si="178"/>
        <v>"IMAGINE LEADERSHIP ACADEMY"</v>
      </c>
      <c r="E5728" t="s">
        <v>2743</v>
      </c>
      <c r="F5728" t="s">
        <v>2</v>
      </c>
      <c r="G5728" s="8" t="s">
        <v>2744</v>
      </c>
      <c r="H5728" s="8" t="str">
        <f t="shared" si="179"/>
        <v>"D377"</v>
      </c>
      <c r="I5728" s="8"/>
      <c r="J5728" t="s">
        <v>2742</v>
      </c>
      <c r="K5728" s="3" t="s">
        <v>2373</v>
      </c>
      <c r="L5728" t="s">
        <v>2742</v>
      </c>
      <c r="M5728" s="3" t="s">
        <v>2374</v>
      </c>
      <c r="N5728" t="s">
        <v>2742</v>
      </c>
    </row>
    <row r="5729" spans="1:14" x14ac:dyDescent="0.2">
      <c r="A5729" t="s">
        <v>2740</v>
      </c>
      <c r="B5729" t="s">
        <v>2732</v>
      </c>
      <c r="C5729" s="8" t="s">
        <v>2741</v>
      </c>
      <c r="D5729" t="str">
        <f t="shared" si="178"/>
        <v>"ALBERT EINSTEIN ACADEMY"</v>
      </c>
      <c r="E5729" t="s">
        <v>2743</v>
      </c>
      <c r="F5729" t="s">
        <v>2</v>
      </c>
      <c r="G5729" s="8" t="s">
        <v>2744</v>
      </c>
      <c r="H5729" s="8" t="str">
        <f t="shared" si="179"/>
        <v>"D380"</v>
      </c>
      <c r="I5729" s="8"/>
      <c r="J5729" t="s">
        <v>2742</v>
      </c>
      <c r="K5729" s="3" t="s">
        <v>2379</v>
      </c>
      <c r="L5729" t="s">
        <v>2742</v>
      </c>
      <c r="M5729" s="3" t="s">
        <v>2380</v>
      </c>
      <c r="N5729" t="s">
        <v>2742</v>
      </c>
    </row>
    <row r="5730" spans="1:14" x14ac:dyDescent="0.2">
      <c r="A5730" t="s">
        <v>2740</v>
      </c>
      <c r="B5730" t="s">
        <v>2732</v>
      </c>
      <c r="C5730" s="8" t="s">
        <v>2741</v>
      </c>
      <c r="D5730" t="str">
        <f t="shared" si="178"/>
        <v>"HOPE LEARNING ACADEMY OF TOLEDO"</v>
      </c>
      <c r="E5730" t="s">
        <v>2743</v>
      </c>
      <c r="F5730" t="s">
        <v>2</v>
      </c>
      <c r="G5730" s="8" t="s">
        <v>2744</v>
      </c>
      <c r="H5730" s="8" t="str">
        <f t="shared" si="179"/>
        <v>"D381"</v>
      </c>
      <c r="I5730" s="8"/>
      <c r="J5730" t="s">
        <v>2742</v>
      </c>
      <c r="K5730" s="3" t="s">
        <v>2381</v>
      </c>
      <c r="L5730" t="s">
        <v>2742</v>
      </c>
      <c r="M5730" s="3" t="s">
        <v>2382</v>
      </c>
      <c r="N5730" t="s">
        <v>2742</v>
      </c>
    </row>
    <row r="5731" spans="1:14" x14ac:dyDescent="0.2">
      <c r="A5731" t="s">
        <v>2740</v>
      </c>
      <c r="B5731" t="s">
        <v>2732</v>
      </c>
      <c r="C5731" s="8" t="s">
        <v>2741</v>
      </c>
      <c r="D5731" t="str">
        <f t="shared" si="178"/>
        <v>"INSIGHT SCHOOL OF OHIO"</v>
      </c>
      <c r="E5731" t="s">
        <v>2743</v>
      </c>
      <c r="F5731" t="s">
        <v>2</v>
      </c>
      <c r="G5731" s="8" t="s">
        <v>2744</v>
      </c>
      <c r="H5731" s="8" t="str">
        <f t="shared" si="179"/>
        <v>"D386"</v>
      </c>
      <c r="I5731" s="8"/>
      <c r="J5731" t="s">
        <v>2742</v>
      </c>
      <c r="K5731" s="3" t="s">
        <v>2385</v>
      </c>
      <c r="L5731" t="s">
        <v>2742</v>
      </c>
      <c r="M5731" s="3" t="s">
        <v>2386</v>
      </c>
      <c r="N5731" t="s">
        <v>2742</v>
      </c>
    </row>
    <row r="5732" spans="1:14" x14ac:dyDescent="0.2">
      <c r="A5732" t="s">
        <v>2740</v>
      </c>
      <c r="B5732" t="s">
        <v>2732</v>
      </c>
      <c r="C5732" s="8" t="s">
        <v>2741</v>
      </c>
      <c r="D5732" t="str">
        <f t="shared" si="178"/>
        <v>"RISE &amp; SHINE ACADEMY"</v>
      </c>
      <c r="E5732" t="s">
        <v>2743</v>
      </c>
      <c r="F5732" t="s">
        <v>2</v>
      </c>
      <c r="G5732" s="8" t="s">
        <v>2744</v>
      </c>
      <c r="H5732" s="8" t="str">
        <f t="shared" si="179"/>
        <v>"D389"</v>
      </c>
      <c r="I5732" s="8"/>
      <c r="J5732" t="s">
        <v>2742</v>
      </c>
      <c r="K5732" s="3" t="s">
        <v>2391</v>
      </c>
      <c r="L5732" t="s">
        <v>2742</v>
      </c>
      <c r="M5732" s="3" t="s">
        <v>2392</v>
      </c>
      <c r="N5732" t="s">
        <v>2742</v>
      </c>
    </row>
    <row r="5733" spans="1:14" x14ac:dyDescent="0.2">
      <c r="A5733" t="s">
        <v>2740</v>
      </c>
      <c r="B5733" t="s">
        <v>2732</v>
      </c>
      <c r="C5733" s="8" t="s">
        <v>2741</v>
      </c>
      <c r="D5733" t="str">
        <f t="shared" si="178"/>
        <v>"STEAM ACADEMY OF WARRENSVILLE HEIGHTS"</v>
      </c>
      <c r="E5733" t="s">
        <v>2743</v>
      </c>
      <c r="F5733" t="s">
        <v>2</v>
      </c>
      <c r="G5733" s="8" t="s">
        <v>2744</v>
      </c>
      <c r="H5733" s="8" t="str">
        <f t="shared" si="179"/>
        <v>"D392"</v>
      </c>
      <c r="I5733" s="8"/>
      <c r="J5733" t="s">
        <v>2742</v>
      </c>
      <c r="K5733" s="3" t="s">
        <v>2466</v>
      </c>
      <c r="L5733" t="s">
        <v>2742</v>
      </c>
      <c r="M5733" s="3" t="s">
        <v>2396</v>
      </c>
      <c r="N5733" t="s">
        <v>2742</v>
      </c>
    </row>
    <row r="5734" spans="1:14" x14ac:dyDescent="0.2">
      <c r="A5734" t="s">
        <v>2740</v>
      </c>
      <c r="B5734" t="s">
        <v>2732</v>
      </c>
      <c r="C5734" s="8" t="s">
        <v>2741</v>
      </c>
      <c r="D5734" t="str">
        <f t="shared" si="178"/>
        <v>"STEAM ACADEMY OF DAYTON"</v>
      </c>
      <c r="E5734" t="s">
        <v>2743</v>
      </c>
      <c r="F5734" t="s">
        <v>2</v>
      </c>
      <c r="G5734" s="8" t="s">
        <v>2744</v>
      </c>
      <c r="H5734" s="8" t="str">
        <f t="shared" si="179"/>
        <v>"D393"</v>
      </c>
      <c r="I5734" s="8"/>
      <c r="J5734" t="s">
        <v>2742</v>
      </c>
      <c r="K5734" s="3" t="s">
        <v>2397</v>
      </c>
      <c r="L5734" t="s">
        <v>2742</v>
      </c>
      <c r="M5734" s="3" t="s">
        <v>2398</v>
      </c>
      <c r="N5734" t="s">
        <v>2742</v>
      </c>
    </row>
    <row r="5735" spans="1:14" x14ac:dyDescent="0.2">
      <c r="A5735" t="s">
        <v>2740</v>
      </c>
      <c r="B5735" t="s">
        <v>2732</v>
      </c>
      <c r="C5735" s="8" t="s">
        <v>2741</v>
      </c>
      <c r="D5735" t="str">
        <f t="shared" si="178"/>
        <v>"BUCKEYE PREPARATORY ACADEMY INC"</v>
      </c>
      <c r="E5735" t="s">
        <v>2743</v>
      </c>
      <c r="F5735" t="s">
        <v>2</v>
      </c>
      <c r="G5735" s="8" t="s">
        <v>2744</v>
      </c>
      <c r="H5735" s="8" t="str">
        <f t="shared" si="179"/>
        <v>"D398"</v>
      </c>
      <c r="I5735" s="8"/>
      <c r="J5735" t="s">
        <v>2742</v>
      </c>
      <c r="K5735" s="3" t="s">
        <v>2399</v>
      </c>
      <c r="L5735" t="s">
        <v>2742</v>
      </c>
      <c r="M5735" s="3" t="s">
        <v>2400</v>
      </c>
      <c r="N5735" t="s">
        <v>2742</v>
      </c>
    </row>
    <row r="5736" spans="1:14" x14ac:dyDescent="0.2">
      <c r="A5736" t="s">
        <v>2740</v>
      </c>
      <c r="B5736" t="s">
        <v>2732</v>
      </c>
      <c r="C5736" s="8" t="s">
        <v>2741</v>
      </c>
      <c r="D5736" t="str">
        <f t="shared" si="178"/>
        <v>"LAKESHORE INTERGENERATIONAL SCHOOL"</v>
      </c>
      <c r="E5736" t="s">
        <v>2743</v>
      </c>
      <c r="F5736" t="s">
        <v>2</v>
      </c>
      <c r="G5736" s="8" t="s">
        <v>2744</v>
      </c>
      <c r="H5736" s="8" t="str">
        <f t="shared" si="179"/>
        <v>"D400"</v>
      </c>
      <c r="I5736" s="8"/>
      <c r="J5736" t="s">
        <v>2742</v>
      </c>
      <c r="K5736" s="3" t="s">
        <v>2403</v>
      </c>
      <c r="L5736" t="s">
        <v>2742</v>
      </c>
      <c r="M5736" s="3" t="s">
        <v>2404</v>
      </c>
      <c r="N5736" t="s">
        <v>2742</v>
      </c>
    </row>
    <row r="5737" spans="1:14" x14ac:dyDescent="0.2">
      <c r="A5737" t="s">
        <v>2740</v>
      </c>
      <c r="B5737" t="s">
        <v>2732</v>
      </c>
      <c r="C5737" s="8" t="s">
        <v>2741</v>
      </c>
      <c r="D5737" t="str">
        <f t="shared" si="178"/>
        <v>"REACH ACADEMY"</v>
      </c>
      <c r="E5737" t="s">
        <v>2743</v>
      </c>
      <c r="F5737" t="s">
        <v>2</v>
      </c>
      <c r="G5737" s="8" t="s">
        <v>2744</v>
      </c>
      <c r="H5737" s="8" t="str">
        <f t="shared" si="179"/>
        <v>"D401"</v>
      </c>
      <c r="I5737" s="8"/>
      <c r="J5737" t="s">
        <v>2742</v>
      </c>
      <c r="K5737" s="3" t="s">
        <v>2405</v>
      </c>
      <c r="L5737" t="s">
        <v>2742</v>
      </c>
      <c r="M5737" s="3" t="s">
        <v>2406</v>
      </c>
      <c r="N5737" t="s">
        <v>2742</v>
      </c>
    </row>
    <row r="5738" spans="1:14" x14ac:dyDescent="0.2">
      <c r="A5738" t="s">
        <v>2740</v>
      </c>
      <c r="B5738" t="s">
        <v>2732</v>
      </c>
      <c r="C5738" s="8" t="s">
        <v>2741</v>
      </c>
      <c r="D5738" t="str">
        <f t="shared" si="178"/>
        <v>"STEEL ACADEMY INC"</v>
      </c>
      <c r="E5738" t="s">
        <v>2743</v>
      </c>
      <c r="F5738" t="s">
        <v>2</v>
      </c>
      <c r="G5738" s="8" t="s">
        <v>2744</v>
      </c>
      <c r="H5738" s="8" t="str">
        <f t="shared" si="179"/>
        <v>"D402"</v>
      </c>
      <c r="I5738" s="8"/>
      <c r="J5738" t="s">
        <v>2742</v>
      </c>
      <c r="K5738" s="3" t="s">
        <v>2407</v>
      </c>
      <c r="L5738" t="s">
        <v>2742</v>
      </c>
      <c r="M5738" s="3" t="s">
        <v>2408</v>
      </c>
      <c r="N5738" t="s">
        <v>2742</v>
      </c>
    </row>
    <row r="5739" spans="1:14" x14ac:dyDescent="0.2">
      <c r="A5739" t="s">
        <v>2740</v>
      </c>
      <c r="B5739" t="s">
        <v>2732</v>
      </c>
      <c r="C5739" s="8" t="s">
        <v>2741</v>
      </c>
      <c r="D5739" t="str">
        <f t="shared" si="178"/>
        <v>"TOLEDO SMART ELEMENTARY"</v>
      </c>
      <c r="E5739" t="s">
        <v>2743</v>
      </c>
      <c r="F5739" t="s">
        <v>2</v>
      </c>
      <c r="G5739" s="8" t="s">
        <v>2744</v>
      </c>
      <c r="H5739" s="8" t="str">
        <f t="shared" si="179"/>
        <v>"D403"</v>
      </c>
      <c r="I5739" s="8"/>
      <c r="J5739" t="s">
        <v>2742</v>
      </c>
      <c r="K5739" s="3" t="s">
        <v>2409</v>
      </c>
      <c r="L5739" t="s">
        <v>2742</v>
      </c>
      <c r="M5739" s="3" t="s">
        <v>2410</v>
      </c>
      <c r="N5739" t="s">
        <v>2742</v>
      </c>
    </row>
    <row r="5740" spans="1:14" x14ac:dyDescent="0.2">
      <c r="A5740" t="s">
        <v>2740</v>
      </c>
      <c r="B5740" t="s">
        <v>2732</v>
      </c>
      <c r="C5740" s="8" t="s">
        <v>2741</v>
      </c>
      <c r="D5740" t="str">
        <f t="shared" si="178"/>
        <v>"UNITED PREPARATORY ACADEMY"</v>
      </c>
      <c r="E5740" t="s">
        <v>2743</v>
      </c>
      <c r="F5740" t="s">
        <v>2</v>
      </c>
      <c r="G5740" s="8" t="s">
        <v>2744</v>
      </c>
      <c r="H5740" s="8" t="str">
        <f t="shared" si="179"/>
        <v>"D404"</v>
      </c>
      <c r="I5740" s="8"/>
      <c r="J5740" t="s">
        <v>2742</v>
      </c>
      <c r="K5740" s="3" t="s">
        <v>2411</v>
      </c>
      <c r="L5740" t="s">
        <v>2742</v>
      </c>
      <c r="M5740" s="3" t="s">
        <v>2412</v>
      </c>
      <c r="N5740" t="s">
        <v>2742</v>
      </c>
    </row>
    <row r="5741" spans="1:14" x14ac:dyDescent="0.2">
      <c r="A5741" t="s">
        <v>2740</v>
      </c>
      <c r="B5741" t="s">
        <v>2732</v>
      </c>
      <c r="C5741" s="8" t="s">
        <v>2741</v>
      </c>
      <c r="D5741" t="str">
        <f t="shared" si="178"/>
        <v>"UTICA SHALE ACADEMY OF OHIO"</v>
      </c>
      <c r="E5741" t="s">
        <v>2743</v>
      </c>
      <c r="F5741" t="s">
        <v>2</v>
      </c>
      <c r="G5741" s="8" t="s">
        <v>2744</v>
      </c>
      <c r="H5741" s="8" t="str">
        <f t="shared" si="179"/>
        <v>"D405"</v>
      </c>
      <c r="I5741" s="8"/>
      <c r="J5741" t="s">
        <v>2742</v>
      </c>
      <c r="K5741" s="3" t="s">
        <v>2494</v>
      </c>
      <c r="L5741" t="s">
        <v>2742</v>
      </c>
      <c r="M5741" s="3" t="s">
        <v>2495</v>
      </c>
      <c r="N5741" t="s">
        <v>2742</v>
      </c>
    </row>
    <row r="5742" spans="1:14" x14ac:dyDescent="0.2">
      <c r="A5742" t="s">
        <v>2740</v>
      </c>
      <c r="B5742" t="s">
        <v>2732</v>
      </c>
      <c r="C5742" s="8" t="s">
        <v>2741</v>
      </c>
      <c r="D5742" t="str">
        <f t="shared" si="178"/>
        <v>"T2 HONORS ACADEMY"</v>
      </c>
      <c r="E5742" t="s">
        <v>2743</v>
      </c>
      <c r="F5742" t="s">
        <v>2</v>
      </c>
      <c r="G5742" s="8" t="s">
        <v>2744</v>
      </c>
      <c r="H5742" s="8" t="str">
        <f t="shared" si="179"/>
        <v>"D407"</v>
      </c>
      <c r="I5742" s="8"/>
      <c r="J5742" t="s">
        <v>2742</v>
      </c>
      <c r="K5742" s="3" t="s">
        <v>2413</v>
      </c>
      <c r="L5742" t="s">
        <v>2742</v>
      </c>
      <c r="M5742" s="3" t="s">
        <v>2414</v>
      </c>
      <c r="N5742" t="s">
        <v>2742</v>
      </c>
    </row>
    <row r="5743" spans="1:14" x14ac:dyDescent="0.2">
      <c r="A5743" t="s">
        <v>2740</v>
      </c>
      <c r="B5743" t="s">
        <v>2732</v>
      </c>
      <c r="C5743" s="8" t="s">
        <v>2741</v>
      </c>
      <c r="D5743" t="str">
        <f t="shared" si="178"/>
        <v>"CLARK PREPARATORY ACADEMY"</v>
      </c>
      <c r="E5743" t="s">
        <v>2743</v>
      </c>
      <c r="F5743" t="s">
        <v>2</v>
      </c>
      <c r="G5743" s="8" t="s">
        <v>2744</v>
      </c>
      <c r="H5743" s="8" t="str">
        <f t="shared" si="179"/>
        <v>"D409"</v>
      </c>
      <c r="I5743" s="8"/>
      <c r="J5743" t="s">
        <v>2742</v>
      </c>
      <c r="K5743" s="3" t="s">
        <v>2467</v>
      </c>
      <c r="L5743" t="s">
        <v>2742</v>
      </c>
      <c r="M5743" s="3" t="s">
        <v>2468</v>
      </c>
      <c r="N5743" t="s">
        <v>2742</v>
      </c>
    </row>
    <row r="5744" spans="1:14" x14ac:dyDescent="0.2">
      <c r="A5744" t="s">
        <v>2740</v>
      </c>
      <c r="B5744" t="s">
        <v>2732</v>
      </c>
      <c r="C5744" s="8" t="s">
        <v>2741</v>
      </c>
      <c r="D5744" t="str">
        <f t="shared" si="178"/>
        <v>"FLEX HIGH SCHOOL"</v>
      </c>
      <c r="E5744" t="s">
        <v>2743</v>
      </c>
      <c r="F5744" t="s">
        <v>2</v>
      </c>
      <c r="G5744" s="8" t="s">
        <v>2744</v>
      </c>
      <c r="H5744" s="8" t="str">
        <f t="shared" si="179"/>
        <v>"D410"</v>
      </c>
      <c r="I5744" s="8"/>
      <c r="J5744" t="s">
        <v>2742</v>
      </c>
      <c r="K5744" s="3" t="s">
        <v>2469</v>
      </c>
      <c r="L5744" t="s">
        <v>2742</v>
      </c>
      <c r="M5744" s="3" t="s">
        <v>2470</v>
      </c>
      <c r="N5744" t="s">
        <v>2742</v>
      </c>
    </row>
    <row r="5745" spans="1:14" x14ac:dyDescent="0.2">
      <c r="A5745" t="s">
        <v>2740</v>
      </c>
      <c r="B5745" t="s">
        <v>2732</v>
      </c>
      <c r="C5745" s="8" t="s">
        <v>2741</v>
      </c>
      <c r="D5745" t="str">
        <f t="shared" si="178"/>
        <v>"CITIZENS ACADEMY SOUTHEAST"</v>
      </c>
      <c r="E5745" t="s">
        <v>2743</v>
      </c>
      <c r="F5745" t="s">
        <v>2</v>
      </c>
      <c r="G5745" s="8" t="s">
        <v>2744</v>
      </c>
      <c r="H5745" s="8" t="str">
        <f t="shared" si="179"/>
        <v>"D411"</v>
      </c>
      <c r="I5745" s="8"/>
      <c r="J5745" t="s">
        <v>2742</v>
      </c>
      <c r="K5745" s="3" t="s">
        <v>2471</v>
      </c>
      <c r="L5745" t="s">
        <v>2742</v>
      </c>
      <c r="M5745" s="3" t="s">
        <v>2472</v>
      </c>
      <c r="N5745" t="s">
        <v>2742</v>
      </c>
    </row>
    <row r="5746" spans="1:14" x14ac:dyDescent="0.2">
      <c r="A5746" t="s">
        <v>2740</v>
      </c>
      <c r="B5746" t="s">
        <v>2732</v>
      </c>
      <c r="C5746" s="8" t="s">
        <v>2741</v>
      </c>
      <c r="D5746" t="str">
        <f t="shared" si="178"/>
        <v>"ZENITH ACADEMY WEST"</v>
      </c>
      <c r="E5746" t="s">
        <v>2743</v>
      </c>
      <c r="F5746" t="s">
        <v>2</v>
      </c>
      <c r="G5746" s="8" t="s">
        <v>2744</v>
      </c>
      <c r="H5746" s="8" t="str">
        <f t="shared" si="179"/>
        <v>"D412"</v>
      </c>
      <c r="I5746" s="8"/>
      <c r="J5746" t="s">
        <v>2742</v>
      </c>
      <c r="K5746" s="3" t="s">
        <v>2473</v>
      </c>
      <c r="L5746" t="s">
        <v>2742</v>
      </c>
      <c r="M5746" s="3" t="s">
        <v>2474</v>
      </c>
      <c r="N5746" t="s">
        <v>2742</v>
      </c>
    </row>
    <row r="5747" spans="1:14" x14ac:dyDescent="0.2">
      <c r="A5747" t="s">
        <v>2740</v>
      </c>
      <c r="B5747" t="s">
        <v>2732</v>
      </c>
      <c r="C5747" s="8" t="s">
        <v>2741</v>
      </c>
      <c r="D5747" t="str">
        <f t="shared" si="178"/>
        <v>"STONEBROOK MONTESSORI"</v>
      </c>
      <c r="E5747" t="s">
        <v>2743</v>
      </c>
      <c r="F5747" t="s">
        <v>2</v>
      </c>
      <c r="G5747" s="8" t="s">
        <v>2744</v>
      </c>
      <c r="H5747" s="8" t="str">
        <f t="shared" si="179"/>
        <v>"D413"</v>
      </c>
      <c r="I5747" s="8"/>
      <c r="J5747" t="s">
        <v>2742</v>
      </c>
      <c r="K5747" s="3" t="s">
        <v>2475</v>
      </c>
      <c r="L5747" t="s">
        <v>2742</v>
      </c>
      <c r="M5747" s="3" t="s">
        <v>2476</v>
      </c>
      <c r="N5747" t="s">
        <v>2742</v>
      </c>
    </row>
    <row r="5748" spans="1:14" x14ac:dyDescent="0.2">
      <c r="A5748" t="s">
        <v>2740</v>
      </c>
      <c r="B5748" t="s">
        <v>2732</v>
      </c>
      <c r="C5748" s="8" t="s">
        <v>2741</v>
      </c>
      <c r="D5748" t="str">
        <f t="shared" si="178"/>
        <v>"GLOBAL AMBASSADORS LANGUAGE ACAD"</v>
      </c>
      <c r="E5748" t="s">
        <v>2743</v>
      </c>
      <c r="F5748" t="s">
        <v>2</v>
      </c>
      <c r="G5748" s="8" t="s">
        <v>2744</v>
      </c>
      <c r="H5748" s="8" t="str">
        <f t="shared" si="179"/>
        <v>"D419"</v>
      </c>
      <c r="I5748" s="8"/>
      <c r="J5748" t="s">
        <v>2742</v>
      </c>
      <c r="K5748" s="3" t="s">
        <v>2496</v>
      </c>
      <c r="L5748" t="s">
        <v>2742</v>
      </c>
      <c r="M5748" s="3" t="s">
        <v>2497</v>
      </c>
      <c r="N5748" t="s">
        <v>2742</v>
      </c>
    </row>
    <row r="5749" spans="1:14" x14ac:dyDescent="0.2">
      <c r="A5749" t="s">
        <v>2740</v>
      </c>
      <c r="B5749" t="s">
        <v>2732</v>
      </c>
      <c r="C5749" s="8" t="s">
        <v>2741</v>
      </c>
      <c r="D5749" t="str">
        <f t="shared" si="178"/>
        <v>"VILLAGE PREPARATORY SCHOOL WILLARD"</v>
      </c>
      <c r="E5749" t="s">
        <v>2743</v>
      </c>
      <c r="F5749" t="s">
        <v>2</v>
      </c>
      <c r="G5749" s="8" t="s">
        <v>2744</v>
      </c>
      <c r="H5749" s="8" t="str">
        <f t="shared" si="179"/>
        <v>"D420"</v>
      </c>
      <c r="I5749" s="8"/>
      <c r="J5749" t="s">
        <v>2742</v>
      </c>
      <c r="K5749" s="3" t="s">
        <v>2498</v>
      </c>
      <c r="L5749" t="s">
        <v>2742</v>
      </c>
      <c r="M5749" s="3" t="s">
        <v>2499</v>
      </c>
      <c r="N5749" t="s">
        <v>2742</v>
      </c>
    </row>
    <row r="5750" spans="1:14" x14ac:dyDescent="0.2">
      <c r="A5750" t="s">
        <v>2740</v>
      </c>
      <c r="B5750" t="s">
        <v>2732</v>
      </c>
      <c r="C5750" s="8" t="s">
        <v>2741</v>
      </c>
      <c r="D5750" t="str">
        <f t="shared" si="178"/>
        <v>"WESTWOOD PREPARATORY ACADEMY"</v>
      </c>
      <c r="E5750" t="s">
        <v>2743</v>
      </c>
      <c r="F5750" t="s">
        <v>2</v>
      </c>
      <c r="G5750" s="8" t="s">
        <v>2744</v>
      </c>
      <c r="H5750" s="8" t="str">
        <f t="shared" si="179"/>
        <v>"D421"</v>
      </c>
      <c r="I5750" s="8"/>
      <c r="J5750" t="s">
        <v>2742</v>
      </c>
      <c r="K5750" s="3" t="s">
        <v>2500</v>
      </c>
      <c r="L5750" t="s">
        <v>2742</v>
      </c>
      <c r="M5750" s="3" t="s">
        <v>2501</v>
      </c>
      <c r="N5750" t="s">
        <v>2742</v>
      </c>
    </row>
    <row r="5751" spans="1:14" x14ac:dyDescent="0.2">
      <c r="A5751" t="s">
        <v>2740</v>
      </c>
      <c r="B5751" t="s">
        <v>2732</v>
      </c>
      <c r="C5751" s="8" t="s">
        <v>2741</v>
      </c>
      <c r="D5751" t="str">
        <f t="shared" si="178"/>
        <v>"BRIDGE GATE COMMUNITY SCHOOL"</v>
      </c>
      <c r="E5751" t="s">
        <v>2743</v>
      </c>
      <c r="F5751" t="s">
        <v>2</v>
      </c>
      <c r="G5751" s="8" t="s">
        <v>2744</v>
      </c>
      <c r="H5751" s="8" t="str">
        <f t="shared" si="179"/>
        <v>"D422"</v>
      </c>
      <c r="I5751" s="8"/>
      <c r="J5751" t="s">
        <v>2742</v>
      </c>
      <c r="K5751" s="3" t="s">
        <v>2502</v>
      </c>
      <c r="L5751" t="s">
        <v>2742</v>
      </c>
      <c r="M5751" s="3" t="s">
        <v>2503</v>
      </c>
      <c r="N5751" t="s">
        <v>2742</v>
      </c>
    </row>
    <row r="5752" spans="1:14" x14ac:dyDescent="0.2">
      <c r="A5752" t="s">
        <v>2740</v>
      </c>
      <c r="B5752" t="s">
        <v>2732</v>
      </c>
      <c r="C5752" s="8" t="s">
        <v>2741</v>
      </c>
      <c r="D5752" t="str">
        <f t="shared" si="178"/>
        <v>"BEACON ACADEMY"</v>
      </c>
      <c r="E5752" t="s">
        <v>2743</v>
      </c>
      <c r="F5752" t="s">
        <v>2</v>
      </c>
      <c r="G5752" s="8" t="s">
        <v>2744</v>
      </c>
      <c r="H5752" s="8" t="str">
        <f t="shared" si="179"/>
        <v>"D423"</v>
      </c>
      <c r="I5752" s="8"/>
      <c r="J5752" t="s">
        <v>2742</v>
      </c>
      <c r="K5752" s="3" t="s">
        <v>2504</v>
      </c>
      <c r="L5752" t="s">
        <v>2742</v>
      </c>
      <c r="M5752" s="3" t="s">
        <v>2505</v>
      </c>
      <c r="N5752" t="s">
        <v>2742</v>
      </c>
    </row>
    <row r="5753" spans="1:14" x14ac:dyDescent="0.2">
      <c r="A5753" t="s">
        <v>2740</v>
      </c>
      <c r="B5753" t="s">
        <v>2732</v>
      </c>
      <c r="C5753" s="8" t="s">
        <v>2741</v>
      </c>
      <c r="D5753" t="str">
        <f t="shared" si="178"/>
        <v>"I-LEAD SPRING MEADOWS"</v>
      </c>
      <c r="E5753" t="s">
        <v>2743</v>
      </c>
      <c r="F5753" t="s">
        <v>2</v>
      </c>
      <c r="G5753" s="8" t="s">
        <v>2744</v>
      </c>
      <c r="H5753" s="8" t="str">
        <f t="shared" si="179"/>
        <v>"D424"</v>
      </c>
      <c r="I5753" s="8"/>
      <c r="J5753" t="s">
        <v>2742</v>
      </c>
      <c r="K5753" s="3" t="s">
        <v>2506</v>
      </c>
      <c r="L5753" t="s">
        <v>2742</v>
      </c>
      <c r="M5753" s="3" t="s">
        <v>2507</v>
      </c>
      <c r="N5753" t="s">
        <v>2742</v>
      </c>
    </row>
    <row r="5754" spans="1:14" x14ac:dyDescent="0.2">
      <c r="A5754" t="s">
        <v>2740</v>
      </c>
      <c r="B5754" t="s">
        <v>2732</v>
      </c>
      <c r="C5754" s="8" t="s">
        <v>2741</v>
      </c>
      <c r="D5754" t="str">
        <f t="shared" si="178"/>
        <v>"URBAN EARLY COLLEGE NETWORK"</v>
      </c>
      <c r="E5754" t="s">
        <v>2743</v>
      </c>
      <c r="F5754" t="s">
        <v>2</v>
      </c>
      <c r="G5754" s="8" t="s">
        <v>2744</v>
      </c>
      <c r="H5754" s="8" t="str">
        <f t="shared" si="179"/>
        <v>"D425"</v>
      </c>
      <c r="I5754" s="8"/>
      <c r="J5754" t="s">
        <v>2742</v>
      </c>
      <c r="K5754" s="3" t="s">
        <v>2508</v>
      </c>
      <c r="L5754" t="s">
        <v>2742</v>
      </c>
      <c r="M5754" s="3" t="s">
        <v>2509</v>
      </c>
      <c r="N5754" t="s">
        <v>2742</v>
      </c>
    </row>
    <row r="5755" spans="1:14" x14ac:dyDescent="0.2">
      <c r="A5755" t="s">
        <v>2740</v>
      </c>
      <c r="B5755" t="s">
        <v>2732</v>
      </c>
      <c r="C5755" s="8" t="s">
        <v>2741</v>
      </c>
      <c r="D5755" t="str">
        <f t="shared" si="178"/>
        <v>"EAST BRANCH PREP DBA WRIGHT PREP ACAD"</v>
      </c>
      <c r="E5755" t="s">
        <v>2743</v>
      </c>
      <c r="F5755" t="s">
        <v>2</v>
      </c>
      <c r="G5755" s="8" t="s">
        <v>2744</v>
      </c>
      <c r="H5755" s="8" t="str">
        <f t="shared" si="179"/>
        <v>"D426"</v>
      </c>
      <c r="I5755" s="8"/>
      <c r="J5755" t="s">
        <v>2742</v>
      </c>
      <c r="K5755" s="3" t="s">
        <v>2510</v>
      </c>
      <c r="L5755" t="s">
        <v>2742</v>
      </c>
      <c r="M5755" s="3" t="s">
        <v>2511</v>
      </c>
      <c r="N5755" t="s">
        <v>2742</v>
      </c>
    </row>
    <row r="5756" spans="1:14" x14ac:dyDescent="0.2">
      <c r="A5756" t="s">
        <v>2740</v>
      </c>
      <c r="B5756" t="s">
        <v>2732</v>
      </c>
      <c r="C5756" s="8" t="s">
        <v>2741</v>
      </c>
      <c r="D5756" t="str">
        <f t="shared" si="178"/>
        <v>"CITIZENS LEADERSHIP ACADEMY EAST"</v>
      </c>
      <c r="E5756" t="s">
        <v>2743</v>
      </c>
      <c r="F5756" t="s">
        <v>2</v>
      </c>
      <c r="G5756" s="8" t="s">
        <v>2744</v>
      </c>
      <c r="H5756" s="8" t="str">
        <f t="shared" si="179"/>
        <v>"D428"</v>
      </c>
      <c r="I5756" s="8"/>
      <c r="J5756" t="s">
        <v>2742</v>
      </c>
      <c r="K5756" s="3" t="s">
        <v>2521</v>
      </c>
      <c r="L5756" t="s">
        <v>2742</v>
      </c>
      <c r="M5756" s="3" t="s">
        <v>2522</v>
      </c>
      <c r="N5756" t="s">
        <v>2742</v>
      </c>
    </row>
    <row r="5757" spans="1:14" x14ac:dyDescent="0.2">
      <c r="A5757" t="s">
        <v>2740</v>
      </c>
      <c r="B5757" t="s">
        <v>2732</v>
      </c>
      <c r="C5757" s="8" t="s">
        <v>2741</v>
      </c>
      <c r="D5757" t="str">
        <f t="shared" si="178"/>
        <v>"EUCLID PREPARATORY ACADEMY"</v>
      </c>
      <c r="E5757" t="s">
        <v>2743</v>
      </c>
      <c r="F5757" t="s">
        <v>2</v>
      </c>
      <c r="G5757" s="8" t="s">
        <v>2744</v>
      </c>
      <c r="H5757" s="8" t="str">
        <f t="shared" si="179"/>
        <v>"D429"</v>
      </c>
      <c r="I5757" s="8"/>
      <c r="J5757" t="s">
        <v>2742</v>
      </c>
      <c r="K5757" s="3" t="s">
        <v>2523</v>
      </c>
      <c r="L5757" t="s">
        <v>2742</v>
      </c>
      <c r="M5757" s="3" t="s">
        <v>2524</v>
      </c>
      <c r="N5757" t="s">
        <v>2742</v>
      </c>
    </row>
    <row r="5758" spans="1:14" x14ac:dyDescent="0.2">
      <c r="A5758" t="s">
        <v>2740</v>
      </c>
      <c r="B5758" t="s">
        <v>2732</v>
      </c>
      <c r="C5758" s="8" t="s">
        <v>2741</v>
      </c>
      <c r="D5758" t="str">
        <f t="shared" si="178"/>
        <v>"LIBERTY HIGH SCHOOL"</v>
      </c>
      <c r="E5758" t="s">
        <v>2743</v>
      </c>
      <c r="F5758" t="s">
        <v>2</v>
      </c>
      <c r="G5758" s="8" t="s">
        <v>2744</v>
      </c>
      <c r="H5758" s="8" t="str">
        <f t="shared" si="179"/>
        <v>"D430"</v>
      </c>
      <c r="I5758" s="8"/>
      <c r="J5758" t="s">
        <v>2742</v>
      </c>
      <c r="K5758" s="3" t="s">
        <v>2525</v>
      </c>
      <c r="L5758" t="s">
        <v>2742</v>
      </c>
      <c r="M5758" s="3" t="s">
        <v>2526</v>
      </c>
      <c r="N5758" t="s">
        <v>2742</v>
      </c>
    </row>
    <row r="5759" spans="1:14" x14ac:dyDescent="0.2">
      <c r="A5759" t="s">
        <v>2740</v>
      </c>
      <c r="B5759" t="s">
        <v>2732</v>
      </c>
      <c r="C5759" s="8" t="s">
        <v>2741</v>
      </c>
      <c r="D5759" t="str">
        <f t="shared" si="178"/>
        <v>"ORCHARD PARK ACADEMY"</v>
      </c>
      <c r="E5759" t="s">
        <v>2743</v>
      </c>
      <c r="F5759" t="s">
        <v>2</v>
      </c>
      <c r="G5759" s="8" t="s">
        <v>2744</v>
      </c>
      <c r="H5759" s="8" t="str">
        <f t="shared" si="179"/>
        <v>"D431"</v>
      </c>
      <c r="I5759" s="8"/>
      <c r="J5759" t="s">
        <v>2742</v>
      </c>
      <c r="K5759" s="3" t="s">
        <v>2527</v>
      </c>
      <c r="L5759" t="s">
        <v>2742</v>
      </c>
      <c r="M5759" s="3" t="s">
        <v>2528</v>
      </c>
      <c r="N5759" t="s">
        <v>2742</v>
      </c>
    </row>
    <row r="5760" spans="1:14" x14ac:dyDescent="0.2">
      <c r="A5760" t="s">
        <v>2740</v>
      </c>
      <c r="B5760" t="s">
        <v>2732</v>
      </c>
      <c r="C5760" s="8" t="s">
        <v>2741</v>
      </c>
      <c r="D5760" t="str">
        <f t="shared" si="178"/>
        <v>"SOUTH COLUMBUS PREP ACADEMY"</v>
      </c>
      <c r="E5760" t="s">
        <v>2743</v>
      </c>
      <c r="F5760" t="s">
        <v>2</v>
      </c>
      <c r="G5760" s="8" t="s">
        <v>2744</v>
      </c>
      <c r="H5760" s="8" t="str">
        <f t="shared" si="179"/>
        <v>"D432"</v>
      </c>
      <c r="I5760" s="8"/>
      <c r="J5760" t="s">
        <v>2742</v>
      </c>
      <c r="K5760" s="3" t="s">
        <v>2529</v>
      </c>
      <c r="L5760" t="s">
        <v>2742</v>
      </c>
      <c r="M5760" s="3" t="s">
        <v>2530</v>
      </c>
      <c r="N5760" t="s">
        <v>2742</v>
      </c>
    </row>
    <row r="5761" spans="1:14" x14ac:dyDescent="0.2">
      <c r="A5761" t="s">
        <v>2740</v>
      </c>
      <c r="B5761" t="s">
        <v>2732</v>
      </c>
      <c r="C5761" s="8" t="s">
        <v>2741</v>
      </c>
      <c r="D5761" t="str">
        <f t="shared" si="178"/>
        <v>"KIDS CARE ELEMENTARY"</v>
      </c>
      <c r="E5761" t="s">
        <v>2743</v>
      </c>
      <c r="F5761" t="s">
        <v>2</v>
      </c>
      <c r="G5761" s="8" t="s">
        <v>2744</v>
      </c>
      <c r="H5761" s="8" t="str">
        <f t="shared" si="179"/>
        <v>"D433"</v>
      </c>
      <c r="I5761" s="8"/>
      <c r="J5761" t="s">
        <v>2742</v>
      </c>
      <c r="K5761" s="3" t="s">
        <v>2531</v>
      </c>
      <c r="L5761" t="s">
        <v>2742</v>
      </c>
      <c r="M5761" s="3" t="s">
        <v>2532</v>
      </c>
      <c r="N5761" t="s">
        <v>2742</v>
      </c>
    </row>
    <row r="5762" spans="1:14" x14ac:dyDescent="0.2">
      <c r="A5762" t="s">
        <v>2740</v>
      </c>
      <c r="B5762" t="s">
        <v>2732</v>
      </c>
      <c r="C5762" s="8" t="s">
        <v>2741</v>
      </c>
      <c r="D5762" t="str">
        <f t="shared" ref="D5762:D5825" si="180">_xlfn.TEXTJOIN(,,J5762:L5762)</f>
        <v>"UNITED PREP ACADEMY EAST"</v>
      </c>
      <c r="E5762" t="s">
        <v>2743</v>
      </c>
      <c r="F5762" t="s">
        <v>2</v>
      </c>
      <c r="G5762" s="8" t="s">
        <v>2744</v>
      </c>
      <c r="H5762" s="8" t="str">
        <f t="shared" ref="H5762:H5825" si="181">_xlfn.TEXTJOIN(,,L5762:N5762)</f>
        <v>"D434"</v>
      </c>
      <c r="I5762" s="8"/>
      <c r="J5762" t="s">
        <v>2742</v>
      </c>
      <c r="K5762" s="3" t="s">
        <v>2533</v>
      </c>
      <c r="L5762" t="s">
        <v>2742</v>
      </c>
      <c r="M5762" s="3" t="s">
        <v>2534</v>
      </c>
      <c r="N5762" t="s">
        <v>2742</v>
      </c>
    </row>
    <row r="5763" spans="1:14" x14ac:dyDescent="0.2">
      <c r="A5763" t="s">
        <v>2740</v>
      </c>
      <c r="B5763" t="s">
        <v>2732</v>
      </c>
      <c r="C5763" s="8" t="s">
        <v>2741</v>
      </c>
      <c r="D5763" t="str">
        <f t="shared" si="180"/>
        <v>"SOUTHWEST OHIO PREP SCHOOL"</v>
      </c>
      <c r="E5763" t="s">
        <v>2743</v>
      </c>
      <c r="F5763" t="s">
        <v>2</v>
      </c>
      <c r="G5763" s="8" t="s">
        <v>2744</v>
      </c>
      <c r="H5763" s="8" t="str">
        <f t="shared" si="181"/>
        <v>"D435"</v>
      </c>
      <c r="I5763" s="8"/>
      <c r="J5763" t="s">
        <v>2742</v>
      </c>
      <c r="K5763" s="3" t="s">
        <v>2535</v>
      </c>
      <c r="L5763" t="s">
        <v>2742</v>
      </c>
      <c r="M5763" s="3" t="s">
        <v>2536</v>
      </c>
      <c r="N5763" t="s">
        <v>2742</v>
      </c>
    </row>
    <row r="5764" spans="1:14" x14ac:dyDescent="0.2">
      <c r="A5764" t="s">
        <v>2740</v>
      </c>
      <c r="B5764" t="s">
        <v>2732</v>
      </c>
      <c r="C5764" s="8" t="s">
        <v>2741</v>
      </c>
      <c r="D5764" t="str">
        <f t="shared" si="180"/>
        <v>"HORIZON SCIENCE ACADEMY PRIMARY"</v>
      </c>
      <c r="E5764" t="s">
        <v>2743</v>
      </c>
      <c r="F5764" t="s">
        <v>2</v>
      </c>
      <c r="G5764" s="8" t="s">
        <v>2744</v>
      </c>
      <c r="H5764" s="8" t="str">
        <f t="shared" si="181"/>
        <v>"D437"</v>
      </c>
      <c r="I5764" s="8"/>
      <c r="J5764" t="s">
        <v>2742</v>
      </c>
      <c r="K5764" s="3" t="s">
        <v>2546</v>
      </c>
      <c r="L5764" t="s">
        <v>2742</v>
      </c>
      <c r="M5764" s="3" t="s">
        <v>2547</v>
      </c>
      <c r="N5764" t="s">
        <v>2742</v>
      </c>
    </row>
    <row r="5765" spans="1:14" x14ac:dyDescent="0.2">
      <c r="A5765" t="s">
        <v>2740</v>
      </c>
      <c r="B5765" t="s">
        <v>2732</v>
      </c>
      <c r="C5765" s="8" t="s">
        <v>2741</v>
      </c>
      <c r="D5765" t="str">
        <f t="shared" si="180"/>
        <v>"INSPIRE CHARTER SCHOOL"</v>
      </c>
      <c r="E5765" t="s">
        <v>2743</v>
      </c>
      <c r="F5765" t="s">
        <v>2</v>
      </c>
      <c r="G5765" s="8" t="s">
        <v>2744</v>
      </c>
      <c r="H5765" s="8" t="str">
        <f t="shared" si="181"/>
        <v>"D438"</v>
      </c>
      <c r="I5765" s="8"/>
      <c r="J5765" t="s">
        <v>2742</v>
      </c>
      <c r="K5765" s="3" t="s">
        <v>2548</v>
      </c>
      <c r="L5765" t="s">
        <v>2742</v>
      </c>
      <c r="M5765" s="3" t="s">
        <v>2549</v>
      </c>
      <c r="N5765" t="s">
        <v>2742</v>
      </c>
    </row>
    <row r="5766" spans="1:14" x14ac:dyDescent="0.2">
      <c r="A5766" t="s">
        <v>2740</v>
      </c>
      <c r="B5766" t="s">
        <v>2732</v>
      </c>
      <c r="C5766" s="8" t="s">
        <v>2741</v>
      </c>
      <c r="D5766" t="str">
        <f t="shared" si="180"/>
        <v>"SMART ACADEMY"</v>
      </c>
      <c r="E5766" t="s">
        <v>2743</v>
      </c>
      <c r="F5766" t="s">
        <v>2</v>
      </c>
      <c r="G5766" s="8" t="s">
        <v>2744</v>
      </c>
      <c r="H5766" s="8" t="str">
        <f t="shared" si="181"/>
        <v>"D439"</v>
      </c>
      <c r="I5766" s="8"/>
      <c r="J5766" t="s">
        <v>2742</v>
      </c>
      <c r="K5766" s="3" t="s">
        <v>2550</v>
      </c>
      <c r="L5766" t="s">
        <v>2742</v>
      </c>
      <c r="M5766" s="3" t="s">
        <v>2551</v>
      </c>
      <c r="N5766" t="s">
        <v>2742</v>
      </c>
    </row>
    <row r="5767" spans="1:14" x14ac:dyDescent="0.2">
      <c r="A5767" t="s">
        <v>2740</v>
      </c>
      <c r="B5767" t="s">
        <v>2732</v>
      </c>
      <c r="C5767" s="8" t="s">
        <v>2741</v>
      </c>
      <c r="D5767" t="str">
        <f t="shared" si="180"/>
        <v>"MONTGOMERY PREPARATORY ACADEMY"</v>
      </c>
      <c r="E5767" t="s">
        <v>2743</v>
      </c>
      <c r="F5767" t="s">
        <v>2</v>
      </c>
      <c r="G5767" s="8" t="s">
        <v>2744</v>
      </c>
      <c r="H5767" s="8" t="str">
        <f t="shared" si="181"/>
        <v>"D440"</v>
      </c>
      <c r="I5767" s="8"/>
      <c r="J5767" t="s">
        <v>2742</v>
      </c>
      <c r="K5767" s="3" t="s">
        <v>2552</v>
      </c>
      <c r="L5767" t="s">
        <v>2742</v>
      </c>
      <c r="M5767" s="3" t="s">
        <v>2553</v>
      </c>
      <c r="N5767" t="s">
        <v>2742</v>
      </c>
    </row>
    <row r="5768" spans="1:14" x14ac:dyDescent="0.2">
      <c r="A5768" t="s">
        <v>2740</v>
      </c>
      <c r="B5768" t="s">
        <v>2732</v>
      </c>
      <c r="C5768" s="8" t="s">
        <v>2741</v>
      </c>
      <c r="D5768" t="str">
        <f t="shared" si="180"/>
        <v>"MT AUBURN PREPARATORY ACADEMY"</v>
      </c>
      <c r="E5768" t="s">
        <v>2743</v>
      </c>
      <c r="F5768" t="s">
        <v>2</v>
      </c>
      <c r="G5768" s="8" t="s">
        <v>2744</v>
      </c>
      <c r="H5768" s="8" t="str">
        <f t="shared" si="181"/>
        <v>"D441"</v>
      </c>
      <c r="I5768" s="8"/>
      <c r="J5768" t="s">
        <v>2742</v>
      </c>
      <c r="K5768" s="3" t="s">
        <v>2554</v>
      </c>
      <c r="L5768" t="s">
        <v>2742</v>
      </c>
      <c r="M5768" s="3" t="s">
        <v>2555</v>
      </c>
      <c r="N5768" t="s">
        <v>2742</v>
      </c>
    </row>
    <row r="5769" spans="1:14" x14ac:dyDescent="0.2">
      <c r="A5769" t="s">
        <v>2740</v>
      </c>
      <c r="B5769" t="s">
        <v>2732</v>
      </c>
      <c r="C5769" s="8" t="s">
        <v>2741</v>
      </c>
      <c r="D5769" t="str">
        <f t="shared" si="180"/>
        <v>"LORAIN BILINGUAL PREPARATORY ACADEMY"</v>
      </c>
      <c r="E5769" t="s">
        <v>2743</v>
      </c>
      <c r="F5769" t="s">
        <v>2</v>
      </c>
      <c r="G5769" s="8" t="s">
        <v>2744</v>
      </c>
      <c r="H5769" s="8" t="str">
        <f t="shared" si="181"/>
        <v>"D442"</v>
      </c>
      <c r="I5769" s="8"/>
      <c r="J5769" t="s">
        <v>2742</v>
      </c>
      <c r="K5769" s="3" t="s">
        <v>2556</v>
      </c>
      <c r="L5769" t="s">
        <v>2742</v>
      </c>
      <c r="M5769" s="3" t="s">
        <v>2557</v>
      </c>
      <c r="N5769" t="s">
        <v>2742</v>
      </c>
    </row>
    <row r="5770" spans="1:14" x14ac:dyDescent="0.2">
      <c r="A5770" t="s">
        <v>2740</v>
      </c>
      <c r="B5770" t="s">
        <v>2732</v>
      </c>
      <c r="C5770" s="8" t="s">
        <v>2741</v>
      </c>
      <c r="D5770" t="str">
        <f t="shared" si="180"/>
        <v>"ACHIEVEPOINT CAREER ACADEMY COLUMBUS"</v>
      </c>
      <c r="E5770" t="s">
        <v>2743</v>
      </c>
      <c r="F5770" t="s">
        <v>2</v>
      </c>
      <c r="G5770" s="8" t="s">
        <v>2744</v>
      </c>
      <c r="H5770" s="8" t="str">
        <f t="shared" si="181"/>
        <v>"D443"</v>
      </c>
      <c r="I5770" s="8"/>
      <c r="J5770" t="s">
        <v>2742</v>
      </c>
      <c r="K5770" s="3" t="s">
        <v>2558</v>
      </c>
      <c r="L5770" t="s">
        <v>2742</v>
      </c>
      <c r="M5770" s="3" t="s">
        <v>2559</v>
      </c>
      <c r="N5770" t="s">
        <v>2742</v>
      </c>
    </row>
    <row r="5771" spans="1:14" x14ac:dyDescent="0.2">
      <c r="A5771" t="s">
        <v>2740</v>
      </c>
      <c r="B5771" t="s">
        <v>2732</v>
      </c>
      <c r="C5771" s="8" t="s">
        <v>2741</v>
      </c>
      <c r="D5771" t="str">
        <f t="shared" si="180"/>
        <v>"ACHIEVEPOINT CAREER ACADEMY CINCINNATI"</v>
      </c>
      <c r="E5771" t="s">
        <v>2743</v>
      </c>
      <c r="F5771" t="s">
        <v>2</v>
      </c>
      <c r="G5771" s="8" t="s">
        <v>2744</v>
      </c>
      <c r="H5771" s="8" t="str">
        <f t="shared" si="181"/>
        <v>"D444"</v>
      </c>
      <c r="I5771" s="8"/>
      <c r="J5771" t="s">
        <v>2742</v>
      </c>
      <c r="K5771" s="3" t="s">
        <v>2560</v>
      </c>
      <c r="L5771" t="s">
        <v>2742</v>
      </c>
      <c r="M5771" s="3" t="s">
        <v>2561</v>
      </c>
      <c r="N5771" t="s">
        <v>2742</v>
      </c>
    </row>
    <row r="5772" spans="1:14" x14ac:dyDescent="0.2">
      <c r="A5772" t="s">
        <v>2740</v>
      </c>
      <c r="B5772" t="s">
        <v>2732</v>
      </c>
      <c r="C5772" s="8" t="s">
        <v>2741</v>
      </c>
      <c r="D5772" t="str">
        <f t="shared" si="180"/>
        <v>"GREAT RIVER CONNECTIONS ACADEMY"</v>
      </c>
      <c r="E5772" t="s">
        <v>2743</v>
      </c>
      <c r="F5772" t="s">
        <v>2</v>
      </c>
      <c r="G5772" s="8" t="s">
        <v>2744</v>
      </c>
      <c r="H5772" s="8" t="str">
        <f t="shared" si="181"/>
        <v>"D445"</v>
      </c>
      <c r="I5772" s="8"/>
      <c r="J5772" t="s">
        <v>2742</v>
      </c>
      <c r="K5772" s="3" t="s">
        <v>2562</v>
      </c>
      <c r="L5772" t="s">
        <v>2742</v>
      </c>
      <c r="M5772" s="3" t="s">
        <v>2563</v>
      </c>
      <c r="N5772" t="s">
        <v>2742</v>
      </c>
    </row>
    <row r="5773" spans="1:14" x14ac:dyDescent="0.2">
      <c r="A5773" t="s">
        <v>2740</v>
      </c>
      <c r="B5773" t="s">
        <v>2732</v>
      </c>
      <c r="C5773" s="8" t="s">
        <v>2741</v>
      </c>
      <c r="D5773" t="str">
        <f t="shared" si="180"/>
        <v>"ACADEMY OF JUNIOR SCHOLARS"</v>
      </c>
      <c r="E5773" t="s">
        <v>2743</v>
      </c>
      <c r="F5773" t="s">
        <v>2</v>
      </c>
      <c r="G5773" s="8" t="s">
        <v>2744</v>
      </c>
      <c r="H5773" s="8" t="str">
        <f t="shared" si="181"/>
        <v>"D446"</v>
      </c>
      <c r="I5773" s="8"/>
      <c r="J5773" t="s">
        <v>2742</v>
      </c>
      <c r="K5773" s="3" t="s">
        <v>2564</v>
      </c>
      <c r="L5773" t="s">
        <v>2742</v>
      </c>
      <c r="M5773" s="3" t="s">
        <v>2565</v>
      </c>
      <c r="N5773" t="s">
        <v>2742</v>
      </c>
    </row>
    <row r="5774" spans="1:14" x14ac:dyDescent="0.2">
      <c r="A5774" t="s">
        <v>2740</v>
      </c>
      <c r="B5774" t="s">
        <v>2732</v>
      </c>
      <c r="C5774" s="8" t="s">
        <v>2741</v>
      </c>
      <c r="D5774" t="str">
        <f t="shared" si="180"/>
        <v>"ADAMS COUNTY-OHIO VALLEY LOCAL SCH"</v>
      </c>
      <c r="E5774" t="s">
        <v>2743</v>
      </c>
      <c r="F5774" t="s">
        <v>2</v>
      </c>
      <c r="G5774" s="8" t="s">
        <v>2744</v>
      </c>
      <c r="H5774" s="8" t="str">
        <f t="shared" si="181"/>
        <v>"0106"</v>
      </c>
      <c r="I5774" s="8"/>
      <c r="J5774" t="s">
        <v>2742</v>
      </c>
      <c r="K5774" s="3" t="s">
        <v>6</v>
      </c>
      <c r="L5774" t="s">
        <v>2742</v>
      </c>
      <c r="M5774" s="3" t="s">
        <v>67</v>
      </c>
      <c r="N5774" t="s">
        <v>2742</v>
      </c>
    </row>
    <row r="5775" spans="1:14" x14ac:dyDescent="0.2">
      <c r="A5775" t="s">
        <v>2740</v>
      </c>
      <c r="B5775" t="s">
        <v>2732</v>
      </c>
      <c r="C5775" s="8" t="s">
        <v>2741</v>
      </c>
      <c r="D5775" t="str">
        <f t="shared" si="180"/>
        <v>"MANCHESTER LOCAL SCHOOL"</v>
      </c>
      <c r="E5775" t="s">
        <v>2743</v>
      </c>
      <c r="F5775" t="s">
        <v>2</v>
      </c>
      <c r="G5775" s="8" t="s">
        <v>2744</v>
      </c>
      <c r="H5775" s="8" t="str">
        <f t="shared" si="181"/>
        <v>"0107"</v>
      </c>
      <c r="I5775" s="8"/>
      <c r="J5775" t="s">
        <v>2742</v>
      </c>
      <c r="K5775" s="3" t="s">
        <v>8</v>
      </c>
      <c r="L5775" t="s">
        <v>2742</v>
      </c>
      <c r="M5775" s="3" t="s">
        <v>68</v>
      </c>
      <c r="N5775" t="s">
        <v>2742</v>
      </c>
    </row>
    <row r="5776" spans="1:14" x14ac:dyDescent="0.2">
      <c r="A5776" t="s">
        <v>2740</v>
      </c>
      <c r="B5776" t="s">
        <v>2732</v>
      </c>
      <c r="C5776" s="8" t="s">
        <v>2741</v>
      </c>
      <c r="D5776" t="str">
        <f t="shared" si="180"/>
        <v>"ALLEN COUNTY ESC"</v>
      </c>
      <c r="E5776" t="s">
        <v>2743</v>
      </c>
      <c r="F5776" t="s">
        <v>2</v>
      </c>
      <c r="G5776" s="8" t="s">
        <v>2744</v>
      </c>
      <c r="H5776" s="8" t="str">
        <f t="shared" si="181"/>
        <v>"0200"</v>
      </c>
      <c r="I5776" s="8"/>
      <c r="J5776" t="s">
        <v>2742</v>
      </c>
      <c r="K5776" s="3" t="s">
        <v>9</v>
      </c>
      <c r="L5776" t="s">
        <v>2742</v>
      </c>
      <c r="M5776" s="3" t="s">
        <v>69</v>
      </c>
      <c r="N5776" t="s">
        <v>2742</v>
      </c>
    </row>
    <row r="5777" spans="1:14" x14ac:dyDescent="0.2">
      <c r="A5777" t="s">
        <v>2740</v>
      </c>
      <c r="B5777" t="s">
        <v>2732</v>
      </c>
      <c r="C5777" s="8" t="s">
        <v>2741</v>
      </c>
      <c r="D5777" t="str">
        <f t="shared" si="180"/>
        <v>"BATH LOCAL SCHOOLS"</v>
      </c>
      <c r="E5777" t="s">
        <v>2743</v>
      </c>
      <c r="F5777" t="s">
        <v>2</v>
      </c>
      <c r="G5777" s="8" t="s">
        <v>2744</v>
      </c>
      <c r="H5777" s="8" t="str">
        <f t="shared" si="181"/>
        <v>"0202"</v>
      </c>
      <c r="I5777" s="8"/>
      <c r="J5777" t="s">
        <v>2742</v>
      </c>
      <c r="K5777" s="3" t="s">
        <v>11</v>
      </c>
      <c r="L5777" t="s">
        <v>2742</v>
      </c>
      <c r="M5777" s="3" t="s">
        <v>70</v>
      </c>
      <c r="N5777" t="s">
        <v>2742</v>
      </c>
    </row>
    <row r="5778" spans="1:14" x14ac:dyDescent="0.2">
      <c r="A5778" t="s">
        <v>2740</v>
      </c>
      <c r="B5778" t="s">
        <v>2732</v>
      </c>
      <c r="C5778" s="8" t="s">
        <v>2741</v>
      </c>
      <c r="D5778" t="str">
        <f t="shared" si="180"/>
        <v>"ELIDA LOCAL SCHOOLS"</v>
      </c>
      <c r="E5778" t="s">
        <v>2743</v>
      </c>
      <c r="F5778" t="s">
        <v>2</v>
      </c>
      <c r="G5778" s="8" t="s">
        <v>2744</v>
      </c>
      <c r="H5778" s="8" t="str">
        <f t="shared" si="181"/>
        <v>"0205"</v>
      </c>
      <c r="I5778" s="8"/>
      <c r="J5778" t="s">
        <v>2742</v>
      </c>
      <c r="K5778" s="3" t="s">
        <v>12</v>
      </c>
      <c r="L5778" t="s">
        <v>2742</v>
      </c>
      <c r="M5778" s="3" t="s">
        <v>71</v>
      </c>
      <c r="N5778" t="s">
        <v>2742</v>
      </c>
    </row>
    <row r="5779" spans="1:14" x14ac:dyDescent="0.2">
      <c r="A5779" t="s">
        <v>2740</v>
      </c>
      <c r="B5779" t="s">
        <v>2732</v>
      </c>
      <c r="C5779" s="8" t="s">
        <v>2741</v>
      </c>
      <c r="D5779" t="str">
        <f t="shared" si="180"/>
        <v>"ALLEN EAST LOCAL SCHOOLS"</v>
      </c>
      <c r="E5779" t="s">
        <v>2743</v>
      </c>
      <c r="F5779" t="s">
        <v>2</v>
      </c>
      <c r="G5779" s="8" t="s">
        <v>2744</v>
      </c>
      <c r="H5779" s="8" t="str">
        <f t="shared" si="181"/>
        <v>"0207"</v>
      </c>
      <c r="I5779" s="8"/>
      <c r="J5779" t="s">
        <v>2742</v>
      </c>
      <c r="K5779" s="3" t="s">
        <v>13</v>
      </c>
      <c r="L5779" t="s">
        <v>2742</v>
      </c>
      <c r="M5779" s="3" t="s">
        <v>72</v>
      </c>
      <c r="N5779" t="s">
        <v>2742</v>
      </c>
    </row>
    <row r="5780" spans="1:14" x14ac:dyDescent="0.2">
      <c r="A5780" t="s">
        <v>2740</v>
      </c>
      <c r="B5780" t="s">
        <v>2732</v>
      </c>
      <c r="C5780" s="8" t="s">
        <v>2741</v>
      </c>
      <c r="D5780" t="str">
        <f t="shared" si="180"/>
        <v>"PERRY LOCAL SCHOOLS"</v>
      </c>
      <c r="E5780" t="s">
        <v>2743</v>
      </c>
      <c r="F5780" t="s">
        <v>2</v>
      </c>
      <c r="G5780" s="8" t="s">
        <v>2744</v>
      </c>
      <c r="H5780" s="8" t="str">
        <f t="shared" si="181"/>
        <v>"0208"</v>
      </c>
      <c r="I5780" s="8"/>
      <c r="J5780" t="s">
        <v>2742</v>
      </c>
      <c r="K5780" s="3" t="s">
        <v>14</v>
      </c>
      <c r="L5780" t="s">
        <v>2742</v>
      </c>
      <c r="M5780" s="3" t="s">
        <v>73</v>
      </c>
      <c r="N5780" t="s">
        <v>2742</v>
      </c>
    </row>
    <row r="5781" spans="1:14" x14ac:dyDescent="0.2">
      <c r="A5781" t="s">
        <v>2740</v>
      </c>
      <c r="B5781" t="s">
        <v>2732</v>
      </c>
      <c r="C5781" s="8" t="s">
        <v>2741</v>
      </c>
      <c r="D5781" t="str">
        <f t="shared" si="180"/>
        <v>"SHAWNEE LOCAL SCHOOLS"</v>
      </c>
      <c r="E5781" t="s">
        <v>2743</v>
      </c>
      <c r="F5781" t="s">
        <v>2</v>
      </c>
      <c r="G5781" s="8" t="s">
        <v>2744</v>
      </c>
      <c r="H5781" s="8" t="str">
        <f t="shared" si="181"/>
        <v>"0209"</v>
      </c>
      <c r="I5781" s="8"/>
      <c r="J5781" t="s">
        <v>2742</v>
      </c>
      <c r="K5781" s="3" t="s">
        <v>15</v>
      </c>
      <c r="L5781" t="s">
        <v>2742</v>
      </c>
      <c r="M5781" s="3" t="s">
        <v>74</v>
      </c>
      <c r="N5781" t="s">
        <v>2742</v>
      </c>
    </row>
    <row r="5782" spans="1:14" x14ac:dyDescent="0.2">
      <c r="A5782" t="s">
        <v>2740</v>
      </c>
      <c r="B5782" t="s">
        <v>2732</v>
      </c>
      <c r="C5782" s="8" t="s">
        <v>2741</v>
      </c>
      <c r="D5782" t="str">
        <f t="shared" si="180"/>
        <v>"SPENCERVILLE LOCAL SCHOOLS"</v>
      </c>
      <c r="E5782" t="s">
        <v>2743</v>
      </c>
      <c r="F5782" t="s">
        <v>2</v>
      </c>
      <c r="G5782" s="8" t="s">
        <v>2744</v>
      </c>
      <c r="H5782" s="8" t="str">
        <f t="shared" si="181"/>
        <v>"0210"</v>
      </c>
      <c r="I5782" s="8"/>
      <c r="J5782" t="s">
        <v>2742</v>
      </c>
      <c r="K5782" s="3" t="s">
        <v>16</v>
      </c>
      <c r="L5782" t="s">
        <v>2742</v>
      </c>
      <c r="M5782" s="3" t="s">
        <v>75</v>
      </c>
      <c r="N5782" t="s">
        <v>2742</v>
      </c>
    </row>
    <row r="5783" spans="1:14" x14ac:dyDescent="0.2">
      <c r="A5783" t="s">
        <v>2740</v>
      </c>
      <c r="B5783" t="s">
        <v>2732</v>
      </c>
      <c r="C5783" s="8" t="s">
        <v>2741</v>
      </c>
      <c r="D5783" t="str">
        <f t="shared" si="180"/>
        <v>"HILLSDALE LOCAL SCHOOLS"</v>
      </c>
      <c r="E5783" t="s">
        <v>2743</v>
      </c>
      <c r="F5783" t="s">
        <v>2</v>
      </c>
      <c r="G5783" s="8" t="s">
        <v>2744</v>
      </c>
      <c r="H5783" s="8" t="str">
        <f t="shared" si="181"/>
        <v>"0301"</v>
      </c>
      <c r="I5783" s="8"/>
      <c r="J5783" t="s">
        <v>2742</v>
      </c>
      <c r="K5783" s="3" t="s">
        <v>17</v>
      </c>
      <c r="L5783" t="s">
        <v>2742</v>
      </c>
      <c r="M5783" s="3" t="s">
        <v>76</v>
      </c>
      <c r="N5783" t="s">
        <v>2742</v>
      </c>
    </row>
    <row r="5784" spans="1:14" x14ac:dyDescent="0.2">
      <c r="A5784" t="s">
        <v>2740</v>
      </c>
      <c r="B5784" t="s">
        <v>2732</v>
      </c>
      <c r="C5784" s="8" t="s">
        <v>2741</v>
      </c>
      <c r="D5784" t="str">
        <f t="shared" si="180"/>
        <v>"MAPLETON LOCAL SCHOOLS"</v>
      </c>
      <c r="E5784" t="s">
        <v>2743</v>
      </c>
      <c r="F5784" t="s">
        <v>2</v>
      </c>
      <c r="G5784" s="8" t="s">
        <v>2744</v>
      </c>
      <c r="H5784" s="8" t="str">
        <f t="shared" si="181"/>
        <v>"0304"</v>
      </c>
      <c r="I5784" s="8"/>
      <c r="J5784" t="s">
        <v>2742</v>
      </c>
      <c r="K5784" s="3" t="s">
        <v>19</v>
      </c>
      <c r="L5784" t="s">
        <v>2742</v>
      </c>
      <c r="M5784" s="3" t="s">
        <v>77</v>
      </c>
      <c r="N5784" t="s">
        <v>2742</v>
      </c>
    </row>
    <row r="5785" spans="1:14" x14ac:dyDescent="0.2">
      <c r="A5785" t="s">
        <v>2740</v>
      </c>
      <c r="B5785" t="s">
        <v>2732</v>
      </c>
      <c r="C5785" s="8" t="s">
        <v>2741</v>
      </c>
      <c r="D5785" t="str">
        <f t="shared" si="180"/>
        <v>"ASHTABULA COUNTY SCHOOLS"</v>
      </c>
      <c r="E5785" t="s">
        <v>2743</v>
      </c>
      <c r="F5785" t="s">
        <v>2</v>
      </c>
      <c r="G5785" s="8" t="s">
        <v>2744</v>
      </c>
      <c r="H5785" s="8" t="str">
        <f t="shared" si="181"/>
        <v>"0400"</v>
      </c>
      <c r="I5785" s="8"/>
      <c r="J5785" t="s">
        <v>2742</v>
      </c>
      <c r="K5785" s="3" t="s">
        <v>20</v>
      </c>
      <c r="L5785" t="s">
        <v>2742</v>
      </c>
      <c r="M5785" s="3" t="s">
        <v>78</v>
      </c>
      <c r="N5785" t="s">
        <v>2742</v>
      </c>
    </row>
    <row r="5786" spans="1:14" x14ac:dyDescent="0.2">
      <c r="A5786" t="s">
        <v>2740</v>
      </c>
      <c r="B5786" t="s">
        <v>2732</v>
      </c>
      <c r="C5786" s="8" t="s">
        <v>2741</v>
      </c>
      <c r="D5786" t="str">
        <f t="shared" si="180"/>
        <v>"PYMATUNING VALLEY LOCAL SCHOOLS"</v>
      </c>
      <c r="E5786" t="s">
        <v>2743</v>
      </c>
      <c r="F5786" t="s">
        <v>2</v>
      </c>
      <c r="G5786" s="8" t="s">
        <v>2744</v>
      </c>
      <c r="H5786" s="8" t="str">
        <f t="shared" si="181"/>
        <v>"0401"</v>
      </c>
      <c r="I5786" s="8"/>
      <c r="J5786" t="s">
        <v>2742</v>
      </c>
      <c r="K5786" s="3" t="s">
        <v>22</v>
      </c>
      <c r="L5786" t="s">
        <v>2742</v>
      </c>
      <c r="M5786" s="3" t="s">
        <v>79</v>
      </c>
      <c r="N5786" t="s">
        <v>2742</v>
      </c>
    </row>
    <row r="5787" spans="1:14" x14ac:dyDescent="0.2">
      <c r="A5787" t="s">
        <v>2740</v>
      </c>
      <c r="B5787" t="s">
        <v>2732</v>
      </c>
      <c r="C5787" s="8" t="s">
        <v>2741</v>
      </c>
      <c r="D5787" t="str">
        <f t="shared" si="180"/>
        <v>"BUCKEYE LOCAL SCHOOLS"</v>
      </c>
      <c r="E5787" t="s">
        <v>2743</v>
      </c>
      <c r="F5787" t="s">
        <v>2</v>
      </c>
      <c r="G5787" s="8" t="s">
        <v>2744</v>
      </c>
      <c r="H5787" s="8" t="str">
        <f t="shared" si="181"/>
        <v>"0402"</v>
      </c>
      <c r="I5787" s="8"/>
      <c r="J5787" t="s">
        <v>2742</v>
      </c>
      <c r="K5787" s="3" t="s">
        <v>23</v>
      </c>
      <c r="L5787" t="s">
        <v>2742</v>
      </c>
      <c r="M5787" s="3" t="s">
        <v>80</v>
      </c>
      <c r="N5787" t="s">
        <v>2742</v>
      </c>
    </row>
    <row r="5788" spans="1:14" x14ac:dyDescent="0.2">
      <c r="A5788" t="s">
        <v>2740</v>
      </c>
      <c r="B5788" t="s">
        <v>2732</v>
      </c>
      <c r="C5788" s="8" t="s">
        <v>2741</v>
      </c>
      <c r="D5788" t="str">
        <f t="shared" si="180"/>
        <v>"JEFFERSON AREA LOCAL SCHOOLS"</v>
      </c>
      <c r="E5788" t="s">
        <v>2743</v>
      </c>
      <c r="F5788" t="s">
        <v>2</v>
      </c>
      <c r="G5788" s="8" t="s">
        <v>2744</v>
      </c>
      <c r="H5788" s="8" t="str">
        <f t="shared" si="181"/>
        <v>"0411"</v>
      </c>
      <c r="I5788" s="8"/>
      <c r="J5788" t="s">
        <v>2742</v>
      </c>
      <c r="K5788" s="3" t="s">
        <v>24</v>
      </c>
      <c r="L5788" t="s">
        <v>2742</v>
      </c>
      <c r="M5788" s="3" t="s">
        <v>81</v>
      </c>
      <c r="N5788" t="s">
        <v>2742</v>
      </c>
    </row>
    <row r="5789" spans="1:14" x14ac:dyDescent="0.2">
      <c r="A5789" t="s">
        <v>2740</v>
      </c>
      <c r="B5789" t="s">
        <v>2732</v>
      </c>
      <c r="C5789" s="8" t="s">
        <v>2741</v>
      </c>
      <c r="D5789" t="str">
        <f t="shared" si="180"/>
        <v>"GRAND VALLEY LOCAL SCHOOLS"</v>
      </c>
      <c r="E5789" t="s">
        <v>2743</v>
      </c>
      <c r="F5789" t="s">
        <v>2</v>
      </c>
      <c r="G5789" s="8" t="s">
        <v>2744</v>
      </c>
      <c r="H5789" s="8" t="str">
        <f t="shared" si="181"/>
        <v>"0422"</v>
      </c>
      <c r="I5789" s="8"/>
      <c r="J5789" t="s">
        <v>2742</v>
      </c>
      <c r="K5789" s="3" t="s">
        <v>25</v>
      </c>
      <c r="L5789" t="s">
        <v>2742</v>
      </c>
      <c r="M5789" s="3" t="s">
        <v>82</v>
      </c>
      <c r="N5789" t="s">
        <v>2742</v>
      </c>
    </row>
    <row r="5790" spans="1:14" x14ac:dyDescent="0.2">
      <c r="A5790" t="s">
        <v>2740</v>
      </c>
      <c r="B5790" t="s">
        <v>2732</v>
      </c>
      <c r="C5790" s="8" t="s">
        <v>2741</v>
      </c>
      <c r="D5790" t="str">
        <f t="shared" si="180"/>
        <v>"ATHENS-MEIGS ESC"</v>
      </c>
      <c r="E5790" t="s">
        <v>2743</v>
      </c>
      <c r="F5790" t="s">
        <v>2</v>
      </c>
      <c r="G5790" s="8" t="s">
        <v>2744</v>
      </c>
      <c r="H5790" s="8" t="str">
        <f t="shared" si="181"/>
        <v>"0500"</v>
      </c>
      <c r="I5790" s="8"/>
      <c r="J5790" t="s">
        <v>2742</v>
      </c>
      <c r="K5790" s="3" t="s">
        <v>26</v>
      </c>
      <c r="L5790" t="s">
        <v>2742</v>
      </c>
      <c r="M5790" s="3" t="s">
        <v>83</v>
      </c>
      <c r="N5790" t="s">
        <v>2742</v>
      </c>
    </row>
    <row r="5791" spans="1:14" x14ac:dyDescent="0.2">
      <c r="A5791" t="s">
        <v>2740</v>
      </c>
      <c r="B5791" t="s">
        <v>2732</v>
      </c>
      <c r="C5791" s="8" t="s">
        <v>2741</v>
      </c>
      <c r="D5791" t="str">
        <f t="shared" si="180"/>
        <v>"FEDERAL HOCKING LOCAL SCHOOLS"</v>
      </c>
      <c r="E5791" t="s">
        <v>2743</v>
      </c>
      <c r="F5791" t="s">
        <v>2</v>
      </c>
      <c r="G5791" s="8" t="s">
        <v>2744</v>
      </c>
      <c r="H5791" s="8" t="str">
        <f t="shared" si="181"/>
        <v>"0504"</v>
      </c>
      <c r="I5791" s="8"/>
      <c r="J5791" t="s">
        <v>2742</v>
      </c>
      <c r="K5791" s="3" t="s">
        <v>28</v>
      </c>
      <c r="L5791" t="s">
        <v>2742</v>
      </c>
      <c r="M5791" s="3" t="s">
        <v>84</v>
      </c>
      <c r="N5791" t="s">
        <v>2742</v>
      </c>
    </row>
    <row r="5792" spans="1:14" x14ac:dyDescent="0.2">
      <c r="A5792" t="s">
        <v>2740</v>
      </c>
      <c r="B5792" t="s">
        <v>2732</v>
      </c>
      <c r="C5792" s="8" t="s">
        <v>2741</v>
      </c>
      <c r="D5792" t="str">
        <f t="shared" si="180"/>
        <v>"TRIMBLE LOCAL SCHOOLS"</v>
      </c>
      <c r="E5792" t="s">
        <v>2743</v>
      </c>
      <c r="F5792" t="s">
        <v>2</v>
      </c>
      <c r="G5792" s="8" t="s">
        <v>2744</v>
      </c>
      <c r="H5792" s="8" t="str">
        <f t="shared" si="181"/>
        <v>"0505"</v>
      </c>
      <c r="I5792" s="8"/>
      <c r="J5792" t="s">
        <v>2742</v>
      </c>
      <c r="K5792" s="3" t="s">
        <v>29</v>
      </c>
      <c r="L5792" t="s">
        <v>2742</v>
      </c>
      <c r="M5792" s="3" t="s">
        <v>85</v>
      </c>
      <c r="N5792" t="s">
        <v>2742</v>
      </c>
    </row>
    <row r="5793" spans="1:14" x14ac:dyDescent="0.2">
      <c r="A5793" t="s">
        <v>2740</v>
      </c>
      <c r="B5793" t="s">
        <v>2732</v>
      </c>
      <c r="C5793" s="8" t="s">
        <v>2741</v>
      </c>
      <c r="D5793" t="str">
        <f t="shared" si="180"/>
        <v>"ALEXANDER LOCAL SCHOOLS"</v>
      </c>
      <c r="E5793" t="s">
        <v>2743</v>
      </c>
      <c r="F5793" t="s">
        <v>2</v>
      </c>
      <c r="G5793" s="8" t="s">
        <v>2744</v>
      </c>
      <c r="H5793" s="8" t="str">
        <f t="shared" si="181"/>
        <v>"0510"</v>
      </c>
      <c r="I5793" s="8"/>
      <c r="J5793" t="s">
        <v>2742</v>
      </c>
      <c r="K5793" s="3" t="s">
        <v>30</v>
      </c>
      <c r="L5793" t="s">
        <v>2742</v>
      </c>
      <c r="M5793" s="3" t="s">
        <v>86</v>
      </c>
      <c r="N5793" t="s">
        <v>2742</v>
      </c>
    </row>
    <row r="5794" spans="1:14" x14ac:dyDescent="0.2">
      <c r="A5794" t="s">
        <v>2740</v>
      </c>
      <c r="B5794" t="s">
        <v>2732</v>
      </c>
      <c r="C5794" s="8" t="s">
        <v>2741</v>
      </c>
      <c r="D5794" t="str">
        <f t="shared" si="180"/>
        <v>"AUGLAIZE COUNTY ESC"</v>
      </c>
      <c r="E5794" t="s">
        <v>2743</v>
      </c>
      <c r="F5794" t="s">
        <v>2</v>
      </c>
      <c r="G5794" s="8" t="s">
        <v>2744</v>
      </c>
      <c r="H5794" s="8" t="str">
        <f t="shared" si="181"/>
        <v>"0600"</v>
      </c>
      <c r="I5794" s="8"/>
      <c r="J5794" t="s">
        <v>2742</v>
      </c>
      <c r="K5794" s="3" t="s">
        <v>31</v>
      </c>
      <c r="L5794" t="s">
        <v>2742</v>
      </c>
      <c r="M5794" s="3" t="s">
        <v>87</v>
      </c>
      <c r="N5794" t="s">
        <v>2742</v>
      </c>
    </row>
    <row r="5795" spans="1:14" x14ac:dyDescent="0.2">
      <c r="A5795" t="s">
        <v>2740</v>
      </c>
      <c r="B5795" t="s">
        <v>2732</v>
      </c>
      <c r="C5795" s="8" t="s">
        <v>2741</v>
      </c>
      <c r="D5795" t="str">
        <f t="shared" si="180"/>
        <v>"MINSTER LOCAL SCHOOLS"</v>
      </c>
      <c r="E5795" t="s">
        <v>2743</v>
      </c>
      <c r="F5795" t="s">
        <v>2</v>
      </c>
      <c r="G5795" s="8" t="s">
        <v>2744</v>
      </c>
      <c r="H5795" s="8" t="str">
        <f t="shared" si="181"/>
        <v>"0607"</v>
      </c>
      <c r="I5795" s="8"/>
      <c r="J5795" t="s">
        <v>2742</v>
      </c>
      <c r="K5795" s="3" t="s">
        <v>33</v>
      </c>
      <c r="L5795" t="s">
        <v>2742</v>
      </c>
      <c r="M5795" s="3" t="s">
        <v>88</v>
      </c>
      <c r="N5795" t="s">
        <v>2742</v>
      </c>
    </row>
    <row r="5796" spans="1:14" x14ac:dyDescent="0.2">
      <c r="A5796" t="s">
        <v>2740</v>
      </c>
      <c r="B5796" t="s">
        <v>2732</v>
      </c>
      <c r="C5796" s="8" t="s">
        <v>2741</v>
      </c>
      <c r="D5796" t="str">
        <f t="shared" si="180"/>
        <v>"NEW BREMEN LOCAL SCHOOLS"</v>
      </c>
      <c r="E5796" t="s">
        <v>2743</v>
      </c>
      <c r="F5796" t="s">
        <v>2</v>
      </c>
      <c r="G5796" s="8" t="s">
        <v>2744</v>
      </c>
      <c r="H5796" s="8" t="str">
        <f t="shared" si="181"/>
        <v>"0609"</v>
      </c>
      <c r="I5796" s="8"/>
      <c r="J5796" t="s">
        <v>2742</v>
      </c>
      <c r="K5796" s="3" t="s">
        <v>34</v>
      </c>
      <c r="L5796" t="s">
        <v>2742</v>
      </c>
      <c r="M5796" s="3" t="s">
        <v>89</v>
      </c>
      <c r="N5796" t="s">
        <v>2742</v>
      </c>
    </row>
    <row r="5797" spans="1:14" x14ac:dyDescent="0.2">
      <c r="A5797" t="s">
        <v>2740</v>
      </c>
      <c r="B5797" t="s">
        <v>2732</v>
      </c>
      <c r="C5797" s="8" t="s">
        <v>2741</v>
      </c>
      <c r="D5797" t="str">
        <f t="shared" si="180"/>
        <v>"NEW KNOXVILLE LOCAL SCHOOLS"</v>
      </c>
      <c r="E5797" t="s">
        <v>2743</v>
      </c>
      <c r="F5797" t="s">
        <v>2</v>
      </c>
      <c r="G5797" s="8" t="s">
        <v>2744</v>
      </c>
      <c r="H5797" s="8" t="str">
        <f t="shared" si="181"/>
        <v>"0610"</v>
      </c>
      <c r="I5797" s="8"/>
      <c r="J5797" t="s">
        <v>2742</v>
      </c>
      <c r="K5797" s="3" t="s">
        <v>35</v>
      </c>
      <c r="L5797" t="s">
        <v>2742</v>
      </c>
      <c r="M5797" s="3" t="s">
        <v>90</v>
      </c>
      <c r="N5797" t="s">
        <v>2742</v>
      </c>
    </row>
    <row r="5798" spans="1:14" x14ac:dyDescent="0.2">
      <c r="A5798" t="s">
        <v>2740</v>
      </c>
      <c r="B5798" t="s">
        <v>2732</v>
      </c>
      <c r="C5798" s="8" t="s">
        <v>2741</v>
      </c>
      <c r="D5798" t="str">
        <f t="shared" si="180"/>
        <v>"WAYNESFIELD-GOSHEN LOCAL SCHOOLS"</v>
      </c>
      <c r="E5798" t="s">
        <v>2743</v>
      </c>
      <c r="F5798" t="s">
        <v>2</v>
      </c>
      <c r="G5798" s="8" t="s">
        <v>2744</v>
      </c>
      <c r="H5798" s="8" t="str">
        <f t="shared" si="181"/>
        <v>"0614"</v>
      </c>
      <c r="I5798" s="8"/>
      <c r="J5798" t="s">
        <v>2742</v>
      </c>
      <c r="K5798" s="3" t="s">
        <v>36</v>
      </c>
      <c r="L5798" t="s">
        <v>2742</v>
      </c>
      <c r="M5798" s="3" t="s">
        <v>91</v>
      </c>
      <c r="N5798" t="s">
        <v>2742</v>
      </c>
    </row>
    <row r="5799" spans="1:14" x14ac:dyDescent="0.2">
      <c r="A5799" t="s">
        <v>2740</v>
      </c>
      <c r="B5799" t="s">
        <v>2732</v>
      </c>
      <c r="C5799" s="8" t="s">
        <v>2741</v>
      </c>
      <c r="D5799" t="str">
        <f t="shared" si="180"/>
        <v>"UNION LOCAL SCHOOLS"</v>
      </c>
      <c r="E5799" t="s">
        <v>2743</v>
      </c>
      <c r="F5799" t="s">
        <v>2</v>
      </c>
      <c r="G5799" s="8" t="s">
        <v>2744</v>
      </c>
      <c r="H5799" s="8" t="str">
        <f t="shared" si="181"/>
        <v>"0718"</v>
      </c>
      <c r="I5799" s="8"/>
      <c r="J5799" t="s">
        <v>2742</v>
      </c>
      <c r="K5799" s="3" t="s">
        <v>37</v>
      </c>
      <c r="L5799" t="s">
        <v>2742</v>
      </c>
      <c r="M5799" s="3" t="s">
        <v>92</v>
      </c>
      <c r="N5799" t="s">
        <v>2742</v>
      </c>
    </row>
    <row r="5800" spans="1:14" x14ac:dyDescent="0.2">
      <c r="A5800" t="s">
        <v>2740</v>
      </c>
      <c r="B5800" t="s">
        <v>2732</v>
      </c>
      <c r="C5800" s="8" t="s">
        <v>2741</v>
      </c>
      <c r="D5800" t="str">
        <f t="shared" si="180"/>
        <v>"SHADYSIDE LOCAL SCHOOLS"</v>
      </c>
      <c r="E5800" t="s">
        <v>2743</v>
      </c>
      <c r="F5800" t="s">
        <v>2</v>
      </c>
      <c r="G5800" s="8" t="s">
        <v>2744</v>
      </c>
      <c r="H5800" s="8" t="str">
        <f t="shared" si="181"/>
        <v>"0723"</v>
      </c>
      <c r="I5800" s="8"/>
      <c r="J5800" t="s">
        <v>2742</v>
      </c>
      <c r="K5800" s="3" t="s">
        <v>39</v>
      </c>
      <c r="L5800" t="s">
        <v>2742</v>
      </c>
      <c r="M5800" s="3" t="s">
        <v>93</v>
      </c>
      <c r="N5800" t="s">
        <v>2742</v>
      </c>
    </row>
    <row r="5801" spans="1:14" x14ac:dyDescent="0.2">
      <c r="A5801" t="s">
        <v>2740</v>
      </c>
      <c r="B5801" t="s">
        <v>2732</v>
      </c>
      <c r="C5801" s="8" t="s">
        <v>2741</v>
      </c>
      <c r="D5801" t="str">
        <f t="shared" si="180"/>
        <v>"BROWN COUNTY ESC"</v>
      </c>
      <c r="E5801" t="s">
        <v>2743</v>
      </c>
      <c r="F5801" t="s">
        <v>2</v>
      </c>
      <c r="G5801" s="8" t="s">
        <v>2744</v>
      </c>
      <c r="H5801" s="8" t="str">
        <f t="shared" si="181"/>
        <v>"0800"</v>
      </c>
      <c r="I5801" s="8"/>
      <c r="J5801" t="s">
        <v>2742</v>
      </c>
      <c r="K5801" s="3" t="s">
        <v>40</v>
      </c>
      <c r="L5801" t="s">
        <v>2742</v>
      </c>
      <c r="M5801" s="3" t="s">
        <v>94</v>
      </c>
      <c r="N5801" t="s">
        <v>2742</v>
      </c>
    </row>
    <row r="5802" spans="1:14" x14ac:dyDescent="0.2">
      <c r="A5802" t="s">
        <v>2740</v>
      </c>
      <c r="B5802" t="s">
        <v>2732</v>
      </c>
      <c r="C5802" s="8" t="s">
        <v>2741</v>
      </c>
      <c r="D5802" t="str">
        <f t="shared" si="180"/>
        <v>"EASTERN LOCAL SCHOOLS"</v>
      </c>
      <c r="E5802" t="s">
        <v>2743</v>
      </c>
      <c r="F5802" t="s">
        <v>2</v>
      </c>
      <c r="G5802" s="8" t="s">
        <v>2744</v>
      </c>
      <c r="H5802" s="8" t="str">
        <f t="shared" si="181"/>
        <v>"0803"</v>
      </c>
      <c r="I5802" s="8"/>
      <c r="J5802" t="s">
        <v>2742</v>
      </c>
      <c r="K5802" s="3" t="s">
        <v>42</v>
      </c>
      <c r="L5802" t="s">
        <v>2742</v>
      </c>
      <c r="M5802" s="3" t="s">
        <v>95</v>
      </c>
      <c r="N5802" t="s">
        <v>2742</v>
      </c>
    </row>
    <row r="5803" spans="1:14" x14ac:dyDescent="0.2">
      <c r="A5803" t="s">
        <v>2740</v>
      </c>
      <c r="B5803" t="s">
        <v>2732</v>
      </c>
      <c r="C5803" s="8" t="s">
        <v>2741</v>
      </c>
      <c r="D5803" t="str">
        <f t="shared" si="180"/>
        <v>"FAYETTEVILLE-PERRY LOCAL SCHOOLS"</v>
      </c>
      <c r="E5803" t="s">
        <v>2743</v>
      </c>
      <c r="F5803" t="s">
        <v>2</v>
      </c>
      <c r="G5803" s="8" t="s">
        <v>2744</v>
      </c>
      <c r="H5803" s="8" t="str">
        <f t="shared" si="181"/>
        <v>"0804"</v>
      </c>
      <c r="I5803" s="8"/>
      <c r="J5803" t="s">
        <v>2742</v>
      </c>
      <c r="K5803" s="3" t="s">
        <v>43</v>
      </c>
      <c r="L5803" t="s">
        <v>2742</v>
      </c>
      <c r="M5803" s="3" t="s">
        <v>96</v>
      </c>
      <c r="N5803" t="s">
        <v>2742</v>
      </c>
    </row>
    <row r="5804" spans="1:14" x14ac:dyDescent="0.2">
      <c r="A5804" t="s">
        <v>2740</v>
      </c>
      <c r="B5804" t="s">
        <v>2732</v>
      </c>
      <c r="C5804" s="8" t="s">
        <v>2741</v>
      </c>
      <c r="D5804" t="str">
        <f t="shared" si="180"/>
        <v>"WESTERN BROWN LOCAL SCHOOLS"</v>
      </c>
      <c r="E5804" t="s">
        <v>2743</v>
      </c>
      <c r="F5804" t="s">
        <v>2</v>
      </c>
      <c r="G5804" s="8" t="s">
        <v>2744</v>
      </c>
      <c r="H5804" s="8" t="str">
        <f t="shared" si="181"/>
        <v>"0806"</v>
      </c>
      <c r="I5804" s="8"/>
      <c r="J5804" t="s">
        <v>2742</v>
      </c>
      <c r="K5804" s="3" t="s">
        <v>44</v>
      </c>
      <c r="L5804" t="s">
        <v>2742</v>
      </c>
      <c r="M5804" s="3" t="s">
        <v>97</v>
      </c>
      <c r="N5804" t="s">
        <v>2742</v>
      </c>
    </row>
    <row r="5805" spans="1:14" x14ac:dyDescent="0.2">
      <c r="A5805" t="s">
        <v>2740</v>
      </c>
      <c r="B5805" t="s">
        <v>2732</v>
      </c>
      <c r="C5805" s="8" t="s">
        <v>2741</v>
      </c>
      <c r="D5805" t="str">
        <f t="shared" si="180"/>
        <v>"RIPLEY-UNION-LEWIS-HUNTINGTON LOCAL"</v>
      </c>
      <c r="E5805" t="s">
        <v>2743</v>
      </c>
      <c r="F5805" t="s">
        <v>2</v>
      </c>
      <c r="G5805" s="8" t="s">
        <v>2744</v>
      </c>
      <c r="H5805" s="8" t="str">
        <f t="shared" si="181"/>
        <v>"0811"</v>
      </c>
      <c r="I5805" s="8"/>
      <c r="J5805" t="s">
        <v>2742</v>
      </c>
      <c r="K5805" s="3" t="s">
        <v>45</v>
      </c>
      <c r="L5805" t="s">
        <v>2742</v>
      </c>
      <c r="M5805" s="3" t="s">
        <v>98</v>
      </c>
      <c r="N5805" t="s">
        <v>2742</v>
      </c>
    </row>
    <row r="5806" spans="1:14" x14ac:dyDescent="0.2">
      <c r="A5806" t="s">
        <v>2740</v>
      </c>
      <c r="B5806" t="s">
        <v>2732</v>
      </c>
      <c r="C5806" s="8" t="s">
        <v>2741</v>
      </c>
      <c r="D5806" t="str">
        <f t="shared" si="180"/>
        <v>"BUTLER COUNTY ESC"</v>
      </c>
      <c r="E5806" t="s">
        <v>2743</v>
      </c>
      <c r="F5806" t="s">
        <v>2</v>
      </c>
      <c r="G5806" s="8" t="s">
        <v>2744</v>
      </c>
      <c r="H5806" s="8" t="str">
        <f t="shared" si="181"/>
        <v>"0900"</v>
      </c>
      <c r="I5806" s="8"/>
      <c r="J5806" t="s">
        <v>2742</v>
      </c>
      <c r="K5806" s="3" t="s">
        <v>46</v>
      </c>
      <c r="L5806" t="s">
        <v>2742</v>
      </c>
      <c r="M5806" s="3" t="s">
        <v>99</v>
      </c>
      <c r="N5806" t="s">
        <v>2742</v>
      </c>
    </row>
    <row r="5807" spans="1:14" x14ac:dyDescent="0.2">
      <c r="A5807" t="s">
        <v>2740</v>
      </c>
      <c r="B5807" t="s">
        <v>2732</v>
      </c>
      <c r="C5807" s="8" t="s">
        <v>2741</v>
      </c>
      <c r="D5807" t="str">
        <f t="shared" si="180"/>
        <v>"LAKOTA LOCAL SCHOOLS"</v>
      </c>
      <c r="E5807" t="s">
        <v>2743</v>
      </c>
      <c r="F5807" t="s">
        <v>2</v>
      </c>
      <c r="G5807" s="8" t="s">
        <v>2744</v>
      </c>
      <c r="H5807" s="8" t="str">
        <f t="shared" si="181"/>
        <v>"0904"</v>
      </c>
      <c r="I5807" s="8"/>
      <c r="J5807" t="s">
        <v>2742</v>
      </c>
      <c r="K5807" s="3" t="s">
        <v>48</v>
      </c>
      <c r="L5807" t="s">
        <v>2742</v>
      </c>
      <c r="M5807" s="3" t="s">
        <v>100</v>
      </c>
      <c r="N5807" t="s">
        <v>2742</v>
      </c>
    </row>
    <row r="5808" spans="1:14" x14ac:dyDescent="0.2">
      <c r="A5808" t="s">
        <v>2740</v>
      </c>
      <c r="B5808" t="s">
        <v>2732</v>
      </c>
      <c r="C5808" s="8" t="s">
        <v>2741</v>
      </c>
      <c r="D5808" t="str">
        <f t="shared" si="180"/>
        <v>"MADISON LOCAL SCHOOLS"</v>
      </c>
      <c r="E5808" t="s">
        <v>2743</v>
      </c>
      <c r="F5808" t="s">
        <v>2</v>
      </c>
      <c r="G5808" s="8" t="s">
        <v>2744</v>
      </c>
      <c r="H5808" s="8" t="str">
        <f t="shared" si="181"/>
        <v>"0905"</v>
      </c>
      <c r="I5808" s="8"/>
      <c r="J5808" t="s">
        <v>2742</v>
      </c>
      <c r="K5808" s="3" t="s">
        <v>49</v>
      </c>
      <c r="L5808" t="s">
        <v>2742</v>
      </c>
      <c r="M5808" s="3" t="s">
        <v>101</v>
      </c>
      <c r="N5808" t="s">
        <v>2742</v>
      </c>
    </row>
    <row r="5809" spans="1:14" x14ac:dyDescent="0.2">
      <c r="A5809" t="s">
        <v>2740</v>
      </c>
      <c r="B5809" t="s">
        <v>2732</v>
      </c>
      <c r="C5809" s="8" t="s">
        <v>2741</v>
      </c>
      <c r="D5809" t="str">
        <f t="shared" si="180"/>
        <v>"NEW MIAMI LOCAL SCHOOLS"</v>
      </c>
      <c r="E5809" t="s">
        <v>2743</v>
      </c>
      <c r="F5809" t="s">
        <v>2</v>
      </c>
      <c r="G5809" s="8" t="s">
        <v>2744</v>
      </c>
      <c r="H5809" s="8" t="str">
        <f t="shared" si="181"/>
        <v>"0908"</v>
      </c>
      <c r="I5809" s="8"/>
      <c r="J5809" t="s">
        <v>2742</v>
      </c>
      <c r="K5809" s="3" t="s">
        <v>50</v>
      </c>
      <c r="L5809" t="s">
        <v>2742</v>
      </c>
      <c r="M5809" s="3" t="s">
        <v>102</v>
      </c>
      <c r="N5809" t="s">
        <v>2742</v>
      </c>
    </row>
    <row r="5810" spans="1:14" x14ac:dyDescent="0.2">
      <c r="A5810" t="s">
        <v>2740</v>
      </c>
      <c r="B5810" t="s">
        <v>2732</v>
      </c>
      <c r="C5810" s="8" t="s">
        <v>2741</v>
      </c>
      <c r="D5810" t="str">
        <f t="shared" si="180"/>
        <v>"ROSS LOCAL SCHOOLS"</v>
      </c>
      <c r="E5810" t="s">
        <v>2743</v>
      </c>
      <c r="F5810" t="s">
        <v>2</v>
      </c>
      <c r="G5810" s="8" t="s">
        <v>2744</v>
      </c>
      <c r="H5810" s="8" t="str">
        <f t="shared" si="181"/>
        <v>"0911"</v>
      </c>
      <c r="I5810" s="8"/>
      <c r="J5810" t="s">
        <v>2742</v>
      </c>
      <c r="K5810" s="3" t="s">
        <v>51</v>
      </c>
      <c r="L5810" t="s">
        <v>2742</v>
      </c>
      <c r="M5810" s="3" t="s">
        <v>103</v>
      </c>
      <c r="N5810" t="s">
        <v>2742</v>
      </c>
    </row>
    <row r="5811" spans="1:14" x14ac:dyDescent="0.2">
      <c r="A5811" t="s">
        <v>2740</v>
      </c>
      <c r="B5811" t="s">
        <v>2732</v>
      </c>
      <c r="C5811" s="8" t="s">
        <v>2741</v>
      </c>
      <c r="D5811" t="str">
        <f t="shared" si="180"/>
        <v>"MONROE LOCAL SCHOOLS"</v>
      </c>
      <c r="E5811" t="s">
        <v>2743</v>
      </c>
      <c r="F5811" t="s">
        <v>2</v>
      </c>
      <c r="G5811" s="8" t="s">
        <v>2744</v>
      </c>
      <c r="H5811" s="8" t="str">
        <f t="shared" si="181"/>
        <v>"0916"</v>
      </c>
      <c r="I5811" s="8"/>
      <c r="J5811" t="s">
        <v>2742</v>
      </c>
      <c r="K5811" s="3" t="s">
        <v>52</v>
      </c>
      <c r="L5811" t="s">
        <v>2742</v>
      </c>
      <c r="M5811" s="3" t="s">
        <v>104</v>
      </c>
      <c r="N5811" t="s">
        <v>2742</v>
      </c>
    </row>
    <row r="5812" spans="1:14" x14ac:dyDescent="0.2">
      <c r="A5812" t="s">
        <v>2740</v>
      </c>
      <c r="B5812" t="s">
        <v>2732</v>
      </c>
      <c r="C5812" s="8" t="s">
        <v>2741</v>
      </c>
      <c r="D5812" t="str">
        <f t="shared" si="180"/>
        <v>"BROWN LOCAL SCHOOLS"</v>
      </c>
      <c r="E5812" t="s">
        <v>2743</v>
      </c>
      <c r="F5812" t="s">
        <v>2</v>
      </c>
      <c r="G5812" s="8" t="s">
        <v>2744</v>
      </c>
      <c r="H5812" s="8" t="str">
        <f t="shared" si="181"/>
        <v>"1002"</v>
      </c>
      <c r="I5812" s="8"/>
      <c r="J5812" t="s">
        <v>2742</v>
      </c>
      <c r="K5812" s="3" t="s">
        <v>53</v>
      </c>
      <c r="L5812" t="s">
        <v>2742</v>
      </c>
      <c r="M5812" s="3" t="s">
        <v>105</v>
      </c>
      <c r="N5812" t="s">
        <v>2742</v>
      </c>
    </row>
    <row r="5813" spans="1:14" x14ac:dyDescent="0.2">
      <c r="A5813" t="s">
        <v>2740</v>
      </c>
      <c r="B5813" t="s">
        <v>2732</v>
      </c>
      <c r="C5813" s="8" t="s">
        <v>2741</v>
      </c>
      <c r="D5813" t="str">
        <f t="shared" si="180"/>
        <v>"MADISON-CHAMPAIGN ESC"</v>
      </c>
      <c r="E5813" t="s">
        <v>2743</v>
      </c>
      <c r="F5813" t="s">
        <v>2</v>
      </c>
      <c r="G5813" s="8" t="s">
        <v>2744</v>
      </c>
      <c r="H5813" s="8" t="str">
        <f t="shared" si="181"/>
        <v>"1100"</v>
      </c>
      <c r="I5813" s="8"/>
      <c r="J5813" t="s">
        <v>2742</v>
      </c>
      <c r="K5813" s="3" t="s">
        <v>55</v>
      </c>
      <c r="L5813" t="s">
        <v>2742</v>
      </c>
      <c r="M5813" s="3" t="s">
        <v>106</v>
      </c>
      <c r="N5813" t="s">
        <v>2742</v>
      </c>
    </row>
    <row r="5814" spans="1:14" x14ac:dyDescent="0.2">
      <c r="A5814" t="s">
        <v>2740</v>
      </c>
      <c r="B5814" t="s">
        <v>2732</v>
      </c>
      <c r="C5814" s="8" t="s">
        <v>2741</v>
      </c>
      <c r="D5814" t="str">
        <f t="shared" si="180"/>
        <v>"GRAHAM LOCAL SCHOOLS"</v>
      </c>
      <c r="E5814" t="s">
        <v>2743</v>
      </c>
      <c r="F5814" t="s">
        <v>2</v>
      </c>
      <c r="G5814" s="8" t="s">
        <v>2744</v>
      </c>
      <c r="H5814" s="8" t="str">
        <f t="shared" si="181"/>
        <v>"1102"</v>
      </c>
      <c r="I5814" s="8"/>
      <c r="J5814" t="s">
        <v>2742</v>
      </c>
      <c r="K5814" s="3" t="s">
        <v>57</v>
      </c>
      <c r="L5814" t="s">
        <v>2742</v>
      </c>
      <c r="M5814" s="3" t="s">
        <v>107</v>
      </c>
      <c r="N5814" t="s">
        <v>2742</v>
      </c>
    </row>
    <row r="5815" spans="1:14" x14ac:dyDescent="0.2">
      <c r="A5815" t="s">
        <v>2740</v>
      </c>
      <c r="B5815" t="s">
        <v>2732</v>
      </c>
      <c r="C5815" s="8" t="s">
        <v>2741</v>
      </c>
      <c r="D5815" t="str">
        <f t="shared" si="180"/>
        <v>"TRIAD LOCAL SCHOOLS"</v>
      </c>
      <c r="E5815" t="s">
        <v>2743</v>
      </c>
      <c r="F5815" t="s">
        <v>2</v>
      </c>
      <c r="G5815" s="8" t="s">
        <v>2744</v>
      </c>
      <c r="H5815" s="8" t="str">
        <f t="shared" si="181"/>
        <v>"1106"</v>
      </c>
      <c r="I5815" s="8"/>
      <c r="J5815" t="s">
        <v>2742</v>
      </c>
      <c r="K5815" s="3" t="s">
        <v>58</v>
      </c>
      <c r="L5815" t="s">
        <v>2742</v>
      </c>
      <c r="M5815" s="3" t="s">
        <v>108</v>
      </c>
      <c r="N5815" t="s">
        <v>2742</v>
      </c>
    </row>
    <row r="5816" spans="1:14" x14ac:dyDescent="0.2">
      <c r="A5816" t="s">
        <v>2740</v>
      </c>
      <c r="B5816" t="s">
        <v>2732</v>
      </c>
      <c r="C5816" s="8" t="s">
        <v>2741</v>
      </c>
      <c r="D5816" t="str">
        <f t="shared" si="180"/>
        <v>"WEST LIBERTY-SALEM LOCAL SCHOOLS"</v>
      </c>
      <c r="E5816" t="s">
        <v>2743</v>
      </c>
      <c r="F5816" t="s">
        <v>2</v>
      </c>
      <c r="G5816" s="8" t="s">
        <v>2744</v>
      </c>
      <c r="H5816" s="8" t="str">
        <f t="shared" si="181"/>
        <v>"1107"</v>
      </c>
      <c r="I5816" s="8"/>
      <c r="J5816" t="s">
        <v>2742</v>
      </c>
      <c r="K5816" s="3" t="s">
        <v>59</v>
      </c>
      <c r="L5816" t="s">
        <v>2742</v>
      </c>
      <c r="M5816" s="3" t="s">
        <v>109</v>
      </c>
      <c r="N5816" t="s">
        <v>2742</v>
      </c>
    </row>
    <row r="5817" spans="1:14" x14ac:dyDescent="0.2">
      <c r="A5817" t="s">
        <v>2740</v>
      </c>
      <c r="B5817" t="s">
        <v>2732</v>
      </c>
      <c r="C5817" s="8" t="s">
        <v>2741</v>
      </c>
      <c r="D5817" t="str">
        <f t="shared" si="180"/>
        <v>"CLARK COUNTY ESC"</v>
      </c>
      <c r="E5817" t="s">
        <v>2743</v>
      </c>
      <c r="F5817" t="s">
        <v>2</v>
      </c>
      <c r="G5817" s="8" t="s">
        <v>2744</v>
      </c>
      <c r="H5817" s="8" t="str">
        <f t="shared" si="181"/>
        <v>"1200"</v>
      </c>
      <c r="I5817" s="8"/>
      <c r="J5817" t="s">
        <v>2742</v>
      </c>
      <c r="K5817" s="3" t="s">
        <v>60</v>
      </c>
      <c r="L5817" t="s">
        <v>2742</v>
      </c>
      <c r="M5817" s="3" t="s">
        <v>110</v>
      </c>
      <c r="N5817" t="s">
        <v>2742</v>
      </c>
    </row>
    <row r="5818" spans="1:14" x14ac:dyDescent="0.2">
      <c r="A5818" t="s">
        <v>2740</v>
      </c>
      <c r="B5818" t="s">
        <v>2732</v>
      </c>
      <c r="C5818" s="8" t="s">
        <v>2741</v>
      </c>
      <c r="D5818" t="str">
        <f t="shared" si="180"/>
        <v>"GREENON LOCAL SCHOOLS"</v>
      </c>
      <c r="E5818" t="s">
        <v>2743</v>
      </c>
      <c r="F5818" t="s">
        <v>2</v>
      </c>
      <c r="G5818" s="8" t="s">
        <v>2744</v>
      </c>
      <c r="H5818" s="8" t="str">
        <f t="shared" si="181"/>
        <v>"1206"</v>
      </c>
      <c r="I5818" s="8"/>
      <c r="J5818" t="s">
        <v>2742</v>
      </c>
      <c r="K5818" s="3" t="s">
        <v>62</v>
      </c>
      <c r="L5818" t="s">
        <v>2742</v>
      </c>
      <c r="M5818" s="3" t="s">
        <v>111</v>
      </c>
      <c r="N5818" t="s">
        <v>2742</v>
      </c>
    </row>
    <row r="5819" spans="1:14" x14ac:dyDescent="0.2">
      <c r="A5819" t="s">
        <v>2740</v>
      </c>
      <c r="B5819" t="s">
        <v>2732</v>
      </c>
      <c r="C5819" s="8" t="s">
        <v>2741</v>
      </c>
      <c r="D5819" t="str">
        <f t="shared" si="180"/>
        <v>"NORTHEASTERN LOCAL SCHOOLS"</v>
      </c>
      <c r="E5819" t="s">
        <v>2743</v>
      </c>
      <c r="F5819" t="s">
        <v>2</v>
      </c>
      <c r="G5819" s="8" t="s">
        <v>2744</v>
      </c>
      <c r="H5819" s="8" t="str">
        <f t="shared" si="181"/>
        <v>"1207"</v>
      </c>
      <c r="I5819" s="8"/>
      <c r="J5819" t="s">
        <v>2742</v>
      </c>
      <c r="K5819" s="3" t="s">
        <v>63</v>
      </c>
      <c r="L5819" t="s">
        <v>2742</v>
      </c>
      <c r="M5819" s="3" t="s">
        <v>112</v>
      </c>
      <c r="N5819" t="s">
        <v>2742</v>
      </c>
    </row>
    <row r="5820" spans="1:14" x14ac:dyDescent="0.2">
      <c r="A5820" t="s">
        <v>2740</v>
      </c>
      <c r="B5820" t="s">
        <v>2732</v>
      </c>
      <c r="C5820" s="8" t="s">
        <v>2741</v>
      </c>
      <c r="D5820" t="str">
        <f t="shared" si="180"/>
        <v>"TECUMSEH LOCAL SCHOOLS"</v>
      </c>
      <c r="E5820" t="s">
        <v>2743</v>
      </c>
      <c r="F5820" t="s">
        <v>2</v>
      </c>
      <c r="G5820" s="8" t="s">
        <v>2744</v>
      </c>
      <c r="H5820" s="8" t="str">
        <f t="shared" si="181"/>
        <v>"1208"</v>
      </c>
      <c r="I5820" s="8"/>
      <c r="J5820" t="s">
        <v>2742</v>
      </c>
      <c r="K5820" s="3" t="s">
        <v>64</v>
      </c>
      <c r="L5820" t="s">
        <v>2742</v>
      </c>
      <c r="M5820" s="3" t="s">
        <v>113</v>
      </c>
      <c r="N5820" t="s">
        <v>2742</v>
      </c>
    </row>
    <row r="5821" spans="1:14" x14ac:dyDescent="0.2">
      <c r="A5821" t="s">
        <v>2740</v>
      </c>
      <c r="B5821" t="s">
        <v>2732</v>
      </c>
      <c r="C5821" s="8" t="s">
        <v>2741</v>
      </c>
      <c r="D5821" t="str">
        <f t="shared" si="180"/>
        <v>"NORTHWESTERN LOCAL SCHOOLS"</v>
      </c>
      <c r="E5821" t="s">
        <v>2743</v>
      </c>
      <c r="F5821" t="s">
        <v>2</v>
      </c>
      <c r="G5821" s="8" t="s">
        <v>2744</v>
      </c>
      <c r="H5821" s="8" t="str">
        <f t="shared" si="181"/>
        <v>"1209"</v>
      </c>
      <c r="I5821" s="8"/>
      <c r="J5821" t="s">
        <v>2742</v>
      </c>
      <c r="K5821" s="3" t="s">
        <v>65</v>
      </c>
      <c r="L5821" t="s">
        <v>2742</v>
      </c>
      <c r="M5821" s="3" t="s">
        <v>114</v>
      </c>
      <c r="N5821" t="s">
        <v>2742</v>
      </c>
    </row>
    <row r="5822" spans="1:14" x14ac:dyDescent="0.2">
      <c r="A5822" t="s">
        <v>2740</v>
      </c>
      <c r="B5822" t="s">
        <v>2732</v>
      </c>
      <c r="C5822" s="8" t="s">
        <v>2741</v>
      </c>
      <c r="D5822" t="str">
        <f t="shared" si="180"/>
        <v>"SOUTHEASTERN LOCAL SCHOOLS"</v>
      </c>
      <c r="E5822" t="s">
        <v>2743</v>
      </c>
      <c r="F5822" t="s">
        <v>2</v>
      </c>
      <c r="G5822" s="8" t="s">
        <v>2744</v>
      </c>
      <c r="H5822" s="8" t="str">
        <f t="shared" si="181"/>
        <v>"1212"</v>
      </c>
      <c r="I5822" s="8"/>
      <c r="J5822" t="s">
        <v>2742</v>
      </c>
      <c r="K5822" s="3" t="s">
        <v>66</v>
      </c>
      <c r="L5822" t="s">
        <v>2742</v>
      </c>
      <c r="M5822" s="3" t="s">
        <v>115</v>
      </c>
      <c r="N5822" t="s">
        <v>2742</v>
      </c>
    </row>
    <row r="5823" spans="1:14" x14ac:dyDescent="0.2">
      <c r="A5823" t="s">
        <v>2740</v>
      </c>
      <c r="B5823" t="s">
        <v>2732</v>
      </c>
      <c r="C5823" s="8" t="s">
        <v>2741</v>
      </c>
      <c r="D5823" t="str">
        <f t="shared" si="180"/>
        <v>"CLARK-SHAWNEE LOCAL SCHOOLS"</v>
      </c>
      <c r="E5823" t="s">
        <v>2743</v>
      </c>
      <c r="F5823" t="s">
        <v>2</v>
      </c>
      <c r="G5823" s="8" t="s">
        <v>2744</v>
      </c>
      <c r="H5823" s="8" t="str">
        <f t="shared" si="181"/>
        <v>"1213"</v>
      </c>
      <c r="I5823" s="8"/>
      <c r="J5823" t="s">
        <v>2742</v>
      </c>
      <c r="K5823" s="3" t="s">
        <v>116</v>
      </c>
      <c r="L5823" t="s">
        <v>2742</v>
      </c>
      <c r="M5823" s="3" t="s">
        <v>176</v>
      </c>
      <c r="N5823" t="s">
        <v>2742</v>
      </c>
    </row>
    <row r="5824" spans="1:14" x14ac:dyDescent="0.2">
      <c r="A5824" t="s">
        <v>2740</v>
      </c>
      <c r="B5824" t="s">
        <v>2732</v>
      </c>
      <c r="C5824" s="8" t="s">
        <v>2741</v>
      </c>
      <c r="D5824" t="str">
        <f t="shared" si="180"/>
        <v>"CLERMONT COUNTY ESC"</v>
      </c>
      <c r="E5824" t="s">
        <v>2743</v>
      </c>
      <c r="F5824" t="s">
        <v>2</v>
      </c>
      <c r="G5824" s="8" t="s">
        <v>2744</v>
      </c>
      <c r="H5824" s="8" t="str">
        <f t="shared" si="181"/>
        <v>"1300"</v>
      </c>
      <c r="I5824" s="8"/>
      <c r="J5824" t="s">
        <v>2742</v>
      </c>
      <c r="K5824" s="3" t="s">
        <v>117</v>
      </c>
      <c r="L5824" t="s">
        <v>2742</v>
      </c>
      <c r="M5824" s="3" t="s">
        <v>177</v>
      </c>
      <c r="N5824" t="s">
        <v>2742</v>
      </c>
    </row>
    <row r="5825" spans="1:14" x14ac:dyDescent="0.2">
      <c r="A5825" t="s">
        <v>2740</v>
      </c>
      <c r="B5825" t="s">
        <v>2732</v>
      </c>
      <c r="C5825" s="8" t="s">
        <v>2741</v>
      </c>
      <c r="D5825" t="str">
        <f t="shared" si="180"/>
        <v>"BATAVIA LOCAL SCHOOLS"</v>
      </c>
      <c r="E5825" t="s">
        <v>2743</v>
      </c>
      <c r="F5825" t="s">
        <v>2</v>
      </c>
      <c r="G5825" s="8" t="s">
        <v>2744</v>
      </c>
      <c r="H5825" s="8" t="str">
        <f t="shared" si="181"/>
        <v>"1302"</v>
      </c>
      <c r="I5825" s="8"/>
      <c r="J5825" t="s">
        <v>2742</v>
      </c>
      <c r="K5825" s="3" t="s">
        <v>119</v>
      </c>
      <c r="L5825" t="s">
        <v>2742</v>
      </c>
      <c r="M5825" s="3" t="s">
        <v>178</v>
      </c>
      <c r="N5825" t="s">
        <v>2742</v>
      </c>
    </row>
    <row r="5826" spans="1:14" x14ac:dyDescent="0.2">
      <c r="A5826" t="s">
        <v>2740</v>
      </c>
      <c r="B5826" t="s">
        <v>2732</v>
      </c>
      <c r="C5826" s="8" t="s">
        <v>2741</v>
      </c>
      <c r="D5826" t="str">
        <f t="shared" ref="D5826:D5889" si="182">_xlfn.TEXTJOIN(,,J5826:L5826)</f>
        <v>"BETHEL-TATE LOCAL SCHOOLS"</v>
      </c>
      <c r="E5826" t="s">
        <v>2743</v>
      </c>
      <c r="F5826" t="s">
        <v>2</v>
      </c>
      <c r="G5826" s="8" t="s">
        <v>2744</v>
      </c>
      <c r="H5826" s="8" t="str">
        <f t="shared" ref="H5826:H5889" si="183">_xlfn.TEXTJOIN(,,L5826:N5826)</f>
        <v>"1303"</v>
      </c>
      <c r="I5826" s="8"/>
      <c r="J5826" t="s">
        <v>2742</v>
      </c>
      <c r="K5826" s="3" t="s">
        <v>120</v>
      </c>
      <c r="L5826" t="s">
        <v>2742</v>
      </c>
      <c r="M5826" s="3" t="s">
        <v>179</v>
      </c>
      <c r="N5826" t="s">
        <v>2742</v>
      </c>
    </row>
    <row r="5827" spans="1:14" x14ac:dyDescent="0.2">
      <c r="A5827" t="s">
        <v>2740</v>
      </c>
      <c r="B5827" t="s">
        <v>2732</v>
      </c>
      <c r="C5827" s="8" t="s">
        <v>2741</v>
      </c>
      <c r="D5827" t="str">
        <f t="shared" si="182"/>
        <v>"FELICITY-FRANKLIN LOCAL SCHOOLS"</v>
      </c>
      <c r="E5827" t="s">
        <v>2743</v>
      </c>
      <c r="F5827" t="s">
        <v>2</v>
      </c>
      <c r="G5827" s="8" t="s">
        <v>2744</v>
      </c>
      <c r="H5827" s="8" t="str">
        <f t="shared" si="183"/>
        <v>"1306"</v>
      </c>
      <c r="I5827" s="8"/>
      <c r="J5827" t="s">
        <v>2742</v>
      </c>
      <c r="K5827" s="3" t="s">
        <v>121</v>
      </c>
      <c r="L5827" t="s">
        <v>2742</v>
      </c>
      <c r="M5827" s="3" t="s">
        <v>180</v>
      </c>
      <c r="N5827" t="s">
        <v>2742</v>
      </c>
    </row>
    <row r="5828" spans="1:14" x14ac:dyDescent="0.2">
      <c r="A5828" t="s">
        <v>2740</v>
      </c>
      <c r="B5828" t="s">
        <v>2732</v>
      </c>
      <c r="C5828" s="8" t="s">
        <v>2741</v>
      </c>
      <c r="D5828" t="str">
        <f t="shared" si="182"/>
        <v>"GOSHEN LOCAL SCHOOLS"</v>
      </c>
      <c r="E5828" t="s">
        <v>2743</v>
      </c>
      <c r="F5828" t="s">
        <v>2</v>
      </c>
      <c r="G5828" s="8" t="s">
        <v>2744</v>
      </c>
      <c r="H5828" s="8" t="str">
        <f t="shared" si="183"/>
        <v>"1308"</v>
      </c>
      <c r="I5828" s="8"/>
      <c r="J5828" t="s">
        <v>2742</v>
      </c>
      <c r="K5828" s="3" t="s">
        <v>122</v>
      </c>
      <c r="L5828" t="s">
        <v>2742</v>
      </c>
      <c r="M5828" s="3" t="s">
        <v>181</v>
      </c>
      <c r="N5828" t="s">
        <v>2742</v>
      </c>
    </row>
    <row r="5829" spans="1:14" x14ac:dyDescent="0.2">
      <c r="A5829" t="s">
        <v>2740</v>
      </c>
      <c r="B5829" t="s">
        <v>2732</v>
      </c>
      <c r="C5829" s="8" t="s">
        <v>2741</v>
      </c>
      <c r="D5829" t="str">
        <f t="shared" si="182"/>
        <v>"CLERMONT-NORTHEASTERN LOCAL"</v>
      </c>
      <c r="E5829" t="s">
        <v>2743</v>
      </c>
      <c r="F5829" t="s">
        <v>2</v>
      </c>
      <c r="G5829" s="8" t="s">
        <v>2744</v>
      </c>
      <c r="H5829" s="8" t="str">
        <f t="shared" si="183"/>
        <v>"1316"</v>
      </c>
      <c r="I5829" s="8"/>
      <c r="J5829" t="s">
        <v>2742</v>
      </c>
      <c r="K5829" s="3" t="s">
        <v>2566</v>
      </c>
      <c r="L5829" t="s">
        <v>2742</v>
      </c>
      <c r="M5829" s="3" t="s">
        <v>182</v>
      </c>
      <c r="N5829" t="s">
        <v>2742</v>
      </c>
    </row>
    <row r="5830" spans="1:14" x14ac:dyDescent="0.2">
      <c r="A5830" t="s">
        <v>2740</v>
      </c>
      <c r="B5830" t="s">
        <v>2732</v>
      </c>
      <c r="C5830" s="8" t="s">
        <v>2741</v>
      </c>
      <c r="D5830" t="str">
        <f t="shared" si="182"/>
        <v>"WILLIAMSBURG LOCAL SCHOOLS"</v>
      </c>
      <c r="E5830" t="s">
        <v>2743</v>
      </c>
      <c r="F5830" t="s">
        <v>2</v>
      </c>
      <c r="G5830" s="8" t="s">
        <v>2744</v>
      </c>
      <c r="H5830" s="8" t="str">
        <f t="shared" si="183"/>
        <v>"1323"</v>
      </c>
      <c r="I5830" s="8"/>
      <c r="J5830" t="s">
        <v>2742</v>
      </c>
      <c r="K5830" s="3" t="s">
        <v>124</v>
      </c>
      <c r="L5830" t="s">
        <v>2742</v>
      </c>
      <c r="M5830" s="3" t="s">
        <v>183</v>
      </c>
      <c r="N5830" t="s">
        <v>2742</v>
      </c>
    </row>
    <row r="5831" spans="1:14" x14ac:dyDescent="0.2">
      <c r="A5831" t="s">
        <v>2740</v>
      </c>
      <c r="B5831" t="s">
        <v>2732</v>
      </c>
      <c r="C5831" s="8" t="s">
        <v>2741</v>
      </c>
      <c r="D5831" t="str">
        <f t="shared" si="182"/>
        <v>"WEST CLERMONT LOCAL SCHOOLS"</v>
      </c>
      <c r="E5831" t="s">
        <v>2743</v>
      </c>
      <c r="F5831" t="s">
        <v>2</v>
      </c>
      <c r="G5831" s="8" t="s">
        <v>2744</v>
      </c>
      <c r="H5831" s="8" t="str">
        <f t="shared" si="183"/>
        <v>"1324"</v>
      </c>
      <c r="I5831" s="8"/>
      <c r="J5831" t="s">
        <v>2742</v>
      </c>
      <c r="K5831" s="3" t="s">
        <v>125</v>
      </c>
      <c r="L5831" t="s">
        <v>2742</v>
      </c>
      <c r="M5831" s="3" t="s">
        <v>184</v>
      </c>
      <c r="N5831" t="s">
        <v>2742</v>
      </c>
    </row>
    <row r="5832" spans="1:14" x14ac:dyDescent="0.2">
      <c r="A5832" t="s">
        <v>2740</v>
      </c>
      <c r="B5832" t="s">
        <v>2732</v>
      </c>
      <c r="C5832" s="8" t="s">
        <v>2741</v>
      </c>
      <c r="D5832" t="str">
        <f t="shared" si="182"/>
        <v>"SOUTHERN OHIO ESC"</v>
      </c>
      <c r="E5832" t="s">
        <v>2743</v>
      </c>
      <c r="F5832" t="s">
        <v>2</v>
      </c>
      <c r="G5832" s="8" t="s">
        <v>2744</v>
      </c>
      <c r="H5832" s="8" t="str">
        <f t="shared" si="183"/>
        <v>"1400"</v>
      </c>
      <c r="I5832" s="8"/>
      <c r="J5832" t="s">
        <v>2742</v>
      </c>
      <c r="K5832" s="3" t="s">
        <v>126</v>
      </c>
      <c r="L5832" t="s">
        <v>2742</v>
      </c>
      <c r="M5832" s="3" t="s">
        <v>185</v>
      </c>
      <c r="N5832" t="s">
        <v>2742</v>
      </c>
    </row>
    <row r="5833" spans="1:14" x14ac:dyDescent="0.2">
      <c r="A5833" t="s">
        <v>2740</v>
      </c>
      <c r="B5833" t="s">
        <v>2732</v>
      </c>
      <c r="C5833" s="8" t="s">
        <v>2741</v>
      </c>
      <c r="D5833" t="str">
        <f t="shared" si="182"/>
        <v>"BLANCHESTER LOCAL SCHOOLS"</v>
      </c>
      <c r="E5833" t="s">
        <v>2743</v>
      </c>
      <c r="F5833" t="s">
        <v>2</v>
      </c>
      <c r="G5833" s="8" t="s">
        <v>2744</v>
      </c>
      <c r="H5833" s="8" t="str">
        <f t="shared" si="183"/>
        <v>"1402"</v>
      </c>
      <c r="I5833" s="8"/>
      <c r="J5833" t="s">
        <v>2742</v>
      </c>
      <c r="K5833" s="3" t="s">
        <v>128</v>
      </c>
      <c r="L5833" t="s">
        <v>2742</v>
      </c>
      <c r="M5833" s="3" t="s">
        <v>186</v>
      </c>
      <c r="N5833" t="s">
        <v>2742</v>
      </c>
    </row>
    <row r="5834" spans="1:14" x14ac:dyDescent="0.2">
      <c r="A5834" t="s">
        <v>2740</v>
      </c>
      <c r="B5834" t="s">
        <v>2732</v>
      </c>
      <c r="C5834" s="8" t="s">
        <v>2741</v>
      </c>
      <c r="D5834" t="str">
        <f t="shared" si="182"/>
        <v>"CLINTON-MASSIE LOCAL SCHOOLS"</v>
      </c>
      <c r="E5834" t="s">
        <v>2743</v>
      </c>
      <c r="F5834" t="s">
        <v>2</v>
      </c>
      <c r="G5834" s="8" t="s">
        <v>2744</v>
      </c>
      <c r="H5834" s="8" t="str">
        <f t="shared" si="183"/>
        <v>"1403"</v>
      </c>
      <c r="I5834" s="8"/>
      <c r="J5834" t="s">
        <v>2742</v>
      </c>
      <c r="K5834" s="3" t="s">
        <v>129</v>
      </c>
      <c r="L5834" t="s">
        <v>2742</v>
      </c>
      <c r="M5834" s="3" t="s">
        <v>187</v>
      </c>
      <c r="N5834" t="s">
        <v>2742</v>
      </c>
    </row>
    <row r="5835" spans="1:14" x14ac:dyDescent="0.2">
      <c r="A5835" t="s">
        <v>2740</v>
      </c>
      <c r="B5835" t="s">
        <v>2732</v>
      </c>
      <c r="C5835" s="8" t="s">
        <v>2741</v>
      </c>
      <c r="D5835" t="str">
        <f t="shared" si="182"/>
        <v>"EAST CLINTON LOCAL SCHOOLS"</v>
      </c>
      <c r="E5835" t="s">
        <v>2743</v>
      </c>
      <c r="F5835" t="s">
        <v>2</v>
      </c>
      <c r="G5835" s="8" t="s">
        <v>2744</v>
      </c>
      <c r="H5835" s="8" t="str">
        <f t="shared" si="183"/>
        <v>"1413"</v>
      </c>
      <c r="I5835" s="8"/>
      <c r="J5835" t="s">
        <v>2742</v>
      </c>
      <c r="K5835" s="3" t="s">
        <v>130</v>
      </c>
      <c r="L5835" t="s">
        <v>2742</v>
      </c>
      <c r="M5835" s="3" t="s">
        <v>188</v>
      </c>
      <c r="N5835" t="s">
        <v>2742</v>
      </c>
    </row>
    <row r="5836" spans="1:14" x14ac:dyDescent="0.2">
      <c r="A5836" t="s">
        <v>2740</v>
      </c>
      <c r="B5836" t="s">
        <v>2732</v>
      </c>
      <c r="C5836" s="8" t="s">
        <v>2741</v>
      </c>
      <c r="D5836" t="str">
        <f t="shared" si="182"/>
        <v>"COLUMBIANA COUNTY ESC"</v>
      </c>
      <c r="E5836" t="s">
        <v>2743</v>
      </c>
      <c r="F5836" t="s">
        <v>2</v>
      </c>
      <c r="G5836" s="8" t="s">
        <v>2744</v>
      </c>
      <c r="H5836" s="8" t="str">
        <f t="shared" si="183"/>
        <v>"1500"</v>
      </c>
      <c r="I5836" s="8"/>
      <c r="J5836" t="s">
        <v>2742</v>
      </c>
      <c r="K5836" s="3" t="s">
        <v>131</v>
      </c>
      <c r="L5836" t="s">
        <v>2742</v>
      </c>
      <c r="M5836" s="3" t="s">
        <v>189</v>
      </c>
      <c r="N5836" t="s">
        <v>2742</v>
      </c>
    </row>
    <row r="5837" spans="1:14" x14ac:dyDescent="0.2">
      <c r="A5837" t="s">
        <v>2740</v>
      </c>
      <c r="B5837" t="s">
        <v>2732</v>
      </c>
      <c r="C5837" s="8" t="s">
        <v>2741</v>
      </c>
      <c r="D5837" t="str">
        <f t="shared" si="182"/>
        <v>"BEAVER LOCAL SCHOOLS"</v>
      </c>
      <c r="E5837" t="s">
        <v>2743</v>
      </c>
      <c r="F5837" t="s">
        <v>2</v>
      </c>
      <c r="G5837" s="8" t="s">
        <v>2744</v>
      </c>
      <c r="H5837" s="8" t="str">
        <f t="shared" si="183"/>
        <v>"1501"</v>
      </c>
      <c r="I5837" s="8"/>
      <c r="J5837" t="s">
        <v>2742</v>
      </c>
      <c r="K5837" s="3" t="s">
        <v>133</v>
      </c>
      <c r="L5837" t="s">
        <v>2742</v>
      </c>
      <c r="M5837" s="3" t="s">
        <v>190</v>
      </c>
      <c r="N5837" t="s">
        <v>2742</v>
      </c>
    </row>
    <row r="5838" spans="1:14" x14ac:dyDescent="0.2">
      <c r="A5838" t="s">
        <v>2740</v>
      </c>
      <c r="B5838" t="s">
        <v>2732</v>
      </c>
      <c r="C5838" s="8" t="s">
        <v>2741</v>
      </c>
      <c r="D5838" t="str">
        <f t="shared" si="182"/>
        <v>"CRESTVIEW LOCAL SCHOOLS"</v>
      </c>
      <c r="E5838" t="s">
        <v>2743</v>
      </c>
      <c r="F5838" t="s">
        <v>2</v>
      </c>
      <c r="G5838" s="8" t="s">
        <v>2744</v>
      </c>
      <c r="H5838" s="8" t="str">
        <f t="shared" si="183"/>
        <v>"1504"</v>
      </c>
      <c r="I5838" s="8"/>
      <c r="J5838" t="s">
        <v>2742</v>
      </c>
      <c r="K5838" s="3" t="s">
        <v>134</v>
      </c>
      <c r="L5838" t="s">
        <v>2742</v>
      </c>
      <c r="M5838" s="3" t="s">
        <v>191</v>
      </c>
      <c r="N5838" t="s">
        <v>2742</v>
      </c>
    </row>
    <row r="5839" spans="1:14" x14ac:dyDescent="0.2">
      <c r="A5839" t="s">
        <v>2740</v>
      </c>
      <c r="B5839" t="s">
        <v>2732</v>
      </c>
      <c r="C5839" s="8" t="s">
        <v>2741</v>
      </c>
      <c r="D5839" t="str">
        <f t="shared" si="182"/>
        <v>"SOUTHERN LOCAL SCHOOLS"</v>
      </c>
      <c r="E5839" t="s">
        <v>2743</v>
      </c>
      <c r="F5839" t="s">
        <v>2</v>
      </c>
      <c r="G5839" s="8" t="s">
        <v>2744</v>
      </c>
      <c r="H5839" s="8" t="str">
        <f t="shared" si="183"/>
        <v>"1509"</v>
      </c>
      <c r="I5839" s="8"/>
      <c r="J5839" t="s">
        <v>2742</v>
      </c>
      <c r="K5839" s="3" t="s">
        <v>135</v>
      </c>
      <c r="L5839" t="s">
        <v>2742</v>
      </c>
      <c r="M5839" s="3" t="s">
        <v>192</v>
      </c>
      <c r="N5839" t="s">
        <v>2742</v>
      </c>
    </row>
    <row r="5840" spans="1:14" x14ac:dyDescent="0.2">
      <c r="A5840" t="s">
        <v>2740</v>
      </c>
      <c r="B5840" t="s">
        <v>2732</v>
      </c>
      <c r="C5840" s="8" t="s">
        <v>2741</v>
      </c>
      <c r="D5840" t="str">
        <f t="shared" si="182"/>
        <v>"UNITED LOCAL SCHOOLS"</v>
      </c>
      <c r="E5840" t="s">
        <v>2743</v>
      </c>
      <c r="F5840" t="s">
        <v>2</v>
      </c>
      <c r="G5840" s="8" t="s">
        <v>2744</v>
      </c>
      <c r="H5840" s="8" t="str">
        <f t="shared" si="183"/>
        <v>"1510"</v>
      </c>
      <c r="I5840" s="8"/>
      <c r="J5840" t="s">
        <v>2742</v>
      </c>
      <c r="K5840" s="3" t="s">
        <v>136</v>
      </c>
      <c r="L5840" t="s">
        <v>2742</v>
      </c>
      <c r="M5840" s="3" t="s">
        <v>193</v>
      </c>
      <c r="N5840" t="s">
        <v>2742</v>
      </c>
    </row>
    <row r="5841" spans="1:14" x14ac:dyDescent="0.2">
      <c r="A5841" t="s">
        <v>2740</v>
      </c>
      <c r="B5841" t="s">
        <v>2732</v>
      </c>
      <c r="C5841" s="8" t="s">
        <v>2741</v>
      </c>
      <c r="D5841" t="str">
        <f t="shared" si="182"/>
        <v>"WELLSVILLE LOCAL SCHOOLS"</v>
      </c>
      <c r="E5841" t="s">
        <v>2743</v>
      </c>
      <c r="F5841" t="s">
        <v>2</v>
      </c>
      <c r="G5841" s="8" t="s">
        <v>2744</v>
      </c>
      <c r="H5841" s="8" t="str">
        <f t="shared" si="183"/>
        <v>"1511"</v>
      </c>
      <c r="I5841" s="8"/>
      <c r="J5841" t="s">
        <v>2742</v>
      </c>
      <c r="K5841" s="3" t="s">
        <v>137</v>
      </c>
      <c r="L5841" t="s">
        <v>2742</v>
      </c>
      <c r="M5841" s="3" t="s">
        <v>194</v>
      </c>
      <c r="N5841" t="s">
        <v>2742</v>
      </c>
    </row>
    <row r="5842" spans="1:14" x14ac:dyDescent="0.2">
      <c r="A5842" t="s">
        <v>2740</v>
      </c>
      <c r="B5842" t="s">
        <v>2732</v>
      </c>
      <c r="C5842" s="8" t="s">
        <v>2741</v>
      </c>
      <c r="D5842" t="str">
        <f t="shared" si="182"/>
        <v>"RIDGEWOOD LOCAL SCHOOLS"</v>
      </c>
      <c r="E5842" t="s">
        <v>2743</v>
      </c>
      <c r="F5842" t="s">
        <v>2</v>
      </c>
      <c r="G5842" s="8" t="s">
        <v>2744</v>
      </c>
      <c r="H5842" s="8" t="str">
        <f t="shared" si="183"/>
        <v>"1604"</v>
      </c>
      <c r="I5842" s="8"/>
      <c r="J5842" t="s">
        <v>2742</v>
      </c>
      <c r="K5842" s="3" t="s">
        <v>138</v>
      </c>
      <c r="L5842" t="s">
        <v>2742</v>
      </c>
      <c r="M5842" s="3" t="s">
        <v>195</v>
      </c>
      <c r="N5842" t="s">
        <v>2742</v>
      </c>
    </row>
    <row r="5843" spans="1:14" x14ac:dyDescent="0.2">
      <c r="A5843" t="s">
        <v>2740</v>
      </c>
      <c r="B5843" t="s">
        <v>2732</v>
      </c>
      <c r="C5843" s="8" t="s">
        <v>2741</v>
      </c>
      <c r="D5843" t="str">
        <f t="shared" si="182"/>
        <v>"RIVER VIEW LOCAL SCHOOLS"</v>
      </c>
      <c r="E5843" t="s">
        <v>2743</v>
      </c>
      <c r="F5843" t="s">
        <v>2</v>
      </c>
      <c r="G5843" s="8" t="s">
        <v>2744</v>
      </c>
      <c r="H5843" s="8" t="str">
        <f t="shared" si="183"/>
        <v>"1605"</v>
      </c>
      <c r="I5843" s="8"/>
      <c r="J5843" t="s">
        <v>2742</v>
      </c>
      <c r="K5843" s="3" t="s">
        <v>140</v>
      </c>
      <c r="L5843" t="s">
        <v>2742</v>
      </c>
      <c r="M5843" s="3" t="s">
        <v>196</v>
      </c>
      <c r="N5843" t="s">
        <v>2742</v>
      </c>
    </row>
    <row r="5844" spans="1:14" x14ac:dyDescent="0.2">
      <c r="A5844" t="s">
        <v>2740</v>
      </c>
      <c r="B5844" t="s">
        <v>2732</v>
      </c>
      <c r="C5844" s="8" t="s">
        <v>2741</v>
      </c>
      <c r="D5844" t="str">
        <f t="shared" si="182"/>
        <v>"WYNFORD LOCAL SCHOOLS"</v>
      </c>
      <c r="E5844" t="s">
        <v>2743</v>
      </c>
      <c r="F5844" t="s">
        <v>2</v>
      </c>
      <c r="G5844" s="8" t="s">
        <v>2744</v>
      </c>
      <c r="H5844" s="8" t="str">
        <f t="shared" si="183"/>
        <v>"1701"</v>
      </c>
      <c r="I5844" s="8"/>
      <c r="J5844" t="s">
        <v>2742</v>
      </c>
      <c r="K5844" s="3" t="s">
        <v>141</v>
      </c>
      <c r="L5844" t="s">
        <v>2742</v>
      </c>
      <c r="M5844" s="3" t="s">
        <v>197</v>
      </c>
      <c r="N5844" t="s">
        <v>2742</v>
      </c>
    </row>
    <row r="5845" spans="1:14" x14ac:dyDescent="0.2">
      <c r="A5845" t="s">
        <v>2740</v>
      </c>
      <c r="B5845" t="s">
        <v>2732</v>
      </c>
      <c r="C5845" s="8" t="s">
        <v>2741</v>
      </c>
      <c r="D5845" t="str">
        <f t="shared" si="182"/>
        <v>"BUCKEYE CENTRAL LOCAL SCHOOLS"</v>
      </c>
      <c r="E5845" t="s">
        <v>2743</v>
      </c>
      <c r="F5845" t="s">
        <v>2</v>
      </c>
      <c r="G5845" s="8" t="s">
        <v>2744</v>
      </c>
      <c r="H5845" s="8" t="str">
        <f t="shared" si="183"/>
        <v>"1702"</v>
      </c>
      <c r="I5845" s="8"/>
      <c r="J5845" t="s">
        <v>2742</v>
      </c>
      <c r="K5845" s="3" t="s">
        <v>143</v>
      </c>
      <c r="L5845" t="s">
        <v>2742</v>
      </c>
      <c r="M5845" s="3" t="s">
        <v>198</v>
      </c>
      <c r="N5845" t="s">
        <v>2742</v>
      </c>
    </row>
    <row r="5846" spans="1:14" x14ac:dyDescent="0.2">
      <c r="A5846" t="s">
        <v>2740</v>
      </c>
      <c r="B5846" t="s">
        <v>2732</v>
      </c>
      <c r="C5846" s="8" t="s">
        <v>2741</v>
      </c>
      <c r="D5846" t="str">
        <f t="shared" si="182"/>
        <v>"COLONEL CRAWFORD LOCAL SCHOOLS"</v>
      </c>
      <c r="E5846" t="s">
        <v>2743</v>
      </c>
      <c r="F5846" t="s">
        <v>2</v>
      </c>
      <c r="G5846" s="8" t="s">
        <v>2744</v>
      </c>
      <c r="H5846" s="8" t="str">
        <f t="shared" si="183"/>
        <v>"1707"</v>
      </c>
      <c r="I5846" s="8"/>
      <c r="J5846" t="s">
        <v>2742</v>
      </c>
      <c r="K5846" s="3" t="s">
        <v>144</v>
      </c>
      <c r="L5846" t="s">
        <v>2742</v>
      </c>
      <c r="M5846" s="3" t="s">
        <v>199</v>
      </c>
      <c r="N5846" t="s">
        <v>2742</v>
      </c>
    </row>
    <row r="5847" spans="1:14" x14ac:dyDescent="0.2">
      <c r="A5847" t="s">
        <v>2740</v>
      </c>
      <c r="B5847" t="s">
        <v>2732</v>
      </c>
      <c r="C5847" s="8" t="s">
        <v>2741</v>
      </c>
      <c r="D5847" t="str">
        <f t="shared" si="182"/>
        <v>"ESC OF NORTHEAST OHIO"</v>
      </c>
      <c r="E5847" t="s">
        <v>2743</v>
      </c>
      <c r="F5847" t="s">
        <v>2</v>
      </c>
      <c r="G5847" s="8" t="s">
        <v>2744</v>
      </c>
      <c r="H5847" s="8" t="str">
        <f t="shared" si="183"/>
        <v>"1800"</v>
      </c>
      <c r="I5847" s="8"/>
      <c r="J5847" t="s">
        <v>2742</v>
      </c>
      <c r="K5847" s="3" t="s">
        <v>2568</v>
      </c>
      <c r="L5847" t="s">
        <v>2742</v>
      </c>
      <c r="M5847" s="3" t="s">
        <v>200</v>
      </c>
      <c r="N5847" t="s">
        <v>2742</v>
      </c>
    </row>
    <row r="5848" spans="1:14" x14ac:dyDescent="0.2">
      <c r="A5848" t="s">
        <v>2740</v>
      </c>
      <c r="B5848" t="s">
        <v>2732</v>
      </c>
      <c r="C5848" s="8" t="s">
        <v>2741</v>
      </c>
      <c r="D5848" t="str">
        <f t="shared" si="182"/>
        <v>"CUYAHOGA HEIGHTS LOCAL SCHOOLS"</v>
      </c>
      <c r="E5848" t="s">
        <v>2743</v>
      </c>
      <c r="F5848" t="s">
        <v>2</v>
      </c>
      <c r="G5848" s="8" t="s">
        <v>2744</v>
      </c>
      <c r="H5848" s="8" t="str">
        <f t="shared" si="183"/>
        <v>"1805"</v>
      </c>
      <c r="I5848" s="8"/>
      <c r="J5848" t="s">
        <v>2742</v>
      </c>
      <c r="K5848" s="3" t="s">
        <v>147</v>
      </c>
      <c r="L5848" t="s">
        <v>2742</v>
      </c>
      <c r="M5848" s="3" t="s">
        <v>201</v>
      </c>
      <c r="N5848" t="s">
        <v>2742</v>
      </c>
    </row>
    <row r="5849" spans="1:14" x14ac:dyDescent="0.2">
      <c r="A5849" t="s">
        <v>2740</v>
      </c>
      <c r="B5849" t="s">
        <v>2732</v>
      </c>
      <c r="C5849" s="8" t="s">
        <v>2741</v>
      </c>
      <c r="D5849" t="str">
        <f t="shared" si="182"/>
        <v>"INDEPENDENCE LOCAL SCHOOLS"</v>
      </c>
      <c r="E5849" t="s">
        <v>2743</v>
      </c>
      <c r="F5849" t="s">
        <v>2</v>
      </c>
      <c r="G5849" s="8" t="s">
        <v>2744</v>
      </c>
      <c r="H5849" s="8" t="str">
        <f t="shared" si="183"/>
        <v>"1806"</v>
      </c>
      <c r="I5849" s="8"/>
      <c r="J5849" t="s">
        <v>2742</v>
      </c>
      <c r="K5849" s="3" t="s">
        <v>148</v>
      </c>
      <c r="L5849" t="s">
        <v>2742</v>
      </c>
      <c r="M5849" s="3" t="s">
        <v>202</v>
      </c>
      <c r="N5849" t="s">
        <v>2742</v>
      </c>
    </row>
    <row r="5850" spans="1:14" x14ac:dyDescent="0.2">
      <c r="A5850" t="s">
        <v>2740</v>
      </c>
      <c r="B5850" t="s">
        <v>2732</v>
      </c>
      <c r="C5850" s="8" t="s">
        <v>2741</v>
      </c>
      <c r="D5850" t="str">
        <f t="shared" si="182"/>
        <v>"RICHMOND HEIGHTS LOCAL SCHOOLS"</v>
      </c>
      <c r="E5850" t="s">
        <v>2743</v>
      </c>
      <c r="F5850" t="s">
        <v>2</v>
      </c>
      <c r="G5850" s="8" t="s">
        <v>2744</v>
      </c>
      <c r="H5850" s="8" t="str">
        <f t="shared" si="183"/>
        <v>"1811"</v>
      </c>
      <c r="I5850" s="8"/>
      <c r="J5850" t="s">
        <v>2742</v>
      </c>
      <c r="K5850" s="3" t="s">
        <v>149</v>
      </c>
      <c r="L5850" t="s">
        <v>2742</v>
      </c>
      <c r="M5850" s="3" t="s">
        <v>203</v>
      </c>
      <c r="N5850" t="s">
        <v>2742</v>
      </c>
    </row>
    <row r="5851" spans="1:14" x14ac:dyDescent="0.2">
      <c r="A5851" t="s">
        <v>2740</v>
      </c>
      <c r="B5851" t="s">
        <v>2732</v>
      </c>
      <c r="C5851" s="8" t="s">
        <v>2741</v>
      </c>
      <c r="D5851" t="str">
        <f t="shared" si="182"/>
        <v>"DARKE COUNTY SCHOOLS"</v>
      </c>
      <c r="E5851" t="s">
        <v>2743</v>
      </c>
      <c r="F5851" t="s">
        <v>2</v>
      </c>
      <c r="G5851" s="8" t="s">
        <v>2744</v>
      </c>
      <c r="H5851" s="8" t="str">
        <f t="shared" si="183"/>
        <v>"1900"</v>
      </c>
      <c r="I5851" s="8"/>
      <c r="J5851" t="s">
        <v>2742</v>
      </c>
      <c r="K5851" s="3" t="s">
        <v>150</v>
      </c>
      <c r="L5851" t="s">
        <v>2742</v>
      </c>
      <c r="M5851" s="3" t="s">
        <v>204</v>
      </c>
      <c r="N5851" t="s">
        <v>2742</v>
      </c>
    </row>
    <row r="5852" spans="1:14" x14ac:dyDescent="0.2">
      <c r="A5852" t="s">
        <v>2740</v>
      </c>
      <c r="B5852" t="s">
        <v>2732</v>
      </c>
      <c r="C5852" s="8" t="s">
        <v>2741</v>
      </c>
      <c r="D5852" t="str">
        <f t="shared" si="182"/>
        <v>"ANSONIA LOCAL SCHOOLS"</v>
      </c>
      <c r="E5852" t="s">
        <v>2743</v>
      </c>
      <c r="F5852" t="s">
        <v>2</v>
      </c>
      <c r="G5852" s="8" t="s">
        <v>2744</v>
      </c>
      <c r="H5852" s="8" t="str">
        <f t="shared" si="183"/>
        <v>"1902"</v>
      </c>
      <c r="I5852" s="8"/>
      <c r="J5852" t="s">
        <v>2742</v>
      </c>
      <c r="K5852" s="3" t="s">
        <v>152</v>
      </c>
      <c r="L5852" t="s">
        <v>2742</v>
      </c>
      <c r="M5852" s="3" t="s">
        <v>205</v>
      </c>
      <c r="N5852" t="s">
        <v>2742</v>
      </c>
    </row>
    <row r="5853" spans="1:14" x14ac:dyDescent="0.2">
      <c r="A5853" t="s">
        <v>2740</v>
      </c>
      <c r="B5853" t="s">
        <v>2732</v>
      </c>
      <c r="C5853" s="8" t="s">
        <v>2741</v>
      </c>
      <c r="D5853" t="str">
        <f t="shared" si="182"/>
        <v>"FRANKLIN-MONROE LOCAL SCHOOLS"</v>
      </c>
      <c r="E5853" t="s">
        <v>2743</v>
      </c>
      <c r="F5853" t="s">
        <v>2</v>
      </c>
      <c r="G5853" s="8" t="s">
        <v>2744</v>
      </c>
      <c r="H5853" s="8" t="str">
        <f t="shared" si="183"/>
        <v>"1906"</v>
      </c>
      <c r="I5853" s="8"/>
      <c r="J5853" t="s">
        <v>2742</v>
      </c>
      <c r="K5853" s="3" t="s">
        <v>153</v>
      </c>
      <c r="L5853" t="s">
        <v>2742</v>
      </c>
      <c r="M5853" s="3" t="s">
        <v>206</v>
      </c>
      <c r="N5853" t="s">
        <v>2742</v>
      </c>
    </row>
    <row r="5854" spans="1:14" x14ac:dyDescent="0.2">
      <c r="A5854" t="s">
        <v>2740</v>
      </c>
      <c r="B5854" t="s">
        <v>2732</v>
      </c>
      <c r="C5854" s="8" t="s">
        <v>2741</v>
      </c>
      <c r="D5854" t="str">
        <f t="shared" si="182"/>
        <v>"TRI-VILLAGE LOCAL SCHOOLS"</v>
      </c>
      <c r="E5854" t="s">
        <v>2743</v>
      </c>
      <c r="F5854" t="s">
        <v>2</v>
      </c>
      <c r="G5854" s="8" t="s">
        <v>2744</v>
      </c>
      <c r="H5854" s="8" t="str">
        <f t="shared" si="183"/>
        <v>"1914"</v>
      </c>
      <c r="I5854" s="8"/>
      <c r="J5854" t="s">
        <v>2742</v>
      </c>
      <c r="K5854" s="3" t="s">
        <v>154</v>
      </c>
      <c r="L5854" t="s">
        <v>2742</v>
      </c>
      <c r="M5854" s="3" t="s">
        <v>207</v>
      </c>
      <c r="N5854" t="s">
        <v>2742</v>
      </c>
    </row>
    <row r="5855" spans="1:14" x14ac:dyDescent="0.2">
      <c r="A5855" t="s">
        <v>2740</v>
      </c>
      <c r="B5855" t="s">
        <v>2732</v>
      </c>
      <c r="C5855" s="8" t="s">
        <v>2741</v>
      </c>
      <c r="D5855" t="str">
        <f t="shared" si="182"/>
        <v>"MISSISSINAWA VALLEY LOCAL SCHOOLS"</v>
      </c>
      <c r="E5855" t="s">
        <v>2743</v>
      </c>
      <c r="F5855" t="s">
        <v>2</v>
      </c>
      <c r="G5855" s="8" t="s">
        <v>2744</v>
      </c>
      <c r="H5855" s="8" t="str">
        <f t="shared" si="183"/>
        <v>"1927"</v>
      </c>
      <c r="I5855" s="8"/>
      <c r="J5855" t="s">
        <v>2742</v>
      </c>
      <c r="K5855" s="3" t="s">
        <v>155</v>
      </c>
      <c r="L5855" t="s">
        <v>2742</v>
      </c>
      <c r="M5855" s="3" t="s">
        <v>208</v>
      </c>
      <c r="N5855" t="s">
        <v>2742</v>
      </c>
    </row>
    <row r="5856" spans="1:14" x14ac:dyDescent="0.2">
      <c r="A5856" t="s">
        <v>2740</v>
      </c>
      <c r="B5856" t="s">
        <v>2732</v>
      </c>
      <c r="C5856" s="8" t="s">
        <v>2741</v>
      </c>
      <c r="D5856" t="str">
        <f t="shared" si="182"/>
        <v>"ARCANUM BUTLER LOCAL SCHOOLS"</v>
      </c>
      <c r="E5856" t="s">
        <v>2743</v>
      </c>
      <c r="F5856" t="s">
        <v>2</v>
      </c>
      <c r="G5856" s="8" t="s">
        <v>2744</v>
      </c>
      <c r="H5856" s="8" t="str">
        <f t="shared" si="183"/>
        <v>"1928"</v>
      </c>
      <c r="I5856" s="8"/>
      <c r="J5856" t="s">
        <v>2742</v>
      </c>
      <c r="K5856" s="3" t="s">
        <v>156</v>
      </c>
      <c r="L5856" t="s">
        <v>2742</v>
      </c>
      <c r="M5856" s="3" t="s">
        <v>209</v>
      </c>
      <c r="N5856" t="s">
        <v>2742</v>
      </c>
    </row>
    <row r="5857" spans="1:14" x14ac:dyDescent="0.2">
      <c r="A5857" t="s">
        <v>2740</v>
      </c>
      <c r="B5857" t="s">
        <v>2732</v>
      </c>
      <c r="C5857" s="8" t="s">
        <v>2741</v>
      </c>
      <c r="D5857" t="str">
        <f t="shared" si="182"/>
        <v>"CENTRAL LOCAL SCHOOLS"</v>
      </c>
      <c r="E5857" t="s">
        <v>2743</v>
      </c>
      <c r="F5857" t="s">
        <v>2</v>
      </c>
      <c r="G5857" s="8" t="s">
        <v>2744</v>
      </c>
      <c r="H5857" s="8" t="str">
        <f t="shared" si="183"/>
        <v>"2002"</v>
      </c>
      <c r="I5857" s="8"/>
      <c r="J5857" t="s">
        <v>2742</v>
      </c>
      <c r="K5857" s="3" t="s">
        <v>157</v>
      </c>
      <c r="L5857" t="s">
        <v>2742</v>
      </c>
      <c r="M5857" s="3" t="s">
        <v>210</v>
      </c>
      <c r="N5857" t="s">
        <v>2742</v>
      </c>
    </row>
    <row r="5858" spans="1:14" x14ac:dyDescent="0.2">
      <c r="A5858" t="s">
        <v>2740</v>
      </c>
      <c r="B5858" t="s">
        <v>2732</v>
      </c>
      <c r="C5858" s="8" t="s">
        <v>2741</v>
      </c>
      <c r="D5858" t="str">
        <f t="shared" si="182"/>
        <v>"AYERSVILLE LOCAL SCHOOLS"</v>
      </c>
      <c r="E5858" t="s">
        <v>2743</v>
      </c>
      <c r="F5858" t="s">
        <v>2</v>
      </c>
      <c r="G5858" s="8" t="s">
        <v>2744</v>
      </c>
      <c r="H5858" s="8" t="str">
        <f t="shared" si="183"/>
        <v>"2003"</v>
      </c>
      <c r="I5858" s="8"/>
      <c r="J5858" t="s">
        <v>2742</v>
      </c>
      <c r="K5858" s="3" t="s">
        <v>159</v>
      </c>
      <c r="L5858" t="s">
        <v>2742</v>
      </c>
      <c r="M5858" s="3" t="s">
        <v>211</v>
      </c>
      <c r="N5858" t="s">
        <v>2742</v>
      </c>
    </row>
    <row r="5859" spans="1:14" x14ac:dyDescent="0.2">
      <c r="A5859" t="s">
        <v>2740</v>
      </c>
      <c r="B5859" t="s">
        <v>2732</v>
      </c>
      <c r="C5859" s="8" t="s">
        <v>2741</v>
      </c>
      <c r="D5859" t="str">
        <f t="shared" si="182"/>
        <v>"NORTHEASTERN LOCAL SCHOOLS"</v>
      </c>
      <c r="E5859" t="s">
        <v>2743</v>
      </c>
      <c r="F5859" t="s">
        <v>2</v>
      </c>
      <c r="G5859" s="8" t="s">
        <v>2744</v>
      </c>
      <c r="H5859" s="8" t="str">
        <f t="shared" si="183"/>
        <v>"2006"</v>
      </c>
      <c r="I5859" s="8"/>
      <c r="J5859" t="s">
        <v>2742</v>
      </c>
      <c r="K5859" s="3" t="s">
        <v>63</v>
      </c>
      <c r="L5859" t="s">
        <v>2742</v>
      </c>
      <c r="M5859" s="3" t="s">
        <v>212</v>
      </c>
      <c r="N5859" t="s">
        <v>2742</v>
      </c>
    </row>
    <row r="5860" spans="1:14" x14ac:dyDescent="0.2">
      <c r="A5860" t="s">
        <v>2740</v>
      </c>
      <c r="B5860" t="s">
        <v>2732</v>
      </c>
      <c r="C5860" s="8" t="s">
        <v>2741</v>
      </c>
      <c r="D5860" t="str">
        <f t="shared" si="182"/>
        <v>"BUCKEYE VALLEY LOCAL SCHOOLS"</v>
      </c>
      <c r="E5860" t="s">
        <v>2743</v>
      </c>
      <c r="F5860" t="s">
        <v>2</v>
      </c>
      <c r="G5860" s="8" t="s">
        <v>2744</v>
      </c>
      <c r="H5860" s="8" t="str">
        <f t="shared" si="183"/>
        <v>"2101"</v>
      </c>
      <c r="I5860" s="8"/>
      <c r="J5860" t="s">
        <v>2742</v>
      </c>
      <c r="K5860" s="3" t="s">
        <v>160</v>
      </c>
      <c r="L5860" t="s">
        <v>2742</v>
      </c>
      <c r="M5860" s="3" t="s">
        <v>213</v>
      </c>
      <c r="N5860" t="s">
        <v>2742</v>
      </c>
    </row>
    <row r="5861" spans="1:14" x14ac:dyDescent="0.2">
      <c r="A5861" t="s">
        <v>2740</v>
      </c>
      <c r="B5861" t="s">
        <v>2732</v>
      </c>
      <c r="C5861" s="8" t="s">
        <v>2741</v>
      </c>
      <c r="D5861" t="str">
        <f t="shared" si="182"/>
        <v>"BIG WALNUT LOCAL SCHOOLS"</v>
      </c>
      <c r="E5861" t="s">
        <v>2743</v>
      </c>
      <c r="F5861" t="s">
        <v>2</v>
      </c>
      <c r="G5861" s="8" t="s">
        <v>2744</v>
      </c>
      <c r="H5861" s="8" t="str">
        <f t="shared" si="183"/>
        <v>"2105"</v>
      </c>
      <c r="I5861" s="8"/>
      <c r="J5861" t="s">
        <v>2742</v>
      </c>
      <c r="K5861" s="3" t="s">
        <v>162</v>
      </c>
      <c r="L5861" t="s">
        <v>2742</v>
      </c>
      <c r="M5861" s="3" t="s">
        <v>214</v>
      </c>
      <c r="N5861" t="s">
        <v>2742</v>
      </c>
    </row>
    <row r="5862" spans="1:14" x14ac:dyDescent="0.2">
      <c r="A5862" t="s">
        <v>2740</v>
      </c>
      <c r="B5862" t="s">
        <v>2732</v>
      </c>
      <c r="C5862" s="8" t="s">
        <v>2741</v>
      </c>
      <c r="D5862" t="str">
        <f t="shared" si="182"/>
        <v>"OLENTANGY LOCAL SCHOOLS"</v>
      </c>
      <c r="E5862" t="s">
        <v>2743</v>
      </c>
      <c r="F5862" t="s">
        <v>2</v>
      </c>
      <c r="G5862" s="8" t="s">
        <v>2744</v>
      </c>
      <c r="H5862" s="8" t="str">
        <f t="shared" si="183"/>
        <v>"2110"</v>
      </c>
      <c r="I5862" s="8"/>
      <c r="J5862" t="s">
        <v>2742</v>
      </c>
      <c r="K5862" s="3" t="s">
        <v>163</v>
      </c>
      <c r="L5862" t="s">
        <v>2742</v>
      </c>
      <c r="M5862" s="3" t="s">
        <v>215</v>
      </c>
      <c r="N5862" t="s">
        <v>2742</v>
      </c>
    </row>
    <row r="5863" spans="1:14" x14ac:dyDescent="0.2">
      <c r="A5863" t="s">
        <v>2740</v>
      </c>
      <c r="B5863" t="s">
        <v>2732</v>
      </c>
      <c r="C5863" s="8" t="s">
        <v>2741</v>
      </c>
      <c r="D5863" t="str">
        <f t="shared" si="182"/>
        <v>"NORTH POINT ESC"</v>
      </c>
      <c r="E5863" t="s">
        <v>2743</v>
      </c>
      <c r="F5863" t="s">
        <v>2</v>
      </c>
      <c r="G5863" s="8" t="s">
        <v>2744</v>
      </c>
      <c r="H5863" s="8" t="str">
        <f t="shared" si="183"/>
        <v>"2200"</v>
      </c>
      <c r="I5863" s="8"/>
      <c r="J5863" t="s">
        <v>2742</v>
      </c>
      <c r="K5863" s="3" t="s">
        <v>164</v>
      </c>
      <c r="L5863" t="s">
        <v>2742</v>
      </c>
      <c r="M5863" s="3" t="s">
        <v>216</v>
      </c>
      <c r="N5863" t="s">
        <v>2742</v>
      </c>
    </row>
    <row r="5864" spans="1:14" x14ac:dyDescent="0.2">
      <c r="A5864" t="s">
        <v>2740</v>
      </c>
      <c r="B5864" t="s">
        <v>2732</v>
      </c>
      <c r="C5864" s="8" t="s">
        <v>2741</v>
      </c>
      <c r="D5864" t="str">
        <f t="shared" si="182"/>
        <v>"EDISON LOCAL SCHOOL DISTRICT"</v>
      </c>
      <c r="E5864" t="s">
        <v>2743</v>
      </c>
      <c r="F5864" t="s">
        <v>2</v>
      </c>
      <c r="G5864" s="8" t="s">
        <v>2744</v>
      </c>
      <c r="H5864" s="8" t="str">
        <f t="shared" si="183"/>
        <v>"2201"</v>
      </c>
      <c r="I5864" s="8"/>
      <c r="J5864" t="s">
        <v>2742</v>
      </c>
      <c r="K5864" s="3" t="s">
        <v>166</v>
      </c>
      <c r="L5864" t="s">
        <v>2742</v>
      </c>
      <c r="M5864" s="3" t="s">
        <v>217</v>
      </c>
      <c r="N5864" t="s">
        <v>2742</v>
      </c>
    </row>
    <row r="5865" spans="1:14" x14ac:dyDescent="0.2">
      <c r="A5865" t="s">
        <v>2740</v>
      </c>
      <c r="B5865" t="s">
        <v>2732</v>
      </c>
      <c r="C5865" s="8" t="s">
        <v>2741</v>
      </c>
      <c r="D5865" t="str">
        <f t="shared" si="182"/>
        <v>"KELLEYS ISLAND LOCAL SCHOOLS"</v>
      </c>
      <c r="E5865" t="s">
        <v>2743</v>
      </c>
      <c r="F5865" t="s">
        <v>2</v>
      </c>
      <c r="G5865" s="8" t="s">
        <v>2744</v>
      </c>
      <c r="H5865" s="8" t="str">
        <f t="shared" si="183"/>
        <v>"2204"</v>
      </c>
      <c r="I5865" s="8"/>
      <c r="J5865" t="s">
        <v>2742</v>
      </c>
      <c r="K5865" s="3" t="s">
        <v>167</v>
      </c>
      <c r="L5865" t="s">
        <v>2742</v>
      </c>
      <c r="M5865" s="3" t="s">
        <v>218</v>
      </c>
      <c r="N5865" t="s">
        <v>2742</v>
      </c>
    </row>
    <row r="5866" spans="1:14" x14ac:dyDescent="0.2">
      <c r="A5866" t="s">
        <v>2740</v>
      </c>
      <c r="B5866" t="s">
        <v>2732</v>
      </c>
      <c r="C5866" s="8" t="s">
        <v>2741</v>
      </c>
      <c r="D5866" t="str">
        <f t="shared" si="182"/>
        <v>"MARGARETTA LOCAL SCHOOLS"</v>
      </c>
      <c r="E5866" t="s">
        <v>2743</v>
      </c>
      <c r="F5866" t="s">
        <v>2</v>
      </c>
      <c r="G5866" s="8" t="s">
        <v>2744</v>
      </c>
      <c r="H5866" s="8" t="str">
        <f t="shared" si="183"/>
        <v>"2205"</v>
      </c>
      <c r="I5866" s="8"/>
      <c r="J5866" t="s">
        <v>2742</v>
      </c>
      <c r="K5866" s="3" t="s">
        <v>168</v>
      </c>
      <c r="L5866" t="s">
        <v>2742</v>
      </c>
      <c r="M5866" s="3" t="s">
        <v>219</v>
      </c>
      <c r="N5866" t="s">
        <v>2742</v>
      </c>
    </row>
    <row r="5867" spans="1:14" x14ac:dyDescent="0.2">
      <c r="A5867" t="s">
        <v>2740</v>
      </c>
      <c r="B5867" t="s">
        <v>2732</v>
      </c>
      <c r="C5867" s="8" t="s">
        <v>2741</v>
      </c>
      <c r="D5867" t="str">
        <f t="shared" si="182"/>
        <v>"PERKINS LOCAL SCHOOLS"</v>
      </c>
      <c r="E5867" t="s">
        <v>2743</v>
      </c>
      <c r="F5867" t="s">
        <v>2</v>
      </c>
      <c r="G5867" s="8" t="s">
        <v>2744</v>
      </c>
      <c r="H5867" s="8" t="str">
        <f t="shared" si="183"/>
        <v>"2207"</v>
      </c>
      <c r="I5867" s="8"/>
      <c r="J5867" t="s">
        <v>2742</v>
      </c>
      <c r="K5867" s="3" t="s">
        <v>169</v>
      </c>
      <c r="L5867" t="s">
        <v>2742</v>
      </c>
      <c r="M5867" s="3" t="s">
        <v>220</v>
      </c>
      <c r="N5867" t="s">
        <v>2742</v>
      </c>
    </row>
    <row r="5868" spans="1:14" x14ac:dyDescent="0.2">
      <c r="A5868" t="s">
        <v>2740</v>
      </c>
      <c r="B5868" t="s">
        <v>2732</v>
      </c>
      <c r="C5868" s="8" t="s">
        <v>2741</v>
      </c>
      <c r="D5868" t="str">
        <f t="shared" si="182"/>
        <v>"VERMILION LOCAL SCHOOLS"</v>
      </c>
      <c r="E5868" t="s">
        <v>2743</v>
      </c>
      <c r="F5868" t="s">
        <v>2</v>
      </c>
      <c r="G5868" s="8" t="s">
        <v>2744</v>
      </c>
      <c r="H5868" s="8" t="str">
        <f t="shared" si="183"/>
        <v>"2208"</v>
      </c>
      <c r="I5868" s="8"/>
      <c r="J5868" t="s">
        <v>2742</v>
      </c>
      <c r="K5868" s="3" t="s">
        <v>170</v>
      </c>
      <c r="L5868" t="s">
        <v>2742</v>
      </c>
      <c r="M5868" s="3" t="s">
        <v>221</v>
      </c>
      <c r="N5868" t="s">
        <v>2742</v>
      </c>
    </row>
    <row r="5869" spans="1:14" x14ac:dyDescent="0.2">
      <c r="A5869" t="s">
        <v>2740</v>
      </c>
      <c r="B5869" t="s">
        <v>2732</v>
      </c>
      <c r="C5869" s="8" t="s">
        <v>2741</v>
      </c>
      <c r="D5869" t="str">
        <f t="shared" si="182"/>
        <v>"FAIRFIELD COUNTY SCHOOLS"</v>
      </c>
      <c r="E5869" t="s">
        <v>2743</v>
      </c>
      <c r="F5869" t="s">
        <v>2</v>
      </c>
      <c r="G5869" s="8" t="s">
        <v>2744</v>
      </c>
      <c r="H5869" s="8" t="str">
        <f t="shared" si="183"/>
        <v>"2300"</v>
      </c>
      <c r="I5869" s="8"/>
      <c r="J5869" t="s">
        <v>2742</v>
      </c>
      <c r="K5869" s="3" t="s">
        <v>171</v>
      </c>
      <c r="L5869" t="s">
        <v>2742</v>
      </c>
      <c r="M5869" s="3" t="s">
        <v>222</v>
      </c>
      <c r="N5869" t="s">
        <v>2742</v>
      </c>
    </row>
    <row r="5870" spans="1:14" x14ac:dyDescent="0.2">
      <c r="A5870" t="s">
        <v>2740</v>
      </c>
      <c r="B5870" t="s">
        <v>2732</v>
      </c>
      <c r="C5870" s="8" t="s">
        <v>2741</v>
      </c>
      <c r="D5870" t="str">
        <f t="shared" si="182"/>
        <v>"AMANDA-CLEARCREEK LOCAL SCHOOLS"</v>
      </c>
      <c r="E5870" t="s">
        <v>2743</v>
      </c>
      <c r="F5870" t="s">
        <v>2</v>
      </c>
      <c r="G5870" s="8" t="s">
        <v>2744</v>
      </c>
      <c r="H5870" s="8" t="str">
        <f t="shared" si="183"/>
        <v>"2301"</v>
      </c>
      <c r="I5870" s="8"/>
      <c r="J5870" t="s">
        <v>2742</v>
      </c>
      <c r="K5870" s="3" t="s">
        <v>173</v>
      </c>
      <c r="L5870" t="s">
        <v>2742</v>
      </c>
      <c r="M5870" s="3" t="s">
        <v>223</v>
      </c>
      <c r="N5870" t="s">
        <v>2742</v>
      </c>
    </row>
    <row r="5871" spans="1:14" x14ac:dyDescent="0.2">
      <c r="A5871" t="s">
        <v>2740</v>
      </c>
      <c r="B5871" t="s">
        <v>2732</v>
      </c>
      <c r="C5871" s="8" t="s">
        <v>2741</v>
      </c>
      <c r="D5871" t="str">
        <f t="shared" si="182"/>
        <v>"BERNE UNION LOCAL SCHOOLS"</v>
      </c>
      <c r="E5871" t="s">
        <v>2743</v>
      </c>
      <c r="F5871" t="s">
        <v>2</v>
      </c>
      <c r="G5871" s="8" t="s">
        <v>2744</v>
      </c>
      <c r="H5871" s="8" t="str">
        <f t="shared" si="183"/>
        <v>"2302"</v>
      </c>
      <c r="I5871" s="8"/>
      <c r="J5871" t="s">
        <v>2742</v>
      </c>
      <c r="K5871" s="3" t="s">
        <v>174</v>
      </c>
      <c r="L5871" t="s">
        <v>2742</v>
      </c>
      <c r="M5871" s="3" t="s">
        <v>224</v>
      </c>
      <c r="N5871" t="s">
        <v>2742</v>
      </c>
    </row>
    <row r="5872" spans="1:14" x14ac:dyDescent="0.2">
      <c r="A5872" t="s">
        <v>2740</v>
      </c>
      <c r="B5872" t="s">
        <v>2732</v>
      </c>
      <c r="C5872" s="8" t="s">
        <v>2741</v>
      </c>
      <c r="D5872" t="str">
        <f t="shared" si="182"/>
        <v>"BLOOM CARROLL LOCAL SCHOOLS"</v>
      </c>
      <c r="E5872" t="s">
        <v>2743</v>
      </c>
      <c r="F5872" t="s">
        <v>2</v>
      </c>
      <c r="G5872" s="8" t="s">
        <v>2744</v>
      </c>
      <c r="H5872" s="8" t="str">
        <f t="shared" si="183"/>
        <v>"2303"</v>
      </c>
      <c r="I5872" s="8"/>
      <c r="J5872" t="s">
        <v>2742</v>
      </c>
      <c r="K5872" s="3" t="s">
        <v>175</v>
      </c>
      <c r="L5872" t="s">
        <v>2742</v>
      </c>
      <c r="M5872" s="3" t="s">
        <v>225</v>
      </c>
      <c r="N5872" t="s">
        <v>2742</v>
      </c>
    </row>
    <row r="5873" spans="1:14" x14ac:dyDescent="0.2">
      <c r="A5873" t="s">
        <v>2740</v>
      </c>
      <c r="B5873" t="s">
        <v>2732</v>
      </c>
      <c r="C5873" s="8" t="s">
        <v>2741</v>
      </c>
      <c r="D5873" t="str">
        <f t="shared" si="182"/>
        <v>"LIBERTY UNION-THURSTON LOCAL SCH"</v>
      </c>
      <c r="E5873" t="s">
        <v>2743</v>
      </c>
      <c r="F5873" t="s">
        <v>2</v>
      </c>
      <c r="G5873" s="8" t="s">
        <v>2744</v>
      </c>
      <c r="H5873" s="8" t="str">
        <f t="shared" si="183"/>
        <v>"2307"</v>
      </c>
      <c r="I5873" s="8"/>
      <c r="J5873" t="s">
        <v>2742</v>
      </c>
      <c r="K5873" s="3" t="s">
        <v>226</v>
      </c>
      <c r="L5873" t="s">
        <v>2742</v>
      </c>
      <c r="M5873" s="3" t="s">
        <v>285</v>
      </c>
      <c r="N5873" t="s">
        <v>2742</v>
      </c>
    </row>
    <row r="5874" spans="1:14" x14ac:dyDescent="0.2">
      <c r="A5874" t="s">
        <v>2740</v>
      </c>
      <c r="B5874" t="s">
        <v>2732</v>
      </c>
      <c r="C5874" s="8" t="s">
        <v>2741</v>
      </c>
      <c r="D5874" t="str">
        <f t="shared" si="182"/>
        <v>"PICKERINGTON LOCAL SCHOOLS"</v>
      </c>
      <c r="E5874" t="s">
        <v>2743</v>
      </c>
      <c r="F5874" t="s">
        <v>2</v>
      </c>
      <c r="G5874" s="8" t="s">
        <v>2744</v>
      </c>
      <c r="H5874" s="8" t="str">
        <f t="shared" si="183"/>
        <v>"2308"</v>
      </c>
      <c r="I5874" s="8"/>
      <c r="J5874" t="s">
        <v>2742</v>
      </c>
      <c r="K5874" s="3" t="s">
        <v>227</v>
      </c>
      <c r="L5874" t="s">
        <v>2742</v>
      </c>
      <c r="M5874" s="3" t="s">
        <v>286</v>
      </c>
      <c r="N5874" t="s">
        <v>2742</v>
      </c>
    </row>
    <row r="5875" spans="1:14" x14ac:dyDescent="0.2">
      <c r="A5875" t="s">
        <v>2740</v>
      </c>
      <c r="B5875" t="s">
        <v>2732</v>
      </c>
      <c r="C5875" s="8" t="s">
        <v>2741</v>
      </c>
      <c r="D5875" t="str">
        <f t="shared" si="182"/>
        <v>"FAIRFIELD UNION LOCAL SCHOOLS"</v>
      </c>
      <c r="E5875" t="s">
        <v>2743</v>
      </c>
      <c r="F5875" t="s">
        <v>2</v>
      </c>
      <c r="G5875" s="8" t="s">
        <v>2744</v>
      </c>
      <c r="H5875" s="8" t="str">
        <f t="shared" si="183"/>
        <v>"2309"</v>
      </c>
      <c r="I5875" s="8"/>
      <c r="J5875" t="s">
        <v>2742</v>
      </c>
      <c r="K5875" s="3" t="s">
        <v>228</v>
      </c>
      <c r="L5875" t="s">
        <v>2742</v>
      </c>
      <c r="M5875" s="3" t="s">
        <v>287</v>
      </c>
      <c r="N5875" t="s">
        <v>2742</v>
      </c>
    </row>
    <row r="5876" spans="1:14" x14ac:dyDescent="0.2">
      <c r="A5876" t="s">
        <v>2740</v>
      </c>
      <c r="B5876" t="s">
        <v>2732</v>
      </c>
      <c r="C5876" s="8" t="s">
        <v>2741</v>
      </c>
      <c r="D5876" t="str">
        <f t="shared" si="182"/>
        <v>"WALNUT TOWNSHIP LOCAL SCHOOLS"</v>
      </c>
      <c r="E5876" t="s">
        <v>2743</v>
      </c>
      <c r="F5876" t="s">
        <v>2</v>
      </c>
      <c r="G5876" s="8" t="s">
        <v>2744</v>
      </c>
      <c r="H5876" s="8" t="str">
        <f t="shared" si="183"/>
        <v>"2312"</v>
      </c>
      <c r="I5876" s="8"/>
      <c r="J5876" t="s">
        <v>2742</v>
      </c>
      <c r="K5876" s="3" t="s">
        <v>229</v>
      </c>
      <c r="L5876" t="s">
        <v>2742</v>
      </c>
      <c r="M5876" s="3" t="s">
        <v>288</v>
      </c>
      <c r="N5876" t="s">
        <v>2742</v>
      </c>
    </row>
    <row r="5877" spans="1:14" x14ac:dyDescent="0.2">
      <c r="A5877" t="s">
        <v>2740</v>
      </c>
      <c r="B5877" t="s">
        <v>2732</v>
      </c>
      <c r="C5877" s="8" t="s">
        <v>2741</v>
      </c>
      <c r="D5877" t="str">
        <f t="shared" si="182"/>
        <v>"MIAMI TRACE LOCAL SCHOOLS"</v>
      </c>
      <c r="E5877" t="s">
        <v>2743</v>
      </c>
      <c r="F5877" t="s">
        <v>2</v>
      </c>
      <c r="G5877" s="8" t="s">
        <v>2744</v>
      </c>
      <c r="H5877" s="8" t="str">
        <f t="shared" si="183"/>
        <v>"2406"</v>
      </c>
      <c r="I5877" s="8"/>
      <c r="J5877" t="s">
        <v>2742</v>
      </c>
      <c r="K5877" s="3" t="s">
        <v>230</v>
      </c>
      <c r="L5877" t="s">
        <v>2742</v>
      </c>
      <c r="M5877" s="3" t="s">
        <v>289</v>
      </c>
      <c r="N5877" t="s">
        <v>2742</v>
      </c>
    </row>
    <row r="5878" spans="1:14" x14ac:dyDescent="0.2">
      <c r="A5878" t="s">
        <v>2740</v>
      </c>
      <c r="B5878" t="s">
        <v>2732</v>
      </c>
      <c r="C5878" s="8" t="s">
        <v>2741</v>
      </c>
      <c r="D5878" t="str">
        <f t="shared" si="182"/>
        <v>"ESC OF CENTRAL OHIO"</v>
      </c>
      <c r="E5878" t="s">
        <v>2743</v>
      </c>
      <c r="F5878" t="s">
        <v>2</v>
      </c>
      <c r="G5878" s="8" t="s">
        <v>2744</v>
      </c>
      <c r="H5878" s="8" t="str">
        <f t="shared" si="183"/>
        <v>"2500"</v>
      </c>
      <c r="I5878" s="8"/>
      <c r="J5878" t="s">
        <v>2742</v>
      </c>
      <c r="K5878" s="3" t="s">
        <v>232</v>
      </c>
      <c r="L5878" t="s">
        <v>2742</v>
      </c>
      <c r="M5878" s="3" t="s">
        <v>290</v>
      </c>
      <c r="N5878" t="s">
        <v>2742</v>
      </c>
    </row>
    <row r="5879" spans="1:14" x14ac:dyDescent="0.2">
      <c r="A5879" t="s">
        <v>2740</v>
      </c>
      <c r="B5879" t="s">
        <v>2732</v>
      </c>
      <c r="C5879" s="8" t="s">
        <v>2741</v>
      </c>
      <c r="D5879" t="str">
        <f t="shared" si="182"/>
        <v>"CANAL WINCHESTER LOCAL SCHOOLS"</v>
      </c>
      <c r="E5879" t="s">
        <v>2743</v>
      </c>
      <c r="F5879" t="s">
        <v>2</v>
      </c>
      <c r="G5879" s="8" t="s">
        <v>2744</v>
      </c>
      <c r="H5879" s="8" t="str">
        <f t="shared" si="183"/>
        <v>"2503"</v>
      </c>
      <c r="I5879" s="8"/>
      <c r="J5879" t="s">
        <v>2742</v>
      </c>
      <c r="K5879" s="3" t="s">
        <v>234</v>
      </c>
      <c r="L5879" t="s">
        <v>2742</v>
      </c>
      <c r="M5879" s="3" t="s">
        <v>291</v>
      </c>
      <c r="N5879" t="s">
        <v>2742</v>
      </c>
    </row>
    <row r="5880" spans="1:14" x14ac:dyDescent="0.2">
      <c r="A5880" t="s">
        <v>2740</v>
      </c>
      <c r="B5880" t="s">
        <v>2732</v>
      </c>
      <c r="C5880" s="8" t="s">
        <v>2741</v>
      </c>
      <c r="D5880" t="str">
        <f t="shared" si="182"/>
        <v>"HAMILTON LOCAL SCHOOLS"</v>
      </c>
      <c r="E5880" t="s">
        <v>2743</v>
      </c>
      <c r="F5880" t="s">
        <v>2</v>
      </c>
      <c r="G5880" s="8" t="s">
        <v>2744</v>
      </c>
      <c r="H5880" s="8" t="str">
        <f t="shared" si="183"/>
        <v>"2506"</v>
      </c>
      <c r="I5880" s="8"/>
      <c r="J5880" t="s">
        <v>2742</v>
      </c>
      <c r="K5880" s="3" t="s">
        <v>235</v>
      </c>
      <c r="L5880" t="s">
        <v>2742</v>
      </c>
      <c r="M5880" s="3" t="s">
        <v>292</v>
      </c>
      <c r="N5880" t="s">
        <v>2742</v>
      </c>
    </row>
    <row r="5881" spans="1:14" x14ac:dyDescent="0.2">
      <c r="A5881" t="s">
        <v>2740</v>
      </c>
      <c r="B5881" t="s">
        <v>2732</v>
      </c>
      <c r="C5881" s="8" t="s">
        <v>2741</v>
      </c>
      <c r="D5881" t="str">
        <f t="shared" si="182"/>
        <v>"GROVEPORT-MADISON LOCAL SCHOOLS"</v>
      </c>
      <c r="E5881" t="s">
        <v>2743</v>
      </c>
      <c r="F5881" t="s">
        <v>2</v>
      </c>
      <c r="G5881" s="8" t="s">
        <v>2744</v>
      </c>
      <c r="H5881" s="8" t="str">
        <f t="shared" si="183"/>
        <v>"2509"</v>
      </c>
      <c r="I5881" s="8"/>
      <c r="J5881" t="s">
        <v>2742</v>
      </c>
      <c r="K5881" s="3" t="s">
        <v>236</v>
      </c>
      <c r="L5881" t="s">
        <v>2742</v>
      </c>
      <c r="M5881" s="3" t="s">
        <v>293</v>
      </c>
      <c r="N5881" t="s">
        <v>2742</v>
      </c>
    </row>
    <row r="5882" spans="1:14" x14ac:dyDescent="0.2">
      <c r="A5882" t="s">
        <v>2740</v>
      </c>
      <c r="B5882" t="s">
        <v>2732</v>
      </c>
      <c r="C5882" s="8" t="s">
        <v>2741</v>
      </c>
      <c r="D5882" t="str">
        <f t="shared" si="182"/>
        <v>"NEW ALBANY-PLAIN LOCAL SCHOOLS"</v>
      </c>
      <c r="E5882" t="s">
        <v>2743</v>
      </c>
      <c r="F5882" t="s">
        <v>2</v>
      </c>
      <c r="G5882" s="8" t="s">
        <v>2744</v>
      </c>
      <c r="H5882" s="8" t="str">
        <f t="shared" si="183"/>
        <v>"2515"</v>
      </c>
      <c r="I5882" s="8"/>
      <c r="J5882" t="s">
        <v>2742</v>
      </c>
      <c r="K5882" s="3" t="s">
        <v>237</v>
      </c>
      <c r="L5882" t="s">
        <v>2742</v>
      </c>
      <c r="M5882" s="3" t="s">
        <v>294</v>
      </c>
      <c r="N5882" t="s">
        <v>2742</v>
      </c>
    </row>
    <row r="5883" spans="1:14" x14ac:dyDescent="0.2">
      <c r="A5883" t="s">
        <v>2740</v>
      </c>
      <c r="B5883" t="s">
        <v>2732</v>
      </c>
      <c r="C5883" s="8" t="s">
        <v>2741</v>
      </c>
      <c r="D5883" t="str">
        <f t="shared" si="182"/>
        <v>"NORTHWEST OHIO ESC"</v>
      </c>
      <c r="E5883" t="s">
        <v>2743</v>
      </c>
      <c r="F5883" t="s">
        <v>2</v>
      </c>
      <c r="G5883" s="8" t="s">
        <v>2744</v>
      </c>
      <c r="H5883" s="8" t="str">
        <f t="shared" si="183"/>
        <v>"2600"</v>
      </c>
      <c r="I5883" s="8"/>
      <c r="J5883" t="s">
        <v>2742</v>
      </c>
      <c r="K5883" s="3" t="s">
        <v>238</v>
      </c>
      <c r="L5883" t="s">
        <v>2742</v>
      </c>
      <c r="M5883" s="3" t="s">
        <v>295</v>
      </c>
      <c r="N5883" t="s">
        <v>2742</v>
      </c>
    </row>
    <row r="5884" spans="1:14" x14ac:dyDescent="0.2">
      <c r="A5884" t="s">
        <v>2740</v>
      </c>
      <c r="B5884" t="s">
        <v>2732</v>
      </c>
      <c r="C5884" s="8" t="s">
        <v>2741</v>
      </c>
      <c r="D5884" t="str">
        <f t="shared" si="182"/>
        <v>"ARCHBOLD AREA LOCAL SCHOOLS"</v>
      </c>
      <c r="E5884" t="s">
        <v>2743</v>
      </c>
      <c r="F5884" t="s">
        <v>2</v>
      </c>
      <c r="G5884" s="8" t="s">
        <v>2744</v>
      </c>
      <c r="H5884" s="8" t="str">
        <f t="shared" si="183"/>
        <v>"2601"</v>
      </c>
      <c r="I5884" s="8"/>
      <c r="J5884" t="s">
        <v>2742</v>
      </c>
      <c r="K5884" s="3" t="s">
        <v>240</v>
      </c>
      <c r="L5884" t="s">
        <v>2742</v>
      </c>
      <c r="M5884" s="3" t="s">
        <v>296</v>
      </c>
      <c r="N5884" t="s">
        <v>2742</v>
      </c>
    </row>
    <row r="5885" spans="1:14" x14ac:dyDescent="0.2">
      <c r="A5885" t="s">
        <v>2740</v>
      </c>
      <c r="B5885" t="s">
        <v>2732</v>
      </c>
      <c r="C5885" s="8" t="s">
        <v>2741</v>
      </c>
      <c r="D5885" t="str">
        <f t="shared" si="182"/>
        <v>"PIKE-DELTA-YORK LOCAL SCHOOLS"</v>
      </c>
      <c r="E5885" t="s">
        <v>2743</v>
      </c>
      <c r="F5885" t="s">
        <v>2</v>
      </c>
      <c r="G5885" s="8" t="s">
        <v>2744</v>
      </c>
      <c r="H5885" s="8" t="str">
        <f t="shared" si="183"/>
        <v>"2603"</v>
      </c>
      <c r="I5885" s="8"/>
      <c r="J5885" t="s">
        <v>2742</v>
      </c>
      <c r="K5885" s="3" t="s">
        <v>241</v>
      </c>
      <c r="L5885" t="s">
        <v>2742</v>
      </c>
      <c r="M5885" s="3" t="s">
        <v>297</v>
      </c>
      <c r="N5885" t="s">
        <v>2742</v>
      </c>
    </row>
    <row r="5886" spans="1:14" x14ac:dyDescent="0.2">
      <c r="A5886" t="s">
        <v>2740</v>
      </c>
      <c r="B5886" t="s">
        <v>2732</v>
      </c>
      <c r="C5886" s="8" t="s">
        <v>2741</v>
      </c>
      <c r="D5886" t="str">
        <f t="shared" si="182"/>
        <v>"EVERGREEN LOCAL SCHOOLS"</v>
      </c>
      <c r="E5886" t="s">
        <v>2743</v>
      </c>
      <c r="F5886" t="s">
        <v>2</v>
      </c>
      <c r="G5886" s="8" t="s">
        <v>2744</v>
      </c>
      <c r="H5886" s="8" t="str">
        <f t="shared" si="183"/>
        <v>"2606"</v>
      </c>
      <c r="I5886" s="8"/>
      <c r="J5886" t="s">
        <v>2742</v>
      </c>
      <c r="K5886" s="3" t="s">
        <v>242</v>
      </c>
      <c r="L5886" t="s">
        <v>2742</v>
      </c>
      <c r="M5886" s="3" t="s">
        <v>298</v>
      </c>
      <c r="N5886" t="s">
        <v>2742</v>
      </c>
    </row>
    <row r="5887" spans="1:14" x14ac:dyDescent="0.2">
      <c r="A5887" t="s">
        <v>2740</v>
      </c>
      <c r="B5887" t="s">
        <v>2732</v>
      </c>
      <c r="C5887" s="8" t="s">
        <v>2741</v>
      </c>
      <c r="D5887" t="str">
        <f t="shared" si="182"/>
        <v>"FAYETTE LOCAL SCHOOLS"</v>
      </c>
      <c r="E5887" t="s">
        <v>2743</v>
      </c>
      <c r="F5887" t="s">
        <v>2</v>
      </c>
      <c r="G5887" s="8" t="s">
        <v>2744</v>
      </c>
      <c r="H5887" s="8" t="str">
        <f t="shared" si="183"/>
        <v>"2607"</v>
      </c>
      <c r="I5887" s="8"/>
      <c r="J5887" t="s">
        <v>2742</v>
      </c>
      <c r="K5887" s="3" t="s">
        <v>243</v>
      </c>
      <c r="L5887" t="s">
        <v>2742</v>
      </c>
      <c r="M5887" s="3" t="s">
        <v>299</v>
      </c>
      <c r="N5887" t="s">
        <v>2742</v>
      </c>
    </row>
    <row r="5888" spans="1:14" x14ac:dyDescent="0.2">
      <c r="A5888" t="s">
        <v>2740</v>
      </c>
      <c r="B5888" t="s">
        <v>2732</v>
      </c>
      <c r="C5888" s="8" t="s">
        <v>2741</v>
      </c>
      <c r="D5888" t="str">
        <f t="shared" si="182"/>
        <v>"PETTISVILLE LOCAL SCHOOLS"</v>
      </c>
      <c r="E5888" t="s">
        <v>2743</v>
      </c>
      <c r="F5888" t="s">
        <v>2</v>
      </c>
      <c r="G5888" s="8" t="s">
        <v>2744</v>
      </c>
      <c r="H5888" s="8" t="str">
        <f t="shared" si="183"/>
        <v>"2610"</v>
      </c>
      <c r="I5888" s="8"/>
      <c r="J5888" t="s">
        <v>2742</v>
      </c>
      <c r="K5888" s="3" t="s">
        <v>244</v>
      </c>
      <c r="L5888" t="s">
        <v>2742</v>
      </c>
      <c r="M5888" s="3" t="s">
        <v>300</v>
      </c>
      <c r="N5888" t="s">
        <v>2742</v>
      </c>
    </row>
    <row r="5889" spans="1:14" x14ac:dyDescent="0.2">
      <c r="A5889" t="s">
        <v>2740</v>
      </c>
      <c r="B5889" t="s">
        <v>2732</v>
      </c>
      <c r="C5889" s="8" t="s">
        <v>2741</v>
      </c>
      <c r="D5889" t="str">
        <f t="shared" si="182"/>
        <v>"SWANTON LOCAL SCHOOLS"</v>
      </c>
      <c r="E5889" t="s">
        <v>2743</v>
      </c>
      <c r="F5889" t="s">
        <v>2</v>
      </c>
      <c r="G5889" s="8" t="s">
        <v>2744</v>
      </c>
      <c r="H5889" s="8" t="str">
        <f t="shared" si="183"/>
        <v>"2614"</v>
      </c>
      <c r="I5889" s="8"/>
      <c r="J5889" t="s">
        <v>2742</v>
      </c>
      <c r="K5889" s="3" t="s">
        <v>245</v>
      </c>
      <c r="L5889" t="s">
        <v>2742</v>
      </c>
      <c r="M5889" s="3" t="s">
        <v>301</v>
      </c>
      <c r="N5889" t="s">
        <v>2742</v>
      </c>
    </row>
    <row r="5890" spans="1:14" x14ac:dyDescent="0.2">
      <c r="A5890" t="s">
        <v>2740</v>
      </c>
      <c r="B5890" t="s">
        <v>2732</v>
      </c>
      <c r="C5890" s="8" t="s">
        <v>2741</v>
      </c>
      <c r="D5890" t="str">
        <f t="shared" ref="D5890:D5953" si="184">_xlfn.TEXTJOIN(,,J5890:L5890)</f>
        <v>"GALLIA COUNTY LOCAL SCHOOLS"</v>
      </c>
      <c r="E5890" t="s">
        <v>2743</v>
      </c>
      <c r="F5890" t="s">
        <v>2</v>
      </c>
      <c r="G5890" s="8" t="s">
        <v>2744</v>
      </c>
      <c r="H5890" s="8" t="str">
        <f t="shared" ref="H5890:H5953" si="185">_xlfn.TEXTJOIN(,,L5890:N5890)</f>
        <v>"2701"</v>
      </c>
      <c r="I5890" s="8"/>
      <c r="J5890" t="s">
        <v>2742</v>
      </c>
      <c r="K5890" s="3" t="s">
        <v>246</v>
      </c>
      <c r="L5890" t="s">
        <v>2742</v>
      </c>
      <c r="M5890" s="3" t="s">
        <v>302</v>
      </c>
      <c r="N5890" t="s">
        <v>2742</v>
      </c>
    </row>
    <row r="5891" spans="1:14" x14ac:dyDescent="0.2">
      <c r="A5891" t="s">
        <v>2740</v>
      </c>
      <c r="B5891" t="s">
        <v>2732</v>
      </c>
      <c r="C5891" s="8" t="s">
        <v>2741</v>
      </c>
      <c r="D5891" t="str">
        <f t="shared" si="184"/>
        <v>"GALLIA-VINTON ESC"</v>
      </c>
      <c r="E5891" t="s">
        <v>2743</v>
      </c>
      <c r="F5891" t="s">
        <v>2</v>
      </c>
      <c r="G5891" s="8" t="s">
        <v>2744</v>
      </c>
      <c r="H5891" s="8" t="str">
        <f t="shared" si="185"/>
        <v>"2702"</v>
      </c>
      <c r="I5891" s="8"/>
      <c r="J5891" t="s">
        <v>2742</v>
      </c>
      <c r="K5891" s="3" t="s">
        <v>248</v>
      </c>
      <c r="L5891" t="s">
        <v>2742</v>
      </c>
      <c r="M5891" s="3" t="s">
        <v>303</v>
      </c>
      <c r="N5891" t="s">
        <v>2742</v>
      </c>
    </row>
    <row r="5892" spans="1:14" x14ac:dyDescent="0.2">
      <c r="A5892" t="s">
        <v>2740</v>
      </c>
      <c r="B5892" t="s">
        <v>2732</v>
      </c>
      <c r="C5892" s="8" t="s">
        <v>2741</v>
      </c>
      <c r="D5892" t="str">
        <f t="shared" si="184"/>
        <v>"GEAUGA COUNTY SCHOOLS"</v>
      </c>
      <c r="E5892" t="s">
        <v>2743</v>
      </c>
      <c r="F5892" t="s">
        <v>2</v>
      </c>
      <c r="G5892" s="8" t="s">
        <v>2744</v>
      </c>
      <c r="H5892" s="8" t="str">
        <f t="shared" si="185"/>
        <v>"2800"</v>
      </c>
      <c r="I5892" s="8"/>
      <c r="J5892" t="s">
        <v>2742</v>
      </c>
      <c r="K5892" s="3" t="s">
        <v>249</v>
      </c>
      <c r="L5892" t="s">
        <v>2742</v>
      </c>
      <c r="M5892" s="3" t="s">
        <v>304</v>
      </c>
      <c r="N5892" t="s">
        <v>2742</v>
      </c>
    </row>
    <row r="5893" spans="1:14" x14ac:dyDescent="0.2">
      <c r="A5893" t="s">
        <v>2740</v>
      </c>
      <c r="B5893" t="s">
        <v>2732</v>
      </c>
      <c r="C5893" s="8" t="s">
        <v>2741</v>
      </c>
      <c r="D5893" t="str">
        <f t="shared" si="184"/>
        <v>"KENSTON LOCAL SCHOOLS"</v>
      </c>
      <c r="E5893" t="s">
        <v>2743</v>
      </c>
      <c r="F5893" t="s">
        <v>2</v>
      </c>
      <c r="G5893" s="8" t="s">
        <v>2744</v>
      </c>
      <c r="H5893" s="8" t="str">
        <f t="shared" si="185"/>
        <v>"2802"</v>
      </c>
      <c r="I5893" s="8"/>
      <c r="J5893" t="s">
        <v>2742</v>
      </c>
      <c r="K5893" s="3" t="s">
        <v>251</v>
      </c>
      <c r="L5893" t="s">
        <v>2742</v>
      </c>
      <c r="M5893" s="3" t="s">
        <v>305</v>
      </c>
      <c r="N5893" t="s">
        <v>2742</v>
      </c>
    </row>
    <row r="5894" spans="1:14" x14ac:dyDescent="0.2">
      <c r="A5894" t="s">
        <v>2740</v>
      </c>
      <c r="B5894" t="s">
        <v>2732</v>
      </c>
      <c r="C5894" s="8" t="s">
        <v>2741</v>
      </c>
      <c r="D5894" t="str">
        <f t="shared" si="184"/>
        <v>"BERKSHIRE LOCAL SCHOOLS"</v>
      </c>
      <c r="E5894" t="s">
        <v>2743</v>
      </c>
      <c r="F5894" t="s">
        <v>2</v>
      </c>
      <c r="G5894" s="8" t="s">
        <v>2744</v>
      </c>
      <c r="H5894" s="8" t="str">
        <f t="shared" si="185"/>
        <v>"2803"</v>
      </c>
      <c r="I5894" s="8"/>
      <c r="J5894" t="s">
        <v>2742</v>
      </c>
      <c r="K5894" s="3" t="s">
        <v>252</v>
      </c>
      <c r="L5894" t="s">
        <v>2742</v>
      </c>
      <c r="M5894" s="3" t="s">
        <v>306</v>
      </c>
      <c r="N5894" t="s">
        <v>2742</v>
      </c>
    </row>
    <row r="5895" spans="1:14" x14ac:dyDescent="0.2">
      <c r="A5895" t="s">
        <v>2740</v>
      </c>
      <c r="B5895" t="s">
        <v>2732</v>
      </c>
      <c r="C5895" s="8" t="s">
        <v>2741</v>
      </c>
      <c r="D5895" t="str">
        <f t="shared" si="184"/>
        <v>"CHARDON LOCAL SCHOOLS"</v>
      </c>
      <c r="E5895" t="s">
        <v>2743</v>
      </c>
      <c r="F5895" t="s">
        <v>2</v>
      </c>
      <c r="G5895" s="8" t="s">
        <v>2744</v>
      </c>
      <c r="H5895" s="8" t="str">
        <f t="shared" si="185"/>
        <v>"2804"</v>
      </c>
      <c r="I5895" s="8"/>
      <c r="J5895" t="s">
        <v>2742</v>
      </c>
      <c r="K5895" s="3" t="s">
        <v>253</v>
      </c>
      <c r="L5895" t="s">
        <v>2742</v>
      </c>
      <c r="M5895" s="3" t="s">
        <v>307</v>
      </c>
      <c r="N5895" t="s">
        <v>2742</v>
      </c>
    </row>
    <row r="5896" spans="1:14" x14ac:dyDescent="0.2">
      <c r="A5896" t="s">
        <v>2740</v>
      </c>
      <c r="B5896" t="s">
        <v>2732</v>
      </c>
      <c r="C5896" s="8" t="s">
        <v>2741</v>
      </c>
      <c r="D5896" t="str">
        <f t="shared" si="184"/>
        <v>"CARDINAL LOCAL SCHOOLS"</v>
      </c>
      <c r="E5896" t="s">
        <v>2743</v>
      </c>
      <c r="F5896" t="s">
        <v>2</v>
      </c>
      <c r="G5896" s="8" t="s">
        <v>2744</v>
      </c>
      <c r="H5896" s="8" t="str">
        <f t="shared" si="185"/>
        <v>"2808"</v>
      </c>
      <c r="I5896" s="8"/>
      <c r="J5896" t="s">
        <v>2742</v>
      </c>
      <c r="K5896" s="3" t="s">
        <v>254</v>
      </c>
      <c r="L5896" t="s">
        <v>2742</v>
      </c>
      <c r="M5896" s="3" t="s">
        <v>308</v>
      </c>
      <c r="N5896" t="s">
        <v>2742</v>
      </c>
    </row>
    <row r="5897" spans="1:14" x14ac:dyDescent="0.2">
      <c r="A5897" t="s">
        <v>2740</v>
      </c>
      <c r="B5897" t="s">
        <v>2732</v>
      </c>
      <c r="C5897" s="8" t="s">
        <v>2741</v>
      </c>
      <c r="D5897" t="str">
        <f t="shared" si="184"/>
        <v>"NEWBURY LOCAL SCHOOLS"</v>
      </c>
      <c r="E5897" t="s">
        <v>2743</v>
      </c>
      <c r="F5897" t="s">
        <v>2</v>
      </c>
      <c r="G5897" s="8" t="s">
        <v>2744</v>
      </c>
      <c r="H5897" s="8" t="str">
        <f t="shared" si="185"/>
        <v>"2812"</v>
      </c>
      <c r="I5897" s="8"/>
      <c r="J5897" t="s">
        <v>2742</v>
      </c>
      <c r="K5897" s="3" t="s">
        <v>256</v>
      </c>
      <c r="L5897" t="s">
        <v>2742</v>
      </c>
      <c r="M5897" s="3" t="s">
        <v>310</v>
      </c>
      <c r="N5897" t="s">
        <v>2742</v>
      </c>
    </row>
    <row r="5898" spans="1:14" x14ac:dyDescent="0.2">
      <c r="A5898" t="s">
        <v>2740</v>
      </c>
      <c r="B5898" t="s">
        <v>2732</v>
      </c>
      <c r="C5898" s="8" t="s">
        <v>2741</v>
      </c>
      <c r="D5898" t="str">
        <f t="shared" si="184"/>
        <v>"WEST GEAUGA LOCAL SCHOOLS"</v>
      </c>
      <c r="E5898" t="s">
        <v>2743</v>
      </c>
      <c r="F5898" t="s">
        <v>2</v>
      </c>
      <c r="G5898" s="8" t="s">
        <v>2744</v>
      </c>
      <c r="H5898" s="8" t="str">
        <f t="shared" si="185"/>
        <v>"2814"</v>
      </c>
      <c r="I5898" s="8"/>
      <c r="J5898" t="s">
        <v>2742</v>
      </c>
      <c r="K5898" s="3" t="s">
        <v>257</v>
      </c>
      <c r="L5898" t="s">
        <v>2742</v>
      </c>
      <c r="M5898" s="3" t="s">
        <v>311</v>
      </c>
      <c r="N5898" t="s">
        <v>2742</v>
      </c>
    </row>
    <row r="5899" spans="1:14" x14ac:dyDescent="0.2">
      <c r="A5899" t="s">
        <v>2740</v>
      </c>
      <c r="B5899" t="s">
        <v>2732</v>
      </c>
      <c r="C5899" s="8" t="s">
        <v>2741</v>
      </c>
      <c r="D5899" t="str">
        <f t="shared" si="184"/>
        <v>"GREENE COUNTY SCHOOLS"</v>
      </c>
      <c r="E5899" t="s">
        <v>2743</v>
      </c>
      <c r="F5899" t="s">
        <v>2</v>
      </c>
      <c r="G5899" s="8" t="s">
        <v>2744</v>
      </c>
      <c r="H5899" s="8" t="str">
        <f t="shared" si="185"/>
        <v>"2900"</v>
      </c>
      <c r="I5899" s="8"/>
      <c r="J5899" t="s">
        <v>2742</v>
      </c>
      <c r="K5899" s="3" t="s">
        <v>258</v>
      </c>
      <c r="L5899" t="s">
        <v>2742</v>
      </c>
      <c r="M5899" s="3" t="s">
        <v>312</v>
      </c>
      <c r="N5899" t="s">
        <v>2742</v>
      </c>
    </row>
    <row r="5900" spans="1:14" x14ac:dyDescent="0.2">
      <c r="A5900" t="s">
        <v>2740</v>
      </c>
      <c r="B5900" t="s">
        <v>2732</v>
      </c>
      <c r="C5900" s="8" t="s">
        <v>2741</v>
      </c>
      <c r="D5900" t="str">
        <f t="shared" si="184"/>
        <v>"BEAVERCREEK CITY SCHOOLS"</v>
      </c>
      <c r="E5900" t="s">
        <v>2743</v>
      </c>
      <c r="F5900" t="s">
        <v>2</v>
      </c>
      <c r="G5900" s="8" t="s">
        <v>2744</v>
      </c>
      <c r="H5900" s="8" t="str">
        <f t="shared" si="185"/>
        <v>"2901"</v>
      </c>
      <c r="I5900" s="8"/>
      <c r="J5900" t="s">
        <v>2742</v>
      </c>
      <c r="K5900" s="3" t="s">
        <v>260</v>
      </c>
      <c r="L5900" t="s">
        <v>2742</v>
      </c>
      <c r="M5900" s="3" t="s">
        <v>313</v>
      </c>
      <c r="N5900" t="s">
        <v>2742</v>
      </c>
    </row>
    <row r="5901" spans="1:14" x14ac:dyDescent="0.2">
      <c r="A5901" t="s">
        <v>2740</v>
      </c>
      <c r="B5901" t="s">
        <v>2732</v>
      </c>
      <c r="C5901" s="8" t="s">
        <v>2741</v>
      </c>
      <c r="D5901" t="str">
        <f t="shared" si="184"/>
        <v>"CEDAR CLIFF LOCAL SCHOOLS"</v>
      </c>
      <c r="E5901" t="s">
        <v>2743</v>
      </c>
      <c r="F5901" t="s">
        <v>2</v>
      </c>
      <c r="G5901" s="8" t="s">
        <v>2744</v>
      </c>
      <c r="H5901" s="8" t="str">
        <f t="shared" si="185"/>
        <v>"2903"</v>
      </c>
      <c r="I5901" s="8"/>
      <c r="J5901" t="s">
        <v>2742</v>
      </c>
      <c r="K5901" s="3" t="s">
        <v>261</v>
      </c>
      <c r="L5901" t="s">
        <v>2742</v>
      </c>
      <c r="M5901" s="3" t="s">
        <v>314</v>
      </c>
      <c r="N5901" t="s">
        <v>2742</v>
      </c>
    </row>
    <row r="5902" spans="1:14" x14ac:dyDescent="0.2">
      <c r="A5902" t="s">
        <v>2740</v>
      </c>
      <c r="B5902" t="s">
        <v>2732</v>
      </c>
      <c r="C5902" s="8" t="s">
        <v>2741</v>
      </c>
      <c r="D5902" t="str">
        <f t="shared" si="184"/>
        <v>"GREENEVIEW LOCAL SCHOOLS"</v>
      </c>
      <c r="E5902" t="s">
        <v>2743</v>
      </c>
      <c r="F5902" t="s">
        <v>2</v>
      </c>
      <c r="G5902" s="8" t="s">
        <v>2744</v>
      </c>
      <c r="H5902" s="8" t="str">
        <f t="shared" si="185"/>
        <v>"2907"</v>
      </c>
      <c r="I5902" s="8"/>
      <c r="J5902" t="s">
        <v>2742</v>
      </c>
      <c r="K5902" s="3" t="s">
        <v>262</v>
      </c>
      <c r="L5902" t="s">
        <v>2742</v>
      </c>
      <c r="M5902" s="3" t="s">
        <v>315</v>
      </c>
      <c r="N5902" t="s">
        <v>2742</v>
      </c>
    </row>
    <row r="5903" spans="1:14" x14ac:dyDescent="0.2">
      <c r="A5903" t="s">
        <v>2740</v>
      </c>
      <c r="B5903" t="s">
        <v>2732</v>
      </c>
      <c r="C5903" s="8" t="s">
        <v>2741</v>
      </c>
      <c r="D5903" t="str">
        <f t="shared" si="184"/>
        <v>"BELLBROOK-SUGARCREEK SCHOOLS"</v>
      </c>
      <c r="E5903" t="s">
        <v>2743</v>
      </c>
      <c r="F5903" t="s">
        <v>2</v>
      </c>
      <c r="G5903" s="8" t="s">
        <v>2744</v>
      </c>
      <c r="H5903" s="8" t="str">
        <f t="shared" si="185"/>
        <v>"2910"</v>
      </c>
      <c r="I5903" s="8"/>
      <c r="J5903" t="s">
        <v>2742</v>
      </c>
      <c r="K5903" s="3" t="s">
        <v>263</v>
      </c>
      <c r="L5903" t="s">
        <v>2742</v>
      </c>
      <c r="M5903" s="3" t="s">
        <v>316</v>
      </c>
      <c r="N5903" t="s">
        <v>2742</v>
      </c>
    </row>
    <row r="5904" spans="1:14" x14ac:dyDescent="0.2">
      <c r="A5904" t="s">
        <v>2740</v>
      </c>
      <c r="B5904" t="s">
        <v>2732</v>
      </c>
      <c r="C5904" s="8" t="s">
        <v>2741</v>
      </c>
      <c r="D5904" t="str">
        <f t="shared" si="184"/>
        <v>"OHIO VALLEY ESC"</v>
      </c>
      <c r="E5904" t="s">
        <v>2743</v>
      </c>
      <c r="F5904" t="s">
        <v>2</v>
      </c>
      <c r="G5904" s="8" t="s">
        <v>2744</v>
      </c>
      <c r="H5904" s="8" t="str">
        <f t="shared" si="185"/>
        <v>"3000"</v>
      </c>
      <c r="I5904" s="8"/>
      <c r="J5904" t="s">
        <v>2742</v>
      </c>
      <c r="K5904" s="3" t="s">
        <v>264</v>
      </c>
      <c r="L5904" t="s">
        <v>2742</v>
      </c>
      <c r="M5904" s="3" t="s">
        <v>317</v>
      </c>
      <c r="N5904" t="s">
        <v>2742</v>
      </c>
    </row>
    <row r="5905" spans="1:14" x14ac:dyDescent="0.2">
      <c r="A5905" t="s">
        <v>2740</v>
      </c>
      <c r="B5905" t="s">
        <v>2732</v>
      </c>
      <c r="C5905" s="8" t="s">
        <v>2741</v>
      </c>
      <c r="D5905" t="str">
        <f t="shared" si="184"/>
        <v>"ROLLING HILLS LOCAL SCHOOLS"</v>
      </c>
      <c r="E5905" t="s">
        <v>2743</v>
      </c>
      <c r="F5905" t="s">
        <v>2</v>
      </c>
      <c r="G5905" s="8" t="s">
        <v>2744</v>
      </c>
      <c r="H5905" s="8" t="str">
        <f t="shared" si="185"/>
        <v>"3003"</v>
      </c>
      <c r="I5905" s="8"/>
      <c r="J5905" t="s">
        <v>2742</v>
      </c>
      <c r="K5905" s="3" t="s">
        <v>266</v>
      </c>
      <c r="L5905" t="s">
        <v>2742</v>
      </c>
      <c r="M5905" s="3" t="s">
        <v>318</v>
      </c>
      <c r="N5905" t="s">
        <v>2742</v>
      </c>
    </row>
    <row r="5906" spans="1:14" x14ac:dyDescent="0.2">
      <c r="A5906" t="s">
        <v>2740</v>
      </c>
      <c r="B5906" t="s">
        <v>2732</v>
      </c>
      <c r="C5906" s="8" t="s">
        <v>2741</v>
      </c>
      <c r="D5906" t="str">
        <f t="shared" si="184"/>
        <v>"EAST GUERNSEY LOCAL SCHOOLS"</v>
      </c>
      <c r="E5906" t="s">
        <v>2743</v>
      </c>
      <c r="F5906" t="s">
        <v>2</v>
      </c>
      <c r="G5906" s="8" t="s">
        <v>2744</v>
      </c>
      <c r="H5906" s="8" t="str">
        <f t="shared" si="185"/>
        <v>"3012"</v>
      </c>
      <c r="I5906" s="8"/>
      <c r="J5906" t="s">
        <v>2742</v>
      </c>
      <c r="K5906" s="3" t="s">
        <v>267</v>
      </c>
      <c r="L5906" t="s">
        <v>2742</v>
      </c>
      <c r="M5906" s="3" t="s">
        <v>319</v>
      </c>
      <c r="N5906" t="s">
        <v>2742</v>
      </c>
    </row>
    <row r="5907" spans="1:14" x14ac:dyDescent="0.2">
      <c r="A5907" t="s">
        <v>2740</v>
      </c>
      <c r="B5907" t="s">
        <v>2732</v>
      </c>
      <c r="C5907" s="8" t="s">
        <v>2741</v>
      </c>
      <c r="D5907" t="str">
        <f t="shared" si="184"/>
        <v>"HAMILTON COUNTY ESC"</v>
      </c>
      <c r="E5907" t="s">
        <v>2743</v>
      </c>
      <c r="F5907" t="s">
        <v>2</v>
      </c>
      <c r="G5907" s="8" t="s">
        <v>2744</v>
      </c>
      <c r="H5907" s="8" t="str">
        <f t="shared" si="185"/>
        <v>"3100"</v>
      </c>
      <c r="I5907" s="8"/>
      <c r="J5907" t="s">
        <v>2742</v>
      </c>
      <c r="K5907" s="3" t="s">
        <v>268</v>
      </c>
      <c r="L5907" t="s">
        <v>2742</v>
      </c>
      <c r="M5907" s="3" t="s">
        <v>320</v>
      </c>
      <c r="N5907" t="s">
        <v>2742</v>
      </c>
    </row>
    <row r="5908" spans="1:14" x14ac:dyDescent="0.2">
      <c r="A5908" t="s">
        <v>2740</v>
      </c>
      <c r="B5908" t="s">
        <v>2732</v>
      </c>
      <c r="C5908" s="8" t="s">
        <v>2741</v>
      </c>
      <c r="D5908" t="str">
        <f t="shared" si="184"/>
        <v>"FOREST HILLS LOCAL SCHOOLS"</v>
      </c>
      <c r="E5908" t="s">
        <v>2743</v>
      </c>
      <c r="F5908" t="s">
        <v>2</v>
      </c>
      <c r="G5908" s="8" t="s">
        <v>2744</v>
      </c>
      <c r="H5908" s="8" t="str">
        <f t="shared" si="185"/>
        <v>"3102"</v>
      </c>
      <c r="I5908" s="8"/>
      <c r="J5908" t="s">
        <v>2742</v>
      </c>
      <c r="K5908" s="3" t="s">
        <v>270</v>
      </c>
      <c r="L5908" t="s">
        <v>2742</v>
      </c>
      <c r="M5908" s="3" t="s">
        <v>321</v>
      </c>
      <c r="N5908" t="s">
        <v>2742</v>
      </c>
    </row>
    <row r="5909" spans="1:14" x14ac:dyDescent="0.2">
      <c r="A5909" t="s">
        <v>2740</v>
      </c>
      <c r="B5909" t="s">
        <v>2732</v>
      </c>
      <c r="C5909" s="8" t="s">
        <v>2741</v>
      </c>
      <c r="D5909" t="str">
        <f t="shared" si="184"/>
        <v>"FINNEYTOWN LOCAL SCHOOLS"</v>
      </c>
      <c r="E5909" t="s">
        <v>2743</v>
      </c>
      <c r="F5909" t="s">
        <v>2</v>
      </c>
      <c r="G5909" s="8" t="s">
        <v>2744</v>
      </c>
      <c r="H5909" s="8" t="str">
        <f t="shared" si="185"/>
        <v>"3111"</v>
      </c>
      <c r="I5909" s="8"/>
      <c r="J5909" t="s">
        <v>2742</v>
      </c>
      <c r="K5909" s="3" t="s">
        <v>271</v>
      </c>
      <c r="L5909" t="s">
        <v>2742</v>
      </c>
      <c r="M5909" s="3" t="s">
        <v>322</v>
      </c>
      <c r="N5909" t="s">
        <v>2742</v>
      </c>
    </row>
    <row r="5910" spans="1:14" x14ac:dyDescent="0.2">
      <c r="A5910" t="s">
        <v>2740</v>
      </c>
      <c r="B5910" t="s">
        <v>2732</v>
      </c>
      <c r="C5910" s="8" t="s">
        <v>2741</v>
      </c>
      <c r="D5910" t="str">
        <f t="shared" si="184"/>
        <v>"OAK HILLS LOCAL SCHOOLS"</v>
      </c>
      <c r="E5910" t="s">
        <v>2743</v>
      </c>
      <c r="F5910" t="s">
        <v>2</v>
      </c>
      <c r="G5910" s="8" t="s">
        <v>2744</v>
      </c>
      <c r="H5910" s="8" t="str">
        <f t="shared" si="185"/>
        <v>"3113"</v>
      </c>
      <c r="I5910" s="8"/>
      <c r="J5910" t="s">
        <v>2742</v>
      </c>
      <c r="K5910" s="3" t="s">
        <v>272</v>
      </c>
      <c r="L5910" t="s">
        <v>2742</v>
      </c>
      <c r="M5910" s="3" t="s">
        <v>323</v>
      </c>
      <c r="N5910" t="s">
        <v>2742</v>
      </c>
    </row>
    <row r="5911" spans="1:14" x14ac:dyDescent="0.2">
      <c r="A5911" t="s">
        <v>2740</v>
      </c>
      <c r="B5911" t="s">
        <v>2732</v>
      </c>
      <c r="C5911" s="8" t="s">
        <v>2741</v>
      </c>
      <c r="D5911" t="str">
        <f t="shared" si="184"/>
        <v>"THREE RIVERS LOCAL SCHOOLS"</v>
      </c>
      <c r="E5911" t="s">
        <v>2743</v>
      </c>
      <c r="F5911" t="s">
        <v>2</v>
      </c>
      <c r="G5911" s="8" t="s">
        <v>2744</v>
      </c>
      <c r="H5911" s="8" t="str">
        <f t="shared" si="185"/>
        <v>"3119"</v>
      </c>
      <c r="I5911" s="8"/>
      <c r="J5911" t="s">
        <v>2742</v>
      </c>
      <c r="K5911" s="3" t="s">
        <v>273</v>
      </c>
      <c r="L5911" t="s">
        <v>2742</v>
      </c>
      <c r="M5911" s="3" t="s">
        <v>324</v>
      </c>
      <c r="N5911" t="s">
        <v>2742</v>
      </c>
    </row>
    <row r="5912" spans="1:14" x14ac:dyDescent="0.2">
      <c r="A5912" t="s">
        <v>2740</v>
      </c>
      <c r="B5912" t="s">
        <v>2732</v>
      </c>
      <c r="C5912" s="8" t="s">
        <v>2741</v>
      </c>
      <c r="D5912" t="str">
        <f t="shared" si="184"/>
        <v>"NORTHWEST LOCAL SCHOOLS"</v>
      </c>
      <c r="E5912" t="s">
        <v>2743</v>
      </c>
      <c r="F5912" t="s">
        <v>2</v>
      </c>
      <c r="G5912" s="8" t="s">
        <v>2744</v>
      </c>
      <c r="H5912" s="8" t="str">
        <f t="shared" si="185"/>
        <v>"3120"</v>
      </c>
      <c r="I5912" s="8"/>
      <c r="J5912" t="s">
        <v>2742</v>
      </c>
      <c r="K5912" s="3" t="s">
        <v>274</v>
      </c>
      <c r="L5912" t="s">
        <v>2742</v>
      </c>
      <c r="M5912" s="3" t="s">
        <v>325</v>
      </c>
      <c r="N5912" t="s">
        <v>2742</v>
      </c>
    </row>
    <row r="5913" spans="1:14" x14ac:dyDescent="0.2">
      <c r="A5913" t="s">
        <v>2740</v>
      </c>
      <c r="B5913" t="s">
        <v>2732</v>
      </c>
      <c r="C5913" s="8" t="s">
        <v>2741</v>
      </c>
      <c r="D5913" t="str">
        <f t="shared" si="184"/>
        <v>"SOUTHWEST LOCAL SCHOOLS"</v>
      </c>
      <c r="E5913" t="s">
        <v>2743</v>
      </c>
      <c r="F5913" t="s">
        <v>2</v>
      </c>
      <c r="G5913" s="8" t="s">
        <v>2744</v>
      </c>
      <c r="H5913" s="8" t="str">
        <f t="shared" si="185"/>
        <v>"3135"</v>
      </c>
      <c r="I5913" s="8"/>
      <c r="J5913" t="s">
        <v>2742</v>
      </c>
      <c r="K5913" s="3" t="s">
        <v>275</v>
      </c>
      <c r="L5913" t="s">
        <v>2742</v>
      </c>
      <c r="M5913" s="3" t="s">
        <v>326</v>
      </c>
      <c r="N5913" t="s">
        <v>2742</v>
      </c>
    </row>
    <row r="5914" spans="1:14" x14ac:dyDescent="0.2">
      <c r="A5914" t="s">
        <v>2740</v>
      </c>
      <c r="B5914" t="s">
        <v>2732</v>
      </c>
      <c r="C5914" s="8" t="s">
        <v>2741</v>
      </c>
      <c r="D5914" t="str">
        <f t="shared" si="184"/>
        <v>"HANCOCK COUNTY ESC"</v>
      </c>
      <c r="E5914" t="s">
        <v>2743</v>
      </c>
      <c r="F5914" t="s">
        <v>2</v>
      </c>
      <c r="G5914" s="8" t="s">
        <v>2744</v>
      </c>
      <c r="H5914" s="8" t="str">
        <f t="shared" si="185"/>
        <v>"3200"</v>
      </c>
      <c r="I5914" s="8"/>
      <c r="J5914" t="s">
        <v>2742</v>
      </c>
      <c r="K5914" s="3" t="s">
        <v>276</v>
      </c>
      <c r="L5914" t="s">
        <v>2742</v>
      </c>
      <c r="M5914" s="3" t="s">
        <v>327</v>
      </c>
      <c r="N5914" t="s">
        <v>2742</v>
      </c>
    </row>
    <row r="5915" spans="1:14" x14ac:dyDescent="0.2">
      <c r="A5915" t="s">
        <v>2740</v>
      </c>
      <c r="B5915" t="s">
        <v>2732</v>
      </c>
      <c r="C5915" s="8" t="s">
        <v>2741</v>
      </c>
      <c r="D5915" t="str">
        <f t="shared" si="184"/>
        <v>"ARCADIA LOCAL SCHOOLS"</v>
      </c>
      <c r="E5915" t="s">
        <v>2743</v>
      </c>
      <c r="F5915" t="s">
        <v>2</v>
      </c>
      <c r="G5915" s="8" t="s">
        <v>2744</v>
      </c>
      <c r="H5915" s="8" t="str">
        <f t="shared" si="185"/>
        <v>"3201"</v>
      </c>
      <c r="I5915" s="8"/>
      <c r="J5915" t="s">
        <v>2742</v>
      </c>
      <c r="K5915" s="3" t="s">
        <v>278</v>
      </c>
      <c r="L5915" t="s">
        <v>2742</v>
      </c>
      <c r="M5915" s="3" t="s">
        <v>328</v>
      </c>
      <c r="N5915" t="s">
        <v>2742</v>
      </c>
    </row>
    <row r="5916" spans="1:14" x14ac:dyDescent="0.2">
      <c r="A5916" t="s">
        <v>2740</v>
      </c>
      <c r="B5916" t="s">
        <v>2732</v>
      </c>
      <c r="C5916" s="8" t="s">
        <v>2741</v>
      </c>
      <c r="D5916" t="str">
        <f t="shared" si="184"/>
        <v>"ARLINGTON LOCAL SCHOOLS"</v>
      </c>
      <c r="E5916" t="s">
        <v>2743</v>
      </c>
      <c r="F5916" t="s">
        <v>2</v>
      </c>
      <c r="G5916" s="8" t="s">
        <v>2744</v>
      </c>
      <c r="H5916" s="8" t="str">
        <f t="shared" si="185"/>
        <v>"3202"</v>
      </c>
      <c r="I5916" s="8"/>
      <c r="J5916" t="s">
        <v>2742</v>
      </c>
      <c r="K5916" s="3" t="s">
        <v>279</v>
      </c>
      <c r="L5916" t="s">
        <v>2742</v>
      </c>
      <c r="M5916" s="3" t="s">
        <v>329</v>
      </c>
      <c r="N5916" t="s">
        <v>2742</v>
      </c>
    </row>
    <row r="5917" spans="1:14" x14ac:dyDescent="0.2">
      <c r="A5917" t="s">
        <v>2740</v>
      </c>
      <c r="B5917" t="s">
        <v>2732</v>
      </c>
      <c r="C5917" s="8" t="s">
        <v>2741</v>
      </c>
      <c r="D5917" t="str">
        <f t="shared" si="184"/>
        <v>"LIBERTY-BENTON LOCAL SCHOOLS"</v>
      </c>
      <c r="E5917" t="s">
        <v>2743</v>
      </c>
      <c r="F5917" t="s">
        <v>2</v>
      </c>
      <c r="G5917" s="8" t="s">
        <v>2744</v>
      </c>
      <c r="H5917" s="8" t="str">
        <f t="shared" si="185"/>
        <v>"3204"</v>
      </c>
      <c r="I5917" s="8"/>
      <c r="J5917" t="s">
        <v>2742</v>
      </c>
      <c r="K5917" s="3" t="s">
        <v>280</v>
      </c>
      <c r="L5917" t="s">
        <v>2742</v>
      </c>
      <c r="M5917" s="3" t="s">
        <v>330</v>
      </c>
      <c r="N5917" t="s">
        <v>2742</v>
      </c>
    </row>
    <row r="5918" spans="1:14" x14ac:dyDescent="0.2">
      <c r="A5918" t="s">
        <v>2740</v>
      </c>
      <c r="B5918" t="s">
        <v>2732</v>
      </c>
      <c r="C5918" s="8" t="s">
        <v>2741</v>
      </c>
      <c r="D5918" t="str">
        <f t="shared" si="184"/>
        <v>"MCCOMB LOCAL SCHOOLS"</v>
      </c>
      <c r="E5918" t="s">
        <v>2743</v>
      </c>
      <c r="F5918" t="s">
        <v>2</v>
      </c>
      <c r="G5918" s="8" t="s">
        <v>2744</v>
      </c>
      <c r="H5918" s="8" t="str">
        <f t="shared" si="185"/>
        <v>"3205"</v>
      </c>
      <c r="I5918" s="8"/>
      <c r="J5918" t="s">
        <v>2742</v>
      </c>
      <c r="K5918" s="3" t="s">
        <v>281</v>
      </c>
      <c r="L5918" t="s">
        <v>2742</v>
      </c>
      <c r="M5918" s="3" t="s">
        <v>331</v>
      </c>
      <c r="N5918" t="s">
        <v>2742</v>
      </c>
    </row>
    <row r="5919" spans="1:14" x14ac:dyDescent="0.2">
      <c r="A5919" t="s">
        <v>2740</v>
      </c>
      <c r="B5919" t="s">
        <v>2732</v>
      </c>
      <c r="C5919" s="8" t="s">
        <v>2741</v>
      </c>
      <c r="D5919" t="str">
        <f t="shared" si="184"/>
        <v>"CORY-RAWSON LOCAL SCHOOLS"</v>
      </c>
      <c r="E5919" t="s">
        <v>2743</v>
      </c>
      <c r="F5919" t="s">
        <v>2</v>
      </c>
      <c r="G5919" s="8" t="s">
        <v>2744</v>
      </c>
      <c r="H5919" s="8" t="str">
        <f t="shared" si="185"/>
        <v>"3207"</v>
      </c>
      <c r="I5919" s="8"/>
      <c r="J5919" t="s">
        <v>2742</v>
      </c>
      <c r="K5919" s="3" t="s">
        <v>282</v>
      </c>
      <c r="L5919" t="s">
        <v>2742</v>
      </c>
      <c r="M5919" s="3" t="s">
        <v>332</v>
      </c>
      <c r="N5919" t="s">
        <v>2742</v>
      </c>
    </row>
    <row r="5920" spans="1:14" x14ac:dyDescent="0.2">
      <c r="A5920" t="s">
        <v>2740</v>
      </c>
      <c r="B5920" t="s">
        <v>2732</v>
      </c>
      <c r="C5920" s="8" t="s">
        <v>2741</v>
      </c>
      <c r="D5920" t="str">
        <f t="shared" si="184"/>
        <v>"VAN BUREN LOCAL SCHOOLS"</v>
      </c>
      <c r="E5920" t="s">
        <v>2743</v>
      </c>
      <c r="F5920" t="s">
        <v>2</v>
      </c>
      <c r="G5920" s="8" t="s">
        <v>2744</v>
      </c>
      <c r="H5920" s="8" t="str">
        <f t="shared" si="185"/>
        <v>"3209"</v>
      </c>
      <c r="I5920" s="8"/>
      <c r="J5920" t="s">
        <v>2742</v>
      </c>
      <c r="K5920" s="3" t="s">
        <v>283</v>
      </c>
      <c r="L5920" t="s">
        <v>2742</v>
      </c>
      <c r="M5920" s="3" t="s">
        <v>333</v>
      </c>
      <c r="N5920" t="s">
        <v>2742</v>
      </c>
    </row>
    <row r="5921" spans="1:14" x14ac:dyDescent="0.2">
      <c r="A5921" t="s">
        <v>2740</v>
      </c>
      <c r="B5921" t="s">
        <v>2732</v>
      </c>
      <c r="C5921" s="8" t="s">
        <v>2741</v>
      </c>
      <c r="D5921" t="str">
        <f t="shared" si="184"/>
        <v>"VANLUE LOCAL SCHOOLS"</v>
      </c>
      <c r="E5921" t="s">
        <v>2743</v>
      </c>
      <c r="F5921" t="s">
        <v>2</v>
      </c>
      <c r="G5921" s="8" t="s">
        <v>2744</v>
      </c>
      <c r="H5921" s="8" t="str">
        <f t="shared" si="185"/>
        <v>"3210"</v>
      </c>
      <c r="I5921" s="8"/>
      <c r="J5921" t="s">
        <v>2742</v>
      </c>
      <c r="K5921" s="3" t="s">
        <v>284</v>
      </c>
      <c r="L5921" t="s">
        <v>2742</v>
      </c>
      <c r="M5921" s="3" t="s">
        <v>334</v>
      </c>
      <c r="N5921" t="s">
        <v>2742</v>
      </c>
    </row>
    <row r="5922" spans="1:14" x14ac:dyDescent="0.2">
      <c r="A5922" t="s">
        <v>2740</v>
      </c>
      <c r="B5922" t="s">
        <v>2732</v>
      </c>
      <c r="C5922" s="8" t="s">
        <v>2741</v>
      </c>
      <c r="D5922" t="str">
        <f t="shared" si="184"/>
        <v>"HARDIN NORTHERN LOCAL SCHOOLS"</v>
      </c>
      <c r="E5922" t="s">
        <v>2743</v>
      </c>
      <c r="F5922" t="s">
        <v>2</v>
      </c>
      <c r="G5922" s="8" t="s">
        <v>2744</v>
      </c>
      <c r="H5922" s="8" t="str">
        <f t="shared" si="185"/>
        <v>"3302"</v>
      </c>
      <c r="I5922" s="8"/>
      <c r="J5922" t="s">
        <v>2742</v>
      </c>
      <c r="K5922" s="3" t="s">
        <v>337</v>
      </c>
      <c r="L5922" t="s">
        <v>2742</v>
      </c>
      <c r="M5922" s="3" t="s">
        <v>396</v>
      </c>
      <c r="N5922" t="s">
        <v>2742</v>
      </c>
    </row>
    <row r="5923" spans="1:14" x14ac:dyDescent="0.2">
      <c r="A5923" t="s">
        <v>2740</v>
      </c>
      <c r="B5923" t="s">
        <v>2732</v>
      </c>
      <c r="C5923" s="8" t="s">
        <v>2741</v>
      </c>
      <c r="D5923" t="str">
        <f t="shared" si="184"/>
        <v>"RIVERDALE LOCAL SCHOOLS"</v>
      </c>
      <c r="E5923" t="s">
        <v>2743</v>
      </c>
      <c r="F5923" t="s">
        <v>2</v>
      </c>
      <c r="G5923" s="8" t="s">
        <v>2744</v>
      </c>
      <c r="H5923" s="8" t="str">
        <f t="shared" si="185"/>
        <v>"3303"</v>
      </c>
      <c r="I5923" s="8"/>
      <c r="J5923" t="s">
        <v>2742</v>
      </c>
      <c r="K5923" s="3" t="s">
        <v>338</v>
      </c>
      <c r="L5923" t="s">
        <v>2742</v>
      </c>
      <c r="M5923" s="3" t="s">
        <v>397</v>
      </c>
      <c r="N5923" t="s">
        <v>2742</v>
      </c>
    </row>
    <row r="5924" spans="1:14" x14ac:dyDescent="0.2">
      <c r="A5924" t="s">
        <v>2740</v>
      </c>
      <c r="B5924" t="s">
        <v>2732</v>
      </c>
      <c r="C5924" s="8" t="s">
        <v>2741</v>
      </c>
      <c r="D5924" t="str">
        <f t="shared" si="184"/>
        <v>"RIDGEMONT LOCAL SCHOOLS"</v>
      </c>
      <c r="E5924" t="s">
        <v>2743</v>
      </c>
      <c r="F5924" t="s">
        <v>2</v>
      </c>
      <c r="G5924" s="8" t="s">
        <v>2744</v>
      </c>
      <c r="H5924" s="8" t="str">
        <f t="shared" si="185"/>
        <v>"3306"</v>
      </c>
      <c r="I5924" s="8"/>
      <c r="J5924" t="s">
        <v>2742</v>
      </c>
      <c r="K5924" s="3" t="s">
        <v>339</v>
      </c>
      <c r="L5924" t="s">
        <v>2742</v>
      </c>
      <c r="M5924" s="3" t="s">
        <v>398</v>
      </c>
      <c r="N5924" t="s">
        <v>2742</v>
      </c>
    </row>
    <row r="5925" spans="1:14" x14ac:dyDescent="0.2">
      <c r="A5925" t="s">
        <v>2740</v>
      </c>
      <c r="B5925" t="s">
        <v>2732</v>
      </c>
      <c r="C5925" s="8" t="s">
        <v>2741</v>
      </c>
      <c r="D5925" t="str">
        <f t="shared" si="184"/>
        <v>"UPPER SCIOTO VALLEY LOCAL SCHOOLS"</v>
      </c>
      <c r="E5925" t="s">
        <v>2743</v>
      </c>
      <c r="F5925" t="s">
        <v>2</v>
      </c>
      <c r="G5925" s="8" t="s">
        <v>2744</v>
      </c>
      <c r="H5925" s="8" t="str">
        <f t="shared" si="185"/>
        <v>"3308"</v>
      </c>
      <c r="I5925" s="8"/>
      <c r="J5925" t="s">
        <v>2742</v>
      </c>
      <c r="K5925" s="3" t="s">
        <v>2417</v>
      </c>
      <c r="L5925" t="s">
        <v>2742</v>
      </c>
      <c r="M5925" s="3" t="s">
        <v>399</v>
      </c>
      <c r="N5925" t="s">
        <v>2742</v>
      </c>
    </row>
    <row r="5926" spans="1:14" x14ac:dyDescent="0.2">
      <c r="A5926" t="s">
        <v>2740</v>
      </c>
      <c r="B5926" t="s">
        <v>2732</v>
      </c>
      <c r="C5926" s="8" t="s">
        <v>2741</v>
      </c>
      <c r="D5926" t="str">
        <f t="shared" si="184"/>
        <v>"CONOTTON VALLEY UNION LOCAL SCHOOLS"</v>
      </c>
      <c r="E5926" t="s">
        <v>2743</v>
      </c>
      <c r="F5926" t="s">
        <v>2</v>
      </c>
      <c r="G5926" s="8" t="s">
        <v>2744</v>
      </c>
      <c r="H5926" s="8" t="str">
        <f t="shared" si="185"/>
        <v>"3403"</v>
      </c>
      <c r="I5926" s="8"/>
      <c r="J5926" t="s">
        <v>2742</v>
      </c>
      <c r="K5926" s="3" t="s">
        <v>341</v>
      </c>
      <c r="L5926" t="s">
        <v>2742</v>
      </c>
      <c r="M5926" s="3" t="s">
        <v>400</v>
      </c>
      <c r="N5926" t="s">
        <v>2742</v>
      </c>
    </row>
    <row r="5927" spans="1:14" x14ac:dyDescent="0.2">
      <c r="A5927" t="s">
        <v>2740</v>
      </c>
      <c r="B5927" t="s">
        <v>2732</v>
      </c>
      <c r="C5927" s="8" t="s">
        <v>2741</v>
      </c>
      <c r="D5927" t="str">
        <f t="shared" si="184"/>
        <v>"PATRICK HENRY LOCAL SCHOOLS"</v>
      </c>
      <c r="E5927" t="s">
        <v>2743</v>
      </c>
      <c r="F5927" t="s">
        <v>2</v>
      </c>
      <c r="G5927" s="8" t="s">
        <v>2744</v>
      </c>
      <c r="H5927" s="8" t="str">
        <f t="shared" si="185"/>
        <v>"3501"</v>
      </c>
      <c r="I5927" s="8"/>
      <c r="J5927" t="s">
        <v>2742</v>
      </c>
      <c r="K5927" s="3" t="s">
        <v>343</v>
      </c>
      <c r="L5927" t="s">
        <v>2742</v>
      </c>
      <c r="M5927" s="3" t="s">
        <v>401</v>
      </c>
      <c r="N5927" t="s">
        <v>2742</v>
      </c>
    </row>
    <row r="5928" spans="1:14" x14ac:dyDescent="0.2">
      <c r="A5928" t="s">
        <v>2740</v>
      </c>
      <c r="B5928" t="s">
        <v>2732</v>
      </c>
      <c r="C5928" s="8" t="s">
        <v>2741</v>
      </c>
      <c r="D5928" t="str">
        <f t="shared" si="184"/>
        <v>"HOLGATE LOCAL SCHOOLS"</v>
      </c>
      <c r="E5928" t="s">
        <v>2743</v>
      </c>
      <c r="F5928" t="s">
        <v>2</v>
      </c>
      <c r="G5928" s="8" t="s">
        <v>2744</v>
      </c>
      <c r="H5928" s="8" t="str">
        <f t="shared" si="185"/>
        <v>"3503"</v>
      </c>
      <c r="I5928" s="8"/>
      <c r="J5928" t="s">
        <v>2742</v>
      </c>
      <c r="K5928" s="3" t="s">
        <v>345</v>
      </c>
      <c r="L5928" t="s">
        <v>2742</v>
      </c>
      <c r="M5928" s="3" t="s">
        <v>402</v>
      </c>
      <c r="N5928" t="s">
        <v>2742</v>
      </c>
    </row>
    <row r="5929" spans="1:14" x14ac:dyDescent="0.2">
      <c r="A5929" t="s">
        <v>2740</v>
      </c>
      <c r="B5929" t="s">
        <v>2732</v>
      </c>
      <c r="C5929" s="8" t="s">
        <v>2741</v>
      </c>
      <c r="D5929" t="str">
        <f t="shared" si="184"/>
        <v>"LIBERTY CENTER LOCAL SCHOOLS"</v>
      </c>
      <c r="E5929" t="s">
        <v>2743</v>
      </c>
      <c r="F5929" t="s">
        <v>2</v>
      </c>
      <c r="G5929" s="8" t="s">
        <v>2744</v>
      </c>
      <c r="H5929" s="8" t="str">
        <f t="shared" si="185"/>
        <v>"3504"</v>
      </c>
      <c r="I5929" s="8"/>
      <c r="J5929" t="s">
        <v>2742</v>
      </c>
      <c r="K5929" s="3" t="s">
        <v>346</v>
      </c>
      <c r="L5929" t="s">
        <v>2742</v>
      </c>
      <c r="M5929" s="3" t="s">
        <v>403</v>
      </c>
      <c r="N5929" t="s">
        <v>2742</v>
      </c>
    </row>
    <row r="5930" spans="1:14" x14ac:dyDescent="0.2">
      <c r="A5930" t="s">
        <v>2740</v>
      </c>
      <c r="B5930" t="s">
        <v>2732</v>
      </c>
      <c r="C5930" s="8" t="s">
        <v>2741</v>
      </c>
      <c r="D5930" t="str">
        <f t="shared" si="184"/>
        <v>"BRIGHT LOCAL SCHOOLS"</v>
      </c>
      <c r="E5930" t="s">
        <v>2743</v>
      </c>
      <c r="F5930" t="s">
        <v>2</v>
      </c>
      <c r="G5930" s="8" t="s">
        <v>2744</v>
      </c>
      <c r="H5930" s="8" t="str">
        <f t="shared" si="185"/>
        <v>"3605"</v>
      </c>
      <c r="I5930" s="8"/>
      <c r="J5930" t="s">
        <v>2742</v>
      </c>
      <c r="K5930" s="3" t="s">
        <v>347</v>
      </c>
      <c r="L5930" t="s">
        <v>2742</v>
      </c>
      <c r="M5930" s="3" t="s">
        <v>404</v>
      </c>
      <c r="N5930" t="s">
        <v>2742</v>
      </c>
    </row>
    <row r="5931" spans="1:14" x14ac:dyDescent="0.2">
      <c r="A5931" t="s">
        <v>2740</v>
      </c>
      <c r="B5931" t="s">
        <v>2732</v>
      </c>
      <c r="C5931" s="8" t="s">
        <v>2741</v>
      </c>
      <c r="D5931" t="str">
        <f t="shared" si="184"/>
        <v>"FAIRFIELD LOCAL SCHOOLS"</v>
      </c>
      <c r="E5931" t="s">
        <v>2743</v>
      </c>
      <c r="F5931" t="s">
        <v>2</v>
      </c>
      <c r="G5931" s="8" t="s">
        <v>2744</v>
      </c>
      <c r="H5931" s="8" t="str">
        <f t="shared" si="185"/>
        <v>"3606"</v>
      </c>
      <c r="I5931" s="8"/>
      <c r="J5931" t="s">
        <v>2742</v>
      </c>
      <c r="K5931" s="3" t="s">
        <v>349</v>
      </c>
      <c r="L5931" t="s">
        <v>2742</v>
      </c>
      <c r="M5931" s="3" t="s">
        <v>405</v>
      </c>
      <c r="N5931" t="s">
        <v>2742</v>
      </c>
    </row>
    <row r="5932" spans="1:14" x14ac:dyDescent="0.2">
      <c r="A5932" t="s">
        <v>2740</v>
      </c>
      <c r="B5932" t="s">
        <v>2732</v>
      </c>
      <c r="C5932" s="8" t="s">
        <v>2741</v>
      </c>
      <c r="D5932" t="str">
        <f t="shared" si="184"/>
        <v>"LYNCHBURG-CLAY LOCAL SCHOOLS"</v>
      </c>
      <c r="E5932" t="s">
        <v>2743</v>
      </c>
      <c r="F5932" t="s">
        <v>2</v>
      </c>
      <c r="G5932" s="8" t="s">
        <v>2744</v>
      </c>
      <c r="H5932" s="8" t="str">
        <f t="shared" si="185"/>
        <v>"3607"</v>
      </c>
      <c r="I5932" s="8"/>
      <c r="J5932" t="s">
        <v>2742</v>
      </c>
      <c r="K5932" s="3" t="s">
        <v>350</v>
      </c>
      <c r="L5932" t="s">
        <v>2742</v>
      </c>
      <c r="M5932" s="3" t="s">
        <v>406</v>
      </c>
      <c r="N5932" t="s">
        <v>2742</v>
      </c>
    </row>
    <row r="5933" spans="1:14" x14ac:dyDescent="0.2">
      <c r="A5933" t="s">
        <v>2740</v>
      </c>
      <c r="B5933" t="s">
        <v>2732</v>
      </c>
      <c r="C5933" s="8" t="s">
        <v>2741</v>
      </c>
      <c r="D5933" t="str">
        <f t="shared" si="184"/>
        <v>"LOGAN-HOCKING LOCAL SCHOOLS"</v>
      </c>
      <c r="E5933" t="s">
        <v>2743</v>
      </c>
      <c r="F5933" t="s">
        <v>2</v>
      </c>
      <c r="G5933" s="8" t="s">
        <v>2744</v>
      </c>
      <c r="H5933" s="8" t="str">
        <f t="shared" si="185"/>
        <v>"3701"</v>
      </c>
      <c r="I5933" s="8"/>
      <c r="J5933" t="s">
        <v>2742</v>
      </c>
      <c r="K5933" s="3" t="s">
        <v>351</v>
      </c>
      <c r="L5933" t="s">
        <v>2742</v>
      </c>
      <c r="M5933" s="3" t="s">
        <v>407</v>
      </c>
      <c r="N5933" t="s">
        <v>2742</v>
      </c>
    </row>
    <row r="5934" spans="1:14" x14ac:dyDescent="0.2">
      <c r="A5934" t="s">
        <v>2740</v>
      </c>
      <c r="B5934" t="s">
        <v>2732</v>
      </c>
      <c r="C5934" s="8" t="s">
        <v>2741</v>
      </c>
      <c r="D5934" t="str">
        <f t="shared" si="184"/>
        <v>"EAST HOLMES LOCAL SCHOOLS"</v>
      </c>
      <c r="E5934" t="s">
        <v>2743</v>
      </c>
      <c r="F5934" t="s">
        <v>2</v>
      </c>
      <c r="G5934" s="8" t="s">
        <v>2744</v>
      </c>
      <c r="H5934" s="8" t="str">
        <f t="shared" si="185"/>
        <v>"3801"</v>
      </c>
      <c r="I5934" s="8"/>
      <c r="J5934" t="s">
        <v>2742</v>
      </c>
      <c r="K5934" s="3" t="s">
        <v>353</v>
      </c>
      <c r="L5934" t="s">
        <v>2742</v>
      </c>
      <c r="M5934" s="3" t="s">
        <v>408</v>
      </c>
      <c r="N5934" t="s">
        <v>2742</v>
      </c>
    </row>
    <row r="5935" spans="1:14" x14ac:dyDescent="0.2">
      <c r="A5935" t="s">
        <v>2740</v>
      </c>
      <c r="B5935" t="s">
        <v>2732</v>
      </c>
      <c r="C5935" s="8" t="s">
        <v>2741</v>
      </c>
      <c r="D5935" t="str">
        <f t="shared" si="184"/>
        <v>"WEST HOLMES LOCAL SCHOOLS"</v>
      </c>
      <c r="E5935" t="s">
        <v>2743</v>
      </c>
      <c r="F5935" t="s">
        <v>2</v>
      </c>
      <c r="G5935" s="8" t="s">
        <v>2744</v>
      </c>
      <c r="H5935" s="8" t="str">
        <f t="shared" si="185"/>
        <v>"3804"</v>
      </c>
      <c r="I5935" s="8"/>
      <c r="J5935" t="s">
        <v>2742</v>
      </c>
      <c r="K5935" s="3" t="s">
        <v>355</v>
      </c>
      <c r="L5935" t="s">
        <v>2742</v>
      </c>
      <c r="M5935" s="3" t="s">
        <v>409</v>
      </c>
      <c r="N5935" t="s">
        <v>2742</v>
      </c>
    </row>
    <row r="5936" spans="1:14" x14ac:dyDescent="0.2">
      <c r="A5936" t="s">
        <v>2740</v>
      </c>
      <c r="B5936" t="s">
        <v>2732</v>
      </c>
      <c r="C5936" s="8" t="s">
        <v>2741</v>
      </c>
      <c r="D5936" t="str">
        <f t="shared" si="184"/>
        <v>"SOUTH CENTRAL LOCAL SCHOOLS"</v>
      </c>
      <c r="E5936" t="s">
        <v>2743</v>
      </c>
      <c r="F5936" t="s">
        <v>2</v>
      </c>
      <c r="G5936" s="8" t="s">
        <v>2744</v>
      </c>
      <c r="H5936" s="8" t="str">
        <f t="shared" si="185"/>
        <v>"3903"</v>
      </c>
      <c r="I5936" s="8"/>
      <c r="J5936" t="s">
        <v>2742</v>
      </c>
      <c r="K5936" s="3" t="s">
        <v>356</v>
      </c>
      <c r="L5936" t="s">
        <v>2742</v>
      </c>
      <c r="M5936" s="3" t="s">
        <v>410</v>
      </c>
      <c r="N5936" t="s">
        <v>2742</v>
      </c>
    </row>
    <row r="5937" spans="1:14" x14ac:dyDescent="0.2">
      <c r="A5937" t="s">
        <v>2740</v>
      </c>
      <c r="B5937" t="s">
        <v>2732</v>
      </c>
      <c r="C5937" s="8" t="s">
        <v>2741</v>
      </c>
      <c r="D5937" t="str">
        <f t="shared" si="184"/>
        <v>"MONROEVILLE LOCAL SCHOOLS"</v>
      </c>
      <c r="E5937" t="s">
        <v>2743</v>
      </c>
      <c r="F5937" t="s">
        <v>2</v>
      </c>
      <c r="G5937" s="8" t="s">
        <v>2744</v>
      </c>
      <c r="H5937" s="8" t="str">
        <f t="shared" si="185"/>
        <v>"3909"</v>
      </c>
      <c r="I5937" s="8"/>
      <c r="J5937" t="s">
        <v>2742</v>
      </c>
      <c r="K5937" s="3" t="s">
        <v>358</v>
      </c>
      <c r="L5937" t="s">
        <v>2742</v>
      </c>
      <c r="M5937" s="3" t="s">
        <v>411</v>
      </c>
      <c r="N5937" t="s">
        <v>2742</v>
      </c>
    </row>
    <row r="5938" spans="1:14" x14ac:dyDescent="0.2">
      <c r="A5938" t="s">
        <v>2740</v>
      </c>
      <c r="B5938" t="s">
        <v>2732</v>
      </c>
      <c r="C5938" s="8" t="s">
        <v>2741</v>
      </c>
      <c r="D5938" t="str">
        <f t="shared" si="184"/>
        <v>"NEW LONDON LOCAL SCHOOLS"</v>
      </c>
      <c r="E5938" t="s">
        <v>2743</v>
      </c>
      <c r="F5938" t="s">
        <v>2</v>
      </c>
      <c r="G5938" s="8" t="s">
        <v>2744</v>
      </c>
      <c r="H5938" s="8" t="str">
        <f t="shared" si="185"/>
        <v>"3911"</v>
      </c>
      <c r="I5938" s="8"/>
      <c r="J5938" t="s">
        <v>2742</v>
      </c>
      <c r="K5938" s="3" t="s">
        <v>359</v>
      </c>
      <c r="L5938" t="s">
        <v>2742</v>
      </c>
      <c r="M5938" s="3" t="s">
        <v>412</v>
      </c>
      <c r="N5938" t="s">
        <v>2742</v>
      </c>
    </row>
    <row r="5939" spans="1:14" x14ac:dyDescent="0.2">
      <c r="A5939" t="s">
        <v>2740</v>
      </c>
      <c r="B5939" t="s">
        <v>2732</v>
      </c>
      <c r="C5939" s="8" t="s">
        <v>2741</v>
      </c>
      <c r="D5939" t="str">
        <f t="shared" si="184"/>
        <v>"WESTERN RESERVE LOCAL SCHOOLS"</v>
      </c>
      <c r="E5939" t="s">
        <v>2743</v>
      </c>
      <c r="F5939" t="s">
        <v>2</v>
      </c>
      <c r="G5939" s="8" t="s">
        <v>2744</v>
      </c>
      <c r="H5939" s="8" t="str">
        <f t="shared" si="185"/>
        <v>"3914"</v>
      </c>
      <c r="I5939" s="8"/>
      <c r="J5939" t="s">
        <v>2742</v>
      </c>
      <c r="K5939" s="3" t="s">
        <v>360</v>
      </c>
      <c r="L5939" t="s">
        <v>2742</v>
      </c>
      <c r="M5939" s="3" t="s">
        <v>413</v>
      </c>
      <c r="N5939" t="s">
        <v>2742</v>
      </c>
    </row>
    <row r="5940" spans="1:14" x14ac:dyDescent="0.2">
      <c r="A5940" t="s">
        <v>2740</v>
      </c>
      <c r="B5940" t="s">
        <v>2732</v>
      </c>
      <c r="C5940" s="8" t="s">
        <v>2741</v>
      </c>
      <c r="D5940" t="str">
        <f t="shared" si="184"/>
        <v>"OAK HILL UNION LOCAL SCHOOLS"</v>
      </c>
      <c r="E5940" t="s">
        <v>2743</v>
      </c>
      <c r="F5940" t="s">
        <v>2</v>
      </c>
      <c r="G5940" s="8" t="s">
        <v>2744</v>
      </c>
      <c r="H5940" s="8" t="str">
        <f t="shared" si="185"/>
        <v>"4011"</v>
      </c>
      <c r="I5940" s="8"/>
      <c r="J5940" t="s">
        <v>2742</v>
      </c>
      <c r="K5940" s="3" t="s">
        <v>361</v>
      </c>
      <c r="L5940" t="s">
        <v>2742</v>
      </c>
      <c r="M5940" s="3" t="s">
        <v>414</v>
      </c>
      <c r="N5940" t="s">
        <v>2742</v>
      </c>
    </row>
    <row r="5941" spans="1:14" x14ac:dyDescent="0.2">
      <c r="A5941" t="s">
        <v>2740</v>
      </c>
      <c r="B5941" t="s">
        <v>2732</v>
      </c>
      <c r="C5941" s="8" t="s">
        <v>2741</v>
      </c>
      <c r="D5941" t="str">
        <f t="shared" si="184"/>
        <v>"JEFFERSON COUNTY ESC"</v>
      </c>
      <c r="E5941" t="s">
        <v>2743</v>
      </c>
      <c r="F5941" t="s">
        <v>2</v>
      </c>
      <c r="G5941" s="8" t="s">
        <v>2744</v>
      </c>
      <c r="H5941" s="8" t="str">
        <f t="shared" si="185"/>
        <v>"4100"</v>
      </c>
      <c r="I5941" s="8"/>
      <c r="J5941" t="s">
        <v>2742</v>
      </c>
      <c r="K5941" s="3" t="s">
        <v>363</v>
      </c>
      <c r="L5941" t="s">
        <v>2742</v>
      </c>
      <c r="M5941" s="3" t="s">
        <v>415</v>
      </c>
      <c r="N5941" t="s">
        <v>2742</v>
      </c>
    </row>
    <row r="5942" spans="1:14" x14ac:dyDescent="0.2">
      <c r="A5942" t="s">
        <v>2740</v>
      </c>
      <c r="B5942" t="s">
        <v>2732</v>
      </c>
      <c r="C5942" s="8" t="s">
        <v>2741</v>
      </c>
      <c r="D5942" t="str">
        <f t="shared" si="184"/>
        <v>"BUCKEYE LOCAL SCHOOLS"</v>
      </c>
      <c r="E5942" t="s">
        <v>2743</v>
      </c>
      <c r="F5942" t="s">
        <v>2</v>
      </c>
      <c r="G5942" s="8" t="s">
        <v>2744</v>
      </c>
      <c r="H5942" s="8" t="str">
        <f t="shared" si="185"/>
        <v>"4101"</v>
      </c>
      <c r="I5942" s="8"/>
      <c r="J5942" t="s">
        <v>2742</v>
      </c>
      <c r="K5942" s="3" t="s">
        <v>23</v>
      </c>
      <c r="L5942" t="s">
        <v>2742</v>
      </c>
      <c r="M5942" s="3" t="s">
        <v>416</v>
      </c>
      <c r="N5942" t="s">
        <v>2742</v>
      </c>
    </row>
    <row r="5943" spans="1:14" x14ac:dyDescent="0.2">
      <c r="A5943" t="s">
        <v>2740</v>
      </c>
      <c r="B5943" t="s">
        <v>2732</v>
      </c>
      <c r="C5943" s="8" t="s">
        <v>2741</v>
      </c>
      <c r="D5943" t="str">
        <f t="shared" si="184"/>
        <v>"INDIAN CREEK LOCAL SCHOOLS"</v>
      </c>
      <c r="E5943" t="s">
        <v>2743</v>
      </c>
      <c r="F5943" t="s">
        <v>2</v>
      </c>
      <c r="G5943" s="8" t="s">
        <v>2744</v>
      </c>
      <c r="H5943" s="8" t="str">
        <f t="shared" si="185"/>
        <v>"4103"</v>
      </c>
      <c r="I5943" s="8"/>
      <c r="J5943" t="s">
        <v>2742</v>
      </c>
      <c r="K5943" s="3" t="s">
        <v>365</v>
      </c>
      <c r="L5943" t="s">
        <v>2742</v>
      </c>
      <c r="M5943" s="3" t="s">
        <v>417</v>
      </c>
      <c r="N5943" t="s">
        <v>2742</v>
      </c>
    </row>
    <row r="5944" spans="1:14" x14ac:dyDescent="0.2">
      <c r="A5944" t="s">
        <v>2740</v>
      </c>
      <c r="B5944" t="s">
        <v>2732</v>
      </c>
      <c r="C5944" s="8" t="s">
        <v>2741</v>
      </c>
      <c r="D5944" t="str">
        <f t="shared" si="184"/>
        <v>"EDISON LOCAL SCHOOLS"</v>
      </c>
      <c r="E5944" t="s">
        <v>2743</v>
      </c>
      <c r="F5944" t="s">
        <v>2</v>
      </c>
      <c r="G5944" s="8" t="s">
        <v>2744</v>
      </c>
      <c r="H5944" s="8" t="str">
        <f t="shared" si="185"/>
        <v>"4107"</v>
      </c>
      <c r="I5944" s="8"/>
      <c r="J5944" t="s">
        <v>2742</v>
      </c>
      <c r="K5944" s="3" t="s">
        <v>366</v>
      </c>
      <c r="L5944" t="s">
        <v>2742</v>
      </c>
      <c r="M5944" s="3" t="s">
        <v>418</v>
      </c>
      <c r="N5944" t="s">
        <v>2742</v>
      </c>
    </row>
    <row r="5945" spans="1:14" x14ac:dyDescent="0.2">
      <c r="A5945" t="s">
        <v>2740</v>
      </c>
      <c r="B5945" t="s">
        <v>2732</v>
      </c>
      <c r="C5945" s="8" t="s">
        <v>2741</v>
      </c>
      <c r="D5945" t="str">
        <f t="shared" si="184"/>
        <v>"KNOX COUNTY SCHOOLS"</v>
      </c>
      <c r="E5945" t="s">
        <v>2743</v>
      </c>
      <c r="F5945" t="s">
        <v>2</v>
      </c>
      <c r="G5945" s="8" t="s">
        <v>2744</v>
      </c>
      <c r="H5945" s="8" t="str">
        <f t="shared" si="185"/>
        <v>"4200"</v>
      </c>
      <c r="I5945" s="8"/>
      <c r="J5945" t="s">
        <v>2742</v>
      </c>
      <c r="K5945" s="3" t="s">
        <v>367</v>
      </c>
      <c r="L5945" t="s">
        <v>2742</v>
      </c>
      <c r="M5945" s="3" t="s">
        <v>419</v>
      </c>
      <c r="N5945" t="s">
        <v>2742</v>
      </c>
    </row>
    <row r="5946" spans="1:14" x14ac:dyDescent="0.2">
      <c r="A5946" t="s">
        <v>2740</v>
      </c>
      <c r="B5946" t="s">
        <v>2732</v>
      </c>
      <c r="C5946" s="8" t="s">
        <v>2741</v>
      </c>
      <c r="D5946" t="str">
        <f t="shared" si="184"/>
        <v>"EAST KNOX LOCAL SCHOOLS"</v>
      </c>
      <c r="E5946" t="s">
        <v>2743</v>
      </c>
      <c r="F5946" t="s">
        <v>2</v>
      </c>
      <c r="G5946" s="8" t="s">
        <v>2744</v>
      </c>
      <c r="H5946" s="8" t="str">
        <f t="shared" si="185"/>
        <v>"4202"</v>
      </c>
      <c r="I5946" s="8"/>
      <c r="J5946" t="s">
        <v>2742</v>
      </c>
      <c r="K5946" s="3" t="s">
        <v>369</v>
      </c>
      <c r="L5946" t="s">
        <v>2742</v>
      </c>
      <c r="M5946" s="3" t="s">
        <v>420</v>
      </c>
      <c r="N5946" t="s">
        <v>2742</v>
      </c>
    </row>
    <row r="5947" spans="1:14" x14ac:dyDescent="0.2">
      <c r="A5947" t="s">
        <v>2740</v>
      </c>
      <c r="B5947" t="s">
        <v>2732</v>
      </c>
      <c r="C5947" s="8" t="s">
        <v>2741</v>
      </c>
      <c r="D5947" t="str">
        <f t="shared" si="184"/>
        <v>"CENTERBURG LOCAL SCHOOLS"</v>
      </c>
      <c r="E5947" t="s">
        <v>2743</v>
      </c>
      <c r="F5947" t="s">
        <v>2</v>
      </c>
      <c r="G5947" s="8" t="s">
        <v>2744</v>
      </c>
      <c r="H5947" s="8" t="str">
        <f t="shared" si="185"/>
        <v>"4203"</v>
      </c>
      <c r="I5947" s="8"/>
      <c r="J5947" t="s">
        <v>2742</v>
      </c>
      <c r="K5947" s="3" t="s">
        <v>370</v>
      </c>
      <c r="L5947" t="s">
        <v>2742</v>
      </c>
      <c r="M5947" s="3" t="s">
        <v>421</v>
      </c>
      <c r="N5947" t="s">
        <v>2742</v>
      </c>
    </row>
    <row r="5948" spans="1:14" x14ac:dyDescent="0.2">
      <c r="A5948" t="s">
        <v>2740</v>
      </c>
      <c r="B5948" t="s">
        <v>2732</v>
      </c>
      <c r="C5948" s="8" t="s">
        <v>2741</v>
      </c>
      <c r="D5948" t="str">
        <f t="shared" si="184"/>
        <v>"DANVILLE LOCAL SCHOOLS"</v>
      </c>
      <c r="E5948" t="s">
        <v>2743</v>
      </c>
      <c r="F5948" t="s">
        <v>2</v>
      </c>
      <c r="G5948" s="8" t="s">
        <v>2744</v>
      </c>
      <c r="H5948" s="8" t="str">
        <f t="shared" si="185"/>
        <v>"4206"</v>
      </c>
      <c r="I5948" s="8"/>
      <c r="J5948" t="s">
        <v>2742</v>
      </c>
      <c r="K5948" s="3" t="s">
        <v>371</v>
      </c>
      <c r="L5948" t="s">
        <v>2742</v>
      </c>
      <c r="M5948" s="3" t="s">
        <v>422</v>
      </c>
      <c r="N5948" t="s">
        <v>2742</v>
      </c>
    </row>
    <row r="5949" spans="1:14" x14ac:dyDescent="0.2">
      <c r="A5949" t="s">
        <v>2740</v>
      </c>
      <c r="B5949" t="s">
        <v>2732</v>
      </c>
      <c r="C5949" s="8" t="s">
        <v>2741</v>
      </c>
      <c r="D5949" t="str">
        <f t="shared" si="184"/>
        <v>"FREDERICKTOWN LOCAL SCHOOLS"</v>
      </c>
      <c r="E5949" t="s">
        <v>2743</v>
      </c>
      <c r="F5949" t="s">
        <v>2</v>
      </c>
      <c r="G5949" s="8" t="s">
        <v>2744</v>
      </c>
      <c r="H5949" s="8" t="str">
        <f t="shared" si="185"/>
        <v>"4207"</v>
      </c>
      <c r="I5949" s="8"/>
      <c r="J5949" t="s">
        <v>2742</v>
      </c>
      <c r="K5949" s="3" t="s">
        <v>372</v>
      </c>
      <c r="L5949" t="s">
        <v>2742</v>
      </c>
      <c r="M5949" s="3" t="s">
        <v>423</v>
      </c>
      <c r="N5949" t="s">
        <v>2742</v>
      </c>
    </row>
    <row r="5950" spans="1:14" x14ac:dyDescent="0.2">
      <c r="A5950" t="s">
        <v>2740</v>
      </c>
      <c r="B5950" t="s">
        <v>2732</v>
      </c>
      <c r="C5950" s="8" t="s">
        <v>2741</v>
      </c>
      <c r="D5950" t="str">
        <f t="shared" si="184"/>
        <v>"ESC OF THE WESTERN RESERVE"</v>
      </c>
      <c r="E5950" t="s">
        <v>2743</v>
      </c>
      <c r="F5950" t="s">
        <v>2</v>
      </c>
      <c r="G5950" s="8" t="s">
        <v>2744</v>
      </c>
      <c r="H5950" s="8" t="str">
        <f t="shared" si="185"/>
        <v>"4300"</v>
      </c>
      <c r="I5950" s="8"/>
      <c r="J5950" t="s">
        <v>2742</v>
      </c>
      <c r="K5950" s="3" t="s">
        <v>2569</v>
      </c>
      <c r="L5950" t="s">
        <v>2742</v>
      </c>
      <c r="M5950" s="3" t="s">
        <v>424</v>
      </c>
      <c r="N5950" t="s">
        <v>2742</v>
      </c>
    </row>
    <row r="5951" spans="1:14" x14ac:dyDescent="0.2">
      <c r="A5951" t="s">
        <v>2740</v>
      </c>
      <c r="B5951" t="s">
        <v>2732</v>
      </c>
      <c r="C5951" s="8" t="s">
        <v>2741</v>
      </c>
      <c r="D5951" t="str">
        <f t="shared" si="184"/>
        <v>"KIRTLAND LOCAL SCHOOLS"</v>
      </c>
      <c r="E5951" t="s">
        <v>2743</v>
      </c>
      <c r="F5951" t="s">
        <v>2</v>
      </c>
      <c r="G5951" s="8" t="s">
        <v>2744</v>
      </c>
      <c r="H5951" s="8" t="str">
        <f t="shared" si="185"/>
        <v>"4301"</v>
      </c>
      <c r="I5951" s="8"/>
      <c r="J5951" t="s">
        <v>2742</v>
      </c>
      <c r="K5951" s="3" t="s">
        <v>375</v>
      </c>
      <c r="L5951" t="s">
        <v>2742</v>
      </c>
      <c r="M5951" s="3" t="s">
        <v>425</v>
      </c>
      <c r="N5951" t="s">
        <v>2742</v>
      </c>
    </row>
    <row r="5952" spans="1:14" x14ac:dyDescent="0.2">
      <c r="A5952" t="s">
        <v>2740</v>
      </c>
      <c r="B5952" t="s">
        <v>2732</v>
      </c>
      <c r="C5952" s="8" t="s">
        <v>2741</v>
      </c>
      <c r="D5952" t="str">
        <f t="shared" si="184"/>
        <v>"MADISON LOCAL SCHOOLS"</v>
      </c>
      <c r="E5952" t="s">
        <v>2743</v>
      </c>
      <c r="F5952" t="s">
        <v>2</v>
      </c>
      <c r="G5952" s="8" t="s">
        <v>2744</v>
      </c>
      <c r="H5952" s="8" t="str">
        <f t="shared" si="185"/>
        <v>"4302"</v>
      </c>
      <c r="I5952" s="8"/>
      <c r="J5952" t="s">
        <v>2742</v>
      </c>
      <c r="K5952" s="3" t="s">
        <v>49</v>
      </c>
      <c r="L5952" t="s">
        <v>2742</v>
      </c>
      <c r="M5952" s="3" t="s">
        <v>426</v>
      </c>
      <c r="N5952" t="s">
        <v>2742</v>
      </c>
    </row>
    <row r="5953" spans="1:14" x14ac:dyDescent="0.2">
      <c r="A5953" t="s">
        <v>2740</v>
      </c>
      <c r="B5953" t="s">
        <v>2732</v>
      </c>
      <c r="C5953" s="8" t="s">
        <v>2741</v>
      </c>
      <c r="D5953" t="str">
        <f t="shared" si="184"/>
        <v>"RIVERSIDE LOCAL SCHOOLS"</v>
      </c>
      <c r="E5953" t="s">
        <v>2743</v>
      </c>
      <c r="F5953" t="s">
        <v>2</v>
      </c>
      <c r="G5953" s="8" t="s">
        <v>2744</v>
      </c>
      <c r="H5953" s="8" t="str">
        <f t="shared" si="185"/>
        <v>"4304"</v>
      </c>
      <c r="I5953" s="8"/>
      <c r="J5953" t="s">
        <v>2742</v>
      </c>
      <c r="K5953" s="3" t="s">
        <v>376</v>
      </c>
      <c r="L5953" t="s">
        <v>2742</v>
      </c>
      <c r="M5953" s="3" t="s">
        <v>427</v>
      </c>
      <c r="N5953" t="s">
        <v>2742</v>
      </c>
    </row>
    <row r="5954" spans="1:14" x14ac:dyDescent="0.2">
      <c r="A5954" t="s">
        <v>2740</v>
      </c>
      <c r="B5954" t="s">
        <v>2732</v>
      </c>
      <c r="C5954" s="8" t="s">
        <v>2741</v>
      </c>
      <c r="D5954" t="str">
        <f t="shared" ref="D5954:D6017" si="186">_xlfn.TEXTJOIN(,,J5954:L5954)</f>
        <v>"PERRY LOCAL SCHOOLS"</v>
      </c>
      <c r="E5954" t="s">
        <v>2743</v>
      </c>
      <c r="F5954" t="s">
        <v>2</v>
      </c>
      <c r="G5954" s="8" t="s">
        <v>2744</v>
      </c>
      <c r="H5954" s="8" t="str">
        <f t="shared" ref="H5954:H6017" si="187">_xlfn.TEXTJOIN(,,L5954:N5954)</f>
        <v>"4305"</v>
      </c>
      <c r="I5954" s="8"/>
      <c r="J5954" t="s">
        <v>2742</v>
      </c>
      <c r="K5954" s="3" t="s">
        <v>14</v>
      </c>
      <c r="L5954" t="s">
        <v>2742</v>
      </c>
      <c r="M5954" s="3" t="s">
        <v>428</v>
      </c>
      <c r="N5954" t="s">
        <v>2742</v>
      </c>
    </row>
    <row r="5955" spans="1:14" x14ac:dyDescent="0.2">
      <c r="A5955" t="s">
        <v>2740</v>
      </c>
      <c r="B5955" t="s">
        <v>2732</v>
      </c>
      <c r="C5955" s="8" t="s">
        <v>2741</v>
      </c>
      <c r="D5955" t="str">
        <f t="shared" si="186"/>
        <v>"LAWRENCE COUNTY ESC"</v>
      </c>
      <c r="E5955" t="s">
        <v>2743</v>
      </c>
      <c r="F5955" t="s">
        <v>2</v>
      </c>
      <c r="G5955" s="8" t="s">
        <v>2744</v>
      </c>
      <c r="H5955" s="8" t="str">
        <f t="shared" si="187"/>
        <v>"4400"</v>
      </c>
      <c r="I5955" s="8"/>
      <c r="J5955" t="s">
        <v>2742</v>
      </c>
      <c r="K5955" s="3" t="s">
        <v>377</v>
      </c>
      <c r="L5955" t="s">
        <v>2742</v>
      </c>
      <c r="M5955" s="3" t="s">
        <v>429</v>
      </c>
      <c r="N5955" t="s">
        <v>2742</v>
      </c>
    </row>
    <row r="5956" spans="1:14" x14ac:dyDescent="0.2">
      <c r="A5956" t="s">
        <v>2740</v>
      </c>
      <c r="B5956" t="s">
        <v>2732</v>
      </c>
      <c r="C5956" s="8" t="s">
        <v>2741</v>
      </c>
      <c r="D5956" t="str">
        <f t="shared" si="186"/>
        <v>"DAWSON-BRYANT LOCAL SCHOOLS"</v>
      </c>
      <c r="E5956" t="s">
        <v>2743</v>
      </c>
      <c r="F5956" t="s">
        <v>2</v>
      </c>
      <c r="G5956" s="8" t="s">
        <v>2744</v>
      </c>
      <c r="H5956" s="8" t="str">
        <f t="shared" si="187"/>
        <v>"4403"</v>
      </c>
      <c r="I5956" s="8"/>
      <c r="J5956" t="s">
        <v>2742</v>
      </c>
      <c r="K5956" s="3" t="s">
        <v>379</v>
      </c>
      <c r="L5956" t="s">
        <v>2742</v>
      </c>
      <c r="M5956" s="3" t="s">
        <v>430</v>
      </c>
      <c r="N5956" t="s">
        <v>2742</v>
      </c>
    </row>
    <row r="5957" spans="1:14" x14ac:dyDescent="0.2">
      <c r="A5957" t="s">
        <v>2740</v>
      </c>
      <c r="B5957" t="s">
        <v>2732</v>
      </c>
      <c r="C5957" s="8" t="s">
        <v>2741</v>
      </c>
      <c r="D5957" t="str">
        <f t="shared" si="186"/>
        <v>"FAIRLAND LOCAL SCHOOLS"</v>
      </c>
      <c r="E5957" t="s">
        <v>2743</v>
      </c>
      <c r="F5957" t="s">
        <v>2</v>
      </c>
      <c r="G5957" s="8" t="s">
        <v>2744</v>
      </c>
      <c r="H5957" s="8" t="str">
        <f t="shared" si="187"/>
        <v>"4412"</v>
      </c>
      <c r="I5957" s="8"/>
      <c r="J5957" t="s">
        <v>2742</v>
      </c>
      <c r="K5957" s="3" t="s">
        <v>380</v>
      </c>
      <c r="L5957" t="s">
        <v>2742</v>
      </c>
      <c r="M5957" s="3" t="s">
        <v>431</v>
      </c>
      <c r="N5957" t="s">
        <v>2742</v>
      </c>
    </row>
    <row r="5958" spans="1:14" x14ac:dyDescent="0.2">
      <c r="A5958" t="s">
        <v>2740</v>
      </c>
      <c r="B5958" t="s">
        <v>2732</v>
      </c>
      <c r="C5958" s="8" t="s">
        <v>2741</v>
      </c>
      <c r="D5958" t="str">
        <f t="shared" si="186"/>
        <v>"ROCK HILL LOCAL SCHOOLS"</v>
      </c>
      <c r="E5958" t="s">
        <v>2743</v>
      </c>
      <c r="F5958" t="s">
        <v>2</v>
      </c>
      <c r="G5958" s="8" t="s">
        <v>2744</v>
      </c>
      <c r="H5958" s="8" t="str">
        <f t="shared" si="187"/>
        <v>"4415"</v>
      </c>
      <c r="I5958" s="8"/>
      <c r="J5958" t="s">
        <v>2742</v>
      </c>
      <c r="K5958" s="3" t="s">
        <v>381</v>
      </c>
      <c r="L5958" t="s">
        <v>2742</v>
      </c>
      <c r="M5958" s="3" t="s">
        <v>432</v>
      </c>
      <c r="N5958" t="s">
        <v>2742</v>
      </c>
    </row>
    <row r="5959" spans="1:14" x14ac:dyDescent="0.2">
      <c r="A5959" t="s">
        <v>2740</v>
      </c>
      <c r="B5959" t="s">
        <v>2732</v>
      </c>
      <c r="C5959" s="8" t="s">
        <v>2741</v>
      </c>
      <c r="D5959" t="str">
        <f t="shared" si="186"/>
        <v>"SOUTH POINT LOCAL SCHOOLS"</v>
      </c>
      <c r="E5959" t="s">
        <v>2743</v>
      </c>
      <c r="F5959" t="s">
        <v>2</v>
      </c>
      <c r="G5959" s="8" t="s">
        <v>2744</v>
      </c>
      <c r="H5959" s="8" t="str">
        <f t="shared" si="187"/>
        <v>"4416"</v>
      </c>
      <c r="I5959" s="8"/>
      <c r="J5959" t="s">
        <v>2742</v>
      </c>
      <c r="K5959" s="3" t="s">
        <v>382</v>
      </c>
      <c r="L5959" t="s">
        <v>2742</v>
      </c>
      <c r="M5959" s="3" t="s">
        <v>433</v>
      </c>
      <c r="N5959" t="s">
        <v>2742</v>
      </c>
    </row>
    <row r="5960" spans="1:14" x14ac:dyDescent="0.2">
      <c r="A5960" t="s">
        <v>2740</v>
      </c>
      <c r="B5960" t="s">
        <v>2732</v>
      </c>
      <c r="C5960" s="8" t="s">
        <v>2741</v>
      </c>
      <c r="D5960" t="str">
        <f t="shared" si="186"/>
        <v>"SYMMES VALLEY LOCAL SCHOOLS"</v>
      </c>
      <c r="E5960" t="s">
        <v>2743</v>
      </c>
      <c r="F5960" t="s">
        <v>2</v>
      </c>
      <c r="G5960" s="8" t="s">
        <v>2744</v>
      </c>
      <c r="H5960" s="8" t="str">
        <f t="shared" si="187"/>
        <v>"4419"</v>
      </c>
      <c r="I5960" s="8"/>
      <c r="J5960" t="s">
        <v>2742</v>
      </c>
      <c r="K5960" s="3" t="s">
        <v>383</v>
      </c>
      <c r="L5960" t="s">
        <v>2742</v>
      </c>
      <c r="M5960" s="3" t="s">
        <v>434</v>
      </c>
      <c r="N5960" t="s">
        <v>2742</v>
      </c>
    </row>
    <row r="5961" spans="1:14" x14ac:dyDescent="0.2">
      <c r="A5961" t="s">
        <v>2740</v>
      </c>
      <c r="B5961" t="s">
        <v>2732</v>
      </c>
      <c r="C5961" s="8" t="s">
        <v>2741</v>
      </c>
      <c r="D5961" t="str">
        <f t="shared" si="186"/>
        <v>"LICKING COUNTY SCHOOLS"</v>
      </c>
      <c r="E5961" t="s">
        <v>2743</v>
      </c>
      <c r="F5961" t="s">
        <v>2</v>
      </c>
      <c r="G5961" s="8" t="s">
        <v>2744</v>
      </c>
      <c r="H5961" s="8" t="str">
        <f t="shared" si="187"/>
        <v>"4500"</v>
      </c>
      <c r="I5961" s="8"/>
      <c r="J5961" t="s">
        <v>2742</v>
      </c>
      <c r="K5961" s="3" t="s">
        <v>384</v>
      </c>
      <c r="L5961" t="s">
        <v>2742</v>
      </c>
      <c r="M5961" s="3" t="s">
        <v>435</v>
      </c>
      <c r="N5961" t="s">
        <v>2742</v>
      </c>
    </row>
    <row r="5962" spans="1:14" x14ac:dyDescent="0.2">
      <c r="A5962" t="s">
        <v>2740</v>
      </c>
      <c r="B5962" t="s">
        <v>2732</v>
      </c>
      <c r="C5962" s="8" t="s">
        <v>2741</v>
      </c>
      <c r="D5962" t="str">
        <f t="shared" si="186"/>
        <v>"NORTHRIDGE LOCAL SCHOOLS"</v>
      </c>
      <c r="E5962" t="s">
        <v>2743</v>
      </c>
      <c r="F5962" t="s">
        <v>2</v>
      </c>
      <c r="G5962" s="8" t="s">
        <v>2744</v>
      </c>
      <c r="H5962" s="8" t="str">
        <f t="shared" si="187"/>
        <v>"4501"</v>
      </c>
      <c r="I5962" s="8"/>
      <c r="J5962" t="s">
        <v>2742</v>
      </c>
      <c r="K5962" s="3" t="s">
        <v>386</v>
      </c>
      <c r="L5962" t="s">
        <v>2742</v>
      </c>
      <c r="M5962" s="3" t="s">
        <v>436</v>
      </c>
      <c r="N5962" t="s">
        <v>2742</v>
      </c>
    </row>
    <row r="5963" spans="1:14" x14ac:dyDescent="0.2">
      <c r="A5963" t="s">
        <v>2740</v>
      </c>
      <c r="B5963" t="s">
        <v>2732</v>
      </c>
      <c r="C5963" s="8" t="s">
        <v>2741</v>
      </c>
      <c r="D5963" t="str">
        <f t="shared" si="186"/>
        <v>"SOUTHWEST LICKING LOCAL SCHOOLS"</v>
      </c>
      <c r="E5963" t="s">
        <v>2743</v>
      </c>
      <c r="F5963" t="s">
        <v>2</v>
      </c>
      <c r="G5963" s="8" t="s">
        <v>2744</v>
      </c>
      <c r="H5963" s="8" t="str">
        <f t="shared" si="187"/>
        <v>"4506"</v>
      </c>
      <c r="I5963" s="8"/>
      <c r="J5963" t="s">
        <v>2742</v>
      </c>
      <c r="K5963" s="3" t="s">
        <v>387</v>
      </c>
      <c r="L5963" t="s">
        <v>2742</v>
      </c>
      <c r="M5963" s="3" t="s">
        <v>437</v>
      </c>
      <c r="N5963" t="s">
        <v>2742</v>
      </c>
    </row>
    <row r="5964" spans="1:14" x14ac:dyDescent="0.2">
      <c r="A5964" t="s">
        <v>2740</v>
      </c>
      <c r="B5964" t="s">
        <v>2732</v>
      </c>
      <c r="C5964" s="8" t="s">
        <v>2741</v>
      </c>
      <c r="D5964" t="str">
        <f t="shared" si="186"/>
        <v>"LAKEWOOD LOCAL SCHOOLS"</v>
      </c>
      <c r="E5964" t="s">
        <v>2743</v>
      </c>
      <c r="F5964" t="s">
        <v>2</v>
      </c>
      <c r="G5964" s="8" t="s">
        <v>2744</v>
      </c>
      <c r="H5964" s="8" t="str">
        <f t="shared" si="187"/>
        <v>"4513"</v>
      </c>
      <c r="I5964" s="8"/>
      <c r="J5964" t="s">
        <v>2742</v>
      </c>
      <c r="K5964" s="3" t="s">
        <v>388</v>
      </c>
      <c r="L5964" t="s">
        <v>2742</v>
      </c>
      <c r="M5964" s="3" t="s">
        <v>438</v>
      </c>
      <c r="N5964" t="s">
        <v>2742</v>
      </c>
    </row>
    <row r="5965" spans="1:14" x14ac:dyDescent="0.2">
      <c r="A5965" t="s">
        <v>2740</v>
      </c>
      <c r="B5965" t="s">
        <v>2732</v>
      </c>
      <c r="C5965" s="8" t="s">
        <v>2741</v>
      </c>
      <c r="D5965" t="str">
        <f t="shared" si="186"/>
        <v>"JOHNSTOWN-MONROE LOCAL SCHOOLS"</v>
      </c>
      <c r="E5965" t="s">
        <v>2743</v>
      </c>
      <c r="F5965" t="s">
        <v>2</v>
      </c>
      <c r="G5965" s="8" t="s">
        <v>2744</v>
      </c>
      <c r="H5965" s="8" t="str">
        <f t="shared" si="187"/>
        <v>"4516"</v>
      </c>
      <c r="I5965" s="8"/>
      <c r="J5965" t="s">
        <v>2742</v>
      </c>
      <c r="K5965" s="3" t="s">
        <v>389</v>
      </c>
      <c r="L5965" t="s">
        <v>2742</v>
      </c>
      <c r="M5965" s="3" t="s">
        <v>439</v>
      </c>
      <c r="N5965" t="s">
        <v>2742</v>
      </c>
    </row>
    <row r="5966" spans="1:14" x14ac:dyDescent="0.2">
      <c r="A5966" t="s">
        <v>2740</v>
      </c>
      <c r="B5966" t="s">
        <v>2732</v>
      </c>
      <c r="C5966" s="8" t="s">
        <v>2741</v>
      </c>
      <c r="D5966" t="str">
        <f t="shared" si="186"/>
        <v>"LICKING HEIGHTS LOCAL SCHOOLS"</v>
      </c>
      <c r="E5966" t="s">
        <v>2743</v>
      </c>
      <c r="F5966" t="s">
        <v>2</v>
      </c>
      <c r="G5966" s="8" t="s">
        <v>2744</v>
      </c>
      <c r="H5966" s="8" t="str">
        <f t="shared" si="187"/>
        <v>"4517"</v>
      </c>
      <c r="I5966" s="8"/>
      <c r="J5966" t="s">
        <v>2742</v>
      </c>
      <c r="K5966" s="3" t="s">
        <v>390</v>
      </c>
      <c r="L5966" t="s">
        <v>2742</v>
      </c>
      <c r="M5966" s="3" t="s">
        <v>440</v>
      </c>
      <c r="N5966" t="s">
        <v>2742</v>
      </c>
    </row>
    <row r="5967" spans="1:14" x14ac:dyDescent="0.2">
      <c r="A5967" t="s">
        <v>2740</v>
      </c>
      <c r="B5967" t="s">
        <v>2732</v>
      </c>
      <c r="C5967" s="8" t="s">
        <v>2741</v>
      </c>
      <c r="D5967" t="str">
        <f t="shared" si="186"/>
        <v>"LICKING VALLEY LOCAL SCHOOLS"</v>
      </c>
      <c r="E5967" t="s">
        <v>2743</v>
      </c>
      <c r="F5967" t="s">
        <v>2</v>
      </c>
      <c r="G5967" s="8" t="s">
        <v>2744</v>
      </c>
      <c r="H5967" s="8" t="str">
        <f t="shared" si="187"/>
        <v>"4518"</v>
      </c>
      <c r="I5967" s="8"/>
      <c r="J5967" t="s">
        <v>2742</v>
      </c>
      <c r="K5967" s="3" t="s">
        <v>391</v>
      </c>
      <c r="L5967" t="s">
        <v>2742</v>
      </c>
      <c r="M5967" s="3" t="s">
        <v>441</v>
      </c>
      <c r="N5967" t="s">
        <v>2742</v>
      </c>
    </row>
    <row r="5968" spans="1:14" x14ac:dyDescent="0.2">
      <c r="A5968" t="s">
        <v>2740</v>
      </c>
      <c r="B5968" t="s">
        <v>2732</v>
      </c>
      <c r="C5968" s="8" t="s">
        <v>2741</v>
      </c>
      <c r="D5968" t="str">
        <f t="shared" si="186"/>
        <v>"NORTH FORK LOCAL SCHOOLS"</v>
      </c>
      <c r="E5968" t="s">
        <v>2743</v>
      </c>
      <c r="F5968" t="s">
        <v>2</v>
      </c>
      <c r="G5968" s="8" t="s">
        <v>2744</v>
      </c>
      <c r="H5968" s="8" t="str">
        <f t="shared" si="187"/>
        <v>"4522"</v>
      </c>
      <c r="I5968" s="8"/>
      <c r="J5968" t="s">
        <v>2742</v>
      </c>
      <c r="K5968" s="3" t="s">
        <v>392</v>
      </c>
      <c r="L5968" t="s">
        <v>2742</v>
      </c>
      <c r="M5968" s="3" t="s">
        <v>442</v>
      </c>
      <c r="N5968" t="s">
        <v>2742</v>
      </c>
    </row>
    <row r="5969" spans="1:14" x14ac:dyDescent="0.2">
      <c r="A5969" t="s">
        <v>2740</v>
      </c>
      <c r="B5969" t="s">
        <v>2732</v>
      </c>
      <c r="C5969" s="8" t="s">
        <v>2741</v>
      </c>
      <c r="D5969" t="str">
        <f t="shared" si="186"/>
        <v>"RIVERSIDE LOCAL SCHOOLS"</v>
      </c>
      <c r="E5969" t="s">
        <v>2743</v>
      </c>
      <c r="F5969" t="s">
        <v>2</v>
      </c>
      <c r="G5969" s="8" t="s">
        <v>2744</v>
      </c>
      <c r="H5969" s="8" t="str">
        <f t="shared" si="187"/>
        <v>"4604"</v>
      </c>
      <c r="I5969" s="8"/>
      <c r="J5969" t="s">
        <v>2742</v>
      </c>
      <c r="K5969" s="3" t="s">
        <v>376</v>
      </c>
      <c r="L5969" t="s">
        <v>2742</v>
      </c>
      <c r="M5969" s="3" t="s">
        <v>444</v>
      </c>
      <c r="N5969" t="s">
        <v>2742</v>
      </c>
    </row>
    <row r="5970" spans="1:14" x14ac:dyDescent="0.2">
      <c r="A5970" t="s">
        <v>2740</v>
      </c>
      <c r="B5970" t="s">
        <v>2732</v>
      </c>
      <c r="C5970" s="8" t="s">
        <v>2741</v>
      </c>
      <c r="D5970" t="str">
        <f t="shared" si="186"/>
        <v>"BENJAMIN LOGAN LOCAL SCHOOLS"</v>
      </c>
      <c r="E5970" t="s">
        <v>2743</v>
      </c>
      <c r="F5970" t="s">
        <v>2</v>
      </c>
      <c r="G5970" s="8" t="s">
        <v>2744</v>
      </c>
      <c r="H5970" s="8" t="str">
        <f t="shared" si="187"/>
        <v>"4607"</v>
      </c>
      <c r="I5970" s="8"/>
      <c r="J5970" t="s">
        <v>2742</v>
      </c>
      <c r="K5970" s="3" t="s">
        <v>445</v>
      </c>
      <c r="L5970" t="s">
        <v>2742</v>
      </c>
      <c r="M5970" s="3" t="s">
        <v>499</v>
      </c>
      <c r="N5970" t="s">
        <v>2742</v>
      </c>
    </row>
    <row r="5971" spans="1:14" x14ac:dyDescent="0.2">
      <c r="A5971" t="s">
        <v>2740</v>
      </c>
      <c r="B5971" t="s">
        <v>2732</v>
      </c>
      <c r="C5971" s="8" t="s">
        <v>2741</v>
      </c>
      <c r="D5971" t="str">
        <f t="shared" si="186"/>
        <v>"INDIAN LAKE LOCAL SCHOOLS"</v>
      </c>
      <c r="E5971" t="s">
        <v>2743</v>
      </c>
      <c r="F5971" t="s">
        <v>2</v>
      </c>
      <c r="G5971" s="8" t="s">
        <v>2744</v>
      </c>
      <c r="H5971" s="8" t="str">
        <f t="shared" si="187"/>
        <v>"4610"</v>
      </c>
      <c r="I5971" s="8"/>
      <c r="J5971" t="s">
        <v>2742</v>
      </c>
      <c r="K5971" s="3" t="s">
        <v>446</v>
      </c>
      <c r="L5971" t="s">
        <v>2742</v>
      </c>
      <c r="M5971" s="3" t="s">
        <v>500</v>
      </c>
      <c r="N5971" t="s">
        <v>2742</v>
      </c>
    </row>
    <row r="5972" spans="1:14" x14ac:dyDescent="0.2">
      <c r="A5972" t="s">
        <v>2740</v>
      </c>
      <c r="B5972" t="s">
        <v>2732</v>
      </c>
      <c r="C5972" s="8" t="s">
        <v>2741</v>
      </c>
      <c r="D5972" t="str">
        <f t="shared" si="186"/>
        <v>"LORAIN COUNTY ESC"</v>
      </c>
      <c r="E5972" t="s">
        <v>2743</v>
      </c>
      <c r="F5972" t="s">
        <v>2</v>
      </c>
      <c r="G5972" s="8" t="s">
        <v>2744</v>
      </c>
      <c r="H5972" s="8" t="str">
        <f t="shared" si="187"/>
        <v>"4700"</v>
      </c>
      <c r="I5972" s="8"/>
      <c r="J5972" t="s">
        <v>2742</v>
      </c>
      <c r="K5972" s="3" t="s">
        <v>447</v>
      </c>
      <c r="L5972" t="s">
        <v>2742</v>
      </c>
      <c r="M5972" s="3" t="s">
        <v>501</v>
      </c>
      <c r="N5972" t="s">
        <v>2742</v>
      </c>
    </row>
    <row r="5973" spans="1:14" x14ac:dyDescent="0.2">
      <c r="A5973" t="s">
        <v>2740</v>
      </c>
      <c r="B5973" t="s">
        <v>2732</v>
      </c>
      <c r="C5973" s="8" t="s">
        <v>2741</v>
      </c>
      <c r="D5973" t="str">
        <f t="shared" si="186"/>
        <v>"AVON LOCAL SCHOOLS"</v>
      </c>
      <c r="E5973" t="s">
        <v>2743</v>
      </c>
      <c r="F5973" t="s">
        <v>2</v>
      </c>
      <c r="G5973" s="8" t="s">
        <v>2744</v>
      </c>
      <c r="H5973" s="8" t="str">
        <f t="shared" si="187"/>
        <v>"4702"</v>
      </c>
      <c r="I5973" s="8"/>
      <c r="J5973" t="s">
        <v>2742</v>
      </c>
      <c r="K5973" s="3" t="s">
        <v>449</v>
      </c>
      <c r="L5973" t="s">
        <v>2742</v>
      </c>
      <c r="M5973" s="3" t="s">
        <v>502</v>
      </c>
      <c r="N5973" t="s">
        <v>2742</v>
      </c>
    </row>
    <row r="5974" spans="1:14" x14ac:dyDescent="0.2">
      <c r="A5974" t="s">
        <v>2740</v>
      </c>
      <c r="B5974" t="s">
        <v>2732</v>
      </c>
      <c r="C5974" s="8" t="s">
        <v>2741</v>
      </c>
      <c r="D5974" t="str">
        <f t="shared" si="186"/>
        <v>"CLEARVIEW LOCAL SCHOOLS"</v>
      </c>
      <c r="E5974" t="s">
        <v>2743</v>
      </c>
      <c r="F5974" t="s">
        <v>2</v>
      </c>
      <c r="G5974" s="8" t="s">
        <v>2744</v>
      </c>
      <c r="H5974" s="8" t="str">
        <f t="shared" si="187"/>
        <v>"4707"</v>
      </c>
      <c r="I5974" s="8"/>
      <c r="J5974" t="s">
        <v>2742</v>
      </c>
      <c r="K5974" s="3" t="s">
        <v>450</v>
      </c>
      <c r="L5974" t="s">
        <v>2742</v>
      </c>
      <c r="M5974" s="3" t="s">
        <v>503</v>
      </c>
      <c r="N5974" t="s">
        <v>2742</v>
      </c>
    </row>
    <row r="5975" spans="1:14" x14ac:dyDescent="0.2">
      <c r="A5975" t="s">
        <v>2740</v>
      </c>
      <c r="B5975" t="s">
        <v>2732</v>
      </c>
      <c r="C5975" s="8" t="s">
        <v>2741</v>
      </c>
      <c r="D5975" t="str">
        <f t="shared" si="186"/>
        <v>"COLUMBIA LOCAL SCHOOLS"</v>
      </c>
      <c r="E5975" t="s">
        <v>2743</v>
      </c>
      <c r="F5975" t="s">
        <v>2</v>
      </c>
      <c r="G5975" s="8" t="s">
        <v>2744</v>
      </c>
      <c r="H5975" s="8" t="str">
        <f t="shared" si="187"/>
        <v>"4708"</v>
      </c>
      <c r="I5975" s="8"/>
      <c r="J5975" t="s">
        <v>2742</v>
      </c>
      <c r="K5975" s="3" t="s">
        <v>451</v>
      </c>
      <c r="L5975" t="s">
        <v>2742</v>
      </c>
      <c r="M5975" s="3" t="s">
        <v>504</v>
      </c>
      <c r="N5975" t="s">
        <v>2742</v>
      </c>
    </row>
    <row r="5976" spans="1:14" x14ac:dyDescent="0.2">
      <c r="A5976" t="s">
        <v>2740</v>
      </c>
      <c r="B5976" t="s">
        <v>2732</v>
      </c>
      <c r="C5976" s="8" t="s">
        <v>2741</v>
      </c>
      <c r="D5976" t="str">
        <f t="shared" si="186"/>
        <v>"MIDVIEW LOCAL SCHOOLS"</v>
      </c>
      <c r="E5976" t="s">
        <v>2743</v>
      </c>
      <c r="F5976" t="s">
        <v>2</v>
      </c>
      <c r="G5976" s="8" t="s">
        <v>2744</v>
      </c>
      <c r="H5976" s="8" t="str">
        <f t="shared" si="187"/>
        <v>"4713"</v>
      </c>
      <c r="I5976" s="8"/>
      <c r="J5976" t="s">
        <v>2742</v>
      </c>
      <c r="K5976" s="3" t="s">
        <v>452</v>
      </c>
      <c r="L5976" t="s">
        <v>2742</v>
      </c>
      <c r="M5976" s="3" t="s">
        <v>505</v>
      </c>
      <c r="N5976" t="s">
        <v>2742</v>
      </c>
    </row>
    <row r="5977" spans="1:14" x14ac:dyDescent="0.2">
      <c r="A5977" t="s">
        <v>2740</v>
      </c>
      <c r="B5977" t="s">
        <v>2732</v>
      </c>
      <c r="C5977" s="8" t="s">
        <v>2741</v>
      </c>
      <c r="D5977" t="str">
        <f t="shared" si="186"/>
        <v>"FIRELANDS LOCAL SCHOOLS"</v>
      </c>
      <c r="E5977" t="s">
        <v>2743</v>
      </c>
      <c r="F5977" t="s">
        <v>2</v>
      </c>
      <c r="G5977" s="8" t="s">
        <v>2744</v>
      </c>
      <c r="H5977" s="8" t="str">
        <f t="shared" si="187"/>
        <v>"4714"</v>
      </c>
      <c r="I5977" s="8"/>
      <c r="J5977" t="s">
        <v>2742</v>
      </c>
      <c r="K5977" s="3" t="s">
        <v>453</v>
      </c>
      <c r="L5977" t="s">
        <v>2742</v>
      </c>
      <c r="M5977" s="3" t="s">
        <v>506</v>
      </c>
      <c r="N5977" t="s">
        <v>2742</v>
      </c>
    </row>
    <row r="5978" spans="1:14" x14ac:dyDescent="0.2">
      <c r="A5978" t="s">
        <v>2740</v>
      </c>
      <c r="B5978" t="s">
        <v>2732</v>
      </c>
      <c r="C5978" s="8" t="s">
        <v>2741</v>
      </c>
      <c r="D5978" t="str">
        <f t="shared" si="186"/>
        <v>"KEYSTONE LOCAL SCHOOLS"</v>
      </c>
      <c r="E5978" t="s">
        <v>2743</v>
      </c>
      <c r="F5978" t="s">
        <v>2</v>
      </c>
      <c r="G5978" s="8" t="s">
        <v>2744</v>
      </c>
      <c r="H5978" s="8" t="str">
        <f t="shared" si="187"/>
        <v>"4716"</v>
      </c>
      <c r="I5978" s="8"/>
      <c r="J5978" t="s">
        <v>2742</v>
      </c>
      <c r="K5978" s="3" t="s">
        <v>454</v>
      </c>
      <c r="L5978" t="s">
        <v>2742</v>
      </c>
      <c r="M5978" s="3" t="s">
        <v>507</v>
      </c>
      <c r="N5978" t="s">
        <v>2742</v>
      </c>
    </row>
    <row r="5979" spans="1:14" x14ac:dyDescent="0.2">
      <c r="A5979" t="s">
        <v>2740</v>
      </c>
      <c r="B5979" t="s">
        <v>2732</v>
      </c>
      <c r="C5979" s="8" t="s">
        <v>2741</v>
      </c>
      <c r="D5979" t="str">
        <f t="shared" si="186"/>
        <v>"ESC OF LAKE ERIE WEST"</v>
      </c>
      <c r="E5979" t="s">
        <v>2743</v>
      </c>
      <c r="F5979" t="s">
        <v>2</v>
      </c>
      <c r="G5979" s="8" t="s">
        <v>2744</v>
      </c>
      <c r="H5979" s="8" t="str">
        <f t="shared" si="187"/>
        <v>"4800"</v>
      </c>
      <c r="I5979" s="8"/>
      <c r="J5979" t="s">
        <v>2742</v>
      </c>
      <c r="K5979" s="3" t="s">
        <v>455</v>
      </c>
      <c r="L5979" t="s">
        <v>2742</v>
      </c>
      <c r="M5979" s="3" t="s">
        <v>508</v>
      </c>
      <c r="N5979" t="s">
        <v>2742</v>
      </c>
    </row>
    <row r="5980" spans="1:14" x14ac:dyDescent="0.2">
      <c r="A5980" t="s">
        <v>2740</v>
      </c>
      <c r="B5980" t="s">
        <v>2732</v>
      </c>
      <c r="C5980" s="8" t="s">
        <v>2741</v>
      </c>
      <c r="D5980" t="str">
        <f t="shared" si="186"/>
        <v>"OTTAWA HILLS LOCAL SCHOOLS"</v>
      </c>
      <c r="E5980" t="s">
        <v>2743</v>
      </c>
      <c r="F5980" t="s">
        <v>2</v>
      </c>
      <c r="G5980" s="8" t="s">
        <v>2744</v>
      </c>
      <c r="H5980" s="8" t="str">
        <f t="shared" si="187"/>
        <v>"4806"</v>
      </c>
      <c r="I5980" s="8"/>
      <c r="J5980" t="s">
        <v>2742</v>
      </c>
      <c r="K5980" s="3" t="s">
        <v>457</v>
      </c>
      <c r="L5980" t="s">
        <v>2742</v>
      </c>
      <c r="M5980" s="3" t="s">
        <v>509</v>
      </c>
      <c r="N5980" t="s">
        <v>2742</v>
      </c>
    </row>
    <row r="5981" spans="1:14" x14ac:dyDescent="0.2">
      <c r="A5981" t="s">
        <v>2740</v>
      </c>
      <c r="B5981" t="s">
        <v>2732</v>
      </c>
      <c r="C5981" s="8" t="s">
        <v>2741</v>
      </c>
      <c r="D5981" t="str">
        <f t="shared" si="186"/>
        <v>"SPRINGFIELD LOCAL SCHOOLS"</v>
      </c>
      <c r="E5981" t="s">
        <v>2743</v>
      </c>
      <c r="F5981" t="s">
        <v>2</v>
      </c>
      <c r="G5981" s="8" t="s">
        <v>2744</v>
      </c>
      <c r="H5981" s="8" t="str">
        <f t="shared" si="187"/>
        <v>"4811"</v>
      </c>
      <c r="I5981" s="8"/>
      <c r="J5981" t="s">
        <v>2742</v>
      </c>
      <c r="K5981" s="3" t="s">
        <v>458</v>
      </c>
      <c r="L5981" t="s">
        <v>2742</v>
      </c>
      <c r="M5981" s="3" t="s">
        <v>510</v>
      </c>
      <c r="N5981" t="s">
        <v>2742</v>
      </c>
    </row>
    <row r="5982" spans="1:14" x14ac:dyDescent="0.2">
      <c r="A5982" t="s">
        <v>2740</v>
      </c>
      <c r="B5982" t="s">
        <v>2732</v>
      </c>
      <c r="C5982" s="8" t="s">
        <v>2741</v>
      </c>
      <c r="D5982" t="str">
        <f t="shared" si="186"/>
        <v>"WASHINGTON LOCAL SCHOOLS"</v>
      </c>
      <c r="E5982" t="s">
        <v>2743</v>
      </c>
      <c r="F5982" t="s">
        <v>2</v>
      </c>
      <c r="G5982" s="8" t="s">
        <v>2744</v>
      </c>
      <c r="H5982" s="8" t="str">
        <f t="shared" si="187"/>
        <v>"4813"</v>
      </c>
      <c r="I5982" s="8"/>
      <c r="J5982" t="s">
        <v>2742</v>
      </c>
      <c r="K5982" s="3" t="s">
        <v>459</v>
      </c>
      <c r="L5982" t="s">
        <v>2742</v>
      </c>
      <c r="M5982" s="3" t="s">
        <v>511</v>
      </c>
      <c r="N5982" t="s">
        <v>2742</v>
      </c>
    </row>
    <row r="5983" spans="1:14" x14ac:dyDescent="0.2">
      <c r="A5983" t="s">
        <v>2740</v>
      </c>
      <c r="B5983" t="s">
        <v>2732</v>
      </c>
      <c r="C5983" s="8" t="s">
        <v>2741</v>
      </c>
      <c r="D5983" t="str">
        <f t="shared" si="186"/>
        <v>"ANTHONY WAYNE LOCAL SCHOOLS"</v>
      </c>
      <c r="E5983" t="s">
        <v>2743</v>
      </c>
      <c r="F5983" t="s">
        <v>2</v>
      </c>
      <c r="G5983" s="8" t="s">
        <v>2744</v>
      </c>
      <c r="H5983" s="8" t="str">
        <f t="shared" si="187"/>
        <v>"4814"</v>
      </c>
      <c r="I5983" s="8"/>
      <c r="J5983" t="s">
        <v>2742</v>
      </c>
      <c r="K5983" s="3" t="s">
        <v>460</v>
      </c>
      <c r="L5983" t="s">
        <v>2742</v>
      </c>
      <c r="M5983" s="3" t="s">
        <v>512</v>
      </c>
      <c r="N5983" t="s">
        <v>2742</v>
      </c>
    </row>
    <row r="5984" spans="1:14" x14ac:dyDescent="0.2">
      <c r="A5984" t="s">
        <v>2740</v>
      </c>
      <c r="B5984" t="s">
        <v>2732</v>
      </c>
      <c r="C5984" s="8" t="s">
        <v>2741</v>
      </c>
      <c r="D5984" t="str">
        <f t="shared" si="186"/>
        <v>"JONATHAN ALDER LOCAL SCHOOLS"</v>
      </c>
      <c r="E5984" t="s">
        <v>2743</v>
      </c>
      <c r="F5984" t="s">
        <v>2</v>
      </c>
      <c r="G5984" s="8" t="s">
        <v>2744</v>
      </c>
      <c r="H5984" s="8" t="str">
        <f t="shared" si="187"/>
        <v>"4901"</v>
      </c>
      <c r="I5984" s="8"/>
      <c r="J5984" t="s">
        <v>2742</v>
      </c>
      <c r="K5984" s="3" t="s">
        <v>461</v>
      </c>
      <c r="L5984" t="s">
        <v>2742</v>
      </c>
      <c r="M5984" s="3" t="s">
        <v>513</v>
      </c>
      <c r="N5984" t="s">
        <v>2742</v>
      </c>
    </row>
    <row r="5985" spans="1:14" x14ac:dyDescent="0.2">
      <c r="A5985" t="s">
        <v>2740</v>
      </c>
      <c r="B5985" t="s">
        <v>2732</v>
      </c>
      <c r="C5985" s="8" t="s">
        <v>2741</v>
      </c>
      <c r="D5985" t="str">
        <f t="shared" si="186"/>
        <v>"JEFFERSON LOCAL SCHOOLS"</v>
      </c>
      <c r="E5985" t="s">
        <v>2743</v>
      </c>
      <c r="F5985" t="s">
        <v>2</v>
      </c>
      <c r="G5985" s="8" t="s">
        <v>2744</v>
      </c>
      <c r="H5985" s="8" t="str">
        <f t="shared" si="187"/>
        <v>"4905"</v>
      </c>
      <c r="I5985" s="8"/>
      <c r="J5985" t="s">
        <v>2742</v>
      </c>
      <c r="K5985" s="3" t="s">
        <v>463</v>
      </c>
      <c r="L5985" t="s">
        <v>2742</v>
      </c>
      <c r="M5985" s="3" t="s">
        <v>514</v>
      </c>
      <c r="N5985" t="s">
        <v>2742</v>
      </c>
    </row>
    <row r="5986" spans="1:14" x14ac:dyDescent="0.2">
      <c r="A5986" t="s">
        <v>2740</v>
      </c>
      <c r="B5986" t="s">
        <v>2732</v>
      </c>
      <c r="C5986" s="8" t="s">
        <v>2741</v>
      </c>
      <c r="D5986" t="str">
        <f t="shared" si="186"/>
        <v>"MADISON-PLAINS LOCAL SCHOOLS"</v>
      </c>
      <c r="E5986" t="s">
        <v>2743</v>
      </c>
      <c r="F5986" t="s">
        <v>2</v>
      </c>
      <c r="G5986" s="8" t="s">
        <v>2744</v>
      </c>
      <c r="H5986" s="8" t="str">
        <f t="shared" si="187"/>
        <v>"4906"</v>
      </c>
      <c r="I5986" s="8"/>
      <c r="J5986" t="s">
        <v>2742</v>
      </c>
      <c r="K5986" s="3" t="s">
        <v>464</v>
      </c>
      <c r="L5986" t="s">
        <v>2742</v>
      </c>
      <c r="M5986" s="3" t="s">
        <v>515</v>
      </c>
      <c r="N5986" t="s">
        <v>2742</v>
      </c>
    </row>
    <row r="5987" spans="1:14" x14ac:dyDescent="0.2">
      <c r="A5987" t="s">
        <v>2740</v>
      </c>
      <c r="B5987" t="s">
        <v>2732</v>
      </c>
      <c r="C5987" s="8" t="s">
        <v>2741</v>
      </c>
      <c r="D5987" t="str">
        <f t="shared" si="186"/>
        <v>"MAHONING COUNTY ESC"</v>
      </c>
      <c r="E5987" t="s">
        <v>2743</v>
      </c>
      <c r="F5987" t="s">
        <v>2</v>
      </c>
      <c r="G5987" s="8" t="s">
        <v>2744</v>
      </c>
      <c r="H5987" s="8" t="str">
        <f t="shared" si="187"/>
        <v>"5000"</v>
      </c>
      <c r="I5987" s="8"/>
      <c r="J5987" t="s">
        <v>2742</v>
      </c>
      <c r="K5987" s="3" t="s">
        <v>465</v>
      </c>
      <c r="L5987" t="s">
        <v>2742</v>
      </c>
      <c r="M5987" s="3" t="s">
        <v>516</v>
      </c>
      <c r="N5987" t="s">
        <v>2742</v>
      </c>
    </row>
    <row r="5988" spans="1:14" x14ac:dyDescent="0.2">
      <c r="A5988" t="s">
        <v>2740</v>
      </c>
      <c r="B5988" t="s">
        <v>2732</v>
      </c>
      <c r="C5988" s="8" t="s">
        <v>2741</v>
      </c>
      <c r="D5988" t="str">
        <f t="shared" si="186"/>
        <v>"AUSTINTOWN LOCAL SCHOOLS"</v>
      </c>
      <c r="E5988" t="s">
        <v>2743</v>
      </c>
      <c r="F5988" t="s">
        <v>2</v>
      </c>
      <c r="G5988" s="8" t="s">
        <v>2744</v>
      </c>
      <c r="H5988" s="8" t="str">
        <f t="shared" si="187"/>
        <v>"5001"</v>
      </c>
      <c r="I5988" s="8"/>
      <c r="J5988" t="s">
        <v>2742</v>
      </c>
      <c r="K5988" s="3" t="s">
        <v>467</v>
      </c>
      <c r="L5988" t="s">
        <v>2742</v>
      </c>
      <c r="M5988" s="3" t="s">
        <v>517</v>
      </c>
      <c r="N5988" t="s">
        <v>2742</v>
      </c>
    </row>
    <row r="5989" spans="1:14" x14ac:dyDescent="0.2">
      <c r="A5989" t="s">
        <v>2740</v>
      </c>
      <c r="B5989" t="s">
        <v>2732</v>
      </c>
      <c r="C5989" s="8" t="s">
        <v>2741</v>
      </c>
      <c r="D5989" t="str">
        <f t="shared" si="186"/>
        <v>"BOARDMAN LOCAL SCHOOLS"</v>
      </c>
      <c r="E5989" t="s">
        <v>2743</v>
      </c>
      <c r="F5989" t="s">
        <v>2</v>
      </c>
      <c r="G5989" s="8" t="s">
        <v>2744</v>
      </c>
      <c r="H5989" s="8" t="str">
        <f t="shared" si="187"/>
        <v>"5004"</v>
      </c>
      <c r="I5989" s="8"/>
      <c r="J5989" t="s">
        <v>2742</v>
      </c>
      <c r="K5989" s="3" t="s">
        <v>468</v>
      </c>
      <c r="L5989" t="s">
        <v>2742</v>
      </c>
      <c r="M5989" s="3" t="s">
        <v>518</v>
      </c>
      <c r="N5989" t="s">
        <v>2742</v>
      </c>
    </row>
    <row r="5990" spans="1:14" x14ac:dyDescent="0.2">
      <c r="A5990" t="s">
        <v>2740</v>
      </c>
      <c r="B5990" t="s">
        <v>2732</v>
      </c>
      <c r="C5990" s="8" t="s">
        <v>2741</v>
      </c>
      <c r="D5990" t="str">
        <f t="shared" si="186"/>
        <v>"CANFIELD LOCAL SCHOOLS"</v>
      </c>
      <c r="E5990" t="s">
        <v>2743</v>
      </c>
      <c r="F5990" t="s">
        <v>2</v>
      </c>
      <c r="G5990" s="8" t="s">
        <v>2744</v>
      </c>
      <c r="H5990" s="8" t="str">
        <f t="shared" si="187"/>
        <v>"5005"</v>
      </c>
      <c r="I5990" s="8"/>
      <c r="J5990" t="s">
        <v>2742</v>
      </c>
      <c r="K5990" s="3" t="s">
        <v>469</v>
      </c>
      <c r="L5990" t="s">
        <v>2742</v>
      </c>
      <c r="M5990" s="3" t="s">
        <v>519</v>
      </c>
      <c r="N5990" t="s">
        <v>2742</v>
      </c>
    </row>
    <row r="5991" spans="1:14" x14ac:dyDescent="0.2">
      <c r="A5991" t="s">
        <v>2740</v>
      </c>
      <c r="B5991" t="s">
        <v>2732</v>
      </c>
      <c r="C5991" s="8" t="s">
        <v>2741</v>
      </c>
      <c r="D5991" t="str">
        <f t="shared" si="186"/>
        <v>"WESTERN RESERVE LOCAL SCHOOLS"</v>
      </c>
      <c r="E5991" t="s">
        <v>2743</v>
      </c>
      <c r="F5991" t="s">
        <v>2</v>
      </c>
      <c r="G5991" s="8" t="s">
        <v>2744</v>
      </c>
      <c r="H5991" s="8" t="str">
        <f t="shared" si="187"/>
        <v>"5006"</v>
      </c>
      <c r="I5991" s="8"/>
      <c r="J5991" t="s">
        <v>2742</v>
      </c>
      <c r="K5991" s="3" t="s">
        <v>360</v>
      </c>
      <c r="L5991" t="s">
        <v>2742</v>
      </c>
      <c r="M5991" s="3" t="s">
        <v>520</v>
      </c>
      <c r="N5991" t="s">
        <v>2742</v>
      </c>
    </row>
    <row r="5992" spans="1:14" x14ac:dyDescent="0.2">
      <c r="A5992" t="s">
        <v>2740</v>
      </c>
      <c r="B5992" t="s">
        <v>2732</v>
      </c>
      <c r="C5992" s="8" t="s">
        <v>2741</v>
      </c>
      <c r="D5992" t="str">
        <f t="shared" si="186"/>
        <v>"SOUTH RANGE LOCAL SCHOOLS"</v>
      </c>
      <c r="E5992" t="s">
        <v>2743</v>
      </c>
      <c r="F5992" t="s">
        <v>2</v>
      </c>
      <c r="G5992" s="8" t="s">
        <v>2744</v>
      </c>
      <c r="H5992" s="8" t="str">
        <f t="shared" si="187"/>
        <v>"5009"</v>
      </c>
      <c r="I5992" s="8"/>
      <c r="J5992" t="s">
        <v>2742</v>
      </c>
      <c r="K5992" s="3" t="s">
        <v>470</v>
      </c>
      <c r="L5992" t="s">
        <v>2742</v>
      </c>
      <c r="M5992" s="3" t="s">
        <v>521</v>
      </c>
      <c r="N5992" t="s">
        <v>2742</v>
      </c>
    </row>
    <row r="5993" spans="1:14" x14ac:dyDescent="0.2">
      <c r="A5993" t="s">
        <v>2740</v>
      </c>
      <c r="B5993" t="s">
        <v>2732</v>
      </c>
      <c r="C5993" s="8" t="s">
        <v>2741</v>
      </c>
      <c r="D5993" t="str">
        <f t="shared" si="186"/>
        <v>"JACKSON-MILTON LOCAL SCHOOLS"</v>
      </c>
      <c r="E5993" t="s">
        <v>2743</v>
      </c>
      <c r="F5993" t="s">
        <v>2</v>
      </c>
      <c r="G5993" s="8" t="s">
        <v>2744</v>
      </c>
      <c r="H5993" s="8" t="str">
        <f t="shared" si="187"/>
        <v>"5010"</v>
      </c>
      <c r="I5993" s="8"/>
      <c r="J5993" t="s">
        <v>2742</v>
      </c>
      <c r="K5993" s="3" t="s">
        <v>471</v>
      </c>
      <c r="L5993" t="s">
        <v>2742</v>
      </c>
      <c r="M5993" s="3" t="s">
        <v>522</v>
      </c>
      <c r="N5993" t="s">
        <v>2742</v>
      </c>
    </row>
    <row r="5994" spans="1:14" x14ac:dyDescent="0.2">
      <c r="A5994" t="s">
        <v>2740</v>
      </c>
      <c r="B5994" t="s">
        <v>2732</v>
      </c>
      <c r="C5994" s="8" t="s">
        <v>2741</v>
      </c>
      <c r="D5994" t="str">
        <f t="shared" si="186"/>
        <v>"LOWELLVILLE LOCAL SCHOOLS"</v>
      </c>
      <c r="E5994" t="s">
        <v>2743</v>
      </c>
      <c r="F5994" t="s">
        <v>2</v>
      </c>
      <c r="G5994" s="8" t="s">
        <v>2744</v>
      </c>
      <c r="H5994" s="8" t="str">
        <f t="shared" si="187"/>
        <v>"5011"</v>
      </c>
      <c r="I5994" s="8"/>
      <c r="J5994" t="s">
        <v>2742</v>
      </c>
      <c r="K5994" s="3" t="s">
        <v>472</v>
      </c>
      <c r="L5994" t="s">
        <v>2742</v>
      </c>
      <c r="M5994" s="3" t="s">
        <v>523</v>
      </c>
      <c r="N5994" t="s">
        <v>2742</v>
      </c>
    </row>
    <row r="5995" spans="1:14" x14ac:dyDescent="0.2">
      <c r="A5995" t="s">
        <v>2740</v>
      </c>
      <c r="B5995" t="s">
        <v>2732</v>
      </c>
      <c r="C5995" s="8" t="s">
        <v>2741</v>
      </c>
      <c r="D5995" t="str">
        <f t="shared" si="186"/>
        <v>"POLAND LOCAL SCHOOLS"</v>
      </c>
      <c r="E5995" t="s">
        <v>2743</v>
      </c>
      <c r="F5995" t="s">
        <v>2</v>
      </c>
      <c r="G5995" s="8" t="s">
        <v>2744</v>
      </c>
      <c r="H5995" s="8" t="str">
        <f t="shared" si="187"/>
        <v>"5013"</v>
      </c>
      <c r="I5995" s="8"/>
      <c r="J5995" t="s">
        <v>2742</v>
      </c>
      <c r="K5995" s="3" t="s">
        <v>473</v>
      </c>
      <c r="L5995" t="s">
        <v>2742</v>
      </c>
      <c r="M5995" s="3" t="s">
        <v>524</v>
      </c>
      <c r="N5995" t="s">
        <v>2742</v>
      </c>
    </row>
    <row r="5996" spans="1:14" x14ac:dyDescent="0.2">
      <c r="A5996" t="s">
        <v>2740</v>
      </c>
      <c r="B5996" t="s">
        <v>2732</v>
      </c>
      <c r="C5996" s="8" t="s">
        <v>2741</v>
      </c>
      <c r="D5996" t="str">
        <f t="shared" si="186"/>
        <v>"SEBRING LOCAL SCHOOLS"</v>
      </c>
      <c r="E5996" t="s">
        <v>2743</v>
      </c>
      <c r="F5996" t="s">
        <v>2</v>
      </c>
      <c r="G5996" s="8" t="s">
        <v>2744</v>
      </c>
      <c r="H5996" s="8" t="str">
        <f t="shared" si="187"/>
        <v>"5014"</v>
      </c>
      <c r="I5996" s="8"/>
      <c r="J5996" t="s">
        <v>2742</v>
      </c>
      <c r="K5996" s="3" t="s">
        <v>474</v>
      </c>
      <c r="L5996" t="s">
        <v>2742</v>
      </c>
      <c r="M5996" s="3" t="s">
        <v>525</v>
      </c>
      <c r="N5996" t="s">
        <v>2742</v>
      </c>
    </row>
    <row r="5997" spans="1:14" x14ac:dyDescent="0.2">
      <c r="A5997" t="s">
        <v>2740</v>
      </c>
      <c r="B5997" t="s">
        <v>2732</v>
      </c>
      <c r="C5997" s="8" t="s">
        <v>2741</v>
      </c>
      <c r="D5997" t="str">
        <f t="shared" si="186"/>
        <v>"SPRINGFIELD LOCAL SCHOOLS"</v>
      </c>
      <c r="E5997" t="s">
        <v>2743</v>
      </c>
      <c r="F5997" t="s">
        <v>2</v>
      </c>
      <c r="G5997" s="8" t="s">
        <v>2744</v>
      </c>
      <c r="H5997" s="8" t="str">
        <f t="shared" si="187"/>
        <v>"5015"</v>
      </c>
      <c r="I5997" s="8"/>
      <c r="J5997" t="s">
        <v>2742</v>
      </c>
      <c r="K5997" s="3" t="s">
        <v>458</v>
      </c>
      <c r="L5997" t="s">
        <v>2742</v>
      </c>
      <c r="M5997" s="3" t="s">
        <v>526</v>
      </c>
      <c r="N5997" t="s">
        <v>2742</v>
      </c>
    </row>
    <row r="5998" spans="1:14" x14ac:dyDescent="0.2">
      <c r="A5998" t="s">
        <v>2740</v>
      </c>
      <c r="B5998" t="s">
        <v>2732</v>
      </c>
      <c r="C5998" s="8" t="s">
        <v>2741</v>
      </c>
      <c r="D5998" t="str">
        <f t="shared" si="186"/>
        <v>"WEST BRANCH LOCAL SCHOOLS"</v>
      </c>
      <c r="E5998" t="s">
        <v>2743</v>
      </c>
      <c r="F5998" t="s">
        <v>2</v>
      </c>
      <c r="G5998" s="8" t="s">
        <v>2744</v>
      </c>
      <c r="H5998" s="8" t="str">
        <f t="shared" si="187"/>
        <v>"5016"</v>
      </c>
      <c r="I5998" s="8"/>
      <c r="J5998" t="s">
        <v>2742</v>
      </c>
      <c r="K5998" s="3" t="s">
        <v>475</v>
      </c>
      <c r="L5998" t="s">
        <v>2742</v>
      </c>
      <c r="M5998" s="3" t="s">
        <v>527</v>
      </c>
      <c r="N5998" t="s">
        <v>2742</v>
      </c>
    </row>
    <row r="5999" spans="1:14" x14ac:dyDescent="0.2">
      <c r="A5999" t="s">
        <v>2740</v>
      </c>
      <c r="B5999" t="s">
        <v>2732</v>
      </c>
      <c r="C5999" s="8" t="s">
        <v>2741</v>
      </c>
      <c r="D5999" t="str">
        <f t="shared" si="186"/>
        <v>"ELGIN LOCAL SCHOOLS"</v>
      </c>
      <c r="E5999" t="s">
        <v>2743</v>
      </c>
      <c r="F5999" t="s">
        <v>2</v>
      </c>
      <c r="G5999" s="8" t="s">
        <v>2744</v>
      </c>
      <c r="H5999" s="8" t="str">
        <f t="shared" si="187"/>
        <v>"5104"</v>
      </c>
      <c r="I5999" s="8"/>
      <c r="J5999" t="s">
        <v>2742</v>
      </c>
      <c r="K5999" s="3" t="s">
        <v>476</v>
      </c>
      <c r="L5999" t="s">
        <v>2742</v>
      </c>
      <c r="M5999" s="3" t="s">
        <v>528</v>
      </c>
      <c r="N5999" t="s">
        <v>2742</v>
      </c>
    </row>
    <row r="6000" spans="1:14" x14ac:dyDescent="0.2">
      <c r="A6000" t="s">
        <v>2740</v>
      </c>
      <c r="B6000" t="s">
        <v>2732</v>
      </c>
      <c r="C6000" s="8" t="s">
        <v>2741</v>
      </c>
      <c r="D6000" t="str">
        <f t="shared" si="186"/>
        <v>"RIDGEDALE LOCAL SCHOOLS"</v>
      </c>
      <c r="E6000" t="s">
        <v>2743</v>
      </c>
      <c r="F6000" t="s">
        <v>2</v>
      </c>
      <c r="G6000" s="8" t="s">
        <v>2744</v>
      </c>
      <c r="H6000" s="8" t="str">
        <f t="shared" si="187"/>
        <v>"5108"</v>
      </c>
      <c r="I6000" s="8"/>
      <c r="J6000" t="s">
        <v>2742</v>
      </c>
      <c r="K6000" s="3" t="s">
        <v>478</v>
      </c>
      <c r="L6000" t="s">
        <v>2742</v>
      </c>
      <c r="M6000" s="3" t="s">
        <v>529</v>
      </c>
      <c r="N6000" t="s">
        <v>2742</v>
      </c>
    </row>
    <row r="6001" spans="1:14" x14ac:dyDescent="0.2">
      <c r="A6001" t="s">
        <v>2740</v>
      </c>
      <c r="B6001" t="s">
        <v>2732</v>
      </c>
      <c r="C6001" s="8" t="s">
        <v>2741</v>
      </c>
      <c r="D6001" t="str">
        <f t="shared" si="186"/>
        <v>"PLEASANT LOCAL SCHOOLS"</v>
      </c>
      <c r="E6001" t="s">
        <v>2743</v>
      </c>
      <c r="F6001" t="s">
        <v>2</v>
      </c>
      <c r="G6001" s="8" t="s">
        <v>2744</v>
      </c>
      <c r="H6001" s="8" t="str">
        <f t="shared" si="187"/>
        <v>"5110"</v>
      </c>
      <c r="I6001" s="8"/>
      <c r="J6001" t="s">
        <v>2742</v>
      </c>
      <c r="K6001" s="3" t="s">
        <v>479</v>
      </c>
      <c r="L6001" t="s">
        <v>2742</v>
      </c>
      <c r="M6001" s="3" t="s">
        <v>530</v>
      </c>
      <c r="N6001" t="s">
        <v>2742</v>
      </c>
    </row>
    <row r="6002" spans="1:14" x14ac:dyDescent="0.2">
      <c r="A6002" t="s">
        <v>2740</v>
      </c>
      <c r="B6002" t="s">
        <v>2732</v>
      </c>
      <c r="C6002" s="8" t="s">
        <v>2741</v>
      </c>
      <c r="D6002" t="str">
        <f t="shared" si="186"/>
        <v>"RIVER VALLEY LOCAL SCHOOLS"</v>
      </c>
      <c r="E6002" t="s">
        <v>2743</v>
      </c>
      <c r="F6002" t="s">
        <v>2</v>
      </c>
      <c r="G6002" s="8" t="s">
        <v>2744</v>
      </c>
      <c r="H6002" s="8" t="str">
        <f t="shared" si="187"/>
        <v>"5113"</v>
      </c>
      <c r="I6002" s="8"/>
      <c r="J6002" t="s">
        <v>2742</v>
      </c>
      <c r="K6002" s="3" t="s">
        <v>480</v>
      </c>
      <c r="L6002" t="s">
        <v>2742</v>
      </c>
      <c r="M6002" s="3" t="s">
        <v>531</v>
      </c>
      <c r="N6002" t="s">
        <v>2742</v>
      </c>
    </row>
    <row r="6003" spans="1:14" x14ac:dyDescent="0.2">
      <c r="A6003" t="s">
        <v>2740</v>
      </c>
      <c r="B6003" t="s">
        <v>2732</v>
      </c>
      <c r="C6003" s="8" t="s">
        <v>2741</v>
      </c>
      <c r="D6003" t="str">
        <f t="shared" si="186"/>
        <v>"ESC OF MEDINA COUNTY"</v>
      </c>
      <c r="E6003" t="s">
        <v>2743</v>
      </c>
      <c r="F6003" t="s">
        <v>2</v>
      </c>
      <c r="G6003" s="8" t="s">
        <v>2744</v>
      </c>
      <c r="H6003" s="8" t="str">
        <f t="shared" si="187"/>
        <v>"5200"</v>
      </c>
      <c r="I6003" s="8"/>
      <c r="J6003" t="s">
        <v>2742</v>
      </c>
      <c r="K6003" s="3" t="s">
        <v>2418</v>
      </c>
      <c r="L6003" t="s">
        <v>2742</v>
      </c>
      <c r="M6003" s="3" t="s">
        <v>532</v>
      </c>
      <c r="N6003" t="s">
        <v>2742</v>
      </c>
    </row>
    <row r="6004" spans="1:14" x14ac:dyDescent="0.2">
      <c r="A6004" t="s">
        <v>2740</v>
      </c>
      <c r="B6004" t="s">
        <v>2732</v>
      </c>
      <c r="C6004" s="8" t="s">
        <v>2741</v>
      </c>
      <c r="D6004" t="str">
        <f t="shared" si="186"/>
        <v>"CLOVERLEAF LOCAL SCHOOLS"</v>
      </c>
      <c r="E6004" t="s">
        <v>2743</v>
      </c>
      <c r="F6004" t="s">
        <v>2</v>
      </c>
      <c r="G6004" s="8" t="s">
        <v>2744</v>
      </c>
      <c r="H6004" s="8" t="str">
        <f t="shared" si="187"/>
        <v>"5202"</v>
      </c>
      <c r="I6004" s="8"/>
      <c r="J6004" t="s">
        <v>2742</v>
      </c>
      <c r="K6004" s="3" t="s">
        <v>483</v>
      </c>
      <c r="L6004" t="s">
        <v>2742</v>
      </c>
      <c r="M6004" s="3" t="s">
        <v>533</v>
      </c>
      <c r="N6004" t="s">
        <v>2742</v>
      </c>
    </row>
    <row r="6005" spans="1:14" x14ac:dyDescent="0.2">
      <c r="A6005" t="s">
        <v>2740</v>
      </c>
      <c r="B6005" t="s">
        <v>2732</v>
      </c>
      <c r="C6005" s="8" t="s">
        <v>2741</v>
      </c>
      <c r="D6005" t="str">
        <f t="shared" si="186"/>
        <v>"BUCKEYE LOCAL SCHOOLS"</v>
      </c>
      <c r="E6005" t="s">
        <v>2743</v>
      </c>
      <c r="F6005" t="s">
        <v>2</v>
      </c>
      <c r="G6005" s="8" t="s">
        <v>2744</v>
      </c>
      <c r="H6005" s="8" t="str">
        <f t="shared" si="187"/>
        <v>"5204"</v>
      </c>
      <c r="I6005" s="8"/>
      <c r="J6005" t="s">
        <v>2742</v>
      </c>
      <c r="K6005" s="3" t="s">
        <v>23</v>
      </c>
      <c r="L6005" t="s">
        <v>2742</v>
      </c>
      <c r="M6005" s="3" t="s">
        <v>534</v>
      </c>
      <c r="N6005" t="s">
        <v>2742</v>
      </c>
    </row>
    <row r="6006" spans="1:14" x14ac:dyDescent="0.2">
      <c r="A6006" t="s">
        <v>2740</v>
      </c>
      <c r="B6006" t="s">
        <v>2732</v>
      </c>
      <c r="C6006" s="8" t="s">
        <v>2741</v>
      </c>
      <c r="D6006" t="str">
        <f t="shared" si="186"/>
        <v>"HIGHLAND LOCAL SCHOOLS"</v>
      </c>
      <c r="E6006" t="s">
        <v>2743</v>
      </c>
      <c r="F6006" t="s">
        <v>2</v>
      </c>
      <c r="G6006" s="8" t="s">
        <v>2744</v>
      </c>
      <c r="H6006" s="8" t="str">
        <f t="shared" si="187"/>
        <v>"5205"</v>
      </c>
      <c r="I6006" s="8"/>
      <c r="J6006" t="s">
        <v>2742</v>
      </c>
      <c r="K6006" s="3" t="s">
        <v>484</v>
      </c>
      <c r="L6006" t="s">
        <v>2742</v>
      </c>
      <c r="M6006" s="3" t="s">
        <v>535</v>
      </c>
      <c r="N6006" t="s">
        <v>2742</v>
      </c>
    </row>
    <row r="6007" spans="1:14" x14ac:dyDescent="0.2">
      <c r="A6007" t="s">
        <v>2740</v>
      </c>
      <c r="B6007" t="s">
        <v>2732</v>
      </c>
      <c r="C6007" s="8" t="s">
        <v>2741</v>
      </c>
      <c r="D6007" t="str">
        <f t="shared" si="186"/>
        <v>"BLACK RIVER LOCAL SCHOOLS"</v>
      </c>
      <c r="E6007" t="s">
        <v>2743</v>
      </c>
      <c r="F6007" t="s">
        <v>2</v>
      </c>
      <c r="G6007" s="8" t="s">
        <v>2744</v>
      </c>
      <c r="H6007" s="8" t="str">
        <f t="shared" si="187"/>
        <v>"5206"</v>
      </c>
      <c r="I6007" s="8"/>
      <c r="J6007" t="s">
        <v>2742</v>
      </c>
      <c r="K6007" s="3" t="s">
        <v>485</v>
      </c>
      <c r="L6007" t="s">
        <v>2742</v>
      </c>
      <c r="M6007" s="3" t="s">
        <v>536</v>
      </c>
      <c r="N6007" t="s">
        <v>2742</v>
      </c>
    </row>
    <row r="6008" spans="1:14" x14ac:dyDescent="0.2">
      <c r="A6008" t="s">
        <v>2740</v>
      </c>
      <c r="B6008" t="s">
        <v>2732</v>
      </c>
      <c r="C6008" s="8" t="s">
        <v>2741</v>
      </c>
      <c r="D6008" t="str">
        <f t="shared" si="186"/>
        <v>"MEIGS LOCAL SCHOOLS"</v>
      </c>
      <c r="E6008" t="s">
        <v>2743</v>
      </c>
      <c r="F6008" t="s">
        <v>2</v>
      </c>
      <c r="G6008" s="8" t="s">
        <v>2744</v>
      </c>
      <c r="H6008" s="8" t="str">
        <f t="shared" si="187"/>
        <v>"5301"</v>
      </c>
      <c r="I6008" s="8"/>
      <c r="J6008" t="s">
        <v>2742</v>
      </c>
      <c r="K6008" s="3" t="s">
        <v>486</v>
      </c>
      <c r="L6008" t="s">
        <v>2742</v>
      </c>
      <c r="M6008" s="3" t="s">
        <v>537</v>
      </c>
      <c r="N6008" t="s">
        <v>2742</v>
      </c>
    </row>
    <row r="6009" spans="1:14" x14ac:dyDescent="0.2">
      <c r="A6009" t="s">
        <v>2740</v>
      </c>
      <c r="B6009" t="s">
        <v>2732</v>
      </c>
      <c r="C6009" s="8" t="s">
        <v>2741</v>
      </c>
      <c r="D6009" t="str">
        <f t="shared" si="186"/>
        <v>"EASTERN LOCAL SCHOOLS"</v>
      </c>
      <c r="E6009" t="s">
        <v>2743</v>
      </c>
      <c r="F6009" t="s">
        <v>2</v>
      </c>
      <c r="G6009" s="8" t="s">
        <v>2744</v>
      </c>
      <c r="H6009" s="8" t="str">
        <f t="shared" si="187"/>
        <v>"5302"</v>
      </c>
      <c r="I6009" s="8"/>
      <c r="J6009" t="s">
        <v>2742</v>
      </c>
      <c r="K6009" s="3" t="s">
        <v>42</v>
      </c>
      <c r="L6009" t="s">
        <v>2742</v>
      </c>
      <c r="M6009" s="3" t="s">
        <v>538</v>
      </c>
      <c r="N6009" t="s">
        <v>2742</v>
      </c>
    </row>
    <row r="6010" spans="1:14" x14ac:dyDescent="0.2">
      <c r="A6010" t="s">
        <v>2740</v>
      </c>
      <c r="B6010" t="s">
        <v>2732</v>
      </c>
      <c r="C6010" s="8" t="s">
        <v>2741</v>
      </c>
      <c r="D6010" t="str">
        <f t="shared" si="186"/>
        <v>"SOUTHERN LOCAL SCHOOLS"</v>
      </c>
      <c r="E6010" t="s">
        <v>2743</v>
      </c>
      <c r="F6010" t="s">
        <v>2</v>
      </c>
      <c r="G6010" s="8" t="s">
        <v>2744</v>
      </c>
      <c r="H6010" s="8" t="str">
        <f t="shared" si="187"/>
        <v>"5307"</v>
      </c>
      <c r="I6010" s="8"/>
      <c r="J6010" t="s">
        <v>2742</v>
      </c>
      <c r="K6010" s="3" t="s">
        <v>135</v>
      </c>
      <c r="L6010" t="s">
        <v>2742</v>
      </c>
      <c r="M6010" s="3" t="s">
        <v>539</v>
      </c>
      <c r="N6010" t="s">
        <v>2742</v>
      </c>
    </row>
    <row r="6011" spans="1:14" x14ac:dyDescent="0.2">
      <c r="A6011" t="s">
        <v>2740</v>
      </c>
      <c r="B6011" t="s">
        <v>2732</v>
      </c>
      <c r="C6011" s="8" t="s">
        <v>2741</v>
      </c>
      <c r="D6011" t="str">
        <f t="shared" si="186"/>
        <v>"MERCER COUNTY ESC"</v>
      </c>
      <c r="E6011" t="s">
        <v>2743</v>
      </c>
      <c r="F6011" t="s">
        <v>2</v>
      </c>
      <c r="G6011" s="8" t="s">
        <v>2744</v>
      </c>
      <c r="H6011" s="8" t="str">
        <f t="shared" si="187"/>
        <v>"5400"</v>
      </c>
      <c r="I6011" s="8"/>
      <c r="J6011" t="s">
        <v>2742</v>
      </c>
      <c r="K6011" s="3" t="s">
        <v>488</v>
      </c>
      <c r="L6011" t="s">
        <v>2742</v>
      </c>
      <c r="M6011" s="3" t="s">
        <v>540</v>
      </c>
      <c r="N6011" t="s">
        <v>2742</v>
      </c>
    </row>
    <row r="6012" spans="1:14" x14ac:dyDescent="0.2">
      <c r="A6012" t="s">
        <v>2740</v>
      </c>
      <c r="B6012" t="s">
        <v>2732</v>
      </c>
      <c r="C6012" s="8" t="s">
        <v>2741</v>
      </c>
      <c r="D6012" t="str">
        <f t="shared" si="186"/>
        <v>"MARION LOCAL SCHOOLS"</v>
      </c>
      <c r="E6012" t="s">
        <v>2743</v>
      </c>
      <c r="F6012" t="s">
        <v>2</v>
      </c>
      <c r="G6012" s="8" t="s">
        <v>2744</v>
      </c>
      <c r="H6012" s="8" t="str">
        <f t="shared" si="187"/>
        <v>"5411"</v>
      </c>
      <c r="I6012" s="8"/>
      <c r="J6012" t="s">
        <v>2742</v>
      </c>
      <c r="K6012" s="3" t="s">
        <v>490</v>
      </c>
      <c r="L6012" t="s">
        <v>2742</v>
      </c>
      <c r="M6012" s="3" t="s">
        <v>541</v>
      </c>
      <c r="N6012" t="s">
        <v>2742</v>
      </c>
    </row>
    <row r="6013" spans="1:14" x14ac:dyDescent="0.2">
      <c r="A6013" t="s">
        <v>2740</v>
      </c>
      <c r="B6013" t="s">
        <v>2732</v>
      </c>
      <c r="C6013" s="8" t="s">
        <v>2741</v>
      </c>
      <c r="D6013" t="str">
        <f t="shared" si="186"/>
        <v>"PARKWAY LOCAL SCHOOLS"</v>
      </c>
      <c r="E6013" t="s">
        <v>2743</v>
      </c>
      <c r="F6013" t="s">
        <v>2</v>
      </c>
      <c r="G6013" s="8" t="s">
        <v>2744</v>
      </c>
      <c r="H6013" s="8" t="str">
        <f t="shared" si="187"/>
        <v>"5414"</v>
      </c>
      <c r="I6013" s="8"/>
      <c r="J6013" t="s">
        <v>2742</v>
      </c>
      <c r="K6013" s="3" t="s">
        <v>491</v>
      </c>
      <c r="L6013" t="s">
        <v>2742</v>
      </c>
      <c r="M6013" s="3" t="s">
        <v>542</v>
      </c>
      <c r="N6013" t="s">
        <v>2742</v>
      </c>
    </row>
    <row r="6014" spans="1:14" x14ac:dyDescent="0.2">
      <c r="A6014" t="s">
        <v>2740</v>
      </c>
      <c r="B6014" t="s">
        <v>2732</v>
      </c>
      <c r="C6014" s="8" t="s">
        <v>2741</v>
      </c>
      <c r="D6014" t="str">
        <f t="shared" si="186"/>
        <v>"ST HENRY CONSOLIDATED LOCAL SCHOOLS"</v>
      </c>
      <c r="E6014" t="s">
        <v>2743</v>
      </c>
      <c r="F6014" t="s">
        <v>2</v>
      </c>
      <c r="G6014" s="8" t="s">
        <v>2744</v>
      </c>
      <c r="H6014" s="8" t="str">
        <f t="shared" si="187"/>
        <v>"5416"</v>
      </c>
      <c r="I6014" s="8"/>
      <c r="J6014" t="s">
        <v>2742</v>
      </c>
      <c r="K6014" s="3" t="s">
        <v>492</v>
      </c>
      <c r="L6014" t="s">
        <v>2742</v>
      </c>
      <c r="M6014" s="3" t="s">
        <v>543</v>
      </c>
      <c r="N6014" t="s">
        <v>2742</v>
      </c>
    </row>
    <row r="6015" spans="1:14" x14ac:dyDescent="0.2">
      <c r="A6015" t="s">
        <v>2740</v>
      </c>
      <c r="B6015" t="s">
        <v>2732</v>
      </c>
      <c r="C6015" s="8" t="s">
        <v>2741</v>
      </c>
      <c r="D6015" t="str">
        <f t="shared" si="186"/>
        <v>"FORT RECOVERY LOCAL SCHOOLS"</v>
      </c>
      <c r="E6015" t="s">
        <v>2743</v>
      </c>
      <c r="F6015" t="s">
        <v>2</v>
      </c>
      <c r="G6015" s="8" t="s">
        <v>2744</v>
      </c>
      <c r="H6015" s="8" t="str">
        <f t="shared" si="187"/>
        <v>"5417"</v>
      </c>
      <c r="I6015" s="8"/>
      <c r="J6015" t="s">
        <v>2742</v>
      </c>
      <c r="K6015" s="3" t="s">
        <v>493</v>
      </c>
      <c r="L6015" t="s">
        <v>2742</v>
      </c>
      <c r="M6015" s="3" t="s">
        <v>544</v>
      </c>
      <c r="N6015" t="s">
        <v>2742</v>
      </c>
    </row>
    <row r="6016" spans="1:14" x14ac:dyDescent="0.2">
      <c r="A6016" t="s">
        <v>2740</v>
      </c>
      <c r="B6016" t="s">
        <v>2732</v>
      </c>
      <c r="C6016" s="8" t="s">
        <v>2741</v>
      </c>
      <c r="D6016" t="str">
        <f t="shared" si="186"/>
        <v>"MIAMI COUNTY ESC"</v>
      </c>
      <c r="E6016" t="s">
        <v>2743</v>
      </c>
      <c r="F6016" t="s">
        <v>2</v>
      </c>
      <c r="G6016" s="8" t="s">
        <v>2744</v>
      </c>
      <c r="H6016" s="8" t="str">
        <f t="shared" si="187"/>
        <v>"5500"</v>
      </c>
      <c r="I6016" s="8"/>
      <c r="J6016" t="s">
        <v>2742</v>
      </c>
      <c r="K6016" s="3" t="s">
        <v>494</v>
      </c>
      <c r="L6016" t="s">
        <v>2742</v>
      </c>
      <c r="M6016" s="3" t="s">
        <v>545</v>
      </c>
      <c r="N6016" t="s">
        <v>2742</v>
      </c>
    </row>
    <row r="6017" spans="1:14" x14ac:dyDescent="0.2">
      <c r="A6017" t="s">
        <v>2740</v>
      </c>
      <c r="B6017" t="s">
        <v>2732</v>
      </c>
      <c r="C6017" s="8" t="s">
        <v>2741</v>
      </c>
      <c r="D6017" t="str">
        <f t="shared" si="186"/>
        <v>"BETHEL LOCAL SCHOOLS"</v>
      </c>
      <c r="E6017" t="s">
        <v>2743</v>
      </c>
      <c r="F6017" t="s">
        <v>2</v>
      </c>
      <c r="G6017" s="8" t="s">
        <v>2744</v>
      </c>
      <c r="H6017" s="8" t="str">
        <f t="shared" si="187"/>
        <v>"5501"</v>
      </c>
      <c r="I6017" s="8"/>
      <c r="J6017" t="s">
        <v>2742</v>
      </c>
      <c r="K6017" s="3" t="s">
        <v>496</v>
      </c>
      <c r="L6017" t="s">
        <v>2742</v>
      </c>
      <c r="M6017" s="3" t="s">
        <v>546</v>
      </c>
      <c r="N6017" t="s">
        <v>2742</v>
      </c>
    </row>
    <row r="6018" spans="1:14" x14ac:dyDescent="0.2">
      <c r="A6018" t="s">
        <v>2740</v>
      </c>
      <c r="B6018" t="s">
        <v>2732</v>
      </c>
      <c r="C6018" s="8" t="s">
        <v>2741</v>
      </c>
      <c r="D6018" t="str">
        <f t="shared" ref="D6018:D6081" si="188">_xlfn.TEXTJOIN(,,J6018:L6018)</f>
        <v>"MIAMI EAST LOCAL SCHOOLS"</v>
      </c>
      <c r="E6018" t="s">
        <v>2743</v>
      </c>
      <c r="F6018" t="s">
        <v>2</v>
      </c>
      <c r="G6018" s="8" t="s">
        <v>2744</v>
      </c>
      <c r="H6018" s="8" t="str">
        <f t="shared" ref="H6018:H6081" si="189">_xlfn.TEXTJOIN(,,L6018:N6018)</f>
        <v>"5507"</v>
      </c>
      <c r="I6018" s="8"/>
      <c r="J6018" t="s">
        <v>2742</v>
      </c>
      <c r="K6018" s="3" t="s">
        <v>497</v>
      </c>
      <c r="L6018" t="s">
        <v>2742</v>
      </c>
      <c r="M6018" s="3" t="s">
        <v>547</v>
      </c>
      <c r="N6018" t="s">
        <v>2742</v>
      </c>
    </row>
    <row r="6019" spans="1:14" x14ac:dyDescent="0.2">
      <c r="A6019" t="s">
        <v>2740</v>
      </c>
      <c r="B6019" t="s">
        <v>2732</v>
      </c>
      <c r="C6019" s="8" t="s">
        <v>2741</v>
      </c>
      <c r="D6019" t="str">
        <f t="shared" si="188"/>
        <v>"NEWTON LOCAL SCHOOLS"</v>
      </c>
      <c r="E6019" t="s">
        <v>2743</v>
      </c>
      <c r="F6019" t="s">
        <v>2</v>
      </c>
      <c r="G6019" s="8" t="s">
        <v>2744</v>
      </c>
      <c r="H6019" s="8" t="str">
        <f t="shared" si="189"/>
        <v>"5508"</v>
      </c>
      <c r="I6019" s="8"/>
      <c r="J6019" t="s">
        <v>2742</v>
      </c>
      <c r="K6019" s="3" t="s">
        <v>498</v>
      </c>
      <c r="L6019" t="s">
        <v>2742</v>
      </c>
      <c r="M6019" s="3" t="s">
        <v>548</v>
      </c>
      <c r="N6019" t="s">
        <v>2742</v>
      </c>
    </row>
    <row r="6020" spans="1:14" x14ac:dyDescent="0.2">
      <c r="A6020" t="s">
        <v>2740</v>
      </c>
      <c r="B6020" t="s">
        <v>2732</v>
      </c>
      <c r="C6020" s="8" t="s">
        <v>2741</v>
      </c>
      <c r="D6020" t="str">
        <f t="shared" si="188"/>
        <v>"SWITZERLAND OF OHIO LOCAL SCHOOLS"</v>
      </c>
      <c r="E6020" t="s">
        <v>2743</v>
      </c>
      <c r="F6020" t="s">
        <v>2</v>
      </c>
      <c r="G6020" s="8" t="s">
        <v>2744</v>
      </c>
      <c r="H6020" s="8" t="str">
        <f t="shared" si="189"/>
        <v>"5619"</v>
      </c>
      <c r="I6020" s="8"/>
      <c r="J6020" t="s">
        <v>2742</v>
      </c>
      <c r="K6020" s="3" t="s">
        <v>549</v>
      </c>
      <c r="L6020" t="s">
        <v>2742</v>
      </c>
      <c r="M6020" s="3" t="s">
        <v>608</v>
      </c>
      <c r="N6020" t="s">
        <v>2742</v>
      </c>
    </row>
    <row r="6021" spans="1:14" x14ac:dyDescent="0.2">
      <c r="A6021" t="s">
        <v>2740</v>
      </c>
      <c r="B6021" t="s">
        <v>2732</v>
      </c>
      <c r="C6021" s="8" t="s">
        <v>2741</v>
      </c>
      <c r="D6021" t="str">
        <f t="shared" si="188"/>
        <v>"MONTGOMERY COUNTY ESC"</v>
      </c>
      <c r="E6021" t="s">
        <v>2743</v>
      </c>
      <c r="F6021" t="s">
        <v>2</v>
      </c>
      <c r="G6021" s="8" t="s">
        <v>2744</v>
      </c>
      <c r="H6021" s="8" t="str">
        <f t="shared" si="189"/>
        <v>"5700"</v>
      </c>
      <c r="I6021" s="8"/>
      <c r="J6021" t="s">
        <v>2742</v>
      </c>
      <c r="K6021" s="3" t="s">
        <v>551</v>
      </c>
      <c r="L6021" t="s">
        <v>2742</v>
      </c>
      <c r="M6021" s="3" t="s">
        <v>609</v>
      </c>
      <c r="N6021" t="s">
        <v>2742</v>
      </c>
    </row>
    <row r="6022" spans="1:14" x14ac:dyDescent="0.2">
      <c r="A6022" t="s">
        <v>2740</v>
      </c>
      <c r="B6022" t="s">
        <v>2732</v>
      </c>
      <c r="C6022" s="8" t="s">
        <v>2741</v>
      </c>
      <c r="D6022" t="str">
        <f t="shared" si="188"/>
        <v>"BROOKVILLE LOCAL SCHOOLS"</v>
      </c>
      <c r="E6022" t="s">
        <v>2743</v>
      </c>
      <c r="F6022" t="s">
        <v>2</v>
      </c>
      <c r="G6022" s="8" t="s">
        <v>2744</v>
      </c>
      <c r="H6022" s="8" t="str">
        <f t="shared" si="189"/>
        <v>"5701"</v>
      </c>
      <c r="I6022" s="8"/>
      <c r="J6022" t="s">
        <v>2742</v>
      </c>
      <c r="K6022" s="3" t="s">
        <v>553</v>
      </c>
      <c r="L6022" t="s">
        <v>2742</v>
      </c>
      <c r="M6022" s="3" t="s">
        <v>610</v>
      </c>
      <c r="N6022" t="s">
        <v>2742</v>
      </c>
    </row>
    <row r="6023" spans="1:14" x14ac:dyDescent="0.2">
      <c r="A6023" t="s">
        <v>2740</v>
      </c>
      <c r="B6023" t="s">
        <v>2732</v>
      </c>
      <c r="C6023" s="8" t="s">
        <v>2741</v>
      </c>
      <c r="D6023" t="str">
        <f t="shared" si="188"/>
        <v>"VALLEY VIEW LOCAL SCHOOLS"</v>
      </c>
      <c r="E6023" t="s">
        <v>2743</v>
      </c>
      <c r="F6023" t="s">
        <v>2</v>
      </c>
      <c r="G6023" s="8" t="s">
        <v>2744</v>
      </c>
      <c r="H6023" s="8" t="str">
        <f t="shared" si="189"/>
        <v>"5705"</v>
      </c>
      <c r="I6023" s="8"/>
      <c r="J6023" t="s">
        <v>2742</v>
      </c>
      <c r="K6023" s="3" t="s">
        <v>554</v>
      </c>
      <c r="L6023" t="s">
        <v>2742</v>
      </c>
      <c r="M6023" s="3" t="s">
        <v>611</v>
      </c>
      <c r="N6023" t="s">
        <v>2742</v>
      </c>
    </row>
    <row r="6024" spans="1:14" x14ac:dyDescent="0.2">
      <c r="A6024" t="s">
        <v>2740</v>
      </c>
      <c r="B6024" t="s">
        <v>2732</v>
      </c>
      <c r="C6024" s="8" t="s">
        <v>2741</v>
      </c>
      <c r="D6024" t="str">
        <f t="shared" si="188"/>
        <v>"JEFFERSON TWP LOCAL SCHOOLS"</v>
      </c>
      <c r="E6024" t="s">
        <v>2743</v>
      </c>
      <c r="F6024" t="s">
        <v>2</v>
      </c>
      <c r="G6024" s="8" t="s">
        <v>2744</v>
      </c>
      <c r="H6024" s="8" t="str">
        <f t="shared" si="189"/>
        <v>"5707"</v>
      </c>
      <c r="I6024" s="8"/>
      <c r="J6024" t="s">
        <v>2742</v>
      </c>
      <c r="K6024" s="3" t="s">
        <v>555</v>
      </c>
      <c r="L6024" t="s">
        <v>2742</v>
      </c>
      <c r="M6024" s="3" t="s">
        <v>612</v>
      </c>
      <c r="N6024" t="s">
        <v>2742</v>
      </c>
    </row>
    <row r="6025" spans="1:14" x14ac:dyDescent="0.2">
      <c r="A6025" t="s">
        <v>2740</v>
      </c>
      <c r="B6025" t="s">
        <v>2732</v>
      </c>
      <c r="C6025" s="8" t="s">
        <v>2741</v>
      </c>
      <c r="D6025" t="str">
        <f t="shared" si="188"/>
        <v>"NEW LEBANON LOCAL SCHOOLS"</v>
      </c>
      <c r="E6025" t="s">
        <v>2743</v>
      </c>
      <c r="F6025" t="s">
        <v>2</v>
      </c>
      <c r="G6025" s="8" t="s">
        <v>2744</v>
      </c>
      <c r="H6025" s="8" t="str">
        <f t="shared" si="189"/>
        <v>"5708"</v>
      </c>
      <c r="I6025" s="8"/>
      <c r="J6025" t="s">
        <v>2742</v>
      </c>
      <c r="K6025" s="3" t="s">
        <v>556</v>
      </c>
      <c r="L6025" t="s">
        <v>2742</v>
      </c>
      <c r="M6025" s="3" t="s">
        <v>613</v>
      </c>
      <c r="N6025" t="s">
        <v>2742</v>
      </c>
    </row>
    <row r="6026" spans="1:14" x14ac:dyDescent="0.2">
      <c r="A6026" t="s">
        <v>2740</v>
      </c>
      <c r="B6026" t="s">
        <v>2732</v>
      </c>
      <c r="C6026" s="8" t="s">
        <v>2741</v>
      </c>
      <c r="D6026" t="str">
        <f t="shared" si="188"/>
        <v>"MAD RIVER LOCAL SCHOOLS"</v>
      </c>
      <c r="E6026" t="s">
        <v>2743</v>
      </c>
      <c r="F6026" t="s">
        <v>2</v>
      </c>
      <c r="G6026" s="8" t="s">
        <v>2744</v>
      </c>
      <c r="H6026" s="8" t="str">
        <f t="shared" si="189"/>
        <v>"5710"</v>
      </c>
      <c r="I6026" s="8"/>
      <c r="J6026" t="s">
        <v>2742</v>
      </c>
      <c r="K6026" s="3" t="s">
        <v>557</v>
      </c>
      <c r="L6026" t="s">
        <v>2742</v>
      </c>
      <c r="M6026" s="3" t="s">
        <v>614</v>
      </c>
      <c r="N6026" t="s">
        <v>2742</v>
      </c>
    </row>
    <row r="6027" spans="1:14" x14ac:dyDescent="0.2">
      <c r="A6027" t="s">
        <v>2740</v>
      </c>
      <c r="B6027" t="s">
        <v>2732</v>
      </c>
      <c r="C6027" s="8" t="s">
        <v>2741</v>
      </c>
      <c r="D6027" t="str">
        <f t="shared" si="188"/>
        <v>"NORTHRIDGE LOCAL SCHOOLS"</v>
      </c>
      <c r="E6027" t="s">
        <v>2743</v>
      </c>
      <c r="F6027" t="s">
        <v>2</v>
      </c>
      <c r="G6027" s="8" t="s">
        <v>2744</v>
      </c>
      <c r="H6027" s="8" t="str">
        <f t="shared" si="189"/>
        <v>"5711"</v>
      </c>
      <c r="I6027" s="8"/>
      <c r="J6027" t="s">
        <v>2742</v>
      </c>
      <c r="K6027" s="3" t="s">
        <v>386</v>
      </c>
      <c r="L6027" t="s">
        <v>2742</v>
      </c>
      <c r="M6027" s="3" t="s">
        <v>615</v>
      </c>
      <c r="N6027" t="s">
        <v>2742</v>
      </c>
    </row>
    <row r="6028" spans="1:14" x14ac:dyDescent="0.2">
      <c r="A6028" t="s">
        <v>2740</v>
      </c>
      <c r="B6028" t="s">
        <v>2732</v>
      </c>
      <c r="C6028" s="8" t="s">
        <v>2741</v>
      </c>
      <c r="D6028" t="str">
        <f t="shared" si="188"/>
        <v>"MORGAN LOCAL SCHOOLS"</v>
      </c>
      <c r="E6028" t="s">
        <v>2743</v>
      </c>
      <c r="F6028" t="s">
        <v>2</v>
      </c>
      <c r="G6028" s="8" t="s">
        <v>2744</v>
      </c>
      <c r="H6028" s="8" t="str">
        <f t="shared" si="189"/>
        <v>"5802"</v>
      </c>
      <c r="I6028" s="8"/>
      <c r="J6028" t="s">
        <v>2742</v>
      </c>
      <c r="K6028" s="3" t="s">
        <v>558</v>
      </c>
      <c r="L6028" t="s">
        <v>2742</v>
      </c>
      <c r="M6028" s="3" t="s">
        <v>616</v>
      </c>
      <c r="N6028" t="s">
        <v>2742</v>
      </c>
    </row>
    <row r="6029" spans="1:14" x14ac:dyDescent="0.2">
      <c r="A6029" t="s">
        <v>2740</v>
      </c>
      <c r="B6029" t="s">
        <v>2732</v>
      </c>
      <c r="C6029" s="8" t="s">
        <v>2741</v>
      </c>
      <c r="D6029" t="str">
        <f t="shared" si="188"/>
        <v>"CARDINGTON-LINCOLN LOCAL SCHOOLS"</v>
      </c>
      <c r="E6029" t="s">
        <v>2743</v>
      </c>
      <c r="F6029" t="s">
        <v>2</v>
      </c>
      <c r="G6029" s="8" t="s">
        <v>2744</v>
      </c>
      <c r="H6029" s="8" t="str">
        <f t="shared" si="189"/>
        <v>"5902"</v>
      </c>
      <c r="I6029" s="8"/>
      <c r="J6029" t="s">
        <v>2742</v>
      </c>
      <c r="K6029" s="3" t="s">
        <v>560</v>
      </c>
      <c r="L6029" t="s">
        <v>2742</v>
      </c>
      <c r="M6029" s="3" t="s">
        <v>617</v>
      </c>
      <c r="N6029" t="s">
        <v>2742</v>
      </c>
    </row>
    <row r="6030" spans="1:14" x14ac:dyDescent="0.2">
      <c r="A6030" t="s">
        <v>2740</v>
      </c>
      <c r="B6030" t="s">
        <v>2732</v>
      </c>
      <c r="C6030" s="8" t="s">
        <v>2741</v>
      </c>
      <c r="D6030" t="str">
        <f t="shared" si="188"/>
        <v>"HIGHLAND LOCAL SCHOOLS"</v>
      </c>
      <c r="E6030" t="s">
        <v>2743</v>
      </c>
      <c r="F6030" t="s">
        <v>2</v>
      </c>
      <c r="G6030" s="8" t="s">
        <v>2744</v>
      </c>
      <c r="H6030" s="8" t="str">
        <f t="shared" si="189"/>
        <v>"5903"</v>
      </c>
      <c r="I6030" s="8"/>
      <c r="J6030" t="s">
        <v>2742</v>
      </c>
      <c r="K6030" s="3" t="s">
        <v>484</v>
      </c>
      <c r="L6030" t="s">
        <v>2742</v>
      </c>
      <c r="M6030" s="3" t="s">
        <v>618</v>
      </c>
      <c r="N6030" t="s">
        <v>2742</v>
      </c>
    </row>
    <row r="6031" spans="1:14" x14ac:dyDescent="0.2">
      <c r="A6031" t="s">
        <v>2740</v>
      </c>
      <c r="B6031" t="s">
        <v>2732</v>
      </c>
      <c r="C6031" s="8" t="s">
        <v>2741</v>
      </c>
      <c r="D6031" t="str">
        <f t="shared" si="188"/>
        <v>"NORTHMOR LOCAL SCHOOLS"</v>
      </c>
      <c r="E6031" t="s">
        <v>2743</v>
      </c>
      <c r="F6031" t="s">
        <v>2</v>
      </c>
      <c r="G6031" s="8" t="s">
        <v>2744</v>
      </c>
      <c r="H6031" s="8" t="str">
        <f t="shared" si="189"/>
        <v>"5905"</v>
      </c>
      <c r="I6031" s="8"/>
      <c r="J6031" t="s">
        <v>2742</v>
      </c>
      <c r="K6031" s="3" t="s">
        <v>562</v>
      </c>
      <c r="L6031" t="s">
        <v>2742</v>
      </c>
      <c r="M6031" s="3" t="s">
        <v>619</v>
      </c>
      <c r="N6031" t="s">
        <v>2742</v>
      </c>
    </row>
    <row r="6032" spans="1:14" x14ac:dyDescent="0.2">
      <c r="A6032" t="s">
        <v>2740</v>
      </c>
      <c r="B6032" t="s">
        <v>2732</v>
      </c>
      <c r="C6032" s="8" t="s">
        <v>2741</v>
      </c>
      <c r="D6032" t="str">
        <f t="shared" si="188"/>
        <v>"MUSKINGUM VALLEY ESC"</v>
      </c>
      <c r="E6032" t="s">
        <v>2743</v>
      </c>
      <c r="F6032" t="s">
        <v>2</v>
      </c>
      <c r="G6032" s="8" t="s">
        <v>2744</v>
      </c>
      <c r="H6032" s="8" t="str">
        <f t="shared" si="189"/>
        <v>"6000"</v>
      </c>
      <c r="I6032" s="8"/>
      <c r="J6032" t="s">
        <v>2742</v>
      </c>
      <c r="K6032" s="3" t="s">
        <v>563</v>
      </c>
      <c r="L6032" t="s">
        <v>2742</v>
      </c>
      <c r="M6032" s="3" t="s">
        <v>620</v>
      </c>
      <c r="N6032" t="s">
        <v>2742</v>
      </c>
    </row>
    <row r="6033" spans="1:14" x14ac:dyDescent="0.2">
      <c r="A6033" t="s">
        <v>2740</v>
      </c>
      <c r="B6033" t="s">
        <v>2732</v>
      </c>
      <c r="C6033" s="8" t="s">
        <v>2741</v>
      </c>
      <c r="D6033" t="str">
        <f t="shared" si="188"/>
        <v>"FRANKLIN LOCAL SCHOOLS"</v>
      </c>
      <c r="E6033" t="s">
        <v>2743</v>
      </c>
      <c r="F6033" t="s">
        <v>2</v>
      </c>
      <c r="G6033" s="8" t="s">
        <v>2744</v>
      </c>
      <c r="H6033" s="8" t="str">
        <f t="shared" si="189"/>
        <v>"6002"</v>
      </c>
      <c r="I6033" s="8"/>
      <c r="J6033" t="s">
        <v>2742</v>
      </c>
      <c r="K6033" s="3" t="s">
        <v>565</v>
      </c>
      <c r="L6033" t="s">
        <v>2742</v>
      </c>
      <c r="M6033" s="3" t="s">
        <v>621</v>
      </c>
      <c r="N6033" t="s">
        <v>2742</v>
      </c>
    </row>
    <row r="6034" spans="1:14" x14ac:dyDescent="0.2">
      <c r="A6034" t="s">
        <v>2740</v>
      </c>
      <c r="B6034" t="s">
        <v>2732</v>
      </c>
      <c r="C6034" s="8" t="s">
        <v>2741</v>
      </c>
      <c r="D6034" t="str">
        <f t="shared" si="188"/>
        <v>"TRI-VALLEY LOCAL SCHOOLS"</v>
      </c>
      <c r="E6034" t="s">
        <v>2743</v>
      </c>
      <c r="F6034" t="s">
        <v>2</v>
      </c>
      <c r="G6034" s="8" t="s">
        <v>2744</v>
      </c>
      <c r="H6034" s="8" t="str">
        <f t="shared" si="189"/>
        <v>"6003"</v>
      </c>
      <c r="I6034" s="8"/>
      <c r="J6034" t="s">
        <v>2742</v>
      </c>
      <c r="K6034" s="3" t="s">
        <v>566</v>
      </c>
      <c r="L6034" t="s">
        <v>2742</v>
      </c>
      <c r="M6034" s="3" t="s">
        <v>622</v>
      </c>
      <c r="N6034" t="s">
        <v>2742</v>
      </c>
    </row>
    <row r="6035" spans="1:14" x14ac:dyDescent="0.2">
      <c r="A6035" t="s">
        <v>2740</v>
      </c>
      <c r="B6035" t="s">
        <v>2732</v>
      </c>
      <c r="C6035" s="8" t="s">
        <v>2741</v>
      </c>
      <c r="D6035" t="str">
        <f t="shared" si="188"/>
        <v>"WEST MUSKINGUM LOCAL SCHOOLS"</v>
      </c>
      <c r="E6035" t="s">
        <v>2743</v>
      </c>
      <c r="F6035" t="s">
        <v>2</v>
      </c>
      <c r="G6035" s="8" t="s">
        <v>2744</v>
      </c>
      <c r="H6035" s="8" t="str">
        <f t="shared" si="189"/>
        <v>"6005"</v>
      </c>
      <c r="I6035" s="8"/>
      <c r="J6035" t="s">
        <v>2742</v>
      </c>
      <c r="K6035" s="3" t="s">
        <v>567</v>
      </c>
      <c r="L6035" t="s">
        <v>2742</v>
      </c>
      <c r="M6035" s="3" t="s">
        <v>623</v>
      </c>
      <c r="N6035" t="s">
        <v>2742</v>
      </c>
    </row>
    <row r="6036" spans="1:14" x14ac:dyDescent="0.2">
      <c r="A6036" t="s">
        <v>2740</v>
      </c>
      <c r="B6036" t="s">
        <v>2732</v>
      </c>
      <c r="C6036" s="8" t="s">
        <v>2741</v>
      </c>
      <c r="D6036" t="str">
        <f t="shared" si="188"/>
        <v>"EAST MUSKINGUM LOCAL SCHOOLS"</v>
      </c>
      <c r="E6036" t="s">
        <v>2743</v>
      </c>
      <c r="F6036" t="s">
        <v>2</v>
      </c>
      <c r="G6036" s="8" t="s">
        <v>2744</v>
      </c>
      <c r="H6036" s="8" t="str">
        <f t="shared" si="189"/>
        <v>"6009"</v>
      </c>
      <c r="I6036" s="8"/>
      <c r="J6036" t="s">
        <v>2742</v>
      </c>
      <c r="K6036" s="3" t="s">
        <v>568</v>
      </c>
      <c r="L6036" t="s">
        <v>2742</v>
      </c>
      <c r="M6036" s="3" t="s">
        <v>624</v>
      </c>
      <c r="N6036" t="s">
        <v>2742</v>
      </c>
    </row>
    <row r="6037" spans="1:14" x14ac:dyDescent="0.2">
      <c r="A6037" t="s">
        <v>2740</v>
      </c>
      <c r="B6037" t="s">
        <v>2732</v>
      </c>
      <c r="C6037" s="8" t="s">
        <v>2741</v>
      </c>
      <c r="D6037" t="str">
        <f t="shared" si="188"/>
        <v>"MAYSVILLE LOCAL SCHOOLS"</v>
      </c>
      <c r="E6037" t="s">
        <v>2743</v>
      </c>
      <c r="F6037" t="s">
        <v>2</v>
      </c>
      <c r="G6037" s="8" t="s">
        <v>2744</v>
      </c>
      <c r="H6037" s="8" t="str">
        <f t="shared" si="189"/>
        <v>"6021"</v>
      </c>
      <c r="I6037" s="8"/>
      <c r="J6037" t="s">
        <v>2742</v>
      </c>
      <c r="K6037" s="3" t="s">
        <v>569</v>
      </c>
      <c r="L6037" t="s">
        <v>2742</v>
      </c>
      <c r="M6037" s="3" t="s">
        <v>625</v>
      </c>
      <c r="N6037" t="s">
        <v>2742</v>
      </c>
    </row>
    <row r="6038" spans="1:14" x14ac:dyDescent="0.2">
      <c r="A6038" t="s">
        <v>2740</v>
      </c>
      <c r="B6038" t="s">
        <v>2732</v>
      </c>
      <c r="C6038" s="8" t="s">
        <v>2741</v>
      </c>
      <c r="D6038" t="str">
        <f t="shared" si="188"/>
        <v>"NOBLE LOCAL SCHOOLS"</v>
      </c>
      <c r="E6038" t="s">
        <v>2743</v>
      </c>
      <c r="F6038" t="s">
        <v>2</v>
      </c>
      <c r="G6038" s="8" t="s">
        <v>2744</v>
      </c>
      <c r="H6038" s="8" t="str">
        <f t="shared" si="189"/>
        <v>"6101"</v>
      </c>
      <c r="I6038" s="8"/>
      <c r="J6038" t="s">
        <v>2742</v>
      </c>
      <c r="K6038" s="3" t="s">
        <v>570</v>
      </c>
      <c r="L6038" t="s">
        <v>2742</v>
      </c>
      <c r="M6038" s="3" t="s">
        <v>626</v>
      </c>
      <c r="N6038" t="s">
        <v>2742</v>
      </c>
    </row>
    <row r="6039" spans="1:14" x14ac:dyDescent="0.2">
      <c r="A6039" t="s">
        <v>2740</v>
      </c>
      <c r="B6039" t="s">
        <v>2732</v>
      </c>
      <c r="C6039" s="8" t="s">
        <v>2741</v>
      </c>
      <c r="D6039" t="str">
        <f t="shared" si="188"/>
        <v>"BENTON CARROLL SALEM LOCAL SCHOOLS"</v>
      </c>
      <c r="E6039" t="s">
        <v>2743</v>
      </c>
      <c r="F6039" t="s">
        <v>2</v>
      </c>
      <c r="G6039" s="8" t="s">
        <v>2744</v>
      </c>
      <c r="H6039" s="8" t="str">
        <f t="shared" si="189"/>
        <v>"6202"</v>
      </c>
      <c r="I6039" s="8"/>
      <c r="J6039" t="s">
        <v>2742</v>
      </c>
      <c r="K6039" s="3" t="s">
        <v>572</v>
      </c>
      <c r="L6039" t="s">
        <v>2742</v>
      </c>
      <c r="M6039" s="3" t="s">
        <v>627</v>
      </c>
      <c r="N6039" t="s">
        <v>2742</v>
      </c>
    </row>
    <row r="6040" spans="1:14" x14ac:dyDescent="0.2">
      <c r="A6040" t="s">
        <v>2740</v>
      </c>
      <c r="B6040" t="s">
        <v>2732</v>
      </c>
      <c r="C6040" s="8" t="s">
        <v>2741</v>
      </c>
      <c r="D6040" t="str">
        <f t="shared" si="188"/>
        <v>"GENOA AREA LOCAL SCHOOLS"</v>
      </c>
      <c r="E6040" t="s">
        <v>2743</v>
      </c>
      <c r="F6040" t="s">
        <v>2</v>
      </c>
      <c r="G6040" s="8" t="s">
        <v>2744</v>
      </c>
      <c r="H6040" s="8" t="str">
        <f t="shared" si="189"/>
        <v>"6205"</v>
      </c>
      <c r="I6040" s="8"/>
      <c r="J6040" t="s">
        <v>2742</v>
      </c>
      <c r="K6040" s="3" t="s">
        <v>574</v>
      </c>
      <c r="L6040" t="s">
        <v>2742</v>
      </c>
      <c r="M6040" s="3" t="s">
        <v>628</v>
      </c>
      <c r="N6040" t="s">
        <v>2742</v>
      </c>
    </row>
    <row r="6041" spans="1:14" x14ac:dyDescent="0.2">
      <c r="A6041" t="s">
        <v>2740</v>
      </c>
      <c r="B6041" t="s">
        <v>2732</v>
      </c>
      <c r="C6041" s="8" t="s">
        <v>2741</v>
      </c>
      <c r="D6041" t="str">
        <f t="shared" si="188"/>
        <v>"DANBURY LOCAL SCHOOLS"</v>
      </c>
      <c r="E6041" t="s">
        <v>2743</v>
      </c>
      <c r="F6041" t="s">
        <v>2</v>
      </c>
      <c r="G6041" s="8" t="s">
        <v>2744</v>
      </c>
      <c r="H6041" s="8" t="str">
        <f t="shared" si="189"/>
        <v>"6206"</v>
      </c>
      <c r="I6041" s="8"/>
      <c r="J6041" t="s">
        <v>2742</v>
      </c>
      <c r="K6041" s="3" t="s">
        <v>575</v>
      </c>
      <c r="L6041" t="s">
        <v>2742</v>
      </c>
      <c r="M6041" s="3" t="s">
        <v>629</v>
      </c>
      <c r="N6041" t="s">
        <v>2742</v>
      </c>
    </row>
    <row r="6042" spans="1:14" x14ac:dyDescent="0.2">
      <c r="A6042" t="s">
        <v>2740</v>
      </c>
      <c r="B6042" t="s">
        <v>2732</v>
      </c>
      <c r="C6042" s="8" t="s">
        <v>2741</v>
      </c>
      <c r="D6042" t="str">
        <f t="shared" si="188"/>
        <v>"MIDDLE BASS LOCAL SCHOOLS"</v>
      </c>
      <c r="E6042" t="s">
        <v>2743</v>
      </c>
      <c r="F6042" t="s">
        <v>2</v>
      </c>
      <c r="G6042" s="8" t="s">
        <v>2744</v>
      </c>
      <c r="H6042" s="8" t="str">
        <f t="shared" si="189"/>
        <v>"6209"</v>
      </c>
      <c r="I6042" s="8"/>
      <c r="J6042" t="s">
        <v>2742</v>
      </c>
      <c r="K6042" s="3" t="s">
        <v>576</v>
      </c>
      <c r="L6042" t="s">
        <v>2742</v>
      </c>
      <c r="M6042" s="3" t="s">
        <v>630</v>
      </c>
      <c r="N6042" t="s">
        <v>2742</v>
      </c>
    </row>
    <row r="6043" spans="1:14" x14ac:dyDescent="0.2">
      <c r="A6043" t="s">
        <v>2740</v>
      </c>
      <c r="B6043" t="s">
        <v>2732</v>
      </c>
      <c r="C6043" s="8" t="s">
        <v>2741</v>
      </c>
      <c r="D6043" t="str">
        <f t="shared" si="188"/>
        <v>"NORTH BASS LOCAL SCHOOLS"</v>
      </c>
      <c r="E6043" t="s">
        <v>2743</v>
      </c>
      <c r="F6043" t="s">
        <v>2</v>
      </c>
      <c r="G6043" s="8" t="s">
        <v>2744</v>
      </c>
      <c r="H6043" s="8" t="str">
        <f t="shared" si="189"/>
        <v>"6210"</v>
      </c>
      <c r="I6043" s="8"/>
      <c r="J6043" t="s">
        <v>2742</v>
      </c>
      <c r="K6043" s="3" t="s">
        <v>577</v>
      </c>
      <c r="L6043" t="s">
        <v>2742</v>
      </c>
      <c r="M6043" s="3" t="s">
        <v>631</v>
      </c>
      <c r="N6043" t="s">
        <v>2742</v>
      </c>
    </row>
    <row r="6044" spans="1:14" x14ac:dyDescent="0.2">
      <c r="A6044" t="s">
        <v>2740</v>
      </c>
      <c r="B6044" t="s">
        <v>2732</v>
      </c>
      <c r="C6044" s="8" t="s">
        <v>2741</v>
      </c>
      <c r="D6044" t="str">
        <f t="shared" si="188"/>
        <v>"PUT-IN-BAY LOCAL SCHOOLS"</v>
      </c>
      <c r="E6044" t="s">
        <v>2743</v>
      </c>
      <c r="F6044" t="s">
        <v>2</v>
      </c>
      <c r="G6044" s="8" t="s">
        <v>2744</v>
      </c>
      <c r="H6044" s="8" t="str">
        <f t="shared" si="189"/>
        <v>"6212"</v>
      </c>
      <c r="I6044" s="8"/>
      <c r="J6044" t="s">
        <v>2742</v>
      </c>
      <c r="K6044" s="3" t="s">
        <v>578</v>
      </c>
      <c r="L6044" t="s">
        <v>2742</v>
      </c>
      <c r="M6044" s="3" t="s">
        <v>632</v>
      </c>
      <c r="N6044" t="s">
        <v>2742</v>
      </c>
    </row>
    <row r="6045" spans="1:14" x14ac:dyDescent="0.2">
      <c r="A6045" t="s">
        <v>2740</v>
      </c>
      <c r="B6045" t="s">
        <v>2732</v>
      </c>
      <c r="C6045" s="8" t="s">
        <v>2741</v>
      </c>
      <c r="D6045" t="str">
        <f t="shared" si="188"/>
        <v>"WESTERN BUCKEYE ESC"</v>
      </c>
      <c r="E6045" t="s">
        <v>2743</v>
      </c>
      <c r="F6045" t="s">
        <v>2</v>
      </c>
      <c r="G6045" s="8" t="s">
        <v>2744</v>
      </c>
      <c r="H6045" s="8" t="str">
        <f t="shared" si="189"/>
        <v>"6300"</v>
      </c>
      <c r="I6045" s="8"/>
      <c r="J6045" t="s">
        <v>2742</v>
      </c>
      <c r="K6045" s="3" t="s">
        <v>579</v>
      </c>
      <c r="L6045" t="s">
        <v>2742</v>
      </c>
      <c r="M6045" s="3" t="s">
        <v>633</v>
      </c>
      <c r="N6045" t="s">
        <v>2742</v>
      </c>
    </row>
    <row r="6046" spans="1:14" x14ac:dyDescent="0.2">
      <c r="A6046" t="s">
        <v>2740</v>
      </c>
      <c r="B6046" t="s">
        <v>2732</v>
      </c>
      <c r="C6046" s="8" t="s">
        <v>2741</v>
      </c>
      <c r="D6046" t="str">
        <f t="shared" si="188"/>
        <v>"ANTWERP LOCAL SCHOOLS"</v>
      </c>
      <c r="E6046" t="s">
        <v>2743</v>
      </c>
      <c r="F6046" t="s">
        <v>2</v>
      </c>
      <c r="G6046" s="8" t="s">
        <v>2744</v>
      </c>
      <c r="H6046" s="8" t="str">
        <f t="shared" si="189"/>
        <v>"6301"</v>
      </c>
      <c r="I6046" s="8"/>
      <c r="J6046" t="s">
        <v>2742</v>
      </c>
      <c r="K6046" s="3" t="s">
        <v>581</v>
      </c>
      <c r="L6046" t="s">
        <v>2742</v>
      </c>
      <c r="M6046" s="3" t="s">
        <v>634</v>
      </c>
      <c r="N6046" t="s">
        <v>2742</v>
      </c>
    </row>
    <row r="6047" spans="1:14" x14ac:dyDescent="0.2">
      <c r="A6047" t="s">
        <v>2740</v>
      </c>
      <c r="B6047" t="s">
        <v>2732</v>
      </c>
      <c r="C6047" s="8" t="s">
        <v>2741</v>
      </c>
      <c r="D6047" t="str">
        <f t="shared" si="188"/>
        <v>"WAYNE TRACE LOCAL SCHOOLS"</v>
      </c>
      <c r="E6047" t="s">
        <v>2743</v>
      </c>
      <c r="F6047" t="s">
        <v>2</v>
      </c>
      <c r="G6047" s="8" t="s">
        <v>2744</v>
      </c>
      <c r="H6047" s="8" t="str">
        <f t="shared" si="189"/>
        <v>"6311"</v>
      </c>
      <c r="I6047" s="8"/>
      <c r="J6047" t="s">
        <v>2742</v>
      </c>
      <c r="K6047" s="3" t="s">
        <v>582</v>
      </c>
      <c r="L6047" t="s">
        <v>2742</v>
      </c>
      <c r="M6047" s="3" t="s">
        <v>635</v>
      </c>
      <c r="N6047" t="s">
        <v>2742</v>
      </c>
    </row>
    <row r="6048" spans="1:14" x14ac:dyDescent="0.2">
      <c r="A6048" t="s">
        <v>2740</v>
      </c>
      <c r="B6048" t="s">
        <v>2732</v>
      </c>
      <c r="C6048" s="8" t="s">
        <v>2741</v>
      </c>
      <c r="D6048" t="str">
        <f t="shared" si="188"/>
        <v>"SOUTHERN LOCAL SCHOOLS"</v>
      </c>
      <c r="E6048" t="s">
        <v>2743</v>
      </c>
      <c r="F6048" t="s">
        <v>2</v>
      </c>
      <c r="G6048" s="8" t="s">
        <v>2744</v>
      </c>
      <c r="H6048" s="8" t="str">
        <f t="shared" si="189"/>
        <v>"6415"</v>
      </c>
      <c r="I6048" s="8"/>
      <c r="J6048" t="s">
        <v>2742</v>
      </c>
      <c r="K6048" s="3" t="s">
        <v>135</v>
      </c>
      <c r="L6048" t="s">
        <v>2742</v>
      </c>
      <c r="M6048" s="3" t="s">
        <v>636</v>
      </c>
      <c r="N6048" t="s">
        <v>2742</v>
      </c>
    </row>
    <row r="6049" spans="1:14" x14ac:dyDescent="0.2">
      <c r="A6049" t="s">
        <v>2740</v>
      </c>
      <c r="B6049" t="s">
        <v>2732</v>
      </c>
      <c r="C6049" s="8" t="s">
        <v>2741</v>
      </c>
      <c r="D6049" t="str">
        <f t="shared" si="188"/>
        <v>"NORTHERN LOCAL SCHOOLS"</v>
      </c>
      <c r="E6049" t="s">
        <v>2743</v>
      </c>
      <c r="F6049" t="s">
        <v>2</v>
      </c>
      <c r="G6049" s="8" t="s">
        <v>2744</v>
      </c>
      <c r="H6049" s="8" t="str">
        <f t="shared" si="189"/>
        <v>"6416"</v>
      </c>
      <c r="I6049" s="8"/>
      <c r="J6049" t="s">
        <v>2742</v>
      </c>
      <c r="K6049" s="3" t="s">
        <v>584</v>
      </c>
      <c r="L6049" t="s">
        <v>2742</v>
      </c>
      <c r="M6049" s="3" t="s">
        <v>637</v>
      </c>
      <c r="N6049" t="s">
        <v>2742</v>
      </c>
    </row>
    <row r="6050" spans="1:14" x14ac:dyDescent="0.2">
      <c r="A6050" t="s">
        <v>2740</v>
      </c>
      <c r="B6050" t="s">
        <v>2732</v>
      </c>
      <c r="C6050" s="8" t="s">
        <v>2741</v>
      </c>
      <c r="D6050" t="str">
        <f t="shared" si="188"/>
        <v>"PICKAWAY COUNTY SCHOOLS"</v>
      </c>
      <c r="E6050" t="s">
        <v>2743</v>
      </c>
      <c r="F6050" t="s">
        <v>2</v>
      </c>
      <c r="G6050" s="8" t="s">
        <v>2744</v>
      </c>
      <c r="H6050" s="8" t="str">
        <f t="shared" si="189"/>
        <v>"6500"</v>
      </c>
      <c r="I6050" s="8"/>
      <c r="J6050" t="s">
        <v>2742</v>
      </c>
      <c r="K6050" s="3" t="s">
        <v>585</v>
      </c>
      <c r="L6050" t="s">
        <v>2742</v>
      </c>
      <c r="M6050" s="3" t="s">
        <v>638</v>
      </c>
      <c r="N6050" t="s">
        <v>2742</v>
      </c>
    </row>
    <row r="6051" spans="1:14" x14ac:dyDescent="0.2">
      <c r="A6051" t="s">
        <v>2740</v>
      </c>
      <c r="B6051" t="s">
        <v>2732</v>
      </c>
      <c r="C6051" s="8" t="s">
        <v>2741</v>
      </c>
      <c r="D6051" t="str">
        <f t="shared" si="188"/>
        <v>"TEAYS VALLEY LOCAL SCHOOLS"</v>
      </c>
      <c r="E6051" t="s">
        <v>2743</v>
      </c>
      <c r="F6051" t="s">
        <v>2</v>
      </c>
      <c r="G6051" s="8" t="s">
        <v>2744</v>
      </c>
      <c r="H6051" s="8" t="str">
        <f t="shared" si="189"/>
        <v>"6501"</v>
      </c>
      <c r="I6051" s="8"/>
      <c r="J6051" t="s">
        <v>2742</v>
      </c>
      <c r="K6051" s="3" t="s">
        <v>587</v>
      </c>
      <c r="L6051" t="s">
        <v>2742</v>
      </c>
      <c r="M6051" s="3" t="s">
        <v>639</v>
      </c>
      <c r="N6051" t="s">
        <v>2742</v>
      </c>
    </row>
    <row r="6052" spans="1:14" x14ac:dyDescent="0.2">
      <c r="A6052" t="s">
        <v>2740</v>
      </c>
      <c r="B6052" t="s">
        <v>2732</v>
      </c>
      <c r="C6052" s="8" t="s">
        <v>2741</v>
      </c>
      <c r="D6052" t="str">
        <f t="shared" si="188"/>
        <v>"WESTFALL LOCAL SCHOOLS"</v>
      </c>
      <c r="E6052" t="s">
        <v>2743</v>
      </c>
      <c r="F6052" t="s">
        <v>2</v>
      </c>
      <c r="G6052" s="8" t="s">
        <v>2744</v>
      </c>
      <c r="H6052" s="8" t="str">
        <f t="shared" si="189"/>
        <v>"6503"</v>
      </c>
      <c r="I6052" s="8"/>
      <c r="J6052" t="s">
        <v>2742</v>
      </c>
      <c r="K6052" s="3" t="s">
        <v>588</v>
      </c>
      <c r="L6052" t="s">
        <v>2742</v>
      </c>
      <c r="M6052" s="3" t="s">
        <v>640</v>
      </c>
      <c r="N6052" t="s">
        <v>2742</v>
      </c>
    </row>
    <row r="6053" spans="1:14" x14ac:dyDescent="0.2">
      <c r="A6053" t="s">
        <v>2740</v>
      </c>
      <c r="B6053" t="s">
        <v>2732</v>
      </c>
      <c r="C6053" s="8" t="s">
        <v>2741</v>
      </c>
      <c r="D6053" t="str">
        <f t="shared" si="188"/>
        <v>"LOGAN ELM LOCAL SCHOOLS"</v>
      </c>
      <c r="E6053" t="s">
        <v>2743</v>
      </c>
      <c r="F6053" t="s">
        <v>2</v>
      </c>
      <c r="G6053" s="8" t="s">
        <v>2744</v>
      </c>
      <c r="H6053" s="8" t="str">
        <f t="shared" si="189"/>
        <v>"6512"</v>
      </c>
      <c r="I6053" s="8"/>
      <c r="J6053" t="s">
        <v>2742</v>
      </c>
      <c r="K6053" s="3" t="s">
        <v>589</v>
      </c>
      <c r="L6053" t="s">
        <v>2742</v>
      </c>
      <c r="M6053" s="3" t="s">
        <v>641</v>
      </c>
      <c r="N6053" t="s">
        <v>2742</v>
      </c>
    </row>
    <row r="6054" spans="1:14" x14ac:dyDescent="0.2">
      <c r="A6054" t="s">
        <v>2740</v>
      </c>
      <c r="B6054" t="s">
        <v>2732</v>
      </c>
      <c r="C6054" s="8" t="s">
        <v>2741</v>
      </c>
      <c r="D6054" t="str">
        <f t="shared" si="188"/>
        <v>"EASTERN LOCAL SCHOOLS"</v>
      </c>
      <c r="E6054" t="s">
        <v>2743</v>
      </c>
      <c r="F6054" t="s">
        <v>2</v>
      </c>
      <c r="G6054" s="8" t="s">
        <v>2744</v>
      </c>
      <c r="H6054" s="8" t="str">
        <f t="shared" si="189"/>
        <v>"6601"</v>
      </c>
      <c r="I6054" s="8"/>
      <c r="J6054" t="s">
        <v>2742</v>
      </c>
      <c r="K6054" s="3" t="s">
        <v>42</v>
      </c>
      <c r="L6054" t="s">
        <v>2742</v>
      </c>
      <c r="M6054" s="3" t="s">
        <v>642</v>
      </c>
      <c r="N6054" t="s">
        <v>2742</v>
      </c>
    </row>
    <row r="6055" spans="1:14" x14ac:dyDescent="0.2">
      <c r="A6055" t="s">
        <v>2740</v>
      </c>
      <c r="B6055" t="s">
        <v>2732</v>
      </c>
      <c r="C6055" s="8" t="s">
        <v>2741</v>
      </c>
      <c r="D6055" t="str">
        <f t="shared" si="188"/>
        <v>"SCIOTO VALLEY LOCAL SCHOOLS"</v>
      </c>
      <c r="E6055" t="s">
        <v>2743</v>
      </c>
      <c r="F6055" t="s">
        <v>2</v>
      </c>
      <c r="G6055" s="8" t="s">
        <v>2744</v>
      </c>
      <c r="H6055" s="8" t="str">
        <f t="shared" si="189"/>
        <v>"6605"</v>
      </c>
      <c r="I6055" s="8"/>
      <c r="J6055" t="s">
        <v>2742</v>
      </c>
      <c r="K6055" s="3" t="s">
        <v>591</v>
      </c>
      <c r="L6055" t="s">
        <v>2742</v>
      </c>
      <c r="M6055" s="3" t="s">
        <v>643</v>
      </c>
      <c r="N6055" t="s">
        <v>2742</v>
      </c>
    </row>
    <row r="6056" spans="1:14" x14ac:dyDescent="0.2">
      <c r="A6056" t="s">
        <v>2740</v>
      </c>
      <c r="B6056" t="s">
        <v>2732</v>
      </c>
      <c r="C6056" s="8" t="s">
        <v>2741</v>
      </c>
      <c r="D6056" t="str">
        <f t="shared" si="188"/>
        <v>"WESTERN LOCAL SCHOOLS"</v>
      </c>
      <c r="E6056" t="s">
        <v>2743</v>
      </c>
      <c r="F6056" t="s">
        <v>2</v>
      </c>
      <c r="G6056" s="8" t="s">
        <v>2744</v>
      </c>
      <c r="H6056" s="8" t="str">
        <f t="shared" si="189"/>
        <v>"6610"</v>
      </c>
      <c r="I6056" s="8"/>
      <c r="J6056" t="s">
        <v>2742</v>
      </c>
      <c r="K6056" s="3" t="s">
        <v>592</v>
      </c>
      <c r="L6056" t="s">
        <v>2742</v>
      </c>
      <c r="M6056" s="3" t="s">
        <v>644</v>
      </c>
      <c r="N6056" t="s">
        <v>2742</v>
      </c>
    </row>
    <row r="6057" spans="1:14" x14ac:dyDescent="0.2">
      <c r="A6057" t="s">
        <v>2740</v>
      </c>
      <c r="B6057" t="s">
        <v>2732</v>
      </c>
      <c r="C6057" s="8" t="s">
        <v>2741</v>
      </c>
      <c r="D6057" t="str">
        <f t="shared" si="188"/>
        <v>"WATERLOO LOCAL SCHOOLS"</v>
      </c>
      <c r="E6057" t="s">
        <v>2743</v>
      </c>
      <c r="F6057" t="s">
        <v>2</v>
      </c>
      <c r="G6057" s="8" t="s">
        <v>2744</v>
      </c>
      <c r="H6057" s="8" t="str">
        <f t="shared" si="189"/>
        <v>"6701"</v>
      </c>
      <c r="I6057" s="8"/>
      <c r="J6057" t="s">
        <v>2742</v>
      </c>
      <c r="K6057" s="3" t="s">
        <v>595</v>
      </c>
      <c r="L6057" t="s">
        <v>2742</v>
      </c>
      <c r="M6057" s="3" t="s">
        <v>646</v>
      </c>
      <c r="N6057" t="s">
        <v>2742</v>
      </c>
    </row>
    <row r="6058" spans="1:14" x14ac:dyDescent="0.2">
      <c r="A6058" t="s">
        <v>2740</v>
      </c>
      <c r="B6058" t="s">
        <v>2732</v>
      </c>
      <c r="C6058" s="8" t="s">
        <v>2741</v>
      </c>
      <c r="D6058" t="str">
        <f t="shared" si="188"/>
        <v>"FIELD LOCAL SCHOOLS"</v>
      </c>
      <c r="E6058" t="s">
        <v>2743</v>
      </c>
      <c r="F6058" t="s">
        <v>2</v>
      </c>
      <c r="G6058" s="8" t="s">
        <v>2744</v>
      </c>
      <c r="H6058" s="8" t="str">
        <f t="shared" si="189"/>
        <v>"6703"</v>
      </c>
      <c r="I6058" s="8"/>
      <c r="J6058" t="s">
        <v>2742</v>
      </c>
      <c r="K6058" s="3" t="s">
        <v>596</v>
      </c>
      <c r="L6058" t="s">
        <v>2742</v>
      </c>
      <c r="M6058" s="3" t="s">
        <v>647</v>
      </c>
      <c r="N6058" t="s">
        <v>2742</v>
      </c>
    </row>
    <row r="6059" spans="1:14" x14ac:dyDescent="0.2">
      <c r="A6059" t="s">
        <v>2740</v>
      </c>
      <c r="B6059" t="s">
        <v>2732</v>
      </c>
      <c r="C6059" s="8" t="s">
        <v>2741</v>
      </c>
      <c r="D6059" t="str">
        <f t="shared" si="188"/>
        <v>"JAMES A GARFIELD LOCAL SCHOOLS"</v>
      </c>
      <c r="E6059" t="s">
        <v>2743</v>
      </c>
      <c r="F6059" t="s">
        <v>2</v>
      </c>
      <c r="G6059" s="8" t="s">
        <v>2744</v>
      </c>
      <c r="H6059" s="8" t="str">
        <f t="shared" si="189"/>
        <v>"6709"</v>
      </c>
      <c r="I6059" s="8"/>
      <c r="J6059" t="s">
        <v>2742</v>
      </c>
      <c r="K6059" s="3" t="s">
        <v>597</v>
      </c>
      <c r="L6059" t="s">
        <v>2742</v>
      </c>
      <c r="M6059" s="3" t="s">
        <v>648</v>
      </c>
      <c r="N6059" t="s">
        <v>2742</v>
      </c>
    </row>
    <row r="6060" spans="1:14" x14ac:dyDescent="0.2">
      <c r="A6060" t="s">
        <v>2740</v>
      </c>
      <c r="B6060" t="s">
        <v>2732</v>
      </c>
      <c r="C6060" s="8" t="s">
        <v>2741</v>
      </c>
      <c r="D6060" t="str">
        <f t="shared" si="188"/>
        <v>"CRESTWOOD LOCAL SCHOOLS"</v>
      </c>
      <c r="E6060" t="s">
        <v>2743</v>
      </c>
      <c r="F6060" t="s">
        <v>2</v>
      </c>
      <c r="G6060" s="8" t="s">
        <v>2744</v>
      </c>
      <c r="H6060" s="8" t="str">
        <f t="shared" si="189"/>
        <v>"6712"</v>
      </c>
      <c r="I6060" s="8"/>
      <c r="J6060" t="s">
        <v>2742</v>
      </c>
      <c r="K6060" s="3" t="s">
        <v>598</v>
      </c>
      <c r="L6060" t="s">
        <v>2742</v>
      </c>
      <c r="M6060" s="3" t="s">
        <v>649</v>
      </c>
      <c r="N6060" t="s">
        <v>2742</v>
      </c>
    </row>
    <row r="6061" spans="1:14" x14ac:dyDescent="0.2">
      <c r="A6061" t="s">
        <v>2740</v>
      </c>
      <c r="B6061" t="s">
        <v>2732</v>
      </c>
      <c r="C6061" s="8" t="s">
        <v>2741</v>
      </c>
      <c r="D6061" t="str">
        <f t="shared" si="188"/>
        <v>"SOUTHEAST LOCAL SCHOOLS"</v>
      </c>
      <c r="E6061" t="s">
        <v>2743</v>
      </c>
      <c r="F6061" t="s">
        <v>2</v>
      </c>
      <c r="G6061" s="8" t="s">
        <v>2744</v>
      </c>
      <c r="H6061" s="8" t="str">
        <f t="shared" si="189"/>
        <v>"6716"</v>
      </c>
      <c r="I6061" s="8"/>
      <c r="J6061" t="s">
        <v>2742</v>
      </c>
      <c r="K6061" s="3" t="s">
        <v>599</v>
      </c>
      <c r="L6061" t="s">
        <v>2742</v>
      </c>
      <c r="M6061" s="3" t="s">
        <v>650</v>
      </c>
      <c r="N6061" t="s">
        <v>2742</v>
      </c>
    </row>
    <row r="6062" spans="1:14" x14ac:dyDescent="0.2">
      <c r="A6062" t="s">
        <v>2740</v>
      </c>
      <c r="B6062" t="s">
        <v>2732</v>
      </c>
      <c r="C6062" s="8" t="s">
        <v>2741</v>
      </c>
      <c r="D6062" t="str">
        <f t="shared" si="188"/>
        <v>"ROOTSTOWN LOCAL SCHOOLS"</v>
      </c>
      <c r="E6062" t="s">
        <v>2743</v>
      </c>
      <c r="F6062" t="s">
        <v>2</v>
      </c>
      <c r="G6062" s="8" t="s">
        <v>2744</v>
      </c>
      <c r="H6062" s="8" t="str">
        <f t="shared" si="189"/>
        <v>"6719"</v>
      </c>
      <c r="I6062" s="8"/>
      <c r="J6062" t="s">
        <v>2742</v>
      </c>
      <c r="K6062" s="3" t="s">
        <v>600</v>
      </c>
      <c r="L6062" t="s">
        <v>2742</v>
      </c>
      <c r="M6062" s="3" t="s">
        <v>651</v>
      </c>
      <c r="N6062" t="s">
        <v>2742</v>
      </c>
    </row>
    <row r="6063" spans="1:14" x14ac:dyDescent="0.2">
      <c r="A6063" t="s">
        <v>2740</v>
      </c>
      <c r="B6063" t="s">
        <v>2732</v>
      </c>
      <c r="C6063" s="8" t="s">
        <v>2741</v>
      </c>
      <c r="D6063" t="str">
        <f t="shared" si="188"/>
        <v>"PREBLE COUNTY ESC"</v>
      </c>
      <c r="E6063" t="s">
        <v>2743</v>
      </c>
      <c r="F6063" t="s">
        <v>2</v>
      </c>
      <c r="G6063" s="8" t="s">
        <v>2744</v>
      </c>
      <c r="H6063" s="8" t="str">
        <f t="shared" si="189"/>
        <v>"6800"</v>
      </c>
      <c r="I6063" s="8"/>
      <c r="J6063" t="s">
        <v>2742</v>
      </c>
      <c r="K6063" s="3" t="s">
        <v>601</v>
      </c>
      <c r="L6063" t="s">
        <v>2742</v>
      </c>
      <c r="M6063" s="3" t="s">
        <v>652</v>
      </c>
      <c r="N6063" t="s">
        <v>2742</v>
      </c>
    </row>
    <row r="6064" spans="1:14" x14ac:dyDescent="0.2">
      <c r="A6064" t="s">
        <v>2740</v>
      </c>
      <c r="B6064" t="s">
        <v>2732</v>
      </c>
      <c r="C6064" s="8" t="s">
        <v>2741</v>
      </c>
      <c r="D6064" t="str">
        <f t="shared" si="188"/>
        <v>"COLLEGE CORNER LOCAL SCHOOLS"</v>
      </c>
      <c r="E6064" t="s">
        <v>2743</v>
      </c>
      <c r="F6064" t="s">
        <v>2</v>
      </c>
      <c r="G6064" s="8" t="s">
        <v>2744</v>
      </c>
      <c r="H6064" s="8" t="str">
        <f t="shared" si="189"/>
        <v>"6802"</v>
      </c>
      <c r="I6064" s="8"/>
      <c r="J6064" t="s">
        <v>2742</v>
      </c>
      <c r="K6064" s="3" t="s">
        <v>603</v>
      </c>
      <c r="L6064" t="s">
        <v>2742</v>
      </c>
      <c r="M6064" s="3" t="s">
        <v>653</v>
      </c>
      <c r="N6064" t="s">
        <v>2742</v>
      </c>
    </row>
    <row r="6065" spans="1:14" x14ac:dyDescent="0.2">
      <c r="A6065" t="s">
        <v>2740</v>
      </c>
      <c r="B6065" t="s">
        <v>2732</v>
      </c>
      <c r="C6065" s="8" t="s">
        <v>2741</v>
      </c>
      <c r="D6065" t="str">
        <f t="shared" si="188"/>
        <v>"NATIONAL TRAIL LOCAL SCHOOLS"</v>
      </c>
      <c r="E6065" t="s">
        <v>2743</v>
      </c>
      <c r="F6065" t="s">
        <v>2</v>
      </c>
      <c r="G6065" s="8" t="s">
        <v>2744</v>
      </c>
      <c r="H6065" s="8" t="str">
        <f t="shared" si="189"/>
        <v>"6808"</v>
      </c>
      <c r="I6065" s="8"/>
      <c r="J6065" t="s">
        <v>2742</v>
      </c>
      <c r="K6065" s="3" t="s">
        <v>604</v>
      </c>
      <c r="L6065" t="s">
        <v>2742</v>
      </c>
      <c r="M6065" s="3" t="s">
        <v>654</v>
      </c>
      <c r="N6065" t="s">
        <v>2742</v>
      </c>
    </row>
    <row r="6066" spans="1:14" x14ac:dyDescent="0.2">
      <c r="A6066" t="s">
        <v>2740</v>
      </c>
      <c r="B6066" t="s">
        <v>2732</v>
      </c>
      <c r="C6066" s="8" t="s">
        <v>2741</v>
      </c>
      <c r="D6066" t="str">
        <f t="shared" si="188"/>
        <v>"TWIN VALLEY LOCAL SCHOOLS"</v>
      </c>
      <c r="E6066" t="s">
        <v>2743</v>
      </c>
      <c r="F6066" t="s">
        <v>2</v>
      </c>
      <c r="G6066" s="8" t="s">
        <v>2744</v>
      </c>
      <c r="H6066" s="8" t="str">
        <f t="shared" si="189"/>
        <v>"6809"</v>
      </c>
      <c r="I6066" s="8"/>
      <c r="J6066" t="s">
        <v>2742</v>
      </c>
      <c r="K6066" s="3" t="s">
        <v>605</v>
      </c>
      <c r="L6066" t="s">
        <v>2742</v>
      </c>
      <c r="M6066" s="3" t="s">
        <v>655</v>
      </c>
      <c r="N6066" t="s">
        <v>2742</v>
      </c>
    </row>
    <row r="6067" spans="1:14" x14ac:dyDescent="0.2">
      <c r="A6067" t="s">
        <v>2740</v>
      </c>
      <c r="B6067" t="s">
        <v>2732</v>
      </c>
      <c r="C6067" s="8" t="s">
        <v>2741</v>
      </c>
      <c r="D6067" t="str">
        <f t="shared" si="188"/>
        <v>"TRI-COUNTY NORTH LOCAL SCHOOLS"</v>
      </c>
      <c r="E6067" t="s">
        <v>2743</v>
      </c>
      <c r="F6067" t="s">
        <v>2</v>
      </c>
      <c r="G6067" s="8" t="s">
        <v>2744</v>
      </c>
      <c r="H6067" s="8" t="str">
        <f t="shared" si="189"/>
        <v>"6810"</v>
      </c>
      <c r="I6067" s="8"/>
      <c r="J6067" t="s">
        <v>2742</v>
      </c>
      <c r="K6067" s="3" t="s">
        <v>606</v>
      </c>
      <c r="L6067" t="s">
        <v>2742</v>
      </c>
      <c r="M6067" s="3" t="s">
        <v>656</v>
      </c>
      <c r="N6067" t="s">
        <v>2742</v>
      </c>
    </row>
    <row r="6068" spans="1:14" x14ac:dyDescent="0.2">
      <c r="A6068" t="s">
        <v>2740</v>
      </c>
      <c r="B6068" t="s">
        <v>2732</v>
      </c>
      <c r="C6068" s="8" t="s">
        <v>2741</v>
      </c>
      <c r="D6068" t="str">
        <f t="shared" si="188"/>
        <v>"PREBLE-SHAWNEE LOCAL SCHOOLS"</v>
      </c>
      <c r="E6068" t="s">
        <v>2743</v>
      </c>
      <c r="F6068" t="s">
        <v>2</v>
      </c>
      <c r="G6068" s="8" t="s">
        <v>2744</v>
      </c>
      <c r="H6068" s="8" t="str">
        <f t="shared" si="189"/>
        <v>"6814"</v>
      </c>
      <c r="I6068" s="8"/>
      <c r="J6068" t="s">
        <v>2742</v>
      </c>
      <c r="K6068" s="3" t="s">
        <v>607</v>
      </c>
      <c r="L6068" t="s">
        <v>2742</v>
      </c>
      <c r="M6068" s="3" t="s">
        <v>657</v>
      </c>
      <c r="N6068" t="s">
        <v>2742</v>
      </c>
    </row>
    <row r="6069" spans="1:14" x14ac:dyDescent="0.2">
      <c r="A6069" t="s">
        <v>2740</v>
      </c>
      <c r="B6069" t="s">
        <v>2732</v>
      </c>
      <c r="C6069" s="8" t="s">
        <v>2741</v>
      </c>
      <c r="D6069" t="str">
        <f t="shared" si="188"/>
        <v>"PUTNAM COUNTY ESC"</v>
      </c>
      <c r="E6069" t="s">
        <v>2743</v>
      </c>
      <c r="F6069" t="s">
        <v>2</v>
      </c>
      <c r="G6069" s="8" t="s">
        <v>2744</v>
      </c>
      <c r="H6069" s="8" t="str">
        <f t="shared" si="189"/>
        <v>"6900"</v>
      </c>
      <c r="I6069" s="8"/>
      <c r="J6069" t="s">
        <v>2742</v>
      </c>
      <c r="K6069" s="3" t="s">
        <v>658</v>
      </c>
      <c r="L6069" t="s">
        <v>2742</v>
      </c>
      <c r="M6069" s="3" t="s">
        <v>710</v>
      </c>
      <c r="N6069" t="s">
        <v>2742</v>
      </c>
    </row>
    <row r="6070" spans="1:14" x14ac:dyDescent="0.2">
      <c r="A6070" t="s">
        <v>2740</v>
      </c>
      <c r="B6070" t="s">
        <v>2732</v>
      </c>
      <c r="C6070" s="8" t="s">
        <v>2741</v>
      </c>
      <c r="D6070" t="str">
        <f t="shared" si="188"/>
        <v>"COLUMBUS GROVE LOCAL SCHOOLS"</v>
      </c>
      <c r="E6070" t="s">
        <v>2743</v>
      </c>
      <c r="F6070" t="s">
        <v>2</v>
      </c>
      <c r="G6070" s="8" t="s">
        <v>2744</v>
      </c>
      <c r="H6070" s="8" t="str">
        <f t="shared" si="189"/>
        <v>"6904"</v>
      </c>
      <c r="I6070" s="8"/>
      <c r="J6070" t="s">
        <v>2742</v>
      </c>
      <c r="K6070" s="3" t="s">
        <v>660</v>
      </c>
      <c r="L6070" t="s">
        <v>2742</v>
      </c>
      <c r="M6070" s="3" t="s">
        <v>711</v>
      </c>
      <c r="N6070" t="s">
        <v>2742</v>
      </c>
    </row>
    <row r="6071" spans="1:14" x14ac:dyDescent="0.2">
      <c r="A6071" t="s">
        <v>2740</v>
      </c>
      <c r="B6071" t="s">
        <v>2732</v>
      </c>
      <c r="C6071" s="8" t="s">
        <v>2741</v>
      </c>
      <c r="D6071" t="str">
        <f t="shared" si="188"/>
        <v>"CONTINENTAL LOCAL SCHOOLS"</v>
      </c>
      <c r="E6071" t="s">
        <v>2743</v>
      </c>
      <c r="F6071" t="s">
        <v>2</v>
      </c>
      <c r="G6071" s="8" t="s">
        <v>2744</v>
      </c>
      <c r="H6071" s="8" t="str">
        <f t="shared" si="189"/>
        <v>"6905"</v>
      </c>
      <c r="I6071" s="8"/>
      <c r="J6071" t="s">
        <v>2742</v>
      </c>
      <c r="K6071" s="3" t="s">
        <v>661</v>
      </c>
      <c r="L6071" t="s">
        <v>2742</v>
      </c>
      <c r="M6071" s="3" t="s">
        <v>712</v>
      </c>
      <c r="N6071" t="s">
        <v>2742</v>
      </c>
    </row>
    <row r="6072" spans="1:14" x14ac:dyDescent="0.2">
      <c r="A6072" t="s">
        <v>2740</v>
      </c>
      <c r="B6072" t="s">
        <v>2732</v>
      </c>
      <c r="C6072" s="8" t="s">
        <v>2741</v>
      </c>
      <c r="D6072" t="str">
        <f t="shared" si="188"/>
        <v>"JENNINGS LOCAL SCHOOLS"</v>
      </c>
      <c r="E6072" t="s">
        <v>2743</v>
      </c>
      <c r="F6072" t="s">
        <v>2</v>
      </c>
      <c r="G6072" s="8" t="s">
        <v>2744</v>
      </c>
      <c r="H6072" s="8" t="str">
        <f t="shared" si="189"/>
        <v>"6907"</v>
      </c>
      <c r="I6072" s="8"/>
      <c r="J6072" t="s">
        <v>2742</v>
      </c>
      <c r="K6072" s="3" t="s">
        <v>662</v>
      </c>
      <c r="L6072" t="s">
        <v>2742</v>
      </c>
      <c r="M6072" s="3" t="s">
        <v>713</v>
      </c>
      <c r="N6072" t="s">
        <v>2742</v>
      </c>
    </row>
    <row r="6073" spans="1:14" x14ac:dyDescent="0.2">
      <c r="A6073" t="s">
        <v>2740</v>
      </c>
      <c r="B6073" t="s">
        <v>2732</v>
      </c>
      <c r="C6073" s="8" t="s">
        <v>2741</v>
      </c>
      <c r="D6073" t="str">
        <f t="shared" si="188"/>
        <v>"KALIDA LOCAL SCHOOLS"</v>
      </c>
      <c r="E6073" t="s">
        <v>2743</v>
      </c>
      <c r="F6073" t="s">
        <v>2</v>
      </c>
      <c r="G6073" s="8" t="s">
        <v>2744</v>
      </c>
      <c r="H6073" s="8" t="str">
        <f t="shared" si="189"/>
        <v>"6908"</v>
      </c>
      <c r="I6073" s="8"/>
      <c r="J6073" t="s">
        <v>2742</v>
      </c>
      <c r="K6073" s="3" t="s">
        <v>663</v>
      </c>
      <c r="L6073" t="s">
        <v>2742</v>
      </c>
      <c r="M6073" s="3" t="s">
        <v>714</v>
      </c>
      <c r="N6073" t="s">
        <v>2742</v>
      </c>
    </row>
    <row r="6074" spans="1:14" x14ac:dyDescent="0.2">
      <c r="A6074" t="s">
        <v>2740</v>
      </c>
      <c r="B6074" t="s">
        <v>2732</v>
      </c>
      <c r="C6074" s="8" t="s">
        <v>2741</v>
      </c>
      <c r="D6074" t="str">
        <f t="shared" si="188"/>
        <v>"LEIPSIC LOCAL SCHOOLS"</v>
      </c>
      <c r="E6074" t="s">
        <v>2743</v>
      </c>
      <c r="F6074" t="s">
        <v>2</v>
      </c>
      <c r="G6074" s="8" t="s">
        <v>2744</v>
      </c>
      <c r="H6074" s="8" t="str">
        <f t="shared" si="189"/>
        <v>"6909"</v>
      </c>
      <c r="I6074" s="8"/>
      <c r="J6074" t="s">
        <v>2742</v>
      </c>
      <c r="K6074" s="3" t="s">
        <v>664</v>
      </c>
      <c r="L6074" t="s">
        <v>2742</v>
      </c>
      <c r="M6074" s="3" t="s">
        <v>715</v>
      </c>
      <c r="N6074" t="s">
        <v>2742</v>
      </c>
    </row>
    <row r="6075" spans="1:14" x14ac:dyDescent="0.2">
      <c r="A6075" t="s">
        <v>2740</v>
      </c>
      <c r="B6075" t="s">
        <v>2732</v>
      </c>
      <c r="C6075" s="8" t="s">
        <v>2741</v>
      </c>
      <c r="D6075" t="str">
        <f t="shared" si="188"/>
        <v>"MILLER CITY-NEW CLEVELAND LOCAL SCH"</v>
      </c>
      <c r="E6075" t="s">
        <v>2743</v>
      </c>
      <c r="F6075" t="s">
        <v>2</v>
      </c>
      <c r="G6075" s="8" t="s">
        <v>2744</v>
      </c>
      <c r="H6075" s="8" t="str">
        <f t="shared" si="189"/>
        <v>"6910"</v>
      </c>
      <c r="I6075" s="8"/>
      <c r="J6075" t="s">
        <v>2742</v>
      </c>
      <c r="K6075" s="3" t="s">
        <v>665</v>
      </c>
      <c r="L6075" t="s">
        <v>2742</v>
      </c>
      <c r="M6075" s="3" t="s">
        <v>716</v>
      </c>
      <c r="N6075" t="s">
        <v>2742</v>
      </c>
    </row>
    <row r="6076" spans="1:14" x14ac:dyDescent="0.2">
      <c r="A6076" t="s">
        <v>2740</v>
      </c>
      <c r="B6076" t="s">
        <v>2732</v>
      </c>
      <c r="C6076" s="8" t="s">
        <v>2741</v>
      </c>
      <c r="D6076" t="str">
        <f t="shared" si="188"/>
        <v>"OTTAWA-GLANDORF LOCAL SCHOOLS"</v>
      </c>
      <c r="E6076" t="s">
        <v>2743</v>
      </c>
      <c r="F6076" t="s">
        <v>2</v>
      </c>
      <c r="G6076" s="8" t="s">
        <v>2744</v>
      </c>
      <c r="H6076" s="8" t="str">
        <f t="shared" si="189"/>
        <v>"6911"</v>
      </c>
      <c r="I6076" s="8"/>
      <c r="J6076" t="s">
        <v>2742</v>
      </c>
      <c r="K6076" s="3" t="s">
        <v>666</v>
      </c>
      <c r="L6076" t="s">
        <v>2742</v>
      </c>
      <c r="M6076" s="3" t="s">
        <v>717</v>
      </c>
      <c r="N6076" t="s">
        <v>2742</v>
      </c>
    </row>
    <row r="6077" spans="1:14" x14ac:dyDescent="0.2">
      <c r="A6077" t="s">
        <v>2740</v>
      </c>
      <c r="B6077" t="s">
        <v>2732</v>
      </c>
      <c r="C6077" s="8" t="s">
        <v>2741</v>
      </c>
      <c r="D6077" t="str">
        <f t="shared" si="188"/>
        <v>"OTTOVILLE LOCAL SCHOOLS"</v>
      </c>
      <c r="E6077" t="s">
        <v>2743</v>
      </c>
      <c r="F6077" t="s">
        <v>2</v>
      </c>
      <c r="G6077" s="8" t="s">
        <v>2744</v>
      </c>
      <c r="H6077" s="8" t="str">
        <f t="shared" si="189"/>
        <v>"6912"</v>
      </c>
      <c r="I6077" s="8"/>
      <c r="J6077" t="s">
        <v>2742</v>
      </c>
      <c r="K6077" s="3" t="s">
        <v>667</v>
      </c>
      <c r="L6077" t="s">
        <v>2742</v>
      </c>
      <c r="M6077" s="3" t="s">
        <v>718</v>
      </c>
      <c r="N6077" t="s">
        <v>2742</v>
      </c>
    </row>
    <row r="6078" spans="1:14" x14ac:dyDescent="0.2">
      <c r="A6078" t="s">
        <v>2740</v>
      </c>
      <c r="B6078" t="s">
        <v>2732</v>
      </c>
      <c r="C6078" s="8" t="s">
        <v>2741</v>
      </c>
      <c r="D6078" t="str">
        <f t="shared" si="188"/>
        <v>"PANDORA-GILBOA LOCAL SCHOOLS"</v>
      </c>
      <c r="E6078" t="s">
        <v>2743</v>
      </c>
      <c r="F6078" t="s">
        <v>2</v>
      </c>
      <c r="G6078" s="8" t="s">
        <v>2744</v>
      </c>
      <c r="H6078" s="8" t="str">
        <f t="shared" si="189"/>
        <v>"6913"</v>
      </c>
      <c r="I6078" s="8"/>
      <c r="J6078" t="s">
        <v>2742</v>
      </c>
      <c r="K6078" s="3" t="s">
        <v>668</v>
      </c>
      <c r="L6078" t="s">
        <v>2742</v>
      </c>
      <c r="M6078" s="3" t="s">
        <v>719</v>
      </c>
      <c r="N6078" t="s">
        <v>2742</v>
      </c>
    </row>
    <row r="6079" spans="1:14" x14ac:dyDescent="0.2">
      <c r="A6079" t="s">
        <v>2740</v>
      </c>
      <c r="B6079" t="s">
        <v>2732</v>
      </c>
      <c r="C6079" s="8" t="s">
        <v>2741</v>
      </c>
      <c r="D6079" t="str">
        <f t="shared" si="188"/>
        <v>"MID-OHIO ESC"</v>
      </c>
      <c r="E6079" t="s">
        <v>2743</v>
      </c>
      <c r="F6079" t="s">
        <v>2</v>
      </c>
      <c r="G6079" s="8" t="s">
        <v>2744</v>
      </c>
      <c r="H6079" s="8" t="str">
        <f t="shared" si="189"/>
        <v>"7000"</v>
      </c>
      <c r="I6079" s="8"/>
      <c r="J6079" t="s">
        <v>2742</v>
      </c>
      <c r="K6079" s="3" t="s">
        <v>669</v>
      </c>
      <c r="L6079" t="s">
        <v>2742</v>
      </c>
      <c r="M6079" s="3" t="s">
        <v>720</v>
      </c>
      <c r="N6079" t="s">
        <v>2742</v>
      </c>
    </row>
    <row r="6080" spans="1:14" x14ac:dyDescent="0.2">
      <c r="A6080" t="s">
        <v>2740</v>
      </c>
      <c r="B6080" t="s">
        <v>2732</v>
      </c>
      <c r="C6080" s="8" t="s">
        <v>2741</v>
      </c>
      <c r="D6080" t="str">
        <f t="shared" si="188"/>
        <v>"CLEAR FORK VALLEY LOCAL SCHOOLS"</v>
      </c>
      <c r="E6080" t="s">
        <v>2743</v>
      </c>
      <c r="F6080" t="s">
        <v>2</v>
      </c>
      <c r="G6080" s="8" t="s">
        <v>2744</v>
      </c>
      <c r="H6080" s="8" t="str">
        <f t="shared" si="189"/>
        <v>"7001"</v>
      </c>
      <c r="I6080" s="8"/>
      <c r="J6080" t="s">
        <v>2742</v>
      </c>
      <c r="K6080" s="3" t="s">
        <v>671</v>
      </c>
      <c r="L6080" t="s">
        <v>2742</v>
      </c>
      <c r="M6080" s="3" t="s">
        <v>721</v>
      </c>
      <c r="N6080" t="s">
        <v>2742</v>
      </c>
    </row>
    <row r="6081" spans="1:14" x14ac:dyDescent="0.2">
      <c r="A6081" t="s">
        <v>2740</v>
      </c>
      <c r="B6081" t="s">
        <v>2732</v>
      </c>
      <c r="C6081" s="8" t="s">
        <v>2741</v>
      </c>
      <c r="D6081" t="str">
        <f t="shared" si="188"/>
        <v>"LEXINGTON LOCAL SCHOOLS"</v>
      </c>
      <c r="E6081" t="s">
        <v>2743</v>
      </c>
      <c r="F6081" t="s">
        <v>2</v>
      </c>
      <c r="G6081" s="8" t="s">
        <v>2744</v>
      </c>
      <c r="H6081" s="8" t="str">
        <f t="shared" si="189"/>
        <v>"7003"</v>
      </c>
      <c r="I6081" s="8"/>
      <c r="J6081" t="s">
        <v>2742</v>
      </c>
      <c r="K6081" s="3" t="s">
        <v>672</v>
      </c>
      <c r="L6081" t="s">
        <v>2742</v>
      </c>
      <c r="M6081" s="3" t="s">
        <v>722</v>
      </c>
      <c r="N6081" t="s">
        <v>2742</v>
      </c>
    </row>
    <row r="6082" spans="1:14" x14ac:dyDescent="0.2">
      <c r="A6082" t="s">
        <v>2740</v>
      </c>
      <c r="B6082" t="s">
        <v>2732</v>
      </c>
      <c r="C6082" s="8" t="s">
        <v>2741</v>
      </c>
      <c r="D6082" t="str">
        <f t="shared" ref="D6082:D6145" si="190">_xlfn.TEXTJOIN(,,J6082:L6082)</f>
        <v>"LUCAS LOCAL SCHOOLS"</v>
      </c>
      <c r="E6082" t="s">
        <v>2743</v>
      </c>
      <c r="F6082" t="s">
        <v>2</v>
      </c>
      <c r="G6082" s="8" t="s">
        <v>2744</v>
      </c>
      <c r="H6082" s="8" t="str">
        <f t="shared" ref="H6082:H6145" si="191">_xlfn.TEXTJOIN(,,L6082:N6082)</f>
        <v>"7004"</v>
      </c>
      <c r="I6082" s="8"/>
      <c r="J6082" t="s">
        <v>2742</v>
      </c>
      <c r="K6082" s="3" t="s">
        <v>673</v>
      </c>
      <c r="L6082" t="s">
        <v>2742</v>
      </c>
      <c r="M6082" s="3" t="s">
        <v>723</v>
      </c>
      <c r="N6082" t="s">
        <v>2742</v>
      </c>
    </row>
    <row r="6083" spans="1:14" x14ac:dyDescent="0.2">
      <c r="A6083" t="s">
        <v>2740</v>
      </c>
      <c r="B6083" t="s">
        <v>2732</v>
      </c>
      <c r="C6083" s="8" t="s">
        <v>2741</v>
      </c>
      <c r="D6083" t="str">
        <f t="shared" si="190"/>
        <v>"MADISON LOCAL SCHOOLS"</v>
      </c>
      <c r="E6083" t="s">
        <v>2743</v>
      </c>
      <c r="F6083" t="s">
        <v>2</v>
      </c>
      <c r="G6083" s="8" t="s">
        <v>2744</v>
      </c>
      <c r="H6083" s="8" t="str">
        <f t="shared" si="191"/>
        <v>"7005"</v>
      </c>
      <c r="I6083" s="8"/>
      <c r="J6083" t="s">
        <v>2742</v>
      </c>
      <c r="K6083" s="3" t="s">
        <v>49</v>
      </c>
      <c r="L6083" t="s">
        <v>2742</v>
      </c>
      <c r="M6083" s="3" t="s">
        <v>724</v>
      </c>
      <c r="N6083" t="s">
        <v>2742</v>
      </c>
    </row>
    <row r="6084" spans="1:14" x14ac:dyDescent="0.2">
      <c r="A6084" t="s">
        <v>2740</v>
      </c>
      <c r="B6084" t="s">
        <v>2732</v>
      </c>
      <c r="C6084" s="8" t="s">
        <v>2741</v>
      </c>
      <c r="D6084" t="str">
        <f t="shared" si="190"/>
        <v>"PLYMOUTH-SHILOH LOCAL SCHOOLS"</v>
      </c>
      <c r="E6084" t="s">
        <v>2743</v>
      </c>
      <c r="F6084" t="s">
        <v>2</v>
      </c>
      <c r="G6084" s="8" t="s">
        <v>2744</v>
      </c>
      <c r="H6084" s="8" t="str">
        <f t="shared" si="191"/>
        <v>"7007"</v>
      </c>
      <c r="I6084" s="8"/>
      <c r="J6084" t="s">
        <v>2742</v>
      </c>
      <c r="K6084" s="3" t="s">
        <v>674</v>
      </c>
      <c r="L6084" t="s">
        <v>2742</v>
      </c>
      <c r="M6084" s="3" t="s">
        <v>725</v>
      </c>
      <c r="N6084" t="s">
        <v>2742</v>
      </c>
    </row>
    <row r="6085" spans="1:14" x14ac:dyDescent="0.2">
      <c r="A6085" t="s">
        <v>2740</v>
      </c>
      <c r="B6085" t="s">
        <v>2732</v>
      </c>
      <c r="C6085" s="8" t="s">
        <v>2741</v>
      </c>
      <c r="D6085" t="str">
        <f t="shared" si="190"/>
        <v>"ONTARIO LOCAL SCHOOLS"</v>
      </c>
      <c r="E6085" t="s">
        <v>2743</v>
      </c>
      <c r="F6085" t="s">
        <v>2</v>
      </c>
      <c r="G6085" s="8" t="s">
        <v>2744</v>
      </c>
      <c r="H6085" s="8" t="str">
        <f t="shared" si="191"/>
        <v>"7010"</v>
      </c>
      <c r="I6085" s="8"/>
      <c r="J6085" t="s">
        <v>2742</v>
      </c>
      <c r="K6085" s="3" t="s">
        <v>675</v>
      </c>
      <c r="L6085" t="s">
        <v>2742</v>
      </c>
      <c r="M6085" s="3" t="s">
        <v>726</v>
      </c>
      <c r="N6085" t="s">
        <v>2742</v>
      </c>
    </row>
    <row r="6086" spans="1:14" x14ac:dyDescent="0.2">
      <c r="A6086" t="s">
        <v>2740</v>
      </c>
      <c r="B6086" t="s">
        <v>2732</v>
      </c>
      <c r="C6086" s="8" t="s">
        <v>2741</v>
      </c>
      <c r="D6086" t="str">
        <f t="shared" si="190"/>
        <v>"CRESTVIEW LOCAL SCHOOLS"</v>
      </c>
      <c r="E6086" t="s">
        <v>2743</v>
      </c>
      <c r="F6086" t="s">
        <v>2</v>
      </c>
      <c r="G6086" s="8" t="s">
        <v>2744</v>
      </c>
      <c r="H6086" s="8" t="str">
        <f t="shared" si="191"/>
        <v>"7011"</v>
      </c>
      <c r="I6086" s="8"/>
      <c r="J6086" t="s">
        <v>2742</v>
      </c>
      <c r="K6086" s="3" t="s">
        <v>134</v>
      </c>
      <c r="L6086" t="s">
        <v>2742</v>
      </c>
      <c r="M6086" s="3" t="s">
        <v>727</v>
      </c>
      <c r="N6086" t="s">
        <v>2742</v>
      </c>
    </row>
    <row r="6087" spans="1:14" x14ac:dyDescent="0.2">
      <c r="A6087" t="s">
        <v>2740</v>
      </c>
      <c r="B6087" t="s">
        <v>2732</v>
      </c>
      <c r="C6087" s="8" t="s">
        <v>2741</v>
      </c>
      <c r="D6087" t="str">
        <f t="shared" si="190"/>
        <v>"ROSS-PIKE COUNTY ESC"</v>
      </c>
      <c r="E6087" t="s">
        <v>2743</v>
      </c>
      <c r="F6087" t="s">
        <v>2</v>
      </c>
      <c r="G6087" s="8" t="s">
        <v>2744</v>
      </c>
      <c r="H6087" s="8" t="str">
        <f t="shared" si="191"/>
        <v>"7100"</v>
      </c>
      <c r="I6087" s="8"/>
      <c r="J6087" t="s">
        <v>2742</v>
      </c>
      <c r="K6087" s="3" t="s">
        <v>676</v>
      </c>
      <c r="L6087" t="s">
        <v>2742</v>
      </c>
      <c r="M6087" s="3" t="s">
        <v>728</v>
      </c>
      <c r="N6087" t="s">
        <v>2742</v>
      </c>
    </row>
    <row r="6088" spans="1:14" x14ac:dyDescent="0.2">
      <c r="A6088" t="s">
        <v>2740</v>
      </c>
      <c r="B6088" t="s">
        <v>2732</v>
      </c>
      <c r="C6088" s="8" t="s">
        <v>2741</v>
      </c>
      <c r="D6088" t="str">
        <f t="shared" si="190"/>
        <v>"ADENA LOCAL SCHOOLS"</v>
      </c>
      <c r="E6088" t="s">
        <v>2743</v>
      </c>
      <c r="F6088" t="s">
        <v>2</v>
      </c>
      <c r="G6088" s="8" t="s">
        <v>2744</v>
      </c>
      <c r="H6088" s="8" t="str">
        <f t="shared" si="191"/>
        <v>"7102"</v>
      </c>
      <c r="I6088" s="8"/>
      <c r="J6088" t="s">
        <v>2742</v>
      </c>
      <c r="K6088" s="3" t="s">
        <v>678</v>
      </c>
      <c r="L6088" t="s">
        <v>2742</v>
      </c>
      <c r="M6088" s="3" t="s">
        <v>729</v>
      </c>
      <c r="N6088" t="s">
        <v>2742</v>
      </c>
    </row>
    <row r="6089" spans="1:14" x14ac:dyDescent="0.2">
      <c r="A6089" t="s">
        <v>2740</v>
      </c>
      <c r="B6089" t="s">
        <v>2732</v>
      </c>
      <c r="C6089" s="8" t="s">
        <v>2741</v>
      </c>
      <c r="D6089" t="str">
        <f t="shared" si="190"/>
        <v>"HUNTINGTON LOCAL SCHOOLS"</v>
      </c>
      <c r="E6089" t="s">
        <v>2743</v>
      </c>
      <c r="F6089" t="s">
        <v>2</v>
      </c>
      <c r="G6089" s="8" t="s">
        <v>2744</v>
      </c>
      <c r="H6089" s="8" t="str">
        <f t="shared" si="191"/>
        <v>"7106"</v>
      </c>
      <c r="I6089" s="8"/>
      <c r="J6089" t="s">
        <v>2742</v>
      </c>
      <c r="K6089" s="3" t="s">
        <v>679</v>
      </c>
      <c r="L6089" t="s">
        <v>2742</v>
      </c>
      <c r="M6089" s="3" t="s">
        <v>730</v>
      </c>
      <c r="N6089" t="s">
        <v>2742</v>
      </c>
    </row>
    <row r="6090" spans="1:14" x14ac:dyDescent="0.2">
      <c r="A6090" t="s">
        <v>2740</v>
      </c>
      <c r="B6090" t="s">
        <v>2732</v>
      </c>
      <c r="C6090" s="8" t="s">
        <v>2741</v>
      </c>
      <c r="D6090" t="str">
        <f t="shared" si="190"/>
        <v>"ZANE TRACE LOCAL SCHOOLS"</v>
      </c>
      <c r="E6090" t="s">
        <v>2743</v>
      </c>
      <c r="F6090" t="s">
        <v>2</v>
      </c>
      <c r="G6090" s="8" t="s">
        <v>2744</v>
      </c>
      <c r="H6090" s="8" t="str">
        <f t="shared" si="191"/>
        <v>"7107"</v>
      </c>
      <c r="I6090" s="8"/>
      <c r="J6090" t="s">
        <v>2742</v>
      </c>
      <c r="K6090" s="3" t="s">
        <v>680</v>
      </c>
      <c r="L6090" t="s">
        <v>2742</v>
      </c>
      <c r="M6090" s="3" t="s">
        <v>731</v>
      </c>
      <c r="N6090" t="s">
        <v>2742</v>
      </c>
    </row>
    <row r="6091" spans="1:14" x14ac:dyDescent="0.2">
      <c r="A6091" t="s">
        <v>2740</v>
      </c>
      <c r="B6091" t="s">
        <v>2732</v>
      </c>
      <c r="C6091" s="8" t="s">
        <v>2741</v>
      </c>
      <c r="D6091" t="str">
        <f t="shared" si="190"/>
        <v>"SOUTHEASTERN LOCAL SCHOOLS"</v>
      </c>
      <c r="E6091" t="s">
        <v>2743</v>
      </c>
      <c r="F6091" t="s">
        <v>2</v>
      </c>
      <c r="G6091" s="8" t="s">
        <v>2744</v>
      </c>
      <c r="H6091" s="8" t="str">
        <f t="shared" si="191"/>
        <v>"7109"</v>
      </c>
      <c r="I6091" s="8"/>
      <c r="J6091" t="s">
        <v>2742</v>
      </c>
      <c r="K6091" s="3" t="s">
        <v>66</v>
      </c>
      <c r="L6091" t="s">
        <v>2742</v>
      </c>
      <c r="M6091" s="3" t="s">
        <v>732</v>
      </c>
      <c r="N6091" t="s">
        <v>2742</v>
      </c>
    </row>
    <row r="6092" spans="1:14" x14ac:dyDescent="0.2">
      <c r="A6092" t="s">
        <v>2740</v>
      </c>
      <c r="B6092" t="s">
        <v>2732</v>
      </c>
      <c r="C6092" s="8" t="s">
        <v>2741</v>
      </c>
      <c r="D6092" t="str">
        <f t="shared" si="190"/>
        <v>"PAINT VALLEY LOCAL SCHOOLS"</v>
      </c>
      <c r="E6092" t="s">
        <v>2743</v>
      </c>
      <c r="F6092" t="s">
        <v>2</v>
      </c>
      <c r="G6092" s="8" t="s">
        <v>2744</v>
      </c>
      <c r="H6092" s="8" t="str">
        <f t="shared" si="191"/>
        <v>"7111"</v>
      </c>
      <c r="I6092" s="8"/>
      <c r="J6092" t="s">
        <v>2742</v>
      </c>
      <c r="K6092" s="3" t="s">
        <v>681</v>
      </c>
      <c r="L6092" t="s">
        <v>2742</v>
      </c>
      <c r="M6092" s="3" t="s">
        <v>733</v>
      </c>
      <c r="N6092" t="s">
        <v>2742</v>
      </c>
    </row>
    <row r="6093" spans="1:14" x14ac:dyDescent="0.2">
      <c r="A6093" t="s">
        <v>2740</v>
      </c>
      <c r="B6093" t="s">
        <v>2732</v>
      </c>
      <c r="C6093" s="8" t="s">
        <v>2741</v>
      </c>
      <c r="D6093" t="str">
        <f t="shared" si="190"/>
        <v>"UNION SCIOTO LOCAL SCHOOLS"</v>
      </c>
      <c r="E6093" t="s">
        <v>2743</v>
      </c>
      <c r="F6093" t="s">
        <v>2</v>
      </c>
      <c r="G6093" s="8" t="s">
        <v>2744</v>
      </c>
      <c r="H6093" s="8" t="str">
        <f t="shared" si="191"/>
        <v>"7112"</v>
      </c>
      <c r="I6093" s="8"/>
      <c r="J6093" t="s">
        <v>2742</v>
      </c>
      <c r="K6093" s="3" t="s">
        <v>682</v>
      </c>
      <c r="L6093" t="s">
        <v>2742</v>
      </c>
      <c r="M6093" s="3" t="s">
        <v>734</v>
      </c>
      <c r="N6093" t="s">
        <v>2742</v>
      </c>
    </row>
    <row r="6094" spans="1:14" x14ac:dyDescent="0.2">
      <c r="A6094" t="s">
        <v>2740</v>
      </c>
      <c r="B6094" t="s">
        <v>2732</v>
      </c>
      <c r="C6094" s="8" t="s">
        <v>2741</v>
      </c>
      <c r="D6094" t="str">
        <f t="shared" si="190"/>
        <v>"LAKOTA LOCAL SCHOOLS"</v>
      </c>
      <c r="E6094" t="s">
        <v>2743</v>
      </c>
      <c r="F6094" t="s">
        <v>2</v>
      </c>
      <c r="G6094" s="8" t="s">
        <v>2744</v>
      </c>
      <c r="H6094" s="8" t="str">
        <f t="shared" si="191"/>
        <v>"7203"</v>
      </c>
      <c r="I6094" s="8"/>
      <c r="J6094" t="s">
        <v>2742</v>
      </c>
      <c r="K6094" s="3" t="s">
        <v>48</v>
      </c>
      <c r="L6094" t="s">
        <v>2742</v>
      </c>
      <c r="M6094" s="3" t="s">
        <v>735</v>
      </c>
      <c r="N6094" t="s">
        <v>2742</v>
      </c>
    </row>
    <row r="6095" spans="1:14" x14ac:dyDescent="0.2">
      <c r="A6095" t="s">
        <v>2740</v>
      </c>
      <c r="B6095" t="s">
        <v>2732</v>
      </c>
      <c r="C6095" s="8" t="s">
        <v>2741</v>
      </c>
      <c r="D6095" t="str">
        <f t="shared" si="190"/>
        <v>"WOODMORE LOCAL SCHOOLS"</v>
      </c>
      <c r="E6095" t="s">
        <v>2743</v>
      </c>
      <c r="F6095" t="s">
        <v>2</v>
      </c>
      <c r="G6095" s="8" t="s">
        <v>2744</v>
      </c>
      <c r="H6095" s="8" t="str">
        <f t="shared" si="191"/>
        <v>"7208"</v>
      </c>
      <c r="I6095" s="8"/>
      <c r="J6095" t="s">
        <v>2742</v>
      </c>
      <c r="K6095" s="3" t="s">
        <v>684</v>
      </c>
      <c r="L6095" t="s">
        <v>2742</v>
      </c>
      <c r="M6095" s="3" t="s">
        <v>736</v>
      </c>
      <c r="N6095" t="s">
        <v>2742</v>
      </c>
    </row>
    <row r="6096" spans="1:14" x14ac:dyDescent="0.2">
      <c r="A6096" t="s">
        <v>2740</v>
      </c>
      <c r="B6096" t="s">
        <v>2732</v>
      </c>
      <c r="C6096" s="8" t="s">
        <v>2741</v>
      </c>
      <c r="D6096" t="str">
        <f t="shared" si="190"/>
        <v>"SOUTH CENTRAL OHIO ESC"</v>
      </c>
      <c r="E6096" t="s">
        <v>2743</v>
      </c>
      <c r="F6096" t="s">
        <v>2</v>
      </c>
      <c r="G6096" s="8" t="s">
        <v>2744</v>
      </c>
      <c r="H6096" s="8" t="str">
        <f t="shared" si="191"/>
        <v>"7300"</v>
      </c>
      <c r="I6096" s="8"/>
      <c r="J6096" t="s">
        <v>2742</v>
      </c>
      <c r="K6096" s="3" t="s">
        <v>685</v>
      </c>
      <c r="L6096" t="s">
        <v>2742</v>
      </c>
      <c r="M6096" s="3" t="s">
        <v>737</v>
      </c>
      <c r="N6096" t="s">
        <v>2742</v>
      </c>
    </row>
    <row r="6097" spans="1:14" x14ac:dyDescent="0.2">
      <c r="A6097" t="s">
        <v>2740</v>
      </c>
      <c r="B6097" t="s">
        <v>2732</v>
      </c>
      <c r="C6097" s="8" t="s">
        <v>2741</v>
      </c>
      <c r="D6097" t="str">
        <f t="shared" si="190"/>
        <v>"BLOOM-VERNON LOCAL SCHOOLS"</v>
      </c>
      <c r="E6097" t="s">
        <v>2743</v>
      </c>
      <c r="F6097" t="s">
        <v>2</v>
      </c>
      <c r="G6097" s="8" t="s">
        <v>2744</v>
      </c>
      <c r="H6097" s="8" t="str">
        <f t="shared" si="191"/>
        <v>"7301"</v>
      </c>
      <c r="I6097" s="8"/>
      <c r="J6097" t="s">
        <v>2742</v>
      </c>
      <c r="K6097" s="3" t="s">
        <v>687</v>
      </c>
      <c r="L6097" t="s">
        <v>2742</v>
      </c>
      <c r="M6097" s="3" t="s">
        <v>738</v>
      </c>
      <c r="N6097" t="s">
        <v>2742</v>
      </c>
    </row>
    <row r="6098" spans="1:14" x14ac:dyDescent="0.2">
      <c r="A6098" t="s">
        <v>2740</v>
      </c>
      <c r="B6098" t="s">
        <v>2732</v>
      </c>
      <c r="C6098" s="8" t="s">
        <v>2741</v>
      </c>
      <c r="D6098" t="str">
        <f t="shared" si="190"/>
        <v>"CLAY LOCAL SCHOOLS"</v>
      </c>
      <c r="E6098" t="s">
        <v>2743</v>
      </c>
      <c r="F6098" t="s">
        <v>2</v>
      </c>
      <c r="G6098" s="8" t="s">
        <v>2744</v>
      </c>
      <c r="H6098" s="8" t="str">
        <f t="shared" si="191"/>
        <v>"7303"</v>
      </c>
      <c r="I6098" s="8"/>
      <c r="J6098" t="s">
        <v>2742</v>
      </c>
      <c r="K6098" s="3" t="s">
        <v>688</v>
      </c>
      <c r="L6098" t="s">
        <v>2742</v>
      </c>
      <c r="M6098" s="3" t="s">
        <v>739</v>
      </c>
      <c r="N6098" t="s">
        <v>2742</v>
      </c>
    </row>
    <row r="6099" spans="1:14" x14ac:dyDescent="0.2">
      <c r="A6099" t="s">
        <v>2740</v>
      </c>
      <c r="B6099" t="s">
        <v>2732</v>
      </c>
      <c r="C6099" s="8" t="s">
        <v>2741</v>
      </c>
      <c r="D6099" t="str">
        <f t="shared" si="190"/>
        <v>"GREEN LOCAL SCHOOLS"</v>
      </c>
      <c r="E6099" t="s">
        <v>2743</v>
      </c>
      <c r="F6099" t="s">
        <v>2</v>
      </c>
      <c r="G6099" s="8" t="s">
        <v>2744</v>
      </c>
      <c r="H6099" s="8" t="str">
        <f t="shared" si="191"/>
        <v>"7304"</v>
      </c>
      <c r="I6099" s="8"/>
      <c r="J6099" t="s">
        <v>2742</v>
      </c>
      <c r="K6099" s="3" t="s">
        <v>689</v>
      </c>
      <c r="L6099" t="s">
        <v>2742</v>
      </c>
      <c r="M6099" s="3" t="s">
        <v>740</v>
      </c>
      <c r="N6099" t="s">
        <v>2742</v>
      </c>
    </row>
    <row r="6100" spans="1:14" x14ac:dyDescent="0.2">
      <c r="A6100" t="s">
        <v>2740</v>
      </c>
      <c r="B6100" t="s">
        <v>2732</v>
      </c>
      <c r="C6100" s="8" t="s">
        <v>2741</v>
      </c>
      <c r="D6100" t="str">
        <f t="shared" si="190"/>
        <v>"MINFORD LOCAL SCHOOLS"</v>
      </c>
      <c r="E6100" t="s">
        <v>2743</v>
      </c>
      <c r="F6100" t="s">
        <v>2</v>
      </c>
      <c r="G6100" s="8" t="s">
        <v>2744</v>
      </c>
      <c r="H6100" s="8" t="str">
        <f t="shared" si="191"/>
        <v>"7307"</v>
      </c>
      <c r="I6100" s="8"/>
      <c r="J6100" t="s">
        <v>2742</v>
      </c>
      <c r="K6100" s="3" t="s">
        <v>690</v>
      </c>
      <c r="L6100" t="s">
        <v>2742</v>
      </c>
      <c r="M6100" s="3" t="s">
        <v>741</v>
      </c>
      <c r="N6100" t="s">
        <v>2742</v>
      </c>
    </row>
    <row r="6101" spans="1:14" x14ac:dyDescent="0.2">
      <c r="A6101" t="s">
        <v>2740</v>
      </c>
      <c r="B6101" t="s">
        <v>2732</v>
      </c>
      <c r="C6101" s="8" t="s">
        <v>2741</v>
      </c>
      <c r="D6101" t="str">
        <f t="shared" si="190"/>
        <v>"NORTHWEST LOCAL SCHOOLS"</v>
      </c>
      <c r="E6101" t="s">
        <v>2743</v>
      </c>
      <c r="F6101" t="s">
        <v>2</v>
      </c>
      <c r="G6101" s="8" t="s">
        <v>2744</v>
      </c>
      <c r="H6101" s="8" t="str">
        <f t="shared" si="191"/>
        <v>"7308"</v>
      </c>
      <c r="I6101" s="8"/>
      <c r="J6101" t="s">
        <v>2742</v>
      </c>
      <c r="K6101" s="3" t="s">
        <v>274</v>
      </c>
      <c r="L6101" t="s">
        <v>2742</v>
      </c>
      <c r="M6101" s="3" t="s">
        <v>742</v>
      </c>
      <c r="N6101" t="s">
        <v>2742</v>
      </c>
    </row>
    <row r="6102" spans="1:14" x14ac:dyDescent="0.2">
      <c r="A6102" t="s">
        <v>2740</v>
      </c>
      <c r="B6102" t="s">
        <v>2732</v>
      </c>
      <c r="C6102" s="8" t="s">
        <v>2741</v>
      </c>
      <c r="D6102" t="str">
        <f t="shared" si="190"/>
        <v>"NEW BOSTON LOCAL SCHOOLS"</v>
      </c>
      <c r="E6102" t="s">
        <v>2743</v>
      </c>
      <c r="F6102" t="s">
        <v>2</v>
      </c>
      <c r="G6102" s="8" t="s">
        <v>2744</v>
      </c>
      <c r="H6102" s="8" t="str">
        <f t="shared" si="191"/>
        <v>"7309"</v>
      </c>
      <c r="I6102" s="8"/>
      <c r="J6102" t="s">
        <v>2742</v>
      </c>
      <c r="K6102" s="3" t="s">
        <v>691</v>
      </c>
      <c r="L6102" t="s">
        <v>2742</v>
      </c>
      <c r="M6102" s="3" t="s">
        <v>743</v>
      </c>
      <c r="N6102" t="s">
        <v>2742</v>
      </c>
    </row>
    <row r="6103" spans="1:14" x14ac:dyDescent="0.2">
      <c r="A6103" t="s">
        <v>2740</v>
      </c>
      <c r="B6103" t="s">
        <v>2732</v>
      </c>
      <c r="C6103" s="8" t="s">
        <v>2741</v>
      </c>
      <c r="D6103" t="str">
        <f t="shared" si="190"/>
        <v>"VALLEY LOCAL SCHOOLS"</v>
      </c>
      <c r="E6103" t="s">
        <v>2743</v>
      </c>
      <c r="F6103" t="s">
        <v>2</v>
      </c>
      <c r="G6103" s="8" t="s">
        <v>2744</v>
      </c>
      <c r="H6103" s="8" t="str">
        <f t="shared" si="191"/>
        <v>"7312"</v>
      </c>
      <c r="I6103" s="8"/>
      <c r="J6103" t="s">
        <v>2742</v>
      </c>
      <c r="K6103" s="3" t="s">
        <v>692</v>
      </c>
      <c r="L6103" t="s">
        <v>2742</v>
      </c>
      <c r="M6103" s="3" t="s">
        <v>744</v>
      </c>
      <c r="N6103" t="s">
        <v>2742</v>
      </c>
    </row>
    <row r="6104" spans="1:14" x14ac:dyDescent="0.2">
      <c r="A6104" t="s">
        <v>2740</v>
      </c>
      <c r="B6104" t="s">
        <v>2732</v>
      </c>
      <c r="C6104" s="8" t="s">
        <v>2741</v>
      </c>
      <c r="D6104" t="str">
        <f t="shared" si="190"/>
        <v>"WASHINGTON-NILE LOCAL SCHOOLS"</v>
      </c>
      <c r="E6104" t="s">
        <v>2743</v>
      </c>
      <c r="F6104" t="s">
        <v>2</v>
      </c>
      <c r="G6104" s="8" t="s">
        <v>2744</v>
      </c>
      <c r="H6104" s="8" t="str">
        <f t="shared" si="191"/>
        <v>"7314"</v>
      </c>
      <c r="I6104" s="8"/>
      <c r="J6104" t="s">
        <v>2742</v>
      </c>
      <c r="K6104" s="3" t="s">
        <v>693</v>
      </c>
      <c r="L6104" t="s">
        <v>2742</v>
      </c>
      <c r="M6104" s="3" t="s">
        <v>745</v>
      </c>
      <c r="N6104" t="s">
        <v>2742</v>
      </c>
    </row>
    <row r="6105" spans="1:14" x14ac:dyDescent="0.2">
      <c r="A6105" t="s">
        <v>2740</v>
      </c>
      <c r="B6105" t="s">
        <v>2732</v>
      </c>
      <c r="C6105" s="8" t="s">
        <v>2741</v>
      </c>
      <c r="D6105" t="str">
        <f t="shared" si="190"/>
        <v>"WHEELERSBURG LOCAL SCHOOLS"</v>
      </c>
      <c r="E6105" t="s">
        <v>2743</v>
      </c>
      <c r="F6105" t="s">
        <v>2</v>
      </c>
      <c r="G6105" s="8" t="s">
        <v>2744</v>
      </c>
      <c r="H6105" s="8" t="str">
        <f t="shared" si="191"/>
        <v>"7315"</v>
      </c>
      <c r="I6105" s="8"/>
      <c r="J6105" t="s">
        <v>2742</v>
      </c>
      <c r="K6105" s="3" t="s">
        <v>694</v>
      </c>
      <c r="L6105" t="s">
        <v>2742</v>
      </c>
      <c r="M6105" s="3" t="s">
        <v>746</v>
      </c>
      <c r="N6105" t="s">
        <v>2742</v>
      </c>
    </row>
    <row r="6106" spans="1:14" x14ac:dyDescent="0.2">
      <c r="A6106" t="s">
        <v>2740</v>
      </c>
      <c r="B6106" t="s">
        <v>2732</v>
      </c>
      <c r="C6106" s="8" t="s">
        <v>2741</v>
      </c>
      <c r="D6106" t="str">
        <f t="shared" si="190"/>
        <v>"NORTH CENTRAL OHIO ESC"</v>
      </c>
      <c r="E6106" t="s">
        <v>2743</v>
      </c>
      <c r="F6106" t="s">
        <v>2</v>
      </c>
      <c r="G6106" s="8" t="s">
        <v>2744</v>
      </c>
      <c r="H6106" s="8" t="str">
        <f t="shared" si="191"/>
        <v>"7400"</v>
      </c>
      <c r="I6106" s="8"/>
      <c r="J6106" t="s">
        <v>2742</v>
      </c>
      <c r="K6106" s="3" t="s">
        <v>695</v>
      </c>
      <c r="L6106" t="s">
        <v>2742</v>
      </c>
      <c r="M6106" s="3" t="s">
        <v>747</v>
      </c>
      <c r="N6106" t="s">
        <v>2742</v>
      </c>
    </row>
    <row r="6107" spans="1:14" x14ac:dyDescent="0.2">
      <c r="A6107" t="s">
        <v>2740</v>
      </c>
      <c r="B6107" t="s">
        <v>2732</v>
      </c>
      <c r="C6107" s="8" t="s">
        <v>2741</v>
      </c>
      <c r="D6107" t="str">
        <f t="shared" si="190"/>
        <v>"SENECA EAST LOCAL SCHOOLS"</v>
      </c>
      <c r="E6107" t="s">
        <v>2743</v>
      </c>
      <c r="F6107" t="s">
        <v>2</v>
      </c>
      <c r="G6107" s="8" t="s">
        <v>2744</v>
      </c>
      <c r="H6107" s="8" t="str">
        <f t="shared" si="191"/>
        <v>"7401"</v>
      </c>
      <c r="I6107" s="8"/>
      <c r="J6107" t="s">
        <v>2742</v>
      </c>
      <c r="K6107" s="3" t="s">
        <v>697</v>
      </c>
      <c r="L6107" t="s">
        <v>2742</v>
      </c>
      <c r="M6107" s="3" t="s">
        <v>748</v>
      </c>
      <c r="N6107" t="s">
        <v>2742</v>
      </c>
    </row>
    <row r="6108" spans="1:14" x14ac:dyDescent="0.2">
      <c r="A6108" t="s">
        <v>2740</v>
      </c>
      <c r="B6108" t="s">
        <v>2732</v>
      </c>
      <c r="C6108" s="8" t="s">
        <v>2741</v>
      </c>
      <c r="D6108" t="str">
        <f t="shared" si="190"/>
        <v>"HOPEWELL-LOUDON LOCAL SCHOOLS"</v>
      </c>
      <c r="E6108" t="s">
        <v>2743</v>
      </c>
      <c r="F6108" t="s">
        <v>2</v>
      </c>
      <c r="G6108" s="8" t="s">
        <v>2744</v>
      </c>
      <c r="H6108" s="8" t="str">
        <f t="shared" si="191"/>
        <v>"7406"</v>
      </c>
      <c r="I6108" s="8"/>
      <c r="J6108" t="s">
        <v>2742</v>
      </c>
      <c r="K6108" s="3" t="s">
        <v>698</v>
      </c>
      <c r="L6108" t="s">
        <v>2742</v>
      </c>
      <c r="M6108" s="3" t="s">
        <v>749</v>
      </c>
      <c r="N6108" t="s">
        <v>2742</v>
      </c>
    </row>
    <row r="6109" spans="1:14" x14ac:dyDescent="0.2">
      <c r="A6109" t="s">
        <v>2740</v>
      </c>
      <c r="B6109" t="s">
        <v>2732</v>
      </c>
      <c r="C6109" s="8" t="s">
        <v>2741</v>
      </c>
      <c r="D6109" t="str">
        <f t="shared" si="190"/>
        <v>"NEW RIEGEL LOCAL SCHOOLS"</v>
      </c>
      <c r="E6109" t="s">
        <v>2743</v>
      </c>
      <c r="F6109" t="s">
        <v>2</v>
      </c>
      <c r="G6109" s="8" t="s">
        <v>2744</v>
      </c>
      <c r="H6109" s="8" t="str">
        <f t="shared" si="191"/>
        <v>"7408"</v>
      </c>
      <c r="I6109" s="8"/>
      <c r="J6109" t="s">
        <v>2742</v>
      </c>
      <c r="K6109" s="3" t="s">
        <v>699</v>
      </c>
      <c r="L6109" t="s">
        <v>2742</v>
      </c>
      <c r="M6109" s="3" t="s">
        <v>750</v>
      </c>
      <c r="N6109" t="s">
        <v>2742</v>
      </c>
    </row>
    <row r="6110" spans="1:14" x14ac:dyDescent="0.2">
      <c r="A6110" t="s">
        <v>2740</v>
      </c>
      <c r="B6110" t="s">
        <v>2732</v>
      </c>
      <c r="C6110" s="8" t="s">
        <v>2741</v>
      </c>
      <c r="D6110" t="str">
        <f t="shared" si="190"/>
        <v>"OLD FORT LOCAL SCHOOLS"</v>
      </c>
      <c r="E6110" t="s">
        <v>2743</v>
      </c>
      <c r="F6110" t="s">
        <v>2</v>
      </c>
      <c r="G6110" s="8" t="s">
        <v>2744</v>
      </c>
      <c r="H6110" s="8" t="str">
        <f t="shared" si="191"/>
        <v>"7409"</v>
      </c>
      <c r="I6110" s="8"/>
      <c r="J6110" t="s">
        <v>2742</v>
      </c>
      <c r="K6110" s="3" t="s">
        <v>700</v>
      </c>
      <c r="L6110" t="s">
        <v>2742</v>
      </c>
      <c r="M6110" s="3" t="s">
        <v>751</v>
      </c>
      <c r="N6110" t="s">
        <v>2742</v>
      </c>
    </row>
    <row r="6111" spans="1:14" x14ac:dyDescent="0.2">
      <c r="A6111" t="s">
        <v>2740</v>
      </c>
      <c r="B6111" t="s">
        <v>2732</v>
      </c>
      <c r="C6111" s="8" t="s">
        <v>2741</v>
      </c>
      <c r="D6111" t="str">
        <f t="shared" si="190"/>
        <v>"ANNA LOCAL SCHOOLS"</v>
      </c>
      <c r="E6111" t="s">
        <v>2743</v>
      </c>
      <c r="F6111" t="s">
        <v>2</v>
      </c>
      <c r="G6111" s="8" t="s">
        <v>2744</v>
      </c>
      <c r="H6111" s="8" t="str">
        <f t="shared" si="191"/>
        <v>"7501"</v>
      </c>
      <c r="I6111" s="8"/>
      <c r="J6111" t="s">
        <v>2742</v>
      </c>
      <c r="K6111" s="3" t="s">
        <v>703</v>
      </c>
      <c r="L6111" t="s">
        <v>2742</v>
      </c>
      <c r="M6111" s="3" t="s">
        <v>753</v>
      </c>
      <c r="N6111" t="s">
        <v>2742</v>
      </c>
    </row>
    <row r="6112" spans="1:14" x14ac:dyDescent="0.2">
      <c r="A6112" t="s">
        <v>2740</v>
      </c>
      <c r="B6112" t="s">
        <v>2732</v>
      </c>
      <c r="C6112" s="8" t="s">
        <v>2741</v>
      </c>
      <c r="D6112" t="str">
        <f t="shared" si="190"/>
        <v>"BOTKINS LOCAL SCHOOLS"</v>
      </c>
      <c r="E6112" t="s">
        <v>2743</v>
      </c>
      <c r="F6112" t="s">
        <v>2</v>
      </c>
      <c r="G6112" s="8" t="s">
        <v>2744</v>
      </c>
      <c r="H6112" s="8" t="str">
        <f t="shared" si="191"/>
        <v>"7502"</v>
      </c>
      <c r="I6112" s="8"/>
      <c r="J6112" t="s">
        <v>2742</v>
      </c>
      <c r="K6112" s="3" t="s">
        <v>704</v>
      </c>
      <c r="L6112" t="s">
        <v>2742</v>
      </c>
      <c r="M6112" s="3" t="s">
        <v>754</v>
      </c>
      <c r="N6112" t="s">
        <v>2742</v>
      </c>
    </row>
    <row r="6113" spans="1:14" x14ac:dyDescent="0.2">
      <c r="A6113" t="s">
        <v>2740</v>
      </c>
      <c r="B6113" t="s">
        <v>2732</v>
      </c>
      <c r="C6113" s="8" t="s">
        <v>2741</v>
      </c>
      <c r="D6113" t="str">
        <f t="shared" si="190"/>
        <v>"FAIRLAWN LOCAL SCHOOLS"</v>
      </c>
      <c r="E6113" t="s">
        <v>2743</v>
      </c>
      <c r="F6113" t="s">
        <v>2</v>
      </c>
      <c r="G6113" s="8" t="s">
        <v>2744</v>
      </c>
      <c r="H6113" s="8" t="str">
        <f t="shared" si="191"/>
        <v>"7503"</v>
      </c>
      <c r="I6113" s="8"/>
      <c r="J6113" t="s">
        <v>2742</v>
      </c>
      <c r="K6113" s="3" t="s">
        <v>705</v>
      </c>
      <c r="L6113" t="s">
        <v>2742</v>
      </c>
      <c r="M6113" s="3" t="s">
        <v>755</v>
      </c>
      <c r="N6113" t="s">
        <v>2742</v>
      </c>
    </row>
    <row r="6114" spans="1:14" x14ac:dyDescent="0.2">
      <c r="A6114" t="s">
        <v>2740</v>
      </c>
      <c r="B6114" t="s">
        <v>2732</v>
      </c>
      <c r="C6114" s="8" t="s">
        <v>2741</v>
      </c>
      <c r="D6114" t="str">
        <f t="shared" si="190"/>
        <v>"FORT LORAMIE LOCAL SCHOOLS"</v>
      </c>
      <c r="E6114" t="s">
        <v>2743</v>
      </c>
      <c r="F6114" t="s">
        <v>2</v>
      </c>
      <c r="G6114" s="8" t="s">
        <v>2744</v>
      </c>
      <c r="H6114" s="8" t="str">
        <f t="shared" si="191"/>
        <v>"7504"</v>
      </c>
      <c r="I6114" s="8"/>
      <c r="J6114" t="s">
        <v>2742</v>
      </c>
      <c r="K6114" s="3" t="s">
        <v>706</v>
      </c>
      <c r="L6114" t="s">
        <v>2742</v>
      </c>
      <c r="M6114" s="3" t="s">
        <v>756</v>
      </c>
      <c r="N6114" t="s">
        <v>2742</v>
      </c>
    </row>
    <row r="6115" spans="1:14" x14ac:dyDescent="0.2">
      <c r="A6115" t="s">
        <v>2740</v>
      </c>
      <c r="B6115" t="s">
        <v>2732</v>
      </c>
      <c r="C6115" s="8" t="s">
        <v>2741</v>
      </c>
      <c r="D6115" t="str">
        <f t="shared" si="190"/>
        <v>"HARDIN-HOUSTON LOCAL SCHOOLS"</v>
      </c>
      <c r="E6115" t="s">
        <v>2743</v>
      </c>
      <c r="F6115" t="s">
        <v>2</v>
      </c>
      <c r="G6115" s="8" t="s">
        <v>2744</v>
      </c>
      <c r="H6115" s="8" t="str">
        <f t="shared" si="191"/>
        <v>"7506"</v>
      </c>
      <c r="I6115" s="8"/>
      <c r="J6115" t="s">
        <v>2742</v>
      </c>
      <c r="K6115" s="3" t="s">
        <v>707</v>
      </c>
      <c r="L6115" t="s">
        <v>2742</v>
      </c>
      <c r="M6115" s="3" t="s">
        <v>757</v>
      </c>
      <c r="N6115" t="s">
        <v>2742</v>
      </c>
    </row>
    <row r="6116" spans="1:14" x14ac:dyDescent="0.2">
      <c r="A6116" t="s">
        <v>2740</v>
      </c>
      <c r="B6116" t="s">
        <v>2732</v>
      </c>
      <c r="C6116" s="8" t="s">
        <v>2741</v>
      </c>
      <c r="D6116" t="str">
        <f t="shared" si="190"/>
        <v>"JACKSON CENTER LOCAL SCHOOLS"</v>
      </c>
      <c r="E6116" t="s">
        <v>2743</v>
      </c>
      <c r="F6116" t="s">
        <v>2</v>
      </c>
      <c r="G6116" s="8" t="s">
        <v>2744</v>
      </c>
      <c r="H6116" s="8" t="str">
        <f t="shared" si="191"/>
        <v>"7509"</v>
      </c>
      <c r="I6116" s="8"/>
      <c r="J6116" t="s">
        <v>2742</v>
      </c>
      <c r="K6116" s="3" t="s">
        <v>708</v>
      </c>
      <c r="L6116" t="s">
        <v>2742</v>
      </c>
      <c r="M6116" s="3" t="s">
        <v>758</v>
      </c>
      <c r="N6116" t="s">
        <v>2742</v>
      </c>
    </row>
    <row r="6117" spans="1:14" x14ac:dyDescent="0.2">
      <c r="A6117" t="s">
        <v>2740</v>
      </c>
      <c r="B6117" t="s">
        <v>2732</v>
      </c>
      <c r="C6117" s="8" t="s">
        <v>2741</v>
      </c>
      <c r="D6117" t="str">
        <f t="shared" si="190"/>
        <v>"RUSSIA LOCAL SCHOOLS"</v>
      </c>
      <c r="E6117" t="s">
        <v>2743</v>
      </c>
      <c r="F6117" t="s">
        <v>2</v>
      </c>
      <c r="G6117" s="8" t="s">
        <v>2744</v>
      </c>
      <c r="H6117" s="8" t="str">
        <f t="shared" si="191"/>
        <v>"7513"</v>
      </c>
      <c r="I6117" s="8"/>
      <c r="J6117" t="s">
        <v>2742</v>
      </c>
      <c r="K6117" s="3" t="s">
        <v>709</v>
      </c>
      <c r="L6117" t="s">
        <v>2742</v>
      </c>
      <c r="M6117" s="3" t="s">
        <v>759</v>
      </c>
      <c r="N6117" t="s">
        <v>2742</v>
      </c>
    </row>
    <row r="6118" spans="1:14" x14ac:dyDescent="0.2">
      <c r="A6118" t="s">
        <v>2740</v>
      </c>
      <c r="B6118" t="s">
        <v>2732</v>
      </c>
      <c r="C6118" s="8" t="s">
        <v>2741</v>
      </c>
      <c r="D6118" t="str">
        <f t="shared" si="190"/>
        <v>"STARK COUNTY ESC"</v>
      </c>
      <c r="E6118" t="s">
        <v>2743</v>
      </c>
      <c r="F6118" t="s">
        <v>2</v>
      </c>
      <c r="G6118" s="8" t="s">
        <v>2744</v>
      </c>
      <c r="H6118" s="8" t="str">
        <f t="shared" si="191"/>
        <v>"7600"</v>
      </c>
      <c r="I6118" s="8"/>
      <c r="J6118" t="s">
        <v>2742</v>
      </c>
      <c r="K6118" s="3" t="s">
        <v>760</v>
      </c>
      <c r="L6118" t="s">
        <v>2742</v>
      </c>
      <c r="M6118" s="3" t="s">
        <v>813</v>
      </c>
      <c r="N6118" t="s">
        <v>2742</v>
      </c>
    </row>
    <row r="6119" spans="1:14" x14ac:dyDescent="0.2">
      <c r="A6119" t="s">
        <v>2740</v>
      </c>
      <c r="B6119" t="s">
        <v>2732</v>
      </c>
      <c r="C6119" s="8" t="s">
        <v>2741</v>
      </c>
      <c r="D6119" t="str">
        <f t="shared" si="190"/>
        <v>"FAIRLESS LOCAL SCHOOLS"</v>
      </c>
      <c r="E6119" t="s">
        <v>2743</v>
      </c>
      <c r="F6119" t="s">
        <v>2</v>
      </c>
      <c r="G6119" s="8" t="s">
        <v>2744</v>
      </c>
      <c r="H6119" s="8" t="str">
        <f t="shared" si="191"/>
        <v>"7601"</v>
      </c>
      <c r="I6119" s="8"/>
      <c r="J6119" t="s">
        <v>2742</v>
      </c>
      <c r="K6119" s="3" t="s">
        <v>762</v>
      </c>
      <c r="L6119" t="s">
        <v>2742</v>
      </c>
      <c r="M6119" s="3" t="s">
        <v>814</v>
      </c>
      <c r="N6119" t="s">
        <v>2742</v>
      </c>
    </row>
    <row r="6120" spans="1:14" x14ac:dyDescent="0.2">
      <c r="A6120" t="s">
        <v>2740</v>
      </c>
      <c r="B6120" t="s">
        <v>2732</v>
      </c>
      <c r="C6120" s="8" t="s">
        <v>2741</v>
      </c>
      <c r="D6120" t="str">
        <f t="shared" si="190"/>
        <v>"NORTHWEST LOCAL SCHOOLS"</v>
      </c>
      <c r="E6120" t="s">
        <v>2743</v>
      </c>
      <c r="F6120" t="s">
        <v>2</v>
      </c>
      <c r="G6120" s="8" t="s">
        <v>2744</v>
      </c>
      <c r="H6120" s="8" t="str">
        <f t="shared" si="191"/>
        <v>"7603"</v>
      </c>
      <c r="I6120" s="8"/>
      <c r="J6120" t="s">
        <v>2742</v>
      </c>
      <c r="K6120" s="3" t="s">
        <v>274</v>
      </c>
      <c r="L6120" t="s">
        <v>2742</v>
      </c>
      <c r="M6120" s="3" t="s">
        <v>815</v>
      </c>
      <c r="N6120" t="s">
        <v>2742</v>
      </c>
    </row>
    <row r="6121" spans="1:14" x14ac:dyDescent="0.2">
      <c r="A6121" t="s">
        <v>2740</v>
      </c>
      <c r="B6121" t="s">
        <v>2732</v>
      </c>
      <c r="C6121" s="8" t="s">
        <v>2741</v>
      </c>
      <c r="D6121" t="str">
        <f t="shared" si="190"/>
        <v>"CANTON LOCAL SCHOOLS"</v>
      </c>
      <c r="E6121" t="s">
        <v>2743</v>
      </c>
      <c r="F6121" t="s">
        <v>2</v>
      </c>
      <c r="G6121" s="8" t="s">
        <v>2744</v>
      </c>
      <c r="H6121" s="8" t="str">
        <f t="shared" si="191"/>
        <v>"7604"</v>
      </c>
      <c r="I6121" s="8"/>
      <c r="J6121" t="s">
        <v>2742</v>
      </c>
      <c r="K6121" s="3" t="s">
        <v>763</v>
      </c>
      <c r="L6121" t="s">
        <v>2742</v>
      </c>
      <c r="M6121" s="3" t="s">
        <v>816</v>
      </c>
      <c r="N6121" t="s">
        <v>2742</v>
      </c>
    </row>
    <row r="6122" spans="1:14" x14ac:dyDescent="0.2">
      <c r="A6122" t="s">
        <v>2740</v>
      </c>
      <c r="B6122" t="s">
        <v>2732</v>
      </c>
      <c r="C6122" s="8" t="s">
        <v>2741</v>
      </c>
      <c r="D6122" t="str">
        <f t="shared" si="190"/>
        <v>"JACKSON LOCAL SCHOOLS"</v>
      </c>
      <c r="E6122" t="s">
        <v>2743</v>
      </c>
      <c r="F6122" t="s">
        <v>2</v>
      </c>
      <c r="G6122" s="8" t="s">
        <v>2744</v>
      </c>
      <c r="H6122" s="8" t="str">
        <f t="shared" si="191"/>
        <v>"7609"</v>
      </c>
      <c r="I6122" s="8"/>
      <c r="J6122" t="s">
        <v>2742</v>
      </c>
      <c r="K6122" s="3" t="s">
        <v>764</v>
      </c>
      <c r="L6122" t="s">
        <v>2742</v>
      </c>
      <c r="M6122" s="3" t="s">
        <v>817</v>
      </c>
      <c r="N6122" t="s">
        <v>2742</v>
      </c>
    </row>
    <row r="6123" spans="1:14" x14ac:dyDescent="0.2">
      <c r="A6123" t="s">
        <v>2740</v>
      </c>
      <c r="B6123" t="s">
        <v>2732</v>
      </c>
      <c r="C6123" s="8" t="s">
        <v>2741</v>
      </c>
      <c r="D6123" t="str">
        <f t="shared" si="190"/>
        <v>"LAKE LOCAL SCHOOLS"</v>
      </c>
      <c r="E6123" t="s">
        <v>2743</v>
      </c>
      <c r="F6123" t="s">
        <v>2</v>
      </c>
      <c r="G6123" s="8" t="s">
        <v>2744</v>
      </c>
      <c r="H6123" s="8" t="str">
        <f t="shared" si="191"/>
        <v>"7610"</v>
      </c>
      <c r="I6123" s="8"/>
      <c r="J6123" t="s">
        <v>2742</v>
      </c>
      <c r="K6123" s="3" t="s">
        <v>765</v>
      </c>
      <c r="L6123" t="s">
        <v>2742</v>
      </c>
      <c r="M6123" s="3" t="s">
        <v>818</v>
      </c>
      <c r="N6123" t="s">
        <v>2742</v>
      </c>
    </row>
    <row r="6124" spans="1:14" x14ac:dyDescent="0.2">
      <c r="A6124" t="s">
        <v>2740</v>
      </c>
      <c r="B6124" t="s">
        <v>2732</v>
      </c>
      <c r="C6124" s="8" t="s">
        <v>2741</v>
      </c>
      <c r="D6124" t="str">
        <f t="shared" si="190"/>
        <v>"MARLINGTON LOCAL SCHOOLS"</v>
      </c>
      <c r="E6124" t="s">
        <v>2743</v>
      </c>
      <c r="F6124" t="s">
        <v>2</v>
      </c>
      <c r="G6124" s="8" t="s">
        <v>2744</v>
      </c>
      <c r="H6124" s="8" t="str">
        <f t="shared" si="191"/>
        <v>"7614"</v>
      </c>
      <c r="I6124" s="8"/>
      <c r="J6124" t="s">
        <v>2742</v>
      </c>
      <c r="K6124" s="3" t="s">
        <v>766</v>
      </c>
      <c r="L6124" t="s">
        <v>2742</v>
      </c>
      <c r="M6124" s="3" t="s">
        <v>819</v>
      </c>
      <c r="N6124" t="s">
        <v>2742</v>
      </c>
    </row>
    <row r="6125" spans="1:14" x14ac:dyDescent="0.2">
      <c r="A6125" t="s">
        <v>2740</v>
      </c>
      <c r="B6125" t="s">
        <v>2732</v>
      </c>
      <c r="C6125" s="8" t="s">
        <v>2741</v>
      </c>
      <c r="D6125" t="str">
        <f t="shared" si="190"/>
        <v>"OSNABURG LOCAL SCHOOLS"</v>
      </c>
      <c r="E6125" t="s">
        <v>2743</v>
      </c>
      <c r="F6125" t="s">
        <v>2</v>
      </c>
      <c r="G6125" s="8" t="s">
        <v>2744</v>
      </c>
      <c r="H6125" s="8" t="str">
        <f t="shared" si="191"/>
        <v>"7617"</v>
      </c>
      <c r="I6125" s="8"/>
      <c r="J6125" t="s">
        <v>2742</v>
      </c>
      <c r="K6125" s="3" t="s">
        <v>767</v>
      </c>
      <c r="L6125" t="s">
        <v>2742</v>
      </c>
      <c r="M6125" s="3" t="s">
        <v>820</v>
      </c>
      <c r="N6125" t="s">
        <v>2742</v>
      </c>
    </row>
    <row r="6126" spans="1:14" x14ac:dyDescent="0.2">
      <c r="A6126" t="s">
        <v>2740</v>
      </c>
      <c r="B6126" t="s">
        <v>2732</v>
      </c>
      <c r="C6126" s="8" t="s">
        <v>2741</v>
      </c>
      <c r="D6126" t="str">
        <f t="shared" si="190"/>
        <v>"MINERVA LOCAL SCHOOLS"</v>
      </c>
      <c r="E6126" t="s">
        <v>2743</v>
      </c>
      <c r="F6126" t="s">
        <v>2</v>
      </c>
      <c r="G6126" s="8" t="s">
        <v>2744</v>
      </c>
      <c r="H6126" s="8" t="str">
        <f t="shared" si="191"/>
        <v>"7618"</v>
      </c>
      <c r="I6126" s="8"/>
      <c r="J6126" t="s">
        <v>2742</v>
      </c>
      <c r="K6126" s="3" t="s">
        <v>768</v>
      </c>
      <c r="L6126" t="s">
        <v>2742</v>
      </c>
      <c r="M6126" s="3" t="s">
        <v>821</v>
      </c>
      <c r="N6126" t="s">
        <v>2742</v>
      </c>
    </row>
    <row r="6127" spans="1:14" x14ac:dyDescent="0.2">
      <c r="A6127" t="s">
        <v>2740</v>
      </c>
      <c r="B6127" t="s">
        <v>2732</v>
      </c>
      <c r="C6127" s="8" t="s">
        <v>2741</v>
      </c>
      <c r="D6127" t="str">
        <f t="shared" si="190"/>
        <v>"PERRY LOCAL SCHOOLS"</v>
      </c>
      <c r="E6127" t="s">
        <v>2743</v>
      </c>
      <c r="F6127" t="s">
        <v>2</v>
      </c>
      <c r="G6127" s="8" t="s">
        <v>2744</v>
      </c>
      <c r="H6127" s="8" t="str">
        <f t="shared" si="191"/>
        <v>"7619"</v>
      </c>
      <c r="I6127" s="8"/>
      <c r="J6127" t="s">
        <v>2742</v>
      </c>
      <c r="K6127" s="3" t="s">
        <v>14</v>
      </c>
      <c r="L6127" t="s">
        <v>2742</v>
      </c>
      <c r="M6127" s="3" t="s">
        <v>822</v>
      </c>
      <c r="N6127" t="s">
        <v>2742</v>
      </c>
    </row>
    <row r="6128" spans="1:14" x14ac:dyDescent="0.2">
      <c r="A6128" t="s">
        <v>2740</v>
      </c>
      <c r="B6128" t="s">
        <v>2732</v>
      </c>
      <c r="C6128" s="8" t="s">
        <v>2741</v>
      </c>
      <c r="D6128" t="str">
        <f t="shared" si="190"/>
        <v>"PLAIN LOCAL SCHOOLS"</v>
      </c>
      <c r="E6128" t="s">
        <v>2743</v>
      </c>
      <c r="F6128" t="s">
        <v>2</v>
      </c>
      <c r="G6128" s="8" t="s">
        <v>2744</v>
      </c>
      <c r="H6128" s="8" t="str">
        <f t="shared" si="191"/>
        <v>"7621"</v>
      </c>
      <c r="I6128" s="8"/>
      <c r="J6128" t="s">
        <v>2742</v>
      </c>
      <c r="K6128" s="3" t="s">
        <v>769</v>
      </c>
      <c r="L6128" t="s">
        <v>2742</v>
      </c>
      <c r="M6128" s="3" t="s">
        <v>823</v>
      </c>
      <c r="N6128" t="s">
        <v>2742</v>
      </c>
    </row>
    <row r="6129" spans="1:14" x14ac:dyDescent="0.2">
      <c r="A6129" t="s">
        <v>2740</v>
      </c>
      <c r="B6129" t="s">
        <v>2732</v>
      </c>
      <c r="C6129" s="8" t="s">
        <v>2741</v>
      </c>
      <c r="D6129" t="str">
        <f t="shared" si="190"/>
        <v>"SANDY VALLEY LOCAL SCHOOLS"</v>
      </c>
      <c r="E6129" t="s">
        <v>2743</v>
      </c>
      <c r="F6129" t="s">
        <v>2</v>
      </c>
      <c r="G6129" s="8" t="s">
        <v>2744</v>
      </c>
      <c r="H6129" s="8" t="str">
        <f t="shared" si="191"/>
        <v>"7622"</v>
      </c>
      <c r="I6129" s="8"/>
      <c r="J6129" t="s">
        <v>2742</v>
      </c>
      <c r="K6129" s="3" t="s">
        <v>770</v>
      </c>
      <c r="L6129" t="s">
        <v>2742</v>
      </c>
      <c r="M6129" s="3" t="s">
        <v>824</v>
      </c>
      <c r="N6129" t="s">
        <v>2742</v>
      </c>
    </row>
    <row r="6130" spans="1:14" x14ac:dyDescent="0.2">
      <c r="A6130" t="s">
        <v>2740</v>
      </c>
      <c r="B6130" t="s">
        <v>2732</v>
      </c>
      <c r="C6130" s="8" t="s">
        <v>2741</v>
      </c>
      <c r="D6130" t="str">
        <f t="shared" si="190"/>
        <v>"TUSLAW LOCAL SCHOOLS"</v>
      </c>
      <c r="E6130" t="s">
        <v>2743</v>
      </c>
      <c r="F6130" t="s">
        <v>2</v>
      </c>
      <c r="G6130" s="8" t="s">
        <v>2744</v>
      </c>
      <c r="H6130" s="8" t="str">
        <f t="shared" si="191"/>
        <v>"7624"</v>
      </c>
      <c r="I6130" s="8"/>
      <c r="J6130" t="s">
        <v>2742</v>
      </c>
      <c r="K6130" s="3" t="s">
        <v>771</v>
      </c>
      <c r="L6130" t="s">
        <v>2742</v>
      </c>
      <c r="M6130" s="3" t="s">
        <v>825</v>
      </c>
      <c r="N6130" t="s">
        <v>2742</v>
      </c>
    </row>
    <row r="6131" spans="1:14" x14ac:dyDescent="0.2">
      <c r="A6131" t="s">
        <v>2740</v>
      </c>
      <c r="B6131" t="s">
        <v>2732</v>
      </c>
      <c r="C6131" s="8" t="s">
        <v>2741</v>
      </c>
      <c r="D6131" t="str">
        <f t="shared" si="190"/>
        <v>"SUMMIT COUNTY ESC"</v>
      </c>
      <c r="E6131" t="s">
        <v>2743</v>
      </c>
      <c r="F6131" t="s">
        <v>2</v>
      </c>
      <c r="G6131" s="8" t="s">
        <v>2744</v>
      </c>
      <c r="H6131" s="8" t="str">
        <f t="shared" si="191"/>
        <v>"7700"</v>
      </c>
      <c r="I6131" s="8"/>
      <c r="J6131" t="s">
        <v>2742</v>
      </c>
      <c r="K6131" s="3" t="s">
        <v>772</v>
      </c>
      <c r="L6131" t="s">
        <v>2742</v>
      </c>
      <c r="M6131" s="3" t="s">
        <v>826</v>
      </c>
      <c r="N6131" t="s">
        <v>2742</v>
      </c>
    </row>
    <row r="6132" spans="1:14" x14ac:dyDescent="0.2">
      <c r="A6132" t="s">
        <v>2740</v>
      </c>
      <c r="B6132" t="s">
        <v>2732</v>
      </c>
      <c r="C6132" s="8" t="s">
        <v>2741</v>
      </c>
      <c r="D6132" t="str">
        <f t="shared" si="190"/>
        <v>"REVERE LOCAL SCHOOLS"</v>
      </c>
      <c r="E6132" t="s">
        <v>2743</v>
      </c>
      <c r="F6132" t="s">
        <v>2</v>
      </c>
      <c r="G6132" s="8" t="s">
        <v>2744</v>
      </c>
      <c r="H6132" s="8" t="str">
        <f t="shared" si="191"/>
        <v>"7701"</v>
      </c>
      <c r="I6132" s="8"/>
      <c r="J6132" t="s">
        <v>2742</v>
      </c>
      <c r="K6132" s="3" t="s">
        <v>774</v>
      </c>
      <c r="L6132" t="s">
        <v>2742</v>
      </c>
      <c r="M6132" s="3" t="s">
        <v>827</v>
      </c>
      <c r="N6132" t="s">
        <v>2742</v>
      </c>
    </row>
    <row r="6133" spans="1:14" x14ac:dyDescent="0.2">
      <c r="A6133" t="s">
        <v>2740</v>
      </c>
      <c r="B6133" t="s">
        <v>2732</v>
      </c>
      <c r="C6133" s="8" t="s">
        <v>2741</v>
      </c>
      <c r="D6133" t="str">
        <f t="shared" si="190"/>
        <v>"WOODRIDGE LOCAL SCHOOLS"</v>
      </c>
      <c r="E6133" t="s">
        <v>2743</v>
      </c>
      <c r="F6133" t="s">
        <v>2</v>
      </c>
      <c r="G6133" s="8" t="s">
        <v>2744</v>
      </c>
      <c r="H6133" s="8" t="str">
        <f t="shared" si="191"/>
        <v>"7702"</v>
      </c>
      <c r="I6133" s="8"/>
      <c r="J6133" t="s">
        <v>2742</v>
      </c>
      <c r="K6133" s="3" t="s">
        <v>775</v>
      </c>
      <c r="L6133" t="s">
        <v>2742</v>
      </c>
      <c r="M6133" s="3" t="s">
        <v>828</v>
      </c>
      <c r="N6133" t="s">
        <v>2742</v>
      </c>
    </row>
    <row r="6134" spans="1:14" x14ac:dyDescent="0.2">
      <c r="A6134" t="s">
        <v>2740</v>
      </c>
      <c r="B6134" t="s">
        <v>2732</v>
      </c>
      <c r="C6134" s="8" t="s">
        <v>2741</v>
      </c>
      <c r="D6134" t="str">
        <f t="shared" si="190"/>
        <v>"COVENTRY LOCAL SCHOOLS"</v>
      </c>
      <c r="E6134" t="s">
        <v>2743</v>
      </c>
      <c r="F6134" t="s">
        <v>2</v>
      </c>
      <c r="G6134" s="8" t="s">
        <v>2744</v>
      </c>
      <c r="H6134" s="8" t="str">
        <f t="shared" si="191"/>
        <v>"7704"</v>
      </c>
      <c r="I6134" s="8"/>
      <c r="J6134" t="s">
        <v>2742</v>
      </c>
      <c r="K6134" s="3" t="s">
        <v>776</v>
      </c>
      <c r="L6134" t="s">
        <v>2742</v>
      </c>
      <c r="M6134" s="3" t="s">
        <v>829</v>
      </c>
      <c r="N6134" t="s">
        <v>2742</v>
      </c>
    </row>
    <row r="6135" spans="1:14" x14ac:dyDescent="0.2">
      <c r="A6135" t="s">
        <v>2740</v>
      </c>
      <c r="B6135" t="s">
        <v>2732</v>
      </c>
      <c r="C6135" s="8" t="s">
        <v>2741</v>
      </c>
      <c r="D6135" t="str">
        <f t="shared" si="190"/>
        <v>"MANCHESTER LOCAL SCHOOLS"</v>
      </c>
      <c r="E6135" t="s">
        <v>2743</v>
      </c>
      <c r="F6135" t="s">
        <v>2</v>
      </c>
      <c r="G6135" s="8" t="s">
        <v>2744</v>
      </c>
      <c r="H6135" s="8" t="str">
        <f t="shared" si="191"/>
        <v>"7705"</v>
      </c>
      <c r="I6135" s="8"/>
      <c r="J6135" t="s">
        <v>2742</v>
      </c>
      <c r="K6135" s="3" t="s">
        <v>777</v>
      </c>
      <c r="L6135" t="s">
        <v>2742</v>
      </c>
      <c r="M6135" s="3" t="s">
        <v>830</v>
      </c>
      <c r="N6135" t="s">
        <v>2742</v>
      </c>
    </row>
    <row r="6136" spans="1:14" x14ac:dyDescent="0.2">
      <c r="A6136" t="s">
        <v>2740</v>
      </c>
      <c r="B6136" t="s">
        <v>2732</v>
      </c>
      <c r="C6136" s="8" t="s">
        <v>2741</v>
      </c>
      <c r="D6136" t="str">
        <f t="shared" si="190"/>
        <v>"GREEN LOCAL SCHOOLS"</v>
      </c>
      <c r="E6136" t="s">
        <v>2743</v>
      </c>
      <c r="F6136" t="s">
        <v>2</v>
      </c>
      <c r="G6136" s="8" t="s">
        <v>2744</v>
      </c>
      <c r="H6136" s="8" t="str">
        <f t="shared" si="191"/>
        <v>"7706"</v>
      </c>
      <c r="I6136" s="8"/>
      <c r="J6136" t="s">
        <v>2742</v>
      </c>
      <c r="K6136" s="3" t="s">
        <v>689</v>
      </c>
      <c r="L6136" t="s">
        <v>2742</v>
      </c>
      <c r="M6136" s="3" t="s">
        <v>831</v>
      </c>
      <c r="N6136" t="s">
        <v>2742</v>
      </c>
    </row>
    <row r="6137" spans="1:14" x14ac:dyDescent="0.2">
      <c r="A6137" t="s">
        <v>2740</v>
      </c>
      <c r="B6137" t="s">
        <v>2732</v>
      </c>
      <c r="C6137" s="8" t="s">
        <v>2741</v>
      </c>
      <c r="D6137" t="str">
        <f t="shared" si="190"/>
        <v>"HUDSON CITY SCHOOLS"</v>
      </c>
      <c r="E6137" t="s">
        <v>2743</v>
      </c>
      <c r="F6137" t="s">
        <v>2</v>
      </c>
      <c r="G6137" s="8" t="s">
        <v>2744</v>
      </c>
      <c r="H6137" s="8" t="str">
        <f t="shared" si="191"/>
        <v>"7707"</v>
      </c>
      <c r="I6137" s="8"/>
      <c r="J6137" t="s">
        <v>2742</v>
      </c>
      <c r="K6137" s="3" t="s">
        <v>778</v>
      </c>
      <c r="L6137" t="s">
        <v>2742</v>
      </c>
      <c r="M6137" s="3" t="s">
        <v>832</v>
      </c>
      <c r="N6137" t="s">
        <v>2742</v>
      </c>
    </row>
    <row r="6138" spans="1:14" x14ac:dyDescent="0.2">
      <c r="A6138" t="s">
        <v>2740</v>
      </c>
      <c r="B6138" t="s">
        <v>2732</v>
      </c>
      <c r="C6138" s="8" t="s">
        <v>2741</v>
      </c>
      <c r="D6138" t="str">
        <f t="shared" si="190"/>
        <v>"MOGADORE LOCAL SCHOOLS"</v>
      </c>
      <c r="E6138" t="s">
        <v>2743</v>
      </c>
      <c r="F6138" t="s">
        <v>2</v>
      </c>
      <c r="G6138" s="8" t="s">
        <v>2744</v>
      </c>
      <c r="H6138" s="8" t="str">
        <f t="shared" si="191"/>
        <v>"7709"</v>
      </c>
      <c r="I6138" s="8"/>
      <c r="J6138" t="s">
        <v>2742</v>
      </c>
      <c r="K6138" s="3" t="s">
        <v>779</v>
      </c>
      <c r="L6138" t="s">
        <v>2742</v>
      </c>
      <c r="M6138" s="3" t="s">
        <v>833</v>
      </c>
      <c r="N6138" t="s">
        <v>2742</v>
      </c>
    </row>
    <row r="6139" spans="1:14" x14ac:dyDescent="0.2">
      <c r="A6139" t="s">
        <v>2740</v>
      </c>
      <c r="B6139" t="s">
        <v>2732</v>
      </c>
      <c r="C6139" s="8" t="s">
        <v>2741</v>
      </c>
      <c r="D6139" t="str">
        <f t="shared" si="190"/>
        <v>"SPRINGFIELD LOCAL SCHOOLS"</v>
      </c>
      <c r="E6139" t="s">
        <v>2743</v>
      </c>
      <c r="F6139" t="s">
        <v>2</v>
      </c>
      <c r="G6139" s="8" t="s">
        <v>2744</v>
      </c>
      <c r="H6139" s="8" t="str">
        <f t="shared" si="191"/>
        <v>"7715"</v>
      </c>
      <c r="I6139" s="8"/>
      <c r="J6139" t="s">
        <v>2742</v>
      </c>
      <c r="K6139" s="3" t="s">
        <v>458</v>
      </c>
      <c r="L6139" t="s">
        <v>2742</v>
      </c>
      <c r="M6139" s="3" t="s">
        <v>834</v>
      </c>
      <c r="N6139" t="s">
        <v>2742</v>
      </c>
    </row>
    <row r="6140" spans="1:14" x14ac:dyDescent="0.2">
      <c r="A6140" t="s">
        <v>2740</v>
      </c>
      <c r="B6140" t="s">
        <v>2732</v>
      </c>
      <c r="C6140" s="8" t="s">
        <v>2741</v>
      </c>
      <c r="D6140" t="str">
        <f t="shared" si="190"/>
        <v>"TRUMBULL COUNTY ESC"</v>
      </c>
      <c r="E6140" t="s">
        <v>2743</v>
      </c>
      <c r="F6140" t="s">
        <v>2</v>
      </c>
      <c r="G6140" s="8" t="s">
        <v>2744</v>
      </c>
      <c r="H6140" s="8" t="str">
        <f t="shared" si="191"/>
        <v>"7800"</v>
      </c>
      <c r="I6140" s="8"/>
      <c r="J6140" t="s">
        <v>2742</v>
      </c>
      <c r="K6140" s="3" t="s">
        <v>780</v>
      </c>
      <c r="L6140" t="s">
        <v>2742</v>
      </c>
      <c r="M6140" s="3" t="s">
        <v>835</v>
      </c>
      <c r="N6140" t="s">
        <v>2742</v>
      </c>
    </row>
    <row r="6141" spans="1:14" x14ac:dyDescent="0.2">
      <c r="A6141" t="s">
        <v>2740</v>
      </c>
      <c r="B6141" t="s">
        <v>2732</v>
      </c>
      <c r="C6141" s="8" t="s">
        <v>2741</v>
      </c>
      <c r="D6141" t="str">
        <f t="shared" si="190"/>
        <v>"BLOOMFIELD-MESPO LOCAL SCHOOLS"</v>
      </c>
      <c r="E6141" t="s">
        <v>2743</v>
      </c>
      <c r="F6141" t="s">
        <v>2</v>
      </c>
      <c r="G6141" s="8" t="s">
        <v>2744</v>
      </c>
      <c r="H6141" s="8" t="str">
        <f t="shared" si="191"/>
        <v>"7801"</v>
      </c>
      <c r="I6141" s="8"/>
      <c r="J6141" t="s">
        <v>2742</v>
      </c>
      <c r="K6141" s="3" t="s">
        <v>782</v>
      </c>
      <c r="L6141" t="s">
        <v>2742</v>
      </c>
      <c r="M6141" s="3" t="s">
        <v>836</v>
      </c>
      <c r="N6141" t="s">
        <v>2742</v>
      </c>
    </row>
    <row r="6142" spans="1:14" x14ac:dyDescent="0.2">
      <c r="A6142" t="s">
        <v>2740</v>
      </c>
      <c r="B6142" t="s">
        <v>2732</v>
      </c>
      <c r="C6142" s="8" t="s">
        <v>2741</v>
      </c>
      <c r="D6142" t="str">
        <f t="shared" si="190"/>
        <v>"LABRAE LOCAL SCHOOLS"</v>
      </c>
      <c r="E6142" t="s">
        <v>2743</v>
      </c>
      <c r="F6142" t="s">
        <v>2</v>
      </c>
      <c r="G6142" s="8" t="s">
        <v>2744</v>
      </c>
      <c r="H6142" s="8" t="str">
        <f t="shared" si="191"/>
        <v>"7802"</v>
      </c>
      <c r="I6142" s="8"/>
      <c r="J6142" t="s">
        <v>2742</v>
      </c>
      <c r="K6142" s="3" t="s">
        <v>783</v>
      </c>
      <c r="L6142" t="s">
        <v>2742</v>
      </c>
      <c r="M6142" s="3" t="s">
        <v>837</v>
      </c>
      <c r="N6142" t="s">
        <v>2742</v>
      </c>
    </row>
    <row r="6143" spans="1:14" x14ac:dyDescent="0.2">
      <c r="A6143" t="s">
        <v>2740</v>
      </c>
      <c r="B6143" t="s">
        <v>2732</v>
      </c>
      <c r="C6143" s="8" t="s">
        <v>2741</v>
      </c>
      <c r="D6143" t="str">
        <f t="shared" si="190"/>
        <v>"BRISTOL LOCAL SCHOOLS"</v>
      </c>
      <c r="E6143" t="s">
        <v>2743</v>
      </c>
      <c r="F6143" t="s">
        <v>2</v>
      </c>
      <c r="G6143" s="8" t="s">
        <v>2744</v>
      </c>
      <c r="H6143" s="8" t="str">
        <f t="shared" si="191"/>
        <v>"7803"</v>
      </c>
      <c r="I6143" s="8"/>
      <c r="J6143" t="s">
        <v>2742</v>
      </c>
      <c r="K6143" s="3" t="s">
        <v>784</v>
      </c>
      <c r="L6143" t="s">
        <v>2742</v>
      </c>
      <c r="M6143" s="3" t="s">
        <v>838</v>
      </c>
      <c r="N6143" t="s">
        <v>2742</v>
      </c>
    </row>
    <row r="6144" spans="1:14" x14ac:dyDescent="0.2">
      <c r="A6144" t="s">
        <v>2740</v>
      </c>
      <c r="B6144" t="s">
        <v>2732</v>
      </c>
      <c r="C6144" s="8" t="s">
        <v>2741</v>
      </c>
      <c r="D6144" t="str">
        <f t="shared" si="190"/>
        <v>"BROOKFIELD LOCAL SCHOOLS"</v>
      </c>
      <c r="E6144" t="s">
        <v>2743</v>
      </c>
      <c r="F6144" t="s">
        <v>2</v>
      </c>
      <c r="G6144" s="8" t="s">
        <v>2744</v>
      </c>
      <c r="H6144" s="8" t="str">
        <f t="shared" si="191"/>
        <v>"7804"</v>
      </c>
      <c r="I6144" s="8"/>
      <c r="J6144" t="s">
        <v>2742</v>
      </c>
      <c r="K6144" s="3" t="s">
        <v>785</v>
      </c>
      <c r="L6144" t="s">
        <v>2742</v>
      </c>
      <c r="M6144" s="3" t="s">
        <v>839</v>
      </c>
      <c r="N6144" t="s">
        <v>2742</v>
      </c>
    </row>
    <row r="6145" spans="1:14" x14ac:dyDescent="0.2">
      <c r="A6145" t="s">
        <v>2740</v>
      </c>
      <c r="B6145" t="s">
        <v>2732</v>
      </c>
      <c r="C6145" s="8" t="s">
        <v>2741</v>
      </c>
      <c r="D6145" t="str">
        <f t="shared" si="190"/>
        <v>"CHAMPION LOCAL SCHOOLS"</v>
      </c>
      <c r="E6145" t="s">
        <v>2743</v>
      </c>
      <c r="F6145" t="s">
        <v>2</v>
      </c>
      <c r="G6145" s="8" t="s">
        <v>2744</v>
      </c>
      <c r="H6145" s="8" t="str">
        <f t="shared" si="191"/>
        <v>"7805"</v>
      </c>
      <c r="I6145" s="8"/>
      <c r="J6145" t="s">
        <v>2742</v>
      </c>
      <c r="K6145" s="3" t="s">
        <v>786</v>
      </c>
      <c r="L6145" t="s">
        <v>2742</v>
      </c>
      <c r="M6145" s="3" t="s">
        <v>840</v>
      </c>
      <c r="N6145" t="s">
        <v>2742</v>
      </c>
    </row>
    <row r="6146" spans="1:14" x14ac:dyDescent="0.2">
      <c r="A6146" t="s">
        <v>2740</v>
      </c>
      <c r="B6146" t="s">
        <v>2732</v>
      </c>
      <c r="C6146" s="8" t="s">
        <v>2741</v>
      </c>
      <c r="D6146" t="str">
        <f t="shared" ref="D6146:D6209" si="192">_xlfn.TEXTJOIN(,,J6146:L6146)</f>
        <v>"LAKEVIEW LOCAL SCHOOLS"</v>
      </c>
      <c r="E6146" t="s">
        <v>2743</v>
      </c>
      <c r="F6146" t="s">
        <v>2</v>
      </c>
      <c r="G6146" s="8" t="s">
        <v>2744</v>
      </c>
      <c r="H6146" s="8" t="str">
        <f t="shared" ref="H6146:H6209" si="193">_xlfn.TEXTJOIN(,,L6146:N6146)</f>
        <v>"7806"</v>
      </c>
      <c r="I6146" s="8"/>
      <c r="J6146" t="s">
        <v>2742</v>
      </c>
      <c r="K6146" s="3" t="s">
        <v>787</v>
      </c>
      <c r="L6146" t="s">
        <v>2742</v>
      </c>
      <c r="M6146" s="3" t="s">
        <v>841</v>
      </c>
      <c r="N6146" t="s">
        <v>2742</v>
      </c>
    </row>
    <row r="6147" spans="1:14" x14ac:dyDescent="0.2">
      <c r="A6147" t="s">
        <v>2740</v>
      </c>
      <c r="B6147" t="s">
        <v>2732</v>
      </c>
      <c r="C6147" s="8" t="s">
        <v>2741</v>
      </c>
      <c r="D6147" t="str">
        <f t="shared" si="192"/>
        <v>"MATHEWS LOCAL SCHOOLS"</v>
      </c>
      <c r="E6147" t="s">
        <v>2743</v>
      </c>
      <c r="F6147" t="s">
        <v>2</v>
      </c>
      <c r="G6147" s="8" t="s">
        <v>2744</v>
      </c>
      <c r="H6147" s="8" t="str">
        <f t="shared" si="193"/>
        <v>"7808"</v>
      </c>
      <c r="I6147" s="8"/>
      <c r="J6147" t="s">
        <v>2742</v>
      </c>
      <c r="K6147" s="3" t="s">
        <v>788</v>
      </c>
      <c r="L6147" t="s">
        <v>2742</v>
      </c>
      <c r="M6147" s="3" t="s">
        <v>842</v>
      </c>
      <c r="N6147" t="s">
        <v>2742</v>
      </c>
    </row>
    <row r="6148" spans="1:14" x14ac:dyDescent="0.2">
      <c r="A6148" t="s">
        <v>2740</v>
      </c>
      <c r="B6148" t="s">
        <v>2732</v>
      </c>
      <c r="C6148" s="8" t="s">
        <v>2741</v>
      </c>
      <c r="D6148" t="str">
        <f t="shared" si="192"/>
        <v>"HOWLAND LOCAL SCHOOLS"</v>
      </c>
      <c r="E6148" t="s">
        <v>2743</v>
      </c>
      <c r="F6148" t="s">
        <v>2</v>
      </c>
      <c r="G6148" s="8" t="s">
        <v>2744</v>
      </c>
      <c r="H6148" s="8" t="str">
        <f t="shared" si="193"/>
        <v>"7812"</v>
      </c>
      <c r="I6148" s="8"/>
      <c r="J6148" t="s">
        <v>2742</v>
      </c>
      <c r="K6148" s="3" t="s">
        <v>789</v>
      </c>
      <c r="L6148" t="s">
        <v>2742</v>
      </c>
      <c r="M6148" s="3" t="s">
        <v>843</v>
      </c>
      <c r="N6148" t="s">
        <v>2742</v>
      </c>
    </row>
    <row r="6149" spans="1:14" x14ac:dyDescent="0.2">
      <c r="A6149" t="s">
        <v>2740</v>
      </c>
      <c r="B6149" t="s">
        <v>2732</v>
      </c>
      <c r="C6149" s="8" t="s">
        <v>2741</v>
      </c>
      <c r="D6149" t="str">
        <f t="shared" si="192"/>
        <v>"JOSEPH BADGER LOCAL SCHOOLS"</v>
      </c>
      <c r="E6149" t="s">
        <v>2743</v>
      </c>
      <c r="F6149" t="s">
        <v>2</v>
      </c>
      <c r="G6149" s="8" t="s">
        <v>2744</v>
      </c>
      <c r="H6149" s="8" t="str">
        <f t="shared" si="193"/>
        <v>"7814"</v>
      </c>
      <c r="I6149" s="8"/>
      <c r="J6149" t="s">
        <v>2742</v>
      </c>
      <c r="K6149" s="3" t="s">
        <v>790</v>
      </c>
      <c r="L6149" t="s">
        <v>2742</v>
      </c>
      <c r="M6149" s="3" t="s">
        <v>844</v>
      </c>
      <c r="N6149" t="s">
        <v>2742</v>
      </c>
    </row>
    <row r="6150" spans="1:14" x14ac:dyDescent="0.2">
      <c r="A6150" t="s">
        <v>2740</v>
      </c>
      <c r="B6150" t="s">
        <v>2732</v>
      </c>
      <c r="C6150" s="8" t="s">
        <v>2741</v>
      </c>
      <c r="D6150" t="str">
        <f t="shared" si="192"/>
        <v>"LIBERTY LOCAL SCHOOLS"</v>
      </c>
      <c r="E6150" t="s">
        <v>2743</v>
      </c>
      <c r="F6150" t="s">
        <v>2</v>
      </c>
      <c r="G6150" s="8" t="s">
        <v>2744</v>
      </c>
      <c r="H6150" s="8" t="str">
        <f t="shared" si="193"/>
        <v>"7815"</v>
      </c>
      <c r="I6150" s="8"/>
      <c r="J6150" t="s">
        <v>2742</v>
      </c>
      <c r="K6150" s="3" t="s">
        <v>791</v>
      </c>
      <c r="L6150" t="s">
        <v>2742</v>
      </c>
      <c r="M6150" s="3" t="s">
        <v>845</v>
      </c>
      <c r="N6150" t="s">
        <v>2742</v>
      </c>
    </row>
    <row r="6151" spans="1:14" x14ac:dyDescent="0.2">
      <c r="A6151" t="s">
        <v>2740</v>
      </c>
      <c r="B6151" t="s">
        <v>2732</v>
      </c>
      <c r="C6151" s="8" t="s">
        <v>2741</v>
      </c>
      <c r="D6151" t="str">
        <f t="shared" si="192"/>
        <v>"LORDSTOWN LOCAL SCHOOLS"</v>
      </c>
      <c r="E6151" t="s">
        <v>2743</v>
      </c>
      <c r="F6151" t="s">
        <v>2</v>
      </c>
      <c r="G6151" s="8" t="s">
        <v>2744</v>
      </c>
      <c r="H6151" s="8" t="str">
        <f t="shared" si="193"/>
        <v>"7816"</v>
      </c>
      <c r="I6151" s="8"/>
      <c r="J6151" t="s">
        <v>2742</v>
      </c>
      <c r="K6151" s="3" t="s">
        <v>792</v>
      </c>
      <c r="L6151" t="s">
        <v>2742</v>
      </c>
      <c r="M6151" s="3" t="s">
        <v>846</v>
      </c>
      <c r="N6151" t="s">
        <v>2742</v>
      </c>
    </row>
    <row r="6152" spans="1:14" x14ac:dyDescent="0.2">
      <c r="A6152" t="s">
        <v>2740</v>
      </c>
      <c r="B6152" t="s">
        <v>2732</v>
      </c>
      <c r="C6152" s="8" t="s">
        <v>2741</v>
      </c>
      <c r="D6152" t="str">
        <f t="shared" si="192"/>
        <v>"MCDONALD LOCAL SCHOOLS"</v>
      </c>
      <c r="E6152" t="s">
        <v>2743</v>
      </c>
      <c r="F6152" t="s">
        <v>2</v>
      </c>
      <c r="G6152" s="8" t="s">
        <v>2744</v>
      </c>
      <c r="H6152" s="8" t="str">
        <f t="shared" si="193"/>
        <v>"7817"</v>
      </c>
      <c r="I6152" s="8"/>
      <c r="J6152" t="s">
        <v>2742</v>
      </c>
      <c r="K6152" s="3" t="s">
        <v>793</v>
      </c>
      <c r="L6152" t="s">
        <v>2742</v>
      </c>
      <c r="M6152" s="3" t="s">
        <v>847</v>
      </c>
      <c r="N6152" t="s">
        <v>2742</v>
      </c>
    </row>
    <row r="6153" spans="1:14" x14ac:dyDescent="0.2">
      <c r="A6153" t="s">
        <v>2740</v>
      </c>
      <c r="B6153" t="s">
        <v>2732</v>
      </c>
      <c r="C6153" s="8" t="s">
        <v>2741</v>
      </c>
      <c r="D6153" t="str">
        <f t="shared" si="192"/>
        <v>"MAPLEWOOD LOCAL SCHOOLS"</v>
      </c>
      <c r="E6153" t="s">
        <v>2743</v>
      </c>
      <c r="F6153" t="s">
        <v>2</v>
      </c>
      <c r="G6153" s="8" t="s">
        <v>2744</v>
      </c>
      <c r="H6153" s="8" t="str">
        <f t="shared" si="193"/>
        <v>"7818"</v>
      </c>
      <c r="I6153" s="8"/>
      <c r="J6153" t="s">
        <v>2742</v>
      </c>
      <c r="K6153" s="3" t="s">
        <v>794</v>
      </c>
      <c r="L6153" t="s">
        <v>2742</v>
      </c>
      <c r="M6153" s="3" t="s">
        <v>848</v>
      </c>
      <c r="N6153" t="s">
        <v>2742</v>
      </c>
    </row>
    <row r="6154" spans="1:14" x14ac:dyDescent="0.2">
      <c r="A6154" t="s">
        <v>2740</v>
      </c>
      <c r="B6154" t="s">
        <v>2732</v>
      </c>
      <c r="C6154" s="8" t="s">
        <v>2741</v>
      </c>
      <c r="D6154" t="str">
        <f t="shared" si="192"/>
        <v>"SOUTHINGTON LOCAL SCHOOLS"</v>
      </c>
      <c r="E6154" t="s">
        <v>2743</v>
      </c>
      <c r="F6154" t="s">
        <v>2</v>
      </c>
      <c r="G6154" s="8" t="s">
        <v>2744</v>
      </c>
      <c r="H6154" s="8" t="str">
        <f t="shared" si="193"/>
        <v>"7822"</v>
      </c>
      <c r="I6154" s="8"/>
      <c r="J6154" t="s">
        <v>2742</v>
      </c>
      <c r="K6154" s="3" t="s">
        <v>795</v>
      </c>
      <c r="L6154" t="s">
        <v>2742</v>
      </c>
      <c r="M6154" s="3" t="s">
        <v>849</v>
      </c>
      <c r="N6154" t="s">
        <v>2742</v>
      </c>
    </row>
    <row r="6155" spans="1:14" x14ac:dyDescent="0.2">
      <c r="A6155" t="s">
        <v>2740</v>
      </c>
      <c r="B6155" t="s">
        <v>2732</v>
      </c>
      <c r="C6155" s="8" t="s">
        <v>2741</v>
      </c>
      <c r="D6155" t="str">
        <f t="shared" si="192"/>
        <v>"WEATHERSFIELD LOCAL SCHOOLS"</v>
      </c>
      <c r="E6155" t="s">
        <v>2743</v>
      </c>
      <c r="F6155" t="s">
        <v>2</v>
      </c>
      <c r="G6155" s="8" t="s">
        <v>2744</v>
      </c>
      <c r="H6155" s="8" t="str">
        <f t="shared" si="193"/>
        <v>"7826"</v>
      </c>
      <c r="I6155" s="8"/>
      <c r="J6155" t="s">
        <v>2742</v>
      </c>
      <c r="K6155" s="3" t="s">
        <v>796</v>
      </c>
      <c r="L6155" t="s">
        <v>2742</v>
      </c>
      <c r="M6155" s="3" t="s">
        <v>850</v>
      </c>
      <c r="N6155" t="s">
        <v>2742</v>
      </c>
    </row>
    <row r="6156" spans="1:14" x14ac:dyDescent="0.2">
      <c r="A6156" t="s">
        <v>2740</v>
      </c>
      <c r="B6156" t="s">
        <v>2732</v>
      </c>
      <c r="C6156" s="8" t="s">
        <v>2741</v>
      </c>
      <c r="D6156" t="str">
        <f t="shared" si="192"/>
        <v>"EAST CENTRAL OHIO ESC"</v>
      </c>
      <c r="E6156" t="s">
        <v>2743</v>
      </c>
      <c r="F6156" t="s">
        <v>2</v>
      </c>
      <c r="G6156" s="8" t="s">
        <v>2744</v>
      </c>
      <c r="H6156" s="8" t="str">
        <f t="shared" si="193"/>
        <v>"7900"</v>
      </c>
      <c r="I6156" s="8"/>
      <c r="J6156" t="s">
        <v>2742</v>
      </c>
      <c r="K6156" s="3" t="s">
        <v>797</v>
      </c>
      <c r="L6156" t="s">
        <v>2742</v>
      </c>
      <c r="M6156" s="3" t="s">
        <v>851</v>
      </c>
      <c r="N6156" t="s">
        <v>2742</v>
      </c>
    </row>
    <row r="6157" spans="1:14" x14ac:dyDescent="0.2">
      <c r="A6157" t="s">
        <v>2740</v>
      </c>
      <c r="B6157" t="s">
        <v>2732</v>
      </c>
      <c r="C6157" s="8" t="s">
        <v>2741</v>
      </c>
      <c r="D6157" t="str">
        <f t="shared" si="192"/>
        <v>"GARAWAY LOCAL SCHOOLS"</v>
      </c>
      <c r="E6157" t="s">
        <v>2743</v>
      </c>
      <c r="F6157" t="s">
        <v>2</v>
      </c>
      <c r="G6157" s="8" t="s">
        <v>2744</v>
      </c>
      <c r="H6157" s="8" t="str">
        <f t="shared" si="193"/>
        <v>"7901"</v>
      </c>
      <c r="I6157" s="8"/>
      <c r="J6157" t="s">
        <v>2742</v>
      </c>
      <c r="K6157" s="3" t="s">
        <v>799</v>
      </c>
      <c r="L6157" t="s">
        <v>2742</v>
      </c>
      <c r="M6157" s="3" t="s">
        <v>852</v>
      </c>
      <c r="N6157" t="s">
        <v>2742</v>
      </c>
    </row>
    <row r="6158" spans="1:14" x14ac:dyDescent="0.2">
      <c r="A6158" t="s">
        <v>2740</v>
      </c>
      <c r="B6158" t="s">
        <v>2732</v>
      </c>
      <c r="C6158" s="8" t="s">
        <v>2741</v>
      </c>
      <c r="D6158" t="str">
        <f t="shared" si="192"/>
        <v>"INDIAN VALLEY LOCAL SCHOOLS"</v>
      </c>
      <c r="E6158" t="s">
        <v>2743</v>
      </c>
      <c r="F6158" t="s">
        <v>2</v>
      </c>
      <c r="G6158" s="8" t="s">
        <v>2744</v>
      </c>
      <c r="H6158" s="8" t="str">
        <f t="shared" si="193"/>
        <v>"7907"</v>
      </c>
      <c r="I6158" s="8"/>
      <c r="J6158" t="s">
        <v>2742</v>
      </c>
      <c r="K6158" s="3" t="s">
        <v>800</v>
      </c>
      <c r="L6158" t="s">
        <v>2742</v>
      </c>
      <c r="M6158" s="3" t="s">
        <v>853</v>
      </c>
      <c r="N6158" t="s">
        <v>2742</v>
      </c>
    </row>
    <row r="6159" spans="1:14" x14ac:dyDescent="0.2">
      <c r="A6159" t="s">
        <v>2740</v>
      </c>
      <c r="B6159" t="s">
        <v>2732</v>
      </c>
      <c r="C6159" s="8" t="s">
        <v>2741</v>
      </c>
      <c r="D6159" t="str">
        <f t="shared" si="192"/>
        <v>"STRASBURG-FRANKLIN LOCAL SCHOOLS"</v>
      </c>
      <c r="E6159" t="s">
        <v>2743</v>
      </c>
      <c r="F6159" t="s">
        <v>2</v>
      </c>
      <c r="G6159" s="8" t="s">
        <v>2744</v>
      </c>
      <c r="H6159" s="8" t="str">
        <f t="shared" si="193"/>
        <v>"7918"</v>
      </c>
      <c r="I6159" s="8"/>
      <c r="J6159" t="s">
        <v>2742</v>
      </c>
      <c r="K6159" s="3" t="s">
        <v>801</v>
      </c>
      <c r="L6159" t="s">
        <v>2742</v>
      </c>
      <c r="M6159" s="3" t="s">
        <v>854</v>
      </c>
      <c r="N6159" t="s">
        <v>2742</v>
      </c>
    </row>
    <row r="6160" spans="1:14" x14ac:dyDescent="0.2">
      <c r="A6160" t="s">
        <v>2740</v>
      </c>
      <c r="B6160" t="s">
        <v>2732</v>
      </c>
      <c r="C6160" s="8" t="s">
        <v>2741</v>
      </c>
      <c r="D6160" t="str">
        <f t="shared" si="192"/>
        <v>"TUSCARAWAS VALLEY LOCAL SCHOOLS"</v>
      </c>
      <c r="E6160" t="s">
        <v>2743</v>
      </c>
      <c r="F6160" t="s">
        <v>2</v>
      </c>
      <c r="G6160" s="8" t="s">
        <v>2744</v>
      </c>
      <c r="H6160" s="8" t="str">
        <f t="shared" si="193"/>
        <v>"7920"</v>
      </c>
      <c r="I6160" s="8"/>
      <c r="J6160" t="s">
        <v>2742</v>
      </c>
      <c r="K6160" s="3" t="s">
        <v>802</v>
      </c>
      <c r="L6160" t="s">
        <v>2742</v>
      </c>
      <c r="M6160" s="3" t="s">
        <v>855</v>
      </c>
      <c r="N6160" t="s">
        <v>2742</v>
      </c>
    </row>
    <row r="6161" spans="1:14" x14ac:dyDescent="0.2">
      <c r="A6161" t="s">
        <v>2740</v>
      </c>
      <c r="B6161" t="s">
        <v>2732</v>
      </c>
      <c r="C6161" s="8" t="s">
        <v>2741</v>
      </c>
      <c r="D6161" t="str">
        <f t="shared" si="192"/>
        <v>"FAIRBANKS LOCAL SCHOOLS"</v>
      </c>
      <c r="E6161" t="s">
        <v>2743</v>
      </c>
      <c r="F6161" t="s">
        <v>2</v>
      </c>
      <c r="G6161" s="8" t="s">
        <v>2744</v>
      </c>
      <c r="H6161" s="8" t="str">
        <f t="shared" si="193"/>
        <v>"8002"</v>
      </c>
      <c r="I6161" s="8"/>
      <c r="J6161" t="s">
        <v>2742</v>
      </c>
      <c r="K6161" s="3" t="s">
        <v>803</v>
      </c>
      <c r="L6161" t="s">
        <v>2742</v>
      </c>
      <c r="M6161" s="3" t="s">
        <v>856</v>
      </c>
      <c r="N6161" t="s">
        <v>2742</v>
      </c>
    </row>
    <row r="6162" spans="1:14" x14ac:dyDescent="0.2">
      <c r="A6162" t="s">
        <v>2740</v>
      </c>
      <c r="B6162" t="s">
        <v>2732</v>
      </c>
      <c r="C6162" s="8" t="s">
        <v>2741</v>
      </c>
      <c r="D6162" t="str">
        <f t="shared" si="192"/>
        <v>"NORTH UNION LOCAL SCHOOLS"</v>
      </c>
      <c r="E6162" t="s">
        <v>2743</v>
      </c>
      <c r="F6162" t="s">
        <v>2</v>
      </c>
      <c r="G6162" s="8" t="s">
        <v>2744</v>
      </c>
      <c r="H6162" s="8" t="str">
        <f t="shared" si="193"/>
        <v>"8003"</v>
      </c>
      <c r="I6162" s="8"/>
      <c r="J6162" t="s">
        <v>2742</v>
      </c>
      <c r="K6162" s="3" t="s">
        <v>805</v>
      </c>
      <c r="L6162" t="s">
        <v>2742</v>
      </c>
      <c r="M6162" s="3" t="s">
        <v>857</v>
      </c>
      <c r="N6162" t="s">
        <v>2742</v>
      </c>
    </row>
    <row r="6163" spans="1:14" x14ac:dyDescent="0.2">
      <c r="A6163" t="s">
        <v>2740</v>
      </c>
      <c r="B6163" t="s">
        <v>2732</v>
      </c>
      <c r="C6163" s="8" t="s">
        <v>2741</v>
      </c>
      <c r="D6163" t="str">
        <f t="shared" si="192"/>
        <v>"LINCOLNVIEW LOCAL SCHOOLS"</v>
      </c>
      <c r="E6163" t="s">
        <v>2743</v>
      </c>
      <c r="F6163" t="s">
        <v>2</v>
      </c>
      <c r="G6163" s="8" t="s">
        <v>2744</v>
      </c>
      <c r="H6163" s="8" t="str">
        <f t="shared" si="193"/>
        <v>"8101"</v>
      </c>
      <c r="I6163" s="8"/>
      <c r="J6163" t="s">
        <v>2742</v>
      </c>
      <c r="K6163" s="3" t="s">
        <v>806</v>
      </c>
      <c r="L6163" t="s">
        <v>2742</v>
      </c>
      <c r="M6163" s="3" t="s">
        <v>858</v>
      </c>
      <c r="N6163" t="s">
        <v>2742</v>
      </c>
    </row>
    <row r="6164" spans="1:14" x14ac:dyDescent="0.2">
      <c r="A6164" t="s">
        <v>2740</v>
      </c>
      <c r="B6164" t="s">
        <v>2732</v>
      </c>
      <c r="C6164" s="8" t="s">
        <v>2741</v>
      </c>
      <c r="D6164" t="str">
        <f t="shared" si="192"/>
        <v>"CRESTVIEW LOCAL SCHOOLS"</v>
      </c>
      <c r="E6164" t="s">
        <v>2743</v>
      </c>
      <c r="F6164" t="s">
        <v>2</v>
      </c>
      <c r="G6164" s="8" t="s">
        <v>2744</v>
      </c>
      <c r="H6164" s="8" t="str">
        <f t="shared" si="193"/>
        <v>"8107"</v>
      </c>
      <c r="I6164" s="8"/>
      <c r="J6164" t="s">
        <v>2742</v>
      </c>
      <c r="K6164" s="3" t="s">
        <v>134</v>
      </c>
      <c r="L6164" t="s">
        <v>2742</v>
      </c>
      <c r="M6164" s="3" t="s">
        <v>859</v>
      </c>
      <c r="N6164" t="s">
        <v>2742</v>
      </c>
    </row>
    <row r="6165" spans="1:14" x14ac:dyDescent="0.2">
      <c r="A6165" t="s">
        <v>2740</v>
      </c>
      <c r="B6165" t="s">
        <v>2732</v>
      </c>
      <c r="C6165" s="8" t="s">
        <v>2741</v>
      </c>
      <c r="D6165" t="str">
        <f t="shared" si="192"/>
        <v>"VINTON COUNTY LOCAL SCHOOLS"</v>
      </c>
      <c r="E6165" t="s">
        <v>2743</v>
      </c>
      <c r="F6165" t="s">
        <v>2</v>
      </c>
      <c r="G6165" s="8" t="s">
        <v>2744</v>
      </c>
      <c r="H6165" s="8" t="str">
        <f t="shared" si="193"/>
        <v>"8201"</v>
      </c>
      <c r="I6165" s="8"/>
      <c r="J6165" t="s">
        <v>2742</v>
      </c>
      <c r="K6165" s="3" t="s">
        <v>808</v>
      </c>
      <c r="L6165" t="s">
        <v>2742</v>
      </c>
      <c r="M6165" s="3" t="s">
        <v>860</v>
      </c>
      <c r="N6165" t="s">
        <v>2742</v>
      </c>
    </row>
    <row r="6166" spans="1:14" x14ac:dyDescent="0.2">
      <c r="A6166" t="s">
        <v>2740</v>
      </c>
      <c r="B6166" t="s">
        <v>2732</v>
      </c>
      <c r="C6166" s="8" t="s">
        <v>2741</v>
      </c>
      <c r="D6166" t="str">
        <f t="shared" si="192"/>
        <v>"WARREN COUNTY ESC"</v>
      </c>
      <c r="E6166" t="s">
        <v>2743</v>
      </c>
      <c r="F6166" t="s">
        <v>2</v>
      </c>
      <c r="G6166" s="8" t="s">
        <v>2744</v>
      </c>
      <c r="H6166" s="8" t="str">
        <f t="shared" si="193"/>
        <v>"8300"</v>
      </c>
      <c r="I6166" s="8"/>
      <c r="J6166" t="s">
        <v>2742</v>
      </c>
      <c r="K6166" s="3" t="s">
        <v>810</v>
      </c>
      <c r="L6166" t="s">
        <v>2742</v>
      </c>
      <c r="M6166" s="3" t="s">
        <v>861</v>
      </c>
      <c r="N6166" t="s">
        <v>2742</v>
      </c>
    </row>
    <row r="6167" spans="1:14" x14ac:dyDescent="0.2">
      <c r="A6167" t="s">
        <v>2740</v>
      </c>
      <c r="B6167" t="s">
        <v>2732</v>
      </c>
      <c r="C6167" s="8" t="s">
        <v>2741</v>
      </c>
      <c r="D6167" t="str">
        <f t="shared" si="192"/>
        <v>"CARLISLE LOCAL SCHOOLS"</v>
      </c>
      <c r="E6167" t="s">
        <v>2743</v>
      </c>
      <c r="F6167" t="s">
        <v>2</v>
      </c>
      <c r="G6167" s="8" t="s">
        <v>2744</v>
      </c>
      <c r="H6167" s="8" t="str">
        <f t="shared" si="193"/>
        <v>"8302"</v>
      </c>
      <c r="I6167" s="8"/>
      <c r="J6167" t="s">
        <v>2742</v>
      </c>
      <c r="K6167" s="3" t="s">
        <v>812</v>
      </c>
      <c r="L6167" t="s">
        <v>2742</v>
      </c>
      <c r="M6167" s="3" t="s">
        <v>862</v>
      </c>
      <c r="N6167" t="s">
        <v>2742</v>
      </c>
    </row>
    <row r="6168" spans="1:14" x14ac:dyDescent="0.2">
      <c r="A6168" t="s">
        <v>2740</v>
      </c>
      <c r="B6168" t="s">
        <v>2732</v>
      </c>
      <c r="C6168" s="8" t="s">
        <v>2741</v>
      </c>
      <c r="D6168" t="str">
        <f t="shared" si="192"/>
        <v>"LITTLE MIAMI LOCAL SCHOOLS"</v>
      </c>
      <c r="E6168" t="s">
        <v>2743</v>
      </c>
      <c r="F6168" t="s">
        <v>2</v>
      </c>
      <c r="G6168" s="8" t="s">
        <v>2744</v>
      </c>
      <c r="H6168" s="8" t="str">
        <f t="shared" si="193"/>
        <v>"8304"</v>
      </c>
      <c r="I6168" s="8"/>
      <c r="J6168" t="s">
        <v>2742</v>
      </c>
      <c r="K6168" s="3" t="s">
        <v>863</v>
      </c>
      <c r="L6168" t="s">
        <v>2742</v>
      </c>
      <c r="M6168" s="3" t="s">
        <v>914</v>
      </c>
      <c r="N6168" t="s">
        <v>2742</v>
      </c>
    </row>
    <row r="6169" spans="1:14" x14ac:dyDescent="0.2">
      <c r="A6169" t="s">
        <v>2740</v>
      </c>
      <c r="B6169" t="s">
        <v>2732</v>
      </c>
      <c r="C6169" s="8" t="s">
        <v>2741</v>
      </c>
      <c r="D6169" t="str">
        <f t="shared" si="192"/>
        <v>"KINGS LOCAL SCHOOLS"</v>
      </c>
      <c r="E6169" t="s">
        <v>2743</v>
      </c>
      <c r="F6169" t="s">
        <v>2</v>
      </c>
      <c r="G6169" s="8" t="s">
        <v>2744</v>
      </c>
      <c r="H6169" s="8" t="str">
        <f t="shared" si="193"/>
        <v>"8306"</v>
      </c>
      <c r="I6169" s="8"/>
      <c r="J6169" t="s">
        <v>2742</v>
      </c>
      <c r="K6169" s="3" t="s">
        <v>864</v>
      </c>
      <c r="L6169" t="s">
        <v>2742</v>
      </c>
      <c r="M6169" s="3" t="s">
        <v>915</v>
      </c>
      <c r="N6169" t="s">
        <v>2742</v>
      </c>
    </row>
    <row r="6170" spans="1:14" x14ac:dyDescent="0.2">
      <c r="A6170" t="s">
        <v>2740</v>
      </c>
      <c r="B6170" t="s">
        <v>2732</v>
      </c>
      <c r="C6170" s="8" t="s">
        <v>2741</v>
      </c>
      <c r="D6170" t="str">
        <f t="shared" si="192"/>
        <v>"WAYNE LOCAL SCHOOLS"</v>
      </c>
      <c r="E6170" t="s">
        <v>2743</v>
      </c>
      <c r="F6170" t="s">
        <v>2</v>
      </c>
      <c r="G6170" s="8" t="s">
        <v>2744</v>
      </c>
      <c r="H6170" s="8" t="str">
        <f t="shared" si="193"/>
        <v>"8312"</v>
      </c>
      <c r="I6170" s="8"/>
      <c r="J6170" t="s">
        <v>2742</v>
      </c>
      <c r="K6170" s="3" t="s">
        <v>865</v>
      </c>
      <c r="L6170" t="s">
        <v>2742</v>
      </c>
      <c r="M6170" s="3" t="s">
        <v>916</v>
      </c>
      <c r="N6170" t="s">
        <v>2742</v>
      </c>
    </row>
    <row r="6171" spans="1:14" x14ac:dyDescent="0.2">
      <c r="A6171" t="s">
        <v>2740</v>
      </c>
      <c r="B6171" t="s">
        <v>2732</v>
      </c>
      <c r="C6171" s="8" t="s">
        <v>2741</v>
      </c>
      <c r="D6171" t="str">
        <f t="shared" si="192"/>
        <v>"FORT FRYE LOCAL SCHOOLS"</v>
      </c>
      <c r="E6171" t="s">
        <v>2743</v>
      </c>
      <c r="F6171" t="s">
        <v>2</v>
      </c>
      <c r="G6171" s="8" t="s">
        <v>2744</v>
      </c>
      <c r="H6171" s="8" t="str">
        <f t="shared" si="193"/>
        <v>"8404"</v>
      </c>
      <c r="I6171" s="8"/>
      <c r="J6171" t="s">
        <v>2742</v>
      </c>
      <c r="K6171" s="3" t="s">
        <v>866</v>
      </c>
      <c r="L6171" t="s">
        <v>2742</v>
      </c>
      <c r="M6171" s="3" t="s">
        <v>917</v>
      </c>
      <c r="N6171" t="s">
        <v>2742</v>
      </c>
    </row>
    <row r="6172" spans="1:14" x14ac:dyDescent="0.2">
      <c r="A6172" t="s">
        <v>2740</v>
      </c>
      <c r="B6172" t="s">
        <v>2732</v>
      </c>
      <c r="C6172" s="8" t="s">
        <v>2741</v>
      </c>
      <c r="D6172" t="str">
        <f t="shared" si="192"/>
        <v>"FRONTIER LOCAL SCHOOLS"</v>
      </c>
      <c r="E6172" t="s">
        <v>2743</v>
      </c>
      <c r="F6172" t="s">
        <v>2</v>
      </c>
      <c r="G6172" s="8" t="s">
        <v>2744</v>
      </c>
      <c r="H6172" s="8" t="str">
        <f t="shared" si="193"/>
        <v>"8410"</v>
      </c>
      <c r="I6172" s="8"/>
      <c r="J6172" t="s">
        <v>2742</v>
      </c>
      <c r="K6172" s="3" t="s">
        <v>868</v>
      </c>
      <c r="L6172" t="s">
        <v>2742</v>
      </c>
      <c r="M6172" s="3" t="s">
        <v>918</v>
      </c>
      <c r="N6172" t="s">
        <v>2742</v>
      </c>
    </row>
    <row r="6173" spans="1:14" x14ac:dyDescent="0.2">
      <c r="A6173" t="s">
        <v>2740</v>
      </c>
      <c r="B6173" t="s">
        <v>2732</v>
      </c>
      <c r="C6173" s="8" t="s">
        <v>2741</v>
      </c>
      <c r="D6173" t="str">
        <f t="shared" si="192"/>
        <v>"WARREN LOCAL SCHOOLS"</v>
      </c>
      <c r="E6173" t="s">
        <v>2743</v>
      </c>
      <c r="F6173" t="s">
        <v>2</v>
      </c>
      <c r="G6173" s="8" t="s">
        <v>2744</v>
      </c>
      <c r="H6173" s="8" t="str">
        <f t="shared" si="193"/>
        <v>"8419"</v>
      </c>
      <c r="I6173" s="8"/>
      <c r="J6173" t="s">
        <v>2742</v>
      </c>
      <c r="K6173" s="3" t="s">
        <v>869</v>
      </c>
      <c r="L6173" t="s">
        <v>2742</v>
      </c>
      <c r="M6173" s="3" t="s">
        <v>919</v>
      </c>
      <c r="N6173" t="s">
        <v>2742</v>
      </c>
    </row>
    <row r="6174" spans="1:14" x14ac:dyDescent="0.2">
      <c r="A6174" t="s">
        <v>2740</v>
      </c>
      <c r="B6174" t="s">
        <v>2732</v>
      </c>
      <c r="C6174" s="8" t="s">
        <v>2741</v>
      </c>
      <c r="D6174" t="str">
        <f t="shared" si="192"/>
        <v>"WOLF CREEK LOCAL SCHOOLS"</v>
      </c>
      <c r="E6174" t="s">
        <v>2743</v>
      </c>
      <c r="F6174" t="s">
        <v>2</v>
      </c>
      <c r="G6174" s="8" t="s">
        <v>2744</v>
      </c>
      <c r="H6174" s="8" t="str">
        <f t="shared" si="193"/>
        <v>"8422"</v>
      </c>
      <c r="I6174" s="8"/>
      <c r="J6174" t="s">
        <v>2742</v>
      </c>
      <c r="K6174" s="3" t="s">
        <v>870</v>
      </c>
      <c r="L6174" t="s">
        <v>2742</v>
      </c>
      <c r="M6174" s="3" t="s">
        <v>920</v>
      </c>
      <c r="N6174" t="s">
        <v>2742</v>
      </c>
    </row>
    <row r="6175" spans="1:14" x14ac:dyDescent="0.2">
      <c r="A6175" t="s">
        <v>2740</v>
      </c>
      <c r="B6175" t="s">
        <v>2732</v>
      </c>
      <c r="C6175" s="8" t="s">
        <v>2741</v>
      </c>
      <c r="D6175" t="str">
        <f t="shared" si="192"/>
        <v>"TRI-COUNTY ESC"</v>
      </c>
      <c r="E6175" t="s">
        <v>2743</v>
      </c>
      <c r="F6175" t="s">
        <v>2</v>
      </c>
      <c r="G6175" s="8" t="s">
        <v>2744</v>
      </c>
      <c r="H6175" s="8" t="str">
        <f t="shared" si="193"/>
        <v>"8500"</v>
      </c>
      <c r="I6175" s="8"/>
      <c r="J6175" t="s">
        <v>2742</v>
      </c>
      <c r="K6175" s="3" t="s">
        <v>871</v>
      </c>
      <c r="L6175" t="s">
        <v>2742</v>
      </c>
      <c r="M6175" s="3" t="s">
        <v>921</v>
      </c>
      <c r="N6175" t="s">
        <v>2742</v>
      </c>
    </row>
    <row r="6176" spans="1:14" x14ac:dyDescent="0.2">
      <c r="A6176" t="s">
        <v>2740</v>
      </c>
      <c r="B6176" t="s">
        <v>2732</v>
      </c>
      <c r="C6176" s="8" t="s">
        <v>2741</v>
      </c>
      <c r="D6176" t="str">
        <f t="shared" si="192"/>
        <v>"CHIPPEWA LOCAL SCHOOLS"</v>
      </c>
      <c r="E6176" t="s">
        <v>2743</v>
      </c>
      <c r="F6176" t="s">
        <v>2</v>
      </c>
      <c r="G6176" s="8" t="s">
        <v>2744</v>
      </c>
      <c r="H6176" s="8" t="str">
        <f t="shared" si="193"/>
        <v>"8504"</v>
      </c>
      <c r="I6176" s="8"/>
      <c r="J6176" t="s">
        <v>2742</v>
      </c>
      <c r="K6176" s="3" t="s">
        <v>873</v>
      </c>
      <c r="L6176" t="s">
        <v>2742</v>
      </c>
      <c r="M6176" s="3" t="s">
        <v>922</v>
      </c>
      <c r="N6176" t="s">
        <v>2742</v>
      </c>
    </row>
    <row r="6177" spans="1:14" x14ac:dyDescent="0.2">
      <c r="A6177" t="s">
        <v>2740</v>
      </c>
      <c r="B6177" t="s">
        <v>2732</v>
      </c>
      <c r="C6177" s="8" t="s">
        <v>2741</v>
      </c>
      <c r="D6177" t="str">
        <f t="shared" si="192"/>
        <v>"DALTON LOCAL SCHOOLS"</v>
      </c>
      <c r="E6177" t="s">
        <v>2743</v>
      </c>
      <c r="F6177" t="s">
        <v>2</v>
      </c>
      <c r="G6177" s="8" t="s">
        <v>2744</v>
      </c>
      <c r="H6177" s="8" t="str">
        <f t="shared" si="193"/>
        <v>"8507"</v>
      </c>
      <c r="I6177" s="8"/>
      <c r="J6177" t="s">
        <v>2742</v>
      </c>
      <c r="K6177" s="3" t="s">
        <v>874</v>
      </c>
      <c r="L6177" t="s">
        <v>2742</v>
      </c>
      <c r="M6177" s="3" t="s">
        <v>923</v>
      </c>
      <c r="N6177" t="s">
        <v>2742</v>
      </c>
    </row>
    <row r="6178" spans="1:14" x14ac:dyDescent="0.2">
      <c r="A6178" t="s">
        <v>2740</v>
      </c>
      <c r="B6178" t="s">
        <v>2732</v>
      </c>
      <c r="C6178" s="8" t="s">
        <v>2741</v>
      </c>
      <c r="D6178" t="str">
        <f t="shared" si="192"/>
        <v>"TRIWAY LOCAL SCHOOLS"</v>
      </c>
      <c r="E6178" t="s">
        <v>2743</v>
      </c>
      <c r="F6178" t="s">
        <v>2</v>
      </c>
      <c r="G6178" s="8" t="s">
        <v>2744</v>
      </c>
      <c r="H6178" s="8" t="str">
        <f t="shared" si="193"/>
        <v>"8509"</v>
      </c>
      <c r="I6178" s="8"/>
      <c r="J6178" t="s">
        <v>2742</v>
      </c>
      <c r="K6178" s="3" t="s">
        <v>875</v>
      </c>
      <c r="L6178" t="s">
        <v>2742</v>
      </c>
      <c r="M6178" s="3" t="s">
        <v>924</v>
      </c>
      <c r="N6178" t="s">
        <v>2742</v>
      </c>
    </row>
    <row r="6179" spans="1:14" x14ac:dyDescent="0.2">
      <c r="A6179" t="s">
        <v>2740</v>
      </c>
      <c r="B6179" t="s">
        <v>2732</v>
      </c>
      <c r="C6179" s="8" t="s">
        <v>2741</v>
      </c>
      <c r="D6179" t="str">
        <f t="shared" si="192"/>
        <v>"GREEN LOCAL SCHOOLS"</v>
      </c>
      <c r="E6179" t="s">
        <v>2743</v>
      </c>
      <c r="F6179" t="s">
        <v>2</v>
      </c>
      <c r="G6179" s="8" t="s">
        <v>2744</v>
      </c>
      <c r="H6179" s="8" t="str">
        <f t="shared" si="193"/>
        <v>"8510"</v>
      </c>
      <c r="I6179" s="8"/>
      <c r="J6179" t="s">
        <v>2742</v>
      </c>
      <c r="K6179" s="3" t="s">
        <v>689</v>
      </c>
      <c r="L6179" t="s">
        <v>2742</v>
      </c>
      <c r="M6179" s="3" t="s">
        <v>925</v>
      </c>
      <c r="N6179" t="s">
        <v>2742</v>
      </c>
    </row>
    <row r="6180" spans="1:14" x14ac:dyDescent="0.2">
      <c r="A6180" t="s">
        <v>2740</v>
      </c>
      <c r="B6180" t="s">
        <v>2732</v>
      </c>
      <c r="C6180" s="8" t="s">
        <v>2741</v>
      </c>
      <c r="D6180" t="str">
        <f t="shared" si="192"/>
        <v>"NORWAYNE LOCAL SCHOOLS"</v>
      </c>
      <c r="E6180" t="s">
        <v>2743</v>
      </c>
      <c r="F6180" t="s">
        <v>2</v>
      </c>
      <c r="G6180" s="8" t="s">
        <v>2744</v>
      </c>
      <c r="H6180" s="8" t="str">
        <f t="shared" si="193"/>
        <v>"8511"</v>
      </c>
      <c r="I6180" s="8"/>
      <c r="J6180" t="s">
        <v>2742</v>
      </c>
      <c r="K6180" s="3" t="s">
        <v>876</v>
      </c>
      <c r="L6180" t="s">
        <v>2742</v>
      </c>
      <c r="M6180" s="3" t="s">
        <v>926</v>
      </c>
      <c r="N6180" t="s">
        <v>2742</v>
      </c>
    </row>
    <row r="6181" spans="1:14" x14ac:dyDescent="0.2">
      <c r="A6181" t="s">
        <v>2740</v>
      </c>
      <c r="B6181" t="s">
        <v>2732</v>
      </c>
      <c r="C6181" s="8" t="s">
        <v>2741</v>
      </c>
      <c r="D6181" t="str">
        <f t="shared" si="192"/>
        <v>"SOUTHEAST LOCAL SCHOOLS"</v>
      </c>
      <c r="E6181" t="s">
        <v>2743</v>
      </c>
      <c r="F6181" t="s">
        <v>2</v>
      </c>
      <c r="G6181" s="8" t="s">
        <v>2744</v>
      </c>
      <c r="H6181" s="8" t="str">
        <f t="shared" si="193"/>
        <v>"8514"</v>
      </c>
      <c r="I6181" s="8"/>
      <c r="J6181" t="s">
        <v>2742</v>
      </c>
      <c r="K6181" s="3" t="s">
        <v>599</v>
      </c>
      <c r="L6181" t="s">
        <v>2742</v>
      </c>
      <c r="M6181" s="3" t="s">
        <v>927</v>
      </c>
      <c r="N6181" t="s">
        <v>2742</v>
      </c>
    </row>
    <row r="6182" spans="1:14" x14ac:dyDescent="0.2">
      <c r="A6182" t="s">
        <v>2740</v>
      </c>
      <c r="B6182" t="s">
        <v>2732</v>
      </c>
      <c r="C6182" s="8" t="s">
        <v>2741</v>
      </c>
      <c r="D6182" t="str">
        <f t="shared" si="192"/>
        <v>"NORTHWESTERN LOCAL SCHOOLS"</v>
      </c>
      <c r="E6182" t="s">
        <v>2743</v>
      </c>
      <c r="F6182" t="s">
        <v>2</v>
      </c>
      <c r="G6182" s="8" t="s">
        <v>2744</v>
      </c>
      <c r="H6182" s="8" t="str">
        <f t="shared" si="193"/>
        <v>"8517"</v>
      </c>
      <c r="I6182" s="8"/>
      <c r="J6182" t="s">
        <v>2742</v>
      </c>
      <c r="K6182" s="3" t="s">
        <v>65</v>
      </c>
      <c r="L6182" t="s">
        <v>2742</v>
      </c>
      <c r="M6182" s="3" t="s">
        <v>928</v>
      </c>
      <c r="N6182" t="s">
        <v>2742</v>
      </c>
    </row>
    <row r="6183" spans="1:14" x14ac:dyDescent="0.2">
      <c r="A6183" t="s">
        <v>2740</v>
      </c>
      <c r="B6183" t="s">
        <v>2732</v>
      </c>
      <c r="C6183" s="8" t="s">
        <v>2741</v>
      </c>
      <c r="D6183" t="str">
        <f t="shared" si="192"/>
        <v>"EDGERTON LOCAL SCHOOLS"</v>
      </c>
      <c r="E6183" t="s">
        <v>2743</v>
      </c>
      <c r="F6183" t="s">
        <v>2</v>
      </c>
      <c r="G6183" s="8" t="s">
        <v>2744</v>
      </c>
      <c r="H6183" s="8" t="str">
        <f t="shared" si="193"/>
        <v>"8602"</v>
      </c>
      <c r="I6183" s="8"/>
      <c r="J6183" t="s">
        <v>2742</v>
      </c>
      <c r="K6183" s="3" t="s">
        <v>877</v>
      </c>
      <c r="L6183" t="s">
        <v>2742</v>
      </c>
      <c r="M6183" s="3" t="s">
        <v>929</v>
      </c>
      <c r="N6183" t="s">
        <v>2742</v>
      </c>
    </row>
    <row r="6184" spans="1:14" x14ac:dyDescent="0.2">
      <c r="A6184" t="s">
        <v>2740</v>
      </c>
      <c r="B6184" t="s">
        <v>2732</v>
      </c>
      <c r="C6184" s="8" t="s">
        <v>2741</v>
      </c>
      <c r="D6184" t="str">
        <f t="shared" si="192"/>
        <v>"EDON-NORTHWEST LOCAL SCHOOLS"</v>
      </c>
      <c r="E6184" t="s">
        <v>2743</v>
      </c>
      <c r="F6184" t="s">
        <v>2</v>
      </c>
      <c r="G6184" s="8" t="s">
        <v>2744</v>
      </c>
      <c r="H6184" s="8" t="str">
        <f t="shared" si="193"/>
        <v>"8603"</v>
      </c>
      <c r="I6184" s="8"/>
      <c r="J6184" t="s">
        <v>2742</v>
      </c>
      <c r="K6184" s="3" t="s">
        <v>879</v>
      </c>
      <c r="L6184" t="s">
        <v>2742</v>
      </c>
      <c r="M6184" s="3" t="s">
        <v>930</v>
      </c>
      <c r="N6184" t="s">
        <v>2742</v>
      </c>
    </row>
    <row r="6185" spans="1:14" x14ac:dyDescent="0.2">
      <c r="A6185" t="s">
        <v>2740</v>
      </c>
      <c r="B6185" t="s">
        <v>2732</v>
      </c>
      <c r="C6185" s="8" t="s">
        <v>2741</v>
      </c>
      <c r="D6185" t="str">
        <f t="shared" si="192"/>
        <v>"MILLCREEK-WEST UNITY LOCAL SCHOOLS"</v>
      </c>
      <c r="E6185" t="s">
        <v>2743</v>
      </c>
      <c r="F6185" t="s">
        <v>2</v>
      </c>
      <c r="G6185" s="8" t="s">
        <v>2744</v>
      </c>
      <c r="H6185" s="8" t="str">
        <f t="shared" si="193"/>
        <v>"8606"</v>
      </c>
      <c r="I6185" s="8"/>
      <c r="J6185" t="s">
        <v>2742</v>
      </c>
      <c r="K6185" s="3" t="s">
        <v>880</v>
      </c>
      <c r="L6185" t="s">
        <v>2742</v>
      </c>
      <c r="M6185" s="3" t="s">
        <v>931</v>
      </c>
      <c r="N6185" t="s">
        <v>2742</v>
      </c>
    </row>
    <row r="6186" spans="1:14" x14ac:dyDescent="0.2">
      <c r="A6186" t="s">
        <v>2740</v>
      </c>
      <c r="B6186" t="s">
        <v>2732</v>
      </c>
      <c r="C6186" s="8" t="s">
        <v>2741</v>
      </c>
      <c r="D6186" t="str">
        <f t="shared" si="192"/>
        <v>"NORTH CENTRAL LOCAL SCHOOLS"</v>
      </c>
      <c r="E6186" t="s">
        <v>2743</v>
      </c>
      <c r="F6186" t="s">
        <v>2</v>
      </c>
      <c r="G6186" s="8" t="s">
        <v>2744</v>
      </c>
      <c r="H6186" s="8" t="str">
        <f t="shared" si="193"/>
        <v>"8608"</v>
      </c>
      <c r="I6186" s="8"/>
      <c r="J6186" t="s">
        <v>2742</v>
      </c>
      <c r="K6186" s="3" t="s">
        <v>881</v>
      </c>
      <c r="L6186" t="s">
        <v>2742</v>
      </c>
      <c r="M6186" s="3" t="s">
        <v>932</v>
      </c>
      <c r="N6186" t="s">
        <v>2742</v>
      </c>
    </row>
    <row r="6187" spans="1:14" x14ac:dyDescent="0.2">
      <c r="A6187" t="s">
        <v>2740</v>
      </c>
      <c r="B6187" t="s">
        <v>2732</v>
      </c>
      <c r="C6187" s="8" t="s">
        <v>2741</v>
      </c>
      <c r="D6187" t="str">
        <f t="shared" si="192"/>
        <v>"STRYKER LOCAL SCHOOLS"</v>
      </c>
      <c r="E6187" t="s">
        <v>2743</v>
      </c>
      <c r="F6187" t="s">
        <v>2</v>
      </c>
      <c r="G6187" s="8" t="s">
        <v>2744</v>
      </c>
      <c r="H6187" s="8" t="str">
        <f t="shared" si="193"/>
        <v>"8611"</v>
      </c>
      <c r="I6187" s="8"/>
      <c r="J6187" t="s">
        <v>2742</v>
      </c>
      <c r="K6187" s="3" t="s">
        <v>882</v>
      </c>
      <c r="L6187" t="s">
        <v>2742</v>
      </c>
      <c r="M6187" s="3" t="s">
        <v>933</v>
      </c>
      <c r="N6187" t="s">
        <v>2742</v>
      </c>
    </row>
    <row r="6188" spans="1:14" x14ac:dyDescent="0.2">
      <c r="A6188" t="s">
        <v>2740</v>
      </c>
      <c r="B6188" t="s">
        <v>2732</v>
      </c>
      <c r="C6188" s="8" t="s">
        <v>2741</v>
      </c>
      <c r="D6188" t="str">
        <f t="shared" si="192"/>
        <v>"WOOD COUNTY ESC"</v>
      </c>
      <c r="E6188" t="s">
        <v>2743</v>
      </c>
      <c r="F6188" t="s">
        <v>2</v>
      </c>
      <c r="G6188" s="8" t="s">
        <v>2744</v>
      </c>
      <c r="H6188" s="8" t="str">
        <f t="shared" si="193"/>
        <v>"8700"</v>
      </c>
      <c r="I6188" s="8"/>
      <c r="J6188" t="s">
        <v>2742</v>
      </c>
      <c r="K6188" s="3" t="s">
        <v>883</v>
      </c>
      <c r="L6188" t="s">
        <v>2742</v>
      </c>
      <c r="M6188" s="3" t="s">
        <v>934</v>
      </c>
      <c r="N6188" t="s">
        <v>2742</v>
      </c>
    </row>
    <row r="6189" spans="1:14" x14ac:dyDescent="0.2">
      <c r="A6189" t="s">
        <v>2740</v>
      </c>
      <c r="B6189" t="s">
        <v>2732</v>
      </c>
      <c r="C6189" s="8" t="s">
        <v>2741</v>
      </c>
      <c r="D6189" t="str">
        <f t="shared" si="192"/>
        <v>"ELMWOOD LOCAL SCHOOLS"</v>
      </c>
      <c r="E6189" t="s">
        <v>2743</v>
      </c>
      <c r="F6189" t="s">
        <v>2</v>
      </c>
      <c r="G6189" s="8" t="s">
        <v>2744</v>
      </c>
      <c r="H6189" s="8" t="str">
        <f t="shared" si="193"/>
        <v>"8701"</v>
      </c>
      <c r="I6189" s="8"/>
      <c r="J6189" t="s">
        <v>2742</v>
      </c>
      <c r="K6189" s="3" t="s">
        <v>885</v>
      </c>
      <c r="L6189" t="s">
        <v>2742</v>
      </c>
      <c r="M6189" s="3" t="s">
        <v>935</v>
      </c>
      <c r="N6189" t="s">
        <v>2742</v>
      </c>
    </row>
    <row r="6190" spans="1:14" x14ac:dyDescent="0.2">
      <c r="A6190" t="s">
        <v>2740</v>
      </c>
      <c r="B6190" t="s">
        <v>2732</v>
      </c>
      <c r="C6190" s="8" t="s">
        <v>2741</v>
      </c>
      <c r="D6190" t="str">
        <f t="shared" si="192"/>
        <v>"EASTWOOD LOCAL SCHOOLS"</v>
      </c>
      <c r="E6190" t="s">
        <v>2743</v>
      </c>
      <c r="F6190" t="s">
        <v>2</v>
      </c>
      <c r="G6190" s="8" t="s">
        <v>2744</v>
      </c>
      <c r="H6190" s="8" t="str">
        <f t="shared" si="193"/>
        <v>"8704"</v>
      </c>
      <c r="I6190" s="8"/>
      <c r="J6190" t="s">
        <v>2742</v>
      </c>
      <c r="K6190" s="3" t="s">
        <v>886</v>
      </c>
      <c r="L6190" t="s">
        <v>2742</v>
      </c>
      <c r="M6190" s="3" t="s">
        <v>936</v>
      </c>
      <c r="N6190" t="s">
        <v>2742</v>
      </c>
    </row>
    <row r="6191" spans="1:14" x14ac:dyDescent="0.2">
      <c r="A6191" t="s">
        <v>2740</v>
      </c>
      <c r="B6191" t="s">
        <v>2732</v>
      </c>
      <c r="C6191" s="8" t="s">
        <v>2741</v>
      </c>
      <c r="D6191" t="str">
        <f t="shared" si="192"/>
        <v>"LAKE LOCAL SCHOOLS"</v>
      </c>
      <c r="E6191" t="s">
        <v>2743</v>
      </c>
      <c r="F6191" t="s">
        <v>2</v>
      </c>
      <c r="G6191" s="8" t="s">
        <v>2744</v>
      </c>
      <c r="H6191" s="8" t="str">
        <f t="shared" si="193"/>
        <v>"8710"</v>
      </c>
      <c r="I6191" s="8"/>
      <c r="J6191" t="s">
        <v>2742</v>
      </c>
      <c r="K6191" s="3" t="s">
        <v>765</v>
      </c>
      <c r="L6191" t="s">
        <v>2742</v>
      </c>
      <c r="M6191" s="3" t="s">
        <v>937</v>
      </c>
      <c r="N6191" t="s">
        <v>2742</v>
      </c>
    </row>
    <row r="6192" spans="1:14" x14ac:dyDescent="0.2">
      <c r="A6192" t="s">
        <v>2740</v>
      </c>
      <c r="B6192" t="s">
        <v>2732</v>
      </c>
      <c r="C6192" s="8" t="s">
        <v>2741</v>
      </c>
      <c r="D6192" t="str">
        <f t="shared" si="192"/>
        <v>"OTSEGO LOCAL SCHOOLS"</v>
      </c>
      <c r="E6192" t="s">
        <v>2743</v>
      </c>
      <c r="F6192" t="s">
        <v>2</v>
      </c>
      <c r="G6192" s="8" t="s">
        <v>2744</v>
      </c>
      <c r="H6192" s="8" t="str">
        <f t="shared" si="193"/>
        <v>"8713"</v>
      </c>
      <c r="I6192" s="8"/>
      <c r="J6192" t="s">
        <v>2742</v>
      </c>
      <c r="K6192" s="3" t="s">
        <v>887</v>
      </c>
      <c r="L6192" t="s">
        <v>2742</v>
      </c>
      <c r="M6192" s="3" t="s">
        <v>938</v>
      </c>
      <c r="N6192" t="s">
        <v>2742</v>
      </c>
    </row>
    <row r="6193" spans="1:14" x14ac:dyDescent="0.2">
      <c r="A6193" t="s">
        <v>2740</v>
      </c>
      <c r="B6193" t="s">
        <v>2732</v>
      </c>
      <c r="C6193" s="8" t="s">
        <v>2741</v>
      </c>
      <c r="D6193" t="str">
        <f t="shared" si="192"/>
        <v>"NORTH BALTIMORE LOCAL SCHOOLS"</v>
      </c>
      <c r="E6193" t="s">
        <v>2743</v>
      </c>
      <c r="F6193" t="s">
        <v>2</v>
      </c>
      <c r="G6193" s="8" t="s">
        <v>2744</v>
      </c>
      <c r="H6193" s="8" t="str">
        <f t="shared" si="193"/>
        <v>"8716"</v>
      </c>
      <c r="I6193" s="8"/>
      <c r="J6193" t="s">
        <v>2742</v>
      </c>
      <c r="K6193" s="3" t="s">
        <v>888</v>
      </c>
      <c r="L6193" t="s">
        <v>2742</v>
      </c>
      <c r="M6193" s="3" t="s">
        <v>939</v>
      </c>
      <c r="N6193" t="s">
        <v>2742</v>
      </c>
    </row>
    <row r="6194" spans="1:14" x14ac:dyDescent="0.2">
      <c r="A6194" t="s">
        <v>2740</v>
      </c>
      <c r="B6194" t="s">
        <v>2732</v>
      </c>
      <c r="C6194" s="8" t="s">
        <v>2741</v>
      </c>
      <c r="D6194" t="str">
        <f t="shared" si="192"/>
        <v>"NORTHWOOD LOCAL SCHOOLS"</v>
      </c>
      <c r="E6194" t="s">
        <v>2743</v>
      </c>
      <c r="F6194" t="s">
        <v>2</v>
      </c>
      <c r="G6194" s="8" t="s">
        <v>2744</v>
      </c>
      <c r="H6194" s="8" t="str">
        <f t="shared" si="193"/>
        <v>"8722"</v>
      </c>
      <c r="I6194" s="8"/>
      <c r="J6194" t="s">
        <v>2742</v>
      </c>
      <c r="K6194" s="3" t="s">
        <v>889</v>
      </c>
      <c r="L6194" t="s">
        <v>2742</v>
      </c>
      <c r="M6194" s="3" t="s">
        <v>940</v>
      </c>
      <c r="N6194" t="s">
        <v>2742</v>
      </c>
    </row>
    <row r="6195" spans="1:14" x14ac:dyDescent="0.2">
      <c r="A6195" t="s">
        <v>2740</v>
      </c>
      <c r="B6195" t="s">
        <v>2732</v>
      </c>
      <c r="C6195" s="8" t="s">
        <v>2741</v>
      </c>
      <c r="D6195" t="str">
        <f t="shared" si="192"/>
        <v>"MOHAWK LOCAL SCHOOLS"</v>
      </c>
      <c r="E6195" t="s">
        <v>2743</v>
      </c>
      <c r="F6195" t="s">
        <v>2</v>
      </c>
      <c r="G6195" s="8" t="s">
        <v>2744</v>
      </c>
      <c r="H6195" s="8" t="str">
        <f t="shared" si="193"/>
        <v>"8804"</v>
      </c>
      <c r="I6195" s="8"/>
      <c r="J6195" t="s">
        <v>2742</v>
      </c>
      <c r="K6195" s="3" t="s">
        <v>890</v>
      </c>
      <c r="L6195" t="s">
        <v>2742</v>
      </c>
      <c r="M6195" s="3" t="s">
        <v>941</v>
      </c>
      <c r="N6195" t="s">
        <v>2742</v>
      </c>
    </row>
    <row r="6196" spans="1:14" x14ac:dyDescent="0.2">
      <c r="A6196" t="s">
        <v>2740</v>
      </c>
      <c r="B6196" t="s">
        <v>2732</v>
      </c>
      <c r="C6196" s="8" t="s">
        <v>2741</v>
      </c>
      <c r="D6196" t="str">
        <f t="shared" si="192"/>
        <v>"MIDWEST REGIONAL ESC"</v>
      </c>
      <c r="E6196" t="s">
        <v>2743</v>
      </c>
      <c r="F6196" t="s">
        <v>2</v>
      </c>
      <c r="G6196" s="8" t="s">
        <v>2744</v>
      </c>
      <c r="H6196" s="8" t="str">
        <f t="shared" si="193"/>
        <v>"8900"</v>
      </c>
      <c r="I6196" s="8"/>
      <c r="J6196" t="s">
        <v>2742</v>
      </c>
      <c r="K6196" s="3" t="s">
        <v>892</v>
      </c>
      <c r="L6196" t="s">
        <v>2742</v>
      </c>
      <c r="M6196" s="3" t="s">
        <v>942</v>
      </c>
      <c r="N6196" t="s">
        <v>2742</v>
      </c>
    </row>
    <row r="6197" spans="1:14" x14ac:dyDescent="0.2">
      <c r="A6197" t="s">
        <v>2740</v>
      </c>
      <c r="B6197" t="s">
        <v>2732</v>
      </c>
      <c r="C6197" s="8" t="s">
        <v>2741</v>
      </c>
      <c r="D6197" t="str">
        <f t="shared" si="192"/>
        <v>"ADA EXEMPTED VILLAGE SCHOOLS"</v>
      </c>
      <c r="E6197" t="s">
        <v>2743</v>
      </c>
      <c r="F6197" t="s">
        <v>2</v>
      </c>
      <c r="G6197" s="8" t="s">
        <v>2744</v>
      </c>
      <c r="H6197" s="8" t="str">
        <f t="shared" si="193"/>
        <v>"9001"</v>
      </c>
      <c r="I6197" s="8"/>
      <c r="J6197" t="s">
        <v>2742</v>
      </c>
      <c r="K6197" s="3" t="s">
        <v>893</v>
      </c>
      <c r="L6197" t="s">
        <v>2742</v>
      </c>
      <c r="M6197" s="3" t="s">
        <v>943</v>
      </c>
      <c r="N6197" t="s">
        <v>2742</v>
      </c>
    </row>
    <row r="6198" spans="1:14" x14ac:dyDescent="0.2">
      <c r="A6198" t="s">
        <v>2740</v>
      </c>
      <c r="B6198" t="s">
        <v>2732</v>
      </c>
      <c r="C6198" s="8" t="s">
        <v>2741</v>
      </c>
      <c r="D6198" t="str">
        <f t="shared" si="192"/>
        <v>"AMHERST EX VLG SCHOOLS"</v>
      </c>
      <c r="E6198" t="s">
        <v>2743</v>
      </c>
      <c r="F6198" t="s">
        <v>2</v>
      </c>
      <c r="G6198" s="8" t="s">
        <v>2744</v>
      </c>
      <c r="H6198" s="8" t="str">
        <f t="shared" si="193"/>
        <v>"9003"</v>
      </c>
      <c r="I6198" s="8"/>
      <c r="J6198" t="s">
        <v>2742</v>
      </c>
      <c r="K6198" s="3" t="s">
        <v>894</v>
      </c>
      <c r="L6198" t="s">
        <v>2742</v>
      </c>
      <c r="M6198" s="3" t="s">
        <v>944</v>
      </c>
      <c r="N6198" t="s">
        <v>2742</v>
      </c>
    </row>
    <row r="6199" spans="1:14" x14ac:dyDescent="0.2">
      <c r="A6199" t="s">
        <v>2740</v>
      </c>
      <c r="B6199" t="s">
        <v>2732</v>
      </c>
      <c r="C6199" s="8" t="s">
        <v>2741</v>
      </c>
      <c r="D6199" t="str">
        <f t="shared" si="192"/>
        <v>"BARNESVILLE EX VLG SCHOOLS"</v>
      </c>
      <c r="E6199" t="s">
        <v>2743</v>
      </c>
      <c r="F6199" t="s">
        <v>2</v>
      </c>
      <c r="G6199" s="8" t="s">
        <v>2744</v>
      </c>
      <c r="H6199" s="8" t="str">
        <f t="shared" si="193"/>
        <v>"9007"</v>
      </c>
      <c r="I6199" s="8"/>
      <c r="J6199" t="s">
        <v>2742</v>
      </c>
      <c r="K6199" s="3" t="s">
        <v>895</v>
      </c>
      <c r="L6199" t="s">
        <v>2742</v>
      </c>
      <c r="M6199" s="3" t="s">
        <v>945</v>
      </c>
      <c r="N6199" t="s">
        <v>2742</v>
      </c>
    </row>
    <row r="6200" spans="1:14" x14ac:dyDescent="0.2">
      <c r="A6200" t="s">
        <v>2740</v>
      </c>
      <c r="B6200" t="s">
        <v>2732</v>
      </c>
      <c r="C6200" s="8" t="s">
        <v>2741</v>
      </c>
      <c r="D6200" t="str">
        <f t="shared" si="192"/>
        <v>"BLUFFTON EXEMPTED VILLAGE SCHOOLS"</v>
      </c>
      <c r="E6200" t="s">
        <v>2743</v>
      </c>
      <c r="F6200" t="s">
        <v>2</v>
      </c>
      <c r="G6200" s="8" t="s">
        <v>2744</v>
      </c>
      <c r="H6200" s="8" t="str">
        <f t="shared" si="193"/>
        <v>"9011"</v>
      </c>
      <c r="I6200" s="8"/>
      <c r="J6200" t="s">
        <v>2742</v>
      </c>
      <c r="K6200" s="3" t="s">
        <v>896</v>
      </c>
      <c r="L6200" t="s">
        <v>2742</v>
      </c>
      <c r="M6200" s="3" t="s">
        <v>946</v>
      </c>
      <c r="N6200" t="s">
        <v>2742</v>
      </c>
    </row>
    <row r="6201" spans="1:14" x14ac:dyDescent="0.2">
      <c r="A6201" t="s">
        <v>2740</v>
      </c>
      <c r="B6201" t="s">
        <v>2732</v>
      </c>
      <c r="C6201" s="8" t="s">
        <v>2741</v>
      </c>
      <c r="D6201" t="str">
        <f t="shared" si="192"/>
        <v>"BRADFORD EX VLG SCHOOLS"</v>
      </c>
      <c r="E6201" t="s">
        <v>2743</v>
      </c>
      <c r="F6201" t="s">
        <v>2</v>
      </c>
      <c r="G6201" s="8" t="s">
        <v>2744</v>
      </c>
      <c r="H6201" s="8" t="str">
        <f t="shared" si="193"/>
        <v>"9013"</v>
      </c>
      <c r="I6201" s="8"/>
      <c r="J6201" t="s">
        <v>2742</v>
      </c>
      <c r="K6201" s="3" t="s">
        <v>897</v>
      </c>
      <c r="L6201" t="s">
        <v>2742</v>
      </c>
      <c r="M6201" s="3" t="s">
        <v>947</v>
      </c>
      <c r="N6201" t="s">
        <v>2742</v>
      </c>
    </row>
    <row r="6202" spans="1:14" x14ac:dyDescent="0.2">
      <c r="A6202" t="s">
        <v>2740</v>
      </c>
      <c r="B6202" t="s">
        <v>2732</v>
      </c>
      <c r="C6202" s="8" t="s">
        <v>2741</v>
      </c>
      <c r="D6202" t="str">
        <f t="shared" si="192"/>
        <v>"BRIDGEPORT EX VLG SCHOOLS"</v>
      </c>
      <c r="E6202" t="s">
        <v>2743</v>
      </c>
      <c r="F6202" t="s">
        <v>2</v>
      </c>
      <c r="G6202" s="8" t="s">
        <v>2744</v>
      </c>
      <c r="H6202" s="8" t="str">
        <f t="shared" si="193"/>
        <v>"9015"</v>
      </c>
      <c r="I6202" s="8"/>
      <c r="J6202" t="s">
        <v>2742</v>
      </c>
      <c r="K6202" s="3" t="s">
        <v>898</v>
      </c>
      <c r="L6202" t="s">
        <v>2742</v>
      </c>
      <c r="M6202" s="3" t="s">
        <v>948</v>
      </c>
      <c r="N6202" t="s">
        <v>2742</v>
      </c>
    </row>
    <row r="6203" spans="1:14" x14ac:dyDescent="0.2">
      <c r="A6203" t="s">
        <v>2740</v>
      </c>
      <c r="B6203" t="s">
        <v>2732</v>
      </c>
      <c r="C6203" s="8" t="s">
        <v>2741</v>
      </c>
      <c r="D6203" t="str">
        <f t="shared" si="192"/>
        <v>"CALDWELL EX VLG SCHOOLS"</v>
      </c>
      <c r="E6203" t="s">
        <v>2743</v>
      </c>
      <c r="F6203" t="s">
        <v>2</v>
      </c>
      <c r="G6203" s="8" t="s">
        <v>2744</v>
      </c>
      <c r="H6203" s="8" t="str">
        <f t="shared" si="193"/>
        <v>"9019"</v>
      </c>
      <c r="I6203" s="8"/>
      <c r="J6203" t="s">
        <v>2742</v>
      </c>
      <c r="K6203" s="3" t="s">
        <v>899</v>
      </c>
      <c r="L6203" t="s">
        <v>2742</v>
      </c>
      <c r="M6203" s="3" t="s">
        <v>949</v>
      </c>
      <c r="N6203" t="s">
        <v>2742</v>
      </c>
    </row>
    <row r="6204" spans="1:14" x14ac:dyDescent="0.2">
      <c r="A6204" t="s">
        <v>2740</v>
      </c>
      <c r="B6204" t="s">
        <v>2732</v>
      </c>
      <c r="C6204" s="8" t="s">
        <v>2741</v>
      </c>
      <c r="D6204" t="str">
        <f t="shared" si="192"/>
        <v>"CAREY EX VLG SCHOOLS"</v>
      </c>
      <c r="E6204" t="s">
        <v>2743</v>
      </c>
      <c r="F6204" t="s">
        <v>2</v>
      </c>
      <c r="G6204" s="8" t="s">
        <v>2744</v>
      </c>
      <c r="H6204" s="8" t="str">
        <f t="shared" si="193"/>
        <v>"9021"</v>
      </c>
      <c r="I6204" s="8"/>
      <c r="J6204" t="s">
        <v>2742</v>
      </c>
      <c r="K6204" s="3" t="s">
        <v>900</v>
      </c>
      <c r="L6204" t="s">
        <v>2742</v>
      </c>
      <c r="M6204" s="3" t="s">
        <v>950</v>
      </c>
      <c r="N6204" t="s">
        <v>2742</v>
      </c>
    </row>
    <row r="6205" spans="1:14" x14ac:dyDescent="0.2">
      <c r="A6205" t="s">
        <v>2740</v>
      </c>
      <c r="B6205" t="s">
        <v>2732</v>
      </c>
      <c r="C6205" s="8" t="s">
        <v>2741</v>
      </c>
      <c r="D6205" t="str">
        <f t="shared" si="192"/>
        <v>"CARROLLTON EX VLG SCHOOLS"</v>
      </c>
      <c r="E6205" t="s">
        <v>2743</v>
      </c>
      <c r="F6205" t="s">
        <v>2</v>
      </c>
      <c r="G6205" s="8" t="s">
        <v>2744</v>
      </c>
      <c r="H6205" s="8" t="str">
        <f t="shared" si="193"/>
        <v>"9023"</v>
      </c>
      <c r="I6205" s="8"/>
      <c r="J6205" t="s">
        <v>2742</v>
      </c>
      <c r="K6205" s="3" t="s">
        <v>901</v>
      </c>
      <c r="L6205" t="s">
        <v>2742</v>
      </c>
      <c r="M6205" s="3" t="s">
        <v>951</v>
      </c>
      <c r="N6205" t="s">
        <v>2742</v>
      </c>
    </row>
    <row r="6206" spans="1:14" x14ac:dyDescent="0.2">
      <c r="A6206" t="s">
        <v>2740</v>
      </c>
      <c r="B6206" t="s">
        <v>2732</v>
      </c>
      <c r="C6206" s="8" t="s">
        <v>2741</v>
      </c>
      <c r="D6206" t="str">
        <f t="shared" si="192"/>
        <v>"CHAGRIN FALLS EX VLG SCHOOLS"</v>
      </c>
      <c r="E6206" t="s">
        <v>2743</v>
      </c>
      <c r="F6206" t="s">
        <v>2</v>
      </c>
      <c r="G6206" s="8" t="s">
        <v>2744</v>
      </c>
      <c r="H6206" s="8" t="str">
        <f t="shared" si="193"/>
        <v>"9025"</v>
      </c>
      <c r="I6206" s="8"/>
      <c r="J6206" t="s">
        <v>2742</v>
      </c>
      <c r="K6206" s="3" t="s">
        <v>902</v>
      </c>
      <c r="L6206" t="s">
        <v>2742</v>
      </c>
      <c r="M6206" s="3" t="s">
        <v>952</v>
      </c>
      <c r="N6206" t="s">
        <v>2742</v>
      </c>
    </row>
    <row r="6207" spans="1:14" x14ac:dyDescent="0.2">
      <c r="A6207" t="s">
        <v>2740</v>
      </c>
      <c r="B6207" t="s">
        <v>2732</v>
      </c>
      <c r="C6207" s="8" t="s">
        <v>2741</v>
      </c>
      <c r="D6207" t="str">
        <f t="shared" si="192"/>
        <v>"CHESAPEAKE UNION EX VLG SCHOOLS"</v>
      </c>
      <c r="E6207" t="s">
        <v>2743</v>
      </c>
      <c r="F6207" t="s">
        <v>2</v>
      </c>
      <c r="G6207" s="8" t="s">
        <v>2744</v>
      </c>
      <c r="H6207" s="8" t="str">
        <f t="shared" si="193"/>
        <v>"9029"</v>
      </c>
      <c r="I6207" s="8"/>
      <c r="J6207" t="s">
        <v>2742</v>
      </c>
      <c r="K6207" s="3" t="s">
        <v>903</v>
      </c>
      <c r="L6207" t="s">
        <v>2742</v>
      </c>
      <c r="M6207" s="3" t="s">
        <v>953</v>
      </c>
      <c r="N6207" t="s">
        <v>2742</v>
      </c>
    </row>
    <row r="6208" spans="1:14" x14ac:dyDescent="0.2">
      <c r="A6208" t="s">
        <v>2740</v>
      </c>
      <c r="B6208" t="s">
        <v>2732</v>
      </c>
      <c r="C6208" s="8" t="s">
        <v>2741</v>
      </c>
      <c r="D6208" t="str">
        <f t="shared" si="192"/>
        <v>"CLYDE-GREEN SPRINGS EX VLG SCHOOLS"</v>
      </c>
      <c r="E6208" t="s">
        <v>2743</v>
      </c>
      <c r="F6208" t="s">
        <v>2</v>
      </c>
      <c r="G6208" s="8" t="s">
        <v>2744</v>
      </c>
      <c r="H6208" s="8" t="str">
        <f t="shared" si="193"/>
        <v>"9031"</v>
      </c>
      <c r="I6208" s="8"/>
      <c r="J6208" t="s">
        <v>2742</v>
      </c>
      <c r="K6208" s="3" t="s">
        <v>904</v>
      </c>
      <c r="L6208" t="s">
        <v>2742</v>
      </c>
      <c r="M6208" s="3" t="s">
        <v>954</v>
      </c>
      <c r="N6208" t="s">
        <v>2742</v>
      </c>
    </row>
    <row r="6209" spans="1:14" x14ac:dyDescent="0.2">
      <c r="A6209" t="s">
        <v>2740</v>
      </c>
      <c r="B6209" t="s">
        <v>2732</v>
      </c>
      <c r="C6209" s="8" t="s">
        <v>2741</v>
      </c>
      <c r="D6209" t="str">
        <f t="shared" si="192"/>
        <v>"COLDWATER EX VLG SCHOOLS"</v>
      </c>
      <c r="E6209" t="s">
        <v>2743</v>
      </c>
      <c r="F6209" t="s">
        <v>2</v>
      </c>
      <c r="G6209" s="8" t="s">
        <v>2744</v>
      </c>
      <c r="H6209" s="8" t="str">
        <f t="shared" si="193"/>
        <v>"9033"</v>
      </c>
      <c r="I6209" s="8"/>
      <c r="J6209" t="s">
        <v>2742</v>
      </c>
      <c r="K6209" s="3" t="s">
        <v>905</v>
      </c>
      <c r="L6209" t="s">
        <v>2742</v>
      </c>
      <c r="M6209" s="3" t="s">
        <v>955</v>
      </c>
      <c r="N6209" t="s">
        <v>2742</v>
      </c>
    </row>
    <row r="6210" spans="1:14" x14ac:dyDescent="0.2">
      <c r="A6210" t="s">
        <v>2740</v>
      </c>
      <c r="B6210" t="s">
        <v>2732</v>
      </c>
      <c r="C6210" s="8" t="s">
        <v>2741</v>
      </c>
      <c r="D6210" t="str">
        <f t="shared" ref="D6210:D6273" si="194">_xlfn.TEXTJOIN(,,J6210:L6210)</f>
        <v>"COLUMBIANA EX VLG SCHOOLS"</v>
      </c>
      <c r="E6210" t="s">
        <v>2743</v>
      </c>
      <c r="F6210" t="s">
        <v>2</v>
      </c>
      <c r="G6210" s="8" t="s">
        <v>2744</v>
      </c>
      <c r="H6210" s="8" t="str">
        <f t="shared" ref="H6210:H6273" si="195">_xlfn.TEXTJOIN(,,L6210:N6210)</f>
        <v>"9035"</v>
      </c>
      <c r="I6210" s="8"/>
      <c r="J6210" t="s">
        <v>2742</v>
      </c>
      <c r="K6210" s="3" t="s">
        <v>906</v>
      </c>
      <c r="L6210" t="s">
        <v>2742</v>
      </c>
      <c r="M6210" s="3" t="s">
        <v>956</v>
      </c>
      <c r="N6210" t="s">
        <v>2742</v>
      </c>
    </row>
    <row r="6211" spans="1:14" x14ac:dyDescent="0.2">
      <c r="A6211" t="s">
        <v>2740</v>
      </c>
      <c r="B6211" t="s">
        <v>2732</v>
      </c>
      <c r="C6211" s="8" t="s">
        <v>2741</v>
      </c>
      <c r="D6211" t="str">
        <f t="shared" si="194"/>
        <v>"COVINGTON EX VLG SCHOOLS"</v>
      </c>
      <c r="E6211" t="s">
        <v>2743</v>
      </c>
      <c r="F6211" t="s">
        <v>2</v>
      </c>
      <c r="G6211" s="8" t="s">
        <v>2744</v>
      </c>
      <c r="H6211" s="8" t="str">
        <f t="shared" si="195"/>
        <v>"9037"</v>
      </c>
      <c r="I6211" s="8"/>
      <c r="J6211" t="s">
        <v>2742</v>
      </c>
      <c r="K6211" s="3" t="s">
        <v>907</v>
      </c>
      <c r="L6211" t="s">
        <v>2742</v>
      </c>
      <c r="M6211" s="3" t="s">
        <v>957</v>
      </c>
      <c r="N6211" t="s">
        <v>2742</v>
      </c>
    </row>
    <row r="6212" spans="1:14" x14ac:dyDescent="0.2">
      <c r="A6212" t="s">
        <v>2740</v>
      </c>
      <c r="B6212" t="s">
        <v>2732</v>
      </c>
      <c r="C6212" s="8" t="s">
        <v>2741</v>
      </c>
      <c r="D6212" t="str">
        <f t="shared" si="194"/>
        <v>"CRESTLINE EX VLG SCHOOLS"</v>
      </c>
      <c r="E6212" t="s">
        <v>2743</v>
      </c>
      <c r="F6212" t="s">
        <v>2</v>
      </c>
      <c r="G6212" s="8" t="s">
        <v>2744</v>
      </c>
      <c r="H6212" s="8" t="str">
        <f t="shared" si="195"/>
        <v>"9039"</v>
      </c>
      <c r="I6212" s="8"/>
      <c r="J6212" t="s">
        <v>2742</v>
      </c>
      <c r="K6212" s="3" t="s">
        <v>908</v>
      </c>
      <c r="L6212" t="s">
        <v>2742</v>
      </c>
      <c r="M6212" s="3" t="s">
        <v>958</v>
      </c>
      <c r="N6212" t="s">
        <v>2742</v>
      </c>
    </row>
    <row r="6213" spans="1:14" x14ac:dyDescent="0.2">
      <c r="A6213" t="s">
        <v>2740</v>
      </c>
      <c r="B6213" t="s">
        <v>2732</v>
      </c>
      <c r="C6213" s="8" t="s">
        <v>2741</v>
      </c>
      <c r="D6213" t="str">
        <f t="shared" si="194"/>
        <v>"CROOKSVILLE EX VLG SCHOOLS"</v>
      </c>
      <c r="E6213" t="s">
        <v>2743</v>
      </c>
      <c r="F6213" t="s">
        <v>2</v>
      </c>
      <c r="G6213" s="8" t="s">
        <v>2744</v>
      </c>
      <c r="H6213" s="8" t="str">
        <f t="shared" si="195"/>
        <v>"9041"</v>
      </c>
      <c r="I6213" s="8"/>
      <c r="J6213" t="s">
        <v>2742</v>
      </c>
      <c r="K6213" s="3" t="s">
        <v>909</v>
      </c>
      <c r="L6213" t="s">
        <v>2742</v>
      </c>
      <c r="M6213" s="3" t="s">
        <v>959</v>
      </c>
      <c r="N6213" t="s">
        <v>2742</v>
      </c>
    </row>
    <row r="6214" spans="1:14" x14ac:dyDescent="0.2">
      <c r="A6214" t="s">
        <v>2740</v>
      </c>
      <c r="B6214" t="s">
        <v>2732</v>
      </c>
      <c r="C6214" s="8" t="s">
        <v>2741</v>
      </c>
      <c r="D6214" t="str">
        <f t="shared" si="194"/>
        <v>"FAIRPORT HARBOR EX VLG SCHOOLS"</v>
      </c>
      <c r="E6214" t="s">
        <v>2743</v>
      </c>
      <c r="F6214" t="s">
        <v>2</v>
      </c>
      <c r="G6214" s="8" t="s">
        <v>2744</v>
      </c>
      <c r="H6214" s="8" t="str">
        <f t="shared" si="195"/>
        <v>"9049"</v>
      </c>
      <c r="I6214" s="8"/>
      <c r="J6214" t="s">
        <v>2742</v>
      </c>
      <c r="K6214" s="3" t="s">
        <v>910</v>
      </c>
      <c r="L6214" t="s">
        <v>2742</v>
      </c>
      <c r="M6214" s="3" t="s">
        <v>960</v>
      </c>
      <c r="N6214" t="s">
        <v>2742</v>
      </c>
    </row>
    <row r="6215" spans="1:14" x14ac:dyDescent="0.2">
      <c r="A6215" t="s">
        <v>2740</v>
      </c>
      <c r="B6215" t="s">
        <v>2732</v>
      </c>
      <c r="C6215" s="8" t="s">
        <v>2741</v>
      </c>
      <c r="D6215" t="str">
        <f t="shared" si="194"/>
        <v>"GEORGETOWN EX VLG SCHOOLS"</v>
      </c>
      <c r="E6215" t="s">
        <v>2743</v>
      </c>
      <c r="F6215" t="s">
        <v>2</v>
      </c>
      <c r="G6215" s="8" t="s">
        <v>2744</v>
      </c>
      <c r="H6215" s="8" t="str">
        <f t="shared" si="195"/>
        <v>"9053"</v>
      </c>
      <c r="I6215" s="8"/>
      <c r="J6215" t="s">
        <v>2742</v>
      </c>
      <c r="K6215" s="3" t="s">
        <v>911</v>
      </c>
      <c r="L6215" t="s">
        <v>2742</v>
      </c>
      <c r="M6215" s="3" t="s">
        <v>961</v>
      </c>
      <c r="N6215" t="s">
        <v>2742</v>
      </c>
    </row>
    <row r="6216" spans="1:14" x14ac:dyDescent="0.2">
      <c r="A6216" t="s">
        <v>2740</v>
      </c>
      <c r="B6216" t="s">
        <v>2732</v>
      </c>
      <c r="C6216" s="8" t="s">
        <v>2741</v>
      </c>
      <c r="D6216" t="str">
        <f t="shared" si="194"/>
        <v>"GIBSONBURG EX VLG SCHOOLS"</v>
      </c>
      <c r="E6216" t="s">
        <v>2743</v>
      </c>
      <c r="F6216" t="s">
        <v>2</v>
      </c>
      <c r="G6216" s="8" t="s">
        <v>2744</v>
      </c>
      <c r="H6216" s="8" t="str">
        <f t="shared" si="195"/>
        <v>"9055"</v>
      </c>
      <c r="I6216" s="8"/>
      <c r="J6216" t="s">
        <v>2742</v>
      </c>
      <c r="K6216" s="3" t="s">
        <v>912</v>
      </c>
      <c r="L6216" t="s">
        <v>2742</v>
      </c>
      <c r="M6216" s="3" t="s">
        <v>962</v>
      </c>
      <c r="N6216" t="s">
        <v>2742</v>
      </c>
    </row>
    <row r="6217" spans="1:14" x14ac:dyDescent="0.2">
      <c r="A6217" t="s">
        <v>2740</v>
      </c>
      <c r="B6217" t="s">
        <v>2732</v>
      </c>
      <c r="C6217" s="8" t="s">
        <v>2741</v>
      </c>
      <c r="D6217" t="str">
        <f t="shared" si="194"/>
        <v>"GRANVILLE EX VLG SCHOOLS"</v>
      </c>
      <c r="E6217" t="s">
        <v>2743</v>
      </c>
      <c r="F6217" t="s">
        <v>2</v>
      </c>
      <c r="G6217" s="8" t="s">
        <v>2744</v>
      </c>
      <c r="H6217" s="8" t="str">
        <f t="shared" si="195"/>
        <v>"9059"</v>
      </c>
      <c r="I6217" s="8"/>
      <c r="J6217" t="s">
        <v>2742</v>
      </c>
      <c r="K6217" s="3" t="s">
        <v>913</v>
      </c>
      <c r="L6217" t="s">
        <v>2742</v>
      </c>
      <c r="M6217" s="3" t="s">
        <v>963</v>
      </c>
      <c r="N6217" t="s">
        <v>2742</v>
      </c>
    </row>
    <row r="6218" spans="1:14" x14ac:dyDescent="0.2">
      <c r="A6218" t="s">
        <v>2740</v>
      </c>
      <c r="B6218" t="s">
        <v>2732</v>
      </c>
      <c r="C6218" s="8" t="s">
        <v>2741</v>
      </c>
      <c r="D6218" t="str">
        <f t="shared" si="194"/>
        <v>"GREENFIELD EX VLG SCHOOLS"</v>
      </c>
      <c r="E6218" t="s">
        <v>2743</v>
      </c>
      <c r="F6218" t="s">
        <v>2</v>
      </c>
      <c r="G6218" s="8" t="s">
        <v>2744</v>
      </c>
      <c r="H6218" s="8" t="str">
        <f t="shared" si="195"/>
        <v>"9061"</v>
      </c>
      <c r="I6218" s="8"/>
      <c r="J6218" t="s">
        <v>2742</v>
      </c>
      <c r="K6218" s="3" t="s">
        <v>964</v>
      </c>
      <c r="L6218" t="s">
        <v>2742</v>
      </c>
      <c r="M6218" s="3" t="s">
        <v>1014</v>
      </c>
      <c r="N6218" t="s">
        <v>2742</v>
      </c>
    </row>
    <row r="6219" spans="1:14" x14ac:dyDescent="0.2">
      <c r="A6219" t="s">
        <v>2740</v>
      </c>
      <c r="B6219" t="s">
        <v>2732</v>
      </c>
      <c r="C6219" s="8" t="s">
        <v>2741</v>
      </c>
      <c r="D6219" t="str">
        <f t="shared" si="194"/>
        <v>"HICKSVILLE EX VLG SCHOOLS"</v>
      </c>
      <c r="E6219" t="s">
        <v>2743</v>
      </c>
      <c r="F6219" t="s">
        <v>2</v>
      </c>
      <c r="G6219" s="8" t="s">
        <v>2744</v>
      </c>
      <c r="H6219" s="8" t="str">
        <f t="shared" si="195"/>
        <v>"9065"</v>
      </c>
      <c r="I6219" s="8"/>
      <c r="J6219" t="s">
        <v>2742</v>
      </c>
      <c r="K6219" s="3" t="s">
        <v>965</v>
      </c>
      <c r="L6219" t="s">
        <v>2742</v>
      </c>
      <c r="M6219" s="3" t="s">
        <v>1015</v>
      </c>
      <c r="N6219" t="s">
        <v>2742</v>
      </c>
    </row>
    <row r="6220" spans="1:14" x14ac:dyDescent="0.2">
      <c r="A6220" t="s">
        <v>2740</v>
      </c>
      <c r="B6220" t="s">
        <v>2732</v>
      </c>
      <c r="C6220" s="8" t="s">
        <v>2741</v>
      </c>
      <c r="D6220" t="str">
        <f t="shared" si="194"/>
        <v>"HUBBARD EX VLG SCHOOLS"</v>
      </c>
      <c r="E6220" t="s">
        <v>2743</v>
      </c>
      <c r="F6220" t="s">
        <v>2</v>
      </c>
      <c r="G6220" s="8" t="s">
        <v>2744</v>
      </c>
      <c r="H6220" s="8" t="str">
        <f t="shared" si="195"/>
        <v>"9067"</v>
      </c>
      <c r="I6220" s="8"/>
      <c r="J6220" t="s">
        <v>2742</v>
      </c>
      <c r="K6220" s="3" t="s">
        <v>966</v>
      </c>
      <c r="L6220" t="s">
        <v>2742</v>
      </c>
      <c r="M6220" s="3" t="s">
        <v>1016</v>
      </c>
      <c r="N6220" t="s">
        <v>2742</v>
      </c>
    </row>
    <row r="6221" spans="1:14" x14ac:dyDescent="0.2">
      <c r="A6221" t="s">
        <v>2740</v>
      </c>
      <c r="B6221" t="s">
        <v>2732</v>
      </c>
      <c r="C6221" s="8" t="s">
        <v>2741</v>
      </c>
      <c r="D6221" t="str">
        <f t="shared" si="194"/>
        <v>"INDIAN HILL EX VLG SCHOOLS"</v>
      </c>
      <c r="E6221" t="s">
        <v>2743</v>
      </c>
      <c r="F6221" t="s">
        <v>2</v>
      </c>
      <c r="G6221" s="8" t="s">
        <v>2744</v>
      </c>
      <c r="H6221" s="8" t="str">
        <f t="shared" si="195"/>
        <v>"9069"</v>
      </c>
      <c r="I6221" s="8"/>
      <c r="J6221" t="s">
        <v>2742</v>
      </c>
      <c r="K6221" s="3" t="s">
        <v>967</v>
      </c>
      <c r="L6221" t="s">
        <v>2742</v>
      </c>
      <c r="M6221" s="3" t="s">
        <v>1017</v>
      </c>
      <c r="N6221" t="s">
        <v>2742</v>
      </c>
    </row>
    <row r="6222" spans="1:14" x14ac:dyDescent="0.2">
      <c r="A6222" t="s">
        <v>2740</v>
      </c>
      <c r="B6222" t="s">
        <v>2732</v>
      </c>
      <c r="C6222" s="8" t="s">
        <v>2741</v>
      </c>
      <c r="D6222" t="str">
        <f t="shared" si="194"/>
        <v>"LEETONIA EX VLG SCHOOLS"</v>
      </c>
      <c r="E6222" t="s">
        <v>2743</v>
      </c>
      <c r="F6222" t="s">
        <v>2</v>
      </c>
      <c r="G6222" s="8" t="s">
        <v>2744</v>
      </c>
      <c r="H6222" s="8" t="str">
        <f t="shared" si="195"/>
        <v>"9073"</v>
      </c>
      <c r="I6222" s="8"/>
      <c r="J6222" t="s">
        <v>2742</v>
      </c>
      <c r="K6222" s="3" t="s">
        <v>968</v>
      </c>
      <c r="L6222" t="s">
        <v>2742</v>
      </c>
      <c r="M6222" s="3" t="s">
        <v>1018</v>
      </c>
      <c r="N6222" t="s">
        <v>2742</v>
      </c>
    </row>
    <row r="6223" spans="1:14" x14ac:dyDescent="0.2">
      <c r="A6223" t="s">
        <v>2740</v>
      </c>
      <c r="B6223" t="s">
        <v>2732</v>
      </c>
      <c r="C6223" s="8" t="s">
        <v>2741</v>
      </c>
      <c r="D6223" t="str">
        <f t="shared" si="194"/>
        <v>"LISBON EX VLG SCHOOLS"</v>
      </c>
      <c r="E6223" t="s">
        <v>2743</v>
      </c>
      <c r="F6223" t="s">
        <v>2</v>
      </c>
      <c r="G6223" s="8" t="s">
        <v>2744</v>
      </c>
      <c r="H6223" s="8" t="str">
        <f t="shared" si="195"/>
        <v>"9075"</v>
      </c>
      <c r="I6223" s="8"/>
      <c r="J6223" t="s">
        <v>2742</v>
      </c>
      <c r="K6223" s="3" t="s">
        <v>969</v>
      </c>
      <c r="L6223" t="s">
        <v>2742</v>
      </c>
      <c r="M6223" s="3" t="s">
        <v>1019</v>
      </c>
      <c r="N6223" t="s">
        <v>2742</v>
      </c>
    </row>
    <row r="6224" spans="1:14" x14ac:dyDescent="0.2">
      <c r="A6224" t="s">
        <v>2740</v>
      </c>
      <c r="B6224" t="s">
        <v>2732</v>
      </c>
      <c r="C6224" s="8" t="s">
        <v>2741</v>
      </c>
      <c r="D6224" t="str">
        <f t="shared" si="194"/>
        <v>"LOUDONVL-PERRYSVL EX VLG SCHOOLS"</v>
      </c>
      <c r="E6224" t="s">
        <v>2743</v>
      </c>
      <c r="F6224" t="s">
        <v>2</v>
      </c>
      <c r="G6224" s="8" t="s">
        <v>2744</v>
      </c>
      <c r="H6224" s="8" t="str">
        <f t="shared" si="195"/>
        <v>"9077"</v>
      </c>
      <c r="I6224" s="8"/>
      <c r="J6224" t="s">
        <v>2742</v>
      </c>
      <c r="K6224" s="3" t="s">
        <v>970</v>
      </c>
      <c r="L6224" t="s">
        <v>2742</v>
      </c>
      <c r="M6224" s="3" t="s">
        <v>1020</v>
      </c>
      <c r="N6224" t="s">
        <v>2742</v>
      </c>
    </row>
    <row r="6225" spans="1:14" x14ac:dyDescent="0.2">
      <c r="A6225" t="s">
        <v>2740</v>
      </c>
      <c r="B6225" t="s">
        <v>2732</v>
      </c>
      <c r="C6225" s="8" t="s">
        <v>2741</v>
      </c>
      <c r="D6225" t="str">
        <f t="shared" si="194"/>
        <v>"MARYSVILLE EX VLG SCHOOLS"</v>
      </c>
      <c r="E6225" t="s">
        <v>2743</v>
      </c>
      <c r="F6225" t="s">
        <v>2</v>
      </c>
      <c r="G6225" s="8" t="s">
        <v>2744</v>
      </c>
      <c r="H6225" s="8" t="str">
        <f t="shared" si="195"/>
        <v>"9085"</v>
      </c>
      <c r="I6225" s="8"/>
      <c r="J6225" t="s">
        <v>2742</v>
      </c>
      <c r="K6225" s="3" t="s">
        <v>971</v>
      </c>
      <c r="L6225" t="s">
        <v>2742</v>
      </c>
      <c r="M6225" s="3" t="s">
        <v>1021</v>
      </c>
      <c r="N6225" t="s">
        <v>2742</v>
      </c>
    </row>
    <row r="6226" spans="1:14" x14ac:dyDescent="0.2">
      <c r="A6226" t="s">
        <v>2740</v>
      </c>
      <c r="B6226" t="s">
        <v>2732</v>
      </c>
      <c r="C6226" s="8" t="s">
        <v>2741</v>
      </c>
      <c r="D6226" t="str">
        <f t="shared" si="194"/>
        <v>"MECHANICSBURG EX VLG SCHOOLS"</v>
      </c>
      <c r="E6226" t="s">
        <v>2743</v>
      </c>
      <c r="F6226" t="s">
        <v>2</v>
      </c>
      <c r="G6226" s="8" t="s">
        <v>2744</v>
      </c>
      <c r="H6226" s="8" t="str">
        <f t="shared" si="195"/>
        <v>"9087"</v>
      </c>
      <c r="I6226" s="8"/>
      <c r="J6226" t="s">
        <v>2742</v>
      </c>
      <c r="K6226" s="3" t="s">
        <v>972</v>
      </c>
      <c r="L6226" t="s">
        <v>2742</v>
      </c>
      <c r="M6226" s="3" t="s">
        <v>1022</v>
      </c>
      <c r="N6226" t="s">
        <v>2742</v>
      </c>
    </row>
    <row r="6227" spans="1:14" x14ac:dyDescent="0.2">
      <c r="A6227" t="s">
        <v>2740</v>
      </c>
      <c r="B6227" t="s">
        <v>2732</v>
      </c>
      <c r="C6227" s="8" t="s">
        <v>2741</v>
      </c>
      <c r="D6227" t="str">
        <f t="shared" si="194"/>
        <v>"MENTOR EX VLG SCHOOLS"</v>
      </c>
      <c r="E6227" t="s">
        <v>2743</v>
      </c>
      <c r="F6227" t="s">
        <v>2</v>
      </c>
      <c r="G6227" s="8" t="s">
        <v>2744</v>
      </c>
      <c r="H6227" s="8" t="str">
        <f t="shared" si="195"/>
        <v>"9088"</v>
      </c>
      <c r="I6227" s="8"/>
      <c r="J6227" t="s">
        <v>2742</v>
      </c>
      <c r="K6227" s="3" t="s">
        <v>973</v>
      </c>
      <c r="L6227" t="s">
        <v>2742</v>
      </c>
      <c r="M6227" s="3" t="s">
        <v>1023</v>
      </c>
      <c r="N6227" t="s">
        <v>2742</v>
      </c>
    </row>
    <row r="6228" spans="1:14" x14ac:dyDescent="0.2">
      <c r="A6228" t="s">
        <v>2740</v>
      </c>
      <c r="B6228" t="s">
        <v>2732</v>
      </c>
      <c r="C6228" s="8" t="s">
        <v>2741</v>
      </c>
      <c r="D6228" t="str">
        <f t="shared" si="194"/>
        <v>"MILFORD EX VLG SCHOOLS"</v>
      </c>
      <c r="E6228" t="s">
        <v>2743</v>
      </c>
      <c r="F6228" t="s">
        <v>2</v>
      </c>
      <c r="G6228" s="8" t="s">
        <v>2744</v>
      </c>
      <c r="H6228" s="8" t="str">
        <f t="shared" si="195"/>
        <v>"9091"</v>
      </c>
      <c r="I6228" s="8"/>
      <c r="J6228" t="s">
        <v>2742</v>
      </c>
      <c r="K6228" s="3" t="s">
        <v>974</v>
      </c>
      <c r="L6228" t="s">
        <v>2742</v>
      </c>
      <c r="M6228" s="3" t="s">
        <v>1024</v>
      </c>
      <c r="N6228" t="s">
        <v>2742</v>
      </c>
    </row>
    <row r="6229" spans="1:14" x14ac:dyDescent="0.2">
      <c r="A6229" t="s">
        <v>2740</v>
      </c>
      <c r="B6229" t="s">
        <v>2732</v>
      </c>
      <c r="C6229" s="8" t="s">
        <v>2741</v>
      </c>
      <c r="D6229" t="str">
        <f t="shared" si="194"/>
        <v>"MONTPELIER EX VLG SCHOOLS"</v>
      </c>
      <c r="E6229" t="s">
        <v>2743</v>
      </c>
      <c r="F6229" t="s">
        <v>2</v>
      </c>
      <c r="G6229" s="8" t="s">
        <v>2744</v>
      </c>
      <c r="H6229" s="8" t="str">
        <f t="shared" si="195"/>
        <v>"9099"</v>
      </c>
      <c r="I6229" s="8"/>
      <c r="J6229" t="s">
        <v>2742</v>
      </c>
      <c r="K6229" s="3" t="s">
        <v>975</v>
      </c>
      <c r="L6229" t="s">
        <v>2742</v>
      </c>
      <c r="M6229" s="3" t="s">
        <v>1025</v>
      </c>
      <c r="N6229" t="s">
        <v>2742</v>
      </c>
    </row>
    <row r="6230" spans="1:14" x14ac:dyDescent="0.2">
      <c r="A6230" t="s">
        <v>2740</v>
      </c>
      <c r="B6230" t="s">
        <v>2732</v>
      </c>
      <c r="C6230" s="8" t="s">
        <v>2741</v>
      </c>
      <c r="D6230" t="str">
        <f t="shared" si="194"/>
        <v>"MT GILEAD EX VLG SCHOOLS"</v>
      </c>
      <c r="E6230" t="s">
        <v>2743</v>
      </c>
      <c r="F6230" t="s">
        <v>2</v>
      </c>
      <c r="G6230" s="8" t="s">
        <v>2744</v>
      </c>
      <c r="H6230" s="8" t="str">
        <f t="shared" si="195"/>
        <v>"9101"</v>
      </c>
      <c r="I6230" s="8"/>
      <c r="J6230" t="s">
        <v>2742</v>
      </c>
      <c r="K6230" s="3" t="s">
        <v>976</v>
      </c>
      <c r="L6230" t="s">
        <v>2742</v>
      </c>
      <c r="M6230" s="3" t="s">
        <v>1026</v>
      </c>
      <c r="N6230" t="s">
        <v>2742</v>
      </c>
    </row>
    <row r="6231" spans="1:14" x14ac:dyDescent="0.2">
      <c r="A6231" t="s">
        <v>2740</v>
      </c>
      <c r="B6231" t="s">
        <v>2732</v>
      </c>
      <c r="C6231" s="8" t="s">
        <v>2741</v>
      </c>
      <c r="D6231" t="str">
        <f t="shared" si="194"/>
        <v>"NEWCOMERSTOWN EX VLG SCHOOLS"</v>
      </c>
      <c r="E6231" t="s">
        <v>2743</v>
      </c>
      <c r="F6231" t="s">
        <v>2</v>
      </c>
      <c r="G6231" s="8" t="s">
        <v>2744</v>
      </c>
      <c r="H6231" s="8" t="str">
        <f t="shared" si="195"/>
        <v>"9103"</v>
      </c>
      <c r="I6231" s="8"/>
      <c r="J6231" t="s">
        <v>2742</v>
      </c>
      <c r="K6231" s="3" t="s">
        <v>977</v>
      </c>
      <c r="L6231" t="s">
        <v>2742</v>
      </c>
      <c r="M6231" s="3" t="s">
        <v>1027</v>
      </c>
      <c r="N6231" t="s">
        <v>2742</v>
      </c>
    </row>
    <row r="6232" spans="1:14" x14ac:dyDescent="0.2">
      <c r="A6232" t="s">
        <v>2740</v>
      </c>
      <c r="B6232" t="s">
        <v>2732</v>
      </c>
      <c r="C6232" s="8" t="s">
        <v>2741</v>
      </c>
      <c r="D6232" t="str">
        <f t="shared" si="194"/>
        <v>"NEW RICHMOND EX VLG SCHOOLS"</v>
      </c>
      <c r="E6232" t="s">
        <v>2743</v>
      </c>
      <c r="F6232" t="s">
        <v>2</v>
      </c>
      <c r="G6232" s="8" t="s">
        <v>2744</v>
      </c>
      <c r="H6232" s="8" t="str">
        <f t="shared" si="195"/>
        <v>"9106"</v>
      </c>
      <c r="I6232" s="8"/>
      <c r="J6232" t="s">
        <v>2742</v>
      </c>
      <c r="K6232" s="3" t="s">
        <v>978</v>
      </c>
      <c r="L6232" t="s">
        <v>2742</v>
      </c>
      <c r="M6232" s="3" t="s">
        <v>1028</v>
      </c>
      <c r="N6232" t="s">
        <v>2742</v>
      </c>
    </row>
    <row r="6233" spans="1:14" x14ac:dyDescent="0.2">
      <c r="A6233" t="s">
        <v>2740</v>
      </c>
      <c r="B6233" t="s">
        <v>2732</v>
      </c>
      <c r="C6233" s="8" t="s">
        <v>2741</v>
      </c>
      <c r="D6233" t="str">
        <f t="shared" si="194"/>
        <v>"NEWTON FALLS EX VLG SCHOOLS"</v>
      </c>
      <c r="E6233" t="s">
        <v>2743</v>
      </c>
      <c r="F6233" t="s">
        <v>2</v>
      </c>
      <c r="G6233" s="8" t="s">
        <v>2744</v>
      </c>
      <c r="H6233" s="8" t="str">
        <f t="shared" si="195"/>
        <v>"9107"</v>
      </c>
      <c r="I6233" s="8"/>
      <c r="J6233" t="s">
        <v>2742</v>
      </c>
      <c r="K6233" s="3" t="s">
        <v>979</v>
      </c>
      <c r="L6233" t="s">
        <v>2742</v>
      </c>
      <c r="M6233" s="3" t="s">
        <v>1029</v>
      </c>
      <c r="N6233" t="s">
        <v>2742</v>
      </c>
    </row>
    <row r="6234" spans="1:14" x14ac:dyDescent="0.2">
      <c r="A6234" t="s">
        <v>2740</v>
      </c>
      <c r="B6234" t="s">
        <v>2732</v>
      </c>
      <c r="C6234" s="8" t="s">
        <v>2741</v>
      </c>
      <c r="D6234" t="str">
        <f t="shared" si="194"/>
        <v>"PAULDING EX VLG SCHOOLS"</v>
      </c>
      <c r="E6234" t="s">
        <v>2743</v>
      </c>
      <c r="F6234" t="s">
        <v>2</v>
      </c>
      <c r="G6234" s="8" t="s">
        <v>2744</v>
      </c>
      <c r="H6234" s="8" t="str">
        <f t="shared" si="195"/>
        <v>"9111"</v>
      </c>
      <c r="I6234" s="8"/>
      <c r="J6234" t="s">
        <v>2742</v>
      </c>
      <c r="K6234" s="3" t="s">
        <v>980</v>
      </c>
      <c r="L6234" t="s">
        <v>2742</v>
      </c>
      <c r="M6234" s="3" t="s">
        <v>1030</v>
      </c>
      <c r="N6234" t="s">
        <v>2742</v>
      </c>
    </row>
    <row r="6235" spans="1:14" x14ac:dyDescent="0.2">
      <c r="A6235" t="s">
        <v>2740</v>
      </c>
      <c r="B6235" t="s">
        <v>2732</v>
      </c>
      <c r="C6235" s="8" t="s">
        <v>2741</v>
      </c>
      <c r="D6235" t="str">
        <f t="shared" si="194"/>
        <v>"PERRYSBURG EX VLG SCHOOLS"</v>
      </c>
      <c r="E6235" t="s">
        <v>2743</v>
      </c>
      <c r="F6235" t="s">
        <v>2</v>
      </c>
      <c r="G6235" s="8" t="s">
        <v>2744</v>
      </c>
      <c r="H6235" s="8" t="str">
        <f t="shared" si="195"/>
        <v>"9113"</v>
      </c>
      <c r="I6235" s="8"/>
      <c r="J6235" t="s">
        <v>2742</v>
      </c>
      <c r="K6235" s="3" t="s">
        <v>981</v>
      </c>
      <c r="L6235" t="s">
        <v>2742</v>
      </c>
      <c r="M6235" s="3" t="s">
        <v>1031</v>
      </c>
      <c r="N6235" t="s">
        <v>2742</v>
      </c>
    </row>
    <row r="6236" spans="1:14" x14ac:dyDescent="0.2">
      <c r="A6236" t="s">
        <v>2740</v>
      </c>
      <c r="B6236" t="s">
        <v>2732</v>
      </c>
      <c r="C6236" s="8" t="s">
        <v>2741</v>
      </c>
      <c r="D6236" t="str">
        <f t="shared" si="194"/>
        <v>"RITTMAN EX VLG SCHOOLS"</v>
      </c>
      <c r="E6236" t="s">
        <v>2743</v>
      </c>
      <c r="F6236" t="s">
        <v>2</v>
      </c>
      <c r="G6236" s="8" t="s">
        <v>2744</v>
      </c>
      <c r="H6236" s="8" t="str">
        <f t="shared" si="195"/>
        <v>"9117"</v>
      </c>
      <c r="I6236" s="8"/>
      <c r="J6236" t="s">
        <v>2742</v>
      </c>
      <c r="K6236" s="3" t="s">
        <v>982</v>
      </c>
      <c r="L6236" t="s">
        <v>2742</v>
      </c>
      <c r="M6236" s="3" t="s">
        <v>1032</v>
      </c>
      <c r="N6236" t="s">
        <v>2742</v>
      </c>
    </row>
    <row r="6237" spans="1:14" x14ac:dyDescent="0.2">
      <c r="A6237" t="s">
        <v>2740</v>
      </c>
      <c r="B6237" t="s">
        <v>2732</v>
      </c>
      <c r="C6237" s="8" t="s">
        <v>2741</v>
      </c>
      <c r="D6237" t="str">
        <f t="shared" si="194"/>
        <v>"ROSSFORD EX VLG SCHOOLS"</v>
      </c>
      <c r="E6237" t="s">
        <v>2743</v>
      </c>
      <c r="F6237" t="s">
        <v>2</v>
      </c>
      <c r="G6237" s="8" t="s">
        <v>2744</v>
      </c>
      <c r="H6237" s="8" t="str">
        <f t="shared" si="195"/>
        <v>"9119"</v>
      </c>
      <c r="I6237" s="8"/>
      <c r="J6237" t="s">
        <v>2742</v>
      </c>
      <c r="K6237" s="3" t="s">
        <v>983</v>
      </c>
      <c r="L6237" t="s">
        <v>2742</v>
      </c>
      <c r="M6237" s="3" t="s">
        <v>1033</v>
      </c>
      <c r="N6237" t="s">
        <v>2742</v>
      </c>
    </row>
    <row r="6238" spans="1:14" x14ac:dyDescent="0.2">
      <c r="A6238" t="s">
        <v>2740</v>
      </c>
      <c r="B6238" t="s">
        <v>2732</v>
      </c>
      <c r="C6238" s="8" t="s">
        <v>2741</v>
      </c>
      <c r="D6238" t="str">
        <f t="shared" si="194"/>
        <v>"TIPP CITY EX VLG SCHOOLS"</v>
      </c>
      <c r="E6238" t="s">
        <v>2743</v>
      </c>
      <c r="F6238" t="s">
        <v>2</v>
      </c>
      <c r="G6238" s="8" t="s">
        <v>2744</v>
      </c>
      <c r="H6238" s="8" t="str">
        <f t="shared" si="195"/>
        <v>"9123"</v>
      </c>
      <c r="I6238" s="8"/>
      <c r="J6238" t="s">
        <v>2742</v>
      </c>
      <c r="K6238" s="3" t="s">
        <v>984</v>
      </c>
      <c r="L6238" t="s">
        <v>2742</v>
      </c>
      <c r="M6238" s="3" t="s">
        <v>1034</v>
      </c>
      <c r="N6238" t="s">
        <v>2742</v>
      </c>
    </row>
    <row r="6239" spans="1:14" x14ac:dyDescent="0.2">
      <c r="A6239" t="s">
        <v>2740</v>
      </c>
      <c r="B6239" t="s">
        <v>2732</v>
      </c>
      <c r="C6239" s="8" t="s">
        <v>2741</v>
      </c>
      <c r="D6239" t="str">
        <f t="shared" si="194"/>
        <v>"UPPER SANDUSKY EX VLG SCHOOLS"</v>
      </c>
      <c r="E6239" t="s">
        <v>2743</v>
      </c>
      <c r="F6239" t="s">
        <v>2</v>
      </c>
      <c r="G6239" s="8" t="s">
        <v>2744</v>
      </c>
      <c r="H6239" s="8" t="str">
        <f t="shared" si="195"/>
        <v>"9125"</v>
      </c>
      <c r="I6239" s="8"/>
      <c r="J6239" t="s">
        <v>2742</v>
      </c>
      <c r="K6239" s="3" t="s">
        <v>985</v>
      </c>
      <c r="L6239" t="s">
        <v>2742</v>
      </c>
      <c r="M6239" s="3" t="s">
        <v>1035</v>
      </c>
      <c r="N6239" t="s">
        <v>2742</v>
      </c>
    </row>
    <row r="6240" spans="1:14" x14ac:dyDescent="0.2">
      <c r="A6240" t="s">
        <v>2740</v>
      </c>
      <c r="B6240" t="s">
        <v>2732</v>
      </c>
      <c r="C6240" s="8" t="s">
        <v>2741</v>
      </c>
      <c r="D6240" t="str">
        <f t="shared" si="194"/>
        <v>"VERSAILLES EX VLG SCHOOLS"</v>
      </c>
      <c r="E6240" t="s">
        <v>2743</v>
      </c>
      <c r="F6240" t="s">
        <v>2</v>
      </c>
      <c r="G6240" s="8" t="s">
        <v>2744</v>
      </c>
      <c r="H6240" s="8" t="str">
        <f t="shared" si="195"/>
        <v>"9127"</v>
      </c>
      <c r="I6240" s="8"/>
      <c r="J6240" t="s">
        <v>2742</v>
      </c>
      <c r="K6240" s="3" t="s">
        <v>986</v>
      </c>
      <c r="L6240" t="s">
        <v>2742</v>
      </c>
      <c r="M6240" s="3" t="s">
        <v>1036</v>
      </c>
      <c r="N6240" t="s">
        <v>2742</v>
      </c>
    </row>
    <row r="6241" spans="1:14" x14ac:dyDescent="0.2">
      <c r="A6241" t="s">
        <v>2740</v>
      </c>
      <c r="B6241" t="s">
        <v>2732</v>
      </c>
      <c r="C6241" s="8" t="s">
        <v>2741</v>
      </c>
      <c r="D6241" t="str">
        <f t="shared" si="194"/>
        <v>"WAUSEON EX VLG SCHOOLS"</v>
      </c>
      <c r="E6241" t="s">
        <v>2743</v>
      </c>
      <c r="F6241" t="s">
        <v>2</v>
      </c>
      <c r="G6241" s="8" t="s">
        <v>2744</v>
      </c>
      <c r="H6241" s="8" t="str">
        <f t="shared" si="195"/>
        <v>"9129"</v>
      </c>
      <c r="I6241" s="8"/>
      <c r="J6241" t="s">
        <v>2742</v>
      </c>
      <c r="K6241" s="3" t="s">
        <v>987</v>
      </c>
      <c r="L6241" t="s">
        <v>2742</v>
      </c>
      <c r="M6241" s="3" t="s">
        <v>1037</v>
      </c>
      <c r="N6241" t="s">
        <v>2742</v>
      </c>
    </row>
    <row r="6242" spans="1:14" x14ac:dyDescent="0.2">
      <c r="A6242" t="s">
        <v>2740</v>
      </c>
      <c r="B6242" t="s">
        <v>2732</v>
      </c>
      <c r="C6242" s="8" t="s">
        <v>2741</v>
      </c>
      <c r="D6242" t="str">
        <f t="shared" si="194"/>
        <v>"WELLINGTON EX VLG SCHOOLS"</v>
      </c>
      <c r="E6242" t="s">
        <v>2743</v>
      </c>
      <c r="F6242" t="s">
        <v>2</v>
      </c>
      <c r="G6242" s="8" t="s">
        <v>2744</v>
      </c>
      <c r="H6242" s="8" t="str">
        <f t="shared" si="195"/>
        <v>"9131"</v>
      </c>
      <c r="I6242" s="8"/>
      <c r="J6242" t="s">
        <v>2742</v>
      </c>
      <c r="K6242" s="3" t="s">
        <v>988</v>
      </c>
      <c r="L6242" t="s">
        <v>2742</v>
      </c>
      <c r="M6242" s="3" t="s">
        <v>1038</v>
      </c>
      <c r="N6242" t="s">
        <v>2742</v>
      </c>
    </row>
    <row r="6243" spans="1:14" x14ac:dyDescent="0.2">
      <c r="A6243" t="s">
        <v>2740</v>
      </c>
      <c r="B6243" t="s">
        <v>2732</v>
      </c>
      <c r="C6243" s="8" t="s">
        <v>2741</v>
      </c>
      <c r="D6243" t="str">
        <f t="shared" si="194"/>
        <v>"MILTON-UNION EX VLG SCHOOLS"</v>
      </c>
      <c r="E6243" t="s">
        <v>2743</v>
      </c>
      <c r="F6243" t="s">
        <v>2</v>
      </c>
      <c r="G6243" s="8" t="s">
        <v>2744</v>
      </c>
      <c r="H6243" s="8" t="str">
        <f t="shared" si="195"/>
        <v>"9139"</v>
      </c>
      <c r="I6243" s="8"/>
      <c r="J6243" t="s">
        <v>2742</v>
      </c>
      <c r="K6243" s="3" t="s">
        <v>989</v>
      </c>
      <c r="L6243" t="s">
        <v>2742</v>
      </c>
      <c r="M6243" s="3" t="s">
        <v>1039</v>
      </c>
      <c r="N6243" t="s">
        <v>2742</v>
      </c>
    </row>
    <row r="6244" spans="1:14" x14ac:dyDescent="0.2">
      <c r="A6244" t="s">
        <v>2740</v>
      </c>
      <c r="B6244" t="s">
        <v>2732</v>
      </c>
      <c r="C6244" s="8" t="s">
        <v>2741</v>
      </c>
      <c r="D6244" t="str">
        <f t="shared" si="194"/>
        <v>"WINDHAM EX VLG SCHOOLS"</v>
      </c>
      <c r="E6244" t="s">
        <v>2743</v>
      </c>
      <c r="F6244" t="s">
        <v>2</v>
      </c>
      <c r="G6244" s="8" t="s">
        <v>2744</v>
      </c>
      <c r="H6244" s="8" t="str">
        <f t="shared" si="195"/>
        <v>"9142"</v>
      </c>
      <c r="I6244" s="8"/>
      <c r="J6244" t="s">
        <v>2742</v>
      </c>
      <c r="K6244" s="3" t="s">
        <v>990</v>
      </c>
      <c r="L6244" t="s">
        <v>2742</v>
      </c>
      <c r="M6244" s="3" t="s">
        <v>1040</v>
      </c>
      <c r="N6244" t="s">
        <v>2742</v>
      </c>
    </row>
    <row r="6245" spans="1:14" x14ac:dyDescent="0.2">
      <c r="A6245" t="s">
        <v>2740</v>
      </c>
      <c r="B6245" t="s">
        <v>2732</v>
      </c>
      <c r="C6245" s="8" t="s">
        <v>2741</v>
      </c>
      <c r="D6245" t="str">
        <f t="shared" si="194"/>
        <v>"YELLOW SPRINGS EX VLG SCHOOLS"</v>
      </c>
      <c r="E6245" t="s">
        <v>2743</v>
      </c>
      <c r="F6245" t="s">
        <v>2</v>
      </c>
      <c r="G6245" s="8" t="s">
        <v>2744</v>
      </c>
      <c r="H6245" s="8" t="str">
        <f t="shared" si="195"/>
        <v>"9147"</v>
      </c>
      <c r="I6245" s="8"/>
      <c r="J6245" t="s">
        <v>2742</v>
      </c>
      <c r="K6245" s="3" t="s">
        <v>991</v>
      </c>
      <c r="L6245" t="s">
        <v>2742</v>
      </c>
      <c r="M6245" s="3" t="s">
        <v>1041</v>
      </c>
      <c r="N6245" t="s">
        <v>2742</v>
      </c>
    </row>
    <row r="6246" spans="1:14" x14ac:dyDescent="0.2">
      <c r="A6246" t="s">
        <v>2740</v>
      </c>
      <c r="B6246" t="s">
        <v>2732</v>
      </c>
      <c r="C6246" s="8" t="s">
        <v>2741</v>
      </c>
      <c r="D6246" t="str">
        <f t="shared" si="194"/>
        <v>"ALLEN CO BD DEVELOPMENTAL DISABILITIES"</v>
      </c>
      <c r="E6246" t="s">
        <v>2743</v>
      </c>
      <c r="F6246" t="s">
        <v>2</v>
      </c>
      <c r="G6246" s="8" t="s">
        <v>2744</v>
      </c>
      <c r="H6246" s="8" t="str">
        <f t="shared" si="195"/>
        <v>"9202"</v>
      </c>
      <c r="I6246" s="8"/>
      <c r="J6246" t="s">
        <v>2742</v>
      </c>
      <c r="K6246" s="3" t="s">
        <v>992</v>
      </c>
      <c r="L6246" t="s">
        <v>2742</v>
      </c>
      <c r="M6246" s="3" t="s">
        <v>1042</v>
      </c>
      <c r="N6246" t="s">
        <v>2742</v>
      </c>
    </row>
    <row r="6247" spans="1:14" x14ac:dyDescent="0.2">
      <c r="A6247" t="s">
        <v>2740</v>
      </c>
      <c r="B6247" t="s">
        <v>2732</v>
      </c>
      <c r="C6247" s="8" t="s">
        <v>2741</v>
      </c>
      <c r="D6247" t="str">
        <f t="shared" si="194"/>
        <v>"ASHLAND CO AND DEVELOPMNTL"</v>
      </c>
      <c r="E6247" t="s">
        <v>2743</v>
      </c>
      <c r="F6247" t="s">
        <v>2</v>
      </c>
      <c r="G6247" s="8" t="s">
        <v>2744</v>
      </c>
      <c r="H6247" s="8" t="str">
        <f t="shared" si="195"/>
        <v>"9203"</v>
      </c>
      <c r="I6247" s="8"/>
      <c r="J6247" t="s">
        <v>2742</v>
      </c>
      <c r="K6247" s="3" t="s">
        <v>993</v>
      </c>
      <c r="L6247" t="s">
        <v>2742</v>
      </c>
      <c r="M6247" s="3" t="s">
        <v>1043</v>
      </c>
      <c r="N6247" t="s">
        <v>2742</v>
      </c>
    </row>
    <row r="6248" spans="1:14" x14ac:dyDescent="0.2">
      <c r="A6248" t="s">
        <v>2740</v>
      </c>
      <c r="B6248" t="s">
        <v>2732</v>
      </c>
      <c r="C6248" s="8" t="s">
        <v>2741</v>
      </c>
      <c r="D6248" t="str">
        <f t="shared" si="194"/>
        <v>"ATHENS CO BD DEVELOPMENTAL"</v>
      </c>
      <c r="E6248" t="s">
        <v>2743</v>
      </c>
      <c r="F6248" t="s">
        <v>2</v>
      </c>
      <c r="G6248" s="8" t="s">
        <v>2744</v>
      </c>
      <c r="H6248" s="8" t="str">
        <f t="shared" si="195"/>
        <v>"9205"</v>
      </c>
      <c r="I6248" s="8"/>
      <c r="J6248" t="s">
        <v>2742</v>
      </c>
      <c r="K6248" s="3" t="s">
        <v>2477</v>
      </c>
      <c r="L6248" t="s">
        <v>2742</v>
      </c>
      <c r="M6248" s="3" t="s">
        <v>1045</v>
      </c>
      <c r="N6248" t="s">
        <v>2742</v>
      </c>
    </row>
    <row r="6249" spans="1:14" x14ac:dyDescent="0.2">
      <c r="A6249" t="s">
        <v>2740</v>
      </c>
      <c r="B6249" t="s">
        <v>2732</v>
      </c>
      <c r="C6249" s="8" t="s">
        <v>2741</v>
      </c>
      <c r="D6249" t="str">
        <f t="shared" si="194"/>
        <v>"BELMONT CO BD DEVELOPMENTAL"</v>
      </c>
      <c r="E6249" t="s">
        <v>2743</v>
      </c>
      <c r="F6249" t="s">
        <v>2</v>
      </c>
      <c r="G6249" s="8" t="s">
        <v>2744</v>
      </c>
      <c r="H6249" s="8" t="str">
        <f t="shared" si="195"/>
        <v>"9207"</v>
      </c>
      <c r="I6249" s="8"/>
      <c r="J6249" t="s">
        <v>2742</v>
      </c>
      <c r="K6249" s="3" t="s">
        <v>996</v>
      </c>
      <c r="L6249" t="s">
        <v>2742</v>
      </c>
      <c r="M6249" s="3" t="s">
        <v>1046</v>
      </c>
      <c r="N6249" t="s">
        <v>2742</v>
      </c>
    </row>
    <row r="6250" spans="1:14" x14ac:dyDescent="0.2">
      <c r="A6250" t="s">
        <v>2740</v>
      </c>
      <c r="B6250" t="s">
        <v>2732</v>
      </c>
      <c r="C6250" s="8" t="s">
        <v>2741</v>
      </c>
      <c r="D6250" t="str">
        <f t="shared" si="194"/>
        <v>"BUTLER CO BD DEVELOPMENTAL"</v>
      </c>
      <c r="E6250" t="s">
        <v>2743</v>
      </c>
      <c r="F6250" t="s">
        <v>2</v>
      </c>
      <c r="G6250" s="8" t="s">
        <v>2744</v>
      </c>
      <c r="H6250" s="8" t="str">
        <f t="shared" si="195"/>
        <v>"9209"</v>
      </c>
      <c r="I6250" s="8"/>
      <c r="J6250" t="s">
        <v>2742</v>
      </c>
      <c r="K6250" s="3" t="s">
        <v>2573</v>
      </c>
      <c r="L6250" t="s">
        <v>2742</v>
      </c>
      <c r="M6250" s="3" t="s">
        <v>1047</v>
      </c>
      <c r="N6250" t="s">
        <v>2742</v>
      </c>
    </row>
    <row r="6251" spans="1:14" x14ac:dyDescent="0.2">
      <c r="A6251" t="s">
        <v>2740</v>
      </c>
      <c r="B6251" t="s">
        <v>2732</v>
      </c>
      <c r="C6251" s="8" t="s">
        <v>2741</v>
      </c>
      <c r="D6251" t="str">
        <f t="shared" si="194"/>
        <v>"CARROLL CO BD DEVELOPMENTAL"</v>
      </c>
      <c r="E6251" t="s">
        <v>2743</v>
      </c>
      <c r="F6251" t="s">
        <v>2</v>
      </c>
      <c r="G6251" s="8" t="s">
        <v>2744</v>
      </c>
      <c r="H6251" s="8" t="str">
        <f t="shared" si="195"/>
        <v>"9210"</v>
      </c>
      <c r="I6251" s="8"/>
      <c r="J6251" t="s">
        <v>2742</v>
      </c>
      <c r="K6251" s="3" t="s">
        <v>998</v>
      </c>
      <c r="L6251" t="s">
        <v>2742</v>
      </c>
      <c r="M6251" s="3" t="s">
        <v>1048</v>
      </c>
      <c r="N6251" t="s">
        <v>2742</v>
      </c>
    </row>
    <row r="6252" spans="1:14" x14ac:dyDescent="0.2">
      <c r="A6252" t="s">
        <v>2740</v>
      </c>
      <c r="B6252" t="s">
        <v>2732</v>
      </c>
      <c r="C6252" s="8" t="s">
        <v>2741</v>
      </c>
      <c r="D6252" t="str">
        <f t="shared" si="194"/>
        <v>"CLERMONT COUNTY AUDITOR"</v>
      </c>
      <c r="E6252" t="s">
        <v>2743</v>
      </c>
      <c r="F6252" t="s">
        <v>2</v>
      </c>
      <c r="G6252" s="8" t="s">
        <v>2744</v>
      </c>
      <c r="H6252" s="8" t="str">
        <f t="shared" si="195"/>
        <v>"9213"</v>
      </c>
      <c r="I6252" s="8"/>
      <c r="J6252" t="s">
        <v>2742</v>
      </c>
      <c r="K6252" s="3" t="s">
        <v>999</v>
      </c>
      <c r="L6252" t="s">
        <v>2742</v>
      </c>
      <c r="M6252" s="3" t="s">
        <v>1049</v>
      </c>
      <c r="N6252" t="s">
        <v>2742</v>
      </c>
    </row>
    <row r="6253" spans="1:14" x14ac:dyDescent="0.2">
      <c r="A6253" t="s">
        <v>2740</v>
      </c>
      <c r="B6253" t="s">
        <v>2732</v>
      </c>
      <c r="C6253" s="8" t="s">
        <v>2741</v>
      </c>
      <c r="D6253" t="str">
        <f t="shared" si="194"/>
        <v>"CLINTON CO BD DEVELOPMENTAL"</v>
      </c>
      <c r="E6253" t="s">
        <v>2743</v>
      </c>
      <c r="F6253" t="s">
        <v>2</v>
      </c>
      <c r="G6253" s="8" t="s">
        <v>2744</v>
      </c>
      <c r="H6253" s="8" t="str">
        <f t="shared" si="195"/>
        <v>"9214"</v>
      </c>
      <c r="I6253" s="8"/>
      <c r="J6253" t="s">
        <v>2742</v>
      </c>
      <c r="K6253" s="3" t="s">
        <v>1000</v>
      </c>
      <c r="L6253" t="s">
        <v>2742</v>
      </c>
      <c r="M6253" s="3" t="s">
        <v>1050</v>
      </c>
      <c r="N6253" t="s">
        <v>2742</v>
      </c>
    </row>
    <row r="6254" spans="1:14" x14ac:dyDescent="0.2">
      <c r="A6254" t="s">
        <v>2740</v>
      </c>
      <c r="B6254" t="s">
        <v>2732</v>
      </c>
      <c r="C6254" s="8" t="s">
        <v>2741</v>
      </c>
      <c r="D6254" t="str">
        <f t="shared" si="194"/>
        <v>"COLUMBIANA CO BD DEVELOPMNTL"</v>
      </c>
      <c r="E6254" t="s">
        <v>2743</v>
      </c>
      <c r="F6254" t="s">
        <v>2</v>
      </c>
      <c r="G6254" s="8" t="s">
        <v>2744</v>
      </c>
      <c r="H6254" s="8" t="str">
        <f t="shared" si="195"/>
        <v>"9215"</v>
      </c>
      <c r="I6254" s="8"/>
      <c r="J6254" t="s">
        <v>2742</v>
      </c>
      <c r="K6254" s="3" t="s">
        <v>1001</v>
      </c>
      <c r="L6254" t="s">
        <v>2742</v>
      </c>
      <c r="M6254" s="3" t="s">
        <v>1051</v>
      </c>
      <c r="N6254" t="s">
        <v>2742</v>
      </c>
    </row>
    <row r="6255" spans="1:14" x14ac:dyDescent="0.2">
      <c r="A6255" t="s">
        <v>2740</v>
      </c>
      <c r="B6255" t="s">
        <v>2732</v>
      </c>
      <c r="C6255" s="8" t="s">
        <v>2741</v>
      </c>
      <c r="D6255" t="str">
        <f t="shared" si="194"/>
        <v>"COSHOCTON CO BD DEVELOPMNTL"</v>
      </c>
      <c r="E6255" t="s">
        <v>2743</v>
      </c>
      <c r="F6255" t="s">
        <v>2</v>
      </c>
      <c r="G6255" s="8" t="s">
        <v>2744</v>
      </c>
      <c r="H6255" s="8" t="str">
        <f t="shared" si="195"/>
        <v>"9216"</v>
      </c>
      <c r="I6255" s="8"/>
      <c r="J6255" t="s">
        <v>2742</v>
      </c>
      <c r="K6255" s="3" t="s">
        <v>1002</v>
      </c>
      <c r="L6255" t="s">
        <v>2742</v>
      </c>
      <c r="M6255" s="3" t="s">
        <v>1052</v>
      </c>
      <c r="N6255" t="s">
        <v>2742</v>
      </c>
    </row>
    <row r="6256" spans="1:14" x14ac:dyDescent="0.2">
      <c r="A6256" t="s">
        <v>2740</v>
      </c>
      <c r="B6256" t="s">
        <v>2732</v>
      </c>
      <c r="C6256" s="8" t="s">
        <v>2741</v>
      </c>
      <c r="D6256" t="str">
        <f t="shared" si="194"/>
        <v>"CRAWFORD CO BD DEVELOPMNTL"</v>
      </c>
      <c r="E6256" t="s">
        <v>2743</v>
      </c>
      <c r="F6256" t="s">
        <v>2</v>
      </c>
      <c r="G6256" s="8" t="s">
        <v>2744</v>
      </c>
      <c r="H6256" s="8" t="str">
        <f t="shared" si="195"/>
        <v>"9217"</v>
      </c>
      <c r="I6256" s="8"/>
      <c r="J6256" t="s">
        <v>2742</v>
      </c>
      <c r="K6256" s="3" t="s">
        <v>1003</v>
      </c>
      <c r="L6256" t="s">
        <v>2742</v>
      </c>
      <c r="M6256" s="3" t="s">
        <v>1053</v>
      </c>
      <c r="N6256" t="s">
        <v>2742</v>
      </c>
    </row>
    <row r="6257" spans="1:14" x14ac:dyDescent="0.2">
      <c r="A6257" t="s">
        <v>2740</v>
      </c>
      <c r="B6257" t="s">
        <v>2732</v>
      </c>
      <c r="C6257" s="8" t="s">
        <v>2741</v>
      </c>
      <c r="D6257" t="str">
        <f t="shared" si="194"/>
        <v>"CUYAHOGA CO BD DEVELOPMNTL"</v>
      </c>
      <c r="E6257" t="s">
        <v>2743</v>
      </c>
      <c r="F6257" t="s">
        <v>2</v>
      </c>
      <c r="G6257" s="8" t="s">
        <v>2744</v>
      </c>
      <c r="H6257" s="8" t="str">
        <f t="shared" si="195"/>
        <v>"9218"</v>
      </c>
      <c r="I6257" s="8"/>
      <c r="J6257" t="s">
        <v>2742</v>
      </c>
      <c r="K6257" s="3" t="s">
        <v>1004</v>
      </c>
      <c r="L6257" t="s">
        <v>2742</v>
      </c>
      <c r="M6257" s="3" t="s">
        <v>1054</v>
      </c>
      <c r="N6257" t="s">
        <v>2742</v>
      </c>
    </row>
    <row r="6258" spans="1:14" x14ac:dyDescent="0.2">
      <c r="A6258" t="s">
        <v>2740</v>
      </c>
      <c r="B6258" t="s">
        <v>2732</v>
      </c>
      <c r="C6258" s="8" t="s">
        <v>2741</v>
      </c>
      <c r="D6258" t="str">
        <f t="shared" si="194"/>
        <v>"DEFIANCE CO &amp; BD DEVELOPMNTL"</v>
      </c>
      <c r="E6258" t="s">
        <v>2743</v>
      </c>
      <c r="F6258" t="s">
        <v>2</v>
      </c>
      <c r="G6258" s="8" t="s">
        <v>2744</v>
      </c>
      <c r="H6258" s="8" t="str">
        <f t="shared" si="195"/>
        <v>"9220"</v>
      </c>
      <c r="I6258" s="8"/>
      <c r="J6258" t="s">
        <v>2742</v>
      </c>
      <c r="K6258" s="3" t="s">
        <v>1006</v>
      </c>
      <c r="L6258" t="s">
        <v>2742</v>
      </c>
      <c r="M6258" s="3" t="s">
        <v>1056</v>
      </c>
      <c r="N6258" t="s">
        <v>2742</v>
      </c>
    </row>
    <row r="6259" spans="1:14" x14ac:dyDescent="0.2">
      <c r="A6259" t="s">
        <v>2740</v>
      </c>
      <c r="B6259" t="s">
        <v>2732</v>
      </c>
      <c r="C6259" s="8" t="s">
        <v>2741</v>
      </c>
      <c r="D6259" t="str">
        <f t="shared" si="194"/>
        <v>"FAIRFIELD CO BD DEVELOPMNTL"</v>
      </c>
      <c r="E6259" t="s">
        <v>2743</v>
      </c>
      <c r="F6259" t="s">
        <v>2</v>
      </c>
      <c r="G6259" s="8" t="s">
        <v>2744</v>
      </c>
      <c r="H6259" s="8" t="str">
        <f t="shared" si="195"/>
        <v>"9223"</v>
      </c>
      <c r="I6259" s="8"/>
      <c r="J6259" t="s">
        <v>2742</v>
      </c>
      <c r="K6259" s="3" t="s">
        <v>2574</v>
      </c>
      <c r="L6259" t="s">
        <v>2742</v>
      </c>
      <c r="M6259" s="3" t="s">
        <v>1057</v>
      </c>
      <c r="N6259" t="s">
        <v>2742</v>
      </c>
    </row>
    <row r="6260" spans="1:14" x14ac:dyDescent="0.2">
      <c r="A6260" t="s">
        <v>2740</v>
      </c>
      <c r="B6260" t="s">
        <v>2732</v>
      </c>
      <c r="C6260" s="8" t="s">
        <v>2741</v>
      </c>
      <c r="D6260" t="str">
        <f t="shared" si="194"/>
        <v>"FAYETTE CO BD DEVELOPMENTAL"</v>
      </c>
      <c r="E6260" t="s">
        <v>2743</v>
      </c>
      <c r="F6260" t="s">
        <v>2</v>
      </c>
      <c r="G6260" s="8" t="s">
        <v>2744</v>
      </c>
      <c r="H6260" s="8" t="str">
        <f t="shared" si="195"/>
        <v>"9224"</v>
      </c>
      <c r="I6260" s="8"/>
      <c r="J6260" t="s">
        <v>2742</v>
      </c>
      <c r="K6260" s="3" t="s">
        <v>1008</v>
      </c>
      <c r="L6260" t="s">
        <v>2742</v>
      </c>
      <c r="M6260" s="3" t="s">
        <v>1058</v>
      </c>
      <c r="N6260" t="s">
        <v>2742</v>
      </c>
    </row>
    <row r="6261" spans="1:14" x14ac:dyDescent="0.2">
      <c r="A6261" t="s">
        <v>2740</v>
      </c>
      <c r="B6261" t="s">
        <v>2732</v>
      </c>
      <c r="C6261" s="8" t="s">
        <v>2741</v>
      </c>
      <c r="D6261" t="str">
        <f t="shared" si="194"/>
        <v>"FRANKLIN CO BD DEVELOPMNTL"</v>
      </c>
      <c r="E6261" t="s">
        <v>2743</v>
      </c>
      <c r="F6261" t="s">
        <v>2</v>
      </c>
      <c r="G6261" s="8" t="s">
        <v>2744</v>
      </c>
      <c r="H6261" s="8" t="str">
        <f t="shared" si="195"/>
        <v>"9225"</v>
      </c>
      <c r="I6261" s="8"/>
      <c r="J6261" t="s">
        <v>2742</v>
      </c>
      <c r="K6261" s="3" t="s">
        <v>2575</v>
      </c>
      <c r="L6261" t="s">
        <v>2742</v>
      </c>
      <c r="M6261" s="3" t="s">
        <v>1059</v>
      </c>
      <c r="N6261" t="s">
        <v>2742</v>
      </c>
    </row>
    <row r="6262" spans="1:14" x14ac:dyDescent="0.2">
      <c r="A6262" t="s">
        <v>2740</v>
      </c>
      <c r="B6262" t="s">
        <v>2732</v>
      </c>
      <c r="C6262" s="8" t="s">
        <v>2741</v>
      </c>
      <c r="D6262" t="str">
        <f t="shared" si="194"/>
        <v>"FULTON CO BD DEVELOPMENTAL"</v>
      </c>
      <c r="E6262" t="s">
        <v>2743</v>
      </c>
      <c r="F6262" t="s">
        <v>2</v>
      </c>
      <c r="G6262" s="8" t="s">
        <v>2744</v>
      </c>
      <c r="H6262" s="8" t="str">
        <f t="shared" si="195"/>
        <v>"9226"</v>
      </c>
      <c r="I6262" s="8"/>
      <c r="J6262" t="s">
        <v>2742</v>
      </c>
      <c r="K6262" s="3" t="s">
        <v>2478</v>
      </c>
      <c r="L6262" t="s">
        <v>2742</v>
      </c>
      <c r="M6262" s="3" t="s">
        <v>1060</v>
      </c>
      <c r="N6262" t="s">
        <v>2742</v>
      </c>
    </row>
    <row r="6263" spans="1:14" x14ac:dyDescent="0.2">
      <c r="A6263" t="s">
        <v>2740</v>
      </c>
      <c r="B6263" t="s">
        <v>2732</v>
      </c>
      <c r="C6263" s="8" t="s">
        <v>2741</v>
      </c>
      <c r="D6263" t="str">
        <f t="shared" si="194"/>
        <v>"GALLIA CO BD DEVELOPMENTAL"</v>
      </c>
      <c r="E6263" t="s">
        <v>2743</v>
      </c>
      <c r="F6263" t="s">
        <v>2</v>
      </c>
      <c r="G6263" s="8" t="s">
        <v>2744</v>
      </c>
      <c r="H6263" s="8" t="str">
        <f t="shared" si="195"/>
        <v>"9227"</v>
      </c>
      <c r="I6263" s="8"/>
      <c r="J6263" t="s">
        <v>2742</v>
      </c>
      <c r="K6263" s="3" t="s">
        <v>2576</v>
      </c>
      <c r="L6263" t="s">
        <v>2742</v>
      </c>
      <c r="M6263" s="3" t="s">
        <v>1061</v>
      </c>
      <c r="N6263" t="s">
        <v>2742</v>
      </c>
    </row>
    <row r="6264" spans="1:14" x14ac:dyDescent="0.2">
      <c r="A6264" t="s">
        <v>2740</v>
      </c>
      <c r="B6264" t="s">
        <v>2732</v>
      </c>
      <c r="C6264" s="8" t="s">
        <v>2741</v>
      </c>
      <c r="D6264" t="str">
        <f t="shared" si="194"/>
        <v>"GEAUGA CO BD DEVELOPMENTAL"</v>
      </c>
      <c r="E6264" t="s">
        <v>2743</v>
      </c>
      <c r="F6264" t="s">
        <v>2</v>
      </c>
      <c r="G6264" s="8" t="s">
        <v>2744</v>
      </c>
      <c r="H6264" s="8" t="str">
        <f t="shared" si="195"/>
        <v>"9228"</v>
      </c>
      <c r="I6264" s="8"/>
      <c r="J6264" t="s">
        <v>2742</v>
      </c>
      <c r="K6264" s="3" t="s">
        <v>1012</v>
      </c>
      <c r="L6264" t="s">
        <v>2742</v>
      </c>
      <c r="M6264" s="3" t="s">
        <v>1062</v>
      </c>
      <c r="N6264" t="s">
        <v>2742</v>
      </c>
    </row>
    <row r="6265" spans="1:14" x14ac:dyDescent="0.2">
      <c r="A6265" t="s">
        <v>2740</v>
      </c>
      <c r="B6265" t="s">
        <v>2732</v>
      </c>
      <c r="C6265" s="8" t="s">
        <v>2741</v>
      </c>
      <c r="D6265" t="str">
        <f t="shared" si="194"/>
        <v>"GUERNSEY CO BD DEVELOPMNTL"</v>
      </c>
      <c r="E6265" t="s">
        <v>2743</v>
      </c>
      <c r="F6265" t="s">
        <v>2</v>
      </c>
      <c r="G6265" s="8" t="s">
        <v>2744</v>
      </c>
      <c r="H6265" s="8" t="str">
        <f t="shared" si="195"/>
        <v>"9230"</v>
      </c>
      <c r="I6265" s="8"/>
      <c r="J6265" t="s">
        <v>2742</v>
      </c>
      <c r="K6265" s="3" t="s">
        <v>2479</v>
      </c>
      <c r="L6265" t="s">
        <v>2742</v>
      </c>
      <c r="M6265" s="3" t="s">
        <v>1063</v>
      </c>
      <c r="N6265" t="s">
        <v>2742</v>
      </c>
    </row>
    <row r="6266" spans="1:14" x14ac:dyDescent="0.2">
      <c r="A6266" t="s">
        <v>2740</v>
      </c>
      <c r="B6266" t="s">
        <v>2732</v>
      </c>
      <c r="C6266" s="8" t="s">
        <v>2741</v>
      </c>
      <c r="D6266" t="str">
        <f t="shared" si="194"/>
        <v>"HAMILTON CO BD DEVELOPMNTL"</v>
      </c>
      <c r="E6266" t="s">
        <v>2743</v>
      </c>
      <c r="F6266" t="s">
        <v>2</v>
      </c>
      <c r="G6266" s="8" t="s">
        <v>2744</v>
      </c>
      <c r="H6266" s="8" t="str">
        <f t="shared" si="195"/>
        <v>"9231"</v>
      </c>
      <c r="I6266" s="8"/>
      <c r="J6266" t="s">
        <v>2742</v>
      </c>
      <c r="K6266" s="3" t="s">
        <v>2577</v>
      </c>
      <c r="L6266" t="s">
        <v>2742</v>
      </c>
      <c r="M6266" s="3" t="s">
        <v>1114</v>
      </c>
      <c r="N6266" t="s">
        <v>2742</v>
      </c>
    </row>
    <row r="6267" spans="1:14" x14ac:dyDescent="0.2">
      <c r="A6267" t="s">
        <v>2740</v>
      </c>
      <c r="B6267" t="s">
        <v>2732</v>
      </c>
      <c r="C6267" s="8" t="s">
        <v>2741</v>
      </c>
      <c r="D6267" t="str">
        <f t="shared" si="194"/>
        <v>"HANCOCK CO BD DEVELOPMENTAL"</v>
      </c>
      <c r="E6267" t="s">
        <v>2743</v>
      </c>
      <c r="F6267" t="s">
        <v>2</v>
      </c>
      <c r="G6267" s="8" t="s">
        <v>2744</v>
      </c>
      <c r="H6267" s="8" t="str">
        <f t="shared" si="195"/>
        <v>"9232"</v>
      </c>
      <c r="I6267" s="8"/>
      <c r="J6267" t="s">
        <v>2742</v>
      </c>
      <c r="K6267" s="3" t="s">
        <v>1065</v>
      </c>
      <c r="L6267" t="s">
        <v>2742</v>
      </c>
      <c r="M6267" s="3" t="s">
        <v>1115</v>
      </c>
      <c r="N6267" t="s">
        <v>2742</v>
      </c>
    </row>
    <row r="6268" spans="1:14" x14ac:dyDescent="0.2">
      <c r="A6268" t="s">
        <v>2740</v>
      </c>
      <c r="B6268" t="s">
        <v>2732</v>
      </c>
      <c r="C6268" s="8" t="s">
        <v>2741</v>
      </c>
      <c r="D6268" t="str">
        <f t="shared" si="194"/>
        <v>"HARDIN CO BD DEVELOPMENTAL"</v>
      </c>
      <c r="E6268" t="s">
        <v>2743</v>
      </c>
      <c r="F6268" t="s">
        <v>2</v>
      </c>
      <c r="G6268" s="8" t="s">
        <v>2744</v>
      </c>
      <c r="H6268" s="8" t="str">
        <f t="shared" si="195"/>
        <v>"9233"</v>
      </c>
      <c r="I6268" s="8"/>
      <c r="J6268" t="s">
        <v>2742</v>
      </c>
      <c r="K6268" s="3" t="s">
        <v>2480</v>
      </c>
      <c r="L6268" t="s">
        <v>2742</v>
      </c>
      <c r="M6268" s="3" t="s">
        <v>1116</v>
      </c>
      <c r="N6268" t="s">
        <v>2742</v>
      </c>
    </row>
    <row r="6269" spans="1:14" x14ac:dyDescent="0.2">
      <c r="A6269" t="s">
        <v>2740</v>
      </c>
      <c r="B6269" t="s">
        <v>2732</v>
      </c>
      <c r="C6269" s="8" t="s">
        <v>2741</v>
      </c>
      <c r="D6269" t="str">
        <f t="shared" si="194"/>
        <v>"HARRISON CO BD DEVELOPMNTL"</v>
      </c>
      <c r="E6269" t="s">
        <v>2743</v>
      </c>
      <c r="F6269" t="s">
        <v>2</v>
      </c>
      <c r="G6269" s="8" t="s">
        <v>2744</v>
      </c>
      <c r="H6269" s="8" t="str">
        <f t="shared" si="195"/>
        <v>"9234"</v>
      </c>
      <c r="I6269" s="8"/>
      <c r="J6269" t="s">
        <v>2742</v>
      </c>
      <c r="K6269" s="3" t="s">
        <v>2481</v>
      </c>
      <c r="L6269" t="s">
        <v>2742</v>
      </c>
      <c r="M6269" s="3" t="s">
        <v>1117</v>
      </c>
      <c r="N6269" t="s">
        <v>2742</v>
      </c>
    </row>
    <row r="6270" spans="1:14" x14ac:dyDescent="0.2">
      <c r="A6270" t="s">
        <v>2740</v>
      </c>
      <c r="B6270" t="s">
        <v>2732</v>
      </c>
      <c r="C6270" s="8" t="s">
        <v>2741</v>
      </c>
      <c r="D6270" t="str">
        <f t="shared" si="194"/>
        <v>"HIGHLAND CO BD DEVELOPMNTL"</v>
      </c>
      <c r="E6270" t="s">
        <v>2743</v>
      </c>
      <c r="F6270" t="s">
        <v>2</v>
      </c>
      <c r="G6270" s="8" t="s">
        <v>2744</v>
      </c>
      <c r="H6270" s="8" t="str">
        <f t="shared" si="195"/>
        <v>"9236"</v>
      </c>
      <c r="I6270" s="8"/>
      <c r="J6270" t="s">
        <v>2742</v>
      </c>
      <c r="K6270" s="3" t="s">
        <v>2482</v>
      </c>
      <c r="L6270" t="s">
        <v>2742</v>
      </c>
      <c r="M6270" s="3" t="s">
        <v>1118</v>
      </c>
      <c r="N6270" t="s">
        <v>2742</v>
      </c>
    </row>
    <row r="6271" spans="1:14" x14ac:dyDescent="0.2">
      <c r="A6271" t="s">
        <v>2740</v>
      </c>
      <c r="B6271" t="s">
        <v>2732</v>
      </c>
      <c r="C6271" s="8" t="s">
        <v>2741</v>
      </c>
      <c r="D6271" t="str">
        <f t="shared" si="194"/>
        <v>"HOLMES CO BD DEVELOPMENTAL"</v>
      </c>
      <c r="E6271" t="s">
        <v>2743</v>
      </c>
      <c r="F6271" t="s">
        <v>2</v>
      </c>
      <c r="G6271" s="8" t="s">
        <v>2744</v>
      </c>
      <c r="H6271" s="8" t="str">
        <f t="shared" si="195"/>
        <v>"9238"</v>
      </c>
      <c r="I6271" s="8"/>
      <c r="J6271" t="s">
        <v>2742</v>
      </c>
      <c r="K6271" s="3" t="s">
        <v>1069</v>
      </c>
      <c r="L6271" t="s">
        <v>2742</v>
      </c>
      <c r="M6271" s="3" t="s">
        <v>1119</v>
      </c>
      <c r="N6271" t="s">
        <v>2742</v>
      </c>
    </row>
    <row r="6272" spans="1:14" x14ac:dyDescent="0.2">
      <c r="A6272" t="s">
        <v>2740</v>
      </c>
      <c r="B6272" t="s">
        <v>2732</v>
      </c>
      <c r="C6272" s="8" t="s">
        <v>2741</v>
      </c>
      <c r="D6272" t="str">
        <f t="shared" si="194"/>
        <v>"HURON CO BD DEVELOPMENTAL"</v>
      </c>
      <c r="E6272" t="s">
        <v>2743</v>
      </c>
      <c r="F6272" t="s">
        <v>2</v>
      </c>
      <c r="G6272" s="8" t="s">
        <v>2744</v>
      </c>
      <c r="H6272" s="8" t="str">
        <f t="shared" si="195"/>
        <v>"9239"</v>
      </c>
      <c r="I6272" s="8"/>
      <c r="J6272" t="s">
        <v>2742</v>
      </c>
      <c r="K6272" s="3" t="s">
        <v>2578</v>
      </c>
      <c r="L6272" t="s">
        <v>2742</v>
      </c>
      <c r="M6272" s="3" t="s">
        <v>1120</v>
      </c>
      <c r="N6272" t="s">
        <v>2742</v>
      </c>
    </row>
    <row r="6273" spans="1:14" x14ac:dyDescent="0.2">
      <c r="A6273" t="s">
        <v>2740</v>
      </c>
      <c r="B6273" t="s">
        <v>2732</v>
      </c>
      <c r="C6273" s="8" t="s">
        <v>2741</v>
      </c>
      <c r="D6273" t="str">
        <f t="shared" si="194"/>
        <v>"JACKSON CO BD DEVELOPMENTAL"</v>
      </c>
      <c r="E6273" t="s">
        <v>2743</v>
      </c>
      <c r="F6273" t="s">
        <v>2</v>
      </c>
      <c r="G6273" s="8" t="s">
        <v>2744</v>
      </c>
      <c r="H6273" s="8" t="str">
        <f t="shared" si="195"/>
        <v>"9240"</v>
      </c>
      <c r="I6273" s="8"/>
      <c r="J6273" t="s">
        <v>2742</v>
      </c>
      <c r="K6273" s="3" t="s">
        <v>1071</v>
      </c>
      <c r="L6273" t="s">
        <v>2742</v>
      </c>
      <c r="M6273" s="3" t="s">
        <v>1121</v>
      </c>
      <c r="N6273" t="s">
        <v>2742</v>
      </c>
    </row>
    <row r="6274" spans="1:14" x14ac:dyDescent="0.2">
      <c r="A6274" t="s">
        <v>2740</v>
      </c>
      <c r="B6274" t="s">
        <v>2732</v>
      </c>
      <c r="C6274" s="8" t="s">
        <v>2741</v>
      </c>
      <c r="D6274" t="str">
        <f t="shared" ref="D6274:D6337" si="196">_xlfn.TEXTJOIN(,,J6274:L6274)</f>
        <v>"JEFFERSON CO BD DEVELOPMNTL"</v>
      </c>
      <c r="E6274" t="s">
        <v>2743</v>
      </c>
      <c r="F6274" t="s">
        <v>2</v>
      </c>
      <c r="G6274" s="8" t="s">
        <v>2744</v>
      </c>
      <c r="H6274" s="8" t="str">
        <f t="shared" ref="H6274:H6337" si="197">_xlfn.TEXTJOIN(,,L6274:N6274)</f>
        <v>"9241"</v>
      </c>
      <c r="I6274" s="8"/>
      <c r="J6274" t="s">
        <v>2742</v>
      </c>
      <c r="K6274" s="3" t="s">
        <v>1072</v>
      </c>
      <c r="L6274" t="s">
        <v>2742</v>
      </c>
      <c r="M6274" s="3" t="s">
        <v>1122</v>
      </c>
      <c r="N6274" t="s">
        <v>2742</v>
      </c>
    </row>
    <row r="6275" spans="1:14" x14ac:dyDescent="0.2">
      <c r="A6275" t="s">
        <v>2740</v>
      </c>
      <c r="B6275" t="s">
        <v>2732</v>
      </c>
      <c r="C6275" s="8" t="s">
        <v>2741</v>
      </c>
      <c r="D6275" t="str">
        <f t="shared" si="196"/>
        <v>"LAKE CO BD DEVELOPMENTAL DISABILITIES"</v>
      </c>
      <c r="E6275" t="s">
        <v>2743</v>
      </c>
      <c r="F6275" t="s">
        <v>2</v>
      </c>
      <c r="G6275" s="8" t="s">
        <v>2744</v>
      </c>
      <c r="H6275" s="8" t="str">
        <f t="shared" si="197"/>
        <v>"9243"</v>
      </c>
      <c r="I6275" s="8"/>
      <c r="J6275" t="s">
        <v>2742</v>
      </c>
      <c r="K6275" s="3" t="s">
        <v>1073</v>
      </c>
      <c r="L6275" t="s">
        <v>2742</v>
      </c>
      <c r="M6275" s="3" t="s">
        <v>1123</v>
      </c>
      <c r="N6275" t="s">
        <v>2742</v>
      </c>
    </row>
    <row r="6276" spans="1:14" x14ac:dyDescent="0.2">
      <c r="A6276" t="s">
        <v>2740</v>
      </c>
      <c r="B6276" t="s">
        <v>2732</v>
      </c>
      <c r="C6276" s="8" t="s">
        <v>2741</v>
      </c>
      <c r="D6276" t="str">
        <f t="shared" si="196"/>
        <v>"LAWRENCE CO BD DEVELOPMNTL"</v>
      </c>
      <c r="E6276" t="s">
        <v>2743</v>
      </c>
      <c r="F6276" t="s">
        <v>2</v>
      </c>
      <c r="G6276" s="8" t="s">
        <v>2744</v>
      </c>
      <c r="H6276" s="8" t="str">
        <f t="shared" si="197"/>
        <v>"9244"</v>
      </c>
      <c r="I6276" s="8"/>
      <c r="J6276" t="s">
        <v>2742</v>
      </c>
      <c r="K6276" s="3" t="s">
        <v>1074</v>
      </c>
      <c r="L6276" t="s">
        <v>2742</v>
      </c>
      <c r="M6276" s="3" t="s">
        <v>1124</v>
      </c>
      <c r="N6276" t="s">
        <v>2742</v>
      </c>
    </row>
    <row r="6277" spans="1:14" x14ac:dyDescent="0.2">
      <c r="A6277" t="s">
        <v>2740</v>
      </c>
      <c r="B6277" t="s">
        <v>2732</v>
      </c>
      <c r="C6277" s="8" t="s">
        <v>2741</v>
      </c>
      <c r="D6277" t="str">
        <f t="shared" si="196"/>
        <v>"LICKING CO BD DEVELOPMENTAL"</v>
      </c>
      <c r="E6277" t="s">
        <v>2743</v>
      </c>
      <c r="F6277" t="s">
        <v>2</v>
      </c>
      <c r="G6277" s="8" t="s">
        <v>2744</v>
      </c>
      <c r="H6277" s="8" t="str">
        <f t="shared" si="197"/>
        <v>"9245"</v>
      </c>
      <c r="I6277" s="8"/>
      <c r="J6277" t="s">
        <v>2742</v>
      </c>
      <c r="K6277" s="3" t="s">
        <v>2483</v>
      </c>
      <c r="L6277" t="s">
        <v>2742</v>
      </c>
      <c r="M6277" s="3" t="s">
        <v>1125</v>
      </c>
      <c r="N6277" t="s">
        <v>2742</v>
      </c>
    </row>
    <row r="6278" spans="1:14" x14ac:dyDescent="0.2">
      <c r="A6278" t="s">
        <v>2740</v>
      </c>
      <c r="B6278" t="s">
        <v>2732</v>
      </c>
      <c r="C6278" s="8" t="s">
        <v>2741</v>
      </c>
      <c r="D6278" t="str">
        <f t="shared" si="196"/>
        <v>"LOGAN CO DEVELOPMTL DISABILITIES - JDC"</v>
      </c>
      <c r="E6278" t="s">
        <v>2743</v>
      </c>
      <c r="F6278" t="s">
        <v>2</v>
      </c>
      <c r="G6278" s="8" t="s">
        <v>2744</v>
      </c>
      <c r="H6278" s="8" t="str">
        <f t="shared" si="197"/>
        <v>"9246"</v>
      </c>
      <c r="I6278" s="8"/>
      <c r="J6278" t="s">
        <v>2742</v>
      </c>
      <c r="K6278" s="3" t="s">
        <v>1076</v>
      </c>
      <c r="L6278" t="s">
        <v>2742</v>
      </c>
      <c r="M6278" s="3" t="s">
        <v>1126</v>
      </c>
      <c r="N6278" t="s">
        <v>2742</v>
      </c>
    </row>
    <row r="6279" spans="1:14" x14ac:dyDescent="0.2">
      <c r="A6279" t="s">
        <v>2740</v>
      </c>
      <c r="B6279" t="s">
        <v>2732</v>
      </c>
      <c r="C6279" s="8" t="s">
        <v>2741</v>
      </c>
      <c r="D6279" t="str">
        <f t="shared" si="196"/>
        <v>"LORAIN CO BD DEVELOPMENTAL"</v>
      </c>
      <c r="E6279" t="s">
        <v>2743</v>
      </c>
      <c r="F6279" t="s">
        <v>2</v>
      </c>
      <c r="G6279" s="8" t="s">
        <v>2744</v>
      </c>
      <c r="H6279" s="8" t="str">
        <f t="shared" si="197"/>
        <v>"9247"</v>
      </c>
      <c r="I6279" s="8"/>
      <c r="J6279" t="s">
        <v>2742</v>
      </c>
      <c r="K6279" s="3" t="s">
        <v>2579</v>
      </c>
      <c r="L6279" t="s">
        <v>2742</v>
      </c>
      <c r="M6279" s="3" t="s">
        <v>1127</v>
      </c>
      <c r="N6279" t="s">
        <v>2742</v>
      </c>
    </row>
    <row r="6280" spans="1:14" x14ac:dyDescent="0.2">
      <c r="A6280" t="s">
        <v>2740</v>
      </c>
      <c r="B6280" t="s">
        <v>2732</v>
      </c>
      <c r="C6280" s="8" t="s">
        <v>2741</v>
      </c>
      <c r="D6280" t="str">
        <f t="shared" si="196"/>
        <v>"MADISON CO BD DEVELOPMENTAL"</v>
      </c>
      <c r="E6280" t="s">
        <v>2743</v>
      </c>
      <c r="F6280" t="s">
        <v>2</v>
      </c>
      <c r="G6280" s="8" t="s">
        <v>2744</v>
      </c>
      <c r="H6280" s="8" t="str">
        <f t="shared" si="197"/>
        <v>"9249"</v>
      </c>
      <c r="I6280" s="8"/>
      <c r="J6280" t="s">
        <v>2742</v>
      </c>
      <c r="K6280" s="3" t="s">
        <v>1078</v>
      </c>
      <c r="L6280" t="s">
        <v>2742</v>
      </c>
      <c r="M6280" s="3" t="s">
        <v>1128</v>
      </c>
      <c r="N6280" t="s">
        <v>2742</v>
      </c>
    </row>
    <row r="6281" spans="1:14" x14ac:dyDescent="0.2">
      <c r="A6281" t="s">
        <v>2740</v>
      </c>
      <c r="B6281" t="s">
        <v>2732</v>
      </c>
      <c r="C6281" s="8" t="s">
        <v>2741</v>
      </c>
      <c r="D6281" t="str">
        <f t="shared" si="196"/>
        <v>"MAHONING CO BD DEVELOPMNTL"</v>
      </c>
      <c r="E6281" t="s">
        <v>2743</v>
      </c>
      <c r="F6281" t="s">
        <v>2</v>
      </c>
      <c r="G6281" s="8" t="s">
        <v>2744</v>
      </c>
      <c r="H6281" s="8" t="str">
        <f t="shared" si="197"/>
        <v>"9250"</v>
      </c>
      <c r="I6281" s="8"/>
      <c r="J6281" t="s">
        <v>2742</v>
      </c>
      <c r="K6281" s="3" t="s">
        <v>1079</v>
      </c>
      <c r="L6281" t="s">
        <v>2742</v>
      </c>
      <c r="M6281" s="3" t="s">
        <v>1129</v>
      </c>
      <c r="N6281" t="s">
        <v>2742</v>
      </c>
    </row>
    <row r="6282" spans="1:14" x14ac:dyDescent="0.2">
      <c r="A6282" t="s">
        <v>2740</v>
      </c>
      <c r="B6282" t="s">
        <v>2732</v>
      </c>
      <c r="C6282" s="8" t="s">
        <v>2741</v>
      </c>
      <c r="D6282" t="str">
        <f t="shared" si="196"/>
        <v>"MEDINA CO BD DEVELOPMENTAL"</v>
      </c>
      <c r="E6282" t="s">
        <v>2743</v>
      </c>
      <c r="F6282" t="s">
        <v>2</v>
      </c>
      <c r="G6282" s="8" t="s">
        <v>2744</v>
      </c>
      <c r="H6282" s="8" t="str">
        <f t="shared" si="197"/>
        <v>"9252"</v>
      </c>
      <c r="I6282" s="8"/>
      <c r="J6282" t="s">
        <v>2742</v>
      </c>
      <c r="K6282" s="3" t="s">
        <v>1080</v>
      </c>
      <c r="L6282" t="s">
        <v>2742</v>
      </c>
      <c r="M6282" s="3" t="s">
        <v>1130</v>
      </c>
      <c r="N6282" t="s">
        <v>2742</v>
      </c>
    </row>
    <row r="6283" spans="1:14" x14ac:dyDescent="0.2">
      <c r="A6283" t="s">
        <v>2740</v>
      </c>
      <c r="B6283" t="s">
        <v>2732</v>
      </c>
      <c r="C6283" s="8" t="s">
        <v>2741</v>
      </c>
      <c r="D6283" t="str">
        <f t="shared" si="196"/>
        <v>"MEIGS CO BD DEVELOPMENTAL"</v>
      </c>
      <c r="E6283" t="s">
        <v>2743</v>
      </c>
      <c r="F6283" t="s">
        <v>2</v>
      </c>
      <c r="G6283" s="8" t="s">
        <v>2744</v>
      </c>
      <c r="H6283" s="8" t="str">
        <f t="shared" si="197"/>
        <v>"9253"</v>
      </c>
      <c r="I6283" s="8"/>
      <c r="J6283" t="s">
        <v>2742</v>
      </c>
      <c r="K6283" s="3" t="s">
        <v>2580</v>
      </c>
      <c r="L6283" t="s">
        <v>2742</v>
      </c>
      <c r="M6283" s="3" t="s">
        <v>1131</v>
      </c>
      <c r="N6283" t="s">
        <v>2742</v>
      </c>
    </row>
    <row r="6284" spans="1:14" x14ac:dyDescent="0.2">
      <c r="A6284" t="s">
        <v>2740</v>
      </c>
      <c r="B6284" t="s">
        <v>2732</v>
      </c>
      <c r="C6284" s="8" t="s">
        <v>2741</v>
      </c>
      <c r="D6284" t="str">
        <f t="shared" si="196"/>
        <v>"MONROE CO BD DEVELOPMENTAL"</v>
      </c>
      <c r="E6284" t="s">
        <v>2743</v>
      </c>
      <c r="F6284" t="s">
        <v>2</v>
      </c>
      <c r="G6284" s="8" t="s">
        <v>2744</v>
      </c>
      <c r="H6284" s="8" t="str">
        <f t="shared" si="197"/>
        <v>"9256"</v>
      </c>
      <c r="I6284" s="8"/>
      <c r="J6284" t="s">
        <v>2742</v>
      </c>
      <c r="K6284" s="3" t="s">
        <v>1083</v>
      </c>
      <c r="L6284" t="s">
        <v>2742</v>
      </c>
      <c r="M6284" s="3" t="s">
        <v>1133</v>
      </c>
      <c r="N6284" t="s">
        <v>2742</v>
      </c>
    </row>
    <row r="6285" spans="1:14" x14ac:dyDescent="0.2">
      <c r="A6285" t="s">
        <v>2740</v>
      </c>
      <c r="B6285" t="s">
        <v>2732</v>
      </c>
      <c r="C6285" s="8" t="s">
        <v>2741</v>
      </c>
      <c r="D6285" t="str">
        <f t="shared" si="196"/>
        <v>"MUSKINGUM CO BD DEVELOPMNTL"</v>
      </c>
      <c r="E6285" t="s">
        <v>2743</v>
      </c>
      <c r="F6285" t="s">
        <v>2</v>
      </c>
      <c r="G6285" s="8" t="s">
        <v>2744</v>
      </c>
      <c r="H6285" s="8" t="str">
        <f t="shared" si="197"/>
        <v>"9260"</v>
      </c>
      <c r="I6285" s="8"/>
      <c r="J6285" t="s">
        <v>2742</v>
      </c>
      <c r="K6285" s="3" t="s">
        <v>1085</v>
      </c>
      <c r="L6285" t="s">
        <v>2742</v>
      </c>
      <c r="M6285" s="3" t="s">
        <v>1135</v>
      </c>
      <c r="N6285" t="s">
        <v>2742</v>
      </c>
    </row>
    <row r="6286" spans="1:14" x14ac:dyDescent="0.2">
      <c r="A6286" t="s">
        <v>2740</v>
      </c>
      <c r="B6286" t="s">
        <v>2732</v>
      </c>
      <c r="C6286" s="8" t="s">
        <v>2741</v>
      </c>
      <c r="D6286" t="str">
        <f t="shared" si="196"/>
        <v>"PICKAWAY CO BD DEVELOPMNTL"</v>
      </c>
      <c r="E6286" t="s">
        <v>2743</v>
      </c>
      <c r="F6286" t="s">
        <v>2</v>
      </c>
      <c r="G6286" s="8" t="s">
        <v>2744</v>
      </c>
      <c r="H6286" s="8" t="str">
        <f t="shared" si="197"/>
        <v>"9265"</v>
      </c>
      <c r="I6286" s="8"/>
      <c r="J6286" t="s">
        <v>2742</v>
      </c>
      <c r="K6286" s="3" t="s">
        <v>2484</v>
      </c>
      <c r="L6286" t="s">
        <v>2742</v>
      </c>
      <c r="M6286" s="3" t="s">
        <v>1137</v>
      </c>
      <c r="N6286" t="s">
        <v>2742</v>
      </c>
    </row>
    <row r="6287" spans="1:14" x14ac:dyDescent="0.2">
      <c r="A6287" t="s">
        <v>2740</v>
      </c>
      <c r="B6287" t="s">
        <v>2732</v>
      </c>
      <c r="C6287" s="8" t="s">
        <v>2741</v>
      </c>
      <c r="D6287" t="str">
        <f t="shared" si="196"/>
        <v>"PIKE CO BD DEVELOPMENTAL DISABILITIES"</v>
      </c>
      <c r="E6287" t="s">
        <v>2743</v>
      </c>
      <c r="F6287" t="s">
        <v>2</v>
      </c>
      <c r="G6287" s="8" t="s">
        <v>2744</v>
      </c>
      <c r="H6287" s="8" t="str">
        <f t="shared" si="197"/>
        <v>"9266"</v>
      </c>
      <c r="I6287" s="8"/>
      <c r="J6287" t="s">
        <v>2742</v>
      </c>
      <c r="K6287" s="3" t="s">
        <v>1088</v>
      </c>
      <c r="L6287" t="s">
        <v>2742</v>
      </c>
      <c r="M6287" s="3" t="s">
        <v>1138</v>
      </c>
      <c r="N6287" t="s">
        <v>2742</v>
      </c>
    </row>
    <row r="6288" spans="1:14" x14ac:dyDescent="0.2">
      <c r="A6288" t="s">
        <v>2740</v>
      </c>
      <c r="B6288" t="s">
        <v>2732</v>
      </c>
      <c r="C6288" s="8" t="s">
        <v>2741</v>
      </c>
      <c r="D6288" t="str">
        <f t="shared" si="196"/>
        <v>"PORTAGE CO BD DEVELOPMENTAL"</v>
      </c>
      <c r="E6288" t="s">
        <v>2743</v>
      </c>
      <c r="F6288" t="s">
        <v>2</v>
      </c>
      <c r="G6288" s="8" t="s">
        <v>2744</v>
      </c>
      <c r="H6288" s="8" t="str">
        <f t="shared" si="197"/>
        <v>"9267"</v>
      </c>
      <c r="I6288" s="8"/>
      <c r="J6288" t="s">
        <v>2742</v>
      </c>
      <c r="K6288" s="3" t="s">
        <v>1089</v>
      </c>
      <c r="L6288" t="s">
        <v>2742</v>
      </c>
      <c r="M6288" s="3" t="s">
        <v>1139</v>
      </c>
      <c r="N6288" t="s">
        <v>2742</v>
      </c>
    </row>
    <row r="6289" spans="1:14" x14ac:dyDescent="0.2">
      <c r="A6289" t="s">
        <v>2740</v>
      </c>
      <c r="B6289" t="s">
        <v>2732</v>
      </c>
      <c r="C6289" s="8" t="s">
        <v>2741</v>
      </c>
      <c r="D6289" t="str">
        <f t="shared" si="196"/>
        <v>"RICHLAND CO BD DEVELOPMNTL"</v>
      </c>
      <c r="E6289" t="s">
        <v>2743</v>
      </c>
      <c r="F6289" t="s">
        <v>2</v>
      </c>
      <c r="G6289" s="8" t="s">
        <v>2744</v>
      </c>
      <c r="H6289" s="8" t="str">
        <f t="shared" si="197"/>
        <v>"9270"</v>
      </c>
      <c r="I6289" s="8"/>
      <c r="J6289" t="s">
        <v>2742</v>
      </c>
      <c r="K6289" s="3" t="s">
        <v>2581</v>
      </c>
      <c r="L6289" t="s">
        <v>2742</v>
      </c>
      <c r="M6289" s="3" t="s">
        <v>1140</v>
      </c>
      <c r="N6289" t="s">
        <v>2742</v>
      </c>
    </row>
    <row r="6290" spans="1:14" x14ac:dyDescent="0.2">
      <c r="A6290" t="s">
        <v>2740</v>
      </c>
      <c r="B6290" t="s">
        <v>2732</v>
      </c>
      <c r="C6290" s="8" t="s">
        <v>2741</v>
      </c>
      <c r="D6290" t="str">
        <f t="shared" si="196"/>
        <v>"ROSS CO BD DEVELOPMENTAL DISABILITIES"</v>
      </c>
      <c r="E6290" t="s">
        <v>2743</v>
      </c>
      <c r="F6290" t="s">
        <v>2</v>
      </c>
      <c r="G6290" s="8" t="s">
        <v>2744</v>
      </c>
      <c r="H6290" s="8" t="str">
        <f t="shared" si="197"/>
        <v>"9271"</v>
      </c>
      <c r="I6290" s="8"/>
      <c r="J6290" t="s">
        <v>2742</v>
      </c>
      <c r="K6290" s="3" t="s">
        <v>1091</v>
      </c>
      <c r="L6290" t="s">
        <v>2742</v>
      </c>
      <c r="M6290" s="3" t="s">
        <v>1141</v>
      </c>
      <c r="N6290" t="s">
        <v>2742</v>
      </c>
    </row>
    <row r="6291" spans="1:14" x14ac:dyDescent="0.2">
      <c r="A6291" t="s">
        <v>2740</v>
      </c>
      <c r="B6291" t="s">
        <v>2732</v>
      </c>
      <c r="C6291" s="8" t="s">
        <v>2741</v>
      </c>
      <c r="D6291" t="str">
        <f t="shared" si="196"/>
        <v>"SANDUSKY CO BD DEVELOPMNTL"</v>
      </c>
      <c r="E6291" t="s">
        <v>2743</v>
      </c>
      <c r="F6291" t="s">
        <v>2</v>
      </c>
      <c r="G6291" s="8" t="s">
        <v>2744</v>
      </c>
      <c r="H6291" s="8" t="str">
        <f t="shared" si="197"/>
        <v>"9272"</v>
      </c>
      <c r="I6291" s="8"/>
      <c r="J6291" t="s">
        <v>2742</v>
      </c>
      <c r="K6291" s="3" t="s">
        <v>1092</v>
      </c>
      <c r="L6291" t="s">
        <v>2742</v>
      </c>
      <c r="M6291" s="3" t="s">
        <v>1142</v>
      </c>
      <c r="N6291" t="s">
        <v>2742</v>
      </c>
    </row>
    <row r="6292" spans="1:14" x14ac:dyDescent="0.2">
      <c r="A6292" t="s">
        <v>2740</v>
      </c>
      <c r="B6292" t="s">
        <v>2732</v>
      </c>
      <c r="C6292" s="8" t="s">
        <v>2741</v>
      </c>
      <c r="D6292" t="str">
        <f t="shared" si="196"/>
        <v>"SCIOTO CO BD DEVELOPMENTAL"</v>
      </c>
      <c r="E6292" t="s">
        <v>2743</v>
      </c>
      <c r="F6292" t="s">
        <v>2</v>
      </c>
      <c r="G6292" s="8" t="s">
        <v>2744</v>
      </c>
      <c r="H6292" s="8" t="str">
        <f t="shared" si="197"/>
        <v>"9273"</v>
      </c>
      <c r="I6292" s="8"/>
      <c r="J6292" t="s">
        <v>2742</v>
      </c>
      <c r="K6292" s="3" t="s">
        <v>2582</v>
      </c>
      <c r="L6292" t="s">
        <v>2742</v>
      </c>
      <c r="M6292" s="3" t="s">
        <v>1143</v>
      </c>
      <c r="N6292" t="s">
        <v>2742</v>
      </c>
    </row>
    <row r="6293" spans="1:14" x14ac:dyDescent="0.2">
      <c r="A6293" t="s">
        <v>2740</v>
      </c>
      <c r="B6293" t="s">
        <v>2732</v>
      </c>
      <c r="C6293" s="8" t="s">
        <v>2741</v>
      </c>
      <c r="D6293" t="str">
        <f t="shared" si="196"/>
        <v>"SENECA CO BD DEVELOPMENTAL"</v>
      </c>
      <c r="E6293" t="s">
        <v>2743</v>
      </c>
      <c r="F6293" t="s">
        <v>2</v>
      </c>
      <c r="G6293" s="8" t="s">
        <v>2744</v>
      </c>
      <c r="H6293" s="8" t="str">
        <f t="shared" si="197"/>
        <v>"9274"</v>
      </c>
      <c r="I6293" s="8"/>
      <c r="J6293" t="s">
        <v>2742</v>
      </c>
      <c r="K6293" s="3" t="s">
        <v>2583</v>
      </c>
      <c r="L6293" t="s">
        <v>2742</v>
      </c>
      <c r="M6293" s="3" t="s">
        <v>1144</v>
      </c>
      <c r="N6293" t="s">
        <v>2742</v>
      </c>
    </row>
    <row r="6294" spans="1:14" x14ac:dyDescent="0.2">
      <c r="A6294" t="s">
        <v>2740</v>
      </c>
      <c r="B6294" t="s">
        <v>2732</v>
      </c>
      <c r="C6294" s="8" t="s">
        <v>2741</v>
      </c>
      <c r="D6294" t="str">
        <f t="shared" si="196"/>
        <v>"SHELBY CO BD DEVELOPMENTAL"</v>
      </c>
      <c r="E6294" t="s">
        <v>2743</v>
      </c>
      <c r="F6294" t="s">
        <v>2</v>
      </c>
      <c r="G6294" s="8" t="s">
        <v>2744</v>
      </c>
      <c r="H6294" s="8" t="str">
        <f t="shared" si="197"/>
        <v>"9275"</v>
      </c>
      <c r="I6294" s="8"/>
      <c r="J6294" t="s">
        <v>2742</v>
      </c>
      <c r="K6294" s="3" t="s">
        <v>2584</v>
      </c>
      <c r="L6294" t="s">
        <v>2742</v>
      </c>
      <c r="M6294" s="3" t="s">
        <v>1145</v>
      </c>
      <c r="N6294" t="s">
        <v>2742</v>
      </c>
    </row>
    <row r="6295" spans="1:14" x14ac:dyDescent="0.2">
      <c r="A6295" t="s">
        <v>2740</v>
      </c>
      <c r="B6295" t="s">
        <v>2732</v>
      </c>
      <c r="C6295" s="8" t="s">
        <v>2741</v>
      </c>
      <c r="D6295" t="str">
        <f t="shared" si="196"/>
        <v>"STARK CO BD DEVELOPMENTAL DISABILITIES"</v>
      </c>
      <c r="E6295" t="s">
        <v>2743</v>
      </c>
      <c r="F6295" t="s">
        <v>2</v>
      </c>
      <c r="G6295" s="8" t="s">
        <v>2744</v>
      </c>
      <c r="H6295" s="8" t="str">
        <f t="shared" si="197"/>
        <v>"9276"</v>
      </c>
      <c r="I6295" s="8"/>
      <c r="J6295" t="s">
        <v>2742</v>
      </c>
      <c r="K6295" s="3" t="s">
        <v>1096</v>
      </c>
      <c r="L6295" t="s">
        <v>2742</v>
      </c>
      <c r="M6295" s="3" t="s">
        <v>1146</v>
      </c>
      <c r="N6295" t="s">
        <v>2742</v>
      </c>
    </row>
    <row r="6296" spans="1:14" x14ac:dyDescent="0.2">
      <c r="A6296" t="s">
        <v>2740</v>
      </c>
      <c r="B6296" t="s">
        <v>2732</v>
      </c>
      <c r="C6296" s="8" t="s">
        <v>2741</v>
      </c>
      <c r="D6296" t="str">
        <f t="shared" si="196"/>
        <v>"SUMMIT CO BD DEVELOPMENTAL"</v>
      </c>
      <c r="E6296" t="s">
        <v>2743</v>
      </c>
      <c r="F6296" t="s">
        <v>2</v>
      </c>
      <c r="G6296" s="8" t="s">
        <v>2744</v>
      </c>
      <c r="H6296" s="8" t="str">
        <f t="shared" si="197"/>
        <v>"9277"</v>
      </c>
      <c r="I6296" s="8"/>
      <c r="J6296" t="s">
        <v>2742</v>
      </c>
      <c r="K6296" s="3" t="s">
        <v>1097</v>
      </c>
      <c r="L6296" t="s">
        <v>2742</v>
      </c>
      <c r="M6296" s="3" t="s">
        <v>1147</v>
      </c>
      <c r="N6296" t="s">
        <v>2742</v>
      </c>
    </row>
    <row r="6297" spans="1:14" x14ac:dyDescent="0.2">
      <c r="A6297" t="s">
        <v>2740</v>
      </c>
      <c r="B6297" t="s">
        <v>2732</v>
      </c>
      <c r="C6297" s="8" t="s">
        <v>2741</v>
      </c>
      <c r="D6297" t="str">
        <f t="shared" si="196"/>
        <v>"TRUMBULL CO BD DEVELOPMNTL"</v>
      </c>
      <c r="E6297" t="s">
        <v>2743</v>
      </c>
      <c r="F6297" t="s">
        <v>2</v>
      </c>
      <c r="G6297" s="8" t="s">
        <v>2744</v>
      </c>
      <c r="H6297" s="8" t="str">
        <f t="shared" si="197"/>
        <v>"9278"</v>
      </c>
      <c r="I6297" s="8"/>
      <c r="J6297" t="s">
        <v>2742</v>
      </c>
      <c r="K6297" s="3" t="s">
        <v>1098</v>
      </c>
      <c r="L6297" t="s">
        <v>2742</v>
      </c>
      <c r="M6297" s="3" t="s">
        <v>1148</v>
      </c>
      <c r="N6297" t="s">
        <v>2742</v>
      </c>
    </row>
    <row r="6298" spans="1:14" x14ac:dyDescent="0.2">
      <c r="A6298" t="s">
        <v>2740</v>
      </c>
      <c r="B6298" t="s">
        <v>2732</v>
      </c>
      <c r="C6298" s="8" t="s">
        <v>2741</v>
      </c>
      <c r="D6298" t="str">
        <f t="shared" si="196"/>
        <v>"TUSCARAWAS CO BD DEVELOPMNTL"</v>
      </c>
      <c r="E6298" t="s">
        <v>2743</v>
      </c>
      <c r="F6298" t="s">
        <v>2</v>
      </c>
      <c r="G6298" s="8" t="s">
        <v>2744</v>
      </c>
      <c r="H6298" s="8" t="str">
        <f t="shared" si="197"/>
        <v>"9279"</v>
      </c>
      <c r="I6298" s="8"/>
      <c r="J6298" t="s">
        <v>2742</v>
      </c>
      <c r="K6298" s="3" t="s">
        <v>1099</v>
      </c>
      <c r="L6298" t="s">
        <v>2742</v>
      </c>
      <c r="M6298" s="3" t="s">
        <v>1149</v>
      </c>
      <c r="N6298" t="s">
        <v>2742</v>
      </c>
    </row>
    <row r="6299" spans="1:14" x14ac:dyDescent="0.2">
      <c r="A6299" t="s">
        <v>2740</v>
      </c>
      <c r="B6299" t="s">
        <v>2732</v>
      </c>
      <c r="C6299" s="8" t="s">
        <v>2741</v>
      </c>
      <c r="D6299" t="str">
        <f t="shared" si="196"/>
        <v>"UNION CO BD DEVELOPMENTAL"</v>
      </c>
      <c r="E6299" t="s">
        <v>2743</v>
      </c>
      <c r="F6299" t="s">
        <v>2</v>
      </c>
      <c r="G6299" s="8" t="s">
        <v>2744</v>
      </c>
      <c r="H6299" s="8" t="str">
        <f t="shared" si="197"/>
        <v>"9280"</v>
      </c>
      <c r="I6299" s="8"/>
      <c r="J6299" t="s">
        <v>2742</v>
      </c>
      <c r="K6299" s="3" t="s">
        <v>2585</v>
      </c>
      <c r="L6299" t="s">
        <v>2742</v>
      </c>
      <c r="M6299" s="3" t="s">
        <v>1150</v>
      </c>
      <c r="N6299" t="s">
        <v>2742</v>
      </c>
    </row>
    <row r="6300" spans="1:14" x14ac:dyDescent="0.2">
      <c r="A6300" t="s">
        <v>2740</v>
      </c>
      <c r="B6300" t="s">
        <v>2732</v>
      </c>
      <c r="C6300" s="8" t="s">
        <v>2741</v>
      </c>
      <c r="D6300" t="str">
        <f t="shared" si="196"/>
        <v>"WARREN CO BD DEVELOPMENTAL"</v>
      </c>
      <c r="E6300" t="s">
        <v>2743</v>
      </c>
      <c r="F6300" t="s">
        <v>2</v>
      </c>
      <c r="G6300" s="8" t="s">
        <v>2744</v>
      </c>
      <c r="H6300" s="8" t="str">
        <f t="shared" si="197"/>
        <v>"9283"</v>
      </c>
      <c r="I6300" s="8"/>
      <c r="J6300" t="s">
        <v>2742</v>
      </c>
      <c r="K6300" s="3" t="s">
        <v>1101</v>
      </c>
      <c r="L6300" t="s">
        <v>2742</v>
      </c>
      <c r="M6300" s="3" t="s">
        <v>1151</v>
      </c>
      <c r="N6300" t="s">
        <v>2742</v>
      </c>
    </row>
    <row r="6301" spans="1:14" x14ac:dyDescent="0.2">
      <c r="A6301" t="s">
        <v>2740</v>
      </c>
      <c r="B6301" t="s">
        <v>2732</v>
      </c>
      <c r="C6301" s="8" t="s">
        <v>2741</v>
      </c>
      <c r="D6301" t="str">
        <f t="shared" si="196"/>
        <v>"WASHINGTON CO BD DEVELOPMNTL"</v>
      </c>
      <c r="E6301" t="s">
        <v>2743</v>
      </c>
      <c r="F6301" t="s">
        <v>2</v>
      </c>
      <c r="G6301" s="8" t="s">
        <v>2744</v>
      </c>
      <c r="H6301" s="8" t="str">
        <f t="shared" si="197"/>
        <v>"9284"</v>
      </c>
      <c r="I6301" s="8"/>
      <c r="J6301" t="s">
        <v>2742</v>
      </c>
      <c r="K6301" s="3" t="s">
        <v>1102</v>
      </c>
      <c r="L6301" t="s">
        <v>2742</v>
      </c>
      <c r="M6301" s="3" t="s">
        <v>1152</v>
      </c>
      <c r="N6301" t="s">
        <v>2742</v>
      </c>
    </row>
    <row r="6302" spans="1:14" x14ac:dyDescent="0.2">
      <c r="A6302" t="s">
        <v>2740</v>
      </c>
      <c r="B6302" t="s">
        <v>2732</v>
      </c>
      <c r="C6302" s="8" t="s">
        <v>2741</v>
      </c>
      <c r="D6302" t="str">
        <f t="shared" si="196"/>
        <v>"WAYNE CO BD DEVELOPMENTAL"</v>
      </c>
      <c r="E6302" t="s">
        <v>2743</v>
      </c>
      <c r="F6302" t="s">
        <v>2</v>
      </c>
      <c r="G6302" s="8" t="s">
        <v>2744</v>
      </c>
      <c r="H6302" s="8" t="str">
        <f t="shared" si="197"/>
        <v>"9285"</v>
      </c>
      <c r="I6302" s="8"/>
      <c r="J6302" t="s">
        <v>2742</v>
      </c>
      <c r="K6302" s="3" t="s">
        <v>2586</v>
      </c>
      <c r="L6302" t="s">
        <v>2742</v>
      </c>
      <c r="M6302" s="3" t="s">
        <v>1153</v>
      </c>
      <c r="N6302" t="s">
        <v>2742</v>
      </c>
    </row>
    <row r="6303" spans="1:14" x14ac:dyDescent="0.2">
      <c r="A6303" t="s">
        <v>2740</v>
      </c>
      <c r="B6303" t="s">
        <v>2732</v>
      </c>
      <c r="C6303" s="8" t="s">
        <v>2741</v>
      </c>
      <c r="D6303" t="str">
        <f t="shared" si="196"/>
        <v>"WOOD CO BD DEVELOPMENTAL"</v>
      </c>
      <c r="E6303" t="s">
        <v>2743</v>
      </c>
      <c r="F6303" t="s">
        <v>2</v>
      </c>
      <c r="G6303" s="8" t="s">
        <v>2744</v>
      </c>
      <c r="H6303" s="8" t="str">
        <f t="shared" si="197"/>
        <v>"9287"</v>
      </c>
      <c r="I6303" s="8"/>
      <c r="J6303" t="s">
        <v>2742</v>
      </c>
      <c r="K6303" s="3" t="s">
        <v>2587</v>
      </c>
      <c r="L6303" t="s">
        <v>2742</v>
      </c>
      <c r="M6303" s="3" t="s">
        <v>1155</v>
      </c>
      <c r="N6303" t="s">
        <v>2742</v>
      </c>
    </row>
    <row r="6304" spans="1:14" x14ac:dyDescent="0.2">
      <c r="A6304" t="s">
        <v>2740</v>
      </c>
      <c r="B6304" t="s">
        <v>2732</v>
      </c>
      <c r="C6304" s="8" t="s">
        <v>2741</v>
      </c>
      <c r="D6304" t="str">
        <f t="shared" si="196"/>
        <v>"WYANDOT CO BD DEVELOPMENTAL"</v>
      </c>
      <c r="E6304" t="s">
        <v>2743</v>
      </c>
      <c r="F6304" t="s">
        <v>2</v>
      </c>
      <c r="G6304" s="8" t="s">
        <v>2744</v>
      </c>
      <c r="H6304" s="8" t="str">
        <f t="shared" si="197"/>
        <v>"9288"</v>
      </c>
      <c r="I6304" s="8"/>
      <c r="J6304" t="s">
        <v>2742</v>
      </c>
      <c r="K6304" s="3" t="s">
        <v>1106</v>
      </c>
      <c r="L6304" t="s">
        <v>2742</v>
      </c>
      <c r="M6304" s="3" t="s">
        <v>1156</v>
      </c>
      <c r="N6304" t="s">
        <v>2742</v>
      </c>
    </row>
    <row r="6305" spans="1:14" x14ac:dyDescent="0.2">
      <c r="A6305" t="s">
        <v>2740</v>
      </c>
      <c r="B6305" t="s">
        <v>2732</v>
      </c>
      <c r="C6305" s="8" t="s">
        <v>2741</v>
      </c>
      <c r="D6305" t="str">
        <f t="shared" si="196"/>
        <v>"THE OHIO STATE UNIVERSITY"</v>
      </c>
      <c r="E6305" t="s">
        <v>2743</v>
      </c>
      <c r="F6305" t="s">
        <v>2</v>
      </c>
      <c r="G6305" s="8" t="s">
        <v>2744</v>
      </c>
      <c r="H6305" s="8" t="str">
        <f t="shared" si="197"/>
        <v>"9301"</v>
      </c>
      <c r="I6305" s="8"/>
      <c r="J6305" t="s">
        <v>2742</v>
      </c>
      <c r="K6305" s="3" t="s">
        <v>1107</v>
      </c>
      <c r="L6305" t="s">
        <v>2742</v>
      </c>
      <c r="M6305" s="3" t="s">
        <v>1157</v>
      </c>
      <c r="N6305" t="s">
        <v>2742</v>
      </c>
    </row>
    <row r="6306" spans="1:14" x14ac:dyDescent="0.2">
      <c r="A6306" t="s">
        <v>2740</v>
      </c>
      <c r="B6306" t="s">
        <v>2732</v>
      </c>
      <c r="C6306" s="8" t="s">
        <v>2741</v>
      </c>
      <c r="D6306" t="str">
        <f t="shared" si="196"/>
        <v>"BOWLING GREEN STATE UNIVERSITY"</v>
      </c>
      <c r="E6306" t="s">
        <v>2743</v>
      </c>
      <c r="F6306" t="s">
        <v>2</v>
      </c>
      <c r="G6306" s="8" t="s">
        <v>2744</v>
      </c>
      <c r="H6306" s="8" t="str">
        <f t="shared" si="197"/>
        <v>"9302"</v>
      </c>
      <c r="I6306" s="8"/>
      <c r="J6306" t="s">
        <v>2742</v>
      </c>
      <c r="K6306" s="3" t="s">
        <v>1108</v>
      </c>
      <c r="L6306" t="s">
        <v>2742</v>
      </c>
      <c r="M6306" s="3" t="s">
        <v>1158</v>
      </c>
      <c r="N6306" t="s">
        <v>2742</v>
      </c>
    </row>
    <row r="6307" spans="1:14" x14ac:dyDescent="0.2">
      <c r="A6307" t="s">
        <v>2740</v>
      </c>
      <c r="B6307" t="s">
        <v>2732</v>
      </c>
      <c r="C6307" s="8" t="s">
        <v>2741</v>
      </c>
      <c r="D6307" t="str">
        <f t="shared" si="196"/>
        <v>"KENT STATE UNIVERSITY"</v>
      </c>
      <c r="E6307" t="s">
        <v>2743</v>
      </c>
      <c r="F6307" t="s">
        <v>2</v>
      </c>
      <c r="G6307" s="8" t="s">
        <v>2744</v>
      </c>
      <c r="H6307" s="8" t="str">
        <f t="shared" si="197"/>
        <v>"9303"</v>
      </c>
      <c r="I6307" s="8"/>
      <c r="J6307" t="s">
        <v>2742</v>
      </c>
      <c r="K6307" s="3" t="s">
        <v>1109</v>
      </c>
      <c r="L6307" t="s">
        <v>2742</v>
      </c>
      <c r="M6307" s="3" t="s">
        <v>1159</v>
      </c>
      <c r="N6307" t="s">
        <v>2742</v>
      </c>
    </row>
    <row r="6308" spans="1:14" x14ac:dyDescent="0.2">
      <c r="A6308" t="s">
        <v>2740</v>
      </c>
      <c r="B6308" t="s">
        <v>2732</v>
      </c>
      <c r="C6308" s="8" t="s">
        <v>2741</v>
      </c>
      <c r="D6308" t="str">
        <f t="shared" si="196"/>
        <v>"MIAMI UNIVERSITY"</v>
      </c>
      <c r="E6308" t="s">
        <v>2743</v>
      </c>
      <c r="F6308" t="s">
        <v>2</v>
      </c>
      <c r="G6308" s="8" t="s">
        <v>2744</v>
      </c>
      <c r="H6308" s="8" t="str">
        <f t="shared" si="197"/>
        <v>"9304"</v>
      </c>
      <c r="I6308" s="8"/>
      <c r="J6308" t="s">
        <v>2742</v>
      </c>
      <c r="K6308" s="3" t="s">
        <v>1110</v>
      </c>
      <c r="L6308" t="s">
        <v>2742</v>
      </c>
      <c r="M6308" s="3" t="s">
        <v>1160</v>
      </c>
      <c r="N6308" t="s">
        <v>2742</v>
      </c>
    </row>
    <row r="6309" spans="1:14" x14ac:dyDescent="0.2">
      <c r="A6309" t="s">
        <v>2740</v>
      </c>
      <c r="B6309" t="s">
        <v>2732</v>
      </c>
      <c r="C6309" s="8" t="s">
        <v>2741</v>
      </c>
      <c r="D6309" t="str">
        <f t="shared" si="196"/>
        <v>"OHIO UNIVERSITY"</v>
      </c>
      <c r="E6309" t="s">
        <v>2743</v>
      </c>
      <c r="F6309" t="s">
        <v>2</v>
      </c>
      <c r="G6309" s="8" t="s">
        <v>2744</v>
      </c>
      <c r="H6309" s="8" t="str">
        <f t="shared" si="197"/>
        <v>"9305"</v>
      </c>
      <c r="I6309" s="8"/>
      <c r="J6309" t="s">
        <v>2742</v>
      </c>
      <c r="K6309" s="3" t="s">
        <v>1111</v>
      </c>
      <c r="L6309" t="s">
        <v>2742</v>
      </c>
      <c r="M6309" s="3" t="s">
        <v>1161</v>
      </c>
      <c r="N6309" t="s">
        <v>2742</v>
      </c>
    </row>
    <row r="6310" spans="1:14" x14ac:dyDescent="0.2">
      <c r="A6310" t="s">
        <v>2740</v>
      </c>
      <c r="B6310" t="s">
        <v>2732</v>
      </c>
      <c r="C6310" s="8" t="s">
        <v>2741</v>
      </c>
      <c r="D6310" t="str">
        <f t="shared" si="196"/>
        <v>"CENTRAL STATE UNIVERSITY"</v>
      </c>
      <c r="E6310" t="s">
        <v>2743</v>
      </c>
      <c r="F6310" t="s">
        <v>2</v>
      </c>
      <c r="G6310" s="8" t="s">
        <v>2744</v>
      </c>
      <c r="H6310" s="8" t="str">
        <f t="shared" si="197"/>
        <v>"9306"</v>
      </c>
      <c r="I6310" s="8"/>
      <c r="J6310" t="s">
        <v>2742</v>
      </c>
      <c r="K6310" s="3" t="s">
        <v>1112</v>
      </c>
      <c r="L6310" t="s">
        <v>2742</v>
      </c>
      <c r="M6310" s="3" t="s">
        <v>1162</v>
      </c>
      <c r="N6310" t="s">
        <v>2742</v>
      </c>
    </row>
    <row r="6311" spans="1:14" x14ac:dyDescent="0.2">
      <c r="A6311" t="s">
        <v>2740</v>
      </c>
      <c r="B6311" t="s">
        <v>2732</v>
      </c>
      <c r="C6311" s="8" t="s">
        <v>2741</v>
      </c>
      <c r="D6311" t="str">
        <f t="shared" si="196"/>
        <v>"THE UNIVERSITY OF AKRON"</v>
      </c>
      <c r="E6311" t="s">
        <v>2743</v>
      </c>
      <c r="F6311" t="s">
        <v>2</v>
      </c>
      <c r="G6311" s="8" t="s">
        <v>2744</v>
      </c>
      <c r="H6311" s="8" t="str">
        <f t="shared" si="197"/>
        <v>"9417"</v>
      </c>
      <c r="I6311" s="8"/>
      <c r="J6311" t="s">
        <v>2742</v>
      </c>
      <c r="K6311" s="3" t="s">
        <v>1113</v>
      </c>
      <c r="L6311" t="s">
        <v>2742</v>
      </c>
      <c r="M6311" s="3" t="s">
        <v>1163</v>
      </c>
      <c r="N6311" t="s">
        <v>2742</v>
      </c>
    </row>
    <row r="6312" spans="1:14" x14ac:dyDescent="0.2">
      <c r="A6312" t="s">
        <v>2740</v>
      </c>
      <c r="B6312" t="s">
        <v>2732</v>
      </c>
      <c r="C6312" s="8" t="s">
        <v>2741</v>
      </c>
      <c r="D6312" t="str">
        <f t="shared" si="196"/>
        <v>"THE UNIVERSITY OF TOLEDO"</v>
      </c>
      <c r="E6312" t="s">
        <v>2743</v>
      </c>
      <c r="F6312" t="s">
        <v>2</v>
      </c>
      <c r="G6312" s="8" t="s">
        <v>2744</v>
      </c>
      <c r="H6312" s="8" t="str">
        <f t="shared" si="197"/>
        <v>"9418"</v>
      </c>
      <c r="I6312" s="8"/>
      <c r="J6312" t="s">
        <v>2742</v>
      </c>
      <c r="K6312" s="3" t="s">
        <v>1164</v>
      </c>
      <c r="L6312" t="s">
        <v>2742</v>
      </c>
      <c r="M6312" s="3" t="s">
        <v>1214</v>
      </c>
      <c r="N6312" t="s">
        <v>2742</v>
      </c>
    </row>
    <row r="6313" spans="1:14" x14ac:dyDescent="0.2">
      <c r="A6313" t="s">
        <v>2740</v>
      </c>
      <c r="B6313" t="s">
        <v>2732</v>
      </c>
      <c r="C6313" s="8" t="s">
        <v>2741</v>
      </c>
      <c r="D6313" t="str">
        <f t="shared" si="196"/>
        <v>"CUYAHOGA COMMUNITY COLLEGE"</v>
      </c>
      <c r="E6313" t="s">
        <v>2743</v>
      </c>
      <c r="F6313" t="s">
        <v>2</v>
      </c>
      <c r="G6313" s="8" t="s">
        <v>2744</v>
      </c>
      <c r="H6313" s="8" t="str">
        <f t="shared" si="197"/>
        <v>"9419"</v>
      </c>
      <c r="I6313" s="8"/>
      <c r="J6313" t="s">
        <v>2742</v>
      </c>
      <c r="K6313" s="3" t="s">
        <v>1165</v>
      </c>
      <c r="L6313" t="s">
        <v>2742</v>
      </c>
      <c r="M6313" s="3" t="s">
        <v>1215</v>
      </c>
      <c r="N6313" t="s">
        <v>2742</v>
      </c>
    </row>
    <row r="6314" spans="1:14" x14ac:dyDescent="0.2">
      <c r="A6314" t="s">
        <v>2740</v>
      </c>
      <c r="B6314" t="s">
        <v>2732</v>
      </c>
      <c r="C6314" s="8" t="s">
        <v>2741</v>
      </c>
      <c r="D6314" t="str">
        <f t="shared" si="196"/>
        <v>"LORAIN COUNTY COMMUNITY COLLEGE"</v>
      </c>
      <c r="E6314" t="s">
        <v>2743</v>
      </c>
      <c r="F6314" t="s">
        <v>2</v>
      </c>
      <c r="G6314" s="8" t="s">
        <v>2744</v>
      </c>
      <c r="H6314" s="8" t="str">
        <f t="shared" si="197"/>
        <v>"9420"</v>
      </c>
      <c r="I6314" s="8"/>
      <c r="J6314" t="s">
        <v>2742</v>
      </c>
      <c r="K6314" s="3" t="s">
        <v>1166</v>
      </c>
      <c r="L6314" t="s">
        <v>2742</v>
      </c>
      <c r="M6314" s="3" t="s">
        <v>1216</v>
      </c>
      <c r="N6314" t="s">
        <v>2742</v>
      </c>
    </row>
    <row r="6315" spans="1:14" x14ac:dyDescent="0.2">
      <c r="A6315" t="s">
        <v>2740</v>
      </c>
      <c r="B6315" t="s">
        <v>2732</v>
      </c>
      <c r="C6315" s="8" t="s">
        <v>2741</v>
      </c>
      <c r="D6315" t="str">
        <f t="shared" si="196"/>
        <v>"CLARK STATE COMMUNITY COLLEGE"</v>
      </c>
      <c r="E6315" t="s">
        <v>2743</v>
      </c>
      <c r="F6315" t="s">
        <v>2</v>
      </c>
      <c r="G6315" s="8" t="s">
        <v>2744</v>
      </c>
      <c r="H6315" s="8" t="str">
        <f t="shared" si="197"/>
        <v>"9421"</v>
      </c>
      <c r="I6315" s="8"/>
      <c r="J6315" t="s">
        <v>2742</v>
      </c>
      <c r="K6315" s="3" t="s">
        <v>1167</v>
      </c>
      <c r="L6315" t="s">
        <v>2742</v>
      </c>
      <c r="M6315" s="3" t="s">
        <v>1217</v>
      </c>
      <c r="N6315" t="s">
        <v>2742</v>
      </c>
    </row>
    <row r="6316" spans="1:14" x14ac:dyDescent="0.2">
      <c r="A6316" t="s">
        <v>2740</v>
      </c>
      <c r="B6316" t="s">
        <v>2732</v>
      </c>
      <c r="C6316" s="8" t="s">
        <v>2741</v>
      </c>
      <c r="D6316" t="str">
        <f t="shared" si="196"/>
        <v>"SINCLAIR COMMUNITY COLLEGE"</v>
      </c>
      <c r="E6316" t="s">
        <v>2743</v>
      </c>
      <c r="F6316" t="s">
        <v>2</v>
      </c>
      <c r="G6316" s="8" t="s">
        <v>2744</v>
      </c>
      <c r="H6316" s="8" t="str">
        <f t="shared" si="197"/>
        <v>"9422"</v>
      </c>
      <c r="I6316" s="8"/>
      <c r="J6316" t="s">
        <v>2742</v>
      </c>
      <c r="K6316" s="3" t="s">
        <v>1168</v>
      </c>
      <c r="L6316" t="s">
        <v>2742</v>
      </c>
      <c r="M6316" s="3" t="s">
        <v>1218</v>
      </c>
      <c r="N6316" t="s">
        <v>2742</v>
      </c>
    </row>
    <row r="6317" spans="1:14" x14ac:dyDescent="0.2">
      <c r="A6317" t="s">
        <v>2740</v>
      </c>
      <c r="B6317" t="s">
        <v>2732</v>
      </c>
      <c r="C6317" s="8" t="s">
        <v>2741</v>
      </c>
      <c r="D6317" t="str">
        <f t="shared" si="196"/>
        <v>"LAKELAND COMMUNITY COLLEGE"</v>
      </c>
      <c r="E6317" t="s">
        <v>2743</v>
      </c>
      <c r="F6317" t="s">
        <v>2</v>
      </c>
      <c r="G6317" s="8" t="s">
        <v>2744</v>
      </c>
      <c r="H6317" s="8" t="str">
        <f t="shared" si="197"/>
        <v>"9423"</v>
      </c>
      <c r="I6317" s="8"/>
      <c r="J6317" t="s">
        <v>2742</v>
      </c>
      <c r="K6317" s="3" t="s">
        <v>1169</v>
      </c>
      <c r="L6317" t="s">
        <v>2742</v>
      </c>
      <c r="M6317" s="3" t="s">
        <v>1219</v>
      </c>
      <c r="N6317" t="s">
        <v>2742</v>
      </c>
    </row>
    <row r="6318" spans="1:14" x14ac:dyDescent="0.2">
      <c r="A6318" t="s">
        <v>2740</v>
      </c>
      <c r="B6318" t="s">
        <v>2732</v>
      </c>
      <c r="C6318" s="8" t="s">
        <v>2741</v>
      </c>
      <c r="D6318" t="str">
        <f t="shared" si="196"/>
        <v>"COLUMBUS STATE COMMUNITY COLLEGE"</v>
      </c>
      <c r="E6318" t="s">
        <v>2743</v>
      </c>
      <c r="F6318" t="s">
        <v>2</v>
      </c>
      <c r="G6318" s="8" t="s">
        <v>2744</v>
      </c>
      <c r="H6318" s="8" t="str">
        <f t="shared" si="197"/>
        <v>"9424"</v>
      </c>
      <c r="I6318" s="8"/>
      <c r="J6318" t="s">
        <v>2742</v>
      </c>
      <c r="K6318" s="3" t="s">
        <v>1170</v>
      </c>
      <c r="L6318" t="s">
        <v>2742</v>
      </c>
      <c r="M6318" s="3" t="s">
        <v>1220</v>
      </c>
      <c r="N6318" t="s">
        <v>2742</v>
      </c>
    </row>
    <row r="6319" spans="1:14" x14ac:dyDescent="0.2">
      <c r="A6319" t="s">
        <v>2740</v>
      </c>
      <c r="B6319" t="s">
        <v>2732</v>
      </c>
      <c r="C6319" s="8" t="s">
        <v>2741</v>
      </c>
      <c r="D6319" t="str">
        <f t="shared" si="196"/>
        <v>"WRIGHT STATE UNIVERSITY"</v>
      </c>
      <c r="E6319" t="s">
        <v>2743</v>
      </c>
      <c r="F6319" t="s">
        <v>2</v>
      </c>
      <c r="G6319" s="8" t="s">
        <v>2744</v>
      </c>
      <c r="H6319" s="8" t="str">
        <f t="shared" si="197"/>
        <v>"9425"</v>
      </c>
      <c r="I6319" s="8"/>
      <c r="J6319" t="s">
        <v>2742</v>
      </c>
      <c r="K6319" s="3" t="s">
        <v>1171</v>
      </c>
      <c r="L6319" t="s">
        <v>2742</v>
      </c>
      <c r="M6319" s="3" t="s">
        <v>1221</v>
      </c>
      <c r="N6319" t="s">
        <v>2742</v>
      </c>
    </row>
    <row r="6320" spans="1:14" x14ac:dyDescent="0.2">
      <c r="A6320" t="s">
        <v>2740</v>
      </c>
      <c r="B6320" t="s">
        <v>2732</v>
      </c>
      <c r="C6320" s="8" t="s">
        <v>2741</v>
      </c>
      <c r="D6320" t="str">
        <f t="shared" si="196"/>
        <v>"WASHINGTON STATE COMMUNITY COLLEGE"</v>
      </c>
      <c r="E6320" t="s">
        <v>2743</v>
      </c>
      <c r="F6320" t="s">
        <v>2</v>
      </c>
      <c r="G6320" s="8" t="s">
        <v>2744</v>
      </c>
      <c r="H6320" s="8" t="str">
        <f t="shared" si="197"/>
        <v>"9426"</v>
      </c>
      <c r="I6320" s="8"/>
      <c r="J6320" t="s">
        <v>2742</v>
      </c>
      <c r="K6320" s="3" t="s">
        <v>1172</v>
      </c>
      <c r="L6320" t="s">
        <v>2742</v>
      </c>
      <c r="M6320" s="3" t="s">
        <v>1222</v>
      </c>
      <c r="N6320" t="s">
        <v>2742</v>
      </c>
    </row>
    <row r="6321" spans="1:14" x14ac:dyDescent="0.2">
      <c r="A6321" t="s">
        <v>2740</v>
      </c>
      <c r="B6321" t="s">
        <v>2732</v>
      </c>
      <c r="C6321" s="8" t="s">
        <v>2741</v>
      </c>
      <c r="D6321" t="str">
        <f t="shared" si="196"/>
        <v>"SHAWNEE STATE UNIVERSITY"</v>
      </c>
      <c r="E6321" t="s">
        <v>2743</v>
      </c>
      <c r="F6321" t="s">
        <v>2</v>
      </c>
      <c r="G6321" s="8" t="s">
        <v>2744</v>
      </c>
      <c r="H6321" s="8" t="str">
        <f t="shared" si="197"/>
        <v>"9427"</v>
      </c>
      <c r="I6321" s="8"/>
      <c r="J6321" t="s">
        <v>2742</v>
      </c>
      <c r="K6321" s="3" t="s">
        <v>1173</v>
      </c>
      <c r="L6321" t="s">
        <v>2742</v>
      </c>
      <c r="M6321" s="3" t="s">
        <v>1223</v>
      </c>
      <c r="N6321" t="s">
        <v>2742</v>
      </c>
    </row>
    <row r="6322" spans="1:14" x14ac:dyDescent="0.2">
      <c r="A6322" t="s">
        <v>2740</v>
      </c>
      <c r="B6322" t="s">
        <v>2732</v>
      </c>
      <c r="C6322" s="8" t="s">
        <v>2741</v>
      </c>
      <c r="D6322" t="str">
        <f t="shared" si="196"/>
        <v>"YOUNGSTOWN STATE UNIVERSITY"</v>
      </c>
      <c r="E6322" t="s">
        <v>2743</v>
      </c>
      <c r="F6322" t="s">
        <v>2</v>
      </c>
      <c r="G6322" s="8" t="s">
        <v>2744</v>
      </c>
      <c r="H6322" s="8" t="str">
        <f t="shared" si="197"/>
        <v>"9428"</v>
      </c>
      <c r="I6322" s="8"/>
      <c r="J6322" t="s">
        <v>2742</v>
      </c>
      <c r="K6322" s="3" t="s">
        <v>1174</v>
      </c>
      <c r="L6322" t="s">
        <v>2742</v>
      </c>
      <c r="M6322" s="3" t="s">
        <v>1224</v>
      </c>
      <c r="N6322" t="s">
        <v>2742</v>
      </c>
    </row>
    <row r="6323" spans="1:14" x14ac:dyDescent="0.2">
      <c r="A6323" t="s">
        <v>2740</v>
      </c>
      <c r="B6323" t="s">
        <v>2732</v>
      </c>
      <c r="C6323" s="8" t="s">
        <v>2741</v>
      </c>
      <c r="D6323" t="str">
        <f t="shared" si="196"/>
        <v>"EDISON COMMUNITY COLLEGE"</v>
      </c>
      <c r="E6323" t="s">
        <v>2743</v>
      </c>
      <c r="F6323" t="s">
        <v>2</v>
      </c>
      <c r="G6323" s="8" t="s">
        <v>2744</v>
      </c>
      <c r="H6323" s="8" t="str">
        <f t="shared" si="197"/>
        <v>"9429"</v>
      </c>
      <c r="I6323" s="8"/>
      <c r="J6323" t="s">
        <v>2742</v>
      </c>
      <c r="K6323" s="3" t="s">
        <v>1175</v>
      </c>
      <c r="L6323" t="s">
        <v>2742</v>
      </c>
      <c r="M6323" s="3" t="s">
        <v>1225</v>
      </c>
      <c r="N6323" t="s">
        <v>2742</v>
      </c>
    </row>
    <row r="6324" spans="1:14" x14ac:dyDescent="0.2">
      <c r="A6324" t="s">
        <v>2740</v>
      </c>
      <c r="B6324" t="s">
        <v>2732</v>
      </c>
      <c r="C6324" s="8" t="s">
        <v>2741</v>
      </c>
      <c r="D6324" t="str">
        <f t="shared" si="196"/>
        <v>"UNIVERSITY OF CINCINNATI"</v>
      </c>
      <c r="E6324" t="s">
        <v>2743</v>
      </c>
      <c r="F6324" t="s">
        <v>2</v>
      </c>
      <c r="G6324" s="8" t="s">
        <v>2744</v>
      </c>
      <c r="H6324" s="8" t="str">
        <f t="shared" si="197"/>
        <v>"9430"</v>
      </c>
      <c r="I6324" s="8"/>
      <c r="J6324" t="s">
        <v>2742</v>
      </c>
      <c r="K6324" s="3" t="s">
        <v>1176</v>
      </c>
      <c r="L6324" t="s">
        <v>2742</v>
      </c>
      <c r="M6324" s="3" t="s">
        <v>1226</v>
      </c>
      <c r="N6324" t="s">
        <v>2742</v>
      </c>
    </row>
    <row r="6325" spans="1:14" x14ac:dyDescent="0.2">
      <c r="A6325" t="s">
        <v>2740</v>
      </c>
      <c r="B6325" t="s">
        <v>2732</v>
      </c>
      <c r="C6325" s="8" t="s">
        <v>2741</v>
      </c>
      <c r="D6325" t="str">
        <f t="shared" si="196"/>
        <v>"CLEVELAND STATE UNIVERSITY"</v>
      </c>
      <c r="E6325" t="s">
        <v>2743</v>
      </c>
      <c r="F6325" t="s">
        <v>2</v>
      </c>
      <c r="G6325" s="8" t="s">
        <v>2744</v>
      </c>
      <c r="H6325" s="8" t="str">
        <f t="shared" si="197"/>
        <v>"9431"</v>
      </c>
      <c r="I6325" s="8"/>
      <c r="J6325" t="s">
        <v>2742</v>
      </c>
      <c r="K6325" s="3" t="s">
        <v>1177</v>
      </c>
      <c r="L6325" t="s">
        <v>2742</v>
      </c>
      <c r="M6325" s="3" t="s">
        <v>1227</v>
      </c>
      <c r="N6325" t="s">
        <v>2742</v>
      </c>
    </row>
    <row r="6326" spans="1:14" x14ac:dyDescent="0.2">
      <c r="A6326" t="s">
        <v>2740</v>
      </c>
      <c r="B6326" t="s">
        <v>2732</v>
      </c>
      <c r="C6326" s="8" t="s">
        <v>2741</v>
      </c>
      <c r="D6326" t="str">
        <f t="shared" si="196"/>
        <v>"NORTHEAST OHIO MEDICAL UNIVERSITY"</v>
      </c>
      <c r="E6326" t="s">
        <v>2743</v>
      </c>
      <c r="F6326" t="s">
        <v>2</v>
      </c>
      <c r="G6326" s="8" t="s">
        <v>2744</v>
      </c>
      <c r="H6326" s="8" t="str">
        <f t="shared" si="197"/>
        <v>"9433"</v>
      </c>
      <c r="I6326" s="8"/>
      <c r="J6326" t="s">
        <v>2742</v>
      </c>
      <c r="K6326" s="3" t="s">
        <v>1178</v>
      </c>
      <c r="L6326" t="s">
        <v>2742</v>
      </c>
      <c r="M6326" s="3" t="s">
        <v>1228</v>
      </c>
      <c r="N6326" t="s">
        <v>2742</v>
      </c>
    </row>
    <row r="6327" spans="1:14" x14ac:dyDescent="0.2">
      <c r="A6327" t="s">
        <v>2740</v>
      </c>
      <c r="B6327" t="s">
        <v>2732</v>
      </c>
      <c r="C6327" s="8" t="s">
        <v>2741</v>
      </c>
      <c r="D6327" t="str">
        <f t="shared" si="196"/>
        <v>"STATE OF OHIO"</v>
      </c>
      <c r="E6327" t="s">
        <v>2743</v>
      </c>
      <c r="F6327" t="s">
        <v>2</v>
      </c>
      <c r="G6327" s="8" t="s">
        <v>2744</v>
      </c>
      <c r="H6327" s="8" t="str">
        <f t="shared" si="197"/>
        <v>"9501"</v>
      </c>
      <c r="I6327" s="8"/>
      <c r="J6327" t="s">
        <v>2742</v>
      </c>
      <c r="K6327" s="3" t="s">
        <v>1179</v>
      </c>
      <c r="L6327" t="s">
        <v>2742</v>
      </c>
      <c r="M6327" s="3" t="s">
        <v>1229</v>
      </c>
      <c r="N6327" t="s">
        <v>2742</v>
      </c>
    </row>
    <row r="6328" spans="1:14" x14ac:dyDescent="0.2">
      <c r="A6328" t="s">
        <v>2740</v>
      </c>
      <c r="B6328" t="s">
        <v>2732</v>
      </c>
      <c r="C6328" s="8" t="s">
        <v>2741</v>
      </c>
      <c r="D6328" t="str">
        <f t="shared" si="196"/>
        <v>"CENTRAL OHIO YOUTH CENTER"</v>
      </c>
      <c r="E6328" t="s">
        <v>2743</v>
      </c>
      <c r="F6328" t="s">
        <v>2</v>
      </c>
      <c r="G6328" s="8" t="s">
        <v>2744</v>
      </c>
      <c r="H6328" s="8" t="str">
        <f t="shared" si="197"/>
        <v>"9503"</v>
      </c>
      <c r="I6328" s="8"/>
      <c r="J6328" t="s">
        <v>2742</v>
      </c>
      <c r="K6328" s="3" t="s">
        <v>1180</v>
      </c>
      <c r="L6328" t="s">
        <v>2742</v>
      </c>
      <c r="M6328" s="3" t="s">
        <v>1230</v>
      </c>
      <c r="N6328" t="s">
        <v>2742</v>
      </c>
    </row>
    <row r="6329" spans="1:14" x14ac:dyDescent="0.2">
      <c r="A6329" t="s">
        <v>2740</v>
      </c>
      <c r="B6329" t="s">
        <v>2732</v>
      </c>
      <c r="C6329" s="8" t="s">
        <v>2741</v>
      </c>
      <c r="D6329" t="str">
        <f t="shared" si="196"/>
        <v>"NORTHERN BUCKEYE EDUCATION COUNCIL"</v>
      </c>
      <c r="E6329" t="s">
        <v>2743</v>
      </c>
      <c r="F6329" t="s">
        <v>2</v>
      </c>
      <c r="G6329" s="8" t="s">
        <v>2744</v>
      </c>
      <c r="H6329" s="8" t="str">
        <f t="shared" si="197"/>
        <v>"9507"</v>
      </c>
      <c r="I6329" s="8"/>
      <c r="J6329" t="s">
        <v>2742</v>
      </c>
      <c r="K6329" s="3" t="s">
        <v>1181</v>
      </c>
      <c r="L6329" t="s">
        <v>2742</v>
      </c>
      <c r="M6329" s="3" t="s">
        <v>1231</v>
      </c>
      <c r="N6329" t="s">
        <v>2742</v>
      </c>
    </row>
    <row r="6330" spans="1:14" x14ac:dyDescent="0.2">
      <c r="A6330" t="s">
        <v>2740</v>
      </c>
      <c r="B6330" t="s">
        <v>2732</v>
      </c>
      <c r="C6330" s="8" t="s">
        <v>2741</v>
      </c>
      <c r="D6330" t="str">
        <f t="shared" si="196"/>
        <v>"MIAMI COUNTY JUVENILE PROGRAM"</v>
      </c>
      <c r="E6330" t="s">
        <v>2743</v>
      </c>
      <c r="F6330" t="s">
        <v>2</v>
      </c>
      <c r="G6330" s="8" t="s">
        <v>2744</v>
      </c>
      <c r="H6330" s="8" t="str">
        <f t="shared" si="197"/>
        <v>"9515"</v>
      </c>
      <c r="I6330" s="8"/>
      <c r="J6330" t="s">
        <v>2742</v>
      </c>
      <c r="K6330" s="3" t="s">
        <v>1182</v>
      </c>
      <c r="L6330" t="s">
        <v>2742</v>
      </c>
      <c r="M6330" s="3" t="s">
        <v>1232</v>
      </c>
      <c r="N6330" t="s">
        <v>2742</v>
      </c>
    </row>
    <row r="6331" spans="1:14" x14ac:dyDescent="0.2">
      <c r="A6331" t="s">
        <v>2740</v>
      </c>
      <c r="B6331" t="s">
        <v>2732</v>
      </c>
      <c r="C6331" s="8" t="s">
        <v>2741</v>
      </c>
      <c r="D6331" t="str">
        <f t="shared" si="196"/>
        <v>"MIDLAND COUNCIL OF GOVERNMENTS"</v>
      </c>
      <c r="E6331" t="s">
        <v>2743</v>
      </c>
      <c r="F6331" t="s">
        <v>2</v>
      </c>
      <c r="G6331" s="8" t="s">
        <v>2744</v>
      </c>
      <c r="H6331" s="8" t="str">
        <f t="shared" si="197"/>
        <v>"9519"</v>
      </c>
      <c r="I6331" s="8"/>
      <c r="J6331" t="s">
        <v>2742</v>
      </c>
      <c r="K6331" s="3" t="s">
        <v>1183</v>
      </c>
      <c r="L6331" t="s">
        <v>2742</v>
      </c>
      <c r="M6331" s="3" t="s">
        <v>1233</v>
      </c>
      <c r="N6331" t="s">
        <v>2742</v>
      </c>
    </row>
    <row r="6332" spans="1:14" x14ac:dyDescent="0.2">
      <c r="A6332" t="s">
        <v>2740</v>
      </c>
      <c r="B6332" t="s">
        <v>2732</v>
      </c>
      <c r="C6332" s="8" t="s">
        <v>2741</v>
      </c>
      <c r="D6332" t="str">
        <f t="shared" si="196"/>
        <v>"PORTAGE COUNTY DETENTION CTR"</v>
      </c>
      <c r="E6332" t="s">
        <v>2743</v>
      </c>
      <c r="F6332" t="s">
        <v>2</v>
      </c>
      <c r="G6332" s="8" t="s">
        <v>2744</v>
      </c>
      <c r="H6332" s="8" t="str">
        <f t="shared" si="197"/>
        <v>"9521"</v>
      </c>
      <c r="I6332" s="8"/>
      <c r="J6332" t="s">
        <v>2742</v>
      </c>
      <c r="K6332" s="3" t="s">
        <v>1184</v>
      </c>
      <c r="L6332" t="s">
        <v>2742</v>
      </c>
      <c r="M6332" s="3" t="s">
        <v>1234</v>
      </c>
      <c r="N6332" t="s">
        <v>2742</v>
      </c>
    </row>
    <row r="6333" spans="1:14" x14ac:dyDescent="0.2">
      <c r="A6333" t="s">
        <v>2740</v>
      </c>
      <c r="B6333" t="s">
        <v>2732</v>
      </c>
      <c r="C6333" s="8" t="s">
        <v>2741</v>
      </c>
      <c r="D6333" t="str">
        <f t="shared" si="196"/>
        <v>"METROPOLITAN EDUCATIONAL TECH ASSOC"</v>
      </c>
      <c r="E6333" t="s">
        <v>2743</v>
      </c>
      <c r="F6333" t="s">
        <v>2</v>
      </c>
      <c r="G6333" s="8" t="s">
        <v>2744</v>
      </c>
      <c r="H6333" s="8" t="str">
        <f t="shared" si="197"/>
        <v>"9527"</v>
      </c>
      <c r="I6333" s="8"/>
      <c r="J6333" t="s">
        <v>2742</v>
      </c>
      <c r="K6333" s="3" t="s">
        <v>1185</v>
      </c>
      <c r="L6333" t="s">
        <v>2742</v>
      </c>
      <c r="M6333" s="3" t="s">
        <v>1235</v>
      </c>
      <c r="N6333" t="s">
        <v>2742</v>
      </c>
    </row>
    <row r="6334" spans="1:14" x14ac:dyDescent="0.2">
      <c r="A6334" t="s">
        <v>2740</v>
      </c>
      <c r="B6334" t="s">
        <v>2732</v>
      </c>
      <c r="C6334" s="8" t="s">
        <v>2741</v>
      </c>
      <c r="D6334" t="str">
        <f t="shared" si="196"/>
        <v>"ESC COUNCIL OF GOVERNMENTS"</v>
      </c>
      <c r="E6334" t="s">
        <v>2743</v>
      </c>
      <c r="F6334" t="s">
        <v>2</v>
      </c>
      <c r="G6334" s="8" t="s">
        <v>2744</v>
      </c>
      <c r="H6334" s="8" t="str">
        <f t="shared" si="197"/>
        <v>"9531"</v>
      </c>
      <c r="I6334" s="8"/>
      <c r="J6334" t="s">
        <v>2742</v>
      </c>
      <c r="K6334" s="3" t="s">
        <v>1187</v>
      </c>
      <c r="L6334" t="s">
        <v>2742</v>
      </c>
      <c r="M6334" s="3" t="s">
        <v>1237</v>
      </c>
      <c r="N6334" t="s">
        <v>2742</v>
      </c>
    </row>
    <row r="6335" spans="1:14" x14ac:dyDescent="0.2">
      <c r="A6335" t="s">
        <v>2740</v>
      </c>
      <c r="B6335" t="s">
        <v>2732</v>
      </c>
      <c r="C6335" s="8" t="s">
        <v>2741</v>
      </c>
      <c r="D6335" t="str">
        <f t="shared" si="196"/>
        <v>"CENTER FOR COLLABORATIVE SOLUTIONS"</v>
      </c>
      <c r="E6335" t="s">
        <v>2743</v>
      </c>
      <c r="F6335" t="s">
        <v>2</v>
      </c>
      <c r="G6335" s="8" t="s">
        <v>2744</v>
      </c>
      <c r="H6335" s="8" t="str">
        <f t="shared" si="197"/>
        <v>"9536"</v>
      </c>
      <c r="I6335" s="8"/>
      <c r="J6335" t="s">
        <v>2742</v>
      </c>
      <c r="K6335" s="3" t="s">
        <v>1188</v>
      </c>
      <c r="L6335" t="s">
        <v>2742</v>
      </c>
      <c r="M6335" s="3" t="s">
        <v>1238</v>
      </c>
      <c r="N6335" t="s">
        <v>2742</v>
      </c>
    </row>
    <row r="6336" spans="1:14" x14ac:dyDescent="0.2">
      <c r="A6336" t="s">
        <v>2740</v>
      </c>
      <c r="B6336" t="s">
        <v>2732</v>
      </c>
      <c r="C6336" s="8" t="s">
        <v>2741</v>
      </c>
      <c r="D6336" t="str">
        <f t="shared" si="196"/>
        <v>"SW OHIO COUNCIL OF GOVERNMENTS"</v>
      </c>
      <c r="E6336" t="s">
        <v>2743</v>
      </c>
      <c r="F6336" t="s">
        <v>2</v>
      </c>
      <c r="G6336" s="8" t="s">
        <v>2744</v>
      </c>
      <c r="H6336" s="8" t="str">
        <f t="shared" si="197"/>
        <v>"9537"</v>
      </c>
      <c r="I6336" s="8"/>
      <c r="J6336" t="s">
        <v>2742</v>
      </c>
      <c r="K6336" s="3" t="s">
        <v>1189</v>
      </c>
      <c r="L6336" t="s">
        <v>2742</v>
      </c>
      <c r="M6336" s="3" t="s">
        <v>1239</v>
      </c>
      <c r="N6336" t="s">
        <v>2742</v>
      </c>
    </row>
    <row r="6337" spans="1:14" x14ac:dyDescent="0.2">
      <c r="A6337" t="s">
        <v>2740</v>
      </c>
      <c r="B6337" t="s">
        <v>2732</v>
      </c>
      <c r="C6337" s="8" t="s">
        <v>2741</v>
      </c>
      <c r="D6337" t="str">
        <f t="shared" si="196"/>
        <v>"MAHONING VALLEY REGIONAL COUNCIL OF"</v>
      </c>
      <c r="E6337" t="s">
        <v>2743</v>
      </c>
      <c r="F6337" t="s">
        <v>2</v>
      </c>
      <c r="G6337" s="8" t="s">
        <v>2744</v>
      </c>
      <c r="H6337" s="8" t="str">
        <f t="shared" si="197"/>
        <v>"9538"</v>
      </c>
      <c r="I6337" s="8"/>
      <c r="J6337" t="s">
        <v>2742</v>
      </c>
      <c r="K6337" s="3" t="s">
        <v>1190</v>
      </c>
      <c r="L6337" t="s">
        <v>2742</v>
      </c>
      <c r="M6337" s="3" t="s">
        <v>1240</v>
      </c>
      <c r="N6337" t="s">
        <v>2742</v>
      </c>
    </row>
    <row r="6338" spans="1:14" x14ac:dyDescent="0.2">
      <c r="A6338" t="s">
        <v>2740</v>
      </c>
      <c r="B6338" t="s">
        <v>2732</v>
      </c>
      <c r="C6338" s="8" t="s">
        <v>2741</v>
      </c>
      <c r="D6338" t="str">
        <f t="shared" ref="D6338:D6401" si="198">_xlfn.TEXTJOIN(,,J6338:L6338)</f>
        <v>"MIAMI VALLEY EDUCATIONAL COMPUTER"</v>
      </c>
      <c r="E6338" t="s">
        <v>2743</v>
      </c>
      <c r="F6338" t="s">
        <v>2</v>
      </c>
      <c r="G6338" s="8" t="s">
        <v>2744</v>
      </c>
      <c r="H6338" s="8" t="str">
        <f t="shared" ref="H6338:H6401" si="199">_xlfn.TEXTJOIN(,,L6338:N6338)</f>
        <v>"9554"</v>
      </c>
      <c r="I6338" s="8"/>
      <c r="J6338" t="s">
        <v>2742</v>
      </c>
      <c r="K6338" s="3" t="s">
        <v>2588</v>
      </c>
      <c r="L6338" t="s">
        <v>2742</v>
      </c>
      <c r="M6338" s="3" t="s">
        <v>2592</v>
      </c>
      <c r="N6338" t="s">
        <v>2742</v>
      </c>
    </row>
    <row r="6339" spans="1:14" x14ac:dyDescent="0.2">
      <c r="A6339" t="s">
        <v>2740</v>
      </c>
      <c r="B6339" t="s">
        <v>2732</v>
      </c>
      <c r="C6339" s="8" t="s">
        <v>2741</v>
      </c>
      <c r="D6339" t="str">
        <f t="shared" si="198"/>
        <v>"GREEN INSPIRATION ACADEMY"</v>
      </c>
      <c r="E6339" t="s">
        <v>2743</v>
      </c>
      <c r="F6339" t="s">
        <v>2</v>
      </c>
      <c r="G6339" s="8" t="s">
        <v>2744</v>
      </c>
      <c r="H6339" s="8" t="str">
        <f t="shared" si="199"/>
        <v>"9602"</v>
      </c>
      <c r="I6339" s="8"/>
      <c r="J6339" t="s">
        <v>2742</v>
      </c>
      <c r="K6339" s="3" t="s">
        <v>1192</v>
      </c>
      <c r="L6339" t="s">
        <v>2742</v>
      </c>
      <c r="M6339" s="3" t="s">
        <v>1242</v>
      </c>
      <c r="N6339" t="s">
        <v>2742</v>
      </c>
    </row>
    <row r="6340" spans="1:14" x14ac:dyDescent="0.2">
      <c r="A6340" t="s">
        <v>2740</v>
      </c>
      <c r="B6340" t="s">
        <v>2732</v>
      </c>
      <c r="C6340" s="8" t="s">
        <v>2741</v>
      </c>
      <c r="D6340" t="str">
        <f t="shared" si="198"/>
        <v>"MIDDLEBURY ACADEMY"</v>
      </c>
      <c r="E6340" t="s">
        <v>2743</v>
      </c>
      <c r="F6340" t="s">
        <v>2</v>
      </c>
      <c r="G6340" s="8" t="s">
        <v>2744</v>
      </c>
      <c r="H6340" s="8" t="str">
        <f t="shared" si="199"/>
        <v>"9603"</v>
      </c>
      <c r="I6340" s="8"/>
      <c r="J6340" t="s">
        <v>2742</v>
      </c>
      <c r="K6340" s="3" t="s">
        <v>1193</v>
      </c>
      <c r="L6340" t="s">
        <v>2742</v>
      </c>
      <c r="M6340" s="3" t="s">
        <v>1243</v>
      </c>
      <c r="N6340" t="s">
        <v>2742</v>
      </c>
    </row>
    <row r="6341" spans="1:14" x14ac:dyDescent="0.2">
      <c r="A6341" t="s">
        <v>2740</v>
      </c>
      <c r="B6341" t="s">
        <v>2732</v>
      </c>
      <c r="C6341" s="8" t="s">
        <v>2741</v>
      </c>
      <c r="D6341" t="str">
        <f t="shared" si="198"/>
        <v>"YOUNGSTOWN COMMUNITY SCHOOL"</v>
      </c>
      <c r="E6341" t="s">
        <v>2743</v>
      </c>
      <c r="F6341" t="s">
        <v>2</v>
      </c>
      <c r="G6341" s="8" t="s">
        <v>2744</v>
      </c>
      <c r="H6341" s="8" t="str">
        <f t="shared" si="199"/>
        <v>"9605"</v>
      </c>
      <c r="I6341" s="8"/>
      <c r="J6341" t="s">
        <v>2742</v>
      </c>
      <c r="K6341" s="3" t="s">
        <v>1194</v>
      </c>
      <c r="L6341" t="s">
        <v>2742</v>
      </c>
      <c r="M6341" s="3" t="s">
        <v>1244</v>
      </c>
      <c r="N6341" t="s">
        <v>2742</v>
      </c>
    </row>
    <row r="6342" spans="1:14" x14ac:dyDescent="0.2">
      <c r="A6342" t="s">
        <v>2740</v>
      </c>
      <c r="B6342" t="s">
        <v>2732</v>
      </c>
      <c r="C6342" s="8" t="s">
        <v>2741</v>
      </c>
      <c r="D6342" t="str">
        <f t="shared" si="198"/>
        <v>"CONSTELLATION OLD BROOKLYN COMM"</v>
      </c>
      <c r="E6342" t="s">
        <v>2743</v>
      </c>
      <c r="F6342" t="s">
        <v>2</v>
      </c>
      <c r="G6342" s="8" t="s">
        <v>2744</v>
      </c>
      <c r="H6342" s="8" t="str">
        <f t="shared" si="199"/>
        <v>"9608"</v>
      </c>
      <c r="I6342" s="8"/>
      <c r="J6342" t="s">
        <v>2742</v>
      </c>
      <c r="K6342" s="3" t="s">
        <v>1195</v>
      </c>
      <c r="L6342" t="s">
        <v>2742</v>
      </c>
      <c r="M6342" s="3" t="s">
        <v>1245</v>
      </c>
      <c r="N6342" t="s">
        <v>2742</v>
      </c>
    </row>
    <row r="6343" spans="1:14" x14ac:dyDescent="0.2">
      <c r="A6343" t="s">
        <v>2740</v>
      </c>
      <c r="B6343" t="s">
        <v>2732</v>
      </c>
      <c r="C6343" s="8" t="s">
        <v>2741</v>
      </c>
      <c r="D6343" t="str">
        <f t="shared" si="198"/>
        <v>"CITY DAY COMMUNITY SCHOOL"</v>
      </c>
      <c r="E6343" t="s">
        <v>2743</v>
      </c>
      <c r="F6343" t="s">
        <v>2</v>
      </c>
      <c r="G6343" s="8" t="s">
        <v>2744</v>
      </c>
      <c r="H6343" s="8" t="str">
        <f t="shared" si="199"/>
        <v>"9610"</v>
      </c>
      <c r="I6343" s="8"/>
      <c r="J6343" t="s">
        <v>2742</v>
      </c>
      <c r="K6343" s="3" t="s">
        <v>1196</v>
      </c>
      <c r="L6343" t="s">
        <v>2742</v>
      </c>
      <c r="M6343" s="3" t="s">
        <v>1246</v>
      </c>
      <c r="N6343" t="s">
        <v>2742</v>
      </c>
    </row>
    <row r="6344" spans="1:14" x14ac:dyDescent="0.2">
      <c r="A6344" t="s">
        <v>2740</v>
      </c>
      <c r="B6344" t="s">
        <v>2732</v>
      </c>
      <c r="C6344" s="8" t="s">
        <v>2741</v>
      </c>
      <c r="D6344" t="str">
        <f t="shared" si="198"/>
        <v>"AUTISM MODEL SCHOOL"</v>
      </c>
      <c r="E6344" t="s">
        <v>2743</v>
      </c>
      <c r="F6344" t="s">
        <v>2</v>
      </c>
      <c r="G6344" s="8" t="s">
        <v>2744</v>
      </c>
      <c r="H6344" s="8" t="str">
        <f t="shared" si="199"/>
        <v>"9613"</v>
      </c>
      <c r="I6344" s="8"/>
      <c r="J6344" t="s">
        <v>2742</v>
      </c>
      <c r="K6344" s="3" t="s">
        <v>1198</v>
      </c>
      <c r="L6344" t="s">
        <v>2742</v>
      </c>
      <c r="M6344" s="3" t="s">
        <v>1248</v>
      </c>
      <c r="N6344" t="s">
        <v>2742</v>
      </c>
    </row>
    <row r="6345" spans="1:14" x14ac:dyDescent="0.2">
      <c r="A6345" t="s">
        <v>2740</v>
      </c>
      <c r="B6345" t="s">
        <v>2732</v>
      </c>
      <c r="C6345" s="8" t="s">
        <v>2741</v>
      </c>
      <c r="D6345" t="str">
        <f t="shared" si="198"/>
        <v>"EDGE ACADEMY"</v>
      </c>
      <c r="E6345" t="s">
        <v>2743</v>
      </c>
      <c r="F6345" t="s">
        <v>2</v>
      </c>
      <c r="G6345" s="8" t="s">
        <v>2744</v>
      </c>
      <c r="H6345" s="8" t="str">
        <f t="shared" si="199"/>
        <v>"9615"</v>
      </c>
      <c r="I6345" s="8"/>
      <c r="J6345" t="s">
        <v>2742</v>
      </c>
      <c r="K6345" s="3" t="s">
        <v>1199</v>
      </c>
      <c r="L6345" t="s">
        <v>2742</v>
      </c>
      <c r="M6345" s="3" t="s">
        <v>1249</v>
      </c>
      <c r="N6345" t="s">
        <v>2742</v>
      </c>
    </row>
    <row r="6346" spans="1:14" x14ac:dyDescent="0.2">
      <c r="A6346" t="s">
        <v>2740</v>
      </c>
      <c r="B6346" t="s">
        <v>2732</v>
      </c>
      <c r="C6346" s="8" t="s">
        <v>2741</v>
      </c>
      <c r="D6346" t="str">
        <f t="shared" si="198"/>
        <v>"SUMMIT ACADEMY AKRON ELEM SCH"</v>
      </c>
      <c r="E6346" t="s">
        <v>2743</v>
      </c>
      <c r="F6346" t="s">
        <v>2</v>
      </c>
      <c r="G6346" s="8" t="s">
        <v>2744</v>
      </c>
      <c r="H6346" s="8" t="str">
        <f t="shared" si="199"/>
        <v>"9617"</v>
      </c>
      <c r="I6346" s="8"/>
      <c r="J6346" t="s">
        <v>2742</v>
      </c>
      <c r="K6346" s="3" t="s">
        <v>1200</v>
      </c>
      <c r="L6346" t="s">
        <v>2742</v>
      </c>
      <c r="M6346" s="3" t="s">
        <v>1250</v>
      </c>
      <c r="N6346" t="s">
        <v>2742</v>
      </c>
    </row>
    <row r="6347" spans="1:14" x14ac:dyDescent="0.2">
      <c r="A6347" t="s">
        <v>2740</v>
      </c>
      <c r="B6347" t="s">
        <v>2732</v>
      </c>
      <c r="C6347" s="8" t="s">
        <v>2741</v>
      </c>
      <c r="D6347" t="str">
        <f t="shared" si="198"/>
        <v>"TOWPATH TRAIL HIGH SCHOOL"</v>
      </c>
      <c r="E6347" t="s">
        <v>2743</v>
      </c>
      <c r="F6347" t="s">
        <v>2</v>
      </c>
      <c r="G6347" s="8" t="s">
        <v>2744</v>
      </c>
      <c r="H6347" s="8" t="str">
        <f t="shared" si="199"/>
        <v>"9619"</v>
      </c>
      <c r="I6347" s="8"/>
      <c r="J6347" t="s">
        <v>2742</v>
      </c>
      <c r="K6347" s="3" t="s">
        <v>1201</v>
      </c>
      <c r="L6347" t="s">
        <v>2742</v>
      </c>
      <c r="M6347" s="3" t="s">
        <v>1251</v>
      </c>
      <c r="N6347" t="s">
        <v>2742</v>
      </c>
    </row>
    <row r="6348" spans="1:14" x14ac:dyDescent="0.2">
      <c r="A6348" t="s">
        <v>2740</v>
      </c>
      <c r="B6348" t="s">
        <v>2732</v>
      </c>
      <c r="C6348" s="8" t="s">
        <v>2741</v>
      </c>
      <c r="D6348" t="str">
        <f t="shared" si="198"/>
        <v>"DOHN COMMUNITY HIGH SCHOOL"</v>
      </c>
      <c r="E6348" t="s">
        <v>2743</v>
      </c>
      <c r="F6348" t="s">
        <v>2</v>
      </c>
      <c r="G6348" s="8" t="s">
        <v>2744</v>
      </c>
      <c r="H6348" s="8" t="str">
        <f t="shared" si="199"/>
        <v>"9622"</v>
      </c>
      <c r="I6348" s="8"/>
      <c r="J6348" t="s">
        <v>2742</v>
      </c>
      <c r="K6348" s="3" t="s">
        <v>1202</v>
      </c>
      <c r="L6348" t="s">
        <v>2742</v>
      </c>
      <c r="M6348" s="3" t="s">
        <v>1252</v>
      </c>
      <c r="N6348" t="s">
        <v>2742</v>
      </c>
    </row>
    <row r="6349" spans="1:14" x14ac:dyDescent="0.2">
      <c r="A6349" t="s">
        <v>2740</v>
      </c>
      <c r="B6349" t="s">
        <v>2732</v>
      </c>
      <c r="C6349" s="8" t="s">
        <v>2741</v>
      </c>
      <c r="D6349" t="str">
        <f t="shared" si="198"/>
        <v>"LIGHTHOUSE COMMUNITY SCHOOL"</v>
      </c>
      <c r="E6349" t="s">
        <v>2743</v>
      </c>
      <c r="F6349" t="s">
        <v>2</v>
      </c>
      <c r="G6349" s="8" t="s">
        <v>2744</v>
      </c>
      <c r="H6349" s="8" t="str">
        <f t="shared" si="199"/>
        <v>"9623"</v>
      </c>
      <c r="I6349" s="8"/>
      <c r="J6349" t="s">
        <v>2742</v>
      </c>
      <c r="K6349" s="3" t="s">
        <v>1203</v>
      </c>
      <c r="L6349" t="s">
        <v>2742</v>
      </c>
      <c r="M6349" s="3" t="s">
        <v>1253</v>
      </c>
      <c r="N6349" t="s">
        <v>2742</v>
      </c>
    </row>
    <row r="6350" spans="1:14" x14ac:dyDescent="0.2">
      <c r="A6350" t="s">
        <v>2740</v>
      </c>
      <c r="B6350" t="s">
        <v>2732</v>
      </c>
      <c r="C6350" s="8" t="s">
        <v>2741</v>
      </c>
      <c r="D6350" t="str">
        <f t="shared" si="198"/>
        <v>"CINCINNATI COLLEGE PREP ACADEMY"</v>
      </c>
      <c r="E6350" t="s">
        <v>2743</v>
      </c>
      <c r="F6350" t="s">
        <v>2</v>
      </c>
      <c r="G6350" s="8" t="s">
        <v>2744</v>
      </c>
      <c r="H6350" s="8" t="str">
        <f t="shared" si="199"/>
        <v>"9624"</v>
      </c>
      <c r="I6350" s="8"/>
      <c r="J6350" t="s">
        <v>2742</v>
      </c>
      <c r="K6350" s="3" t="s">
        <v>1204</v>
      </c>
      <c r="L6350" t="s">
        <v>2742</v>
      </c>
      <c r="M6350" s="3" t="s">
        <v>1254</v>
      </c>
      <c r="N6350" t="s">
        <v>2742</v>
      </c>
    </row>
    <row r="6351" spans="1:14" x14ac:dyDescent="0.2">
      <c r="A6351" t="s">
        <v>2740</v>
      </c>
      <c r="B6351" t="s">
        <v>2732</v>
      </c>
      <c r="C6351" s="8" t="s">
        <v>2741</v>
      </c>
      <c r="D6351" t="str">
        <f t="shared" si="198"/>
        <v>"QUEEN CITY CAREER PREP HS"</v>
      </c>
      <c r="E6351" t="s">
        <v>2743</v>
      </c>
      <c r="F6351" t="s">
        <v>2</v>
      </c>
      <c r="G6351" s="8" t="s">
        <v>2744</v>
      </c>
      <c r="H6351" s="8" t="str">
        <f t="shared" si="199"/>
        <v>"9625"</v>
      </c>
      <c r="I6351" s="8"/>
      <c r="J6351" t="s">
        <v>2742</v>
      </c>
      <c r="K6351" s="3" t="s">
        <v>2589</v>
      </c>
      <c r="L6351" t="s">
        <v>2742</v>
      </c>
      <c r="M6351" s="3" t="s">
        <v>1255</v>
      </c>
      <c r="N6351" t="s">
        <v>2742</v>
      </c>
    </row>
    <row r="6352" spans="1:14" x14ac:dyDescent="0.2">
      <c r="A6352" t="s">
        <v>2740</v>
      </c>
      <c r="B6352" t="s">
        <v>2732</v>
      </c>
      <c r="C6352" s="8" t="s">
        <v>2741</v>
      </c>
      <c r="D6352" t="str">
        <f t="shared" si="198"/>
        <v>"RIVERSIDE ACADEMY"</v>
      </c>
      <c r="E6352" t="s">
        <v>2743</v>
      </c>
      <c r="F6352" t="s">
        <v>2</v>
      </c>
      <c r="G6352" s="8" t="s">
        <v>2744</v>
      </c>
      <c r="H6352" s="8" t="str">
        <f t="shared" si="199"/>
        <v>"9627"</v>
      </c>
      <c r="I6352" s="8"/>
      <c r="J6352" t="s">
        <v>2742</v>
      </c>
      <c r="K6352" s="3" t="s">
        <v>1206</v>
      </c>
      <c r="L6352" t="s">
        <v>2742</v>
      </c>
      <c r="M6352" s="3" t="s">
        <v>1256</v>
      </c>
      <c r="N6352" t="s">
        <v>2742</v>
      </c>
    </row>
    <row r="6353" spans="1:14" x14ac:dyDescent="0.2">
      <c r="A6353" t="s">
        <v>2740</v>
      </c>
      <c r="B6353" t="s">
        <v>2732</v>
      </c>
      <c r="C6353" s="8" t="s">
        <v>2741</v>
      </c>
      <c r="D6353" t="str">
        <f t="shared" si="198"/>
        <v>"HORIZON SCIENCE ACADEMY CLEVELAND"</v>
      </c>
      <c r="E6353" t="s">
        <v>2743</v>
      </c>
      <c r="F6353" t="s">
        <v>2</v>
      </c>
      <c r="G6353" s="8" t="s">
        <v>2744</v>
      </c>
      <c r="H6353" s="8" t="str">
        <f t="shared" si="199"/>
        <v>"9631"</v>
      </c>
      <c r="I6353" s="8"/>
      <c r="J6353" t="s">
        <v>2742</v>
      </c>
      <c r="K6353" s="3" t="s">
        <v>1207</v>
      </c>
      <c r="L6353" t="s">
        <v>2742</v>
      </c>
      <c r="M6353" s="3" t="s">
        <v>1257</v>
      </c>
      <c r="N6353" t="s">
        <v>2742</v>
      </c>
    </row>
    <row r="6354" spans="1:14" x14ac:dyDescent="0.2">
      <c r="A6354" t="s">
        <v>2740</v>
      </c>
      <c r="B6354" t="s">
        <v>2732</v>
      </c>
      <c r="C6354" s="8" t="s">
        <v>2741</v>
      </c>
      <c r="D6354" t="str">
        <f t="shared" si="198"/>
        <v>"INVICTUS HIGH SCHOOL"</v>
      </c>
      <c r="E6354" t="s">
        <v>2743</v>
      </c>
      <c r="F6354" t="s">
        <v>2</v>
      </c>
      <c r="G6354" s="8" t="s">
        <v>2744</v>
      </c>
      <c r="H6354" s="8" t="str">
        <f t="shared" si="199"/>
        <v>"9634"</v>
      </c>
      <c r="I6354" s="8"/>
      <c r="J6354" t="s">
        <v>2742</v>
      </c>
      <c r="K6354" s="3" t="s">
        <v>1209</v>
      </c>
      <c r="L6354" t="s">
        <v>2742</v>
      </c>
      <c r="M6354" s="3" t="s">
        <v>1259</v>
      </c>
      <c r="N6354" t="s">
        <v>2742</v>
      </c>
    </row>
    <row r="6355" spans="1:14" x14ac:dyDescent="0.2">
      <c r="A6355" t="s">
        <v>2740</v>
      </c>
      <c r="B6355" t="s">
        <v>2732</v>
      </c>
      <c r="C6355" s="8" t="s">
        <v>2741</v>
      </c>
      <c r="D6355" t="str">
        <f t="shared" si="198"/>
        <v>"INTERGENERATIONAL SCHOOL"</v>
      </c>
      <c r="E6355" t="s">
        <v>2743</v>
      </c>
      <c r="F6355" t="s">
        <v>2</v>
      </c>
      <c r="G6355" s="8" t="s">
        <v>2744</v>
      </c>
      <c r="H6355" s="8" t="str">
        <f t="shared" si="199"/>
        <v>"9636"</v>
      </c>
      <c r="I6355" s="8"/>
      <c r="J6355" t="s">
        <v>2742</v>
      </c>
      <c r="K6355" s="3" t="s">
        <v>1210</v>
      </c>
      <c r="L6355" t="s">
        <v>2742</v>
      </c>
      <c r="M6355" s="3" t="s">
        <v>1260</v>
      </c>
      <c r="N6355" t="s">
        <v>2742</v>
      </c>
    </row>
    <row r="6356" spans="1:14" x14ac:dyDescent="0.2">
      <c r="A6356" t="s">
        <v>2740</v>
      </c>
      <c r="B6356" t="s">
        <v>2732</v>
      </c>
      <c r="C6356" s="8" t="s">
        <v>2741</v>
      </c>
      <c r="D6356" t="str">
        <f t="shared" si="198"/>
        <v>"HORIZON SCIENCE ACADEMY COLUMBUS"</v>
      </c>
      <c r="E6356" t="s">
        <v>2743</v>
      </c>
      <c r="F6356" t="s">
        <v>2</v>
      </c>
      <c r="G6356" s="8" t="s">
        <v>2744</v>
      </c>
      <c r="H6356" s="8" t="str">
        <f t="shared" si="199"/>
        <v>"9640"</v>
      </c>
      <c r="I6356" s="8"/>
      <c r="J6356" t="s">
        <v>2742</v>
      </c>
      <c r="K6356" s="3" t="s">
        <v>1211</v>
      </c>
      <c r="L6356" t="s">
        <v>2742</v>
      </c>
      <c r="M6356" s="3" t="s">
        <v>1261</v>
      </c>
      <c r="N6356" t="s">
        <v>2742</v>
      </c>
    </row>
    <row r="6357" spans="1:14" x14ac:dyDescent="0.2">
      <c r="A6357" t="s">
        <v>2740</v>
      </c>
      <c r="B6357" t="s">
        <v>2732</v>
      </c>
      <c r="C6357" s="8" t="s">
        <v>2741</v>
      </c>
      <c r="D6357" t="str">
        <f t="shared" si="198"/>
        <v>"MILLENNIUM SCHOOL"</v>
      </c>
      <c r="E6357" t="s">
        <v>2743</v>
      </c>
      <c r="F6357" t="s">
        <v>2</v>
      </c>
      <c r="G6357" s="8" t="s">
        <v>2744</v>
      </c>
      <c r="H6357" s="8" t="str">
        <f t="shared" si="199"/>
        <v>"9641"</v>
      </c>
      <c r="I6357" s="8"/>
      <c r="J6357" t="s">
        <v>2742</v>
      </c>
      <c r="K6357" s="3" t="s">
        <v>1212</v>
      </c>
      <c r="L6357" t="s">
        <v>2742</v>
      </c>
      <c r="M6357" s="3" t="s">
        <v>1262</v>
      </c>
      <c r="N6357" t="s">
        <v>2742</v>
      </c>
    </row>
    <row r="6358" spans="1:14" x14ac:dyDescent="0.2">
      <c r="A6358" t="s">
        <v>2740</v>
      </c>
      <c r="B6358" t="s">
        <v>2732</v>
      </c>
      <c r="C6358" s="8" t="s">
        <v>2741</v>
      </c>
      <c r="D6358" t="str">
        <f t="shared" si="198"/>
        <v>"CITIZENS ACADEMY"</v>
      </c>
      <c r="E6358" t="s">
        <v>2743</v>
      </c>
      <c r="F6358" t="s">
        <v>2</v>
      </c>
      <c r="G6358" s="8" t="s">
        <v>2744</v>
      </c>
      <c r="H6358" s="8" t="str">
        <f t="shared" si="199"/>
        <v>"9652"</v>
      </c>
      <c r="I6358" s="8"/>
      <c r="J6358" t="s">
        <v>2742</v>
      </c>
      <c r="K6358" s="3" t="s">
        <v>1266</v>
      </c>
      <c r="L6358" t="s">
        <v>2742</v>
      </c>
      <c r="M6358" s="3" t="s">
        <v>1316</v>
      </c>
      <c r="N6358" t="s">
        <v>2742</v>
      </c>
    </row>
    <row r="6359" spans="1:14" x14ac:dyDescent="0.2">
      <c r="A6359" t="s">
        <v>2740</v>
      </c>
      <c r="B6359" t="s">
        <v>2732</v>
      </c>
      <c r="C6359" s="8" t="s">
        <v>2741</v>
      </c>
      <c r="D6359" t="str">
        <f t="shared" si="198"/>
        <v>"TOLEDO SCHOOL FOR THE ARTS"</v>
      </c>
      <c r="E6359" t="s">
        <v>2743</v>
      </c>
      <c r="F6359" t="s">
        <v>2</v>
      </c>
      <c r="G6359" s="8" t="s">
        <v>2744</v>
      </c>
      <c r="H6359" s="8" t="str">
        <f t="shared" si="199"/>
        <v>"9655"</v>
      </c>
      <c r="I6359" s="8"/>
      <c r="J6359" t="s">
        <v>2742</v>
      </c>
      <c r="K6359" s="3" t="s">
        <v>1267</v>
      </c>
      <c r="L6359" t="s">
        <v>2742</v>
      </c>
      <c r="M6359" s="3" t="s">
        <v>1317</v>
      </c>
      <c r="N6359" t="s">
        <v>2742</v>
      </c>
    </row>
    <row r="6360" spans="1:14" x14ac:dyDescent="0.2">
      <c r="A6360" t="s">
        <v>2740</v>
      </c>
      <c r="B6360" t="s">
        <v>2732</v>
      </c>
      <c r="C6360" s="8" t="s">
        <v>2741</v>
      </c>
      <c r="D6360" t="str">
        <f t="shared" si="198"/>
        <v>"SUMMIT ACADEMY-CANTON"</v>
      </c>
      <c r="E6360" t="s">
        <v>2743</v>
      </c>
      <c r="F6360" t="s">
        <v>2</v>
      </c>
      <c r="G6360" s="8" t="s">
        <v>2744</v>
      </c>
      <c r="H6360" s="8" t="str">
        <f t="shared" si="199"/>
        <v>"9659"</v>
      </c>
      <c r="I6360" s="8"/>
      <c r="J6360" t="s">
        <v>2742</v>
      </c>
      <c r="K6360" s="3" t="s">
        <v>1268</v>
      </c>
      <c r="L6360" t="s">
        <v>2742</v>
      </c>
      <c r="M6360" s="3" t="s">
        <v>1318</v>
      </c>
      <c r="N6360" t="s">
        <v>2742</v>
      </c>
    </row>
    <row r="6361" spans="1:14" x14ac:dyDescent="0.2">
      <c r="A6361" t="s">
        <v>2740</v>
      </c>
      <c r="B6361" t="s">
        <v>2732</v>
      </c>
      <c r="C6361" s="8" t="s">
        <v>2741</v>
      </c>
      <c r="D6361" t="str">
        <f t="shared" si="198"/>
        <v>"GRAHAM SCHOOL"</v>
      </c>
      <c r="E6361" t="s">
        <v>2743</v>
      </c>
      <c r="F6361" t="s">
        <v>2</v>
      </c>
      <c r="G6361" s="8" t="s">
        <v>2744</v>
      </c>
      <c r="H6361" s="8" t="str">
        <f t="shared" si="199"/>
        <v>"9662"</v>
      </c>
      <c r="I6361" s="8"/>
      <c r="J6361" t="s">
        <v>2742</v>
      </c>
      <c r="K6361" s="3" t="s">
        <v>1269</v>
      </c>
      <c r="L6361" t="s">
        <v>2742</v>
      </c>
      <c r="M6361" s="3" t="s">
        <v>1319</v>
      </c>
      <c r="N6361" t="s">
        <v>2742</v>
      </c>
    </row>
    <row r="6362" spans="1:14" x14ac:dyDescent="0.2">
      <c r="A6362" t="s">
        <v>2740</v>
      </c>
      <c r="B6362" t="s">
        <v>2732</v>
      </c>
      <c r="C6362" s="8" t="s">
        <v>2741</v>
      </c>
      <c r="D6362" t="str">
        <f t="shared" si="198"/>
        <v>"RICHARD ALLEN PREPARATORY ACADEMY"</v>
      </c>
      <c r="E6362" t="s">
        <v>2743</v>
      </c>
      <c r="F6362" t="s">
        <v>2</v>
      </c>
      <c r="G6362" s="8" t="s">
        <v>2744</v>
      </c>
      <c r="H6362" s="8" t="str">
        <f t="shared" si="199"/>
        <v>"9664"</v>
      </c>
      <c r="I6362" s="8"/>
      <c r="J6362" t="s">
        <v>2742</v>
      </c>
      <c r="K6362" s="3" t="s">
        <v>1270</v>
      </c>
      <c r="L6362" t="s">
        <v>2742</v>
      </c>
      <c r="M6362" s="3" t="s">
        <v>1320</v>
      </c>
      <c r="N6362" t="s">
        <v>2742</v>
      </c>
    </row>
    <row r="6363" spans="1:14" x14ac:dyDescent="0.2">
      <c r="A6363" t="s">
        <v>2740</v>
      </c>
      <c r="B6363" t="s">
        <v>2732</v>
      </c>
      <c r="C6363" s="8" t="s">
        <v>2741</v>
      </c>
      <c r="D6363" t="str">
        <f t="shared" si="198"/>
        <v>"CORNERSTONE ACADEMY"</v>
      </c>
      <c r="E6363" t="s">
        <v>2743</v>
      </c>
      <c r="F6363" t="s">
        <v>2</v>
      </c>
      <c r="G6363" s="8" t="s">
        <v>2744</v>
      </c>
      <c r="H6363" s="8" t="str">
        <f t="shared" si="199"/>
        <v>"9665"</v>
      </c>
      <c r="I6363" s="8"/>
      <c r="J6363" t="s">
        <v>2742</v>
      </c>
      <c r="K6363" s="3" t="s">
        <v>1271</v>
      </c>
      <c r="L6363" t="s">
        <v>2742</v>
      </c>
      <c r="M6363" s="3" t="s">
        <v>1321</v>
      </c>
      <c r="N6363" t="s">
        <v>2742</v>
      </c>
    </row>
    <row r="6364" spans="1:14" x14ac:dyDescent="0.2">
      <c r="A6364" t="s">
        <v>2740</v>
      </c>
      <c r="B6364" t="s">
        <v>2732</v>
      </c>
      <c r="C6364" s="8" t="s">
        <v>2741</v>
      </c>
      <c r="D6364" t="str">
        <f t="shared" si="198"/>
        <v>"T C P WORLD ACADEMY"</v>
      </c>
      <c r="E6364" t="s">
        <v>2743</v>
      </c>
      <c r="F6364" t="s">
        <v>2</v>
      </c>
      <c r="G6364" s="8" t="s">
        <v>2744</v>
      </c>
      <c r="H6364" s="8" t="str">
        <f t="shared" si="199"/>
        <v>"9667"</v>
      </c>
      <c r="I6364" s="8"/>
      <c r="J6364" t="s">
        <v>2742</v>
      </c>
      <c r="K6364" s="3" t="s">
        <v>1272</v>
      </c>
      <c r="L6364" t="s">
        <v>2742</v>
      </c>
      <c r="M6364" s="3" t="s">
        <v>1322</v>
      </c>
      <c r="N6364" t="s">
        <v>2742</v>
      </c>
    </row>
    <row r="6365" spans="1:14" x14ac:dyDescent="0.2">
      <c r="A6365" t="s">
        <v>2740</v>
      </c>
      <c r="B6365" t="s">
        <v>2732</v>
      </c>
      <c r="C6365" s="8" t="s">
        <v>2741</v>
      </c>
      <c r="D6365" t="str">
        <f t="shared" si="198"/>
        <v>"STARK HIGH SCHOOL"</v>
      </c>
      <c r="E6365" t="s">
        <v>2743</v>
      </c>
      <c r="F6365" t="s">
        <v>2</v>
      </c>
      <c r="G6365" s="8" t="s">
        <v>2744</v>
      </c>
      <c r="H6365" s="8" t="str">
        <f t="shared" si="199"/>
        <v>"9671"</v>
      </c>
      <c r="I6365" s="8"/>
      <c r="J6365" t="s">
        <v>2742</v>
      </c>
      <c r="K6365" s="3" t="s">
        <v>2590</v>
      </c>
      <c r="L6365" t="s">
        <v>2742</v>
      </c>
      <c r="M6365" s="3" t="s">
        <v>1324</v>
      </c>
      <c r="N6365" t="s">
        <v>2742</v>
      </c>
    </row>
    <row r="6366" spans="1:14" x14ac:dyDescent="0.2">
      <c r="A6366" t="s">
        <v>2740</v>
      </c>
      <c r="B6366" t="s">
        <v>2732</v>
      </c>
      <c r="C6366" s="8" t="s">
        <v>2741</v>
      </c>
      <c r="D6366" t="str">
        <f t="shared" si="198"/>
        <v>"SKYWAY CAREER PREP HS"</v>
      </c>
      <c r="E6366" t="s">
        <v>2743</v>
      </c>
      <c r="F6366" t="s">
        <v>2</v>
      </c>
      <c r="G6366" s="8" t="s">
        <v>2744</v>
      </c>
      <c r="H6366" s="8" t="str">
        <f t="shared" si="199"/>
        <v>"9672"</v>
      </c>
      <c r="I6366" s="8"/>
      <c r="J6366" t="s">
        <v>2742</v>
      </c>
      <c r="K6366" s="3" t="s">
        <v>2591</v>
      </c>
      <c r="L6366" t="s">
        <v>2742</v>
      </c>
      <c r="M6366" s="3" t="s">
        <v>1325</v>
      </c>
      <c r="N6366" t="s">
        <v>2742</v>
      </c>
    </row>
    <row r="6367" spans="1:14" x14ac:dyDescent="0.2">
      <c r="A6367" t="s">
        <v>2740</v>
      </c>
      <c r="B6367" t="s">
        <v>2732</v>
      </c>
      <c r="C6367" s="8" t="s">
        <v>2741</v>
      </c>
      <c r="D6367" t="str">
        <f t="shared" si="198"/>
        <v>"FOCUS LEARNING ACADEMY EAST"</v>
      </c>
      <c r="E6367" t="s">
        <v>2743</v>
      </c>
      <c r="F6367" t="s">
        <v>2</v>
      </c>
      <c r="G6367" s="8" t="s">
        <v>2744</v>
      </c>
      <c r="H6367" s="8" t="str">
        <f t="shared" si="199"/>
        <v>"9673"</v>
      </c>
      <c r="I6367" s="8"/>
      <c r="J6367" t="s">
        <v>2742</v>
      </c>
      <c r="K6367" s="3" t="s">
        <v>1276</v>
      </c>
      <c r="L6367" t="s">
        <v>2742</v>
      </c>
      <c r="M6367" s="3" t="s">
        <v>1326</v>
      </c>
      <c r="N6367" t="s">
        <v>2742</v>
      </c>
    </row>
    <row r="6368" spans="1:14" x14ac:dyDescent="0.2">
      <c r="A6368" t="s">
        <v>2740</v>
      </c>
      <c r="B6368" t="s">
        <v>2732</v>
      </c>
      <c r="C6368" s="8" t="s">
        <v>2741</v>
      </c>
      <c r="D6368" t="str">
        <f t="shared" si="198"/>
        <v>"RANDALL PARK HIGH SCHOOL"</v>
      </c>
      <c r="E6368" t="s">
        <v>2743</v>
      </c>
      <c r="F6368" t="s">
        <v>2</v>
      </c>
      <c r="G6368" s="8" t="s">
        <v>2744</v>
      </c>
      <c r="H6368" s="8" t="str">
        <f t="shared" si="199"/>
        <v>"9674"</v>
      </c>
      <c r="I6368" s="8"/>
      <c r="J6368" t="s">
        <v>2742</v>
      </c>
      <c r="K6368" s="3" t="s">
        <v>2513</v>
      </c>
      <c r="L6368" t="s">
        <v>2742</v>
      </c>
      <c r="M6368" s="3" t="s">
        <v>1327</v>
      </c>
      <c r="N6368" t="s">
        <v>2742</v>
      </c>
    </row>
    <row r="6369" spans="1:14" x14ac:dyDescent="0.2">
      <c r="A6369" t="s">
        <v>2740</v>
      </c>
      <c r="B6369" t="s">
        <v>2732</v>
      </c>
      <c r="C6369" s="8" t="s">
        <v>2741</v>
      </c>
      <c r="D6369" t="str">
        <f t="shared" si="198"/>
        <v>"MARSHALL HIGH SCHOOL"</v>
      </c>
      <c r="E6369" t="s">
        <v>2743</v>
      </c>
      <c r="F6369" t="s">
        <v>2</v>
      </c>
      <c r="G6369" s="8" t="s">
        <v>2744</v>
      </c>
      <c r="H6369" s="8" t="str">
        <f t="shared" si="199"/>
        <v>"9675"</v>
      </c>
      <c r="I6369" s="8"/>
      <c r="J6369" t="s">
        <v>2742</v>
      </c>
      <c r="K6369" s="3" t="s">
        <v>1278</v>
      </c>
      <c r="L6369" t="s">
        <v>2742</v>
      </c>
      <c r="M6369" s="3" t="s">
        <v>1328</v>
      </c>
      <c r="N6369" t="s">
        <v>2742</v>
      </c>
    </row>
    <row r="6370" spans="1:14" x14ac:dyDescent="0.2">
      <c r="A6370" t="s">
        <v>2740</v>
      </c>
      <c r="B6370" t="s">
        <v>2732</v>
      </c>
      <c r="C6370" s="8" t="s">
        <v>2741</v>
      </c>
      <c r="D6370" t="str">
        <f t="shared" si="198"/>
        <v>"CLIFF PARK HIGH SCHOOL"</v>
      </c>
      <c r="E6370" t="s">
        <v>2743</v>
      </c>
      <c r="F6370" t="s">
        <v>2</v>
      </c>
      <c r="G6370" s="8" t="s">
        <v>2744</v>
      </c>
      <c r="H6370" s="8" t="str">
        <f t="shared" si="199"/>
        <v>"9676"</v>
      </c>
      <c r="I6370" s="8"/>
      <c r="J6370" t="s">
        <v>2742</v>
      </c>
      <c r="K6370" s="3" t="s">
        <v>1279</v>
      </c>
      <c r="L6370" t="s">
        <v>2742</v>
      </c>
      <c r="M6370" s="3" t="s">
        <v>1329</v>
      </c>
      <c r="N6370" t="s">
        <v>2742</v>
      </c>
    </row>
    <row r="6371" spans="1:14" x14ac:dyDescent="0.2">
      <c r="A6371" t="s">
        <v>2740</v>
      </c>
      <c r="B6371" t="s">
        <v>2732</v>
      </c>
      <c r="C6371" s="8" t="s">
        <v>2741</v>
      </c>
      <c r="D6371" t="str">
        <f t="shared" si="198"/>
        <v>"RIVER GATE HIGH SCHOOL"</v>
      </c>
      <c r="E6371" t="s">
        <v>2743</v>
      </c>
      <c r="F6371" t="s">
        <v>2</v>
      </c>
      <c r="G6371" s="8" t="s">
        <v>2744</v>
      </c>
      <c r="H6371" s="8" t="str">
        <f t="shared" si="199"/>
        <v>"9677"</v>
      </c>
      <c r="I6371" s="8"/>
      <c r="J6371" t="s">
        <v>2742</v>
      </c>
      <c r="K6371" s="3" t="s">
        <v>1280</v>
      </c>
      <c r="L6371" t="s">
        <v>2742</v>
      </c>
      <c r="M6371" s="3" t="s">
        <v>1330</v>
      </c>
      <c r="N6371" t="s">
        <v>2742</v>
      </c>
    </row>
    <row r="6372" spans="1:14" x14ac:dyDescent="0.2">
      <c r="A6372" t="s">
        <v>2740</v>
      </c>
      <c r="B6372" t="s">
        <v>2732</v>
      </c>
      <c r="C6372" s="8" t="s">
        <v>2741</v>
      </c>
      <c r="D6372" t="str">
        <f t="shared" si="198"/>
        <v>"DAYTON LEADERSHIP ACAD-DAYTON VIEW"</v>
      </c>
      <c r="E6372" t="s">
        <v>2743</v>
      </c>
      <c r="F6372" t="s">
        <v>2</v>
      </c>
      <c r="G6372" s="8" t="s">
        <v>2744</v>
      </c>
      <c r="H6372" s="8" t="str">
        <f t="shared" si="199"/>
        <v>"9678"</v>
      </c>
      <c r="I6372" s="8"/>
      <c r="J6372" t="s">
        <v>2742</v>
      </c>
      <c r="K6372" s="3" t="s">
        <v>1281</v>
      </c>
      <c r="L6372" t="s">
        <v>2742</v>
      </c>
      <c r="M6372" s="3" t="s">
        <v>1331</v>
      </c>
      <c r="N6372" t="s">
        <v>2742</v>
      </c>
    </row>
    <row r="6373" spans="1:14" x14ac:dyDescent="0.2">
      <c r="A6373" t="s">
        <v>2740</v>
      </c>
      <c r="B6373" t="s">
        <v>2732</v>
      </c>
      <c r="C6373" s="8" t="s">
        <v>2741</v>
      </c>
      <c r="D6373" t="str">
        <f t="shared" si="198"/>
        <v>"CONSTELLATION PARMA COMMUNITY"</v>
      </c>
      <c r="E6373" t="s">
        <v>2743</v>
      </c>
      <c r="F6373" t="s">
        <v>2</v>
      </c>
      <c r="G6373" s="8" t="s">
        <v>2744</v>
      </c>
      <c r="H6373" s="8" t="str">
        <f t="shared" si="199"/>
        <v>"9679"</v>
      </c>
      <c r="I6373" s="8"/>
      <c r="J6373" t="s">
        <v>2742</v>
      </c>
      <c r="K6373" s="3" t="s">
        <v>1282</v>
      </c>
      <c r="L6373" t="s">
        <v>2742</v>
      </c>
      <c r="M6373" s="3" t="s">
        <v>1332</v>
      </c>
      <c r="N6373" t="s">
        <v>2742</v>
      </c>
    </row>
    <row r="6374" spans="1:14" x14ac:dyDescent="0.2">
      <c r="A6374" t="s">
        <v>2740</v>
      </c>
      <c r="B6374" t="s">
        <v>2732</v>
      </c>
      <c r="C6374" s="8" t="s">
        <v>2741</v>
      </c>
      <c r="D6374" t="str">
        <f t="shared" si="198"/>
        <v>"CONSTELLATION WESTPARK COMM ELEM"</v>
      </c>
      <c r="E6374" t="s">
        <v>2743</v>
      </c>
      <c r="F6374" t="s">
        <v>2</v>
      </c>
      <c r="G6374" s="8" t="s">
        <v>2744</v>
      </c>
      <c r="H6374" s="8" t="str">
        <f t="shared" si="199"/>
        <v>"9682"</v>
      </c>
      <c r="I6374" s="8"/>
      <c r="J6374" t="s">
        <v>2742</v>
      </c>
      <c r="K6374" s="3" t="s">
        <v>1283</v>
      </c>
      <c r="L6374" t="s">
        <v>2742</v>
      </c>
      <c r="M6374" s="3" t="s">
        <v>1333</v>
      </c>
      <c r="N6374" t="s">
        <v>2742</v>
      </c>
    </row>
    <row r="6375" spans="1:14" x14ac:dyDescent="0.2">
      <c r="A6375" t="s">
        <v>2740</v>
      </c>
      <c r="B6375" t="s">
        <v>2732</v>
      </c>
      <c r="C6375" s="8" t="s">
        <v>2741</v>
      </c>
      <c r="D6375" t="str">
        <f t="shared" si="198"/>
        <v>"CONSTELLATION ELYRIA COMMUNITY"</v>
      </c>
      <c r="E6375" t="s">
        <v>2743</v>
      </c>
      <c r="F6375" t="s">
        <v>2</v>
      </c>
      <c r="G6375" s="8" t="s">
        <v>2744</v>
      </c>
      <c r="H6375" s="8" t="str">
        <f t="shared" si="199"/>
        <v>"9683"</v>
      </c>
      <c r="I6375" s="8"/>
      <c r="J6375" t="s">
        <v>2742</v>
      </c>
      <c r="K6375" s="3" t="s">
        <v>1284</v>
      </c>
      <c r="L6375" t="s">
        <v>2742</v>
      </c>
      <c r="M6375" s="3" t="s">
        <v>1334</v>
      </c>
      <c r="N6375" t="s">
        <v>2742</v>
      </c>
    </row>
    <row r="6376" spans="1:14" x14ac:dyDescent="0.2">
      <c r="A6376" t="s">
        <v>2740</v>
      </c>
      <c r="B6376" t="s">
        <v>2732</v>
      </c>
      <c r="C6376" s="8" t="s">
        <v>2741</v>
      </c>
      <c r="D6376" t="str">
        <f t="shared" si="198"/>
        <v>"CONSTELLATION LORAIN COMM ELEM"</v>
      </c>
      <c r="E6376" t="s">
        <v>2743</v>
      </c>
      <c r="F6376" t="s">
        <v>2</v>
      </c>
      <c r="G6376" s="8" t="s">
        <v>2744</v>
      </c>
      <c r="H6376" s="8" t="str">
        <f t="shared" si="199"/>
        <v>"9684"</v>
      </c>
      <c r="I6376" s="8"/>
      <c r="J6376" t="s">
        <v>2742</v>
      </c>
      <c r="K6376" s="3" t="s">
        <v>1285</v>
      </c>
      <c r="L6376" t="s">
        <v>2742</v>
      </c>
      <c r="M6376" s="3" t="s">
        <v>1335</v>
      </c>
      <c r="N6376" t="s">
        <v>2742</v>
      </c>
    </row>
    <row r="6377" spans="1:14" x14ac:dyDescent="0.2">
      <c r="A6377" t="s">
        <v>2740</v>
      </c>
      <c r="B6377" t="s">
        <v>2732</v>
      </c>
      <c r="C6377" s="8" t="s">
        <v>2741</v>
      </c>
      <c r="D6377" t="str">
        <f t="shared" si="198"/>
        <v>"SCIOTOVILLE COMMUNITY SCHOOL"</v>
      </c>
      <c r="E6377" t="s">
        <v>2743</v>
      </c>
      <c r="F6377" t="s">
        <v>2</v>
      </c>
      <c r="G6377" s="8" t="s">
        <v>2744</v>
      </c>
      <c r="H6377" s="8" t="str">
        <f t="shared" si="199"/>
        <v>"9685"</v>
      </c>
      <c r="I6377" s="8"/>
      <c r="J6377" t="s">
        <v>2742</v>
      </c>
      <c r="K6377" s="3" t="s">
        <v>1286</v>
      </c>
      <c r="L6377" t="s">
        <v>2742</v>
      </c>
      <c r="M6377" s="3" t="s">
        <v>1336</v>
      </c>
      <c r="N6377" t="s">
        <v>2742</v>
      </c>
    </row>
    <row r="6378" spans="1:14" x14ac:dyDescent="0.2">
      <c r="A6378" t="s">
        <v>2740</v>
      </c>
      <c r="B6378" t="s">
        <v>2732</v>
      </c>
      <c r="C6378" s="8" t="s">
        <v>2741</v>
      </c>
      <c r="D6378" t="str">
        <f t="shared" si="198"/>
        <v>"WEST PREPARATORY ACADEMY"</v>
      </c>
      <c r="E6378" t="s">
        <v>2743</v>
      </c>
      <c r="F6378" t="s">
        <v>2</v>
      </c>
      <c r="G6378" s="8" t="s">
        <v>2744</v>
      </c>
      <c r="H6378" s="8" t="str">
        <f t="shared" si="199"/>
        <v>"9689"</v>
      </c>
      <c r="I6378" s="8"/>
      <c r="J6378" t="s">
        <v>2742</v>
      </c>
      <c r="K6378" s="3" t="s">
        <v>1287</v>
      </c>
      <c r="L6378" t="s">
        <v>2742</v>
      </c>
      <c r="M6378" s="3" t="s">
        <v>1337</v>
      </c>
      <c r="N6378" t="s">
        <v>2742</v>
      </c>
    </row>
    <row r="6379" spans="1:14" x14ac:dyDescent="0.2">
      <c r="A6379" t="s">
        <v>2740</v>
      </c>
      <c r="B6379" t="s">
        <v>2732</v>
      </c>
      <c r="C6379" s="8" t="s">
        <v>2741</v>
      </c>
      <c r="D6379" t="str">
        <f t="shared" si="198"/>
        <v>"PHOENIX COMMUNITY LEARNING CENTER"</v>
      </c>
      <c r="E6379" t="s">
        <v>2743</v>
      </c>
      <c r="F6379" t="s">
        <v>2</v>
      </c>
      <c r="G6379" s="8" t="s">
        <v>2744</v>
      </c>
      <c r="H6379" s="8" t="str">
        <f t="shared" si="199"/>
        <v>"9691"</v>
      </c>
      <c r="I6379" s="8"/>
      <c r="J6379" t="s">
        <v>2742</v>
      </c>
      <c r="K6379" s="3" t="s">
        <v>1288</v>
      </c>
      <c r="L6379" t="s">
        <v>2742</v>
      </c>
      <c r="M6379" s="3" t="s">
        <v>1338</v>
      </c>
      <c r="N6379" t="s">
        <v>2742</v>
      </c>
    </row>
    <row r="6380" spans="1:14" x14ac:dyDescent="0.2">
      <c r="A6380" t="s">
        <v>2740</v>
      </c>
      <c r="B6380" t="s">
        <v>2732</v>
      </c>
      <c r="C6380" s="8" t="s">
        <v>2741</v>
      </c>
      <c r="D6380" t="str">
        <f t="shared" si="198"/>
        <v>"SUMMIT ACADEMY-LORAIN"</v>
      </c>
      <c r="E6380" t="s">
        <v>2743</v>
      </c>
      <c r="F6380" t="s">
        <v>2</v>
      </c>
      <c r="G6380" s="8" t="s">
        <v>2744</v>
      </c>
      <c r="H6380" s="8" t="str">
        <f t="shared" si="199"/>
        <v>"9692"</v>
      </c>
      <c r="I6380" s="8"/>
      <c r="J6380" t="s">
        <v>2742</v>
      </c>
      <c r="K6380" s="3" t="s">
        <v>1289</v>
      </c>
      <c r="L6380" t="s">
        <v>2742</v>
      </c>
      <c r="M6380" s="3" t="s">
        <v>1339</v>
      </c>
      <c r="N6380" t="s">
        <v>2742</v>
      </c>
    </row>
    <row r="6381" spans="1:14" x14ac:dyDescent="0.2">
      <c r="A6381" t="s">
        <v>2740</v>
      </c>
      <c r="B6381" t="s">
        <v>2732</v>
      </c>
      <c r="C6381" s="8" t="s">
        <v>2741</v>
      </c>
      <c r="D6381" t="str">
        <f t="shared" si="198"/>
        <v>"SUMMIT ACADEMY-MIDDLETOWN"</v>
      </c>
      <c r="E6381" t="s">
        <v>2743</v>
      </c>
      <c r="F6381" t="s">
        <v>2</v>
      </c>
      <c r="G6381" s="8" t="s">
        <v>2744</v>
      </c>
      <c r="H6381" s="8" t="str">
        <f t="shared" si="199"/>
        <v>"9693"</v>
      </c>
      <c r="I6381" s="8"/>
      <c r="J6381" t="s">
        <v>2742</v>
      </c>
      <c r="K6381" s="3" t="s">
        <v>1290</v>
      </c>
      <c r="L6381" t="s">
        <v>2742</v>
      </c>
      <c r="M6381" s="3" t="s">
        <v>1340</v>
      </c>
      <c r="N6381" t="s">
        <v>2742</v>
      </c>
    </row>
    <row r="6382" spans="1:14" x14ac:dyDescent="0.2">
      <c r="A6382" t="s">
        <v>2740</v>
      </c>
      <c r="B6382" t="s">
        <v>2732</v>
      </c>
      <c r="C6382" s="8" t="s">
        <v>2741</v>
      </c>
      <c r="D6382" t="str">
        <f t="shared" si="198"/>
        <v>"THE AUTISM ACADEMY OF LEARNING"</v>
      </c>
      <c r="E6382" t="s">
        <v>2743</v>
      </c>
      <c r="F6382" t="s">
        <v>2</v>
      </c>
      <c r="G6382" s="8" t="s">
        <v>2744</v>
      </c>
      <c r="H6382" s="8" t="str">
        <f t="shared" si="199"/>
        <v>"9695"</v>
      </c>
      <c r="I6382" s="8"/>
      <c r="J6382" t="s">
        <v>2742</v>
      </c>
      <c r="K6382" s="3" t="s">
        <v>1291</v>
      </c>
      <c r="L6382" t="s">
        <v>2742</v>
      </c>
      <c r="M6382" s="3" t="s">
        <v>1341</v>
      </c>
      <c r="N6382" t="s">
        <v>2742</v>
      </c>
    </row>
    <row r="6383" spans="1:14" x14ac:dyDescent="0.2">
      <c r="A6383" t="s">
        <v>2740</v>
      </c>
      <c r="B6383" t="s">
        <v>2732</v>
      </c>
      <c r="C6383" s="8" t="s">
        <v>2741</v>
      </c>
      <c r="D6383" t="str">
        <f t="shared" si="198"/>
        <v>"YOUTHBUILD COLUMBUS COMMUNITY SCH"</v>
      </c>
      <c r="E6383" t="s">
        <v>2743</v>
      </c>
      <c r="F6383" t="s">
        <v>2</v>
      </c>
      <c r="G6383" s="8" t="s">
        <v>2744</v>
      </c>
      <c r="H6383" s="8" t="str">
        <f t="shared" si="199"/>
        <v>"9696"</v>
      </c>
      <c r="I6383" s="8"/>
      <c r="J6383" t="s">
        <v>2742</v>
      </c>
      <c r="K6383" s="3" t="s">
        <v>1292</v>
      </c>
      <c r="L6383" t="s">
        <v>2742</v>
      </c>
      <c r="M6383" s="3" t="s">
        <v>1342</v>
      </c>
      <c r="N6383" t="s">
        <v>2742</v>
      </c>
    </row>
    <row r="6384" spans="1:14" x14ac:dyDescent="0.2">
      <c r="A6384" t="s">
        <v>2740</v>
      </c>
      <c r="B6384" t="s">
        <v>2732</v>
      </c>
      <c r="C6384" s="8" t="s">
        <v>2741</v>
      </c>
      <c r="D6384" t="str">
        <f t="shared" si="198"/>
        <v>"WASHINGTON PARK COMMUNITY SCHOOL"</v>
      </c>
      <c r="E6384" t="s">
        <v>2743</v>
      </c>
      <c r="F6384" t="s">
        <v>2</v>
      </c>
      <c r="G6384" s="8" t="s">
        <v>2744</v>
      </c>
      <c r="H6384" s="8" t="str">
        <f t="shared" si="199"/>
        <v>"9697"</v>
      </c>
      <c r="I6384" s="8"/>
      <c r="J6384" t="s">
        <v>2742</v>
      </c>
      <c r="K6384" s="3" t="s">
        <v>1293</v>
      </c>
      <c r="L6384" t="s">
        <v>2742</v>
      </c>
      <c r="M6384" s="3" t="s">
        <v>1343</v>
      </c>
      <c r="N6384" t="s">
        <v>2742</v>
      </c>
    </row>
    <row r="6385" spans="1:14" x14ac:dyDescent="0.2">
      <c r="A6385" t="s">
        <v>2740</v>
      </c>
      <c r="B6385" t="s">
        <v>2732</v>
      </c>
      <c r="C6385" s="8" t="s">
        <v>2741</v>
      </c>
      <c r="D6385" t="str">
        <f t="shared" si="198"/>
        <v>"HAMILTON CTY MATH AND SCIENCE"</v>
      </c>
      <c r="E6385" t="s">
        <v>2743</v>
      </c>
      <c r="F6385" t="s">
        <v>2</v>
      </c>
      <c r="G6385" s="8" t="s">
        <v>2744</v>
      </c>
      <c r="H6385" s="8" t="str">
        <f t="shared" si="199"/>
        <v>"9702"</v>
      </c>
      <c r="I6385" s="8"/>
      <c r="J6385" t="s">
        <v>2742</v>
      </c>
      <c r="K6385" s="3" t="s">
        <v>1294</v>
      </c>
      <c r="L6385" t="s">
        <v>2742</v>
      </c>
      <c r="M6385" s="3" t="s">
        <v>1344</v>
      </c>
      <c r="N6385" t="s">
        <v>2742</v>
      </c>
    </row>
    <row r="6386" spans="1:14" x14ac:dyDescent="0.2">
      <c r="A6386" t="s">
        <v>2740</v>
      </c>
      <c r="B6386" t="s">
        <v>2732</v>
      </c>
      <c r="C6386" s="8" t="s">
        <v>2741</v>
      </c>
      <c r="D6386" t="str">
        <f t="shared" si="198"/>
        <v>"SUMMIT ACADEMY AKRON MIDDLE SCH"</v>
      </c>
      <c r="E6386" t="s">
        <v>2743</v>
      </c>
      <c r="F6386" t="s">
        <v>2</v>
      </c>
      <c r="G6386" s="8" t="s">
        <v>2744</v>
      </c>
      <c r="H6386" s="8" t="str">
        <f t="shared" si="199"/>
        <v>"9705"</v>
      </c>
      <c r="I6386" s="8"/>
      <c r="J6386" t="s">
        <v>2742</v>
      </c>
      <c r="K6386" s="3" t="s">
        <v>1295</v>
      </c>
      <c r="L6386" t="s">
        <v>2742</v>
      </c>
      <c r="M6386" s="3" t="s">
        <v>1345</v>
      </c>
      <c r="N6386" t="s">
        <v>2742</v>
      </c>
    </row>
    <row r="6387" spans="1:14" x14ac:dyDescent="0.2">
      <c r="A6387" t="s">
        <v>2740</v>
      </c>
      <c r="B6387" t="s">
        <v>2732</v>
      </c>
      <c r="C6387" s="8" t="s">
        <v>2741</v>
      </c>
      <c r="D6387" t="str">
        <f t="shared" si="198"/>
        <v>"THE ARTS AND COLLEGE PREP ACAD"</v>
      </c>
      <c r="E6387" t="s">
        <v>2743</v>
      </c>
      <c r="F6387" t="s">
        <v>2</v>
      </c>
      <c r="G6387" s="8" t="s">
        <v>2744</v>
      </c>
      <c r="H6387" s="8" t="str">
        <f t="shared" si="199"/>
        <v>"9707"</v>
      </c>
      <c r="I6387" s="8"/>
      <c r="J6387" t="s">
        <v>2742</v>
      </c>
      <c r="K6387" s="3" t="s">
        <v>1297</v>
      </c>
      <c r="L6387" t="s">
        <v>2742</v>
      </c>
      <c r="M6387" s="3" t="s">
        <v>1347</v>
      </c>
      <c r="N6387" t="s">
        <v>2742</v>
      </c>
    </row>
    <row r="6388" spans="1:14" x14ac:dyDescent="0.2">
      <c r="A6388" t="s">
        <v>2740</v>
      </c>
      <c r="B6388" t="s">
        <v>2732</v>
      </c>
      <c r="C6388" s="8" t="s">
        <v>2741</v>
      </c>
      <c r="D6388" t="str">
        <f t="shared" si="198"/>
        <v>"SUMMIT ACADEMY-XENIA"</v>
      </c>
      <c r="E6388" t="s">
        <v>2743</v>
      </c>
      <c r="F6388" t="s">
        <v>2</v>
      </c>
      <c r="G6388" s="8" t="s">
        <v>2744</v>
      </c>
      <c r="H6388" s="8" t="str">
        <f t="shared" si="199"/>
        <v>"9708"</v>
      </c>
      <c r="I6388" s="8"/>
      <c r="J6388" t="s">
        <v>2742</v>
      </c>
      <c r="K6388" s="3" t="s">
        <v>1298</v>
      </c>
      <c r="L6388" t="s">
        <v>2742</v>
      </c>
      <c r="M6388" s="3" t="s">
        <v>1348</v>
      </c>
      <c r="N6388" t="s">
        <v>2742</v>
      </c>
    </row>
    <row r="6389" spans="1:14" x14ac:dyDescent="0.2">
      <c r="A6389" t="s">
        <v>2740</v>
      </c>
      <c r="B6389" t="s">
        <v>2732</v>
      </c>
      <c r="C6389" s="8" t="s">
        <v>2741</v>
      </c>
      <c r="D6389" t="str">
        <f t="shared" si="198"/>
        <v>"TRECA DIGITAL ACADEMY"</v>
      </c>
      <c r="E6389" t="s">
        <v>2743</v>
      </c>
      <c r="F6389" t="s">
        <v>2</v>
      </c>
      <c r="G6389" s="8" t="s">
        <v>2744</v>
      </c>
      <c r="H6389" s="8" t="str">
        <f t="shared" si="199"/>
        <v>"9709"</v>
      </c>
      <c r="I6389" s="8"/>
      <c r="J6389" t="s">
        <v>2742</v>
      </c>
      <c r="K6389" s="3" t="s">
        <v>2485</v>
      </c>
      <c r="L6389" t="s">
        <v>2742</v>
      </c>
      <c r="M6389" s="3" t="s">
        <v>2486</v>
      </c>
      <c r="N6389" t="s">
        <v>2742</v>
      </c>
    </row>
    <row r="6390" spans="1:14" x14ac:dyDescent="0.2">
      <c r="A6390" t="s">
        <v>2740</v>
      </c>
      <c r="B6390" t="s">
        <v>2732</v>
      </c>
      <c r="C6390" s="8" t="s">
        <v>2741</v>
      </c>
      <c r="D6390" t="str">
        <f t="shared" si="198"/>
        <v>"OHIO DISTANCE AND ELEC LEARNING ACAD"</v>
      </c>
      <c r="E6390" t="s">
        <v>2743</v>
      </c>
      <c r="F6390" t="s">
        <v>2</v>
      </c>
      <c r="G6390" s="8" t="s">
        <v>2744</v>
      </c>
      <c r="H6390" s="8" t="str">
        <f t="shared" si="199"/>
        <v>"9712"</v>
      </c>
      <c r="I6390" s="8"/>
      <c r="J6390" t="s">
        <v>2742</v>
      </c>
      <c r="K6390" s="3" t="s">
        <v>1300</v>
      </c>
      <c r="L6390" t="s">
        <v>2742</v>
      </c>
      <c r="M6390" s="3" t="s">
        <v>1350</v>
      </c>
      <c r="N6390" t="s">
        <v>2742</v>
      </c>
    </row>
    <row r="6391" spans="1:14" x14ac:dyDescent="0.2">
      <c r="A6391" t="s">
        <v>2740</v>
      </c>
      <c r="B6391" t="s">
        <v>2732</v>
      </c>
      <c r="C6391" s="8" t="s">
        <v>2741</v>
      </c>
      <c r="D6391" t="str">
        <f t="shared" si="198"/>
        <v>"BLACK RIVER CAREER PREP HS"</v>
      </c>
      <c r="E6391" t="s">
        <v>2743</v>
      </c>
      <c r="F6391" t="s">
        <v>2</v>
      </c>
      <c r="G6391" s="8" t="s">
        <v>2744</v>
      </c>
      <c r="H6391" s="8" t="str">
        <f t="shared" si="199"/>
        <v>"9713"</v>
      </c>
      <c r="I6391" s="8"/>
      <c r="J6391" t="s">
        <v>2742</v>
      </c>
      <c r="K6391" s="3" t="s">
        <v>2593</v>
      </c>
      <c r="L6391" t="s">
        <v>2742</v>
      </c>
      <c r="M6391" s="3" t="s">
        <v>1351</v>
      </c>
      <c r="N6391" t="s">
        <v>2742</v>
      </c>
    </row>
    <row r="6392" spans="1:14" x14ac:dyDescent="0.2">
      <c r="A6392" t="s">
        <v>2740</v>
      </c>
      <c r="B6392" t="s">
        <v>2732</v>
      </c>
      <c r="C6392" s="8" t="s">
        <v>2741</v>
      </c>
      <c r="D6392" t="str">
        <f t="shared" si="198"/>
        <v>"FOCUS LEARNING ACADEMY WEST"</v>
      </c>
      <c r="E6392" t="s">
        <v>2743</v>
      </c>
      <c r="F6392" t="s">
        <v>2</v>
      </c>
      <c r="G6392" s="8" t="s">
        <v>2744</v>
      </c>
      <c r="H6392" s="8" t="str">
        <f t="shared" si="199"/>
        <v>"9716"</v>
      </c>
      <c r="I6392" s="8"/>
      <c r="J6392" t="s">
        <v>2742</v>
      </c>
      <c r="K6392" s="3" t="s">
        <v>1302</v>
      </c>
      <c r="L6392" t="s">
        <v>2742</v>
      </c>
      <c r="M6392" s="3" t="s">
        <v>1352</v>
      </c>
      <c r="N6392" t="s">
        <v>2742</v>
      </c>
    </row>
    <row r="6393" spans="1:14" x14ac:dyDescent="0.2">
      <c r="A6393" t="s">
        <v>2740</v>
      </c>
      <c r="B6393" t="s">
        <v>2732</v>
      </c>
      <c r="C6393" s="8" t="s">
        <v>2741</v>
      </c>
      <c r="D6393" t="str">
        <f t="shared" si="198"/>
        <v>"FOCUS LEARNING ACADEMY NORTH"</v>
      </c>
      <c r="E6393" t="s">
        <v>2743</v>
      </c>
      <c r="F6393" t="s">
        <v>2</v>
      </c>
      <c r="G6393" s="8" t="s">
        <v>2744</v>
      </c>
      <c r="H6393" s="8" t="str">
        <f t="shared" si="199"/>
        <v>"9717"</v>
      </c>
      <c r="I6393" s="8"/>
      <c r="J6393" t="s">
        <v>2742</v>
      </c>
      <c r="K6393" s="3" t="s">
        <v>1303</v>
      </c>
      <c r="L6393" t="s">
        <v>2742</v>
      </c>
      <c r="M6393" s="3" t="s">
        <v>1353</v>
      </c>
      <c r="N6393" t="s">
        <v>2742</v>
      </c>
    </row>
    <row r="6394" spans="1:14" x14ac:dyDescent="0.2">
      <c r="A6394" t="s">
        <v>2740</v>
      </c>
      <c r="B6394" t="s">
        <v>2732</v>
      </c>
      <c r="C6394" s="8" t="s">
        <v>2741</v>
      </c>
      <c r="D6394" t="str">
        <f t="shared" si="198"/>
        <v>"MOUND STREET ACADEMIES"</v>
      </c>
      <c r="E6394" t="s">
        <v>2743</v>
      </c>
      <c r="F6394" t="s">
        <v>2</v>
      </c>
      <c r="G6394" s="8" t="s">
        <v>2744</v>
      </c>
      <c r="H6394" s="8" t="str">
        <f t="shared" si="199"/>
        <v>"9724"</v>
      </c>
      <c r="I6394" s="8"/>
      <c r="J6394" t="s">
        <v>2742</v>
      </c>
      <c r="K6394" s="3" t="s">
        <v>2537</v>
      </c>
      <c r="L6394" t="s">
        <v>2742</v>
      </c>
      <c r="M6394" s="3" t="s">
        <v>1356</v>
      </c>
      <c r="N6394" t="s">
        <v>2742</v>
      </c>
    </row>
    <row r="6395" spans="1:14" x14ac:dyDescent="0.2">
      <c r="A6395" t="s">
        <v>2740</v>
      </c>
      <c r="B6395" t="s">
        <v>2732</v>
      </c>
      <c r="C6395" s="8" t="s">
        <v>2741</v>
      </c>
      <c r="D6395" t="str">
        <f t="shared" si="198"/>
        <v>"NORTH DAYTON SCHOOL OF DISCOVERY"</v>
      </c>
      <c r="E6395" t="s">
        <v>2743</v>
      </c>
      <c r="F6395" t="s">
        <v>2</v>
      </c>
      <c r="G6395" s="8" t="s">
        <v>2744</v>
      </c>
      <c r="H6395" s="8" t="str">
        <f t="shared" si="199"/>
        <v>"9725"</v>
      </c>
      <c r="I6395" s="8"/>
      <c r="J6395" t="s">
        <v>2742</v>
      </c>
      <c r="K6395" s="3" t="s">
        <v>1307</v>
      </c>
      <c r="L6395" t="s">
        <v>2742</v>
      </c>
      <c r="M6395" s="3" t="s">
        <v>1357</v>
      </c>
      <c r="N6395" t="s">
        <v>2742</v>
      </c>
    </row>
    <row r="6396" spans="1:14" x14ac:dyDescent="0.2">
      <c r="A6396" t="s">
        <v>2740</v>
      </c>
      <c r="B6396" t="s">
        <v>2732</v>
      </c>
      <c r="C6396" s="8" t="s">
        <v>2741</v>
      </c>
      <c r="D6396" t="str">
        <f t="shared" si="198"/>
        <v>"TROTWOOD PREP AND FITNESS ACADEMY"</v>
      </c>
      <c r="E6396" t="s">
        <v>2743</v>
      </c>
      <c r="F6396" t="s">
        <v>2</v>
      </c>
      <c r="G6396" s="8" t="s">
        <v>2744</v>
      </c>
      <c r="H6396" s="8" t="str">
        <f t="shared" si="199"/>
        <v>"9726"</v>
      </c>
      <c r="I6396" s="8"/>
      <c r="J6396" t="s">
        <v>2742</v>
      </c>
      <c r="K6396" s="3" t="s">
        <v>1308</v>
      </c>
      <c r="L6396" t="s">
        <v>2742</v>
      </c>
      <c r="M6396" s="3" t="s">
        <v>1358</v>
      </c>
      <c r="N6396" t="s">
        <v>2742</v>
      </c>
    </row>
    <row r="6397" spans="1:14" x14ac:dyDescent="0.2">
      <c r="A6397" t="s">
        <v>2740</v>
      </c>
      <c r="B6397" t="s">
        <v>2732</v>
      </c>
      <c r="C6397" s="8" t="s">
        <v>2741</v>
      </c>
      <c r="D6397" t="str">
        <f t="shared" si="198"/>
        <v>"MIDDLETOWN PREP AND FITNESS ACADEMY"</v>
      </c>
      <c r="E6397" t="s">
        <v>2743</v>
      </c>
      <c r="F6397" t="s">
        <v>2</v>
      </c>
      <c r="G6397" s="8" t="s">
        <v>2744</v>
      </c>
      <c r="H6397" s="8" t="str">
        <f t="shared" si="199"/>
        <v>"9727"</v>
      </c>
      <c r="I6397" s="8"/>
      <c r="J6397" t="s">
        <v>2742</v>
      </c>
      <c r="K6397" s="3" t="s">
        <v>1309</v>
      </c>
      <c r="L6397" t="s">
        <v>2742</v>
      </c>
      <c r="M6397" s="3" t="s">
        <v>1359</v>
      </c>
      <c r="N6397" t="s">
        <v>2742</v>
      </c>
    </row>
    <row r="6398" spans="1:14" x14ac:dyDescent="0.2">
      <c r="A6398" t="s">
        <v>2740</v>
      </c>
      <c r="B6398" t="s">
        <v>2732</v>
      </c>
      <c r="C6398" s="8" t="s">
        <v>2741</v>
      </c>
      <c r="D6398" t="str">
        <f t="shared" si="198"/>
        <v>"HOPE ACADEMY NORTHCOAST CAMPUS"</v>
      </c>
      <c r="E6398" t="s">
        <v>2743</v>
      </c>
      <c r="F6398" t="s">
        <v>2</v>
      </c>
      <c r="G6398" s="8" t="s">
        <v>2744</v>
      </c>
      <c r="H6398" s="8" t="str">
        <f t="shared" si="199"/>
        <v>"9733"</v>
      </c>
      <c r="I6398" s="8"/>
      <c r="J6398" t="s">
        <v>2742</v>
      </c>
      <c r="K6398" s="3" t="s">
        <v>1312</v>
      </c>
      <c r="L6398" t="s">
        <v>2742</v>
      </c>
      <c r="M6398" s="3" t="s">
        <v>1362</v>
      </c>
      <c r="N6398" t="s">
        <v>2742</v>
      </c>
    </row>
    <row r="6399" spans="1:14" x14ac:dyDescent="0.2">
      <c r="A6399" t="s">
        <v>2740</v>
      </c>
      <c r="B6399" t="s">
        <v>2732</v>
      </c>
      <c r="C6399" s="8" t="s">
        <v>2741</v>
      </c>
      <c r="D6399" t="str">
        <f t="shared" si="198"/>
        <v>"OHIO VIRTUAL ACADEMY"</v>
      </c>
      <c r="E6399" t="s">
        <v>2743</v>
      </c>
      <c r="F6399" t="s">
        <v>2</v>
      </c>
      <c r="G6399" s="8" t="s">
        <v>2744</v>
      </c>
      <c r="H6399" s="8" t="str">
        <f t="shared" si="199"/>
        <v>"9735"</v>
      </c>
      <c r="I6399" s="8"/>
      <c r="J6399" t="s">
        <v>2742</v>
      </c>
      <c r="K6399" s="3" t="s">
        <v>1313</v>
      </c>
      <c r="L6399" t="s">
        <v>2742</v>
      </c>
      <c r="M6399" s="3" t="s">
        <v>1363</v>
      </c>
      <c r="N6399" t="s">
        <v>2742</v>
      </c>
    </row>
    <row r="6400" spans="1:14" x14ac:dyDescent="0.2">
      <c r="A6400" t="s">
        <v>2740</v>
      </c>
      <c r="B6400" t="s">
        <v>2732</v>
      </c>
      <c r="C6400" s="8" t="s">
        <v>2741</v>
      </c>
      <c r="D6400" t="str">
        <f t="shared" si="198"/>
        <v>"MIAMI VALLEY ACADEMIES"</v>
      </c>
      <c r="E6400" t="s">
        <v>2743</v>
      </c>
      <c r="F6400" t="s">
        <v>2</v>
      </c>
      <c r="G6400" s="8" t="s">
        <v>2744</v>
      </c>
      <c r="H6400" s="8" t="str">
        <f t="shared" si="199"/>
        <v>"9737"</v>
      </c>
      <c r="I6400" s="8"/>
      <c r="J6400" t="s">
        <v>2742</v>
      </c>
      <c r="K6400" s="3" t="s">
        <v>1364</v>
      </c>
      <c r="L6400" t="s">
        <v>2742</v>
      </c>
      <c r="M6400" s="3" t="s">
        <v>1414</v>
      </c>
      <c r="N6400" t="s">
        <v>2742</v>
      </c>
    </row>
    <row r="6401" spans="1:14" x14ac:dyDescent="0.2">
      <c r="A6401" t="s">
        <v>2740</v>
      </c>
      <c r="B6401" t="s">
        <v>2732</v>
      </c>
      <c r="C6401" s="8" t="s">
        <v>2741</v>
      </c>
      <c r="D6401" t="str">
        <f t="shared" si="198"/>
        <v>"GREAT WESTERN ACADEMY"</v>
      </c>
      <c r="E6401" t="s">
        <v>2743</v>
      </c>
      <c r="F6401" t="s">
        <v>2</v>
      </c>
      <c r="G6401" s="8" t="s">
        <v>2744</v>
      </c>
      <c r="H6401" s="8" t="str">
        <f t="shared" si="199"/>
        <v>"9742"</v>
      </c>
      <c r="I6401" s="8"/>
      <c r="J6401" t="s">
        <v>2742</v>
      </c>
      <c r="K6401" s="3" t="s">
        <v>1365</v>
      </c>
      <c r="L6401" t="s">
        <v>2742</v>
      </c>
      <c r="M6401" s="3" t="s">
        <v>1415</v>
      </c>
      <c r="N6401" t="s">
        <v>2742</v>
      </c>
    </row>
    <row r="6402" spans="1:14" x14ac:dyDescent="0.2">
      <c r="A6402" t="s">
        <v>2740</v>
      </c>
      <c r="B6402" t="s">
        <v>2732</v>
      </c>
      <c r="C6402" s="8" t="s">
        <v>2741</v>
      </c>
      <c r="D6402" t="str">
        <f t="shared" ref="D6402:D6465" si="200">_xlfn.TEXTJOIN(,,J6402:L6402)</f>
        <v>"INTERNATIONAL ACADEMY OF COLUMBUS"</v>
      </c>
      <c r="E6402" t="s">
        <v>2743</v>
      </c>
      <c r="F6402" t="s">
        <v>2</v>
      </c>
      <c r="G6402" s="8" t="s">
        <v>2744</v>
      </c>
      <c r="H6402" s="8" t="str">
        <f t="shared" ref="H6402:H6465" si="201">_xlfn.TEXTJOIN(,,L6402:N6402)</f>
        <v>"9743"</v>
      </c>
      <c r="I6402" s="8"/>
      <c r="J6402" t="s">
        <v>2742</v>
      </c>
      <c r="K6402" s="3" t="s">
        <v>1366</v>
      </c>
      <c r="L6402" t="s">
        <v>2742</v>
      </c>
      <c r="M6402" s="3" t="s">
        <v>1416</v>
      </c>
      <c r="N6402" t="s">
        <v>2742</v>
      </c>
    </row>
    <row r="6403" spans="1:14" x14ac:dyDescent="0.2">
      <c r="A6403" t="s">
        <v>2740</v>
      </c>
      <c r="B6403" t="s">
        <v>2732</v>
      </c>
      <c r="C6403" s="8" t="s">
        <v>2741</v>
      </c>
      <c r="D6403" t="str">
        <f t="shared" si="200"/>
        <v>"WEST CENTRAL LEARNING ACADEMY"</v>
      </c>
      <c r="E6403" t="s">
        <v>2743</v>
      </c>
      <c r="F6403" t="s">
        <v>2</v>
      </c>
      <c r="G6403" s="8" t="s">
        <v>2744</v>
      </c>
      <c r="H6403" s="8" t="str">
        <f t="shared" si="201"/>
        <v>"9746"</v>
      </c>
      <c r="I6403" s="8"/>
      <c r="J6403" t="s">
        <v>2742</v>
      </c>
      <c r="K6403" s="3" t="s">
        <v>1368</v>
      </c>
      <c r="L6403" t="s">
        <v>2742</v>
      </c>
      <c r="M6403" s="3" t="s">
        <v>1418</v>
      </c>
      <c r="N6403" t="s">
        <v>2742</v>
      </c>
    </row>
    <row r="6404" spans="1:14" x14ac:dyDescent="0.2">
      <c r="A6404" t="s">
        <v>2740</v>
      </c>
      <c r="B6404" t="s">
        <v>2732</v>
      </c>
      <c r="C6404" s="8" t="s">
        <v>2741</v>
      </c>
      <c r="D6404" t="str">
        <f t="shared" si="200"/>
        <v>"LAKE ERIE INTERNATIONAL HIGH SCH"</v>
      </c>
      <c r="E6404" t="s">
        <v>2743</v>
      </c>
      <c r="F6404" t="s">
        <v>2</v>
      </c>
      <c r="G6404" s="8" t="s">
        <v>2744</v>
      </c>
      <c r="H6404" s="8" t="str">
        <f t="shared" si="201"/>
        <v>"9749"</v>
      </c>
      <c r="I6404" s="8"/>
      <c r="J6404" t="s">
        <v>2742</v>
      </c>
      <c r="K6404" s="3" t="s">
        <v>1370</v>
      </c>
      <c r="L6404" t="s">
        <v>2742</v>
      </c>
      <c r="M6404" s="3" t="s">
        <v>1420</v>
      </c>
      <c r="N6404" t="s">
        <v>2742</v>
      </c>
    </row>
    <row r="6405" spans="1:14" x14ac:dyDescent="0.2">
      <c r="A6405" t="s">
        <v>2740</v>
      </c>
      <c r="B6405" t="s">
        <v>2732</v>
      </c>
      <c r="C6405" s="8" t="s">
        <v>2741</v>
      </c>
      <c r="D6405" t="str">
        <f t="shared" si="200"/>
        <v>"TOMORROW CENTER"</v>
      </c>
      <c r="E6405" t="s">
        <v>2743</v>
      </c>
      <c r="F6405" t="s">
        <v>2</v>
      </c>
      <c r="G6405" s="8" t="s">
        <v>2744</v>
      </c>
      <c r="H6405" s="8" t="str">
        <f t="shared" si="201"/>
        <v>"9750"</v>
      </c>
      <c r="I6405" s="8"/>
      <c r="J6405" t="s">
        <v>2742</v>
      </c>
      <c r="K6405" s="3" t="s">
        <v>2452</v>
      </c>
      <c r="L6405" t="s">
        <v>2742</v>
      </c>
      <c r="M6405" s="3" t="s">
        <v>2453</v>
      </c>
      <c r="N6405" t="s">
        <v>2742</v>
      </c>
    </row>
    <row r="6406" spans="1:14" x14ac:dyDescent="0.2">
      <c r="A6406" t="s">
        <v>2740</v>
      </c>
      <c r="B6406" t="s">
        <v>2732</v>
      </c>
      <c r="C6406" s="8" t="s">
        <v>2741</v>
      </c>
      <c r="D6406" t="str">
        <f t="shared" si="200"/>
        <v>"GOAL DIGITAL ACADEMY"</v>
      </c>
      <c r="E6406" t="s">
        <v>2743</v>
      </c>
      <c r="F6406" t="s">
        <v>2</v>
      </c>
      <c r="G6406" s="8" t="s">
        <v>2744</v>
      </c>
      <c r="H6406" s="8" t="str">
        <f t="shared" si="201"/>
        <v>"9756"</v>
      </c>
      <c r="I6406" s="8"/>
      <c r="J6406" t="s">
        <v>2742</v>
      </c>
      <c r="K6406" s="3" t="s">
        <v>1373</v>
      </c>
      <c r="L6406" t="s">
        <v>2742</v>
      </c>
      <c r="M6406" s="3" t="s">
        <v>1423</v>
      </c>
      <c r="N6406" t="s">
        <v>2742</v>
      </c>
    </row>
    <row r="6407" spans="1:14" x14ac:dyDescent="0.2">
      <c r="A6407" t="s">
        <v>2740</v>
      </c>
      <c r="B6407" t="s">
        <v>2732</v>
      </c>
      <c r="C6407" s="8" t="s">
        <v>2741</v>
      </c>
      <c r="D6407" t="str">
        <f t="shared" si="200"/>
        <v>"CONSTELLATION PURITAS COMM ELEM"</v>
      </c>
      <c r="E6407" t="s">
        <v>2743</v>
      </c>
      <c r="F6407" t="s">
        <v>2</v>
      </c>
      <c r="G6407" s="8" t="s">
        <v>2744</v>
      </c>
      <c r="H6407" s="8" t="str">
        <f t="shared" si="201"/>
        <v>"9760"</v>
      </c>
      <c r="I6407" s="8"/>
      <c r="J6407" t="s">
        <v>2742</v>
      </c>
      <c r="K6407" s="3" t="s">
        <v>1375</v>
      </c>
      <c r="L6407" t="s">
        <v>2742</v>
      </c>
      <c r="M6407" s="3" t="s">
        <v>1425</v>
      </c>
      <c r="N6407" t="s">
        <v>2742</v>
      </c>
    </row>
    <row r="6408" spans="1:14" x14ac:dyDescent="0.2">
      <c r="A6408" t="s">
        <v>2740</v>
      </c>
      <c r="B6408" t="s">
        <v>2732</v>
      </c>
      <c r="C6408" s="8" t="s">
        <v>2741</v>
      </c>
      <c r="D6408" t="str">
        <f t="shared" si="200"/>
        <v>"GLASS CITY ACADEMY"</v>
      </c>
      <c r="E6408" t="s">
        <v>2743</v>
      </c>
      <c r="F6408" t="s">
        <v>2</v>
      </c>
      <c r="G6408" s="8" t="s">
        <v>2744</v>
      </c>
      <c r="H6408" s="8" t="str">
        <f t="shared" si="201"/>
        <v>"9764"</v>
      </c>
      <c r="I6408" s="8"/>
      <c r="J6408" t="s">
        <v>2742</v>
      </c>
      <c r="K6408" s="3" t="s">
        <v>1376</v>
      </c>
      <c r="L6408" t="s">
        <v>2742</v>
      </c>
      <c r="M6408" s="3" t="s">
        <v>1426</v>
      </c>
      <c r="N6408" t="s">
        <v>2742</v>
      </c>
    </row>
    <row r="6409" spans="1:14" x14ac:dyDescent="0.2">
      <c r="A6409" t="s">
        <v>2740</v>
      </c>
      <c r="B6409" t="s">
        <v>2732</v>
      </c>
      <c r="C6409" s="8" t="s">
        <v>2741</v>
      </c>
      <c r="D6409" t="str">
        <f t="shared" si="200"/>
        <v>"PATHWAY SCHOOL OF DISCOVERY"</v>
      </c>
      <c r="E6409" t="s">
        <v>2743</v>
      </c>
      <c r="F6409" t="s">
        <v>2</v>
      </c>
      <c r="G6409" s="8" t="s">
        <v>2744</v>
      </c>
      <c r="H6409" s="8" t="str">
        <f t="shared" si="201"/>
        <v>"9765"</v>
      </c>
      <c r="I6409" s="8"/>
      <c r="J6409" t="s">
        <v>2742</v>
      </c>
      <c r="K6409" s="3" t="s">
        <v>1377</v>
      </c>
      <c r="L6409" t="s">
        <v>2742</v>
      </c>
      <c r="M6409" s="3" t="s">
        <v>1427</v>
      </c>
      <c r="N6409" t="s">
        <v>2742</v>
      </c>
    </row>
    <row r="6410" spans="1:14" x14ac:dyDescent="0.2">
      <c r="A6410" t="s">
        <v>2740</v>
      </c>
      <c r="B6410" t="s">
        <v>2732</v>
      </c>
      <c r="C6410" s="8" t="s">
        <v>2741</v>
      </c>
      <c r="D6410" t="str">
        <f t="shared" si="200"/>
        <v>"ALLIANCE ACADEMY"</v>
      </c>
      <c r="E6410" t="s">
        <v>2743</v>
      </c>
      <c r="F6410" t="s">
        <v>2</v>
      </c>
      <c r="G6410" s="8" t="s">
        <v>2744</v>
      </c>
      <c r="H6410" s="8" t="str">
        <f t="shared" si="201"/>
        <v>"9766"</v>
      </c>
      <c r="I6410" s="8"/>
      <c r="J6410" t="s">
        <v>2742</v>
      </c>
      <c r="K6410" s="3" t="s">
        <v>1378</v>
      </c>
      <c r="L6410" t="s">
        <v>2742</v>
      </c>
      <c r="M6410" s="3" t="s">
        <v>1428</v>
      </c>
      <c r="N6410" t="s">
        <v>2742</v>
      </c>
    </row>
    <row r="6411" spans="1:14" x14ac:dyDescent="0.2">
      <c r="A6411" t="s">
        <v>2740</v>
      </c>
      <c r="B6411" t="s">
        <v>2732</v>
      </c>
      <c r="C6411" s="8" t="s">
        <v>2741</v>
      </c>
      <c r="D6411" t="str">
        <f t="shared" si="200"/>
        <v>"OHIO CONNECTIONS ACADEMY"</v>
      </c>
      <c r="E6411" t="s">
        <v>2743</v>
      </c>
      <c r="F6411" t="s">
        <v>2</v>
      </c>
      <c r="G6411" s="8" t="s">
        <v>2744</v>
      </c>
      <c r="H6411" s="8" t="str">
        <f t="shared" si="201"/>
        <v>"9774"</v>
      </c>
      <c r="I6411" s="8"/>
      <c r="J6411" t="s">
        <v>2742</v>
      </c>
      <c r="K6411" s="3" t="s">
        <v>1380</v>
      </c>
      <c r="L6411" t="s">
        <v>2742</v>
      </c>
      <c r="M6411" s="3" t="s">
        <v>1430</v>
      </c>
      <c r="N6411" t="s">
        <v>2742</v>
      </c>
    </row>
    <row r="6412" spans="1:14" x14ac:dyDescent="0.2">
      <c r="A6412" t="s">
        <v>2740</v>
      </c>
      <c r="B6412" t="s">
        <v>2732</v>
      </c>
      <c r="C6412" s="8" t="s">
        <v>2741</v>
      </c>
      <c r="D6412" t="str">
        <f t="shared" si="200"/>
        <v>"QUAKER DIGITAL ACADEMY"</v>
      </c>
      <c r="E6412" t="s">
        <v>2743</v>
      </c>
      <c r="F6412" t="s">
        <v>2</v>
      </c>
      <c r="G6412" s="8" t="s">
        <v>2744</v>
      </c>
      <c r="H6412" s="8" t="str">
        <f t="shared" si="201"/>
        <v>"9776"</v>
      </c>
      <c r="I6412" s="8"/>
      <c r="J6412" t="s">
        <v>2742</v>
      </c>
      <c r="K6412" s="3" t="s">
        <v>1381</v>
      </c>
      <c r="L6412" t="s">
        <v>2742</v>
      </c>
      <c r="M6412" s="3" t="s">
        <v>1431</v>
      </c>
      <c r="N6412" t="s">
        <v>2742</v>
      </c>
    </row>
    <row r="6413" spans="1:14" x14ac:dyDescent="0.2">
      <c r="A6413" t="s">
        <v>2740</v>
      </c>
      <c r="B6413" t="s">
        <v>2732</v>
      </c>
      <c r="C6413" s="8" t="s">
        <v>2741</v>
      </c>
      <c r="D6413" t="str">
        <f t="shared" si="200"/>
        <v>"FOXFIRE HIGH SCHOOL"</v>
      </c>
      <c r="E6413" t="s">
        <v>2743</v>
      </c>
      <c r="F6413" t="s">
        <v>2</v>
      </c>
      <c r="G6413" s="8" t="s">
        <v>2744</v>
      </c>
      <c r="H6413" s="8" t="str">
        <f t="shared" si="201"/>
        <v>"9783"</v>
      </c>
      <c r="I6413" s="8"/>
      <c r="J6413" t="s">
        <v>2742</v>
      </c>
      <c r="K6413" s="3" t="s">
        <v>1384</v>
      </c>
      <c r="L6413" t="s">
        <v>2742</v>
      </c>
      <c r="M6413" s="3" t="s">
        <v>1434</v>
      </c>
      <c r="N6413" t="s">
        <v>2742</v>
      </c>
    </row>
    <row r="6414" spans="1:14" x14ac:dyDescent="0.2">
      <c r="A6414" t="s">
        <v>2740</v>
      </c>
      <c r="B6414" t="s">
        <v>2732</v>
      </c>
      <c r="C6414" s="8" t="s">
        <v>2741</v>
      </c>
      <c r="D6414" t="str">
        <f t="shared" si="200"/>
        <v>"HORIZON SCIENCE ACADEMY TOLEDO"</v>
      </c>
      <c r="E6414" t="s">
        <v>2743</v>
      </c>
      <c r="F6414" t="s">
        <v>2</v>
      </c>
      <c r="G6414" s="8" t="s">
        <v>2744</v>
      </c>
      <c r="H6414" s="8" t="str">
        <f t="shared" si="201"/>
        <v>"9793"</v>
      </c>
      <c r="I6414" s="8"/>
      <c r="J6414" t="s">
        <v>2742</v>
      </c>
      <c r="K6414" s="3" t="s">
        <v>1386</v>
      </c>
      <c r="L6414" t="s">
        <v>2742</v>
      </c>
      <c r="M6414" s="3" t="s">
        <v>1436</v>
      </c>
      <c r="N6414" t="s">
        <v>2742</v>
      </c>
    </row>
    <row r="6415" spans="1:14" x14ac:dyDescent="0.2">
      <c r="A6415" t="s">
        <v>2740</v>
      </c>
      <c r="B6415" t="s">
        <v>2732</v>
      </c>
      <c r="C6415" s="8" t="s">
        <v>2741</v>
      </c>
      <c r="D6415" t="str">
        <f t="shared" si="200"/>
        <v>"ASHTABULA COUNTY TECH CAREER CTR"</v>
      </c>
      <c r="E6415" t="s">
        <v>2743</v>
      </c>
      <c r="F6415" t="s">
        <v>2</v>
      </c>
      <c r="G6415" s="8" t="s">
        <v>2744</v>
      </c>
      <c r="H6415" s="8" t="str">
        <f t="shared" si="201"/>
        <v>"9801"</v>
      </c>
      <c r="I6415" s="8"/>
      <c r="J6415" t="s">
        <v>2742</v>
      </c>
      <c r="K6415" s="3" t="s">
        <v>1387</v>
      </c>
      <c r="L6415" t="s">
        <v>2742</v>
      </c>
      <c r="M6415" s="3" t="s">
        <v>1437</v>
      </c>
      <c r="N6415" t="s">
        <v>2742</v>
      </c>
    </row>
    <row r="6416" spans="1:14" x14ac:dyDescent="0.2">
      <c r="A6416" t="s">
        <v>2740</v>
      </c>
      <c r="B6416" t="s">
        <v>2732</v>
      </c>
      <c r="C6416" s="8" t="s">
        <v>2741</v>
      </c>
      <c r="D6416" t="str">
        <f t="shared" si="200"/>
        <v>"EASTLAND-FAIRFIELD JVS"</v>
      </c>
      <c r="E6416" t="s">
        <v>2743</v>
      </c>
      <c r="F6416" t="s">
        <v>2</v>
      </c>
      <c r="G6416" s="8" t="s">
        <v>2744</v>
      </c>
      <c r="H6416" s="8" t="str">
        <f t="shared" si="201"/>
        <v>"9804"</v>
      </c>
      <c r="I6416" s="8"/>
      <c r="J6416" t="s">
        <v>2742</v>
      </c>
      <c r="K6416" s="3" t="s">
        <v>1388</v>
      </c>
      <c r="L6416" t="s">
        <v>2742</v>
      </c>
      <c r="M6416" s="3" t="s">
        <v>1438</v>
      </c>
      <c r="N6416" t="s">
        <v>2742</v>
      </c>
    </row>
    <row r="6417" spans="1:14" x14ac:dyDescent="0.2">
      <c r="A6417" t="s">
        <v>2740</v>
      </c>
      <c r="B6417" t="s">
        <v>2732</v>
      </c>
      <c r="C6417" s="8" t="s">
        <v>2741</v>
      </c>
      <c r="D6417" t="str">
        <f t="shared" si="200"/>
        <v>"EHOVE JVS"</v>
      </c>
      <c r="E6417" t="s">
        <v>2743</v>
      </c>
      <c r="F6417" t="s">
        <v>2</v>
      </c>
      <c r="G6417" s="8" t="s">
        <v>2744</v>
      </c>
      <c r="H6417" s="8" t="str">
        <f t="shared" si="201"/>
        <v>"9805"</v>
      </c>
      <c r="I6417" s="8"/>
      <c r="J6417" t="s">
        <v>2742</v>
      </c>
      <c r="K6417" s="3" t="s">
        <v>1389</v>
      </c>
      <c r="L6417" t="s">
        <v>2742</v>
      </c>
      <c r="M6417" s="3" t="s">
        <v>1439</v>
      </c>
      <c r="N6417" t="s">
        <v>2742</v>
      </c>
    </row>
    <row r="6418" spans="1:14" x14ac:dyDescent="0.2">
      <c r="A6418" t="s">
        <v>2740</v>
      </c>
      <c r="B6418" t="s">
        <v>2732</v>
      </c>
      <c r="C6418" s="8" t="s">
        <v>2741</v>
      </c>
      <c r="D6418" t="str">
        <f t="shared" si="200"/>
        <v>"FOUR COUNTY JVS"</v>
      </c>
      <c r="E6418" t="s">
        <v>2743</v>
      </c>
      <c r="F6418" t="s">
        <v>2</v>
      </c>
      <c r="G6418" s="8" t="s">
        <v>2744</v>
      </c>
      <c r="H6418" s="8" t="str">
        <f t="shared" si="201"/>
        <v>"9806"</v>
      </c>
      <c r="I6418" s="8"/>
      <c r="J6418" t="s">
        <v>2742</v>
      </c>
      <c r="K6418" s="3" t="s">
        <v>1390</v>
      </c>
      <c r="L6418" t="s">
        <v>2742</v>
      </c>
      <c r="M6418" s="3" t="s">
        <v>1440</v>
      </c>
      <c r="N6418" t="s">
        <v>2742</v>
      </c>
    </row>
    <row r="6419" spans="1:14" x14ac:dyDescent="0.2">
      <c r="A6419" t="s">
        <v>2740</v>
      </c>
      <c r="B6419" t="s">
        <v>2732</v>
      </c>
      <c r="C6419" s="8" t="s">
        <v>2741</v>
      </c>
      <c r="D6419" t="str">
        <f t="shared" si="200"/>
        <v>"GREENE COUNTY JVS"</v>
      </c>
      <c r="E6419" t="s">
        <v>2743</v>
      </c>
      <c r="F6419" t="s">
        <v>2</v>
      </c>
      <c r="G6419" s="8" t="s">
        <v>2744</v>
      </c>
      <c r="H6419" s="8" t="str">
        <f t="shared" si="201"/>
        <v>"9807"</v>
      </c>
      <c r="I6419" s="8"/>
      <c r="J6419" t="s">
        <v>2742</v>
      </c>
      <c r="K6419" s="3" t="s">
        <v>1391</v>
      </c>
      <c r="L6419" t="s">
        <v>2742</v>
      </c>
      <c r="M6419" s="3" t="s">
        <v>1441</v>
      </c>
      <c r="N6419" t="s">
        <v>2742</v>
      </c>
    </row>
    <row r="6420" spans="1:14" x14ac:dyDescent="0.2">
      <c r="A6420" t="s">
        <v>2740</v>
      </c>
      <c r="B6420" t="s">
        <v>2732</v>
      </c>
      <c r="C6420" s="8" t="s">
        <v>2741</v>
      </c>
      <c r="D6420" t="str">
        <f t="shared" si="200"/>
        <v>"KNOX COUNTY CAREER CENTER"</v>
      </c>
      <c r="E6420" t="s">
        <v>2743</v>
      </c>
      <c r="F6420" t="s">
        <v>2</v>
      </c>
      <c r="G6420" s="8" t="s">
        <v>2744</v>
      </c>
      <c r="H6420" s="8" t="str">
        <f t="shared" si="201"/>
        <v>"9808"</v>
      </c>
      <c r="I6420" s="8"/>
      <c r="J6420" t="s">
        <v>2742</v>
      </c>
      <c r="K6420" s="3" t="s">
        <v>1392</v>
      </c>
      <c r="L6420" t="s">
        <v>2742</v>
      </c>
      <c r="M6420" s="3" t="s">
        <v>1442</v>
      </c>
      <c r="N6420" t="s">
        <v>2742</v>
      </c>
    </row>
    <row r="6421" spans="1:14" x14ac:dyDescent="0.2">
      <c r="A6421" t="s">
        <v>2740</v>
      </c>
      <c r="B6421" t="s">
        <v>2732</v>
      </c>
      <c r="C6421" s="8" t="s">
        <v>2741</v>
      </c>
      <c r="D6421" t="str">
        <f t="shared" si="200"/>
        <v>"AUBURN CAREER CENTER"</v>
      </c>
      <c r="E6421" t="s">
        <v>2743</v>
      </c>
      <c r="F6421" t="s">
        <v>2</v>
      </c>
      <c r="G6421" s="8" t="s">
        <v>2744</v>
      </c>
      <c r="H6421" s="8" t="str">
        <f t="shared" si="201"/>
        <v>"9809"</v>
      </c>
      <c r="I6421" s="8"/>
      <c r="J6421" t="s">
        <v>2742</v>
      </c>
      <c r="K6421" s="3" t="s">
        <v>1393</v>
      </c>
      <c r="L6421" t="s">
        <v>2742</v>
      </c>
      <c r="M6421" s="3" t="s">
        <v>1443</v>
      </c>
      <c r="N6421" t="s">
        <v>2742</v>
      </c>
    </row>
    <row r="6422" spans="1:14" x14ac:dyDescent="0.2">
      <c r="A6422" t="s">
        <v>2740</v>
      </c>
      <c r="B6422" t="s">
        <v>2732</v>
      </c>
      <c r="C6422" s="8" t="s">
        <v>2741</v>
      </c>
      <c r="D6422" t="str">
        <f t="shared" si="200"/>
        <v>"MID-EAST CAREER AND TECHNOLOGY CTR"</v>
      </c>
      <c r="E6422" t="s">
        <v>2743</v>
      </c>
      <c r="F6422" t="s">
        <v>2</v>
      </c>
      <c r="G6422" s="8" t="s">
        <v>2744</v>
      </c>
      <c r="H6422" s="8" t="str">
        <f t="shared" si="201"/>
        <v>"9811"</v>
      </c>
      <c r="I6422" s="8"/>
      <c r="J6422" t="s">
        <v>2742</v>
      </c>
      <c r="K6422" s="3" t="s">
        <v>2514</v>
      </c>
      <c r="L6422" t="s">
        <v>2742</v>
      </c>
      <c r="M6422" s="3" t="s">
        <v>1444</v>
      </c>
      <c r="N6422" t="s">
        <v>2742</v>
      </c>
    </row>
    <row r="6423" spans="1:14" x14ac:dyDescent="0.2">
      <c r="A6423" t="s">
        <v>2740</v>
      </c>
      <c r="B6423" t="s">
        <v>2732</v>
      </c>
      <c r="C6423" s="8" t="s">
        <v>2741</v>
      </c>
      <c r="D6423" t="str">
        <f t="shared" si="200"/>
        <v>"PENTA COUNTY VOCATIONAL SCHOOL"</v>
      </c>
      <c r="E6423" t="s">
        <v>2743</v>
      </c>
      <c r="F6423" t="s">
        <v>2</v>
      </c>
      <c r="G6423" s="8" t="s">
        <v>2744</v>
      </c>
      <c r="H6423" s="8" t="str">
        <f t="shared" si="201"/>
        <v>"9812"</v>
      </c>
      <c r="I6423" s="8"/>
      <c r="J6423" t="s">
        <v>2742</v>
      </c>
      <c r="K6423" s="3" t="s">
        <v>1395</v>
      </c>
      <c r="L6423" t="s">
        <v>2742</v>
      </c>
      <c r="M6423" s="3" t="s">
        <v>1445</v>
      </c>
      <c r="N6423" t="s">
        <v>2742</v>
      </c>
    </row>
    <row r="6424" spans="1:14" x14ac:dyDescent="0.2">
      <c r="A6424" t="s">
        <v>2740</v>
      </c>
      <c r="B6424" t="s">
        <v>2732</v>
      </c>
      <c r="C6424" s="8" t="s">
        <v>2741</v>
      </c>
      <c r="D6424" t="str">
        <f t="shared" si="200"/>
        <v>"PIKE COUNTY JVS"</v>
      </c>
      <c r="E6424" t="s">
        <v>2743</v>
      </c>
      <c r="F6424" t="s">
        <v>2</v>
      </c>
      <c r="G6424" s="8" t="s">
        <v>2744</v>
      </c>
      <c r="H6424" s="8" t="str">
        <f t="shared" si="201"/>
        <v>"9813"</v>
      </c>
      <c r="I6424" s="8"/>
      <c r="J6424" t="s">
        <v>2742</v>
      </c>
      <c r="K6424" s="3" t="s">
        <v>1396</v>
      </c>
      <c r="L6424" t="s">
        <v>2742</v>
      </c>
      <c r="M6424" s="3" t="s">
        <v>1446</v>
      </c>
      <c r="N6424" t="s">
        <v>2742</v>
      </c>
    </row>
    <row r="6425" spans="1:14" x14ac:dyDescent="0.2">
      <c r="A6425" t="s">
        <v>2740</v>
      </c>
      <c r="B6425" t="s">
        <v>2732</v>
      </c>
      <c r="C6425" s="8" t="s">
        <v>2741</v>
      </c>
      <c r="D6425" t="str">
        <f t="shared" si="200"/>
        <v>"PIONEER JVS"</v>
      </c>
      <c r="E6425" t="s">
        <v>2743</v>
      </c>
      <c r="F6425" t="s">
        <v>2</v>
      </c>
      <c r="G6425" s="8" t="s">
        <v>2744</v>
      </c>
      <c r="H6425" s="8" t="str">
        <f t="shared" si="201"/>
        <v>"9814"</v>
      </c>
      <c r="I6425" s="8"/>
      <c r="J6425" t="s">
        <v>2742</v>
      </c>
      <c r="K6425" s="3" t="s">
        <v>1397</v>
      </c>
      <c r="L6425" t="s">
        <v>2742</v>
      </c>
      <c r="M6425" s="3" t="s">
        <v>1447</v>
      </c>
      <c r="N6425" t="s">
        <v>2742</v>
      </c>
    </row>
    <row r="6426" spans="1:14" x14ac:dyDescent="0.2">
      <c r="A6426" t="s">
        <v>2740</v>
      </c>
      <c r="B6426" t="s">
        <v>2732</v>
      </c>
      <c r="C6426" s="8" t="s">
        <v>2741</v>
      </c>
      <c r="D6426" t="str">
        <f t="shared" si="200"/>
        <v>"VANGUARD-SENTINEL CAREER CENTER"</v>
      </c>
      <c r="E6426" t="s">
        <v>2743</v>
      </c>
      <c r="F6426" t="s">
        <v>2</v>
      </c>
      <c r="G6426" s="8" t="s">
        <v>2744</v>
      </c>
      <c r="H6426" s="8" t="str">
        <f t="shared" si="201"/>
        <v>"9815"</v>
      </c>
      <c r="I6426" s="8"/>
      <c r="J6426" t="s">
        <v>2742</v>
      </c>
      <c r="K6426" s="3" t="s">
        <v>1398</v>
      </c>
      <c r="L6426" t="s">
        <v>2742</v>
      </c>
      <c r="M6426" s="3" t="s">
        <v>1448</v>
      </c>
      <c r="N6426" t="s">
        <v>2742</v>
      </c>
    </row>
    <row r="6427" spans="1:14" x14ac:dyDescent="0.2">
      <c r="A6427" t="s">
        <v>2740</v>
      </c>
      <c r="B6427" t="s">
        <v>2732</v>
      </c>
      <c r="C6427" s="8" t="s">
        <v>2741</v>
      </c>
      <c r="D6427" t="str">
        <f t="shared" si="200"/>
        <v>"SPRINGFIELD-CLARK CTC"</v>
      </c>
      <c r="E6427" t="s">
        <v>2743</v>
      </c>
      <c r="F6427" t="s">
        <v>2</v>
      </c>
      <c r="G6427" s="8" t="s">
        <v>2744</v>
      </c>
      <c r="H6427" s="8" t="str">
        <f t="shared" si="201"/>
        <v>"9816"</v>
      </c>
      <c r="I6427" s="8"/>
      <c r="J6427" t="s">
        <v>2742</v>
      </c>
      <c r="K6427" s="3" t="s">
        <v>1399</v>
      </c>
      <c r="L6427" t="s">
        <v>2742</v>
      </c>
      <c r="M6427" s="3" t="s">
        <v>1449</v>
      </c>
      <c r="N6427" t="s">
        <v>2742</v>
      </c>
    </row>
    <row r="6428" spans="1:14" x14ac:dyDescent="0.2">
      <c r="A6428" t="s">
        <v>2740</v>
      </c>
      <c r="B6428" t="s">
        <v>2732</v>
      </c>
      <c r="C6428" s="8" t="s">
        <v>2741</v>
      </c>
      <c r="D6428" t="str">
        <f t="shared" si="200"/>
        <v>"TRI COUNTY CAREER CENTER"</v>
      </c>
      <c r="E6428" t="s">
        <v>2743</v>
      </c>
      <c r="F6428" t="s">
        <v>2</v>
      </c>
      <c r="G6428" s="8" t="s">
        <v>2744</v>
      </c>
      <c r="H6428" s="8" t="str">
        <f t="shared" si="201"/>
        <v>"9818"</v>
      </c>
      <c r="I6428" s="8"/>
      <c r="J6428" t="s">
        <v>2742</v>
      </c>
      <c r="K6428" s="3" t="s">
        <v>1400</v>
      </c>
      <c r="L6428" t="s">
        <v>2742</v>
      </c>
      <c r="M6428" s="3" t="s">
        <v>1450</v>
      </c>
      <c r="N6428" t="s">
        <v>2742</v>
      </c>
    </row>
    <row r="6429" spans="1:14" x14ac:dyDescent="0.2">
      <c r="A6429" t="s">
        <v>2740</v>
      </c>
      <c r="B6429" t="s">
        <v>2732</v>
      </c>
      <c r="C6429" s="8" t="s">
        <v>2741</v>
      </c>
      <c r="D6429" t="str">
        <f t="shared" si="200"/>
        <v>"TRUMBULL CAREER AND TECH CENTER"</v>
      </c>
      <c r="E6429" t="s">
        <v>2743</v>
      </c>
      <c r="F6429" t="s">
        <v>2</v>
      </c>
      <c r="G6429" s="8" t="s">
        <v>2744</v>
      </c>
      <c r="H6429" s="8" t="str">
        <f t="shared" si="201"/>
        <v>"9819"</v>
      </c>
      <c r="I6429" s="8"/>
      <c r="J6429" t="s">
        <v>2742</v>
      </c>
      <c r="K6429" s="3" t="s">
        <v>1401</v>
      </c>
      <c r="L6429" t="s">
        <v>2742</v>
      </c>
      <c r="M6429" s="3" t="s">
        <v>1451</v>
      </c>
      <c r="N6429" t="s">
        <v>2742</v>
      </c>
    </row>
    <row r="6430" spans="1:14" x14ac:dyDescent="0.2">
      <c r="A6430" t="s">
        <v>2740</v>
      </c>
      <c r="B6430" t="s">
        <v>2732</v>
      </c>
      <c r="C6430" s="8" t="s">
        <v>2741</v>
      </c>
      <c r="D6430" t="str">
        <f t="shared" si="200"/>
        <v>"WAYNE COUNTY JVS"</v>
      </c>
      <c r="E6430" t="s">
        <v>2743</v>
      </c>
      <c r="F6430" t="s">
        <v>2</v>
      </c>
      <c r="G6430" s="8" t="s">
        <v>2744</v>
      </c>
      <c r="H6430" s="8" t="str">
        <f t="shared" si="201"/>
        <v>"9820"</v>
      </c>
      <c r="I6430" s="8"/>
      <c r="J6430" t="s">
        <v>2742</v>
      </c>
      <c r="K6430" s="3" t="s">
        <v>1402</v>
      </c>
      <c r="L6430" t="s">
        <v>2742</v>
      </c>
      <c r="M6430" s="3" t="s">
        <v>1452</v>
      </c>
      <c r="N6430" t="s">
        <v>2742</v>
      </c>
    </row>
    <row r="6431" spans="1:14" x14ac:dyDescent="0.2">
      <c r="A6431" t="s">
        <v>2740</v>
      </c>
      <c r="B6431" t="s">
        <v>2732</v>
      </c>
      <c r="C6431" s="8" t="s">
        <v>2741</v>
      </c>
      <c r="D6431" t="str">
        <f t="shared" si="200"/>
        <v>"EASTERN GATEWAY COMMUNITY COLLEGE"</v>
      </c>
      <c r="E6431" t="s">
        <v>2743</v>
      </c>
      <c r="F6431" t="s">
        <v>2</v>
      </c>
      <c r="G6431" s="8" t="s">
        <v>2744</v>
      </c>
      <c r="H6431" s="8" t="str">
        <f t="shared" si="201"/>
        <v>"9822"</v>
      </c>
      <c r="I6431" s="8"/>
      <c r="J6431" t="s">
        <v>2742</v>
      </c>
      <c r="K6431" s="3" t="s">
        <v>1403</v>
      </c>
      <c r="L6431" t="s">
        <v>2742</v>
      </c>
      <c r="M6431" s="3" t="s">
        <v>1453</v>
      </c>
      <c r="N6431" t="s">
        <v>2742</v>
      </c>
    </row>
    <row r="6432" spans="1:14" x14ac:dyDescent="0.2">
      <c r="A6432" t="s">
        <v>2740</v>
      </c>
      <c r="B6432" t="s">
        <v>2732</v>
      </c>
      <c r="C6432" s="8" t="s">
        <v>2741</v>
      </c>
      <c r="D6432" t="str">
        <f t="shared" si="200"/>
        <v>"BELMONT-HARRISON AREA JVS"</v>
      </c>
      <c r="E6432" t="s">
        <v>2743</v>
      </c>
      <c r="F6432" t="s">
        <v>2</v>
      </c>
      <c r="G6432" s="8" t="s">
        <v>2744</v>
      </c>
      <c r="H6432" s="8" t="str">
        <f t="shared" si="201"/>
        <v>"9824"</v>
      </c>
      <c r="I6432" s="8"/>
      <c r="J6432" t="s">
        <v>2742</v>
      </c>
      <c r="K6432" s="3" t="s">
        <v>1404</v>
      </c>
      <c r="L6432" t="s">
        <v>2742</v>
      </c>
      <c r="M6432" s="3" t="s">
        <v>1454</v>
      </c>
      <c r="N6432" t="s">
        <v>2742</v>
      </c>
    </row>
    <row r="6433" spans="1:14" x14ac:dyDescent="0.2">
      <c r="A6433" t="s">
        <v>2740</v>
      </c>
      <c r="B6433" t="s">
        <v>2732</v>
      </c>
      <c r="C6433" s="8" t="s">
        <v>2741</v>
      </c>
      <c r="D6433" t="str">
        <f t="shared" si="200"/>
        <v>"LORAIN COUNTY JVS"</v>
      </c>
      <c r="E6433" t="s">
        <v>2743</v>
      </c>
      <c r="F6433" t="s">
        <v>2</v>
      </c>
      <c r="G6433" s="8" t="s">
        <v>2744</v>
      </c>
      <c r="H6433" s="8" t="str">
        <f t="shared" si="201"/>
        <v>"9825"</v>
      </c>
      <c r="I6433" s="8"/>
      <c r="J6433" t="s">
        <v>2742</v>
      </c>
      <c r="K6433" s="3" t="s">
        <v>1405</v>
      </c>
      <c r="L6433" t="s">
        <v>2742</v>
      </c>
      <c r="M6433" s="3" t="s">
        <v>1455</v>
      </c>
      <c r="N6433" t="s">
        <v>2742</v>
      </c>
    </row>
    <row r="6434" spans="1:14" x14ac:dyDescent="0.2">
      <c r="A6434" t="s">
        <v>2740</v>
      </c>
      <c r="B6434" t="s">
        <v>2732</v>
      </c>
      <c r="C6434" s="8" t="s">
        <v>2741</v>
      </c>
      <c r="D6434" t="str">
        <f t="shared" si="200"/>
        <v>"MIAMI VALLEY CAREER TECHNOLOGY CTR"</v>
      </c>
      <c r="E6434" t="s">
        <v>2743</v>
      </c>
      <c r="F6434" t="s">
        <v>2</v>
      </c>
      <c r="G6434" s="8" t="s">
        <v>2744</v>
      </c>
      <c r="H6434" s="8" t="str">
        <f t="shared" si="201"/>
        <v>"9827"</v>
      </c>
      <c r="I6434" s="8"/>
      <c r="J6434" t="s">
        <v>2742</v>
      </c>
      <c r="K6434" s="3" t="s">
        <v>1406</v>
      </c>
      <c r="L6434" t="s">
        <v>2742</v>
      </c>
      <c r="M6434" s="3" t="s">
        <v>1456</v>
      </c>
      <c r="N6434" t="s">
        <v>2742</v>
      </c>
    </row>
    <row r="6435" spans="1:14" x14ac:dyDescent="0.2">
      <c r="A6435" t="s">
        <v>2740</v>
      </c>
      <c r="B6435" t="s">
        <v>2732</v>
      </c>
      <c r="C6435" s="8" t="s">
        <v>2741</v>
      </c>
      <c r="D6435" t="str">
        <f t="shared" si="200"/>
        <v>"SCIOTO COUNTY CAREER TECHNICAL"</v>
      </c>
      <c r="E6435" t="s">
        <v>2743</v>
      </c>
      <c r="F6435" t="s">
        <v>2</v>
      </c>
      <c r="G6435" s="8" t="s">
        <v>2744</v>
      </c>
      <c r="H6435" s="8" t="str">
        <f t="shared" si="201"/>
        <v>"9828"</v>
      </c>
      <c r="I6435" s="8"/>
      <c r="J6435" t="s">
        <v>2742</v>
      </c>
      <c r="K6435" s="3" t="s">
        <v>2594</v>
      </c>
      <c r="L6435" t="s">
        <v>2742</v>
      </c>
      <c r="M6435" s="3" t="s">
        <v>1457</v>
      </c>
      <c r="N6435" t="s">
        <v>2742</v>
      </c>
    </row>
    <row r="6436" spans="1:14" x14ac:dyDescent="0.2">
      <c r="A6436" t="s">
        <v>2740</v>
      </c>
      <c r="B6436" t="s">
        <v>2732</v>
      </c>
      <c r="C6436" s="8" t="s">
        <v>2741</v>
      </c>
      <c r="D6436" t="str">
        <f t="shared" si="200"/>
        <v>"NORTHWEST STATE COMMUNITY COLLEGE"</v>
      </c>
      <c r="E6436" t="s">
        <v>2743</v>
      </c>
      <c r="F6436" t="s">
        <v>2</v>
      </c>
      <c r="G6436" s="8" t="s">
        <v>2744</v>
      </c>
      <c r="H6436" s="8" t="str">
        <f t="shared" si="201"/>
        <v>"9829"</v>
      </c>
      <c r="I6436" s="8"/>
      <c r="J6436" t="s">
        <v>2742</v>
      </c>
      <c r="K6436" s="3" t="s">
        <v>1408</v>
      </c>
      <c r="L6436" t="s">
        <v>2742</v>
      </c>
      <c r="M6436" s="3" t="s">
        <v>1458</v>
      </c>
      <c r="N6436" t="s">
        <v>2742</v>
      </c>
    </row>
    <row r="6437" spans="1:14" x14ac:dyDescent="0.2">
      <c r="A6437" t="s">
        <v>2740</v>
      </c>
      <c r="B6437" t="s">
        <v>2732</v>
      </c>
      <c r="C6437" s="8" t="s">
        <v>2741</v>
      </c>
      <c r="D6437" t="str">
        <f t="shared" si="200"/>
        <v>"NORTH CENTRAL STATE COLLEGE"</v>
      </c>
      <c r="E6437" t="s">
        <v>2743</v>
      </c>
      <c r="F6437" t="s">
        <v>2</v>
      </c>
      <c r="G6437" s="8" t="s">
        <v>2744</v>
      </c>
      <c r="H6437" s="8" t="str">
        <f t="shared" si="201"/>
        <v>"9831"</v>
      </c>
      <c r="I6437" s="8"/>
      <c r="J6437" t="s">
        <v>2742</v>
      </c>
      <c r="K6437" s="3" t="s">
        <v>1409</v>
      </c>
      <c r="L6437" t="s">
        <v>2742</v>
      </c>
      <c r="M6437" s="3" t="s">
        <v>1459</v>
      </c>
      <c r="N6437" t="s">
        <v>2742</v>
      </c>
    </row>
    <row r="6438" spans="1:14" x14ac:dyDescent="0.2">
      <c r="A6438" t="s">
        <v>2740</v>
      </c>
      <c r="B6438" t="s">
        <v>2732</v>
      </c>
      <c r="C6438" s="8" t="s">
        <v>2741</v>
      </c>
      <c r="D6438" t="str">
        <f t="shared" si="200"/>
        <v>"CINCINNATI ST TECH AND COMM COLLEGE"</v>
      </c>
      <c r="E6438" t="s">
        <v>2743</v>
      </c>
      <c r="F6438" t="s">
        <v>2</v>
      </c>
      <c r="G6438" s="8" t="s">
        <v>2744</v>
      </c>
      <c r="H6438" s="8" t="str">
        <f t="shared" si="201"/>
        <v>"9833"</v>
      </c>
      <c r="I6438" s="8"/>
      <c r="J6438" t="s">
        <v>2742</v>
      </c>
      <c r="K6438" s="3" t="s">
        <v>1410</v>
      </c>
      <c r="L6438" t="s">
        <v>2742</v>
      </c>
      <c r="M6438" s="3" t="s">
        <v>1460</v>
      </c>
      <c r="N6438" t="s">
        <v>2742</v>
      </c>
    </row>
    <row r="6439" spans="1:14" x14ac:dyDescent="0.2">
      <c r="A6439" t="s">
        <v>2740</v>
      </c>
      <c r="B6439" t="s">
        <v>2732</v>
      </c>
      <c r="C6439" s="8" t="s">
        <v>2741</v>
      </c>
      <c r="D6439" t="str">
        <f t="shared" si="200"/>
        <v>"WASHINGTON COUNTY JVS"</v>
      </c>
      <c r="E6439" t="s">
        <v>2743</v>
      </c>
      <c r="F6439" t="s">
        <v>2</v>
      </c>
      <c r="G6439" s="8" t="s">
        <v>2744</v>
      </c>
      <c r="H6439" s="8" t="str">
        <f t="shared" si="201"/>
        <v>"9836"</v>
      </c>
      <c r="I6439" s="8"/>
      <c r="J6439" t="s">
        <v>2742</v>
      </c>
      <c r="K6439" s="3" t="s">
        <v>1411</v>
      </c>
      <c r="L6439" t="s">
        <v>2742</v>
      </c>
      <c r="M6439" s="3" t="s">
        <v>1461</v>
      </c>
      <c r="N6439" t="s">
        <v>2742</v>
      </c>
    </row>
    <row r="6440" spans="1:14" x14ac:dyDescent="0.2">
      <c r="A6440" t="s">
        <v>2740</v>
      </c>
      <c r="B6440" t="s">
        <v>2732</v>
      </c>
      <c r="C6440" s="8" t="s">
        <v>2741</v>
      </c>
      <c r="D6440" t="str">
        <f t="shared" si="200"/>
        <v>"TERRA COMMUNITY COLLEGE"</v>
      </c>
      <c r="E6440" t="s">
        <v>2743</v>
      </c>
      <c r="F6440" t="s">
        <v>2</v>
      </c>
      <c r="G6440" s="8" t="s">
        <v>2744</v>
      </c>
      <c r="H6440" s="8" t="str">
        <f t="shared" si="201"/>
        <v>"9837"</v>
      </c>
      <c r="I6440" s="8"/>
      <c r="J6440" t="s">
        <v>2742</v>
      </c>
      <c r="K6440" s="3" t="s">
        <v>1412</v>
      </c>
      <c r="L6440" t="s">
        <v>2742</v>
      </c>
      <c r="M6440" s="3" t="s">
        <v>1462</v>
      </c>
      <c r="N6440" t="s">
        <v>2742</v>
      </c>
    </row>
    <row r="6441" spans="1:14" x14ac:dyDescent="0.2">
      <c r="A6441" t="s">
        <v>2740</v>
      </c>
      <c r="B6441" t="s">
        <v>2732</v>
      </c>
      <c r="C6441" s="8" t="s">
        <v>2741</v>
      </c>
      <c r="D6441" t="str">
        <f t="shared" si="200"/>
        <v>"MAHONING CTY CAREER AND TECH CTR"</v>
      </c>
      <c r="E6441" t="s">
        <v>2743</v>
      </c>
      <c r="F6441" t="s">
        <v>2</v>
      </c>
      <c r="G6441" s="8" t="s">
        <v>2744</v>
      </c>
      <c r="H6441" s="8" t="str">
        <f t="shared" si="201"/>
        <v>"9838"</v>
      </c>
      <c r="I6441" s="8"/>
      <c r="J6441" t="s">
        <v>2742</v>
      </c>
      <c r="K6441" s="3" t="s">
        <v>1413</v>
      </c>
      <c r="L6441" t="s">
        <v>2742</v>
      </c>
      <c r="M6441" s="3" t="s">
        <v>1463</v>
      </c>
      <c r="N6441" t="s">
        <v>2742</v>
      </c>
    </row>
    <row r="6442" spans="1:14" x14ac:dyDescent="0.2">
      <c r="A6442" t="s">
        <v>2740</v>
      </c>
      <c r="B6442" t="s">
        <v>2732</v>
      </c>
      <c r="C6442" s="8" t="s">
        <v>2741</v>
      </c>
      <c r="D6442" t="str">
        <f t="shared" si="200"/>
        <v>"OWENS STATE COMM COLLEGE"</v>
      </c>
      <c r="E6442" t="s">
        <v>2743</v>
      </c>
      <c r="F6442" t="s">
        <v>2</v>
      </c>
      <c r="G6442" s="8" t="s">
        <v>2744</v>
      </c>
      <c r="H6442" s="8" t="str">
        <f t="shared" si="201"/>
        <v>"9839"</v>
      </c>
      <c r="I6442" s="8"/>
      <c r="J6442" t="s">
        <v>2742</v>
      </c>
      <c r="K6442" s="3" t="s">
        <v>1464</v>
      </c>
      <c r="L6442" t="s">
        <v>2742</v>
      </c>
      <c r="M6442" s="3" t="s">
        <v>1528</v>
      </c>
      <c r="N6442" t="s">
        <v>2742</v>
      </c>
    </row>
    <row r="6443" spans="1:14" x14ac:dyDescent="0.2">
      <c r="A6443" t="s">
        <v>2740</v>
      </c>
      <c r="B6443" t="s">
        <v>2732</v>
      </c>
      <c r="C6443" s="8" t="s">
        <v>2741</v>
      </c>
      <c r="D6443" t="str">
        <f t="shared" si="200"/>
        <v>"GREAT OAKS CAREER CAMPUSES"</v>
      </c>
      <c r="E6443" t="s">
        <v>2743</v>
      </c>
      <c r="F6443" t="s">
        <v>2</v>
      </c>
      <c r="G6443" s="8" t="s">
        <v>2744</v>
      </c>
      <c r="H6443" s="8" t="str">
        <f t="shared" si="201"/>
        <v>"9840"</v>
      </c>
      <c r="I6443" s="8"/>
      <c r="J6443" t="s">
        <v>2742</v>
      </c>
      <c r="K6443" s="3" t="s">
        <v>2454</v>
      </c>
      <c r="L6443" t="s">
        <v>2742</v>
      </c>
      <c r="M6443" s="3" t="s">
        <v>1529</v>
      </c>
      <c r="N6443" t="s">
        <v>2742</v>
      </c>
    </row>
    <row r="6444" spans="1:14" x14ac:dyDescent="0.2">
      <c r="A6444" t="s">
        <v>2740</v>
      </c>
      <c r="B6444" t="s">
        <v>2732</v>
      </c>
      <c r="C6444" s="8" t="s">
        <v>2741</v>
      </c>
      <c r="D6444" t="str">
        <f t="shared" si="200"/>
        <v>"HOCKING COLLEGE"</v>
      </c>
      <c r="E6444" t="s">
        <v>2743</v>
      </c>
      <c r="F6444" t="s">
        <v>2</v>
      </c>
      <c r="G6444" s="8" t="s">
        <v>2744</v>
      </c>
      <c r="H6444" s="8" t="str">
        <f t="shared" si="201"/>
        <v>"9841"</v>
      </c>
      <c r="I6444" s="8"/>
      <c r="J6444" t="s">
        <v>2742</v>
      </c>
      <c r="K6444" s="3" t="s">
        <v>1466</v>
      </c>
      <c r="L6444" t="s">
        <v>2742</v>
      </c>
      <c r="M6444" s="3" t="s">
        <v>1530</v>
      </c>
      <c r="N6444" t="s">
        <v>2742</v>
      </c>
    </row>
    <row r="6445" spans="1:14" x14ac:dyDescent="0.2">
      <c r="A6445" t="s">
        <v>2740</v>
      </c>
      <c r="B6445" t="s">
        <v>2732</v>
      </c>
      <c r="C6445" s="8" t="s">
        <v>2741</v>
      </c>
      <c r="D6445" t="str">
        <f t="shared" si="200"/>
        <v>"CUYAHOGA VALLEY CAREER CENTER"</v>
      </c>
      <c r="E6445" t="s">
        <v>2743</v>
      </c>
      <c r="F6445" t="s">
        <v>2</v>
      </c>
      <c r="G6445" s="8" t="s">
        <v>2744</v>
      </c>
      <c r="H6445" s="8" t="str">
        <f t="shared" si="201"/>
        <v>"9842"</v>
      </c>
      <c r="I6445" s="8"/>
      <c r="J6445" t="s">
        <v>2742</v>
      </c>
      <c r="K6445" s="3" t="s">
        <v>1467</v>
      </c>
      <c r="L6445" t="s">
        <v>2742</v>
      </c>
      <c r="M6445" s="3" t="s">
        <v>1531</v>
      </c>
      <c r="N6445" t="s">
        <v>2742</v>
      </c>
    </row>
    <row r="6446" spans="1:14" x14ac:dyDescent="0.2">
      <c r="A6446" t="s">
        <v>2740</v>
      </c>
      <c r="B6446" t="s">
        <v>2732</v>
      </c>
      <c r="C6446" s="8" t="s">
        <v>2741</v>
      </c>
      <c r="D6446" t="str">
        <f t="shared" si="200"/>
        <v>"CAREER AND TECH CTRS OF LICKING CO"</v>
      </c>
      <c r="E6446" t="s">
        <v>2743</v>
      </c>
      <c r="F6446" t="s">
        <v>2</v>
      </c>
      <c r="G6446" s="8" t="s">
        <v>2744</v>
      </c>
      <c r="H6446" s="8" t="str">
        <f t="shared" si="201"/>
        <v>"9844"</v>
      </c>
      <c r="I6446" s="8"/>
      <c r="J6446" t="s">
        <v>2742</v>
      </c>
      <c r="K6446" s="3" t="s">
        <v>1468</v>
      </c>
      <c r="L6446" t="s">
        <v>2742</v>
      </c>
      <c r="M6446" s="3" t="s">
        <v>1532</v>
      </c>
      <c r="N6446" t="s">
        <v>2742</v>
      </c>
    </row>
    <row r="6447" spans="1:14" x14ac:dyDescent="0.2">
      <c r="A6447" t="s">
        <v>2740</v>
      </c>
      <c r="B6447" t="s">
        <v>2732</v>
      </c>
      <c r="C6447" s="8" t="s">
        <v>2741</v>
      </c>
      <c r="D6447" t="str">
        <f t="shared" si="200"/>
        <v>"SOUTHERN HILLS JVS"</v>
      </c>
      <c r="E6447" t="s">
        <v>2743</v>
      </c>
      <c r="F6447" t="s">
        <v>2</v>
      </c>
      <c r="G6447" s="8" t="s">
        <v>2744</v>
      </c>
      <c r="H6447" s="8" t="str">
        <f t="shared" si="201"/>
        <v>"9845"</v>
      </c>
      <c r="I6447" s="8"/>
      <c r="J6447" t="s">
        <v>2742</v>
      </c>
      <c r="K6447" s="3" t="s">
        <v>1469</v>
      </c>
      <c r="L6447" t="s">
        <v>2742</v>
      </c>
      <c r="M6447" s="3" t="s">
        <v>1533</v>
      </c>
      <c r="N6447" t="s">
        <v>2742</v>
      </c>
    </row>
    <row r="6448" spans="1:14" x14ac:dyDescent="0.2">
      <c r="A6448" t="s">
        <v>2740</v>
      </c>
      <c r="B6448" t="s">
        <v>2732</v>
      </c>
      <c r="C6448" s="8" t="s">
        <v>2741</v>
      </c>
      <c r="D6448" t="str">
        <f t="shared" si="200"/>
        <v>"GALLIA-JACKSON-VINTON JVS"</v>
      </c>
      <c r="E6448" t="s">
        <v>2743</v>
      </c>
      <c r="F6448" t="s">
        <v>2</v>
      </c>
      <c r="G6448" s="8" t="s">
        <v>2744</v>
      </c>
      <c r="H6448" s="8" t="str">
        <f t="shared" si="201"/>
        <v>"9847"</v>
      </c>
      <c r="I6448" s="8"/>
      <c r="J6448" t="s">
        <v>2742</v>
      </c>
      <c r="K6448" s="3" t="s">
        <v>1470</v>
      </c>
      <c r="L6448" t="s">
        <v>2742</v>
      </c>
      <c r="M6448" s="3" t="s">
        <v>1534</v>
      </c>
      <c r="N6448" t="s">
        <v>2742</v>
      </c>
    </row>
    <row r="6449" spans="1:14" x14ac:dyDescent="0.2">
      <c r="A6449" t="s">
        <v>2740</v>
      </c>
      <c r="B6449" t="s">
        <v>2732</v>
      </c>
      <c r="C6449" s="8" t="s">
        <v>2741</v>
      </c>
      <c r="D6449" t="str">
        <f t="shared" si="200"/>
        <v>"ZANE STATE COLLEGE"</v>
      </c>
      <c r="E6449" t="s">
        <v>2743</v>
      </c>
      <c r="F6449" t="s">
        <v>2</v>
      </c>
      <c r="G6449" s="8" t="s">
        <v>2744</v>
      </c>
      <c r="H6449" s="8" t="str">
        <f t="shared" si="201"/>
        <v>"9848"</v>
      </c>
      <c r="I6449" s="8"/>
      <c r="J6449" t="s">
        <v>2742</v>
      </c>
      <c r="K6449" s="3" t="s">
        <v>1471</v>
      </c>
      <c r="L6449" t="s">
        <v>2742</v>
      </c>
      <c r="M6449" s="3" t="s">
        <v>1535</v>
      </c>
      <c r="N6449" t="s">
        <v>2742</v>
      </c>
    </row>
    <row r="6450" spans="1:14" x14ac:dyDescent="0.2">
      <c r="A6450" t="s">
        <v>2740</v>
      </c>
      <c r="B6450" t="s">
        <v>2732</v>
      </c>
      <c r="C6450" s="8" t="s">
        <v>2741</v>
      </c>
      <c r="D6450" t="str">
        <f t="shared" si="200"/>
        <v>"MEDINA COUNTY JVS"</v>
      </c>
      <c r="E6450" t="s">
        <v>2743</v>
      </c>
      <c r="F6450" t="s">
        <v>2</v>
      </c>
      <c r="G6450" s="8" t="s">
        <v>2744</v>
      </c>
      <c r="H6450" s="8" t="str">
        <f t="shared" si="201"/>
        <v>"9849"</v>
      </c>
      <c r="I6450" s="8"/>
      <c r="J6450" t="s">
        <v>2742</v>
      </c>
      <c r="K6450" s="3" t="s">
        <v>1472</v>
      </c>
      <c r="L6450" t="s">
        <v>2742</v>
      </c>
      <c r="M6450" s="3" t="s">
        <v>1536</v>
      </c>
      <c r="N6450" t="s">
        <v>2742</v>
      </c>
    </row>
    <row r="6451" spans="1:14" x14ac:dyDescent="0.2">
      <c r="A6451" t="s">
        <v>2740</v>
      </c>
      <c r="B6451" t="s">
        <v>2732</v>
      </c>
      <c r="C6451" s="8" t="s">
        <v>2741</v>
      </c>
      <c r="D6451" t="str">
        <f t="shared" si="200"/>
        <v>"BELMONT COLLEGE"</v>
      </c>
      <c r="E6451" t="s">
        <v>2743</v>
      </c>
      <c r="F6451" t="s">
        <v>2</v>
      </c>
      <c r="G6451" s="8" t="s">
        <v>2744</v>
      </c>
      <c r="H6451" s="8" t="str">
        <f t="shared" si="201"/>
        <v>"9851"</v>
      </c>
      <c r="I6451" s="8"/>
      <c r="J6451" t="s">
        <v>2742</v>
      </c>
      <c r="K6451" s="3" t="s">
        <v>1473</v>
      </c>
      <c r="L6451" t="s">
        <v>2742</v>
      </c>
      <c r="M6451" s="3" t="s">
        <v>1537</v>
      </c>
      <c r="N6451" t="s">
        <v>2742</v>
      </c>
    </row>
    <row r="6452" spans="1:14" x14ac:dyDescent="0.2">
      <c r="A6452" t="s">
        <v>2740</v>
      </c>
      <c r="B6452" t="s">
        <v>2732</v>
      </c>
      <c r="C6452" s="8" t="s">
        <v>2741</v>
      </c>
      <c r="D6452" t="str">
        <f t="shared" si="200"/>
        <v>"ASHLAND COUNTY-WEST HOLMES JVS"</v>
      </c>
      <c r="E6452" t="s">
        <v>2743</v>
      </c>
      <c r="F6452" t="s">
        <v>2</v>
      </c>
      <c r="G6452" s="8" t="s">
        <v>2744</v>
      </c>
      <c r="H6452" s="8" t="str">
        <f t="shared" si="201"/>
        <v>"9852"</v>
      </c>
      <c r="I6452" s="8"/>
      <c r="J6452" t="s">
        <v>2742</v>
      </c>
      <c r="K6452" s="3" t="s">
        <v>1474</v>
      </c>
      <c r="L6452" t="s">
        <v>2742</v>
      </c>
      <c r="M6452" s="3" t="s">
        <v>1538</v>
      </c>
      <c r="N6452" t="s">
        <v>2742</v>
      </c>
    </row>
    <row r="6453" spans="1:14" x14ac:dyDescent="0.2">
      <c r="A6453" t="s">
        <v>2740</v>
      </c>
      <c r="B6453" t="s">
        <v>2732</v>
      </c>
      <c r="C6453" s="8" t="s">
        <v>2741</v>
      </c>
      <c r="D6453" t="str">
        <f t="shared" si="200"/>
        <v>"MARION TECHNICAL COLLEGE"</v>
      </c>
      <c r="E6453" t="s">
        <v>2743</v>
      </c>
      <c r="F6453" t="s">
        <v>2</v>
      </c>
      <c r="G6453" s="8" t="s">
        <v>2744</v>
      </c>
      <c r="H6453" s="8" t="str">
        <f t="shared" si="201"/>
        <v>"9854"</v>
      </c>
      <c r="I6453" s="8"/>
      <c r="J6453" t="s">
        <v>2742</v>
      </c>
      <c r="K6453" s="3" t="s">
        <v>1475</v>
      </c>
      <c r="L6453" t="s">
        <v>2742</v>
      </c>
      <c r="M6453" s="3" t="s">
        <v>1539</v>
      </c>
      <c r="N6453" t="s">
        <v>2742</v>
      </c>
    </row>
    <row r="6454" spans="1:14" x14ac:dyDescent="0.2">
      <c r="A6454" t="s">
        <v>2740</v>
      </c>
      <c r="B6454" t="s">
        <v>2732</v>
      </c>
      <c r="C6454" s="8" t="s">
        <v>2741</v>
      </c>
      <c r="D6454" t="str">
        <f t="shared" si="200"/>
        <v>"CENTRAL OHIO TECHNICAL COLLEGE"</v>
      </c>
      <c r="E6454" t="s">
        <v>2743</v>
      </c>
      <c r="F6454" t="s">
        <v>2</v>
      </c>
      <c r="G6454" s="8" t="s">
        <v>2744</v>
      </c>
      <c r="H6454" s="8" t="str">
        <f t="shared" si="201"/>
        <v>"9855"</v>
      </c>
      <c r="I6454" s="8"/>
      <c r="J6454" t="s">
        <v>2742</v>
      </c>
      <c r="K6454" s="3" t="s">
        <v>1476</v>
      </c>
      <c r="L6454" t="s">
        <v>2742</v>
      </c>
      <c r="M6454" s="3" t="s">
        <v>1540</v>
      </c>
      <c r="N6454" t="s">
        <v>2742</v>
      </c>
    </row>
    <row r="6455" spans="1:14" x14ac:dyDescent="0.2">
      <c r="A6455" t="s">
        <v>2740</v>
      </c>
      <c r="B6455" t="s">
        <v>2732</v>
      </c>
      <c r="C6455" s="8" t="s">
        <v>2741</v>
      </c>
      <c r="D6455" t="str">
        <f t="shared" si="200"/>
        <v>"RHODES STATE COLLEGE"</v>
      </c>
      <c r="E6455" t="s">
        <v>2743</v>
      </c>
      <c r="F6455" t="s">
        <v>2</v>
      </c>
      <c r="G6455" s="8" t="s">
        <v>2744</v>
      </c>
      <c r="H6455" s="8" t="str">
        <f t="shared" si="201"/>
        <v>"9858"</v>
      </c>
      <c r="I6455" s="8"/>
      <c r="J6455" t="s">
        <v>2742</v>
      </c>
      <c r="K6455" s="3" t="s">
        <v>1477</v>
      </c>
      <c r="L6455" t="s">
        <v>2742</v>
      </c>
      <c r="M6455" s="3" t="s">
        <v>1541</v>
      </c>
      <c r="N6455" t="s">
        <v>2742</v>
      </c>
    </row>
    <row r="6456" spans="1:14" x14ac:dyDescent="0.2">
      <c r="A6456" t="s">
        <v>2740</v>
      </c>
      <c r="B6456" t="s">
        <v>2732</v>
      </c>
      <c r="C6456" s="8" t="s">
        <v>2741</v>
      </c>
      <c r="D6456" t="str">
        <f t="shared" si="200"/>
        <v>"OHIO HI-POINT JVS"</v>
      </c>
      <c r="E6456" t="s">
        <v>2743</v>
      </c>
      <c r="F6456" t="s">
        <v>2</v>
      </c>
      <c r="G6456" s="8" t="s">
        <v>2744</v>
      </c>
      <c r="H6456" s="8" t="str">
        <f t="shared" si="201"/>
        <v>"9860"</v>
      </c>
      <c r="I6456" s="8"/>
      <c r="J6456" t="s">
        <v>2742</v>
      </c>
      <c r="K6456" s="3" t="s">
        <v>1478</v>
      </c>
      <c r="L6456" t="s">
        <v>2742</v>
      </c>
      <c r="M6456" s="3" t="s">
        <v>1542</v>
      </c>
      <c r="N6456" t="s">
        <v>2742</v>
      </c>
    </row>
    <row r="6457" spans="1:14" x14ac:dyDescent="0.2">
      <c r="A6457" t="s">
        <v>2740</v>
      </c>
      <c r="B6457" t="s">
        <v>2732</v>
      </c>
      <c r="C6457" s="8" t="s">
        <v>2741</v>
      </c>
      <c r="D6457" t="str">
        <f t="shared" si="200"/>
        <v>"TOLLES CAREER AND TECH CENTER"</v>
      </c>
      <c r="E6457" t="s">
        <v>2743</v>
      </c>
      <c r="F6457" t="s">
        <v>2</v>
      </c>
      <c r="G6457" s="8" t="s">
        <v>2744</v>
      </c>
      <c r="H6457" s="8" t="str">
        <f t="shared" si="201"/>
        <v>"9861"</v>
      </c>
      <c r="I6457" s="8"/>
      <c r="J6457" t="s">
        <v>2742</v>
      </c>
      <c r="K6457" s="3" t="s">
        <v>1479</v>
      </c>
      <c r="L6457" t="s">
        <v>2742</v>
      </c>
      <c r="M6457" s="3" t="s">
        <v>1543</v>
      </c>
      <c r="N6457" t="s">
        <v>2742</v>
      </c>
    </row>
    <row r="6458" spans="1:14" x14ac:dyDescent="0.2">
      <c r="A6458" t="s">
        <v>2740</v>
      </c>
      <c r="B6458" t="s">
        <v>2732</v>
      </c>
      <c r="C6458" s="8" t="s">
        <v>2741</v>
      </c>
      <c r="D6458" t="str">
        <f t="shared" si="200"/>
        <v>"COLUMBIANA COUNTY JVS"</v>
      </c>
      <c r="E6458" t="s">
        <v>2743</v>
      </c>
      <c r="F6458" t="s">
        <v>2</v>
      </c>
      <c r="G6458" s="8" t="s">
        <v>2744</v>
      </c>
      <c r="H6458" s="8" t="str">
        <f t="shared" si="201"/>
        <v>"9862"</v>
      </c>
      <c r="I6458" s="8"/>
      <c r="J6458" t="s">
        <v>2742</v>
      </c>
      <c r="K6458" s="3" t="s">
        <v>1480</v>
      </c>
      <c r="L6458" t="s">
        <v>2742</v>
      </c>
      <c r="M6458" s="3" t="s">
        <v>1544</v>
      </c>
      <c r="N6458" t="s">
        <v>2742</v>
      </c>
    </row>
    <row r="6459" spans="1:14" x14ac:dyDescent="0.2">
      <c r="A6459" t="s">
        <v>2740</v>
      </c>
      <c r="B6459" t="s">
        <v>2732</v>
      </c>
      <c r="C6459" s="8" t="s">
        <v>2741</v>
      </c>
      <c r="D6459" t="str">
        <f t="shared" si="200"/>
        <v>"PICKAWAY-ROSS COUNTY JVS"</v>
      </c>
      <c r="E6459" t="s">
        <v>2743</v>
      </c>
      <c r="F6459" t="s">
        <v>2</v>
      </c>
      <c r="G6459" s="8" t="s">
        <v>2744</v>
      </c>
      <c r="H6459" s="8" t="str">
        <f t="shared" si="201"/>
        <v>"9863"</v>
      </c>
      <c r="I6459" s="8"/>
      <c r="J6459" t="s">
        <v>2742</v>
      </c>
      <c r="K6459" s="3" t="s">
        <v>1481</v>
      </c>
      <c r="L6459" t="s">
        <v>2742</v>
      </c>
      <c r="M6459" s="3" t="s">
        <v>1545</v>
      </c>
      <c r="N6459" t="s">
        <v>2742</v>
      </c>
    </row>
    <row r="6460" spans="1:14" x14ac:dyDescent="0.2">
      <c r="A6460" t="s">
        <v>2740</v>
      </c>
      <c r="B6460" t="s">
        <v>2732</v>
      </c>
      <c r="C6460" s="8" t="s">
        <v>2741</v>
      </c>
      <c r="D6460" t="str">
        <f t="shared" si="200"/>
        <v>"DELAWARE COUNTY JVS"</v>
      </c>
      <c r="E6460" t="s">
        <v>2743</v>
      </c>
      <c r="F6460" t="s">
        <v>2</v>
      </c>
      <c r="G6460" s="8" t="s">
        <v>2744</v>
      </c>
      <c r="H6460" s="8" t="str">
        <f t="shared" si="201"/>
        <v>"9864"</v>
      </c>
      <c r="I6460" s="8"/>
      <c r="J6460" t="s">
        <v>2742</v>
      </c>
      <c r="K6460" s="3" t="s">
        <v>1482</v>
      </c>
      <c r="L6460" t="s">
        <v>2742</v>
      </c>
      <c r="M6460" s="3" t="s">
        <v>1546</v>
      </c>
      <c r="N6460" t="s">
        <v>2742</v>
      </c>
    </row>
    <row r="6461" spans="1:14" x14ac:dyDescent="0.2">
      <c r="A6461" t="s">
        <v>2740</v>
      </c>
      <c r="B6461" t="s">
        <v>2732</v>
      </c>
      <c r="C6461" s="8" t="s">
        <v>2741</v>
      </c>
      <c r="D6461" t="str">
        <f t="shared" si="200"/>
        <v>"MAPLEWOOD CAREER CENTER"</v>
      </c>
      <c r="E6461" t="s">
        <v>2743</v>
      </c>
      <c r="F6461" t="s">
        <v>2</v>
      </c>
      <c r="G6461" s="8" t="s">
        <v>2744</v>
      </c>
      <c r="H6461" s="8" t="str">
        <f t="shared" si="201"/>
        <v>"9865"</v>
      </c>
      <c r="I6461" s="8"/>
      <c r="J6461" t="s">
        <v>2742</v>
      </c>
      <c r="K6461" s="3" t="s">
        <v>1483</v>
      </c>
      <c r="L6461" t="s">
        <v>2742</v>
      </c>
      <c r="M6461" s="3" t="s">
        <v>1547</v>
      </c>
      <c r="N6461" t="s">
        <v>2742</v>
      </c>
    </row>
    <row r="6462" spans="1:14" x14ac:dyDescent="0.2">
      <c r="A6462" t="s">
        <v>2740</v>
      </c>
      <c r="B6462" t="s">
        <v>2732</v>
      </c>
      <c r="C6462" s="8" t="s">
        <v>2741</v>
      </c>
      <c r="D6462" t="str">
        <f t="shared" si="200"/>
        <v>"UPPER VALLEY JVS"</v>
      </c>
      <c r="E6462" t="s">
        <v>2743</v>
      </c>
      <c r="F6462" t="s">
        <v>2</v>
      </c>
      <c r="G6462" s="8" t="s">
        <v>2744</v>
      </c>
      <c r="H6462" s="8" t="str">
        <f t="shared" si="201"/>
        <v>"9866"</v>
      </c>
      <c r="I6462" s="8"/>
      <c r="J6462" t="s">
        <v>2742</v>
      </c>
      <c r="K6462" s="3" t="s">
        <v>1484</v>
      </c>
      <c r="L6462" t="s">
        <v>2742</v>
      </c>
      <c r="M6462" s="3" t="s">
        <v>1548</v>
      </c>
      <c r="N6462" t="s">
        <v>2742</v>
      </c>
    </row>
    <row r="6463" spans="1:14" x14ac:dyDescent="0.2">
      <c r="A6463" t="s">
        <v>2740</v>
      </c>
      <c r="B6463" t="s">
        <v>2732</v>
      </c>
      <c r="C6463" s="8" t="s">
        <v>2741</v>
      </c>
      <c r="D6463" t="str">
        <f t="shared" si="200"/>
        <v>"BUTLER TECHNOLOGY &amp; CAREER"</v>
      </c>
      <c r="E6463" t="s">
        <v>2743</v>
      </c>
      <c r="F6463" t="s">
        <v>2</v>
      </c>
      <c r="G6463" s="8" t="s">
        <v>2744</v>
      </c>
      <c r="H6463" s="8" t="str">
        <f t="shared" si="201"/>
        <v>"9867"</v>
      </c>
      <c r="I6463" s="8"/>
      <c r="J6463" t="s">
        <v>2742</v>
      </c>
      <c r="K6463" s="3" t="s">
        <v>2538</v>
      </c>
      <c r="L6463" t="s">
        <v>2742</v>
      </c>
      <c r="M6463" s="3" t="s">
        <v>1549</v>
      </c>
      <c r="N6463" t="s">
        <v>2742</v>
      </c>
    </row>
    <row r="6464" spans="1:14" x14ac:dyDescent="0.2">
      <c r="A6464" t="s">
        <v>2740</v>
      </c>
      <c r="B6464" t="s">
        <v>2732</v>
      </c>
      <c r="C6464" s="8" t="s">
        <v>2741</v>
      </c>
      <c r="D6464" t="str">
        <f t="shared" si="200"/>
        <v>"APOLLO JVS"</v>
      </c>
      <c r="E6464" t="s">
        <v>2743</v>
      </c>
      <c r="F6464" t="s">
        <v>2</v>
      </c>
      <c r="G6464" s="8" t="s">
        <v>2744</v>
      </c>
      <c r="H6464" s="8" t="str">
        <f t="shared" si="201"/>
        <v>"9869"</v>
      </c>
      <c r="I6464" s="8"/>
      <c r="J6464" t="s">
        <v>2742</v>
      </c>
      <c r="K6464" s="3" t="s">
        <v>1486</v>
      </c>
      <c r="L6464" t="s">
        <v>2742</v>
      </c>
      <c r="M6464" s="3" t="s">
        <v>1550</v>
      </c>
      <c r="N6464" t="s">
        <v>2742</v>
      </c>
    </row>
    <row r="6465" spans="1:14" x14ac:dyDescent="0.2">
      <c r="A6465" t="s">
        <v>2740</v>
      </c>
      <c r="B6465" t="s">
        <v>2732</v>
      </c>
      <c r="C6465" s="8" t="s">
        <v>2741</v>
      </c>
      <c r="D6465" t="str">
        <f t="shared" si="200"/>
        <v>"POLARIS CAREER CENTER"</v>
      </c>
      <c r="E6465" t="s">
        <v>2743</v>
      </c>
      <c r="F6465" t="s">
        <v>2</v>
      </c>
      <c r="G6465" s="8" t="s">
        <v>2744</v>
      </c>
      <c r="H6465" s="8" t="str">
        <f t="shared" si="201"/>
        <v>"9870"</v>
      </c>
      <c r="I6465" s="8"/>
      <c r="J6465" t="s">
        <v>2742</v>
      </c>
      <c r="K6465" s="3" t="s">
        <v>1487</v>
      </c>
      <c r="L6465" t="s">
        <v>2742</v>
      </c>
      <c r="M6465" s="3" t="s">
        <v>1551</v>
      </c>
      <c r="N6465" t="s">
        <v>2742</v>
      </c>
    </row>
    <row r="6466" spans="1:14" x14ac:dyDescent="0.2">
      <c r="A6466" t="s">
        <v>2740</v>
      </c>
      <c r="B6466" t="s">
        <v>2732</v>
      </c>
      <c r="C6466" s="8" t="s">
        <v>2741</v>
      </c>
      <c r="D6466" t="str">
        <f t="shared" ref="D6466:D6529" si="202">_xlfn.TEXTJOIN(,,J6466:L6466)</f>
        <v>"BUCKEYE JVS"</v>
      </c>
      <c r="E6466" t="s">
        <v>2743</v>
      </c>
      <c r="F6466" t="s">
        <v>2</v>
      </c>
      <c r="G6466" s="8" t="s">
        <v>2744</v>
      </c>
      <c r="H6466" s="8" t="str">
        <f t="shared" ref="H6466:H6529" si="203">_xlfn.TEXTJOIN(,,L6466:N6466)</f>
        <v>"9871"</v>
      </c>
      <c r="I6466" s="8"/>
      <c r="J6466" t="s">
        <v>2742</v>
      </c>
      <c r="K6466" s="3" t="s">
        <v>1488</v>
      </c>
      <c r="L6466" t="s">
        <v>2742</v>
      </c>
      <c r="M6466" s="3" t="s">
        <v>1552</v>
      </c>
      <c r="N6466" t="s">
        <v>2742</v>
      </c>
    </row>
    <row r="6467" spans="1:14" x14ac:dyDescent="0.2">
      <c r="A6467" t="s">
        <v>2740</v>
      </c>
      <c r="B6467" t="s">
        <v>2732</v>
      </c>
      <c r="C6467" s="8" t="s">
        <v>2741</v>
      </c>
      <c r="D6467" t="str">
        <f t="shared" si="202"/>
        <v>"U S GRANT JVS"</v>
      </c>
      <c r="E6467" t="s">
        <v>2743</v>
      </c>
      <c r="F6467" t="s">
        <v>2</v>
      </c>
      <c r="G6467" s="8" t="s">
        <v>2744</v>
      </c>
      <c r="H6467" s="8" t="str">
        <f t="shared" si="203"/>
        <v>"9872"</v>
      </c>
      <c r="I6467" s="8"/>
      <c r="J6467" t="s">
        <v>2742</v>
      </c>
      <c r="K6467" s="3" t="s">
        <v>1489</v>
      </c>
      <c r="L6467" t="s">
        <v>2742</v>
      </c>
      <c r="M6467" s="3" t="s">
        <v>1553</v>
      </c>
      <c r="N6467" t="s">
        <v>2742</v>
      </c>
    </row>
    <row r="6468" spans="1:14" x14ac:dyDescent="0.2">
      <c r="A6468" t="s">
        <v>2740</v>
      </c>
      <c r="B6468" t="s">
        <v>2732</v>
      </c>
      <c r="C6468" s="8" t="s">
        <v>2741</v>
      </c>
      <c r="D6468" t="str">
        <f t="shared" si="202"/>
        <v>"VANTAGE CAREER CENTER"</v>
      </c>
      <c r="E6468" t="s">
        <v>2743</v>
      </c>
      <c r="F6468" t="s">
        <v>2</v>
      </c>
      <c r="G6468" s="8" t="s">
        <v>2744</v>
      </c>
      <c r="H6468" s="8" t="str">
        <f t="shared" si="203"/>
        <v>"9873"</v>
      </c>
      <c r="I6468" s="8"/>
      <c r="J6468" t="s">
        <v>2742</v>
      </c>
      <c r="K6468" s="3" t="s">
        <v>1490</v>
      </c>
      <c r="L6468" t="s">
        <v>2742</v>
      </c>
      <c r="M6468" s="3" t="s">
        <v>1554</v>
      </c>
      <c r="N6468" t="s">
        <v>2742</v>
      </c>
    </row>
    <row r="6469" spans="1:14" x14ac:dyDescent="0.2">
      <c r="A6469" t="s">
        <v>2740</v>
      </c>
      <c r="B6469" t="s">
        <v>2732</v>
      </c>
      <c r="C6469" s="8" t="s">
        <v>2741</v>
      </c>
      <c r="D6469" t="str">
        <f t="shared" si="202"/>
        <v>"TRI-RIVERS JVS"</v>
      </c>
      <c r="E6469" t="s">
        <v>2743</v>
      </c>
      <c r="F6469" t="s">
        <v>2</v>
      </c>
      <c r="G6469" s="8" t="s">
        <v>2744</v>
      </c>
      <c r="H6469" s="8" t="str">
        <f t="shared" si="203"/>
        <v>"9874"</v>
      </c>
      <c r="I6469" s="8"/>
      <c r="J6469" t="s">
        <v>2742</v>
      </c>
      <c r="K6469" s="3" t="s">
        <v>1491</v>
      </c>
      <c r="L6469" t="s">
        <v>2742</v>
      </c>
      <c r="M6469" s="3" t="s">
        <v>1555</v>
      </c>
      <c r="N6469" t="s">
        <v>2742</v>
      </c>
    </row>
    <row r="6470" spans="1:14" x14ac:dyDescent="0.2">
      <c r="A6470" t="s">
        <v>2740</v>
      </c>
      <c r="B6470" t="s">
        <v>2732</v>
      </c>
      <c r="C6470" s="8" t="s">
        <v>2741</v>
      </c>
      <c r="D6470" t="str">
        <f t="shared" si="202"/>
        <v>"WARREN COUNTY JVS"</v>
      </c>
      <c r="E6470" t="s">
        <v>2743</v>
      </c>
      <c r="F6470" t="s">
        <v>2</v>
      </c>
      <c r="G6470" s="8" t="s">
        <v>2744</v>
      </c>
      <c r="H6470" s="8" t="str">
        <f t="shared" si="203"/>
        <v>"9876"</v>
      </c>
      <c r="I6470" s="8"/>
      <c r="J6470" t="s">
        <v>2742</v>
      </c>
      <c r="K6470" s="3" t="s">
        <v>1492</v>
      </c>
      <c r="L6470" t="s">
        <v>2742</v>
      </c>
      <c r="M6470" s="3" t="s">
        <v>1556</v>
      </c>
      <c r="N6470" t="s">
        <v>2742</v>
      </c>
    </row>
    <row r="6471" spans="1:14" x14ac:dyDescent="0.2">
      <c r="A6471" t="s">
        <v>2740</v>
      </c>
      <c r="B6471" t="s">
        <v>2732</v>
      </c>
      <c r="C6471" s="8" t="s">
        <v>2741</v>
      </c>
      <c r="D6471" t="str">
        <f t="shared" si="202"/>
        <v>"STARK COUNTY JVS"</v>
      </c>
      <c r="E6471" t="s">
        <v>2743</v>
      </c>
      <c r="F6471" t="s">
        <v>2</v>
      </c>
      <c r="G6471" s="8" t="s">
        <v>2744</v>
      </c>
      <c r="H6471" s="8" t="str">
        <f t="shared" si="203"/>
        <v>"9877"</v>
      </c>
      <c r="I6471" s="8"/>
      <c r="J6471" t="s">
        <v>2742</v>
      </c>
      <c r="K6471" s="3" t="s">
        <v>1493</v>
      </c>
      <c r="L6471" t="s">
        <v>2742</v>
      </c>
      <c r="M6471" s="3" t="s">
        <v>1557</v>
      </c>
      <c r="N6471" t="s">
        <v>2742</v>
      </c>
    </row>
    <row r="6472" spans="1:14" x14ac:dyDescent="0.2">
      <c r="A6472" t="s">
        <v>2740</v>
      </c>
      <c r="B6472" t="s">
        <v>2732</v>
      </c>
      <c r="C6472" s="8" t="s">
        <v>2741</v>
      </c>
      <c r="D6472" t="str">
        <f t="shared" si="202"/>
        <v>"PORTAGE LAKES JVS"</v>
      </c>
      <c r="E6472" t="s">
        <v>2743</v>
      </c>
      <c r="F6472" t="s">
        <v>2</v>
      </c>
      <c r="G6472" s="8" t="s">
        <v>2744</v>
      </c>
      <c r="H6472" s="8" t="str">
        <f t="shared" si="203"/>
        <v>"9878"</v>
      </c>
      <c r="I6472" s="8"/>
      <c r="J6472" t="s">
        <v>2742</v>
      </c>
      <c r="K6472" s="3" t="s">
        <v>1494</v>
      </c>
      <c r="L6472" t="s">
        <v>2742</v>
      </c>
      <c r="M6472" s="3" t="s">
        <v>1558</v>
      </c>
      <c r="N6472" t="s">
        <v>2742</v>
      </c>
    </row>
    <row r="6473" spans="1:14" x14ac:dyDescent="0.2">
      <c r="A6473" t="s">
        <v>2740</v>
      </c>
      <c r="B6473" t="s">
        <v>2732</v>
      </c>
      <c r="C6473" s="8" t="s">
        <v>2741</v>
      </c>
      <c r="D6473" t="str">
        <f t="shared" si="202"/>
        <v>"JEFFERSON COUNTY JVS"</v>
      </c>
      <c r="E6473" t="s">
        <v>2743</v>
      </c>
      <c r="F6473" t="s">
        <v>2</v>
      </c>
      <c r="G6473" s="8" t="s">
        <v>2744</v>
      </c>
      <c r="H6473" s="8" t="str">
        <f t="shared" si="203"/>
        <v>"9879"</v>
      </c>
      <c r="I6473" s="8"/>
      <c r="J6473" t="s">
        <v>2742</v>
      </c>
      <c r="K6473" s="3" t="s">
        <v>1495</v>
      </c>
      <c r="L6473" t="s">
        <v>2742</v>
      </c>
      <c r="M6473" s="3" t="s">
        <v>1559</v>
      </c>
      <c r="N6473" t="s">
        <v>2742</v>
      </c>
    </row>
    <row r="6474" spans="1:14" x14ac:dyDescent="0.2">
      <c r="A6474" t="s">
        <v>2740</v>
      </c>
      <c r="B6474" t="s">
        <v>2732</v>
      </c>
      <c r="C6474" s="8" t="s">
        <v>2741</v>
      </c>
      <c r="D6474" t="str">
        <f t="shared" si="202"/>
        <v>"LAWRENCE COUNTY JVS"</v>
      </c>
      <c r="E6474" t="s">
        <v>2743</v>
      </c>
      <c r="F6474" t="s">
        <v>2</v>
      </c>
      <c r="G6474" s="8" t="s">
        <v>2744</v>
      </c>
      <c r="H6474" s="8" t="str">
        <f t="shared" si="203"/>
        <v>"9880"</v>
      </c>
      <c r="I6474" s="8"/>
      <c r="J6474" t="s">
        <v>2742</v>
      </c>
      <c r="K6474" s="3" t="s">
        <v>1496</v>
      </c>
      <c r="L6474" t="s">
        <v>2742</v>
      </c>
      <c r="M6474" s="3" t="s">
        <v>1560</v>
      </c>
      <c r="N6474" t="s">
        <v>2742</v>
      </c>
    </row>
    <row r="6475" spans="1:14" x14ac:dyDescent="0.2">
      <c r="A6475" t="s">
        <v>2740</v>
      </c>
      <c r="B6475" t="s">
        <v>2732</v>
      </c>
      <c r="C6475" s="8" t="s">
        <v>2741</v>
      </c>
      <c r="D6475" t="str">
        <f t="shared" si="202"/>
        <v>"SOUTHERN STATE COMMUNITY COLLEGE"</v>
      </c>
      <c r="E6475" t="s">
        <v>2743</v>
      </c>
      <c r="F6475" t="s">
        <v>2</v>
      </c>
      <c r="G6475" s="8" t="s">
        <v>2744</v>
      </c>
      <c r="H6475" s="8" t="str">
        <f t="shared" si="203"/>
        <v>"9881"</v>
      </c>
      <c r="I6475" s="8"/>
      <c r="J6475" t="s">
        <v>2742</v>
      </c>
      <c r="K6475" s="3" t="s">
        <v>1497</v>
      </c>
      <c r="L6475" t="s">
        <v>2742</v>
      </c>
      <c r="M6475" s="3" t="s">
        <v>1561</v>
      </c>
      <c r="N6475" t="s">
        <v>2742</v>
      </c>
    </row>
    <row r="6476" spans="1:14" x14ac:dyDescent="0.2">
      <c r="A6476" t="s">
        <v>2740</v>
      </c>
      <c r="B6476" t="s">
        <v>2732</v>
      </c>
      <c r="C6476" s="8" t="s">
        <v>2741</v>
      </c>
      <c r="D6476" t="str">
        <f t="shared" si="202"/>
        <v>"COSHOCTON COUNTY JVS"</v>
      </c>
      <c r="E6476" t="s">
        <v>2743</v>
      </c>
      <c r="F6476" t="s">
        <v>2</v>
      </c>
      <c r="G6476" s="8" t="s">
        <v>2744</v>
      </c>
      <c r="H6476" s="8" t="str">
        <f t="shared" si="203"/>
        <v>"9883"</v>
      </c>
      <c r="I6476" s="8"/>
      <c r="J6476" t="s">
        <v>2742</v>
      </c>
      <c r="K6476" s="3" t="s">
        <v>1498</v>
      </c>
      <c r="L6476" t="s">
        <v>2742</v>
      </c>
      <c r="M6476" s="3" t="s">
        <v>1562</v>
      </c>
      <c r="N6476" t="s">
        <v>2742</v>
      </c>
    </row>
    <row r="6477" spans="1:14" x14ac:dyDescent="0.2">
      <c r="A6477" t="s">
        <v>2740</v>
      </c>
      <c r="B6477" t="s">
        <v>2732</v>
      </c>
      <c r="C6477" s="8" t="s">
        <v>2741</v>
      </c>
      <c r="D6477" t="str">
        <f t="shared" si="202"/>
        <v>"STARK STATE COLLEGE"</v>
      </c>
      <c r="E6477" t="s">
        <v>2743</v>
      </c>
      <c r="F6477" t="s">
        <v>2</v>
      </c>
      <c r="G6477" s="8" t="s">
        <v>2744</v>
      </c>
      <c r="H6477" s="8" t="str">
        <f t="shared" si="203"/>
        <v>"9884"</v>
      </c>
      <c r="I6477" s="8"/>
      <c r="J6477" t="s">
        <v>2742</v>
      </c>
      <c r="K6477" s="3" t="s">
        <v>1499</v>
      </c>
      <c r="L6477" t="s">
        <v>2742</v>
      </c>
      <c r="M6477" s="3" t="s">
        <v>1563</v>
      </c>
      <c r="N6477" t="s">
        <v>2742</v>
      </c>
    </row>
    <row r="6478" spans="1:14" x14ac:dyDescent="0.2">
      <c r="A6478" t="s">
        <v>2740</v>
      </c>
      <c r="B6478" t="s">
        <v>2732</v>
      </c>
      <c r="C6478" s="8" t="s">
        <v>2741</v>
      </c>
      <c r="D6478" t="str">
        <f t="shared" si="202"/>
        <v>"AKRON PUBLIC SCHOOLS"</v>
      </c>
      <c r="E6478" t="s">
        <v>2743</v>
      </c>
      <c r="F6478" t="s">
        <v>2</v>
      </c>
      <c r="G6478" s="8" t="s">
        <v>2744</v>
      </c>
      <c r="H6478" s="8" t="str">
        <f t="shared" si="203"/>
        <v>"C001"</v>
      </c>
      <c r="I6478" s="8"/>
      <c r="J6478" t="s">
        <v>2742</v>
      </c>
      <c r="K6478" s="3" t="s">
        <v>2487</v>
      </c>
      <c r="L6478" t="s">
        <v>2742</v>
      </c>
      <c r="M6478" s="3" t="s">
        <v>1501</v>
      </c>
      <c r="N6478" t="s">
        <v>2742</v>
      </c>
    </row>
    <row r="6479" spans="1:14" x14ac:dyDescent="0.2">
      <c r="A6479" t="s">
        <v>2740</v>
      </c>
      <c r="B6479" t="s">
        <v>2732</v>
      </c>
      <c r="C6479" s="8" t="s">
        <v>2741</v>
      </c>
      <c r="D6479" t="str">
        <f t="shared" si="202"/>
        <v>"CANTON CITY SCHOOLS"</v>
      </c>
      <c r="E6479" t="s">
        <v>2743</v>
      </c>
      <c r="F6479" t="s">
        <v>2</v>
      </c>
      <c r="G6479" s="8" t="s">
        <v>2744</v>
      </c>
      <c r="H6479" s="8" t="str">
        <f t="shared" si="203"/>
        <v>"C002"</v>
      </c>
      <c r="I6479" s="8"/>
      <c r="J6479" t="s">
        <v>2742</v>
      </c>
      <c r="K6479" s="3" t="s">
        <v>1502</v>
      </c>
      <c r="L6479" t="s">
        <v>2742</v>
      </c>
      <c r="M6479" s="3" t="s">
        <v>1503</v>
      </c>
      <c r="N6479" t="s">
        <v>2742</v>
      </c>
    </row>
    <row r="6480" spans="1:14" x14ac:dyDescent="0.2">
      <c r="A6480" t="s">
        <v>2740</v>
      </c>
      <c r="B6480" t="s">
        <v>2732</v>
      </c>
      <c r="C6480" s="8" t="s">
        <v>2741</v>
      </c>
      <c r="D6480" t="str">
        <f t="shared" si="202"/>
        <v>"CINCINNATI CITY SCHOOLS"</v>
      </c>
      <c r="E6480" t="s">
        <v>2743</v>
      </c>
      <c r="F6480" t="s">
        <v>2</v>
      </c>
      <c r="G6480" s="8" t="s">
        <v>2744</v>
      </c>
      <c r="H6480" s="8" t="str">
        <f t="shared" si="203"/>
        <v>"C003"</v>
      </c>
      <c r="I6480" s="8"/>
      <c r="J6480" t="s">
        <v>2742</v>
      </c>
      <c r="K6480" s="3" t="s">
        <v>1504</v>
      </c>
      <c r="L6480" t="s">
        <v>2742</v>
      </c>
      <c r="M6480" s="3" t="s">
        <v>1505</v>
      </c>
      <c r="N6480" t="s">
        <v>2742</v>
      </c>
    </row>
    <row r="6481" spans="1:14" x14ac:dyDescent="0.2">
      <c r="A6481" t="s">
        <v>2740</v>
      </c>
      <c r="B6481" t="s">
        <v>2732</v>
      </c>
      <c r="C6481" s="8" t="s">
        <v>2741</v>
      </c>
      <c r="D6481" t="str">
        <f t="shared" si="202"/>
        <v>"CLEVELAND METROPOLITAN SCHOOLS"</v>
      </c>
      <c r="E6481" t="s">
        <v>2743</v>
      </c>
      <c r="F6481" t="s">
        <v>2</v>
      </c>
      <c r="G6481" s="8" t="s">
        <v>2744</v>
      </c>
      <c r="H6481" s="8" t="str">
        <f t="shared" si="203"/>
        <v>"C004"</v>
      </c>
      <c r="I6481" s="8"/>
      <c r="J6481" t="s">
        <v>2742</v>
      </c>
      <c r="K6481" s="3" t="s">
        <v>1506</v>
      </c>
      <c r="L6481" t="s">
        <v>2742</v>
      </c>
      <c r="M6481" s="3" t="s">
        <v>1507</v>
      </c>
      <c r="N6481" t="s">
        <v>2742</v>
      </c>
    </row>
    <row r="6482" spans="1:14" x14ac:dyDescent="0.2">
      <c r="A6482" t="s">
        <v>2740</v>
      </c>
      <c r="B6482" t="s">
        <v>2732</v>
      </c>
      <c r="C6482" s="8" t="s">
        <v>2741</v>
      </c>
      <c r="D6482" t="str">
        <f t="shared" si="202"/>
        <v>"COLUMBUS CITY SCHOOLS"</v>
      </c>
      <c r="E6482" t="s">
        <v>2743</v>
      </c>
      <c r="F6482" t="s">
        <v>2</v>
      </c>
      <c r="G6482" s="8" t="s">
        <v>2744</v>
      </c>
      <c r="H6482" s="8" t="str">
        <f t="shared" si="203"/>
        <v>"C005"</v>
      </c>
      <c r="I6482" s="8"/>
      <c r="J6482" t="s">
        <v>2742</v>
      </c>
      <c r="K6482" s="3" t="s">
        <v>1508</v>
      </c>
      <c r="L6482" t="s">
        <v>2742</v>
      </c>
      <c r="M6482" s="3" t="s">
        <v>1509</v>
      </c>
      <c r="N6482" t="s">
        <v>2742</v>
      </c>
    </row>
    <row r="6483" spans="1:14" x14ac:dyDescent="0.2">
      <c r="A6483" t="s">
        <v>2740</v>
      </c>
      <c r="B6483" t="s">
        <v>2732</v>
      </c>
      <c r="C6483" s="8" t="s">
        <v>2741</v>
      </c>
      <c r="D6483" t="str">
        <f t="shared" si="202"/>
        <v>"DAYTON CITY SCHOOLS"</v>
      </c>
      <c r="E6483" t="s">
        <v>2743</v>
      </c>
      <c r="F6483" t="s">
        <v>2</v>
      </c>
      <c r="G6483" s="8" t="s">
        <v>2744</v>
      </c>
      <c r="H6483" s="8" t="str">
        <f t="shared" si="203"/>
        <v>"C006"</v>
      </c>
      <c r="I6483" s="8"/>
      <c r="J6483" t="s">
        <v>2742</v>
      </c>
      <c r="K6483" s="3" t="s">
        <v>1510</v>
      </c>
      <c r="L6483" t="s">
        <v>2742</v>
      </c>
      <c r="M6483" s="3" t="s">
        <v>1511</v>
      </c>
      <c r="N6483" t="s">
        <v>2742</v>
      </c>
    </row>
    <row r="6484" spans="1:14" x14ac:dyDescent="0.2">
      <c r="A6484" t="s">
        <v>2740</v>
      </c>
      <c r="B6484" t="s">
        <v>2732</v>
      </c>
      <c r="C6484" s="8" t="s">
        <v>2741</v>
      </c>
      <c r="D6484" t="str">
        <f t="shared" si="202"/>
        <v>"TOLEDO PUBLIC SCHOOLS"</v>
      </c>
      <c r="E6484" t="s">
        <v>2743</v>
      </c>
      <c r="F6484" t="s">
        <v>2</v>
      </c>
      <c r="G6484" s="8" t="s">
        <v>2744</v>
      </c>
      <c r="H6484" s="8" t="str">
        <f t="shared" si="203"/>
        <v>"C007"</v>
      </c>
      <c r="I6484" s="8"/>
      <c r="J6484" t="s">
        <v>2742</v>
      </c>
      <c r="K6484" s="3" t="s">
        <v>1512</v>
      </c>
      <c r="L6484" t="s">
        <v>2742</v>
      </c>
      <c r="M6484" s="3" t="s">
        <v>1513</v>
      </c>
      <c r="N6484" t="s">
        <v>2742</v>
      </c>
    </row>
    <row r="6485" spans="1:14" x14ac:dyDescent="0.2">
      <c r="A6485" t="s">
        <v>2740</v>
      </c>
      <c r="B6485" t="s">
        <v>2732</v>
      </c>
      <c r="C6485" s="8" t="s">
        <v>2741</v>
      </c>
      <c r="D6485" t="str">
        <f t="shared" si="202"/>
        <v>"YOUNGSTOWN CITY SCHOOLS"</v>
      </c>
      <c r="E6485" t="s">
        <v>2743</v>
      </c>
      <c r="F6485" t="s">
        <v>2</v>
      </c>
      <c r="G6485" s="8" t="s">
        <v>2744</v>
      </c>
      <c r="H6485" s="8" t="str">
        <f t="shared" si="203"/>
        <v>"C008"</v>
      </c>
      <c r="I6485" s="8"/>
      <c r="J6485" t="s">
        <v>2742</v>
      </c>
      <c r="K6485" s="3" t="s">
        <v>1514</v>
      </c>
      <c r="L6485" t="s">
        <v>2742</v>
      </c>
      <c r="M6485" s="3" t="s">
        <v>1515</v>
      </c>
      <c r="N6485" t="s">
        <v>2742</v>
      </c>
    </row>
    <row r="6486" spans="1:14" x14ac:dyDescent="0.2">
      <c r="A6486" t="s">
        <v>2740</v>
      </c>
      <c r="B6486" t="s">
        <v>2732</v>
      </c>
      <c r="C6486" s="8" t="s">
        <v>2741</v>
      </c>
      <c r="D6486" t="str">
        <f t="shared" si="202"/>
        <v>"AURORA CITY SCHOOLS"</v>
      </c>
      <c r="E6486" t="s">
        <v>2743</v>
      </c>
      <c r="F6486" t="s">
        <v>2</v>
      </c>
      <c r="G6486" s="8" t="s">
        <v>2744</v>
      </c>
      <c r="H6486" s="8" t="str">
        <f t="shared" si="203"/>
        <v>"C009"</v>
      </c>
      <c r="I6486" s="8"/>
      <c r="J6486" t="s">
        <v>2742</v>
      </c>
      <c r="K6486" s="3" t="s">
        <v>1516</v>
      </c>
      <c r="L6486" t="s">
        <v>2742</v>
      </c>
      <c r="M6486" s="3" t="s">
        <v>1517</v>
      </c>
      <c r="N6486" t="s">
        <v>2742</v>
      </c>
    </row>
    <row r="6487" spans="1:14" x14ac:dyDescent="0.2">
      <c r="A6487" t="s">
        <v>2740</v>
      </c>
      <c r="B6487" t="s">
        <v>2732</v>
      </c>
      <c r="C6487" s="8" t="s">
        <v>2741</v>
      </c>
      <c r="D6487" t="str">
        <f t="shared" si="202"/>
        <v>"ALLIANCE CITY SCHOOLS"</v>
      </c>
      <c r="E6487" t="s">
        <v>2743</v>
      </c>
      <c r="F6487" t="s">
        <v>2</v>
      </c>
      <c r="G6487" s="8" t="s">
        <v>2744</v>
      </c>
      <c r="H6487" s="8" t="str">
        <f t="shared" si="203"/>
        <v>"C010"</v>
      </c>
      <c r="I6487" s="8"/>
      <c r="J6487" t="s">
        <v>2742</v>
      </c>
      <c r="K6487" s="3" t="s">
        <v>1518</v>
      </c>
      <c r="L6487" t="s">
        <v>2742</v>
      </c>
      <c r="M6487" s="3" t="s">
        <v>1519</v>
      </c>
      <c r="N6487" t="s">
        <v>2742</v>
      </c>
    </row>
    <row r="6488" spans="1:14" x14ac:dyDescent="0.2">
      <c r="A6488" t="s">
        <v>2740</v>
      </c>
      <c r="B6488" t="s">
        <v>2732</v>
      </c>
      <c r="C6488" s="8" t="s">
        <v>2741</v>
      </c>
      <c r="D6488" t="str">
        <f t="shared" si="202"/>
        <v>"ASHLAND CITY SCHOOLS"</v>
      </c>
      <c r="E6488" t="s">
        <v>2743</v>
      </c>
      <c r="F6488" t="s">
        <v>2</v>
      </c>
      <c r="G6488" s="8" t="s">
        <v>2744</v>
      </c>
      <c r="H6488" s="8" t="str">
        <f t="shared" si="203"/>
        <v>"C011"</v>
      </c>
      <c r="I6488" s="8"/>
      <c r="J6488" t="s">
        <v>2742</v>
      </c>
      <c r="K6488" s="3" t="s">
        <v>1520</v>
      </c>
      <c r="L6488" t="s">
        <v>2742</v>
      </c>
      <c r="M6488" s="3" t="s">
        <v>1521</v>
      </c>
      <c r="N6488" t="s">
        <v>2742</v>
      </c>
    </row>
    <row r="6489" spans="1:14" x14ac:dyDescent="0.2">
      <c r="A6489" t="s">
        <v>2740</v>
      </c>
      <c r="B6489" t="s">
        <v>2732</v>
      </c>
      <c r="C6489" s="8" t="s">
        <v>2741</v>
      </c>
      <c r="D6489" t="str">
        <f t="shared" si="202"/>
        <v>"ASHTABULA AREA CITY SCHOOLS"</v>
      </c>
      <c r="E6489" t="s">
        <v>2743</v>
      </c>
      <c r="F6489" t="s">
        <v>2</v>
      </c>
      <c r="G6489" s="8" t="s">
        <v>2744</v>
      </c>
      <c r="H6489" s="8" t="str">
        <f t="shared" si="203"/>
        <v>"C012"</v>
      </c>
      <c r="I6489" s="8"/>
      <c r="J6489" t="s">
        <v>2742</v>
      </c>
      <c r="K6489" s="3" t="s">
        <v>1522</v>
      </c>
      <c r="L6489" t="s">
        <v>2742</v>
      </c>
      <c r="M6489" s="3" t="s">
        <v>1523</v>
      </c>
      <c r="N6489" t="s">
        <v>2742</v>
      </c>
    </row>
    <row r="6490" spans="1:14" x14ac:dyDescent="0.2">
      <c r="A6490" t="s">
        <v>2740</v>
      </c>
      <c r="B6490" t="s">
        <v>2732</v>
      </c>
      <c r="C6490" s="8" t="s">
        <v>2741</v>
      </c>
      <c r="D6490" t="str">
        <f t="shared" si="202"/>
        <v>"ATHENS CITY SCHOOLS"</v>
      </c>
      <c r="E6490" t="s">
        <v>2743</v>
      </c>
      <c r="F6490" t="s">
        <v>2</v>
      </c>
      <c r="G6490" s="8" t="s">
        <v>2744</v>
      </c>
      <c r="H6490" s="8" t="str">
        <f t="shared" si="203"/>
        <v>"C013"</v>
      </c>
      <c r="I6490" s="8"/>
      <c r="J6490" t="s">
        <v>2742</v>
      </c>
      <c r="K6490" s="3" t="s">
        <v>1524</v>
      </c>
      <c r="L6490" t="s">
        <v>2742</v>
      </c>
      <c r="M6490" s="3" t="s">
        <v>1525</v>
      </c>
      <c r="N6490" t="s">
        <v>2742</v>
      </c>
    </row>
    <row r="6491" spans="1:14" x14ac:dyDescent="0.2">
      <c r="A6491" t="s">
        <v>2740</v>
      </c>
      <c r="B6491" t="s">
        <v>2732</v>
      </c>
      <c r="C6491" s="8" t="s">
        <v>2741</v>
      </c>
      <c r="D6491" t="str">
        <f t="shared" si="202"/>
        <v>"BARBERTON CITY SCHOOLS"</v>
      </c>
      <c r="E6491" t="s">
        <v>2743</v>
      </c>
      <c r="F6491" t="s">
        <v>2</v>
      </c>
      <c r="G6491" s="8" t="s">
        <v>2744</v>
      </c>
      <c r="H6491" s="8" t="str">
        <f t="shared" si="203"/>
        <v>"C014"</v>
      </c>
      <c r="I6491" s="8"/>
      <c r="J6491" t="s">
        <v>2742</v>
      </c>
      <c r="K6491" s="3" t="s">
        <v>1526</v>
      </c>
      <c r="L6491" t="s">
        <v>2742</v>
      </c>
      <c r="M6491" s="3" t="s">
        <v>1527</v>
      </c>
      <c r="N6491" t="s">
        <v>2742</v>
      </c>
    </row>
    <row r="6492" spans="1:14" x14ac:dyDescent="0.2">
      <c r="A6492" t="s">
        <v>2740</v>
      </c>
      <c r="B6492" t="s">
        <v>2732</v>
      </c>
      <c r="C6492" s="8" t="s">
        <v>2741</v>
      </c>
      <c r="D6492" t="str">
        <f t="shared" si="202"/>
        <v>"BAY VILLAGE CITY SCHOOLS"</v>
      </c>
      <c r="E6492" t="s">
        <v>2743</v>
      </c>
      <c r="F6492" t="s">
        <v>2</v>
      </c>
      <c r="G6492" s="8" t="s">
        <v>2744</v>
      </c>
      <c r="H6492" s="8" t="str">
        <f t="shared" si="203"/>
        <v>"C015"</v>
      </c>
      <c r="I6492" s="8"/>
      <c r="J6492" t="s">
        <v>2742</v>
      </c>
      <c r="K6492" s="3" t="s">
        <v>1564</v>
      </c>
      <c r="L6492" t="s">
        <v>2742</v>
      </c>
      <c r="M6492" s="3" t="s">
        <v>1565</v>
      </c>
      <c r="N6492" t="s">
        <v>2742</v>
      </c>
    </row>
    <row r="6493" spans="1:14" x14ac:dyDescent="0.2">
      <c r="A6493" t="s">
        <v>2740</v>
      </c>
      <c r="B6493" t="s">
        <v>2732</v>
      </c>
      <c r="C6493" s="8" t="s">
        <v>2741</v>
      </c>
      <c r="D6493" t="str">
        <f t="shared" si="202"/>
        <v>"BEDFORD CITY SCHOOLS"</v>
      </c>
      <c r="E6493" t="s">
        <v>2743</v>
      </c>
      <c r="F6493" t="s">
        <v>2</v>
      </c>
      <c r="G6493" s="8" t="s">
        <v>2744</v>
      </c>
      <c r="H6493" s="8" t="str">
        <f t="shared" si="203"/>
        <v>"C016"</v>
      </c>
      <c r="I6493" s="8"/>
      <c r="J6493" t="s">
        <v>2742</v>
      </c>
      <c r="K6493" s="3" t="s">
        <v>1566</v>
      </c>
      <c r="L6493" t="s">
        <v>2742</v>
      </c>
      <c r="M6493" s="3" t="s">
        <v>1567</v>
      </c>
      <c r="N6493" t="s">
        <v>2742</v>
      </c>
    </row>
    <row r="6494" spans="1:14" x14ac:dyDescent="0.2">
      <c r="A6494" t="s">
        <v>2740</v>
      </c>
      <c r="B6494" t="s">
        <v>2732</v>
      </c>
      <c r="C6494" s="8" t="s">
        <v>2741</v>
      </c>
      <c r="D6494" t="str">
        <f t="shared" si="202"/>
        <v>"BELLAIRE CITY SCHOOLS"</v>
      </c>
      <c r="E6494" t="s">
        <v>2743</v>
      </c>
      <c r="F6494" t="s">
        <v>2</v>
      </c>
      <c r="G6494" s="8" t="s">
        <v>2744</v>
      </c>
      <c r="H6494" s="8" t="str">
        <f t="shared" si="203"/>
        <v>"C017"</v>
      </c>
      <c r="I6494" s="8"/>
      <c r="J6494" t="s">
        <v>2742</v>
      </c>
      <c r="K6494" s="3" t="s">
        <v>1568</v>
      </c>
      <c r="L6494" t="s">
        <v>2742</v>
      </c>
      <c r="M6494" s="3" t="s">
        <v>1569</v>
      </c>
      <c r="N6494" t="s">
        <v>2742</v>
      </c>
    </row>
    <row r="6495" spans="1:14" x14ac:dyDescent="0.2">
      <c r="A6495" t="s">
        <v>2740</v>
      </c>
      <c r="B6495" t="s">
        <v>2732</v>
      </c>
      <c r="C6495" s="8" t="s">
        <v>2741</v>
      </c>
      <c r="D6495" t="str">
        <f t="shared" si="202"/>
        <v>"BEACHWOOD CITY SCHOOLS"</v>
      </c>
      <c r="E6495" t="s">
        <v>2743</v>
      </c>
      <c r="F6495" t="s">
        <v>2</v>
      </c>
      <c r="G6495" s="8" t="s">
        <v>2744</v>
      </c>
      <c r="H6495" s="8" t="str">
        <f t="shared" si="203"/>
        <v>"C018"</v>
      </c>
      <c r="I6495" s="8"/>
      <c r="J6495" t="s">
        <v>2742</v>
      </c>
      <c r="K6495" s="3" t="s">
        <v>1570</v>
      </c>
      <c r="L6495" t="s">
        <v>2742</v>
      </c>
      <c r="M6495" s="3" t="s">
        <v>1571</v>
      </c>
      <c r="N6495" t="s">
        <v>2742</v>
      </c>
    </row>
    <row r="6496" spans="1:14" x14ac:dyDescent="0.2">
      <c r="A6496" t="s">
        <v>2740</v>
      </c>
      <c r="B6496" t="s">
        <v>2732</v>
      </c>
      <c r="C6496" s="8" t="s">
        <v>2741</v>
      </c>
      <c r="D6496" t="str">
        <f t="shared" si="202"/>
        <v>"BELLEFONTAINE CITY SCHOOLS"</v>
      </c>
      <c r="E6496" t="s">
        <v>2743</v>
      </c>
      <c r="F6496" t="s">
        <v>2</v>
      </c>
      <c r="G6496" s="8" t="s">
        <v>2744</v>
      </c>
      <c r="H6496" s="8" t="str">
        <f t="shared" si="203"/>
        <v>"C019"</v>
      </c>
      <c r="I6496" s="8"/>
      <c r="J6496" t="s">
        <v>2742</v>
      </c>
      <c r="K6496" s="3" t="s">
        <v>1572</v>
      </c>
      <c r="L6496" t="s">
        <v>2742</v>
      </c>
      <c r="M6496" s="3" t="s">
        <v>1573</v>
      </c>
      <c r="N6496" t="s">
        <v>2742</v>
      </c>
    </row>
    <row r="6497" spans="1:14" x14ac:dyDescent="0.2">
      <c r="A6497" t="s">
        <v>2740</v>
      </c>
      <c r="B6497" t="s">
        <v>2732</v>
      </c>
      <c r="C6497" s="8" t="s">
        <v>2741</v>
      </c>
      <c r="D6497" t="str">
        <f t="shared" si="202"/>
        <v>"AVON LAKE CITY SCHOOLS"</v>
      </c>
      <c r="E6497" t="s">
        <v>2743</v>
      </c>
      <c r="F6497" t="s">
        <v>2</v>
      </c>
      <c r="G6497" s="8" t="s">
        <v>2744</v>
      </c>
      <c r="H6497" s="8" t="str">
        <f t="shared" si="203"/>
        <v>"C020"</v>
      </c>
      <c r="I6497" s="8"/>
      <c r="J6497" t="s">
        <v>2742</v>
      </c>
      <c r="K6497" s="3" t="s">
        <v>1574</v>
      </c>
      <c r="L6497" t="s">
        <v>2742</v>
      </c>
      <c r="M6497" s="3" t="s">
        <v>1575</v>
      </c>
      <c r="N6497" t="s">
        <v>2742</v>
      </c>
    </row>
    <row r="6498" spans="1:14" x14ac:dyDescent="0.2">
      <c r="A6498" t="s">
        <v>2740</v>
      </c>
      <c r="B6498" t="s">
        <v>2732</v>
      </c>
      <c r="C6498" s="8" t="s">
        <v>2741</v>
      </c>
      <c r="D6498" t="str">
        <f t="shared" si="202"/>
        <v>"BELLEVUE CITY SCHOOLS"</v>
      </c>
      <c r="E6498" t="s">
        <v>2743</v>
      </c>
      <c r="F6498" t="s">
        <v>2</v>
      </c>
      <c r="G6498" s="8" t="s">
        <v>2744</v>
      </c>
      <c r="H6498" s="8" t="str">
        <f t="shared" si="203"/>
        <v>"C021"</v>
      </c>
      <c r="I6498" s="8"/>
      <c r="J6498" t="s">
        <v>2742</v>
      </c>
      <c r="K6498" s="3" t="s">
        <v>1576</v>
      </c>
      <c r="L6498" t="s">
        <v>2742</v>
      </c>
      <c r="M6498" s="3" t="s">
        <v>1577</v>
      </c>
      <c r="N6498" t="s">
        <v>2742</v>
      </c>
    </row>
    <row r="6499" spans="1:14" x14ac:dyDescent="0.2">
      <c r="A6499" t="s">
        <v>2740</v>
      </c>
      <c r="B6499" t="s">
        <v>2732</v>
      </c>
      <c r="C6499" s="8" t="s">
        <v>2741</v>
      </c>
      <c r="D6499" t="str">
        <f t="shared" si="202"/>
        <v>"BELPRE CITY SCHOOLS"</v>
      </c>
      <c r="E6499" t="s">
        <v>2743</v>
      </c>
      <c r="F6499" t="s">
        <v>2</v>
      </c>
      <c r="G6499" s="8" t="s">
        <v>2744</v>
      </c>
      <c r="H6499" s="8" t="str">
        <f t="shared" si="203"/>
        <v>"C022"</v>
      </c>
      <c r="I6499" s="8"/>
      <c r="J6499" t="s">
        <v>2742</v>
      </c>
      <c r="K6499" s="3" t="s">
        <v>1578</v>
      </c>
      <c r="L6499" t="s">
        <v>2742</v>
      </c>
      <c r="M6499" s="3" t="s">
        <v>1579</v>
      </c>
      <c r="N6499" t="s">
        <v>2742</v>
      </c>
    </row>
    <row r="6500" spans="1:14" x14ac:dyDescent="0.2">
      <c r="A6500" t="s">
        <v>2740</v>
      </c>
      <c r="B6500" t="s">
        <v>2732</v>
      </c>
      <c r="C6500" s="8" t="s">
        <v>2741</v>
      </c>
      <c r="D6500" t="str">
        <f t="shared" si="202"/>
        <v>"BEREA CITY SCHOOLS"</v>
      </c>
      <c r="E6500" t="s">
        <v>2743</v>
      </c>
      <c r="F6500" t="s">
        <v>2</v>
      </c>
      <c r="G6500" s="8" t="s">
        <v>2744</v>
      </c>
      <c r="H6500" s="8" t="str">
        <f t="shared" si="203"/>
        <v>"C023"</v>
      </c>
      <c r="I6500" s="8"/>
      <c r="J6500" t="s">
        <v>2742</v>
      </c>
      <c r="K6500" s="3" t="s">
        <v>1580</v>
      </c>
      <c r="L6500" t="s">
        <v>2742</v>
      </c>
      <c r="M6500" s="3" t="s">
        <v>1581</v>
      </c>
      <c r="N6500" t="s">
        <v>2742</v>
      </c>
    </row>
    <row r="6501" spans="1:14" x14ac:dyDescent="0.2">
      <c r="A6501" t="s">
        <v>2740</v>
      </c>
      <c r="B6501" t="s">
        <v>2732</v>
      </c>
      <c r="C6501" s="8" t="s">
        <v>2741</v>
      </c>
      <c r="D6501" t="str">
        <f t="shared" si="202"/>
        <v>"BEXLEY CITY SCHOOLS"</v>
      </c>
      <c r="E6501" t="s">
        <v>2743</v>
      </c>
      <c r="F6501" t="s">
        <v>2</v>
      </c>
      <c r="G6501" s="8" t="s">
        <v>2744</v>
      </c>
      <c r="H6501" s="8" t="str">
        <f t="shared" si="203"/>
        <v>"C025"</v>
      </c>
      <c r="I6501" s="8"/>
      <c r="J6501" t="s">
        <v>2742</v>
      </c>
      <c r="K6501" s="3" t="s">
        <v>1582</v>
      </c>
      <c r="L6501" t="s">
        <v>2742</v>
      </c>
      <c r="M6501" s="3" t="s">
        <v>1583</v>
      </c>
      <c r="N6501" t="s">
        <v>2742</v>
      </c>
    </row>
    <row r="6502" spans="1:14" x14ac:dyDescent="0.2">
      <c r="A6502" t="s">
        <v>2740</v>
      </c>
      <c r="B6502" t="s">
        <v>2732</v>
      </c>
      <c r="C6502" s="8" t="s">
        <v>2741</v>
      </c>
      <c r="D6502" t="str">
        <f t="shared" si="202"/>
        <v>"BOWLING GREEN CITY SCHOOLS"</v>
      </c>
      <c r="E6502" t="s">
        <v>2743</v>
      </c>
      <c r="F6502" t="s">
        <v>2</v>
      </c>
      <c r="G6502" s="8" t="s">
        <v>2744</v>
      </c>
      <c r="H6502" s="8" t="str">
        <f t="shared" si="203"/>
        <v>"C027"</v>
      </c>
      <c r="I6502" s="8"/>
      <c r="J6502" t="s">
        <v>2742</v>
      </c>
      <c r="K6502" s="3" t="s">
        <v>1584</v>
      </c>
      <c r="L6502" t="s">
        <v>2742</v>
      </c>
      <c r="M6502" s="3" t="s">
        <v>1585</v>
      </c>
      <c r="N6502" t="s">
        <v>2742</v>
      </c>
    </row>
    <row r="6503" spans="1:14" x14ac:dyDescent="0.2">
      <c r="A6503" t="s">
        <v>2740</v>
      </c>
      <c r="B6503" t="s">
        <v>2732</v>
      </c>
      <c r="C6503" s="8" t="s">
        <v>2741</v>
      </c>
      <c r="D6503" t="str">
        <f t="shared" si="202"/>
        <v>"BRECKSVILLE-BROADVIEW HTS CITY SCH"</v>
      </c>
      <c r="E6503" t="s">
        <v>2743</v>
      </c>
      <c r="F6503" t="s">
        <v>2</v>
      </c>
      <c r="G6503" s="8" t="s">
        <v>2744</v>
      </c>
      <c r="H6503" s="8" t="str">
        <f t="shared" si="203"/>
        <v>"C028"</v>
      </c>
      <c r="I6503" s="8"/>
      <c r="J6503" t="s">
        <v>2742</v>
      </c>
      <c r="K6503" s="3" t="s">
        <v>1586</v>
      </c>
      <c r="L6503" t="s">
        <v>2742</v>
      </c>
      <c r="M6503" s="3" t="s">
        <v>1587</v>
      </c>
      <c r="N6503" t="s">
        <v>2742</v>
      </c>
    </row>
    <row r="6504" spans="1:14" x14ac:dyDescent="0.2">
      <c r="A6504" t="s">
        <v>2740</v>
      </c>
      <c r="B6504" t="s">
        <v>2732</v>
      </c>
      <c r="C6504" s="8" t="s">
        <v>2741</v>
      </c>
      <c r="D6504" t="str">
        <f t="shared" si="202"/>
        <v>"BROOKLYN CITY SCHOOLS"</v>
      </c>
      <c r="E6504" t="s">
        <v>2743</v>
      </c>
      <c r="F6504" t="s">
        <v>2</v>
      </c>
      <c r="G6504" s="8" t="s">
        <v>2744</v>
      </c>
      <c r="H6504" s="8" t="str">
        <f t="shared" si="203"/>
        <v>"C029"</v>
      </c>
      <c r="I6504" s="8"/>
      <c r="J6504" t="s">
        <v>2742</v>
      </c>
      <c r="K6504" s="3" t="s">
        <v>1588</v>
      </c>
      <c r="L6504" t="s">
        <v>2742</v>
      </c>
      <c r="M6504" s="3" t="s">
        <v>1589</v>
      </c>
      <c r="N6504" t="s">
        <v>2742</v>
      </c>
    </row>
    <row r="6505" spans="1:14" x14ac:dyDescent="0.2">
      <c r="A6505" t="s">
        <v>2740</v>
      </c>
      <c r="B6505" t="s">
        <v>2732</v>
      </c>
      <c r="C6505" s="8" t="s">
        <v>2741</v>
      </c>
      <c r="D6505" t="str">
        <f t="shared" si="202"/>
        <v>"BRUNSWICK CITY SCHOOLS"</v>
      </c>
      <c r="E6505" t="s">
        <v>2743</v>
      </c>
      <c r="F6505" t="s">
        <v>2</v>
      </c>
      <c r="G6505" s="8" t="s">
        <v>2744</v>
      </c>
      <c r="H6505" s="8" t="str">
        <f t="shared" si="203"/>
        <v>"C030"</v>
      </c>
      <c r="I6505" s="8"/>
      <c r="J6505" t="s">
        <v>2742</v>
      </c>
      <c r="K6505" s="3" t="s">
        <v>1590</v>
      </c>
      <c r="L6505" t="s">
        <v>2742</v>
      </c>
      <c r="M6505" s="3" t="s">
        <v>1591</v>
      </c>
      <c r="N6505" t="s">
        <v>2742</v>
      </c>
    </row>
    <row r="6506" spans="1:14" x14ac:dyDescent="0.2">
      <c r="A6506" t="s">
        <v>2740</v>
      </c>
      <c r="B6506" t="s">
        <v>2732</v>
      </c>
      <c r="C6506" s="8" t="s">
        <v>2741</v>
      </c>
      <c r="D6506" t="str">
        <f t="shared" si="202"/>
        <v>"BRYAN CITY SCHOOLS"</v>
      </c>
      <c r="E6506" t="s">
        <v>2743</v>
      </c>
      <c r="F6506" t="s">
        <v>2</v>
      </c>
      <c r="G6506" s="8" t="s">
        <v>2744</v>
      </c>
      <c r="H6506" s="8" t="str">
        <f t="shared" si="203"/>
        <v>"C031"</v>
      </c>
      <c r="I6506" s="8"/>
      <c r="J6506" t="s">
        <v>2742</v>
      </c>
      <c r="K6506" s="3" t="s">
        <v>1592</v>
      </c>
      <c r="L6506" t="s">
        <v>2742</v>
      </c>
      <c r="M6506" s="3" t="s">
        <v>1593</v>
      </c>
      <c r="N6506" t="s">
        <v>2742</v>
      </c>
    </row>
    <row r="6507" spans="1:14" x14ac:dyDescent="0.2">
      <c r="A6507" t="s">
        <v>2740</v>
      </c>
      <c r="B6507" t="s">
        <v>2732</v>
      </c>
      <c r="C6507" s="8" t="s">
        <v>2741</v>
      </c>
      <c r="D6507" t="str">
        <f t="shared" si="202"/>
        <v>"BUCYRUS CITY SCHOOLS"</v>
      </c>
      <c r="E6507" t="s">
        <v>2743</v>
      </c>
      <c r="F6507" t="s">
        <v>2</v>
      </c>
      <c r="G6507" s="8" t="s">
        <v>2744</v>
      </c>
      <c r="H6507" s="8" t="str">
        <f t="shared" si="203"/>
        <v>"C033"</v>
      </c>
      <c r="I6507" s="8"/>
      <c r="J6507" t="s">
        <v>2742</v>
      </c>
      <c r="K6507" s="3" t="s">
        <v>1594</v>
      </c>
      <c r="L6507" t="s">
        <v>2742</v>
      </c>
      <c r="M6507" s="3" t="s">
        <v>1595</v>
      </c>
      <c r="N6507" t="s">
        <v>2742</v>
      </c>
    </row>
    <row r="6508" spans="1:14" x14ac:dyDescent="0.2">
      <c r="A6508" t="s">
        <v>2740</v>
      </c>
      <c r="B6508" t="s">
        <v>2732</v>
      </c>
      <c r="C6508" s="8" t="s">
        <v>2741</v>
      </c>
      <c r="D6508" t="str">
        <f t="shared" si="202"/>
        <v>"CAMBRIDGE CITY SCHOOLS"</v>
      </c>
      <c r="E6508" t="s">
        <v>2743</v>
      </c>
      <c r="F6508" t="s">
        <v>2</v>
      </c>
      <c r="G6508" s="8" t="s">
        <v>2744</v>
      </c>
      <c r="H6508" s="8" t="str">
        <f t="shared" si="203"/>
        <v>"C035"</v>
      </c>
      <c r="I6508" s="8"/>
      <c r="J6508" t="s">
        <v>2742</v>
      </c>
      <c r="K6508" s="3" t="s">
        <v>1596</v>
      </c>
      <c r="L6508" t="s">
        <v>2742</v>
      </c>
      <c r="M6508" s="3" t="s">
        <v>1597</v>
      </c>
      <c r="N6508" t="s">
        <v>2742</v>
      </c>
    </row>
    <row r="6509" spans="1:14" x14ac:dyDescent="0.2">
      <c r="A6509" t="s">
        <v>2740</v>
      </c>
      <c r="B6509" t="s">
        <v>2732</v>
      </c>
      <c r="C6509" s="8" t="s">
        <v>2741</v>
      </c>
      <c r="D6509" t="str">
        <f t="shared" si="202"/>
        <v>"CAMPBELL CITY SCHOOLS"</v>
      </c>
      <c r="E6509" t="s">
        <v>2743</v>
      </c>
      <c r="F6509" t="s">
        <v>2</v>
      </c>
      <c r="G6509" s="8" t="s">
        <v>2744</v>
      </c>
      <c r="H6509" s="8" t="str">
        <f t="shared" si="203"/>
        <v>"C037"</v>
      </c>
      <c r="I6509" s="8"/>
      <c r="J6509" t="s">
        <v>2742</v>
      </c>
      <c r="K6509" s="3" t="s">
        <v>1598</v>
      </c>
      <c r="L6509" t="s">
        <v>2742</v>
      </c>
      <c r="M6509" s="3" t="s">
        <v>1599</v>
      </c>
      <c r="N6509" t="s">
        <v>2742</v>
      </c>
    </row>
    <row r="6510" spans="1:14" x14ac:dyDescent="0.2">
      <c r="A6510" t="s">
        <v>2740</v>
      </c>
      <c r="B6510" t="s">
        <v>2732</v>
      </c>
      <c r="C6510" s="8" t="s">
        <v>2741</v>
      </c>
      <c r="D6510" t="str">
        <f t="shared" si="202"/>
        <v>"CELINA CITY SCHOOLS"</v>
      </c>
      <c r="E6510" t="s">
        <v>2743</v>
      </c>
      <c r="F6510" t="s">
        <v>2</v>
      </c>
      <c r="G6510" s="8" t="s">
        <v>2744</v>
      </c>
      <c r="H6510" s="8" t="str">
        <f t="shared" si="203"/>
        <v>"C041"</v>
      </c>
      <c r="I6510" s="8"/>
      <c r="J6510" t="s">
        <v>2742</v>
      </c>
      <c r="K6510" s="3" t="s">
        <v>1600</v>
      </c>
      <c r="L6510" t="s">
        <v>2742</v>
      </c>
      <c r="M6510" s="3" t="s">
        <v>1601</v>
      </c>
      <c r="N6510" t="s">
        <v>2742</v>
      </c>
    </row>
    <row r="6511" spans="1:14" x14ac:dyDescent="0.2">
      <c r="A6511" t="s">
        <v>2740</v>
      </c>
      <c r="B6511" t="s">
        <v>2732</v>
      </c>
      <c r="C6511" s="8" t="s">
        <v>2741</v>
      </c>
      <c r="D6511" t="str">
        <f t="shared" si="202"/>
        <v>"CENTERVILLE CITY SCHOOLS"</v>
      </c>
      <c r="E6511" t="s">
        <v>2743</v>
      </c>
      <c r="F6511" t="s">
        <v>2</v>
      </c>
      <c r="G6511" s="8" t="s">
        <v>2744</v>
      </c>
      <c r="H6511" s="8" t="str">
        <f t="shared" si="203"/>
        <v>"C042"</v>
      </c>
      <c r="I6511" s="8"/>
      <c r="J6511" t="s">
        <v>2742</v>
      </c>
      <c r="K6511" s="3" t="s">
        <v>1602</v>
      </c>
      <c r="L6511" t="s">
        <v>2742</v>
      </c>
      <c r="M6511" s="3" t="s">
        <v>1603</v>
      </c>
      <c r="N6511" t="s">
        <v>2742</v>
      </c>
    </row>
    <row r="6512" spans="1:14" x14ac:dyDescent="0.2">
      <c r="A6512" t="s">
        <v>2740</v>
      </c>
      <c r="B6512" t="s">
        <v>2732</v>
      </c>
      <c r="C6512" s="8" t="s">
        <v>2741</v>
      </c>
      <c r="D6512" t="str">
        <f t="shared" si="202"/>
        <v>"CHILLICOTHE CITY SCHOOLS"</v>
      </c>
      <c r="E6512" t="s">
        <v>2743</v>
      </c>
      <c r="F6512" t="s">
        <v>2</v>
      </c>
      <c r="G6512" s="8" t="s">
        <v>2744</v>
      </c>
      <c r="H6512" s="8" t="str">
        <f t="shared" si="203"/>
        <v>"C043"</v>
      </c>
      <c r="I6512" s="8"/>
      <c r="J6512" t="s">
        <v>2742</v>
      </c>
      <c r="K6512" s="3" t="s">
        <v>1604</v>
      </c>
      <c r="L6512" t="s">
        <v>2742</v>
      </c>
      <c r="M6512" s="3" t="s">
        <v>1605</v>
      </c>
      <c r="N6512" t="s">
        <v>2742</v>
      </c>
    </row>
    <row r="6513" spans="1:14" x14ac:dyDescent="0.2">
      <c r="A6513" t="s">
        <v>2740</v>
      </c>
      <c r="B6513" t="s">
        <v>2732</v>
      </c>
      <c r="C6513" s="8" t="s">
        <v>2741</v>
      </c>
      <c r="D6513" t="str">
        <f t="shared" si="202"/>
        <v>"CIRCLEVILLE CITY SCHOOLS"</v>
      </c>
      <c r="E6513" t="s">
        <v>2743</v>
      </c>
      <c r="F6513" t="s">
        <v>2</v>
      </c>
      <c r="G6513" s="8" t="s">
        <v>2744</v>
      </c>
      <c r="H6513" s="8" t="str">
        <f t="shared" si="203"/>
        <v>"C047"</v>
      </c>
      <c r="I6513" s="8"/>
      <c r="J6513" t="s">
        <v>2742</v>
      </c>
      <c r="K6513" s="3" t="s">
        <v>1606</v>
      </c>
      <c r="L6513" t="s">
        <v>2742</v>
      </c>
      <c r="M6513" s="3" t="s">
        <v>1607</v>
      </c>
      <c r="N6513" t="s">
        <v>2742</v>
      </c>
    </row>
    <row r="6514" spans="1:14" x14ac:dyDescent="0.2">
      <c r="A6514" t="s">
        <v>2740</v>
      </c>
      <c r="B6514" t="s">
        <v>2732</v>
      </c>
      <c r="C6514" s="8" t="s">
        <v>2741</v>
      </c>
      <c r="D6514" t="str">
        <f t="shared" si="202"/>
        <v>"CLEVELAND HTS-UNIV HTS CITY SCHOOLS"</v>
      </c>
      <c r="E6514" t="s">
        <v>2743</v>
      </c>
      <c r="F6514" t="s">
        <v>2</v>
      </c>
      <c r="G6514" s="8" t="s">
        <v>2744</v>
      </c>
      <c r="H6514" s="8" t="str">
        <f t="shared" si="203"/>
        <v>"C051"</v>
      </c>
      <c r="I6514" s="8"/>
      <c r="J6514" t="s">
        <v>2742</v>
      </c>
      <c r="K6514" s="3" t="s">
        <v>1608</v>
      </c>
      <c r="L6514" t="s">
        <v>2742</v>
      </c>
      <c r="M6514" s="3" t="s">
        <v>1609</v>
      </c>
      <c r="N6514" t="s">
        <v>2742</v>
      </c>
    </row>
    <row r="6515" spans="1:14" x14ac:dyDescent="0.2">
      <c r="A6515" t="s">
        <v>2740</v>
      </c>
      <c r="B6515" t="s">
        <v>2732</v>
      </c>
      <c r="C6515" s="8" t="s">
        <v>2741</v>
      </c>
      <c r="D6515" t="str">
        <f t="shared" si="202"/>
        <v>"CONNEAUT CITY SCHOOLS"</v>
      </c>
      <c r="E6515" t="s">
        <v>2743</v>
      </c>
      <c r="F6515" t="s">
        <v>2</v>
      </c>
      <c r="G6515" s="8" t="s">
        <v>2744</v>
      </c>
      <c r="H6515" s="8" t="str">
        <f t="shared" si="203"/>
        <v>"C055"</v>
      </c>
      <c r="I6515" s="8"/>
      <c r="J6515" t="s">
        <v>2742</v>
      </c>
      <c r="K6515" s="3" t="s">
        <v>1610</v>
      </c>
      <c r="L6515" t="s">
        <v>2742</v>
      </c>
      <c r="M6515" s="3" t="s">
        <v>1611</v>
      </c>
      <c r="N6515" t="s">
        <v>2742</v>
      </c>
    </row>
    <row r="6516" spans="1:14" x14ac:dyDescent="0.2">
      <c r="A6516" t="s">
        <v>2740</v>
      </c>
      <c r="B6516" t="s">
        <v>2732</v>
      </c>
      <c r="C6516" s="8" t="s">
        <v>2741</v>
      </c>
      <c r="D6516" t="str">
        <f t="shared" si="202"/>
        <v>"COPLEY-FAIRLAWN CITY SCHOOLS"</v>
      </c>
      <c r="E6516" t="s">
        <v>2743</v>
      </c>
      <c r="F6516" t="s">
        <v>2</v>
      </c>
      <c r="G6516" s="8" t="s">
        <v>2744</v>
      </c>
      <c r="H6516" s="8" t="str">
        <f t="shared" si="203"/>
        <v>"C056"</v>
      </c>
      <c r="I6516" s="8"/>
      <c r="J6516" t="s">
        <v>2742</v>
      </c>
      <c r="K6516" s="3" t="s">
        <v>1612</v>
      </c>
      <c r="L6516" t="s">
        <v>2742</v>
      </c>
      <c r="M6516" s="3" t="s">
        <v>1613</v>
      </c>
      <c r="N6516" t="s">
        <v>2742</v>
      </c>
    </row>
    <row r="6517" spans="1:14" x14ac:dyDescent="0.2">
      <c r="A6517" t="s">
        <v>2740</v>
      </c>
      <c r="B6517" t="s">
        <v>2732</v>
      </c>
      <c r="C6517" s="8" t="s">
        <v>2741</v>
      </c>
      <c r="D6517" t="str">
        <f t="shared" si="202"/>
        <v>"COSHOCTON CITY SCHOOLS"</v>
      </c>
      <c r="E6517" t="s">
        <v>2743</v>
      </c>
      <c r="F6517" t="s">
        <v>2</v>
      </c>
      <c r="G6517" s="8" t="s">
        <v>2744</v>
      </c>
      <c r="H6517" s="8" t="str">
        <f t="shared" si="203"/>
        <v>"C057"</v>
      </c>
      <c r="I6517" s="8"/>
      <c r="J6517" t="s">
        <v>2742</v>
      </c>
      <c r="K6517" s="3" t="s">
        <v>1614</v>
      </c>
      <c r="L6517" t="s">
        <v>2742</v>
      </c>
      <c r="M6517" s="3" t="s">
        <v>1615</v>
      </c>
      <c r="N6517" t="s">
        <v>2742</v>
      </c>
    </row>
    <row r="6518" spans="1:14" x14ac:dyDescent="0.2">
      <c r="A6518" t="s">
        <v>2740</v>
      </c>
      <c r="B6518" t="s">
        <v>2732</v>
      </c>
      <c r="C6518" s="8" t="s">
        <v>2741</v>
      </c>
      <c r="D6518" t="str">
        <f t="shared" si="202"/>
        <v>"CUYAHOGA FALLS CITY SCHOOLS"</v>
      </c>
      <c r="E6518" t="s">
        <v>2743</v>
      </c>
      <c r="F6518" t="s">
        <v>2</v>
      </c>
      <c r="G6518" s="8" t="s">
        <v>2744</v>
      </c>
      <c r="H6518" s="8" t="str">
        <f t="shared" si="203"/>
        <v>"C059"</v>
      </c>
      <c r="I6518" s="8"/>
      <c r="J6518" t="s">
        <v>2742</v>
      </c>
      <c r="K6518" s="3" t="s">
        <v>1616</v>
      </c>
      <c r="L6518" t="s">
        <v>2742</v>
      </c>
      <c r="M6518" s="3" t="s">
        <v>1617</v>
      </c>
      <c r="N6518" t="s">
        <v>2742</v>
      </c>
    </row>
    <row r="6519" spans="1:14" x14ac:dyDescent="0.2">
      <c r="A6519" t="s">
        <v>2740</v>
      </c>
      <c r="B6519" t="s">
        <v>2732</v>
      </c>
      <c r="C6519" s="8" t="s">
        <v>2741</v>
      </c>
      <c r="D6519" t="str">
        <f t="shared" si="202"/>
        <v>"DEER PARK CITY SCHOOLS"</v>
      </c>
      <c r="E6519" t="s">
        <v>2743</v>
      </c>
      <c r="F6519" t="s">
        <v>2</v>
      </c>
      <c r="G6519" s="8" t="s">
        <v>2744</v>
      </c>
      <c r="H6519" s="8" t="str">
        <f t="shared" si="203"/>
        <v>"C063"</v>
      </c>
      <c r="I6519" s="8"/>
      <c r="J6519" t="s">
        <v>2742</v>
      </c>
      <c r="K6519" s="3" t="s">
        <v>1618</v>
      </c>
      <c r="L6519" t="s">
        <v>2742</v>
      </c>
      <c r="M6519" s="3" t="s">
        <v>1619</v>
      </c>
      <c r="N6519" t="s">
        <v>2742</v>
      </c>
    </row>
    <row r="6520" spans="1:14" x14ac:dyDescent="0.2">
      <c r="A6520" t="s">
        <v>2740</v>
      </c>
      <c r="B6520" t="s">
        <v>2732</v>
      </c>
      <c r="C6520" s="8" t="s">
        <v>2741</v>
      </c>
      <c r="D6520" t="str">
        <f t="shared" si="202"/>
        <v>"DEFIANCE CITY SCHOOLS"</v>
      </c>
      <c r="E6520" t="s">
        <v>2743</v>
      </c>
      <c r="F6520" t="s">
        <v>2</v>
      </c>
      <c r="G6520" s="8" t="s">
        <v>2744</v>
      </c>
      <c r="H6520" s="8" t="str">
        <f t="shared" si="203"/>
        <v>"C065"</v>
      </c>
      <c r="I6520" s="8"/>
      <c r="J6520" t="s">
        <v>2742</v>
      </c>
      <c r="K6520" s="3" t="s">
        <v>1620</v>
      </c>
      <c r="L6520" t="s">
        <v>2742</v>
      </c>
      <c r="M6520" s="3" t="s">
        <v>1621</v>
      </c>
      <c r="N6520" t="s">
        <v>2742</v>
      </c>
    </row>
    <row r="6521" spans="1:14" x14ac:dyDescent="0.2">
      <c r="A6521" t="s">
        <v>2740</v>
      </c>
      <c r="B6521" t="s">
        <v>2732</v>
      </c>
      <c r="C6521" s="8" t="s">
        <v>2741</v>
      </c>
      <c r="D6521" t="str">
        <f t="shared" si="202"/>
        <v>"DELAWARE CITY SCHOOLS"</v>
      </c>
      <c r="E6521" t="s">
        <v>2743</v>
      </c>
      <c r="F6521" t="s">
        <v>2</v>
      </c>
      <c r="G6521" s="8" t="s">
        <v>2744</v>
      </c>
      <c r="H6521" s="8" t="str">
        <f t="shared" si="203"/>
        <v>"C067"</v>
      </c>
      <c r="I6521" s="8"/>
      <c r="J6521" t="s">
        <v>2742</v>
      </c>
      <c r="K6521" s="3" t="s">
        <v>1622</v>
      </c>
      <c r="L6521" t="s">
        <v>2742</v>
      </c>
      <c r="M6521" s="3" t="s">
        <v>1623</v>
      </c>
      <c r="N6521" t="s">
        <v>2742</v>
      </c>
    </row>
    <row r="6522" spans="1:14" x14ac:dyDescent="0.2">
      <c r="A6522" t="s">
        <v>2740</v>
      </c>
      <c r="B6522" t="s">
        <v>2732</v>
      </c>
      <c r="C6522" s="8" t="s">
        <v>2741</v>
      </c>
      <c r="D6522" t="str">
        <f t="shared" si="202"/>
        <v>"DELPHOS CITY SCHOOLS"</v>
      </c>
      <c r="E6522" t="s">
        <v>2743</v>
      </c>
      <c r="F6522" t="s">
        <v>2</v>
      </c>
      <c r="G6522" s="8" t="s">
        <v>2744</v>
      </c>
      <c r="H6522" s="8" t="str">
        <f t="shared" si="203"/>
        <v>"C069"</v>
      </c>
      <c r="I6522" s="8"/>
      <c r="J6522" t="s">
        <v>2742</v>
      </c>
      <c r="K6522" s="3" t="s">
        <v>1624</v>
      </c>
      <c r="L6522" t="s">
        <v>2742</v>
      </c>
      <c r="M6522" s="3" t="s">
        <v>1625</v>
      </c>
      <c r="N6522" t="s">
        <v>2742</v>
      </c>
    </row>
    <row r="6523" spans="1:14" x14ac:dyDescent="0.2">
      <c r="A6523" t="s">
        <v>2740</v>
      </c>
      <c r="B6523" t="s">
        <v>2732</v>
      </c>
      <c r="C6523" s="8" t="s">
        <v>2741</v>
      </c>
      <c r="D6523" t="str">
        <f t="shared" si="202"/>
        <v>"DOVER CITY SCHOOLS"</v>
      </c>
      <c r="E6523" t="s">
        <v>2743</v>
      </c>
      <c r="F6523" t="s">
        <v>2</v>
      </c>
      <c r="G6523" s="8" t="s">
        <v>2744</v>
      </c>
      <c r="H6523" s="8" t="str">
        <f t="shared" si="203"/>
        <v>"C071"</v>
      </c>
      <c r="I6523" s="8"/>
      <c r="J6523" t="s">
        <v>2742</v>
      </c>
      <c r="K6523" s="3" t="s">
        <v>1626</v>
      </c>
      <c r="L6523" t="s">
        <v>2742</v>
      </c>
      <c r="M6523" s="3" t="s">
        <v>1627</v>
      </c>
      <c r="N6523" t="s">
        <v>2742</v>
      </c>
    </row>
    <row r="6524" spans="1:14" x14ac:dyDescent="0.2">
      <c r="A6524" t="s">
        <v>2740</v>
      </c>
      <c r="B6524" t="s">
        <v>2732</v>
      </c>
      <c r="C6524" s="8" t="s">
        <v>2741</v>
      </c>
      <c r="D6524" t="str">
        <f t="shared" si="202"/>
        <v>"DUBLIN CITY SCHOOLS"</v>
      </c>
      <c r="E6524" t="s">
        <v>2743</v>
      </c>
      <c r="F6524" t="s">
        <v>2</v>
      </c>
      <c r="G6524" s="8" t="s">
        <v>2744</v>
      </c>
      <c r="H6524" s="8" t="str">
        <f t="shared" si="203"/>
        <v>"C072"</v>
      </c>
      <c r="I6524" s="8"/>
      <c r="J6524" t="s">
        <v>2742</v>
      </c>
      <c r="K6524" s="3" t="s">
        <v>1628</v>
      </c>
      <c r="L6524" t="s">
        <v>2742</v>
      </c>
      <c r="M6524" s="3" t="s">
        <v>1629</v>
      </c>
      <c r="N6524" t="s">
        <v>2742</v>
      </c>
    </row>
    <row r="6525" spans="1:14" x14ac:dyDescent="0.2">
      <c r="A6525" t="s">
        <v>2740</v>
      </c>
      <c r="B6525" t="s">
        <v>2732</v>
      </c>
      <c r="C6525" s="8" t="s">
        <v>2741</v>
      </c>
      <c r="D6525" t="str">
        <f t="shared" si="202"/>
        <v>"EAST CLEVELAND CITY SCHOOLS"</v>
      </c>
      <c r="E6525" t="s">
        <v>2743</v>
      </c>
      <c r="F6525" t="s">
        <v>2</v>
      </c>
      <c r="G6525" s="8" t="s">
        <v>2744</v>
      </c>
      <c r="H6525" s="8" t="str">
        <f t="shared" si="203"/>
        <v>"C073"</v>
      </c>
      <c r="I6525" s="8"/>
      <c r="J6525" t="s">
        <v>2742</v>
      </c>
      <c r="K6525" s="3" t="s">
        <v>1630</v>
      </c>
      <c r="L6525" t="s">
        <v>2742</v>
      </c>
      <c r="M6525" s="3" t="s">
        <v>1631</v>
      </c>
      <c r="N6525" t="s">
        <v>2742</v>
      </c>
    </row>
    <row r="6526" spans="1:14" x14ac:dyDescent="0.2">
      <c r="A6526" t="s">
        <v>2740</v>
      </c>
      <c r="B6526" t="s">
        <v>2732</v>
      </c>
      <c r="C6526" s="8" t="s">
        <v>2741</v>
      </c>
      <c r="D6526" t="str">
        <f t="shared" si="202"/>
        <v>"EAST LIVERPOOL CITY SCHOOLS"</v>
      </c>
      <c r="E6526" t="s">
        <v>2743</v>
      </c>
      <c r="F6526" t="s">
        <v>2</v>
      </c>
      <c r="G6526" s="8" t="s">
        <v>2744</v>
      </c>
      <c r="H6526" s="8" t="str">
        <f t="shared" si="203"/>
        <v>"C075"</v>
      </c>
      <c r="I6526" s="8"/>
      <c r="J6526" t="s">
        <v>2742</v>
      </c>
      <c r="K6526" s="3" t="s">
        <v>1632</v>
      </c>
      <c r="L6526" t="s">
        <v>2742</v>
      </c>
      <c r="M6526" s="3" t="s">
        <v>1633</v>
      </c>
      <c r="N6526" t="s">
        <v>2742</v>
      </c>
    </row>
    <row r="6527" spans="1:14" x14ac:dyDescent="0.2">
      <c r="A6527" t="s">
        <v>2740</v>
      </c>
      <c r="B6527" t="s">
        <v>2732</v>
      </c>
      <c r="C6527" s="8" t="s">
        <v>2741</v>
      </c>
      <c r="D6527" t="str">
        <f t="shared" si="202"/>
        <v>"EAST PALESTINE CITY SCHOOLS"</v>
      </c>
      <c r="E6527" t="s">
        <v>2743</v>
      </c>
      <c r="F6527" t="s">
        <v>2</v>
      </c>
      <c r="G6527" s="8" t="s">
        <v>2744</v>
      </c>
      <c r="H6527" s="8" t="str">
        <f t="shared" si="203"/>
        <v>"C077"</v>
      </c>
      <c r="I6527" s="8"/>
      <c r="J6527" t="s">
        <v>2742</v>
      </c>
      <c r="K6527" s="3" t="s">
        <v>1634</v>
      </c>
      <c r="L6527" t="s">
        <v>2742</v>
      </c>
      <c r="M6527" s="3" t="s">
        <v>1635</v>
      </c>
      <c r="N6527" t="s">
        <v>2742</v>
      </c>
    </row>
    <row r="6528" spans="1:14" x14ac:dyDescent="0.2">
      <c r="A6528" t="s">
        <v>2740</v>
      </c>
      <c r="B6528" t="s">
        <v>2732</v>
      </c>
      <c r="C6528" s="8" t="s">
        <v>2741</v>
      </c>
      <c r="D6528" t="str">
        <f t="shared" si="202"/>
        <v>"EATON COMMUNITY SCHOOLS"</v>
      </c>
      <c r="E6528" t="s">
        <v>2743</v>
      </c>
      <c r="F6528" t="s">
        <v>2</v>
      </c>
      <c r="G6528" s="8" t="s">
        <v>2744</v>
      </c>
      <c r="H6528" s="8" t="str">
        <f t="shared" si="203"/>
        <v>"C078"</v>
      </c>
      <c r="I6528" s="8"/>
      <c r="J6528" t="s">
        <v>2742</v>
      </c>
      <c r="K6528" s="3" t="s">
        <v>1636</v>
      </c>
      <c r="L6528" t="s">
        <v>2742</v>
      </c>
      <c r="M6528" s="3" t="s">
        <v>1637</v>
      </c>
      <c r="N6528" t="s">
        <v>2742</v>
      </c>
    </row>
    <row r="6529" spans="1:14" x14ac:dyDescent="0.2">
      <c r="A6529" t="s">
        <v>2740</v>
      </c>
      <c r="B6529" t="s">
        <v>2732</v>
      </c>
      <c r="C6529" s="8" t="s">
        <v>2741</v>
      </c>
      <c r="D6529" t="str">
        <f t="shared" si="202"/>
        <v>"ELYRIA CITY SCHOOLS"</v>
      </c>
      <c r="E6529" t="s">
        <v>2743</v>
      </c>
      <c r="F6529" t="s">
        <v>2</v>
      </c>
      <c r="G6529" s="8" t="s">
        <v>2744</v>
      </c>
      <c r="H6529" s="8" t="str">
        <f t="shared" si="203"/>
        <v>"C079"</v>
      </c>
      <c r="I6529" s="8"/>
      <c r="J6529" t="s">
        <v>2742</v>
      </c>
      <c r="K6529" s="3" t="s">
        <v>1638</v>
      </c>
      <c r="L6529" t="s">
        <v>2742</v>
      </c>
      <c r="M6529" s="3" t="s">
        <v>1639</v>
      </c>
      <c r="N6529" t="s">
        <v>2742</v>
      </c>
    </row>
    <row r="6530" spans="1:14" x14ac:dyDescent="0.2">
      <c r="A6530" t="s">
        <v>2740</v>
      </c>
      <c r="B6530" t="s">
        <v>2732</v>
      </c>
      <c r="C6530" s="8" t="s">
        <v>2741</v>
      </c>
      <c r="D6530" t="str">
        <f t="shared" ref="D6530:D6593" si="204">_xlfn.TEXTJOIN(,,J6530:L6530)</f>
        <v>"EDGEWOOD CITY SCHOOLS"</v>
      </c>
      <c r="E6530" t="s">
        <v>2743</v>
      </c>
      <c r="F6530" t="s">
        <v>2</v>
      </c>
      <c r="G6530" s="8" t="s">
        <v>2744</v>
      </c>
      <c r="H6530" s="8" t="str">
        <f t="shared" ref="H6530:H6593" si="205">_xlfn.TEXTJOIN(,,L6530:N6530)</f>
        <v>"C080"</v>
      </c>
      <c r="I6530" s="8"/>
      <c r="J6530" t="s">
        <v>2742</v>
      </c>
      <c r="K6530" s="3" t="s">
        <v>1640</v>
      </c>
      <c r="L6530" t="s">
        <v>2742</v>
      </c>
      <c r="M6530" s="3" t="s">
        <v>1641</v>
      </c>
      <c r="N6530" t="s">
        <v>2742</v>
      </c>
    </row>
    <row r="6531" spans="1:14" x14ac:dyDescent="0.2">
      <c r="A6531" t="s">
        <v>2740</v>
      </c>
      <c r="B6531" t="s">
        <v>2732</v>
      </c>
      <c r="C6531" s="8" t="s">
        <v>2741</v>
      </c>
      <c r="D6531" t="str">
        <f t="shared" si="204"/>
        <v>"EUCLID CITY SCHOOLS"</v>
      </c>
      <c r="E6531" t="s">
        <v>2743</v>
      </c>
      <c r="F6531" t="s">
        <v>2</v>
      </c>
      <c r="G6531" s="8" t="s">
        <v>2744</v>
      </c>
      <c r="H6531" s="8" t="str">
        <f t="shared" si="205"/>
        <v>"C081"</v>
      </c>
      <c r="I6531" s="8"/>
      <c r="J6531" t="s">
        <v>2742</v>
      </c>
      <c r="K6531" s="3" t="s">
        <v>1642</v>
      </c>
      <c r="L6531" t="s">
        <v>2742</v>
      </c>
      <c r="M6531" s="3" t="s">
        <v>1643</v>
      </c>
      <c r="N6531" t="s">
        <v>2742</v>
      </c>
    </row>
    <row r="6532" spans="1:14" x14ac:dyDescent="0.2">
      <c r="A6532" t="s">
        <v>2740</v>
      </c>
      <c r="B6532" t="s">
        <v>2732</v>
      </c>
      <c r="C6532" s="8" t="s">
        <v>2741</v>
      </c>
      <c r="D6532" t="str">
        <f t="shared" si="204"/>
        <v>"FAIRBORN CITY SCHOOLS"</v>
      </c>
      <c r="E6532" t="s">
        <v>2743</v>
      </c>
      <c r="F6532" t="s">
        <v>2</v>
      </c>
      <c r="G6532" s="8" t="s">
        <v>2744</v>
      </c>
      <c r="H6532" s="8" t="str">
        <f t="shared" si="205"/>
        <v>"C083"</v>
      </c>
      <c r="I6532" s="8"/>
      <c r="J6532" t="s">
        <v>2742</v>
      </c>
      <c r="K6532" s="3" t="s">
        <v>1644</v>
      </c>
      <c r="L6532" t="s">
        <v>2742</v>
      </c>
      <c r="M6532" s="3" t="s">
        <v>1645</v>
      </c>
      <c r="N6532" t="s">
        <v>2742</v>
      </c>
    </row>
    <row r="6533" spans="1:14" x14ac:dyDescent="0.2">
      <c r="A6533" t="s">
        <v>2740</v>
      </c>
      <c r="B6533" t="s">
        <v>2732</v>
      </c>
      <c r="C6533" s="8" t="s">
        <v>2741</v>
      </c>
      <c r="D6533" t="str">
        <f t="shared" si="204"/>
        <v>"FAIRFIELD CITY SCHOOLS"</v>
      </c>
      <c r="E6533" t="s">
        <v>2743</v>
      </c>
      <c r="F6533" t="s">
        <v>2</v>
      </c>
      <c r="G6533" s="8" t="s">
        <v>2744</v>
      </c>
      <c r="H6533" s="8" t="str">
        <f t="shared" si="205"/>
        <v>"C084"</v>
      </c>
      <c r="I6533" s="8"/>
      <c r="J6533" t="s">
        <v>2742</v>
      </c>
      <c r="K6533" s="3" t="s">
        <v>1646</v>
      </c>
      <c r="L6533" t="s">
        <v>2742</v>
      </c>
      <c r="M6533" s="3" t="s">
        <v>1647</v>
      </c>
      <c r="N6533" t="s">
        <v>2742</v>
      </c>
    </row>
    <row r="6534" spans="1:14" x14ac:dyDescent="0.2">
      <c r="A6534" t="s">
        <v>2740</v>
      </c>
      <c r="B6534" t="s">
        <v>2732</v>
      </c>
      <c r="C6534" s="8" t="s">
        <v>2741</v>
      </c>
      <c r="D6534" t="str">
        <f t="shared" si="204"/>
        <v>"FAIRVIEW PARK CITY SCHOOLS"</v>
      </c>
      <c r="E6534" t="s">
        <v>2743</v>
      </c>
      <c r="F6534" t="s">
        <v>2</v>
      </c>
      <c r="G6534" s="8" t="s">
        <v>2744</v>
      </c>
      <c r="H6534" s="8" t="str">
        <f t="shared" si="205"/>
        <v>"C085"</v>
      </c>
      <c r="I6534" s="8"/>
      <c r="J6534" t="s">
        <v>2742</v>
      </c>
      <c r="K6534" s="3" t="s">
        <v>1648</v>
      </c>
      <c r="L6534" t="s">
        <v>2742</v>
      </c>
      <c r="M6534" s="3" t="s">
        <v>1649</v>
      </c>
      <c r="N6534" t="s">
        <v>2742</v>
      </c>
    </row>
    <row r="6535" spans="1:14" x14ac:dyDescent="0.2">
      <c r="A6535" t="s">
        <v>2740</v>
      </c>
      <c r="B6535" t="s">
        <v>2732</v>
      </c>
      <c r="C6535" s="8" t="s">
        <v>2741</v>
      </c>
      <c r="D6535" t="str">
        <f t="shared" si="204"/>
        <v>"FINDLAY CITY SCHOOLS"</v>
      </c>
      <c r="E6535" t="s">
        <v>2743</v>
      </c>
      <c r="F6535" t="s">
        <v>2</v>
      </c>
      <c r="G6535" s="8" t="s">
        <v>2744</v>
      </c>
      <c r="H6535" s="8" t="str">
        <f t="shared" si="205"/>
        <v>"C087"</v>
      </c>
      <c r="I6535" s="8"/>
      <c r="J6535" t="s">
        <v>2742</v>
      </c>
      <c r="K6535" s="3" t="s">
        <v>1650</v>
      </c>
      <c r="L6535" t="s">
        <v>2742</v>
      </c>
      <c r="M6535" s="3" t="s">
        <v>1651</v>
      </c>
      <c r="N6535" t="s">
        <v>2742</v>
      </c>
    </row>
    <row r="6536" spans="1:14" x14ac:dyDescent="0.2">
      <c r="A6536" t="s">
        <v>2740</v>
      </c>
      <c r="B6536" t="s">
        <v>2732</v>
      </c>
      <c r="C6536" s="8" t="s">
        <v>2741</v>
      </c>
      <c r="D6536" t="str">
        <f t="shared" si="204"/>
        <v>"FOSTORIA CITY SCHOOLS"</v>
      </c>
      <c r="E6536" t="s">
        <v>2743</v>
      </c>
      <c r="F6536" t="s">
        <v>2</v>
      </c>
      <c r="G6536" s="8" t="s">
        <v>2744</v>
      </c>
      <c r="H6536" s="8" t="str">
        <f t="shared" si="205"/>
        <v>"C089"</v>
      </c>
      <c r="I6536" s="8"/>
      <c r="J6536" t="s">
        <v>2742</v>
      </c>
      <c r="K6536" s="3" t="s">
        <v>1652</v>
      </c>
      <c r="L6536" t="s">
        <v>2742</v>
      </c>
      <c r="M6536" s="3" t="s">
        <v>1653</v>
      </c>
      <c r="N6536" t="s">
        <v>2742</v>
      </c>
    </row>
    <row r="6537" spans="1:14" x14ac:dyDescent="0.2">
      <c r="A6537" t="s">
        <v>2740</v>
      </c>
      <c r="B6537" t="s">
        <v>2732</v>
      </c>
      <c r="C6537" s="8" t="s">
        <v>2741</v>
      </c>
      <c r="D6537" t="str">
        <f t="shared" si="204"/>
        <v>"FRANKLIN CITY SCHOOLS"</v>
      </c>
      <c r="E6537" t="s">
        <v>2743</v>
      </c>
      <c r="F6537" t="s">
        <v>2</v>
      </c>
      <c r="G6537" s="8" t="s">
        <v>2744</v>
      </c>
      <c r="H6537" s="8" t="str">
        <f t="shared" si="205"/>
        <v>"C091"</v>
      </c>
      <c r="I6537" s="8"/>
      <c r="J6537" t="s">
        <v>2742</v>
      </c>
      <c r="K6537" s="3" t="s">
        <v>1654</v>
      </c>
      <c r="L6537" t="s">
        <v>2742</v>
      </c>
      <c r="M6537" s="3" t="s">
        <v>1655</v>
      </c>
      <c r="N6537" t="s">
        <v>2742</v>
      </c>
    </row>
    <row r="6538" spans="1:14" x14ac:dyDescent="0.2">
      <c r="A6538" t="s">
        <v>2740</v>
      </c>
      <c r="B6538" t="s">
        <v>2732</v>
      </c>
      <c r="C6538" s="8" t="s">
        <v>2741</v>
      </c>
      <c r="D6538" t="str">
        <f t="shared" si="204"/>
        <v>"FREMONT CITY SCHOOLS"</v>
      </c>
      <c r="E6538" t="s">
        <v>2743</v>
      </c>
      <c r="F6538" t="s">
        <v>2</v>
      </c>
      <c r="G6538" s="8" t="s">
        <v>2744</v>
      </c>
      <c r="H6538" s="8" t="str">
        <f t="shared" si="205"/>
        <v>"C093"</v>
      </c>
      <c r="I6538" s="8"/>
      <c r="J6538" t="s">
        <v>2742</v>
      </c>
      <c r="K6538" s="3" t="s">
        <v>1656</v>
      </c>
      <c r="L6538" t="s">
        <v>2742</v>
      </c>
      <c r="M6538" s="3" t="s">
        <v>1657</v>
      </c>
      <c r="N6538" t="s">
        <v>2742</v>
      </c>
    </row>
    <row r="6539" spans="1:14" x14ac:dyDescent="0.2">
      <c r="A6539" t="s">
        <v>2740</v>
      </c>
      <c r="B6539" t="s">
        <v>2732</v>
      </c>
      <c r="C6539" s="8" t="s">
        <v>2741</v>
      </c>
      <c r="D6539" t="str">
        <f t="shared" si="204"/>
        <v>"GAHANNA-JEFFERSON CITY SCHOOLS"</v>
      </c>
      <c r="E6539" t="s">
        <v>2743</v>
      </c>
      <c r="F6539" t="s">
        <v>2</v>
      </c>
      <c r="G6539" s="8" t="s">
        <v>2744</v>
      </c>
      <c r="H6539" s="8" t="str">
        <f t="shared" si="205"/>
        <v>"C094"</v>
      </c>
      <c r="I6539" s="8"/>
      <c r="J6539" t="s">
        <v>2742</v>
      </c>
      <c r="K6539" s="3" t="s">
        <v>1658</v>
      </c>
      <c r="L6539" t="s">
        <v>2742</v>
      </c>
      <c r="M6539" s="3" t="s">
        <v>1659</v>
      </c>
      <c r="N6539" t="s">
        <v>2742</v>
      </c>
    </row>
    <row r="6540" spans="1:14" x14ac:dyDescent="0.2">
      <c r="A6540" t="s">
        <v>2740</v>
      </c>
      <c r="B6540" t="s">
        <v>2732</v>
      </c>
      <c r="C6540" s="8" t="s">
        <v>2741</v>
      </c>
      <c r="D6540" t="str">
        <f t="shared" si="204"/>
        <v>"GALION CITY SCHOOLS"</v>
      </c>
      <c r="E6540" t="s">
        <v>2743</v>
      </c>
      <c r="F6540" t="s">
        <v>2</v>
      </c>
      <c r="G6540" s="8" t="s">
        <v>2744</v>
      </c>
      <c r="H6540" s="8" t="str">
        <f t="shared" si="205"/>
        <v>"C095"</v>
      </c>
      <c r="I6540" s="8"/>
      <c r="J6540" t="s">
        <v>2742</v>
      </c>
      <c r="K6540" s="3" t="s">
        <v>1660</v>
      </c>
      <c r="L6540" t="s">
        <v>2742</v>
      </c>
      <c r="M6540" s="3" t="s">
        <v>1661</v>
      </c>
      <c r="N6540" t="s">
        <v>2742</v>
      </c>
    </row>
    <row r="6541" spans="1:14" x14ac:dyDescent="0.2">
      <c r="A6541" t="s">
        <v>2740</v>
      </c>
      <c r="B6541" t="s">
        <v>2732</v>
      </c>
      <c r="C6541" s="8" t="s">
        <v>2741</v>
      </c>
      <c r="D6541" t="str">
        <f t="shared" si="204"/>
        <v>"GALLIPOLIS CITY SCHOOLS"</v>
      </c>
      <c r="E6541" t="s">
        <v>2743</v>
      </c>
      <c r="F6541" t="s">
        <v>2</v>
      </c>
      <c r="G6541" s="8" t="s">
        <v>2744</v>
      </c>
      <c r="H6541" s="8" t="str">
        <f t="shared" si="205"/>
        <v>"C097"</v>
      </c>
      <c r="I6541" s="8"/>
      <c r="J6541" t="s">
        <v>2742</v>
      </c>
      <c r="K6541" s="3" t="s">
        <v>1662</v>
      </c>
      <c r="L6541" t="s">
        <v>2742</v>
      </c>
      <c r="M6541" s="3" t="s">
        <v>1663</v>
      </c>
      <c r="N6541" t="s">
        <v>2742</v>
      </c>
    </row>
    <row r="6542" spans="1:14" x14ac:dyDescent="0.2">
      <c r="A6542" t="s">
        <v>2740</v>
      </c>
      <c r="B6542" t="s">
        <v>2732</v>
      </c>
      <c r="C6542" s="8" t="s">
        <v>2741</v>
      </c>
      <c r="D6542" t="str">
        <f t="shared" si="204"/>
        <v>"GARFIELD HTS CITY SCHOOLS"</v>
      </c>
      <c r="E6542" t="s">
        <v>2743</v>
      </c>
      <c r="F6542" t="s">
        <v>2</v>
      </c>
      <c r="G6542" s="8" t="s">
        <v>2744</v>
      </c>
      <c r="H6542" s="8" t="str">
        <f t="shared" si="205"/>
        <v>"C099"</v>
      </c>
      <c r="I6542" s="8"/>
      <c r="J6542" t="s">
        <v>2742</v>
      </c>
      <c r="K6542" s="3" t="s">
        <v>1664</v>
      </c>
      <c r="L6542" t="s">
        <v>2742</v>
      </c>
      <c r="M6542" s="3" t="s">
        <v>1665</v>
      </c>
      <c r="N6542" t="s">
        <v>2742</v>
      </c>
    </row>
    <row r="6543" spans="1:14" x14ac:dyDescent="0.2">
      <c r="A6543" t="s">
        <v>2740</v>
      </c>
      <c r="B6543" t="s">
        <v>2732</v>
      </c>
      <c r="C6543" s="8" t="s">
        <v>2741</v>
      </c>
      <c r="D6543" t="str">
        <f t="shared" si="204"/>
        <v>"GENEVA AREA CITY SCHOOLS"</v>
      </c>
      <c r="E6543" t="s">
        <v>2743</v>
      </c>
      <c r="F6543" t="s">
        <v>2</v>
      </c>
      <c r="G6543" s="8" t="s">
        <v>2744</v>
      </c>
      <c r="H6543" s="8" t="str">
        <f t="shared" si="205"/>
        <v>"C100"</v>
      </c>
      <c r="I6543" s="8"/>
      <c r="J6543" t="s">
        <v>2742</v>
      </c>
      <c r="K6543" s="3" t="s">
        <v>1666</v>
      </c>
      <c r="L6543" t="s">
        <v>2742</v>
      </c>
      <c r="M6543" s="3" t="s">
        <v>1667</v>
      </c>
      <c r="N6543" t="s">
        <v>2742</v>
      </c>
    </row>
    <row r="6544" spans="1:14" x14ac:dyDescent="0.2">
      <c r="A6544" t="s">
        <v>2740</v>
      </c>
      <c r="B6544" t="s">
        <v>2732</v>
      </c>
      <c r="C6544" s="8" t="s">
        <v>2741</v>
      </c>
      <c r="D6544" t="str">
        <f t="shared" si="204"/>
        <v>"GIRARD CITY SCHOOLS"</v>
      </c>
      <c r="E6544" t="s">
        <v>2743</v>
      </c>
      <c r="F6544" t="s">
        <v>2</v>
      </c>
      <c r="G6544" s="8" t="s">
        <v>2744</v>
      </c>
      <c r="H6544" s="8" t="str">
        <f t="shared" si="205"/>
        <v>"C101"</v>
      </c>
      <c r="I6544" s="8"/>
      <c r="J6544" t="s">
        <v>2742</v>
      </c>
      <c r="K6544" s="3" t="s">
        <v>1668</v>
      </c>
      <c r="L6544" t="s">
        <v>2742</v>
      </c>
      <c r="M6544" s="3" t="s">
        <v>1669</v>
      </c>
      <c r="N6544" t="s">
        <v>2742</v>
      </c>
    </row>
    <row r="6545" spans="1:14" x14ac:dyDescent="0.2">
      <c r="A6545" t="s">
        <v>2740</v>
      </c>
      <c r="B6545" t="s">
        <v>2732</v>
      </c>
      <c r="C6545" s="8" t="s">
        <v>2741</v>
      </c>
      <c r="D6545" t="str">
        <f t="shared" si="204"/>
        <v>"GRANDVIEW HTS CITY SCHOOLS"</v>
      </c>
      <c r="E6545" t="s">
        <v>2743</v>
      </c>
      <c r="F6545" t="s">
        <v>2</v>
      </c>
      <c r="G6545" s="8" t="s">
        <v>2744</v>
      </c>
      <c r="H6545" s="8" t="str">
        <f t="shared" si="205"/>
        <v>"C103"</v>
      </c>
      <c r="I6545" s="8"/>
      <c r="J6545" t="s">
        <v>2742</v>
      </c>
      <c r="K6545" s="3" t="s">
        <v>1670</v>
      </c>
      <c r="L6545" t="s">
        <v>2742</v>
      </c>
      <c r="M6545" s="3" t="s">
        <v>1671</v>
      </c>
      <c r="N6545" t="s">
        <v>2742</v>
      </c>
    </row>
    <row r="6546" spans="1:14" x14ac:dyDescent="0.2">
      <c r="A6546" t="s">
        <v>2740</v>
      </c>
      <c r="B6546" t="s">
        <v>2732</v>
      </c>
      <c r="C6546" s="8" t="s">
        <v>2741</v>
      </c>
      <c r="D6546" t="str">
        <f t="shared" si="204"/>
        <v>"WINTON WOODS CITY SCHOOLS"</v>
      </c>
      <c r="E6546" t="s">
        <v>2743</v>
      </c>
      <c r="F6546" t="s">
        <v>2</v>
      </c>
      <c r="G6546" s="8" t="s">
        <v>2744</v>
      </c>
      <c r="H6546" s="8" t="str">
        <f t="shared" si="205"/>
        <v>"C104"</v>
      </c>
      <c r="I6546" s="8"/>
      <c r="J6546" t="s">
        <v>2742</v>
      </c>
      <c r="K6546" s="3" t="s">
        <v>1672</v>
      </c>
      <c r="L6546" t="s">
        <v>2742</v>
      </c>
      <c r="M6546" s="3" t="s">
        <v>1673</v>
      </c>
      <c r="N6546" t="s">
        <v>2742</v>
      </c>
    </row>
    <row r="6547" spans="1:14" x14ac:dyDescent="0.2">
      <c r="A6547" t="s">
        <v>2740</v>
      </c>
      <c r="B6547" t="s">
        <v>2732</v>
      </c>
      <c r="C6547" s="8" t="s">
        <v>2741</v>
      </c>
      <c r="D6547" t="str">
        <f t="shared" si="204"/>
        <v>"GREENVILLE CITY SCHOOLS"</v>
      </c>
      <c r="E6547" t="s">
        <v>2743</v>
      </c>
      <c r="F6547" t="s">
        <v>2</v>
      </c>
      <c r="G6547" s="8" t="s">
        <v>2744</v>
      </c>
      <c r="H6547" s="8" t="str">
        <f t="shared" si="205"/>
        <v>"C105"</v>
      </c>
      <c r="I6547" s="8"/>
      <c r="J6547" t="s">
        <v>2742</v>
      </c>
      <c r="K6547" s="3" t="s">
        <v>1674</v>
      </c>
      <c r="L6547" t="s">
        <v>2742</v>
      </c>
      <c r="M6547" s="3" t="s">
        <v>1675</v>
      </c>
      <c r="N6547" t="s">
        <v>2742</v>
      </c>
    </row>
    <row r="6548" spans="1:14" x14ac:dyDescent="0.2">
      <c r="A6548" t="s">
        <v>2740</v>
      </c>
      <c r="B6548" t="s">
        <v>2732</v>
      </c>
      <c r="C6548" s="8" t="s">
        <v>2741</v>
      </c>
      <c r="D6548" t="str">
        <f t="shared" si="204"/>
        <v>"HARRISON HILLS CITY SCHOOLS"</v>
      </c>
      <c r="E6548" t="s">
        <v>2743</v>
      </c>
      <c r="F6548" t="s">
        <v>2</v>
      </c>
      <c r="G6548" s="8" t="s">
        <v>2744</v>
      </c>
      <c r="H6548" s="8" t="str">
        <f t="shared" si="205"/>
        <v>"C106"</v>
      </c>
      <c r="I6548" s="8"/>
      <c r="J6548" t="s">
        <v>2742</v>
      </c>
      <c r="K6548" s="3" t="s">
        <v>1676</v>
      </c>
      <c r="L6548" t="s">
        <v>2742</v>
      </c>
      <c r="M6548" s="3" t="s">
        <v>1677</v>
      </c>
      <c r="N6548" t="s">
        <v>2742</v>
      </c>
    </row>
    <row r="6549" spans="1:14" x14ac:dyDescent="0.2">
      <c r="A6549" t="s">
        <v>2740</v>
      </c>
      <c r="B6549" t="s">
        <v>2732</v>
      </c>
      <c r="C6549" s="8" t="s">
        <v>2741</v>
      </c>
      <c r="D6549" t="str">
        <f t="shared" si="204"/>
        <v>"HAMILTON CITY SCHOOLS"</v>
      </c>
      <c r="E6549" t="s">
        <v>2743</v>
      </c>
      <c r="F6549" t="s">
        <v>2</v>
      </c>
      <c r="G6549" s="8" t="s">
        <v>2744</v>
      </c>
      <c r="H6549" s="8" t="str">
        <f t="shared" si="205"/>
        <v>"C107"</v>
      </c>
      <c r="I6549" s="8"/>
      <c r="J6549" t="s">
        <v>2742</v>
      </c>
      <c r="K6549" s="3" t="s">
        <v>1678</v>
      </c>
      <c r="L6549" t="s">
        <v>2742</v>
      </c>
      <c r="M6549" s="3" t="s">
        <v>1679</v>
      </c>
      <c r="N6549" t="s">
        <v>2742</v>
      </c>
    </row>
    <row r="6550" spans="1:14" x14ac:dyDescent="0.2">
      <c r="A6550" t="s">
        <v>2740</v>
      </c>
      <c r="B6550" t="s">
        <v>2732</v>
      </c>
      <c r="C6550" s="8" t="s">
        <v>2741</v>
      </c>
      <c r="D6550" t="str">
        <f t="shared" si="204"/>
        <v>"HEATH CITY SCHOOLS"</v>
      </c>
      <c r="E6550" t="s">
        <v>2743</v>
      </c>
      <c r="F6550" t="s">
        <v>2</v>
      </c>
      <c r="G6550" s="8" t="s">
        <v>2744</v>
      </c>
      <c r="H6550" s="8" t="str">
        <f t="shared" si="205"/>
        <v>"C108"</v>
      </c>
      <c r="I6550" s="8"/>
      <c r="J6550" t="s">
        <v>2742</v>
      </c>
      <c r="K6550" s="3" t="s">
        <v>1680</v>
      </c>
      <c r="L6550" t="s">
        <v>2742</v>
      </c>
      <c r="M6550" s="3" t="s">
        <v>1681</v>
      </c>
      <c r="N6550" t="s">
        <v>2742</v>
      </c>
    </row>
    <row r="6551" spans="1:14" x14ac:dyDescent="0.2">
      <c r="A6551" t="s">
        <v>2740</v>
      </c>
      <c r="B6551" t="s">
        <v>2732</v>
      </c>
      <c r="C6551" s="8" t="s">
        <v>2741</v>
      </c>
      <c r="D6551" t="str">
        <f t="shared" si="204"/>
        <v>"HILLSBORO CITY SCHOOLS"</v>
      </c>
      <c r="E6551" t="s">
        <v>2743</v>
      </c>
      <c r="F6551" t="s">
        <v>2</v>
      </c>
      <c r="G6551" s="8" t="s">
        <v>2744</v>
      </c>
      <c r="H6551" s="8" t="str">
        <f t="shared" si="205"/>
        <v>"C109"</v>
      </c>
      <c r="I6551" s="8"/>
      <c r="J6551" t="s">
        <v>2742</v>
      </c>
      <c r="K6551" s="3" t="s">
        <v>1682</v>
      </c>
      <c r="L6551" t="s">
        <v>2742</v>
      </c>
      <c r="M6551" s="3" t="s">
        <v>1683</v>
      </c>
      <c r="N6551" t="s">
        <v>2742</v>
      </c>
    </row>
    <row r="6552" spans="1:14" x14ac:dyDescent="0.2">
      <c r="A6552" t="s">
        <v>2740</v>
      </c>
      <c r="B6552" t="s">
        <v>2732</v>
      </c>
      <c r="C6552" s="8" t="s">
        <v>2741</v>
      </c>
      <c r="D6552" t="str">
        <f t="shared" si="204"/>
        <v>"HURON CITY SCHOOLS"</v>
      </c>
      <c r="E6552" t="s">
        <v>2743</v>
      </c>
      <c r="F6552" t="s">
        <v>2</v>
      </c>
      <c r="G6552" s="8" t="s">
        <v>2744</v>
      </c>
      <c r="H6552" s="8" t="str">
        <f t="shared" si="205"/>
        <v>"C110"</v>
      </c>
      <c r="I6552" s="8"/>
      <c r="J6552" t="s">
        <v>2742</v>
      </c>
      <c r="K6552" s="3" t="s">
        <v>1684</v>
      </c>
      <c r="L6552" t="s">
        <v>2742</v>
      </c>
      <c r="M6552" s="3" t="s">
        <v>1685</v>
      </c>
      <c r="N6552" t="s">
        <v>2742</v>
      </c>
    </row>
    <row r="6553" spans="1:14" x14ac:dyDescent="0.2">
      <c r="A6553" t="s">
        <v>2740</v>
      </c>
      <c r="B6553" t="s">
        <v>2732</v>
      </c>
      <c r="C6553" s="8" t="s">
        <v>2741</v>
      </c>
      <c r="D6553" t="str">
        <f t="shared" si="204"/>
        <v>"IRONTON CITY SCHOOLS"</v>
      </c>
      <c r="E6553" t="s">
        <v>2743</v>
      </c>
      <c r="F6553" t="s">
        <v>2</v>
      </c>
      <c r="G6553" s="8" t="s">
        <v>2744</v>
      </c>
      <c r="H6553" s="8" t="str">
        <f t="shared" si="205"/>
        <v>"C111"</v>
      </c>
      <c r="I6553" s="8"/>
      <c r="J6553" t="s">
        <v>2742</v>
      </c>
      <c r="K6553" s="3" t="s">
        <v>1686</v>
      </c>
      <c r="L6553" t="s">
        <v>2742</v>
      </c>
      <c r="M6553" s="3" t="s">
        <v>1687</v>
      </c>
      <c r="N6553" t="s">
        <v>2742</v>
      </c>
    </row>
    <row r="6554" spans="1:14" x14ac:dyDescent="0.2">
      <c r="A6554" t="s">
        <v>2740</v>
      </c>
      <c r="B6554" t="s">
        <v>2732</v>
      </c>
      <c r="C6554" s="8" t="s">
        <v>2741</v>
      </c>
      <c r="D6554" t="str">
        <f t="shared" si="204"/>
        <v>"HUBER HEIGHTS CITY SCHOOLS"</v>
      </c>
      <c r="E6554" t="s">
        <v>2743</v>
      </c>
      <c r="F6554" t="s">
        <v>2</v>
      </c>
      <c r="G6554" s="8" t="s">
        <v>2744</v>
      </c>
      <c r="H6554" s="8" t="str">
        <f t="shared" si="205"/>
        <v>"C112"</v>
      </c>
      <c r="I6554" s="8"/>
      <c r="J6554" t="s">
        <v>2742</v>
      </c>
      <c r="K6554" s="3" t="s">
        <v>1688</v>
      </c>
      <c r="L6554" t="s">
        <v>2742</v>
      </c>
      <c r="M6554" s="3" t="s">
        <v>1689</v>
      </c>
      <c r="N6554" t="s">
        <v>2742</v>
      </c>
    </row>
    <row r="6555" spans="1:14" x14ac:dyDescent="0.2">
      <c r="A6555" t="s">
        <v>2740</v>
      </c>
      <c r="B6555" t="s">
        <v>2732</v>
      </c>
      <c r="C6555" s="8" t="s">
        <v>2741</v>
      </c>
      <c r="D6555" t="str">
        <f t="shared" si="204"/>
        <v>"JACKSON CITY SCHOOLS"</v>
      </c>
      <c r="E6555" t="s">
        <v>2743</v>
      </c>
      <c r="F6555" t="s">
        <v>2</v>
      </c>
      <c r="G6555" s="8" t="s">
        <v>2744</v>
      </c>
      <c r="H6555" s="8" t="str">
        <f t="shared" si="205"/>
        <v>"C113"</v>
      </c>
      <c r="I6555" s="8"/>
      <c r="J6555" t="s">
        <v>2742</v>
      </c>
      <c r="K6555" s="3" t="s">
        <v>1690</v>
      </c>
      <c r="L6555" t="s">
        <v>2742</v>
      </c>
      <c r="M6555" s="3" t="s">
        <v>1691</v>
      </c>
      <c r="N6555" t="s">
        <v>2742</v>
      </c>
    </row>
    <row r="6556" spans="1:14" x14ac:dyDescent="0.2">
      <c r="A6556" t="s">
        <v>2740</v>
      </c>
      <c r="B6556" t="s">
        <v>2732</v>
      </c>
      <c r="C6556" s="8" t="s">
        <v>2741</v>
      </c>
      <c r="D6556" t="str">
        <f t="shared" si="204"/>
        <v>"KENT CITY SCHOOLS"</v>
      </c>
      <c r="E6556" t="s">
        <v>2743</v>
      </c>
      <c r="F6556" t="s">
        <v>2</v>
      </c>
      <c r="G6556" s="8" t="s">
        <v>2744</v>
      </c>
      <c r="H6556" s="8" t="str">
        <f t="shared" si="205"/>
        <v>"C115"</v>
      </c>
      <c r="I6556" s="8"/>
      <c r="J6556" t="s">
        <v>2742</v>
      </c>
      <c r="K6556" s="3" t="s">
        <v>1692</v>
      </c>
      <c r="L6556" t="s">
        <v>2742</v>
      </c>
      <c r="M6556" s="3" t="s">
        <v>1693</v>
      </c>
      <c r="N6556" t="s">
        <v>2742</v>
      </c>
    </row>
    <row r="6557" spans="1:14" x14ac:dyDescent="0.2">
      <c r="A6557" t="s">
        <v>2740</v>
      </c>
      <c r="B6557" t="s">
        <v>2732</v>
      </c>
      <c r="C6557" s="8" t="s">
        <v>2741</v>
      </c>
      <c r="D6557" t="str">
        <f t="shared" si="204"/>
        <v>"KENTON CITY SCHOOLS"</v>
      </c>
      <c r="E6557" t="s">
        <v>2743</v>
      </c>
      <c r="F6557" t="s">
        <v>2</v>
      </c>
      <c r="G6557" s="8" t="s">
        <v>2744</v>
      </c>
      <c r="H6557" s="8" t="str">
        <f t="shared" si="205"/>
        <v>"C117"</v>
      </c>
      <c r="I6557" s="8"/>
      <c r="J6557" t="s">
        <v>2742</v>
      </c>
      <c r="K6557" s="3" t="s">
        <v>1694</v>
      </c>
      <c r="L6557" t="s">
        <v>2742</v>
      </c>
      <c r="M6557" s="3" t="s">
        <v>1695</v>
      </c>
      <c r="N6557" t="s">
        <v>2742</v>
      </c>
    </row>
    <row r="6558" spans="1:14" x14ac:dyDescent="0.2">
      <c r="A6558" t="s">
        <v>2740</v>
      </c>
      <c r="B6558" t="s">
        <v>2732</v>
      </c>
      <c r="C6558" s="8" t="s">
        <v>2741</v>
      </c>
      <c r="D6558" t="str">
        <f t="shared" si="204"/>
        <v>"KETTERING CITY SCHOOLS"</v>
      </c>
      <c r="E6558" t="s">
        <v>2743</v>
      </c>
      <c r="F6558" t="s">
        <v>2</v>
      </c>
      <c r="G6558" s="8" t="s">
        <v>2744</v>
      </c>
      <c r="H6558" s="8" t="str">
        <f t="shared" si="205"/>
        <v>"C118"</v>
      </c>
      <c r="I6558" s="8"/>
      <c r="J6558" t="s">
        <v>2742</v>
      </c>
      <c r="K6558" s="3" t="s">
        <v>1696</v>
      </c>
      <c r="L6558" t="s">
        <v>2742</v>
      </c>
      <c r="M6558" s="3" t="s">
        <v>1697</v>
      </c>
      <c r="N6558" t="s">
        <v>2742</v>
      </c>
    </row>
    <row r="6559" spans="1:14" x14ac:dyDescent="0.2">
      <c r="A6559" t="s">
        <v>2740</v>
      </c>
      <c r="B6559" t="s">
        <v>2732</v>
      </c>
      <c r="C6559" s="8" t="s">
        <v>2741</v>
      </c>
      <c r="D6559" t="str">
        <f t="shared" si="204"/>
        <v>"LAKEWOOD CITY SCHOOLS"</v>
      </c>
      <c r="E6559" t="s">
        <v>2743</v>
      </c>
      <c r="F6559" t="s">
        <v>2</v>
      </c>
      <c r="G6559" s="8" t="s">
        <v>2744</v>
      </c>
      <c r="H6559" s="8" t="str">
        <f t="shared" si="205"/>
        <v>"C119"</v>
      </c>
      <c r="I6559" s="8"/>
      <c r="J6559" t="s">
        <v>2742</v>
      </c>
      <c r="K6559" s="3" t="s">
        <v>1698</v>
      </c>
      <c r="L6559" t="s">
        <v>2742</v>
      </c>
      <c r="M6559" s="3" t="s">
        <v>1699</v>
      </c>
      <c r="N6559" t="s">
        <v>2742</v>
      </c>
    </row>
    <row r="6560" spans="1:14" x14ac:dyDescent="0.2">
      <c r="A6560" t="s">
        <v>2740</v>
      </c>
      <c r="B6560" t="s">
        <v>2732</v>
      </c>
      <c r="C6560" s="8" t="s">
        <v>2741</v>
      </c>
      <c r="D6560" t="str">
        <f t="shared" si="204"/>
        <v>"LANCASTER CITY SCHOOLS"</v>
      </c>
      <c r="E6560" t="s">
        <v>2743</v>
      </c>
      <c r="F6560" t="s">
        <v>2</v>
      </c>
      <c r="G6560" s="8" t="s">
        <v>2744</v>
      </c>
      <c r="H6560" s="8" t="str">
        <f t="shared" si="205"/>
        <v>"C121"</v>
      </c>
      <c r="I6560" s="8"/>
      <c r="J6560" t="s">
        <v>2742</v>
      </c>
      <c r="K6560" s="3" t="s">
        <v>1700</v>
      </c>
      <c r="L6560" t="s">
        <v>2742</v>
      </c>
      <c r="M6560" s="3" t="s">
        <v>1701</v>
      </c>
      <c r="N6560" t="s">
        <v>2742</v>
      </c>
    </row>
    <row r="6561" spans="1:14" x14ac:dyDescent="0.2">
      <c r="A6561" t="s">
        <v>2740</v>
      </c>
      <c r="B6561" t="s">
        <v>2732</v>
      </c>
      <c r="C6561" s="8" t="s">
        <v>2741</v>
      </c>
      <c r="D6561" t="str">
        <f t="shared" si="204"/>
        <v>"LEBANON CITY SCHOOLS"</v>
      </c>
      <c r="E6561" t="s">
        <v>2743</v>
      </c>
      <c r="F6561" t="s">
        <v>2</v>
      </c>
      <c r="G6561" s="8" t="s">
        <v>2744</v>
      </c>
      <c r="H6561" s="8" t="str">
        <f t="shared" si="205"/>
        <v>"C122"</v>
      </c>
      <c r="I6561" s="8"/>
      <c r="J6561" t="s">
        <v>2742</v>
      </c>
      <c r="K6561" s="3" t="s">
        <v>1702</v>
      </c>
      <c r="L6561" t="s">
        <v>2742</v>
      </c>
      <c r="M6561" s="3" t="s">
        <v>1703</v>
      </c>
      <c r="N6561" t="s">
        <v>2742</v>
      </c>
    </row>
    <row r="6562" spans="1:14" x14ac:dyDescent="0.2">
      <c r="A6562" t="s">
        <v>2740</v>
      </c>
      <c r="B6562" t="s">
        <v>2732</v>
      </c>
      <c r="C6562" s="8" t="s">
        <v>2741</v>
      </c>
      <c r="D6562" t="str">
        <f t="shared" si="204"/>
        <v>"LIMA CITY SCHOOLS"</v>
      </c>
      <c r="E6562" t="s">
        <v>2743</v>
      </c>
      <c r="F6562" t="s">
        <v>2</v>
      </c>
      <c r="G6562" s="8" t="s">
        <v>2744</v>
      </c>
      <c r="H6562" s="8" t="str">
        <f t="shared" si="205"/>
        <v>"C123"</v>
      </c>
      <c r="I6562" s="8"/>
      <c r="J6562" t="s">
        <v>2742</v>
      </c>
      <c r="K6562" s="3" t="s">
        <v>1704</v>
      </c>
      <c r="L6562" t="s">
        <v>2742</v>
      </c>
      <c r="M6562" s="3" t="s">
        <v>1705</v>
      </c>
      <c r="N6562" t="s">
        <v>2742</v>
      </c>
    </row>
    <row r="6563" spans="1:14" x14ac:dyDescent="0.2">
      <c r="A6563" t="s">
        <v>2740</v>
      </c>
      <c r="B6563" t="s">
        <v>2732</v>
      </c>
      <c r="C6563" s="8" t="s">
        <v>2741</v>
      </c>
      <c r="D6563" t="str">
        <f t="shared" si="204"/>
        <v>"LOCKLAND CITY SCHOOLS"</v>
      </c>
      <c r="E6563" t="s">
        <v>2743</v>
      </c>
      <c r="F6563" t="s">
        <v>2</v>
      </c>
      <c r="G6563" s="8" t="s">
        <v>2744</v>
      </c>
      <c r="H6563" s="8" t="str">
        <f t="shared" si="205"/>
        <v>"C127"</v>
      </c>
      <c r="I6563" s="8"/>
      <c r="J6563" t="s">
        <v>2742</v>
      </c>
      <c r="K6563" s="3" t="s">
        <v>1706</v>
      </c>
      <c r="L6563" t="s">
        <v>2742</v>
      </c>
      <c r="M6563" s="3" t="s">
        <v>1707</v>
      </c>
      <c r="N6563" t="s">
        <v>2742</v>
      </c>
    </row>
    <row r="6564" spans="1:14" x14ac:dyDescent="0.2">
      <c r="A6564" t="s">
        <v>2740</v>
      </c>
      <c r="B6564" t="s">
        <v>2732</v>
      </c>
      <c r="C6564" s="8" t="s">
        <v>2741</v>
      </c>
      <c r="D6564" t="str">
        <f t="shared" si="204"/>
        <v>"LOUISVILLE CITY SCHOOLS"</v>
      </c>
      <c r="E6564" t="s">
        <v>2743</v>
      </c>
      <c r="F6564" t="s">
        <v>2</v>
      </c>
      <c r="G6564" s="8" t="s">
        <v>2744</v>
      </c>
      <c r="H6564" s="8" t="str">
        <f t="shared" si="205"/>
        <v>"C128"</v>
      </c>
      <c r="I6564" s="8"/>
      <c r="J6564" t="s">
        <v>2742</v>
      </c>
      <c r="K6564" s="3" t="s">
        <v>1708</v>
      </c>
      <c r="L6564" t="s">
        <v>2742</v>
      </c>
      <c r="M6564" s="3" t="s">
        <v>1709</v>
      </c>
      <c r="N6564" t="s">
        <v>2742</v>
      </c>
    </row>
    <row r="6565" spans="1:14" x14ac:dyDescent="0.2">
      <c r="A6565" t="s">
        <v>2740</v>
      </c>
      <c r="B6565" t="s">
        <v>2732</v>
      </c>
      <c r="C6565" s="8" t="s">
        <v>2741</v>
      </c>
      <c r="D6565" t="str">
        <f t="shared" si="204"/>
        <v>"LONDON CITY SCHOOLS"</v>
      </c>
      <c r="E6565" t="s">
        <v>2743</v>
      </c>
      <c r="F6565" t="s">
        <v>2</v>
      </c>
      <c r="G6565" s="8" t="s">
        <v>2744</v>
      </c>
      <c r="H6565" s="8" t="str">
        <f t="shared" si="205"/>
        <v>"C131"</v>
      </c>
      <c r="I6565" s="8"/>
      <c r="J6565" t="s">
        <v>2742</v>
      </c>
      <c r="K6565" s="3" t="s">
        <v>1710</v>
      </c>
      <c r="L6565" t="s">
        <v>2742</v>
      </c>
      <c r="M6565" s="3" t="s">
        <v>1711</v>
      </c>
      <c r="N6565" t="s">
        <v>2742</v>
      </c>
    </row>
    <row r="6566" spans="1:14" x14ac:dyDescent="0.2">
      <c r="A6566" t="s">
        <v>2740</v>
      </c>
      <c r="B6566" t="s">
        <v>2732</v>
      </c>
      <c r="C6566" s="8" t="s">
        <v>2741</v>
      </c>
      <c r="D6566" t="str">
        <f t="shared" si="204"/>
        <v>"LOVELAND CITY SCHOOLS"</v>
      </c>
      <c r="E6566" t="s">
        <v>2743</v>
      </c>
      <c r="F6566" t="s">
        <v>2</v>
      </c>
      <c r="G6566" s="8" t="s">
        <v>2744</v>
      </c>
      <c r="H6566" s="8" t="str">
        <f t="shared" si="205"/>
        <v>"C132"</v>
      </c>
      <c r="I6566" s="8"/>
      <c r="J6566" t="s">
        <v>2742</v>
      </c>
      <c r="K6566" s="3" t="s">
        <v>1712</v>
      </c>
      <c r="L6566" t="s">
        <v>2742</v>
      </c>
      <c r="M6566" s="3" t="s">
        <v>1713</v>
      </c>
      <c r="N6566" t="s">
        <v>2742</v>
      </c>
    </row>
    <row r="6567" spans="1:14" x14ac:dyDescent="0.2">
      <c r="A6567" t="s">
        <v>2740</v>
      </c>
      <c r="B6567" t="s">
        <v>2732</v>
      </c>
      <c r="C6567" s="8" t="s">
        <v>2741</v>
      </c>
      <c r="D6567" t="str">
        <f t="shared" si="204"/>
        <v>"LORAIN CITY SCHOOLS"</v>
      </c>
      <c r="E6567" t="s">
        <v>2743</v>
      </c>
      <c r="F6567" t="s">
        <v>2</v>
      </c>
      <c r="G6567" s="8" t="s">
        <v>2744</v>
      </c>
      <c r="H6567" s="8" t="str">
        <f t="shared" si="205"/>
        <v>"C133"</v>
      </c>
      <c r="I6567" s="8"/>
      <c r="J6567" t="s">
        <v>2742</v>
      </c>
      <c r="K6567" s="3" t="s">
        <v>1714</v>
      </c>
      <c r="L6567" t="s">
        <v>2742</v>
      </c>
      <c r="M6567" s="3" t="s">
        <v>1715</v>
      </c>
      <c r="N6567" t="s">
        <v>2742</v>
      </c>
    </row>
    <row r="6568" spans="1:14" x14ac:dyDescent="0.2">
      <c r="A6568" t="s">
        <v>2740</v>
      </c>
      <c r="B6568" t="s">
        <v>2732</v>
      </c>
      <c r="C6568" s="8" t="s">
        <v>2741</v>
      </c>
      <c r="D6568" t="str">
        <f t="shared" si="204"/>
        <v>"MADEIRA CITY SCHOOLS"</v>
      </c>
      <c r="E6568" t="s">
        <v>2743</v>
      </c>
      <c r="F6568" t="s">
        <v>2</v>
      </c>
      <c r="G6568" s="8" t="s">
        <v>2744</v>
      </c>
      <c r="H6568" s="8" t="str">
        <f t="shared" si="205"/>
        <v>"C134"</v>
      </c>
      <c r="I6568" s="8"/>
      <c r="J6568" t="s">
        <v>2742</v>
      </c>
      <c r="K6568" s="3" t="s">
        <v>1716</v>
      </c>
      <c r="L6568" t="s">
        <v>2742</v>
      </c>
      <c r="M6568" s="3" t="s">
        <v>1717</v>
      </c>
      <c r="N6568" t="s">
        <v>2742</v>
      </c>
    </row>
    <row r="6569" spans="1:14" x14ac:dyDescent="0.2">
      <c r="A6569" t="s">
        <v>2740</v>
      </c>
      <c r="B6569" t="s">
        <v>2732</v>
      </c>
      <c r="C6569" s="8" t="s">
        <v>2741</v>
      </c>
      <c r="D6569" t="str">
        <f t="shared" si="204"/>
        <v>"MANSFIELD CITY SCHOOLS"</v>
      </c>
      <c r="E6569" t="s">
        <v>2743</v>
      </c>
      <c r="F6569" t="s">
        <v>2</v>
      </c>
      <c r="G6569" s="8" t="s">
        <v>2744</v>
      </c>
      <c r="H6569" s="8" t="str">
        <f t="shared" si="205"/>
        <v>"C135"</v>
      </c>
      <c r="I6569" s="8"/>
      <c r="J6569" t="s">
        <v>2742</v>
      </c>
      <c r="K6569" s="3" t="s">
        <v>1718</v>
      </c>
      <c r="L6569" t="s">
        <v>2742</v>
      </c>
      <c r="M6569" s="3" t="s">
        <v>1719</v>
      </c>
      <c r="N6569" t="s">
        <v>2742</v>
      </c>
    </row>
    <row r="6570" spans="1:14" x14ac:dyDescent="0.2">
      <c r="A6570" t="s">
        <v>2740</v>
      </c>
      <c r="B6570" t="s">
        <v>2732</v>
      </c>
      <c r="C6570" s="8" t="s">
        <v>2741</v>
      </c>
      <c r="D6570" t="str">
        <f t="shared" si="204"/>
        <v>"MAPLE HEIGHTS CITY SCHOOLS"</v>
      </c>
      <c r="E6570" t="s">
        <v>2743</v>
      </c>
      <c r="F6570" t="s">
        <v>2</v>
      </c>
      <c r="G6570" s="8" t="s">
        <v>2744</v>
      </c>
      <c r="H6570" s="8" t="str">
        <f t="shared" si="205"/>
        <v>"C137"</v>
      </c>
      <c r="I6570" s="8"/>
      <c r="J6570" t="s">
        <v>2742</v>
      </c>
      <c r="K6570" s="3" t="s">
        <v>1720</v>
      </c>
      <c r="L6570" t="s">
        <v>2742</v>
      </c>
      <c r="M6570" s="3" t="s">
        <v>1721</v>
      </c>
      <c r="N6570" t="s">
        <v>2742</v>
      </c>
    </row>
    <row r="6571" spans="1:14" x14ac:dyDescent="0.2">
      <c r="A6571" t="s">
        <v>2740</v>
      </c>
      <c r="B6571" t="s">
        <v>2732</v>
      </c>
      <c r="C6571" s="8" t="s">
        <v>2741</v>
      </c>
      <c r="D6571" t="str">
        <f t="shared" si="204"/>
        <v>"MARIETTA CITY SCHOOLS"</v>
      </c>
      <c r="E6571" t="s">
        <v>2743</v>
      </c>
      <c r="F6571" t="s">
        <v>2</v>
      </c>
      <c r="G6571" s="8" t="s">
        <v>2744</v>
      </c>
      <c r="H6571" s="8" t="str">
        <f t="shared" si="205"/>
        <v>"C139"</v>
      </c>
      <c r="I6571" s="8"/>
      <c r="J6571" t="s">
        <v>2742</v>
      </c>
      <c r="K6571" s="3" t="s">
        <v>1722</v>
      </c>
      <c r="L6571" t="s">
        <v>2742</v>
      </c>
      <c r="M6571" s="3" t="s">
        <v>1723</v>
      </c>
      <c r="N6571" t="s">
        <v>2742</v>
      </c>
    </row>
    <row r="6572" spans="1:14" x14ac:dyDescent="0.2">
      <c r="A6572" t="s">
        <v>2740</v>
      </c>
      <c r="B6572" t="s">
        <v>2732</v>
      </c>
      <c r="C6572" s="8" t="s">
        <v>2741</v>
      </c>
      <c r="D6572" t="str">
        <f t="shared" si="204"/>
        <v>"MARIEMONT CITY SCHOOLS"</v>
      </c>
      <c r="E6572" t="s">
        <v>2743</v>
      </c>
      <c r="F6572" t="s">
        <v>2</v>
      </c>
      <c r="G6572" s="8" t="s">
        <v>2744</v>
      </c>
      <c r="H6572" s="8" t="str">
        <f t="shared" si="205"/>
        <v>"C140"</v>
      </c>
      <c r="I6572" s="8"/>
      <c r="J6572" t="s">
        <v>2742</v>
      </c>
      <c r="K6572" s="3" t="s">
        <v>1724</v>
      </c>
      <c r="L6572" t="s">
        <v>2742</v>
      </c>
      <c r="M6572" s="3" t="s">
        <v>1725</v>
      </c>
      <c r="N6572" t="s">
        <v>2742</v>
      </c>
    </row>
    <row r="6573" spans="1:14" x14ac:dyDescent="0.2">
      <c r="A6573" t="s">
        <v>2740</v>
      </c>
      <c r="B6573" t="s">
        <v>2732</v>
      </c>
      <c r="C6573" s="8" t="s">
        <v>2741</v>
      </c>
      <c r="D6573" t="str">
        <f t="shared" si="204"/>
        <v>"MARION CITY SCHOOLS"</v>
      </c>
      <c r="E6573" t="s">
        <v>2743</v>
      </c>
      <c r="F6573" t="s">
        <v>2</v>
      </c>
      <c r="G6573" s="8" t="s">
        <v>2744</v>
      </c>
      <c r="H6573" s="8" t="str">
        <f t="shared" si="205"/>
        <v>"C141"</v>
      </c>
      <c r="I6573" s="8"/>
      <c r="J6573" t="s">
        <v>2742</v>
      </c>
      <c r="K6573" s="3" t="s">
        <v>1726</v>
      </c>
      <c r="L6573" t="s">
        <v>2742</v>
      </c>
      <c r="M6573" s="3" t="s">
        <v>1727</v>
      </c>
      <c r="N6573" t="s">
        <v>2742</v>
      </c>
    </row>
    <row r="6574" spans="1:14" x14ac:dyDescent="0.2">
      <c r="A6574" t="s">
        <v>2740</v>
      </c>
      <c r="B6574" t="s">
        <v>2732</v>
      </c>
      <c r="C6574" s="8" t="s">
        <v>2741</v>
      </c>
      <c r="D6574" t="str">
        <f t="shared" si="204"/>
        <v>"MARTINS FERRY CITY SCHOOLS"</v>
      </c>
      <c r="E6574" t="s">
        <v>2743</v>
      </c>
      <c r="F6574" t="s">
        <v>2</v>
      </c>
      <c r="G6574" s="8" t="s">
        <v>2744</v>
      </c>
      <c r="H6574" s="8" t="str">
        <f t="shared" si="205"/>
        <v>"C143"</v>
      </c>
      <c r="I6574" s="8"/>
      <c r="J6574" t="s">
        <v>2742</v>
      </c>
      <c r="K6574" s="3" t="s">
        <v>1728</v>
      </c>
      <c r="L6574" t="s">
        <v>2742</v>
      </c>
      <c r="M6574" s="3" t="s">
        <v>1729</v>
      </c>
      <c r="N6574" t="s">
        <v>2742</v>
      </c>
    </row>
    <row r="6575" spans="1:14" x14ac:dyDescent="0.2">
      <c r="A6575" t="s">
        <v>2740</v>
      </c>
      <c r="B6575" t="s">
        <v>2732</v>
      </c>
      <c r="C6575" s="8" t="s">
        <v>2741</v>
      </c>
      <c r="D6575" t="str">
        <f t="shared" si="204"/>
        <v>"MASON CITY SCHOOLS"</v>
      </c>
      <c r="E6575" t="s">
        <v>2743</v>
      </c>
      <c r="F6575" t="s">
        <v>2</v>
      </c>
      <c r="G6575" s="8" t="s">
        <v>2744</v>
      </c>
      <c r="H6575" s="8" t="str">
        <f t="shared" si="205"/>
        <v>"C144"</v>
      </c>
      <c r="I6575" s="8"/>
      <c r="J6575" t="s">
        <v>2742</v>
      </c>
      <c r="K6575" s="3" t="s">
        <v>1730</v>
      </c>
      <c r="L6575" t="s">
        <v>2742</v>
      </c>
      <c r="M6575" s="3" t="s">
        <v>1731</v>
      </c>
      <c r="N6575" t="s">
        <v>2742</v>
      </c>
    </row>
    <row r="6576" spans="1:14" x14ac:dyDescent="0.2">
      <c r="A6576" t="s">
        <v>2740</v>
      </c>
      <c r="B6576" t="s">
        <v>2732</v>
      </c>
      <c r="C6576" s="8" t="s">
        <v>2741</v>
      </c>
      <c r="D6576" t="str">
        <f t="shared" si="204"/>
        <v>"MASSILLON CITY SCHOOLS"</v>
      </c>
      <c r="E6576" t="s">
        <v>2743</v>
      </c>
      <c r="F6576" t="s">
        <v>2</v>
      </c>
      <c r="G6576" s="8" t="s">
        <v>2744</v>
      </c>
      <c r="H6576" s="8" t="str">
        <f t="shared" si="205"/>
        <v>"C145"</v>
      </c>
      <c r="I6576" s="8"/>
      <c r="J6576" t="s">
        <v>2742</v>
      </c>
      <c r="K6576" s="3" t="s">
        <v>1732</v>
      </c>
      <c r="L6576" t="s">
        <v>2742</v>
      </c>
      <c r="M6576" s="3" t="s">
        <v>1733</v>
      </c>
      <c r="N6576" t="s">
        <v>2742</v>
      </c>
    </row>
    <row r="6577" spans="1:14" x14ac:dyDescent="0.2">
      <c r="A6577" t="s">
        <v>2740</v>
      </c>
      <c r="B6577" t="s">
        <v>2732</v>
      </c>
      <c r="C6577" s="8" t="s">
        <v>2741</v>
      </c>
      <c r="D6577" t="str">
        <f t="shared" si="204"/>
        <v>"MAUMEE CITY SCHOOLS"</v>
      </c>
      <c r="E6577" t="s">
        <v>2743</v>
      </c>
      <c r="F6577" t="s">
        <v>2</v>
      </c>
      <c r="G6577" s="8" t="s">
        <v>2744</v>
      </c>
      <c r="H6577" s="8" t="str">
        <f t="shared" si="205"/>
        <v>"C147"</v>
      </c>
      <c r="I6577" s="8"/>
      <c r="J6577" t="s">
        <v>2742</v>
      </c>
      <c r="K6577" s="3" t="s">
        <v>1734</v>
      </c>
      <c r="L6577" t="s">
        <v>2742</v>
      </c>
      <c r="M6577" s="3" t="s">
        <v>1735</v>
      </c>
      <c r="N6577" t="s">
        <v>2742</v>
      </c>
    </row>
    <row r="6578" spans="1:14" x14ac:dyDescent="0.2">
      <c r="A6578" t="s">
        <v>2740</v>
      </c>
      <c r="B6578" t="s">
        <v>2732</v>
      </c>
      <c r="C6578" s="8" t="s">
        <v>2741</v>
      </c>
      <c r="D6578" t="str">
        <f t="shared" si="204"/>
        <v>"MAYFIELD CITY SCHOOLS"</v>
      </c>
      <c r="E6578" t="s">
        <v>2743</v>
      </c>
      <c r="F6578" t="s">
        <v>2</v>
      </c>
      <c r="G6578" s="8" t="s">
        <v>2744</v>
      </c>
      <c r="H6578" s="8" t="str">
        <f t="shared" si="205"/>
        <v>"C149"</v>
      </c>
      <c r="I6578" s="8"/>
      <c r="J6578" t="s">
        <v>2742</v>
      </c>
      <c r="K6578" s="3" t="s">
        <v>1736</v>
      </c>
      <c r="L6578" t="s">
        <v>2742</v>
      </c>
      <c r="M6578" s="3" t="s">
        <v>1737</v>
      </c>
      <c r="N6578" t="s">
        <v>2742</v>
      </c>
    </row>
    <row r="6579" spans="1:14" x14ac:dyDescent="0.2">
      <c r="A6579" t="s">
        <v>2740</v>
      </c>
      <c r="B6579" t="s">
        <v>2732</v>
      </c>
      <c r="C6579" s="8" t="s">
        <v>2741</v>
      </c>
      <c r="D6579" t="str">
        <f t="shared" si="204"/>
        <v>"MEDINA CITY SCHOOLS"</v>
      </c>
      <c r="E6579" t="s">
        <v>2743</v>
      </c>
      <c r="F6579" t="s">
        <v>2</v>
      </c>
      <c r="G6579" s="8" t="s">
        <v>2744</v>
      </c>
      <c r="H6579" s="8" t="str">
        <f t="shared" si="205"/>
        <v>"C151"</v>
      </c>
      <c r="I6579" s="8"/>
      <c r="J6579" t="s">
        <v>2742</v>
      </c>
      <c r="K6579" s="3" t="s">
        <v>1738</v>
      </c>
      <c r="L6579" t="s">
        <v>2742</v>
      </c>
      <c r="M6579" s="3" t="s">
        <v>1739</v>
      </c>
      <c r="N6579" t="s">
        <v>2742</v>
      </c>
    </row>
    <row r="6580" spans="1:14" x14ac:dyDescent="0.2">
      <c r="A6580" t="s">
        <v>2740</v>
      </c>
      <c r="B6580" t="s">
        <v>2732</v>
      </c>
      <c r="C6580" s="8" t="s">
        <v>2741</v>
      </c>
      <c r="D6580" t="str">
        <f t="shared" si="204"/>
        <v>"MIAMISBURG CITY SCHOOLS"</v>
      </c>
      <c r="E6580" t="s">
        <v>2743</v>
      </c>
      <c r="F6580" t="s">
        <v>2</v>
      </c>
      <c r="G6580" s="8" t="s">
        <v>2744</v>
      </c>
      <c r="H6580" s="8" t="str">
        <f t="shared" si="205"/>
        <v>"C153"</v>
      </c>
      <c r="I6580" s="8"/>
      <c r="J6580" t="s">
        <v>2742</v>
      </c>
      <c r="K6580" s="3" t="s">
        <v>1740</v>
      </c>
      <c r="L6580" t="s">
        <v>2742</v>
      </c>
      <c r="M6580" s="3" t="s">
        <v>1741</v>
      </c>
      <c r="N6580" t="s">
        <v>2742</v>
      </c>
    </row>
    <row r="6581" spans="1:14" x14ac:dyDescent="0.2">
      <c r="A6581" t="s">
        <v>2740</v>
      </c>
      <c r="B6581" t="s">
        <v>2732</v>
      </c>
      <c r="C6581" s="8" t="s">
        <v>2741</v>
      </c>
      <c r="D6581" t="str">
        <f t="shared" si="204"/>
        <v>"MIDDLETOWN CITY SCHOOLS"</v>
      </c>
      <c r="E6581" t="s">
        <v>2743</v>
      </c>
      <c r="F6581" t="s">
        <v>2</v>
      </c>
      <c r="G6581" s="8" t="s">
        <v>2744</v>
      </c>
      <c r="H6581" s="8" t="str">
        <f t="shared" si="205"/>
        <v>"C155"</v>
      </c>
      <c r="I6581" s="8"/>
      <c r="J6581" t="s">
        <v>2742</v>
      </c>
      <c r="K6581" s="3" t="s">
        <v>1742</v>
      </c>
      <c r="L6581" t="s">
        <v>2742</v>
      </c>
      <c r="M6581" s="3" t="s">
        <v>1743</v>
      </c>
      <c r="N6581" t="s">
        <v>2742</v>
      </c>
    </row>
    <row r="6582" spans="1:14" x14ac:dyDescent="0.2">
      <c r="A6582" t="s">
        <v>2740</v>
      </c>
      <c r="B6582" t="s">
        <v>2732</v>
      </c>
      <c r="C6582" s="8" t="s">
        <v>2741</v>
      </c>
      <c r="D6582" t="str">
        <f t="shared" si="204"/>
        <v>"MT HEALTHY CITY SCHOOLS"</v>
      </c>
      <c r="E6582" t="s">
        <v>2743</v>
      </c>
      <c r="F6582" t="s">
        <v>2</v>
      </c>
      <c r="G6582" s="8" t="s">
        <v>2744</v>
      </c>
      <c r="H6582" s="8" t="str">
        <f t="shared" si="205"/>
        <v>"C157"</v>
      </c>
      <c r="I6582" s="8"/>
      <c r="J6582" t="s">
        <v>2742</v>
      </c>
      <c r="K6582" s="3" t="s">
        <v>1744</v>
      </c>
      <c r="L6582" t="s">
        <v>2742</v>
      </c>
      <c r="M6582" s="3" t="s">
        <v>1745</v>
      </c>
      <c r="N6582" t="s">
        <v>2742</v>
      </c>
    </row>
    <row r="6583" spans="1:14" x14ac:dyDescent="0.2">
      <c r="A6583" t="s">
        <v>2740</v>
      </c>
      <c r="B6583" t="s">
        <v>2732</v>
      </c>
      <c r="C6583" s="8" t="s">
        <v>2741</v>
      </c>
      <c r="D6583" t="str">
        <f t="shared" si="204"/>
        <v>"MT VERNON CITY SCHOOLS"</v>
      </c>
      <c r="E6583" t="s">
        <v>2743</v>
      </c>
      <c r="F6583" t="s">
        <v>2</v>
      </c>
      <c r="G6583" s="8" t="s">
        <v>2744</v>
      </c>
      <c r="H6583" s="8" t="str">
        <f t="shared" si="205"/>
        <v>"C159"</v>
      </c>
      <c r="I6583" s="8"/>
      <c r="J6583" t="s">
        <v>2742</v>
      </c>
      <c r="K6583" s="3" t="s">
        <v>1746</v>
      </c>
      <c r="L6583" t="s">
        <v>2742</v>
      </c>
      <c r="M6583" s="3" t="s">
        <v>1747</v>
      </c>
      <c r="N6583" t="s">
        <v>2742</v>
      </c>
    </row>
    <row r="6584" spans="1:14" x14ac:dyDescent="0.2">
      <c r="A6584" t="s">
        <v>2740</v>
      </c>
      <c r="B6584" t="s">
        <v>2732</v>
      </c>
      <c r="C6584" s="8" t="s">
        <v>2741</v>
      </c>
      <c r="D6584" t="str">
        <f t="shared" si="204"/>
        <v>"NAPOLEON AREA SCHOOLS"</v>
      </c>
      <c r="E6584" t="s">
        <v>2743</v>
      </c>
      <c r="F6584" t="s">
        <v>2</v>
      </c>
      <c r="G6584" s="8" t="s">
        <v>2744</v>
      </c>
      <c r="H6584" s="8" t="str">
        <f t="shared" si="205"/>
        <v>"C161"</v>
      </c>
      <c r="I6584" s="8"/>
      <c r="J6584" t="s">
        <v>2742</v>
      </c>
      <c r="K6584" s="3" t="s">
        <v>1748</v>
      </c>
      <c r="L6584" t="s">
        <v>2742</v>
      </c>
      <c r="M6584" s="3" t="s">
        <v>1749</v>
      </c>
      <c r="N6584" t="s">
        <v>2742</v>
      </c>
    </row>
    <row r="6585" spans="1:14" x14ac:dyDescent="0.2">
      <c r="A6585" t="s">
        <v>2740</v>
      </c>
      <c r="B6585" t="s">
        <v>2732</v>
      </c>
      <c r="C6585" s="8" t="s">
        <v>2741</v>
      </c>
      <c r="D6585" t="str">
        <f t="shared" si="204"/>
        <v>"NELSONVILLE-YORK CITY SCHOOLS"</v>
      </c>
      <c r="E6585" t="s">
        <v>2743</v>
      </c>
      <c r="F6585" t="s">
        <v>2</v>
      </c>
      <c r="G6585" s="8" t="s">
        <v>2744</v>
      </c>
      <c r="H6585" s="8" t="str">
        <f t="shared" si="205"/>
        <v>"C163"</v>
      </c>
      <c r="I6585" s="8"/>
      <c r="J6585" t="s">
        <v>2742</v>
      </c>
      <c r="K6585" s="3" t="s">
        <v>1750</v>
      </c>
      <c r="L6585" t="s">
        <v>2742</v>
      </c>
      <c r="M6585" s="3" t="s">
        <v>1751</v>
      </c>
      <c r="N6585" t="s">
        <v>2742</v>
      </c>
    </row>
    <row r="6586" spans="1:14" x14ac:dyDescent="0.2">
      <c r="A6586" t="s">
        <v>2740</v>
      </c>
      <c r="B6586" t="s">
        <v>2732</v>
      </c>
      <c r="C6586" s="8" t="s">
        <v>2741</v>
      </c>
      <c r="D6586" t="str">
        <f t="shared" si="204"/>
        <v>"NEWARK CITY SCHOOLS"</v>
      </c>
      <c r="E6586" t="s">
        <v>2743</v>
      </c>
      <c r="F6586" t="s">
        <v>2</v>
      </c>
      <c r="G6586" s="8" t="s">
        <v>2744</v>
      </c>
      <c r="H6586" s="8" t="str">
        <f t="shared" si="205"/>
        <v>"C165"</v>
      </c>
      <c r="I6586" s="8"/>
      <c r="J6586" t="s">
        <v>2742</v>
      </c>
      <c r="K6586" s="3" t="s">
        <v>1752</v>
      </c>
      <c r="L6586" t="s">
        <v>2742</v>
      </c>
      <c r="M6586" s="3" t="s">
        <v>1753</v>
      </c>
      <c r="N6586" t="s">
        <v>2742</v>
      </c>
    </row>
    <row r="6587" spans="1:14" x14ac:dyDescent="0.2">
      <c r="A6587" t="s">
        <v>2740</v>
      </c>
      <c r="B6587" t="s">
        <v>2732</v>
      </c>
      <c r="C6587" s="8" t="s">
        <v>2741</v>
      </c>
      <c r="D6587" t="str">
        <f t="shared" si="204"/>
        <v>"NEW LEXINGTON CITY SCHOOLS"</v>
      </c>
      <c r="E6587" t="s">
        <v>2743</v>
      </c>
      <c r="F6587" t="s">
        <v>2</v>
      </c>
      <c r="G6587" s="8" t="s">
        <v>2744</v>
      </c>
      <c r="H6587" s="8" t="str">
        <f t="shared" si="205"/>
        <v>"C168"</v>
      </c>
      <c r="I6587" s="8"/>
      <c r="J6587" t="s">
        <v>2742</v>
      </c>
      <c r="K6587" s="3" t="s">
        <v>1754</v>
      </c>
      <c r="L6587" t="s">
        <v>2742</v>
      </c>
      <c r="M6587" s="3" t="s">
        <v>1755</v>
      </c>
      <c r="N6587" t="s">
        <v>2742</v>
      </c>
    </row>
    <row r="6588" spans="1:14" x14ac:dyDescent="0.2">
      <c r="A6588" t="s">
        <v>2740</v>
      </c>
      <c r="B6588" t="s">
        <v>2732</v>
      </c>
      <c r="C6588" s="8" t="s">
        <v>2741</v>
      </c>
      <c r="D6588" t="str">
        <f t="shared" si="204"/>
        <v>"NEW PHILADELPHIA CITY SCHOOLS"</v>
      </c>
      <c r="E6588" t="s">
        <v>2743</v>
      </c>
      <c r="F6588" t="s">
        <v>2</v>
      </c>
      <c r="G6588" s="8" t="s">
        <v>2744</v>
      </c>
      <c r="H6588" s="8" t="str">
        <f t="shared" si="205"/>
        <v>"C169"</v>
      </c>
      <c r="I6588" s="8"/>
      <c r="J6588" t="s">
        <v>2742</v>
      </c>
      <c r="K6588" s="3" t="s">
        <v>1756</v>
      </c>
      <c r="L6588" t="s">
        <v>2742</v>
      </c>
      <c r="M6588" s="3" t="s">
        <v>1757</v>
      </c>
      <c r="N6588" t="s">
        <v>2742</v>
      </c>
    </row>
    <row r="6589" spans="1:14" x14ac:dyDescent="0.2">
      <c r="A6589" t="s">
        <v>2740</v>
      </c>
      <c r="B6589" t="s">
        <v>2732</v>
      </c>
      <c r="C6589" s="8" t="s">
        <v>2741</v>
      </c>
      <c r="D6589" t="str">
        <f t="shared" si="204"/>
        <v>"NORTHMONT CITY SCHOOLS"</v>
      </c>
      <c r="E6589" t="s">
        <v>2743</v>
      </c>
      <c r="F6589" t="s">
        <v>2</v>
      </c>
      <c r="G6589" s="8" t="s">
        <v>2744</v>
      </c>
      <c r="H6589" s="8" t="str">
        <f t="shared" si="205"/>
        <v>"C170"</v>
      </c>
      <c r="I6589" s="8"/>
      <c r="J6589" t="s">
        <v>2742</v>
      </c>
      <c r="K6589" s="3" t="s">
        <v>1758</v>
      </c>
      <c r="L6589" t="s">
        <v>2742</v>
      </c>
      <c r="M6589" s="3" t="s">
        <v>1759</v>
      </c>
      <c r="N6589" t="s">
        <v>2742</v>
      </c>
    </row>
    <row r="6590" spans="1:14" x14ac:dyDescent="0.2">
      <c r="A6590" t="s">
        <v>2740</v>
      </c>
      <c r="B6590" t="s">
        <v>2732</v>
      </c>
      <c r="C6590" s="8" t="s">
        <v>2741</v>
      </c>
      <c r="D6590" t="str">
        <f t="shared" si="204"/>
        <v>"NILES CITY SCHOOLS"</v>
      </c>
      <c r="E6590" t="s">
        <v>2743</v>
      </c>
      <c r="F6590" t="s">
        <v>2</v>
      </c>
      <c r="G6590" s="8" t="s">
        <v>2744</v>
      </c>
      <c r="H6590" s="8" t="str">
        <f t="shared" si="205"/>
        <v>"C171"</v>
      </c>
      <c r="I6590" s="8"/>
      <c r="J6590" t="s">
        <v>2742</v>
      </c>
      <c r="K6590" s="3" t="s">
        <v>1760</v>
      </c>
      <c r="L6590" t="s">
        <v>2742</v>
      </c>
      <c r="M6590" s="3" t="s">
        <v>1761</v>
      </c>
      <c r="N6590" t="s">
        <v>2742</v>
      </c>
    </row>
    <row r="6591" spans="1:14" x14ac:dyDescent="0.2">
      <c r="A6591" t="s">
        <v>2740</v>
      </c>
      <c r="B6591" t="s">
        <v>2732</v>
      </c>
      <c r="C6591" s="8" t="s">
        <v>2741</v>
      </c>
      <c r="D6591" t="str">
        <f t="shared" si="204"/>
        <v>"NORTH CANTON CITY SCHOOLS"</v>
      </c>
      <c r="E6591" t="s">
        <v>2743</v>
      </c>
      <c r="F6591" t="s">
        <v>2</v>
      </c>
      <c r="G6591" s="8" t="s">
        <v>2744</v>
      </c>
      <c r="H6591" s="8" t="str">
        <f t="shared" si="205"/>
        <v>"C172"</v>
      </c>
      <c r="I6591" s="8"/>
      <c r="J6591" t="s">
        <v>2742</v>
      </c>
      <c r="K6591" s="3" t="s">
        <v>1762</v>
      </c>
      <c r="L6591" t="s">
        <v>2742</v>
      </c>
      <c r="M6591" s="3" t="s">
        <v>1763</v>
      </c>
      <c r="N6591" t="s">
        <v>2742</v>
      </c>
    </row>
    <row r="6592" spans="1:14" x14ac:dyDescent="0.2">
      <c r="A6592" t="s">
        <v>2740</v>
      </c>
      <c r="B6592" t="s">
        <v>2732</v>
      </c>
      <c r="C6592" s="8" t="s">
        <v>2741</v>
      </c>
      <c r="D6592" t="str">
        <f t="shared" si="204"/>
        <v>"NORTH COLLEGE HILL CITY SCHOOLS"</v>
      </c>
      <c r="E6592" t="s">
        <v>2743</v>
      </c>
      <c r="F6592" t="s">
        <v>2</v>
      </c>
      <c r="G6592" s="8" t="s">
        <v>2744</v>
      </c>
      <c r="H6592" s="8" t="str">
        <f t="shared" si="205"/>
        <v>"C173"</v>
      </c>
      <c r="I6592" s="8"/>
      <c r="J6592" t="s">
        <v>2742</v>
      </c>
      <c r="K6592" s="3" t="s">
        <v>1764</v>
      </c>
      <c r="L6592" t="s">
        <v>2742</v>
      </c>
      <c r="M6592" s="3" t="s">
        <v>1765</v>
      </c>
      <c r="N6592" t="s">
        <v>2742</v>
      </c>
    </row>
    <row r="6593" spans="1:14" x14ac:dyDescent="0.2">
      <c r="A6593" t="s">
        <v>2740</v>
      </c>
      <c r="B6593" t="s">
        <v>2732</v>
      </c>
      <c r="C6593" s="8" t="s">
        <v>2741</v>
      </c>
      <c r="D6593" t="str">
        <f t="shared" si="204"/>
        <v>"NORDONIA HILLS CITY SCHOOLS"</v>
      </c>
      <c r="E6593" t="s">
        <v>2743</v>
      </c>
      <c r="F6593" t="s">
        <v>2</v>
      </c>
      <c r="G6593" s="8" t="s">
        <v>2744</v>
      </c>
      <c r="H6593" s="8" t="str">
        <f t="shared" si="205"/>
        <v>"C174"</v>
      </c>
      <c r="I6593" s="8"/>
      <c r="J6593" t="s">
        <v>2742</v>
      </c>
      <c r="K6593" s="3" t="s">
        <v>1766</v>
      </c>
      <c r="L6593" t="s">
        <v>2742</v>
      </c>
      <c r="M6593" s="3" t="s">
        <v>1767</v>
      </c>
      <c r="N6593" t="s">
        <v>2742</v>
      </c>
    </row>
    <row r="6594" spans="1:14" x14ac:dyDescent="0.2">
      <c r="A6594" t="s">
        <v>2740</v>
      </c>
      <c r="B6594" t="s">
        <v>2732</v>
      </c>
      <c r="C6594" s="8" t="s">
        <v>2741</v>
      </c>
      <c r="D6594" t="str">
        <f t="shared" ref="D6594:D6657" si="206">_xlfn.TEXTJOIN(,,J6594:L6594)</f>
        <v>"NORTH OLMSTED CITY SCHOOLS"</v>
      </c>
      <c r="E6594" t="s">
        <v>2743</v>
      </c>
      <c r="F6594" t="s">
        <v>2</v>
      </c>
      <c r="G6594" s="8" t="s">
        <v>2744</v>
      </c>
      <c r="H6594" s="8" t="str">
        <f t="shared" ref="H6594:H6657" si="207">_xlfn.TEXTJOIN(,,L6594:N6594)</f>
        <v>"C175"</v>
      </c>
      <c r="I6594" s="8"/>
      <c r="J6594" t="s">
        <v>2742</v>
      </c>
      <c r="K6594" s="3" t="s">
        <v>1768</v>
      </c>
      <c r="L6594" t="s">
        <v>2742</v>
      </c>
      <c r="M6594" s="3" t="s">
        <v>1769</v>
      </c>
      <c r="N6594" t="s">
        <v>2742</v>
      </c>
    </row>
    <row r="6595" spans="1:14" x14ac:dyDescent="0.2">
      <c r="A6595" t="s">
        <v>2740</v>
      </c>
      <c r="B6595" t="s">
        <v>2732</v>
      </c>
      <c r="C6595" s="8" t="s">
        <v>2741</v>
      </c>
      <c r="D6595" t="str">
        <f t="shared" si="206"/>
        <v>"NORTH ROYALTON CITY SCHOOLS"</v>
      </c>
      <c r="E6595" t="s">
        <v>2743</v>
      </c>
      <c r="F6595" t="s">
        <v>2</v>
      </c>
      <c r="G6595" s="8" t="s">
        <v>2744</v>
      </c>
      <c r="H6595" s="8" t="str">
        <f t="shared" si="207"/>
        <v>"C176"</v>
      </c>
      <c r="I6595" s="8"/>
      <c r="J6595" t="s">
        <v>2742</v>
      </c>
      <c r="K6595" s="3" t="s">
        <v>1770</v>
      </c>
      <c r="L6595" t="s">
        <v>2742</v>
      </c>
      <c r="M6595" s="3" t="s">
        <v>1771</v>
      </c>
      <c r="N6595" t="s">
        <v>2742</v>
      </c>
    </row>
    <row r="6596" spans="1:14" x14ac:dyDescent="0.2">
      <c r="A6596" t="s">
        <v>2740</v>
      </c>
      <c r="B6596" t="s">
        <v>2732</v>
      </c>
      <c r="C6596" s="8" t="s">
        <v>2741</v>
      </c>
      <c r="D6596" t="str">
        <f t="shared" si="206"/>
        <v>"NORWALK CITY SCHOOLS"</v>
      </c>
      <c r="E6596" t="s">
        <v>2743</v>
      </c>
      <c r="F6596" t="s">
        <v>2</v>
      </c>
      <c r="G6596" s="8" t="s">
        <v>2744</v>
      </c>
      <c r="H6596" s="8" t="str">
        <f t="shared" si="207"/>
        <v>"C177"</v>
      </c>
      <c r="I6596" s="8"/>
      <c r="J6596" t="s">
        <v>2742</v>
      </c>
      <c r="K6596" s="3" t="s">
        <v>1772</v>
      </c>
      <c r="L6596" t="s">
        <v>2742</v>
      </c>
      <c r="M6596" s="3" t="s">
        <v>1773</v>
      </c>
      <c r="N6596" t="s">
        <v>2742</v>
      </c>
    </row>
    <row r="6597" spans="1:14" x14ac:dyDescent="0.2">
      <c r="A6597" t="s">
        <v>2740</v>
      </c>
      <c r="B6597" t="s">
        <v>2732</v>
      </c>
      <c r="C6597" s="8" t="s">
        <v>2741</v>
      </c>
      <c r="D6597" t="str">
        <f t="shared" si="206"/>
        <v>"NORTH RIDGEVILLE CITY SCHOOLS"</v>
      </c>
      <c r="E6597" t="s">
        <v>2743</v>
      </c>
      <c r="F6597" t="s">
        <v>2</v>
      </c>
      <c r="G6597" s="8" t="s">
        <v>2744</v>
      </c>
      <c r="H6597" s="8" t="str">
        <f t="shared" si="207"/>
        <v>"C178"</v>
      </c>
      <c r="I6597" s="8"/>
      <c r="J6597" t="s">
        <v>2742</v>
      </c>
      <c r="K6597" s="3" t="s">
        <v>1774</v>
      </c>
      <c r="L6597" t="s">
        <v>2742</v>
      </c>
      <c r="M6597" s="3" t="s">
        <v>1775</v>
      </c>
      <c r="N6597" t="s">
        <v>2742</v>
      </c>
    </row>
    <row r="6598" spans="1:14" x14ac:dyDescent="0.2">
      <c r="A6598" t="s">
        <v>2740</v>
      </c>
      <c r="B6598" t="s">
        <v>2732</v>
      </c>
      <c r="C6598" s="8" t="s">
        <v>2741</v>
      </c>
      <c r="D6598" t="str">
        <f t="shared" si="206"/>
        <v>"NORWOOD CITY SCHOOLS"</v>
      </c>
      <c r="E6598" t="s">
        <v>2743</v>
      </c>
      <c r="F6598" t="s">
        <v>2</v>
      </c>
      <c r="G6598" s="8" t="s">
        <v>2744</v>
      </c>
      <c r="H6598" s="8" t="str">
        <f t="shared" si="207"/>
        <v>"C179"</v>
      </c>
      <c r="I6598" s="8"/>
      <c r="J6598" t="s">
        <v>2742</v>
      </c>
      <c r="K6598" s="3" t="s">
        <v>1776</v>
      </c>
      <c r="L6598" t="s">
        <v>2742</v>
      </c>
      <c r="M6598" s="3" t="s">
        <v>1777</v>
      </c>
      <c r="N6598" t="s">
        <v>2742</v>
      </c>
    </row>
    <row r="6599" spans="1:14" x14ac:dyDescent="0.2">
      <c r="A6599" t="s">
        <v>2740</v>
      </c>
      <c r="B6599" t="s">
        <v>2732</v>
      </c>
      <c r="C6599" s="8" t="s">
        <v>2741</v>
      </c>
      <c r="D6599" t="str">
        <f t="shared" si="206"/>
        <v>"NORTON CITY SCHOOLS"</v>
      </c>
      <c r="E6599" t="s">
        <v>2743</v>
      </c>
      <c r="F6599" t="s">
        <v>2</v>
      </c>
      <c r="G6599" s="8" t="s">
        <v>2744</v>
      </c>
      <c r="H6599" s="8" t="str">
        <f t="shared" si="207"/>
        <v>"C180"</v>
      </c>
      <c r="I6599" s="8"/>
      <c r="J6599" t="s">
        <v>2742</v>
      </c>
      <c r="K6599" s="3" t="s">
        <v>1778</v>
      </c>
      <c r="L6599" t="s">
        <v>2742</v>
      </c>
      <c r="M6599" s="3" t="s">
        <v>1779</v>
      </c>
      <c r="N6599" t="s">
        <v>2742</v>
      </c>
    </row>
    <row r="6600" spans="1:14" x14ac:dyDescent="0.2">
      <c r="A6600" t="s">
        <v>2740</v>
      </c>
      <c r="B6600" t="s">
        <v>2732</v>
      </c>
      <c r="C6600" s="8" t="s">
        <v>2741</v>
      </c>
      <c r="D6600" t="str">
        <f t="shared" si="206"/>
        <v>"OAKWOOD CITY SCHOOLS"</v>
      </c>
      <c r="E6600" t="s">
        <v>2743</v>
      </c>
      <c r="F6600" t="s">
        <v>2</v>
      </c>
      <c r="G6600" s="8" t="s">
        <v>2744</v>
      </c>
      <c r="H6600" s="8" t="str">
        <f t="shared" si="207"/>
        <v>"C181"</v>
      </c>
      <c r="I6600" s="8"/>
      <c r="J6600" t="s">
        <v>2742</v>
      </c>
      <c r="K6600" s="3" t="s">
        <v>1780</v>
      </c>
      <c r="L6600" t="s">
        <v>2742</v>
      </c>
      <c r="M6600" s="3" t="s">
        <v>1781</v>
      </c>
      <c r="N6600" t="s">
        <v>2742</v>
      </c>
    </row>
    <row r="6601" spans="1:14" x14ac:dyDescent="0.2">
      <c r="A6601" t="s">
        <v>2740</v>
      </c>
      <c r="B6601" t="s">
        <v>2732</v>
      </c>
      <c r="C6601" s="8" t="s">
        <v>2741</v>
      </c>
      <c r="D6601" t="str">
        <f t="shared" si="206"/>
        <v>"ORANGE CITY SCHOOLS"</v>
      </c>
      <c r="E6601" t="s">
        <v>2743</v>
      </c>
      <c r="F6601" t="s">
        <v>2</v>
      </c>
      <c r="G6601" s="8" t="s">
        <v>2744</v>
      </c>
      <c r="H6601" s="8" t="str">
        <f t="shared" si="207"/>
        <v>"C182"</v>
      </c>
      <c r="I6601" s="8"/>
      <c r="J6601" t="s">
        <v>2742</v>
      </c>
      <c r="K6601" s="3" t="s">
        <v>1782</v>
      </c>
      <c r="L6601" t="s">
        <v>2742</v>
      </c>
      <c r="M6601" s="3" t="s">
        <v>1783</v>
      </c>
      <c r="N6601" t="s">
        <v>2742</v>
      </c>
    </row>
    <row r="6602" spans="1:14" x14ac:dyDescent="0.2">
      <c r="A6602" t="s">
        <v>2740</v>
      </c>
      <c r="B6602" t="s">
        <v>2732</v>
      </c>
      <c r="C6602" s="8" t="s">
        <v>2741</v>
      </c>
      <c r="D6602" t="str">
        <f t="shared" si="206"/>
        <v>"OBERLIN CITY SCHOOLS"</v>
      </c>
      <c r="E6602" t="s">
        <v>2743</v>
      </c>
      <c r="F6602" t="s">
        <v>2</v>
      </c>
      <c r="G6602" s="8" t="s">
        <v>2744</v>
      </c>
      <c r="H6602" s="8" t="str">
        <f t="shared" si="207"/>
        <v>"C183"</v>
      </c>
      <c r="I6602" s="8"/>
      <c r="J6602" t="s">
        <v>2742</v>
      </c>
      <c r="K6602" s="3" t="s">
        <v>1784</v>
      </c>
      <c r="L6602" t="s">
        <v>2742</v>
      </c>
      <c r="M6602" s="3" t="s">
        <v>1785</v>
      </c>
      <c r="N6602" t="s">
        <v>2742</v>
      </c>
    </row>
    <row r="6603" spans="1:14" x14ac:dyDescent="0.2">
      <c r="A6603" t="s">
        <v>2740</v>
      </c>
      <c r="B6603" t="s">
        <v>2732</v>
      </c>
      <c r="C6603" s="8" t="s">
        <v>2741</v>
      </c>
      <c r="D6603" t="str">
        <f t="shared" si="206"/>
        <v>"OREGON CITY SCHOOLS"</v>
      </c>
      <c r="E6603" t="s">
        <v>2743</v>
      </c>
      <c r="F6603" t="s">
        <v>2</v>
      </c>
      <c r="G6603" s="8" t="s">
        <v>2744</v>
      </c>
      <c r="H6603" s="8" t="str">
        <f t="shared" si="207"/>
        <v>"C184"</v>
      </c>
      <c r="I6603" s="8"/>
      <c r="J6603" t="s">
        <v>2742</v>
      </c>
      <c r="K6603" s="3" t="s">
        <v>1786</v>
      </c>
      <c r="L6603" t="s">
        <v>2742</v>
      </c>
      <c r="M6603" s="3" t="s">
        <v>1787</v>
      </c>
      <c r="N6603" t="s">
        <v>2742</v>
      </c>
    </row>
    <row r="6604" spans="1:14" x14ac:dyDescent="0.2">
      <c r="A6604" t="s">
        <v>2740</v>
      </c>
      <c r="B6604" t="s">
        <v>2732</v>
      </c>
      <c r="C6604" s="8" t="s">
        <v>2741</v>
      </c>
      <c r="D6604" t="str">
        <f t="shared" si="206"/>
        <v>"ORRVILLE CITY SCHOOLS"</v>
      </c>
      <c r="E6604" t="s">
        <v>2743</v>
      </c>
      <c r="F6604" t="s">
        <v>2</v>
      </c>
      <c r="G6604" s="8" t="s">
        <v>2744</v>
      </c>
      <c r="H6604" s="8" t="str">
        <f t="shared" si="207"/>
        <v>"C185"</v>
      </c>
      <c r="I6604" s="8"/>
      <c r="J6604" t="s">
        <v>2742</v>
      </c>
      <c r="K6604" s="3" t="s">
        <v>1788</v>
      </c>
      <c r="L6604" t="s">
        <v>2742</v>
      </c>
      <c r="M6604" s="3" t="s">
        <v>1789</v>
      </c>
      <c r="N6604" t="s">
        <v>2742</v>
      </c>
    </row>
    <row r="6605" spans="1:14" x14ac:dyDescent="0.2">
      <c r="A6605" t="s">
        <v>2740</v>
      </c>
      <c r="B6605" t="s">
        <v>2732</v>
      </c>
      <c r="C6605" s="8" t="s">
        <v>2741</v>
      </c>
      <c r="D6605" t="str">
        <f t="shared" si="206"/>
        <v>"OLMSTED FALLS CITY SCHOOLS"</v>
      </c>
      <c r="E6605" t="s">
        <v>2743</v>
      </c>
      <c r="F6605" t="s">
        <v>2</v>
      </c>
      <c r="G6605" s="8" t="s">
        <v>2744</v>
      </c>
      <c r="H6605" s="8" t="str">
        <f t="shared" si="207"/>
        <v>"C186"</v>
      </c>
      <c r="I6605" s="8"/>
      <c r="J6605" t="s">
        <v>2742</v>
      </c>
      <c r="K6605" s="3" t="s">
        <v>1790</v>
      </c>
      <c r="L6605" t="s">
        <v>2742</v>
      </c>
      <c r="M6605" s="3" t="s">
        <v>1791</v>
      </c>
      <c r="N6605" t="s">
        <v>2742</v>
      </c>
    </row>
    <row r="6606" spans="1:14" x14ac:dyDescent="0.2">
      <c r="A6606" t="s">
        <v>2740</v>
      </c>
      <c r="B6606" t="s">
        <v>2732</v>
      </c>
      <c r="C6606" s="8" t="s">
        <v>2741</v>
      </c>
      <c r="D6606" t="str">
        <f t="shared" si="206"/>
        <v>"PAINESVILLE CITY LOCAL SCHOOLS"</v>
      </c>
      <c r="E6606" t="s">
        <v>2743</v>
      </c>
      <c r="F6606" t="s">
        <v>2</v>
      </c>
      <c r="G6606" s="8" t="s">
        <v>2744</v>
      </c>
      <c r="H6606" s="8" t="str">
        <f t="shared" si="207"/>
        <v>"C187"</v>
      </c>
      <c r="I6606" s="8"/>
      <c r="J6606" t="s">
        <v>2742</v>
      </c>
      <c r="K6606" s="3" t="s">
        <v>1792</v>
      </c>
      <c r="L6606" t="s">
        <v>2742</v>
      </c>
      <c r="M6606" s="3" t="s">
        <v>1793</v>
      </c>
      <c r="N6606" t="s">
        <v>2742</v>
      </c>
    </row>
    <row r="6607" spans="1:14" x14ac:dyDescent="0.2">
      <c r="A6607" t="s">
        <v>2740</v>
      </c>
      <c r="B6607" t="s">
        <v>2732</v>
      </c>
      <c r="C6607" s="8" t="s">
        <v>2741</v>
      </c>
      <c r="D6607" t="str">
        <f t="shared" si="206"/>
        <v>"PARMA CITY SCHOOLS"</v>
      </c>
      <c r="E6607" t="s">
        <v>2743</v>
      </c>
      <c r="F6607" t="s">
        <v>2</v>
      </c>
      <c r="G6607" s="8" t="s">
        <v>2744</v>
      </c>
      <c r="H6607" s="8" t="str">
        <f t="shared" si="207"/>
        <v>"C189"</v>
      </c>
      <c r="I6607" s="8"/>
      <c r="J6607" t="s">
        <v>2742</v>
      </c>
      <c r="K6607" s="3" t="s">
        <v>1794</v>
      </c>
      <c r="L6607" t="s">
        <v>2742</v>
      </c>
      <c r="M6607" s="3" t="s">
        <v>1795</v>
      </c>
      <c r="N6607" t="s">
        <v>2742</v>
      </c>
    </row>
    <row r="6608" spans="1:14" x14ac:dyDescent="0.2">
      <c r="A6608" t="s">
        <v>2740</v>
      </c>
      <c r="B6608" t="s">
        <v>2732</v>
      </c>
      <c r="C6608" s="8" t="s">
        <v>2741</v>
      </c>
      <c r="D6608" t="str">
        <f t="shared" si="206"/>
        <v>"PIQUA CITY SCHOOLS"</v>
      </c>
      <c r="E6608" t="s">
        <v>2743</v>
      </c>
      <c r="F6608" t="s">
        <v>2</v>
      </c>
      <c r="G6608" s="8" t="s">
        <v>2744</v>
      </c>
      <c r="H6608" s="8" t="str">
        <f t="shared" si="207"/>
        <v>"C191"</v>
      </c>
      <c r="I6608" s="8"/>
      <c r="J6608" t="s">
        <v>2742</v>
      </c>
      <c r="K6608" s="3" t="s">
        <v>1796</v>
      </c>
      <c r="L6608" t="s">
        <v>2742</v>
      </c>
      <c r="M6608" s="3" t="s">
        <v>1797</v>
      </c>
      <c r="N6608" t="s">
        <v>2742</v>
      </c>
    </row>
    <row r="6609" spans="1:14" x14ac:dyDescent="0.2">
      <c r="A6609" t="s">
        <v>2740</v>
      </c>
      <c r="B6609" t="s">
        <v>2732</v>
      </c>
      <c r="C6609" s="8" t="s">
        <v>2741</v>
      </c>
      <c r="D6609" t="str">
        <f t="shared" si="206"/>
        <v>"PORT CLINTON CITY SCHOOLS"</v>
      </c>
      <c r="E6609" t="s">
        <v>2743</v>
      </c>
      <c r="F6609" t="s">
        <v>2</v>
      </c>
      <c r="G6609" s="8" t="s">
        <v>2744</v>
      </c>
      <c r="H6609" s="8" t="str">
        <f t="shared" si="207"/>
        <v>"C193"</v>
      </c>
      <c r="I6609" s="8"/>
      <c r="J6609" t="s">
        <v>2742</v>
      </c>
      <c r="K6609" s="3" t="s">
        <v>1798</v>
      </c>
      <c r="L6609" t="s">
        <v>2742</v>
      </c>
      <c r="M6609" s="3" t="s">
        <v>1799</v>
      </c>
      <c r="N6609" t="s">
        <v>2742</v>
      </c>
    </row>
    <row r="6610" spans="1:14" x14ac:dyDescent="0.2">
      <c r="A6610" t="s">
        <v>2740</v>
      </c>
      <c r="B6610" t="s">
        <v>2732</v>
      </c>
      <c r="C6610" s="8" t="s">
        <v>2741</v>
      </c>
      <c r="D6610" t="str">
        <f t="shared" si="206"/>
        <v>"PORTSMOUTH CITY SCHOOLS"</v>
      </c>
      <c r="E6610" t="s">
        <v>2743</v>
      </c>
      <c r="F6610" t="s">
        <v>2</v>
      </c>
      <c r="G6610" s="8" t="s">
        <v>2744</v>
      </c>
      <c r="H6610" s="8" t="str">
        <f t="shared" si="207"/>
        <v>"C195"</v>
      </c>
      <c r="I6610" s="8"/>
      <c r="J6610" t="s">
        <v>2742</v>
      </c>
      <c r="K6610" s="3" t="s">
        <v>1800</v>
      </c>
      <c r="L6610" t="s">
        <v>2742</v>
      </c>
      <c r="M6610" s="3" t="s">
        <v>1801</v>
      </c>
      <c r="N6610" t="s">
        <v>2742</v>
      </c>
    </row>
    <row r="6611" spans="1:14" x14ac:dyDescent="0.2">
      <c r="A6611" t="s">
        <v>2740</v>
      </c>
      <c r="B6611" t="s">
        <v>2732</v>
      </c>
      <c r="C6611" s="8" t="s">
        <v>2741</v>
      </c>
      <c r="D6611" t="str">
        <f t="shared" si="206"/>
        <v>"PRINCETON CITY SCHOOLS"</v>
      </c>
      <c r="E6611" t="s">
        <v>2743</v>
      </c>
      <c r="F6611" t="s">
        <v>2</v>
      </c>
      <c r="G6611" s="8" t="s">
        <v>2744</v>
      </c>
      <c r="H6611" s="8" t="str">
        <f t="shared" si="207"/>
        <v>"C196"</v>
      </c>
      <c r="I6611" s="8"/>
      <c r="J6611" t="s">
        <v>2742</v>
      </c>
      <c r="K6611" s="3" t="s">
        <v>1802</v>
      </c>
      <c r="L6611" t="s">
        <v>2742</v>
      </c>
      <c r="M6611" s="3" t="s">
        <v>1803</v>
      </c>
      <c r="N6611" t="s">
        <v>2742</v>
      </c>
    </row>
    <row r="6612" spans="1:14" x14ac:dyDescent="0.2">
      <c r="A6612" t="s">
        <v>2740</v>
      </c>
      <c r="B6612" t="s">
        <v>2732</v>
      </c>
      <c r="C6612" s="8" t="s">
        <v>2741</v>
      </c>
      <c r="D6612" t="str">
        <f t="shared" si="206"/>
        <v>"RAVENNA CITY SCHOOLS"</v>
      </c>
      <c r="E6612" t="s">
        <v>2743</v>
      </c>
      <c r="F6612" t="s">
        <v>2</v>
      </c>
      <c r="G6612" s="8" t="s">
        <v>2744</v>
      </c>
      <c r="H6612" s="8" t="str">
        <f t="shared" si="207"/>
        <v>"C197"</v>
      </c>
      <c r="I6612" s="8"/>
      <c r="J6612" t="s">
        <v>2742</v>
      </c>
      <c r="K6612" s="3" t="s">
        <v>1804</v>
      </c>
      <c r="L6612" t="s">
        <v>2742</v>
      </c>
      <c r="M6612" s="3" t="s">
        <v>1805</v>
      </c>
      <c r="N6612" t="s">
        <v>2742</v>
      </c>
    </row>
    <row r="6613" spans="1:14" x14ac:dyDescent="0.2">
      <c r="A6613" t="s">
        <v>2740</v>
      </c>
      <c r="B6613" t="s">
        <v>2732</v>
      </c>
      <c r="C6613" s="8" t="s">
        <v>2741</v>
      </c>
      <c r="D6613" t="str">
        <f t="shared" si="206"/>
        <v>"READING COMMUNITY CITY SCHOOLS"</v>
      </c>
      <c r="E6613" t="s">
        <v>2743</v>
      </c>
      <c r="F6613" t="s">
        <v>2</v>
      </c>
      <c r="G6613" s="8" t="s">
        <v>2744</v>
      </c>
      <c r="H6613" s="8" t="str">
        <f t="shared" si="207"/>
        <v>"C199"</v>
      </c>
      <c r="I6613" s="8"/>
      <c r="J6613" t="s">
        <v>2742</v>
      </c>
      <c r="K6613" s="3" t="s">
        <v>1806</v>
      </c>
      <c r="L6613" t="s">
        <v>2742</v>
      </c>
      <c r="M6613" s="3" t="s">
        <v>1807</v>
      </c>
      <c r="N6613" t="s">
        <v>2742</v>
      </c>
    </row>
    <row r="6614" spans="1:14" x14ac:dyDescent="0.2">
      <c r="A6614" t="s">
        <v>2740</v>
      </c>
      <c r="B6614" t="s">
        <v>2732</v>
      </c>
      <c r="C6614" s="8" t="s">
        <v>2741</v>
      </c>
      <c r="D6614" t="str">
        <f t="shared" si="206"/>
        <v>"REYNOLDSBURG CITY SCHOOLS"</v>
      </c>
      <c r="E6614" t="s">
        <v>2743</v>
      </c>
      <c r="F6614" t="s">
        <v>2</v>
      </c>
      <c r="G6614" s="8" t="s">
        <v>2744</v>
      </c>
      <c r="H6614" s="8" t="str">
        <f t="shared" si="207"/>
        <v>"C200"</v>
      </c>
      <c r="I6614" s="8"/>
      <c r="J6614" t="s">
        <v>2742</v>
      </c>
      <c r="K6614" s="3" t="s">
        <v>1808</v>
      </c>
      <c r="L6614" t="s">
        <v>2742</v>
      </c>
      <c r="M6614" s="3" t="s">
        <v>1809</v>
      </c>
      <c r="N6614" t="s">
        <v>2742</v>
      </c>
    </row>
    <row r="6615" spans="1:14" x14ac:dyDescent="0.2">
      <c r="A6615" t="s">
        <v>2740</v>
      </c>
      <c r="B6615" t="s">
        <v>2732</v>
      </c>
      <c r="C6615" s="8" t="s">
        <v>2741</v>
      </c>
      <c r="D6615" t="str">
        <f t="shared" si="206"/>
        <v>"ROCKY RIVER CITY SCHOOLS"</v>
      </c>
      <c r="E6615" t="s">
        <v>2743</v>
      </c>
      <c r="F6615" t="s">
        <v>2</v>
      </c>
      <c r="G6615" s="8" t="s">
        <v>2744</v>
      </c>
      <c r="H6615" s="8" t="str">
        <f t="shared" si="207"/>
        <v>"C201"</v>
      </c>
      <c r="I6615" s="8"/>
      <c r="J6615" t="s">
        <v>2742</v>
      </c>
      <c r="K6615" s="3" t="s">
        <v>1810</v>
      </c>
      <c r="L6615" t="s">
        <v>2742</v>
      </c>
      <c r="M6615" s="3" t="s">
        <v>1811</v>
      </c>
      <c r="N6615" t="s">
        <v>2742</v>
      </c>
    </row>
    <row r="6616" spans="1:14" x14ac:dyDescent="0.2">
      <c r="A6616" t="s">
        <v>2740</v>
      </c>
      <c r="B6616" t="s">
        <v>2732</v>
      </c>
      <c r="C6616" s="8" t="s">
        <v>2741</v>
      </c>
      <c r="D6616" t="str">
        <f t="shared" si="206"/>
        <v>"ST BERNARD-ELMWOOD PLACE CITY SCH"</v>
      </c>
      <c r="E6616" t="s">
        <v>2743</v>
      </c>
      <c r="F6616" t="s">
        <v>2</v>
      </c>
      <c r="G6616" s="8" t="s">
        <v>2744</v>
      </c>
      <c r="H6616" s="8" t="str">
        <f t="shared" si="207"/>
        <v>"C203"</v>
      </c>
      <c r="I6616" s="8"/>
      <c r="J6616" t="s">
        <v>2742</v>
      </c>
      <c r="K6616" s="3" t="s">
        <v>1812</v>
      </c>
      <c r="L6616" t="s">
        <v>2742</v>
      </c>
      <c r="M6616" s="3" t="s">
        <v>1813</v>
      </c>
      <c r="N6616" t="s">
        <v>2742</v>
      </c>
    </row>
    <row r="6617" spans="1:14" x14ac:dyDescent="0.2">
      <c r="A6617" t="s">
        <v>2740</v>
      </c>
      <c r="B6617" t="s">
        <v>2732</v>
      </c>
      <c r="C6617" s="8" t="s">
        <v>2741</v>
      </c>
      <c r="D6617" t="str">
        <f t="shared" si="206"/>
        <v>"ST CLAIRSVILLE-RICHLAND CITY SCH"</v>
      </c>
      <c r="E6617" t="s">
        <v>2743</v>
      </c>
      <c r="F6617" t="s">
        <v>2</v>
      </c>
      <c r="G6617" s="8" t="s">
        <v>2744</v>
      </c>
      <c r="H6617" s="8" t="str">
        <f t="shared" si="207"/>
        <v>"C204"</v>
      </c>
      <c r="I6617" s="8"/>
      <c r="J6617" t="s">
        <v>2742</v>
      </c>
      <c r="K6617" s="3" t="s">
        <v>1814</v>
      </c>
      <c r="L6617" t="s">
        <v>2742</v>
      </c>
      <c r="M6617" s="3" t="s">
        <v>1815</v>
      </c>
      <c r="N6617" t="s">
        <v>2742</v>
      </c>
    </row>
    <row r="6618" spans="1:14" x14ac:dyDescent="0.2">
      <c r="A6618" t="s">
        <v>2740</v>
      </c>
      <c r="B6618" t="s">
        <v>2732</v>
      </c>
      <c r="C6618" s="8" t="s">
        <v>2741</v>
      </c>
      <c r="D6618" t="str">
        <f t="shared" si="206"/>
        <v>"ST MARYS CITY SCHOOLS"</v>
      </c>
      <c r="E6618" t="s">
        <v>2743</v>
      </c>
      <c r="F6618" t="s">
        <v>2</v>
      </c>
      <c r="G6618" s="8" t="s">
        <v>2744</v>
      </c>
      <c r="H6618" s="8" t="str">
        <f t="shared" si="207"/>
        <v>"C205"</v>
      </c>
      <c r="I6618" s="8"/>
      <c r="J6618" t="s">
        <v>2742</v>
      </c>
      <c r="K6618" s="3" t="s">
        <v>1816</v>
      </c>
      <c r="L6618" t="s">
        <v>2742</v>
      </c>
      <c r="M6618" s="3" t="s">
        <v>1817</v>
      </c>
      <c r="N6618" t="s">
        <v>2742</v>
      </c>
    </row>
    <row r="6619" spans="1:14" x14ac:dyDescent="0.2">
      <c r="A6619" t="s">
        <v>2740</v>
      </c>
      <c r="B6619" t="s">
        <v>2732</v>
      </c>
      <c r="C6619" s="8" t="s">
        <v>2741</v>
      </c>
      <c r="D6619" t="str">
        <f t="shared" si="206"/>
        <v>"SALEM CITY SCHOOLS"</v>
      </c>
      <c r="E6619" t="s">
        <v>2743</v>
      </c>
      <c r="F6619" t="s">
        <v>2</v>
      </c>
      <c r="G6619" s="8" t="s">
        <v>2744</v>
      </c>
      <c r="H6619" s="8" t="str">
        <f t="shared" si="207"/>
        <v>"C207"</v>
      </c>
      <c r="I6619" s="8"/>
      <c r="J6619" t="s">
        <v>2742</v>
      </c>
      <c r="K6619" s="3" t="s">
        <v>1818</v>
      </c>
      <c r="L6619" t="s">
        <v>2742</v>
      </c>
      <c r="M6619" s="3" t="s">
        <v>1819</v>
      </c>
      <c r="N6619" t="s">
        <v>2742</v>
      </c>
    </row>
    <row r="6620" spans="1:14" x14ac:dyDescent="0.2">
      <c r="A6620" t="s">
        <v>2740</v>
      </c>
      <c r="B6620" t="s">
        <v>2732</v>
      </c>
      <c r="C6620" s="8" t="s">
        <v>2741</v>
      </c>
      <c r="D6620" t="str">
        <f t="shared" si="206"/>
        <v>"SANDUSKY CITY SCHOOLS"</v>
      </c>
      <c r="E6620" t="s">
        <v>2743</v>
      </c>
      <c r="F6620" t="s">
        <v>2</v>
      </c>
      <c r="G6620" s="8" t="s">
        <v>2744</v>
      </c>
      <c r="H6620" s="8" t="str">
        <f t="shared" si="207"/>
        <v>"C209"</v>
      </c>
      <c r="I6620" s="8"/>
      <c r="J6620" t="s">
        <v>2742</v>
      </c>
      <c r="K6620" s="3" t="s">
        <v>1820</v>
      </c>
      <c r="L6620" t="s">
        <v>2742</v>
      </c>
      <c r="M6620" s="3" t="s">
        <v>1821</v>
      </c>
      <c r="N6620" t="s">
        <v>2742</v>
      </c>
    </row>
    <row r="6621" spans="1:14" x14ac:dyDescent="0.2">
      <c r="A6621" t="s">
        <v>2740</v>
      </c>
      <c r="B6621" t="s">
        <v>2732</v>
      </c>
      <c r="C6621" s="8" t="s">
        <v>2741</v>
      </c>
      <c r="D6621" t="str">
        <f t="shared" si="206"/>
        <v>"SPRINGBORO COMMUNITY CITY SCHOOLS"</v>
      </c>
      <c r="E6621" t="s">
        <v>2743</v>
      </c>
      <c r="F6621" t="s">
        <v>2</v>
      </c>
      <c r="G6621" s="8" t="s">
        <v>2744</v>
      </c>
      <c r="H6621" s="8" t="str">
        <f t="shared" si="207"/>
        <v>"C210"</v>
      </c>
      <c r="I6621" s="8"/>
      <c r="J6621" t="s">
        <v>2742</v>
      </c>
      <c r="K6621" s="3" t="s">
        <v>1822</v>
      </c>
      <c r="L6621" t="s">
        <v>2742</v>
      </c>
      <c r="M6621" s="3" t="s">
        <v>1823</v>
      </c>
      <c r="N6621" t="s">
        <v>2742</v>
      </c>
    </row>
    <row r="6622" spans="1:14" x14ac:dyDescent="0.2">
      <c r="A6622" t="s">
        <v>2740</v>
      </c>
      <c r="B6622" t="s">
        <v>2732</v>
      </c>
      <c r="C6622" s="8" t="s">
        <v>2741</v>
      </c>
      <c r="D6622" t="str">
        <f t="shared" si="206"/>
        <v>"SHAKER HEIGHTS CITY SCHOOLS"</v>
      </c>
      <c r="E6622" t="s">
        <v>2743</v>
      </c>
      <c r="F6622" t="s">
        <v>2</v>
      </c>
      <c r="G6622" s="8" t="s">
        <v>2744</v>
      </c>
      <c r="H6622" s="8" t="str">
        <f t="shared" si="207"/>
        <v>"C211"</v>
      </c>
      <c r="I6622" s="8"/>
      <c r="J6622" t="s">
        <v>2742</v>
      </c>
      <c r="K6622" s="3" t="s">
        <v>1824</v>
      </c>
      <c r="L6622" t="s">
        <v>2742</v>
      </c>
      <c r="M6622" s="3" t="s">
        <v>1825</v>
      </c>
      <c r="N6622" t="s">
        <v>2742</v>
      </c>
    </row>
    <row r="6623" spans="1:14" x14ac:dyDescent="0.2">
      <c r="A6623" t="s">
        <v>2740</v>
      </c>
      <c r="B6623" t="s">
        <v>2732</v>
      </c>
      <c r="C6623" s="8" t="s">
        <v>2741</v>
      </c>
      <c r="D6623" t="str">
        <f t="shared" si="206"/>
        <v>"SHEFFIELD-SHEFFIELD LAKE CITY SCH"</v>
      </c>
      <c r="E6623" t="s">
        <v>2743</v>
      </c>
      <c r="F6623" t="s">
        <v>2</v>
      </c>
      <c r="G6623" s="8" t="s">
        <v>2744</v>
      </c>
      <c r="H6623" s="8" t="str">
        <f t="shared" si="207"/>
        <v>"C212"</v>
      </c>
      <c r="I6623" s="8"/>
      <c r="J6623" t="s">
        <v>2742</v>
      </c>
      <c r="K6623" s="3" t="s">
        <v>1826</v>
      </c>
      <c r="L6623" t="s">
        <v>2742</v>
      </c>
      <c r="M6623" s="3" t="s">
        <v>1827</v>
      </c>
      <c r="N6623" t="s">
        <v>2742</v>
      </c>
    </row>
    <row r="6624" spans="1:14" x14ac:dyDescent="0.2">
      <c r="A6624" t="s">
        <v>2740</v>
      </c>
      <c r="B6624" t="s">
        <v>2732</v>
      </c>
      <c r="C6624" s="8" t="s">
        <v>2741</v>
      </c>
      <c r="D6624" t="str">
        <f t="shared" si="206"/>
        <v>"SHELBY CITY SCHOOLS"</v>
      </c>
      <c r="E6624" t="s">
        <v>2743</v>
      </c>
      <c r="F6624" t="s">
        <v>2</v>
      </c>
      <c r="G6624" s="8" t="s">
        <v>2744</v>
      </c>
      <c r="H6624" s="8" t="str">
        <f t="shared" si="207"/>
        <v>"C213"</v>
      </c>
      <c r="I6624" s="8"/>
      <c r="J6624" t="s">
        <v>2742</v>
      </c>
      <c r="K6624" s="3" t="s">
        <v>1828</v>
      </c>
      <c r="L6624" t="s">
        <v>2742</v>
      </c>
      <c r="M6624" s="3" t="s">
        <v>1829</v>
      </c>
      <c r="N6624" t="s">
        <v>2742</v>
      </c>
    </row>
    <row r="6625" spans="1:14" x14ac:dyDescent="0.2">
      <c r="A6625" t="s">
        <v>2740</v>
      </c>
      <c r="B6625" t="s">
        <v>2732</v>
      </c>
      <c r="C6625" s="8" t="s">
        <v>2741</v>
      </c>
      <c r="D6625" t="str">
        <f t="shared" si="206"/>
        <v>"HILLIARD CITY SCHOOLS"</v>
      </c>
      <c r="E6625" t="s">
        <v>2743</v>
      </c>
      <c r="F6625" t="s">
        <v>2</v>
      </c>
      <c r="G6625" s="8" t="s">
        <v>2744</v>
      </c>
      <c r="H6625" s="8" t="str">
        <f t="shared" si="207"/>
        <v>"C214"</v>
      </c>
      <c r="I6625" s="8"/>
      <c r="J6625" t="s">
        <v>2742</v>
      </c>
      <c r="K6625" s="3" t="s">
        <v>1830</v>
      </c>
      <c r="L6625" t="s">
        <v>2742</v>
      </c>
      <c r="M6625" s="3" t="s">
        <v>1831</v>
      </c>
      <c r="N6625" t="s">
        <v>2742</v>
      </c>
    </row>
    <row r="6626" spans="1:14" x14ac:dyDescent="0.2">
      <c r="A6626" t="s">
        <v>2740</v>
      </c>
      <c r="B6626" t="s">
        <v>2732</v>
      </c>
      <c r="C6626" s="8" t="s">
        <v>2741</v>
      </c>
      <c r="D6626" t="str">
        <f t="shared" si="206"/>
        <v>"SIDNEY CITY SCHOOLS"</v>
      </c>
      <c r="E6626" t="s">
        <v>2743</v>
      </c>
      <c r="F6626" t="s">
        <v>2</v>
      </c>
      <c r="G6626" s="8" t="s">
        <v>2744</v>
      </c>
      <c r="H6626" s="8" t="str">
        <f t="shared" si="207"/>
        <v>"C215"</v>
      </c>
      <c r="I6626" s="8"/>
      <c r="J6626" t="s">
        <v>2742</v>
      </c>
      <c r="K6626" s="3" t="s">
        <v>1832</v>
      </c>
      <c r="L6626" t="s">
        <v>2742</v>
      </c>
      <c r="M6626" s="3" t="s">
        <v>1833</v>
      </c>
      <c r="N6626" t="s">
        <v>2742</v>
      </c>
    </row>
    <row r="6627" spans="1:14" x14ac:dyDescent="0.2">
      <c r="A6627" t="s">
        <v>2740</v>
      </c>
      <c r="B6627" t="s">
        <v>2732</v>
      </c>
      <c r="C6627" s="8" t="s">
        <v>2741</v>
      </c>
      <c r="D6627" t="str">
        <f t="shared" si="206"/>
        <v>"SOLON CITY SCHOOLS"</v>
      </c>
      <c r="E6627" t="s">
        <v>2743</v>
      </c>
      <c r="F6627" t="s">
        <v>2</v>
      </c>
      <c r="G6627" s="8" t="s">
        <v>2744</v>
      </c>
      <c r="H6627" s="8" t="str">
        <f t="shared" si="207"/>
        <v>"C216"</v>
      </c>
      <c r="I6627" s="8"/>
      <c r="J6627" t="s">
        <v>2742</v>
      </c>
      <c r="K6627" s="3" t="s">
        <v>1834</v>
      </c>
      <c r="L6627" t="s">
        <v>2742</v>
      </c>
      <c r="M6627" s="3" t="s">
        <v>1835</v>
      </c>
      <c r="N6627" t="s">
        <v>2742</v>
      </c>
    </row>
    <row r="6628" spans="1:14" x14ac:dyDescent="0.2">
      <c r="A6628" t="s">
        <v>2740</v>
      </c>
      <c r="B6628" t="s">
        <v>2732</v>
      </c>
      <c r="C6628" s="8" t="s">
        <v>2741</v>
      </c>
      <c r="D6628" t="str">
        <f t="shared" si="206"/>
        <v>"SOUTH EUCLID-LYNDHURST CITY SCHOOLS"</v>
      </c>
      <c r="E6628" t="s">
        <v>2743</v>
      </c>
      <c r="F6628" t="s">
        <v>2</v>
      </c>
      <c r="G6628" s="8" t="s">
        <v>2744</v>
      </c>
      <c r="H6628" s="8" t="str">
        <f t="shared" si="207"/>
        <v>"C217"</v>
      </c>
      <c r="I6628" s="8"/>
      <c r="J6628" t="s">
        <v>2742</v>
      </c>
      <c r="K6628" s="3" t="s">
        <v>1836</v>
      </c>
      <c r="L6628" t="s">
        <v>2742</v>
      </c>
      <c r="M6628" s="3" t="s">
        <v>1837</v>
      </c>
      <c r="N6628" t="s">
        <v>2742</v>
      </c>
    </row>
    <row r="6629" spans="1:14" x14ac:dyDescent="0.2">
      <c r="A6629" t="s">
        <v>2740</v>
      </c>
      <c r="B6629" t="s">
        <v>2732</v>
      </c>
      <c r="C6629" s="8" t="s">
        <v>2741</v>
      </c>
      <c r="D6629" t="str">
        <f t="shared" si="206"/>
        <v>"SOUTHWESTERN CITY SCHOOLS"</v>
      </c>
      <c r="E6629" t="s">
        <v>2743</v>
      </c>
      <c r="F6629" t="s">
        <v>2</v>
      </c>
      <c r="G6629" s="8" t="s">
        <v>2744</v>
      </c>
      <c r="H6629" s="8" t="str">
        <f t="shared" si="207"/>
        <v>"C218"</v>
      </c>
      <c r="I6629" s="8"/>
      <c r="J6629" t="s">
        <v>2742</v>
      </c>
      <c r="K6629" s="3" t="s">
        <v>1838</v>
      </c>
      <c r="L6629" t="s">
        <v>2742</v>
      </c>
      <c r="M6629" s="3" t="s">
        <v>1839</v>
      </c>
      <c r="N6629" t="s">
        <v>2742</v>
      </c>
    </row>
    <row r="6630" spans="1:14" x14ac:dyDescent="0.2">
      <c r="A6630" t="s">
        <v>2740</v>
      </c>
      <c r="B6630" t="s">
        <v>2732</v>
      </c>
      <c r="C6630" s="8" t="s">
        <v>2741</v>
      </c>
      <c r="D6630" t="str">
        <f t="shared" si="206"/>
        <v>"SPRINGFIELD CITY SCHOOLS"</v>
      </c>
      <c r="E6630" t="s">
        <v>2743</v>
      </c>
      <c r="F6630" t="s">
        <v>2</v>
      </c>
      <c r="G6630" s="8" t="s">
        <v>2744</v>
      </c>
      <c r="H6630" s="8" t="str">
        <f t="shared" si="207"/>
        <v>"C219"</v>
      </c>
      <c r="I6630" s="8"/>
      <c r="J6630" t="s">
        <v>2742</v>
      </c>
      <c r="K6630" s="3" t="s">
        <v>1840</v>
      </c>
      <c r="L6630" t="s">
        <v>2742</v>
      </c>
      <c r="M6630" s="3" t="s">
        <v>1841</v>
      </c>
      <c r="N6630" t="s">
        <v>2742</v>
      </c>
    </row>
    <row r="6631" spans="1:14" x14ac:dyDescent="0.2">
      <c r="A6631" t="s">
        <v>2740</v>
      </c>
      <c r="B6631" t="s">
        <v>2732</v>
      </c>
      <c r="C6631" s="8" t="s">
        <v>2741</v>
      </c>
      <c r="D6631" t="str">
        <f t="shared" si="206"/>
        <v>"STRONGSVILLE CITY SCHOOLS"</v>
      </c>
      <c r="E6631" t="s">
        <v>2743</v>
      </c>
      <c r="F6631" t="s">
        <v>2</v>
      </c>
      <c r="G6631" s="8" t="s">
        <v>2744</v>
      </c>
      <c r="H6631" s="8" t="str">
        <f t="shared" si="207"/>
        <v>"C220"</v>
      </c>
      <c r="I6631" s="8"/>
      <c r="J6631" t="s">
        <v>2742</v>
      </c>
      <c r="K6631" s="3" t="s">
        <v>1842</v>
      </c>
      <c r="L6631" t="s">
        <v>2742</v>
      </c>
      <c r="M6631" s="3" t="s">
        <v>1843</v>
      </c>
      <c r="N6631" t="s">
        <v>2742</v>
      </c>
    </row>
    <row r="6632" spans="1:14" x14ac:dyDescent="0.2">
      <c r="A6632" t="s">
        <v>2740</v>
      </c>
      <c r="B6632" t="s">
        <v>2732</v>
      </c>
      <c r="C6632" s="8" t="s">
        <v>2741</v>
      </c>
      <c r="D6632" t="str">
        <f t="shared" si="206"/>
        <v>"STEUBENVILLE CITY SCHOOLS"</v>
      </c>
      <c r="E6632" t="s">
        <v>2743</v>
      </c>
      <c r="F6632" t="s">
        <v>2</v>
      </c>
      <c r="G6632" s="8" t="s">
        <v>2744</v>
      </c>
      <c r="H6632" s="8" t="str">
        <f t="shared" si="207"/>
        <v>"C221"</v>
      </c>
      <c r="I6632" s="8"/>
      <c r="J6632" t="s">
        <v>2742</v>
      </c>
      <c r="K6632" s="3" t="s">
        <v>1844</v>
      </c>
      <c r="L6632" t="s">
        <v>2742</v>
      </c>
      <c r="M6632" s="3" t="s">
        <v>1845</v>
      </c>
      <c r="N6632" t="s">
        <v>2742</v>
      </c>
    </row>
    <row r="6633" spans="1:14" x14ac:dyDescent="0.2">
      <c r="A6633" t="s">
        <v>2740</v>
      </c>
      <c r="B6633" t="s">
        <v>2732</v>
      </c>
      <c r="C6633" s="8" t="s">
        <v>2741</v>
      </c>
      <c r="D6633" t="str">
        <f t="shared" si="206"/>
        <v>"STOW-MUNROE FALLS CITY SCHOOLS"</v>
      </c>
      <c r="E6633" t="s">
        <v>2743</v>
      </c>
      <c r="F6633" t="s">
        <v>2</v>
      </c>
      <c r="G6633" s="8" t="s">
        <v>2744</v>
      </c>
      <c r="H6633" s="8" t="str">
        <f t="shared" si="207"/>
        <v>"C222"</v>
      </c>
      <c r="I6633" s="8"/>
      <c r="J6633" t="s">
        <v>2742</v>
      </c>
      <c r="K6633" s="3" t="s">
        <v>1846</v>
      </c>
      <c r="L6633" t="s">
        <v>2742</v>
      </c>
      <c r="M6633" s="3" t="s">
        <v>1847</v>
      </c>
      <c r="N6633" t="s">
        <v>2742</v>
      </c>
    </row>
    <row r="6634" spans="1:14" x14ac:dyDescent="0.2">
      <c r="A6634" t="s">
        <v>2740</v>
      </c>
      <c r="B6634" t="s">
        <v>2732</v>
      </c>
      <c r="C6634" s="8" t="s">
        <v>2741</v>
      </c>
      <c r="D6634" t="str">
        <f t="shared" si="206"/>
        <v>"STRUTHERS CITY SCHOOLS"</v>
      </c>
      <c r="E6634" t="s">
        <v>2743</v>
      </c>
      <c r="F6634" t="s">
        <v>2</v>
      </c>
      <c r="G6634" s="8" t="s">
        <v>2744</v>
      </c>
      <c r="H6634" s="8" t="str">
        <f t="shared" si="207"/>
        <v>"C223"</v>
      </c>
      <c r="I6634" s="8"/>
      <c r="J6634" t="s">
        <v>2742</v>
      </c>
      <c r="K6634" s="3" t="s">
        <v>1848</v>
      </c>
      <c r="L6634" t="s">
        <v>2742</v>
      </c>
      <c r="M6634" s="3" t="s">
        <v>1849</v>
      </c>
      <c r="N6634" t="s">
        <v>2742</v>
      </c>
    </row>
    <row r="6635" spans="1:14" x14ac:dyDescent="0.2">
      <c r="A6635" t="s">
        <v>2740</v>
      </c>
      <c r="B6635" t="s">
        <v>2732</v>
      </c>
      <c r="C6635" s="8" t="s">
        <v>2741</v>
      </c>
      <c r="D6635" t="str">
        <f t="shared" si="206"/>
        <v>"SYLVANIA CITY SCHOOLS"</v>
      </c>
      <c r="E6635" t="s">
        <v>2743</v>
      </c>
      <c r="F6635" t="s">
        <v>2</v>
      </c>
      <c r="G6635" s="8" t="s">
        <v>2744</v>
      </c>
      <c r="H6635" s="8" t="str">
        <f t="shared" si="207"/>
        <v>"C224"</v>
      </c>
      <c r="I6635" s="8"/>
      <c r="J6635" t="s">
        <v>2742</v>
      </c>
      <c r="K6635" s="3" t="s">
        <v>1850</v>
      </c>
      <c r="L6635" t="s">
        <v>2742</v>
      </c>
      <c r="M6635" s="3" t="s">
        <v>1851</v>
      </c>
      <c r="N6635" t="s">
        <v>2742</v>
      </c>
    </row>
    <row r="6636" spans="1:14" x14ac:dyDescent="0.2">
      <c r="A6636" t="s">
        <v>2740</v>
      </c>
      <c r="B6636" t="s">
        <v>2732</v>
      </c>
      <c r="C6636" s="8" t="s">
        <v>2741</v>
      </c>
      <c r="D6636" t="str">
        <f t="shared" si="206"/>
        <v>"TALLMADGE CITY SCHOOLS"</v>
      </c>
      <c r="E6636" t="s">
        <v>2743</v>
      </c>
      <c r="F6636" t="s">
        <v>2</v>
      </c>
      <c r="G6636" s="8" t="s">
        <v>2744</v>
      </c>
      <c r="H6636" s="8" t="str">
        <f t="shared" si="207"/>
        <v>"C225"</v>
      </c>
      <c r="I6636" s="8"/>
      <c r="J6636" t="s">
        <v>2742</v>
      </c>
      <c r="K6636" s="3" t="s">
        <v>1852</v>
      </c>
      <c r="L6636" t="s">
        <v>2742</v>
      </c>
      <c r="M6636" s="3" t="s">
        <v>1853</v>
      </c>
      <c r="N6636" t="s">
        <v>2742</v>
      </c>
    </row>
    <row r="6637" spans="1:14" x14ac:dyDescent="0.2">
      <c r="A6637" t="s">
        <v>2740</v>
      </c>
      <c r="B6637" t="s">
        <v>2732</v>
      </c>
      <c r="C6637" s="8" t="s">
        <v>2741</v>
      </c>
      <c r="D6637" t="str">
        <f t="shared" si="206"/>
        <v>"SYCAMORE CITY SCHOOLS"</v>
      </c>
      <c r="E6637" t="s">
        <v>2743</v>
      </c>
      <c r="F6637" t="s">
        <v>2</v>
      </c>
      <c r="G6637" s="8" t="s">
        <v>2744</v>
      </c>
      <c r="H6637" s="8" t="str">
        <f t="shared" si="207"/>
        <v>"C226"</v>
      </c>
      <c r="I6637" s="8"/>
      <c r="J6637" t="s">
        <v>2742</v>
      </c>
      <c r="K6637" s="3" t="s">
        <v>1854</v>
      </c>
      <c r="L6637" t="s">
        <v>2742</v>
      </c>
      <c r="M6637" s="3" t="s">
        <v>1855</v>
      </c>
      <c r="N6637" t="s">
        <v>2742</v>
      </c>
    </row>
    <row r="6638" spans="1:14" x14ac:dyDescent="0.2">
      <c r="A6638" t="s">
        <v>2740</v>
      </c>
      <c r="B6638" t="s">
        <v>2732</v>
      </c>
      <c r="C6638" s="8" t="s">
        <v>2741</v>
      </c>
      <c r="D6638" t="str">
        <f t="shared" si="206"/>
        <v>"TIFFIN CITY SCHOOLS"</v>
      </c>
      <c r="E6638" t="s">
        <v>2743</v>
      </c>
      <c r="F6638" t="s">
        <v>2</v>
      </c>
      <c r="G6638" s="8" t="s">
        <v>2744</v>
      </c>
      <c r="H6638" s="8" t="str">
        <f t="shared" si="207"/>
        <v>"C227"</v>
      </c>
      <c r="I6638" s="8"/>
      <c r="J6638" t="s">
        <v>2742</v>
      </c>
      <c r="K6638" s="3" t="s">
        <v>1856</v>
      </c>
      <c r="L6638" t="s">
        <v>2742</v>
      </c>
      <c r="M6638" s="3" t="s">
        <v>1857</v>
      </c>
      <c r="N6638" t="s">
        <v>2742</v>
      </c>
    </row>
    <row r="6639" spans="1:14" x14ac:dyDescent="0.2">
      <c r="A6639" t="s">
        <v>2740</v>
      </c>
      <c r="B6639" t="s">
        <v>2732</v>
      </c>
      <c r="C6639" s="8" t="s">
        <v>2741</v>
      </c>
      <c r="D6639" t="str">
        <f t="shared" si="206"/>
        <v>"TROTWOOD-MADISON CITY SCHOOLS"</v>
      </c>
      <c r="E6639" t="s">
        <v>2743</v>
      </c>
      <c r="F6639" t="s">
        <v>2</v>
      </c>
      <c r="G6639" s="8" t="s">
        <v>2744</v>
      </c>
      <c r="H6639" s="8" t="str">
        <f t="shared" si="207"/>
        <v>"C228"</v>
      </c>
      <c r="I6639" s="8"/>
      <c r="J6639" t="s">
        <v>2742</v>
      </c>
      <c r="K6639" s="3" t="s">
        <v>1858</v>
      </c>
      <c r="L6639" t="s">
        <v>2742</v>
      </c>
      <c r="M6639" s="3" t="s">
        <v>1859</v>
      </c>
      <c r="N6639" t="s">
        <v>2742</v>
      </c>
    </row>
    <row r="6640" spans="1:14" x14ac:dyDescent="0.2">
      <c r="A6640" t="s">
        <v>2740</v>
      </c>
      <c r="B6640" t="s">
        <v>2732</v>
      </c>
      <c r="C6640" s="8" t="s">
        <v>2741</v>
      </c>
      <c r="D6640" t="str">
        <f t="shared" si="206"/>
        <v>"TALAWANDA CITY SCHOOLS"</v>
      </c>
      <c r="E6640" t="s">
        <v>2743</v>
      </c>
      <c r="F6640" t="s">
        <v>2</v>
      </c>
      <c r="G6640" s="8" t="s">
        <v>2744</v>
      </c>
      <c r="H6640" s="8" t="str">
        <f t="shared" si="207"/>
        <v>"C229"</v>
      </c>
      <c r="I6640" s="8"/>
      <c r="J6640" t="s">
        <v>2742</v>
      </c>
      <c r="K6640" s="3" t="s">
        <v>1860</v>
      </c>
      <c r="L6640" t="s">
        <v>2742</v>
      </c>
      <c r="M6640" s="3" t="s">
        <v>1861</v>
      </c>
      <c r="N6640" t="s">
        <v>2742</v>
      </c>
    </row>
    <row r="6641" spans="1:14" x14ac:dyDescent="0.2">
      <c r="A6641" t="s">
        <v>2740</v>
      </c>
      <c r="B6641" t="s">
        <v>2732</v>
      </c>
      <c r="C6641" s="8" t="s">
        <v>2741</v>
      </c>
      <c r="D6641" t="str">
        <f t="shared" si="206"/>
        <v>"TORONTO CITY SCHOOLS"</v>
      </c>
      <c r="E6641" t="s">
        <v>2743</v>
      </c>
      <c r="F6641" t="s">
        <v>2</v>
      </c>
      <c r="G6641" s="8" t="s">
        <v>2744</v>
      </c>
      <c r="H6641" s="8" t="str">
        <f t="shared" si="207"/>
        <v>"C231"</v>
      </c>
      <c r="I6641" s="8"/>
      <c r="J6641" t="s">
        <v>2742</v>
      </c>
      <c r="K6641" s="3" t="s">
        <v>1862</v>
      </c>
      <c r="L6641" t="s">
        <v>2742</v>
      </c>
      <c r="M6641" s="3" t="s">
        <v>1863</v>
      </c>
      <c r="N6641" t="s">
        <v>2742</v>
      </c>
    </row>
    <row r="6642" spans="1:14" x14ac:dyDescent="0.2">
      <c r="A6642" t="s">
        <v>2740</v>
      </c>
      <c r="B6642" t="s">
        <v>2732</v>
      </c>
      <c r="C6642" s="8" t="s">
        <v>2741</v>
      </c>
      <c r="D6642" t="str">
        <f t="shared" si="206"/>
        <v>"STREETSBORO CITY SCHOOLS"</v>
      </c>
      <c r="E6642" t="s">
        <v>2743</v>
      </c>
      <c r="F6642" t="s">
        <v>2</v>
      </c>
      <c r="G6642" s="8" t="s">
        <v>2744</v>
      </c>
      <c r="H6642" s="8" t="str">
        <f t="shared" si="207"/>
        <v>"C232"</v>
      </c>
      <c r="I6642" s="8"/>
      <c r="J6642" t="s">
        <v>2742</v>
      </c>
      <c r="K6642" s="3" t="s">
        <v>1864</v>
      </c>
      <c r="L6642" t="s">
        <v>2742</v>
      </c>
      <c r="M6642" s="3" t="s">
        <v>1865</v>
      </c>
      <c r="N6642" t="s">
        <v>2742</v>
      </c>
    </row>
    <row r="6643" spans="1:14" x14ac:dyDescent="0.2">
      <c r="A6643" t="s">
        <v>2740</v>
      </c>
      <c r="B6643" t="s">
        <v>2732</v>
      </c>
      <c r="C6643" s="8" t="s">
        <v>2741</v>
      </c>
      <c r="D6643" t="str">
        <f t="shared" si="206"/>
        <v>"TROY CITY SCHOOLS"</v>
      </c>
      <c r="E6643" t="s">
        <v>2743</v>
      </c>
      <c r="F6643" t="s">
        <v>2</v>
      </c>
      <c r="G6643" s="8" t="s">
        <v>2744</v>
      </c>
      <c r="H6643" s="8" t="str">
        <f t="shared" si="207"/>
        <v>"C233"</v>
      </c>
      <c r="I6643" s="8"/>
      <c r="J6643" t="s">
        <v>2742</v>
      </c>
      <c r="K6643" s="3" t="s">
        <v>1866</v>
      </c>
      <c r="L6643" t="s">
        <v>2742</v>
      </c>
      <c r="M6643" s="3" t="s">
        <v>1867</v>
      </c>
      <c r="N6643" t="s">
        <v>2742</v>
      </c>
    </row>
    <row r="6644" spans="1:14" x14ac:dyDescent="0.2">
      <c r="A6644" t="s">
        <v>2740</v>
      </c>
      <c r="B6644" t="s">
        <v>2732</v>
      </c>
      <c r="C6644" s="8" t="s">
        <v>2741</v>
      </c>
      <c r="D6644" t="str">
        <f t="shared" si="206"/>
        <v>"TWINSBURG CITY SCHOOLS"</v>
      </c>
      <c r="E6644" t="s">
        <v>2743</v>
      </c>
      <c r="F6644" t="s">
        <v>2</v>
      </c>
      <c r="G6644" s="8" t="s">
        <v>2744</v>
      </c>
      <c r="H6644" s="8" t="str">
        <f t="shared" si="207"/>
        <v>"C234"</v>
      </c>
      <c r="I6644" s="8"/>
      <c r="J6644" t="s">
        <v>2742</v>
      </c>
      <c r="K6644" s="3" t="s">
        <v>1868</v>
      </c>
      <c r="L6644" t="s">
        <v>2742</v>
      </c>
      <c r="M6644" s="3" t="s">
        <v>1869</v>
      </c>
      <c r="N6644" t="s">
        <v>2742</v>
      </c>
    </row>
    <row r="6645" spans="1:14" x14ac:dyDescent="0.2">
      <c r="A6645" t="s">
        <v>2740</v>
      </c>
      <c r="B6645" t="s">
        <v>2732</v>
      </c>
      <c r="C6645" s="8" t="s">
        <v>2741</v>
      </c>
      <c r="D6645" t="str">
        <f t="shared" si="206"/>
        <v>"CLAYMONT CITY SCHOOLS"</v>
      </c>
      <c r="E6645" t="s">
        <v>2743</v>
      </c>
      <c r="F6645" t="s">
        <v>2</v>
      </c>
      <c r="G6645" s="8" t="s">
        <v>2744</v>
      </c>
      <c r="H6645" s="8" t="str">
        <f t="shared" si="207"/>
        <v>"C235"</v>
      </c>
      <c r="I6645" s="8"/>
      <c r="J6645" t="s">
        <v>2742</v>
      </c>
      <c r="K6645" s="3" t="s">
        <v>1870</v>
      </c>
      <c r="L6645" t="s">
        <v>2742</v>
      </c>
      <c r="M6645" s="3" t="s">
        <v>1871</v>
      </c>
      <c r="N6645" t="s">
        <v>2742</v>
      </c>
    </row>
    <row r="6646" spans="1:14" x14ac:dyDescent="0.2">
      <c r="A6646" t="s">
        <v>2740</v>
      </c>
      <c r="B6646" t="s">
        <v>2732</v>
      </c>
      <c r="C6646" s="8" t="s">
        <v>2741</v>
      </c>
      <c r="D6646" t="str">
        <f t="shared" si="206"/>
        <v>"UPPER ARLINGTON CITY SCHOOLS"</v>
      </c>
      <c r="E6646" t="s">
        <v>2743</v>
      </c>
      <c r="F6646" t="s">
        <v>2</v>
      </c>
      <c r="G6646" s="8" t="s">
        <v>2744</v>
      </c>
      <c r="H6646" s="8" t="str">
        <f t="shared" si="207"/>
        <v>"C237"</v>
      </c>
      <c r="I6646" s="8"/>
      <c r="J6646" t="s">
        <v>2742</v>
      </c>
      <c r="K6646" s="3" t="s">
        <v>1872</v>
      </c>
      <c r="L6646" t="s">
        <v>2742</v>
      </c>
      <c r="M6646" s="3" t="s">
        <v>1873</v>
      </c>
      <c r="N6646" t="s">
        <v>2742</v>
      </c>
    </row>
    <row r="6647" spans="1:14" x14ac:dyDescent="0.2">
      <c r="A6647" t="s">
        <v>2740</v>
      </c>
      <c r="B6647" t="s">
        <v>2732</v>
      </c>
      <c r="C6647" s="8" t="s">
        <v>2741</v>
      </c>
      <c r="D6647" t="str">
        <f t="shared" si="206"/>
        <v>"URBANA CITY SCHOOLS"</v>
      </c>
      <c r="E6647" t="s">
        <v>2743</v>
      </c>
      <c r="F6647" t="s">
        <v>2</v>
      </c>
      <c r="G6647" s="8" t="s">
        <v>2744</v>
      </c>
      <c r="H6647" s="8" t="str">
        <f t="shared" si="207"/>
        <v>"C239"</v>
      </c>
      <c r="I6647" s="8"/>
      <c r="J6647" t="s">
        <v>2742</v>
      </c>
      <c r="K6647" s="3" t="s">
        <v>1874</v>
      </c>
      <c r="L6647" t="s">
        <v>2742</v>
      </c>
      <c r="M6647" s="3" t="s">
        <v>1875</v>
      </c>
      <c r="N6647" t="s">
        <v>2742</v>
      </c>
    </row>
    <row r="6648" spans="1:14" x14ac:dyDescent="0.2">
      <c r="A6648" t="s">
        <v>2740</v>
      </c>
      <c r="B6648" t="s">
        <v>2732</v>
      </c>
      <c r="C6648" s="8" t="s">
        <v>2741</v>
      </c>
      <c r="D6648" t="str">
        <f t="shared" si="206"/>
        <v>"VANDALIA-BUTLER CITY SCHOOLS"</v>
      </c>
      <c r="E6648" t="s">
        <v>2743</v>
      </c>
      <c r="F6648" t="s">
        <v>2</v>
      </c>
      <c r="G6648" s="8" t="s">
        <v>2744</v>
      </c>
      <c r="H6648" s="8" t="str">
        <f t="shared" si="207"/>
        <v>"C240"</v>
      </c>
      <c r="I6648" s="8"/>
      <c r="J6648" t="s">
        <v>2742</v>
      </c>
      <c r="K6648" s="3" t="s">
        <v>1876</v>
      </c>
      <c r="L6648" t="s">
        <v>2742</v>
      </c>
      <c r="M6648" s="3" t="s">
        <v>1877</v>
      </c>
      <c r="N6648" t="s">
        <v>2742</v>
      </c>
    </row>
    <row r="6649" spans="1:14" x14ac:dyDescent="0.2">
      <c r="A6649" t="s">
        <v>2740</v>
      </c>
      <c r="B6649" t="s">
        <v>2732</v>
      </c>
      <c r="C6649" s="8" t="s">
        <v>2741</v>
      </c>
      <c r="D6649" t="str">
        <f t="shared" si="206"/>
        <v>"VAN WERT CITY SCHOOLS"</v>
      </c>
      <c r="E6649" t="s">
        <v>2743</v>
      </c>
      <c r="F6649" t="s">
        <v>2</v>
      </c>
      <c r="G6649" s="8" t="s">
        <v>2744</v>
      </c>
      <c r="H6649" s="8" t="str">
        <f t="shared" si="207"/>
        <v>"C241"</v>
      </c>
      <c r="I6649" s="8"/>
      <c r="J6649" t="s">
        <v>2742</v>
      </c>
      <c r="K6649" s="3" t="s">
        <v>1878</v>
      </c>
      <c r="L6649" t="s">
        <v>2742</v>
      </c>
      <c r="M6649" s="3" t="s">
        <v>1879</v>
      </c>
      <c r="N6649" t="s">
        <v>2742</v>
      </c>
    </row>
    <row r="6650" spans="1:14" x14ac:dyDescent="0.2">
      <c r="A6650" t="s">
        <v>2740</v>
      </c>
      <c r="B6650" t="s">
        <v>2732</v>
      </c>
      <c r="C6650" s="8" t="s">
        <v>2741</v>
      </c>
      <c r="D6650" t="str">
        <f t="shared" si="206"/>
        <v>"WADSWORTH CITY SCHOOLS"</v>
      </c>
      <c r="E6650" t="s">
        <v>2743</v>
      </c>
      <c r="F6650" t="s">
        <v>2</v>
      </c>
      <c r="G6650" s="8" t="s">
        <v>2744</v>
      </c>
      <c r="H6650" s="8" t="str">
        <f t="shared" si="207"/>
        <v>"C243"</v>
      </c>
      <c r="I6650" s="8"/>
      <c r="J6650" t="s">
        <v>2742</v>
      </c>
      <c r="K6650" s="3" t="s">
        <v>1880</v>
      </c>
      <c r="L6650" t="s">
        <v>2742</v>
      </c>
      <c r="M6650" s="3" t="s">
        <v>1881</v>
      </c>
      <c r="N6650" t="s">
        <v>2742</v>
      </c>
    </row>
    <row r="6651" spans="1:14" x14ac:dyDescent="0.2">
      <c r="A6651" t="s">
        <v>2740</v>
      </c>
      <c r="B6651" t="s">
        <v>2732</v>
      </c>
      <c r="C6651" s="8" t="s">
        <v>2741</v>
      </c>
      <c r="D6651" t="str">
        <f t="shared" si="206"/>
        <v>"WAVERLY CITY SCHOOLS"</v>
      </c>
      <c r="E6651" t="s">
        <v>2743</v>
      </c>
      <c r="F6651" t="s">
        <v>2</v>
      </c>
      <c r="G6651" s="8" t="s">
        <v>2744</v>
      </c>
      <c r="H6651" s="8" t="str">
        <f t="shared" si="207"/>
        <v>"C244"</v>
      </c>
      <c r="I6651" s="8"/>
      <c r="J6651" t="s">
        <v>2742</v>
      </c>
      <c r="K6651" s="3" t="s">
        <v>1882</v>
      </c>
      <c r="L6651" t="s">
        <v>2742</v>
      </c>
      <c r="M6651" s="3" t="s">
        <v>1883</v>
      </c>
      <c r="N6651" t="s">
        <v>2742</v>
      </c>
    </row>
    <row r="6652" spans="1:14" x14ac:dyDescent="0.2">
      <c r="A6652" t="s">
        <v>2740</v>
      </c>
      <c r="B6652" t="s">
        <v>2732</v>
      </c>
      <c r="C6652" s="8" t="s">
        <v>2741</v>
      </c>
      <c r="D6652" t="str">
        <f t="shared" si="206"/>
        <v>"WAPAKONETA CITY SCHOOLS"</v>
      </c>
      <c r="E6652" t="s">
        <v>2743</v>
      </c>
      <c r="F6652" t="s">
        <v>2</v>
      </c>
      <c r="G6652" s="8" t="s">
        <v>2744</v>
      </c>
      <c r="H6652" s="8" t="str">
        <f t="shared" si="207"/>
        <v>"C245"</v>
      </c>
      <c r="I6652" s="8"/>
      <c r="J6652" t="s">
        <v>2742</v>
      </c>
      <c r="K6652" s="3" t="s">
        <v>1884</v>
      </c>
      <c r="L6652" t="s">
        <v>2742</v>
      </c>
      <c r="M6652" s="3" t="s">
        <v>1885</v>
      </c>
      <c r="N6652" t="s">
        <v>2742</v>
      </c>
    </row>
    <row r="6653" spans="1:14" x14ac:dyDescent="0.2">
      <c r="A6653" t="s">
        <v>2740</v>
      </c>
      <c r="B6653" t="s">
        <v>2732</v>
      </c>
      <c r="C6653" s="8" t="s">
        <v>2741</v>
      </c>
      <c r="D6653" t="str">
        <f t="shared" si="206"/>
        <v>"WEST CARROLLTON CITY SCHOOLS"</v>
      </c>
      <c r="E6653" t="s">
        <v>2743</v>
      </c>
      <c r="F6653" t="s">
        <v>2</v>
      </c>
      <c r="G6653" s="8" t="s">
        <v>2744</v>
      </c>
      <c r="H6653" s="8" t="str">
        <f t="shared" si="207"/>
        <v>"C246"</v>
      </c>
      <c r="I6653" s="8"/>
      <c r="J6653" t="s">
        <v>2742</v>
      </c>
      <c r="K6653" s="3" t="s">
        <v>1886</v>
      </c>
      <c r="L6653" t="s">
        <v>2742</v>
      </c>
      <c r="M6653" s="3" t="s">
        <v>1887</v>
      </c>
      <c r="N6653" t="s">
        <v>2742</v>
      </c>
    </row>
    <row r="6654" spans="1:14" x14ac:dyDescent="0.2">
      <c r="A6654" t="s">
        <v>2740</v>
      </c>
      <c r="B6654" t="s">
        <v>2732</v>
      </c>
      <c r="C6654" s="8" t="s">
        <v>2741</v>
      </c>
      <c r="D6654" t="str">
        <f t="shared" si="206"/>
        <v>"WARREN CITY SCHOOLS"</v>
      </c>
      <c r="E6654" t="s">
        <v>2743</v>
      </c>
      <c r="F6654" t="s">
        <v>2</v>
      </c>
      <c r="G6654" s="8" t="s">
        <v>2744</v>
      </c>
      <c r="H6654" s="8" t="str">
        <f t="shared" si="207"/>
        <v>"C247"</v>
      </c>
      <c r="I6654" s="8"/>
      <c r="J6654" t="s">
        <v>2742</v>
      </c>
      <c r="K6654" s="3" t="s">
        <v>1888</v>
      </c>
      <c r="L6654" t="s">
        <v>2742</v>
      </c>
      <c r="M6654" s="3" t="s">
        <v>1889</v>
      </c>
      <c r="N6654" t="s">
        <v>2742</v>
      </c>
    </row>
    <row r="6655" spans="1:14" x14ac:dyDescent="0.2">
      <c r="A6655" t="s">
        <v>2740</v>
      </c>
      <c r="B6655" t="s">
        <v>2732</v>
      </c>
      <c r="C6655" s="8" t="s">
        <v>2741</v>
      </c>
      <c r="D6655" t="str">
        <f t="shared" si="206"/>
        <v>"WARRENSVILLE HEIGHTS CITY SCHOOLS"</v>
      </c>
      <c r="E6655" t="s">
        <v>2743</v>
      </c>
      <c r="F6655" t="s">
        <v>2</v>
      </c>
      <c r="G6655" s="8" t="s">
        <v>2744</v>
      </c>
      <c r="H6655" s="8" t="str">
        <f t="shared" si="207"/>
        <v>"C248"</v>
      </c>
      <c r="I6655" s="8"/>
      <c r="J6655" t="s">
        <v>2742</v>
      </c>
      <c r="K6655" s="3" t="s">
        <v>1890</v>
      </c>
      <c r="L6655" t="s">
        <v>2742</v>
      </c>
      <c r="M6655" s="3" t="s">
        <v>1891</v>
      </c>
      <c r="N6655" t="s">
        <v>2742</v>
      </c>
    </row>
    <row r="6656" spans="1:14" x14ac:dyDescent="0.2">
      <c r="A6656" t="s">
        <v>2740</v>
      </c>
      <c r="B6656" t="s">
        <v>2732</v>
      </c>
      <c r="C6656" s="8" t="s">
        <v>2741</v>
      </c>
      <c r="D6656" t="str">
        <f t="shared" si="206"/>
        <v>"WASHINGTON COURT HOUSE CITY SCHOOLS"</v>
      </c>
      <c r="E6656" t="s">
        <v>2743</v>
      </c>
      <c r="F6656" t="s">
        <v>2</v>
      </c>
      <c r="G6656" s="8" t="s">
        <v>2744</v>
      </c>
      <c r="H6656" s="8" t="str">
        <f t="shared" si="207"/>
        <v>"C249"</v>
      </c>
      <c r="I6656" s="8"/>
      <c r="J6656" t="s">
        <v>2742</v>
      </c>
      <c r="K6656" s="3" t="s">
        <v>1892</v>
      </c>
      <c r="L6656" t="s">
        <v>2742</v>
      </c>
      <c r="M6656" s="3" t="s">
        <v>1893</v>
      </c>
      <c r="N6656" t="s">
        <v>2742</v>
      </c>
    </row>
    <row r="6657" spans="1:14" x14ac:dyDescent="0.2">
      <c r="A6657" t="s">
        <v>2740</v>
      </c>
      <c r="B6657" t="s">
        <v>2732</v>
      </c>
      <c r="C6657" s="8" t="s">
        <v>2741</v>
      </c>
      <c r="D6657" t="str">
        <f t="shared" si="206"/>
        <v>"WESTERVILLE CITY SCHOOLS"</v>
      </c>
      <c r="E6657" t="s">
        <v>2743</v>
      </c>
      <c r="F6657" t="s">
        <v>2</v>
      </c>
      <c r="G6657" s="8" t="s">
        <v>2744</v>
      </c>
      <c r="H6657" s="8" t="str">
        <f t="shared" si="207"/>
        <v>"C250"</v>
      </c>
      <c r="I6657" s="8"/>
      <c r="J6657" t="s">
        <v>2742</v>
      </c>
      <c r="K6657" s="3" t="s">
        <v>1894</v>
      </c>
      <c r="L6657" t="s">
        <v>2742</v>
      </c>
      <c r="M6657" s="3" t="s">
        <v>1895</v>
      </c>
      <c r="N6657" t="s">
        <v>2742</v>
      </c>
    </row>
    <row r="6658" spans="1:14" x14ac:dyDescent="0.2">
      <c r="A6658" t="s">
        <v>2740</v>
      </c>
      <c r="B6658" t="s">
        <v>2732</v>
      </c>
      <c r="C6658" s="8" t="s">
        <v>2741</v>
      </c>
      <c r="D6658" t="str">
        <f t="shared" ref="D6658:D6721" si="208">_xlfn.TEXTJOIN(,,J6658:L6658)</f>
        <v>"WELLSTON CITY SCHOOLS"</v>
      </c>
      <c r="E6658" t="s">
        <v>2743</v>
      </c>
      <c r="F6658" t="s">
        <v>2</v>
      </c>
      <c r="G6658" s="8" t="s">
        <v>2744</v>
      </c>
      <c r="H6658" s="8" t="str">
        <f t="shared" ref="H6658:H6721" si="209">_xlfn.TEXTJOIN(,,L6658:N6658)</f>
        <v>"C251"</v>
      </c>
      <c r="I6658" s="8"/>
      <c r="J6658" t="s">
        <v>2742</v>
      </c>
      <c r="K6658" s="3" t="s">
        <v>1896</v>
      </c>
      <c r="L6658" t="s">
        <v>2742</v>
      </c>
      <c r="M6658" s="3" t="s">
        <v>1897</v>
      </c>
      <c r="N6658" t="s">
        <v>2742</v>
      </c>
    </row>
    <row r="6659" spans="1:14" x14ac:dyDescent="0.2">
      <c r="A6659" t="s">
        <v>2740</v>
      </c>
      <c r="B6659" t="s">
        <v>2732</v>
      </c>
      <c r="C6659" s="8" t="s">
        <v>2741</v>
      </c>
      <c r="D6659" t="str">
        <f t="shared" si="208"/>
        <v>"WESTLAKE CITY SCHOOLS"</v>
      </c>
      <c r="E6659" t="s">
        <v>2743</v>
      </c>
      <c r="F6659" t="s">
        <v>2</v>
      </c>
      <c r="G6659" s="8" t="s">
        <v>2744</v>
      </c>
      <c r="H6659" s="8" t="str">
        <f t="shared" si="209"/>
        <v>"C252"</v>
      </c>
      <c r="I6659" s="8"/>
      <c r="J6659" t="s">
        <v>2742</v>
      </c>
      <c r="K6659" s="3" t="s">
        <v>1898</v>
      </c>
      <c r="L6659" t="s">
        <v>2742</v>
      </c>
      <c r="M6659" s="3" t="s">
        <v>1899</v>
      </c>
      <c r="N6659" t="s">
        <v>2742</v>
      </c>
    </row>
    <row r="6660" spans="1:14" x14ac:dyDescent="0.2">
      <c r="A6660" t="s">
        <v>2740</v>
      </c>
      <c r="B6660" t="s">
        <v>2732</v>
      </c>
      <c r="C6660" s="8" t="s">
        <v>2741</v>
      </c>
      <c r="D6660" t="str">
        <f t="shared" si="208"/>
        <v>"WHITEHALL CITY SCHOOLS"</v>
      </c>
      <c r="E6660" t="s">
        <v>2743</v>
      </c>
      <c r="F6660" t="s">
        <v>2</v>
      </c>
      <c r="G6660" s="8" t="s">
        <v>2744</v>
      </c>
      <c r="H6660" s="8" t="str">
        <f t="shared" si="209"/>
        <v>"C254"</v>
      </c>
      <c r="I6660" s="8"/>
      <c r="J6660" t="s">
        <v>2742</v>
      </c>
      <c r="K6660" s="3" t="s">
        <v>1900</v>
      </c>
      <c r="L6660" t="s">
        <v>2742</v>
      </c>
      <c r="M6660" s="3" t="s">
        <v>1901</v>
      </c>
      <c r="N6660" t="s">
        <v>2742</v>
      </c>
    </row>
    <row r="6661" spans="1:14" x14ac:dyDescent="0.2">
      <c r="A6661" t="s">
        <v>2740</v>
      </c>
      <c r="B6661" t="s">
        <v>2732</v>
      </c>
      <c r="C6661" s="8" t="s">
        <v>2741</v>
      </c>
      <c r="D6661" t="str">
        <f t="shared" si="208"/>
        <v>"WICKLIFFE CITY SCHOOLS"</v>
      </c>
      <c r="E6661" t="s">
        <v>2743</v>
      </c>
      <c r="F6661" t="s">
        <v>2</v>
      </c>
      <c r="G6661" s="8" t="s">
        <v>2744</v>
      </c>
      <c r="H6661" s="8" t="str">
        <f t="shared" si="209"/>
        <v>"C255"</v>
      </c>
      <c r="I6661" s="8"/>
      <c r="J6661" t="s">
        <v>2742</v>
      </c>
      <c r="K6661" s="3" t="s">
        <v>1902</v>
      </c>
      <c r="L6661" t="s">
        <v>2742</v>
      </c>
      <c r="M6661" s="3" t="s">
        <v>1903</v>
      </c>
      <c r="N6661" t="s">
        <v>2742</v>
      </c>
    </row>
    <row r="6662" spans="1:14" x14ac:dyDescent="0.2">
      <c r="A6662" t="s">
        <v>2740</v>
      </c>
      <c r="B6662" t="s">
        <v>2732</v>
      </c>
      <c r="C6662" s="8" t="s">
        <v>2741</v>
      </c>
      <c r="D6662" t="str">
        <f t="shared" si="208"/>
        <v>"WILLARD CITY SCHOOLS"</v>
      </c>
      <c r="E6662" t="s">
        <v>2743</v>
      </c>
      <c r="F6662" t="s">
        <v>2</v>
      </c>
      <c r="G6662" s="8" t="s">
        <v>2744</v>
      </c>
      <c r="H6662" s="8" t="str">
        <f t="shared" si="209"/>
        <v>"C256"</v>
      </c>
      <c r="I6662" s="8"/>
      <c r="J6662" t="s">
        <v>2742</v>
      </c>
      <c r="K6662" s="3" t="s">
        <v>1904</v>
      </c>
      <c r="L6662" t="s">
        <v>2742</v>
      </c>
      <c r="M6662" s="3" t="s">
        <v>1905</v>
      </c>
      <c r="N6662" t="s">
        <v>2742</v>
      </c>
    </row>
    <row r="6663" spans="1:14" x14ac:dyDescent="0.2">
      <c r="A6663" t="s">
        <v>2740</v>
      </c>
      <c r="B6663" t="s">
        <v>2732</v>
      </c>
      <c r="C6663" s="8" t="s">
        <v>2741</v>
      </c>
      <c r="D6663" t="str">
        <f t="shared" si="208"/>
        <v>"WILLOUGHBY-EASTLAKE CITY SCHOOLS"</v>
      </c>
      <c r="E6663" t="s">
        <v>2743</v>
      </c>
      <c r="F6663" t="s">
        <v>2</v>
      </c>
      <c r="G6663" s="8" t="s">
        <v>2744</v>
      </c>
      <c r="H6663" s="8" t="str">
        <f t="shared" si="209"/>
        <v>"C257"</v>
      </c>
      <c r="I6663" s="8"/>
      <c r="J6663" t="s">
        <v>2742</v>
      </c>
      <c r="K6663" s="3" t="s">
        <v>1906</v>
      </c>
      <c r="L6663" t="s">
        <v>2742</v>
      </c>
      <c r="M6663" s="3" t="s">
        <v>1907</v>
      </c>
      <c r="N6663" t="s">
        <v>2742</v>
      </c>
    </row>
    <row r="6664" spans="1:14" x14ac:dyDescent="0.2">
      <c r="A6664" t="s">
        <v>2740</v>
      </c>
      <c r="B6664" t="s">
        <v>2732</v>
      </c>
      <c r="C6664" s="8" t="s">
        <v>2741</v>
      </c>
      <c r="D6664" t="str">
        <f t="shared" si="208"/>
        <v>"WILMINGTON CITY SCHOOLS"</v>
      </c>
      <c r="E6664" t="s">
        <v>2743</v>
      </c>
      <c r="F6664" t="s">
        <v>2</v>
      </c>
      <c r="G6664" s="8" t="s">
        <v>2744</v>
      </c>
      <c r="H6664" s="8" t="str">
        <f t="shared" si="209"/>
        <v>"C259"</v>
      </c>
      <c r="I6664" s="8"/>
      <c r="J6664" t="s">
        <v>2742</v>
      </c>
      <c r="K6664" s="3" t="s">
        <v>1908</v>
      </c>
      <c r="L6664" t="s">
        <v>2742</v>
      </c>
      <c r="M6664" s="3" t="s">
        <v>1909</v>
      </c>
      <c r="N6664" t="s">
        <v>2742</v>
      </c>
    </row>
    <row r="6665" spans="1:14" x14ac:dyDescent="0.2">
      <c r="A6665" t="s">
        <v>2740</v>
      </c>
      <c r="B6665" t="s">
        <v>2732</v>
      </c>
      <c r="C6665" s="8" t="s">
        <v>2741</v>
      </c>
      <c r="D6665" t="str">
        <f t="shared" si="208"/>
        <v>"WOOSTER CITY SCHOOLS"</v>
      </c>
      <c r="E6665" t="s">
        <v>2743</v>
      </c>
      <c r="F6665" t="s">
        <v>2</v>
      </c>
      <c r="G6665" s="8" t="s">
        <v>2744</v>
      </c>
      <c r="H6665" s="8" t="str">
        <f t="shared" si="209"/>
        <v>"C261"</v>
      </c>
      <c r="I6665" s="8"/>
      <c r="J6665" t="s">
        <v>2742</v>
      </c>
      <c r="K6665" s="3" t="s">
        <v>1910</v>
      </c>
      <c r="L6665" t="s">
        <v>2742</v>
      </c>
      <c r="M6665" s="3" t="s">
        <v>1911</v>
      </c>
      <c r="N6665" t="s">
        <v>2742</v>
      </c>
    </row>
    <row r="6666" spans="1:14" x14ac:dyDescent="0.2">
      <c r="A6666" t="s">
        <v>2740</v>
      </c>
      <c r="B6666" t="s">
        <v>2732</v>
      </c>
      <c r="C6666" s="8" t="s">
        <v>2741</v>
      </c>
      <c r="D6666" t="str">
        <f t="shared" si="208"/>
        <v>"WORTHINGTON CITY SCHOOLS"</v>
      </c>
      <c r="E6666" t="s">
        <v>2743</v>
      </c>
      <c r="F6666" t="s">
        <v>2</v>
      </c>
      <c r="G6666" s="8" t="s">
        <v>2744</v>
      </c>
      <c r="H6666" s="8" t="str">
        <f t="shared" si="209"/>
        <v>"C262"</v>
      </c>
      <c r="I6666" s="8"/>
      <c r="J6666" t="s">
        <v>2742</v>
      </c>
      <c r="K6666" s="3" t="s">
        <v>1912</v>
      </c>
      <c r="L6666" t="s">
        <v>2742</v>
      </c>
      <c r="M6666" s="3" t="s">
        <v>1913</v>
      </c>
      <c r="N6666" t="s">
        <v>2742</v>
      </c>
    </row>
    <row r="6667" spans="1:14" x14ac:dyDescent="0.2">
      <c r="A6667" t="s">
        <v>2740</v>
      </c>
      <c r="B6667" t="s">
        <v>2732</v>
      </c>
      <c r="C6667" s="8" t="s">
        <v>2741</v>
      </c>
      <c r="D6667" t="str">
        <f t="shared" si="208"/>
        <v>"WYOMING CITY SCHOOLS"</v>
      </c>
      <c r="E6667" t="s">
        <v>2743</v>
      </c>
      <c r="F6667" t="s">
        <v>2</v>
      </c>
      <c r="G6667" s="8" t="s">
        <v>2744</v>
      </c>
      <c r="H6667" s="8" t="str">
        <f t="shared" si="209"/>
        <v>"C263"</v>
      </c>
      <c r="I6667" s="8"/>
      <c r="J6667" t="s">
        <v>2742</v>
      </c>
      <c r="K6667" s="3" t="s">
        <v>1914</v>
      </c>
      <c r="L6667" t="s">
        <v>2742</v>
      </c>
      <c r="M6667" s="3" t="s">
        <v>1915</v>
      </c>
      <c r="N6667" t="s">
        <v>2742</v>
      </c>
    </row>
    <row r="6668" spans="1:14" x14ac:dyDescent="0.2">
      <c r="A6668" t="s">
        <v>2740</v>
      </c>
      <c r="B6668" t="s">
        <v>2732</v>
      </c>
      <c r="C6668" s="8" t="s">
        <v>2741</v>
      </c>
      <c r="D6668" t="str">
        <f t="shared" si="208"/>
        <v>"XENIA CITY SCHOOLS"</v>
      </c>
      <c r="E6668" t="s">
        <v>2743</v>
      </c>
      <c r="F6668" t="s">
        <v>2</v>
      </c>
      <c r="G6668" s="8" t="s">
        <v>2744</v>
      </c>
      <c r="H6668" s="8" t="str">
        <f t="shared" si="209"/>
        <v>"C265"</v>
      </c>
      <c r="I6668" s="8"/>
      <c r="J6668" t="s">
        <v>2742</v>
      </c>
      <c r="K6668" s="3" t="s">
        <v>1916</v>
      </c>
      <c r="L6668" t="s">
        <v>2742</v>
      </c>
      <c r="M6668" s="3" t="s">
        <v>1917</v>
      </c>
      <c r="N6668" t="s">
        <v>2742</v>
      </c>
    </row>
    <row r="6669" spans="1:14" x14ac:dyDescent="0.2">
      <c r="A6669" t="s">
        <v>2740</v>
      </c>
      <c r="B6669" t="s">
        <v>2732</v>
      </c>
      <c r="C6669" s="8" t="s">
        <v>2741</v>
      </c>
      <c r="D6669" t="str">
        <f t="shared" si="208"/>
        <v>"ZANESVILLE CITY SCHOOLS"</v>
      </c>
      <c r="E6669" t="s">
        <v>2743</v>
      </c>
      <c r="F6669" t="s">
        <v>2</v>
      </c>
      <c r="G6669" s="8" t="s">
        <v>2744</v>
      </c>
      <c r="H6669" s="8" t="str">
        <f t="shared" si="209"/>
        <v>"C269"</v>
      </c>
      <c r="I6669" s="8"/>
      <c r="J6669" t="s">
        <v>2742</v>
      </c>
      <c r="K6669" s="3" t="s">
        <v>1918</v>
      </c>
      <c r="L6669" t="s">
        <v>2742</v>
      </c>
      <c r="M6669" s="3" t="s">
        <v>1919</v>
      </c>
      <c r="N6669" t="s">
        <v>2742</v>
      </c>
    </row>
    <row r="6670" spans="1:14" x14ac:dyDescent="0.2">
      <c r="A6670" t="s">
        <v>2740</v>
      </c>
      <c r="B6670" t="s">
        <v>2732</v>
      </c>
      <c r="C6670" s="8" t="s">
        <v>2741</v>
      </c>
      <c r="D6670" t="str">
        <f t="shared" si="208"/>
        <v>"MENLO PARK ACADEMY"</v>
      </c>
      <c r="E6670" t="s">
        <v>2743</v>
      </c>
      <c r="F6670" t="s">
        <v>2</v>
      </c>
      <c r="G6670" s="8" t="s">
        <v>2744</v>
      </c>
      <c r="H6670" s="8" t="str">
        <f t="shared" si="209"/>
        <v>"D006"</v>
      </c>
      <c r="I6670" s="8"/>
      <c r="J6670" t="s">
        <v>2742</v>
      </c>
      <c r="K6670" s="3" t="s">
        <v>1920</v>
      </c>
      <c r="L6670" t="s">
        <v>2742</v>
      </c>
      <c r="M6670" s="3" t="s">
        <v>1921</v>
      </c>
      <c r="N6670" t="s">
        <v>2742</v>
      </c>
    </row>
    <row r="6671" spans="1:14" x14ac:dyDescent="0.2">
      <c r="A6671" t="s">
        <v>2740</v>
      </c>
      <c r="B6671" t="s">
        <v>2732</v>
      </c>
      <c r="C6671" s="8" t="s">
        <v>2741</v>
      </c>
      <c r="D6671" t="str">
        <f t="shared" si="208"/>
        <v>"CONSTELLATION MADISON COMM ELEM"</v>
      </c>
      <c r="E6671" t="s">
        <v>2743</v>
      </c>
      <c r="F6671" t="s">
        <v>2</v>
      </c>
      <c r="G6671" s="8" t="s">
        <v>2744</v>
      </c>
      <c r="H6671" s="8" t="str">
        <f t="shared" si="209"/>
        <v>"D007"</v>
      </c>
      <c r="I6671" s="8"/>
      <c r="J6671" t="s">
        <v>2742</v>
      </c>
      <c r="K6671" s="3" t="s">
        <v>1922</v>
      </c>
      <c r="L6671" t="s">
        <v>2742</v>
      </c>
      <c r="M6671" s="3" t="s">
        <v>1923</v>
      </c>
      <c r="N6671" t="s">
        <v>2742</v>
      </c>
    </row>
    <row r="6672" spans="1:14" x14ac:dyDescent="0.2">
      <c r="A6672" t="s">
        <v>2740</v>
      </c>
      <c r="B6672" t="s">
        <v>2732</v>
      </c>
      <c r="C6672" s="8" t="s">
        <v>2741</v>
      </c>
      <c r="D6672" t="str">
        <f t="shared" si="208"/>
        <v>"LORAIN COMMUNITY MIDDLE SCHOOL"</v>
      </c>
      <c r="E6672" t="s">
        <v>2743</v>
      </c>
      <c r="F6672" t="s">
        <v>2</v>
      </c>
      <c r="G6672" s="8" t="s">
        <v>2744</v>
      </c>
      <c r="H6672" s="8" t="str">
        <f t="shared" si="209"/>
        <v>"D008"</v>
      </c>
      <c r="I6672" s="8"/>
      <c r="J6672" t="s">
        <v>2742</v>
      </c>
      <c r="K6672" s="3" t="s">
        <v>1924</v>
      </c>
      <c r="L6672" t="s">
        <v>2742</v>
      </c>
      <c r="M6672" s="3" t="s">
        <v>1925</v>
      </c>
      <c r="N6672" t="s">
        <v>2742</v>
      </c>
    </row>
    <row r="6673" spans="1:14" x14ac:dyDescent="0.2">
      <c r="A6673" t="s">
        <v>2740</v>
      </c>
      <c r="B6673" t="s">
        <v>2732</v>
      </c>
      <c r="C6673" s="8" t="s">
        <v>2741</v>
      </c>
      <c r="D6673" t="str">
        <f t="shared" si="208"/>
        <v>"WINTERFIELD VENTURE ACADEMY"</v>
      </c>
      <c r="E6673" t="s">
        <v>2743</v>
      </c>
      <c r="F6673" t="s">
        <v>2</v>
      </c>
      <c r="G6673" s="8" t="s">
        <v>2744</v>
      </c>
      <c r="H6673" s="8" t="str">
        <f t="shared" si="209"/>
        <v>"D012"</v>
      </c>
      <c r="I6673" s="8"/>
      <c r="J6673" t="s">
        <v>2742</v>
      </c>
      <c r="K6673" s="3" t="s">
        <v>1926</v>
      </c>
      <c r="L6673" t="s">
        <v>2742</v>
      </c>
      <c r="M6673" s="3" t="s">
        <v>1927</v>
      </c>
      <c r="N6673" t="s">
        <v>2742</v>
      </c>
    </row>
    <row r="6674" spans="1:14" x14ac:dyDescent="0.2">
      <c r="A6674" t="s">
        <v>2740</v>
      </c>
      <c r="B6674" t="s">
        <v>2732</v>
      </c>
      <c r="C6674" s="8" t="s">
        <v>2741</v>
      </c>
      <c r="D6674" t="str">
        <f t="shared" si="208"/>
        <v>"ORION ACADEMY"</v>
      </c>
      <c r="E6674" t="s">
        <v>2743</v>
      </c>
      <c r="F6674" t="s">
        <v>2</v>
      </c>
      <c r="G6674" s="8" t="s">
        <v>2744</v>
      </c>
      <c r="H6674" s="8" t="str">
        <f t="shared" si="209"/>
        <v>"D013"</v>
      </c>
      <c r="I6674" s="8"/>
      <c r="J6674" t="s">
        <v>2742</v>
      </c>
      <c r="K6674" s="3" t="s">
        <v>1928</v>
      </c>
      <c r="L6674" t="s">
        <v>2742</v>
      </c>
      <c r="M6674" s="3" t="s">
        <v>1929</v>
      </c>
      <c r="N6674" t="s">
        <v>2742</v>
      </c>
    </row>
    <row r="6675" spans="1:14" x14ac:dyDescent="0.2">
      <c r="A6675" t="s">
        <v>2740</v>
      </c>
      <c r="B6675" t="s">
        <v>2732</v>
      </c>
      <c r="C6675" s="8" t="s">
        <v>2741</v>
      </c>
      <c r="D6675" t="str">
        <f t="shared" si="208"/>
        <v>"PINNACLE ACADEMY"</v>
      </c>
      <c r="E6675" t="s">
        <v>2743</v>
      </c>
      <c r="F6675" t="s">
        <v>2</v>
      </c>
      <c r="G6675" s="8" t="s">
        <v>2744</v>
      </c>
      <c r="H6675" s="8" t="str">
        <f t="shared" si="209"/>
        <v>"D014"</v>
      </c>
      <c r="I6675" s="8"/>
      <c r="J6675" t="s">
        <v>2742</v>
      </c>
      <c r="K6675" s="3" t="s">
        <v>1930</v>
      </c>
      <c r="L6675" t="s">
        <v>2742</v>
      </c>
      <c r="M6675" s="3" t="s">
        <v>1931</v>
      </c>
      <c r="N6675" t="s">
        <v>2742</v>
      </c>
    </row>
    <row r="6676" spans="1:14" x14ac:dyDescent="0.2">
      <c r="A6676" t="s">
        <v>2740</v>
      </c>
      <c r="B6676" t="s">
        <v>2732</v>
      </c>
      <c r="C6676" s="8" t="s">
        <v>2741</v>
      </c>
      <c r="D6676" t="str">
        <f t="shared" si="208"/>
        <v>"APEX CHARTER ACADEMY"</v>
      </c>
      <c r="E6676" t="s">
        <v>2743</v>
      </c>
      <c r="F6676" t="s">
        <v>2</v>
      </c>
      <c r="G6676" s="8" t="s">
        <v>2744</v>
      </c>
      <c r="H6676" s="8" t="str">
        <f t="shared" si="209"/>
        <v>"D015"</v>
      </c>
      <c r="I6676" s="8"/>
      <c r="J6676" t="s">
        <v>2742</v>
      </c>
      <c r="K6676" s="3" t="s">
        <v>1932</v>
      </c>
      <c r="L6676" t="s">
        <v>2742</v>
      </c>
      <c r="M6676" s="3" t="s">
        <v>1933</v>
      </c>
      <c r="N6676" t="s">
        <v>2742</v>
      </c>
    </row>
    <row r="6677" spans="1:14" x14ac:dyDescent="0.2">
      <c r="A6677" t="s">
        <v>2740</v>
      </c>
      <c r="B6677" t="s">
        <v>2732</v>
      </c>
      <c r="C6677" s="8" t="s">
        <v>2741</v>
      </c>
      <c r="D6677" t="str">
        <f t="shared" si="208"/>
        <v>"NORTHLAND PREP AND FITNESS"</v>
      </c>
      <c r="E6677" t="s">
        <v>2743</v>
      </c>
      <c r="F6677" t="s">
        <v>2</v>
      </c>
      <c r="G6677" s="8" t="s">
        <v>2744</v>
      </c>
      <c r="H6677" s="8" t="str">
        <f t="shared" si="209"/>
        <v>"D019"</v>
      </c>
      <c r="I6677" s="8"/>
      <c r="J6677" t="s">
        <v>2742</v>
      </c>
      <c r="K6677" s="3" t="s">
        <v>1934</v>
      </c>
      <c r="L6677" t="s">
        <v>2742</v>
      </c>
      <c r="M6677" s="3" t="s">
        <v>1935</v>
      </c>
      <c r="N6677" t="s">
        <v>2742</v>
      </c>
    </row>
    <row r="6678" spans="1:14" x14ac:dyDescent="0.2">
      <c r="A6678" t="s">
        <v>2740</v>
      </c>
      <c r="B6678" t="s">
        <v>2732</v>
      </c>
      <c r="C6678" s="8" t="s">
        <v>2741</v>
      </c>
      <c r="D6678" t="str">
        <f t="shared" si="208"/>
        <v>"SPRINGFIELD PREP AND FITNESS"</v>
      </c>
      <c r="E6678" t="s">
        <v>2743</v>
      </c>
      <c r="F6678" t="s">
        <v>2</v>
      </c>
      <c r="G6678" s="8" t="s">
        <v>2744</v>
      </c>
      <c r="H6678" s="8" t="str">
        <f t="shared" si="209"/>
        <v>"D020"</v>
      </c>
      <c r="I6678" s="8"/>
      <c r="J6678" t="s">
        <v>2742</v>
      </c>
      <c r="K6678" s="3" t="s">
        <v>1936</v>
      </c>
      <c r="L6678" t="s">
        <v>2742</v>
      </c>
      <c r="M6678" s="3" t="s">
        <v>1937</v>
      </c>
      <c r="N6678" t="s">
        <v>2742</v>
      </c>
    </row>
    <row r="6679" spans="1:14" x14ac:dyDescent="0.2">
      <c r="A6679" t="s">
        <v>2740</v>
      </c>
      <c r="B6679" t="s">
        <v>2732</v>
      </c>
      <c r="C6679" s="8" t="s">
        <v>2741</v>
      </c>
      <c r="D6679" t="str">
        <f t="shared" si="208"/>
        <v>"WHITEHALL PREP AND FITNESS"</v>
      </c>
      <c r="E6679" t="s">
        <v>2743</v>
      </c>
      <c r="F6679" t="s">
        <v>2</v>
      </c>
      <c r="G6679" s="8" t="s">
        <v>2744</v>
      </c>
      <c r="H6679" s="8" t="str">
        <f t="shared" si="209"/>
        <v>"D021"</v>
      </c>
      <c r="I6679" s="8"/>
      <c r="J6679" t="s">
        <v>2742</v>
      </c>
      <c r="K6679" s="3" t="s">
        <v>1938</v>
      </c>
      <c r="L6679" t="s">
        <v>2742</v>
      </c>
      <c r="M6679" s="3" t="s">
        <v>1939</v>
      </c>
      <c r="N6679" t="s">
        <v>2742</v>
      </c>
    </row>
    <row r="6680" spans="1:14" x14ac:dyDescent="0.2">
      <c r="A6680" t="s">
        <v>2740</v>
      </c>
      <c r="B6680" t="s">
        <v>2732</v>
      </c>
      <c r="C6680" s="8" t="s">
        <v>2741</v>
      </c>
      <c r="D6680" t="str">
        <f t="shared" si="208"/>
        <v>"EMERSON ACADEMY OF DAYTON"</v>
      </c>
      <c r="E6680" t="s">
        <v>2743</v>
      </c>
      <c r="F6680" t="s">
        <v>2</v>
      </c>
      <c r="G6680" s="8" t="s">
        <v>2744</v>
      </c>
      <c r="H6680" s="8" t="str">
        <f t="shared" si="209"/>
        <v>"D022"</v>
      </c>
      <c r="I6680" s="8"/>
      <c r="J6680" t="s">
        <v>2742</v>
      </c>
      <c r="K6680" s="3" t="s">
        <v>1940</v>
      </c>
      <c r="L6680" t="s">
        <v>2742</v>
      </c>
      <c r="M6680" s="3" t="s">
        <v>1941</v>
      </c>
      <c r="N6680" t="s">
        <v>2742</v>
      </c>
    </row>
    <row r="6681" spans="1:14" x14ac:dyDescent="0.2">
      <c r="A6681" t="s">
        <v>2740</v>
      </c>
      <c r="B6681" t="s">
        <v>2732</v>
      </c>
      <c r="C6681" s="8" t="s">
        <v>2741</v>
      </c>
      <c r="D6681" t="str">
        <f t="shared" si="208"/>
        <v>"A PLUS ARTS ACADEMY"</v>
      </c>
      <c r="E6681" t="s">
        <v>2743</v>
      </c>
      <c r="F6681" t="s">
        <v>2</v>
      </c>
      <c r="G6681" s="8" t="s">
        <v>2744</v>
      </c>
      <c r="H6681" s="8" t="str">
        <f t="shared" si="209"/>
        <v>"D023"</v>
      </c>
      <c r="I6681" s="8"/>
      <c r="J6681" t="s">
        <v>2742</v>
      </c>
      <c r="K6681" s="3" t="s">
        <v>1942</v>
      </c>
      <c r="L6681" t="s">
        <v>2742</v>
      </c>
      <c r="M6681" s="3" t="s">
        <v>1943</v>
      </c>
      <c r="N6681" t="s">
        <v>2742</v>
      </c>
    </row>
    <row r="6682" spans="1:14" x14ac:dyDescent="0.2">
      <c r="A6682" t="s">
        <v>2740</v>
      </c>
      <c r="B6682" t="s">
        <v>2732</v>
      </c>
      <c r="C6682" s="8" t="s">
        <v>2741</v>
      </c>
      <c r="D6682" t="str">
        <f t="shared" si="208"/>
        <v>"COLUMBUS ARTS AND TECH ACADEMY"</v>
      </c>
      <c r="E6682" t="s">
        <v>2743</v>
      </c>
      <c r="F6682" t="s">
        <v>2</v>
      </c>
      <c r="G6682" s="8" t="s">
        <v>2744</v>
      </c>
      <c r="H6682" s="8" t="str">
        <f t="shared" si="209"/>
        <v>"D025"</v>
      </c>
      <c r="I6682" s="8"/>
      <c r="J6682" t="s">
        <v>2742</v>
      </c>
      <c r="K6682" s="3" t="s">
        <v>1944</v>
      </c>
      <c r="L6682" t="s">
        <v>2742</v>
      </c>
      <c r="M6682" s="3" t="s">
        <v>1945</v>
      </c>
      <c r="N6682" t="s">
        <v>2742</v>
      </c>
    </row>
    <row r="6683" spans="1:14" x14ac:dyDescent="0.2">
      <c r="A6683" t="s">
        <v>2740</v>
      </c>
      <c r="B6683" t="s">
        <v>2732</v>
      </c>
      <c r="C6683" s="8" t="s">
        <v>2741</v>
      </c>
      <c r="D6683" t="str">
        <f t="shared" si="208"/>
        <v>"COLS HUMANITIES ARTS AND TECH ACAD"</v>
      </c>
      <c r="E6683" t="s">
        <v>2743</v>
      </c>
      <c r="F6683" t="s">
        <v>2</v>
      </c>
      <c r="G6683" s="8" t="s">
        <v>2744</v>
      </c>
      <c r="H6683" s="8" t="str">
        <f t="shared" si="209"/>
        <v>"D026"</v>
      </c>
      <c r="I6683" s="8"/>
      <c r="J6683" t="s">
        <v>2742</v>
      </c>
      <c r="K6683" s="3" t="s">
        <v>1946</v>
      </c>
      <c r="L6683" t="s">
        <v>2742</v>
      </c>
      <c r="M6683" s="3" t="s">
        <v>1947</v>
      </c>
      <c r="N6683" t="s">
        <v>2742</v>
      </c>
    </row>
    <row r="6684" spans="1:14" x14ac:dyDescent="0.2">
      <c r="A6684" t="s">
        <v>2740</v>
      </c>
      <c r="B6684" t="s">
        <v>2732</v>
      </c>
      <c r="C6684" s="8" t="s">
        <v>2741</v>
      </c>
      <c r="D6684" t="str">
        <f t="shared" si="208"/>
        <v>"COLUMBUS PREPARATORY ACADEMY"</v>
      </c>
      <c r="E6684" t="s">
        <v>2743</v>
      </c>
      <c r="F6684" t="s">
        <v>2</v>
      </c>
      <c r="G6684" s="8" t="s">
        <v>2744</v>
      </c>
      <c r="H6684" s="8" t="str">
        <f t="shared" si="209"/>
        <v>"D027"</v>
      </c>
      <c r="I6684" s="8"/>
      <c r="J6684" t="s">
        <v>2742</v>
      </c>
      <c r="K6684" s="3" t="s">
        <v>1948</v>
      </c>
      <c r="L6684" t="s">
        <v>2742</v>
      </c>
      <c r="M6684" s="3" t="s">
        <v>1949</v>
      </c>
      <c r="N6684" t="s">
        <v>2742</v>
      </c>
    </row>
    <row r="6685" spans="1:14" x14ac:dyDescent="0.2">
      <c r="A6685" t="s">
        <v>2740</v>
      </c>
      <c r="B6685" t="s">
        <v>2732</v>
      </c>
      <c r="C6685" s="8" t="s">
        <v>2741</v>
      </c>
      <c r="D6685" t="str">
        <f t="shared" si="208"/>
        <v>"CANTON HARBOR HIGH SCHOOL"</v>
      </c>
      <c r="E6685" t="s">
        <v>2743</v>
      </c>
      <c r="F6685" t="s">
        <v>2</v>
      </c>
      <c r="G6685" s="8" t="s">
        <v>2744</v>
      </c>
      <c r="H6685" s="8" t="str">
        <f t="shared" si="209"/>
        <v>"D029"</v>
      </c>
      <c r="I6685" s="8"/>
      <c r="J6685" t="s">
        <v>2742</v>
      </c>
      <c r="K6685" s="3" t="s">
        <v>1950</v>
      </c>
      <c r="L6685" t="s">
        <v>2742</v>
      </c>
      <c r="M6685" s="3" t="s">
        <v>1951</v>
      </c>
      <c r="N6685" t="s">
        <v>2742</v>
      </c>
    </row>
    <row r="6686" spans="1:14" x14ac:dyDescent="0.2">
      <c r="A6686" t="s">
        <v>2740</v>
      </c>
      <c r="B6686" t="s">
        <v>2732</v>
      </c>
      <c r="C6686" s="8" t="s">
        <v>2741</v>
      </c>
      <c r="D6686" t="str">
        <f t="shared" si="208"/>
        <v>"SUMMIT ACADEMY-CINCINNATI"</v>
      </c>
      <c r="E6686" t="s">
        <v>2743</v>
      </c>
      <c r="F6686" t="s">
        <v>2</v>
      </c>
      <c r="G6686" s="8" t="s">
        <v>2744</v>
      </c>
      <c r="H6686" s="8" t="str">
        <f t="shared" si="209"/>
        <v>"D030"</v>
      </c>
      <c r="I6686" s="8"/>
      <c r="J6686" t="s">
        <v>2742</v>
      </c>
      <c r="K6686" s="3" t="s">
        <v>1952</v>
      </c>
      <c r="L6686" t="s">
        <v>2742</v>
      </c>
      <c r="M6686" s="3" t="s">
        <v>1953</v>
      </c>
      <c r="N6686" t="s">
        <v>2742</v>
      </c>
    </row>
    <row r="6687" spans="1:14" x14ac:dyDescent="0.2">
      <c r="A6687" t="s">
        <v>2740</v>
      </c>
      <c r="B6687" t="s">
        <v>2732</v>
      </c>
      <c r="C6687" s="8" t="s">
        <v>2741</v>
      </c>
      <c r="D6687" t="str">
        <f t="shared" si="208"/>
        <v>"SUMMIT ACADEMY-COLUMBUS"</v>
      </c>
      <c r="E6687" t="s">
        <v>2743</v>
      </c>
      <c r="F6687" t="s">
        <v>2</v>
      </c>
      <c r="G6687" s="8" t="s">
        <v>2744</v>
      </c>
      <c r="H6687" s="8" t="str">
        <f t="shared" si="209"/>
        <v>"D031"</v>
      </c>
      <c r="I6687" s="8"/>
      <c r="J6687" t="s">
        <v>2742</v>
      </c>
      <c r="K6687" s="3" t="s">
        <v>1954</v>
      </c>
      <c r="L6687" t="s">
        <v>2742</v>
      </c>
      <c r="M6687" s="3" t="s">
        <v>1955</v>
      </c>
      <c r="N6687" t="s">
        <v>2742</v>
      </c>
    </row>
    <row r="6688" spans="1:14" x14ac:dyDescent="0.2">
      <c r="A6688" t="s">
        <v>2740</v>
      </c>
      <c r="B6688" t="s">
        <v>2732</v>
      </c>
      <c r="C6688" s="8" t="s">
        <v>2741</v>
      </c>
      <c r="D6688" t="str">
        <f t="shared" si="208"/>
        <v>"SUMMIT ACADEMY-DAYTON"</v>
      </c>
      <c r="E6688" t="s">
        <v>2743</v>
      </c>
      <c r="F6688" t="s">
        <v>2</v>
      </c>
      <c r="G6688" s="8" t="s">
        <v>2744</v>
      </c>
      <c r="H6688" s="8" t="str">
        <f t="shared" si="209"/>
        <v>"D032"</v>
      </c>
      <c r="I6688" s="8"/>
      <c r="J6688" t="s">
        <v>2742</v>
      </c>
      <c r="K6688" s="3" t="s">
        <v>1956</v>
      </c>
      <c r="L6688" t="s">
        <v>2742</v>
      </c>
      <c r="M6688" s="3" t="s">
        <v>1957</v>
      </c>
      <c r="N6688" t="s">
        <v>2742</v>
      </c>
    </row>
    <row r="6689" spans="1:14" x14ac:dyDescent="0.2">
      <c r="A6689" t="s">
        <v>2740</v>
      </c>
      <c r="B6689" t="s">
        <v>2732</v>
      </c>
      <c r="C6689" s="8" t="s">
        <v>2741</v>
      </c>
      <c r="D6689" t="str">
        <f t="shared" si="208"/>
        <v>"SUMMIT ACADEMY-WARREN"</v>
      </c>
      <c r="E6689" t="s">
        <v>2743</v>
      </c>
      <c r="F6689" t="s">
        <v>2</v>
      </c>
      <c r="G6689" s="8" t="s">
        <v>2744</v>
      </c>
      <c r="H6689" s="8" t="str">
        <f t="shared" si="209"/>
        <v>"D034"</v>
      </c>
      <c r="I6689" s="8"/>
      <c r="J6689" t="s">
        <v>2742</v>
      </c>
      <c r="K6689" s="3" t="s">
        <v>1960</v>
      </c>
      <c r="L6689" t="s">
        <v>2742</v>
      </c>
      <c r="M6689" s="3" t="s">
        <v>1961</v>
      </c>
      <c r="N6689" t="s">
        <v>2742</v>
      </c>
    </row>
    <row r="6690" spans="1:14" x14ac:dyDescent="0.2">
      <c r="A6690" t="s">
        <v>2740</v>
      </c>
      <c r="B6690" t="s">
        <v>2732</v>
      </c>
      <c r="C6690" s="8" t="s">
        <v>2741</v>
      </c>
      <c r="D6690" t="str">
        <f t="shared" si="208"/>
        <v>"BRIDGES COMMUNITY ACADEMY"</v>
      </c>
      <c r="E6690" t="s">
        <v>2743</v>
      </c>
      <c r="F6690" t="s">
        <v>2</v>
      </c>
      <c r="G6690" s="8" t="s">
        <v>2744</v>
      </c>
      <c r="H6690" s="8" t="str">
        <f t="shared" si="209"/>
        <v>"D035"</v>
      </c>
      <c r="I6690" s="8"/>
      <c r="J6690" t="s">
        <v>2742</v>
      </c>
      <c r="K6690" s="3" t="s">
        <v>1962</v>
      </c>
      <c r="L6690" t="s">
        <v>2742</v>
      </c>
      <c r="M6690" s="3" t="s">
        <v>1963</v>
      </c>
      <c r="N6690" t="s">
        <v>2742</v>
      </c>
    </row>
    <row r="6691" spans="1:14" x14ac:dyDescent="0.2">
      <c r="A6691" t="s">
        <v>2740</v>
      </c>
      <c r="B6691" t="s">
        <v>2732</v>
      </c>
      <c r="C6691" s="8" t="s">
        <v>2741</v>
      </c>
      <c r="D6691" t="str">
        <f t="shared" si="208"/>
        <v>"HOPE ACADEMY NORTHWEST CAMPUS"</v>
      </c>
      <c r="E6691" t="s">
        <v>2743</v>
      </c>
      <c r="F6691" t="s">
        <v>2</v>
      </c>
      <c r="G6691" s="8" t="s">
        <v>2744</v>
      </c>
      <c r="H6691" s="8" t="str">
        <f t="shared" si="209"/>
        <v>"D036"</v>
      </c>
      <c r="I6691" s="8"/>
      <c r="J6691" t="s">
        <v>2742</v>
      </c>
      <c r="K6691" s="3" t="s">
        <v>1964</v>
      </c>
      <c r="L6691" t="s">
        <v>2742</v>
      </c>
      <c r="M6691" s="3" t="s">
        <v>1965</v>
      </c>
      <c r="N6691" t="s">
        <v>2742</v>
      </c>
    </row>
    <row r="6692" spans="1:14" x14ac:dyDescent="0.2">
      <c r="A6692" t="s">
        <v>2740</v>
      </c>
      <c r="B6692" t="s">
        <v>2732</v>
      </c>
      <c r="C6692" s="8" t="s">
        <v>2741</v>
      </c>
      <c r="D6692" t="str">
        <f t="shared" si="208"/>
        <v>"SUMMIT ACADEMY SECONDARY-AKRON"</v>
      </c>
      <c r="E6692" t="s">
        <v>2743</v>
      </c>
      <c r="F6692" t="s">
        <v>2</v>
      </c>
      <c r="G6692" s="8" t="s">
        <v>2744</v>
      </c>
      <c r="H6692" s="8" t="str">
        <f t="shared" si="209"/>
        <v>"D039"</v>
      </c>
      <c r="I6692" s="8"/>
      <c r="J6692" t="s">
        <v>2742</v>
      </c>
      <c r="K6692" s="3" t="s">
        <v>1966</v>
      </c>
      <c r="L6692" t="s">
        <v>2742</v>
      </c>
      <c r="M6692" s="3" t="s">
        <v>1967</v>
      </c>
      <c r="N6692" t="s">
        <v>2742</v>
      </c>
    </row>
    <row r="6693" spans="1:14" x14ac:dyDescent="0.2">
      <c r="A6693" t="s">
        <v>2740</v>
      </c>
      <c r="B6693" t="s">
        <v>2732</v>
      </c>
      <c r="C6693" s="8" t="s">
        <v>2741</v>
      </c>
      <c r="D6693" t="str">
        <f t="shared" si="208"/>
        <v>"SUMMIT ACADEMY SECONDARY-CANTON"</v>
      </c>
      <c r="E6693" t="s">
        <v>2743</v>
      </c>
      <c r="F6693" t="s">
        <v>2</v>
      </c>
      <c r="G6693" s="8" t="s">
        <v>2744</v>
      </c>
      <c r="H6693" s="8" t="str">
        <f t="shared" si="209"/>
        <v>"D040"</v>
      </c>
      <c r="I6693" s="8"/>
      <c r="J6693" t="s">
        <v>2742</v>
      </c>
      <c r="K6693" s="3" t="s">
        <v>1968</v>
      </c>
      <c r="L6693" t="s">
        <v>2742</v>
      </c>
      <c r="M6693" s="3" t="s">
        <v>1969</v>
      </c>
      <c r="N6693" t="s">
        <v>2742</v>
      </c>
    </row>
    <row r="6694" spans="1:14" x14ac:dyDescent="0.2">
      <c r="A6694" t="s">
        <v>2740</v>
      </c>
      <c r="B6694" t="s">
        <v>2732</v>
      </c>
      <c r="C6694" s="8" t="s">
        <v>2741</v>
      </c>
      <c r="D6694" t="str">
        <f t="shared" si="208"/>
        <v>"SUMMIT ACADEMY-TOLEDO"</v>
      </c>
      <c r="E6694" t="s">
        <v>2743</v>
      </c>
      <c r="F6694" t="s">
        <v>2</v>
      </c>
      <c r="G6694" s="8" t="s">
        <v>2744</v>
      </c>
      <c r="H6694" s="8" t="str">
        <f t="shared" si="209"/>
        <v>"D041"</v>
      </c>
      <c r="I6694" s="8"/>
      <c r="J6694" t="s">
        <v>2742</v>
      </c>
      <c r="K6694" s="3" t="s">
        <v>1958</v>
      </c>
      <c r="L6694" t="s">
        <v>2742</v>
      </c>
      <c r="M6694" s="3" t="s">
        <v>1971</v>
      </c>
      <c r="N6694" t="s">
        <v>2742</v>
      </c>
    </row>
    <row r="6695" spans="1:14" x14ac:dyDescent="0.2">
      <c r="A6695" t="s">
        <v>2740</v>
      </c>
      <c r="B6695" t="s">
        <v>2732</v>
      </c>
      <c r="C6695" s="8" t="s">
        <v>2741</v>
      </c>
      <c r="D6695" t="str">
        <f t="shared" si="208"/>
        <v>"SUMMIT ACADEMY SECONDARY-PARMA"</v>
      </c>
      <c r="E6695" t="s">
        <v>2743</v>
      </c>
      <c r="F6695" t="s">
        <v>2</v>
      </c>
      <c r="G6695" s="8" t="s">
        <v>2744</v>
      </c>
      <c r="H6695" s="8" t="str">
        <f t="shared" si="209"/>
        <v>"D042"</v>
      </c>
      <c r="I6695" s="8"/>
      <c r="J6695" t="s">
        <v>2742</v>
      </c>
      <c r="K6695" s="3" t="s">
        <v>1972</v>
      </c>
      <c r="L6695" t="s">
        <v>2742</v>
      </c>
      <c r="M6695" s="3" t="s">
        <v>1973</v>
      </c>
      <c r="N6695" t="s">
        <v>2742</v>
      </c>
    </row>
    <row r="6696" spans="1:14" x14ac:dyDescent="0.2">
      <c r="A6696" t="s">
        <v>2740</v>
      </c>
      <c r="B6696" t="s">
        <v>2732</v>
      </c>
      <c r="C6696" s="8" t="s">
        <v>2741</v>
      </c>
      <c r="D6696" t="str">
        <f t="shared" si="208"/>
        <v>"SUMMIT ACADEMY SECONDARY-"</v>
      </c>
      <c r="E6696" t="s">
        <v>2743</v>
      </c>
      <c r="F6696" t="s">
        <v>2</v>
      </c>
      <c r="G6696" s="8" t="s">
        <v>2744</v>
      </c>
      <c r="H6696" s="8" t="str">
        <f t="shared" si="209"/>
        <v>"D043"</v>
      </c>
      <c r="I6696" s="8"/>
      <c r="J6696" t="s">
        <v>2742</v>
      </c>
      <c r="K6696" s="3" t="s">
        <v>1974</v>
      </c>
      <c r="L6696" t="s">
        <v>2742</v>
      </c>
      <c r="M6696" s="3" t="s">
        <v>1975</v>
      </c>
      <c r="N6696" t="s">
        <v>2742</v>
      </c>
    </row>
    <row r="6697" spans="1:14" x14ac:dyDescent="0.2">
      <c r="A6697" t="s">
        <v>2740</v>
      </c>
      <c r="B6697" t="s">
        <v>2732</v>
      </c>
      <c r="C6697" s="8" t="s">
        <v>2741</v>
      </c>
      <c r="D6697" t="str">
        <f t="shared" si="208"/>
        <v>"HEIR FORCE COMMUNITY SCHOOL"</v>
      </c>
      <c r="E6697" t="s">
        <v>2743</v>
      </c>
      <c r="F6697" t="s">
        <v>2</v>
      </c>
      <c r="G6697" s="8" t="s">
        <v>2744</v>
      </c>
      <c r="H6697" s="8" t="str">
        <f t="shared" si="209"/>
        <v>"D044"</v>
      </c>
      <c r="I6697" s="8"/>
      <c r="J6697" t="s">
        <v>2742</v>
      </c>
      <c r="K6697" s="3" t="s">
        <v>1976</v>
      </c>
      <c r="L6697" t="s">
        <v>2742</v>
      </c>
      <c r="M6697" s="3" t="s">
        <v>1977</v>
      </c>
      <c r="N6697" t="s">
        <v>2742</v>
      </c>
    </row>
    <row r="6698" spans="1:14" x14ac:dyDescent="0.2">
      <c r="A6698" t="s">
        <v>2740</v>
      </c>
      <c r="B6698" t="s">
        <v>2732</v>
      </c>
      <c r="C6698" s="8" t="s">
        <v>2741</v>
      </c>
      <c r="D6698" t="str">
        <f t="shared" si="208"/>
        <v>"WILDWOOD ENVIRONMENTAL ACADEMY"</v>
      </c>
      <c r="E6698" t="s">
        <v>2743</v>
      </c>
      <c r="F6698" t="s">
        <v>2</v>
      </c>
      <c r="G6698" s="8" t="s">
        <v>2744</v>
      </c>
      <c r="H6698" s="8" t="str">
        <f t="shared" si="209"/>
        <v>"D046"</v>
      </c>
      <c r="I6698" s="8"/>
      <c r="J6698" t="s">
        <v>2742</v>
      </c>
      <c r="K6698" s="3" t="s">
        <v>1978</v>
      </c>
      <c r="L6698" t="s">
        <v>2742</v>
      </c>
      <c r="M6698" s="3" t="s">
        <v>1979</v>
      </c>
      <c r="N6698" t="s">
        <v>2742</v>
      </c>
    </row>
    <row r="6699" spans="1:14" x14ac:dyDescent="0.2">
      <c r="A6699" t="s">
        <v>2740</v>
      </c>
      <c r="B6699" t="s">
        <v>2732</v>
      </c>
      <c r="C6699" s="8" t="s">
        <v>2741</v>
      </c>
      <c r="D6699" t="str">
        <f t="shared" si="208"/>
        <v>"BUCKEYE ONLINE SCHOOL FOR SUCCESS"</v>
      </c>
      <c r="E6699" t="s">
        <v>2743</v>
      </c>
      <c r="F6699" t="s">
        <v>2</v>
      </c>
      <c r="G6699" s="8" t="s">
        <v>2744</v>
      </c>
      <c r="H6699" s="8" t="str">
        <f t="shared" si="209"/>
        <v>"D051"</v>
      </c>
      <c r="I6699" s="8"/>
      <c r="J6699" t="s">
        <v>2742</v>
      </c>
      <c r="K6699" s="3" t="s">
        <v>1980</v>
      </c>
      <c r="L6699" t="s">
        <v>2742</v>
      </c>
      <c r="M6699" s="3" t="s">
        <v>1981</v>
      </c>
      <c r="N6699" t="s">
        <v>2742</v>
      </c>
    </row>
    <row r="6700" spans="1:14" x14ac:dyDescent="0.2">
      <c r="A6700" t="s">
        <v>2740</v>
      </c>
      <c r="B6700" t="s">
        <v>2732</v>
      </c>
      <c r="C6700" s="8" t="s">
        <v>2741</v>
      </c>
      <c r="D6700" t="str">
        <f t="shared" si="208"/>
        <v>"KING ACADEMY COMMUNITY SCHOOL"</v>
      </c>
      <c r="E6700" t="s">
        <v>2743</v>
      </c>
      <c r="F6700" t="s">
        <v>2</v>
      </c>
      <c r="G6700" s="8" t="s">
        <v>2744</v>
      </c>
      <c r="H6700" s="8" t="str">
        <f t="shared" si="209"/>
        <v>"D053"</v>
      </c>
      <c r="I6700" s="8"/>
      <c r="J6700" t="s">
        <v>2742</v>
      </c>
      <c r="K6700" s="3" t="s">
        <v>1984</v>
      </c>
      <c r="L6700" t="s">
        <v>2742</v>
      </c>
      <c r="M6700" s="3" t="s">
        <v>1985</v>
      </c>
      <c r="N6700" t="s">
        <v>2742</v>
      </c>
    </row>
    <row r="6701" spans="1:14" x14ac:dyDescent="0.2">
      <c r="A6701" t="s">
        <v>2740</v>
      </c>
      <c r="B6701" t="s">
        <v>2732</v>
      </c>
      <c r="C6701" s="8" t="s">
        <v>2741</v>
      </c>
      <c r="D6701" t="str">
        <f t="shared" si="208"/>
        <v>"CASTLE ACADEMY"</v>
      </c>
      <c r="E6701" t="s">
        <v>2743</v>
      </c>
      <c r="F6701" t="s">
        <v>2</v>
      </c>
      <c r="G6701" s="8" t="s">
        <v>2744</v>
      </c>
      <c r="H6701" s="8" t="str">
        <f t="shared" si="209"/>
        <v>"D058"</v>
      </c>
      <c r="I6701" s="8"/>
      <c r="J6701" t="s">
        <v>2742</v>
      </c>
      <c r="K6701" s="3" t="s">
        <v>1986</v>
      </c>
      <c r="L6701" t="s">
        <v>2742</v>
      </c>
      <c r="M6701" s="3" t="s">
        <v>1987</v>
      </c>
      <c r="N6701" t="s">
        <v>2742</v>
      </c>
    </row>
    <row r="6702" spans="1:14" x14ac:dyDescent="0.2">
      <c r="A6702" t="s">
        <v>2740</v>
      </c>
      <c r="B6702" t="s">
        <v>2732</v>
      </c>
      <c r="C6702" s="8" t="s">
        <v>2741</v>
      </c>
      <c r="D6702" t="str">
        <f t="shared" si="208"/>
        <v>"CAPITAL CITY CAREER PREP HS"</v>
      </c>
      <c r="E6702" t="s">
        <v>2743</v>
      </c>
      <c r="F6702" t="s">
        <v>2</v>
      </c>
      <c r="G6702" s="8" t="s">
        <v>2744</v>
      </c>
      <c r="H6702" s="8" t="str">
        <f t="shared" si="209"/>
        <v>"D060"</v>
      </c>
      <c r="I6702" s="8"/>
      <c r="J6702" t="s">
        <v>2742</v>
      </c>
      <c r="K6702" s="3" t="s">
        <v>2595</v>
      </c>
      <c r="L6702" t="s">
        <v>2742</v>
      </c>
      <c r="M6702" s="3" t="s">
        <v>1989</v>
      </c>
      <c r="N6702" t="s">
        <v>2742</v>
      </c>
    </row>
    <row r="6703" spans="1:14" x14ac:dyDescent="0.2">
      <c r="A6703" t="s">
        <v>2740</v>
      </c>
      <c r="B6703" t="s">
        <v>2732</v>
      </c>
      <c r="C6703" s="8" t="s">
        <v>2741</v>
      </c>
      <c r="D6703" t="str">
        <f t="shared" si="208"/>
        <v>"CONSTELLATION STOCKYARD COMM ELEM"</v>
      </c>
      <c r="E6703" t="s">
        <v>2743</v>
      </c>
      <c r="F6703" t="s">
        <v>2</v>
      </c>
      <c r="G6703" s="8" t="s">
        <v>2744</v>
      </c>
      <c r="H6703" s="8" t="str">
        <f t="shared" si="209"/>
        <v>"D061"</v>
      </c>
      <c r="I6703" s="8"/>
      <c r="J6703" t="s">
        <v>2742</v>
      </c>
      <c r="K6703" s="3" t="s">
        <v>1990</v>
      </c>
      <c r="L6703" t="s">
        <v>2742</v>
      </c>
      <c r="M6703" s="3" t="s">
        <v>1991</v>
      </c>
      <c r="N6703" t="s">
        <v>2742</v>
      </c>
    </row>
    <row r="6704" spans="1:14" x14ac:dyDescent="0.2">
      <c r="A6704" t="s">
        <v>2740</v>
      </c>
      <c r="B6704" t="s">
        <v>2732</v>
      </c>
      <c r="C6704" s="8" t="s">
        <v>2741</v>
      </c>
      <c r="D6704" t="str">
        <f t="shared" si="208"/>
        <v>"OAKSTONE COMMUNITY SCHOOL"</v>
      </c>
      <c r="E6704" t="s">
        <v>2743</v>
      </c>
      <c r="F6704" t="s">
        <v>2</v>
      </c>
      <c r="G6704" s="8" t="s">
        <v>2744</v>
      </c>
      <c r="H6704" s="8" t="str">
        <f t="shared" si="209"/>
        <v>"D068"</v>
      </c>
      <c r="I6704" s="8"/>
      <c r="J6704" t="s">
        <v>2742</v>
      </c>
      <c r="K6704" s="3" t="s">
        <v>1998</v>
      </c>
      <c r="L6704" t="s">
        <v>2742</v>
      </c>
      <c r="M6704" s="3" t="s">
        <v>1999</v>
      </c>
      <c r="N6704" t="s">
        <v>2742</v>
      </c>
    </row>
    <row r="6705" spans="1:14" x14ac:dyDescent="0.2">
      <c r="A6705" t="s">
        <v>2740</v>
      </c>
      <c r="B6705" t="s">
        <v>2732</v>
      </c>
      <c r="C6705" s="8" t="s">
        <v>2741</v>
      </c>
      <c r="D6705" t="str">
        <f t="shared" si="208"/>
        <v>"GEM CITY CAREER PREP HS"</v>
      </c>
      <c r="E6705" t="s">
        <v>2743</v>
      </c>
      <c r="F6705" t="s">
        <v>2</v>
      </c>
      <c r="G6705" s="8" t="s">
        <v>2744</v>
      </c>
      <c r="H6705" s="8" t="str">
        <f t="shared" si="209"/>
        <v>"D080"</v>
      </c>
      <c r="I6705" s="8"/>
      <c r="J6705" t="s">
        <v>2742</v>
      </c>
      <c r="K6705" s="3" t="s">
        <v>2596</v>
      </c>
      <c r="L6705" t="s">
        <v>2742</v>
      </c>
      <c r="M6705" s="3" t="s">
        <v>2003</v>
      </c>
      <c r="N6705" t="s">
        <v>2742</v>
      </c>
    </row>
    <row r="6706" spans="1:14" x14ac:dyDescent="0.2">
      <c r="A6706" t="s">
        <v>2740</v>
      </c>
      <c r="B6706" t="s">
        <v>2732</v>
      </c>
      <c r="C6706" s="8" t="s">
        <v>2741</v>
      </c>
      <c r="D6706" t="str">
        <f t="shared" si="208"/>
        <v>"HORIZON SCIENCE ACADEMY CINCINNATI"</v>
      </c>
      <c r="E6706" t="s">
        <v>2743</v>
      </c>
      <c r="F6706" t="s">
        <v>2</v>
      </c>
      <c r="G6706" s="8" t="s">
        <v>2744</v>
      </c>
      <c r="H6706" s="8" t="str">
        <f t="shared" si="209"/>
        <v>"D081"</v>
      </c>
      <c r="I6706" s="8"/>
      <c r="J6706" t="s">
        <v>2742</v>
      </c>
      <c r="K6706" s="3" t="s">
        <v>2004</v>
      </c>
      <c r="L6706" t="s">
        <v>2742</v>
      </c>
      <c r="M6706" s="3" t="s">
        <v>2005</v>
      </c>
      <c r="N6706" t="s">
        <v>2742</v>
      </c>
    </row>
    <row r="6707" spans="1:14" x14ac:dyDescent="0.2">
      <c r="A6707" t="s">
        <v>2740</v>
      </c>
      <c r="B6707" t="s">
        <v>2732</v>
      </c>
      <c r="C6707" s="8" t="s">
        <v>2741</v>
      </c>
      <c r="D6707" t="str">
        <f t="shared" si="208"/>
        <v>"HORIZON SCIENCE ACADEMY DAYTON"</v>
      </c>
      <c r="E6707" t="s">
        <v>2743</v>
      </c>
      <c r="F6707" t="s">
        <v>2</v>
      </c>
      <c r="G6707" s="8" t="s">
        <v>2744</v>
      </c>
      <c r="H6707" s="8" t="str">
        <f t="shared" si="209"/>
        <v>"D082"</v>
      </c>
      <c r="I6707" s="8"/>
      <c r="J6707" t="s">
        <v>2742</v>
      </c>
      <c r="K6707" s="3" t="s">
        <v>2006</v>
      </c>
      <c r="L6707" t="s">
        <v>2742</v>
      </c>
      <c r="M6707" s="3" t="s">
        <v>2007</v>
      </c>
      <c r="N6707" t="s">
        <v>2742</v>
      </c>
    </row>
    <row r="6708" spans="1:14" x14ac:dyDescent="0.2">
      <c r="A6708" t="s">
        <v>2740</v>
      </c>
      <c r="B6708" t="s">
        <v>2732</v>
      </c>
      <c r="C6708" s="8" t="s">
        <v>2741</v>
      </c>
      <c r="D6708" t="str">
        <f t="shared" si="208"/>
        <v>"HORIZON SCIENCE SPRINGFIELD"</v>
      </c>
      <c r="E6708" t="s">
        <v>2743</v>
      </c>
      <c r="F6708" t="s">
        <v>2</v>
      </c>
      <c r="G6708" s="8" t="s">
        <v>2744</v>
      </c>
      <c r="H6708" s="8" t="str">
        <f t="shared" si="209"/>
        <v>"D086"</v>
      </c>
      <c r="I6708" s="8"/>
      <c r="J6708" t="s">
        <v>2742</v>
      </c>
      <c r="K6708" s="3" t="s">
        <v>2008</v>
      </c>
      <c r="L6708" t="s">
        <v>2742</v>
      </c>
      <c r="M6708" s="3" t="s">
        <v>2009</v>
      </c>
      <c r="N6708" t="s">
        <v>2742</v>
      </c>
    </row>
    <row r="6709" spans="1:14" x14ac:dyDescent="0.2">
      <c r="A6709" t="s">
        <v>2740</v>
      </c>
      <c r="B6709" t="s">
        <v>2732</v>
      </c>
      <c r="C6709" s="8" t="s">
        <v>2741</v>
      </c>
      <c r="D6709" t="str">
        <f t="shared" si="208"/>
        <v>"ZENITH ACADEMY"</v>
      </c>
      <c r="E6709" t="s">
        <v>2743</v>
      </c>
      <c r="F6709" t="s">
        <v>2</v>
      </c>
      <c r="G6709" s="8" t="s">
        <v>2744</v>
      </c>
      <c r="H6709" s="8" t="str">
        <f t="shared" si="209"/>
        <v>"D087"</v>
      </c>
      <c r="I6709" s="8"/>
      <c r="J6709" t="s">
        <v>2742</v>
      </c>
      <c r="K6709" s="3" t="s">
        <v>2010</v>
      </c>
      <c r="L6709" t="s">
        <v>2742</v>
      </c>
      <c r="M6709" s="3" t="s">
        <v>2011</v>
      </c>
      <c r="N6709" t="s">
        <v>2742</v>
      </c>
    </row>
    <row r="6710" spans="1:14" x14ac:dyDescent="0.2">
      <c r="A6710" t="s">
        <v>2740</v>
      </c>
      <c r="B6710" t="s">
        <v>2732</v>
      </c>
      <c r="C6710" s="8" t="s">
        <v>2741</v>
      </c>
      <c r="D6710" t="str">
        <f t="shared" si="208"/>
        <v>"SUMMIT ACADEMY-PAINESVILLE"</v>
      </c>
      <c r="E6710" t="s">
        <v>2743</v>
      </c>
      <c r="F6710" t="s">
        <v>2</v>
      </c>
      <c r="G6710" s="8" t="s">
        <v>2744</v>
      </c>
      <c r="H6710" s="8" t="str">
        <f t="shared" si="209"/>
        <v>"D088"</v>
      </c>
      <c r="I6710" s="8"/>
      <c r="J6710" t="s">
        <v>2742</v>
      </c>
      <c r="K6710" s="3" t="s">
        <v>2012</v>
      </c>
      <c r="L6710" t="s">
        <v>2742</v>
      </c>
      <c r="M6710" s="3" t="s">
        <v>2013</v>
      </c>
      <c r="N6710" t="s">
        <v>2742</v>
      </c>
    </row>
    <row r="6711" spans="1:14" x14ac:dyDescent="0.2">
      <c r="A6711" t="s">
        <v>2740</v>
      </c>
      <c r="B6711" t="s">
        <v>2732</v>
      </c>
      <c r="C6711" s="8" t="s">
        <v>2741</v>
      </c>
      <c r="D6711" t="str">
        <f t="shared" si="208"/>
        <v>"SUMMIT ACADEMY MIDDLE SCH-"</v>
      </c>
      <c r="E6711" t="s">
        <v>2743</v>
      </c>
      <c r="F6711" t="s">
        <v>2</v>
      </c>
      <c r="G6711" s="8" t="s">
        <v>2744</v>
      </c>
      <c r="H6711" s="8" t="str">
        <f t="shared" si="209"/>
        <v>"D090"</v>
      </c>
      <c r="I6711" s="8"/>
      <c r="J6711" t="s">
        <v>2742</v>
      </c>
      <c r="K6711" s="3" t="s">
        <v>2020</v>
      </c>
      <c r="L6711" t="s">
        <v>2742</v>
      </c>
      <c r="M6711" s="3" t="s">
        <v>2015</v>
      </c>
      <c r="N6711" t="s">
        <v>2742</v>
      </c>
    </row>
    <row r="6712" spans="1:14" x14ac:dyDescent="0.2">
      <c r="A6712" t="s">
        <v>2740</v>
      </c>
      <c r="B6712" t="s">
        <v>2732</v>
      </c>
      <c r="C6712" s="8" t="s">
        <v>2741</v>
      </c>
      <c r="D6712" t="str">
        <f t="shared" si="208"/>
        <v>"SUMMIT ACADEMY SCH-LORAIN"</v>
      </c>
      <c r="E6712" t="s">
        <v>2743</v>
      </c>
      <c r="F6712" t="s">
        <v>2</v>
      </c>
      <c r="G6712" s="8" t="s">
        <v>2744</v>
      </c>
      <c r="H6712" s="8" t="str">
        <f t="shared" si="209"/>
        <v>"D091"</v>
      </c>
      <c r="I6712" s="8"/>
      <c r="J6712" t="s">
        <v>2742</v>
      </c>
      <c r="K6712" s="3" t="s">
        <v>2516</v>
      </c>
      <c r="L6712" t="s">
        <v>2742</v>
      </c>
      <c r="M6712" s="3" t="s">
        <v>2017</v>
      </c>
      <c r="N6712" t="s">
        <v>2742</v>
      </c>
    </row>
    <row r="6713" spans="1:14" x14ac:dyDescent="0.2">
      <c r="A6713" t="s">
        <v>2740</v>
      </c>
      <c r="B6713" t="s">
        <v>2732</v>
      </c>
      <c r="C6713" s="8" t="s">
        <v>2741</v>
      </c>
      <c r="D6713" t="str">
        <f t="shared" si="208"/>
        <v>"SUMMIT ACADEMY MIDDLE SCH-WARREN"</v>
      </c>
      <c r="E6713" t="s">
        <v>2743</v>
      </c>
      <c r="F6713" t="s">
        <v>2</v>
      </c>
      <c r="G6713" s="8" t="s">
        <v>2744</v>
      </c>
      <c r="H6713" s="8" t="str">
        <f t="shared" si="209"/>
        <v>"D092"</v>
      </c>
      <c r="I6713" s="8"/>
      <c r="J6713" t="s">
        <v>2742</v>
      </c>
      <c r="K6713" s="3" t="s">
        <v>2018</v>
      </c>
      <c r="L6713" t="s">
        <v>2742</v>
      </c>
      <c r="M6713" s="3" t="s">
        <v>2019</v>
      </c>
      <c r="N6713" t="s">
        <v>2742</v>
      </c>
    </row>
    <row r="6714" spans="1:14" x14ac:dyDescent="0.2">
      <c r="A6714" t="s">
        <v>2740</v>
      </c>
      <c r="B6714" t="s">
        <v>2732</v>
      </c>
      <c r="C6714" s="8" t="s">
        <v>2741</v>
      </c>
      <c r="D6714" t="str">
        <f t="shared" si="208"/>
        <v>"SUMMIT ACADEMY MIDDLE SCH-"</v>
      </c>
      <c r="E6714" t="s">
        <v>2743</v>
      </c>
      <c r="F6714" t="s">
        <v>2</v>
      </c>
      <c r="G6714" s="8" t="s">
        <v>2744</v>
      </c>
      <c r="H6714" s="8" t="str">
        <f t="shared" si="209"/>
        <v>"D093"</v>
      </c>
      <c r="I6714" s="8"/>
      <c r="J6714" t="s">
        <v>2742</v>
      </c>
      <c r="K6714" s="3" t="s">
        <v>2020</v>
      </c>
      <c r="L6714" t="s">
        <v>2742</v>
      </c>
      <c r="M6714" s="3" t="s">
        <v>2021</v>
      </c>
      <c r="N6714" t="s">
        <v>2742</v>
      </c>
    </row>
    <row r="6715" spans="1:14" x14ac:dyDescent="0.2">
      <c r="A6715" t="s">
        <v>2740</v>
      </c>
      <c r="B6715" t="s">
        <v>2732</v>
      </c>
      <c r="C6715" s="8" t="s">
        <v>2741</v>
      </c>
      <c r="D6715" t="str">
        <f t="shared" si="208"/>
        <v>"SUMMIT ACADEMY SECONDARY-"</v>
      </c>
      <c r="E6715" t="s">
        <v>2743</v>
      </c>
      <c r="F6715" t="s">
        <v>2</v>
      </c>
      <c r="G6715" s="8" t="s">
        <v>2744</v>
      </c>
      <c r="H6715" s="8" t="str">
        <f t="shared" si="209"/>
        <v>"D095"</v>
      </c>
      <c r="I6715" s="8"/>
      <c r="J6715" t="s">
        <v>2742</v>
      </c>
      <c r="K6715" s="3" t="s">
        <v>1974</v>
      </c>
      <c r="L6715" t="s">
        <v>2742</v>
      </c>
      <c r="M6715" s="3" t="s">
        <v>2022</v>
      </c>
      <c r="N6715" t="s">
        <v>2742</v>
      </c>
    </row>
    <row r="6716" spans="1:14" x14ac:dyDescent="0.2">
      <c r="A6716" t="s">
        <v>2740</v>
      </c>
      <c r="B6716" t="s">
        <v>2732</v>
      </c>
      <c r="C6716" s="8" t="s">
        <v>2741</v>
      </c>
      <c r="D6716" t="str">
        <f t="shared" si="208"/>
        <v>"HORIZON SCIENCE ACADEMY DENISON"</v>
      </c>
      <c r="E6716" t="s">
        <v>2743</v>
      </c>
      <c r="F6716" t="s">
        <v>2</v>
      </c>
      <c r="G6716" s="8" t="s">
        <v>2744</v>
      </c>
      <c r="H6716" s="8" t="str">
        <f t="shared" si="209"/>
        <v>"D097"</v>
      </c>
      <c r="I6716" s="8"/>
      <c r="J6716" t="s">
        <v>2742</v>
      </c>
      <c r="K6716" s="3" t="s">
        <v>2025</v>
      </c>
      <c r="L6716" t="s">
        <v>2742</v>
      </c>
      <c r="M6716" s="3" t="s">
        <v>2026</v>
      </c>
      <c r="N6716" t="s">
        <v>2742</v>
      </c>
    </row>
    <row r="6717" spans="1:14" x14ac:dyDescent="0.2">
      <c r="A6717" t="s">
        <v>2740</v>
      </c>
      <c r="B6717" t="s">
        <v>2732</v>
      </c>
      <c r="C6717" s="8" t="s">
        <v>2741</v>
      </c>
      <c r="D6717" t="str">
        <f t="shared" si="208"/>
        <v>"HORIZON SCIENCE ACADEMY CLEVELAND"</v>
      </c>
      <c r="E6717" t="s">
        <v>2743</v>
      </c>
      <c r="F6717" t="s">
        <v>2</v>
      </c>
      <c r="G6717" s="8" t="s">
        <v>2744</v>
      </c>
      <c r="H6717" s="8" t="str">
        <f t="shared" si="209"/>
        <v>"D098"</v>
      </c>
      <c r="I6717" s="8"/>
      <c r="J6717" t="s">
        <v>2742</v>
      </c>
      <c r="K6717" s="3" t="s">
        <v>1207</v>
      </c>
      <c r="L6717" t="s">
        <v>2742</v>
      </c>
      <c r="M6717" s="3" t="s">
        <v>2027</v>
      </c>
      <c r="N6717" t="s">
        <v>2742</v>
      </c>
    </row>
    <row r="6718" spans="1:14" x14ac:dyDescent="0.2">
      <c r="A6718" t="s">
        <v>2740</v>
      </c>
      <c r="B6718" t="s">
        <v>2732</v>
      </c>
      <c r="C6718" s="8" t="s">
        <v>2741</v>
      </c>
      <c r="D6718" t="str">
        <f t="shared" si="208"/>
        <v>"IMAC ACADEMY"</v>
      </c>
      <c r="E6718" t="s">
        <v>2743</v>
      </c>
      <c r="F6718" t="s">
        <v>2</v>
      </c>
      <c r="G6718" s="8" t="s">
        <v>2744</v>
      </c>
      <c r="H6718" s="8" t="str">
        <f t="shared" si="209"/>
        <v>"D100"</v>
      </c>
      <c r="I6718" s="8"/>
      <c r="J6718" t="s">
        <v>2742</v>
      </c>
      <c r="K6718" s="3" t="s">
        <v>2028</v>
      </c>
      <c r="L6718" t="s">
        <v>2742</v>
      </c>
      <c r="M6718" s="3" t="s">
        <v>2029</v>
      </c>
      <c r="N6718" t="s">
        <v>2742</v>
      </c>
    </row>
    <row r="6719" spans="1:14" x14ac:dyDescent="0.2">
      <c r="A6719" t="s">
        <v>2740</v>
      </c>
      <c r="B6719" t="s">
        <v>2732</v>
      </c>
      <c r="C6719" s="8" t="s">
        <v>2741</v>
      </c>
      <c r="D6719" t="str">
        <f t="shared" si="208"/>
        <v>"CLEVELAND ARTS AND SOC SCIENCES ACAD"</v>
      </c>
      <c r="E6719" t="s">
        <v>2743</v>
      </c>
      <c r="F6719" t="s">
        <v>2</v>
      </c>
      <c r="G6719" s="8" t="s">
        <v>2744</v>
      </c>
      <c r="H6719" s="8" t="str">
        <f t="shared" si="209"/>
        <v>"D104"</v>
      </c>
      <c r="I6719" s="8"/>
      <c r="J6719" t="s">
        <v>2742</v>
      </c>
      <c r="K6719" s="3" t="s">
        <v>2032</v>
      </c>
      <c r="L6719" t="s">
        <v>2742</v>
      </c>
      <c r="M6719" s="3" t="s">
        <v>2033</v>
      </c>
      <c r="N6719" t="s">
        <v>2742</v>
      </c>
    </row>
    <row r="6720" spans="1:14" x14ac:dyDescent="0.2">
      <c r="A6720" t="s">
        <v>2740</v>
      </c>
      <c r="B6720" t="s">
        <v>2732</v>
      </c>
      <c r="C6720" s="8" t="s">
        <v>2741</v>
      </c>
      <c r="D6720" t="str">
        <f t="shared" si="208"/>
        <v>"YOUNGSTOWN ACADEMY OF EXCELLENCE"</v>
      </c>
      <c r="E6720" t="s">
        <v>2743</v>
      </c>
      <c r="F6720" t="s">
        <v>2</v>
      </c>
      <c r="G6720" s="8" t="s">
        <v>2744</v>
      </c>
      <c r="H6720" s="8" t="str">
        <f t="shared" si="209"/>
        <v>"D106"</v>
      </c>
      <c r="I6720" s="8"/>
      <c r="J6720" t="s">
        <v>2742</v>
      </c>
      <c r="K6720" s="3" t="s">
        <v>2036</v>
      </c>
      <c r="L6720" t="s">
        <v>2742</v>
      </c>
      <c r="M6720" s="3" t="s">
        <v>2037</v>
      </c>
      <c r="N6720" t="s">
        <v>2742</v>
      </c>
    </row>
    <row r="6721" spans="1:14" x14ac:dyDescent="0.2">
      <c r="A6721" t="s">
        <v>2740</v>
      </c>
      <c r="B6721" t="s">
        <v>2732</v>
      </c>
      <c r="C6721" s="8" t="s">
        <v>2741</v>
      </c>
      <c r="D6721" t="str">
        <f t="shared" si="208"/>
        <v>"MONROE PREPARATORY ACADEMY"</v>
      </c>
      <c r="E6721" t="s">
        <v>2743</v>
      </c>
      <c r="F6721" t="s">
        <v>2</v>
      </c>
      <c r="G6721" s="8" t="s">
        <v>2744</v>
      </c>
      <c r="H6721" s="8" t="str">
        <f t="shared" si="209"/>
        <v>"D108"</v>
      </c>
      <c r="I6721" s="8"/>
      <c r="J6721" t="s">
        <v>2742</v>
      </c>
      <c r="K6721" s="3" t="s">
        <v>2517</v>
      </c>
      <c r="L6721" t="s">
        <v>2742</v>
      </c>
      <c r="M6721" s="3" t="s">
        <v>2039</v>
      </c>
      <c r="N6721" t="s">
        <v>2742</v>
      </c>
    </row>
    <row r="6722" spans="1:14" x14ac:dyDescent="0.2">
      <c r="A6722" t="s">
        <v>2740</v>
      </c>
      <c r="B6722" t="s">
        <v>2732</v>
      </c>
      <c r="C6722" s="8" t="s">
        <v>2741</v>
      </c>
      <c r="D6722" t="str">
        <f t="shared" ref="D6722:D6785" si="210">_xlfn.TEXTJOIN(,,J6722:L6722)</f>
        <v>"TOLEDO PREP AND FITNESS"</v>
      </c>
      <c r="E6722" t="s">
        <v>2743</v>
      </c>
      <c r="F6722" t="s">
        <v>2</v>
      </c>
      <c r="G6722" s="8" t="s">
        <v>2744</v>
      </c>
      <c r="H6722" s="8" t="str">
        <f t="shared" ref="H6722:H6785" si="211">_xlfn.TEXTJOIN(,,L6722:N6722)</f>
        <v>"D110"</v>
      </c>
      <c r="I6722" s="8"/>
      <c r="J6722" t="s">
        <v>2742</v>
      </c>
      <c r="K6722" s="3" t="s">
        <v>2488</v>
      </c>
      <c r="L6722" t="s">
        <v>2742</v>
      </c>
      <c r="M6722" s="3" t="s">
        <v>2041</v>
      </c>
      <c r="N6722" t="s">
        <v>2742</v>
      </c>
    </row>
    <row r="6723" spans="1:14" x14ac:dyDescent="0.2">
      <c r="A6723" t="s">
        <v>2740</v>
      </c>
      <c r="B6723" t="s">
        <v>2732</v>
      </c>
      <c r="C6723" s="8" t="s">
        <v>2741</v>
      </c>
      <c r="D6723" t="str">
        <f t="shared" si="210"/>
        <v>"MT HEALTHY PREP AND FITNESS"</v>
      </c>
      <c r="E6723" t="s">
        <v>2743</v>
      </c>
      <c r="F6723" t="s">
        <v>2</v>
      </c>
      <c r="G6723" s="8" t="s">
        <v>2744</v>
      </c>
      <c r="H6723" s="8" t="str">
        <f t="shared" si="211"/>
        <v>"D111"</v>
      </c>
      <c r="I6723" s="8"/>
      <c r="J6723" t="s">
        <v>2742</v>
      </c>
      <c r="K6723" s="3" t="s">
        <v>2040</v>
      </c>
      <c r="L6723" t="s">
        <v>2742</v>
      </c>
      <c r="M6723" s="3" t="s">
        <v>2043</v>
      </c>
      <c r="N6723" t="s">
        <v>2742</v>
      </c>
    </row>
    <row r="6724" spans="1:14" x14ac:dyDescent="0.2">
      <c r="A6724" t="s">
        <v>2740</v>
      </c>
      <c r="B6724" t="s">
        <v>2732</v>
      </c>
      <c r="C6724" s="8" t="s">
        <v>2741</v>
      </c>
      <c r="D6724" t="str">
        <f t="shared" si="210"/>
        <v>"COLUMBUS PREP AND FITNESS"</v>
      </c>
      <c r="E6724" t="s">
        <v>2743</v>
      </c>
      <c r="F6724" t="s">
        <v>2</v>
      </c>
      <c r="G6724" s="8" t="s">
        <v>2744</v>
      </c>
      <c r="H6724" s="8" t="str">
        <f t="shared" si="211"/>
        <v>"D112"</v>
      </c>
      <c r="I6724" s="8"/>
      <c r="J6724" t="s">
        <v>2742</v>
      </c>
      <c r="K6724" s="3" t="s">
        <v>2044</v>
      </c>
      <c r="L6724" t="s">
        <v>2742</v>
      </c>
      <c r="M6724" s="3" t="s">
        <v>2045</v>
      </c>
      <c r="N6724" t="s">
        <v>2742</v>
      </c>
    </row>
    <row r="6725" spans="1:14" x14ac:dyDescent="0.2">
      <c r="A6725" t="s">
        <v>2740</v>
      </c>
      <c r="B6725" t="s">
        <v>2732</v>
      </c>
      <c r="C6725" s="8" t="s">
        <v>2741</v>
      </c>
      <c r="D6725" t="str">
        <f t="shared" si="210"/>
        <v>"PAUL D WHITE SCHOOL OF EXCELLENCE"</v>
      </c>
      <c r="E6725" t="s">
        <v>2743</v>
      </c>
      <c r="F6725" t="s">
        <v>2</v>
      </c>
      <c r="G6725" s="8" t="s">
        <v>2744</v>
      </c>
      <c r="H6725" s="8" t="str">
        <f t="shared" si="211"/>
        <v>"D114"</v>
      </c>
      <c r="I6725" s="8"/>
      <c r="J6725" t="s">
        <v>2742</v>
      </c>
      <c r="K6725" s="3" t="s">
        <v>2597</v>
      </c>
      <c r="L6725" t="s">
        <v>2742</v>
      </c>
      <c r="M6725" s="3" t="s">
        <v>2047</v>
      </c>
      <c r="N6725" t="s">
        <v>2742</v>
      </c>
    </row>
    <row r="6726" spans="1:14" x14ac:dyDescent="0.2">
      <c r="A6726" t="s">
        <v>2740</v>
      </c>
      <c r="B6726" t="s">
        <v>2732</v>
      </c>
      <c r="C6726" s="8" t="s">
        <v>2741</v>
      </c>
      <c r="D6726" t="str">
        <f t="shared" si="210"/>
        <v>"CASCADE CAREER PREP HS"</v>
      </c>
      <c r="E6726" t="s">
        <v>2743</v>
      </c>
      <c r="F6726" t="s">
        <v>2</v>
      </c>
      <c r="G6726" s="8" t="s">
        <v>2744</v>
      </c>
      <c r="H6726" s="8" t="str">
        <f t="shared" si="211"/>
        <v>"D119"</v>
      </c>
      <c r="I6726" s="8"/>
      <c r="J6726" t="s">
        <v>2742</v>
      </c>
      <c r="K6726" s="3" t="s">
        <v>2598</v>
      </c>
      <c r="L6726" t="s">
        <v>2742</v>
      </c>
      <c r="M6726" s="3" t="s">
        <v>2051</v>
      </c>
      <c r="N6726" t="s">
        <v>2742</v>
      </c>
    </row>
    <row r="6727" spans="1:14" x14ac:dyDescent="0.2">
      <c r="A6727" t="s">
        <v>2740</v>
      </c>
      <c r="B6727" t="s">
        <v>2732</v>
      </c>
      <c r="C6727" s="8" t="s">
        <v>2741</v>
      </c>
      <c r="D6727" t="str">
        <f t="shared" si="210"/>
        <v>"BENNETT VENTURE ACADEMY"</v>
      </c>
      <c r="E6727" t="s">
        <v>2743</v>
      </c>
      <c r="F6727" t="s">
        <v>2</v>
      </c>
      <c r="G6727" s="8" t="s">
        <v>2744</v>
      </c>
      <c r="H6727" s="8" t="str">
        <f t="shared" si="211"/>
        <v>"D121"</v>
      </c>
      <c r="I6727" s="8"/>
      <c r="J6727" t="s">
        <v>2742</v>
      </c>
      <c r="K6727" s="3" t="s">
        <v>2052</v>
      </c>
      <c r="L6727" t="s">
        <v>2742</v>
      </c>
      <c r="M6727" s="3" t="s">
        <v>2053</v>
      </c>
      <c r="N6727" t="s">
        <v>2742</v>
      </c>
    </row>
    <row r="6728" spans="1:14" x14ac:dyDescent="0.2">
      <c r="A6728" t="s">
        <v>2740</v>
      </c>
      <c r="B6728" t="s">
        <v>2732</v>
      </c>
      <c r="C6728" s="8" t="s">
        <v>2741</v>
      </c>
      <c r="D6728" t="str">
        <f t="shared" si="210"/>
        <v>"PAR EXCELLENCE ACADEMY"</v>
      </c>
      <c r="E6728" t="s">
        <v>2743</v>
      </c>
      <c r="F6728" t="s">
        <v>2</v>
      </c>
      <c r="G6728" s="8" t="s">
        <v>2744</v>
      </c>
      <c r="H6728" s="8" t="str">
        <f t="shared" si="211"/>
        <v>"D128"</v>
      </c>
      <c r="I6728" s="8"/>
      <c r="J6728" t="s">
        <v>2742</v>
      </c>
      <c r="K6728" s="3" t="s">
        <v>2054</v>
      </c>
      <c r="L6728" t="s">
        <v>2742</v>
      </c>
      <c r="M6728" s="3" t="s">
        <v>2055</v>
      </c>
      <c r="N6728" t="s">
        <v>2742</v>
      </c>
    </row>
    <row r="6729" spans="1:14" x14ac:dyDescent="0.2">
      <c r="A6729" t="s">
        <v>2740</v>
      </c>
      <c r="B6729" t="s">
        <v>2732</v>
      </c>
      <c r="C6729" s="8" t="s">
        <v>2741</v>
      </c>
      <c r="D6729" t="str">
        <f t="shared" si="210"/>
        <v>"WINGS ACADEMY 1"</v>
      </c>
      <c r="E6729" t="s">
        <v>2743</v>
      </c>
      <c r="F6729" t="s">
        <v>2</v>
      </c>
      <c r="G6729" s="8" t="s">
        <v>2744</v>
      </c>
      <c r="H6729" s="8" t="str">
        <f t="shared" si="211"/>
        <v>"D131"</v>
      </c>
      <c r="I6729" s="8"/>
      <c r="J6729" t="s">
        <v>2742</v>
      </c>
      <c r="K6729" s="3" t="s">
        <v>2518</v>
      </c>
      <c r="L6729" t="s">
        <v>2742</v>
      </c>
      <c r="M6729" s="3" t="s">
        <v>2057</v>
      </c>
      <c r="N6729" t="s">
        <v>2742</v>
      </c>
    </row>
    <row r="6730" spans="1:14" x14ac:dyDescent="0.2">
      <c r="A6730" t="s">
        <v>2740</v>
      </c>
      <c r="B6730" t="s">
        <v>2732</v>
      </c>
      <c r="C6730" s="8" t="s">
        <v>2741</v>
      </c>
      <c r="D6730" t="str">
        <f t="shared" si="210"/>
        <v>"WESTPARK COMMUNITY MIDDLE SCHOOL"</v>
      </c>
      <c r="E6730" t="s">
        <v>2743</v>
      </c>
      <c r="F6730" t="s">
        <v>2</v>
      </c>
      <c r="G6730" s="8" t="s">
        <v>2744</v>
      </c>
      <c r="H6730" s="8" t="str">
        <f t="shared" si="211"/>
        <v>"D132"</v>
      </c>
      <c r="I6730" s="8"/>
      <c r="J6730" t="s">
        <v>2742</v>
      </c>
      <c r="K6730" s="3" t="s">
        <v>2058</v>
      </c>
      <c r="L6730" t="s">
        <v>2742</v>
      </c>
      <c r="M6730" s="3" t="s">
        <v>2059</v>
      </c>
      <c r="N6730" t="s">
        <v>2742</v>
      </c>
    </row>
    <row r="6731" spans="1:14" x14ac:dyDescent="0.2">
      <c r="A6731" t="s">
        <v>2740</v>
      </c>
      <c r="B6731" t="s">
        <v>2732</v>
      </c>
      <c r="C6731" s="8" t="s">
        <v>2741</v>
      </c>
      <c r="D6731" t="str">
        <f t="shared" si="210"/>
        <v>"OLD BROOKLYN MONTESSORI MIDDLE SCH"</v>
      </c>
      <c r="E6731" t="s">
        <v>2743</v>
      </c>
      <c r="F6731" t="s">
        <v>2</v>
      </c>
      <c r="G6731" s="8" t="s">
        <v>2744</v>
      </c>
      <c r="H6731" s="8" t="str">
        <f t="shared" si="211"/>
        <v>"D135"</v>
      </c>
      <c r="I6731" s="8"/>
      <c r="J6731" t="s">
        <v>2742</v>
      </c>
      <c r="K6731" s="3" t="s">
        <v>2060</v>
      </c>
      <c r="L6731" t="s">
        <v>2742</v>
      </c>
      <c r="M6731" s="3" t="s">
        <v>2061</v>
      </c>
      <c r="N6731" t="s">
        <v>2742</v>
      </c>
    </row>
    <row r="6732" spans="1:14" x14ac:dyDescent="0.2">
      <c r="A6732" t="s">
        <v>2740</v>
      </c>
      <c r="B6732" t="s">
        <v>2732</v>
      </c>
      <c r="C6732" s="8" t="s">
        <v>2741</v>
      </c>
      <c r="D6732" t="str">
        <f t="shared" si="210"/>
        <v>"RITTMAN ACADEMY"</v>
      </c>
      <c r="E6732" t="s">
        <v>2743</v>
      </c>
      <c r="F6732" t="s">
        <v>2</v>
      </c>
      <c r="G6732" s="8" t="s">
        <v>2744</v>
      </c>
      <c r="H6732" s="8" t="str">
        <f t="shared" si="211"/>
        <v>"D136"</v>
      </c>
      <c r="I6732" s="8"/>
      <c r="J6732" t="s">
        <v>2742</v>
      </c>
      <c r="K6732" s="3" t="s">
        <v>2062</v>
      </c>
      <c r="L6732" t="s">
        <v>2742</v>
      </c>
      <c r="M6732" s="3" t="s">
        <v>2063</v>
      </c>
      <c r="N6732" t="s">
        <v>2742</v>
      </c>
    </row>
    <row r="6733" spans="1:14" x14ac:dyDescent="0.2">
      <c r="A6733" t="s">
        <v>2740</v>
      </c>
      <c r="B6733" t="s">
        <v>2732</v>
      </c>
      <c r="C6733" s="8" t="s">
        <v>2741</v>
      </c>
      <c r="D6733" t="str">
        <f t="shared" si="210"/>
        <v>"SOUTH SCIOTO ACADEMY"</v>
      </c>
      <c r="E6733" t="s">
        <v>2743</v>
      </c>
      <c r="F6733" t="s">
        <v>2</v>
      </c>
      <c r="G6733" s="8" t="s">
        <v>2744</v>
      </c>
      <c r="H6733" s="8" t="str">
        <f t="shared" si="211"/>
        <v>"D140"</v>
      </c>
      <c r="I6733" s="8"/>
      <c r="J6733" t="s">
        <v>2742</v>
      </c>
      <c r="K6733" s="3" t="s">
        <v>2066</v>
      </c>
      <c r="L6733" t="s">
        <v>2742</v>
      </c>
      <c r="M6733" s="3" t="s">
        <v>2067</v>
      </c>
      <c r="N6733" t="s">
        <v>2742</v>
      </c>
    </row>
    <row r="6734" spans="1:14" x14ac:dyDescent="0.2">
      <c r="A6734" t="s">
        <v>2740</v>
      </c>
      <c r="B6734" t="s">
        <v>2732</v>
      </c>
      <c r="C6734" s="8" t="s">
        <v>2741</v>
      </c>
      <c r="D6734" t="str">
        <f t="shared" si="210"/>
        <v>"STAMBAUGH ACADEMY"</v>
      </c>
      <c r="E6734" t="s">
        <v>2743</v>
      </c>
      <c r="F6734" t="s">
        <v>2</v>
      </c>
      <c r="G6734" s="8" t="s">
        <v>2744</v>
      </c>
      <c r="H6734" s="8" t="str">
        <f t="shared" si="211"/>
        <v>"D141"</v>
      </c>
      <c r="I6734" s="8"/>
      <c r="J6734" t="s">
        <v>2742</v>
      </c>
      <c r="K6734" s="3" t="s">
        <v>2068</v>
      </c>
      <c r="L6734" t="s">
        <v>2742</v>
      </c>
      <c r="M6734" s="3" t="s">
        <v>2069</v>
      </c>
      <c r="N6734" t="s">
        <v>2742</v>
      </c>
    </row>
    <row r="6735" spans="1:14" x14ac:dyDescent="0.2">
      <c r="A6735" t="s">
        <v>2740</v>
      </c>
      <c r="B6735" t="s">
        <v>2732</v>
      </c>
      <c r="C6735" s="8" t="s">
        <v>2741</v>
      </c>
      <c r="D6735" t="str">
        <f t="shared" si="210"/>
        <v>"DAYTON BUSINESS TECH HIGH SCHOOL"</v>
      </c>
      <c r="E6735" t="s">
        <v>2743</v>
      </c>
      <c r="F6735" t="s">
        <v>2</v>
      </c>
      <c r="G6735" s="8" t="s">
        <v>2744</v>
      </c>
      <c r="H6735" s="8" t="str">
        <f t="shared" si="211"/>
        <v>"D145"</v>
      </c>
      <c r="I6735" s="8"/>
      <c r="J6735" t="s">
        <v>2742</v>
      </c>
      <c r="K6735" s="3" t="s">
        <v>2070</v>
      </c>
      <c r="L6735" t="s">
        <v>2742</v>
      </c>
      <c r="M6735" s="3" t="s">
        <v>2071</v>
      </c>
      <c r="N6735" t="s">
        <v>2742</v>
      </c>
    </row>
    <row r="6736" spans="1:14" x14ac:dyDescent="0.2">
      <c r="A6736" t="s">
        <v>2740</v>
      </c>
      <c r="B6736" t="s">
        <v>2732</v>
      </c>
      <c r="C6736" s="8" t="s">
        <v>2741</v>
      </c>
      <c r="D6736" t="str">
        <f t="shared" si="210"/>
        <v>"EAST BRIDGE ACADEMY OF EXCELLENCE"</v>
      </c>
      <c r="E6736" t="s">
        <v>2743</v>
      </c>
      <c r="F6736" t="s">
        <v>2</v>
      </c>
      <c r="G6736" s="8" t="s">
        <v>2744</v>
      </c>
      <c r="H6736" s="8" t="str">
        <f t="shared" si="211"/>
        <v>"D148"</v>
      </c>
      <c r="I6736" s="8"/>
      <c r="J6736" t="s">
        <v>2742</v>
      </c>
      <c r="K6736" s="3" t="s">
        <v>2460</v>
      </c>
      <c r="L6736" t="s">
        <v>2742</v>
      </c>
      <c r="M6736" s="3" t="s">
        <v>2073</v>
      </c>
      <c r="N6736" t="s">
        <v>2742</v>
      </c>
    </row>
    <row r="6737" spans="1:14" x14ac:dyDescent="0.2">
      <c r="A6737" t="s">
        <v>2740</v>
      </c>
      <c r="B6737" t="s">
        <v>2732</v>
      </c>
      <c r="C6737" s="8" t="s">
        <v>2741</v>
      </c>
      <c r="D6737" t="str">
        <f t="shared" si="210"/>
        <v>"EARLY COLLEGE ACADEMY"</v>
      </c>
      <c r="E6737" t="s">
        <v>2743</v>
      </c>
      <c r="F6737" t="s">
        <v>2</v>
      </c>
      <c r="G6737" s="8" t="s">
        <v>2744</v>
      </c>
      <c r="H6737" s="8" t="str">
        <f t="shared" si="211"/>
        <v>"D149"</v>
      </c>
      <c r="I6737" s="8"/>
      <c r="J6737" t="s">
        <v>2742</v>
      </c>
      <c r="K6737" s="3" t="s">
        <v>2074</v>
      </c>
      <c r="L6737" t="s">
        <v>2742</v>
      </c>
      <c r="M6737" s="3" t="s">
        <v>2075</v>
      </c>
      <c r="N6737" t="s">
        <v>2742</v>
      </c>
    </row>
    <row r="6738" spans="1:14" x14ac:dyDescent="0.2">
      <c r="A6738" t="s">
        <v>2740</v>
      </c>
      <c r="B6738" t="s">
        <v>2732</v>
      </c>
      <c r="C6738" s="8" t="s">
        <v>2741</v>
      </c>
      <c r="D6738" t="str">
        <f t="shared" si="210"/>
        <v>"CLEVELAND ENTREPRENEURSHIP PREP SCH"</v>
      </c>
      <c r="E6738" t="s">
        <v>2743</v>
      </c>
      <c r="F6738" t="s">
        <v>2</v>
      </c>
      <c r="G6738" s="8" t="s">
        <v>2744</v>
      </c>
      <c r="H6738" s="8" t="str">
        <f t="shared" si="211"/>
        <v>"D150"</v>
      </c>
      <c r="I6738" s="8"/>
      <c r="J6738" t="s">
        <v>2742</v>
      </c>
      <c r="K6738" s="3" t="s">
        <v>2076</v>
      </c>
      <c r="L6738" t="s">
        <v>2742</v>
      </c>
      <c r="M6738" s="3" t="s">
        <v>2077</v>
      </c>
      <c r="N6738" t="s">
        <v>2742</v>
      </c>
    </row>
    <row r="6739" spans="1:14" x14ac:dyDescent="0.2">
      <c r="A6739" t="s">
        <v>2740</v>
      </c>
      <c r="B6739" t="s">
        <v>2732</v>
      </c>
      <c r="C6739" s="8" t="s">
        <v>2741</v>
      </c>
      <c r="D6739" t="str">
        <f t="shared" si="210"/>
        <v>"WESTSIDE ACADEMY"</v>
      </c>
      <c r="E6739" t="s">
        <v>2743</v>
      </c>
      <c r="F6739" t="s">
        <v>2</v>
      </c>
      <c r="G6739" s="8" t="s">
        <v>2744</v>
      </c>
      <c r="H6739" s="8" t="str">
        <f t="shared" si="211"/>
        <v>"D151"</v>
      </c>
      <c r="I6739" s="8"/>
      <c r="J6739" t="s">
        <v>2742</v>
      </c>
      <c r="K6739" s="3" t="s">
        <v>2078</v>
      </c>
      <c r="L6739" t="s">
        <v>2742</v>
      </c>
      <c r="M6739" s="3" t="s">
        <v>2079</v>
      </c>
      <c r="N6739" t="s">
        <v>2742</v>
      </c>
    </row>
    <row r="6740" spans="1:14" x14ac:dyDescent="0.2">
      <c r="A6740" t="s">
        <v>2740</v>
      </c>
      <c r="B6740" t="s">
        <v>2732</v>
      </c>
      <c r="C6740" s="8" t="s">
        <v>2741</v>
      </c>
      <c r="D6740" t="str">
        <f t="shared" si="210"/>
        <v>"GREATER OHIO VIRTUAL SCHOOL"</v>
      </c>
      <c r="E6740" t="s">
        <v>2743</v>
      </c>
      <c r="F6740" t="s">
        <v>2</v>
      </c>
      <c r="G6740" s="8" t="s">
        <v>2744</v>
      </c>
      <c r="H6740" s="8" t="str">
        <f t="shared" si="211"/>
        <v>"D152"</v>
      </c>
      <c r="I6740" s="8"/>
      <c r="J6740" t="s">
        <v>2742</v>
      </c>
      <c r="K6740" s="3" t="s">
        <v>2080</v>
      </c>
      <c r="L6740" t="s">
        <v>2742</v>
      </c>
      <c r="M6740" s="3" t="s">
        <v>2081</v>
      </c>
      <c r="N6740" t="s">
        <v>2742</v>
      </c>
    </row>
    <row r="6741" spans="1:14" x14ac:dyDescent="0.2">
      <c r="A6741" t="s">
        <v>2740</v>
      </c>
      <c r="B6741" t="s">
        <v>2732</v>
      </c>
      <c r="C6741" s="8" t="s">
        <v>2741</v>
      </c>
      <c r="D6741" t="str">
        <f t="shared" si="210"/>
        <v>"GROVEPORT COMMUNITY SCHOOL"</v>
      </c>
      <c r="E6741" t="s">
        <v>2743</v>
      </c>
      <c r="F6741" t="s">
        <v>2</v>
      </c>
      <c r="G6741" s="8" t="s">
        <v>2744</v>
      </c>
      <c r="H6741" s="8" t="str">
        <f t="shared" si="211"/>
        <v>"D154"</v>
      </c>
      <c r="I6741" s="8"/>
      <c r="J6741" t="s">
        <v>2742</v>
      </c>
      <c r="K6741" s="3" t="s">
        <v>2082</v>
      </c>
      <c r="L6741" t="s">
        <v>2742</v>
      </c>
      <c r="M6741" s="3" t="s">
        <v>2083</v>
      </c>
      <c r="N6741" t="s">
        <v>2742</v>
      </c>
    </row>
    <row r="6742" spans="1:14" x14ac:dyDescent="0.2">
      <c r="A6742" t="s">
        <v>2740</v>
      </c>
      <c r="B6742" t="s">
        <v>2732</v>
      </c>
      <c r="C6742" s="8" t="s">
        <v>2741</v>
      </c>
      <c r="D6742" t="str">
        <f t="shared" si="210"/>
        <v>"HARVARD AVE PERFORMANCE ACADEMY"</v>
      </c>
      <c r="E6742" t="s">
        <v>2743</v>
      </c>
      <c r="F6742" t="s">
        <v>2</v>
      </c>
      <c r="G6742" s="8" t="s">
        <v>2744</v>
      </c>
      <c r="H6742" s="8" t="str">
        <f t="shared" si="211"/>
        <v>"D156"</v>
      </c>
      <c r="I6742" s="8"/>
      <c r="J6742" t="s">
        <v>2742</v>
      </c>
      <c r="K6742" s="3" t="s">
        <v>2461</v>
      </c>
      <c r="L6742" t="s">
        <v>2742</v>
      </c>
      <c r="M6742" s="3" t="s">
        <v>2087</v>
      </c>
      <c r="N6742" t="s">
        <v>2742</v>
      </c>
    </row>
    <row r="6743" spans="1:14" x14ac:dyDescent="0.2">
      <c r="A6743" t="s">
        <v>2740</v>
      </c>
      <c r="B6743" t="s">
        <v>2732</v>
      </c>
      <c r="C6743" s="8" t="s">
        <v>2741</v>
      </c>
      <c r="D6743" t="str">
        <f t="shared" si="210"/>
        <v>"EAGLE LEARNING CENTER"</v>
      </c>
      <c r="E6743" t="s">
        <v>2743</v>
      </c>
      <c r="F6743" t="s">
        <v>2</v>
      </c>
      <c r="G6743" s="8" t="s">
        <v>2744</v>
      </c>
      <c r="H6743" s="8" t="str">
        <f t="shared" si="211"/>
        <v>"D158"</v>
      </c>
      <c r="I6743" s="8"/>
      <c r="J6743" t="s">
        <v>2742</v>
      </c>
      <c r="K6743" s="3" t="s">
        <v>2541</v>
      </c>
      <c r="L6743" t="s">
        <v>2742</v>
      </c>
      <c r="M6743" s="3" t="s">
        <v>2542</v>
      </c>
      <c r="N6743" t="s">
        <v>2742</v>
      </c>
    </row>
    <row r="6744" spans="1:14" x14ac:dyDescent="0.2">
      <c r="A6744" t="s">
        <v>2740</v>
      </c>
      <c r="B6744" t="s">
        <v>2732</v>
      </c>
      <c r="C6744" s="8" t="s">
        <v>2741</v>
      </c>
      <c r="D6744" t="str">
        <f t="shared" si="210"/>
        <v>"NORTH WOODS CAREER PREP HS"</v>
      </c>
      <c r="E6744" t="s">
        <v>2743</v>
      </c>
      <c r="F6744" t="s">
        <v>2</v>
      </c>
      <c r="G6744" s="8" t="s">
        <v>2744</v>
      </c>
      <c r="H6744" s="8" t="str">
        <f t="shared" si="211"/>
        <v>"D163"</v>
      </c>
      <c r="I6744" s="8"/>
      <c r="J6744" t="s">
        <v>2742</v>
      </c>
      <c r="K6744" s="3" t="s">
        <v>2599</v>
      </c>
      <c r="L6744" t="s">
        <v>2742</v>
      </c>
      <c r="M6744" s="3" t="s">
        <v>2093</v>
      </c>
      <c r="N6744" t="s">
        <v>2742</v>
      </c>
    </row>
    <row r="6745" spans="1:14" x14ac:dyDescent="0.2">
      <c r="A6745" t="s">
        <v>2740</v>
      </c>
      <c r="B6745" t="s">
        <v>2732</v>
      </c>
      <c r="C6745" s="8" t="s">
        <v>2741</v>
      </c>
      <c r="D6745" t="str">
        <f t="shared" si="210"/>
        <v>"THE MARITIME ACADEMY OF TOLEDO"</v>
      </c>
      <c r="E6745" t="s">
        <v>2743</v>
      </c>
      <c r="F6745" t="s">
        <v>2</v>
      </c>
      <c r="G6745" s="8" t="s">
        <v>2744</v>
      </c>
      <c r="H6745" s="8" t="str">
        <f t="shared" si="211"/>
        <v>"D164"</v>
      </c>
      <c r="I6745" s="8"/>
      <c r="J6745" t="s">
        <v>2742</v>
      </c>
      <c r="K6745" s="3" t="s">
        <v>2094</v>
      </c>
      <c r="L6745" t="s">
        <v>2742</v>
      </c>
      <c r="M6745" s="3" t="s">
        <v>2095</v>
      </c>
      <c r="N6745" t="s">
        <v>2742</v>
      </c>
    </row>
    <row r="6746" spans="1:14" x14ac:dyDescent="0.2">
      <c r="A6746" t="s">
        <v>2740</v>
      </c>
      <c r="B6746" t="s">
        <v>2732</v>
      </c>
      <c r="C6746" s="8" t="s">
        <v>2741</v>
      </c>
      <c r="D6746" t="str">
        <f t="shared" si="210"/>
        <v>"PURITAS COMMUNITY MIDDLE SCHOOL"</v>
      </c>
      <c r="E6746" t="s">
        <v>2743</v>
      </c>
      <c r="F6746" t="s">
        <v>2</v>
      </c>
      <c r="G6746" s="8" t="s">
        <v>2744</v>
      </c>
      <c r="H6746" s="8" t="str">
        <f t="shared" si="211"/>
        <v>"D165"</v>
      </c>
      <c r="I6746" s="8"/>
      <c r="J6746" t="s">
        <v>2742</v>
      </c>
      <c r="K6746" s="3" t="s">
        <v>2096</v>
      </c>
      <c r="L6746" t="s">
        <v>2742</v>
      </c>
      <c r="M6746" s="3" t="s">
        <v>2097</v>
      </c>
      <c r="N6746" t="s">
        <v>2742</v>
      </c>
    </row>
    <row r="6747" spans="1:14" x14ac:dyDescent="0.2">
      <c r="A6747" t="s">
        <v>2740</v>
      </c>
      <c r="B6747" t="s">
        <v>2732</v>
      </c>
      <c r="C6747" s="8" t="s">
        <v>2741</v>
      </c>
      <c r="D6747" t="str">
        <f t="shared" si="210"/>
        <v>"NOBLE ACADEMY - CLEVELAND"</v>
      </c>
      <c r="E6747" t="s">
        <v>2743</v>
      </c>
      <c r="F6747" t="s">
        <v>2</v>
      </c>
      <c r="G6747" s="8" t="s">
        <v>2744</v>
      </c>
      <c r="H6747" s="8" t="str">
        <f t="shared" si="211"/>
        <v>"D167"</v>
      </c>
      <c r="I6747" s="8"/>
      <c r="J6747" t="s">
        <v>2742</v>
      </c>
      <c r="K6747" s="3" t="s">
        <v>2100</v>
      </c>
      <c r="L6747" t="s">
        <v>2742</v>
      </c>
      <c r="M6747" s="3" t="s">
        <v>2101</v>
      </c>
      <c r="N6747" t="s">
        <v>2742</v>
      </c>
    </row>
    <row r="6748" spans="1:14" x14ac:dyDescent="0.2">
      <c r="A6748" t="s">
        <v>2740</v>
      </c>
      <c r="B6748" t="s">
        <v>2732</v>
      </c>
      <c r="C6748" s="8" t="s">
        <v>2741</v>
      </c>
      <c r="D6748" t="str">
        <f t="shared" si="210"/>
        <v>"LORAIN PREPARATORY ACADEMY"</v>
      </c>
      <c r="E6748" t="s">
        <v>2743</v>
      </c>
      <c r="F6748" t="s">
        <v>2</v>
      </c>
      <c r="G6748" s="8" t="s">
        <v>2744</v>
      </c>
      <c r="H6748" s="8" t="str">
        <f t="shared" si="211"/>
        <v>"D168"</v>
      </c>
      <c r="I6748" s="8"/>
      <c r="J6748" t="s">
        <v>2742</v>
      </c>
      <c r="K6748" s="3" t="s">
        <v>2102</v>
      </c>
      <c r="L6748" t="s">
        <v>2742</v>
      </c>
      <c r="M6748" s="3" t="s">
        <v>2103</v>
      </c>
      <c r="N6748" t="s">
        <v>2742</v>
      </c>
    </row>
    <row r="6749" spans="1:14" x14ac:dyDescent="0.2">
      <c r="A6749" t="s">
        <v>2740</v>
      </c>
      <c r="B6749" t="s">
        <v>2732</v>
      </c>
      <c r="C6749" s="8" t="s">
        <v>2741</v>
      </c>
      <c r="D6749" t="str">
        <f t="shared" si="210"/>
        <v>"EDUCATIONAL ACAD FOR BOYS AND GIRLS"</v>
      </c>
      <c r="E6749" t="s">
        <v>2743</v>
      </c>
      <c r="F6749" t="s">
        <v>2</v>
      </c>
      <c r="G6749" s="8" t="s">
        <v>2744</v>
      </c>
      <c r="H6749" s="8" t="str">
        <f t="shared" si="211"/>
        <v>"D170"</v>
      </c>
      <c r="I6749" s="8"/>
      <c r="J6749" t="s">
        <v>2742</v>
      </c>
      <c r="K6749" s="3" t="s">
        <v>2104</v>
      </c>
      <c r="L6749" t="s">
        <v>2742</v>
      </c>
      <c r="M6749" s="3" t="s">
        <v>2105</v>
      </c>
      <c r="N6749" t="s">
        <v>2742</v>
      </c>
    </row>
    <row r="6750" spans="1:14" x14ac:dyDescent="0.2">
      <c r="A6750" t="s">
        <v>2740</v>
      </c>
      <c r="B6750" t="s">
        <v>2732</v>
      </c>
      <c r="C6750" s="8" t="s">
        <v>2741</v>
      </c>
      <c r="D6750" t="str">
        <f t="shared" si="210"/>
        <v>"MIDNIMO CROSS CULTURAL SCHOOL"</v>
      </c>
      <c r="E6750" t="s">
        <v>2743</v>
      </c>
      <c r="F6750" t="s">
        <v>2</v>
      </c>
      <c r="G6750" s="8" t="s">
        <v>2744</v>
      </c>
      <c r="H6750" s="8" t="str">
        <f t="shared" si="211"/>
        <v>"D171"</v>
      </c>
      <c r="I6750" s="8"/>
      <c r="J6750" t="s">
        <v>2742</v>
      </c>
      <c r="K6750" s="3" t="s">
        <v>2106</v>
      </c>
      <c r="L6750" t="s">
        <v>2742</v>
      </c>
      <c r="M6750" s="3" t="s">
        <v>2107</v>
      </c>
      <c r="N6750" t="s">
        <v>2742</v>
      </c>
    </row>
    <row r="6751" spans="1:14" x14ac:dyDescent="0.2">
      <c r="A6751" t="s">
        <v>2740</v>
      </c>
      <c r="B6751" t="s">
        <v>2732</v>
      </c>
      <c r="C6751" s="8" t="s">
        <v>2741</v>
      </c>
      <c r="D6751" t="str">
        <f t="shared" si="210"/>
        <v>"NOBLE ACADEMY - COLUMBUS"</v>
      </c>
      <c r="E6751" t="s">
        <v>2743</v>
      </c>
      <c r="F6751" t="s">
        <v>2</v>
      </c>
      <c r="G6751" s="8" t="s">
        <v>2744</v>
      </c>
      <c r="H6751" s="8" t="str">
        <f t="shared" si="211"/>
        <v>"D172"</v>
      </c>
      <c r="I6751" s="8"/>
      <c r="J6751" t="s">
        <v>2742</v>
      </c>
      <c r="K6751" s="3" t="s">
        <v>2108</v>
      </c>
      <c r="L6751" t="s">
        <v>2742</v>
      </c>
      <c r="M6751" s="3" t="s">
        <v>2109</v>
      </c>
      <c r="N6751" t="s">
        <v>2742</v>
      </c>
    </row>
    <row r="6752" spans="1:14" x14ac:dyDescent="0.2">
      <c r="A6752" t="s">
        <v>2740</v>
      </c>
      <c r="B6752" t="s">
        <v>2732</v>
      </c>
      <c r="C6752" s="8" t="s">
        <v>2741</v>
      </c>
      <c r="D6752" t="str">
        <f t="shared" si="210"/>
        <v>"PROMISE ACADEMY"</v>
      </c>
      <c r="E6752" t="s">
        <v>2743</v>
      </c>
      <c r="F6752" t="s">
        <v>2</v>
      </c>
      <c r="G6752" s="8" t="s">
        <v>2744</v>
      </c>
      <c r="H6752" s="8" t="str">
        <f t="shared" si="211"/>
        <v>"D173"</v>
      </c>
      <c r="I6752" s="8"/>
      <c r="J6752" t="s">
        <v>2742</v>
      </c>
      <c r="K6752" s="3" t="s">
        <v>2543</v>
      </c>
      <c r="L6752" t="s">
        <v>2742</v>
      </c>
      <c r="M6752" s="3" t="s">
        <v>2544</v>
      </c>
      <c r="N6752" t="s">
        <v>2742</v>
      </c>
    </row>
    <row r="6753" spans="1:14" x14ac:dyDescent="0.2">
      <c r="A6753" t="s">
        <v>2740</v>
      </c>
      <c r="B6753" t="s">
        <v>2732</v>
      </c>
      <c r="C6753" s="8" t="s">
        <v>2741</v>
      </c>
      <c r="D6753" t="str">
        <f t="shared" si="210"/>
        <v>"DAYTON EARLY COLLEGE ACADEMY"</v>
      </c>
      <c r="E6753" t="s">
        <v>2743</v>
      </c>
      <c r="F6753" t="s">
        <v>2</v>
      </c>
      <c r="G6753" s="8" t="s">
        <v>2744</v>
      </c>
      <c r="H6753" s="8" t="str">
        <f t="shared" si="211"/>
        <v>"D174"</v>
      </c>
      <c r="I6753" s="8"/>
      <c r="J6753" t="s">
        <v>2742</v>
      </c>
      <c r="K6753" s="3" t="s">
        <v>2110</v>
      </c>
      <c r="L6753" t="s">
        <v>2742</v>
      </c>
      <c r="M6753" s="3" t="s">
        <v>2111</v>
      </c>
      <c r="N6753" t="s">
        <v>2742</v>
      </c>
    </row>
    <row r="6754" spans="1:14" x14ac:dyDescent="0.2">
      <c r="A6754" t="s">
        <v>2740</v>
      </c>
      <c r="B6754" t="s">
        <v>2732</v>
      </c>
      <c r="C6754" s="8" t="s">
        <v>2741</v>
      </c>
      <c r="D6754" t="str">
        <f t="shared" si="210"/>
        <v>"WESTSIDE COMM SCH OF THE ARTS"</v>
      </c>
      <c r="E6754" t="s">
        <v>2743</v>
      </c>
      <c r="F6754" t="s">
        <v>2</v>
      </c>
      <c r="G6754" s="8" t="s">
        <v>2744</v>
      </c>
      <c r="H6754" s="8" t="str">
        <f t="shared" si="211"/>
        <v>"D178"</v>
      </c>
      <c r="I6754" s="8"/>
      <c r="J6754" t="s">
        <v>2742</v>
      </c>
      <c r="K6754" s="3" t="s">
        <v>2114</v>
      </c>
      <c r="L6754" t="s">
        <v>2742</v>
      </c>
      <c r="M6754" s="3" t="s">
        <v>2115</v>
      </c>
      <c r="N6754" t="s">
        <v>2742</v>
      </c>
    </row>
    <row r="6755" spans="1:14" x14ac:dyDescent="0.2">
      <c r="A6755" t="s">
        <v>2740</v>
      </c>
      <c r="B6755" t="s">
        <v>2732</v>
      </c>
      <c r="C6755" s="8" t="s">
        <v>2741</v>
      </c>
      <c r="D6755" t="str">
        <f t="shared" si="210"/>
        <v>"HORIZON SCIENCE ACAD - COLS MIDDLE SCH"</v>
      </c>
      <c r="E6755" t="s">
        <v>2743</v>
      </c>
      <c r="F6755" t="s">
        <v>2</v>
      </c>
      <c r="G6755" s="8" t="s">
        <v>2744</v>
      </c>
      <c r="H6755" s="8" t="str">
        <f t="shared" si="211"/>
        <v>"D179"</v>
      </c>
      <c r="I6755" s="8"/>
      <c r="J6755" t="s">
        <v>2742</v>
      </c>
      <c r="K6755" s="3" t="s">
        <v>2116</v>
      </c>
      <c r="L6755" t="s">
        <v>2742</v>
      </c>
      <c r="M6755" s="3" t="s">
        <v>2117</v>
      </c>
      <c r="N6755" t="s">
        <v>2742</v>
      </c>
    </row>
    <row r="6756" spans="1:14" x14ac:dyDescent="0.2">
      <c r="A6756" t="s">
        <v>2740</v>
      </c>
      <c r="B6756" t="s">
        <v>2732</v>
      </c>
      <c r="C6756" s="8" t="s">
        <v>2741</v>
      </c>
      <c r="D6756" t="str">
        <f t="shared" si="210"/>
        <v>"STAR ACADEMY OF TOLEDO"</v>
      </c>
      <c r="E6756" t="s">
        <v>2743</v>
      </c>
      <c r="F6756" t="s">
        <v>2</v>
      </c>
      <c r="G6756" s="8" t="s">
        <v>2744</v>
      </c>
      <c r="H6756" s="8" t="str">
        <f t="shared" si="211"/>
        <v>"D183"</v>
      </c>
      <c r="I6756" s="8"/>
      <c r="J6756" t="s">
        <v>2742</v>
      </c>
      <c r="K6756" s="3" t="s">
        <v>2118</v>
      </c>
      <c r="L6756" t="s">
        <v>2742</v>
      </c>
      <c r="M6756" s="3" t="s">
        <v>2119</v>
      </c>
      <c r="N6756" t="s">
        <v>2742</v>
      </c>
    </row>
    <row r="6757" spans="1:14" x14ac:dyDescent="0.2">
      <c r="A6757" t="s">
        <v>2740</v>
      </c>
      <c r="B6757" t="s">
        <v>2732</v>
      </c>
      <c r="C6757" s="8" t="s">
        <v>2741</v>
      </c>
      <c r="D6757" t="str">
        <f t="shared" si="210"/>
        <v>"CENTRAL ACADEMY OF OHIO"</v>
      </c>
      <c r="E6757" t="s">
        <v>2743</v>
      </c>
      <c r="F6757" t="s">
        <v>2</v>
      </c>
      <c r="G6757" s="8" t="s">
        <v>2744</v>
      </c>
      <c r="H6757" s="8" t="str">
        <f t="shared" si="211"/>
        <v>"D185"</v>
      </c>
      <c r="I6757" s="8"/>
      <c r="J6757" t="s">
        <v>2742</v>
      </c>
      <c r="K6757" s="3" t="s">
        <v>2120</v>
      </c>
      <c r="L6757" t="s">
        <v>2742</v>
      </c>
      <c r="M6757" s="3" t="s">
        <v>2121</v>
      </c>
      <c r="N6757" t="s">
        <v>2742</v>
      </c>
    </row>
    <row r="6758" spans="1:14" x14ac:dyDescent="0.2">
      <c r="A6758" t="s">
        <v>2740</v>
      </c>
      <c r="B6758" t="s">
        <v>2732</v>
      </c>
      <c r="C6758" s="8" t="s">
        <v>2741</v>
      </c>
      <c r="D6758" t="str">
        <f t="shared" si="210"/>
        <v>"CLAY AVENUE COMMUNITY SCHOOL"</v>
      </c>
      <c r="E6758" t="s">
        <v>2743</v>
      </c>
      <c r="F6758" t="s">
        <v>2</v>
      </c>
      <c r="G6758" s="8" t="s">
        <v>2744</v>
      </c>
      <c r="H6758" s="8" t="str">
        <f t="shared" si="211"/>
        <v>"D186"</v>
      </c>
      <c r="I6758" s="8"/>
      <c r="J6758" t="s">
        <v>2742</v>
      </c>
      <c r="K6758" s="3" t="s">
        <v>2122</v>
      </c>
      <c r="L6758" t="s">
        <v>2742</v>
      </c>
      <c r="M6758" s="3" t="s">
        <v>2123</v>
      </c>
      <c r="N6758" t="s">
        <v>2742</v>
      </c>
    </row>
    <row r="6759" spans="1:14" x14ac:dyDescent="0.2">
      <c r="A6759" t="s">
        <v>2740</v>
      </c>
      <c r="B6759" t="s">
        <v>2732</v>
      </c>
      <c r="C6759" s="8" t="s">
        <v>2741</v>
      </c>
      <c r="D6759" t="str">
        <f t="shared" si="210"/>
        <v>"FOUNDATION ACADEMY"</v>
      </c>
      <c r="E6759" t="s">
        <v>2743</v>
      </c>
      <c r="F6759" t="s">
        <v>2</v>
      </c>
      <c r="G6759" s="8" t="s">
        <v>2744</v>
      </c>
      <c r="H6759" s="8" t="str">
        <f t="shared" si="211"/>
        <v>"D189"</v>
      </c>
      <c r="I6759" s="8"/>
      <c r="J6759" t="s">
        <v>2742</v>
      </c>
      <c r="K6759" s="3" t="s">
        <v>2124</v>
      </c>
      <c r="L6759" t="s">
        <v>2742</v>
      </c>
      <c r="M6759" s="3" t="s">
        <v>2125</v>
      </c>
      <c r="N6759" t="s">
        <v>2742</v>
      </c>
    </row>
    <row r="6760" spans="1:14" x14ac:dyDescent="0.2">
      <c r="A6760" t="s">
        <v>2740</v>
      </c>
      <c r="B6760" t="s">
        <v>2732</v>
      </c>
      <c r="C6760" s="8" t="s">
        <v>2741</v>
      </c>
      <c r="D6760" t="str">
        <f t="shared" si="210"/>
        <v>"SUMMIT ACADEMY TRANS HS CINCINNATI"</v>
      </c>
      <c r="E6760" t="s">
        <v>2743</v>
      </c>
      <c r="F6760" t="s">
        <v>2</v>
      </c>
      <c r="G6760" s="8" t="s">
        <v>2744</v>
      </c>
      <c r="H6760" s="8" t="str">
        <f t="shared" si="211"/>
        <v>"D192"</v>
      </c>
      <c r="I6760" s="8"/>
      <c r="J6760" t="s">
        <v>2742</v>
      </c>
      <c r="K6760" s="3" t="s">
        <v>2128</v>
      </c>
      <c r="L6760" t="s">
        <v>2742</v>
      </c>
      <c r="M6760" s="3" t="s">
        <v>2129</v>
      </c>
      <c r="N6760" t="s">
        <v>2742</v>
      </c>
    </row>
    <row r="6761" spans="1:14" x14ac:dyDescent="0.2">
      <c r="A6761" t="s">
        <v>2740</v>
      </c>
      <c r="B6761" t="s">
        <v>2732</v>
      </c>
      <c r="C6761" s="8" t="s">
        <v>2741</v>
      </c>
      <c r="D6761" t="str">
        <f t="shared" si="210"/>
        <v>"SUMMIT ACADEMY TRANS HS COLUMBUS"</v>
      </c>
      <c r="E6761" t="s">
        <v>2743</v>
      </c>
      <c r="F6761" t="s">
        <v>2</v>
      </c>
      <c r="G6761" s="8" t="s">
        <v>2744</v>
      </c>
      <c r="H6761" s="8" t="str">
        <f t="shared" si="211"/>
        <v>"D193"</v>
      </c>
      <c r="I6761" s="8"/>
      <c r="J6761" t="s">
        <v>2742</v>
      </c>
      <c r="K6761" s="3" t="s">
        <v>2130</v>
      </c>
      <c r="L6761" t="s">
        <v>2742</v>
      </c>
      <c r="M6761" s="3" t="s">
        <v>2131</v>
      </c>
      <c r="N6761" t="s">
        <v>2742</v>
      </c>
    </row>
    <row r="6762" spans="1:14" x14ac:dyDescent="0.2">
      <c r="A6762" t="s">
        <v>2740</v>
      </c>
      <c r="B6762" t="s">
        <v>2732</v>
      </c>
      <c r="C6762" s="8" t="s">
        <v>2741</v>
      </c>
      <c r="D6762" t="str">
        <f t="shared" si="210"/>
        <v>"SUMMIT ACADEMY TRANS HS DAYTON"</v>
      </c>
      <c r="E6762" t="s">
        <v>2743</v>
      </c>
      <c r="F6762" t="s">
        <v>2</v>
      </c>
      <c r="G6762" s="8" t="s">
        <v>2744</v>
      </c>
      <c r="H6762" s="8" t="str">
        <f t="shared" si="211"/>
        <v>"D194"</v>
      </c>
      <c r="I6762" s="8"/>
      <c r="J6762" t="s">
        <v>2742</v>
      </c>
      <c r="K6762" s="3" t="s">
        <v>2132</v>
      </c>
      <c r="L6762" t="s">
        <v>2742</v>
      </c>
      <c r="M6762" s="3" t="s">
        <v>2133</v>
      </c>
      <c r="N6762" t="s">
        <v>2742</v>
      </c>
    </row>
    <row r="6763" spans="1:14" x14ac:dyDescent="0.2">
      <c r="A6763" t="s">
        <v>2740</v>
      </c>
      <c r="B6763" t="s">
        <v>2732</v>
      </c>
      <c r="C6763" s="8" t="s">
        <v>2741</v>
      </c>
      <c r="D6763" t="str">
        <f t="shared" si="210"/>
        <v>"KIPP COLUMBUS"</v>
      </c>
      <c r="E6763" t="s">
        <v>2743</v>
      </c>
      <c r="F6763" t="s">
        <v>2</v>
      </c>
      <c r="G6763" s="8" t="s">
        <v>2744</v>
      </c>
      <c r="H6763" s="8" t="str">
        <f t="shared" si="211"/>
        <v>"D195"</v>
      </c>
      <c r="I6763" s="8"/>
      <c r="J6763" t="s">
        <v>2742</v>
      </c>
      <c r="K6763" s="3" t="s">
        <v>2134</v>
      </c>
      <c r="L6763" t="s">
        <v>2742</v>
      </c>
      <c r="M6763" s="3" t="s">
        <v>2135</v>
      </c>
      <c r="N6763" t="s">
        <v>2742</v>
      </c>
    </row>
    <row r="6764" spans="1:14" x14ac:dyDescent="0.2">
      <c r="A6764" t="s">
        <v>2740</v>
      </c>
      <c r="B6764" t="s">
        <v>2732</v>
      </c>
      <c r="C6764" s="8" t="s">
        <v>2741</v>
      </c>
      <c r="D6764" t="str">
        <f t="shared" si="210"/>
        <v>"COLUMBUS COLLEGIATE ACADEMY"</v>
      </c>
      <c r="E6764" t="s">
        <v>2743</v>
      </c>
      <c r="F6764" t="s">
        <v>2</v>
      </c>
      <c r="G6764" s="8" t="s">
        <v>2744</v>
      </c>
      <c r="H6764" s="8" t="str">
        <f t="shared" si="211"/>
        <v>"D196"</v>
      </c>
      <c r="I6764" s="8"/>
      <c r="J6764" t="s">
        <v>2742</v>
      </c>
      <c r="K6764" s="3" t="s">
        <v>2136</v>
      </c>
      <c r="L6764" t="s">
        <v>2742</v>
      </c>
      <c r="M6764" s="3" t="s">
        <v>2137</v>
      </c>
      <c r="N6764" t="s">
        <v>2742</v>
      </c>
    </row>
    <row r="6765" spans="1:14" x14ac:dyDescent="0.2">
      <c r="A6765" t="s">
        <v>2740</v>
      </c>
      <c r="B6765" t="s">
        <v>2732</v>
      </c>
      <c r="C6765" s="8" t="s">
        <v>2741</v>
      </c>
      <c r="D6765" t="str">
        <f t="shared" si="210"/>
        <v>"MADISON AVENUE SCHOOL OF ARTS"</v>
      </c>
      <c r="E6765" t="s">
        <v>2743</v>
      </c>
      <c r="F6765" t="s">
        <v>2</v>
      </c>
      <c r="G6765" s="8" t="s">
        <v>2744</v>
      </c>
      <c r="H6765" s="8" t="str">
        <f t="shared" si="211"/>
        <v>"D200"</v>
      </c>
      <c r="I6765" s="8"/>
      <c r="J6765" t="s">
        <v>2742</v>
      </c>
      <c r="K6765" s="3" t="s">
        <v>2143</v>
      </c>
      <c r="L6765" t="s">
        <v>2742</v>
      </c>
      <c r="M6765" s="3" t="s">
        <v>2144</v>
      </c>
      <c r="N6765" t="s">
        <v>2742</v>
      </c>
    </row>
    <row r="6766" spans="1:14" x14ac:dyDescent="0.2">
      <c r="A6766" t="s">
        <v>2740</v>
      </c>
      <c r="B6766" t="s">
        <v>2732</v>
      </c>
      <c r="C6766" s="8" t="s">
        <v>2741</v>
      </c>
      <c r="D6766" t="str">
        <f t="shared" si="210"/>
        <v>"KLEPINGER COMMUNITY SCHOOL"</v>
      </c>
      <c r="E6766" t="s">
        <v>2743</v>
      </c>
      <c r="F6766" t="s">
        <v>2</v>
      </c>
      <c r="G6766" s="8" t="s">
        <v>2744</v>
      </c>
      <c r="H6766" s="8" t="str">
        <f t="shared" si="211"/>
        <v>"D201"</v>
      </c>
      <c r="I6766" s="8"/>
      <c r="J6766" t="s">
        <v>2742</v>
      </c>
      <c r="K6766" s="3" t="s">
        <v>2145</v>
      </c>
      <c r="L6766" t="s">
        <v>2742</v>
      </c>
      <c r="M6766" s="3" t="s">
        <v>2146</v>
      </c>
      <c r="N6766" t="s">
        <v>2742</v>
      </c>
    </row>
    <row r="6767" spans="1:14" x14ac:dyDescent="0.2">
      <c r="A6767" t="s">
        <v>2740</v>
      </c>
      <c r="B6767" t="s">
        <v>2732</v>
      </c>
      <c r="C6767" s="8" t="s">
        <v>2741</v>
      </c>
      <c r="D6767" t="str">
        <f t="shared" si="210"/>
        <v>"HARRISBURG PIKE COMMUNITY SCHOOL"</v>
      </c>
      <c r="E6767" t="s">
        <v>2743</v>
      </c>
      <c r="F6767" t="s">
        <v>2</v>
      </c>
      <c r="G6767" s="8" t="s">
        <v>2744</v>
      </c>
      <c r="H6767" s="8" t="str">
        <f t="shared" si="211"/>
        <v>"D202"</v>
      </c>
      <c r="I6767" s="8"/>
      <c r="J6767" t="s">
        <v>2742</v>
      </c>
      <c r="K6767" s="3" t="s">
        <v>2147</v>
      </c>
      <c r="L6767" t="s">
        <v>2742</v>
      </c>
      <c r="M6767" s="3" t="s">
        <v>2148</v>
      </c>
      <c r="N6767" t="s">
        <v>2742</v>
      </c>
    </row>
    <row r="6768" spans="1:14" x14ac:dyDescent="0.2">
      <c r="A6768" t="s">
        <v>2740</v>
      </c>
      <c r="B6768" t="s">
        <v>2732</v>
      </c>
      <c r="C6768" s="8" t="s">
        <v>2741</v>
      </c>
      <c r="D6768" t="str">
        <f t="shared" si="210"/>
        <v>"SULLIVANT AVENUE COMMUNITY SCHOOL"</v>
      </c>
      <c r="E6768" t="s">
        <v>2743</v>
      </c>
      <c r="F6768" t="s">
        <v>2</v>
      </c>
      <c r="G6768" s="8" t="s">
        <v>2744</v>
      </c>
      <c r="H6768" s="8" t="str">
        <f t="shared" si="211"/>
        <v>"D203"</v>
      </c>
      <c r="I6768" s="8"/>
      <c r="J6768" t="s">
        <v>2742</v>
      </c>
      <c r="K6768" s="3" t="s">
        <v>2149</v>
      </c>
      <c r="L6768" t="s">
        <v>2742</v>
      </c>
      <c r="M6768" s="3" t="s">
        <v>2150</v>
      </c>
      <c r="N6768" t="s">
        <v>2742</v>
      </c>
    </row>
    <row r="6769" spans="1:14" x14ac:dyDescent="0.2">
      <c r="A6769" t="s">
        <v>2740</v>
      </c>
      <c r="B6769" t="s">
        <v>2732</v>
      </c>
      <c r="C6769" s="8" t="s">
        <v>2741</v>
      </c>
      <c r="D6769" t="str">
        <f t="shared" si="210"/>
        <v>"HORIZON SCIENCE ACAD-ELEMENTARY SCH"</v>
      </c>
      <c r="E6769" t="s">
        <v>2743</v>
      </c>
      <c r="F6769" t="s">
        <v>2</v>
      </c>
      <c r="G6769" s="8" t="s">
        <v>2744</v>
      </c>
      <c r="H6769" s="8" t="str">
        <f t="shared" si="211"/>
        <v>"D206"</v>
      </c>
      <c r="I6769" s="8"/>
      <c r="J6769" t="s">
        <v>2742</v>
      </c>
      <c r="K6769" s="3" t="s">
        <v>2155</v>
      </c>
      <c r="L6769" t="s">
        <v>2742</v>
      </c>
      <c r="M6769" s="3" t="s">
        <v>2156</v>
      </c>
      <c r="N6769" t="s">
        <v>2742</v>
      </c>
    </row>
    <row r="6770" spans="1:14" x14ac:dyDescent="0.2">
      <c r="A6770" t="s">
        <v>2740</v>
      </c>
      <c r="B6770" t="s">
        <v>2732</v>
      </c>
      <c r="C6770" s="8" t="s">
        <v>2741</v>
      </c>
      <c r="D6770" t="str">
        <f t="shared" si="210"/>
        <v>"PERFORMANCE ACADEMY EASTLAND"</v>
      </c>
      <c r="E6770" t="s">
        <v>2743</v>
      </c>
      <c r="F6770" t="s">
        <v>2</v>
      </c>
      <c r="G6770" s="8" t="s">
        <v>2744</v>
      </c>
      <c r="H6770" s="8" t="str">
        <f t="shared" si="211"/>
        <v>"D211"</v>
      </c>
      <c r="I6770" s="8"/>
      <c r="J6770" t="s">
        <v>2742</v>
      </c>
      <c r="K6770" s="3" t="s">
        <v>2159</v>
      </c>
      <c r="L6770" t="s">
        <v>2742</v>
      </c>
      <c r="M6770" s="3" t="s">
        <v>2160</v>
      </c>
      <c r="N6770" t="s">
        <v>2742</v>
      </c>
    </row>
    <row r="6771" spans="1:14" x14ac:dyDescent="0.2">
      <c r="A6771" t="s">
        <v>2740</v>
      </c>
      <c r="B6771" t="s">
        <v>2732</v>
      </c>
      <c r="C6771" s="8" t="s">
        <v>2741</v>
      </c>
      <c r="D6771" t="str">
        <f t="shared" si="210"/>
        <v>"CESAR CHAVEZ COLLEGE PREP SCHOOL"</v>
      </c>
      <c r="E6771" t="s">
        <v>2743</v>
      </c>
      <c r="F6771" t="s">
        <v>2</v>
      </c>
      <c r="G6771" s="8" t="s">
        <v>2744</v>
      </c>
      <c r="H6771" s="8" t="str">
        <f t="shared" si="211"/>
        <v>"D213"</v>
      </c>
      <c r="I6771" s="8"/>
      <c r="J6771" t="s">
        <v>2742</v>
      </c>
      <c r="K6771" s="3" t="s">
        <v>2161</v>
      </c>
      <c r="L6771" t="s">
        <v>2742</v>
      </c>
      <c r="M6771" s="3" t="s">
        <v>2162</v>
      </c>
      <c r="N6771" t="s">
        <v>2742</v>
      </c>
    </row>
    <row r="6772" spans="1:14" x14ac:dyDescent="0.2">
      <c r="A6772" t="s">
        <v>2740</v>
      </c>
      <c r="B6772" t="s">
        <v>2732</v>
      </c>
      <c r="C6772" s="8" t="s">
        <v>2741</v>
      </c>
      <c r="D6772" t="str">
        <f t="shared" si="210"/>
        <v>"MAHONING COUNTY HIGH SCHOOL"</v>
      </c>
      <c r="E6772" t="s">
        <v>2743</v>
      </c>
      <c r="F6772" t="s">
        <v>2</v>
      </c>
      <c r="G6772" s="8" t="s">
        <v>2744</v>
      </c>
      <c r="H6772" s="8" t="str">
        <f t="shared" si="211"/>
        <v>"D214"</v>
      </c>
      <c r="I6772" s="8"/>
      <c r="J6772" t="s">
        <v>2742</v>
      </c>
      <c r="K6772" s="3" t="s">
        <v>2163</v>
      </c>
      <c r="L6772" t="s">
        <v>2742</v>
      </c>
      <c r="M6772" s="3" t="s">
        <v>2164</v>
      </c>
      <c r="N6772" t="s">
        <v>2742</v>
      </c>
    </row>
    <row r="6773" spans="1:14" x14ac:dyDescent="0.2">
      <c r="A6773" t="s">
        <v>2740</v>
      </c>
      <c r="B6773" t="s">
        <v>2732</v>
      </c>
      <c r="C6773" s="8" t="s">
        <v>2741</v>
      </c>
      <c r="D6773" t="str">
        <f t="shared" si="210"/>
        <v>"ASHLAND COUNTY COMMUNITY ACADEMY"</v>
      </c>
      <c r="E6773" t="s">
        <v>2743</v>
      </c>
      <c r="F6773" t="s">
        <v>2</v>
      </c>
      <c r="G6773" s="8" t="s">
        <v>2744</v>
      </c>
      <c r="H6773" s="8" t="str">
        <f t="shared" si="211"/>
        <v>"D215"</v>
      </c>
      <c r="I6773" s="8"/>
      <c r="J6773" t="s">
        <v>2742</v>
      </c>
      <c r="K6773" s="3" t="s">
        <v>2600</v>
      </c>
      <c r="L6773" t="s">
        <v>2742</v>
      </c>
      <c r="M6773" s="3" t="s">
        <v>2601</v>
      </c>
      <c r="N6773" t="s">
        <v>2742</v>
      </c>
    </row>
    <row r="6774" spans="1:14" x14ac:dyDescent="0.2">
      <c r="A6774" t="s">
        <v>2740</v>
      </c>
      <c r="B6774" t="s">
        <v>2732</v>
      </c>
      <c r="C6774" s="8" t="s">
        <v>2741</v>
      </c>
      <c r="D6774" t="str">
        <f t="shared" si="210"/>
        <v>"HORIZON SCIENCE ACADEMY LORAIN"</v>
      </c>
      <c r="E6774" t="s">
        <v>2743</v>
      </c>
      <c r="F6774" t="s">
        <v>2</v>
      </c>
      <c r="G6774" s="8" t="s">
        <v>2744</v>
      </c>
      <c r="H6774" s="8" t="str">
        <f t="shared" si="211"/>
        <v>"D216"</v>
      </c>
      <c r="I6774" s="8"/>
      <c r="J6774" t="s">
        <v>2742</v>
      </c>
      <c r="K6774" s="3" t="s">
        <v>2165</v>
      </c>
      <c r="L6774" t="s">
        <v>2742</v>
      </c>
      <c r="M6774" s="3" t="s">
        <v>2166</v>
      </c>
      <c r="N6774" t="s">
        <v>2742</v>
      </c>
    </row>
    <row r="6775" spans="1:14" x14ac:dyDescent="0.2">
      <c r="A6775" t="s">
        <v>2740</v>
      </c>
      <c r="B6775" t="s">
        <v>2732</v>
      </c>
      <c r="C6775" s="8" t="s">
        <v>2741</v>
      </c>
      <c r="D6775" t="str">
        <f t="shared" si="210"/>
        <v>"ACHIEVE CAREER PREP ACADEMY"</v>
      </c>
      <c r="E6775" t="s">
        <v>2743</v>
      </c>
      <c r="F6775" t="s">
        <v>2</v>
      </c>
      <c r="G6775" s="8" t="s">
        <v>2744</v>
      </c>
      <c r="H6775" s="8" t="str">
        <f t="shared" si="211"/>
        <v>"D217"</v>
      </c>
      <c r="I6775" s="8"/>
      <c r="J6775" t="s">
        <v>2742</v>
      </c>
      <c r="K6775" s="3" t="s">
        <v>2167</v>
      </c>
      <c r="L6775" t="s">
        <v>2742</v>
      </c>
      <c r="M6775" s="3" t="s">
        <v>2168</v>
      </c>
      <c r="N6775" t="s">
        <v>2742</v>
      </c>
    </row>
    <row r="6776" spans="1:14" x14ac:dyDescent="0.2">
      <c r="A6776" t="s">
        <v>2740</v>
      </c>
      <c r="B6776" t="s">
        <v>2732</v>
      </c>
      <c r="C6776" s="8" t="s">
        <v>2741</v>
      </c>
      <c r="D6776" t="str">
        <f t="shared" si="210"/>
        <v>"VILLAGE PREPARATORY SCHOOL"</v>
      </c>
      <c r="E6776" t="s">
        <v>2743</v>
      </c>
      <c r="F6776" t="s">
        <v>2</v>
      </c>
      <c r="G6776" s="8" t="s">
        <v>2744</v>
      </c>
      <c r="H6776" s="8" t="str">
        <f t="shared" si="211"/>
        <v>"D222"</v>
      </c>
      <c r="I6776" s="8"/>
      <c r="J6776" t="s">
        <v>2742</v>
      </c>
      <c r="K6776" s="3" t="s">
        <v>2169</v>
      </c>
      <c r="L6776" t="s">
        <v>2742</v>
      </c>
      <c r="M6776" s="3" t="s">
        <v>2170</v>
      </c>
      <c r="N6776" t="s">
        <v>2742</v>
      </c>
    </row>
    <row r="6777" spans="1:14" x14ac:dyDescent="0.2">
      <c r="A6777" t="s">
        <v>2740</v>
      </c>
      <c r="B6777" t="s">
        <v>2732</v>
      </c>
      <c r="C6777" s="8" t="s">
        <v>2741</v>
      </c>
      <c r="D6777" t="str">
        <f t="shared" si="210"/>
        <v>"HORIZON SCIENCE ACADEMY DAYTON HS"</v>
      </c>
      <c r="E6777" t="s">
        <v>2743</v>
      </c>
      <c r="F6777" t="s">
        <v>2</v>
      </c>
      <c r="G6777" s="8" t="s">
        <v>2744</v>
      </c>
      <c r="H6777" s="8" t="str">
        <f t="shared" si="211"/>
        <v>"D223"</v>
      </c>
      <c r="I6777" s="8"/>
      <c r="J6777" t="s">
        <v>2742</v>
      </c>
      <c r="K6777" s="3" t="s">
        <v>2171</v>
      </c>
      <c r="L6777" t="s">
        <v>2742</v>
      </c>
      <c r="M6777" s="3" t="s">
        <v>2172</v>
      </c>
      <c r="N6777" t="s">
        <v>2742</v>
      </c>
    </row>
    <row r="6778" spans="1:14" x14ac:dyDescent="0.2">
      <c r="A6778" t="s">
        <v>2740</v>
      </c>
      <c r="B6778" t="s">
        <v>2732</v>
      </c>
      <c r="C6778" s="8" t="s">
        <v>2741</v>
      </c>
      <c r="D6778" t="str">
        <f t="shared" si="210"/>
        <v>"L HOLLINGWORTH SCH FOR TAL GIFT"</v>
      </c>
      <c r="E6778" t="s">
        <v>2743</v>
      </c>
      <c r="F6778" t="s">
        <v>2</v>
      </c>
      <c r="G6778" s="8" t="s">
        <v>2744</v>
      </c>
      <c r="H6778" s="8" t="str">
        <f t="shared" si="211"/>
        <v>"D224"</v>
      </c>
      <c r="I6778" s="8"/>
      <c r="J6778" t="s">
        <v>2742</v>
      </c>
      <c r="K6778" s="3" t="s">
        <v>2173</v>
      </c>
      <c r="L6778" t="s">
        <v>2742</v>
      </c>
      <c r="M6778" s="3" t="s">
        <v>2174</v>
      </c>
      <c r="N6778" t="s">
        <v>2742</v>
      </c>
    </row>
    <row r="6779" spans="1:14" x14ac:dyDescent="0.2">
      <c r="A6779" t="s">
        <v>2740</v>
      </c>
      <c r="B6779" t="s">
        <v>2732</v>
      </c>
      <c r="C6779" s="8" t="s">
        <v>2741</v>
      </c>
      <c r="D6779" t="str">
        <f t="shared" si="210"/>
        <v>"BELLA ACADEMY OF EXCELLENCE"</v>
      </c>
      <c r="E6779" t="s">
        <v>2743</v>
      </c>
      <c r="F6779" t="s">
        <v>2</v>
      </c>
      <c r="G6779" s="8" t="s">
        <v>2744</v>
      </c>
      <c r="H6779" s="8" t="str">
        <f t="shared" si="211"/>
        <v>"D227"</v>
      </c>
      <c r="I6779" s="8"/>
      <c r="J6779" t="s">
        <v>2742</v>
      </c>
      <c r="K6779" s="3" t="s">
        <v>2175</v>
      </c>
      <c r="L6779" t="s">
        <v>2742</v>
      </c>
      <c r="M6779" s="3" t="s">
        <v>2176</v>
      </c>
      <c r="N6779" t="s">
        <v>2742</v>
      </c>
    </row>
    <row r="6780" spans="1:14" x14ac:dyDescent="0.2">
      <c r="A6780" t="s">
        <v>2740</v>
      </c>
      <c r="B6780" t="s">
        <v>2732</v>
      </c>
      <c r="C6780" s="8" t="s">
        <v>2741</v>
      </c>
      <c r="D6780" t="str">
        <f t="shared" si="210"/>
        <v>"RENAISSANCE ACADEMY"</v>
      </c>
      <c r="E6780" t="s">
        <v>2743</v>
      </c>
      <c r="F6780" t="s">
        <v>2</v>
      </c>
      <c r="G6780" s="8" t="s">
        <v>2744</v>
      </c>
      <c r="H6780" s="8" t="str">
        <f t="shared" si="211"/>
        <v>"D229"</v>
      </c>
      <c r="I6780" s="8"/>
      <c r="J6780" t="s">
        <v>2742</v>
      </c>
      <c r="K6780" s="3" t="s">
        <v>2177</v>
      </c>
      <c r="L6780" t="s">
        <v>2742</v>
      </c>
      <c r="M6780" s="3" t="s">
        <v>2178</v>
      </c>
      <c r="N6780" t="s">
        <v>2742</v>
      </c>
    </row>
    <row r="6781" spans="1:14" x14ac:dyDescent="0.2">
      <c r="A6781" t="s">
        <v>2740</v>
      </c>
      <c r="B6781" t="s">
        <v>2732</v>
      </c>
      <c r="C6781" s="8" t="s">
        <v>2741</v>
      </c>
      <c r="D6781" t="str">
        <f t="shared" si="210"/>
        <v>"HORIZON SCIENCE ACADEMY"</v>
      </c>
      <c r="E6781" t="s">
        <v>2743</v>
      </c>
      <c r="F6781" t="s">
        <v>2</v>
      </c>
      <c r="G6781" s="8" t="s">
        <v>2744</v>
      </c>
      <c r="H6781" s="8" t="str">
        <f t="shared" si="211"/>
        <v>"D233"</v>
      </c>
      <c r="I6781" s="8"/>
      <c r="J6781" t="s">
        <v>2742</v>
      </c>
      <c r="K6781" s="3" t="s">
        <v>2602</v>
      </c>
      <c r="L6781" t="s">
        <v>2742</v>
      </c>
      <c r="M6781" s="3" t="s">
        <v>2182</v>
      </c>
      <c r="N6781" t="s">
        <v>2742</v>
      </c>
    </row>
    <row r="6782" spans="1:14" x14ac:dyDescent="0.2">
      <c r="A6782" t="s">
        <v>2740</v>
      </c>
      <c r="B6782" t="s">
        <v>2732</v>
      </c>
      <c r="C6782" s="8" t="s">
        <v>2741</v>
      </c>
      <c r="D6782" t="str">
        <f t="shared" si="210"/>
        <v>"IMAGINE AKRON ACADEMY"</v>
      </c>
      <c r="E6782" t="s">
        <v>2743</v>
      </c>
      <c r="F6782" t="s">
        <v>2</v>
      </c>
      <c r="G6782" s="8" t="s">
        <v>2744</v>
      </c>
      <c r="H6782" s="8" t="str">
        <f t="shared" si="211"/>
        <v>"D238"</v>
      </c>
      <c r="I6782" s="8"/>
      <c r="J6782" t="s">
        <v>2742</v>
      </c>
      <c r="K6782" s="3" t="s">
        <v>2187</v>
      </c>
      <c r="L6782" t="s">
        <v>2742</v>
      </c>
      <c r="M6782" s="3" t="s">
        <v>2188</v>
      </c>
      <c r="N6782" t="s">
        <v>2742</v>
      </c>
    </row>
    <row r="6783" spans="1:14" x14ac:dyDescent="0.2">
      <c r="A6783" t="s">
        <v>2740</v>
      </c>
      <c r="B6783" t="s">
        <v>2732</v>
      </c>
      <c r="C6783" s="8" t="s">
        <v>2741</v>
      </c>
      <c r="D6783" t="str">
        <f t="shared" si="210"/>
        <v>"THE RICHLAND SCHOOL OF ACADEMIC ARTS"</v>
      </c>
      <c r="E6783" t="s">
        <v>2743</v>
      </c>
      <c r="F6783" t="s">
        <v>2</v>
      </c>
      <c r="G6783" s="8" t="s">
        <v>2744</v>
      </c>
      <c r="H6783" s="8" t="str">
        <f t="shared" si="211"/>
        <v>"D239"</v>
      </c>
      <c r="I6783" s="8"/>
      <c r="J6783" t="s">
        <v>2742</v>
      </c>
      <c r="K6783" s="3" t="s">
        <v>2491</v>
      </c>
      <c r="L6783" t="s">
        <v>2742</v>
      </c>
      <c r="M6783" s="3" t="s">
        <v>2190</v>
      </c>
      <c r="N6783" t="s">
        <v>2742</v>
      </c>
    </row>
    <row r="6784" spans="1:14" x14ac:dyDescent="0.2">
      <c r="A6784" t="s">
        <v>2740</v>
      </c>
      <c r="B6784" t="s">
        <v>2732</v>
      </c>
      <c r="C6784" s="8" t="s">
        <v>2741</v>
      </c>
      <c r="D6784" t="str">
        <f t="shared" si="210"/>
        <v>"CLEVELAND COLLEGE PREPARATORY"</v>
      </c>
      <c r="E6784" t="s">
        <v>2743</v>
      </c>
      <c r="F6784" t="s">
        <v>2</v>
      </c>
      <c r="G6784" s="8" t="s">
        <v>2744</v>
      </c>
      <c r="H6784" s="8" t="str">
        <f t="shared" si="211"/>
        <v>"D242"</v>
      </c>
      <c r="I6784" s="8"/>
      <c r="J6784" t="s">
        <v>2742</v>
      </c>
      <c r="K6784" s="3" t="s">
        <v>2193</v>
      </c>
      <c r="L6784" t="s">
        <v>2742</v>
      </c>
      <c r="M6784" s="3" t="s">
        <v>2194</v>
      </c>
      <c r="N6784" t="s">
        <v>2742</v>
      </c>
    </row>
    <row r="6785" spans="1:14" x14ac:dyDescent="0.2">
      <c r="A6785" t="s">
        <v>2740</v>
      </c>
      <c r="B6785" t="s">
        <v>2732</v>
      </c>
      <c r="C6785" s="8" t="s">
        <v>2741</v>
      </c>
      <c r="D6785" t="str">
        <f t="shared" si="210"/>
        <v>"NORTHEAST OHIO COLLEGE PREPARATORY"</v>
      </c>
      <c r="E6785" t="s">
        <v>2743</v>
      </c>
      <c r="F6785" t="s">
        <v>2</v>
      </c>
      <c r="G6785" s="8" t="s">
        <v>2744</v>
      </c>
      <c r="H6785" s="8" t="str">
        <f t="shared" si="211"/>
        <v>"D243"</v>
      </c>
      <c r="I6785" s="8"/>
      <c r="J6785" t="s">
        <v>2742</v>
      </c>
      <c r="K6785" s="3" t="s">
        <v>2195</v>
      </c>
      <c r="L6785" t="s">
        <v>2742</v>
      </c>
      <c r="M6785" s="3" t="s">
        <v>2196</v>
      </c>
      <c r="N6785" t="s">
        <v>2742</v>
      </c>
    </row>
    <row r="6786" spans="1:14" x14ac:dyDescent="0.2">
      <c r="A6786" t="s">
        <v>2740</v>
      </c>
      <c r="B6786" t="s">
        <v>2732</v>
      </c>
      <c r="C6786" s="8" t="s">
        <v>2741</v>
      </c>
      <c r="D6786" t="str">
        <f t="shared" ref="D6786:D6849" si="212">_xlfn.TEXTJOIN(,,J6786:L6786)</f>
        <v>"EVEREST HIGH SCHOOL"</v>
      </c>
      <c r="E6786" t="s">
        <v>2743</v>
      </c>
      <c r="F6786" t="s">
        <v>2</v>
      </c>
      <c r="G6786" s="8" t="s">
        <v>2744</v>
      </c>
      <c r="H6786" s="8" t="str">
        <f t="shared" ref="H6786:H6849" si="213">_xlfn.TEXTJOIN(,,L6786:N6786)</f>
        <v>"D247"</v>
      </c>
      <c r="I6786" s="8"/>
      <c r="J6786" t="s">
        <v>2742</v>
      </c>
      <c r="K6786" s="3" t="s">
        <v>2197</v>
      </c>
      <c r="L6786" t="s">
        <v>2742</v>
      </c>
      <c r="M6786" s="3" t="s">
        <v>2198</v>
      </c>
      <c r="N6786" t="s">
        <v>2742</v>
      </c>
    </row>
    <row r="6787" spans="1:14" x14ac:dyDescent="0.2">
      <c r="A6787" t="s">
        <v>2740</v>
      </c>
      <c r="B6787" t="s">
        <v>2732</v>
      </c>
      <c r="C6787" s="8" t="s">
        <v>2741</v>
      </c>
      <c r="D6787" t="str">
        <f t="shared" si="212"/>
        <v>"HORIZON SCI ACAD DOWNTOWN DAYTON"</v>
      </c>
      <c r="E6787" t="s">
        <v>2743</v>
      </c>
      <c r="F6787" t="s">
        <v>2</v>
      </c>
      <c r="G6787" s="8" t="s">
        <v>2744</v>
      </c>
      <c r="H6787" s="8" t="str">
        <f t="shared" si="213"/>
        <v>"D248"</v>
      </c>
      <c r="I6787" s="8"/>
      <c r="J6787" t="s">
        <v>2742</v>
      </c>
      <c r="K6787" s="3" t="s">
        <v>2199</v>
      </c>
      <c r="L6787" t="s">
        <v>2742</v>
      </c>
      <c r="M6787" s="3" t="s">
        <v>2200</v>
      </c>
      <c r="N6787" t="s">
        <v>2742</v>
      </c>
    </row>
    <row r="6788" spans="1:14" x14ac:dyDescent="0.2">
      <c r="A6788" t="s">
        <v>2740</v>
      </c>
      <c r="B6788" t="s">
        <v>2732</v>
      </c>
      <c r="C6788" s="8" t="s">
        <v>2741</v>
      </c>
      <c r="D6788" t="str">
        <f t="shared" si="212"/>
        <v>"SOUTHSIDE ACADEMY"</v>
      </c>
      <c r="E6788" t="s">
        <v>2743</v>
      </c>
      <c r="F6788" t="s">
        <v>2</v>
      </c>
      <c r="G6788" s="8" t="s">
        <v>2744</v>
      </c>
      <c r="H6788" s="8" t="str">
        <f t="shared" si="213"/>
        <v>"D251"</v>
      </c>
      <c r="I6788" s="8"/>
      <c r="J6788" t="s">
        <v>2742</v>
      </c>
      <c r="K6788" s="3" t="s">
        <v>2462</v>
      </c>
      <c r="L6788" t="s">
        <v>2742</v>
      </c>
      <c r="M6788" s="3" t="s">
        <v>2202</v>
      </c>
      <c r="N6788" t="s">
        <v>2742</v>
      </c>
    </row>
    <row r="6789" spans="1:14" x14ac:dyDescent="0.2">
      <c r="A6789" t="s">
        <v>2740</v>
      </c>
      <c r="B6789" t="s">
        <v>2732</v>
      </c>
      <c r="C6789" s="8" t="s">
        <v>2741</v>
      </c>
      <c r="D6789" t="str">
        <f t="shared" si="212"/>
        <v>"ZENITH ACADEMY EAST COMM SCH"</v>
      </c>
      <c r="E6789" t="s">
        <v>2743</v>
      </c>
      <c r="F6789" t="s">
        <v>2</v>
      </c>
      <c r="G6789" s="8" t="s">
        <v>2744</v>
      </c>
      <c r="H6789" s="8" t="str">
        <f t="shared" si="213"/>
        <v>"D252"</v>
      </c>
      <c r="I6789" s="8"/>
      <c r="J6789" t="s">
        <v>2742</v>
      </c>
      <c r="K6789" s="3" t="s">
        <v>2203</v>
      </c>
      <c r="L6789" t="s">
        <v>2742</v>
      </c>
      <c r="M6789" s="3" t="s">
        <v>2204</v>
      </c>
      <c r="N6789" t="s">
        <v>2742</v>
      </c>
    </row>
    <row r="6790" spans="1:14" x14ac:dyDescent="0.2">
      <c r="A6790" t="s">
        <v>2740</v>
      </c>
      <c r="B6790" t="s">
        <v>2732</v>
      </c>
      <c r="C6790" s="8" t="s">
        <v>2741</v>
      </c>
      <c r="D6790" t="str">
        <f t="shared" si="212"/>
        <v>"COLUMBUS PERFORMANCE ACADEMY"</v>
      </c>
      <c r="E6790" t="s">
        <v>2743</v>
      </c>
      <c r="F6790" t="s">
        <v>2</v>
      </c>
      <c r="G6790" s="8" t="s">
        <v>2744</v>
      </c>
      <c r="H6790" s="8" t="str">
        <f t="shared" si="213"/>
        <v>"D253"</v>
      </c>
      <c r="I6790" s="8"/>
      <c r="J6790" t="s">
        <v>2742</v>
      </c>
      <c r="K6790" s="3" t="s">
        <v>2205</v>
      </c>
      <c r="L6790" t="s">
        <v>2742</v>
      </c>
      <c r="M6790" s="3" t="s">
        <v>2206</v>
      </c>
      <c r="N6790" t="s">
        <v>2742</v>
      </c>
    </row>
    <row r="6791" spans="1:14" x14ac:dyDescent="0.2">
      <c r="A6791" t="s">
        <v>2740</v>
      </c>
      <c r="B6791" t="s">
        <v>2732</v>
      </c>
      <c r="C6791" s="8" t="s">
        <v>2741</v>
      </c>
      <c r="D6791" t="str">
        <f t="shared" si="212"/>
        <v>"FREDERICK DOUGLASS RECLAMATION ACAD"</v>
      </c>
      <c r="E6791" t="s">
        <v>2743</v>
      </c>
      <c r="F6791" t="s">
        <v>2</v>
      </c>
      <c r="G6791" s="8" t="s">
        <v>2744</v>
      </c>
      <c r="H6791" s="8" t="str">
        <f t="shared" si="213"/>
        <v>"D255"</v>
      </c>
      <c r="I6791" s="8"/>
      <c r="J6791" t="s">
        <v>2742</v>
      </c>
      <c r="K6791" s="3" t="s">
        <v>2207</v>
      </c>
      <c r="L6791" t="s">
        <v>2742</v>
      </c>
      <c r="M6791" s="3" t="s">
        <v>2208</v>
      </c>
      <c r="N6791" t="s">
        <v>2742</v>
      </c>
    </row>
    <row r="6792" spans="1:14" x14ac:dyDescent="0.2">
      <c r="A6792" t="s">
        <v>2740</v>
      </c>
      <c r="B6792" t="s">
        <v>2732</v>
      </c>
      <c r="C6792" s="8" t="s">
        <v>2741</v>
      </c>
      <c r="D6792" t="str">
        <f t="shared" si="212"/>
        <v>"CENTRAL HIGH SCHOOL"</v>
      </c>
      <c r="E6792" t="s">
        <v>2743</v>
      </c>
      <c r="F6792" t="s">
        <v>2</v>
      </c>
      <c r="G6792" s="8" t="s">
        <v>2744</v>
      </c>
      <c r="H6792" s="8" t="str">
        <f t="shared" si="213"/>
        <v>"D256"</v>
      </c>
      <c r="I6792" s="8"/>
      <c r="J6792" t="s">
        <v>2742</v>
      </c>
      <c r="K6792" s="3" t="s">
        <v>2463</v>
      </c>
      <c r="L6792" t="s">
        <v>2742</v>
      </c>
      <c r="M6792" s="3" t="s">
        <v>2464</v>
      </c>
      <c r="N6792" t="s">
        <v>2742</v>
      </c>
    </row>
    <row r="6793" spans="1:14" x14ac:dyDescent="0.2">
      <c r="A6793" t="s">
        <v>2740</v>
      </c>
      <c r="B6793" t="s">
        <v>2732</v>
      </c>
      <c r="C6793" s="8" t="s">
        <v>2741</v>
      </c>
      <c r="D6793" t="str">
        <f t="shared" si="212"/>
        <v>"ROAD TO SUCCESS ACADEMY"</v>
      </c>
      <c r="E6793" t="s">
        <v>2743</v>
      </c>
      <c r="F6793" t="s">
        <v>2</v>
      </c>
      <c r="G6793" s="8" t="s">
        <v>2744</v>
      </c>
      <c r="H6793" s="8" t="str">
        <f t="shared" si="213"/>
        <v>"D258"</v>
      </c>
      <c r="I6793" s="8"/>
      <c r="J6793" t="s">
        <v>2742</v>
      </c>
      <c r="K6793" s="3" t="s">
        <v>2211</v>
      </c>
      <c r="L6793" t="s">
        <v>2742</v>
      </c>
      <c r="M6793" s="3" t="s">
        <v>2212</v>
      </c>
      <c r="N6793" t="s">
        <v>2742</v>
      </c>
    </row>
    <row r="6794" spans="1:14" x14ac:dyDescent="0.2">
      <c r="A6794" t="s">
        <v>2740</v>
      </c>
      <c r="B6794" t="s">
        <v>2732</v>
      </c>
      <c r="C6794" s="8" t="s">
        <v>2741</v>
      </c>
      <c r="D6794" t="str">
        <f t="shared" si="212"/>
        <v>"MASON RUN HIGH SCHOOL"</v>
      </c>
      <c r="E6794" t="s">
        <v>2743</v>
      </c>
      <c r="F6794" t="s">
        <v>2</v>
      </c>
      <c r="G6794" s="8" t="s">
        <v>2744</v>
      </c>
      <c r="H6794" s="8" t="str">
        <f t="shared" si="213"/>
        <v>"D259"</v>
      </c>
      <c r="I6794" s="8"/>
      <c r="J6794" t="s">
        <v>2742</v>
      </c>
      <c r="K6794" s="3" t="s">
        <v>2213</v>
      </c>
      <c r="L6794" t="s">
        <v>2742</v>
      </c>
      <c r="M6794" s="3" t="s">
        <v>2214</v>
      </c>
      <c r="N6794" t="s">
        <v>2742</v>
      </c>
    </row>
    <row r="6795" spans="1:14" x14ac:dyDescent="0.2">
      <c r="A6795" t="s">
        <v>2740</v>
      </c>
      <c r="B6795" t="s">
        <v>2732</v>
      </c>
      <c r="C6795" s="8" t="s">
        <v>2741</v>
      </c>
      <c r="D6795" t="str">
        <f t="shared" si="212"/>
        <v>"CAPITAL HIGH SCHOOL"</v>
      </c>
      <c r="E6795" t="s">
        <v>2743</v>
      </c>
      <c r="F6795" t="s">
        <v>2</v>
      </c>
      <c r="G6795" s="8" t="s">
        <v>2744</v>
      </c>
      <c r="H6795" s="8" t="str">
        <f t="shared" si="213"/>
        <v>"D260"</v>
      </c>
      <c r="I6795" s="8"/>
      <c r="J6795" t="s">
        <v>2742</v>
      </c>
      <c r="K6795" s="3" t="s">
        <v>2215</v>
      </c>
      <c r="L6795" t="s">
        <v>2742</v>
      </c>
      <c r="M6795" s="3" t="s">
        <v>2216</v>
      </c>
      <c r="N6795" t="s">
        <v>2742</v>
      </c>
    </row>
    <row r="6796" spans="1:14" x14ac:dyDescent="0.2">
      <c r="A6796" t="s">
        <v>2740</v>
      </c>
      <c r="B6796" t="s">
        <v>2732</v>
      </c>
      <c r="C6796" s="8" t="s">
        <v>2741</v>
      </c>
      <c r="D6796" t="str">
        <f t="shared" si="212"/>
        <v>"OLD BROOK HIGH SCHOOL"</v>
      </c>
      <c r="E6796" t="s">
        <v>2743</v>
      </c>
      <c r="F6796" t="s">
        <v>2</v>
      </c>
      <c r="G6796" s="8" t="s">
        <v>2744</v>
      </c>
      <c r="H6796" s="8" t="str">
        <f t="shared" si="213"/>
        <v>"D261"</v>
      </c>
      <c r="I6796" s="8"/>
      <c r="J6796" t="s">
        <v>2742</v>
      </c>
      <c r="K6796" s="3" t="s">
        <v>2217</v>
      </c>
      <c r="L6796" t="s">
        <v>2742</v>
      </c>
      <c r="M6796" s="3" t="s">
        <v>2218</v>
      </c>
      <c r="N6796" t="s">
        <v>2742</v>
      </c>
    </row>
    <row r="6797" spans="1:14" x14ac:dyDescent="0.2">
      <c r="A6797" t="s">
        <v>2740</v>
      </c>
      <c r="B6797" t="s">
        <v>2732</v>
      </c>
      <c r="C6797" s="8" t="s">
        <v>2741</v>
      </c>
      <c r="D6797" t="str">
        <f t="shared" si="212"/>
        <v>"REGENT HIGH SCHOOL"</v>
      </c>
      <c r="E6797" t="s">
        <v>2743</v>
      </c>
      <c r="F6797" t="s">
        <v>2</v>
      </c>
      <c r="G6797" s="8" t="s">
        <v>2744</v>
      </c>
      <c r="H6797" s="8" t="str">
        <f t="shared" si="213"/>
        <v>"D262"</v>
      </c>
      <c r="I6797" s="8"/>
      <c r="J6797" t="s">
        <v>2742</v>
      </c>
      <c r="K6797" s="3" t="s">
        <v>2219</v>
      </c>
      <c r="L6797" t="s">
        <v>2742</v>
      </c>
      <c r="M6797" s="3" t="s">
        <v>2220</v>
      </c>
      <c r="N6797" t="s">
        <v>2742</v>
      </c>
    </row>
    <row r="6798" spans="1:14" x14ac:dyDescent="0.2">
      <c r="A6798" t="s">
        <v>2740</v>
      </c>
      <c r="B6798" t="s">
        <v>2732</v>
      </c>
      <c r="C6798" s="8" t="s">
        <v>2741</v>
      </c>
      <c r="D6798" t="str">
        <f t="shared" si="212"/>
        <v>"COLUMBUS BILINGUAL ACADEMY NORTH"</v>
      </c>
      <c r="E6798" t="s">
        <v>2743</v>
      </c>
      <c r="F6798" t="s">
        <v>2</v>
      </c>
      <c r="G6798" s="8" t="s">
        <v>2744</v>
      </c>
      <c r="H6798" s="8" t="str">
        <f t="shared" si="213"/>
        <v>"D263"</v>
      </c>
      <c r="I6798" s="8"/>
      <c r="J6798" t="s">
        <v>2742</v>
      </c>
      <c r="K6798" s="3" t="s">
        <v>2221</v>
      </c>
      <c r="L6798" t="s">
        <v>2742</v>
      </c>
      <c r="M6798" s="3" t="s">
        <v>2222</v>
      </c>
      <c r="N6798" t="s">
        <v>2742</v>
      </c>
    </row>
    <row r="6799" spans="1:14" x14ac:dyDescent="0.2">
      <c r="A6799" t="s">
        <v>2740</v>
      </c>
      <c r="B6799" t="s">
        <v>2732</v>
      </c>
      <c r="C6799" s="8" t="s">
        <v>2741</v>
      </c>
      <c r="D6799" t="str">
        <f t="shared" si="212"/>
        <v>"AKROS MIDDLE SCHOOL"</v>
      </c>
      <c r="E6799" t="s">
        <v>2743</v>
      </c>
      <c r="F6799" t="s">
        <v>2</v>
      </c>
      <c r="G6799" s="8" t="s">
        <v>2744</v>
      </c>
      <c r="H6799" s="8" t="str">
        <f t="shared" si="213"/>
        <v>"D264"</v>
      </c>
      <c r="I6799" s="8"/>
      <c r="J6799" t="s">
        <v>2742</v>
      </c>
      <c r="K6799" s="3" t="s">
        <v>2223</v>
      </c>
      <c r="L6799" t="s">
        <v>2742</v>
      </c>
      <c r="M6799" s="3" t="s">
        <v>2224</v>
      </c>
      <c r="N6799" t="s">
        <v>2742</v>
      </c>
    </row>
    <row r="6800" spans="1:14" x14ac:dyDescent="0.2">
      <c r="A6800" t="s">
        <v>2740</v>
      </c>
      <c r="B6800" t="s">
        <v>2732</v>
      </c>
      <c r="C6800" s="8" t="s">
        <v>2741</v>
      </c>
      <c r="D6800" t="str">
        <f t="shared" si="212"/>
        <v>"PATRIOT PREPARATORY ACADEMY"</v>
      </c>
      <c r="E6800" t="s">
        <v>2743</v>
      </c>
      <c r="F6800" t="s">
        <v>2</v>
      </c>
      <c r="G6800" s="8" t="s">
        <v>2744</v>
      </c>
      <c r="H6800" s="8" t="str">
        <f t="shared" si="213"/>
        <v>"D265"</v>
      </c>
      <c r="I6800" s="8"/>
      <c r="J6800" t="s">
        <v>2742</v>
      </c>
      <c r="K6800" s="3" t="s">
        <v>2225</v>
      </c>
      <c r="L6800" t="s">
        <v>2742</v>
      </c>
      <c r="M6800" s="3" t="s">
        <v>2226</v>
      </c>
      <c r="N6800" t="s">
        <v>2742</v>
      </c>
    </row>
    <row r="6801" spans="1:14" x14ac:dyDescent="0.2">
      <c r="A6801" t="s">
        <v>2740</v>
      </c>
      <c r="B6801" t="s">
        <v>2732</v>
      </c>
      <c r="C6801" s="8" t="s">
        <v>2741</v>
      </c>
      <c r="D6801" t="str">
        <f t="shared" si="212"/>
        <v>"CONSTELLATION - STOCKYARD COMM MDL"</v>
      </c>
      <c r="E6801" t="s">
        <v>2743</v>
      </c>
      <c r="F6801" t="s">
        <v>2</v>
      </c>
      <c r="G6801" s="8" t="s">
        <v>2744</v>
      </c>
      <c r="H6801" s="8" t="str">
        <f t="shared" si="213"/>
        <v>"D267"</v>
      </c>
      <c r="I6801" s="8"/>
      <c r="J6801" t="s">
        <v>2742</v>
      </c>
      <c r="K6801" s="3" t="s">
        <v>2227</v>
      </c>
      <c r="L6801" t="s">
        <v>2742</v>
      </c>
      <c r="M6801" s="3" t="s">
        <v>2228</v>
      </c>
      <c r="N6801" t="s">
        <v>2742</v>
      </c>
    </row>
    <row r="6802" spans="1:14" x14ac:dyDescent="0.2">
      <c r="A6802" t="s">
        <v>2740</v>
      </c>
      <c r="B6802" t="s">
        <v>2732</v>
      </c>
      <c r="C6802" s="8" t="s">
        <v>2741</v>
      </c>
      <c r="D6802" t="str">
        <f t="shared" si="212"/>
        <v>"FOXFIRE INTERMEDIATE SCHOOL"</v>
      </c>
      <c r="E6802" t="s">
        <v>2743</v>
      </c>
      <c r="F6802" t="s">
        <v>2</v>
      </c>
      <c r="G6802" s="8" t="s">
        <v>2744</v>
      </c>
      <c r="H6802" s="8" t="str">
        <f t="shared" si="213"/>
        <v>"D269"</v>
      </c>
      <c r="I6802" s="8"/>
      <c r="J6802" t="s">
        <v>2742</v>
      </c>
      <c r="K6802" s="3" t="s">
        <v>2231</v>
      </c>
      <c r="L6802" t="s">
        <v>2742</v>
      </c>
      <c r="M6802" s="3" t="s">
        <v>2232</v>
      </c>
      <c r="N6802" t="s">
        <v>2742</v>
      </c>
    </row>
    <row r="6803" spans="1:14" x14ac:dyDescent="0.2">
      <c r="A6803" t="s">
        <v>2740</v>
      </c>
      <c r="B6803" t="s">
        <v>2732</v>
      </c>
      <c r="C6803" s="8" t="s">
        <v>2741</v>
      </c>
      <c r="D6803" t="str">
        <f t="shared" si="212"/>
        <v>"UNIV OF CLEVELAND PREP SCHOOL"</v>
      </c>
      <c r="E6803" t="s">
        <v>2743</v>
      </c>
      <c r="F6803" t="s">
        <v>2</v>
      </c>
      <c r="G6803" s="8" t="s">
        <v>2744</v>
      </c>
      <c r="H6803" s="8" t="str">
        <f t="shared" si="213"/>
        <v>"D274"</v>
      </c>
      <c r="I6803" s="8"/>
      <c r="J6803" t="s">
        <v>2742</v>
      </c>
      <c r="K6803" s="3" t="s">
        <v>2233</v>
      </c>
      <c r="L6803" t="s">
        <v>2742</v>
      </c>
      <c r="M6803" s="3" t="s">
        <v>2234</v>
      </c>
      <c r="N6803" t="s">
        <v>2742</v>
      </c>
    </row>
    <row r="6804" spans="1:14" x14ac:dyDescent="0.2">
      <c r="A6804" t="s">
        <v>2740</v>
      </c>
      <c r="B6804" t="s">
        <v>2732</v>
      </c>
      <c r="C6804" s="8" t="s">
        <v>2741</v>
      </c>
      <c r="D6804" t="str">
        <f t="shared" si="212"/>
        <v>"EAGLE ELEMENTARY OF AKRON"</v>
      </c>
      <c r="E6804" t="s">
        <v>2743</v>
      </c>
      <c r="F6804" t="s">
        <v>2</v>
      </c>
      <c r="G6804" s="8" t="s">
        <v>2744</v>
      </c>
      <c r="H6804" s="8" t="str">
        <f t="shared" si="213"/>
        <v>"D275"</v>
      </c>
      <c r="I6804" s="8"/>
      <c r="J6804" t="s">
        <v>2742</v>
      </c>
      <c r="K6804" s="3" t="s">
        <v>2603</v>
      </c>
      <c r="L6804" t="s">
        <v>2742</v>
      </c>
      <c r="M6804" s="3" t="s">
        <v>2236</v>
      </c>
      <c r="N6804" t="s">
        <v>2742</v>
      </c>
    </row>
    <row r="6805" spans="1:14" x14ac:dyDescent="0.2">
      <c r="A6805" t="s">
        <v>2740</v>
      </c>
      <c r="B6805" t="s">
        <v>2732</v>
      </c>
      <c r="C6805" s="8" t="s">
        <v>2741</v>
      </c>
      <c r="D6805" t="str">
        <f t="shared" si="212"/>
        <v>"CONSTELLATION - EASTSIDE ARTS ACAD"</v>
      </c>
      <c r="E6805" t="s">
        <v>2743</v>
      </c>
      <c r="F6805" t="s">
        <v>2</v>
      </c>
      <c r="G6805" s="8" t="s">
        <v>2744</v>
      </c>
      <c r="H6805" s="8" t="str">
        <f t="shared" si="213"/>
        <v>"D276"</v>
      </c>
      <c r="I6805" s="8"/>
      <c r="J6805" t="s">
        <v>2742</v>
      </c>
      <c r="K6805" s="3" t="s">
        <v>2237</v>
      </c>
      <c r="L6805" t="s">
        <v>2742</v>
      </c>
      <c r="M6805" s="3" t="s">
        <v>2238</v>
      </c>
      <c r="N6805" t="s">
        <v>2742</v>
      </c>
    </row>
    <row r="6806" spans="1:14" x14ac:dyDescent="0.2">
      <c r="A6806" t="s">
        <v>2740</v>
      </c>
      <c r="B6806" t="s">
        <v>2732</v>
      </c>
      <c r="C6806" s="8" t="s">
        <v>2741</v>
      </c>
      <c r="D6806" t="str">
        <f t="shared" si="212"/>
        <v>"MADISONVILLE SMART ELEM"</v>
      </c>
      <c r="E6806" t="s">
        <v>2743</v>
      </c>
      <c r="F6806" t="s">
        <v>2</v>
      </c>
      <c r="G6806" s="8" t="s">
        <v>2744</v>
      </c>
      <c r="H6806" s="8" t="str">
        <f t="shared" si="213"/>
        <v>"D278"</v>
      </c>
      <c r="I6806" s="8"/>
      <c r="J6806" t="s">
        <v>2742</v>
      </c>
      <c r="K6806" s="3" t="s">
        <v>2241</v>
      </c>
      <c r="L6806" t="s">
        <v>2742</v>
      </c>
      <c r="M6806" s="3" t="s">
        <v>2242</v>
      </c>
      <c r="N6806" t="s">
        <v>2742</v>
      </c>
    </row>
    <row r="6807" spans="1:14" x14ac:dyDescent="0.2">
      <c r="A6807" t="s">
        <v>2740</v>
      </c>
      <c r="B6807" t="s">
        <v>2732</v>
      </c>
      <c r="C6807" s="8" t="s">
        <v>2741</v>
      </c>
      <c r="D6807" t="str">
        <f t="shared" si="212"/>
        <v>"GLOBAL VILLAGE ACADEMY"</v>
      </c>
      <c r="E6807" t="s">
        <v>2743</v>
      </c>
      <c r="F6807" t="s">
        <v>2</v>
      </c>
      <c r="G6807" s="8" t="s">
        <v>2744</v>
      </c>
      <c r="H6807" s="8" t="str">
        <f t="shared" si="213"/>
        <v>"D282"</v>
      </c>
      <c r="I6807" s="8"/>
      <c r="J6807" t="s">
        <v>2742</v>
      </c>
      <c r="K6807" s="3" t="s">
        <v>2247</v>
      </c>
      <c r="L6807" t="s">
        <v>2742</v>
      </c>
      <c r="M6807" s="3" t="s">
        <v>2248</v>
      </c>
      <c r="N6807" t="s">
        <v>2742</v>
      </c>
    </row>
    <row r="6808" spans="1:14" x14ac:dyDescent="0.2">
      <c r="A6808" t="s">
        <v>2740</v>
      </c>
      <c r="B6808" t="s">
        <v>2732</v>
      </c>
      <c r="C6808" s="8" t="s">
        <v>2741</v>
      </c>
      <c r="D6808" t="str">
        <f t="shared" si="212"/>
        <v>"ACADEMY FOR URBAN SCHOLARS"</v>
      </c>
      <c r="E6808" t="s">
        <v>2743</v>
      </c>
      <c r="F6808" t="s">
        <v>2</v>
      </c>
      <c r="G6808" s="8" t="s">
        <v>2744</v>
      </c>
      <c r="H6808" s="8" t="str">
        <f t="shared" si="213"/>
        <v>"D287"</v>
      </c>
      <c r="I6808" s="8"/>
      <c r="J6808" t="s">
        <v>2742</v>
      </c>
      <c r="K6808" s="3" t="s">
        <v>2255</v>
      </c>
      <c r="L6808" t="s">
        <v>2742</v>
      </c>
      <c r="M6808" s="3" t="s">
        <v>2256</v>
      </c>
      <c r="N6808" t="s">
        <v>2742</v>
      </c>
    </row>
    <row r="6809" spans="1:14" x14ac:dyDescent="0.2">
      <c r="A6809" t="s">
        <v>2740</v>
      </c>
      <c r="B6809" t="s">
        <v>2732</v>
      </c>
      <c r="C6809" s="8" t="s">
        <v>2741</v>
      </c>
      <c r="D6809" t="str">
        <f t="shared" si="212"/>
        <v>"FOCUS NORTH HIGH SCHOOL"</v>
      </c>
      <c r="E6809" t="s">
        <v>2743</v>
      </c>
      <c r="F6809" t="s">
        <v>2</v>
      </c>
      <c r="G6809" s="8" t="s">
        <v>2744</v>
      </c>
      <c r="H6809" s="8" t="str">
        <f t="shared" si="213"/>
        <v>"D288"</v>
      </c>
      <c r="I6809" s="8"/>
      <c r="J6809" t="s">
        <v>2742</v>
      </c>
      <c r="K6809" s="3" t="s">
        <v>2257</v>
      </c>
      <c r="L6809" t="s">
        <v>2742</v>
      </c>
      <c r="M6809" s="3" t="s">
        <v>2258</v>
      </c>
      <c r="N6809" t="s">
        <v>2742</v>
      </c>
    </row>
    <row r="6810" spans="1:14" x14ac:dyDescent="0.2">
      <c r="A6810" t="s">
        <v>2740</v>
      </c>
      <c r="B6810" t="s">
        <v>2732</v>
      </c>
      <c r="C6810" s="8" t="s">
        <v>2741</v>
      </c>
      <c r="D6810" t="str">
        <f t="shared" si="212"/>
        <v>"CITIZENS LEADERSHIP ACADEMY"</v>
      </c>
      <c r="E6810" t="s">
        <v>2743</v>
      </c>
      <c r="F6810" t="s">
        <v>2</v>
      </c>
      <c r="G6810" s="8" t="s">
        <v>2744</v>
      </c>
      <c r="H6810" s="8" t="str">
        <f t="shared" si="213"/>
        <v>"D289"</v>
      </c>
      <c r="I6810" s="8"/>
      <c r="J6810" t="s">
        <v>2742</v>
      </c>
      <c r="K6810" s="3" t="s">
        <v>2259</v>
      </c>
      <c r="L6810" t="s">
        <v>2742</v>
      </c>
      <c r="M6810" s="3" t="s">
        <v>2260</v>
      </c>
      <c r="N6810" t="s">
        <v>2742</v>
      </c>
    </row>
    <row r="6811" spans="1:14" x14ac:dyDescent="0.2">
      <c r="A6811" t="s">
        <v>2740</v>
      </c>
      <c r="B6811" t="s">
        <v>2732</v>
      </c>
      <c r="C6811" s="8" t="s">
        <v>2741</v>
      </c>
      <c r="D6811" t="str">
        <f t="shared" si="212"/>
        <v>"STEAM ACADEMY OF WARREN"</v>
      </c>
      <c r="E6811" t="s">
        <v>2743</v>
      </c>
      <c r="F6811" t="s">
        <v>2</v>
      </c>
      <c r="G6811" s="8" t="s">
        <v>2744</v>
      </c>
      <c r="H6811" s="8" t="str">
        <f t="shared" si="213"/>
        <v>"D297"</v>
      </c>
      <c r="I6811" s="8"/>
      <c r="J6811" t="s">
        <v>2742</v>
      </c>
      <c r="K6811" s="3" t="s">
        <v>2265</v>
      </c>
      <c r="L6811" t="s">
        <v>2742</v>
      </c>
      <c r="M6811" s="3" t="s">
        <v>2266</v>
      </c>
      <c r="N6811" t="s">
        <v>2742</v>
      </c>
    </row>
    <row r="6812" spans="1:14" x14ac:dyDescent="0.2">
      <c r="A6812" t="s">
        <v>2740</v>
      </c>
      <c r="B6812" t="s">
        <v>2732</v>
      </c>
      <c r="C6812" s="8" t="s">
        <v>2741</v>
      </c>
      <c r="D6812" t="str">
        <f t="shared" si="212"/>
        <v>"NEAR WEST INTERGENERATIONAL SCHOOL"</v>
      </c>
      <c r="E6812" t="s">
        <v>2743</v>
      </c>
      <c r="F6812" t="s">
        <v>2</v>
      </c>
      <c r="G6812" s="8" t="s">
        <v>2744</v>
      </c>
      <c r="H6812" s="8" t="str">
        <f t="shared" si="213"/>
        <v>"D300"</v>
      </c>
      <c r="I6812" s="8"/>
      <c r="J6812" t="s">
        <v>2742</v>
      </c>
      <c r="K6812" s="3" t="s">
        <v>2269</v>
      </c>
      <c r="L6812" t="s">
        <v>2742</v>
      </c>
      <c r="M6812" s="3" t="s">
        <v>2270</v>
      </c>
      <c r="N6812" t="s">
        <v>2742</v>
      </c>
    </row>
    <row r="6813" spans="1:14" x14ac:dyDescent="0.2">
      <c r="A6813" t="s">
        <v>2740</v>
      </c>
      <c r="B6813" t="s">
        <v>2732</v>
      </c>
      <c r="C6813" s="8" t="s">
        <v>2741</v>
      </c>
      <c r="D6813" t="str">
        <f t="shared" si="212"/>
        <v>"BROADWAY ACADEMY"</v>
      </c>
      <c r="E6813" t="s">
        <v>2743</v>
      </c>
      <c r="F6813" t="s">
        <v>2</v>
      </c>
      <c r="G6813" s="8" t="s">
        <v>2744</v>
      </c>
      <c r="H6813" s="8" t="str">
        <f t="shared" si="213"/>
        <v>"D301"</v>
      </c>
      <c r="I6813" s="8"/>
      <c r="J6813" t="s">
        <v>2742</v>
      </c>
      <c r="K6813" s="3" t="s">
        <v>2271</v>
      </c>
      <c r="L6813" t="s">
        <v>2742</v>
      </c>
      <c r="M6813" s="3" t="s">
        <v>2272</v>
      </c>
      <c r="N6813" t="s">
        <v>2742</v>
      </c>
    </row>
    <row r="6814" spans="1:14" x14ac:dyDescent="0.2">
      <c r="A6814" t="s">
        <v>2740</v>
      </c>
      <c r="B6814" t="s">
        <v>2732</v>
      </c>
      <c r="C6814" s="8" t="s">
        <v>2741</v>
      </c>
      <c r="D6814" t="str">
        <f t="shared" si="212"/>
        <v>"TOWNSEND NORTH COMMUNITY SCHOOL"</v>
      </c>
      <c r="E6814" t="s">
        <v>2743</v>
      </c>
      <c r="F6814" t="s">
        <v>2</v>
      </c>
      <c r="G6814" s="8" t="s">
        <v>2744</v>
      </c>
      <c r="H6814" s="8" t="str">
        <f t="shared" si="213"/>
        <v>"D304"</v>
      </c>
      <c r="I6814" s="8"/>
      <c r="J6814" t="s">
        <v>2742</v>
      </c>
      <c r="K6814" s="3" t="s">
        <v>2277</v>
      </c>
      <c r="L6814" t="s">
        <v>2742</v>
      </c>
      <c r="M6814" s="3" t="s">
        <v>2278</v>
      </c>
      <c r="N6814" t="s">
        <v>2742</v>
      </c>
    </row>
    <row r="6815" spans="1:14" x14ac:dyDescent="0.2">
      <c r="A6815" t="s">
        <v>2740</v>
      </c>
      <c r="B6815" t="s">
        <v>2732</v>
      </c>
      <c r="C6815" s="8" t="s">
        <v>2741</v>
      </c>
      <c r="D6815" t="str">
        <f t="shared" si="212"/>
        <v>"DECA PREP"</v>
      </c>
      <c r="E6815" t="s">
        <v>2743</v>
      </c>
      <c r="F6815" t="s">
        <v>2</v>
      </c>
      <c r="G6815" s="8" t="s">
        <v>2744</v>
      </c>
      <c r="H6815" s="8" t="str">
        <f t="shared" si="213"/>
        <v>"D306"</v>
      </c>
      <c r="I6815" s="8"/>
      <c r="J6815" t="s">
        <v>2742</v>
      </c>
      <c r="K6815" s="3" t="s">
        <v>2279</v>
      </c>
      <c r="L6815" t="s">
        <v>2742</v>
      </c>
      <c r="M6815" s="3" t="s">
        <v>2280</v>
      </c>
      <c r="N6815" t="s">
        <v>2742</v>
      </c>
    </row>
    <row r="6816" spans="1:14" x14ac:dyDescent="0.2">
      <c r="A6816" t="s">
        <v>2740</v>
      </c>
      <c r="B6816" t="s">
        <v>2732</v>
      </c>
      <c r="C6816" s="8" t="s">
        <v>2741</v>
      </c>
      <c r="D6816" t="str">
        <f t="shared" si="212"/>
        <v>"LAKE ERIE COLLEGE PREP"</v>
      </c>
      <c r="E6816" t="s">
        <v>2743</v>
      </c>
      <c r="F6816" t="s">
        <v>2</v>
      </c>
      <c r="G6816" s="8" t="s">
        <v>2744</v>
      </c>
      <c r="H6816" s="8" t="str">
        <f t="shared" si="213"/>
        <v>"D307"</v>
      </c>
      <c r="I6816" s="8"/>
      <c r="J6816" t="s">
        <v>2742</v>
      </c>
      <c r="K6816" s="3" t="s">
        <v>2281</v>
      </c>
      <c r="L6816" t="s">
        <v>2742</v>
      </c>
      <c r="M6816" s="3" t="s">
        <v>2282</v>
      </c>
      <c r="N6816" t="s">
        <v>2742</v>
      </c>
    </row>
    <row r="6817" spans="1:14" x14ac:dyDescent="0.2">
      <c r="A6817" t="s">
        <v>2740</v>
      </c>
      <c r="B6817" t="s">
        <v>2732</v>
      </c>
      <c r="C6817" s="8" t="s">
        <v>2741</v>
      </c>
      <c r="D6817" t="str">
        <f t="shared" si="212"/>
        <v>"CLEVELAND PREPARATORY ACADEMY"</v>
      </c>
      <c r="E6817" t="s">
        <v>2743</v>
      </c>
      <c r="F6817" t="s">
        <v>2</v>
      </c>
      <c r="G6817" s="8" t="s">
        <v>2744</v>
      </c>
      <c r="H6817" s="8" t="str">
        <f t="shared" si="213"/>
        <v>"D308"</v>
      </c>
      <c r="I6817" s="8"/>
      <c r="J6817" t="s">
        <v>2742</v>
      </c>
      <c r="K6817" s="3" t="s">
        <v>2520</v>
      </c>
      <c r="L6817" t="s">
        <v>2742</v>
      </c>
      <c r="M6817" s="3" t="s">
        <v>2284</v>
      </c>
      <c r="N6817" t="s">
        <v>2742</v>
      </c>
    </row>
    <row r="6818" spans="1:14" x14ac:dyDescent="0.2">
      <c r="A6818" t="s">
        <v>2740</v>
      </c>
      <c r="B6818" t="s">
        <v>2732</v>
      </c>
      <c r="C6818" s="8" t="s">
        <v>2741</v>
      </c>
      <c r="D6818" t="str">
        <f t="shared" si="212"/>
        <v>"COLUMBUS COLLEGIATE ACAD WEST"</v>
      </c>
      <c r="E6818" t="s">
        <v>2743</v>
      </c>
      <c r="F6818" t="s">
        <v>2</v>
      </c>
      <c r="G6818" s="8" t="s">
        <v>2744</v>
      </c>
      <c r="H6818" s="8" t="str">
        <f t="shared" si="213"/>
        <v>"D313"</v>
      </c>
      <c r="I6818" s="8"/>
      <c r="J6818" t="s">
        <v>2742</v>
      </c>
      <c r="K6818" s="3" t="s">
        <v>2293</v>
      </c>
      <c r="L6818" t="s">
        <v>2742</v>
      </c>
      <c r="M6818" s="3" t="s">
        <v>2294</v>
      </c>
      <c r="N6818" t="s">
        <v>2742</v>
      </c>
    </row>
    <row r="6819" spans="1:14" x14ac:dyDescent="0.2">
      <c r="A6819" t="s">
        <v>2740</v>
      </c>
      <c r="B6819" t="s">
        <v>2732</v>
      </c>
      <c r="C6819" s="8" t="s">
        <v>2741</v>
      </c>
      <c r="D6819" t="str">
        <f t="shared" si="212"/>
        <v>"STEPSTONE ACADEMY"</v>
      </c>
      <c r="E6819" t="s">
        <v>2743</v>
      </c>
      <c r="F6819" t="s">
        <v>2</v>
      </c>
      <c r="G6819" s="8" t="s">
        <v>2744</v>
      </c>
      <c r="H6819" s="8" t="str">
        <f t="shared" si="213"/>
        <v>"D315"</v>
      </c>
      <c r="I6819" s="8"/>
      <c r="J6819" t="s">
        <v>2742</v>
      </c>
      <c r="K6819" s="3" t="s">
        <v>2295</v>
      </c>
      <c r="L6819" t="s">
        <v>2742</v>
      </c>
      <c r="M6819" s="3" t="s">
        <v>2296</v>
      </c>
      <c r="N6819" t="s">
        <v>2742</v>
      </c>
    </row>
    <row r="6820" spans="1:14" x14ac:dyDescent="0.2">
      <c r="A6820" t="s">
        <v>2740</v>
      </c>
      <c r="B6820" t="s">
        <v>2732</v>
      </c>
      <c r="C6820" s="8" t="s">
        <v>2741</v>
      </c>
      <c r="D6820" t="str">
        <f t="shared" si="212"/>
        <v>"ACADEMY OF EDUCATIONAL EXCELLENCE"</v>
      </c>
      <c r="E6820" t="s">
        <v>2743</v>
      </c>
      <c r="F6820" t="s">
        <v>2</v>
      </c>
      <c r="G6820" s="8" t="s">
        <v>2744</v>
      </c>
      <c r="H6820" s="8" t="str">
        <f t="shared" si="213"/>
        <v>"D318"</v>
      </c>
      <c r="I6820" s="8"/>
      <c r="J6820" t="s">
        <v>2742</v>
      </c>
      <c r="K6820" s="3" t="s">
        <v>2299</v>
      </c>
      <c r="L6820" t="s">
        <v>2742</v>
      </c>
      <c r="M6820" s="3" t="s">
        <v>2300</v>
      </c>
      <c r="N6820" t="s">
        <v>2742</v>
      </c>
    </row>
    <row r="6821" spans="1:14" x14ac:dyDescent="0.2">
      <c r="A6821" t="s">
        <v>2740</v>
      </c>
      <c r="B6821" t="s">
        <v>2732</v>
      </c>
      <c r="C6821" s="8" t="s">
        <v>2741</v>
      </c>
      <c r="D6821" t="str">
        <f t="shared" si="212"/>
        <v>"BROOKWOOD ACADEMY"</v>
      </c>
      <c r="E6821" t="s">
        <v>2743</v>
      </c>
      <c r="F6821" t="s">
        <v>2</v>
      </c>
      <c r="G6821" s="8" t="s">
        <v>2744</v>
      </c>
      <c r="H6821" s="8" t="str">
        <f t="shared" si="213"/>
        <v>"D319"</v>
      </c>
      <c r="I6821" s="8"/>
      <c r="J6821" t="s">
        <v>2742</v>
      </c>
      <c r="K6821" s="3" t="s">
        <v>2301</v>
      </c>
      <c r="L6821" t="s">
        <v>2742</v>
      </c>
      <c r="M6821" s="3" t="s">
        <v>2302</v>
      </c>
      <c r="N6821" t="s">
        <v>2742</v>
      </c>
    </row>
    <row r="6822" spans="1:14" x14ac:dyDescent="0.2">
      <c r="A6822" t="s">
        <v>2740</v>
      </c>
      <c r="B6822" t="s">
        <v>2732</v>
      </c>
      <c r="C6822" s="8" t="s">
        <v>2741</v>
      </c>
      <c r="D6822" t="str">
        <f t="shared" si="212"/>
        <v>"CITIZENS ACADEMY EAST"</v>
      </c>
      <c r="E6822" t="s">
        <v>2743</v>
      </c>
      <c r="F6822" t="s">
        <v>2</v>
      </c>
      <c r="G6822" s="8" t="s">
        <v>2744</v>
      </c>
      <c r="H6822" s="8" t="str">
        <f t="shared" si="213"/>
        <v>"D320"</v>
      </c>
      <c r="I6822" s="8"/>
      <c r="J6822" t="s">
        <v>2742</v>
      </c>
      <c r="K6822" s="3" t="s">
        <v>2303</v>
      </c>
      <c r="L6822" t="s">
        <v>2742</v>
      </c>
      <c r="M6822" s="3" t="s">
        <v>2304</v>
      </c>
      <c r="N6822" t="s">
        <v>2742</v>
      </c>
    </row>
    <row r="6823" spans="1:14" x14ac:dyDescent="0.2">
      <c r="A6823" t="s">
        <v>2740</v>
      </c>
      <c r="B6823" t="s">
        <v>2732</v>
      </c>
      <c r="C6823" s="8" t="s">
        <v>2741</v>
      </c>
      <c r="D6823" t="str">
        <f t="shared" si="212"/>
        <v>"HOPE ACADEMY FOR AUTISM"</v>
      </c>
      <c r="E6823" t="s">
        <v>2743</v>
      </c>
      <c r="F6823" t="s">
        <v>2</v>
      </c>
      <c r="G6823" s="8" t="s">
        <v>2744</v>
      </c>
      <c r="H6823" s="8" t="str">
        <f t="shared" si="213"/>
        <v>"D323"</v>
      </c>
      <c r="I6823" s="8"/>
      <c r="J6823" t="s">
        <v>2742</v>
      </c>
      <c r="K6823" s="3" t="s">
        <v>2307</v>
      </c>
      <c r="L6823" t="s">
        <v>2742</v>
      </c>
      <c r="M6823" s="3" t="s">
        <v>2308</v>
      </c>
      <c r="N6823" t="s">
        <v>2742</v>
      </c>
    </row>
    <row r="6824" spans="1:14" x14ac:dyDescent="0.2">
      <c r="A6824" t="s">
        <v>2740</v>
      </c>
      <c r="B6824" t="s">
        <v>2732</v>
      </c>
      <c r="C6824" s="8" t="s">
        <v>2741</v>
      </c>
      <c r="D6824" t="str">
        <f t="shared" si="212"/>
        <v>"IMAGINE ENVIRONMENTAL SCIENCE"</v>
      </c>
      <c r="E6824" t="s">
        <v>2743</v>
      </c>
      <c r="F6824" t="s">
        <v>2</v>
      </c>
      <c r="G6824" s="8" t="s">
        <v>2744</v>
      </c>
      <c r="H6824" s="8" t="str">
        <f t="shared" si="213"/>
        <v>"D324"</v>
      </c>
      <c r="I6824" s="8"/>
      <c r="J6824" t="s">
        <v>2742</v>
      </c>
      <c r="K6824" s="3" t="s">
        <v>2604</v>
      </c>
      <c r="L6824" t="s">
        <v>2742</v>
      </c>
      <c r="M6824" s="3" t="s">
        <v>2310</v>
      </c>
      <c r="N6824" t="s">
        <v>2742</v>
      </c>
    </row>
    <row r="6825" spans="1:14" x14ac:dyDescent="0.2">
      <c r="A6825" t="s">
        <v>2740</v>
      </c>
      <c r="B6825" t="s">
        <v>2732</v>
      </c>
      <c r="C6825" s="8" t="s">
        <v>2741</v>
      </c>
      <c r="D6825" t="str">
        <f t="shared" si="212"/>
        <v>"VILLAGE PREP WOODLAND HILLS"</v>
      </c>
      <c r="E6825" t="s">
        <v>2743</v>
      </c>
      <c r="F6825" t="s">
        <v>2</v>
      </c>
      <c r="G6825" s="8" t="s">
        <v>2744</v>
      </c>
      <c r="H6825" s="8" t="str">
        <f t="shared" si="213"/>
        <v>"D330"</v>
      </c>
      <c r="I6825" s="8"/>
      <c r="J6825" t="s">
        <v>2742</v>
      </c>
      <c r="K6825" s="3" t="s">
        <v>2317</v>
      </c>
      <c r="L6825" t="s">
        <v>2742</v>
      </c>
      <c r="M6825" s="3" t="s">
        <v>2318</v>
      </c>
      <c r="N6825" t="s">
        <v>2742</v>
      </c>
    </row>
    <row r="6826" spans="1:14" x14ac:dyDescent="0.2">
      <c r="A6826" t="s">
        <v>2740</v>
      </c>
      <c r="B6826" t="s">
        <v>2732</v>
      </c>
      <c r="C6826" s="8" t="s">
        <v>2741</v>
      </c>
      <c r="D6826" t="str">
        <f t="shared" si="212"/>
        <v>"SUNBRIDGE SCHOOLS"</v>
      </c>
      <c r="E6826" t="s">
        <v>2743</v>
      </c>
      <c r="F6826" t="s">
        <v>2</v>
      </c>
      <c r="G6826" s="8" t="s">
        <v>2744</v>
      </c>
      <c r="H6826" s="8" t="str">
        <f t="shared" si="213"/>
        <v>"D333"</v>
      </c>
      <c r="I6826" s="8"/>
      <c r="J6826" t="s">
        <v>2742</v>
      </c>
      <c r="K6826" s="3" t="s">
        <v>2319</v>
      </c>
      <c r="L6826" t="s">
        <v>2742</v>
      </c>
      <c r="M6826" s="3" t="s">
        <v>2320</v>
      </c>
      <c r="N6826" t="s">
        <v>2742</v>
      </c>
    </row>
    <row r="6827" spans="1:14" x14ac:dyDescent="0.2">
      <c r="A6827" t="s">
        <v>2740</v>
      </c>
      <c r="B6827" t="s">
        <v>2732</v>
      </c>
      <c r="C6827" s="8" t="s">
        <v>2741</v>
      </c>
      <c r="D6827" t="str">
        <f t="shared" si="212"/>
        <v>"BIO-MED SCIENCE ACADEMY STEM"</v>
      </c>
      <c r="E6827" t="s">
        <v>2743</v>
      </c>
      <c r="F6827" t="s">
        <v>2</v>
      </c>
      <c r="G6827" s="8" t="s">
        <v>2744</v>
      </c>
      <c r="H6827" s="8" t="str">
        <f t="shared" si="213"/>
        <v>"D335"</v>
      </c>
      <c r="I6827" s="8"/>
      <c r="J6827" t="s">
        <v>2742</v>
      </c>
      <c r="K6827" s="3" t="s">
        <v>2605</v>
      </c>
      <c r="L6827" t="s">
        <v>2742</v>
      </c>
      <c r="M6827" s="3" t="s">
        <v>2606</v>
      </c>
      <c r="N6827" t="s">
        <v>2742</v>
      </c>
    </row>
    <row r="6828" spans="1:14" x14ac:dyDescent="0.2">
      <c r="A6828" t="s">
        <v>2740</v>
      </c>
      <c r="B6828" t="s">
        <v>2732</v>
      </c>
      <c r="C6828" s="8" t="s">
        <v>2741</v>
      </c>
      <c r="D6828" t="str">
        <f t="shared" si="212"/>
        <v>"A-PLUS CHILDRENS ACADEMY"</v>
      </c>
      <c r="E6828" t="s">
        <v>2743</v>
      </c>
      <c r="F6828" t="s">
        <v>2</v>
      </c>
      <c r="G6828" s="8" t="s">
        <v>2744</v>
      </c>
      <c r="H6828" s="8" t="str">
        <f t="shared" si="213"/>
        <v>"D336"</v>
      </c>
      <c r="I6828" s="8"/>
      <c r="J6828" t="s">
        <v>2742</v>
      </c>
      <c r="K6828" s="3" t="s">
        <v>2323</v>
      </c>
      <c r="L6828" t="s">
        <v>2742</v>
      </c>
      <c r="M6828" s="3" t="s">
        <v>2324</v>
      </c>
      <c r="N6828" t="s">
        <v>2742</v>
      </c>
    </row>
    <row r="6829" spans="1:14" x14ac:dyDescent="0.2">
      <c r="A6829" t="s">
        <v>2740</v>
      </c>
      <c r="B6829" t="s">
        <v>2732</v>
      </c>
      <c r="C6829" s="8" t="s">
        <v>2741</v>
      </c>
      <c r="D6829" t="str">
        <f t="shared" si="212"/>
        <v>"EAST ACADEMY"</v>
      </c>
      <c r="E6829" t="s">
        <v>2743</v>
      </c>
      <c r="F6829" t="s">
        <v>2</v>
      </c>
      <c r="G6829" s="8" t="s">
        <v>2744</v>
      </c>
      <c r="H6829" s="8" t="str">
        <f t="shared" si="213"/>
        <v>"D340"</v>
      </c>
      <c r="I6829" s="8"/>
      <c r="J6829" t="s">
        <v>2742</v>
      </c>
      <c r="K6829" s="3" t="s">
        <v>2327</v>
      </c>
      <c r="L6829" t="s">
        <v>2742</v>
      </c>
      <c r="M6829" s="3" t="s">
        <v>2328</v>
      </c>
      <c r="N6829" t="s">
        <v>2742</v>
      </c>
    </row>
    <row r="6830" spans="1:14" x14ac:dyDescent="0.2">
      <c r="A6830" t="s">
        <v>2740</v>
      </c>
      <c r="B6830" t="s">
        <v>2732</v>
      </c>
      <c r="C6830" s="8" t="s">
        <v>2741</v>
      </c>
      <c r="D6830" t="str">
        <f t="shared" si="212"/>
        <v>"FRANKLINTON PREPARATORY ACADEMY"</v>
      </c>
      <c r="E6830" t="s">
        <v>2743</v>
      </c>
      <c r="F6830" t="s">
        <v>2</v>
      </c>
      <c r="G6830" s="8" t="s">
        <v>2744</v>
      </c>
      <c r="H6830" s="8" t="str">
        <f t="shared" si="213"/>
        <v>"D343"</v>
      </c>
      <c r="I6830" s="8"/>
      <c r="J6830" t="s">
        <v>2742</v>
      </c>
      <c r="K6830" s="3" t="s">
        <v>2331</v>
      </c>
      <c r="L6830" t="s">
        <v>2742</v>
      </c>
      <c r="M6830" s="3" t="s">
        <v>2332</v>
      </c>
      <c r="N6830" t="s">
        <v>2742</v>
      </c>
    </row>
    <row r="6831" spans="1:14" x14ac:dyDescent="0.2">
      <c r="A6831" t="s">
        <v>2740</v>
      </c>
      <c r="B6831" t="s">
        <v>2732</v>
      </c>
      <c r="C6831" s="8" t="s">
        <v>2741</v>
      </c>
      <c r="D6831" t="str">
        <f t="shared" si="212"/>
        <v>"AKRON PREPARATORY SCHOOL"</v>
      </c>
      <c r="E6831" t="s">
        <v>2743</v>
      </c>
      <c r="F6831" t="s">
        <v>2</v>
      </c>
      <c r="G6831" s="8" t="s">
        <v>2744</v>
      </c>
      <c r="H6831" s="8" t="str">
        <f t="shared" si="213"/>
        <v>"D344"</v>
      </c>
      <c r="I6831" s="8"/>
      <c r="J6831" t="s">
        <v>2742</v>
      </c>
      <c r="K6831" s="3" t="s">
        <v>2333</v>
      </c>
      <c r="L6831" t="s">
        <v>2742</v>
      </c>
      <c r="M6831" s="3" t="s">
        <v>2334</v>
      </c>
      <c r="N6831" t="s">
        <v>2742</v>
      </c>
    </row>
    <row r="6832" spans="1:14" x14ac:dyDescent="0.2">
      <c r="A6832" t="s">
        <v>2740</v>
      </c>
      <c r="B6832" t="s">
        <v>2732</v>
      </c>
      <c r="C6832" s="8" t="s">
        <v>2741</v>
      </c>
      <c r="D6832" t="str">
        <f t="shared" si="212"/>
        <v>"CANTON COLLEGE PREPARATORY SCHOOL"</v>
      </c>
      <c r="E6832" t="s">
        <v>2743</v>
      </c>
      <c r="F6832" t="s">
        <v>2</v>
      </c>
      <c r="G6832" s="8" t="s">
        <v>2744</v>
      </c>
      <c r="H6832" s="8" t="str">
        <f t="shared" si="213"/>
        <v>"D345"</v>
      </c>
      <c r="I6832" s="8"/>
      <c r="J6832" t="s">
        <v>2742</v>
      </c>
      <c r="K6832" s="3" t="s">
        <v>2335</v>
      </c>
      <c r="L6832" t="s">
        <v>2742</v>
      </c>
      <c r="M6832" s="3" t="s">
        <v>2336</v>
      </c>
      <c r="N6832" t="s">
        <v>2742</v>
      </c>
    </row>
    <row r="6833" spans="1:14" x14ac:dyDescent="0.2">
      <c r="A6833" t="s">
        <v>2740</v>
      </c>
      <c r="B6833" t="s">
        <v>2732</v>
      </c>
      <c r="C6833" s="8" t="s">
        <v>2741</v>
      </c>
      <c r="D6833" t="str">
        <f t="shared" si="212"/>
        <v>"OHIO COLLEGE PREPARATORY SCHOOL"</v>
      </c>
      <c r="E6833" t="s">
        <v>2743</v>
      </c>
      <c r="F6833" t="s">
        <v>2</v>
      </c>
      <c r="G6833" s="8" t="s">
        <v>2744</v>
      </c>
      <c r="H6833" s="8" t="str">
        <f t="shared" si="213"/>
        <v>"D346"</v>
      </c>
      <c r="I6833" s="8"/>
      <c r="J6833" t="s">
        <v>2742</v>
      </c>
      <c r="K6833" s="3" t="s">
        <v>2337</v>
      </c>
      <c r="L6833" t="s">
        <v>2742</v>
      </c>
      <c r="M6833" s="3" t="s">
        <v>2338</v>
      </c>
      <c r="N6833" t="s">
        <v>2742</v>
      </c>
    </row>
    <row r="6834" spans="1:14" x14ac:dyDescent="0.2">
      <c r="A6834" t="s">
        <v>2740</v>
      </c>
      <c r="B6834" t="s">
        <v>2732</v>
      </c>
      <c r="C6834" s="8" t="s">
        <v>2741</v>
      </c>
      <c r="D6834" t="str">
        <f t="shared" si="212"/>
        <v>"LINCOLN PARK ACADEMY"</v>
      </c>
      <c r="E6834" t="s">
        <v>2743</v>
      </c>
      <c r="F6834" t="s">
        <v>2</v>
      </c>
      <c r="G6834" s="8" t="s">
        <v>2744</v>
      </c>
      <c r="H6834" s="8" t="str">
        <f t="shared" si="213"/>
        <v>"D348"</v>
      </c>
      <c r="I6834" s="8"/>
      <c r="J6834" t="s">
        <v>2742</v>
      </c>
      <c r="K6834" s="3" t="s">
        <v>2341</v>
      </c>
      <c r="L6834" t="s">
        <v>2742</v>
      </c>
      <c r="M6834" s="3" t="s">
        <v>2342</v>
      </c>
      <c r="N6834" t="s">
        <v>2742</v>
      </c>
    </row>
    <row r="6835" spans="1:14" x14ac:dyDescent="0.2">
      <c r="A6835" t="s">
        <v>2740</v>
      </c>
      <c r="B6835" t="s">
        <v>2732</v>
      </c>
      <c r="C6835" s="8" t="s">
        <v>2741</v>
      </c>
      <c r="D6835" t="str">
        <f t="shared" si="212"/>
        <v>"WEST PARK ACADEMY"</v>
      </c>
      <c r="E6835" t="s">
        <v>2743</v>
      </c>
      <c r="F6835" t="s">
        <v>2</v>
      </c>
      <c r="G6835" s="8" t="s">
        <v>2744</v>
      </c>
      <c r="H6835" s="8" t="str">
        <f t="shared" si="213"/>
        <v>"D349"</v>
      </c>
      <c r="I6835" s="8"/>
      <c r="J6835" t="s">
        <v>2742</v>
      </c>
      <c r="K6835" s="3" t="s">
        <v>2343</v>
      </c>
      <c r="L6835" t="s">
        <v>2742</v>
      </c>
      <c r="M6835" s="3" t="s">
        <v>2344</v>
      </c>
      <c r="N6835" t="s">
        <v>2742</v>
      </c>
    </row>
    <row r="6836" spans="1:14" x14ac:dyDescent="0.2">
      <c r="A6836" t="s">
        <v>2740</v>
      </c>
      <c r="B6836" t="s">
        <v>2732</v>
      </c>
      <c r="C6836" s="8" t="s">
        <v>2741</v>
      </c>
      <c r="D6836" t="str">
        <f t="shared" si="212"/>
        <v>"MAIN STREET PREPARATORY ACADEMY"</v>
      </c>
      <c r="E6836" t="s">
        <v>2743</v>
      </c>
      <c r="F6836" t="s">
        <v>2</v>
      </c>
      <c r="G6836" s="8" t="s">
        <v>2744</v>
      </c>
      <c r="H6836" s="8" t="str">
        <f t="shared" si="213"/>
        <v>"D350"</v>
      </c>
      <c r="I6836" s="8"/>
      <c r="J6836" t="s">
        <v>2742</v>
      </c>
      <c r="K6836" s="3" t="s">
        <v>2345</v>
      </c>
      <c r="L6836" t="s">
        <v>2742</v>
      </c>
      <c r="M6836" s="3" t="s">
        <v>2346</v>
      </c>
      <c r="N6836" t="s">
        <v>2742</v>
      </c>
    </row>
    <row r="6837" spans="1:14" x14ac:dyDescent="0.2">
      <c r="A6837" t="s">
        <v>2740</v>
      </c>
      <c r="B6837" t="s">
        <v>2732</v>
      </c>
      <c r="C6837" s="8" t="s">
        <v>2741</v>
      </c>
      <c r="D6837" t="str">
        <f t="shared" si="212"/>
        <v>"WINTON PREPARATORY ACADEMY"</v>
      </c>
      <c r="E6837" t="s">
        <v>2743</v>
      </c>
      <c r="F6837" t="s">
        <v>2</v>
      </c>
      <c r="G6837" s="8" t="s">
        <v>2744</v>
      </c>
      <c r="H6837" s="8" t="str">
        <f t="shared" si="213"/>
        <v>"D351"</v>
      </c>
      <c r="I6837" s="8"/>
      <c r="J6837" t="s">
        <v>2742</v>
      </c>
      <c r="K6837" s="3" t="s">
        <v>2347</v>
      </c>
      <c r="L6837" t="s">
        <v>2742</v>
      </c>
      <c r="M6837" s="3" t="s">
        <v>2348</v>
      </c>
      <c r="N6837" t="s">
        <v>2742</v>
      </c>
    </row>
    <row r="6838" spans="1:14" x14ac:dyDescent="0.2">
      <c r="A6838" t="s">
        <v>2740</v>
      </c>
      <c r="B6838" t="s">
        <v>2732</v>
      </c>
      <c r="C6838" s="8" t="s">
        <v>2741</v>
      </c>
      <c r="D6838" t="str">
        <f t="shared" si="212"/>
        <v>"CHAPELSIDE CLEVELAND ACADEMY"</v>
      </c>
      <c r="E6838" t="s">
        <v>2743</v>
      </c>
      <c r="F6838" t="s">
        <v>2</v>
      </c>
      <c r="G6838" s="8" t="s">
        <v>2744</v>
      </c>
      <c r="H6838" s="8" t="str">
        <f t="shared" si="213"/>
        <v>"D352"</v>
      </c>
      <c r="I6838" s="8"/>
      <c r="J6838" t="s">
        <v>2742</v>
      </c>
      <c r="K6838" s="3" t="s">
        <v>2349</v>
      </c>
      <c r="L6838" t="s">
        <v>2742</v>
      </c>
      <c r="M6838" s="3" t="s">
        <v>2350</v>
      </c>
      <c r="N6838" t="s">
        <v>2742</v>
      </c>
    </row>
    <row r="6839" spans="1:14" x14ac:dyDescent="0.2">
      <c r="A6839" t="s">
        <v>2740</v>
      </c>
      <c r="B6839" t="s">
        <v>2732</v>
      </c>
      <c r="C6839" s="8" t="s">
        <v>2741</v>
      </c>
      <c r="D6839" t="str">
        <f t="shared" si="212"/>
        <v>"UNIVERSITY ACADEMY"</v>
      </c>
      <c r="E6839" t="s">
        <v>2743</v>
      </c>
      <c r="F6839" t="s">
        <v>2</v>
      </c>
      <c r="G6839" s="8" t="s">
        <v>2744</v>
      </c>
      <c r="H6839" s="8" t="str">
        <f t="shared" si="213"/>
        <v>"D353"</v>
      </c>
      <c r="I6839" s="8"/>
      <c r="J6839" t="s">
        <v>2742</v>
      </c>
      <c r="K6839" s="3" t="s">
        <v>2351</v>
      </c>
      <c r="L6839" t="s">
        <v>2742</v>
      </c>
      <c r="M6839" s="3" t="s">
        <v>2352</v>
      </c>
      <c r="N6839" t="s">
        <v>2742</v>
      </c>
    </row>
    <row r="6840" spans="1:14" x14ac:dyDescent="0.2">
      <c r="A6840" t="s">
        <v>2740</v>
      </c>
      <c r="B6840" t="s">
        <v>2732</v>
      </c>
      <c r="C6840" s="8" t="s">
        <v>2741</v>
      </c>
      <c r="D6840" t="str">
        <f t="shared" si="212"/>
        <v>"ACADEMY FOR URBAN SCHOLARS YNGSTWN"</v>
      </c>
      <c r="E6840" t="s">
        <v>2743</v>
      </c>
      <c r="F6840" t="s">
        <v>2</v>
      </c>
      <c r="G6840" s="8" t="s">
        <v>2744</v>
      </c>
      <c r="H6840" s="8" t="str">
        <f t="shared" si="213"/>
        <v>"D354"</v>
      </c>
      <c r="I6840" s="8"/>
      <c r="J6840" t="s">
        <v>2742</v>
      </c>
      <c r="K6840" s="3" t="s">
        <v>2353</v>
      </c>
      <c r="L6840" t="s">
        <v>2742</v>
      </c>
      <c r="M6840" s="3" t="s">
        <v>2354</v>
      </c>
      <c r="N6840" t="s">
        <v>2742</v>
      </c>
    </row>
    <row r="6841" spans="1:14" x14ac:dyDescent="0.2">
      <c r="A6841" t="s">
        <v>2740</v>
      </c>
      <c r="B6841" t="s">
        <v>2732</v>
      </c>
      <c r="C6841" s="8" t="s">
        <v>2741</v>
      </c>
      <c r="D6841" t="str">
        <f t="shared" si="212"/>
        <v>"CINCINNATI TECHNOLOGY ACADEMY"</v>
      </c>
      <c r="E6841" t="s">
        <v>2743</v>
      </c>
      <c r="F6841" t="s">
        <v>2</v>
      </c>
      <c r="G6841" s="8" t="s">
        <v>2744</v>
      </c>
      <c r="H6841" s="8" t="str">
        <f t="shared" si="213"/>
        <v>"D358"</v>
      </c>
      <c r="I6841" s="8"/>
      <c r="J6841" t="s">
        <v>2742</v>
      </c>
      <c r="K6841" s="3" t="s">
        <v>2357</v>
      </c>
      <c r="L6841" t="s">
        <v>2742</v>
      </c>
      <c r="M6841" s="3" t="s">
        <v>2358</v>
      </c>
      <c r="N6841" t="s">
        <v>2742</v>
      </c>
    </row>
    <row r="6842" spans="1:14" x14ac:dyDescent="0.2">
      <c r="A6842" t="s">
        <v>2740</v>
      </c>
      <c r="B6842" t="s">
        <v>2732</v>
      </c>
      <c r="C6842" s="8" t="s">
        <v>2741</v>
      </c>
      <c r="D6842" t="str">
        <f t="shared" si="212"/>
        <v>"DISCOVERY ACADEMY"</v>
      </c>
      <c r="E6842" t="s">
        <v>2743</v>
      </c>
      <c r="F6842" t="s">
        <v>2</v>
      </c>
      <c r="G6842" s="8" t="s">
        <v>2744</v>
      </c>
      <c r="H6842" s="8" t="str">
        <f t="shared" si="213"/>
        <v>"D359"</v>
      </c>
      <c r="I6842" s="8"/>
      <c r="J6842" t="s">
        <v>2742</v>
      </c>
      <c r="K6842" s="3" t="s">
        <v>2359</v>
      </c>
      <c r="L6842" t="s">
        <v>2742</v>
      </c>
      <c r="M6842" s="3" t="s">
        <v>2360</v>
      </c>
      <c r="N6842" t="s">
        <v>2742</v>
      </c>
    </row>
    <row r="6843" spans="1:14" x14ac:dyDescent="0.2">
      <c r="A6843" t="s">
        <v>2740</v>
      </c>
      <c r="B6843" t="s">
        <v>2732</v>
      </c>
      <c r="C6843" s="8" t="s">
        <v>2741</v>
      </c>
      <c r="D6843" t="str">
        <f t="shared" si="212"/>
        <v>"EAST PREP ACADEMY"</v>
      </c>
      <c r="E6843" t="s">
        <v>2743</v>
      </c>
      <c r="F6843" t="s">
        <v>2</v>
      </c>
      <c r="G6843" s="8" t="s">
        <v>2744</v>
      </c>
      <c r="H6843" s="8" t="str">
        <f t="shared" si="213"/>
        <v>"D360"</v>
      </c>
      <c r="I6843" s="8"/>
      <c r="J6843" t="s">
        <v>2742</v>
      </c>
      <c r="K6843" s="3" t="s">
        <v>2361</v>
      </c>
      <c r="L6843" t="s">
        <v>2742</v>
      </c>
      <c r="M6843" s="3" t="s">
        <v>2362</v>
      </c>
      <c r="N6843" t="s">
        <v>2742</v>
      </c>
    </row>
    <row r="6844" spans="1:14" x14ac:dyDescent="0.2">
      <c r="A6844" t="s">
        <v>2740</v>
      </c>
      <c r="B6844" t="s">
        <v>2732</v>
      </c>
      <c r="C6844" s="8" t="s">
        <v>2741</v>
      </c>
      <c r="D6844" t="str">
        <f t="shared" si="212"/>
        <v>"OHIO CONSTRUCTION ACADEMY"</v>
      </c>
      <c r="E6844" t="s">
        <v>2743</v>
      </c>
      <c r="F6844" t="s">
        <v>2</v>
      </c>
      <c r="G6844" s="8" t="s">
        <v>2744</v>
      </c>
      <c r="H6844" s="8" t="str">
        <f t="shared" si="213"/>
        <v>"D363"</v>
      </c>
      <c r="I6844" s="8"/>
      <c r="J6844" t="s">
        <v>2742</v>
      </c>
      <c r="K6844" s="3" t="s">
        <v>2363</v>
      </c>
      <c r="L6844" t="s">
        <v>2742</v>
      </c>
      <c r="M6844" s="3" t="s">
        <v>2364</v>
      </c>
      <c r="N6844" t="s">
        <v>2742</v>
      </c>
    </row>
    <row r="6845" spans="1:14" x14ac:dyDescent="0.2">
      <c r="A6845" t="s">
        <v>2740</v>
      </c>
      <c r="B6845" t="s">
        <v>2732</v>
      </c>
      <c r="C6845" s="8" t="s">
        <v>2741</v>
      </c>
      <c r="D6845" t="str">
        <f t="shared" si="212"/>
        <v>"DAYTON SMART ELEMENTARY SCHOOL"</v>
      </c>
      <c r="E6845" t="s">
        <v>2743</v>
      </c>
      <c r="F6845" t="s">
        <v>2</v>
      </c>
      <c r="G6845" s="8" t="s">
        <v>2744</v>
      </c>
      <c r="H6845" s="8" t="str">
        <f t="shared" si="213"/>
        <v>"D373"</v>
      </c>
      <c r="I6845" s="8"/>
      <c r="J6845" t="s">
        <v>2742</v>
      </c>
      <c r="K6845" s="3" t="s">
        <v>2367</v>
      </c>
      <c r="L6845" t="s">
        <v>2742</v>
      </c>
      <c r="M6845" s="3" t="s">
        <v>2368</v>
      </c>
      <c r="N6845" t="s">
        <v>2742</v>
      </c>
    </row>
    <row r="6846" spans="1:14" x14ac:dyDescent="0.2">
      <c r="A6846" t="s">
        <v>2740</v>
      </c>
      <c r="B6846" t="s">
        <v>2732</v>
      </c>
      <c r="C6846" s="8" t="s">
        <v>2741</v>
      </c>
      <c r="D6846" t="str">
        <f t="shared" si="212"/>
        <v>"EASTLAND PREPARATORY ACADEMY"</v>
      </c>
      <c r="E6846" t="s">
        <v>2743</v>
      </c>
      <c r="F6846" t="s">
        <v>2</v>
      </c>
      <c r="G6846" s="8" t="s">
        <v>2744</v>
      </c>
      <c r="H6846" s="8" t="str">
        <f t="shared" si="213"/>
        <v>"D374"</v>
      </c>
      <c r="I6846" s="8"/>
      <c r="J6846" t="s">
        <v>2742</v>
      </c>
      <c r="K6846" s="3" t="s">
        <v>2545</v>
      </c>
      <c r="L6846" t="s">
        <v>2742</v>
      </c>
      <c r="M6846" s="3" t="s">
        <v>2370</v>
      </c>
      <c r="N6846" t="s">
        <v>2742</v>
      </c>
    </row>
    <row r="6847" spans="1:14" x14ac:dyDescent="0.2">
      <c r="A6847" t="s">
        <v>2740</v>
      </c>
      <c r="B6847" t="s">
        <v>2732</v>
      </c>
      <c r="C6847" s="8" t="s">
        <v>2741</v>
      </c>
      <c r="D6847" t="str">
        <f t="shared" si="212"/>
        <v>"IMAGINE COLUMBUS PRIMARY ACAD"</v>
      </c>
      <c r="E6847" t="s">
        <v>2743</v>
      </c>
      <c r="F6847" t="s">
        <v>2</v>
      </c>
      <c r="G6847" s="8" t="s">
        <v>2744</v>
      </c>
      <c r="H6847" s="8" t="str">
        <f t="shared" si="213"/>
        <v>"D376"</v>
      </c>
      <c r="I6847" s="8"/>
      <c r="J6847" t="s">
        <v>2742</v>
      </c>
      <c r="K6847" s="3" t="s">
        <v>2371</v>
      </c>
      <c r="L6847" t="s">
        <v>2742</v>
      </c>
      <c r="M6847" s="3" t="s">
        <v>2372</v>
      </c>
      <c r="N6847" t="s">
        <v>2742</v>
      </c>
    </row>
    <row r="6848" spans="1:14" x14ac:dyDescent="0.2">
      <c r="A6848" t="s">
        <v>2740</v>
      </c>
      <c r="B6848" t="s">
        <v>2732</v>
      </c>
      <c r="C6848" s="8" t="s">
        <v>2741</v>
      </c>
      <c r="D6848" t="str">
        <f t="shared" si="212"/>
        <v>"IMAGINE LEADERSHIP ACADEMY"</v>
      </c>
      <c r="E6848" t="s">
        <v>2743</v>
      </c>
      <c r="F6848" t="s">
        <v>2</v>
      </c>
      <c r="G6848" s="8" t="s">
        <v>2744</v>
      </c>
      <c r="H6848" s="8" t="str">
        <f t="shared" si="213"/>
        <v>"D377"</v>
      </c>
      <c r="I6848" s="8"/>
      <c r="J6848" t="s">
        <v>2742</v>
      </c>
      <c r="K6848" s="3" t="s">
        <v>2373</v>
      </c>
      <c r="L6848" t="s">
        <v>2742</v>
      </c>
      <c r="M6848" s="3" t="s">
        <v>2374</v>
      </c>
      <c r="N6848" t="s">
        <v>2742</v>
      </c>
    </row>
    <row r="6849" spans="1:14" x14ac:dyDescent="0.2">
      <c r="A6849" t="s">
        <v>2740</v>
      </c>
      <c r="B6849" t="s">
        <v>2732</v>
      </c>
      <c r="C6849" s="8" t="s">
        <v>2741</v>
      </c>
      <c r="D6849" t="str">
        <f t="shared" si="212"/>
        <v>"ALBERT EINSTEIN ACADEMY"</v>
      </c>
      <c r="E6849" t="s">
        <v>2743</v>
      </c>
      <c r="F6849" t="s">
        <v>2</v>
      </c>
      <c r="G6849" s="8" t="s">
        <v>2744</v>
      </c>
      <c r="H6849" s="8" t="str">
        <f t="shared" si="213"/>
        <v>"D380"</v>
      </c>
      <c r="I6849" s="8"/>
      <c r="J6849" t="s">
        <v>2742</v>
      </c>
      <c r="K6849" s="3" t="s">
        <v>2379</v>
      </c>
      <c r="L6849" t="s">
        <v>2742</v>
      </c>
      <c r="M6849" s="3" t="s">
        <v>2380</v>
      </c>
      <c r="N6849" t="s">
        <v>2742</v>
      </c>
    </row>
    <row r="6850" spans="1:14" x14ac:dyDescent="0.2">
      <c r="A6850" t="s">
        <v>2740</v>
      </c>
      <c r="B6850" t="s">
        <v>2732</v>
      </c>
      <c r="C6850" s="8" t="s">
        <v>2741</v>
      </c>
      <c r="D6850" t="str">
        <f t="shared" ref="D6850:D6913" si="214">_xlfn.TEXTJOIN(,,J6850:L6850)</f>
        <v>"HOPE LEARNING ACADEMY OF TOLEDO"</v>
      </c>
      <c r="E6850" t="s">
        <v>2743</v>
      </c>
      <c r="F6850" t="s">
        <v>2</v>
      </c>
      <c r="G6850" s="8" t="s">
        <v>2744</v>
      </c>
      <c r="H6850" s="8" t="str">
        <f t="shared" ref="H6850:H6913" si="215">_xlfn.TEXTJOIN(,,L6850:N6850)</f>
        <v>"D381"</v>
      </c>
      <c r="I6850" s="8"/>
      <c r="J6850" t="s">
        <v>2742</v>
      </c>
      <c r="K6850" s="3" t="s">
        <v>2381</v>
      </c>
      <c r="L6850" t="s">
        <v>2742</v>
      </c>
      <c r="M6850" s="3" t="s">
        <v>2382</v>
      </c>
      <c r="N6850" t="s">
        <v>2742</v>
      </c>
    </row>
    <row r="6851" spans="1:14" x14ac:dyDescent="0.2">
      <c r="A6851" t="s">
        <v>2740</v>
      </c>
      <c r="B6851" t="s">
        <v>2732</v>
      </c>
      <c r="C6851" s="8" t="s">
        <v>2741</v>
      </c>
      <c r="D6851" t="str">
        <f t="shared" si="214"/>
        <v>"RISE &amp; SHINE ACADEMY"</v>
      </c>
      <c r="E6851" t="s">
        <v>2743</v>
      </c>
      <c r="F6851" t="s">
        <v>2</v>
      </c>
      <c r="G6851" s="8" t="s">
        <v>2744</v>
      </c>
      <c r="H6851" s="8" t="str">
        <f t="shared" si="215"/>
        <v>"D389"</v>
      </c>
      <c r="I6851" s="8"/>
      <c r="J6851" t="s">
        <v>2742</v>
      </c>
      <c r="K6851" s="3" t="s">
        <v>2391</v>
      </c>
      <c r="L6851" t="s">
        <v>2742</v>
      </c>
      <c r="M6851" s="3" t="s">
        <v>2392</v>
      </c>
      <c r="N6851" t="s">
        <v>2742</v>
      </c>
    </row>
    <row r="6852" spans="1:14" x14ac:dyDescent="0.2">
      <c r="A6852" t="s">
        <v>2740</v>
      </c>
      <c r="B6852" t="s">
        <v>2732</v>
      </c>
      <c r="C6852" s="8" t="s">
        <v>2741</v>
      </c>
      <c r="D6852" t="str">
        <f t="shared" si="214"/>
        <v>"STEAM ACADEMY OF WARRENSVILLE"</v>
      </c>
      <c r="E6852" t="s">
        <v>2743</v>
      </c>
      <c r="F6852" t="s">
        <v>2</v>
      </c>
      <c r="G6852" s="8" t="s">
        <v>2744</v>
      </c>
      <c r="H6852" s="8" t="str">
        <f t="shared" si="215"/>
        <v>"D392"</v>
      </c>
      <c r="I6852" s="8"/>
      <c r="J6852" t="s">
        <v>2742</v>
      </c>
      <c r="K6852" s="3" t="s">
        <v>2395</v>
      </c>
      <c r="L6852" t="s">
        <v>2742</v>
      </c>
      <c r="M6852" s="3" t="s">
        <v>2396</v>
      </c>
      <c r="N6852" t="s">
        <v>2742</v>
      </c>
    </row>
    <row r="6853" spans="1:14" x14ac:dyDescent="0.2">
      <c r="A6853" t="s">
        <v>2740</v>
      </c>
      <c r="B6853" t="s">
        <v>2732</v>
      </c>
      <c r="C6853" s="8" t="s">
        <v>2741</v>
      </c>
      <c r="D6853" t="str">
        <f t="shared" si="214"/>
        <v>"LAKESHORE INTERGENERATIONAL SCHOOL"</v>
      </c>
      <c r="E6853" t="s">
        <v>2743</v>
      </c>
      <c r="F6853" t="s">
        <v>2</v>
      </c>
      <c r="G6853" s="8" t="s">
        <v>2744</v>
      </c>
      <c r="H6853" s="8" t="str">
        <f t="shared" si="215"/>
        <v>"D400"</v>
      </c>
      <c r="I6853" s="8"/>
      <c r="J6853" t="s">
        <v>2742</v>
      </c>
      <c r="K6853" s="3" t="s">
        <v>2403</v>
      </c>
      <c r="L6853" t="s">
        <v>2742</v>
      </c>
      <c r="M6853" s="3" t="s">
        <v>2404</v>
      </c>
      <c r="N6853" t="s">
        <v>2742</v>
      </c>
    </row>
    <row r="6854" spans="1:14" x14ac:dyDescent="0.2">
      <c r="A6854" t="s">
        <v>2740</v>
      </c>
      <c r="B6854" t="s">
        <v>2732</v>
      </c>
      <c r="C6854" s="8" t="s">
        <v>2741</v>
      </c>
      <c r="D6854" t="str">
        <f t="shared" si="214"/>
        <v>"REACH ACADEMY"</v>
      </c>
      <c r="E6854" t="s">
        <v>2743</v>
      </c>
      <c r="F6854" t="s">
        <v>2</v>
      </c>
      <c r="G6854" s="8" t="s">
        <v>2744</v>
      </c>
      <c r="H6854" s="8" t="str">
        <f t="shared" si="215"/>
        <v>"D401"</v>
      </c>
      <c r="I6854" s="8"/>
      <c r="J6854" t="s">
        <v>2742</v>
      </c>
      <c r="K6854" s="3" t="s">
        <v>2405</v>
      </c>
      <c r="L6854" t="s">
        <v>2742</v>
      </c>
      <c r="M6854" s="3" t="s">
        <v>2406</v>
      </c>
      <c r="N6854" t="s">
        <v>2742</v>
      </c>
    </row>
    <row r="6855" spans="1:14" x14ac:dyDescent="0.2">
      <c r="A6855" t="s">
        <v>2740</v>
      </c>
      <c r="B6855" t="s">
        <v>2732</v>
      </c>
      <c r="C6855" s="8" t="s">
        <v>2741</v>
      </c>
      <c r="D6855" t="str">
        <f t="shared" si="214"/>
        <v>"STEEL ACADEMY INC"</v>
      </c>
      <c r="E6855" t="s">
        <v>2743</v>
      </c>
      <c r="F6855" t="s">
        <v>2</v>
      </c>
      <c r="G6855" s="8" t="s">
        <v>2744</v>
      </c>
      <c r="H6855" s="8" t="str">
        <f t="shared" si="215"/>
        <v>"D402"</v>
      </c>
      <c r="I6855" s="8"/>
      <c r="J6855" t="s">
        <v>2742</v>
      </c>
      <c r="K6855" s="3" t="s">
        <v>2407</v>
      </c>
      <c r="L6855" t="s">
        <v>2742</v>
      </c>
      <c r="M6855" s="3" t="s">
        <v>2408</v>
      </c>
      <c r="N6855" t="s">
        <v>2742</v>
      </c>
    </row>
    <row r="6856" spans="1:14" x14ac:dyDescent="0.2">
      <c r="A6856" t="s">
        <v>2740</v>
      </c>
      <c r="B6856" t="s">
        <v>2732</v>
      </c>
      <c r="C6856" s="8" t="s">
        <v>2741</v>
      </c>
      <c r="D6856" t="str">
        <f t="shared" si="214"/>
        <v>"TOLEDO SMART ELEMENTARY"</v>
      </c>
      <c r="E6856" t="s">
        <v>2743</v>
      </c>
      <c r="F6856" t="s">
        <v>2</v>
      </c>
      <c r="G6856" s="8" t="s">
        <v>2744</v>
      </c>
      <c r="H6856" s="8" t="str">
        <f t="shared" si="215"/>
        <v>"D403"</v>
      </c>
      <c r="I6856" s="8"/>
      <c r="J6856" t="s">
        <v>2742</v>
      </c>
      <c r="K6856" s="3" t="s">
        <v>2409</v>
      </c>
      <c r="L6856" t="s">
        <v>2742</v>
      </c>
      <c r="M6856" s="3" t="s">
        <v>2410</v>
      </c>
      <c r="N6856" t="s">
        <v>2742</v>
      </c>
    </row>
    <row r="6857" spans="1:14" x14ac:dyDescent="0.2">
      <c r="A6857" t="s">
        <v>2740</v>
      </c>
      <c r="B6857" t="s">
        <v>2732</v>
      </c>
      <c r="C6857" s="8" t="s">
        <v>2741</v>
      </c>
      <c r="D6857" t="str">
        <f t="shared" si="214"/>
        <v>"UNITED PREPARATORY ACADEMY"</v>
      </c>
      <c r="E6857" t="s">
        <v>2743</v>
      </c>
      <c r="F6857" t="s">
        <v>2</v>
      </c>
      <c r="G6857" s="8" t="s">
        <v>2744</v>
      </c>
      <c r="H6857" s="8" t="str">
        <f t="shared" si="215"/>
        <v>"D404"</v>
      </c>
      <c r="I6857" s="8"/>
      <c r="J6857" t="s">
        <v>2742</v>
      </c>
      <c r="K6857" s="3" t="s">
        <v>2411</v>
      </c>
      <c r="L6857" t="s">
        <v>2742</v>
      </c>
      <c r="M6857" s="3" t="s">
        <v>2412</v>
      </c>
      <c r="N6857" t="s">
        <v>2742</v>
      </c>
    </row>
    <row r="6858" spans="1:14" x14ac:dyDescent="0.2">
      <c r="A6858" t="s">
        <v>2740</v>
      </c>
      <c r="B6858" t="s">
        <v>2732</v>
      </c>
      <c r="C6858" s="8" t="s">
        <v>2741</v>
      </c>
      <c r="D6858" t="str">
        <f t="shared" si="214"/>
        <v>"UTICA SHALE ACADEMY OF OHIO"</v>
      </c>
      <c r="E6858" t="s">
        <v>2743</v>
      </c>
      <c r="F6858" t="s">
        <v>2</v>
      </c>
      <c r="G6858" s="8" t="s">
        <v>2744</v>
      </c>
      <c r="H6858" s="8" t="str">
        <f t="shared" si="215"/>
        <v>"D405"</v>
      </c>
      <c r="I6858" s="8"/>
      <c r="J6858" t="s">
        <v>2742</v>
      </c>
      <c r="K6858" s="3" t="s">
        <v>2494</v>
      </c>
      <c r="L6858" t="s">
        <v>2742</v>
      </c>
      <c r="M6858" s="3" t="s">
        <v>2495</v>
      </c>
      <c r="N6858" t="s">
        <v>2742</v>
      </c>
    </row>
    <row r="6859" spans="1:14" x14ac:dyDescent="0.2">
      <c r="A6859" t="s">
        <v>2740</v>
      </c>
      <c r="B6859" t="s">
        <v>2732</v>
      </c>
      <c r="C6859" s="8" t="s">
        <v>2741</v>
      </c>
      <c r="D6859" t="str">
        <f t="shared" si="214"/>
        <v>"T2 HONORS ACADEMY"</v>
      </c>
      <c r="E6859" t="s">
        <v>2743</v>
      </c>
      <c r="F6859" t="s">
        <v>2</v>
      </c>
      <c r="G6859" s="8" t="s">
        <v>2744</v>
      </c>
      <c r="H6859" s="8" t="str">
        <f t="shared" si="215"/>
        <v>"D407"</v>
      </c>
      <c r="I6859" s="8"/>
      <c r="J6859" t="s">
        <v>2742</v>
      </c>
      <c r="K6859" s="3" t="s">
        <v>2413</v>
      </c>
      <c r="L6859" t="s">
        <v>2742</v>
      </c>
      <c r="M6859" s="3" t="s">
        <v>2414</v>
      </c>
      <c r="N6859" t="s">
        <v>2742</v>
      </c>
    </row>
    <row r="6860" spans="1:14" x14ac:dyDescent="0.2">
      <c r="A6860" t="s">
        <v>2740</v>
      </c>
      <c r="B6860" t="s">
        <v>2732</v>
      </c>
      <c r="C6860" s="8" t="s">
        <v>2741</v>
      </c>
      <c r="D6860" t="str">
        <f t="shared" si="214"/>
        <v>"CLARK PREPARATORY ACADEMY"</v>
      </c>
      <c r="E6860" t="s">
        <v>2743</v>
      </c>
      <c r="F6860" t="s">
        <v>2</v>
      </c>
      <c r="G6860" s="8" t="s">
        <v>2744</v>
      </c>
      <c r="H6860" s="8" t="str">
        <f t="shared" si="215"/>
        <v>"D409"</v>
      </c>
      <c r="I6860" s="8"/>
      <c r="J6860" t="s">
        <v>2742</v>
      </c>
      <c r="K6860" s="3" t="s">
        <v>2467</v>
      </c>
      <c r="L6860" t="s">
        <v>2742</v>
      </c>
      <c r="M6860" s="3" t="s">
        <v>2468</v>
      </c>
      <c r="N6860" t="s">
        <v>2742</v>
      </c>
    </row>
    <row r="6861" spans="1:14" x14ac:dyDescent="0.2">
      <c r="A6861" t="s">
        <v>2740</v>
      </c>
      <c r="B6861" t="s">
        <v>2732</v>
      </c>
      <c r="C6861" s="8" t="s">
        <v>2741</v>
      </c>
      <c r="D6861" t="str">
        <f t="shared" si="214"/>
        <v>"FLEX HIGH SCHOOL"</v>
      </c>
      <c r="E6861" t="s">
        <v>2743</v>
      </c>
      <c r="F6861" t="s">
        <v>2</v>
      </c>
      <c r="G6861" s="8" t="s">
        <v>2744</v>
      </c>
      <c r="H6861" s="8" t="str">
        <f t="shared" si="215"/>
        <v>"D410"</v>
      </c>
      <c r="I6861" s="8"/>
      <c r="J6861" t="s">
        <v>2742</v>
      </c>
      <c r="K6861" s="3" t="s">
        <v>2469</v>
      </c>
      <c r="L6861" t="s">
        <v>2742</v>
      </c>
      <c r="M6861" s="3" t="s">
        <v>2470</v>
      </c>
      <c r="N6861" t="s">
        <v>2742</v>
      </c>
    </row>
    <row r="6862" spans="1:14" x14ac:dyDescent="0.2">
      <c r="A6862" t="s">
        <v>2740</v>
      </c>
      <c r="B6862" t="s">
        <v>2732</v>
      </c>
      <c r="C6862" s="8" t="s">
        <v>2741</v>
      </c>
      <c r="D6862" t="str">
        <f t="shared" si="214"/>
        <v>"CITIZENS ACADEMY SOUTHEAST"</v>
      </c>
      <c r="E6862" t="s">
        <v>2743</v>
      </c>
      <c r="F6862" t="s">
        <v>2</v>
      </c>
      <c r="G6862" s="8" t="s">
        <v>2744</v>
      </c>
      <c r="H6862" s="8" t="str">
        <f t="shared" si="215"/>
        <v>"D411"</v>
      </c>
      <c r="I6862" s="8"/>
      <c r="J6862" t="s">
        <v>2742</v>
      </c>
      <c r="K6862" s="3" t="s">
        <v>2471</v>
      </c>
      <c r="L6862" t="s">
        <v>2742</v>
      </c>
      <c r="M6862" s="3" t="s">
        <v>2472</v>
      </c>
      <c r="N6862" t="s">
        <v>2742</v>
      </c>
    </row>
    <row r="6863" spans="1:14" x14ac:dyDescent="0.2">
      <c r="A6863" t="s">
        <v>2740</v>
      </c>
      <c r="B6863" t="s">
        <v>2732</v>
      </c>
      <c r="C6863" s="8" t="s">
        <v>2741</v>
      </c>
      <c r="D6863" t="str">
        <f t="shared" si="214"/>
        <v>"ZENITH ACADEMY WEST"</v>
      </c>
      <c r="E6863" t="s">
        <v>2743</v>
      </c>
      <c r="F6863" t="s">
        <v>2</v>
      </c>
      <c r="G6863" s="8" t="s">
        <v>2744</v>
      </c>
      <c r="H6863" s="8" t="str">
        <f t="shared" si="215"/>
        <v>"D412"</v>
      </c>
      <c r="I6863" s="8"/>
      <c r="J6863" t="s">
        <v>2742</v>
      </c>
      <c r="K6863" s="3" t="s">
        <v>2473</v>
      </c>
      <c r="L6863" t="s">
        <v>2742</v>
      </c>
      <c r="M6863" s="3" t="s">
        <v>2474</v>
      </c>
      <c r="N6863" t="s">
        <v>2742</v>
      </c>
    </row>
    <row r="6864" spans="1:14" x14ac:dyDescent="0.2">
      <c r="A6864" t="s">
        <v>2740</v>
      </c>
      <c r="B6864" t="s">
        <v>2732</v>
      </c>
      <c r="C6864" s="8" t="s">
        <v>2741</v>
      </c>
      <c r="D6864" t="str">
        <f t="shared" si="214"/>
        <v>"STONEBROOK MONTESSORI"</v>
      </c>
      <c r="E6864" t="s">
        <v>2743</v>
      </c>
      <c r="F6864" t="s">
        <v>2</v>
      </c>
      <c r="G6864" s="8" t="s">
        <v>2744</v>
      </c>
      <c r="H6864" s="8" t="str">
        <f t="shared" si="215"/>
        <v>"D413"</v>
      </c>
      <c r="I6864" s="8"/>
      <c r="J6864" t="s">
        <v>2742</v>
      </c>
      <c r="K6864" s="3" t="s">
        <v>2475</v>
      </c>
      <c r="L6864" t="s">
        <v>2742</v>
      </c>
      <c r="M6864" s="3" t="s">
        <v>2476</v>
      </c>
      <c r="N6864" t="s">
        <v>2742</v>
      </c>
    </row>
    <row r="6865" spans="1:14" x14ac:dyDescent="0.2">
      <c r="A6865" t="s">
        <v>2740</v>
      </c>
      <c r="B6865" t="s">
        <v>2732</v>
      </c>
      <c r="C6865" s="8" t="s">
        <v>2741</v>
      </c>
      <c r="D6865" t="str">
        <f t="shared" si="214"/>
        <v>"GLOBAL AMBASSADORS LANGUAGE ACAD"</v>
      </c>
      <c r="E6865" t="s">
        <v>2743</v>
      </c>
      <c r="F6865" t="s">
        <v>2</v>
      </c>
      <c r="G6865" s="8" t="s">
        <v>2744</v>
      </c>
      <c r="H6865" s="8" t="str">
        <f t="shared" si="215"/>
        <v>"D419"</v>
      </c>
      <c r="I6865" s="8"/>
      <c r="J6865" t="s">
        <v>2742</v>
      </c>
      <c r="K6865" s="3" t="s">
        <v>2496</v>
      </c>
      <c r="L6865" t="s">
        <v>2742</v>
      </c>
      <c r="M6865" s="3" t="s">
        <v>2497</v>
      </c>
      <c r="N6865" t="s">
        <v>2742</v>
      </c>
    </row>
    <row r="6866" spans="1:14" x14ac:dyDescent="0.2">
      <c r="A6866" t="s">
        <v>2740</v>
      </c>
      <c r="B6866" t="s">
        <v>2732</v>
      </c>
      <c r="C6866" s="8" t="s">
        <v>2741</v>
      </c>
      <c r="D6866" t="str">
        <f t="shared" si="214"/>
        <v>"VILLAGE PREPARATORY SCHOOL WILLARD"</v>
      </c>
      <c r="E6866" t="s">
        <v>2743</v>
      </c>
      <c r="F6866" t="s">
        <v>2</v>
      </c>
      <c r="G6866" s="8" t="s">
        <v>2744</v>
      </c>
      <c r="H6866" s="8" t="str">
        <f t="shared" si="215"/>
        <v>"D420"</v>
      </c>
      <c r="I6866" s="8"/>
      <c r="J6866" t="s">
        <v>2742</v>
      </c>
      <c r="K6866" s="3" t="s">
        <v>2498</v>
      </c>
      <c r="L6866" t="s">
        <v>2742</v>
      </c>
      <c r="M6866" s="3" t="s">
        <v>2499</v>
      </c>
      <c r="N6866" t="s">
        <v>2742</v>
      </c>
    </row>
    <row r="6867" spans="1:14" x14ac:dyDescent="0.2">
      <c r="A6867" t="s">
        <v>2740</v>
      </c>
      <c r="B6867" t="s">
        <v>2732</v>
      </c>
      <c r="C6867" s="8" t="s">
        <v>2741</v>
      </c>
      <c r="D6867" t="str">
        <f t="shared" si="214"/>
        <v>"WESTWOOD PREPARATORY ACADEMY"</v>
      </c>
      <c r="E6867" t="s">
        <v>2743</v>
      </c>
      <c r="F6867" t="s">
        <v>2</v>
      </c>
      <c r="G6867" s="8" t="s">
        <v>2744</v>
      </c>
      <c r="H6867" s="8" t="str">
        <f t="shared" si="215"/>
        <v>"D421"</v>
      </c>
      <c r="I6867" s="8"/>
      <c r="J6867" t="s">
        <v>2742</v>
      </c>
      <c r="K6867" s="3" t="s">
        <v>2500</v>
      </c>
      <c r="L6867" t="s">
        <v>2742</v>
      </c>
      <c r="M6867" s="3" t="s">
        <v>2501</v>
      </c>
      <c r="N6867" t="s">
        <v>2742</v>
      </c>
    </row>
    <row r="6868" spans="1:14" x14ac:dyDescent="0.2">
      <c r="A6868" t="s">
        <v>2740</v>
      </c>
      <c r="B6868" t="s">
        <v>2732</v>
      </c>
      <c r="C6868" s="8" t="s">
        <v>2741</v>
      </c>
      <c r="D6868" t="str">
        <f t="shared" si="214"/>
        <v>"BRIDGE GATE COMMUNITY SCHOOL"</v>
      </c>
      <c r="E6868" t="s">
        <v>2743</v>
      </c>
      <c r="F6868" t="s">
        <v>2</v>
      </c>
      <c r="G6868" s="8" t="s">
        <v>2744</v>
      </c>
      <c r="H6868" s="8" t="str">
        <f t="shared" si="215"/>
        <v>"D422"</v>
      </c>
      <c r="I6868" s="8"/>
      <c r="J6868" t="s">
        <v>2742</v>
      </c>
      <c r="K6868" s="3" t="s">
        <v>2502</v>
      </c>
      <c r="L6868" t="s">
        <v>2742</v>
      </c>
      <c r="M6868" s="3" t="s">
        <v>2503</v>
      </c>
      <c r="N6868" t="s">
        <v>2742</v>
      </c>
    </row>
    <row r="6869" spans="1:14" x14ac:dyDescent="0.2">
      <c r="A6869" t="s">
        <v>2740</v>
      </c>
      <c r="B6869" t="s">
        <v>2732</v>
      </c>
      <c r="C6869" s="8" t="s">
        <v>2741</v>
      </c>
      <c r="D6869" t="str">
        <f t="shared" si="214"/>
        <v>"BEACON ACADEMY"</v>
      </c>
      <c r="E6869" t="s">
        <v>2743</v>
      </c>
      <c r="F6869" t="s">
        <v>2</v>
      </c>
      <c r="G6869" s="8" t="s">
        <v>2744</v>
      </c>
      <c r="H6869" s="8" t="str">
        <f t="shared" si="215"/>
        <v>"D423"</v>
      </c>
      <c r="I6869" s="8"/>
      <c r="J6869" t="s">
        <v>2742</v>
      </c>
      <c r="K6869" s="3" t="s">
        <v>2504</v>
      </c>
      <c r="L6869" t="s">
        <v>2742</v>
      </c>
      <c r="M6869" s="3" t="s">
        <v>2505</v>
      </c>
      <c r="N6869" t="s">
        <v>2742</v>
      </c>
    </row>
    <row r="6870" spans="1:14" x14ac:dyDescent="0.2">
      <c r="A6870" t="s">
        <v>2740</v>
      </c>
      <c r="B6870" t="s">
        <v>2732</v>
      </c>
      <c r="C6870" s="8" t="s">
        <v>2741</v>
      </c>
      <c r="D6870" t="str">
        <f t="shared" si="214"/>
        <v>"I-LEAD SPRING MEADOWS"</v>
      </c>
      <c r="E6870" t="s">
        <v>2743</v>
      </c>
      <c r="F6870" t="s">
        <v>2</v>
      </c>
      <c r="G6870" s="8" t="s">
        <v>2744</v>
      </c>
      <c r="H6870" s="8" t="str">
        <f t="shared" si="215"/>
        <v>"D424"</v>
      </c>
      <c r="I6870" s="8"/>
      <c r="J6870" t="s">
        <v>2742</v>
      </c>
      <c r="K6870" s="3" t="s">
        <v>2506</v>
      </c>
      <c r="L6870" t="s">
        <v>2742</v>
      </c>
      <c r="M6870" s="3" t="s">
        <v>2507</v>
      </c>
      <c r="N6870" t="s">
        <v>2742</v>
      </c>
    </row>
    <row r="6871" spans="1:14" x14ac:dyDescent="0.2">
      <c r="A6871" t="s">
        <v>2740</v>
      </c>
      <c r="B6871" t="s">
        <v>2732</v>
      </c>
      <c r="C6871" s="8" t="s">
        <v>2741</v>
      </c>
      <c r="D6871" t="str">
        <f t="shared" si="214"/>
        <v>"URBAN EARLY COLLEGE NETWORK"</v>
      </c>
      <c r="E6871" t="s">
        <v>2743</v>
      </c>
      <c r="F6871" t="s">
        <v>2</v>
      </c>
      <c r="G6871" s="8" t="s">
        <v>2744</v>
      </c>
      <c r="H6871" s="8" t="str">
        <f t="shared" si="215"/>
        <v>"D425"</v>
      </c>
      <c r="I6871" s="8"/>
      <c r="J6871" t="s">
        <v>2742</v>
      </c>
      <c r="K6871" s="3" t="s">
        <v>2508</v>
      </c>
      <c r="L6871" t="s">
        <v>2742</v>
      </c>
      <c r="M6871" s="3" t="s">
        <v>2509</v>
      </c>
      <c r="N6871" t="s">
        <v>2742</v>
      </c>
    </row>
    <row r="6872" spans="1:14" x14ac:dyDescent="0.2">
      <c r="A6872" t="s">
        <v>2740</v>
      </c>
      <c r="B6872" t="s">
        <v>2732</v>
      </c>
      <c r="C6872" s="8" t="s">
        <v>2741</v>
      </c>
      <c r="D6872" t="str">
        <f t="shared" si="214"/>
        <v>"EAST BRANCH PREP DBA WRIGHT PREP"</v>
      </c>
      <c r="E6872" t="s">
        <v>2743</v>
      </c>
      <c r="F6872" t="s">
        <v>2</v>
      </c>
      <c r="G6872" s="8" t="s">
        <v>2744</v>
      </c>
      <c r="H6872" s="8" t="str">
        <f t="shared" si="215"/>
        <v>"D426"</v>
      </c>
      <c r="I6872" s="8"/>
      <c r="J6872" t="s">
        <v>2742</v>
      </c>
      <c r="K6872" s="3" t="s">
        <v>2607</v>
      </c>
      <c r="L6872" t="s">
        <v>2742</v>
      </c>
      <c r="M6872" s="3" t="s">
        <v>2511</v>
      </c>
      <c r="N6872" t="s">
        <v>2742</v>
      </c>
    </row>
    <row r="6873" spans="1:14" x14ac:dyDescent="0.2">
      <c r="A6873" t="s">
        <v>2740</v>
      </c>
      <c r="B6873" t="s">
        <v>2732</v>
      </c>
      <c r="C6873" s="8" t="s">
        <v>2741</v>
      </c>
      <c r="D6873" t="str">
        <f t="shared" si="214"/>
        <v>"CITIZENS LEADERSHIP ACADEMY EAST"</v>
      </c>
      <c r="E6873" t="s">
        <v>2743</v>
      </c>
      <c r="F6873" t="s">
        <v>2</v>
      </c>
      <c r="G6873" s="8" t="s">
        <v>2744</v>
      </c>
      <c r="H6873" s="8" t="str">
        <f t="shared" si="215"/>
        <v>"D428"</v>
      </c>
      <c r="I6873" s="8"/>
      <c r="J6873" t="s">
        <v>2742</v>
      </c>
      <c r="K6873" s="3" t="s">
        <v>2521</v>
      </c>
      <c r="L6873" t="s">
        <v>2742</v>
      </c>
      <c r="M6873" s="3" t="s">
        <v>2522</v>
      </c>
      <c r="N6873" t="s">
        <v>2742</v>
      </c>
    </row>
    <row r="6874" spans="1:14" x14ac:dyDescent="0.2">
      <c r="A6874" t="s">
        <v>2740</v>
      </c>
      <c r="B6874" t="s">
        <v>2732</v>
      </c>
      <c r="C6874" s="8" t="s">
        <v>2741</v>
      </c>
      <c r="D6874" t="str">
        <f t="shared" si="214"/>
        <v>"EUCLID PREPARATORY ACADEMY"</v>
      </c>
      <c r="E6874" t="s">
        <v>2743</v>
      </c>
      <c r="F6874" t="s">
        <v>2</v>
      </c>
      <c r="G6874" s="8" t="s">
        <v>2744</v>
      </c>
      <c r="H6874" s="8" t="str">
        <f t="shared" si="215"/>
        <v>"D429"</v>
      </c>
      <c r="I6874" s="8"/>
      <c r="J6874" t="s">
        <v>2742</v>
      </c>
      <c r="K6874" s="3" t="s">
        <v>2523</v>
      </c>
      <c r="L6874" t="s">
        <v>2742</v>
      </c>
      <c r="M6874" s="3" t="s">
        <v>2524</v>
      </c>
      <c r="N6874" t="s">
        <v>2742</v>
      </c>
    </row>
    <row r="6875" spans="1:14" x14ac:dyDescent="0.2">
      <c r="A6875" t="s">
        <v>2740</v>
      </c>
      <c r="B6875" t="s">
        <v>2732</v>
      </c>
      <c r="C6875" s="8" t="s">
        <v>2741</v>
      </c>
      <c r="D6875" t="str">
        <f t="shared" si="214"/>
        <v>"LIBERTY HIGH SCHOOL"</v>
      </c>
      <c r="E6875" t="s">
        <v>2743</v>
      </c>
      <c r="F6875" t="s">
        <v>2</v>
      </c>
      <c r="G6875" s="8" t="s">
        <v>2744</v>
      </c>
      <c r="H6875" s="8" t="str">
        <f t="shared" si="215"/>
        <v>"D430"</v>
      </c>
      <c r="I6875" s="8"/>
      <c r="J6875" t="s">
        <v>2742</v>
      </c>
      <c r="K6875" s="3" t="s">
        <v>2525</v>
      </c>
      <c r="L6875" t="s">
        <v>2742</v>
      </c>
      <c r="M6875" s="3" t="s">
        <v>2526</v>
      </c>
      <c r="N6875" t="s">
        <v>2742</v>
      </c>
    </row>
    <row r="6876" spans="1:14" x14ac:dyDescent="0.2">
      <c r="A6876" t="s">
        <v>2740</v>
      </c>
      <c r="B6876" t="s">
        <v>2732</v>
      </c>
      <c r="C6876" s="8" t="s">
        <v>2741</v>
      </c>
      <c r="D6876" t="str">
        <f t="shared" si="214"/>
        <v>"ORCHARD PARK ACADEMY"</v>
      </c>
      <c r="E6876" t="s">
        <v>2743</v>
      </c>
      <c r="F6876" t="s">
        <v>2</v>
      </c>
      <c r="G6876" s="8" t="s">
        <v>2744</v>
      </c>
      <c r="H6876" s="8" t="str">
        <f t="shared" si="215"/>
        <v>"D431"</v>
      </c>
      <c r="I6876" s="8"/>
      <c r="J6876" t="s">
        <v>2742</v>
      </c>
      <c r="K6876" s="3" t="s">
        <v>2527</v>
      </c>
      <c r="L6876" t="s">
        <v>2742</v>
      </c>
      <c r="M6876" s="3" t="s">
        <v>2528</v>
      </c>
      <c r="N6876" t="s">
        <v>2742</v>
      </c>
    </row>
    <row r="6877" spans="1:14" x14ac:dyDescent="0.2">
      <c r="A6877" t="s">
        <v>2740</v>
      </c>
      <c r="B6877" t="s">
        <v>2732</v>
      </c>
      <c r="C6877" s="8" t="s">
        <v>2741</v>
      </c>
      <c r="D6877" t="str">
        <f t="shared" si="214"/>
        <v>"SOUTH COLUMBUS PREP ACADEMY"</v>
      </c>
      <c r="E6877" t="s">
        <v>2743</v>
      </c>
      <c r="F6877" t="s">
        <v>2</v>
      </c>
      <c r="G6877" s="8" t="s">
        <v>2744</v>
      </c>
      <c r="H6877" s="8" t="str">
        <f t="shared" si="215"/>
        <v>"D432"</v>
      </c>
      <c r="I6877" s="8"/>
      <c r="J6877" t="s">
        <v>2742</v>
      </c>
      <c r="K6877" s="3" t="s">
        <v>2529</v>
      </c>
      <c r="L6877" t="s">
        <v>2742</v>
      </c>
      <c r="M6877" s="3" t="s">
        <v>2530</v>
      </c>
      <c r="N6877" t="s">
        <v>2742</v>
      </c>
    </row>
    <row r="6878" spans="1:14" x14ac:dyDescent="0.2">
      <c r="A6878" t="s">
        <v>2740</v>
      </c>
      <c r="B6878" t="s">
        <v>2732</v>
      </c>
      <c r="C6878" s="8" t="s">
        <v>2741</v>
      </c>
      <c r="D6878" t="str">
        <f t="shared" si="214"/>
        <v>"KIDS CARE ELEMENTARY"</v>
      </c>
      <c r="E6878" t="s">
        <v>2743</v>
      </c>
      <c r="F6878" t="s">
        <v>2</v>
      </c>
      <c r="G6878" s="8" t="s">
        <v>2744</v>
      </c>
      <c r="H6878" s="8" t="str">
        <f t="shared" si="215"/>
        <v>"D433"</v>
      </c>
      <c r="I6878" s="8"/>
      <c r="J6878" t="s">
        <v>2742</v>
      </c>
      <c r="K6878" s="3" t="s">
        <v>2531</v>
      </c>
      <c r="L6878" t="s">
        <v>2742</v>
      </c>
      <c r="M6878" s="3" t="s">
        <v>2532</v>
      </c>
      <c r="N6878" t="s">
        <v>2742</v>
      </c>
    </row>
    <row r="6879" spans="1:14" x14ac:dyDescent="0.2">
      <c r="A6879" t="s">
        <v>2740</v>
      </c>
      <c r="B6879" t="s">
        <v>2732</v>
      </c>
      <c r="C6879" s="8" t="s">
        <v>2741</v>
      </c>
      <c r="D6879" t="str">
        <f t="shared" si="214"/>
        <v>"UNITED PREP ACADEMY EAST"</v>
      </c>
      <c r="E6879" t="s">
        <v>2743</v>
      </c>
      <c r="F6879" t="s">
        <v>2</v>
      </c>
      <c r="G6879" s="8" t="s">
        <v>2744</v>
      </c>
      <c r="H6879" s="8" t="str">
        <f t="shared" si="215"/>
        <v>"D434"</v>
      </c>
      <c r="I6879" s="8"/>
      <c r="J6879" t="s">
        <v>2742</v>
      </c>
      <c r="K6879" s="3" t="s">
        <v>2533</v>
      </c>
      <c r="L6879" t="s">
        <v>2742</v>
      </c>
      <c r="M6879" s="3" t="s">
        <v>2534</v>
      </c>
      <c r="N6879" t="s">
        <v>2742</v>
      </c>
    </row>
    <row r="6880" spans="1:14" x14ac:dyDescent="0.2">
      <c r="A6880" t="s">
        <v>2740</v>
      </c>
      <c r="B6880" t="s">
        <v>2732</v>
      </c>
      <c r="C6880" s="8" t="s">
        <v>2741</v>
      </c>
      <c r="D6880" t="str">
        <f t="shared" si="214"/>
        <v>"SOUTHWEST OHIO PREP SCHOOL"</v>
      </c>
      <c r="E6880" t="s">
        <v>2743</v>
      </c>
      <c r="F6880" t="s">
        <v>2</v>
      </c>
      <c r="G6880" s="8" t="s">
        <v>2744</v>
      </c>
      <c r="H6880" s="8" t="str">
        <f t="shared" si="215"/>
        <v>"D435"</v>
      </c>
      <c r="I6880" s="8"/>
      <c r="J6880" t="s">
        <v>2742</v>
      </c>
      <c r="K6880" s="3" t="s">
        <v>2535</v>
      </c>
      <c r="L6880" t="s">
        <v>2742</v>
      </c>
      <c r="M6880" s="3" t="s">
        <v>2536</v>
      </c>
      <c r="N6880" t="s">
        <v>2742</v>
      </c>
    </row>
    <row r="6881" spans="1:14" x14ac:dyDescent="0.2">
      <c r="A6881" t="s">
        <v>2740</v>
      </c>
      <c r="B6881" t="s">
        <v>2732</v>
      </c>
      <c r="C6881" s="8" t="s">
        <v>2741</v>
      </c>
      <c r="D6881" t="str">
        <f t="shared" si="214"/>
        <v>"HORIZON SCIENCE ACADEMY PRIMARY"</v>
      </c>
      <c r="E6881" t="s">
        <v>2743</v>
      </c>
      <c r="F6881" t="s">
        <v>2</v>
      </c>
      <c r="G6881" s="8" t="s">
        <v>2744</v>
      </c>
      <c r="H6881" s="8" t="str">
        <f t="shared" si="215"/>
        <v>"D437"</v>
      </c>
      <c r="I6881" s="8"/>
      <c r="J6881" t="s">
        <v>2742</v>
      </c>
      <c r="K6881" s="3" t="s">
        <v>2546</v>
      </c>
      <c r="L6881" t="s">
        <v>2742</v>
      </c>
      <c r="M6881" s="3" t="s">
        <v>2547</v>
      </c>
      <c r="N6881" t="s">
        <v>2742</v>
      </c>
    </row>
    <row r="6882" spans="1:14" x14ac:dyDescent="0.2">
      <c r="A6882" t="s">
        <v>2740</v>
      </c>
      <c r="B6882" t="s">
        <v>2732</v>
      </c>
      <c r="C6882" s="8" t="s">
        <v>2741</v>
      </c>
      <c r="D6882" t="str">
        <f t="shared" si="214"/>
        <v>"INSPIRE CHARTER SCHOOL"</v>
      </c>
      <c r="E6882" t="s">
        <v>2743</v>
      </c>
      <c r="F6882" t="s">
        <v>2</v>
      </c>
      <c r="G6882" s="8" t="s">
        <v>2744</v>
      </c>
      <c r="H6882" s="8" t="str">
        <f t="shared" si="215"/>
        <v>"D438"</v>
      </c>
      <c r="I6882" s="8"/>
      <c r="J6882" t="s">
        <v>2742</v>
      </c>
      <c r="K6882" s="3" t="s">
        <v>2548</v>
      </c>
      <c r="L6882" t="s">
        <v>2742</v>
      </c>
      <c r="M6882" s="3" t="s">
        <v>2549</v>
      </c>
      <c r="N6882" t="s">
        <v>2742</v>
      </c>
    </row>
    <row r="6883" spans="1:14" x14ac:dyDescent="0.2">
      <c r="A6883" t="s">
        <v>2740</v>
      </c>
      <c r="B6883" t="s">
        <v>2732</v>
      </c>
      <c r="C6883" s="8" t="s">
        <v>2741</v>
      </c>
      <c r="D6883" t="str">
        <f t="shared" si="214"/>
        <v>"SMART ACADEMY"</v>
      </c>
      <c r="E6883" t="s">
        <v>2743</v>
      </c>
      <c r="F6883" t="s">
        <v>2</v>
      </c>
      <c r="G6883" s="8" t="s">
        <v>2744</v>
      </c>
      <c r="H6883" s="8" t="str">
        <f t="shared" si="215"/>
        <v>"D439"</v>
      </c>
      <c r="I6883" s="8"/>
      <c r="J6883" t="s">
        <v>2742</v>
      </c>
      <c r="K6883" s="3" t="s">
        <v>2550</v>
      </c>
      <c r="L6883" t="s">
        <v>2742</v>
      </c>
      <c r="M6883" s="3" t="s">
        <v>2551</v>
      </c>
      <c r="N6883" t="s">
        <v>2742</v>
      </c>
    </row>
    <row r="6884" spans="1:14" x14ac:dyDescent="0.2">
      <c r="A6884" t="s">
        <v>2740</v>
      </c>
      <c r="B6884" t="s">
        <v>2732</v>
      </c>
      <c r="C6884" s="8" t="s">
        <v>2741</v>
      </c>
      <c r="D6884" t="str">
        <f t="shared" si="214"/>
        <v>"MONTGOMERY PREPARATORY ACADEMY"</v>
      </c>
      <c r="E6884" t="s">
        <v>2743</v>
      </c>
      <c r="F6884" t="s">
        <v>2</v>
      </c>
      <c r="G6884" s="8" t="s">
        <v>2744</v>
      </c>
      <c r="H6884" s="8" t="str">
        <f t="shared" si="215"/>
        <v>"D440"</v>
      </c>
      <c r="I6884" s="8"/>
      <c r="J6884" t="s">
        <v>2742</v>
      </c>
      <c r="K6884" s="3" t="s">
        <v>2552</v>
      </c>
      <c r="L6884" t="s">
        <v>2742</v>
      </c>
      <c r="M6884" s="3" t="s">
        <v>2553</v>
      </c>
      <c r="N6884" t="s">
        <v>2742</v>
      </c>
    </row>
    <row r="6885" spans="1:14" x14ac:dyDescent="0.2">
      <c r="A6885" t="s">
        <v>2740</v>
      </c>
      <c r="B6885" t="s">
        <v>2732</v>
      </c>
      <c r="C6885" s="8" t="s">
        <v>2741</v>
      </c>
      <c r="D6885" t="str">
        <f t="shared" si="214"/>
        <v>"MT AUBURN PREPARATORY ACADEMY"</v>
      </c>
      <c r="E6885" t="s">
        <v>2743</v>
      </c>
      <c r="F6885" t="s">
        <v>2</v>
      </c>
      <c r="G6885" s="8" t="s">
        <v>2744</v>
      </c>
      <c r="H6885" s="8" t="str">
        <f t="shared" si="215"/>
        <v>"D441"</v>
      </c>
      <c r="I6885" s="8"/>
      <c r="J6885" t="s">
        <v>2742</v>
      </c>
      <c r="K6885" s="3" t="s">
        <v>2554</v>
      </c>
      <c r="L6885" t="s">
        <v>2742</v>
      </c>
      <c r="M6885" s="3" t="s">
        <v>2555</v>
      </c>
      <c r="N6885" t="s">
        <v>2742</v>
      </c>
    </row>
    <row r="6886" spans="1:14" x14ac:dyDescent="0.2">
      <c r="A6886" t="s">
        <v>2740</v>
      </c>
      <c r="B6886" t="s">
        <v>2732</v>
      </c>
      <c r="C6886" s="8" t="s">
        <v>2741</v>
      </c>
      <c r="D6886" t="str">
        <f t="shared" si="214"/>
        <v>"LORAIN BILINGUAL PREPARATORY"</v>
      </c>
      <c r="E6886" t="s">
        <v>2743</v>
      </c>
      <c r="F6886" t="s">
        <v>2</v>
      </c>
      <c r="G6886" s="8" t="s">
        <v>2744</v>
      </c>
      <c r="H6886" s="8" t="str">
        <f t="shared" si="215"/>
        <v>"D442"</v>
      </c>
      <c r="I6886" s="8"/>
      <c r="J6886" t="s">
        <v>2742</v>
      </c>
      <c r="K6886" s="3" t="s">
        <v>2608</v>
      </c>
      <c r="L6886" t="s">
        <v>2742</v>
      </c>
      <c r="M6886" s="3" t="s">
        <v>2557</v>
      </c>
      <c r="N6886" t="s">
        <v>2742</v>
      </c>
    </row>
    <row r="6887" spans="1:14" x14ac:dyDescent="0.2">
      <c r="A6887" t="s">
        <v>2740</v>
      </c>
      <c r="B6887" t="s">
        <v>2732</v>
      </c>
      <c r="C6887" s="8" t="s">
        <v>2741</v>
      </c>
      <c r="D6887" t="str">
        <f t="shared" si="214"/>
        <v>"ACHIEVEPOINT CAREER ACADEMY"</v>
      </c>
      <c r="E6887" t="s">
        <v>2743</v>
      </c>
      <c r="F6887" t="s">
        <v>2</v>
      </c>
      <c r="G6887" s="8" t="s">
        <v>2744</v>
      </c>
      <c r="H6887" s="8" t="str">
        <f t="shared" si="215"/>
        <v>"D443"</v>
      </c>
      <c r="I6887" s="8"/>
      <c r="J6887" t="s">
        <v>2742</v>
      </c>
      <c r="K6887" s="3" t="s">
        <v>2609</v>
      </c>
      <c r="L6887" t="s">
        <v>2742</v>
      </c>
      <c r="M6887" s="3" t="s">
        <v>2559</v>
      </c>
      <c r="N6887" t="s">
        <v>2742</v>
      </c>
    </row>
    <row r="6888" spans="1:14" x14ac:dyDescent="0.2">
      <c r="A6888" t="s">
        <v>2740</v>
      </c>
      <c r="B6888" t="s">
        <v>2732</v>
      </c>
      <c r="C6888" s="8" t="s">
        <v>2741</v>
      </c>
      <c r="D6888" t="str">
        <f t="shared" si="214"/>
        <v>"ACHIEVEPOINT CAREER ACADEMY"</v>
      </c>
      <c r="E6888" t="s">
        <v>2743</v>
      </c>
      <c r="F6888" t="s">
        <v>2</v>
      </c>
      <c r="G6888" s="8" t="s">
        <v>2744</v>
      </c>
      <c r="H6888" s="8" t="str">
        <f t="shared" si="215"/>
        <v>"D444"</v>
      </c>
      <c r="I6888" s="8"/>
      <c r="J6888" t="s">
        <v>2742</v>
      </c>
      <c r="K6888" s="3" t="s">
        <v>2609</v>
      </c>
      <c r="L6888" t="s">
        <v>2742</v>
      </c>
      <c r="M6888" s="3" t="s">
        <v>2561</v>
      </c>
      <c r="N6888" t="s">
        <v>2742</v>
      </c>
    </row>
    <row r="6889" spans="1:14" x14ac:dyDescent="0.2">
      <c r="A6889" t="s">
        <v>2740</v>
      </c>
      <c r="B6889" t="s">
        <v>2732</v>
      </c>
      <c r="C6889" s="8" t="s">
        <v>2741</v>
      </c>
      <c r="D6889" t="str">
        <f t="shared" si="214"/>
        <v>"GREAT RIVER CONNECTIONS ACADEMY"</v>
      </c>
      <c r="E6889" t="s">
        <v>2743</v>
      </c>
      <c r="F6889" t="s">
        <v>2</v>
      </c>
      <c r="G6889" s="8" t="s">
        <v>2744</v>
      </c>
      <c r="H6889" s="8" t="str">
        <f t="shared" si="215"/>
        <v>"D445"</v>
      </c>
      <c r="I6889" s="8"/>
      <c r="J6889" t="s">
        <v>2742</v>
      </c>
      <c r="K6889" s="3" t="s">
        <v>2562</v>
      </c>
      <c r="L6889" t="s">
        <v>2742</v>
      </c>
      <c r="M6889" s="3" t="s">
        <v>2563</v>
      </c>
      <c r="N6889" t="s">
        <v>2742</v>
      </c>
    </row>
    <row r="6890" spans="1:14" x14ac:dyDescent="0.2">
      <c r="A6890" t="s">
        <v>2740</v>
      </c>
      <c r="B6890" t="s">
        <v>2732</v>
      </c>
      <c r="C6890" s="8" t="s">
        <v>2741</v>
      </c>
      <c r="D6890" t="str">
        <f t="shared" si="214"/>
        <v>"ACADEMY OF JUNIOR SCHOLARS"</v>
      </c>
      <c r="E6890" t="s">
        <v>2743</v>
      </c>
      <c r="F6890" t="s">
        <v>2</v>
      </c>
      <c r="G6890" s="8" t="s">
        <v>2744</v>
      </c>
      <c r="H6890" s="8" t="str">
        <f t="shared" si="215"/>
        <v>"D446"</v>
      </c>
      <c r="I6890" s="8"/>
      <c r="J6890" t="s">
        <v>2742</v>
      </c>
      <c r="K6890" s="3" t="s">
        <v>2564</v>
      </c>
      <c r="L6890" t="s">
        <v>2742</v>
      </c>
      <c r="M6890" s="3" t="s">
        <v>2565</v>
      </c>
      <c r="N6890" t="s">
        <v>2742</v>
      </c>
    </row>
    <row r="6891" spans="1:14" x14ac:dyDescent="0.2">
      <c r="A6891" t="s">
        <v>2740</v>
      </c>
      <c r="B6891" t="s">
        <v>2732</v>
      </c>
      <c r="C6891" s="8" t="s">
        <v>2741</v>
      </c>
      <c r="D6891" t="str">
        <f t="shared" si="214"/>
        <v>"REGENERATION BOND HILL"</v>
      </c>
      <c r="E6891" t="s">
        <v>2743</v>
      </c>
      <c r="F6891" t="s">
        <v>2</v>
      </c>
      <c r="G6891" s="8" t="s">
        <v>2744</v>
      </c>
      <c r="H6891" s="8" t="str">
        <f t="shared" si="215"/>
        <v>"D447"</v>
      </c>
      <c r="I6891" s="8"/>
      <c r="J6891" t="s">
        <v>2742</v>
      </c>
      <c r="K6891" s="3" t="s">
        <v>2610</v>
      </c>
      <c r="L6891" t="s">
        <v>2742</v>
      </c>
      <c r="M6891" s="3" t="s">
        <v>2611</v>
      </c>
      <c r="N6891" t="s">
        <v>2742</v>
      </c>
    </row>
    <row r="6892" spans="1:14" x14ac:dyDescent="0.2">
      <c r="A6892" t="s">
        <v>2740</v>
      </c>
      <c r="B6892" t="s">
        <v>2732</v>
      </c>
      <c r="C6892" s="8" t="s">
        <v>2741</v>
      </c>
      <c r="D6892" t="str">
        <f t="shared" si="214"/>
        <v>"OHIO DIGITAL LEARNING SCHOOL"</v>
      </c>
      <c r="E6892" t="s">
        <v>2743</v>
      </c>
      <c r="F6892" t="s">
        <v>2</v>
      </c>
      <c r="G6892" s="8" t="s">
        <v>2744</v>
      </c>
      <c r="H6892" s="8" t="str">
        <f t="shared" si="215"/>
        <v>"D448"</v>
      </c>
      <c r="I6892" s="8"/>
      <c r="J6892" t="s">
        <v>2742</v>
      </c>
      <c r="K6892" s="3" t="s">
        <v>2612</v>
      </c>
      <c r="L6892" t="s">
        <v>2742</v>
      </c>
      <c r="M6892" s="3" t="s">
        <v>2613</v>
      </c>
      <c r="N6892" t="s">
        <v>2742</v>
      </c>
    </row>
    <row r="6893" spans="1:14" x14ac:dyDescent="0.2">
      <c r="A6893" t="s">
        <v>2740</v>
      </c>
      <c r="B6893" t="s">
        <v>2732</v>
      </c>
      <c r="C6893" s="8" t="s">
        <v>2741</v>
      </c>
      <c r="D6893" t="str">
        <f t="shared" si="214"/>
        <v>"NORTHWEST OHIO CLASSICAL ACADEMY"</v>
      </c>
      <c r="E6893" t="s">
        <v>2743</v>
      </c>
      <c r="F6893" t="s">
        <v>2</v>
      </c>
      <c r="G6893" s="8" t="s">
        <v>2744</v>
      </c>
      <c r="H6893" s="8" t="str">
        <f t="shared" si="215"/>
        <v>"D449"</v>
      </c>
      <c r="I6893" s="8"/>
      <c r="J6893" t="s">
        <v>2742</v>
      </c>
      <c r="K6893" s="3" t="s">
        <v>2614</v>
      </c>
      <c r="L6893" t="s">
        <v>2742</v>
      </c>
      <c r="M6893" s="3" t="s">
        <v>2615</v>
      </c>
      <c r="N6893" t="s">
        <v>2742</v>
      </c>
    </row>
    <row r="6894" spans="1:14" x14ac:dyDescent="0.2">
      <c r="A6894" t="s">
        <v>2740</v>
      </c>
      <c r="B6894" t="s">
        <v>2732</v>
      </c>
      <c r="C6894" s="8" t="s">
        <v>2741</v>
      </c>
      <c r="D6894" t="str">
        <f t="shared" si="214"/>
        <v>"MARION PREPARATORY ACADEMY"</v>
      </c>
      <c r="E6894" t="s">
        <v>2743</v>
      </c>
      <c r="F6894" t="s">
        <v>2</v>
      </c>
      <c r="G6894" s="8" t="s">
        <v>2744</v>
      </c>
      <c r="H6894" s="8" t="str">
        <f t="shared" si="215"/>
        <v>"D450"</v>
      </c>
      <c r="I6894" s="8"/>
      <c r="J6894" t="s">
        <v>2742</v>
      </c>
      <c r="K6894" s="3" t="s">
        <v>2616</v>
      </c>
      <c r="L6894" t="s">
        <v>2742</v>
      </c>
      <c r="M6894" s="3" t="s">
        <v>2617</v>
      </c>
      <c r="N6894" t="s">
        <v>2742</v>
      </c>
    </row>
    <row r="6895" spans="1:14" x14ac:dyDescent="0.2">
      <c r="A6895" t="s">
        <v>2740</v>
      </c>
      <c r="B6895" t="s">
        <v>2732</v>
      </c>
      <c r="C6895" s="8" t="s">
        <v>2741</v>
      </c>
      <c r="D6895" t="str">
        <f t="shared" si="214"/>
        <v>"KENMORE PREPARATORY ACADEMY"</v>
      </c>
      <c r="E6895" t="s">
        <v>2743</v>
      </c>
      <c r="F6895" t="s">
        <v>2</v>
      </c>
      <c r="G6895" s="8" t="s">
        <v>2744</v>
      </c>
      <c r="H6895" s="8" t="str">
        <f t="shared" si="215"/>
        <v>"D451"</v>
      </c>
      <c r="I6895" s="8"/>
      <c r="J6895" t="s">
        <v>2742</v>
      </c>
      <c r="K6895" s="3" t="s">
        <v>2618</v>
      </c>
      <c r="L6895" t="s">
        <v>2742</v>
      </c>
      <c r="M6895" s="3" t="s">
        <v>2619</v>
      </c>
      <c r="N6895" t="s">
        <v>2742</v>
      </c>
    </row>
    <row r="6896" spans="1:14" x14ac:dyDescent="0.2">
      <c r="A6896" t="s">
        <v>2740</v>
      </c>
      <c r="B6896" t="s">
        <v>2732</v>
      </c>
      <c r="C6896" s="8" t="s">
        <v>2741</v>
      </c>
      <c r="D6896" t="str">
        <f t="shared" si="214"/>
        <v>"HUBER HEIGHTS PREPARATORY ACADEMY"</v>
      </c>
      <c r="E6896" t="s">
        <v>2743</v>
      </c>
      <c r="F6896" t="s">
        <v>2</v>
      </c>
      <c r="G6896" s="8" t="s">
        <v>2744</v>
      </c>
      <c r="H6896" s="8" t="str">
        <f t="shared" si="215"/>
        <v>"D452"</v>
      </c>
      <c r="I6896" s="8"/>
      <c r="J6896" t="s">
        <v>2742</v>
      </c>
      <c r="K6896" s="3" t="s">
        <v>2620</v>
      </c>
      <c r="L6896" t="s">
        <v>2742</v>
      </c>
      <c r="M6896" s="3" t="s">
        <v>2621</v>
      </c>
      <c r="N6896" t="s">
        <v>2742</v>
      </c>
    </row>
    <row r="6897" spans="1:14" x14ac:dyDescent="0.2">
      <c r="A6897" t="s">
        <v>2740</v>
      </c>
      <c r="B6897" t="s">
        <v>2732</v>
      </c>
      <c r="C6897" s="8" t="s">
        <v>2741</v>
      </c>
      <c r="D6897" t="str">
        <f t="shared" si="214"/>
        <v>"CYPRESS HIGH SCHOOL"</v>
      </c>
      <c r="E6897" t="s">
        <v>2743</v>
      </c>
      <c r="F6897" t="s">
        <v>2</v>
      </c>
      <c r="G6897" s="8" t="s">
        <v>2744</v>
      </c>
      <c r="H6897" s="8" t="str">
        <f t="shared" si="215"/>
        <v>"D453"</v>
      </c>
      <c r="I6897" s="8"/>
      <c r="J6897" t="s">
        <v>2742</v>
      </c>
      <c r="K6897" s="3" t="s">
        <v>2622</v>
      </c>
      <c r="L6897" t="s">
        <v>2742</v>
      </c>
      <c r="M6897" s="3" t="s">
        <v>2623</v>
      </c>
      <c r="N6897" t="s">
        <v>2742</v>
      </c>
    </row>
    <row r="6898" spans="1:14" x14ac:dyDescent="0.2">
      <c r="A6898" t="s">
        <v>2740</v>
      </c>
      <c r="B6898" t="s">
        <v>2732</v>
      </c>
      <c r="C6898" s="8" t="s">
        <v>2741</v>
      </c>
      <c r="D6898" t="str">
        <f t="shared" si="214"/>
        <v>"CAPITAL COLLEGIATE PREPARATORY"</v>
      </c>
      <c r="E6898" t="s">
        <v>2743</v>
      </c>
      <c r="F6898" t="s">
        <v>2</v>
      </c>
      <c r="G6898" s="8" t="s">
        <v>2744</v>
      </c>
      <c r="H6898" s="8" t="str">
        <f t="shared" si="215"/>
        <v>"D454"</v>
      </c>
      <c r="I6898" s="8"/>
      <c r="J6898" t="s">
        <v>2742</v>
      </c>
      <c r="K6898" s="3" t="s">
        <v>2624</v>
      </c>
      <c r="L6898" t="s">
        <v>2742</v>
      </c>
      <c r="M6898" s="3" t="s">
        <v>2625</v>
      </c>
      <c r="N6898" t="s">
        <v>2742</v>
      </c>
    </row>
    <row r="6899" spans="1:14" x14ac:dyDescent="0.2">
      <c r="A6899" t="s">
        <v>2740</v>
      </c>
      <c r="B6899" t="s">
        <v>2732</v>
      </c>
      <c r="C6899" s="8" t="s">
        <v>2741</v>
      </c>
      <c r="D6899" t="str">
        <f t="shared" si="214"/>
        <v>"URBAN MALE TECH ACADEMY"</v>
      </c>
      <c r="E6899" t="s">
        <v>2743</v>
      </c>
      <c r="F6899" t="s">
        <v>2</v>
      </c>
      <c r="G6899" s="8" t="s">
        <v>2744</v>
      </c>
      <c r="H6899" s="8" t="str">
        <f t="shared" si="215"/>
        <v>"D456"</v>
      </c>
      <c r="I6899" s="8"/>
      <c r="J6899" t="s">
        <v>2742</v>
      </c>
      <c r="K6899" s="3" t="s">
        <v>2626</v>
      </c>
      <c r="L6899" t="s">
        <v>2742</v>
      </c>
      <c r="M6899" s="3" t="s">
        <v>2627</v>
      </c>
      <c r="N6899" t="s">
        <v>2742</v>
      </c>
    </row>
    <row r="6900" spans="1:14" x14ac:dyDescent="0.2">
      <c r="A6900" t="s">
        <v>2740</v>
      </c>
      <c r="B6900" t="s">
        <v>2732</v>
      </c>
      <c r="C6900" s="8" t="s">
        <v>2741</v>
      </c>
      <c r="D6900" t="str">
        <f t="shared" si="214"/>
        <v>"NORTH COLUMBUS PREPARATORY"</v>
      </c>
      <c r="E6900" t="s">
        <v>2743</v>
      </c>
      <c r="F6900" t="s">
        <v>2</v>
      </c>
      <c r="G6900" s="8" t="s">
        <v>2744</v>
      </c>
      <c r="H6900" s="8" t="str">
        <f t="shared" si="215"/>
        <v>"D457"</v>
      </c>
      <c r="I6900" s="8"/>
      <c r="J6900" t="s">
        <v>2742</v>
      </c>
      <c r="K6900" s="3" t="s">
        <v>2628</v>
      </c>
      <c r="L6900" t="s">
        <v>2742</v>
      </c>
      <c r="M6900" s="3" t="s">
        <v>2629</v>
      </c>
      <c r="N6900" t="s">
        <v>2742</v>
      </c>
    </row>
    <row r="6901" spans="1:14" x14ac:dyDescent="0.2">
      <c r="A6901" t="s">
        <v>2740</v>
      </c>
      <c r="B6901" t="s">
        <v>2732</v>
      </c>
      <c r="C6901" s="8" t="s">
        <v>2741</v>
      </c>
      <c r="D6901" t="str">
        <f t="shared" si="214"/>
        <v>"ADAMS COUNTY-OHIO VALLEY LOCAL SCH"</v>
      </c>
      <c r="E6901" t="s">
        <v>2743</v>
      </c>
      <c r="F6901" t="s">
        <v>2</v>
      </c>
      <c r="G6901" s="8" t="s">
        <v>2744</v>
      </c>
      <c r="H6901" s="8" t="str">
        <f t="shared" si="215"/>
        <v>"0106"</v>
      </c>
      <c r="I6901" s="8"/>
      <c r="J6901" t="s">
        <v>2742</v>
      </c>
      <c r="K6901" s="3" t="s">
        <v>6</v>
      </c>
      <c r="L6901" t="s">
        <v>2742</v>
      </c>
      <c r="M6901" s="3" t="s">
        <v>67</v>
      </c>
      <c r="N6901" t="s">
        <v>2742</v>
      </c>
    </row>
    <row r="6902" spans="1:14" x14ac:dyDescent="0.2">
      <c r="A6902" t="s">
        <v>2740</v>
      </c>
      <c r="B6902" t="s">
        <v>2732</v>
      </c>
      <c r="C6902" s="8" t="s">
        <v>2741</v>
      </c>
      <c r="D6902" t="str">
        <f t="shared" si="214"/>
        <v>"MANCHESTER LOCAL SCHOOL"</v>
      </c>
      <c r="E6902" t="s">
        <v>2743</v>
      </c>
      <c r="F6902" t="s">
        <v>2</v>
      </c>
      <c r="G6902" s="8" t="s">
        <v>2744</v>
      </c>
      <c r="H6902" s="8" t="str">
        <f t="shared" si="215"/>
        <v>"0107"</v>
      </c>
      <c r="I6902" s="8"/>
      <c r="J6902" t="s">
        <v>2742</v>
      </c>
      <c r="K6902" s="3" t="s">
        <v>8</v>
      </c>
      <c r="L6902" t="s">
        <v>2742</v>
      </c>
      <c r="M6902" s="3" t="s">
        <v>68</v>
      </c>
      <c r="N6902" t="s">
        <v>2742</v>
      </c>
    </row>
    <row r="6903" spans="1:14" x14ac:dyDescent="0.2">
      <c r="A6903" t="s">
        <v>2740</v>
      </c>
      <c r="B6903" t="s">
        <v>2732</v>
      </c>
      <c r="C6903" s="8" t="s">
        <v>2741</v>
      </c>
      <c r="D6903" t="str">
        <f t="shared" si="214"/>
        <v>"ALLEN COUNTY ESC"</v>
      </c>
      <c r="E6903" t="s">
        <v>2743</v>
      </c>
      <c r="F6903" t="s">
        <v>2</v>
      </c>
      <c r="G6903" s="8" t="s">
        <v>2744</v>
      </c>
      <c r="H6903" s="8" t="str">
        <f t="shared" si="215"/>
        <v>"0200"</v>
      </c>
      <c r="I6903" s="8"/>
      <c r="J6903" t="s">
        <v>2742</v>
      </c>
      <c r="K6903" s="3" t="s">
        <v>9</v>
      </c>
      <c r="L6903" t="s">
        <v>2742</v>
      </c>
      <c r="M6903" s="3" t="s">
        <v>69</v>
      </c>
      <c r="N6903" t="s">
        <v>2742</v>
      </c>
    </row>
    <row r="6904" spans="1:14" x14ac:dyDescent="0.2">
      <c r="A6904" t="s">
        <v>2740</v>
      </c>
      <c r="B6904" t="s">
        <v>2732</v>
      </c>
      <c r="C6904" s="8" t="s">
        <v>2741</v>
      </c>
      <c r="D6904" t="str">
        <f t="shared" si="214"/>
        <v>"BATH LOCAL SCHOOLS"</v>
      </c>
      <c r="E6904" t="s">
        <v>2743</v>
      </c>
      <c r="F6904" t="s">
        <v>2</v>
      </c>
      <c r="G6904" s="8" t="s">
        <v>2744</v>
      </c>
      <c r="H6904" s="8" t="str">
        <f t="shared" si="215"/>
        <v>"0202"</v>
      </c>
      <c r="I6904" s="8"/>
      <c r="J6904" t="s">
        <v>2742</v>
      </c>
      <c r="K6904" s="3" t="s">
        <v>11</v>
      </c>
      <c r="L6904" t="s">
        <v>2742</v>
      </c>
      <c r="M6904" s="3" t="s">
        <v>70</v>
      </c>
      <c r="N6904" t="s">
        <v>2742</v>
      </c>
    </row>
    <row r="6905" spans="1:14" x14ac:dyDescent="0.2">
      <c r="A6905" t="s">
        <v>2740</v>
      </c>
      <c r="B6905" t="s">
        <v>2732</v>
      </c>
      <c r="C6905" s="8" t="s">
        <v>2741</v>
      </c>
      <c r="D6905" t="str">
        <f t="shared" si="214"/>
        <v>"ELIDA LOCAL SCHOOLS"</v>
      </c>
      <c r="E6905" t="s">
        <v>2743</v>
      </c>
      <c r="F6905" t="s">
        <v>2</v>
      </c>
      <c r="G6905" s="8" t="s">
        <v>2744</v>
      </c>
      <c r="H6905" s="8" t="str">
        <f t="shared" si="215"/>
        <v>"0205"</v>
      </c>
      <c r="I6905" s="8"/>
      <c r="J6905" t="s">
        <v>2742</v>
      </c>
      <c r="K6905" s="3" t="s">
        <v>12</v>
      </c>
      <c r="L6905" t="s">
        <v>2742</v>
      </c>
      <c r="M6905" s="3" t="s">
        <v>71</v>
      </c>
      <c r="N6905" t="s">
        <v>2742</v>
      </c>
    </row>
    <row r="6906" spans="1:14" x14ac:dyDescent="0.2">
      <c r="A6906" t="s">
        <v>2740</v>
      </c>
      <c r="B6906" t="s">
        <v>2732</v>
      </c>
      <c r="C6906" s="8" t="s">
        <v>2741</v>
      </c>
      <c r="D6906" t="str">
        <f t="shared" si="214"/>
        <v>"ALLEN EAST LOCAL SCHOOLS"</v>
      </c>
      <c r="E6906" t="s">
        <v>2743</v>
      </c>
      <c r="F6906" t="s">
        <v>2</v>
      </c>
      <c r="G6906" s="8" t="s">
        <v>2744</v>
      </c>
      <c r="H6906" s="8" t="str">
        <f t="shared" si="215"/>
        <v>"0207"</v>
      </c>
      <c r="I6906" s="8"/>
      <c r="J6906" t="s">
        <v>2742</v>
      </c>
      <c r="K6906" s="3" t="s">
        <v>13</v>
      </c>
      <c r="L6906" t="s">
        <v>2742</v>
      </c>
      <c r="M6906" s="3" t="s">
        <v>72</v>
      </c>
      <c r="N6906" t="s">
        <v>2742</v>
      </c>
    </row>
    <row r="6907" spans="1:14" x14ac:dyDescent="0.2">
      <c r="A6907" t="s">
        <v>2740</v>
      </c>
      <c r="B6907" t="s">
        <v>2732</v>
      </c>
      <c r="C6907" s="8" t="s">
        <v>2741</v>
      </c>
      <c r="D6907" t="str">
        <f t="shared" si="214"/>
        <v>"PERRY LOCAL SCHOOLS"</v>
      </c>
      <c r="E6907" t="s">
        <v>2743</v>
      </c>
      <c r="F6907" t="s">
        <v>2</v>
      </c>
      <c r="G6907" s="8" t="s">
        <v>2744</v>
      </c>
      <c r="H6907" s="8" t="str">
        <f t="shared" si="215"/>
        <v>"0208"</v>
      </c>
      <c r="I6907" s="8"/>
      <c r="J6907" t="s">
        <v>2742</v>
      </c>
      <c r="K6907" s="3" t="s">
        <v>14</v>
      </c>
      <c r="L6907" t="s">
        <v>2742</v>
      </c>
      <c r="M6907" s="3" t="s">
        <v>73</v>
      </c>
      <c r="N6907" t="s">
        <v>2742</v>
      </c>
    </row>
    <row r="6908" spans="1:14" x14ac:dyDescent="0.2">
      <c r="A6908" t="s">
        <v>2740</v>
      </c>
      <c r="B6908" t="s">
        <v>2732</v>
      </c>
      <c r="C6908" s="8" t="s">
        <v>2741</v>
      </c>
      <c r="D6908" t="str">
        <f t="shared" si="214"/>
        <v>"SHAWNEE LOCAL SCHOOLS"</v>
      </c>
      <c r="E6908" t="s">
        <v>2743</v>
      </c>
      <c r="F6908" t="s">
        <v>2</v>
      </c>
      <c r="G6908" s="8" t="s">
        <v>2744</v>
      </c>
      <c r="H6908" s="8" t="str">
        <f t="shared" si="215"/>
        <v>"0209"</v>
      </c>
      <c r="I6908" s="8"/>
      <c r="J6908" t="s">
        <v>2742</v>
      </c>
      <c r="K6908" s="3" t="s">
        <v>15</v>
      </c>
      <c r="L6908" t="s">
        <v>2742</v>
      </c>
      <c r="M6908" s="3" t="s">
        <v>74</v>
      </c>
      <c r="N6908" t="s">
        <v>2742</v>
      </c>
    </row>
    <row r="6909" spans="1:14" x14ac:dyDescent="0.2">
      <c r="A6909" t="s">
        <v>2740</v>
      </c>
      <c r="B6909" t="s">
        <v>2732</v>
      </c>
      <c r="C6909" s="8" t="s">
        <v>2741</v>
      </c>
      <c r="D6909" t="str">
        <f t="shared" si="214"/>
        <v>"SPENCERVILLE LOCAL SCHOOLS"</v>
      </c>
      <c r="E6909" t="s">
        <v>2743</v>
      </c>
      <c r="F6909" t="s">
        <v>2</v>
      </c>
      <c r="G6909" s="8" t="s">
        <v>2744</v>
      </c>
      <c r="H6909" s="8" t="str">
        <f t="shared" si="215"/>
        <v>"0210"</v>
      </c>
      <c r="I6909" s="8"/>
      <c r="J6909" t="s">
        <v>2742</v>
      </c>
      <c r="K6909" s="3" t="s">
        <v>16</v>
      </c>
      <c r="L6909" t="s">
        <v>2742</v>
      </c>
      <c r="M6909" s="3" t="s">
        <v>75</v>
      </c>
      <c r="N6909" t="s">
        <v>2742</v>
      </c>
    </row>
    <row r="6910" spans="1:14" x14ac:dyDescent="0.2">
      <c r="A6910" t="s">
        <v>2740</v>
      </c>
      <c r="B6910" t="s">
        <v>2732</v>
      </c>
      <c r="C6910" s="8" t="s">
        <v>2741</v>
      </c>
      <c r="D6910" t="str">
        <f t="shared" si="214"/>
        <v>"HILLSDALE LOCAL SCHOOLS"</v>
      </c>
      <c r="E6910" t="s">
        <v>2743</v>
      </c>
      <c r="F6910" t="s">
        <v>2</v>
      </c>
      <c r="G6910" s="8" t="s">
        <v>2744</v>
      </c>
      <c r="H6910" s="8" t="str">
        <f t="shared" si="215"/>
        <v>"0301"</v>
      </c>
      <c r="I6910" s="8"/>
      <c r="J6910" t="s">
        <v>2742</v>
      </c>
      <c r="K6910" s="3" t="s">
        <v>17</v>
      </c>
      <c r="L6910" t="s">
        <v>2742</v>
      </c>
      <c r="M6910" s="3" t="s">
        <v>76</v>
      </c>
      <c r="N6910" t="s">
        <v>2742</v>
      </c>
    </row>
    <row r="6911" spans="1:14" x14ac:dyDescent="0.2">
      <c r="A6911" t="s">
        <v>2740</v>
      </c>
      <c r="B6911" t="s">
        <v>2732</v>
      </c>
      <c r="C6911" s="8" t="s">
        <v>2741</v>
      </c>
      <c r="D6911" t="str">
        <f t="shared" si="214"/>
        <v>"MAPLETON LOCAL SCHOOLS"</v>
      </c>
      <c r="E6911" t="s">
        <v>2743</v>
      </c>
      <c r="F6911" t="s">
        <v>2</v>
      </c>
      <c r="G6911" s="8" t="s">
        <v>2744</v>
      </c>
      <c r="H6911" s="8" t="str">
        <f t="shared" si="215"/>
        <v>"0304"</v>
      </c>
      <c r="I6911" s="8"/>
      <c r="J6911" t="s">
        <v>2742</v>
      </c>
      <c r="K6911" s="3" t="s">
        <v>19</v>
      </c>
      <c r="L6911" t="s">
        <v>2742</v>
      </c>
      <c r="M6911" s="3" t="s">
        <v>77</v>
      </c>
      <c r="N6911" t="s">
        <v>2742</v>
      </c>
    </row>
    <row r="6912" spans="1:14" x14ac:dyDescent="0.2">
      <c r="A6912" t="s">
        <v>2740</v>
      </c>
      <c r="B6912" t="s">
        <v>2732</v>
      </c>
      <c r="C6912" s="8" t="s">
        <v>2741</v>
      </c>
      <c r="D6912" t="str">
        <f t="shared" si="214"/>
        <v>"ASHTABULA COUNTY SCHOOLS"</v>
      </c>
      <c r="E6912" t="s">
        <v>2743</v>
      </c>
      <c r="F6912" t="s">
        <v>2</v>
      </c>
      <c r="G6912" s="8" t="s">
        <v>2744</v>
      </c>
      <c r="H6912" s="8" t="str">
        <f t="shared" si="215"/>
        <v>"0400"</v>
      </c>
      <c r="I6912" s="8"/>
      <c r="J6912" t="s">
        <v>2742</v>
      </c>
      <c r="K6912" s="3" t="s">
        <v>20</v>
      </c>
      <c r="L6912" t="s">
        <v>2742</v>
      </c>
      <c r="M6912" s="3" t="s">
        <v>78</v>
      </c>
      <c r="N6912" t="s">
        <v>2742</v>
      </c>
    </row>
    <row r="6913" spans="1:14" x14ac:dyDescent="0.2">
      <c r="A6913" t="s">
        <v>2740</v>
      </c>
      <c r="B6913" t="s">
        <v>2732</v>
      </c>
      <c r="C6913" s="8" t="s">
        <v>2741</v>
      </c>
      <c r="D6913" t="str">
        <f t="shared" si="214"/>
        <v>"PYMATUNING VALLEY LOCAL SCHOOLS"</v>
      </c>
      <c r="E6913" t="s">
        <v>2743</v>
      </c>
      <c r="F6913" t="s">
        <v>2</v>
      </c>
      <c r="G6913" s="8" t="s">
        <v>2744</v>
      </c>
      <c r="H6913" s="8" t="str">
        <f t="shared" si="215"/>
        <v>"0401"</v>
      </c>
      <c r="I6913" s="8"/>
      <c r="J6913" t="s">
        <v>2742</v>
      </c>
      <c r="K6913" s="3" t="s">
        <v>22</v>
      </c>
      <c r="L6913" t="s">
        <v>2742</v>
      </c>
      <c r="M6913" s="3" t="s">
        <v>79</v>
      </c>
      <c r="N6913" t="s">
        <v>2742</v>
      </c>
    </row>
    <row r="6914" spans="1:14" x14ac:dyDescent="0.2">
      <c r="A6914" t="s">
        <v>2740</v>
      </c>
      <c r="B6914" t="s">
        <v>2732</v>
      </c>
      <c r="C6914" s="8" t="s">
        <v>2741</v>
      </c>
      <c r="D6914" t="str">
        <f t="shared" ref="D6914:D6977" si="216">_xlfn.TEXTJOIN(,,J6914:L6914)</f>
        <v>"BUCKEYE LOCAL SCHOOLS"</v>
      </c>
      <c r="E6914" t="s">
        <v>2743</v>
      </c>
      <c r="F6914" t="s">
        <v>2</v>
      </c>
      <c r="G6914" s="8" t="s">
        <v>2744</v>
      </c>
      <c r="H6914" s="8" t="str">
        <f t="shared" ref="H6914:H6977" si="217">_xlfn.TEXTJOIN(,,L6914:N6914)</f>
        <v>"0402"</v>
      </c>
      <c r="I6914" s="8"/>
      <c r="J6914" t="s">
        <v>2742</v>
      </c>
      <c r="K6914" s="3" t="s">
        <v>23</v>
      </c>
      <c r="L6914" t="s">
        <v>2742</v>
      </c>
      <c r="M6914" s="3" t="s">
        <v>80</v>
      </c>
      <c r="N6914" t="s">
        <v>2742</v>
      </c>
    </row>
    <row r="6915" spans="1:14" x14ac:dyDescent="0.2">
      <c r="A6915" t="s">
        <v>2740</v>
      </c>
      <c r="B6915" t="s">
        <v>2732</v>
      </c>
      <c r="C6915" s="8" t="s">
        <v>2741</v>
      </c>
      <c r="D6915" t="str">
        <f t="shared" si="216"/>
        <v>"JEFFERSON AREA LOCAL SCHOOLS"</v>
      </c>
      <c r="E6915" t="s">
        <v>2743</v>
      </c>
      <c r="F6915" t="s">
        <v>2</v>
      </c>
      <c r="G6915" s="8" t="s">
        <v>2744</v>
      </c>
      <c r="H6915" s="8" t="str">
        <f t="shared" si="217"/>
        <v>"0411"</v>
      </c>
      <c r="I6915" s="8"/>
      <c r="J6915" t="s">
        <v>2742</v>
      </c>
      <c r="K6915" s="3" t="s">
        <v>24</v>
      </c>
      <c r="L6915" t="s">
        <v>2742</v>
      </c>
      <c r="M6915" s="3" t="s">
        <v>81</v>
      </c>
      <c r="N6915" t="s">
        <v>2742</v>
      </c>
    </row>
    <row r="6916" spans="1:14" x14ac:dyDescent="0.2">
      <c r="A6916" t="s">
        <v>2740</v>
      </c>
      <c r="B6916" t="s">
        <v>2732</v>
      </c>
      <c r="C6916" s="8" t="s">
        <v>2741</v>
      </c>
      <c r="D6916" t="str">
        <f t="shared" si="216"/>
        <v>"GRAND VALLEY LOCAL SCHOOLS"</v>
      </c>
      <c r="E6916" t="s">
        <v>2743</v>
      </c>
      <c r="F6916" t="s">
        <v>2</v>
      </c>
      <c r="G6916" s="8" t="s">
        <v>2744</v>
      </c>
      <c r="H6916" s="8" t="str">
        <f t="shared" si="217"/>
        <v>"0422"</v>
      </c>
      <c r="I6916" s="8"/>
      <c r="J6916" t="s">
        <v>2742</v>
      </c>
      <c r="K6916" s="3" t="s">
        <v>25</v>
      </c>
      <c r="L6916" t="s">
        <v>2742</v>
      </c>
      <c r="M6916" s="3" t="s">
        <v>82</v>
      </c>
      <c r="N6916" t="s">
        <v>2742</v>
      </c>
    </row>
    <row r="6917" spans="1:14" x14ac:dyDescent="0.2">
      <c r="A6917" t="s">
        <v>2740</v>
      </c>
      <c r="B6917" t="s">
        <v>2732</v>
      </c>
      <c r="C6917" s="8" t="s">
        <v>2741</v>
      </c>
      <c r="D6917" t="str">
        <f t="shared" si="216"/>
        <v>"ATHENS-MEIGS ESC"</v>
      </c>
      <c r="E6917" t="s">
        <v>2743</v>
      </c>
      <c r="F6917" t="s">
        <v>2</v>
      </c>
      <c r="G6917" s="8" t="s">
        <v>2744</v>
      </c>
      <c r="H6917" s="8" t="str">
        <f t="shared" si="217"/>
        <v>"0500"</v>
      </c>
      <c r="I6917" s="8"/>
      <c r="J6917" t="s">
        <v>2742</v>
      </c>
      <c r="K6917" s="3" t="s">
        <v>26</v>
      </c>
      <c r="L6917" t="s">
        <v>2742</v>
      </c>
      <c r="M6917" s="3" t="s">
        <v>83</v>
      </c>
      <c r="N6917" t="s">
        <v>2742</v>
      </c>
    </row>
    <row r="6918" spans="1:14" x14ac:dyDescent="0.2">
      <c r="A6918" t="s">
        <v>2740</v>
      </c>
      <c r="B6918" t="s">
        <v>2732</v>
      </c>
      <c r="C6918" s="8" t="s">
        <v>2741</v>
      </c>
      <c r="D6918" t="str">
        <f t="shared" si="216"/>
        <v>"FEDERAL HOCKING LOCAL SCHOOLS"</v>
      </c>
      <c r="E6918" t="s">
        <v>2743</v>
      </c>
      <c r="F6918" t="s">
        <v>2</v>
      </c>
      <c r="G6918" s="8" t="s">
        <v>2744</v>
      </c>
      <c r="H6918" s="8" t="str">
        <f t="shared" si="217"/>
        <v>"0504"</v>
      </c>
      <c r="I6918" s="8"/>
      <c r="J6918" t="s">
        <v>2742</v>
      </c>
      <c r="K6918" s="3" t="s">
        <v>28</v>
      </c>
      <c r="L6918" t="s">
        <v>2742</v>
      </c>
      <c r="M6918" s="3" t="s">
        <v>84</v>
      </c>
      <c r="N6918" t="s">
        <v>2742</v>
      </c>
    </row>
    <row r="6919" spans="1:14" x14ac:dyDescent="0.2">
      <c r="A6919" t="s">
        <v>2740</v>
      </c>
      <c r="B6919" t="s">
        <v>2732</v>
      </c>
      <c r="C6919" s="8" t="s">
        <v>2741</v>
      </c>
      <c r="D6919" t="str">
        <f t="shared" si="216"/>
        <v>"TRIMBLE LOCAL SCHOOLS"</v>
      </c>
      <c r="E6919" t="s">
        <v>2743</v>
      </c>
      <c r="F6919" t="s">
        <v>2</v>
      </c>
      <c r="G6919" s="8" t="s">
        <v>2744</v>
      </c>
      <c r="H6919" s="8" t="str">
        <f t="shared" si="217"/>
        <v>"0505"</v>
      </c>
      <c r="I6919" s="8"/>
      <c r="J6919" t="s">
        <v>2742</v>
      </c>
      <c r="K6919" s="3" t="s">
        <v>29</v>
      </c>
      <c r="L6919" t="s">
        <v>2742</v>
      </c>
      <c r="M6919" s="3" t="s">
        <v>85</v>
      </c>
      <c r="N6919" t="s">
        <v>2742</v>
      </c>
    </row>
    <row r="6920" spans="1:14" x14ac:dyDescent="0.2">
      <c r="A6920" t="s">
        <v>2740</v>
      </c>
      <c r="B6920" t="s">
        <v>2732</v>
      </c>
      <c r="C6920" s="8" t="s">
        <v>2741</v>
      </c>
      <c r="D6920" t="str">
        <f t="shared" si="216"/>
        <v>"ALEXANDER LOCAL SCHOOLS"</v>
      </c>
      <c r="E6920" t="s">
        <v>2743</v>
      </c>
      <c r="F6920" t="s">
        <v>2</v>
      </c>
      <c r="G6920" s="8" t="s">
        <v>2744</v>
      </c>
      <c r="H6920" s="8" t="str">
        <f t="shared" si="217"/>
        <v>"0510"</v>
      </c>
      <c r="I6920" s="8"/>
      <c r="J6920" t="s">
        <v>2742</v>
      </c>
      <c r="K6920" s="3" t="s">
        <v>30</v>
      </c>
      <c r="L6920" t="s">
        <v>2742</v>
      </c>
      <c r="M6920" s="3" t="s">
        <v>86</v>
      </c>
      <c r="N6920" t="s">
        <v>2742</v>
      </c>
    </row>
    <row r="6921" spans="1:14" x14ac:dyDescent="0.2">
      <c r="A6921" t="s">
        <v>2740</v>
      </c>
      <c r="B6921" t="s">
        <v>2732</v>
      </c>
      <c r="C6921" s="8" t="s">
        <v>2741</v>
      </c>
      <c r="D6921" t="str">
        <f t="shared" si="216"/>
        <v>"AUGLAIZE COUNTY ESC"</v>
      </c>
      <c r="E6921" t="s">
        <v>2743</v>
      </c>
      <c r="F6921" t="s">
        <v>2</v>
      </c>
      <c r="G6921" s="8" t="s">
        <v>2744</v>
      </c>
      <c r="H6921" s="8" t="str">
        <f t="shared" si="217"/>
        <v>"0600"</v>
      </c>
      <c r="I6921" s="8"/>
      <c r="J6921" t="s">
        <v>2742</v>
      </c>
      <c r="K6921" s="3" t="s">
        <v>31</v>
      </c>
      <c r="L6921" t="s">
        <v>2742</v>
      </c>
      <c r="M6921" s="3" t="s">
        <v>87</v>
      </c>
      <c r="N6921" t="s">
        <v>2742</v>
      </c>
    </row>
    <row r="6922" spans="1:14" x14ac:dyDescent="0.2">
      <c r="A6922" t="s">
        <v>2740</v>
      </c>
      <c r="B6922" t="s">
        <v>2732</v>
      </c>
      <c r="C6922" s="8" t="s">
        <v>2741</v>
      </c>
      <c r="D6922" t="str">
        <f t="shared" si="216"/>
        <v>"MINSTER LOCAL SCHOOLS"</v>
      </c>
      <c r="E6922" t="s">
        <v>2743</v>
      </c>
      <c r="F6922" t="s">
        <v>2</v>
      </c>
      <c r="G6922" s="8" t="s">
        <v>2744</v>
      </c>
      <c r="H6922" s="8" t="str">
        <f t="shared" si="217"/>
        <v>"0607"</v>
      </c>
      <c r="I6922" s="8"/>
      <c r="J6922" t="s">
        <v>2742</v>
      </c>
      <c r="K6922" s="3" t="s">
        <v>33</v>
      </c>
      <c r="L6922" t="s">
        <v>2742</v>
      </c>
      <c r="M6922" s="3" t="s">
        <v>88</v>
      </c>
      <c r="N6922" t="s">
        <v>2742</v>
      </c>
    </row>
    <row r="6923" spans="1:14" x14ac:dyDescent="0.2">
      <c r="A6923" t="s">
        <v>2740</v>
      </c>
      <c r="B6923" t="s">
        <v>2732</v>
      </c>
      <c r="C6923" s="8" t="s">
        <v>2741</v>
      </c>
      <c r="D6923" t="str">
        <f t="shared" si="216"/>
        <v>"NEW BREMEN LOCAL SCHOOLS"</v>
      </c>
      <c r="E6923" t="s">
        <v>2743</v>
      </c>
      <c r="F6923" t="s">
        <v>2</v>
      </c>
      <c r="G6923" s="8" t="s">
        <v>2744</v>
      </c>
      <c r="H6923" s="8" t="str">
        <f t="shared" si="217"/>
        <v>"0609"</v>
      </c>
      <c r="I6923" s="8"/>
      <c r="J6923" t="s">
        <v>2742</v>
      </c>
      <c r="K6923" s="3" t="s">
        <v>34</v>
      </c>
      <c r="L6923" t="s">
        <v>2742</v>
      </c>
      <c r="M6923" s="3" t="s">
        <v>89</v>
      </c>
      <c r="N6923" t="s">
        <v>2742</v>
      </c>
    </row>
    <row r="6924" spans="1:14" x14ac:dyDescent="0.2">
      <c r="A6924" t="s">
        <v>2740</v>
      </c>
      <c r="B6924" t="s">
        <v>2732</v>
      </c>
      <c r="C6924" s="8" t="s">
        <v>2741</v>
      </c>
      <c r="D6924" t="str">
        <f t="shared" si="216"/>
        <v>"NEW KNOXVILLE LOCAL SCHOOLS"</v>
      </c>
      <c r="E6924" t="s">
        <v>2743</v>
      </c>
      <c r="F6924" t="s">
        <v>2</v>
      </c>
      <c r="G6924" s="8" t="s">
        <v>2744</v>
      </c>
      <c r="H6924" s="8" t="str">
        <f t="shared" si="217"/>
        <v>"0610"</v>
      </c>
      <c r="I6924" s="8"/>
      <c r="J6924" t="s">
        <v>2742</v>
      </c>
      <c r="K6924" s="3" t="s">
        <v>35</v>
      </c>
      <c r="L6924" t="s">
        <v>2742</v>
      </c>
      <c r="M6924" s="3" t="s">
        <v>90</v>
      </c>
      <c r="N6924" t="s">
        <v>2742</v>
      </c>
    </row>
    <row r="6925" spans="1:14" x14ac:dyDescent="0.2">
      <c r="A6925" t="s">
        <v>2740</v>
      </c>
      <c r="B6925" t="s">
        <v>2732</v>
      </c>
      <c r="C6925" s="8" t="s">
        <v>2741</v>
      </c>
      <c r="D6925" t="str">
        <f t="shared" si="216"/>
        <v>"WAYNESFIELD-GOSHEN LOCAL SCHOOLS"</v>
      </c>
      <c r="E6925" t="s">
        <v>2743</v>
      </c>
      <c r="F6925" t="s">
        <v>2</v>
      </c>
      <c r="G6925" s="8" t="s">
        <v>2744</v>
      </c>
      <c r="H6925" s="8" t="str">
        <f t="shared" si="217"/>
        <v>"0614"</v>
      </c>
      <c r="I6925" s="8"/>
      <c r="J6925" t="s">
        <v>2742</v>
      </c>
      <c r="K6925" s="3" t="s">
        <v>36</v>
      </c>
      <c r="L6925" t="s">
        <v>2742</v>
      </c>
      <c r="M6925" s="3" t="s">
        <v>91</v>
      </c>
      <c r="N6925" t="s">
        <v>2742</v>
      </c>
    </row>
    <row r="6926" spans="1:14" x14ac:dyDescent="0.2">
      <c r="A6926" t="s">
        <v>2740</v>
      </c>
      <c r="B6926" t="s">
        <v>2732</v>
      </c>
      <c r="C6926" s="8" t="s">
        <v>2741</v>
      </c>
      <c r="D6926" t="str">
        <f t="shared" si="216"/>
        <v>"UNION LOCAL SCHOOLS"</v>
      </c>
      <c r="E6926" t="s">
        <v>2743</v>
      </c>
      <c r="F6926" t="s">
        <v>2</v>
      </c>
      <c r="G6926" s="8" t="s">
        <v>2744</v>
      </c>
      <c r="H6926" s="8" t="str">
        <f t="shared" si="217"/>
        <v>"0718"</v>
      </c>
      <c r="I6926" s="8"/>
      <c r="J6926" t="s">
        <v>2742</v>
      </c>
      <c r="K6926" s="3" t="s">
        <v>37</v>
      </c>
      <c r="L6926" t="s">
        <v>2742</v>
      </c>
      <c r="M6926" s="3" t="s">
        <v>92</v>
      </c>
      <c r="N6926" t="s">
        <v>2742</v>
      </c>
    </row>
    <row r="6927" spans="1:14" x14ac:dyDescent="0.2">
      <c r="A6927" t="s">
        <v>2740</v>
      </c>
      <c r="B6927" t="s">
        <v>2732</v>
      </c>
      <c r="C6927" s="8" t="s">
        <v>2741</v>
      </c>
      <c r="D6927" t="str">
        <f t="shared" si="216"/>
        <v>"SHADYSIDE LOCAL SCHOOLS"</v>
      </c>
      <c r="E6927" t="s">
        <v>2743</v>
      </c>
      <c r="F6927" t="s">
        <v>2</v>
      </c>
      <c r="G6927" s="8" t="s">
        <v>2744</v>
      </c>
      <c r="H6927" s="8" t="str">
        <f t="shared" si="217"/>
        <v>"0723"</v>
      </c>
      <c r="I6927" s="8"/>
      <c r="J6927" t="s">
        <v>2742</v>
      </c>
      <c r="K6927" s="3" t="s">
        <v>39</v>
      </c>
      <c r="L6927" t="s">
        <v>2742</v>
      </c>
      <c r="M6927" s="3" t="s">
        <v>93</v>
      </c>
      <c r="N6927" t="s">
        <v>2742</v>
      </c>
    </row>
    <row r="6928" spans="1:14" x14ac:dyDescent="0.2">
      <c r="A6928" t="s">
        <v>2740</v>
      </c>
      <c r="B6928" t="s">
        <v>2732</v>
      </c>
      <c r="C6928" s="8" t="s">
        <v>2741</v>
      </c>
      <c r="D6928" t="str">
        <f t="shared" si="216"/>
        <v>"BROWN COUNTY ESC"</v>
      </c>
      <c r="E6928" t="s">
        <v>2743</v>
      </c>
      <c r="F6928" t="s">
        <v>2</v>
      </c>
      <c r="G6928" s="8" t="s">
        <v>2744</v>
      </c>
      <c r="H6928" s="8" t="str">
        <f t="shared" si="217"/>
        <v>"0800"</v>
      </c>
      <c r="I6928" s="8"/>
      <c r="J6928" t="s">
        <v>2742</v>
      </c>
      <c r="K6928" s="3" t="s">
        <v>40</v>
      </c>
      <c r="L6928" t="s">
        <v>2742</v>
      </c>
      <c r="M6928" s="3" t="s">
        <v>94</v>
      </c>
      <c r="N6928" t="s">
        <v>2742</v>
      </c>
    </row>
    <row r="6929" spans="1:14" x14ac:dyDescent="0.2">
      <c r="A6929" t="s">
        <v>2740</v>
      </c>
      <c r="B6929" t="s">
        <v>2732</v>
      </c>
      <c r="C6929" s="8" t="s">
        <v>2741</v>
      </c>
      <c r="D6929" t="str">
        <f t="shared" si="216"/>
        <v>"EASTERN LOCAL SCHOOLS"</v>
      </c>
      <c r="E6929" t="s">
        <v>2743</v>
      </c>
      <c r="F6929" t="s">
        <v>2</v>
      </c>
      <c r="G6929" s="8" t="s">
        <v>2744</v>
      </c>
      <c r="H6929" s="8" t="str">
        <f t="shared" si="217"/>
        <v>"0803"</v>
      </c>
      <c r="I6929" s="8"/>
      <c r="J6929" t="s">
        <v>2742</v>
      </c>
      <c r="K6929" s="3" t="s">
        <v>42</v>
      </c>
      <c r="L6929" t="s">
        <v>2742</v>
      </c>
      <c r="M6929" s="3" t="s">
        <v>95</v>
      </c>
      <c r="N6929" t="s">
        <v>2742</v>
      </c>
    </row>
    <row r="6930" spans="1:14" x14ac:dyDescent="0.2">
      <c r="A6930" t="s">
        <v>2740</v>
      </c>
      <c r="B6930" t="s">
        <v>2732</v>
      </c>
      <c r="C6930" s="8" t="s">
        <v>2741</v>
      </c>
      <c r="D6930" t="str">
        <f t="shared" si="216"/>
        <v>"FAYETTEVILLE-PERRY LOCAL SCHOOLS"</v>
      </c>
      <c r="E6930" t="s">
        <v>2743</v>
      </c>
      <c r="F6930" t="s">
        <v>2</v>
      </c>
      <c r="G6930" s="8" t="s">
        <v>2744</v>
      </c>
      <c r="H6930" s="8" t="str">
        <f t="shared" si="217"/>
        <v>"0804"</v>
      </c>
      <c r="I6930" s="8"/>
      <c r="J6930" t="s">
        <v>2742</v>
      </c>
      <c r="K6930" s="3" t="s">
        <v>43</v>
      </c>
      <c r="L6930" t="s">
        <v>2742</v>
      </c>
      <c r="M6930" s="3" t="s">
        <v>96</v>
      </c>
      <c r="N6930" t="s">
        <v>2742</v>
      </c>
    </row>
    <row r="6931" spans="1:14" x14ac:dyDescent="0.2">
      <c r="A6931" t="s">
        <v>2740</v>
      </c>
      <c r="B6931" t="s">
        <v>2732</v>
      </c>
      <c r="C6931" s="8" t="s">
        <v>2741</v>
      </c>
      <c r="D6931" t="str">
        <f t="shared" si="216"/>
        <v>"WESTERN BROWN LOCAL SCHOOLS"</v>
      </c>
      <c r="E6931" t="s">
        <v>2743</v>
      </c>
      <c r="F6931" t="s">
        <v>2</v>
      </c>
      <c r="G6931" s="8" t="s">
        <v>2744</v>
      </c>
      <c r="H6931" s="8" t="str">
        <f t="shared" si="217"/>
        <v>"0806"</v>
      </c>
      <c r="I6931" s="8"/>
      <c r="J6931" t="s">
        <v>2742</v>
      </c>
      <c r="K6931" s="3" t="s">
        <v>44</v>
      </c>
      <c r="L6931" t="s">
        <v>2742</v>
      </c>
      <c r="M6931" s="3" t="s">
        <v>97</v>
      </c>
      <c r="N6931" t="s">
        <v>2742</v>
      </c>
    </row>
    <row r="6932" spans="1:14" x14ac:dyDescent="0.2">
      <c r="A6932" t="s">
        <v>2740</v>
      </c>
      <c r="B6932" t="s">
        <v>2732</v>
      </c>
      <c r="C6932" s="8" t="s">
        <v>2741</v>
      </c>
      <c r="D6932" t="str">
        <f t="shared" si="216"/>
        <v>"RIPLEY-UNION-LEWIS-HUNTINGTON LOCAL"</v>
      </c>
      <c r="E6932" t="s">
        <v>2743</v>
      </c>
      <c r="F6932" t="s">
        <v>2</v>
      </c>
      <c r="G6932" s="8" t="s">
        <v>2744</v>
      </c>
      <c r="H6932" s="8" t="str">
        <f t="shared" si="217"/>
        <v>"0811"</v>
      </c>
      <c r="I6932" s="8"/>
      <c r="J6932" t="s">
        <v>2742</v>
      </c>
      <c r="K6932" s="3" t="s">
        <v>45</v>
      </c>
      <c r="L6932" t="s">
        <v>2742</v>
      </c>
      <c r="M6932" s="3" t="s">
        <v>98</v>
      </c>
      <c r="N6932" t="s">
        <v>2742</v>
      </c>
    </row>
    <row r="6933" spans="1:14" x14ac:dyDescent="0.2">
      <c r="A6933" t="s">
        <v>2740</v>
      </c>
      <c r="B6933" t="s">
        <v>2732</v>
      </c>
      <c r="C6933" s="8" t="s">
        <v>2741</v>
      </c>
      <c r="D6933" t="str">
        <f t="shared" si="216"/>
        <v>"BUTLER COUNTY ESC"</v>
      </c>
      <c r="E6933" t="s">
        <v>2743</v>
      </c>
      <c r="F6933" t="s">
        <v>2</v>
      </c>
      <c r="G6933" s="8" t="s">
        <v>2744</v>
      </c>
      <c r="H6933" s="8" t="str">
        <f t="shared" si="217"/>
        <v>"0900"</v>
      </c>
      <c r="I6933" s="8"/>
      <c r="J6933" t="s">
        <v>2742</v>
      </c>
      <c r="K6933" s="3" t="s">
        <v>46</v>
      </c>
      <c r="L6933" t="s">
        <v>2742</v>
      </c>
      <c r="M6933" s="3" t="s">
        <v>99</v>
      </c>
      <c r="N6933" t="s">
        <v>2742</v>
      </c>
    </row>
    <row r="6934" spans="1:14" x14ac:dyDescent="0.2">
      <c r="A6934" t="s">
        <v>2740</v>
      </c>
      <c r="B6934" t="s">
        <v>2732</v>
      </c>
      <c r="C6934" s="8" t="s">
        <v>2741</v>
      </c>
      <c r="D6934" t="str">
        <f t="shared" si="216"/>
        <v>"LAKOTA LOCAL SCHOOLS"</v>
      </c>
      <c r="E6934" t="s">
        <v>2743</v>
      </c>
      <c r="F6934" t="s">
        <v>2</v>
      </c>
      <c r="G6934" s="8" t="s">
        <v>2744</v>
      </c>
      <c r="H6934" s="8" t="str">
        <f t="shared" si="217"/>
        <v>"0904"</v>
      </c>
      <c r="I6934" s="8"/>
      <c r="J6934" t="s">
        <v>2742</v>
      </c>
      <c r="K6934" s="3" t="s">
        <v>48</v>
      </c>
      <c r="L6934" t="s">
        <v>2742</v>
      </c>
      <c r="M6934" s="3" t="s">
        <v>100</v>
      </c>
      <c r="N6934" t="s">
        <v>2742</v>
      </c>
    </row>
    <row r="6935" spans="1:14" x14ac:dyDescent="0.2">
      <c r="A6935" t="s">
        <v>2740</v>
      </c>
      <c r="B6935" t="s">
        <v>2732</v>
      </c>
      <c r="C6935" s="8" t="s">
        <v>2741</v>
      </c>
      <c r="D6935" t="str">
        <f t="shared" si="216"/>
        <v>"MADISON LOCAL SCHOOLS"</v>
      </c>
      <c r="E6935" t="s">
        <v>2743</v>
      </c>
      <c r="F6935" t="s">
        <v>2</v>
      </c>
      <c r="G6935" s="8" t="s">
        <v>2744</v>
      </c>
      <c r="H6935" s="8" t="str">
        <f t="shared" si="217"/>
        <v>"0905"</v>
      </c>
      <c r="I6935" s="8"/>
      <c r="J6935" t="s">
        <v>2742</v>
      </c>
      <c r="K6935" s="3" t="s">
        <v>49</v>
      </c>
      <c r="L6935" t="s">
        <v>2742</v>
      </c>
      <c r="M6935" s="3" t="s">
        <v>101</v>
      </c>
      <c r="N6935" t="s">
        <v>2742</v>
      </c>
    </row>
    <row r="6936" spans="1:14" x14ac:dyDescent="0.2">
      <c r="A6936" t="s">
        <v>2740</v>
      </c>
      <c r="B6936" t="s">
        <v>2732</v>
      </c>
      <c r="C6936" s="8" t="s">
        <v>2741</v>
      </c>
      <c r="D6936" t="str">
        <f t="shared" si="216"/>
        <v>"NEW MIAMI LOCAL SCHOOLS"</v>
      </c>
      <c r="E6936" t="s">
        <v>2743</v>
      </c>
      <c r="F6936" t="s">
        <v>2</v>
      </c>
      <c r="G6936" s="8" t="s">
        <v>2744</v>
      </c>
      <c r="H6936" s="8" t="str">
        <f t="shared" si="217"/>
        <v>"0908"</v>
      </c>
      <c r="I6936" s="8"/>
      <c r="J6936" t="s">
        <v>2742</v>
      </c>
      <c r="K6936" s="3" t="s">
        <v>50</v>
      </c>
      <c r="L6936" t="s">
        <v>2742</v>
      </c>
      <c r="M6936" s="3" t="s">
        <v>102</v>
      </c>
      <c r="N6936" t="s">
        <v>2742</v>
      </c>
    </row>
    <row r="6937" spans="1:14" x14ac:dyDescent="0.2">
      <c r="A6937" t="s">
        <v>2740</v>
      </c>
      <c r="B6937" t="s">
        <v>2732</v>
      </c>
      <c r="C6937" s="8" t="s">
        <v>2741</v>
      </c>
      <c r="D6937" t="str">
        <f t="shared" si="216"/>
        <v>"ROSS LOCAL SCHOOLS"</v>
      </c>
      <c r="E6937" t="s">
        <v>2743</v>
      </c>
      <c r="F6937" t="s">
        <v>2</v>
      </c>
      <c r="G6937" s="8" t="s">
        <v>2744</v>
      </c>
      <c r="H6937" s="8" t="str">
        <f t="shared" si="217"/>
        <v>"0911"</v>
      </c>
      <c r="I6937" s="8"/>
      <c r="J6937" t="s">
        <v>2742</v>
      </c>
      <c r="K6937" s="3" t="s">
        <v>51</v>
      </c>
      <c r="L6937" t="s">
        <v>2742</v>
      </c>
      <c r="M6937" s="3" t="s">
        <v>103</v>
      </c>
      <c r="N6937" t="s">
        <v>2742</v>
      </c>
    </row>
    <row r="6938" spans="1:14" x14ac:dyDescent="0.2">
      <c r="A6938" t="s">
        <v>2740</v>
      </c>
      <c r="B6938" t="s">
        <v>2732</v>
      </c>
      <c r="C6938" s="8" t="s">
        <v>2741</v>
      </c>
      <c r="D6938" t="str">
        <f t="shared" si="216"/>
        <v>"MONROE LOCAL SCHOOLS"</v>
      </c>
      <c r="E6938" t="s">
        <v>2743</v>
      </c>
      <c r="F6938" t="s">
        <v>2</v>
      </c>
      <c r="G6938" s="8" t="s">
        <v>2744</v>
      </c>
      <c r="H6938" s="8" t="str">
        <f t="shared" si="217"/>
        <v>"0916"</v>
      </c>
      <c r="I6938" s="8"/>
      <c r="J6938" t="s">
        <v>2742</v>
      </c>
      <c r="K6938" s="3" t="s">
        <v>52</v>
      </c>
      <c r="L6938" t="s">
        <v>2742</v>
      </c>
      <c r="M6938" s="3" t="s">
        <v>104</v>
      </c>
      <c r="N6938" t="s">
        <v>2742</v>
      </c>
    </row>
    <row r="6939" spans="1:14" x14ac:dyDescent="0.2">
      <c r="A6939" t="s">
        <v>2740</v>
      </c>
      <c r="B6939" t="s">
        <v>2732</v>
      </c>
      <c r="C6939" s="8" t="s">
        <v>2741</v>
      </c>
      <c r="D6939" t="str">
        <f t="shared" si="216"/>
        <v>"BROWN LOCAL SCHOOLS"</v>
      </c>
      <c r="E6939" t="s">
        <v>2743</v>
      </c>
      <c r="F6939" t="s">
        <v>2</v>
      </c>
      <c r="G6939" s="8" t="s">
        <v>2744</v>
      </c>
      <c r="H6939" s="8" t="str">
        <f t="shared" si="217"/>
        <v>"1002"</v>
      </c>
      <c r="I6939" s="8"/>
      <c r="J6939" t="s">
        <v>2742</v>
      </c>
      <c r="K6939" s="3" t="s">
        <v>53</v>
      </c>
      <c r="L6939" t="s">
        <v>2742</v>
      </c>
      <c r="M6939" s="3" t="s">
        <v>105</v>
      </c>
      <c r="N6939" t="s">
        <v>2742</v>
      </c>
    </row>
    <row r="6940" spans="1:14" x14ac:dyDescent="0.2">
      <c r="A6940" t="s">
        <v>2740</v>
      </c>
      <c r="B6940" t="s">
        <v>2732</v>
      </c>
      <c r="C6940" s="8" t="s">
        <v>2741</v>
      </c>
      <c r="D6940" t="str">
        <f t="shared" si="216"/>
        <v>"MADISON-CHAMPAIGN ESC"</v>
      </c>
      <c r="E6940" t="s">
        <v>2743</v>
      </c>
      <c r="F6940" t="s">
        <v>2</v>
      </c>
      <c r="G6940" s="8" t="s">
        <v>2744</v>
      </c>
      <c r="H6940" s="8" t="str">
        <f t="shared" si="217"/>
        <v>"1100"</v>
      </c>
      <c r="I6940" s="8"/>
      <c r="J6940" t="s">
        <v>2742</v>
      </c>
      <c r="K6940" s="3" t="s">
        <v>55</v>
      </c>
      <c r="L6940" t="s">
        <v>2742</v>
      </c>
      <c r="M6940" s="3" t="s">
        <v>106</v>
      </c>
      <c r="N6940" t="s">
        <v>2742</v>
      </c>
    </row>
    <row r="6941" spans="1:14" x14ac:dyDescent="0.2">
      <c r="A6941" t="s">
        <v>2740</v>
      </c>
      <c r="B6941" t="s">
        <v>2732</v>
      </c>
      <c r="C6941" s="8" t="s">
        <v>2741</v>
      </c>
      <c r="D6941" t="str">
        <f t="shared" si="216"/>
        <v>"GRAHAM LOCAL SCHOOLS"</v>
      </c>
      <c r="E6941" t="s">
        <v>2743</v>
      </c>
      <c r="F6941" t="s">
        <v>2</v>
      </c>
      <c r="G6941" s="8" t="s">
        <v>2744</v>
      </c>
      <c r="H6941" s="8" t="str">
        <f t="shared" si="217"/>
        <v>"1102"</v>
      </c>
      <c r="I6941" s="8"/>
      <c r="J6941" t="s">
        <v>2742</v>
      </c>
      <c r="K6941" s="3" t="s">
        <v>57</v>
      </c>
      <c r="L6941" t="s">
        <v>2742</v>
      </c>
      <c r="M6941" s="3" t="s">
        <v>107</v>
      </c>
      <c r="N6941" t="s">
        <v>2742</v>
      </c>
    </row>
    <row r="6942" spans="1:14" x14ac:dyDescent="0.2">
      <c r="A6942" t="s">
        <v>2740</v>
      </c>
      <c r="B6942" t="s">
        <v>2732</v>
      </c>
      <c r="C6942" s="8" t="s">
        <v>2741</v>
      </c>
      <c r="D6942" t="str">
        <f t="shared" si="216"/>
        <v>"TRIAD LOCAL SCHOOLS"</v>
      </c>
      <c r="E6942" t="s">
        <v>2743</v>
      </c>
      <c r="F6942" t="s">
        <v>2</v>
      </c>
      <c r="G6942" s="8" t="s">
        <v>2744</v>
      </c>
      <c r="H6942" s="8" t="str">
        <f t="shared" si="217"/>
        <v>"1106"</v>
      </c>
      <c r="I6942" s="8"/>
      <c r="J6942" t="s">
        <v>2742</v>
      </c>
      <c r="K6942" s="3" t="s">
        <v>58</v>
      </c>
      <c r="L6942" t="s">
        <v>2742</v>
      </c>
      <c r="M6942" s="3" t="s">
        <v>108</v>
      </c>
      <c r="N6942" t="s">
        <v>2742</v>
      </c>
    </row>
    <row r="6943" spans="1:14" x14ac:dyDescent="0.2">
      <c r="A6943" t="s">
        <v>2740</v>
      </c>
      <c r="B6943" t="s">
        <v>2732</v>
      </c>
      <c r="C6943" s="8" t="s">
        <v>2741</v>
      </c>
      <c r="D6943" t="str">
        <f t="shared" si="216"/>
        <v>"WEST LIBERTY-SALEM LOCAL SCHOOLS"</v>
      </c>
      <c r="E6943" t="s">
        <v>2743</v>
      </c>
      <c r="F6943" t="s">
        <v>2</v>
      </c>
      <c r="G6943" s="8" t="s">
        <v>2744</v>
      </c>
      <c r="H6943" s="8" t="str">
        <f t="shared" si="217"/>
        <v>"1107"</v>
      </c>
      <c r="I6943" s="8"/>
      <c r="J6943" t="s">
        <v>2742</v>
      </c>
      <c r="K6943" s="3" t="s">
        <v>59</v>
      </c>
      <c r="L6943" t="s">
        <v>2742</v>
      </c>
      <c r="M6943" s="3" t="s">
        <v>109</v>
      </c>
      <c r="N6943" t="s">
        <v>2742</v>
      </c>
    </row>
    <row r="6944" spans="1:14" x14ac:dyDescent="0.2">
      <c r="A6944" t="s">
        <v>2740</v>
      </c>
      <c r="B6944" t="s">
        <v>2732</v>
      </c>
      <c r="C6944" s="8" t="s">
        <v>2741</v>
      </c>
      <c r="D6944" t="str">
        <f t="shared" si="216"/>
        <v>"CLARK COUNTY ESC"</v>
      </c>
      <c r="E6944" t="s">
        <v>2743</v>
      </c>
      <c r="F6944" t="s">
        <v>2</v>
      </c>
      <c r="G6944" s="8" t="s">
        <v>2744</v>
      </c>
      <c r="H6944" s="8" t="str">
        <f t="shared" si="217"/>
        <v>"1200"</v>
      </c>
      <c r="I6944" s="8"/>
      <c r="J6944" t="s">
        <v>2742</v>
      </c>
      <c r="K6944" s="3" t="s">
        <v>60</v>
      </c>
      <c r="L6944" t="s">
        <v>2742</v>
      </c>
      <c r="M6944" s="3" t="s">
        <v>110</v>
      </c>
      <c r="N6944" t="s">
        <v>2742</v>
      </c>
    </row>
    <row r="6945" spans="1:14" x14ac:dyDescent="0.2">
      <c r="A6945" t="s">
        <v>2740</v>
      </c>
      <c r="B6945" t="s">
        <v>2732</v>
      </c>
      <c r="C6945" s="8" t="s">
        <v>2741</v>
      </c>
      <c r="D6945" t="str">
        <f t="shared" si="216"/>
        <v>"GREENON LOCAL SCHOOLS"</v>
      </c>
      <c r="E6945" t="s">
        <v>2743</v>
      </c>
      <c r="F6945" t="s">
        <v>2</v>
      </c>
      <c r="G6945" s="8" t="s">
        <v>2744</v>
      </c>
      <c r="H6945" s="8" t="str">
        <f t="shared" si="217"/>
        <v>"1206"</v>
      </c>
      <c r="I6945" s="8"/>
      <c r="J6945" t="s">
        <v>2742</v>
      </c>
      <c r="K6945" s="3" t="s">
        <v>62</v>
      </c>
      <c r="L6945" t="s">
        <v>2742</v>
      </c>
      <c r="M6945" s="3" t="s">
        <v>111</v>
      </c>
      <c r="N6945" t="s">
        <v>2742</v>
      </c>
    </row>
    <row r="6946" spans="1:14" x14ac:dyDescent="0.2">
      <c r="A6946" t="s">
        <v>2740</v>
      </c>
      <c r="B6946" t="s">
        <v>2732</v>
      </c>
      <c r="C6946" s="8" t="s">
        <v>2741</v>
      </c>
      <c r="D6946" t="str">
        <f t="shared" si="216"/>
        <v>"NORTHEASTERN LOCAL SCHOOLS"</v>
      </c>
      <c r="E6946" t="s">
        <v>2743</v>
      </c>
      <c r="F6946" t="s">
        <v>2</v>
      </c>
      <c r="G6946" s="8" t="s">
        <v>2744</v>
      </c>
      <c r="H6946" s="8" t="str">
        <f t="shared" si="217"/>
        <v>"1207"</v>
      </c>
      <c r="I6946" s="8"/>
      <c r="J6946" t="s">
        <v>2742</v>
      </c>
      <c r="K6946" s="3" t="s">
        <v>63</v>
      </c>
      <c r="L6946" t="s">
        <v>2742</v>
      </c>
      <c r="M6946" s="3" t="s">
        <v>112</v>
      </c>
      <c r="N6946" t="s">
        <v>2742</v>
      </c>
    </row>
    <row r="6947" spans="1:14" x14ac:dyDescent="0.2">
      <c r="A6947" t="s">
        <v>2740</v>
      </c>
      <c r="B6947" t="s">
        <v>2732</v>
      </c>
      <c r="C6947" s="8" t="s">
        <v>2741</v>
      </c>
      <c r="D6947" t="str">
        <f t="shared" si="216"/>
        <v>"TECUMSEH LOCAL SCHOOLS"</v>
      </c>
      <c r="E6947" t="s">
        <v>2743</v>
      </c>
      <c r="F6947" t="s">
        <v>2</v>
      </c>
      <c r="G6947" s="8" t="s">
        <v>2744</v>
      </c>
      <c r="H6947" s="8" t="str">
        <f t="shared" si="217"/>
        <v>"1208"</v>
      </c>
      <c r="I6947" s="8"/>
      <c r="J6947" t="s">
        <v>2742</v>
      </c>
      <c r="K6947" s="3" t="s">
        <v>64</v>
      </c>
      <c r="L6947" t="s">
        <v>2742</v>
      </c>
      <c r="M6947" s="3" t="s">
        <v>113</v>
      </c>
      <c r="N6947" t="s">
        <v>2742</v>
      </c>
    </row>
    <row r="6948" spans="1:14" x14ac:dyDescent="0.2">
      <c r="A6948" t="s">
        <v>2740</v>
      </c>
      <c r="B6948" t="s">
        <v>2732</v>
      </c>
      <c r="C6948" s="8" t="s">
        <v>2741</v>
      </c>
      <c r="D6948" t="str">
        <f t="shared" si="216"/>
        <v>"NORTHWESTERN LOCAL SCHOOLS"</v>
      </c>
      <c r="E6948" t="s">
        <v>2743</v>
      </c>
      <c r="F6948" t="s">
        <v>2</v>
      </c>
      <c r="G6948" s="8" t="s">
        <v>2744</v>
      </c>
      <c r="H6948" s="8" t="str">
        <f t="shared" si="217"/>
        <v>"1209"</v>
      </c>
      <c r="I6948" s="8"/>
      <c r="J6948" t="s">
        <v>2742</v>
      </c>
      <c r="K6948" s="3" t="s">
        <v>65</v>
      </c>
      <c r="L6948" t="s">
        <v>2742</v>
      </c>
      <c r="M6948" s="3" t="s">
        <v>114</v>
      </c>
      <c r="N6948" t="s">
        <v>2742</v>
      </c>
    </row>
    <row r="6949" spans="1:14" x14ac:dyDescent="0.2">
      <c r="A6949" t="s">
        <v>2740</v>
      </c>
      <c r="B6949" t="s">
        <v>2732</v>
      </c>
      <c r="C6949" s="8" t="s">
        <v>2741</v>
      </c>
      <c r="D6949" t="str">
        <f t="shared" si="216"/>
        <v>"SOUTHEASTERN LOCAL SCHOOLS"</v>
      </c>
      <c r="E6949" t="s">
        <v>2743</v>
      </c>
      <c r="F6949" t="s">
        <v>2</v>
      </c>
      <c r="G6949" s="8" t="s">
        <v>2744</v>
      </c>
      <c r="H6949" s="8" t="str">
        <f t="shared" si="217"/>
        <v>"1212"</v>
      </c>
      <c r="I6949" s="8"/>
      <c r="J6949" t="s">
        <v>2742</v>
      </c>
      <c r="K6949" s="3" t="s">
        <v>66</v>
      </c>
      <c r="L6949" t="s">
        <v>2742</v>
      </c>
      <c r="M6949" s="3" t="s">
        <v>115</v>
      </c>
      <c r="N6949" t="s">
        <v>2742</v>
      </c>
    </row>
    <row r="6950" spans="1:14" x14ac:dyDescent="0.2">
      <c r="A6950" t="s">
        <v>2740</v>
      </c>
      <c r="B6950" t="s">
        <v>2732</v>
      </c>
      <c r="C6950" s="8" t="s">
        <v>2741</v>
      </c>
      <c r="D6950" t="str">
        <f t="shared" si="216"/>
        <v>"CLARK-SHAWNEE LOCAL SCHOOLS"</v>
      </c>
      <c r="E6950" t="s">
        <v>2743</v>
      </c>
      <c r="F6950" t="s">
        <v>2</v>
      </c>
      <c r="G6950" s="8" t="s">
        <v>2744</v>
      </c>
      <c r="H6950" s="8" t="str">
        <f t="shared" si="217"/>
        <v>"1213"</v>
      </c>
      <c r="I6950" s="8"/>
      <c r="J6950" t="s">
        <v>2742</v>
      </c>
      <c r="K6950" s="3" t="s">
        <v>116</v>
      </c>
      <c r="L6950" t="s">
        <v>2742</v>
      </c>
      <c r="M6950" s="3" t="s">
        <v>176</v>
      </c>
      <c r="N6950" t="s">
        <v>2742</v>
      </c>
    </row>
    <row r="6951" spans="1:14" x14ac:dyDescent="0.2">
      <c r="A6951" t="s">
        <v>2740</v>
      </c>
      <c r="B6951" t="s">
        <v>2732</v>
      </c>
      <c r="C6951" s="8" t="s">
        <v>2741</v>
      </c>
      <c r="D6951" t="str">
        <f t="shared" si="216"/>
        <v>"CLERMONT COUNTY ESC"</v>
      </c>
      <c r="E6951" t="s">
        <v>2743</v>
      </c>
      <c r="F6951" t="s">
        <v>2</v>
      </c>
      <c r="G6951" s="8" t="s">
        <v>2744</v>
      </c>
      <c r="H6951" s="8" t="str">
        <f t="shared" si="217"/>
        <v>"1300"</v>
      </c>
      <c r="I6951" s="8"/>
      <c r="J6951" t="s">
        <v>2742</v>
      </c>
      <c r="K6951" s="3" t="s">
        <v>117</v>
      </c>
      <c r="L6951" t="s">
        <v>2742</v>
      </c>
      <c r="M6951" s="3" t="s">
        <v>177</v>
      </c>
      <c r="N6951" t="s">
        <v>2742</v>
      </c>
    </row>
    <row r="6952" spans="1:14" x14ac:dyDescent="0.2">
      <c r="A6952" t="s">
        <v>2740</v>
      </c>
      <c r="B6952" t="s">
        <v>2732</v>
      </c>
      <c r="C6952" s="8" t="s">
        <v>2741</v>
      </c>
      <c r="D6952" t="str">
        <f t="shared" si="216"/>
        <v>"BATAVIA LOCAL SCHOOLS"</v>
      </c>
      <c r="E6952" t="s">
        <v>2743</v>
      </c>
      <c r="F6952" t="s">
        <v>2</v>
      </c>
      <c r="G6952" s="8" t="s">
        <v>2744</v>
      </c>
      <c r="H6952" s="8" t="str">
        <f t="shared" si="217"/>
        <v>"1302"</v>
      </c>
      <c r="I6952" s="8"/>
      <c r="J6952" t="s">
        <v>2742</v>
      </c>
      <c r="K6952" s="3" t="s">
        <v>119</v>
      </c>
      <c r="L6952" t="s">
        <v>2742</v>
      </c>
      <c r="M6952" s="3" t="s">
        <v>178</v>
      </c>
      <c r="N6952" t="s">
        <v>2742</v>
      </c>
    </row>
    <row r="6953" spans="1:14" x14ac:dyDescent="0.2">
      <c r="A6953" t="s">
        <v>2740</v>
      </c>
      <c r="B6953" t="s">
        <v>2732</v>
      </c>
      <c r="C6953" s="8" t="s">
        <v>2741</v>
      </c>
      <c r="D6953" t="str">
        <f t="shared" si="216"/>
        <v>"BETHEL-TATE LOCAL SCHOOLS"</v>
      </c>
      <c r="E6953" t="s">
        <v>2743</v>
      </c>
      <c r="F6953" t="s">
        <v>2</v>
      </c>
      <c r="G6953" s="8" t="s">
        <v>2744</v>
      </c>
      <c r="H6953" s="8" t="str">
        <f t="shared" si="217"/>
        <v>"1303"</v>
      </c>
      <c r="I6953" s="8"/>
      <c r="J6953" t="s">
        <v>2742</v>
      </c>
      <c r="K6953" s="3" t="s">
        <v>120</v>
      </c>
      <c r="L6953" t="s">
        <v>2742</v>
      </c>
      <c r="M6953" s="3" t="s">
        <v>179</v>
      </c>
      <c r="N6953" t="s">
        <v>2742</v>
      </c>
    </row>
    <row r="6954" spans="1:14" x14ac:dyDescent="0.2">
      <c r="A6954" t="s">
        <v>2740</v>
      </c>
      <c r="B6954" t="s">
        <v>2732</v>
      </c>
      <c r="C6954" s="8" t="s">
        <v>2741</v>
      </c>
      <c r="D6954" t="str">
        <f t="shared" si="216"/>
        <v>"FELICITY-FRANKLIN LOCAL SCHOOLS"</v>
      </c>
      <c r="E6954" t="s">
        <v>2743</v>
      </c>
      <c r="F6954" t="s">
        <v>2</v>
      </c>
      <c r="G6954" s="8" t="s">
        <v>2744</v>
      </c>
      <c r="H6954" s="8" t="str">
        <f t="shared" si="217"/>
        <v>"1306"</v>
      </c>
      <c r="I6954" s="8"/>
      <c r="J6954" t="s">
        <v>2742</v>
      </c>
      <c r="K6954" s="3" t="s">
        <v>121</v>
      </c>
      <c r="L6954" t="s">
        <v>2742</v>
      </c>
      <c r="M6954" s="3" t="s">
        <v>180</v>
      </c>
      <c r="N6954" t="s">
        <v>2742</v>
      </c>
    </row>
    <row r="6955" spans="1:14" x14ac:dyDescent="0.2">
      <c r="A6955" t="s">
        <v>2740</v>
      </c>
      <c r="B6955" t="s">
        <v>2732</v>
      </c>
      <c r="C6955" s="8" t="s">
        <v>2741</v>
      </c>
      <c r="D6955" t="str">
        <f t="shared" si="216"/>
        <v>"GOSHEN LOCAL SCHOOLS"</v>
      </c>
      <c r="E6955" t="s">
        <v>2743</v>
      </c>
      <c r="F6955" t="s">
        <v>2</v>
      </c>
      <c r="G6955" s="8" t="s">
        <v>2744</v>
      </c>
      <c r="H6955" s="8" t="str">
        <f t="shared" si="217"/>
        <v>"1308"</v>
      </c>
      <c r="I6955" s="8"/>
      <c r="J6955" t="s">
        <v>2742</v>
      </c>
      <c r="K6955" s="3" t="s">
        <v>122</v>
      </c>
      <c r="L6955" t="s">
        <v>2742</v>
      </c>
      <c r="M6955" s="3" t="s">
        <v>181</v>
      </c>
      <c r="N6955" t="s">
        <v>2742</v>
      </c>
    </row>
    <row r="6956" spans="1:14" x14ac:dyDescent="0.2">
      <c r="A6956" t="s">
        <v>2740</v>
      </c>
      <c r="B6956" t="s">
        <v>2732</v>
      </c>
      <c r="C6956" s="8" t="s">
        <v>2741</v>
      </c>
      <c r="D6956" t="str">
        <f t="shared" si="216"/>
        <v>"CLERMONT-NORTHEASTERN LOCAL SCHOOLS"</v>
      </c>
      <c r="E6956" t="s">
        <v>2743</v>
      </c>
      <c r="F6956" t="s">
        <v>2</v>
      </c>
      <c r="G6956" s="8" t="s">
        <v>2744</v>
      </c>
      <c r="H6956" s="8" t="str">
        <f t="shared" si="217"/>
        <v>"1316"</v>
      </c>
      <c r="I6956" s="8"/>
      <c r="J6956" t="s">
        <v>2742</v>
      </c>
      <c r="K6956" s="3" t="s">
        <v>123</v>
      </c>
      <c r="L6956" t="s">
        <v>2742</v>
      </c>
      <c r="M6956" s="3" t="s">
        <v>182</v>
      </c>
      <c r="N6956" t="s">
        <v>2742</v>
      </c>
    </row>
    <row r="6957" spans="1:14" x14ac:dyDescent="0.2">
      <c r="A6957" t="s">
        <v>2740</v>
      </c>
      <c r="B6957" t="s">
        <v>2732</v>
      </c>
      <c r="C6957" s="8" t="s">
        <v>2741</v>
      </c>
      <c r="D6957" t="str">
        <f t="shared" si="216"/>
        <v>"WILLIAMSBURG LOCAL SCHOOLS"</v>
      </c>
      <c r="E6957" t="s">
        <v>2743</v>
      </c>
      <c r="F6957" t="s">
        <v>2</v>
      </c>
      <c r="G6957" s="8" t="s">
        <v>2744</v>
      </c>
      <c r="H6957" s="8" t="str">
        <f t="shared" si="217"/>
        <v>"1323"</v>
      </c>
      <c r="I6957" s="8"/>
      <c r="J6957" t="s">
        <v>2742</v>
      </c>
      <c r="K6957" s="3" t="s">
        <v>124</v>
      </c>
      <c r="L6957" t="s">
        <v>2742</v>
      </c>
      <c r="M6957" s="3" t="s">
        <v>183</v>
      </c>
      <c r="N6957" t="s">
        <v>2742</v>
      </c>
    </row>
    <row r="6958" spans="1:14" x14ac:dyDescent="0.2">
      <c r="A6958" t="s">
        <v>2740</v>
      </c>
      <c r="B6958" t="s">
        <v>2732</v>
      </c>
      <c r="C6958" s="8" t="s">
        <v>2741</v>
      </c>
      <c r="D6958" t="str">
        <f t="shared" si="216"/>
        <v>"WEST CLERMONT LOCAL SCHOOLS"</v>
      </c>
      <c r="E6958" t="s">
        <v>2743</v>
      </c>
      <c r="F6958" t="s">
        <v>2</v>
      </c>
      <c r="G6958" s="8" t="s">
        <v>2744</v>
      </c>
      <c r="H6958" s="8" t="str">
        <f t="shared" si="217"/>
        <v>"1324"</v>
      </c>
      <c r="I6958" s="8"/>
      <c r="J6958" t="s">
        <v>2742</v>
      </c>
      <c r="K6958" s="3" t="s">
        <v>125</v>
      </c>
      <c r="L6958" t="s">
        <v>2742</v>
      </c>
      <c r="M6958" s="3" t="s">
        <v>184</v>
      </c>
      <c r="N6958" t="s">
        <v>2742</v>
      </c>
    </row>
    <row r="6959" spans="1:14" x14ac:dyDescent="0.2">
      <c r="A6959" t="s">
        <v>2740</v>
      </c>
      <c r="B6959" t="s">
        <v>2732</v>
      </c>
      <c r="C6959" s="8" t="s">
        <v>2741</v>
      </c>
      <c r="D6959" t="str">
        <f t="shared" si="216"/>
        <v>"SOUTHERN OHIO ESC"</v>
      </c>
      <c r="E6959" t="s">
        <v>2743</v>
      </c>
      <c r="F6959" t="s">
        <v>2</v>
      </c>
      <c r="G6959" s="8" t="s">
        <v>2744</v>
      </c>
      <c r="H6959" s="8" t="str">
        <f t="shared" si="217"/>
        <v>"1400"</v>
      </c>
      <c r="I6959" s="8"/>
      <c r="J6959" t="s">
        <v>2742</v>
      </c>
      <c r="K6959" s="3" t="s">
        <v>126</v>
      </c>
      <c r="L6959" t="s">
        <v>2742</v>
      </c>
      <c r="M6959" s="3" t="s">
        <v>185</v>
      </c>
      <c r="N6959" t="s">
        <v>2742</v>
      </c>
    </row>
    <row r="6960" spans="1:14" x14ac:dyDescent="0.2">
      <c r="A6960" t="s">
        <v>2740</v>
      </c>
      <c r="B6960" t="s">
        <v>2732</v>
      </c>
      <c r="C6960" s="8" t="s">
        <v>2741</v>
      </c>
      <c r="D6960" t="str">
        <f t="shared" si="216"/>
        <v>"BLANCHESTER LOCAL SCHOOLS"</v>
      </c>
      <c r="E6960" t="s">
        <v>2743</v>
      </c>
      <c r="F6960" t="s">
        <v>2</v>
      </c>
      <c r="G6960" s="8" t="s">
        <v>2744</v>
      </c>
      <c r="H6960" s="8" t="str">
        <f t="shared" si="217"/>
        <v>"1402"</v>
      </c>
      <c r="I6960" s="8"/>
      <c r="J6960" t="s">
        <v>2742</v>
      </c>
      <c r="K6960" s="3" t="s">
        <v>128</v>
      </c>
      <c r="L6960" t="s">
        <v>2742</v>
      </c>
      <c r="M6960" s="3" t="s">
        <v>186</v>
      </c>
      <c r="N6960" t="s">
        <v>2742</v>
      </c>
    </row>
    <row r="6961" spans="1:14" x14ac:dyDescent="0.2">
      <c r="A6961" t="s">
        <v>2740</v>
      </c>
      <c r="B6961" t="s">
        <v>2732</v>
      </c>
      <c r="C6961" s="8" t="s">
        <v>2741</v>
      </c>
      <c r="D6961" t="str">
        <f t="shared" si="216"/>
        <v>"CLINTON-MASSIE LOCAL SCHOOLS"</v>
      </c>
      <c r="E6961" t="s">
        <v>2743</v>
      </c>
      <c r="F6961" t="s">
        <v>2</v>
      </c>
      <c r="G6961" s="8" t="s">
        <v>2744</v>
      </c>
      <c r="H6961" s="8" t="str">
        <f t="shared" si="217"/>
        <v>"1403"</v>
      </c>
      <c r="I6961" s="8"/>
      <c r="J6961" t="s">
        <v>2742</v>
      </c>
      <c r="K6961" s="3" t="s">
        <v>129</v>
      </c>
      <c r="L6961" t="s">
        <v>2742</v>
      </c>
      <c r="M6961" s="3" t="s">
        <v>187</v>
      </c>
      <c r="N6961" t="s">
        <v>2742</v>
      </c>
    </row>
    <row r="6962" spans="1:14" x14ac:dyDescent="0.2">
      <c r="A6962" t="s">
        <v>2740</v>
      </c>
      <c r="B6962" t="s">
        <v>2732</v>
      </c>
      <c r="C6962" s="8" t="s">
        <v>2741</v>
      </c>
      <c r="D6962" t="str">
        <f t="shared" si="216"/>
        <v>"EAST CLINTON LOCAL SCHOOLS"</v>
      </c>
      <c r="E6962" t="s">
        <v>2743</v>
      </c>
      <c r="F6962" t="s">
        <v>2</v>
      </c>
      <c r="G6962" s="8" t="s">
        <v>2744</v>
      </c>
      <c r="H6962" s="8" t="str">
        <f t="shared" si="217"/>
        <v>"1413"</v>
      </c>
      <c r="I6962" s="8"/>
      <c r="J6962" t="s">
        <v>2742</v>
      </c>
      <c r="K6962" s="3" t="s">
        <v>130</v>
      </c>
      <c r="L6962" t="s">
        <v>2742</v>
      </c>
      <c r="M6962" s="3" t="s">
        <v>188</v>
      </c>
      <c r="N6962" t="s">
        <v>2742</v>
      </c>
    </row>
    <row r="6963" spans="1:14" x14ac:dyDescent="0.2">
      <c r="A6963" t="s">
        <v>2740</v>
      </c>
      <c r="B6963" t="s">
        <v>2732</v>
      </c>
      <c r="C6963" s="8" t="s">
        <v>2741</v>
      </c>
      <c r="D6963" t="str">
        <f t="shared" si="216"/>
        <v>"COLUMBIANA COUNTY ESC"</v>
      </c>
      <c r="E6963" t="s">
        <v>2743</v>
      </c>
      <c r="F6963" t="s">
        <v>2</v>
      </c>
      <c r="G6963" s="8" t="s">
        <v>2744</v>
      </c>
      <c r="H6963" s="8" t="str">
        <f t="shared" si="217"/>
        <v>"1500"</v>
      </c>
      <c r="I6963" s="8"/>
      <c r="J6963" t="s">
        <v>2742</v>
      </c>
      <c r="K6963" s="3" t="s">
        <v>131</v>
      </c>
      <c r="L6963" t="s">
        <v>2742</v>
      </c>
      <c r="M6963" s="3" t="s">
        <v>189</v>
      </c>
      <c r="N6963" t="s">
        <v>2742</v>
      </c>
    </row>
    <row r="6964" spans="1:14" x14ac:dyDescent="0.2">
      <c r="A6964" t="s">
        <v>2740</v>
      </c>
      <c r="B6964" t="s">
        <v>2732</v>
      </c>
      <c r="C6964" s="8" t="s">
        <v>2741</v>
      </c>
      <c r="D6964" t="str">
        <f t="shared" si="216"/>
        <v>"BEAVER LOCAL SCHOOLS"</v>
      </c>
      <c r="E6964" t="s">
        <v>2743</v>
      </c>
      <c r="F6964" t="s">
        <v>2</v>
      </c>
      <c r="G6964" s="8" t="s">
        <v>2744</v>
      </c>
      <c r="H6964" s="8" t="str">
        <f t="shared" si="217"/>
        <v>"1501"</v>
      </c>
      <c r="I6964" s="8"/>
      <c r="J6964" t="s">
        <v>2742</v>
      </c>
      <c r="K6964" s="3" t="s">
        <v>133</v>
      </c>
      <c r="L6964" t="s">
        <v>2742</v>
      </c>
      <c r="M6964" s="3" t="s">
        <v>190</v>
      </c>
      <c r="N6964" t="s">
        <v>2742</v>
      </c>
    </row>
    <row r="6965" spans="1:14" x14ac:dyDescent="0.2">
      <c r="A6965" t="s">
        <v>2740</v>
      </c>
      <c r="B6965" t="s">
        <v>2732</v>
      </c>
      <c r="C6965" s="8" t="s">
        <v>2741</v>
      </c>
      <c r="D6965" t="str">
        <f t="shared" si="216"/>
        <v>"CRESTVIEW LOCAL SCHOOLS"</v>
      </c>
      <c r="E6965" t="s">
        <v>2743</v>
      </c>
      <c r="F6965" t="s">
        <v>2</v>
      </c>
      <c r="G6965" s="8" t="s">
        <v>2744</v>
      </c>
      <c r="H6965" s="8" t="str">
        <f t="shared" si="217"/>
        <v>"1504"</v>
      </c>
      <c r="I6965" s="8"/>
      <c r="J6965" t="s">
        <v>2742</v>
      </c>
      <c r="K6965" s="3" t="s">
        <v>134</v>
      </c>
      <c r="L6965" t="s">
        <v>2742</v>
      </c>
      <c r="M6965" s="3" t="s">
        <v>191</v>
      </c>
      <c r="N6965" t="s">
        <v>2742</v>
      </c>
    </row>
    <row r="6966" spans="1:14" x14ac:dyDescent="0.2">
      <c r="A6966" t="s">
        <v>2740</v>
      </c>
      <c r="B6966" t="s">
        <v>2732</v>
      </c>
      <c r="C6966" s="8" t="s">
        <v>2741</v>
      </c>
      <c r="D6966" t="str">
        <f t="shared" si="216"/>
        <v>"SOUTHERN LOCAL SCHOOLS"</v>
      </c>
      <c r="E6966" t="s">
        <v>2743</v>
      </c>
      <c r="F6966" t="s">
        <v>2</v>
      </c>
      <c r="G6966" s="8" t="s">
        <v>2744</v>
      </c>
      <c r="H6966" s="8" t="str">
        <f t="shared" si="217"/>
        <v>"1509"</v>
      </c>
      <c r="I6966" s="8"/>
      <c r="J6966" t="s">
        <v>2742</v>
      </c>
      <c r="K6966" s="3" t="s">
        <v>135</v>
      </c>
      <c r="L6966" t="s">
        <v>2742</v>
      </c>
      <c r="M6966" s="3" t="s">
        <v>192</v>
      </c>
      <c r="N6966" t="s">
        <v>2742</v>
      </c>
    </row>
    <row r="6967" spans="1:14" x14ac:dyDescent="0.2">
      <c r="A6967" t="s">
        <v>2740</v>
      </c>
      <c r="B6967" t="s">
        <v>2732</v>
      </c>
      <c r="C6967" s="8" t="s">
        <v>2741</v>
      </c>
      <c r="D6967" t="str">
        <f t="shared" si="216"/>
        <v>"UNITED LOCAL SCHOOLS"</v>
      </c>
      <c r="E6967" t="s">
        <v>2743</v>
      </c>
      <c r="F6967" t="s">
        <v>2</v>
      </c>
      <c r="G6967" s="8" t="s">
        <v>2744</v>
      </c>
      <c r="H6967" s="8" t="str">
        <f t="shared" si="217"/>
        <v>"1510"</v>
      </c>
      <c r="I6967" s="8"/>
      <c r="J6967" t="s">
        <v>2742</v>
      </c>
      <c r="K6967" s="3" t="s">
        <v>136</v>
      </c>
      <c r="L6967" t="s">
        <v>2742</v>
      </c>
      <c r="M6967" s="3" t="s">
        <v>193</v>
      </c>
      <c r="N6967" t="s">
        <v>2742</v>
      </c>
    </row>
    <row r="6968" spans="1:14" x14ac:dyDescent="0.2">
      <c r="A6968" t="s">
        <v>2740</v>
      </c>
      <c r="B6968" t="s">
        <v>2732</v>
      </c>
      <c r="C6968" s="8" t="s">
        <v>2741</v>
      </c>
      <c r="D6968" t="str">
        <f t="shared" si="216"/>
        <v>"WELLSVILLE LOCAL SCHOOLS"</v>
      </c>
      <c r="E6968" t="s">
        <v>2743</v>
      </c>
      <c r="F6968" t="s">
        <v>2</v>
      </c>
      <c r="G6968" s="8" t="s">
        <v>2744</v>
      </c>
      <c r="H6968" s="8" t="str">
        <f t="shared" si="217"/>
        <v>"1511"</v>
      </c>
      <c r="I6968" s="8"/>
      <c r="J6968" t="s">
        <v>2742</v>
      </c>
      <c r="K6968" s="3" t="s">
        <v>137</v>
      </c>
      <c r="L6968" t="s">
        <v>2742</v>
      </c>
      <c r="M6968" s="3" t="s">
        <v>194</v>
      </c>
      <c r="N6968" t="s">
        <v>2742</v>
      </c>
    </row>
    <row r="6969" spans="1:14" x14ac:dyDescent="0.2">
      <c r="A6969" t="s">
        <v>2740</v>
      </c>
      <c r="B6969" t="s">
        <v>2732</v>
      </c>
      <c r="C6969" s="8" t="s">
        <v>2741</v>
      </c>
      <c r="D6969" t="str">
        <f t="shared" si="216"/>
        <v>"RIDGEWOOD LOCAL SCHOOLS"</v>
      </c>
      <c r="E6969" t="s">
        <v>2743</v>
      </c>
      <c r="F6969" t="s">
        <v>2</v>
      </c>
      <c r="G6969" s="8" t="s">
        <v>2744</v>
      </c>
      <c r="H6969" s="8" t="str">
        <f t="shared" si="217"/>
        <v>"1604"</v>
      </c>
      <c r="I6969" s="8"/>
      <c r="J6969" t="s">
        <v>2742</v>
      </c>
      <c r="K6969" s="3" t="s">
        <v>138</v>
      </c>
      <c r="L6969" t="s">
        <v>2742</v>
      </c>
      <c r="M6969" s="3" t="s">
        <v>195</v>
      </c>
      <c r="N6969" t="s">
        <v>2742</v>
      </c>
    </row>
    <row r="6970" spans="1:14" x14ac:dyDescent="0.2">
      <c r="A6970" t="s">
        <v>2740</v>
      </c>
      <c r="B6970" t="s">
        <v>2732</v>
      </c>
      <c r="C6970" s="8" t="s">
        <v>2741</v>
      </c>
      <c r="D6970" t="str">
        <f t="shared" si="216"/>
        <v>"RIVER VIEW LOCAL SCHOOLS"</v>
      </c>
      <c r="E6970" t="s">
        <v>2743</v>
      </c>
      <c r="F6970" t="s">
        <v>2</v>
      </c>
      <c r="G6970" s="8" t="s">
        <v>2744</v>
      </c>
      <c r="H6970" s="8" t="str">
        <f t="shared" si="217"/>
        <v>"1605"</v>
      </c>
      <c r="I6970" s="8"/>
      <c r="J6970" t="s">
        <v>2742</v>
      </c>
      <c r="K6970" s="3" t="s">
        <v>140</v>
      </c>
      <c r="L6970" t="s">
        <v>2742</v>
      </c>
      <c r="M6970" s="3" t="s">
        <v>196</v>
      </c>
      <c r="N6970" t="s">
        <v>2742</v>
      </c>
    </row>
    <row r="6971" spans="1:14" x14ac:dyDescent="0.2">
      <c r="A6971" t="s">
        <v>2740</v>
      </c>
      <c r="B6971" t="s">
        <v>2732</v>
      </c>
      <c r="C6971" s="8" t="s">
        <v>2741</v>
      </c>
      <c r="D6971" t="str">
        <f t="shared" si="216"/>
        <v>"WYNFORD LOCAL SCHOOLS"</v>
      </c>
      <c r="E6971" t="s">
        <v>2743</v>
      </c>
      <c r="F6971" t="s">
        <v>2</v>
      </c>
      <c r="G6971" s="8" t="s">
        <v>2744</v>
      </c>
      <c r="H6971" s="8" t="str">
        <f t="shared" si="217"/>
        <v>"1701"</v>
      </c>
      <c r="I6971" s="8"/>
      <c r="J6971" t="s">
        <v>2742</v>
      </c>
      <c r="K6971" s="3" t="s">
        <v>141</v>
      </c>
      <c r="L6971" t="s">
        <v>2742</v>
      </c>
      <c r="M6971" s="3" t="s">
        <v>197</v>
      </c>
      <c r="N6971" t="s">
        <v>2742</v>
      </c>
    </row>
    <row r="6972" spans="1:14" x14ac:dyDescent="0.2">
      <c r="A6972" t="s">
        <v>2740</v>
      </c>
      <c r="B6972" t="s">
        <v>2732</v>
      </c>
      <c r="C6972" s="8" t="s">
        <v>2741</v>
      </c>
      <c r="D6972" t="str">
        <f t="shared" si="216"/>
        <v>"BUCKEYE CENTRAL LOCAL SCHOOLS"</v>
      </c>
      <c r="E6972" t="s">
        <v>2743</v>
      </c>
      <c r="F6972" t="s">
        <v>2</v>
      </c>
      <c r="G6972" s="8" t="s">
        <v>2744</v>
      </c>
      <c r="H6972" s="8" t="str">
        <f t="shared" si="217"/>
        <v>"1702"</v>
      </c>
      <c r="I6972" s="8"/>
      <c r="J6972" t="s">
        <v>2742</v>
      </c>
      <c r="K6972" s="3" t="s">
        <v>143</v>
      </c>
      <c r="L6972" t="s">
        <v>2742</v>
      </c>
      <c r="M6972" s="3" t="s">
        <v>198</v>
      </c>
      <c r="N6972" t="s">
        <v>2742</v>
      </c>
    </row>
    <row r="6973" spans="1:14" x14ac:dyDescent="0.2">
      <c r="A6973" t="s">
        <v>2740</v>
      </c>
      <c r="B6973" t="s">
        <v>2732</v>
      </c>
      <c r="C6973" s="8" t="s">
        <v>2741</v>
      </c>
      <c r="D6973" t="str">
        <f t="shared" si="216"/>
        <v>"COLONEL CRAWFORD LOCAL SCHOOLS"</v>
      </c>
      <c r="E6973" t="s">
        <v>2743</v>
      </c>
      <c r="F6973" t="s">
        <v>2</v>
      </c>
      <c r="G6973" s="8" t="s">
        <v>2744</v>
      </c>
      <c r="H6973" s="8" t="str">
        <f t="shared" si="217"/>
        <v>"1707"</v>
      </c>
      <c r="I6973" s="8"/>
      <c r="J6973" t="s">
        <v>2742</v>
      </c>
      <c r="K6973" s="3" t="s">
        <v>144</v>
      </c>
      <c r="L6973" t="s">
        <v>2742</v>
      </c>
      <c r="M6973" s="3" t="s">
        <v>199</v>
      </c>
      <c r="N6973" t="s">
        <v>2742</v>
      </c>
    </row>
    <row r="6974" spans="1:14" x14ac:dyDescent="0.2">
      <c r="A6974" t="s">
        <v>2740</v>
      </c>
      <c r="B6974" t="s">
        <v>2732</v>
      </c>
      <c r="C6974" s="8" t="s">
        <v>2741</v>
      </c>
      <c r="D6974" t="str">
        <f t="shared" si="216"/>
        <v>"ESC OF NORTHEAST OHIO"</v>
      </c>
      <c r="E6974" t="s">
        <v>2743</v>
      </c>
      <c r="F6974" t="s">
        <v>2</v>
      </c>
      <c r="G6974" s="8" t="s">
        <v>2744</v>
      </c>
      <c r="H6974" s="8" t="str">
        <f t="shared" si="217"/>
        <v>"1800"</v>
      </c>
      <c r="I6974" s="8"/>
      <c r="J6974" t="s">
        <v>2742</v>
      </c>
      <c r="K6974" s="3" t="s">
        <v>2568</v>
      </c>
      <c r="L6974" t="s">
        <v>2742</v>
      </c>
      <c r="M6974" s="3" t="s">
        <v>200</v>
      </c>
      <c r="N6974" t="s">
        <v>2742</v>
      </c>
    </row>
    <row r="6975" spans="1:14" x14ac:dyDescent="0.2">
      <c r="A6975" t="s">
        <v>2740</v>
      </c>
      <c r="B6975" t="s">
        <v>2732</v>
      </c>
      <c r="C6975" s="8" t="s">
        <v>2741</v>
      </c>
      <c r="D6975" t="str">
        <f t="shared" si="216"/>
        <v>"CUYAHOGA HEIGHTS LOCAL SCHOOLS"</v>
      </c>
      <c r="E6975" t="s">
        <v>2743</v>
      </c>
      <c r="F6975" t="s">
        <v>2</v>
      </c>
      <c r="G6975" s="8" t="s">
        <v>2744</v>
      </c>
      <c r="H6975" s="8" t="str">
        <f t="shared" si="217"/>
        <v>"1805"</v>
      </c>
      <c r="I6975" s="8"/>
      <c r="J6975" t="s">
        <v>2742</v>
      </c>
      <c r="K6975" s="3" t="s">
        <v>147</v>
      </c>
      <c r="L6975" t="s">
        <v>2742</v>
      </c>
      <c r="M6975" s="3" t="s">
        <v>201</v>
      </c>
      <c r="N6975" t="s">
        <v>2742</v>
      </c>
    </row>
    <row r="6976" spans="1:14" x14ac:dyDescent="0.2">
      <c r="A6976" t="s">
        <v>2740</v>
      </c>
      <c r="B6976" t="s">
        <v>2732</v>
      </c>
      <c r="C6976" s="8" t="s">
        <v>2741</v>
      </c>
      <c r="D6976" t="str">
        <f t="shared" si="216"/>
        <v>"INDEPENDENCE LOCAL SCHOOLS"</v>
      </c>
      <c r="E6976" t="s">
        <v>2743</v>
      </c>
      <c r="F6976" t="s">
        <v>2</v>
      </c>
      <c r="G6976" s="8" t="s">
        <v>2744</v>
      </c>
      <c r="H6976" s="8" t="str">
        <f t="shared" si="217"/>
        <v>"1806"</v>
      </c>
      <c r="I6976" s="8"/>
      <c r="J6976" t="s">
        <v>2742</v>
      </c>
      <c r="K6976" s="3" t="s">
        <v>148</v>
      </c>
      <c r="L6976" t="s">
        <v>2742</v>
      </c>
      <c r="M6976" s="3" t="s">
        <v>202</v>
      </c>
      <c r="N6976" t="s">
        <v>2742</v>
      </c>
    </row>
    <row r="6977" spans="1:14" x14ac:dyDescent="0.2">
      <c r="A6977" t="s">
        <v>2740</v>
      </c>
      <c r="B6977" t="s">
        <v>2732</v>
      </c>
      <c r="C6977" s="8" t="s">
        <v>2741</v>
      </c>
      <c r="D6977" t="str">
        <f t="shared" si="216"/>
        <v>"RICHMOND HEIGHTS LOCAL SCHOOLS"</v>
      </c>
      <c r="E6977" t="s">
        <v>2743</v>
      </c>
      <c r="F6977" t="s">
        <v>2</v>
      </c>
      <c r="G6977" s="8" t="s">
        <v>2744</v>
      </c>
      <c r="H6977" s="8" t="str">
        <f t="shared" si="217"/>
        <v>"1811"</v>
      </c>
      <c r="I6977" s="8"/>
      <c r="J6977" t="s">
        <v>2742</v>
      </c>
      <c r="K6977" s="3" t="s">
        <v>149</v>
      </c>
      <c r="L6977" t="s">
        <v>2742</v>
      </c>
      <c r="M6977" s="3" t="s">
        <v>203</v>
      </c>
      <c r="N6977" t="s">
        <v>2742</v>
      </c>
    </row>
    <row r="6978" spans="1:14" x14ac:dyDescent="0.2">
      <c r="A6978" t="s">
        <v>2740</v>
      </c>
      <c r="B6978" t="s">
        <v>2732</v>
      </c>
      <c r="C6978" s="8" t="s">
        <v>2741</v>
      </c>
      <c r="D6978" t="str">
        <f t="shared" ref="D6978:D7041" si="218">_xlfn.TEXTJOIN(,,J6978:L6978)</f>
        <v>"DARKE COUNTY SCHOOLS"</v>
      </c>
      <c r="E6978" t="s">
        <v>2743</v>
      </c>
      <c r="F6978" t="s">
        <v>2</v>
      </c>
      <c r="G6978" s="8" t="s">
        <v>2744</v>
      </c>
      <c r="H6978" s="8" t="str">
        <f t="shared" ref="H6978:H7041" si="219">_xlfn.TEXTJOIN(,,L6978:N6978)</f>
        <v>"1900"</v>
      </c>
      <c r="I6978" s="8"/>
      <c r="J6978" t="s">
        <v>2742</v>
      </c>
      <c r="K6978" s="3" t="s">
        <v>150</v>
      </c>
      <c r="L6978" t="s">
        <v>2742</v>
      </c>
      <c r="M6978" s="3" t="s">
        <v>204</v>
      </c>
      <c r="N6978" t="s">
        <v>2742</v>
      </c>
    </row>
    <row r="6979" spans="1:14" x14ac:dyDescent="0.2">
      <c r="A6979" t="s">
        <v>2740</v>
      </c>
      <c r="B6979" t="s">
        <v>2732</v>
      </c>
      <c r="C6979" s="8" t="s">
        <v>2741</v>
      </c>
      <c r="D6979" t="str">
        <f t="shared" si="218"/>
        <v>"ANSONIA LOCAL SCHOOLS"</v>
      </c>
      <c r="E6979" t="s">
        <v>2743</v>
      </c>
      <c r="F6979" t="s">
        <v>2</v>
      </c>
      <c r="G6979" s="8" t="s">
        <v>2744</v>
      </c>
      <c r="H6979" s="8" t="str">
        <f t="shared" si="219"/>
        <v>"1902"</v>
      </c>
      <c r="I6979" s="8"/>
      <c r="J6979" t="s">
        <v>2742</v>
      </c>
      <c r="K6979" s="3" t="s">
        <v>152</v>
      </c>
      <c r="L6979" t="s">
        <v>2742</v>
      </c>
      <c r="M6979" s="3" t="s">
        <v>205</v>
      </c>
      <c r="N6979" t="s">
        <v>2742</v>
      </c>
    </row>
    <row r="6980" spans="1:14" x14ac:dyDescent="0.2">
      <c r="A6980" t="s">
        <v>2740</v>
      </c>
      <c r="B6980" t="s">
        <v>2732</v>
      </c>
      <c r="C6980" s="8" t="s">
        <v>2741</v>
      </c>
      <c r="D6980" t="str">
        <f t="shared" si="218"/>
        <v>"FRANKLIN-MONROE LOCAL SCHOOLS"</v>
      </c>
      <c r="E6980" t="s">
        <v>2743</v>
      </c>
      <c r="F6980" t="s">
        <v>2</v>
      </c>
      <c r="G6980" s="8" t="s">
        <v>2744</v>
      </c>
      <c r="H6980" s="8" t="str">
        <f t="shared" si="219"/>
        <v>"1906"</v>
      </c>
      <c r="I6980" s="8"/>
      <c r="J6980" t="s">
        <v>2742</v>
      </c>
      <c r="K6980" s="3" t="s">
        <v>153</v>
      </c>
      <c r="L6980" t="s">
        <v>2742</v>
      </c>
      <c r="M6980" s="3" t="s">
        <v>206</v>
      </c>
      <c r="N6980" t="s">
        <v>2742</v>
      </c>
    </row>
    <row r="6981" spans="1:14" x14ac:dyDescent="0.2">
      <c r="A6981" t="s">
        <v>2740</v>
      </c>
      <c r="B6981" t="s">
        <v>2732</v>
      </c>
      <c r="C6981" s="8" t="s">
        <v>2741</v>
      </c>
      <c r="D6981" t="str">
        <f t="shared" si="218"/>
        <v>"TRI-VILLAGE LOCAL SCHOOLS"</v>
      </c>
      <c r="E6981" t="s">
        <v>2743</v>
      </c>
      <c r="F6981" t="s">
        <v>2</v>
      </c>
      <c r="G6981" s="8" t="s">
        <v>2744</v>
      </c>
      <c r="H6981" s="8" t="str">
        <f t="shared" si="219"/>
        <v>"1914"</v>
      </c>
      <c r="I6981" s="8"/>
      <c r="J6981" t="s">
        <v>2742</v>
      </c>
      <c r="K6981" s="3" t="s">
        <v>154</v>
      </c>
      <c r="L6981" t="s">
        <v>2742</v>
      </c>
      <c r="M6981" s="3" t="s">
        <v>207</v>
      </c>
      <c r="N6981" t="s">
        <v>2742</v>
      </c>
    </row>
    <row r="6982" spans="1:14" x14ac:dyDescent="0.2">
      <c r="A6982" t="s">
        <v>2740</v>
      </c>
      <c r="B6982" t="s">
        <v>2732</v>
      </c>
      <c r="C6982" s="8" t="s">
        <v>2741</v>
      </c>
      <c r="D6982" t="str">
        <f t="shared" si="218"/>
        <v>"MISSISSINAWA VALLEY LOCAL SCHOOLS"</v>
      </c>
      <c r="E6982" t="s">
        <v>2743</v>
      </c>
      <c r="F6982" t="s">
        <v>2</v>
      </c>
      <c r="G6982" s="8" t="s">
        <v>2744</v>
      </c>
      <c r="H6982" s="8" t="str">
        <f t="shared" si="219"/>
        <v>"1927"</v>
      </c>
      <c r="I6982" s="8"/>
      <c r="J6982" t="s">
        <v>2742</v>
      </c>
      <c r="K6982" s="3" t="s">
        <v>155</v>
      </c>
      <c r="L6982" t="s">
        <v>2742</v>
      </c>
      <c r="M6982" s="3" t="s">
        <v>208</v>
      </c>
      <c r="N6982" t="s">
        <v>2742</v>
      </c>
    </row>
    <row r="6983" spans="1:14" x14ac:dyDescent="0.2">
      <c r="A6983" t="s">
        <v>2740</v>
      </c>
      <c r="B6983" t="s">
        <v>2732</v>
      </c>
      <c r="C6983" s="8" t="s">
        <v>2741</v>
      </c>
      <c r="D6983" t="str">
        <f t="shared" si="218"/>
        <v>"ARCANUM BUTLER LOCAL SCHOOLS"</v>
      </c>
      <c r="E6983" t="s">
        <v>2743</v>
      </c>
      <c r="F6983" t="s">
        <v>2</v>
      </c>
      <c r="G6983" s="8" t="s">
        <v>2744</v>
      </c>
      <c r="H6983" s="8" t="str">
        <f t="shared" si="219"/>
        <v>"1928"</v>
      </c>
      <c r="I6983" s="8"/>
      <c r="J6983" t="s">
        <v>2742</v>
      </c>
      <c r="K6983" s="3" t="s">
        <v>156</v>
      </c>
      <c r="L6983" t="s">
        <v>2742</v>
      </c>
      <c r="M6983" s="3" t="s">
        <v>209</v>
      </c>
      <c r="N6983" t="s">
        <v>2742</v>
      </c>
    </row>
    <row r="6984" spans="1:14" x14ac:dyDescent="0.2">
      <c r="A6984" t="s">
        <v>2740</v>
      </c>
      <c r="B6984" t="s">
        <v>2732</v>
      </c>
      <c r="C6984" s="8" t="s">
        <v>2741</v>
      </c>
      <c r="D6984" t="str">
        <f t="shared" si="218"/>
        <v>"CENTRAL LOCAL SCHOOLS"</v>
      </c>
      <c r="E6984" t="s">
        <v>2743</v>
      </c>
      <c r="F6984" t="s">
        <v>2</v>
      </c>
      <c r="G6984" s="8" t="s">
        <v>2744</v>
      </c>
      <c r="H6984" s="8" t="str">
        <f t="shared" si="219"/>
        <v>"2002"</v>
      </c>
      <c r="I6984" s="8"/>
      <c r="J6984" t="s">
        <v>2742</v>
      </c>
      <c r="K6984" s="3" t="s">
        <v>157</v>
      </c>
      <c r="L6984" t="s">
        <v>2742</v>
      </c>
      <c r="M6984" s="3" t="s">
        <v>210</v>
      </c>
      <c r="N6984" t="s">
        <v>2742</v>
      </c>
    </row>
    <row r="6985" spans="1:14" x14ac:dyDescent="0.2">
      <c r="A6985" t="s">
        <v>2740</v>
      </c>
      <c r="B6985" t="s">
        <v>2732</v>
      </c>
      <c r="C6985" s="8" t="s">
        <v>2741</v>
      </c>
      <c r="D6985" t="str">
        <f t="shared" si="218"/>
        <v>"AYERSVILLE LOCAL SCHOOLS"</v>
      </c>
      <c r="E6985" t="s">
        <v>2743</v>
      </c>
      <c r="F6985" t="s">
        <v>2</v>
      </c>
      <c r="G6985" s="8" t="s">
        <v>2744</v>
      </c>
      <c r="H6985" s="8" t="str">
        <f t="shared" si="219"/>
        <v>"2003"</v>
      </c>
      <c r="I6985" s="8"/>
      <c r="J6985" t="s">
        <v>2742</v>
      </c>
      <c r="K6985" s="3" t="s">
        <v>159</v>
      </c>
      <c r="L6985" t="s">
        <v>2742</v>
      </c>
      <c r="M6985" s="3" t="s">
        <v>211</v>
      </c>
      <c r="N6985" t="s">
        <v>2742</v>
      </c>
    </row>
    <row r="6986" spans="1:14" x14ac:dyDescent="0.2">
      <c r="A6986" t="s">
        <v>2740</v>
      </c>
      <c r="B6986" t="s">
        <v>2732</v>
      </c>
      <c r="C6986" s="8" t="s">
        <v>2741</v>
      </c>
      <c r="D6986" t="str">
        <f t="shared" si="218"/>
        <v>"NORTHEASTERN LOCAL SCHOOLS"</v>
      </c>
      <c r="E6986" t="s">
        <v>2743</v>
      </c>
      <c r="F6986" t="s">
        <v>2</v>
      </c>
      <c r="G6986" s="8" t="s">
        <v>2744</v>
      </c>
      <c r="H6986" s="8" t="str">
        <f t="shared" si="219"/>
        <v>"2006"</v>
      </c>
      <c r="I6986" s="8"/>
      <c r="J6986" t="s">
        <v>2742</v>
      </c>
      <c r="K6986" s="3" t="s">
        <v>63</v>
      </c>
      <c r="L6986" t="s">
        <v>2742</v>
      </c>
      <c r="M6986" s="3" t="s">
        <v>212</v>
      </c>
      <c r="N6986" t="s">
        <v>2742</v>
      </c>
    </row>
    <row r="6987" spans="1:14" x14ac:dyDescent="0.2">
      <c r="A6987" t="s">
        <v>2740</v>
      </c>
      <c r="B6987" t="s">
        <v>2732</v>
      </c>
      <c r="C6987" s="8" t="s">
        <v>2741</v>
      </c>
      <c r="D6987" t="str">
        <f t="shared" si="218"/>
        <v>"BUCKEYE VALLEY LOCAL SCHOOLS"</v>
      </c>
      <c r="E6987" t="s">
        <v>2743</v>
      </c>
      <c r="F6987" t="s">
        <v>2</v>
      </c>
      <c r="G6987" s="8" t="s">
        <v>2744</v>
      </c>
      <c r="H6987" s="8" t="str">
        <f t="shared" si="219"/>
        <v>"2101"</v>
      </c>
      <c r="I6987" s="8"/>
      <c r="J6987" t="s">
        <v>2742</v>
      </c>
      <c r="K6987" s="3" t="s">
        <v>160</v>
      </c>
      <c r="L6987" t="s">
        <v>2742</v>
      </c>
      <c r="M6987" s="3" t="s">
        <v>213</v>
      </c>
      <c r="N6987" t="s">
        <v>2742</v>
      </c>
    </row>
    <row r="6988" spans="1:14" x14ac:dyDescent="0.2">
      <c r="A6988" t="s">
        <v>2740</v>
      </c>
      <c r="B6988" t="s">
        <v>2732</v>
      </c>
      <c r="C6988" s="8" t="s">
        <v>2741</v>
      </c>
      <c r="D6988" t="str">
        <f t="shared" si="218"/>
        <v>"BIG WALNUT LOCAL SCHOOLS"</v>
      </c>
      <c r="E6988" t="s">
        <v>2743</v>
      </c>
      <c r="F6988" t="s">
        <v>2</v>
      </c>
      <c r="G6988" s="8" t="s">
        <v>2744</v>
      </c>
      <c r="H6988" s="8" t="str">
        <f t="shared" si="219"/>
        <v>"2105"</v>
      </c>
      <c r="I6988" s="8"/>
      <c r="J6988" t="s">
        <v>2742</v>
      </c>
      <c r="K6988" s="3" t="s">
        <v>162</v>
      </c>
      <c r="L6988" t="s">
        <v>2742</v>
      </c>
      <c r="M6988" s="3" t="s">
        <v>214</v>
      </c>
      <c r="N6988" t="s">
        <v>2742</v>
      </c>
    </row>
    <row r="6989" spans="1:14" x14ac:dyDescent="0.2">
      <c r="A6989" t="s">
        <v>2740</v>
      </c>
      <c r="B6989" t="s">
        <v>2732</v>
      </c>
      <c r="C6989" s="8" t="s">
        <v>2741</v>
      </c>
      <c r="D6989" t="str">
        <f t="shared" si="218"/>
        <v>"OLENTANGY LOCAL SCHOOLS"</v>
      </c>
      <c r="E6989" t="s">
        <v>2743</v>
      </c>
      <c r="F6989" t="s">
        <v>2</v>
      </c>
      <c r="G6989" s="8" t="s">
        <v>2744</v>
      </c>
      <c r="H6989" s="8" t="str">
        <f t="shared" si="219"/>
        <v>"2110"</v>
      </c>
      <c r="I6989" s="8"/>
      <c r="J6989" t="s">
        <v>2742</v>
      </c>
      <c r="K6989" s="3" t="s">
        <v>163</v>
      </c>
      <c r="L6989" t="s">
        <v>2742</v>
      </c>
      <c r="M6989" s="3" t="s">
        <v>215</v>
      </c>
      <c r="N6989" t="s">
        <v>2742</v>
      </c>
    </row>
    <row r="6990" spans="1:14" x14ac:dyDescent="0.2">
      <c r="A6990" t="s">
        <v>2740</v>
      </c>
      <c r="B6990" t="s">
        <v>2732</v>
      </c>
      <c r="C6990" s="8" t="s">
        <v>2741</v>
      </c>
      <c r="D6990" t="str">
        <f t="shared" si="218"/>
        <v>"NORTH POINT ESC"</v>
      </c>
      <c r="E6990" t="s">
        <v>2743</v>
      </c>
      <c r="F6990" t="s">
        <v>2</v>
      </c>
      <c r="G6990" s="8" t="s">
        <v>2744</v>
      </c>
      <c r="H6990" s="8" t="str">
        <f t="shared" si="219"/>
        <v>"2200"</v>
      </c>
      <c r="I6990" s="8"/>
      <c r="J6990" t="s">
        <v>2742</v>
      </c>
      <c r="K6990" s="3" t="s">
        <v>164</v>
      </c>
      <c r="L6990" t="s">
        <v>2742</v>
      </c>
      <c r="M6990" s="3" t="s">
        <v>216</v>
      </c>
      <c r="N6990" t="s">
        <v>2742</v>
      </c>
    </row>
    <row r="6991" spans="1:14" x14ac:dyDescent="0.2">
      <c r="A6991" t="s">
        <v>2740</v>
      </c>
      <c r="B6991" t="s">
        <v>2732</v>
      </c>
      <c r="C6991" s="8" t="s">
        <v>2741</v>
      </c>
      <c r="D6991" t="str">
        <f t="shared" si="218"/>
        <v>"EDISON LOCAL SCHOOL DISTRICT"</v>
      </c>
      <c r="E6991" t="s">
        <v>2743</v>
      </c>
      <c r="F6991" t="s">
        <v>2</v>
      </c>
      <c r="G6991" s="8" t="s">
        <v>2744</v>
      </c>
      <c r="H6991" s="8" t="str">
        <f t="shared" si="219"/>
        <v>"2201"</v>
      </c>
      <c r="I6991" s="8"/>
      <c r="J6991" t="s">
        <v>2742</v>
      </c>
      <c r="K6991" s="3" t="s">
        <v>166</v>
      </c>
      <c r="L6991" t="s">
        <v>2742</v>
      </c>
      <c r="M6991" s="3" t="s">
        <v>217</v>
      </c>
      <c r="N6991" t="s">
        <v>2742</v>
      </c>
    </row>
    <row r="6992" spans="1:14" x14ac:dyDescent="0.2">
      <c r="A6992" t="s">
        <v>2740</v>
      </c>
      <c r="B6992" t="s">
        <v>2732</v>
      </c>
      <c r="C6992" s="8" t="s">
        <v>2741</v>
      </c>
      <c r="D6992" t="str">
        <f t="shared" si="218"/>
        <v>"KELLEYS ISLAND LOCAL SCHOOLS"</v>
      </c>
      <c r="E6992" t="s">
        <v>2743</v>
      </c>
      <c r="F6992" t="s">
        <v>2</v>
      </c>
      <c r="G6992" s="8" t="s">
        <v>2744</v>
      </c>
      <c r="H6992" s="8" t="str">
        <f t="shared" si="219"/>
        <v>"2204"</v>
      </c>
      <c r="I6992" s="8"/>
      <c r="J6992" t="s">
        <v>2742</v>
      </c>
      <c r="K6992" s="3" t="s">
        <v>167</v>
      </c>
      <c r="L6992" t="s">
        <v>2742</v>
      </c>
      <c r="M6992" s="3" t="s">
        <v>218</v>
      </c>
      <c r="N6992" t="s">
        <v>2742</v>
      </c>
    </row>
    <row r="6993" spans="1:14" x14ac:dyDescent="0.2">
      <c r="A6993" t="s">
        <v>2740</v>
      </c>
      <c r="B6993" t="s">
        <v>2732</v>
      </c>
      <c r="C6993" s="8" t="s">
        <v>2741</v>
      </c>
      <c r="D6993" t="str">
        <f t="shared" si="218"/>
        <v>"MARGARETTA LOCAL SCHOOLS"</v>
      </c>
      <c r="E6993" t="s">
        <v>2743</v>
      </c>
      <c r="F6993" t="s">
        <v>2</v>
      </c>
      <c r="G6993" s="8" t="s">
        <v>2744</v>
      </c>
      <c r="H6993" s="8" t="str">
        <f t="shared" si="219"/>
        <v>"2205"</v>
      </c>
      <c r="I6993" s="8"/>
      <c r="J6993" t="s">
        <v>2742</v>
      </c>
      <c r="K6993" s="3" t="s">
        <v>168</v>
      </c>
      <c r="L6993" t="s">
        <v>2742</v>
      </c>
      <c r="M6993" s="3" t="s">
        <v>219</v>
      </c>
      <c r="N6993" t="s">
        <v>2742</v>
      </c>
    </row>
    <row r="6994" spans="1:14" x14ac:dyDescent="0.2">
      <c r="A6994" t="s">
        <v>2740</v>
      </c>
      <c r="B6994" t="s">
        <v>2732</v>
      </c>
      <c r="C6994" s="8" t="s">
        <v>2741</v>
      </c>
      <c r="D6994" t="str">
        <f t="shared" si="218"/>
        <v>"PERKINS LOCAL SCHOOLS"</v>
      </c>
      <c r="E6994" t="s">
        <v>2743</v>
      </c>
      <c r="F6994" t="s">
        <v>2</v>
      </c>
      <c r="G6994" s="8" t="s">
        <v>2744</v>
      </c>
      <c r="H6994" s="8" t="str">
        <f t="shared" si="219"/>
        <v>"2207"</v>
      </c>
      <c r="I6994" s="8"/>
      <c r="J6994" t="s">
        <v>2742</v>
      </c>
      <c r="K6994" s="3" t="s">
        <v>169</v>
      </c>
      <c r="L6994" t="s">
        <v>2742</v>
      </c>
      <c r="M6994" s="3" t="s">
        <v>220</v>
      </c>
      <c r="N6994" t="s">
        <v>2742</v>
      </c>
    </row>
    <row r="6995" spans="1:14" x14ac:dyDescent="0.2">
      <c r="A6995" t="s">
        <v>2740</v>
      </c>
      <c r="B6995" t="s">
        <v>2732</v>
      </c>
      <c r="C6995" s="8" t="s">
        <v>2741</v>
      </c>
      <c r="D6995" t="str">
        <f t="shared" si="218"/>
        <v>"VERMILION LOCAL SCHOOLS"</v>
      </c>
      <c r="E6995" t="s">
        <v>2743</v>
      </c>
      <c r="F6995" t="s">
        <v>2</v>
      </c>
      <c r="G6995" s="8" t="s">
        <v>2744</v>
      </c>
      <c r="H6995" s="8" t="str">
        <f t="shared" si="219"/>
        <v>"2208"</v>
      </c>
      <c r="I6995" s="8"/>
      <c r="J6995" t="s">
        <v>2742</v>
      </c>
      <c r="K6995" s="3" t="s">
        <v>170</v>
      </c>
      <c r="L6995" t="s">
        <v>2742</v>
      </c>
      <c r="M6995" s="3" t="s">
        <v>221</v>
      </c>
      <c r="N6995" t="s">
        <v>2742</v>
      </c>
    </row>
    <row r="6996" spans="1:14" x14ac:dyDescent="0.2">
      <c r="A6996" t="s">
        <v>2740</v>
      </c>
      <c r="B6996" t="s">
        <v>2732</v>
      </c>
      <c r="C6996" s="8" t="s">
        <v>2741</v>
      </c>
      <c r="D6996" t="str">
        <f t="shared" si="218"/>
        <v>"FAIRFIELD COUNTY SCHOOLS"</v>
      </c>
      <c r="E6996" t="s">
        <v>2743</v>
      </c>
      <c r="F6996" t="s">
        <v>2</v>
      </c>
      <c r="G6996" s="8" t="s">
        <v>2744</v>
      </c>
      <c r="H6996" s="8" t="str">
        <f t="shared" si="219"/>
        <v>"2300"</v>
      </c>
      <c r="I6996" s="8"/>
      <c r="J6996" t="s">
        <v>2742</v>
      </c>
      <c r="K6996" s="3" t="s">
        <v>171</v>
      </c>
      <c r="L6996" t="s">
        <v>2742</v>
      </c>
      <c r="M6996" s="3" t="s">
        <v>222</v>
      </c>
      <c r="N6996" t="s">
        <v>2742</v>
      </c>
    </row>
    <row r="6997" spans="1:14" x14ac:dyDescent="0.2">
      <c r="A6997" t="s">
        <v>2740</v>
      </c>
      <c r="B6997" t="s">
        <v>2732</v>
      </c>
      <c r="C6997" s="8" t="s">
        <v>2741</v>
      </c>
      <c r="D6997" t="str">
        <f t="shared" si="218"/>
        <v>"AMANDA-CLEARCREEK LOCAL SCHOOLS"</v>
      </c>
      <c r="E6997" t="s">
        <v>2743</v>
      </c>
      <c r="F6997" t="s">
        <v>2</v>
      </c>
      <c r="G6997" s="8" t="s">
        <v>2744</v>
      </c>
      <c r="H6997" s="8" t="str">
        <f t="shared" si="219"/>
        <v>"2301"</v>
      </c>
      <c r="I6997" s="8"/>
      <c r="J6997" t="s">
        <v>2742</v>
      </c>
      <c r="K6997" s="3" t="s">
        <v>173</v>
      </c>
      <c r="L6997" t="s">
        <v>2742</v>
      </c>
      <c r="M6997" s="3" t="s">
        <v>223</v>
      </c>
      <c r="N6997" t="s">
        <v>2742</v>
      </c>
    </row>
    <row r="6998" spans="1:14" x14ac:dyDescent="0.2">
      <c r="A6998" t="s">
        <v>2740</v>
      </c>
      <c r="B6998" t="s">
        <v>2732</v>
      </c>
      <c r="C6998" s="8" t="s">
        <v>2741</v>
      </c>
      <c r="D6998" t="str">
        <f t="shared" si="218"/>
        <v>"BERNE UNION LOCAL SCHOOLS"</v>
      </c>
      <c r="E6998" t="s">
        <v>2743</v>
      </c>
      <c r="F6998" t="s">
        <v>2</v>
      </c>
      <c r="G6998" s="8" t="s">
        <v>2744</v>
      </c>
      <c r="H6998" s="8" t="str">
        <f t="shared" si="219"/>
        <v>"2302"</v>
      </c>
      <c r="I6998" s="8"/>
      <c r="J6998" t="s">
        <v>2742</v>
      </c>
      <c r="K6998" s="3" t="s">
        <v>174</v>
      </c>
      <c r="L6998" t="s">
        <v>2742</v>
      </c>
      <c r="M6998" s="3" t="s">
        <v>224</v>
      </c>
      <c r="N6998" t="s">
        <v>2742</v>
      </c>
    </row>
    <row r="6999" spans="1:14" x14ac:dyDescent="0.2">
      <c r="A6999" t="s">
        <v>2740</v>
      </c>
      <c r="B6999" t="s">
        <v>2732</v>
      </c>
      <c r="C6999" s="8" t="s">
        <v>2741</v>
      </c>
      <c r="D6999" t="str">
        <f t="shared" si="218"/>
        <v>"BLOOM CARROLL LOCAL SCHOOLS"</v>
      </c>
      <c r="E6999" t="s">
        <v>2743</v>
      </c>
      <c r="F6999" t="s">
        <v>2</v>
      </c>
      <c r="G6999" s="8" t="s">
        <v>2744</v>
      </c>
      <c r="H6999" s="8" t="str">
        <f t="shared" si="219"/>
        <v>"2303"</v>
      </c>
      <c r="I6999" s="8"/>
      <c r="J6999" t="s">
        <v>2742</v>
      </c>
      <c r="K6999" s="3" t="s">
        <v>175</v>
      </c>
      <c r="L6999" t="s">
        <v>2742</v>
      </c>
      <c r="M6999" s="3" t="s">
        <v>225</v>
      </c>
      <c r="N6999" t="s">
        <v>2742</v>
      </c>
    </row>
    <row r="7000" spans="1:14" x14ac:dyDescent="0.2">
      <c r="A7000" t="s">
        <v>2740</v>
      </c>
      <c r="B7000" t="s">
        <v>2732</v>
      </c>
      <c r="C7000" s="8" t="s">
        <v>2741</v>
      </c>
      <c r="D7000" t="str">
        <f t="shared" si="218"/>
        <v>"LIBERTY UNION-THURSTON LOCAL SCH"</v>
      </c>
      <c r="E7000" t="s">
        <v>2743</v>
      </c>
      <c r="F7000" t="s">
        <v>2</v>
      </c>
      <c r="G7000" s="8" t="s">
        <v>2744</v>
      </c>
      <c r="H7000" s="8" t="str">
        <f t="shared" si="219"/>
        <v>"2307"</v>
      </c>
      <c r="I7000" s="8"/>
      <c r="J7000" t="s">
        <v>2742</v>
      </c>
      <c r="K7000" s="3" t="s">
        <v>226</v>
      </c>
      <c r="L7000" t="s">
        <v>2742</v>
      </c>
      <c r="M7000" s="3" t="s">
        <v>285</v>
      </c>
      <c r="N7000" t="s">
        <v>2742</v>
      </c>
    </row>
    <row r="7001" spans="1:14" x14ac:dyDescent="0.2">
      <c r="A7001" t="s">
        <v>2740</v>
      </c>
      <c r="B7001" t="s">
        <v>2732</v>
      </c>
      <c r="C7001" s="8" t="s">
        <v>2741</v>
      </c>
      <c r="D7001" t="str">
        <f t="shared" si="218"/>
        <v>"PICKERINGTON LOCAL SCHOOLS"</v>
      </c>
      <c r="E7001" t="s">
        <v>2743</v>
      </c>
      <c r="F7001" t="s">
        <v>2</v>
      </c>
      <c r="G7001" s="8" t="s">
        <v>2744</v>
      </c>
      <c r="H7001" s="8" t="str">
        <f t="shared" si="219"/>
        <v>"2308"</v>
      </c>
      <c r="I7001" s="8"/>
      <c r="J7001" t="s">
        <v>2742</v>
      </c>
      <c r="K7001" s="3" t="s">
        <v>227</v>
      </c>
      <c r="L7001" t="s">
        <v>2742</v>
      </c>
      <c r="M7001" s="3" t="s">
        <v>286</v>
      </c>
      <c r="N7001" t="s">
        <v>2742</v>
      </c>
    </row>
    <row r="7002" spans="1:14" x14ac:dyDescent="0.2">
      <c r="A7002" t="s">
        <v>2740</v>
      </c>
      <c r="B7002" t="s">
        <v>2732</v>
      </c>
      <c r="C7002" s="8" t="s">
        <v>2741</v>
      </c>
      <c r="D7002" t="str">
        <f t="shared" si="218"/>
        <v>"FAIRFIELD UNION LOCAL SCHOOLS"</v>
      </c>
      <c r="E7002" t="s">
        <v>2743</v>
      </c>
      <c r="F7002" t="s">
        <v>2</v>
      </c>
      <c r="G7002" s="8" t="s">
        <v>2744</v>
      </c>
      <c r="H7002" s="8" t="str">
        <f t="shared" si="219"/>
        <v>"2309"</v>
      </c>
      <c r="I7002" s="8"/>
      <c r="J7002" t="s">
        <v>2742</v>
      </c>
      <c r="K7002" s="3" t="s">
        <v>228</v>
      </c>
      <c r="L7002" t="s">
        <v>2742</v>
      </c>
      <c r="M7002" s="3" t="s">
        <v>287</v>
      </c>
      <c r="N7002" t="s">
        <v>2742</v>
      </c>
    </row>
    <row r="7003" spans="1:14" x14ac:dyDescent="0.2">
      <c r="A7003" t="s">
        <v>2740</v>
      </c>
      <c r="B7003" t="s">
        <v>2732</v>
      </c>
      <c r="C7003" s="8" t="s">
        <v>2741</v>
      </c>
      <c r="D7003" t="str">
        <f t="shared" si="218"/>
        <v>"WALNUT TOWNSHIP LOCAL SCHOOLS"</v>
      </c>
      <c r="E7003" t="s">
        <v>2743</v>
      </c>
      <c r="F7003" t="s">
        <v>2</v>
      </c>
      <c r="G7003" s="8" t="s">
        <v>2744</v>
      </c>
      <c r="H7003" s="8" t="str">
        <f t="shared" si="219"/>
        <v>"2312"</v>
      </c>
      <c r="I7003" s="8"/>
      <c r="J7003" t="s">
        <v>2742</v>
      </c>
      <c r="K7003" s="3" t="s">
        <v>229</v>
      </c>
      <c r="L7003" t="s">
        <v>2742</v>
      </c>
      <c r="M7003" s="3" t="s">
        <v>288</v>
      </c>
      <c r="N7003" t="s">
        <v>2742</v>
      </c>
    </row>
    <row r="7004" spans="1:14" x14ac:dyDescent="0.2">
      <c r="A7004" t="s">
        <v>2740</v>
      </c>
      <c r="B7004" t="s">
        <v>2732</v>
      </c>
      <c r="C7004" s="8" t="s">
        <v>2741</v>
      </c>
      <c r="D7004" t="str">
        <f t="shared" si="218"/>
        <v>"MIAMI TRACE LOCAL SCHOOLS"</v>
      </c>
      <c r="E7004" t="s">
        <v>2743</v>
      </c>
      <c r="F7004" t="s">
        <v>2</v>
      </c>
      <c r="G7004" s="8" t="s">
        <v>2744</v>
      </c>
      <c r="H7004" s="8" t="str">
        <f t="shared" si="219"/>
        <v>"2406"</v>
      </c>
      <c r="I7004" s="8"/>
      <c r="J7004" t="s">
        <v>2742</v>
      </c>
      <c r="K7004" s="3" t="s">
        <v>230</v>
      </c>
      <c r="L7004" t="s">
        <v>2742</v>
      </c>
      <c r="M7004" s="3" t="s">
        <v>289</v>
      </c>
      <c r="N7004" t="s">
        <v>2742</v>
      </c>
    </row>
    <row r="7005" spans="1:14" x14ac:dyDescent="0.2">
      <c r="A7005" t="s">
        <v>2740</v>
      </c>
      <c r="B7005" t="s">
        <v>2732</v>
      </c>
      <c r="C7005" s="8" t="s">
        <v>2741</v>
      </c>
      <c r="D7005" t="str">
        <f t="shared" si="218"/>
        <v>"ESC OF CENTRAL OHIO"</v>
      </c>
      <c r="E7005" t="s">
        <v>2743</v>
      </c>
      <c r="F7005" t="s">
        <v>2</v>
      </c>
      <c r="G7005" s="8" t="s">
        <v>2744</v>
      </c>
      <c r="H7005" s="8" t="str">
        <f t="shared" si="219"/>
        <v>"2500"</v>
      </c>
      <c r="I7005" s="8"/>
      <c r="J7005" t="s">
        <v>2742</v>
      </c>
      <c r="K7005" s="3" t="s">
        <v>232</v>
      </c>
      <c r="L7005" t="s">
        <v>2742</v>
      </c>
      <c r="M7005" s="3" t="s">
        <v>290</v>
      </c>
      <c r="N7005" t="s">
        <v>2742</v>
      </c>
    </row>
    <row r="7006" spans="1:14" x14ac:dyDescent="0.2">
      <c r="A7006" t="s">
        <v>2740</v>
      </c>
      <c r="B7006" t="s">
        <v>2732</v>
      </c>
      <c r="C7006" s="8" t="s">
        <v>2741</v>
      </c>
      <c r="D7006" t="str">
        <f t="shared" si="218"/>
        <v>"CANAL WINCHESTER LOCAL SCHOOLS"</v>
      </c>
      <c r="E7006" t="s">
        <v>2743</v>
      </c>
      <c r="F7006" t="s">
        <v>2</v>
      </c>
      <c r="G7006" s="8" t="s">
        <v>2744</v>
      </c>
      <c r="H7006" s="8" t="str">
        <f t="shared" si="219"/>
        <v>"2503"</v>
      </c>
      <c r="I7006" s="8"/>
      <c r="J7006" t="s">
        <v>2742</v>
      </c>
      <c r="K7006" s="3" t="s">
        <v>234</v>
      </c>
      <c r="L7006" t="s">
        <v>2742</v>
      </c>
      <c r="M7006" s="3" t="s">
        <v>291</v>
      </c>
      <c r="N7006" t="s">
        <v>2742</v>
      </c>
    </row>
    <row r="7007" spans="1:14" x14ac:dyDescent="0.2">
      <c r="A7007" t="s">
        <v>2740</v>
      </c>
      <c r="B7007" t="s">
        <v>2732</v>
      </c>
      <c r="C7007" s="8" t="s">
        <v>2741</v>
      </c>
      <c r="D7007" t="str">
        <f t="shared" si="218"/>
        <v>"HAMILTON LOCAL SCHOOLS"</v>
      </c>
      <c r="E7007" t="s">
        <v>2743</v>
      </c>
      <c r="F7007" t="s">
        <v>2</v>
      </c>
      <c r="G7007" s="8" t="s">
        <v>2744</v>
      </c>
      <c r="H7007" s="8" t="str">
        <f t="shared" si="219"/>
        <v>"2506"</v>
      </c>
      <c r="I7007" s="8"/>
      <c r="J7007" t="s">
        <v>2742</v>
      </c>
      <c r="K7007" s="3" t="s">
        <v>235</v>
      </c>
      <c r="L7007" t="s">
        <v>2742</v>
      </c>
      <c r="M7007" s="3" t="s">
        <v>292</v>
      </c>
      <c r="N7007" t="s">
        <v>2742</v>
      </c>
    </row>
    <row r="7008" spans="1:14" x14ac:dyDescent="0.2">
      <c r="A7008" t="s">
        <v>2740</v>
      </c>
      <c r="B7008" t="s">
        <v>2732</v>
      </c>
      <c r="C7008" s="8" t="s">
        <v>2741</v>
      </c>
      <c r="D7008" t="str">
        <f t="shared" si="218"/>
        <v>"GROVEPORT-MADISON LOCAL SCHOOLS"</v>
      </c>
      <c r="E7008" t="s">
        <v>2743</v>
      </c>
      <c r="F7008" t="s">
        <v>2</v>
      </c>
      <c r="G7008" s="8" t="s">
        <v>2744</v>
      </c>
      <c r="H7008" s="8" t="str">
        <f t="shared" si="219"/>
        <v>"2509"</v>
      </c>
      <c r="I7008" s="8"/>
      <c r="J7008" t="s">
        <v>2742</v>
      </c>
      <c r="K7008" s="3" t="s">
        <v>236</v>
      </c>
      <c r="L7008" t="s">
        <v>2742</v>
      </c>
      <c r="M7008" s="3" t="s">
        <v>293</v>
      </c>
      <c r="N7008" t="s">
        <v>2742</v>
      </c>
    </row>
    <row r="7009" spans="1:14" x14ac:dyDescent="0.2">
      <c r="A7009" t="s">
        <v>2740</v>
      </c>
      <c r="B7009" t="s">
        <v>2732</v>
      </c>
      <c r="C7009" s="8" t="s">
        <v>2741</v>
      </c>
      <c r="D7009" t="str">
        <f t="shared" si="218"/>
        <v>"NEW ALBANY-PLAIN LOCAL SCHOOLS"</v>
      </c>
      <c r="E7009" t="s">
        <v>2743</v>
      </c>
      <c r="F7009" t="s">
        <v>2</v>
      </c>
      <c r="G7009" s="8" t="s">
        <v>2744</v>
      </c>
      <c r="H7009" s="8" t="str">
        <f t="shared" si="219"/>
        <v>"2515"</v>
      </c>
      <c r="I7009" s="8"/>
      <c r="J7009" t="s">
        <v>2742</v>
      </c>
      <c r="K7009" s="3" t="s">
        <v>237</v>
      </c>
      <c r="L7009" t="s">
        <v>2742</v>
      </c>
      <c r="M7009" s="3" t="s">
        <v>294</v>
      </c>
      <c r="N7009" t="s">
        <v>2742</v>
      </c>
    </row>
    <row r="7010" spans="1:14" x14ac:dyDescent="0.2">
      <c r="A7010" t="s">
        <v>2740</v>
      </c>
      <c r="B7010" t="s">
        <v>2732</v>
      </c>
      <c r="C7010" s="8" t="s">
        <v>2741</v>
      </c>
      <c r="D7010" t="str">
        <f t="shared" si="218"/>
        <v>"NORTHWEST OHIO ESC"</v>
      </c>
      <c r="E7010" t="s">
        <v>2743</v>
      </c>
      <c r="F7010" t="s">
        <v>2</v>
      </c>
      <c r="G7010" s="8" t="s">
        <v>2744</v>
      </c>
      <c r="H7010" s="8" t="str">
        <f t="shared" si="219"/>
        <v>"2600"</v>
      </c>
      <c r="I7010" s="8"/>
      <c r="J7010" t="s">
        <v>2742</v>
      </c>
      <c r="K7010" s="3" t="s">
        <v>238</v>
      </c>
      <c r="L7010" t="s">
        <v>2742</v>
      </c>
      <c r="M7010" s="3" t="s">
        <v>295</v>
      </c>
      <c r="N7010" t="s">
        <v>2742</v>
      </c>
    </row>
    <row r="7011" spans="1:14" x14ac:dyDescent="0.2">
      <c r="A7011" t="s">
        <v>2740</v>
      </c>
      <c r="B7011" t="s">
        <v>2732</v>
      </c>
      <c r="C7011" s="8" t="s">
        <v>2741</v>
      </c>
      <c r="D7011" t="str">
        <f t="shared" si="218"/>
        <v>"ARCHBOLD AREA LOCAL SCHOOLS"</v>
      </c>
      <c r="E7011" t="s">
        <v>2743</v>
      </c>
      <c r="F7011" t="s">
        <v>2</v>
      </c>
      <c r="G7011" s="8" t="s">
        <v>2744</v>
      </c>
      <c r="H7011" s="8" t="str">
        <f t="shared" si="219"/>
        <v>"2601"</v>
      </c>
      <c r="I7011" s="8"/>
      <c r="J7011" t="s">
        <v>2742</v>
      </c>
      <c r="K7011" s="3" t="s">
        <v>240</v>
      </c>
      <c r="L7011" t="s">
        <v>2742</v>
      </c>
      <c r="M7011" s="3" t="s">
        <v>296</v>
      </c>
      <c r="N7011" t="s">
        <v>2742</v>
      </c>
    </row>
    <row r="7012" spans="1:14" x14ac:dyDescent="0.2">
      <c r="A7012" t="s">
        <v>2740</v>
      </c>
      <c r="B7012" t="s">
        <v>2732</v>
      </c>
      <c r="C7012" s="8" t="s">
        <v>2741</v>
      </c>
      <c r="D7012" t="str">
        <f t="shared" si="218"/>
        <v>"PIKE-DELTA-YORK LOCAL SCHOOLS"</v>
      </c>
      <c r="E7012" t="s">
        <v>2743</v>
      </c>
      <c r="F7012" t="s">
        <v>2</v>
      </c>
      <c r="G7012" s="8" t="s">
        <v>2744</v>
      </c>
      <c r="H7012" s="8" t="str">
        <f t="shared" si="219"/>
        <v>"2603"</v>
      </c>
      <c r="I7012" s="8"/>
      <c r="J7012" t="s">
        <v>2742</v>
      </c>
      <c r="K7012" s="3" t="s">
        <v>241</v>
      </c>
      <c r="L7012" t="s">
        <v>2742</v>
      </c>
      <c r="M7012" s="3" t="s">
        <v>297</v>
      </c>
      <c r="N7012" t="s">
        <v>2742</v>
      </c>
    </row>
    <row r="7013" spans="1:14" x14ac:dyDescent="0.2">
      <c r="A7013" t="s">
        <v>2740</v>
      </c>
      <c r="B7013" t="s">
        <v>2732</v>
      </c>
      <c r="C7013" s="8" t="s">
        <v>2741</v>
      </c>
      <c r="D7013" t="str">
        <f t="shared" si="218"/>
        <v>"EVERGREEN LOCAL SCHOOLS"</v>
      </c>
      <c r="E7013" t="s">
        <v>2743</v>
      </c>
      <c r="F7013" t="s">
        <v>2</v>
      </c>
      <c r="G7013" s="8" t="s">
        <v>2744</v>
      </c>
      <c r="H7013" s="8" t="str">
        <f t="shared" si="219"/>
        <v>"2606"</v>
      </c>
      <c r="I7013" s="8"/>
      <c r="J7013" t="s">
        <v>2742</v>
      </c>
      <c r="K7013" s="3" t="s">
        <v>242</v>
      </c>
      <c r="L7013" t="s">
        <v>2742</v>
      </c>
      <c r="M7013" s="3" t="s">
        <v>298</v>
      </c>
      <c r="N7013" t="s">
        <v>2742</v>
      </c>
    </row>
    <row r="7014" spans="1:14" x14ac:dyDescent="0.2">
      <c r="A7014" t="s">
        <v>2740</v>
      </c>
      <c r="B7014" t="s">
        <v>2732</v>
      </c>
      <c r="C7014" s="8" t="s">
        <v>2741</v>
      </c>
      <c r="D7014" t="str">
        <f t="shared" si="218"/>
        <v>"FAYETTE LOCAL SCHOOLS"</v>
      </c>
      <c r="E7014" t="s">
        <v>2743</v>
      </c>
      <c r="F7014" t="s">
        <v>2</v>
      </c>
      <c r="G7014" s="8" t="s">
        <v>2744</v>
      </c>
      <c r="H7014" s="8" t="str">
        <f t="shared" si="219"/>
        <v>"2607"</v>
      </c>
      <c r="I7014" s="8"/>
      <c r="J7014" t="s">
        <v>2742</v>
      </c>
      <c r="K7014" s="3" t="s">
        <v>243</v>
      </c>
      <c r="L7014" t="s">
        <v>2742</v>
      </c>
      <c r="M7014" s="3" t="s">
        <v>299</v>
      </c>
      <c r="N7014" t="s">
        <v>2742</v>
      </c>
    </row>
    <row r="7015" spans="1:14" x14ac:dyDescent="0.2">
      <c r="A7015" t="s">
        <v>2740</v>
      </c>
      <c r="B7015" t="s">
        <v>2732</v>
      </c>
      <c r="C7015" s="8" t="s">
        <v>2741</v>
      </c>
      <c r="D7015" t="str">
        <f t="shared" si="218"/>
        <v>"PETTISVILLE LOCAL SCHOOLS"</v>
      </c>
      <c r="E7015" t="s">
        <v>2743</v>
      </c>
      <c r="F7015" t="s">
        <v>2</v>
      </c>
      <c r="G7015" s="8" t="s">
        <v>2744</v>
      </c>
      <c r="H7015" s="8" t="str">
        <f t="shared" si="219"/>
        <v>"2610"</v>
      </c>
      <c r="I7015" s="8"/>
      <c r="J7015" t="s">
        <v>2742</v>
      </c>
      <c r="K7015" s="3" t="s">
        <v>244</v>
      </c>
      <c r="L7015" t="s">
        <v>2742</v>
      </c>
      <c r="M7015" s="3" t="s">
        <v>300</v>
      </c>
      <c r="N7015" t="s">
        <v>2742</v>
      </c>
    </row>
    <row r="7016" spans="1:14" x14ac:dyDescent="0.2">
      <c r="A7016" t="s">
        <v>2740</v>
      </c>
      <c r="B7016" t="s">
        <v>2732</v>
      </c>
      <c r="C7016" s="8" t="s">
        <v>2741</v>
      </c>
      <c r="D7016" t="str">
        <f t="shared" si="218"/>
        <v>"SWANTON LOCAL SCHOOLS"</v>
      </c>
      <c r="E7016" t="s">
        <v>2743</v>
      </c>
      <c r="F7016" t="s">
        <v>2</v>
      </c>
      <c r="G7016" s="8" t="s">
        <v>2744</v>
      </c>
      <c r="H7016" s="8" t="str">
        <f t="shared" si="219"/>
        <v>"2614"</v>
      </c>
      <c r="I7016" s="8"/>
      <c r="J7016" t="s">
        <v>2742</v>
      </c>
      <c r="K7016" s="3" t="s">
        <v>245</v>
      </c>
      <c r="L7016" t="s">
        <v>2742</v>
      </c>
      <c r="M7016" s="3" t="s">
        <v>301</v>
      </c>
      <c r="N7016" t="s">
        <v>2742</v>
      </c>
    </row>
    <row r="7017" spans="1:14" x14ac:dyDescent="0.2">
      <c r="A7017" t="s">
        <v>2740</v>
      </c>
      <c r="B7017" t="s">
        <v>2732</v>
      </c>
      <c r="C7017" s="8" t="s">
        <v>2741</v>
      </c>
      <c r="D7017" t="str">
        <f t="shared" si="218"/>
        <v>"GALLIA COUNTY LOCAL SCHOOLS"</v>
      </c>
      <c r="E7017" t="s">
        <v>2743</v>
      </c>
      <c r="F7017" t="s">
        <v>2</v>
      </c>
      <c r="G7017" s="8" t="s">
        <v>2744</v>
      </c>
      <c r="H7017" s="8" t="str">
        <f t="shared" si="219"/>
        <v>"2701"</v>
      </c>
      <c r="I7017" s="8"/>
      <c r="J7017" t="s">
        <v>2742</v>
      </c>
      <c r="K7017" s="3" t="s">
        <v>246</v>
      </c>
      <c r="L7017" t="s">
        <v>2742</v>
      </c>
      <c r="M7017" s="3" t="s">
        <v>302</v>
      </c>
      <c r="N7017" t="s">
        <v>2742</v>
      </c>
    </row>
    <row r="7018" spans="1:14" x14ac:dyDescent="0.2">
      <c r="A7018" t="s">
        <v>2740</v>
      </c>
      <c r="B7018" t="s">
        <v>2732</v>
      </c>
      <c r="C7018" s="8" t="s">
        <v>2741</v>
      </c>
      <c r="D7018" t="str">
        <f t="shared" si="218"/>
        <v>"GALLIA-VINTON ESC"</v>
      </c>
      <c r="E7018" t="s">
        <v>2743</v>
      </c>
      <c r="F7018" t="s">
        <v>2</v>
      </c>
      <c r="G7018" s="8" t="s">
        <v>2744</v>
      </c>
      <c r="H7018" s="8" t="str">
        <f t="shared" si="219"/>
        <v>"2702"</v>
      </c>
      <c r="I7018" s="8"/>
      <c r="J7018" t="s">
        <v>2742</v>
      </c>
      <c r="K7018" s="3" t="s">
        <v>248</v>
      </c>
      <c r="L7018" t="s">
        <v>2742</v>
      </c>
      <c r="M7018" s="3" t="s">
        <v>303</v>
      </c>
      <c r="N7018" t="s">
        <v>2742</v>
      </c>
    </row>
    <row r="7019" spans="1:14" x14ac:dyDescent="0.2">
      <c r="A7019" t="s">
        <v>2740</v>
      </c>
      <c r="B7019" t="s">
        <v>2732</v>
      </c>
      <c r="C7019" s="8" t="s">
        <v>2741</v>
      </c>
      <c r="D7019" t="str">
        <f t="shared" si="218"/>
        <v>"KENSTON LOCAL SCHOOLS"</v>
      </c>
      <c r="E7019" t="s">
        <v>2743</v>
      </c>
      <c r="F7019" t="s">
        <v>2</v>
      </c>
      <c r="G7019" s="8" t="s">
        <v>2744</v>
      </c>
      <c r="H7019" s="8" t="str">
        <f t="shared" si="219"/>
        <v>"2802"</v>
      </c>
      <c r="I7019" s="8"/>
      <c r="J7019" t="s">
        <v>2742</v>
      </c>
      <c r="K7019" s="3" t="s">
        <v>251</v>
      </c>
      <c r="L7019" t="s">
        <v>2742</v>
      </c>
      <c r="M7019" s="3" t="s">
        <v>305</v>
      </c>
      <c r="N7019" t="s">
        <v>2742</v>
      </c>
    </row>
    <row r="7020" spans="1:14" x14ac:dyDescent="0.2">
      <c r="A7020" t="s">
        <v>2740</v>
      </c>
      <c r="B7020" t="s">
        <v>2732</v>
      </c>
      <c r="C7020" s="8" t="s">
        <v>2741</v>
      </c>
      <c r="D7020" t="str">
        <f t="shared" si="218"/>
        <v>"BERKSHIRE LOCAL SCHOOLS"</v>
      </c>
      <c r="E7020" t="s">
        <v>2743</v>
      </c>
      <c r="F7020" t="s">
        <v>2</v>
      </c>
      <c r="G7020" s="8" t="s">
        <v>2744</v>
      </c>
      <c r="H7020" s="8" t="str">
        <f t="shared" si="219"/>
        <v>"2803"</v>
      </c>
      <c r="I7020" s="8"/>
      <c r="J7020" t="s">
        <v>2742</v>
      </c>
      <c r="K7020" s="3" t="s">
        <v>252</v>
      </c>
      <c r="L7020" t="s">
        <v>2742</v>
      </c>
      <c r="M7020" s="3" t="s">
        <v>306</v>
      </c>
      <c r="N7020" t="s">
        <v>2742</v>
      </c>
    </row>
    <row r="7021" spans="1:14" x14ac:dyDescent="0.2">
      <c r="A7021" t="s">
        <v>2740</v>
      </c>
      <c r="B7021" t="s">
        <v>2732</v>
      </c>
      <c r="C7021" s="8" t="s">
        <v>2741</v>
      </c>
      <c r="D7021" t="str">
        <f t="shared" si="218"/>
        <v>"CHARDON LOCAL SCHOOLS"</v>
      </c>
      <c r="E7021" t="s">
        <v>2743</v>
      </c>
      <c r="F7021" t="s">
        <v>2</v>
      </c>
      <c r="G7021" s="8" t="s">
        <v>2744</v>
      </c>
      <c r="H7021" s="8" t="str">
        <f t="shared" si="219"/>
        <v>"2804"</v>
      </c>
      <c r="I7021" s="8"/>
      <c r="J7021" t="s">
        <v>2742</v>
      </c>
      <c r="K7021" s="3" t="s">
        <v>253</v>
      </c>
      <c r="L7021" t="s">
        <v>2742</v>
      </c>
      <c r="M7021" s="3" t="s">
        <v>307</v>
      </c>
      <c r="N7021" t="s">
        <v>2742</v>
      </c>
    </row>
    <row r="7022" spans="1:14" x14ac:dyDescent="0.2">
      <c r="A7022" t="s">
        <v>2740</v>
      </c>
      <c r="B7022" t="s">
        <v>2732</v>
      </c>
      <c r="C7022" s="8" t="s">
        <v>2741</v>
      </c>
      <c r="D7022" t="str">
        <f t="shared" si="218"/>
        <v>"CARDINAL LOCAL SCHOOLS"</v>
      </c>
      <c r="E7022" t="s">
        <v>2743</v>
      </c>
      <c r="F7022" t="s">
        <v>2</v>
      </c>
      <c r="G7022" s="8" t="s">
        <v>2744</v>
      </c>
      <c r="H7022" s="8" t="str">
        <f t="shared" si="219"/>
        <v>"2808"</v>
      </c>
      <c r="I7022" s="8"/>
      <c r="J7022" t="s">
        <v>2742</v>
      </c>
      <c r="K7022" s="3" t="s">
        <v>254</v>
      </c>
      <c r="L7022" t="s">
        <v>2742</v>
      </c>
      <c r="M7022" s="3" t="s">
        <v>308</v>
      </c>
      <c r="N7022" t="s">
        <v>2742</v>
      </c>
    </row>
    <row r="7023" spans="1:14" x14ac:dyDescent="0.2">
      <c r="A7023" t="s">
        <v>2740</v>
      </c>
      <c r="B7023" t="s">
        <v>2732</v>
      </c>
      <c r="C7023" s="8" t="s">
        <v>2741</v>
      </c>
      <c r="D7023" t="str">
        <f t="shared" si="218"/>
        <v>"WEST GEAUGA LOCAL SCHOOLS"</v>
      </c>
      <c r="E7023" t="s">
        <v>2743</v>
      </c>
      <c r="F7023" t="s">
        <v>2</v>
      </c>
      <c r="G7023" s="8" t="s">
        <v>2744</v>
      </c>
      <c r="H7023" s="8" t="str">
        <f t="shared" si="219"/>
        <v>"2814"</v>
      </c>
      <c r="I7023" s="8"/>
      <c r="J7023" t="s">
        <v>2742</v>
      </c>
      <c r="K7023" s="3" t="s">
        <v>257</v>
      </c>
      <c r="L7023" t="s">
        <v>2742</v>
      </c>
      <c r="M7023" s="3" t="s">
        <v>311</v>
      </c>
      <c r="N7023" t="s">
        <v>2742</v>
      </c>
    </row>
    <row r="7024" spans="1:14" x14ac:dyDescent="0.2">
      <c r="A7024" t="s">
        <v>2740</v>
      </c>
      <c r="B7024" t="s">
        <v>2732</v>
      </c>
      <c r="C7024" s="8" t="s">
        <v>2741</v>
      </c>
      <c r="D7024" t="str">
        <f t="shared" si="218"/>
        <v>"GREENE COUNTY SCHOOLS"</v>
      </c>
      <c r="E7024" t="s">
        <v>2743</v>
      </c>
      <c r="F7024" t="s">
        <v>2</v>
      </c>
      <c r="G7024" s="8" t="s">
        <v>2744</v>
      </c>
      <c r="H7024" s="8" t="str">
        <f t="shared" si="219"/>
        <v>"2900"</v>
      </c>
      <c r="I7024" s="8"/>
      <c r="J7024" t="s">
        <v>2742</v>
      </c>
      <c r="K7024" s="3" t="s">
        <v>258</v>
      </c>
      <c r="L7024" t="s">
        <v>2742</v>
      </c>
      <c r="M7024" s="3" t="s">
        <v>312</v>
      </c>
      <c r="N7024" t="s">
        <v>2742</v>
      </c>
    </row>
    <row r="7025" spans="1:14" x14ac:dyDescent="0.2">
      <c r="A7025" t="s">
        <v>2740</v>
      </c>
      <c r="B7025" t="s">
        <v>2732</v>
      </c>
      <c r="C7025" s="8" t="s">
        <v>2741</v>
      </c>
      <c r="D7025" t="str">
        <f t="shared" si="218"/>
        <v>"BEAVERCREEK CITY SCHOOLS"</v>
      </c>
      <c r="E7025" t="s">
        <v>2743</v>
      </c>
      <c r="F7025" t="s">
        <v>2</v>
      </c>
      <c r="G7025" s="8" t="s">
        <v>2744</v>
      </c>
      <c r="H7025" s="8" t="str">
        <f t="shared" si="219"/>
        <v>"2901"</v>
      </c>
      <c r="I7025" s="8"/>
      <c r="J7025" t="s">
        <v>2742</v>
      </c>
      <c r="K7025" s="3" t="s">
        <v>260</v>
      </c>
      <c r="L7025" t="s">
        <v>2742</v>
      </c>
      <c r="M7025" s="3" t="s">
        <v>313</v>
      </c>
      <c r="N7025" t="s">
        <v>2742</v>
      </c>
    </row>
    <row r="7026" spans="1:14" x14ac:dyDescent="0.2">
      <c r="A7026" t="s">
        <v>2740</v>
      </c>
      <c r="B7026" t="s">
        <v>2732</v>
      </c>
      <c r="C7026" s="8" t="s">
        <v>2741</v>
      </c>
      <c r="D7026" t="str">
        <f t="shared" si="218"/>
        <v>"CEDAR CLIFF LOCAL SCHOOLS"</v>
      </c>
      <c r="E7026" t="s">
        <v>2743</v>
      </c>
      <c r="F7026" t="s">
        <v>2</v>
      </c>
      <c r="G7026" s="8" t="s">
        <v>2744</v>
      </c>
      <c r="H7026" s="8" t="str">
        <f t="shared" si="219"/>
        <v>"2903"</v>
      </c>
      <c r="I7026" s="8"/>
      <c r="J7026" t="s">
        <v>2742</v>
      </c>
      <c r="K7026" s="3" t="s">
        <v>261</v>
      </c>
      <c r="L7026" t="s">
        <v>2742</v>
      </c>
      <c r="M7026" s="3" t="s">
        <v>314</v>
      </c>
      <c r="N7026" t="s">
        <v>2742</v>
      </c>
    </row>
    <row r="7027" spans="1:14" x14ac:dyDescent="0.2">
      <c r="A7027" t="s">
        <v>2740</v>
      </c>
      <c r="B7027" t="s">
        <v>2732</v>
      </c>
      <c r="C7027" s="8" t="s">
        <v>2741</v>
      </c>
      <c r="D7027" t="str">
        <f t="shared" si="218"/>
        <v>"GREENEVIEW LOCAL SCHOOLS"</v>
      </c>
      <c r="E7027" t="s">
        <v>2743</v>
      </c>
      <c r="F7027" t="s">
        <v>2</v>
      </c>
      <c r="G7027" s="8" t="s">
        <v>2744</v>
      </c>
      <c r="H7027" s="8" t="str">
        <f t="shared" si="219"/>
        <v>"2907"</v>
      </c>
      <c r="I7027" s="8"/>
      <c r="J7027" t="s">
        <v>2742</v>
      </c>
      <c r="K7027" s="3" t="s">
        <v>262</v>
      </c>
      <c r="L7027" t="s">
        <v>2742</v>
      </c>
      <c r="M7027" s="3" t="s">
        <v>315</v>
      </c>
      <c r="N7027" t="s">
        <v>2742</v>
      </c>
    </row>
    <row r="7028" spans="1:14" x14ac:dyDescent="0.2">
      <c r="A7028" t="s">
        <v>2740</v>
      </c>
      <c r="B7028" t="s">
        <v>2732</v>
      </c>
      <c r="C7028" s="8" t="s">
        <v>2741</v>
      </c>
      <c r="D7028" t="str">
        <f t="shared" si="218"/>
        <v>"BELLBROOK-SUGARCREEK SCHOOLS"</v>
      </c>
      <c r="E7028" t="s">
        <v>2743</v>
      </c>
      <c r="F7028" t="s">
        <v>2</v>
      </c>
      <c r="G7028" s="8" t="s">
        <v>2744</v>
      </c>
      <c r="H7028" s="8" t="str">
        <f t="shared" si="219"/>
        <v>"2910"</v>
      </c>
      <c r="I7028" s="8"/>
      <c r="J7028" t="s">
        <v>2742</v>
      </c>
      <c r="K7028" s="3" t="s">
        <v>263</v>
      </c>
      <c r="L7028" t="s">
        <v>2742</v>
      </c>
      <c r="M7028" s="3" t="s">
        <v>316</v>
      </c>
      <c r="N7028" t="s">
        <v>2742</v>
      </c>
    </row>
    <row r="7029" spans="1:14" x14ac:dyDescent="0.2">
      <c r="A7029" t="s">
        <v>2740</v>
      </c>
      <c r="B7029" t="s">
        <v>2732</v>
      </c>
      <c r="C7029" s="8" t="s">
        <v>2741</v>
      </c>
      <c r="D7029" t="str">
        <f t="shared" si="218"/>
        <v>"OHIO VALLEY ESC"</v>
      </c>
      <c r="E7029" t="s">
        <v>2743</v>
      </c>
      <c r="F7029" t="s">
        <v>2</v>
      </c>
      <c r="G7029" s="8" t="s">
        <v>2744</v>
      </c>
      <c r="H7029" s="8" t="str">
        <f t="shared" si="219"/>
        <v>"3000"</v>
      </c>
      <c r="I7029" s="8"/>
      <c r="J7029" t="s">
        <v>2742</v>
      </c>
      <c r="K7029" s="3" t="s">
        <v>264</v>
      </c>
      <c r="L7029" t="s">
        <v>2742</v>
      </c>
      <c r="M7029" s="3" t="s">
        <v>317</v>
      </c>
      <c r="N7029" t="s">
        <v>2742</v>
      </c>
    </row>
    <row r="7030" spans="1:14" x14ac:dyDescent="0.2">
      <c r="A7030" t="s">
        <v>2740</v>
      </c>
      <c r="B7030" t="s">
        <v>2732</v>
      </c>
      <c r="C7030" s="8" t="s">
        <v>2741</v>
      </c>
      <c r="D7030" t="str">
        <f t="shared" si="218"/>
        <v>"ROLLING HILLS LOCAL SCHOOLS"</v>
      </c>
      <c r="E7030" t="s">
        <v>2743</v>
      </c>
      <c r="F7030" t="s">
        <v>2</v>
      </c>
      <c r="G7030" s="8" t="s">
        <v>2744</v>
      </c>
      <c r="H7030" s="8" t="str">
        <f t="shared" si="219"/>
        <v>"3003"</v>
      </c>
      <c r="I7030" s="8"/>
      <c r="J7030" t="s">
        <v>2742</v>
      </c>
      <c r="K7030" s="3" t="s">
        <v>266</v>
      </c>
      <c r="L7030" t="s">
        <v>2742</v>
      </c>
      <c r="M7030" s="3" t="s">
        <v>318</v>
      </c>
      <c r="N7030" t="s">
        <v>2742</v>
      </c>
    </row>
    <row r="7031" spans="1:14" x14ac:dyDescent="0.2">
      <c r="A7031" t="s">
        <v>2740</v>
      </c>
      <c r="B7031" t="s">
        <v>2732</v>
      </c>
      <c r="C7031" s="8" t="s">
        <v>2741</v>
      </c>
      <c r="D7031" t="str">
        <f t="shared" si="218"/>
        <v>"EAST GUERNSEY LOCAL SCHOOLS"</v>
      </c>
      <c r="E7031" t="s">
        <v>2743</v>
      </c>
      <c r="F7031" t="s">
        <v>2</v>
      </c>
      <c r="G7031" s="8" t="s">
        <v>2744</v>
      </c>
      <c r="H7031" s="8" t="str">
        <f t="shared" si="219"/>
        <v>"3012"</v>
      </c>
      <c r="I7031" s="8"/>
      <c r="J7031" t="s">
        <v>2742</v>
      </c>
      <c r="K7031" s="3" t="s">
        <v>267</v>
      </c>
      <c r="L7031" t="s">
        <v>2742</v>
      </c>
      <c r="M7031" s="3" t="s">
        <v>319</v>
      </c>
      <c r="N7031" t="s">
        <v>2742</v>
      </c>
    </row>
    <row r="7032" spans="1:14" x14ac:dyDescent="0.2">
      <c r="A7032" t="s">
        <v>2740</v>
      </c>
      <c r="B7032" t="s">
        <v>2732</v>
      </c>
      <c r="C7032" s="8" t="s">
        <v>2741</v>
      </c>
      <c r="D7032" t="str">
        <f t="shared" si="218"/>
        <v>"HAMILTON COUNTY ESC"</v>
      </c>
      <c r="E7032" t="s">
        <v>2743</v>
      </c>
      <c r="F7032" t="s">
        <v>2</v>
      </c>
      <c r="G7032" s="8" t="s">
        <v>2744</v>
      </c>
      <c r="H7032" s="8" t="str">
        <f t="shared" si="219"/>
        <v>"3100"</v>
      </c>
      <c r="I7032" s="8"/>
      <c r="J7032" t="s">
        <v>2742</v>
      </c>
      <c r="K7032" s="3" t="s">
        <v>268</v>
      </c>
      <c r="L7032" t="s">
        <v>2742</v>
      </c>
      <c r="M7032" s="3" t="s">
        <v>320</v>
      </c>
      <c r="N7032" t="s">
        <v>2742</v>
      </c>
    </row>
    <row r="7033" spans="1:14" x14ac:dyDescent="0.2">
      <c r="A7033" t="s">
        <v>2740</v>
      </c>
      <c r="B7033" t="s">
        <v>2732</v>
      </c>
      <c r="C7033" s="8" t="s">
        <v>2741</v>
      </c>
      <c r="D7033" t="str">
        <f t="shared" si="218"/>
        <v>"FOREST HILLS LOCAL SCHOOLS"</v>
      </c>
      <c r="E7033" t="s">
        <v>2743</v>
      </c>
      <c r="F7033" t="s">
        <v>2</v>
      </c>
      <c r="G7033" s="8" t="s">
        <v>2744</v>
      </c>
      <c r="H7033" s="8" t="str">
        <f t="shared" si="219"/>
        <v>"3102"</v>
      </c>
      <c r="I7033" s="8"/>
      <c r="J7033" t="s">
        <v>2742</v>
      </c>
      <c r="K7033" s="3" t="s">
        <v>270</v>
      </c>
      <c r="L7033" t="s">
        <v>2742</v>
      </c>
      <c r="M7033" s="3" t="s">
        <v>321</v>
      </c>
      <c r="N7033" t="s">
        <v>2742</v>
      </c>
    </row>
    <row r="7034" spans="1:14" x14ac:dyDescent="0.2">
      <c r="A7034" t="s">
        <v>2740</v>
      </c>
      <c r="B7034" t="s">
        <v>2732</v>
      </c>
      <c r="C7034" s="8" t="s">
        <v>2741</v>
      </c>
      <c r="D7034" t="str">
        <f t="shared" si="218"/>
        <v>"FINNEYTOWN LOCAL SCHOOLS"</v>
      </c>
      <c r="E7034" t="s">
        <v>2743</v>
      </c>
      <c r="F7034" t="s">
        <v>2</v>
      </c>
      <c r="G7034" s="8" t="s">
        <v>2744</v>
      </c>
      <c r="H7034" s="8" t="str">
        <f t="shared" si="219"/>
        <v>"3111"</v>
      </c>
      <c r="I7034" s="8"/>
      <c r="J7034" t="s">
        <v>2742</v>
      </c>
      <c r="K7034" s="3" t="s">
        <v>271</v>
      </c>
      <c r="L7034" t="s">
        <v>2742</v>
      </c>
      <c r="M7034" s="3" t="s">
        <v>322</v>
      </c>
      <c r="N7034" t="s">
        <v>2742</v>
      </c>
    </row>
    <row r="7035" spans="1:14" x14ac:dyDescent="0.2">
      <c r="A7035" t="s">
        <v>2740</v>
      </c>
      <c r="B7035" t="s">
        <v>2732</v>
      </c>
      <c r="C7035" s="8" t="s">
        <v>2741</v>
      </c>
      <c r="D7035" t="str">
        <f t="shared" si="218"/>
        <v>"OAK HILLS LOCAL SCHOOLS"</v>
      </c>
      <c r="E7035" t="s">
        <v>2743</v>
      </c>
      <c r="F7035" t="s">
        <v>2</v>
      </c>
      <c r="G7035" s="8" t="s">
        <v>2744</v>
      </c>
      <c r="H7035" s="8" t="str">
        <f t="shared" si="219"/>
        <v>"3113"</v>
      </c>
      <c r="I7035" s="8"/>
      <c r="J7035" t="s">
        <v>2742</v>
      </c>
      <c r="K7035" s="3" t="s">
        <v>272</v>
      </c>
      <c r="L7035" t="s">
        <v>2742</v>
      </c>
      <c r="M7035" s="3" t="s">
        <v>323</v>
      </c>
      <c r="N7035" t="s">
        <v>2742</v>
      </c>
    </row>
    <row r="7036" spans="1:14" x14ac:dyDescent="0.2">
      <c r="A7036" t="s">
        <v>2740</v>
      </c>
      <c r="B7036" t="s">
        <v>2732</v>
      </c>
      <c r="C7036" s="8" t="s">
        <v>2741</v>
      </c>
      <c r="D7036" t="str">
        <f t="shared" si="218"/>
        <v>"THREE RIVERS LOCAL SCHOOLS"</v>
      </c>
      <c r="E7036" t="s">
        <v>2743</v>
      </c>
      <c r="F7036" t="s">
        <v>2</v>
      </c>
      <c r="G7036" s="8" t="s">
        <v>2744</v>
      </c>
      <c r="H7036" s="8" t="str">
        <f t="shared" si="219"/>
        <v>"3119"</v>
      </c>
      <c r="I7036" s="8"/>
      <c r="J7036" t="s">
        <v>2742</v>
      </c>
      <c r="K7036" s="3" t="s">
        <v>273</v>
      </c>
      <c r="L7036" t="s">
        <v>2742</v>
      </c>
      <c r="M7036" s="3" t="s">
        <v>324</v>
      </c>
      <c r="N7036" t="s">
        <v>2742</v>
      </c>
    </row>
    <row r="7037" spans="1:14" x14ac:dyDescent="0.2">
      <c r="A7037" t="s">
        <v>2740</v>
      </c>
      <c r="B7037" t="s">
        <v>2732</v>
      </c>
      <c r="C7037" s="8" t="s">
        <v>2741</v>
      </c>
      <c r="D7037" t="str">
        <f t="shared" si="218"/>
        <v>"NORTHWEST LOCAL SCHOOLS"</v>
      </c>
      <c r="E7037" t="s">
        <v>2743</v>
      </c>
      <c r="F7037" t="s">
        <v>2</v>
      </c>
      <c r="G7037" s="8" t="s">
        <v>2744</v>
      </c>
      <c r="H7037" s="8" t="str">
        <f t="shared" si="219"/>
        <v>"3120"</v>
      </c>
      <c r="I7037" s="8"/>
      <c r="J7037" t="s">
        <v>2742</v>
      </c>
      <c r="K7037" s="3" t="s">
        <v>274</v>
      </c>
      <c r="L7037" t="s">
        <v>2742</v>
      </c>
      <c r="M7037" s="3" t="s">
        <v>325</v>
      </c>
      <c r="N7037" t="s">
        <v>2742</v>
      </c>
    </row>
    <row r="7038" spans="1:14" x14ac:dyDescent="0.2">
      <c r="A7038" t="s">
        <v>2740</v>
      </c>
      <c r="B7038" t="s">
        <v>2732</v>
      </c>
      <c r="C7038" s="8" t="s">
        <v>2741</v>
      </c>
      <c r="D7038" t="str">
        <f t="shared" si="218"/>
        <v>"SOUTHWEST LOCAL SCHOOLS"</v>
      </c>
      <c r="E7038" t="s">
        <v>2743</v>
      </c>
      <c r="F7038" t="s">
        <v>2</v>
      </c>
      <c r="G7038" s="8" t="s">
        <v>2744</v>
      </c>
      <c r="H7038" s="8" t="str">
        <f t="shared" si="219"/>
        <v>"3135"</v>
      </c>
      <c r="I7038" s="8"/>
      <c r="J7038" t="s">
        <v>2742</v>
      </c>
      <c r="K7038" s="3" t="s">
        <v>275</v>
      </c>
      <c r="L7038" t="s">
        <v>2742</v>
      </c>
      <c r="M7038" s="3" t="s">
        <v>326</v>
      </c>
      <c r="N7038" t="s">
        <v>2742</v>
      </c>
    </row>
    <row r="7039" spans="1:14" x14ac:dyDescent="0.2">
      <c r="A7039" t="s">
        <v>2740</v>
      </c>
      <c r="B7039" t="s">
        <v>2732</v>
      </c>
      <c r="C7039" s="8" t="s">
        <v>2741</v>
      </c>
      <c r="D7039" t="str">
        <f t="shared" si="218"/>
        <v>"HANCOCK COUNTY ESC"</v>
      </c>
      <c r="E7039" t="s">
        <v>2743</v>
      </c>
      <c r="F7039" t="s">
        <v>2</v>
      </c>
      <c r="G7039" s="8" t="s">
        <v>2744</v>
      </c>
      <c r="H7039" s="8" t="str">
        <f t="shared" si="219"/>
        <v>"3200"</v>
      </c>
      <c r="I7039" s="8"/>
      <c r="J7039" t="s">
        <v>2742</v>
      </c>
      <c r="K7039" s="3" t="s">
        <v>276</v>
      </c>
      <c r="L7039" t="s">
        <v>2742</v>
      </c>
      <c r="M7039" s="3" t="s">
        <v>327</v>
      </c>
      <c r="N7039" t="s">
        <v>2742</v>
      </c>
    </row>
    <row r="7040" spans="1:14" x14ac:dyDescent="0.2">
      <c r="A7040" t="s">
        <v>2740</v>
      </c>
      <c r="B7040" t="s">
        <v>2732</v>
      </c>
      <c r="C7040" s="8" t="s">
        <v>2741</v>
      </c>
      <c r="D7040" t="str">
        <f t="shared" si="218"/>
        <v>"ARCADIA LOCAL SCHOOLS"</v>
      </c>
      <c r="E7040" t="s">
        <v>2743</v>
      </c>
      <c r="F7040" t="s">
        <v>2</v>
      </c>
      <c r="G7040" s="8" t="s">
        <v>2744</v>
      </c>
      <c r="H7040" s="8" t="str">
        <f t="shared" si="219"/>
        <v>"3201"</v>
      </c>
      <c r="I7040" s="8"/>
      <c r="J7040" t="s">
        <v>2742</v>
      </c>
      <c r="K7040" s="3" t="s">
        <v>278</v>
      </c>
      <c r="L7040" t="s">
        <v>2742</v>
      </c>
      <c r="M7040" s="3" t="s">
        <v>328</v>
      </c>
      <c r="N7040" t="s">
        <v>2742</v>
      </c>
    </row>
    <row r="7041" spans="1:14" x14ac:dyDescent="0.2">
      <c r="A7041" t="s">
        <v>2740</v>
      </c>
      <c r="B7041" t="s">
        <v>2732</v>
      </c>
      <c r="C7041" s="8" t="s">
        <v>2741</v>
      </c>
      <c r="D7041" t="str">
        <f t="shared" si="218"/>
        <v>"ARLINGTON LOCAL SCHOOLS"</v>
      </c>
      <c r="E7041" t="s">
        <v>2743</v>
      </c>
      <c r="F7041" t="s">
        <v>2</v>
      </c>
      <c r="G7041" s="8" t="s">
        <v>2744</v>
      </c>
      <c r="H7041" s="8" t="str">
        <f t="shared" si="219"/>
        <v>"3202"</v>
      </c>
      <c r="I7041" s="8"/>
      <c r="J7041" t="s">
        <v>2742</v>
      </c>
      <c r="K7041" s="3" t="s">
        <v>279</v>
      </c>
      <c r="L7041" t="s">
        <v>2742</v>
      </c>
      <c r="M7041" s="3" t="s">
        <v>329</v>
      </c>
      <c r="N7041" t="s">
        <v>2742</v>
      </c>
    </row>
    <row r="7042" spans="1:14" x14ac:dyDescent="0.2">
      <c r="A7042" t="s">
        <v>2740</v>
      </c>
      <c r="B7042" t="s">
        <v>2732</v>
      </c>
      <c r="C7042" s="8" t="s">
        <v>2741</v>
      </c>
      <c r="D7042" t="str">
        <f t="shared" ref="D7042:D7105" si="220">_xlfn.TEXTJOIN(,,J7042:L7042)</f>
        <v>"LIBERTY-BENTON LOCAL SCHOOLS"</v>
      </c>
      <c r="E7042" t="s">
        <v>2743</v>
      </c>
      <c r="F7042" t="s">
        <v>2</v>
      </c>
      <c r="G7042" s="8" t="s">
        <v>2744</v>
      </c>
      <c r="H7042" s="8" t="str">
        <f t="shared" ref="H7042:H7105" si="221">_xlfn.TEXTJOIN(,,L7042:N7042)</f>
        <v>"3204"</v>
      </c>
      <c r="I7042" s="8"/>
      <c r="J7042" t="s">
        <v>2742</v>
      </c>
      <c r="K7042" s="3" t="s">
        <v>280</v>
      </c>
      <c r="L7042" t="s">
        <v>2742</v>
      </c>
      <c r="M7042" s="3" t="s">
        <v>330</v>
      </c>
      <c r="N7042" t="s">
        <v>2742</v>
      </c>
    </row>
    <row r="7043" spans="1:14" x14ac:dyDescent="0.2">
      <c r="A7043" t="s">
        <v>2740</v>
      </c>
      <c r="B7043" t="s">
        <v>2732</v>
      </c>
      <c r="C7043" s="8" t="s">
        <v>2741</v>
      </c>
      <c r="D7043" t="str">
        <f t="shared" si="220"/>
        <v>"MCCOMB LOCAL SCHOOLS"</v>
      </c>
      <c r="E7043" t="s">
        <v>2743</v>
      </c>
      <c r="F7043" t="s">
        <v>2</v>
      </c>
      <c r="G7043" s="8" t="s">
        <v>2744</v>
      </c>
      <c r="H7043" s="8" t="str">
        <f t="shared" si="221"/>
        <v>"3205"</v>
      </c>
      <c r="I7043" s="8"/>
      <c r="J7043" t="s">
        <v>2742</v>
      </c>
      <c r="K7043" s="3" t="s">
        <v>281</v>
      </c>
      <c r="L7043" t="s">
        <v>2742</v>
      </c>
      <c r="M7043" s="3" t="s">
        <v>331</v>
      </c>
      <c r="N7043" t="s">
        <v>2742</v>
      </c>
    </row>
    <row r="7044" spans="1:14" x14ac:dyDescent="0.2">
      <c r="A7044" t="s">
        <v>2740</v>
      </c>
      <c r="B7044" t="s">
        <v>2732</v>
      </c>
      <c r="C7044" s="8" t="s">
        <v>2741</v>
      </c>
      <c r="D7044" t="str">
        <f t="shared" si="220"/>
        <v>"CORY-RAWSON LOCAL SCHOOLS"</v>
      </c>
      <c r="E7044" t="s">
        <v>2743</v>
      </c>
      <c r="F7044" t="s">
        <v>2</v>
      </c>
      <c r="G7044" s="8" t="s">
        <v>2744</v>
      </c>
      <c r="H7044" s="8" t="str">
        <f t="shared" si="221"/>
        <v>"3207"</v>
      </c>
      <c r="I7044" s="8"/>
      <c r="J7044" t="s">
        <v>2742</v>
      </c>
      <c r="K7044" s="3" t="s">
        <v>282</v>
      </c>
      <c r="L7044" t="s">
        <v>2742</v>
      </c>
      <c r="M7044" s="3" t="s">
        <v>332</v>
      </c>
      <c r="N7044" t="s">
        <v>2742</v>
      </c>
    </row>
    <row r="7045" spans="1:14" x14ac:dyDescent="0.2">
      <c r="A7045" t="s">
        <v>2740</v>
      </c>
      <c r="B7045" t="s">
        <v>2732</v>
      </c>
      <c r="C7045" s="8" t="s">
        <v>2741</v>
      </c>
      <c r="D7045" t="str">
        <f t="shared" si="220"/>
        <v>"VAN BUREN LOCAL SCHOOLS"</v>
      </c>
      <c r="E7045" t="s">
        <v>2743</v>
      </c>
      <c r="F7045" t="s">
        <v>2</v>
      </c>
      <c r="G7045" s="8" t="s">
        <v>2744</v>
      </c>
      <c r="H7045" s="8" t="str">
        <f t="shared" si="221"/>
        <v>"3209"</v>
      </c>
      <c r="I7045" s="8"/>
      <c r="J7045" t="s">
        <v>2742</v>
      </c>
      <c r="K7045" s="3" t="s">
        <v>283</v>
      </c>
      <c r="L7045" t="s">
        <v>2742</v>
      </c>
      <c r="M7045" s="3" t="s">
        <v>333</v>
      </c>
      <c r="N7045" t="s">
        <v>2742</v>
      </c>
    </row>
    <row r="7046" spans="1:14" x14ac:dyDescent="0.2">
      <c r="A7046" t="s">
        <v>2740</v>
      </c>
      <c r="B7046" t="s">
        <v>2732</v>
      </c>
      <c r="C7046" s="8" t="s">
        <v>2741</v>
      </c>
      <c r="D7046" t="str">
        <f t="shared" si="220"/>
        <v>"VANLUE LOCAL SCHOOLS"</v>
      </c>
      <c r="E7046" t="s">
        <v>2743</v>
      </c>
      <c r="F7046" t="s">
        <v>2</v>
      </c>
      <c r="G7046" s="8" t="s">
        <v>2744</v>
      </c>
      <c r="H7046" s="8" t="str">
        <f t="shared" si="221"/>
        <v>"3210"</v>
      </c>
      <c r="I7046" s="8"/>
      <c r="J7046" t="s">
        <v>2742</v>
      </c>
      <c r="K7046" s="3" t="s">
        <v>284</v>
      </c>
      <c r="L7046" t="s">
        <v>2742</v>
      </c>
      <c r="M7046" s="3" t="s">
        <v>334</v>
      </c>
      <c r="N7046" t="s">
        <v>2742</v>
      </c>
    </row>
    <row r="7047" spans="1:14" x14ac:dyDescent="0.2">
      <c r="A7047" t="s">
        <v>2740</v>
      </c>
      <c r="B7047" t="s">
        <v>2732</v>
      </c>
      <c r="C7047" s="8" t="s">
        <v>2741</v>
      </c>
      <c r="D7047" t="str">
        <f t="shared" si="220"/>
        <v>"HARDIN NORTHERN LOCAL SCHOOLS"</v>
      </c>
      <c r="E7047" t="s">
        <v>2743</v>
      </c>
      <c r="F7047" t="s">
        <v>2</v>
      </c>
      <c r="G7047" s="8" t="s">
        <v>2744</v>
      </c>
      <c r="H7047" s="8" t="str">
        <f t="shared" si="221"/>
        <v>"3302"</v>
      </c>
      <c r="I7047" s="8"/>
      <c r="J7047" t="s">
        <v>2742</v>
      </c>
      <c r="K7047" s="3" t="s">
        <v>337</v>
      </c>
      <c r="L7047" t="s">
        <v>2742</v>
      </c>
      <c r="M7047" s="3" t="s">
        <v>396</v>
      </c>
      <c r="N7047" t="s">
        <v>2742</v>
      </c>
    </row>
    <row r="7048" spans="1:14" x14ac:dyDescent="0.2">
      <c r="A7048" t="s">
        <v>2740</v>
      </c>
      <c r="B7048" t="s">
        <v>2732</v>
      </c>
      <c r="C7048" s="8" t="s">
        <v>2741</v>
      </c>
      <c r="D7048" t="str">
        <f t="shared" si="220"/>
        <v>"RIVERDALE LOCAL SCHOOLS"</v>
      </c>
      <c r="E7048" t="s">
        <v>2743</v>
      </c>
      <c r="F7048" t="s">
        <v>2</v>
      </c>
      <c r="G7048" s="8" t="s">
        <v>2744</v>
      </c>
      <c r="H7048" s="8" t="str">
        <f t="shared" si="221"/>
        <v>"3303"</v>
      </c>
      <c r="I7048" s="8"/>
      <c r="J7048" t="s">
        <v>2742</v>
      </c>
      <c r="K7048" s="3" t="s">
        <v>338</v>
      </c>
      <c r="L7048" t="s">
        <v>2742</v>
      </c>
      <c r="M7048" s="3" t="s">
        <v>397</v>
      </c>
      <c r="N7048" t="s">
        <v>2742</v>
      </c>
    </row>
    <row r="7049" spans="1:14" x14ac:dyDescent="0.2">
      <c r="A7049" t="s">
        <v>2740</v>
      </c>
      <c r="B7049" t="s">
        <v>2732</v>
      </c>
      <c r="C7049" s="8" t="s">
        <v>2741</v>
      </c>
      <c r="D7049" t="str">
        <f t="shared" si="220"/>
        <v>"RIDGEMONT LOCAL SCHOOLS"</v>
      </c>
      <c r="E7049" t="s">
        <v>2743</v>
      </c>
      <c r="F7049" t="s">
        <v>2</v>
      </c>
      <c r="G7049" s="8" t="s">
        <v>2744</v>
      </c>
      <c r="H7049" s="8" t="str">
        <f t="shared" si="221"/>
        <v>"3306"</v>
      </c>
      <c r="I7049" s="8"/>
      <c r="J7049" t="s">
        <v>2742</v>
      </c>
      <c r="K7049" s="3" t="s">
        <v>339</v>
      </c>
      <c r="L7049" t="s">
        <v>2742</v>
      </c>
      <c r="M7049" s="3" t="s">
        <v>398</v>
      </c>
      <c r="N7049" t="s">
        <v>2742</v>
      </c>
    </row>
    <row r="7050" spans="1:14" x14ac:dyDescent="0.2">
      <c r="A7050" t="s">
        <v>2740</v>
      </c>
      <c r="B7050" t="s">
        <v>2732</v>
      </c>
      <c r="C7050" s="8" t="s">
        <v>2741</v>
      </c>
      <c r="D7050" t="str">
        <f t="shared" si="220"/>
        <v>"UPPER SCIOTO VALLEY LOCAL SCHOOLS"</v>
      </c>
      <c r="E7050" t="s">
        <v>2743</v>
      </c>
      <c r="F7050" t="s">
        <v>2</v>
      </c>
      <c r="G7050" s="8" t="s">
        <v>2744</v>
      </c>
      <c r="H7050" s="8" t="str">
        <f t="shared" si="221"/>
        <v>"3308"</v>
      </c>
      <c r="I7050" s="8"/>
      <c r="J7050" t="s">
        <v>2742</v>
      </c>
      <c r="K7050" s="3" t="s">
        <v>2417</v>
      </c>
      <c r="L7050" t="s">
        <v>2742</v>
      </c>
      <c r="M7050" s="3" t="s">
        <v>399</v>
      </c>
      <c r="N7050" t="s">
        <v>2742</v>
      </c>
    </row>
    <row r="7051" spans="1:14" x14ac:dyDescent="0.2">
      <c r="A7051" t="s">
        <v>2740</v>
      </c>
      <c r="B7051" t="s">
        <v>2732</v>
      </c>
      <c r="C7051" s="8" t="s">
        <v>2741</v>
      </c>
      <c r="D7051" t="str">
        <f t="shared" si="220"/>
        <v>"CONOTTON VALLEY UNION LOCAL SCHOOLS"</v>
      </c>
      <c r="E7051" t="s">
        <v>2743</v>
      </c>
      <c r="F7051" t="s">
        <v>2</v>
      </c>
      <c r="G7051" s="8" t="s">
        <v>2744</v>
      </c>
      <c r="H7051" s="8" t="str">
        <f t="shared" si="221"/>
        <v>"3403"</v>
      </c>
      <c r="I7051" s="8"/>
      <c r="J7051" t="s">
        <v>2742</v>
      </c>
      <c r="K7051" s="3" t="s">
        <v>341</v>
      </c>
      <c r="L7051" t="s">
        <v>2742</v>
      </c>
      <c r="M7051" s="3" t="s">
        <v>400</v>
      </c>
      <c r="N7051" t="s">
        <v>2742</v>
      </c>
    </row>
    <row r="7052" spans="1:14" x14ac:dyDescent="0.2">
      <c r="A7052" t="s">
        <v>2740</v>
      </c>
      <c r="B7052" t="s">
        <v>2732</v>
      </c>
      <c r="C7052" s="8" t="s">
        <v>2741</v>
      </c>
      <c r="D7052" t="str">
        <f t="shared" si="220"/>
        <v>"PATRICK HENRY LOCAL SCHOOLS"</v>
      </c>
      <c r="E7052" t="s">
        <v>2743</v>
      </c>
      <c r="F7052" t="s">
        <v>2</v>
      </c>
      <c r="G7052" s="8" t="s">
        <v>2744</v>
      </c>
      <c r="H7052" s="8" t="str">
        <f t="shared" si="221"/>
        <v>"3501"</v>
      </c>
      <c r="I7052" s="8"/>
      <c r="J7052" t="s">
        <v>2742</v>
      </c>
      <c r="K7052" s="3" t="s">
        <v>343</v>
      </c>
      <c r="L7052" t="s">
        <v>2742</v>
      </c>
      <c r="M7052" s="3" t="s">
        <v>401</v>
      </c>
      <c r="N7052" t="s">
        <v>2742</v>
      </c>
    </row>
    <row r="7053" spans="1:14" x14ac:dyDescent="0.2">
      <c r="A7053" t="s">
        <v>2740</v>
      </c>
      <c r="B7053" t="s">
        <v>2732</v>
      </c>
      <c r="C7053" s="8" t="s">
        <v>2741</v>
      </c>
      <c r="D7053" t="str">
        <f t="shared" si="220"/>
        <v>"HOLGATE LOCAL SCHOOLS"</v>
      </c>
      <c r="E7053" t="s">
        <v>2743</v>
      </c>
      <c r="F7053" t="s">
        <v>2</v>
      </c>
      <c r="G7053" s="8" t="s">
        <v>2744</v>
      </c>
      <c r="H7053" s="8" t="str">
        <f t="shared" si="221"/>
        <v>"3503"</v>
      </c>
      <c r="I7053" s="8"/>
      <c r="J7053" t="s">
        <v>2742</v>
      </c>
      <c r="K7053" s="3" t="s">
        <v>345</v>
      </c>
      <c r="L7053" t="s">
        <v>2742</v>
      </c>
      <c r="M7053" s="3" t="s">
        <v>402</v>
      </c>
      <c r="N7053" t="s">
        <v>2742</v>
      </c>
    </row>
    <row r="7054" spans="1:14" x14ac:dyDescent="0.2">
      <c r="A7054" t="s">
        <v>2740</v>
      </c>
      <c r="B7054" t="s">
        <v>2732</v>
      </c>
      <c r="C7054" s="8" t="s">
        <v>2741</v>
      </c>
      <c r="D7054" t="str">
        <f t="shared" si="220"/>
        <v>"LIBERTY CENTER LOCAL SCHOOLS"</v>
      </c>
      <c r="E7054" t="s">
        <v>2743</v>
      </c>
      <c r="F7054" t="s">
        <v>2</v>
      </c>
      <c r="G7054" s="8" t="s">
        <v>2744</v>
      </c>
      <c r="H7054" s="8" t="str">
        <f t="shared" si="221"/>
        <v>"3504"</v>
      </c>
      <c r="I7054" s="8"/>
      <c r="J7054" t="s">
        <v>2742</v>
      </c>
      <c r="K7054" s="3" t="s">
        <v>346</v>
      </c>
      <c r="L7054" t="s">
        <v>2742</v>
      </c>
      <c r="M7054" s="3" t="s">
        <v>403</v>
      </c>
      <c r="N7054" t="s">
        <v>2742</v>
      </c>
    </row>
    <row r="7055" spans="1:14" x14ac:dyDescent="0.2">
      <c r="A7055" t="s">
        <v>2740</v>
      </c>
      <c r="B7055" t="s">
        <v>2732</v>
      </c>
      <c r="C7055" s="8" t="s">
        <v>2741</v>
      </c>
      <c r="D7055" t="str">
        <f t="shared" si="220"/>
        <v>"BRIGHT LOCAL SCHOOLS"</v>
      </c>
      <c r="E7055" t="s">
        <v>2743</v>
      </c>
      <c r="F7055" t="s">
        <v>2</v>
      </c>
      <c r="G7055" s="8" t="s">
        <v>2744</v>
      </c>
      <c r="H7055" s="8" t="str">
        <f t="shared" si="221"/>
        <v>"3605"</v>
      </c>
      <c r="I7055" s="8"/>
      <c r="J7055" t="s">
        <v>2742</v>
      </c>
      <c r="K7055" s="3" t="s">
        <v>347</v>
      </c>
      <c r="L7055" t="s">
        <v>2742</v>
      </c>
      <c r="M7055" s="3" t="s">
        <v>404</v>
      </c>
      <c r="N7055" t="s">
        <v>2742</v>
      </c>
    </row>
    <row r="7056" spans="1:14" x14ac:dyDescent="0.2">
      <c r="A7056" t="s">
        <v>2740</v>
      </c>
      <c r="B7056" t="s">
        <v>2732</v>
      </c>
      <c r="C7056" s="8" t="s">
        <v>2741</v>
      </c>
      <c r="D7056" t="str">
        <f t="shared" si="220"/>
        <v>"FAIRFIELD LOCAL SCHOOLS"</v>
      </c>
      <c r="E7056" t="s">
        <v>2743</v>
      </c>
      <c r="F7056" t="s">
        <v>2</v>
      </c>
      <c r="G7056" s="8" t="s">
        <v>2744</v>
      </c>
      <c r="H7056" s="8" t="str">
        <f t="shared" si="221"/>
        <v>"3606"</v>
      </c>
      <c r="I7056" s="8"/>
      <c r="J7056" t="s">
        <v>2742</v>
      </c>
      <c r="K7056" s="3" t="s">
        <v>349</v>
      </c>
      <c r="L7056" t="s">
        <v>2742</v>
      </c>
      <c r="M7056" s="3" t="s">
        <v>405</v>
      </c>
      <c r="N7056" t="s">
        <v>2742</v>
      </c>
    </row>
    <row r="7057" spans="1:14" x14ac:dyDescent="0.2">
      <c r="A7057" t="s">
        <v>2740</v>
      </c>
      <c r="B7057" t="s">
        <v>2732</v>
      </c>
      <c r="C7057" s="8" t="s">
        <v>2741</v>
      </c>
      <c r="D7057" t="str">
        <f t="shared" si="220"/>
        <v>"LYNCHBURG-CLAY LOCAL SCHOOLS"</v>
      </c>
      <c r="E7057" t="s">
        <v>2743</v>
      </c>
      <c r="F7057" t="s">
        <v>2</v>
      </c>
      <c r="G7057" s="8" t="s">
        <v>2744</v>
      </c>
      <c r="H7057" s="8" t="str">
        <f t="shared" si="221"/>
        <v>"3607"</v>
      </c>
      <c r="I7057" s="8"/>
      <c r="J7057" t="s">
        <v>2742</v>
      </c>
      <c r="K7057" s="3" t="s">
        <v>350</v>
      </c>
      <c r="L7057" t="s">
        <v>2742</v>
      </c>
      <c r="M7057" s="3" t="s">
        <v>406</v>
      </c>
      <c r="N7057" t="s">
        <v>2742</v>
      </c>
    </row>
    <row r="7058" spans="1:14" x14ac:dyDescent="0.2">
      <c r="A7058" t="s">
        <v>2740</v>
      </c>
      <c r="B7058" t="s">
        <v>2732</v>
      </c>
      <c r="C7058" s="8" t="s">
        <v>2741</v>
      </c>
      <c r="D7058" t="str">
        <f t="shared" si="220"/>
        <v>"LOGAN-HOCKING LOCAL SCHOOLS"</v>
      </c>
      <c r="E7058" t="s">
        <v>2743</v>
      </c>
      <c r="F7058" t="s">
        <v>2</v>
      </c>
      <c r="G7058" s="8" t="s">
        <v>2744</v>
      </c>
      <c r="H7058" s="8" t="str">
        <f t="shared" si="221"/>
        <v>"3701"</v>
      </c>
      <c r="I7058" s="8"/>
      <c r="J7058" t="s">
        <v>2742</v>
      </c>
      <c r="K7058" s="3" t="s">
        <v>351</v>
      </c>
      <c r="L7058" t="s">
        <v>2742</v>
      </c>
      <c r="M7058" s="3" t="s">
        <v>407</v>
      </c>
      <c r="N7058" t="s">
        <v>2742</v>
      </c>
    </row>
    <row r="7059" spans="1:14" x14ac:dyDescent="0.2">
      <c r="A7059" t="s">
        <v>2740</v>
      </c>
      <c r="B7059" t="s">
        <v>2732</v>
      </c>
      <c r="C7059" s="8" t="s">
        <v>2741</v>
      </c>
      <c r="D7059" t="str">
        <f t="shared" si="220"/>
        <v>"EAST HOLMES LOCAL SCHOOLS"</v>
      </c>
      <c r="E7059" t="s">
        <v>2743</v>
      </c>
      <c r="F7059" t="s">
        <v>2</v>
      </c>
      <c r="G7059" s="8" t="s">
        <v>2744</v>
      </c>
      <c r="H7059" s="8" t="str">
        <f t="shared" si="221"/>
        <v>"3801"</v>
      </c>
      <c r="I7059" s="8"/>
      <c r="J7059" t="s">
        <v>2742</v>
      </c>
      <c r="K7059" s="3" t="s">
        <v>353</v>
      </c>
      <c r="L7059" t="s">
        <v>2742</v>
      </c>
      <c r="M7059" s="3" t="s">
        <v>408</v>
      </c>
      <c r="N7059" t="s">
        <v>2742</v>
      </c>
    </row>
    <row r="7060" spans="1:14" x14ac:dyDescent="0.2">
      <c r="A7060" t="s">
        <v>2740</v>
      </c>
      <c r="B7060" t="s">
        <v>2732</v>
      </c>
      <c r="C7060" s="8" t="s">
        <v>2741</v>
      </c>
      <c r="D7060" t="str">
        <f t="shared" si="220"/>
        <v>"WEST HOLMES LOCAL SCHOOLS"</v>
      </c>
      <c r="E7060" t="s">
        <v>2743</v>
      </c>
      <c r="F7060" t="s">
        <v>2</v>
      </c>
      <c r="G7060" s="8" t="s">
        <v>2744</v>
      </c>
      <c r="H7060" s="8" t="str">
        <f t="shared" si="221"/>
        <v>"3804"</v>
      </c>
      <c r="I7060" s="8"/>
      <c r="J7060" t="s">
        <v>2742</v>
      </c>
      <c r="K7060" s="3" t="s">
        <v>355</v>
      </c>
      <c r="L7060" t="s">
        <v>2742</v>
      </c>
      <c r="M7060" s="3" t="s">
        <v>409</v>
      </c>
      <c r="N7060" t="s">
        <v>2742</v>
      </c>
    </row>
    <row r="7061" spans="1:14" x14ac:dyDescent="0.2">
      <c r="A7061" t="s">
        <v>2740</v>
      </c>
      <c r="B7061" t="s">
        <v>2732</v>
      </c>
      <c r="C7061" s="8" t="s">
        <v>2741</v>
      </c>
      <c r="D7061" t="str">
        <f t="shared" si="220"/>
        <v>"SOUTH CENTRAL LOCAL SCHOOLS"</v>
      </c>
      <c r="E7061" t="s">
        <v>2743</v>
      </c>
      <c r="F7061" t="s">
        <v>2</v>
      </c>
      <c r="G7061" s="8" t="s">
        <v>2744</v>
      </c>
      <c r="H7061" s="8" t="str">
        <f t="shared" si="221"/>
        <v>"3903"</v>
      </c>
      <c r="I7061" s="8"/>
      <c r="J7061" t="s">
        <v>2742</v>
      </c>
      <c r="K7061" s="3" t="s">
        <v>356</v>
      </c>
      <c r="L7061" t="s">
        <v>2742</v>
      </c>
      <c r="M7061" s="3" t="s">
        <v>410</v>
      </c>
      <c r="N7061" t="s">
        <v>2742</v>
      </c>
    </row>
    <row r="7062" spans="1:14" x14ac:dyDescent="0.2">
      <c r="A7062" t="s">
        <v>2740</v>
      </c>
      <c r="B7062" t="s">
        <v>2732</v>
      </c>
      <c r="C7062" s="8" t="s">
        <v>2741</v>
      </c>
      <c r="D7062" t="str">
        <f t="shared" si="220"/>
        <v>"MONROEVILLE LOCAL SCHOOLS"</v>
      </c>
      <c r="E7062" t="s">
        <v>2743</v>
      </c>
      <c r="F7062" t="s">
        <v>2</v>
      </c>
      <c r="G7062" s="8" t="s">
        <v>2744</v>
      </c>
      <c r="H7062" s="8" t="str">
        <f t="shared" si="221"/>
        <v>"3909"</v>
      </c>
      <c r="I7062" s="8"/>
      <c r="J7062" t="s">
        <v>2742</v>
      </c>
      <c r="K7062" s="3" t="s">
        <v>358</v>
      </c>
      <c r="L7062" t="s">
        <v>2742</v>
      </c>
      <c r="M7062" s="3" t="s">
        <v>411</v>
      </c>
      <c r="N7062" t="s">
        <v>2742</v>
      </c>
    </row>
    <row r="7063" spans="1:14" x14ac:dyDescent="0.2">
      <c r="A7063" t="s">
        <v>2740</v>
      </c>
      <c r="B7063" t="s">
        <v>2732</v>
      </c>
      <c r="C7063" s="8" t="s">
        <v>2741</v>
      </c>
      <c r="D7063" t="str">
        <f t="shared" si="220"/>
        <v>"NEW LONDON LOCAL SCHOOLS"</v>
      </c>
      <c r="E7063" t="s">
        <v>2743</v>
      </c>
      <c r="F7063" t="s">
        <v>2</v>
      </c>
      <c r="G7063" s="8" t="s">
        <v>2744</v>
      </c>
      <c r="H7063" s="8" t="str">
        <f t="shared" si="221"/>
        <v>"3911"</v>
      </c>
      <c r="I7063" s="8"/>
      <c r="J7063" t="s">
        <v>2742</v>
      </c>
      <c r="K7063" s="3" t="s">
        <v>359</v>
      </c>
      <c r="L7063" t="s">
        <v>2742</v>
      </c>
      <c r="M7063" s="3" t="s">
        <v>412</v>
      </c>
      <c r="N7063" t="s">
        <v>2742</v>
      </c>
    </row>
    <row r="7064" spans="1:14" x14ac:dyDescent="0.2">
      <c r="A7064" t="s">
        <v>2740</v>
      </c>
      <c r="B7064" t="s">
        <v>2732</v>
      </c>
      <c r="C7064" s="8" t="s">
        <v>2741</v>
      </c>
      <c r="D7064" t="str">
        <f t="shared" si="220"/>
        <v>"WESTERN RESERVE LOCAL SCHOOLS"</v>
      </c>
      <c r="E7064" t="s">
        <v>2743</v>
      </c>
      <c r="F7064" t="s">
        <v>2</v>
      </c>
      <c r="G7064" s="8" t="s">
        <v>2744</v>
      </c>
      <c r="H7064" s="8" t="str">
        <f t="shared" si="221"/>
        <v>"3914"</v>
      </c>
      <c r="I7064" s="8"/>
      <c r="J7064" t="s">
        <v>2742</v>
      </c>
      <c r="K7064" s="3" t="s">
        <v>360</v>
      </c>
      <c r="L7064" t="s">
        <v>2742</v>
      </c>
      <c r="M7064" s="3" t="s">
        <v>413</v>
      </c>
      <c r="N7064" t="s">
        <v>2742</v>
      </c>
    </row>
    <row r="7065" spans="1:14" x14ac:dyDescent="0.2">
      <c r="A7065" t="s">
        <v>2740</v>
      </c>
      <c r="B7065" t="s">
        <v>2732</v>
      </c>
      <c r="C7065" s="8" t="s">
        <v>2741</v>
      </c>
      <c r="D7065" t="str">
        <f t="shared" si="220"/>
        <v>"OAK HILL UNION LOCAL SCHOOLS"</v>
      </c>
      <c r="E7065" t="s">
        <v>2743</v>
      </c>
      <c r="F7065" t="s">
        <v>2</v>
      </c>
      <c r="G7065" s="8" t="s">
        <v>2744</v>
      </c>
      <c r="H7065" s="8" t="str">
        <f t="shared" si="221"/>
        <v>"4011"</v>
      </c>
      <c r="I7065" s="8"/>
      <c r="J7065" t="s">
        <v>2742</v>
      </c>
      <c r="K7065" s="3" t="s">
        <v>361</v>
      </c>
      <c r="L7065" t="s">
        <v>2742</v>
      </c>
      <c r="M7065" s="3" t="s">
        <v>414</v>
      </c>
      <c r="N7065" t="s">
        <v>2742</v>
      </c>
    </row>
    <row r="7066" spans="1:14" x14ac:dyDescent="0.2">
      <c r="A7066" t="s">
        <v>2740</v>
      </c>
      <c r="B7066" t="s">
        <v>2732</v>
      </c>
      <c r="C7066" s="8" t="s">
        <v>2741</v>
      </c>
      <c r="D7066" t="str">
        <f t="shared" si="220"/>
        <v>"JEFFERSON COUNTY ESC"</v>
      </c>
      <c r="E7066" t="s">
        <v>2743</v>
      </c>
      <c r="F7066" t="s">
        <v>2</v>
      </c>
      <c r="G7066" s="8" t="s">
        <v>2744</v>
      </c>
      <c r="H7066" s="8" t="str">
        <f t="shared" si="221"/>
        <v>"4100"</v>
      </c>
      <c r="I7066" s="8"/>
      <c r="J7066" t="s">
        <v>2742</v>
      </c>
      <c r="K7066" s="3" t="s">
        <v>363</v>
      </c>
      <c r="L7066" t="s">
        <v>2742</v>
      </c>
      <c r="M7066" s="3" t="s">
        <v>415</v>
      </c>
      <c r="N7066" t="s">
        <v>2742</v>
      </c>
    </row>
    <row r="7067" spans="1:14" x14ac:dyDescent="0.2">
      <c r="A7067" t="s">
        <v>2740</v>
      </c>
      <c r="B7067" t="s">
        <v>2732</v>
      </c>
      <c r="C7067" s="8" t="s">
        <v>2741</v>
      </c>
      <c r="D7067" t="str">
        <f t="shared" si="220"/>
        <v>"BUCKEYE LOCAL SCHOOLS"</v>
      </c>
      <c r="E7067" t="s">
        <v>2743</v>
      </c>
      <c r="F7067" t="s">
        <v>2</v>
      </c>
      <c r="G7067" s="8" t="s">
        <v>2744</v>
      </c>
      <c r="H7067" s="8" t="str">
        <f t="shared" si="221"/>
        <v>"4101"</v>
      </c>
      <c r="I7067" s="8"/>
      <c r="J7067" t="s">
        <v>2742</v>
      </c>
      <c r="K7067" s="3" t="s">
        <v>23</v>
      </c>
      <c r="L7067" t="s">
        <v>2742</v>
      </c>
      <c r="M7067" s="3" t="s">
        <v>416</v>
      </c>
      <c r="N7067" t="s">
        <v>2742</v>
      </c>
    </row>
    <row r="7068" spans="1:14" x14ac:dyDescent="0.2">
      <c r="A7068" t="s">
        <v>2740</v>
      </c>
      <c r="B7068" t="s">
        <v>2732</v>
      </c>
      <c r="C7068" s="8" t="s">
        <v>2741</v>
      </c>
      <c r="D7068" t="str">
        <f t="shared" si="220"/>
        <v>"INDIAN CREEK LOCAL SCHOOLS"</v>
      </c>
      <c r="E7068" t="s">
        <v>2743</v>
      </c>
      <c r="F7068" t="s">
        <v>2</v>
      </c>
      <c r="G7068" s="8" t="s">
        <v>2744</v>
      </c>
      <c r="H7068" s="8" t="str">
        <f t="shared" si="221"/>
        <v>"4103"</v>
      </c>
      <c r="I7068" s="8"/>
      <c r="J7068" t="s">
        <v>2742</v>
      </c>
      <c r="K7068" s="3" t="s">
        <v>365</v>
      </c>
      <c r="L7068" t="s">
        <v>2742</v>
      </c>
      <c r="M7068" s="3" t="s">
        <v>417</v>
      </c>
      <c r="N7068" t="s">
        <v>2742</v>
      </c>
    </row>
    <row r="7069" spans="1:14" x14ac:dyDescent="0.2">
      <c r="A7069" t="s">
        <v>2740</v>
      </c>
      <c r="B7069" t="s">
        <v>2732</v>
      </c>
      <c r="C7069" s="8" t="s">
        <v>2741</v>
      </c>
      <c r="D7069" t="str">
        <f t="shared" si="220"/>
        <v>"EDISON LOCAL SCHOOLS"</v>
      </c>
      <c r="E7069" t="s">
        <v>2743</v>
      </c>
      <c r="F7069" t="s">
        <v>2</v>
      </c>
      <c r="G7069" s="8" t="s">
        <v>2744</v>
      </c>
      <c r="H7069" s="8" t="str">
        <f t="shared" si="221"/>
        <v>"4107"</v>
      </c>
      <c r="I7069" s="8"/>
      <c r="J7069" t="s">
        <v>2742</v>
      </c>
      <c r="K7069" s="3" t="s">
        <v>366</v>
      </c>
      <c r="L7069" t="s">
        <v>2742</v>
      </c>
      <c r="M7069" s="3" t="s">
        <v>418</v>
      </c>
      <c r="N7069" t="s">
        <v>2742</v>
      </c>
    </row>
    <row r="7070" spans="1:14" x14ac:dyDescent="0.2">
      <c r="A7070" t="s">
        <v>2740</v>
      </c>
      <c r="B7070" t="s">
        <v>2732</v>
      </c>
      <c r="C7070" s="8" t="s">
        <v>2741</v>
      </c>
      <c r="D7070" t="str">
        <f t="shared" si="220"/>
        <v>"KNOX COUNTY SCHOOLS"</v>
      </c>
      <c r="E7070" t="s">
        <v>2743</v>
      </c>
      <c r="F7070" t="s">
        <v>2</v>
      </c>
      <c r="G7070" s="8" t="s">
        <v>2744</v>
      </c>
      <c r="H7070" s="8" t="str">
        <f t="shared" si="221"/>
        <v>"4200"</v>
      </c>
      <c r="I7070" s="8"/>
      <c r="J7070" t="s">
        <v>2742</v>
      </c>
      <c r="K7070" s="3" t="s">
        <v>367</v>
      </c>
      <c r="L7070" t="s">
        <v>2742</v>
      </c>
      <c r="M7070" s="3" t="s">
        <v>419</v>
      </c>
      <c r="N7070" t="s">
        <v>2742</v>
      </c>
    </row>
    <row r="7071" spans="1:14" x14ac:dyDescent="0.2">
      <c r="A7071" t="s">
        <v>2740</v>
      </c>
      <c r="B7071" t="s">
        <v>2732</v>
      </c>
      <c r="C7071" s="8" t="s">
        <v>2741</v>
      </c>
      <c r="D7071" t="str">
        <f t="shared" si="220"/>
        <v>"EAST KNOX LOCAL SCHOOLS"</v>
      </c>
      <c r="E7071" t="s">
        <v>2743</v>
      </c>
      <c r="F7071" t="s">
        <v>2</v>
      </c>
      <c r="G7071" s="8" t="s">
        <v>2744</v>
      </c>
      <c r="H7071" s="8" t="str">
        <f t="shared" si="221"/>
        <v>"4202"</v>
      </c>
      <c r="I7071" s="8"/>
      <c r="J7071" t="s">
        <v>2742</v>
      </c>
      <c r="K7071" s="3" t="s">
        <v>369</v>
      </c>
      <c r="L7071" t="s">
        <v>2742</v>
      </c>
      <c r="M7071" s="3" t="s">
        <v>420</v>
      </c>
      <c r="N7071" t="s">
        <v>2742</v>
      </c>
    </row>
    <row r="7072" spans="1:14" x14ac:dyDescent="0.2">
      <c r="A7072" t="s">
        <v>2740</v>
      </c>
      <c r="B7072" t="s">
        <v>2732</v>
      </c>
      <c r="C7072" s="8" t="s">
        <v>2741</v>
      </c>
      <c r="D7072" t="str">
        <f t="shared" si="220"/>
        <v>"CENTERBURG LOCAL SCHOOLS"</v>
      </c>
      <c r="E7072" t="s">
        <v>2743</v>
      </c>
      <c r="F7072" t="s">
        <v>2</v>
      </c>
      <c r="G7072" s="8" t="s">
        <v>2744</v>
      </c>
      <c r="H7072" s="8" t="str">
        <f t="shared" si="221"/>
        <v>"4203"</v>
      </c>
      <c r="I7072" s="8"/>
      <c r="J7072" t="s">
        <v>2742</v>
      </c>
      <c r="K7072" s="3" t="s">
        <v>370</v>
      </c>
      <c r="L7072" t="s">
        <v>2742</v>
      </c>
      <c r="M7072" s="3" t="s">
        <v>421</v>
      </c>
      <c r="N7072" t="s">
        <v>2742</v>
      </c>
    </row>
    <row r="7073" spans="1:14" x14ac:dyDescent="0.2">
      <c r="A7073" t="s">
        <v>2740</v>
      </c>
      <c r="B7073" t="s">
        <v>2732</v>
      </c>
      <c r="C7073" s="8" t="s">
        <v>2741</v>
      </c>
      <c r="D7073" t="str">
        <f t="shared" si="220"/>
        <v>"DANVILLE LOCAL SCHOOLS"</v>
      </c>
      <c r="E7073" t="s">
        <v>2743</v>
      </c>
      <c r="F7073" t="s">
        <v>2</v>
      </c>
      <c r="G7073" s="8" t="s">
        <v>2744</v>
      </c>
      <c r="H7073" s="8" t="str">
        <f t="shared" si="221"/>
        <v>"4206"</v>
      </c>
      <c r="I7073" s="8"/>
      <c r="J7073" t="s">
        <v>2742</v>
      </c>
      <c r="K7073" s="3" t="s">
        <v>371</v>
      </c>
      <c r="L7073" t="s">
        <v>2742</v>
      </c>
      <c r="M7073" s="3" t="s">
        <v>422</v>
      </c>
      <c r="N7073" t="s">
        <v>2742</v>
      </c>
    </row>
    <row r="7074" spans="1:14" x14ac:dyDescent="0.2">
      <c r="A7074" t="s">
        <v>2740</v>
      </c>
      <c r="B7074" t="s">
        <v>2732</v>
      </c>
      <c r="C7074" s="8" t="s">
        <v>2741</v>
      </c>
      <c r="D7074" t="str">
        <f t="shared" si="220"/>
        <v>"FREDERICKTOWN LOCAL SCHOOLS"</v>
      </c>
      <c r="E7074" t="s">
        <v>2743</v>
      </c>
      <c r="F7074" t="s">
        <v>2</v>
      </c>
      <c r="G7074" s="8" t="s">
        <v>2744</v>
      </c>
      <c r="H7074" s="8" t="str">
        <f t="shared" si="221"/>
        <v>"4207"</v>
      </c>
      <c r="I7074" s="8"/>
      <c r="J7074" t="s">
        <v>2742</v>
      </c>
      <c r="K7074" s="3" t="s">
        <v>372</v>
      </c>
      <c r="L7074" t="s">
        <v>2742</v>
      </c>
      <c r="M7074" s="3" t="s">
        <v>423</v>
      </c>
      <c r="N7074" t="s">
        <v>2742</v>
      </c>
    </row>
    <row r="7075" spans="1:14" x14ac:dyDescent="0.2">
      <c r="A7075" t="s">
        <v>2740</v>
      </c>
      <c r="B7075" t="s">
        <v>2732</v>
      </c>
      <c r="C7075" s="8" t="s">
        <v>2741</v>
      </c>
      <c r="D7075" t="str">
        <f t="shared" si="220"/>
        <v>"ESC OF THE WESTERN RESERVE"</v>
      </c>
      <c r="E7075" t="s">
        <v>2743</v>
      </c>
      <c r="F7075" t="s">
        <v>2</v>
      </c>
      <c r="G7075" s="8" t="s">
        <v>2744</v>
      </c>
      <c r="H7075" s="8" t="str">
        <f t="shared" si="221"/>
        <v>"4300"</v>
      </c>
      <c r="I7075" s="8"/>
      <c r="J7075" t="s">
        <v>2742</v>
      </c>
      <c r="K7075" s="3" t="s">
        <v>2569</v>
      </c>
      <c r="L7075" t="s">
        <v>2742</v>
      </c>
      <c r="M7075" s="3" t="s">
        <v>424</v>
      </c>
      <c r="N7075" t="s">
        <v>2742</v>
      </c>
    </row>
    <row r="7076" spans="1:14" x14ac:dyDescent="0.2">
      <c r="A7076" t="s">
        <v>2740</v>
      </c>
      <c r="B7076" t="s">
        <v>2732</v>
      </c>
      <c r="C7076" s="8" t="s">
        <v>2741</v>
      </c>
      <c r="D7076" t="str">
        <f t="shared" si="220"/>
        <v>"KIRTLAND LOCAL SCHOOLS"</v>
      </c>
      <c r="E7076" t="s">
        <v>2743</v>
      </c>
      <c r="F7076" t="s">
        <v>2</v>
      </c>
      <c r="G7076" s="8" t="s">
        <v>2744</v>
      </c>
      <c r="H7076" s="8" t="str">
        <f t="shared" si="221"/>
        <v>"4301"</v>
      </c>
      <c r="I7076" s="8"/>
      <c r="J7076" t="s">
        <v>2742</v>
      </c>
      <c r="K7076" s="3" t="s">
        <v>375</v>
      </c>
      <c r="L7076" t="s">
        <v>2742</v>
      </c>
      <c r="M7076" s="3" t="s">
        <v>425</v>
      </c>
      <c r="N7076" t="s">
        <v>2742</v>
      </c>
    </row>
    <row r="7077" spans="1:14" x14ac:dyDescent="0.2">
      <c r="A7077" t="s">
        <v>2740</v>
      </c>
      <c r="B7077" t="s">
        <v>2732</v>
      </c>
      <c r="C7077" s="8" t="s">
        <v>2741</v>
      </c>
      <c r="D7077" t="str">
        <f t="shared" si="220"/>
        <v>"MADISON LOCAL SCHOOLS"</v>
      </c>
      <c r="E7077" t="s">
        <v>2743</v>
      </c>
      <c r="F7077" t="s">
        <v>2</v>
      </c>
      <c r="G7077" s="8" t="s">
        <v>2744</v>
      </c>
      <c r="H7077" s="8" t="str">
        <f t="shared" si="221"/>
        <v>"4302"</v>
      </c>
      <c r="I7077" s="8"/>
      <c r="J7077" t="s">
        <v>2742</v>
      </c>
      <c r="K7077" s="3" t="s">
        <v>49</v>
      </c>
      <c r="L7077" t="s">
        <v>2742</v>
      </c>
      <c r="M7077" s="3" t="s">
        <v>426</v>
      </c>
      <c r="N7077" t="s">
        <v>2742</v>
      </c>
    </row>
    <row r="7078" spans="1:14" x14ac:dyDescent="0.2">
      <c r="A7078" t="s">
        <v>2740</v>
      </c>
      <c r="B7078" t="s">
        <v>2732</v>
      </c>
      <c r="C7078" s="8" t="s">
        <v>2741</v>
      </c>
      <c r="D7078" t="str">
        <f t="shared" si="220"/>
        <v>"RIVERSIDE LOCAL SCHOOLS"</v>
      </c>
      <c r="E7078" t="s">
        <v>2743</v>
      </c>
      <c r="F7078" t="s">
        <v>2</v>
      </c>
      <c r="G7078" s="8" t="s">
        <v>2744</v>
      </c>
      <c r="H7078" s="8" t="str">
        <f t="shared" si="221"/>
        <v>"4304"</v>
      </c>
      <c r="I7078" s="8"/>
      <c r="J7078" t="s">
        <v>2742</v>
      </c>
      <c r="K7078" s="3" t="s">
        <v>376</v>
      </c>
      <c r="L7078" t="s">
        <v>2742</v>
      </c>
      <c r="M7078" s="3" t="s">
        <v>427</v>
      </c>
      <c r="N7078" t="s">
        <v>2742</v>
      </c>
    </row>
    <row r="7079" spans="1:14" x14ac:dyDescent="0.2">
      <c r="A7079" t="s">
        <v>2740</v>
      </c>
      <c r="B7079" t="s">
        <v>2732</v>
      </c>
      <c r="C7079" s="8" t="s">
        <v>2741</v>
      </c>
      <c r="D7079" t="str">
        <f t="shared" si="220"/>
        <v>"PERRY LOCAL SCHOOLS"</v>
      </c>
      <c r="E7079" t="s">
        <v>2743</v>
      </c>
      <c r="F7079" t="s">
        <v>2</v>
      </c>
      <c r="G7079" s="8" t="s">
        <v>2744</v>
      </c>
      <c r="H7079" s="8" t="str">
        <f t="shared" si="221"/>
        <v>"4305"</v>
      </c>
      <c r="I7079" s="8"/>
      <c r="J7079" t="s">
        <v>2742</v>
      </c>
      <c r="K7079" s="3" t="s">
        <v>14</v>
      </c>
      <c r="L7079" t="s">
        <v>2742</v>
      </c>
      <c r="M7079" s="3" t="s">
        <v>428</v>
      </c>
      <c r="N7079" t="s">
        <v>2742</v>
      </c>
    </row>
    <row r="7080" spans="1:14" x14ac:dyDescent="0.2">
      <c r="A7080" t="s">
        <v>2740</v>
      </c>
      <c r="B7080" t="s">
        <v>2732</v>
      </c>
      <c r="C7080" s="8" t="s">
        <v>2741</v>
      </c>
      <c r="D7080" t="str">
        <f t="shared" si="220"/>
        <v>"LAWRENCE COUNTY ESC"</v>
      </c>
      <c r="E7080" t="s">
        <v>2743</v>
      </c>
      <c r="F7080" t="s">
        <v>2</v>
      </c>
      <c r="G7080" s="8" t="s">
        <v>2744</v>
      </c>
      <c r="H7080" s="8" t="str">
        <f t="shared" si="221"/>
        <v>"4400"</v>
      </c>
      <c r="I7080" s="8"/>
      <c r="J7080" t="s">
        <v>2742</v>
      </c>
      <c r="K7080" s="3" t="s">
        <v>377</v>
      </c>
      <c r="L7080" t="s">
        <v>2742</v>
      </c>
      <c r="M7080" s="3" t="s">
        <v>429</v>
      </c>
      <c r="N7080" t="s">
        <v>2742</v>
      </c>
    </row>
    <row r="7081" spans="1:14" x14ac:dyDescent="0.2">
      <c r="A7081" t="s">
        <v>2740</v>
      </c>
      <c r="B7081" t="s">
        <v>2732</v>
      </c>
      <c r="C7081" s="8" t="s">
        <v>2741</v>
      </c>
      <c r="D7081" t="str">
        <f t="shared" si="220"/>
        <v>"DAWSON-BRYANT LOCAL SCHOOLS"</v>
      </c>
      <c r="E7081" t="s">
        <v>2743</v>
      </c>
      <c r="F7081" t="s">
        <v>2</v>
      </c>
      <c r="G7081" s="8" t="s">
        <v>2744</v>
      </c>
      <c r="H7081" s="8" t="str">
        <f t="shared" si="221"/>
        <v>"4403"</v>
      </c>
      <c r="I7081" s="8"/>
      <c r="J7081" t="s">
        <v>2742</v>
      </c>
      <c r="K7081" s="3" t="s">
        <v>379</v>
      </c>
      <c r="L7081" t="s">
        <v>2742</v>
      </c>
      <c r="M7081" s="3" t="s">
        <v>430</v>
      </c>
      <c r="N7081" t="s">
        <v>2742</v>
      </c>
    </row>
    <row r="7082" spans="1:14" x14ac:dyDescent="0.2">
      <c r="A7082" t="s">
        <v>2740</v>
      </c>
      <c r="B7082" t="s">
        <v>2732</v>
      </c>
      <c r="C7082" s="8" t="s">
        <v>2741</v>
      </c>
      <c r="D7082" t="str">
        <f t="shared" si="220"/>
        <v>"FAIRLAND LOCAL SCHOOLS"</v>
      </c>
      <c r="E7082" t="s">
        <v>2743</v>
      </c>
      <c r="F7082" t="s">
        <v>2</v>
      </c>
      <c r="G7082" s="8" t="s">
        <v>2744</v>
      </c>
      <c r="H7082" s="8" t="str">
        <f t="shared" si="221"/>
        <v>"4412"</v>
      </c>
      <c r="I7082" s="8"/>
      <c r="J7082" t="s">
        <v>2742</v>
      </c>
      <c r="K7082" s="3" t="s">
        <v>380</v>
      </c>
      <c r="L7082" t="s">
        <v>2742</v>
      </c>
      <c r="M7082" s="3" t="s">
        <v>431</v>
      </c>
      <c r="N7082" t="s">
        <v>2742</v>
      </c>
    </row>
    <row r="7083" spans="1:14" x14ac:dyDescent="0.2">
      <c r="A7083" t="s">
        <v>2740</v>
      </c>
      <c r="B7083" t="s">
        <v>2732</v>
      </c>
      <c r="C7083" s="8" t="s">
        <v>2741</v>
      </c>
      <c r="D7083" t="str">
        <f t="shared" si="220"/>
        <v>"ROCK HILL LOCAL SCHOOLS"</v>
      </c>
      <c r="E7083" t="s">
        <v>2743</v>
      </c>
      <c r="F7083" t="s">
        <v>2</v>
      </c>
      <c r="G7083" s="8" t="s">
        <v>2744</v>
      </c>
      <c r="H7083" s="8" t="str">
        <f t="shared" si="221"/>
        <v>"4415"</v>
      </c>
      <c r="I7083" s="8"/>
      <c r="J7083" t="s">
        <v>2742</v>
      </c>
      <c r="K7083" s="3" t="s">
        <v>381</v>
      </c>
      <c r="L7083" t="s">
        <v>2742</v>
      </c>
      <c r="M7083" s="3" t="s">
        <v>432</v>
      </c>
      <c r="N7083" t="s">
        <v>2742</v>
      </c>
    </row>
    <row r="7084" spans="1:14" x14ac:dyDescent="0.2">
      <c r="A7084" t="s">
        <v>2740</v>
      </c>
      <c r="B7084" t="s">
        <v>2732</v>
      </c>
      <c r="C7084" s="8" t="s">
        <v>2741</v>
      </c>
      <c r="D7084" t="str">
        <f t="shared" si="220"/>
        <v>"SOUTH POINT LOCAL SCHOOLS"</v>
      </c>
      <c r="E7084" t="s">
        <v>2743</v>
      </c>
      <c r="F7084" t="s">
        <v>2</v>
      </c>
      <c r="G7084" s="8" t="s">
        <v>2744</v>
      </c>
      <c r="H7084" s="8" t="str">
        <f t="shared" si="221"/>
        <v>"4416"</v>
      </c>
      <c r="I7084" s="8"/>
      <c r="J7084" t="s">
        <v>2742</v>
      </c>
      <c r="K7084" s="3" t="s">
        <v>382</v>
      </c>
      <c r="L7084" t="s">
        <v>2742</v>
      </c>
      <c r="M7084" s="3" t="s">
        <v>433</v>
      </c>
      <c r="N7084" t="s">
        <v>2742</v>
      </c>
    </row>
    <row r="7085" spans="1:14" x14ac:dyDescent="0.2">
      <c r="A7085" t="s">
        <v>2740</v>
      </c>
      <c r="B7085" t="s">
        <v>2732</v>
      </c>
      <c r="C7085" s="8" t="s">
        <v>2741</v>
      </c>
      <c r="D7085" t="str">
        <f t="shared" si="220"/>
        <v>"SYMMES VALLEY LOCAL SCHOOLS"</v>
      </c>
      <c r="E7085" t="s">
        <v>2743</v>
      </c>
      <c r="F7085" t="s">
        <v>2</v>
      </c>
      <c r="G7085" s="8" t="s">
        <v>2744</v>
      </c>
      <c r="H7085" s="8" t="str">
        <f t="shared" si="221"/>
        <v>"4419"</v>
      </c>
      <c r="I7085" s="8"/>
      <c r="J7085" t="s">
        <v>2742</v>
      </c>
      <c r="K7085" s="3" t="s">
        <v>383</v>
      </c>
      <c r="L7085" t="s">
        <v>2742</v>
      </c>
      <c r="M7085" s="3" t="s">
        <v>434</v>
      </c>
      <c r="N7085" t="s">
        <v>2742</v>
      </c>
    </row>
    <row r="7086" spans="1:14" x14ac:dyDescent="0.2">
      <c r="A7086" t="s">
        <v>2740</v>
      </c>
      <c r="B7086" t="s">
        <v>2732</v>
      </c>
      <c r="C7086" s="8" t="s">
        <v>2741</v>
      </c>
      <c r="D7086" t="str">
        <f t="shared" si="220"/>
        <v>"LICKING COUNTY SCHOOLS"</v>
      </c>
      <c r="E7086" t="s">
        <v>2743</v>
      </c>
      <c r="F7086" t="s">
        <v>2</v>
      </c>
      <c r="G7086" s="8" t="s">
        <v>2744</v>
      </c>
      <c r="H7086" s="8" t="str">
        <f t="shared" si="221"/>
        <v>"4500"</v>
      </c>
      <c r="I7086" s="8"/>
      <c r="J7086" t="s">
        <v>2742</v>
      </c>
      <c r="K7086" s="3" t="s">
        <v>384</v>
      </c>
      <c r="L7086" t="s">
        <v>2742</v>
      </c>
      <c r="M7086" s="3" t="s">
        <v>435</v>
      </c>
      <c r="N7086" t="s">
        <v>2742</v>
      </c>
    </row>
    <row r="7087" spans="1:14" x14ac:dyDescent="0.2">
      <c r="A7087" t="s">
        <v>2740</v>
      </c>
      <c r="B7087" t="s">
        <v>2732</v>
      </c>
      <c r="C7087" s="8" t="s">
        <v>2741</v>
      </c>
      <c r="D7087" t="str">
        <f t="shared" si="220"/>
        <v>"NORTHRIDGE LOCAL SCHOOLS"</v>
      </c>
      <c r="E7087" t="s">
        <v>2743</v>
      </c>
      <c r="F7087" t="s">
        <v>2</v>
      </c>
      <c r="G7087" s="8" t="s">
        <v>2744</v>
      </c>
      <c r="H7087" s="8" t="str">
        <f t="shared" si="221"/>
        <v>"4501"</v>
      </c>
      <c r="I7087" s="8"/>
      <c r="J7087" t="s">
        <v>2742</v>
      </c>
      <c r="K7087" s="3" t="s">
        <v>386</v>
      </c>
      <c r="L7087" t="s">
        <v>2742</v>
      </c>
      <c r="M7087" s="3" t="s">
        <v>436</v>
      </c>
      <c r="N7087" t="s">
        <v>2742</v>
      </c>
    </row>
    <row r="7088" spans="1:14" x14ac:dyDescent="0.2">
      <c r="A7088" t="s">
        <v>2740</v>
      </c>
      <c r="B7088" t="s">
        <v>2732</v>
      </c>
      <c r="C7088" s="8" t="s">
        <v>2741</v>
      </c>
      <c r="D7088" t="str">
        <f t="shared" si="220"/>
        <v>"SOUTHWEST LICKING LOCAL SCHOOLS"</v>
      </c>
      <c r="E7088" t="s">
        <v>2743</v>
      </c>
      <c r="F7088" t="s">
        <v>2</v>
      </c>
      <c r="G7088" s="8" t="s">
        <v>2744</v>
      </c>
      <c r="H7088" s="8" t="str">
        <f t="shared" si="221"/>
        <v>"4506"</v>
      </c>
      <c r="I7088" s="8"/>
      <c r="J7088" t="s">
        <v>2742</v>
      </c>
      <c r="K7088" s="3" t="s">
        <v>387</v>
      </c>
      <c r="L7088" t="s">
        <v>2742</v>
      </c>
      <c r="M7088" s="3" t="s">
        <v>437</v>
      </c>
      <c r="N7088" t="s">
        <v>2742</v>
      </c>
    </row>
    <row r="7089" spans="1:14" x14ac:dyDescent="0.2">
      <c r="A7089" t="s">
        <v>2740</v>
      </c>
      <c r="B7089" t="s">
        <v>2732</v>
      </c>
      <c r="C7089" s="8" t="s">
        <v>2741</v>
      </c>
      <c r="D7089" t="str">
        <f t="shared" si="220"/>
        <v>"LAKEWOOD LOCAL SCHOOLS"</v>
      </c>
      <c r="E7089" t="s">
        <v>2743</v>
      </c>
      <c r="F7089" t="s">
        <v>2</v>
      </c>
      <c r="G7089" s="8" t="s">
        <v>2744</v>
      </c>
      <c r="H7089" s="8" t="str">
        <f t="shared" si="221"/>
        <v>"4513"</v>
      </c>
      <c r="I7089" s="8"/>
      <c r="J7089" t="s">
        <v>2742</v>
      </c>
      <c r="K7089" s="3" t="s">
        <v>388</v>
      </c>
      <c r="L7089" t="s">
        <v>2742</v>
      </c>
      <c r="M7089" s="3" t="s">
        <v>438</v>
      </c>
      <c r="N7089" t="s">
        <v>2742</v>
      </c>
    </row>
    <row r="7090" spans="1:14" x14ac:dyDescent="0.2">
      <c r="A7090" t="s">
        <v>2740</v>
      </c>
      <c r="B7090" t="s">
        <v>2732</v>
      </c>
      <c r="C7090" s="8" t="s">
        <v>2741</v>
      </c>
      <c r="D7090" t="str">
        <f t="shared" si="220"/>
        <v>"JOHNSTOWN-MONROE LOCAL SCHOOLS"</v>
      </c>
      <c r="E7090" t="s">
        <v>2743</v>
      </c>
      <c r="F7090" t="s">
        <v>2</v>
      </c>
      <c r="G7090" s="8" t="s">
        <v>2744</v>
      </c>
      <c r="H7090" s="8" t="str">
        <f t="shared" si="221"/>
        <v>"4516"</v>
      </c>
      <c r="I7090" s="8"/>
      <c r="J7090" t="s">
        <v>2742</v>
      </c>
      <c r="K7090" s="3" t="s">
        <v>389</v>
      </c>
      <c r="L7090" t="s">
        <v>2742</v>
      </c>
      <c r="M7090" s="3" t="s">
        <v>439</v>
      </c>
      <c r="N7090" t="s">
        <v>2742</v>
      </c>
    </row>
    <row r="7091" spans="1:14" x14ac:dyDescent="0.2">
      <c r="A7091" t="s">
        <v>2740</v>
      </c>
      <c r="B7091" t="s">
        <v>2732</v>
      </c>
      <c r="C7091" s="8" t="s">
        <v>2741</v>
      </c>
      <c r="D7091" t="str">
        <f t="shared" si="220"/>
        <v>"LICKING HEIGHTS LOCAL SCHOOLS"</v>
      </c>
      <c r="E7091" t="s">
        <v>2743</v>
      </c>
      <c r="F7091" t="s">
        <v>2</v>
      </c>
      <c r="G7091" s="8" t="s">
        <v>2744</v>
      </c>
      <c r="H7091" s="8" t="str">
        <f t="shared" si="221"/>
        <v>"4517"</v>
      </c>
      <c r="I7091" s="8"/>
      <c r="J7091" t="s">
        <v>2742</v>
      </c>
      <c r="K7091" s="3" t="s">
        <v>390</v>
      </c>
      <c r="L7091" t="s">
        <v>2742</v>
      </c>
      <c r="M7091" s="3" t="s">
        <v>440</v>
      </c>
      <c r="N7091" t="s">
        <v>2742</v>
      </c>
    </row>
    <row r="7092" spans="1:14" x14ac:dyDescent="0.2">
      <c r="A7092" t="s">
        <v>2740</v>
      </c>
      <c r="B7092" t="s">
        <v>2732</v>
      </c>
      <c r="C7092" s="8" t="s">
        <v>2741</v>
      </c>
      <c r="D7092" t="str">
        <f t="shared" si="220"/>
        <v>"LICKING VALLEY LOCAL SCHOOLS"</v>
      </c>
      <c r="E7092" t="s">
        <v>2743</v>
      </c>
      <c r="F7092" t="s">
        <v>2</v>
      </c>
      <c r="G7092" s="8" t="s">
        <v>2744</v>
      </c>
      <c r="H7092" s="8" t="str">
        <f t="shared" si="221"/>
        <v>"4518"</v>
      </c>
      <c r="I7092" s="8"/>
      <c r="J7092" t="s">
        <v>2742</v>
      </c>
      <c r="K7092" s="3" t="s">
        <v>391</v>
      </c>
      <c r="L7092" t="s">
        <v>2742</v>
      </c>
      <c r="M7092" s="3" t="s">
        <v>441</v>
      </c>
      <c r="N7092" t="s">
        <v>2742</v>
      </c>
    </row>
    <row r="7093" spans="1:14" x14ac:dyDescent="0.2">
      <c r="A7093" t="s">
        <v>2740</v>
      </c>
      <c r="B7093" t="s">
        <v>2732</v>
      </c>
      <c r="C7093" s="8" t="s">
        <v>2741</v>
      </c>
      <c r="D7093" t="str">
        <f t="shared" si="220"/>
        <v>"NORTH FORK LOCAL SCHOOLS"</v>
      </c>
      <c r="E7093" t="s">
        <v>2743</v>
      </c>
      <c r="F7093" t="s">
        <v>2</v>
      </c>
      <c r="G7093" s="8" t="s">
        <v>2744</v>
      </c>
      <c r="H7093" s="8" t="str">
        <f t="shared" si="221"/>
        <v>"4522"</v>
      </c>
      <c r="I7093" s="8"/>
      <c r="J7093" t="s">
        <v>2742</v>
      </c>
      <c r="K7093" s="3" t="s">
        <v>392</v>
      </c>
      <c r="L7093" t="s">
        <v>2742</v>
      </c>
      <c r="M7093" s="3" t="s">
        <v>442</v>
      </c>
      <c r="N7093" t="s">
        <v>2742</v>
      </c>
    </row>
    <row r="7094" spans="1:14" x14ac:dyDescent="0.2">
      <c r="A7094" t="s">
        <v>2740</v>
      </c>
      <c r="B7094" t="s">
        <v>2732</v>
      </c>
      <c r="C7094" s="8" t="s">
        <v>2741</v>
      </c>
      <c r="D7094" t="str">
        <f t="shared" si="220"/>
        <v>"RIVERSIDE LOCAL SCHOOLS"</v>
      </c>
      <c r="E7094" t="s">
        <v>2743</v>
      </c>
      <c r="F7094" t="s">
        <v>2</v>
      </c>
      <c r="G7094" s="8" t="s">
        <v>2744</v>
      </c>
      <c r="H7094" s="8" t="str">
        <f t="shared" si="221"/>
        <v>"4604"</v>
      </c>
      <c r="I7094" s="8"/>
      <c r="J7094" t="s">
        <v>2742</v>
      </c>
      <c r="K7094" s="3" t="s">
        <v>376</v>
      </c>
      <c r="L7094" t="s">
        <v>2742</v>
      </c>
      <c r="M7094" s="3" t="s">
        <v>444</v>
      </c>
      <c r="N7094" t="s">
        <v>2742</v>
      </c>
    </row>
    <row r="7095" spans="1:14" x14ac:dyDescent="0.2">
      <c r="A7095" t="s">
        <v>2740</v>
      </c>
      <c r="B7095" t="s">
        <v>2732</v>
      </c>
      <c r="C7095" s="8" t="s">
        <v>2741</v>
      </c>
      <c r="D7095" t="str">
        <f t="shared" si="220"/>
        <v>"BENJAMIN LOGAN LOCAL SCHOOLS"</v>
      </c>
      <c r="E7095" t="s">
        <v>2743</v>
      </c>
      <c r="F7095" t="s">
        <v>2</v>
      </c>
      <c r="G7095" s="8" t="s">
        <v>2744</v>
      </c>
      <c r="H7095" s="8" t="str">
        <f t="shared" si="221"/>
        <v>"4607"</v>
      </c>
      <c r="I7095" s="8"/>
      <c r="J7095" t="s">
        <v>2742</v>
      </c>
      <c r="K7095" s="3" t="s">
        <v>445</v>
      </c>
      <c r="L7095" t="s">
        <v>2742</v>
      </c>
      <c r="M7095" s="3" t="s">
        <v>499</v>
      </c>
      <c r="N7095" t="s">
        <v>2742</v>
      </c>
    </row>
    <row r="7096" spans="1:14" x14ac:dyDescent="0.2">
      <c r="A7096" t="s">
        <v>2740</v>
      </c>
      <c r="B7096" t="s">
        <v>2732</v>
      </c>
      <c r="C7096" s="8" t="s">
        <v>2741</v>
      </c>
      <c r="D7096" t="str">
        <f t="shared" si="220"/>
        <v>"INDIAN LAKE LOCAL SCHOOLS"</v>
      </c>
      <c r="E7096" t="s">
        <v>2743</v>
      </c>
      <c r="F7096" t="s">
        <v>2</v>
      </c>
      <c r="G7096" s="8" t="s">
        <v>2744</v>
      </c>
      <c r="H7096" s="8" t="str">
        <f t="shared" si="221"/>
        <v>"4610"</v>
      </c>
      <c r="I7096" s="8"/>
      <c r="J7096" t="s">
        <v>2742</v>
      </c>
      <c r="K7096" s="3" t="s">
        <v>446</v>
      </c>
      <c r="L7096" t="s">
        <v>2742</v>
      </c>
      <c r="M7096" s="3" t="s">
        <v>500</v>
      </c>
      <c r="N7096" t="s">
        <v>2742</v>
      </c>
    </row>
    <row r="7097" spans="1:14" x14ac:dyDescent="0.2">
      <c r="A7097" t="s">
        <v>2740</v>
      </c>
      <c r="B7097" t="s">
        <v>2732</v>
      </c>
      <c r="C7097" s="8" t="s">
        <v>2741</v>
      </c>
      <c r="D7097" t="str">
        <f t="shared" si="220"/>
        <v>"LORAIN COUNTY ESC"</v>
      </c>
      <c r="E7097" t="s">
        <v>2743</v>
      </c>
      <c r="F7097" t="s">
        <v>2</v>
      </c>
      <c r="G7097" s="8" t="s">
        <v>2744</v>
      </c>
      <c r="H7097" s="8" t="str">
        <f t="shared" si="221"/>
        <v>"4700"</v>
      </c>
      <c r="I7097" s="8"/>
      <c r="J7097" t="s">
        <v>2742</v>
      </c>
      <c r="K7097" s="3" t="s">
        <v>447</v>
      </c>
      <c r="L7097" t="s">
        <v>2742</v>
      </c>
      <c r="M7097" s="3" t="s">
        <v>501</v>
      </c>
      <c r="N7097" t="s">
        <v>2742</v>
      </c>
    </row>
    <row r="7098" spans="1:14" x14ac:dyDescent="0.2">
      <c r="A7098" t="s">
        <v>2740</v>
      </c>
      <c r="B7098" t="s">
        <v>2732</v>
      </c>
      <c r="C7098" s="8" t="s">
        <v>2741</v>
      </c>
      <c r="D7098" t="str">
        <f t="shared" si="220"/>
        <v>"AVON LOCAL SCHOOLS"</v>
      </c>
      <c r="E7098" t="s">
        <v>2743</v>
      </c>
      <c r="F7098" t="s">
        <v>2</v>
      </c>
      <c r="G7098" s="8" t="s">
        <v>2744</v>
      </c>
      <c r="H7098" s="8" t="str">
        <f t="shared" si="221"/>
        <v>"4702"</v>
      </c>
      <c r="I7098" s="8"/>
      <c r="J7098" t="s">
        <v>2742</v>
      </c>
      <c r="K7098" s="3" t="s">
        <v>449</v>
      </c>
      <c r="L7098" t="s">
        <v>2742</v>
      </c>
      <c r="M7098" s="3" t="s">
        <v>502</v>
      </c>
      <c r="N7098" t="s">
        <v>2742</v>
      </c>
    </row>
    <row r="7099" spans="1:14" x14ac:dyDescent="0.2">
      <c r="A7099" t="s">
        <v>2740</v>
      </c>
      <c r="B7099" t="s">
        <v>2732</v>
      </c>
      <c r="C7099" s="8" t="s">
        <v>2741</v>
      </c>
      <c r="D7099" t="str">
        <f t="shared" si="220"/>
        <v>"CLEARVIEW LOCAL SCHOOLS"</v>
      </c>
      <c r="E7099" t="s">
        <v>2743</v>
      </c>
      <c r="F7099" t="s">
        <v>2</v>
      </c>
      <c r="G7099" s="8" t="s">
        <v>2744</v>
      </c>
      <c r="H7099" s="8" t="str">
        <f t="shared" si="221"/>
        <v>"4707"</v>
      </c>
      <c r="I7099" s="8"/>
      <c r="J7099" t="s">
        <v>2742</v>
      </c>
      <c r="K7099" s="3" t="s">
        <v>450</v>
      </c>
      <c r="L7099" t="s">
        <v>2742</v>
      </c>
      <c r="M7099" s="3" t="s">
        <v>503</v>
      </c>
      <c r="N7099" t="s">
        <v>2742</v>
      </c>
    </row>
    <row r="7100" spans="1:14" x14ac:dyDescent="0.2">
      <c r="A7100" t="s">
        <v>2740</v>
      </c>
      <c r="B7100" t="s">
        <v>2732</v>
      </c>
      <c r="C7100" s="8" t="s">
        <v>2741</v>
      </c>
      <c r="D7100" t="str">
        <f t="shared" si="220"/>
        <v>"COLUMBIA LOCAL SCHOOLS"</v>
      </c>
      <c r="E7100" t="s">
        <v>2743</v>
      </c>
      <c r="F7100" t="s">
        <v>2</v>
      </c>
      <c r="G7100" s="8" t="s">
        <v>2744</v>
      </c>
      <c r="H7100" s="8" t="str">
        <f t="shared" si="221"/>
        <v>"4708"</v>
      </c>
      <c r="I7100" s="8"/>
      <c r="J7100" t="s">
        <v>2742</v>
      </c>
      <c r="K7100" s="3" t="s">
        <v>451</v>
      </c>
      <c r="L7100" t="s">
        <v>2742</v>
      </c>
      <c r="M7100" s="3" t="s">
        <v>504</v>
      </c>
      <c r="N7100" t="s">
        <v>2742</v>
      </c>
    </row>
    <row r="7101" spans="1:14" x14ac:dyDescent="0.2">
      <c r="A7101" t="s">
        <v>2740</v>
      </c>
      <c r="B7101" t="s">
        <v>2732</v>
      </c>
      <c r="C7101" s="8" t="s">
        <v>2741</v>
      </c>
      <c r="D7101" t="str">
        <f t="shared" si="220"/>
        <v>"MIDVIEW LOCAL SCHOOLS"</v>
      </c>
      <c r="E7101" t="s">
        <v>2743</v>
      </c>
      <c r="F7101" t="s">
        <v>2</v>
      </c>
      <c r="G7101" s="8" t="s">
        <v>2744</v>
      </c>
      <c r="H7101" s="8" t="str">
        <f t="shared" si="221"/>
        <v>"4713"</v>
      </c>
      <c r="I7101" s="8"/>
      <c r="J7101" t="s">
        <v>2742</v>
      </c>
      <c r="K7101" s="3" t="s">
        <v>452</v>
      </c>
      <c r="L7101" t="s">
        <v>2742</v>
      </c>
      <c r="M7101" s="3" t="s">
        <v>505</v>
      </c>
      <c r="N7101" t="s">
        <v>2742</v>
      </c>
    </row>
    <row r="7102" spans="1:14" x14ac:dyDescent="0.2">
      <c r="A7102" t="s">
        <v>2740</v>
      </c>
      <c r="B7102" t="s">
        <v>2732</v>
      </c>
      <c r="C7102" s="8" t="s">
        <v>2741</v>
      </c>
      <c r="D7102" t="str">
        <f t="shared" si="220"/>
        <v>"FIRELANDS LOCAL SCHOOLS"</v>
      </c>
      <c r="E7102" t="s">
        <v>2743</v>
      </c>
      <c r="F7102" t="s">
        <v>2</v>
      </c>
      <c r="G7102" s="8" t="s">
        <v>2744</v>
      </c>
      <c r="H7102" s="8" t="str">
        <f t="shared" si="221"/>
        <v>"4714"</v>
      </c>
      <c r="I7102" s="8"/>
      <c r="J7102" t="s">
        <v>2742</v>
      </c>
      <c r="K7102" s="3" t="s">
        <v>453</v>
      </c>
      <c r="L7102" t="s">
        <v>2742</v>
      </c>
      <c r="M7102" s="3" t="s">
        <v>506</v>
      </c>
      <c r="N7102" t="s">
        <v>2742</v>
      </c>
    </row>
    <row r="7103" spans="1:14" x14ac:dyDescent="0.2">
      <c r="A7103" t="s">
        <v>2740</v>
      </c>
      <c r="B7103" t="s">
        <v>2732</v>
      </c>
      <c r="C7103" s="8" t="s">
        <v>2741</v>
      </c>
      <c r="D7103" t="str">
        <f t="shared" si="220"/>
        <v>"KEYSTONE LOCAL SCHOOLS"</v>
      </c>
      <c r="E7103" t="s">
        <v>2743</v>
      </c>
      <c r="F7103" t="s">
        <v>2</v>
      </c>
      <c r="G7103" s="8" t="s">
        <v>2744</v>
      </c>
      <c r="H7103" s="8" t="str">
        <f t="shared" si="221"/>
        <v>"4716"</v>
      </c>
      <c r="I7103" s="8"/>
      <c r="J7103" t="s">
        <v>2742</v>
      </c>
      <c r="K7103" s="3" t="s">
        <v>454</v>
      </c>
      <c r="L7103" t="s">
        <v>2742</v>
      </c>
      <c r="M7103" s="3" t="s">
        <v>507</v>
      </c>
      <c r="N7103" t="s">
        <v>2742</v>
      </c>
    </row>
    <row r="7104" spans="1:14" x14ac:dyDescent="0.2">
      <c r="A7104" t="s">
        <v>2740</v>
      </c>
      <c r="B7104" t="s">
        <v>2732</v>
      </c>
      <c r="C7104" s="8" t="s">
        <v>2741</v>
      </c>
      <c r="D7104" t="str">
        <f t="shared" si="220"/>
        <v>"ESC OF LAKE ERIE WEST"</v>
      </c>
      <c r="E7104" t="s">
        <v>2743</v>
      </c>
      <c r="F7104" t="s">
        <v>2</v>
      </c>
      <c r="G7104" s="8" t="s">
        <v>2744</v>
      </c>
      <c r="H7104" s="8" t="str">
        <f t="shared" si="221"/>
        <v>"4800"</v>
      </c>
      <c r="I7104" s="8"/>
      <c r="J7104" t="s">
        <v>2742</v>
      </c>
      <c r="K7104" s="3" t="s">
        <v>455</v>
      </c>
      <c r="L7104" t="s">
        <v>2742</v>
      </c>
      <c r="M7104" s="3" t="s">
        <v>508</v>
      </c>
      <c r="N7104" t="s">
        <v>2742</v>
      </c>
    </row>
    <row r="7105" spans="1:14" x14ac:dyDescent="0.2">
      <c r="A7105" t="s">
        <v>2740</v>
      </c>
      <c r="B7105" t="s">
        <v>2732</v>
      </c>
      <c r="C7105" s="8" t="s">
        <v>2741</v>
      </c>
      <c r="D7105" t="str">
        <f t="shared" si="220"/>
        <v>"OTTAWA HILLS LOCAL SCHOOLS"</v>
      </c>
      <c r="E7105" t="s">
        <v>2743</v>
      </c>
      <c r="F7105" t="s">
        <v>2</v>
      </c>
      <c r="G7105" s="8" t="s">
        <v>2744</v>
      </c>
      <c r="H7105" s="8" t="str">
        <f t="shared" si="221"/>
        <v>"4806"</v>
      </c>
      <c r="I7105" s="8"/>
      <c r="J7105" t="s">
        <v>2742</v>
      </c>
      <c r="K7105" s="3" t="s">
        <v>457</v>
      </c>
      <c r="L7105" t="s">
        <v>2742</v>
      </c>
      <c r="M7105" s="3" t="s">
        <v>509</v>
      </c>
      <c r="N7105" t="s">
        <v>2742</v>
      </c>
    </row>
    <row r="7106" spans="1:14" x14ac:dyDescent="0.2">
      <c r="A7106" t="s">
        <v>2740</v>
      </c>
      <c r="B7106" t="s">
        <v>2732</v>
      </c>
      <c r="C7106" s="8" t="s">
        <v>2741</v>
      </c>
      <c r="D7106" t="str">
        <f t="shared" ref="D7106:D7169" si="222">_xlfn.TEXTJOIN(,,J7106:L7106)</f>
        <v>"SPRINGFIELD LOCAL SCHOOLS"</v>
      </c>
      <c r="E7106" t="s">
        <v>2743</v>
      </c>
      <c r="F7106" t="s">
        <v>2</v>
      </c>
      <c r="G7106" s="8" t="s">
        <v>2744</v>
      </c>
      <c r="H7106" s="8" t="str">
        <f t="shared" ref="H7106:H7169" si="223">_xlfn.TEXTJOIN(,,L7106:N7106)</f>
        <v>"4811"</v>
      </c>
      <c r="I7106" s="8"/>
      <c r="J7106" t="s">
        <v>2742</v>
      </c>
      <c r="K7106" s="3" t="s">
        <v>458</v>
      </c>
      <c r="L7106" t="s">
        <v>2742</v>
      </c>
      <c r="M7106" s="3" t="s">
        <v>510</v>
      </c>
      <c r="N7106" t="s">
        <v>2742</v>
      </c>
    </row>
    <row r="7107" spans="1:14" x14ac:dyDescent="0.2">
      <c r="A7107" t="s">
        <v>2740</v>
      </c>
      <c r="B7107" t="s">
        <v>2732</v>
      </c>
      <c r="C7107" s="8" t="s">
        <v>2741</v>
      </c>
      <c r="D7107" t="str">
        <f t="shared" si="222"/>
        <v>"WASHINGTON LOCAL SCHOOLS"</v>
      </c>
      <c r="E7107" t="s">
        <v>2743</v>
      </c>
      <c r="F7107" t="s">
        <v>2</v>
      </c>
      <c r="G7107" s="8" t="s">
        <v>2744</v>
      </c>
      <c r="H7107" s="8" t="str">
        <f t="shared" si="223"/>
        <v>"4813"</v>
      </c>
      <c r="I7107" s="8"/>
      <c r="J7107" t="s">
        <v>2742</v>
      </c>
      <c r="K7107" s="3" t="s">
        <v>459</v>
      </c>
      <c r="L7107" t="s">
        <v>2742</v>
      </c>
      <c r="M7107" s="3" t="s">
        <v>511</v>
      </c>
      <c r="N7107" t="s">
        <v>2742</v>
      </c>
    </row>
    <row r="7108" spans="1:14" x14ac:dyDescent="0.2">
      <c r="A7108" t="s">
        <v>2740</v>
      </c>
      <c r="B7108" t="s">
        <v>2732</v>
      </c>
      <c r="C7108" s="8" t="s">
        <v>2741</v>
      </c>
      <c r="D7108" t="str">
        <f t="shared" si="222"/>
        <v>"ANTHONY WAYNE LOCAL SCHOOLS"</v>
      </c>
      <c r="E7108" t="s">
        <v>2743</v>
      </c>
      <c r="F7108" t="s">
        <v>2</v>
      </c>
      <c r="G7108" s="8" t="s">
        <v>2744</v>
      </c>
      <c r="H7108" s="8" t="str">
        <f t="shared" si="223"/>
        <v>"4814"</v>
      </c>
      <c r="I7108" s="8"/>
      <c r="J7108" t="s">
        <v>2742</v>
      </c>
      <c r="K7108" s="3" t="s">
        <v>460</v>
      </c>
      <c r="L7108" t="s">
        <v>2742</v>
      </c>
      <c r="M7108" s="3" t="s">
        <v>512</v>
      </c>
      <c r="N7108" t="s">
        <v>2742</v>
      </c>
    </row>
    <row r="7109" spans="1:14" x14ac:dyDescent="0.2">
      <c r="A7109" t="s">
        <v>2740</v>
      </c>
      <c r="B7109" t="s">
        <v>2732</v>
      </c>
      <c r="C7109" s="8" t="s">
        <v>2741</v>
      </c>
      <c r="D7109" t="str">
        <f t="shared" si="222"/>
        <v>"JONATHAN ALDER LOCAL SCHOOLS"</v>
      </c>
      <c r="E7109" t="s">
        <v>2743</v>
      </c>
      <c r="F7109" t="s">
        <v>2</v>
      </c>
      <c r="G7109" s="8" t="s">
        <v>2744</v>
      </c>
      <c r="H7109" s="8" t="str">
        <f t="shared" si="223"/>
        <v>"4901"</v>
      </c>
      <c r="I7109" s="8"/>
      <c r="J7109" t="s">
        <v>2742</v>
      </c>
      <c r="K7109" s="3" t="s">
        <v>461</v>
      </c>
      <c r="L7109" t="s">
        <v>2742</v>
      </c>
      <c r="M7109" s="3" t="s">
        <v>513</v>
      </c>
      <c r="N7109" t="s">
        <v>2742</v>
      </c>
    </row>
    <row r="7110" spans="1:14" x14ac:dyDescent="0.2">
      <c r="A7110" t="s">
        <v>2740</v>
      </c>
      <c r="B7110" t="s">
        <v>2732</v>
      </c>
      <c r="C7110" s="8" t="s">
        <v>2741</v>
      </c>
      <c r="D7110" t="str">
        <f t="shared" si="222"/>
        <v>"JEFFERSON LOCAL SCHOOLS"</v>
      </c>
      <c r="E7110" t="s">
        <v>2743</v>
      </c>
      <c r="F7110" t="s">
        <v>2</v>
      </c>
      <c r="G7110" s="8" t="s">
        <v>2744</v>
      </c>
      <c r="H7110" s="8" t="str">
        <f t="shared" si="223"/>
        <v>"4905"</v>
      </c>
      <c r="I7110" s="8"/>
      <c r="J7110" t="s">
        <v>2742</v>
      </c>
      <c r="K7110" s="3" t="s">
        <v>463</v>
      </c>
      <c r="L7110" t="s">
        <v>2742</v>
      </c>
      <c r="M7110" s="3" t="s">
        <v>514</v>
      </c>
      <c r="N7110" t="s">
        <v>2742</v>
      </c>
    </row>
    <row r="7111" spans="1:14" x14ac:dyDescent="0.2">
      <c r="A7111" t="s">
        <v>2740</v>
      </c>
      <c r="B7111" t="s">
        <v>2732</v>
      </c>
      <c r="C7111" s="8" t="s">
        <v>2741</v>
      </c>
      <c r="D7111" t="str">
        <f t="shared" si="222"/>
        <v>"MADISON-PLAINS LOCAL SCHOOLS"</v>
      </c>
      <c r="E7111" t="s">
        <v>2743</v>
      </c>
      <c r="F7111" t="s">
        <v>2</v>
      </c>
      <c r="G7111" s="8" t="s">
        <v>2744</v>
      </c>
      <c r="H7111" s="8" t="str">
        <f t="shared" si="223"/>
        <v>"4906"</v>
      </c>
      <c r="I7111" s="8"/>
      <c r="J7111" t="s">
        <v>2742</v>
      </c>
      <c r="K7111" s="3" t="s">
        <v>464</v>
      </c>
      <c r="L7111" t="s">
        <v>2742</v>
      </c>
      <c r="M7111" s="3" t="s">
        <v>515</v>
      </c>
      <c r="N7111" t="s">
        <v>2742</v>
      </c>
    </row>
    <row r="7112" spans="1:14" x14ac:dyDescent="0.2">
      <c r="A7112" t="s">
        <v>2740</v>
      </c>
      <c r="B7112" t="s">
        <v>2732</v>
      </c>
      <c r="C7112" s="8" t="s">
        <v>2741</v>
      </c>
      <c r="D7112" t="str">
        <f t="shared" si="222"/>
        <v>"MAHONING COUNTY ESC"</v>
      </c>
      <c r="E7112" t="s">
        <v>2743</v>
      </c>
      <c r="F7112" t="s">
        <v>2</v>
      </c>
      <c r="G7112" s="8" t="s">
        <v>2744</v>
      </c>
      <c r="H7112" s="8" t="str">
        <f t="shared" si="223"/>
        <v>"5000"</v>
      </c>
      <c r="I7112" s="8"/>
      <c r="J7112" t="s">
        <v>2742</v>
      </c>
      <c r="K7112" s="3" t="s">
        <v>465</v>
      </c>
      <c r="L7112" t="s">
        <v>2742</v>
      </c>
      <c r="M7112" s="3" t="s">
        <v>516</v>
      </c>
      <c r="N7112" t="s">
        <v>2742</v>
      </c>
    </row>
    <row r="7113" spans="1:14" x14ac:dyDescent="0.2">
      <c r="A7113" t="s">
        <v>2740</v>
      </c>
      <c r="B7113" t="s">
        <v>2732</v>
      </c>
      <c r="C7113" s="8" t="s">
        <v>2741</v>
      </c>
      <c r="D7113" t="str">
        <f t="shared" si="222"/>
        <v>"AUSTINTOWN LOCAL SCHOOLS"</v>
      </c>
      <c r="E7113" t="s">
        <v>2743</v>
      </c>
      <c r="F7113" t="s">
        <v>2</v>
      </c>
      <c r="G7113" s="8" t="s">
        <v>2744</v>
      </c>
      <c r="H7113" s="8" t="str">
        <f t="shared" si="223"/>
        <v>"5001"</v>
      </c>
      <c r="I7113" s="8"/>
      <c r="J7113" t="s">
        <v>2742</v>
      </c>
      <c r="K7113" s="3" t="s">
        <v>467</v>
      </c>
      <c r="L7113" t="s">
        <v>2742</v>
      </c>
      <c r="M7113" s="3" t="s">
        <v>517</v>
      </c>
      <c r="N7113" t="s">
        <v>2742</v>
      </c>
    </row>
    <row r="7114" spans="1:14" x14ac:dyDescent="0.2">
      <c r="A7114" t="s">
        <v>2740</v>
      </c>
      <c r="B7114" t="s">
        <v>2732</v>
      </c>
      <c r="C7114" s="8" t="s">
        <v>2741</v>
      </c>
      <c r="D7114" t="str">
        <f t="shared" si="222"/>
        <v>"BOARDMAN LOCAL SCHOOLS"</v>
      </c>
      <c r="E7114" t="s">
        <v>2743</v>
      </c>
      <c r="F7114" t="s">
        <v>2</v>
      </c>
      <c r="G7114" s="8" t="s">
        <v>2744</v>
      </c>
      <c r="H7114" s="8" t="str">
        <f t="shared" si="223"/>
        <v>"5004"</v>
      </c>
      <c r="I7114" s="8"/>
      <c r="J7114" t="s">
        <v>2742</v>
      </c>
      <c r="K7114" s="3" t="s">
        <v>468</v>
      </c>
      <c r="L7114" t="s">
        <v>2742</v>
      </c>
      <c r="M7114" s="3" t="s">
        <v>518</v>
      </c>
      <c r="N7114" t="s">
        <v>2742</v>
      </c>
    </row>
    <row r="7115" spans="1:14" x14ac:dyDescent="0.2">
      <c r="A7115" t="s">
        <v>2740</v>
      </c>
      <c r="B7115" t="s">
        <v>2732</v>
      </c>
      <c r="C7115" s="8" t="s">
        <v>2741</v>
      </c>
      <c r="D7115" t="str">
        <f t="shared" si="222"/>
        <v>"CANFIELD LOCAL SCHOOLS"</v>
      </c>
      <c r="E7115" t="s">
        <v>2743</v>
      </c>
      <c r="F7115" t="s">
        <v>2</v>
      </c>
      <c r="G7115" s="8" t="s">
        <v>2744</v>
      </c>
      <c r="H7115" s="8" t="str">
        <f t="shared" si="223"/>
        <v>"5005"</v>
      </c>
      <c r="I7115" s="8"/>
      <c r="J7115" t="s">
        <v>2742</v>
      </c>
      <c r="K7115" s="3" t="s">
        <v>469</v>
      </c>
      <c r="L7115" t="s">
        <v>2742</v>
      </c>
      <c r="M7115" s="3" t="s">
        <v>519</v>
      </c>
      <c r="N7115" t="s">
        <v>2742</v>
      </c>
    </row>
    <row r="7116" spans="1:14" x14ac:dyDescent="0.2">
      <c r="A7116" t="s">
        <v>2740</v>
      </c>
      <c r="B7116" t="s">
        <v>2732</v>
      </c>
      <c r="C7116" s="8" t="s">
        <v>2741</v>
      </c>
      <c r="D7116" t="str">
        <f t="shared" si="222"/>
        <v>"WESTERN RESERVE LOCAL SCHOOLS"</v>
      </c>
      <c r="E7116" t="s">
        <v>2743</v>
      </c>
      <c r="F7116" t="s">
        <v>2</v>
      </c>
      <c r="G7116" s="8" t="s">
        <v>2744</v>
      </c>
      <c r="H7116" s="8" t="str">
        <f t="shared" si="223"/>
        <v>"5006"</v>
      </c>
      <c r="I7116" s="8"/>
      <c r="J7116" t="s">
        <v>2742</v>
      </c>
      <c r="K7116" s="3" t="s">
        <v>360</v>
      </c>
      <c r="L7116" t="s">
        <v>2742</v>
      </c>
      <c r="M7116" s="3" t="s">
        <v>520</v>
      </c>
      <c r="N7116" t="s">
        <v>2742</v>
      </c>
    </row>
    <row r="7117" spans="1:14" x14ac:dyDescent="0.2">
      <c r="A7117" t="s">
        <v>2740</v>
      </c>
      <c r="B7117" t="s">
        <v>2732</v>
      </c>
      <c r="C7117" s="8" t="s">
        <v>2741</v>
      </c>
      <c r="D7117" t="str">
        <f t="shared" si="222"/>
        <v>"SOUTH RANGE LOCAL SCHOOLS"</v>
      </c>
      <c r="E7117" t="s">
        <v>2743</v>
      </c>
      <c r="F7117" t="s">
        <v>2</v>
      </c>
      <c r="G7117" s="8" t="s">
        <v>2744</v>
      </c>
      <c r="H7117" s="8" t="str">
        <f t="shared" si="223"/>
        <v>"5009"</v>
      </c>
      <c r="I7117" s="8"/>
      <c r="J7117" t="s">
        <v>2742</v>
      </c>
      <c r="K7117" s="3" t="s">
        <v>470</v>
      </c>
      <c r="L7117" t="s">
        <v>2742</v>
      </c>
      <c r="M7117" s="3" t="s">
        <v>521</v>
      </c>
      <c r="N7117" t="s">
        <v>2742</v>
      </c>
    </row>
    <row r="7118" spans="1:14" x14ac:dyDescent="0.2">
      <c r="A7118" t="s">
        <v>2740</v>
      </c>
      <c r="B7118" t="s">
        <v>2732</v>
      </c>
      <c r="C7118" s="8" t="s">
        <v>2741</v>
      </c>
      <c r="D7118" t="str">
        <f t="shared" si="222"/>
        <v>"JACKSON-MILTON LOCAL SCHOOLS"</v>
      </c>
      <c r="E7118" t="s">
        <v>2743</v>
      </c>
      <c r="F7118" t="s">
        <v>2</v>
      </c>
      <c r="G7118" s="8" t="s">
        <v>2744</v>
      </c>
      <c r="H7118" s="8" t="str">
        <f t="shared" si="223"/>
        <v>"5010"</v>
      </c>
      <c r="I7118" s="8"/>
      <c r="J7118" t="s">
        <v>2742</v>
      </c>
      <c r="K7118" s="3" t="s">
        <v>471</v>
      </c>
      <c r="L7118" t="s">
        <v>2742</v>
      </c>
      <c r="M7118" s="3" t="s">
        <v>522</v>
      </c>
      <c r="N7118" t="s">
        <v>2742</v>
      </c>
    </row>
    <row r="7119" spans="1:14" x14ac:dyDescent="0.2">
      <c r="A7119" t="s">
        <v>2740</v>
      </c>
      <c r="B7119" t="s">
        <v>2732</v>
      </c>
      <c r="C7119" s="8" t="s">
        <v>2741</v>
      </c>
      <c r="D7119" t="str">
        <f t="shared" si="222"/>
        <v>"LOWELLVILLE LOCAL SCHOOLS"</v>
      </c>
      <c r="E7119" t="s">
        <v>2743</v>
      </c>
      <c r="F7119" t="s">
        <v>2</v>
      </c>
      <c r="G7119" s="8" t="s">
        <v>2744</v>
      </c>
      <c r="H7119" s="8" t="str">
        <f t="shared" si="223"/>
        <v>"5011"</v>
      </c>
      <c r="I7119" s="8"/>
      <c r="J7119" t="s">
        <v>2742</v>
      </c>
      <c r="K7119" s="3" t="s">
        <v>472</v>
      </c>
      <c r="L7119" t="s">
        <v>2742</v>
      </c>
      <c r="M7119" s="3" t="s">
        <v>523</v>
      </c>
      <c r="N7119" t="s">
        <v>2742</v>
      </c>
    </row>
    <row r="7120" spans="1:14" x14ac:dyDescent="0.2">
      <c r="A7120" t="s">
        <v>2740</v>
      </c>
      <c r="B7120" t="s">
        <v>2732</v>
      </c>
      <c r="C7120" s="8" t="s">
        <v>2741</v>
      </c>
      <c r="D7120" t="str">
        <f t="shared" si="222"/>
        <v>"POLAND LOCAL SCHOOLS"</v>
      </c>
      <c r="E7120" t="s">
        <v>2743</v>
      </c>
      <c r="F7120" t="s">
        <v>2</v>
      </c>
      <c r="G7120" s="8" t="s">
        <v>2744</v>
      </c>
      <c r="H7120" s="8" t="str">
        <f t="shared" si="223"/>
        <v>"5013"</v>
      </c>
      <c r="I7120" s="8"/>
      <c r="J7120" t="s">
        <v>2742</v>
      </c>
      <c r="K7120" s="3" t="s">
        <v>473</v>
      </c>
      <c r="L7120" t="s">
        <v>2742</v>
      </c>
      <c r="M7120" s="3" t="s">
        <v>524</v>
      </c>
      <c r="N7120" t="s">
        <v>2742</v>
      </c>
    </row>
    <row r="7121" spans="1:14" x14ac:dyDescent="0.2">
      <c r="A7121" t="s">
        <v>2740</v>
      </c>
      <c r="B7121" t="s">
        <v>2732</v>
      </c>
      <c r="C7121" s="8" t="s">
        <v>2741</v>
      </c>
      <c r="D7121" t="str">
        <f t="shared" si="222"/>
        <v>"SEBRING LOCAL SCHOOLS"</v>
      </c>
      <c r="E7121" t="s">
        <v>2743</v>
      </c>
      <c r="F7121" t="s">
        <v>2</v>
      </c>
      <c r="G7121" s="8" t="s">
        <v>2744</v>
      </c>
      <c r="H7121" s="8" t="str">
        <f t="shared" si="223"/>
        <v>"5014"</v>
      </c>
      <c r="I7121" s="8"/>
      <c r="J7121" t="s">
        <v>2742</v>
      </c>
      <c r="K7121" s="3" t="s">
        <v>474</v>
      </c>
      <c r="L7121" t="s">
        <v>2742</v>
      </c>
      <c r="M7121" s="3" t="s">
        <v>525</v>
      </c>
      <c r="N7121" t="s">
        <v>2742</v>
      </c>
    </row>
    <row r="7122" spans="1:14" x14ac:dyDescent="0.2">
      <c r="A7122" t="s">
        <v>2740</v>
      </c>
      <c r="B7122" t="s">
        <v>2732</v>
      </c>
      <c r="C7122" s="8" t="s">
        <v>2741</v>
      </c>
      <c r="D7122" t="str">
        <f t="shared" si="222"/>
        <v>"SPRINGFIELD LOCAL SCHOOLS"</v>
      </c>
      <c r="E7122" t="s">
        <v>2743</v>
      </c>
      <c r="F7122" t="s">
        <v>2</v>
      </c>
      <c r="G7122" s="8" t="s">
        <v>2744</v>
      </c>
      <c r="H7122" s="8" t="str">
        <f t="shared" si="223"/>
        <v>"5015"</v>
      </c>
      <c r="I7122" s="8"/>
      <c r="J7122" t="s">
        <v>2742</v>
      </c>
      <c r="K7122" s="3" t="s">
        <v>458</v>
      </c>
      <c r="L7122" t="s">
        <v>2742</v>
      </c>
      <c r="M7122" s="3" t="s">
        <v>526</v>
      </c>
      <c r="N7122" t="s">
        <v>2742</v>
      </c>
    </row>
    <row r="7123" spans="1:14" x14ac:dyDescent="0.2">
      <c r="A7123" t="s">
        <v>2740</v>
      </c>
      <c r="B7123" t="s">
        <v>2732</v>
      </c>
      <c r="C7123" s="8" t="s">
        <v>2741</v>
      </c>
      <c r="D7123" t="str">
        <f t="shared" si="222"/>
        <v>"WEST BRANCH LOCAL SCHOOLS"</v>
      </c>
      <c r="E7123" t="s">
        <v>2743</v>
      </c>
      <c r="F7123" t="s">
        <v>2</v>
      </c>
      <c r="G7123" s="8" t="s">
        <v>2744</v>
      </c>
      <c r="H7123" s="8" t="str">
        <f t="shared" si="223"/>
        <v>"5016"</v>
      </c>
      <c r="I7123" s="8"/>
      <c r="J7123" t="s">
        <v>2742</v>
      </c>
      <c r="K7123" s="3" t="s">
        <v>475</v>
      </c>
      <c r="L7123" t="s">
        <v>2742</v>
      </c>
      <c r="M7123" s="3" t="s">
        <v>527</v>
      </c>
      <c r="N7123" t="s">
        <v>2742</v>
      </c>
    </row>
    <row r="7124" spans="1:14" x14ac:dyDescent="0.2">
      <c r="A7124" t="s">
        <v>2740</v>
      </c>
      <c r="B7124" t="s">
        <v>2732</v>
      </c>
      <c r="C7124" s="8" t="s">
        <v>2741</v>
      </c>
      <c r="D7124" t="str">
        <f t="shared" si="222"/>
        <v>"ELGIN LOCAL SCHOOLS"</v>
      </c>
      <c r="E7124" t="s">
        <v>2743</v>
      </c>
      <c r="F7124" t="s">
        <v>2</v>
      </c>
      <c r="G7124" s="8" t="s">
        <v>2744</v>
      </c>
      <c r="H7124" s="8" t="str">
        <f t="shared" si="223"/>
        <v>"5104"</v>
      </c>
      <c r="I7124" s="8"/>
      <c r="J7124" t="s">
        <v>2742</v>
      </c>
      <c r="K7124" s="3" t="s">
        <v>476</v>
      </c>
      <c r="L7124" t="s">
        <v>2742</v>
      </c>
      <c r="M7124" s="3" t="s">
        <v>528</v>
      </c>
      <c r="N7124" t="s">
        <v>2742</v>
      </c>
    </row>
    <row r="7125" spans="1:14" x14ac:dyDescent="0.2">
      <c r="A7125" t="s">
        <v>2740</v>
      </c>
      <c r="B7125" t="s">
        <v>2732</v>
      </c>
      <c r="C7125" s="8" t="s">
        <v>2741</v>
      </c>
      <c r="D7125" t="str">
        <f t="shared" si="222"/>
        <v>"RIDGEDALE LOCAL SCHOOLS"</v>
      </c>
      <c r="E7125" t="s">
        <v>2743</v>
      </c>
      <c r="F7125" t="s">
        <v>2</v>
      </c>
      <c r="G7125" s="8" t="s">
        <v>2744</v>
      </c>
      <c r="H7125" s="8" t="str">
        <f t="shared" si="223"/>
        <v>"5108"</v>
      </c>
      <c r="I7125" s="8"/>
      <c r="J7125" t="s">
        <v>2742</v>
      </c>
      <c r="K7125" s="3" t="s">
        <v>478</v>
      </c>
      <c r="L7125" t="s">
        <v>2742</v>
      </c>
      <c r="M7125" s="3" t="s">
        <v>529</v>
      </c>
      <c r="N7125" t="s">
        <v>2742</v>
      </c>
    </row>
    <row r="7126" spans="1:14" x14ac:dyDescent="0.2">
      <c r="A7126" t="s">
        <v>2740</v>
      </c>
      <c r="B7126" t="s">
        <v>2732</v>
      </c>
      <c r="C7126" s="8" t="s">
        <v>2741</v>
      </c>
      <c r="D7126" t="str">
        <f t="shared" si="222"/>
        <v>"PLEASANT LOCAL SCHOOLS"</v>
      </c>
      <c r="E7126" t="s">
        <v>2743</v>
      </c>
      <c r="F7126" t="s">
        <v>2</v>
      </c>
      <c r="G7126" s="8" t="s">
        <v>2744</v>
      </c>
      <c r="H7126" s="8" t="str">
        <f t="shared" si="223"/>
        <v>"5110"</v>
      </c>
      <c r="I7126" s="8"/>
      <c r="J7126" t="s">
        <v>2742</v>
      </c>
      <c r="K7126" s="3" t="s">
        <v>479</v>
      </c>
      <c r="L7126" t="s">
        <v>2742</v>
      </c>
      <c r="M7126" s="3" t="s">
        <v>530</v>
      </c>
      <c r="N7126" t="s">
        <v>2742</v>
      </c>
    </row>
    <row r="7127" spans="1:14" x14ac:dyDescent="0.2">
      <c r="A7127" t="s">
        <v>2740</v>
      </c>
      <c r="B7127" t="s">
        <v>2732</v>
      </c>
      <c r="C7127" s="8" t="s">
        <v>2741</v>
      </c>
      <c r="D7127" t="str">
        <f t="shared" si="222"/>
        <v>"RIVER VALLEY LOCAL SCHOOLS"</v>
      </c>
      <c r="E7127" t="s">
        <v>2743</v>
      </c>
      <c r="F7127" t="s">
        <v>2</v>
      </c>
      <c r="G7127" s="8" t="s">
        <v>2744</v>
      </c>
      <c r="H7127" s="8" t="str">
        <f t="shared" si="223"/>
        <v>"5113"</v>
      </c>
      <c r="I7127" s="8"/>
      <c r="J7127" t="s">
        <v>2742</v>
      </c>
      <c r="K7127" s="3" t="s">
        <v>480</v>
      </c>
      <c r="L7127" t="s">
        <v>2742</v>
      </c>
      <c r="M7127" s="3" t="s">
        <v>531</v>
      </c>
      <c r="N7127" t="s">
        <v>2742</v>
      </c>
    </row>
    <row r="7128" spans="1:14" x14ac:dyDescent="0.2">
      <c r="A7128" t="s">
        <v>2740</v>
      </c>
      <c r="B7128" t="s">
        <v>2732</v>
      </c>
      <c r="C7128" s="8" t="s">
        <v>2741</v>
      </c>
      <c r="D7128" t="str">
        <f t="shared" si="222"/>
        <v>"ESC OF MEDINA COUNTY"</v>
      </c>
      <c r="E7128" t="s">
        <v>2743</v>
      </c>
      <c r="F7128" t="s">
        <v>2</v>
      </c>
      <c r="G7128" s="8" t="s">
        <v>2744</v>
      </c>
      <c r="H7128" s="8" t="str">
        <f t="shared" si="223"/>
        <v>"5200"</v>
      </c>
      <c r="I7128" s="8"/>
      <c r="J7128" t="s">
        <v>2742</v>
      </c>
      <c r="K7128" s="3" t="s">
        <v>2418</v>
      </c>
      <c r="L7128" t="s">
        <v>2742</v>
      </c>
      <c r="M7128" s="3" t="s">
        <v>532</v>
      </c>
      <c r="N7128" t="s">
        <v>2742</v>
      </c>
    </row>
    <row r="7129" spans="1:14" x14ac:dyDescent="0.2">
      <c r="A7129" t="s">
        <v>2740</v>
      </c>
      <c r="B7129" t="s">
        <v>2732</v>
      </c>
      <c r="C7129" s="8" t="s">
        <v>2741</v>
      </c>
      <c r="D7129" t="str">
        <f t="shared" si="222"/>
        <v>"CLOVERLEAF LOCAL SCHOOLS"</v>
      </c>
      <c r="E7129" t="s">
        <v>2743</v>
      </c>
      <c r="F7129" t="s">
        <v>2</v>
      </c>
      <c r="G7129" s="8" t="s">
        <v>2744</v>
      </c>
      <c r="H7129" s="8" t="str">
        <f t="shared" si="223"/>
        <v>"5202"</v>
      </c>
      <c r="I7129" s="8"/>
      <c r="J7129" t="s">
        <v>2742</v>
      </c>
      <c r="K7129" s="3" t="s">
        <v>483</v>
      </c>
      <c r="L7129" t="s">
        <v>2742</v>
      </c>
      <c r="M7129" s="3" t="s">
        <v>533</v>
      </c>
      <c r="N7129" t="s">
        <v>2742</v>
      </c>
    </row>
    <row r="7130" spans="1:14" x14ac:dyDescent="0.2">
      <c r="A7130" t="s">
        <v>2740</v>
      </c>
      <c r="B7130" t="s">
        <v>2732</v>
      </c>
      <c r="C7130" s="8" t="s">
        <v>2741</v>
      </c>
      <c r="D7130" t="str">
        <f t="shared" si="222"/>
        <v>"BUCKEYE LOCAL SCHOOLS"</v>
      </c>
      <c r="E7130" t="s">
        <v>2743</v>
      </c>
      <c r="F7130" t="s">
        <v>2</v>
      </c>
      <c r="G7130" s="8" t="s">
        <v>2744</v>
      </c>
      <c r="H7130" s="8" t="str">
        <f t="shared" si="223"/>
        <v>"5204"</v>
      </c>
      <c r="I7130" s="8"/>
      <c r="J7130" t="s">
        <v>2742</v>
      </c>
      <c r="K7130" s="3" t="s">
        <v>23</v>
      </c>
      <c r="L7130" t="s">
        <v>2742</v>
      </c>
      <c r="M7130" s="3" t="s">
        <v>534</v>
      </c>
      <c r="N7130" t="s">
        <v>2742</v>
      </c>
    </row>
    <row r="7131" spans="1:14" x14ac:dyDescent="0.2">
      <c r="A7131" t="s">
        <v>2740</v>
      </c>
      <c r="B7131" t="s">
        <v>2732</v>
      </c>
      <c r="C7131" s="8" t="s">
        <v>2741</v>
      </c>
      <c r="D7131" t="str">
        <f t="shared" si="222"/>
        <v>"HIGHLAND LOCAL SCHOOLS"</v>
      </c>
      <c r="E7131" t="s">
        <v>2743</v>
      </c>
      <c r="F7131" t="s">
        <v>2</v>
      </c>
      <c r="G7131" s="8" t="s">
        <v>2744</v>
      </c>
      <c r="H7131" s="8" t="str">
        <f t="shared" si="223"/>
        <v>"5205"</v>
      </c>
      <c r="I7131" s="8"/>
      <c r="J7131" t="s">
        <v>2742</v>
      </c>
      <c r="K7131" s="3" t="s">
        <v>484</v>
      </c>
      <c r="L7131" t="s">
        <v>2742</v>
      </c>
      <c r="M7131" s="3" t="s">
        <v>535</v>
      </c>
      <c r="N7131" t="s">
        <v>2742</v>
      </c>
    </row>
    <row r="7132" spans="1:14" x14ac:dyDescent="0.2">
      <c r="A7132" t="s">
        <v>2740</v>
      </c>
      <c r="B7132" t="s">
        <v>2732</v>
      </c>
      <c r="C7132" s="8" t="s">
        <v>2741</v>
      </c>
      <c r="D7132" t="str">
        <f t="shared" si="222"/>
        <v>"BLACK RIVER LOCAL SCHOOLS"</v>
      </c>
      <c r="E7132" t="s">
        <v>2743</v>
      </c>
      <c r="F7132" t="s">
        <v>2</v>
      </c>
      <c r="G7132" s="8" t="s">
        <v>2744</v>
      </c>
      <c r="H7132" s="8" t="str">
        <f t="shared" si="223"/>
        <v>"5206"</v>
      </c>
      <c r="I7132" s="8"/>
      <c r="J7132" t="s">
        <v>2742</v>
      </c>
      <c r="K7132" s="3" t="s">
        <v>485</v>
      </c>
      <c r="L7132" t="s">
        <v>2742</v>
      </c>
      <c r="M7132" s="3" t="s">
        <v>536</v>
      </c>
      <c r="N7132" t="s">
        <v>2742</v>
      </c>
    </row>
    <row r="7133" spans="1:14" x14ac:dyDescent="0.2">
      <c r="A7133" t="s">
        <v>2740</v>
      </c>
      <c r="B7133" t="s">
        <v>2732</v>
      </c>
      <c r="C7133" s="8" t="s">
        <v>2741</v>
      </c>
      <c r="D7133" t="str">
        <f t="shared" si="222"/>
        <v>"MEIGS LOCAL SCHOOLS"</v>
      </c>
      <c r="E7133" t="s">
        <v>2743</v>
      </c>
      <c r="F7133" t="s">
        <v>2</v>
      </c>
      <c r="G7133" s="8" t="s">
        <v>2744</v>
      </c>
      <c r="H7133" s="8" t="str">
        <f t="shared" si="223"/>
        <v>"5301"</v>
      </c>
      <c r="I7133" s="8"/>
      <c r="J7133" t="s">
        <v>2742</v>
      </c>
      <c r="K7133" s="3" t="s">
        <v>486</v>
      </c>
      <c r="L7133" t="s">
        <v>2742</v>
      </c>
      <c r="M7133" s="3" t="s">
        <v>537</v>
      </c>
      <c r="N7133" t="s">
        <v>2742</v>
      </c>
    </row>
    <row r="7134" spans="1:14" x14ac:dyDescent="0.2">
      <c r="A7134" t="s">
        <v>2740</v>
      </c>
      <c r="B7134" t="s">
        <v>2732</v>
      </c>
      <c r="C7134" s="8" t="s">
        <v>2741</v>
      </c>
      <c r="D7134" t="str">
        <f t="shared" si="222"/>
        <v>"EASTERN LOCAL SCHOOLS"</v>
      </c>
      <c r="E7134" t="s">
        <v>2743</v>
      </c>
      <c r="F7134" t="s">
        <v>2</v>
      </c>
      <c r="G7134" s="8" t="s">
        <v>2744</v>
      </c>
      <c r="H7134" s="8" t="str">
        <f t="shared" si="223"/>
        <v>"5302"</v>
      </c>
      <c r="I7134" s="8"/>
      <c r="J7134" t="s">
        <v>2742</v>
      </c>
      <c r="K7134" s="3" t="s">
        <v>42</v>
      </c>
      <c r="L7134" t="s">
        <v>2742</v>
      </c>
      <c r="M7134" s="3" t="s">
        <v>538</v>
      </c>
      <c r="N7134" t="s">
        <v>2742</v>
      </c>
    </row>
    <row r="7135" spans="1:14" x14ac:dyDescent="0.2">
      <c r="A7135" t="s">
        <v>2740</v>
      </c>
      <c r="B7135" t="s">
        <v>2732</v>
      </c>
      <c r="C7135" s="8" t="s">
        <v>2741</v>
      </c>
      <c r="D7135" t="str">
        <f t="shared" si="222"/>
        <v>"SOUTHERN LOCAL SCHOOLS"</v>
      </c>
      <c r="E7135" t="s">
        <v>2743</v>
      </c>
      <c r="F7135" t="s">
        <v>2</v>
      </c>
      <c r="G7135" s="8" t="s">
        <v>2744</v>
      </c>
      <c r="H7135" s="8" t="str">
        <f t="shared" si="223"/>
        <v>"5307"</v>
      </c>
      <c r="I7135" s="8"/>
      <c r="J7135" t="s">
        <v>2742</v>
      </c>
      <c r="K7135" s="3" t="s">
        <v>135</v>
      </c>
      <c r="L7135" t="s">
        <v>2742</v>
      </c>
      <c r="M7135" s="3" t="s">
        <v>539</v>
      </c>
      <c r="N7135" t="s">
        <v>2742</v>
      </c>
    </row>
    <row r="7136" spans="1:14" x14ac:dyDescent="0.2">
      <c r="A7136" t="s">
        <v>2740</v>
      </c>
      <c r="B7136" t="s">
        <v>2732</v>
      </c>
      <c r="C7136" s="8" t="s">
        <v>2741</v>
      </c>
      <c r="D7136" t="str">
        <f t="shared" si="222"/>
        <v>"MERCER COUNTY ESC"</v>
      </c>
      <c r="E7136" t="s">
        <v>2743</v>
      </c>
      <c r="F7136" t="s">
        <v>2</v>
      </c>
      <c r="G7136" s="8" t="s">
        <v>2744</v>
      </c>
      <c r="H7136" s="8" t="str">
        <f t="shared" si="223"/>
        <v>"5400"</v>
      </c>
      <c r="I7136" s="8"/>
      <c r="J7136" t="s">
        <v>2742</v>
      </c>
      <c r="K7136" s="3" t="s">
        <v>488</v>
      </c>
      <c r="L7136" t="s">
        <v>2742</v>
      </c>
      <c r="M7136" s="3" t="s">
        <v>540</v>
      </c>
      <c r="N7136" t="s">
        <v>2742</v>
      </c>
    </row>
    <row r="7137" spans="1:14" x14ac:dyDescent="0.2">
      <c r="A7137" t="s">
        <v>2740</v>
      </c>
      <c r="B7137" t="s">
        <v>2732</v>
      </c>
      <c r="C7137" s="8" t="s">
        <v>2741</v>
      </c>
      <c r="D7137" t="str">
        <f t="shared" si="222"/>
        <v>"MARION LOCAL SCHOOLS"</v>
      </c>
      <c r="E7137" t="s">
        <v>2743</v>
      </c>
      <c r="F7137" t="s">
        <v>2</v>
      </c>
      <c r="G7137" s="8" t="s">
        <v>2744</v>
      </c>
      <c r="H7137" s="8" t="str">
        <f t="shared" si="223"/>
        <v>"5411"</v>
      </c>
      <c r="I7137" s="8"/>
      <c r="J7137" t="s">
        <v>2742</v>
      </c>
      <c r="K7137" s="3" t="s">
        <v>490</v>
      </c>
      <c r="L7137" t="s">
        <v>2742</v>
      </c>
      <c r="M7137" s="3" t="s">
        <v>541</v>
      </c>
      <c r="N7137" t="s">
        <v>2742</v>
      </c>
    </row>
    <row r="7138" spans="1:14" x14ac:dyDescent="0.2">
      <c r="A7138" t="s">
        <v>2740</v>
      </c>
      <c r="B7138" t="s">
        <v>2732</v>
      </c>
      <c r="C7138" s="8" t="s">
        <v>2741</v>
      </c>
      <c r="D7138" t="str">
        <f t="shared" si="222"/>
        <v>"PARKWAY LOCAL SCHOOLS"</v>
      </c>
      <c r="E7138" t="s">
        <v>2743</v>
      </c>
      <c r="F7138" t="s">
        <v>2</v>
      </c>
      <c r="G7138" s="8" t="s">
        <v>2744</v>
      </c>
      <c r="H7138" s="8" t="str">
        <f t="shared" si="223"/>
        <v>"5414"</v>
      </c>
      <c r="I7138" s="8"/>
      <c r="J7138" t="s">
        <v>2742</v>
      </c>
      <c r="K7138" s="3" t="s">
        <v>491</v>
      </c>
      <c r="L7138" t="s">
        <v>2742</v>
      </c>
      <c r="M7138" s="3" t="s">
        <v>542</v>
      </c>
      <c r="N7138" t="s">
        <v>2742</v>
      </c>
    </row>
    <row r="7139" spans="1:14" x14ac:dyDescent="0.2">
      <c r="A7139" t="s">
        <v>2740</v>
      </c>
      <c r="B7139" t="s">
        <v>2732</v>
      </c>
      <c r="C7139" s="8" t="s">
        <v>2741</v>
      </c>
      <c r="D7139" t="str">
        <f t="shared" si="222"/>
        <v>"ST HENRY CONSOLIDATED LOCAL SCHOOLS"</v>
      </c>
      <c r="E7139" t="s">
        <v>2743</v>
      </c>
      <c r="F7139" t="s">
        <v>2</v>
      </c>
      <c r="G7139" s="8" t="s">
        <v>2744</v>
      </c>
      <c r="H7139" s="8" t="str">
        <f t="shared" si="223"/>
        <v>"5416"</v>
      </c>
      <c r="I7139" s="8"/>
      <c r="J7139" t="s">
        <v>2742</v>
      </c>
      <c r="K7139" s="3" t="s">
        <v>492</v>
      </c>
      <c r="L7139" t="s">
        <v>2742</v>
      </c>
      <c r="M7139" s="3" t="s">
        <v>543</v>
      </c>
      <c r="N7139" t="s">
        <v>2742</v>
      </c>
    </row>
    <row r="7140" spans="1:14" x14ac:dyDescent="0.2">
      <c r="A7140" t="s">
        <v>2740</v>
      </c>
      <c r="B7140" t="s">
        <v>2732</v>
      </c>
      <c r="C7140" s="8" t="s">
        <v>2741</v>
      </c>
      <c r="D7140" t="str">
        <f t="shared" si="222"/>
        <v>"FORT RECOVERY LOCAL SCHOOLS"</v>
      </c>
      <c r="E7140" t="s">
        <v>2743</v>
      </c>
      <c r="F7140" t="s">
        <v>2</v>
      </c>
      <c r="G7140" s="8" t="s">
        <v>2744</v>
      </c>
      <c r="H7140" s="8" t="str">
        <f t="shared" si="223"/>
        <v>"5417"</v>
      </c>
      <c r="I7140" s="8"/>
      <c r="J7140" t="s">
        <v>2742</v>
      </c>
      <c r="K7140" s="3" t="s">
        <v>493</v>
      </c>
      <c r="L7140" t="s">
        <v>2742</v>
      </c>
      <c r="M7140" s="3" t="s">
        <v>544</v>
      </c>
      <c r="N7140" t="s">
        <v>2742</v>
      </c>
    </row>
    <row r="7141" spans="1:14" x14ac:dyDescent="0.2">
      <c r="A7141" t="s">
        <v>2740</v>
      </c>
      <c r="B7141" t="s">
        <v>2732</v>
      </c>
      <c r="C7141" s="8" t="s">
        <v>2741</v>
      </c>
      <c r="D7141" t="str">
        <f t="shared" si="222"/>
        <v>"MIAMI COUNTY ESC"</v>
      </c>
      <c r="E7141" t="s">
        <v>2743</v>
      </c>
      <c r="F7141" t="s">
        <v>2</v>
      </c>
      <c r="G7141" s="8" t="s">
        <v>2744</v>
      </c>
      <c r="H7141" s="8" t="str">
        <f t="shared" si="223"/>
        <v>"5500"</v>
      </c>
      <c r="I7141" s="8"/>
      <c r="J7141" t="s">
        <v>2742</v>
      </c>
      <c r="K7141" s="3" t="s">
        <v>494</v>
      </c>
      <c r="L7141" t="s">
        <v>2742</v>
      </c>
      <c r="M7141" s="3" t="s">
        <v>545</v>
      </c>
      <c r="N7141" t="s">
        <v>2742</v>
      </c>
    </row>
    <row r="7142" spans="1:14" x14ac:dyDescent="0.2">
      <c r="A7142" t="s">
        <v>2740</v>
      </c>
      <c r="B7142" t="s">
        <v>2732</v>
      </c>
      <c r="C7142" s="8" t="s">
        <v>2741</v>
      </c>
      <c r="D7142" t="str">
        <f t="shared" si="222"/>
        <v>"BETHEL LOCAL SCHOOLS"</v>
      </c>
      <c r="E7142" t="s">
        <v>2743</v>
      </c>
      <c r="F7142" t="s">
        <v>2</v>
      </c>
      <c r="G7142" s="8" t="s">
        <v>2744</v>
      </c>
      <c r="H7142" s="8" t="str">
        <f t="shared" si="223"/>
        <v>"5501"</v>
      </c>
      <c r="I7142" s="8"/>
      <c r="J7142" t="s">
        <v>2742</v>
      </c>
      <c r="K7142" s="3" t="s">
        <v>496</v>
      </c>
      <c r="L7142" t="s">
        <v>2742</v>
      </c>
      <c r="M7142" s="3" t="s">
        <v>546</v>
      </c>
      <c r="N7142" t="s">
        <v>2742</v>
      </c>
    </row>
    <row r="7143" spans="1:14" x14ac:dyDescent="0.2">
      <c r="A7143" t="s">
        <v>2740</v>
      </c>
      <c r="B7143" t="s">
        <v>2732</v>
      </c>
      <c r="C7143" s="8" t="s">
        <v>2741</v>
      </c>
      <c r="D7143" t="str">
        <f t="shared" si="222"/>
        <v>"MIAMI EAST LOCAL SCHOOLS"</v>
      </c>
      <c r="E7143" t="s">
        <v>2743</v>
      </c>
      <c r="F7143" t="s">
        <v>2</v>
      </c>
      <c r="G7143" s="8" t="s">
        <v>2744</v>
      </c>
      <c r="H7143" s="8" t="str">
        <f t="shared" si="223"/>
        <v>"5507"</v>
      </c>
      <c r="I7143" s="8"/>
      <c r="J7143" t="s">
        <v>2742</v>
      </c>
      <c r="K7143" s="3" t="s">
        <v>497</v>
      </c>
      <c r="L7143" t="s">
        <v>2742</v>
      </c>
      <c r="M7143" s="3" t="s">
        <v>547</v>
      </c>
      <c r="N7143" t="s">
        <v>2742</v>
      </c>
    </row>
    <row r="7144" spans="1:14" x14ac:dyDescent="0.2">
      <c r="A7144" t="s">
        <v>2740</v>
      </c>
      <c r="B7144" t="s">
        <v>2732</v>
      </c>
      <c r="C7144" s="8" t="s">
        <v>2741</v>
      </c>
      <c r="D7144" t="str">
        <f t="shared" si="222"/>
        <v>"NEWTON LOCAL SCHOOLS"</v>
      </c>
      <c r="E7144" t="s">
        <v>2743</v>
      </c>
      <c r="F7144" t="s">
        <v>2</v>
      </c>
      <c r="G7144" s="8" t="s">
        <v>2744</v>
      </c>
      <c r="H7144" s="8" t="str">
        <f t="shared" si="223"/>
        <v>"5508"</v>
      </c>
      <c r="I7144" s="8"/>
      <c r="J7144" t="s">
        <v>2742</v>
      </c>
      <c r="K7144" s="3" t="s">
        <v>498</v>
      </c>
      <c r="L7144" t="s">
        <v>2742</v>
      </c>
      <c r="M7144" s="3" t="s">
        <v>548</v>
      </c>
      <c r="N7144" t="s">
        <v>2742</v>
      </c>
    </row>
    <row r="7145" spans="1:14" x14ac:dyDescent="0.2">
      <c r="A7145" t="s">
        <v>2740</v>
      </c>
      <c r="B7145" t="s">
        <v>2732</v>
      </c>
      <c r="C7145" s="8" t="s">
        <v>2741</v>
      </c>
      <c r="D7145" t="str">
        <f t="shared" si="222"/>
        <v>"SWITZERLAND OF OHIO LOCAL SCHOOLS"</v>
      </c>
      <c r="E7145" t="s">
        <v>2743</v>
      </c>
      <c r="F7145" t="s">
        <v>2</v>
      </c>
      <c r="G7145" s="8" t="s">
        <v>2744</v>
      </c>
      <c r="H7145" s="8" t="str">
        <f t="shared" si="223"/>
        <v>"5619"</v>
      </c>
      <c r="I7145" s="8"/>
      <c r="J7145" t="s">
        <v>2742</v>
      </c>
      <c r="K7145" s="3" t="s">
        <v>549</v>
      </c>
      <c r="L7145" t="s">
        <v>2742</v>
      </c>
      <c r="M7145" s="3" t="s">
        <v>608</v>
      </c>
      <c r="N7145" t="s">
        <v>2742</v>
      </c>
    </row>
    <row r="7146" spans="1:14" x14ac:dyDescent="0.2">
      <c r="A7146" t="s">
        <v>2740</v>
      </c>
      <c r="B7146" t="s">
        <v>2732</v>
      </c>
      <c r="C7146" s="8" t="s">
        <v>2741</v>
      </c>
      <c r="D7146" t="str">
        <f t="shared" si="222"/>
        <v>"MONTGOMERY COUNTY ESC"</v>
      </c>
      <c r="E7146" t="s">
        <v>2743</v>
      </c>
      <c r="F7146" t="s">
        <v>2</v>
      </c>
      <c r="G7146" s="8" t="s">
        <v>2744</v>
      </c>
      <c r="H7146" s="8" t="str">
        <f t="shared" si="223"/>
        <v>"5700"</v>
      </c>
      <c r="I7146" s="8"/>
      <c r="J7146" t="s">
        <v>2742</v>
      </c>
      <c r="K7146" s="3" t="s">
        <v>551</v>
      </c>
      <c r="L7146" t="s">
        <v>2742</v>
      </c>
      <c r="M7146" s="3" t="s">
        <v>609</v>
      </c>
      <c r="N7146" t="s">
        <v>2742</v>
      </c>
    </row>
    <row r="7147" spans="1:14" x14ac:dyDescent="0.2">
      <c r="A7147" t="s">
        <v>2740</v>
      </c>
      <c r="B7147" t="s">
        <v>2732</v>
      </c>
      <c r="C7147" s="8" t="s">
        <v>2741</v>
      </c>
      <c r="D7147" t="str">
        <f t="shared" si="222"/>
        <v>"BROOKVILLE LOCAL SCHOOLS"</v>
      </c>
      <c r="E7147" t="s">
        <v>2743</v>
      </c>
      <c r="F7147" t="s">
        <v>2</v>
      </c>
      <c r="G7147" s="8" t="s">
        <v>2744</v>
      </c>
      <c r="H7147" s="8" t="str">
        <f t="shared" si="223"/>
        <v>"5701"</v>
      </c>
      <c r="I7147" s="8"/>
      <c r="J7147" t="s">
        <v>2742</v>
      </c>
      <c r="K7147" s="3" t="s">
        <v>553</v>
      </c>
      <c r="L7147" t="s">
        <v>2742</v>
      </c>
      <c r="M7147" s="3" t="s">
        <v>610</v>
      </c>
      <c r="N7147" t="s">
        <v>2742</v>
      </c>
    </row>
    <row r="7148" spans="1:14" x14ac:dyDescent="0.2">
      <c r="A7148" t="s">
        <v>2740</v>
      </c>
      <c r="B7148" t="s">
        <v>2732</v>
      </c>
      <c r="C7148" s="8" t="s">
        <v>2741</v>
      </c>
      <c r="D7148" t="str">
        <f t="shared" si="222"/>
        <v>"VALLEY VIEW LOCAL SCHOOLS"</v>
      </c>
      <c r="E7148" t="s">
        <v>2743</v>
      </c>
      <c r="F7148" t="s">
        <v>2</v>
      </c>
      <c r="G7148" s="8" t="s">
        <v>2744</v>
      </c>
      <c r="H7148" s="8" t="str">
        <f t="shared" si="223"/>
        <v>"5705"</v>
      </c>
      <c r="I7148" s="8"/>
      <c r="J7148" t="s">
        <v>2742</v>
      </c>
      <c r="K7148" s="3" t="s">
        <v>554</v>
      </c>
      <c r="L7148" t="s">
        <v>2742</v>
      </c>
      <c r="M7148" s="3" t="s">
        <v>611</v>
      </c>
      <c r="N7148" t="s">
        <v>2742</v>
      </c>
    </row>
    <row r="7149" spans="1:14" x14ac:dyDescent="0.2">
      <c r="A7149" t="s">
        <v>2740</v>
      </c>
      <c r="B7149" t="s">
        <v>2732</v>
      </c>
      <c r="C7149" s="8" t="s">
        <v>2741</v>
      </c>
      <c r="D7149" t="str">
        <f t="shared" si="222"/>
        <v>"JEFFERSON TWP LOCAL SCHOOLS"</v>
      </c>
      <c r="E7149" t="s">
        <v>2743</v>
      </c>
      <c r="F7149" t="s">
        <v>2</v>
      </c>
      <c r="G7149" s="8" t="s">
        <v>2744</v>
      </c>
      <c r="H7149" s="8" t="str">
        <f t="shared" si="223"/>
        <v>"5707"</v>
      </c>
      <c r="I7149" s="8"/>
      <c r="J7149" t="s">
        <v>2742</v>
      </c>
      <c r="K7149" s="3" t="s">
        <v>555</v>
      </c>
      <c r="L7149" t="s">
        <v>2742</v>
      </c>
      <c r="M7149" s="3" t="s">
        <v>612</v>
      </c>
      <c r="N7149" t="s">
        <v>2742</v>
      </c>
    </row>
    <row r="7150" spans="1:14" x14ac:dyDescent="0.2">
      <c r="A7150" t="s">
        <v>2740</v>
      </c>
      <c r="B7150" t="s">
        <v>2732</v>
      </c>
      <c r="C7150" s="8" t="s">
        <v>2741</v>
      </c>
      <c r="D7150" t="str">
        <f t="shared" si="222"/>
        <v>"NEW LEBANON LOCAL SCHOOLS"</v>
      </c>
      <c r="E7150" t="s">
        <v>2743</v>
      </c>
      <c r="F7150" t="s">
        <v>2</v>
      </c>
      <c r="G7150" s="8" t="s">
        <v>2744</v>
      </c>
      <c r="H7150" s="8" t="str">
        <f t="shared" si="223"/>
        <v>"5708"</v>
      </c>
      <c r="I7150" s="8"/>
      <c r="J7150" t="s">
        <v>2742</v>
      </c>
      <c r="K7150" s="3" t="s">
        <v>556</v>
      </c>
      <c r="L7150" t="s">
        <v>2742</v>
      </c>
      <c r="M7150" s="3" t="s">
        <v>613</v>
      </c>
      <c r="N7150" t="s">
        <v>2742</v>
      </c>
    </row>
    <row r="7151" spans="1:14" x14ac:dyDescent="0.2">
      <c r="A7151" t="s">
        <v>2740</v>
      </c>
      <c r="B7151" t="s">
        <v>2732</v>
      </c>
      <c r="C7151" s="8" t="s">
        <v>2741</v>
      </c>
      <c r="D7151" t="str">
        <f t="shared" si="222"/>
        <v>"MAD RIVER LOCAL SCHOOLS"</v>
      </c>
      <c r="E7151" t="s">
        <v>2743</v>
      </c>
      <c r="F7151" t="s">
        <v>2</v>
      </c>
      <c r="G7151" s="8" t="s">
        <v>2744</v>
      </c>
      <c r="H7151" s="8" t="str">
        <f t="shared" si="223"/>
        <v>"5710"</v>
      </c>
      <c r="I7151" s="8"/>
      <c r="J7151" t="s">
        <v>2742</v>
      </c>
      <c r="K7151" s="3" t="s">
        <v>557</v>
      </c>
      <c r="L7151" t="s">
        <v>2742</v>
      </c>
      <c r="M7151" s="3" t="s">
        <v>614</v>
      </c>
      <c r="N7151" t="s">
        <v>2742</v>
      </c>
    </row>
    <row r="7152" spans="1:14" x14ac:dyDescent="0.2">
      <c r="A7152" t="s">
        <v>2740</v>
      </c>
      <c r="B7152" t="s">
        <v>2732</v>
      </c>
      <c r="C7152" s="8" t="s">
        <v>2741</v>
      </c>
      <c r="D7152" t="str">
        <f t="shared" si="222"/>
        <v>"NORTHRIDGE LOCAL SCHOOLS"</v>
      </c>
      <c r="E7152" t="s">
        <v>2743</v>
      </c>
      <c r="F7152" t="s">
        <v>2</v>
      </c>
      <c r="G7152" s="8" t="s">
        <v>2744</v>
      </c>
      <c r="H7152" s="8" t="str">
        <f t="shared" si="223"/>
        <v>"5711"</v>
      </c>
      <c r="I7152" s="8"/>
      <c r="J7152" t="s">
        <v>2742</v>
      </c>
      <c r="K7152" s="3" t="s">
        <v>386</v>
      </c>
      <c r="L7152" t="s">
        <v>2742</v>
      </c>
      <c r="M7152" s="3" t="s">
        <v>615</v>
      </c>
      <c r="N7152" t="s">
        <v>2742</v>
      </c>
    </row>
    <row r="7153" spans="1:14" x14ac:dyDescent="0.2">
      <c r="A7153" t="s">
        <v>2740</v>
      </c>
      <c r="B7153" t="s">
        <v>2732</v>
      </c>
      <c r="C7153" s="8" t="s">
        <v>2741</v>
      </c>
      <c r="D7153" t="str">
        <f t="shared" si="222"/>
        <v>"MORGAN LOCAL SCHOOLS"</v>
      </c>
      <c r="E7153" t="s">
        <v>2743</v>
      </c>
      <c r="F7153" t="s">
        <v>2</v>
      </c>
      <c r="G7153" s="8" t="s">
        <v>2744</v>
      </c>
      <c r="H7153" s="8" t="str">
        <f t="shared" si="223"/>
        <v>"5802"</v>
      </c>
      <c r="I7153" s="8"/>
      <c r="J7153" t="s">
        <v>2742</v>
      </c>
      <c r="K7153" s="3" t="s">
        <v>558</v>
      </c>
      <c r="L7153" t="s">
        <v>2742</v>
      </c>
      <c r="M7153" s="3" t="s">
        <v>616</v>
      </c>
      <c r="N7153" t="s">
        <v>2742</v>
      </c>
    </row>
    <row r="7154" spans="1:14" x14ac:dyDescent="0.2">
      <c r="A7154" t="s">
        <v>2740</v>
      </c>
      <c r="B7154" t="s">
        <v>2732</v>
      </c>
      <c r="C7154" s="8" t="s">
        <v>2741</v>
      </c>
      <c r="D7154" t="str">
        <f t="shared" si="222"/>
        <v>"CARDINGTON-LINCOLN LOCAL SCHOOLS"</v>
      </c>
      <c r="E7154" t="s">
        <v>2743</v>
      </c>
      <c r="F7154" t="s">
        <v>2</v>
      </c>
      <c r="G7154" s="8" t="s">
        <v>2744</v>
      </c>
      <c r="H7154" s="8" t="str">
        <f t="shared" si="223"/>
        <v>"5902"</v>
      </c>
      <c r="I7154" s="8"/>
      <c r="J7154" t="s">
        <v>2742</v>
      </c>
      <c r="K7154" s="3" t="s">
        <v>560</v>
      </c>
      <c r="L7154" t="s">
        <v>2742</v>
      </c>
      <c r="M7154" s="3" t="s">
        <v>617</v>
      </c>
      <c r="N7154" t="s">
        <v>2742</v>
      </c>
    </row>
    <row r="7155" spans="1:14" x14ac:dyDescent="0.2">
      <c r="A7155" t="s">
        <v>2740</v>
      </c>
      <c r="B7155" t="s">
        <v>2732</v>
      </c>
      <c r="C7155" s="8" t="s">
        <v>2741</v>
      </c>
      <c r="D7155" t="str">
        <f t="shared" si="222"/>
        <v>"HIGHLAND LOCAL SCHOOLS"</v>
      </c>
      <c r="E7155" t="s">
        <v>2743</v>
      </c>
      <c r="F7155" t="s">
        <v>2</v>
      </c>
      <c r="G7155" s="8" t="s">
        <v>2744</v>
      </c>
      <c r="H7155" s="8" t="str">
        <f t="shared" si="223"/>
        <v>"5903"</v>
      </c>
      <c r="I7155" s="8"/>
      <c r="J7155" t="s">
        <v>2742</v>
      </c>
      <c r="K7155" s="3" t="s">
        <v>484</v>
      </c>
      <c r="L7155" t="s">
        <v>2742</v>
      </c>
      <c r="M7155" s="3" t="s">
        <v>618</v>
      </c>
      <c r="N7155" t="s">
        <v>2742</v>
      </c>
    </row>
    <row r="7156" spans="1:14" x14ac:dyDescent="0.2">
      <c r="A7156" t="s">
        <v>2740</v>
      </c>
      <c r="B7156" t="s">
        <v>2732</v>
      </c>
      <c r="C7156" s="8" t="s">
        <v>2741</v>
      </c>
      <c r="D7156" t="str">
        <f t="shared" si="222"/>
        <v>"NORTHMOR LOCAL SCHOOLS"</v>
      </c>
      <c r="E7156" t="s">
        <v>2743</v>
      </c>
      <c r="F7156" t="s">
        <v>2</v>
      </c>
      <c r="G7156" s="8" t="s">
        <v>2744</v>
      </c>
      <c r="H7156" s="8" t="str">
        <f t="shared" si="223"/>
        <v>"5905"</v>
      </c>
      <c r="I7156" s="8"/>
      <c r="J7156" t="s">
        <v>2742</v>
      </c>
      <c r="K7156" s="3" t="s">
        <v>562</v>
      </c>
      <c r="L7156" t="s">
        <v>2742</v>
      </c>
      <c r="M7156" s="3" t="s">
        <v>619</v>
      </c>
      <c r="N7156" t="s">
        <v>2742</v>
      </c>
    </row>
    <row r="7157" spans="1:14" x14ac:dyDescent="0.2">
      <c r="A7157" t="s">
        <v>2740</v>
      </c>
      <c r="B7157" t="s">
        <v>2732</v>
      </c>
      <c r="C7157" s="8" t="s">
        <v>2741</v>
      </c>
      <c r="D7157" t="str">
        <f t="shared" si="222"/>
        <v>"MUSKINGUM VALLEY ESC"</v>
      </c>
      <c r="E7157" t="s">
        <v>2743</v>
      </c>
      <c r="F7157" t="s">
        <v>2</v>
      </c>
      <c r="G7157" s="8" t="s">
        <v>2744</v>
      </c>
      <c r="H7157" s="8" t="str">
        <f t="shared" si="223"/>
        <v>"6000"</v>
      </c>
      <c r="I7157" s="8"/>
      <c r="J7157" t="s">
        <v>2742</v>
      </c>
      <c r="K7157" s="3" t="s">
        <v>563</v>
      </c>
      <c r="L7157" t="s">
        <v>2742</v>
      </c>
      <c r="M7157" s="3" t="s">
        <v>620</v>
      </c>
      <c r="N7157" t="s">
        <v>2742</v>
      </c>
    </row>
    <row r="7158" spans="1:14" x14ac:dyDescent="0.2">
      <c r="A7158" t="s">
        <v>2740</v>
      </c>
      <c r="B7158" t="s">
        <v>2732</v>
      </c>
      <c r="C7158" s="8" t="s">
        <v>2741</v>
      </c>
      <c r="D7158" t="str">
        <f t="shared" si="222"/>
        <v>"FRANKLIN LOCAL SCHOOLS"</v>
      </c>
      <c r="E7158" t="s">
        <v>2743</v>
      </c>
      <c r="F7158" t="s">
        <v>2</v>
      </c>
      <c r="G7158" s="8" t="s">
        <v>2744</v>
      </c>
      <c r="H7158" s="8" t="str">
        <f t="shared" si="223"/>
        <v>"6002"</v>
      </c>
      <c r="I7158" s="8"/>
      <c r="J7158" t="s">
        <v>2742</v>
      </c>
      <c r="K7158" s="3" t="s">
        <v>565</v>
      </c>
      <c r="L7158" t="s">
        <v>2742</v>
      </c>
      <c r="M7158" s="3" t="s">
        <v>621</v>
      </c>
      <c r="N7158" t="s">
        <v>2742</v>
      </c>
    </row>
    <row r="7159" spans="1:14" x14ac:dyDescent="0.2">
      <c r="A7159" t="s">
        <v>2740</v>
      </c>
      <c r="B7159" t="s">
        <v>2732</v>
      </c>
      <c r="C7159" s="8" t="s">
        <v>2741</v>
      </c>
      <c r="D7159" t="str">
        <f t="shared" si="222"/>
        <v>"TRI-VALLEY LOCAL SCHOOLS"</v>
      </c>
      <c r="E7159" t="s">
        <v>2743</v>
      </c>
      <c r="F7159" t="s">
        <v>2</v>
      </c>
      <c r="G7159" s="8" t="s">
        <v>2744</v>
      </c>
      <c r="H7159" s="8" t="str">
        <f t="shared" si="223"/>
        <v>"6003"</v>
      </c>
      <c r="I7159" s="8"/>
      <c r="J7159" t="s">
        <v>2742</v>
      </c>
      <c r="K7159" s="3" t="s">
        <v>566</v>
      </c>
      <c r="L7159" t="s">
        <v>2742</v>
      </c>
      <c r="M7159" s="3" t="s">
        <v>622</v>
      </c>
      <c r="N7159" t="s">
        <v>2742</v>
      </c>
    </row>
    <row r="7160" spans="1:14" x14ac:dyDescent="0.2">
      <c r="A7160" t="s">
        <v>2740</v>
      </c>
      <c r="B7160" t="s">
        <v>2732</v>
      </c>
      <c r="C7160" s="8" t="s">
        <v>2741</v>
      </c>
      <c r="D7160" t="str">
        <f t="shared" si="222"/>
        <v>"WEST MUSKINGUM LOCAL SCHOOLS"</v>
      </c>
      <c r="E7160" t="s">
        <v>2743</v>
      </c>
      <c r="F7160" t="s">
        <v>2</v>
      </c>
      <c r="G7160" s="8" t="s">
        <v>2744</v>
      </c>
      <c r="H7160" s="8" t="str">
        <f t="shared" si="223"/>
        <v>"6005"</v>
      </c>
      <c r="I7160" s="8"/>
      <c r="J7160" t="s">
        <v>2742</v>
      </c>
      <c r="K7160" s="3" t="s">
        <v>567</v>
      </c>
      <c r="L7160" t="s">
        <v>2742</v>
      </c>
      <c r="M7160" s="3" t="s">
        <v>623</v>
      </c>
      <c r="N7160" t="s">
        <v>2742</v>
      </c>
    </row>
    <row r="7161" spans="1:14" x14ac:dyDescent="0.2">
      <c r="A7161" t="s">
        <v>2740</v>
      </c>
      <c r="B7161" t="s">
        <v>2732</v>
      </c>
      <c r="C7161" s="8" t="s">
        <v>2741</v>
      </c>
      <c r="D7161" t="str">
        <f t="shared" si="222"/>
        <v>"EAST MUSKINGUM LOCAL SCHOOLS"</v>
      </c>
      <c r="E7161" t="s">
        <v>2743</v>
      </c>
      <c r="F7161" t="s">
        <v>2</v>
      </c>
      <c r="G7161" s="8" t="s">
        <v>2744</v>
      </c>
      <c r="H7161" s="8" t="str">
        <f t="shared" si="223"/>
        <v>"6009"</v>
      </c>
      <c r="I7161" s="8"/>
      <c r="J7161" t="s">
        <v>2742</v>
      </c>
      <c r="K7161" s="3" t="s">
        <v>568</v>
      </c>
      <c r="L7161" t="s">
        <v>2742</v>
      </c>
      <c r="M7161" s="3" t="s">
        <v>624</v>
      </c>
      <c r="N7161" t="s">
        <v>2742</v>
      </c>
    </row>
    <row r="7162" spans="1:14" x14ac:dyDescent="0.2">
      <c r="A7162" t="s">
        <v>2740</v>
      </c>
      <c r="B7162" t="s">
        <v>2732</v>
      </c>
      <c r="C7162" s="8" t="s">
        <v>2741</v>
      </c>
      <c r="D7162" t="str">
        <f t="shared" si="222"/>
        <v>"MAYSVILLE LOCAL SCHOOLS"</v>
      </c>
      <c r="E7162" t="s">
        <v>2743</v>
      </c>
      <c r="F7162" t="s">
        <v>2</v>
      </c>
      <c r="G7162" s="8" t="s">
        <v>2744</v>
      </c>
      <c r="H7162" s="8" t="str">
        <f t="shared" si="223"/>
        <v>"6021"</v>
      </c>
      <c r="I7162" s="8"/>
      <c r="J7162" t="s">
        <v>2742</v>
      </c>
      <c r="K7162" s="3" t="s">
        <v>569</v>
      </c>
      <c r="L7162" t="s">
        <v>2742</v>
      </c>
      <c r="M7162" s="3" t="s">
        <v>625</v>
      </c>
      <c r="N7162" t="s">
        <v>2742</v>
      </c>
    </row>
    <row r="7163" spans="1:14" x14ac:dyDescent="0.2">
      <c r="A7163" t="s">
        <v>2740</v>
      </c>
      <c r="B7163" t="s">
        <v>2732</v>
      </c>
      <c r="C7163" s="8" t="s">
        <v>2741</v>
      </c>
      <c r="D7163" t="str">
        <f t="shared" si="222"/>
        <v>"NOBLE LOCAL SCHOOLS"</v>
      </c>
      <c r="E7163" t="s">
        <v>2743</v>
      </c>
      <c r="F7163" t="s">
        <v>2</v>
      </c>
      <c r="G7163" s="8" t="s">
        <v>2744</v>
      </c>
      <c r="H7163" s="8" t="str">
        <f t="shared" si="223"/>
        <v>"6101"</v>
      </c>
      <c r="I7163" s="8"/>
      <c r="J7163" t="s">
        <v>2742</v>
      </c>
      <c r="K7163" s="3" t="s">
        <v>570</v>
      </c>
      <c r="L7163" t="s">
        <v>2742</v>
      </c>
      <c r="M7163" s="3" t="s">
        <v>626</v>
      </c>
      <c r="N7163" t="s">
        <v>2742</v>
      </c>
    </row>
    <row r="7164" spans="1:14" x14ac:dyDescent="0.2">
      <c r="A7164" t="s">
        <v>2740</v>
      </c>
      <c r="B7164" t="s">
        <v>2732</v>
      </c>
      <c r="C7164" s="8" t="s">
        <v>2741</v>
      </c>
      <c r="D7164" t="str">
        <f t="shared" si="222"/>
        <v>"BENTON CARROLL SALEM LOCAL SCHOOLS"</v>
      </c>
      <c r="E7164" t="s">
        <v>2743</v>
      </c>
      <c r="F7164" t="s">
        <v>2</v>
      </c>
      <c r="G7164" s="8" t="s">
        <v>2744</v>
      </c>
      <c r="H7164" s="8" t="str">
        <f t="shared" si="223"/>
        <v>"6202"</v>
      </c>
      <c r="I7164" s="8"/>
      <c r="J7164" t="s">
        <v>2742</v>
      </c>
      <c r="K7164" s="3" t="s">
        <v>572</v>
      </c>
      <c r="L7164" t="s">
        <v>2742</v>
      </c>
      <c r="M7164" s="3" t="s">
        <v>627</v>
      </c>
      <c r="N7164" t="s">
        <v>2742</v>
      </c>
    </row>
    <row r="7165" spans="1:14" x14ac:dyDescent="0.2">
      <c r="A7165" t="s">
        <v>2740</v>
      </c>
      <c r="B7165" t="s">
        <v>2732</v>
      </c>
      <c r="C7165" s="8" t="s">
        <v>2741</v>
      </c>
      <c r="D7165" t="str">
        <f t="shared" si="222"/>
        <v>"GENOA AREA LOCAL SCHOOLS"</v>
      </c>
      <c r="E7165" t="s">
        <v>2743</v>
      </c>
      <c r="F7165" t="s">
        <v>2</v>
      </c>
      <c r="G7165" s="8" t="s">
        <v>2744</v>
      </c>
      <c r="H7165" s="8" t="str">
        <f t="shared" si="223"/>
        <v>"6205"</v>
      </c>
      <c r="I7165" s="8"/>
      <c r="J7165" t="s">
        <v>2742</v>
      </c>
      <c r="K7165" s="3" t="s">
        <v>574</v>
      </c>
      <c r="L7165" t="s">
        <v>2742</v>
      </c>
      <c r="M7165" s="3" t="s">
        <v>628</v>
      </c>
      <c r="N7165" t="s">
        <v>2742</v>
      </c>
    </row>
    <row r="7166" spans="1:14" x14ac:dyDescent="0.2">
      <c r="A7166" t="s">
        <v>2740</v>
      </c>
      <c r="B7166" t="s">
        <v>2732</v>
      </c>
      <c r="C7166" s="8" t="s">
        <v>2741</v>
      </c>
      <c r="D7166" t="str">
        <f t="shared" si="222"/>
        <v>"DANBURY LOCAL SCHOOLS"</v>
      </c>
      <c r="E7166" t="s">
        <v>2743</v>
      </c>
      <c r="F7166" t="s">
        <v>2</v>
      </c>
      <c r="G7166" s="8" t="s">
        <v>2744</v>
      </c>
      <c r="H7166" s="8" t="str">
        <f t="shared" si="223"/>
        <v>"6206"</v>
      </c>
      <c r="I7166" s="8"/>
      <c r="J7166" t="s">
        <v>2742</v>
      </c>
      <c r="K7166" s="3" t="s">
        <v>575</v>
      </c>
      <c r="L7166" t="s">
        <v>2742</v>
      </c>
      <c r="M7166" s="3" t="s">
        <v>629</v>
      </c>
      <c r="N7166" t="s">
        <v>2742</v>
      </c>
    </row>
    <row r="7167" spans="1:14" x14ac:dyDescent="0.2">
      <c r="A7167" t="s">
        <v>2740</v>
      </c>
      <c r="B7167" t="s">
        <v>2732</v>
      </c>
      <c r="C7167" s="8" t="s">
        <v>2741</v>
      </c>
      <c r="D7167" t="str">
        <f t="shared" si="222"/>
        <v>"MIDDLE BASS LOCAL SCHOOLS"</v>
      </c>
      <c r="E7167" t="s">
        <v>2743</v>
      </c>
      <c r="F7167" t="s">
        <v>2</v>
      </c>
      <c r="G7167" s="8" t="s">
        <v>2744</v>
      </c>
      <c r="H7167" s="8" t="str">
        <f t="shared" si="223"/>
        <v>"6209"</v>
      </c>
      <c r="I7167" s="8"/>
      <c r="J7167" t="s">
        <v>2742</v>
      </c>
      <c r="K7167" s="3" t="s">
        <v>576</v>
      </c>
      <c r="L7167" t="s">
        <v>2742</v>
      </c>
      <c r="M7167" s="3" t="s">
        <v>630</v>
      </c>
      <c r="N7167" t="s">
        <v>2742</v>
      </c>
    </row>
    <row r="7168" spans="1:14" x14ac:dyDescent="0.2">
      <c r="A7168" t="s">
        <v>2740</v>
      </c>
      <c r="B7168" t="s">
        <v>2732</v>
      </c>
      <c r="C7168" s="8" t="s">
        <v>2741</v>
      </c>
      <c r="D7168" t="str">
        <f t="shared" si="222"/>
        <v>"NORTH BASS LOCAL SCHOOLS"</v>
      </c>
      <c r="E7168" t="s">
        <v>2743</v>
      </c>
      <c r="F7168" t="s">
        <v>2</v>
      </c>
      <c r="G7168" s="8" t="s">
        <v>2744</v>
      </c>
      <c r="H7168" s="8" t="str">
        <f t="shared" si="223"/>
        <v>"6210"</v>
      </c>
      <c r="I7168" s="8"/>
      <c r="J7168" t="s">
        <v>2742</v>
      </c>
      <c r="K7168" s="3" t="s">
        <v>577</v>
      </c>
      <c r="L7168" t="s">
        <v>2742</v>
      </c>
      <c r="M7168" s="3" t="s">
        <v>631</v>
      </c>
      <c r="N7168" t="s">
        <v>2742</v>
      </c>
    </row>
    <row r="7169" spans="1:14" x14ac:dyDescent="0.2">
      <c r="A7169" t="s">
        <v>2740</v>
      </c>
      <c r="B7169" t="s">
        <v>2732</v>
      </c>
      <c r="C7169" s="8" t="s">
        <v>2741</v>
      </c>
      <c r="D7169" t="str">
        <f t="shared" si="222"/>
        <v>"PUT-IN-BAY LOCAL SCHOOLS"</v>
      </c>
      <c r="E7169" t="s">
        <v>2743</v>
      </c>
      <c r="F7169" t="s">
        <v>2</v>
      </c>
      <c r="G7169" s="8" t="s">
        <v>2744</v>
      </c>
      <c r="H7169" s="8" t="str">
        <f t="shared" si="223"/>
        <v>"6212"</v>
      </c>
      <c r="I7169" s="8"/>
      <c r="J7169" t="s">
        <v>2742</v>
      </c>
      <c r="K7169" s="3" t="s">
        <v>578</v>
      </c>
      <c r="L7169" t="s">
        <v>2742</v>
      </c>
      <c r="M7169" s="3" t="s">
        <v>632</v>
      </c>
      <c r="N7169" t="s">
        <v>2742</v>
      </c>
    </row>
    <row r="7170" spans="1:14" x14ac:dyDescent="0.2">
      <c r="A7170" t="s">
        <v>2740</v>
      </c>
      <c r="B7170" t="s">
        <v>2732</v>
      </c>
      <c r="C7170" s="8" t="s">
        <v>2741</v>
      </c>
      <c r="D7170" t="str">
        <f t="shared" ref="D7170:D7233" si="224">_xlfn.TEXTJOIN(,,J7170:L7170)</f>
        <v>"WESTERN BUCKEYE ESC"</v>
      </c>
      <c r="E7170" t="s">
        <v>2743</v>
      </c>
      <c r="F7170" t="s">
        <v>2</v>
      </c>
      <c r="G7170" s="8" t="s">
        <v>2744</v>
      </c>
      <c r="H7170" s="8" t="str">
        <f t="shared" ref="H7170:H7233" si="225">_xlfn.TEXTJOIN(,,L7170:N7170)</f>
        <v>"6300"</v>
      </c>
      <c r="I7170" s="8"/>
      <c r="J7170" t="s">
        <v>2742</v>
      </c>
      <c r="K7170" s="3" t="s">
        <v>579</v>
      </c>
      <c r="L7170" t="s">
        <v>2742</v>
      </c>
      <c r="M7170" s="3" t="s">
        <v>633</v>
      </c>
      <c r="N7170" t="s">
        <v>2742</v>
      </c>
    </row>
    <row r="7171" spans="1:14" x14ac:dyDescent="0.2">
      <c r="A7171" t="s">
        <v>2740</v>
      </c>
      <c r="B7171" t="s">
        <v>2732</v>
      </c>
      <c r="C7171" s="8" t="s">
        <v>2741</v>
      </c>
      <c r="D7171" t="str">
        <f t="shared" si="224"/>
        <v>"ANTWERP LOCAL SCHOOLS"</v>
      </c>
      <c r="E7171" t="s">
        <v>2743</v>
      </c>
      <c r="F7171" t="s">
        <v>2</v>
      </c>
      <c r="G7171" s="8" t="s">
        <v>2744</v>
      </c>
      <c r="H7171" s="8" t="str">
        <f t="shared" si="225"/>
        <v>"6301"</v>
      </c>
      <c r="I7171" s="8"/>
      <c r="J7171" t="s">
        <v>2742</v>
      </c>
      <c r="K7171" s="3" t="s">
        <v>581</v>
      </c>
      <c r="L7171" t="s">
        <v>2742</v>
      </c>
      <c r="M7171" s="3" t="s">
        <v>634</v>
      </c>
      <c r="N7171" t="s">
        <v>2742</v>
      </c>
    </row>
    <row r="7172" spans="1:14" x14ac:dyDescent="0.2">
      <c r="A7172" t="s">
        <v>2740</v>
      </c>
      <c r="B7172" t="s">
        <v>2732</v>
      </c>
      <c r="C7172" s="8" t="s">
        <v>2741</v>
      </c>
      <c r="D7172" t="str">
        <f t="shared" si="224"/>
        <v>"WAYNE TRACE LOCAL SCHOOLS"</v>
      </c>
      <c r="E7172" t="s">
        <v>2743</v>
      </c>
      <c r="F7172" t="s">
        <v>2</v>
      </c>
      <c r="G7172" s="8" t="s">
        <v>2744</v>
      </c>
      <c r="H7172" s="8" t="str">
        <f t="shared" si="225"/>
        <v>"6311"</v>
      </c>
      <c r="I7172" s="8"/>
      <c r="J7172" t="s">
        <v>2742</v>
      </c>
      <c r="K7172" s="3" t="s">
        <v>582</v>
      </c>
      <c r="L7172" t="s">
        <v>2742</v>
      </c>
      <c r="M7172" s="3" t="s">
        <v>635</v>
      </c>
      <c r="N7172" t="s">
        <v>2742</v>
      </c>
    </row>
    <row r="7173" spans="1:14" x14ac:dyDescent="0.2">
      <c r="A7173" t="s">
        <v>2740</v>
      </c>
      <c r="B7173" t="s">
        <v>2732</v>
      </c>
      <c r="C7173" s="8" t="s">
        <v>2741</v>
      </c>
      <c r="D7173" t="str">
        <f t="shared" si="224"/>
        <v>"SOUTHERN LOCAL SCHOOLS"</v>
      </c>
      <c r="E7173" t="s">
        <v>2743</v>
      </c>
      <c r="F7173" t="s">
        <v>2</v>
      </c>
      <c r="G7173" s="8" t="s">
        <v>2744</v>
      </c>
      <c r="H7173" s="8" t="str">
        <f t="shared" si="225"/>
        <v>"6415"</v>
      </c>
      <c r="I7173" s="8"/>
      <c r="J7173" t="s">
        <v>2742</v>
      </c>
      <c r="K7173" s="3" t="s">
        <v>135</v>
      </c>
      <c r="L7173" t="s">
        <v>2742</v>
      </c>
      <c r="M7173" s="3" t="s">
        <v>636</v>
      </c>
      <c r="N7173" t="s">
        <v>2742</v>
      </c>
    </row>
    <row r="7174" spans="1:14" x14ac:dyDescent="0.2">
      <c r="A7174" t="s">
        <v>2740</v>
      </c>
      <c r="B7174" t="s">
        <v>2732</v>
      </c>
      <c r="C7174" s="8" t="s">
        <v>2741</v>
      </c>
      <c r="D7174" t="str">
        <f t="shared" si="224"/>
        <v>"NORTHERN LOCAL SCHOOLS"</v>
      </c>
      <c r="E7174" t="s">
        <v>2743</v>
      </c>
      <c r="F7174" t="s">
        <v>2</v>
      </c>
      <c r="G7174" s="8" t="s">
        <v>2744</v>
      </c>
      <c r="H7174" s="8" t="str">
        <f t="shared" si="225"/>
        <v>"6416"</v>
      </c>
      <c r="I7174" s="8"/>
      <c r="J7174" t="s">
        <v>2742</v>
      </c>
      <c r="K7174" s="3" t="s">
        <v>584</v>
      </c>
      <c r="L7174" t="s">
        <v>2742</v>
      </c>
      <c r="M7174" s="3" t="s">
        <v>637</v>
      </c>
      <c r="N7174" t="s">
        <v>2742</v>
      </c>
    </row>
    <row r="7175" spans="1:14" x14ac:dyDescent="0.2">
      <c r="A7175" t="s">
        <v>2740</v>
      </c>
      <c r="B7175" t="s">
        <v>2732</v>
      </c>
      <c r="C7175" s="8" t="s">
        <v>2741</v>
      </c>
      <c r="D7175" t="str">
        <f t="shared" si="224"/>
        <v>"PICKAWAY COUNTY SCHOOLS"</v>
      </c>
      <c r="E7175" t="s">
        <v>2743</v>
      </c>
      <c r="F7175" t="s">
        <v>2</v>
      </c>
      <c r="G7175" s="8" t="s">
        <v>2744</v>
      </c>
      <c r="H7175" s="8" t="str">
        <f t="shared" si="225"/>
        <v>"6500"</v>
      </c>
      <c r="I7175" s="8"/>
      <c r="J7175" t="s">
        <v>2742</v>
      </c>
      <c r="K7175" s="3" t="s">
        <v>585</v>
      </c>
      <c r="L7175" t="s">
        <v>2742</v>
      </c>
      <c r="M7175" s="3" t="s">
        <v>638</v>
      </c>
      <c r="N7175" t="s">
        <v>2742</v>
      </c>
    </row>
    <row r="7176" spans="1:14" x14ac:dyDescent="0.2">
      <c r="A7176" t="s">
        <v>2740</v>
      </c>
      <c r="B7176" t="s">
        <v>2732</v>
      </c>
      <c r="C7176" s="8" t="s">
        <v>2741</v>
      </c>
      <c r="D7176" t="str">
        <f t="shared" si="224"/>
        <v>"TEAYS VALLEY LOCAL SCHOOLS"</v>
      </c>
      <c r="E7176" t="s">
        <v>2743</v>
      </c>
      <c r="F7176" t="s">
        <v>2</v>
      </c>
      <c r="G7176" s="8" t="s">
        <v>2744</v>
      </c>
      <c r="H7176" s="8" t="str">
        <f t="shared" si="225"/>
        <v>"6501"</v>
      </c>
      <c r="I7176" s="8"/>
      <c r="J7176" t="s">
        <v>2742</v>
      </c>
      <c r="K7176" s="3" t="s">
        <v>587</v>
      </c>
      <c r="L7176" t="s">
        <v>2742</v>
      </c>
      <c r="M7176" s="3" t="s">
        <v>639</v>
      </c>
      <c r="N7176" t="s">
        <v>2742</v>
      </c>
    </row>
    <row r="7177" spans="1:14" x14ac:dyDescent="0.2">
      <c r="A7177" t="s">
        <v>2740</v>
      </c>
      <c r="B7177" t="s">
        <v>2732</v>
      </c>
      <c r="C7177" s="8" t="s">
        <v>2741</v>
      </c>
      <c r="D7177" t="str">
        <f t="shared" si="224"/>
        <v>"WESTFALL LOCAL SCHOOLS"</v>
      </c>
      <c r="E7177" t="s">
        <v>2743</v>
      </c>
      <c r="F7177" t="s">
        <v>2</v>
      </c>
      <c r="G7177" s="8" t="s">
        <v>2744</v>
      </c>
      <c r="H7177" s="8" t="str">
        <f t="shared" si="225"/>
        <v>"6503"</v>
      </c>
      <c r="I7177" s="8"/>
      <c r="J7177" t="s">
        <v>2742</v>
      </c>
      <c r="K7177" s="3" t="s">
        <v>588</v>
      </c>
      <c r="L7177" t="s">
        <v>2742</v>
      </c>
      <c r="M7177" s="3" t="s">
        <v>640</v>
      </c>
      <c r="N7177" t="s">
        <v>2742</v>
      </c>
    </row>
    <row r="7178" spans="1:14" x14ac:dyDescent="0.2">
      <c r="A7178" t="s">
        <v>2740</v>
      </c>
      <c r="B7178" t="s">
        <v>2732</v>
      </c>
      <c r="C7178" s="8" t="s">
        <v>2741</v>
      </c>
      <c r="D7178" t="str">
        <f t="shared" si="224"/>
        <v>"LOGAN ELM LOCAL SCHOOLS"</v>
      </c>
      <c r="E7178" t="s">
        <v>2743</v>
      </c>
      <c r="F7178" t="s">
        <v>2</v>
      </c>
      <c r="G7178" s="8" t="s">
        <v>2744</v>
      </c>
      <c r="H7178" s="8" t="str">
        <f t="shared" si="225"/>
        <v>"6512"</v>
      </c>
      <c r="I7178" s="8"/>
      <c r="J7178" t="s">
        <v>2742</v>
      </c>
      <c r="K7178" s="3" t="s">
        <v>589</v>
      </c>
      <c r="L7178" t="s">
        <v>2742</v>
      </c>
      <c r="M7178" s="3" t="s">
        <v>641</v>
      </c>
      <c r="N7178" t="s">
        <v>2742</v>
      </c>
    </row>
    <row r="7179" spans="1:14" x14ac:dyDescent="0.2">
      <c r="A7179" t="s">
        <v>2740</v>
      </c>
      <c r="B7179" t="s">
        <v>2732</v>
      </c>
      <c r="C7179" s="8" t="s">
        <v>2741</v>
      </c>
      <c r="D7179" t="str">
        <f t="shared" si="224"/>
        <v>"EASTERN LOCAL SCHOOLS"</v>
      </c>
      <c r="E7179" t="s">
        <v>2743</v>
      </c>
      <c r="F7179" t="s">
        <v>2</v>
      </c>
      <c r="G7179" s="8" t="s">
        <v>2744</v>
      </c>
      <c r="H7179" s="8" t="str">
        <f t="shared" si="225"/>
        <v>"6601"</v>
      </c>
      <c r="I7179" s="8"/>
      <c r="J7179" t="s">
        <v>2742</v>
      </c>
      <c r="K7179" s="3" t="s">
        <v>42</v>
      </c>
      <c r="L7179" t="s">
        <v>2742</v>
      </c>
      <c r="M7179" s="3" t="s">
        <v>642</v>
      </c>
      <c r="N7179" t="s">
        <v>2742</v>
      </c>
    </row>
    <row r="7180" spans="1:14" x14ac:dyDescent="0.2">
      <c r="A7180" t="s">
        <v>2740</v>
      </c>
      <c r="B7180" t="s">
        <v>2732</v>
      </c>
      <c r="C7180" s="8" t="s">
        <v>2741</v>
      </c>
      <c r="D7180" t="str">
        <f t="shared" si="224"/>
        <v>"SCIOTO VALLEY LOCAL SCHOOLS"</v>
      </c>
      <c r="E7180" t="s">
        <v>2743</v>
      </c>
      <c r="F7180" t="s">
        <v>2</v>
      </c>
      <c r="G7180" s="8" t="s">
        <v>2744</v>
      </c>
      <c r="H7180" s="8" t="str">
        <f t="shared" si="225"/>
        <v>"6605"</v>
      </c>
      <c r="I7180" s="8"/>
      <c r="J7180" t="s">
        <v>2742</v>
      </c>
      <c r="K7180" s="3" t="s">
        <v>591</v>
      </c>
      <c r="L7180" t="s">
        <v>2742</v>
      </c>
      <c r="M7180" s="3" t="s">
        <v>643</v>
      </c>
      <c r="N7180" t="s">
        <v>2742</v>
      </c>
    </row>
    <row r="7181" spans="1:14" x14ac:dyDescent="0.2">
      <c r="A7181" t="s">
        <v>2740</v>
      </c>
      <c r="B7181" t="s">
        <v>2732</v>
      </c>
      <c r="C7181" s="8" t="s">
        <v>2741</v>
      </c>
      <c r="D7181" t="str">
        <f t="shared" si="224"/>
        <v>"WESTERN LOCAL SCHOOLS"</v>
      </c>
      <c r="E7181" t="s">
        <v>2743</v>
      </c>
      <c r="F7181" t="s">
        <v>2</v>
      </c>
      <c r="G7181" s="8" t="s">
        <v>2744</v>
      </c>
      <c r="H7181" s="8" t="str">
        <f t="shared" si="225"/>
        <v>"6610"</v>
      </c>
      <c r="I7181" s="8"/>
      <c r="J7181" t="s">
        <v>2742</v>
      </c>
      <c r="K7181" s="3" t="s">
        <v>592</v>
      </c>
      <c r="L7181" t="s">
        <v>2742</v>
      </c>
      <c r="M7181" s="3" t="s">
        <v>644</v>
      </c>
      <c r="N7181" t="s">
        <v>2742</v>
      </c>
    </row>
    <row r="7182" spans="1:14" x14ac:dyDescent="0.2">
      <c r="A7182" t="s">
        <v>2740</v>
      </c>
      <c r="B7182" t="s">
        <v>2732</v>
      </c>
      <c r="C7182" s="8" t="s">
        <v>2741</v>
      </c>
      <c r="D7182" t="str">
        <f t="shared" si="224"/>
        <v>"WATERLOO LOCAL SCHOOLS"</v>
      </c>
      <c r="E7182" t="s">
        <v>2743</v>
      </c>
      <c r="F7182" t="s">
        <v>2</v>
      </c>
      <c r="G7182" s="8" t="s">
        <v>2744</v>
      </c>
      <c r="H7182" s="8" t="str">
        <f t="shared" si="225"/>
        <v>"6701"</v>
      </c>
      <c r="I7182" s="8"/>
      <c r="J7182" t="s">
        <v>2742</v>
      </c>
      <c r="K7182" s="3" t="s">
        <v>595</v>
      </c>
      <c r="L7182" t="s">
        <v>2742</v>
      </c>
      <c r="M7182" s="3" t="s">
        <v>646</v>
      </c>
      <c r="N7182" t="s">
        <v>2742</v>
      </c>
    </row>
    <row r="7183" spans="1:14" x14ac:dyDescent="0.2">
      <c r="A7183" t="s">
        <v>2740</v>
      </c>
      <c r="B7183" t="s">
        <v>2732</v>
      </c>
      <c r="C7183" s="8" t="s">
        <v>2741</v>
      </c>
      <c r="D7183" t="str">
        <f t="shared" si="224"/>
        <v>"FIELD LOCAL SCHOOLS"</v>
      </c>
      <c r="E7183" t="s">
        <v>2743</v>
      </c>
      <c r="F7183" t="s">
        <v>2</v>
      </c>
      <c r="G7183" s="8" t="s">
        <v>2744</v>
      </c>
      <c r="H7183" s="8" t="str">
        <f t="shared" si="225"/>
        <v>"6703"</v>
      </c>
      <c r="I7183" s="8"/>
      <c r="J7183" t="s">
        <v>2742</v>
      </c>
      <c r="K7183" s="3" t="s">
        <v>596</v>
      </c>
      <c r="L7183" t="s">
        <v>2742</v>
      </c>
      <c r="M7183" s="3" t="s">
        <v>647</v>
      </c>
      <c r="N7183" t="s">
        <v>2742</v>
      </c>
    </row>
    <row r="7184" spans="1:14" x14ac:dyDescent="0.2">
      <c r="A7184" t="s">
        <v>2740</v>
      </c>
      <c r="B7184" t="s">
        <v>2732</v>
      </c>
      <c r="C7184" s="8" t="s">
        <v>2741</v>
      </c>
      <c r="D7184" t="str">
        <f t="shared" si="224"/>
        <v>"JAMES A GARFIELD LOCAL SCHOOLS"</v>
      </c>
      <c r="E7184" t="s">
        <v>2743</v>
      </c>
      <c r="F7184" t="s">
        <v>2</v>
      </c>
      <c r="G7184" s="8" t="s">
        <v>2744</v>
      </c>
      <c r="H7184" s="8" t="str">
        <f t="shared" si="225"/>
        <v>"6709"</v>
      </c>
      <c r="I7184" s="8"/>
      <c r="J7184" t="s">
        <v>2742</v>
      </c>
      <c r="K7184" s="3" t="s">
        <v>597</v>
      </c>
      <c r="L7184" t="s">
        <v>2742</v>
      </c>
      <c r="M7184" s="3" t="s">
        <v>648</v>
      </c>
      <c r="N7184" t="s">
        <v>2742</v>
      </c>
    </row>
    <row r="7185" spans="1:14" x14ac:dyDescent="0.2">
      <c r="A7185" t="s">
        <v>2740</v>
      </c>
      <c r="B7185" t="s">
        <v>2732</v>
      </c>
      <c r="C7185" s="8" t="s">
        <v>2741</v>
      </c>
      <c r="D7185" t="str">
        <f t="shared" si="224"/>
        <v>"CRESTWOOD LOCAL SCHOOLS"</v>
      </c>
      <c r="E7185" t="s">
        <v>2743</v>
      </c>
      <c r="F7185" t="s">
        <v>2</v>
      </c>
      <c r="G7185" s="8" t="s">
        <v>2744</v>
      </c>
      <c r="H7185" s="8" t="str">
        <f t="shared" si="225"/>
        <v>"6712"</v>
      </c>
      <c r="I7185" s="8"/>
      <c r="J7185" t="s">
        <v>2742</v>
      </c>
      <c r="K7185" s="3" t="s">
        <v>598</v>
      </c>
      <c r="L7185" t="s">
        <v>2742</v>
      </c>
      <c r="M7185" s="3" t="s">
        <v>649</v>
      </c>
      <c r="N7185" t="s">
        <v>2742</v>
      </c>
    </row>
    <row r="7186" spans="1:14" x14ac:dyDescent="0.2">
      <c r="A7186" t="s">
        <v>2740</v>
      </c>
      <c r="B7186" t="s">
        <v>2732</v>
      </c>
      <c r="C7186" s="8" t="s">
        <v>2741</v>
      </c>
      <c r="D7186" t="str">
        <f t="shared" si="224"/>
        <v>"SOUTHEAST LOCAL SCHOOLS"</v>
      </c>
      <c r="E7186" t="s">
        <v>2743</v>
      </c>
      <c r="F7186" t="s">
        <v>2</v>
      </c>
      <c r="G7186" s="8" t="s">
        <v>2744</v>
      </c>
      <c r="H7186" s="8" t="str">
        <f t="shared" si="225"/>
        <v>"6716"</v>
      </c>
      <c r="I7186" s="8"/>
      <c r="J7186" t="s">
        <v>2742</v>
      </c>
      <c r="K7186" s="3" t="s">
        <v>599</v>
      </c>
      <c r="L7186" t="s">
        <v>2742</v>
      </c>
      <c r="M7186" s="3" t="s">
        <v>650</v>
      </c>
      <c r="N7186" t="s">
        <v>2742</v>
      </c>
    </row>
    <row r="7187" spans="1:14" x14ac:dyDescent="0.2">
      <c r="A7187" t="s">
        <v>2740</v>
      </c>
      <c r="B7187" t="s">
        <v>2732</v>
      </c>
      <c r="C7187" s="8" t="s">
        <v>2741</v>
      </c>
      <c r="D7187" t="str">
        <f t="shared" si="224"/>
        <v>"ROOTSTOWN LOCAL SCHOOLS"</v>
      </c>
      <c r="E7187" t="s">
        <v>2743</v>
      </c>
      <c r="F7187" t="s">
        <v>2</v>
      </c>
      <c r="G7187" s="8" t="s">
        <v>2744</v>
      </c>
      <c r="H7187" s="8" t="str">
        <f t="shared" si="225"/>
        <v>"6719"</v>
      </c>
      <c r="I7187" s="8"/>
      <c r="J7187" t="s">
        <v>2742</v>
      </c>
      <c r="K7187" s="3" t="s">
        <v>600</v>
      </c>
      <c r="L7187" t="s">
        <v>2742</v>
      </c>
      <c r="M7187" s="3" t="s">
        <v>651</v>
      </c>
      <c r="N7187" t="s">
        <v>2742</v>
      </c>
    </row>
    <row r="7188" spans="1:14" x14ac:dyDescent="0.2">
      <c r="A7188" t="s">
        <v>2740</v>
      </c>
      <c r="B7188" t="s">
        <v>2732</v>
      </c>
      <c r="C7188" s="8" t="s">
        <v>2741</v>
      </c>
      <c r="D7188" t="str">
        <f t="shared" si="224"/>
        <v>"PREBLE COUNTY ESC"</v>
      </c>
      <c r="E7188" t="s">
        <v>2743</v>
      </c>
      <c r="F7188" t="s">
        <v>2</v>
      </c>
      <c r="G7188" s="8" t="s">
        <v>2744</v>
      </c>
      <c r="H7188" s="8" t="str">
        <f t="shared" si="225"/>
        <v>"6800"</v>
      </c>
      <c r="I7188" s="8"/>
      <c r="J7188" t="s">
        <v>2742</v>
      </c>
      <c r="K7188" s="3" t="s">
        <v>601</v>
      </c>
      <c r="L7188" t="s">
        <v>2742</v>
      </c>
      <c r="M7188" s="3" t="s">
        <v>652</v>
      </c>
      <c r="N7188" t="s">
        <v>2742</v>
      </c>
    </row>
    <row r="7189" spans="1:14" x14ac:dyDescent="0.2">
      <c r="A7189" t="s">
        <v>2740</v>
      </c>
      <c r="B7189" t="s">
        <v>2732</v>
      </c>
      <c r="C7189" s="8" t="s">
        <v>2741</v>
      </c>
      <c r="D7189" t="str">
        <f t="shared" si="224"/>
        <v>"COLLEGE CORNER LOCAL SCHOOLS"</v>
      </c>
      <c r="E7189" t="s">
        <v>2743</v>
      </c>
      <c r="F7189" t="s">
        <v>2</v>
      </c>
      <c r="G7189" s="8" t="s">
        <v>2744</v>
      </c>
      <c r="H7189" s="8" t="str">
        <f t="shared" si="225"/>
        <v>"6802"</v>
      </c>
      <c r="I7189" s="8"/>
      <c r="J7189" t="s">
        <v>2742</v>
      </c>
      <c r="K7189" s="3" t="s">
        <v>603</v>
      </c>
      <c r="L7189" t="s">
        <v>2742</v>
      </c>
      <c r="M7189" s="3" t="s">
        <v>653</v>
      </c>
      <c r="N7189" t="s">
        <v>2742</v>
      </c>
    </row>
    <row r="7190" spans="1:14" x14ac:dyDescent="0.2">
      <c r="A7190" t="s">
        <v>2740</v>
      </c>
      <c r="B7190" t="s">
        <v>2732</v>
      </c>
      <c r="C7190" s="8" t="s">
        <v>2741</v>
      </c>
      <c r="D7190" t="str">
        <f t="shared" si="224"/>
        <v>"NATIONAL TRAIL LOCAL SCHOOLS"</v>
      </c>
      <c r="E7190" t="s">
        <v>2743</v>
      </c>
      <c r="F7190" t="s">
        <v>2</v>
      </c>
      <c r="G7190" s="8" t="s">
        <v>2744</v>
      </c>
      <c r="H7190" s="8" t="str">
        <f t="shared" si="225"/>
        <v>"6808"</v>
      </c>
      <c r="I7190" s="8"/>
      <c r="J7190" t="s">
        <v>2742</v>
      </c>
      <c r="K7190" s="3" t="s">
        <v>604</v>
      </c>
      <c r="L7190" t="s">
        <v>2742</v>
      </c>
      <c r="M7190" s="3" t="s">
        <v>654</v>
      </c>
      <c r="N7190" t="s">
        <v>2742</v>
      </c>
    </row>
    <row r="7191" spans="1:14" x14ac:dyDescent="0.2">
      <c r="A7191" t="s">
        <v>2740</v>
      </c>
      <c r="B7191" t="s">
        <v>2732</v>
      </c>
      <c r="C7191" s="8" t="s">
        <v>2741</v>
      </c>
      <c r="D7191" t="str">
        <f t="shared" si="224"/>
        <v>"TWIN VALLEY LOCAL SCHOOLS"</v>
      </c>
      <c r="E7191" t="s">
        <v>2743</v>
      </c>
      <c r="F7191" t="s">
        <v>2</v>
      </c>
      <c r="G7191" s="8" t="s">
        <v>2744</v>
      </c>
      <c r="H7191" s="8" t="str">
        <f t="shared" si="225"/>
        <v>"6809"</v>
      </c>
      <c r="I7191" s="8"/>
      <c r="J7191" t="s">
        <v>2742</v>
      </c>
      <c r="K7191" s="3" t="s">
        <v>605</v>
      </c>
      <c r="L7191" t="s">
        <v>2742</v>
      </c>
      <c r="M7191" s="3" t="s">
        <v>655</v>
      </c>
      <c r="N7191" t="s">
        <v>2742</v>
      </c>
    </row>
    <row r="7192" spans="1:14" x14ac:dyDescent="0.2">
      <c r="A7192" t="s">
        <v>2740</v>
      </c>
      <c r="B7192" t="s">
        <v>2732</v>
      </c>
      <c r="C7192" s="8" t="s">
        <v>2741</v>
      </c>
      <c r="D7192" t="str">
        <f t="shared" si="224"/>
        <v>"TRI-COUNTY NORTH LOCAL SCHOOLS"</v>
      </c>
      <c r="E7192" t="s">
        <v>2743</v>
      </c>
      <c r="F7192" t="s">
        <v>2</v>
      </c>
      <c r="G7192" s="8" t="s">
        <v>2744</v>
      </c>
      <c r="H7192" s="8" t="str">
        <f t="shared" si="225"/>
        <v>"6810"</v>
      </c>
      <c r="I7192" s="8"/>
      <c r="J7192" t="s">
        <v>2742</v>
      </c>
      <c r="K7192" s="3" t="s">
        <v>606</v>
      </c>
      <c r="L7192" t="s">
        <v>2742</v>
      </c>
      <c r="M7192" s="3" t="s">
        <v>656</v>
      </c>
      <c r="N7192" t="s">
        <v>2742</v>
      </c>
    </row>
    <row r="7193" spans="1:14" x14ac:dyDescent="0.2">
      <c r="A7193" t="s">
        <v>2740</v>
      </c>
      <c r="B7193" t="s">
        <v>2732</v>
      </c>
      <c r="C7193" s="8" t="s">
        <v>2741</v>
      </c>
      <c r="D7193" t="str">
        <f t="shared" si="224"/>
        <v>"PREBLE-SHAWNEE LOCAL SCHOOLS"</v>
      </c>
      <c r="E7193" t="s">
        <v>2743</v>
      </c>
      <c r="F7193" t="s">
        <v>2</v>
      </c>
      <c r="G7193" s="8" t="s">
        <v>2744</v>
      </c>
      <c r="H7193" s="8" t="str">
        <f t="shared" si="225"/>
        <v>"6814"</v>
      </c>
      <c r="I7193" s="8"/>
      <c r="J7193" t="s">
        <v>2742</v>
      </c>
      <c r="K7193" s="3" t="s">
        <v>607</v>
      </c>
      <c r="L7193" t="s">
        <v>2742</v>
      </c>
      <c r="M7193" s="3" t="s">
        <v>657</v>
      </c>
      <c r="N7193" t="s">
        <v>2742</v>
      </c>
    </row>
    <row r="7194" spans="1:14" x14ac:dyDescent="0.2">
      <c r="A7194" t="s">
        <v>2740</v>
      </c>
      <c r="B7194" t="s">
        <v>2732</v>
      </c>
      <c r="C7194" s="8" t="s">
        <v>2741</v>
      </c>
      <c r="D7194" t="str">
        <f t="shared" si="224"/>
        <v>"PUTNAM COUNTY ESC"</v>
      </c>
      <c r="E7194" t="s">
        <v>2743</v>
      </c>
      <c r="F7194" t="s">
        <v>2</v>
      </c>
      <c r="G7194" s="8" t="s">
        <v>2744</v>
      </c>
      <c r="H7194" s="8" t="str">
        <f t="shared" si="225"/>
        <v>"6900"</v>
      </c>
      <c r="I7194" s="8"/>
      <c r="J7194" t="s">
        <v>2742</v>
      </c>
      <c r="K7194" s="3" t="s">
        <v>658</v>
      </c>
      <c r="L7194" t="s">
        <v>2742</v>
      </c>
      <c r="M7194" s="3" t="s">
        <v>710</v>
      </c>
      <c r="N7194" t="s">
        <v>2742</v>
      </c>
    </row>
    <row r="7195" spans="1:14" x14ac:dyDescent="0.2">
      <c r="A7195" t="s">
        <v>2740</v>
      </c>
      <c r="B7195" t="s">
        <v>2732</v>
      </c>
      <c r="C7195" s="8" t="s">
        <v>2741</v>
      </c>
      <c r="D7195" t="str">
        <f t="shared" si="224"/>
        <v>"COLUMBUS GROVE LOCAL SCHOOLS"</v>
      </c>
      <c r="E7195" t="s">
        <v>2743</v>
      </c>
      <c r="F7195" t="s">
        <v>2</v>
      </c>
      <c r="G7195" s="8" t="s">
        <v>2744</v>
      </c>
      <c r="H7195" s="8" t="str">
        <f t="shared" si="225"/>
        <v>"6904"</v>
      </c>
      <c r="I7195" s="8"/>
      <c r="J7195" t="s">
        <v>2742</v>
      </c>
      <c r="K7195" s="3" t="s">
        <v>660</v>
      </c>
      <c r="L7195" t="s">
        <v>2742</v>
      </c>
      <c r="M7195" s="3" t="s">
        <v>711</v>
      </c>
      <c r="N7195" t="s">
        <v>2742</v>
      </c>
    </row>
    <row r="7196" spans="1:14" x14ac:dyDescent="0.2">
      <c r="A7196" t="s">
        <v>2740</v>
      </c>
      <c r="B7196" t="s">
        <v>2732</v>
      </c>
      <c r="C7196" s="8" t="s">
        <v>2741</v>
      </c>
      <c r="D7196" t="str">
        <f t="shared" si="224"/>
        <v>"CONTINENTAL LOCAL SCHOOLS"</v>
      </c>
      <c r="E7196" t="s">
        <v>2743</v>
      </c>
      <c r="F7196" t="s">
        <v>2</v>
      </c>
      <c r="G7196" s="8" t="s">
        <v>2744</v>
      </c>
      <c r="H7196" s="8" t="str">
        <f t="shared" si="225"/>
        <v>"6905"</v>
      </c>
      <c r="I7196" s="8"/>
      <c r="J7196" t="s">
        <v>2742</v>
      </c>
      <c r="K7196" s="3" t="s">
        <v>661</v>
      </c>
      <c r="L7196" t="s">
        <v>2742</v>
      </c>
      <c r="M7196" s="3" t="s">
        <v>712</v>
      </c>
      <c r="N7196" t="s">
        <v>2742</v>
      </c>
    </row>
    <row r="7197" spans="1:14" x14ac:dyDescent="0.2">
      <c r="A7197" t="s">
        <v>2740</v>
      </c>
      <c r="B7197" t="s">
        <v>2732</v>
      </c>
      <c r="C7197" s="8" t="s">
        <v>2741</v>
      </c>
      <c r="D7197" t="str">
        <f t="shared" si="224"/>
        <v>"JENNINGS LOCAL SCHOOLS"</v>
      </c>
      <c r="E7197" t="s">
        <v>2743</v>
      </c>
      <c r="F7197" t="s">
        <v>2</v>
      </c>
      <c r="G7197" s="8" t="s">
        <v>2744</v>
      </c>
      <c r="H7197" s="8" t="str">
        <f t="shared" si="225"/>
        <v>"6907"</v>
      </c>
      <c r="I7197" s="8"/>
      <c r="J7197" t="s">
        <v>2742</v>
      </c>
      <c r="K7197" s="3" t="s">
        <v>662</v>
      </c>
      <c r="L7197" t="s">
        <v>2742</v>
      </c>
      <c r="M7197" s="3" t="s">
        <v>713</v>
      </c>
      <c r="N7197" t="s">
        <v>2742</v>
      </c>
    </row>
    <row r="7198" spans="1:14" x14ac:dyDescent="0.2">
      <c r="A7198" t="s">
        <v>2740</v>
      </c>
      <c r="B7198" t="s">
        <v>2732</v>
      </c>
      <c r="C7198" s="8" t="s">
        <v>2741</v>
      </c>
      <c r="D7198" t="str">
        <f t="shared" si="224"/>
        <v>"KALIDA LOCAL SCHOOLS"</v>
      </c>
      <c r="E7198" t="s">
        <v>2743</v>
      </c>
      <c r="F7198" t="s">
        <v>2</v>
      </c>
      <c r="G7198" s="8" t="s">
        <v>2744</v>
      </c>
      <c r="H7198" s="8" t="str">
        <f t="shared" si="225"/>
        <v>"6908"</v>
      </c>
      <c r="I7198" s="8"/>
      <c r="J7198" t="s">
        <v>2742</v>
      </c>
      <c r="K7198" s="3" t="s">
        <v>663</v>
      </c>
      <c r="L7198" t="s">
        <v>2742</v>
      </c>
      <c r="M7198" s="3" t="s">
        <v>714</v>
      </c>
      <c r="N7198" t="s">
        <v>2742</v>
      </c>
    </row>
    <row r="7199" spans="1:14" x14ac:dyDescent="0.2">
      <c r="A7199" t="s">
        <v>2740</v>
      </c>
      <c r="B7199" t="s">
        <v>2732</v>
      </c>
      <c r="C7199" s="8" t="s">
        <v>2741</v>
      </c>
      <c r="D7199" t="str">
        <f t="shared" si="224"/>
        <v>"LEIPSIC LOCAL SCHOOLS"</v>
      </c>
      <c r="E7199" t="s">
        <v>2743</v>
      </c>
      <c r="F7199" t="s">
        <v>2</v>
      </c>
      <c r="G7199" s="8" t="s">
        <v>2744</v>
      </c>
      <c r="H7199" s="8" t="str">
        <f t="shared" si="225"/>
        <v>"6909"</v>
      </c>
      <c r="I7199" s="8"/>
      <c r="J7199" t="s">
        <v>2742</v>
      </c>
      <c r="K7199" s="3" t="s">
        <v>664</v>
      </c>
      <c r="L7199" t="s">
        <v>2742</v>
      </c>
      <c r="M7199" s="3" t="s">
        <v>715</v>
      </c>
      <c r="N7199" t="s">
        <v>2742</v>
      </c>
    </row>
    <row r="7200" spans="1:14" x14ac:dyDescent="0.2">
      <c r="A7200" t="s">
        <v>2740</v>
      </c>
      <c r="B7200" t="s">
        <v>2732</v>
      </c>
      <c r="C7200" s="8" t="s">
        <v>2741</v>
      </c>
      <c r="D7200" t="str">
        <f t="shared" si="224"/>
        <v>"MILLER CITY-NEW CLEVELAND LOCAL SCH"</v>
      </c>
      <c r="E7200" t="s">
        <v>2743</v>
      </c>
      <c r="F7200" t="s">
        <v>2</v>
      </c>
      <c r="G7200" s="8" t="s">
        <v>2744</v>
      </c>
      <c r="H7200" s="8" t="str">
        <f t="shared" si="225"/>
        <v>"6910"</v>
      </c>
      <c r="I7200" s="8"/>
      <c r="J7200" t="s">
        <v>2742</v>
      </c>
      <c r="K7200" s="3" t="s">
        <v>665</v>
      </c>
      <c r="L7200" t="s">
        <v>2742</v>
      </c>
      <c r="M7200" s="3" t="s">
        <v>716</v>
      </c>
      <c r="N7200" t="s">
        <v>2742</v>
      </c>
    </row>
    <row r="7201" spans="1:14" x14ac:dyDescent="0.2">
      <c r="A7201" t="s">
        <v>2740</v>
      </c>
      <c r="B7201" t="s">
        <v>2732</v>
      </c>
      <c r="C7201" s="8" t="s">
        <v>2741</v>
      </c>
      <c r="D7201" t="str">
        <f t="shared" si="224"/>
        <v>"OTTAWA-GLANDORF LOCAL SCHOOLS"</v>
      </c>
      <c r="E7201" t="s">
        <v>2743</v>
      </c>
      <c r="F7201" t="s">
        <v>2</v>
      </c>
      <c r="G7201" s="8" t="s">
        <v>2744</v>
      </c>
      <c r="H7201" s="8" t="str">
        <f t="shared" si="225"/>
        <v>"6911"</v>
      </c>
      <c r="I7201" s="8"/>
      <c r="J7201" t="s">
        <v>2742</v>
      </c>
      <c r="K7201" s="3" t="s">
        <v>666</v>
      </c>
      <c r="L7201" t="s">
        <v>2742</v>
      </c>
      <c r="M7201" s="3" t="s">
        <v>717</v>
      </c>
      <c r="N7201" t="s">
        <v>2742</v>
      </c>
    </row>
    <row r="7202" spans="1:14" x14ac:dyDescent="0.2">
      <c r="A7202" t="s">
        <v>2740</v>
      </c>
      <c r="B7202" t="s">
        <v>2732</v>
      </c>
      <c r="C7202" s="8" t="s">
        <v>2741</v>
      </c>
      <c r="D7202" t="str">
        <f t="shared" si="224"/>
        <v>"OTTOVILLE LOCAL SCHOOLS"</v>
      </c>
      <c r="E7202" t="s">
        <v>2743</v>
      </c>
      <c r="F7202" t="s">
        <v>2</v>
      </c>
      <c r="G7202" s="8" t="s">
        <v>2744</v>
      </c>
      <c r="H7202" s="8" t="str">
        <f t="shared" si="225"/>
        <v>"6912"</v>
      </c>
      <c r="I7202" s="8"/>
      <c r="J7202" t="s">
        <v>2742</v>
      </c>
      <c r="K7202" s="3" t="s">
        <v>667</v>
      </c>
      <c r="L7202" t="s">
        <v>2742</v>
      </c>
      <c r="M7202" s="3" t="s">
        <v>718</v>
      </c>
      <c r="N7202" t="s">
        <v>2742</v>
      </c>
    </row>
    <row r="7203" spans="1:14" x14ac:dyDescent="0.2">
      <c r="A7203" t="s">
        <v>2740</v>
      </c>
      <c r="B7203" t="s">
        <v>2732</v>
      </c>
      <c r="C7203" s="8" t="s">
        <v>2741</v>
      </c>
      <c r="D7203" t="str">
        <f t="shared" si="224"/>
        <v>"PANDORA-GILBOA LOCAL SCHOOLS"</v>
      </c>
      <c r="E7203" t="s">
        <v>2743</v>
      </c>
      <c r="F7203" t="s">
        <v>2</v>
      </c>
      <c r="G7203" s="8" t="s">
        <v>2744</v>
      </c>
      <c r="H7203" s="8" t="str">
        <f t="shared" si="225"/>
        <v>"6913"</v>
      </c>
      <c r="I7203" s="8"/>
      <c r="J7203" t="s">
        <v>2742</v>
      </c>
      <c r="K7203" s="3" t="s">
        <v>668</v>
      </c>
      <c r="L7203" t="s">
        <v>2742</v>
      </c>
      <c r="M7203" s="3" t="s">
        <v>719</v>
      </c>
      <c r="N7203" t="s">
        <v>2742</v>
      </c>
    </row>
    <row r="7204" spans="1:14" x14ac:dyDescent="0.2">
      <c r="A7204" t="s">
        <v>2740</v>
      </c>
      <c r="B7204" t="s">
        <v>2732</v>
      </c>
      <c r="C7204" s="8" t="s">
        <v>2741</v>
      </c>
      <c r="D7204" t="str">
        <f t="shared" si="224"/>
        <v>"MID-OHIO ESC"</v>
      </c>
      <c r="E7204" t="s">
        <v>2743</v>
      </c>
      <c r="F7204" t="s">
        <v>2</v>
      </c>
      <c r="G7204" s="8" t="s">
        <v>2744</v>
      </c>
      <c r="H7204" s="8" t="str">
        <f t="shared" si="225"/>
        <v>"7000"</v>
      </c>
      <c r="I7204" s="8"/>
      <c r="J7204" t="s">
        <v>2742</v>
      </c>
      <c r="K7204" s="3" t="s">
        <v>669</v>
      </c>
      <c r="L7204" t="s">
        <v>2742</v>
      </c>
      <c r="M7204" s="3" t="s">
        <v>720</v>
      </c>
      <c r="N7204" t="s">
        <v>2742</v>
      </c>
    </row>
    <row r="7205" spans="1:14" x14ac:dyDescent="0.2">
      <c r="A7205" t="s">
        <v>2740</v>
      </c>
      <c r="B7205" t="s">
        <v>2732</v>
      </c>
      <c r="C7205" s="8" t="s">
        <v>2741</v>
      </c>
      <c r="D7205" t="str">
        <f t="shared" si="224"/>
        <v>"CLEAR FORK VALLEY LOCAL SCHOOLS"</v>
      </c>
      <c r="E7205" t="s">
        <v>2743</v>
      </c>
      <c r="F7205" t="s">
        <v>2</v>
      </c>
      <c r="G7205" s="8" t="s">
        <v>2744</v>
      </c>
      <c r="H7205" s="8" t="str">
        <f t="shared" si="225"/>
        <v>"7001"</v>
      </c>
      <c r="I7205" s="8"/>
      <c r="J7205" t="s">
        <v>2742</v>
      </c>
      <c r="K7205" s="3" t="s">
        <v>671</v>
      </c>
      <c r="L7205" t="s">
        <v>2742</v>
      </c>
      <c r="M7205" s="3" t="s">
        <v>721</v>
      </c>
      <c r="N7205" t="s">
        <v>2742</v>
      </c>
    </row>
    <row r="7206" spans="1:14" x14ac:dyDescent="0.2">
      <c r="A7206" t="s">
        <v>2740</v>
      </c>
      <c r="B7206" t="s">
        <v>2732</v>
      </c>
      <c r="C7206" s="8" t="s">
        <v>2741</v>
      </c>
      <c r="D7206" t="str">
        <f t="shared" si="224"/>
        <v>"LEXINGTON LOCAL SCHOOLS"</v>
      </c>
      <c r="E7206" t="s">
        <v>2743</v>
      </c>
      <c r="F7206" t="s">
        <v>2</v>
      </c>
      <c r="G7206" s="8" t="s">
        <v>2744</v>
      </c>
      <c r="H7206" s="8" t="str">
        <f t="shared" si="225"/>
        <v>"7003"</v>
      </c>
      <c r="I7206" s="8"/>
      <c r="J7206" t="s">
        <v>2742</v>
      </c>
      <c r="K7206" s="3" t="s">
        <v>672</v>
      </c>
      <c r="L7206" t="s">
        <v>2742</v>
      </c>
      <c r="M7206" s="3" t="s">
        <v>722</v>
      </c>
      <c r="N7206" t="s">
        <v>2742</v>
      </c>
    </row>
    <row r="7207" spans="1:14" x14ac:dyDescent="0.2">
      <c r="A7207" t="s">
        <v>2740</v>
      </c>
      <c r="B7207" t="s">
        <v>2732</v>
      </c>
      <c r="C7207" s="8" t="s">
        <v>2741</v>
      </c>
      <c r="D7207" t="str">
        <f t="shared" si="224"/>
        <v>"LUCAS LOCAL SCHOOLS"</v>
      </c>
      <c r="E7207" t="s">
        <v>2743</v>
      </c>
      <c r="F7207" t="s">
        <v>2</v>
      </c>
      <c r="G7207" s="8" t="s">
        <v>2744</v>
      </c>
      <c r="H7207" s="8" t="str">
        <f t="shared" si="225"/>
        <v>"7004"</v>
      </c>
      <c r="I7207" s="8"/>
      <c r="J7207" t="s">
        <v>2742</v>
      </c>
      <c r="K7207" s="3" t="s">
        <v>673</v>
      </c>
      <c r="L7207" t="s">
        <v>2742</v>
      </c>
      <c r="M7207" s="3" t="s">
        <v>723</v>
      </c>
      <c r="N7207" t="s">
        <v>2742</v>
      </c>
    </row>
    <row r="7208" spans="1:14" x14ac:dyDescent="0.2">
      <c r="A7208" t="s">
        <v>2740</v>
      </c>
      <c r="B7208" t="s">
        <v>2732</v>
      </c>
      <c r="C7208" s="8" t="s">
        <v>2741</v>
      </c>
      <c r="D7208" t="str">
        <f t="shared" si="224"/>
        <v>"MADISON LOCAL SCHOOLS"</v>
      </c>
      <c r="E7208" t="s">
        <v>2743</v>
      </c>
      <c r="F7208" t="s">
        <v>2</v>
      </c>
      <c r="G7208" s="8" t="s">
        <v>2744</v>
      </c>
      <c r="H7208" s="8" t="str">
        <f t="shared" si="225"/>
        <v>"7005"</v>
      </c>
      <c r="I7208" s="8"/>
      <c r="J7208" t="s">
        <v>2742</v>
      </c>
      <c r="K7208" s="3" t="s">
        <v>49</v>
      </c>
      <c r="L7208" t="s">
        <v>2742</v>
      </c>
      <c r="M7208" s="3" t="s">
        <v>724</v>
      </c>
      <c r="N7208" t="s">
        <v>2742</v>
      </c>
    </row>
    <row r="7209" spans="1:14" x14ac:dyDescent="0.2">
      <c r="A7209" t="s">
        <v>2740</v>
      </c>
      <c r="B7209" t="s">
        <v>2732</v>
      </c>
      <c r="C7209" s="8" t="s">
        <v>2741</v>
      </c>
      <c r="D7209" t="str">
        <f t="shared" si="224"/>
        <v>"PLYMOUTH-SHILOH LOCAL SCHOOLS"</v>
      </c>
      <c r="E7209" t="s">
        <v>2743</v>
      </c>
      <c r="F7209" t="s">
        <v>2</v>
      </c>
      <c r="G7209" s="8" t="s">
        <v>2744</v>
      </c>
      <c r="H7209" s="8" t="str">
        <f t="shared" si="225"/>
        <v>"7007"</v>
      </c>
      <c r="I7209" s="8"/>
      <c r="J7209" t="s">
        <v>2742</v>
      </c>
      <c r="K7209" s="3" t="s">
        <v>674</v>
      </c>
      <c r="L7209" t="s">
        <v>2742</v>
      </c>
      <c r="M7209" s="3" t="s">
        <v>725</v>
      </c>
      <c r="N7209" t="s">
        <v>2742</v>
      </c>
    </row>
    <row r="7210" spans="1:14" x14ac:dyDescent="0.2">
      <c r="A7210" t="s">
        <v>2740</v>
      </c>
      <c r="B7210" t="s">
        <v>2732</v>
      </c>
      <c r="C7210" s="8" t="s">
        <v>2741</v>
      </c>
      <c r="D7210" t="str">
        <f t="shared" si="224"/>
        <v>"ONTARIO LOCAL SCHOOLS"</v>
      </c>
      <c r="E7210" t="s">
        <v>2743</v>
      </c>
      <c r="F7210" t="s">
        <v>2</v>
      </c>
      <c r="G7210" s="8" t="s">
        <v>2744</v>
      </c>
      <c r="H7210" s="8" t="str">
        <f t="shared" si="225"/>
        <v>"7010"</v>
      </c>
      <c r="I7210" s="8"/>
      <c r="J7210" t="s">
        <v>2742</v>
      </c>
      <c r="K7210" s="3" t="s">
        <v>675</v>
      </c>
      <c r="L7210" t="s">
        <v>2742</v>
      </c>
      <c r="M7210" s="3" t="s">
        <v>726</v>
      </c>
      <c r="N7210" t="s">
        <v>2742</v>
      </c>
    </row>
    <row r="7211" spans="1:14" x14ac:dyDescent="0.2">
      <c r="A7211" t="s">
        <v>2740</v>
      </c>
      <c r="B7211" t="s">
        <v>2732</v>
      </c>
      <c r="C7211" s="8" t="s">
        <v>2741</v>
      </c>
      <c r="D7211" t="str">
        <f t="shared" si="224"/>
        <v>"CRESTVIEW LOCAL SCHOOLS"</v>
      </c>
      <c r="E7211" t="s">
        <v>2743</v>
      </c>
      <c r="F7211" t="s">
        <v>2</v>
      </c>
      <c r="G7211" s="8" t="s">
        <v>2744</v>
      </c>
      <c r="H7211" s="8" t="str">
        <f t="shared" si="225"/>
        <v>"7011"</v>
      </c>
      <c r="I7211" s="8"/>
      <c r="J7211" t="s">
        <v>2742</v>
      </c>
      <c r="K7211" s="3" t="s">
        <v>134</v>
      </c>
      <c r="L7211" t="s">
        <v>2742</v>
      </c>
      <c r="M7211" s="3" t="s">
        <v>727</v>
      </c>
      <c r="N7211" t="s">
        <v>2742</v>
      </c>
    </row>
    <row r="7212" spans="1:14" x14ac:dyDescent="0.2">
      <c r="A7212" t="s">
        <v>2740</v>
      </c>
      <c r="B7212" t="s">
        <v>2732</v>
      </c>
      <c r="C7212" s="8" t="s">
        <v>2741</v>
      </c>
      <c r="D7212" t="str">
        <f t="shared" si="224"/>
        <v>"ROSS-PIKE COUNTY ESC"</v>
      </c>
      <c r="E7212" t="s">
        <v>2743</v>
      </c>
      <c r="F7212" t="s">
        <v>2</v>
      </c>
      <c r="G7212" s="8" t="s">
        <v>2744</v>
      </c>
      <c r="H7212" s="8" t="str">
        <f t="shared" si="225"/>
        <v>"7100"</v>
      </c>
      <c r="I7212" s="8"/>
      <c r="J7212" t="s">
        <v>2742</v>
      </c>
      <c r="K7212" s="3" t="s">
        <v>676</v>
      </c>
      <c r="L7212" t="s">
        <v>2742</v>
      </c>
      <c r="M7212" s="3" t="s">
        <v>728</v>
      </c>
      <c r="N7212" t="s">
        <v>2742</v>
      </c>
    </row>
    <row r="7213" spans="1:14" x14ac:dyDescent="0.2">
      <c r="A7213" t="s">
        <v>2740</v>
      </c>
      <c r="B7213" t="s">
        <v>2732</v>
      </c>
      <c r="C7213" s="8" t="s">
        <v>2741</v>
      </c>
      <c r="D7213" t="str">
        <f t="shared" si="224"/>
        <v>"ADENA LOCAL SCHOOLS"</v>
      </c>
      <c r="E7213" t="s">
        <v>2743</v>
      </c>
      <c r="F7213" t="s">
        <v>2</v>
      </c>
      <c r="G7213" s="8" t="s">
        <v>2744</v>
      </c>
      <c r="H7213" s="8" t="str">
        <f t="shared" si="225"/>
        <v>"7102"</v>
      </c>
      <c r="I7213" s="8"/>
      <c r="J7213" t="s">
        <v>2742</v>
      </c>
      <c r="K7213" s="3" t="s">
        <v>678</v>
      </c>
      <c r="L7213" t="s">
        <v>2742</v>
      </c>
      <c r="M7213" s="3" t="s">
        <v>729</v>
      </c>
      <c r="N7213" t="s">
        <v>2742</v>
      </c>
    </row>
    <row r="7214" spans="1:14" x14ac:dyDescent="0.2">
      <c r="A7214" t="s">
        <v>2740</v>
      </c>
      <c r="B7214" t="s">
        <v>2732</v>
      </c>
      <c r="C7214" s="8" t="s">
        <v>2741</v>
      </c>
      <c r="D7214" t="str">
        <f t="shared" si="224"/>
        <v>"HUNTINGTON LOCAL SCHOOLS"</v>
      </c>
      <c r="E7214" t="s">
        <v>2743</v>
      </c>
      <c r="F7214" t="s">
        <v>2</v>
      </c>
      <c r="G7214" s="8" t="s">
        <v>2744</v>
      </c>
      <c r="H7214" s="8" t="str">
        <f t="shared" si="225"/>
        <v>"7106"</v>
      </c>
      <c r="I7214" s="8"/>
      <c r="J7214" t="s">
        <v>2742</v>
      </c>
      <c r="K7214" s="3" t="s">
        <v>679</v>
      </c>
      <c r="L7214" t="s">
        <v>2742</v>
      </c>
      <c r="M7214" s="3" t="s">
        <v>730</v>
      </c>
      <c r="N7214" t="s">
        <v>2742</v>
      </c>
    </row>
    <row r="7215" spans="1:14" x14ac:dyDescent="0.2">
      <c r="A7215" t="s">
        <v>2740</v>
      </c>
      <c r="B7215" t="s">
        <v>2732</v>
      </c>
      <c r="C7215" s="8" t="s">
        <v>2741</v>
      </c>
      <c r="D7215" t="str">
        <f t="shared" si="224"/>
        <v>"ZANE TRACE LOCAL SCHOOLS"</v>
      </c>
      <c r="E7215" t="s">
        <v>2743</v>
      </c>
      <c r="F7215" t="s">
        <v>2</v>
      </c>
      <c r="G7215" s="8" t="s">
        <v>2744</v>
      </c>
      <c r="H7215" s="8" t="str">
        <f t="shared" si="225"/>
        <v>"7107"</v>
      </c>
      <c r="I7215" s="8"/>
      <c r="J7215" t="s">
        <v>2742</v>
      </c>
      <c r="K7215" s="3" t="s">
        <v>680</v>
      </c>
      <c r="L7215" t="s">
        <v>2742</v>
      </c>
      <c r="M7215" s="3" t="s">
        <v>731</v>
      </c>
      <c r="N7215" t="s">
        <v>2742</v>
      </c>
    </row>
    <row r="7216" spans="1:14" x14ac:dyDescent="0.2">
      <c r="A7216" t="s">
        <v>2740</v>
      </c>
      <c r="B7216" t="s">
        <v>2732</v>
      </c>
      <c r="C7216" s="8" t="s">
        <v>2741</v>
      </c>
      <c r="D7216" t="str">
        <f t="shared" si="224"/>
        <v>"SOUTHEASTERN LOCAL SCHOOLS"</v>
      </c>
      <c r="E7216" t="s">
        <v>2743</v>
      </c>
      <c r="F7216" t="s">
        <v>2</v>
      </c>
      <c r="G7216" s="8" t="s">
        <v>2744</v>
      </c>
      <c r="H7216" s="8" t="str">
        <f t="shared" si="225"/>
        <v>"7109"</v>
      </c>
      <c r="I7216" s="8"/>
      <c r="J7216" t="s">
        <v>2742</v>
      </c>
      <c r="K7216" s="3" t="s">
        <v>66</v>
      </c>
      <c r="L7216" t="s">
        <v>2742</v>
      </c>
      <c r="M7216" s="3" t="s">
        <v>732</v>
      </c>
      <c r="N7216" t="s">
        <v>2742</v>
      </c>
    </row>
    <row r="7217" spans="1:14" x14ac:dyDescent="0.2">
      <c r="A7217" t="s">
        <v>2740</v>
      </c>
      <c r="B7217" t="s">
        <v>2732</v>
      </c>
      <c r="C7217" s="8" t="s">
        <v>2741</v>
      </c>
      <c r="D7217" t="str">
        <f t="shared" si="224"/>
        <v>"PAINT VALLEY LOCAL SCHOOLS"</v>
      </c>
      <c r="E7217" t="s">
        <v>2743</v>
      </c>
      <c r="F7217" t="s">
        <v>2</v>
      </c>
      <c r="G7217" s="8" t="s">
        <v>2744</v>
      </c>
      <c r="H7217" s="8" t="str">
        <f t="shared" si="225"/>
        <v>"7111"</v>
      </c>
      <c r="I7217" s="8"/>
      <c r="J7217" t="s">
        <v>2742</v>
      </c>
      <c r="K7217" s="3" t="s">
        <v>681</v>
      </c>
      <c r="L7217" t="s">
        <v>2742</v>
      </c>
      <c r="M7217" s="3" t="s">
        <v>733</v>
      </c>
      <c r="N7217" t="s">
        <v>2742</v>
      </c>
    </row>
    <row r="7218" spans="1:14" x14ac:dyDescent="0.2">
      <c r="A7218" t="s">
        <v>2740</v>
      </c>
      <c r="B7218" t="s">
        <v>2732</v>
      </c>
      <c r="C7218" s="8" t="s">
        <v>2741</v>
      </c>
      <c r="D7218" t="str">
        <f t="shared" si="224"/>
        <v>"UNION SCIOTO LOCAL SCHOOLS"</v>
      </c>
      <c r="E7218" t="s">
        <v>2743</v>
      </c>
      <c r="F7218" t="s">
        <v>2</v>
      </c>
      <c r="G7218" s="8" t="s">
        <v>2744</v>
      </c>
      <c r="H7218" s="8" t="str">
        <f t="shared" si="225"/>
        <v>"7112"</v>
      </c>
      <c r="I7218" s="8"/>
      <c r="J7218" t="s">
        <v>2742</v>
      </c>
      <c r="K7218" s="3" t="s">
        <v>682</v>
      </c>
      <c r="L7218" t="s">
        <v>2742</v>
      </c>
      <c r="M7218" s="3" t="s">
        <v>734</v>
      </c>
      <c r="N7218" t="s">
        <v>2742</v>
      </c>
    </row>
    <row r="7219" spans="1:14" x14ac:dyDescent="0.2">
      <c r="A7219" t="s">
        <v>2740</v>
      </c>
      <c r="B7219" t="s">
        <v>2732</v>
      </c>
      <c r="C7219" s="8" t="s">
        <v>2741</v>
      </c>
      <c r="D7219" t="str">
        <f t="shared" si="224"/>
        <v>"LAKOTA LOCAL SCHOOLS"</v>
      </c>
      <c r="E7219" t="s">
        <v>2743</v>
      </c>
      <c r="F7219" t="s">
        <v>2</v>
      </c>
      <c r="G7219" s="8" t="s">
        <v>2744</v>
      </c>
      <c r="H7219" s="8" t="str">
        <f t="shared" si="225"/>
        <v>"7203"</v>
      </c>
      <c r="I7219" s="8"/>
      <c r="J7219" t="s">
        <v>2742</v>
      </c>
      <c r="K7219" s="3" t="s">
        <v>48</v>
      </c>
      <c r="L7219" t="s">
        <v>2742</v>
      </c>
      <c r="M7219" s="3" t="s">
        <v>735</v>
      </c>
      <c r="N7219" t="s">
        <v>2742</v>
      </c>
    </row>
    <row r="7220" spans="1:14" x14ac:dyDescent="0.2">
      <c r="A7220" t="s">
        <v>2740</v>
      </c>
      <c r="B7220" t="s">
        <v>2732</v>
      </c>
      <c r="C7220" s="8" t="s">
        <v>2741</v>
      </c>
      <c r="D7220" t="str">
        <f t="shared" si="224"/>
        <v>"WOODMORE LOCAL SCHOOLS"</v>
      </c>
      <c r="E7220" t="s">
        <v>2743</v>
      </c>
      <c r="F7220" t="s">
        <v>2</v>
      </c>
      <c r="G7220" s="8" t="s">
        <v>2744</v>
      </c>
      <c r="H7220" s="8" t="str">
        <f t="shared" si="225"/>
        <v>"7208"</v>
      </c>
      <c r="I7220" s="8"/>
      <c r="J7220" t="s">
        <v>2742</v>
      </c>
      <c r="K7220" s="3" t="s">
        <v>684</v>
      </c>
      <c r="L7220" t="s">
        <v>2742</v>
      </c>
      <c r="M7220" s="3" t="s">
        <v>736</v>
      </c>
      <c r="N7220" t="s">
        <v>2742</v>
      </c>
    </row>
    <row r="7221" spans="1:14" x14ac:dyDescent="0.2">
      <c r="A7221" t="s">
        <v>2740</v>
      </c>
      <c r="B7221" t="s">
        <v>2732</v>
      </c>
      <c r="C7221" s="8" t="s">
        <v>2741</v>
      </c>
      <c r="D7221" t="str">
        <f t="shared" si="224"/>
        <v>"SOUTH CENTRAL OHIO ESC"</v>
      </c>
      <c r="E7221" t="s">
        <v>2743</v>
      </c>
      <c r="F7221" t="s">
        <v>2</v>
      </c>
      <c r="G7221" s="8" t="s">
        <v>2744</v>
      </c>
      <c r="H7221" s="8" t="str">
        <f t="shared" si="225"/>
        <v>"7300"</v>
      </c>
      <c r="I7221" s="8"/>
      <c r="J7221" t="s">
        <v>2742</v>
      </c>
      <c r="K7221" s="3" t="s">
        <v>685</v>
      </c>
      <c r="L7221" t="s">
        <v>2742</v>
      </c>
      <c r="M7221" s="3" t="s">
        <v>737</v>
      </c>
      <c r="N7221" t="s">
        <v>2742</v>
      </c>
    </row>
    <row r="7222" spans="1:14" x14ac:dyDescent="0.2">
      <c r="A7222" t="s">
        <v>2740</v>
      </c>
      <c r="B7222" t="s">
        <v>2732</v>
      </c>
      <c r="C7222" s="8" t="s">
        <v>2741</v>
      </c>
      <c r="D7222" t="str">
        <f t="shared" si="224"/>
        <v>"BLOOM-VERNON LOCAL SCHOOLS"</v>
      </c>
      <c r="E7222" t="s">
        <v>2743</v>
      </c>
      <c r="F7222" t="s">
        <v>2</v>
      </c>
      <c r="G7222" s="8" t="s">
        <v>2744</v>
      </c>
      <c r="H7222" s="8" t="str">
        <f t="shared" si="225"/>
        <v>"7301"</v>
      </c>
      <c r="I7222" s="8"/>
      <c r="J7222" t="s">
        <v>2742</v>
      </c>
      <c r="K7222" s="3" t="s">
        <v>687</v>
      </c>
      <c r="L7222" t="s">
        <v>2742</v>
      </c>
      <c r="M7222" s="3" t="s">
        <v>738</v>
      </c>
      <c r="N7222" t="s">
        <v>2742</v>
      </c>
    </row>
    <row r="7223" spans="1:14" x14ac:dyDescent="0.2">
      <c r="A7223" t="s">
        <v>2740</v>
      </c>
      <c r="B7223" t="s">
        <v>2732</v>
      </c>
      <c r="C7223" s="8" t="s">
        <v>2741</v>
      </c>
      <c r="D7223" t="str">
        <f t="shared" si="224"/>
        <v>"CLAY LOCAL SCHOOLS"</v>
      </c>
      <c r="E7223" t="s">
        <v>2743</v>
      </c>
      <c r="F7223" t="s">
        <v>2</v>
      </c>
      <c r="G7223" s="8" t="s">
        <v>2744</v>
      </c>
      <c r="H7223" s="8" t="str">
        <f t="shared" si="225"/>
        <v>"7303"</v>
      </c>
      <c r="I7223" s="8"/>
      <c r="J7223" t="s">
        <v>2742</v>
      </c>
      <c r="K7223" s="3" t="s">
        <v>688</v>
      </c>
      <c r="L7223" t="s">
        <v>2742</v>
      </c>
      <c r="M7223" s="3" t="s">
        <v>739</v>
      </c>
      <c r="N7223" t="s">
        <v>2742</v>
      </c>
    </row>
    <row r="7224" spans="1:14" x14ac:dyDescent="0.2">
      <c r="A7224" t="s">
        <v>2740</v>
      </c>
      <c r="B7224" t="s">
        <v>2732</v>
      </c>
      <c r="C7224" s="8" t="s">
        <v>2741</v>
      </c>
      <c r="D7224" t="str">
        <f t="shared" si="224"/>
        <v>"GREEN LOCAL SCHOOLS"</v>
      </c>
      <c r="E7224" t="s">
        <v>2743</v>
      </c>
      <c r="F7224" t="s">
        <v>2</v>
      </c>
      <c r="G7224" s="8" t="s">
        <v>2744</v>
      </c>
      <c r="H7224" s="8" t="str">
        <f t="shared" si="225"/>
        <v>"7304"</v>
      </c>
      <c r="I7224" s="8"/>
      <c r="J7224" t="s">
        <v>2742</v>
      </c>
      <c r="K7224" s="3" t="s">
        <v>689</v>
      </c>
      <c r="L7224" t="s">
        <v>2742</v>
      </c>
      <c r="M7224" s="3" t="s">
        <v>740</v>
      </c>
      <c r="N7224" t="s">
        <v>2742</v>
      </c>
    </row>
    <row r="7225" spans="1:14" x14ac:dyDescent="0.2">
      <c r="A7225" t="s">
        <v>2740</v>
      </c>
      <c r="B7225" t="s">
        <v>2732</v>
      </c>
      <c r="C7225" s="8" t="s">
        <v>2741</v>
      </c>
      <c r="D7225" t="str">
        <f t="shared" si="224"/>
        <v>"MINFORD LOCAL SCHOOLS"</v>
      </c>
      <c r="E7225" t="s">
        <v>2743</v>
      </c>
      <c r="F7225" t="s">
        <v>2</v>
      </c>
      <c r="G7225" s="8" t="s">
        <v>2744</v>
      </c>
      <c r="H7225" s="8" t="str">
        <f t="shared" si="225"/>
        <v>"7307"</v>
      </c>
      <c r="I7225" s="8"/>
      <c r="J7225" t="s">
        <v>2742</v>
      </c>
      <c r="K7225" s="3" t="s">
        <v>690</v>
      </c>
      <c r="L7225" t="s">
        <v>2742</v>
      </c>
      <c r="M7225" s="3" t="s">
        <v>741</v>
      </c>
      <c r="N7225" t="s">
        <v>2742</v>
      </c>
    </row>
    <row r="7226" spans="1:14" x14ac:dyDescent="0.2">
      <c r="A7226" t="s">
        <v>2740</v>
      </c>
      <c r="B7226" t="s">
        <v>2732</v>
      </c>
      <c r="C7226" s="8" t="s">
        <v>2741</v>
      </c>
      <c r="D7226" t="str">
        <f t="shared" si="224"/>
        <v>"NORTHWEST LOCAL SCHOOLS"</v>
      </c>
      <c r="E7226" t="s">
        <v>2743</v>
      </c>
      <c r="F7226" t="s">
        <v>2</v>
      </c>
      <c r="G7226" s="8" t="s">
        <v>2744</v>
      </c>
      <c r="H7226" s="8" t="str">
        <f t="shared" si="225"/>
        <v>"7308"</v>
      </c>
      <c r="I7226" s="8"/>
      <c r="J7226" t="s">
        <v>2742</v>
      </c>
      <c r="K7226" s="3" t="s">
        <v>274</v>
      </c>
      <c r="L7226" t="s">
        <v>2742</v>
      </c>
      <c r="M7226" s="3" t="s">
        <v>742</v>
      </c>
      <c r="N7226" t="s">
        <v>2742</v>
      </c>
    </row>
    <row r="7227" spans="1:14" x14ac:dyDescent="0.2">
      <c r="A7227" t="s">
        <v>2740</v>
      </c>
      <c r="B7227" t="s">
        <v>2732</v>
      </c>
      <c r="C7227" s="8" t="s">
        <v>2741</v>
      </c>
      <c r="D7227" t="str">
        <f t="shared" si="224"/>
        <v>"NEW BOSTON LOCAL SCHOOLS"</v>
      </c>
      <c r="E7227" t="s">
        <v>2743</v>
      </c>
      <c r="F7227" t="s">
        <v>2</v>
      </c>
      <c r="G7227" s="8" t="s">
        <v>2744</v>
      </c>
      <c r="H7227" s="8" t="str">
        <f t="shared" si="225"/>
        <v>"7309"</v>
      </c>
      <c r="I7227" s="8"/>
      <c r="J7227" t="s">
        <v>2742</v>
      </c>
      <c r="K7227" s="3" t="s">
        <v>691</v>
      </c>
      <c r="L7227" t="s">
        <v>2742</v>
      </c>
      <c r="M7227" s="3" t="s">
        <v>743</v>
      </c>
      <c r="N7227" t="s">
        <v>2742</v>
      </c>
    </row>
    <row r="7228" spans="1:14" x14ac:dyDescent="0.2">
      <c r="A7228" t="s">
        <v>2740</v>
      </c>
      <c r="B7228" t="s">
        <v>2732</v>
      </c>
      <c r="C7228" s="8" t="s">
        <v>2741</v>
      </c>
      <c r="D7228" t="str">
        <f t="shared" si="224"/>
        <v>"VALLEY LOCAL SCHOOLS"</v>
      </c>
      <c r="E7228" t="s">
        <v>2743</v>
      </c>
      <c r="F7228" t="s">
        <v>2</v>
      </c>
      <c r="G7228" s="8" t="s">
        <v>2744</v>
      </c>
      <c r="H7228" s="8" t="str">
        <f t="shared" si="225"/>
        <v>"7312"</v>
      </c>
      <c r="I7228" s="8"/>
      <c r="J7228" t="s">
        <v>2742</v>
      </c>
      <c r="K7228" s="3" t="s">
        <v>692</v>
      </c>
      <c r="L7228" t="s">
        <v>2742</v>
      </c>
      <c r="M7228" s="3" t="s">
        <v>744</v>
      </c>
      <c r="N7228" t="s">
        <v>2742</v>
      </c>
    </row>
    <row r="7229" spans="1:14" x14ac:dyDescent="0.2">
      <c r="A7229" t="s">
        <v>2740</v>
      </c>
      <c r="B7229" t="s">
        <v>2732</v>
      </c>
      <c r="C7229" s="8" t="s">
        <v>2741</v>
      </c>
      <c r="D7229" t="str">
        <f t="shared" si="224"/>
        <v>"WASHINGTON-NILE LOCAL SCHOOLS"</v>
      </c>
      <c r="E7229" t="s">
        <v>2743</v>
      </c>
      <c r="F7229" t="s">
        <v>2</v>
      </c>
      <c r="G7229" s="8" t="s">
        <v>2744</v>
      </c>
      <c r="H7229" s="8" t="str">
        <f t="shared" si="225"/>
        <v>"7314"</v>
      </c>
      <c r="I7229" s="8"/>
      <c r="J7229" t="s">
        <v>2742</v>
      </c>
      <c r="K7229" s="3" t="s">
        <v>693</v>
      </c>
      <c r="L7229" t="s">
        <v>2742</v>
      </c>
      <c r="M7229" s="3" t="s">
        <v>745</v>
      </c>
      <c r="N7229" t="s">
        <v>2742</v>
      </c>
    </row>
    <row r="7230" spans="1:14" x14ac:dyDescent="0.2">
      <c r="A7230" t="s">
        <v>2740</v>
      </c>
      <c r="B7230" t="s">
        <v>2732</v>
      </c>
      <c r="C7230" s="8" t="s">
        <v>2741</v>
      </c>
      <c r="D7230" t="str">
        <f t="shared" si="224"/>
        <v>"WHEELERSBURG LOCAL SCHOOLS"</v>
      </c>
      <c r="E7230" t="s">
        <v>2743</v>
      </c>
      <c r="F7230" t="s">
        <v>2</v>
      </c>
      <c r="G7230" s="8" t="s">
        <v>2744</v>
      </c>
      <c r="H7230" s="8" t="str">
        <f t="shared" si="225"/>
        <v>"7315"</v>
      </c>
      <c r="I7230" s="8"/>
      <c r="J7230" t="s">
        <v>2742</v>
      </c>
      <c r="K7230" s="3" t="s">
        <v>694</v>
      </c>
      <c r="L7230" t="s">
        <v>2742</v>
      </c>
      <c r="M7230" s="3" t="s">
        <v>746</v>
      </c>
      <c r="N7230" t="s">
        <v>2742</v>
      </c>
    </row>
    <row r="7231" spans="1:14" x14ac:dyDescent="0.2">
      <c r="A7231" t="s">
        <v>2740</v>
      </c>
      <c r="B7231" t="s">
        <v>2732</v>
      </c>
      <c r="C7231" s="8" t="s">
        <v>2741</v>
      </c>
      <c r="D7231" t="str">
        <f t="shared" si="224"/>
        <v>"NORTH CENTRAL OHIO ESC"</v>
      </c>
      <c r="E7231" t="s">
        <v>2743</v>
      </c>
      <c r="F7231" t="s">
        <v>2</v>
      </c>
      <c r="G7231" s="8" t="s">
        <v>2744</v>
      </c>
      <c r="H7231" s="8" t="str">
        <f t="shared" si="225"/>
        <v>"7400"</v>
      </c>
      <c r="I7231" s="8"/>
      <c r="J7231" t="s">
        <v>2742</v>
      </c>
      <c r="K7231" s="3" t="s">
        <v>695</v>
      </c>
      <c r="L7231" t="s">
        <v>2742</v>
      </c>
      <c r="M7231" s="3" t="s">
        <v>747</v>
      </c>
      <c r="N7231" t="s">
        <v>2742</v>
      </c>
    </row>
    <row r="7232" spans="1:14" x14ac:dyDescent="0.2">
      <c r="A7232" t="s">
        <v>2740</v>
      </c>
      <c r="B7232" t="s">
        <v>2732</v>
      </c>
      <c r="C7232" s="8" t="s">
        <v>2741</v>
      </c>
      <c r="D7232" t="str">
        <f t="shared" si="224"/>
        <v>"SENECA EAST LOCAL SCHOOLS"</v>
      </c>
      <c r="E7232" t="s">
        <v>2743</v>
      </c>
      <c r="F7232" t="s">
        <v>2</v>
      </c>
      <c r="G7232" s="8" t="s">
        <v>2744</v>
      </c>
      <c r="H7232" s="8" t="str">
        <f t="shared" si="225"/>
        <v>"7401"</v>
      </c>
      <c r="I7232" s="8"/>
      <c r="J7232" t="s">
        <v>2742</v>
      </c>
      <c r="K7232" s="3" t="s">
        <v>697</v>
      </c>
      <c r="L7232" t="s">
        <v>2742</v>
      </c>
      <c r="M7232" s="3" t="s">
        <v>748</v>
      </c>
      <c r="N7232" t="s">
        <v>2742</v>
      </c>
    </row>
    <row r="7233" spans="1:14" x14ac:dyDescent="0.2">
      <c r="A7233" t="s">
        <v>2740</v>
      </c>
      <c r="B7233" t="s">
        <v>2732</v>
      </c>
      <c r="C7233" s="8" t="s">
        <v>2741</v>
      </c>
      <c r="D7233" t="str">
        <f t="shared" si="224"/>
        <v>"HOPEWELL-LOUDON LOCAL SCHOOLS"</v>
      </c>
      <c r="E7233" t="s">
        <v>2743</v>
      </c>
      <c r="F7233" t="s">
        <v>2</v>
      </c>
      <c r="G7233" s="8" t="s">
        <v>2744</v>
      </c>
      <c r="H7233" s="8" t="str">
        <f t="shared" si="225"/>
        <v>"7406"</v>
      </c>
      <c r="I7233" s="8"/>
      <c r="J7233" t="s">
        <v>2742</v>
      </c>
      <c r="K7233" s="3" t="s">
        <v>698</v>
      </c>
      <c r="L7233" t="s">
        <v>2742</v>
      </c>
      <c r="M7233" s="3" t="s">
        <v>749</v>
      </c>
      <c r="N7233" t="s">
        <v>2742</v>
      </c>
    </row>
    <row r="7234" spans="1:14" x14ac:dyDescent="0.2">
      <c r="A7234" t="s">
        <v>2740</v>
      </c>
      <c r="B7234" t="s">
        <v>2732</v>
      </c>
      <c r="C7234" s="8" t="s">
        <v>2741</v>
      </c>
      <c r="D7234" t="str">
        <f t="shared" ref="D7234:D7297" si="226">_xlfn.TEXTJOIN(,,J7234:L7234)</f>
        <v>"NEW RIEGEL LOCAL SCHOOLS"</v>
      </c>
      <c r="E7234" t="s">
        <v>2743</v>
      </c>
      <c r="F7234" t="s">
        <v>2</v>
      </c>
      <c r="G7234" s="8" t="s">
        <v>2744</v>
      </c>
      <c r="H7234" s="8" t="str">
        <f t="shared" ref="H7234:H7297" si="227">_xlfn.TEXTJOIN(,,L7234:N7234)</f>
        <v>"7408"</v>
      </c>
      <c r="I7234" s="8"/>
      <c r="J7234" t="s">
        <v>2742</v>
      </c>
      <c r="K7234" s="3" t="s">
        <v>699</v>
      </c>
      <c r="L7234" t="s">
        <v>2742</v>
      </c>
      <c r="M7234" s="3" t="s">
        <v>750</v>
      </c>
      <c r="N7234" t="s">
        <v>2742</v>
      </c>
    </row>
    <row r="7235" spans="1:14" x14ac:dyDescent="0.2">
      <c r="A7235" t="s">
        <v>2740</v>
      </c>
      <c r="B7235" t="s">
        <v>2732</v>
      </c>
      <c r="C7235" s="8" t="s">
        <v>2741</v>
      </c>
      <c r="D7235" t="str">
        <f t="shared" si="226"/>
        <v>"OLD FORT LOCAL SCHOOLS"</v>
      </c>
      <c r="E7235" t="s">
        <v>2743</v>
      </c>
      <c r="F7235" t="s">
        <v>2</v>
      </c>
      <c r="G7235" s="8" t="s">
        <v>2744</v>
      </c>
      <c r="H7235" s="8" t="str">
        <f t="shared" si="227"/>
        <v>"7409"</v>
      </c>
      <c r="I7235" s="8"/>
      <c r="J7235" t="s">
        <v>2742</v>
      </c>
      <c r="K7235" s="3" t="s">
        <v>700</v>
      </c>
      <c r="L7235" t="s">
        <v>2742</v>
      </c>
      <c r="M7235" s="3" t="s">
        <v>751</v>
      </c>
      <c r="N7235" t="s">
        <v>2742</v>
      </c>
    </row>
    <row r="7236" spans="1:14" x14ac:dyDescent="0.2">
      <c r="A7236" t="s">
        <v>2740</v>
      </c>
      <c r="B7236" t="s">
        <v>2732</v>
      </c>
      <c r="C7236" s="8" t="s">
        <v>2741</v>
      </c>
      <c r="D7236" t="str">
        <f t="shared" si="226"/>
        <v>"ANNA LOCAL SCHOOLS"</v>
      </c>
      <c r="E7236" t="s">
        <v>2743</v>
      </c>
      <c r="F7236" t="s">
        <v>2</v>
      </c>
      <c r="G7236" s="8" t="s">
        <v>2744</v>
      </c>
      <c r="H7236" s="8" t="str">
        <f t="shared" si="227"/>
        <v>"7501"</v>
      </c>
      <c r="I7236" s="8"/>
      <c r="J7236" t="s">
        <v>2742</v>
      </c>
      <c r="K7236" s="3" t="s">
        <v>703</v>
      </c>
      <c r="L7236" t="s">
        <v>2742</v>
      </c>
      <c r="M7236" s="3" t="s">
        <v>753</v>
      </c>
      <c r="N7236" t="s">
        <v>2742</v>
      </c>
    </row>
    <row r="7237" spans="1:14" x14ac:dyDescent="0.2">
      <c r="A7237" t="s">
        <v>2740</v>
      </c>
      <c r="B7237" t="s">
        <v>2732</v>
      </c>
      <c r="C7237" s="8" t="s">
        <v>2741</v>
      </c>
      <c r="D7237" t="str">
        <f t="shared" si="226"/>
        <v>"BOTKINS LOCAL SCHOOLS"</v>
      </c>
      <c r="E7237" t="s">
        <v>2743</v>
      </c>
      <c r="F7237" t="s">
        <v>2</v>
      </c>
      <c r="G7237" s="8" t="s">
        <v>2744</v>
      </c>
      <c r="H7237" s="8" t="str">
        <f t="shared" si="227"/>
        <v>"7502"</v>
      </c>
      <c r="I7237" s="8"/>
      <c r="J7237" t="s">
        <v>2742</v>
      </c>
      <c r="K7237" s="3" t="s">
        <v>704</v>
      </c>
      <c r="L7237" t="s">
        <v>2742</v>
      </c>
      <c r="M7237" s="3" t="s">
        <v>754</v>
      </c>
      <c r="N7237" t="s">
        <v>2742</v>
      </c>
    </row>
    <row r="7238" spans="1:14" x14ac:dyDescent="0.2">
      <c r="A7238" t="s">
        <v>2740</v>
      </c>
      <c r="B7238" t="s">
        <v>2732</v>
      </c>
      <c r="C7238" s="8" t="s">
        <v>2741</v>
      </c>
      <c r="D7238" t="str">
        <f t="shared" si="226"/>
        <v>"FAIRLAWN LOCAL SCHOOLS"</v>
      </c>
      <c r="E7238" t="s">
        <v>2743</v>
      </c>
      <c r="F7238" t="s">
        <v>2</v>
      </c>
      <c r="G7238" s="8" t="s">
        <v>2744</v>
      </c>
      <c r="H7238" s="8" t="str">
        <f t="shared" si="227"/>
        <v>"7503"</v>
      </c>
      <c r="I7238" s="8"/>
      <c r="J7238" t="s">
        <v>2742</v>
      </c>
      <c r="K7238" s="3" t="s">
        <v>705</v>
      </c>
      <c r="L7238" t="s">
        <v>2742</v>
      </c>
      <c r="M7238" s="3" t="s">
        <v>755</v>
      </c>
      <c r="N7238" t="s">
        <v>2742</v>
      </c>
    </row>
    <row r="7239" spans="1:14" x14ac:dyDescent="0.2">
      <c r="A7239" t="s">
        <v>2740</v>
      </c>
      <c r="B7239" t="s">
        <v>2732</v>
      </c>
      <c r="C7239" s="8" t="s">
        <v>2741</v>
      </c>
      <c r="D7239" t="str">
        <f t="shared" si="226"/>
        <v>"FORT LORAMIE LOCAL SCHOOLS"</v>
      </c>
      <c r="E7239" t="s">
        <v>2743</v>
      </c>
      <c r="F7239" t="s">
        <v>2</v>
      </c>
      <c r="G7239" s="8" t="s">
        <v>2744</v>
      </c>
      <c r="H7239" s="8" t="str">
        <f t="shared" si="227"/>
        <v>"7504"</v>
      </c>
      <c r="I7239" s="8"/>
      <c r="J7239" t="s">
        <v>2742</v>
      </c>
      <c r="K7239" s="3" t="s">
        <v>706</v>
      </c>
      <c r="L7239" t="s">
        <v>2742</v>
      </c>
      <c r="M7239" s="3" t="s">
        <v>756</v>
      </c>
      <c r="N7239" t="s">
        <v>2742</v>
      </c>
    </row>
    <row r="7240" spans="1:14" x14ac:dyDescent="0.2">
      <c r="A7240" t="s">
        <v>2740</v>
      </c>
      <c r="B7240" t="s">
        <v>2732</v>
      </c>
      <c r="C7240" s="8" t="s">
        <v>2741</v>
      </c>
      <c r="D7240" t="str">
        <f t="shared" si="226"/>
        <v>"HARDIN-HOUSTON LOCAL SCHOOLS"</v>
      </c>
      <c r="E7240" t="s">
        <v>2743</v>
      </c>
      <c r="F7240" t="s">
        <v>2</v>
      </c>
      <c r="G7240" s="8" t="s">
        <v>2744</v>
      </c>
      <c r="H7240" s="8" t="str">
        <f t="shared" si="227"/>
        <v>"7506"</v>
      </c>
      <c r="I7240" s="8"/>
      <c r="J7240" t="s">
        <v>2742</v>
      </c>
      <c r="K7240" s="3" t="s">
        <v>707</v>
      </c>
      <c r="L7240" t="s">
        <v>2742</v>
      </c>
      <c r="M7240" s="3" t="s">
        <v>757</v>
      </c>
      <c r="N7240" t="s">
        <v>2742</v>
      </c>
    </row>
    <row r="7241" spans="1:14" x14ac:dyDescent="0.2">
      <c r="A7241" t="s">
        <v>2740</v>
      </c>
      <c r="B7241" t="s">
        <v>2732</v>
      </c>
      <c r="C7241" s="8" t="s">
        <v>2741</v>
      </c>
      <c r="D7241" t="str">
        <f t="shared" si="226"/>
        <v>"JACKSON CENTER LOCAL SCHOOLS"</v>
      </c>
      <c r="E7241" t="s">
        <v>2743</v>
      </c>
      <c r="F7241" t="s">
        <v>2</v>
      </c>
      <c r="G7241" s="8" t="s">
        <v>2744</v>
      </c>
      <c r="H7241" s="8" t="str">
        <f t="shared" si="227"/>
        <v>"7509"</v>
      </c>
      <c r="I7241" s="8"/>
      <c r="J7241" t="s">
        <v>2742</v>
      </c>
      <c r="K7241" s="3" t="s">
        <v>708</v>
      </c>
      <c r="L7241" t="s">
        <v>2742</v>
      </c>
      <c r="M7241" s="3" t="s">
        <v>758</v>
      </c>
      <c r="N7241" t="s">
        <v>2742</v>
      </c>
    </row>
    <row r="7242" spans="1:14" x14ac:dyDescent="0.2">
      <c r="A7242" t="s">
        <v>2740</v>
      </c>
      <c r="B7242" t="s">
        <v>2732</v>
      </c>
      <c r="C7242" s="8" t="s">
        <v>2741</v>
      </c>
      <c r="D7242" t="str">
        <f t="shared" si="226"/>
        <v>"RUSSIA LOCAL SCHOOLS"</v>
      </c>
      <c r="E7242" t="s">
        <v>2743</v>
      </c>
      <c r="F7242" t="s">
        <v>2</v>
      </c>
      <c r="G7242" s="8" t="s">
        <v>2744</v>
      </c>
      <c r="H7242" s="8" t="str">
        <f t="shared" si="227"/>
        <v>"7513"</v>
      </c>
      <c r="I7242" s="8"/>
      <c r="J7242" t="s">
        <v>2742</v>
      </c>
      <c r="K7242" s="3" t="s">
        <v>709</v>
      </c>
      <c r="L7242" t="s">
        <v>2742</v>
      </c>
      <c r="M7242" s="3" t="s">
        <v>759</v>
      </c>
      <c r="N7242" t="s">
        <v>2742</v>
      </c>
    </row>
    <row r="7243" spans="1:14" x14ac:dyDescent="0.2">
      <c r="A7243" t="s">
        <v>2740</v>
      </c>
      <c r="B7243" t="s">
        <v>2732</v>
      </c>
      <c r="C7243" s="8" t="s">
        <v>2741</v>
      </c>
      <c r="D7243" t="str">
        <f t="shared" si="226"/>
        <v>"STARK COUNTY ESC"</v>
      </c>
      <c r="E7243" t="s">
        <v>2743</v>
      </c>
      <c r="F7243" t="s">
        <v>2</v>
      </c>
      <c r="G7243" s="8" t="s">
        <v>2744</v>
      </c>
      <c r="H7243" s="8" t="str">
        <f t="shared" si="227"/>
        <v>"7600"</v>
      </c>
      <c r="I7243" s="8"/>
      <c r="J7243" t="s">
        <v>2742</v>
      </c>
      <c r="K7243" s="3" t="s">
        <v>760</v>
      </c>
      <c r="L7243" t="s">
        <v>2742</v>
      </c>
      <c r="M7243" s="3" t="s">
        <v>813</v>
      </c>
      <c r="N7243" t="s">
        <v>2742</v>
      </c>
    </row>
    <row r="7244" spans="1:14" x14ac:dyDescent="0.2">
      <c r="A7244" t="s">
        <v>2740</v>
      </c>
      <c r="B7244" t="s">
        <v>2732</v>
      </c>
      <c r="C7244" s="8" t="s">
        <v>2741</v>
      </c>
      <c r="D7244" t="str">
        <f t="shared" si="226"/>
        <v>"FAIRLESS LOCAL SCHOOLS"</v>
      </c>
      <c r="E7244" t="s">
        <v>2743</v>
      </c>
      <c r="F7244" t="s">
        <v>2</v>
      </c>
      <c r="G7244" s="8" t="s">
        <v>2744</v>
      </c>
      <c r="H7244" s="8" t="str">
        <f t="shared" si="227"/>
        <v>"7601"</v>
      </c>
      <c r="I7244" s="8"/>
      <c r="J7244" t="s">
        <v>2742</v>
      </c>
      <c r="K7244" s="3" t="s">
        <v>762</v>
      </c>
      <c r="L7244" t="s">
        <v>2742</v>
      </c>
      <c r="M7244" s="3" t="s">
        <v>814</v>
      </c>
      <c r="N7244" t="s">
        <v>2742</v>
      </c>
    </row>
    <row r="7245" spans="1:14" x14ac:dyDescent="0.2">
      <c r="A7245" t="s">
        <v>2740</v>
      </c>
      <c r="B7245" t="s">
        <v>2732</v>
      </c>
      <c r="C7245" s="8" t="s">
        <v>2741</v>
      </c>
      <c r="D7245" t="str">
        <f t="shared" si="226"/>
        <v>"NORTHWEST LOCAL SCHOOLS"</v>
      </c>
      <c r="E7245" t="s">
        <v>2743</v>
      </c>
      <c r="F7245" t="s">
        <v>2</v>
      </c>
      <c r="G7245" s="8" t="s">
        <v>2744</v>
      </c>
      <c r="H7245" s="8" t="str">
        <f t="shared" si="227"/>
        <v>"7603"</v>
      </c>
      <c r="I7245" s="8"/>
      <c r="J7245" t="s">
        <v>2742</v>
      </c>
      <c r="K7245" s="3" t="s">
        <v>274</v>
      </c>
      <c r="L7245" t="s">
        <v>2742</v>
      </c>
      <c r="M7245" s="3" t="s">
        <v>815</v>
      </c>
      <c r="N7245" t="s">
        <v>2742</v>
      </c>
    </row>
    <row r="7246" spans="1:14" x14ac:dyDescent="0.2">
      <c r="A7246" t="s">
        <v>2740</v>
      </c>
      <c r="B7246" t="s">
        <v>2732</v>
      </c>
      <c r="C7246" s="8" t="s">
        <v>2741</v>
      </c>
      <c r="D7246" t="str">
        <f t="shared" si="226"/>
        <v>"CANTON LOCAL SCHOOLS"</v>
      </c>
      <c r="E7246" t="s">
        <v>2743</v>
      </c>
      <c r="F7246" t="s">
        <v>2</v>
      </c>
      <c r="G7246" s="8" t="s">
        <v>2744</v>
      </c>
      <c r="H7246" s="8" t="str">
        <f t="shared" si="227"/>
        <v>"7604"</v>
      </c>
      <c r="I7246" s="8"/>
      <c r="J7246" t="s">
        <v>2742</v>
      </c>
      <c r="K7246" s="3" t="s">
        <v>763</v>
      </c>
      <c r="L7246" t="s">
        <v>2742</v>
      </c>
      <c r="M7246" s="3" t="s">
        <v>816</v>
      </c>
      <c r="N7246" t="s">
        <v>2742</v>
      </c>
    </row>
    <row r="7247" spans="1:14" x14ac:dyDescent="0.2">
      <c r="A7247" t="s">
        <v>2740</v>
      </c>
      <c r="B7247" t="s">
        <v>2732</v>
      </c>
      <c r="C7247" s="8" t="s">
        <v>2741</v>
      </c>
      <c r="D7247" t="str">
        <f t="shared" si="226"/>
        <v>"JACKSON LOCAL SCHOOLS"</v>
      </c>
      <c r="E7247" t="s">
        <v>2743</v>
      </c>
      <c r="F7247" t="s">
        <v>2</v>
      </c>
      <c r="G7247" s="8" t="s">
        <v>2744</v>
      </c>
      <c r="H7247" s="8" t="str">
        <f t="shared" si="227"/>
        <v>"7609"</v>
      </c>
      <c r="I7247" s="8"/>
      <c r="J7247" t="s">
        <v>2742</v>
      </c>
      <c r="K7247" s="3" t="s">
        <v>764</v>
      </c>
      <c r="L7247" t="s">
        <v>2742</v>
      </c>
      <c r="M7247" s="3" t="s">
        <v>817</v>
      </c>
      <c r="N7247" t="s">
        <v>2742</v>
      </c>
    </row>
    <row r="7248" spans="1:14" x14ac:dyDescent="0.2">
      <c r="A7248" t="s">
        <v>2740</v>
      </c>
      <c r="B7248" t="s">
        <v>2732</v>
      </c>
      <c r="C7248" s="8" t="s">
        <v>2741</v>
      </c>
      <c r="D7248" t="str">
        <f t="shared" si="226"/>
        <v>"LAKE LOCAL SCHOOLS"</v>
      </c>
      <c r="E7248" t="s">
        <v>2743</v>
      </c>
      <c r="F7248" t="s">
        <v>2</v>
      </c>
      <c r="G7248" s="8" t="s">
        <v>2744</v>
      </c>
      <c r="H7248" s="8" t="str">
        <f t="shared" si="227"/>
        <v>"7610"</v>
      </c>
      <c r="I7248" s="8"/>
      <c r="J7248" t="s">
        <v>2742</v>
      </c>
      <c r="K7248" s="3" t="s">
        <v>765</v>
      </c>
      <c r="L7248" t="s">
        <v>2742</v>
      </c>
      <c r="M7248" s="3" t="s">
        <v>818</v>
      </c>
      <c r="N7248" t="s">
        <v>2742</v>
      </c>
    </row>
    <row r="7249" spans="1:14" x14ac:dyDescent="0.2">
      <c r="A7249" t="s">
        <v>2740</v>
      </c>
      <c r="B7249" t="s">
        <v>2732</v>
      </c>
      <c r="C7249" s="8" t="s">
        <v>2741</v>
      </c>
      <c r="D7249" t="str">
        <f t="shared" si="226"/>
        <v>"MARLINGTON LOCAL SCHOOLS"</v>
      </c>
      <c r="E7249" t="s">
        <v>2743</v>
      </c>
      <c r="F7249" t="s">
        <v>2</v>
      </c>
      <c r="G7249" s="8" t="s">
        <v>2744</v>
      </c>
      <c r="H7249" s="8" t="str">
        <f t="shared" si="227"/>
        <v>"7614"</v>
      </c>
      <c r="I7249" s="8"/>
      <c r="J7249" t="s">
        <v>2742</v>
      </c>
      <c r="K7249" s="3" t="s">
        <v>766</v>
      </c>
      <c r="L7249" t="s">
        <v>2742</v>
      </c>
      <c r="M7249" s="3" t="s">
        <v>819</v>
      </c>
      <c r="N7249" t="s">
        <v>2742</v>
      </c>
    </row>
    <row r="7250" spans="1:14" x14ac:dyDescent="0.2">
      <c r="A7250" t="s">
        <v>2740</v>
      </c>
      <c r="B7250" t="s">
        <v>2732</v>
      </c>
      <c r="C7250" s="8" t="s">
        <v>2741</v>
      </c>
      <c r="D7250" t="str">
        <f t="shared" si="226"/>
        <v>"OSNABURG LOCAL SCHOOLS"</v>
      </c>
      <c r="E7250" t="s">
        <v>2743</v>
      </c>
      <c r="F7250" t="s">
        <v>2</v>
      </c>
      <c r="G7250" s="8" t="s">
        <v>2744</v>
      </c>
      <c r="H7250" s="8" t="str">
        <f t="shared" si="227"/>
        <v>"7617"</v>
      </c>
      <c r="I7250" s="8"/>
      <c r="J7250" t="s">
        <v>2742</v>
      </c>
      <c r="K7250" s="3" t="s">
        <v>767</v>
      </c>
      <c r="L7250" t="s">
        <v>2742</v>
      </c>
      <c r="M7250" s="3" t="s">
        <v>820</v>
      </c>
      <c r="N7250" t="s">
        <v>2742</v>
      </c>
    </row>
    <row r="7251" spans="1:14" x14ac:dyDescent="0.2">
      <c r="A7251" t="s">
        <v>2740</v>
      </c>
      <c r="B7251" t="s">
        <v>2732</v>
      </c>
      <c r="C7251" s="8" t="s">
        <v>2741</v>
      </c>
      <c r="D7251" t="str">
        <f t="shared" si="226"/>
        <v>"MINERVA LOCAL SCHOOLS"</v>
      </c>
      <c r="E7251" t="s">
        <v>2743</v>
      </c>
      <c r="F7251" t="s">
        <v>2</v>
      </c>
      <c r="G7251" s="8" t="s">
        <v>2744</v>
      </c>
      <c r="H7251" s="8" t="str">
        <f t="shared" si="227"/>
        <v>"7618"</v>
      </c>
      <c r="I7251" s="8"/>
      <c r="J7251" t="s">
        <v>2742</v>
      </c>
      <c r="K7251" s="3" t="s">
        <v>768</v>
      </c>
      <c r="L7251" t="s">
        <v>2742</v>
      </c>
      <c r="M7251" s="3" t="s">
        <v>821</v>
      </c>
      <c r="N7251" t="s">
        <v>2742</v>
      </c>
    </row>
    <row r="7252" spans="1:14" x14ac:dyDescent="0.2">
      <c r="A7252" t="s">
        <v>2740</v>
      </c>
      <c r="B7252" t="s">
        <v>2732</v>
      </c>
      <c r="C7252" s="8" t="s">
        <v>2741</v>
      </c>
      <c r="D7252" t="str">
        <f t="shared" si="226"/>
        <v>"PERRY LOCAL SCHOOLS"</v>
      </c>
      <c r="E7252" t="s">
        <v>2743</v>
      </c>
      <c r="F7252" t="s">
        <v>2</v>
      </c>
      <c r="G7252" s="8" t="s">
        <v>2744</v>
      </c>
      <c r="H7252" s="8" t="str">
        <f t="shared" si="227"/>
        <v>"7619"</v>
      </c>
      <c r="I7252" s="8"/>
      <c r="J7252" t="s">
        <v>2742</v>
      </c>
      <c r="K7252" s="3" t="s">
        <v>14</v>
      </c>
      <c r="L7252" t="s">
        <v>2742</v>
      </c>
      <c r="M7252" s="3" t="s">
        <v>822</v>
      </c>
      <c r="N7252" t="s">
        <v>2742</v>
      </c>
    </row>
    <row r="7253" spans="1:14" x14ac:dyDescent="0.2">
      <c r="A7253" t="s">
        <v>2740</v>
      </c>
      <c r="B7253" t="s">
        <v>2732</v>
      </c>
      <c r="C7253" s="8" t="s">
        <v>2741</v>
      </c>
      <c r="D7253" t="str">
        <f t="shared" si="226"/>
        <v>"PLAIN LOCAL SCHOOLS"</v>
      </c>
      <c r="E7253" t="s">
        <v>2743</v>
      </c>
      <c r="F7253" t="s">
        <v>2</v>
      </c>
      <c r="G7253" s="8" t="s">
        <v>2744</v>
      </c>
      <c r="H7253" s="8" t="str">
        <f t="shared" si="227"/>
        <v>"7621"</v>
      </c>
      <c r="I7253" s="8"/>
      <c r="J7253" t="s">
        <v>2742</v>
      </c>
      <c r="K7253" s="3" t="s">
        <v>769</v>
      </c>
      <c r="L7253" t="s">
        <v>2742</v>
      </c>
      <c r="M7253" s="3" t="s">
        <v>823</v>
      </c>
      <c r="N7253" t="s">
        <v>2742</v>
      </c>
    </row>
    <row r="7254" spans="1:14" x14ac:dyDescent="0.2">
      <c r="A7254" t="s">
        <v>2740</v>
      </c>
      <c r="B7254" t="s">
        <v>2732</v>
      </c>
      <c r="C7254" s="8" t="s">
        <v>2741</v>
      </c>
      <c r="D7254" t="str">
        <f t="shared" si="226"/>
        <v>"SANDY VALLEY LOCAL SCHOOLS"</v>
      </c>
      <c r="E7254" t="s">
        <v>2743</v>
      </c>
      <c r="F7254" t="s">
        <v>2</v>
      </c>
      <c r="G7254" s="8" t="s">
        <v>2744</v>
      </c>
      <c r="H7254" s="8" t="str">
        <f t="shared" si="227"/>
        <v>"7622"</v>
      </c>
      <c r="I7254" s="8"/>
      <c r="J7254" t="s">
        <v>2742</v>
      </c>
      <c r="K7254" s="3" t="s">
        <v>770</v>
      </c>
      <c r="L7254" t="s">
        <v>2742</v>
      </c>
      <c r="M7254" s="3" t="s">
        <v>824</v>
      </c>
      <c r="N7254" t="s">
        <v>2742</v>
      </c>
    </row>
    <row r="7255" spans="1:14" x14ac:dyDescent="0.2">
      <c r="A7255" t="s">
        <v>2740</v>
      </c>
      <c r="B7255" t="s">
        <v>2732</v>
      </c>
      <c r="C7255" s="8" t="s">
        <v>2741</v>
      </c>
      <c r="D7255" t="str">
        <f t="shared" si="226"/>
        <v>"TUSLAW LOCAL SCHOOLS"</v>
      </c>
      <c r="E7255" t="s">
        <v>2743</v>
      </c>
      <c r="F7255" t="s">
        <v>2</v>
      </c>
      <c r="G7255" s="8" t="s">
        <v>2744</v>
      </c>
      <c r="H7255" s="8" t="str">
        <f t="shared" si="227"/>
        <v>"7624"</v>
      </c>
      <c r="I7255" s="8"/>
      <c r="J7255" t="s">
        <v>2742</v>
      </c>
      <c r="K7255" s="3" t="s">
        <v>771</v>
      </c>
      <c r="L7255" t="s">
        <v>2742</v>
      </c>
      <c r="M7255" s="3" t="s">
        <v>825</v>
      </c>
      <c r="N7255" t="s">
        <v>2742</v>
      </c>
    </row>
    <row r="7256" spans="1:14" x14ac:dyDescent="0.2">
      <c r="A7256" t="s">
        <v>2740</v>
      </c>
      <c r="B7256" t="s">
        <v>2732</v>
      </c>
      <c r="C7256" s="8" t="s">
        <v>2741</v>
      </c>
      <c r="D7256" t="str">
        <f t="shared" si="226"/>
        <v>"SUMMIT COUNTY ESC"</v>
      </c>
      <c r="E7256" t="s">
        <v>2743</v>
      </c>
      <c r="F7256" t="s">
        <v>2</v>
      </c>
      <c r="G7256" s="8" t="s">
        <v>2744</v>
      </c>
      <c r="H7256" s="8" t="str">
        <f t="shared" si="227"/>
        <v>"7700"</v>
      </c>
      <c r="I7256" s="8"/>
      <c r="J7256" t="s">
        <v>2742</v>
      </c>
      <c r="K7256" s="3" t="s">
        <v>772</v>
      </c>
      <c r="L7256" t="s">
        <v>2742</v>
      </c>
      <c r="M7256" s="3" t="s">
        <v>826</v>
      </c>
      <c r="N7256" t="s">
        <v>2742</v>
      </c>
    </row>
    <row r="7257" spans="1:14" x14ac:dyDescent="0.2">
      <c r="A7257" t="s">
        <v>2740</v>
      </c>
      <c r="B7257" t="s">
        <v>2732</v>
      </c>
      <c r="C7257" s="8" t="s">
        <v>2741</v>
      </c>
      <c r="D7257" t="str">
        <f t="shared" si="226"/>
        <v>"REVERE LOCAL SCHOOLS"</v>
      </c>
      <c r="E7257" t="s">
        <v>2743</v>
      </c>
      <c r="F7257" t="s">
        <v>2</v>
      </c>
      <c r="G7257" s="8" t="s">
        <v>2744</v>
      </c>
      <c r="H7257" s="8" t="str">
        <f t="shared" si="227"/>
        <v>"7701"</v>
      </c>
      <c r="I7257" s="8"/>
      <c r="J7257" t="s">
        <v>2742</v>
      </c>
      <c r="K7257" s="3" t="s">
        <v>774</v>
      </c>
      <c r="L7257" t="s">
        <v>2742</v>
      </c>
      <c r="M7257" s="3" t="s">
        <v>827</v>
      </c>
      <c r="N7257" t="s">
        <v>2742</v>
      </c>
    </row>
    <row r="7258" spans="1:14" x14ac:dyDescent="0.2">
      <c r="A7258" t="s">
        <v>2740</v>
      </c>
      <c r="B7258" t="s">
        <v>2732</v>
      </c>
      <c r="C7258" s="8" t="s">
        <v>2741</v>
      </c>
      <c r="D7258" t="str">
        <f t="shared" si="226"/>
        <v>"WOODRIDGE LOCAL SCHOOLS"</v>
      </c>
      <c r="E7258" t="s">
        <v>2743</v>
      </c>
      <c r="F7258" t="s">
        <v>2</v>
      </c>
      <c r="G7258" s="8" t="s">
        <v>2744</v>
      </c>
      <c r="H7258" s="8" t="str">
        <f t="shared" si="227"/>
        <v>"7702"</v>
      </c>
      <c r="I7258" s="8"/>
      <c r="J7258" t="s">
        <v>2742</v>
      </c>
      <c r="K7258" s="3" t="s">
        <v>775</v>
      </c>
      <c r="L7258" t="s">
        <v>2742</v>
      </c>
      <c r="M7258" s="3" t="s">
        <v>828</v>
      </c>
      <c r="N7258" t="s">
        <v>2742</v>
      </c>
    </row>
    <row r="7259" spans="1:14" x14ac:dyDescent="0.2">
      <c r="A7259" t="s">
        <v>2740</v>
      </c>
      <c r="B7259" t="s">
        <v>2732</v>
      </c>
      <c r="C7259" s="8" t="s">
        <v>2741</v>
      </c>
      <c r="D7259" t="str">
        <f t="shared" si="226"/>
        <v>"COVENTRY LOCAL SCHOOLS"</v>
      </c>
      <c r="E7259" t="s">
        <v>2743</v>
      </c>
      <c r="F7259" t="s">
        <v>2</v>
      </c>
      <c r="G7259" s="8" t="s">
        <v>2744</v>
      </c>
      <c r="H7259" s="8" t="str">
        <f t="shared" si="227"/>
        <v>"7704"</v>
      </c>
      <c r="I7259" s="8"/>
      <c r="J7259" t="s">
        <v>2742</v>
      </c>
      <c r="K7259" s="3" t="s">
        <v>776</v>
      </c>
      <c r="L7259" t="s">
        <v>2742</v>
      </c>
      <c r="M7259" s="3" t="s">
        <v>829</v>
      </c>
      <c r="N7259" t="s">
        <v>2742</v>
      </c>
    </row>
    <row r="7260" spans="1:14" x14ac:dyDescent="0.2">
      <c r="A7260" t="s">
        <v>2740</v>
      </c>
      <c r="B7260" t="s">
        <v>2732</v>
      </c>
      <c r="C7260" s="8" t="s">
        <v>2741</v>
      </c>
      <c r="D7260" t="str">
        <f t="shared" si="226"/>
        <v>"MANCHESTER LOCAL SCHOOLS"</v>
      </c>
      <c r="E7260" t="s">
        <v>2743</v>
      </c>
      <c r="F7260" t="s">
        <v>2</v>
      </c>
      <c r="G7260" s="8" t="s">
        <v>2744</v>
      </c>
      <c r="H7260" s="8" t="str">
        <f t="shared" si="227"/>
        <v>"7705"</v>
      </c>
      <c r="I7260" s="8"/>
      <c r="J7260" t="s">
        <v>2742</v>
      </c>
      <c r="K7260" s="3" t="s">
        <v>777</v>
      </c>
      <c r="L7260" t="s">
        <v>2742</v>
      </c>
      <c r="M7260" s="3" t="s">
        <v>830</v>
      </c>
      <c r="N7260" t="s">
        <v>2742</v>
      </c>
    </row>
    <row r="7261" spans="1:14" x14ac:dyDescent="0.2">
      <c r="A7261" t="s">
        <v>2740</v>
      </c>
      <c r="B7261" t="s">
        <v>2732</v>
      </c>
      <c r="C7261" s="8" t="s">
        <v>2741</v>
      </c>
      <c r="D7261" t="str">
        <f t="shared" si="226"/>
        <v>"GREEN LOCAL SCHOOLS"</v>
      </c>
      <c r="E7261" t="s">
        <v>2743</v>
      </c>
      <c r="F7261" t="s">
        <v>2</v>
      </c>
      <c r="G7261" s="8" t="s">
        <v>2744</v>
      </c>
      <c r="H7261" s="8" t="str">
        <f t="shared" si="227"/>
        <v>"7706"</v>
      </c>
      <c r="I7261" s="8"/>
      <c r="J7261" t="s">
        <v>2742</v>
      </c>
      <c r="K7261" s="3" t="s">
        <v>689</v>
      </c>
      <c r="L7261" t="s">
        <v>2742</v>
      </c>
      <c r="M7261" s="3" t="s">
        <v>831</v>
      </c>
      <c r="N7261" t="s">
        <v>2742</v>
      </c>
    </row>
    <row r="7262" spans="1:14" x14ac:dyDescent="0.2">
      <c r="A7262" t="s">
        <v>2740</v>
      </c>
      <c r="B7262" t="s">
        <v>2732</v>
      </c>
      <c r="C7262" s="8" t="s">
        <v>2741</v>
      </c>
      <c r="D7262" t="str">
        <f t="shared" si="226"/>
        <v>"HUDSON CITY SCHOOLS"</v>
      </c>
      <c r="E7262" t="s">
        <v>2743</v>
      </c>
      <c r="F7262" t="s">
        <v>2</v>
      </c>
      <c r="G7262" s="8" t="s">
        <v>2744</v>
      </c>
      <c r="H7262" s="8" t="str">
        <f t="shared" si="227"/>
        <v>"7707"</v>
      </c>
      <c r="I7262" s="8"/>
      <c r="J7262" t="s">
        <v>2742</v>
      </c>
      <c r="K7262" s="3" t="s">
        <v>778</v>
      </c>
      <c r="L7262" t="s">
        <v>2742</v>
      </c>
      <c r="M7262" s="3" t="s">
        <v>832</v>
      </c>
      <c r="N7262" t="s">
        <v>2742</v>
      </c>
    </row>
    <row r="7263" spans="1:14" x14ac:dyDescent="0.2">
      <c r="A7263" t="s">
        <v>2740</v>
      </c>
      <c r="B7263" t="s">
        <v>2732</v>
      </c>
      <c r="C7263" s="8" t="s">
        <v>2741</v>
      </c>
      <c r="D7263" t="str">
        <f t="shared" si="226"/>
        <v>"MOGADORE LOCAL SCHOOLS"</v>
      </c>
      <c r="E7263" t="s">
        <v>2743</v>
      </c>
      <c r="F7263" t="s">
        <v>2</v>
      </c>
      <c r="G7263" s="8" t="s">
        <v>2744</v>
      </c>
      <c r="H7263" s="8" t="str">
        <f t="shared" si="227"/>
        <v>"7709"</v>
      </c>
      <c r="I7263" s="8"/>
      <c r="J7263" t="s">
        <v>2742</v>
      </c>
      <c r="K7263" s="3" t="s">
        <v>779</v>
      </c>
      <c r="L7263" t="s">
        <v>2742</v>
      </c>
      <c r="M7263" s="3" t="s">
        <v>833</v>
      </c>
      <c r="N7263" t="s">
        <v>2742</v>
      </c>
    </row>
    <row r="7264" spans="1:14" x14ac:dyDescent="0.2">
      <c r="A7264" t="s">
        <v>2740</v>
      </c>
      <c r="B7264" t="s">
        <v>2732</v>
      </c>
      <c r="C7264" s="8" t="s">
        <v>2741</v>
      </c>
      <c r="D7264" t="str">
        <f t="shared" si="226"/>
        <v>"SPRINGFIELD LOCAL SCHOOLS"</v>
      </c>
      <c r="E7264" t="s">
        <v>2743</v>
      </c>
      <c r="F7264" t="s">
        <v>2</v>
      </c>
      <c r="G7264" s="8" t="s">
        <v>2744</v>
      </c>
      <c r="H7264" s="8" t="str">
        <f t="shared" si="227"/>
        <v>"7715"</v>
      </c>
      <c r="I7264" s="8"/>
      <c r="J7264" t="s">
        <v>2742</v>
      </c>
      <c r="K7264" s="3" t="s">
        <v>458</v>
      </c>
      <c r="L7264" t="s">
        <v>2742</v>
      </c>
      <c r="M7264" s="3" t="s">
        <v>834</v>
      </c>
      <c r="N7264" t="s">
        <v>2742</v>
      </c>
    </row>
    <row r="7265" spans="1:14" x14ac:dyDescent="0.2">
      <c r="A7265" t="s">
        <v>2740</v>
      </c>
      <c r="B7265" t="s">
        <v>2732</v>
      </c>
      <c r="C7265" s="8" t="s">
        <v>2741</v>
      </c>
      <c r="D7265" t="str">
        <f t="shared" si="226"/>
        <v>"TRUMBULL COUNTY ESC"</v>
      </c>
      <c r="E7265" t="s">
        <v>2743</v>
      </c>
      <c r="F7265" t="s">
        <v>2</v>
      </c>
      <c r="G7265" s="8" t="s">
        <v>2744</v>
      </c>
      <c r="H7265" s="8" t="str">
        <f t="shared" si="227"/>
        <v>"7800"</v>
      </c>
      <c r="I7265" s="8"/>
      <c r="J7265" t="s">
        <v>2742</v>
      </c>
      <c r="K7265" s="3" t="s">
        <v>780</v>
      </c>
      <c r="L7265" t="s">
        <v>2742</v>
      </c>
      <c r="M7265" s="3" t="s">
        <v>835</v>
      </c>
      <c r="N7265" t="s">
        <v>2742</v>
      </c>
    </row>
    <row r="7266" spans="1:14" x14ac:dyDescent="0.2">
      <c r="A7266" t="s">
        <v>2740</v>
      </c>
      <c r="B7266" t="s">
        <v>2732</v>
      </c>
      <c r="C7266" s="8" t="s">
        <v>2741</v>
      </c>
      <c r="D7266" t="str">
        <f t="shared" si="226"/>
        <v>"BLOOMFIELD-MESPO LOCAL SCHOOLS"</v>
      </c>
      <c r="E7266" t="s">
        <v>2743</v>
      </c>
      <c r="F7266" t="s">
        <v>2</v>
      </c>
      <c r="G7266" s="8" t="s">
        <v>2744</v>
      </c>
      <c r="H7266" s="8" t="str">
        <f t="shared" si="227"/>
        <v>"7801"</v>
      </c>
      <c r="I7266" s="8"/>
      <c r="J7266" t="s">
        <v>2742</v>
      </c>
      <c r="K7266" s="3" t="s">
        <v>782</v>
      </c>
      <c r="L7266" t="s">
        <v>2742</v>
      </c>
      <c r="M7266" s="3" t="s">
        <v>836</v>
      </c>
      <c r="N7266" t="s">
        <v>2742</v>
      </c>
    </row>
    <row r="7267" spans="1:14" x14ac:dyDescent="0.2">
      <c r="A7267" t="s">
        <v>2740</v>
      </c>
      <c r="B7267" t="s">
        <v>2732</v>
      </c>
      <c r="C7267" s="8" t="s">
        <v>2741</v>
      </c>
      <c r="D7267" t="str">
        <f t="shared" si="226"/>
        <v>"LABRAE LOCAL SCHOOLS"</v>
      </c>
      <c r="E7267" t="s">
        <v>2743</v>
      </c>
      <c r="F7267" t="s">
        <v>2</v>
      </c>
      <c r="G7267" s="8" t="s">
        <v>2744</v>
      </c>
      <c r="H7267" s="8" t="str">
        <f t="shared" si="227"/>
        <v>"7802"</v>
      </c>
      <c r="I7267" s="8"/>
      <c r="J7267" t="s">
        <v>2742</v>
      </c>
      <c r="K7267" s="3" t="s">
        <v>783</v>
      </c>
      <c r="L7267" t="s">
        <v>2742</v>
      </c>
      <c r="M7267" s="3" t="s">
        <v>837</v>
      </c>
      <c r="N7267" t="s">
        <v>2742</v>
      </c>
    </row>
    <row r="7268" spans="1:14" x14ac:dyDescent="0.2">
      <c r="A7268" t="s">
        <v>2740</v>
      </c>
      <c r="B7268" t="s">
        <v>2732</v>
      </c>
      <c r="C7268" s="8" t="s">
        <v>2741</v>
      </c>
      <c r="D7268" t="str">
        <f t="shared" si="226"/>
        <v>"BRISTOL LOCAL SCHOOLS"</v>
      </c>
      <c r="E7268" t="s">
        <v>2743</v>
      </c>
      <c r="F7268" t="s">
        <v>2</v>
      </c>
      <c r="G7268" s="8" t="s">
        <v>2744</v>
      </c>
      <c r="H7268" s="8" t="str">
        <f t="shared" si="227"/>
        <v>"7803"</v>
      </c>
      <c r="I7268" s="8"/>
      <c r="J7268" t="s">
        <v>2742</v>
      </c>
      <c r="K7268" s="3" t="s">
        <v>784</v>
      </c>
      <c r="L7268" t="s">
        <v>2742</v>
      </c>
      <c r="M7268" s="3" t="s">
        <v>838</v>
      </c>
      <c r="N7268" t="s">
        <v>2742</v>
      </c>
    </row>
    <row r="7269" spans="1:14" x14ac:dyDescent="0.2">
      <c r="A7269" t="s">
        <v>2740</v>
      </c>
      <c r="B7269" t="s">
        <v>2732</v>
      </c>
      <c r="C7269" s="8" t="s">
        <v>2741</v>
      </c>
      <c r="D7269" t="str">
        <f t="shared" si="226"/>
        <v>"BROOKFIELD LOCAL SCHOOLS"</v>
      </c>
      <c r="E7269" t="s">
        <v>2743</v>
      </c>
      <c r="F7269" t="s">
        <v>2</v>
      </c>
      <c r="G7269" s="8" t="s">
        <v>2744</v>
      </c>
      <c r="H7269" s="8" t="str">
        <f t="shared" si="227"/>
        <v>"7804"</v>
      </c>
      <c r="I7269" s="8"/>
      <c r="J7269" t="s">
        <v>2742</v>
      </c>
      <c r="K7269" s="3" t="s">
        <v>785</v>
      </c>
      <c r="L7269" t="s">
        <v>2742</v>
      </c>
      <c r="M7269" s="3" t="s">
        <v>839</v>
      </c>
      <c r="N7269" t="s">
        <v>2742</v>
      </c>
    </row>
    <row r="7270" spans="1:14" x14ac:dyDescent="0.2">
      <c r="A7270" t="s">
        <v>2740</v>
      </c>
      <c r="B7270" t="s">
        <v>2732</v>
      </c>
      <c r="C7270" s="8" t="s">
        <v>2741</v>
      </c>
      <c r="D7270" t="str">
        <f t="shared" si="226"/>
        <v>"CHAMPION LOCAL SCHOOLS"</v>
      </c>
      <c r="E7270" t="s">
        <v>2743</v>
      </c>
      <c r="F7270" t="s">
        <v>2</v>
      </c>
      <c r="G7270" s="8" t="s">
        <v>2744</v>
      </c>
      <c r="H7270" s="8" t="str">
        <f t="shared" si="227"/>
        <v>"7805"</v>
      </c>
      <c r="I7270" s="8"/>
      <c r="J7270" t="s">
        <v>2742</v>
      </c>
      <c r="K7270" s="3" t="s">
        <v>786</v>
      </c>
      <c r="L7270" t="s">
        <v>2742</v>
      </c>
      <c r="M7270" s="3" t="s">
        <v>840</v>
      </c>
      <c r="N7270" t="s">
        <v>2742</v>
      </c>
    </row>
    <row r="7271" spans="1:14" x14ac:dyDescent="0.2">
      <c r="A7271" t="s">
        <v>2740</v>
      </c>
      <c r="B7271" t="s">
        <v>2732</v>
      </c>
      <c r="C7271" s="8" t="s">
        <v>2741</v>
      </c>
      <c r="D7271" t="str">
        <f t="shared" si="226"/>
        <v>"LAKEVIEW LOCAL SCHOOLS"</v>
      </c>
      <c r="E7271" t="s">
        <v>2743</v>
      </c>
      <c r="F7271" t="s">
        <v>2</v>
      </c>
      <c r="G7271" s="8" t="s">
        <v>2744</v>
      </c>
      <c r="H7271" s="8" t="str">
        <f t="shared" si="227"/>
        <v>"7806"</v>
      </c>
      <c r="I7271" s="8"/>
      <c r="J7271" t="s">
        <v>2742</v>
      </c>
      <c r="K7271" s="3" t="s">
        <v>787</v>
      </c>
      <c r="L7271" t="s">
        <v>2742</v>
      </c>
      <c r="M7271" s="3" t="s">
        <v>841</v>
      </c>
      <c r="N7271" t="s">
        <v>2742</v>
      </c>
    </row>
    <row r="7272" spans="1:14" x14ac:dyDescent="0.2">
      <c r="A7272" t="s">
        <v>2740</v>
      </c>
      <c r="B7272" t="s">
        <v>2732</v>
      </c>
      <c r="C7272" s="8" t="s">
        <v>2741</v>
      </c>
      <c r="D7272" t="str">
        <f t="shared" si="226"/>
        <v>"MATHEWS LOCAL SCHOOLS"</v>
      </c>
      <c r="E7272" t="s">
        <v>2743</v>
      </c>
      <c r="F7272" t="s">
        <v>2</v>
      </c>
      <c r="G7272" s="8" t="s">
        <v>2744</v>
      </c>
      <c r="H7272" s="8" t="str">
        <f t="shared" si="227"/>
        <v>"7808"</v>
      </c>
      <c r="I7272" s="8"/>
      <c r="J7272" t="s">
        <v>2742</v>
      </c>
      <c r="K7272" s="3" t="s">
        <v>788</v>
      </c>
      <c r="L7272" t="s">
        <v>2742</v>
      </c>
      <c r="M7272" s="3" t="s">
        <v>842</v>
      </c>
      <c r="N7272" t="s">
        <v>2742</v>
      </c>
    </row>
    <row r="7273" spans="1:14" x14ac:dyDescent="0.2">
      <c r="A7273" t="s">
        <v>2740</v>
      </c>
      <c r="B7273" t="s">
        <v>2732</v>
      </c>
      <c r="C7273" s="8" t="s">
        <v>2741</v>
      </c>
      <c r="D7273" t="str">
        <f t="shared" si="226"/>
        <v>"HOWLAND LOCAL SCHOOLS"</v>
      </c>
      <c r="E7273" t="s">
        <v>2743</v>
      </c>
      <c r="F7273" t="s">
        <v>2</v>
      </c>
      <c r="G7273" s="8" t="s">
        <v>2744</v>
      </c>
      <c r="H7273" s="8" t="str">
        <f t="shared" si="227"/>
        <v>"7812"</v>
      </c>
      <c r="I7273" s="8"/>
      <c r="J7273" t="s">
        <v>2742</v>
      </c>
      <c r="K7273" s="3" t="s">
        <v>789</v>
      </c>
      <c r="L7273" t="s">
        <v>2742</v>
      </c>
      <c r="M7273" s="3" t="s">
        <v>843</v>
      </c>
      <c r="N7273" t="s">
        <v>2742</v>
      </c>
    </row>
    <row r="7274" spans="1:14" x14ac:dyDescent="0.2">
      <c r="A7274" t="s">
        <v>2740</v>
      </c>
      <c r="B7274" t="s">
        <v>2732</v>
      </c>
      <c r="C7274" s="8" t="s">
        <v>2741</v>
      </c>
      <c r="D7274" t="str">
        <f t="shared" si="226"/>
        <v>"JOSEPH BADGER LOCAL SCHOOLS"</v>
      </c>
      <c r="E7274" t="s">
        <v>2743</v>
      </c>
      <c r="F7274" t="s">
        <v>2</v>
      </c>
      <c r="G7274" s="8" t="s">
        <v>2744</v>
      </c>
      <c r="H7274" s="8" t="str">
        <f t="shared" si="227"/>
        <v>"7814"</v>
      </c>
      <c r="I7274" s="8"/>
      <c r="J7274" t="s">
        <v>2742</v>
      </c>
      <c r="K7274" s="3" t="s">
        <v>790</v>
      </c>
      <c r="L7274" t="s">
        <v>2742</v>
      </c>
      <c r="M7274" s="3" t="s">
        <v>844</v>
      </c>
      <c r="N7274" t="s">
        <v>2742</v>
      </c>
    </row>
    <row r="7275" spans="1:14" x14ac:dyDescent="0.2">
      <c r="A7275" t="s">
        <v>2740</v>
      </c>
      <c r="B7275" t="s">
        <v>2732</v>
      </c>
      <c r="C7275" s="8" t="s">
        <v>2741</v>
      </c>
      <c r="D7275" t="str">
        <f t="shared" si="226"/>
        <v>"LIBERTY LOCAL SCHOOLS"</v>
      </c>
      <c r="E7275" t="s">
        <v>2743</v>
      </c>
      <c r="F7275" t="s">
        <v>2</v>
      </c>
      <c r="G7275" s="8" t="s">
        <v>2744</v>
      </c>
      <c r="H7275" s="8" t="str">
        <f t="shared" si="227"/>
        <v>"7815"</v>
      </c>
      <c r="I7275" s="8"/>
      <c r="J7275" t="s">
        <v>2742</v>
      </c>
      <c r="K7275" s="3" t="s">
        <v>791</v>
      </c>
      <c r="L7275" t="s">
        <v>2742</v>
      </c>
      <c r="M7275" s="3" t="s">
        <v>845</v>
      </c>
      <c r="N7275" t="s">
        <v>2742</v>
      </c>
    </row>
    <row r="7276" spans="1:14" x14ac:dyDescent="0.2">
      <c r="A7276" t="s">
        <v>2740</v>
      </c>
      <c r="B7276" t="s">
        <v>2732</v>
      </c>
      <c r="C7276" s="8" t="s">
        <v>2741</v>
      </c>
      <c r="D7276" t="str">
        <f t="shared" si="226"/>
        <v>"LORDSTOWN LOCAL SCHOOLS"</v>
      </c>
      <c r="E7276" t="s">
        <v>2743</v>
      </c>
      <c r="F7276" t="s">
        <v>2</v>
      </c>
      <c r="G7276" s="8" t="s">
        <v>2744</v>
      </c>
      <c r="H7276" s="8" t="str">
        <f t="shared" si="227"/>
        <v>"7816"</v>
      </c>
      <c r="I7276" s="8"/>
      <c r="J7276" t="s">
        <v>2742</v>
      </c>
      <c r="K7276" s="3" t="s">
        <v>792</v>
      </c>
      <c r="L7276" t="s">
        <v>2742</v>
      </c>
      <c r="M7276" s="3" t="s">
        <v>846</v>
      </c>
      <c r="N7276" t="s">
        <v>2742</v>
      </c>
    </row>
    <row r="7277" spans="1:14" x14ac:dyDescent="0.2">
      <c r="A7277" t="s">
        <v>2740</v>
      </c>
      <c r="B7277" t="s">
        <v>2732</v>
      </c>
      <c r="C7277" s="8" t="s">
        <v>2741</v>
      </c>
      <c r="D7277" t="str">
        <f t="shared" si="226"/>
        <v>"MCDONALD LOCAL SCHOOLS"</v>
      </c>
      <c r="E7277" t="s">
        <v>2743</v>
      </c>
      <c r="F7277" t="s">
        <v>2</v>
      </c>
      <c r="G7277" s="8" t="s">
        <v>2744</v>
      </c>
      <c r="H7277" s="8" t="str">
        <f t="shared" si="227"/>
        <v>"7817"</v>
      </c>
      <c r="I7277" s="8"/>
      <c r="J7277" t="s">
        <v>2742</v>
      </c>
      <c r="K7277" s="3" t="s">
        <v>793</v>
      </c>
      <c r="L7277" t="s">
        <v>2742</v>
      </c>
      <c r="M7277" s="3" t="s">
        <v>847</v>
      </c>
      <c r="N7277" t="s">
        <v>2742</v>
      </c>
    </row>
    <row r="7278" spans="1:14" x14ac:dyDescent="0.2">
      <c r="A7278" t="s">
        <v>2740</v>
      </c>
      <c r="B7278" t="s">
        <v>2732</v>
      </c>
      <c r="C7278" s="8" t="s">
        <v>2741</v>
      </c>
      <c r="D7278" t="str">
        <f t="shared" si="226"/>
        <v>"MAPLEWOOD LOCAL SCHOOLS"</v>
      </c>
      <c r="E7278" t="s">
        <v>2743</v>
      </c>
      <c r="F7278" t="s">
        <v>2</v>
      </c>
      <c r="G7278" s="8" t="s">
        <v>2744</v>
      </c>
      <c r="H7278" s="8" t="str">
        <f t="shared" si="227"/>
        <v>"7818"</v>
      </c>
      <c r="I7278" s="8"/>
      <c r="J7278" t="s">
        <v>2742</v>
      </c>
      <c r="K7278" s="3" t="s">
        <v>794</v>
      </c>
      <c r="L7278" t="s">
        <v>2742</v>
      </c>
      <c r="M7278" s="3" t="s">
        <v>848</v>
      </c>
      <c r="N7278" t="s">
        <v>2742</v>
      </c>
    </row>
    <row r="7279" spans="1:14" x14ac:dyDescent="0.2">
      <c r="A7279" t="s">
        <v>2740</v>
      </c>
      <c r="B7279" t="s">
        <v>2732</v>
      </c>
      <c r="C7279" s="8" t="s">
        <v>2741</v>
      </c>
      <c r="D7279" t="str">
        <f t="shared" si="226"/>
        <v>"SOUTHINGTON LOCAL SCHOOLS"</v>
      </c>
      <c r="E7279" t="s">
        <v>2743</v>
      </c>
      <c r="F7279" t="s">
        <v>2</v>
      </c>
      <c r="G7279" s="8" t="s">
        <v>2744</v>
      </c>
      <c r="H7279" s="8" t="str">
        <f t="shared" si="227"/>
        <v>"7822"</v>
      </c>
      <c r="I7279" s="8"/>
      <c r="J7279" t="s">
        <v>2742</v>
      </c>
      <c r="K7279" s="3" t="s">
        <v>795</v>
      </c>
      <c r="L7279" t="s">
        <v>2742</v>
      </c>
      <c r="M7279" s="3" t="s">
        <v>849</v>
      </c>
      <c r="N7279" t="s">
        <v>2742</v>
      </c>
    </row>
    <row r="7280" spans="1:14" x14ac:dyDescent="0.2">
      <c r="A7280" t="s">
        <v>2740</v>
      </c>
      <c r="B7280" t="s">
        <v>2732</v>
      </c>
      <c r="C7280" s="8" t="s">
        <v>2741</v>
      </c>
      <c r="D7280" t="str">
        <f t="shared" si="226"/>
        <v>"WEATHERSFIELD LOCAL SCHOOLS"</v>
      </c>
      <c r="E7280" t="s">
        <v>2743</v>
      </c>
      <c r="F7280" t="s">
        <v>2</v>
      </c>
      <c r="G7280" s="8" t="s">
        <v>2744</v>
      </c>
      <c r="H7280" s="8" t="str">
        <f t="shared" si="227"/>
        <v>"7826"</v>
      </c>
      <c r="I7280" s="8"/>
      <c r="J7280" t="s">
        <v>2742</v>
      </c>
      <c r="K7280" s="3" t="s">
        <v>796</v>
      </c>
      <c r="L7280" t="s">
        <v>2742</v>
      </c>
      <c r="M7280" s="3" t="s">
        <v>850</v>
      </c>
      <c r="N7280" t="s">
        <v>2742</v>
      </c>
    </row>
    <row r="7281" spans="1:14" x14ac:dyDescent="0.2">
      <c r="A7281" t="s">
        <v>2740</v>
      </c>
      <c r="B7281" t="s">
        <v>2732</v>
      </c>
      <c r="C7281" s="8" t="s">
        <v>2741</v>
      </c>
      <c r="D7281" t="str">
        <f t="shared" si="226"/>
        <v>"EAST CENTRAL OHIO ESC"</v>
      </c>
      <c r="E7281" t="s">
        <v>2743</v>
      </c>
      <c r="F7281" t="s">
        <v>2</v>
      </c>
      <c r="G7281" s="8" t="s">
        <v>2744</v>
      </c>
      <c r="H7281" s="8" t="str">
        <f t="shared" si="227"/>
        <v>"7900"</v>
      </c>
      <c r="I7281" s="8"/>
      <c r="J7281" t="s">
        <v>2742</v>
      </c>
      <c r="K7281" s="3" t="s">
        <v>797</v>
      </c>
      <c r="L7281" t="s">
        <v>2742</v>
      </c>
      <c r="M7281" s="3" t="s">
        <v>851</v>
      </c>
      <c r="N7281" t="s">
        <v>2742</v>
      </c>
    </row>
    <row r="7282" spans="1:14" x14ac:dyDescent="0.2">
      <c r="A7282" t="s">
        <v>2740</v>
      </c>
      <c r="B7282" t="s">
        <v>2732</v>
      </c>
      <c r="C7282" s="8" t="s">
        <v>2741</v>
      </c>
      <c r="D7282" t="str">
        <f t="shared" si="226"/>
        <v>"GARAWAY LOCAL SCHOOLS"</v>
      </c>
      <c r="E7282" t="s">
        <v>2743</v>
      </c>
      <c r="F7282" t="s">
        <v>2</v>
      </c>
      <c r="G7282" s="8" t="s">
        <v>2744</v>
      </c>
      <c r="H7282" s="8" t="str">
        <f t="shared" si="227"/>
        <v>"7901"</v>
      </c>
      <c r="I7282" s="8"/>
      <c r="J7282" t="s">
        <v>2742</v>
      </c>
      <c r="K7282" s="3" t="s">
        <v>799</v>
      </c>
      <c r="L7282" t="s">
        <v>2742</v>
      </c>
      <c r="M7282" s="3" t="s">
        <v>852</v>
      </c>
      <c r="N7282" t="s">
        <v>2742</v>
      </c>
    </row>
    <row r="7283" spans="1:14" x14ac:dyDescent="0.2">
      <c r="A7283" t="s">
        <v>2740</v>
      </c>
      <c r="B7283" t="s">
        <v>2732</v>
      </c>
      <c r="C7283" s="8" t="s">
        <v>2741</v>
      </c>
      <c r="D7283" t="str">
        <f t="shared" si="226"/>
        <v>"INDIAN VALLEY LOCAL SCHOOLS"</v>
      </c>
      <c r="E7283" t="s">
        <v>2743</v>
      </c>
      <c r="F7283" t="s">
        <v>2</v>
      </c>
      <c r="G7283" s="8" t="s">
        <v>2744</v>
      </c>
      <c r="H7283" s="8" t="str">
        <f t="shared" si="227"/>
        <v>"7907"</v>
      </c>
      <c r="I7283" s="8"/>
      <c r="J7283" t="s">
        <v>2742</v>
      </c>
      <c r="K7283" s="3" t="s">
        <v>800</v>
      </c>
      <c r="L7283" t="s">
        <v>2742</v>
      </c>
      <c r="M7283" s="3" t="s">
        <v>853</v>
      </c>
      <c r="N7283" t="s">
        <v>2742</v>
      </c>
    </row>
    <row r="7284" spans="1:14" x14ac:dyDescent="0.2">
      <c r="A7284" t="s">
        <v>2740</v>
      </c>
      <c r="B7284" t="s">
        <v>2732</v>
      </c>
      <c r="C7284" s="8" t="s">
        <v>2741</v>
      </c>
      <c r="D7284" t="str">
        <f t="shared" si="226"/>
        <v>"STRASBURG-FRANKLIN LOCAL SCHOOLS"</v>
      </c>
      <c r="E7284" t="s">
        <v>2743</v>
      </c>
      <c r="F7284" t="s">
        <v>2</v>
      </c>
      <c r="G7284" s="8" t="s">
        <v>2744</v>
      </c>
      <c r="H7284" s="8" t="str">
        <f t="shared" si="227"/>
        <v>"7918"</v>
      </c>
      <c r="I7284" s="8"/>
      <c r="J7284" t="s">
        <v>2742</v>
      </c>
      <c r="K7284" s="3" t="s">
        <v>801</v>
      </c>
      <c r="L7284" t="s">
        <v>2742</v>
      </c>
      <c r="M7284" s="3" t="s">
        <v>854</v>
      </c>
      <c r="N7284" t="s">
        <v>2742</v>
      </c>
    </row>
    <row r="7285" spans="1:14" x14ac:dyDescent="0.2">
      <c r="A7285" t="s">
        <v>2740</v>
      </c>
      <c r="B7285" t="s">
        <v>2732</v>
      </c>
      <c r="C7285" s="8" t="s">
        <v>2741</v>
      </c>
      <c r="D7285" t="str">
        <f t="shared" si="226"/>
        <v>"TUSCARAWAS VALLEY LOCAL SCHOOLS"</v>
      </c>
      <c r="E7285" t="s">
        <v>2743</v>
      </c>
      <c r="F7285" t="s">
        <v>2</v>
      </c>
      <c r="G7285" s="8" t="s">
        <v>2744</v>
      </c>
      <c r="H7285" s="8" t="str">
        <f t="shared" si="227"/>
        <v>"7920"</v>
      </c>
      <c r="I7285" s="8"/>
      <c r="J7285" t="s">
        <v>2742</v>
      </c>
      <c r="K7285" s="3" t="s">
        <v>802</v>
      </c>
      <c r="L7285" t="s">
        <v>2742</v>
      </c>
      <c r="M7285" s="3" t="s">
        <v>855</v>
      </c>
      <c r="N7285" t="s">
        <v>2742</v>
      </c>
    </row>
    <row r="7286" spans="1:14" x14ac:dyDescent="0.2">
      <c r="A7286" t="s">
        <v>2740</v>
      </c>
      <c r="B7286" t="s">
        <v>2732</v>
      </c>
      <c r="C7286" s="8" t="s">
        <v>2741</v>
      </c>
      <c r="D7286" t="str">
        <f t="shared" si="226"/>
        <v>"FAIRBANKS LOCAL SCHOOLS"</v>
      </c>
      <c r="E7286" t="s">
        <v>2743</v>
      </c>
      <c r="F7286" t="s">
        <v>2</v>
      </c>
      <c r="G7286" s="8" t="s">
        <v>2744</v>
      </c>
      <c r="H7286" s="8" t="str">
        <f t="shared" si="227"/>
        <v>"8002"</v>
      </c>
      <c r="I7286" s="8"/>
      <c r="J7286" t="s">
        <v>2742</v>
      </c>
      <c r="K7286" s="3" t="s">
        <v>803</v>
      </c>
      <c r="L7286" t="s">
        <v>2742</v>
      </c>
      <c r="M7286" s="3" t="s">
        <v>856</v>
      </c>
      <c r="N7286" t="s">
        <v>2742</v>
      </c>
    </row>
    <row r="7287" spans="1:14" x14ac:dyDescent="0.2">
      <c r="A7287" t="s">
        <v>2740</v>
      </c>
      <c r="B7287" t="s">
        <v>2732</v>
      </c>
      <c r="C7287" s="8" t="s">
        <v>2741</v>
      </c>
      <c r="D7287" t="str">
        <f t="shared" si="226"/>
        <v>"NORTH UNION LOCAL SCHOOLS"</v>
      </c>
      <c r="E7287" t="s">
        <v>2743</v>
      </c>
      <c r="F7287" t="s">
        <v>2</v>
      </c>
      <c r="G7287" s="8" t="s">
        <v>2744</v>
      </c>
      <c r="H7287" s="8" t="str">
        <f t="shared" si="227"/>
        <v>"8003"</v>
      </c>
      <c r="I7287" s="8"/>
      <c r="J7287" t="s">
        <v>2742</v>
      </c>
      <c r="K7287" s="3" t="s">
        <v>805</v>
      </c>
      <c r="L7287" t="s">
        <v>2742</v>
      </c>
      <c r="M7287" s="3" t="s">
        <v>857</v>
      </c>
      <c r="N7287" t="s">
        <v>2742</v>
      </c>
    </row>
    <row r="7288" spans="1:14" x14ac:dyDescent="0.2">
      <c r="A7288" t="s">
        <v>2740</v>
      </c>
      <c r="B7288" t="s">
        <v>2732</v>
      </c>
      <c r="C7288" s="8" t="s">
        <v>2741</v>
      </c>
      <c r="D7288" t="str">
        <f t="shared" si="226"/>
        <v>"LINCOLNVIEW LOCAL SCHOOLS"</v>
      </c>
      <c r="E7288" t="s">
        <v>2743</v>
      </c>
      <c r="F7288" t="s">
        <v>2</v>
      </c>
      <c r="G7288" s="8" t="s">
        <v>2744</v>
      </c>
      <c r="H7288" s="8" t="str">
        <f t="shared" si="227"/>
        <v>"8101"</v>
      </c>
      <c r="I7288" s="8"/>
      <c r="J7288" t="s">
        <v>2742</v>
      </c>
      <c r="K7288" s="3" t="s">
        <v>806</v>
      </c>
      <c r="L7288" t="s">
        <v>2742</v>
      </c>
      <c r="M7288" s="3" t="s">
        <v>858</v>
      </c>
      <c r="N7288" t="s">
        <v>2742</v>
      </c>
    </row>
    <row r="7289" spans="1:14" x14ac:dyDescent="0.2">
      <c r="A7289" t="s">
        <v>2740</v>
      </c>
      <c r="B7289" t="s">
        <v>2732</v>
      </c>
      <c r="C7289" s="8" t="s">
        <v>2741</v>
      </c>
      <c r="D7289" t="str">
        <f t="shared" si="226"/>
        <v>"CRESTVIEW LOCAL SCHOOLS"</v>
      </c>
      <c r="E7289" t="s">
        <v>2743</v>
      </c>
      <c r="F7289" t="s">
        <v>2</v>
      </c>
      <c r="G7289" s="8" t="s">
        <v>2744</v>
      </c>
      <c r="H7289" s="8" t="str">
        <f t="shared" si="227"/>
        <v>"8107"</v>
      </c>
      <c r="I7289" s="8"/>
      <c r="J7289" t="s">
        <v>2742</v>
      </c>
      <c r="K7289" s="3" t="s">
        <v>134</v>
      </c>
      <c r="L7289" t="s">
        <v>2742</v>
      </c>
      <c r="M7289" s="3" t="s">
        <v>859</v>
      </c>
      <c r="N7289" t="s">
        <v>2742</v>
      </c>
    </row>
    <row r="7290" spans="1:14" x14ac:dyDescent="0.2">
      <c r="A7290" t="s">
        <v>2740</v>
      </c>
      <c r="B7290" t="s">
        <v>2732</v>
      </c>
      <c r="C7290" s="8" t="s">
        <v>2741</v>
      </c>
      <c r="D7290" t="str">
        <f t="shared" si="226"/>
        <v>"VINTON COUNTY LOCAL SCHOOLS"</v>
      </c>
      <c r="E7290" t="s">
        <v>2743</v>
      </c>
      <c r="F7290" t="s">
        <v>2</v>
      </c>
      <c r="G7290" s="8" t="s">
        <v>2744</v>
      </c>
      <c r="H7290" s="8" t="str">
        <f t="shared" si="227"/>
        <v>"8201"</v>
      </c>
      <c r="I7290" s="8"/>
      <c r="J7290" t="s">
        <v>2742</v>
      </c>
      <c r="K7290" s="3" t="s">
        <v>808</v>
      </c>
      <c r="L7290" t="s">
        <v>2742</v>
      </c>
      <c r="M7290" s="3" t="s">
        <v>860</v>
      </c>
      <c r="N7290" t="s">
        <v>2742</v>
      </c>
    </row>
    <row r="7291" spans="1:14" x14ac:dyDescent="0.2">
      <c r="A7291" t="s">
        <v>2740</v>
      </c>
      <c r="B7291" t="s">
        <v>2732</v>
      </c>
      <c r="C7291" s="8" t="s">
        <v>2741</v>
      </c>
      <c r="D7291" t="str">
        <f t="shared" si="226"/>
        <v>"WARREN COUNTY ESC"</v>
      </c>
      <c r="E7291" t="s">
        <v>2743</v>
      </c>
      <c r="F7291" t="s">
        <v>2</v>
      </c>
      <c r="G7291" s="8" t="s">
        <v>2744</v>
      </c>
      <c r="H7291" s="8" t="str">
        <f t="shared" si="227"/>
        <v>"8300"</v>
      </c>
      <c r="I7291" s="8"/>
      <c r="J7291" t="s">
        <v>2742</v>
      </c>
      <c r="K7291" s="3" t="s">
        <v>810</v>
      </c>
      <c r="L7291" t="s">
        <v>2742</v>
      </c>
      <c r="M7291" s="3" t="s">
        <v>861</v>
      </c>
      <c r="N7291" t="s">
        <v>2742</v>
      </c>
    </row>
    <row r="7292" spans="1:14" x14ac:dyDescent="0.2">
      <c r="A7292" t="s">
        <v>2740</v>
      </c>
      <c r="B7292" t="s">
        <v>2732</v>
      </c>
      <c r="C7292" s="8" t="s">
        <v>2741</v>
      </c>
      <c r="D7292" t="str">
        <f t="shared" si="226"/>
        <v>"CARLISLE LOCAL SCHOOLS"</v>
      </c>
      <c r="E7292" t="s">
        <v>2743</v>
      </c>
      <c r="F7292" t="s">
        <v>2</v>
      </c>
      <c r="G7292" s="8" t="s">
        <v>2744</v>
      </c>
      <c r="H7292" s="8" t="str">
        <f t="shared" si="227"/>
        <v>"8302"</v>
      </c>
      <c r="I7292" s="8"/>
      <c r="J7292" t="s">
        <v>2742</v>
      </c>
      <c r="K7292" s="3" t="s">
        <v>812</v>
      </c>
      <c r="L7292" t="s">
        <v>2742</v>
      </c>
      <c r="M7292" s="3" t="s">
        <v>862</v>
      </c>
      <c r="N7292" t="s">
        <v>2742</v>
      </c>
    </row>
    <row r="7293" spans="1:14" x14ac:dyDescent="0.2">
      <c r="A7293" t="s">
        <v>2740</v>
      </c>
      <c r="B7293" t="s">
        <v>2732</v>
      </c>
      <c r="C7293" s="8" t="s">
        <v>2741</v>
      </c>
      <c r="D7293" t="str">
        <f t="shared" si="226"/>
        <v>"LITTLE MIAMI LOCAL SCHOOLS"</v>
      </c>
      <c r="E7293" t="s">
        <v>2743</v>
      </c>
      <c r="F7293" t="s">
        <v>2</v>
      </c>
      <c r="G7293" s="8" t="s">
        <v>2744</v>
      </c>
      <c r="H7293" s="8" t="str">
        <f t="shared" si="227"/>
        <v>"8304"</v>
      </c>
      <c r="I7293" s="8"/>
      <c r="J7293" t="s">
        <v>2742</v>
      </c>
      <c r="K7293" s="3" t="s">
        <v>863</v>
      </c>
      <c r="L7293" t="s">
        <v>2742</v>
      </c>
      <c r="M7293" s="3" t="s">
        <v>914</v>
      </c>
      <c r="N7293" t="s">
        <v>2742</v>
      </c>
    </row>
    <row r="7294" spans="1:14" x14ac:dyDescent="0.2">
      <c r="A7294" t="s">
        <v>2740</v>
      </c>
      <c r="B7294" t="s">
        <v>2732</v>
      </c>
      <c r="C7294" s="8" t="s">
        <v>2741</v>
      </c>
      <c r="D7294" t="str">
        <f t="shared" si="226"/>
        <v>"KINGS LOCAL SCHOOLS"</v>
      </c>
      <c r="E7294" t="s">
        <v>2743</v>
      </c>
      <c r="F7294" t="s">
        <v>2</v>
      </c>
      <c r="G7294" s="8" t="s">
        <v>2744</v>
      </c>
      <c r="H7294" s="8" t="str">
        <f t="shared" si="227"/>
        <v>"8306"</v>
      </c>
      <c r="I7294" s="8"/>
      <c r="J7294" t="s">
        <v>2742</v>
      </c>
      <c r="K7294" s="3" t="s">
        <v>864</v>
      </c>
      <c r="L7294" t="s">
        <v>2742</v>
      </c>
      <c r="M7294" s="3" t="s">
        <v>915</v>
      </c>
      <c r="N7294" t="s">
        <v>2742</v>
      </c>
    </row>
    <row r="7295" spans="1:14" x14ac:dyDescent="0.2">
      <c r="A7295" t="s">
        <v>2740</v>
      </c>
      <c r="B7295" t="s">
        <v>2732</v>
      </c>
      <c r="C7295" s="8" t="s">
        <v>2741</v>
      </c>
      <c r="D7295" t="str">
        <f t="shared" si="226"/>
        <v>"WAYNE LOCAL SCHOOLS"</v>
      </c>
      <c r="E7295" t="s">
        <v>2743</v>
      </c>
      <c r="F7295" t="s">
        <v>2</v>
      </c>
      <c r="G7295" s="8" t="s">
        <v>2744</v>
      </c>
      <c r="H7295" s="8" t="str">
        <f t="shared" si="227"/>
        <v>"8312"</v>
      </c>
      <c r="I7295" s="8"/>
      <c r="J7295" t="s">
        <v>2742</v>
      </c>
      <c r="K7295" s="3" t="s">
        <v>865</v>
      </c>
      <c r="L7295" t="s">
        <v>2742</v>
      </c>
      <c r="M7295" s="3" t="s">
        <v>916</v>
      </c>
      <c r="N7295" t="s">
        <v>2742</v>
      </c>
    </row>
    <row r="7296" spans="1:14" x14ac:dyDescent="0.2">
      <c r="A7296" t="s">
        <v>2740</v>
      </c>
      <c r="B7296" t="s">
        <v>2732</v>
      </c>
      <c r="C7296" s="8" t="s">
        <v>2741</v>
      </c>
      <c r="D7296" t="str">
        <f t="shared" si="226"/>
        <v>"FORT FRYE LOCAL SCHOOLS"</v>
      </c>
      <c r="E7296" t="s">
        <v>2743</v>
      </c>
      <c r="F7296" t="s">
        <v>2</v>
      </c>
      <c r="G7296" s="8" t="s">
        <v>2744</v>
      </c>
      <c r="H7296" s="8" t="str">
        <f t="shared" si="227"/>
        <v>"8404"</v>
      </c>
      <c r="I7296" s="8"/>
      <c r="J7296" t="s">
        <v>2742</v>
      </c>
      <c r="K7296" s="3" t="s">
        <v>866</v>
      </c>
      <c r="L7296" t="s">
        <v>2742</v>
      </c>
      <c r="M7296" s="3" t="s">
        <v>917</v>
      </c>
      <c r="N7296" t="s">
        <v>2742</v>
      </c>
    </row>
    <row r="7297" spans="1:14" x14ac:dyDescent="0.2">
      <c r="A7297" t="s">
        <v>2740</v>
      </c>
      <c r="B7297" t="s">
        <v>2732</v>
      </c>
      <c r="C7297" s="8" t="s">
        <v>2741</v>
      </c>
      <c r="D7297" t="str">
        <f t="shared" si="226"/>
        <v>"FRONTIER LOCAL SCHOOLS"</v>
      </c>
      <c r="E7297" t="s">
        <v>2743</v>
      </c>
      <c r="F7297" t="s">
        <v>2</v>
      </c>
      <c r="G7297" s="8" t="s">
        <v>2744</v>
      </c>
      <c r="H7297" s="8" t="str">
        <f t="shared" si="227"/>
        <v>"8410"</v>
      </c>
      <c r="I7297" s="8"/>
      <c r="J7297" t="s">
        <v>2742</v>
      </c>
      <c r="K7297" s="3" t="s">
        <v>868</v>
      </c>
      <c r="L7297" t="s">
        <v>2742</v>
      </c>
      <c r="M7297" s="3" t="s">
        <v>918</v>
      </c>
      <c r="N7297" t="s">
        <v>2742</v>
      </c>
    </row>
    <row r="7298" spans="1:14" x14ac:dyDescent="0.2">
      <c r="A7298" t="s">
        <v>2740</v>
      </c>
      <c r="B7298" t="s">
        <v>2732</v>
      </c>
      <c r="C7298" s="8" t="s">
        <v>2741</v>
      </c>
      <c r="D7298" t="str">
        <f t="shared" ref="D7298:D7361" si="228">_xlfn.TEXTJOIN(,,J7298:L7298)</f>
        <v>"WARREN LOCAL SCHOOLS"</v>
      </c>
      <c r="E7298" t="s">
        <v>2743</v>
      </c>
      <c r="F7298" t="s">
        <v>2</v>
      </c>
      <c r="G7298" s="8" t="s">
        <v>2744</v>
      </c>
      <c r="H7298" s="8" t="str">
        <f t="shared" ref="H7298:H7361" si="229">_xlfn.TEXTJOIN(,,L7298:N7298)</f>
        <v>"8419"</v>
      </c>
      <c r="I7298" s="8"/>
      <c r="J7298" t="s">
        <v>2742</v>
      </c>
      <c r="K7298" s="3" t="s">
        <v>869</v>
      </c>
      <c r="L7298" t="s">
        <v>2742</v>
      </c>
      <c r="M7298" s="3" t="s">
        <v>919</v>
      </c>
      <c r="N7298" t="s">
        <v>2742</v>
      </c>
    </row>
    <row r="7299" spans="1:14" x14ac:dyDescent="0.2">
      <c r="A7299" t="s">
        <v>2740</v>
      </c>
      <c r="B7299" t="s">
        <v>2732</v>
      </c>
      <c r="C7299" s="8" t="s">
        <v>2741</v>
      </c>
      <c r="D7299" t="str">
        <f t="shared" si="228"/>
        <v>"WOLF CREEK LOCAL SCHOOLS"</v>
      </c>
      <c r="E7299" t="s">
        <v>2743</v>
      </c>
      <c r="F7299" t="s">
        <v>2</v>
      </c>
      <c r="G7299" s="8" t="s">
        <v>2744</v>
      </c>
      <c r="H7299" s="8" t="str">
        <f t="shared" si="229"/>
        <v>"8422"</v>
      </c>
      <c r="I7299" s="8"/>
      <c r="J7299" t="s">
        <v>2742</v>
      </c>
      <c r="K7299" s="3" t="s">
        <v>870</v>
      </c>
      <c r="L7299" t="s">
        <v>2742</v>
      </c>
      <c r="M7299" s="3" t="s">
        <v>920</v>
      </c>
      <c r="N7299" t="s">
        <v>2742</v>
      </c>
    </row>
    <row r="7300" spans="1:14" x14ac:dyDescent="0.2">
      <c r="A7300" t="s">
        <v>2740</v>
      </c>
      <c r="B7300" t="s">
        <v>2732</v>
      </c>
      <c r="C7300" s="8" t="s">
        <v>2741</v>
      </c>
      <c r="D7300" t="str">
        <f t="shared" si="228"/>
        <v>"TRI-COUNTY ESC"</v>
      </c>
      <c r="E7300" t="s">
        <v>2743</v>
      </c>
      <c r="F7300" t="s">
        <v>2</v>
      </c>
      <c r="G7300" s="8" t="s">
        <v>2744</v>
      </c>
      <c r="H7300" s="8" t="str">
        <f t="shared" si="229"/>
        <v>"8500"</v>
      </c>
      <c r="I7300" s="8"/>
      <c r="J7300" t="s">
        <v>2742</v>
      </c>
      <c r="K7300" s="3" t="s">
        <v>871</v>
      </c>
      <c r="L7300" t="s">
        <v>2742</v>
      </c>
      <c r="M7300" s="3" t="s">
        <v>921</v>
      </c>
      <c r="N7300" t="s">
        <v>2742</v>
      </c>
    </row>
    <row r="7301" spans="1:14" x14ac:dyDescent="0.2">
      <c r="A7301" t="s">
        <v>2740</v>
      </c>
      <c r="B7301" t="s">
        <v>2732</v>
      </c>
      <c r="C7301" s="8" t="s">
        <v>2741</v>
      </c>
      <c r="D7301" t="str">
        <f t="shared" si="228"/>
        <v>"CHIPPEWA LOCAL SCHOOLS"</v>
      </c>
      <c r="E7301" t="s">
        <v>2743</v>
      </c>
      <c r="F7301" t="s">
        <v>2</v>
      </c>
      <c r="G7301" s="8" t="s">
        <v>2744</v>
      </c>
      <c r="H7301" s="8" t="str">
        <f t="shared" si="229"/>
        <v>"8504"</v>
      </c>
      <c r="I7301" s="8"/>
      <c r="J7301" t="s">
        <v>2742</v>
      </c>
      <c r="K7301" s="3" t="s">
        <v>873</v>
      </c>
      <c r="L7301" t="s">
        <v>2742</v>
      </c>
      <c r="M7301" s="3" t="s">
        <v>922</v>
      </c>
      <c r="N7301" t="s">
        <v>2742</v>
      </c>
    </row>
    <row r="7302" spans="1:14" x14ac:dyDescent="0.2">
      <c r="A7302" t="s">
        <v>2740</v>
      </c>
      <c r="B7302" t="s">
        <v>2732</v>
      </c>
      <c r="C7302" s="8" t="s">
        <v>2741</v>
      </c>
      <c r="D7302" t="str">
        <f t="shared" si="228"/>
        <v>"DALTON LOCAL SCHOOLS"</v>
      </c>
      <c r="E7302" t="s">
        <v>2743</v>
      </c>
      <c r="F7302" t="s">
        <v>2</v>
      </c>
      <c r="G7302" s="8" t="s">
        <v>2744</v>
      </c>
      <c r="H7302" s="8" t="str">
        <f t="shared" si="229"/>
        <v>"8507"</v>
      </c>
      <c r="I7302" s="8"/>
      <c r="J7302" t="s">
        <v>2742</v>
      </c>
      <c r="K7302" s="3" t="s">
        <v>874</v>
      </c>
      <c r="L7302" t="s">
        <v>2742</v>
      </c>
      <c r="M7302" s="3" t="s">
        <v>923</v>
      </c>
      <c r="N7302" t="s">
        <v>2742</v>
      </c>
    </row>
    <row r="7303" spans="1:14" x14ac:dyDescent="0.2">
      <c r="A7303" t="s">
        <v>2740</v>
      </c>
      <c r="B7303" t="s">
        <v>2732</v>
      </c>
      <c r="C7303" s="8" t="s">
        <v>2741</v>
      </c>
      <c r="D7303" t="str">
        <f t="shared" si="228"/>
        <v>"TRIWAY LOCAL SCHOOLS"</v>
      </c>
      <c r="E7303" t="s">
        <v>2743</v>
      </c>
      <c r="F7303" t="s">
        <v>2</v>
      </c>
      <c r="G7303" s="8" t="s">
        <v>2744</v>
      </c>
      <c r="H7303" s="8" t="str">
        <f t="shared" si="229"/>
        <v>"8509"</v>
      </c>
      <c r="I7303" s="8"/>
      <c r="J7303" t="s">
        <v>2742</v>
      </c>
      <c r="K7303" s="3" t="s">
        <v>875</v>
      </c>
      <c r="L7303" t="s">
        <v>2742</v>
      </c>
      <c r="M7303" s="3" t="s">
        <v>924</v>
      </c>
      <c r="N7303" t="s">
        <v>2742</v>
      </c>
    </row>
    <row r="7304" spans="1:14" x14ac:dyDescent="0.2">
      <c r="A7304" t="s">
        <v>2740</v>
      </c>
      <c r="B7304" t="s">
        <v>2732</v>
      </c>
      <c r="C7304" s="8" t="s">
        <v>2741</v>
      </c>
      <c r="D7304" t="str">
        <f t="shared" si="228"/>
        <v>"GREEN LOCAL SCHOOLS"</v>
      </c>
      <c r="E7304" t="s">
        <v>2743</v>
      </c>
      <c r="F7304" t="s">
        <v>2</v>
      </c>
      <c r="G7304" s="8" t="s">
        <v>2744</v>
      </c>
      <c r="H7304" s="8" t="str">
        <f t="shared" si="229"/>
        <v>"8510"</v>
      </c>
      <c r="I7304" s="8"/>
      <c r="J7304" t="s">
        <v>2742</v>
      </c>
      <c r="K7304" s="3" t="s">
        <v>689</v>
      </c>
      <c r="L7304" t="s">
        <v>2742</v>
      </c>
      <c r="M7304" s="3" t="s">
        <v>925</v>
      </c>
      <c r="N7304" t="s">
        <v>2742</v>
      </c>
    </row>
    <row r="7305" spans="1:14" x14ac:dyDescent="0.2">
      <c r="A7305" t="s">
        <v>2740</v>
      </c>
      <c r="B7305" t="s">
        <v>2732</v>
      </c>
      <c r="C7305" s="8" t="s">
        <v>2741</v>
      </c>
      <c r="D7305" t="str">
        <f t="shared" si="228"/>
        <v>"NORWAYNE LOCAL SCHOOLS"</v>
      </c>
      <c r="E7305" t="s">
        <v>2743</v>
      </c>
      <c r="F7305" t="s">
        <v>2</v>
      </c>
      <c r="G7305" s="8" t="s">
        <v>2744</v>
      </c>
      <c r="H7305" s="8" t="str">
        <f t="shared" si="229"/>
        <v>"8511"</v>
      </c>
      <c r="I7305" s="8"/>
      <c r="J7305" t="s">
        <v>2742</v>
      </c>
      <c r="K7305" s="3" t="s">
        <v>876</v>
      </c>
      <c r="L7305" t="s">
        <v>2742</v>
      </c>
      <c r="M7305" s="3" t="s">
        <v>926</v>
      </c>
      <c r="N7305" t="s">
        <v>2742</v>
      </c>
    </row>
    <row r="7306" spans="1:14" x14ac:dyDescent="0.2">
      <c r="A7306" t="s">
        <v>2740</v>
      </c>
      <c r="B7306" t="s">
        <v>2732</v>
      </c>
      <c r="C7306" s="8" t="s">
        <v>2741</v>
      </c>
      <c r="D7306" t="str">
        <f t="shared" si="228"/>
        <v>"SOUTHEAST LOCAL SCHOOLS"</v>
      </c>
      <c r="E7306" t="s">
        <v>2743</v>
      </c>
      <c r="F7306" t="s">
        <v>2</v>
      </c>
      <c r="G7306" s="8" t="s">
        <v>2744</v>
      </c>
      <c r="H7306" s="8" t="str">
        <f t="shared" si="229"/>
        <v>"8514"</v>
      </c>
      <c r="I7306" s="8"/>
      <c r="J7306" t="s">
        <v>2742</v>
      </c>
      <c r="K7306" s="3" t="s">
        <v>599</v>
      </c>
      <c r="L7306" t="s">
        <v>2742</v>
      </c>
      <c r="M7306" s="3" t="s">
        <v>927</v>
      </c>
      <c r="N7306" t="s">
        <v>2742</v>
      </c>
    </row>
    <row r="7307" spans="1:14" x14ac:dyDescent="0.2">
      <c r="A7307" t="s">
        <v>2740</v>
      </c>
      <c r="B7307" t="s">
        <v>2732</v>
      </c>
      <c r="C7307" s="8" t="s">
        <v>2741</v>
      </c>
      <c r="D7307" t="str">
        <f t="shared" si="228"/>
        <v>"NORTHWESTERN LOCAL SCHOOLS"</v>
      </c>
      <c r="E7307" t="s">
        <v>2743</v>
      </c>
      <c r="F7307" t="s">
        <v>2</v>
      </c>
      <c r="G7307" s="8" t="s">
        <v>2744</v>
      </c>
      <c r="H7307" s="8" t="str">
        <f t="shared" si="229"/>
        <v>"8517"</v>
      </c>
      <c r="I7307" s="8"/>
      <c r="J7307" t="s">
        <v>2742</v>
      </c>
      <c r="K7307" s="3" t="s">
        <v>65</v>
      </c>
      <c r="L7307" t="s">
        <v>2742</v>
      </c>
      <c r="M7307" s="3" t="s">
        <v>928</v>
      </c>
      <c r="N7307" t="s">
        <v>2742</v>
      </c>
    </row>
    <row r="7308" spans="1:14" x14ac:dyDescent="0.2">
      <c r="A7308" t="s">
        <v>2740</v>
      </c>
      <c r="B7308" t="s">
        <v>2732</v>
      </c>
      <c r="C7308" s="8" t="s">
        <v>2741</v>
      </c>
      <c r="D7308" t="str">
        <f t="shared" si="228"/>
        <v>"EDGERTON LOCAL SCHOOLS"</v>
      </c>
      <c r="E7308" t="s">
        <v>2743</v>
      </c>
      <c r="F7308" t="s">
        <v>2</v>
      </c>
      <c r="G7308" s="8" t="s">
        <v>2744</v>
      </c>
      <c r="H7308" s="8" t="str">
        <f t="shared" si="229"/>
        <v>"8602"</v>
      </c>
      <c r="I7308" s="8"/>
      <c r="J7308" t="s">
        <v>2742</v>
      </c>
      <c r="K7308" s="3" t="s">
        <v>877</v>
      </c>
      <c r="L7308" t="s">
        <v>2742</v>
      </c>
      <c r="M7308" s="3" t="s">
        <v>929</v>
      </c>
      <c r="N7308" t="s">
        <v>2742</v>
      </c>
    </row>
    <row r="7309" spans="1:14" x14ac:dyDescent="0.2">
      <c r="A7309" t="s">
        <v>2740</v>
      </c>
      <c r="B7309" t="s">
        <v>2732</v>
      </c>
      <c r="C7309" s="8" t="s">
        <v>2741</v>
      </c>
      <c r="D7309" t="str">
        <f t="shared" si="228"/>
        <v>"EDON-NORTHWEST LOCAL SCHOOLS"</v>
      </c>
      <c r="E7309" t="s">
        <v>2743</v>
      </c>
      <c r="F7309" t="s">
        <v>2</v>
      </c>
      <c r="G7309" s="8" t="s">
        <v>2744</v>
      </c>
      <c r="H7309" s="8" t="str">
        <f t="shared" si="229"/>
        <v>"8603"</v>
      </c>
      <c r="I7309" s="8"/>
      <c r="J7309" t="s">
        <v>2742</v>
      </c>
      <c r="K7309" s="3" t="s">
        <v>879</v>
      </c>
      <c r="L7309" t="s">
        <v>2742</v>
      </c>
      <c r="M7309" s="3" t="s">
        <v>930</v>
      </c>
      <c r="N7309" t="s">
        <v>2742</v>
      </c>
    </row>
    <row r="7310" spans="1:14" x14ac:dyDescent="0.2">
      <c r="A7310" t="s">
        <v>2740</v>
      </c>
      <c r="B7310" t="s">
        <v>2732</v>
      </c>
      <c r="C7310" s="8" t="s">
        <v>2741</v>
      </c>
      <c r="D7310" t="str">
        <f t="shared" si="228"/>
        <v>"MILLCREEK-WEST UNITY LOCAL SCHOOLS"</v>
      </c>
      <c r="E7310" t="s">
        <v>2743</v>
      </c>
      <c r="F7310" t="s">
        <v>2</v>
      </c>
      <c r="G7310" s="8" t="s">
        <v>2744</v>
      </c>
      <c r="H7310" s="8" t="str">
        <f t="shared" si="229"/>
        <v>"8606"</v>
      </c>
      <c r="I7310" s="8"/>
      <c r="J7310" t="s">
        <v>2742</v>
      </c>
      <c r="K7310" s="3" t="s">
        <v>880</v>
      </c>
      <c r="L7310" t="s">
        <v>2742</v>
      </c>
      <c r="M7310" s="3" t="s">
        <v>931</v>
      </c>
      <c r="N7310" t="s">
        <v>2742</v>
      </c>
    </row>
    <row r="7311" spans="1:14" x14ac:dyDescent="0.2">
      <c r="A7311" t="s">
        <v>2740</v>
      </c>
      <c r="B7311" t="s">
        <v>2732</v>
      </c>
      <c r="C7311" s="8" t="s">
        <v>2741</v>
      </c>
      <c r="D7311" t="str">
        <f t="shared" si="228"/>
        <v>"NORTH CENTRAL LOCAL SCHOOLS"</v>
      </c>
      <c r="E7311" t="s">
        <v>2743</v>
      </c>
      <c r="F7311" t="s">
        <v>2</v>
      </c>
      <c r="G7311" s="8" t="s">
        <v>2744</v>
      </c>
      <c r="H7311" s="8" t="str">
        <f t="shared" si="229"/>
        <v>"8608"</v>
      </c>
      <c r="I7311" s="8"/>
      <c r="J7311" t="s">
        <v>2742</v>
      </c>
      <c r="K7311" s="3" t="s">
        <v>881</v>
      </c>
      <c r="L7311" t="s">
        <v>2742</v>
      </c>
      <c r="M7311" s="3" t="s">
        <v>932</v>
      </c>
      <c r="N7311" t="s">
        <v>2742</v>
      </c>
    </row>
    <row r="7312" spans="1:14" x14ac:dyDescent="0.2">
      <c r="A7312" t="s">
        <v>2740</v>
      </c>
      <c r="B7312" t="s">
        <v>2732</v>
      </c>
      <c r="C7312" s="8" t="s">
        <v>2741</v>
      </c>
      <c r="D7312" t="str">
        <f t="shared" si="228"/>
        <v>"STRYKER LOCAL SCHOOLS"</v>
      </c>
      <c r="E7312" t="s">
        <v>2743</v>
      </c>
      <c r="F7312" t="s">
        <v>2</v>
      </c>
      <c r="G7312" s="8" t="s">
        <v>2744</v>
      </c>
      <c r="H7312" s="8" t="str">
        <f t="shared" si="229"/>
        <v>"8611"</v>
      </c>
      <c r="I7312" s="8"/>
      <c r="J7312" t="s">
        <v>2742</v>
      </c>
      <c r="K7312" s="3" t="s">
        <v>882</v>
      </c>
      <c r="L7312" t="s">
        <v>2742</v>
      </c>
      <c r="M7312" s="3" t="s">
        <v>933</v>
      </c>
      <c r="N7312" t="s">
        <v>2742</v>
      </c>
    </row>
    <row r="7313" spans="1:14" x14ac:dyDescent="0.2">
      <c r="A7313" t="s">
        <v>2740</v>
      </c>
      <c r="B7313" t="s">
        <v>2732</v>
      </c>
      <c r="C7313" s="8" t="s">
        <v>2741</v>
      </c>
      <c r="D7313" t="str">
        <f t="shared" si="228"/>
        <v>"WOOD COUNTY ESC"</v>
      </c>
      <c r="E7313" t="s">
        <v>2743</v>
      </c>
      <c r="F7313" t="s">
        <v>2</v>
      </c>
      <c r="G7313" s="8" t="s">
        <v>2744</v>
      </c>
      <c r="H7313" s="8" t="str">
        <f t="shared" si="229"/>
        <v>"8700"</v>
      </c>
      <c r="I7313" s="8"/>
      <c r="J7313" t="s">
        <v>2742</v>
      </c>
      <c r="K7313" s="3" t="s">
        <v>883</v>
      </c>
      <c r="L7313" t="s">
        <v>2742</v>
      </c>
      <c r="M7313" s="3" t="s">
        <v>934</v>
      </c>
      <c r="N7313" t="s">
        <v>2742</v>
      </c>
    </row>
    <row r="7314" spans="1:14" x14ac:dyDescent="0.2">
      <c r="A7314" t="s">
        <v>2740</v>
      </c>
      <c r="B7314" t="s">
        <v>2732</v>
      </c>
      <c r="C7314" s="8" t="s">
        <v>2741</v>
      </c>
      <c r="D7314" t="str">
        <f t="shared" si="228"/>
        <v>"ELMWOOD LOCAL SCHOOLS"</v>
      </c>
      <c r="E7314" t="s">
        <v>2743</v>
      </c>
      <c r="F7314" t="s">
        <v>2</v>
      </c>
      <c r="G7314" s="8" t="s">
        <v>2744</v>
      </c>
      <c r="H7314" s="8" t="str">
        <f t="shared" si="229"/>
        <v>"8701"</v>
      </c>
      <c r="I7314" s="8"/>
      <c r="J7314" t="s">
        <v>2742</v>
      </c>
      <c r="K7314" s="3" t="s">
        <v>885</v>
      </c>
      <c r="L7314" t="s">
        <v>2742</v>
      </c>
      <c r="M7314" s="3" t="s">
        <v>935</v>
      </c>
      <c r="N7314" t="s">
        <v>2742</v>
      </c>
    </row>
    <row r="7315" spans="1:14" x14ac:dyDescent="0.2">
      <c r="A7315" t="s">
        <v>2740</v>
      </c>
      <c r="B7315" t="s">
        <v>2732</v>
      </c>
      <c r="C7315" s="8" t="s">
        <v>2741</v>
      </c>
      <c r="D7315" t="str">
        <f t="shared" si="228"/>
        <v>"EASTWOOD LOCAL SCHOOLS"</v>
      </c>
      <c r="E7315" t="s">
        <v>2743</v>
      </c>
      <c r="F7315" t="s">
        <v>2</v>
      </c>
      <c r="G7315" s="8" t="s">
        <v>2744</v>
      </c>
      <c r="H7315" s="8" t="str">
        <f t="shared" si="229"/>
        <v>"8704"</v>
      </c>
      <c r="I7315" s="8"/>
      <c r="J7315" t="s">
        <v>2742</v>
      </c>
      <c r="K7315" s="3" t="s">
        <v>886</v>
      </c>
      <c r="L7315" t="s">
        <v>2742</v>
      </c>
      <c r="M7315" s="3" t="s">
        <v>936</v>
      </c>
      <c r="N7315" t="s">
        <v>2742</v>
      </c>
    </row>
    <row r="7316" spans="1:14" x14ac:dyDescent="0.2">
      <c r="A7316" t="s">
        <v>2740</v>
      </c>
      <c r="B7316" t="s">
        <v>2732</v>
      </c>
      <c r="C7316" s="8" t="s">
        <v>2741</v>
      </c>
      <c r="D7316" t="str">
        <f t="shared" si="228"/>
        <v>"LAKE LOCAL SCHOOLS"</v>
      </c>
      <c r="E7316" t="s">
        <v>2743</v>
      </c>
      <c r="F7316" t="s">
        <v>2</v>
      </c>
      <c r="G7316" s="8" t="s">
        <v>2744</v>
      </c>
      <c r="H7316" s="8" t="str">
        <f t="shared" si="229"/>
        <v>"8710"</v>
      </c>
      <c r="I7316" s="8"/>
      <c r="J7316" t="s">
        <v>2742</v>
      </c>
      <c r="K7316" s="3" t="s">
        <v>765</v>
      </c>
      <c r="L7316" t="s">
        <v>2742</v>
      </c>
      <c r="M7316" s="3" t="s">
        <v>937</v>
      </c>
      <c r="N7316" t="s">
        <v>2742</v>
      </c>
    </row>
    <row r="7317" spans="1:14" x14ac:dyDescent="0.2">
      <c r="A7317" t="s">
        <v>2740</v>
      </c>
      <c r="B7317" t="s">
        <v>2732</v>
      </c>
      <c r="C7317" s="8" t="s">
        <v>2741</v>
      </c>
      <c r="D7317" t="str">
        <f t="shared" si="228"/>
        <v>"OTSEGO LOCAL SCHOOLS"</v>
      </c>
      <c r="E7317" t="s">
        <v>2743</v>
      </c>
      <c r="F7317" t="s">
        <v>2</v>
      </c>
      <c r="G7317" s="8" t="s">
        <v>2744</v>
      </c>
      <c r="H7317" s="8" t="str">
        <f t="shared" si="229"/>
        <v>"8713"</v>
      </c>
      <c r="I7317" s="8"/>
      <c r="J7317" t="s">
        <v>2742</v>
      </c>
      <c r="K7317" s="3" t="s">
        <v>887</v>
      </c>
      <c r="L7317" t="s">
        <v>2742</v>
      </c>
      <c r="M7317" s="3" t="s">
        <v>938</v>
      </c>
      <c r="N7317" t="s">
        <v>2742</v>
      </c>
    </row>
    <row r="7318" spans="1:14" x14ac:dyDescent="0.2">
      <c r="A7318" t="s">
        <v>2740</v>
      </c>
      <c r="B7318" t="s">
        <v>2732</v>
      </c>
      <c r="C7318" s="8" t="s">
        <v>2741</v>
      </c>
      <c r="D7318" t="str">
        <f t="shared" si="228"/>
        <v>"NORTH BALTIMORE LOCAL SCHOOLS"</v>
      </c>
      <c r="E7318" t="s">
        <v>2743</v>
      </c>
      <c r="F7318" t="s">
        <v>2</v>
      </c>
      <c r="G7318" s="8" t="s">
        <v>2744</v>
      </c>
      <c r="H7318" s="8" t="str">
        <f t="shared" si="229"/>
        <v>"8716"</v>
      </c>
      <c r="I7318" s="8"/>
      <c r="J7318" t="s">
        <v>2742</v>
      </c>
      <c r="K7318" s="3" t="s">
        <v>888</v>
      </c>
      <c r="L7318" t="s">
        <v>2742</v>
      </c>
      <c r="M7318" s="3" t="s">
        <v>939</v>
      </c>
      <c r="N7318" t="s">
        <v>2742</v>
      </c>
    </row>
    <row r="7319" spans="1:14" x14ac:dyDescent="0.2">
      <c r="A7319" t="s">
        <v>2740</v>
      </c>
      <c r="B7319" t="s">
        <v>2732</v>
      </c>
      <c r="C7319" s="8" t="s">
        <v>2741</v>
      </c>
      <c r="D7319" t="str">
        <f t="shared" si="228"/>
        <v>"NORTHWOOD LOCAL SCHOOLS"</v>
      </c>
      <c r="E7319" t="s">
        <v>2743</v>
      </c>
      <c r="F7319" t="s">
        <v>2</v>
      </c>
      <c r="G7319" s="8" t="s">
        <v>2744</v>
      </c>
      <c r="H7319" s="8" t="str">
        <f t="shared" si="229"/>
        <v>"8722"</v>
      </c>
      <c r="I7319" s="8"/>
      <c r="J7319" t="s">
        <v>2742</v>
      </c>
      <c r="K7319" s="3" t="s">
        <v>889</v>
      </c>
      <c r="L7319" t="s">
        <v>2742</v>
      </c>
      <c r="M7319" s="3" t="s">
        <v>940</v>
      </c>
      <c r="N7319" t="s">
        <v>2742</v>
      </c>
    </row>
    <row r="7320" spans="1:14" x14ac:dyDescent="0.2">
      <c r="A7320" t="s">
        <v>2740</v>
      </c>
      <c r="B7320" t="s">
        <v>2732</v>
      </c>
      <c r="C7320" s="8" t="s">
        <v>2741</v>
      </c>
      <c r="D7320" t="str">
        <f t="shared" si="228"/>
        <v>"MOHAWK LOCAL SCHOOLS"</v>
      </c>
      <c r="E7320" t="s">
        <v>2743</v>
      </c>
      <c r="F7320" t="s">
        <v>2</v>
      </c>
      <c r="G7320" s="8" t="s">
        <v>2744</v>
      </c>
      <c r="H7320" s="8" t="str">
        <f t="shared" si="229"/>
        <v>"8804"</v>
      </c>
      <c r="I7320" s="8"/>
      <c r="J7320" t="s">
        <v>2742</v>
      </c>
      <c r="K7320" s="3" t="s">
        <v>890</v>
      </c>
      <c r="L7320" t="s">
        <v>2742</v>
      </c>
      <c r="M7320" s="3" t="s">
        <v>941</v>
      </c>
      <c r="N7320" t="s">
        <v>2742</v>
      </c>
    </row>
    <row r="7321" spans="1:14" x14ac:dyDescent="0.2">
      <c r="A7321" t="s">
        <v>2740</v>
      </c>
      <c r="B7321" t="s">
        <v>2732</v>
      </c>
      <c r="C7321" s="8" t="s">
        <v>2741</v>
      </c>
      <c r="D7321" t="str">
        <f t="shared" si="228"/>
        <v>"MIDWEST REGIONAL ESC"</v>
      </c>
      <c r="E7321" t="s">
        <v>2743</v>
      </c>
      <c r="F7321" t="s">
        <v>2</v>
      </c>
      <c r="G7321" s="8" t="s">
        <v>2744</v>
      </c>
      <c r="H7321" s="8" t="str">
        <f t="shared" si="229"/>
        <v>"8900"</v>
      </c>
      <c r="I7321" s="8"/>
      <c r="J7321" t="s">
        <v>2742</v>
      </c>
      <c r="K7321" s="3" t="s">
        <v>892</v>
      </c>
      <c r="L7321" t="s">
        <v>2742</v>
      </c>
      <c r="M7321" s="3" t="s">
        <v>942</v>
      </c>
      <c r="N7321" t="s">
        <v>2742</v>
      </c>
    </row>
    <row r="7322" spans="1:14" x14ac:dyDescent="0.2">
      <c r="A7322" t="s">
        <v>2740</v>
      </c>
      <c r="B7322" t="s">
        <v>2732</v>
      </c>
      <c r="C7322" s="8" t="s">
        <v>2741</v>
      </c>
      <c r="D7322" t="str">
        <f t="shared" si="228"/>
        <v>"ADA EXEMPTED VILLAGE SCHOOLS"</v>
      </c>
      <c r="E7322" t="s">
        <v>2743</v>
      </c>
      <c r="F7322" t="s">
        <v>2</v>
      </c>
      <c r="G7322" s="8" t="s">
        <v>2744</v>
      </c>
      <c r="H7322" s="8" t="str">
        <f t="shared" si="229"/>
        <v>"9001"</v>
      </c>
      <c r="I7322" s="8"/>
      <c r="J7322" t="s">
        <v>2742</v>
      </c>
      <c r="K7322" s="3" t="s">
        <v>893</v>
      </c>
      <c r="L7322" t="s">
        <v>2742</v>
      </c>
      <c r="M7322" s="3" t="s">
        <v>943</v>
      </c>
      <c r="N7322" t="s">
        <v>2742</v>
      </c>
    </row>
    <row r="7323" spans="1:14" x14ac:dyDescent="0.2">
      <c r="A7323" t="s">
        <v>2740</v>
      </c>
      <c r="B7323" t="s">
        <v>2732</v>
      </c>
      <c r="C7323" s="8" t="s">
        <v>2741</v>
      </c>
      <c r="D7323" t="str">
        <f t="shared" si="228"/>
        <v>"AMHERST EX VLG SCHOOLS"</v>
      </c>
      <c r="E7323" t="s">
        <v>2743</v>
      </c>
      <c r="F7323" t="s">
        <v>2</v>
      </c>
      <c r="G7323" s="8" t="s">
        <v>2744</v>
      </c>
      <c r="H7323" s="8" t="str">
        <f t="shared" si="229"/>
        <v>"9003"</v>
      </c>
      <c r="I7323" s="8"/>
      <c r="J7323" t="s">
        <v>2742</v>
      </c>
      <c r="K7323" s="3" t="s">
        <v>894</v>
      </c>
      <c r="L7323" t="s">
        <v>2742</v>
      </c>
      <c r="M7323" s="3" t="s">
        <v>944</v>
      </c>
      <c r="N7323" t="s">
        <v>2742</v>
      </c>
    </row>
    <row r="7324" spans="1:14" x14ac:dyDescent="0.2">
      <c r="A7324" t="s">
        <v>2740</v>
      </c>
      <c r="B7324" t="s">
        <v>2732</v>
      </c>
      <c r="C7324" s="8" t="s">
        <v>2741</v>
      </c>
      <c r="D7324" t="str">
        <f t="shared" si="228"/>
        <v>"BARNESVILLE EX VLG SCHOOLS"</v>
      </c>
      <c r="E7324" t="s">
        <v>2743</v>
      </c>
      <c r="F7324" t="s">
        <v>2</v>
      </c>
      <c r="G7324" s="8" t="s">
        <v>2744</v>
      </c>
      <c r="H7324" s="8" t="str">
        <f t="shared" si="229"/>
        <v>"9007"</v>
      </c>
      <c r="I7324" s="8"/>
      <c r="J7324" t="s">
        <v>2742</v>
      </c>
      <c r="K7324" s="3" t="s">
        <v>895</v>
      </c>
      <c r="L7324" t="s">
        <v>2742</v>
      </c>
      <c r="M7324" s="3" t="s">
        <v>945</v>
      </c>
      <c r="N7324" t="s">
        <v>2742</v>
      </c>
    </row>
    <row r="7325" spans="1:14" x14ac:dyDescent="0.2">
      <c r="A7325" t="s">
        <v>2740</v>
      </c>
      <c r="B7325" t="s">
        <v>2732</v>
      </c>
      <c r="C7325" s="8" t="s">
        <v>2741</v>
      </c>
      <c r="D7325" t="str">
        <f t="shared" si="228"/>
        <v>"BLUFFTON EXEMPTED VILLAGE SCHOOLS"</v>
      </c>
      <c r="E7325" t="s">
        <v>2743</v>
      </c>
      <c r="F7325" t="s">
        <v>2</v>
      </c>
      <c r="G7325" s="8" t="s">
        <v>2744</v>
      </c>
      <c r="H7325" s="8" t="str">
        <f t="shared" si="229"/>
        <v>"9011"</v>
      </c>
      <c r="I7325" s="8"/>
      <c r="J7325" t="s">
        <v>2742</v>
      </c>
      <c r="K7325" s="3" t="s">
        <v>896</v>
      </c>
      <c r="L7325" t="s">
        <v>2742</v>
      </c>
      <c r="M7325" s="3" t="s">
        <v>946</v>
      </c>
      <c r="N7325" t="s">
        <v>2742</v>
      </c>
    </row>
    <row r="7326" spans="1:14" x14ac:dyDescent="0.2">
      <c r="A7326" t="s">
        <v>2740</v>
      </c>
      <c r="B7326" t="s">
        <v>2732</v>
      </c>
      <c r="C7326" s="8" t="s">
        <v>2741</v>
      </c>
      <c r="D7326" t="str">
        <f t="shared" si="228"/>
        <v>"BRADFORD EX VLG SCHOOLS"</v>
      </c>
      <c r="E7326" t="s">
        <v>2743</v>
      </c>
      <c r="F7326" t="s">
        <v>2</v>
      </c>
      <c r="G7326" s="8" t="s">
        <v>2744</v>
      </c>
      <c r="H7326" s="8" t="str">
        <f t="shared" si="229"/>
        <v>"9013"</v>
      </c>
      <c r="I7326" s="8"/>
      <c r="J7326" t="s">
        <v>2742</v>
      </c>
      <c r="K7326" s="3" t="s">
        <v>897</v>
      </c>
      <c r="L7326" t="s">
        <v>2742</v>
      </c>
      <c r="M7326" s="3" t="s">
        <v>947</v>
      </c>
      <c r="N7326" t="s">
        <v>2742</v>
      </c>
    </row>
    <row r="7327" spans="1:14" x14ac:dyDescent="0.2">
      <c r="A7327" t="s">
        <v>2740</v>
      </c>
      <c r="B7327" t="s">
        <v>2732</v>
      </c>
      <c r="C7327" s="8" t="s">
        <v>2741</v>
      </c>
      <c r="D7327" t="str">
        <f t="shared" si="228"/>
        <v>"BRIDGEPORT EX VLG SCHOOLS"</v>
      </c>
      <c r="E7327" t="s">
        <v>2743</v>
      </c>
      <c r="F7327" t="s">
        <v>2</v>
      </c>
      <c r="G7327" s="8" t="s">
        <v>2744</v>
      </c>
      <c r="H7327" s="8" t="str">
        <f t="shared" si="229"/>
        <v>"9015"</v>
      </c>
      <c r="I7327" s="8"/>
      <c r="J7327" t="s">
        <v>2742</v>
      </c>
      <c r="K7327" s="3" t="s">
        <v>898</v>
      </c>
      <c r="L7327" t="s">
        <v>2742</v>
      </c>
      <c r="M7327" s="3" t="s">
        <v>948</v>
      </c>
      <c r="N7327" t="s">
        <v>2742</v>
      </c>
    </row>
    <row r="7328" spans="1:14" x14ac:dyDescent="0.2">
      <c r="A7328" t="s">
        <v>2740</v>
      </c>
      <c r="B7328" t="s">
        <v>2732</v>
      </c>
      <c r="C7328" s="8" t="s">
        <v>2741</v>
      </c>
      <c r="D7328" t="str">
        <f t="shared" si="228"/>
        <v>"CALDWELL EX VLG SCHOOLS"</v>
      </c>
      <c r="E7328" t="s">
        <v>2743</v>
      </c>
      <c r="F7328" t="s">
        <v>2</v>
      </c>
      <c r="G7328" s="8" t="s">
        <v>2744</v>
      </c>
      <c r="H7328" s="8" t="str">
        <f t="shared" si="229"/>
        <v>"9019"</v>
      </c>
      <c r="I7328" s="8"/>
      <c r="J7328" t="s">
        <v>2742</v>
      </c>
      <c r="K7328" s="3" t="s">
        <v>899</v>
      </c>
      <c r="L7328" t="s">
        <v>2742</v>
      </c>
      <c r="M7328" s="3" t="s">
        <v>949</v>
      </c>
      <c r="N7328" t="s">
        <v>2742</v>
      </c>
    </row>
    <row r="7329" spans="1:14" x14ac:dyDescent="0.2">
      <c r="A7329" t="s">
        <v>2740</v>
      </c>
      <c r="B7329" t="s">
        <v>2732</v>
      </c>
      <c r="C7329" s="8" t="s">
        <v>2741</v>
      </c>
      <c r="D7329" t="str">
        <f t="shared" si="228"/>
        <v>"CAREY EX VLG SCHOOLS"</v>
      </c>
      <c r="E7329" t="s">
        <v>2743</v>
      </c>
      <c r="F7329" t="s">
        <v>2</v>
      </c>
      <c r="G7329" s="8" t="s">
        <v>2744</v>
      </c>
      <c r="H7329" s="8" t="str">
        <f t="shared" si="229"/>
        <v>"9021"</v>
      </c>
      <c r="I7329" s="8"/>
      <c r="J7329" t="s">
        <v>2742</v>
      </c>
      <c r="K7329" s="3" t="s">
        <v>900</v>
      </c>
      <c r="L7329" t="s">
        <v>2742</v>
      </c>
      <c r="M7329" s="3" t="s">
        <v>950</v>
      </c>
      <c r="N7329" t="s">
        <v>2742</v>
      </c>
    </row>
    <row r="7330" spans="1:14" x14ac:dyDescent="0.2">
      <c r="A7330" t="s">
        <v>2740</v>
      </c>
      <c r="B7330" t="s">
        <v>2732</v>
      </c>
      <c r="C7330" s="8" t="s">
        <v>2741</v>
      </c>
      <c r="D7330" t="str">
        <f t="shared" si="228"/>
        <v>"CARROLLTON EX VLG SCHOOLS"</v>
      </c>
      <c r="E7330" t="s">
        <v>2743</v>
      </c>
      <c r="F7330" t="s">
        <v>2</v>
      </c>
      <c r="G7330" s="8" t="s">
        <v>2744</v>
      </c>
      <c r="H7330" s="8" t="str">
        <f t="shared" si="229"/>
        <v>"9023"</v>
      </c>
      <c r="I7330" s="8"/>
      <c r="J7330" t="s">
        <v>2742</v>
      </c>
      <c r="K7330" s="3" t="s">
        <v>901</v>
      </c>
      <c r="L7330" t="s">
        <v>2742</v>
      </c>
      <c r="M7330" s="3" t="s">
        <v>951</v>
      </c>
      <c r="N7330" t="s">
        <v>2742</v>
      </c>
    </row>
    <row r="7331" spans="1:14" x14ac:dyDescent="0.2">
      <c r="A7331" t="s">
        <v>2740</v>
      </c>
      <c r="B7331" t="s">
        <v>2732</v>
      </c>
      <c r="C7331" s="8" t="s">
        <v>2741</v>
      </c>
      <c r="D7331" t="str">
        <f t="shared" si="228"/>
        <v>"CHAGRIN FALLS EX VLG SCHOOLS"</v>
      </c>
      <c r="E7331" t="s">
        <v>2743</v>
      </c>
      <c r="F7331" t="s">
        <v>2</v>
      </c>
      <c r="G7331" s="8" t="s">
        <v>2744</v>
      </c>
      <c r="H7331" s="8" t="str">
        <f t="shared" si="229"/>
        <v>"9025"</v>
      </c>
      <c r="I7331" s="8"/>
      <c r="J7331" t="s">
        <v>2742</v>
      </c>
      <c r="K7331" s="3" t="s">
        <v>902</v>
      </c>
      <c r="L7331" t="s">
        <v>2742</v>
      </c>
      <c r="M7331" s="3" t="s">
        <v>952</v>
      </c>
      <c r="N7331" t="s">
        <v>2742</v>
      </c>
    </row>
    <row r="7332" spans="1:14" x14ac:dyDescent="0.2">
      <c r="A7332" t="s">
        <v>2740</v>
      </c>
      <c r="B7332" t="s">
        <v>2732</v>
      </c>
      <c r="C7332" s="8" t="s">
        <v>2741</v>
      </c>
      <c r="D7332" t="str">
        <f t="shared" si="228"/>
        <v>"CHESAPEAKE UNION EX VLG SCHOOLS"</v>
      </c>
      <c r="E7332" t="s">
        <v>2743</v>
      </c>
      <c r="F7332" t="s">
        <v>2</v>
      </c>
      <c r="G7332" s="8" t="s">
        <v>2744</v>
      </c>
      <c r="H7332" s="8" t="str">
        <f t="shared" si="229"/>
        <v>"9029"</v>
      </c>
      <c r="I7332" s="8"/>
      <c r="J7332" t="s">
        <v>2742</v>
      </c>
      <c r="K7332" s="3" t="s">
        <v>903</v>
      </c>
      <c r="L7332" t="s">
        <v>2742</v>
      </c>
      <c r="M7332" s="3" t="s">
        <v>953</v>
      </c>
      <c r="N7332" t="s">
        <v>2742</v>
      </c>
    </row>
    <row r="7333" spans="1:14" x14ac:dyDescent="0.2">
      <c r="A7333" t="s">
        <v>2740</v>
      </c>
      <c r="B7333" t="s">
        <v>2732</v>
      </c>
      <c r="C7333" s="8" t="s">
        <v>2741</v>
      </c>
      <c r="D7333" t="str">
        <f t="shared" si="228"/>
        <v>"CLYDE-GREEN SPRINGS EX VLG SCHOOLS"</v>
      </c>
      <c r="E7333" t="s">
        <v>2743</v>
      </c>
      <c r="F7333" t="s">
        <v>2</v>
      </c>
      <c r="G7333" s="8" t="s">
        <v>2744</v>
      </c>
      <c r="H7333" s="8" t="str">
        <f t="shared" si="229"/>
        <v>"9031"</v>
      </c>
      <c r="I7333" s="8"/>
      <c r="J7333" t="s">
        <v>2742</v>
      </c>
      <c r="K7333" s="3" t="s">
        <v>904</v>
      </c>
      <c r="L7333" t="s">
        <v>2742</v>
      </c>
      <c r="M7333" s="3" t="s">
        <v>954</v>
      </c>
      <c r="N7333" t="s">
        <v>2742</v>
      </c>
    </row>
    <row r="7334" spans="1:14" x14ac:dyDescent="0.2">
      <c r="A7334" t="s">
        <v>2740</v>
      </c>
      <c r="B7334" t="s">
        <v>2732</v>
      </c>
      <c r="C7334" s="8" t="s">
        <v>2741</v>
      </c>
      <c r="D7334" t="str">
        <f t="shared" si="228"/>
        <v>"COLDWATER EX VLG SCHOOLS"</v>
      </c>
      <c r="E7334" t="s">
        <v>2743</v>
      </c>
      <c r="F7334" t="s">
        <v>2</v>
      </c>
      <c r="G7334" s="8" t="s">
        <v>2744</v>
      </c>
      <c r="H7334" s="8" t="str">
        <f t="shared" si="229"/>
        <v>"9033"</v>
      </c>
      <c r="I7334" s="8"/>
      <c r="J7334" t="s">
        <v>2742</v>
      </c>
      <c r="K7334" s="3" t="s">
        <v>905</v>
      </c>
      <c r="L7334" t="s">
        <v>2742</v>
      </c>
      <c r="M7334" s="3" t="s">
        <v>955</v>
      </c>
      <c r="N7334" t="s">
        <v>2742</v>
      </c>
    </row>
    <row r="7335" spans="1:14" x14ac:dyDescent="0.2">
      <c r="A7335" t="s">
        <v>2740</v>
      </c>
      <c r="B7335" t="s">
        <v>2732</v>
      </c>
      <c r="C7335" s="8" t="s">
        <v>2741</v>
      </c>
      <c r="D7335" t="str">
        <f t="shared" si="228"/>
        <v>"COLUMBIANA EX VLG SCHOOLS"</v>
      </c>
      <c r="E7335" t="s">
        <v>2743</v>
      </c>
      <c r="F7335" t="s">
        <v>2</v>
      </c>
      <c r="G7335" s="8" t="s">
        <v>2744</v>
      </c>
      <c r="H7335" s="8" t="str">
        <f t="shared" si="229"/>
        <v>"9035"</v>
      </c>
      <c r="I7335" s="8"/>
      <c r="J7335" t="s">
        <v>2742</v>
      </c>
      <c r="K7335" s="3" t="s">
        <v>906</v>
      </c>
      <c r="L7335" t="s">
        <v>2742</v>
      </c>
      <c r="M7335" s="3" t="s">
        <v>956</v>
      </c>
      <c r="N7335" t="s">
        <v>2742</v>
      </c>
    </row>
    <row r="7336" spans="1:14" x14ac:dyDescent="0.2">
      <c r="A7336" t="s">
        <v>2740</v>
      </c>
      <c r="B7336" t="s">
        <v>2732</v>
      </c>
      <c r="C7336" s="8" t="s">
        <v>2741</v>
      </c>
      <c r="D7336" t="str">
        <f t="shared" si="228"/>
        <v>"COVINGTON EX VLG SCHOOLS"</v>
      </c>
      <c r="E7336" t="s">
        <v>2743</v>
      </c>
      <c r="F7336" t="s">
        <v>2</v>
      </c>
      <c r="G7336" s="8" t="s">
        <v>2744</v>
      </c>
      <c r="H7336" s="8" t="str">
        <f t="shared" si="229"/>
        <v>"9037"</v>
      </c>
      <c r="I7336" s="8"/>
      <c r="J7336" t="s">
        <v>2742</v>
      </c>
      <c r="K7336" s="3" t="s">
        <v>907</v>
      </c>
      <c r="L7336" t="s">
        <v>2742</v>
      </c>
      <c r="M7336" s="3" t="s">
        <v>957</v>
      </c>
      <c r="N7336" t="s">
        <v>2742</v>
      </c>
    </row>
    <row r="7337" spans="1:14" x14ac:dyDescent="0.2">
      <c r="A7337" t="s">
        <v>2740</v>
      </c>
      <c r="B7337" t="s">
        <v>2732</v>
      </c>
      <c r="C7337" s="8" t="s">
        <v>2741</v>
      </c>
      <c r="D7337" t="str">
        <f t="shared" si="228"/>
        <v>"CRESTLINE EX VLG SCHOOLS"</v>
      </c>
      <c r="E7337" t="s">
        <v>2743</v>
      </c>
      <c r="F7337" t="s">
        <v>2</v>
      </c>
      <c r="G7337" s="8" t="s">
        <v>2744</v>
      </c>
      <c r="H7337" s="8" t="str">
        <f t="shared" si="229"/>
        <v>"9039"</v>
      </c>
      <c r="I7337" s="8"/>
      <c r="J7337" t="s">
        <v>2742</v>
      </c>
      <c r="K7337" s="3" t="s">
        <v>908</v>
      </c>
      <c r="L7337" t="s">
        <v>2742</v>
      </c>
      <c r="M7337" s="3" t="s">
        <v>958</v>
      </c>
      <c r="N7337" t="s">
        <v>2742</v>
      </c>
    </row>
    <row r="7338" spans="1:14" x14ac:dyDescent="0.2">
      <c r="A7338" t="s">
        <v>2740</v>
      </c>
      <c r="B7338" t="s">
        <v>2732</v>
      </c>
      <c r="C7338" s="8" t="s">
        <v>2741</v>
      </c>
      <c r="D7338" t="str">
        <f t="shared" si="228"/>
        <v>"CROOKSVILLE EX VLG SCHOOLS"</v>
      </c>
      <c r="E7338" t="s">
        <v>2743</v>
      </c>
      <c r="F7338" t="s">
        <v>2</v>
      </c>
      <c r="G7338" s="8" t="s">
        <v>2744</v>
      </c>
      <c r="H7338" s="8" t="str">
        <f t="shared" si="229"/>
        <v>"9041"</v>
      </c>
      <c r="I7338" s="8"/>
      <c r="J7338" t="s">
        <v>2742</v>
      </c>
      <c r="K7338" s="3" t="s">
        <v>909</v>
      </c>
      <c r="L7338" t="s">
        <v>2742</v>
      </c>
      <c r="M7338" s="3" t="s">
        <v>959</v>
      </c>
      <c r="N7338" t="s">
        <v>2742</v>
      </c>
    </row>
    <row r="7339" spans="1:14" x14ac:dyDescent="0.2">
      <c r="A7339" t="s">
        <v>2740</v>
      </c>
      <c r="B7339" t="s">
        <v>2732</v>
      </c>
      <c r="C7339" s="8" t="s">
        <v>2741</v>
      </c>
      <c r="D7339" t="str">
        <f t="shared" si="228"/>
        <v>"FAIRPORT HARBOR EX VLG SCHOOLS"</v>
      </c>
      <c r="E7339" t="s">
        <v>2743</v>
      </c>
      <c r="F7339" t="s">
        <v>2</v>
      </c>
      <c r="G7339" s="8" t="s">
        <v>2744</v>
      </c>
      <c r="H7339" s="8" t="str">
        <f t="shared" si="229"/>
        <v>"9049"</v>
      </c>
      <c r="I7339" s="8"/>
      <c r="J7339" t="s">
        <v>2742</v>
      </c>
      <c r="K7339" s="3" t="s">
        <v>910</v>
      </c>
      <c r="L7339" t="s">
        <v>2742</v>
      </c>
      <c r="M7339" s="3" t="s">
        <v>960</v>
      </c>
      <c r="N7339" t="s">
        <v>2742</v>
      </c>
    </row>
    <row r="7340" spans="1:14" x14ac:dyDescent="0.2">
      <c r="A7340" t="s">
        <v>2740</v>
      </c>
      <c r="B7340" t="s">
        <v>2732</v>
      </c>
      <c r="C7340" s="8" t="s">
        <v>2741</v>
      </c>
      <c r="D7340" t="str">
        <f t="shared" si="228"/>
        <v>"GEORGETOWN EX VLG SCHOOLS"</v>
      </c>
      <c r="E7340" t="s">
        <v>2743</v>
      </c>
      <c r="F7340" t="s">
        <v>2</v>
      </c>
      <c r="G7340" s="8" t="s">
        <v>2744</v>
      </c>
      <c r="H7340" s="8" t="str">
        <f t="shared" si="229"/>
        <v>"9053"</v>
      </c>
      <c r="I7340" s="8"/>
      <c r="J7340" t="s">
        <v>2742</v>
      </c>
      <c r="K7340" s="3" t="s">
        <v>911</v>
      </c>
      <c r="L7340" t="s">
        <v>2742</v>
      </c>
      <c r="M7340" s="3" t="s">
        <v>961</v>
      </c>
      <c r="N7340" t="s">
        <v>2742</v>
      </c>
    </row>
    <row r="7341" spans="1:14" x14ac:dyDescent="0.2">
      <c r="A7341" t="s">
        <v>2740</v>
      </c>
      <c r="B7341" t="s">
        <v>2732</v>
      </c>
      <c r="C7341" s="8" t="s">
        <v>2741</v>
      </c>
      <c r="D7341" t="str">
        <f t="shared" si="228"/>
        <v>"GIBSONBURG EX VLG SCHOOLS"</v>
      </c>
      <c r="E7341" t="s">
        <v>2743</v>
      </c>
      <c r="F7341" t="s">
        <v>2</v>
      </c>
      <c r="G7341" s="8" t="s">
        <v>2744</v>
      </c>
      <c r="H7341" s="8" t="str">
        <f t="shared" si="229"/>
        <v>"9055"</v>
      </c>
      <c r="I7341" s="8"/>
      <c r="J7341" t="s">
        <v>2742</v>
      </c>
      <c r="K7341" s="3" t="s">
        <v>912</v>
      </c>
      <c r="L7341" t="s">
        <v>2742</v>
      </c>
      <c r="M7341" s="3" t="s">
        <v>962</v>
      </c>
      <c r="N7341" t="s">
        <v>2742</v>
      </c>
    </row>
    <row r="7342" spans="1:14" x14ac:dyDescent="0.2">
      <c r="A7342" t="s">
        <v>2740</v>
      </c>
      <c r="B7342" t="s">
        <v>2732</v>
      </c>
      <c r="C7342" s="8" t="s">
        <v>2741</v>
      </c>
      <c r="D7342" t="str">
        <f t="shared" si="228"/>
        <v>"GRANVILLE EX VLG SCHOOLS"</v>
      </c>
      <c r="E7342" t="s">
        <v>2743</v>
      </c>
      <c r="F7342" t="s">
        <v>2</v>
      </c>
      <c r="G7342" s="8" t="s">
        <v>2744</v>
      </c>
      <c r="H7342" s="8" t="str">
        <f t="shared" si="229"/>
        <v>"9059"</v>
      </c>
      <c r="I7342" s="8"/>
      <c r="J7342" t="s">
        <v>2742</v>
      </c>
      <c r="K7342" s="3" t="s">
        <v>913</v>
      </c>
      <c r="L7342" t="s">
        <v>2742</v>
      </c>
      <c r="M7342" s="3" t="s">
        <v>963</v>
      </c>
      <c r="N7342" t="s">
        <v>2742</v>
      </c>
    </row>
    <row r="7343" spans="1:14" x14ac:dyDescent="0.2">
      <c r="A7343" t="s">
        <v>2740</v>
      </c>
      <c r="B7343" t="s">
        <v>2732</v>
      </c>
      <c r="C7343" s="8" t="s">
        <v>2741</v>
      </c>
      <c r="D7343" t="str">
        <f t="shared" si="228"/>
        <v>"GREENFIELD EX VLG SCHOOLS"</v>
      </c>
      <c r="E7343" t="s">
        <v>2743</v>
      </c>
      <c r="F7343" t="s">
        <v>2</v>
      </c>
      <c r="G7343" s="8" t="s">
        <v>2744</v>
      </c>
      <c r="H7343" s="8" t="str">
        <f t="shared" si="229"/>
        <v>"9061"</v>
      </c>
      <c r="I7343" s="8"/>
      <c r="J7343" t="s">
        <v>2742</v>
      </c>
      <c r="K7343" s="3" t="s">
        <v>964</v>
      </c>
      <c r="L7343" t="s">
        <v>2742</v>
      </c>
      <c r="M7343" s="3" t="s">
        <v>1014</v>
      </c>
      <c r="N7343" t="s">
        <v>2742</v>
      </c>
    </row>
    <row r="7344" spans="1:14" x14ac:dyDescent="0.2">
      <c r="A7344" t="s">
        <v>2740</v>
      </c>
      <c r="B7344" t="s">
        <v>2732</v>
      </c>
      <c r="C7344" s="8" t="s">
        <v>2741</v>
      </c>
      <c r="D7344" t="str">
        <f t="shared" si="228"/>
        <v>"HICKSVILLE EX VLG SCHOOLS"</v>
      </c>
      <c r="E7344" t="s">
        <v>2743</v>
      </c>
      <c r="F7344" t="s">
        <v>2</v>
      </c>
      <c r="G7344" s="8" t="s">
        <v>2744</v>
      </c>
      <c r="H7344" s="8" t="str">
        <f t="shared" si="229"/>
        <v>"9065"</v>
      </c>
      <c r="I7344" s="8"/>
      <c r="J7344" t="s">
        <v>2742</v>
      </c>
      <c r="K7344" s="3" t="s">
        <v>965</v>
      </c>
      <c r="L7344" t="s">
        <v>2742</v>
      </c>
      <c r="M7344" s="3" t="s">
        <v>1015</v>
      </c>
      <c r="N7344" t="s">
        <v>2742</v>
      </c>
    </row>
    <row r="7345" spans="1:14" x14ac:dyDescent="0.2">
      <c r="A7345" t="s">
        <v>2740</v>
      </c>
      <c r="B7345" t="s">
        <v>2732</v>
      </c>
      <c r="C7345" s="8" t="s">
        <v>2741</v>
      </c>
      <c r="D7345" t="str">
        <f t="shared" si="228"/>
        <v>"HUBBARD EX VLG SCHOOLS"</v>
      </c>
      <c r="E7345" t="s">
        <v>2743</v>
      </c>
      <c r="F7345" t="s">
        <v>2</v>
      </c>
      <c r="G7345" s="8" t="s">
        <v>2744</v>
      </c>
      <c r="H7345" s="8" t="str">
        <f t="shared" si="229"/>
        <v>"9067"</v>
      </c>
      <c r="I7345" s="8"/>
      <c r="J7345" t="s">
        <v>2742</v>
      </c>
      <c r="K7345" s="3" t="s">
        <v>966</v>
      </c>
      <c r="L7345" t="s">
        <v>2742</v>
      </c>
      <c r="M7345" s="3" t="s">
        <v>1016</v>
      </c>
      <c r="N7345" t="s">
        <v>2742</v>
      </c>
    </row>
    <row r="7346" spans="1:14" x14ac:dyDescent="0.2">
      <c r="A7346" t="s">
        <v>2740</v>
      </c>
      <c r="B7346" t="s">
        <v>2732</v>
      </c>
      <c r="C7346" s="8" t="s">
        <v>2741</v>
      </c>
      <c r="D7346" t="str">
        <f t="shared" si="228"/>
        <v>"INDIAN HILL EX VLG SCHOOLS"</v>
      </c>
      <c r="E7346" t="s">
        <v>2743</v>
      </c>
      <c r="F7346" t="s">
        <v>2</v>
      </c>
      <c r="G7346" s="8" t="s">
        <v>2744</v>
      </c>
      <c r="H7346" s="8" t="str">
        <f t="shared" si="229"/>
        <v>"9069"</v>
      </c>
      <c r="I7346" s="8"/>
      <c r="J7346" t="s">
        <v>2742</v>
      </c>
      <c r="K7346" s="3" t="s">
        <v>967</v>
      </c>
      <c r="L7346" t="s">
        <v>2742</v>
      </c>
      <c r="M7346" s="3" t="s">
        <v>1017</v>
      </c>
      <c r="N7346" t="s">
        <v>2742</v>
      </c>
    </row>
    <row r="7347" spans="1:14" x14ac:dyDescent="0.2">
      <c r="A7347" t="s">
        <v>2740</v>
      </c>
      <c r="B7347" t="s">
        <v>2732</v>
      </c>
      <c r="C7347" s="8" t="s">
        <v>2741</v>
      </c>
      <c r="D7347" t="str">
        <f t="shared" si="228"/>
        <v>"LEETONIA EX VLG SCHOOLS"</v>
      </c>
      <c r="E7347" t="s">
        <v>2743</v>
      </c>
      <c r="F7347" t="s">
        <v>2</v>
      </c>
      <c r="G7347" s="8" t="s">
        <v>2744</v>
      </c>
      <c r="H7347" s="8" t="str">
        <f t="shared" si="229"/>
        <v>"9073"</v>
      </c>
      <c r="I7347" s="8"/>
      <c r="J7347" t="s">
        <v>2742</v>
      </c>
      <c r="K7347" s="3" t="s">
        <v>968</v>
      </c>
      <c r="L7347" t="s">
        <v>2742</v>
      </c>
      <c r="M7347" s="3" t="s">
        <v>1018</v>
      </c>
      <c r="N7347" t="s">
        <v>2742</v>
      </c>
    </row>
    <row r="7348" spans="1:14" x14ac:dyDescent="0.2">
      <c r="A7348" t="s">
        <v>2740</v>
      </c>
      <c r="B7348" t="s">
        <v>2732</v>
      </c>
      <c r="C7348" s="8" t="s">
        <v>2741</v>
      </c>
      <c r="D7348" t="str">
        <f t="shared" si="228"/>
        <v>"LISBON EX VLG SCHOOLS"</v>
      </c>
      <c r="E7348" t="s">
        <v>2743</v>
      </c>
      <c r="F7348" t="s">
        <v>2</v>
      </c>
      <c r="G7348" s="8" t="s">
        <v>2744</v>
      </c>
      <c r="H7348" s="8" t="str">
        <f t="shared" si="229"/>
        <v>"9075"</v>
      </c>
      <c r="I7348" s="8"/>
      <c r="J7348" t="s">
        <v>2742</v>
      </c>
      <c r="K7348" s="3" t="s">
        <v>969</v>
      </c>
      <c r="L7348" t="s">
        <v>2742</v>
      </c>
      <c r="M7348" s="3" t="s">
        <v>1019</v>
      </c>
      <c r="N7348" t="s">
        <v>2742</v>
      </c>
    </row>
    <row r="7349" spans="1:14" x14ac:dyDescent="0.2">
      <c r="A7349" t="s">
        <v>2740</v>
      </c>
      <c r="B7349" t="s">
        <v>2732</v>
      </c>
      <c r="C7349" s="8" t="s">
        <v>2741</v>
      </c>
      <c r="D7349" t="str">
        <f t="shared" si="228"/>
        <v>"LOUDONVL-PERRYSVL EX VLG SCHOOLS"</v>
      </c>
      <c r="E7349" t="s">
        <v>2743</v>
      </c>
      <c r="F7349" t="s">
        <v>2</v>
      </c>
      <c r="G7349" s="8" t="s">
        <v>2744</v>
      </c>
      <c r="H7349" s="8" t="str">
        <f t="shared" si="229"/>
        <v>"9077"</v>
      </c>
      <c r="I7349" s="8"/>
      <c r="J7349" t="s">
        <v>2742</v>
      </c>
      <c r="K7349" s="3" t="s">
        <v>970</v>
      </c>
      <c r="L7349" t="s">
        <v>2742</v>
      </c>
      <c r="M7349" s="3" t="s">
        <v>1020</v>
      </c>
      <c r="N7349" t="s">
        <v>2742</v>
      </c>
    </row>
    <row r="7350" spans="1:14" x14ac:dyDescent="0.2">
      <c r="A7350" t="s">
        <v>2740</v>
      </c>
      <c r="B7350" t="s">
        <v>2732</v>
      </c>
      <c r="C7350" s="8" t="s">
        <v>2741</v>
      </c>
      <c r="D7350" t="str">
        <f t="shared" si="228"/>
        <v>"MARYSVILLE EX VLG SCHOOLS"</v>
      </c>
      <c r="E7350" t="s">
        <v>2743</v>
      </c>
      <c r="F7350" t="s">
        <v>2</v>
      </c>
      <c r="G7350" s="8" t="s">
        <v>2744</v>
      </c>
      <c r="H7350" s="8" t="str">
        <f t="shared" si="229"/>
        <v>"9085"</v>
      </c>
      <c r="I7350" s="8"/>
      <c r="J7350" t="s">
        <v>2742</v>
      </c>
      <c r="K7350" s="3" t="s">
        <v>971</v>
      </c>
      <c r="L7350" t="s">
        <v>2742</v>
      </c>
      <c r="M7350" s="3" t="s">
        <v>1021</v>
      </c>
      <c r="N7350" t="s">
        <v>2742</v>
      </c>
    </row>
    <row r="7351" spans="1:14" x14ac:dyDescent="0.2">
      <c r="A7351" t="s">
        <v>2740</v>
      </c>
      <c r="B7351" t="s">
        <v>2732</v>
      </c>
      <c r="C7351" s="8" t="s">
        <v>2741</v>
      </c>
      <c r="D7351" t="str">
        <f t="shared" si="228"/>
        <v>"MECHANICSBURG EX VLG SCHOOLS"</v>
      </c>
      <c r="E7351" t="s">
        <v>2743</v>
      </c>
      <c r="F7351" t="s">
        <v>2</v>
      </c>
      <c r="G7351" s="8" t="s">
        <v>2744</v>
      </c>
      <c r="H7351" s="8" t="str">
        <f t="shared" si="229"/>
        <v>"9087"</v>
      </c>
      <c r="I7351" s="8"/>
      <c r="J7351" t="s">
        <v>2742</v>
      </c>
      <c r="K7351" s="3" t="s">
        <v>972</v>
      </c>
      <c r="L7351" t="s">
        <v>2742</v>
      </c>
      <c r="M7351" s="3" t="s">
        <v>1022</v>
      </c>
      <c r="N7351" t="s">
        <v>2742</v>
      </c>
    </row>
    <row r="7352" spans="1:14" x14ac:dyDescent="0.2">
      <c r="A7352" t="s">
        <v>2740</v>
      </c>
      <c r="B7352" t="s">
        <v>2732</v>
      </c>
      <c r="C7352" s="8" t="s">
        <v>2741</v>
      </c>
      <c r="D7352" t="str">
        <f t="shared" si="228"/>
        <v>"MENTOR EX VLG SCHOOLS"</v>
      </c>
      <c r="E7352" t="s">
        <v>2743</v>
      </c>
      <c r="F7352" t="s">
        <v>2</v>
      </c>
      <c r="G7352" s="8" t="s">
        <v>2744</v>
      </c>
      <c r="H7352" s="8" t="str">
        <f t="shared" si="229"/>
        <v>"9088"</v>
      </c>
      <c r="I7352" s="8"/>
      <c r="J7352" t="s">
        <v>2742</v>
      </c>
      <c r="K7352" s="3" t="s">
        <v>973</v>
      </c>
      <c r="L7352" t="s">
        <v>2742</v>
      </c>
      <c r="M7352" s="3" t="s">
        <v>1023</v>
      </c>
      <c r="N7352" t="s">
        <v>2742</v>
      </c>
    </row>
    <row r="7353" spans="1:14" x14ac:dyDescent="0.2">
      <c r="A7353" t="s">
        <v>2740</v>
      </c>
      <c r="B7353" t="s">
        <v>2732</v>
      </c>
      <c r="C7353" s="8" t="s">
        <v>2741</v>
      </c>
      <c r="D7353" t="str">
        <f t="shared" si="228"/>
        <v>"MILFORD EX VLG SCHOOLS"</v>
      </c>
      <c r="E7353" t="s">
        <v>2743</v>
      </c>
      <c r="F7353" t="s">
        <v>2</v>
      </c>
      <c r="G7353" s="8" t="s">
        <v>2744</v>
      </c>
      <c r="H7353" s="8" t="str">
        <f t="shared" si="229"/>
        <v>"9091"</v>
      </c>
      <c r="I7353" s="8"/>
      <c r="J7353" t="s">
        <v>2742</v>
      </c>
      <c r="K7353" s="3" t="s">
        <v>974</v>
      </c>
      <c r="L7353" t="s">
        <v>2742</v>
      </c>
      <c r="M7353" s="3" t="s">
        <v>1024</v>
      </c>
      <c r="N7353" t="s">
        <v>2742</v>
      </c>
    </row>
    <row r="7354" spans="1:14" x14ac:dyDescent="0.2">
      <c r="A7354" t="s">
        <v>2740</v>
      </c>
      <c r="B7354" t="s">
        <v>2732</v>
      </c>
      <c r="C7354" s="8" t="s">
        <v>2741</v>
      </c>
      <c r="D7354" t="str">
        <f t="shared" si="228"/>
        <v>"MONTPELIER EX VLG SCHOOLS"</v>
      </c>
      <c r="E7354" t="s">
        <v>2743</v>
      </c>
      <c r="F7354" t="s">
        <v>2</v>
      </c>
      <c r="G7354" s="8" t="s">
        <v>2744</v>
      </c>
      <c r="H7354" s="8" t="str">
        <f t="shared" si="229"/>
        <v>"9099"</v>
      </c>
      <c r="I7354" s="8"/>
      <c r="J7354" t="s">
        <v>2742</v>
      </c>
      <c r="K7354" s="3" t="s">
        <v>975</v>
      </c>
      <c r="L7354" t="s">
        <v>2742</v>
      </c>
      <c r="M7354" s="3" t="s">
        <v>1025</v>
      </c>
      <c r="N7354" t="s">
        <v>2742</v>
      </c>
    </row>
    <row r="7355" spans="1:14" x14ac:dyDescent="0.2">
      <c r="A7355" t="s">
        <v>2740</v>
      </c>
      <c r="B7355" t="s">
        <v>2732</v>
      </c>
      <c r="C7355" s="8" t="s">
        <v>2741</v>
      </c>
      <c r="D7355" t="str">
        <f t="shared" si="228"/>
        <v>"MT GILEAD EX VLG SCHOOLS"</v>
      </c>
      <c r="E7355" t="s">
        <v>2743</v>
      </c>
      <c r="F7355" t="s">
        <v>2</v>
      </c>
      <c r="G7355" s="8" t="s">
        <v>2744</v>
      </c>
      <c r="H7355" s="8" t="str">
        <f t="shared" si="229"/>
        <v>"9101"</v>
      </c>
      <c r="I7355" s="8"/>
      <c r="J7355" t="s">
        <v>2742</v>
      </c>
      <c r="K7355" s="3" t="s">
        <v>976</v>
      </c>
      <c r="L7355" t="s">
        <v>2742</v>
      </c>
      <c r="M7355" s="3" t="s">
        <v>1026</v>
      </c>
      <c r="N7355" t="s">
        <v>2742</v>
      </c>
    </row>
    <row r="7356" spans="1:14" x14ac:dyDescent="0.2">
      <c r="A7356" t="s">
        <v>2740</v>
      </c>
      <c r="B7356" t="s">
        <v>2732</v>
      </c>
      <c r="C7356" s="8" t="s">
        <v>2741</v>
      </c>
      <c r="D7356" t="str">
        <f t="shared" si="228"/>
        <v>"NEWCOMERSTOWN EX VLG SCHOOLS"</v>
      </c>
      <c r="E7356" t="s">
        <v>2743</v>
      </c>
      <c r="F7356" t="s">
        <v>2</v>
      </c>
      <c r="G7356" s="8" t="s">
        <v>2744</v>
      </c>
      <c r="H7356" s="8" t="str">
        <f t="shared" si="229"/>
        <v>"9103"</v>
      </c>
      <c r="I7356" s="8"/>
      <c r="J7356" t="s">
        <v>2742</v>
      </c>
      <c r="K7356" s="3" t="s">
        <v>977</v>
      </c>
      <c r="L7356" t="s">
        <v>2742</v>
      </c>
      <c r="M7356" s="3" t="s">
        <v>1027</v>
      </c>
      <c r="N7356" t="s">
        <v>2742</v>
      </c>
    </row>
    <row r="7357" spans="1:14" x14ac:dyDescent="0.2">
      <c r="A7357" t="s">
        <v>2740</v>
      </c>
      <c r="B7357" t="s">
        <v>2732</v>
      </c>
      <c r="C7357" s="8" t="s">
        <v>2741</v>
      </c>
      <c r="D7357" t="str">
        <f t="shared" si="228"/>
        <v>"NEW RICHMOND EX VLG SCHOOLS"</v>
      </c>
      <c r="E7357" t="s">
        <v>2743</v>
      </c>
      <c r="F7357" t="s">
        <v>2</v>
      </c>
      <c r="G7357" s="8" t="s">
        <v>2744</v>
      </c>
      <c r="H7357" s="8" t="str">
        <f t="shared" si="229"/>
        <v>"9106"</v>
      </c>
      <c r="I7357" s="8"/>
      <c r="J7357" t="s">
        <v>2742</v>
      </c>
      <c r="K7357" s="3" t="s">
        <v>978</v>
      </c>
      <c r="L7357" t="s">
        <v>2742</v>
      </c>
      <c r="M7357" s="3" t="s">
        <v>1028</v>
      </c>
      <c r="N7357" t="s">
        <v>2742</v>
      </c>
    </row>
    <row r="7358" spans="1:14" x14ac:dyDescent="0.2">
      <c r="A7358" t="s">
        <v>2740</v>
      </c>
      <c r="B7358" t="s">
        <v>2732</v>
      </c>
      <c r="C7358" s="8" t="s">
        <v>2741</v>
      </c>
      <c r="D7358" t="str">
        <f t="shared" si="228"/>
        <v>"NEWTON FALLS EX VLG SCHOOLS"</v>
      </c>
      <c r="E7358" t="s">
        <v>2743</v>
      </c>
      <c r="F7358" t="s">
        <v>2</v>
      </c>
      <c r="G7358" s="8" t="s">
        <v>2744</v>
      </c>
      <c r="H7358" s="8" t="str">
        <f t="shared" si="229"/>
        <v>"9107"</v>
      </c>
      <c r="I7358" s="8"/>
      <c r="J7358" t="s">
        <v>2742</v>
      </c>
      <c r="K7358" s="3" t="s">
        <v>979</v>
      </c>
      <c r="L7358" t="s">
        <v>2742</v>
      </c>
      <c r="M7358" s="3" t="s">
        <v>1029</v>
      </c>
      <c r="N7358" t="s">
        <v>2742</v>
      </c>
    </row>
    <row r="7359" spans="1:14" x14ac:dyDescent="0.2">
      <c r="A7359" t="s">
        <v>2740</v>
      </c>
      <c r="B7359" t="s">
        <v>2732</v>
      </c>
      <c r="C7359" s="8" t="s">
        <v>2741</v>
      </c>
      <c r="D7359" t="str">
        <f t="shared" si="228"/>
        <v>"PAULDING EX VLG SCHOOLS"</v>
      </c>
      <c r="E7359" t="s">
        <v>2743</v>
      </c>
      <c r="F7359" t="s">
        <v>2</v>
      </c>
      <c r="G7359" s="8" t="s">
        <v>2744</v>
      </c>
      <c r="H7359" s="8" t="str">
        <f t="shared" si="229"/>
        <v>"9111"</v>
      </c>
      <c r="I7359" s="8"/>
      <c r="J7359" t="s">
        <v>2742</v>
      </c>
      <c r="K7359" s="3" t="s">
        <v>980</v>
      </c>
      <c r="L7359" t="s">
        <v>2742</v>
      </c>
      <c r="M7359" s="3" t="s">
        <v>1030</v>
      </c>
      <c r="N7359" t="s">
        <v>2742</v>
      </c>
    </row>
    <row r="7360" spans="1:14" x14ac:dyDescent="0.2">
      <c r="A7360" t="s">
        <v>2740</v>
      </c>
      <c r="B7360" t="s">
        <v>2732</v>
      </c>
      <c r="C7360" s="8" t="s">
        <v>2741</v>
      </c>
      <c r="D7360" t="str">
        <f t="shared" si="228"/>
        <v>"PERRYSBURG EX VLG SCHOOLS"</v>
      </c>
      <c r="E7360" t="s">
        <v>2743</v>
      </c>
      <c r="F7360" t="s">
        <v>2</v>
      </c>
      <c r="G7360" s="8" t="s">
        <v>2744</v>
      </c>
      <c r="H7360" s="8" t="str">
        <f t="shared" si="229"/>
        <v>"9113"</v>
      </c>
      <c r="I7360" s="8"/>
      <c r="J7360" t="s">
        <v>2742</v>
      </c>
      <c r="K7360" s="3" t="s">
        <v>981</v>
      </c>
      <c r="L7360" t="s">
        <v>2742</v>
      </c>
      <c r="M7360" s="3" t="s">
        <v>1031</v>
      </c>
      <c r="N7360" t="s">
        <v>2742</v>
      </c>
    </row>
    <row r="7361" spans="1:14" x14ac:dyDescent="0.2">
      <c r="A7361" t="s">
        <v>2740</v>
      </c>
      <c r="B7361" t="s">
        <v>2732</v>
      </c>
      <c r="C7361" s="8" t="s">
        <v>2741</v>
      </c>
      <c r="D7361" t="str">
        <f t="shared" si="228"/>
        <v>"RITTMAN EX VLG SCHOOLS"</v>
      </c>
      <c r="E7361" t="s">
        <v>2743</v>
      </c>
      <c r="F7361" t="s">
        <v>2</v>
      </c>
      <c r="G7361" s="8" t="s">
        <v>2744</v>
      </c>
      <c r="H7361" s="8" t="str">
        <f t="shared" si="229"/>
        <v>"9117"</v>
      </c>
      <c r="I7361" s="8"/>
      <c r="J7361" t="s">
        <v>2742</v>
      </c>
      <c r="K7361" s="3" t="s">
        <v>982</v>
      </c>
      <c r="L7361" t="s">
        <v>2742</v>
      </c>
      <c r="M7361" s="3" t="s">
        <v>1032</v>
      </c>
      <c r="N7361" t="s">
        <v>2742</v>
      </c>
    </row>
    <row r="7362" spans="1:14" x14ac:dyDescent="0.2">
      <c r="A7362" t="s">
        <v>2740</v>
      </c>
      <c r="B7362" t="s">
        <v>2732</v>
      </c>
      <c r="C7362" s="8" t="s">
        <v>2741</v>
      </c>
      <c r="D7362" t="str">
        <f t="shared" ref="D7362:D7425" si="230">_xlfn.TEXTJOIN(,,J7362:L7362)</f>
        <v>"ROSSFORD EX VLG SCHOOLS"</v>
      </c>
      <c r="E7362" t="s">
        <v>2743</v>
      </c>
      <c r="F7362" t="s">
        <v>2</v>
      </c>
      <c r="G7362" s="8" t="s">
        <v>2744</v>
      </c>
      <c r="H7362" s="8" t="str">
        <f t="shared" ref="H7362:H7425" si="231">_xlfn.TEXTJOIN(,,L7362:N7362)</f>
        <v>"9119"</v>
      </c>
      <c r="I7362" s="8"/>
      <c r="J7362" t="s">
        <v>2742</v>
      </c>
      <c r="K7362" s="3" t="s">
        <v>983</v>
      </c>
      <c r="L7362" t="s">
        <v>2742</v>
      </c>
      <c r="M7362" s="3" t="s">
        <v>1033</v>
      </c>
      <c r="N7362" t="s">
        <v>2742</v>
      </c>
    </row>
    <row r="7363" spans="1:14" x14ac:dyDescent="0.2">
      <c r="A7363" t="s">
        <v>2740</v>
      </c>
      <c r="B7363" t="s">
        <v>2732</v>
      </c>
      <c r="C7363" s="8" t="s">
        <v>2741</v>
      </c>
      <c r="D7363" t="str">
        <f t="shared" si="230"/>
        <v>"TIPP CITY EX VLG SCHOOLS"</v>
      </c>
      <c r="E7363" t="s">
        <v>2743</v>
      </c>
      <c r="F7363" t="s">
        <v>2</v>
      </c>
      <c r="G7363" s="8" t="s">
        <v>2744</v>
      </c>
      <c r="H7363" s="8" t="str">
        <f t="shared" si="231"/>
        <v>"9123"</v>
      </c>
      <c r="I7363" s="8"/>
      <c r="J7363" t="s">
        <v>2742</v>
      </c>
      <c r="K7363" s="3" t="s">
        <v>984</v>
      </c>
      <c r="L7363" t="s">
        <v>2742</v>
      </c>
      <c r="M7363" s="3" t="s">
        <v>1034</v>
      </c>
      <c r="N7363" t="s">
        <v>2742</v>
      </c>
    </row>
    <row r="7364" spans="1:14" x14ac:dyDescent="0.2">
      <c r="A7364" t="s">
        <v>2740</v>
      </c>
      <c r="B7364" t="s">
        <v>2732</v>
      </c>
      <c r="C7364" s="8" t="s">
        <v>2741</v>
      </c>
      <c r="D7364" t="str">
        <f t="shared" si="230"/>
        <v>"UPPER SANDUSKY EX VLG SCHOOLS"</v>
      </c>
      <c r="E7364" t="s">
        <v>2743</v>
      </c>
      <c r="F7364" t="s">
        <v>2</v>
      </c>
      <c r="G7364" s="8" t="s">
        <v>2744</v>
      </c>
      <c r="H7364" s="8" t="str">
        <f t="shared" si="231"/>
        <v>"9125"</v>
      </c>
      <c r="I7364" s="8"/>
      <c r="J7364" t="s">
        <v>2742</v>
      </c>
      <c r="K7364" s="3" t="s">
        <v>985</v>
      </c>
      <c r="L7364" t="s">
        <v>2742</v>
      </c>
      <c r="M7364" s="3" t="s">
        <v>1035</v>
      </c>
      <c r="N7364" t="s">
        <v>2742</v>
      </c>
    </row>
    <row r="7365" spans="1:14" x14ac:dyDescent="0.2">
      <c r="A7365" t="s">
        <v>2740</v>
      </c>
      <c r="B7365" t="s">
        <v>2732</v>
      </c>
      <c r="C7365" s="8" t="s">
        <v>2741</v>
      </c>
      <c r="D7365" t="str">
        <f t="shared" si="230"/>
        <v>"VERSAILLES EX VLG SCHOOLS"</v>
      </c>
      <c r="E7365" t="s">
        <v>2743</v>
      </c>
      <c r="F7365" t="s">
        <v>2</v>
      </c>
      <c r="G7365" s="8" t="s">
        <v>2744</v>
      </c>
      <c r="H7365" s="8" t="str">
        <f t="shared" si="231"/>
        <v>"9127"</v>
      </c>
      <c r="I7365" s="8"/>
      <c r="J7365" t="s">
        <v>2742</v>
      </c>
      <c r="K7365" s="3" t="s">
        <v>986</v>
      </c>
      <c r="L7365" t="s">
        <v>2742</v>
      </c>
      <c r="M7365" s="3" t="s">
        <v>1036</v>
      </c>
      <c r="N7365" t="s">
        <v>2742</v>
      </c>
    </row>
    <row r="7366" spans="1:14" x14ac:dyDescent="0.2">
      <c r="A7366" t="s">
        <v>2740</v>
      </c>
      <c r="B7366" t="s">
        <v>2732</v>
      </c>
      <c r="C7366" s="8" t="s">
        <v>2741</v>
      </c>
      <c r="D7366" t="str">
        <f t="shared" si="230"/>
        <v>"WAUSEON EX VLG SCHOOLS"</v>
      </c>
      <c r="E7366" t="s">
        <v>2743</v>
      </c>
      <c r="F7366" t="s">
        <v>2</v>
      </c>
      <c r="G7366" s="8" t="s">
        <v>2744</v>
      </c>
      <c r="H7366" s="8" t="str">
        <f t="shared" si="231"/>
        <v>"9129"</v>
      </c>
      <c r="I7366" s="8"/>
      <c r="J7366" t="s">
        <v>2742</v>
      </c>
      <c r="K7366" s="3" t="s">
        <v>987</v>
      </c>
      <c r="L7366" t="s">
        <v>2742</v>
      </c>
      <c r="M7366" s="3" t="s">
        <v>1037</v>
      </c>
      <c r="N7366" t="s">
        <v>2742</v>
      </c>
    </row>
    <row r="7367" spans="1:14" x14ac:dyDescent="0.2">
      <c r="A7367" t="s">
        <v>2740</v>
      </c>
      <c r="B7367" t="s">
        <v>2732</v>
      </c>
      <c r="C7367" s="8" t="s">
        <v>2741</v>
      </c>
      <c r="D7367" t="str">
        <f t="shared" si="230"/>
        <v>"WELLINGTON EX VLG SCHOOLS"</v>
      </c>
      <c r="E7367" t="s">
        <v>2743</v>
      </c>
      <c r="F7367" t="s">
        <v>2</v>
      </c>
      <c r="G7367" s="8" t="s">
        <v>2744</v>
      </c>
      <c r="H7367" s="8" t="str">
        <f t="shared" si="231"/>
        <v>"9131"</v>
      </c>
      <c r="I7367" s="8"/>
      <c r="J7367" t="s">
        <v>2742</v>
      </c>
      <c r="K7367" s="3" t="s">
        <v>988</v>
      </c>
      <c r="L7367" t="s">
        <v>2742</v>
      </c>
      <c r="M7367" s="3" t="s">
        <v>1038</v>
      </c>
      <c r="N7367" t="s">
        <v>2742</v>
      </c>
    </row>
    <row r="7368" spans="1:14" x14ac:dyDescent="0.2">
      <c r="A7368" t="s">
        <v>2740</v>
      </c>
      <c r="B7368" t="s">
        <v>2732</v>
      </c>
      <c r="C7368" s="8" t="s">
        <v>2741</v>
      </c>
      <c r="D7368" t="str">
        <f t="shared" si="230"/>
        <v>"MILTON-UNION EX VLG SCHOOLS"</v>
      </c>
      <c r="E7368" t="s">
        <v>2743</v>
      </c>
      <c r="F7368" t="s">
        <v>2</v>
      </c>
      <c r="G7368" s="8" t="s">
        <v>2744</v>
      </c>
      <c r="H7368" s="8" t="str">
        <f t="shared" si="231"/>
        <v>"9139"</v>
      </c>
      <c r="I7368" s="8"/>
      <c r="J7368" t="s">
        <v>2742</v>
      </c>
      <c r="K7368" s="3" t="s">
        <v>989</v>
      </c>
      <c r="L7368" t="s">
        <v>2742</v>
      </c>
      <c r="M7368" s="3" t="s">
        <v>1039</v>
      </c>
      <c r="N7368" t="s">
        <v>2742</v>
      </c>
    </row>
    <row r="7369" spans="1:14" x14ac:dyDescent="0.2">
      <c r="A7369" t="s">
        <v>2740</v>
      </c>
      <c r="B7369" t="s">
        <v>2732</v>
      </c>
      <c r="C7369" s="8" t="s">
        <v>2741</v>
      </c>
      <c r="D7369" t="str">
        <f t="shared" si="230"/>
        <v>"WINDHAM EX VLG SCHOOLS"</v>
      </c>
      <c r="E7369" t="s">
        <v>2743</v>
      </c>
      <c r="F7369" t="s">
        <v>2</v>
      </c>
      <c r="G7369" s="8" t="s">
        <v>2744</v>
      </c>
      <c r="H7369" s="8" t="str">
        <f t="shared" si="231"/>
        <v>"9142"</v>
      </c>
      <c r="I7369" s="8"/>
      <c r="J7369" t="s">
        <v>2742</v>
      </c>
      <c r="K7369" s="3" t="s">
        <v>990</v>
      </c>
      <c r="L7369" t="s">
        <v>2742</v>
      </c>
      <c r="M7369" s="3" t="s">
        <v>1040</v>
      </c>
      <c r="N7369" t="s">
        <v>2742</v>
      </c>
    </row>
    <row r="7370" spans="1:14" x14ac:dyDescent="0.2">
      <c r="A7370" t="s">
        <v>2740</v>
      </c>
      <c r="B7370" t="s">
        <v>2732</v>
      </c>
      <c r="C7370" s="8" t="s">
        <v>2741</v>
      </c>
      <c r="D7370" t="str">
        <f t="shared" si="230"/>
        <v>"YELLOW SPRINGS EX VLG SCHOOLS"</v>
      </c>
      <c r="E7370" t="s">
        <v>2743</v>
      </c>
      <c r="F7370" t="s">
        <v>2</v>
      </c>
      <c r="G7370" s="8" t="s">
        <v>2744</v>
      </c>
      <c r="H7370" s="8" t="str">
        <f t="shared" si="231"/>
        <v>"9147"</v>
      </c>
      <c r="I7370" s="8"/>
      <c r="J7370" t="s">
        <v>2742</v>
      </c>
      <c r="K7370" s="3" t="s">
        <v>991</v>
      </c>
      <c r="L7370" t="s">
        <v>2742</v>
      </c>
      <c r="M7370" s="3" t="s">
        <v>1041</v>
      </c>
      <c r="N7370" t="s">
        <v>2742</v>
      </c>
    </row>
    <row r="7371" spans="1:14" x14ac:dyDescent="0.2">
      <c r="A7371" t="s">
        <v>2740</v>
      </c>
      <c r="B7371" t="s">
        <v>2732</v>
      </c>
      <c r="C7371" s="8" t="s">
        <v>2741</v>
      </c>
      <c r="D7371" t="str">
        <f t="shared" si="230"/>
        <v>"ALLEN CO BD DEVELOPMENTAL DISABILITIES"</v>
      </c>
      <c r="E7371" t="s">
        <v>2743</v>
      </c>
      <c r="F7371" t="s">
        <v>2</v>
      </c>
      <c r="G7371" s="8" t="s">
        <v>2744</v>
      </c>
      <c r="H7371" s="8" t="str">
        <f t="shared" si="231"/>
        <v>"9202"</v>
      </c>
      <c r="I7371" s="8"/>
      <c r="J7371" t="s">
        <v>2742</v>
      </c>
      <c r="K7371" s="3" t="s">
        <v>992</v>
      </c>
      <c r="L7371" t="s">
        <v>2742</v>
      </c>
      <c r="M7371" s="3" t="s">
        <v>1042</v>
      </c>
      <c r="N7371" t="s">
        <v>2742</v>
      </c>
    </row>
    <row r="7372" spans="1:14" x14ac:dyDescent="0.2">
      <c r="A7372" t="s">
        <v>2740</v>
      </c>
      <c r="B7372" t="s">
        <v>2732</v>
      </c>
      <c r="C7372" s="8" t="s">
        <v>2741</v>
      </c>
      <c r="D7372" t="str">
        <f t="shared" si="230"/>
        <v>"ASHLAND CO AND DEVELOPMNTL"</v>
      </c>
      <c r="E7372" t="s">
        <v>2743</v>
      </c>
      <c r="F7372" t="s">
        <v>2</v>
      </c>
      <c r="G7372" s="8" t="s">
        <v>2744</v>
      </c>
      <c r="H7372" s="8" t="str">
        <f t="shared" si="231"/>
        <v>"9203"</v>
      </c>
      <c r="I7372" s="8"/>
      <c r="J7372" t="s">
        <v>2742</v>
      </c>
      <c r="K7372" s="3" t="s">
        <v>993</v>
      </c>
      <c r="L7372" t="s">
        <v>2742</v>
      </c>
      <c r="M7372" s="3" t="s">
        <v>1043</v>
      </c>
      <c r="N7372" t="s">
        <v>2742</v>
      </c>
    </row>
    <row r="7373" spans="1:14" x14ac:dyDescent="0.2">
      <c r="A7373" t="s">
        <v>2740</v>
      </c>
      <c r="B7373" t="s">
        <v>2732</v>
      </c>
      <c r="C7373" s="8" t="s">
        <v>2741</v>
      </c>
      <c r="D7373" t="str">
        <f t="shared" si="230"/>
        <v>"ATHENS CO BD DEVELOPMENTAL DISABILITIES"</v>
      </c>
      <c r="E7373" t="s">
        <v>2743</v>
      </c>
      <c r="F7373" t="s">
        <v>2</v>
      </c>
      <c r="G7373" s="8" t="s">
        <v>2744</v>
      </c>
      <c r="H7373" s="8" t="str">
        <f t="shared" si="231"/>
        <v>"9205"</v>
      </c>
      <c r="I7373" s="8"/>
      <c r="J7373" t="s">
        <v>2742</v>
      </c>
      <c r="K7373" s="3" t="s">
        <v>995</v>
      </c>
      <c r="L7373" t="s">
        <v>2742</v>
      </c>
      <c r="M7373" s="3" t="s">
        <v>1045</v>
      </c>
      <c r="N7373" t="s">
        <v>2742</v>
      </c>
    </row>
    <row r="7374" spans="1:14" x14ac:dyDescent="0.2">
      <c r="A7374" t="s">
        <v>2740</v>
      </c>
      <c r="B7374" t="s">
        <v>2732</v>
      </c>
      <c r="C7374" s="8" t="s">
        <v>2741</v>
      </c>
      <c r="D7374" t="str">
        <f t="shared" si="230"/>
        <v>"BELMONT CO BD DEVELOPMENTAL"</v>
      </c>
      <c r="E7374" t="s">
        <v>2743</v>
      </c>
      <c r="F7374" t="s">
        <v>2</v>
      </c>
      <c r="G7374" s="8" t="s">
        <v>2744</v>
      </c>
      <c r="H7374" s="8" t="str">
        <f t="shared" si="231"/>
        <v>"9207"</v>
      </c>
      <c r="I7374" s="8"/>
      <c r="J7374" t="s">
        <v>2742</v>
      </c>
      <c r="K7374" s="3" t="s">
        <v>996</v>
      </c>
      <c r="L7374" t="s">
        <v>2742</v>
      </c>
      <c r="M7374" s="3" t="s">
        <v>1046</v>
      </c>
      <c r="N7374" t="s">
        <v>2742</v>
      </c>
    </row>
    <row r="7375" spans="1:14" x14ac:dyDescent="0.2">
      <c r="A7375" t="s">
        <v>2740</v>
      </c>
      <c r="B7375" t="s">
        <v>2732</v>
      </c>
      <c r="C7375" s="8" t="s">
        <v>2741</v>
      </c>
      <c r="D7375" t="str">
        <f t="shared" si="230"/>
        <v>"BUTLER CO BD DEVELOPMENTAL DISABILITIES"</v>
      </c>
      <c r="E7375" t="s">
        <v>2743</v>
      </c>
      <c r="F7375" t="s">
        <v>2</v>
      </c>
      <c r="G7375" s="8" t="s">
        <v>2744</v>
      </c>
      <c r="H7375" s="8" t="str">
        <f t="shared" si="231"/>
        <v>"9209"</v>
      </c>
      <c r="I7375" s="8"/>
      <c r="J7375" t="s">
        <v>2742</v>
      </c>
      <c r="K7375" s="3" t="s">
        <v>997</v>
      </c>
      <c r="L7375" t="s">
        <v>2742</v>
      </c>
      <c r="M7375" s="3" t="s">
        <v>1047</v>
      </c>
      <c r="N7375" t="s">
        <v>2742</v>
      </c>
    </row>
    <row r="7376" spans="1:14" x14ac:dyDescent="0.2">
      <c r="A7376" t="s">
        <v>2740</v>
      </c>
      <c r="B7376" t="s">
        <v>2732</v>
      </c>
      <c r="C7376" s="8" t="s">
        <v>2741</v>
      </c>
      <c r="D7376" t="str">
        <f t="shared" si="230"/>
        <v>"CARROLL CO BD DEVELOPMENTAL"</v>
      </c>
      <c r="E7376" t="s">
        <v>2743</v>
      </c>
      <c r="F7376" t="s">
        <v>2</v>
      </c>
      <c r="G7376" s="8" t="s">
        <v>2744</v>
      </c>
      <c r="H7376" s="8" t="str">
        <f t="shared" si="231"/>
        <v>"9210"</v>
      </c>
      <c r="I7376" s="8"/>
      <c r="J7376" t="s">
        <v>2742</v>
      </c>
      <c r="K7376" s="3" t="s">
        <v>998</v>
      </c>
      <c r="L7376" t="s">
        <v>2742</v>
      </c>
      <c r="M7376" s="3" t="s">
        <v>1048</v>
      </c>
      <c r="N7376" t="s">
        <v>2742</v>
      </c>
    </row>
    <row r="7377" spans="1:14" x14ac:dyDescent="0.2">
      <c r="A7377" t="s">
        <v>2740</v>
      </c>
      <c r="B7377" t="s">
        <v>2732</v>
      </c>
      <c r="C7377" s="8" t="s">
        <v>2741</v>
      </c>
      <c r="D7377" t="str">
        <f t="shared" si="230"/>
        <v>"CLERMONT COUNTY AUDITOR"</v>
      </c>
      <c r="E7377" t="s">
        <v>2743</v>
      </c>
      <c r="F7377" t="s">
        <v>2</v>
      </c>
      <c r="G7377" s="8" t="s">
        <v>2744</v>
      </c>
      <c r="H7377" s="8" t="str">
        <f t="shared" si="231"/>
        <v>"9213"</v>
      </c>
      <c r="I7377" s="8"/>
      <c r="J7377" t="s">
        <v>2742</v>
      </c>
      <c r="K7377" s="3" t="s">
        <v>999</v>
      </c>
      <c r="L7377" t="s">
        <v>2742</v>
      </c>
      <c r="M7377" s="3" t="s">
        <v>1049</v>
      </c>
      <c r="N7377" t="s">
        <v>2742</v>
      </c>
    </row>
    <row r="7378" spans="1:14" x14ac:dyDescent="0.2">
      <c r="A7378" t="s">
        <v>2740</v>
      </c>
      <c r="B7378" t="s">
        <v>2732</v>
      </c>
      <c r="C7378" s="8" t="s">
        <v>2741</v>
      </c>
      <c r="D7378" t="str">
        <f t="shared" si="230"/>
        <v>"CLINTON CO BD DEVELOPMENTAL"</v>
      </c>
      <c r="E7378" t="s">
        <v>2743</v>
      </c>
      <c r="F7378" t="s">
        <v>2</v>
      </c>
      <c r="G7378" s="8" t="s">
        <v>2744</v>
      </c>
      <c r="H7378" s="8" t="str">
        <f t="shared" si="231"/>
        <v>"9214"</v>
      </c>
      <c r="I7378" s="8"/>
      <c r="J7378" t="s">
        <v>2742</v>
      </c>
      <c r="K7378" s="3" t="s">
        <v>1000</v>
      </c>
      <c r="L7378" t="s">
        <v>2742</v>
      </c>
      <c r="M7378" s="3" t="s">
        <v>1050</v>
      </c>
      <c r="N7378" t="s">
        <v>2742</v>
      </c>
    </row>
    <row r="7379" spans="1:14" x14ac:dyDescent="0.2">
      <c r="A7379" t="s">
        <v>2740</v>
      </c>
      <c r="B7379" t="s">
        <v>2732</v>
      </c>
      <c r="C7379" s="8" t="s">
        <v>2741</v>
      </c>
      <c r="D7379" t="str">
        <f t="shared" si="230"/>
        <v>"COLUMBIANA CO BD DEVELOPMNTL"</v>
      </c>
      <c r="E7379" t="s">
        <v>2743</v>
      </c>
      <c r="F7379" t="s">
        <v>2</v>
      </c>
      <c r="G7379" s="8" t="s">
        <v>2744</v>
      </c>
      <c r="H7379" s="8" t="str">
        <f t="shared" si="231"/>
        <v>"9215"</v>
      </c>
      <c r="I7379" s="8"/>
      <c r="J7379" t="s">
        <v>2742</v>
      </c>
      <c r="K7379" s="3" t="s">
        <v>1001</v>
      </c>
      <c r="L7379" t="s">
        <v>2742</v>
      </c>
      <c r="M7379" s="3" t="s">
        <v>1051</v>
      </c>
      <c r="N7379" t="s">
        <v>2742</v>
      </c>
    </row>
    <row r="7380" spans="1:14" x14ac:dyDescent="0.2">
      <c r="A7380" t="s">
        <v>2740</v>
      </c>
      <c r="B7380" t="s">
        <v>2732</v>
      </c>
      <c r="C7380" s="8" t="s">
        <v>2741</v>
      </c>
      <c r="D7380" t="str">
        <f t="shared" si="230"/>
        <v>"COSHOCTON CO BD DEVELOPMNTL"</v>
      </c>
      <c r="E7380" t="s">
        <v>2743</v>
      </c>
      <c r="F7380" t="s">
        <v>2</v>
      </c>
      <c r="G7380" s="8" t="s">
        <v>2744</v>
      </c>
      <c r="H7380" s="8" t="str">
        <f t="shared" si="231"/>
        <v>"9216"</v>
      </c>
      <c r="I7380" s="8"/>
      <c r="J7380" t="s">
        <v>2742</v>
      </c>
      <c r="K7380" s="3" t="s">
        <v>1002</v>
      </c>
      <c r="L7380" t="s">
        <v>2742</v>
      </c>
      <c r="M7380" s="3" t="s">
        <v>1052</v>
      </c>
      <c r="N7380" t="s">
        <v>2742</v>
      </c>
    </row>
    <row r="7381" spans="1:14" x14ac:dyDescent="0.2">
      <c r="A7381" t="s">
        <v>2740</v>
      </c>
      <c r="B7381" t="s">
        <v>2732</v>
      </c>
      <c r="C7381" s="8" t="s">
        <v>2741</v>
      </c>
      <c r="D7381" t="str">
        <f t="shared" si="230"/>
        <v>"CRAWFORD CO BD DEVELOPMNTL"</v>
      </c>
      <c r="E7381" t="s">
        <v>2743</v>
      </c>
      <c r="F7381" t="s">
        <v>2</v>
      </c>
      <c r="G7381" s="8" t="s">
        <v>2744</v>
      </c>
      <c r="H7381" s="8" t="str">
        <f t="shared" si="231"/>
        <v>"9217"</v>
      </c>
      <c r="I7381" s="8"/>
      <c r="J7381" t="s">
        <v>2742</v>
      </c>
      <c r="K7381" s="3" t="s">
        <v>1003</v>
      </c>
      <c r="L7381" t="s">
        <v>2742</v>
      </c>
      <c r="M7381" s="3" t="s">
        <v>1053</v>
      </c>
      <c r="N7381" t="s">
        <v>2742</v>
      </c>
    </row>
    <row r="7382" spans="1:14" x14ac:dyDescent="0.2">
      <c r="A7382" t="s">
        <v>2740</v>
      </c>
      <c r="B7382" t="s">
        <v>2732</v>
      </c>
      <c r="C7382" s="8" t="s">
        <v>2741</v>
      </c>
      <c r="D7382" t="str">
        <f t="shared" si="230"/>
        <v>"CUYAHOGA CO BD DEVELOPMNTL"</v>
      </c>
      <c r="E7382" t="s">
        <v>2743</v>
      </c>
      <c r="F7382" t="s">
        <v>2</v>
      </c>
      <c r="G7382" s="8" t="s">
        <v>2744</v>
      </c>
      <c r="H7382" s="8" t="str">
        <f t="shared" si="231"/>
        <v>"9218"</v>
      </c>
      <c r="I7382" s="8"/>
      <c r="J7382" t="s">
        <v>2742</v>
      </c>
      <c r="K7382" s="3" t="s">
        <v>1004</v>
      </c>
      <c r="L7382" t="s">
        <v>2742</v>
      </c>
      <c r="M7382" s="3" t="s">
        <v>1054</v>
      </c>
      <c r="N7382" t="s">
        <v>2742</v>
      </c>
    </row>
    <row r="7383" spans="1:14" x14ac:dyDescent="0.2">
      <c r="A7383" t="s">
        <v>2740</v>
      </c>
      <c r="B7383" t="s">
        <v>2732</v>
      </c>
      <c r="C7383" s="8" t="s">
        <v>2741</v>
      </c>
      <c r="D7383" t="str">
        <f t="shared" si="230"/>
        <v>"DEFIANCE CO &amp; BD DEVELOPMNTL"</v>
      </c>
      <c r="E7383" t="s">
        <v>2743</v>
      </c>
      <c r="F7383" t="s">
        <v>2</v>
      </c>
      <c r="G7383" s="8" t="s">
        <v>2744</v>
      </c>
      <c r="H7383" s="8" t="str">
        <f t="shared" si="231"/>
        <v>"9220"</v>
      </c>
      <c r="I7383" s="8"/>
      <c r="J7383" t="s">
        <v>2742</v>
      </c>
      <c r="K7383" s="3" t="s">
        <v>1006</v>
      </c>
      <c r="L7383" t="s">
        <v>2742</v>
      </c>
      <c r="M7383" s="3" t="s">
        <v>1056</v>
      </c>
      <c r="N7383" t="s">
        <v>2742</v>
      </c>
    </row>
    <row r="7384" spans="1:14" x14ac:dyDescent="0.2">
      <c r="A7384" t="s">
        <v>2740</v>
      </c>
      <c r="B7384" t="s">
        <v>2732</v>
      </c>
      <c r="C7384" s="8" t="s">
        <v>2741</v>
      </c>
      <c r="D7384" t="str">
        <f t="shared" si="230"/>
        <v>"FAIRFIELD CO BD DEVELOPMNTL DISABILITIES"</v>
      </c>
      <c r="E7384" t="s">
        <v>2743</v>
      </c>
      <c r="F7384" t="s">
        <v>2</v>
      </c>
      <c r="G7384" s="8" t="s">
        <v>2744</v>
      </c>
      <c r="H7384" s="8" t="str">
        <f t="shared" si="231"/>
        <v>"9223"</v>
      </c>
      <c r="I7384" s="8"/>
      <c r="J7384" t="s">
        <v>2742</v>
      </c>
      <c r="K7384" s="3" t="s">
        <v>1007</v>
      </c>
      <c r="L7384" t="s">
        <v>2742</v>
      </c>
      <c r="M7384" s="3" t="s">
        <v>1057</v>
      </c>
      <c r="N7384" t="s">
        <v>2742</v>
      </c>
    </row>
    <row r="7385" spans="1:14" x14ac:dyDescent="0.2">
      <c r="A7385" t="s">
        <v>2740</v>
      </c>
      <c r="B7385" t="s">
        <v>2732</v>
      </c>
      <c r="C7385" s="8" t="s">
        <v>2741</v>
      </c>
      <c r="D7385" t="str">
        <f t="shared" si="230"/>
        <v>"FAYETTE CO BD DEVELOPMENTAL"</v>
      </c>
      <c r="E7385" t="s">
        <v>2743</v>
      </c>
      <c r="F7385" t="s">
        <v>2</v>
      </c>
      <c r="G7385" s="8" t="s">
        <v>2744</v>
      </c>
      <c r="H7385" s="8" t="str">
        <f t="shared" si="231"/>
        <v>"9224"</v>
      </c>
      <c r="I7385" s="8"/>
      <c r="J7385" t="s">
        <v>2742</v>
      </c>
      <c r="K7385" s="3" t="s">
        <v>1008</v>
      </c>
      <c r="L7385" t="s">
        <v>2742</v>
      </c>
      <c r="M7385" s="3" t="s">
        <v>1058</v>
      </c>
      <c r="N7385" t="s">
        <v>2742</v>
      </c>
    </row>
    <row r="7386" spans="1:14" x14ac:dyDescent="0.2">
      <c r="A7386" t="s">
        <v>2740</v>
      </c>
      <c r="B7386" t="s">
        <v>2732</v>
      </c>
      <c r="C7386" s="8" t="s">
        <v>2741</v>
      </c>
      <c r="D7386" t="str">
        <f t="shared" si="230"/>
        <v>"FRANKLIN CO BD DEVELOPMNTL DISABILITIES"</v>
      </c>
      <c r="E7386" t="s">
        <v>2743</v>
      </c>
      <c r="F7386" t="s">
        <v>2</v>
      </c>
      <c r="G7386" s="8" t="s">
        <v>2744</v>
      </c>
      <c r="H7386" s="8" t="str">
        <f t="shared" si="231"/>
        <v>"9225"</v>
      </c>
      <c r="I7386" s="8"/>
      <c r="J7386" t="s">
        <v>2742</v>
      </c>
      <c r="K7386" s="3" t="s">
        <v>1009</v>
      </c>
      <c r="L7386" t="s">
        <v>2742</v>
      </c>
      <c r="M7386" s="3" t="s">
        <v>1059</v>
      </c>
      <c r="N7386" t="s">
        <v>2742</v>
      </c>
    </row>
    <row r="7387" spans="1:14" x14ac:dyDescent="0.2">
      <c r="A7387" t="s">
        <v>2740</v>
      </c>
      <c r="B7387" t="s">
        <v>2732</v>
      </c>
      <c r="C7387" s="8" t="s">
        <v>2741</v>
      </c>
      <c r="D7387" t="str">
        <f t="shared" si="230"/>
        <v>"FULTON CO BD DEVELOPMENTAL DISABILITIES"</v>
      </c>
      <c r="E7387" t="s">
        <v>2743</v>
      </c>
      <c r="F7387" t="s">
        <v>2</v>
      </c>
      <c r="G7387" s="8" t="s">
        <v>2744</v>
      </c>
      <c r="H7387" s="8" t="str">
        <f t="shared" si="231"/>
        <v>"9226"</v>
      </c>
      <c r="I7387" s="8"/>
      <c r="J7387" t="s">
        <v>2742</v>
      </c>
      <c r="K7387" s="3" t="s">
        <v>1010</v>
      </c>
      <c r="L7387" t="s">
        <v>2742</v>
      </c>
      <c r="M7387" s="3" t="s">
        <v>1060</v>
      </c>
      <c r="N7387" t="s">
        <v>2742</v>
      </c>
    </row>
    <row r="7388" spans="1:14" x14ac:dyDescent="0.2">
      <c r="A7388" t="s">
        <v>2740</v>
      </c>
      <c r="B7388" t="s">
        <v>2732</v>
      </c>
      <c r="C7388" s="8" t="s">
        <v>2741</v>
      </c>
      <c r="D7388" t="str">
        <f t="shared" si="230"/>
        <v>"GALLIA CO BD DEVELOPMENTAL DISABILITIES"</v>
      </c>
      <c r="E7388" t="s">
        <v>2743</v>
      </c>
      <c r="F7388" t="s">
        <v>2</v>
      </c>
      <c r="G7388" s="8" t="s">
        <v>2744</v>
      </c>
      <c r="H7388" s="8" t="str">
        <f t="shared" si="231"/>
        <v>"9227"</v>
      </c>
      <c r="I7388" s="8"/>
      <c r="J7388" t="s">
        <v>2742</v>
      </c>
      <c r="K7388" s="3" t="s">
        <v>1011</v>
      </c>
      <c r="L7388" t="s">
        <v>2742</v>
      </c>
      <c r="M7388" s="3" t="s">
        <v>1061</v>
      </c>
      <c r="N7388" t="s">
        <v>2742</v>
      </c>
    </row>
    <row r="7389" spans="1:14" x14ac:dyDescent="0.2">
      <c r="A7389" t="s">
        <v>2740</v>
      </c>
      <c r="B7389" t="s">
        <v>2732</v>
      </c>
      <c r="C7389" s="8" t="s">
        <v>2741</v>
      </c>
      <c r="D7389" t="str">
        <f t="shared" si="230"/>
        <v>"GEAUGA CO BD DEVELOPMENTAL"</v>
      </c>
      <c r="E7389" t="s">
        <v>2743</v>
      </c>
      <c r="F7389" t="s">
        <v>2</v>
      </c>
      <c r="G7389" s="8" t="s">
        <v>2744</v>
      </c>
      <c r="H7389" s="8" t="str">
        <f t="shared" si="231"/>
        <v>"9228"</v>
      </c>
      <c r="I7389" s="8"/>
      <c r="J7389" t="s">
        <v>2742</v>
      </c>
      <c r="K7389" s="3" t="s">
        <v>1012</v>
      </c>
      <c r="L7389" t="s">
        <v>2742</v>
      </c>
      <c r="M7389" s="3" t="s">
        <v>1062</v>
      </c>
      <c r="N7389" t="s">
        <v>2742</v>
      </c>
    </row>
    <row r="7390" spans="1:14" x14ac:dyDescent="0.2">
      <c r="A7390" t="s">
        <v>2740</v>
      </c>
      <c r="B7390" t="s">
        <v>2732</v>
      </c>
      <c r="C7390" s="8" t="s">
        <v>2741</v>
      </c>
      <c r="D7390" t="str">
        <f t="shared" si="230"/>
        <v>"HAMILTON CO BD DEVELOPMNTL DISABLTIES"</v>
      </c>
      <c r="E7390" t="s">
        <v>2743</v>
      </c>
      <c r="F7390" t="s">
        <v>2</v>
      </c>
      <c r="G7390" s="8" t="s">
        <v>2744</v>
      </c>
      <c r="H7390" s="8" t="str">
        <f t="shared" si="231"/>
        <v>"9231"</v>
      </c>
      <c r="I7390" s="8"/>
      <c r="J7390" t="s">
        <v>2742</v>
      </c>
      <c r="K7390" s="3" t="s">
        <v>1064</v>
      </c>
      <c r="L7390" t="s">
        <v>2742</v>
      </c>
      <c r="M7390" s="3" t="s">
        <v>1114</v>
      </c>
      <c r="N7390" t="s">
        <v>2742</v>
      </c>
    </row>
    <row r="7391" spans="1:14" x14ac:dyDescent="0.2">
      <c r="A7391" t="s">
        <v>2740</v>
      </c>
      <c r="B7391" t="s">
        <v>2732</v>
      </c>
      <c r="C7391" s="8" t="s">
        <v>2741</v>
      </c>
      <c r="D7391" t="str">
        <f t="shared" si="230"/>
        <v>"HANCOCK CO BD DEVELOPMENTAL"</v>
      </c>
      <c r="E7391" t="s">
        <v>2743</v>
      </c>
      <c r="F7391" t="s">
        <v>2</v>
      </c>
      <c r="G7391" s="8" t="s">
        <v>2744</v>
      </c>
      <c r="H7391" s="8" t="str">
        <f t="shared" si="231"/>
        <v>"9232"</v>
      </c>
      <c r="I7391" s="8"/>
      <c r="J7391" t="s">
        <v>2742</v>
      </c>
      <c r="K7391" s="3" t="s">
        <v>1065</v>
      </c>
      <c r="L7391" t="s">
        <v>2742</v>
      </c>
      <c r="M7391" s="3" t="s">
        <v>1115</v>
      </c>
      <c r="N7391" t="s">
        <v>2742</v>
      </c>
    </row>
    <row r="7392" spans="1:14" x14ac:dyDescent="0.2">
      <c r="A7392" t="s">
        <v>2740</v>
      </c>
      <c r="B7392" t="s">
        <v>2732</v>
      </c>
      <c r="C7392" s="8" t="s">
        <v>2741</v>
      </c>
      <c r="D7392" t="str">
        <f t="shared" si="230"/>
        <v>"HARDIN CO BD DEVELOPMENTAL DISABILITIES"</v>
      </c>
      <c r="E7392" t="s">
        <v>2743</v>
      </c>
      <c r="F7392" t="s">
        <v>2</v>
      </c>
      <c r="G7392" s="8" t="s">
        <v>2744</v>
      </c>
      <c r="H7392" s="8" t="str">
        <f t="shared" si="231"/>
        <v>"9233"</v>
      </c>
      <c r="I7392" s="8"/>
      <c r="J7392" t="s">
        <v>2742</v>
      </c>
      <c r="K7392" s="3" t="s">
        <v>1066</v>
      </c>
      <c r="L7392" t="s">
        <v>2742</v>
      </c>
      <c r="M7392" s="3" t="s">
        <v>1116</v>
      </c>
      <c r="N7392" t="s">
        <v>2742</v>
      </c>
    </row>
    <row r="7393" spans="1:14" x14ac:dyDescent="0.2">
      <c r="A7393" t="s">
        <v>2740</v>
      </c>
      <c r="B7393" t="s">
        <v>2732</v>
      </c>
      <c r="C7393" s="8" t="s">
        <v>2741</v>
      </c>
      <c r="D7393" t="str">
        <f t="shared" si="230"/>
        <v>"HARRISON CO BD DEVELOPMNTL DISABILITIES"</v>
      </c>
      <c r="E7393" t="s">
        <v>2743</v>
      </c>
      <c r="F7393" t="s">
        <v>2</v>
      </c>
      <c r="G7393" s="8" t="s">
        <v>2744</v>
      </c>
      <c r="H7393" s="8" t="str">
        <f t="shared" si="231"/>
        <v>"9234"</v>
      </c>
      <c r="I7393" s="8"/>
      <c r="J7393" t="s">
        <v>2742</v>
      </c>
      <c r="K7393" s="3" t="s">
        <v>1067</v>
      </c>
      <c r="L7393" t="s">
        <v>2742</v>
      </c>
      <c r="M7393" s="3" t="s">
        <v>1117</v>
      </c>
      <c r="N7393" t="s">
        <v>2742</v>
      </c>
    </row>
    <row r="7394" spans="1:14" x14ac:dyDescent="0.2">
      <c r="A7394" t="s">
        <v>2740</v>
      </c>
      <c r="B7394" t="s">
        <v>2732</v>
      </c>
      <c r="C7394" s="8" t="s">
        <v>2741</v>
      </c>
      <c r="D7394" t="str">
        <f t="shared" si="230"/>
        <v>"HIGHLAND CO BD DEVELOPMNTL DISABILITIES"</v>
      </c>
      <c r="E7394" t="s">
        <v>2743</v>
      </c>
      <c r="F7394" t="s">
        <v>2</v>
      </c>
      <c r="G7394" s="8" t="s">
        <v>2744</v>
      </c>
      <c r="H7394" s="8" t="str">
        <f t="shared" si="231"/>
        <v>"9236"</v>
      </c>
      <c r="I7394" s="8"/>
      <c r="J7394" t="s">
        <v>2742</v>
      </c>
      <c r="K7394" s="3" t="s">
        <v>1068</v>
      </c>
      <c r="L7394" t="s">
        <v>2742</v>
      </c>
      <c r="M7394" s="3" t="s">
        <v>1118</v>
      </c>
      <c r="N7394" t="s">
        <v>2742</v>
      </c>
    </row>
    <row r="7395" spans="1:14" x14ac:dyDescent="0.2">
      <c r="A7395" t="s">
        <v>2740</v>
      </c>
      <c r="B7395" t="s">
        <v>2732</v>
      </c>
      <c r="C7395" s="8" t="s">
        <v>2741</v>
      </c>
      <c r="D7395" t="str">
        <f t="shared" si="230"/>
        <v>"HOLMES CO BD DEVELOPMENTAL"</v>
      </c>
      <c r="E7395" t="s">
        <v>2743</v>
      </c>
      <c r="F7395" t="s">
        <v>2</v>
      </c>
      <c r="G7395" s="8" t="s">
        <v>2744</v>
      </c>
      <c r="H7395" s="8" t="str">
        <f t="shared" si="231"/>
        <v>"9238"</v>
      </c>
      <c r="I7395" s="8"/>
      <c r="J7395" t="s">
        <v>2742</v>
      </c>
      <c r="K7395" s="3" t="s">
        <v>1069</v>
      </c>
      <c r="L7395" t="s">
        <v>2742</v>
      </c>
      <c r="M7395" s="3" t="s">
        <v>1119</v>
      </c>
      <c r="N7395" t="s">
        <v>2742</v>
      </c>
    </row>
    <row r="7396" spans="1:14" x14ac:dyDescent="0.2">
      <c r="A7396" t="s">
        <v>2740</v>
      </c>
      <c r="B7396" t="s">
        <v>2732</v>
      </c>
      <c r="C7396" s="8" t="s">
        <v>2741</v>
      </c>
      <c r="D7396" t="str">
        <f t="shared" si="230"/>
        <v>"HURON CO BD DEVELOPMENTAL DISABILITIES"</v>
      </c>
      <c r="E7396" t="s">
        <v>2743</v>
      </c>
      <c r="F7396" t="s">
        <v>2</v>
      </c>
      <c r="G7396" s="8" t="s">
        <v>2744</v>
      </c>
      <c r="H7396" s="8" t="str">
        <f t="shared" si="231"/>
        <v>"9239"</v>
      </c>
      <c r="I7396" s="8"/>
      <c r="J7396" t="s">
        <v>2742</v>
      </c>
      <c r="K7396" s="3" t="s">
        <v>1070</v>
      </c>
      <c r="L7396" t="s">
        <v>2742</v>
      </c>
      <c r="M7396" s="3" t="s">
        <v>1120</v>
      </c>
      <c r="N7396" t="s">
        <v>2742</v>
      </c>
    </row>
    <row r="7397" spans="1:14" x14ac:dyDescent="0.2">
      <c r="A7397" t="s">
        <v>2740</v>
      </c>
      <c r="B7397" t="s">
        <v>2732</v>
      </c>
      <c r="C7397" s="8" t="s">
        <v>2741</v>
      </c>
      <c r="D7397" t="str">
        <f t="shared" si="230"/>
        <v>"JACKSON CO BD DEVELOPMENTAL"</v>
      </c>
      <c r="E7397" t="s">
        <v>2743</v>
      </c>
      <c r="F7397" t="s">
        <v>2</v>
      </c>
      <c r="G7397" s="8" t="s">
        <v>2744</v>
      </c>
      <c r="H7397" s="8" t="str">
        <f t="shared" si="231"/>
        <v>"9240"</v>
      </c>
      <c r="I7397" s="8"/>
      <c r="J7397" t="s">
        <v>2742</v>
      </c>
      <c r="K7397" s="3" t="s">
        <v>1071</v>
      </c>
      <c r="L7397" t="s">
        <v>2742</v>
      </c>
      <c r="M7397" s="3" t="s">
        <v>1121</v>
      </c>
      <c r="N7397" t="s">
        <v>2742</v>
      </c>
    </row>
    <row r="7398" spans="1:14" x14ac:dyDescent="0.2">
      <c r="A7398" t="s">
        <v>2740</v>
      </c>
      <c r="B7398" t="s">
        <v>2732</v>
      </c>
      <c r="C7398" s="8" t="s">
        <v>2741</v>
      </c>
      <c r="D7398" t="str">
        <f t="shared" si="230"/>
        <v>"JEFFERSON CO BD DEVELOPMNTL"</v>
      </c>
      <c r="E7398" t="s">
        <v>2743</v>
      </c>
      <c r="F7398" t="s">
        <v>2</v>
      </c>
      <c r="G7398" s="8" t="s">
        <v>2744</v>
      </c>
      <c r="H7398" s="8" t="str">
        <f t="shared" si="231"/>
        <v>"9241"</v>
      </c>
      <c r="I7398" s="8"/>
      <c r="J7398" t="s">
        <v>2742</v>
      </c>
      <c r="K7398" s="3" t="s">
        <v>1072</v>
      </c>
      <c r="L7398" t="s">
        <v>2742</v>
      </c>
      <c r="M7398" s="3" t="s">
        <v>1122</v>
      </c>
      <c r="N7398" t="s">
        <v>2742</v>
      </c>
    </row>
    <row r="7399" spans="1:14" x14ac:dyDescent="0.2">
      <c r="A7399" t="s">
        <v>2740</v>
      </c>
      <c r="B7399" t="s">
        <v>2732</v>
      </c>
      <c r="C7399" s="8" t="s">
        <v>2741</v>
      </c>
      <c r="D7399" t="str">
        <f t="shared" si="230"/>
        <v>"LAKE CO BD DEVELOPMENTAL DISABILITIES"</v>
      </c>
      <c r="E7399" t="s">
        <v>2743</v>
      </c>
      <c r="F7399" t="s">
        <v>2</v>
      </c>
      <c r="G7399" s="8" t="s">
        <v>2744</v>
      </c>
      <c r="H7399" s="8" t="str">
        <f t="shared" si="231"/>
        <v>"9243"</v>
      </c>
      <c r="I7399" s="8"/>
      <c r="J7399" t="s">
        <v>2742</v>
      </c>
      <c r="K7399" s="3" t="s">
        <v>1073</v>
      </c>
      <c r="L7399" t="s">
        <v>2742</v>
      </c>
      <c r="M7399" s="3" t="s">
        <v>1123</v>
      </c>
      <c r="N7399" t="s">
        <v>2742</v>
      </c>
    </row>
    <row r="7400" spans="1:14" x14ac:dyDescent="0.2">
      <c r="A7400" t="s">
        <v>2740</v>
      </c>
      <c r="B7400" t="s">
        <v>2732</v>
      </c>
      <c r="C7400" s="8" t="s">
        <v>2741</v>
      </c>
      <c r="D7400" t="str">
        <f t="shared" si="230"/>
        <v>"LAWRENCE CO BD DEVELOPMNTL"</v>
      </c>
      <c r="E7400" t="s">
        <v>2743</v>
      </c>
      <c r="F7400" t="s">
        <v>2</v>
      </c>
      <c r="G7400" s="8" t="s">
        <v>2744</v>
      </c>
      <c r="H7400" s="8" t="str">
        <f t="shared" si="231"/>
        <v>"9244"</v>
      </c>
      <c r="I7400" s="8"/>
      <c r="J7400" t="s">
        <v>2742</v>
      </c>
      <c r="K7400" s="3" t="s">
        <v>1074</v>
      </c>
      <c r="L7400" t="s">
        <v>2742</v>
      </c>
      <c r="M7400" s="3" t="s">
        <v>1124</v>
      </c>
      <c r="N7400" t="s">
        <v>2742</v>
      </c>
    </row>
    <row r="7401" spans="1:14" x14ac:dyDescent="0.2">
      <c r="A7401" t="s">
        <v>2740</v>
      </c>
      <c r="B7401" t="s">
        <v>2732</v>
      </c>
      <c r="C7401" s="8" t="s">
        <v>2741</v>
      </c>
      <c r="D7401" t="str">
        <f t="shared" si="230"/>
        <v>"LICKING CO BD DEVELOPMENTAL DISABILITIES"</v>
      </c>
      <c r="E7401" t="s">
        <v>2743</v>
      </c>
      <c r="F7401" t="s">
        <v>2</v>
      </c>
      <c r="G7401" s="8" t="s">
        <v>2744</v>
      </c>
      <c r="H7401" s="8" t="str">
        <f t="shared" si="231"/>
        <v>"9245"</v>
      </c>
      <c r="I7401" s="8"/>
      <c r="J7401" t="s">
        <v>2742</v>
      </c>
      <c r="K7401" s="3" t="s">
        <v>1075</v>
      </c>
      <c r="L7401" t="s">
        <v>2742</v>
      </c>
      <c r="M7401" s="3" t="s">
        <v>1125</v>
      </c>
      <c r="N7401" t="s">
        <v>2742</v>
      </c>
    </row>
    <row r="7402" spans="1:14" x14ac:dyDescent="0.2">
      <c r="A7402" t="s">
        <v>2740</v>
      </c>
      <c r="B7402" t="s">
        <v>2732</v>
      </c>
      <c r="C7402" s="8" t="s">
        <v>2741</v>
      </c>
      <c r="D7402" t="str">
        <f t="shared" si="230"/>
        <v>"LOGAN CO DEVELOPMTL DISABILITIES - JDC"</v>
      </c>
      <c r="E7402" t="s">
        <v>2743</v>
      </c>
      <c r="F7402" t="s">
        <v>2</v>
      </c>
      <c r="G7402" s="8" t="s">
        <v>2744</v>
      </c>
      <c r="H7402" s="8" t="str">
        <f t="shared" si="231"/>
        <v>"9246"</v>
      </c>
      <c r="I7402" s="8"/>
      <c r="J7402" t="s">
        <v>2742</v>
      </c>
      <c r="K7402" s="3" t="s">
        <v>1076</v>
      </c>
      <c r="L7402" t="s">
        <v>2742</v>
      </c>
      <c r="M7402" s="3" t="s">
        <v>1126</v>
      </c>
      <c r="N7402" t="s">
        <v>2742</v>
      </c>
    </row>
    <row r="7403" spans="1:14" x14ac:dyDescent="0.2">
      <c r="A7403" t="s">
        <v>2740</v>
      </c>
      <c r="B7403" t="s">
        <v>2732</v>
      </c>
      <c r="C7403" s="8" t="s">
        <v>2741</v>
      </c>
      <c r="D7403" t="str">
        <f t="shared" si="230"/>
        <v>"LORAIN CO BD DEVELOPMENTAL DISABILITIES"</v>
      </c>
      <c r="E7403" t="s">
        <v>2743</v>
      </c>
      <c r="F7403" t="s">
        <v>2</v>
      </c>
      <c r="G7403" s="8" t="s">
        <v>2744</v>
      </c>
      <c r="H7403" s="8" t="str">
        <f t="shared" si="231"/>
        <v>"9247"</v>
      </c>
      <c r="I7403" s="8"/>
      <c r="J7403" t="s">
        <v>2742</v>
      </c>
      <c r="K7403" s="3" t="s">
        <v>1077</v>
      </c>
      <c r="L7403" t="s">
        <v>2742</v>
      </c>
      <c r="M7403" s="3" t="s">
        <v>1127</v>
      </c>
      <c r="N7403" t="s">
        <v>2742</v>
      </c>
    </row>
    <row r="7404" spans="1:14" x14ac:dyDescent="0.2">
      <c r="A7404" t="s">
        <v>2740</v>
      </c>
      <c r="B7404" t="s">
        <v>2732</v>
      </c>
      <c r="C7404" s="8" t="s">
        <v>2741</v>
      </c>
      <c r="D7404" t="str">
        <f t="shared" si="230"/>
        <v>"MADISON CO BD DEVELOPMENTAL"</v>
      </c>
      <c r="E7404" t="s">
        <v>2743</v>
      </c>
      <c r="F7404" t="s">
        <v>2</v>
      </c>
      <c r="G7404" s="8" t="s">
        <v>2744</v>
      </c>
      <c r="H7404" s="8" t="str">
        <f t="shared" si="231"/>
        <v>"9249"</v>
      </c>
      <c r="I7404" s="8"/>
      <c r="J7404" t="s">
        <v>2742</v>
      </c>
      <c r="K7404" s="3" t="s">
        <v>1078</v>
      </c>
      <c r="L7404" t="s">
        <v>2742</v>
      </c>
      <c r="M7404" s="3" t="s">
        <v>1128</v>
      </c>
      <c r="N7404" t="s">
        <v>2742</v>
      </c>
    </row>
    <row r="7405" spans="1:14" x14ac:dyDescent="0.2">
      <c r="A7405" t="s">
        <v>2740</v>
      </c>
      <c r="B7405" t="s">
        <v>2732</v>
      </c>
      <c r="C7405" s="8" t="s">
        <v>2741</v>
      </c>
      <c r="D7405" t="str">
        <f t="shared" si="230"/>
        <v>"MAHONING CO BD DEVELOPMNTL"</v>
      </c>
      <c r="E7405" t="s">
        <v>2743</v>
      </c>
      <c r="F7405" t="s">
        <v>2</v>
      </c>
      <c r="G7405" s="8" t="s">
        <v>2744</v>
      </c>
      <c r="H7405" s="8" t="str">
        <f t="shared" si="231"/>
        <v>"9250"</v>
      </c>
      <c r="I7405" s="8"/>
      <c r="J7405" t="s">
        <v>2742</v>
      </c>
      <c r="K7405" s="3" t="s">
        <v>1079</v>
      </c>
      <c r="L7405" t="s">
        <v>2742</v>
      </c>
      <c r="M7405" s="3" t="s">
        <v>1129</v>
      </c>
      <c r="N7405" t="s">
        <v>2742</v>
      </c>
    </row>
    <row r="7406" spans="1:14" x14ac:dyDescent="0.2">
      <c r="A7406" t="s">
        <v>2740</v>
      </c>
      <c r="B7406" t="s">
        <v>2732</v>
      </c>
      <c r="C7406" s="8" t="s">
        <v>2741</v>
      </c>
      <c r="D7406" t="str">
        <f t="shared" si="230"/>
        <v>"MEDINA CO BD DEVELOPMENTAL"</v>
      </c>
      <c r="E7406" t="s">
        <v>2743</v>
      </c>
      <c r="F7406" t="s">
        <v>2</v>
      </c>
      <c r="G7406" s="8" t="s">
        <v>2744</v>
      </c>
      <c r="H7406" s="8" t="str">
        <f t="shared" si="231"/>
        <v>"9252"</v>
      </c>
      <c r="I7406" s="8"/>
      <c r="J7406" t="s">
        <v>2742</v>
      </c>
      <c r="K7406" s="3" t="s">
        <v>1080</v>
      </c>
      <c r="L7406" t="s">
        <v>2742</v>
      </c>
      <c r="M7406" s="3" t="s">
        <v>1130</v>
      </c>
      <c r="N7406" t="s">
        <v>2742</v>
      </c>
    </row>
    <row r="7407" spans="1:14" x14ac:dyDescent="0.2">
      <c r="A7407" t="s">
        <v>2740</v>
      </c>
      <c r="B7407" t="s">
        <v>2732</v>
      </c>
      <c r="C7407" s="8" t="s">
        <v>2741</v>
      </c>
      <c r="D7407" t="str">
        <f t="shared" si="230"/>
        <v>"MEIGS CO BD DEVELOPMENTAL DISABILITIES"</v>
      </c>
      <c r="E7407" t="s">
        <v>2743</v>
      </c>
      <c r="F7407" t="s">
        <v>2</v>
      </c>
      <c r="G7407" s="8" t="s">
        <v>2744</v>
      </c>
      <c r="H7407" s="8" t="str">
        <f t="shared" si="231"/>
        <v>"9253"</v>
      </c>
      <c r="I7407" s="8"/>
      <c r="J7407" t="s">
        <v>2742</v>
      </c>
      <c r="K7407" s="3" t="s">
        <v>1081</v>
      </c>
      <c r="L7407" t="s">
        <v>2742</v>
      </c>
      <c r="M7407" s="3" t="s">
        <v>1131</v>
      </c>
      <c r="N7407" t="s">
        <v>2742</v>
      </c>
    </row>
    <row r="7408" spans="1:14" x14ac:dyDescent="0.2">
      <c r="A7408" t="s">
        <v>2740</v>
      </c>
      <c r="B7408" t="s">
        <v>2732</v>
      </c>
      <c r="C7408" s="8" t="s">
        <v>2741</v>
      </c>
      <c r="D7408" t="str">
        <f t="shared" si="230"/>
        <v>"MONROE CO BD DEVELOPMENTAL"</v>
      </c>
      <c r="E7408" t="s">
        <v>2743</v>
      </c>
      <c r="F7408" t="s">
        <v>2</v>
      </c>
      <c r="G7408" s="8" t="s">
        <v>2744</v>
      </c>
      <c r="H7408" s="8" t="str">
        <f t="shared" si="231"/>
        <v>"9256"</v>
      </c>
      <c r="I7408" s="8"/>
      <c r="J7408" t="s">
        <v>2742</v>
      </c>
      <c r="K7408" s="3" t="s">
        <v>1083</v>
      </c>
      <c r="L7408" t="s">
        <v>2742</v>
      </c>
      <c r="M7408" s="3" t="s">
        <v>1133</v>
      </c>
      <c r="N7408" t="s">
        <v>2742</v>
      </c>
    </row>
    <row r="7409" spans="1:14" x14ac:dyDescent="0.2">
      <c r="A7409" t="s">
        <v>2740</v>
      </c>
      <c r="B7409" t="s">
        <v>2732</v>
      </c>
      <c r="C7409" s="8" t="s">
        <v>2741</v>
      </c>
      <c r="D7409" t="str">
        <f t="shared" si="230"/>
        <v>"MUSKINGUM CO BD DEVELOPMNTL"</v>
      </c>
      <c r="E7409" t="s">
        <v>2743</v>
      </c>
      <c r="F7409" t="s">
        <v>2</v>
      </c>
      <c r="G7409" s="8" t="s">
        <v>2744</v>
      </c>
      <c r="H7409" s="8" t="str">
        <f t="shared" si="231"/>
        <v>"9260"</v>
      </c>
      <c r="I7409" s="8"/>
      <c r="J7409" t="s">
        <v>2742</v>
      </c>
      <c r="K7409" s="3" t="s">
        <v>1085</v>
      </c>
      <c r="L7409" t="s">
        <v>2742</v>
      </c>
      <c r="M7409" s="3" t="s">
        <v>1135</v>
      </c>
      <c r="N7409" t="s">
        <v>2742</v>
      </c>
    </row>
    <row r="7410" spans="1:14" x14ac:dyDescent="0.2">
      <c r="A7410" t="s">
        <v>2740</v>
      </c>
      <c r="B7410" t="s">
        <v>2732</v>
      </c>
      <c r="C7410" s="8" t="s">
        <v>2741</v>
      </c>
      <c r="D7410" t="str">
        <f t="shared" si="230"/>
        <v>"PICKAWAY CO BD DEVELOPMNTL DISABILITIES"</v>
      </c>
      <c r="E7410" t="s">
        <v>2743</v>
      </c>
      <c r="F7410" t="s">
        <v>2</v>
      </c>
      <c r="G7410" s="8" t="s">
        <v>2744</v>
      </c>
      <c r="H7410" s="8" t="str">
        <f t="shared" si="231"/>
        <v>"9265"</v>
      </c>
      <c r="I7410" s="8"/>
      <c r="J7410" t="s">
        <v>2742</v>
      </c>
      <c r="K7410" s="3" t="s">
        <v>1087</v>
      </c>
      <c r="L7410" t="s">
        <v>2742</v>
      </c>
      <c r="M7410" s="3" t="s">
        <v>1137</v>
      </c>
      <c r="N7410" t="s">
        <v>2742</v>
      </c>
    </row>
    <row r="7411" spans="1:14" x14ac:dyDescent="0.2">
      <c r="A7411" t="s">
        <v>2740</v>
      </c>
      <c r="B7411" t="s">
        <v>2732</v>
      </c>
      <c r="C7411" s="8" t="s">
        <v>2741</v>
      </c>
      <c r="D7411" t="str">
        <f t="shared" si="230"/>
        <v>"PIKE CO BD DEVELOPMENTAL DISABILITIES"</v>
      </c>
      <c r="E7411" t="s">
        <v>2743</v>
      </c>
      <c r="F7411" t="s">
        <v>2</v>
      </c>
      <c r="G7411" s="8" t="s">
        <v>2744</v>
      </c>
      <c r="H7411" s="8" t="str">
        <f t="shared" si="231"/>
        <v>"9266"</v>
      </c>
      <c r="I7411" s="8"/>
      <c r="J7411" t="s">
        <v>2742</v>
      </c>
      <c r="K7411" s="3" t="s">
        <v>1088</v>
      </c>
      <c r="L7411" t="s">
        <v>2742</v>
      </c>
      <c r="M7411" s="3" t="s">
        <v>1138</v>
      </c>
      <c r="N7411" t="s">
        <v>2742</v>
      </c>
    </row>
    <row r="7412" spans="1:14" x14ac:dyDescent="0.2">
      <c r="A7412" t="s">
        <v>2740</v>
      </c>
      <c r="B7412" t="s">
        <v>2732</v>
      </c>
      <c r="C7412" s="8" t="s">
        <v>2741</v>
      </c>
      <c r="D7412" t="str">
        <f t="shared" si="230"/>
        <v>"PORTAGE CO BD DEVELOPMENTAL"</v>
      </c>
      <c r="E7412" t="s">
        <v>2743</v>
      </c>
      <c r="F7412" t="s">
        <v>2</v>
      </c>
      <c r="G7412" s="8" t="s">
        <v>2744</v>
      </c>
      <c r="H7412" s="8" t="str">
        <f t="shared" si="231"/>
        <v>"9267"</v>
      </c>
      <c r="I7412" s="8"/>
      <c r="J7412" t="s">
        <v>2742</v>
      </c>
      <c r="K7412" s="3" t="s">
        <v>1089</v>
      </c>
      <c r="L7412" t="s">
        <v>2742</v>
      </c>
      <c r="M7412" s="3" t="s">
        <v>1139</v>
      </c>
      <c r="N7412" t="s">
        <v>2742</v>
      </c>
    </row>
    <row r="7413" spans="1:14" x14ac:dyDescent="0.2">
      <c r="A7413" t="s">
        <v>2740</v>
      </c>
      <c r="B7413" t="s">
        <v>2732</v>
      </c>
      <c r="C7413" s="8" t="s">
        <v>2741</v>
      </c>
      <c r="D7413" t="str">
        <f t="shared" si="230"/>
        <v>"RICHLAND CO BD DEVELOPMNTL DISABILITIES"</v>
      </c>
      <c r="E7413" t="s">
        <v>2743</v>
      </c>
      <c r="F7413" t="s">
        <v>2</v>
      </c>
      <c r="G7413" s="8" t="s">
        <v>2744</v>
      </c>
      <c r="H7413" s="8" t="str">
        <f t="shared" si="231"/>
        <v>"9270"</v>
      </c>
      <c r="I7413" s="8"/>
      <c r="J7413" t="s">
        <v>2742</v>
      </c>
      <c r="K7413" s="3" t="s">
        <v>1090</v>
      </c>
      <c r="L7413" t="s">
        <v>2742</v>
      </c>
      <c r="M7413" s="3" t="s">
        <v>1140</v>
      </c>
      <c r="N7413" t="s">
        <v>2742</v>
      </c>
    </row>
    <row r="7414" spans="1:14" x14ac:dyDescent="0.2">
      <c r="A7414" t="s">
        <v>2740</v>
      </c>
      <c r="B7414" t="s">
        <v>2732</v>
      </c>
      <c r="C7414" s="8" t="s">
        <v>2741</v>
      </c>
      <c r="D7414" t="str">
        <f t="shared" si="230"/>
        <v>"ROSS CO BD DEVELOPMENTAL DISABILITIES"</v>
      </c>
      <c r="E7414" t="s">
        <v>2743</v>
      </c>
      <c r="F7414" t="s">
        <v>2</v>
      </c>
      <c r="G7414" s="8" t="s">
        <v>2744</v>
      </c>
      <c r="H7414" s="8" t="str">
        <f t="shared" si="231"/>
        <v>"9271"</v>
      </c>
      <c r="I7414" s="8"/>
      <c r="J7414" t="s">
        <v>2742</v>
      </c>
      <c r="K7414" s="3" t="s">
        <v>1091</v>
      </c>
      <c r="L7414" t="s">
        <v>2742</v>
      </c>
      <c r="M7414" s="3" t="s">
        <v>1141</v>
      </c>
      <c r="N7414" t="s">
        <v>2742</v>
      </c>
    </row>
    <row r="7415" spans="1:14" x14ac:dyDescent="0.2">
      <c r="A7415" t="s">
        <v>2740</v>
      </c>
      <c r="B7415" t="s">
        <v>2732</v>
      </c>
      <c r="C7415" s="8" t="s">
        <v>2741</v>
      </c>
      <c r="D7415" t="str">
        <f t="shared" si="230"/>
        <v>"SANDUSKY CO BD DEVELOPMNTL DISABILITIES"</v>
      </c>
      <c r="E7415" t="s">
        <v>2743</v>
      </c>
      <c r="F7415" t="s">
        <v>2</v>
      </c>
      <c r="G7415" s="8" t="s">
        <v>2744</v>
      </c>
      <c r="H7415" s="8" t="str">
        <f t="shared" si="231"/>
        <v>"9272"</v>
      </c>
      <c r="I7415" s="8"/>
      <c r="J7415" t="s">
        <v>2742</v>
      </c>
      <c r="K7415" s="3" t="s">
        <v>2442</v>
      </c>
      <c r="L7415" t="s">
        <v>2742</v>
      </c>
      <c r="M7415" s="3" t="s">
        <v>1142</v>
      </c>
      <c r="N7415" t="s">
        <v>2742</v>
      </c>
    </row>
    <row r="7416" spans="1:14" x14ac:dyDescent="0.2">
      <c r="A7416" t="s">
        <v>2740</v>
      </c>
      <c r="B7416" t="s">
        <v>2732</v>
      </c>
      <c r="C7416" s="8" t="s">
        <v>2741</v>
      </c>
      <c r="D7416" t="str">
        <f t="shared" si="230"/>
        <v>"SCIOTO CO BD DEVELOPMENTAL DISABILITIES"</v>
      </c>
      <c r="E7416" t="s">
        <v>2743</v>
      </c>
      <c r="F7416" t="s">
        <v>2</v>
      </c>
      <c r="G7416" s="8" t="s">
        <v>2744</v>
      </c>
      <c r="H7416" s="8" t="str">
        <f t="shared" si="231"/>
        <v>"9273"</v>
      </c>
      <c r="I7416" s="8"/>
      <c r="J7416" t="s">
        <v>2742</v>
      </c>
      <c r="K7416" s="3" t="s">
        <v>1093</v>
      </c>
      <c r="L7416" t="s">
        <v>2742</v>
      </c>
      <c r="M7416" s="3" t="s">
        <v>1143</v>
      </c>
      <c r="N7416" t="s">
        <v>2742</v>
      </c>
    </row>
    <row r="7417" spans="1:14" x14ac:dyDescent="0.2">
      <c r="A7417" t="s">
        <v>2740</v>
      </c>
      <c r="B7417" t="s">
        <v>2732</v>
      </c>
      <c r="C7417" s="8" t="s">
        <v>2741</v>
      </c>
      <c r="D7417" t="str">
        <f t="shared" si="230"/>
        <v>"SENECA CO BD DEVELOPMENTAL DISABILITIES"</v>
      </c>
      <c r="E7417" t="s">
        <v>2743</v>
      </c>
      <c r="F7417" t="s">
        <v>2</v>
      </c>
      <c r="G7417" s="8" t="s">
        <v>2744</v>
      </c>
      <c r="H7417" s="8" t="str">
        <f t="shared" si="231"/>
        <v>"9274"</v>
      </c>
      <c r="I7417" s="8"/>
      <c r="J7417" t="s">
        <v>2742</v>
      </c>
      <c r="K7417" s="3" t="s">
        <v>1094</v>
      </c>
      <c r="L7417" t="s">
        <v>2742</v>
      </c>
      <c r="M7417" s="3" t="s">
        <v>1144</v>
      </c>
      <c r="N7417" t="s">
        <v>2742</v>
      </c>
    </row>
    <row r="7418" spans="1:14" x14ac:dyDescent="0.2">
      <c r="A7418" t="s">
        <v>2740</v>
      </c>
      <c r="B7418" t="s">
        <v>2732</v>
      </c>
      <c r="C7418" s="8" t="s">
        <v>2741</v>
      </c>
      <c r="D7418" t="str">
        <f t="shared" si="230"/>
        <v>"SHELBY CO BD DEVELOPMENTAL DISABILITIES"</v>
      </c>
      <c r="E7418" t="s">
        <v>2743</v>
      </c>
      <c r="F7418" t="s">
        <v>2</v>
      </c>
      <c r="G7418" s="8" t="s">
        <v>2744</v>
      </c>
      <c r="H7418" s="8" t="str">
        <f t="shared" si="231"/>
        <v>"9275"</v>
      </c>
      <c r="I7418" s="8"/>
      <c r="J7418" t="s">
        <v>2742</v>
      </c>
      <c r="K7418" s="3" t="s">
        <v>1095</v>
      </c>
      <c r="L7418" t="s">
        <v>2742</v>
      </c>
      <c r="M7418" s="3" t="s">
        <v>1145</v>
      </c>
      <c r="N7418" t="s">
        <v>2742</v>
      </c>
    </row>
    <row r="7419" spans="1:14" x14ac:dyDescent="0.2">
      <c r="A7419" t="s">
        <v>2740</v>
      </c>
      <c r="B7419" t="s">
        <v>2732</v>
      </c>
      <c r="C7419" s="8" t="s">
        <v>2741</v>
      </c>
      <c r="D7419" t="str">
        <f t="shared" si="230"/>
        <v>"STARK CO BD DEVELOPMENTAL DISABILITIES"</v>
      </c>
      <c r="E7419" t="s">
        <v>2743</v>
      </c>
      <c r="F7419" t="s">
        <v>2</v>
      </c>
      <c r="G7419" s="8" t="s">
        <v>2744</v>
      </c>
      <c r="H7419" s="8" t="str">
        <f t="shared" si="231"/>
        <v>"9276"</v>
      </c>
      <c r="I7419" s="8"/>
      <c r="J7419" t="s">
        <v>2742</v>
      </c>
      <c r="K7419" s="3" t="s">
        <v>1096</v>
      </c>
      <c r="L7419" t="s">
        <v>2742</v>
      </c>
      <c r="M7419" s="3" t="s">
        <v>1146</v>
      </c>
      <c r="N7419" t="s">
        <v>2742</v>
      </c>
    </row>
    <row r="7420" spans="1:14" x14ac:dyDescent="0.2">
      <c r="A7420" t="s">
        <v>2740</v>
      </c>
      <c r="B7420" t="s">
        <v>2732</v>
      </c>
      <c r="C7420" s="8" t="s">
        <v>2741</v>
      </c>
      <c r="D7420" t="str">
        <f t="shared" si="230"/>
        <v>"SUMMIT CO BD DEVELOPMENTAL"</v>
      </c>
      <c r="E7420" t="s">
        <v>2743</v>
      </c>
      <c r="F7420" t="s">
        <v>2</v>
      </c>
      <c r="G7420" s="8" t="s">
        <v>2744</v>
      </c>
      <c r="H7420" s="8" t="str">
        <f t="shared" si="231"/>
        <v>"9277"</v>
      </c>
      <c r="I7420" s="8"/>
      <c r="J7420" t="s">
        <v>2742</v>
      </c>
      <c r="K7420" s="3" t="s">
        <v>1097</v>
      </c>
      <c r="L7420" t="s">
        <v>2742</v>
      </c>
      <c r="M7420" s="3" t="s">
        <v>1147</v>
      </c>
      <c r="N7420" t="s">
        <v>2742</v>
      </c>
    </row>
    <row r="7421" spans="1:14" x14ac:dyDescent="0.2">
      <c r="A7421" t="s">
        <v>2740</v>
      </c>
      <c r="B7421" t="s">
        <v>2732</v>
      </c>
      <c r="C7421" s="8" t="s">
        <v>2741</v>
      </c>
      <c r="D7421" t="str">
        <f t="shared" si="230"/>
        <v>"TRUMBULL CO BD DEVELOPMNTL"</v>
      </c>
      <c r="E7421" t="s">
        <v>2743</v>
      </c>
      <c r="F7421" t="s">
        <v>2</v>
      </c>
      <c r="G7421" s="8" t="s">
        <v>2744</v>
      </c>
      <c r="H7421" s="8" t="str">
        <f t="shared" si="231"/>
        <v>"9278"</v>
      </c>
      <c r="I7421" s="8"/>
      <c r="J7421" t="s">
        <v>2742</v>
      </c>
      <c r="K7421" s="3" t="s">
        <v>1098</v>
      </c>
      <c r="L7421" t="s">
        <v>2742</v>
      </c>
      <c r="M7421" s="3" t="s">
        <v>1148</v>
      </c>
      <c r="N7421" t="s">
        <v>2742</v>
      </c>
    </row>
    <row r="7422" spans="1:14" x14ac:dyDescent="0.2">
      <c r="A7422" t="s">
        <v>2740</v>
      </c>
      <c r="B7422" t="s">
        <v>2732</v>
      </c>
      <c r="C7422" s="8" t="s">
        <v>2741</v>
      </c>
      <c r="D7422" t="str">
        <f t="shared" si="230"/>
        <v>"TUSCARAWAS CO BD DEVELOPMNTL"</v>
      </c>
      <c r="E7422" t="s">
        <v>2743</v>
      </c>
      <c r="F7422" t="s">
        <v>2</v>
      </c>
      <c r="G7422" s="8" t="s">
        <v>2744</v>
      </c>
      <c r="H7422" s="8" t="str">
        <f t="shared" si="231"/>
        <v>"9279"</v>
      </c>
      <c r="I7422" s="8"/>
      <c r="J7422" t="s">
        <v>2742</v>
      </c>
      <c r="K7422" s="3" t="s">
        <v>1099</v>
      </c>
      <c r="L7422" t="s">
        <v>2742</v>
      </c>
      <c r="M7422" s="3" t="s">
        <v>1149</v>
      </c>
      <c r="N7422" t="s">
        <v>2742</v>
      </c>
    </row>
    <row r="7423" spans="1:14" x14ac:dyDescent="0.2">
      <c r="A7423" t="s">
        <v>2740</v>
      </c>
      <c r="B7423" t="s">
        <v>2732</v>
      </c>
      <c r="C7423" s="8" t="s">
        <v>2741</v>
      </c>
      <c r="D7423" t="str">
        <f t="shared" si="230"/>
        <v>"UNION CO BD DEVELOPMENTAL DISABILITIES"</v>
      </c>
      <c r="E7423" t="s">
        <v>2743</v>
      </c>
      <c r="F7423" t="s">
        <v>2</v>
      </c>
      <c r="G7423" s="8" t="s">
        <v>2744</v>
      </c>
      <c r="H7423" s="8" t="str">
        <f t="shared" si="231"/>
        <v>"9280"</v>
      </c>
      <c r="I7423" s="8"/>
      <c r="J7423" t="s">
        <v>2742</v>
      </c>
      <c r="K7423" s="3" t="s">
        <v>1100</v>
      </c>
      <c r="L7423" t="s">
        <v>2742</v>
      </c>
      <c r="M7423" s="3" t="s">
        <v>1150</v>
      </c>
      <c r="N7423" t="s">
        <v>2742</v>
      </c>
    </row>
    <row r="7424" spans="1:14" x14ac:dyDescent="0.2">
      <c r="A7424" t="s">
        <v>2740</v>
      </c>
      <c r="B7424" t="s">
        <v>2732</v>
      </c>
      <c r="C7424" s="8" t="s">
        <v>2741</v>
      </c>
      <c r="D7424" t="str">
        <f t="shared" si="230"/>
        <v>"WARREN CO BD DEVELOPMENTAL"</v>
      </c>
      <c r="E7424" t="s">
        <v>2743</v>
      </c>
      <c r="F7424" t="s">
        <v>2</v>
      </c>
      <c r="G7424" s="8" t="s">
        <v>2744</v>
      </c>
      <c r="H7424" s="8" t="str">
        <f t="shared" si="231"/>
        <v>"9283"</v>
      </c>
      <c r="I7424" s="8"/>
      <c r="J7424" t="s">
        <v>2742</v>
      </c>
      <c r="K7424" s="3" t="s">
        <v>1101</v>
      </c>
      <c r="L7424" t="s">
        <v>2742</v>
      </c>
      <c r="M7424" s="3" t="s">
        <v>1151</v>
      </c>
      <c r="N7424" t="s">
        <v>2742</v>
      </c>
    </row>
    <row r="7425" spans="1:14" x14ac:dyDescent="0.2">
      <c r="A7425" t="s">
        <v>2740</v>
      </c>
      <c r="B7425" t="s">
        <v>2732</v>
      </c>
      <c r="C7425" s="8" t="s">
        <v>2741</v>
      </c>
      <c r="D7425" t="str">
        <f t="shared" si="230"/>
        <v>"WASHINGTON CO BD DEVELOPMNTL"</v>
      </c>
      <c r="E7425" t="s">
        <v>2743</v>
      </c>
      <c r="F7425" t="s">
        <v>2</v>
      </c>
      <c r="G7425" s="8" t="s">
        <v>2744</v>
      </c>
      <c r="H7425" s="8" t="str">
        <f t="shared" si="231"/>
        <v>"9284"</v>
      </c>
      <c r="I7425" s="8"/>
      <c r="J7425" t="s">
        <v>2742</v>
      </c>
      <c r="K7425" s="3" t="s">
        <v>1102</v>
      </c>
      <c r="L7425" t="s">
        <v>2742</v>
      </c>
      <c r="M7425" s="3" t="s">
        <v>1152</v>
      </c>
      <c r="N7425" t="s">
        <v>2742</v>
      </c>
    </row>
    <row r="7426" spans="1:14" x14ac:dyDescent="0.2">
      <c r="A7426" t="s">
        <v>2740</v>
      </c>
      <c r="B7426" t="s">
        <v>2732</v>
      </c>
      <c r="C7426" s="8" t="s">
        <v>2741</v>
      </c>
      <c r="D7426" t="str">
        <f t="shared" ref="D7426:D7489" si="232">_xlfn.TEXTJOIN(,,J7426:L7426)</f>
        <v>"WAYNE CO BD DEVELOPMENTAL DISABILITIES"</v>
      </c>
      <c r="E7426" t="s">
        <v>2743</v>
      </c>
      <c r="F7426" t="s">
        <v>2</v>
      </c>
      <c r="G7426" s="8" t="s">
        <v>2744</v>
      </c>
      <c r="H7426" s="8" t="str">
        <f t="shared" ref="H7426:H7489" si="233">_xlfn.TEXTJOIN(,,L7426:N7426)</f>
        <v>"9285"</v>
      </c>
      <c r="I7426" s="8"/>
      <c r="J7426" t="s">
        <v>2742</v>
      </c>
      <c r="K7426" s="3" t="s">
        <v>1103</v>
      </c>
      <c r="L7426" t="s">
        <v>2742</v>
      </c>
      <c r="M7426" s="3" t="s">
        <v>1153</v>
      </c>
      <c r="N7426" t="s">
        <v>2742</v>
      </c>
    </row>
    <row r="7427" spans="1:14" x14ac:dyDescent="0.2">
      <c r="A7427" t="s">
        <v>2740</v>
      </c>
      <c r="B7427" t="s">
        <v>2732</v>
      </c>
      <c r="C7427" s="8" t="s">
        <v>2741</v>
      </c>
      <c r="D7427" t="str">
        <f t="shared" si="232"/>
        <v>"WOOD CO BD DEVELOPMENTAL DISABILITIES"</v>
      </c>
      <c r="E7427" t="s">
        <v>2743</v>
      </c>
      <c r="F7427" t="s">
        <v>2</v>
      </c>
      <c r="G7427" s="8" t="s">
        <v>2744</v>
      </c>
      <c r="H7427" s="8" t="str">
        <f t="shared" si="233"/>
        <v>"9287"</v>
      </c>
      <c r="I7427" s="8"/>
      <c r="J7427" t="s">
        <v>2742</v>
      </c>
      <c r="K7427" s="3" t="s">
        <v>1105</v>
      </c>
      <c r="L7427" t="s">
        <v>2742</v>
      </c>
      <c r="M7427" s="3" t="s">
        <v>1155</v>
      </c>
      <c r="N7427" t="s">
        <v>2742</v>
      </c>
    </row>
    <row r="7428" spans="1:14" x14ac:dyDescent="0.2">
      <c r="A7428" t="s">
        <v>2740</v>
      </c>
      <c r="B7428" t="s">
        <v>2732</v>
      </c>
      <c r="C7428" s="8" t="s">
        <v>2741</v>
      </c>
      <c r="D7428" t="str">
        <f t="shared" si="232"/>
        <v>"WYANDOT CO BD DEVELOPMENTAL"</v>
      </c>
      <c r="E7428" t="s">
        <v>2743</v>
      </c>
      <c r="F7428" t="s">
        <v>2</v>
      </c>
      <c r="G7428" s="8" t="s">
        <v>2744</v>
      </c>
      <c r="H7428" s="8" t="str">
        <f t="shared" si="233"/>
        <v>"9288"</v>
      </c>
      <c r="I7428" s="8"/>
      <c r="J7428" t="s">
        <v>2742</v>
      </c>
      <c r="K7428" s="3" t="s">
        <v>1106</v>
      </c>
      <c r="L7428" t="s">
        <v>2742</v>
      </c>
      <c r="M7428" s="3" t="s">
        <v>1156</v>
      </c>
      <c r="N7428" t="s">
        <v>2742</v>
      </c>
    </row>
    <row r="7429" spans="1:14" x14ac:dyDescent="0.2">
      <c r="A7429" t="s">
        <v>2740</v>
      </c>
      <c r="B7429" t="s">
        <v>2732</v>
      </c>
      <c r="C7429" s="8" t="s">
        <v>2741</v>
      </c>
      <c r="D7429" t="str">
        <f t="shared" si="232"/>
        <v>"THE OHIO STATE UNIVERSITY"</v>
      </c>
      <c r="E7429" t="s">
        <v>2743</v>
      </c>
      <c r="F7429" t="s">
        <v>2</v>
      </c>
      <c r="G7429" s="8" t="s">
        <v>2744</v>
      </c>
      <c r="H7429" s="8" t="str">
        <f t="shared" si="233"/>
        <v>"9301"</v>
      </c>
      <c r="I7429" s="8"/>
      <c r="J7429" t="s">
        <v>2742</v>
      </c>
      <c r="K7429" s="3" t="s">
        <v>1107</v>
      </c>
      <c r="L7429" t="s">
        <v>2742</v>
      </c>
      <c r="M7429" s="3" t="s">
        <v>1157</v>
      </c>
      <c r="N7429" t="s">
        <v>2742</v>
      </c>
    </row>
    <row r="7430" spans="1:14" x14ac:dyDescent="0.2">
      <c r="A7430" t="s">
        <v>2740</v>
      </c>
      <c r="B7430" t="s">
        <v>2732</v>
      </c>
      <c r="C7430" s="8" t="s">
        <v>2741</v>
      </c>
      <c r="D7430" t="str">
        <f t="shared" si="232"/>
        <v>"BOWLING GREEN STATE UNIVERSITY"</v>
      </c>
      <c r="E7430" t="s">
        <v>2743</v>
      </c>
      <c r="F7430" t="s">
        <v>2</v>
      </c>
      <c r="G7430" s="8" t="s">
        <v>2744</v>
      </c>
      <c r="H7430" s="8" t="str">
        <f t="shared" si="233"/>
        <v>"9302"</v>
      </c>
      <c r="I7430" s="8"/>
      <c r="J7430" t="s">
        <v>2742</v>
      </c>
      <c r="K7430" s="3" t="s">
        <v>1108</v>
      </c>
      <c r="L7430" t="s">
        <v>2742</v>
      </c>
      <c r="M7430" s="3" t="s">
        <v>1158</v>
      </c>
      <c r="N7430" t="s">
        <v>2742</v>
      </c>
    </row>
    <row r="7431" spans="1:14" x14ac:dyDescent="0.2">
      <c r="A7431" t="s">
        <v>2740</v>
      </c>
      <c r="B7431" t="s">
        <v>2732</v>
      </c>
      <c r="C7431" s="8" t="s">
        <v>2741</v>
      </c>
      <c r="D7431" t="str">
        <f t="shared" si="232"/>
        <v>"KENT STATE UNIVERSITY"</v>
      </c>
      <c r="E7431" t="s">
        <v>2743</v>
      </c>
      <c r="F7431" t="s">
        <v>2</v>
      </c>
      <c r="G7431" s="8" t="s">
        <v>2744</v>
      </c>
      <c r="H7431" s="8" t="str">
        <f t="shared" si="233"/>
        <v>"9303"</v>
      </c>
      <c r="I7431" s="8"/>
      <c r="J7431" t="s">
        <v>2742</v>
      </c>
      <c r="K7431" s="3" t="s">
        <v>1109</v>
      </c>
      <c r="L7431" t="s">
        <v>2742</v>
      </c>
      <c r="M7431" s="3" t="s">
        <v>1159</v>
      </c>
      <c r="N7431" t="s">
        <v>2742</v>
      </c>
    </row>
    <row r="7432" spans="1:14" x14ac:dyDescent="0.2">
      <c r="A7432" t="s">
        <v>2740</v>
      </c>
      <c r="B7432" t="s">
        <v>2732</v>
      </c>
      <c r="C7432" s="8" t="s">
        <v>2741</v>
      </c>
      <c r="D7432" t="str">
        <f t="shared" si="232"/>
        <v>"MIAMI UNIVERSITY"</v>
      </c>
      <c r="E7432" t="s">
        <v>2743</v>
      </c>
      <c r="F7432" t="s">
        <v>2</v>
      </c>
      <c r="G7432" s="8" t="s">
        <v>2744</v>
      </c>
      <c r="H7432" s="8" t="str">
        <f t="shared" si="233"/>
        <v>"9304"</v>
      </c>
      <c r="I7432" s="8"/>
      <c r="J7432" t="s">
        <v>2742</v>
      </c>
      <c r="K7432" s="3" t="s">
        <v>1110</v>
      </c>
      <c r="L7432" t="s">
        <v>2742</v>
      </c>
      <c r="M7432" s="3" t="s">
        <v>1160</v>
      </c>
      <c r="N7432" t="s">
        <v>2742</v>
      </c>
    </row>
    <row r="7433" spans="1:14" x14ac:dyDescent="0.2">
      <c r="A7433" t="s">
        <v>2740</v>
      </c>
      <c r="B7433" t="s">
        <v>2732</v>
      </c>
      <c r="C7433" s="8" t="s">
        <v>2741</v>
      </c>
      <c r="D7433" t="str">
        <f t="shared" si="232"/>
        <v>"OHIO UNIVERSITY"</v>
      </c>
      <c r="E7433" t="s">
        <v>2743</v>
      </c>
      <c r="F7433" t="s">
        <v>2</v>
      </c>
      <c r="G7433" s="8" t="s">
        <v>2744</v>
      </c>
      <c r="H7433" s="8" t="str">
        <f t="shared" si="233"/>
        <v>"9305"</v>
      </c>
      <c r="I7433" s="8"/>
      <c r="J7433" t="s">
        <v>2742</v>
      </c>
      <c r="K7433" s="3" t="s">
        <v>1111</v>
      </c>
      <c r="L7433" t="s">
        <v>2742</v>
      </c>
      <c r="M7433" s="3" t="s">
        <v>1161</v>
      </c>
      <c r="N7433" t="s">
        <v>2742</v>
      </c>
    </row>
    <row r="7434" spans="1:14" x14ac:dyDescent="0.2">
      <c r="A7434" t="s">
        <v>2740</v>
      </c>
      <c r="B7434" t="s">
        <v>2732</v>
      </c>
      <c r="C7434" s="8" t="s">
        <v>2741</v>
      </c>
      <c r="D7434" t="str">
        <f t="shared" si="232"/>
        <v>"CENTRAL STATE UNIVERSITY"</v>
      </c>
      <c r="E7434" t="s">
        <v>2743</v>
      </c>
      <c r="F7434" t="s">
        <v>2</v>
      </c>
      <c r="G7434" s="8" t="s">
        <v>2744</v>
      </c>
      <c r="H7434" s="8" t="str">
        <f t="shared" si="233"/>
        <v>"9306"</v>
      </c>
      <c r="I7434" s="8"/>
      <c r="J7434" t="s">
        <v>2742</v>
      </c>
      <c r="K7434" s="3" t="s">
        <v>1112</v>
      </c>
      <c r="L7434" t="s">
        <v>2742</v>
      </c>
      <c r="M7434" s="3" t="s">
        <v>1162</v>
      </c>
      <c r="N7434" t="s">
        <v>2742</v>
      </c>
    </row>
    <row r="7435" spans="1:14" x14ac:dyDescent="0.2">
      <c r="A7435" t="s">
        <v>2740</v>
      </c>
      <c r="B7435" t="s">
        <v>2732</v>
      </c>
      <c r="C7435" s="8" t="s">
        <v>2741</v>
      </c>
      <c r="D7435" t="str">
        <f t="shared" si="232"/>
        <v>"THE UNIVERSITY OF AKRON"</v>
      </c>
      <c r="E7435" t="s">
        <v>2743</v>
      </c>
      <c r="F7435" t="s">
        <v>2</v>
      </c>
      <c r="G7435" s="8" t="s">
        <v>2744</v>
      </c>
      <c r="H7435" s="8" t="str">
        <f t="shared" si="233"/>
        <v>"9417"</v>
      </c>
      <c r="I7435" s="8"/>
      <c r="J7435" t="s">
        <v>2742</v>
      </c>
      <c r="K7435" s="3" t="s">
        <v>1113</v>
      </c>
      <c r="L7435" t="s">
        <v>2742</v>
      </c>
      <c r="M7435" s="3" t="s">
        <v>1163</v>
      </c>
      <c r="N7435" t="s">
        <v>2742</v>
      </c>
    </row>
    <row r="7436" spans="1:14" x14ac:dyDescent="0.2">
      <c r="A7436" t="s">
        <v>2740</v>
      </c>
      <c r="B7436" t="s">
        <v>2732</v>
      </c>
      <c r="C7436" s="8" t="s">
        <v>2741</v>
      </c>
      <c r="D7436" t="str">
        <f t="shared" si="232"/>
        <v>"THE UNIVERSITY OF TOLEDO"</v>
      </c>
      <c r="E7436" t="s">
        <v>2743</v>
      </c>
      <c r="F7436" t="s">
        <v>2</v>
      </c>
      <c r="G7436" s="8" t="s">
        <v>2744</v>
      </c>
      <c r="H7436" s="8" t="str">
        <f t="shared" si="233"/>
        <v>"9418"</v>
      </c>
      <c r="I7436" s="8"/>
      <c r="J7436" t="s">
        <v>2742</v>
      </c>
      <c r="K7436" s="3" t="s">
        <v>1164</v>
      </c>
      <c r="L7436" t="s">
        <v>2742</v>
      </c>
      <c r="M7436" s="3" t="s">
        <v>1214</v>
      </c>
      <c r="N7436" t="s">
        <v>2742</v>
      </c>
    </row>
    <row r="7437" spans="1:14" x14ac:dyDescent="0.2">
      <c r="A7437" t="s">
        <v>2740</v>
      </c>
      <c r="B7437" t="s">
        <v>2732</v>
      </c>
      <c r="C7437" s="8" t="s">
        <v>2741</v>
      </c>
      <c r="D7437" t="str">
        <f t="shared" si="232"/>
        <v>"CUYAHOGA COMMUNITY COLLEGE"</v>
      </c>
      <c r="E7437" t="s">
        <v>2743</v>
      </c>
      <c r="F7437" t="s">
        <v>2</v>
      </c>
      <c r="G7437" s="8" t="s">
        <v>2744</v>
      </c>
      <c r="H7437" s="8" t="str">
        <f t="shared" si="233"/>
        <v>"9419"</v>
      </c>
      <c r="I7437" s="8"/>
      <c r="J7437" t="s">
        <v>2742</v>
      </c>
      <c r="K7437" s="3" t="s">
        <v>1165</v>
      </c>
      <c r="L7437" t="s">
        <v>2742</v>
      </c>
      <c r="M7437" s="3" t="s">
        <v>1215</v>
      </c>
      <c r="N7437" t="s">
        <v>2742</v>
      </c>
    </row>
    <row r="7438" spans="1:14" x14ac:dyDescent="0.2">
      <c r="A7438" t="s">
        <v>2740</v>
      </c>
      <c r="B7438" t="s">
        <v>2732</v>
      </c>
      <c r="C7438" s="8" t="s">
        <v>2741</v>
      </c>
      <c r="D7438" t="str">
        <f t="shared" si="232"/>
        <v>"LORAIN COUNTY COMMUNITY COLLEGE"</v>
      </c>
      <c r="E7438" t="s">
        <v>2743</v>
      </c>
      <c r="F7438" t="s">
        <v>2</v>
      </c>
      <c r="G7438" s="8" t="s">
        <v>2744</v>
      </c>
      <c r="H7438" s="8" t="str">
        <f t="shared" si="233"/>
        <v>"9420"</v>
      </c>
      <c r="I7438" s="8"/>
      <c r="J7438" t="s">
        <v>2742</v>
      </c>
      <c r="K7438" s="3" t="s">
        <v>1166</v>
      </c>
      <c r="L7438" t="s">
        <v>2742</v>
      </c>
      <c r="M7438" s="3" t="s">
        <v>1216</v>
      </c>
      <c r="N7438" t="s">
        <v>2742</v>
      </c>
    </row>
    <row r="7439" spans="1:14" x14ac:dyDescent="0.2">
      <c r="A7439" t="s">
        <v>2740</v>
      </c>
      <c r="B7439" t="s">
        <v>2732</v>
      </c>
      <c r="C7439" s="8" t="s">
        <v>2741</v>
      </c>
      <c r="D7439" t="str">
        <f t="shared" si="232"/>
        <v>"CLARK STATE COMMUNITY COLLEGE"</v>
      </c>
      <c r="E7439" t="s">
        <v>2743</v>
      </c>
      <c r="F7439" t="s">
        <v>2</v>
      </c>
      <c r="G7439" s="8" t="s">
        <v>2744</v>
      </c>
      <c r="H7439" s="8" t="str">
        <f t="shared" si="233"/>
        <v>"9421"</v>
      </c>
      <c r="I7439" s="8"/>
      <c r="J7439" t="s">
        <v>2742</v>
      </c>
      <c r="K7439" s="3" t="s">
        <v>1167</v>
      </c>
      <c r="L7439" t="s">
        <v>2742</v>
      </c>
      <c r="M7439" s="3" t="s">
        <v>1217</v>
      </c>
      <c r="N7439" t="s">
        <v>2742</v>
      </c>
    </row>
    <row r="7440" spans="1:14" x14ac:dyDescent="0.2">
      <c r="A7440" t="s">
        <v>2740</v>
      </c>
      <c r="B7440" t="s">
        <v>2732</v>
      </c>
      <c r="C7440" s="8" t="s">
        <v>2741</v>
      </c>
      <c r="D7440" t="str">
        <f t="shared" si="232"/>
        <v>"SINCLAIR COMMUNITY COLLEGE"</v>
      </c>
      <c r="E7440" t="s">
        <v>2743</v>
      </c>
      <c r="F7440" t="s">
        <v>2</v>
      </c>
      <c r="G7440" s="8" t="s">
        <v>2744</v>
      </c>
      <c r="H7440" s="8" t="str">
        <f t="shared" si="233"/>
        <v>"9422"</v>
      </c>
      <c r="I7440" s="8"/>
      <c r="J7440" t="s">
        <v>2742</v>
      </c>
      <c r="K7440" s="3" t="s">
        <v>1168</v>
      </c>
      <c r="L7440" t="s">
        <v>2742</v>
      </c>
      <c r="M7440" s="3" t="s">
        <v>1218</v>
      </c>
      <c r="N7440" t="s">
        <v>2742</v>
      </c>
    </row>
    <row r="7441" spans="1:14" x14ac:dyDescent="0.2">
      <c r="A7441" t="s">
        <v>2740</v>
      </c>
      <c r="B7441" t="s">
        <v>2732</v>
      </c>
      <c r="C7441" s="8" t="s">
        <v>2741</v>
      </c>
      <c r="D7441" t="str">
        <f t="shared" si="232"/>
        <v>"LAKELAND COMMUNITY COLLEGE"</v>
      </c>
      <c r="E7441" t="s">
        <v>2743</v>
      </c>
      <c r="F7441" t="s">
        <v>2</v>
      </c>
      <c r="G7441" s="8" t="s">
        <v>2744</v>
      </c>
      <c r="H7441" s="8" t="str">
        <f t="shared" si="233"/>
        <v>"9423"</v>
      </c>
      <c r="I7441" s="8"/>
      <c r="J7441" t="s">
        <v>2742</v>
      </c>
      <c r="K7441" s="3" t="s">
        <v>1169</v>
      </c>
      <c r="L7441" t="s">
        <v>2742</v>
      </c>
      <c r="M7441" s="3" t="s">
        <v>1219</v>
      </c>
      <c r="N7441" t="s">
        <v>2742</v>
      </c>
    </row>
    <row r="7442" spans="1:14" x14ac:dyDescent="0.2">
      <c r="A7442" t="s">
        <v>2740</v>
      </c>
      <c r="B7442" t="s">
        <v>2732</v>
      </c>
      <c r="C7442" s="8" t="s">
        <v>2741</v>
      </c>
      <c r="D7442" t="str">
        <f t="shared" si="232"/>
        <v>"COLUMBUS STATE COMMUNITY COLLEGE"</v>
      </c>
      <c r="E7442" t="s">
        <v>2743</v>
      </c>
      <c r="F7442" t="s">
        <v>2</v>
      </c>
      <c r="G7442" s="8" t="s">
        <v>2744</v>
      </c>
      <c r="H7442" s="8" t="str">
        <f t="shared" si="233"/>
        <v>"9424"</v>
      </c>
      <c r="I7442" s="8"/>
      <c r="J7442" t="s">
        <v>2742</v>
      </c>
      <c r="K7442" s="3" t="s">
        <v>1170</v>
      </c>
      <c r="L7442" t="s">
        <v>2742</v>
      </c>
      <c r="M7442" s="3" t="s">
        <v>1220</v>
      </c>
      <c r="N7442" t="s">
        <v>2742</v>
      </c>
    </row>
    <row r="7443" spans="1:14" x14ac:dyDescent="0.2">
      <c r="A7443" t="s">
        <v>2740</v>
      </c>
      <c r="B7443" t="s">
        <v>2732</v>
      </c>
      <c r="C7443" s="8" t="s">
        <v>2741</v>
      </c>
      <c r="D7443" t="str">
        <f t="shared" si="232"/>
        <v>"WRIGHT STATE UNIVERSITY"</v>
      </c>
      <c r="E7443" t="s">
        <v>2743</v>
      </c>
      <c r="F7443" t="s">
        <v>2</v>
      </c>
      <c r="G7443" s="8" t="s">
        <v>2744</v>
      </c>
      <c r="H7443" s="8" t="str">
        <f t="shared" si="233"/>
        <v>"9425"</v>
      </c>
      <c r="I7443" s="8"/>
      <c r="J7443" t="s">
        <v>2742</v>
      </c>
      <c r="K7443" s="3" t="s">
        <v>1171</v>
      </c>
      <c r="L7443" t="s">
        <v>2742</v>
      </c>
      <c r="M7443" s="3" t="s">
        <v>1221</v>
      </c>
      <c r="N7443" t="s">
        <v>2742</v>
      </c>
    </row>
    <row r="7444" spans="1:14" x14ac:dyDescent="0.2">
      <c r="A7444" t="s">
        <v>2740</v>
      </c>
      <c r="B7444" t="s">
        <v>2732</v>
      </c>
      <c r="C7444" s="8" t="s">
        <v>2741</v>
      </c>
      <c r="D7444" t="str">
        <f t="shared" si="232"/>
        <v>"WASHINGTON STATE COMMUNITY COLLEGE"</v>
      </c>
      <c r="E7444" t="s">
        <v>2743</v>
      </c>
      <c r="F7444" t="s">
        <v>2</v>
      </c>
      <c r="G7444" s="8" t="s">
        <v>2744</v>
      </c>
      <c r="H7444" s="8" t="str">
        <f t="shared" si="233"/>
        <v>"9426"</v>
      </c>
      <c r="I7444" s="8"/>
      <c r="J7444" t="s">
        <v>2742</v>
      </c>
      <c r="K7444" s="3" t="s">
        <v>1172</v>
      </c>
      <c r="L7444" t="s">
        <v>2742</v>
      </c>
      <c r="M7444" s="3" t="s">
        <v>1222</v>
      </c>
      <c r="N7444" t="s">
        <v>2742</v>
      </c>
    </row>
    <row r="7445" spans="1:14" x14ac:dyDescent="0.2">
      <c r="A7445" t="s">
        <v>2740</v>
      </c>
      <c r="B7445" t="s">
        <v>2732</v>
      </c>
      <c r="C7445" s="8" t="s">
        <v>2741</v>
      </c>
      <c r="D7445" t="str">
        <f t="shared" si="232"/>
        <v>"SHAWNEE STATE UNIVERSITY"</v>
      </c>
      <c r="E7445" t="s">
        <v>2743</v>
      </c>
      <c r="F7445" t="s">
        <v>2</v>
      </c>
      <c r="G7445" s="8" t="s">
        <v>2744</v>
      </c>
      <c r="H7445" s="8" t="str">
        <f t="shared" si="233"/>
        <v>"9427"</v>
      </c>
      <c r="I7445" s="8"/>
      <c r="J7445" t="s">
        <v>2742</v>
      </c>
      <c r="K7445" s="3" t="s">
        <v>1173</v>
      </c>
      <c r="L7445" t="s">
        <v>2742</v>
      </c>
      <c r="M7445" s="3" t="s">
        <v>1223</v>
      </c>
      <c r="N7445" t="s">
        <v>2742</v>
      </c>
    </row>
    <row r="7446" spans="1:14" x14ac:dyDescent="0.2">
      <c r="A7446" t="s">
        <v>2740</v>
      </c>
      <c r="B7446" t="s">
        <v>2732</v>
      </c>
      <c r="C7446" s="8" t="s">
        <v>2741</v>
      </c>
      <c r="D7446" t="str">
        <f t="shared" si="232"/>
        <v>"YOUNGSTOWN STATE UNIVERSITY"</v>
      </c>
      <c r="E7446" t="s">
        <v>2743</v>
      </c>
      <c r="F7446" t="s">
        <v>2</v>
      </c>
      <c r="G7446" s="8" t="s">
        <v>2744</v>
      </c>
      <c r="H7446" s="8" t="str">
        <f t="shared" si="233"/>
        <v>"9428"</v>
      </c>
      <c r="I7446" s="8"/>
      <c r="J7446" t="s">
        <v>2742</v>
      </c>
      <c r="K7446" s="3" t="s">
        <v>1174</v>
      </c>
      <c r="L7446" t="s">
        <v>2742</v>
      </c>
      <c r="M7446" s="3" t="s">
        <v>1224</v>
      </c>
      <c r="N7446" t="s">
        <v>2742</v>
      </c>
    </row>
    <row r="7447" spans="1:14" x14ac:dyDescent="0.2">
      <c r="A7447" t="s">
        <v>2740</v>
      </c>
      <c r="B7447" t="s">
        <v>2732</v>
      </c>
      <c r="C7447" s="8" t="s">
        <v>2741</v>
      </c>
      <c r="D7447" t="str">
        <f t="shared" si="232"/>
        <v>"EDISON COMMUNITY COLLEGE"</v>
      </c>
      <c r="E7447" t="s">
        <v>2743</v>
      </c>
      <c r="F7447" t="s">
        <v>2</v>
      </c>
      <c r="G7447" s="8" t="s">
        <v>2744</v>
      </c>
      <c r="H7447" s="8" t="str">
        <f t="shared" si="233"/>
        <v>"9429"</v>
      </c>
      <c r="I7447" s="8"/>
      <c r="J7447" t="s">
        <v>2742</v>
      </c>
      <c r="K7447" s="3" t="s">
        <v>1175</v>
      </c>
      <c r="L7447" t="s">
        <v>2742</v>
      </c>
      <c r="M7447" s="3" t="s">
        <v>1225</v>
      </c>
      <c r="N7447" t="s">
        <v>2742</v>
      </c>
    </row>
    <row r="7448" spans="1:14" x14ac:dyDescent="0.2">
      <c r="A7448" t="s">
        <v>2740</v>
      </c>
      <c r="B7448" t="s">
        <v>2732</v>
      </c>
      <c r="C7448" s="8" t="s">
        <v>2741</v>
      </c>
      <c r="D7448" t="str">
        <f t="shared" si="232"/>
        <v>"UNIVERSITY OF CINCINNATI"</v>
      </c>
      <c r="E7448" t="s">
        <v>2743</v>
      </c>
      <c r="F7448" t="s">
        <v>2</v>
      </c>
      <c r="G7448" s="8" t="s">
        <v>2744</v>
      </c>
      <c r="H7448" s="8" t="str">
        <f t="shared" si="233"/>
        <v>"9430"</v>
      </c>
      <c r="I7448" s="8"/>
      <c r="J7448" t="s">
        <v>2742</v>
      </c>
      <c r="K7448" s="3" t="s">
        <v>1176</v>
      </c>
      <c r="L7448" t="s">
        <v>2742</v>
      </c>
      <c r="M7448" s="3" t="s">
        <v>1226</v>
      </c>
      <c r="N7448" t="s">
        <v>2742</v>
      </c>
    </row>
    <row r="7449" spans="1:14" x14ac:dyDescent="0.2">
      <c r="A7449" t="s">
        <v>2740</v>
      </c>
      <c r="B7449" t="s">
        <v>2732</v>
      </c>
      <c r="C7449" s="8" t="s">
        <v>2741</v>
      </c>
      <c r="D7449" t="str">
        <f t="shared" si="232"/>
        <v>"CLEVELAND STATE UNIVERSITY"</v>
      </c>
      <c r="E7449" t="s">
        <v>2743</v>
      </c>
      <c r="F7449" t="s">
        <v>2</v>
      </c>
      <c r="G7449" s="8" t="s">
        <v>2744</v>
      </c>
      <c r="H7449" s="8" t="str">
        <f t="shared" si="233"/>
        <v>"9431"</v>
      </c>
      <c r="I7449" s="8"/>
      <c r="J7449" t="s">
        <v>2742</v>
      </c>
      <c r="K7449" s="3" t="s">
        <v>1177</v>
      </c>
      <c r="L7449" t="s">
        <v>2742</v>
      </c>
      <c r="M7449" s="3" t="s">
        <v>1227</v>
      </c>
      <c r="N7449" t="s">
        <v>2742</v>
      </c>
    </row>
    <row r="7450" spans="1:14" x14ac:dyDescent="0.2">
      <c r="A7450" t="s">
        <v>2740</v>
      </c>
      <c r="B7450" t="s">
        <v>2732</v>
      </c>
      <c r="C7450" s="8" t="s">
        <v>2741</v>
      </c>
      <c r="D7450" t="str">
        <f t="shared" si="232"/>
        <v>"NORTHEAST OHIO MEDICAL UNIVERSITY"</v>
      </c>
      <c r="E7450" t="s">
        <v>2743</v>
      </c>
      <c r="F7450" t="s">
        <v>2</v>
      </c>
      <c r="G7450" s="8" t="s">
        <v>2744</v>
      </c>
      <c r="H7450" s="8" t="str">
        <f t="shared" si="233"/>
        <v>"9433"</v>
      </c>
      <c r="I7450" s="8"/>
      <c r="J7450" t="s">
        <v>2742</v>
      </c>
      <c r="K7450" s="3" t="s">
        <v>1178</v>
      </c>
      <c r="L7450" t="s">
        <v>2742</v>
      </c>
      <c r="M7450" s="3" t="s">
        <v>1228</v>
      </c>
      <c r="N7450" t="s">
        <v>2742</v>
      </c>
    </row>
    <row r="7451" spans="1:14" x14ac:dyDescent="0.2">
      <c r="A7451" t="s">
        <v>2740</v>
      </c>
      <c r="B7451" t="s">
        <v>2732</v>
      </c>
      <c r="C7451" s="8" t="s">
        <v>2741</v>
      </c>
      <c r="D7451" t="str">
        <f t="shared" si="232"/>
        <v>"STATE OF OHIO"</v>
      </c>
      <c r="E7451" t="s">
        <v>2743</v>
      </c>
      <c r="F7451" t="s">
        <v>2</v>
      </c>
      <c r="G7451" s="8" t="s">
        <v>2744</v>
      </c>
      <c r="H7451" s="8" t="str">
        <f t="shared" si="233"/>
        <v>"9501"</v>
      </c>
      <c r="I7451" s="8"/>
      <c r="J7451" t="s">
        <v>2742</v>
      </c>
      <c r="K7451" s="3" t="s">
        <v>1179</v>
      </c>
      <c r="L7451" t="s">
        <v>2742</v>
      </c>
      <c r="M7451" s="3" t="s">
        <v>1229</v>
      </c>
      <c r="N7451" t="s">
        <v>2742</v>
      </c>
    </row>
    <row r="7452" spans="1:14" x14ac:dyDescent="0.2">
      <c r="A7452" t="s">
        <v>2740</v>
      </c>
      <c r="B7452" t="s">
        <v>2732</v>
      </c>
      <c r="C7452" s="8" t="s">
        <v>2741</v>
      </c>
      <c r="D7452" t="str">
        <f t="shared" si="232"/>
        <v>"CENTRAL OHIO YOUTH CENTER"</v>
      </c>
      <c r="E7452" t="s">
        <v>2743</v>
      </c>
      <c r="F7452" t="s">
        <v>2</v>
      </c>
      <c r="G7452" s="8" t="s">
        <v>2744</v>
      </c>
      <c r="H7452" s="8" t="str">
        <f t="shared" si="233"/>
        <v>"9503"</v>
      </c>
      <c r="I7452" s="8"/>
      <c r="J7452" t="s">
        <v>2742</v>
      </c>
      <c r="K7452" s="3" t="s">
        <v>1180</v>
      </c>
      <c r="L7452" t="s">
        <v>2742</v>
      </c>
      <c r="M7452" s="3" t="s">
        <v>1230</v>
      </c>
      <c r="N7452" t="s">
        <v>2742</v>
      </c>
    </row>
    <row r="7453" spans="1:14" x14ac:dyDescent="0.2">
      <c r="A7453" t="s">
        <v>2740</v>
      </c>
      <c r="B7453" t="s">
        <v>2732</v>
      </c>
      <c r="C7453" s="8" t="s">
        <v>2741</v>
      </c>
      <c r="D7453" t="str">
        <f t="shared" si="232"/>
        <v>"NORTHERN BUCKEYE EDUCATION COUNCIL"</v>
      </c>
      <c r="E7453" t="s">
        <v>2743</v>
      </c>
      <c r="F7453" t="s">
        <v>2</v>
      </c>
      <c r="G7453" s="8" t="s">
        <v>2744</v>
      </c>
      <c r="H7453" s="8" t="str">
        <f t="shared" si="233"/>
        <v>"9507"</v>
      </c>
      <c r="I7453" s="8"/>
      <c r="J7453" t="s">
        <v>2742</v>
      </c>
      <c r="K7453" s="3" t="s">
        <v>1181</v>
      </c>
      <c r="L7453" t="s">
        <v>2742</v>
      </c>
      <c r="M7453" s="3" t="s">
        <v>1231</v>
      </c>
      <c r="N7453" t="s">
        <v>2742</v>
      </c>
    </row>
    <row r="7454" spans="1:14" x14ac:dyDescent="0.2">
      <c r="A7454" t="s">
        <v>2740</v>
      </c>
      <c r="B7454" t="s">
        <v>2732</v>
      </c>
      <c r="C7454" s="8" t="s">
        <v>2741</v>
      </c>
      <c r="D7454" t="str">
        <f t="shared" si="232"/>
        <v>"MIAMI COUNTY JUVENILE PROGRAM"</v>
      </c>
      <c r="E7454" t="s">
        <v>2743</v>
      </c>
      <c r="F7454" t="s">
        <v>2</v>
      </c>
      <c r="G7454" s="8" t="s">
        <v>2744</v>
      </c>
      <c r="H7454" s="8" t="str">
        <f t="shared" si="233"/>
        <v>"9515"</v>
      </c>
      <c r="I7454" s="8"/>
      <c r="J7454" t="s">
        <v>2742</v>
      </c>
      <c r="K7454" s="3" t="s">
        <v>1182</v>
      </c>
      <c r="L7454" t="s">
        <v>2742</v>
      </c>
      <c r="M7454" s="3" t="s">
        <v>1232</v>
      </c>
      <c r="N7454" t="s">
        <v>2742</v>
      </c>
    </row>
    <row r="7455" spans="1:14" x14ac:dyDescent="0.2">
      <c r="A7455" t="s">
        <v>2740</v>
      </c>
      <c r="B7455" t="s">
        <v>2732</v>
      </c>
      <c r="C7455" s="8" t="s">
        <v>2741</v>
      </c>
      <c r="D7455" t="str">
        <f t="shared" si="232"/>
        <v>"MIDLAND COUNCIL OF GOVERNMENTS"</v>
      </c>
      <c r="E7455" t="s">
        <v>2743</v>
      </c>
      <c r="F7455" t="s">
        <v>2</v>
      </c>
      <c r="G7455" s="8" t="s">
        <v>2744</v>
      </c>
      <c r="H7455" s="8" t="str">
        <f t="shared" si="233"/>
        <v>"9519"</v>
      </c>
      <c r="I7455" s="8"/>
      <c r="J7455" t="s">
        <v>2742</v>
      </c>
      <c r="K7455" s="3" t="s">
        <v>1183</v>
      </c>
      <c r="L7455" t="s">
        <v>2742</v>
      </c>
      <c r="M7455" s="3" t="s">
        <v>1233</v>
      </c>
      <c r="N7455" t="s">
        <v>2742</v>
      </c>
    </row>
    <row r="7456" spans="1:14" x14ac:dyDescent="0.2">
      <c r="A7456" t="s">
        <v>2740</v>
      </c>
      <c r="B7456" t="s">
        <v>2732</v>
      </c>
      <c r="C7456" s="8" t="s">
        <v>2741</v>
      </c>
      <c r="D7456" t="str">
        <f t="shared" si="232"/>
        <v>"PORTAGE COUNTY DETENTION CTR"</v>
      </c>
      <c r="E7456" t="s">
        <v>2743</v>
      </c>
      <c r="F7456" t="s">
        <v>2</v>
      </c>
      <c r="G7456" s="8" t="s">
        <v>2744</v>
      </c>
      <c r="H7456" s="8" t="str">
        <f t="shared" si="233"/>
        <v>"9521"</v>
      </c>
      <c r="I7456" s="8"/>
      <c r="J7456" t="s">
        <v>2742</v>
      </c>
      <c r="K7456" s="3" t="s">
        <v>1184</v>
      </c>
      <c r="L7456" t="s">
        <v>2742</v>
      </c>
      <c r="M7456" s="3" t="s">
        <v>1234</v>
      </c>
      <c r="N7456" t="s">
        <v>2742</v>
      </c>
    </row>
    <row r="7457" spans="1:14" x14ac:dyDescent="0.2">
      <c r="A7457" t="s">
        <v>2740</v>
      </c>
      <c r="B7457" t="s">
        <v>2732</v>
      </c>
      <c r="C7457" s="8" t="s">
        <v>2741</v>
      </c>
      <c r="D7457" t="str">
        <f t="shared" si="232"/>
        <v>"METROPOLITAN EDUCATIONAL TECH ASSOC"</v>
      </c>
      <c r="E7457" t="s">
        <v>2743</v>
      </c>
      <c r="F7457" t="s">
        <v>2</v>
      </c>
      <c r="G7457" s="8" t="s">
        <v>2744</v>
      </c>
      <c r="H7457" s="8" t="str">
        <f t="shared" si="233"/>
        <v>"9527"</v>
      </c>
      <c r="I7457" s="8"/>
      <c r="J7457" t="s">
        <v>2742</v>
      </c>
      <c r="K7457" s="3" t="s">
        <v>1185</v>
      </c>
      <c r="L7457" t="s">
        <v>2742</v>
      </c>
      <c r="M7457" s="3" t="s">
        <v>1235</v>
      </c>
      <c r="N7457" t="s">
        <v>2742</v>
      </c>
    </row>
    <row r="7458" spans="1:14" x14ac:dyDescent="0.2">
      <c r="A7458" t="s">
        <v>2740</v>
      </c>
      <c r="B7458" t="s">
        <v>2732</v>
      </c>
      <c r="C7458" s="8" t="s">
        <v>2741</v>
      </c>
      <c r="D7458" t="str">
        <f t="shared" si="232"/>
        <v>"ESC COUNCIL OF GOVERNMENTS"</v>
      </c>
      <c r="E7458" t="s">
        <v>2743</v>
      </c>
      <c r="F7458" t="s">
        <v>2</v>
      </c>
      <c r="G7458" s="8" t="s">
        <v>2744</v>
      </c>
      <c r="H7458" s="8" t="str">
        <f t="shared" si="233"/>
        <v>"9531"</v>
      </c>
      <c r="I7458" s="8"/>
      <c r="J7458" t="s">
        <v>2742</v>
      </c>
      <c r="K7458" s="3" t="s">
        <v>1187</v>
      </c>
      <c r="L7458" t="s">
        <v>2742</v>
      </c>
      <c r="M7458" s="3" t="s">
        <v>1237</v>
      </c>
      <c r="N7458" t="s">
        <v>2742</v>
      </c>
    </row>
    <row r="7459" spans="1:14" x14ac:dyDescent="0.2">
      <c r="A7459" t="s">
        <v>2740</v>
      </c>
      <c r="B7459" t="s">
        <v>2732</v>
      </c>
      <c r="C7459" s="8" t="s">
        <v>2741</v>
      </c>
      <c r="D7459" t="str">
        <f t="shared" si="232"/>
        <v>"CENTER FOR COLLABORATIVE SOLUTIONS"</v>
      </c>
      <c r="E7459" t="s">
        <v>2743</v>
      </c>
      <c r="F7459" t="s">
        <v>2</v>
      </c>
      <c r="G7459" s="8" t="s">
        <v>2744</v>
      </c>
      <c r="H7459" s="8" t="str">
        <f t="shared" si="233"/>
        <v>"9536"</v>
      </c>
      <c r="I7459" s="8"/>
      <c r="J7459" t="s">
        <v>2742</v>
      </c>
      <c r="K7459" s="3" t="s">
        <v>1188</v>
      </c>
      <c r="L7459" t="s">
        <v>2742</v>
      </c>
      <c r="M7459" s="3" t="s">
        <v>1238</v>
      </c>
      <c r="N7459" t="s">
        <v>2742</v>
      </c>
    </row>
    <row r="7460" spans="1:14" x14ac:dyDescent="0.2">
      <c r="A7460" t="s">
        <v>2740</v>
      </c>
      <c r="B7460" t="s">
        <v>2732</v>
      </c>
      <c r="C7460" s="8" t="s">
        <v>2741</v>
      </c>
      <c r="D7460" t="str">
        <f t="shared" si="232"/>
        <v>"SW OHIO COUNCIL OF GOVERNMENTS"</v>
      </c>
      <c r="E7460" t="s">
        <v>2743</v>
      </c>
      <c r="F7460" t="s">
        <v>2</v>
      </c>
      <c r="G7460" s="8" t="s">
        <v>2744</v>
      </c>
      <c r="H7460" s="8" t="str">
        <f t="shared" si="233"/>
        <v>"9537"</v>
      </c>
      <c r="I7460" s="8"/>
      <c r="J7460" t="s">
        <v>2742</v>
      </c>
      <c r="K7460" s="3" t="s">
        <v>1189</v>
      </c>
      <c r="L7460" t="s">
        <v>2742</v>
      </c>
      <c r="M7460" s="3" t="s">
        <v>1239</v>
      </c>
      <c r="N7460" t="s">
        <v>2742</v>
      </c>
    </row>
    <row r="7461" spans="1:14" x14ac:dyDescent="0.2">
      <c r="A7461" t="s">
        <v>2740</v>
      </c>
      <c r="B7461" t="s">
        <v>2732</v>
      </c>
      <c r="C7461" s="8" t="s">
        <v>2741</v>
      </c>
      <c r="D7461" t="str">
        <f t="shared" si="232"/>
        <v>"MAHONING VALLEY REGIONAL COUNCIL OF"</v>
      </c>
      <c r="E7461" t="s">
        <v>2743</v>
      </c>
      <c r="F7461" t="s">
        <v>2</v>
      </c>
      <c r="G7461" s="8" t="s">
        <v>2744</v>
      </c>
      <c r="H7461" s="8" t="str">
        <f t="shared" si="233"/>
        <v>"9538"</v>
      </c>
      <c r="I7461" s="8"/>
      <c r="J7461" t="s">
        <v>2742</v>
      </c>
      <c r="K7461" s="3" t="s">
        <v>1190</v>
      </c>
      <c r="L7461" t="s">
        <v>2742</v>
      </c>
      <c r="M7461" s="3" t="s">
        <v>1240</v>
      </c>
      <c r="N7461" t="s">
        <v>2742</v>
      </c>
    </row>
    <row r="7462" spans="1:14" x14ac:dyDescent="0.2">
      <c r="A7462" t="s">
        <v>2740</v>
      </c>
      <c r="B7462" t="s">
        <v>2732</v>
      </c>
      <c r="C7462" s="8" t="s">
        <v>2741</v>
      </c>
      <c r="D7462" t="str">
        <f t="shared" si="232"/>
        <v>"MIAMI VALLEY EDUCATIONAL COMPUTER"</v>
      </c>
      <c r="E7462" t="s">
        <v>2743</v>
      </c>
      <c r="F7462" t="s">
        <v>2</v>
      </c>
      <c r="G7462" s="8" t="s">
        <v>2744</v>
      </c>
      <c r="H7462" s="8" t="str">
        <f t="shared" si="233"/>
        <v>"9554"</v>
      </c>
      <c r="I7462" s="8"/>
      <c r="J7462" t="s">
        <v>2742</v>
      </c>
      <c r="K7462" s="3" t="s">
        <v>2588</v>
      </c>
      <c r="L7462" t="s">
        <v>2742</v>
      </c>
      <c r="M7462" s="3" t="s">
        <v>2592</v>
      </c>
      <c r="N7462" t="s">
        <v>2742</v>
      </c>
    </row>
    <row r="7463" spans="1:14" x14ac:dyDescent="0.2">
      <c r="A7463" t="s">
        <v>2740</v>
      </c>
      <c r="B7463" t="s">
        <v>2732</v>
      </c>
      <c r="C7463" s="8" t="s">
        <v>2741</v>
      </c>
      <c r="D7463" t="str">
        <f t="shared" si="232"/>
        <v>"GREEN INSPIRATION ACADEMY"</v>
      </c>
      <c r="E7463" t="s">
        <v>2743</v>
      </c>
      <c r="F7463" t="s">
        <v>2</v>
      </c>
      <c r="G7463" s="8" t="s">
        <v>2744</v>
      </c>
      <c r="H7463" s="8" t="str">
        <f t="shared" si="233"/>
        <v>"9602"</v>
      </c>
      <c r="I7463" s="8"/>
      <c r="J7463" t="s">
        <v>2742</v>
      </c>
      <c r="K7463" s="3" t="s">
        <v>1192</v>
      </c>
      <c r="L7463" t="s">
        <v>2742</v>
      </c>
      <c r="M7463" s="3" t="s">
        <v>1242</v>
      </c>
      <c r="N7463" t="s">
        <v>2742</v>
      </c>
    </row>
    <row r="7464" spans="1:14" x14ac:dyDescent="0.2">
      <c r="A7464" t="s">
        <v>2740</v>
      </c>
      <c r="B7464" t="s">
        <v>2732</v>
      </c>
      <c r="C7464" s="8" t="s">
        <v>2741</v>
      </c>
      <c r="D7464" t="str">
        <f t="shared" si="232"/>
        <v>"MIDDLEBURY ACADEMY"</v>
      </c>
      <c r="E7464" t="s">
        <v>2743</v>
      </c>
      <c r="F7464" t="s">
        <v>2</v>
      </c>
      <c r="G7464" s="8" t="s">
        <v>2744</v>
      </c>
      <c r="H7464" s="8" t="str">
        <f t="shared" si="233"/>
        <v>"9603"</v>
      </c>
      <c r="I7464" s="8"/>
      <c r="J7464" t="s">
        <v>2742</v>
      </c>
      <c r="K7464" s="3" t="s">
        <v>1193</v>
      </c>
      <c r="L7464" t="s">
        <v>2742</v>
      </c>
      <c r="M7464" s="3" t="s">
        <v>1243</v>
      </c>
      <c r="N7464" t="s">
        <v>2742</v>
      </c>
    </row>
    <row r="7465" spans="1:14" x14ac:dyDescent="0.2">
      <c r="A7465" t="s">
        <v>2740</v>
      </c>
      <c r="B7465" t="s">
        <v>2732</v>
      </c>
      <c r="C7465" s="8" t="s">
        <v>2741</v>
      </c>
      <c r="D7465" t="str">
        <f t="shared" si="232"/>
        <v>"YOUNGSTOWN COMMUNITY SCHOOL"</v>
      </c>
      <c r="E7465" t="s">
        <v>2743</v>
      </c>
      <c r="F7465" t="s">
        <v>2</v>
      </c>
      <c r="G7465" s="8" t="s">
        <v>2744</v>
      </c>
      <c r="H7465" s="8" t="str">
        <f t="shared" si="233"/>
        <v>"9605"</v>
      </c>
      <c r="I7465" s="8"/>
      <c r="J7465" t="s">
        <v>2742</v>
      </c>
      <c r="K7465" s="3" t="s">
        <v>1194</v>
      </c>
      <c r="L7465" t="s">
        <v>2742</v>
      </c>
      <c r="M7465" s="3" t="s">
        <v>1244</v>
      </c>
      <c r="N7465" t="s">
        <v>2742</v>
      </c>
    </row>
    <row r="7466" spans="1:14" x14ac:dyDescent="0.2">
      <c r="A7466" t="s">
        <v>2740</v>
      </c>
      <c r="B7466" t="s">
        <v>2732</v>
      </c>
      <c r="C7466" s="8" t="s">
        <v>2741</v>
      </c>
      <c r="D7466" t="str">
        <f t="shared" si="232"/>
        <v>"CONSTELLATION OLD BROOKLYN COMM"</v>
      </c>
      <c r="E7466" t="s">
        <v>2743</v>
      </c>
      <c r="F7466" t="s">
        <v>2</v>
      </c>
      <c r="G7466" s="8" t="s">
        <v>2744</v>
      </c>
      <c r="H7466" s="8" t="str">
        <f t="shared" si="233"/>
        <v>"9608"</v>
      </c>
      <c r="I7466" s="8"/>
      <c r="J7466" t="s">
        <v>2742</v>
      </c>
      <c r="K7466" s="3" t="s">
        <v>1195</v>
      </c>
      <c r="L7466" t="s">
        <v>2742</v>
      </c>
      <c r="M7466" s="3" t="s">
        <v>1245</v>
      </c>
      <c r="N7466" t="s">
        <v>2742</v>
      </c>
    </row>
    <row r="7467" spans="1:14" x14ac:dyDescent="0.2">
      <c r="A7467" t="s">
        <v>2740</v>
      </c>
      <c r="B7467" t="s">
        <v>2732</v>
      </c>
      <c r="C7467" s="8" t="s">
        <v>2741</v>
      </c>
      <c r="D7467" t="str">
        <f t="shared" si="232"/>
        <v>"CITY DAY COMMUNITY SCHOOL"</v>
      </c>
      <c r="E7467" t="s">
        <v>2743</v>
      </c>
      <c r="F7467" t="s">
        <v>2</v>
      </c>
      <c r="G7467" s="8" t="s">
        <v>2744</v>
      </c>
      <c r="H7467" s="8" t="str">
        <f t="shared" si="233"/>
        <v>"9610"</v>
      </c>
      <c r="I7467" s="8"/>
      <c r="J7467" t="s">
        <v>2742</v>
      </c>
      <c r="K7467" s="3" t="s">
        <v>1196</v>
      </c>
      <c r="L7467" t="s">
        <v>2742</v>
      </c>
      <c r="M7467" s="3" t="s">
        <v>1246</v>
      </c>
      <c r="N7467" t="s">
        <v>2742</v>
      </c>
    </row>
    <row r="7468" spans="1:14" x14ac:dyDescent="0.2">
      <c r="A7468" t="s">
        <v>2740</v>
      </c>
      <c r="B7468" t="s">
        <v>2732</v>
      </c>
      <c r="C7468" s="8" t="s">
        <v>2741</v>
      </c>
      <c r="D7468" t="str">
        <f t="shared" si="232"/>
        <v>"AUTISM MODEL SCHOOL"</v>
      </c>
      <c r="E7468" t="s">
        <v>2743</v>
      </c>
      <c r="F7468" t="s">
        <v>2</v>
      </c>
      <c r="G7468" s="8" t="s">
        <v>2744</v>
      </c>
      <c r="H7468" s="8" t="str">
        <f t="shared" si="233"/>
        <v>"9613"</v>
      </c>
      <c r="I7468" s="8"/>
      <c r="J7468" t="s">
        <v>2742</v>
      </c>
      <c r="K7468" s="3" t="s">
        <v>1198</v>
      </c>
      <c r="L7468" t="s">
        <v>2742</v>
      </c>
      <c r="M7468" s="3" t="s">
        <v>1248</v>
      </c>
      <c r="N7468" t="s">
        <v>2742</v>
      </c>
    </row>
    <row r="7469" spans="1:14" x14ac:dyDescent="0.2">
      <c r="A7469" t="s">
        <v>2740</v>
      </c>
      <c r="B7469" t="s">
        <v>2732</v>
      </c>
      <c r="C7469" s="8" t="s">
        <v>2741</v>
      </c>
      <c r="D7469" t="str">
        <f t="shared" si="232"/>
        <v>"EDGE ACADEMY"</v>
      </c>
      <c r="E7469" t="s">
        <v>2743</v>
      </c>
      <c r="F7469" t="s">
        <v>2</v>
      </c>
      <c r="G7469" s="8" t="s">
        <v>2744</v>
      </c>
      <c r="H7469" s="8" t="str">
        <f t="shared" si="233"/>
        <v>"9615"</v>
      </c>
      <c r="I7469" s="8"/>
      <c r="J7469" t="s">
        <v>2742</v>
      </c>
      <c r="K7469" s="3" t="s">
        <v>1199</v>
      </c>
      <c r="L7469" t="s">
        <v>2742</v>
      </c>
      <c r="M7469" s="3" t="s">
        <v>1249</v>
      </c>
      <c r="N7469" t="s">
        <v>2742</v>
      </c>
    </row>
    <row r="7470" spans="1:14" x14ac:dyDescent="0.2">
      <c r="A7470" t="s">
        <v>2740</v>
      </c>
      <c r="B7470" t="s">
        <v>2732</v>
      </c>
      <c r="C7470" s="8" t="s">
        <v>2741</v>
      </c>
      <c r="D7470" t="str">
        <f t="shared" si="232"/>
        <v>"SUMMIT ACADEMY AKRON ELEM SCH"</v>
      </c>
      <c r="E7470" t="s">
        <v>2743</v>
      </c>
      <c r="F7470" t="s">
        <v>2</v>
      </c>
      <c r="G7470" s="8" t="s">
        <v>2744</v>
      </c>
      <c r="H7470" s="8" t="str">
        <f t="shared" si="233"/>
        <v>"9617"</v>
      </c>
      <c r="I7470" s="8"/>
      <c r="J7470" t="s">
        <v>2742</v>
      </c>
      <c r="K7470" s="3" t="s">
        <v>1200</v>
      </c>
      <c r="L7470" t="s">
        <v>2742</v>
      </c>
      <c r="M7470" s="3" t="s">
        <v>1250</v>
      </c>
      <c r="N7470" t="s">
        <v>2742</v>
      </c>
    </row>
    <row r="7471" spans="1:14" x14ac:dyDescent="0.2">
      <c r="A7471" t="s">
        <v>2740</v>
      </c>
      <c r="B7471" t="s">
        <v>2732</v>
      </c>
      <c r="C7471" s="8" t="s">
        <v>2741</v>
      </c>
      <c r="D7471" t="str">
        <f t="shared" si="232"/>
        <v>"TOWPATH TRAIL HIGH SCHOOL"</v>
      </c>
      <c r="E7471" t="s">
        <v>2743</v>
      </c>
      <c r="F7471" t="s">
        <v>2</v>
      </c>
      <c r="G7471" s="8" t="s">
        <v>2744</v>
      </c>
      <c r="H7471" s="8" t="str">
        <f t="shared" si="233"/>
        <v>"9619"</v>
      </c>
      <c r="I7471" s="8"/>
      <c r="J7471" t="s">
        <v>2742</v>
      </c>
      <c r="K7471" s="3" t="s">
        <v>1201</v>
      </c>
      <c r="L7471" t="s">
        <v>2742</v>
      </c>
      <c r="M7471" s="3" t="s">
        <v>1251</v>
      </c>
      <c r="N7471" t="s">
        <v>2742</v>
      </c>
    </row>
    <row r="7472" spans="1:14" x14ac:dyDescent="0.2">
      <c r="A7472" t="s">
        <v>2740</v>
      </c>
      <c r="B7472" t="s">
        <v>2732</v>
      </c>
      <c r="C7472" s="8" t="s">
        <v>2741</v>
      </c>
      <c r="D7472" t="str">
        <f t="shared" si="232"/>
        <v>"DOHN COMMUNITY HIGH SCHOOL"</v>
      </c>
      <c r="E7472" t="s">
        <v>2743</v>
      </c>
      <c r="F7472" t="s">
        <v>2</v>
      </c>
      <c r="G7472" s="8" t="s">
        <v>2744</v>
      </c>
      <c r="H7472" s="8" t="str">
        <f t="shared" si="233"/>
        <v>"9622"</v>
      </c>
      <c r="I7472" s="8"/>
      <c r="J7472" t="s">
        <v>2742</v>
      </c>
      <c r="K7472" s="3" t="s">
        <v>1202</v>
      </c>
      <c r="L7472" t="s">
        <v>2742</v>
      </c>
      <c r="M7472" s="3" t="s">
        <v>1252</v>
      </c>
      <c r="N7472" t="s">
        <v>2742</v>
      </c>
    </row>
    <row r="7473" spans="1:14" x14ac:dyDescent="0.2">
      <c r="A7473" t="s">
        <v>2740</v>
      </c>
      <c r="B7473" t="s">
        <v>2732</v>
      </c>
      <c r="C7473" s="8" t="s">
        <v>2741</v>
      </c>
      <c r="D7473" t="str">
        <f t="shared" si="232"/>
        <v>"LIGHTHOUSE COMMUNITY SCHOOL"</v>
      </c>
      <c r="E7473" t="s">
        <v>2743</v>
      </c>
      <c r="F7473" t="s">
        <v>2</v>
      </c>
      <c r="G7473" s="8" t="s">
        <v>2744</v>
      </c>
      <c r="H7473" s="8" t="str">
        <f t="shared" si="233"/>
        <v>"9623"</v>
      </c>
      <c r="I7473" s="8"/>
      <c r="J7473" t="s">
        <v>2742</v>
      </c>
      <c r="K7473" s="3" t="s">
        <v>1203</v>
      </c>
      <c r="L7473" t="s">
        <v>2742</v>
      </c>
      <c r="M7473" s="3" t="s">
        <v>1253</v>
      </c>
      <c r="N7473" t="s">
        <v>2742</v>
      </c>
    </row>
    <row r="7474" spans="1:14" x14ac:dyDescent="0.2">
      <c r="A7474" t="s">
        <v>2740</v>
      </c>
      <c r="B7474" t="s">
        <v>2732</v>
      </c>
      <c r="C7474" s="8" t="s">
        <v>2741</v>
      </c>
      <c r="D7474" t="str">
        <f t="shared" si="232"/>
        <v>"CINCINNATI COLLEGE PREP ACADEMY"</v>
      </c>
      <c r="E7474" t="s">
        <v>2743</v>
      </c>
      <c r="F7474" t="s">
        <v>2</v>
      </c>
      <c r="G7474" s="8" t="s">
        <v>2744</v>
      </c>
      <c r="H7474" s="8" t="str">
        <f t="shared" si="233"/>
        <v>"9624"</v>
      </c>
      <c r="I7474" s="8"/>
      <c r="J7474" t="s">
        <v>2742</v>
      </c>
      <c r="K7474" s="3" t="s">
        <v>1204</v>
      </c>
      <c r="L7474" t="s">
        <v>2742</v>
      </c>
      <c r="M7474" s="3" t="s">
        <v>1254</v>
      </c>
      <c r="N7474" t="s">
        <v>2742</v>
      </c>
    </row>
    <row r="7475" spans="1:14" x14ac:dyDescent="0.2">
      <c r="A7475" t="s">
        <v>2740</v>
      </c>
      <c r="B7475" t="s">
        <v>2732</v>
      </c>
      <c r="C7475" s="8" t="s">
        <v>2741</v>
      </c>
      <c r="D7475" t="str">
        <f t="shared" si="232"/>
        <v>"QUEEN CITY CAREER PREP HS"</v>
      </c>
      <c r="E7475" t="s">
        <v>2743</v>
      </c>
      <c r="F7475" t="s">
        <v>2</v>
      </c>
      <c r="G7475" s="8" t="s">
        <v>2744</v>
      </c>
      <c r="H7475" s="8" t="str">
        <f t="shared" si="233"/>
        <v>"9625"</v>
      </c>
      <c r="I7475" s="8"/>
      <c r="J7475" t="s">
        <v>2742</v>
      </c>
      <c r="K7475" s="3" t="s">
        <v>2589</v>
      </c>
      <c r="L7475" t="s">
        <v>2742</v>
      </c>
      <c r="M7475" s="3" t="s">
        <v>1255</v>
      </c>
      <c r="N7475" t="s">
        <v>2742</v>
      </c>
    </row>
    <row r="7476" spans="1:14" x14ac:dyDescent="0.2">
      <c r="A7476" t="s">
        <v>2740</v>
      </c>
      <c r="B7476" t="s">
        <v>2732</v>
      </c>
      <c r="C7476" s="8" t="s">
        <v>2741</v>
      </c>
      <c r="D7476" t="str">
        <f t="shared" si="232"/>
        <v>"RIVERSIDE ACADEMY"</v>
      </c>
      <c r="E7476" t="s">
        <v>2743</v>
      </c>
      <c r="F7476" t="s">
        <v>2</v>
      </c>
      <c r="G7476" s="8" t="s">
        <v>2744</v>
      </c>
      <c r="H7476" s="8" t="str">
        <f t="shared" si="233"/>
        <v>"9627"</v>
      </c>
      <c r="I7476" s="8"/>
      <c r="J7476" t="s">
        <v>2742</v>
      </c>
      <c r="K7476" s="3" t="s">
        <v>1206</v>
      </c>
      <c r="L7476" t="s">
        <v>2742</v>
      </c>
      <c r="M7476" s="3" t="s">
        <v>1256</v>
      </c>
      <c r="N7476" t="s">
        <v>2742</v>
      </c>
    </row>
    <row r="7477" spans="1:14" x14ac:dyDescent="0.2">
      <c r="A7477" t="s">
        <v>2740</v>
      </c>
      <c r="B7477" t="s">
        <v>2732</v>
      </c>
      <c r="C7477" s="8" t="s">
        <v>2741</v>
      </c>
      <c r="D7477" t="str">
        <f t="shared" si="232"/>
        <v>"HORIZON SCIENCE ACADEMY CLEVELAND"</v>
      </c>
      <c r="E7477" t="s">
        <v>2743</v>
      </c>
      <c r="F7477" t="s">
        <v>2</v>
      </c>
      <c r="G7477" s="8" t="s">
        <v>2744</v>
      </c>
      <c r="H7477" s="8" t="str">
        <f t="shared" si="233"/>
        <v>"9631"</v>
      </c>
      <c r="I7477" s="8"/>
      <c r="J7477" t="s">
        <v>2742</v>
      </c>
      <c r="K7477" s="3" t="s">
        <v>1207</v>
      </c>
      <c r="L7477" t="s">
        <v>2742</v>
      </c>
      <c r="M7477" s="3" t="s">
        <v>1257</v>
      </c>
      <c r="N7477" t="s">
        <v>2742</v>
      </c>
    </row>
    <row r="7478" spans="1:14" x14ac:dyDescent="0.2">
      <c r="A7478" t="s">
        <v>2740</v>
      </c>
      <c r="B7478" t="s">
        <v>2732</v>
      </c>
      <c r="C7478" s="8" t="s">
        <v>2741</v>
      </c>
      <c r="D7478" t="str">
        <f t="shared" si="232"/>
        <v>"INVICTUS HIGH SCHOOL"</v>
      </c>
      <c r="E7478" t="s">
        <v>2743</v>
      </c>
      <c r="F7478" t="s">
        <v>2</v>
      </c>
      <c r="G7478" s="8" t="s">
        <v>2744</v>
      </c>
      <c r="H7478" s="8" t="str">
        <f t="shared" si="233"/>
        <v>"9634"</v>
      </c>
      <c r="I7478" s="8"/>
      <c r="J7478" t="s">
        <v>2742</v>
      </c>
      <c r="K7478" s="3" t="s">
        <v>1209</v>
      </c>
      <c r="L7478" t="s">
        <v>2742</v>
      </c>
      <c r="M7478" s="3" t="s">
        <v>1259</v>
      </c>
      <c r="N7478" t="s">
        <v>2742</v>
      </c>
    </row>
    <row r="7479" spans="1:14" x14ac:dyDescent="0.2">
      <c r="A7479" t="s">
        <v>2740</v>
      </c>
      <c r="B7479" t="s">
        <v>2732</v>
      </c>
      <c r="C7479" s="8" t="s">
        <v>2741</v>
      </c>
      <c r="D7479" t="str">
        <f t="shared" si="232"/>
        <v>"INTERGENERATIONAL SCHOOL"</v>
      </c>
      <c r="E7479" t="s">
        <v>2743</v>
      </c>
      <c r="F7479" t="s">
        <v>2</v>
      </c>
      <c r="G7479" s="8" t="s">
        <v>2744</v>
      </c>
      <c r="H7479" s="8" t="str">
        <f t="shared" si="233"/>
        <v>"9636"</v>
      </c>
      <c r="I7479" s="8"/>
      <c r="J7479" t="s">
        <v>2742</v>
      </c>
      <c r="K7479" s="3" t="s">
        <v>1210</v>
      </c>
      <c r="L7479" t="s">
        <v>2742</v>
      </c>
      <c r="M7479" s="3" t="s">
        <v>1260</v>
      </c>
      <c r="N7479" t="s">
        <v>2742</v>
      </c>
    </row>
    <row r="7480" spans="1:14" x14ac:dyDescent="0.2">
      <c r="A7480" t="s">
        <v>2740</v>
      </c>
      <c r="B7480" t="s">
        <v>2732</v>
      </c>
      <c r="C7480" s="8" t="s">
        <v>2741</v>
      </c>
      <c r="D7480" t="str">
        <f t="shared" si="232"/>
        <v>"HORIZON SCIENCE ACADEMY COLUMBUS"</v>
      </c>
      <c r="E7480" t="s">
        <v>2743</v>
      </c>
      <c r="F7480" t="s">
        <v>2</v>
      </c>
      <c r="G7480" s="8" t="s">
        <v>2744</v>
      </c>
      <c r="H7480" s="8" t="str">
        <f t="shared" si="233"/>
        <v>"9640"</v>
      </c>
      <c r="I7480" s="8"/>
      <c r="J7480" t="s">
        <v>2742</v>
      </c>
      <c r="K7480" s="3" t="s">
        <v>1211</v>
      </c>
      <c r="L7480" t="s">
        <v>2742</v>
      </c>
      <c r="M7480" s="3" t="s">
        <v>1261</v>
      </c>
      <c r="N7480" t="s">
        <v>2742</v>
      </c>
    </row>
    <row r="7481" spans="1:14" x14ac:dyDescent="0.2">
      <c r="A7481" t="s">
        <v>2740</v>
      </c>
      <c r="B7481" t="s">
        <v>2732</v>
      </c>
      <c r="C7481" s="8" t="s">
        <v>2741</v>
      </c>
      <c r="D7481" t="str">
        <f t="shared" si="232"/>
        <v>"MILLENNIUM SCHOOL"</v>
      </c>
      <c r="E7481" t="s">
        <v>2743</v>
      </c>
      <c r="F7481" t="s">
        <v>2</v>
      </c>
      <c r="G7481" s="8" t="s">
        <v>2744</v>
      </c>
      <c r="H7481" s="8" t="str">
        <f t="shared" si="233"/>
        <v>"9641"</v>
      </c>
      <c r="I7481" s="8"/>
      <c r="J7481" t="s">
        <v>2742</v>
      </c>
      <c r="K7481" s="3" t="s">
        <v>1212</v>
      </c>
      <c r="L7481" t="s">
        <v>2742</v>
      </c>
      <c r="M7481" s="3" t="s">
        <v>1262</v>
      </c>
      <c r="N7481" t="s">
        <v>2742</v>
      </c>
    </row>
    <row r="7482" spans="1:14" x14ac:dyDescent="0.2">
      <c r="A7482" t="s">
        <v>2740</v>
      </c>
      <c r="B7482" t="s">
        <v>2732</v>
      </c>
      <c r="C7482" s="8" t="s">
        <v>2741</v>
      </c>
      <c r="D7482" t="str">
        <f t="shared" si="232"/>
        <v>"CITIZENS ACADEMY"</v>
      </c>
      <c r="E7482" t="s">
        <v>2743</v>
      </c>
      <c r="F7482" t="s">
        <v>2</v>
      </c>
      <c r="G7482" s="8" t="s">
        <v>2744</v>
      </c>
      <c r="H7482" s="8" t="str">
        <f t="shared" si="233"/>
        <v>"9652"</v>
      </c>
      <c r="I7482" s="8"/>
      <c r="J7482" t="s">
        <v>2742</v>
      </c>
      <c r="K7482" s="3" t="s">
        <v>1266</v>
      </c>
      <c r="L7482" t="s">
        <v>2742</v>
      </c>
      <c r="M7482" s="3" t="s">
        <v>1316</v>
      </c>
      <c r="N7482" t="s">
        <v>2742</v>
      </c>
    </row>
    <row r="7483" spans="1:14" x14ac:dyDescent="0.2">
      <c r="A7483" t="s">
        <v>2740</v>
      </c>
      <c r="B7483" t="s">
        <v>2732</v>
      </c>
      <c r="C7483" s="8" t="s">
        <v>2741</v>
      </c>
      <c r="D7483" t="str">
        <f t="shared" si="232"/>
        <v>"TOLEDO SCHOOL FOR THE ARTS"</v>
      </c>
      <c r="E7483" t="s">
        <v>2743</v>
      </c>
      <c r="F7483" t="s">
        <v>2</v>
      </c>
      <c r="G7483" s="8" t="s">
        <v>2744</v>
      </c>
      <c r="H7483" s="8" t="str">
        <f t="shared" si="233"/>
        <v>"9655"</v>
      </c>
      <c r="I7483" s="8"/>
      <c r="J7483" t="s">
        <v>2742</v>
      </c>
      <c r="K7483" s="3" t="s">
        <v>1267</v>
      </c>
      <c r="L7483" t="s">
        <v>2742</v>
      </c>
      <c r="M7483" s="3" t="s">
        <v>1317</v>
      </c>
      <c r="N7483" t="s">
        <v>2742</v>
      </c>
    </row>
    <row r="7484" spans="1:14" x14ac:dyDescent="0.2">
      <c r="A7484" t="s">
        <v>2740</v>
      </c>
      <c r="B7484" t="s">
        <v>2732</v>
      </c>
      <c r="C7484" s="8" t="s">
        <v>2741</v>
      </c>
      <c r="D7484" t="str">
        <f t="shared" si="232"/>
        <v>"SUMMIT ACADEMY-CANTON"</v>
      </c>
      <c r="E7484" t="s">
        <v>2743</v>
      </c>
      <c r="F7484" t="s">
        <v>2</v>
      </c>
      <c r="G7484" s="8" t="s">
        <v>2744</v>
      </c>
      <c r="H7484" s="8" t="str">
        <f t="shared" si="233"/>
        <v>"9659"</v>
      </c>
      <c r="I7484" s="8"/>
      <c r="J7484" t="s">
        <v>2742</v>
      </c>
      <c r="K7484" s="3" t="s">
        <v>1268</v>
      </c>
      <c r="L7484" t="s">
        <v>2742</v>
      </c>
      <c r="M7484" s="3" t="s">
        <v>1318</v>
      </c>
      <c r="N7484" t="s">
        <v>2742</v>
      </c>
    </row>
    <row r="7485" spans="1:14" x14ac:dyDescent="0.2">
      <c r="A7485" t="s">
        <v>2740</v>
      </c>
      <c r="B7485" t="s">
        <v>2732</v>
      </c>
      <c r="C7485" s="8" t="s">
        <v>2741</v>
      </c>
      <c r="D7485" t="str">
        <f t="shared" si="232"/>
        <v>"GRAHAM SCHOOL"</v>
      </c>
      <c r="E7485" t="s">
        <v>2743</v>
      </c>
      <c r="F7485" t="s">
        <v>2</v>
      </c>
      <c r="G7485" s="8" t="s">
        <v>2744</v>
      </c>
      <c r="H7485" s="8" t="str">
        <f t="shared" si="233"/>
        <v>"9662"</v>
      </c>
      <c r="I7485" s="8"/>
      <c r="J7485" t="s">
        <v>2742</v>
      </c>
      <c r="K7485" s="3" t="s">
        <v>1269</v>
      </c>
      <c r="L7485" t="s">
        <v>2742</v>
      </c>
      <c r="M7485" s="3" t="s">
        <v>1319</v>
      </c>
      <c r="N7485" t="s">
        <v>2742</v>
      </c>
    </row>
    <row r="7486" spans="1:14" x14ac:dyDescent="0.2">
      <c r="A7486" t="s">
        <v>2740</v>
      </c>
      <c r="B7486" t="s">
        <v>2732</v>
      </c>
      <c r="C7486" s="8" t="s">
        <v>2741</v>
      </c>
      <c r="D7486" t="str">
        <f t="shared" si="232"/>
        <v>"RICHARD ALLEN PREPARATORY ACADEMY"</v>
      </c>
      <c r="E7486" t="s">
        <v>2743</v>
      </c>
      <c r="F7486" t="s">
        <v>2</v>
      </c>
      <c r="G7486" s="8" t="s">
        <v>2744</v>
      </c>
      <c r="H7486" s="8" t="str">
        <f t="shared" si="233"/>
        <v>"9664"</v>
      </c>
      <c r="I7486" s="8"/>
      <c r="J7486" t="s">
        <v>2742</v>
      </c>
      <c r="K7486" s="3" t="s">
        <v>1270</v>
      </c>
      <c r="L7486" t="s">
        <v>2742</v>
      </c>
      <c r="M7486" s="3" t="s">
        <v>1320</v>
      </c>
      <c r="N7486" t="s">
        <v>2742</v>
      </c>
    </row>
    <row r="7487" spans="1:14" x14ac:dyDescent="0.2">
      <c r="A7487" t="s">
        <v>2740</v>
      </c>
      <c r="B7487" t="s">
        <v>2732</v>
      </c>
      <c r="C7487" s="8" t="s">
        <v>2741</v>
      </c>
      <c r="D7487" t="str">
        <f t="shared" si="232"/>
        <v>"CORNERSTONE ACADEMY"</v>
      </c>
      <c r="E7487" t="s">
        <v>2743</v>
      </c>
      <c r="F7487" t="s">
        <v>2</v>
      </c>
      <c r="G7487" s="8" t="s">
        <v>2744</v>
      </c>
      <c r="H7487" s="8" t="str">
        <f t="shared" si="233"/>
        <v>"9665"</v>
      </c>
      <c r="I7487" s="8"/>
      <c r="J7487" t="s">
        <v>2742</v>
      </c>
      <c r="K7487" s="3" t="s">
        <v>1271</v>
      </c>
      <c r="L7487" t="s">
        <v>2742</v>
      </c>
      <c r="M7487" s="3" t="s">
        <v>1321</v>
      </c>
      <c r="N7487" t="s">
        <v>2742</v>
      </c>
    </row>
    <row r="7488" spans="1:14" x14ac:dyDescent="0.2">
      <c r="A7488" t="s">
        <v>2740</v>
      </c>
      <c r="B7488" t="s">
        <v>2732</v>
      </c>
      <c r="C7488" s="8" t="s">
        <v>2741</v>
      </c>
      <c r="D7488" t="str">
        <f t="shared" si="232"/>
        <v>"T C P WORLD ACADEMY"</v>
      </c>
      <c r="E7488" t="s">
        <v>2743</v>
      </c>
      <c r="F7488" t="s">
        <v>2</v>
      </c>
      <c r="G7488" s="8" t="s">
        <v>2744</v>
      </c>
      <c r="H7488" s="8" t="str">
        <f t="shared" si="233"/>
        <v>"9667"</v>
      </c>
      <c r="I7488" s="8"/>
      <c r="J7488" t="s">
        <v>2742</v>
      </c>
      <c r="K7488" s="3" t="s">
        <v>1272</v>
      </c>
      <c r="L7488" t="s">
        <v>2742</v>
      </c>
      <c r="M7488" s="3" t="s">
        <v>1322</v>
      </c>
      <c r="N7488" t="s">
        <v>2742</v>
      </c>
    </row>
    <row r="7489" spans="1:14" x14ac:dyDescent="0.2">
      <c r="A7489" t="s">
        <v>2740</v>
      </c>
      <c r="B7489" t="s">
        <v>2732</v>
      </c>
      <c r="C7489" s="8" t="s">
        <v>2741</v>
      </c>
      <c r="D7489" t="str">
        <f t="shared" si="232"/>
        <v>"STARK HIGH SCHOOL"</v>
      </c>
      <c r="E7489" t="s">
        <v>2743</v>
      </c>
      <c r="F7489" t="s">
        <v>2</v>
      </c>
      <c r="G7489" s="8" t="s">
        <v>2744</v>
      </c>
      <c r="H7489" s="8" t="str">
        <f t="shared" si="233"/>
        <v>"9671"</v>
      </c>
      <c r="I7489" s="8"/>
      <c r="J7489" t="s">
        <v>2742</v>
      </c>
      <c r="K7489" s="3" t="s">
        <v>2590</v>
      </c>
      <c r="L7489" t="s">
        <v>2742</v>
      </c>
      <c r="M7489" s="3" t="s">
        <v>1324</v>
      </c>
      <c r="N7489" t="s">
        <v>2742</v>
      </c>
    </row>
    <row r="7490" spans="1:14" x14ac:dyDescent="0.2">
      <c r="A7490" t="s">
        <v>2740</v>
      </c>
      <c r="B7490" t="s">
        <v>2732</v>
      </c>
      <c r="C7490" s="8" t="s">
        <v>2741</v>
      </c>
      <c r="D7490" t="str">
        <f t="shared" ref="D7490:D7553" si="234">_xlfn.TEXTJOIN(,,J7490:L7490)</f>
        <v>"SKYWAY CAREER PREP HS"</v>
      </c>
      <c r="E7490" t="s">
        <v>2743</v>
      </c>
      <c r="F7490" t="s">
        <v>2</v>
      </c>
      <c r="G7490" s="8" t="s">
        <v>2744</v>
      </c>
      <c r="H7490" s="8" t="str">
        <f t="shared" ref="H7490:H7553" si="235">_xlfn.TEXTJOIN(,,L7490:N7490)</f>
        <v>"9672"</v>
      </c>
      <c r="I7490" s="8"/>
      <c r="J7490" t="s">
        <v>2742</v>
      </c>
      <c r="K7490" s="3" t="s">
        <v>2591</v>
      </c>
      <c r="L7490" t="s">
        <v>2742</v>
      </c>
      <c r="M7490" s="3" t="s">
        <v>1325</v>
      </c>
      <c r="N7490" t="s">
        <v>2742</v>
      </c>
    </row>
    <row r="7491" spans="1:14" x14ac:dyDescent="0.2">
      <c r="A7491" t="s">
        <v>2740</v>
      </c>
      <c r="B7491" t="s">
        <v>2732</v>
      </c>
      <c r="C7491" s="8" t="s">
        <v>2741</v>
      </c>
      <c r="D7491" t="str">
        <f t="shared" si="234"/>
        <v>"FOCUS LEARNING ACADEMY OF SE"</v>
      </c>
      <c r="E7491" t="s">
        <v>2743</v>
      </c>
      <c r="F7491" t="s">
        <v>2</v>
      </c>
      <c r="G7491" s="8" t="s">
        <v>2744</v>
      </c>
      <c r="H7491" s="8" t="str">
        <f t="shared" si="235"/>
        <v>"9673"</v>
      </c>
      <c r="I7491" s="8"/>
      <c r="J7491" t="s">
        <v>2742</v>
      </c>
      <c r="K7491" s="3" t="s">
        <v>2630</v>
      </c>
      <c r="L7491" t="s">
        <v>2742</v>
      </c>
      <c r="M7491" s="3" t="s">
        <v>1326</v>
      </c>
      <c r="N7491" t="s">
        <v>2742</v>
      </c>
    </row>
    <row r="7492" spans="1:14" x14ac:dyDescent="0.2">
      <c r="A7492" t="s">
        <v>2740</v>
      </c>
      <c r="B7492" t="s">
        <v>2732</v>
      </c>
      <c r="C7492" s="8" t="s">
        <v>2741</v>
      </c>
      <c r="D7492" t="str">
        <f t="shared" si="234"/>
        <v>"RANDALL PARK HIGH SCHOOL"</v>
      </c>
      <c r="E7492" t="s">
        <v>2743</v>
      </c>
      <c r="F7492" t="s">
        <v>2</v>
      </c>
      <c r="G7492" s="8" t="s">
        <v>2744</v>
      </c>
      <c r="H7492" s="8" t="str">
        <f t="shared" si="235"/>
        <v>"9674"</v>
      </c>
      <c r="I7492" s="8"/>
      <c r="J7492" t="s">
        <v>2742</v>
      </c>
      <c r="K7492" s="3" t="s">
        <v>2513</v>
      </c>
      <c r="L7492" t="s">
        <v>2742</v>
      </c>
      <c r="M7492" s="3" t="s">
        <v>1327</v>
      </c>
      <c r="N7492" t="s">
        <v>2742</v>
      </c>
    </row>
    <row r="7493" spans="1:14" x14ac:dyDescent="0.2">
      <c r="A7493" t="s">
        <v>2740</v>
      </c>
      <c r="B7493" t="s">
        <v>2732</v>
      </c>
      <c r="C7493" s="8" t="s">
        <v>2741</v>
      </c>
      <c r="D7493" t="str">
        <f t="shared" si="234"/>
        <v>"MARSHALL HIGH SCHOOL"</v>
      </c>
      <c r="E7493" t="s">
        <v>2743</v>
      </c>
      <c r="F7493" t="s">
        <v>2</v>
      </c>
      <c r="G7493" s="8" t="s">
        <v>2744</v>
      </c>
      <c r="H7493" s="8" t="str">
        <f t="shared" si="235"/>
        <v>"9675"</v>
      </c>
      <c r="I7493" s="8"/>
      <c r="J7493" t="s">
        <v>2742</v>
      </c>
      <c r="K7493" s="3" t="s">
        <v>1278</v>
      </c>
      <c r="L7493" t="s">
        <v>2742</v>
      </c>
      <c r="M7493" s="3" t="s">
        <v>1328</v>
      </c>
      <c r="N7493" t="s">
        <v>2742</v>
      </c>
    </row>
    <row r="7494" spans="1:14" x14ac:dyDescent="0.2">
      <c r="A7494" t="s">
        <v>2740</v>
      </c>
      <c r="B7494" t="s">
        <v>2732</v>
      </c>
      <c r="C7494" s="8" t="s">
        <v>2741</v>
      </c>
      <c r="D7494" t="str">
        <f t="shared" si="234"/>
        <v>"CLIFF PARK HIGH SCHOOL"</v>
      </c>
      <c r="E7494" t="s">
        <v>2743</v>
      </c>
      <c r="F7494" t="s">
        <v>2</v>
      </c>
      <c r="G7494" s="8" t="s">
        <v>2744</v>
      </c>
      <c r="H7494" s="8" t="str">
        <f t="shared" si="235"/>
        <v>"9676"</v>
      </c>
      <c r="I7494" s="8"/>
      <c r="J7494" t="s">
        <v>2742</v>
      </c>
      <c r="K7494" s="3" t="s">
        <v>1279</v>
      </c>
      <c r="L7494" t="s">
        <v>2742</v>
      </c>
      <c r="M7494" s="3" t="s">
        <v>1329</v>
      </c>
      <c r="N7494" t="s">
        <v>2742</v>
      </c>
    </row>
    <row r="7495" spans="1:14" x14ac:dyDescent="0.2">
      <c r="A7495" t="s">
        <v>2740</v>
      </c>
      <c r="B7495" t="s">
        <v>2732</v>
      </c>
      <c r="C7495" s="8" t="s">
        <v>2741</v>
      </c>
      <c r="D7495" t="str">
        <f t="shared" si="234"/>
        <v>"RIVER GATE HIGH SCHOOL"</v>
      </c>
      <c r="E7495" t="s">
        <v>2743</v>
      </c>
      <c r="F7495" t="s">
        <v>2</v>
      </c>
      <c r="G7495" s="8" t="s">
        <v>2744</v>
      </c>
      <c r="H7495" s="8" t="str">
        <f t="shared" si="235"/>
        <v>"9677"</v>
      </c>
      <c r="I7495" s="8"/>
      <c r="J7495" t="s">
        <v>2742</v>
      </c>
      <c r="K7495" s="3" t="s">
        <v>1280</v>
      </c>
      <c r="L7495" t="s">
        <v>2742</v>
      </c>
      <c r="M7495" s="3" t="s">
        <v>1330</v>
      </c>
      <c r="N7495" t="s">
        <v>2742</v>
      </c>
    </row>
    <row r="7496" spans="1:14" x14ac:dyDescent="0.2">
      <c r="A7496" t="s">
        <v>2740</v>
      </c>
      <c r="B7496" t="s">
        <v>2732</v>
      </c>
      <c r="C7496" s="8" t="s">
        <v>2741</v>
      </c>
      <c r="D7496" t="str">
        <f t="shared" si="234"/>
        <v>"DAYTON LEADERSHIP ACAD-DAYTON VIEW"</v>
      </c>
      <c r="E7496" t="s">
        <v>2743</v>
      </c>
      <c r="F7496" t="s">
        <v>2</v>
      </c>
      <c r="G7496" s="8" t="s">
        <v>2744</v>
      </c>
      <c r="H7496" s="8" t="str">
        <f t="shared" si="235"/>
        <v>"9678"</v>
      </c>
      <c r="I7496" s="8"/>
      <c r="J7496" t="s">
        <v>2742</v>
      </c>
      <c r="K7496" s="3" t="s">
        <v>1281</v>
      </c>
      <c r="L7496" t="s">
        <v>2742</v>
      </c>
      <c r="M7496" s="3" t="s">
        <v>1331</v>
      </c>
      <c r="N7496" t="s">
        <v>2742</v>
      </c>
    </row>
    <row r="7497" spans="1:14" x14ac:dyDescent="0.2">
      <c r="A7497" t="s">
        <v>2740</v>
      </c>
      <c r="B7497" t="s">
        <v>2732</v>
      </c>
      <c r="C7497" s="8" t="s">
        <v>2741</v>
      </c>
      <c r="D7497" t="str">
        <f t="shared" si="234"/>
        <v>"CONSTELLATION PARMA COMMUNITY"</v>
      </c>
      <c r="E7497" t="s">
        <v>2743</v>
      </c>
      <c r="F7497" t="s">
        <v>2</v>
      </c>
      <c r="G7497" s="8" t="s">
        <v>2744</v>
      </c>
      <c r="H7497" s="8" t="str">
        <f t="shared" si="235"/>
        <v>"9679"</v>
      </c>
      <c r="I7497" s="8"/>
      <c r="J7497" t="s">
        <v>2742</v>
      </c>
      <c r="K7497" s="3" t="s">
        <v>1282</v>
      </c>
      <c r="L7497" t="s">
        <v>2742</v>
      </c>
      <c r="M7497" s="3" t="s">
        <v>1332</v>
      </c>
      <c r="N7497" t="s">
        <v>2742</v>
      </c>
    </row>
    <row r="7498" spans="1:14" x14ac:dyDescent="0.2">
      <c r="A7498" t="s">
        <v>2740</v>
      </c>
      <c r="B7498" t="s">
        <v>2732</v>
      </c>
      <c r="C7498" s="8" t="s">
        <v>2741</v>
      </c>
      <c r="D7498" t="str">
        <f t="shared" si="234"/>
        <v>"CONSTELLATION WESTPARK COMM ELEM"</v>
      </c>
      <c r="E7498" t="s">
        <v>2743</v>
      </c>
      <c r="F7498" t="s">
        <v>2</v>
      </c>
      <c r="G7498" s="8" t="s">
        <v>2744</v>
      </c>
      <c r="H7498" s="8" t="str">
        <f t="shared" si="235"/>
        <v>"9682"</v>
      </c>
      <c r="I7498" s="8"/>
      <c r="J7498" t="s">
        <v>2742</v>
      </c>
      <c r="K7498" s="3" t="s">
        <v>1283</v>
      </c>
      <c r="L7498" t="s">
        <v>2742</v>
      </c>
      <c r="M7498" s="3" t="s">
        <v>1333</v>
      </c>
      <c r="N7498" t="s">
        <v>2742</v>
      </c>
    </row>
    <row r="7499" spans="1:14" x14ac:dyDescent="0.2">
      <c r="A7499" t="s">
        <v>2740</v>
      </c>
      <c r="B7499" t="s">
        <v>2732</v>
      </c>
      <c r="C7499" s="8" t="s">
        <v>2741</v>
      </c>
      <c r="D7499" t="str">
        <f t="shared" si="234"/>
        <v>"CONSTELLATION ELYRIA COMMUNITY"</v>
      </c>
      <c r="E7499" t="s">
        <v>2743</v>
      </c>
      <c r="F7499" t="s">
        <v>2</v>
      </c>
      <c r="G7499" s="8" t="s">
        <v>2744</v>
      </c>
      <c r="H7499" s="8" t="str">
        <f t="shared" si="235"/>
        <v>"9683"</v>
      </c>
      <c r="I7499" s="8"/>
      <c r="J7499" t="s">
        <v>2742</v>
      </c>
      <c r="K7499" s="3" t="s">
        <v>1284</v>
      </c>
      <c r="L7499" t="s">
        <v>2742</v>
      </c>
      <c r="M7499" s="3" t="s">
        <v>1334</v>
      </c>
      <c r="N7499" t="s">
        <v>2742</v>
      </c>
    </row>
    <row r="7500" spans="1:14" x14ac:dyDescent="0.2">
      <c r="A7500" t="s">
        <v>2740</v>
      </c>
      <c r="B7500" t="s">
        <v>2732</v>
      </c>
      <c r="C7500" s="8" t="s">
        <v>2741</v>
      </c>
      <c r="D7500" t="str">
        <f t="shared" si="234"/>
        <v>"CONSTELLATION LORAIN COMM ELEM"</v>
      </c>
      <c r="E7500" t="s">
        <v>2743</v>
      </c>
      <c r="F7500" t="s">
        <v>2</v>
      </c>
      <c r="G7500" s="8" t="s">
        <v>2744</v>
      </c>
      <c r="H7500" s="8" t="str">
        <f t="shared" si="235"/>
        <v>"9684"</v>
      </c>
      <c r="I7500" s="8"/>
      <c r="J7500" t="s">
        <v>2742</v>
      </c>
      <c r="K7500" s="3" t="s">
        <v>1285</v>
      </c>
      <c r="L7500" t="s">
        <v>2742</v>
      </c>
      <c r="M7500" s="3" t="s">
        <v>1335</v>
      </c>
      <c r="N7500" t="s">
        <v>2742</v>
      </c>
    </row>
    <row r="7501" spans="1:14" x14ac:dyDescent="0.2">
      <c r="A7501" t="s">
        <v>2740</v>
      </c>
      <c r="B7501" t="s">
        <v>2732</v>
      </c>
      <c r="C7501" s="8" t="s">
        <v>2741</v>
      </c>
      <c r="D7501" t="str">
        <f t="shared" si="234"/>
        <v>"SCIOTOVILLE COMMUNITY SCHOOL"</v>
      </c>
      <c r="E7501" t="s">
        <v>2743</v>
      </c>
      <c r="F7501" t="s">
        <v>2</v>
      </c>
      <c r="G7501" s="8" t="s">
        <v>2744</v>
      </c>
      <c r="H7501" s="8" t="str">
        <f t="shared" si="235"/>
        <v>"9685"</v>
      </c>
      <c r="I7501" s="8"/>
      <c r="J7501" t="s">
        <v>2742</v>
      </c>
      <c r="K7501" s="3" t="s">
        <v>1286</v>
      </c>
      <c r="L7501" t="s">
        <v>2742</v>
      </c>
      <c r="M7501" s="3" t="s">
        <v>1336</v>
      </c>
      <c r="N7501" t="s">
        <v>2742</v>
      </c>
    </row>
    <row r="7502" spans="1:14" x14ac:dyDescent="0.2">
      <c r="A7502" t="s">
        <v>2740</v>
      </c>
      <c r="B7502" t="s">
        <v>2732</v>
      </c>
      <c r="C7502" s="8" t="s">
        <v>2741</v>
      </c>
      <c r="D7502" t="str">
        <f t="shared" si="234"/>
        <v>"WEST PREPARATORY ACADEMY"</v>
      </c>
      <c r="E7502" t="s">
        <v>2743</v>
      </c>
      <c r="F7502" t="s">
        <v>2</v>
      </c>
      <c r="G7502" s="8" t="s">
        <v>2744</v>
      </c>
      <c r="H7502" s="8" t="str">
        <f t="shared" si="235"/>
        <v>"9689"</v>
      </c>
      <c r="I7502" s="8"/>
      <c r="J7502" t="s">
        <v>2742</v>
      </c>
      <c r="K7502" s="3" t="s">
        <v>1287</v>
      </c>
      <c r="L7502" t="s">
        <v>2742</v>
      </c>
      <c r="M7502" s="3" t="s">
        <v>1337</v>
      </c>
      <c r="N7502" t="s">
        <v>2742</v>
      </c>
    </row>
    <row r="7503" spans="1:14" x14ac:dyDescent="0.2">
      <c r="A7503" t="s">
        <v>2740</v>
      </c>
      <c r="B7503" t="s">
        <v>2732</v>
      </c>
      <c r="C7503" s="8" t="s">
        <v>2741</v>
      </c>
      <c r="D7503" t="str">
        <f t="shared" si="234"/>
        <v>"PHOENIX COMMUNITY LEARNING CENTER"</v>
      </c>
      <c r="E7503" t="s">
        <v>2743</v>
      </c>
      <c r="F7503" t="s">
        <v>2</v>
      </c>
      <c r="G7503" s="8" t="s">
        <v>2744</v>
      </c>
      <c r="H7503" s="8" t="str">
        <f t="shared" si="235"/>
        <v>"9691"</v>
      </c>
      <c r="I7503" s="8"/>
      <c r="J7503" t="s">
        <v>2742</v>
      </c>
      <c r="K7503" s="3" t="s">
        <v>1288</v>
      </c>
      <c r="L7503" t="s">
        <v>2742</v>
      </c>
      <c r="M7503" s="3" t="s">
        <v>1338</v>
      </c>
      <c r="N7503" t="s">
        <v>2742</v>
      </c>
    </row>
    <row r="7504" spans="1:14" x14ac:dyDescent="0.2">
      <c r="A7504" t="s">
        <v>2740</v>
      </c>
      <c r="B7504" t="s">
        <v>2732</v>
      </c>
      <c r="C7504" s="8" t="s">
        <v>2741</v>
      </c>
      <c r="D7504" t="str">
        <f t="shared" si="234"/>
        <v>"SUMMIT ACADEMY-LORAIN"</v>
      </c>
      <c r="E7504" t="s">
        <v>2743</v>
      </c>
      <c r="F7504" t="s">
        <v>2</v>
      </c>
      <c r="G7504" s="8" t="s">
        <v>2744</v>
      </c>
      <c r="H7504" s="8" t="str">
        <f t="shared" si="235"/>
        <v>"9692"</v>
      </c>
      <c r="I7504" s="8"/>
      <c r="J7504" t="s">
        <v>2742</v>
      </c>
      <c r="K7504" s="3" t="s">
        <v>1289</v>
      </c>
      <c r="L7504" t="s">
        <v>2742</v>
      </c>
      <c r="M7504" s="3" t="s">
        <v>1339</v>
      </c>
      <c r="N7504" t="s">
        <v>2742</v>
      </c>
    </row>
    <row r="7505" spans="1:14" x14ac:dyDescent="0.2">
      <c r="A7505" t="s">
        <v>2740</v>
      </c>
      <c r="B7505" t="s">
        <v>2732</v>
      </c>
      <c r="C7505" s="8" t="s">
        <v>2741</v>
      </c>
      <c r="D7505" t="str">
        <f t="shared" si="234"/>
        <v>"SUMMIT ACADEMY-MIDDLETOWN"</v>
      </c>
      <c r="E7505" t="s">
        <v>2743</v>
      </c>
      <c r="F7505" t="s">
        <v>2</v>
      </c>
      <c r="G7505" s="8" t="s">
        <v>2744</v>
      </c>
      <c r="H7505" s="8" t="str">
        <f t="shared" si="235"/>
        <v>"9693"</v>
      </c>
      <c r="I7505" s="8"/>
      <c r="J7505" t="s">
        <v>2742</v>
      </c>
      <c r="K7505" s="3" t="s">
        <v>1290</v>
      </c>
      <c r="L7505" t="s">
        <v>2742</v>
      </c>
      <c r="M7505" s="3" t="s">
        <v>1340</v>
      </c>
      <c r="N7505" t="s">
        <v>2742</v>
      </c>
    </row>
    <row r="7506" spans="1:14" x14ac:dyDescent="0.2">
      <c r="A7506" t="s">
        <v>2740</v>
      </c>
      <c r="B7506" t="s">
        <v>2732</v>
      </c>
      <c r="C7506" s="8" t="s">
        <v>2741</v>
      </c>
      <c r="D7506" t="str">
        <f t="shared" si="234"/>
        <v>"THE AUTISM ACADEMY OF LEARNING"</v>
      </c>
      <c r="E7506" t="s">
        <v>2743</v>
      </c>
      <c r="F7506" t="s">
        <v>2</v>
      </c>
      <c r="G7506" s="8" t="s">
        <v>2744</v>
      </c>
      <c r="H7506" s="8" t="str">
        <f t="shared" si="235"/>
        <v>"9695"</v>
      </c>
      <c r="I7506" s="8"/>
      <c r="J7506" t="s">
        <v>2742</v>
      </c>
      <c r="K7506" s="3" t="s">
        <v>1291</v>
      </c>
      <c r="L7506" t="s">
        <v>2742</v>
      </c>
      <c r="M7506" s="3" t="s">
        <v>1341</v>
      </c>
      <c r="N7506" t="s">
        <v>2742</v>
      </c>
    </row>
    <row r="7507" spans="1:14" x14ac:dyDescent="0.2">
      <c r="A7507" t="s">
        <v>2740</v>
      </c>
      <c r="B7507" t="s">
        <v>2732</v>
      </c>
      <c r="C7507" s="8" t="s">
        <v>2741</v>
      </c>
      <c r="D7507" t="str">
        <f t="shared" si="234"/>
        <v>"YOUTHBUILD COLUMBUS COMMUNITY SCH"</v>
      </c>
      <c r="E7507" t="s">
        <v>2743</v>
      </c>
      <c r="F7507" t="s">
        <v>2</v>
      </c>
      <c r="G7507" s="8" t="s">
        <v>2744</v>
      </c>
      <c r="H7507" s="8" t="str">
        <f t="shared" si="235"/>
        <v>"9696"</v>
      </c>
      <c r="I7507" s="8"/>
      <c r="J7507" t="s">
        <v>2742</v>
      </c>
      <c r="K7507" s="3" t="s">
        <v>1292</v>
      </c>
      <c r="L7507" t="s">
        <v>2742</v>
      </c>
      <c r="M7507" s="3" t="s">
        <v>1342</v>
      </c>
      <c r="N7507" t="s">
        <v>2742</v>
      </c>
    </row>
    <row r="7508" spans="1:14" x14ac:dyDescent="0.2">
      <c r="A7508" t="s">
        <v>2740</v>
      </c>
      <c r="B7508" t="s">
        <v>2732</v>
      </c>
      <c r="C7508" s="8" t="s">
        <v>2741</v>
      </c>
      <c r="D7508" t="str">
        <f t="shared" si="234"/>
        <v>"WASHINGTON PARK COMMUNITY SCHOOL"</v>
      </c>
      <c r="E7508" t="s">
        <v>2743</v>
      </c>
      <c r="F7508" t="s">
        <v>2</v>
      </c>
      <c r="G7508" s="8" t="s">
        <v>2744</v>
      </c>
      <c r="H7508" s="8" t="str">
        <f t="shared" si="235"/>
        <v>"9697"</v>
      </c>
      <c r="I7508" s="8"/>
      <c r="J7508" t="s">
        <v>2742</v>
      </c>
      <c r="K7508" s="3" t="s">
        <v>1293</v>
      </c>
      <c r="L7508" t="s">
        <v>2742</v>
      </c>
      <c r="M7508" s="3" t="s">
        <v>1343</v>
      </c>
      <c r="N7508" t="s">
        <v>2742</v>
      </c>
    </row>
    <row r="7509" spans="1:14" x14ac:dyDescent="0.2">
      <c r="A7509" t="s">
        <v>2740</v>
      </c>
      <c r="B7509" t="s">
        <v>2732</v>
      </c>
      <c r="C7509" s="8" t="s">
        <v>2741</v>
      </c>
      <c r="D7509" t="str">
        <f t="shared" si="234"/>
        <v>"HAMILTON CTY MATH AND SCIENCE"</v>
      </c>
      <c r="E7509" t="s">
        <v>2743</v>
      </c>
      <c r="F7509" t="s">
        <v>2</v>
      </c>
      <c r="G7509" s="8" t="s">
        <v>2744</v>
      </c>
      <c r="H7509" s="8" t="str">
        <f t="shared" si="235"/>
        <v>"9702"</v>
      </c>
      <c r="I7509" s="8"/>
      <c r="J7509" t="s">
        <v>2742</v>
      </c>
      <c r="K7509" s="3" t="s">
        <v>1294</v>
      </c>
      <c r="L7509" t="s">
        <v>2742</v>
      </c>
      <c r="M7509" s="3" t="s">
        <v>1344</v>
      </c>
      <c r="N7509" t="s">
        <v>2742</v>
      </c>
    </row>
    <row r="7510" spans="1:14" x14ac:dyDescent="0.2">
      <c r="A7510" t="s">
        <v>2740</v>
      </c>
      <c r="B7510" t="s">
        <v>2732</v>
      </c>
      <c r="C7510" s="8" t="s">
        <v>2741</v>
      </c>
      <c r="D7510" t="str">
        <f t="shared" si="234"/>
        <v>"SUMMIT ACADEMY AKRON MIDDLE SCH"</v>
      </c>
      <c r="E7510" t="s">
        <v>2743</v>
      </c>
      <c r="F7510" t="s">
        <v>2</v>
      </c>
      <c r="G7510" s="8" t="s">
        <v>2744</v>
      </c>
      <c r="H7510" s="8" t="str">
        <f t="shared" si="235"/>
        <v>"9705"</v>
      </c>
      <c r="I7510" s="8"/>
      <c r="J7510" t="s">
        <v>2742</v>
      </c>
      <c r="K7510" s="3" t="s">
        <v>1295</v>
      </c>
      <c r="L7510" t="s">
        <v>2742</v>
      </c>
      <c r="M7510" s="3" t="s">
        <v>1345</v>
      </c>
      <c r="N7510" t="s">
        <v>2742</v>
      </c>
    </row>
    <row r="7511" spans="1:14" x14ac:dyDescent="0.2">
      <c r="A7511" t="s">
        <v>2740</v>
      </c>
      <c r="B7511" t="s">
        <v>2732</v>
      </c>
      <c r="C7511" s="8" t="s">
        <v>2741</v>
      </c>
      <c r="D7511" t="str">
        <f t="shared" si="234"/>
        <v>"THE ARTS AND COLLEGE PREP ACAD"</v>
      </c>
      <c r="E7511" t="s">
        <v>2743</v>
      </c>
      <c r="F7511" t="s">
        <v>2</v>
      </c>
      <c r="G7511" s="8" t="s">
        <v>2744</v>
      </c>
      <c r="H7511" s="8" t="str">
        <f t="shared" si="235"/>
        <v>"9707"</v>
      </c>
      <c r="I7511" s="8"/>
      <c r="J7511" t="s">
        <v>2742</v>
      </c>
      <c r="K7511" s="3" t="s">
        <v>1297</v>
      </c>
      <c r="L7511" t="s">
        <v>2742</v>
      </c>
      <c r="M7511" s="3" t="s">
        <v>1347</v>
      </c>
      <c r="N7511" t="s">
        <v>2742</v>
      </c>
    </row>
    <row r="7512" spans="1:14" x14ac:dyDescent="0.2">
      <c r="A7512" t="s">
        <v>2740</v>
      </c>
      <c r="B7512" t="s">
        <v>2732</v>
      </c>
      <c r="C7512" s="8" t="s">
        <v>2741</v>
      </c>
      <c r="D7512" t="str">
        <f t="shared" si="234"/>
        <v>"SUMMIT ACADEMY-XENIA"</v>
      </c>
      <c r="E7512" t="s">
        <v>2743</v>
      </c>
      <c r="F7512" t="s">
        <v>2</v>
      </c>
      <c r="G7512" s="8" t="s">
        <v>2744</v>
      </c>
      <c r="H7512" s="8" t="str">
        <f t="shared" si="235"/>
        <v>"9708"</v>
      </c>
      <c r="I7512" s="8"/>
      <c r="J7512" t="s">
        <v>2742</v>
      </c>
      <c r="K7512" s="3" t="s">
        <v>1298</v>
      </c>
      <c r="L7512" t="s">
        <v>2742</v>
      </c>
      <c r="M7512" s="3" t="s">
        <v>1348</v>
      </c>
      <c r="N7512" t="s">
        <v>2742</v>
      </c>
    </row>
    <row r="7513" spans="1:14" x14ac:dyDescent="0.2">
      <c r="A7513" t="s">
        <v>2740</v>
      </c>
      <c r="B7513" t="s">
        <v>2732</v>
      </c>
      <c r="C7513" s="8" t="s">
        <v>2741</v>
      </c>
      <c r="D7513" t="str">
        <f t="shared" si="234"/>
        <v>"TRECA DIGITAL ACADEMY"</v>
      </c>
      <c r="E7513" t="s">
        <v>2743</v>
      </c>
      <c r="F7513" t="s">
        <v>2</v>
      </c>
      <c r="G7513" s="8" t="s">
        <v>2744</v>
      </c>
      <c r="H7513" s="8" t="str">
        <f t="shared" si="235"/>
        <v>"9709"</v>
      </c>
      <c r="I7513" s="8"/>
      <c r="J7513" t="s">
        <v>2742</v>
      </c>
      <c r="K7513" s="3" t="s">
        <v>2485</v>
      </c>
      <c r="L7513" t="s">
        <v>2742</v>
      </c>
      <c r="M7513" s="3" t="s">
        <v>2486</v>
      </c>
      <c r="N7513" t="s">
        <v>2742</v>
      </c>
    </row>
    <row r="7514" spans="1:14" x14ac:dyDescent="0.2">
      <c r="A7514" t="s">
        <v>2740</v>
      </c>
      <c r="B7514" t="s">
        <v>2732</v>
      </c>
      <c r="C7514" s="8" t="s">
        <v>2741</v>
      </c>
      <c r="D7514" t="str">
        <f t="shared" si="234"/>
        <v>"OHIO DISTANCE AND ELEC LEARNING ACAD"</v>
      </c>
      <c r="E7514" t="s">
        <v>2743</v>
      </c>
      <c r="F7514" t="s">
        <v>2</v>
      </c>
      <c r="G7514" s="8" t="s">
        <v>2744</v>
      </c>
      <c r="H7514" s="8" t="str">
        <f t="shared" si="235"/>
        <v>"9712"</v>
      </c>
      <c r="I7514" s="8"/>
      <c r="J7514" t="s">
        <v>2742</v>
      </c>
      <c r="K7514" s="3" t="s">
        <v>1300</v>
      </c>
      <c r="L7514" t="s">
        <v>2742</v>
      </c>
      <c r="M7514" s="3" t="s">
        <v>1350</v>
      </c>
      <c r="N7514" t="s">
        <v>2742</v>
      </c>
    </row>
    <row r="7515" spans="1:14" x14ac:dyDescent="0.2">
      <c r="A7515" t="s">
        <v>2740</v>
      </c>
      <c r="B7515" t="s">
        <v>2732</v>
      </c>
      <c r="C7515" s="8" t="s">
        <v>2741</v>
      </c>
      <c r="D7515" t="str">
        <f t="shared" si="234"/>
        <v>"BLACK RIVER CAREER PREP HS"</v>
      </c>
      <c r="E7515" t="s">
        <v>2743</v>
      </c>
      <c r="F7515" t="s">
        <v>2</v>
      </c>
      <c r="G7515" s="8" t="s">
        <v>2744</v>
      </c>
      <c r="H7515" s="8" t="str">
        <f t="shared" si="235"/>
        <v>"9713"</v>
      </c>
      <c r="I7515" s="8"/>
      <c r="J7515" t="s">
        <v>2742</v>
      </c>
      <c r="K7515" s="3" t="s">
        <v>2593</v>
      </c>
      <c r="L7515" t="s">
        <v>2742</v>
      </c>
      <c r="M7515" s="3" t="s">
        <v>1351</v>
      </c>
      <c r="N7515" t="s">
        <v>2742</v>
      </c>
    </row>
    <row r="7516" spans="1:14" x14ac:dyDescent="0.2">
      <c r="A7516" t="s">
        <v>2740</v>
      </c>
      <c r="B7516" t="s">
        <v>2732</v>
      </c>
      <c r="C7516" s="8" t="s">
        <v>2741</v>
      </c>
      <c r="D7516" t="str">
        <f t="shared" si="234"/>
        <v>"FOCUS LEARNING ACADEMY OF SW"</v>
      </c>
      <c r="E7516" t="s">
        <v>2743</v>
      </c>
      <c r="F7516" t="s">
        <v>2</v>
      </c>
      <c r="G7516" s="8" t="s">
        <v>2744</v>
      </c>
      <c r="H7516" s="8" t="str">
        <f t="shared" si="235"/>
        <v>"9716"</v>
      </c>
      <c r="I7516" s="8"/>
      <c r="J7516" t="s">
        <v>2742</v>
      </c>
      <c r="K7516" s="3" t="s">
        <v>2631</v>
      </c>
      <c r="L7516" t="s">
        <v>2742</v>
      </c>
      <c r="M7516" s="3" t="s">
        <v>1352</v>
      </c>
      <c r="N7516" t="s">
        <v>2742</v>
      </c>
    </row>
    <row r="7517" spans="1:14" x14ac:dyDescent="0.2">
      <c r="A7517" t="s">
        <v>2740</v>
      </c>
      <c r="B7517" t="s">
        <v>2732</v>
      </c>
      <c r="C7517" s="8" t="s">
        <v>2741</v>
      </c>
      <c r="D7517" t="str">
        <f t="shared" si="234"/>
        <v>"FOCUS LEARNING ACADEMY NORTH"</v>
      </c>
      <c r="E7517" t="s">
        <v>2743</v>
      </c>
      <c r="F7517" t="s">
        <v>2</v>
      </c>
      <c r="G7517" s="8" t="s">
        <v>2744</v>
      </c>
      <c r="H7517" s="8" t="str">
        <f t="shared" si="235"/>
        <v>"9717"</v>
      </c>
      <c r="I7517" s="8"/>
      <c r="J7517" t="s">
        <v>2742</v>
      </c>
      <c r="K7517" s="3" t="s">
        <v>1303</v>
      </c>
      <c r="L7517" t="s">
        <v>2742</v>
      </c>
      <c r="M7517" s="3" t="s">
        <v>1353</v>
      </c>
      <c r="N7517" t="s">
        <v>2742</v>
      </c>
    </row>
    <row r="7518" spans="1:14" x14ac:dyDescent="0.2">
      <c r="A7518" t="s">
        <v>2740</v>
      </c>
      <c r="B7518" t="s">
        <v>2732</v>
      </c>
      <c r="C7518" s="8" t="s">
        <v>2741</v>
      </c>
      <c r="D7518" t="str">
        <f t="shared" si="234"/>
        <v>"MOUND STREET ACADEMIES"</v>
      </c>
      <c r="E7518" t="s">
        <v>2743</v>
      </c>
      <c r="F7518" t="s">
        <v>2</v>
      </c>
      <c r="G7518" s="8" t="s">
        <v>2744</v>
      </c>
      <c r="H7518" s="8" t="str">
        <f t="shared" si="235"/>
        <v>"9724"</v>
      </c>
      <c r="I7518" s="8"/>
      <c r="J7518" t="s">
        <v>2742</v>
      </c>
      <c r="K7518" s="3" t="s">
        <v>2537</v>
      </c>
      <c r="L7518" t="s">
        <v>2742</v>
      </c>
      <c r="M7518" s="3" t="s">
        <v>1356</v>
      </c>
      <c r="N7518" t="s">
        <v>2742</v>
      </c>
    </row>
    <row r="7519" spans="1:14" x14ac:dyDescent="0.2">
      <c r="A7519" t="s">
        <v>2740</v>
      </c>
      <c r="B7519" t="s">
        <v>2732</v>
      </c>
      <c r="C7519" s="8" t="s">
        <v>2741</v>
      </c>
      <c r="D7519" t="str">
        <f t="shared" si="234"/>
        <v>"NORTH DAYTON SCHOOL OF DISCOVERY"</v>
      </c>
      <c r="E7519" t="s">
        <v>2743</v>
      </c>
      <c r="F7519" t="s">
        <v>2</v>
      </c>
      <c r="G7519" s="8" t="s">
        <v>2744</v>
      </c>
      <c r="H7519" s="8" t="str">
        <f t="shared" si="235"/>
        <v>"9725"</v>
      </c>
      <c r="I7519" s="8"/>
      <c r="J7519" t="s">
        <v>2742</v>
      </c>
      <c r="K7519" s="3" t="s">
        <v>1307</v>
      </c>
      <c r="L7519" t="s">
        <v>2742</v>
      </c>
      <c r="M7519" s="3" t="s">
        <v>1357</v>
      </c>
      <c r="N7519" t="s">
        <v>2742</v>
      </c>
    </row>
    <row r="7520" spans="1:14" x14ac:dyDescent="0.2">
      <c r="A7520" t="s">
        <v>2740</v>
      </c>
      <c r="B7520" t="s">
        <v>2732</v>
      </c>
      <c r="C7520" s="8" t="s">
        <v>2741</v>
      </c>
      <c r="D7520" t="str">
        <f t="shared" si="234"/>
        <v>"TROTWOOD PREP AND FITNESS ACADEMY"</v>
      </c>
      <c r="E7520" t="s">
        <v>2743</v>
      </c>
      <c r="F7520" t="s">
        <v>2</v>
      </c>
      <c r="G7520" s="8" t="s">
        <v>2744</v>
      </c>
      <c r="H7520" s="8" t="str">
        <f t="shared" si="235"/>
        <v>"9726"</v>
      </c>
      <c r="I7520" s="8"/>
      <c r="J7520" t="s">
        <v>2742</v>
      </c>
      <c r="K7520" s="3" t="s">
        <v>1308</v>
      </c>
      <c r="L7520" t="s">
        <v>2742</v>
      </c>
      <c r="M7520" s="3" t="s">
        <v>1358</v>
      </c>
      <c r="N7520" t="s">
        <v>2742</v>
      </c>
    </row>
    <row r="7521" spans="1:14" x14ac:dyDescent="0.2">
      <c r="A7521" t="s">
        <v>2740</v>
      </c>
      <c r="B7521" t="s">
        <v>2732</v>
      </c>
      <c r="C7521" s="8" t="s">
        <v>2741</v>
      </c>
      <c r="D7521" t="str">
        <f t="shared" si="234"/>
        <v>"MIDDLETOWN PREP AND FITNESS ACADEMY"</v>
      </c>
      <c r="E7521" t="s">
        <v>2743</v>
      </c>
      <c r="F7521" t="s">
        <v>2</v>
      </c>
      <c r="G7521" s="8" t="s">
        <v>2744</v>
      </c>
      <c r="H7521" s="8" t="str">
        <f t="shared" si="235"/>
        <v>"9727"</v>
      </c>
      <c r="I7521" s="8"/>
      <c r="J7521" t="s">
        <v>2742</v>
      </c>
      <c r="K7521" s="3" t="s">
        <v>1309</v>
      </c>
      <c r="L7521" t="s">
        <v>2742</v>
      </c>
      <c r="M7521" s="3" t="s">
        <v>1359</v>
      </c>
      <c r="N7521" t="s">
        <v>2742</v>
      </c>
    </row>
    <row r="7522" spans="1:14" x14ac:dyDescent="0.2">
      <c r="A7522" t="s">
        <v>2740</v>
      </c>
      <c r="B7522" t="s">
        <v>2732</v>
      </c>
      <c r="C7522" s="8" t="s">
        <v>2741</v>
      </c>
      <c r="D7522" t="str">
        <f t="shared" si="234"/>
        <v>"HOPE ACADEMY NORTHCOAST CAMPUS"</v>
      </c>
      <c r="E7522" t="s">
        <v>2743</v>
      </c>
      <c r="F7522" t="s">
        <v>2</v>
      </c>
      <c r="G7522" s="8" t="s">
        <v>2744</v>
      </c>
      <c r="H7522" s="8" t="str">
        <f t="shared" si="235"/>
        <v>"9733"</v>
      </c>
      <c r="I7522" s="8"/>
      <c r="J7522" t="s">
        <v>2742</v>
      </c>
      <c r="K7522" s="3" t="s">
        <v>1312</v>
      </c>
      <c r="L7522" t="s">
        <v>2742</v>
      </c>
      <c r="M7522" s="3" t="s">
        <v>1362</v>
      </c>
      <c r="N7522" t="s">
        <v>2742</v>
      </c>
    </row>
    <row r="7523" spans="1:14" x14ac:dyDescent="0.2">
      <c r="A7523" t="s">
        <v>2740</v>
      </c>
      <c r="B7523" t="s">
        <v>2732</v>
      </c>
      <c r="C7523" s="8" t="s">
        <v>2741</v>
      </c>
      <c r="D7523" t="str">
        <f t="shared" si="234"/>
        <v>"OHIO VIRTUAL ACADEMY"</v>
      </c>
      <c r="E7523" t="s">
        <v>2743</v>
      </c>
      <c r="F7523" t="s">
        <v>2</v>
      </c>
      <c r="G7523" s="8" t="s">
        <v>2744</v>
      </c>
      <c r="H7523" s="8" t="str">
        <f t="shared" si="235"/>
        <v>"9735"</v>
      </c>
      <c r="I7523" s="8"/>
      <c r="J7523" t="s">
        <v>2742</v>
      </c>
      <c r="K7523" s="3" t="s">
        <v>1313</v>
      </c>
      <c r="L7523" t="s">
        <v>2742</v>
      </c>
      <c r="M7523" s="3" t="s">
        <v>1363</v>
      </c>
      <c r="N7523" t="s">
        <v>2742</v>
      </c>
    </row>
    <row r="7524" spans="1:14" x14ac:dyDescent="0.2">
      <c r="A7524" t="s">
        <v>2740</v>
      </c>
      <c r="B7524" t="s">
        <v>2732</v>
      </c>
      <c r="C7524" s="8" t="s">
        <v>2741</v>
      </c>
      <c r="D7524" t="str">
        <f t="shared" si="234"/>
        <v>"MIAMI VALLEY ACADEMIES"</v>
      </c>
      <c r="E7524" t="s">
        <v>2743</v>
      </c>
      <c r="F7524" t="s">
        <v>2</v>
      </c>
      <c r="G7524" s="8" t="s">
        <v>2744</v>
      </c>
      <c r="H7524" s="8" t="str">
        <f t="shared" si="235"/>
        <v>"9737"</v>
      </c>
      <c r="I7524" s="8"/>
      <c r="J7524" t="s">
        <v>2742</v>
      </c>
      <c r="K7524" s="3" t="s">
        <v>1364</v>
      </c>
      <c r="L7524" t="s">
        <v>2742</v>
      </c>
      <c r="M7524" s="3" t="s">
        <v>1414</v>
      </c>
      <c r="N7524" t="s">
        <v>2742</v>
      </c>
    </row>
    <row r="7525" spans="1:14" x14ac:dyDescent="0.2">
      <c r="A7525" t="s">
        <v>2740</v>
      </c>
      <c r="B7525" t="s">
        <v>2732</v>
      </c>
      <c r="C7525" s="8" t="s">
        <v>2741</v>
      </c>
      <c r="D7525" t="str">
        <f t="shared" si="234"/>
        <v>"GREAT WESTERN ACADEMY"</v>
      </c>
      <c r="E7525" t="s">
        <v>2743</v>
      </c>
      <c r="F7525" t="s">
        <v>2</v>
      </c>
      <c r="G7525" s="8" t="s">
        <v>2744</v>
      </c>
      <c r="H7525" s="8" t="str">
        <f t="shared" si="235"/>
        <v>"9742"</v>
      </c>
      <c r="I7525" s="8"/>
      <c r="J7525" t="s">
        <v>2742</v>
      </c>
      <c r="K7525" s="3" t="s">
        <v>1365</v>
      </c>
      <c r="L7525" t="s">
        <v>2742</v>
      </c>
      <c r="M7525" s="3" t="s">
        <v>1415</v>
      </c>
      <c r="N7525" t="s">
        <v>2742</v>
      </c>
    </row>
    <row r="7526" spans="1:14" x14ac:dyDescent="0.2">
      <c r="A7526" t="s">
        <v>2740</v>
      </c>
      <c r="B7526" t="s">
        <v>2732</v>
      </c>
      <c r="C7526" s="8" t="s">
        <v>2741</v>
      </c>
      <c r="D7526" t="str">
        <f t="shared" si="234"/>
        <v>"INTERNATIONAL ACADEMY OF COLUMBUS"</v>
      </c>
      <c r="E7526" t="s">
        <v>2743</v>
      </c>
      <c r="F7526" t="s">
        <v>2</v>
      </c>
      <c r="G7526" s="8" t="s">
        <v>2744</v>
      </c>
      <c r="H7526" s="8" t="str">
        <f t="shared" si="235"/>
        <v>"9743"</v>
      </c>
      <c r="I7526" s="8"/>
      <c r="J7526" t="s">
        <v>2742</v>
      </c>
      <c r="K7526" s="3" t="s">
        <v>1366</v>
      </c>
      <c r="L7526" t="s">
        <v>2742</v>
      </c>
      <c r="M7526" s="3" t="s">
        <v>1416</v>
      </c>
      <c r="N7526" t="s">
        <v>2742</v>
      </c>
    </row>
    <row r="7527" spans="1:14" x14ac:dyDescent="0.2">
      <c r="A7527" t="s">
        <v>2740</v>
      </c>
      <c r="B7527" t="s">
        <v>2732</v>
      </c>
      <c r="C7527" s="8" t="s">
        <v>2741</v>
      </c>
      <c r="D7527" t="str">
        <f t="shared" si="234"/>
        <v>"WEST CENTRAL LEARNING ACADEMY"</v>
      </c>
      <c r="E7527" t="s">
        <v>2743</v>
      </c>
      <c r="F7527" t="s">
        <v>2</v>
      </c>
      <c r="G7527" s="8" t="s">
        <v>2744</v>
      </c>
      <c r="H7527" s="8" t="str">
        <f t="shared" si="235"/>
        <v>"9746"</v>
      </c>
      <c r="I7527" s="8"/>
      <c r="J7527" t="s">
        <v>2742</v>
      </c>
      <c r="K7527" s="3" t="s">
        <v>1368</v>
      </c>
      <c r="L7527" t="s">
        <v>2742</v>
      </c>
      <c r="M7527" s="3" t="s">
        <v>1418</v>
      </c>
      <c r="N7527" t="s">
        <v>2742</v>
      </c>
    </row>
    <row r="7528" spans="1:14" x14ac:dyDescent="0.2">
      <c r="A7528" t="s">
        <v>2740</v>
      </c>
      <c r="B7528" t="s">
        <v>2732</v>
      </c>
      <c r="C7528" s="8" t="s">
        <v>2741</v>
      </c>
      <c r="D7528" t="str">
        <f t="shared" si="234"/>
        <v>"LAKE ERIE INTERNATIONAL HIGH SCH"</v>
      </c>
      <c r="E7528" t="s">
        <v>2743</v>
      </c>
      <c r="F7528" t="s">
        <v>2</v>
      </c>
      <c r="G7528" s="8" t="s">
        <v>2744</v>
      </c>
      <c r="H7528" s="8" t="str">
        <f t="shared" si="235"/>
        <v>"9749"</v>
      </c>
      <c r="I7528" s="8"/>
      <c r="J7528" t="s">
        <v>2742</v>
      </c>
      <c r="K7528" s="3" t="s">
        <v>1370</v>
      </c>
      <c r="L7528" t="s">
        <v>2742</v>
      </c>
      <c r="M7528" s="3" t="s">
        <v>1420</v>
      </c>
      <c r="N7528" t="s">
        <v>2742</v>
      </c>
    </row>
    <row r="7529" spans="1:14" x14ac:dyDescent="0.2">
      <c r="A7529" t="s">
        <v>2740</v>
      </c>
      <c r="B7529" t="s">
        <v>2732</v>
      </c>
      <c r="C7529" s="8" t="s">
        <v>2741</v>
      </c>
      <c r="D7529" t="str">
        <f t="shared" si="234"/>
        <v>"TOMORROW CENTER"</v>
      </c>
      <c r="E7529" t="s">
        <v>2743</v>
      </c>
      <c r="F7529" t="s">
        <v>2</v>
      </c>
      <c r="G7529" s="8" t="s">
        <v>2744</v>
      </c>
      <c r="H7529" s="8" t="str">
        <f t="shared" si="235"/>
        <v>"9750"</v>
      </c>
      <c r="I7529" s="8"/>
      <c r="J7529" t="s">
        <v>2742</v>
      </c>
      <c r="K7529" s="3" t="s">
        <v>2452</v>
      </c>
      <c r="L7529" t="s">
        <v>2742</v>
      </c>
      <c r="M7529" s="3" t="s">
        <v>2453</v>
      </c>
      <c r="N7529" t="s">
        <v>2742</v>
      </c>
    </row>
    <row r="7530" spans="1:14" x14ac:dyDescent="0.2">
      <c r="A7530" t="s">
        <v>2740</v>
      </c>
      <c r="B7530" t="s">
        <v>2732</v>
      </c>
      <c r="C7530" s="8" t="s">
        <v>2741</v>
      </c>
      <c r="D7530" t="str">
        <f t="shared" si="234"/>
        <v>"GOAL DIGITAL ACADEMY"</v>
      </c>
      <c r="E7530" t="s">
        <v>2743</v>
      </c>
      <c r="F7530" t="s">
        <v>2</v>
      </c>
      <c r="G7530" s="8" t="s">
        <v>2744</v>
      </c>
      <c r="H7530" s="8" t="str">
        <f t="shared" si="235"/>
        <v>"9756"</v>
      </c>
      <c r="I7530" s="8"/>
      <c r="J7530" t="s">
        <v>2742</v>
      </c>
      <c r="K7530" s="3" t="s">
        <v>1373</v>
      </c>
      <c r="L7530" t="s">
        <v>2742</v>
      </c>
      <c r="M7530" s="3" t="s">
        <v>1423</v>
      </c>
      <c r="N7530" t="s">
        <v>2742</v>
      </c>
    </row>
    <row r="7531" spans="1:14" x14ac:dyDescent="0.2">
      <c r="A7531" t="s">
        <v>2740</v>
      </c>
      <c r="B7531" t="s">
        <v>2732</v>
      </c>
      <c r="C7531" s="8" t="s">
        <v>2741</v>
      </c>
      <c r="D7531" t="str">
        <f t="shared" si="234"/>
        <v>"CONSTELLATION PURITAS COMM ELEM"</v>
      </c>
      <c r="E7531" t="s">
        <v>2743</v>
      </c>
      <c r="F7531" t="s">
        <v>2</v>
      </c>
      <c r="G7531" s="8" t="s">
        <v>2744</v>
      </c>
      <c r="H7531" s="8" t="str">
        <f t="shared" si="235"/>
        <v>"9760"</v>
      </c>
      <c r="I7531" s="8"/>
      <c r="J7531" t="s">
        <v>2742</v>
      </c>
      <c r="K7531" s="3" t="s">
        <v>1375</v>
      </c>
      <c r="L7531" t="s">
        <v>2742</v>
      </c>
      <c r="M7531" s="3" t="s">
        <v>1425</v>
      </c>
      <c r="N7531" t="s">
        <v>2742</v>
      </c>
    </row>
    <row r="7532" spans="1:14" x14ac:dyDescent="0.2">
      <c r="A7532" t="s">
        <v>2740</v>
      </c>
      <c r="B7532" t="s">
        <v>2732</v>
      </c>
      <c r="C7532" s="8" t="s">
        <v>2741</v>
      </c>
      <c r="D7532" t="str">
        <f t="shared" si="234"/>
        <v>"GLASS CITY ACADEMY"</v>
      </c>
      <c r="E7532" t="s">
        <v>2743</v>
      </c>
      <c r="F7532" t="s">
        <v>2</v>
      </c>
      <c r="G7532" s="8" t="s">
        <v>2744</v>
      </c>
      <c r="H7532" s="8" t="str">
        <f t="shared" si="235"/>
        <v>"9764"</v>
      </c>
      <c r="I7532" s="8"/>
      <c r="J7532" t="s">
        <v>2742</v>
      </c>
      <c r="K7532" s="3" t="s">
        <v>1376</v>
      </c>
      <c r="L7532" t="s">
        <v>2742</v>
      </c>
      <c r="M7532" s="3" t="s">
        <v>1426</v>
      </c>
      <c r="N7532" t="s">
        <v>2742</v>
      </c>
    </row>
    <row r="7533" spans="1:14" x14ac:dyDescent="0.2">
      <c r="A7533" t="s">
        <v>2740</v>
      </c>
      <c r="B7533" t="s">
        <v>2732</v>
      </c>
      <c r="C7533" s="8" t="s">
        <v>2741</v>
      </c>
      <c r="D7533" t="str">
        <f t="shared" si="234"/>
        <v>"PATHWAY SCHOOL OF DISCOVERY"</v>
      </c>
      <c r="E7533" t="s">
        <v>2743</v>
      </c>
      <c r="F7533" t="s">
        <v>2</v>
      </c>
      <c r="G7533" s="8" t="s">
        <v>2744</v>
      </c>
      <c r="H7533" s="8" t="str">
        <f t="shared" si="235"/>
        <v>"9765"</v>
      </c>
      <c r="I7533" s="8"/>
      <c r="J7533" t="s">
        <v>2742</v>
      </c>
      <c r="K7533" s="3" t="s">
        <v>1377</v>
      </c>
      <c r="L7533" t="s">
        <v>2742</v>
      </c>
      <c r="M7533" s="3" t="s">
        <v>1427</v>
      </c>
      <c r="N7533" t="s">
        <v>2742</v>
      </c>
    </row>
    <row r="7534" spans="1:14" x14ac:dyDescent="0.2">
      <c r="A7534" t="s">
        <v>2740</v>
      </c>
      <c r="B7534" t="s">
        <v>2732</v>
      </c>
      <c r="C7534" s="8" t="s">
        <v>2741</v>
      </c>
      <c r="D7534" t="str">
        <f t="shared" si="234"/>
        <v>"ALLIANCE ACADEMY"</v>
      </c>
      <c r="E7534" t="s">
        <v>2743</v>
      </c>
      <c r="F7534" t="s">
        <v>2</v>
      </c>
      <c r="G7534" s="8" t="s">
        <v>2744</v>
      </c>
      <c r="H7534" s="8" t="str">
        <f t="shared" si="235"/>
        <v>"9766"</v>
      </c>
      <c r="I7534" s="8"/>
      <c r="J7534" t="s">
        <v>2742</v>
      </c>
      <c r="K7534" s="3" t="s">
        <v>1378</v>
      </c>
      <c r="L7534" t="s">
        <v>2742</v>
      </c>
      <c r="M7534" s="3" t="s">
        <v>1428</v>
      </c>
      <c r="N7534" t="s">
        <v>2742</v>
      </c>
    </row>
    <row r="7535" spans="1:14" x14ac:dyDescent="0.2">
      <c r="A7535" t="s">
        <v>2740</v>
      </c>
      <c r="B7535" t="s">
        <v>2732</v>
      </c>
      <c r="C7535" s="8" t="s">
        <v>2741</v>
      </c>
      <c r="D7535" t="str">
        <f t="shared" si="234"/>
        <v>"OHIO CONNECTIONS ACADEMY"</v>
      </c>
      <c r="E7535" t="s">
        <v>2743</v>
      </c>
      <c r="F7535" t="s">
        <v>2</v>
      </c>
      <c r="G7535" s="8" t="s">
        <v>2744</v>
      </c>
      <c r="H7535" s="8" t="str">
        <f t="shared" si="235"/>
        <v>"9774"</v>
      </c>
      <c r="I7535" s="8"/>
      <c r="J7535" t="s">
        <v>2742</v>
      </c>
      <c r="K7535" s="3" t="s">
        <v>1380</v>
      </c>
      <c r="L7535" t="s">
        <v>2742</v>
      </c>
      <c r="M7535" s="3" t="s">
        <v>1430</v>
      </c>
      <c r="N7535" t="s">
        <v>2742</v>
      </c>
    </row>
    <row r="7536" spans="1:14" x14ac:dyDescent="0.2">
      <c r="A7536" t="s">
        <v>2740</v>
      </c>
      <c r="B7536" t="s">
        <v>2732</v>
      </c>
      <c r="C7536" s="8" t="s">
        <v>2741</v>
      </c>
      <c r="D7536" t="str">
        <f t="shared" si="234"/>
        <v>"QUAKER DIGITAL ACADEMY"</v>
      </c>
      <c r="E7536" t="s">
        <v>2743</v>
      </c>
      <c r="F7536" t="s">
        <v>2</v>
      </c>
      <c r="G7536" s="8" t="s">
        <v>2744</v>
      </c>
      <c r="H7536" s="8" t="str">
        <f t="shared" si="235"/>
        <v>"9776"</v>
      </c>
      <c r="I7536" s="8"/>
      <c r="J7536" t="s">
        <v>2742</v>
      </c>
      <c r="K7536" s="3" t="s">
        <v>1381</v>
      </c>
      <c r="L7536" t="s">
        <v>2742</v>
      </c>
      <c r="M7536" s="3" t="s">
        <v>1431</v>
      </c>
      <c r="N7536" t="s">
        <v>2742</v>
      </c>
    </row>
    <row r="7537" spans="1:14" x14ac:dyDescent="0.2">
      <c r="A7537" t="s">
        <v>2740</v>
      </c>
      <c r="B7537" t="s">
        <v>2732</v>
      </c>
      <c r="C7537" s="8" t="s">
        <v>2741</v>
      </c>
      <c r="D7537" t="str">
        <f t="shared" si="234"/>
        <v>"FOXFIRE HIGH SCHOOL"</v>
      </c>
      <c r="E7537" t="s">
        <v>2743</v>
      </c>
      <c r="F7537" t="s">
        <v>2</v>
      </c>
      <c r="G7537" s="8" t="s">
        <v>2744</v>
      </c>
      <c r="H7537" s="8" t="str">
        <f t="shared" si="235"/>
        <v>"9783"</v>
      </c>
      <c r="I7537" s="8"/>
      <c r="J7537" t="s">
        <v>2742</v>
      </c>
      <c r="K7537" s="3" t="s">
        <v>1384</v>
      </c>
      <c r="L7537" t="s">
        <v>2742</v>
      </c>
      <c r="M7537" s="3" t="s">
        <v>1434</v>
      </c>
      <c r="N7537" t="s">
        <v>2742</v>
      </c>
    </row>
    <row r="7538" spans="1:14" x14ac:dyDescent="0.2">
      <c r="A7538" t="s">
        <v>2740</v>
      </c>
      <c r="B7538" t="s">
        <v>2732</v>
      </c>
      <c r="C7538" s="8" t="s">
        <v>2741</v>
      </c>
      <c r="D7538" t="str">
        <f t="shared" si="234"/>
        <v>"HORIZON SCIENCE ACADEMY TOLEDO"</v>
      </c>
      <c r="E7538" t="s">
        <v>2743</v>
      </c>
      <c r="F7538" t="s">
        <v>2</v>
      </c>
      <c r="G7538" s="8" t="s">
        <v>2744</v>
      </c>
      <c r="H7538" s="8" t="str">
        <f t="shared" si="235"/>
        <v>"9793"</v>
      </c>
      <c r="I7538" s="8"/>
      <c r="J7538" t="s">
        <v>2742</v>
      </c>
      <c r="K7538" s="3" t="s">
        <v>1386</v>
      </c>
      <c r="L7538" t="s">
        <v>2742</v>
      </c>
      <c r="M7538" s="3" t="s">
        <v>1436</v>
      </c>
      <c r="N7538" t="s">
        <v>2742</v>
      </c>
    </row>
    <row r="7539" spans="1:14" x14ac:dyDescent="0.2">
      <c r="A7539" t="s">
        <v>2740</v>
      </c>
      <c r="B7539" t="s">
        <v>2732</v>
      </c>
      <c r="C7539" s="8" t="s">
        <v>2741</v>
      </c>
      <c r="D7539" t="str">
        <f t="shared" si="234"/>
        <v>"ASHTABULA COUNTY TECH CAREER CTR"</v>
      </c>
      <c r="E7539" t="s">
        <v>2743</v>
      </c>
      <c r="F7539" t="s">
        <v>2</v>
      </c>
      <c r="G7539" s="8" t="s">
        <v>2744</v>
      </c>
      <c r="H7539" s="8" t="str">
        <f t="shared" si="235"/>
        <v>"9801"</v>
      </c>
      <c r="I7539" s="8"/>
      <c r="J7539" t="s">
        <v>2742</v>
      </c>
      <c r="K7539" s="3" t="s">
        <v>1387</v>
      </c>
      <c r="L7539" t="s">
        <v>2742</v>
      </c>
      <c r="M7539" s="3" t="s">
        <v>1437</v>
      </c>
      <c r="N7539" t="s">
        <v>2742</v>
      </c>
    </row>
    <row r="7540" spans="1:14" x14ac:dyDescent="0.2">
      <c r="A7540" t="s">
        <v>2740</v>
      </c>
      <c r="B7540" t="s">
        <v>2732</v>
      </c>
      <c r="C7540" s="8" t="s">
        <v>2741</v>
      </c>
      <c r="D7540" t="str">
        <f t="shared" si="234"/>
        <v>"EASTLAND-FAIRFIELD JVS"</v>
      </c>
      <c r="E7540" t="s">
        <v>2743</v>
      </c>
      <c r="F7540" t="s">
        <v>2</v>
      </c>
      <c r="G7540" s="8" t="s">
        <v>2744</v>
      </c>
      <c r="H7540" s="8" t="str">
        <f t="shared" si="235"/>
        <v>"9804"</v>
      </c>
      <c r="I7540" s="8"/>
      <c r="J7540" t="s">
        <v>2742</v>
      </c>
      <c r="K7540" s="3" t="s">
        <v>1388</v>
      </c>
      <c r="L7540" t="s">
        <v>2742</v>
      </c>
      <c r="M7540" s="3" t="s">
        <v>1438</v>
      </c>
      <c r="N7540" t="s">
        <v>2742</v>
      </c>
    </row>
    <row r="7541" spans="1:14" x14ac:dyDescent="0.2">
      <c r="A7541" t="s">
        <v>2740</v>
      </c>
      <c r="B7541" t="s">
        <v>2732</v>
      </c>
      <c r="C7541" s="8" t="s">
        <v>2741</v>
      </c>
      <c r="D7541" t="str">
        <f t="shared" si="234"/>
        <v>"EHOVE JVS"</v>
      </c>
      <c r="E7541" t="s">
        <v>2743</v>
      </c>
      <c r="F7541" t="s">
        <v>2</v>
      </c>
      <c r="G7541" s="8" t="s">
        <v>2744</v>
      </c>
      <c r="H7541" s="8" t="str">
        <f t="shared" si="235"/>
        <v>"9805"</v>
      </c>
      <c r="I7541" s="8"/>
      <c r="J7541" t="s">
        <v>2742</v>
      </c>
      <c r="K7541" s="3" t="s">
        <v>1389</v>
      </c>
      <c r="L7541" t="s">
        <v>2742</v>
      </c>
      <c r="M7541" s="3" t="s">
        <v>1439</v>
      </c>
      <c r="N7541" t="s">
        <v>2742</v>
      </c>
    </row>
    <row r="7542" spans="1:14" x14ac:dyDescent="0.2">
      <c r="A7542" t="s">
        <v>2740</v>
      </c>
      <c r="B7542" t="s">
        <v>2732</v>
      </c>
      <c r="C7542" s="8" t="s">
        <v>2741</v>
      </c>
      <c r="D7542" t="str">
        <f t="shared" si="234"/>
        <v>"FOUR COUNTY JVS"</v>
      </c>
      <c r="E7542" t="s">
        <v>2743</v>
      </c>
      <c r="F7542" t="s">
        <v>2</v>
      </c>
      <c r="G7542" s="8" t="s">
        <v>2744</v>
      </c>
      <c r="H7542" s="8" t="str">
        <f t="shared" si="235"/>
        <v>"9806"</v>
      </c>
      <c r="I7542" s="8"/>
      <c r="J7542" t="s">
        <v>2742</v>
      </c>
      <c r="K7542" s="3" t="s">
        <v>1390</v>
      </c>
      <c r="L7542" t="s">
        <v>2742</v>
      </c>
      <c r="M7542" s="3" t="s">
        <v>1440</v>
      </c>
      <c r="N7542" t="s">
        <v>2742</v>
      </c>
    </row>
    <row r="7543" spans="1:14" x14ac:dyDescent="0.2">
      <c r="A7543" t="s">
        <v>2740</v>
      </c>
      <c r="B7543" t="s">
        <v>2732</v>
      </c>
      <c r="C7543" s="8" t="s">
        <v>2741</v>
      </c>
      <c r="D7543" t="str">
        <f t="shared" si="234"/>
        <v>"GREENE COUNTY JVS"</v>
      </c>
      <c r="E7543" t="s">
        <v>2743</v>
      </c>
      <c r="F7543" t="s">
        <v>2</v>
      </c>
      <c r="G7543" s="8" t="s">
        <v>2744</v>
      </c>
      <c r="H7543" s="8" t="str">
        <f t="shared" si="235"/>
        <v>"9807"</v>
      </c>
      <c r="I7543" s="8"/>
      <c r="J7543" t="s">
        <v>2742</v>
      </c>
      <c r="K7543" s="3" t="s">
        <v>1391</v>
      </c>
      <c r="L7543" t="s">
        <v>2742</v>
      </c>
      <c r="M7543" s="3" t="s">
        <v>1441</v>
      </c>
      <c r="N7543" t="s">
        <v>2742</v>
      </c>
    </row>
    <row r="7544" spans="1:14" x14ac:dyDescent="0.2">
      <c r="A7544" t="s">
        <v>2740</v>
      </c>
      <c r="B7544" t="s">
        <v>2732</v>
      </c>
      <c r="C7544" s="8" t="s">
        <v>2741</v>
      </c>
      <c r="D7544" t="str">
        <f t="shared" si="234"/>
        <v>"KNOX COUNTY CAREER CENTER"</v>
      </c>
      <c r="E7544" t="s">
        <v>2743</v>
      </c>
      <c r="F7544" t="s">
        <v>2</v>
      </c>
      <c r="G7544" s="8" t="s">
        <v>2744</v>
      </c>
      <c r="H7544" s="8" t="str">
        <f t="shared" si="235"/>
        <v>"9808"</v>
      </c>
      <c r="I7544" s="8"/>
      <c r="J7544" t="s">
        <v>2742</v>
      </c>
      <c r="K7544" s="3" t="s">
        <v>1392</v>
      </c>
      <c r="L7544" t="s">
        <v>2742</v>
      </c>
      <c r="M7544" s="3" t="s">
        <v>1442</v>
      </c>
      <c r="N7544" t="s">
        <v>2742</v>
      </c>
    </row>
    <row r="7545" spans="1:14" x14ac:dyDescent="0.2">
      <c r="A7545" t="s">
        <v>2740</v>
      </c>
      <c r="B7545" t="s">
        <v>2732</v>
      </c>
      <c r="C7545" s="8" t="s">
        <v>2741</v>
      </c>
      <c r="D7545" t="str">
        <f t="shared" si="234"/>
        <v>"AUBURN CAREER CENTER"</v>
      </c>
      <c r="E7545" t="s">
        <v>2743</v>
      </c>
      <c r="F7545" t="s">
        <v>2</v>
      </c>
      <c r="G7545" s="8" t="s">
        <v>2744</v>
      </c>
      <c r="H7545" s="8" t="str">
        <f t="shared" si="235"/>
        <v>"9809"</v>
      </c>
      <c r="I7545" s="8"/>
      <c r="J7545" t="s">
        <v>2742</v>
      </c>
      <c r="K7545" s="3" t="s">
        <v>1393</v>
      </c>
      <c r="L7545" t="s">
        <v>2742</v>
      </c>
      <c r="M7545" s="3" t="s">
        <v>1443</v>
      </c>
      <c r="N7545" t="s">
        <v>2742</v>
      </c>
    </row>
    <row r="7546" spans="1:14" x14ac:dyDescent="0.2">
      <c r="A7546" t="s">
        <v>2740</v>
      </c>
      <c r="B7546" t="s">
        <v>2732</v>
      </c>
      <c r="C7546" s="8" t="s">
        <v>2741</v>
      </c>
      <c r="D7546" t="str">
        <f t="shared" si="234"/>
        <v>"MID-EAST CAREER AND TECHNOLOGY CTR"</v>
      </c>
      <c r="E7546" t="s">
        <v>2743</v>
      </c>
      <c r="F7546" t="s">
        <v>2</v>
      </c>
      <c r="G7546" s="8" t="s">
        <v>2744</v>
      </c>
      <c r="H7546" s="8" t="str">
        <f t="shared" si="235"/>
        <v>"9811"</v>
      </c>
      <c r="I7546" s="8"/>
      <c r="J7546" t="s">
        <v>2742</v>
      </c>
      <c r="K7546" s="3" t="s">
        <v>2514</v>
      </c>
      <c r="L7546" t="s">
        <v>2742</v>
      </c>
      <c r="M7546" s="3" t="s">
        <v>1444</v>
      </c>
      <c r="N7546" t="s">
        <v>2742</v>
      </c>
    </row>
    <row r="7547" spans="1:14" x14ac:dyDescent="0.2">
      <c r="A7547" t="s">
        <v>2740</v>
      </c>
      <c r="B7547" t="s">
        <v>2732</v>
      </c>
      <c r="C7547" s="8" t="s">
        <v>2741</v>
      </c>
      <c r="D7547" t="str">
        <f t="shared" si="234"/>
        <v>"PENTA COUNTY VOCATIONAL SCHOOL"</v>
      </c>
      <c r="E7547" t="s">
        <v>2743</v>
      </c>
      <c r="F7547" t="s">
        <v>2</v>
      </c>
      <c r="G7547" s="8" t="s">
        <v>2744</v>
      </c>
      <c r="H7547" s="8" t="str">
        <f t="shared" si="235"/>
        <v>"9812"</v>
      </c>
      <c r="I7547" s="8"/>
      <c r="J7547" t="s">
        <v>2742</v>
      </c>
      <c r="K7547" s="3" t="s">
        <v>1395</v>
      </c>
      <c r="L7547" t="s">
        <v>2742</v>
      </c>
      <c r="M7547" s="3" t="s">
        <v>1445</v>
      </c>
      <c r="N7547" t="s">
        <v>2742</v>
      </c>
    </row>
    <row r="7548" spans="1:14" x14ac:dyDescent="0.2">
      <c r="A7548" t="s">
        <v>2740</v>
      </c>
      <c r="B7548" t="s">
        <v>2732</v>
      </c>
      <c r="C7548" s="8" t="s">
        <v>2741</v>
      </c>
      <c r="D7548" t="str">
        <f t="shared" si="234"/>
        <v>"PIKE COUNTY JVS"</v>
      </c>
      <c r="E7548" t="s">
        <v>2743</v>
      </c>
      <c r="F7548" t="s">
        <v>2</v>
      </c>
      <c r="G7548" s="8" t="s">
        <v>2744</v>
      </c>
      <c r="H7548" s="8" t="str">
        <f t="shared" si="235"/>
        <v>"9813"</v>
      </c>
      <c r="I7548" s="8"/>
      <c r="J7548" t="s">
        <v>2742</v>
      </c>
      <c r="K7548" s="3" t="s">
        <v>1396</v>
      </c>
      <c r="L7548" t="s">
        <v>2742</v>
      </c>
      <c r="M7548" s="3" t="s">
        <v>1446</v>
      </c>
      <c r="N7548" t="s">
        <v>2742</v>
      </c>
    </row>
    <row r="7549" spans="1:14" x14ac:dyDescent="0.2">
      <c r="A7549" t="s">
        <v>2740</v>
      </c>
      <c r="B7549" t="s">
        <v>2732</v>
      </c>
      <c r="C7549" s="8" t="s">
        <v>2741</v>
      </c>
      <c r="D7549" t="str">
        <f t="shared" si="234"/>
        <v>"PIONEER JVS"</v>
      </c>
      <c r="E7549" t="s">
        <v>2743</v>
      </c>
      <c r="F7549" t="s">
        <v>2</v>
      </c>
      <c r="G7549" s="8" t="s">
        <v>2744</v>
      </c>
      <c r="H7549" s="8" t="str">
        <f t="shared" si="235"/>
        <v>"9814"</v>
      </c>
      <c r="I7549" s="8"/>
      <c r="J7549" t="s">
        <v>2742</v>
      </c>
      <c r="K7549" s="3" t="s">
        <v>1397</v>
      </c>
      <c r="L7549" t="s">
        <v>2742</v>
      </c>
      <c r="M7549" s="3" t="s">
        <v>1447</v>
      </c>
      <c r="N7549" t="s">
        <v>2742</v>
      </c>
    </row>
    <row r="7550" spans="1:14" x14ac:dyDescent="0.2">
      <c r="A7550" t="s">
        <v>2740</v>
      </c>
      <c r="B7550" t="s">
        <v>2732</v>
      </c>
      <c r="C7550" s="8" t="s">
        <v>2741</v>
      </c>
      <c r="D7550" t="str">
        <f t="shared" si="234"/>
        <v>"VANGUARD-SENTINEL CAREER CENTER"</v>
      </c>
      <c r="E7550" t="s">
        <v>2743</v>
      </c>
      <c r="F7550" t="s">
        <v>2</v>
      </c>
      <c r="G7550" s="8" t="s">
        <v>2744</v>
      </c>
      <c r="H7550" s="8" t="str">
        <f t="shared" si="235"/>
        <v>"9815"</v>
      </c>
      <c r="I7550" s="8"/>
      <c r="J7550" t="s">
        <v>2742</v>
      </c>
      <c r="K7550" s="3" t="s">
        <v>1398</v>
      </c>
      <c r="L7550" t="s">
        <v>2742</v>
      </c>
      <c r="M7550" s="3" t="s">
        <v>1448</v>
      </c>
      <c r="N7550" t="s">
        <v>2742</v>
      </c>
    </row>
    <row r="7551" spans="1:14" x14ac:dyDescent="0.2">
      <c r="A7551" t="s">
        <v>2740</v>
      </c>
      <c r="B7551" t="s">
        <v>2732</v>
      </c>
      <c r="C7551" s="8" t="s">
        <v>2741</v>
      </c>
      <c r="D7551" t="str">
        <f t="shared" si="234"/>
        <v>"SPRINGFIELD-CLARK CTC"</v>
      </c>
      <c r="E7551" t="s">
        <v>2743</v>
      </c>
      <c r="F7551" t="s">
        <v>2</v>
      </c>
      <c r="G7551" s="8" t="s">
        <v>2744</v>
      </c>
      <c r="H7551" s="8" t="str">
        <f t="shared" si="235"/>
        <v>"9816"</v>
      </c>
      <c r="I7551" s="8"/>
      <c r="J7551" t="s">
        <v>2742</v>
      </c>
      <c r="K7551" s="3" t="s">
        <v>1399</v>
      </c>
      <c r="L7551" t="s">
        <v>2742</v>
      </c>
      <c r="M7551" s="3" t="s">
        <v>1449</v>
      </c>
      <c r="N7551" t="s">
        <v>2742</v>
      </c>
    </row>
    <row r="7552" spans="1:14" x14ac:dyDescent="0.2">
      <c r="A7552" t="s">
        <v>2740</v>
      </c>
      <c r="B7552" t="s">
        <v>2732</v>
      </c>
      <c r="C7552" s="8" t="s">
        <v>2741</v>
      </c>
      <c r="D7552" t="str">
        <f t="shared" si="234"/>
        <v>"TRI COUNTY CAREER CENTER"</v>
      </c>
      <c r="E7552" t="s">
        <v>2743</v>
      </c>
      <c r="F7552" t="s">
        <v>2</v>
      </c>
      <c r="G7552" s="8" t="s">
        <v>2744</v>
      </c>
      <c r="H7552" s="8" t="str">
        <f t="shared" si="235"/>
        <v>"9818"</v>
      </c>
      <c r="I7552" s="8"/>
      <c r="J7552" t="s">
        <v>2742</v>
      </c>
      <c r="K7552" s="3" t="s">
        <v>1400</v>
      </c>
      <c r="L7552" t="s">
        <v>2742</v>
      </c>
      <c r="M7552" s="3" t="s">
        <v>1450</v>
      </c>
      <c r="N7552" t="s">
        <v>2742</v>
      </c>
    </row>
    <row r="7553" spans="1:14" x14ac:dyDescent="0.2">
      <c r="A7553" t="s">
        <v>2740</v>
      </c>
      <c r="B7553" t="s">
        <v>2732</v>
      </c>
      <c r="C7553" s="8" t="s">
        <v>2741</v>
      </c>
      <c r="D7553" t="str">
        <f t="shared" si="234"/>
        <v>"TRUMBULL CAREER AND TECH CENTER"</v>
      </c>
      <c r="E7553" t="s">
        <v>2743</v>
      </c>
      <c r="F7553" t="s">
        <v>2</v>
      </c>
      <c r="G7553" s="8" t="s">
        <v>2744</v>
      </c>
      <c r="H7553" s="8" t="str">
        <f t="shared" si="235"/>
        <v>"9819"</v>
      </c>
      <c r="I7553" s="8"/>
      <c r="J7553" t="s">
        <v>2742</v>
      </c>
      <c r="K7553" s="3" t="s">
        <v>1401</v>
      </c>
      <c r="L7553" t="s">
        <v>2742</v>
      </c>
      <c r="M7553" s="3" t="s">
        <v>1451</v>
      </c>
      <c r="N7553" t="s">
        <v>2742</v>
      </c>
    </row>
    <row r="7554" spans="1:14" x14ac:dyDescent="0.2">
      <c r="A7554" t="s">
        <v>2740</v>
      </c>
      <c r="B7554" t="s">
        <v>2732</v>
      </c>
      <c r="C7554" s="8" t="s">
        <v>2741</v>
      </c>
      <c r="D7554" t="str">
        <f t="shared" ref="D7554:D7617" si="236">_xlfn.TEXTJOIN(,,J7554:L7554)</f>
        <v>"WAYNE COUNTY JVS"</v>
      </c>
      <c r="E7554" t="s">
        <v>2743</v>
      </c>
      <c r="F7554" t="s">
        <v>2</v>
      </c>
      <c r="G7554" s="8" t="s">
        <v>2744</v>
      </c>
      <c r="H7554" s="8" t="str">
        <f t="shared" ref="H7554:H7617" si="237">_xlfn.TEXTJOIN(,,L7554:N7554)</f>
        <v>"9820"</v>
      </c>
      <c r="I7554" s="8"/>
      <c r="J7554" t="s">
        <v>2742</v>
      </c>
      <c r="K7554" s="3" t="s">
        <v>1402</v>
      </c>
      <c r="L7554" t="s">
        <v>2742</v>
      </c>
      <c r="M7554" s="3" t="s">
        <v>1452</v>
      </c>
      <c r="N7554" t="s">
        <v>2742</v>
      </c>
    </row>
    <row r="7555" spans="1:14" x14ac:dyDescent="0.2">
      <c r="A7555" t="s">
        <v>2740</v>
      </c>
      <c r="B7555" t="s">
        <v>2732</v>
      </c>
      <c r="C7555" s="8" t="s">
        <v>2741</v>
      </c>
      <c r="D7555" t="str">
        <f t="shared" si="236"/>
        <v>"EASTERN GATEWAY COMMUNITY COLLEGE"</v>
      </c>
      <c r="E7555" t="s">
        <v>2743</v>
      </c>
      <c r="F7555" t="s">
        <v>2</v>
      </c>
      <c r="G7555" s="8" t="s">
        <v>2744</v>
      </c>
      <c r="H7555" s="8" t="str">
        <f t="shared" si="237"/>
        <v>"9822"</v>
      </c>
      <c r="I7555" s="8"/>
      <c r="J7555" t="s">
        <v>2742</v>
      </c>
      <c r="K7555" s="3" t="s">
        <v>1403</v>
      </c>
      <c r="L7555" t="s">
        <v>2742</v>
      </c>
      <c r="M7555" s="3" t="s">
        <v>1453</v>
      </c>
      <c r="N7555" t="s">
        <v>2742</v>
      </c>
    </row>
    <row r="7556" spans="1:14" x14ac:dyDescent="0.2">
      <c r="A7556" t="s">
        <v>2740</v>
      </c>
      <c r="B7556" t="s">
        <v>2732</v>
      </c>
      <c r="C7556" s="8" t="s">
        <v>2741</v>
      </c>
      <c r="D7556" t="str">
        <f t="shared" si="236"/>
        <v>"BELMONT-HARRISON AREA JVS"</v>
      </c>
      <c r="E7556" t="s">
        <v>2743</v>
      </c>
      <c r="F7556" t="s">
        <v>2</v>
      </c>
      <c r="G7556" s="8" t="s">
        <v>2744</v>
      </c>
      <c r="H7556" s="8" t="str">
        <f t="shared" si="237"/>
        <v>"9824"</v>
      </c>
      <c r="I7556" s="8"/>
      <c r="J7556" t="s">
        <v>2742</v>
      </c>
      <c r="K7556" s="3" t="s">
        <v>1404</v>
      </c>
      <c r="L7556" t="s">
        <v>2742</v>
      </c>
      <c r="M7556" s="3" t="s">
        <v>1454</v>
      </c>
      <c r="N7556" t="s">
        <v>2742</v>
      </c>
    </row>
    <row r="7557" spans="1:14" x14ac:dyDescent="0.2">
      <c r="A7557" t="s">
        <v>2740</v>
      </c>
      <c r="B7557" t="s">
        <v>2732</v>
      </c>
      <c r="C7557" s="8" t="s">
        <v>2741</v>
      </c>
      <c r="D7557" t="str">
        <f t="shared" si="236"/>
        <v>"LORAIN COUNTY JVS"</v>
      </c>
      <c r="E7557" t="s">
        <v>2743</v>
      </c>
      <c r="F7557" t="s">
        <v>2</v>
      </c>
      <c r="G7557" s="8" t="s">
        <v>2744</v>
      </c>
      <c r="H7557" s="8" t="str">
        <f t="shared" si="237"/>
        <v>"9825"</v>
      </c>
      <c r="I7557" s="8"/>
      <c r="J7557" t="s">
        <v>2742</v>
      </c>
      <c r="K7557" s="3" t="s">
        <v>1405</v>
      </c>
      <c r="L7557" t="s">
        <v>2742</v>
      </c>
      <c r="M7557" s="3" t="s">
        <v>1455</v>
      </c>
      <c r="N7557" t="s">
        <v>2742</v>
      </c>
    </row>
    <row r="7558" spans="1:14" x14ac:dyDescent="0.2">
      <c r="A7558" t="s">
        <v>2740</v>
      </c>
      <c r="B7558" t="s">
        <v>2732</v>
      </c>
      <c r="C7558" s="8" t="s">
        <v>2741</v>
      </c>
      <c r="D7558" t="str">
        <f t="shared" si="236"/>
        <v>"MIAMI VALLEY CAREER TECHNOLOGY CTR"</v>
      </c>
      <c r="E7558" t="s">
        <v>2743</v>
      </c>
      <c r="F7558" t="s">
        <v>2</v>
      </c>
      <c r="G7558" s="8" t="s">
        <v>2744</v>
      </c>
      <c r="H7558" s="8" t="str">
        <f t="shared" si="237"/>
        <v>"9827"</v>
      </c>
      <c r="I7558" s="8"/>
      <c r="J7558" t="s">
        <v>2742</v>
      </c>
      <c r="K7558" s="3" t="s">
        <v>1406</v>
      </c>
      <c r="L7558" t="s">
        <v>2742</v>
      </c>
      <c r="M7558" s="3" t="s">
        <v>1456</v>
      </c>
      <c r="N7558" t="s">
        <v>2742</v>
      </c>
    </row>
    <row r="7559" spans="1:14" x14ac:dyDescent="0.2">
      <c r="A7559" t="s">
        <v>2740</v>
      </c>
      <c r="B7559" t="s">
        <v>2732</v>
      </c>
      <c r="C7559" s="8" t="s">
        <v>2741</v>
      </c>
      <c r="D7559" t="str">
        <f t="shared" si="236"/>
        <v>"SCIOTO COUNTY CAREER TECHNICAL CENTER"</v>
      </c>
      <c r="E7559" t="s">
        <v>2743</v>
      </c>
      <c r="F7559" t="s">
        <v>2</v>
      </c>
      <c r="G7559" s="8" t="s">
        <v>2744</v>
      </c>
      <c r="H7559" s="8" t="str">
        <f t="shared" si="237"/>
        <v>"9828"</v>
      </c>
      <c r="I7559" s="8"/>
      <c r="J7559" t="s">
        <v>2742</v>
      </c>
      <c r="K7559" s="3" t="s">
        <v>1407</v>
      </c>
      <c r="L7559" t="s">
        <v>2742</v>
      </c>
      <c r="M7559" s="3" t="s">
        <v>1457</v>
      </c>
      <c r="N7559" t="s">
        <v>2742</v>
      </c>
    </row>
    <row r="7560" spans="1:14" x14ac:dyDescent="0.2">
      <c r="A7560" t="s">
        <v>2740</v>
      </c>
      <c r="B7560" t="s">
        <v>2732</v>
      </c>
      <c r="C7560" s="8" t="s">
        <v>2741</v>
      </c>
      <c r="D7560" t="str">
        <f t="shared" si="236"/>
        <v>"NORTHWEST STATE COMMUNITY COLLEGE"</v>
      </c>
      <c r="E7560" t="s">
        <v>2743</v>
      </c>
      <c r="F7560" t="s">
        <v>2</v>
      </c>
      <c r="G7560" s="8" t="s">
        <v>2744</v>
      </c>
      <c r="H7560" s="8" t="str">
        <f t="shared" si="237"/>
        <v>"9829"</v>
      </c>
      <c r="I7560" s="8"/>
      <c r="J7560" t="s">
        <v>2742</v>
      </c>
      <c r="K7560" s="3" t="s">
        <v>1408</v>
      </c>
      <c r="L7560" t="s">
        <v>2742</v>
      </c>
      <c r="M7560" s="3" t="s">
        <v>1458</v>
      </c>
      <c r="N7560" t="s">
        <v>2742</v>
      </c>
    </row>
    <row r="7561" spans="1:14" x14ac:dyDescent="0.2">
      <c r="A7561" t="s">
        <v>2740</v>
      </c>
      <c r="B7561" t="s">
        <v>2732</v>
      </c>
      <c r="C7561" s="8" t="s">
        <v>2741</v>
      </c>
      <c r="D7561" t="str">
        <f t="shared" si="236"/>
        <v>"NORTH CENTRAL STATE COLLEGE"</v>
      </c>
      <c r="E7561" t="s">
        <v>2743</v>
      </c>
      <c r="F7561" t="s">
        <v>2</v>
      </c>
      <c r="G7561" s="8" t="s">
        <v>2744</v>
      </c>
      <c r="H7561" s="8" t="str">
        <f t="shared" si="237"/>
        <v>"9831"</v>
      </c>
      <c r="I7561" s="8"/>
      <c r="J7561" t="s">
        <v>2742</v>
      </c>
      <c r="K7561" s="3" t="s">
        <v>1409</v>
      </c>
      <c r="L7561" t="s">
        <v>2742</v>
      </c>
      <c r="M7561" s="3" t="s">
        <v>1459</v>
      </c>
      <c r="N7561" t="s">
        <v>2742</v>
      </c>
    </row>
    <row r="7562" spans="1:14" x14ac:dyDescent="0.2">
      <c r="A7562" t="s">
        <v>2740</v>
      </c>
      <c r="B7562" t="s">
        <v>2732</v>
      </c>
      <c r="C7562" s="8" t="s">
        <v>2741</v>
      </c>
      <c r="D7562" t="str">
        <f t="shared" si="236"/>
        <v>"CINCINNATI ST TECH AND COMM COLLEGE"</v>
      </c>
      <c r="E7562" t="s">
        <v>2743</v>
      </c>
      <c r="F7562" t="s">
        <v>2</v>
      </c>
      <c r="G7562" s="8" t="s">
        <v>2744</v>
      </c>
      <c r="H7562" s="8" t="str">
        <f t="shared" si="237"/>
        <v>"9833"</v>
      </c>
      <c r="I7562" s="8"/>
      <c r="J7562" t="s">
        <v>2742</v>
      </c>
      <c r="K7562" s="3" t="s">
        <v>1410</v>
      </c>
      <c r="L7562" t="s">
        <v>2742</v>
      </c>
      <c r="M7562" s="3" t="s">
        <v>1460</v>
      </c>
      <c r="N7562" t="s">
        <v>2742</v>
      </c>
    </row>
    <row r="7563" spans="1:14" x14ac:dyDescent="0.2">
      <c r="A7563" t="s">
        <v>2740</v>
      </c>
      <c r="B7563" t="s">
        <v>2732</v>
      </c>
      <c r="C7563" s="8" t="s">
        <v>2741</v>
      </c>
      <c r="D7563" t="str">
        <f t="shared" si="236"/>
        <v>"WASHINGTON COUNTY JVS"</v>
      </c>
      <c r="E7563" t="s">
        <v>2743</v>
      </c>
      <c r="F7563" t="s">
        <v>2</v>
      </c>
      <c r="G7563" s="8" t="s">
        <v>2744</v>
      </c>
      <c r="H7563" s="8" t="str">
        <f t="shared" si="237"/>
        <v>"9836"</v>
      </c>
      <c r="I7563" s="8"/>
      <c r="J7563" t="s">
        <v>2742</v>
      </c>
      <c r="K7563" s="3" t="s">
        <v>1411</v>
      </c>
      <c r="L7563" t="s">
        <v>2742</v>
      </c>
      <c r="M7563" s="3" t="s">
        <v>1461</v>
      </c>
      <c r="N7563" t="s">
        <v>2742</v>
      </c>
    </row>
    <row r="7564" spans="1:14" x14ac:dyDescent="0.2">
      <c r="A7564" t="s">
        <v>2740</v>
      </c>
      <c r="B7564" t="s">
        <v>2732</v>
      </c>
      <c r="C7564" s="8" t="s">
        <v>2741</v>
      </c>
      <c r="D7564" t="str">
        <f t="shared" si="236"/>
        <v>"TERRA COMMUNITY COLLEGE"</v>
      </c>
      <c r="E7564" t="s">
        <v>2743</v>
      </c>
      <c r="F7564" t="s">
        <v>2</v>
      </c>
      <c r="G7564" s="8" t="s">
        <v>2744</v>
      </c>
      <c r="H7564" s="8" t="str">
        <f t="shared" si="237"/>
        <v>"9837"</v>
      </c>
      <c r="I7564" s="8"/>
      <c r="J7564" t="s">
        <v>2742</v>
      </c>
      <c r="K7564" s="3" t="s">
        <v>1412</v>
      </c>
      <c r="L7564" t="s">
        <v>2742</v>
      </c>
      <c r="M7564" s="3" t="s">
        <v>1462</v>
      </c>
      <c r="N7564" t="s">
        <v>2742</v>
      </c>
    </row>
    <row r="7565" spans="1:14" x14ac:dyDescent="0.2">
      <c r="A7565" t="s">
        <v>2740</v>
      </c>
      <c r="B7565" t="s">
        <v>2732</v>
      </c>
      <c r="C7565" s="8" t="s">
        <v>2741</v>
      </c>
      <c r="D7565" t="str">
        <f t="shared" si="236"/>
        <v>"MAHONING CTY CAREER AND TECH CTR"</v>
      </c>
      <c r="E7565" t="s">
        <v>2743</v>
      </c>
      <c r="F7565" t="s">
        <v>2</v>
      </c>
      <c r="G7565" s="8" t="s">
        <v>2744</v>
      </c>
      <c r="H7565" s="8" t="str">
        <f t="shared" si="237"/>
        <v>"9838"</v>
      </c>
      <c r="I7565" s="8"/>
      <c r="J7565" t="s">
        <v>2742</v>
      </c>
      <c r="K7565" s="3" t="s">
        <v>1413</v>
      </c>
      <c r="L7565" t="s">
        <v>2742</v>
      </c>
      <c r="M7565" s="3" t="s">
        <v>1463</v>
      </c>
      <c r="N7565" t="s">
        <v>2742</v>
      </c>
    </row>
    <row r="7566" spans="1:14" x14ac:dyDescent="0.2">
      <c r="A7566" t="s">
        <v>2740</v>
      </c>
      <c r="B7566" t="s">
        <v>2732</v>
      </c>
      <c r="C7566" s="8" t="s">
        <v>2741</v>
      </c>
      <c r="D7566" t="str">
        <f t="shared" si="236"/>
        <v>"OWENS STATE COMM COLLEGE"</v>
      </c>
      <c r="E7566" t="s">
        <v>2743</v>
      </c>
      <c r="F7566" t="s">
        <v>2</v>
      </c>
      <c r="G7566" s="8" t="s">
        <v>2744</v>
      </c>
      <c r="H7566" s="8" t="str">
        <f t="shared" si="237"/>
        <v>"9839"</v>
      </c>
      <c r="I7566" s="8"/>
      <c r="J7566" t="s">
        <v>2742</v>
      </c>
      <c r="K7566" s="3" t="s">
        <v>1464</v>
      </c>
      <c r="L7566" t="s">
        <v>2742</v>
      </c>
      <c r="M7566" s="3" t="s">
        <v>1528</v>
      </c>
      <c r="N7566" t="s">
        <v>2742</v>
      </c>
    </row>
    <row r="7567" spans="1:14" x14ac:dyDescent="0.2">
      <c r="A7567" t="s">
        <v>2740</v>
      </c>
      <c r="B7567" t="s">
        <v>2732</v>
      </c>
      <c r="C7567" s="8" t="s">
        <v>2741</v>
      </c>
      <c r="D7567" t="str">
        <f t="shared" si="236"/>
        <v>"GREAT OAKS CAREER CAMPUSES"</v>
      </c>
      <c r="E7567" t="s">
        <v>2743</v>
      </c>
      <c r="F7567" t="s">
        <v>2</v>
      </c>
      <c r="G7567" s="8" t="s">
        <v>2744</v>
      </c>
      <c r="H7567" s="8" t="str">
        <f t="shared" si="237"/>
        <v>"9840"</v>
      </c>
      <c r="I7567" s="8"/>
      <c r="J7567" t="s">
        <v>2742</v>
      </c>
      <c r="K7567" s="3" t="s">
        <v>2454</v>
      </c>
      <c r="L7567" t="s">
        <v>2742</v>
      </c>
      <c r="M7567" s="3" t="s">
        <v>1529</v>
      </c>
      <c r="N7567" t="s">
        <v>2742</v>
      </c>
    </row>
    <row r="7568" spans="1:14" x14ac:dyDescent="0.2">
      <c r="A7568" t="s">
        <v>2740</v>
      </c>
      <c r="B7568" t="s">
        <v>2732</v>
      </c>
      <c r="C7568" s="8" t="s">
        <v>2741</v>
      </c>
      <c r="D7568" t="str">
        <f t="shared" si="236"/>
        <v>"HOCKING COLLEGE"</v>
      </c>
      <c r="E7568" t="s">
        <v>2743</v>
      </c>
      <c r="F7568" t="s">
        <v>2</v>
      </c>
      <c r="G7568" s="8" t="s">
        <v>2744</v>
      </c>
      <c r="H7568" s="8" t="str">
        <f t="shared" si="237"/>
        <v>"9841"</v>
      </c>
      <c r="I7568" s="8"/>
      <c r="J7568" t="s">
        <v>2742</v>
      </c>
      <c r="K7568" s="3" t="s">
        <v>1466</v>
      </c>
      <c r="L7568" t="s">
        <v>2742</v>
      </c>
      <c r="M7568" s="3" t="s">
        <v>1530</v>
      </c>
      <c r="N7568" t="s">
        <v>2742</v>
      </c>
    </row>
    <row r="7569" spans="1:14" x14ac:dyDescent="0.2">
      <c r="A7569" t="s">
        <v>2740</v>
      </c>
      <c r="B7569" t="s">
        <v>2732</v>
      </c>
      <c r="C7569" s="8" t="s">
        <v>2741</v>
      </c>
      <c r="D7569" t="str">
        <f t="shared" si="236"/>
        <v>"CUYAHOGA VALLEY CAREER CENTER"</v>
      </c>
      <c r="E7569" t="s">
        <v>2743</v>
      </c>
      <c r="F7569" t="s">
        <v>2</v>
      </c>
      <c r="G7569" s="8" t="s">
        <v>2744</v>
      </c>
      <c r="H7569" s="8" t="str">
        <f t="shared" si="237"/>
        <v>"9842"</v>
      </c>
      <c r="I7569" s="8"/>
      <c r="J7569" t="s">
        <v>2742</v>
      </c>
      <c r="K7569" s="3" t="s">
        <v>1467</v>
      </c>
      <c r="L7569" t="s">
        <v>2742</v>
      </c>
      <c r="M7569" s="3" t="s">
        <v>1531</v>
      </c>
      <c r="N7569" t="s">
        <v>2742</v>
      </c>
    </row>
    <row r="7570" spans="1:14" x14ac:dyDescent="0.2">
      <c r="A7570" t="s">
        <v>2740</v>
      </c>
      <c r="B7570" t="s">
        <v>2732</v>
      </c>
      <c r="C7570" s="8" t="s">
        <v>2741</v>
      </c>
      <c r="D7570" t="str">
        <f t="shared" si="236"/>
        <v>"CAREER AND TECH CTRS OF LICKING CO"</v>
      </c>
      <c r="E7570" t="s">
        <v>2743</v>
      </c>
      <c r="F7570" t="s">
        <v>2</v>
      </c>
      <c r="G7570" s="8" t="s">
        <v>2744</v>
      </c>
      <c r="H7570" s="8" t="str">
        <f t="shared" si="237"/>
        <v>"9844"</v>
      </c>
      <c r="I7570" s="8"/>
      <c r="J7570" t="s">
        <v>2742</v>
      </c>
      <c r="K7570" s="3" t="s">
        <v>1468</v>
      </c>
      <c r="L7570" t="s">
        <v>2742</v>
      </c>
      <c r="M7570" s="3" t="s">
        <v>1532</v>
      </c>
      <c r="N7570" t="s">
        <v>2742</v>
      </c>
    </row>
    <row r="7571" spans="1:14" x14ac:dyDescent="0.2">
      <c r="A7571" t="s">
        <v>2740</v>
      </c>
      <c r="B7571" t="s">
        <v>2732</v>
      </c>
      <c r="C7571" s="8" t="s">
        <v>2741</v>
      </c>
      <c r="D7571" t="str">
        <f t="shared" si="236"/>
        <v>"SOUTHERN HILLS JVS"</v>
      </c>
      <c r="E7571" t="s">
        <v>2743</v>
      </c>
      <c r="F7571" t="s">
        <v>2</v>
      </c>
      <c r="G7571" s="8" t="s">
        <v>2744</v>
      </c>
      <c r="H7571" s="8" t="str">
        <f t="shared" si="237"/>
        <v>"9845"</v>
      </c>
      <c r="I7571" s="8"/>
      <c r="J7571" t="s">
        <v>2742</v>
      </c>
      <c r="K7571" s="3" t="s">
        <v>1469</v>
      </c>
      <c r="L7571" t="s">
        <v>2742</v>
      </c>
      <c r="M7571" s="3" t="s">
        <v>1533</v>
      </c>
      <c r="N7571" t="s">
        <v>2742</v>
      </c>
    </row>
    <row r="7572" spans="1:14" x14ac:dyDescent="0.2">
      <c r="A7572" t="s">
        <v>2740</v>
      </c>
      <c r="B7572" t="s">
        <v>2732</v>
      </c>
      <c r="C7572" s="8" t="s">
        <v>2741</v>
      </c>
      <c r="D7572" t="str">
        <f t="shared" si="236"/>
        <v>"GALLIA-JACKSON-VINTON JVS"</v>
      </c>
      <c r="E7572" t="s">
        <v>2743</v>
      </c>
      <c r="F7572" t="s">
        <v>2</v>
      </c>
      <c r="G7572" s="8" t="s">
        <v>2744</v>
      </c>
      <c r="H7572" s="8" t="str">
        <f t="shared" si="237"/>
        <v>"9847"</v>
      </c>
      <c r="I7572" s="8"/>
      <c r="J7572" t="s">
        <v>2742</v>
      </c>
      <c r="K7572" s="3" t="s">
        <v>1470</v>
      </c>
      <c r="L7572" t="s">
        <v>2742</v>
      </c>
      <c r="M7572" s="3" t="s">
        <v>1534</v>
      </c>
      <c r="N7572" t="s">
        <v>2742</v>
      </c>
    </row>
    <row r="7573" spans="1:14" x14ac:dyDescent="0.2">
      <c r="A7573" t="s">
        <v>2740</v>
      </c>
      <c r="B7573" t="s">
        <v>2732</v>
      </c>
      <c r="C7573" s="8" t="s">
        <v>2741</v>
      </c>
      <c r="D7573" t="str">
        <f t="shared" si="236"/>
        <v>"ZANE STATE COLLEGE"</v>
      </c>
      <c r="E7573" t="s">
        <v>2743</v>
      </c>
      <c r="F7573" t="s">
        <v>2</v>
      </c>
      <c r="G7573" s="8" t="s">
        <v>2744</v>
      </c>
      <c r="H7573" s="8" t="str">
        <f t="shared" si="237"/>
        <v>"9848"</v>
      </c>
      <c r="I7573" s="8"/>
      <c r="J7573" t="s">
        <v>2742</v>
      </c>
      <c r="K7573" s="3" t="s">
        <v>1471</v>
      </c>
      <c r="L7573" t="s">
        <v>2742</v>
      </c>
      <c r="M7573" s="3" t="s">
        <v>1535</v>
      </c>
      <c r="N7573" t="s">
        <v>2742</v>
      </c>
    </row>
    <row r="7574" spans="1:14" x14ac:dyDescent="0.2">
      <c r="A7574" t="s">
        <v>2740</v>
      </c>
      <c r="B7574" t="s">
        <v>2732</v>
      </c>
      <c r="C7574" s="8" t="s">
        <v>2741</v>
      </c>
      <c r="D7574" t="str">
        <f t="shared" si="236"/>
        <v>"MEDINA COUNTY JVS"</v>
      </c>
      <c r="E7574" t="s">
        <v>2743</v>
      </c>
      <c r="F7574" t="s">
        <v>2</v>
      </c>
      <c r="G7574" s="8" t="s">
        <v>2744</v>
      </c>
      <c r="H7574" s="8" t="str">
        <f t="shared" si="237"/>
        <v>"9849"</v>
      </c>
      <c r="I7574" s="8"/>
      <c r="J7574" t="s">
        <v>2742</v>
      </c>
      <c r="K7574" s="3" t="s">
        <v>1472</v>
      </c>
      <c r="L7574" t="s">
        <v>2742</v>
      </c>
      <c r="M7574" s="3" t="s">
        <v>1536</v>
      </c>
      <c r="N7574" t="s">
        <v>2742</v>
      </c>
    </row>
    <row r="7575" spans="1:14" x14ac:dyDescent="0.2">
      <c r="A7575" t="s">
        <v>2740</v>
      </c>
      <c r="B7575" t="s">
        <v>2732</v>
      </c>
      <c r="C7575" s="8" t="s">
        <v>2741</v>
      </c>
      <c r="D7575" t="str">
        <f t="shared" si="236"/>
        <v>"BELMONT COLLEGE"</v>
      </c>
      <c r="E7575" t="s">
        <v>2743</v>
      </c>
      <c r="F7575" t="s">
        <v>2</v>
      </c>
      <c r="G7575" s="8" t="s">
        <v>2744</v>
      </c>
      <c r="H7575" s="8" t="str">
        <f t="shared" si="237"/>
        <v>"9851"</v>
      </c>
      <c r="I7575" s="8"/>
      <c r="J7575" t="s">
        <v>2742</v>
      </c>
      <c r="K7575" s="3" t="s">
        <v>1473</v>
      </c>
      <c r="L7575" t="s">
        <v>2742</v>
      </c>
      <c r="M7575" s="3" t="s">
        <v>1537</v>
      </c>
      <c r="N7575" t="s">
        <v>2742</v>
      </c>
    </row>
    <row r="7576" spans="1:14" x14ac:dyDescent="0.2">
      <c r="A7576" t="s">
        <v>2740</v>
      </c>
      <c r="B7576" t="s">
        <v>2732</v>
      </c>
      <c r="C7576" s="8" t="s">
        <v>2741</v>
      </c>
      <c r="D7576" t="str">
        <f t="shared" si="236"/>
        <v>"ASHLAND COUNTY-WEST HOLMES JVS"</v>
      </c>
      <c r="E7576" t="s">
        <v>2743</v>
      </c>
      <c r="F7576" t="s">
        <v>2</v>
      </c>
      <c r="G7576" s="8" t="s">
        <v>2744</v>
      </c>
      <c r="H7576" s="8" t="str">
        <f t="shared" si="237"/>
        <v>"9852"</v>
      </c>
      <c r="I7576" s="8"/>
      <c r="J7576" t="s">
        <v>2742</v>
      </c>
      <c r="K7576" s="3" t="s">
        <v>1474</v>
      </c>
      <c r="L7576" t="s">
        <v>2742</v>
      </c>
      <c r="M7576" s="3" t="s">
        <v>1538</v>
      </c>
      <c r="N7576" t="s">
        <v>2742</v>
      </c>
    </row>
    <row r="7577" spans="1:14" x14ac:dyDescent="0.2">
      <c r="A7577" t="s">
        <v>2740</v>
      </c>
      <c r="B7577" t="s">
        <v>2732</v>
      </c>
      <c r="C7577" s="8" t="s">
        <v>2741</v>
      </c>
      <c r="D7577" t="str">
        <f t="shared" si="236"/>
        <v>"MARION TECHNICAL COLLEGE"</v>
      </c>
      <c r="E7577" t="s">
        <v>2743</v>
      </c>
      <c r="F7577" t="s">
        <v>2</v>
      </c>
      <c r="G7577" s="8" t="s">
        <v>2744</v>
      </c>
      <c r="H7577" s="8" t="str">
        <f t="shared" si="237"/>
        <v>"9854"</v>
      </c>
      <c r="I7577" s="8"/>
      <c r="J7577" t="s">
        <v>2742</v>
      </c>
      <c r="K7577" s="3" t="s">
        <v>1475</v>
      </c>
      <c r="L7577" t="s">
        <v>2742</v>
      </c>
      <c r="M7577" s="3" t="s">
        <v>1539</v>
      </c>
      <c r="N7577" t="s">
        <v>2742</v>
      </c>
    </row>
    <row r="7578" spans="1:14" x14ac:dyDescent="0.2">
      <c r="A7578" t="s">
        <v>2740</v>
      </c>
      <c r="B7578" t="s">
        <v>2732</v>
      </c>
      <c r="C7578" s="8" t="s">
        <v>2741</v>
      </c>
      <c r="D7578" t="str">
        <f t="shared" si="236"/>
        <v>"CENTRAL OHIO TECHNICAL COLLEGE"</v>
      </c>
      <c r="E7578" t="s">
        <v>2743</v>
      </c>
      <c r="F7578" t="s">
        <v>2</v>
      </c>
      <c r="G7578" s="8" t="s">
        <v>2744</v>
      </c>
      <c r="H7578" s="8" t="str">
        <f t="shared" si="237"/>
        <v>"9855"</v>
      </c>
      <c r="I7578" s="8"/>
      <c r="J7578" t="s">
        <v>2742</v>
      </c>
      <c r="K7578" s="3" t="s">
        <v>1476</v>
      </c>
      <c r="L7578" t="s">
        <v>2742</v>
      </c>
      <c r="M7578" s="3" t="s">
        <v>1540</v>
      </c>
      <c r="N7578" t="s">
        <v>2742</v>
      </c>
    </row>
    <row r="7579" spans="1:14" x14ac:dyDescent="0.2">
      <c r="A7579" t="s">
        <v>2740</v>
      </c>
      <c r="B7579" t="s">
        <v>2732</v>
      </c>
      <c r="C7579" s="8" t="s">
        <v>2741</v>
      </c>
      <c r="D7579" t="str">
        <f t="shared" si="236"/>
        <v>"RHODES STATE COLLEGE"</v>
      </c>
      <c r="E7579" t="s">
        <v>2743</v>
      </c>
      <c r="F7579" t="s">
        <v>2</v>
      </c>
      <c r="G7579" s="8" t="s">
        <v>2744</v>
      </c>
      <c r="H7579" s="8" t="str">
        <f t="shared" si="237"/>
        <v>"9858"</v>
      </c>
      <c r="I7579" s="8"/>
      <c r="J7579" t="s">
        <v>2742</v>
      </c>
      <c r="K7579" s="3" t="s">
        <v>1477</v>
      </c>
      <c r="L7579" t="s">
        <v>2742</v>
      </c>
      <c r="M7579" s="3" t="s">
        <v>1541</v>
      </c>
      <c r="N7579" t="s">
        <v>2742</v>
      </c>
    </row>
    <row r="7580" spans="1:14" x14ac:dyDescent="0.2">
      <c r="A7580" t="s">
        <v>2740</v>
      </c>
      <c r="B7580" t="s">
        <v>2732</v>
      </c>
      <c r="C7580" s="8" t="s">
        <v>2741</v>
      </c>
      <c r="D7580" t="str">
        <f t="shared" si="236"/>
        <v>"OHIO HI-POINT JVS"</v>
      </c>
      <c r="E7580" t="s">
        <v>2743</v>
      </c>
      <c r="F7580" t="s">
        <v>2</v>
      </c>
      <c r="G7580" s="8" t="s">
        <v>2744</v>
      </c>
      <c r="H7580" s="8" t="str">
        <f t="shared" si="237"/>
        <v>"9860"</v>
      </c>
      <c r="I7580" s="8"/>
      <c r="J7580" t="s">
        <v>2742</v>
      </c>
      <c r="K7580" s="3" t="s">
        <v>1478</v>
      </c>
      <c r="L7580" t="s">
        <v>2742</v>
      </c>
      <c r="M7580" s="3" t="s">
        <v>1542</v>
      </c>
      <c r="N7580" t="s">
        <v>2742</v>
      </c>
    </row>
    <row r="7581" spans="1:14" x14ac:dyDescent="0.2">
      <c r="A7581" t="s">
        <v>2740</v>
      </c>
      <c r="B7581" t="s">
        <v>2732</v>
      </c>
      <c r="C7581" s="8" t="s">
        <v>2741</v>
      </c>
      <c r="D7581" t="str">
        <f t="shared" si="236"/>
        <v>"TOLLES CAREER AND TECH CENTER"</v>
      </c>
      <c r="E7581" t="s">
        <v>2743</v>
      </c>
      <c r="F7581" t="s">
        <v>2</v>
      </c>
      <c r="G7581" s="8" t="s">
        <v>2744</v>
      </c>
      <c r="H7581" s="8" t="str">
        <f t="shared" si="237"/>
        <v>"9861"</v>
      </c>
      <c r="I7581" s="8"/>
      <c r="J7581" t="s">
        <v>2742</v>
      </c>
      <c r="K7581" s="3" t="s">
        <v>1479</v>
      </c>
      <c r="L7581" t="s">
        <v>2742</v>
      </c>
      <c r="M7581" s="3" t="s">
        <v>1543</v>
      </c>
      <c r="N7581" t="s">
        <v>2742</v>
      </c>
    </row>
    <row r="7582" spans="1:14" x14ac:dyDescent="0.2">
      <c r="A7582" t="s">
        <v>2740</v>
      </c>
      <c r="B7582" t="s">
        <v>2732</v>
      </c>
      <c r="C7582" s="8" t="s">
        <v>2741</v>
      </c>
      <c r="D7582" t="str">
        <f t="shared" si="236"/>
        <v>"COLUMBIANA COUNTY JVS"</v>
      </c>
      <c r="E7582" t="s">
        <v>2743</v>
      </c>
      <c r="F7582" t="s">
        <v>2</v>
      </c>
      <c r="G7582" s="8" t="s">
        <v>2744</v>
      </c>
      <c r="H7582" s="8" t="str">
        <f t="shared" si="237"/>
        <v>"9862"</v>
      </c>
      <c r="I7582" s="8"/>
      <c r="J7582" t="s">
        <v>2742</v>
      </c>
      <c r="K7582" s="3" t="s">
        <v>1480</v>
      </c>
      <c r="L7582" t="s">
        <v>2742</v>
      </c>
      <c r="M7582" s="3" t="s">
        <v>1544</v>
      </c>
      <c r="N7582" t="s">
        <v>2742</v>
      </c>
    </row>
    <row r="7583" spans="1:14" x14ac:dyDescent="0.2">
      <c r="A7583" t="s">
        <v>2740</v>
      </c>
      <c r="B7583" t="s">
        <v>2732</v>
      </c>
      <c r="C7583" s="8" t="s">
        <v>2741</v>
      </c>
      <c r="D7583" t="str">
        <f t="shared" si="236"/>
        <v>"PICKAWAY-ROSS COUNTY JVS"</v>
      </c>
      <c r="E7583" t="s">
        <v>2743</v>
      </c>
      <c r="F7583" t="s">
        <v>2</v>
      </c>
      <c r="G7583" s="8" t="s">
        <v>2744</v>
      </c>
      <c r="H7583" s="8" t="str">
        <f t="shared" si="237"/>
        <v>"9863"</v>
      </c>
      <c r="I7583" s="8"/>
      <c r="J7583" t="s">
        <v>2742</v>
      </c>
      <c r="K7583" s="3" t="s">
        <v>1481</v>
      </c>
      <c r="L7583" t="s">
        <v>2742</v>
      </c>
      <c r="M7583" s="3" t="s">
        <v>1545</v>
      </c>
      <c r="N7583" t="s">
        <v>2742</v>
      </c>
    </row>
    <row r="7584" spans="1:14" x14ac:dyDescent="0.2">
      <c r="A7584" t="s">
        <v>2740</v>
      </c>
      <c r="B7584" t="s">
        <v>2732</v>
      </c>
      <c r="C7584" s="8" t="s">
        <v>2741</v>
      </c>
      <c r="D7584" t="str">
        <f t="shared" si="236"/>
        <v>"DELAWARE COUNTY JVS"</v>
      </c>
      <c r="E7584" t="s">
        <v>2743</v>
      </c>
      <c r="F7584" t="s">
        <v>2</v>
      </c>
      <c r="G7584" s="8" t="s">
        <v>2744</v>
      </c>
      <c r="H7584" s="8" t="str">
        <f t="shared" si="237"/>
        <v>"9864"</v>
      </c>
      <c r="I7584" s="8"/>
      <c r="J7584" t="s">
        <v>2742</v>
      </c>
      <c r="K7584" s="3" t="s">
        <v>1482</v>
      </c>
      <c r="L7584" t="s">
        <v>2742</v>
      </c>
      <c r="M7584" s="3" t="s">
        <v>1546</v>
      </c>
      <c r="N7584" t="s">
        <v>2742</v>
      </c>
    </row>
    <row r="7585" spans="1:14" x14ac:dyDescent="0.2">
      <c r="A7585" t="s">
        <v>2740</v>
      </c>
      <c r="B7585" t="s">
        <v>2732</v>
      </c>
      <c r="C7585" s="8" t="s">
        <v>2741</v>
      </c>
      <c r="D7585" t="str">
        <f t="shared" si="236"/>
        <v>"MAPLEWOOD CAREER CENTER"</v>
      </c>
      <c r="E7585" t="s">
        <v>2743</v>
      </c>
      <c r="F7585" t="s">
        <v>2</v>
      </c>
      <c r="G7585" s="8" t="s">
        <v>2744</v>
      </c>
      <c r="H7585" s="8" t="str">
        <f t="shared" si="237"/>
        <v>"9865"</v>
      </c>
      <c r="I7585" s="8"/>
      <c r="J7585" t="s">
        <v>2742</v>
      </c>
      <c r="K7585" s="3" t="s">
        <v>1483</v>
      </c>
      <c r="L7585" t="s">
        <v>2742</v>
      </c>
      <c r="M7585" s="3" t="s">
        <v>1547</v>
      </c>
      <c r="N7585" t="s">
        <v>2742</v>
      </c>
    </row>
    <row r="7586" spans="1:14" x14ac:dyDescent="0.2">
      <c r="A7586" t="s">
        <v>2740</v>
      </c>
      <c r="B7586" t="s">
        <v>2732</v>
      </c>
      <c r="C7586" s="8" t="s">
        <v>2741</v>
      </c>
      <c r="D7586" t="str">
        <f t="shared" si="236"/>
        <v>"UPPER VALLEY JVS"</v>
      </c>
      <c r="E7586" t="s">
        <v>2743</v>
      </c>
      <c r="F7586" t="s">
        <v>2</v>
      </c>
      <c r="G7586" s="8" t="s">
        <v>2744</v>
      </c>
      <c r="H7586" s="8" t="str">
        <f t="shared" si="237"/>
        <v>"9866"</v>
      </c>
      <c r="I7586" s="8"/>
      <c r="J7586" t="s">
        <v>2742</v>
      </c>
      <c r="K7586" s="3" t="s">
        <v>1484</v>
      </c>
      <c r="L7586" t="s">
        <v>2742</v>
      </c>
      <c r="M7586" s="3" t="s">
        <v>1548</v>
      </c>
      <c r="N7586" t="s">
        <v>2742</v>
      </c>
    </row>
    <row r="7587" spans="1:14" x14ac:dyDescent="0.2">
      <c r="A7587" t="s">
        <v>2740</v>
      </c>
      <c r="B7587" t="s">
        <v>2732</v>
      </c>
      <c r="C7587" s="8" t="s">
        <v>2741</v>
      </c>
      <c r="D7587" t="str">
        <f t="shared" si="236"/>
        <v>"BUTLER TECHNOLOGY &amp; CAREER"</v>
      </c>
      <c r="E7587" t="s">
        <v>2743</v>
      </c>
      <c r="F7587" t="s">
        <v>2</v>
      </c>
      <c r="G7587" s="8" t="s">
        <v>2744</v>
      </c>
      <c r="H7587" s="8" t="str">
        <f t="shared" si="237"/>
        <v>"9867"</v>
      </c>
      <c r="I7587" s="8"/>
      <c r="J7587" t="s">
        <v>2742</v>
      </c>
      <c r="K7587" s="3" t="s">
        <v>2538</v>
      </c>
      <c r="L7587" t="s">
        <v>2742</v>
      </c>
      <c r="M7587" s="3" t="s">
        <v>1549</v>
      </c>
      <c r="N7587" t="s">
        <v>2742</v>
      </c>
    </row>
    <row r="7588" spans="1:14" x14ac:dyDescent="0.2">
      <c r="A7588" t="s">
        <v>2740</v>
      </c>
      <c r="B7588" t="s">
        <v>2732</v>
      </c>
      <c r="C7588" s="8" t="s">
        <v>2741</v>
      </c>
      <c r="D7588" t="str">
        <f t="shared" si="236"/>
        <v>"APOLLO JVS"</v>
      </c>
      <c r="E7588" t="s">
        <v>2743</v>
      </c>
      <c r="F7588" t="s">
        <v>2</v>
      </c>
      <c r="G7588" s="8" t="s">
        <v>2744</v>
      </c>
      <c r="H7588" s="8" t="str">
        <f t="shared" si="237"/>
        <v>"9869"</v>
      </c>
      <c r="I7588" s="8"/>
      <c r="J7588" t="s">
        <v>2742</v>
      </c>
      <c r="K7588" s="3" t="s">
        <v>1486</v>
      </c>
      <c r="L7588" t="s">
        <v>2742</v>
      </c>
      <c r="M7588" s="3" t="s">
        <v>1550</v>
      </c>
      <c r="N7588" t="s">
        <v>2742</v>
      </c>
    </row>
    <row r="7589" spans="1:14" x14ac:dyDescent="0.2">
      <c r="A7589" t="s">
        <v>2740</v>
      </c>
      <c r="B7589" t="s">
        <v>2732</v>
      </c>
      <c r="C7589" s="8" t="s">
        <v>2741</v>
      </c>
      <c r="D7589" t="str">
        <f t="shared" si="236"/>
        <v>"POLARIS CAREER CENTER"</v>
      </c>
      <c r="E7589" t="s">
        <v>2743</v>
      </c>
      <c r="F7589" t="s">
        <v>2</v>
      </c>
      <c r="G7589" s="8" t="s">
        <v>2744</v>
      </c>
      <c r="H7589" s="8" t="str">
        <f t="shared" si="237"/>
        <v>"9870"</v>
      </c>
      <c r="I7589" s="8"/>
      <c r="J7589" t="s">
        <v>2742</v>
      </c>
      <c r="K7589" s="3" t="s">
        <v>1487</v>
      </c>
      <c r="L7589" t="s">
        <v>2742</v>
      </c>
      <c r="M7589" s="3" t="s">
        <v>1551</v>
      </c>
      <c r="N7589" t="s">
        <v>2742</v>
      </c>
    </row>
    <row r="7590" spans="1:14" x14ac:dyDescent="0.2">
      <c r="A7590" t="s">
        <v>2740</v>
      </c>
      <c r="B7590" t="s">
        <v>2732</v>
      </c>
      <c r="C7590" s="8" t="s">
        <v>2741</v>
      </c>
      <c r="D7590" t="str">
        <f t="shared" si="236"/>
        <v>"BUCKEYE JVS"</v>
      </c>
      <c r="E7590" t="s">
        <v>2743</v>
      </c>
      <c r="F7590" t="s">
        <v>2</v>
      </c>
      <c r="G7590" s="8" t="s">
        <v>2744</v>
      </c>
      <c r="H7590" s="8" t="str">
        <f t="shared" si="237"/>
        <v>"9871"</v>
      </c>
      <c r="I7590" s="8"/>
      <c r="J7590" t="s">
        <v>2742</v>
      </c>
      <c r="K7590" s="3" t="s">
        <v>1488</v>
      </c>
      <c r="L7590" t="s">
        <v>2742</v>
      </c>
      <c r="M7590" s="3" t="s">
        <v>1552</v>
      </c>
      <c r="N7590" t="s">
        <v>2742</v>
      </c>
    </row>
    <row r="7591" spans="1:14" x14ac:dyDescent="0.2">
      <c r="A7591" t="s">
        <v>2740</v>
      </c>
      <c r="B7591" t="s">
        <v>2732</v>
      </c>
      <c r="C7591" s="8" t="s">
        <v>2741</v>
      </c>
      <c r="D7591" t="str">
        <f t="shared" si="236"/>
        <v>"U S GRANT JVS"</v>
      </c>
      <c r="E7591" t="s">
        <v>2743</v>
      </c>
      <c r="F7591" t="s">
        <v>2</v>
      </c>
      <c r="G7591" s="8" t="s">
        <v>2744</v>
      </c>
      <c r="H7591" s="8" t="str">
        <f t="shared" si="237"/>
        <v>"9872"</v>
      </c>
      <c r="I7591" s="8"/>
      <c r="J7591" t="s">
        <v>2742</v>
      </c>
      <c r="K7591" s="3" t="s">
        <v>1489</v>
      </c>
      <c r="L7591" t="s">
        <v>2742</v>
      </c>
      <c r="M7591" s="3" t="s">
        <v>1553</v>
      </c>
      <c r="N7591" t="s">
        <v>2742</v>
      </c>
    </row>
    <row r="7592" spans="1:14" x14ac:dyDescent="0.2">
      <c r="A7592" t="s">
        <v>2740</v>
      </c>
      <c r="B7592" t="s">
        <v>2732</v>
      </c>
      <c r="C7592" s="8" t="s">
        <v>2741</v>
      </c>
      <c r="D7592" t="str">
        <f t="shared" si="236"/>
        <v>"VANTAGE CAREER CENTER"</v>
      </c>
      <c r="E7592" t="s">
        <v>2743</v>
      </c>
      <c r="F7592" t="s">
        <v>2</v>
      </c>
      <c r="G7592" s="8" t="s">
        <v>2744</v>
      </c>
      <c r="H7592" s="8" t="str">
        <f t="shared" si="237"/>
        <v>"9873"</v>
      </c>
      <c r="I7592" s="8"/>
      <c r="J7592" t="s">
        <v>2742</v>
      </c>
      <c r="K7592" s="3" t="s">
        <v>1490</v>
      </c>
      <c r="L7592" t="s">
        <v>2742</v>
      </c>
      <c r="M7592" s="3" t="s">
        <v>1554</v>
      </c>
      <c r="N7592" t="s">
        <v>2742</v>
      </c>
    </row>
    <row r="7593" spans="1:14" x14ac:dyDescent="0.2">
      <c r="A7593" t="s">
        <v>2740</v>
      </c>
      <c r="B7593" t="s">
        <v>2732</v>
      </c>
      <c r="C7593" s="8" t="s">
        <v>2741</v>
      </c>
      <c r="D7593" t="str">
        <f t="shared" si="236"/>
        <v>"TRI-RIVERS JVS"</v>
      </c>
      <c r="E7593" t="s">
        <v>2743</v>
      </c>
      <c r="F7593" t="s">
        <v>2</v>
      </c>
      <c r="G7593" s="8" t="s">
        <v>2744</v>
      </c>
      <c r="H7593" s="8" t="str">
        <f t="shared" si="237"/>
        <v>"9874"</v>
      </c>
      <c r="I7593" s="8"/>
      <c r="J7593" t="s">
        <v>2742</v>
      </c>
      <c r="K7593" s="3" t="s">
        <v>1491</v>
      </c>
      <c r="L7593" t="s">
        <v>2742</v>
      </c>
      <c r="M7593" s="3" t="s">
        <v>1555</v>
      </c>
      <c r="N7593" t="s">
        <v>2742</v>
      </c>
    </row>
    <row r="7594" spans="1:14" x14ac:dyDescent="0.2">
      <c r="A7594" t="s">
        <v>2740</v>
      </c>
      <c r="B7594" t="s">
        <v>2732</v>
      </c>
      <c r="C7594" s="8" t="s">
        <v>2741</v>
      </c>
      <c r="D7594" t="str">
        <f t="shared" si="236"/>
        <v>"WARREN COUNTY JVS"</v>
      </c>
      <c r="E7594" t="s">
        <v>2743</v>
      </c>
      <c r="F7594" t="s">
        <v>2</v>
      </c>
      <c r="G7594" s="8" t="s">
        <v>2744</v>
      </c>
      <c r="H7594" s="8" t="str">
        <f t="shared" si="237"/>
        <v>"9876"</v>
      </c>
      <c r="I7594" s="8"/>
      <c r="J7594" t="s">
        <v>2742</v>
      </c>
      <c r="K7594" s="3" t="s">
        <v>1492</v>
      </c>
      <c r="L7594" t="s">
        <v>2742</v>
      </c>
      <c r="M7594" s="3" t="s">
        <v>1556</v>
      </c>
      <c r="N7594" t="s">
        <v>2742</v>
      </c>
    </row>
    <row r="7595" spans="1:14" x14ac:dyDescent="0.2">
      <c r="A7595" t="s">
        <v>2740</v>
      </c>
      <c r="B7595" t="s">
        <v>2732</v>
      </c>
      <c r="C7595" s="8" t="s">
        <v>2741</v>
      </c>
      <c r="D7595" t="str">
        <f t="shared" si="236"/>
        <v>"STARK COUNTY JVS"</v>
      </c>
      <c r="E7595" t="s">
        <v>2743</v>
      </c>
      <c r="F7595" t="s">
        <v>2</v>
      </c>
      <c r="G7595" s="8" t="s">
        <v>2744</v>
      </c>
      <c r="H7595" s="8" t="str">
        <f t="shared" si="237"/>
        <v>"9877"</v>
      </c>
      <c r="I7595" s="8"/>
      <c r="J7595" t="s">
        <v>2742</v>
      </c>
      <c r="K7595" s="3" t="s">
        <v>1493</v>
      </c>
      <c r="L7595" t="s">
        <v>2742</v>
      </c>
      <c r="M7595" s="3" t="s">
        <v>1557</v>
      </c>
      <c r="N7595" t="s">
        <v>2742</v>
      </c>
    </row>
    <row r="7596" spans="1:14" x14ac:dyDescent="0.2">
      <c r="A7596" t="s">
        <v>2740</v>
      </c>
      <c r="B7596" t="s">
        <v>2732</v>
      </c>
      <c r="C7596" s="8" t="s">
        <v>2741</v>
      </c>
      <c r="D7596" t="str">
        <f t="shared" si="236"/>
        <v>"PORTAGE LAKES JVS"</v>
      </c>
      <c r="E7596" t="s">
        <v>2743</v>
      </c>
      <c r="F7596" t="s">
        <v>2</v>
      </c>
      <c r="G7596" s="8" t="s">
        <v>2744</v>
      </c>
      <c r="H7596" s="8" t="str">
        <f t="shared" si="237"/>
        <v>"9878"</v>
      </c>
      <c r="I7596" s="8"/>
      <c r="J7596" t="s">
        <v>2742</v>
      </c>
      <c r="K7596" s="3" t="s">
        <v>1494</v>
      </c>
      <c r="L7596" t="s">
        <v>2742</v>
      </c>
      <c r="M7596" s="3" t="s">
        <v>1558</v>
      </c>
      <c r="N7596" t="s">
        <v>2742</v>
      </c>
    </row>
    <row r="7597" spans="1:14" x14ac:dyDescent="0.2">
      <c r="A7597" t="s">
        <v>2740</v>
      </c>
      <c r="B7597" t="s">
        <v>2732</v>
      </c>
      <c r="C7597" s="8" t="s">
        <v>2741</v>
      </c>
      <c r="D7597" t="str">
        <f t="shared" si="236"/>
        <v>"JEFFERSON COUNTY JVS"</v>
      </c>
      <c r="E7597" t="s">
        <v>2743</v>
      </c>
      <c r="F7597" t="s">
        <v>2</v>
      </c>
      <c r="G7597" s="8" t="s">
        <v>2744</v>
      </c>
      <c r="H7597" s="8" t="str">
        <f t="shared" si="237"/>
        <v>"9879"</v>
      </c>
      <c r="I7597" s="8"/>
      <c r="J7597" t="s">
        <v>2742</v>
      </c>
      <c r="K7597" s="3" t="s">
        <v>1495</v>
      </c>
      <c r="L7597" t="s">
        <v>2742</v>
      </c>
      <c r="M7597" s="3" t="s">
        <v>1559</v>
      </c>
      <c r="N7597" t="s">
        <v>2742</v>
      </c>
    </row>
    <row r="7598" spans="1:14" x14ac:dyDescent="0.2">
      <c r="A7598" t="s">
        <v>2740</v>
      </c>
      <c r="B7598" t="s">
        <v>2732</v>
      </c>
      <c r="C7598" s="8" t="s">
        <v>2741</v>
      </c>
      <c r="D7598" t="str">
        <f t="shared" si="236"/>
        <v>"LAWRENCE COUNTY JVS"</v>
      </c>
      <c r="E7598" t="s">
        <v>2743</v>
      </c>
      <c r="F7598" t="s">
        <v>2</v>
      </c>
      <c r="G7598" s="8" t="s">
        <v>2744</v>
      </c>
      <c r="H7598" s="8" t="str">
        <f t="shared" si="237"/>
        <v>"9880"</v>
      </c>
      <c r="I7598" s="8"/>
      <c r="J7598" t="s">
        <v>2742</v>
      </c>
      <c r="K7598" s="3" t="s">
        <v>1496</v>
      </c>
      <c r="L7598" t="s">
        <v>2742</v>
      </c>
      <c r="M7598" s="3" t="s">
        <v>1560</v>
      </c>
      <c r="N7598" t="s">
        <v>2742</v>
      </c>
    </row>
    <row r="7599" spans="1:14" x14ac:dyDescent="0.2">
      <c r="A7599" t="s">
        <v>2740</v>
      </c>
      <c r="B7599" t="s">
        <v>2732</v>
      </c>
      <c r="C7599" s="8" t="s">
        <v>2741</v>
      </c>
      <c r="D7599" t="str">
        <f t="shared" si="236"/>
        <v>"SOUTHERN STATE COMMUNITY COLLEGE"</v>
      </c>
      <c r="E7599" t="s">
        <v>2743</v>
      </c>
      <c r="F7599" t="s">
        <v>2</v>
      </c>
      <c r="G7599" s="8" t="s">
        <v>2744</v>
      </c>
      <c r="H7599" s="8" t="str">
        <f t="shared" si="237"/>
        <v>"9881"</v>
      </c>
      <c r="I7599" s="8"/>
      <c r="J7599" t="s">
        <v>2742</v>
      </c>
      <c r="K7599" s="3" t="s">
        <v>1497</v>
      </c>
      <c r="L7599" t="s">
        <v>2742</v>
      </c>
      <c r="M7599" s="3" t="s">
        <v>1561</v>
      </c>
      <c r="N7599" t="s">
        <v>2742</v>
      </c>
    </row>
    <row r="7600" spans="1:14" x14ac:dyDescent="0.2">
      <c r="A7600" t="s">
        <v>2740</v>
      </c>
      <c r="B7600" t="s">
        <v>2732</v>
      </c>
      <c r="C7600" s="8" t="s">
        <v>2741</v>
      </c>
      <c r="D7600" t="str">
        <f t="shared" si="236"/>
        <v>"COSHOCTON COUNTY JVS"</v>
      </c>
      <c r="E7600" t="s">
        <v>2743</v>
      </c>
      <c r="F7600" t="s">
        <v>2</v>
      </c>
      <c r="G7600" s="8" t="s">
        <v>2744</v>
      </c>
      <c r="H7600" s="8" t="str">
        <f t="shared" si="237"/>
        <v>"9883"</v>
      </c>
      <c r="I7600" s="8"/>
      <c r="J7600" t="s">
        <v>2742</v>
      </c>
      <c r="K7600" s="3" t="s">
        <v>1498</v>
      </c>
      <c r="L7600" t="s">
        <v>2742</v>
      </c>
      <c r="M7600" s="3" t="s">
        <v>1562</v>
      </c>
      <c r="N7600" t="s">
        <v>2742</v>
      </c>
    </row>
    <row r="7601" spans="1:14" x14ac:dyDescent="0.2">
      <c r="A7601" t="s">
        <v>2740</v>
      </c>
      <c r="B7601" t="s">
        <v>2732</v>
      </c>
      <c r="C7601" s="8" t="s">
        <v>2741</v>
      </c>
      <c r="D7601" t="str">
        <f t="shared" si="236"/>
        <v>"STARK STATE COLLEGE"</v>
      </c>
      <c r="E7601" t="s">
        <v>2743</v>
      </c>
      <c r="F7601" t="s">
        <v>2</v>
      </c>
      <c r="G7601" s="8" t="s">
        <v>2744</v>
      </c>
      <c r="H7601" s="8" t="str">
        <f t="shared" si="237"/>
        <v>"9884"</v>
      </c>
      <c r="I7601" s="8"/>
      <c r="J7601" t="s">
        <v>2742</v>
      </c>
      <c r="K7601" s="3" t="s">
        <v>1499</v>
      </c>
      <c r="L7601" t="s">
        <v>2742</v>
      </c>
      <c r="M7601" s="3" t="s">
        <v>1563</v>
      </c>
      <c r="N7601" t="s">
        <v>2742</v>
      </c>
    </row>
    <row r="7602" spans="1:14" x14ac:dyDescent="0.2">
      <c r="A7602" t="s">
        <v>2740</v>
      </c>
      <c r="B7602" t="s">
        <v>2732</v>
      </c>
      <c r="C7602" s="8" t="s">
        <v>2741</v>
      </c>
      <c r="D7602" t="str">
        <f t="shared" si="236"/>
        <v>"AKRON PUBLIC SCHOOLS"</v>
      </c>
      <c r="E7602" t="s">
        <v>2743</v>
      </c>
      <c r="F7602" t="s">
        <v>2</v>
      </c>
      <c r="G7602" s="8" t="s">
        <v>2744</v>
      </c>
      <c r="H7602" s="8" t="str">
        <f t="shared" si="237"/>
        <v>"C001"</v>
      </c>
      <c r="I7602" s="8"/>
      <c r="J7602" t="s">
        <v>2742</v>
      </c>
      <c r="K7602" s="3" t="s">
        <v>2487</v>
      </c>
      <c r="L7602" t="s">
        <v>2742</v>
      </c>
      <c r="M7602" s="3" t="s">
        <v>1501</v>
      </c>
      <c r="N7602" t="s">
        <v>2742</v>
      </c>
    </row>
    <row r="7603" spans="1:14" x14ac:dyDescent="0.2">
      <c r="A7603" t="s">
        <v>2740</v>
      </c>
      <c r="B7603" t="s">
        <v>2732</v>
      </c>
      <c r="C7603" s="8" t="s">
        <v>2741</v>
      </c>
      <c r="D7603" t="str">
        <f t="shared" si="236"/>
        <v>"CANTON CITY SCHOOLS"</v>
      </c>
      <c r="E7603" t="s">
        <v>2743</v>
      </c>
      <c r="F7603" t="s">
        <v>2</v>
      </c>
      <c r="G7603" s="8" t="s">
        <v>2744</v>
      </c>
      <c r="H7603" s="8" t="str">
        <f t="shared" si="237"/>
        <v>"C002"</v>
      </c>
      <c r="I7603" s="8"/>
      <c r="J7603" t="s">
        <v>2742</v>
      </c>
      <c r="K7603" s="3" t="s">
        <v>1502</v>
      </c>
      <c r="L7603" t="s">
        <v>2742</v>
      </c>
      <c r="M7603" s="3" t="s">
        <v>1503</v>
      </c>
      <c r="N7603" t="s">
        <v>2742</v>
      </c>
    </row>
    <row r="7604" spans="1:14" x14ac:dyDescent="0.2">
      <c r="A7604" t="s">
        <v>2740</v>
      </c>
      <c r="B7604" t="s">
        <v>2732</v>
      </c>
      <c r="C7604" s="8" t="s">
        <v>2741</v>
      </c>
      <c r="D7604" t="str">
        <f t="shared" si="236"/>
        <v>"CINCINNATI CITY SCHOOLS"</v>
      </c>
      <c r="E7604" t="s">
        <v>2743</v>
      </c>
      <c r="F7604" t="s">
        <v>2</v>
      </c>
      <c r="G7604" s="8" t="s">
        <v>2744</v>
      </c>
      <c r="H7604" s="8" t="str">
        <f t="shared" si="237"/>
        <v>"C003"</v>
      </c>
      <c r="I7604" s="8"/>
      <c r="J7604" t="s">
        <v>2742</v>
      </c>
      <c r="K7604" s="3" t="s">
        <v>1504</v>
      </c>
      <c r="L7604" t="s">
        <v>2742</v>
      </c>
      <c r="M7604" s="3" t="s">
        <v>1505</v>
      </c>
      <c r="N7604" t="s">
        <v>2742</v>
      </c>
    </row>
    <row r="7605" spans="1:14" x14ac:dyDescent="0.2">
      <c r="A7605" t="s">
        <v>2740</v>
      </c>
      <c r="B7605" t="s">
        <v>2732</v>
      </c>
      <c r="C7605" s="8" t="s">
        <v>2741</v>
      </c>
      <c r="D7605" t="str">
        <f t="shared" si="236"/>
        <v>"CLEVELAND METROPOLITAN SCHOOLS"</v>
      </c>
      <c r="E7605" t="s">
        <v>2743</v>
      </c>
      <c r="F7605" t="s">
        <v>2</v>
      </c>
      <c r="G7605" s="8" t="s">
        <v>2744</v>
      </c>
      <c r="H7605" s="8" t="str">
        <f t="shared" si="237"/>
        <v>"C004"</v>
      </c>
      <c r="I7605" s="8"/>
      <c r="J7605" t="s">
        <v>2742</v>
      </c>
      <c r="K7605" s="3" t="s">
        <v>1506</v>
      </c>
      <c r="L7605" t="s">
        <v>2742</v>
      </c>
      <c r="M7605" s="3" t="s">
        <v>1507</v>
      </c>
      <c r="N7605" t="s">
        <v>2742</v>
      </c>
    </row>
    <row r="7606" spans="1:14" x14ac:dyDescent="0.2">
      <c r="A7606" t="s">
        <v>2740</v>
      </c>
      <c r="B7606" t="s">
        <v>2732</v>
      </c>
      <c r="C7606" s="8" t="s">
        <v>2741</v>
      </c>
      <c r="D7606" t="str">
        <f t="shared" si="236"/>
        <v>"COLUMBUS CITY SCHOOLS"</v>
      </c>
      <c r="E7606" t="s">
        <v>2743</v>
      </c>
      <c r="F7606" t="s">
        <v>2</v>
      </c>
      <c r="G7606" s="8" t="s">
        <v>2744</v>
      </c>
      <c r="H7606" s="8" t="str">
        <f t="shared" si="237"/>
        <v>"C005"</v>
      </c>
      <c r="I7606" s="8"/>
      <c r="J7606" t="s">
        <v>2742</v>
      </c>
      <c r="K7606" s="3" t="s">
        <v>1508</v>
      </c>
      <c r="L7606" t="s">
        <v>2742</v>
      </c>
      <c r="M7606" s="3" t="s">
        <v>1509</v>
      </c>
      <c r="N7606" t="s">
        <v>2742</v>
      </c>
    </row>
    <row r="7607" spans="1:14" x14ac:dyDescent="0.2">
      <c r="A7607" t="s">
        <v>2740</v>
      </c>
      <c r="B7607" t="s">
        <v>2732</v>
      </c>
      <c r="C7607" s="8" t="s">
        <v>2741</v>
      </c>
      <c r="D7607" t="str">
        <f t="shared" si="236"/>
        <v>"DAYTON CITY SCHOOLS"</v>
      </c>
      <c r="E7607" t="s">
        <v>2743</v>
      </c>
      <c r="F7607" t="s">
        <v>2</v>
      </c>
      <c r="G7607" s="8" t="s">
        <v>2744</v>
      </c>
      <c r="H7607" s="8" t="str">
        <f t="shared" si="237"/>
        <v>"C006"</v>
      </c>
      <c r="I7607" s="8"/>
      <c r="J7607" t="s">
        <v>2742</v>
      </c>
      <c r="K7607" s="3" t="s">
        <v>1510</v>
      </c>
      <c r="L7607" t="s">
        <v>2742</v>
      </c>
      <c r="M7607" s="3" t="s">
        <v>1511</v>
      </c>
      <c r="N7607" t="s">
        <v>2742</v>
      </c>
    </row>
    <row r="7608" spans="1:14" x14ac:dyDescent="0.2">
      <c r="A7608" t="s">
        <v>2740</v>
      </c>
      <c r="B7608" t="s">
        <v>2732</v>
      </c>
      <c r="C7608" s="8" t="s">
        <v>2741</v>
      </c>
      <c r="D7608" t="str">
        <f t="shared" si="236"/>
        <v>"TOLEDO PUBLIC SCHOOLS"</v>
      </c>
      <c r="E7608" t="s">
        <v>2743</v>
      </c>
      <c r="F7608" t="s">
        <v>2</v>
      </c>
      <c r="G7608" s="8" t="s">
        <v>2744</v>
      </c>
      <c r="H7608" s="8" t="str">
        <f t="shared" si="237"/>
        <v>"C007"</v>
      </c>
      <c r="I7608" s="8"/>
      <c r="J7608" t="s">
        <v>2742</v>
      </c>
      <c r="K7608" s="3" t="s">
        <v>1512</v>
      </c>
      <c r="L7608" t="s">
        <v>2742</v>
      </c>
      <c r="M7608" s="3" t="s">
        <v>1513</v>
      </c>
      <c r="N7608" t="s">
        <v>2742</v>
      </c>
    </row>
    <row r="7609" spans="1:14" x14ac:dyDescent="0.2">
      <c r="A7609" t="s">
        <v>2740</v>
      </c>
      <c r="B7609" t="s">
        <v>2732</v>
      </c>
      <c r="C7609" s="8" t="s">
        <v>2741</v>
      </c>
      <c r="D7609" t="str">
        <f t="shared" si="236"/>
        <v>"YOUNGSTOWN CITY SCHOOLS"</v>
      </c>
      <c r="E7609" t="s">
        <v>2743</v>
      </c>
      <c r="F7609" t="s">
        <v>2</v>
      </c>
      <c r="G7609" s="8" t="s">
        <v>2744</v>
      </c>
      <c r="H7609" s="8" t="str">
        <f t="shared" si="237"/>
        <v>"C008"</v>
      </c>
      <c r="I7609" s="8"/>
      <c r="J7609" t="s">
        <v>2742</v>
      </c>
      <c r="K7609" s="3" t="s">
        <v>1514</v>
      </c>
      <c r="L7609" t="s">
        <v>2742</v>
      </c>
      <c r="M7609" s="3" t="s">
        <v>1515</v>
      </c>
      <c r="N7609" t="s">
        <v>2742</v>
      </c>
    </row>
    <row r="7610" spans="1:14" x14ac:dyDescent="0.2">
      <c r="A7610" t="s">
        <v>2740</v>
      </c>
      <c r="B7610" t="s">
        <v>2732</v>
      </c>
      <c r="C7610" s="8" t="s">
        <v>2741</v>
      </c>
      <c r="D7610" t="str">
        <f t="shared" si="236"/>
        <v>"AURORA CITY SCHOOLS"</v>
      </c>
      <c r="E7610" t="s">
        <v>2743</v>
      </c>
      <c r="F7610" t="s">
        <v>2</v>
      </c>
      <c r="G7610" s="8" t="s">
        <v>2744</v>
      </c>
      <c r="H7610" s="8" t="str">
        <f t="shared" si="237"/>
        <v>"C009"</v>
      </c>
      <c r="I7610" s="8"/>
      <c r="J7610" t="s">
        <v>2742</v>
      </c>
      <c r="K7610" s="3" t="s">
        <v>1516</v>
      </c>
      <c r="L7610" t="s">
        <v>2742</v>
      </c>
      <c r="M7610" s="3" t="s">
        <v>1517</v>
      </c>
      <c r="N7610" t="s">
        <v>2742</v>
      </c>
    </row>
    <row r="7611" spans="1:14" x14ac:dyDescent="0.2">
      <c r="A7611" t="s">
        <v>2740</v>
      </c>
      <c r="B7611" t="s">
        <v>2732</v>
      </c>
      <c r="C7611" s="8" t="s">
        <v>2741</v>
      </c>
      <c r="D7611" t="str">
        <f t="shared" si="236"/>
        <v>"ALLIANCE CITY SCHOOLS"</v>
      </c>
      <c r="E7611" t="s">
        <v>2743</v>
      </c>
      <c r="F7611" t="s">
        <v>2</v>
      </c>
      <c r="G7611" s="8" t="s">
        <v>2744</v>
      </c>
      <c r="H7611" s="8" t="str">
        <f t="shared" si="237"/>
        <v>"C010"</v>
      </c>
      <c r="I7611" s="8"/>
      <c r="J7611" t="s">
        <v>2742</v>
      </c>
      <c r="K7611" s="3" t="s">
        <v>1518</v>
      </c>
      <c r="L7611" t="s">
        <v>2742</v>
      </c>
      <c r="M7611" s="3" t="s">
        <v>1519</v>
      </c>
      <c r="N7611" t="s">
        <v>2742</v>
      </c>
    </row>
    <row r="7612" spans="1:14" x14ac:dyDescent="0.2">
      <c r="A7612" t="s">
        <v>2740</v>
      </c>
      <c r="B7612" t="s">
        <v>2732</v>
      </c>
      <c r="C7612" s="8" t="s">
        <v>2741</v>
      </c>
      <c r="D7612" t="str">
        <f t="shared" si="236"/>
        <v>"ASHLAND CITY SCHOOLS"</v>
      </c>
      <c r="E7612" t="s">
        <v>2743</v>
      </c>
      <c r="F7612" t="s">
        <v>2</v>
      </c>
      <c r="G7612" s="8" t="s">
        <v>2744</v>
      </c>
      <c r="H7612" s="8" t="str">
        <f t="shared" si="237"/>
        <v>"C011"</v>
      </c>
      <c r="I7612" s="8"/>
      <c r="J7612" t="s">
        <v>2742</v>
      </c>
      <c r="K7612" s="3" t="s">
        <v>1520</v>
      </c>
      <c r="L7612" t="s">
        <v>2742</v>
      </c>
      <c r="M7612" s="3" t="s">
        <v>1521</v>
      </c>
      <c r="N7612" t="s">
        <v>2742</v>
      </c>
    </row>
    <row r="7613" spans="1:14" x14ac:dyDescent="0.2">
      <c r="A7613" t="s">
        <v>2740</v>
      </c>
      <c r="B7613" t="s">
        <v>2732</v>
      </c>
      <c r="C7613" s="8" t="s">
        <v>2741</v>
      </c>
      <c r="D7613" t="str">
        <f t="shared" si="236"/>
        <v>"ASHTABULA AREA CITY SCHOOLS"</v>
      </c>
      <c r="E7613" t="s">
        <v>2743</v>
      </c>
      <c r="F7613" t="s">
        <v>2</v>
      </c>
      <c r="G7613" s="8" t="s">
        <v>2744</v>
      </c>
      <c r="H7613" s="8" t="str">
        <f t="shared" si="237"/>
        <v>"C012"</v>
      </c>
      <c r="I7613" s="8"/>
      <c r="J7613" t="s">
        <v>2742</v>
      </c>
      <c r="K7613" s="3" t="s">
        <v>1522</v>
      </c>
      <c r="L7613" t="s">
        <v>2742</v>
      </c>
      <c r="M7613" s="3" t="s">
        <v>1523</v>
      </c>
      <c r="N7613" t="s">
        <v>2742</v>
      </c>
    </row>
    <row r="7614" spans="1:14" x14ac:dyDescent="0.2">
      <c r="A7614" t="s">
        <v>2740</v>
      </c>
      <c r="B7614" t="s">
        <v>2732</v>
      </c>
      <c r="C7614" s="8" t="s">
        <v>2741</v>
      </c>
      <c r="D7614" t="str">
        <f t="shared" si="236"/>
        <v>"ATHENS CITY SCHOOLS"</v>
      </c>
      <c r="E7614" t="s">
        <v>2743</v>
      </c>
      <c r="F7614" t="s">
        <v>2</v>
      </c>
      <c r="G7614" s="8" t="s">
        <v>2744</v>
      </c>
      <c r="H7614" s="8" t="str">
        <f t="shared" si="237"/>
        <v>"C013"</v>
      </c>
      <c r="I7614" s="8"/>
      <c r="J7614" t="s">
        <v>2742</v>
      </c>
      <c r="K7614" s="3" t="s">
        <v>1524</v>
      </c>
      <c r="L7614" t="s">
        <v>2742</v>
      </c>
      <c r="M7614" s="3" t="s">
        <v>1525</v>
      </c>
      <c r="N7614" t="s">
        <v>2742</v>
      </c>
    </row>
    <row r="7615" spans="1:14" x14ac:dyDescent="0.2">
      <c r="A7615" t="s">
        <v>2740</v>
      </c>
      <c r="B7615" t="s">
        <v>2732</v>
      </c>
      <c r="C7615" s="8" t="s">
        <v>2741</v>
      </c>
      <c r="D7615" t="str">
        <f t="shared" si="236"/>
        <v>"BARBERTON CITY SCHOOLS"</v>
      </c>
      <c r="E7615" t="s">
        <v>2743</v>
      </c>
      <c r="F7615" t="s">
        <v>2</v>
      </c>
      <c r="G7615" s="8" t="s">
        <v>2744</v>
      </c>
      <c r="H7615" s="8" t="str">
        <f t="shared" si="237"/>
        <v>"C014"</v>
      </c>
      <c r="I7615" s="8"/>
      <c r="J7615" t="s">
        <v>2742</v>
      </c>
      <c r="K7615" s="3" t="s">
        <v>1526</v>
      </c>
      <c r="L7615" t="s">
        <v>2742</v>
      </c>
      <c r="M7615" s="3" t="s">
        <v>1527</v>
      </c>
      <c r="N7615" t="s">
        <v>2742</v>
      </c>
    </row>
    <row r="7616" spans="1:14" x14ac:dyDescent="0.2">
      <c r="A7616" t="s">
        <v>2740</v>
      </c>
      <c r="B7616" t="s">
        <v>2732</v>
      </c>
      <c r="C7616" s="8" t="s">
        <v>2741</v>
      </c>
      <c r="D7616" t="str">
        <f t="shared" si="236"/>
        <v>"BAY VILLAGE CITY SCHOOLS"</v>
      </c>
      <c r="E7616" t="s">
        <v>2743</v>
      </c>
      <c r="F7616" t="s">
        <v>2</v>
      </c>
      <c r="G7616" s="8" t="s">
        <v>2744</v>
      </c>
      <c r="H7616" s="8" t="str">
        <f t="shared" si="237"/>
        <v>"C015"</v>
      </c>
      <c r="I7616" s="8"/>
      <c r="J7616" t="s">
        <v>2742</v>
      </c>
      <c r="K7616" s="3" t="s">
        <v>1564</v>
      </c>
      <c r="L7616" t="s">
        <v>2742</v>
      </c>
      <c r="M7616" s="3" t="s">
        <v>1565</v>
      </c>
      <c r="N7616" t="s">
        <v>2742</v>
      </c>
    </row>
    <row r="7617" spans="1:14" x14ac:dyDescent="0.2">
      <c r="A7617" t="s">
        <v>2740</v>
      </c>
      <c r="B7617" t="s">
        <v>2732</v>
      </c>
      <c r="C7617" s="8" t="s">
        <v>2741</v>
      </c>
      <c r="D7617" t="str">
        <f t="shared" si="236"/>
        <v>"BEDFORD CITY SCHOOLS"</v>
      </c>
      <c r="E7617" t="s">
        <v>2743</v>
      </c>
      <c r="F7617" t="s">
        <v>2</v>
      </c>
      <c r="G7617" s="8" t="s">
        <v>2744</v>
      </c>
      <c r="H7617" s="8" t="str">
        <f t="shared" si="237"/>
        <v>"C016"</v>
      </c>
      <c r="I7617" s="8"/>
      <c r="J7617" t="s">
        <v>2742</v>
      </c>
      <c r="K7617" s="3" t="s">
        <v>1566</v>
      </c>
      <c r="L7617" t="s">
        <v>2742</v>
      </c>
      <c r="M7617" s="3" t="s">
        <v>1567</v>
      </c>
      <c r="N7617" t="s">
        <v>2742</v>
      </c>
    </row>
    <row r="7618" spans="1:14" x14ac:dyDescent="0.2">
      <c r="A7618" t="s">
        <v>2740</v>
      </c>
      <c r="B7618" t="s">
        <v>2732</v>
      </c>
      <c r="C7618" s="8" t="s">
        <v>2741</v>
      </c>
      <c r="D7618" t="str">
        <f t="shared" ref="D7618:D7681" si="238">_xlfn.TEXTJOIN(,,J7618:L7618)</f>
        <v>"BELLAIRE CITY SCHOOLS"</v>
      </c>
      <c r="E7618" t="s">
        <v>2743</v>
      </c>
      <c r="F7618" t="s">
        <v>2</v>
      </c>
      <c r="G7618" s="8" t="s">
        <v>2744</v>
      </c>
      <c r="H7618" s="8" t="str">
        <f t="shared" ref="H7618:H7681" si="239">_xlfn.TEXTJOIN(,,L7618:N7618)</f>
        <v>"C017"</v>
      </c>
      <c r="I7618" s="8"/>
      <c r="J7618" t="s">
        <v>2742</v>
      </c>
      <c r="K7618" s="3" t="s">
        <v>1568</v>
      </c>
      <c r="L7618" t="s">
        <v>2742</v>
      </c>
      <c r="M7618" s="3" t="s">
        <v>1569</v>
      </c>
      <c r="N7618" t="s">
        <v>2742</v>
      </c>
    </row>
    <row r="7619" spans="1:14" x14ac:dyDescent="0.2">
      <c r="A7619" t="s">
        <v>2740</v>
      </c>
      <c r="B7619" t="s">
        <v>2732</v>
      </c>
      <c r="C7619" s="8" t="s">
        <v>2741</v>
      </c>
      <c r="D7619" t="str">
        <f t="shared" si="238"/>
        <v>"BEACHWOOD CITY SCHOOLS"</v>
      </c>
      <c r="E7619" t="s">
        <v>2743</v>
      </c>
      <c r="F7619" t="s">
        <v>2</v>
      </c>
      <c r="G7619" s="8" t="s">
        <v>2744</v>
      </c>
      <c r="H7619" s="8" t="str">
        <f t="shared" si="239"/>
        <v>"C018"</v>
      </c>
      <c r="I7619" s="8"/>
      <c r="J7619" t="s">
        <v>2742</v>
      </c>
      <c r="K7619" s="3" t="s">
        <v>1570</v>
      </c>
      <c r="L7619" t="s">
        <v>2742</v>
      </c>
      <c r="M7619" s="3" t="s">
        <v>1571</v>
      </c>
      <c r="N7619" t="s">
        <v>2742</v>
      </c>
    </row>
    <row r="7620" spans="1:14" x14ac:dyDescent="0.2">
      <c r="A7620" t="s">
        <v>2740</v>
      </c>
      <c r="B7620" t="s">
        <v>2732</v>
      </c>
      <c r="C7620" s="8" t="s">
        <v>2741</v>
      </c>
      <c r="D7620" t="str">
        <f t="shared" si="238"/>
        <v>"BELLEFONTAINE CITY SCHOOLS"</v>
      </c>
      <c r="E7620" t="s">
        <v>2743</v>
      </c>
      <c r="F7620" t="s">
        <v>2</v>
      </c>
      <c r="G7620" s="8" t="s">
        <v>2744</v>
      </c>
      <c r="H7620" s="8" t="str">
        <f t="shared" si="239"/>
        <v>"C019"</v>
      </c>
      <c r="I7620" s="8"/>
      <c r="J7620" t="s">
        <v>2742</v>
      </c>
      <c r="K7620" s="3" t="s">
        <v>1572</v>
      </c>
      <c r="L7620" t="s">
        <v>2742</v>
      </c>
      <c r="M7620" s="3" t="s">
        <v>1573</v>
      </c>
      <c r="N7620" t="s">
        <v>2742</v>
      </c>
    </row>
    <row r="7621" spans="1:14" x14ac:dyDescent="0.2">
      <c r="A7621" t="s">
        <v>2740</v>
      </c>
      <c r="B7621" t="s">
        <v>2732</v>
      </c>
      <c r="C7621" s="8" t="s">
        <v>2741</v>
      </c>
      <c r="D7621" t="str">
        <f t="shared" si="238"/>
        <v>"AVON LAKE CITY SCHOOLS"</v>
      </c>
      <c r="E7621" t="s">
        <v>2743</v>
      </c>
      <c r="F7621" t="s">
        <v>2</v>
      </c>
      <c r="G7621" s="8" t="s">
        <v>2744</v>
      </c>
      <c r="H7621" s="8" t="str">
        <f t="shared" si="239"/>
        <v>"C020"</v>
      </c>
      <c r="I7621" s="8"/>
      <c r="J7621" t="s">
        <v>2742</v>
      </c>
      <c r="K7621" s="3" t="s">
        <v>1574</v>
      </c>
      <c r="L7621" t="s">
        <v>2742</v>
      </c>
      <c r="M7621" s="3" t="s">
        <v>1575</v>
      </c>
      <c r="N7621" t="s">
        <v>2742</v>
      </c>
    </row>
    <row r="7622" spans="1:14" x14ac:dyDescent="0.2">
      <c r="A7622" t="s">
        <v>2740</v>
      </c>
      <c r="B7622" t="s">
        <v>2732</v>
      </c>
      <c r="C7622" s="8" t="s">
        <v>2741</v>
      </c>
      <c r="D7622" t="str">
        <f t="shared" si="238"/>
        <v>"BELLEVUE CITY SCHOOLS"</v>
      </c>
      <c r="E7622" t="s">
        <v>2743</v>
      </c>
      <c r="F7622" t="s">
        <v>2</v>
      </c>
      <c r="G7622" s="8" t="s">
        <v>2744</v>
      </c>
      <c r="H7622" s="8" t="str">
        <f t="shared" si="239"/>
        <v>"C021"</v>
      </c>
      <c r="I7622" s="8"/>
      <c r="J7622" t="s">
        <v>2742</v>
      </c>
      <c r="K7622" s="3" t="s">
        <v>1576</v>
      </c>
      <c r="L7622" t="s">
        <v>2742</v>
      </c>
      <c r="M7622" s="3" t="s">
        <v>1577</v>
      </c>
      <c r="N7622" t="s">
        <v>2742</v>
      </c>
    </row>
    <row r="7623" spans="1:14" x14ac:dyDescent="0.2">
      <c r="A7623" t="s">
        <v>2740</v>
      </c>
      <c r="B7623" t="s">
        <v>2732</v>
      </c>
      <c r="C7623" s="8" t="s">
        <v>2741</v>
      </c>
      <c r="D7623" t="str">
        <f t="shared" si="238"/>
        <v>"BELPRE CITY SCHOOLS"</v>
      </c>
      <c r="E7623" t="s">
        <v>2743</v>
      </c>
      <c r="F7623" t="s">
        <v>2</v>
      </c>
      <c r="G7623" s="8" t="s">
        <v>2744</v>
      </c>
      <c r="H7623" s="8" t="str">
        <f t="shared" si="239"/>
        <v>"C022"</v>
      </c>
      <c r="I7623" s="8"/>
      <c r="J7623" t="s">
        <v>2742</v>
      </c>
      <c r="K7623" s="3" t="s">
        <v>1578</v>
      </c>
      <c r="L7623" t="s">
        <v>2742</v>
      </c>
      <c r="M7623" s="3" t="s">
        <v>1579</v>
      </c>
      <c r="N7623" t="s">
        <v>2742</v>
      </c>
    </row>
    <row r="7624" spans="1:14" x14ac:dyDescent="0.2">
      <c r="A7624" t="s">
        <v>2740</v>
      </c>
      <c r="B7624" t="s">
        <v>2732</v>
      </c>
      <c r="C7624" s="8" t="s">
        <v>2741</v>
      </c>
      <c r="D7624" t="str">
        <f t="shared" si="238"/>
        <v>"BEREA CITY SCHOOLS"</v>
      </c>
      <c r="E7624" t="s">
        <v>2743</v>
      </c>
      <c r="F7624" t="s">
        <v>2</v>
      </c>
      <c r="G7624" s="8" t="s">
        <v>2744</v>
      </c>
      <c r="H7624" s="8" t="str">
        <f t="shared" si="239"/>
        <v>"C023"</v>
      </c>
      <c r="I7624" s="8"/>
      <c r="J7624" t="s">
        <v>2742</v>
      </c>
      <c r="K7624" s="3" t="s">
        <v>1580</v>
      </c>
      <c r="L7624" t="s">
        <v>2742</v>
      </c>
      <c r="M7624" s="3" t="s">
        <v>1581</v>
      </c>
      <c r="N7624" t="s">
        <v>2742</v>
      </c>
    </row>
    <row r="7625" spans="1:14" x14ac:dyDescent="0.2">
      <c r="A7625" t="s">
        <v>2740</v>
      </c>
      <c r="B7625" t="s">
        <v>2732</v>
      </c>
      <c r="C7625" s="8" t="s">
        <v>2741</v>
      </c>
      <c r="D7625" t="str">
        <f t="shared" si="238"/>
        <v>"BEXLEY CITY SCHOOLS"</v>
      </c>
      <c r="E7625" t="s">
        <v>2743</v>
      </c>
      <c r="F7625" t="s">
        <v>2</v>
      </c>
      <c r="G7625" s="8" t="s">
        <v>2744</v>
      </c>
      <c r="H7625" s="8" t="str">
        <f t="shared" si="239"/>
        <v>"C025"</v>
      </c>
      <c r="I7625" s="8"/>
      <c r="J7625" t="s">
        <v>2742</v>
      </c>
      <c r="K7625" s="3" t="s">
        <v>1582</v>
      </c>
      <c r="L7625" t="s">
        <v>2742</v>
      </c>
      <c r="M7625" s="3" t="s">
        <v>1583</v>
      </c>
      <c r="N7625" t="s">
        <v>2742</v>
      </c>
    </row>
    <row r="7626" spans="1:14" x14ac:dyDescent="0.2">
      <c r="A7626" t="s">
        <v>2740</v>
      </c>
      <c r="B7626" t="s">
        <v>2732</v>
      </c>
      <c r="C7626" s="8" t="s">
        <v>2741</v>
      </c>
      <c r="D7626" t="str">
        <f t="shared" si="238"/>
        <v>"BOWLING GREEN CITY SCHOOLS"</v>
      </c>
      <c r="E7626" t="s">
        <v>2743</v>
      </c>
      <c r="F7626" t="s">
        <v>2</v>
      </c>
      <c r="G7626" s="8" t="s">
        <v>2744</v>
      </c>
      <c r="H7626" s="8" t="str">
        <f t="shared" si="239"/>
        <v>"C027"</v>
      </c>
      <c r="I7626" s="8"/>
      <c r="J7626" t="s">
        <v>2742</v>
      </c>
      <c r="K7626" s="3" t="s">
        <v>1584</v>
      </c>
      <c r="L7626" t="s">
        <v>2742</v>
      </c>
      <c r="M7626" s="3" t="s">
        <v>1585</v>
      </c>
      <c r="N7626" t="s">
        <v>2742</v>
      </c>
    </row>
    <row r="7627" spans="1:14" x14ac:dyDescent="0.2">
      <c r="A7627" t="s">
        <v>2740</v>
      </c>
      <c r="B7627" t="s">
        <v>2732</v>
      </c>
      <c r="C7627" s="8" t="s">
        <v>2741</v>
      </c>
      <c r="D7627" t="str">
        <f t="shared" si="238"/>
        <v>"BRECKSVILLE-BROADVIEW HTS CITY SCH"</v>
      </c>
      <c r="E7627" t="s">
        <v>2743</v>
      </c>
      <c r="F7627" t="s">
        <v>2</v>
      </c>
      <c r="G7627" s="8" t="s">
        <v>2744</v>
      </c>
      <c r="H7627" s="8" t="str">
        <f t="shared" si="239"/>
        <v>"C028"</v>
      </c>
      <c r="I7627" s="8"/>
      <c r="J7627" t="s">
        <v>2742</v>
      </c>
      <c r="K7627" s="3" t="s">
        <v>1586</v>
      </c>
      <c r="L7627" t="s">
        <v>2742</v>
      </c>
      <c r="M7627" s="3" t="s">
        <v>1587</v>
      </c>
      <c r="N7627" t="s">
        <v>2742</v>
      </c>
    </row>
    <row r="7628" spans="1:14" x14ac:dyDescent="0.2">
      <c r="A7628" t="s">
        <v>2740</v>
      </c>
      <c r="B7628" t="s">
        <v>2732</v>
      </c>
      <c r="C7628" s="8" t="s">
        <v>2741</v>
      </c>
      <c r="D7628" t="str">
        <f t="shared" si="238"/>
        <v>"BROOKLYN CITY SCHOOLS"</v>
      </c>
      <c r="E7628" t="s">
        <v>2743</v>
      </c>
      <c r="F7628" t="s">
        <v>2</v>
      </c>
      <c r="G7628" s="8" t="s">
        <v>2744</v>
      </c>
      <c r="H7628" s="8" t="str">
        <f t="shared" si="239"/>
        <v>"C029"</v>
      </c>
      <c r="I7628" s="8"/>
      <c r="J7628" t="s">
        <v>2742</v>
      </c>
      <c r="K7628" s="3" t="s">
        <v>1588</v>
      </c>
      <c r="L7628" t="s">
        <v>2742</v>
      </c>
      <c r="M7628" s="3" t="s">
        <v>1589</v>
      </c>
      <c r="N7628" t="s">
        <v>2742</v>
      </c>
    </row>
    <row r="7629" spans="1:14" x14ac:dyDescent="0.2">
      <c r="A7629" t="s">
        <v>2740</v>
      </c>
      <c r="B7629" t="s">
        <v>2732</v>
      </c>
      <c r="C7629" s="8" t="s">
        <v>2741</v>
      </c>
      <c r="D7629" t="str">
        <f t="shared" si="238"/>
        <v>"BRUNSWICK CITY SCHOOLS"</v>
      </c>
      <c r="E7629" t="s">
        <v>2743</v>
      </c>
      <c r="F7629" t="s">
        <v>2</v>
      </c>
      <c r="G7629" s="8" t="s">
        <v>2744</v>
      </c>
      <c r="H7629" s="8" t="str">
        <f t="shared" si="239"/>
        <v>"C030"</v>
      </c>
      <c r="I7629" s="8"/>
      <c r="J7629" t="s">
        <v>2742</v>
      </c>
      <c r="K7629" s="3" t="s">
        <v>1590</v>
      </c>
      <c r="L7629" t="s">
        <v>2742</v>
      </c>
      <c r="M7629" s="3" t="s">
        <v>1591</v>
      </c>
      <c r="N7629" t="s">
        <v>2742</v>
      </c>
    </row>
    <row r="7630" spans="1:14" x14ac:dyDescent="0.2">
      <c r="A7630" t="s">
        <v>2740</v>
      </c>
      <c r="B7630" t="s">
        <v>2732</v>
      </c>
      <c r="C7630" s="8" t="s">
        <v>2741</v>
      </c>
      <c r="D7630" t="str">
        <f t="shared" si="238"/>
        <v>"BRYAN CITY SCHOOLS"</v>
      </c>
      <c r="E7630" t="s">
        <v>2743</v>
      </c>
      <c r="F7630" t="s">
        <v>2</v>
      </c>
      <c r="G7630" s="8" t="s">
        <v>2744</v>
      </c>
      <c r="H7630" s="8" t="str">
        <f t="shared" si="239"/>
        <v>"C031"</v>
      </c>
      <c r="I7630" s="8"/>
      <c r="J7630" t="s">
        <v>2742</v>
      </c>
      <c r="K7630" s="3" t="s">
        <v>1592</v>
      </c>
      <c r="L7630" t="s">
        <v>2742</v>
      </c>
      <c r="M7630" s="3" t="s">
        <v>1593</v>
      </c>
      <c r="N7630" t="s">
        <v>2742</v>
      </c>
    </row>
    <row r="7631" spans="1:14" x14ac:dyDescent="0.2">
      <c r="A7631" t="s">
        <v>2740</v>
      </c>
      <c r="B7631" t="s">
        <v>2732</v>
      </c>
      <c r="C7631" s="8" t="s">
        <v>2741</v>
      </c>
      <c r="D7631" t="str">
        <f t="shared" si="238"/>
        <v>"BUCYRUS CITY SCHOOLS"</v>
      </c>
      <c r="E7631" t="s">
        <v>2743</v>
      </c>
      <c r="F7631" t="s">
        <v>2</v>
      </c>
      <c r="G7631" s="8" t="s">
        <v>2744</v>
      </c>
      <c r="H7631" s="8" t="str">
        <f t="shared" si="239"/>
        <v>"C033"</v>
      </c>
      <c r="I7631" s="8"/>
      <c r="J7631" t="s">
        <v>2742</v>
      </c>
      <c r="K7631" s="3" t="s">
        <v>1594</v>
      </c>
      <c r="L7631" t="s">
        <v>2742</v>
      </c>
      <c r="M7631" s="3" t="s">
        <v>1595</v>
      </c>
      <c r="N7631" t="s">
        <v>2742</v>
      </c>
    </row>
    <row r="7632" spans="1:14" x14ac:dyDescent="0.2">
      <c r="A7632" t="s">
        <v>2740</v>
      </c>
      <c r="B7632" t="s">
        <v>2732</v>
      </c>
      <c r="C7632" s="8" t="s">
        <v>2741</v>
      </c>
      <c r="D7632" t="str">
        <f t="shared" si="238"/>
        <v>"CAMBRIDGE CITY SCHOOLS"</v>
      </c>
      <c r="E7632" t="s">
        <v>2743</v>
      </c>
      <c r="F7632" t="s">
        <v>2</v>
      </c>
      <c r="G7632" s="8" t="s">
        <v>2744</v>
      </c>
      <c r="H7632" s="8" t="str">
        <f t="shared" si="239"/>
        <v>"C035"</v>
      </c>
      <c r="I7632" s="8"/>
      <c r="J7632" t="s">
        <v>2742</v>
      </c>
      <c r="K7632" s="3" t="s">
        <v>1596</v>
      </c>
      <c r="L7632" t="s">
        <v>2742</v>
      </c>
      <c r="M7632" s="3" t="s">
        <v>1597</v>
      </c>
      <c r="N7632" t="s">
        <v>2742</v>
      </c>
    </row>
    <row r="7633" spans="1:14" x14ac:dyDescent="0.2">
      <c r="A7633" t="s">
        <v>2740</v>
      </c>
      <c r="B7633" t="s">
        <v>2732</v>
      </c>
      <c r="C7633" s="8" t="s">
        <v>2741</v>
      </c>
      <c r="D7633" t="str">
        <f t="shared" si="238"/>
        <v>"CAMPBELL CITY SCHOOLS"</v>
      </c>
      <c r="E7633" t="s">
        <v>2743</v>
      </c>
      <c r="F7633" t="s">
        <v>2</v>
      </c>
      <c r="G7633" s="8" t="s">
        <v>2744</v>
      </c>
      <c r="H7633" s="8" t="str">
        <f t="shared" si="239"/>
        <v>"C037"</v>
      </c>
      <c r="I7633" s="8"/>
      <c r="J7633" t="s">
        <v>2742</v>
      </c>
      <c r="K7633" s="3" t="s">
        <v>1598</v>
      </c>
      <c r="L7633" t="s">
        <v>2742</v>
      </c>
      <c r="M7633" s="3" t="s">
        <v>1599</v>
      </c>
      <c r="N7633" t="s">
        <v>2742</v>
      </c>
    </row>
    <row r="7634" spans="1:14" x14ac:dyDescent="0.2">
      <c r="A7634" t="s">
        <v>2740</v>
      </c>
      <c r="B7634" t="s">
        <v>2732</v>
      </c>
      <c r="C7634" s="8" t="s">
        <v>2741</v>
      </c>
      <c r="D7634" t="str">
        <f t="shared" si="238"/>
        <v>"CELINA CITY SCHOOLS"</v>
      </c>
      <c r="E7634" t="s">
        <v>2743</v>
      </c>
      <c r="F7634" t="s">
        <v>2</v>
      </c>
      <c r="G7634" s="8" t="s">
        <v>2744</v>
      </c>
      <c r="H7634" s="8" t="str">
        <f t="shared" si="239"/>
        <v>"C041"</v>
      </c>
      <c r="I7634" s="8"/>
      <c r="J7634" t="s">
        <v>2742</v>
      </c>
      <c r="K7634" s="3" t="s">
        <v>1600</v>
      </c>
      <c r="L7634" t="s">
        <v>2742</v>
      </c>
      <c r="M7634" s="3" t="s">
        <v>1601</v>
      </c>
      <c r="N7634" t="s">
        <v>2742</v>
      </c>
    </row>
    <row r="7635" spans="1:14" x14ac:dyDescent="0.2">
      <c r="A7635" t="s">
        <v>2740</v>
      </c>
      <c r="B7635" t="s">
        <v>2732</v>
      </c>
      <c r="C7635" s="8" t="s">
        <v>2741</v>
      </c>
      <c r="D7635" t="str">
        <f t="shared" si="238"/>
        <v>"CENTERVILLE CITY SCHOOLS"</v>
      </c>
      <c r="E7635" t="s">
        <v>2743</v>
      </c>
      <c r="F7635" t="s">
        <v>2</v>
      </c>
      <c r="G7635" s="8" t="s">
        <v>2744</v>
      </c>
      <c r="H7635" s="8" t="str">
        <f t="shared" si="239"/>
        <v>"C042"</v>
      </c>
      <c r="I7635" s="8"/>
      <c r="J7635" t="s">
        <v>2742</v>
      </c>
      <c r="K7635" s="3" t="s">
        <v>1602</v>
      </c>
      <c r="L7635" t="s">
        <v>2742</v>
      </c>
      <c r="M7635" s="3" t="s">
        <v>1603</v>
      </c>
      <c r="N7635" t="s">
        <v>2742</v>
      </c>
    </row>
    <row r="7636" spans="1:14" x14ac:dyDescent="0.2">
      <c r="A7636" t="s">
        <v>2740</v>
      </c>
      <c r="B7636" t="s">
        <v>2732</v>
      </c>
      <c r="C7636" s="8" t="s">
        <v>2741</v>
      </c>
      <c r="D7636" t="str">
        <f t="shared" si="238"/>
        <v>"CHILLICOTHE CITY SCHOOLS"</v>
      </c>
      <c r="E7636" t="s">
        <v>2743</v>
      </c>
      <c r="F7636" t="s">
        <v>2</v>
      </c>
      <c r="G7636" s="8" t="s">
        <v>2744</v>
      </c>
      <c r="H7636" s="8" t="str">
        <f t="shared" si="239"/>
        <v>"C043"</v>
      </c>
      <c r="I7636" s="8"/>
      <c r="J7636" t="s">
        <v>2742</v>
      </c>
      <c r="K7636" s="3" t="s">
        <v>1604</v>
      </c>
      <c r="L7636" t="s">
        <v>2742</v>
      </c>
      <c r="M7636" s="3" t="s">
        <v>1605</v>
      </c>
      <c r="N7636" t="s">
        <v>2742</v>
      </c>
    </row>
    <row r="7637" spans="1:14" x14ac:dyDescent="0.2">
      <c r="A7637" t="s">
        <v>2740</v>
      </c>
      <c r="B7637" t="s">
        <v>2732</v>
      </c>
      <c r="C7637" s="8" t="s">
        <v>2741</v>
      </c>
      <c r="D7637" t="str">
        <f t="shared" si="238"/>
        <v>"CIRCLEVILLE CITY SCHOOLS"</v>
      </c>
      <c r="E7637" t="s">
        <v>2743</v>
      </c>
      <c r="F7637" t="s">
        <v>2</v>
      </c>
      <c r="G7637" s="8" t="s">
        <v>2744</v>
      </c>
      <c r="H7637" s="8" t="str">
        <f t="shared" si="239"/>
        <v>"C047"</v>
      </c>
      <c r="I7637" s="8"/>
      <c r="J7637" t="s">
        <v>2742</v>
      </c>
      <c r="K7637" s="3" t="s">
        <v>1606</v>
      </c>
      <c r="L7637" t="s">
        <v>2742</v>
      </c>
      <c r="M7637" s="3" t="s">
        <v>1607</v>
      </c>
      <c r="N7637" t="s">
        <v>2742</v>
      </c>
    </row>
    <row r="7638" spans="1:14" x14ac:dyDescent="0.2">
      <c r="A7638" t="s">
        <v>2740</v>
      </c>
      <c r="B7638" t="s">
        <v>2732</v>
      </c>
      <c r="C7638" s="8" t="s">
        <v>2741</v>
      </c>
      <c r="D7638" t="str">
        <f t="shared" si="238"/>
        <v>"CLEVELAND HTS-UNIV HTS CITY SCHOOLS"</v>
      </c>
      <c r="E7638" t="s">
        <v>2743</v>
      </c>
      <c r="F7638" t="s">
        <v>2</v>
      </c>
      <c r="G7638" s="8" t="s">
        <v>2744</v>
      </c>
      <c r="H7638" s="8" t="str">
        <f t="shared" si="239"/>
        <v>"C051"</v>
      </c>
      <c r="I7638" s="8"/>
      <c r="J7638" t="s">
        <v>2742</v>
      </c>
      <c r="K7638" s="3" t="s">
        <v>1608</v>
      </c>
      <c r="L7638" t="s">
        <v>2742</v>
      </c>
      <c r="M7638" s="3" t="s">
        <v>1609</v>
      </c>
      <c r="N7638" t="s">
        <v>2742</v>
      </c>
    </row>
    <row r="7639" spans="1:14" x14ac:dyDescent="0.2">
      <c r="A7639" t="s">
        <v>2740</v>
      </c>
      <c r="B7639" t="s">
        <v>2732</v>
      </c>
      <c r="C7639" s="8" t="s">
        <v>2741</v>
      </c>
      <c r="D7639" t="str">
        <f t="shared" si="238"/>
        <v>"CONNEAUT CITY SCHOOLS"</v>
      </c>
      <c r="E7639" t="s">
        <v>2743</v>
      </c>
      <c r="F7639" t="s">
        <v>2</v>
      </c>
      <c r="G7639" s="8" t="s">
        <v>2744</v>
      </c>
      <c r="H7639" s="8" t="str">
        <f t="shared" si="239"/>
        <v>"C055"</v>
      </c>
      <c r="I7639" s="8"/>
      <c r="J7639" t="s">
        <v>2742</v>
      </c>
      <c r="K7639" s="3" t="s">
        <v>1610</v>
      </c>
      <c r="L7639" t="s">
        <v>2742</v>
      </c>
      <c r="M7639" s="3" t="s">
        <v>1611</v>
      </c>
      <c r="N7639" t="s">
        <v>2742</v>
      </c>
    </row>
    <row r="7640" spans="1:14" x14ac:dyDescent="0.2">
      <c r="A7640" t="s">
        <v>2740</v>
      </c>
      <c r="B7640" t="s">
        <v>2732</v>
      </c>
      <c r="C7640" s="8" t="s">
        <v>2741</v>
      </c>
      <c r="D7640" t="str">
        <f t="shared" si="238"/>
        <v>"COPLEY-FAIRLAWN CITY SCHOOLS"</v>
      </c>
      <c r="E7640" t="s">
        <v>2743</v>
      </c>
      <c r="F7640" t="s">
        <v>2</v>
      </c>
      <c r="G7640" s="8" t="s">
        <v>2744</v>
      </c>
      <c r="H7640" s="8" t="str">
        <f t="shared" si="239"/>
        <v>"C056"</v>
      </c>
      <c r="I7640" s="8"/>
      <c r="J7640" t="s">
        <v>2742</v>
      </c>
      <c r="K7640" s="3" t="s">
        <v>1612</v>
      </c>
      <c r="L7640" t="s">
        <v>2742</v>
      </c>
      <c r="M7640" s="3" t="s">
        <v>1613</v>
      </c>
      <c r="N7640" t="s">
        <v>2742</v>
      </c>
    </row>
    <row r="7641" spans="1:14" x14ac:dyDescent="0.2">
      <c r="A7641" t="s">
        <v>2740</v>
      </c>
      <c r="B7641" t="s">
        <v>2732</v>
      </c>
      <c r="C7641" s="8" t="s">
        <v>2741</v>
      </c>
      <c r="D7641" t="str">
        <f t="shared" si="238"/>
        <v>"COSHOCTON CITY SCHOOLS"</v>
      </c>
      <c r="E7641" t="s">
        <v>2743</v>
      </c>
      <c r="F7641" t="s">
        <v>2</v>
      </c>
      <c r="G7641" s="8" t="s">
        <v>2744</v>
      </c>
      <c r="H7641" s="8" t="str">
        <f t="shared" si="239"/>
        <v>"C057"</v>
      </c>
      <c r="I7641" s="8"/>
      <c r="J7641" t="s">
        <v>2742</v>
      </c>
      <c r="K7641" s="3" t="s">
        <v>1614</v>
      </c>
      <c r="L7641" t="s">
        <v>2742</v>
      </c>
      <c r="M7641" s="3" t="s">
        <v>1615</v>
      </c>
      <c r="N7641" t="s">
        <v>2742</v>
      </c>
    </row>
    <row r="7642" spans="1:14" x14ac:dyDescent="0.2">
      <c r="A7642" t="s">
        <v>2740</v>
      </c>
      <c r="B7642" t="s">
        <v>2732</v>
      </c>
      <c r="C7642" s="8" t="s">
        <v>2741</v>
      </c>
      <c r="D7642" t="str">
        <f t="shared" si="238"/>
        <v>"CUYAHOGA FALLS CITY SCHOOLS"</v>
      </c>
      <c r="E7642" t="s">
        <v>2743</v>
      </c>
      <c r="F7642" t="s">
        <v>2</v>
      </c>
      <c r="G7642" s="8" t="s">
        <v>2744</v>
      </c>
      <c r="H7642" s="8" t="str">
        <f t="shared" si="239"/>
        <v>"C059"</v>
      </c>
      <c r="I7642" s="8"/>
      <c r="J7642" t="s">
        <v>2742</v>
      </c>
      <c r="K7642" s="3" t="s">
        <v>1616</v>
      </c>
      <c r="L7642" t="s">
        <v>2742</v>
      </c>
      <c r="M7642" s="3" t="s">
        <v>1617</v>
      </c>
      <c r="N7642" t="s">
        <v>2742</v>
      </c>
    </row>
    <row r="7643" spans="1:14" x14ac:dyDescent="0.2">
      <c r="A7643" t="s">
        <v>2740</v>
      </c>
      <c r="B7643" t="s">
        <v>2732</v>
      </c>
      <c r="C7643" s="8" t="s">
        <v>2741</v>
      </c>
      <c r="D7643" t="str">
        <f t="shared" si="238"/>
        <v>"DEER PARK CITY SCHOOLS"</v>
      </c>
      <c r="E7643" t="s">
        <v>2743</v>
      </c>
      <c r="F7643" t="s">
        <v>2</v>
      </c>
      <c r="G7643" s="8" t="s">
        <v>2744</v>
      </c>
      <c r="H7643" s="8" t="str">
        <f t="shared" si="239"/>
        <v>"C063"</v>
      </c>
      <c r="I7643" s="8"/>
      <c r="J7643" t="s">
        <v>2742</v>
      </c>
      <c r="K7643" s="3" t="s">
        <v>1618</v>
      </c>
      <c r="L7643" t="s">
        <v>2742</v>
      </c>
      <c r="M7643" s="3" t="s">
        <v>1619</v>
      </c>
      <c r="N7643" t="s">
        <v>2742</v>
      </c>
    </row>
    <row r="7644" spans="1:14" x14ac:dyDescent="0.2">
      <c r="A7644" t="s">
        <v>2740</v>
      </c>
      <c r="B7644" t="s">
        <v>2732</v>
      </c>
      <c r="C7644" s="8" t="s">
        <v>2741</v>
      </c>
      <c r="D7644" t="str">
        <f t="shared" si="238"/>
        <v>"DEFIANCE CITY SCHOOLS"</v>
      </c>
      <c r="E7644" t="s">
        <v>2743</v>
      </c>
      <c r="F7644" t="s">
        <v>2</v>
      </c>
      <c r="G7644" s="8" t="s">
        <v>2744</v>
      </c>
      <c r="H7644" s="8" t="str">
        <f t="shared" si="239"/>
        <v>"C065"</v>
      </c>
      <c r="I7644" s="8"/>
      <c r="J7644" t="s">
        <v>2742</v>
      </c>
      <c r="K7644" s="3" t="s">
        <v>1620</v>
      </c>
      <c r="L7644" t="s">
        <v>2742</v>
      </c>
      <c r="M7644" s="3" t="s">
        <v>1621</v>
      </c>
      <c r="N7644" t="s">
        <v>2742</v>
      </c>
    </row>
    <row r="7645" spans="1:14" x14ac:dyDescent="0.2">
      <c r="A7645" t="s">
        <v>2740</v>
      </c>
      <c r="B7645" t="s">
        <v>2732</v>
      </c>
      <c r="C7645" s="8" t="s">
        <v>2741</v>
      </c>
      <c r="D7645" t="str">
        <f t="shared" si="238"/>
        <v>"DELAWARE CITY SCHOOLS"</v>
      </c>
      <c r="E7645" t="s">
        <v>2743</v>
      </c>
      <c r="F7645" t="s">
        <v>2</v>
      </c>
      <c r="G7645" s="8" t="s">
        <v>2744</v>
      </c>
      <c r="H7645" s="8" t="str">
        <f t="shared" si="239"/>
        <v>"C067"</v>
      </c>
      <c r="I7645" s="8"/>
      <c r="J7645" t="s">
        <v>2742</v>
      </c>
      <c r="K7645" s="3" t="s">
        <v>1622</v>
      </c>
      <c r="L7645" t="s">
        <v>2742</v>
      </c>
      <c r="M7645" s="3" t="s">
        <v>1623</v>
      </c>
      <c r="N7645" t="s">
        <v>2742</v>
      </c>
    </row>
    <row r="7646" spans="1:14" x14ac:dyDescent="0.2">
      <c r="A7646" t="s">
        <v>2740</v>
      </c>
      <c r="B7646" t="s">
        <v>2732</v>
      </c>
      <c r="C7646" s="8" t="s">
        <v>2741</v>
      </c>
      <c r="D7646" t="str">
        <f t="shared" si="238"/>
        <v>"DELPHOS CITY SCHOOLS"</v>
      </c>
      <c r="E7646" t="s">
        <v>2743</v>
      </c>
      <c r="F7646" t="s">
        <v>2</v>
      </c>
      <c r="G7646" s="8" t="s">
        <v>2744</v>
      </c>
      <c r="H7646" s="8" t="str">
        <f t="shared" si="239"/>
        <v>"C069"</v>
      </c>
      <c r="I7646" s="8"/>
      <c r="J7646" t="s">
        <v>2742</v>
      </c>
      <c r="K7646" s="3" t="s">
        <v>1624</v>
      </c>
      <c r="L7646" t="s">
        <v>2742</v>
      </c>
      <c r="M7646" s="3" t="s">
        <v>1625</v>
      </c>
      <c r="N7646" t="s">
        <v>2742</v>
      </c>
    </row>
    <row r="7647" spans="1:14" x14ac:dyDescent="0.2">
      <c r="A7647" t="s">
        <v>2740</v>
      </c>
      <c r="B7647" t="s">
        <v>2732</v>
      </c>
      <c r="C7647" s="8" t="s">
        <v>2741</v>
      </c>
      <c r="D7647" t="str">
        <f t="shared" si="238"/>
        <v>"DOVER CITY SCHOOLS"</v>
      </c>
      <c r="E7647" t="s">
        <v>2743</v>
      </c>
      <c r="F7647" t="s">
        <v>2</v>
      </c>
      <c r="G7647" s="8" t="s">
        <v>2744</v>
      </c>
      <c r="H7647" s="8" t="str">
        <f t="shared" si="239"/>
        <v>"C071"</v>
      </c>
      <c r="I7647" s="8"/>
      <c r="J7647" t="s">
        <v>2742</v>
      </c>
      <c r="K7647" s="3" t="s">
        <v>1626</v>
      </c>
      <c r="L7647" t="s">
        <v>2742</v>
      </c>
      <c r="M7647" s="3" t="s">
        <v>1627</v>
      </c>
      <c r="N7647" t="s">
        <v>2742</v>
      </c>
    </row>
    <row r="7648" spans="1:14" x14ac:dyDescent="0.2">
      <c r="A7648" t="s">
        <v>2740</v>
      </c>
      <c r="B7648" t="s">
        <v>2732</v>
      </c>
      <c r="C7648" s="8" t="s">
        <v>2741</v>
      </c>
      <c r="D7648" t="str">
        <f t="shared" si="238"/>
        <v>"DUBLIN CITY SCHOOLS"</v>
      </c>
      <c r="E7648" t="s">
        <v>2743</v>
      </c>
      <c r="F7648" t="s">
        <v>2</v>
      </c>
      <c r="G7648" s="8" t="s">
        <v>2744</v>
      </c>
      <c r="H7648" s="8" t="str">
        <f t="shared" si="239"/>
        <v>"C072"</v>
      </c>
      <c r="I7648" s="8"/>
      <c r="J7648" t="s">
        <v>2742</v>
      </c>
      <c r="K7648" s="3" t="s">
        <v>1628</v>
      </c>
      <c r="L7648" t="s">
        <v>2742</v>
      </c>
      <c r="M7648" s="3" t="s">
        <v>1629</v>
      </c>
      <c r="N7648" t="s">
        <v>2742</v>
      </c>
    </row>
    <row r="7649" spans="1:14" x14ac:dyDescent="0.2">
      <c r="A7649" t="s">
        <v>2740</v>
      </c>
      <c r="B7649" t="s">
        <v>2732</v>
      </c>
      <c r="C7649" s="8" t="s">
        <v>2741</v>
      </c>
      <c r="D7649" t="str">
        <f t="shared" si="238"/>
        <v>"EAST CLEVELAND CITY SCHOOLS"</v>
      </c>
      <c r="E7649" t="s">
        <v>2743</v>
      </c>
      <c r="F7649" t="s">
        <v>2</v>
      </c>
      <c r="G7649" s="8" t="s">
        <v>2744</v>
      </c>
      <c r="H7649" s="8" t="str">
        <f t="shared" si="239"/>
        <v>"C073"</v>
      </c>
      <c r="I7649" s="8"/>
      <c r="J7649" t="s">
        <v>2742</v>
      </c>
      <c r="K7649" s="3" t="s">
        <v>1630</v>
      </c>
      <c r="L7649" t="s">
        <v>2742</v>
      </c>
      <c r="M7649" s="3" t="s">
        <v>1631</v>
      </c>
      <c r="N7649" t="s">
        <v>2742</v>
      </c>
    </row>
    <row r="7650" spans="1:14" x14ac:dyDescent="0.2">
      <c r="A7650" t="s">
        <v>2740</v>
      </c>
      <c r="B7650" t="s">
        <v>2732</v>
      </c>
      <c r="C7650" s="8" t="s">
        <v>2741</v>
      </c>
      <c r="D7650" t="str">
        <f t="shared" si="238"/>
        <v>"EAST LIVERPOOL CITY SCHOOLS"</v>
      </c>
      <c r="E7650" t="s">
        <v>2743</v>
      </c>
      <c r="F7650" t="s">
        <v>2</v>
      </c>
      <c r="G7650" s="8" t="s">
        <v>2744</v>
      </c>
      <c r="H7650" s="8" t="str">
        <f t="shared" si="239"/>
        <v>"C075"</v>
      </c>
      <c r="I7650" s="8"/>
      <c r="J7650" t="s">
        <v>2742</v>
      </c>
      <c r="K7650" s="3" t="s">
        <v>1632</v>
      </c>
      <c r="L7650" t="s">
        <v>2742</v>
      </c>
      <c r="M7650" s="3" t="s">
        <v>1633</v>
      </c>
      <c r="N7650" t="s">
        <v>2742</v>
      </c>
    </row>
    <row r="7651" spans="1:14" x14ac:dyDescent="0.2">
      <c r="A7651" t="s">
        <v>2740</v>
      </c>
      <c r="B7651" t="s">
        <v>2732</v>
      </c>
      <c r="C7651" s="8" t="s">
        <v>2741</v>
      </c>
      <c r="D7651" t="str">
        <f t="shared" si="238"/>
        <v>"EAST PALESTINE CITY SCHOOLS"</v>
      </c>
      <c r="E7651" t="s">
        <v>2743</v>
      </c>
      <c r="F7651" t="s">
        <v>2</v>
      </c>
      <c r="G7651" s="8" t="s">
        <v>2744</v>
      </c>
      <c r="H7651" s="8" t="str">
        <f t="shared" si="239"/>
        <v>"C077"</v>
      </c>
      <c r="I7651" s="8"/>
      <c r="J7651" t="s">
        <v>2742</v>
      </c>
      <c r="K7651" s="3" t="s">
        <v>1634</v>
      </c>
      <c r="L7651" t="s">
        <v>2742</v>
      </c>
      <c r="M7651" s="3" t="s">
        <v>1635</v>
      </c>
      <c r="N7651" t="s">
        <v>2742</v>
      </c>
    </row>
    <row r="7652" spans="1:14" x14ac:dyDescent="0.2">
      <c r="A7652" t="s">
        <v>2740</v>
      </c>
      <c r="B7652" t="s">
        <v>2732</v>
      </c>
      <c r="C7652" s="8" t="s">
        <v>2741</v>
      </c>
      <c r="D7652" t="str">
        <f t="shared" si="238"/>
        <v>"EATON COMMUNITY SCHOOLS"</v>
      </c>
      <c r="E7652" t="s">
        <v>2743</v>
      </c>
      <c r="F7652" t="s">
        <v>2</v>
      </c>
      <c r="G7652" s="8" t="s">
        <v>2744</v>
      </c>
      <c r="H7652" s="8" t="str">
        <f t="shared" si="239"/>
        <v>"C078"</v>
      </c>
      <c r="I7652" s="8"/>
      <c r="J7652" t="s">
        <v>2742</v>
      </c>
      <c r="K7652" s="3" t="s">
        <v>1636</v>
      </c>
      <c r="L7652" t="s">
        <v>2742</v>
      </c>
      <c r="M7652" s="3" t="s">
        <v>1637</v>
      </c>
      <c r="N7652" t="s">
        <v>2742</v>
      </c>
    </row>
    <row r="7653" spans="1:14" x14ac:dyDescent="0.2">
      <c r="A7653" t="s">
        <v>2740</v>
      </c>
      <c r="B7653" t="s">
        <v>2732</v>
      </c>
      <c r="C7653" s="8" t="s">
        <v>2741</v>
      </c>
      <c r="D7653" t="str">
        <f t="shared" si="238"/>
        <v>"ELYRIA CITY SCHOOLS"</v>
      </c>
      <c r="E7653" t="s">
        <v>2743</v>
      </c>
      <c r="F7653" t="s">
        <v>2</v>
      </c>
      <c r="G7653" s="8" t="s">
        <v>2744</v>
      </c>
      <c r="H7653" s="8" t="str">
        <f t="shared" si="239"/>
        <v>"C079"</v>
      </c>
      <c r="I7653" s="8"/>
      <c r="J7653" t="s">
        <v>2742</v>
      </c>
      <c r="K7653" s="3" t="s">
        <v>1638</v>
      </c>
      <c r="L7653" t="s">
        <v>2742</v>
      </c>
      <c r="M7653" s="3" t="s">
        <v>1639</v>
      </c>
      <c r="N7653" t="s">
        <v>2742</v>
      </c>
    </row>
    <row r="7654" spans="1:14" x14ac:dyDescent="0.2">
      <c r="A7654" t="s">
        <v>2740</v>
      </c>
      <c r="B7654" t="s">
        <v>2732</v>
      </c>
      <c r="C7654" s="8" t="s">
        <v>2741</v>
      </c>
      <c r="D7654" t="str">
        <f t="shared" si="238"/>
        <v>"EDGEWOOD CITY SCHOOLS"</v>
      </c>
      <c r="E7654" t="s">
        <v>2743</v>
      </c>
      <c r="F7654" t="s">
        <v>2</v>
      </c>
      <c r="G7654" s="8" t="s">
        <v>2744</v>
      </c>
      <c r="H7654" s="8" t="str">
        <f t="shared" si="239"/>
        <v>"C080"</v>
      </c>
      <c r="I7654" s="8"/>
      <c r="J7654" t="s">
        <v>2742</v>
      </c>
      <c r="K7654" s="3" t="s">
        <v>1640</v>
      </c>
      <c r="L7654" t="s">
        <v>2742</v>
      </c>
      <c r="M7654" s="3" t="s">
        <v>1641</v>
      </c>
      <c r="N7654" t="s">
        <v>2742</v>
      </c>
    </row>
    <row r="7655" spans="1:14" x14ac:dyDescent="0.2">
      <c r="A7655" t="s">
        <v>2740</v>
      </c>
      <c r="B7655" t="s">
        <v>2732</v>
      </c>
      <c r="C7655" s="8" t="s">
        <v>2741</v>
      </c>
      <c r="D7655" t="str">
        <f t="shared" si="238"/>
        <v>"EUCLID CITY SCHOOLS"</v>
      </c>
      <c r="E7655" t="s">
        <v>2743</v>
      </c>
      <c r="F7655" t="s">
        <v>2</v>
      </c>
      <c r="G7655" s="8" t="s">
        <v>2744</v>
      </c>
      <c r="H7655" s="8" t="str">
        <f t="shared" si="239"/>
        <v>"C081"</v>
      </c>
      <c r="I7655" s="8"/>
      <c r="J7655" t="s">
        <v>2742</v>
      </c>
      <c r="K7655" s="3" t="s">
        <v>1642</v>
      </c>
      <c r="L7655" t="s">
        <v>2742</v>
      </c>
      <c r="M7655" s="3" t="s">
        <v>1643</v>
      </c>
      <c r="N7655" t="s">
        <v>2742</v>
      </c>
    </row>
    <row r="7656" spans="1:14" x14ac:dyDescent="0.2">
      <c r="A7656" t="s">
        <v>2740</v>
      </c>
      <c r="B7656" t="s">
        <v>2732</v>
      </c>
      <c r="C7656" s="8" t="s">
        <v>2741</v>
      </c>
      <c r="D7656" t="str">
        <f t="shared" si="238"/>
        <v>"FAIRBORN CITY SCHOOLS"</v>
      </c>
      <c r="E7656" t="s">
        <v>2743</v>
      </c>
      <c r="F7656" t="s">
        <v>2</v>
      </c>
      <c r="G7656" s="8" t="s">
        <v>2744</v>
      </c>
      <c r="H7656" s="8" t="str">
        <f t="shared" si="239"/>
        <v>"C083"</v>
      </c>
      <c r="I7656" s="8"/>
      <c r="J7656" t="s">
        <v>2742</v>
      </c>
      <c r="K7656" s="3" t="s">
        <v>1644</v>
      </c>
      <c r="L7656" t="s">
        <v>2742</v>
      </c>
      <c r="M7656" s="3" t="s">
        <v>1645</v>
      </c>
      <c r="N7656" t="s">
        <v>2742</v>
      </c>
    </row>
    <row r="7657" spans="1:14" x14ac:dyDescent="0.2">
      <c r="A7657" t="s">
        <v>2740</v>
      </c>
      <c r="B7657" t="s">
        <v>2732</v>
      </c>
      <c r="C7657" s="8" t="s">
        <v>2741</v>
      </c>
      <c r="D7657" t="str">
        <f t="shared" si="238"/>
        <v>"FAIRFIELD CITY SCHOOLS"</v>
      </c>
      <c r="E7657" t="s">
        <v>2743</v>
      </c>
      <c r="F7657" t="s">
        <v>2</v>
      </c>
      <c r="G7657" s="8" t="s">
        <v>2744</v>
      </c>
      <c r="H7657" s="8" t="str">
        <f t="shared" si="239"/>
        <v>"C084"</v>
      </c>
      <c r="I7657" s="8"/>
      <c r="J7657" t="s">
        <v>2742</v>
      </c>
      <c r="K7657" s="3" t="s">
        <v>1646</v>
      </c>
      <c r="L7657" t="s">
        <v>2742</v>
      </c>
      <c r="M7657" s="3" t="s">
        <v>1647</v>
      </c>
      <c r="N7657" t="s">
        <v>2742</v>
      </c>
    </row>
    <row r="7658" spans="1:14" x14ac:dyDescent="0.2">
      <c r="A7658" t="s">
        <v>2740</v>
      </c>
      <c r="B7658" t="s">
        <v>2732</v>
      </c>
      <c r="C7658" s="8" t="s">
        <v>2741</v>
      </c>
      <c r="D7658" t="str">
        <f t="shared" si="238"/>
        <v>"FAIRVIEW PARK CITY SCHOOLS"</v>
      </c>
      <c r="E7658" t="s">
        <v>2743</v>
      </c>
      <c r="F7658" t="s">
        <v>2</v>
      </c>
      <c r="G7658" s="8" t="s">
        <v>2744</v>
      </c>
      <c r="H7658" s="8" t="str">
        <f t="shared" si="239"/>
        <v>"C085"</v>
      </c>
      <c r="I7658" s="8"/>
      <c r="J7658" t="s">
        <v>2742</v>
      </c>
      <c r="K7658" s="3" t="s">
        <v>1648</v>
      </c>
      <c r="L7658" t="s">
        <v>2742</v>
      </c>
      <c r="M7658" s="3" t="s">
        <v>1649</v>
      </c>
      <c r="N7658" t="s">
        <v>2742</v>
      </c>
    </row>
    <row r="7659" spans="1:14" x14ac:dyDescent="0.2">
      <c r="A7659" t="s">
        <v>2740</v>
      </c>
      <c r="B7659" t="s">
        <v>2732</v>
      </c>
      <c r="C7659" s="8" t="s">
        <v>2741</v>
      </c>
      <c r="D7659" t="str">
        <f t="shared" si="238"/>
        <v>"FINDLAY CITY SCHOOLS"</v>
      </c>
      <c r="E7659" t="s">
        <v>2743</v>
      </c>
      <c r="F7659" t="s">
        <v>2</v>
      </c>
      <c r="G7659" s="8" t="s">
        <v>2744</v>
      </c>
      <c r="H7659" s="8" t="str">
        <f t="shared" si="239"/>
        <v>"C087"</v>
      </c>
      <c r="I7659" s="8"/>
      <c r="J7659" t="s">
        <v>2742</v>
      </c>
      <c r="K7659" s="3" t="s">
        <v>1650</v>
      </c>
      <c r="L7659" t="s">
        <v>2742</v>
      </c>
      <c r="M7659" s="3" t="s">
        <v>1651</v>
      </c>
      <c r="N7659" t="s">
        <v>2742</v>
      </c>
    </row>
    <row r="7660" spans="1:14" x14ac:dyDescent="0.2">
      <c r="A7660" t="s">
        <v>2740</v>
      </c>
      <c r="B7660" t="s">
        <v>2732</v>
      </c>
      <c r="C7660" s="8" t="s">
        <v>2741</v>
      </c>
      <c r="D7660" t="str">
        <f t="shared" si="238"/>
        <v>"FOSTORIA CITY SCHOOLS"</v>
      </c>
      <c r="E7660" t="s">
        <v>2743</v>
      </c>
      <c r="F7660" t="s">
        <v>2</v>
      </c>
      <c r="G7660" s="8" t="s">
        <v>2744</v>
      </c>
      <c r="H7660" s="8" t="str">
        <f t="shared" si="239"/>
        <v>"C089"</v>
      </c>
      <c r="I7660" s="8"/>
      <c r="J7660" t="s">
        <v>2742</v>
      </c>
      <c r="K7660" s="3" t="s">
        <v>1652</v>
      </c>
      <c r="L7660" t="s">
        <v>2742</v>
      </c>
      <c r="M7660" s="3" t="s">
        <v>1653</v>
      </c>
      <c r="N7660" t="s">
        <v>2742</v>
      </c>
    </row>
    <row r="7661" spans="1:14" x14ac:dyDescent="0.2">
      <c r="A7661" t="s">
        <v>2740</v>
      </c>
      <c r="B7661" t="s">
        <v>2732</v>
      </c>
      <c r="C7661" s="8" t="s">
        <v>2741</v>
      </c>
      <c r="D7661" t="str">
        <f t="shared" si="238"/>
        <v>"FRANKLIN CITY SCHOOLS"</v>
      </c>
      <c r="E7661" t="s">
        <v>2743</v>
      </c>
      <c r="F7661" t="s">
        <v>2</v>
      </c>
      <c r="G7661" s="8" t="s">
        <v>2744</v>
      </c>
      <c r="H7661" s="8" t="str">
        <f t="shared" si="239"/>
        <v>"C091"</v>
      </c>
      <c r="I7661" s="8"/>
      <c r="J7661" t="s">
        <v>2742</v>
      </c>
      <c r="K7661" s="3" t="s">
        <v>1654</v>
      </c>
      <c r="L7661" t="s">
        <v>2742</v>
      </c>
      <c r="M7661" s="3" t="s">
        <v>1655</v>
      </c>
      <c r="N7661" t="s">
        <v>2742</v>
      </c>
    </row>
    <row r="7662" spans="1:14" x14ac:dyDescent="0.2">
      <c r="A7662" t="s">
        <v>2740</v>
      </c>
      <c r="B7662" t="s">
        <v>2732</v>
      </c>
      <c r="C7662" s="8" t="s">
        <v>2741</v>
      </c>
      <c r="D7662" t="str">
        <f t="shared" si="238"/>
        <v>"FREMONT CITY SCHOOLS"</v>
      </c>
      <c r="E7662" t="s">
        <v>2743</v>
      </c>
      <c r="F7662" t="s">
        <v>2</v>
      </c>
      <c r="G7662" s="8" t="s">
        <v>2744</v>
      </c>
      <c r="H7662" s="8" t="str">
        <f t="shared" si="239"/>
        <v>"C093"</v>
      </c>
      <c r="I7662" s="8"/>
      <c r="J7662" t="s">
        <v>2742</v>
      </c>
      <c r="K7662" s="3" t="s">
        <v>1656</v>
      </c>
      <c r="L7662" t="s">
        <v>2742</v>
      </c>
      <c r="M7662" s="3" t="s">
        <v>1657</v>
      </c>
      <c r="N7662" t="s">
        <v>2742</v>
      </c>
    </row>
    <row r="7663" spans="1:14" x14ac:dyDescent="0.2">
      <c r="A7663" t="s">
        <v>2740</v>
      </c>
      <c r="B7663" t="s">
        <v>2732</v>
      </c>
      <c r="C7663" s="8" t="s">
        <v>2741</v>
      </c>
      <c r="D7663" t="str">
        <f t="shared" si="238"/>
        <v>"GAHANNA-JEFFERSON CITY SCHOOLS"</v>
      </c>
      <c r="E7663" t="s">
        <v>2743</v>
      </c>
      <c r="F7663" t="s">
        <v>2</v>
      </c>
      <c r="G7663" s="8" t="s">
        <v>2744</v>
      </c>
      <c r="H7663" s="8" t="str">
        <f t="shared" si="239"/>
        <v>"C094"</v>
      </c>
      <c r="I7663" s="8"/>
      <c r="J7663" t="s">
        <v>2742</v>
      </c>
      <c r="K7663" s="3" t="s">
        <v>1658</v>
      </c>
      <c r="L7663" t="s">
        <v>2742</v>
      </c>
      <c r="M7663" s="3" t="s">
        <v>1659</v>
      </c>
      <c r="N7663" t="s">
        <v>2742</v>
      </c>
    </row>
    <row r="7664" spans="1:14" x14ac:dyDescent="0.2">
      <c r="A7664" t="s">
        <v>2740</v>
      </c>
      <c r="B7664" t="s">
        <v>2732</v>
      </c>
      <c r="C7664" s="8" t="s">
        <v>2741</v>
      </c>
      <c r="D7664" t="str">
        <f t="shared" si="238"/>
        <v>"GALION CITY SCHOOLS"</v>
      </c>
      <c r="E7664" t="s">
        <v>2743</v>
      </c>
      <c r="F7664" t="s">
        <v>2</v>
      </c>
      <c r="G7664" s="8" t="s">
        <v>2744</v>
      </c>
      <c r="H7664" s="8" t="str">
        <f t="shared" si="239"/>
        <v>"C095"</v>
      </c>
      <c r="I7664" s="8"/>
      <c r="J7664" t="s">
        <v>2742</v>
      </c>
      <c r="K7664" s="3" t="s">
        <v>1660</v>
      </c>
      <c r="L7664" t="s">
        <v>2742</v>
      </c>
      <c r="M7664" s="3" t="s">
        <v>1661</v>
      </c>
      <c r="N7664" t="s">
        <v>2742</v>
      </c>
    </row>
    <row r="7665" spans="1:14" x14ac:dyDescent="0.2">
      <c r="A7665" t="s">
        <v>2740</v>
      </c>
      <c r="B7665" t="s">
        <v>2732</v>
      </c>
      <c r="C7665" s="8" t="s">
        <v>2741</v>
      </c>
      <c r="D7665" t="str">
        <f t="shared" si="238"/>
        <v>"GALLIPOLIS CITY SCHOOLS"</v>
      </c>
      <c r="E7665" t="s">
        <v>2743</v>
      </c>
      <c r="F7665" t="s">
        <v>2</v>
      </c>
      <c r="G7665" s="8" t="s">
        <v>2744</v>
      </c>
      <c r="H7665" s="8" t="str">
        <f t="shared" si="239"/>
        <v>"C097"</v>
      </c>
      <c r="I7665" s="8"/>
      <c r="J7665" t="s">
        <v>2742</v>
      </c>
      <c r="K7665" s="3" t="s">
        <v>1662</v>
      </c>
      <c r="L7665" t="s">
        <v>2742</v>
      </c>
      <c r="M7665" s="3" t="s">
        <v>1663</v>
      </c>
      <c r="N7665" t="s">
        <v>2742</v>
      </c>
    </row>
    <row r="7666" spans="1:14" x14ac:dyDescent="0.2">
      <c r="A7666" t="s">
        <v>2740</v>
      </c>
      <c r="B7666" t="s">
        <v>2732</v>
      </c>
      <c r="C7666" s="8" t="s">
        <v>2741</v>
      </c>
      <c r="D7666" t="str">
        <f t="shared" si="238"/>
        <v>"GARFIELD HTS CITY SCHOOLS"</v>
      </c>
      <c r="E7666" t="s">
        <v>2743</v>
      </c>
      <c r="F7666" t="s">
        <v>2</v>
      </c>
      <c r="G7666" s="8" t="s">
        <v>2744</v>
      </c>
      <c r="H7666" s="8" t="str">
        <f t="shared" si="239"/>
        <v>"C099"</v>
      </c>
      <c r="I7666" s="8"/>
      <c r="J7666" t="s">
        <v>2742</v>
      </c>
      <c r="K7666" s="3" t="s">
        <v>1664</v>
      </c>
      <c r="L7666" t="s">
        <v>2742</v>
      </c>
      <c r="M7666" s="3" t="s">
        <v>1665</v>
      </c>
      <c r="N7666" t="s">
        <v>2742</v>
      </c>
    </row>
    <row r="7667" spans="1:14" x14ac:dyDescent="0.2">
      <c r="A7667" t="s">
        <v>2740</v>
      </c>
      <c r="B7667" t="s">
        <v>2732</v>
      </c>
      <c r="C7667" s="8" t="s">
        <v>2741</v>
      </c>
      <c r="D7667" t="str">
        <f t="shared" si="238"/>
        <v>"GENEVA AREA CITY SCHOOLS"</v>
      </c>
      <c r="E7667" t="s">
        <v>2743</v>
      </c>
      <c r="F7667" t="s">
        <v>2</v>
      </c>
      <c r="G7667" s="8" t="s">
        <v>2744</v>
      </c>
      <c r="H7667" s="8" t="str">
        <f t="shared" si="239"/>
        <v>"C100"</v>
      </c>
      <c r="I7667" s="8"/>
      <c r="J7667" t="s">
        <v>2742</v>
      </c>
      <c r="K7667" s="3" t="s">
        <v>1666</v>
      </c>
      <c r="L7667" t="s">
        <v>2742</v>
      </c>
      <c r="M7667" s="3" t="s">
        <v>1667</v>
      </c>
      <c r="N7667" t="s">
        <v>2742</v>
      </c>
    </row>
    <row r="7668" spans="1:14" x14ac:dyDescent="0.2">
      <c r="A7668" t="s">
        <v>2740</v>
      </c>
      <c r="B7668" t="s">
        <v>2732</v>
      </c>
      <c r="C7668" s="8" t="s">
        <v>2741</v>
      </c>
      <c r="D7668" t="str">
        <f t="shared" si="238"/>
        <v>"GIRARD CITY SCHOOLS"</v>
      </c>
      <c r="E7668" t="s">
        <v>2743</v>
      </c>
      <c r="F7668" t="s">
        <v>2</v>
      </c>
      <c r="G7668" s="8" t="s">
        <v>2744</v>
      </c>
      <c r="H7668" s="8" t="str">
        <f t="shared" si="239"/>
        <v>"C101"</v>
      </c>
      <c r="I7668" s="8"/>
      <c r="J7668" t="s">
        <v>2742</v>
      </c>
      <c r="K7668" s="3" t="s">
        <v>1668</v>
      </c>
      <c r="L7668" t="s">
        <v>2742</v>
      </c>
      <c r="M7668" s="3" t="s">
        <v>1669</v>
      </c>
      <c r="N7668" t="s">
        <v>2742</v>
      </c>
    </row>
    <row r="7669" spans="1:14" x14ac:dyDescent="0.2">
      <c r="A7669" t="s">
        <v>2740</v>
      </c>
      <c r="B7669" t="s">
        <v>2732</v>
      </c>
      <c r="C7669" s="8" t="s">
        <v>2741</v>
      </c>
      <c r="D7669" t="str">
        <f t="shared" si="238"/>
        <v>"GRANDVIEW HTS CITY SCHOOLS"</v>
      </c>
      <c r="E7669" t="s">
        <v>2743</v>
      </c>
      <c r="F7669" t="s">
        <v>2</v>
      </c>
      <c r="G7669" s="8" t="s">
        <v>2744</v>
      </c>
      <c r="H7669" s="8" t="str">
        <f t="shared" si="239"/>
        <v>"C103"</v>
      </c>
      <c r="I7669" s="8"/>
      <c r="J7669" t="s">
        <v>2742</v>
      </c>
      <c r="K7669" s="3" t="s">
        <v>1670</v>
      </c>
      <c r="L7669" t="s">
        <v>2742</v>
      </c>
      <c r="M7669" s="3" t="s">
        <v>1671</v>
      </c>
      <c r="N7669" t="s">
        <v>2742</v>
      </c>
    </row>
    <row r="7670" spans="1:14" x14ac:dyDescent="0.2">
      <c r="A7670" t="s">
        <v>2740</v>
      </c>
      <c r="B7670" t="s">
        <v>2732</v>
      </c>
      <c r="C7670" s="8" t="s">
        <v>2741</v>
      </c>
      <c r="D7670" t="str">
        <f t="shared" si="238"/>
        <v>"WINTON WOODS CITY SCHOOLS"</v>
      </c>
      <c r="E7670" t="s">
        <v>2743</v>
      </c>
      <c r="F7670" t="s">
        <v>2</v>
      </c>
      <c r="G7670" s="8" t="s">
        <v>2744</v>
      </c>
      <c r="H7670" s="8" t="str">
        <f t="shared" si="239"/>
        <v>"C104"</v>
      </c>
      <c r="I7670" s="8"/>
      <c r="J7670" t="s">
        <v>2742</v>
      </c>
      <c r="K7670" s="3" t="s">
        <v>1672</v>
      </c>
      <c r="L7670" t="s">
        <v>2742</v>
      </c>
      <c r="M7670" s="3" t="s">
        <v>1673</v>
      </c>
      <c r="N7670" t="s">
        <v>2742</v>
      </c>
    </row>
    <row r="7671" spans="1:14" x14ac:dyDescent="0.2">
      <c r="A7671" t="s">
        <v>2740</v>
      </c>
      <c r="B7671" t="s">
        <v>2732</v>
      </c>
      <c r="C7671" s="8" t="s">
        <v>2741</v>
      </c>
      <c r="D7671" t="str">
        <f t="shared" si="238"/>
        <v>"GREENVILLE CITY SCHOOLS"</v>
      </c>
      <c r="E7671" t="s">
        <v>2743</v>
      </c>
      <c r="F7671" t="s">
        <v>2</v>
      </c>
      <c r="G7671" s="8" t="s">
        <v>2744</v>
      </c>
      <c r="H7671" s="8" t="str">
        <f t="shared" si="239"/>
        <v>"C105"</v>
      </c>
      <c r="I7671" s="8"/>
      <c r="J7671" t="s">
        <v>2742</v>
      </c>
      <c r="K7671" s="3" t="s">
        <v>1674</v>
      </c>
      <c r="L7671" t="s">
        <v>2742</v>
      </c>
      <c r="M7671" s="3" t="s">
        <v>1675</v>
      </c>
      <c r="N7671" t="s">
        <v>2742</v>
      </c>
    </row>
    <row r="7672" spans="1:14" x14ac:dyDescent="0.2">
      <c r="A7672" t="s">
        <v>2740</v>
      </c>
      <c r="B7672" t="s">
        <v>2732</v>
      </c>
      <c r="C7672" s="8" t="s">
        <v>2741</v>
      </c>
      <c r="D7672" t="str">
        <f t="shared" si="238"/>
        <v>"HARRISON HILLS CITY SCHOOLS"</v>
      </c>
      <c r="E7672" t="s">
        <v>2743</v>
      </c>
      <c r="F7672" t="s">
        <v>2</v>
      </c>
      <c r="G7672" s="8" t="s">
        <v>2744</v>
      </c>
      <c r="H7672" s="8" t="str">
        <f t="shared" si="239"/>
        <v>"C106"</v>
      </c>
      <c r="I7672" s="8"/>
      <c r="J7672" t="s">
        <v>2742</v>
      </c>
      <c r="K7672" s="3" t="s">
        <v>1676</v>
      </c>
      <c r="L7672" t="s">
        <v>2742</v>
      </c>
      <c r="M7672" s="3" t="s">
        <v>1677</v>
      </c>
      <c r="N7672" t="s">
        <v>2742</v>
      </c>
    </row>
    <row r="7673" spans="1:14" x14ac:dyDescent="0.2">
      <c r="A7673" t="s">
        <v>2740</v>
      </c>
      <c r="B7673" t="s">
        <v>2732</v>
      </c>
      <c r="C7673" s="8" t="s">
        <v>2741</v>
      </c>
      <c r="D7673" t="str">
        <f t="shared" si="238"/>
        <v>"HAMILTON CITY SCHOOLS"</v>
      </c>
      <c r="E7673" t="s">
        <v>2743</v>
      </c>
      <c r="F7673" t="s">
        <v>2</v>
      </c>
      <c r="G7673" s="8" t="s">
        <v>2744</v>
      </c>
      <c r="H7673" s="8" t="str">
        <f t="shared" si="239"/>
        <v>"C107"</v>
      </c>
      <c r="I7673" s="8"/>
      <c r="J7673" t="s">
        <v>2742</v>
      </c>
      <c r="K7673" s="3" t="s">
        <v>1678</v>
      </c>
      <c r="L7673" t="s">
        <v>2742</v>
      </c>
      <c r="M7673" s="3" t="s">
        <v>1679</v>
      </c>
      <c r="N7673" t="s">
        <v>2742</v>
      </c>
    </row>
    <row r="7674" spans="1:14" x14ac:dyDescent="0.2">
      <c r="A7674" t="s">
        <v>2740</v>
      </c>
      <c r="B7674" t="s">
        <v>2732</v>
      </c>
      <c r="C7674" s="8" t="s">
        <v>2741</v>
      </c>
      <c r="D7674" t="str">
        <f t="shared" si="238"/>
        <v>"HEATH CITY SCHOOLS"</v>
      </c>
      <c r="E7674" t="s">
        <v>2743</v>
      </c>
      <c r="F7674" t="s">
        <v>2</v>
      </c>
      <c r="G7674" s="8" t="s">
        <v>2744</v>
      </c>
      <c r="H7674" s="8" t="str">
        <f t="shared" si="239"/>
        <v>"C108"</v>
      </c>
      <c r="I7674" s="8"/>
      <c r="J7674" t="s">
        <v>2742</v>
      </c>
      <c r="K7674" s="3" t="s">
        <v>1680</v>
      </c>
      <c r="L7674" t="s">
        <v>2742</v>
      </c>
      <c r="M7674" s="3" t="s">
        <v>1681</v>
      </c>
      <c r="N7674" t="s">
        <v>2742</v>
      </c>
    </row>
    <row r="7675" spans="1:14" x14ac:dyDescent="0.2">
      <c r="A7675" t="s">
        <v>2740</v>
      </c>
      <c r="B7675" t="s">
        <v>2732</v>
      </c>
      <c r="C7675" s="8" t="s">
        <v>2741</v>
      </c>
      <c r="D7675" t="str">
        <f t="shared" si="238"/>
        <v>"HILLSBORO CITY SCHOOLS"</v>
      </c>
      <c r="E7675" t="s">
        <v>2743</v>
      </c>
      <c r="F7675" t="s">
        <v>2</v>
      </c>
      <c r="G7675" s="8" t="s">
        <v>2744</v>
      </c>
      <c r="H7675" s="8" t="str">
        <f t="shared" si="239"/>
        <v>"C109"</v>
      </c>
      <c r="I7675" s="8"/>
      <c r="J7675" t="s">
        <v>2742</v>
      </c>
      <c r="K7675" s="3" t="s">
        <v>1682</v>
      </c>
      <c r="L7675" t="s">
        <v>2742</v>
      </c>
      <c r="M7675" s="3" t="s">
        <v>1683</v>
      </c>
      <c r="N7675" t="s">
        <v>2742</v>
      </c>
    </row>
    <row r="7676" spans="1:14" x14ac:dyDescent="0.2">
      <c r="A7676" t="s">
        <v>2740</v>
      </c>
      <c r="B7676" t="s">
        <v>2732</v>
      </c>
      <c r="C7676" s="8" t="s">
        <v>2741</v>
      </c>
      <c r="D7676" t="str">
        <f t="shared" si="238"/>
        <v>"HURON CITY SCHOOLS"</v>
      </c>
      <c r="E7676" t="s">
        <v>2743</v>
      </c>
      <c r="F7676" t="s">
        <v>2</v>
      </c>
      <c r="G7676" s="8" t="s">
        <v>2744</v>
      </c>
      <c r="H7676" s="8" t="str">
        <f t="shared" si="239"/>
        <v>"C110"</v>
      </c>
      <c r="I7676" s="8"/>
      <c r="J7676" t="s">
        <v>2742</v>
      </c>
      <c r="K7676" s="3" t="s">
        <v>1684</v>
      </c>
      <c r="L7676" t="s">
        <v>2742</v>
      </c>
      <c r="M7676" s="3" t="s">
        <v>1685</v>
      </c>
      <c r="N7676" t="s">
        <v>2742</v>
      </c>
    </row>
    <row r="7677" spans="1:14" x14ac:dyDescent="0.2">
      <c r="A7677" t="s">
        <v>2740</v>
      </c>
      <c r="B7677" t="s">
        <v>2732</v>
      </c>
      <c r="C7677" s="8" t="s">
        <v>2741</v>
      </c>
      <c r="D7677" t="str">
        <f t="shared" si="238"/>
        <v>"IRONTON CITY SCHOOLS"</v>
      </c>
      <c r="E7677" t="s">
        <v>2743</v>
      </c>
      <c r="F7677" t="s">
        <v>2</v>
      </c>
      <c r="G7677" s="8" t="s">
        <v>2744</v>
      </c>
      <c r="H7677" s="8" t="str">
        <f t="shared" si="239"/>
        <v>"C111"</v>
      </c>
      <c r="I7677" s="8"/>
      <c r="J7677" t="s">
        <v>2742</v>
      </c>
      <c r="K7677" s="3" t="s">
        <v>1686</v>
      </c>
      <c r="L7677" t="s">
        <v>2742</v>
      </c>
      <c r="M7677" s="3" t="s">
        <v>1687</v>
      </c>
      <c r="N7677" t="s">
        <v>2742</v>
      </c>
    </row>
    <row r="7678" spans="1:14" x14ac:dyDescent="0.2">
      <c r="A7678" t="s">
        <v>2740</v>
      </c>
      <c r="B7678" t="s">
        <v>2732</v>
      </c>
      <c r="C7678" s="8" t="s">
        <v>2741</v>
      </c>
      <c r="D7678" t="str">
        <f t="shared" si="238"/>
        <v>"HUBER HEIGHTS CITY SCHOOLS"</v>
      </c>
      <c r="E7678" t="s">
        <v>2743</v>
      </c>
      <c r="F7678" t="s">
        <v>2</v>
      </c>
      <c r="G7678" s="8" t="s">
        <v>2744</v>
      </c>
      <c r="H7678" s="8" t="str">
        <f t="shared" si="239"/>
        <v>"C112"</v>
      </c>
      <c r="I7678" s="8"/>
      <c r="J7678" t="s">
        <v>2742</v>
      </c>
      <c r="K7678" s="3" t="s">
        <v>1688</v>
      </c>
      <c r="L7678" t="s">
        <v>2742</v>
      </c>
      <c r="M7678" s="3" t="s">
        <v>1689</v>
      </c>
      <c r="N7678" t="s">
        <v>2742</v>
      </c>
    </row>
    <row r="7679" spans="1:14" x14ac:dyDescent="0.2">
      <c r="A7679" t="s">
        <v>2740</v>
      </c>
      <c r="B7679" t="s">
        <v>2732</v>
      </c>
      <c r="C7679" s="8" t="s">
        <v>2741</v>
      </c>
      <c r="D7679" t="str">
        <f t="shared" si="238"/>
        <v>"JACKSON CITY SCHOOLS"</v>
      </c>
      <c r="E7679" t="s">
        <v>2743</v>
      </c>
      <c r="F7679" t="s">
        <v>2</v>
      </c>
      <c r="G7679" s="8" t="s">
        <v>2744</v>
      </c>
      <c r="H7679" s="8" t="str">
        <f t="shared" si="239"/>
        <v>"C113"</v>
      </c>
      <c r="I7679" s="8"/>
      <c r="J7679" t="s">
        <v>2742</v>
      </c>
      <c r="K7679" s="3" t="s">
        <v>1690</v>
      </c>
      <c r="L7679" t="s">
        <v>2742</v>
      </c>
      <c r="M7679" s="3" t="s">
        <v>1691</v>
      </c>
      <c r="N7679" t="s">
        <v>2742</v>
      </c>
    </row>
    <row r="7680" spans="1:14" x14ac:dyDescent="0.2">
      <c r="A7680" t="s">
        <v>2740</v>
      </c>
      <c r="B7680" t="s">
        <v>2732</v>
      </c>
      <c r="C7680" s="8" t="s">
        <v>2741</v>
      </c>
      <c r="D7680" t="str">
        <f t="shared" si="238"/>
        <v>"KENT CITY SCHOOLS"</v>
      </c>
      <c r="E7680" t="s">
        <v>2743</v>
      </c>
      <c r="F7680" t="s">
        <v>2</v>
      </c>
      <c r="G7680" s="8" t="s">
        <v>2744</v>
      </c>
      <c r="H7680" s="8" t="str">
        <f t="shared" si="239"/>
        <v>"C115"</v>
      </c>
      <c r="I7680" s="8"/>
      <c r="J7680" t="s">
        <v>2742</v>
      </c>
      <c r="K7680" s="3" t="s">
        <v>1692</v>
      </c>
      <c r="L7680" t="s">
        <v>2742</v>
      </c>
      <c r="M7680" s="3" t="s">
        <v>1693</v>
      </c>
      <c r="N7680" t="s">
        <v>2742</v>
      </c>
    </row>
    <row r="7681" spans="1:14" x14ac:dyDescent="0.2">
      <c r="A7681" t="s">
        <v>2740</v>
      </c>
      <c r="B7681" t="s">
        <v>2732</v>
      </c>
      <c r="C7681" s="8" t="s">
        <v>2741</v>
      </c>
      <c r="D7681" t="str">
        <f t="shared" si="238"/>
        <v>"KENTON CITY SCHOOLS"</v>
      </c>
      <c r="E7681" t="s">
        <v>2743</v>
      </c>
      <c r="F7681" t="s">
        <v>2</v>
      </c>
      <c r="G7681" s="8" t="s">
        <v>2744</v>
      </c>
      <c r="H7681" s="8" t="str">
        <f t="shared" si="239"/>
        <v>"C117"</v>
      </c>
      <c r="I7681" s="8"/>
      <c r="J7681" t="s">
        <v>2742</v>
      </c>
      <c r="K7681" s="3" t="s">
        <v>1694</v>
      </c>
      <c r="L7681" t="s">
        <v>2742</v>
      </c>
      <c r="M7681" s="3" t="s">
        <v>1695</v>
      </c>
      <c r="N7681" t="s">
        <v>2742</v>
      </c>
    </row>
    <row r="7682" spans="1:14" x14ac:dyDescent="0.2">
      <c r="A7682" t="s">
        <v>2740</v>
      </c>
      <c r="B7682" t="s">
        <v>2732</v>
      </c>
      <c r="C7682" s="8" t="s">
        <v>2741</v>
      </c>
      <c r="D7682" t="str">
        <f t="shared" ref="D7682:D7745" si="240">_xlfn.TEXTJOIN(,,J7682:L7682)</f>
        <v>"KETTERING CITY SCHOOLS"</v>
      </c>
      <c r="E7682" t="s">
        <v>2743</v>
      </c>
      <c r="F7682" t="s">
        <v>2</v>
      </c>
      <c r="G7682" s="8" t="s">
        <v>2744</v>
      </c>
      <c r="H7682" s="8" t="str">
        <f t="shared" ref="H7682:H7745" si="241">_xlfn.TEXTJOIN(,,L7682:N7682)</f>
        <v>"C118"</v>
      </c>
      <c r="I7682" s="8"/>
      <c r="J7682" t="s">
        <v>2742</v>
      </c>
      <c r="K7682" s="3" t="s">
        <v>1696</v>
      </c>
      <c r="L7682" t="s">
        <v>2742</v>
      </c>
      <c r="M7682" s="3" t="s">
        <v>1697</v>
      </c>
      <c r="N7682" t="s">
        <v>2742</v>
      </c>
    </row>
    <row r="7683" spans="1:14" x14ac:dyDescent="0.2">
      <c r="A7683" t="s">
        <v>2740</v>
      </c>
      <c r="B7683" t="s">
        <v>2732</v>
      </c>
      <c r="C7683" s="8" t="s">
        <v>2741</v>
      </c>
      <c r="D7683" t="str">
        <f t="shared" si="240"/>
        <v>"LAKEWOOD CITY SCHOOLS"</v>
      </c>
      <c r="E7683" t="s">
        <v>2743</v>
      </c>
      <c r="F7683" t="s">
        <v>2</v>
      </c>
      <c r="G7683" s="8" t="s">
        <v>2744</v>
      </c>
      <c r="H7683" s="8" t="str">
        <f t="shared" si="241"/>
        <v>"C119"</v>
      </c>
      <c r="I7683" s="8"/>
      <c r="J7683" t="s">
        <v>2742</v>
      </c>
      <c r="K7683" s="3" t="s">
        <v>1698</v>
      </c>
      <c r="L7683" t="s">
        <v>2742</v>
      </c>
      <c r="M7683" s="3" t="s">
        <v>1699</v>
      </c>
      <c r="N7683" t="s">
        <v>2742</v>
      </c>
    </row>
    <row r="7684" spans="1:14" x14ac:dyDescent="0.2">
      <c r="A7684" t="s">
        <v>2740</v>
      </c>
      <c r="B7684" t="s">
        <v>2732</v>
      </c>
      <c r="C7684" s="8" t="s">
        <v>2741</v>
      </c>
      <c r="D7684" t="str">
        <f t="shared" si="240"/>
        <v>"LANCASTER CITY SCHOOLS"</v>
      </c>
      <c r="E7684" t="s">
        <v>2743</v>
      </c>
      <c r="F7684" t="s">
        <v>2</v>
      </c>
      <c r="G7684" s="8" t="s">
        <v>2744</v>
      </c>
      <c r="H7684" s="8" t="str">
        <f t="shared" si="241"/>
        <v>"C121"</v>
      </c>
      <c r="I7684" s="8"/>
      <c r="J7684" t="s">
        <v>2742</v>
      </c>
      <c r="K7684" s="3" t="s">
        <v>1700</v>
      </c>
      <c r="L7684" t="s">
        <v>2742</v>
      </c>
      <c r="M7684" s="3" t="s">
        <v>1701</v>
      </c>
      <c r="N7684" t="s">
        <v>2742</v>
      </c>
    </row>
    <row r="7685" spans="1:14" x14ac:dyDescent="0.2">
      <c r="A7685" t="s">
        <v>2740</v>
      </c>
      <c r="B7685" t="s">
        <v>2732</v>
      </c>
      <c r="C7685" s="8" t="s">
        <v>2741</v>
      </c>
      <c r="D7685" t="str">
        <f t="shared" si="240"/>
        <v>"LEBANON CITY SCHOOLS"</v>
      </c>
      <c r="E7685" t="s">
        <v>2743</v>
      </c>
      <c r="F7685" t="s">
        <v>2</v>
      </c>
      <c r="G7685" s="8" t="s">
        <v>2744</v>
      </c>
      <c r="H7685" s="8" t="str">
        <f t="shared" si="241"/>
        <v>"C122"</v>
      </c>
      <c r="I7685" s="8"/>
      <c r="J7685" t="s">
        <v>2742</v>
      </c>
      <c r="K7685" s="3" t="s">
        <v>1702</v>
      </c>
      <c r="L7685" t="s">
        <v>2742</v>
      </c>
      <c r="M7685" s="3" t="s">
        <v>1703</v>
      </c>
      <c r="N7685" t="s">
        <v>2742</v>
      </c>
    </row>
    <row r="7686" spans="1:14" x14ac:dyDescent="0.2">
      <c r="A7686" t="s">
        <v>2740</v>
      </c>
      <c r="B7686" t="s">
        <v>2732</v>
      </c>
      <c r="C7686" s="8" t="s">
        <v>2741</v>
      </c>
      <c r="D7686" t="str">
        <f t="shared" si="240"/>
        <v>"LIMA CITY SCHOOLS"</v>
      </c>
      <c r="E7686" t="s">
        <v>2743</v>
      </c>
      <c r="F7686" t="s">
        <v>2</v>
      </c>
      <c r="G7686" s="8" t="s">
        <v>2744</v>
      </c>
      <c r="H7686" s="8" t="str">
        <f t="shared" si="241"/>
        <v>"C123"</v>
      </c>
      <c r="I7686" s="8"/>
      <c r="J7686" t="s">
        <v>2742</v>
      </c>
      <c r="K7686" s="3" t="s">
        <v>1704</v>
      </c>
      <c r="L7686" t="s">
        <v>2742</v>
      </c>
      <c r="M7686" s="3" t="s">
        <v>1705</v>
      </c>
      <c r="N7686" t="s">
        <v>2742</v>
      </c>
    </row>
    <row r="7687" spans="1:14" x14ac:dyDescent="0.2">
      <c r="A7687" t="s">
        <v>2740</v>
      </c>
      <c r="B7687" t="s">
        <v>2732</v>
      </c>
      <c r="C7687" s="8" t="s">
        <v>2741</v>
      </c>
      <c r="D7687" t="str">
        <f t="shared" si="240"/>
        <v>"LOCKLAND CITY SCHOOLS"</v>
      </c>
      <c r="E7687" t="s">
        <v>2743</v>
      </c>
      <c r="F7687" t="s">
        <v>2</v>
      </c>
      <c r="G7687" s="8" t="s">
        <v>2744</v>
      </c>
      <c r="H7687" s="8" t="str">
        <f t="shared" si="241"/>
        <v>"C127"</v>
      </c>
      <c r="I7687" s="8"/>
      <c r="J7687" t="s">
        <v>2742</v>
      </c>
      <c r="K7687" s="3" t="s">
        <v>1706</v>
      </c>
      <c r="L7687" t="s">
        <v>2742</v>
      </c>
      <c r="M7687" s="3" t="s">
        <v>1707</v>
      </c>
      <c r="N7687" t="s">
        <v>2742</v>
      </c>
    </row>
    <row r="7688" spans="1:14" x14ac:dyDescent="0.2">
      <c r="A7688" t="s">
        <v>2740</v>
      </c>
      <c r="B7688" t="s">
        <v>2732</v>
      </c>
      <c r="C7688" s="8" t="s">
        <v>2741</v>
      </c>
      <c r="D7688" t="str">
        <f t="shared" si="240"/>
        <v>"LOUISVILLE CITY SCHOOLS"</v>
      </c>
      <c r="E7688" t="s">
        <v>2743</v>
      </c>
      <c r="F7688" t="s">
        <v>2</v>
      </c>
      <c r="G7688" s="8" t="s">
        <v>2744</v>
      </c>
      <c r="H7688" s="8" t="str">
        <f t="shared" si="241"/>
        <v>"C128"</v>
      </c>
      <c r="I7688" s="8"/>
      <c r="J7688" t="s">
        <v>2742</v>
      </c>
      <c r="K7688" s="3" t="s">
        <v>1708</v>
      </c>
      <c r="L7688" t="s">
        <v>2742</v>
      </c>
      <c r="M7688" s="3" t="s">
        <v>1709</v>
      </c>
      <c r="N7688" t="s">
        <v>2742</v>
      </c>
    </row>
    <row r="7689" spans="1:14" x14ac:dyDescent="0.2">
      <c r="A7689" t="s">
        <v>2740</v>
      </c>
      <c r="B7689" t="s">
        <v>2732</v>
      </c>
      <c r="C7689" s="8" t="s">
        <v>2741</v>
      </c>
      <c r="D7689" t="str">
        <f t="shared" si="240"/>
        <v>"LONDON CITY SCHOOLS"</v>
      </c>
      <c r="E7689" t="s">
        <v>2743</v>
      </c>
      <c r="F7689" t="s">
        <v>2</v>
      </c>
      <c r="G7689" s="8" t="s">
        <v>2744</v>
      </c>
      <c r="H7689" s="8" t="str">
        <f t="shared" si="241"/>
        <v>"C131"</v>
      </c>
      <c r="I7689" s="8"/>
      <c r="J7689" t="s">
        <v>2742</v>
      </c>
      <c r="K7689" s="3" t="s">
        <v>1710</v>
      </c>
      <c r="L7689" t="s">
        <v>2742</v>
      </c>
      <c r="M7689" s="3" t="s">
        <v>1711</v>
      </c>
      <c r="N7689" t="s">
        <v>2742</v>
      </c>
    </row>
    <row r="7690" spans="1:14" x14ac:dyDescent="0.2">
      <c r="A7690" t="s">
        <v>2740</v>
      </c>
      <c r="B7690" t="s">
        <v>2732</v>
      </c>
      <c r="C7690" s="8" t="s">
        <v>2741</v>
      </c>
      <c r="D7690" t="str">
        <f t="shared" si="240"/>
        <v>"LOVELAND CITY SCHOOLS"</v>
      </c>
      <c r="E7690" t="s">
        <v>2743</v>
      </c>
      <c r="F7690" t="s">
        <v>2</v>
      </c>
      <c r="G7690" s="8" t="s">
        <v>2744</v>
      </c>
      <c r="H7690" s="8" t="str">
        <f t="shared" si="241"/>
        <v>"C132"</v>
      </c>
      <c r="I7690" s="8"/>
      <c r="J7690" t="s">
        <v>2742</v>
      </c>
      <c r="K7690" s="3" t="s">
        <v>1712</v>
      </c>
      <c r="L7690" t="s">
        <v>2742</v>
      </c>
      <c r="M7690" s="3" t="s">
        <v>1713</v>
      </c>
      <c r="N7690" t="s">
        <v>2742</v>
      </c>
    </row>
    <row r="7691" spans="1:14" x14ac:dyDescent="0.2">
      <c r="A7691" t="s">
        <v>2740</v>
      </c>
      <c r="B7691" t="s">
        <v>2732</v>
      </c>
      <c r="C7691" s="8" t="s">
        <v>2741</v>
      </c>
      <c r="D7691" t="str">
        <f t="shared" si="240"/>
        <v>"LORAIN CITY SCHOOLS"</v>
      </c>
      <c r="E7691" t="s">
        <v>2743</v>
      </c>
      <c r="F7691" t="s">
        <v>2</v>
      </c>
      <c r="G7691" s="8" t="s">
        <v>2744</v>
      </c>
      <c r="H7691" s="8" t="str">
        <f t="shared" si="241"/>
        <v>"C133"</v>
      </c>
      <c r="I7691" s="8"/>
      <c r="J7691" t="s">
        <v>2742</v>
      </c>
      <c r="K7691" s="3" t="s">
        <v>1714</v>
      </c>
      <c r="L7691" t="s">
        <v>2742</v>
      </c>
      <c r="M7691" s="3" t="s">
        <v>1715</v>
      </c>
      <c r="N7691" t="s">
        <v>2742</v>
      </c>
    </row>
    <row r="7692" spans="1:14" x14ac:dyDescent="0.2">
      <c r="A7692" t="s">
        <v>2740</v>
      </c>
      <c r="B7692" t="s">
        <v>2732</v>
      </c>
      <c r="C7692" s="8" t="s">
        <v>2741</v>
      </c>
      <c r="D7692" t="str">
        <f t="shared" si="240"/>
        <v>"MADEIRA CITY SCHOOLS"</v>
      </c>
      <c r="E7692" t="s">
        <v>2743</v>
      </c>
      <c r="F7692" t="s">
        <v>2</v>
      </c>
      <c r="G7692" s="8" t="s">
        <v>2744</v>
      </c>
      <c r="H7692" s="8" t="str">
        <f t="shared" si="241"/>
        <v>"C134"</v>
      </c>
      <c r="I7692" s="8"/>
      <c r="J7692" t="s">
        <v>2742</v>
      </c>
      <c r="K7692" s="3" t="s">
        <v>1716</v>
      </c>
      <c r="L7692" t="s">
        <v>2742</v>
      </c>
      <c r="M7692" s="3" t="s">
        <v>1717</v>
      </c>
      <c r="N7692" t="s">
        <v>2742</v>
      </c>
    </row>
    <row r="7693" spans="1:14" x14ac:dyDescent="0.2">
      <c r="A7693" t="s">
        <v>2740</v>
      </c>
      <c r="B7693" t="s">
        <v>2732</v>
      </c>
      <c r="C7693" s="8" t="s">
        <v>2741</v>
      </c>
      <c r="D7693" t="str">
        <f t="shared" si="240"/>
        <v>"MANSFIELD CITY SCHOOLS"</v>
      </c>
      <c r="E7693" t="s">
        <v>2743</v>
      </c>
      <c r="F7693" t="s">
        <v>2</v>
      </c>
      <c r="G7693" s="8" t="s">
        <v>2744</v>
      </c>
      <c r="H7693" s="8" t="str">
        <f t="shared" si="241"/>
        <v>"C135"</v>
      </c>
      <c r="I7693" s="8"/>
      <c r="J7693" t="s">
        <v>2742</v>
      </c>
      <c r="K7693" s="3" t="s">
        <v>1718</v>
      </c>
      <c r="L7693" t="s">
        <v>2742</v>
      </c>
      <c r="M7693" s="3" t="s">
        <v>1719</v>
      </c>
      <c r="N7693" t="s">
        <v>2742</v>
      </c>
    </row>
    <row r="7694" spans="1:14" x14ac:dyDescent="0.2">
      <c r="A7694" t="s">
        <v>2740</v>
      </c>
      <c r="B7694" t="s">
        <v>2732</v>
      </c>
      <c r="C7694" s="8" t="s">
        <v>2741</v>
      </c>
      <c r="D7694" t="str">
        <f t="shared" si="240"/>
        <v>"MAPLE HEIGHTS CITY SCHOOLS"</v>
      </c>
      <c r="E7694" t="s">
        <v>2743</v>
      </c>
      <c r="F7694" t="s">
        <v>2</v>
      </c>
      <c r="G7694" s="8" t="s">
        <v>2744</v>
      </c>
      <c r="H7694" s="8" t="str">
        <f t="shared" si="241"/>
        <v>"C137"</v>
      </c>
      <c r="I7694" s="8"/>
      <c r="J7694" t="s">
        <v>2742</v>
      </c>
      <c r="K7694" s="3" t="s">
        <v>1720</v>
      </c>
      <c r="L7694" t="s">
        <v>2742</v>
      </c>
      <c r="M7694" s="3" t="s">
        <v>1721</v>
      </c>
      <c r="N7694" t="s">
        <v>2742</v>
      </c>
    </row>
    <row r="7695" spans="1:14" x14ac:dyDescent="0.2">
      <c r="A7695" t="s">
        <v>2740</v>
      </c>
      <c r="B7695" t="s">
        <v>2732</v>
      </c>
      <c r="C7695" s="8" t="s">
        <v>2741</v>
      </c>
      <c r="D7695" t="str">
        <f t="shared" si="240"/>
        <v>"MARIETTA CITY SCHOOLS"</v>
      </c>
      <c r="E7695" t="s">
        <v>2743</v>
      </c>
      <c r="F7695" t="s">
        <v>2</v>
      </c>
      <c r="G7695" s="8" t="s">
        <v>2744</v>
      </c>
      <c r="H7695" s="8" t="str">
        <f t="shared" si="241"/>
        <v>"C139"</v>
      </c>
      <c r="I7695" s="8"/>
      <c r="J7695" t="s">
        <v>2742</v>
      </c>
      <c r="K7695" s="3" t="s">
        <v>1722</v>
      </c>
      <c r="L7695" t="s">
        <v>2742</v>
      </c>
      <c r="M7695" s="3" t="s">
        <v>1723</v>
      </c>
      <c r="N7695" t="s">
        <v>2742</v>
      </c>
    </row>
    <row r="7696" spans="1:14" x14ac:dyDescent="0.2">
      <c r="A7696" t="s">
        <v>2740</v>
      </c>
      <c r="B7696" t="s">
        <v>2732</v>
      </c>
      <c r="C7696" s="8" t="s">
        <v>2741</v>
      </c>
      <c r="D7696" t="str">
        <f t="shared" si="240"/>
        <v>"MARIEMONT CITY SCHOOLS"</v>
      </c>
      <c r="E7696" t="s">
        <v>2743</v>
      </c>
      <c r="F7696" t="s">
        <v>2</v>
      </c>
      <c r="G7696" s="8" t="s">
        <v>2744</v>
      </c>
      <c r="H7696" s="8" t="str">
        <f t="shared" si="241"/>
        <v>"C140"</v>
      </c>
      <c r="I7696" s="8"/>
      <c r="J7696" t="s">
        <v>2742</v>
      </c>
      <c r="K7696" s="3" t="s">
        <v>1724</v>
      </c>
      <c r="L7696" t="s">
        <v>2742</v>
      </c>
      <c r="M7696" s="3" t="s">
        <v>1725</v>
      </c>
      <c r="N7696" t="s">
        <v>2742</v>
      </c>
    </row>
    <row r="7697" spans="1:14" x14ac:dyDescent="0.2">
      <c r="A7697" t="s">
        <v>2740</v>
      </c>
      <c r="B7697" t="s">
        <v>2732</v>
      </c>
      <c r="C7697" s="8" t="s">
        <v>2741</v>
      </c>
      <c r="D7697" t="str">
        <f t="shared" si="240"/>
        <v>"MARION CITY SCHOOLS"</v>
      </c>
      <c r="E7697" t="s">
        <v>2743</v>
      </c>
      <c r="F7697" t="s">
        <v>2</v>
      </c>
      <c r="G7697" s="8" t="s">
        <v>2744</v>
      </c>
      <c r="H7697" s="8" t="str">
        <f t="shared" si="241"/>
        <v>"C141"</v>
      </c>
      <c r="I7697" s="8"/>
      <c r="J7697" t="s">
        <v>2742</v>
      </c>
      <c r="K7697" s="3" t="s">
        <v>1726</v>
      </c>
      <c r="L7697" t="s">
        <v>2742</v>
      </c>
      <c r="M7697" s="3" t="s">
        <v>1727</v>
      </c>
      <c r="N7697" t="s">
        <v>2742</v>
      </c>
    </row>
    <row r="7698" spans="1:14" x14ac:dyDescent="0.2">
      <c r="A7698" t="s">
        <v>2740</v>
      </c>
      <c r="B7698" t="s">
        <v>2732</v>
      </c>
      <c r="C7698" s="8" t="s">
        <v>2741</v>
      </c>
      <c r="D7698" t="str">
        <f t="shared" si="240"/>
        <v>"MARTINS FERRY CITY SCHOOLS"</v>
      </c>
      <c r="E7698" t="s">
        <v>2743</v>
      </c>
      <c r="F7698" t="s">
        <v>2</v>
      </c>
      <c r="G7698" s="8" t="s">
        <v>2744</v>
      </c>
      <c r="H7698" s="8" t="str">
        <f t="shared" si="241"/>
        <v>"C143"</v>
      </c>
      <c r="I7698" s="8"/>
      <c r="J7698" t="s">
        <v>2742</v>
      </c>
      <c r="K7698" s="3" t="s">
        <v>1728</v>
      </c>
      <c r="L7698" t="s">
        <v>2742</v>
      </c>
      <c r="M7698" s="3" t="s">
        <v>1729</v>
      </c>
      <c r="N7698" t="s">
        <v>2742</v>
      </c>
    </row>
    <row r="7699" spans="1:14" x14ac:dyDescent="0.2">
      <c r="A7699" t="s">
        <v>2740</v>
      </c>
      <c r="B7699" t="s">
        <v>2732</v>
      </c>
      <c r="C7699" s="8" t="s">
        <v>2741</v>
      </c>
      <c r="D7699" t="str">
        <f t="shared" si="240"/>
        <v>"MASON CITY SCHOOLS"</v>
      </c>
      <c r="E7699" t="s">
        <v>2743</v>
      </c>
      <c r="F7699" t="s">
        <v>2</v>
      </c>
      <c r="G7699" s="8" t="s">
        <v>2744</v>
      </c>
      <c r="H7699" s="8" t="str">
        <f t="shared" si="241"/>
        <v>"C144"</v>
      </c>
      <c r="I7699" s="8"/>
      <c r="J7699" t="s">
        <v>2742</v>
      </c>
      <c r="K7699" s="3" t="s">
        <v>1730</v>
      </c>
      <c r="L7699" t="s">
        <v>2742</v>
      </c>
      <c r="M7699" s="3" t="s">
        <v>1731</v>
      </c>
      <c r="N7699" t="s">
        <v>2742</v>
      </c>
    </row>
    <row r="7700" spans="1:14" x14ac:dyDescent="0.2">
      <c r="A7700" t="s">
        <v>2740</v>
      </c>
      <c r="B7700" t="s">
        <v>2732</v>
      </c>
      <c r="C7700" s="8" t="s">
        <v>2741</v>
      </c>
      <c r="D7700" t="str">
        <f t="shared" si="240"/>
        <v>"MASSILLON CITY SCHOOLS"</v>
      </c>
      <c r="E7700" t="s">
        <v>2743</v>
      </c>
      <c r="F7700" t="s">
        <v>2</v>
      </c>
      <c r="G7700" s="8" t="s">
        <v>2744</v>
      </c>
      <c r="H7700" s="8" t="str">
        <f t="shared" si="241"/>
        <v>"C145"</v>
      </c>
      <c r="I7700" s="8"/>
      <c r="J7700" t="s">
        <v>2742</v>
      </c>
      <c r="K7700" s="3" t="s">
        <v>1732</v>
      </c>
      <c r="L7700" t="s">
        <v>2742</v>
      </c>
      <c r="M7700" s="3" t="s">
        <v>1733</v>
      </c>
      <c r="N7700" t="s">
        <v>2742</v>
      </c>
    </row>
    <row r="7701" spans="1:14" x14ac:dyDescent="0.2">
      <c r="A7701" t="s">
        <v>2740</v>
      </c>
      <c r="B7701" t="s">
        <v>2732</v>
      </c>
      <c r="C7701" s="8" t="s">
        <v>2741</v>
      </c>
      <c r="D7701" t="str">
        <f t="shared" si="240"/>
        <v>"MAUMEE CITY SCHOOLS"</v>
      </c>
      <c r="E7701" t="s">
        <v>2743</v>
      </c>
      <c r="F7701" t="s">
        <v>2</v>
      </c>
      <c r="G7701" s="8" t="s">
        <v>2744</v>
      </c>
      <c r="H7701" s="8" t="str">
        <f t="shared" si="241"/>
        <v>"C147"</v>
      </c>
      <c r="I7701" s="8"/>
      <c r="J7701" t="s">
        <v>2742</v>
      </c>
      <c r="K7701" s="3" t="s">
        <v>1734</v>
      </c>
      <c r="L7701" t="s">
        <v>2742</v>
      </c>
      <c r="M7701" s="3" t="s">
        <v>1735</v>
      </c>
      <c r="N7701" t="s">
        <v>2742</v>
      </c>
    </row>
    <row r="7702" spans="1:14" x14ac:dyDescent="0.2">
      <c r="A7702" t="s">
        <v>2740</v>
      </c>
      <c r="B7702" t="s">
        <v>2732</v>
      </c>
      <c r="C7702" s="8" t="s">
        <v>2741</v>
      </c>
      <c r="D7702" t="str">
        <f t="shared" si="240"/>
        <v>"MAYFIELD CITY SCHOOLS"</v>
      </c>
      <c r="E7702" t="s">
        <v>2743</v>
      </c>
      <c r="F7702" t="s">
        <v>2</v>
      </c>
      <c r="G7702" s="8" t="s">
        <v>2744</v>
      </c>
      <c r="H7702" s="8" t="str">
        <f t="shared" si="241"/>
        <v>"C149"</v>
      </c>
      <c r="I7702" s="8"/>
      <c r="J7702" t="s">
        <v>2742</v>
      </c>
      <c r="K7702" s="3" t="s">
        <v>1736</v>
      </c>
      <c r="L7702" t="s">
        <v>2742</v>
      </c>
      <c r="M7702" s="3" t="s">
        <v>1737</v>
      </c>
      <c r="N7702" t="s">
        <v>2742</v>
      </c>
    </row>
    <row r="7703" spans="1:14" x14ac:dyDescent="0.2">
      <c r="A7703" t="s">
        <v>2740</v>
      </c>
      <c r="B7703" t="s">
        <v>2732</v>
      </c>
      <c r="C7703" s="8" t="s">
        <v>2741</v>
      </c>
      <c r="D7703" t="str">
        <f t="shared" si="240"/>
        <v>"MEDINA CITY SCHOOLS"</v>
      </c>
      <c r="E7703" t="s">
        <v>2743</v>
      </c>
      <c r="F7703" t="s">
        <v>2</v>
      </c>
      <c r="G7703" s="8" t="s">
        <v>2744</v>
      </c>
      <c r="H7703" s="8" t="str">
        <f t="shared" si="241"/>
        <v>"C151"</v>
      </c>
      <c r="I7703" s="8"/>
      <c r="J7703" t="s">
        <v>2742</v>
      </c>
      <c r="K7703" s="3" t="s">
        <v>1738</v>
      </c>
      <c r="L7703" t="s">
        <v>2742</v>
      </c>
      <c r="M7703" s="3" t="s">
        <v>1739</v>
      </c>
      <c r="N7703" t="s">
        <v>2742</v>
      </c>
    </row>
    <row r="7704" spans="1:14" x14ac:dyDescent="0.2">
      <c r="A7704" t="s">
        <v>2740</v>
      </c>
      <c r="B7704" t="s">
        <v>2732</v>
      </c>
      <c r="C7704" s="8" t="s">
        <v>2741</v>
      </c>
      <c r="D7704" t="str">
        <f t="shared" si="240"/>
        <v>"MIAMISBURG CITY SCHOOLS"</v>
      </c>
      <c r="E7704" t="s">
        <v>2743</v>
      </c>
      <c r="F7704" t="s">
        <v>2</v>
      </c>
      <c r="G7704" s="8" t="s">
        <v>2744</v>
      </c>
      <c r="H7704" s="8" t="str">
        <f t="shared" si="241"/>
        <v>"C153"</v>
      </c>
      <c r="I7704" s="8"/>
      <c r="J7704" t="s">
        <v>2742</v>
      </c>
      <c r="K7704" s="3" t="s">
        <v>1740</v>
      </c>
      <c r="L7704" t="s">
        <v>2742</v>
      </c>
      <c r="M7704" s="3" t="s">
        <v>1741</v>
      </c>
      <c r="N7704" t="s">
        <v>2742</v>
      </c>
    </row>
    <row r="7705" spans="1:14" x14ac:dyDescent="0.2">
      <c r="A7705" t="s">
        <v>2740</v>
      </c>
      <c r="B7705" t="s">
        <v>2732</v>
      </c>
      <c r="C7705" s="8" t="s">
        <v>2741</v>
      </c>
      <c r="D7705" t="str">
        <f t="shared" si="240"/>
        <v>"MIDDLETOWN CITY SCHOOLS"</v>
      </c>
      <c r="E7705" t="s">
        <v>2743</v>
      </c>
      <c r="F7705" t="s">
        <v>2</v>
      </c>
      <c r="G7705" s="8" t="s">
        <v>2744</v>
      </c>
      <c r="H7705" s="8" t="str">
        <f t="shared" si="241"/>
        <v>"C155"</v>
      </c>
      <c r="I7705" s="8"/>
      <c r="J7705" t="s">
        <v>2742</v>
      </c>
      <c r="K7705" s="3" t="s">
        <v>1742</v>
      </c>
      <c r="L7705" t="s">
        <v>2742</v>
      </c>
      <c r="M7705" s="3" t="s">
        <v>1743</v>
      </c>
      <c r="N7705" t="s">
        <v>2742</v>
      </c>
    </row>
    <row r="7706" spans="1:14" x14ac:dyDescent="0.2">
      <c r="A7706" t="s">
        <v>2740</v>
      </c>
      <c r="B7706" t="s">
        <v>2732</v>
      </c>
      <c r="C7706" s="8" t="s">
        <v>2741</v>
      </c>
      <c r="D7706" t="str">
        <f t="shared" si="240"/>
        <v>"MT HEALTHY CITY SCHOOLS"</v>
      </c>
      <c r="E7706" t="s">
        <v>2743</v>
      </c>
      <c r="F7706" t="s">
        <v>2</v>
      </c>
      <c r="G7706" s="8" t="s">
        <v>2744</v>
      </c>
      <c r="H7706" s="8" t="str">
        <f t="shared" si="241"/>
        <v>"C157"</v>
      </c>
      <c r="I7706" s="8"/>
      <c r="J7706" t="s">
        <v>2742</v>
      </c>
      <c r="K7706" s="3" t="s">
        <v>1744</v>
      </c>
      <c r="L7706" t="s">
        <v>2742</v>
      </c>
      <c r="M7706" s="3" t="s">
        <v>1745</v>
      </c>
      <c r="N7706" t="s">
        <v>2742</v>
      </c>
    </row>
    <row r="7707" spans="1:14" x14ac:dyDescent="0.2">
      <c r="A7707" t="s">
        <v>2740</v>
      </c>
      <c r="B7707" t="s">
        <v>2732</v>
      </c>
      <c r="C7707" s="8" t="s">
        <v>2741</v>
      </c>
      <c r="D7707" t="str">
        <f t="shared" si="240"/>
        <v>"MT VERNON CITY SCHOOLS"</v>
      </c>
      <c r="E7707" t="s">
        <v>2743</v>
      </c>
      <c r="F7707" t="s">
        <v>2</v>
      </c>
      <c r="G7707" s="8" t="s">
        <v>2744</v>
      </c>
      <c r="H7707" s="8" t="str">
        <f t="shared" si="241"/>
        <v>"C159"</v>
      </c>
      <c r="I7707" s="8"/>
      <c r="J7707" t="s">
        <v>2742</v>
      </c>
      <c r="K7707" s="3" t="s">
        <v>1746</v>
      </c>
      <c r="L7707" t="s">
        <v>2742</v>
      </c>
      <c r="M7707" s="3" t="s">
        <v>1747</v>
      </c>
      <c r="N7707" t="s">
        <v>2742</v>
      </c>
    </row>
    <row r="7708" spans="1:14" x14ac:dyDescent="0.2">
      <c r="A7708" t="s">
        <v>2740</v>
      </c>
      <c r="B7708" t="s">
        <v>2732</v>
      </c>
      <c r="C7708" s="8" t="s">
        <v>2741</v>
      </c>
      <c r="D7708" t="str">
        <f t="shared" si="240"/>
        <v>"NAPOLEON AREA SCHOOLS"</v>
      </c>
      <c r="E7708" t="s">
        <v>2743</v>
      </c>
      <c r="F7708" t="s">
        <v>2</v>
      </c>
      <c r="G7708" s="8" t="s">
        <v>2744</v>
      </c>
      <c r="H7708" s="8" t="str">
        <f t="shared" si="241"/>
        <v>"C161"</v>
      </c>
      <c r="I7708" s="8"/>
      <c r="J7708" t="s">
        <v>2742</v>
      </c>
      <c r="K7708" s="3" t="s">
        <v>1748</v>
      </c>
      <c r="L7708" t="s">
        <v>2742</v>
      </c>
      <c r="M7708" s="3" t="s">
        <v>1749</v>
      </c>
      <c r="N7708" t="s">
        <v>2742</v>
      </c>
    </row>
    <row r="7709" spans="1:14" x14ac:dyDescent="0.2">
      <c r="A7709" t="s">
        <v>2740</v>
      </c>
      <c r="B7709" t="s">
        <v>2732</v>
      </c>
      <c r="C7709" s="8" t="s">
        <v>2741</v>
      </c>
      <c r="D7709" t="str">
        <f t="shared" si="240"/>
        <v>"NELSONVILLE-YORK CITY SCHOOLS"</v>
      </c>
      <c r="E7709" t="s">
        <v>2743</v>
      </c>
      <c r="F7709" t="s">
        <v>2</v>
      </c>
      <c r="G7709" s="8" t="s">
        <v>2744</v>
      </c>
      <c r="H7709" s="8" t="str">
        <f t="shared" si="241"/>
        <v>"C163"</v>
      </c>
      <c r="I7709" s="8"/>
      <c r="J7709" t="s">
        <v>2742</v>
      </c>
      <c r="K7709" s="3" t="s">
        <v>1750</v>
      </c>
      <c r="L7709" t="s">
        <v>2742</v>
      </c>
      <c r="M7709" s="3" t="s">
        <v>1751</v>
      </c>
      <c r="N7709" t="s">
        <v>2742</v>
      </c>
    </row>
    <row r="7710" spans="1:14" x14ac:dyDescent="0.2">
      <c r="A7710" t="s">
        <v>2740</v>
      </c>
      <c r="B7710" t="s">
        <v>2732</v>
      </c>
      <c r="C7710" s="8" t="s">
        <v>2741</v>
      </c>
      <c r="D7710" t="str">
        <f t="shared" si="240"/>
        <v>"NEWARK CITY SCHOOLS"</v>
      </c>
      <c r="E7710" t="s">
        <v>2743</v>
      </c>
      <c r="F7710" t="s">
        <v>2</v>
      </c>
      <c r="G7710" s="8" t="s">
        <v>2744</v>
      </c>
      <c r="H7710" s="8" t="str">
        <f t="shared" si="241"/>
        <v>"C165"</v>
      </c>
      <c r="I7710" s="8"/>
      <c r="J7710" t="s">
        <v>2742</v>
      </c>
      <c r="K7710" s="3" t="s">
        <v>1752</v>
      </c>
      <c r="L7710" t="s">
        <v>2742</v>
      </c>
      <c r="M7710" s="3" t="s">
        <v>1753</v>
      </c>
      <c r="N7710" t="s">
        <v>2742</v>
      </c>
    </row>
    <row r="7711" spans="1:14" x14ac:dyDescent="0.2">
      <c r="A7711" t="s">
        <v>2740</v>
      </c>
      <c r="B7711" t="s">
        <v>2732</v>
      </c>
      <c r="C7711" s="8" t="s">
        <v>2741</v>
      </c>
      <c r="D7711" t="str">
        <f t="shared" si="240"/>
        <v>"NEW LEXINGTON CITY SCHOOLS"</v>
      </c>
      <c r="E7711" t="s">
        <v>2743</v>
      </c>
      <c r="F7711" t="s">
        <v>2</v>
      </c>
      <c r="G7711" s="8" t="s">
        <v>2744</v>
      </c>
      <c r="H7711" s="8" t="str">
        <f t="shared" si="241"/>
        <v>"C168"</v>
      </c>
      <c r="I7711" s="8"/>
      <c r="J7711" t="s">
        <v>2742</v>
      </c>
      <c r="K7711" s="3" t="s">
        <v>1754</v>
      </c>
      <c r="L7711" t="s">
        <v>2742</v>
      </c>
      <c r="M7711" s="3" t="s">
        <v>1755</v>
      </c>
      <c r="N7711" t="s">
        <v>2742</v>
      </c>
    </row>
    <row r="7712" spans="1:14" x14ac:dyDescent="0.2">
      <c r="A7712" t="s">
        <v>2740</v>
      </c>
      <c r="B7712" t="s">
        <v>2732</v>
      </c>
      <c r="C7712" s="8" t="s">
        <v>2741</v>
      </c>
      <c r="D7712" t="str">
        <f t="shared" si="240"/>
        <v>"NEW PHILADELPHIA CITY SCHOOLS"</v>
      </c>
      <c r="E7712" t="s">
        <v>2743</v>
      </c>
      <c r="F7712" t="s">
        <v>2</v>
      </c>
      <c r="G7712" s="8" t="s">
        <v>2744</v>
      </c>
      <c r="H7712" s="8" t="str">
        <f t="shared" si="241"/>
        <v>"C169"</v>
      </c>
      <c r="I7712" s="8"/>
      <c r="J7712" t="s">
        <v>2742</v>
      </c>
      <c r="K7712" s="3" t="s">
        <v>1756</v>
      </c>
      <c r="L7712" t="s">
        <v>2742</v>
      </c>
      <c r="M7712" s="3" t="s">
        <v>1757</v>
      </c>
      <c r="N7712" t="s">
        <v>2742</v>
      </c>
    </row>
    <row r="7713" spans="1:14" x14ac:dyDescent="0.2">
      <c r="A7713" t="s">
        <v>2740</v>
      </c>
      <c r="B7713" t="s">
        <v>2732</v>
      </c>
      <c r="C7713" s="8" t="s">
        <v>2741</v>
      </c>
      <c r="D7713" t="str">
        <f t="shared" si="240"/>
        <v>"NORTHMONT CITY SCHOOLS"</v>
      </c>
      <c r="E7713" t="s">
        <v>2743</v>
      </c>
      <c r="F7713" t="s">
        <v>2</v>
      </c>
      <c r="G7713" s="8" t="s">
        <v>2744</v>
      </c>
      <c r="H7713" s="8" t="str">
        <f t="shared" si="241"/>
        <v>"C170"</v>
      </c>
      <c r="I7713" s="8"/>
      <c r="J7713" t="s">
        <v>2742</v>
      </c>
      <c r="K7713" s="3" t="s">
        <v>1758</v>
      </c>
      <c r="L7713" t="s">
        <v>2742</v>
      </c>
      <c r="M7713" s="3" t="s">
        <v>1759</v>
      </c>
      <c r="N7713" t="s">
        <v>2742</v>
      </c>
    </row>
    <row r="7714" spans="1:14" x14ac:dyDescent="0.2">
      <c r="A7714" t="s">
        <v>2740</v>
      </c>
      <c r="B7714" t="s">
        <v>2732</v>
      </c>
      <c r="C7714" s="8" t="s">
        <v>2741</v>
      </c>
      <c r="D7714" t="str">
        <f t="shared" si="240"/>
        <v>"NILES CITY SCHOOLS"</v>
      </c>
      <c r="E7714" t="s">
        <v>2743</v>
      </c>
      <c r="F7714" t="s">
        <v>2</v>
      </c>
      <c r="G7714" s="8" t="s">
        <v>2744</v>
      </c>
      <c r="H7714" s="8" t="str">
        <f t="shared" si="241"/>
        <v>"C171"</v>
      </c>
      <c r="I7714" s="8"/>
      <c r="J7714" t="s">
        <v>2742</v>
      </c>
      <c r="K7714" s="3" t="s">
        <v>1760</v>
      </c>
      <c r="L7714" t="s">
        <v>2742</v>
      </c>
      <c r="M7714" s="3" t="s">
        <v>1761</v>
      </c>
      <c r="N7714" t="s">
        <v>2742</v>
      </c>
    </row>
    <row r="7715" spans="1:14" x14ac:dyDescent="0.2">
      <c r="A7715" t="s">
        <v>2740</v>
      </c>
      <c r="B7715" t="s">
        <v>2732</v>
      </c>
      <c r="C7715" s="8" t="s">
        <v>2741</v>
      </c>
      <c r="D7715" t="str">
        <f t="shared" si="240"/>
        <v>"NORTH CANTON CITY SCHOOLS"</v>
      </c>
      <c r="E7715" t="s">
        <v>2743</v>
      </c>
      <c r="F7715" t="s">
        <v>2</v>
      </c>
      <c r="G7715" s="8" t="s">
        <v>2744</v>
      </c>
      <c r="H7715" s="8" t="str">
        <f t="shared" si="241"/>
        <v>"C172"</v>
      </c>
      <c r="I7715" s="8"/>
      <c r="J7715" t="s">
        <v>2742</v>
      </c>
      <c r="K7715" s="3" t="s">
        <v>1762</v>
      </c>
      <c r="L7715" t="s">
        <v>2742</v>
      </c>
      <c r="M7715" s="3" t="s">
        <v>1763</v>
      </c>
      <c r="N7715" t="s">
        <v>2742</v>
      </c>
    </row>
    <row r="7716" spans="1:14" x14ac:dyDescent="0.2">
      <c r="A7716" t="s">
        <v>2740</v>
      </c>
      <c r="B7716" t="s">
        <v>2732</v>
      </c>
      <c r="C7716" s="8" t="s">
        <v>2741</v>
      </c>
      <c r="D7716" t="str">
        <f t="shared" si="240"/>
        <v>"NORTH COLLEGE HILL CITY SCHOOLS"</v>
      </c>
      <c r="E7716" t="s">
        <v>2743</v>
      </c>
      <c r="F7716" t="s">
        <v>2</v>
      </c>
      <c r="G7716" s="8" t="s">
        <v>2744</v>
      </c>
      <c r="H7716" s="8" t="str">
        <f t="shared" si="241"/>
        <v>"C173"</v>
      </c>
      <c r="I7716" s="8"/>
      <c r="J7716" t="s">
        <v>2742</v>
      </c>
      <c r="K7716" s="3" t="s">
        <v>1764</v>
      </c>
      <c r="L7716" t="s">
        <v>2742</v>
      </c>
      <c r="M7716" s="3" t="s">
        <v>1765</v>
      </c>
      <c r="N7716" t="s">
        <v>2742</v>
      </c>
    </row>
    <row r="7717" spans="1:14" x14ac:dyDescent="0.2">
      <c r="A7717" t="s">
        <v>2740</v>
      </c>
      <c r="B7717" t="s">
        <v>2732</v>
      </c>
      <c r="C7717" s="8" t="s">
        <v>2741</v>
      </c>
      <c r="D7717" t="str">
        <f t="shared" si="240"/>
        <v>"NORDONIA HILLS CITY SCHOOLS"</v>
      </c>
      <c r="E7717" t="s">
        <v>2743</v>
      </c>
      <c r="F7717" t="s">
        <v>2</v>
      </c>
      <c r="G7717" s="8" t="s">
        <v>2744</v>
      </c>
      <c r="H7717" s="8" t="str">
        <f t="shared" si="241"/>
        <v>"C174"</v>
      </c>
      <c r="I7717" s="8"/>
      <c r="J7717" t="s">
        <v>2742</v>
      </c>
      <c r="K7717" s="3" t="s">
        <v>1766</v>
      </c>
      <c r="L7717" t="s">
        <v>2742</v>
      </c>
      <c r="M7717" s="3" t="s">
        <v>1767</v>
      </c>
      <c r="N7717" t="s">
        <v>2742</v>
      </c>
    </row>
    <row r="7718" spans="1:14" x14ac:dyDescent="0.2">
      <c r="A7718" t="s">
        <v>2740</v>
      </c>
      <c r="B7718" t="s">
        <v>2732</v>
      </c>
      <c r="C7718" s="8" t="s">
        <v>2741</v>
      </c>
      <c r="D7718" t="str">
        <f t="shared" si="240"/>
        <v>"NORTH OLMSTED CITY SCHOOLS"</v>
      </c>
      <c r="E7718" t="s">
        <v>2743</v>
      </c>
      <c r="F7718" t="s">
        <v>2</v>
      </c>
      <c r="G7718" s="8" t="s">
        <v>2744</v>
      </c>
      <c r="H7718" s="8" t="str">
        <f t="shared" si="241"/>
        <v>"C175"</v>
      </c>
      <c r="I7718" s="8"/>
      <c r="J7718" t="s">
        <v>2742</v>
      </c>
      <c r="K7718" s="3" t="s">
        <v>1768</v>
      </c>
      <c r="L7718" t="s">
        <v>2742</v>
      </c>
      <c r="M7718" s="3" t="s">
        <v>1769</v>
      </c>
      <c r="N7718" t="s">
        <v>2742</v>
      </c>
    </row>
    <row r="7719" spans="1:14" x14ac:dyDescent="0.2">
      <c r="A7719" t="s">
        <v>2740</v>
      </c>
      <c r="B7719" t="s">
        <v>2732</v>
      </c>
      <c r="C7719" s="8" t="s">
        <v>2741</v>
      </c>
      <c r="D7719" t="str">
        <f t="shared" si="240"/>
        <v>"NORTH ROYALTON CITY SCHOOLS"</v>
      </c>
      <c r="E7719" t="s">
        <v>2743</v>
      </c>
      <c r="F7719" t="s">
        <v>2</v>
      </c>
      <c r="G7719" s="8" t="s">
        <v>2744</v>
      </c>
      <c r="H7719" s="8" t="str">
        <f t="shared" si="241"/>
        <v>"C176"</v>
      </c>
      <c r="I7719" s="8"/>
      <c r="J7719" t="s">
        <v>2742</v>
      </c>
      <c r="K7719" s="3" t="s">
        <v>1770</v>
      </c>
      <c r="L7719" t="s">
        <v>2742</v>
      </c>
      <c r="M7719" s="3" t="s">
        <v>1771</v>
      </c>
      <c r="N7719" t="s">
        <v>2742</v>
      </c>
    </row>
    <row r="7720" spans="1:14" x14ac:dyDescent="0.2">
      <c r="A7720" t="s">
        <v>2740</v>
      </c>
      <c r="B7720" t="s">
        <v>2732</v>
      </c>
      <c r="C7720" s="8" t="s">
        <v>2741</v>
      </c>
      <c r="D7720" t="str">
        <f t="shared" si="240"/>
        <v>"NORWALK CITY SCHOOLS"</v>
      </c>
      <c r="E7720" t="s">
        <v>2743</v>
      </c>
      <c r="F7720" t="s">
        <v>2</v>
      </c>
      <c r="G7720" s="8" t="s">
        <v>2744</v>
      </c>
      <c r="H7720" s="8" t="str">
        <f t="shared" si="241"/>
        <v>"C177"</v>
      </c>
      <c r="I7720" s="8"/>
      <c r="J7720" t="s">
        <v>2742</v>
      </c>
      <c r="K7720" s="3" t="s">
        <v>1772</v>
      </c>
      <c r="L7720" t="s">
        <v>2742</v>
      </c>
      <c r="M7720" s="3" t="s">
        <v>1773</v>
      </c>
      <c r="N7720" t="s">
        <v>2742</v>
      </c>
    </row>
    <row r="7721" spans="1:14" x14ac:dyDescent="0.2">
      <c r="A7721" t="s">
        <v>2740</v>
      </c>
      <c r="B7721" t="s">
        <v>2732</v>
      </c>
      <c r="C7721" s="8" t="s">
        <v>2741</v>
      </c>
      <c r="D7721" t="str">
        <f t="shared" si="240"/>
        <v>"NORTH RIDGEVILLE CITY SCHOOLS"</v>
      </c>
      <c r="E7721" t="s">
        <v>2743</v>
      </c>
      <c r="F7721" t="s">
        <v>2</v>
      </c>
      <c r="G7721" s="8" t="s">
        <v>2744</v>
      </c>
      <c r="H7721" s="8" t="str">
        <f t="shared" si="241"/>
        <v>"C178"</v>
      </c>
      <c r="I7721" s="8"/>
      <c r="J7721" t="s">
        <v>2742</v>
      </c>
      <c r="K7721" s="3" t="s">
        <v>1774</v>
      </c>
      <c r="L7721" t="s">
        <v>2742</v>
      </c>
      <c r="M7721" s="3" t="s">
        <v>1775</v>
      </c>
      <c r="N7721" t="s">
        <v>2742</v>
      </c>
    </row>
    <row r="7722" spans="1:14" x14ac:dyDescent="0.2">
      <c r="A7722" t="s">
        <v>2740</v>
      </c>
      <c r="B7722" t="s">
        <v>2732</v>
      </c>
      <c r="C7722" s="8" t="s">
        <v>2741</v>
      </c>
      <c r="D7722" t="str">
        <f t="shared" si="240"/>
        <v>"NORWOOD CITY SCHOOLS"</v>
      </c>
      <c r="E7722" t="s">
        <v>2743</v>
      </c>
      <c r="F7722" t="s">
        <v>2</v>
      </c>
      <c r="G7722" s="8" t="s">
        <v>2744</v>
      </c>
      <c r="H7722" s="8" t="str">
        <f t="shared" si="241"/>
        <v>"C179"</v>
      </c>
      <c r="I7722" s="8"/>
      <c r="J7722" t="s">
        <v>2742</v>
      </c>
      <c r="K7722" s="3" t="s">
        <v>1776</v>
      </c>
      <c r="L7722" t="s">
        <v>2742</v>
      </c>
      <c r="M7722" s="3" t="s">
        <v>1777</v>
      </c>
      <c r="N7722" t="s">
        <v>2742</v>
      </c>
    </row>
    <row r="7723" spans="1:14" x14ac:dyDescent="0.2">
      <c r="A7723" t="s">
        <v>2740</v>
      </c>
      <c r="B7723" t="s">
        <v>2732</v>
      </c>
      <c r="C7723" s="8" t="s">
        <v>2741</v>
      </c>
      <c r="D7723" t="str">
        <f t="shared" si="240"/>
        <v>"NORTON CITY SCHOOLS"</v>
      </c>
      <c r="E7723" t="s">
        <v>2743</v>
      </c>
      <c r="F7723" t="s">
        <v>2</v>
      </c>
      <c r="G7723" s="8" t="s">
        <v>2744</v>
      </c>
      <c r="H7723" s="8" t="str">
        <f t="shared" si="241"/>
        <v>"C180"</v>
      </c>
      <c r="I7723" s="8"/>
      <c r="J7723" t="s">
        <v>2742</v>
      </c>
      <c r="K7723" s="3" t="s">
        <v>1778</v>
      </c>
      <c r="L7723" t="s">
        <v>2742</v>
      </c>
      <c r="M7723" s="3" t="s">
        <v>1779</v>
      </c>
      <c r="N7723" t="s">
        <v>2742</v>
      </c>
    </row>
    <row r="7724" spans="1:14" x14ac:dyDescent="0.2">
      <c r="A7724" t="s">
        <v>2740</v>
      </c>
      <c r="B7724" t="s">
        <v>2732</v>
      </c>
      <c r="C7724" s="8" t="s">
        <v>2741</v>
      </c>
      <c r="D7724" t="str">
        <f t="shared" si="240"/>
        <v>"OAKWOOD CITY SCHOOLS"</v>
      </c>
      <c r="E7724" t="s">
        <v>2743</v>
      </c>
      <c r="F7724" t="s">
        <v>2</v>
      </c>
      <c r="G7724" s="8" t="s">
        <v>2744</v>
      </c>
      <c r="H7724" s="8" t="str">
        <f t="shared" si="241"/>
        <v>"C181"</v>
      </c>
      <c r="I7724" s="8"/>
      <c r="J7724" t="s">
        <v>2742</v>
      </c>
      <c r="K7724" s="3" t="s">
        <v>1780</v>
      </c>
      <c r="L7724" t="s">
        <v>2742</v>
      </c>
      <c r="M7724" s="3" t="s">
        <v>1781</v>
      </c>
      <c r="N7724" t="s">
        <v>2742</v>
      </c>
    </row>
    <row r="7725" spans="1:14" x14ac:dyDescent="0.2">
      <c r="A7725" t="s">
        <v>2740</v>
      </c>
      <c r="B7725" t="s">
        <v>2732</v>
      </c>
      <c r="C7725" s="8" t="s">
        <v>2741</v>
      </c>
      <c r="D7725" t="str">
        <f t="shared" si="240"/>
        <v>"ORANGE CITY SCHOOLS"</v>
      </c>
      <c r="E7725" t="s">
        <v>2743</v>
      </c>
      <c r="F7725" t="s">
        <v>2</v>
      </c>
      <c r="G7725" s="8" t="s">
        <v>2744</v>
      </c>
      <c r="H7725" s="8" t="str">
        <f t="shared" si="241"/>
        <v>"C182"</v>
      </c>
      <c r="I7725" s="8"/>
      <c r="J7725" t="s">
        <v>2742</v>
      </c>
      <c r="K7725" s="3" t="s">
        <v>1782</v>
      </c>
      <c r="L7725" t="s">
        <v>2742</v>
      </c>
      <c r="M7725" s="3" t="s">
        <v>1783</v>
      </c>
      <c r="N7725" t="s">
        <v>2742</v>
      </c>
    </row>
    <row r="7726" spans="1:14" x14ac:dyDescent="0.2">
      <c r="A7726" t="s">
        <v>2740</v>
      </c>
      <c r="B7726" t="s">
        <v>2732</v>
      </c>
      <c r="C7726" s="8" t="s">
        <v>2741</v>
      </c>
      <c r="D7726" t="str">
        <f t="shared" si="240"/>
        <v>"OBERLIN CITY SCHOOLS"</v>
      </c>
      <c r="E7726" t="s">
        <v>2743</v>
      </c>
      <c r="F7726" t="s">
        <v>2</v>
      </c>
      <c r="G7726" s="8" t="s">
        <v>2744</v>
      </c>
      <c r="H7726" s="8" t="str">
        <f t="shared" si="241"/>
        <v>"C183"</v>
      </c>
      <c r="I7726" s="8"/>
      <c r="J7726" t="s">
        <v>2742</v>
      </c>
      <c r="K7726" s="3" t="s">
        <v>1784</v>
      </c>
      <c r="L7726" t="s">
        <v>2742</v>
      </c>
      <c r="M7726" s="3" t="s">
        <v>1785</v>
      </c>
      <c r="N7726" t="s">
        <v>2742</v>
      </c>
    </row>
    <row r="7727" spans="1:14" x14ac:dyDescent="0.2">
      <c r="A7727" t="s">
        <v>2740</v>
      </c>
      <c r="B7727" t="s">
        <v>2732</v>
      </c>
      <c r="C7727" s="8" t="s">
        <v>2741</v>
      </c>
      <c r="D7727" t="str">
        <f t="shared" si="240"/>
        <v>"OREGON CITY SCHOOLS"</v>
      </c>
      <c r="E7727" t="s">
        <v>2743</v>
      </c>
      <c r="F7727" t="s">
        <v>2</v>
      </c>
      <c r="G7727" s="8" t="s">
        <v>2744</v>
      </c>
      <c r="H7727" s="8" t="str">
        <f t="shared" si="241"/>
        <v>"C184"</v>
      </c>
      <c r="I7727" s="8"/>
      <c r="J7727" t="s">
        <v>2742</v>
      </c>
      <c r="K7727" s="3" t="s">
        <v>1786</v>
      </c>
      <c r="L7727" t="s">
        <v>2742</v>
      </c>
      <c r="M7727" s="3" t="s">
        <v>1787</v>
      </c>
      <c r="N7727" t="s">
        <v>2742</v>
      </c>
    </row>
    <row r="7728" spans="1:14" x14ac:dyDescent="0.2">
      <c r="A7728" t="s">
        <v>2740</v>
      </c>
      <c r="B7728" t="s">
        <v>2732</v>
      </c>
      <c r="C7728" s="8" t="s">
        <v>2741</v>
      </c>
      <c r="D7728" t="str">
        <f t="shared" si="240"/>
        <v>"ORRVILLE CITY SCHOOLS"</v>
      </c>
      <c r="E7728" t="s">
        <v>2743</v>
      </c>
      <c r="F7728" t="s">
        <v>2</v>
      </c>
      <c r="G7728" s="8" t="s">
        <v>2744</v>
      </c>
      <c r="H7728" s="8" t="str">
        <f t="shared" si="241"/>
        <v>"C185"</v>
      </c>
      <c r="I7728" s="8"/>
      <c r="J7728" t="s">
        <v>2742</v>
      </c>
      <c r="K7728" s="3" t="s">
        <v>1788</v>
      </c>
      <c r="L7728" t="s">
        <v>2742</v>
      </c>
      <c r="M7728" s="3" t="s">
        <v>1789</v>
      </c>
      <c r="N7728" t="s">
        <v>2742</v>
      </c>
    </row>
    <row r="7729" spans="1:14" x14ac:dyDescent="0.2">
      <c r="A7729" t="s">
        <v>2740</v>
      </c>
      <c r="B7729" t="s">
        <v>2732</v>
      </c>
      <c r="C7729" s="8" t="s">
        <v>2741</v>
      </c>
      <c r="D7729" t="str">
        <f t="shared" si="240"/>
        <v>"OLMSTED FALLS CITY SCHOOLS"</v>
      </c>
      <c r="E7729" t="s">
        <v>2743</v>
      </c>
      <c r="F7729" t="s">
        <v>2</v>
      </c>
      <c r="G7729" s="8" t="s">
        <v>2744</v>
      </c>
      <c r="H7729" s="8" t="str">
        <f t="shared" si="241"/>
        <v>"C186"</v>
      </c>
      <c r="I7729" s="8"/>
      <c r="J7729" t="s">
        <v>2742</v>
      </c>
      <c r="K7729" s="3" t="s">
        <v>1790</v>
      </c>
      <c r="L7729" t="s">
        <v>2742</v>
      </c>
      <c r="M7729" s="3" t="s">
        <v>1791</v>
      </c>
      <c r="N7729" t="s">
        <v>2742</v>
      </c>
    </row>
    <row r="7730" spans="1:14" x14ac:dyDescent="0.2">
      <c r="A7730" t="s">
        <v>2740</v>
      </c>
      <c r="B7730" t="s">
        <v>2732</v>
      </c>
      <c r="C7730" s="8" t="s">
        <v>2741</v>
      </c>
      <c r="D7730" t="str">
        <f t="shared" si="240"/>
        <v>"PAINESVILLE CITY LOCAL SCHOOLS"</v>
      </c>
      <c r="E7730" t="s">
        <v>2743</v>
      </c>
      <c r="F7730" t="s">
        <v>2</v>
      </c>
      <c r="G7730" s="8" t="s">
        <v>2744</v>
      </c>
      <c r="H7730" s="8" t="str">
        <f t="shared" si="241"/>
        <v>"C187"</v>
      </c>
      <c r="I7730" s="8"/>
      <c r="J7730" t="s">
        <v>2742</v>
      </c>
      <c r="K7730" s="3" t="s">
        <v>1792</v>
      </c>
      <c r="L7730" t="s">
        <v>2742</v>
      </c>
      <c r="M7730" s="3" t="s">
        <v>1793</v>
      </c>
      <c r="N7730" t="s">
        <v>2742</v>
      </c>
    </row>
    <row r="7731" spans="1:14" x14ac:dyDescent="0.2">
      <c r="A7731" t="s">
        <v>2740</v>
      </c>
      <c r="B7731" t="s">
        <v>2732</v>
      </c>
      <c r="C7731" s="8" t="s">
        <v>2741</v>
      </c>
      <c r="D7731" t="str">
        <f t="shared" si="240"/>
        <v>"PARMA CITY SCHOOLS"</v>
      </c>
      <c r="E7731" t="s">
        <v>2743</v>
      </c>
      <c r="F7731" t="s">
        <v>2</v>
      </c>
      <c r="G7731" s="8" t="s">
        <v>2744</v>
      </c>
      <c r="H7731" s="8" t="str">
        <f t="shared" si="241"/>
        <v>"C189"</v>
      </c>
      <c r="I7731" s="8"/>
      <c r="J7731" t="s">
        <v>2742</v>
      </c>
      <c r="K7731" s="3" t="s">
        <v>1794</v>
      </c>
      <c r="L7731" t="s">
        <v>2742</v>
      </c>
      <c r="M7731" s="3" t="s">
        <v>1795</v>
      </c>
      <c r="N7731" t="s">
        <v>2742</v>
      </c>
    </row>
    <row r="7732" spans="1:14" x14ac:dyDescent="0.2">
      <c r="A7732" t="s">
        <v>2740</v>
      </c>
      <c r="B7732" t="s">
        <v>2732</v>
      </c>
      <c r="C7732" s="8" t="s">
        <v>2741</v>
      </c>
      <c r="D7732" t="str">
        <f t="shared" si="240"/>
        <v>"PIQUA CITY SCHOOLS"</v>
      </c>
      <c r="E7732" t="s">
        <v>2743</v>
      </c>
      <c r="F7732" t="s">
        <v>2</v>
      </c>
      <c r="G7732" s="8" t="s">
        <v>2744</v>
      </c>
      <c r="H7732" s="8" t="str">
        <f t="shared" si="241"/>
        <v>"C191"</v>
      </c>
      <c r="I7732" s="8"/>
      <c r="J7732" t="s">
        <v>2742</v>
      </c>
      <c r="K7732" s="3" t="s">
        <v>1796</v>
      </c>
      <c r="L7732" t="s">
        <v>2742</v>
      </c>
      <c r="M7732" s="3" t="s">
        <v>1797</v>
      </c>
      <c r="N7732" t="s">
        <v>2742</v>
      </c>
    </row>
    <row r="7733" spans="1:14" x14ac:dyDescent="0.2">
      <c r="A7733" t="s">
        <v>2740</v>
      </c>
      <c r="B7733" t="s">
        <v>2732</v>
      </c>
      <c r="C7733" s="8" t="s">
        <v>2741</v>
      </c>
      <c r="D7733" t="str">
        <f t="shared" si="240"/>
        <v>"PORT CLINTON CITY SCHOOLS"</v>
      </c>
      <c r="E7733" t="s">
        <v>2743</v>
      </c>
      <c r="F7733" t="s">
        <v>2</v>
      </c>
      <c r="G7733" s="8" t="s">
        <v>2744</v>
      </c>
      <c r="H7733" s="8" t="str">
        <f t="shared" si="241"/>
        <v>"C193"</v>
      </c>
      <c r="I7733" s="8"/>
      <c r="J7733" t="s">
        <v>2742</v>
      </c>
      <c r="K7733" s="3" t="s">
        <v>1798</v>
      </c>
      <c r="L7733" t="s">
        <v>2742</v>
      </c>
      <c r="M7733" s="3" t="s">
        <v>1799</v>
      </c>
      <c r="N7733" t="s">
        <v>2742</v>
      </c>
    </row>
    <row r="7734" spans="1:14" x14ac:dyDescent="0.2">
      <c r="A7734" t="s">
        <v>2740</v>
      </c>
      <c r="B7734" t="s">
        <v>2732</v>
      </c>
      <c r="C7734" s="8" t="s">
        <v>2741</v>
      </c>
      <c r="D7734" t="str">
        <f t="shared" si="240"/>
        <v>"PORTSMOUTH CITY SCHOOLS"</v>
      </c>
      <c r="E7734" t="s">
        <v>2743</v>
      </c>
      <c r="F7734" t="s">
        <v>2</v>
      </c>
      <c r="G7734" s="8" t="s">
        <v>2744</v>
      </c>
      <c r="H7734" s="8" t="str">
        <f t="shared" si="241"/>
        <v>"C195"</v>
      </c>
      <c r="I7734" s="8"/>
      <c r="J7734" t="s">
        <v>2742</v>
      </c>
      <c r="K7734" s="3" t="s">
        <v>1800</v>
      </c>
      <c r="L7734" t="s">
        <v>2742</v>
      </c>
      <c r="M7734" s="3" t="s">
        <v>1801</v>
      </c>
      <c r="N7734" t="s">
        <v>2742</v>
      </c>
    </row>
    <row r="7735" spans="1:14" x14ac:dyDescent="0.2">
      <c r="A7735" t="s">
        <v>2740</v>
      </c>
      <c r="B7735" t="s">
        <v>2732</v>
      </c>
      <c r="C7735" s="8" t="s">
        <v>2741</v>
      </c>
      <c r="D7735" t="str">
        <f t="shared" si="240"/>
        <v>"PRINCETON CITY SCHOOLS"</v>
      </c>
      <c r="E7735" t="s">
        <v>2743</v>
      </c>
      <c r="F7735" t="s">
        <v>2</v>
      </c>
      <c r="G7735" s="8" t="s">
        <v>2744</v>
      </c>
      <c r="H7735" s="8" t="str">
        <f t="shared" si="241"/>
        <v>"C196"</v>
      </c>
      <c r="I7735" s="8"/>
      <c r="J7735" t="s">
        <v>2742</v>
      </c>
      <c r="K7735" s="3" t="s">
        <v>1802</v>
      </c>
      <c r="L7735" t="s">
        <v>2742</v>
      </c>
      <c r="M7735" s="3" t="s">
        <v>1803</v>
      </c>
      <c r="N7735" t="s">
        <v>2742</v>
      </c>
    </row>
    <row r="7736" spans="1:14" x14ac:dyDescent="0.2">
      <c r="A7736" t="s">
        <v>2740</v>
      </c>
      <c r="B7736" t="s">
        <v>2732</v>
      </c>
      <c r="C7736" s="8" t="s">
        <v>2741</v>
      </c>
      <c r="D7736" t="str">
        <f t="shared" si="240"/>
        <v>"RAVENNA CITY SCHOOLS"</v>
      </c>
      <c r="E7736" t="s">
        <v>2743</v>
      </c>
      <c r="F7736" t="s">
        <v>2</v>
      </c>
      <c r="G7736" s="8" t="s">
        <v>2744</v>
      </c>
      <c r="H7736" s="8" t="str">
        <f t="shared" si="241"/>
        <v>"C197"</v>
      </c>
      <c r="I7736" s="8"/>
      <c r="J7736" t="s">
        <v>2742</v>
      </c>
      <c r="K7736" s="3" t="s">
        <v>1804</v>
      </c>
      <c r="L7736" t="s">
        <v>2742</v>
      </c>
      <c r="M7736" s="3" t="s">
        <v>1805</v>
      </c>
      <c r="N7736" t="s">
        <v>2742</v>
      </c>
    </row>
    <row r="7737" spans="1:14" x14ac:dyDescent="0.2">
      <c r="A7737" t="s">
        <v>2740</v>
      </c>
      <c r="B7737" t="s">
        <v>2732</v>
      </c>
      <c r="C7737" s="8" t="s">
        <v>2741</v>
      </c>
      <c r="D7737" t="str">
        <f t="shared" si="240"/>
        <v>"READING COMMUNITY CITY SCHOOLS"</v>
      </c>
      <c r="E7737" t="s">
        <v>2743</v>
      </c>
      <c r="F7737" t="s">
        <v>2</v>
      </c>
      <c r="G7737" s="8" t="s">
        <v>2744</v>
      </c>
      <c r="H7737" s="8" t="str">
        <f t="shared" si="241"/>
        <v>"C199"</v>
      </c>
      <c r="I7737" s="8"/>
      <c r="J7737" t="s">
        <v>2742</v>
      </c>
      <c r="K7737" s="3" t="s">
        <v>1806</v>
      </c>
      <c r="L7737" t="s">
        <v>2742</v>
      </c>
      <c r="M7737" s="3" t="s">
        <v>1807</v>
      </c>
      <c r="N7737" t="s">
        <v>2742</v>
      </c>
    </row>
    <row r="7738" spans="1:14" x14ac:dyDescent="0.2">
      <c r="A7738" t="s">
        <v>2740</v>
      </c>
      <c r="B7738" t="s">
        <v>2732</v>
      </c>
      <c r="C7738" s="8" t="s">
        <v>2741</v>
      </c>
      <c r="D7738" t="str">
        <f t="shared" si="240"/>
        <v>"REYNOLDSBURG CITY SCHOOLS"</v>
      </c>
      <c r="E7738" t="s">
        <v>2743</v>
      </c>
      <c r="F7738" t="s">
        <v>2</v>
      </c>
      <c r="G7738" s="8" t="s">
        <v>2744</v>
      </c>
      <c r="H7738" s="8" t="str">
        <f t="shared" si="241"/>
        <v>"C200"</v>
      </c>
      <c r="I7738" s="8"/>
      <c r="J7738" t="s">
        <v>2742</v>
      </c>
      <c r="K7738" s="3" t="s">
        <v>1808</v>
      </c>
      <c r="L7738" t="s">
        <v>2742</v>
      </c>
      <c r="M7738" s="3" t="s">
        <v>1809</v>
      </c>
      <c r="N7738" t="s">
        <v>2742</v>
      </c>
    </row>
    <row r="7739" spans="1:14" x14ac:dyDescent="0.2">
      <c r="A7739" t="s">
        <v>2740</v>
      </c>
      <c r="B7739" t="s">
        <v>2732</v>
      </c>
      <c r="C7739" s="8" t="s">
        <v>2741</v>
      </c>
      <c r="D7739" t="str">
        <f t="shared" si="240"/>
        <v>"ROCKY RIVER CITY SCHOOLS"</v>
      </c>
      <c r="E7739" t="s">
        <v>2743</v>
      </c>
      <c r="F7739" t="s">
        <v>2</v>
      </c>
      <c r="G7739" s="8" t="s">
        <v>2744</v>
      </c>
      <c r="H7739" s="8" t="str">
        <f t="shared" si="241"/>
        <v>"C201"</v>
      </c>
      <c r="I7739" s="8"/>
      <c r="J7739" t="s">
        <v>2742</v>
      </c>
      <c r="K7739" s="3" t="s">
        <v>1810</v>
      </c>
      <c r="L7739" t="s">
        <v>2742</v>
      </c>
      <c r="M7739" s="3" t="s">
        <v>1811</v>
      </c>
      <c r="N7739" t="s">
        <v>2742</v>
      </c>
    </row>
    <row r="7740" spans="1:14" x14ac:dyDescent="0.2">
      <c r="A7740" t="s">
        <v>2740</v>
      </c>
      <c r="B7740" t="s">
        <v>2732</v>
      </c>
      <c r="C7740" s="8" t="s">
        <v>2741</v>
      </c>
      <c r="D7740" t="str">
        <f t="shared" si="240"/>
        <v>"ST BERNARD-ELMWOOD PLACE CITY SCH"</v>
      </c>
      <c r="E7740" t="s">
        <v>2743</v>
      </c>
      <c r="F7740" t="s">
        <v>2</v>
      </c>
      <c r="G7740" s="8" t="s">
        <v>2744</v>
      </c>
      <c r="H7740" s="8" t="str">
        <f t="shared" si="241"/>
        <v>"C203"</v>
      </c>
      <c r="I7740" s="8"/>
      <c r="J7740" t="s">
        <v>2742</v>
      </c>
      <c r="K7740" s="3" t="s">
        <v>1812</v>
      </c>
      <c r="L7740" t="s">
        <v>2742</v>
      </c>
      <c r="M7740" s="3" t="s">
        <v>1813</v>
      </c>
      <c r="N7740" t="s">
        <v>2742</v>
      </c>
    </row>
    <row r="7741" spans="1:14" x14ac:dyDescent="0.2">
      <c r="A7741" t="s">
        <v>2740</v>
      </c>
      <c r="B7741" t="s">
        <v>2732</v>
      </c>
      <c r="C7741" s="8" t="s">
        <v>2741</v>
      </c>
      <c r="D7741" t="str">
        <f t="shared" si="240"/>
        <v>"ST CLAIRSVILLE-RICHLAND CITY SCH"</v>
      </c>
      <c r="E7741" t="s">
        <v>2743</v>
      </c>
      <c r="F7741" t="s">
        <v>2</v>
      </c>
      <c r="G7741" s="8" t="s">
        <v>2744</v>
      </c>
      <c r="H7741" s="8" t="str">
        <f t="shared" si="241"/>
        <v>"C204"</v>
      </c>
      <c r="I7741" s="8"/>
      <c r="J7741" t="s">
        <v>2742</v>
      </c>
      <c r="K7741" s="3" t="s">
        <v>1814</v>
      </c>
      <c r="L7741" t="s">
        <v>2742</v>
      </c>
      <c r="M7741" s="3" t="s">
        <v>1815</v>
      </c>
      <c r="N7741" t="s">
        <v>2742</v>
      </c>
    </row>
    <row r="7742" spans="1:14" x14ac:dyDescent="0.2">
      <c r="A7742" t="s">
        <v>2740</v>
      </c>
      <c r="B7742" t="s">
        <v>2732</v>
      </c>
      <c r="C7742" s="8" t="s">
        <v>2741</v>
      </c>
      <c r="D7742" t="str">
        <f t="shared" si="240"/>
        <v>"ST MARYS CITY SCHOOLS"</v>
      </c>
      <c r="E7742" t="s">
        <v>2743</v>
      </c>
      <c r="F7742" t="s">
        <v>2</v>
      </c>
      <c r="G7742" s="8" t="s">
        <v>2744</v>
      </c>
      <c r="H7742" s="8" t="str">
        <f t="shared" si="241"/>
        <v>"C205"</v>
      </c>
      <c r="I7742" s="8"/>
      <c r="J7742" t="s">
        <v>2742</v>
      </c>
      <c r="K7742" s="3" t="s">
        <v>1816</v>
      </c>
      <c r="L7742" t="s">
        <v>2742</v>
      </c>
      <c r="M7742" s="3" t="s">
        <v>1817</v>
      </c>
      <c r="N7742" t="s">
        <v>2742</v>
      </c>
    </row>
    <row r="7743" spans="1:14" x14ac:dyDescent="0.2">
      <c r="A7743" t="s">
        <v>2740</v>
      </c>
      <c r="B7743" t="s">
        <v>2732</v>
      </c>
      <c r="C7743" s="8" t="s">
        <v>2741</v>
      </c>
      <c r="D7743" t="str">
        <f t="shared" si="240"/>
        <v>"SALEM CITY SCHOOLS"</v>
      </c>
      <c r="E7743" t="s">
        <v>2743</v>
      </c>
      <c r="F7743" t="s">
        <v>2</v>
      </c>
      <c r="G7743" s="8" t="s">
        <v>2744</v>
      </c>
      <c r="H7743" s="8" t="str">
        <f t="shared" si="241"/>
        <v>"C207"</v>
      </c>
      <c r="I7743" s="8"/>
      <c r="J7743" t="s">
        <v>2742</v>
      </c>
      <c r="K7743" s="3" t="s">
        <v>1818</v>
      </c>
      <c r="L7743" t="s">
        <v>2742</v>
      </c>
      <c r="M7743" s="3" t="s">
        <v>1819</v>
      </c>
      <c r="N7743" t="s">
        <v>2742</v>
      </c>
    </row>
    <row r="7744" spans="1:14" x14ac:dyDescent="0.2">
      <c r="A7744" t="s">
        <v>2740</v>
      </c>
      <c r="B7744" t="s">
        <v>2732</v>
      </c>
      <c r="C7744" s="8" t="s">
        <v>2741</v>
      </c>
      <c r="D7744" t="str">
        <f t="shared" si="240"/>
        <v>"SANDUSKY CITY SCHOOLS"</v>
      </c>
      <c r="E7744" t="s">
        <v>2743</v>
      </c>
      <c r="F7744" t="s">
        <v>2</v>
      </c>
      <c r="G7744" s="8" t="s">
        <v>2744</v>
      </c>
      <c r="H7744" s="8" t="str">
        <f t="shared" si="241"/>
        <v>"C209"</v>
      </c>
      <c r="I7744" s="8"/>
      <c r="J7744" t="s">
        <v>2742</v>
      </c>
      <c r="K7744" s="3" t="s">
        <v>1820</v>
      </c>
      <c r="L7744" t="s">
        <v>2742</v>
      </c>
      <c r="M7744" s="3" t="s">
        <v>1821</v>
      </c>
      <c r="N7744" t="s">
        <v>2742</v>
      </c>
    </row>
    <row r="7745" spans="1:14" x14ac:dyDescent="0.2">
      <c r="A7745" t="s">
        <v>2740</v>
      </c>
      <c r="B7745" t="s">
        <v>2732</v>
      </c>
      <c r="C7745" s="8" t="s">
        <v>2741</v>
      </c>
      <c r="D7745" t="str">
        <f t="shared" si="240"/>
        <v>"SPRINGBORO COMMUNITY CITY SCHOOLS"</v>
      </c>
      <c r="E7745" t="s">
        <v>2743</v>
      </c>
      <c r="F7745" t="s">
        <v>2</v>
      </c>
      <c r="G7745" s="8" t="s">
        <v>2744</v>
      </c>
      <c r="H7745" s="8" t="str">
        <f t="shared" si="241"/>
        <v>"C210"</v>
      </c>
      <c r="I7745" s="8"/>
      <c r="J7745" t="s">
        <v>2742</v>
      </c>
      <c r="K7745" s="3" t="s">
        <v>1822</v>
      </c>
      <c r="L7745" t="s">
        <v>2742</v>
      </c>
      <c r="M7745" s="3" t="s">
        <v>1823</v>
      </c>
      <c r="N7745" t="s">
        <v>2742</v>
      </c>
    </row>
    <row r="7746" spans="1:14" x14ac:dyDescent="0.2">
      <c r="A7746" t="s">
        <v>2740</v>
      </c>
      <c r="B7746" t="s">
        <v>2732</v>
      </c>
      <c r="C7746" s="8" t="s">
        <v>2741</v>
      </c>
      <c r="D7746" t="str">
        <f t="shared" ref="D7746:D7809" si="242">_xlfn.TEXTJOIN(,,J7746:L7746)</f>
        <v>"SHAKER HEIGHTS CITY SCHOOLS"</v>
      </c>
      <c r="E7746" t="s">
        <v>2743</v>
      </c>
      <c r="F7746" t="s">
        <v>2</v>
      </c>
      <c r="G7746" s="8" t="s">
        <v>2744</v>
      </c>
      <c r="H7746" s="8" t="str">
        <f t="shared" ref="H7746:H7809" si="243">_xlfn.TEXTJOIN(,,L7746:N7746)</f>
        <v>"C211"</v>
      </c>
      <c r="I7746" s="8"/>
      <c r="J7746" t="s">
        <v>2742</v>
      </c>
      <c r="K7746" s="3" t="s">
        <v>1824</v>
      </c>
      <c r="L7746" t="s">
        <v>2742</v>
      </c>
      <c r="M7746" s="3" t="s">
        <v>1825</v>
      </c>
      <c r="N7746" t="s">
        <v>2742</v>
      </c>
    </row>
    <row r="7747" spans="1:14" x14ac:dyDescent="0.2">
      <c r="A7747" t="s">
        <v>2740</v>
      </c>
      <c r="B7747" t="s">
        <v>2732</v>
      </c>
      <c r="C7747" s="8" t="s">
        <v>2741</v>
      </c>
      <c r="D7747" t="str">
        <f t="shared" si="242"/>
        <v>"SHEFFIELD-SHEFFIELD LAKE CITY SCH"</v>
      </c>
      <c r="E7747" t="s">
        <v>2743</v>
      </c>
      <c r="F7747" t="s">
        <v>2</v>
      </c>
      <c r="G7747" s="8" t="s">
        <v>2744</v>
      </c>
      <c r="H7747" s="8" t="str">
        <f t="shared" si="243"/>
        <v>"C212"</v>
      </c>
      <c r="I7747" s="8"/>
      <c r="J7747" t="s">
        <v>2742</v>
      </c>
      <c r="K7747" s="3" t="s">
        <v>1826</v>
      </c>
      <c r="L7747" t="s">
        <v>2742</v>
      </c>
      <c r="M7747" s="3" t="s">
        <v>1827</v>
      </c>
      <c r="N7747" t="s">
        <v>2742</v>
      </c>
    </row>
    <row r="7748" spans="1:14" x14ac:dyDescent="0.2">
      <c r="A7748" t="s">
        <v>2740</v>
      </c>
      <c r="B7748" t="s">
        <v>2732</v>
      </c>
      <c r="C7748" s="8" t="s">
        <v>2741</v>
      </c>
      <c r="D7748" t="str">
        <f t="shared" si="242"/>
        <v>"SHELBY CITY SCHOOLS"</v>
      </c>
      <c r="E7748" t="s">
        <v>2743</v>
      </c>
      <c r="F7748" t="s">
        <v>2</v>
      </c>
      <c r="G7748" s="8" t="s">
        <v>2744</v>
      </c>
      <c r="H7748" s="8" t="str">
        <f t="shared" si="243"/>
        <v>"C213"</v>
      </c>
      <c r="I7748" s="8"/>
      <c r="J7748" t="s">
        <v>2742</v>
      </c>
      <c r="K7748" s="3" t="s">
        <v>1828</v>
      </c>
      <c r="L7748" t="s">
        <v>2742</v>
      </c>
      <c r="M7748" s="3" t="s">
        <v>1829</v>
      </c>
      <c r="N7748" t="s">
        <v>2742</v>
      </c>
    </row>
    <row r="7749" spans="1:14" x14ac:dyDescent="0.2">
      <c r="A7749" t="s">
        <v>2740</v>
      </c>
      <c r="B7749" t="s">
        <v>2732</v>
      </c>
      <c r="C7749" s="8" t="s">
        <v>2741</v>
      </c>
      <c r="D7749" t="str">
        <f t="shared" si="242"/>
        <v>"HILLIARD CITY SCHOOLS"</v>
      </c>
      <c r="E7749" t="s">
        <v>2743</v>
      </c>
      <c r="F7749" t="s">
        <v>2</v>
      </c>
      <c r="G7749" s="8" t="s">
        <v>2744</v>
      </c>
      <c r="H7749" s="8" t="str">
        <f t="shared" si="243"/>
        <v>"C214"</v>
      </c>
      <c r="I7749" s="8"/>
      <c r="J7749" t="s">
        <v>2742</v>
      </c>
      <c r="K7749" s="3" t="s">
        <v>1830</v>
      </c>
      <c r="L7749" t="s">
        <v>2742</v>
      </c>
      <c r="M7749" s="3" t="s">
        <v>1831</v>
      </c>
      <c r="N7749" t="s">
        <v>2742</v>
      </c>
    </row>
    <row r="7750" spans="1:14" x14ac:dyDescent="0.2">
      <c r="A7750" t="s">
        <v>2740</v>
      </c>
      <c r="B7750" t="s">
        <v>2732</v>
      </c>
      <c r="C7750" s="8" t="s">
        <v>2741</v>
      </c>
      <c r="D7750" t="str">
        <f t="shared" si="242"/>
        <v>"SIDNEY CITY SCHOOLS"</v>
      </c>
      <c r="E7750" t="s">
        <v>2743</v>
      </c>
      <c r="F7750" t="s">
        <v>2</v>
      </c>
      <c r="G7750" s="8" t="s">
        <v>2744</v>
      </c>
      <c r="H7750" s="8" t="str">
        <f t="shared" si="243"/>
        <v>"C215"</v>
      </c>
      <c r="I7750" s="8"/>
      <c r="J7750" t="s">
        <v>2742</v>
      </c>
      <c r="K7750" s="3" t="s">
        <v>1832</v>
      </c>
      <c r="L7750" t="s">
        <v>2742</v>
      </c>
      <c r="M7750" s="3" t="s">
        <v>1833</v>
      </c>
      <c r="N7750" t="s">
        <v>2742</v>
      </c>
    </row>
    <row r="7751" spans="1:14" x14ac:dyDescent="0.2">
      <c r="A7751" t="s">
        <v>2740</v>
      </c>
      <c r="B7751" t="s">
        <v>2732</v>
      </c>
      <c r="C7751" s="8" t="s">
        <v>2741</v>
      </c>
      <c r="D7751" t="str">
        <f t="shared" si="242"/>
        <v>"SOLON CITY SCHOOLS"</v>
      </c>
      <c r="E7751" t="s">
        <v>2743</v>
      </c>
      <c r="F7751" t="s">
        <v>2</v>
      </c>
      <c r="G7751" s="8" t="s">
        <v>2744</v>
      </c>
      <c r="H7751" s="8" t="str">
        <f t="shared" si="243"/>
        <v>"C216"</v>
      </c>
      <c r="I7751" s="8"/>
      <c r="J7751" t="s">
        <v>2742</v>
      </c>
      <c r="K7751" s="3" t="s">
        <v>1834</v>
      </c>
      <c r="L7751" t="s">
        <v>2742</v>
      </c>
      <c r="M7751" s="3" t="s">
        <v>1835</v>
      </c>
      <c r="N7751" t="s">
        <v>2742</v>
      </c>
    </row>
    <row r="7752" spans="1:14" x14ac:dyDescent="0.2">
      <c r="A7752" t="s">
        <v>2740</v>
      </c>
      <c r="B7752" t="s">
        <v>2732</v>
      </c>
      <c r="C7752" s="8" t="s">
        <v>2741</v>
      </c>
      <c r="D7752" t="str">
        <f t="shared" si="242"/>
        <v>"SOUTH EUCLID-LYNDHURST CITY SCHOOLS"</v>
      </c>
      <c r="E7752" t="s">
        <v>2743</v>
      </c>
      <c r="F7752" t="s">
        <v>2</v>
      </c>
      <c r="G7752" s="8" t="s">
        <v>2744</v>
      </c>
      <c r="H7752" s="8" t="str">
        <f t="shared" si="243"/>
        <v>"C217"</v>
      </c>
      <c r="I7752" s="8"/>
      <c r="J7752" t="s">
        <v>2742</v>
      </c>
      <c r="K7752" s="3" t="s">
        <v>1836</v>
      </c>
      <c r="L7752" t="s">
        <v>2742</v>
      </c>
      <c r="M7752" s="3" t="s">
        <v>1837</v>
      </c>
      <c r="N7752" t="s">
        <v>2742</v>
      </c>
    </row>
    <row r="7753" spans="1:14" x14ac:dyDescent="0.2">
      <c r="A7753" t="s">
        <v>2740</v>
      </c>
      <c r="B7753" t="s">
        <v>2732</v>
      </c>
      <c r="C7753" s="8" t="s">
        <v>2741</v>
      </c>
      <c r="D7753" t="str">
        <f t="shared" si="242"/>
        <v>"SOUTHWESTERN CITY SCHOOLS"</v>
      </c>
      <c r="E7753" t="s">
        <v>2743</v>
      </c>
      <c r="F7753" t="s">
        <v>2</v>
      </c>
      <c r="G7753" s="8" t="s">
        <v>2744</v>
      </c>
      <c r="H7753" s="8" t="str">
        <f t="shared" si="243"/>
        <v>"C218"</v>
      </c>
      <c r="I7753" s="8"/>
      <c r="J7753" t="s">
        <v>2742</v>
      </c>
      <c r="K7753" s="3" t="s">
        <v>1838</v>
      </c>
      <c r="L7753" t="s">
        <v>2742</v>
      </c>
      <c r="M7753" s="3" t="s">
        <v>1839</v>
      </c>
      <c r="N7753" t="s">
        <v>2742</v>
      </c>
    </row>
    <row r="7754" spans="1:14" x14ac:dyDescent="0.2">
      <c r="A7754" t="s">
        <v>2740</v>
      </c>
      <c r="B7754" t="s">
        <v>2732</v>
      </c>
      <c r="C7754" s="8" t="s">
        <v>2741</v>
      </c>
      <c r="D7754" t="str">
        <f t="shared" si="242"/>
        <v>"SPRINGFIELD CITY SCHOOLS"</v>
      </c>
      <c r="E7754" t="s">
        <v>2743</v>
      </c>
      <c r="F7754" t="s">
        <v>2</v>
      </c>
      <c r="G7754" s="8" t="s">
        <v>2744</v>
      </c>
      <c r="H7754" s="8" t="str">
        <f t="shared" si="243"/>
        <v>"C219"</v>
      </c>
      <c r="I7754" s="8"/>
      <c r="J7754" t="s">
        <v>2742</v>
      </c>
      <c r="K7754" s="3" t="s">
        <v>1840</v>
      </c>
      <c r="L7754" t="s">
        <v>2742</v>
      </c>
      <c r="M7754" s="3" t="s">
        <v>1841</v>
      </c>
      <c r="N7754" t="s">
        <v>2742</v>
      </c>
    </row>
    <row r="7755" spans="1:14" x14ac:dyDescent="0.2">
      <c r="A7755" t="s">
        <v>2740</v>
      </c>
      <c r="B7755" t="s">
        <v>2732</v>
      </c>
      <c r="C7755" s="8" t="s">
        <v>2741</v>
      </c>
      <c r="D7755" t="str">
        <f t="shared" si="242"/>
        <v>"STRONGSVILLE CITY SCHOOLS"</v>
      </c>
      <c r="E7755" t="s">
        <v>2743</v>
      </c>
      <c r="F7755" t="s">
        <v>2</v>
      </c>
      <c r="G7755" s="8" t="s">
        <v>2744</v>
      </c>
      <c r="H7755" s="8" t="str">
        <f t="shared" si="243"/>
        <v>"C220"</v>
      </c>
      <c r="I7755" s="8"/>
      <c r="J7755" t="s">
        <v>2742</v>
      </c>
      <c r="K7755" s="3" t="s">
        <v>1842</v>
      </c>
      <c r="L7755" t="s">
        <v>2742</v>
      </c>
      <c r="M7755" s="3" t="s">
        <v>1843</v>
      </c>
      <c r="N7755" t="s">
        <v>2742</v>
      </c>
    </row>
    <row r="7756" spans="1:14" x14ac:dyDescent="0.2">
      <c r="A7756" t="s">
        <v>2740</v>
      </c>
      <c r="B7756" t="s">
        <v>2732</v>
      </c>
      <c r="C7756" s="8" t="s">
        <v>2741</v>
      </c>
      <c r="D7756" t="str">
        <f t="shared" si="242"/>
        <v>"STEUBENVILLE CITY SCHOOLS"</v>
      </c>
      <c r="E7756" t="s">
        <v>2743</v>
      </c>
      <c r="F7756" t="s">
        <v>2</v>
      </c>
      <c r="G7756" s="8" t="s">
        <v>2744</v>
      </c>
      <c r="H7756" s="8" t="str">
        <f t="shared" si="243"/>
        <v>"C221"</v>
      </c>
      <c r="I7756" s="8"/>
      <c r="J7756" t="s">
        <v>2742</v>
      </c>
      <c r="K7756" s="3" t="s">
        <v>1844</v>
      </c>
      <c r="L7756" t="s">
        <v>2742</v>
      </c>
      <c r="M7756" s="3" t="s">
        <v>1845</v>
      </c>
      <c r="N7756" t="s">
        <v>2742</v>
      </c>
    </row>
    <row r="7757" spans="1:14" x14ac:dyDescent="0.2">
      <c r="A7757" t="s">
        <v>2740</v>
      </c>
      <c r="B7757" t="s">
        <v>2732</v>
      </c>
      <c r="C7757" s="8" t="s">
        <v>2741</v>
      </c>
      <c r="D7757" t="str">
        <f t="shared" si="242"/>
        <v>"STOW-MUNROE FALLS CITY SCHOOLS"</v>
      </c>
      <c r="E7757" t="s">
        <v>2743</v>
      </c>
      <c r="F7757" t="s">
        <v>2</v>
      </c>
      <c r="G7757" s="8" t="s">
        <v>2744</v>
      </c>
      <c r="H7757" s="8" t="str">
        <f t="shared" si="243"/>
        <v>"C222"</v>
      </c>
      <c r="I7757" s="8"/>
      <c r="J7757" t="s">
        <v>2742</v>
      </c>
      <c r="K7757" s="3" t="s">
        <v>1846</v>
      </c>
      <c r="L7757" t="s">
        <v>2742</v>
      </c>
      <c r="M7757" s="3" t="s">
        <v>1847</v>
      </c>
      <c r="N7757" t="s">
        <v>2742</v>
      </c>
    </row>
    <row r="7758" spans="1:14" x14ac:dyDescent="0.2">
      <c r="A7758" t="s">
        <v>2740</v>
      </c>
      <c r="B7758" t="s">
        <v>2732</v>
      </c>
      <c r="C7758" s="8" t="s">
        <v>2741</v>
      </c>
      <c r="D7758" t="str">
        <f t="shared" si="242"/>
        <v>"STRUTHERS CITY SCHOOLS"</v>
      </c>
      <c r="E7758" t="s">
        <v>2743</v>
      </c>
      <c r="F7758" t="s">
        <v>2</v>
      </c>
      <c r="G7758" s="8" t="s">
        <v>2744</v>
      </c>
      <c r="H7758" s="8" t="str">
        <f t="shared" si="243"/>
        <v>"C223"</v>
      </c>
      <c r="I7758" s="8"/>
      <c r="J7758" t="s">
        <v>2742</v>
      </c>
      <c r="K7758" s="3" t="s">
        <v>1848</v>
      </c>
      <c r="L7758" t="s">
        <v>2742</v>
      </c>
      <c r="M7758" s="3" t="s">
        <v>1849</v>
      </c>
      <c r="N7758" t="s">
        <v>2742</v>
      </c>
    </row>
    <row r="7759" spans="1:14" x14ac:dyDescent="0.2">
      <c r="A7759" t="s">
        <v>2740</v>
      </c>
      <c r="B7759" t="s">
        <v>2732</v>
      </c>
      <c r="C7759" s="8" t="s">
        <v>2741</v>
      </c>
      <c r="D7759" t="str">
        <f t="shared" si="242"/>
        <v>"SYLVANIA CITY SCHOOLS"</v>
      </c>
      <c r="E7759" t="s">
        <v>2743</v>
      </c>
      <c r="F7759" t="s">
        <v>2</v>
      </c>
      <c r="G7759" s="8" t="s">
        <v>2744</v>
      </c>
      <c r="H7759" s="8" t="str">
        <f t="shared" si="243"/>
        <v>"C224"</v>
      </c>
      <c r="I7759" s="8"/>
      <c r="J7759" t="s">
        <v>2742</v>
      </c>
      <c r="K7759" s="3" t="s">
        <v>1850</v>
      </c>
      <c r="L7759" t="s">
        <v>2742</v>
      </c>
      <c r="M7759" s="3" t="s">
        <v>1851</v>
      </c>
      <c r="N7759" t="s">
        <v>2742</v>
      </c>
    </row>
    <row r="7760" spans="1:14" x14ac:dyDescent="0.2">
      <c r="A7760" t="s">
        <v>2740</v>
      </c>
      <c r="B7760" t="s">
        <v>2732</v>
      </c>
      <c r="C7760" s="8" t="s">
        <v>2741</v>
      </c>
      <c r="D7760" t="str">
        <f t="shared" si="242"/>
        <v>"TALLMADGE CITY SCHOOLS"</v>
      </c>
      <c r="E7760" t="s">
        <v>2743</v>
      </c>
      <c r="F7760" t="s">
        <v>2</v>
      </c>
      <c r="G7760" s="8" t="s">
        <v>2744</v>
      </c>
      <c r="H7760" s="8" t="str">
        <f t="shared" si="243"/>
        <v>"C225"</v>
      </c>
      <c r="I7760" s="8"/>
      <c r="J7760" t="s">
        <v>2742</v>
      </c>
      <c r="K7760" s="3" t="s">
        <v>1852</v>
      </c>
      <c r="L7760" t="s">
        <v>2742</v>
      </c>
      <c r="M7760" s="3" t="s">
        <v>1853</v>
      </c>
      <c r="N7760" t="s">
        <v>2742</v>
      </c>
    </row>
    <row r="7761" spans="1:14" x14ac:dyDescent="0.2">
      <c r="A7761" t="s">
        <v>2740</v>
      </c>
      <c r="B7761" t="s">
        <v>2732</v>
      </c>
      <c r="C7761" s="8" t="s">
        <v>2741</v>
      </c>
      <c r="D7761" t="str">
        <f t="shared" si="242"/>
        <v>"SYCAMORE CITY SCHOOLS"</v>
      </c>
      <c r="E7761" t="s">
        <v>2743</v>
      </c>
      <c r="F7761" t="s">
        <v>2</v>
      </c>
      <c r="G7761" s="8" t="s">
        <v>2744</v>
      </c>
      <c r="H7761" s="8" t="str">
        <f t="shared" si="243"/>
        <v>"C226"</v>
      </c>
      <c r="I7761" s="8"/>
      <c r="J7761" t="s">
        <v>2742</v>
      </c>
      <c r="K7761" s="3" t="s">
        <v>1854</v>
      </c>
      <c r="L7761" t="s">
        <v>2742</v>
      </c>
      <c r="M7761" s="3" t="s">
        <v>1855</v>
      </c>
      <c r="N7761" t="s">
        <v>2742</v>
      </c>
    </row>
    <row r="7762" spans="1:14" x14ac:dyDescent="0.2">
      <c r="A7762" t="s">
        <v>2740</v>
      </c>
      <c r="B7762" t="s">
        <v>2732</v>
      </c>
      <c r="C7762" s="8" t="s">
        <v>2741</v>
      </c>
      <c r="D7762" t="str">
        <f t="shared" si="242"/>
        <v>"TIFFIN CITY SCHOOLS"</v>
      </c>
      <c r="E7762" t="s">
        <v>2743</v>
      </c>
      <c r="F7762" t="s">
        <v>2</v>
      </c>
      <c r="G7762" s="8" t="s">
        <v>2744</v>
      </c>
      <c r="H7762" s="8" t="str">
        <f t="shared" si="243"/>
        <v>"C227"</v>
      </c>
      <c r="I7762" s="8"/>
      <c r="J7762" t="s">
        <v>2742</v>
      </c>
      <c r="K7762" s="3" t="s">
        <v>1856</v>
      </c>
      <c r="L7762" t="s">
        <v>2742</v>
      </c>
      <c r="M7762" s="3" t="s">
        <v>1857</v>
      </c>
      <c r="N7762" t="s">
        <v>2742</v>
      </c>
    </row>
    <row r="7763" spans="1:14" x14ac:dyDescent="0.2">
      <c r="A7763" t="s">
        <v>2740</v>
      </c>
      <c r="B7763" t="s">
        <v>2732</v>
      </c>
      <c r="C7763" s="8" t="s">
        <v>2741</v>
      </c>
      <c r="D7763" t="str">
        <f t="shared" si="242"/>
        <v>"TROTWOOD-MADISON CITY SCHOOLS"</v>
      </c>
      <c r="E7763" t="s">
        <v>2743</v>
      </c>
      <c r="F7763" t="s">
        <v>2</v>
      </c>
      <c r="G7763" s="8" t="s">
        <v>2744</v>
      </c>
      <c r="H7763" s="8" t="str">
        <f t="shared" si="243"/>
        <v>"C228"</v>
      </c>
      <c r="I7763" s="8"/>
      <c r="J7763" t="s">
        <v>2742</v>
      </c>
      <c r="K7763" s="3" t="s">
        <v>1858</v>
      </c>
      <c r="L7763" t="s">
        <v>2742</v>
      </c>
      <c r="M7763" s="3" t="s">
        <v>1859</v>
      </c>
      <c r="N7763" t="s">
        <v>2742</v>
      </c>
    </row>
    <row r="7764" spans="1:14" x14ac:dyDescent="0.2">
      <c r="A7764" t="s">
        <v>2740</v>
      </c>
      <c r="B7764" t="s">
        <v>2732</v>
      </c>
      <c r="C7764" s="8" t="s">
        <v>2741</v>
      </c>
      <c r="D7764" t="str">
        <f t="shared" si="242"/>
        <v>"TALAWANDA CITY SCHOOLS"</v>
      </c>
      <c r="E7764" t="s">
        <v>2743</v>
      </c>
      <c r="F7764" t="s">
        <v>2</v>
      </c>
      <c r="G7764" s="8" t="s">
        <v>2744</v>
      </c>
      <c r="H7764" s="8" t="str">
        <f t="shared" si="243"/>
        <v>"C229"</v>
      </c>
      <c r="I7764" s="8"/>
      <c r="J7764" t="s">
        <v>2742</v>
      </c>
      <c r="K7764" s="3" t="s">
        <v>1860</v>
      </c>
      <c r="L7764" t="s">
        <v>2742</v>
      </c>
      <c r="M7764" s="3" t="s">
        <v>1861</v>
      </c>
      <c r="N7764" t="s">
        <v>2742</v>
      </c>
    </row>
    <row r="7765" spans="1:14" x14ac:dyDescent="0.2">
      <c r="A7765" t="s">
        <v>2740</v>
      </c>
      <c r="B7765" t="s">
        <v>2732</v>
      </c>
      <c r="C7765" s="8" t="s">
        <v>2741</v>
      </c>
      <c r="D7765" t="str">
        <f t="shared" si="242"/>
        <v>"TORONTO CITY SCHOOLS"</v>
      </c>
      <c r="E7765" t="s">
        <v>2743</v>
      </c>
      <c r="F7765" t="s">
        <v>2</v>
      </c>
      <c r="G7765" s="8" t="s">
        <v>2744</v>
      </c>
      <c r="H7765" s="8" t="str">
        <f t="shared" si="243"/>
        <v>"C231"</v>
      </c>
      <c r="I7765" s="8"/>
      <c r="J7765" t="s">
        <v>2742</v>
      </c>
      <c r="K7765" s="3" t="s">
        <v>1862</v>
      </c>
      <c r="L7765" t="s">
        <v>2742</v>
      </c>
      <c r="M7765" s="3" t="s">
        <v>1863</v>
      </c>
      <c r="N7765" t="s">
        <v>2742</v>
      </c>
    </row>
    <row r="7766" spans="1:14" x14ac:dyDescent="0.2">
      <c r="A7766" t="s">
        <v>2740</v>
      </c>
      <c r="B7766" t="s">
        <v>2732</v>
      </c>
      <c r="C7766" s="8" t="s">
        <v>2741</v>
      </c>
      <c r="D7766" t="str">
        <f t="shared" si="242"/>
        <v>"STREETSBORO CITY SCHOOLS"</v>
      </c>
      <c r="E7766" t="s">
        <v>2743</v>
      </c>
      <c r="F7766" t="s">
        <v>2</v>
      </c>
      <c r="G7766" s="8" t="s">
        <v>2744</v>
      </c>
      <c r="H7766" s="8" t="str">
        <f t="shared" si="243"/>
        <v>"C232"</v>
      </c>
      <c r="I7766" s="8"/>
      <c r="J7766" t="s">
        <v>2742</v>
      </c>
      <c r="K7766" s="3" t="s">
        <v>1864</v>
      </c>
      <c r="L7766" t="s">
        <v>2742</v>
      </c>
      <c r="M7766" s="3" t="s">
        <v>1865</v>
      </c>
      <c r="N7766" t="s">
        <v>2742</v>
      </c>
    </row>
    <row r="7767" spans="1:14" x14ac:dyDescent="0.2">
      <c r="A7767" t="s">
        <v>2740</v>
      </c>
      <c r="B7767" t="s">
        <v>2732</v>
      </c>
      <c r="C7767" s="8" t="s">
        <v>2741</v>
      </c>
      <c r="D7767" t="str">
        <f t="shared" si="242"/>
        <v>"TROY CITY SCHOOLS"</v>
      </c>
      <c r="E7767" t="s">
        <v>2743</v>
      </c>
      <c r="F7767" t="s">
        <v>2</v>
      </c>
      <c r="G7767" s="8" t="s">
        <v>2744</v>
      </c>
      <c r="H7767" s="8" t="str">
        <f t="shared" si="243"/>
        <v>"C233"</v>
      </c>
      <c r="I7767" s="8"/>
      <c r="J7767" t="s">
        <v>2742</v>
      </c>
      <c r="K7767" s="3" t="s">
        <v>1866</v>
      </c>
      <c r="L7767" t="s">
        <v>2742</v>
      </c>
      <c r="M7767" s="3" t="s">
        <v>1867</v>
      </c>
      <c r="N7767" t="s">
        <v>2742</v>
      </c>
    </row>
    <row r="7768" spans="1:14" x14ac:dyDescent="0.2">
      <c r="A7768" t="s">
        <v>2740</v>
      </c>
      <c r="B7768" t="s">
        <v>2732</v>
      </c>
      <c r="C7768" s="8" t="s">
        <v>2741</v>
      </c>
      <c r="D7768" t="str">
        <f t="shared" si="242"/>
        <v>"TWINSBURG CITY SCHOOLS"</v>
      </c>
      <c r="E7768" t="s">
        <v>2743</v>
      </c>
      <c r="F7768" t="s">
        <v>2</v>
      </c>
      <c r="G7768" s="8" t="s">
        <v>2744</v>
      </c>
      <c r="H7768" s="8" t="str">
        <f t="shared" si="243"/>
        <v>"C234"</v>
      </c>
      <c r="I7768" s="8"/>
      <c r="J7768" t="s">
        <v>2742</v>
      </c>
      <c r="K7768" s="3" t="s">
        <v>1868</v>
      </c>
      <c r="L7768" t="s">
        <v>2742</v>
      </c>
      <c r="M7768" s="3" t="s">
        <v>1869</v>
      </c>
      <c r="N7768" t="s">
        <v>2742</v>
      </c>
    </row>
    <row r="7769" spans="1:14" x14ac:dyDescent="0.2">
      <c r="A7769" t="s">
        <v>2740</v>
      </c>
      <c r="B7769" t="s">
        <v>2732</v>
      </c>
      <c r="C7769" s="8" t="s">
        <v>2741</v>
      </c>
      <c r="D7769" t="str">
        <f t="shared" si="242"/>
        <v>"CLAYMONT CITY SCHOOLS"</v>
      </c>
      <c r="E7769" t="s">
        <v>2743</v>
      </c>
      <c r="F7769" t="s">
        <v>2</v>
      </c>
      <c r="G7769" s="8" t="s">
        <v>2744</v>
      </c>
      <c r="H7769" s="8" t="str">
        <f t="shared" si="243"/>
        <v>"C235"</v>
      </c>
      <c r="I7769" s="8"/>
      <c r="J7769" t="s">
        <v>2742</v>
      </c>
      <c r="K7769" s="3" t="s">
        <v>1870</v>
      </c>
      <c r="L7769" t="s">
        <v>2742</v>
      </c>
      <c r="M7769" s="3" t="s">
        <v>1871</v>
      </c>
      <c r="N7769" t="s">
        <v>2742</v>
      </c>
    </row>
    <row r="7770" spans="1:14" x14ac:dyDescent="0.2">
      <c r="A7770" t="s">
        <v>2740</v>
      </c>
      <c r="B7770" t="s">
        <v>2732</v>
      </c>
      <c r="C7770" s="8" t="s">
        <v>2741</v>
      </c>
      <c r="D7770" t="str">
        <f t="shared" si="242"/>
        <v>"UPPER ARLINGTON CITY SCHOOLS"</v>
      </c>
      <c r="E7770" t="s">
        <v>2743</v>
      </c>
      <c r="F7770" t="s">
        <v>2</v>
      </c>
      <c r="G7770" s="8" t="s">
        <v>2744</v>
      </c>
      <c r="H7770" s="8" t="str">
        <f t="shared" si="243"/>
        <v>"C237"</v>
      </c>
      <c r="I7770" s="8"/>
      <c r="J7770" t="s">
        <v>2742</v>
      </c>
      <c r="K7770" s="3" t="s">
        <v>1872</v>
      </c>
      <c r="L7770" t="s">
        <v>2742</v>
      </c>
      <c r="M7770" s="3" t="s">
        <v>1873</v>
      </c>
      <c r="N7770" t="s">
        <v>2742</v>
      </c>
    </row>
    <row r="7771" spans="1:14" x14ac:dyDescent="0.2">
      <c r="A7771" t="s">
        <v>2740</v>
      </c>
      <c r="B7771" t="s">
        <v>2732</v>
      </c>
      <c r="C7771" s="8" t="s">
        <v>2741</v>
      </c>
      <c r="D7771" t="str">
        <f t="shared" si="242"/>
        <v>"URBANA CITY SCHOOLS"</v>
      </c>
      <c r="E7771" t="s">
        <v>2743</v>
      </c>
      <c r="F7771" t="s">
        <v>2</v>
      </c>
      <c r="G7771" s="8" t="s">
        <v>2744</v>
      </c>
      <c r="H7771" s="8" t="str">
        <f t="shared" si="243"/>
        <v>"C239"</v>
      </c>
      <c r="I7771" s="8"/>
      <c r="J7771" t="s">
        <v>2742</v>
      </c>
      <c r="K7771" s="3" t="s">
        <v>1874</v>
      </c>
      <c r="L7771" t="s">
        <v>2742</v>
      </c>
      <c r="M7771" s="3" t="s">
        <v>1875</v>
      </c>
      <c r="N7771" t="s">
        <v>2742</v>
      </c>
    </row>
    <row r="7772" spans="1:14" x14ac:dyDescent="0.2">
      <c r="A7772" t="s">
        <v>2740</v>
      </c>
      <c r="B7772" t="s">
        <v>2732</v>
      </c>
      <c r="C7772" s="8" t="s">
        <v>2741</v>
      </c>
      <c r="D7772" t="str">
        <f t="shared" si="242"/>
        <v>"VANDALIA-BUTLER CITY SCHOOLS"</v>
      </c>
      <c r="E7772" t="s">
        <v>2743</v>
      </c>
      <c r="F7772" t="s">
        <v>2</v>
      </c>
      <c r="G7772" s="8" t="s">
        <v>2744</v>
      </c>
      <c r="H7772" s="8" t="str">
        <f t="shared" si="243"/>
        <v>"C240"</v>
      </c>
      <c r="I7772" s="8"/>
      <c r="J7772" t="s">
        <v>2742</v>
      </c>
      <c r="K7772" s="3" t="s">
        <v>1876</v>
      </c>
      <c r="L7772" t="s">
        <v>2742</v>
      </c>
      <c r="M7772" s="3" t="s">
        <v>1877</v>
      </c>
      <c r="N7772" t="s">
        <v>2742</v>
      </c>
    </row>
    <row r="7773" spans="1:14" x14ac:dyDescent="0.2">
      <c r="A7773" t="s">
        <v>2740</v>
      </c>
      <c r="B7773" t="s">
        <v>2732</v>
      </c>
      <c r="C7773" s="8" t="s">
        <v>2741</v>
      </c>
      <c r="D7773" t="str">
        <f t="shared" si="242"/>
        <v>"VAN WERT CITY SCHOOLS"</v>
      </c>
      <c r="E7773" t="s">
        <v>2743</v>
      </c>
      <c r="F7773" t="s">
        <v>2</v>
      </c>
      <c r="G7773" s="8" t="s">
        <v>2744</v>
      </c>
      <c r="H7773" s="8" t="str">
        <f t="shared" si="243"/>
        <v>"C241"</v>
      </c>
      <c r="I7773" s="8"/>
      <c r="J7773" t="s">
        <v>2742</v>
      </c>
      <c r="K7773" s="3" t="s">
        <v>1878</v>
      </c>
      <c r="L7773" t="s">
        <v>2742</v>
      </c>
      <c r="M7773" s="3" t="s">
        <v>1879</v>
      </c>
      <c r="N7773" t="s">
        <v>2742</v>
      </c>
    </row>
    <row r="7774" spans="1:14" x14ac:dyDescent="0.2">
      <c r="A7774" t="s">
        <v>2740</v>
      </c>
      <c r="B7774" t="s">
        <v>2732</v>
      </c>
      <c r="C7774" s="8" t="s">
        <v>2741</v>
      </c>
      <c r="D7774" t="str">
        <f t="shared" si="242"/>
        <v>"WADSWORTH CITY SCHOOLS"</v>
      </c>
      <c r="E7774" t="s">
        <v>2743</v>
      </c>
      <c r="F7774" t="s">
        <v>2</v>
      </c>
      <c r="G7774" s="8" t="s">
        <v>2744</v>
      </c>
      <c r="H7774" s="8" t="str">
        <f t="shared" si="243"/>
        <v>"C243"</v>
      </c>
      <c r="I7774" s="8"/>
      <c r="J7774" t="s">
        <v>2742</v>
      </c>
      <c r="K7774" s="3" t="s">
        <v>1880</v>
      </c>
      <c r="L7774" t="s">
        <v>2742</v>
      </c>
      <c r="M7774" s="3" t="s">
        <v>1881</v>
      </c>
      <c r="N7774" t="s">
        <v>2742</v>
      </c>
    </row>
    <row r="7775" spans="1:14" x14ac:dyDescent="0.2">
      <c r="A7775" t="s">
        <v>2740</v>
      </c>
      <c r="B7775" t="s">
        <v>2732</v>
      </c>
      <c r="C7775" s="8" t="s">
        <v>2741</v>
      </c>
      <c r="D7775" t="str">
        <f t="shared" si="242"/>
        <v>"WAVERLY CITY SCHOOLS"</v>
      </c>
      <c r="E7775" t="s">
        <v>2743</v>
      </c>
      <c r="F7775" t="s">
        <v>2</v>
      </c>
      <c r="G7775" s="8" t="s">
        <v>2744</v>
      </c>
      <c r="H7775" s="8" t="str">
        <f t="shared" si="243"/>
        <v>"C244"</v>
      </c>
      <c r="I7775" s="8"/>
      <c r="J7775" t="s">
        <v>2742</v>
      </c>
      <c r="K7775" s="3" t="s">
        <v>1882</v>
      </c>
      <c r="L7775" t="s">
        <v>2742</v>
      </c>
      <c r="M7775" s="3" t="s">
        <v>1883</v>
      </c>
      <c r="N7775" t="s">
        <v>2742</v>
      </c>
    </row>
    <row r="7776" spans="1:14" x14ac:dyDescent="0.2">
      <c r="A7776" t="s">
        <v>2740</v>
      </c>
      <c r="B7776" t="s">
        <v>2732</v>
      </c>
      <c r="C7776" s="8" t="s">
        <v>2741</v>
      </c>
      <c r="D7776" t="str">
        <f t="shared" si="242"/>
        <v>"WAPAKONETA CITY SCHOOLS"</v>
      </c>
      <c r="E7776" t="s">
        <v>2743</v>
      </c>
      <c r="F7776" t="s">
        <v>2</v>
      </c>
      <c r="G7776" s="8" t="s">
        <v>2744</v>
      </c>
      <c r="H7776" s="8" t="str">
        <f t="shared" si="243"/>
        <v>"C245"</v>
      </c>
      <c r="I7776" s="8"/>
      <c r="J7776" t="s">
        <v>2742</v>
      </c>
      <c r="K7776" s="3" t="s">
        <v>1884</v>
      </c>
      <c r="L7776" t="s">
        <v>2742</v>
      </c>
      <c r="M7776" s="3" t="s">
        <v>1885</v>
      </c>
      <c r="N7776" t="s">
        <v>2742</v>
      </c>
    </row>
    <row r="7777" spans="1:14" x14ac:dyDescent="0.2">
      <c r="A7777" t="s">
        <v>2740</v>
      </c>
      <c r="B7777" t="s">
        <v>2732</v>
      </c>
      <c r="C7777" s="8" t="s">
        <v>2741</v>
      </c>
      <c r="D7777" t="str">
        <f t="shared" si="242"/>
        <v>"WEST CARROLLTON CITY SCHOOLS"</v>
      </c>
      <c r="E7777" t="s">
        <v>2743</v>
      </c>
      <c r="F7777" t="s">
        <v>2</v>
      </c>
      <c r="G7777" s="8" t="s">
        <v>2744</v>
      </c>
      <c r="H7777" s="8" t="str">
        <f t="shared" si="243"/>
        <v>"C246"</v>
      </c>
      <c r="I7777" s="8"/>
      <c r="J7777" t="s">
        <v>2742</v>
      </c>
      <c r="K7777" s="3" t="s">
        <v>1886</v>
      </c>
      <c r="L7777" t="s">
        <v>2742</v>
      </c>
      <c r="M7777" s="3" t="s">
        <v>1887</v>
      </c>
      <c r="N7777" t="s">
        <v>2742</v>
      </c>
    </row>
    <row r="7778" spans="1:14" x14ac:dyDescent="0.2">
      <c r="A7778" t="s">
        <v>2740</v>
      </c>
      <c r="B7778" t="s">
        <v>2732</v>
      </c>
      <c r="C7778" s="8" t="s">
        <v>2741</v>
      </c>
      <c r="D7778" t="str">
        <f t="shared" si="242"/>
        <v>"WARREN CITY SCHOOLS"</v>
      </c>
      <c r="E7778" t="s">
        <v>2743</v>
      </c>
      <c r="F7778" t="s">
        <v>2</v>
      </c>
      <c r="G7778" s="8" t="s">
        <v>2744</v>
      </c>
      <c r="H7778" s="8" t="str">
        <f t="shared" si="243"/>
        <v>"C247"</v>
      </c>
      <c r="I7778" s="8"/>
      <c r="J7778" t="s">
        <v>2742</v>
      </c>
      <c r="K7778" s="3" t="s">
        <v>1888</v>
      </c>
      <c r="L7778" t="s">
        <v>2742</v>
      </c>
      <c r="M7778" s="3" t="s">
        <v>1889</v>
      </c>
      <c r="N7778" t="s">
        <v>2742</v>
      </c>
    </row>
    <row r="7779" spans="1:14" x14ac:dyDescent="0.2">
      <c r="A7779" t="s">
        <v>2740</v>
      </c>
      <c r="B7779" t="s">
        <v>2732</v>
      </c>
      <c r="C7779" s="8" t="s">
        <v>2741</v>
      </c>
      <c r="D7779" t="str">
        <f t="shared" si="242"/>
        <v>"WARRENSVILLE HEIGHTS CITY SCHOOLS"</v>
      </c>
      <c r="E7779" t="s">
        <v>2743</v>
      </c>
      <c r="F7779" t="s">
        <v>2</v>
      </c>
      <c r="G7779" s="8" t="s">
        <v>2744</v>
      </c>
      <c r="H7779" s="8" t="str">
        <f t="shared" si="243"/>
        <v>"C248"</v>
      </c>
      <c r="I7779" s="8"/>
      <c r="J7779" t="s">
        <v>2742</v>
      </c>
      <c r="K7779" s="3" t="s">
        <v>1890</v>
      </c>
      <c r="L7779" t="s">
        <v>2742</v>
      </c>
      <c r="M7779" s="3" t="s">
        <v>1891</v>
      </c>
      <c r="N7779" t="s">
        <v>2742</v>
      </c>
    </row>
    <row r="7780" spans="1:14" x14ac:dyDescent="0.2">
      <c r="A7780" t="s">
        <v>2740</v>
      </c>
      <c r="B7780" t="s">
        <v>2732</v>
      </c>
      <c r="C7780" s="8" t="s">
        <v>2741</v>
      </c>
      <c r="D7780" t="str">
        <f t="shared" si="242"/>
        <v>"WASHINGTON COURT HOUSE CITY SCHOOLS"</v>
      </c>
      <c r="E7780" t="s">
        <v>2743</v>
      </c>
      <c r="F7780" t="s">
        <v>2</v>
      </c>
      <c r="G7780" s="8" t="s">
        <v>2744</v>
      </c>
      <c r="H7780" s="8" t="str">
        <f t="shared" si="243"/>
        <v>"C249"</v>
      </c>
      <c r="I7780" s="8"/>
      <c r="J7780" t="s">
        <v>2742</v>
      </c>
      <c r="K7780" s="3" t="s">
        <v>1892</v>
      </c>
      <c r="L7780" t="s">
        <v>2742</v>
      </c>
      <c r="M7780" s="3" t="s">
        <v>1893</v>
      </c>
      <c r="N7780" t="s">
        <v>2742</v>
      </c>
    </row>
    <row r="7781" spans="1:14" x14ac:dyDescent="0.2">
      <c r="A7781" t="s">
        <v>2740</v>
      </c>
      <c r="B7781" t="s">
        <v>2732</v>
      </c>
      <c r="C7781" s="8" t="s">
        <v>2741</v>
      </c>
      <c r="D7781" t="str">
        <f t="shared" si="242"/>
        <v>"WESTERVILLE CITY SCHOOLS"</v>
      </c>
      <c r="E7781" t="s">
        <v>2743</v>
      </c>
      <c r="F7781" t="s">
        <v>2</v>
      </c>
      <c r="G7781" s="8" t="s">
        <v>2744</v>
      </c>
      <c r="H7781" s="8" t="str">
        <f t="shared" si="243"/>
        <v>"C250"</v>
      </c>
      <c r="I7781" s="8"/>
      <c r="J7781" t="s">
        <v>2742</v>
      </c>
      <c r="K7781" s="3" t="s">
        <v>1894</v>
      </c>
      <c r="L7781" t="s">
        <v>2742</v>
      </c>
      <c r="M7781" s="3" t="s">
        <v>1895</v>
      </c>
      <c r="N7781" t="s">
        <v>2742</v>
      </c>
    </row>
    <row r="7782" spans="1:14" x14ac:dyDescent="0.2">
      <c r="A7782" t="s">
        <v>2740</v>
      </c>
      <c r="B7782" t="s">
        <v>2732</v>
      </c>
      <c r="C7782" s="8" t="s">
        <v>2741</v>
      </c>
      <c r="D7782" t="str">
        <f t="shared" si="242"/>
        <v>"WELLSTON CITY SCHOOLS"</v>
      </c>
      <c r="E7782" t="s">
        <v>2743</v>
      </c>
      <c r="F7782" t="s">
        <v>2</v>
      </c>
      <c r="G7782" s="8" t="s">
        <v>2744</v>
      </c>
      <c r="H7782" s="8" t="str">
        <f t="shared" si="243"/>
        <v>"C251"</v>
      </c>
      <c r="I7782" s="8"/>
      <c r="J7782" t="s">
        <v>2742</v>
      </c>
      <c r="K7782" s="3" t="s">
        <v>1896</v>
      </c>
      <c r="L7782" t="s">
        <v>2742</v>
      </c>
      <c r="M7782" s="3" t="s">
        <v>1897</v>
      </c>
      <c r="N7782" t="s">
        <v>2742</v>
      </c>
    </row>
    <row r="7783" spans="1:14" x14ac:dyDescent="0.2">
      <c r="A7783" t="s">
        <v>2740</v>
      </c>
      <c r="B7783" t="s">
        <v>2732</v>
      </c>
      <c r="C7783" s="8" t="s">
        <v>2741</v>
      </c>
      <c r="D7783" t="str">
        <f t="shared" si="242"/>
        <v>"WESTLAKE CITY SCHOOLS"</v>
      </c>
      <c r="E7783" t="s">
        <v>2743</v>
      </c>
      <c r="F7783" t="s">
        <v>2</v>
      </c>
      <c r="G7783" s="8" t="s">
        <v>2744</v>
      </c>
      <c r="H7783" s="8" t="str">
        <f t="shared" si="243"/>
        <v>"C252"</v>
      </c>
      <c r="I7783" s="8"/>
      <c r="J7783" t="s">
        <v>2742</v>
      </c>
      <c r="K7783" s="3" t="s">
        <v>1898</v>
      </c>
      <c r="L7783" t="s">
        <v>2742</v>
      </c>
      <c r="M7783" s="3" t="s">
        <v>1899</v>
      </c>
      <c r="N7783" t="s">
        <v>2742</v>
      </c>
    </row>
    <row r="7784" spans="1:14" x14ac:dyDescent="0.2">
      <c r="A7784" t="s">
        <v>2740</v>
      </c>
      <c r="B7784" t="s">
        <v>2732</v>
      </c>
      <c r="C7784" s="8" t="s">
        <v>2741</v>
      </c>
      <c r="D7784" t="str">
        <f t="shared" si="242"/>
        <v>"WHITEHALL CITY SCHOOLS"</v>
      </c>
      <c r="E7784" t="s">
        <v>2743</v>
      </c>
      <c r="F7784" t="s">
        <v>2</v>
      </c>
      <c r="G7784" s="8" t="s">
        <v>2744</v>
      </c>
      <c r="H7784" s="8" t="str">
        <f t="shared" si="243"/>
        <v>"C254"</v>
      </c>
      <c r="I7784" s="8"/>
      <c r="J7784" t="s">
        <v>2742</v>
      </c>
      <c r="K7784" s="3" t="s">
        <v>1900</v>
      </c>
      <c r="L7784" t="s">
        <v>2742</v>
      </c>
      <c r="M7784" s="3" t="s">
        <v>1901</v>
      </c>
      <c r="N7784" t="s">
        <v>2742</v>
      </c>
    </row>
    <row r="7785" spans="1:14" x14ac:dyDescent="0.2">
      <c r="A7785" t="s">
        <v>2740</v>
      </c>
      <c r="B7785" t="s">
        <v>2732</v>
      </c>
      <c r="C7785" s="8" t="s">
        <v>2741</v>
      </c>
      <c r="D7785" t="str">
        <f t="shared" si="242"/>
        <v>"WICKLIFFE CITY SCHOOLS"</v>
      </c>
      <c r="E7785" t="s">
        <v>2743</v>
      </c>
      <c r="F7785" t="s">
        <v>2</v>
      </c>
      <c r="G7785" s="8" t="s">
        <v>2744</v>
      </c>
      <c r="H7785" s="8" t="str">
        <f t="shared" si="243"/>
        <v>"C255"</v>
      </c>
      <c r="I7785" s="8"/>
      <c r="J7785" t="s">
        <v>2742</v>
      </c>
      <c r="K7785" s="3" t="s">
        <v>1902</v>
      </c>
      <c r="L7785" t="s">
        <v>2742</v>
      </c>
      <c r="M7785" s="3" t="s">
        <v>1903</v>
      </c>
      <c r="N7785" t="s">
        <v>2742</v>
      </c>
    </row>
    <row r="7786" spans="1:14" x14ac:dyDescent="0.2">
      <c r="A7786" t="s">
        <v>2740</v>
      </c>
      <c r="B7786" t="s">
        <v>2732</v>
      </c>
      <c r="C7786" s="8" t="s">
        <v>2741</v>
      </c>
      <c r="D7786" t="str">
        <f t="shared" si="242"/>
        <v>"WILLARD CITY SCHOOLS"</v>
      </c>
      <c r="E7786" t="s">
        <v>2743</v>
      </c>
      <c r="F7786" t="s">
        <v>2</v>
      </c>
      <c r="G7786" s="8" t="s">
        <v>2744</v>
      </c>
      <c r="H7786" s="8" t="str">
        <f t="shared" si="243"/>
        <v>"C256"</v>
      </c>
      <c r="I7786" s="8"/>
      <c r="J7786" t="s">
        <v>2742</v>
      </c>
      <c r="K7786" s="3" t="s">
        <v>1904</v>
      </c>
      <c r="L7786" t="s">
        <v>2742</v>
      </c>
      <c r="M7786" s="3" t="s">
        <v>1905</v>
      </c>
      <c r="N7786" t="s">
        <v>2742</v>
      </c>
    </row>
    <row r="7787" spans="1:14" x14ac:dyDescent="0.2">
      <c r="A7787" t="s">
        <v>2740</v>
      </c>
      <c r="B7787" t="s">
        <v>2732</v>
      </c>
      <c r="C7787" s="8" t="s">
        <v>2741</v>
      </c>
      <c r="D7787" t="str">
        <f t="shared" si="242"/>
        <v>"WILLOUGHBY-EASTLAKE CITY SCHOOLS"</v>
      </c>
      <c r="E7787" t="s">
        <v>2743</v>
      </c>
      <c r="F7787" t="s">
        <v>2</v>
      </c>
      <c r="G7787" s="8" t="s">
        <v>2744</v>
      </c>
      <c r="H7787" s="8" t="str">
        <f t="shared" si="243"/>
        <v>"C257"</v>
      </c>
      <c r="I7787" s="8"/>
      <c r="J7787" t="s">
        <v>2742</v>
      </c>
      <c r="K7787" s="3" t="s">
        <v>1906</v>
      </c>
      <c r="L7787" t="s">
        <v>2742</v>
      </c>
      <c r="M7787" s="3" t="s">
        <v>1907</v>
      </c>
      <c r="N7787" t="s">
        <v>2742</v>
      </c>
    </row>
    <row r="7788" spans="1:14" x14ac:dyDescent="0.2">
      <c r="A7788" t="s">
        <v>2740</v>
      </c>
      <c r="B7788" t="s">
        <v>2732</v>
      </c>
      <c r="C7788" s="8" t="s">
        <v>2741</v>
      </c>
      <c r="D7788" t="str">
        <f t="shared" si="242"/>
        <v>"WILMINGTON CITY SCHOOLS"</v>
      </c>
      <c r="E7788" t="s">
        <v>2743</v>
      </c>
      <c r="F7788" t="s">
        <v>2</v>
      </c>
      <c r="G7788" s="8" t="s">
        <v>2744</v>
      </c>
      <c r="H7788" s="8" t="str">
        <f t="shared" si="243"/>
        <v>"C259"</v>
      </c>
      <c r="I7788" s="8"/>
      <c r="J7788" t="s">
        <v>2742</v>
      </c>
      <c r="K7788" s="3" t="s">
        <v>1908</v>
      </c>
      <c r="L7788" t="s">
        <v>2742</v>
      </c>
      <c r="M7788" s="3" t="s">
        <v>1909</v>
      </c>
      <c r="N7788" t="s">
        <v>2742</v>
      </c>
    </row>
    <row r="7789" spans="1:14" x14ac:dyDescent="0.2">
      <c r="A7789" t="s">
        <v>2740</v>
      </c>
      <c r="B7789" t="s">
        <v>2732</v>
      </c>
      <c r="C7789" s="8" t="s">
        <v>2741</v>
      </c>
      <c r="D7789" t="str">
        <f t="shared" si="242"/>
        <v>"WOOSTER CITY SCHOOLS"</v>
      </c>
      <c r="E7789" t="s">
        <v>2743</v>
      </c>
      <c r="F7789" t="s">
        <v>2</v>
      </c>
      <c r="G7789" s="8" t="s">
        <v>2744</v>
      </c>
      <c r="H7789" s="8" t="str">
        <f t="shared" si="243"/>
        <v>"C261"</v>
      </c>
      <c r="I7789" s="8"/>
      <c r="J7789" t="s">
        <v>2742</v>
      </c>
      <c r="K7789" s="3" t="s">
        <v>1910</v>
      </c>
      <c r="L7789" t="s">
        <v>2742</v>
      </c>
      <c r="M7789" s="3" t="s">
        <v>1911</v>
      </c>
      <c r="N7789" t="s">
        <v>2742</v>
      </c>
    </row>
    <row r="7790" spans="1:14" x14ac:dyDescent="0.2">
      <c r="A7790" t="s">
        <v>2740</v>
      </c>
      <c r="B7790" t="s">
        <v>2732</v>
      </c>
      <c r="C7790" s="8" t="s">
        <v>2741</v>
      </c>
      <c r="D7790" t="str">
        <f t="shared" si="242"/>
        <v>"WORTHINGTON CITY SCHOOLS"</v>
      </c>
      <c r="E7790" t="s">
        <v>2743</v>
      </c>
      <c r="F7790" t="s">
        <v>2</v>
      </c>
      <c r="G7790" s="8" t="s">
        <v>2744</v>
      </c>
      <c r="H7790" s="8" t="str">
        <f t="shared" si="243"/>
        <v>"C262"</v>
      </c>
      <c r="I7790" s="8"/>
      <c r="J7790" t="s">
        <v>2742</v>
      </c>
      <c r="K7790" s="3" t="s">
        <v>1912</v>
      </c>
      <c r="L7790" t="s">
        <v>2742</v>
      </c>
      <c r="M7790" s="3" t="s">
        <v>1913</v>
      </c>
      <c r="N7790" t="s">
        <v>2742</v>
      </c>
    </row>
    <row r="7791" spans="1:14" x14ac:dyDescent="0.2">
      <c r="A7791" t="s">
        <v>2740</v>
      </c>
      <c r="B7791" t="s">
        <v>2732</v>
      </c>
      <c r="C7791" s="8" t="s">
        <v>2741</v>
      </c>
      <c r="D7791" t="str">
        <f t="shared" si="242"/>
        <v>"WYOMING CITY SCHOOLS"</v>
      </c>
      <c r="E7791" t="s">
        <v>2743</v>
      </c>
      <c r="F7791" t="s">
        <v>2</v>
      </c>
      <c r="G7791" s="8" t="s">
        <v>2744</v>
      </c>
      <c r="H7791" s="8" t="str">
        <f t="shared" si="243"/>
        <v>"C263"</v>
      </c>
      <c r="I7791" s="8"/>
      <c r="J7791" t="s">
        <v>2742</v>
      </c>
      <c r="K7791" s="3" t="s">
        <v>1914</v>
      </c>
      <c r="L7791" t="s">
        <v>2742</v>
      </c>
      <c r="M7791" s="3" t="s">
        <v>1915</v>
      </c>
      <c r="N7791" t="s">
        <v>2742</v>
      </c>
    </row>
    <row r="7792" spans="1:14" x14ac:dyDescent="0.2">
      <c r="A7792" t="s">
        <v>2740</v>
      </c>
      <c r="B7792" t="s">
        <v>2732</v>
      </c>
      <c r="C7792" s="8" t="s">
        <v>2741</v>
      </c>
      <c r="D7792" t="str">
        <f t="shared" si="242"/>
        <v>"XENIA CITY SCHOOLS"</v>
      </c>
      <c r="E7792" t="s">
        <v>2743</v>
      </c>
      <c r="F7792" t="s">
        <v>2</v>
      </c>
      <c r="G7792" s="8" t="s">
        <v>2744</v>
      </c>
      <c r="H7792" s="8" t="str">
        <f t="shared" si="243"/>
        <v>"C265"</v>
      </c>
      <c r="I7792" s="8"/>
      <c r="J7792" t="s">
        <v>2742</v>
      </c>
      <c r="K7792" s="3" t="s">
        <v>1916</v>
      </c>
      <c r="L7792" t="s">
        <v>2742</v>
      </c>
      <c r="M7792" s="3" t="s">
        <v>1917</v>
      </c>
      <c r="N7792" t="s">
        <v>2742</v>
      </c>
    </row>
    <row r="7793" spans="1:14" x14ac:dyDescent="0.2">
      <c r="A7793" t="s">
        <v>2740</v>
      </c>
      <c r="B7793" t="s">
        <v>2732</v>
      </c>
      <c r="C7793" s="8" t="s">
        <v>2741</v>
      </c>
      <c r="D7793" t="str">
        <f t="shared" si="242"/>
        <v>"ZANESVILLE CITY SCHOOLS"</v>
      </c>
      <c r="E7793" t="s">
        <v>2743</v>
      </c>
      <c r="F7793" t="s">
        <v>2</v>
      </c>
      <c r="G7793" s="8" t="s">
        <v>2744</v>
      </c>
      <c r="H7793" s="8" t="str">
        <f t="shared" si="243"/>
        <v>"C269"</v>
      </c>
      <c r="I7793" s="8"/>
      <c r="J7793" t="s">
        <v>2742</v>
      </c>
      <c r="K7793" s="3" t="s">
        <v>1918</v>
      </c>
      <c r="L7793" t="s">
        <v>2742</v>
      </c>
      <c r="M7793" s="3" t="s">
        <v>1919</v>
      </c>
      <c r="N7793" t="s">
        <v>2742</v>
      </c>
    </row>
    <row r="7794" spans="1:14" x14ac:dyDescent="0.2">
      <c r="A7794" t="s">
        <v>2740</v>
      </c>
      <c r="B7794" t="s">
        <v>2732</v>
      </c>
      <c r="C7794" s="8" t="s">
        <v>2741</v>
      </c>
      <c r="D7794" t="str">
        <f t="shared" si="242"/>
        <v>"MENLO PARK ACADEMY"</v>
      </c>
      <c r="E7794" t="s">
        <v>2743</v>
      </c>
      <c r="F7794" t="s">
        <v>2</v>
      </c>
      <c r="G7794" s="8" t="s">
        <v>2744</v>
      </c>
      <c r="H7794" s="8" t="str">
        <f t="shared" si="243"/>
        <v>"D006"</v>
      </c>
      <c r="I7794" s="8"/>
      <c r="J7794" t="s">
        <v>2742</v>
      </c>
      <c r="K7794" s="3" t="s">
        <v>1920</v>
      </c>
      <c r="L7794" t="s">
        <v>2742</v>
      </c>
      <c r="M7794" s="3" t="s">
        <v>1921</v>
      </c>
      <c r="N7794" t="s">
        <v>2742</v>
      </c>
    </row>
    <row r="7795" spans="1:14" x14ac:dyDescent="0.2">
      <c r="A7795" t="s">
        <v>2740</v>
      </c>
      <c r="B7795" t="s">
        <v>2732</v>
      </c>
      <c r="C7795" s="8" t="s">
        <v>2741</v>
      </c>
      <c r="D7795" t="str">
        <f t="shared" si="242"/>
        <v>"CONSTELLATION MADISON COMM ELEM"</v>
      </c>
      <c r="E7795" t="s">
        <v>2743</v>
      </c>
      <c r="F7795" t="s">
        <v>2</v>
      </c>
      <c r="G7795" s="8" t="s">
        <v>2744</v>
      </c>
      <c r="H7795" s="8" t="str">
        <f t="shared" si="243"/>
        <v>"D007"</v>
      </c>
      <c r="I7795" s="8"/>
      <c r="J7795" t="s">
        <v>2742</v>
      </c>
      <c r="K7795" s="3" t="s">
        <v>1922</v>
      </c>
      <c r="L7795" t="s">
        <v>2742</v>
      </c>
      <c r="M7795" s="3" t="s">
        <v>1923</v>
      </c>
      <c r="N7795" t="s">
        <v>2742</v>
      </c>
    </row>
    <row r="7796" spans="1:14" x14ac:dyDescent="0.2">
      <c r="A7796" t="s">
        <v>2740</v>
      </c>
      <c r="B7796" t="s">
        <v>2732</v>
      </c>
      <c r="C7796" s="8" t="s">
        <v>2741</v>
      </c>
      <c r="D7796" t="str">
        <f t="shared" si="242"/>
        <v>"LORAIN COMMUNITY MIDDLE SCHOOL"</v>
      </c>
      <c r="E7796" t="s">
        <v>2743</v>
      </c>
      <c r="F7796" t="s">
        <v>2</v>
      </c>
      <c r="G7796" s="8" t="s">
        <v>2744</v>
      </c>
      <c r="H7796" s="8" t="str">
        <f t="shared" si="243"/>
        <v>"D008"</v>
      </c>
      <c r="I7796" s="8"/>
      <c r="J7796" t="s">
        <v>2742</v>
      </c>
      <c r="K7796" s="3" t="s">
        <v>1924</v>
      </c>
      <c r="L7796" t="s">
        <v>2742</v>
      </c>
      <c r="M7796" s="3" t="s">
        <v>1925</v>
      </c>
      <c r="N7796" t="s">
        <v>2742</v>
      </c>
    </row>
    <row r="7797" spans="1:14" x14ac:dyDescent="0.2">
      <c r="A7797" t="s">
        <v>2740</v>
      </c>
      <c r="B7797" t="s">
        <v>2732</v>
      </c>
      <c r="C7797" s="8" t="s">
        <v>2741</v>
      </c>
      <c r="D7797" t="str">
        <f t="shared" si="242"/>
        <v>"WINTERFIELD VENTURE ACADEMY"</v>
      </c>
      <c r="E7797" t="s">
        <v>2743</v>
      </c>
      <c r="F7797" t="s">
        <v>2</v>
      </c>
      <c r="G7797" s="8" t="s">
        <v>2744</v>
      </c>
      <c r="H7797" s="8" t="str">
        <f t="shared" si="243"/>
        <v>"D012"</v>
      </c>
      <c r="I7797" s="8"/>
      <c r="J7797" t="s">
        <v>2742</v>
      </c>
      <c r="K7797" s="3" t="s">
        <v>1926</v>
      </c>
      <c r="L7797" t="s">
        <v>2742</v>
      </c>
      <c r="M7797" s="3" t="s">
        <v>1927</v>
      </c>
      <c r="N7797" t="s">
        <v>2742</v>
      </c>
    </row>
    <row r="7798" spans="1:14" x14ac:dyDescent="0.2">
      <c r="A7798" t="s">
        <v>2740</v>
      </c>
      <c r="B7798" t="s">
        <v>2732</v>
      </c>
      <c r="C7798" s="8" t="s">
        <v>2741</v>
      </c>
      <c r="D7798" t="str">
        <f t="shared" si="242"/>
        <v>"ORION ACADEMY"</v>
      </c>
      <c r="E7798" t="s">
        <v>2743</v>
      </c>
      <c r="F7798" t="s">
        <v>2</v>
      </c>
      <c r="G7798" s="8" t="s">
        <v>2744</v>
      </c>
      <c r="H7798" s="8" t="str">
        <f t="shared" si="243"/>
        <v>"D013"</v>
      </c>
      <c r="I7798" s="8"/>
      <c r="J7798" t="s">
        <v>2742</v>
      </c>
      <c r="K7798" s="3" t="s">
        <v>1928</v>
      </c>
      <c r="L7798" t="s">
        <v>2742</v>
      </c>
      <c r="M7798" s="3" t="s">
        <v>1929</v>
      </c>
      <c r="N7798" t="s">
        <v>2742</v>
      </c>
    </row>
    <row r="7799" spans="1:14" x14ac:dyDescent="0.2">
      <c r="A7799" t="s">
        <v>2740</v>
      </c>
      <c r="B7799" t="s">
        <v>2732</v>
      </c>
      <c r="C7799" s="8" t="s">
        <v>2741</v>
      </c>
      <c r="D7799" t="str">
        <f t="shared" si="242"/>
        <v>"PINNACLE ACADEMY"</v>
      </c>
      <c r="E7799" t="s">
        <v>2743</v>
      </c>
      <c r="F7799" t="s">
        <v>2</v>
      </c>
      <c r="G7799" s="8" t="s">
        <v>2744</v>
      </c>
      <c r="H7799" s="8" t="str">
        <f t="shared" si="243"/>
        <v>"D014"</v>
      </c>
      <c r="I7799" s="8"/>
      <c r="J7799" t="s">
        <v>2742</v>
      </c>
      <c r="K7799" s="3" t="s">
        <v>1930</v>
      </c>
      <c r="L7799" t="s">
        <v>2742</v>
      </c>
      <c r="M7799" s="3" t="s">
        <v>1931</v>
      </c>
      <c r="N7799" t="s">
        <v>2742</v>
      </c>
    </row>
    <row r="7800" spans="1:14" x14ac:dyDescent="0.2">
      <c r="A7800" t="s">
        <v>2740</v>
      </c>
      <c r="B7800" t="s">
        <v>2732</v>
      </c>
      <c r="C7800" s="8" t="s">
        <v>2741</v>
      </c>
      <c r="D7800" t="str">
        <f t="shared" si="242"/>
        <v>"APEX CHARTER ACADEMY"</v>
      </c>
      <c r="E7800" t="s">
        <v>2743</v>
      </c>
      <c r="F7800" t="s">
        <v>2</v>
      </c>
      <c r="G7800" s="8" t="s">
        <v>2744</v>
      </c>
      <c r="H7800" s="8" t="str">
        <f t="shared" si="243"/>
        <v>"D015"</v>
      </c>
      <c r="I7800" s="8"/>
      <c r="J7800" t="s">
        <v>2742</v>
      </c>
      <c r="K7800" s="3" t="s">
        <v>1932</v>
      </c>
      <c r="L7800" t="s">
        <v>2742</v>
      </c>
      <c r="M7800" s="3" t="s">
        <v>1933</v>
      </c>
      <c r="N7800" t="s">
        <v>2742</v>
      </c>
    </row>
    <row r="7801" spans="1:14" x14ac:dyDescent="0.2">
      <c r="A7801" t="s">
        <v>2740</v>
      </c>
      <c r="B7801" t="s">
        <v>2732</v>
      </c>
      <c r="C7801" s="8" t="s">
        <v>2741</v>
      </c>
      <c r="D7801" t="str">
        <f t="shared" si="242"/>
        <v>"NORTHLAND PREP AND FITNESS"</v>
      </c>
      <c r="E7801" t="s">
        <v>2743</v>
      </c>
      <c r="F7801" t="s">
        <v>2</v>
      </c>
      <c r="G7801" s="8" t="s">
        <v>2744</v>
      </c>
      <c r="H7801" s="8" t="str">
        <f t="shared" si="243"/>
        <v>"D019"</v>
      </c>
      <c r="I7801" s="8"/>
      <c r="J7801" t="s">
        <v>2742</v>
      </c>
      <c r="K7801" s="3" t="s">
        <v>1934</v>
      </c>
      <c r="L7801" t="s">
        <v>2742</v>
      </c>
      <c r="M7801" s="3" t="s">
        <v>1935</v>
      </c>
      <c r="N7801" t="s">
        <v>2742</v>
      </c>
    </row>
    <row r="7802" spans="1:14" x14ac:dyDescent="0.2">
      <c r="A7802" t="s">
        <v>2740</v>
      </c>
      <c r="B7802" t="s">
        <v>2732</v>
      </c>
      <c r="C7802" s="8" t="s">
        <v>2741</v>
      </c>
      <c r="D7802" t="str">
        <f t="shared" si="242"/>
        <v>"SPRINGFIELD PREP AND FITNESS"</v>
      </c>
      <c r="E7802" t="s">
        <v>2743</v>
      </c>
      <c r="F7802" t="s">
        <v>2</v>
      </c>
      <c r="G7802" s="8" t="s">
        <v>2744</v>
      </c>
      <c r="H7802" s="8" t="str">
        <f t="shared" si="243"/>
        <v>"D020"</v>
      </c>
      <c r="I7802" s="8"/>
      <c r="J7802" t="s">
        <v>2742</v>
      </c>
      <c r="K7802" s="3" t="s">
        <v>1936</v>
      </c>
      <c r="L7802" t="s">
        <v>2742</v>
      </c>
      <c r="M7802" s="3" t="s">
        <v>1937</v>
      </c>
      <c r="N7802" t="s">
        <v>2742</v>
      </c>
    </row>
    <row r="7803" spans="1:14" x14ac:dyDescent="0.2">
      <c r="A7803" t="s">
        <v>2740</v>
      </c>
      <c r="B7803" t="s">
        <v>2732</v>
      </c>
      <c r="C7803" s="8" t="s">
        <v>2741</v>
      </c>
      <c r="D7803" t="str">
        <f t="shared" si="242"/>
        <v>"WHITEHALL PREP AND FITNESS"</v>
      </c>
      <c r="E7803" t="s">
        <v>2743</v>
      </c>
      <c r="F7803" t="s">
        <v>2</v>
      </c>
      <c r="G7803" s="8" t="s">
        <v>2744</v>
      </c>
      <c r="H7803" s="8" t="str">
        <f t="shared" si="243"/>
        <v>"D021"</v>
      </c>
      <c r="I7803" s="8"/>
      <c r="J7803" t="s">
        <v>2742</v>
      </c>
      <c r="K7803" s="3" t="s">
        <v>1938</v>
      </c>
      <c r="L7803" t="s">
        <v>2742</v>
      </c>
      <c r="M7803" s="3" t="s">
        <v>1939</v>
      </c>
      <c r="N7803" t="s">
        <v>2742</v>
      </c>
    </row>
    <row r="7804" spans="1:14" x14ac:dyDescent="0.2">
      <c r="A7804" t="s">
        <v>2740</v>
      </c>
      <c r="B7804" t="s">
        <v>2732</v>
      </c>
      <c r="C7804" s="8" t="s">
        <v>2741</v>
      </c>
      <c r="D7804" t="str">
        <f t="shared" si="242"/>
        <v>"EMERSON ACADEMY OF DAYTON"</v>
      </c>
      <c r="E7804" t="s">
        <v>2743</v>
      </c>
      <c r="F7804" t="s">
        <v>2</v>
      </c>
      <c r="G7804" s="8" t="s">
        <v>2744</v>
      </c>
      <c r="H7804" s="8" t="str">
        <f t="shared" si="243"/>
        <v>"D022"</v>
      </c>
      <c r="I7804" s="8"/>
      <c r="J7804" t="s">
        <v>2742</v>
      </c>
      <c r="K7804" s="3" t="s">
        <v>1940</v>
      </c>
      <c r="L7804" t="s">
        <v>2742</v>
      </c>
      <c r="M7804" s="3" t="s">
        <v>1941</v>
      </c>
      <c r="N7804" t="s">
        <v>2742</v>
      </c>
    </row>
    <row r="7805" spans="1:14" x14ac:dyDescent="0.2">
      <c r="A7805" t="s">
        <v>2740</v>
      </c>
      <c r="B7805" t="s">
        <v>2732</v>
      </c>
      <c r="C7805" s="8" t="s">
        <v>2741</v>
      </c>
      <c r="D7805" t="str">
        <f t="shared" si="242"/>
        <v>"A PLUS ARTS ACADEMY"</v>
      </c>
      <c r="E7805" t="s">
        <v>2743</v>
      </c>
      <c r="F7805" t="s">
        <v>2</v>
      </c>
      <c r="G7805" s="8" t="s">
        <v>2744</v>
      </c>
      <c r="H7805" s="8" t="str">
        <f t="shared" si="243"/>
        <v>"D023"</v>
      </c>
      <c r="I7805" s="8"/>
      <c r="J7805" t="s">
        <v>2742</v>
      </c>
      <c r="K7805" s="3" t="s">
        <v>1942</v>
      </c>
      <c r="L7805" t="s">
        <v>2742</v>
      </c>
      <c r="M7805" s="3" t="s">
        <v>1943</v>
      </c>
      <c r="N7805" t="s">
        <v>2742</v>
      </c>
    </row>
    <row r="7806" spans="1:14" x14ac:dyDescent="0.2">
      <c r="A7806" t="s">
        <v>2740</v>
      </c>
      <c r="B7806" t="s">
        <v>2732</v>
      </c>
      <c r="C7806" s="8" t="s">
        <v>2741</v>
      </c>
      <c r="D7806" t="str">
        <f t="shared" si="242"/>
        <v>"COLUMBUS ARTS AND TECH ACADEMY"</v>
      </c>
      <c r="E7806" t="s">
        <v>2743</v>
      </c>
      <c r="F7806" t="s">
        <v>2</v>
      </c>
      <c r="G7806" s="8" t="s">
        <v>2744</v>
      </c>
      <c r="H7806" s="8" t="str">
        <f t="shared" si="243"/>
        <v>"D025"</v>
      </c>
      <c r="I7806" s="8"/>
      <c r="J7806" t="s">
        <v>2742</v>
      </c>
      <c r="K7806" s="3" t="s">
        <v>1944</v>
      </c>
      <c r="L7806" t="s">
        <v>2742</v>
      </c>
      <c r="M7806" s="3" t="s">
        <v>1945</v>
      </c>
      <c r="N7806" t="s">
        <v>2742</v>
      </c>
    </row>
    <row r="7807" spans="1:14" x14ac:dyDescent="0.2">
      <c r="A7807" t="s">
        <v>2740</v>
      </c>
      <c r="B7807" t="s">
        <v>2732</v>
      </c>
      <c r="C7807" s="8" t="s">
        <v>2741</v>
      </c>
      <c r="D7807" t="str">
        <f t="shared" si="242"/>
        <v>"COLS HUMANITIES ARTS AND TECH ACAD"</v>
      </c>
      <c r="E7807" t="s">
        <v>2743</v>
      </c>
      <c r="F7807" t="s">
        <v>2</v>
      </c>
      <c r="G7807" s="8" t="s">
        <v>2744</v>
      </c>
      <c r="H7807" s="8" t="str">
        <f t="shared" si="243"/>
        <v>"D026"</v>
      </c>
      <c r="I7807" s="8"/>
      <c r="J7807" t="s">
        <v>2742</v>
      </c>
      <c r="K7807" s="3" t="s">
        <v>1946</v>
      </c>
      <c r="L7807" t="s">
        <v>2742</v>
      </c>
      <c r="M7807" s="3" t="s">
        <v>1947</v>
      </c>
      <c r="N7807" t="s">
        <v>2742</v>
      </c>
    </row>
    <row r="7808" spans="1:14" x14ac:dyDescent="0.2">
      <c r="A7808" t="s">
        <v>2740</v>
      </c>
      <c r="B7808" t="s">
        <v>2732</v>
      </c>
      <c r="C7808" s="8" t="s">
        <v>2741</v>
      </c>
      <c r="D7808" t="str">
        <f t="shared" si="242"/>
        <v>"COLUMBUS PREPARATORY ACADEMY"</v>
      </c>
      <c r="E7808" t="s">
        <v>2743</v>
      </c>
      <c r="F7808" t="s">
        <v>2</v>
      </c>
      <c r="G7808" s="8" t="s">
        <v>2744</v>
      </c>
      <c r="H7808" s="8" t="str">
        <f t="shared" si="243"/>
        <v>"D027"</v>
      </c>
      <c r="I7808" s="8"/>
      <c r="J7808" t="s">
        <v>2742</v>
      </c>
      <c r="K7808" s="3" t="s">
        <v>1948</v>
      </c>
      <c r="L7808" t="s">
        <v>2742</v>
      </c>
      <c r="M7808" s="3" t="s">
        <v>1949</v>
      </c>
      <c r="N7808" t="s">
        <v>2742</v>
      </c>
    </row>
    <row r="7809" spans="1:14" x14ac:dyDescent="0.2">
      <c r="A7809" t="s">
        <v>2740</v>
      </c>
      <c r="B7809" t="s">
        <v>2732</v>
      </c>
      <c r="C7809" s="8" t="s">
        <v>2741</v>
      </c>
      <c r="D7809" t="str">
        <f t="shared" si="242"/>
        <v>"CANTON HARBOR HIGH SCHOOL"</v>
      </c>
      <c r="E7809" t="s">
        <v>2743</v>
      </c>
      <c r="F7809" t="s">
        <v>2</v>
      </c>
      <c r="G7809" s="8" t="s">
        <v>2744</v>
      </c>
      <c r="H7809" s="8" t="str">
        <f t="shared" si="243"/>
        <v>"D029"</v>
      </c>
      <c r="I7809" s="8"/>
      <c r="J7809" t="s">
        <v>2742</v>
      </c>
      <c r="K7809" s="3" t="s">
        <v>1950</v>
      </c>
      <c r="L7809" t="s">
        <v>2742</v>
      </c>
      <c r="M7809" s="3" t="s">
        <v>1951</v>
      </c>
      <c r="N7809" t="s">
        <v>2742</v>
      </c>
    </row>
    <row r="7810" spans="1:14" x14ac:dyDescent="0.2">
      <c r="A7810" t="s">
        <v>2740</v>
      </c>
      <c r="B7810" t="s">
        <v>2732</v>
      </c>
      <c r="C7810" s="8" t="s">
        <v>2741</v>
      </c>
      <c r="D7810" t="str">
        <f t="shared" ref="D7810:D7873" si="244">_xlfn.TEXTJOIN(,,J7810:L7810)</f>
        <v>"SUMMIT ACADEMY-CINCINNATI"</v>
      </c>
      <c r="E7810" t="s">
        <v>2743</v>
      </c>
      <c r="F7810" t="s">
        <v>2</v>
      </c>
      <c r="G7810" s="8" t="s">
        <v>2744</v>
      </c>
      <c r="H7810" s="8" t="str">
        <f t="shared" ref="H7810:H7873" si="245">_xlfn.TEXTJOIN(,,L7810:N7810)</f>
        <v>"D030"</v>
      </c>
      <c r="I7810" s="8"/>
      <c r="J7810" t="s">
        <v>2742</v>
      </c>
      <c r="K7810" s="3" t="s">
        <v>1952</v>
      </c>
      <c r="L7810" t="s">
        <v>2742</v>
      </c>
      <c r="M7810" s="3" t="s">
        <v>1953</v>
      </c>
      <c r="N7810" t="s">
        <v>2742</v>
      </c>
    </row>
    <row r="7811" spans="1:14" x14ac:dyDescent="0.2">
      <c r="A7811" t="s">
        <v>2740</v>
      </c>
      <c r="B7811" t="s">
        <v>2732</v>
      </c>
      <c r="C7811" s="8" t="s">
        <v>2741</v>
      </c>
      <c r="D7811" t="str">
        <f t="shared" si="244"/>
        <v>"SUMMIT ACADEMY-COLUMBUS"</v>
      </c>
      <c r="E7811" t="s">
        <v>2743</v>
      </c>
      <c r="F7811" t="s">
        <v>2</v>
      </c>
      <c r="G7811" s="8" t="s">
        <v>2744</v>
      </c>
      <c r="H7811" s="8" t="str">
        <f t="shared" si="245"/>
        <v>"D031"</v>
      </c>
      <c r="I7811" s="8"/>
      <c r="J7811" t="s">
        <v>2742</v>
      </c>
      <c r="K7811" s="3" t="s">
        <v>1954</v>
      </c>
      <c r="L7811" t="s">
        <v>2742</v>
      </c>
      <c r="M7811" s="3" t="s">
        <v>1955</v>
      </c>
      <c r="N7811" t="s">
        <v>2742</v>
      </c>
    </row>
    <row r="7812" spans="1:14" x14ac:dyDescent="0.2">
      <c r="A7812" t="s">
        <v>2740</v>
      </c>
      <c r="B7812" t="s">
        <v>2732</v>
      </c>
      <c r="C7812" s="8" t="s">
        <v>2741</v>
      </c>
      <c r="D7812" t="str">
        <f t="shared" si="244"/>
        <v>"SUMMIT ACADEMY-DAYTON"</v>
      </c>
      <c r="E7812" t="s">
        <v>2743</v>
      </c>
      <c r="F7812" t="s">
        <v>2</v>
      </c>
      <c r="G7812" s="8" t="s">
        <v>2744</v>
      </c>
      <c r="H7812" s="8" t="str">
        <f t="shared" si="245"/>
        <v>"D032"</v>
      </c>
      <c r="I7812" s="8"/>
      <c r="J7812" t="s">
        <v>2742</v>
      </c>
      <c r="K7812" s="3" t="s">
        <v>1956</v>
      </c>
      <c r="L7812" t="s">
        <v>2742</v>
      </c>
      <c r="M7812" s="3" t="s">
        <v>1957</v>
      </c>
      <c r="N7812" t="s">
        <v>2742</v>
      </c>
    </row>
    <row r="7813" spans="1:14" x14ac:dyDescent="0.2">
      <c r="A7813" t="s">
        <v>2740</v>
      </c>
      <c r="B7813" t="s">
        <v>2732</v>
      </c>
      <c r="C7813" s="8" t="s">
        <v>2741</v>
      </c>
      <c r="D7813" t="str">
        <f t="shared" si="244"/>
        <v>"SUMMIT ACADEMY-WARREN"</v>
      </c>
      <c r="E7813" t="s">
        <v>2743</v>
      </c>
      <c r="F7813" t="s">
        <v>2</v>
      </c>
      <c r="G7813" s="8" t="s">
        <v>2744</v>
      </c>
      <c r="H7813" s="8" t="str">
        <f t="shared" si="245"/>
        <v>"D034"</v>
      </c>
      <c r="I7813" s="8"/>
      <c r="J7813" t="s">
        <v>2742</v>
      </c>
      <c r="K7813" s="3" t="s">
        <v>1960</v>
      </c>
      <c r="L7813" t="s">
        <v>2742</v>
      </c>
      <c r="M7813" s="3" t="s">
        <v>1961</v>
      </c>
      <c r="N7813" t="s">
        <v>2742</v>
      </c>
    </row>
    <row r="7814" spans="1:14" x14ac:dyDescent="0.2">
      <c r="A7814" t="s">
        <v>2740</v>
      </c>
      <c r="B7814" t="s">
        <v>2732</v>
      </c>
      <c r="C7814" s="8" t="s">
        <v>2741</v>
      </c>
      <c r="D7814" t="str">
        <f t="shared" si="244"/>
        <v>"BRIDGES COMMUNITY ACADEMY"</v>
      </c>
      <c r="E7814" t="s">
        <v>2743</v>
      </c>
      <c r="F7814" t="s">
        <v>2</v>
      </c>
      <c r="G7814" s="8" t="s">
        <v>2744</v>
      </c>
      <c r="H7814" s="8" t="str">
        <f t="shared" si="245"/>
        <v>"D035"</v>
      </c>
      <c r="I7814" s="8"/>
      <c r="J7814" t="s">
        <v>2742</v>
      </c>
      <c r="K7814" s="3" t="s">
        <v>1962</v>
      </c>
      <c r="L7814" t="s">
        <v>2742</v>
      </c>
      <c r="M7814" s="3" t="s">
        <v>1963</v>
      </c>
      <c r="N7814" t="s">
        <v>2742</v>
      </c>
    </row>
    <row r="7815" spans="1:14" x14ac:dyDescent="0.2">
      <c r="A7815" t="s">
        <v>2740</v>
      </c>
      <c r="B7815" t="s">
        <v>2732</v>
      </c>
      <c r="C7815" s="8" t="s">
        <v>2741</v>
      </c>
      <c r="D7815" t="str">
        <f t="shared" si="244"/>
        <v>"HOPE ACADEMY NORTHWEST CAMPUS"</v>
      </c>
      <c r="E7815" t="s">
        <v>2743</v>
      </c>
      <c r="F7815" t="s">
        <v>2</v>
      </c>
      <c r="G7815" s="8" t="s">
        <v>2744</v>
      </c>
      <c r="H7815" s="8" t="str">
        <f t="shared" si="245"/>
        <v>"D036"</v>
      </c>
      <c r="I7815" s="8"/>
      <c r="J7815" t="s">
        <v>2742</v>
      </c>
      <c r="K7815" s="3" t="s">
        <v>1964</v>
      </c>
      <c r="L7815" t="s">
        <v>2742</v>
      </c>
      <c r="M7815" s="3" t="s">
        <v>1965</v>
      </c>
      <c r="N7815" t="s">
        <v>2742</v>
      </c>
    </row>
    <row r="7816" spans="1:14" x14ac:dyDescent="0.2">
      <c r="A7816" t="s">
        <v>2740</v>
      </c>
      <c r="B7816" t="s">
        <v>2732</v>
      </c>
      <c r="C7816" s="8" t="s">
        <v>2741</v>
      </c>
      <c r="D7816" t="str">
        <f t="shared" si="244"/>
        <v>"SUMMIT ACADEMY SECONDARY-AKRON"</v>
      </c>
      <c r="E7816" t="s">
        <v>2743</v>
      </c>
      <c r="F7816" t="s">
        <v>2</v>
      </c>
      <c r="G7816" s="8" t="s">
        <v>2744</v>
      </c>
      <c r="H7816" s="8" t="str">
        <f t="shared" si="245"/>
        <v>"D039"</v>
      </c>
      <c r="I7816" s="8"/>
      <c r="J7816" t="s">
        <v>2742</v>
      </c>
      <c r="K7816" s="3" t="s">
        <v>1966</v>
      </c>
      <c r="L7816" t="s">
        <v>2742</v>
      </c>
      <c r="M7816" s="3" t="s">
        <v>1967</v>
      </c>
      <c r="N7816" t="s">
        <v>2742</v>
      </c>
    </row>
    <row r="7817" spans="1:14" x14ac:dyDescent="0.2">
      <c r="A7817" t="s">
        <v>2740</v>
      </c>
      <c r="B7817" t="s">
        <v>2732</v>
      </c>
      <c r="C7817" s="8" t="s">
        <v>2741</v>
      </c>
      <c r="D7817" t="str">
        <f t="shared" si="244"/>
        <v>"SUMMIT ACADEMY SECONDARY-CANTON"</v>
      </c>
      <c r="E7817" t="s">
        <v>2743</v>
      </c>
      <c r="F7817" t="s">
        <v>2</v>
      </c>
      <c r="G7817" s="8" t="s">
        <v>2744</v>
      </c>
      <c r="H7817" s="8" t="str">
        <f t="shared" si="245"/>
        <v>"D040"</v>
      </c>
      <c r="I7817" s="8"/>
      <c r="J7817" t="s">
        <v>2742</v>
      </c>
      <c r="K7817" s="3" t="s">
        <v>1968</v>
      </c>
      <c r="L7817" t="s">
        <v>2742</v>
      </c>
      <c r="M7817" s="3" t="s">
        <v>1969</v>
      </c>
      <c r="N7817" t="s">
        <v>2742</v>
      </c>
    </row>
    <row r="7818" spans="1:14" x14ac:dyDescent="0.2">
      <c r="A7818" t="s">
        <v>2740</v>
      </c>
      <c r="B7818" t="s">
        <v>2732</v>
      </c>
      <c r="C7818" s="8" t="s">
        <v>2741</v>
      </c>
      <c r="D7818" t="str">
        <f t="shared" si="244"/>
        <v>"SUMMIT ACADEMY-TOLEDO"</v>
      </c>
      <c r="E7818" t="s">
        <v>2743</v>
      </c>
      <c r="F7818" t="s">
        <v>2</v>
      </c>
      <c r="G7818" s="8" t="s">
        <v>2744</v>
      </c>
      <c r="H7818" s="8" t="str">
        <f t="shared" si="245"/>
        <v>"D041"</v>
      </c>
      <c r="I7818" s="8"/>
      <c r="J7818" t="s">
        <v>2742</v>
      </c>
      <c r="K7818" s="3" t="s">
        <v>1958</v>
      </c>
      <c r="L7818" t="s">
        <v>2742</v>
      </c>
      <c r="M7818" s="3" t="s">
        <v>1971</v>
      </c>
      <c r="N7818" t="s">
        <v>2742</v>
      </c>
    </row>
    <row r="7819" spans="1:14" x14ac:dyDescent="0.2">
      <c r="A7819" t="s">
        <v>2740</v>
      </c>
      <c r="B7819" t="s">
        <v>2732</v>
      </c>
      <c r="C7819" s="8" t="s">
        <v>2741</v>
      </c>
      <c r="D7819" t="str">
        <f t="shared" si="244"/>
        <v>"SUMMIT ACADEMY SECONDARY-PARMA"</v>
      </c>
      <c r="E7819" t="s">
        <v>2743</v>
      </c>
      <c r="F7819" t="s">
        <v>2</v>
      </c>
      <c r="G7819" s="8" t="s">
        <v>2744</v>
      </c>
      <c r="H7819" s="8" t="str">
        <f t="shared" si="245"/>
        <v>"D042"</v>
      </c>
      <c r="I7819" s="8"/>
      <c r="J7819" t="s">
        <v>2742</v>
      </c>
      <c r="K7819" s="3" t="s">
        <v>1972</v>
      </c>
      <c r="L7819" t="s">
        <v>2742</v>
      </c>
      <c r="M7819" s="3" t="s">
        <v>1973</v>
      </c>
      <c r="N7819" t="s">
        <v>2742</v>
      </c>
    </row>
    <row r="7820" spans="1:14" x14ac:dyDescent="0.2">
      <c r="A7820" t="s">
        <v>2740</v>
      </c>
      <c r="B7820" t="s">
        <v>2732</v>
      </c>
      <c r="C7820" s="8" t="s">
        <v>2741</v>
      </c>
      <c r="D7820" t="str">
        <f t="shared" si="244"/>
        <v>"SUMMIT ACADEMY SECONDARY-"</v>
      </c>
      <c r="E7820" t="s">
        <v>2743</v>
      </c>
      <c r="F7820" t="s">
        <v>2</v>
      </c>
      <c r="G7820" s="8" t="s">
        <v>2744</v>
      </c>
      <c r="H7820" s="8" t="str">
        <f t="shared" si="245"/>
        <v>"D043"</v>
      </c>
      <c r="I7820" s="8"/>
      <c r="J7820" t="s">
        <v>2742</v>
      </c>
      <c r="K7820" s="3" t="s">
        <v>1974</v>
      </c>
      <c r="L7820" t="s">
        <v>2742</v>
      </c>
      <c r="M7820" s="3" t="s">
        <v>1975</v>
      </c>
      <c r="N7820" t="s">
        <v>2742</v>
      </c>
    </row>
    <row r="7821" spans="1:14" x14ac:dyDescent="0.2">
      <c r="A7821" t="s">
        <v>2740</v>
      </c>
      <c r="B7821" t="s">
        <v>2732</v>
      </c>
      <c r="C7821" s="8" t="s">
        <v>2741</v>
      </c>
      <c r="D7821" t="str">
        <f t="shared" si="244"/>
        <v>"HEIR FORCE COMMUNITY SCHOOL"</v>
      </c>
      <c r="E7821" t="s">
        <v>2743</v>
      </c>
      <c r="F7821" t="s">
        <v>2</v>
      </c>
      <c r="G7821" s="8" t="s">
        <v>2744</v>
      </c>
      <c r="H7821" s="8" t="str">
        <f t="shared" si="245"/>
        <v>"D044"</v>
      </c>
      <c r="I7821" s="8"/>
      <c r="J7821" t="s">
        <v>2742</v>
      </c>
      <c r="K7821" s="3" t="s">
        <v>1976</v>
      </c>
      <c r="L7821" t="s">
        <v>2742</v>
      </c>
      <c r="M7821" s="3" t="s">
        <v>1977</v>
      </c>
      <c r="N7821" t="s">
        <v>2742</v>
      </c>
    </row>
    <row r="7822" spans="1:14" x14ac:dyDescent="0.2">
      <c r="A7822" t="s">
        <v>2740</v>
      </c>
      <c r="B7822" t="s">
        <v>2732</v>
      </c>
      <c r="C7822" s="8" t="s">
        <v>2741</v>
      </c>
      <c r="D7822" t="str">
        <f t="shared" si="244"/>
        <v>"WILDWOOD ENVIRONMENTAL ACADEMY"</v>
      </c>
      <c r="E7822" t="s">
        <v>2743</v>
      </c>
      <c r="F7822" t="s">
        <v>2</v>
      </c>
      <c r="G7822" s="8" t="s">
        <v>2744</v>
      </c>
      <c r="H7822" s="8" t="str">
        <f t="shared" si="245"/>
        <v>"D046"</v>
      </c>
      <c r="I7822" s="8"/>
      <c r="J7822" t="s">
        <v>2742</v>
      </c>
      <c r="K7822" s="3" t="s">
        <v>1978</v>
      </c>
      <c r="L7822" t="s">
        <v>2742</v>
      </c>
      <c r="M7822" s="3" t="s">
        <v>1979</v>
      </c>
      <c r="N7822" t="s">
        <v>2742</v>
      </c>
    </row>
    <row r="7823" spans="1:14" x14ac:dyDescent="0.2">
      <c r="A7823" t="s">
        <v>2740</v>
      </c>
      <c r="B7823" t="s">
        <v>2732</v>
      </c>
      <c r="C7823" s="8" t="s">
        <v>2741</v>
      </c>
      <c r="D7823" t="str">
        <f t="shared" si="244"/>
        <v>"BUCKEYE ONLINE SCHOOL FOR SUCCESS"</v>
      </c>
      <c r="E7823" t="s">
        <v>2743</v>
      </c>
      <c r="F7823" t="s">
        <v>2</v>
      </c>
      <c r="G7823" s="8" t="s">
        <v>2744</v>
      </c>
      <c r="H7823" s="8" t="str">
        <f t="shared" si="245"/>
        <v>"D051"</v>
      </c>
      <c r="I7823" s="8"/>
      <c r="J7823" t="s">
        <v>2742</v>
      </c>
      <c r="K7823" s="3" t="s">
        <v>1980</v>
      </c>
      <c r="L7823" t="s">
        <v>2742</v>
      </c>
      <c r="M7823" s="3" t="s">
        <v>1981</v>
      </c>
      <c r="N7823" t="s">
        <v>2742</v>
      </c>
    </row>
    <row r="7824" spans="1:14" x14ac:dyDescent="0.2">
      <c r="A7824" t="s">
        <v>2740</v>
      </c>
      <c r="B7824" t="s">
        <v>2732</v>
      </c>
      <c r="C7824" s="8" t="s">
        <v>2741</v>
      </c>
      <c r="D7824" t="str">
        <f t="shared" si="244"/>
        <v>"ELEVATED EXCELLENCE ACADEMY"</v>
      </c>
      <c r="E7824" t="s">
        <v>2743</v>
      </c>
      <c r="F7824" t="s">
        <v>2</v>
      </c>
      <c r="G7824" s="8" t="s">
        <v>2744</v>
      </c>
      <c r="H7824" s="8" t="str">
        <f t="shared" si="245"/>
        <v>"D053"</v>
      </c>
      <c r="I7824" s="8"/>
      <c r="J7824" t="s">
        <v>2742</v>
      </c>
      <c r="K7824" s="3" t="s">
        <v>2632</v>
      </c>
      <c r="L7824" t="s">
        <v>2742</v>
      </c>
      <c r="M7824" s="3" t="s">
        <v>1985</v>
      </c>
      <c r="N7824" t="s">
        <v>2742</v>
      </c>
    </row>
    <row r="7825" spans="1:14" x14ac:dyDescent="0.2">
      <c r="A7825" t="s">
        <v>2740</v>
      </c>
      <c r="B7825" t="s">
        <v>2732</v>
      </c>
      <c r="C7825" s="8" t="s">
        <v>2741</v>
      </c>
      <c r="D7825" t="str">
        <f t="shared" si="244"/>
        <v>"CASTLE ACADEMY"</v>
      </c>
      <c r="E7825" t="s">
        <v>2743</v>
      </c>
      <c r="F7825" t="s">
        <v>2</v>
      </c>
      <c r="G7825" s="8" t="s">
        <v>2744</v>
      </c>
      <c r="H7825" s="8" t="str">
        <f t="shared" si="245"/>
        <v>"D058"</v>
      </c>
      <c r="I7825" s="8"/>
      <c r="J7825" t="s">
        <v>2742</v>
      </c>
      <c r="K7825" s="3" t="s">
        <v>1986</v>
      </c>
      <c r="L7825" t="s">
        <v>2742</v>
      </c>
      <c r="M7825" s="3" t="s">
        <v>1987</v>
      </c>
      <c r="N7825" t="s">
        <v>2742</v>
      </c>
    </row>
    <row r="7826" spans="1:14" x14ac:dyDescent="0.2">
      <c r="A7826" t="s">
        <v>2740</v>
      </c>
      <c r="B7826" t="s">
        <v>2732</v>
      </c>
      <c r="C7826" s="8" t="s">
        <v>2741</v>
      </c>
      <c r="D7826" t="str">
        <f t="shared" si="244"/>
        <v>"CAPITAL CITY CAREER PREP HS"</v>
      </c>
      <c r="E7826" t="s">
        <v>2743</v>
      </c>
      <c r="F7826" t="s">
        <v>2</v>
      </c>
      <c r="G7826" s="8" t="s">
        <v>2744</v>
      </c>
      <c r="H7826" s="8" t="str">
        <f t="shared" si="245"/>
        <v>"D060"</v>
      </c>
      <c r="I7826" s="8"/>
      <c r="J7826" t="s">
        <v>2742</v>
      </c>
      <c r="K7826" s="3" t="s">
        <v>2595</v>
      </c>
      <c r="L7826" t="s">
        <v>2742</v>
      </c>
      <c r="M7826" s="3" t="s">
        <v>1989</v>
      </c>
      <c r="N7826" t="s">
        <v>2742</v>
      </c>
    </row>
    <row r="7827" spans="1:14" x14ac:dyDescent="0.2">
      <c r="A7827" t="s">
        <v>2740</v>
      </c>
      <c r="B7827" t="s">
        <v>2732</v>
      </c>
      <c r="C7827" s="8" t="s">
        <v>2741</v>
      </c>
      <c r="D7827" t="str">
        <f t="shared" si="244"/>
        <v>"CONSTELLATION STOCKYARD COMM ELEM"</v>
      </c>
      <c r="E7827" t="s">
        <v>2743</v>
      </c>
      <c r="F7827" t="s">
        <v>2</v>
      </c>
      <c r="G7827" s="8" t="s">
        <v>2744</v>
      </c>
      <c r="H7827" s="8" t="str">
        <f t="shared" si="245"/>
        <v>"D061"</v>
      </c>
      <c r="I7827" s="8"/>
      <c r="J7827" t="s">
        <v>2742</v>
      </c>
      <c r="K7827" s="3" t="s">
        <v>1990</v>
      </c>
      <c r="L7827" t="s">
        <v>2742</v>
      </c>
      <c r="M7827" s="3" t="s">
        <v>1991</v>
      </c>
      <c r="N7827" t="s">
        <v>2742</v>
      </c>
    </row>
    <row r="7828" spans="1:14" x14ac:dyDescent="0.2">
      <c r="A7828" t="s">
        <v>2740</v>
      </c>
      <c r="B7828" t="s">
        <v>2732</v>
      </c>
      <c r="C7828" s="8" t="s">
        <v>2741</v>
      </c>
      <c r="D7828" t="str">
        <f t="shared" si="244"/>
        <v>"OAKSTONE COMMUNITY SCHOOL"</v>
      </c>
      <c r="E7828" t="s">
        <v>2743</v>
      </c>
      <c r="F7828" t="s">
        <v>2</v>
      </c>
      <c r="G7828" s="8" t="s">
        <v>2744</v>
      </c>
      <c r="H7828" s="8" t="str">
        <f t="shared" si="245"/>
        <v>"D068"</v>
      </c>
      <c r="I7828" s="8"/>
      <c r="J7828" t="s">
        <v>2742</v>
      </c>
      <c r="K7828" s="3" t="s">
        <v>1998</v>
      </c>
      <c r="L7828" t="s">
        <v>2742</v>
      </c>
      <c r="M7828" s="3" t="s">
        <v>1999</v>
      </c>
      <c r="N7828" t="s">
        <v>2742</v>
      </c>
    </row>
    <row r="7829" spans="1:14" x14ac:dyDescent="0.2">
      <c r="A7829" t="s">
        <v>2740</v>
      </c>
      <c r="B7829" t="s">
        <v>2732</v>
      </c>
      <c r="C7829" s="8" t="s">
        <v>2741</v>
      </c>
      <c r="D7829" t="str">
        <f t="shared" si="244"/>
        <v>"GEM CITY CAREER PREP HS"</v>
      </c>
      <c r="E7829" t="s">
        <v>2743</v>
      </c>
      <c r="F7829" t="s">
        <v>2</v>
      </c>
      <c r="G7829" s="8" t="s">
        <v>2744</v>
      </c>
      <c r="H7829" s="8" t="str">
        <f t="shared" si="245"/>
        <v>"D080"</v>
      </c>
      <c r="I7829" s="8"/>
      <c r="J7829" t="s">
        <v>2742</v>
      </c>
      <c r="K7829" s="3" t="s">
        <v>2596</v>
      </c>
      <c r="L7829" t="s">
        <v>2742</v>
      </c>
      <c r="M7829" s="3" t="s">
        <v>2003</v>
      </c>
      <c r="N7829" t="s">
        <v>2742</v>
      </c>
    </row>
    <row r="7830" spans="1:14" x14ac:dyDescent="0.2">
      <c r="A7830" t="s">
        <v>2740</v>
      </c>
      <c r="B7830" t="s">
        <v>2732</v>
      </c>
      <c r="C7830" s="8" t="s">
        <v>2741</v>
      </c>
      <c r="D7830" t="str">
        <f t="shared" si="244"/>
        <v>"HORIZON SCIENCE ACADEMY CINCINNATI"</v>
      </c>
      <c r="E7830" t="s">
        <v>2743</v>
      </c>
      <c r="F7830" t="s">
        <v>2</v>
      </c>
      <c r="G7830" s="8" t="s">
        <v>2744</v>
      </c>
      <c r="H7830" s="8" t="str">
        <f t="shared" si="245"/>
        <v>"D081"</v>
      </c>
      <c r="I7830" s="8"/>
      <c r="J7830" t="s">
        <v>2742</v>
      </c>
      <c r="K7830" s="3" t="s">
        <v>2004</v>
      </c>
      <c r="L7830" t="s">
        <v>2742</v>
      </c>
      <c r="M7830" s="3" t="s">
        <v>2005</v>
      </c>
      <c r="N7830" t="s">
        <v>2742</v>
      </c>
    </row>
    <row r="7831" spans="1:14" x14ac:dyDescent="0.2">
      <c r="A7831" t="s">
        <v>2740</v>
      </c>
      <c r="B7831" t="s">
        <v>2732</v>
      </c>
      <c r="C7831" s="8" t="s">
        <v>2741</v>
      </c>
      <c r="D7831" t="str">
        <f t="shared" si="244"/>
        <v>"HORIZON SCIENCE ACADEMY DAYTON"</v>
      </c>
      <c r="E7831" t="s">
        <v>2743</v>
      </c>
      <c r="F7831" t="s">
        <v>2</v>
      </c>
      <c r="G7831" s="8" t="s">
        <v>2744</v>
      </c>
      <c r="H7831" s="8" t="str">
        <f t="shared" si="245"/>
        <v>"D082"</v>
      </c>
      <c r="I7831" s="8"/>
      <c r="J7831" t="s">
        <v>2742</v>
      </c>
      <c r="K7831" s="3" t="s">
        <v>2006</v>
      </c>
      <c r="L7831" t="s">
        <v>2742</v>
      </c>
      <c r="M7831" s="3" t="s">
        <v>2007</v>
      </c>
      <c r="N7831" t="s">
        <v>2742</v>
      </c>
    </row>
    <row r="7832" spans="1:14" x14ac:dyDescent="0.2">
      <c r="A7832" t="s">
        <v>2740</v>
      </c>
      <c r="B7832" t="s">
        <v>2732</v>
      </c>
      <c r="C7832" s="8" t="s">
        <v>2741</v>
      </c>
      <c r="D7832" t="str">
        <f t="shared" si="244"/>
        <v>"HORIZON SCIENCE SPRINGFIELD"</v>
      </c>
      <c r="E7832" t="s">
        <v>2743</v>
      </c>
      <c r="F7832" t="s">
        <v>2</v>
      </c>
      <c r="G7832" s="8" t="s">
        <v>2744</v>
      </c>
      <c r="H7832" s="8" t="str">
        <f t="shared" si="245"/>
        <v>"D086"</v>
      </c>
      <c r="I7832" s="8"/>
      <c r="J7832" t="s">
        <v>2742</v>
      </c>
      <c r="K7832" s="3" t="s">
        <v>2008</v>
      </c>
      <c r="L7832" t="s">
        <v>2742</v>
      </c>
      <c r="M7832" s="3" t="s">
        <v>2009</v>
      </c>
      <c r="N7832" t="s">
        <v>2742</v>
      </c>
    </row>
    <row r="7833" spans="1:14" x14ac:dyDescent="0.2">
      <c r="A7833" t="s">
        <v>2740</v>
      </c>
      <c r="B7833" t="s">
        <v>2732</v>
      </c>
      <c r="C7833" s="8" t="s">
        <v>2741</v>
      </c>
      <c r="D7833" t="str">
        <f t="shared" si="244"/>
        <v>"ZENITH ACADEMY"</v>
      </c>
      <c r="E7833" t="s">
        <v>2743</v>
      </c>
      <c r="F7833" t="s">
        <v>2</v>
      </c>
      <c r="G7833" s="8" t="s">
        <v>2744</v>
      </c>
      <c r="H7833" s="8" t="str">
        <f t="shared" si="245"/>
        <v>"D087"</v>
      </c>
      <c r="I7833" s="8"/>
      <c r="J7833" t="s">
        <v>2742</v>
      </c>
      <c r="K7833" s="3" t="s">
        <v>2010</v>
      </c>
      <c r="L7833" t="s">
        <v>2742</v>
      </c>
      <c r="M7833" s="3" t="s">
        <v>2011</v>
      </c>
      <c r="N7833" t="s">
        <v>2742</v>
      </c>
    </row>
    <row r="7834" spans="1:14" x14ac:dyDescent="0.2">
      <c r="A7834" t="s">
        <v>2740</v>
      </c>
      <c r="B7834" t="s">
        <v>2732</v>
      </c>
      <c r="C7834" s="8" t="s">
        <v>2741</v>
      </c>
      <c r="D7834" t="str">
        <f t="shared" si="244"/>
        <v>"SUMMIT ACADEMY-PAINESVILLE"</v>
      </c>
      <c r="E7834" t="s">
        <v>2743</v>
      </c>
      <c r="F7834" t="s">
        <v>2</v>
      </c>
      <c r="G7834" s="8" t="s">
        <v>2744</v>
      </c>
      <c r="H7834" s="8" t="str">
        <f t="shared" si="245"/>
        <v>"D088"</v>
      </c>
      <c r="I7834" s="8"/>
      <c r="J7834" t="s">
        <v>2742</v>
      </c>
      <c r="K7834" s="3" t="s">
        <v>2012</v>
      </c>
      <c r="L7834" t="s">
        <v>2742</v>
      </c>
      <c r="M7834" s="3" t="s">
        <v>2013</v>
      </c>
      <c r="N7834" t="s">
        <v>2742</v>
      </c>
    </row>
    <row r="7835" spans="1:14" x14ac:dyDescent="0.2">
      <c r="A7835" t="s">
        <v>2740</v>
      </c>
      <c r="B7835" t="s">
        <v>2732</v>
      </c>
      <c r="C7835" s="8" t="s">
        <v>2741</v>
      </c>
      <c r="D7835" t="str">
        <f t="shared" si="244"/>
        <v>"SUMMIT ACADEMY MIDDLE SCH-COLUMBUS"</v>
      </c>
      <c r="E7835" t="s">
        <v>2743</v>
      </c>
      <c r="F7835" t="s">
        <v>2</v>
      </c>
      <c r="G7835" s="8" t="s">
        <v>2744</v>
      </c>
      <c r="H7835" s="8" t="str">
        <f t="shared" si="245"/>
        <v>"D090"</v>
      </c>
      <c r="I7835" s="8"/>
      <c r="J7835" t="s">
        <v>2742</v>
      </c>
      <c r="K7835" s="3" t="s">
        <v>2014</v>
      </c>
      <c r="L7835" t="s">
        <v>2742</v>
      </c>
      <c r="M7835" s="3" t="s">
        <v>2015</v>
      </c>
      <c r="N7835" t="s">
        <v>2742</v>
      </c>
    </row>
    <row r="7836" spans="1:14" x14ac:dyDescent="0.2">
      <c r="A7836" t="s">
        <v>2740</v>
      </c>
      <c r="B7836" t="s">
        <v>2732</v>
      </c>
      <c r="C7836" s="8" t="s">
        <v>2741</v>
      </c>
      <c r="D7836" t="str">
        <f t="shared" si="244"/>
        <v>"SUMMIT ACADEMY SCH-LORAIN"</v>
      </c>
      <c r="E7836" t="s">
        <v>2743</v>
      </c>
      <c r="F7836" t="s">
        <v>2</v>
      </c>
      <c r="G7836" s="8" t="s">
        <v>2744</v>
      </c>
      <c r="H7836" s="8" t="str">
        <f t="shared" si="245"/>
        <v>"D091"</v>
      </c>
      <c r="I7836" s="8"/>
      <c r="J7836" t="s">
        <v>2742</v>
      </c>
      <c r="K7836" s="3" t="s">
        <v>2516</v>
      </c>
      <c r="L7836" t="s">
        <v>2742</v>
      </c>
      <c r="M7836" s="3" t="s">
        <v>2017</v>
      </c>
      <c r="N7836" t="s">
        <v>2742</v>
      </c>
    </row>
    <row r="7837" spans="1:14" x14ac:dyDescent="0.2">
      <c r="A7837" t="s">
        <v>2740</v>
      </c>
      <c r="B7837" t="s">
        <v>2732</v>
      </c>
      <c r="C7837" s="8" t="s">
        <v>2741</v>
      </c>
      <c r="D7837" t="str">
        <f t="shared" si="244"/>
        <v>"SUMMIT ACADEMY MIDDLE SCH-WARREN"</v>
      </c>
      <c r="E7837" t="s">
        <v>2743</v>
      </c>
      <c r="F7837" t="s">
        <v>2</v>
      </c>
      <c r="G7837" s="8" t="s">
        <v>2744</v>
      </c>
      <c r="H7837" s="8" t="str">
        <f t="shared" si="245"/>
        <v>"D092"</v>
      </c>
      <c r="I7837" s="8"/>
      <c r="J7837" t="s">
        <v>2742</v>
      </c>
      <c r="K7837" s="3" t="s">
        <v>2018</v>
      </c>
      <c r="L7837" t="s">
        <v>2742</v>
      </c>
      <c r="M7837" s="3" t="s">
        <v>2019</v>
      </c>
      <c r="N7837" t="s">
        <v>2742</v>
      </c>
    </row>
    <row r="7838" spans="1:14" x14ac:dyDescent="0.2">
      <c r="A7838" t="s">
        <v>2740</v>
      </c>
      <c r="B7838" t="s">
        <v>2732</v>
      </c>
      <c r="C7838" s="8" t="s">
        <v>2741</v>
      </c>
      <c r="D7838" t="str">
        <f t="shared" si="244"/>
        <v>"SUMMIT ACADEMY MIDDLE SCH-"</v>
      </c>
      <c r="E7838" t="s">
        <v>2743</v>
      </c>
      <c r="F7838" t="s">
        <v>2</v>
      </c>
      <c r="G7838" s="8" t="s">
        <v>2744</v>
      </c>
      <c r="H7838" s="8" t="str">
        <f t="shared" si="245"/>
        <v>"D093"</v>
      </c>
      <c r="I7838" s="8"/>
      <c r="J7838" t="s">
        <v>2742</v>
      </c>
      <c r="K7838" s="3" t="s">
        <v>2020</v>
      </c>
      <c r="L7838" t="s">
        <v>2742</v>
      </c>
      <c r="M7838" s="3" t="s">
        <v>2021</v>
      </c>
      <c r="N7838" t="s">
        <v>2742</v>
      </c>
    </row>
    <row r="7839" spans="1:14" x14ac:dyDescent="0.2">
      <c r="A7839" t="s">
        <v>2740</v>
      </c>
      <c r="B7839" t="s">
        <v>2732</v>
      </c>
      <c r="C7839" s="8" t="s">
        <v>2741</v>
      </c>
      <c r="D7839" t="str">
        <f t="shared" si="244"/>
        <v>"SUMMIT ACADEMY SECONDARY-"</v>
      </c>
      <c r="E7839" t="s">
        <v>2743</v>
      </c>
      <c r="F7839" t="s">
        <v>2</v>
      </c>
      <c r="G7839" s="8" t="s">
        <v>2744</v>
      </c>
      <c r="H7839" s="8" t="str">
        <f t="shared" si="245"/>
        <v>"D095"</v>
      </c>
      <c r="I7839" s="8"/>
      <c r="J7839" t="s">
        <v>2742</v>
      </c>
      <c r="K7839" s="3" t="s">
        <v>1974</v>
      </c>
      <c r="L7839" t="s">
        <v>2742</v>
      </c>
      <c r="M7839" s="3" t="s">
        <v>2022</v>
      </c>
      <c r="N7839" t="s">
        <v>2742</v>
      </c>
    </row>
    <row r="7840" spans="1:14" x14ac:dyDescent="0.2">
      <c r="A7840" t="s">
        <v>2740</v>
      </c>
      <c r="B7840" t="s">
        <v>2732</v>
      </c>
      <c r="C7840" s="8" t="s">
        <v>2741</v>
      </c>
      <c r="D7840" t="str">
        <f t="shared" si="244"/>
        <v>"HORIZON SCIENCE ACADEMY DENISON"</v>
      </c>
      <c r="E7840" t="s">
        <v>2743</v>
      </c>
      <c r="F7840" t="s">
        <v>2</v>
      </c>
      <c r="G7840" s="8" t="s">
        <v>2744</v>
      </c>
      <c r="H7840" s="8" t="str">
        <f t="shared" si="245"/>
        <v>"D097"</v>
      </c>
      <c r="I7840" s="8"/>
      <c r="J7840" t="s">
        <v>2742</v>
      </c>
      <c r="K7840" s="3" t="s">
        <v>2025</v>
      </c>
      <c r="L7840" t="s">
        <v>2742</v>
      </c>
      <c r="M7840" s="3" t="s">
        <v>2026</v>
      </c>
      <c r="N7840" t="s">
        <v>2742</v>
      </c>
    </row>
    <row r="7841" spans="1:14" x14ac:dyDescent="0.2">
      <c r="A7841" t="s">
        <v>2740</v>
      </c>
      <c r="B7841" t="s">
        <v>2732</v>
      </c>
      <c r="C7841" s="8" t="s">
        <v>2741</v>
      </c>
      <c r="D7841" t="str">
        <f t="shared" si="244"/>
        <v>"HORIZON SCIENCE ACADEMY CLEVELAND"</v>
      </c>
      <c r="E7841" t="s">
        <v>2743</v>
      </c>
      <c r="F7841" t="s">
        <v>2</v>
      </c>
      <c r="G7841" s="8" t="s">
        <v>2744</v>
      </c>
      <c r="H7841" s="8" t="str">
        <f t="shared" si="245"/>
        <v>"D098"</v>
      </c>
      <c r="I7841" s="8"/>
      <c r="J7841" t="s">
        <v>2742</v>
      </c>
      <c r="K7841" s="3" t="s">
        <v>1207</v>
      </c>
      <c r="L7841" t="s">
        <v>2742</v>
      </c>
      <c r="M7841" s="3" t="s">
        <v>2027</v>
      </c>
      <c r="N7841" t="s">
        <v>2742</v>
      </c>
    </row>
    <row r="7842" spans="1:14" x14ac:dyDescent="0.2">
      <c r="A7842" t="s">
        <v>2740</v>
      </c>
      <c r="B7842" t="s">
        <v>2732</v>
      </c>
      <c r="C7842" s="8" t="s">
        <v>2741</v>
      </c>
      <c r="D7842" t="str">
        <f t="shared" si="244"/>
        <v>"IMAC ACADEMY"</v>
      </c>
      <c r="E7842" t="s">
        <v>2743</v>
      </c>
      <c r="F7842" t="s">
        <v>2</v>
      </c>
      <c r="G7842" s="8" t="s">
        <v>2744</v>
      </c>
      <c r="H7842" s="8" t="str">
        <f t="shared" si="245"/>
        <v>"D100"</v>
      </c>
      <c r="I7842" s="8"/>
      <c r="J7842" t="s">
        <v>2742</v>
      </c>
      <c r="K7842" s="3" t="s">
        <v>2028</v>
      </c>
      <c r="L7842" t="s">
        <v>2742</v>
      </c>
      <c r="M7842" s="3" t="s">
        <v>2029</v>
      </c>
      <c r="N7842" t="s">
        <v>2742</v>
      </c>
    </row>
    <row r="7843" spans="1:14" x14ac:dyDescent="0.2">
      <c r="A7843" t="s">
        <v>2740</v>
      </c>
      <c r="B7843" t="s">
        <v>2732</v>
      </c>
      <c r="C7843" s="8" t="s">
        <v>2741</v>
      </c>
      <c r="D7843" t="str">
        <f t="shared" si="244"/>
        <v>"CLEVELAND ARTS AND SOC SCIENCES ACAD"</v>
      </c>
      <c r="E7843" t="s">
        <v>2743</v>
      </c>
      <c r="F7843" t="s">
        <v>2</v>
      </c>
      <c r="G7843" s="8" t="s">
        <v>2744</v>
      </c>
      <c r="H7843" s="8" t="str">
        <f t="shared" si="245"/>
        <v>"D104"</v>
      </c>
      <c r="I7843" s="8"/>
      <c r="J7843" t="s">
        <v>2742</v>
      </c>
      <c r="K7843" s="3" t="s">
        <v>2032</v>
      </c>
      <c r="L7843" t="s">
        <v>2742</v>
      </c>
      <c r="M7843" s="3" t="s">
        <v>2033</v>
      </c>
      <c r="N7843" t="s">
        <v>2742</v>
      </c>
    </row>
    <row r="7844" spans="1:14" x14ac:dyDescent="0.2">
      <c r="A7844" t="s">
        <v>2740</v>
      </c>
      <c r="B7844" t="s">
        <v>2732</v>
      </c>
      <c r="C7844" s="8" t="s">
        <v>2741</v>
      </c>
      <c r="D7844" t="str">
        <f t="shared" si="244"/>
        <v>"YOUNGSTOWN ACADEMY OF EXCELLENCE"</v>
      </c>
      <c r="E7844" t="s">
        <v>2743</v>
      </c>
      <c r="F7844" t="s">
        <v>2</v>
      </c>
      <c r="G7844" s="8" t="s">
        <v>2744</v>
      </c>
      <c r="H7844" s="8" t="str">
        <f t="shared" si="245"/>
        <v>"D106"</v>
      </c>
      <c r="I7844" s="8"/>
      <c r="J7844" t="s">
        <v>2742</v>
      </c>
      <c r="K7844" s="3" t="s">
        <v>2036</v>
      </c>
      <c r="L7844" t="s">
        <v>2742</v>
      </c>
      <c r="M7844" s="3" t="s">
        <v>2037</v>
      </c>
      <c r="N7844" t="s">
        <v>2742</v>
      </c>
    </row>
    <row r="7845" spans="1:14" x14ac:dyDescent="0.2">
      <c r="A7845" t="s">
        <v>2740</v>
      </c>
      <c r="B7845" t="s">
        <v>2732</v>
      </c>
      <c r="C7845" s="8" t="s">
        <v>2741</v>
      </c>
      <c r="D7845" t="str">
        <f t="shared" si="244"/>
        <v>"MONROE PREPARATORY ACADEMY"</v>
      </c>
      <c r="E7845" t="s">
        <v>2743</v>
      </c>
      <c r="F7845" t="s">
        <v>2</v>
      </c>
      <c r="G7845" s="8" t="s">
        <v>2744</v>
      </c>
      <c r="H7845" s="8" t="str">
        <f t="shared" si="245"/>
        <v>"D108"</v>
      </c>
      <c r="I7845" s="8"/>
      <c r="J7845" t="s">
        <v>2742</v>
      </c>
      <c r="K7845" s="3" t="s">
        <v>2517</v>
      </c>
      <c r="L7845" t="s">
        <v>2742</v>
      </c>
      <c r="M7845" s="3" t="s">
        <v>2039</v>
      </c>
      <c r="N7845" t="s">
        <v>2742</v>
      </c>
    </row>
    <row r="7846" spans="1:14" x14ac:dyDescent="0.2">
      <c r="A7846" t="s">
        <v>2740</v>
      </c>
      <c r="B7846" t="s">
        <v>2732</v>
      </c>
      <c r="C7846" s="8" t="s">
        <v>2741</v>
      </c>
      <c r="D7846" t="str">
        <f t="shared" si="244"/>
        <v>"TOLEDO PREP AND FITNESS"</v>
      </c>
      <c r="E7846" t="s">
        <v>2743</v>
      </c>
      <c r="F7846" t="s">
        <v>2</v>
      </c>
      <c r="G7846" s="8" t="s">
        <v>2744</v>
      </c>
      <c r="H7846" s="8" t="str">
        <f t="shared" si="245"/>
        <v>"D110"</v>
      </c>
      <c r="I7846" s="8"/>
      <c r="J7846" t="s">
        <v>2742</v>
      </c>
      <c r="K7846" s="3" t="s">
        <v>2488</v>
      </c>
      <c r="L7846" t="s">
        <v>2742</v>
      </c>
      <c r="M7846" s="3" t="s">
        <v>2041</v>
      </c>
      <c r="N7846" t="s">
        <v>2742</v>
      </c>
    </row>
    <row r="7847" spans="1:14" x14ac:dyDescent="0.2">
      <c r="A7847" t="s">
        <v>2740</v>
      </c>
      <c r="B7847" t="s">
        <v>2732</v>
      </c>
      <c r="C7847" s="8" t="s">
        <v>2741</v>
      </c>
      <c r="D7847" t="str">
        <f t="shared" si="244"/>
        <v>"MT HEALTHY PREP AND FITNESS"</v>
      </c>
      <c r="E7847" t="s">
        <v>2743</v>
      </c>
      <c r="F7847" t="s">
        <v>2</v>
      </c>
      <c r="G7847" s="8" t="s">
        <v>2744</v>
      </c>
      <c r="H7847" s="8" t="str">
        <f t="shared" si="245"/>
        <v>"D111"</v>
      </c>
      <c r="I7847" s="8"/>
      <c r="J7847" t="s">
        <v>2742</v>
      </c>
      <c r="K7847" s="3" t="s">
        <v>2040</v>
      </c>
      <c r="L7847" t="s">
        <v>2742</v>
      </c>
      <c r="M7847" s="3" t="s">
        <v>2043</v>
      </c>
      <c r="N7847" t="s">
        <v>2742</v>
      </c>
    </row>
    <row r="7848" spans="1:14" x14ac:dyDescent="0.2">
      <c r="A7848" t="s">
        <v>2740</v>
      </c>
      <c r="B7848" t="s">
        <v>2732</v>
      </c>
      <c r="C7848" s="8" t="s">
        <v>2741</v>
      </c>
      <c r="D7848" t="str">
        <f t="shared" si="244"/>
        <v>"COLUMBUS PREP AND FITNESS"</v>
      </c>
      <c r="E7848" t="s">
        <v>2743</v>
      </c>
      <c r="F7848" t="s">
        <v>2</v>
      </c>
      <c r="G7848" s="8" t="s">
        <v>2744</v>
      </c>
      <c r="H7848" s="8" t="str">
        <f t="shared" si="245"/>
        <v>"D112"</v>
      </c>
      <c r="I7848" s="8"/>
      <c r="J7848" t="s">
        <v>2742</v>
      </c>
      <c r="K7848" s="3" t="s">
        <v>2044</v>
      </c>
      <c r="L7848" t="s">
        <v>2742</v>
      </c>
      <c r="M7848" s="3" t="s">
        <v>2045</v>
      </c>
      <c r="N7848" t="s">
        <v>2742</v>
      </c>
    </row>
    <row r="7849" spans="1:14" x14ac:dyDescent="0.2">
      <c r="A7849" t="s">
        <v>2740</v>
      </c>
      <c r="B7849" t="s">
        <v>2732</v>
      </c>
      <c r="C7849" s="8" t="s">
        <v>2741</v>
      </c>
      <c r="D7849" t="str">
        <f t="shared" si="244"/>
        <v>"CASCADE CAREER PREP HS"</v>
      </c>
      <c r="E7849" t="s">
        <v>2743</v>
      </c>
      <c r="F7849" t="s">
        <v>2</v>
      </c>
      <c r="G7849" s="8" t="s">
        <v>2744</v>
      </c>
      <c r="H7849" s="8" t="str">
        <f t="shared" si="245"/>
        <v>"D119"</v>
      </c>
      <c r="I7849" s="8"/>
      <c r="J7849" t="s">
        <v>2742</v>
      </c>
      <c r="K7849" s="3" t="s">
        <v>2598</v>
      </c>
      <c r="L7849" t="s">
        <v>2742</v>
      </c>
      <c r="M7849" s="3" t="s">
        <v>2051</v>
      </c>
      <c r="N7849" t="s">
        <v>2742</v>
      </c>
    </row>
    <row r="7850" spans="1:14" x14ac:dyDescent="0.2">
      <c r="A7850" t="s">
        <v>2740</v>
      </c>
      <c r="B7850" t="s">
        <v>2732</v>
      </c>
      <c r="C7850" s="8" t="s">
        <v>2741</v>
      </c>
      <c r="D7850" t="str">
        <f t="shared" si="244"/>
        <v>"BENNETT VENTURE ACADEMY"</v>
      </c>
      <c r="E7850" t="s">
        <v>2743</v>
      </c>
      <c r="F7850" t="s">
        <v>2</v>
      </c>
      <c r="G7850" s="8" t="s">
        <v>2744</v>
      </c>
      <c r="H7850" s="8" t="str">
        <f t="shared" si="245"/>
        <v>"D121"</v>
      </c>
      <c r="I7850" s="8"/>
      <c r="J7850" t="s">
        <v>2742</v>
      </c>
      <c r="K7850" s="3" t="s">
        <v>2052</v>
      </c>
      <c r="L7850" t="s">
        <v>2742</v>
      </c>
      <c r="M7850" s="3" t="s">
        <v>2053</v>
      </c>
      <c r="N7850" t="s">
        <v>2742</v>
      </c>
    </row>
    <row r="7851" spans="1:14" x14ac:dyDescent="0.2">
      <c r="A7851" t="s">
        <v>2740</v>
      </c>
      <c r="B7851" t="s">
        <v>2732</v>
      </c>
      <c r="C7851" s="8" t="s">
        <v>2741</v>
      </c>
      <c r="D7851" t="str">
        <f t="shared" si="244"/>
        <v>"PAR EXCELLENCE ACADEMY"</v>
      </c>
      <c r="E7851" t="s">
        <v>2743</v>
      </c>
      <c r="F7851" t="s">
        <v>2</v>
      </c>
      <c r="G7851" s="8" t="s">
        <v>2744</v>
      </c>
      <c r="H7851" s="8" t="str">
        <f t="shared" si="245"/>
        <v>"D128"</v>
      </c>
      <c r="I7851" s="8"/>
      <c r="J7851" t="s">
        <v>2742</v>
      </c>
      <c r="K7851" s="3" t="s">
        <v>2054</v>
      </c>
      <c r="L7851" t="s">
        <v>2742</v>
      </c>
      <c r="M7851" s="3" t="s">
        <v>2055</v>
      </c>
      <c r="N7851" t="s">
        <v>2742</v>
      </c>
    </row>
    <row r="7852" spans="1:14" x14ac:dyDescent="0.2">
      <c r="A7852" t="s">
        <v>2740</v>
      </c>
      <c r="B7852" t="s">
        <v>2732</v>
      </c>
      <c r="C7852" s="8" t="s">
        <v>2741</v>
      </c>
      <c r="D7852" t="str">
        <f t="shared" si="244"/>
        <v>"WINGS ACADEMY 1"</v>
      </c>
      <c r="E7852" t="s">
        <v>2743</v>
      </c>
      <c r="F7852" t="s">
        <v>2</v>
      </c>
      <c r="G7852" s="8" t="s">
        <v>2744</v>
      </c>
      <c r="H7852" s="8" t="str">
        <f t="shared" si="245"/>
        <v>"D131"</v>
      </c>
      <c r="I7852" s="8"/>
      <c r="J7852" t="s">
        <v>2742</v>
      </c>
      <c r="K7852" s="3" t="s">
        <v>2518</v>
      </c>
      <c r="L7852" t="s">
        <v>2742</v>
      </c>
      <c r="M7852" s="3" t="s">
        <v>2057</v>
      </c>
      <c r="N7852" t="s">
        <v>2742</v>
      </c>
    </row>
    <row r="7853" spans="1:14" x14ac:dyDescent="0.2">
      <c r="A7853" t="s">
        <v>2740</v>
      </c>
      <c r="B7853" t="s">
        <v>2732</v>
      </c>
      <c r="C7853" s="8" t="s">
        <v>2741</v>
      </c>
      <c r="D7853" t="str">
        <f t="shared" si="244"/>
        <v>"WESTPARK COMMUNITY MIDDLE SCHOOL"</v>
      </c>
      <c r="E7853" t="s">
        <v>2743</v>
      </c>
      <c r="F7853" t="s">
        <v>2</v>
      </c>
      <c r="G7853" s="8" t="s">
        <v>2744</v>
      </c>
      <c r="H7853" s="8" t="str">
        <f t="shared" si="245"/>
        <v>"D132"</v>
      </c>
      <c r="I7853" s="8"/>
      <c r="J7853" t="s">
        <v>2742</v>
      </c>
      <c r="K7853" s="3" t="s">
        <v>2058</v>
      </c>
      <c r="L7853" t="s">
        <v>2742</v>
      </c>
      <c r="M7853" s="3" t="s">
        <v>2059</v>
      </c>
      <c r="N7853" t="s">
        <v>2742</v>
      </c>
    </row>
    <row r="7854" spans="1:14" x14ac:dyDescent="0.2">
      <c r="A7854" t="s">
        <v>2740</v>
      </c>
      <c r="B7854" t="s">
        <v>2732</v>
      </c>
      <c r="C7854" s="8" t="s">
        <v>2741</v>
      </c>
      <c r="D7854" t="str">
        <f t="shared" si="244"/>
        <v>"OLD BROOKLYN MONTESSORI MIDDLE SCH"</v>
      </c>
      <c r="E7854" t="s">
        <v>2743</v>
      </c>
      <c r="F7854" t="s">
        <v>2</v>
      </c>
      <c r="G7854" s="8" t="s">
        <v>2744</v>
      </c>
      <c r="H7854" s="8" t="str">
        <f t="shared" si="245"/>
        <v>"D135"</v>
      </c>
      <c r="I7854" s="8"/>
      <c r="J7854" t="s">
        <v>2742</v>
      </c>
      <c r="K7854" s="3" t="s">
        <v>2060</v>
      </c>
      <c r="L7854" t="s">
        <v>2742</v>
      </c>
      <c r="M7854" s="3" t="s">
        <v>2061</v>
      </c>
      <c r="N7854" t="s">
        <v>2742</v>
      </c>
    </row>
    <row r="7855" spans="1:14" x14ac:dyDescent="0.2">
      <c r="A7855" t="s">
        <v>2740</v>
      </c>
      <c r="B7855" t="s">
        <v>2732</v>
      </c>
      <c r="C7855" s="8" t="s">
        <v>2741</v>
      </c>
      <c r="D7855" t="str">
        <f t="shared" si="244"/>
        <v>"RITTMAN ACADEMY"</v>
      </c>
      <c r="E7855" t="s">
        <v>2743</v>
      </c>
      <c r="F7855" t="s">
        <v>2</v>
      </c>
      <c r="G7855" s="8" t="s">
        <v>2744</v>
      </c>
      <c r="H7855" s="8" t="str">
        <f t="shared" si="245"/>
        <v>"D136"</v>
      </c>
      <c r="I7855" s="8"/>
      <c r="J7855" t="s">
        <v>2742</v>
      </c>
      <c r="K7855" s="3" t="s">
        <v>2062</v>
      </c>
      <c r="L7855" t="s">
        <v>2742</v>
      </c>
      <c r="M7855" s="3" t="s">
        <v>2063</v>
      </c>
      <c r="N7855" t="s">
        <v>2742</v>
      </c>
    </row>
    <row r="7856" spans="1:14" x14ac:dyDescent="0.2">
      <c r="A7856" t="s">
        <v>2740</v>
      </c>
      <c r="B7856" t="s">
        <v>2732</v>
      </c>
      <c r="C7856" s="8" t="s">
        <v>2741</v>
      </c>
      <c r="D7856" t="str">
        <f t="shared" si="244"/>
        <v>"SOUTH SCIOTO ACADEMY"</v>
      </c>
      <c r="E7856" t="s">
        <v>2743</v>
      </c>
      <c r="F7856" t="s">
        <v>2</v>
      </c>
      <c r="G7856" s="8" t="s">
        <v>2744</v>
      </c>
      <c r="H7856" s="8" t="str">
        <f t="shared" si="245"/>
        <v>"D140"</v>
      </c>
      <c r="I7856" s="8"/>
      <c r="J7856" t="s">
        <v>2742</v>
      </c>
      <c r="K7856" s="3" t="s">
        <v>2066</v>
      </c>
      <c r="L7856" t="s">
        <v>2742</v>
      </c>
      <c r="M7856" s="3" t="s">
        <v>2067</v>
      </c>
      <c r="N7856" t="s">
        <v>2742</v>
      </c>
    </row>
    <row r="7857" spans="1:14" x14ac:dyDescent="0.2">
      <c r="A7857" t="s">
        <v>2740</v>
      </c>
      <c r="B7857" t="s">
        <v>2732</v>
      </c>
      <c r="C7857" s="8" t="s">
        <v>2741</v>
      </c>
      <c r="D7857" t="str">
        <f t="shared" si="244"/>
        <v>"STAMBAUGH ACADEMY"</v>
      </c>
      <c r="E7857" t="s">
        <v>2743</v>
      </c>
      <c r="F7857" t="s">
        <v>2</v>
      </c>
      <c r="G7857" s="8" t="s">
        <v>2744</v>
      </c>
      <c r="H7857" s="8" t="str">
        <f t="shared" si="245"/>
        <v>"D141"</v>
      </c>
      <c r="I7857" s="8"/>
      <c r="J7857" t="s">
        <v>2742</v>
      </c>
      <c r="K7857" s="3" t="s">
        <v>2068</v>
      </c>
      <c r="L7857" t="s">
        <v>2742</v>
      </c>
      <c r="M7857" s="3" t="s">
        <v>2069</v>
      </c>
      <c r="N7857" t="s">
        <v>2742</v>
      </c>
    </row>
    <row r="7858" spans="1:14" x14ac:dyDescent="0.2">
      <c r="A7858" t="s">
        <v>2740</v>
      </c>
      <c r="B7858" t="s">
        <v>2732</v>
      </c>
      <c r="C7858" s="8" t="s">
        <v>2741</v>
      </c>
      <c r="D7858" t="str">
        <f t="shared" si="244"/>
        <v>"DAYTON BUSINESS TECH HIGH SCHOOL"</v>
      </c>
      <c r="E7858" t="s">
        <v>2743</v>
      </c>
      <c r="F7858" t="s">
        <v>2</v>
      </c>
      <c r="G7858" s="8" t="s">
        <v>2744</v>
      </c>
      <c r="H7858" s="8" t="str">
        <f t="shared" si="245"/>
        <v>"D145"</v>
      </c>
      <c r="I7858" s="8"/>
      <c r="J7858" t="s">
        <v>2742</v>
      </c>
      <c r="K7858" s="3" t="s">
        <v>2070</v>
      </c>
      <c r="L7858" t="s">
        <v>2742</v>
      </c>
      <c r="M7858" s="3" t="s">
        <v>2071</v>
      </c>
      <c r="N7858" t="s">
        <v>2742</v>
      </c>
    </row>
    <row r="7859" spans="1:14" x14ac:dyDescent="0.2">
      <c r="A7859" t="s">
        <v>2740</v>
      </c>
      <c r="B7859" t="s">
        <v>2732</v>
      </c>
      <c r="C7859" s="8" t="s">
        <v>2741</v>
      </c>
      <c r="D7859" t="str">
        <f t="shared" si="244"/>
        <v>"EAST BRIDGE ACADEMY OF EXCELLENCE"</v>
      </c>
      <c r="E7859" t="s">
        <v>2743</v>
      </c>
      <c r="F7859" t="s">
        <v>2</v>
      </c>
      <c r="G7859" s="8" t="s">
        <v>2744</v>
      </c>
      <c r="H7859" s="8" t="str">
        <f t="shared" si="245"/>
        <v>"D148"</v>
      </c>
      <c r="I7859" s="8"/>
      <c r="J7859" t="s">
        <v>2742</v>
      </c>
      <c r="K7859" s="3" t="s">
        <v>2460</v>
      </c>
      <c r="L7859" t="s">
        <v>2742</v>
      </c>
      <c r="M7859" s="3" t="s">
        <v>2073</v>
      </c>
      <c r="N7859" t="s">
        <v>2742</v>
      </c>
    </row>
    <row r="7860" spans="1:14" x14ac:dyDescent="0.2">
      <c r="A7860" t="s">
        <v>2740</v>
      </c>
      <c r="B7860" t="s">
        <v>2732</v>
      </c>
      <c r="C7860" s="8" t="s">
        <v>2741</v>
      </c>
      <c r="D7860" t="str">
        <f t="shared" si="244"/>
        <v>"EARLY COLLEGE ACADEMY"</v>
      </c>
      <c r="E7860" t="s">
        <v>2743</v>
      </c>
      <c r="F7860" t="s">
        <v>2</v>
      </c>
      <c r="G7860" s="8" t="s">
        <v>2744</v>
      </c>
      <c r="H7860" s="8" t="str">
        <f t="shared" si="245"/>
        <v>"D149"</v>
      </c>
      <c r="I7860" s="8"/>
      <c r="J7860" t="s">
        <v>2742</v>
      </c>
      <c r="K7860" s="3" t="s">
        <v>2074</v>
      </c>
      <c r="L7860" t="s">
        <v>2742</v>
      </c>
      <c r="M7860" s="3" t="s">
        <v>2075</v>
      </c>
      <c r="N7860" t="s">
        <v>2742</v>
      </c>
    </row>
    <row r="7861" spans="1:14" x14ac:dyDescent="0.2">
      <c r="A7861" t="s">
        <v>2740</v>
      </c>
      <c r="B7861" t="s">
        <v>2732</v>
      </c>
      <c r="C7861" s="8" t="s">
        <v>2741</v>
      </c>
      <c r="D7861" t="str">
        <f t="shared" si="244"/>
        <v>"WESTSIDE ACADEMY"</v>
      </c>
      <c r="E7861" t="s">
        <v>2743</v>
      </c>
      <c r="F7861" t="s">
        <v>2</v>
      </c>
      <c r="G7861" s="8" t="s">
        <v>2744</v>
      </c>
      <c r="H7861" s="8" t="str">
        <f t="shared" si="245"/>
        <v>"D151"</v>
      </c>
      <c r="I7861" s="8"/>
      <c r="J7861" t="s">
        <v>2742</v>
      </c>
      <c r="K7861" s="3" t="s">
        <v>2078</v>
      </c>
      <c r="L7861" t="s">
        <v>2742</v>
      </c>
      <c r="M7861" s="3" t="s">
        <v>2079</v>
      </c>
      <c r="N7861" t="s">
        <v>2742</v>
      </c>
    </row>
    <row r="7862" spans="1:14" x14ac:dyDescent="0.2">
      <c r="A7862" t="s">
        <v>2740</v>
      </c>
      <c r="B7862" t="s">
        <v>2732</v>
      </c>
      <c r="C7862" s="8" t="s">
        <v>2741</v>
      </c>
      <c r="D7862" t="str">
        <f t="shared" si="244"/>
        <v>"GREATER OHIO VIRTUAL SCHOOL"</v>
      </c>
      <c r="E7862" t="s">
        <v>2743</v>
      </c>
      <c r="F7862" t="s">
        <v>2</v>
      </c>
      <c r="G7862" s="8" t="s">
        <v>2744</v>
      </c>
      <c r="H7862" s="8" t="str">
        <f t="shared" si="245"/>
        <v>"D152"</v>
      </c>
      <c r="I7862" s="8"/>
      <c r="J7862" t="s">
        <v>2742</v>
      </c>
      <c r="K7862" s="3" t="s">
        <v>2080</v>
      </c>
      <c r="L7862" t="s">
        <v>2742</v>
      </c>
      <c r="M7862" s="3" t="s">
        <v>2081</v>
      </c>
      <c r="N7862" t="s">
        <v>2742</v>
      </c>
    </row>
    <row r="7863" spans="1:14" x14ac:dyDescent="0.2">
      <c r="A7863" t="s">
        <v>2740</v>
      </c>
      <c r="B7863" t="s">
        <v>2732</v>
      </c>
      <c r="C7863" s="8" t="s">
        <v>2741</v>
      </c>
      <c r="D7863" t="str">
        <f t="shared" si="244"/>
        <v>"GROVEPORT COMMUNITY SCHOOL"</v>
      </c>
      <c r="E7863" t="s">
        <v>2743</v>
      </c>
      <c r="F7863" t="s">
        <v>2</v>
      </c>
      <c r="G7863" s="8" t="s">
        <v>2744</v>
      </c>
      <c r="H7863" s="8" t="str">
        <f t="shared" si="245"/>
        <v>"D154"</v>
      </c>
      <c r="I7863" s="8"/>
      <c r="J7863" t="s">
        <v>2742</v>
      </c>
      <c r="K7863" s="3" t="s">
        <v>2082</v>
      </c>
      <c r="L7863" t="s">
        <v>2742</v>
      </c>
      <c r="M7863" s="3" t="s">
        <v>2083</v>
      </c>
      <c r="N7863" t="s">
        <v>2742</v>
      </c>
    </row>
    <row r="7864" spans="1:14" x14ac:dyDescent="0.2">
      <c r="A7864" t="s">
        <v>2740</v>
      </c>
      <c r="B7864" t="s">
        <v>2732</v>
      </c>
      <c r="C7864" s="8" t="s">
        <v>2741</v>
      </c>
      <c r="D7864" t="str">
        <f t="shared" si="244"/>
        <v>"HARVARD AVE PERFORMANCE ACADEMY"</v>
      </c>
      <c r="E7864" t="s">
        <v>2743</v>
      </c>
      <c r="F7864" t="s">
        <v>2</v>
      </c>
      <c r="G7864" s="8" t="s">
        <v>2744</v>
      </c>
      <c r="H7864" s="8" t="str">
        <f t="shared" si="245"/>
        <v>"D156"</v>
      </c>
      <c r="I7864" s="8"/>
      <c r="J7864" t="s">
        <v>2742</v>
      </c>
      <c r="K7864" s="3" t="s">
        <v>2461</v>
      </c>
      <c r="L7864" t="s">
        <v>2742</v>
      </c>
      <c r="M7864" s="3" t="s">
        <v>2087</v>
      </c>
      <c r="N7864" t="s">
        <v>2742</v>
      </c>
    </row>
    <row r="7865" spans="1:14" x14ac:dyDescent="0.2">
      <c r="A7865" t="s">
        <v>2740</v>
      </c>
      <c r="B7865" t="s">
        <v>2732</v>
      </c>
      <c r="C7865" s="8" t="s">
        <v>2741</v>
      </c>
      <c r="D7865" t="str">
        <f t="shared" si="244"/>
        <v>"EAGLE LEARNING CENTER"</v>
      </c>
      <c r="E7865" t="s">
        <v>2743</v>
      </c>
      <c r="F7865" t="s">
        <v>2</v>
      </c>
      <c r="G7865" s="8" t="s">
        <v>2744</v>
      </c>
      <c r="H7865" s="8" t="str">
        <f t="shared" si="245"/>
        <v>"D158"</v>
      </c>
      <c r="I7865" s="8"/>
      <c r="J7865" t="s">
        <v>2742</v>
      </c>
      <c r="K7865" s="3" t="s">
        <v>2541</v>
      </c>
      <c r="L7865" t="s">
        <v>2742</v>
      </c>
      <c r="M7865" s="3" t="s">
        <v>2542</v>
      </c>
      <c r="N7865" t="s">
        <v>2742</v>
      </c>
    </row>
    <row r="7866" spans="1:14" x14ac:dyDescent="0.2">
      <c r="A7866" t="s">
        <v>2740</v>
      </c>
      <c r="B7866" t="s">
        <v>2732</v>
      </c>
      <c r="C7866" s="8" t="s">
        <v>2741</v>
      </c>
      <c r="D7866" t="str">
        <f t="shared" si="244"/>
        <v>"NORTH WOODS CAREER PREP HS"</v>
      </c>
      <c r="E7866" t="s">
        <v>2743</v>
      </c>
      <c r="F7866" t="s">
        <v>2</v>
      </c>
      <c r="G7866" s="8" t="s">
        <v>2744</v>
      </c>
      <c r="H7866" s="8" t="str">
        <f t="shared" si="245"/>
        <v>"D163"</v>
      </c>
      <c r="I7866" s="8"/>
      <c r="J7866" t="s">
        <v>2742</v>
      </c>
      <c r="K7866" s="3" t="s">
        <v>2599</v>
      </c>
      <c r="L7866" t="s">
        <v>2742</v>
      </c>
      <c r="M7866" s="3" t="s">
        <v>2093</v>
      </c>
      <c r="N7866" t="s">
        <v>2742</v>
      </c>
    </row>
    <row r="7867" spans="1:14" x14ac:dyDescent="0.2">
      <c r="A7867" t="s">
        <v>2740</v>
      </c>
      <c r="B7867" t="s">
        <v>2732</v>
      </c>
      <c r="C7867" s="8" t="s">
        <v>2741</v>
      </c>
      <c r="D7867" t="str">
        <f t="shared" si="244"/>
        <v>"THE MARITIME ACADEMY OF TOLEDO"</v>
      </c>
      <c r="E7867" t="s">
        <v>2743</v>
      </c>
      <c r="F7867" t="s">
        <v>2</v>
      </c>
      <c r="G7867" s="8" t="s">
        <v>2744</v>
      </c>
      <c r="H7867" s="8" t="str">
        <f t="shared" si="245"/>
        <v>"D164"</v>
      </c>
      <c r="I7867" s="8"/>
      <c r="J7867" t="s">
        <v>2742</v>
      </c>
      <c r="K7867" s="3" t="s">
        <v>2094</v>
      </c>
      <c r="L7867" t="s">
        <v>2742</v>
      </c>
      <c r="M7867" s="3" t="s">
        <v>2095</v>
      </c>
      <c r="N7867" t="s">
        <v>2742</v>
      </c>
    </row>
    <row r="7868" spans="1:14" x14ac:dyDescent="0.2">
      <c r="A7868" t="s">
        <v>2740</v>
      </c>
      <c r="B7868" t="s">
        <v>2732</v>
      </c>
      <c r="C7868" s="8" t="s">
        <v>2741</v>
      </c>
      <c r="D7868" t="str">
        <f t="shared" si="244"/>
        <v>"PURITAS COMMUNITY MIDDLE SCHOOL"</v>
      </c>
      <c r="E7868" t="s">
        <v>2743</v>
      </c>
      <c r="F7868" t="s">
        <v>2</v>
      </c>
      <c r="G7868" s="8" t="s">
        <v>2744</v>
      </c>
      <c r="H7868" s="8" t="str">
        <f t="shared" si="245"/>
        <v>"D165"</v>
      </c>
      <c r="I7868" s="8"/>
      <c r="J7868" t="s">
        <v>2742</v>
      </c>
      <c r="K7868" s="3" t="s">
        <v>2096</v>
      </c>
      <c r="L7868" t="s">
        <v>2742</v>
      </c>
      <c r="M7868" s="3" t="s">
        <v>2097</v>
      </c>
      <c r="N7868" t="s">
        <v>2742</v>
      </c>
    </row>
    <row r="7869" spans="1:14" x14ac:dyDescent="0.2">
      <c r="A7869" t="s">
        <v>2740</v>
      </c>
      <c r="B7869" t="s">
        <v>2732</v>
      </c>
      <c r="C7869" s="8" t="s">
        <v>2741</v>
      </c>
      <c r="D7869" t="str">
        <f t="shared" si="244"/>
        <v>"NOBLE ACADEMY - CLEVELAND"</v>
      </c>
      <c r="E7869" t="s">
        <v>2743</v>
      </c>
      <c r="F7869" t="s">
        <v>2</v>
      </c>
      <c r="G7869" s="8" t="s">
        <v>2744</v>
      </c>
      <c r="H7869" s="8" t="str">
        <f t="shared" si="245"/>
        <v>"D167"</v>
      </c>
      <c r="I7869" s="8"/>
      <c r="J7869" t="s">
        <v>2742</v>
      </c>
      <c r="K7869" s="3" t="s">
        <v>2100</v>
      </c>
      <c r="L7869" t="s">
        <v>2742</v>
      </c>
      <c r="M7869" s="3" t="s">
        <v>2101</v>
      </c>
      <c r="N7869" t="s">
        <v>2742</v>
      </c>
    </row>
    <row r="7870" spans="1:14" x14ac:dyDescent="0.2">
      <c r="A7870" t="s">
        <v>2740</v>
      </c>
      <c r="B7870" t="s">
        <v>2732</v>
      </c>
      <c r="C7870" s="8" t="s">
        <v>2741</v>
      </c>
      <c r="D7870" t="str">
        <f t="shared" si="244"/>
        <v>"LORAIN PREPARATORY ACADEMY"</v>
      </c>
      <c r="E7870" t="s">
        <v>2743</v>
      </c>
      <c r="F7870" t="s">
        <v>2</v>
      </c>
      <c r="G7870" s="8" t="s">
        <v>2744</v>
      </c>
      <c r="H7870" s="8" t="str">
        <f t="shared" si="245"/>
        <v>"D168"</v>
      </c>
      <c r="I7870" s="8"/>
      <c r="J7870" t="s">
        <v>2742</v>
      </c>
      <c r="K7870" s="3" t="s">
        <v>2102</v>
      </c>
      <c r="L7870" t="s">
        <v>2742</v>
      </c>
      <c r="M7870" s="3" t="s">
        <v>2103</v>
      </c>
      <c r="N7870" t="s">
        <v>2742</v>
      </c>
    </row>
    <row r="7871" spans="1:14" x14ac:dyDescent="0.2">
      <c r="A7871" t="s">
        <v>2740</v>
      </c>
      <c r="B7871" t="s">
        <v>2732</v>
      </c>
      <c r="C7871" s="8" t="s">
        <v>2741</v>
      </c>
      <c r="D7871" t="str">
        <f t="shared" si="244"/>
        <v>"EDUCATIONAL ACAD FOR BOYS AND GIRLS"</v>
      </c>
      <c r="E7871" t="s">
        <v>2743</v>
      </c>
      <c r="F7871" t="s">
        <v>2</v>
      </c>
      <c r="G7871" s="8" t="s">
        <v>2744</v>
      </c>
      <c r="H7871" s="8" t="str">
        <f t="shared" si="245"/>
        <v>"D170"</v>
      </c>
      <c r="I7871" s="8"/>
      <c r="J7871" t="s">
        <v>2742</v>
      </c>
      <c r="K7871" s="3" t="s">
        <v>2104</v>
      </c>
      <c r="L7871" t="s">
        <v>2742</v>
      </c>
      <c r="M7871" s="3" t="s">
        <v>2105</v>
      </c>
      <c r="N7871" t="s">
        <v>2742</v>
      </c>
    </row>
    <row r="7872" spans="1:14" x14ac:dyDescent="0.2">
      <c r="A7872" t="s">
        <v>2740</v>
      </c>
      <c r="B7872" t="s">
        <v>2732</v>
      </c>
      <c r="C7872" s="8" t="s">
        <v>2741</v>
      </c>
      <c r="D7872" t="str">
        <f t="shared" si="244"/>
        <v>"MIDNIMO CROSS CULTURAL SCHOOL"</v>
      </c>
      <c r="E7872" t="s">
        <v>2743</v>
      </c>
      <c r="F7872" t="s">
        <v>2</v>
      </c>
      <c r="G7872" s="8" t="s">
        <v>2744</v>
      </c>
      <c r="H7872" s="8" t="str">
        <f t="shared" si="245"/>
        <v>"D171"</v>
      </c>
      <c r="I7872" s="8"/>
      <c r="J7872" t="s">
        <v>2742</v>
      </c>
      <c r="K7872" s="3" t="s">
        <v>2106</v>
      </c>
      <c r="L7872" t="s">
        <v>2742</v>
      </c>
      <c r="M7872" s="3" t="s">
        <v>2107</v>
      </c>
      <c r="N7872" t="s">
        <v>2742</v>
      </c>
    </row>
    <row r="7873" spans="1:14" x14ac:dyDescent="0.2">
      <c r="A7873" t="s">
        <v>2740</v>
      </c>
      <c r="B7873" t="s">
        <v>2732</v>
      </c>
      <c r="C7873" s="8" t="s">
        <v>2741</v>
      </c>
      <c r="D7873" t="str">
        <f t="shared" si="244"/>
        <v>"NOBLE ACADEMY - COLUMBUS"</v>
      </c>
      <c r="E7873" t="s">
        <v>2743</v>
      </c>
      <c r="F7873" t="s">
        <v>2</v>
      </c>
      <c r="G7873" s="8" t="s">
        <v>2744</v>
      </c>
      <c r="H7873" s="8" t="str">
        <f t="shared" si="245"/>
        <v>"D172"</v>
      </c>
      <c r="I7873" s="8"/>
      <c r="J7873" t="s">
        <v>2742</v>
      </c>
      <c r="K7873" s="3" t="s">
        <v>2108</v>
      </c>
      <c r="L7873" t="s">
        <v>2742</v>
      </c>
      <c r="M7873" s="3" t="s">
        <v>2109</v>
      </c>
      <c r="N7873" t="s">
        <v>2742</v>
      </c>
    </row>
    <row r="7874" spans="1:14" x14ac:dyDescent="0.2">
      <c r="A7874" t="s">
        <v>2740</v>
      </c>
      <c r="B7874" t="s">
        <v>2732</v>
      </c>
      <c r="C7874" s="8" t="s">
        <v>2741</v>
      </c>
      <c r="D7874" t="str">
        <f t="shared" ref="D7874:D7937" si="246">_xlfn.TEXTJOIN(,,J7874:L7874)</f>
        <v>"PROMISE ACADEMY"</v>
      </c>
      <c r="E7874" t="s">
        <v>2743</v>
      </c>
      <c r="F7874" t="s">
        <v>2</v>
      </c>
      <c r="G7874" s="8" t="s">
        <v>2744</v>
      </c>
      <c r="H7874" s="8" t="str">
        <f t="shared" ref="H7874:H7937" si="247">_xlfn.TEXTJOIN(,,L7874:N7874)</f>
        <v>"D173"</v>
      </c>
      <c r="I7874" s="8"/>
      <c r="J7874" t="s">
        <v>2742</v>
      </c>
      <c r="K7874" s="3" t="s">
        <v>2543</v>
      </c>
      <c r="L7874" t="s">
        <v>2742</v>
      </c>
      <c r="M7874" s="3" t="s">
        <v>2544</v>
      </c>
      <c r="N7874" t="s">
        <v>2742</v>
      </c>
    </row>
    <row r="7875" spans="1:14" x14ac:dyDescent="0.2">
      <c r="A7875" t="s">
        <v>2740</v>
      </c>
      <c r="B7875" t="s">
        <v>2732</v>
      </c>
      <c r="C7875" s="8" t="s">
        <v>2741</v>
      </c>
      <c r="D7875" t="str">
        <f t="shared" si="246"/>
        <v>"DAYTON EARLY COLLEGE ACADEMY"</v>
      </c>
      <c r="E7875" t="s">
        <v>2743</v>
      </c>
      <c r="F7875" t="s">
        <v>2</v>
      </c>
      <c r="G7875" s="8" t="s">
        <v>2744</v>
      </c>
      <c r="H7875" s="8" t="str">
        <f t="shared" si="247"/>
        <v>"D174"</v>
      </c>
      <c r="I7875" s="8"/>
      <c r="J7875" t="s">
        <v>2742</v>
      </c>
      <c r="K7875" s="3" t="s">
        <v>2110</v>
      </c>
      <c r="L7875" t="s">
        <v>2742</v>
      </c>
      <c r="M7875" s="3" t="s">
        <v>2111</v>
      </c>
      <c r="N7875" t="s">
        <v>2742</v>
      </c>
    </row>
    <row r="7876" spans="1:14" x14ac:dyDescent="0.2">
      <c r="A7876" t="s">
        <v>2740</v>
      </c>
      <c r="B7876" t="s">
        <v>2732</v>
      </c>
      <c r="C7876" s="8" t="s">
        <v>2741</v>
      </c>
      <c r="D7876" t="str">
        <f t="shared" si="246"/>
        <v>"WESTSIDE COMM SCH OF THE ARTS"</v>
      </c>
      <c r="E7876" t="s">
        <v>2743</v>
      </c>
      <c r="F7876" t="s">
        <v>2</v>
      </c>
      <c r="G7876" s="8" t="s">
        <v>2744</v>
      </c>
      <c r="H7876" s="8" t="str">
        <f t="shared" si="247"/>
        <v>"D178"</v>
      </c>
      <c r="I7876" s="8"/>
      <c r="J7876" t="s">
        <v>2742</v>
      </c>
      <c r="K7876" s="3" t="s">
        <v>2114</v>
      </c>
      <c r="L7876" t="s">
        <v>2742</v>
      </c>
      <c r="M7876" s="3" t="s">
        <v>2115</v>
      </c>
      <c r="N7876" t="s">
        <v>2742</v>
      </c>
    </row>
    <row r="7877" spans="1:14" x14ac:dyDescent="0.2">
      <c r="A7877" t="s">
        <v>2740</v>
      </c>
      <c r="B7877" t="s">
        <v>2732</v>
      </c>
      <c r="C7877" s="8" t="s">
        <v>2741</v>
      </c>
      <c r="D7877" t="str">
        <f t="shared" si="246"/>
        <v>"HORIZON SCIENCE ACAD - COLS MIDDLE SCH"</v>
      </c>
      <c r="E7877" t="s">
        <v>2743</v>
      </c>
      <c r="F7877" t="s">
        <v>2</v>
      </c>
      <c r="G7877" s="8" t="s">
        <v>2744</v>
      </c>
      <c r="H7877" s="8" t="str">
        <f t="shared" si="247"/>
        <v>"D179"</v>
      </c>
      <c r="I7877" s="8"/>
      <c r="J7877" t="s">
        <v>2742</v>
      </c>
      <c r="K7877" s="3" t="s">
        <v>2116</v>
      </c>
      <c r="L7877" t="s">
        <v>2742</v>
      </c>
      <c r="M7877" s="3" t="s">
        <v>2117</v>
      </c>
      <c r="N7877" t="s">
        <v>2742</v>
      </c>
    </row>
    <row r="7878" spans="1:14" x14ac:dyDescent="0.2">
      <c r="A7878" t="s">
        <v>2740</v>
      </c>
      <c r="B7878" t="s">
        <v>2732</v>
      </c>
      <c r="C7878" s="8" t="s">
        <v>2741</v>
      </c>
      <c r="D7878" t="str">
        <f t="shared" si="246"/>
        <v>"CENTRAL ACADEMY OF OHIO"</v>
      </c>
      <c r="E7878" t="s">
        <v>2743</v>
      </c>
      <c r="F7878" t="s">
        <v>2</v>
      </c>
      <c r="G7878" s="8" t="s">
        <v>2744</v>
      </c>
      <c r="H7878" s="8" t="str">
        <f t="shared" si="247"/>
        <v>"D185"</v>
      </c>
      <c r="I7878" s="8"/>
      <c r="J7878" t="s">
        <v>2742</v>
      </c>
      <c r="K7878" s="3" t="s">
        <v>2120</v>
      </c>
      <c r="L7878" t="s">
        <v>2742</v>
      </c>
      <c r="M7878" s="3" t="s">
        <v>2121</v>
      </c>
      <c r="N7878" t="s">
        <v>2742</v>
      </c>
    </row>
    <row r="7879" spans="1:14" x14ac:dyDescent="0.2">
      <c r="A7879" t="s">
        <v>2740</v>
      </c>
      <c r="B7879" t="s">
        <v>2732</v>
      </c>
      <c r="C7879" s="8" t="s">
        <v>2741</v>
      </c>
      <c r="D7879" t="str">
        <f t="shared" si="246"/>
        <v>"FOUNDATION ACADEMY"</v>
      </c>
      <c r="E7879" t="s">
        <v>2743</v>
      </c>
      <c r="F7879" t="s">
        <v>2</v>
      </c>
      <c r="G7879" s="8" t="s">
        <v>2744</v>
      </c>
      <c r="H7879" s="8" t="str">
        <f t="shared" si="247"/>
        <v>"D189"</v>
      </c>
      <c r="I7879" s="8"/>
      <c r="J7879" t="s">
        <v>2742</v>
      </c>
      <c r="K7879" s="3" t="s">
        <v>2124</v>
      </c>
      <c r="L7879" t="s">
        <v>2742</v>
      </c>
      <c r="M7879" s="3" t="s">
        <v>2125</v>
      </c>
      <c r="N7879" t="s">
        <v>2742</v>
      </c>
    </row>
    <row r="7880" spans="1:14" x14ac:dyDescent="0.2">
      <c r="A7880" t="s">
        <v>2740</v>
      </c>
      <c r="B7880" t="s">
        <v>2732</v>
      </c>
      <c r="C7880" s="8" t="s">
        <v>2741</v>
      </c>
      <c r="D7880" t="str">
        <f t="shared" si="246"/>
        <v>"SUMMIT ACADEMY TRANS HS CINCINNATI"</v>
      </c>
      <c r="E7880" t="s">
        <v>2743</v>
      </c>
      <c r="F7880" t="s">
        <v>2</v>
      </c>
      <c r="G7880" s="8" t="s">
        <v>2744</v>
      </c>
      <c r="H7880" s="8" t="str">
        <f t="shared" si="247"/>
        <v>"D192"</v>
      </c>
      <c r="I7880" s="8"/>
      <c r="J7880" t="s">
        <v>2742</v>
      </c>
      <c r="K7880" s="3" t="s">
        <v>2128</v>
      </c>
      <c r="L7880" t="s">
        <v>2742</v>
      </c>
      <c r="M7880" s="3" t="s">
        <v>2129</v>
      </c>
      <c r="N7880" t="s">
        <v>2742</v>
      </c>
    </row>
    <row r="7881" spans="1:14" x14ac:dyDescent="0.2">
      <c r="A7881" t="s">
        <v>2740</v>
      </c>
      <c r="B7881" t="s">
        <v>2732</v>
      </c>
      <c r="C7881" s="8" t="s">
        <v>2741</v>
      </c>
      <c r="D7881" t="str">
        <f t="shared" si="246"/>
        <v>"SUMMIT ACADEMY TRANS HS COLUMBUS"</v>
      </c>
      <c r="E7881" t="s">
        <v>2743</v>
      </c>
      <c r="F7881" t="s">
        <v>2</v>
      </c>
      <c r="G7881" s="8" t="s">
        <v>2744</v>
      </c>
      <c r="H7881" s="8" t="str">
        <f t="shared" si="247"/>
        <v>"D193"</v>
      </c>
      <c r="I7881" s="8"/>
      <c r="J7881" t="s">
        <v>2742</v>
      </c>
      <c r="K7881" s="3" t="s">
        <v>2130</v>
      </c>
      <c r="L7881" t="s">
        <v>2742</v>
      </c>
      <c r="M7881" s="3" t="s">
        <v>2131</v>
      </c>
      <c r="N7881" t="s">
        <v>2742</v>
      </c>
    </row>
    <row r="7882" spans="1:14" x14ac:dyDescent="0.2">
      <c r="A7882" t="s">
        <v>2740</v>
      </c>
      <c r="B7882" t="s">
        <v>2732</v>
      </c>
      <c r="C7882" s="8" t="s">
        <v>2741</v>
      </c>
      <c r="D7882" t="str">
        <f t="shared" si="246"/>
        <v>"SUMMIT ACADEMY TRANS HS DAYTON"</v>
      </c>
      <c r="E7882" t="s">
        <v>2743</v>
      </c>
      <c r="F7882" t="s">
        <v>2</v>
      </c>
      <c r="G7882" s="8" t="s">
        <v>2744</v>
      </c>
      <c r="H7882" s="8" t="str">
        <f t="shared" si="247"/>
        <v>"D194"</v>
      </c>
      <c r="I7882" s="8"/>
      <c r="J7882" t="s">
        <v>2742</v>
      </c>
      <c r="K7882" s="3" t="s">
        <v>2132</v>
      </c>
      <c r="L7882" t="s">
        <v>2742</v>
      </c>
      <c r="M7882" s="3" t="s">
        <v>2133</v>
      </c>
      <c r="N7882" t="s">
        <v>2742</v>
      </c>
    </row>
    <row r="7883" spans="1:14" x14ac:dyDescent="0.2">
      <c r="A7883" t="s">
        <v>2740</v>
      </c>
      <c r="B7883" t="s">
        <v>2732</v>
      </c>
      <c r="C7883" s="8" t="s">
        <v>2741</v>
      </c>
      <c r="D7883" t="str">
        <f t="shared" si="246"/>
        <v>"KIPP COLUMBUS"</v>
      </c>
      <c r="E7883" t="s">
        <v>2743</v>
      </c>
      <c r="F7883" t="s">
        <v>2</v>
      </c>
      <c r="G7883" s="8" t="s">
        <v>2744</v>
      </c>
      <c r="H7883" s="8" t="str">
        <f t="shared" si="247"/>
        <v>"D195"</v>
      </c>
      <c r="I7883" s="8"/>
      <c r="J7883" t="s">
        <v>2742</v>
      </c>
      <c r="K7883" s="3" t="s">
        <v>2134</v>
      </c>
      <c r="L7883" t="s">
        <v>2742</v>
      </c>
      <c r="M7883" s="3" t="s">
        <v>2135</v>
      </c>
      <c r="N7883" t="s">
        <v>2742</v>
      </c>
    </row>
    <row r="7884" spans="1:14" x14ac:dyDescent="0.2">
      <c r="A7884" t="s">
        <v>2740</v>
      </c>
      <c r="B7884" t="s">
        <v>2732</v>
      </c>
      <c r="C7884" s="8" t="s">
        <v>2741</v>
      </c>
      <c r="D7884" t="str">
        <f t="shared" si="246"/>
        <v>"COLUMBUS COLLEGIATE ACADEMY"</v>
      </c>
      <c r="E7884" t="s">
        <v>2743</v>
      </c>
      <c r="F7884" t="s">
        <v>2</v>
      </c>
      <c r="G7884" s="8" t="s">
        <v>2744</v>
      </c>
      <c r="H7884" s="8" t="str">
        <f t="shared" si="247"/>
        <v>"D196"</v>
      </c>
      <c r="I7884" s="8"/>
      <c r="J7884" t="s">
        <v>2742</v>
      </c>
      <c r="K7884" s="3" t="s">
        <v>2136</v>
      </c>
      <c r="L7884" t="s">
        <v>2742</v>
      </c>
      <c r="M7884" s="3" t="s">
        <v>2137</v>
      </c>
      <c r="N7884" t="s">
        <v>2742</v>
      </c>
    </row>
    <row r="7885" spans="1:14" x14ac:dyDescent="0.2">
      <c r="A7885" t="s">
        <v>2740</v>
      </c>
      <c r="B7885" t="s">
        <v>2732</v>
      </c>
      <c r="C7885" s="8" t="s">
        <v>2741</v>
      </c>
      <c r="D7885" t="str">
        <f t="shared" si="246"/>
        <v>"MADISON AVENUE SCHOOL OF ARTS"</v>
      </c>
      <c r="E7885" t="s">
        <v>2743</v>
      </c>
      <c r="F7885" t="s">
        <v>2</v>
      </c>
      <c r="G7885" s="8" t="s">
        <v>2744</v>
      </c>
      <c r="H7885" s="8" t="str">
        <f t="shared" si="247"/>
        <v>"D200"</v>
      </c>
      <c r="I7885" s="8"/>
      <c r="J7885" t="s">
        <v>2742</v>
      </c>
      <c r="K7885" s="3" t="s">
        <v>2143</v>
      </c>
      <c r="L7885" t="s">
        <v>2742</v>
      </c>
      <c r="M7885" s="3" t="s">
        <v>2144</v>
      </c>
      <c r="N7885" t="s">
        <v>2742</v>
      </c>
    </row>
    <row r="7886" spans="1:14" x14ac:dyDescent="0.2">
      <c r="A7886" t="s">
        <v>2740</v>
      </c>
      <c r="B7886" t="s">
        <v>2732</v>
      </c>
      <c r="C7886" s="8" t="s">
        <v>2741</v>
      </c>
      <c r="D7886" t="str">
        <f t="shared" si="246"/>
        <v>"KLEPINGER COMMUNITY SCHOOL"</v>
      </c>
      <c r="E7886" t="s">
        <v>2743</v>
      </c>
      <c r="F7886" t="s">
        <v>2</v>
      </c>
      <c r="G7886" s="8" t="s">
        <v>2744</v>
      </c>
      <c r="H7886" s="8" t="str">
        <f t="shared" si="247"/>
        <v>"D201"</v>
      </c>
      <c r="I7886" s="8"/>
      <c r="J7886" t="s">
        <v>2742</v>
      </c>
      <c r="K7886" s="3" t="s">
        <v>2145</v>
      </c>
      <c r="L7886" t="s">
        <v>2742</v>
      </c>
      <c r="M7886" s="3" t="s">
        <v>2146</v>
      </c>
      <c r="N7886" t="s">
        <v>2742</v>
      </c>
    </row>
    <row r="7887" spans="1:14" x14ac:dyDescent="0.2">
      <c r="A7887" t="s">
        <v>2740</v>
      </c>
      <c r="B7887" t="s">
        <v>2732</v>
      </c>
      <c r="C7887" s="8" t="s">
        <v>2741</v>
      </c>
      <c r="D7887" t="str">
        <f t="shared" si="246"/>
        <v>"SULLIVANT AVENUE COMMUNITY SCHOOL"</v>
      </c>
      <c r="E7887" t="s">
        <v>2743</v>
      </c>
      <c r="F7887" t="s">
        <v>2</v>
      </c>
      <c r="G7887" s="8" t="s">
        <v>2744</v>
      </c>
      <c r="H7887" s="8" t="str">
        <f t="shared" si="247"/>
        <v>"D203"</v>
      </c>
      <c r="I7887" s="8"/>
      <c r="J7887" t="s">
        <v>2742</v>
      </c>
      <c r="K7887" s="3" t="s">
        <v>2149</v>
      </c>
      <c r="L7887" t="s">
        <v>2742</v>
      </c>
      <c r="M7887" s="3" t="s">
        <v>2150</v>
      </c>
      <c r="N7887" t="s">
        <v>2742</v>
      </c>
    </row>
    <row r="7888" spans="1:14" x14ac:dyDescent="0.2">
      <c r="A7888" t="s">
        <v>2740</v>
      </c>
      <c r="B7888" t="s">
        <v>2732</v>
      </c>
      <c r="C7888" s="8" t="s">
        <v>2741</v>
      </c>
      <c r="D7888" t="str">
        <f t="shared" si="246"/>
        <v>"HORIZON SCIENCE ACAD-ELEMENTARY SCH"</v>
      </c>
      <c r="E7888" t="s">
        <v>2743</v>
      </c>
      <c r="F7888" t="s">
        <v>2</v>
      </c>
      <c r="G7888" s="8" t="s">
        <v>2744</v>
      </c>
      <c r="H7888" s="8" t="str">
        <f t="shared" si="247"/>
        <v>"D206"</v>
      </c>
      <c r="I7888" s="8"/>
      <c r="J7888" t="s">
        <v>2742</v>
      </c>
      <c r="K7888" s="3" t="s">
        <v>2155</v>
      </c>
      <c r="L7888" t="s">
        <v>2742</v>
      </c>
      <c r="M7888" s="3" t="s">
        <v>2156</v>
      </c>
      <c r="N7888" t="s">
        <v>2742</v>
      </c>
    </row>
    <row r="7889" spans="1:14" x14ac:dyDescent="0.2">
      <c r="A7889" t="s">
        <v>2740</v>
      </c>
      <c r="B7889" t="s">
        <v>2732</v>
      </c>
      <c r="C7889" s="8" t="s">
        <v>2741</v>
      </c>
      <c r="D7889" t="str">
        <f t="shared" si="246"/>
        <v>"PERFORMANCE ACADEMY EASTLAND"</v>
      </c>
      <c r="E7889" t="s">
        <v>2743</v>
      </c>
      <c r="F7889" t="s">
        <v>2</v>
      </c>
      <c r="G7889" s="8" t="s">
        <v>2744</v>
      </c>
      <c r="H7889" s="8" t="str">
        <f t="shared" si="247"/>
        <v>"D211"</v>
      </c>
      <c r="I7889" s="8"/>
      <c r="J7889" t="s">
        <v>2742</v>
      </c>
      <c r="K7889" s="3" t="s">
        <v>2159</v>
      </c>
      <c r="L7889" t="s">
        <v>2742</v>
      </c>
      <c r="M7889" s="3" t="s">
        <v>2160</v>
      </c>
      <c r="N7889" t="s">
        <v>2742</v>
      </c>
    </row>
    <row r="7890" spans="1:14" x14ac:dyDescent="0.2">
      <c r="A7890" t="s">
        <v>2740</v>
      </c>
      <c r="B7890" t="s">
        <v>2732</v>
      </c>
      <c r="C7890" s="8" t="s">
        <v>2741</v>
      </c>
      <c r="D7890" t="str">
        <f t="shared" si="246"/>
        <v>"CESAR CHAVEZ COLLEGE PREP SCHOOL"</v>
      </c>
      <c r="E7890" t="s">
        <v>2743</v>
      </c>
      <c r="F7890" t="s">
        <v>2</v>
      </c>
      <c r="G7890" s="8" t="s">
        <v>2744</v>
      </c>
      <c r="H7890" s="8" t="str">
        <f t="shared" si="247"/>
        <v>"D213"</v>
      </c>
      <c r="I7890" s="8"/>
      <c r="J7890" t="s">
        <v>2742</v>
      </c>
      <c r="K7890" s="3" t="s">
        <v>2161</v>
      </c>
      <c r="L7890" t="s">
        <v>2742</v>
      </c>
      <c r="M7890" s="3" t="s">
        <v>2162</v>
      </c>
      <c r="N7890" t="s">
        <v>2742</v>
      </c>
    </row>
    <row r="7891" spans="1:14" x14ac:dyDescent="0.2">
      <c r="A7891" t="s">
        <v>2740</v>
      </c>
      <c r="B7891" t="s">
        <v>2732</v>
      </c>
      <c r="C7891" s="8" t="s">
        <v>2741</v>
      </c>
      <c r="D7891" t="str">
        <f t="shared" si="246"/>
        <v>"MAHONING COUNTY HIGH SCHOOL"</v>
      </c>
      <c r="E7891" t="s">
        <v>2743</v>
      </c>
      <c r="F7891" t="s">
        <v>2</v>
      </c>
      <c r="G7891" s="8" t="s">
        <v>2744</v>
      </c>
      <c r="H7891" s="8" t="str">
        <f t="shared" si="247"/>
        <v>"D214"</v>
      </c>
      <c r="I7891" s="8"/>
      <c r="J7891" t="s">
        <v>2742</v>
      </c>
      <c r="K7891" s="3" t="s">
        <v>2163</v>
      </c>
      <c r="L7891" t="s">
        <v>2742</v>
      </c>
      <c r="M7891" s="3" t="s">
        <v>2164</v>
      </c>
      <c r="N7891" t="s">
        <v>2742</v>
      </c>
    </row>
    <row r="7892" spans="1:14" x14ac:dyDescent="0.2">
      <c r="A7892" t="s">
        <v>2740</v>
      </c>
      <c r="B7892" t="s">
        <v>2732</v>
      </c>
      <c r="C7892" s="8" t="s">
        <v>2741</v>
      </c>
      <c r="D7892" t="str">
        <f t="shared" si="246"/>
        <v>"ASHLAND COUNTY COMMUNITY ACADEMY"</v>
      </c>
      <c r="E7892" t="s">
        <v>2743</v>
      </c>
      <c r="F7892" t="s">
        <v>2</v>
      </c>
      <c r="G7892" s="8" t="s">
        <v>2744</v>
      </c>
      <c r="H7892" s="8" t="str">
        <f t="shared" si="247"/>
        <v>"D215"</v>
      </c>
      <c r="I7892" s="8"/>
      <c r="J7892" t="s">
        <v>2742</v>
      </c>
      <c r="K7892" s="3" t="s">
        <v>2600</v>
      </c>
      <c r="L7892" t="s">
        <v>2742</v>
      </c>
      <c r="M7892" s="3" t="s">
        <v>2601</v>
      </c>
      <c r="N7892" t="s">
        <v>2742</v>
      </c>
    </row>
    <row r="7893" spans="1:14" x14ac:dyDescent="0.2">
      <c r="A7893" t="s">
        <v>2740</v>
      </c>
      <c r="B7893" t="s">
        <v>2732</v>
      </c>
      <c r="C7893" s="8" t="s">
        <v>2741</v>
      </c>
      <c r="D7893" t="str">
        <f t="shared" si="246"/>
        <v>"HORIZON SCIENCE ACADEMY LORAIN"</v>
      </c>
      <c r="E7893" t="s">
        <v>2743</v>
      </c>
      <c r="F7893" t="s">
        <v>2</v>
      </c>
      <c r="G7893" s="8" t="s">
        <v>2744</v>
      </c>
      <c r="H7893" s="8" t="str">
        <f t="shared" si="247"/>
        <v>"D216"</v>
      </c>
      <c r="I7893" s="8"/>
      <c r="J7893" t="s">
        <v>2742</v>
      </c>
      <c r="K7893" s="3" t="s">
        <v>2165</v>
      </c>
      <c r="L7893" t="s">
        <v>2742</v>
      </c>
      <c r="M7893" s="3" t="s">
        <v>2166</v>
      </c>
      <c r="N7893" t="s">
        <v>2742</v>
      </c>
    </row>
    <row r="7894" spans="1:14" x14ac:dyDescent="0.2">
      <c r="A7894" t="s">
        <v>2740</v>
      </c>
      <c r="B7894" t="s">
        <v>2732</v>
      </c>
      <c r="C7894" s="8" t="s">
        <v>2741</v>
      </c>
      <c r="D7894" t="str">
        <f t="shared" si="246"/>
        <v>"ACHIEVE CAREER PREP ACADEMY"</v>
      </c>
      <c r="E7894" t="s">
        <v>2743</v>
      </c>
      <c r="F7894" t="s">
        <v>2</v>
      </c>
      <c r="G7894" s="8" t="s">
        <v>2744</v>
      </c>
      <c r="H7894" s="8" t="str">
        <f t="shared" si="247"/>
        <v>"D217"</v>
      </c>
      <c r="I7894" s="8"/>
      <c r="J7894" t="s">
        <v>2742</v>
      </c>
      <c r="K7894" s="3" t="s">
        <v>2167</v>
      </c>
      <c r="L7894" t="s">
        <v>2742</v>
      </c>
      <c r="M7894" s="3" t="s">
        <v>2168</v>
      </c>
      <c r="N7894" t="s">
        <v>2742</v>
      </c>
    </row>
    <row r="7895" spans="1:14" x14ac:dyDescent="0.2">
      <c r="A7895" t="s">
        <v>2740</v>
      </c>
      <c r="B7895" t="s">
        <v>2732</v>
      </c>
      <c r="C7895" s="8" t="s">
        <v>2741</v>
      </c>
      <c r="D7895" t="str">
        <f t="shared" si="246"/>
        <v>"VILLAGE PREPARATORY SCHOOL"</v>
      </c>
      <c r="E7895" t="s">
        <v>2743</v>
      </c>
      <c r="F7895" t="s">
        <v>2</v>
      </c>
      <c r="G7895" s="8" t="s">
        <v>2744</v>
      </c>
      <c r="H7895" s="8" t="str">
        <f t="shared" si="247"/>
        <v>"D222"</v>
      </c>
      <c r="I7895" s="8"/>
      <c r="J7895" t="s">
        <v>2742</v>
      </c>
      <c r="K7895" s="3" t="s">
        <v>2169</v>
      </c>
      <c r="L7895" t="s">
        <v>2742</v>
      </c>
      <c r="M7895" s="3" t="s">
        <v>2170</v>
      </c>
      <c r="N7895" t="s">
        <v>2742</v>
      </c>
    </row>
    <row r="7896" spans="1:14" x14ac:dyDescent="0.2">
      <c r="A7896" t="s">
        <v>2740</v>
      </c>
      <c r="B7896" t="s">
        <v>2732</v>
      </c>
      <c r="C7896" s="8" t="s">
        <v>2741</v>
      </c>
      <c r="D7896" t="str">
        <f t="shared" si="246"/>
        <v>"HORIZON SCIENCE ACADEMY DAYTON HS"</v>
      </c>
      <c r="E7896" t="s">
        <v>2743</v>
      </c>
      <c r="F7896" t="s">
        <v>2</v>
      </c>
      <c r="G7896" s="8" t="s">
        <v>2744</v>
      </c>
      <c r="H7896" s="8" t="str">
        <f t="shared" si="247"/>
        <v>"D223"</v>
      </c>
      <c r="I7896" s="8"/>
      <c r="J7896" t="s">
        <v>2742</v>
      </c>
      <c r="K7896" s="3" t="s">
        <v>2171</v>
      </c>
      <c r="L7896" t="s">
        <v>2742</v>
      </c>
      <c r="M7896" s="3" t="s">
        <v>2172</v>
      </c>
      <c r="N7896" t="s">
        <v>2742</v>
      </c>
    </row>
    <row r="7897" spans="1:14" x14ac:dyDescent="0.2">
      <c r="A7897" t="s">
        <v>2740</v>
      </c>
      <c r="B7897" t="s">
        <v>2732</v>
      </c>
      <c r="C7897" s="8" t="s">
        <v>2741</v>
      </c>
      <c r="D7897" t="str">
        <f t="shared" si="246"/>
        <v>"L HOLLINGWORTH SCH FOR TAL GIFT"</v>
      </c>
      <c r="E7897" t="s">
        <v>2743</v>
      </c>
      <c r="F7897" t="s">
        <v>2</v>
      </c>
      <c r="G7897" s="8" t="s">
        <v>2744</v>
      </c>
      <c r="H7897" s="8" t="str">
        <f t="shared" si="247"/>
        <v>"D224"</v>
      </c>
      <c r="I7897" s="8"/>
      <c r="J7897" t="s">
        <v>2742</v>
      </c>
      <c r="K7897" s="3" t="s">
        <v>2173</v>
      </c>
      <c r="L7897" t="s">
        <v>2742</v>
      </c>
      <c r="M7897" s="3" t="s">
        <v>2174</v>
      </c>
      <c r="N7897" t="s">
        <v>2742</v>
      </c>
    </row>
    <row r="7898" spans="1:14" x14ac:dyDescent="0.2">
      <c r="A7898" t="s">
        <v>2740</v>
      </c>
      <c r="B7898" t="s">
        <v>2732</v>
      </c>
      <c r="C7898" s="8" t="s">
        <v>2741</v>
      </c>
      <c r="D7898" t="str">
        <f t="shared" si="246"/>
        <v>"BELLA ACADEMY OF EXCELLENCE"</v>
      </c>
      <c r="E7898" t="s">
        <v>2743</v>
      </c>
      <c r="F7898" t="s">
        <v>2</v>
      </c>
      <c r="G7898" s="8" t="s">
        <v>2744</v>
      </c>
      <c r="H7898" s="8" t="str">
        <f t="shared" si="247"/>
        <v>"D227"</v>
      </c>
      <c r="I7898" s="8"/>
      <c r="J7898" t="s">
        <v>2742</v>
      </c>
      <c r="K7898" s="3" t="s">
        <v>2175</v>
      </c>
      <c r="L7898" t="s">
        <v>2742</v>
      </c>
      <c r="M7898" s="3" t="s">
        <v>2176</v>
      </c>
      <c r="N7898" t="s">
        <v>2742</v>
      </c>
    </row>
    <row r="7899" spans="1:14" x14ac:dyDescent="0.2">
      <c r="A7899" t="s">
        <v>2740</v>
      </c>
      <c r="B7899" t="s">
        <v>2732</v>
      </c>
      <c r="C7899" s="8" t="s">
        <v>2741</v>
      </c>
      <c r="D7899" t="str">
        <f t="shared" si="246"/>
        <v>"RENAISSANCE ACADEMY"</v>
      </c>
      <c r="E7899" t="s">
        <v>2743</v>
      </c>
      <c r="F7899" t="s">
        <v>2</v>
      </c>
      <c r="G7899" s="8" t="s">
        <v>2744</v>
      </c>
      <c r="H7899" s="8" t="str">
        <f t="shared" si="247"/>
        <v>"D229"</v>
      </c>
      <c r="I7899" s="8"/>
      <c r="J7899" t="s">
        <v>2742</v>
      </c>
      <c r="K7899" s="3" t="s">
        <v>2177</v>
      </c>
      <c r="L7899" t="s">
        <v>2742</v>
      </c>
      <c r="M7899" s="3" t="s">
        <v>2178</v>
      </c>
      <c r="N7899" t="s">
        <v>2742</v>
      </c>
    </row>
    <row r="7900" spans="1:14" x14ac:dyDescent="0.2">
      <c r="A7900" t="s">
        <v>2740</v>
      </c>
      <c r="B7900" t="s">
        <v>2732</v>
      </c>
      <c r="C7900" s="8" t="s">
        <v>2741</v>
      </c>
      <c r="D7900" t="str">
        <f t="shared" si="246"/>
        <v>"HORIZON SCIENCE ACADEMY YOUNGSTOWN"</v>
      </c>
      <c r="E7900" t="s">
        <v>2743</v>
      </c>
      <c r="F7900" t="s">
        <v>2</v>
      </c>
      <c r="G7900" s="8" t="s">
        <v>2744</v>
      </c>
      <c r="H7900" s="8" t="str">
        <f t="shared" si="247"/>
        <v>"D233"</v>
      </c>
      <c r="I7900" s="8"/>
      <c r="J7900" t="s">
        <v>2742</v>
      </c>
      <c r="K7900" s="3" t="s">
        <v>2181</v>
      </c>
      <c r="L7900" t="s">
        <v>2742</v>
      </c>
      <c r="M7900" s="3" t="s">
        <v>2182</v>
      </c>
      <c r="N7900" t="s">
        <v>2742</v>
      </c>
    </row>
    <row r="7901" spans="1:14" x14ac:dyDescent="0.2">
      <c r="A7901" t="s">
        <v>2740</v>
      </c>
      <c r="B7901" t="s">
        <v>2732</v>
      </c>
      <c r="C7901" s="8" t="s">
        <v>2741</v>
      </c>
      <c r="D7901" t="str">
        <f t="shared" si="246"/>
        <v>"IMAGINE AKRON ACADEMY"</v>
      </c>
      <c r="E7901" t="s">
        <v>2743</v>
      </c>
      <c r="F7901" t="s">
        <v>2</v>
      </c>
      <c r="G7901" s="8" t="s">
        <v>2744</v>
      </c>
      <c r="H7901" s="8" t="str">
        <f t="shared" si="247"/>
        <v>"D238"</v>
      </c>
      <c r="I7901" s="8"/>
      <c r="J7901" t="s">
        <v>2742</v>
      </c>
      <c r="K7901" s="3" t="s">
        <v>2187</v>
      </c>
      <c r="L7901" t="s">
        <v>2742</v>
      </c>
      <c r="M7901" s="3" t="s">
        <v>2188</v>
      </c>
      <c r="N7901" t="s">
        <v>2742</v>
      </c>
    </row>
    <row r="7902" spans="1:14" x14ac:dyDescent="0.2">
      <c r="A7902" t="s">
        <v>2740</v>
      </c>
      <c r="B7902" t="s">
        <v>2732</v>
      </c>
      <c r="C7902" s="8" t="s">
        <v>2741</v>
      </c>
      <c r="D7902" t="str">
        <f t="shared" si="246"/>
        <v>"THE RICHLAND SCHOOL OF ACADEMIC ARTS"</v>
      </c>
      <c r="E7902" t="s">
        <v>2743</v>
      </c>
      <c r="F7902" t="s">
        <v>2</v>
      </c>
      <c r="G7902" s="8" t="s">
        <v>2744</v>
      </c>
      <c r="H7902" s="8" t="str">
        <f t="shared" si="247"/>
        <v>"D239"</v>
      </c>
      <c r="I7902" s="8"/>
      <c r="J7902" t="s">
        <v>2742</v>
      </c>
      <c r="K7902" s="3" t="s">
        <v>2491</v>
      </c>
      <c r="L7902" t="s">
        <v>2742</v>
      </c>
      <c r="M7902" s="3" t="s">
        <v>2190</v>
      </c>
      <c r="N7902" t="s">
        <v>2742</v>
      </c>
    </row>
    <row r="7903" spans="1:14" x14ac:dyDescent="0.2">
      <c r="A7903" t="s">
        <v>2740</v>
      </c>
      <c r="B7903" t="s">
        <v>2732</v>
      </c>
      <c r="C7903" s="8" t="s">
        <v>2741</v>
      </c>
      <c r="D7903" t="str">
        <f t="shared" si="246"/>
        <v>"CLEVELAND COLLEGE PREPARATORY"</v>
      </c>
      <c r="E7903" t="s">
        <v>2743</v>
      </c>
      <c r="F7903" t="s">
        <v>2</v>
      </c>
      <c r="G7903" s="8" t="s">
        <v>2744</v>
      </c>
      <c r="H7903" s="8" t="str">
        <f t="shared" si="247"/>
        <v>"D242"</v>
      </c>
      <c r="I7903" s="8"/>
      <c r="J7903" t="s">
        <v>2742</v>
      </c>
      <c r="K7903" s="3" t="s">
        <v>2193</v>
      </c>
      <c r="L7903" t="s">
        <v>2742</v>
      </c>
      <c r="M7903" s="3" t="s">
        <v>2194</v>
      </c>
      <c r="N7903" t="s">
        <v>2742</v>
      </c>
    </row>
    <row r="7904" spans="1:14" x14ac:dyDescent="0.2">
      <c r="A7904" t="s">
        <v>2740</v>
      </c>
      <c r="B7904" t="s">
        <v>2732</v>
      </c>
      <c r="C7904" s="8" t="s">
        <v>2741</v>
      </c>
      <c r="D7904" t="str">
        <f t="shared" si="246"/>
        <v>"NORTHEAST OHIO COLLEGE PREPARATORY"</v>
      </c>
      <c r="E7904" t="s">
        <v>2743</v>
      </c>
      <c r="F7904" t="s">
        <v>2</v>
      </c>
      <c r="G7904" s="8" t="s">
        <v>2744</v>
      </c>
      <c r="H7904" s="8" t="str">
        <f t="shared" si="247"/>
        <v>"D243"</v>
      </c>
      <c r="I7904" s="8"/>
      <c r="J7904" t="s">
        <v>2742</v>
      </c>
      <c r="K7904" s="3" t="s">
        <v>2195</v>
      </c>
      <c r="L7904" t="s">
        <v>2742</v>
      </c>
      <c r="M7904" s="3" t="s">
        <v>2196</v>
      </c>
      <c r="N7904" t="s">
        <v>2742</v>
      </c>
    </row>
    <row r="7905" spans="1:14" x14ac:dyDescent="0.2">
      <c r="A7905" t="s">
        <v>2740</v>
      </c>
      <c r="B7905" t="s">
        <v>2732</v>
      </c>
      <c r="C7905" s="8" t="s">
        <v>2741</v>
      </c>
      <c r="D7905" t="str">
        <f t="shared" si="246"/>
        <v>"EVEREST HIGH SCHOOL"</v>
      </c>
      <c r="E7905" t="s">
        <v>2743</v>
      </c>
      <c r="F7905" t="s">
        <v>2</v>
      </c>
      <c r="G7905" s="8" t="s">
        <v>2744</v>
      </c>
      <c r="H7905" s="8" t="str">
        <f t="shared" si="247"/>
        <v>"D247"</v>
      </c>
      <c r="I7905" s="8"/>
      <c r="J7905" t="s">
        <v>2742</v>
      </c>
      <c r="K7905" s="3" t="s">
        <v>2197</v>
      </c>
      <c r="L7905" t="s">
        <v>2742</v>
      </c>
      <c r="M7905" s="3" t="s">
        <v>2198</v>
      </c>
      <c r="N7905" t="s">
        <v>2742</v>
      </c>
    </row>
    <row r="7906" spans="1:14" x14ac:dyDescent="0.2">
      <c r="A7906" t="s">
        <v>2740</v>
      </c>
      <c r="B7906" t="s">
        <v>2732</v>
      </c>
      <c r="C7906" s="8" t="s">
        <v>2741</v>
      </c>
      <c r="D7906" t="str">
        <f t="shared" si="246"/>
        <v>"HORIZON SCI ACAD DOWNTOWN DAYTON"</v>
      </c>
      <c r="E7906" t="s">
        <v>2743</v>
      </c>
      <c r="F7906" t="s">
        <v>2</v>
      </c>
      <c r="G7906" s="8" t="s">
        <v>2744</v>
      </c>
      <c r="H7906" s="8" t="str">
        <f t="shared" si="247"/>
        <v>"D248"</v>
      </c>
      <c r="I7906" s="8"/>
      <c r="J7906" t="s">
        <v>2742</v>
      </c>
      <c r="K7906" s="3" t="s">
        <v>2199</v>
      </c>
      <c r="L7906" t="s">
        <v>2742</v>
      </c>
      <c r="M7906" s="3" t="s">
        <v>2200</v>
      </c>
      <c r="N7906" t="s">
        <v>2742</v>
      </c>
    </row>
    <row r="7907" spans="1:14" x14ac:dyDescent="0.2">
      <c r="A7907" t="s">
        <v>2740</v>
      </c>
      <c r="B7907" t="s">
        <v>2732</v>
      </c>
      <c r="C7907" s="8" t="s">
        <v>2741</v>
      </c>
      <c r="D7907" t="str">
        <f t="shared" si="246"/>
        <v>"SOUTHSIDE ACADEMY"</v>
      </c>
      <c r="E7907" t="s">
        <v>2743</v>
      </c>
      <c r="F7907" t="s">
        <v>2</v>
      </c>
      <c r="G7907" s="8" t="s">
        <v>2744</v>
      </c>
      <c r="H7907" s="8" t="str">
        <f t="shared" si="247"/>
        <v>"D251"</v>
      </c>
      <c r="I7907" s="8"/>
      <c r="J7907" t="s">
        <v>2742</v>
      </c>
      <c r="K7907" s="3" t="s">
        <v>2462</v>
      </c>
      <c r="L7907" t="s">
        <v>2742</v>
      </c>
      <c r="M7907" s="3" t="s">
        <v>2202</v>
      </c>
      <c r="N7907" t="s">
        <v>2742</v>
      </c>
    </row>
    <row r="7908" spans="1:14" x14ac:dyDescent="0.2">
      <c r="A7908" t="s">
        <v>2740</v>
      </c>
      <c r="B7908" t="s">
        <v>2732</v>
      </c>
      <c r="C7908" s="8" t="s">
        <v>2741</v>
      </c>
      <c r="D7908" t="str">
        <f t="shared" si="246"/>
        <v>"ZENITH ACADEMY EAST COMM SCH"</v>
      </c>
      <c r="E7908" t="s">
        <v>2743</v>
      </c>
      <c r="F7908" t="s">
        <v>2</v>
      </c>
      <c r="G7908" s="8" t="s">
        <v>2744</v>
      </c>
      <c r="H7908" s="8" t="str">
        <f t="shared" si="247"/>
        <v>"D252"</v>
      </c>
      <c r="I7908" s="8"/>
      <c r="J7908" t="s">
        <v>2742</v>
      </c>
      <c r="K7908" s="3" t="s">
        <v>2203</v>
      </c>
      <c r="L7908" t="s">
        <v>2742</v>
      </c>
      <c r="M7908" s="3" t="s">
        <v>2204</v>
      </c>
      <c r="N7908" t="s">
        <v>2742</v>
      </c>
    </row>
    <row r="7909" spans="1:14" x14ac:dyDescent="0.2">
      <c r="A7909" t="s">
        <v>2740</v>
      </c>
      <c r="B7909" t="s">
        <v>2732</v>
      </c>
      <c r="C7909" s="8" t="s">
        <v>2741</v>
      </c>
      <c r="D7909" t="str">
        <f t="shared" si="246"/>
        <v>"COLUMBUS PERFORMANCE ACADEMY"</v>
      </c>
      <c r="E7909" t="s">
        <v>2743</v>
      </c>
      <c r="F7909" t="s">
        <v>2</v>
      </c>
      <c r="G7909" s="8" t="s">
        <v>2744</v>
      </c>
      <c r="H7909" s="8" t="str">
        <f t="shared" si="247"/>
        <v>"D253"</v>
      </c>
      <c r="I7909" s="8"/>
      <c r="J7909" t="s">
        <v>2742</v>
      </c>
      <c r="K7909" s="3" t="s">
        <v>2205</v>
      </c>
      <c r="L7909" t="s">
        <v>2742</v>
      </c>
      <c r="M7909" s="3" t="s">
        <v>2206</v>
      </c>
      <c r="N7909" t="s">
        <v>2742</v>
      </c>
    </row>
    <row r="7910" spans="1:14" x14ac:dyDescent="0.2">
      <c r="A7910" t="s">
        <v>2740</v>
      </c>
      <c r="B7910" t="s">
        <v>2732</v>
      </c>
      <c r="C7910" s="8" t="s">
        <v>2741</v>
      </c>
      <c r="D7910" t="str">
        <f t="shared" si="246"/>
        <v>"FREDERICK DOUGLASS RECLAMATION ACAD"</v>
      </c>
      <c r="E7910" t="s">
        <v>2743</v>
      </c>
      <c r="F7910" t="s">
        <v>2</v>
      </c>
      <c r="G7910" s="8" t="s">
        <v>2744</v>
      </c>
      <c r="H7910" s="8" t="str">
        <f t="shared" si="247"/>
        <v>"D255"</v>
      </c>
      <c r="I7910" s="8"/>
      <c r="J7910" t="s">
        <v>2742</v>
      </c>
      <c r="K7910" s="3" t="s">
        <v>2207</v>
      </c>
      <c r="L7910" t="s">
        <v>2742</v>
      </c>
      <c r="M7910" s="3" t="s">
        <v>2208</v>
      </c>
      <c r="N7910" t="s">
        <v>2742</v>
      </c>
    </row>
    <row r="7911" spans="1:14" x14ac:dyDescent="0.2">
      <c r="A7911" t="s">
        <v>2740</v>
      </c>
      <c r="B7911" t="s">
        <v>2732</v>
      </c>
      <c r="C7911" s="8" t="s">
        <v>2741</v>
      </c>
      <c r="D7911" t="str">
        <f t="shared" si="246"/>
        <v>"CENTRAL HIGH SCHOOL"</v>
      </c>
      <c r="E7911" t="s">
        <v>2743</v>
      </c>
      <c r="F7911" t="s">
        <v>2</v>
      </c>
      <c r="G7911" s="8" t="s">
        <v>2744</v>
      </c>
      <c r="H7911" s="8" t="str">
        <f t="shared" si="247"/>
        <v>"D256"</v>
      </c>
      <c r="I7911" s="8"/>
      <c r="J7911" t="s">
        <v>2742</v>
      </c>
      <c r="K7911" s="3" t="s">
        <v>2463</v>
      </c>
      <c r="L7911" t="s">
        <v>2742</v>
      </c>
      <c r="M7911" s="3" t="s">
        <v>2464</v>
      </c>
      <c r="N7911" t="s">
        <v>2742</v>
      </c>
    </row>
    <row r="7912" spans="1:14" x14ac:dyDescent="0.2">
      <c r="A7912" t="s">
        <v>2740</v>
      </c>
      <c r="B7912" t="s">
        <v>2732</v>
      </c>
      <c r="C7912" s="8" t="s">
        <v>2741</v>
      </c>
      <c r="D7912" t="str">
        <f t="shared" si="246"/>
        <v>"GEORGE V VOINOVICH RECLAMATION ACAD"</v>
      </c>
      <c r="E7912" t="s">
        <v>2743</v>
      </c>
      <c r="F7912" t="s">
        <v>2</v>
      </c>
      <c r="G7912" s="8" t="s">
        <v>2744</v>
      </c>
      <c r="H7912" s="8" t="str">
        <f t="shared" si="247"/>
        <v>"D257"</v>
      </c>
      <c r="I7912" s="8"/>
      <c r="J7912" t="s">
        <v>2742</v>
      </c>
      <c r="K7912" s="3" t="s">
        <v>2209</v>
      </c>
      <c r="L7912" t="s">
        <v>2742</v>
      </c>
      <c r="M7912" s="3" t="s">
        <v>2210</v>
      </c>
      <c r="N7912" t="s">
        <v>2742</v>
      </c>
    </row>
    <row r="7913" spans="1:14" x14ac:dyDescent="0.2">
      <c r="A7913" t="s">
        <v>2740</v>
      </c>
      <c r="B7913" t="s">
        <v>2732</v>
      </c>
      <c r="C7913" s="8" t="s">
        <v>2741</v>
      </c>
      <c r="D7913" t="str">
        <f t="shared" si="246"/>
        <v>"ROAD TO SUCCESS ACADEMY"</v>
      </c>
      <c r="E7913" t="s">
        <v>2743</v>
      </c>
      <c r="F7913" t="s">
        <v>2</v>
      </c>
      <c r="G7913" s="8" t="s">
        <v>2744</v>
      </c>
      <c r="H7913" s="8" t="str">
        <f t="shared" si="247"/>
        <v>"D258"</v>
      </c>
      <c r="I7913" s="8"/>
      <c r="J7913" t="s">
        <v>2742</v>
      </c>
      <c r="K7913" s="3" t="s">
        <v>2211</v>
      </c>
      <c r="L7913" t="s">
        <v>2742</v>
      </c>
      <c r="M7913" s="3" t="s">
        <v>2212</v>
      </c>
      <c r="N7913" t="s">
        <v>2742</v>
      </c>
    </row>
    <row r="7914" spans="1:14" x14ac:dyDescent="0.2">
      <c r="A7914" t="s">
        <v>2740</v>
      </c>
      <c r="B7914" t="s">
        <v>2732</v>
      </c>
      <c r="C7914" s="8" t="s">
        <v>2741</v>
      </c>
      <c r="D7914" t="str">
        <f t="shared" si="246"/>
        <v>"MASON RUN HIGH SCHOOL"</v>
      </c>
      <c r="E7914" t="s">
        <v>2743</v>
      </c>
      <c r="F7914" t="s">
        <v>2</v>
      </c>
      <c r="G7914" s="8" t="s">
        <v>2744</v>
      </c>
      <c r="H7914" s="8" t="str">
        <f t="shared" si="247"/>
        <v>"D259"</v>
      </c>
      <c r="I7914" s="8"/>
      <c r="J7914" t="s">
        <v>2742</v>
      </c>
      <c r="K7914" s="3" t="s">
        <v>2213</v>
      </c>
      <c r="L7914" t="s">
        <v>2742</v>
      </c>
      <c r="M7914" s="3" t="s">
        <v>2214</v>
      </c>
      <c r="N7914" t="s">
        <v>2742</v>
      </c>
    </row>
    <row r="7915" spans="1:14" x14ac:dyDescent="0.2">
      <c r="A7915" t="s">
        <v>2740</v>
      </c>
      <c r="B7915" t="s">
        <v>2732</v>
      </c>
      <c r="C7915" s="8" t="s">
        <v>2741</v>
      </c>
      <c r="D7915" t="str">
        <f t="shared" si="246"/>
        <v>"CAPITAL HIGH SCHOOL"</v>
      </c>
      <c r="E7915" t="s">
        <v>2743</v>
      </c>
      <c r="F7915" t="s">
        <v>2</v>
      </c>
      <c r="G7915" s="8" t="s">
        <v>2744</v>
      </c>
      <c r="H7915" s="8" t="str">
        <f t="shared" si="247"/>
        <v>"D260"</v>
      </c>
      <c r="I7915" s="8"/>
      <c r="J7915" t="s">
        <v>2742</v>
      </c>
      <c r="K7915" s="3" t="s">
        <v>2215</v>
      </c>
      <c r="L7915" t="s">
        <v>2742</v>
      </c>
      <c r="M7915" s="3" t="s">
        <v>2216</v>
      </c>
      <c r="N7915" t="s">
        <v>2742</v>
      </c>
    </row>
    <row r="7916" spans="1:14" x14ac:dyDescent="0.2">
      <c r="A7916" t="s">
        <v>2740</v>
      </c>
      <c r="B7916" t="s">
        <v>2732</v>
      </c>
      <c r="C7916" s="8" t="s">
        <v>2741</v>
      </c>
      <c r="D7916" t="str">
        <f t="shared" si="246"/>
        <v>"OLD BROOK HIGH SCHOOL"</v>
      </c>
      <c r="E7916" t="s">
        <v>2743</v>
      </c>
      <c r="F7916" t="s">
        <v>2</v>
      </c>
      <c r="G7916" s="8" t="s">
        <v>2744</v>
      </c>
      <c r="H7916" s="8" t="str">
        <f t="shared" si="247"/>
        <v>"D261"</v>
      </c>
      <c r="I7916" s="8"/>
      <c r="J7916" t="s">
        <v>2742</v>
      </c>
      <c r="K7916" s="3" t="s">
        <v>2217</v>
      </c>
      <c r="L7916" t="s">
        <v>2742</v>
      </c>
      <c r="M7916" s="3" t="s">
        <v>2218</v>
      </c>
      <c r="N7916" t="s">
        <v>2742</v>
      </c>
    </row>
    <row r="7917" spans="1:14" x14ac:dyDescent="0.2">
      <c r="A7917" t="s">
        <v>2740</v>
      </c>
      <c r="B7917" t="s">
        <v>2732</v>
      </c>
      <c r="C7917" s="8" t="s">
        <v>2741</v>
      </c>
      <c r="D7917" t="str">
        <f t="shared" si="246"/>
        <v>"REGENT HIGH SCHOOL"</v>
      </c>
      <c r="E7917" t="s">
        <v>2743</v>
      </c>
      <c r="F7917" t="s">
        <v>2</v>
      </c>
      <c r="G7917" s="8" t="s">
        <v>2744</v>
      </c>
      <c r="H7917" s="8" t="str">
        <f t="shared" si="247"/>
        <v>"D262"</v>
      </c>
      <c r="I7917" s="8"/>
      <c r="J7917" t="s">
        <v>2742</v>
      </c>
      <c r="K7917" s="3" t="s">
        <v>2219</v>
      </c>
      <c r="L7917" t="s">
        <v>2742</v>
      </c>
      <c r="M7917" s="3" t="s">
        <v>2220</v>
      </c>
      <c r="N7917" t="s">
        <v>2742</v>
      </c>
    </row>
    <row r="7918" spans="1:14" x14ac:dyDescent="0.2">
      <c r="A7918" t="s">
        <v>2740</v>
      </c>
      <c r="B7918" t="s">
        <v>2732</v>
      </c>
      <c r="C7918" s="8" t="s">
        <v>2741</v>
      </c>
      <c r="D7918" t="str">
        <f t="shared" si="246"/>
        <v>"COLUMBUS BILINGUAL ACADEMY NORTH"</v>
      </c>
      <c r="E7918" t="s">
        <v>2743</v>
      </c>
      <c r="F7918" t="s">
        <v>2</v>
      </c>
      <c r="G7918" s="8" t="s">
        <v>2744</v>
      </c>
      <c r="H7918" s="8" t="str">
        <f t="shared" si="247"/>
        <v>"D263"</v>
      </c>
      <c r="I7918" s="8"/>
      <c r="J7918" t="s">
        <v>2742</v>
      </c>
      <c r="K7918" s="3" t="s">
        <v>2221</v>
      </c>
      <c r="L7918" t="s">
        <v>2742</v>
      </c>
      <c r="M7918" s="3" t="s">
        <v>2222</v>
      </c>
      <c r="N7918" t="s">
        <v>2742</v>
      </c>
    </row>
    <row r="7919" spans="1:14" x14ac:dyDescent="0.2">
      <c r="A7919" t="s">
        <v>2740</v>
      </c>
      <c r="B7919" t="s">
        <v>2732</v>
      </c>
      <c r="C7919" s="8" t="s">
        <v>2741</v>
      </c>
      <c r="D7919" t="str">
        <f t="shared" si="246"/>
        <v>"AKROS MIDDLE SCHOOL"</v>
      </c>
      <c r="E7919" t="s">
        <v>2743</v>
      </c>
      <c r="F7919" t="s">
        <v>2</v>
      </c>
      <c r="G7919" s="8" t="s">
        <v>2744</v>
      </c>
      <c r="H7919" s="8" t="str">
        <f t="shared" si="247"/>
        <v>"D264"</v>
      </c>
      <c r="I7919" s="8"/>
      <c r="J7919" t="s">
        <v>2742</v>
      </c>
      <c r="K7919" s="3" t="s">
        <v>2223</v>
      </c>
      <c r="L7919" t="s">
        <v>2742</v>
      </c>
      <c r="M7919" s="3" t="s">
        <v>2224</v>
      </c>
      <c r="N7919" t="s">
        <v>2742</v>
      </c>
    </row>
    <row r="7920" spans="1:14" x14ac:dyDescent="0.2">
      <c r="A7920" t="s">
        <v>2740</v>
      </c>
      <c r="B7920" t="s">
        <v>2732</v>
      </c>
      <c r="C7920" s="8" t="s">
        <v>2741</v>
      </c>
      <c r="D7920" t="str">
        <f t="shared" si="246"/>
        <v>"PATRIOT PREPARATORY ACADEMY"</v>
      </c>
      <c r="E7920" t="s">
        <v>2743</v>
      </c>
      <c r="F7920" t="s">
        <v>2</v>
      </c>
      <c r="G7920" s="8" t="s">
        <v>2744</v>
      </c>
      <c r="H7920" s="8" t="str">
        <f t="shared" si="247"/>
        <v>"D265"</v>
      </c>
      <c r="I7920" s="8"/>
      <c r="J7920" t="s">
        <v>2742</v>
      </c>
      <c r="K7920" s="3" t="s">
        <v>2225</v>
      </c>
      <c r="L7920" t="s">
        <v>2742</v>
      </c>
      <c r="M7920" s="3" t="s">
        <v>2226</v>
      </c>
      <c r="N7920" t="s">
        <v>2742</v>
      </c>
    </row>
    <row r="7921" spans="1:14" x14ac:dyDescent="0.2">
      <c r="A7921" t="s">
        <v>2740</v>
      </c>
      <c r="B7921" t="s">
        <v>2732</v>
      </c>
      <c r="C7921" s="8" t="s">
        <v>2741</v>
      </c>
      <c r="D7921" t="str">
        <f t="shared" si="246"/>
        <v>"CONSTELLATION - STOCKYARD COMM MDL"</v>
      </c>
      <c r="E7921" t="s">
        <v>2743</v>
      </c>
      <c r="F7921" t="s">
        <v>2</v>
      </c>
      <c r="G7921" s="8" t="s">
        <v>2744</v>
      </c>
      <c r="H7921" s="8" t="str">
        <f t="shared" si="247"/>
        <v>"D267"</v>
      </c>
      <c r="I7921" s="8"/>
      <c r="J7921" t="s">
        <v>2742</v>
      </c>
      <c r="K7921" s="3" t="s">
        <v>2227</v>
      </c>
      <c r="L7921" t="s">
        <v>2742</v>
      </c>
      <c r="M7921" s="3" t="s">
        <v>2228</v>
      </c>
      <c r="N7921" t="s">
        <v>2742</v>
      </c>
    </row>
    <row r="7922" spans="1:14" x14ac:dyDescent="0.2">
      <c r="A7922" t="s">
        <v>2740</v>
      </c>
      <c r="B7922" t="s">
        <v>2732</v>
      </c>
      <c r="C7922" s="8" t="s">
        <v>2741</v>
      </c>
      <c r="D7922" t="str">
        <f t="shared" si="246"/>
        <v>"FOXFIRE INTERMEDIATE SCHOOL"</v>
      </c>
      <c r="E7922" t="s">
        <v>2743</v>
      </c>
      <c r="F7922" t="s">
        <v>2</v>
      </c>
      <c r="G7922" s="8" t="s">
        <v>2744</v>
      </c>
      <c r="H7922" s="8" t="str">
        <f t="shared" si="247"/>
        <v>"D269"</v>
      </c>
      <c r="I7922" s="8"/>
      <c r="J7922" t="s">
        <v>2742</v>
      </c>
      <c r="K7922" s="3" t="s">
        <v>2231</v>
      </c>
      <c r="L7922" t="s">
        <v>2742</v>
      </c>
      <c r="M7922" s="3" t="s">
        <v>2232</v>
      </c>
      <c r="N7922" t="s">
        <v>2742</v>
      </c>
    </row>
    <row r="7923" spans="1:14" x14ac:dyDescent="0.2">
      <c r="A7923" t="s">
        <v>2740</v>
      </c>
      <c r="B7923" t="s">
        <v>2732</v>
      </c>
      <c r="C7923" s="8" t="s">
        <v>2741</v>
      </c>
      <c r="D7923" t="str">
        <f t="shared" si="246"/>
        <v>"UNIV OF CLEVELAND PREP SCHOOL"</v>
      </c>
      <c r="E7923" t="s">
        <v>2743</v>
      </c>
      <c r="F7923" t="s">
        <v>2</v>
      </c>
      <c r="G7923" s="8" t="s">
        <v>2744</v>
      </c>
      <c r="H7923" s="8" t="str">
        <f t="shared" si="247"/>
        <v>"D274"</v>
      </c>
      <c r="I7923" s="8"/>
      <c r="J7923" t="s">
        <v>2742</v>
      </c>
      <c r="K7923" s="3" t="s">
        <v>2233</v>
      </c>
      <c r="L7923" t="s">
        <v>2742</v>
      </c>
      <c r="M7923" s="3" t="s">
        <v>2234</v>
      </c>
      <c r="N7923" t="s">
        <v>2742</v>
      </c>
    </row>
    <row r="7924" spans="1:14" x14ac:dyDescent="0.2">
      <c r="A7924" t="s">
        <v>2740</v>
      </c>
      <c r="B7924" t="s">
        <v>2732</v>
      </c>
      <c r="C7924" s="8" t="s">
        <v>2741</v>
      </c>
      <c r="D7924" t="str">
        <f t="shared" si="246"/>
        <v>"EAGLE ELEMENTARY OF AKRON"</v>
      </c>
      <c r="E7924" t="s">
        <v>2743</v>
      </c>
      <c r="F7924" t="s">
        <v>2</v>
      </c>
      <c r="G7924" s="8" t="s">
        <v>2744</v>
      </c>
      <c r="H7924" s="8" t="str">
        <f t="shared" si="247"/>
        <v>"D275"</v>
      </c>
      <c r="I7924" s="8"/>
      <c r="J7924" t="s">
        <v>2742</v>
      </c>
      <c r="K7924" s="3" t="s">
        <v>2603</v>
      </c>
      <c r="L7924" t="s">
        <v>2742</v>
      </c>
      <c r="M7924" s="3" t="s">
        <v>2236</v>
      </c>
      <c r="N7924" t="s">
        <v>2742</v>
      </c>
    </row>
    <row r="7925" spans="1:14" x14ac:dyDescent="0.2">
      <c r="A7925" t="s">
        <v>2740</v>
      </c>
      <c r="B7925" t="s">
        <v>2732</v>
      </c>
      <c r="C7925" s="8" t="s">
        <v>2741</v>
      </c>
      <c r="D7925" t="str">
        <f t="shared" si="246"/>
        <v>"CONSTELLATION - EASTSIDE ARTS ACAD"</v>
      </c>
      <c r="E7925" t="s">
        <v>2743</v>
      </c>
      <c r="F7925" t="s">
        <v>2</v>
      </c>
      <c r="G7925" s="8" t="s">
        <v>2744</v>
      </c>
      <c r="H7925" s="8" t="str">
        <f t="shared" si="247"/>
        <v>"D276"</v>
      </c>
      <c r="I7925" s="8"/>
      <c r="J7925" t="s">
        <v>2742</v>
      </c>
      <c r="K7925" s="3" t="s">
        <v>2237</v>
      </c>
      <c r="L7925" t="s">
        <v>2742</v>
      </c>
      <c r="M7925" s="3" t="s">
        <v>2238</v>
      </c>
      <c r="N7925" t="s">
        <v>2742</v>
      </c>
    </row>
    <row r="7926" spans="1:14" x14ac:dyDescent="0.2">
      <c r="A7926" t="s">
        <v>2740</v>
      </c>
      <c r="B7926" t="s">
        <v>2732</v>
      </c>
      <c r="C7926" s="8" t="s">
        <v>2741</v>
      </c>
      <c r="D7926" t="str">
        <f t="shared" si="246"/>
        <v>"GLOBAL VILLAGE ACADEMY"</v>
      </c>
      <c r="E7926" t="s">
        <v>2743</v>
      </c>
      <c r="F7926" t="s">
        <v>2</v>
      </c>
      <c r="G7926" s="8" t="s">
        <v>2744</v>
      </c>
      <c r="H7926" s="8" t="str">
        <f t="shared" si="247"/>
        <v>"D282"</v>
      </c>
      <c r="I7926" s="8"/>
      <c r="J7926" t="s">
        <v>2742</v>
      </c>
      <c r="K7926" s="3" t="s">
        <v>2247</v>
      </c>
      <c r="L7926" t="s">
        <v>2742</v>
      </c>
      <c r="M7926" s="3" t="s">
        <v>2248</v>
      </c>
      <c r="N7926" t="s">
        <v>2742</v>
      </c>
    </row>
    <row r="7927" spans="1:14" x14ac:dyDescent="0.2">
      <c r="A7927" t="s">
        <v>2740</v>
      </c>
      <c r="B7927" t="s">
        <v>2732</v>
      </c>
      <c r="C7927" s="8" t="s">
        <v>2741</v>
      </c>
      <c r="D7927" t="str">
        <f t="shared" si="246"/>
        <v>"ACADEMY FOR URBAN SCHOLARS"</v>
      </c>
      <c r="E7927" t="s">
        <v>2743</v>
      </c>
      <c r="F7927" t="s">
        <v>2</v>
      </c>
      <c r="G7927" s="8" t="s">
        <v>2744</v>
      </c>
      <c r="H7927" s="8" t="str">
        <f t="shared" si="247"/>
        <v>"D287"</v>
      </c>
      <c r="I7927" s="8"/>
      <c r="J7927" t="s">
        <v>2742</v>
      </c>
      <c r="K7927" s="3" t="s">
        <v>2255</v>
      </c>
      <c r="L7927" t="s">
        <v>2742</v>
      </c>
      <c r="M7927" s="3" t="s">
        <v>2256</v>
      </c>
      <c r="N7927" t="s">
        <v>2742</v>
      </c>
    </row>
    <row r="7928" spans="1:14" x14ac:dyDescent="0.2">
      <c r="A7928" t="s">
        <v>2740</v>
      </c>
      <c r="B7928" t="s">
        <v>2732</v>
      </c>
      <c r="C7928" s="8" t="s">
        <v>2741</v>
      </c>
      <c r="D7928" t="str">
        <f t="shared" si="246"/>
        <v>"FOCUS NORTH HIGH SCHOOL"</v>
      </c>
      <c r="E7928" t="s">
        <v>2743</v>
      </c>
      <c r="F7928" t="s">
        <v>2</v>
      </c>
      <c r="G7928" s="8" t="s">
        <v>2744</v>
      </c>
      <c r="H7928" s="8" t="str">
        <f t="shared" si="247"/>
        <v>"D288"</v>
      </c>
      <c r="I7928" s="8"/>
      <c r="J7928" t="s">
        <v>2742</v>
      </c>
      <c r="K7928" s="3" t="s">
        <v>2257</v>
      </c>
      <c r="L7928" t="s">
        <v>2742</v>
      </c>
      <c r="M7928" s="3" t="s">
        <v>2258</v>
      </c>
      <c r="N7928" t="s">
        <v>2742</v>
      </c>
    </row>
    <row r="7929" spans="1:14" x14ac:dyDescent="0.2">
      <c r="A7929" t="s">
        <v>2740</v>
      </c>
      <c r="B7929" t="s">
        <v>2732</v>
      </c>
      <c r="C7929" s="8" t="s">
        <v>2741</v>
      </c>
      <c r="D7929" t="str">
        <f t="shared" si="246"/>
        <v>"CITIZENS LEADERSHIP ACADEMY"</v>
      </c>
      <c r="E7929" t="s">
        <v>2743</v>
      </c>
      <c r="F7929" t="s">
        <v>2</v>
      </c>
      <c r="G7929" s="8" t="s">
        <v>2744</v>
      </c>
      <c r="H7929" s="8" t="str">
        <f t="shared" si="247"/>
        <v>"D289"</v>
      </c>
      <c r="I7929" s="8"/>
      <c r="J7929" t="s">
        <v>2742</v>
      </c>
      <c r="K7929" s="3" t="s">
        <v>2259</v>
      </c>
      <c r="L7929" t="s">
        <v>2742</v>
      </c>
      <c r="M7929" s="3" t="s">
        <v>2260</v>
      </c>
      <c r="N7929" t="s">
        <v>2742</v>
      </c>
    </row>
    <row r="7930" spans="1:14" x14ac:dyDescent="0.2">
      <c r="A7930" t="s">
        <v>2740</v>
      </c>
      <c r="B7930" t="s">
        <v>2732</v>
      </c>
      <c r="C7930" s="8" t="s">
        <v>2741</v>
      </c>
      <c r="D7930" t="str">
        <f t="shared" si="246"/>
        <v>"STEAM ACADEMY OF WARREN"</v>
      </c>
      <c r="E7930" t="s">
        <v>2743</v>
      </c>
      <c r="F7930" t="s">
        <v>2</v>
      </c>
      <c r="G7930" s="8" t="s">
        <v>2744</v>
      </c>
      <c r="H7930" s="8" t="str">
        <f t="shared" si="247"/>
        <v>"D297"</v>
      </c>
      <c r="I7930" s="8"/>
      <c r="J7930" t="s">
        <v>2742</v>
      </c>
      <c r="K7930" s="3" t="s">
        <v>2265</v>
      </c>
      <c r="L7930" t="s">
        <v>2742</v>
      </c>
      <c r="M7930" s="3" t="s">
        <v>2266</v>
      </c>
      <c r="N7930" t="s">
        <v>2742</v>
      </c>
    </row>
    <row r="7931" spans="1:14" x14ac:dyDescent="0.2">
      <c r="A7931" t="s">
        <v>2740</v>
      </c>
      <c r="B7931" t="s">
        <v>2732</v>
      </c>
      <c r="C7931" s="8" t="s">
        <v>2741</v>
      </c>
      <c r="D7931" t="str">
        <f t="shared" si="246"/>
        <v>"NEAR WEST INTERGENERATIONAL SCHOOL"</v>
      </c>
      <c r="E7931" t="s">
        <v>2743</v>
      </c>
      <c r="F7931" t="s">
        <v>2</v>
      </c>
      <c r="G7931" s="8" t="s">
        <v>2744</v>
      </c>
      <c r="H7931" s="8" t="str">
        <f t="shared" si="247"/>
        <v>"D300"</v>
      </c>
      <c r="I7931" s="8"/>
      <c r="J7931" t="s">
        <v>2742</v>
      </c>
      <c r="K7931" s="3" t="s">
        <v>2269</v>
      </c>
      <c r="L7931" t="s">
        <v>2742</v>
      </c>
      <c r="M7931" s="3" t="s">
        <v>2270</v>
      </c>
      <c r="N7931" t="s">
        <v>2742</v>
      </c>
    </row>
    <row r="7932" spans="1:14" x14ac:dyDescent="0.2">
      <c r="A7932" t="s">
        <v>2740</v>
      </c>
      <c r="B7932" t="s">
        <v>2732</v>
      </c>
      <c r="C7932" s="8" t="s">
        <v>2741</v>
      </c>
      <c r="D7932" t="str">
        <f t="shared" si="246"/>
        <v>"BROADWAY ACADEMY"</v>
      </c>
      <c r="E7932" t="s">
        <v>2743</v>
      </c>
      <c r="F7932" t="s">
        <v>2</v>
      </c>
      <c r="G7932" s="8" t="s">
        <v>2744</v>
      </c>
      <c r="H7932" s="8" t="str">
        <f t="shared" si="247"/>
        <v>"D301"</v>
      </c>
      <c r="I7932" s="8"/>
      <c r="J7932" t="s">
        <v>2742</v>
      </c>
      <c r="K7932" s="3" t="s">
        <v>2271</v>
      </c>
      <c r="L7932" t="s">
        <v>2742</v>
      </c>
      <c r="M7932" s="3" t="s">
        <v>2272</v>
      </c>
      <c r="N7932" t="s">
        <v>2742</v>
      </c>
    </row>
    <row r="7933" spans="1:14" x14ac:dyDescent="0.2">
      <c r="A7933" t="s">
        <v>2740</v>
      </c>
      <c r="B7933" t="s">
        <v>2732</v>
      </c>
      <c r="C7933" s="8" t="s">
        <v>2741</v>
      </c>
      <c r="D7933" t="str">
        <f t="shared" si="246"/>
        <v>"TOWNSEND NORTH COMMUNITY SCHOOL"</v>
      </c>
      <c r="E7933" t="s">
        <v>2743</v>
      </c>
      <c r="F7933" t="s">
        <v>2</v>
      </c>
      <c r="G7933" s="8" t="s">
        <v>2744</v>
      </c>
      <c r="H7933" s="8" t="str">
        <f t="shared" si="247"/>
        <v>"D304"</v>
      </c>
      <c r="I7933" s="8"/>
      <c r="J7933" t="s">
        <v>2742</v>
      </c>
      <c r="K7933" s="3" t="s">
        <v>2277</v>
      </c>
      <c r="L7933" t="s">
        <v>2742</v>
      </c>
      <c r="M7933" s="3" t="s">
        <v>2278</v>
      </c>
      <c r="N7933" t="s">
        <v>2742</v>
      </c>
    </row>
    <row r="7934" spans="1:14" x14ac:dyDescent="0.2">
      <c r="A7934" t="s">
        <v>2740</v>
      </c>
      <c r="B7934" t="s">
        <v>2732</v>
      </c>
      <c r="C7934" s="8" t="s">
        <v>2741</v>
      </c>
      <c r="D7934" t="str">
        <f t="shared" si="246"/>
        <v>"DECA PREP"</v>
      </c>
      <c r="E7934" t="s">
        <v>2743</v>
      </c>
      <c r="F7934" t="s">
        <v>2</v>
      </c>
      <c r="G7934" s="8" t="s">
        <v>2744</v>
      </c>
      <c r="H7934" s="8" t="str">
        <f t="shared" si="247"/>
        <v>"D306"</v>
      </c>
      <c r="I7934" s="8"/>
      <c r="J7934" t="s">
        <v>2742</v>
      </c>
      <c r="K7934" s="3" t="s">
        <v>2279</v>
      </c>
      <c r="L7934" t="s">
        <v>2742</v>
      </c>
      <c r="M7934" s="3" t="s">
        <v>2280</v>
      </c>
      <c r="N7934" t="s">
        <v>2742</v>
      </c>
    </row>
    <row r="7935" spans="1:14" x14ac:dyDescent="0.2">
      <c r="A7935" t="s">
        <v>2740</v>
      </c>
      <c r="B7935" t="s">
        <v>2732</v>
      </c>
      <c r="C7935" s="8" t="s">
        <v>2741</v>
      </c>
      <c r="D7935" t="str">
        <f t="shared" si="246"/>
        <v>"LAKE ERIE COLLEGE PREP"</v>
      </c>
      <c r="E7935" t="s">
        <v>2743</v>
      </c>
      <c r="F7935" t="s">
        <v>2</v>
      </c>
      <c r="G7935" s="8" t="s">
        <v>2744</v>
      </c>
      <c r="H7935" s="8" t="str">
        <f t="shared" si="247"/>
        <v>"D307"</v>
      </c>
      <c r="I7935" s="8"/>
      <c r="J7935" t="s">
        <v>2742</v>
      </c>
      <c r="K7935" s="3" t="s">
        <v>2281</v>
      </c>
      <c r="L7935" t="s">
        <v>2742</v>
      </c>
      <c r="M7935" s="3" t="s">
        <v>2282</v>
      </c>
      <c r="N7935" t="s">
        <v>2742</v>
      </c>
    </row>
    <row r="7936" spans="1:14" x14ac:dyDescent="0.2">
      <c r="A7936" t="s">
        <v>2740</v>
      </c>
      <c r="B7936" t="s">
        <v>2732</v>
      </c>
      <c r="C7936" s="8" t="s">
        <v>2741</v>
      </c>
      <c r="D7936" t="str">
        <f t="shared" si="246"/>
        <v>"CLEVELAND PREPARATORY ACADEMY"</v>
      </c>
      <c r="E7936" t="s">
        <v>2743</v>
      </c>
      <c r="F7936" t="s">
        <v>2</v>
      </c>
      <c r="G7936" s="8" t="s">
        <v>2744</v>
      </c>
      <c r="H7936" s="8" t="str">
        <f t="shared" si="247"/>
        <v>"D308"</v>
      </c>
      <c r="I7936" s="8"/>
      <c r="J7936" t="s">
        <v>2742</v>
      </c>
      <c r="K7936" s="3" t="s">
        <v>2520</v>
      </c>
      <c r="L7936" t="s">
        <v>2742</v>
      </c>
      <c r="M7936" s="3" t="s">
        <v>2284</v>
      </c>
      <c r="N7936" t="s">
        <v>2742</v>
      </c>
    </row>
    <row r="7937" spans="1:14" x14ac:dyDescent="0.2">
      <c r="A7937" t="s">
        <v>2740</v>
      </c>
      <c r="B7937" t="s">
        <v>2732</v>
      </c>
      <c r="C7937" s="8" t="s">
        <v>2741</v>
      </c>
      <c r="D7937" t="str">
        <f t="shared" si="246"/>
        <v>"COLUMBUS COLLEGIATE ACAD WEST"</v>
      </c>
      <c r="E7937" t="s">
        <v>2743</v>
      </c>
      <c r="F7937" t="s">
        <v>2</v>
      </c>
      <c r="G7937" s="8" t="s">
        <v>2744</v>
      </c>
      <c r="H7937" s="8" t="str">
        <f t="shared" si="247"/>
        <v>"D313"</v>
      </c>
      <c r="I7937" s="8"/>
      <c r="J7937" t="s">
        <v>2742</v>
      </c>
      <c r="K7937" s="3" t="s">
        <v>2293</v>
      </c>
      <c r="L7937" t="s">
        <v>2742</v>
      </c>
      <c r="M7937" s="3" t="s">
        <v>2294</v>
      </c>
      <c r="N7937" t="s">
        <v>2742</v>
      </c>
    </row>
    <row r="7938" spans="1:14" x14ac:dyDescent="0.2">
      <c r="A7938" t="s">
        <v>2740</v>
      </c>
      <c r="B7938" t="s">
        <v>2732</v>
      </c>
      <c r="C7938" s="8" t="s">
        <v>2741</v>
      </c>
      <c r="D7938" t="str">
        <f t="shared" ref="D7938:D8001" si="248">_xlfn.TEXTJOIN(,,J7938:L7938)</f>
        <v>"STEPSTONE ACADEMY"</v>
      </c>
      <c r="E7938" t="s">
        <v>2743</v>
      </c>
      <c r="F7938" t="s">
        <v>2</v>
      </c>
      <c r="G7938" s="8" t="s">
        <v>2744</v>
      </c>
      <c r="H7938" s="8" t="str">
        <f t="shared" ref="H7938:H8001" si="249">_xlfn.TEXTJOIN(,,L7938:N7938)</f>
        <v>"D315"</v>
      </c>
      <c r="I7938" s="8"/>
      <c r="J7938" t="s">
        <v>2742</v>
      </c>
      <c r="K7938" s="3" t="s">
        <v>2295</v>
      </c>
      <c r="L7938" t="s">
        <v>2742</v>
      </c>
      <c r="M7938" s="3" t="s">
        <v>2296</v>
      </c>
      <c r="N7938" t="s">
        <v>2742</v>
      </c>
    </row>
    <row r="7939" spans="1:14" x14ac:dyDescent="0.2">
      <c r="A7939" t="s">
        <v>2740</v>
      </c>
      <c r="B7939" t="s">
        <v>2732</v>
      </c>
      <c r="C7939" s="8" t="s">
        <v>2741</v>
      </c>
      <c r="D7939" t="str">
        <f t="shared" si="248"/>
        <v>"ACADEMY OF EDUCATIONAL EXCELLENCE"</v>
      </c>
      <c r="E7939" t="s">
        <v>2743</v>
      </c>
      <c r="F7939" t="s">
        <v>2</v>
      </c>
      <c r="G7939" s="8" t="s">
        <v>2744</v>
      </c>
      <c r="H7939" s="8" t="str">
        <f t="shared" si="249"/>
        <v>"D318"</v>
      </c>
      <c r="I7939" s="8"/>
      <c r="J7939" t="s">
        <v>2742</v>
      </c>
      <c r="K7939" s="3" t="s">
        <v>2299</v>
      </c>
      <c r="L7939" t="s">
        <v>2742</v>
      </c>
      <c r="M7939" s="3" t="s">
        <v>2300</v>
      </c>
      <c r="N7939" t="s">
        <v>2742</v>
      </c>
    </row>
    <row r="7940" spans="1:14" x14ac:dyDescent="0.2">
      <c r="A7940" t="s">
        <v>2740</v>
      </c>
      <c r="B7940" t="s">
        <v>2732</v>
      </c>
      <c r="C7940" s="8" t="s">
        <v>2741</v>
      </c>
      <c r="D7940" t="str">
        <f t="shared" si="248"/>
        <v>"CITIZENS ACADEMY EAST"</v>
      </c>
      <c r="E7940" t="s">
        <v>2743</v>
      </c>
      <c r="F7940" t="s">
        <v>2</v>
      </c>
      <c r="G7940" s="8" t="s">
        <v>2744</v>
      </c>
      <c r="H7940" s="8" t="str">
        <f t="shared" si="249"/>
        <v>"D320"</v>
      </c>
      <c r="I7940" s="8"/>
      <c r="J7940" t="s">
        <v>2742</v>
      </c>
      <c r="K7940" s="3" t="s">
        <v>2303</v>
      </c>
      <c r="L7940" t="s">
        <v>2742</v>
      </c>
      <c r="M7940" s="3" t="s">
        <v>2304</v>
      </c>
      <c r="N7940" t="s">
        <v>2742</v>
      </c>
    </row>
    <row r="7941" spans="1:14" x14ac:dyDescent="0.2">
      <c r="A7941" t="s">
        <v>2740</v>
      </c>
      <c r="B7941" t="s">
        <v>2732</v>
      </c>
      <c r="C7941" s="8" t="s">
        <v>2741</v>
      </c>
      <c r="D7941" t="str">
        <f t="shared" si="248"/>
        <v>"THE BRILLIANCE SCHOOL"</v>
      </c>
      <c r="E7941" t="s">
        <v>2743</v>
      </c>
      <c r="F7941" t="s">
        <v>2</v>
      </c>
      <c r="G7941" s="8" t="s">
        <v>2744</v>
      </c>
      <c r="H7941" s="8" t="str">
        <f t="shared" si="249"/>
        <v>"D323"</v>
      </c>
      <c r="I7941" s="8"/>
      <c r="J7941" t="s">
        <v>2742</v>
      </c>
      <c r="K7941" s="3" t="s">
        <v>2633</v>
      </c>
      <c r="L7941" t="s">
        <v>2742</v>
      </c>
      <c r="M7941" s="3" t="s">
        <v>2308</v>
      </c>
      <c r="N7941" t="s">
        <v>2742</v>
      </c>
    </row>
    <row r="7942" spans="1:14" x14ac:dyDescent="0.2">
      <c r="A7942" t="s">
        <v>2740</v>
      </c>
      <c r="B7942" t="s">
        <v>2732</v>
      </c>
      <c r="C7942" s="8" t="s">
        <v>2741</v>
      </c>
      <c r="D7942" t="str">
        <f t="shared" si="248"/>
        <v>"IMAGINE ENVIRONMENTAL SCIENCE"</v>
      </c>
      <c r="E7942" t="s">
        <v>2743</v>
      </c>
      <c r="F7942" t="s">
        <v>2</v>
      </c>
      <c r="G7942" s="8" t="s">
        <v>2744</v>
      </c>
      <c r="H7942" s="8" t="str">
        <f t="shared" si="249"/>
        <v>"D324"</v>
      </c>
      <c r="I7942" s="8"/>
      <c r="J7942" t="s">
        <v>2742</v>
      </c>
      <c r="K7942" s="3" t="s">
        <v>2604</v>
      </c>
      <c r="L7942" t="s">
        <v>2742</v>
      </c>
      <c r="M7942" s="3" t="s">
        <v>2310</v>
      </c>
      <c r="N7942" t="s">
        <v>2742</v>
      </c>
    </row>
    <row r="7943" spans="1:14" x14ac:dyDescent="0.2">
      <c r="A7943" t="s">
        <v>2740</v>
      </c>
      <c r="B7943" t="s">
        <v>2732</v>
      </c>
      <c r="C7943" s="8" t="s">
        <v>2741</v>
      </c>
      <c r="D7943" t="str">
        <f t="shared" si="248"/>
        <v>"VILLAGE PREP WOODLAND HILLS"</v>
      </c>
      <c r="E7943" t="s">
        <v>2743</v>
      </c>
      <c r="F7943" t="s">
        <v>2</v>
      </c>
      <c r="G7943" s="8" t="s">
        <v>2744</v>
      </c>
      <c r="H7943" s="8" t="str">
        <f t="shared" si="249"/>
        <v>"D330"</v>
      </c>
      <c r="I7943" s="8"/>
      <c r="J7943" t="s">
        <v>2742</v>
      </c>
      <c r="K7943" s="3" t="s">
        <v>2317</v>
      </c>
      <c r="L7943" t="s">
        <v>2742</v>
      </c>
      <c r="M7943" s="3" t="s">
        <v>2318</v>
      </c>
      <c r="N7943" t="s">
        <v>2742</v>
      </c>
    </row>
    <row r="7944" spans="1:14" x14ac:dyDescent="0.2">
      <c r="A7944" t="s">
        <v>2740</v>
      </c>
      <c r="B7944" t="s">
        <v>2732</v>
      </c>
      <c r="C7944" s="8" t="s">
        <v>2741</v>
      </c>
      <c r="D7944" t="str">
        <f t="shared" si="248"/>
        <v>"SUNBRIDGE SCHOOLS"</v>
      </c>
      <c r="E7944" t="s">
        <v>2743</v>
      </c>
      <c r="F7944" t="s">
        <v>2</v>
      </c>
      <c r="G7944" s="8" t="s">
        <v>2744</v>
      </c>
      <c r="H7944" s="8" t="str">
        <f t="shared" si="249"/>
        <v>"D333"</v>
      </c>
      <c r="I7944" s="8"/>
      <c r="J7944" t="s">
        <v>2742</v>
      </c>
      <c r="K7944" s="3" t="s">
        <v>2319</v>
      </c>
      <c r="L7944" t="s">
        <v>2742</v>
      </c>
      <c r="M7944" s="3" t="s">
        <v>2320</v>
      </c>
      <c r="N7944" t="s">
        <v>2742</v>
      </c>
    </row>
    <row r="7945" spans="1:14" x14ac:dyDescent="0.2">
      <c r="A7945" t="s">
        <v>2740</v>
      </c>
      <c r="B7945" t="s">
        <v>2732</v>
      </c>
      <c r="C7945" s="8" t="s">
        <v>2741</v>
      </c>
      <c r="D7945" t="str">
        <f t="shared" si="248"/>
        <v>"BIO-MED SCIENCE ACADEMY STEM"</v>
      </c>
      <c r="E7945" t="s">
        <v>2743</v>
      </c>
      <c r="F7945" t="s">
        <v>2</v>
      </c>
      <c r="G7945" s="8" t="s">
        <v>2744</v>
      </c>
      <c r="H7945" s="8" t="str">
        <f t="shared" si="249"/>
        <v>"D335"</v>
      </c>
      <c r="I7945" s="8"/>
      <c r="J7945" t="s">
        <v>2742</v>
      </c>
      <c r="K7945" s="3" t="s">
        <v>2605</v>
      </c>
      <c r="L7945" t="s">
        <v>2742</v>
      </c>
      <c r="M7945" s="3" t="s">
        <v>2606</v>
      </c>
      <c r="N7945" t="s">
        <v>2742</v>
      </c>
    </row>
    <row r="7946" spans="1:14" x14ac:dyDescent="0.2">
      <c r="A7946" t="s">
        <v>2740</v>
      </c>
      <c r="B7946" t="s">
        <v>2732</v>
      </c>
      <c r="C7946" s="8" t="s">
        <v>2741</v>
      </c>
      <c r="D7946" t="str">
        <f t="shared" si="248"/>
        <v>"A-PLUS CHILDRENS ACADEMY"</v>
      </c>
      <c r="E7946" t="s">
        <v>2743</v>
      </c>
      <c r="F7946" t="s">
        <v>2</v>
      </c>
      <c r="G7946" s="8" t="s">
        <v>2744</v>
      </c>
      <c r="H7946" s="8" t="str">
        <f t="shared" si="249"/>
        <v>"D336"</v>
      </c>
      <c r="I7946" s="8"/>
      <c r="J7946" t="s">
        <v>2742</v>
      </c>
      <c r="K7946" s="3" t="s">
        <v>2323</v>
      </c>
      <c r="L7946" t="s">
        <v>2742</v>
      </c>
      <c r="M7946" s="3" t="s">
        <v>2324</v>
      </c>
      <c r="N7946" t="s">
        <v>2742</v>
      </c>
    </row>
    <row r="7947" spans="1:14" x14ac:dyDescent="0.2">
      <c r="A7947" t="s">
        <v>2740</v>
      </c>
      <c r="B7947" t="s">
        <v>2732</v>
      </c>
      <c r="C7947" s="8" t="s">
        <v>2741</v>
      </c>
      <c r="D7947" t="str">
        <f t="shared" si="248"/>
        <v>"EAST ACADEMY"</v>
      </c>
      <c r="E7947" t="s">
        <v>2743</v>
      </c>
      <c r="F7947" t="s">
        <v>2</v>
      </c>
      <c r="G7947" s="8" t="s">
        <v>2744</v>
      </c>
      <c r="H7947" s="8" t="str">
        <f t="shared" si="249"/>
        <v>"D340"</v>
      </c>
      <c r="I7947" s="8"/>
      <c r="J7947" t="s">
        <v>2742</v>
      </c>
      <c r="K7947" s="3" t="s">
        <v>2327</v>
      </c>
      <c r="L7947" t="s">
        <v>2742</v>
      </c>
      <c r="M7947" s="3" t="s">
        <v>2328</v>
      </c>
      <c r="N7947" t="s">
        <v>2742</v>
      </c>
    </row>
    <row r="7948" spans="1:14" x14ac:dyDescent="0.2">
      <c r="A7948" t="s">
        <v>2740</v>
      </c>
      <c r="B7948" t="s">
        <v>2732</v>
      </c>
      <c r="C7948" s="8" t="s">
        <v>2741</v>
      </c>
      <c r="D7948" t="str">
        <f t="shared" si="248"/>
        <v>"FRANKLINTON PREPARATORY ACADEMY"</v>
      </c>
      <c r="E7948" t="s">
        <v>2743</v>
      </c>
      <c r="F7948" t="s">
        <v>2</v>
      </c>
      <c r="G7948" s="8" t="s">
        <v>2744</v>
      </c>
      <c r="H7948" s="8" t="str">
        <f t="shared" si="249"/>
        <v>"D343"</v>
      </c>
      <c r="I7948" s="8"/>
      <c r="J7948" t="s">
        <v>2742</v>
      </c>
      <c r="K7948" s="3" t="s">
        <v>2331</v>
      </c>
      <c r="L7948" t="s">
        <v>2742</v>
      </c>
      <c r="M7948" s="3" t="s">
        <v>2332</v>
      </c>
      <c r="N7948" t="s">
        <v>2742</v>
      </c>
    </row>
    <row r="7949" spans="1:14" x14ac:dyDescent="0.2">
      <c r="A7949" t="s">
        <v>2740</v>
      </c>
      <c r="B7949" t="s">
        <v>2732</v>
      </c>
      <c r="C7949" s="8" t="s">
        <v>2741</v>
      </c>
      <c r="D7949" t="str">
        <f t="shared" si="248"/>
        <v>"AKRON PREPARATORY SCHOOL"</v>
      </c>
      <c r="E7949" t="s">
        <v>2743</v>
      </c>
      <c r="F7949" t="s">
        <v>2</v>
      </c>
      <c r="G7949" s="8" t="s">
        <v>2744</v>
      </c>
      <c r="H7949" s="8" t="str">
        <f t="shared" si="249"/>
        <v>"D344"</v>
      </c>
      <c r="I7949" s="8"/>
      <c r="J7949" t="s">
        <v>2742</v>
      </c>
      <c r="K7949" s="3" t="s">
        <v>2333</v>
      </c>
      <c r="L7949" t="s">
        <v>2742</v>
      </c>
      <c r="M7949" s="3" t="s">
        <v>2334</v>
      </c>
      <c r="N7949" t="s">
        <v>2742</v>
      </c>
    </row>
    <row r="7950" spans="1:14" x14ac:dyDescent="0.2">
      <c r="A7950" t="s">
        <v>2740</v>
      </c>
      <c r="B7950" t="s">
        <v>2732</v>
      </c>
      <c r="C7950" s="8" t="s">
        <v>2741</v>
      </c>
      <c r="D7950" t="str">
        <f t="shared" si="248"/>
        <v>"CANTON COLLEGE PREPARATORY SCHOOL"</v>
      </c>
      <c r="E7950" t="s">
        <v>2743</v>
      </c>
      <c r="F7950" t="s">
        <v>2</v>
      </c>
      <c r="G7950" s="8" t="s">
        <v>2744</v>
      </c>
      <c r="H7950" s="8" t="str">
        <f t="shared" si="249"/>
        <v>"D345"</v>
      </c>
      <c r="I7950" s="8"/>
      <c r="J7950" t="s">
        <v>2742</v>
      </c>
      <c r="K7950" s="3" t="s">
        <v>2335</v>
      </c>
      <c r="L7950" t="s">
        <v>2742</v>
      </c>
      <c r="M7950" s="3" t="s">
        <v>2336</v>
      </c>
      <c r="N7950" t="s">
        <v>2742</v>
      </c>
    </row>
    <row r="7951" spans="1:14" x14ac:dyDescent="0.2">
      <c r="A7951" t="s">
        <v>2740</v>
      </c>
      <c r="B7951" t="s">
        <v>2732</v>
      </c>
      <c r="C7951" s="8" t="s">
        <v>2741</v>
      </c>
      <c r="D7951" t="str">
        <f t="shared" si="248"/>
        <v>"OHIO COLLEGE PREPARATORY SCHOOL"</v>
      </c>
      <c r="E7951" t="s">
        <v>2743</v>
      </c>
      <c r="F7951" t="s">
        <v>2</v>
      </c>
      <c r="G7951" s="8" t="s">
        <v>2744</v>
      </c>
      <c r="H7951" s="8" t="str">
        <f t="shared" si="249"/>
        <v>"D346"</v>
      </c>
      <c r="I7951" s="8"/>
      <c r="J7951" t="s">
        <v>2742</v>
      </c>
      <c r="K7951" s="3" t="s">
        <v>2337</v>
      </c>
      <c r="L7951" t="s">
        <v>2742</v>
      </c>
      <c r="M7951" s="3" t="s">
        <v>2338</v>
      </c>
      <c r="N7951" t="s">
        <v>2742</v>
      </c>
    </row>
    <row r="7952" spans="1:14" x14ac:dyDescent="0.2">
      <c r="A7952" t="s">
        <v>2740</v>
      </c>
      <c r="B7952" t="s">
        <v>2732</v>
      </c>
      <c r="C7952" s="8" t="s">
        <v>2741</v>
      </c>
      <c r="D7952" t="str">
        <f t="shared" si="248"/>
        <v>"LINCOLN PARK ACADEMY"</v>
      </c>
      <c r="E7952" t="s">
        <v>2743</v>
      </c>
      <c r="F7952" t="s">
        <v>2</v>
      </c>
      <c r="G7952" s="8" t="s">
        <v>2744</v>
      </c>
      <c r="H7952" s="8" t="str">
        <f t="shared" si="249"/>
        <v>"D348"</v>
      </c>
      <c r="I7952" s="8"/>
      <c r="J7952" t="s">
        <v>2742</v>
      </c>
      <c r="K7952" s="3" t="s">
        <v>2341</v>
      </c>
      <c r="L7952" t="s">
        <v>2742</v>
      </c>
      <c r="M7952" s="3" t="s">
        <v>2342</v>
      </c>
      <c r="N7952" t="s">
        <v>2742</v>
      </c>
    </row>
    <row r="7953" spans="1:14" x14ac:dyDescent="0.2">
      <c r="A7953" t="s">
        <v>2740</v>
      </c>
      <c r="B7953" t="s">
        <v>2732</v>
      </c>
      <c r="C7953" s="8" t="s">
        <v>2741</v>
      </c>
      <c r="D7953" t="str">
        <f t="shared" si="248"/>
        <v>"WEST PARK ACADEMY"</v>
      </c>
      <c r="E7953" t="s">
        <v>2743</v>
      </c>
      <c r="F7953" t="s">
        <v>2</v>
      </c>
      <c r="G7953" s="8" t="s">
        <v>2744</v>
      </c>
      <c r="H7953" s="8" t="str">
        <f t="shared" si="249"/>
        <v>"D349"</v>
      </c>
      <c r="I7953" s="8"/>
      <c r="J7953" t="s">
        <v>2742</v>
      </c>
      <c r="K7953" s="3" t="s">
        <v>2343</v>
      </c>
      <c r="L7953" t="s">
        <v>2742</v>
      </c>
      <c r="M7953" s="3" t="s">
        <v>2344</v>
      </c>
      <c r="N7953" t="s">
        <v>2742</v>
      </c>
    </row>
    <row r="7954" spans="1:14" x14ac:dyDescent="0.2">
      <c r="A7954" t="s">
        <v>2740</v>
      </c>
      <c r="B7954" t="s">
        <v>2732</v>
      </c>
      <c r="C7954" s="8" t="s">
        <v>2741</v>
      </c>
      <c r="D7954" t="str">
        <f t="shared" si="248"/>
        <v>"MAIN STREET PREPARATORY ACADEMY"</v>
      </c>
      <c r="E7954" t="s">
        <v>2743</v>
      </c>
      <c r="F7954" t="s">
        <v>2</v>
      </c>
      <c r="G7954" s="8" t="s">
        <v>2744</v>
      </c>
      <c r="H7954" s="8" t="str">
        <f t="shared" si="249"/>
        <v>"D350"</v>
      </c>
      <c r="I7954" s="8"/>
      <c r="J7954" t="s">
        <v>2742</v>
      </c>
      <c r="K7954" s="3" t="s">
        <v>2345</v>
      </c>
      <c r="L7954" t="s">
        <v>2742</v>
      </c>
      <c r="M7954" s="3" t="s">
        <v>2346</v>
      </c>
      <c r="N7954" t="s">
        <v>2742</v>
      </c>
    </row>
    <row r="7955" spans="1:14" x14ac:dyDescent="0.2">
      <c r="A7955" t="s">
        <v>2740</v>
      </c>
      <c r="B7955" t="s">
        <v>2732</v>
      </c>
      <c r="C7955" s="8" t="s">
        <v>2741</v>
      </c>
      <c r="D7955" t="str">
        <f t="shared" si="248"/>
        <v>"WINTON PREPARATORY ACADEMY"</v>
      </c>
      <c r="E7955" t="s">
        <v>2743</v>
      </c>
      <c r="F7955" t="s">
        <v>2</v>
      </c>
      <c r="G7955" s="8" t="s">
        <v>2744</v>
      </c>
      <c r="H7955" s="8" t="str">
        <f t="shared" si="249"/>
        <v>"D351"</v>
      </c>
      <c r="I7955" s="8"/>
      <c r="J7955" t="s">
        <v>2742</v>
      </c>
      <c r="K7955" s="3" t="s">
        <v>2347</v>
      </c>
      <c r="L7955" t="s">
        <v>2742</v>
      </c>
      <c r="M7955" s="3" t="s">
        <v>2348</v>
      </c>
      <c r="N7955" t="s">
        <v>2742</v>
      </c>
    </row>
    <row r="7956" spans="1:14" x14ac:dyDescent="0.2">
      <c r="A7956" t="s">
        <v>2740</v>
      </c>
      <c r="B7956" t="s">
        <v>2732</v>
      </c>
      <c r="C7956" s="8" t="s">
        <v>2741</v>
      </c>
      <c r="D7956" t="str">
        <f t="shared" si="248"/>
        <v>"CHAPELSIDE CLEVELAND ACADEMY"</v>
      </c>
      <c r="E7956" t="s">
        <v>2743</v>
      </c>
      <c r="F7956" t="s">
        <v>2</v>
      </c>
      <c r="G7956" s="8" t="s">
        <v>2744</v>
      </c>
      <c r="H7956" s="8" t="str">
        <f t="shared" si="249"/>
        <v>"D352"</v>
      </c>
      <c r="I7956" s="8"/>
      <c r="J7956" t="s">
        <v>2742</v>
      </c>
      <c r="K7956" s="3" t="s">
        <v>2349</v>
      </c>
      <c r="L7956" t="s">
        <v>2742</v>
      </c>
      <c r="M7956" s="3" t="s">
        <v>2350</v>
      </c>
      <c r="N7956" t="s">
        <v>2742</v>
      </c>
    </row>
    <row r="7957" spans="1:14" x14ac:dyDescent="0.2">
      <c r="A7957" t="s">
        <v>2740</v>
      </c>
      <c r="B7957" t="s">
        <v>2732</v>
      </c>
      <c r="C7957" s="8" t="s">
        <v>2741</v>
      </c>
      <c r="D7957" t="str">
        <f t="shared" si="248"/>
        <v>"UNIVERSITY ACADEMY"</v>
      </c>
      <c r="E7957" t="s">
        <v>2743</v>
      </c>
      <c r="F7957" t="s">
        <v>2</v>
      </c>
      <c r="G7957" s="8" t="s">
        <v>2744</v>
      </c>
      <c r="H7957" s="8" t="str">
        <f t="shared" si="249"/>
        <v>"D353"</v>
      </c>
      <c r="I7957" s="8"/>
      <c r="J7957" t="s">
        <v>2742</v>
      </c>
      <c r="K7957" s="3" t="s">
        <v>2351</v>
      </c>
      <c r="L7957" t="s">
        <v>2742</v>
      </c>
      <c r="M7957" s="3" t="s">
        <v>2352</v>
      </c>
      <c r="N7957" t="s">
        <v>2742</v>
      </c>
    </row>
    <row r="7958" spans="1:14" x14ac:dyDescent="0.2">
      <c r="A7958" t="s">
        <v>2740</v>
      </c>
      <c r="B7958" t="s">
        <v>2732</v>
      </c>
      <c r="C7958" s="8" t="s">
        <v>2741</v>
      </c>
      <c r="D7958" t="str">
        <f t="shared" si="248"/>
        <v>"ACADEMY FOR URBAN SCHOLARS YNGSTWN"</v>
      </c>
      <c r="E7958" t="s">
        <v>2743</v>
      </c>
      <c r="F7958" t="s">
        <v>2</v>
      </c>
      <c r="G7958" s="8" t="s">
        <v>2744</v>
      </c>
      <c r="H7958" s="8" t="str">
        <f t="shared" si="249"/>
        <v>"D354"</v>
      </c>
      <c r="I7958" s="8"/>
      <c r="J7958" t="s">
        <v>2742</v>
      </c>
      <c r="K7958" s="3" t="s">
        <v>2353</v>
      </c>
      <c r="L7958" t="s">
        <v>2742</v>
      </c>
      <c r="M7958" s="3" t="s">
        <v>2354</v>
      </c>
      <c r="N7958" t="s">
        <v>2742</v>
      </c>
    </row>
    <row r="7959" spans="1:14" x14ac:dyDescent="0.2">
      <c r="A7959" t="s">
        <v>2740</v>
      </c>
      <c r="B7959" t="s">
        <v>2732</v>
      </c>
      <c r="C7959" s="8" t="s">
        <v>2741</v>
      </c>
      <c r="D7959" t="str">
        <f t="shared" si="248"/>
        <v>"CINCINNATI TECHNOLOGY ACADEMY"</v>
      </c>
      <c r="E7959" t="s">
        <v>2743</v>
      </c>
      <c r="F7959" t="s">
        <v>2</v>
      </c>
      <c r="G7959" s="8" t="s">
        <v>2744</v>
      </c>
      <c r="H7959" s="8" t="str">
        <f t="shared" si="249"/>
        <v>"D358"</v>
      </c>
      <c r="I7959" s="8"/>
      <c r="J7959" t="s">
        <v>2742</v>
      </c>
      <c r="K7959" s="3" t="s">
        <v>2357</v>
      </c>
      <c r="L7959" t="s">
        <v>2742</v>
      </c>
      <c r="M7959" s="3" t="s">
        <v>2358</v>
      </c>
      <c r="N7959" t="s">
        <v>2742</v>
      </c>
    </row>
    <row r="7960" spans="1:14" x14ac:dyDescent="0.2">
      <c r="A7960" t="s">
        <v>2740</v>
      </c>
      <c r="B7960" t="s">
        <v>2732</v>
      </c>
      <c r="C7960" s="8" t="s">
        <v>2741</v>
      </c>
      <c r="D7960" t="str">
        <f t="shared" si="248"/>
        <v>"DISCOVERY ACADEMY"</v>
      </c>
      <c r="E7960" t="s">
        <v>2743</v>
      </c>
      <c r="F7960" t="s">
        <v>2</v>
      </c>
      <c r="G7960" s="8" t="s">
        <v>2744</v>
      </c>
      <c r="H7960" s="8" t="str">
        <f t="shared" si="249"/>
        <v>"D359"</v>
      </c>
      <c r="I7960" s="8"/>
      <c r="J7960" t="s">
        <v>2742</v>
      </c>
      <c r="K7960" s="3" t="s">
        <v>2359</v>
      </c>
      <c r="L7960" t="s">
        <v>2742</v>
      </c>
      <c r="M7960" s="3" t="s">
        <v>2360</v>
      </c>
      <c r="N7960" t="s">
        <v>2742</v>
      </c>
    </row>
    <row r="7961" spans="1:14" x14ac:dyDescent="0.2">
      <c r="A7961" t="s">
        <v>2740</v>
      </c>
      <c r="B7961" t="s">
        <v>2732</v>
      </c>
      <c r="C7961" s="8" t="s">
        <v>2741</v>
      </c>
      <c r="D7961" t="str">
        <f t="shared" si="248"/>
        <v>"EAST PREP ACADEMY"</v>
      </c>
      <c r="E7961" t="s">
        <v>2743</v>
      </c>
      <c r="F7961" t="s">
        <v>2</v>
      </c>
      <c r="G7961" s="8" t="s">
        <v>2744</v>
      </c>
      <c r="H7961" s="8" t="str">
        <f t="shared" si="249"/>
        <v>"D360"</v>
      </c>
      <c r="I7961" s="8"/>
      <c r="J7961" t="s">
        <v>2742</v>
      </c>
      <c r="K7961" s="3" t="s">
        <v>2361</v>
      </c>
      <c r="L7961" t="s">
        <v>2742</v>
      </c>
      <c r="M7961" s="3" t="s">
        <v>2362</v>
      </c>
      <c r="N7961" t="s">
        <v>2742</v>
      </c>
    </row>
    <row r="7962" spans="1:14" x14ac:dyDescent="0.2">
      <c r="A7962" t="s">
        <v>2740</v>
      </c>
      <c r="B7962" t="s">
        <v>2732</v>
      </c>
      <c r="C7962" s="8" t="s">
        <v>2741</v>
      </c>
      <c r="D7962" t="str">
        <f t="shared" si="248"/>
        <v>"OHIO CONSTRUCTION ACADEMY"</v>
      </c>
      <c r="E7962" t="s">
        <v>2743</v>
      </c>
      <c r="F7962" t="s">
        <v>2</v>
      </c>
      <c r="G7962" s="8" t="s">
        <v>2744</v>
      </c>
      <c r="H7962" s="8" t="str">
        <f t="shared" si="249"/>
        <v>"D363"</v>
      </c>
      <c r="I7962" s="8"/>
      <c r="J7962" t="s">
        <v>2742</v>
      </c>
      <c r="K7962" s="3" t="s">
        <v>2363</v>
      </c>
      <c r="L7962" t="s">
        <v>2742</v>
      </c>
      <c r="M7962" s="3" t="s">
        <v>2364</v>
      </c>
      <c r="N7962" t="s">
        <v>2742</v>
      </c>
    </row>
    <row r="7963" spans="1:14" x14ac:dyDescent="0.2">
      <c r="A7963" t="s">
        <v>2740</v>
      </c>
      <c r="B7963" t="s">
        <v>2732</v>
      </c>
      <c r="C7963" s="8" t="s">
        <v>2741</v>
      </c>
      <c r="D7963" t="str">
        <f t="shared" si="248"/>
        <v>"DAYTON SMART ELEMENTARY SCHOOL"</v>
      </c>
      <c r="E7963" t="s">
        <v>2743</v>
      </c>
      <c r="F7963" t="s">
        <v>2</v>
      </c>
      <c r="G7963" s="8" t="s">
        <v>2744</v>
      </c>
      <c r="H7963" s="8" t="str">
        <f t="shared" si="249"/>
        <v>"D373"</v>
      </c>
      <c r="I7963" s="8"/>
      <c r="J7963" t="s">
        <v>2742</v>
      </c>
      <c r="K7963" s="3" t="s">
        <v>2367</v>
      </c>
      <c r="L7963" t="s">
        <v>2742</v>
      </c>
      <c r="M7963" s="3" t="s">
        <v>2368</v>
      </c>
      <c r="N7963" t="s">
        <v>2742</v>
      </c>
    </row>
    <row r="7964" spans="1:14" x14ac:dyDescent="0.2">
      <c r="A7964" t="s">
        <v>2740</v>
      </c>
      <c r="B7964" t="s">
        <v>2732</v>
      </c>
      <c r="C7964" s="8" t="s">
        <v>2741</v>
      </c>
      <c r="D7964" t="str">
        <f t="shared" si="248"/>
        <v>"EASTLAND PREPARATORY ACADEMY"</v>
      </c>
      <c r="E7964" t="s">
        <v>2743</v>
      </c>
      <c r="F7964" t="s">
        <v>2</v>
      </c>
      <c r="G7964" s="8" t="s">
        <v>2744</v>
      </c>
      <c r="H7964" s="8" t="str">
        <f t="shared" si="249"/>
        <v>"D374"</v>
      </c>
      <c r="I7964" s="8"/>
      <c r="J7964" t="s">
        <v>2742</v>
      </c>
      <c r="K7964" s="3" t="s">
        <v>2545</v>
      </c>
      <c r="L7964" t="s">
        <v>2742</v>
      </c>
      <c r="M7964" s="3" t="s">
        <v>2370</v>
      </c>
      <c r="N7964" t="s">
        <v>2742</v>
      </c>
    </row>
    <row r="7965" spans="1:14" x14ac:dyDescent="0.2">
      <c r="A7965" t="s">
        <v>2740</v>
      </c>
      <c r="B7965" t="s">
        <v>2732</v>
      </c>
      <c r="C7965" s="8" t="s">
        <v>2741</v>
      </c>
      <c r="D7965" t="str">
        <f t="shared" si="248"/>
        <v>"IMAGINE COLUMBUS PRIMARY ACAD"</v>
      </c>
      <c r="E7965" t="s">
        <v>2743</v>
      </c>
      <c r="F7965" t="s">
        <v>2</v>
      </c>
      <c r="G7965" s="8" t="s">
        <v>2744</v>
      </c>
      <c r="H7965" s="8" t="str">
        <f t="shared" si="249"/>
        <v>"D376"</v>
      </c>
      <c r="I7965" s="8"/>
      <c r="J7965" t="s">
        <v>2742</v>
      </c>
      <c r="K7965" s="3" t="s">
        <v>2371</v>
      </c>
      <c r="L7965" t="s">
        <v>2742</v>
      </c>
      <c r="M7965" s="3" t="s">
        <v>2372</v>
      </c>
      <c r="N7965" t="s">
        <v>2742</v>
      </c>
    </row>
    <row r="7966" spans="1:14" x14ac:dyDescent="0.2">
      <c r="A7966" t="s">
        <v>2740</v>
      </c>
      <c r="B7966" t="s">
        <v>2732</v>
      </c>
      <c r="C7966" s="8" t="s">
        <v>2741</v>
      </c>
      <c r="D7966" t="str">
        <f t="shared" si="248"/>
        <v>"IMAGINE LEADERSHIP ACADEMY"</v>
      </c>
      <c r="E7966" t="s">
        <v>2743</v>
      </c>
      <c r="F7966" t="s">
        <v>2</v>
      </c>
      <c r="G7966" s="8" t="s">
        <v>2744</v>
      </c>
      <c r="H7966" s="8" t="str">
        <f t="shared" si="249"/>
        <v>"D377"</v>
      </c>
      <c r="I7966" s="8"/>
      <c r="J7966" t="s">
        <v>2742</v>
      </c>
      <c r="K7966" s="3" t="s">
        <v>2373</v>
      </c>
      <c r="L7966" t="s">
        <v>2742</v>
      </c>
      <c r="M7966" s="3" t="s">
        <v>2374</v>
      </c>
      <c r="N7966" t="s">
        <v>2742</v>
      </c>
    </row>
    <row r="7967" spans="1:14" x14ac:dyDescent="0.2">
      <c r="A7967" t="s">
        <v>2740</v>
      </c>
      <c r="B7967" t="s">
        <v>2732</v>
      </c>
      <c r="C7967" s="8" t="s">
        <v>2741</v>
      </c>
      <c r="D7967" t="str">
        <f t="shared" si="248"/>
        <v>"ALBERT EINSTEIN ACADEMY"</v>
      </c>
      <c r="E7967" t="s">
        <v>2743</v>
      </c>
      <c r="F7967" t="s">
        <v>2</v>
      </c>
      <c r="G7967" s="8" t="s">
        <v>2744</v>
      </c>
      <c r="H7967" s="8" t="str">
        <f t="shared" si="249"/>
        <v>"D380"</v>
      </c>
      <c r="I7967" s="8"/>
      <c r="J7967" t="s">
        <v>2742</v>
      </c>
      <c r="K7967" s="3" t="s">
        <v>2379</v>
      </c>
      <c r="L7967" t="s">
        <v>2742</v>
      </c>
      <c r="M7967" s="3" t="s">
        <v>2380</v>
      </c>
      <c r="N7967" t="s">
        <v>2742</v>
      </c>
    </row>
    <row r="7968" spans="1:14" x14ac:dyDescent="0.2">
      <c r="A7968" t="s">
        <v>2740</v>
      </c>
      <c r="B7968" t="s">
        <v>2732</v>
      </c>
      <c r="C7968" s="8" t="s">
        <v>2741</v>
      </c>
      <c r="D7968" t="str">
        <f t="shared" si="248"/>
        <v>"HOPE LEARNING ACADEMY OF TOLEDO"</v>
      </c>
      <c r="E7968" t="s">
        <v>2743</v>
      </c>
      <c r="F7968" t="s">
        <v>2</v>
      </c>
      <c r="G7968" s="8" t="s">
        <v>2744</v>
      </c>
      <c r="H7968" s="8" t="str">
        <f t="shared" si="249"/>
        <v>"D381"</v>
      </c>
      <c r="I7968" s="8"/>
      <c r="J7968" t="s">
        <v>2742</v>
      </c>
      <c r="K7968" s="3" t="s">
        <v>2381</v>
      </c>
      <c r="L7968" t="s">
        <v>2742</v>
      </c>
      <c r="M7968" s="3" t="s">
        <v>2382</v>
      </c>
      <c r="N7968" t="s">
        <v>2742</v>
      </c>
    </row>
    <row r="7969" spans="1:14" x14ac:dyDescent="0.2">
      <c r="A7969" t="s">
        <v>2740</v>
      </c>
      <c r="B7969" t="s">
        <v>2732</v>
      </c>
      <c r="C7969" s="8" t="s">
        <v>2741</v>
      </c>
      <c r="D7969" t="str">
        <f t="shared" si="248"/>
        <v>"RISE &amp; SHINE ACADEMY"</v>
      </c>
      <c r="E7969" t="s">
        <v>2743</v>
      </c>
      <c r="F7969" t="s">
        <v>2</v>
      </c>
      <c r="G7969" s="8" t="s">
        <v>2744</v>
      </c>
      <c r="H7969" s="8" t="str">
        <f t="shared" si="249"/>
        <v>"D389"</v>
      </c>
      <c r="I7969" s="8"/>
      <c r="J7969" t="s">
        <v>2742</v>
      </c>
      <c r="K7969" s="3" t="s">
        <v>2391</v>
      </c>
      <c r="L7969" t="s">
        <v>2742</v>
      </c>
      <c r="M7969" s="3" t="s">
        <v>2392</v>
      </c>
      <c r="N7969" t="s">
        <v>2742</v>
      </c>
    </row>
    <row r="7970" spans="1:14" x14ac:dyDescent="0.2">
      <c r="A7970" t="s">
        <v>2740</v>
      </c>
      <c r="B7970" t="s">
        <v>2732</v>
      </c>
      <c r="C7970" s="8" t="s">
        <v>2741</v>
      </c>
      <c r="D7970" t="str">
        <f t="shared" si="248"/>
        <v>"STEAM ACADEMY OF WARRENSVILLE HEIGHTS"</v>
      </c>
      <c r="E7970" t="s">
        <v>2743</v>
      </c>
      <c r="F7970" t="s">
        <v>2</v>
      </c>
      <c r="G7970" s="8" t="s">
        <v>2744</v>
      </c>
      <c r="H7970" s="8" t="str">
        <f t="shared" si="249"/>
        <v>"D392"</v>
      </c>
      <c r="I7970" s="8"/>
      <c r="J7970" t="s">
        <v>2742</v>
      </c>
      <c r="K7970" s="3" t="s">
        <v>2466</v>
      </c>
      <c r="L7970" t="s">
        <v>2742</v>
      </c>
      <c r="M7970" s="3" t="s">
        <v>2396</v>
      </c>
      <c r="N7970" t="s">
        <v>2742</v>
      </c>
    </row>
    <row r="7971" spans="1:14" x14ac:dyDescent="0.2">
      <c r="A7971" t="s">
        <v>2740</v>
      </c>
      <c r="B7971" t="s">
        <v>2732</v>
      </c>
      <c r="C7971" s="8" t="s">
        <v>2741</v>
      </c>
      <c r="D7971" t="str">
        <f t="shared" si="248"/>
        <v>"LAKESHORE INTERGENERATIONAL SCHOOL"</v>
      </c>
      <c r="E7971" t="s">
        <v>2743</v>
      </c>
      <c r="F7971" t="s">
        <v>2</v>
      </c>
      <c r="G7971" s="8" t="s">
        <v>2744</v>
      </c>
      <c r="H7971" s="8" t="str">
        <f t="shared" si="249"/>
        <v>"D400"</v>
      </c>
      <c r="I7971" s="8"/>
      <c r="J7971" t="s">
        <v>2742</v>
      </c>
      <c r="K7971" s="3" t="s">
        <v>2403</v>
      </c>
      <c r="L7971" t="s">
        <v>2742</v>
      </c>
      <c r="M7971" s="3" t="s">
        <v>2404</v>
      </c>
      <c r="N7971" t="s">
        <v>2742</v>
      </c>
    </row>
    <row r="7972" spans="1:14" x14ac:dyDescent="0.2">
      <c r="A7972" t="s">
        <v>2740</v>
      </c>
      <c r="B7972" t="s">
        <v>2732</v>
      </c>
      <c r="C7972" s="8" t="s">
        <v>2741</v>
      </c>
      <c r="D7972" t="str">
        <f t="shared" si="248"/>
        <v>"STEEL ACADEMY INC"</v>
      </c>
      <c r="E7972" t="s">
        <v>2743</v>
      </c>
      <c r="F7972" t="s">
        <v>2</v>
      </c>
      <c r="G7972" s="8" t="s">
        <v>2744</v>
      </c>
      <c r="H7972" s="8" t="str">
        <f t="shared" si="249"/>
        <v>"D402"</v>
      </c>
      <c r="I7972" s="8"/>
      <c r="J7972" t="s">
        <v>2742</v>
      </c>
      <c r="K7972" s="3" t="s">
        <v>2407</v>
      </c>
      <c r="L7972" t="s">
        <v>2742</v>
      </c>
      <c r="M7972" s="3" t="s">
        <v>2408</v>
      </c>
      <c r="N7972" t="s">
        <v>2742</v>
      </c>
    </row>
    <row r="7973" spans="1:14" x14ac:dyDescent="0.2">
      <c r="A7973" t="s">
        <v>2740</v>
      </c>
      <c r="B7973" t="s">
        <v>2732</v>
      </c>
      <c r="C7973" s="8" t="s">
        <v>2741</v>
      </c>
      <c r="D7973" t="str">
        <f t="shared" si="248"/>
        <v>"UNITED PREPARATORY ACADEMY"</v>
      </c>
      <c r="E7973" t="s">
        <v>2743</v>
      </c>
      <c r="F7973" t="s">
        <v>2</v>
      </c>
      <c r="G7973" s="8" t="s">
        <v>2744</v>
      </c>
      <c r="H7973" s="8" t="str">
        <f t="shared" si="249"/>
        <v>"D404"</v>
      </c>
      <c r="I7973" s="8"/>
      <c r="J7973" t="s">
        <v>2742</v>
      </c>
      <c r="K7973" s="3" t="s">
        <v>2411</v>
      </c>
      <c r="L7973" t="s">
        <v>2742</v>
      </c>
      <c r="M7973" s="3" t="s">
        <v>2412</v>
      </c>
      <c r="N7973" t="s">
        <v>2742</v>
      </c>
    </row>
    <row r="7974" spans="1:14" x14ac:dyDescent="0.2">
      <c r="A7974" t="s">
        <v>2740</v>
      </c>
      <c r="B7974" t="s">
        <v>2732</v>
      </c>
      <c r="C7974" s="8" t="s">
        <v>2741</v>
      </c>
      <c r="D7974" t="str">
        <f t="shared" si="248"/>
        <v>"T2 HONORS ACADEMY"</v>
      </c>
      <c r="E7974" t="s">
        <v>2743</v>
      </c>
      <c r="F7974" t="s">
        <v>2</v>
      </c>
      <c r="G7974" s="8" t="s">
        <v>2744</v>
      </c>
      <c r="H7974" s="8" t="str">
        <f t="shared" si="249"/>
        <v>"D407"</v>
      </c>
      <c r="I7974" s="8"/>
      <c r="J7974" t="s">
        <v>2742</v>
      </c>
      <c r="K7974" s="3" t="s">
        <v>2413</v>
      </c>
      <c r="L7974" t="s">
        <v>2742</v>
      </c>
      <c r="M7974" s="3" t="s">
        <v>2414</v>
      </c>
      <c r="N7974" t="s">
        <v>2742</v>
      </c>
    </row>
    <row r="7975" spans="1:14" x14ac:dyDescent="0.2">
      <c r="A7975" t="s">
        <v>2740</v>
      </c>
      <c r="B7975" t="s">
        <v>2732</v>
      </c>
      <c r="C7975" s="8" t="s">
        <v>2741</v>
      </c>
      <c r="D7975" t="str">
        <f t="shared" si="248"/>
        <v>"FLEX HIGH SCHOOL"</v>
      </c>
      <c r="E7975" t="s">
        <v>2743</v>
      </c>
      <c r="F7975" t="s">
        <v>2</v>
      </c>
      <c r="G7975" s="8" t="s">
        <v>2744</v>
      </c>
      <c r="H7975" s="8" t="str">
        <f t="shared" si="249"/>
        <v>"D410"</v>
      </c>
      <c r="I7975" s="8"/>
      <c r="J7975" t="s">
        <v>2742</v>
      </c>
      <c r="K7975" s="3" t="s">
        <v>2469</v>
      </c>
      <c r="L7975" t="s">
        <v>2742</v>
      </c>
      <c r="M7975" s="3" t="s">
        <v>2470</v>
      </c>
      <c r="N7975" t="s">
        <v>2742</v>
      </c>
    </row>
    <row r="7976" spans="1:14" x14ac:dyDescent="0.2">
      <c r="A7976" t="s">
        <v>2740</v>
      </c>
      <c r="B7976" t="s">
        <v>2732</v>
      </c>
      <c r="C7976" s="8" t="s">
        <v>2741</v>
      </c>
      <c r="D7976" t="str">
        <f t="shared" si="248"/>
        <v>"CITIZENS ACADEMY SOUTHEAST"</v>
      </c>
      <c r="E7976" t="s">
        <v>2743</v>
      </c>
      <c r="F7976" t="s">
        <v>2</v>
      </c>
      <c r="G7976" s="8" t="s">
        <v>2744</v>
      </c>
      <c r="H7976" s="8" t="str">
        <f t="shared" si="249"/>
        <v>"D411"</v>
      </c>
      <c r="I7976" s="8"/>
      <c r="J7976" t="s">
        <v>2742</v>
      </c>
      <c r="K7976" s="3" t="s">
        <v>2471</v>
      </c>
      <c r="L7976" t="s">
        <v>2742</v>
      </c>
      <c r="M7976" s="3" t="s">
        <v>2472</v>
      </c>
      <c r="N7976" t="s">
        <v>2742</v>
      </c>
    </row>
    <row r="7977" spans="1:14" x14ac:dyDescent="0.2">
      <c r="A7977" t="s">
        <v>2740</v>
      </c>
      <c r="B7977" t="s">
        <v>2732</v>
      </c>
      <c r="C7977" s="8" t="s">
        <v>2741</v>
      </c>
      <c r="D7977" t="str">
        <f t="shared" si="248"/>
        <v>"ZENITH ACADEMY WEST"</v>
      </c>
      <c r="E7977" t="s">
        <v>2743</v>
      </c>
      <c r="F7977" t="s">
        <v>2</v>
      </c>
      <c r="G7977" s="8" t="s">
        <v>2744</v>
      </c>
      <c r="H7977" s="8" t="str">
        <f t="shared" si="249"/>
        <v>"D412"</v>
      </c>
      <c r="I7977" s="8"/>
      <c r="J7977" t="s">
        <v>2742</v>
      </c>
      <c r="K7977" s="3" t="s">
        <v>2473</v>
      </c>
      <c r="L7977" t="s">
        <v>2742</v>
      </c>
      <c r="M7977" s="3" t="s">
        <v>2474</v>
      </c>
      <c r="N7977" t="s">
        <v>2742</v>
      </c>
    </row>
    <row r="7978" spans="1:14" x14ac:dyDescent="0.2">
      <c r="A7978" t="s">
        <v>2740</v>
      </c>
      <c r="B7978" t="s">
        <v>2732</v>
      </c>
      <c r="C7978" s="8" t="s">
        <v>2741</v>
      </c>
      <c r="D7978" t="str">
        <f t="shared" si="248"/>
        <v>"STONEBROOK MONTESSORI"</v>
      </c>
      <c r="E7978" t="s">
        <v>2743</v>
      </c>
      <c r="F7978" t="s">
        <v>2</v>
      </c>
      <c r="G7978" s="8" t="s">
        <v>2744</v>
      </c>
      <c r="H7978" s="8" t="str">
        <f t="shared" si="249"/>
        <v>"D413"</v>
      </c>
      <c r="I7978" s="8"/>
      <c r="J7978" t="s">
        <v>2742</v>
      </c>
      <c r="K7978" s="3" t="s">
        <v>2475</v>
      </c>
      <c r="L7978" t="s">
        <v>2742</v>
      </c>
      <c r="M7978" s="3" t="s">
        <v>2476</v>
      </c>
      <c r="N7978" t="s">
        <v>2742</v>
      </c>
    </row>
    <row r="7979" spans="1:14" x14ac:dyDescent="0.2">
      <c r="A7979" t="s">
        <v>2740</v>
      </c>
      <c r="B7979" t="s">
        <v>2732</v>
      </c>
      <c r="C7979" s="8" t="s">
        <v>2741</v>
      </c>
      <c r="D7979" t="str">
        <f t="shared" si="248"/>
        <v>"GLOBAL AMBASSADORS LANGUAGE ACAD"</v>
      </c>
      <c r="E7979" t="s">
        <v>2743</v>
      </c>
      <c r="F7979" t="s">
        <v>2</v>
      </c>
      <c r="G7979" s="8" t="s">
        <v>2744</v>
      </c>
      <c r="H7979" s="8" t="str">
        <f t="shared" si="249"/>
        <v>"D419"</v>
      </c>
      <c r="I7979" s="8"/>
      <c r="J7979" t="s">
        <v>2742</v>
      </c>
      <c r="K7979" s="3" t="s">
        <v>2496</v>
      </c>
      <c r="L7979" t="s">
        <v>2742</v>
      </c>
      <c r="M7979" s="3" t="s">
        <v>2497</v>
      </c>
      <c r="N7979" t="s">
        <v>2742</v>
      </c>
    </row>
    <row r="7980" spans="1:14" x14ac:dyDescent="0.2">
      <c r="A7980" t="s">
        <v>2740</v>
      </c>
      <c r="B7980" t="s">
        <v>2732</v>
      </c>
      <c r="C7980" s="8" t="s">
        <v>2741</v>
      </c>
      <c r="D7980" t="str">
        <f t="shared" si="248"/>
        <v>"VILLAGE PREPARATORY SCHOOL WILLARD"</v>
      </c>
      <c r="E7980" t="s">
        <v>2743</v>
      </c>
      <c r="F7980" t="s">
        <v>2</v>
      </c>
      <c r="G7980" s="8" t="s">
        <v>2744</v>
      </c>
      <c r="H7980" s="8" t="str">
        <f t="shared" si="249"/>
        <v>"D420"</v>
      </c>
      <c r="I7980" s="8"/>
      <c r="J7980" t="s">
        <v>2742</v>
      </c>
      <c r="K7980" s="3" t="s">
        <v>2498</v>
      </c>
      <c r="L7980" t="s">
        <v>2742</v>
      </c>
      <c r="M7980" s="3" t="s">
        <v>2499</v>
      </c>
      <c r="N7980" t="s">
        <v>2742</v>
      </c>
    </row>
    <row r="7981" spans="1:14" x14ac:dyDescent="0.2">
      <c r="A7981" t="s">
        <v>2740</v>
      </c>
      <c r="B7981" t="s">
        <v>2732</v>
      </c>
      <c r="C7981" s="8" t="s">
        <v>2741</v>
      </c>
      <c r="D7981" t="str">
        <f t="shared" si="248"/>
        <v>"WESTWOOD PREPARATORY ACADEMY"</v>
      </c>
      <c r="E7981" t="s">
        <v>2743</v>
      </c>
      <c r="F7981" t="s">
        <v>2</v>
      </c>
      <c r="G7981" s="8" t="s">
        <v>2744</v>
      </c>
      <c r="H7981" s="8" t="str">
        <f t="shared" si="249"/>
        <v>"D421"</v>
      </c>
      <c r="I7981" s="8"/>
      <c r="J7981" t="s">
        <v>2742</v>
      </c>
      <c r="K7981" s="3" t="s">
        <v>2500</v>
      </c>
      <c r="L7981" t="s">
        <v>2742</v>
      </c>
      <c r="M7981" s="3" t="s">
        <v>2501</v>
      </c>
      <c r="N7981" t="s">
        <v>2742</v>
      </c>
    </row>
    <row r="7982" spans="1:14" x14ac:dyDescent="0.2">
      <c r="A7982" t="s">
        <v>2740</v>
      </c>
      <c r="B7982" t="s">
        <v>2732</v>
      </c>
      <c r="C7982" s="8" t="s">
        <v>2741</v>
      </c>
      <c r="D7982" t="str">
        <f t="shared" si="248"/>
        <v>"BRIDGE GATE COMMUNITY SCHOOL"</v>
      </c>
      <c r="E7982" t="s">
        <v>2743</v>
      </c>
      <c r="F7982" t="s">
        <v>2</v>
      </c>
      <c r="G7982" s="8" t="s">
        <v>2744</v>
      </c>
      <c r="H7982" s="8" t="str">
        <f t="shared" si="249"/>
        <v>"D422"</v>
      </c>
      <c r="I7982" s="8"/>
      <c r="J7982" t="s">
        <v>2742</v>
      </c>
      <c r="K7982" s="3" t="s">
        <v>2502</v>
      </c>
      <c r="L7982" t="s">
        <v>2742</v>
      </c>
      <c r="M7982" s="3" t="s">
        <v>2503</v>
      </c>
      <c r="N7982" t="s">
        <v>2742</v>
      </c>
    </row>
    <row r="7983" spans="1:14" x14ac:dyDescent="0.2">
      <c r="A7983" t="s">
        <v>2740</v>
      </c>
      <c r="B7983" t="s">
        <v>2732</v>
      </c>
      <c r="C7983" s="8" t="s">
        <v>2741</v>
      </c>
      <c r="D7983" t="str">
        <f t="shared" si="248"/>
        <v>"BEACON ACADEMY"</v>
      </c>
      <c r="E7983" t="s">
        <v>2743</v>
      </c>
      <c r="F7983" t="s">
        <v>2</v>
      </c>
      <c r="G7983" s="8" t="s">
        <v>2744</v>
      </c>
      <c r="H7983" s="8" t="str">
        <f t="shared" si="249"/>
        <v>"D423"</v>
      </c>
      <c r="I7983" s="8"/>
      <c r="J7983" t="s">
        <v>2742</v>
      </c>
      <c r="K7983" s="3" t="s">
        <v>2504</v>
      </c>
      <c r="L7983" t="s">
        <v>2742</v>
      </c>
      <c r="M7983" s="3" t="s">
        <v>2505</v>
      </c>
      <c r="N7983" t="s">
        <v>2742</v>
      </c>
    </row>
    <row r="7984" spans="1:14" x14ac:dyDescent="0.2">
      <c r="A7984" t="s">
        <v>2740</v>
      </c>
      <c r="B7984" t="s">
        <v>2732</v>
      </c>
      <c r="C7984" s="8" t="s">
        <v>2741</v>
      </c>
      <c r="D7984" t="str">
        <f t="shared" si="248"/>
        <v>"I-LEAD SPRING MEADOWS"</v>
      </c>
      <c r="E7984" t="s">
        <v>2743</v>
      </c>
      <c r="F7984" t="s">
        <v>2</v>
      </c>
      <c r="G7984" s="8" t="s">
        <v>2744</v>
      </c>
      <c r="H7984" s="8" t="str">
        <f t="shared" si="249"/>
        <v>"D424"</v>
      </c>
      <c r="I7984" s="8"/>
      <c r="J7984" t="s">
        <v>2742</v>
      </c>
      <c r="K7984" s="3" t="s">
        <v>2506</v>
      </c>
      <c r="L7984" t="s">
        <v>2742</v>
      </c>
      <c r="M7984" s="3" t="s">
        <v>2507</v>
      </c>
      <c r="N7984" t="s">
        <v>2742</v>
      </c>
    </row>
    <row r="7985" spans="1:14" x14ac:dyDescent="0.2">
      <c r="A7985" t="s">
        <v>2740</v>
      </c>
      <c r="B7985" t="s">
        <v>2732</v>
      </c>
      <c r="C7985" s="8" t="s">
        <v>2741</v>
      </c>
      <c r="D7985" t="str">
        <f t="shared" si="248"/>
        <v>"URBAN EARLY COLLEGE NETWORK"</v>
      </c>
      <c r="E7985" t="s">
        <v>2743</v>
      </c>
      <c r="F7985" t="s">
        <v>2</v>
      </c>
      <c r="G7985" s="8" t="s">
        <v>2744</v>
      </c>
      <c r="H7985" s="8" t="str">
        <f t="shared" si="249"/>
        <v>"D425"</v>
      </c>
      <c r="I7985" s="8"/>
      <c r="J7985" t="s">
        <v>2742</v>
      </c>
      <c r="K7985" s="3" t="s">
        <v>2508</v>
      </c>
      <c r="L7985" t="s">
        <v>2742</v>
      </c>
      <c r="M7985" s="3" t="s">
        <v>2509</v>
      </c>
      <c r="N7985" t="s">
        <v>2742</v>
      </c>
    </row>
    <row r="7986" spans="1:14" x14ac:dyDescent="0.2">
      <c r="A7986" t="s">
        <v>2740</v>
      </c>
      <c r="B7986" t="s">
        <v>2732</v>
      </c>
      <c r="C7986" s="8" t="s">
        <v>2741</v>
      </c>
      <c r="D7986" t="str">
        <f t="shared" si="248"/>
        <v>"EAST BRANCH PREP DBA WRIGHT PREP ACAD"</v>
      </c>
      <c r="E7986" t="s">
        <v>2743</v>
      </c>
      <c r="F7986" t="s">
        <v>2</v>
      </c>
      <c r="G7986" s="8" t="s">
        <v>2744</v>
      </c>
      <c r="H7986" s="8" t="str">
        <f t="shared" si="249"/>
        <v>"D426"</v>
      </c>
      <c r="I7986" s="8"/>
      <c r="J7986" t="s">
        <v>2742</v>
      </c>
      <c r="K7986" s="3" t="s">
        <v>2510</v>
      </c>
      <c r="L7986" t="s">
        <v>2742</v>
      </c>
      <c r="M7986" s="3" t="s">
        <v>2511</v>
      </c>
      <c r="N7986" t="s">
        <v>2742</v>
      </c>
    </row>
    <row r="7987" spans="1:14" x14ac:dyDescent="0.2">
      <c r="A7987" t="s">
        <v>2740</v>
      </c>
      <c r="B7987" t="s">
        <v>2732</v>
      </c>
      <c r="C7987" s="8" t="s">
        <v>2741</v>
      </c>
      <c r="D7987" t="str">
        <f t="shared" si="248"/>
        <v>"CITIZENS LEADERSHIP ACADEMY EAST"</v>
      </c>
      <c r="E7987" t="s">
        <v>2743</v>
      </c>
      <c r="F7987" t="s">
        <v>2</v>
      </c>
      <c r="G7987" s="8" t="s">
        <v>2744</v>
      </c>
      <c r="H7987" s="8" t="str">
        <f t="shared" si="249"/>
        <v>"D428"</v>
      </c>
      <c r="I7987" s="8"/>
      <c r="J7987" t="s">
        <v>2742</v>
      </c>
      <c r="K7987" s="3" t="s">
        <v>2521</v>
      </c>
      <c r="L7987" t="s">
        <v>2742</v>
      </c>
      <c r="M7987" s="3" t="s">
        <v>2522</v>
      </c>
      <c r="N7987" t="s">
        <v>2742</v>
      </c>
    </row>
    <row r="7988" spans="1:14" x14ac:dyDescent="0.2">
      <c r="A7988" t="s">
        <v>2740</v>
      </c>
      <c r="B7988" t="s">
        <v>2732</v>
      </c>
      <c r="C7988" s="8" t="s">
        <v>2741</v>
      </c>
      <c r="D7988" t="str">
        <f t="shared" si="248"/>
        <v>"EUCLID PREPARATORY ACADEMY"</v>
      </c>
      <c r="E7988" t="s">
        <v>2743</v>
      </c>
      <c r="F7988" t="s">
        <v>2</v>
      </c>
      <c r="G7988" s="8" t="s">
        <v>2744</v>
      </c>
      <c r="H7988" s="8" t="str">
        <f t="shared" si="249"/>
        <v>"D429"</v>
      </c>
      <c r="I7988" s="8"/>
      <c r="J7988" t="s">
        <v>2742</v>
      </c>
      <c r="K7988" s="3" t="s">
        <v>2523</v>
      </c>
      <c r="L7988" t="s">
        <v>2742</v>
      </c>
      <c r="M7988" s="3" t="s">
        <v>2524</v>
      </c>
      <c r="N7988" t="s">
        <v>2742</v>
      </c>
    </row>
    <row r="7989" spans="1:14" x14ac:dyDescent="0.2">
      <c r="A7989" t="s">
        <v>2740</v>
      </c>
      <c r="B7989" t="s">
        <v>2732</v>
      </c>
      <c r="C7989" s="8" t="s">
        <v>2741</v>
      </c>
      <c r="D7989" t="str">
        <f t="shared" si="248"/>
        <v>"LIBERTY HIGH SCHOOL"</v>
      </c>
      <c r="E7989" t="s">
        <v>2743</v>
      </c>
      <c r="F7989" t="s">
        <v>2</v>
      </c>
      <c r="G7989" s="8" t="s">
        <v>2744</v>
      </c>
      <c r="H7989" s="8" t="str">
        <f t="shared" si="249"/>
        <v>"D430"</v>
      </c>
      <c r="I7989" s="8"/>
      <c r="J7989" t="s">
        <v>2742</v>
      </c>
      <c r="K7989" s="3" t="s">
        <v>2525</v>
      </c>
      <c r="L7989" t="s">
        <v>2742</v>
      </c>
      <c r="M7989" s="3" t="s">
        <v>2526</v>
      </c>
      <c r="N7989" t="s">
        <v>2742</v>
      </c>
    </row>
    <row r="7990" spans="1:14" x14ac:dyDescent="0.2">
      <c r="A7990" t="s">
        <v>2740</v>
      </c>
      <c r="B7990" t="s">
        <v>2732</v>
      </c>
      <c r="C7990" s="8" t="s">
        <v>2741</v>
      </c>
      <c r="D7990" t="str">
        <f t="shared" si="248"/>
        <v>"ORCHARD PARK ACADEMY"</v>
      </c>
      <c r="E7990" t="s">
        <v>2743</v>
      </c>
      <c r="F7990" t="s">
        <v>2</v>
      </c>
      <c r="G7990" s="8" t="s">
        <v>2744</v>
      </c>
      <c r="H7990" s="8" t="str">
        <f t="shared" si="249"/>
        <v>"D431"</v>
      </c>
      <c r="I7990" s="8"/>
      <c r="J7990" t="s">
        <v>2742</v>
      </c>
      <c r="K7990" s="3" t="s">
        <v>2527</v>
      </c>
      <c r="L7990" t="s">
        <v>2742</v>
      </c>
      <c r="M7990" s="3" t="s">
        <v>2528</v>
      </c>
      <c r="N7990" t="s">
        <v>2742</v>
      </c>
    </row>
    <row r="7991" spans="1:14" x14ac:dyDescent="0.2">
      <c r="A7991" t="s">
        <v>2740</v>
      </c>
      <c r="B7991" t="s">
        <v>2732</v>
      </c>
      <c r="C7991" s="8" t="s">
        <v>2741</v>
      </c>
      <c r="D7991" t="str">
        <f t="shared" si="248"/>
        <v>"SOUTH COLUMBUS PREP ACADEMY"</v>
      </c>
      <c r="E7991" t="s">
        <v>2743</v>
      </c>
      <c r="F7991" t="s">
        <v>2</v>
      </c>
      <c r="G7991" s="8" t="s">
        <v>2744</v>
      </c>
      <c r="H7991" s="8" t="str">
        <f t="shared" si="249"/>
        <v>"D432"</v>
      </c>
      <c r="I7991" s="8"/>
      <c r="J7991" t="s">
        <v>2742</v>
      </c>
      <c r="K7991" s="3" t="s">
        <v>2529</v>
      </c>
      <c r="L7991" t="s">
        <v>2742</v>
      </c>
      <c r="M7991" s="3" t="s">
        <v>2530</v>
      </c>
      <c r="N7991" t="s">
        <v>2742</v>
      </c>
    </row>
    <row r="7992" spans="1:14" x14ac:dyDescent="0.2">
      <c r="A7992" t="s">
        <v>2740</v>
      </c>
      <c r="B7992" t="s">
        <v>2732</v>
      </c>
      <c r="C7992" s="8" t="s">
        <v>2741</v>
      </c>
      <c r="D7992" t="str">
        <f t="shared" si="248"/>
        <v>"KIDS CARE ELEMENTARY"</v>
      </c>
      <c r="E7992" t="s">
        <v>2743</v>
      </c>
      <c r="F7992" t="s">
        <v>2</v>
      </c>
      <c r="G7992" s="8" t="s">
        <v>2744</v>
      </c>
      <c r="H7992" s="8" t="str">
        <f t="shared" si="249"/>
        <v>"D433"</v>
      </c>
      <c r="I7992" s="8"/>
      <c r="J7992" t="s">
        <v>2742</v>
      </c>
      <c r="K7992" s="3" t="s">
        <v>2531</v>
      </c>
      <c r="L7992" t="s">
        <v>2742</v>
      </c>
      <c r="M7992" s="3" t="s">
        <v>2532</v>
      </c>
      <c r="N7992" t="s">
        <v>2742</v>
      </c>
    </row>
    <row r="7993" spans="1:14" x14ac:dyDescent="0.2">
      <c r="A7993" t="s">
        <v>2740</v>
      </c>
      <c r="B7993" t="s">
        <v>2732</v>
      </c>
      <c r="C7993" s="8" t="s">
        <v>2741</v>
      </c>
      <c r="D7993" t="str">
        <f t="shared" si="248"/>
        <v>"UNITED PREP ACADEMY EAST"</v>
      </c>
      <c r="E7993" t="s">
        <v>2743</v>
      </c>
      <c r="F7993" t="s">
        <v>2</v>
      </c>
      <c r="G7993" s="8" t="s">
        <v>2744</v>
      </c>
      <c r="H7993" s="8" t="str">
        <f t="shared" si="249"/>
        <v>"D434"</v>
      </c>
      <c r="I7993" s="8"/>
      <c r="J7993" t="s">
        <v>2742</v>
      </c>
      <c r="K7993" s="3" t="s">
        <v>2533</v>
      </c>
      <c r="L7993" t="s">
        <v>2742</v>
      </c>
      <c r="M7993" s="3" t="s">
        <v>2534</v>
      </c>
      <c r="N7993" t="s">
        <v>2742</v>
      </c>
    </row>
    <row r="7994" spans="1:14" x14ac:dyDescent="0.2">
      <c r="A7994" t="s">
        <v>2740</v>
      </c>
      <c r="B7994" t="s">
        <v>2732</v>
      </c>
      <c r="C7994" s="8" t="s">
        <v>2741</v>
      </c>
      <c r="D7994" t="str">
        <f t="shared" si="248"/>
        <v>"CINCINNATI ACHIEVEMENT ACADEMY"</v>
      </c>
      <c r="E7994" t="s">
        <v>2743</v>
      </c>
      <c r="F7994" t="s">
        <v>2</v>
      </c>
      <c r="G7994" s="8" t="s">
        <v>2744</v>
      </c>
      <c r="H7994" s="8" t="str">
        <f t="shared" si="249"/>
        <v>"D435"</v>
      </c>
      <c r="I7994" s="8"/>
      <c r="J7994" t="s">
        <v>2742</v>
      </c>
      <c r="K7994" s="3" t="s">
        <v>2634</v>
      </c>
      <c r="L7994" t="s">
        <v>2742</v>
      </c>
      <c r="M7994" s="3" t="s">
        <v>2536</v>
      </c>
      <c r="N7994" t="s">
        <v>2742</v>
      </c>
    </row>
    <row r="7995" spans="1:14" x14ac:dyDescent="0.2">
      <c r="A7995" t="s">
        <v>2740</v>
      </c>
      <c r="B7995" t="s">
        <v>2732</v>
      </c>
      <c r="C7995" s="8" t="s">
        <v>2741</v>
      </c>
      <c r="D7995" t="str">
        <f t="shared" si="248"/>
        <v>"HORIZON SCIENCE ACADEMY PRIMARY"</v>
      </c>
      <c r="E7995" t="s">
        <v>2743</v>
      </c>
      <c r="F7995" t="s">
        <v>2</v>
      </c>
      <c r="G7995" s="8" t="s">
        <v>2744</v>
      </c>
      <c r="H7995" s="8" t="str">
        <f t="shared" si="249"/>
        <v>"D437"</v>
      </c>
      <c r="I7995" s="8"/>
      <c r="J7995" t="s">
        <v>2742</v>
      </c>
      <c r="K7995" s="3" t="s">
        <v>2546</v>
      </c>
      <c r="L7995" t="s">
        <v>2742</v>
      </c>
      <c r="M7995" s="3" t="s">
        <v>2547</v>
      </c>
      <c r="N7995" t="s">
        <v>2742</v>
      </c>
    </row>
    <row r="7996" spans="1:14" x14ac:dyDescent="0.2">
      <c r="A7996" t="s">
        <v>2740</v>
      </c>
      <c r="B7996" t="s">
        <v>2732</v>
      </c>
      <c r="C7996" s="8" t="s">
        <v>2741</v>
      </c>
      <c r="D7996" t="str">
        <f t="shared" si="248"/>
        <v>"SMART ACADEMY"</v>
      </c>
      <c r="E7996" t="s">
        <v>2743</v>
      </c>
      <c r="F7996" t="s">
        <v>2</v>
      </c>
      <c r="G7996" s="8" t="s">
        <v>2744</v>
      </c>
      <c r="H7996" s="8" t="str">
        <f t="shared" si="249"/>
        <v>"D439"</v>
      </c>
      <c r="I7996" s="8"/>
      <c r="J7996" t="s">
        <v>2742</v>
      </c>
      <c r="K7996" s="3" t="s">
        <v>2550</v>
      </c>
      <c r="L7996" t="s">
        <v>2742</v>
      </c>
      <c r="M7996" s="3" t="s">
        <v>2551</v>
      </c>
      <c r="N7996" t="s">
        <v>2742</v>
      </c>
    </row>
    <row r="7997" spans="1:14" x14ac:dyDescent="0.2">
      <c r="A7997" t="s">
        <v>2740</v>
      </c>
      <c r="B7997" t="s">
        <v>2732</v>
      </c>
      <c r="C7997" s="8" t="s">
        <v>2741</v>
      </c>
      <c r="D7997" t="str">
        <f t="shared" si="248"/>
        <v>"MONTGOMERY PREPARATORY ACADEMY"</v>
      </c>
      <c r="E7997" t="s">
        <v>2743</v>
      </c>
      <c r="F7997" t="s">
        <v>2</v>
      </c>
      <c r="G7997" s="8" t="s">
        <v>2744</v>
      </c>
      <c r="H7997" s="8" t="str">
        <f t="shared" si="249"/>
        <v>"D440"</v>
      </c>
      <c r="I7997" s="8"/>
      <c r="J7997" t="s">
        <v>2742</v>
      </c>
      <c r="K7997" s="3" t="s">
        <v>2552</v>
      </c>
      <c r="L7997" t="s">
        <v>2742</v>
      </c>
      <c r="M7997" s="3" t="s">
        <v>2553</v>
      </c>
      <c r="N7997" t="s">
        <v>2742</v>
      </c>
    </row>
    <row r="7998" spans="1:14" x14ac:dyDescent="0.2">
      <c r="A7998" t="s">
        <v>2740</v>
      </c>
      <c r="B7998" t="s">
        <v>2732</v>
      </c>
      <c r="C7998" s="8" t="s">
        <v>2741</v>
      </c>
      <c r="D7998" t="str">
        <f t="shared" si="248"/>
        <v>"MT AUBURN PREPARATORY ACADEMY"</v>
      </c>
      <c r="E7998" t="s">
        <v>2743</v>
      </c>
      <c r="F7998" t="s">
        <v>2</v>
      </c>
      <c r="G7998" s="8" t="s">
        <v>2744</v>
      </c>
      <c r="H7998" s="8" t="str">
        <f t="shared" si="249"/>
        <v>"D441"</v>
      </c>
      <c r="I7998" s="8"/>
      <c r="J7998" t="s">
        <v>2742</v>
      </c>
      <c r="K7998" s="3" t="s">
        <v>2554</v>
      </c>
      <c r="L7998" t="s">
        <v>2742</v>
      </c>
      <c r="M7998" s="3" t="s">
        <v>2555</v>
      </c>
      <c r="N7998" t="s">
        <v>2742</v>
      </c>
    </row>
    <row r="7999" spans="1:14" x14ac:dyDescent="0.2">
      <c r="A7999" t="s">
        <v>2740</v>
      </c>
      <c r="B7999" t="s">
        <v>2732</v>
      </c>
      <c r="C7999" s="8" t="s">
        <v>2741</v>
      </c>
      <c r="D7999" t="str">
        <f t="shared" si="248"/>
        <v>"LORAIN BILINGUAL PREPARATORY ACADEMY"</v>
      </c>
      <c r="E7999" t="s">
        <v>2743</v>
      </c>
      <c r="F7999" t="s">
        <v>2</v>
      </c>
      <c r="G7999" s="8" t="s">
        <v>2744</v>
      </c>
      <c r="H7999" s="8" t="str">
        <f t="shared" si="249"/>
        <v>"D442"</v>
      </c>
      <c r="I7999" s="8"/>
      <c r="J7999" t="s">
        <v>2742</v>
      </c>
      <c r="K7999" s="3" t="s">
        <v>2556</v>
      </c>
      <c r="L7999" t="s">
        <v>2742</v>
      </c>
      <c r="M7999" s="3" t="s">
        <v>2557</v>
      </c>
      <c r="N7999" t="s">
        <v>2742</v>
      </c>
    </row>
    <row r="8000" spans="1:14" x14ac:dyDescent="0.2">
      <c r="A8000" t="s">
        <v>2740</v>
      </c>
      <c r="B8000" t="s">
        <v>2732</v>
      </c>
      <c r="C8000" s="8" t="s">
        <v>2741</v>
      </c>
      <c r="D8000" t="str">
        <f t="shared" si="248"/>
        <v>"ACHIEVEPOINT CAREER ACADEMY CINCINNATI"</v>
      </c>
      <c r="E8000" t="s">
        <v>2743</v>
      </c>
      <c r="F8000" t="s">
        <v>2</v>
      </c>
      <c r="G8000" s="8" t="s">
        <v>2744</v>
      </c>
      <c r="H8000" s="8" t="str">
        <f t="shared" si="249"/>
        <v>"D444"</v>
      </c>
      <c r="I8000" s="8"/>
      <c r="J8000" t="s">
        <v>2742</v>
      </c>
      <c r="K8000" s="3" t="s">
        <v>2560</v>
      </c>
      <c r="L8000" t="s">
        <v>2742</v>
      </c>
      <c r="M8000" s="3" t="s">
        <v>2561</v>
      </c>
      <c r="N8000" t="s">
        <v>2742</v>
      </c>
    </row>
    <row r="8001" spans="1:14" x14ac:dyDescent="0.2">
      <c r="A8001" t="s">
        <v>2740</v>
      </c>
      <c r="B8001" t="s">
        <v>2732</v>
      </c>
      <c r="C8001" s="8" t="s">
        <v>2741</v>
      </c>
      <c r="D8001" t="str">
        <f t="shared" si="248"/>
        <v>"GREAT RIVER CONNECTIONS ACADEMY"</v>
      </c>
      <c r="E8001" t="s">
        <v>2743</v>
      </c>
      <c r="F8001" t="s">
        <v>2</v>
      </c>
      <c r="G8001" s="8" t="s">
        <v>2744</v>
      </c>
      <c r="H8001" s="8" t="str">
        <f t="shared" si="249"/>
        <v>"D445"</v>
      </c>
      <c r="I8001" s="8"/>
      <c r="J8001" t="s">
        <v>2742</v>
      </c>
      <c r="K8001" s="3" t="s">
        <v>2562</v>
      </c>
      <c r="L8001" t="s">
        <v>2742</v>
      </c>
      <c r="M8001" s="3" t="s">
        <v>2563</v>
      </c>
      <c r="N8001" t="s">
        <v>2742</v>
      </c>
    </row>
    <row r="8002" spans="1:14" x14ac:dyDescent="0.2">
      <c r="A8002" t="s">
        <v>2740</v>
      </c>
      <c r="B8002" t="s">
        <v>2732</v>
      </c>
      <c r="C8002" s="8" t="s">
        <v>2741</v>
      </c>
      <c r="D8002" t="str">
        <f t="shared" ref="D8002:D8065" si="250">_xlfn.TEXTJOIN(,,J8002:L8002)</f>
        <v>"DAMPE COMMUNITY SCHOOL"</v>
      </c>
      <c r="E8002" t="s">
        <v>2743</v>
      </c>
      <c r="F8002" t="s">
        <v>2</v>
      </c>
      <c r="G8002" s="8" t="s">
        <v>2744</v>
      </c>
      <c r="H8002" s="8" t="str">
        <f t="shared" ref="H8002:H8065" si="251">_xlfn.TEXTJOIN(,,L8002:N8002)</f>
        <v>"D446"</v>
      </c>
      <c r="I8002" s="8"/>
      <c r="J8002" t="s">
        <v>2742</v>
      </c>
      <c r="K8002" s="3" t="s">
        <v>2635</v>
      </c>
      <c r="L8002" t="s">
        <v>2742</v>
      </c>
      <c r="M8002" s="3" t="s">
        <v>2565</v>
      </c>
      <c r="N8002" t="s">
        <v>2742</v>
      </c>
    </row>
    <row r="8003" spans="1:14" x14ac:dyDescent="0.2">
      <c r="A8003" t="s">
        <v>2740</v>
      </c>
      <c r="B8003" t="s">
        <v>2732</v>
      </c>
      <c r="C8003" s="8" t="s">
        <v>2741</v>
      </c>
      <c r="D8003" t="str">
        <f t="shared" si="250"/>
        <v>"REGENERATION BOND HILL"</v>
      </c>
      <c r="E8003" t="s">
        <v>2743</v>
      </c>
      <c r="F8003" t="s">
        <v>2</v>
      </c>
      <c r="G8003" s="8" t="s">
        <v>2744</v>
      </c>
      <c r="H8003" s="8" t="str">
        <f t="shared" si="251"/>
        <v>"D447"</v>
      </c>
      <c r="I8003" s="8"/>
      <c r="J8003" t="s">
        <v>2742</v>
      </c>
      <c r="K8003" s="3" t="s">
        <v>2610</v>
      </c>
      <c r="L8003" t="s">
        <v>2742</v>
      </c>
      <c r="M8003" s="3" t="s">
        <v>2611</v>
      </c>
      <c r="N8003" t="s">
        <v>2742</v>
      </c>
    </row>
    <row r="8004" spans="1:14" x14ac:dyDescent="0.2">
      <c r="A8004" t="s">
        <v>2740</v>
      </c>
      <c r="B8004" t="s">
        <v>2732</v>
      </c>
      <c r="C8004" s="8" t="s">
        <v>2741</v>
      </c>
      <c r="D8004" t="str">
        <f t="shared" si="250"/>
        <v>"OHIO DIGITAL LEARNING SCHOOL"</v>
      </c>
      <c r="E8004" t="s">
        <v>2743</v>
      </c>
      <c r="F8004" t="s">
        <v>2</v>
      </c>
      <c r="G8004" s="8" t="s">
        <v>2744</v>
      </c>
      <c r="H8004" s="8" t="str">
        <f t="shared" si="251"/>
        <v>"D448"</v>
      </c>
      <c r="I8004" s="8"/>
      <c r="J8004" t="s">
        <v>2742</v>
      </c>
      <c r="K8004" s="3" t="s">
        <v>2612</v>
      </c>
      <c r="L8004" t="s">
        <v>2742</v>
      </c>
      <c r="M8004" s="3" t="s">
        <v>2613</v>
      </c>
      <c r="N8004" t="s">
        <v>2742</v>
      </c>
    </row>
    <row r="8005" spans="1:14" x14ac:dyDescent="0.2">
      <c r="A8005" t="s">
        <v>2740</v>
      </c>
      <c r="B8005" t="s">
        <v>2732</v>
      </c>
      <c r="C8005" s="8" t="s">
        <v>2741</v>
      </c>
      <c r="D8005" t="str">
        <f t="shared" si="250"/>
        <v>"NORTHWEST OHIO CLASSICAL ACADEMY"</v>
      </c>
      <c r="E8005" t="s">
        <v>2743</v>
      </c>
      <c r="F8005" t="s">
        <v>2</v>
      </c>
      <c r="G8005" s="8" t="s">
        <v>2744</v>
      </c>
      <c r="H8005" s="8" t="str">
        <f t="shared" si="251"/>
        <v>"D449"</v>
      </c>
      <c r="I8005" s="8"/>
      <c r="J8005" t="s">
        <v>2742</v>
      </c>
      <c r="K8005" s="3" t="s">
        <v>2614</v>
      </c>
      <c r="L8005" t="s">
        <v>2742</v>
      </c>
      <c r="M8005" s="3" t="s">
        <v>2615</v>
      </c>
      <c r="N8005" t="s">
        <v>2742</v>
      </c>
    </row>
    <row r="8006" spans="1:14" x14ac:dyDescent="0.2">
      <c r="A8006" t="s">
        <v>2740</v>
      </c>
      <c r="B8006" t="s">
        <v>2732</v>
      </c>
      <c r="C8006" s="8" t="s">
        <v>2741</v>
      </c>
      <c r="D8006" t="str">
        <f t="shared" si="250"/>
        <v>"MARION PREPARATORY ACADEMY"</v>
      </c>
      <c r="E8006" t="s">
        <v>2743</v>
      </c>
      <c r="F8006" t="s">
        <v>2</v>
      </c>
      <c r="G8006" s="8" t="s">
        <v>2744</v>
      </c>
      <c r="H8006" s="8" t="str">
        <f t="shared" si="251"/>
        <v>"D450"</v>
      </c>
      <c r="I8006" s="8"/>
      <c r="J8006" t="s">
        <v>2742</v>
      </c>
      <c r="K8006" s="3" t="s">
        <v>2616</v>
      </c>
      <c r="L8006" t="s">
        <v>2742</v>
      </c>
      <c r="M8006" s="3" t="s">
        <v>2617</v>
      </c>
      <c r="N8006" t="s">
        <v>2742</v>
      </c>
    </row>
    <row r="8007" spans="1:14" x14ac:dyDescent="0.2">
      <c r="A8007" t="s">
        <v>2740</v>
      </c>
      <c r="B8007" t="s">
        <v>2732</v>
      </c>
      <c r="C8007" s="8" t="s">
        <v>2741</v>
      </c>
      <c r="D8007" t="str">
        <f t="shared" si="250"/>
        <v>"KENMORE PREPARATORY ACADEMY"</v>
      </c>
      <c r="E8007" t="s">
        <v>2743</v>
      </c>
      <c r="F8007" t="s">
        <v>2</v>
      </c>
      <c r="G8007" s="8" t="s">
        <v>2744</v>
      </c>
      <c r="H8007" s="8" t="str">
        <f t="shared" si="251"/>
        <v>"D451"</v>
      </c>
      <c r="I8007" s="8"/>
      <c r="J8007" t="s">
        <v>2742</v>
      </c>
      <c r="K8007" s="3" t="s">
        <v>2618</v>
      </c>
      <c r="L8007" t="s">
        <v>2742</v>
      </c>
      <c r="M8007" s="3" t="s">
        <v>2619</v>
      </c>
      <c r="N8007" t="s">
        <v>2742</v>
      </c>
    </row>
    <row r="8008" spans="1:14" x14ac:dyDescent="0.2">
      <c r="A8008" t="s">
        <v>2740</v>
      </c>
      <c r="B8008" t="s">
        <v>2732</v>
      </c>
      <c r="C8008" s="8" t="s">
        <v>2741</v>
      </c>
      <c r="D8008" t="str">
        <f t="shared" si="250"/>
        <v>"HUBER HEIGHTS PREPARATORY ACADEMY"</v>
      </c>
      <c r="E8008" t="s">
        <v>2743</v>
      </c>
      <c r="F8008" t="s">
        <v>2</v>
      </c>
      <c r="G8008" s="8" t="s">
        <v>2744</v>
      </c>
      <c r="H8008" s="8" t="str">
        <f t="shared" si="251"/>
        <v>"D452"</v>
      </c>
      <c r="I8008" s="8"/>
      <c r="J8008" t="s">
        <v>2742</v>
      </c>
      <c r="K8008" s="3" t="s">
        <v>2620</v>
      </c>
      <c r="L8008" t="s">
        <v>2742</v>
      </c>
      <c r="M8008" s="3" t="s">
        <v>2621</v>
      </c>
      <c r="N8008" t="s">
        <v>2742</v>
      </c>
    </row>
    <row r="8009" spans="1:14" x14ac:dyDescent="0.2">
      <c r="A8009" t="s">
        <v>2740</v>
      </c>
      <c r="B8009" t="s">
        <v>2732</v>
      </c>
      <c r="C8009" s="8" t="s">
        <v>2741</v>
      </c>
      <c r="D8009" t="str">
        <f t="shared" si="250"/>
        <v>"CYPRESS HIGH SCHOOL"</v>
      </c>
      <c r="E8009" t="s">
        <v>2743</v>
      </c>
      <c r="F8009" t="s">
        <v>2</v>
      </c>
      <c r="G8009" s="8" t="s">
        <v>2744</v>
      </c>
      <c r="H8009" s="8" t="str">
        <f t="shared" si="251"/>
        <v>"D453"</v>
      </c>
      <c r="I8009" s="8"/>
      <c r="J8009" t="s">
        <v>2742</v>
      </c>
      <c r="K8009" s="3" t="s">
        <v>2622</v>
      </c>
      <c r="L8009" t="s">
        <v>2742</v>
      </c>
      <c r="M8009" s="3" t="s">
        <v>2623</v>
      </c>
      <c r="N8009" t="s">
        <v>2742</v>
      </c>
    </row>
    <row r="8010" spans="1:14" x14ac:dyDescent="0.2">
      <c r="A8010" t="s">
        <v>2740</v>
      </c>
      <c r="B8010" t="s">
        <v>2732</v>
      </c>
      <c r="C8010" s="8" t="s">
        <v>2741</v>
      </c>
      <c r="D8010" t="str">
        <f t="shared" si="250"/>
        <v>"CAPITAL COLLEGIATE PREPARATORY"</v>
      </c>
      <c r="E8010" t="s">
        <v>2743</v>
      </c>
      <c r="F8010" t="s">
        <v>2</v>
      </c>
      <c r="G8010" s="8" t="s">
        <v>2744</v>
      </c>
      <c r="H8010" s="8" t="str">
        <f t="shared" si="251"/>
        <v>"D454"</v>
      </c>
      <c r="I8010" s="8"/>
      <c r="J8010" t="s">
        <v>2742</v>
      </c>
      <c r="K8010" s="3" t="s">
        <v>2624</v>
      </c>
      <c r="L8010" t="s">
        <v>2742</v>
      </c>
      <c r="M8010" s="3" t="s">
        <v>2625</v>
      </c>
      <c r="N8010" t="s">
        <v>2742</v>
      </c>
    </row>
    <row r="8011" spans="1:14" x14ac:dyDescent="0.2">
      <c r="A8011" t="s">
        <v>2740</v>
      </c>
      <c r="B8011" t="s">
        <v>2732</v>
      </c>
      <c r="C8011" s="8" t="s">
        <v>2741</v>
      </c>
      <c r="D8011" t="str">
        <f t="shared" si="250"/>
        <v>"PRIORITY HIGH SCHOOL"</v>
      </c>
      <c r="E8011" t="s">
        <v>2743</v>
      </c>
      <c r="F8011" t="s">
        <v>2</v>
      </c>
      <c r="G8011" s="8" t="s">
        <v>2744</v>
      </c>
      <c r="H8011" s="8" t="str">
        <f t="shared" si="251"/>
        <v>"D456"</v>
      </c>
      <c r="I8011" s="8"/>
      <c r="J8011" t="s">
        <v>2742</v>
      </c>
      <c r="K8011" s="3" t="s">
        <v>2636</v>
      </c>
      <c r="L8011" t="s">
        <v>2742</v>
      </c>
      <c r="M8011" s="3" t="s">
        <v>2627</v>
      </c>
      <c r="N8011" t="s">
        <v>2742</v>
      </c>
    </row>
    <row r="8012" spans="1:14" x14ac:dyDescent="0.2">
      <c r="A8012" t="s">
        <v>2740</v>
      </c>
      <c r="B8012" t="s">
        <v>2732</v>
      </c>
      <c r="C8012" s="8" t="s">
        <v>2741</v>
      </c>
      <c r="D8012" t="str">
        <f t="shared" si="250"/>
        <v>"NORTH COLUMBUS PREPARATORY ACADEMY"</v>
      </c>
      <c r="E8012" t="s">
        <v>2743</v>
      </c>
      <c r="F8012" t="s">
        <v>2</v>
      </c>
      <c r="G8012" s="8" t="s">
        <v>2744</v>
      </c>
      <c r="H8012" s="8" t="str">
        <f t="shared" si="251"/>
        <v>"D457"</v>
      </c>
      <c r="I8012" s="8"/>
      <c r="J8012" t="s">
        <v>2742</v>
      </c>
      <c r="K8012" s="3" t="s">
        <v>2637</v>
      </c>
      <c r="L8012" t="s">
        <v>2742</v>
      </c>
      <c r="M8012" s="3" t="s">
        <v>2629</v>
      </c>
      <c r="N8012" t="s">
        <v>2742</v>
      </c>
    </row>
    <row r="8013" spans="1:14" x14ac:dyDescent="0.2">
      <c r="A8013" t="s">
        <v>2740</v>
      </c>
      <c r="B8013" t="s">
        <v>2732</v>
      </c>
      <c r="C8013" s="8" t="s">
        <v>2741</v>
      </c>
      <c r="D8013" t="str">
        <f t="shared" si="250"/>
        <v>"FRANKLINTON HIGH SCHOOL"</v>
      </c>
      <c r="E8013" t="s">
        <v>2743</v>
      </c>
      <c r="F8013" t="s">
        <v>2</v>
      </c>
      <c r="G8013" s="8" t="s">
        <v>2744</v>
      </c>
      <c r="H8013" s="8" t="str">
        <f t="shared" si="251"/>
        <v>"D458"</v>
      </c>
      <c r="I8013" s="8"/>
      <c r="J8013" t="s">
        <v>2742</v>
      </c>
      <c r="K8013" s="3" t="s">
        <v>2639</v>
      </c>
      <c r="L8013" t="s">
        <v>2742</v>
      </c>
      <c r="M8013" s="3" t="s">
        <v>2638</v>
      </c>
      <c r="N8013" t="s">
        <v>2742</v>
      </c>
    </row>
    <row r="8014" spans="1:14" x14ac:dyDescent="0.2">
      <c r="A8014" t="s">
        <v>2740</v>
      </c>
      <c r="B8014" t="s">
        <v>2732</v>
      </c>
      <c r="C8014" s="8" t="s">
        <v>2741</v>
      </c>
      <c r="D8014" t="str">
        <f t="shared" si="250"/>
        <v>"FLEX HIGH SCHOOL CLEVELAND"</v>
      </c>
      <c r="E8014" t="s">
        <v>2743</v>
      </c>
      <c r="F8014" t="s">
        <v>2</v>
      </c>
      <c r="G8014" s="8" t="s">
        <v>2744</v>
      </c>
      <c r="H8014" s="8" t="str">
        <f t="shared" si="251"/>
        <v>"D459"</v>
      </c>
      <c r="I8014" s="8"/>
      <c r="J8014" t="s">
        <v>2742</v>
      </c>
      <c r="K8014" s="3" t="s">
        <v>2641</v>
      </c>
      <c r="L8014" t="s">
        <v>2742</v>
      </c>
      <c r="M8014" s="3" t="s">
        <v>2640</v>
      </c>
      <c r="N8014" t="s">
        <v>2742</v>
      </c>
    </row>
    <row r="8015" spans="1:14" x14ac:dyDescent="0.2">
      <c r="A8015" t="s">
        <v>2740</v>
      </c>
      <c r="B8015" t="s">
        <v>2732</v>
      </c>
      <c r="C8015" s="8" t="s">
        <v>2741</v>
      </c>
      <c r="D8015" t="str">
        <f t="shared" si="250"/>
        <v>"BUCKEYE COMMUNITY SCHOOL"</v>
      </c>
      <c r="E8015" t="s">
        <v>2743</v>
      </c>
      <c r="F8015" t="s">
        <v>2</v>
      </c>
      <c r="G8015" s="8" t="s">
        <v>2744</v>
      </c>
      <c r="H8015" s="8" t="str">
        <f t="shared" si="251"/>
        <v>"D460"</v>
      </c>
      <c r="I8015" s="8"/>
      <c r="J8015" t="s">
        <v>2742</v>
      </c>
      <c r="K8015" s="3" t="s">
        <v>2643</v>
      </c>
      <c r="L8015" t="s">
        <v>2742</v>
      </c>
      <c r="M8015" s="3" t="s">
        <v>2642</v>
      </c>
      <c r="N8015" t="s">
        <v>2742</v>
      </c>
    </row>
    <row r="8016" spans="1:14" x14ac:dyDescent="0.2">
      <c r="A8016" t="s">
        <v>2740</v>
      </c>
      <c r="B8016" t="s">
        <v>2732</v>
      </c>
      <c r="C8016" s="8" t="s">
        <v>2741</v>
      </c>
      <c r="D8016" t="str">
        <f t="shared" si="250"/>
        <v>"NORTH SHORE HIGH SCHOOL"</v>
      </c>
      <c r="E8016" t="s">
        <v>2743</v>
      </c>
      <c r="F8016" t="s">
        <v>2</v>
      </c>
      <c r="G8016" s="8" t="s">
        <v>2744</v>
      </c>
      <c r="H8016" s="8" t="str">
        <f t="shared" si="251"/>
        <v>"D461"</v>
      </c>
      <c r="I8016" s="8"/>
      <c r="J8016" t="s">
        <v>2742</v>
      </c>
      <c r="K8016" s="3" t="s">
        <v>2645</v>
      </c>
      <c r="L8016" t="s">
        <v>2742</v>
      </c>
      <c r="M8016" s="3" t="s">
        <v>2644</v>
      </c>
      <c r="N8016" t="s">
        <v>2742</v>
      </c>
    </row>
    <row r="8017" spans="1:14" x14ac:dyDescent="0.2">
      <c r="A8017" t="s">
        <v>2740</v>
      </c>
      <c r="B8017" t="s">
        <v>2732</v>
      </c>
      <c r="C8017" s="8" t="s">
        <v>2741</v>
      </c>
      <c r="D8017" t="str">
        <f t="shared" si="250"/>
        <v>"QUAKER PREPARATORY ACADEMY"</v>
      </c>
      <c r="E8017" t="s">
        <v>2743</v>
      </c>
      <c r="F8017" t="s">
        <v>2</v>
      </c>
      <c r="G8017" s="8" t="s">
        <v>2744</v>
      </c>
      <c r="H8017" s="8" t="str">
        <f t="shared" si="251"/>
        <v>"D462"</v>
      </c>
      <c r="I8017" s="8"/>
      <c r="J8017" t="s">
        <v>2742</v>
      </c>
      <c r="K8017" s="3" t="s">
        <v>2647</v>
      </c>
      <c r="L8017" t="s">
        <v>2742</v>
      </c>
      <c r="M8017" s="3" t="s">
        <v>2646</v>
      </c>
      <c r="N8017" t="s">
        <v>2742</v>
      </c>
    </row>
    <row r="8018" spans="1:14" x14ac:dyDescent="0.2">
      <c r="A8018" t="s">
        <v>2740</v>
      </c>
      <c r="B8018" t="s">
        <v>2732</v>
      </c>
      <c r="C8018" s="8" t="s">
        <v>2741</v>
      </c>
      <c r="D8018" t="str">
        <f t="shared" si="250"/>
        <v>"VALOR ACADEMY INC."</v>
      </c>
      <c r="E8018" t="s">
        <v>2743</v>
      </c>
      <c r="F8018" t="s">
        <v>2</v>
      </c>
      <c r="G8018" s="8" t="s">
        <v>2744</v>
      </c>
      <c r="H8018" s="8" t="str">
        <f t="shared" si="251"/>
        <v>"D463"</v>
      </c>
      <c r="I8018" s="8"/>
      <c r="J8018" t="s">
        <v>2742</v>
      </c>
      <c r="K8018" s="3" t="s">
        <v>2649</v>
      </c>
      <c r="L8018" t="s">
        <v>2742</v>
      </c>
      <c r="M8018" s="3" t="s">
        <v>2648</v>
      </c>
      <c r="N8018" t="s">
        <v>2742</v>
      </c>
    </row>
    <row r="8019" spans="1:14" x14ac:dyDescent="0.2">
      <c r="A8019" t="s">
        <v>2740</v>
      </c>
      <c r="B8019" t="s">
        <v>2732</v>
      </c>
      <c r="C8019" s="8" t="s">
        <v>2741</v>
      </c>
      <c r="D8019" t="str">
        <f t="shared" si="250"/>
        <v>"FRANKLINTON PREP HIGH SCHOOL"</v>
      </c>
      <c r="E8019" t="s">
        <v>2743</v>
      </c>
      <c r="F8019" t="s">
        <v>2</v>
      </c>
      <c r="G8019" s="8" t="s">
        <v>2744</v>
      </c>
      <c r="H8019" s="8" t="str">
        <f t="shared" si="251"/>
        <v>"D464"</v>
      </c>
      <c r="I8019" s="8"/>
      <c r="J8019" t="s">
        <v>2742</v>
      </c>
      <c r="K8019" s="3" t="s">
        <v>2651</v>
      </c>
      <c r="L8019" t="s">
        <v>2742</v>
      </c>
      <c r="M8019" s="3" t="s">
        <v>2650</v>
      </c>
      <c r="N8019" t="s">
        <v>2742</v>
      </c>
    </row>
    <row r="8020" spans="1:14" x14ac:dyDescent="0.2">
      <c r="A8020" t="s">
        <v>2740</v>
      </c>
      <c r="B8020" t="s">
        <v>2732</v>
      </c>
      <c r="C8020" s="8" t="s">
        <v>2741</v>
      </c>
      <c r="D8020" t="str">
        <f t="shared" si="250"/>
        <v>"CASE PREPARATORY ACADEMY"</v>
      </c>
      <c r="E8020" t="s">
        <v>2743</v>
      </c>
      <c r="F8020" t="s">
        <v>2</v>
      </c>
      <c r="G8020" s="8" t="s">
        <v>2744</v>
      </c>
      <c r="H8020" s="8" t="str">
        <f t="shared" si="251"/>
        <v>"D465"</v>
      </c>
      <c r="I8020" s="8"/>
      <c r="J8020" t="s">
        <v>2742</v>
      </c>
      <c r="K8020" s="3" t="s">
        <v>2653</v>
      </c>
      <c r="L8020" t="s">
        <v>2742</v>
      </c>
      <c r="M8020" s="3" t="s">
        <v>2652</v>
      </c>
      <c r="N8020" t="s">
        <v>2742</v>
      </c>
    </row>
    <row r="8021" spans="1:14" x14ac:dyDescent="0.2">
      <c r="A8021" t="s">
        <v>2740</v>
      </c>
      <c r="B8021" t="s">
        <v>2732</v>
      </c>
      <c r="C8021" s="8" t="s">
        <v>2741</v>
      </c>
      <c r="D8021" t="str">
        <f t="shared" si="250"/>
        <v>"CENTRAL POINT PREPARATORY ACADEMY"</v>
      </c>
      <c r="E8021" t="s">
        <v>2743</v>
      </c>
      <c r="F8021" t="s">
        <v>2</v>
      </c>
      <c r="G8021" s="8" t="s">
        <v>2744</v>
      </c>
      <c r="H8021" s="8" t="str">
        <f t="shared" si="251"/>
        <v>"D466"</v>
      </c>
      <c r="I8021" s="8"/>
      <c r="J8021" t="s">
        <v>2742</v>
      </c>
      <c r="K8021" s="3" t="s">
        <v>2655</v>
      </c>
      <c r="L8021" t="s">
        <v>2742</v>
      </c>
      <c r="M8021" s="3" t="s">
        <v>2654</v>
      </c>
      <c r="N8021" t="s">
        <v>2742</v>
      </c>
    </row>
    <row r="8022" spans="1:14" x14ac:dyDescent="0.2">
      <c r="A8022" t="s">
        <v>2740</v>
      </c>
      <c r="B8022" t="s">
        <v>2732</v>
      </c>
      <c r="C8022" s="8" t="s">
        <v>2741</v>
      </c>
      <c r="D8022" t="str">
        <f t="shared" si="250"/>
        <v>"SOUTHFIELD PREPARATORY ACADEMY"</v>
      </c>
      <c r="E8022" t="s">
        <v>2743</v>
      </c>
      <c r="F8022" t="s">
        <v>2</v>
      </c>
      <c r="G8022" s="8" t="s">
        <v>2744</v>
      </c>
      <c r="H8022" s="8" t="str">
        <f t="shared" si="251"/>
        <v>"D467"</v>
      </c>
      <c r="I8022" s="8"/>
      <c r="J8022" t="s">
        <v>2742</v>
      </c>
      <c r="K8022" s="3" t="s">
        <v>2657</v>
      </c>
      <c r="L8022" t="s">
        <v>2742</v>
      </c>
      <c r="M8022" s="3" t="s">
        <v>2656</v>
      </c>
      <c r="N8022" t="s">
        <v>2742</v>
      </c>
    </row>
    <row r="8023" spans="1:14" x14ac:dyDescent="0.2">
      <c r="A8023" t="s">
        <v>2740</v>
      </c>
      <c r="B8023" t="s">
        <v>2732</v>
      </c>
      <c r="C8023" s="8" t="s">
        <v>2741</v>
      </c>
      <c r="D8023" t="str">
        <f t="shared" si="250"/>
        <v>"NORTHSIDE PREPARATORY ACADEMY"</v>
      </c>
      <c r="E8023" t="s">
        <v>2743</v>
      </c>
      <c r="F8023" t="s">
        <v>2</v>
      </c>
      <c r="G8023" s="8" t="s">
        <v>2744</v>
      </c>
      <c r="H8023" s="8" t="str">
        <f t="shared" si="251"/>
        <v>"D468"</v>
      </c>
      <c r="I8023" s="8"/>
      <c r="J8023" t="s">
        <v>2742</v>
      </c>
      <c r="K8023" s="3" t="s">
        <v>2659</v>
      </c>
      <c r="L8023" t="s">
        <v>2742</v>
      </c>
      <c r="M8023" s="3" t="s">
        <v>2658</v>
      </c>
      <c r="N8023" t="s">
        <v>2742</v>
      </c>
    </row>
    <row r="8024" spans="1:14" x14ac:dyDescent="0.2">
      <c r="A8024" t="s">
        <v>2740</v>
      </c>
      <c r="B8024" t="s">
        <v>2732</v>
      </c>
      <c r="C8024" s="8" t="s">
        <v>2741</v>
      </c>
      <c r="D8024" t="str">
        <f t="shared" si="250"/>
        <v>"FOCUS LEARNING ACADEMY OF CENTRAL"</v>
      </c>
      <c r="E8024" t="s">
        <v>2743</v>
      </c>
      <c r="F8024" t="s">
        <v>2</v>
      </c>
      <c r="G8024" s="8" t="s">
        <v>2744</v>
      </c>
      <c r="H8024" s="8" t="str">
        <f t="shared" si="251"/>
        <v>"D469"</v>
      </c>
      <c r="I8024" s="8"/>
      <c r="J8024" t="s">
        <v>2742</v>
      </c>
      <c r="K8024" s="3" t="s">
        <v>2661</v>
      </c>
      <c r="L8024" t="s">
        <v>2742</v>
      </c>
      <c r="M8024" s="3" t="s">
        <v>2660</v>
      </c>
      <c r="N8024" t="s">
        <v>2742</v>
      </c>
    </row>
    <row r="8025" spans="1:14" x14ac:dyDescent="0.2">
      <c r="A8025" t="s">
        <v>2740</v>
      </c>
      <c r="B8025" t="s">
        <v>2732</v>
      </c>
      <c r="C8025" s="8" t="s">
        <v>2741</v>
      </c>
      <c r="D8025" t="str">
        <f t="shared" si="250"/>
        <v>"ADAMS COUNTY-OHIO VALLEY LOCAL SCH"</v>
      </c>
      <c r="E8025" t="s">
        <v>2743</v>
      </c>
      <c r="F8025" t="s">
        <v>2</v>
      </c>
      <c r="G8025" s="8" t="s">
        <v>2744</v>
      </c>
      <c r="H8025" s="8" t="str">
        <f t="shared" si="251"/>
        <v>"0106"</v>
      </c>
      <c r="I8025" s="8"/>
      <c r="J8025" t="s">
        <v>2742</v>
      </c>
      <c r="K8025" s="3" t="s">
        <v>6</v>
      </c>
      <c r="L8025" t="s">
        <v>2742</v>
      </c>
      <c r="M8025" s="3" t="s">
        <v>67</v>
      </c>
      <c r="N8025" t="s">
        <v>2742</v>
      </c>
    </row>
    <row r="8026" spans="1:14" x14ac:dyDescent="0.2">
      <c r="A8026" t="s">
        <v>2740</v>
      </c>
      <c r="B8026" t="s">
        <v>2732</v>
      </c>
      <c r="C8026" s="8" t="s">
        <v>2741</v>
      </c>
      <c r="D8026" t="str">
        <f t="shared" si="250"/>
        <v>"MANCHESTER LOCAL SCHOOL"</v>
      </c>
      <c r="E8026" t="s">
        <v>2743</v>
      </c>
      <c r="F8026" t="s">
        <v>2</v>
      </c>
      <c r="G8026" s="8" t="s">
        <v>2744</v>
      </c>
      <c r="H8026" s="8" t="str">
        <f t="shared" si="251"/>
        <v>"0107"</v>
      </c>
      <c r="I8026" s="8"/>
      <c r="J8026" t="s">
        <v>2742</v>
      </c>
      <c r="K8026" s="3" t="s">
        <v>8</v>
      </c>
      <c r="L8026" t="s">
        <v>2742</v>
      </c>
      <c r="M8026" s="3" t="s">
        <v>68</v>
      </c>
      <c r="N8026" t="s">
        <v>2742</v>
      </c>
    </row>
    <row r="8027" spans="1:14" x14ac:dyDescent="0.2">
      <c r="A8027" t="s">
        <v>2740</v>
      </c>
      <c r="B8027" t="s">
        <v>2732</v>
      </c>
      <c r="C8027" s="8" t="s">
        <v>2741</v>
      </c>
      <c r="D8027" t="str">
        <f t="shared" si="250"/>
        <v>"ALLEN COUNTY ESC"</v>
      </c>
      <c r="E8027" t="s">
        <v>2743</v>
      </c>
      <c r="F8027" t="s">
        <v>2</v>
      </c>
      <c r="G8027" s="8" t="s">
        <v>2744</v>
      </c>
      <c r="H8027" s="8" t="str">
        <f t="shared" si="251"/>
        <v>"0200"</v>
      </c>
      <c r="I8027" s="8"/>
      <c r="J8027" t="s">
        <v>2742</v>
      </c>
      <c r="K8027" s="3" t="s">
        <v>9</v>
      </c>
      <c r="L8027" t="s">
        <v>2742</v>
      </c>
      <c r="M8027" s="3" t="s">
        <v>69</v>
      </c>
      <c r="N8027" t="s">
        <v>2742</v>
      </c>
    </row>
    <row r="8028" spans="1:14" x14ac:dyDescent="0.2">
      <c r="A8028" t="s">
        <v>2740</v>
      </c>
      <c r="B8028" t="s">
        <v>2732</v>
      </c>
      <c r="C8028" s="8" t="s">
        <v>2741</v>
      </c>
      <c r="D8028" t="str">
        <f t="shared" si="250"/>
        <v>"BATH LOCAL SCHOOLS"</v>
      </c>
      <c r="E8028" t="s">
        <v>2743</v>
      </c>
      <c r="F8028" t="s">
        <v>2</v>
      </c>
      <c r="G8028" s="8" t="s">
        <v>2744</v>
      </c>
      <c r="H8028" s="8" t="str">
        <f t="shared" si="251"/>
        <v>"0202"</v>
      </c>
      <c r="I8028" s="8"/>
      <c r="J8028" t="s">
        <v>2742</v>
      </c>
      <c r="K8028" s="3" t="s">
        <v>11</v>
      </c>
      <c r="L8028" t="s">
        <v>2742</v>
      </c>
      <c r="M8028" s="3" t="s">
        <v>70</v>
      </c>
      <c r="N8028" t="s">
        <v>2742</v>
      </c>
    </row>
    <row r="8029" spans="1:14" x14ac:dyDescent="0.2">
      <c r="A8029" t="s">
        <v>2740</v>
      </c>
      <c r="B8029" t="s">
        <v>2732</v>
      </c>
      <c r="C8029" s="8" t="s">
        <v>2741</v>
      </c>
      <c r="D8029" t="str">
        <f t="shared" si="250"/>
        <v>"ELIDA LOCAL SCHOOLS"</v>
      </c>
      <c r="E8029" t="s">
        <v>2743</v>
      </c>
      <c r="F8029" t="s">
        <v>2</v>
      </c>
      <c r="G8029" s="8" t="s">
        <v>2744</v>
      </c>
      <c r="H8029" s="8" t="str">
        <f t="shared" si="251"/>
        <v>"0205"</v>
      </c>
      <c r="I8029" s="8"/>
      <c r="J8029" t="s">
        <v>2742</v>
      </c>
      <c r="K8029" s="3" t="s">
        <v>12</v>
      </c>
      <c r="L8029" t="s">
        <v>2742</v>
      </c>
      <c r="M8029" s="3" t="s">
        <v>71</v>
      </c>
      <c r="N8029" t="s">
        <v>2742</v>
      </c>
    </row>
    <row r="8030" spans="1:14" x14ac:dyDescent="0.2">
      <c r="A8030" t="s">
        <v>2740</v>
      </c>
      <c r="B8030" t="s">
        <v>2732</v>
      </c>
      <c r="C8030" s="8" t="s">
        <v>2741</v>
      </c>
      <c r="D8030" t="str">
        <f t="shared" si="250"/>
        <v>"ALLEN EAST LOCAL SCHOOLS"</v>
      </c>
      <c r="E8030" t="s">
        <v>2743</v>
      </c>
      <c r="F8030" t="s">
        <v>2</v>
      </c>
      <c r="G8030" s="8" t="s">
        <v>2744</v>
      </c>
      <c r="H8030" s="8" t="str">
        <f t="shared" si="251"/>
        <v>"0207"</v>
      </c>
      <c r="I8030" s="8"/>
      <c r="J8030" t="s">
        <v>2742</v>
      </c>
      <c r="K8030" s="3" t="s">
        <v>13</v>
      </c>
      <c r="L8030" t="s">
        <v>2742</v>
      </c>
      <c r="M8030" s="3" t="s">
        <v>72</v>
      </c>
      <c r="N8030" t="s">
        <v>2742</v>
      </c>
    </row>
    <row r="8031" spans="1:14" x14ac:dyDescent="0.2">
      <c r="A8031" t="s">
        <v>2740</v>
      </c>
      <c r="B8031" t="s">
        <v>2732</v>
      </c>
      <c r="C8031" s="8" t="s">
        <v>2741</v>
      </c>
      <c r="D8031" t="str">
        <f t="shared" si="250"/>
        <v>"PERRY LOCAL SCHOOLS"</v>
      </c>
      <c r="E8031" t="s">
        <v>2743</v>
      </c>
      <c r="F8031" t="s">
        <v>2</v>
      </c>
      <c r="G8031" s="8" t="s">
        <v>2744</v>
      </c>
      <c r="H8031" s="8" t="str">
        <f t="shared" si="251"/>
        <v>"0208"</v>
      </c>
      <c r="I8031" s="8"/>
      <c r="J8031" t="s">
        <v>2742</v>
      </c>
      <c r="K8031" s="3" t="s">
        <v>14</v>
      </c>
      <c r="L8031" t="s">
        <v>2742</v>
      </c>
      <c r="M8031" s="3" t="s">
        <v>73</v>
      </c>
      <c r="N8031" t="s">
        <v>2742</v>
      </c>
    </row>
    <row r="8032" spans="1:14" x14ac:dyDescent="0.2">
      <c r="A8032" t="s">
        <v>2740</v>
      </c>
      <c r="B8032" t="s">
        <v>2732</v>
      </c>
      <c r="C8032" s="8" t="s">
        <v>2741</v>
      </c>
      <c r="D8032" t="str">
        <f t="shared" si="250"/>
        <v>"SHAWNEE LOCAL SCHOOLS"</v>
      </c>
      <c r="E8032" t="s">
        <v>2743</v>
      </c>
      <c r="F8032" t="s">
        <v>2</v>
      </c>
      <c r="G8032" s="8" t="s">
        <v>2744</v>
      </c>
      <c r="H8032" s="8" t="str">
        <f t="shared" si="251"/>
        <v>"0209"</v>
      </c>
      <c r="I8032" s="8"/>
      <c r="J8032" t="s">
        <v>2742</v>
      </c>
      <c r="K8032" s="3" t="s">
        <v>15</v>
      </c>
      <c r="L8032" t="s">
        <v>2742</v>
      </c>
      <c r="M8032" s="3" t="s">
        <v>74</v>
      </c>
      <c r="N8032" t="s">
        <v>2742</v>
      </c>
    </row>
    <row r="8033" spans="1:14" x14ac:dyDescent="0.2">
      <c r="A8033" t="s">
        <v>2740</v>
      </c>
      <c r="B8033" t="s">
        <v>2732</v>
      </c>
      <c r="C8033" s="8" t="s">
        <v>2741</v>
      </c>
      <c r="D8033" t="str">
        <f t="shared" si="250"/>
        <v>"SPENCERVILLE LOCAL SCHOOLS"</v>
      </c>
      <c r="E8033" t="s">
        <v>2743</v>
      </c>
      <c r="F8033" t="s">
        <v>2</v>
      </c>
      <c r="G8033" s="8" t="s">
        <v>2744</v>
      </c>
      <c r="H8033" s="8" t="str">
        <f t="shared" si="251"/>
        <v>"0210"</v>
      </c>
      <c r="I8033" s="8"/>
      <c r="J8033" t="s">
        <v>2742</v>
      </c>
      <c r="K8033" s="3" t="s">
        <v>16</v>
      </c>
      <c r="L8033" t="s">
        <v>2742</v>
      </c>
      <c r="M8033" s="3" t="s">
        <v>75</v>
      </c>
      <c r="N8033" t="s">
        <v>2742</v>
      </c>
    </row>
    <row r="8034" spans="1:14" x14ac:dyDescent="0.2">
      <c r="A8034" t="s">
        <v>2740</v>
      </c>
      <c r="B8034" t="s">
        <v>2732</v>
      </c>
      <c r="C8034" s="8" t="s">
        <v>2741</v>
      </c>
      <c r="D8034" t="str">
        <f t="shared" si="250"/>
        <v>"HILLSDALE LOCAL SCHOOLS"</v>
      </c>
      <c r="E8034" t="s">
        <v>2743</v>
      </c>
      <c r="F8034" t="s">
        <v>2</v>
      </c>
      <c r="G8034" s="8" t="s">
        <v>2744</v>
      </c>
      <c r="H8034" s="8" t="str">
        <f t="shared" si="251"/>
        <v>"0301"</v>
      </c>
      <c r="I8034" s="8"/>
      <c r="J8034" t="s">
        <v>2742</v>
      </c>
      <c r="K8034" s="3" t="s">
        <v>17</v>
      </c>
      <c r="L8034" t="s">
        <v>2742</v>
      </c>
      <c r="M8034" s="3" t="s">
        <v>76</v>
      </c>
      <c r="N8034" t="s">
        <v>2742</v>
      </c>
    </row>
    <row r="8035" spans="1:14" x14ac:dyDescent="0.2">
      <c r="A8035" t="s">
        <v>2740</v>
      </c>
      <c r="B8035" t="s">
        <v>2732</v>
      </c>
      <c r="C8035" s="8" t="s">
        <v>2741</v>
      </c>
      <c r="D8035" t="str">
        <f t="shared" si="250"/>
        <v>"MAPLETON LOCAL SCHOOLS"</v>
      </c>
      <c r="E8035" t="s">
        <v>2743</v>
      </c>
      <c r="F8035" t="s">
        <v>2</v>
      </c>
      <c r="G8035" s="8" t="s">
        <v>2744</v>
      </c>
      <c r="H8035" s="8" t="str">
        <f t="shared" si="251"/>
        <v>"0304"</v>
      </c>
      <c r="I8035" s="8"/>
      <c r="J8035" t="s">
        <v>2742</v>
      </c>
      <c r="K8035" s="3" t="s">
        <v>19</v>
      </c>
      <c r="L8035" t="s">
        <v>2742</v>
      </c>
      <c r="M8035" s="3" t="s">
        <v>77</v>
      </c>
      <c r="N8035" t="s">
        <v>2742</v>
      </c>
    </row>
    <row r="8036" spans="1:14" x14ac:dyDescent="0.2">
      <c r="A8036" t="s">
        <v>2740</v>
      </c>
      <c r="B8036" t="s">
        <v>2732</v>
      </c>
      <c r="C8036" s="8" t="s">
        <v>2741</v>
      </c>
      <c r="D8036" t="str">
        <f t="shared" si="250"/>
        <v>"ASHTABULA COUNTY SCHOOLS"</v>
      </c>
      <c r="E8036" t="s">
        <v>2743</v>
      </c>
      <c r="F8036" t="s">
        <v>2</v>
      </c>
      <c r="G8036" s="8" t="s">
        <v>2744</v>
      </c>
      <c r="H8036" s="8" t="str">
        <f t="shared" si="251"/>
        <v>"0400"</v>
      </c>
      <c r="I8036" s="8"/>
      <c r="J8036" t="s">
        <v>2742</v>
      </c>
      <c r="K8036" s="3" t="s">
        <v>20</v>
      </c>
      <c r="L8036" t="s">
        <v>2742</v>
      </c>
      <c r="M8036" s="3" t="s">
        <v>78</v>
      </c>
      <c r="N8036" t="s">
        <v>2742</v>
      </c>
    </row>
    <row r="8037" spans="1:14" x14ac:dyDescent="0.2">
      <c r="A8037" t="s">
        <v>2740</v>
      </c>
      <c r="B8037" t="s">
        <v>2732</v>
      </c>
      <c r="C8037" s="8" t="s">
        <v>2741</v>
      </c>
      <c r="D8037" t="str">
        <f t="shared" si="250"/>
        <v>"PYMATUNING VALLEY LOCAL SCHOOLS"</v>
      </c>
      <c r="E8037" t="s">
        <v>2743</v>
      </c>
      <c r="F8037" t="s">
        <v>2</v>
      </c>
      <c r="G8037" s="8" t="s">
        <v>2744</v>
      </c>
      <c r="H8037" s="8" t="str">
        <f t="shared" si="251"/>
        <v>"0401"</v>
      </c>
      <c r="I8037" s="8"/>
      <c r="J8037" t="s">
        <v>2742</v>
      </c>
      <c r="K8037" s="3" t="s">
        <v>22</v>
      </c>
      <c r="L8037" t="s">
        <v>2742</v>
      </c>
      <c r="M8037" s="3" t="s">
        <v>79</v>
      </c>
      <c r="N8037" t="s">
        <v>2742</v>
      </c>
    </row>
    <row r="8038" spans="1:14" x14ac:dyDescent="0.2">
      <c r="A8038" t="s">
        <v>2740</v>
      </c>
      <c r="B8038" t="s">
        <v>2732</v>
      </c>
      <c r="C8038" s="8" t="s">
        <v>2741</v>
      </c>
      <c r="D8038" t="str">
        <f t="shared" si="250"/>
        <v>"BUCKEYE LOCAL SCHOOLS"</v>
      </c>
      <c r="E8038" t="s">
        <v>2743</v>
      </c>
      <c r="F8038" t="s">
        <v>2</v>
      </c>
      <c r="G8038" s="8" t="s">
        <v>2744</v>
      </c>
      <c r="H8038" s="8" t="str">
        <f t="shared" si="251"/>
        <v>"0402"</v>
      </c>
      <c r="I8038" s="8"/>
      <c r="J8038" t="s">
        <v>2742</v>
      </c>
      <c r="K8038" s="3" t="s">
        <v>23</v>
      </c>
      <c r="L8038" t="s">
        <v>2742</v>
      </c>
      <c r="M8038" s="3" t="s">
        <v>80</v>
      </c>
      <c r="N8038" t="s">
        <v>2742</v>
      </c>
    </row>
    <row r="8039" spans="1:14" x14ac:dyDescent="0.2">
      <c r="A8039" t="s">
        <v>2740</v>
      </c>
      <c r="B8039" t="s">
        <v>2732</v>
      </c>
      <c r="C8039" s="8" t="s">
        <v>2741</v>
      </c>
      <c r="D8039" t="str">
        <f t="shared" si="250"/>
        <v>"JEFFERSON AREA LOCAL SCHOOLS"</v>
      </c>
      <c r="E8039" t="s">
        <v>2743</v>
      </c>
      <c r="F8039" t="s">
        <v>2</v>
      </c>
      <c r="G8039" s="8" t="s">
        <v>2744</v>
      </c>
      <c r="H8039" s="8" t="str">
        <f t="shared" si="251"/>
        <v>"0411"</v>
      </c>
      <c r="I8039" s="8"/>
      <c r="J8039" t="s">
        <v>2742</v>
      </c>
      <c r="K8039" s="3" t="s">
        <v>24</v>
      </c>
      <c r="L8039" t="s">
        <v>2742</v>
      </c>
      <c r="M8039" s="3" t="s">
        <v>81</v>
      </c>
      <c r="N8039" t="s">
        <v>2742</v>
      </c>
    </row>
    <row r="8040" spans="1:14" x14ac:dyDescent="0.2">
      <c r="A8040" t="s">
        <v>2740</v>
      </c>
      <c r="B8040" t="s">
        <v>2732</v>
      </c>
      <c r="C8040" s="8" t="s">
        <v>2741</v>
      </c>
      <c r="D8040" t="str">
        <f t="shared" si="250"/>
        <v>"GRAND VALLEY LOCAL SCHOOLS"</v>
      </c>
      <c r="E8040" t="s">
        <v>2743</v>
      </c>
      <c r="F8040" t="s">
        <v>2</v>
      </c>
      <c r="G8040" s="8" t="s">
        <v>2744</v>
      </c>
      <c r="H8040" s="8" t="str">
        <f t="shared" si="251"/>
        <v>"0422"</v>
      </c>
      <c r="I8040" s="8"/>
      <c r="J8040" t="s">
        <v>2742</v>
      </c>
      <c r="K8040" s="3" t="s">
        <v>25</v>
      </c>
      <c r="L8040" t="s">
        <v>2742</v>
      </c>
      <c r="M8040" s="3" t="s">
        <v>82</v>
      </c>
      <c r="N8040" t="s">
        <v>2742</v>
      </c>
    </row>
    <row r="8041" spans="1:14" x14ac:dyDescent="0.2">
      <c r="A8041" t="s">
        <v>2740</v>
      </c>
      <c r="B8041" t="s">
        <v>2732</v>
      </c>
      <c r="C8041" s="8" t="s">
        <v>2741</v>
      </c>
      <c r="D8041" t="str">
        <f t="shared" si="250"/>
        <v>"ATHENS-MEIGS ESC"</v>
      </c>
      <c r="E8041" t="s">
        <v>2743</v>
      </c>
      <c r="F8041" t="s">
        <v>2</v>
      </c>
      <c r="G8041" s="8" t="s">
        <v>2744</v>
      </c>
      <c r="H8041" s="8" t="str">
        <f t="shared" si="251"/>
        <v>"0500"</v>
      </c>
      <c r="I8041" s="8"/>
      <c r="J8041" t="s">
        <v>2742</v>
      </c>
      <c r="K8041" s="3" t="s">
        <v>26</v>
      </c>
      <c r="L8041" t="s">
        <v>2742</v>
      </c>
      <c r="M8041" s="3" t="s">
        <v>83</v>
      </c>
      <c r="N8041" t="s">
        <v>2742</v>
      </c>
    </row>
    <row r="8042" spans="1:14" x14ac:dyDescent="0.2">
      <c r="A8042" t="s">
        <v>2740</v>
      </c>
      <c r="B8042" t="s">
        <v>2732</v>
      </c>
      <c r="C8042" s="8" t="s">
        <v>2741</v>
      </c>
      <c r="D8042" t="str">
        <f t="shared" si="250"/>
        <v>"FEDERAL HOCKING LOCAL SCHOOLS"</v>
      </c>
      <c r="E8042" t="s">
        <v>2743</v>
      </c>
      <c r="F8042" t="s">
        <v>2</v>
      </c>
      <c r="G8042" s="8" t="s">
        <v>2744</v>
      </c>
      <c r="H8042" s="8" t="str">
        <f t="shared" si="251"/>
        <v>"0504"</v>
      </c>
      <c r="I8042" s="8"/>
      <c r="J8042" t="s">
        <v>2742</v>
      </c>
      <c r="K8042" s="3" t="s">
        <v>28</v>
      </c>
      <c r="L8042" t="s">
        <v>2742</v>
      </c>
      <c r="M8042" s="3" t="s">
        <v>84</v>
      </c>
      <c r="N8042" t="s">
        <v>2742</v>
      </c>
    </row>
    <row r="8043" spans="1:14" x14ac:dyDescent="0.2">
      <c r="A8043" t="s">
        <v>2740</v>
      </c>
      <c r="B8043" t="s">
        <v>2732</v>
      </c>
      <c r="C8043" s="8" t="s">
        <v>2741</v>
      </c>
      <c r="D8043" t="str">
        <f t="shared" si="250"/>
        <v>"TRIMBLE LOCAL SCHOOLS"</v>
      </c>
      <c r="E8043" t="s">
        <v>2743</v>
      </c>
      <c r="F8043" t="s">
        <v>2</v>
      </c>
      <c r="G8043" s="8" t="s">
        <v>2744</v>
      </c>
      <c r="H8043" s="8" t="str">
        <f t="shared" si="251"/>
        <v>"0505"</v>
      </c>
      <c r="I8043" s="8"/>
      <c r="J8043" t="s">
        <v>2742</v>
      </c>
      <c r="K8043" s="3" t="s">
        <v>29</v>
      </c>
      <c r="L8043" t="s">
        <v>2742</v>
      </c>
      <c r="M8043" s="3" t="s">
        <v>85</v>
      </c>
      <c r="N8043" t="s">
        <v>2742</v>
      </c>
    </row>
    <row r="8044" spans="1:14" x14ac:dyDescent="0.2">
      <c r="A8044" t="s">
        <v>2740</v>
      </c>
      <c r="B8044" t="s">
        <v>2732</v>
      </c>
      <c r="C8044" s="8" t="s">
        <v>2741</v>
      </c>
      <c r="D8044" t="str">
        <f t="shared" si="250"/>
        <v>"ALEXANDER LOCAL SCHOOLS"</v>
      </c>
      <c r="E8044" t="s">
        <v>2743</v>
      </c>
      <c r="F8044" t="s">
        <v>2</v>
      </c>
      <c r="G8044" s="8" t="s">
        <v>2744</v>
      </c>
      <c r="H8044" s="8" t="str">
        <f t="shared" si="251"/>
        <v>"0510"</v>
      </c>
      <c r="I8044" s="8"/>
      <c r="J8044" t="s">
        <v>2742</v>
      </c>
      <c r="K8044" s="3" t="s">
        <v>30</v>
      </c>
      <c r="L8044" t="s">
        <v>2742</v>
      </c>
      <c r="M8044" s="3" t="s">
        <v>86</v>
      </c>
      <c r="N8044" t="s">
        <v>2742</v>
      </c>
    </row>
    <row r="8045" spans="1:14" x14ac:dyDescent="0.2">
      <c r="A8045" t="s">
        <v>2740</v>
      </c>
      <c r="B8045" t="s">
        <v>2732</v>
      </c>
      <c r="C8045" s="8" t="s">
        <v>2741</v>
      </c>
      <c r="D8045" t="str">
        <f t="shared" si="250"/>
        <v>"AUGLAIZE COUNTY ESC"</v>
      </c>
      <c r="E8045" t="s">
        <v>2743</v>
      </c>
      <c r="F8045" t="s">
        <v>2</v>
      </c>
      <c r="G8045" s="8" t="s">
        <v>2744</v>
      </c>
      <c r="H8045" s="8" t="str">
        <f t="shared" si="251"/>
        <v>"0600"</v>
      </c>
      <c r="I8045" s="8"/>
      <c r="J8045" t="s">
        <v>2742</v>
      </c>
      <c r="K8045" s="3" t="s">
        <v>31</v>
      </c>
      <c r="L8045" t="s">
        <v>2742</v>
      </c>
      <c r="M8045" s="3" t="s">
        <v>87</v>
      </c>
      <c r="N8045" t="s">
        <v>2742</v>
      </c>
    </row>
    <row r="8046" spans="1:14" x14ac:dyDescent="0.2">
      <c r="A8046" t="s">
        <v>2740</v>
      </c>
      <c r="B8046" t="s">
        <v>2732</v>
      </c>
      <c r="C8046" s="8" t="s">
        <v>2741</v>
      </c>
      <c r="D8046" t="str">
        <f t="shared" si="250"/>
        <v>"MINSTER LOCAL SCHOOLS"</v>
      </c>
      <c r="E8046" t="s">
        <v>2743</v>
      </c>
      <c r="F8046" t="s">
        <v>2</v>
      </c>
      <c r="G8046" s="8" t="s">
        <v>2744</v>
      </c>
      <c r="H8046" s="8" t="str">
        <f t="shared" si="251"/>
        <v>"0607"</v>
      </c>
      <c r="I8046" s="8"/>
      <c r="J8046" t="s">
        <v>2742</v>
      </c>
      <c r="K8046" s="3" t="s">
        <v>33</v>
      </c>
      <c r="L8046" t="s">
        <v>2742</v>
      </c>
      <c r="M8046" s="3" t="s">
        <v>88</v>
      </c>
      <c r="N8046" t="s">
        <v>2742</v>
      </c>
    </row>
    <row r="8047" spans="1:14" x14ac:dyDescent="0.2">
      <c r="A8047" t="s">
        <v>2740</v>
      </c>
      <c r="B8047" t="s">
        <v>2732</v>
      </c>
      <c r="C8047" s="8" t="s">
        <v>2741</v>
      </c>
      <c r="D8047" t="str">
        <f t="shared" si="250"/>
        <v>"NEW BREMEN LOCAL SCHOOLS"</v>
      </c>
      <c r="E8047" t="s">
        <v>2743</v>
      </c>
      <c r="F8047" t="s">
        <v>2</v>
      </c>
      <c r="G8047" s="8" t="s">
        <v>2744</v>
      </c>
      <c r="H8047" s="8" t="str">
        <f t="shared" si="251"/>
        <v>"0609"</v>
      </c>
      <c r="I8047" s="8"/>
      <c r="J8047" t="s">
        <v>2742</v>
      </c>
      <c r="K8047" s="3" t="s">
        <v>34</v>
      </c>
      <c r="L8047" t="s">
        <v>2742</v>
      </c>
      <c r="M8047" s="3" t="s">
        <v>89</v>
      </c>
      <c r="N8047" t="s">
        <v>2742</v>
      </c>
    </row>
    <row r="8048" spans="1:14" x14ac:dyDescent="0.2">
      <c r="A8048" t="s">
        <v>2740</v>
      </c>
      <c r="B8048" t="s">
        <v>2732</v>
      </c>
      <c r="C8048" s="8" t="s">
        <v>2741</v>
      </c>
      <c r="D8048" t="str">
        <f t="shared" si="250"/>
        <v>"NEW KNOXVILLE LOCAL SCHOOLS"</v>
      </c>
      <c r="E8048" t="s">
        <v>2743</v>
      </c>
      <c r="F8048" t="s">
        <v>2</v>
      </c>
      <c r="G8048" s="8" t="s">
        <v>2744</v>
      </c>
      <c r="H8048" s="8" t="str">
        <f t="shared" si="251"/>
        <v>"0610"</v>
      </c>
      <c r="I8048" s="8"/>
      <c r="J8048" t="s">
        <v>2742</v>
      </c>
      <c r="K8048" s="3" t="s">
        <v>35</v>
      </c>
      <c r="L8048" t="s">
        <v>2742</v>
      </c>
      <c r="M8048" s="3" t="s">
        <v>90</v>
      </c>
      <c r="N8048" t="s">
        <v>2742</v>
      </c>
    </row>
    <row r="8049" spans="1:14" x14ac:dyDescent="0.2">
      <c r="A8049" t="s">
        <v>2740</v>
      </c>
      <c r="B8049" t="s">
        <v>2732</v>
      </c>
      <c r="C8049" s="8" t="s">
        <v>2741</v>
      </c>
      <c r="D8049" t="str">
        <f t="shared" si="250"/>
        <v>"WAYNESFIELD-GOSHEN LOCAL SCHOOLS"</v>
      </c>
      <c r="E8049" t="s">
        <v>2743</v>
      </c>
      <c r="F8049" t="s">
        <v>2</v>
      </c>
      <c r="G8049" s="8" t="s">
        <v>2744</v>
      </c>
      <c r="H8049" s="8" t="str">
        <f t="shared" si="251"/>
        <v>"0614"</v>
      </c>
      <c r="I8049" s="8"/>
      <c r="J8049" t="s">
        <v>2742</v>
      </c>
      <c r="K8049" s="3" t="s">
        <v>36</v>
      </c>
      <c r="L8049" t="s">
        <v>2742</v>
      </c>
      <c r="M8049" s="3" t="s">
        <v>91</v>
      </c>
      <c r="N8049" t="s">
        <v>2742</v>
      </c>
    </row>
    <row r="8050" spans="1:14" x14ac:dyDescent="0.2">
      <c r="A8050" t="s">
        <v>2740</v>
      </c>
      <c r="B8050" t="s">
        <v>2732</v>
      </c>
      <c r="C8050" s="8" t="s">
        <v>2741</v>
      </c>
      <c r="D8050" t="str">
        <f t="shared" si="250"/>
        <v>"UNION LOCAL SCHOOLS"</v>
      </c>
      <c r="E8050" t="s">
        <v>2743</v>
      </c>
      <c r="F8050" t="s">
        <v>2</v>
      </c>
      <c r="G8050" s="8" t="s">
        <v>2744</v>
      </c>
      <c r="H8050" s="8" t="str">
        <f t="shared" si="251"/>
        <v>"0718"</v>
      </c>
      <c r="I8050" s="8"/>
      <c r="J8050" t="s">
        <v>2742</v>
      </c>
      <c r="K8050" s="3" t="s">
        <v>37</v>
      </c>
      <c r="L8050" t="s">
        <v>2742</v>
      </c>
      <c r="M8050" s="3" t="s">
        <v>92</v>
      </c>
      <c r="N8050" t="s">
        <v>2742</v>
      </c>
    </row>
    <row r="8051" spans="1:14" x14ac:dyDescent="0.2">
      <c r="A8051" t="s">
        <v>2740</v>
      </c>
      <c r="B8051" t="s">
        <v>2732</v>
      </c>
      <c r="C8051" s="8" t="s">
        <v>2741</v>
      </c>
      <c r="D8051" t="str">
        <f t="shared" si="250"/>
        <v>"SHADYSIDE LOCAL SCHOOLS"</v>
      </c>
      <c r="E8051" t="s">
        <v>2743</v>
      </c>
      <c r="F8051" t="s">
        <v>2</v>
      </c>
      <c r="G8051" s="8" t="s">
        <v>2744</v>
      </c>
      <c r="H8051" s="8" t="str">
        <f t="shared" si="251"/>
        <v>"0723"</v>
      </c>
      <c r="I8051" s="8"/>
      <c r="J8051" t="s">
        <v>2742</v>
      </c>
      <c r="K8051" s="3" t="s">
        <v>39</v>
      </c>
      <c r="L8051" t="s">
        <v>2742</v>
      </c>
      <c r="M8051" s="3" t="s">
        <v>93</v>
      </c>
      <c r="N8051" t="s">
        <v>2742</v>
      </c>
    </row>
    <row r="8052" spans="1:14" x14ac:dyDescent="0.2">
      <c r="A8052" t="s">
        <v>2740</v>
      </c>
      <c r="B8052" t="s">
        <v>2732</v>
      </c>
      <c r="C8052" s="8" t="s">
        <v>2741</v>
      </c>
      <c r="D8052" t="str">
        <f t="shared" si="250"/>
        <v>"BROWN COUNTY ESC"</v>
      </c>
      <c r="E8052" t="s">
        <v>2743</v>
      </c>
      <c r="F8052" t="s">
        <v>2</v>
      </c>
      <c r="G8052" s="8" t="s">
        <v>2744</v>
      </c>
      <c r="H8052" s="8" t="str">
        <f t="shared" si="251"/>
        <v>"0800"</v>
      </c>
      <c r="I8052" s="8"/>
      <c r="J8052" t="s">
        <v>2742</v>
      </c>
      <c r="K8052" s="3" t="s">
        <v>40</v>
      </c>
      <c r="L8052" t="s">
        <v>2742</v>
      </c>
      <c r="M8052" s="3" t="s">
        <v>94</v>
      </c>
      <c r="N8052" t="s">
        <v>2742</v>
      </c>
    </row>
    <row r="8053" spans="1:14" x14ac:dyDescent="0.2">
      <c r="A8053" t="s">
        <v>2740</v>
      </c>
      <c r="B8053" t="s">
        <v>2732</v>
      </c>
      <c r="C8053" s="8" t="s">
        <v>2741</v>
      </c>
      <c r="D8053" t="str">
        <f t="shared" si="250"/>
        <v>"EASTERN LOCAL SCHOOLS"</v>
      </c>
      <c r="E8053" t="s">
        <v>2743</v>
      </c>
      <c r="F8053" t="s">
        <v>2</v>
      </c>
      <c r="G8053" s="8" t="s">
        <v>2744</v>
      </c>
      <c r="H8053" s="8" t="str">
        <f t="shared" si="251"/>
        <v>"0803"</v>
      </c>
      <c r="I8053" s="8"/>
      <c r="J8053" t="s">
        <v>2742</v>
      </c>
      <c r="K8053" s="3" t="s">
        <v>42</v>
      </c>
      <c r="L8053" t="s">
        <v>2742</v>
      </c>
      <c r="M8053" s="3" t="s">
        <v>95</v>
      </c>
      <c r="N8053" t="s">
        <v>2742</v>
      </c>
    </row>
    <row r="8054" spans="1:14" x14ac:dyDescent="0.2">
      <c r="A8054" t="s">
        <v>2740</v>
      </c>
      <c r="B8054" t="s">
        <v>2732</v>
      </c>
      <c r="C8054" s="8" t="s">
        <v>2741</v>
      </c>
      <c r="D8054" t="str">
        <f t="shared" si="250"/>
        <v>"FAYETTEVILLE-PERRY LOCAL SCHOOLS"</v>
      </c>
      <c r="E8054" t="s">
        <v>2743</v>
      </c>
      <c r="F8054" t="s">
        <v>2</v>
      </c>
      <c r="G8054" s="8" t="s">
        <v>2744</v>
      </c>
      <c r="H8054" s="8" t="str">
        <f t="shared" si="251"/>
        <v>"0804"</v>
      </c>
      <c r="I8054" s="8"/>
      <c r="J8054" t="s">
        <v>2742</v>
      </c>
      <c r="K8054" s="3" t="s">
        <v>43</v>
      </c>
      <c r="L8054" t="s">
        <v>2742</v>
      </c>
      <c r="M8054" s="3" t="s">
        <v>96</v>
      </c>
      <c r="N8054" t="s">
        <v>2742</v>
      </c>
    </row>
    <row r="8055" spans="1:14" x14ac:dyDescent="0.2">
      <c r="A8055" t="s">
        <v>2740</v>
      </c>
      <c r="B8055" t="s">
        <v>2732</v>
      </c>
      <c r="C8055" s="8" t="s">
        <v>2741</v>
      </c>
      <c r="D8055" t="str">
        <f t="shared" si="250"/>
        <v>"WESTERN BROWN LOCAL SCHOOLS"</v>
      </c>
      <c r="E8055" t="s">
        <v>2743</v>
      </c>
      <c r="F8055" t="s">
        <v>2</v>
      </c>
      <c r="G8055" s="8" t="s">
        <v>2744</v>
      </c>
      <c r="H8055" s="8" t="str">
        <f t="shared" si="251"/>
        <v>"0806"</v>
      </c>
      <c r="I8055" s="8"/>
      <c r="J8055" t="s">
        <v>2742</v>
      </c>
      <c r="K8055" s="3" t="s">
        <v>44</v>
      </c>
      <c r="L8055" t="s">
        <v>2742</v>
      </c>
      <c r="M8055" s="3" t="s">
        <v>97</v>
      </c>
      <c r="N8055" t="s">
        <v>2742</v>
      </c>
    </row>
    <row r="8056" spans="1:14" x14ac:dyDescent="0.2">
      <c r="A8056" t="s">
        <v>2740</v>
      </c>
      <c r="B8056" t="s">
        <v>2732</v>
      </c>
      <c r="C8056" s="8" t="s">
        <v>2741</v>
      </c>
      <c r="D8056" t="str">
        <f t="shared" si="250"/>
        <v>"RIPLEY-UNION-LEWIS-HUNTINGTON LOCAL"</v>
      </c>
      <c r="E8056" t="s">
        <v>2743</v>
      </c>
      <c r="F8056" t="s">
        <v>2</v>
      </c>
      <c r="G8056" s="8" t="s">
        <v>2744</v>
      </c>
      <c r="H8056" s="8" t="str">
        <f t="shared" si="251"/>
        <v>"0811"</v>
      </c>
      <c r="I8056" s="8"/>
      <c r="J8056" t="s">
        <v>2742</v>
      </c>
      <c r="K8056" s="3" t="s">
        <v>45</v>
      </c>
      <c r="L8056" t="s">
        <v>2742</v>
      </c>
      <c r="M8056" s="3" t="s">
        <v>98</v>
      </c>
      <c r="N8056" t="s">
        <v>2742</v>
      </c>
    </row>
    <row r="8057" spans="1:14" x14ac:dyDescent="0.2">
      <c r="A8057" t="s">
        <v>2740</v>
      </c>
      <c r="B8057" t="s">
        <v>2732</v>
      </c>
      <c r="C8057" s="8" t="s">
        <v>2741</v>
      </c>
      <c r="D8057" t="str">
        <f t="shared" si="250"/>
        <v>"BUTLER COUNTY ESC"</v>
      </c>
      <c r="E8057" t="s">
        <v>2743</v>
      </c>
      <c r="F8057" t="s">
        <v>2</v>
      </c>
      <c r="G8057" s="8" t="s">
        <v>2744</v>
      </c>
      <c r="H8057" s="8" t="str">
        <f t="shared" si="251"/>
        <v>"0900"</v>
      </c>
      <c r="I8057" s="8"/>
      <c r="J8057" t="s">
        <v>2742</v>
      </c>
      <c r="K8057" s="3" t="s">
        <v>46</v>
      </c>
      <c r="L8057" t="s">
        <v>2742</v>
      </c>
      <c r="M8057" s="3" t="s">
        <v>99</v>
      </c>
      <c r="N8057" t="s">
        <v>2742</v>
      </c>
    </row>
    <row r="8058" spans="1:14" x14ac:dyDescent="0.2">
      <c r="A8058" t="s">
        <v>2740</v>
      </c>
      <c r="B8058" t="s">
        <v>2732</v>
      </c>
      <c r="C8058" s="8" t="s">
        <v>2741</v>
      </c>
      <c r="D8058" t="str">
        <f t="shared" si="250"/>
        <v>"LAKOTA LOCAL SCHOOLS"</v>
      </c>
      <c r="E8058" t="s">
        <v>2743</v>
      </c>
      <c r="F8058" t="s">
        <v>2</v>
      </c>
      <c r="G8058" s="8" t="s">
        <v>2744</v>
      </c>
      <c r="H8058" s="8" t="str">
        <f t="shared" si="251"/>
        <v>"0904"</v>
      </c>
      <c r="I8058" s="8"/>
      <c r="J8058" t="s">
        <v>2742</v>
      </c>
      <c r="K8058" s="3" t="s">
        <v>48</v>
      </c>
      <c r="L8058" t="s">
        <v>2742</v>
      </c>
      <c r="M8058" s="3" t="s">
        <v>100</v>
      </c>
      <c r="N8058" t="s">
        <v>2742</v>
      </c>
    </row>
    <row r="8059" spans="1:14" x14ac:dyDescent="0.2">
      <c r="A8059" t="s">
        <v>2740</v>
      </c>
      <c r="B8059" t="s">
        <v>2732</v>
      </c>
      <c r="C8059" s="8" t="s">
        <v>2741</v>
      </c>
      <c r="D8059" t="str">
        <f t="shared" si="250"/>
        <v>"MADISON LOCAL SCHOOLS"</v>
      </c>
      <c r="E8059" t="s">
        <v>2743</v>
      </c>
      <c r="F8059" t="s">
        <v>2</v>
      </c>
      <c r="G8059" s="8" t="s">
        <v>2744</v>
      </c>
      <c r="H8059" s="8" t="str">
        <f t="shared" si="251"/>
        <v>"0905"</v>
      </c>
      <c r="I8059" s="8"/>
      <c r="J8059" t="s">
        <v>2742</v>
      </c>
      <c r="K8059" s="3" t="s">
        <v>49</v>
      </c>
      <c r="L8059" t="s">
        <v>2742</v>
      </c>
      <c r="M8059" s="3" t="s">
        <v>101</v>
      </c>
      <c r="N8059" t="s">
        <v>2742</v>
      </c>
    </row>
    <row r="8060" spans="1:14" x14ac:dyDescent="0.2">
      <c r="A8060" t="s">
        <v>2740</v>
      </c>
      <c r="B8060" t="s">
        <v>2732</v>
      </c>
      <c r="C8060" s="8" t="s">
        <v>2741</v>
      </c>
      <c r="D8060" t="str">
        <f t="shared" si="250"/>
        <v>"NEW MIAMI LOCAL SCHOOLS"</v>
      </c>
      <c r="E8060" t="s">
        <v>2743</v>
      </c>
      <c r="F8060" t="s">
        <v>2</v>
      </c>
      <c r="G8060" s="8" t="s">
        <v>2744</v>
      </c>
      <c r="H8060" s="8" t="str">
        <f t="shared" si="251"/>
        <v>"0908"</v>
      </c>
      <c r="I8060" s="8"/>
      <c r="J8060" t="s">
        <v>2742</v>
      </c>
      <c r="K8060" s="3" t="s">
        <v>50</v>
      </c>
      <c r="L8060" t="s">
        <v>2742</v>
      </c>
      <c r="M8060" s="3" t="s">
        <v>102</v>
      </c>
      <c r="N8060" t="s">
        <v>2742</v>
      </c>
    </row>
    <row r="8061" spans="1:14" x14ac:dyDescent="0.2">
      <c r="A8061" t="s">
        <v>2740</v>
      </c>
      <c r="B8061" t="s">
        <v>2732</v>
      </c>
      <c r="C8061" s="8" t="s">
        <v>2741</v>
      </c>
      <c r="D8061" t="str">
        <f t="shared" si="250"/>
        <v>"ROSS LOCAL SCHOOLS"</v>
      </c>
      <c r="E8061" t="s">
        <v>2743</v>
      </c>
      <c r="F8061" t="s">
        <v>2</v>
      </c>
      <c r="G8061" s="8" t="s">
        <v>2744</v>
      </c>
      <c r="H8061" s="8" t="str">
        <f t="shared" si="251"/>
        <v>"0911"</v>
      </c>
      <c r="I8061" s="8"/>
      <c r="J8061" t="s">
        <v>2742</v>
      </c>
      <c r="K8061" s="3" t="s">
        <v>51</v>
      </c>
      <c r="L8061" t="s">
        <v>2742</v>
      </c>
      <c r="M8061" s="3" t="s">
        <v>103</v>
      </c>
      <c r="N8061" t="s">
        <v>2742</v>
      </c>
    </row>
    <row r="8062" spans="1:14" x14ac:dyDescent="0.2">
      <c r="A8062" t="s">
        <v>2740</v>
      </c>
      <c r="B8062" t="s">
        <v>2732</v>
      </c>
      <c r="C8062" s="8" t="s">
        <v>2741</v>
      </c>
      <c r="D8062" t="str">
        <f t="shared" si="250"/>
        <v>"MONROE LOCAL SCHOOLS"</v>
      </c>
      <c r="E8062" t="s">
        <v>2743</v>
      </c>
      <c r="F8062" t="s">
        <v>2</v>
      </c>
      <c r="G8062" s="8" t="s">
        <v>2744</v>
      </c>
      <c r="H8062" s="8" t="str">
        <f t="shared" si="251"/>
        <v>"0916"</v>
      </c>
      <c r="I8062" s="8"/>
      <c r="J8062" t="s">
        <v>2742</v>
      </c>
      <c r="K8062" s="3" t="s">
        <v>52</v>
      </c>
      <c r="L8062" t="s">
        <v>2742</v>
      </c>
      <c r="M8062" s="3" t="s">
        <v>104</v>
      </c>
      <c r="N8062" t="s">
        <v>2742</v>
      </c>
    </row>
    <row r="8063" spans="1:14" x14ac:dyDescent="0.2">
      <c r="A8063" t="s">
        <v>2740</v>
      </c>
      <c r="B8063" t="s">
        <v>2732</v>
      </c>
      <c r="C8063" s="8" t="s">
        <v>2741</v>
      </c>
      <c r="D8063" t="str">
        <f t="shared" si="250"/>
        <v>"BROWN LOCAL SCHOOLS"</v>
      </c>
      <c r="E8063" t="s">
        <v>2743</v>
      </c>
      <c r="F8063" t="s">
        <v>2</v>
      </c>
      <c r="G8063" s="8" t="s">
        <v>2744</v>
      </c>
      <c r="H8063" s="8" t="str">
        <f t="shared" si="251"/>
        <v>"1002"</v>
      </c>
      <c r="I8063" s="8"/>
      <c r="J8063" t="s">
        <v>2742</v>
      </c>
      <c r="K8063" s="3" t="s">
        <v>53</v>
      </c>
      <c r="L8063" t="s">
        <v>2742</v>
      </c>
      <c r="M8063" s="3" t="s">
        <v>105</v>
      </c>
      <c r="N8063" t="s">
        <v>2742</v>
      </c>
    </row>
    <row r="8064" spans="1:14" x14ac:dyDescent="0.2">
      <c r="A8064" t="s">
        <v>2740</v>
      </c>
      <c r="B8064" t="s">
        <v>2732</v>
      </c>
      <c r="C8064" s="8" t="s">
        <v>2741</v>
      </c>
      <c r="D8064" t="str">
        <f t="shared" si="250"/>
        <v>"MADISON-CHAMPAIGN ESC"</v>
      </c>
      <c r="E8064" t="s">
        <v>2743</v>
      </c>
      <c r="F8064" t="s">
        <v>2</v>
      </c>
      <c r="G8064" s="8" t="s">
        <v>2744</v>
      </c>
      <c r="H8064" s="8" t="str">
        <f t="shared" si="251"/>
        <v>"1100"</v>
      </c>
      <c r="I8064" s="8"/>
      <c r="J8064" t="s">
        <v>2742</v>
      </c>
      <c r="K8064" s="3" t="s">
        <v>55</v>
      </c>
      <c r="L8064" t="s">
        <v>2742</v>
      </c>
      <c r="M8064" s="3" t="s">
        <v>106</v>
      </c>
      <c r="N8064" t="s">
        <v>2742</v>
      </c>
    </row>
    <row r="8065" spans="1:14" x14ac:dyDescent="0.2">
      <c r="A8065" t="s">
        <v>2740</v>
      </c>
      <c r="B8065" t="s">
        <v>2732</v>
      </c>
      <c r="C8065" s="8" t="s">
        <v>2741</v>
      </c>
      <c r="D8065" t="str">
        <f t="shared" si="250"/>
        <v>"GRAHAM LOCAL SCHOOLS"</v>
      </c>
      <c r="E8065" t="s">
        <v>2743</v>
      </c>
      <c r="F8065" t="s">
        <v>2</v>
      </c>
      <c r="G8065" s="8" t="s">
        <v>2744</v>
      </c>
      <c r="H8065" s="8" t="str">
        <f t="shared" si="251"/>
        <v>"1102"</v>
      </c>
      <c r="I8065" s="8"/>
      <c r="J8065" t="s">
        <v>2742</v>
      </c>
      <c r="K8065" s="3" t="s">
        <v>57</v>
      </c>
      <c r="L8065" t="s">
        <v>2742</v>
      </c>
      <c r="M8065" s="3" t="s">
        <v>107</v>
      </c>
      <c r="N8065" t="s">
        <v>2742</v>
      </c>
    </row>
    <row r="8066" spans="1:14" x14ac:dyDescent="0.2">
      <c r="A8066" t="s">
        <v>2740</v>
      </c>
      <c r="B8066" t="s">
        <v>2732</v>
      </c>
      <c r="C8066" s="8" t="s">
        <v>2741</v>
      </c>
      <c r="D8066" t="str">
        <f t="shared" ref="D8066:D8129" si="252">_xlfn.TEXTJOIN(,,J8066:L8066)</f>
        <v>"TRIAD LOCAL SCHOOLS"</v>
      </c>
      <c r="E8066" t="s">
        <v>2743</v>
      </c>
      <c r="F8066" t="s">
        <v>2</v>
      </c>
      <c r="G8066" s="8" t="s">
        <v>2744</v>
      </c>
      <c r="H8066" s="8" t="str">
        <f t="shared" ref="H8066:H8129" si="253">_xlfn.TEXTJOIN(,,L8066:N8066)</f>
        <v>"1106"</v>
      </c>
      <c r="I8066" s="8"/>
      <c r="J8066" t="s">
        <v>2742</v>
      </c>
      <c r="K8066" s="3" t="s">
        <v>58</v>
      </c>
      <c r="L8066" t="s">
        <v>2742</v>
      </c>
      <c r="M8066" s="3" t="s">
        <v>108</v>
      </c>
      <c r="N8066" t="s">
        <v>2742</v>
      </c>
    </row>
    <row r="8067" spans="1:14" x14ac:dyDescent="0.2">
      <c r="A8067" t="s">
        <v>2740</v>
      </c>
      <c r="B8067" t="s">
        <v>2732</v>
      </c>
      <c r="C8067" s="8" t="s">
        <v>2741</v>
      </c>
      <c r="D8067" t="str">
        <f t="shared" si="252"/>
        <v>"WEST LIBERTY-SALEM LOCAL SCHOOLS"</v>
      </c>
      <c r="E8067" t="s">
        <v>2743</v>
      </c>
      <c r="F8067" t="s">
        <v>2</v>
      </c>
      <c r="G8067" s="8" t="s">
        <v>2744</v>
      </c>
      <c r="H8067" s="8" t="str">
        <f t="shared" si="253"/>
        <v>"1107"</v>
      </c>
      <c r="I8067" s="8"/>
      <c r="J8067" t="s">
        <v>2742</v>
      </c>
      <c r="K8067" s="3" t="s">
        <v>59</v>
      </c>
      <c r="L8067" t="s">
        <v>2742</v>
      </c>
      <c r="M8067" s="3" t="s">
        <v>109</v>
      </c>
      <c r="N8067" t="s">
        <v>2742</v>
      </c>
    </row>
    <row r="8068" spans="1:14" x14ac:dyDescent="0.2">
      <c r="A8068" t="s">
        <v>2740</v>
      </c>
      <c r="B8068" t="s">
        <v>2732</v>
      </c>
      <c r="C8068" s="8" t="s">
        <v>2741</v>
      </c>
      <c r="D8068" t="str">
        <f t="shared" si="252"/>
        <v>"CLARK COUNTY ESC"</v>
      </c>
      <c r="E8068" t="s">
        <v>2743</v>
      </c>
      <c r="F8068" t="s">
        <v>2</v>
      </c>
      <c r="G8068" s="8" t="s">
        <v>2744</v>
      </c>
      <c r="H8068" s="8" t="str">
        <f t="shared" si="253"/>
        <v>"1200"</v>
      </c>
      <c r="I8068" s="8"/>
      <c r="J8068" t="s">
        <v>2742</v>
      </c>
      <c r="K8068" s="3" t="s">
        <v>60</v>
      </c>
      <c r="L8068" t="s">
        <v>2742</v>
      </c>
      <c r="M8068" s="3" t="s">
        <v>110</v>
      </c>
      <c r="N8068" t="s">
        <v>2742</v>
      </c>
    </row>
    <row r="8069" spans="1:14" x14ac:dyDescent="0.2">
      <c r="A8069" t="s">
        <v>2740</v>
      </c>
      <c r="B8069" t="s">
        <v>2732</v>
      </c>
      <c r="C8069" s="8" t="s">
        <v>2741</v>
      </c>
      <c r="D8069" t="str">
        <f t="shared" si="252"/>
        <v>"GREENON LOCAL SCHOOLS"</v>
      </c>
      <c r="E8069" t="s">
        <v>2743</v>
      </c>
      <c r="F8069" t="s">
        <v>2</v>
      </c>
      <c r="G8069" s="8" t="s">
        <v>2744</v>
      </c>
      <c r="H8069" s="8" t="str">
        <f t="shared" si="253"/>
        <v>"1206"</v>
      </c>
      <c r="I8069" s="8"/>
      <c r="J8069" t="s">
        <v>2742</v>
      </c>
      <c r="K8069" s="3" t="s">
        <v>62</v>
      </c>
      <c r="L8069" t="s">
        <v>2742</v>
      </c>
      <c r="M8069" s="3" t="s">
        <v>111</v>
      </c>
      <c r="N8069" t="s">
        <v>2742</v>
      </c>
    </row>
    <row r="8070" spans="1:14" x14ac:dyDescent="0.2">
      <c r="A8070" t="s">
        <v>2740</v>
      </c>
      <c r="B8070" t="s">
        <v>2732</v>
      </c>
      <c r="C8070" s="8" t="s">
        <v>2741</v>
      </c>
      <c r="D8070" t="str">
        <f t="shared" si="252"/>
        <v>"NORTHEASTERN LOCAL SCHOOLS"</v>
      </c>
      <c r="E8070" t="s">
        <v>2743</v>
      </c>
      <c r="F8070" t="s">
        <v>2</v>
      </c>
      <c r="G8070" s="8" t="s">
        <v>2744</v>
      </c>
      <c r="H8070" s="8" t="str">
        <f t="shared" si="253"/>
        <v>"1207"</v>
      </c>
      <c r="I8070" s="8"/>
      <c r="J8070" t="s">
        <v>2742</v>
      </c>
      <c r="K8070" s="3" t="s">
        <v>63</v>
      </c>
      <c r="L8070" t="s">
        <v>2742</v>
      </c>
      <c r="M8070" s="3" t="s">
        <v>112</v>
      </c>
      <c r="N8070" t="s">
        <v>2742</v>
      </c>
    </row>
    <row r="8071" spans="1:14" x14ac:dyDescent="0.2">
      <c r="A8071" t="s">
        <v>2740</v>
      </c>
      <c r="B8071" t="s">
        <v>2732</v>
      </c>
      <c r="C8071" s="8" t="s">
        <v>2741</v>
      </c>
      <c r="D8071" t="str">
        <f t="shared" si="252"/>
        <v>"TECUMSEH LOCAL SCHOOLS"</v>
      </c>
      <c r="E8071" t="s">
        <v>2743</v>
      </c>
      <c r="F8071" t="s">
        <v>2</v>
      </c>
      <c r="G8071" s="8" t="s">
        <v>2744</v>
      </c>
      <c r="H8071" s="8" t="str">
        <f t="shared" si="253"/>
        <v>"1208"</v>
      </c>
      <c r="I8071" s="8"/>
      <c r="J8071" t="s">
        <v>2742</v>
      </c>
      <c r="K8071" s="3" t="s">
        <v>64</v>
      </c>
      <c r="L8071" t="s">
        <v>2742</v>
      </c>
      <c r="M8071" s="3" t="s">
        <v>113</v>
      </c>
      <c r="N8071" t="s">
        <v>2742</v>
      </c>
    </row>
    <row r="8072" spans="1:14" x14ac:dyDescent="0.2">
      <c r="A8072" t="s">
        <v>2740</v>
      </c>
      <c r="B8072" t="s">
        <v>2732</v>
      </c>
      <c r="C8072" s="8" t="s">
        <v>2741</v>
      </c>
      <c r="D8072" t="str">
        <f t="shared" si="252"/>
        <v>"NORTHWESTERN LOCAL SCHOOLS"</v>
      </c>
      <c r="E8072" t="s">
        <v>2743</v>
      </c>
      <c r="F8072" t="s">
        <v>2</v>
      </c>
      <c r="G8072" s="8" t="s">
        <v>2744</v>
      </c>
      <c r="H8072" s="8" t="str">
        <f t="shared" si="253"/>
        <v>"1209"</v>
      </c>
      <c r="I8072" s="8"/>
      <c r="J8072" t="s">
        <v>2742</v>
      </c>
      <c r="K8072" s="3" t="s">
        <v>65</v>
      </c>
      <c r="L8072" t="s">
        <v>2742</v>
      </c>
      <c r="M8072" s="3" t="s">
        <v>114</v>
      </c>
      <c r="N8072" t="s">
        <v>2742</v>
      </c>
    </row>
    <row r="8073" spans="1:14" x14ac:dyDescent="0.2">
      <c r="A8073" t="s">
        <v>2740</v>
      </c>
      <c r="B8073" t="s">
        <v>2732</v>
      </c>
      <c r="C8073" s="8" t="s">
        <v>2741</v>
      </c>
      <c r="D8073" t="str">
        <f t="shared" si="252"/>
        <v>"SOUTHEASTERN LOCAL SCHOOLS"</v>
      </c>
      <c r="E8073" t="s">
        <v>2743</v>
      </c>
      <c r="F8073" t="s">
        <v>2</v>
      </c>
      <c r="G8073" s="8" t="s">
        <v>2744</v>
      </c>
      <c r="H8073" s="8" t="str">
        <f t="shared" si="253"/>
        <v>"1212"</v>
      </c>
      <c r="I8073" s="8"/>
      <c r="J8073" t="s">
        <v>2742</v>
      </c>
      <c r="K8073" s="3" t="s">
        <v>66</v>
      </c>
      <c r="L8073" t="s">
        <v>2742</v>
      </c>
      <c r="M8073" s="3" t="s">
        <v>115</v>
      </c>
      <c r="N8073" t="s">
        <v>2742</v>
      </c>
    </row>
    <row r="8074" spans="1:14" x14ac:dyDescent="0.2">
      <c r="A8074" t="s">
        <v>2740</v>
      </c>
      <c r="B8074" t="s">
        <v>2732</v>
      </c>
      <c r="C8074" s="8" t="s">
        <v>2741</v>
      </c>
      <c r="D8074" t="str">
        <f t="shared" si="252"/>
        <v>"CLARK-SHAWNEE LOCAL SCHOOLS"</v>
      </c>
      <c r="E8074" t="s">
        <v>2743</v>
      </c>
      <c r="F8074" t="s">
        <v>2</v>
      </c>
      <c r="G8074" s="8" t="s">
        <v>2744</v>
      </c>
      <c r="H8074" s="8" t="str">
        <f t="shared" si="253"/>
        <v>"1213"</v>
      </c>
      <c r="I8074" s="8"/>
      <c r="J8074" t="s">
        <v>2742</v>
      </c>
      <c r="K8074" s="3" t="s">
        <v>116</v>
      </c>
      <c r="L8074" t="s">
        <v>2742</v>
      </c>
      <c r="M8074" s="3" t="s">
        <v>176</v>
      </c>
      <c r="N8074" t="s">
        <v>2742</v>
      </c>
    </row>
    <row r="8075" spans="1:14" x14ac:dyDescent="0.2">
      <c r="A8075" t="s">
        <v>2740</v>
      </c>
      <c r="B8075" t="s">
        <v>2732</v>
      </c>
      <c r="C8075" s="8" t="s">
        <v>2741</v>
      </c>
      <c r="D8075" t="str">
        <f t="shared" si="252"/>
        <v>"CLERMONT COUNTY ESC"</v>
      </c>
      <c r="E8075" t="s">
        <v>2743</v>
      </c>
      <c r="F8075" t="s">
        <v>2</v>
      </c>
      <c r="G8075" s="8" t="s">
        <v>2744</v>
      </c>
      <c r="H8075" s="8" t="str">
        <f t="shared" si="253"/>
        <v>"1300"</v>
      </c>
      <c r="I8075" s="8"/>
      <c r="J8075" t="s">
        <v>2742</v>
      </c>
      <c r="K8075" s="3" t="s">
        <v>117</v>
      </c>
      <c r="L8075" t="s">
        <v>2742</v>
      </c>
      <c r="M8075" s="3" t="s">
        <v>177</v>
      </c>
      <c r="N8075" t="s">
        <v>2742</v>
      </c>
    </row>
    <row r="8076" spans="1:14" x14ac:dyDescent="0.2">
      <c r="A8076" t="s">
        <v>2740</v>
      </c>
      <c r="B8076" t="s">
        <v>2732</v>
      </c>
      <c r="C8076" s="8" t="s">
        <v>2741</v>
      </c>
      <c r="D8076" t="str">
        <f t="shared" si="252"/>
        <v>"BATAVIA LOCAL SCHOOLS"</v>
      </c>
      <c r="E8076" t="s">
        <v>2743</v>
      </c>
      <c r="F8076" t="s">
        <v>2</v>
      </c>
      <c r="G8076" s="8" t="s">
        <v>2744</v>
      </c>
      <c r="H8076" s="8" t="str">
        <f t="shared" si="253"/>
        <v>"1302"</v>
      </c>
      <c r="I8076" s="8"/>
      <c r="J8076" t="s">
        <v>2742</v>
      </c>
      <c r="K8076" s="3" t="s">
        <v>119</v>
      </c>
      <c r="L8076" t="s">
        <v>2742</v>
      </c>
      <c r="M8076" s="3" t="s">
        <v>178</v>
      </c>
      <c r="N8076" t="s">
        <v>2742</v>
      </c>
    </row>
    <row r="8077" spans="1:14" x14ac:dyDescent="0.2">
      <c r="A8077" t="s">
        <v>2740</v>
      </c>
      <c r="B8077" t="s">
        <v>2732</v>
      </c>
      <c r="C8077" s="8" t="s">
        <v>2741</v>
      </c>
      <c r="D8077" t="str">
        <f t="shared" si="252"/>
        <v>"BETHEL-TATE LOCAL SCHOOLS"</v>
      </c>
      <c r="E8077" t="s">
        <v>2743</v>
      </c>
      <c r="F8077" t="s">
        <v>2</v>
      </c>
      <c r="G8077" s="8" t="s">
        <v>2744</v>
      </c>
      <c r="H8077" s="8" t="str">
        <f t="shared" si="253"/>
        <v>"1303"</v>
      </c>
      <c r="I8077" s="8"/>
      <c r="J8077" t="s">
        <v>2742</v>
      </c>
      <c r="K8077" s="3" t="s">
        <v>120</v>
      </c>
      <c r="L8077" t="s">
        <v>2742</v>
      </c>
      <c r="M8077" s="3" t="s">
        <v>179</v>
      </c>
      <c r="N8077" t="s">
        <v>2742</v>
      </c>
    </row>
    <row r="8078" spans="1:14" x14ac:dyDescent="0.2">
      <c r="A8078" t="s">
        <v>2740</v>
      </c>
      <c r="B8078" t="s">
        <v>2732</v>
      </c>
      <c r="C8078" s="8" t="s">
        <v>2741</v>
      </c>
      <c r="D8078" t="str">
        <f t="shared" si="252"/>
        <v>"FELICITY-FRANKLIN LOCAL SCHOOLS"</v>
      </c>
      <c r="E8078" t="s">
        <v>2743</v>
      </c>
      <c r="F8078" t="s">
        <v>2</v>
      </c>
      <c r="G8078" s="8" t="s">
        <v>2744</v>
      </c>
      <c r="H8078" s="8" t="str">
        <f t="shared" si="253"/>
        <v>"1306"</v>
      </c>
      <c r="I8078" s="8"/>
      <c r="J8078" t="s">
        <v>2742</v>
      </c>
      <c r="K8078" s="3" t="s">
        <v>121</v>
      </c>
      <c r="L8078" t="s">
        <v>2742</v>
      </c>
      <c r="M8078" s="3" t="s">
        <v>180</v>
      </c>
      <c r="N8078" t="s">
        <v>2742</v>
      </c>
    </row>
    <row r="8079" spans="1:14" x14ac:dyDescent="0.2">
      <c r="A8079" t="s">
        <v>2740</v>
      </c>
      <c r="B8079" t="s">
        <v>2732</v>
      </c>
      <c r="C8079" s="8" t="s">
        <v>2741</v>
      </c>
      <c r="D8079" t="str">
        <f t="shared" si="252"/>
        <v>"GOSHEN LOCAL SCHOOLS"</v>
      </c>
      <c r="E8079" t="s">
        <v>2743</v>
      </c>
      <c r="F8079" t="s">
        <v>2</v>
      </c>
      <c r="G8079" s="8" t="s">
        <v>2744</v>
      </c>
      <c r="H8079" s="8" t="str">
        <f t="shared" si="253"/>
        <v>"1308"</v>
      </c>
      <c r="I8079" s="8"/>
      <c r="J8079" t="s">
        <v>2742</v>
      </c>
      <c r="K8079" s="3" t="s">
        <v>122</v>
      </c>
      <c r="L8079" t="s">
        <v>2742</v>
      </c>
      <c r="M8079" s="3" t="s">
        <v>181</v>
      </c>
      <c r="N8079" t="s">
        <v>2742</v>
      </c>
    </row>
    <row r="8080" spans="1:14" x14ac:dyDescent="0.2">
      <c r="A8080" t="s">
        <v>2740</v>
      </c>
      <c r="B8080" t="s">
        <v>2732</v>
      </c>
      <c r="C8080" s="8" t="s">
        <v>2741</v>
      </c>
      <c r="D8080" t="str">
        <f t="shared" si="252"/>
        <v>"CLERMONT-NORTHEASTERN LOCAL SCHOOLS"</v>
      </c>
      <c r="E8080" t="s">
        <v>2743</v>
      </c>
      <c r="F8080" t="s">
        <v>2</v>
      </c>
      <c r="G8080" s="8" t="s">
        <v>2744</v>
      </c>
      <c r="H8080" s="8" t="str">
        <f t="shared" si="253"/>
        <v>"1316"</v>
      </c>
      <c r="I8080" s="8"/>
      <c r="J8080" t="s">
        <v>2742</v>
      </c>
      <c r="K8080" s="3" t="s">
        <v>123</v>
      </c>
      <c r="L8080" t="s">
        <v>2742</v>
      </c>
      <c r="M8080" s="3" t="s">
        <v>182</v>
      </c>
      <c r="N8080" t="s">
        <v>2742</v>
      </c>
    </row>
    <row r="8081" spans="1:14" x14ac:dyDescent="0.2">
      <c r="A8081" t="s">
        <v>2740</v>
      </c>
      <c r="B8081" t="s">
        <v>2732</v>
      </c>
      <c r="C8081" s="8" t="s">
        <v>2741</v>
      </c>
      <c r="D8081" t="str">
        <f t="shared" si="252"/>
        <v>"WILLIAMSBURG LOCAL SCHOOLS"</v>
      </c>
      <c r="E8081" t="s">
        <v>2743</v>
      </c>
      <c r="F8081" t="s">
        <v>2</v>
      </c>
      <c r="G8081" s="8" t="s">
        <v>2744</v>
      </c>
      <c r="H8081" s="8" t="str">
        <f t="shared" si="253"/>
        <v>"1323"</v>
      </c>
      <c r="I8081" s="8"/>
      <c r="J8081" t="s">
        <v>2742</v>
      </c>
      <c r="K8081" s="3" t="s">
        <v>124</v>
      </c>
      <c r="L8081" t="s">
        <v>2742</v>
      </c>
      <c r="M8081" s="3" t="s">
        <v>183</v>
      </c>
      <c r="N8081" t="s">
        <v>2742</v>
      </c>
    </row>
    <row r="8082" spans="1:14" x14ac:dyDescent="0.2">
      <c r="A8082" t="s">
        <v>2740</v>
      </c>
      <c r="B8082" t="s">
        <v>2732</v>
      </c>
      <c r="C8082" s="8" t="s">
        <v>2741</v>
      </c>
      <c r="D8082" t="str">
        <f t="shared" si="252"/>
        <v>"WEST CLERMONT LOCAL SCHOOLS"</v>
      </c>
      <c r="E8082" t="s">
        <v>2743</v>
      </c>
      <c r="F8082" t="s">
        <v>2</v>
      </c>
      <c r="G8082" s="8" t="s">
        <v>2744</v>
      </c>
      <c r="H8082" s="8" t="str">
        <f t="shared" si="253"/>
        <v>"1324"</v>
      </c>
      <c r="I8082" s="8"/>
      <c r="J8082" t="s">
        <v>2742</v>
      </c>
      <c r="K8082" s="3" t="s">
        <v>125</v>
      </c>
      <c r="L8082" t="s">
        <v>2742</v>
      </c>
      <c r="M8082" s="3" t="s">
        <v>184</v>
      </c>
      <c r="N8082" t="s">
        <v>2742</v>
      </c>
    </row>
    <row r="8083" spans="1:14" x14ac:dyDescent="0.2">
      <c r="A8083" t="s">
        <v>2740</v>
      </c>
      <c r="B8083" t="s">
        <v>2732</v>
      </c>
      <c r="C8083" s="8" t="s">
        <v>2741</v>
      </c>
      <c r="D8083" t="str">
        <f t="shared" si="252"/>
        <v>"SOUTHERN OHIO ESC"</v>
      </c>
      <c r="E8083" t="s">
        <v>2743</v>
      </c>
      <c r="F8083" t="s">
        <v>2</v>
      </c>
      <c r="G8083" s="8" t="s">
        <v>2744</v>
      </c>
      <c r="H8083" s="8" t="str">
        <f t="shared" si="253"/>
        <v>"1400"</v>
      </c>
      <c r="I8083" s="8"/>
      <c r="J8083" t="s">
        <v>2742</v>
      </c>
      <c r="K8083" s="3" t="s">
        <v>126</v>
      </c>
      <c r="L8083" t="s">
        <v>2742</v>
      </c>
      <c r="M8083" s="3" t="s">
        <v>185</v>
      </c>
      <c r="N8083" t="s">
        <v>2742</v>
      </c>
    </row>
    <row r="8084" spans="1:14" x14ac:dyDescent="0.2">
      <c r="A8084" t="s">
        <v>2740</v>
      </c>
      <c r="B8084" t="s">
        <v>2732</v>
      </c>
      <c r="C8084" s="8" t="s">
        <v>2741</v>
      </c>
      <c r="D8084" t="str">
        <f t="shared" si="252"/>
        <v>"BLANCHESTER LOCAL SCHOOLS"</v>
      </c>
      <c r="E8084" t="s">
        <v>2743</v>
      </c>
      <c r="F8084" t="s">
        <v>2</v>
      </c>
      <c r="G8084" s="8" t="s">
        <v>2744</v>
      </c>
      <c r="H8084" s="8" t="str">
        <f t="shared" si="253"/>
        <v>"1402"</v>
      </c>
      <c r="I8084" s="8"/>
      <c r="J8084" t="s">
        <v>2742</v>
      </c>
      <c r="K8084" s="3" t="s">
        <v>128</v>
      </c>
      <c r="L8084" t="s">
        <v>2742</v>
      </c>
      <c r="M8084" s="3" t="s">
        <v>186</v>
      </c>
      <c r="N8084" t="s">
        <v>2742</v>
      </c>
    </row>
    <row r="8085" spans="1:14" x14ac:dyDescent="0.2">
      <c r="A8085" t="s">
        <v>2740</v>
      </c>
      <c r="B8085" t="s">
        <v>2732</v>
      </c>
      <c r="C8085" s="8" t="s">
        <v>2741</v>
      </c>
      <c r="D8085" t="str">
        <f t="shared" si="252"/>
        <v>"CLINTON-MASSIE LOCAL SCHOOLS"</v>
      </c>
      <c r="E8085" t="s">
        <v>2743</v>
      </c>
      <c r="F8085" t="s">
        <v>2</v>
      </c>
      <c r="G8085" s="8" t="s">
        <v>2744</v>
      </c>
      <c r="H8085" s="8" t="str">
        <f t="shared" si="253"/>
        <v>"1403"</v>
      </c>
      <c r="I8085" s="8"/>
      <c r="J8085" t="s">
        <v>2742</v>
      </c>
      <c r="K8085" s="3" t="s">
        <v>129</v>
      </c>
      <c r="L8085" t="s">
        <v>2742</v>
      </c>
      <c r="M8085" s="3" t="s">
        <v>187</v>
      </c>
      <c r="N8085" t="s">
        <v>2742</v>
      </c>
    </row>
    <row r="8086" spans="1:14" x14ac:dyDescent="0.2">
      <c r="A8086" t="s">
        <v>2740</v>
      </c>
      <c r="B8086" t="s">
        <v>2732</v>
      </c>
      <c r="C8086" s="8" t="s">
        <v>2741</v>
      </c>
      <c r="D8086" t="str">
        <f t="shared" si="252"/>
        <v>"EAST CLINTON LOCAL SCHOOLS"</v>
      </c>
      <c r="E8086" t="s">
        <v>2743</v>
      </c>
      <c r="F8086" t="s">
        <v>2</v>
      </c>
      <c r="G8086" s="8" t="s">
        <v>2744</v>
      </c>
      <c r="H8086" s="8" t="str">
        <f t="shared" si="253"/>
        <v>"1413"</v>
      </c>
      <c r="I8086" s="8"/>
      <c r="J8086" t="s">
        <v>2742</v>
      </c>
      <c r="K8086" s="3" t="s">
        <v>130</v>
      </c>
      <c r="L8086" t="s">
        <v>2742</v>
      </c>
      <c r="M8086" s="3" t="s">
        <v>188</v>
      </c>
      <c r="N8086" t="s">
        <v>2742</v>
      </c>
    </row>
    <row r="8087" spans="1:14" x14ac:dyDescent="0.2">
      <c r="A8087" t="s">
        <v>2740</v>
      </c>
      <c r="B8087" t="s">
        <v>2732</v>
      </c>
      <c r="C8087" s="8" t="s">
        <v>2741</v>
      </c>
      <c r="D8087" t="str">
        <f t="shared" si="252"/>
        <v>"COLUMBIANA COUNTY ESC"</v>
      </c>
      <c r="E8087" t="s">
        <v>2743</v>
      </c>
      <c r="F8087" t="s">
        <v>2</v>
      </c>
      <c r="G8087" s="8" t="s">
        <v>2744</v>
      </c>
      <c r="H8087" s="8" t="str">
        <f t="shared" si="253"/>
        <v>"1500"</v>
      </c>
      <c r="I8087" s="8"/>
      <c r="J8087" t="s">
        <v>2742</v>
      </c>
      <c r="K8087" s="3" t="s">
        <v>131</v>
      </c>
      <c r="L8087" t="s">
        <v>2742</v>
      </c>
      <c r="M8087" s="3" t="s">
        <v>189</v>
      </c>
      <c r="N8087" t="s">
        <v>2742</v>
      </c>
    </row>
    <row r="8088" spans="1:14" x14ac:dyDescent="0.2">
      <c r="A8088" t="s">
        <v>2740</v>
      </c>
      <c r="B8088" t="s">
        <v>2732</v>
      </c>
      <c r="C8088" s="8" t="s">
        <v>2741</v>
      </c>
      <c r="D8088" t="str">
        <f t="shared" si="252"/>
        <v>"BEAVER LOCAL SCHOOLS"</v>
      </c>
      <c r="E8088" t="s">
        <v>2743</v>
      </c>
      <c r="F8088" t="s">
        <v>2</v>
      </c>
      <c r="G8088" s="8" t="s">
        <v>2744</v>
      </c>
      <c r="H8088" s="8" t="str">
        <f t="shared" si="253"/>
        <v>"1501"</v>
      </c>
      <c r="I8088" s="8"/>
      <c r="J8088" t="s">
        <v>2742</v>
      </c>
      <c r="K8088" s="3" t="s">
        <v>133</v>
      </c>
      <c r="L8088" t="s">
        <v>2742</v>
      </c>
      <c r="M8088" s="3" t="s">
        <v>190</v>
      </c>
      <c r="N8088" t="s">
        <v>2742</v>
      </c>
    </row>
    <row r="8089" spans="1:14" x14ac:dyDescent="0.2">
      <c r="A8089" t="s">
        <v>2740</v>
      </c>
      <c r="B8089" t="s">
        <v>2732</v>
      </c>
      <c r="C8089" s="8" t="s">
        <v>2741</v>
      </c>
      <c r="D8089" t="str">
        <f t="shared" si="252"/>
        <v>"CRESTVIEW LOCAL SCHOOLS"</v>
      </c>
      <c r="E8089" t="s">
        <v>2743</v>
      </c>
      <c r="F8089" t="s">
        <v>2</v>
      </c>
      <c r="G8089" s="8" t="s">
        <v>2744</v>
      </c>
      <c r="H8089" s="8" t="str">
        <f t="shared" si="253"/>
        <v>"1504"</v>
      </c>
      <c r="I8089" s="8"/>
      <c r="J8089" t="s">
        <v>2742</v>
      </c>
      <c r="K8089" s="3" t="s">
        <v>134</v>
      </c>
      <c r="L8089" t="s">
        <v>2742</v>
      </c>
      <c r="M8089" s="3" t="s">
        <v>191</v>
      </c>
      <c r="N8089" t="s">
        <v>2742</v>
      </c>
    </row>
    <row r="8090" spans="1:14" x14ac:dyDescent="0.2">
      <c r="A8090" t="s">
        <v>2740</v>
      </c>
      <c r="B8090" t="s">
        <v>2732</v>
      </c>
      <c r="C8090" s="8" t="s">
        <v>2741</v>
      </c>
      <c r="D8090" t="str">
        <f t="shared" si="252"/>
        <v>"SOUTHERN LOCAL SCHOOLS"</v>
      </c>
      <c r="E8090" t="s">
        <v>2743</v>
      </c>
      <c r="F8090" t="s">
        <v>2</v>
      </c>
      <c r="G8090" s="8" t="s">
        <v>2744</v>
      </c>
      <c r="H8090" s="8" t="str">
        <f t="shared" si="253"/>
        <v>"1509"</v>
      </c>
      <c r="I8090" s="8"/>
      <c r="J8090" t="s">
        <v>2742</v>
      </c>
      <c r="K8090" s="3" t="s">
        <v>135</v>
      </c>
      <c r="L8090" t="s">
        <v>2742</v>
      </c>
      <c r="M8090" s="3" t="s">
        <v>192</v>
      </c>
      <c r="N8090" t="s">
        <v>2742</v>
      </c>
    </row>
    <row r="8091" spans="1:14" x14ac:dyDescent="0.2">
      <c r="A8091" t="s">
        <v>2740</v>
      </c>
      <c r="B8091" t="s">
        <v>2732</v>
      </c>
      <c r="C8091" s="8" t="s">
        <v>2741</v>
      </c>
      <c r="D8091" t="str">
        <f t="shared" si="252"/>
        <v>"UNITED LOCAL SCHOOLS"</v>
      </c>
      <c r="E8091" t="s">
        <v>2743</v>
      </c>
      <c r="F8091" t="s">
        <v>2</v>
      </c>
      <c r="G8091" s="8" t="s">
        <v>2744</v>
      </c>
      <c r="H8091" s="8" t="str">
        <f t="shared" si="253"/>
        <v>"1510"</v>
      </c>
      <c r="I8091" s="8"/>
      <c r="J8091" t="s">
        <v>2742</v>
      </c>
      <c r="K8091" s="3" t="s">
        <v>136</v>
      </c>
      <c r="L8091" t="s">
        <v>2742</v>
      </c>
      <c r="M8091" s="3" t="s">
        <v>193</v>
      </c>
      <c r="N8091" t="s">
        <v>2742</v>
      </c>
    </row>
    <row r="8092" spans="1:14" x14ac:dyDescent="0.2">
      <c r="A8092" t="s">
        <v>2740</v>
      </c>
      <c r="B8092" t="s">
        <v>2732</v>
      </c>
      <c r="C8092" s="8" t="s">
        <v>2741</v>
      </c>
      <c r="D8092" t="str">
        <f t="shared" si="252"/>
        <v>"WELLSVILLE LOCAL SCHOOLS"</v>
      </c>
      <c r="E8092" t="s">
        <v>2743</v>
      </c>
      <c r="F8092" t="s">
        <v>2</v>
      </c>
      <c r="G8092" s="8" t="s">
        <v>2744</v>
      </c>
      <c r="H8092" s="8" t="str">
        <f t="shared" si="253"/>
        <v>"1511"</v>
      </c>
      <c r="I8092" s="8"/>
      <c r="J8092" t="s">
        <v>2742</v>
      </c>
      <c r="K8092" s="3" t="s">
        <v>137</v>
      </c>
      <c r="L8092" t="s">
        <v>2742</v>
      </c>
      <c r="M8092" s="3" t="s">
        <v>194</v>
      </c>
      <c r="N8092" t="s">
        <v>2742</v>
      </c>
    </row>
    <row r="8093" spans="1:14" x14ac:dyDescent="0.2">
      <c r="A8093" t="s">
        <v>2740</v>
      </c>
      <c r="B8093" t="s">
        <v>2732</v>
      </c>
      <c r="C8093" s="8" t="s">
        <v>2741</v>
      </c>
      <c r="D8093" t="str">
        <f t="shared" si="252"/>
        <v>"RIDGEWOOD LOCAL SCHOOLS"</v>
      </c>
      <c r="E8093" t="s">
        <v>2743</v>
      </c>
      <c r="F8093" t="s">
        <v>2</v>
      </c>
      <c r="G8093" s="8" t="s">
        <v>2744</v>
      </c>
      <c r="H8093" s="8" t="str">
        <f t="shared" si="253"/>
        <v>"1604"</v>
      </c>
      <c r="I8093" s="8"/>
      <c r="J8093" t="s">
        <v>2742</v>
      </c>
      <c r="K8093" s="3" t="s">
        <v>138</v>
      </c>
      <c r="L8093" t="s">
        <v>2742</v>
      </c>
      <c r="M8093" s="3" t="s">
        <v>195</v>
      </c>
      <c r="N8093" t="s">
        <v>2742</v>
      </c>
    </row>
    <row r="8094" spans="1:14" x14ac:dyDescent="0.2">
      <c r="A8094" t="s">
        <v>2740</v>
      </c>
      <c r="B8094" t="s">
        <v>2732</v>
      </c>
      <c r="C8094" s="8" t="s">
        <v>2741</v>
      </c>
      <c r="D8094" t="str">
        <f t="shared" si="252"/>
        <v>"RIVER VIEW LOCAL SCHOOLS"</v>
      </c>
      <c r="E8094" t="s">
        <v>2743</v>
      </c>
      <c r="F8094" t="s">
        <v>2</v>
      </c>
      <c r="G8094" s="8" t="s">
        <v>2744</v>
      </c>
      <c r="H8094" s="8" t="str">
        <f t="shared" si="253"/>
        <v>"1605"</v>
      </c>
      <c r="I8094" s="8"/>
      <c r="J8094" t="s">
        <v>2742</v>
      </c>
      <c r="K8094" s="3" t="s">
        <v>140</v>
      </c>
      <c r="L8094" t="s">
        <v>2742</v>
      </c>
      <c r="M8094" s="3" t="s">
        <v>196</v>
      </c>
      <c r="N8094" t="s">
        <v>2742</v>
      </c>
    </row>
    <row r="8095" spans="1:14" x14ac:dyDescent="0.2">
      <c r="A8095" t="s">
        <v>2740</v>
      </c>
      <c r="B8095" t="s">
        <v>2732</v>
      </c>
      <c r="C8095" s="8" t="s">
        <v>2741</v>
      </c>
      <c r="D8095" t="str">
        <f t="shared" si="252"/>
        <v>"WYNFORD LOCAL SCHOOLS"</v>
      </c>
      <c r="E8095" t="s">
        <v>2743</v>
      </c>
      <c r="F8095" t="s">
        <v>2</v>
      </c>
      <c r="G8095" s="8" t="s">
        <v>2744</v>
      </c>
      <c r="H8095" s="8" t="str">
        <f t="shared" si="253"/>
        <v>"1701"</v>
      </c>
      <c r="I8095" s="8"/>
      <c r="J8095" t="s">
        <v>2742</v>
      </c>
      <c r="K8095" s="3" t="s">
        <v>141</v>
      </c>
      <c r="L8095" t="s">
        <v>2742</v>
      </c>
      <c r="M8095" s="3" t="s">
        <v>197</v>
      </c>
      <c r="N8095" t="s">
        <v>2742</v>
      </c>
    </row>
    <row r="8096" spans="1:14" x14ac:dyDescent="0.2">
      <c r="A8096" t="s">
        <v>2740</v>
      </c>
      <c r="B8096" t="s">
        <v>2732</v>
      </c>
      <c r="C8096" s="8" t="s">
        <v>2741</v>
      </c>
      <c r="D8096" t="str">
        <f t="shared" si="252"/>
        <v>"BUCKEYE CENTRAL LOCAL SCHOOLS"</v>
      </c>
      <c r="E8096" t="s">
        <v>2743</v>
      </c>
      <c r="F8096" t="s">
        <v>2</v>
      </c>
      <c r="G8096" s="8" t="s">
        <v>2744</v>
      </c>
      <c r="H8096" s="8" t="str">
        <f t="shared" si="253"/>
        <v>"1702"</v>
      </c>
      <c r="I8096" s="8"/>
      <c r="J8096" t="s">
        <v>2742</v>
      </c>
      <c r="K8096" s="3" t="s">
        <v>143</v>
      </c>
      <c r="L8096" t="s">
        <v>2742</v>
      </c>
      <c r="M8096" s="3" t="s">
        <v>198</v>
      </c>
      <c r="N8096" t="s">
        <v>2742</v>
      </c>
    </row>
    <row r="8097" spans="1:14" x14ac:dyDescent="0.2">
      <c r="A8097" t="s">
        <v>2740</v>
      </c>
      <c r="B8097" t="s">
        <v>2732</v>
      </c>
      <c r="C8097" s="8" t="s">
        <v>2741</v>
      </c>
      <c r="D8097" t="str">
        <f t="shared" si="252"/>
        <v>"COLONEL CRAWFORD LOCAL SCHOOLS"</v>
      </c>
      <c r="E8097" t="s">
        <v>2743</v>
      </c>
      <c r="F8097" t="s">
        <v>2</v>
      </c>
      <c r="G8097" s="8" t="s">
        <v>2744</v>
      </c>
      <c r="H8097" s="8" t="str">
        <f t="shared" si="253"/>
        <v>"1707"</v>
      </c>
      <c r="I8097" s="8"/>
      <c r="J8097" t="s">
        <v>2742</v>
      </c>
      <c r="K8097" s="3" t="s">
        <v>144</v>
      </c>
      <c r="L8097" t="s">
        <v>2742</v>
      </c>
      <c r="M8097" s="3" t="s">
        <v>199</v>
      </c>
      <c r="N8097" t="s">
        <v>2742</v>
      </c>
    </row>
    <row r="8098" spans="1:14" x14ac:dyDescent="0.2">
      <c r="A8098" t="s">
        <v>2740</v>
      </c>
      <c r="B8098" t="s">
        <v>2732</v>
      </c>
      <c r="C8098" s="8" t="s">
        <v>2741</v>
      </c>
      <c r="D8098" t="str">
        <f t="shared" si="252"/>
        <v>"ESC OF NORTHEAST OHIO"</v>
      </c>
      <c r="E8098" t="s">
        <v>2743</v>
      </c>
      <c r="F8098" t="s">
        <v>2</v>
      </c>
      <c r="G8098" s="8" t="s">
        <v>2744</v>
      </c>
      <c r="H8098" s="8" t="str">
        <f t="shared" si="253"/>
        <v>"1800"</v>
      </c>
      <c r="I8098" s="8"/>
      <c r="J8098" t="s">
        <v>2742</v>
      </c>
      <c r="K8098" s="3" t="s">
        <v>2568</v>
      </c>
      <c r="L8098" t="s">
        <v>2742</v>
      </c>
      <c r="M8098" s="3" t="s">
        <v>200</v>
      </c>
      <c r="N8098" t="s">
        <v>2742</v>
      </c>
    </row>
    <row r="8099" spans="1:14" x14ac:dyDescent="0.2">
      <c r="A8099" t="s">
        <v>2740</v>
      </c>
      <c r="B8099" t="s">
        <v>2732</v>
      </c>
      <c r="C8099" s="8" t="s">
        <v>2741</v>
      </c>
      <c r="D8099" t="str">
        <f t="shared" si="252"/>
        <v>"CUYAHOGA HEIGHTS LOCAL SCHOOLS"</v>
      </c>
      <c r="E8099" t="s">
        <v>2743</v>
      </c>
      <c r="F8099" t="s">
        <v>2</v>
      </c>
      <c r="G8099" s="8" t="s">
        <v>2744</v>
      </c>
      <c r="H8099" s="8" t="str">
        <f t="shared" si="253"/>
        <v>"1805"</v>
      </c>
      <c r="I8099" s="8"/>
      <c r="J8099" t="s">
        <v>2742</v>
      </c>
      <c r="K8099" s="3" t="s">
        <v>147</v>
      </c>
      <c r="L8099" t="s">
        <v>2742</v>
      </c>
      <c r="M8099" s="3" t="s">
        <v>201</v>
      </c>
      <c r="N8099" t="s">
        <v>2742</v>
      </c>
    </row>
    <row r="8100" spans="1:14" x14ac:dyDescent="0.2">
      <c r="A8100" t="s">
        <v>2740</v>
      </c>
      <c r="B8100" t="s">
        <v>2732</v>
      </c>
      <c r="C8100" s="8" t="s">
        <v>2741</v>
      </c>
      <c r="D8100" t="str">
        <f t="shared" si="252"/>
        <v>"INDEPENDENCE LOCAL SCHOOLS"</v>
      </c>
      <c r="E8100" t="s">
        <v>2743</v>
      </c>
      <c r="F8100" t="s">
        <v>2</v>
      </c>
      <c r="G8100" s="8" t="s">
        <v>2744</v>
      </c>
      <c r="H8100" s="8" t="str">
        <f t="shared" si="253"/>
        <v>"1806"</v>
      </c>
      <c r="I8100" s="8"/>
      <c r="J8100" t="s">
        <v>2742</v>
      </c>
      <c r="K8100" s="3" t="s">
        <v>148</v>
      </c>
      <c r="L8100" t="s">
        <v>2742</v>
      </c>
      <c r="M8100" s="3" t="s">
        <v>202</v>
      </c>
      <c r="N8100" t="s">
        <v>2742</v>
      </c>
    </row>
    <row r="8101" spans="1:14" x14ac:dyDescent="0.2">
      <c r="A8101" t="s">
        <v>2740</v>
      </c>
      <c r="B8101" t="s">
        <v>2732</v>
      </c>
      <c r="C8101" s="8" t="s">
        <v>2741</v>
      </c>
      <c r="D8101" t="str">
        <f t="shared" si="252"/>
        <v>"RICHMOND HEIGHTS LOCAL SCHOOLS"</v>
      </c>
      <c r="E8101" t="s">
        <v>2743</v>
      </c>
      <c r="F8101" t="s">
        <v>2</v>
      </c>
      <c r="G8101" s="8" t="s">
        <v>2744</v>
      </c>
      <c r="H8101" s="8" t="str">
        <f t="shared" si="253"/>
        <v>"1811"</v>
      </c>
      <c r="I8101" s="8"/>
      <c r="J8101" t="s">
        <v>2742</v>
      </c>
      <c r="K8101" s="3" t="s">
        <v>149</v>
      </c>
      <c r="L8101" t="s">
        <v>2742</v>
      </c>
      <c r="M8101" s="3" t="s">
        <v>203</v>
      </c>
      <c r="N8101" t="s">
        <v>2742</v>
      </c>
    </row>
    <row r="8102" spans="1:14" x14ac:dyDescent="0.2">
      <c r="A8102" t="s">
        <v>2740</v>
      </c>
      <c r="B8102" t="s">
        <v>2732</v>
      </c>
      <c r="C8102" s="8" t="s">
        <v>2741</v>
      </c>
      <c r="D8102" t="str">
        <f t="shared" si="252"/>
        <v>"DARKE COUNTY SCHOOLS"</v>
      </c>
      <c r="E8102" t="s">
        <v>2743</v>
      </c>
      <c r="F8102" t="s">
        <v>2</v>
      </c>
      <c r="G8102" s="8" t="s">
        <v>2744</v>
      </c>
      <c r="H8102" s="8" t="str">
        <f t="shared" si="253"/>
        <v>"1900"</v>
      </c>
      <c r="I8102" s="8"/>
      <c r="J8102" t="s">
        <v>2742</v>
      </c>
      <c r="K8102" s="3" t="s">
        <v>150</v>
      </c>
      <c r="L8102" t="s">
        <v>2742</v>
      </c>
      <c r="M8102" s="3" t="s">
        <v>204</v>
      </c>
      <c r="N8102" t="s">
        <v>2742</v>
      </c>
    </row>
    <row r="8103" spans="1:14" x14ac:dyDescent="0.2">
      <c r="A8103" t="s">
        <v>2740</v>
      </c>
      <c r="B8103" t="s">
        <v>2732</v>
      </c>
      <c r="C8103" s="8" t="s">
        <v>2741</v>
      </c>
      <c r="D8103" t="str">
        <f t="shared" si="252"/>
        <v>"ANSONIA LOCAL SCHOOLS"</v>
      </c>
      <c r="E8103" t="s">
        <v>2743</v>
      </c>
      <c r="F8103" t="s">
        <v>2</v>
      </c>
      <c r="G8103" s="8" t="s">
        <v>2744</v>
      </c>
      <c r="H8103" s="8" t="str">
        <f t="shared" si="253"/>
        <v>"1902"</v>
      </c>
      <c r="I8103" s="8"/>
      <c r="J8103" t="s">
        <v>2742</v>
      </c>
      <c r="K8103" s="3" t="s">
        <v>152</v>
      </c>
      <c r="L8103" t="s">
        <v>2742</v>
      </c>
      <c r="M8103" s="3" t="s">
        <v>205</v>
      </c>
      <c r="N8103" t="s">
        <v>2742</v>
      </c>
    </row>
    <row r="8104" spans="1:14" x14ac:dyDescent="0.2">
      <c r="A8104" t="s">
        <v>2740</v>
      </c>
      <c r="B8104" t="s">
        <v>2732</v>
      </c>
      <c r="C8104" s="8" t="s">
        <v>2741</v>
      </c>
      <c r="D8104" t="str">
        <f t="shared" si="252"/>
        <v>"FRANKLIN-MONROE LOCAL SCHOOLS"</v>
      </c>
      <c r="E8104" t="s">
        <v>2743</v>
      </c>
      <c r="F8104" t="s">
        <v>2</v>
      </c>
      <c r="G8104" s="8" t="s">
        <v>2744</v>
      </c>
      <c r="H8104" s="8" t="str">
        <f t="shared" si="253"/>
        <v>"1906"</v>
      </c>
      <c r="I8104" s="8"/>
      <c r="J8104" t="s">
        <v>2742</v>
      </c>
      <c r="K8104" s="3" t="s">
        <v>153</v>
      </c>
      <c r="L8104" t="s">
        <v>2742</v>
      </c>
      <c r="M8104" s="3" t="s">
        <v>206</v>
      </c>
      <c r="N8104" t="s">
        <v>2742</v>
      </c>
    </row>
    <row r="8105" spans="1:14" x14ac:dyDescent="0.2">
      <c r="A8105" t="s">
        <v>2740</v>
      </c>
      <c r="B8105" t="s">
        <v>2732</v>
      </c>
      <c r="C8105" s="8" t="s">
        <v>2741</v>
      </c>
      <c r="D8105" t="str">
        <f t="shared" si="252"/>
        <v>"TRI-VILLAGE LOCAL SCHOOLS"</v>
      </c>
      <c r="E8105" t="s">
        <v>2743</v>
      </c>
      <c r="F8105" t="s">
        <v>2</v>
      </c>
      <c r="G8105" s="8" t="s">
        <v>2744</v>
      </c>
      <c r="H8105" s="8" t="str">
        <f t="shared" si="253"/>
        <v>"1914"</v>
      </c>
      <c r="I8105" s="8"/>
      <c r="J8105" t="s">
        <v>2742</v>
      </c>
      <c r="K8105" s="3" t="s">
        <v>154</v>
      </c>
      <c r="L8105" t="s">
        <v>2742</v>
      </c>
      <c r="M8105" s="3" t="s">
        <v>207</v>
      </c>
      <c r="N8105" t="s">
        <v>2742</v>
      </c>
    </row>
    <row r="8106" spans="1:14" x14ac:dyDescent="0.2">
      <c r="A8106" t="s">
        <v>2740</v>
      </c>
      <c r="B8106" t="s">
        <v>2732</v>
      </c>
      <c r="C8106" s="8" t="s">
        <v>2741</v>
      </c>
      <c r="D8106" t="str">
        <f t="shared" si="252"/>
        <v>"MISSISSINAWA VALLEY LOCAL SCHOOLS"</v>
      </c>
      <c r="E8106" t="s">
        <v>2743</v>
      </c>
      <c r="F8106" t="s">
        <v>2</v>
      </c>
      <c r="G8106" s="8" t="s">
        <v>2744</v>
      </c>
      <c r="H8106" s="8" t="str">
        <f t="shared" si="253"/>
        <v>"1927"</v>
      </c>
      <c r="I8106" s="8"/>
      <c r="J8106" t="s">
        <v>2742</v>
      </c>
      <c r="K8106" s="3" t="s">
        <v>155</v>
      </c>
      <c r="L8106" t="s">
        <v>2742</v>
      </c>
      <c r="M8106" s="3" t="s">
        <v>208</v>
      </c>
      <c r="N8106" t="s">
        <v>2742</v>
      </c>
    </row>
    <row r="8107" spans="1:14" x14ac:dyDescent="0.2">
      <c r="A8107" t="s">
        <v>2740</v>
      </c>
      <c r="B8107" t="s">
        <v>2732</v>
      </c>
      <c r="C8107" s="8" t="s">
        <v>2741</v>
      </c>
      <c r="D8107" t="str">
        <f t="shared" si="252"/>
        <v>"ARCANUM BUTLER LOCAL SCHOOLS"</v>
      </c>
      <c r="E8107" t="s">
        <v>2743</v>
      </c>
      <c r="F8107" t="s">
        <v>2</v>
      </c>
      <c r="G8107" s="8" t="s">
        <v>2744</v>
      </c>
      <c r="H8107" s="8" t="str">
        <f t="shared" si="253"/>
        <v>"1928"</v>
      </c>
      <c r="I8107" s="8"/>
      <c r="J8107" t="s">
        <v>2742</v>
      </c>
      <c r="K8107" s="3" t="s">
        <v>156</v>
      </c>
      <c r="L8107" t="s">
        <v>2742</v>
      </c>
      <c r="M8107" s="3" t="s">
        <v>209</v>
      </c>
      <c r="N8107" t="s">
        <v>2742</v>
      </c>
    </row>
    <row r="8108" spans="1:14" x14ac:dyDescent="0.2">
      <c r="A8108" t="s">
        <v>2740</v>
      </c>
      <c r="B8108" t="s">
        <v>2732</v>
      </c>
      <c r="C8108" s="8" t="s">
        <v>2741</v>
      </c>
      <c r="D8108" t="str">
        <f t="shared" si="252"/>
        <v>"CENTRAL LOCAL SCHOOLS"</v>
      </c>
      <c r="E8108" t="s">
        <v>2743</v>
      </c>
      <c r="F8108" t="s">
        <v>2</v>
      </c>
      <c r="G8108" s="8" t="s">
        <v>2744</v>
      </c>
      <c r="H8108" s="8" t="str">
        <f t="shared" si="253"/>
        <v>"2002"</v>
      </c>
      <c r="I8108" s="8"/>
      <c r="J8108" t="s">
        <v>2742</v>
      </c>
      <c r="K8108" s="3" t="s">
        <v>157</v>
      </c>
      <c r="L8108" t="s">
        <v>2742</v>
      </c>
      <c r="M8108" s="3" t="s">
        <v>210</v>
      </c>
      <c r="N8108" t="s">
        <v>2742</v>
      </c>
    </row>
    <row r="8109" spans="1:14" x14ac:dyDescent="0.2">
      <c r="A8109" t="s">
        <v>2740</v>
      </c>
      <c r="B8109" t="s">
        <v>2732</v>
      </c>
      <c r="C8109" s="8" t="s">
        <v>2741</v>
      </c>
      <c r="D8109" t="str">
        <f t="shared" si="252"/>
        <v>"AYERSVILLE LOCAL SCHOOLS"</v>
      </c>
      <c r="E8109" t="s">
        <v>2743</v>
      </c>
      <c r="F8109" t="s">
        <v>2</v>
      </c>
      <c r="G8109" s="8" t="s">
        <v>2744</v>
      </c>
      <c r="H8109" s="8" t="str">
        <f t="shared" si="253"/>
        <v>"2003"</v>
      </c>
      <c r="I8109" s="8"/>
      <c r="J8109" t="s">
        <v>2742</v>
      </c>
      <c r="K8109" s="3" t="s">
        <v>159</v>
      </c>
      <c r="L8109" t="s">
        <v>2742</v>
      </c>
      <c r="M8109" s="3" t="s">
        <v>211</v>
      </c>
      <c r="N8109" t="s">
        <v>2742</v>
      </c>
    </row>
    <row r="8110" spans="1:14" x14ac:dyDescent="0.2">
      <c r="A8110" t="s">
        <v>2740</v>
      </c>
      <c r="B8110" t="s">
        <v>2732</v>
      </c>
      <c r="C8110" s="8" t="s">
        <v>2741</v>
      </c>
      <c r="D8110" t="str">
        <f t="shared" si="252"/>
        <v>"NORTHEASTERN LOCAL SCHOOLS"</v>
      </c>
      <c r="E8110" t="s">
        <v>2743</v>
      </c>
      <c r="F8110" t="s">
        <v>2</v>
      </c>
      <c r="G8110" s="8" t="s">
        <v>2744</v>
      </c>
      <c r="H8110" s="8" t="str">
        <f t="shared" si="253"/>
        <v>"2006"</v>
      </c>
      <c r="I8110" s="8"/>
      <c r="J8110" t="s">
        <v>2742</v>
      </c>
      <c r="K8110" s="3" t="s">
        <v>63</v>
      </c>
      <c r="L8110" t="s">
        <v>2742</v>
      </c>
      <c r="M8110" s="3" t="s">
        <v>212</v>
      </c>
      <c r="N8110" t="s">
        <v>2742</v>
      </c>
    </row>
    <row r="8111" spans="1:14" x14ac:dyDescent="0.2">
      <c r="A8111" t="s">
        <v>2740</v>
      </c>
      <c r="B8111" t="s">
        <v>2732</v>
      </c>
      <c r="C8111" s="8" t="s">
        <v>2741</v>
      </c>
      <c r="D8111" t="str">
        <f t="shared" si="252"/>
        <v>"BUCKEYE VALLEY LOCAL SCHOOLS"</v>
      </c>
      <c r="E8111" t="s">
        <v>2743</v>
      </c>
      <c r="F8111" t="s">
        <v>2</v>
      </c>
      <c r="G8111" s="8" t="s">
        <v>2744</v>
      </c>
      <c r="H8111" s="8" t="str">
        <f t="shared" si="253"/>
        <v>"2101"</v>
      </c>
      <c r="I8111" s="8"/>
      <c r="J8111" t="s">
        <v>2742</v>
      </c>
      <c r="K8111" s="3" t="s">
        <v>160</v>
      </c>
      <c r="L8111" t="s">
        <v>2742</v>
      </c>
      <c r="M8111" s="3" t="s">
        <v>213</v>
      </c>
      <c r="N8111" t="s">
        <v>2742</v>
      </c>
    </row>
    <row r="8112" spans="1:14" x14ac:dyDescent="0.2">
      <c r="A8112" t="s">
        <v>2740</v>
      </c>
      <c r="B8112" t="s">
        <v>2732</v>
      </c>
      <c r="C8112" s="8" t="s">
        <v>2741</v>
      </c>
      <c r="D8112" t="str">
        <f t="shared" si="252"/>
        <v>"BIG WALNUT LOCAL SCHOOLS"</v>
      </c>
      <c r="E8112" t="s">
        <v>2743</v>
      </c>
      <c r="F8112" t="s">
        <v>2</v>
      </c>
      <c r="G8112" s="8" t="s">
        <v>2744</v>
      </c>
      <c r="H8112" s="8" t="str">
        <f t="shared" si="253"/>
        <v>"2105"</v>
      </c>
      <c r="I8112" s="8"/>
      <c r="J8112" t="s">
        <v>2742</v>
      </c>
      <c r="K8112" s="3" t="s">
        <v>162</v>
      </c>
      <c r="L8112" t="s">
        <v>2742</v>
      </c>
      <c r="M8112" s="3" t="s">
        <v>214</v>
      </c>
      <c r="N8112" t="s">
        <v>2742</v>
      </c>
    </row>
    <row r="8113" spans="1:14" x14ac:dyDescent="0.2">
      <c r="A8113" t="s">
        <v>2740</v>
      </c>
      <c r="B8113" t="s">
        <v>2732</v>
      </c>
      <c r="C8113" s="8" t="s">
        <v>2741</v>
      </c>
      <c r="D8113" t="str">
        <f t="shared" si="252"/>
        <v>"OLENTANGY LOCAL SCHOOLS"</v>
      </c>
      <c r="E8113" t="s">
        <v>2743</v>
      </c>
      <c r="F8113" t="s">
        <v>2</v>
      </c>
      <c r="G8113" s="8" t="s">
        <v>2744</v>
      </c>
      <c r="H8113" s="8" t="str">
        <f t="shared" si="253"/>
        <v>"2110"</v>
      </c>
      <c r="I8113" s="8"/>
      <c r="J8113" t="s">
        <v>2742</v>
      </c>
      <c r="K8113" s="3" t="s">
        <v>163</v>
      </c>
      <c r="L8113" t="s">
        <v>2742</v>
      </c>
      <c r="M8113" s="3" t="s">
        <v>215</v>
      </c>
      <c r="N8113" t="s">
        <v>2742</v>
      </c>
    </row>
    <row r="8114" spans="1:14" x14ac:dyDescent="0.2">
      <c r="A8114" t="s">
        <v>2740</v>
      </c>
      <c r="B8114" t="s">
        <v>2732</v>
      </c>
      <c r="C8114" s="8" t="s">
        <v>2741</v>
      </c>
      <c r="D8114" t="str">
        <f t="shared" si="252"/>
        <v>"NORTH POINT ESC"</v>
      </c>
      <c r="E8114" t="s">
        <v>2743</v>
      </c>
      <c r="F8114" t="s">
        <v>2</v>
      </c>
      <c r="G8114" s="8" t="s">
        <v>2744</v>
      </c>
      <c r="H8114" s="8" t="str">
        <f t="shared" si="253"/>
        <v>"2200"</v>
      </c>
      <c r="I8114" s="8"/>
      <c r="J8114" t="s">
        <v>2742</v>
      </c>
      <c r="K8114" s="3" t="s">
        <v>164</v>
      </c>
      <c r="L8114" t="s">
        <v>2742</v>
      </c>
      <c r="M8114" s="3" t="s">
        <v>216</v>
      </c>
      <c r="N8114" t="s">
        <v>2742</v>
      </c>
    </row>
    <row r="8115" spans="1:14" x14ac:dyDescent="0.2">
      <c r="A8115" t="s">
        <v>2740</v>
      </c>
      <c r="B8115" t="s">
        <v>2732</v>
      </c>
      <c r="C8115" s="8" t="s">
        <v>2741</v>
      </c>
      <c r="D8115" t="str">
        <f t="shared" si="252"/>
        <v>"EDISON LOCAL SCHOOL DISTRICT"</v>
      </c>
      <c r="E8115" t="s">
        <v>2743</v>
      </c>
      <c r="F8115" t="s">
        <v>2</v>
      </c>
      <c r="G8115" s="8" t="s">
        <v>2744</v>
      </c>
      <c r="H8115" s="8" t="str">
        <f t="shared" si="253"/>
        <v>"2201"</v>
      </c>
      <c r="I8115" s="8"/>
      <c r="J8115" t="s">
        <v>2742</v>
      </c>
      <c r="K8115" s="3" t="s">
        <v>166</v>
      </c>
      <c r="L8115" t="s">
        <v>2742</v>
      </c>
      <c r="M8115" s="3" t="s">
        <v>217</v>
      </c>
      <c r="N8115" t="s">
        <v>2742</v>
      </c>
    </row>
    <row r="8116" spans="1:14" x14ac:dyDescent="0.2">
      <c r="A8116" t="s">
        <v>2740</v>
      </c>
      <c r="B8116" t="s">
        <v>2732</v>
      </c>
      <c r="C8116" s="8" t="s">
        <v>2741</v>
      </c>
      <c r="D8116" t="str">
        <f t="shared" si="252"/>
        <v>"KELLEYS ISLAND LOCAL SCHOOLS"</v>
      </c>
      <c r="E8116" t="s">
        <v>2743</v>
      </c>
      <c r="F8116" t="s">
        <v>2</v>
      </c>
      <c r="G8116" s="8" t="s">
        <v>2744</v>
      </c>
      <c r="H8116" s="8" t="str">
        <f t="shared" si="253"/>
        <v>"2204"</v>
      </c>
      <c r="I8116" s="8"/>
      <c r="J8116" t="s">
        <v>2742</v>
      </c>
      <c r="K8116" s="3" t="s">
        <v>167</v>
      </c>
      <c r="L8116" t="s">
        <v>2742</v>
      </c>
      <c r="M8116" s="3" t="s">
        <v>218</v>
      </c>
      <c r="N8116" t="s">
        <v>2742</v>
      </c>
    </row>
    <row r="8117" spans="1:14" x14ac:dyDescent="0.2">
      <c r="A8117" t="s">
        <v>2740</v>
      </c>
      <c r="B8117" t="s">
        <v>2732</v>
      </c>
      <c r="C8117" s="8" t="s">
        <v>2741</v>
      </c>
      <c r="D8117" t="str">
        <f t="shared" si="252"/>
        <v>"MARGARETTA LOCAL SCHOOLS"</v>
      </c>
      <c r="E8117" t="s">
        <v>2743</v>
      </c>
      <c r="F8117" t="s">
        <v>2</v>
      </c>
      <c r="G8117" s="8" t="s">
        <v>2744</v>
      </c>
      <c r="H8117" s="8" t="str">
        <f t="shared" si="253"/>
        <v>"2205"</v>
      </c>
      <c r="I8117" s="8"/>
      <c r="J8117" t="s">
        <v>2742</v>
      </c>
      <c r="K8117" s="3" t="s">
        <v>168</v>
      </c>
      <c r="L8117" t="s">
        <v>2742</v>
      </c>
      <c r="M8117" s="3" t="s">
        <v>219</v>
      </c>
      <c r="N8117" t="s">
        <v>2742</v>
      </c>
    </row>
    <row r="8118" spans="1:14" x14ac:dyDescent="0.2">
      <c r="A8118" t="s">
        <v>2740</v>
      </c>
      <c r="B8118" t="s">
        <v>2732</v>
      </c>
      <c r="C8118" s="8" t="s">
        <v>2741</v>
      </c>
      <c r="D8118" t="str">
        <f t="shared" si="252"/>
        <v>"PERKINS LOCAL SCHOOLS"</v>
      </c>
      <c r="E8118" t="s">
        <v>2743</v>
      </c>
      <c r="F8118" t="s">
        <v>2</v>
      </c>
      <c r="G8118" s="8" t="s">
        <v>2744</v>
      </c>
      <c r="H8118" s="8" t="str">
        <f t="shared" si="253"/>
        <v>"2207"</v>
      </c>
      <c r="I8118" s="8"/>
      <c r="J8118" t="s">
        <v>2742</v>
      </c>
      <c r="K8118" s="3" t="s">
        <v>169</v>
      </c>
      <c r="L8118" t="s">
        <v>2742</v>
      </c>
      <c r="M8118" s="3" t="s">
        <v>220</v>
      </c>
      <c r="N8118" t="s">
        <v>2742</v>
      </c>
    </row>
    <row r="8119" spans="1:14" x14ac:dyDescent="0.2">
      <c r="A8119" t="s">
        <v>2740</v>
      </c>
      <c r="B8119" t="s">
        <v>2732</v>
      </c>
      <c r="C8119" s="8" t="s">
        <v>2741</v>
      </c>
      <c r="D8119" t="str">
        <f t="shared" si="252"/>
        <v>"VERMILION LOCAL SCHOOLS"</v>
      </c>
      <c r="E8119" t="s">
        <v>2743</v>
      </c>
      <c r="F8119" t="s">
        <v>2</v>
      </c>
      <c r="G8119" s="8" t="s">
        <v>2744</v>
      </c>
      <c r="H8119" s="8" t="str">
        <f t="shared" si="253"/>
        <v>"2208"</v>
      </c>
      <c r="I8119" s="8"/>
      <c r="J8119" t="s">
        <v>2742</v>
      </c>
      <c r="K8119" s="3" t="s">
        <v>170</v>
      </c>
      <c r="L8119" t="s">
        <v>2742</v>
      </c>
      <c r="M8119" s="3" t="s">
        <v>221</v>
      </c>
      <c r="N8119" t="s">
        <v>2742</v>
      </c>
    </row>
    <row r="8120" spans="1:14" x14ac:dyDescent="0.2">
      <c r="A8120" t="s">
        <v>2740</v>
      </c>
      <c r="B8120" t="s">
        <v>2732</v>
      </c>
      <c r="C8120" s="8" t="s">
        <v>2741</v>
      </c>
      <c r="D8120" t="str">
        <f t="shared" si="252"/>
        <v>"FAIRFIELD COUNTY SCHOOLS"</v>
      </c>
      <c r="E8120" t="s">
        <v>2743</v>
      </c>
      <c r="F8120" t="s">
        <v>2</v>
      </c>
      <c r="G8120" s="8" t="s">
        <v>2744</v>
      </c>
      <c r="H8120" s="8" t="str">
        <f t="shared" si="253"/>
        <v>"2300"</v>
      </c>
      <c r="I8120" s="8"/>
      <c r="J8120" t="s">
        <v>2742</v>
      </c>
      <c r="K8120" s="3" t="s">
        <v>171</v>
      </c>
      <c r="L8120" t="s">
        <v>2742</v>
      </c>
      <c r="M8120" s="3" t="s">
        <v>222</v>
      </c>
      <c r="N8120" t="s">
        <v>2742</v>
      </c>
    </row>
    <row r="8121" spans="1:14" x14ac:dyDescent="0.2">
      <c r="A8121" t="s">
        <v>2740</v>
      </c>
      <c r="B8121" t="s">
        <v>2732</v>
      </c>
      <c r="C8121" s="8" t="s">
        <v>2741</v>
      </c>
      <c r="D8121" t="str">
        <f t="shared" si="252"/>
        <v>"AMANDA-CLEARCREEK LOCAL SCHOOLS"</v>
      </c>
      <c r="E8121" t="s">
        <v>2743</v>
      </c>
      <c r="F8121" t="s">
        <v>2</v>
      </c>
      <c r="G8121" s="8" t="s">
        <v>2744</v>
      </c>
      <c r="H8121" s="8" t="str">
        <f t="shared" si="253"/>
        <v>"2301"</v>
      </c>
      <c r="I8121" s="8"/>
      <c r="J8121" t="s">
        <v>2742</v>
      </c>
      <c r="K8121" s="3" t="s">
        <v>173</v>
      </c>
      <c r="L8121" t="s">
        <v>2742</v>
      </c>
      <c r="M8121" s="3" t="s">
        <v>223</v>
      </c>
      <c r="N8121" t="s">
        <v>2742</v>
      </c>
    </row>
    <row r="8122" spans="1:14" x14ac:dyDescent="0.2">
      <c r="A8122" t="s">
        <v>2740</v>
      </c>
      <c r="B8122" t="s">
        <v>2732</v>
      </c>
      <c r="C8122" s="8" t="s">
        <v>2741</v>
      </c>
      <c r="D8122" t="str">
        <f t="shared" si="252"/>
        <v>"BERNE UNION LOCAL SCHOOLS"</v>
      </c>
      <c r="E8122" t="s">
        <v>2743</v>
      </c>
      <c r="F8122" t="s">
        <v>2</v>
      </c>
      <c r="G8122" s="8" t="s">
        <v>2744</v>
      </c>
      <c r="H8122" s="8" t="str">
        <f t="shared" si="253"/>
        <v>"2302"</v>
      </c>
      <c r="I8122" s="8"/>
      <c r="J8122" t="s">
        <v>2742</v>
      </c>
      <c r="K8122" s="3" t="s">
        <v>174</v>
      </c>
      <c r="L8122" t="s">
        <v>2742</v>
      </c>
      <c r="M8122" s="3" t="s">
        <v>224</v>
      </c>
      <c r="N8122" t="s">
        <v>2742</v>
      </c>
    </row>
    <row r="8123" spans="1:14" x14ac:dyDescent="0.2">
      <c r="A8123" t="s">
        <v>2740</v>
      </c>
      <c r="B8123" t="s">
        <v>2732</v>
      </c>
      <c r="C8123" s="8" t="s">
        <v>2741</v>
      </c>
      <c r="D8123" t="str">
        <f t="shared" si="252"/>
        <v>"BLOOM CARROLL LOCAL SCHOOLS"</v>
      </c>
      <c r="E8123" t="s">
        <v>2743</v>
      </c>
      <c r="F8123" t="s">
        <v>2</v>
      </c>
      <c r="G8123" s="8" t="s">
        <v>2744</v>
      </c>
      <c r="H8123" s="8" t="str">
        <f t="shared" si="253"/>
        <v>"2303"</v>
      </c>
      <c r="I8123" s="8"/>
      <c r="J8123" t="s">
        <v>2742</v>
      </c>
      <c r="K8123" s="3" t="s">
        <v>175</v>
      </c>
      <c r="L8123" t="s">
        <v>2742</v>
      </c>
      <c r="M8123" s="3" t="s">
        <v>225</v>
      </c>
      <c r="N8123" t="s">
        <v>2742</v>
      </c>
    </row>
    <row r="8124" spans="1:14" x14ac:dyDescent="0.2">
      <c r="A8124" t="s">
        <v>2740</v>
      </c>
      <c r="B8124" t="s">
        <v>2732</v>
      </c>
      <c r="C8124" s="8" t="s">
        <v>2741</v>
      </c>
      <c r="D8124" t="str">
        <f t="shared" si="252"/>
        <v>"LIBERTY UNION-THURSTON LOCAL SCH"</v>
      </c>
      <c r="E8124" t="s">
        <v>2743</v>
      </c>
      <c r="F8124" t="s">
        <v>2</v>
      </c>
      <c r="G8124" s="8" t="s">
        <v>2744</v>
      </c>
      <c r="H8124" s="8" t="str">
        <f t="shared" si="253"/>
        <v>"2307"</v>
      </c>
      <c r="I8124" s="8"/>
      <c r="J8124" t="s">
        <v>2742</v>
      </c>
      <c r="K8124" s="3" t="s">
        <v>226</v>
      </c>
      <c r="L8124" t="s">
        <v>2742</v>
      </c>
      <c r="M8124" s="3" t="s">
        <v>285</v>
      </c>
      <c r="N8124" t="s">
        <v>2742</v>
      </c>
    </row>
    <row r="8125" spans="1:14" x14ac:dyDescent="0.2">
      <c r="A8125" t="s">
        <v>2740</v>
      </c>
      <c r="B8125" t="s">
        <v>2732</v>
      </c>
      <c r="C8125" s="8" t="s">
        <v>2741</v>
      </c>
      <c r="D8125" t="str">
        <f t="shared" si="252"/>
        <v>"PICKERINGTON LOCAL SCHOOLS"</v>
      </c>
      <c r="E8125" t="s">
        <v>2743</v>
      </c>
      <c r="F8125" t="s">
        <v>2</v>
      </c>
      <c r="G8125" s="8" t="s">
        <v>2744</v>
      </c>
      <c r="H8125" s="8" t="str">
        <f t="shared" si="253"/>
        <v>"2308"</v>
      </c>
      <c r="I8125" s="8"/>
      <c r="J8125" t="s">
        <v>2742</v>
      </c>
      <c r="K8125" s="3" t="s">
        <v>227</v>
      </c>
      <c r="L8125" t="s">
        <v>2742</v>
      </c>
      <c r="M8125" s="3" t="s">
        <v>286</v>
      </c>
      <c r="N8125" t="s">
        <v>2742</v>
      </c>
    </row>
    <row r="8126" spans="1:14" x14ac:dyDescent="0.2">
      <c r="A8126" t="s">
        <v>2740</v>
      </c>
      <c r="B8126" t="s">
        <v>2732</v>
      </c>
      <c r="C8126" s="8" t="s">
        <v>2741</v>
      </c>
      <c r="D8126" t="str">
        <f t="shared" si="252"/>
        <v>"FAIRFIELD UNION LOCAL SCHOOLS"</v>
      </c>
      <c r="E8126" t="s">
        <v>2743</v>
      </c>
      <c r="F8126" t="s">
        <v>2</v>
      </c>
      <c r="G8126" s="8" t="s">
        <v>2744</v>
      </c>
      <c r="H8126" s="8" t="str">
        <f t="shared" si="253"/>
        <v>"2309"</v>
      </c>
      <c r="I8126" s="8"/>
      <c r="J8126" t="s">
        <v>2742</v>
      </c>
      <c r="K8126" s="3" t="s">
        <v>228</v>
      </c>
      <c r="L8126" t="s">
        <v>2742</v>
      </c>
      <c r="M8126" s="3" t="s">
        <v>287</v>
      </c>
      <c r="N8126" t="s">
        <v>2742</v>
      </c>
    </row>
    <row r="8127" spans="1:14" x14ac:dyDescent="0.2">
      <c r="A8127" t="s">
        <v>2740</v>
      </c>
      <c r="B8127" t="s">
        <v>2732</v>
      </c>
      <c r="C8127" s="8" t="s">
        <v>2741</v>
      </c>
      <c r="D8127" t="str">
        <f t="shared" si="252"/>
        <v>"WALNUT TOWNSHIP LOCAL SCHOOLS"</v>
      </c>
      <c r="E8127" t="s">
        <v>2743</v>
      </c>
      <c r="F8127" t="s">
        <v>2</v>
      </c>
      <c r="G8127" s="8" t="s">
        <v>2744</v>
      </c>
      <c r="H8127" s="8" t="str">
        <f t="shared" si="253"/>
        <v>"2312"</v>
      </c>
      <c r="I8127" s="8"/>
      <c r="J8127" t="s">
        <v>2742</v>
      </c>
      <c r="K8127" s="3" t="s">
        <v>229</v>
      </c>
      <c r="L8127" t="s">
        <v>2742</v>
      </c>
      <c r="M8127" s="3" t="s">
        <v>288</v>
      </c>
      <c r="N8127" t="s">
        <v>2742</v>
      </c>
    </row>
    <row r="8128" spans="1:14" x14ac:dyDescent="0.2">
      <c r="A8128" t="s">
        <v>2740</v>
      </c>
      <c r="B8128" t="s">
        <v>2732</v>
      </c>
      <c r="C8128" s="8" t="s">
        <v>2741</v>
      </c>
      <c r="D8128" t="str">
        <f t="shared" si="252"/>
        <v>"MIAMI TRACE LOCAL SCHOOLS"</v>
      </c>
      <c r="E8128" t="s">
        <v>2743</v>
      </c>
      <c r="F8128" t="s">
        <v>2</v>
      </c>
      <c r="G8128" s="8" t="s">
        <v>2744</v>
      </c>
      <c r="H8128" s="8" t="str">
        <f t="shared" si="253"/>
        <v>"2406"</v>
      </c>
      <c r="I8128" s="8"/>
      <c r="J8128" t="s">
        <v>2742</v>
      </c>
      <c r="K8128" s="3" t="s">
        <v>230</v>
      </c>
      <c r="L8128" t="s">
        <v>2742</v>
      </c>
      <c r="M8128" s="3" t="s">
        <v>289</v>
      </c>
      <c r="N8128" t="s">
        <v>2742</v>
      </c>
    </row>
    <row r="8129" spans="1:14" x14ac:dyDescent="0.2">
      <c r="A8129" t="s">
        <v>2740</v>
      </c>
      <c r="B8129" t="s">
        <v>2732</v>
      </c>
      <c r="C8129" s="8" t="s">
        <v>2741</v>
      </c>
      <c r="D8129" t="str">
        <f t="shared" si="252"/>
        <v>"ESC OF CENTRAL OHIO"</v>
      </c>
      <c r="E8129" t="s">
        <v>2743</v>
      </c>
      <c r="F8129" t="s">
        <v>2</v>
      </c>
      <c r="G8129" s="8" t="s">
        <v>2744</v>
      </c>
      <c r="H8129" s="8" t="str">
        <f t="shared" si="253"/>
        <v>"2500"</v>
      </c>
      <c r="I8129" s="8"/>
      <c r="J8129" t="s">
        <v>2742</v>
      </c>
      <c r="K8129" s="3" t="s">
        <v>232</v>
      </c>
      <c r="L8129" t="s">
        <v>2742</v>
      </c>
      <c r="M8129" s="3" t="s">
        <v>290</v>
      </c>
      <c r="N8129" t="s">
        <v>2742</v>
      </c>
    </row>
    <row r="8130" spans="1:14" x14ac:dyDescent="0.2">
      <c r="A8130" t="s">
        <v>2740</v>
      </c>
      <c r="B8130" t="s">
        <v>2732</v>
      </c>
      <c r="C8130" s="8" t="s">
        <v>2741</v>
      </c>
      <c r="D8130" t="str">
        <f t="shared" ref="D8130:D8193" si="254">_xlfn.TEXTJOIN(,,J8130:L8130)</f>
        <v>"CANAL WINCHESTER LOCAL SCHOOLS"</v>
      </c>
      <c r="E8130" t="s">
        <v>2743</v>
      </c>
      <c r="F8130" t="s">
        <v>2</v>
      </c>
      <c r="G8130" s="8" t="s">
        <v>2744</v>
      </c>
      <c r="H8130" s="8" t="str">
        <f t="shared" ref="H8130:H8193" si="255">_xlfn.TEXTJOIN(,,L8130:N8130)</f>
        <v>"2503"</v>
      </c>
      <c r="I8130" s="8"/>
      <c r="J8130" t="s">
        <v>2742</v>
      </c>
      <c r="K8130" s="3" t="s">
        <v>234</v>
      </c>
      <c r="L8130" t="s">
        <v>2742</v>
      </c>
      <c r="M8130" s="3" t="s">
        <v>291</v>
      </c>
      <c r="N8130" t="s">
        <v>2742</v>
      </c>
    </row>
    <row r="8131" spans="1:14" x14ac:dyDescent="0.2">
      <c r="A8131" t="s">
        <v>2740</v>
      </c>
      <c r="B8131" t="s">
        <v>2732</v>
      </c>
      <c r="C8131" s="8" t="s">
        <v>2741</v>
      </c>
      <c r="D8131" t="str">
        <f t="shared" si="254"/>
        <v>"HAMILTON LOCAL SCHOOLS"</v>
      </c>
      <c r="E8131" t="s">
        <v>2743</v>
      </c>
      <c r="F8131" t="s">
        <v>2</v>
      </c>
      <c r="G8131" s="8" t="s">
        <v>2744</v>
      </c>
      <c r="H8131" s="8" t="str">
        <f t="shared" si="255"/>
        <v>"2506"</v>
      </c>
      <c r="I8131" s="8"/>
      <c r="J8131" t="s">
        <v>2742</v>
      </c>
      <c r="K8131" s="3" t="s">
        <v>235</v>
      </c>
      <c r="L8131" t="s">
        <v>2742</v>
      </c>
      <c r="M8131" s="3" t="s">
        <v>292</v>
      </c>
      <c r="N8131" t="s">
        <v>2742</v>
      </c>
    </row>
    <row r="8132" spans="1:14" x14ac:dyDescent="0.2">
      <c r="A8132" t="s">
        <v>2740</v>
      </c>
      <c r="B8132" t="s">
        <v>2732</v>
      </c>
      <c r="C8132" s="8" t="s">
        <v>2741</v>
      </c>
      <c r="D8132" t="str">
        <f t="shared" si="254"/>
        <v>"GROVEPORT-MADISON LOCAL SCHOOLS"</v>
      </c>
      <c r="E8132" t="s">
        <v>2743</v>
      </c>
      <c r="F8132" t="s">
        <v>2</v>
      </c>
      <c r="G8132" s="8" t="s">
        <v>2744</v>
      </c>
      <c r="H8132" s="8" t="str">
        <f t="shared" si="255"/>
        <v>"2509"</v>
      </c>
      <c r="I8132" s="8"/>
      <c r="J8132" t="s">
        <v>2742</v>
      </c>
      <c r="K8132" s="3" t="s">
        <v>236</v>
      </c>
      <c r="L8132" t="s">
        <v>2742</v>
      </c>
      <c r="M8132" s="3" t="s">
        <v>293</v>
      </c>
      <c r="N8132" t="s">
        <v>2742</v>
      </c>
    </row>
    <row r="8133" spans="1:14" x14ac:dyDescent="0.2">
      <c r="A8133" t="s">
        <v>2740</v>
      </c>
      <c r="B8133" t="s">
        <v>2732</v>
      </c>
      <c r="C8133" s="8" t="s">
        <v>2741</v>
      </c>
      <c r="D8133" t="str">
        <f t="shared" si="254"/>
        <v>"NEW ALBANY-PLAIN LOCAL SCHOOLS"</v>
      </c>
      <c r="E8133" t="s">
        <v>2743</v>
      </c>
      <c r="F8133" t="s">
        <v>2</v>
      </c>
      <c r="G8133" s="8" t="s">
        <v>2744</v>
      </c>
      <c r="H8133" s="8" t="str">
        <f t="shared" si="255"/>
        <v>"2515"</v>
      </c>
      <c r="I8133" s="8"/>
      <c r="J8133" t="s">
        <v>2742</v>
      </c>
      <c r="K8133" s="3" t="s">
        <v>237</v>
      </c>
      <c r="L8133" t="s">
        <v>2742</v>
      </c>
      <c r="M8133" s="3" t="s">
        <v>294</v>
      </c>
      <c r="N8133" t="s">
        <v>2742</v>
      </c>
    </row>
    <row r="8134" spans="1:14" x14ac:dyDescent="0.2">
      <c r="A8134" t="s">
        <v>2740</v>
      </c>
      <c r="B8134" t="s">
        <v>2732</v>
      </c>
      <c r="C8134" s="8" t="s">
        <v>2741</v>
      </c>
      <c r="D8134" t="str">
        <f t="shared" si="254"/>
        <v>"NORTHWEST OHIO ESC"</v>
      </c>
      <c r="E8134" t="s">
        <v>2743</v>
      </c>
      <c r="F8134" t="s">
        <v>2</v>
      </c>
      <c r="G8134" s="8" t="s">
        <v>2744</v>
      </c>
      <c r="H8134" s="8" t="str">
        <f t="shared" si="255"/>
        <v>"2600"</v>
      </c>
      <c r="I8134" s="8"/>
      <c r="J8134" t="s">
        <v>2742</v>
      </c>
      <c r="K8134" s="3" t="s">
        <v>238</v>
      </c>
      <c r="L8134" t="s">
        <v>2742</v>
      </c>
      <c r="M8134" s="3" t="s">
        <v>295</v>
      </c>
      <c r="N8134" t="s">
        <v>2742</v>
      </c>
    </row>
    <row r="8135" spans="1:14" x14ac:dyDescent="0.2">
      <c r="A8135" t="s">
        <v>2740</v>
      </c>
      <c r="B8135" t="s">
        <v>2732</v>
      </c>
      <c r="C8135" s="8" t="s">
        <v>2741</v>
      </c>
      <c r="D8135" t="str">
        <f t="shared" si="254"/>
        <v>"ARCHBOLD AREA LOCAL SCHOOLS"</v>
      </c>
      <c r="E8135" t="s">
        <v>2743</v>
      </c>
      <c r="F8135" t="s">
        <v>2</v>
      </c>
      <c r="G8135" s="8" t="s">
        <v>2744</v>
      </c>
      <c r="H8135" s="8" t="str">
        <f t="shared" si="255"/>
        <v>"2601"</v>
      </c>
      <c r="I8135" s="8"/>
      <c r="J8135" t="s">
        <v>2742</v>
      </c>
      <c r="K8135" s="3" t="s">
        <v>240</v>
      </c>
      <c r="L8135" t="s">
        <v>2742</v>
      </c>
      <c r="M8135" s="3" t="s">
        <v>296</v>
      </c>
      <c r="N8135" t="s">
        <v>2742</v>
      </c>
    </row>
    <row r="8136" spans="1:14" x14ac:dyDescent="0.2">
      <c r="A8136" t="s">
        <v>2740</v>
      </c>
      <c r="B8136" t="s">
        <v>2732</v>
      </c>
      <c r="C8136" s="8" t="s">
        <v>2741</v>
      </c>
      <c r="D8136" t="str">
        <f t="shared" si="254"/>
        <v>"PIKE-DELTA-YORK LOCAL SCHOOLS"</v>
      </c>
      <c r="E8136" t="s">
        <v>2743</v>
      </c>
      <c r="F8136" t="s">
        <v>2</v>
      </c>
      <c r="G8136" s="8" t="s">
        <v>2744</v>
      </c>
      <c r="H8136" s="8" t="str">
        <f t="shared" si="255"/>
        <v>"2603"</v>
      </c>
      <c r="I8136" s="8"/>
      <c r="J8136" t="s">
        <v>2742</v>
      </c>
      <c r="K8136" s="3" t="s">
        <v>241</v>
      </c>
      <c r="L8136" t="s">
        <v>2742</v>
      </c>
      <c r="M8136" s="3" t="s">
        <v>297</v>
      </c>
      <c r="N8136" t="s">
        <v>2742</v>
      </c>
    </row>
    <row r="8137" spans="1:14" x14ac:dyDescent="0.2">
      <c r="A8137" t="s">
        <v>2740</v>
      </c>
      <c r="B8137" t="s">
        <v>2732</v>
      </c>
      <c r="C8137" s="8" t="s">
        <v>2741</v>
      </c>
      <c r="D8137" t="str">
        <f t="shared" si="254"/>
        <v>"EVERGREEN LOCAL SCHOOLS"</v>
      </c>
      <c r="E8137" t="s">
        <v>2743</v>
      </c>
      <c r="F8137" t="s">
        <v>2</v>
      </c>
      <c r="G8137" s="8" t="s">
        <v>2744</v>
      </c>
      <c r="H8137" s="8" t="str">
        <f t="shared" si="255"/>
        <v>"2606"</v>
      </c>
      <c r="I8137" s="8"/>
      <c r="J8137" t="s">
        <v>2742</v>
      </c>
      <c r="K8137" s="3" t="s">
        <v>242</v>
      </c>
      <c r="L8137" t="s">
        <v>2742</v>
      </c>
      <c r="M8137" s="3" t="s">
        <v>298</v>
      </c>
      <c r="N8137" t="s">
        <v>2742</v>
      </c>
    </row>
    <row r="8138" spans="1:14" x14ac:dyDescent="0.2">
      <c r="A8138" t="s">
        <v>2740</v>
      </c>
      <c r="B8138" t="s">
        <v>2732</v>
      </c>
      <c r="C8138" s="8" t="s">
        <v>2741</v>
      </c>
      <c r="D8138" t="str">
        <f t="shared" si="254"/>
        <v>"FAYETTE LOCAL SCHOOLS"</v>
      </c>
      <c r="E8138" t="s">
        <v>2743</v>
      </c>
      <c r="F8138" t="s">
        <v>2</v>
      </c>
      <c r="G8138" s="8" t="s">
        <v>2744</v>
      </c>
      <c r="H8138" s="8" t="str">
        <f t="shared" si="255"/>
        <v>"2607"</v>
      </c>
      <c r="I8138" s="8"/>
      <c r="J8138" t="s">
        <v>2742</v>
      </c>
      <c r="K8138" s="3" t="s">
        <v>243</v>
      </c>
      <c r="L8138" t="s">
        <v>2742</v>
      </c>
      <c r="M8138" s="3" t="s">
        <v>299</v>
      </c>
      <c r="N8138" t="s">
        <v>2742</v>
      </c>
    </row>
    <row r="8139" spans="1:14" x14ac:dyDescent="0.2">
      <c r="A8139" t="s">
        <v>2740</v>
      </c>
      <c r="B8139" t="s">
        <v>2732</v>
      </c>
      <c r="C8139" s="8" t="s">
        <v>2741</v>
      </c>
      <c r="D8139" t="str">
        <f t="shared" si="254"/>
        <v>"PETTISVILLE LOCAL SCHOOLS"</v>
      </c>
      <c r="E8139" t="s">
        <v>2743</v>
      </c>
      <c r="F8139" t="s">
        <v>2</v>
      </c>
      <c r="G8139" s="8" t="s">
        <v>2744</v>
      </c>
      <c r="H8139" s="8" t="str">
        <f t="shared" si="255"/>
        <v>"2610"</v>
      </c>
      <c r="I8139" s="8"/>
      <c r="J8139" t="s">
        <v>2742</v>
      </c>
      <c r="K8139" s="3" t="s">
        <v>244</v>
      </c>
      <c r="L8139" t="s">
        <v>2742</v>
      </c>
      <c r="M8139" s="3" t="s">
        <v>300</v>
      </c>
      <c r="N8139" t="s">
        <v>2742</v>
      </c>
    </row>
    <row r="8140" spans="1:14" x14ac:dyDescent="0.2">
      <c r="A8140" t="s">
        <v>2740</v>
      </c>
      <c r="B8140" t="s">
        <v>2732</v>
      </c>
      <c r="C8140" s="8" t="s">
        <v>2741</v>
      </c>
      <c r="D8140" t="str">
        <f t="shared" si="254"/>
        <v>"SWANTON LOCAL SCHOOLS"</v>
      </c>
      <c r="E8140" t="s">
        <v>2743</v>
      </c>
      <c r="F8140" t="s">
        <v>2</v>
      </c>
      <c r="G8140" s="8" t="s">
        <v>2744</v>
      </c>
      <c r="H8140" s="8" t="str">
        <f t="shared" si="255"/>
        <v>"2614"</v>
      </c>
      <c r="I8140" s="8"/>
      <c r="J8140" t="s">
        <v>2742</v>
      </c>
      <c r="K8140" s="3" t="s">
        <v>245</v>
      </c>
      <c r="L8140" t="s">
        <v>2742</v>
      </c>
      <c r="M8140" s="3" t="s">
        <v>301</v>
      </c>
      <c r="N8140" t="s">
        <v>2742</v>
      </c>
    </row>
    <row r="8141" spans="1:14" x14ac:dyDescent="0.2">
      <c r="A8141" t="s">
        <v>2740</v>
      </c>
      <c r="B8141" t="s">
        <v>2732</v>
      </c>
      <c r="C8141" s="8" t="s">
        <v>2741</v>
      </c>
      <c r="D8141" t="str">
        <f t="shared" si="254"/>
        <v>"GALLIA COUNTY LOCAL SCHOOLS"</v>
      </c>
      <c r="E8141" t="s">
        <v>2743</v>
      </c>
      <c r="F8141" t="s">
        <v>2</v>
      </c>
      <c r="G8141" s="8" t="s">
        <v>2744</v>
      </c>
      <c r="H8141" s="8" t="str">
        <f t="shared" si="255"/>
        <v>"2701"</v>
      </c>
      <c r="I8141" s="8"/>
      <c r="J8141" t="s">
        <v>2742</v>
      </c>
      <c r="K8141" s="3" t="s">
        <v>246</v>
      </c>
      <c r="L8141" t="s">
        <v>2742</v>
      </c>
      <c r="M8141" s="3" t="s">
        <v>302</v>
      </c>
      <c r="N8141" t="s">
        <v>2742</v>
      </c>
    </row>
    <row r="8142" spans="1:14" x14ac:dyDescent="0.2">
      <c r="A8142" t="s">
        <v>2740</v>
      </c>
      <c r="B8142" t="s">
        <v>2732</v>
      </c>
      <c r="C8142" s="8" t="s">
        <v>2741</v>
      </c>
      <c r="D8142" t="str">
        <f t="shared" si="254"/>
        <v>"GALLIA-VINTON ESC"</v>
      </c>
      <c r="E8142" t="s">
        <v>2743</v>
      </c>
      <c r="F8142" t="s">
        <v>2</v>
      </c>
      <c r="G8142" s="8" t="s">
        <v>2744</v>
      </c>
      <c r="H8142" s="8" t="str">
        <f t="shared" si="255"/>
        <v>"2702"</v>
      </c>
      <c r="I8142" s="8"/>
      <c r="J8142" t="s">
        <v>2742</v>
      </c>
      <c r="K8142" s="3" t="s">
        <v>248</v>
      </c>
      <c r="L8142" t="s">
        <v>2742</v>
      </c>
      <c r="M8142" s="3" t="s">
        <v>303</v>
      </c>
      <c r="N8142" t="s">
        <v>2742</v>
      </c>
    </row>
    <row r="8143" spans="1:14" x14ac:dyDescent="0.2">
      <c r="A8143" t="s">
        <v>2740</v>
      </c>
      <c r="B8143" t="s">
        <v>2732</v>
      </c>
      <c r="C8143" s="8" t="s">
        <v>2741</v>
      </c>
      <c r="D8143" t="str">
        <f t="shared" si="254"/>
        <v>"KENSTON LOCAL SCHOOLS"</v>
      </c>
      <c r="E8143" t="s">
        <v>2743</v>
      </c>
      <c r="F8143" t="s">
        <v>2</v>
      </c>
      <c r="G8143" s="8" t="s">
        <v>2744</v>
      </c>
      <c r="H8143" s="8" t="str">
        <f t="shared" si="255"/>
        <v>"2802"</v>
      </c>
      <c r="I8143" s="8"/>
      <c r="J8143" t="s">
        <v>2742</v>
      </c>
      <c r="K8143" s="3" t="s">
        <v>251</v>
      </c>
      <c r="L8143" t="s">
        <v>2742</v>
      </c>
      <c r="M8143" s="3" t="s">
        <v>305</v>
      </c>
      <c r="N8143" t="s">
        <v>2742</v>
      </c>
    </row>
    <row r="8144" spans="1:14" x14ac:dyDescent="0.2">
      <c r="A8144" t="s">
        <v>2740</v>
      </c>
      <c r="B8144" t="s">
        <v>2732</v>
      </c>
      <c r="C8144" s="8" t="s">
        <v>2741</v>
      </c>
      <c r="D8144" t="str">
        <f t="shared" si="254"/>
        <v>"BERKSHIRE LOCAL SCHOOLS"</v>
      </c>
      <c r="E8144" t="s">
        <v>2743</v>
      </c>
      <c r="F8144" t="s">
        <v>2</v>
      </c>
      <c r="G8144" s="8" t="s">
        <v>2744</v>
      </c>
      <c r="H8144" s="8" t="str">
        <f t="shared" si="255"/>
        <v>"2803"</v>
      </c>
      <c r="I8144" s="8"/>
      <c r="J8144" t="s">
        <v>2742</v>
      </c>
      <c r="K8144" s="3" t="s">
        <v>252</v>
      </c>
      <c r="L8144" t="s">
        <v>2742</v>
      </c>
      <c r="M8144" s="3" t="s">
        <v>306</v>
      </c>
      <c r="N8144" t="s">
        <v>2742</v>
      </c>
    </row>
    <row r="8145" spans="1:14" x14ac:dyDescent="0.2">
      <c r="A8145" t="s">
        <v>2740</v>
      </c>
      <c r="B8145" t="s">
        <v>2732</v>
      </c>
      <c r="C8145" s="8" t="s">
        <v>2741</v>
      </c>
      <c r="D8145" t="str">
        <f t="shared" si="254"/>
        <v>"CHARDON LOCAL SCHOOLS"</v>
      </c>
      <c r="E8145" t="s">
        <v>2743</v>
      </c>
      <c r="F8145" t="s">
        <v>2</v>
      </c>
      <c r="G8145" s="8" t="s">
        <v>2744</v>
      </c>
      <c r="H8145" s="8" t="str">
        <f t="shared" si="255"/>
        <v>"2804"</v>
      </c>
      <c r="I8145" s="8"/>
      <c r="J8145" t="s">
        <v>2742</v>
      </c>
      <c r="K8145" s="3" t="s">
        <v>253</v>
      </c>
      <c r="L8145" t="s">
        <v>2742</v>
      </c>
      <c r="M8145" s="3" t="s">
        <v>307</v>
      </c>
      <c r="N8145" t="s">
        <v>2742</v>
      </c>
    </row>
    <row r="8146" spans="1:14" x14ac:dyDescent="0.2">
      <c r="A8146" t="s">
        <v>2740</v>
      </c>
      <c r="B8146" t="s">
        <v>2732</v>
      </c>
      <c r="C8146" s="8" t="s">
        <v>2741</v>
      </c>
      <c r="D8146" t="str">
        <f t="shared" si="254"/>
        <v>"CARDINAL LOCAL SCHOOLS"</v>
      </c>
      <c r="E8146" t="s">
        <v>2743</v>
      </c>
      <c r="F8146" t="s">
        <v>2</v>
      </c>
      <c r="G8146" s="8" t="s">
        <v>2744</v>
      </c>
      <c r="H8146" s="8" t="str">
        <f t="shared" si="255"/>
        <v>"2808"</v>
      </c>
      <c r="I8146" s="8"/>
      <c r="J8146" t="s">
        <v>2742</v>
      </c>
      <c r="K8146" s="3" t="s">
        <v>254</v>
      </c>
      <c r="L8146" t="s">
        <v>2742</v>
      </c>
      <c r="M8146" s="3" t="s">
        <v>308</v>
      </c>
      <c r="N8146" t="s">
        <v>2742</v>
      </c>
    </row>
    <row r="8147" spans="1:14" x14ac:dyDescent="0.2">
      <c r="A8147" t="s">
        <v>2740</v>
      </c>
      <c r="B8147" t="s">
        <v>2732</v>
      </c>
      <c r="C8147" s="8" t="s">
        <v>2741</v>
      </c>
      <c r="D8147" t="str">
        <f t="shared" si="254"/>
        <v>"WEST GEAUGA LOCAL SCHOOLS"</v>
      </c>
      <c r="E8147" t="s">
        <v>2743</v>
      </c>
      <c r="F8147" t="s">
        <v>2</v>
      </c>
      <c r="G8147" s="8" t="s">
        <v>2744</v>
      </c>
      <c r="H8147" s="8" t="str">
        <f t="shared" si="255"/>
        <v>"2814"</v>
      </c>
      <c r="I8147" s="8"/>
      <c r="J8147" t="s">
        <v>2742</v>
      </c>
      <c r="K8147" s="3" t="s">
        <v>257</v>
      </c>
      <c r="L8147" t="s">
        <v>2742</v>
      </c>
      <c r="M8147" s="3" t="s">
        <v>311</v>
      </c>
      <c r="N8147" t="s">
        <v>2742</v>
      </c>
    </row>
    <row r="8148" spans="1:14" x14ac:dyDescent="0.2">
      <c r="A8148" t="s">
        <v>2740</v>
      </c>
      <c r="B8148" t="s">
        <v>2732</v>
      </c>
      <c r="C8148" s="8" t="s">
        <v>2741</v>
      </c>
      <c r="D8148" t="str">
        <f t="shared" si="254"/>
        <v>"GREENE COUNTY SCHOOLS"</v>
      </c>
      <c r="E8148" t="s">
        <v>2743</v>
      </c>
      <c r="F8148" t="s">
        <v>2</v>
      </c>
      <c r="G8148" s="8" t="s">
        <v>2744</v>
      </c>
      <c r="H8148" s="8" t="str">
        <f t="shared" si="255"/>
        <v>"2900"</v>
      </c>
      <c r="I8148" s="8"/>
      <c r="J8148" t="s">
        <v>2742</v>
      </c>
      <c r="K8148" s="3" t="s">
        <v>258</v>
      </c>
      <c r="L8148" t="s">
        <v>2742</v>
      </c>
      <c r="M8148" s="3" t="s">
        <v>312</v>
      </c>
      <c r="N8148" t="s">
        <v>2742</v>
      </c>
    </row>
    <row r="8149" spans="1:14" x14ac:dyDescent="0.2">
      <c r="A8149" t="s">
        <v>2740</v>
      </c>
      <c r="B8149" t="s">
        <v>2732</v>
      </c>
      <c r="C8149" s="8" t="s">
        <v>2741</v>
      </c>
      <c r="D8149" t="str">
        <f t="shared" si="254"/>
        <v>"BEAVERCREEK CITY SCHOOLS"</v>
      </c>
      <c r="E8149" t="s">
        <v>2743</v>
      </c>
      <c r="F8149" t="s">
        <v>2</v>
      </c>
      <c r="G8149" s="8" t="s">
        <v>2744</v>
      </c>
      <c r="H8149" s="8" t="str">
        <f t="shared" si="255"/>
        <v>"2901"</v>
      </c>
      <c r="I8149" s="8"/>
      <c r="J8149" t="s">
        <v>2742</v>
      </c>
      <c r="K8149" s="3" t="s">
        <v>260</v>
      </c>
      <c r="L8149" t="s">
        <v>2742</v>
      </c>
      <c r="M8149" s="3" t="s">
        <v>313</v>
      </c>
      <c r="N8149" t="s">
        <v>2742</v>
      </c>
    </row>
    <row r="8150" spans="1:14" x14ac:dyDescent="0.2">
      <c r="A8150" t="s">
        <v>2740</v>
      </c>
      <c r="B8150" t="s">
        <v>2732</v>
      </c>
      <c r="C8150" s="8" t="s">
        <v>2741</v>
      </c>
      <c r="D8150" t="str">
        <f t="shared" si="254"/>
        <v>"CEDAR CLIFF LOCAL SCHOOLS"</v>
      </c>
      <c r="E8150" t="s">
        <v>2743</v>
      </c>
      <c r="F8150" t="s">
        <v>2</v>
      </c>
      <c r="G8150" s="8" t="s">
        <v>2744</v>
      </c>
      <c r="H8150" s="8" t="str">
        <f t="shared" si="255"/>
        <v>"2903"</v>
      </c>
      <c r="I8150" s="8"/>
      <c r="J8150" t="s">
        <v>2742</v>
      </c>
      <c r="K8150" s="3" t="s">
        <v>261</v>
      </c>
      <c r="L8150" t="s">
        <v>2742</v>
      </c>
      <c r="M8150" s="3" t="s">
        <v>314</v>
      </c>
      <c r="N8150" t="s">
        <v>2742</v>
      </c>
    </row>
    <row r="8151" spans="1:14" x14ac:dyDescent="0.2">
      <c r="A8151" t="s">
        <v>2740</v>
      </c>
      <c r="B8151" t="s">
        <v>2732</v>
      </c>
      <c r="C8151" s="8" t="s">
        <v>2741</v>
      </c>
      <c r="D8151" t="str">
        <f t="shared" si="254"/>
        <v>"GREENEVIEW LOCAL SCHOOLS"</v>
      </c>
      <c r="E8151" t="s">
        <v>2743</v>
      </c>
      <c r="F8151" t="s">
        <v>2</v>
      </c>
      <c r="G8151" s="8" t="s">
        <v>2744</v>
      </c>
      <c r="H8151" s="8" t="str">
        <f t="shared" si="255"/>
        <v>"2907"</v>
      </c>
      <c r="I8151" s="8"/>
      <c r="J8151" t="s">
        <v>2742</v>
      </c>
      <c r="K8151" s="3" t="s">
        <v>262</v>
      </c>
      <c r="L8151" t="s">
        <v>2742</v>
      </c>
      <c r="M8151" s="3" t="s">
        <v>315</v>
      </c>
      <c r="N8151" t="s">
        <v>2742</v>
      </c>
    </row>
    <row r="8152" spans="1:14" x14ac:dyDescent="0.2">
      <c r="A8152" t="s">
        <v>2740</v>
      </c>
      <c r="B8152" t="s">
        <v>2732</v>
      </c>
      <c r="C8152" s="8" t="s">
        <v>2741</v>
      </c>
      <c r="D8152" t="str">
        <f t="shared" si="254"/>
        <v>"BELLBROOK-SUGARCREEK SCHOOLS"</v>
      </c>
      <c r="E8152" t="s">
        <v>2743</v>
      </c>
      <c r="F8152" t="s">
        <v>2</v>
      </c>
      <c r="G8152" s="8" t="s">
        <v>2744</v>
      </c>
      <c r="H8152" s="8" t="str">
        <f t="shared" si="255"/>
        <v>"2910"</v>
      </c>
      <c r="I8152" s="8"/>
      <c r="J8152" t="s">
        <v>2742</v>
      </c>
      <c r="K8152" s="3" t="s">
        <v>263</v>
      </c>
      <c r="L8152" t="s">
        <v>2742</v>
      </c>
      <c r="M8152" s="3" t="s">
        <v>316</v>
      </c>
      <c r="N8152" t="s">
        <v>2742</v>
      </c>
    </row>
    <row r="8153" spans="1:14" x14ac:dyDescent="0.2">
      <c r="A8153" t="s">
        <v>2740</v>
      </c>
      <c r="B8153" t="s">
        <v>2732</v>
      </c>
      <c r="C8153" s="8" t="s">
        <v>2741</v>
      </c>
      <c r="D8153" t="str">
        <f t="shared" si="254"/>
        <v>"OHIO VALLEY ESC"</v>
      </c>
      <c r="E8153" t="s">
        <v>2743</v>
      </c>
      <c r="F8153" t="s">
        <v>2</v>
      </c>
      <c r="G8153" s="8" t="s">
        <v>2744</v>
      </c>
      <c r="H8153" s="8" t="str">
        <f t="shared" si="255"/>
        <v>"3000"</v>
      </c>
      <c r="I8153" s="8"/>
      <c r="J8153" t="s">
        <v>2742</v>
      </c>
      <c r="K8153" s="3" t="s">
        <v>264</v>
      </c>
      <c r="L8153" t="s">
        <v>2742</v>
      </c>
      <c r="M8153" s="3" t="s">
        <v>317</v>
      </c>
      <c r="N8153" t="s">
        <v>2742</v>
      </c>
    </row>
    <row r="8154" spans="1:14" x14ac:dyDescent="0.2">
      <c r="A8154" t="s">
        <v>2740</v>
      </c>
      <c r="B8154" t="s">
        <v>2732</v>
      </c>
      <c r="C8154" s="8" t="s">
        <v>2741</v>
      </c>
      <c r="D8154" t="str">
        <f t="shared" si="254"/>
        <v>"ROLLING HILLS LOCAL SCHOOLS"</v>
      </c>
      <c r="E8154" t="s">
        <v>2743</v>
      </c>
      <c r="F8154" t="s">
        <v>2</v>
      </c>
      <c r="G8154" s="8" t="s">
        <v>2744</v>
      </c>
      <c r="H8154" s="8" t="str">
        <f t="shared" si="255"/>
        <v>"3003"</v>
      </c>
      <c r="I8154" s="8"/>
      <c r="J8154" t="s">
        <v>2742</v>
      </c>
      <c r="K8154" s="3" t="s">
        <v>266</v>
      </c>
      <c r="L8154" t="s">
        <v>2742</v>
      </c>
      <c r="M8154" s="3" t="s">
        <v>318</v>
      </c>
      <c r="N8154" t="s">
        <v>2742</v>
      </c>
    </row>
    <row r="8155" spans="1:14" x14ac:dyDescent="0.2">
      <c r="A8155" t="s">
        <v>2740</v>
      </c>
      <c r="B8155" t="s">
        <v>2732</v>
      </c>
      <c r="C8155" s="8" t="s">
        <v>2741</v>
      </c>
      <c r="D8155" t="str">
        <f t="shared" si="254"/>
        <v>"EAST GUERNSEY LOCAL SCHOOLS"</v>
      </c>
      <c r="E8155" t="s">
        <v>2743</v>
      </c>
      <c r="F8155" t="s">
        <v>2</v>
      </c>
      <c r="G8155" s="8" t="s">
        <v>2744</v>
      </c>
      <c r="H8155" s="8" t="str">
        <f t="shared" si="255"/>
        <v>"3012"</v>
      </c>
      <c r="I8155" s="8"/>
      <c r="J8155" t="s">
        <v>2742</v>
      </c>
      <c r="K8155" s="3" t="s">
        <v>267</v>
      </c>
      <c r="L8155" t="s">
        <v>2742</v>
      </c>
      <c r="M8155" s="3" t="s">
        <v>319</v>
      </c>
      <c r="N8155" t="s">
        <v>2742</v>
      </c>
    </row>
    <row r="8156" spans="1:14" x14ac:dyDescent="0.2">
      <c r="A8156" t="s">
        <v>2740</v>
      </c>
      <c r="B8156" t="s">
        <v>2732</v>
      </c>
      <c r="C8156" s="8" t="s">
        <v>2741</v>
      </c>
      <c r="D8156" t="str">
        <f t="shared" si="254"/>
        <v>"HAMILTON COUNTY ESC"</v>
      </c>
      <c r="E8156" t="s">
        <v>2743</v>
      </c>
      <c r="F8156" t="s">
        <v>2</v>
      </c>
      <c r="G8156" s="8" t="s">
        <v>2744</v>
      </c>
      <c r="H8156" s="8" t="str">
        <f t="shared" si="255"/>
        <v>"3100"</v>
      </c>
      <c r="I8156" s="8"/>
      <c r="J8156" t="s">
        <v>2742</v>
      </c>
      <c r="K8156" s="3" t="s">
        <v>268</v>
      </c>
      <c r="L8156" t="s">
        <v>2742</v>
      </c>
      <c r="M8156" s="3" t="s">
        <v>320</v>
      </c>
      <c r="N8156" t="s">
        <v>2742</v>
      </c>
    </row>
    <row r="8157" spans="1:14" x14ac:dyDescent="0.2">
      <c r="A8157" t="s">
        <v>2740</v>
      </c>
      <c r="B8157" t="s">
        <v>2732</v>
      </c>
      <c r="C8157" s="8" t="s">
        <v>2741</v>
      </c>
      <c r="D8157" t="str">
        <f t="shared" si="254"/>
        <v>"FOREST HILLS LOCAL SCHOOLS"</v>
      </c>
      <c r="E8157" t="s">
        <v>2743</v>
      </c>
      <c r="F8157" t="s">
        <v>2</v>
      </c>
      <c r="G8157" s="8" t="s">
        <v>2744</v>
      </c>
      <c r="H8157" s="8" t="str">
        <f t="shared" si="255"/>
        <v>"3102"</v>
      </c>
      <c r="I8157" s="8"/>
      <c r="J8157" t="s">
        <v>2742</v>
      </c>
      <c r="K8157" s="3" t="s">
        <v>270</v>
      </c>
      <c r="L8157" t="s">
        <v>2742</v>
      </c>
      <c r="M8157" s="3" t="s">
        <v>321</v>
      </c>
      <c r="N8157" t="s">
        <v>2742</v>
      </c>
    </row>
    <row r="8158" spans="1:14" x14ac:dyDescent="0.2">
      <c r="A8158" t="s">
        <v>2740</v>
      </c>
      <c r="B8158" t="s">
        <v>2732</v>
      </c>
      <c r="C8158" s="8" t="s">
        <v>2741</v>
      </c>
      <c r="D8158" t="str">
        <f t="shared" si="254"/>
        <v>"FINNEYTOWN LOCAL SCHOOLS"</v>
      </c>
      <c r="E8158" t="s">
        <v>2743</v>
      </c>
      <c r="F8158" t="s">
        <v>2</v>
      </c>
      <c r="G8158" s="8" t="s">
        <v>2744</v>
      </c>
      <c r="H8158" s="8" t="str">
        <f t="shared" si="255"/>
        <v>"3111"</v>
      </c>
      <c r="I8158" s="8"/>
      <c r="J8158" t="s">
        <v>2742</v>
      </c>
      <c r="K8158" s="3" t="s">
        <v>271</v>
      </c>
      <c r="L8158" t="s">
        <v>2742</v>
      </c>
      <c r="M8158" s="3" t="s">
        <v>322</v>
      </c>
      <c r="N8158" t="s">
        <v>2742</v>
      </c>
    </row>
    <row r="8159" spans="1:14" x14ac:dyDescent="0.2">
      <c r="A8159" t="s">
        <v>2740</v>
      </c>
      <c r="B8159" t="s">
        <v>2732</v>
      </c>
      <c r="C8159" s="8" t="s">
        <v>2741</v>
      </c>
      <c r="D8159" t="str">
        <f t="shared" si="254"/>
        <v>"OAK HILLS LOCAL SCHOOLS"</v>
      </c>
      <c r="E8159" t="s">
        <v>2743</v>
      </c>
      <c r="F8159" t="s">
        <v>2</v>
      </c>
      <c r="G8159" s="8" t="s">
        <v>2744</v>
      </c>
      <c r="H8159" s="8" t="str">
        <f t="shared" si="255"/>
        <v>"3113"</v>
      </c>
      <c r="I8159" s="8"/>
      <c r="J8159" t="s">
        <v>2742</v>
      </c>
      <c r="K8159" s="3" t="s">
        <v>272</v>
      </c>
      <c r="L8159" t="s">
        <v>2742</v>
      </c>
      <c r="M8159" s="3" t="s">
        <v>323</v>
      </c>
      <c r="N8159" t="s">
        <v>2742</v>
      </c>
    </row>
    <row r="8160" spans="1:14" x14ac:dyDescent="0.2">
      <c r="A8160" t="s">
        <v>2740</v>
      </c>
      <c r="B8160" t="s">
        <v>2732</v>
      </c>
      <c r="C8160" s="8" t="s">
        <v>2741</v>
      </c>
      <c r="D8160" t="str">
        <f t="shared" si="254"/>
        <v>"THREE RIVERS LOCAL SCHOOLS"</v>
      </c>
      <c r="E8160" t="s">
        <v>2743</v>
      </c>
      <c r="F8160" t="s">
        <v>2</v>
      </c>
      <c r="G8160" s="8" t="s">
        <v>2744</v>
      </c>
      <c r="H8160" s="8" t="str">
        <f t="shared" si="255"/>
        <v>"3119"</v>
      </c>
      <c r="I8160" s="8"/>
      <c r="J8160" t="s">
        <v>2742</v>
      </c>
      <c r="K8160" s="3" t="s">
        <v>273</v>
      </c>
      <c r="L8160" t="s">
        <v>2742</v>
      </c>
      <c r="M8160" s="3" t="s">
        <v>324</v>
      </c>
      <c r="N8160" t="s">
        <v>2742</v>
      </c>
    </row>
    <row r="8161" spans="1:14" x14ac:dyDescent="0.2">
      <c r="A8161" t="s">
        <v>2740</v>
      </c>
      <c r="B8161" t="s">
        <v>2732</v>
      </c>
      <c r="C8161" s="8" t="s">
        <v>2741</v>
      </c>
      <c r="D8161" t="str">
        <f t="shared" si="254"/>
        <v>"NORTHWEST LOCAL SCHOOLS"</v>
      </c>
      <c r="E8161" t="s">
        <v>2743</v>
      </c>
      <c r="F8161" t="s">
        <v>2</v>
      </c>
      <c r="G8161" s="8" t="s">
        <v>2744</v>
      </c>
      <c r="H8161" s="8" t="str">
        <f t="shared" si="255"/>
        <v>"3120"</v>
      </c>
      <c r="I8161" s="8"/>
      <c r="J8161" t="s">
        <v>2742</v>
      </c>
      <c r="K8161" s="3" t="s">
        <v>274</v>
      </c>
      <c r="L8161" t="s">
        <v>2742</v>
      </c>
      <c r="M8161" s="3" t="s">
        <v>325</v>
      </c>
      <c r="N8161" t="s">
        <v>2742</v>
      </c>
    </row>
    <row r="8162" spans="1:14" x14ac:dyDescent="0.2">
      <c r="A8162" t="s">
        <v>2740</v>
      </c>
      <c r="B8162" t="s">
        <v>2732</v>
      </c>
      <c r="C8162" s="8" t="s">
        <v>2741</v>
      </c>
      <c r="D8162" t="str">
        <f t="shared" si="254"/>
        <v>"SOUTHWEST LOCAL SCHOOLS"</v>
      </c>
      <c r="E8162" t="s">
        <v>2743</v>
      </c>
      <c r="F8162" t="s">
        <v>2</v>
      </c>
      <c r="G8162" s="8" t="s">
        <v>2744</v>
      </c>
      <c r="H8162" s="8" t="str">
        <f t="shared" si="255"/>
        <v>"3135"</v>
      </c>
      <c r="I8162" s="8"/>
      <c r="J8162" t="s">
        <v>2742</v>
      </c>
      <c r="K8162" s="3" t="s">
        <v>275</v>
      </c>
      <c r="L8162" t="s">
        <v>2742</v>
      </c>
      <c r="M8162" s="3" t="s">
        <v>326</v>
      </c>
      <c r="N8162" t="s">
        <v>2742</v>
      </c>
    </row>
    <row r="8163" spans="1:14" x14ac:dyDescent="0.2">
      <c r="A8163" t="s">
        <v>2740</v>
      </c>
      <c r="B8163" t="s">
        <v>2732</v>
      </c>
      <c r="C8163" s="8" t="s">
        <v>2741</v>
      </c>
      <c r="D8163" t="str">
        <f t="shared" si="254"/>
        <v>"HANCOCK COUNTY ESC"</v>
      </c>
      <c r="E8163" t="s">
        <v>2743</v>
      </c>
      <c r="F8163" t="s">
        <v>2</v>
      </c>
      <c r="G8163" s="8" t="s">
        <v>2744</v>
      </c>
      <c r="H8163" s="8" t="str">
        <f t="shared" si="255"/>
        <v>"3200"</v>
      </c>
      <c r="I8163" s="8"/>
      <c r="J8163" t="s">
        <v>2742</v>
      </c>
      <c r="K8163" s="3" t="s">
        <v>276</v>
      </c>
      <c r="L8163" t="s">
        <v>2742</v>
      </c>
      <c r="M8163" s="3" t="s">
        <v>327</v>
      </c>
      <c r="N8163" t="s">
        <v>2742</v>
      </c>
    </row>
    <row r="8164" spans="1:14" x14ac:dyDescent="0.2">
      <c r="A8164" t="s">
        <v>2740</v>
      </c>
      <c r="B8164" t="s">
        <v>2732</v>
      </c>
      <c r="C8164" s="8" t="s">
        <v>2741</v>
      </c>
      <c r="D8164" t="str">
        <f t="shared" si="254"/>
        <v>"ARCADIA LOCAL SCHOOLS"</v>
      </c>
      <c r="E8164" t="s">
        <v>2743</v>
      </c>
      <c r="F8164" t="s">
        <v>2</v>
      </c>
      <c r="G8164" s="8" t="s">
        <v>2744</v>
      </c>
      <c r="H8164" s="8" t="str">
        <f t="shared" si="255"/>
        <v>"3201"</v>
      </c>
      <c r="I8164" s="8"/>
      <c r="J8164" t="s">
        <v>2742</v>
      </c>
      <c r="K8164" s="3" t="s">
        <v>278</v>
      </c>
      <c r="L8164" t="s">
        <v>2742</v>
      </c>
      <c r="M8164" s="3" t="s">
        <v>328</v>
      </c>
      <c r="N8164" t="s">
        <v>2742</v>
      </c>
    </row>
    <row r="8165" spans="1:14" x14ac:dyDescent="0.2">
      <c r="A8165" t="s">
        <v>2740</v>
      </c>
      <c r="B8165" t="s">
        <v>2732</v>
      </c>
      <c r="C8165" s="8" t="s">
        <v>2741</v>
      </c>
      <c r="D8165" t="str">
        <f t="shared" si="254"/>
        <v>"ARLINGTON LOCAL SCHOOLS"</v>
      </c>
      <c r="E8165" t="s">
        <v>2743</v>
      </c>
      <c r="F8165" t="s">
        <v>2</v>
      </c>
      <c r="G8165" s="8" t="s">
        <v>2744</v>
      </c>
      <c r="H8165" s="8" t="str">
        <f t="shared" si="255"/>
        <v>"3202"</v>
      </c>
      <c r="I8165" s="8"/>
      <c r="J8165" t="s">
        <v>2742</v>
      </c>
      <c r="K8165" s="3" t="s">
        <v>279</v>
      </c>
      <c r="L8165" t="s">
        <v>2742</v>
      </c>
      <c r="M8165" s="3" t="s">
        <v>329</v>
      </c>
      <c r="N8165" t="s">
        <v>2742</v>
      </c>
    </row>
    <row r="8166" spans="1:14" x14ac:dyDescent="0.2">
      <c r="A8166" t="s">
        <v>2740</v>
      </c>
      <c r="B8166" t="s">
        <v>2732</v>
      </c>
      <c r="C8166" s="8" t="s">
        <v>2741</v>
      </c>
      <c r="D8166" t="str">
        <f t="shared" si="254"/>
        <v>"LIBERTY-BENTON LOCAL SCHOOLS"</v>
      </c>
      <c r="E8166" t="s">
        <v>2743</v>
      </c>
      <c r="F8166" t="s">
        <v>2</v>
      </c>
      <c r="G8166" s="8" t="s">
        <v>2744</v>
      </c>
      <c r="H8166" s="8" t="str">
        <f t="shared" si="255"/>
        <v>"3204"</v>
      </c>
      <c r="I8166" s="8"/>
      <c r="J8166" t="s">
        <v>2742</v>
      </c>
      <c r="K8166" s="3" t="s">
        <v>280</v>
      </c>
      <c r="L8166" t="s">
        <v>2742</v>
      </c>
      <c r="M8166" s="3" t="s">
        <v>330</v>
      </c>
      <c r="N8166" t="s">
        <v>2742</v>
      </c>
    </row>
    <row r="8167" spans="1:14" x14ac:dyDescent="0.2">
      <c r="A8167" t="s">
        <v>2740</v>
      </c>
      <c r="B8167" t="s">
        <v>2732</v>
      </c>
      <c r="C8167" s="8" t="s">
        <v>2741</v>
      </c>
      <c r="D8167" t="str">
        <f t="shared" si="254"/>
        <v>"MCCOMB LOCAL SCHOOLS"</v>
      </c>
      <c r="E8167" t="s">
        <v>2743</v>
      </c>
      <c r="F8167" t="s">
        <v>2</v>
      </c>
      <c r="G8167" s="8" t="s">
        <v>2744</v>
      </c>
      <c r="H8167" s="8" t="str">
        <f t="shared" si="255"/>
        <v>"3205"</v>
      </c>
      <c r="I8167" s="8"/>
      <c r="J8167" t="s">
        <v>2742</v>
      </c>
      <c r="K8167" s="3" t="s">
        <v>281</v>
      </c>
      <c r="L8167" t="s">
        <v>2742</v>
      </c>
      <c r="M8167" s="3" t="s">
        <v>331</v>
      </c>
      <c r="N8167" t="s">
        <v>2742</v>
      </c>
    </row>
    <row r="8168" spans="1:14" x14ac:dyDescent="0.2">
      <c r="A8168" t="s">
        <v>2740</v>
      </c>
      <c r="B8168" t="s">
        <v>2732</v>
      </c>
      <c r="C8168" s="8" t="s">
        <v>2741</v>
      </c>
      <c r="D8168" t="str">
        <f t="shared" si="254"/>
        <v>"CORY-RAWSON LOCAL SCHOOLS"</v>
      </c>
      <c r="E8168" t="s">
        <v>2743</v>
      </c>
      <c r="F8168" t="s">
        <v>2</v>
      </c>
      <c r="G8168" s="8" t="s">
        <v>2744</v>
      </c>
      <c r="H8168" s="8" t="str">
        <f t="shared" si="255"/>
        <v>"3207"</v>
      </c>
      <c r="I8168" s="8"/>
      <c r="J8168" t="s">
        <v>2742</v>
      </c>
      <c r="K8168" s="3" t="s">
        <v>282</v>
      </c>
      <c r="L8168" t="s">
        <v>2742</v>
      </c>
      <c r="M8168" s="3" t="s">
        <v>332</v>
      </c>
      <c r="N8168" t="s">
        <v>2742</v>
      </c>
    </row>
    <row r="8169" spans="1:14" x14ac:dyDescent="0.2">
      <c r="A8169" t="s">
        <v>2740</v>
      </c>
      <c r="B8169" t="s">
        <v>2732</v>
      </c>
      <c r="C8169" s="8" t="s">
        <v>2741</v>
      </c>
      <c r="D8169" t="str">
        <f t="shared" si="254"/>
        <v>"VAN BUREN LOCAL SCHOOLS"</v>
      </c>
      <c r="E8169" t="s">
        <v>2743</v>
      </c>
      <c r="F8169" t="s">
        <v>2</v>
      </c>
      <c r="G8169" s="8" t="s">
        <v>2744</v>
      </c>
      <c r="H8169" s="8" t="str">
        <f t="shared" si="255"/>
        <v>"3209"</v>
      </c>
      <c r="I8169" s="8"/>
      <c r="J8169" t="s">
        <v>2742</v>
      </c>
      <c r="K8169" s="3" t="s">
        <v>283</v>
      </c>
      <c r="L8169" t="s">
        <v>2742</v>
      </c>
      <c r="M8169" s="3" t="s">
        <v>333</v>
      </c>
      <c r="N8169" t="s">
        <v>2742</v>
      </c>
    </row>
    <row r="8170" spans="1:14" x14ac:dyDescent="0.2">
      <c r="A8170" t="s">
        <v>2740</v>
      </c>
      <c r="B8170" t="s">
        <v>2732</v>
      </c>
      <c r="C8170" s="8" t="s">
        <v>2741</v>
      </c>
      <c r="D8170" t="str">
        <f t="shared" si="254"/>
        <v>"VANLUE LOCAL SCHOOLS"</v>
      </c>
      <c r="E8170" t="s">
        <v>2743</v>
      </c>
      <c r="F8170" t="s">
        <v>2</v>
      </c>
      <c r="G8170" s="8" t="s">
        <v>2744</v>
      </c>
      <c r="H8170" s="8" t="str">
        <f t="shared" si="255"/>
        <v>"3210"</v>
      </c>
      <c r="I8170" s="8"/>
      <c r="J8170" t="s">
        <v>2742</v>
      </c>
      <c r="K8170" s="3" t="s">
        <v>284</v>
      </c>
      <c r="L8170" t="s">
        <v>2742</v>
      </c>
      <c r="M8170" s="3" t="s">
        <v>334</v>
      </c>
      <c r="N8170" t="s">
        <v>2742</v>
      </c>
    </row>
    <row r="8171" spans="1:14" x14ac:dyDescent="0.2">
      <c r="A8171" t="s">
        <v>2740</v>
      </c>
      <c r="B8171" t="s">
        <v>2732</v>
      </c>
      <c r="C8171" s="8" t="s">
        <v>2741</v>
      </c>
      <c r="D8171" t="str">
        <f t="shared" si="254"/>
        <v>"HARDIN NORTHERN LOCAL SCHOOLS"</v>
      </c>
      <c r="E8171" t="s">
        <v>2743</v>
      </c>
      <c r="F8171" t="s">
        <v>2</v>
      </c>
      <c r="G8171" s="8" t="s">
        <v>2744</v>
      </c>
      <c r="H8171" s="8" t="str">
        <f t="shared" si="255"/>
        <v>"3302"</v>
      </c>
      <c r="I8171" s="8"/>
      <c r="J8171" t="s">
        <v>2742</v>
      </c>
      <c r="K8171" s="3" t="s">
        <v>337</v>
      </c>
      <c r="L8171" t="s">
        <v>2742</v>
      </c>
      <c r="M8171" s="3" t="s">
        <v>396</v>
      </c>
      <c r="N8171" t="s">
        <v>2742</v>
      </c>
    </row>
    <row r="8172" spans="1:14" x14ac:dyDescent="0.2">
      <c r="A8172" t="s">
        <v>2740</v>
      </c>
      <c r="B8172" t="s">
        <v>2732</v>
      </c>
      <c r="C8172" s="8" t="s">
        <v>2741</v>
      </c>
      <c r="D8172" t="str">
        <f t="shared" si="254"/>
        <v>"RIVERDALE LOCAL SCHOOLS"</v>
      </c>
      <c r="E8172" t="s">
        <v>2743</v>
      </c>
      <c r="F8172" t="s">
        <v>2</v>
      </c>
      <c r="G8172" s="8" t="s">
        <v>2744</v>
      </c>
      <c r="H8172" s="8" t="str">
        <f t="shared" si="255"/>
        <v>"3303"</v>
      </c>
      <c r="I8172" s="8"/>
      <c r="J8172" t="s">
        <v>2742</v>
      </c>
      <c r="K8172" s="3" t="s">
        <v>338</v>
      </c>
      <c r="L8172" t="s">
        <v>2742</v>
      </c>
      <c r="M8172" s="3" t="s">
        <v>397</v>
      </c>
      <c r="N8172" t="s">
        <v>2742</v>
      </c>
    </row>
    <row r="8173" spans="1:14" x14ac:dyDescent="0.2">
      <c r="A8173" t="s">
        <v>2740</v>
      </c>
      <c r="B8173" t="s">
        <v>2732</v>
      </c>
      <c r="C8173" s="8" t="s">
        <v>2741</v>
      </c>
      <c r="D8173" t="str">
        <f t="shared" si="254"/>
        <v>"RIDGEMONT LOCAL SCHOOLS"</v>
      </c>
      <c r="E8173" t="s">
        <v>2743</v>
      </c>
      <c r="F8173" t="s">
        <v>2</v>
      </c>
      <c r="G8173" s="8" t="s">
        <v>2744</v>
      </c>
      <c r="H8173" s="8" t="str">
        <f t="shared" si="255"/>
        <v>"3306"</v>
      </c>
      <c r="I8173" s="8"/>
      <c r="J8173" t="s">
        <v>2742</v>
      </c>
      <c r="K8173" s="3" t="s">
        <v>339</v>
      </c>
      <c r="L8173" t="s">
        <v>2742</v>
      </c>
      <c r="M8173" s="3" t="s">
        <v>398</v>
      </c>
      <c r="N8173" t="s">
        <v>2742</v>
      </c>
    </row>
    <row r="8174" spans="1:14" x14ac:dyDescent="0.2">
      <c r="A8174" t="s">
        <v>2740</v>
      </c>
      <c r="B8174" t="s">
        <v>2732</v>
      </c>
      <c r="C8174" s="8" t="s">
        <v>2741</v>
      </c>
      <c r="D8174" t="str">
        <f t="shared" si="254"/>
        <v>"UPPER SCIOTO VALLEY LOCAL SCHOOLS"</v>
      </c>
      <c r="E8174" t="s">
        <v>2743</v>
      </c>
      <c r="F8174" t="s">
        <v>2</v>
      </c>
      <c r="G8174" s="8" t="s">
        <v>2744</v>
      </c>
      <c r="H8174" s="8" t="str">
        <f t="shared" si="255"/>
        <v>"3308"</v>
      </c>
      <c r="I8174" s="8"/>
      <c r="J8174" t="s">
        <v>2742</v>
      </c>
      <c r="K8174" s="3" t="s">
        <v>2417</v>
      </c>
      <c r="L8174" t="s">
        <v>2742</v>
      </c>
      <c r="M8174" s="3" t="s">
        <v>399</v>
      </c>
      <c r="N8174" t="s">
        <v>2742</v>
      </c>
    </row>
    <row r="8175" spans="1:14" x14ac:dyDescent="0.2">
      <c r="A8175" t="s">
        <v>2740</v>
      </c>
      <c r="B8175" t="s">
        <v>2732</v>
      </c>
      <c r="C8175" s="8" t="s">
        <v>2741</v>
      </c>
      <c r="D8175" t="str">
        <f t="shared" si="254"/>
        <v>"CONOTTON VALLEY UNION LOCAL SCHOOLS"</v>
      </c>
      <c r="E8175" t="s">
        <v>2743</v>
      </c>
      <c r="F8175" t="s">
        <v>2</v>
      </c>
      <c r="G8175" s="8" t="s">
        <v>2744</v>
      </c>
      <c r="H8175" s="8" t="str">
        <f t="shared" si="255"/>
        <v>"3403"</v>
      </c>
      <c r="I8175" s="8"/>
      <c r="J8175" t="s">
        <v>2742</v>
      </c>
      <c r="K8175" s="3" t="s">
        <v>341</v>
      </c>
      <c r="L8175" t="s">
        <v>2742</v>
      </c>
      <c r="M8175" s="3" t="s">
        <v>400</v>
      </c>
      <c r="N8175" t="s">
        <v>2742</v>
      </c>
    </row>
    <row r="8176" spans="1:14" x14ac:dyDescent="0.2">
      <c r="A8176" t="s">
        <v>2740</v>
      </c>
      <c r="B8176" t="s">
        <v>2732</v>
      </c>
      <c r="C8176" s="8" t="s">
        <v>2741</v>
      </c>
      <c r="D8176" t="str">
        <f t="shared" si="254"/>
        <v>"PATRICK HENRY LOCAL SCHOOLS"</v>
      </c>
      <c r="E8176" t="s">
        <v>2743</v>
      </c>
      <c r="F8176" t="s">
        <v>2</v>
      </c>
      <c r="G8176" s="8" t="s">
        <v>2744</v>
      </c>
      <c r="H8176" s="8" t="str">
        <f t="shared" si="255"/>
        <v>"3501"</v>
      </c>
      <c r="I8176" s="8"/>
      <c r="J8176" t="s">
        <v>2742</v>
      </c>
      <c r="K8176" s="3" t="s">
        <v>343</v>
      </c>
      <c r="L8176" t="s">
        <v>2742</v>
      </c>
      <c r="M8176" s="3" t="s">
        <v>401</v>
      </c>
      <c r="N8176" t="s">
        <v>2742</v>
      </c>
    </row>
    <row r="8177" spans="1:14" x14ac:dyDescent="0.2">
      <c r="A8177" t="s">
        <v>2740</v>
      </c>
      <c r="B8177" t="s">
        <v>2732</v>
      </c>
      <c r="C8177" s="8" t="s">
        <v>2741</v>
      </c>
      <c r="D8177" t="str">
        <f t="shared" si="254"/>
        <v>"HOLGATE LOCAL SCHOOLS"</v>
      </c>
      <c r="E8177" t="s">
        <v>2743</v>
      </c>
      <c r="F8177" t="s">
        <v>2</v>
      </c>
      <c r="G8177" s="8" t="s">
        <v>2744</v>
      </c>
      <c r="H8177" s="8" t="str">
        <f t="shared" si="255"/>
        <v>"3503"</v>
      </c>
      <c r="I8177" s="8"/>
      <c r="J8177" t="s">
        <v>2742</v>
      </c>
      <c r="K8177" s="3" t="s">
        <v>345</v>
      </c>
      <c r="L8177" t="s">
        <v>2742</v>
      </c>
      <c r="M8177" s="3" t="s">
        <v>402</v>
      </c>
      <c r="N8177" t="s">
        <v>2742</v>
      </c>
    </row>
    <row r="8178" spans="1:14" x14ac:dyDescent="0.2">
      <c r="A8178" t="s">
        <v>2740</v>
      </c>
      <c r="B8178" t="s">
        <v>2732</v>
      </c>
      <c r="C8178" s="8" t="s">
        <v>2741</v>
      </c>
      <c r="D8178" t="str">
        <f t="shared" si="254"/>
        <v>"LIBERTY CENTER LOCAL SCHOOLS"</v>
      </c>
      <c r="E8178" t="s">
        <v>2743</v>
      </c>
      <c r="F8178" t="s">
        <v>2</v>
      </c>
      <c r="G8178" s="8" t="s">
        <v>2744</v>
      </c>
      <c r="H8178" s="8" t="str">
        <f t="shared" si="255"/>
        <v>"3504"</v>
      </c>
      <c r="I8178" s="8"/>
      <c r="J8178" t="s">
        <v>2742</v>
      </c>
      <c r="K8178" s="3" t="s">
        <v>346</v>
      </c>
      <c r="L8178" t="s">
        <v>2742</v>
      </c>
      <c r="M8178" s="3" t="s">
        <v>403</v>
      </c>
      <c r="N8178" t="s">
        <v>2742</v>
      </c>
    </row>
    <row r="8179" spans="1:14" x14ac:dyDescent="0.2">
      <c r="A8179" t="s">
        <v>2740</v>
      </c>
      <c r="B8179" t="s">
        <v>2732</v>
      </c>
      <c r="C8179" s="8" t="s">
        <v>2741</v>
      </c>
      <c r="D8179" t="str">
        <f t="shared" si="254"/>
        <v>"BRIGHT LOCAL SCHOOLS"</v>
      </c>
      <c r="E8179" t="s">
        <v>2743</v>
      </c>
      <c r="F8179" t="s">
        <v>2</v>
      </c>
      <c r="G8179" s="8" t="s">
        <v>2744</v>
      </c>
      <c r="H8179" s="8" t="str">
        <f t="shared" si="255"/>
        <v>"3605"</v>
      </c>
      <c r="I8179" s="8"/>
      <c r="J8179" t="s">
        <v>2742</v>
      </c>
      <c r="K8179" s="3" t="s">
        <v>347</v>
      </c>
      <c r="L8179" t="s">
        <v>2742</v>
      </c>
      <c r="M8179" s="3" t="s">
        <v>404</v>
      </c>
      <c r="N8179" t="s">
        <v>2742</v>
      </c>
    </row>
    <row r="8180" spans="1:14" x14ac:dyDescent="0.2">
      <c r="A8180" t="s">
        <v>2740</v>
      </c>
      <c r="B8180" t="s">
        <v>2732</v>
      </c>
      <c r="C8180" s="8" t="s">
        <v>2741</v>
      </c>
      <c r="D8180" t="str">
        <f t="shared" si="254"/>
        <v>"FAIRFIELD LOCAL SCHOOLS"</v>
      </c>
      <c r="E8180" t="s">
        <v>2743</v>
      </c>
      <c r="F8180" t="s">
        <v>2</v>
      </c>
      <c r="G8180" s="8" t="s">
        <v>2744</v>
      </c>
      <c r="H8180" s="8" t="str">
        <f t="shared" si="255"/>
        <v>"3606"</v>
      </c>
      <c r="I8180" s="8"/>
      <c r="J8180" t="s">
        <v>2742</v>
      </c>
      <c r="K8180" s="3" t="s">
        <v>349</v>
      </c>
      <c r="L8180" t="s">
        <v>2742</v>
      </c>
      <c r="M8180" s="3" t="s">
        <v>405</v>
      </c>
      <c r="N8180" t="s">
        <v>2742</v>
      </c>
    </row>
    <row r="8181" spans="1:14" x14ac:dyDescent="0.2">
      <c r="A8181" t="s">
        <v>2740</v>
      </c>
      <c r="B8181" t="s">
        <v>2732</v>
      </c>
      <c r="C8181" s="8" t="s">
        <v>2741</v>
      </c>
      <c r="D8181" t="str">
        <f t="shared" si="254"/>
        <v>"LYNCHBURG-CLAY LOCAL SCHOOLS"</v>
      </c>
      <c r="E8181" t="s">
        <v>2743</v>
      </c>
      <c r="F8181" t="s">
        <v>2</v>
      </c>
      <c r="G8181" s="8" t="s">
        <v>2744</v>
      </c>
      <c r="H8181" s="8" t="str">
        <f t="shared" si="255"/>
        <v>"3607"</v>
      </c>
      <c r="I8181" s="8"/>
      <c r="J8181" t="s">
        <v>2742</v>
      </c>
      <c r="K8181" s="3" t="s">
        <v>350</v>
      </c>
      <c r="L8181" t="s">
        <v>2742</v>
      </c>
      <c r="M8181" s="3" t="s">
        <v>406</v>
      </c>
      <c r="N8181" t="s">
        <v>2742</v>
      </c>
    </row>
    <row r="8182" spans="1:14" x14ac:dyDescent="0.2">
      <c r="A8182" t="s">
        <v>2740</v>
      </c>
      <c r="B8182" t="s">
        <v>2732</v>
      </c>
      <c r="C8182" s="8" t="s">
        <v>2741</v>
      </c>
      <c r="D8182" t="str">
        <f t="shared" si="254"/>
        <v>"LOGAN-HOCKING LOCAL SCHOOLS"</v>
      </c>
      <c r="E8182" t="s">
        <v>2743</v>
      </c>
      <c r="F8182" t="s">
        <v>2</v>
      </c>
      <c r="G8182" s="8" t="s">
        <v>2744</v>
      </c>
      <c r="H8182" s="8" t="str">
        <f t="shared" si="255"/>
        <v>"3701"</v>
      </c>
      <c r="I8182" s="8"/>
      <c r="J8182" t="s">
        <v>2742</v>
      </c>
      <c r="K8182" s="3" t="s">
        <v>351</v>
      </c>
      <c r="L8182" t="s">
        <v>2742</v>
      </c>
      <c r="M8182" s="3" t="s">
        <v>407</v>
      </c>
      <c r="N8182" t="s">
        <v>2742</v>
      </c>
    </row>
    <row r="8183" spans="1:14" x14ac:dyDescent="0.2">
      <c r="A8183" t="s">
        <v>2740</v>
      </c>
      <c r="B8183" t="s">
        <v>2732</v>
      </c>
      <c r="C8183" s="8" t="s">
        <v>2741</v>
      </c>
      <c r="D8183" t="str">
        <f t="shared" si="254"/>
        <v>"EAST HOLMES LOCAL SCHOOLS"</v>
      </c>
      <c r="E8183" t="s">
        <v>2743</v>
      </c>
      <c r="F8183" t="s">
        <v>2</v>
      </c>
      <c r="G8183" s="8" t="s">
        <v>2744</v>
      </c>
      <c r="H8183" s="8" t="str">
        <f t="shared" si="255"/>
        <v>"3801"</v>
      </c>
      <c r="I8183" s="8"/>
      <c r="J8183" t="s">
        <v>2742</v>
      </c>
      <c r="K8183" s="3" t="s">
        <v>353</v>
      </c>
      <c r="L8183" t="s">
        <v>2742</v>
      </c>
      <c r="M8183" s="3" t="s">
        <v>408</v>
      </c>
      <c r="N8183" t="s">
        <v>2742</v>
      </c>
    </row>
    <row r="8184" spans="1:14" x14ac:dyDescent="0.2">
      <c r="A8184" t="s">
        <v>2740</v>
      </c>
      <c r="B8184" t="s">
        <v>2732</v>
      </c>
      <c r="C8184" s="8" t="s">
        <v>2741</v>
      </c>
      <c r="D8184" t="str">
        <f t="shared" si="254"/>
        <v>"WEST HOLMES LOCAL SCHOOLS"</v>
      </c>
      <c r="E8184" t="s">
        <v>2743</v>
      </c>
      <c r="F8184" t="s">
        <v>2</v>
      </c>
      <c r="G8184" s="8" t="s">
        <v>2744</v>
      </c>
      <c r="H8184" s="8" t="str">
        <f t="shared" si="255"/>
        <v>"3804"</v>
      </c>
      <c r="I8184" s="8"/>
      <c r="J8184" t="s">
        <v>2742</v>
      </c>
      <c r="K8184" s="3" t="s">
        <v>355</v>
      </c>
      <c r="L8184" t="s">
        <v>2742</v>
      </c>
      <c r="M8184" s="3" t="s">
        <v>409</v>
      </c>
      <c r="N8184" t="s">
        <v>2742</v>
      </c>
    </row>
    <row r="8185" spans="1:14" x14ac:dyDescent="0.2">
      <c r="A8185" t="s">
        <v>2740</v>
      </c>
      <c r="B8185" t="s">
        <v>2732</v>
      </c>
      <c r="C8185" s="8" t="s">
        <v>2741</v>
      </c>
      <c r="D8185" t="str">
        <f t="shared" si="254"/>
        <v>"SOUTH CENTRAL LOCAL SCHOOLS"</v>
      </c>
      <c r="E8185" t="s">
        <v>2743</v>
      </c>
      <c r="F8185" t="s">
        <v>2</v>
      </c>
      <c r="G8185" s="8" t="s">
        <v>2744</v>
      </c>
      <c r="H8185" s="8" t="str">
        <f t="shared" si="255"/>
        <v>"3903"</v>
      </c>
      <c r="I8185" s="8"/>
      <c r="J8185" t="s">
        <v>2742</v>
      </c>
      <c r="K8185" s="3" t="s">
        <v>356</v>
      </c>
      <c r="L8185" t="s">
        <v>2742</v>
      </c>
      <c r="M8185" s="3" t="s">
        <v>410</v>
      </c>
      <c r="N8185" t="s">
        <v>2742</v>
      </c>
    </row>
    <row r="8186" spans="1:14" x14ac:dyDescent="0.2">
      <c r="A8186" t="s">
        <v>2740</v>
      </c>
      <c r="B8186" t="s">
        <v>2732</v>
      </c>
      <c r="C8186" s="8" t="s">
        <v>2741</v>
      </c>
      <c r="D8186" t="str">
        <f t="shared" si="254"/>
        <v>"MONROEVILLE LOCAL SCHOOLS"</v>
      </c>
      <c r="E8186" t="s">
        <v>2743</v>
      </c>
      <c r="F8186" t="s">
        <v>2</v>
      </c>
      <c r="G8186" s="8" t="s">
        <v>2744</v>
      </c>
      <c r="H8186" s="8" t="str">
        <f t="shared" si="255"/>
        <v>"3909"</v>
      </c>
      <c r="I8186" s="8"/>
      <c r="J8186" t="s">
        <v>2742</v>
      </c>
      <c r="K8186" s="3" t="s">
        <v>358</v>
      </c>
      <c r="L8186" t="s">
        <v>2742</v>
      </c>
      <c r="M8186" s="3" t="s">
        <v>411</v>
      </c>
      <c r="N8186" t="s">
        <v>2742</v>
      </c>
    </row>
    <row r="8187" spans="1:14" x14ac:dyDescent="0.2">
      <c r="A8187" t="s">
        <v>2740</v>
      </c>
      <c r="B8187" t="s">
        <v>2732</v>
      </c>
      <c r="C8187" s="8" t="s">
        <v>2741</v>
      </c>
      <c r="D8187" t="str">
        <f t="shared" si="254"/>
        <v>"NEW LONDON LOCAL SCHOOLS"</v>
      </c>
      <c r="E8187" t="s">
        <v>2743</v>
      </c>
      <c r="F8187" t="s">
        <v>2</v>
      </c>
      <c r="G8187" s="8" t="s">
        <v>2744</v>
      </c>
      <c r="H8187" s="8" t="str">
        <f t="shared" si="255"/>
        <v>"3911"</v>
      </c>
      <c r="I8187" s="8"/>
      <c r="J8187" t="s">
        <v>2742</v>
      </c>
      <c r="K8187" s="3" t="s">
        <v>359</v>
      </c>
      <c r="L8187" t="s">
        <v>2742</v>
      </c>
      <c r="M8187" s="3" t="s">
        <v>412</v>
      </c>
      <c r="N8187" t="s">
        <v>2742</v>
      </c>
    </row>
    <row r="8188" spans="1:14" x14ac:dyDescent="0.2">
      <c r="A8188" t="s">
        <v>2740</v>
      </c>
      <c r="B8188" t="s">
        <v>2732</v>
      </c>
      <c r="C8188" s="8" t="s">
        <v>2741</v>
      </c>
      <c r="D8188" t="str">
        <f t="shared" si="254"/>
        <v>"WESTERN RESERVE LOCAL SCHOOLS"</v>
      </c>
      <c r="E8188" t="s">
        <v>2743</v>
      </c>
      <c r="F8188" t="s">
        <v>2</v>
      </c>
      <c r="G8188" s="8" t="s">
        <v>2744</v>
      </c>
      <c r="H8188" s="8" t="str">
        <f t="shared" si="255"/>
        <v>"3914"</v>
      </c>
      <c r="I8188" s="8"/>
      <c r="J8188" t="s">
        <v>2742</v>
      </c>
      <c r="K8188" s="3" t="s">
        <v>360</v>
      </c>
      <c r="L8188" t="s">
        <v>2742</v>
      </c>
      <c r="M8188" s="3" t="s">
        <v>413</v>
      </c>
      <c r="N8188" t="s">
        <v>2742</v>
      </c>
    </row>
    <row r="8189" spans="1:14" x14ac:dyDescent="0.2">
      <c r="A8189" t="s">
        <v>2740</v>
      </c>
      <c r="B8189" t="s">
        <v>2732</v>
      </c>
      <c r="C8189" s="8" t="s">
        <v>2741</v>
      </c>
      <c r="D8189" t="str">
        <f t="shared" si="254"/>
        <v>"OAK HILL UNION LOCAL SCHOOLS"</v>
      </c>
      <c r="E8189" t="s">
        <v>2743</v>
      </c>
      <c r="F8189" t="s">
        <v>2</v>
      </c>
      <c r="G8189" s="8" t="s">
        <v>2744</v>
      </c>
      <c r="H8189" s="8" t="str">
        <f t="shared" si="255"/>
        <v>"4011"</v>
      </c>
      <c r="I8189" s="8"/>
      <c r="J8189" t="s">
        <v>2742</v>
      </c>
      <c r="K8189" s="3" t="s">
        <v>361</v>
      </c>
      <c r="L8189" t="s">
        <v>2742</v>
      </c>
      <c r="M8189" s="3" t="s">
        <v>414</v>
      </c>
      <c r="N8189" t="s">
        <v>2742</v>
      </c>
    </row>
    <row r="8190" spans="1:14" x14ac:dyDescent="0.2">
      <c r="A8190" t="s">
        <v>2740</v>
      </c>
      <c r="B8190" t="s">
        <v>2732</v>
      </c>
      <c r="C8190" s="8" t="s">
        <v>2741</v>
      </c>
      <c r="D8190" t="str">
        <f t="shared" si="254"/>
        <v>"JEFFERSON COUNTY ESC"</v>
      </c>
      <c r="E8190" t="s">
        <v>2743</v>
      </c>
      <c r="F8190" t="s">
        <v>2</v>
      </c>
      <c r="G8190" s="8" t="s">
        <v>2744</v>
      </c>
      <c r="H8190" s="8" t="str">
        <f t="shared" si="255"/>
        <v>"4100"</v>
      </c>
      <c r="I8190" s="8"/>
      <c r="J8190" t="s">
        <v>2742</v>
      </c>
      <c r="K8190" s="3" t="s">
        <v>363</v>
      </c>
      <c r="L8190" t="s">
        <v>2742</v>
      </c>
      <c r="M8190" s="3" t="s">
        <v>415</v>
      </c>
      <c r="N8190" t="s">
        <v>2742</v>
      </c>
    </row>
    <row r="8191" spans="1:14" x14ac:dyDescent="0.2">
      <c r="A8191" t="s">
        <v>2740</v>
      </c>
      <c r="B8191" t="s">
        <v>2732</v>
      </c>
      <c r="C8191" s="8" t="s">
        <v>2741</v>
      </c>
      <c r="D8191" t="str">
        <f t="shared" si="254"/>
        <v>"BUCKEYE LOCAL SCHOOLS"</v>
      </c>
      <c r="E8191" t="s">
        <v>2743</v>
      </c>
      <c r="F8191" t="s">
        <v>2</v>
      </c>
      <c r="G8191" s="8" t="s">
        <v>2744</v>
      </c>
      <c r="H8191" s="8" t="str">
        <f t="shared" si="255"/>
        <v>"4101"</v>
      </c>
      <c r="I8191" s="8"/>
      <c r="J8191" t="s">
        <v>2742</v>
      </c>
      <c r="K8191" s="3" t="s">
        <v>23</v>
      </c>
      <c r="L8191" t="s">
        <v>2742</v>
      </c>
      <c r="M8191" s="3" t="s">
        <v>416</v>
      </c>
      <c r="N8191" t="s">
        <v>2742</v>
      </c>
    </row>
    <row r="8192" spans="1:14" x14ac:dyDescent="0.2">
      <c r="A8192" t="s">
        <v>2740</v>
      </c>
      <c r="B8192" t="s">
        <v>2732</v>
      </c>
      <c r="C8192" s="8" t="s">
        <v>2741</v>
      </c>
      <c r="D8192" t="str">
        <f t="shared" si="254"/>
        <v>"INDIAN CREEK LOCAL SCHOOLS"</v>
      </c>
      <c r="E8192" t="s">
        <v>2743</v>
      </c>
      <c r="F8192" t="s">
        <v>2</v>
      </c>
      <c r="G8192" s="8" t="s">
        <v>2744</v>
      </c>
      <c r="H8192" s="8" t="str">
        <f t="shared" si="255"/>
        <v>"4103"</v>
      </c>
      <c r="I8192" s="8"/>
      <c r="J8192" t="s">
        <v>2742</v>
      </c>
      <c r="K8192" s="3" t="s">
        <v>365</v>
      </c>
      <c r="L8192" t="s">
        <v>2742</v>
      </c>
      <c r="M8192" s="3" t="s">
        <v>417</v>
      </c>
      <c r="N8192" t="s">
        <v>2742</v>
      </c>
    </row>
    <row r="8193" spans="1:14" x14ac:dyDescent="0.2">
      <c r="A8193" t="s">
        <v>2740</v>
      </c>
      <c r="B8193" t="s">
        <v>2732</v>
      </c>
      <c r="C8193" s="8" t="s">
        <v>2741</v>
      </c>
      <c r="D8193" t="str">
        <f t="shared" si="254"/>
        <v>"EDISON LOCAL SCHOOLS"</v>
      </c>
      <c r="E8193" t="s">
        <v>2743</v>
      </c>
      <c r="F8193" t="s">
        <v>2</v>
      </c>
      <c r="G8193" s="8" t="s">
        <v>2744</v>
      </c>
      <c r="H8193" s="8" t="str">
        <f t="shared" si="255"/>
        <v>"4107"</v>
      </c>
      <c r="I8193" s="8"/>
      <c r="J8193" t="s">
        <v>2742</v>
      </c>
      <c r="K8193" s="3" t="s">
        <v>366</v>
      </c>
      <c r="L8193" t="s">
        <v>2742</v>
      </c>
      <c r="M8193" s="3" t="s">
        <v>418</v>
      </c>
      <c r="N8193" t="s">
        <v>2742</v>
      </c>
    </row>
    <row r="8194" spans="1:14" x14ac:dyDescent="0.2">
      <c r="A8194" t="s">
        <v>2740</v>
      </c>
      <c r="B8194" t="s">
        <v>2732</v>
      </c>
      <c r="C8194" s="8" t="s">
        <v>2741</v>
      </c>
      <c r="D8194" t="str">
        <f t="shared" ref="D8194:D8257" si="256">_xlfn.TEXTJOIN(,,J8194:L8194)</f>
        <v>"KNOX COUNTY SCHOOLS"</v>
      </c>
      <c r="E8194" t="s">
        <v>2743</v>
      </c>
      <c r="F8194" t="s">
        <v>2</v>
      </c>
      <c r="G8194" s="8" t="s">
        <v>2744</v>
      </c>
      <c r="H8194" s="8" t="str">
        <f t="shared" ref="H8194:H8257" si="257">_xlfn.TEXTJOIN(,,L8194:N8194)</f>
        <v>"4200"</v>
      </c>
      <c r="I8194" s="8"/>
      <c r="J8194" t="s">
        <v>2742</v>
      </c>
      <c r="K8194" s="3" t="s">
        <v>367</v>
      </c>
      <c r="L8194" t="s">
        <v>2742</v>
      </c>
      <c r="M8194" s="3" t="s">
        <v>419</v>
      </c>
      <c r="N8194" t="s">
        <v>2742</v>
      </c>
    </row>
    <row r="8195" spans="1:14" x14ac:dyDescent="0.2">
      <c r="A8195" t="s">
        <v>2740</v>
      </c>
      <c r="B8195" t="s">
        <v>2732</v>
      </c>
      <c r="C8195" s="8" t="s">
        <v>2741</v>
      </c>
      <c r="D8195" t="str">
        <f t="shared" si="256"/>
        <v>"EAST KNOX LOCAL SCHOOLS"</v>
      </c>
      <c r="E8195" t="s">
        <v>2743</v>
      </c>
      <c r="F8195" t="s">
        <v>2</v>
      </c>
      <c r="G8195" s="8" t="s">
        <v>2744</v>
      </c>
      <c r="H8195" s="8" t="str">
        <f t="shared" si="257"/>
        <v>"4202"</v>
      </c>
      <c r="I8195" s="8"/>
      <c r="J8195" t="s">
        <v>2742</v>
      </c>
      <c r="K8195" s="3" t="s">
        <v>369</v>
      </c>
      <c r="L8195" t="s">
        <v>2742</v>
      </c>
      <c r="M8195" s="3" t="s">
        <v>420</v>
      </c>
      <c r="N8195" t="s">
        <v>2742</v>
      </c>
    </row>
    <row r="8196" spans="1:14" x14ac:dyDescent="0.2">
      <c r="A8196" t="s">
        <v>2740</v>
      </c>
      <c r="B8196" t="s">
        <v>2732</v>
      </c>
      <c r="C8196" s="8" t="s">
        <v>2741</v>
      </c>
      <c r="D8196" t="str">
        <f t="shared" si="256"/>
        <v>"CENTERBURG LOCAL SCHOOLS"</v>
      </c>
      <c r="E8196" t="s">
        <v>2743</v>
      </c>
      <c r="F8196" t="s">
        <v>2</v>
      </c>
      <c r="G8196" s="8" t="s">
        <v>2744</v>
      </c>
      <c r="H8196" s="8" t="str">
        <f t="shared" si="257"/>
        <v>"4203"</v>
      </c>
      <c r="I8196" s="8"/>
      <c r="J8196" t="s">
        <v>2742</v>
      </c>
      <c r="K8196" s="3" t="s">
        <v>370</v>
      </c>
      <c r="L8196" t="s">
        <v>2742</v>
      </c>
      <c r="M8196" s="3" t="s">
        <v>421</v>
      </c>
      <c r="N8196" t="s">
        <v>2742</v>
      </c>
    </row>
    <row r="8197" spans="1:14" x14ac:dyDescent="0.2">
      <c r="A8197" t="s">
        <v>2740</v>
      </c>
      <c r="B8197" t="s">
        <v>2732</v>
      </c>
      <c r="C8197" s="8" t="s">
        <v>2741</v>
      </c>
      <c r="D8197" t="str">
        <f t="shared" si="256"/>
        <v>"DANVILLE LOCAL SCHOOLS"</v>
      </c>
      <c r="E8197" t="s">
        <v>2743</v>
      </c>
      <c r="F8197" t="s">
        <v>2</v>
      </c>
      <c r="G8197" s="8" t="s">
        <v>2744</v>
      </c>
      <c r="H8197" s="8" t="str">
        <f t="shared" si="257"/>
        <v>"4206"</v>
      </c>
      <c r="I8197" s="8"/>
      <c r="J8197" t="s">
        <v>2742</v>
      </c>
      <c r="K8197" s="3" t="s">
        <v>371</v>
      </c>
      <c r="L8197" t="s">
        <v>2742</v>
      </c>
      <c r="M8197" s="3" t="s">
        <v>422</v>
      </c>
      <c r="N8197" t="s">
        <v>2742</v>
      </c>
    </row>
    <row r="8198" spans="1:14" x14ac:dyDescent="0.2">
      <c r="A8198" t="s">
        <v>2740</v>
      </c>
      <c r="B8198" t="s">
        <v>2732</v>
      </c>
      <c r="C8198" s="8" t="s">
        <v>2741</v>
      </c>
      <c r="D8198" t="str">
        <f t="shared" si="256"/>
        <v>"FREDERICKTOWN LOCAL SCHOOLS"</v>
      </c>
      <c r="E8198" t="s">
        <v>2743</v>
      </c>
      <c r="F8198" t="s">
        <v>2</v>
      </c>
      <c r="G8198" s="8" t="s">
        <v>2744</v>
      </c>
      <c r="H8198" s="8" t="str">
        <f t="shared" si="257"/>
        <v>"4207"</v>
      </c>
      <c r="I8198" s="8"/>
      <c r="J8198" t="s">
        <v>2742</v>
      </c>
      <c r="K8198" s="3" t="s">
        <v>372</v>
      </c>
      <c r="L8198" t="s">
        <v>2742</v>
      </c>
      <c r="M8198" s="3" t="s">
        <v>423</v>
      </c>
      <c r="N8198" t="s">
        <v>2742</v>
      </c>
    </row>
    <row r="8199" spans="1:14" x14ac:dyDescent="0.2">
      <c r="A8199" t="s">
        <v>2740</v>
      </c>
      <c r="B8199" t="s">
        <v>2732</v>
      </c>
      <c r="C8199" s="8" t="s">
        <v>2741</v>
      </c>
      <c r="D8199" t="str">
        <f t="shared" si="256"/>
        <v>"ESC OF THE WESTERN RESERVE"</v>
      </c>
      <c r="E8199" t="s">
        <v>2743</v>
      </c>
      <c r="F8199" t="s">
        <v>2</v>
      </c>
      <c r="G8199" s="8" t="s">
        <v>2744</v>
      </c>
      <c r="H8199" s="8" t="str">
        <f t="shared" si="257"/>
        <v>"4300"</v>
      </c>
      <c r="I8199" s="8"/>
      <c r="J8199" t="s">
        <v>2742</v>
      </c>
      <c r="K8199" s="3" t="s">
        <v>2569</v>
      </c>
      <c r="L8199" t="s">
        <v>2742</v>
      </c>
      <c r="M8199" s="3" t="s">
        <v>424</v>
      </c>
      <c r="N8199" t="s">
        <v>2742</v>
      </c>
    </row>
    <row r="8200" spans="1:14" x14ac:dyDescent="0.2">
      <c r="A8200" t="s">
        <v>2740</v>
      </c>
      <c r="B8200" t="s">
        <v>2732</v>
      </c>
      <c r="C8200" s="8" t="s">
        <v>2741</v>
      </c>
      <c r="D8200" t="str">
        <f t="shared" si="256"/>
        <v>"KIRTLAND LOCAL SCHOOLS"</v>
      </c>
      <c r="E8200" t="s">
        <v>2743</v>
      </c>
      <c r="F8200" t="s">
        <v>2</v>
      </c>
      <c r="G8200" s="8" t="s">
        <v>2744</v>
      </c>
      <c r="H8200" s="8" t="str">
        <f t="shared" si="257"/>
        <v>"4301"</v>
      </c>
      <c r="I8200" s="8"/>
      <c r="J8200" t="s">
        <v>2742</v>
      </c>
      <c r="K8200" s="3" t="s">
        <v>375</v>
      </c>
      <c r="L8200" t="s">
        <v>2742</v>
      </c>
      <c r="M8200" s="3" t="s">
        <v>425</v>
      </c>
      <c r="N8200" t="s">
        <v>2742</v>
      </c>
    </row>
    <row r="8201" spans="1:14" x14ac:dyDescent="0.2">
      <c r="A8201" t="s">
        <v>2740</v>
      </c>
      <c r="B8201" t="s">
        <v>2732</v>
      </c>
      <c r="C8201" s="8" t="s">
        <v>2741</v>
      </c>
      <c r="D8201" t="str">
        <f t="shared" si="256"/>
        <v>"MADISON LOCAL SCHOOLS"</v>
      </c>
      <c r="E8201" t="s">
        <v>2743</v>
      </c>
      <c r="F8201" t="s">
        <v>2</v>
      </c>
      <c r="G8201" s="8" t="s">
        <v>2744</v>
      </c>
      <c r="H8201" s="8" t="str">
        <f t="shared" si="257"/>
        <v>"4302"</v>
      </c>
      <c r="I8201" s="8"/>
      <c r="J8201" t="s">
        <v>2742</v>
      </c>
      <c r="K8201" s="3" t="s">
        <v>49</v>
      </c>
      <c r="L8201" t="s">
        <v>2742</v>
      </c>
      <c r="M8201" s="3" t="s">
        <v>426</v>
      </c>
      <c r="N8201" t="s">
        <v>2742</v>
      </c>
    </row>
    <row r="8202" spans="1:14" x14ac:dyDescent="0.2">
      <c r="A8202" t="s">
        <v>2740</v>
      </c>
      <c r="B8202" t="s">
        <v>2732</v>
      </c>
      <c r="C8202" s="8" t="s">
        <v>2741</v>
      </c>
      <c r="D8202" t="str">
        <f t="shared" si="256"/>
        <v>"RIVERSIDE LOCAL SCHOOLS"</v>
      </c>
      <c r="E8202" t="s">
        <v>2743</v>
      </c>
      <c r="F8202" t="s">
        <v>2</v>
      </c>
      <c r="G8202" s="8" t="s">
        <v>2744</v>
      </c>
      <c r="H8202" s="8" t="str">
        <f t="shared" si="257"/>
        <v>"4304"</v>
      </c>
      <c r="I8202" s="8"/>
      <c r="J8202" t="s">
        <v>2742</v>
      </c>
      <c r="K8202" s="3" t="s">
        <v>376</v>
      </c>
      <c r="L8202" t="s">
        <v>2742</v>
      </c>
      <c r="M8202" s="3" t="s">
        <v>427</v>
      </c>
      <c r="N8202" t="s">
        <v>2742</v>
      </c>
    </row>
    <row r="8203" spans="1:14" x14ac:dyDescent="0.2">
      <c r="A8203" t="s">
        <v>2740</v>
      </c>
      <c r="B8203" t="s">
        <v>2732</v>
      </c>
      <c r="C8203" s="8" t="s">
        <v>2741</v>
      </c>
      <c r="D8203" t="str">
        <f t="shared" si="256"/>
        <v>"PERRY LOCAL SCHOOLS"</v>
      </c>
      <c r="E8203" t="s">
        <v>2743</v>
      </c>
      <c r="F8203" t="s">
        <v>2</v>
      </c>
      <c r="G8203" s="8" t="s">
        <v>2744</v>
      </c>
      <c r="H8203" s="8" t="str">
        <f t="shared" si="257"/>
        <v>"4305"</v>
      </c>
      <c r="I8203" s="8"/>
      <c r="J8203" t="s">
        <v>2742</v>
      </c>
      <c r="K8203" s="3" t="s">
        <v>14</v>
      </c>
      <c r="L8203" t="s">
        <v>2742</v>
      </c>
      <c r="M8203" s="3" t="s">
        <v>428</v>
      </c>
      <c r="N8203" t="s">
        <v>2742</v>
      </c>
    </row>
    <row r="8204" spans="1:14" x14ac:dyDescent="0.2">
      <c r="A8204" t="s">
        <v>2740</v>
      </c>
      <c r="B8204" t="s">
        <v>2732</v>
      </c>
      <c r="C8204" s="8" t="s">
        <v>2741</v>
      </c>
      <c r="D8204" t="str">
        <f t="shared" si="256"/>
        <v>"LAWRENCE COUNTY ESC"</v>
      </c>
      <c r="E8204" t="s">
        <v>2743</v>
      </c>
      <c r="F8204" t="s">
        <v>2</v>
      </c>
      <c r="G8204" s="8" t="s">
        <v>2744</v>
      </c>
      <c r="H8204" s="8" t="str">
        <f t="shared" si="257"/>
        <v>"4400"</v>
      </c>
      <c r="I8204" s="8"/>
      <c r="J8204" t="s">
        <v>2742</v>
      </c>
      <c r="K8204" s="3" t="s">
        <v>377</v>
      </c>
      <c r="L8204" t="s">
        <v>2742</v>
      </c>
      <c r="M8204" s="3" t="s">
        <v>429</v>
      </c>
      <c r="N8204" t="s">
        <v>2742</v>
      </c>
    </row>
    <row r="8205" spans="1:14" x14ac:dyDescent="0.2">
      <c r="A8205" t="s">
        <v>2740</v>
      </c>
      <c r="B8205" t="s">
        <v>2732</v>
      </c>
      <c r="C8205" s="8" t="s">
        <v>2741</v>
      </c>
      <c r="D8205" t="str">
        <f t="shared" si="256"/>
        <v>"DAWSON-BRYANT LOCAL SCHOOLS"</v>
      </c>
      <c r="E8205" t="s">
        <v>2743</v>
      </c>
      <c r="F8205" t="s">
        <v>2</v>
      </c>
      <c r="G8205" s="8" t="s">
        <v>2744</v>
      </c>
      <c r="H8205" s="8" t="str">
        <f t="shared" si="257"/>
        <v>"4403"</v>
      </c>
      <c r="I8205" s="8"/>
      <c r="J8205" t="s">
        <v>2742</v>
      </c>
      <c r="K8205" s="3" t="s">
        <v>379</v>
      </c>
      <c r="L8205" t="s">
        <v>2742</v>
      </c>
      <c r="M8205" s="3" t="s">
        <v>430</v>
      </c>
      <c r="N8205" t="s">
        <v>2742</v>
      </c>
    </row>
    <row r="8206" spans="1:14" x14ac:dyDescent="0.2">
      <c r="A8206" t="s">
        <v>2740</v>
      </c>
      <c r="B8206" t="s">
        <v>2732</v>
      </c>
      <c r="C8206" s="8" t="s">
        <v>2741</v>
      </c>
      <c r="D8206" t="str">
        <f t="shared" si="256"/>
        <v>"FAIRLAND LOCAL SCHOOLS"</v>
      </c>
      <c r="E8206" t="s">
        <v>2743</v>
      </c>
      <c r="F8206" t="s">
        <v>2</v>
      </c>
      <c r="G8206" s="8" t="s">
        <v>2744</v>
      </c>
      <c r="H8206" s="8" t="str">
        <f t="shared" si="257"/>
        <v>"4412"</v>
      </c>
      <c r="I8206" s="8"/>
      <c r="J8206" t="s">
        <v>2742</v>
      </c>
      <c r="K8206" s="3" t="s">
        <v>380</v>
      </c>
      <c r="L8206" t="s">
        <v>2742</v>
      </c>
      <c r="M8206" s="3" t="s">
        <v>431</v>
      </c>
      <c r="N8206" t="s">
        <v>2742</v>
      </c>
    </row>
    <row r="8207" spans="1:14" x14ac:dyDescent="0.2">
      <c r="A8207" t="s">
        <v>2740</v>
      </c>
      <c r="B8207" t="s">
        <v>2732</v>
      </c>
      <c r="C8207" s="8" t="s">
        <v>2741</v>
      </c>
      <c r="D8207" t="str">
        <f t="shared" si="256"/>
        <v>"ROCK HILL LOCAL SCHOOLS"</v>
      </c>
      <c r="E8207" t="s">
        <v>2743</v>
      </c>
      <c r="F8207" t="s">
        <v>2</v>
      </c>
      <c r="G8207" s="8" t="s">
        <v>2744</v>
      </c>
      <c r="H8207" s="8" t="str">
        <f t="shared" si="257"/>
        <v>"4415"</v>
      </c>
      <c r="I8207" s="8"/>
      <c r="J8207" t="s">
        <v>2742</v>
      </c>
      <c r="K8207" s="3" t="s">
        <v>381</v>
      </c>
      <c r="L8207" t="s">
        <v>2742</v>
      </c>
      <c r="M8207" s="3" t="s">
        <v>432</v>
      </c>
      <c r="N8207" t="s">
        <v>2742</v>
      </c>
    </row>
    <row r="8208" spans="1:14" x14ac:dyDescent="0.2">
      <c r="A8208" t="s">
        <v>2740</v>
      </c>
      <c r="B8208" t="s">
        <v>2732</v>
      </c>
      <c r="C8208" s="8" t="s">
        <v>2741</v>
      </c>
      <c r="D8208" t="str">
        <f t="shared" si="256"/>
        <v>"SOUTH POINT LOCAL SCHOOLS"</v>
      </c>
      <c r="E8208" t="s">
        <v>2743</v>
      </c>
      <c r="F8208" t="s">
        <v>2</v>
      </c>
      <c r="G8208" s="8" t="s">
        <v>2744</v>
      </c>
      <c r="H8208" s="8" t="str">
        <f t="shared" si="257"/>
        <v>"4416"</v>
      </c>
      <c r="I8208" s="8"/>
      <c r="J8208" t="s">
        <v>2742</v>
      </c>
      <c r="K8208" s="3" t="s">
        <v>382</v>
      </c>
      <c r="L8208" t="s">
        <v>2742</v>
      </c>
      <c r="M8208" s="3" t="s">
        <v>433</v>
      </c>
      <c r="N8208" t="s">
        <v>2742</v>
      </c>
    </row>
    <row r="8209" spans="1:14" x14ac:dyDescent="0.2">
      <c r="A8209" t="s">
        <v>2740</v>
      </c>
      <c r="B8209" t="s">
        <v>2732</v>
      </c>
      <c r="C8209" s="8" t="s">
        <v>2741</v>
      </c>
      <c r="D8209" t="str">
        <f t="shared" si="256"/>
        <v>"SYMMES VALLEY LOCAL SCHOOLS"</v>
      </c>
      <c r="E8209" t="s">
        <v>2743</v>
      </c>
      <c r="F8209" t="s">
        <v>2</v>
      </c>
      <c r="G8209" s="8" t="s">
        <v>2744</v>
      </c>
      <c r="H8209" s="8" t="str">
        <f t="shared" si="257"/>
        <v>"4419"</v>
      </c>
      <c r="I8209" s="8"/>
      <c r="J8209" t="s">
        <v>2742</v>
      </c>
      <c r="K8209" s="3" t="s">
        <v>383</v>
      </c>
      <c r="L8209" t="s">
        <v>2742</v>
      </c>
      <c r="M8209" s="3" t="s">
        <v>434</v>
      </c>
      <c r="N8209" t="s">
        <v>2742</v>
      </c>
    </row>
    <row r="8210" spans="1:14" x14ac:dyDescent="0.2">
      <c r="A8210" t="s">
        <v>2740</v>
      </c>
      <c r="B8210" t="s">
        <v>2732</v>
      </c>
      <c r="C8210" s="8" t="s">
        <v>2741</v>
      </c>
      <c r="D8210" t="str">
        <f t="shared" si="256"/>
        <v>"LICKING COUNTY SCHOOLS"</v>
      </c>
      <c r="E8210" t="s">
        <v>2743</v>
      </c>
      <c r="F8210" t="s">
        <v>2</v>
      </c>
      <c r="G8210" s="8" t="s">
        <v>2744</v>
      </c>
      <c r="H8210" s="8" t="str">
        <f t="shared" si="257"/>
        <v>"4500"</v>
      </c>
      <c r="I8210" s="8"/>
      <c r="J8210" t="s">
        <v>2742</v>
      </c>
      <c r="K8210" s="3" t="s">
        <v>384</v>
      </c>
      <c r="L8210" t="s">
        <v>2742</v>
      </c>
      <c r="M8210" s="3" t="s">
        <v>435</v>
      </c>
      <c r="N8210" t="s">
        <v>2742</v>
      </c>
    </row>
    <row r="8211" spans="1:14" x14ac:dyDescent="0.2">
      <c r="A8211" t="s">
        <v>2740</v>
      </c>
      <c r="B8211" t="s">
        <v>2732</v>
      </c>
      <c r="C8211" s="8" t="s">
        <v>2741</v>
      </c>
      <c r="D8211" t="str">
        <f t="shared" si="256"/>
        <v>"NORTHRIDGE LOCAL SCHOOLS"</v>
      </c>
      <c r="E8211" t="s">
        <v>2743</v>
      </c>
      <c r="F8211" t="s">
        <v>2</v>
      </c>
      <c r="G8211" s="8" t="s">
        <v>2744</v>
      </c>
      <c r="H8211" s="8" t="str">
        <f t="shared" si="257"/>
        <v>"4501"</v>
      </c>
      <c r="I8211" s="8"/>
      <c r="J8211" t="s">
        <v>2742</v>
      </c>
      <c r="K8211" s="3" t="s">
        <v>386</v>
      </c>
      <c r="L8211" t="s">
        <v>2742</v>
      </c>
      <c r="M8211" s="3" t="s">
        <v>436</v>
      </c>
      <c r="N8211" t="s">
        <v>2742</v>
      </c>
    </row>
    <row r="8212" spans="1:14" x14ac:dyDescent="0.2">
      <c r="A8212" t="s">
        <v>2740</v>
      </c>
      <c r="B8212" t="s">
        <v>2732</v>
      </c>
      <c r="C8212" s="8" t="s">
        <v>2741</v>
      </c>
      <c r="D8212" t="str">
        <f t="shared" si="256"/>
        <v>"SOUTHWEST LICKING LOCAL SCHOOLS"</v>
      </c>
      <c r="E8212" t="s">
        <v>2743</v>
      </c>
      <c r="F8212" t="s">
        <v>2</v>
      </c>
      <c r="G8212" s="8" t="s">
        <v>2744</v>
      </c>
      <c r="H8212" s="8" t="str">
        <f t="shared" si="257"/>
        <v>"4506"</v>
      </c>
      <c r="I8212" s="8"/>
      <c r="J8212" t="s">
        <v>2742</v>
      </c>
      <c r="K8212" s="3" t="s">
        <v>387</v>
      </c>
      <c r="L8212" t="s">
        <v>2742</v>
      </c>
      <c r="M8212" s="3" t="s">
        <v>437</v>
      </c>
      <c r="N8212" t="s">
        <v>2742</v>
      </c>
    </row>
    <row r="8213" spans="1:14" x14ac:dyDescent="0.2">
      <c r="A8213" t="s">
        <v>2740</v>
      </c>
      <c r="B8213" t="s">
        <v>2732</v>
      </c>
      <c r="C8213" s="8" t="s">
        <v>2741</v>
      </c>
      <c r="D8213" t="str">
        <f t="shared" si="256"/>
        <v>"LAKEWOOD LOCAL SCHOOLS"</v>
      </c>
      <c r="E8213" t="s">
        <v>2743</v>
      </c>
      <c r="F8213" t="s">
        <v>2</v>
      </c>
      <c r="G8213" s="8" t="s">
        <v>2744</v>
      </c>
      <c r="H8213" s="8" t="str">
        <f t="shared" si="257"/>
        <v>"4513"</v>
      </c>
      <c r="I8213" s="8"/>
      <c r="J8213" t="s">
        <v>2742</v>
      </c>
      <c r="K8213" s="3" t="s">
        <v>388</v>
      </c>
      <c r="L8213" t="s">
        <v>2742</v>
      </c>
      <c r="M8213" s="3" t="s">
        <v>438</v>
      </c>
      <c r="N8213" t="s">
        <v>2742</v>
      </c>
    </row>
    <row r="8214" spans="1:14" x14ac:dyDescent="0.2">
      <c r="A8214" t="s">
        <v>2740</v>
      </c>
      <c r="B8214" t="s">
        <v>2732</v>
      </c>
      <c r="C8214" s="8" t="s">
        <v>2741</v>
      </c>
      <c r="D8214" t="str">
        <f t="shared" si="256"/>
        <v>"JOHNSTOWN-MONROE LOCAL SCHOOLS"</v>
      </c>
      <c r="E8214" t="s">
        <v>2743</v>
      </c>
      <c r="F8214" t="s">
        <v>2</v>
      </c>
      <c r="G8214" s="8" t="s">
        <v>2744</v>
      </c>
      <c r="H8214" s="8" t="str">
        <f t="shared" si="257"/>
        <v>"4516"</v>
      </c>
      <c r="I8214" s="8"/>
      <c r="J8214" t="s">
        <v>2742</v>
      </c>
      <c r="K8214" s="3" t="s">
        <v>389</v>
      </c>
      <c r="L8214" t="s">
        <v>2742</v>
      </c>
      <c r="M8214" s="3" t="s">
        <v>439</v>
      </c>
      <c r="N8214" t="s">
        <v>2742</v>
      </c>
    </row>
    <row r="8215" spans="1:14" x14ac:dyDescent="0.2">
      <c r="A8215" t="s">
        <v>2740</v>
      </c>
      <c r="B8215" t="s">
        <v>2732</v>
      </c>
      <c r="C8215" s="8" t="s">
        <v>2741</v>
      </c>
      <c r="D8215" t="str">
        <f t="shared" si="256"/>
        <v>"LICKING HEIGHTS LOCAL SCHOOLS"</v>
      </c>
      <c r="E8215" t="s">
        <v>2743</v>
      </c>
      <c r="F8215" t="s">
        <v>2</v>
      </c>
      <c r="G8215" s="8" t="s">
        <v>2744</v>
      </c>
      <c r="H8215" s="8" t="str">
        <f t="shared" si="257"/>
        <v>"4517"</v>
      </c>
      <c r="I8215" s="8"/>
      <c r="J8215" t="s">
        <v>2742</v>
      </c>
      <c r="K8215" s="3" t="s">
        <v>390</v>
      </c>
      <c r="L8215" t="s">
        <v>2742</v>
      </c>
      <c r="M8215" s="3" t="s">
        <v>440</v>
      </c>
      <c r="N8215" t="s">
        <v>2742</v>
      </c>
    </row>
    <row r="8216" spans="1:14" x14ac:dyDescent="0.2">
      <c r="A8216" t="s">
        <v>2740</v>
      </c>
      <c r="B8216" t="s">
        <v>2732</v>
      </c>
      <c r="C8216" s="8" t="s">
        <v>2741</v>
      </c>
      <c r="D8216" t="str">
        <f t="shared" si="256"/>
        <v>"LICKING VALLEY LOCAL SCHOOLS"</v>
      </c>
      <c r="E8216" t="s">
        <v>2743</v>
      </c>
      <c r="F8216" t="s">
        <v>2</v>
      </c>
      <c r="G8216" s="8" t="s">
        <v>2744</v>
      </c>
      <c r="H8216" s="8" t="str">
        <f t="shared" si="257"/>
        <v>"4518"</v>
      </c>
      <c r="I8216" s="8"/>
      <c r="J8216" t="s">
        <v>2742</v>
      </c>
      <c r="K8216" s="3" t="s">
        <v>391</v>
      </c>
      <c r="L8216" t="s">
        <v>2742</v>
      </c>
      <c r="M8216" s="3" t="s">
        <v>441</v>
      </c>
      <c r="N8216" t="s">
        <v>2742</v>
      </c>
    </row>
    <row r="8217" spans="1:14" x14ac:dyDescent="0.2">
      <c r="A8217" t="s">
        <v>2740</v>
      </c>
      <c r="B8217" t="s">
        <v>2732</v>
      </c>
      <c r="C8217" s="8" t="s">
        <v>2741</v>
      </c>
      <c r="D8217" t="str">
        <f t="shared" si="256"/>
        <v>"NORTH FORK LOCAL SCHOOLS"</v>
      </c>
      <c r="E8217" t="s">
        <v>2743</v>
      </c>
      <c r="F8217" t="s">
        <v>2</v>
      </c>
      <c r="G8217" s="8" t="s">
        <v>2744</v>
      </c>
      <c r="H8217" s="8" t="str">
        <f t="shared" si="257"/>
        <v>"4522"</v>
      </c>
      <c r="I8217" s="8"/>
      <c r="J8217" t="s">
        <v>2742</v>
      </c>
      <c r="K8217" s="3" t="s">
        <v>392</v>
      </c>
      <c r="L8217" t="s">
        <v>2742</v>
      </c>
      <c r="M8217" s="3" t="s">
        <v>442</v>
      </c>
      <c r="N8217" t="s">
        <v>2742</v>
      </c>
    </row>
    <row r="8218" spans="1:14" x14ac:dyDescent="0.2">
      <c r="A8218" t="s">
        <v>2740</v>
      </c>
      <c r="B8218" t="s">
        <v>2732</v>
      </c>
      <c r="C8218" s="8" t="s">
        <v>2741</v>
      </c>
      <c r="D8218" t="str">
        <f t="shared" si="256"/>
        <v>"RIVERSIDE LOCAL SCHOOLS"</v>
      </c>
      <c r="E8218" t="s">
        <v>2743</v>
      </c>
      <c r="F8218" t="s">
        <v>2</v>
      </c>
      <c r="G8218" s="8" t="s">
        <v>2744</v>
      </c>
      <c r="H8218" s="8" t="str">
        <f t="shared" si="257"/>
        <v>"4604"</v>
      </c>
      <c r="I8218" s="8"/>
      <c r="J8218" t="s">
        <v>2742</v>
      </c>
      <c r="K8218" s="3" t="s">
        <v>376</v>
      </c>
      <c r="L8218" t="s">
        <v>2742</v>
      </c>
      <c r="M8218" s="3" t="s">
        <v>444</v>
      </c>
      <c r="N8218" t="s">
        <v>2742</v>
      </c>
    </row>
    <row r="8219" spans="1:14" x14ac:dyDescent="0.2">
      <c r="A8219" t="s">
        <v>2740</v>
      </c>
      <c r="B8219" t="s">
        <v>2732</v>
      </c>
      <c r="C8219" s="8" t="s">
        <v>2741</v>
      </c>
      <c r="D8219" t="str">
        <f t="shared" si="256"/>
        <v>"BENJAMIN LOGAN LOCAL SCHOOLS"</v>
      </c>
      <c r="E8219" t="s">
        <v>2743</v>
      </c>
      <c r="F8219" t="s">
        <v>2</v>
      </c>
      <c r="G8219" s="8" t="s">
        <v>2744</v>
      </c>
      <c r="H8219" s="8" t="str">
        <f t="shared" si="257"/>
        <v>"4607"</v>
      </c>
      <c r="I8219" s="8"/>
      <c r="J8219" t="s">
        <v>2742</v>
      </c>
      <c r="K8219" s="3" t="s">
        <v>445</v>
      </c>
      <c r="L8219" t="s">
        <v>2742</v>
      </c>
      <c r="M8219" s="3" t="s">
        <v>499</v>
      </c>
      <c r="N8219" t="s">
        <v>2742</v>
      </c>
    </row>
    <row r="8220" spans="1:14" x14ac:dyDescent="0.2">
      <c r="A8220" t="s">
        <v>2740</v>
      </c>
      <c r="B8220" t="s">
        <v>2732</v>
      </c>
      <c r="C8220" s="8" t="s">
        <v>2741</v>
      </c>
      <c r="D8220" t="str">
        <f t="shared" si="256"/>
        <v>"INDIAN LAKE LOCAL SCHOOLS"</v>
      </c>
      <c r="E8220" t="s">
        <v>2743</v>
      </c>
      <c r="F8220" t="s">
        <v>2</v>
      </c>
      <c r="G8220" s="8" t="s">
        <v>2744</v>
      </c>
      <c r="H8220" s="8" t="str">
        <f t="shared" si="257"/>
        <v>"4610"</v>
      </c>
      <c r="I8220" s="8"/>
      <c r="J8220" t="s">
        <v>2742</v>
      </c>
      <c r="K8220" s="3" t="s">
        <v>446</v>
      </c>
      <c r="L8220" t="s">
        <v>2742</v>
      </c>
      <c r="M8220" s="3" t="s">
        <v>500</v>
      </c>
      <c r="N8220" t="s">
        <v>2742</v>
      </c>
    </row>
    <row r="8221" spans="1:14" x14ac:dyDescent="0.2">
      <c r="A8221" t="s">
        <v>2740</v>
      </c>
      <c r="B8221" t="s">
        <v>2732</v>
      </c>
      <c r="C8221" s="8" t="s">
        <v>2741</v>
      </c>
      <c r="D8221" t="str">
        <f t="shared" si="256"/>
        <v>"LORAIN COUNTY ESC"</v>
      </c>
      <c r="E8221" t="s">
        <v>2743</v>
      </c>
      <c r="F8221" t="s">
        <v>2</v>
      </c>
      <c r="G8221" s="8" t="s">
        <v>2744</v>
      </c>
      <c r="H8221" s="8" t="str">
        <f t="shared" si="257"/>
        <v>"4700"</v>
      </c>
      <c r="I8221" s="8"/>
      <c r="J8221" t="s">
        <v>2742</v>
      </c>
      <c r="K8221" s="3" t="s">
        <v>447</v>
      </c>
      <c r="L8221" t="s">
        <v>2742</v>
      </c>
      <c r="M8221" s="3" t="s">
        <v>501</v>
      </c>
      <c r="N8221" t="s">
        <v>2742</v>
      </c>
    </row>
    <row r="8222" spans="1:14" x14ac:dyDescent="0.2">
      <c r="A8222" t="s">
        <v>2740</v>
      </c>
      <c r="B8222" t="s">
        <v>2732</v>
      </c>
      <c r="C8222" s="8" t="s">
        <v>2741</v>
      </c>
      <c r="D8222" t="str">
        <f t="shared" si="256"/>
        <v>"AVON LOCAL SCHOOLS"</v>
      </c>
      <c r="E8222" t="s">
        <v>2743</v>
      </c>
      <c r="F8222" t="s">
        <v>2</v>
      </c>
      <c r="G8222" s="8" t="s">
        <v>2744</v>
      </c>
      <c r="H8222" s="8" t="str">
        <f t="shared" si="257"/>
        <v>"4702"</v>
      </c>
      <c r="I8222" s="8"/>
      <c r="J8222" t="s">
        <v>2742</v>
      </c>
      <c r="K8222" s="3" t="s">
        <v>449</v>
      </c>
      <c r="L8222" t="s">
        <v>2742</v>
      </c>
      <c r="M8222" s="3" t="s">
        <v>502</v>
      </c>
      <c r="N8222" t="s">
        <v>2742</v>
      </c>
    </row>
    <row r="8223" spans="1:14" x14ac:dyDescent="0.2">
      <c r="A8223" t="s">
        <v>2740</v>
      </c>
      <c r="B8223" t="s">
        <v>2732</v>
      </c>
      <c r="C8223" s="8" t="s">
        <v>2741</v>
      </c>
      <c r="D8223" t="str">
        <f t="shared" si="256"/>
        <v>"CLEARVIEW LOCAL SCHOOLS"</v>
      </c>
      <c r="E8223" t="s">
        <v>2743</v>
      </c>
      <c r="F8223" t="s">
        <v>2</v>
      </c>
      <c r="G8223" s="8" t="s">
        <v>2744</v>
      </c>
      <c r="H8223" s="8" t="str">
        <f t="shared" si="257"/>
        <v>"4707"</v>
      </c>
      <c r="I8223" s="8"/>
      <c r="J8223" t="s">
        <v>2742</v>
      </c>
      <c r="K8223" s="3" t="s">
        <v>450</v>
      </c>
      <c r="L8223" t="s">
        <v>2742</v>
      </c>
      <c r="M8223" s="3" t="s">
        <v>503</v>
      </c>
      <c r="N8223" t="s">
        <v>2742</v>
      </c>
    </row>
    <row r="8224" spans="1:14" x14ac:dyDescent="0.2">
      <c r="A8224" t="s">
        <v>2740</v>
      </c>
      <c r="B8224" t="s">
        <v>2732</v>
      </c>
      <c r="C8224" s="8" t="s">
        <v>2741</v>
      </c>
      <c r="D8224" t="str">
        <f t="shared" si="256"/>
        <v>"COLUMBIA LOCAL SCHOOLS"</v>
      </c>
      <c r="E8224" t="s">
        <v>2743</v>
      </c>
      <c r="F8224" t="s">
        <v>2</v>
      </c>
      <c r="G8224" s="8" t="s">
        <v>2744</v>
      </c>
      <c r="H8224" s="8" t="str">
        <f t="shared" si="257"/>
        <v>"4708"</v>
      </c>
      <c r="I8224" s="8"/>
      <c r="J8224" t="s">
        <v>2742</v>
      </c>
      <c r="K8224" s="3" t="s">
        <v>451</v>
      </c>
      <c r="L8224" t="s">
        <v>2742</v>
      </c>
      <c r="M8224" s="3" t="s">
        <v>504</v>
      </c>
      <c r="N8224" t="s">
        <v>2742</v>
      </c>
    </row>
    <row r="8225" spans="1:14" x14ac:dyDescent="0.2">
      <c r="A8225" t="s">
        <v>2740</v>
      </c>
      <c r="B8225" t="s">
        <v>2732</v>
      </c>
      <c r="C8225" s="8" t="s">
        <v>2741</v>
      </c>
      <c r="D8225" t="str">
        <f t="shared" si="256"/>
        <v>"MIDVIEW LOCAL SCHOOLS"</v>
      </c>
      <c r="E8225" t="s">
        <v>2743</v>
      </c>
      <c r="F8225" t="s">
        <v>2</v>
      </c>
      <c r="G8225" s="8" t="s">
        <v>2744</v>
      </c>
      <c r="H8225" s="8" t="str">
        <f t="shared" si="257"/>
        <v>"4713"</v>
      </c>
      <c r="I8225" s="8"/>
      <c r="J8225" t="s">
        <v>2742</v>
      </c>
      <c r="K8225" s="3" t="s">
        <v>452</v>
      </c>
      <c r="L8225" t="s">
        <v>2742</v>
      </c>
      <c r="M8225" s="3" t="s">
        <v>505</v>
      </c>
      <c r="N8225" t="s">
        <v>2742</v>
      </c>
    </row>
    <row r="8226" spans="1:14" x14ac:dyDescent="0.2">
      <c r="A8226" t="s">
        <v>2740</v>
      </c>
      <c r="B8226" t="s">
        <v>2732</v>
      </c>
      <c r="C8226" s="8" t="s">
        <v>2741</v>
      </c>
      <c r="D8226" t="str">
        <f t="shared" si="256"/>
        <v>"FIRELANDS LOCAL SCHOOLS"</v>
      </c>
      <c r="E8226" t="s">
        <v>2743</v>
      </c>
      <c r="F8226" t="s">
        <v>2</v>
      </c>
      <c r="G8226" s="8" t="s">
        <v>2744</v>
      </c>
      <c r="H8226" s="8" t="str">
        <f t="shared" si="257"/>
        <v>"4714"</v>
      </c>
      <c r="I8226" s="8"/>
      <c r="J8226" t="s">
        <v>2742</v>
      </c>
      <c r="K8226" s="3" t="s">
        <v>453</v>
      </c>
      <c r="L8226" t="s">
        <v>2742</v>
      </c>
      <c r="M8226" s="3" t="s">
        <v>506</v>
      </c>
      <c r="N8226" t="s">
        <v>2742</v>
      </c>
    </row>
    <row r="8227" spans="1:14" x14ac:dyDescent="0.2">
      <c r="A8227" t="s">
        <v>2740</v>
      </c>
      <c r="B8227" t="s">
        <v>2732</v>
      </c>
      <c r="C8227" s="8" t="s">
        <v>2741</v>
      </c>
      <c r="D8227" t="str">
        <f t="shared" si="256"/>
        <v>"KEYSTONE LOCAL SCHOOLS"</v>
      </c>
      <c r="E8227" t="s">
        <v>2743</v>
      </c>
      <c r="F8227" t="s">
        <v>2</v>
      </c>
      <c r="G8227" s="8" t="s">
        <v>2744</v>
      </c>
      <c r="H8227" s="8" t="str">
        <f t="shared" si="257"/>
        <v>"4716"</v>
      </c>
      <c r="I8227" s="8"/>
      <c r="J8227" t="s">
        <v>2742</v>
      </c>
      <c r="K8227" s="3" t="s">
        <v>454</v>
      </c>
      <c r="L8227" t="s">
        <v>2742</v>
      </c>
      <c r="M8227" s="3" t="s">
        <v>507</v>
      </c>
      <c r="N8227" t="s">
        <v>2742</v>
      </c>
    </row>
    <row r="8228" spans="1:14" x14ac:dyDescent="0.2">
      <c r="A8228" t="s">
        <v>2740</v>
      </c>
      <c r="B8228" t="s">
        <v>2732</v>
      </c>
      <c r="C8228" s="8" t="s">
        <v>2741</v>
      </c>
      <c r="D8228" t="str">
        <f t="shared" si="256"/>
        <v>"ESC OF LAKE ERIE WEST"</v>
      </c>
      <c r="E8228" t="s">
        <v>2743</v>
      </c>
      <c r="F8228" t="s">
        <v>2</v>
      </c>
      <c r="G8228" s="8" t="s">
        <v>2744</v>
      </c>
      <c r="H8228" s="8" t="str">
        <f t="shared" si="257"/>
        <v>"4800"</v>
      </c>
      <c r="I8228" s="8"/>
      <c r="J8228" t="s">
        <v>2742</v>
      </c>
      <c r="K8228" s="3" t="s">
        <v>455</v>
      </c>
      <c r="L8228" t="s">
        <v>2742</v>
      </c>
      <c r="M8228" s="3" t="s">
        <v>508</v>
      </c>
      <c r="N8228" t="s">
        <v>2742</v>
      </c>
    </row>
    <row r="8229" spans="1:14" x14ac:dyDescent="0.2">
      <c r="A8229" t="s">
        <v>2740</v>
      </c>
      <c r="B8229" t="s">
        <v>2732</v>
      </c>
      <c r="C8229" s="8" t="s">
        <v>2741</v>
      </c>
      <c r="D8229" t="str">
        <f t="shared" si="256"/>
        <v>"OTTAWA HILLS LOCAL SCHOOLS"</v>
      </c>
      <c r="E8229" t="s">
        <v>2743</v>
      </c>
      <c r="F8229" t="s">
        <v>2</v>
      </c>
      <c r="G8229" s="8" t="s">
        <v>2744</v>
      </c>
      <c r="H8229" s="8" t="str">
        <f t="shared" si="257"/>
        <v>"4806"</v>
      </c>
      <c r="I8229" s="8"/>
      <c r="J8229" t="s">
        <v>2742</v>
      </c>
      <c r="K8229" s="3" t="s">
        <v>457</v>
      </c>
      <c r="L8229" t="s">
        <v>2742</v>
      </c>
      <c r="M8229" s="3" t="s">
        <v>509</v>
      </c>
      <c r="N8229" t="s">
        <v>2742</v>
      </c>
    </row>
    <row r="8230" spans="1:14" x14ac:dyDescent="0.2">
      <c r="A8230" t="s">
        <v>2740</v>
      </c>
      <c r="B8230" t="s">
        <v>2732</v>
      </c>
      <c r="C8230" s="8" t="s">
        <v>2741</v>
      </c>
      <c r="D8230" t="str">
        <f t="shared" si="256"/>
        <v>"SPRINGFIELD LOCAL SCHOOLS"</v>
      </c>
      <c r="E8230" t="s">
        <v>2743</v>
      </c>
      <c r="F8230" t="s">
        <v>2</v>
      </c>
      <c r="G8230" s="8" t="s">
        <v>2744</v>
      </c>
      <c r="H8230" s="8" t="str">
        <f t="shared" si="257"/>
        <v>"4811"</v>
      </c>
      <c r="I8230" s="8"/>
      <c r="J8230" t="s">
        <v>2742</v>
      </c>
      <c r="K8230" s="3" t="s">
        <v>458</v>
      </c>
      <c r="L8230" t="s">
        <v>2742</v>
      </c>
      <c r="M8230" s="3" t="s">
        <v>510</v>
      </c>
      <c r="N8230" t="s">
        <v>2742</v>
      </c>
    </row>
    <row r="8231" spans="1:14" x14ac:dyDescent="0.2">
      <c r="A8231" t="s">
        <v>2740</v>
      </c>
      <c r="B8231" t="s">
        <v>2732</v>
      </c>
      <c r="C8231" s="8" t="s">
        <v>2741</v>
      </c>
      <c r="D8231" t="str">
        <f t="shared" si="256"/>
        <v>"WASHINGTON LOCAL SCHOOLS"</v>
      </c>
      <c r="E8231" t="s">
        <v>2743</v>
      </c>
      <c r="F8231" t="s">
        <v>2</v>
      </c>
      <c r="G8231" s="8" t="s">
        <v>2744</v>
      </c>
      <c r="H8231" s="8" t="str">
        <f t="shared" si="257"/>
        <v>"4813"</v>
      </c>
      <c r="I8231" s="8"/>
      <c r="J8231" t="s">
        <v>2742</v>
      </c>
      <c r="K8231" s="3" t="s">
        <v>459</v>
      </c>
      <c r="L8231" t="s">
        <v>2742</v>
      </c>
      <c r="M8231" s="3" t="s">
        <v>511</v>
      </c>
      <c r="N8231" t="s">
        <v>2742</v>
      </c>
    </row>
    <row r="8232" spans="1:14" x14ac:dyDescent="0.2">
      <c r="A8232" t="s">
        <v>2740</v>
      </c>
      <c r="B8232" t="s">
        <v>2732</v>
      </c>
      <c r="C8232" s="8" t="s">
        <v>2741</v>
      </c>
      <c r="D8232" t="str">
        <f t="shared" si="256"/>
        <v>"ANTHONY WAYNE LOCAL SCHOOLS"</v>
      </c>
      <c r="E8232" t="s">
        <v>2743</v>
      </c>
      <c r="F8232" t="s">
        <v>2</v>
      </c>
      <c r="G8232" s="8" t="s">
        <v>2744</v>
      </c>
      <c r="H8232" s="8" t="str">
        <f t="shared" si="257"/>
        <v>"4814"</v>
      </c>
      <c r="I8232" s="8"/>
      <c r="J8232" t="s">
        <v>2742</v>
      </c>
      <c r="K8232" s="3" t="s">
        <v>460</v>
      </c>
      <c r="L8232" t="s">
        <v>2742</v>
      </c>
      <c r="M8232" s="3" t="s">
        <v>512</v>
      </c>
      <c r="N8232" t="s">
        <v>2742</v>
      </c>
    </row>
    <row r="8233" spans="1:14" x14ac:dyDescent="0.2">
      <c r="A8233" t="s">
        <v>2740</v>
      </c>
      <c r="B8233" t="s">
        <v>2732</v>
      </c>
      <c r="C8233" s="8" t="s">
        <v>2741</v>
      </c>
      <c r="D8233" t="str">
        <f t="shared" si="256"/>
        <v>"JONATHAN ALDER LOCAL SCHOOLS"</v>
      </c>
      <c r="E8233" t="s">
        <v>2743</v>
      </c>
      <c r="F8233" t="s">
        <v>2</v>
      </c>
      <c r="G8233" s="8" t="s">
        <v>2744</v>
      </c>
      <c r="H8233" s="8" t="str">
        <f t="shared" si="257"/>
        <v>"4901"</v>
      </c>
      <c r="I8233" s="8"/>
      <c r="J8233" t="s">
        <v>2742</v>
      </c>
      <c r="K8233" s="3" t="s">
        <v>461</v>
      </c>
      <c r="L8233" t="s">
        <v>2742</v>
      </c>
      <c r="M8233" s="3" t="s">
        <v>513</v>
      </c>
      <c r="N8233" t="s">
        <v>2742</v>
      </c>
    </row>
    <row r="8234" spans="1:14" x14ac:dyDescent="0.2">
      <c r="A8234" t="s">
        <v>2740</v>
      </c>
      <c r="B8234" t="s">
        <v>2732</v>
      </c>
      <c r="C8234" s="8" t="s">
        <v>2741</v>
      </c>
      <c r="D8234" t="str">
        <f t="shared" si="256"/>
        <v>"JEFFERSON LOCAL SCHOOLS"</v>
      </c>
      <c r="E8234" t="s">
        <v>2743</v>
      </c>
      <c r="F8234" t="s">
        <v>2</v>
      </c>
      <c r="G8234" s="8" t="s">
        <v>2744</v>
      </c>
      <c r="H8234" s="8" t="str">
        <f t="shared" si="257"/>
        <v>"4905"</v>
      </c>
      <c r="I8234" s="8"/>
      <c r="J8234" t="s">
        <v>2742</v>
      </c>
      <c r="K8234" s="3" t="s">
        <v>463</v>
      </c>
      <c r="L8234" t="s">
        <v>2742</v>
      </c>
      <c r="M8234" s="3" t="s">
        <v>514</v>
      </c>
      <c r="N8234" t="s">
        <v>2742</v>
      </c>
    </row>
    <row r="8235" spans="1:14" x14ac:dyDescent="0.2">
      <c r="A8235" t="s">
        <v>2740</v>
      </c>
      <c r="B8235" t="s">
        <v>2732</v>
      </c>
      <c r="C8235" s="8" t="s">
        <v>2741</v>
      </c>
      <c r="D8235" t="str">
        <f t="shared" si="256"/>
        <v>"MADISON-PLAINS LOCAL SCHOOLS"</v>
      </c>
      <c r="E8235" t="s">
        <v>2743</v>
      </c>
      <c r="F8235" t="s">
        <v>2</v>
      </c>
      <c r="G8235" s="8" t="s">
        <v>2744</v>
      </c>
      <c r="H8235" s="8" t="str">
        <f t="shared" si="257"/>
        <v>"4906"</v>
      </c>
      <c r="I8235" s="8"/>
      <c r="J8235" t="s">
        <v>2742</v>
      </c>
      <c r="K8235" s="3" t="s">
        <v>464</v>
      </c>
      <c r="L8235" t="s">
        <v>2742</v>
      </c>
      <c r="M8235" s="3" t="s">
        <v>515</v>
      </c>
      <c r="N8235" t="s">
        <v>2742</v>
      </c>
    </row>
    <row r="8236" spans="1:14" x14ac:dyDescent="0.2">
      <c r="A8236" t="s">
        <v>2740</v>
      </c>
      <c r="B8236" t="s">
        <v>2732</v>
      </c>
      <c r="C8236" s="8" t="s">
        <v>2741</v>
      </c>
      <c r="D8236" t="str">
        <f t="shared" si="256"/>
        <v>"MAHONING COUNTY ESC"</v>
      </c>
      <c r="E8236" t="s">
        <v>2743</v>
      </c>
      <c r="F8236" t="s">
        <v>2</v>
      </c>
      <c r="G8236" s="8" t="s">
        <v>2744</v>
      </c>
      <c r="H8236" s="8" t="str">
        <f t="shared" si="257"/>
        <v>"5000"</v>
      </c>
      <c r="I8236" s="8"/>
      <c r="J8236" t="s">
        <v>2742</v>
      </c>
      <c r="K8236" s="3" t="s">
        <v>465</v>
      </c>
      <c r="L8236" t="s">
        <v>2742</v>
      </c>
      <c r="M8236" s="3" t="s">
        <v>516</v>
      </c>
      <c r="N8236" t="s">
        <v>2742</v>
      </c>
    </row>
    <row r="8237" spans="1:14" x14ac:dyDescent="0.2">
      <c r="A8237" t="s">
        <v>2740</v>
      </c>
      <c r="B8237" t="s">
        <v>2732</v>
      </c>
      <c r="C8237" s="8" t="s">
        <v>2741</v>
      </c>
      <c r="D8237" t="str">
        <f t="shared" si="256"/>
        <v>"AUSTINTOWN LOCAL SCHOOLS"</v>
      </c>
      <c r="E8237" t="s">
        <v>2743</v>
      </c>
      <c r="F8237" t="s">
        <v>2</v>
      </c>
      <c r="G8237" s="8" t="s">
        <v>2744</v>
      </c>
      <c r="H8237" s="8" t="str">
        <f t="shared" si="257"/>
        <v>"5001"</v>
      </c>
      <c r="I8237" s="8"/>
      <c r="J8237" t="s">
        <v>2742</v>
      </c>
      <c r="K8237" s="3" t="s">
        <v>467</v>
      </c>
      <c r="L8237" t="s">
        <v>2742</v>
      </c>
      <c r="M8237" s="3" t="s">
        <v>517</v>
      </c>
      <c r="N8237" t="s">
        <v>2742</v>
      </c>
    </row>
    <row r="8238" spans="1:14" x14ac:dyDescent="0.2">
      <c r="A8238" t="s">
        <v>2740</v>
      </c>
      <c r="B8238" t="s">
        <v>2732</v>
      </c>
      <c r="C8238" s="8" t="s">
        <v>2741</v>
      </c>
      <c r="D8238" t="str">
        <f t="shared" si="256"/>
        <v>"BOARDMAN LOCAL SCHOOLS"</v>
      </c>
      <c r="E8238" t="s">
        <v>2743</v>
      </c>
      <c r="F8238" t="s">
        <v>2</v>
      </c>
      <c r="G8238" s="8" t="s">
        <v>2744</v>
      </c>
      <c r="H8238" s="8" t="str">
        <f t="shared" si="257"/>
        <v>"5004"</v>
      </c>
      <c r="I8238" s="8"/>
      <c r="J8238" t="s">
        <v>2742</v>
      </c>
      <c r="K8238" s="3" t="s">
        <v>468</v>
      </c>
      <c r="L8238" t="s">
        <v>2742</v>
      </c>
      <c r="M8238" s="3" t="s">
        <v>518</v>
      </c>
      <c r="N8238" t="s">
        <v>2742</v>
      </c>
    </row>
    <row r="8239" spans="1:14" x14ac:dyDescent="0.2">
      <c r="A8239" t="s">
        <v>2740</v>
      </c>
      <c r="B8239" t="s">
        <v>2732</v>
      </c>
      <c r="C8239" s="8" t="s">
        <v>2741</v>
      </c>
      <c r="D8239" t="str">
        <f t="shared" si="256"/>
        <v>"CANFIELD LOCAL SCHOOLS"</v>
      </c>
      <c r="E8239" t="s">
        <v>2743</v>
      </c>
      <c r="F8239" t="s">
        <v>2</v>
      </c>
      <c r="G8239" s="8" t="s">
        <v>2744</v>
      </c>
      <c r="H8239" s="8" t="str">
        <f t="shared" si="257"/>
        <v>"5005"</v>
      </c>
      <c r="I8239" s="8"/>
      <c r="J8239" t="s">
        <v>2742</v>
      </c>
      <c r="K8239" s="3" t="s">
        <v>469</v>
      </c>
      <c r="L8239" t="s">
        <v>2742</v>
      </c>
      <c r="M8239" s="3" t="s">
        <v>519</v>
      </c>
      <c r="N8239" t="s">
        <v>2742</v>
      </c>
    </row>
    <row r="8240" spans="1:14" x14ac:dyDescent="0.2">
      <c r="A8240" t="s">
        <v>2740</v>
      </c>
      <c r="B8240" t="s">
        <v>2732</v>
      </c>
      <c r="C8240" s="8" t="s">
        <v>2741</v>
      </c>
      <c r="D8240" t="str">
        <f t="shared" si="256"/>
        <v>"WESTERN RESERVE LOCAL SCHOOLS"</v>
      </c>
      <c r="E8240" t="s">
        <v>2743</v>
      </c>
      <c r="F8240" t="s">
        <v>2</v>
      </c>
      <c r="G8240" s="8" t="s">
        <v>2744</v>
      </c>
      <c r="H8240" s="8" t="str">
        <f t="shared" si="257"/>
        <v>"5006"</v>
      </c>
      <c r="I8240" s="8"/>
      <c r="J8240" t="s">
        <v>2742</v>
      </c>
      <c r="K8240" s="3" t="s">
        <v>360</v>
      </c>
      <c r="L8240" t="s">
        <v>2742</v>
      </c>
      <c r="M8240" s="3" t="s">
        <v>520</v>
      </c>
      <c r="N8240" t="s">
        <v>2742</v>
      </c>
    </row>
    <row r="8241" spans="1:14" x14ac:dyDescent="0.2">
      <c r="A8241" t="s">
        <v>2740</v>
      </c>
      <c r="B8241" t="s">
        <v>2732</v>
      </c>
      <c r="C8241" s="8" t="s">
        <v>2741</v>
      </c>
      <c r="D8241" t="str">
        <f t="shared" si="256"/>
        <v>"SOUTH RANGE LOCAL SCHOOLS"</v>
      </c>
      <c r="E8241" t="s">
        <v>2743</v>
      </c>
      <c r="F8241" t="s">
        <v>2</v>
      </c>
      <c r="G8241" s="8" t="s">
        <v>2744</v>
      </c>
      <c r="H8241" s="8" t="str">
        <f t="shared" si="257"/>
        <v>"5009"</v>
      </c>
      <c r="I8241" s="8"/>
      <c r="J8241" t="s">
        <v>2742</v>
      </c>
      <c r="K8241" s="3" t="s">
        <v>470</v>
      </c>
      <c r="L8241" t="s">
        <v>2742</v>
      </c>
      <c r="M8241" s="3" t="s">
        <v>521</v>
      </c>
      <c r="N8241" t="s">
        <v>2742</v>
      </c>
    </row>
    <row r="8242" spans="1:14" x14ac:dyDescent="0.2">
      <c r="A8242" t="s">
        <v>2740</v>
      </c>
      <c r="B8242" t="s">
        <v>2732</v>
      </c>
      <c r="C8242" s="8" t="s">
        <v>2741</v>
      </c>
      <c r="D8242" t="str">
        <f t="shared" si="256"/>
        <v>"JACKSON-MILTON LOCAL SCHOOLS"</v>
      </c>
      <c r="E8242" t="s">
        <v>2743</v>
      </c>
      <c r="F8242" t="s">
        <v>2</v>
      </c>
      <c r="G8242" s="8" t="s">
        <v>2744</v>
      </c>
      <c r="H8242" s="8" t="str">
        <f t="shared" si="257"/>
        <v>"5010"</v>
      </c>
      <c r="I8242" s="8"/>
      <c r="J8242" t="s">
        <v>2742</v>
      </c>
      <c r="K8242" s="3" t="s">
        <v>471</v>
      </c>
      <c r="L8242" t="s">
        <v>2742</v>
      </c>
      <c r="M8242" s="3" t="s">
        <v>522</v>
      </c>
      <c r="N8242" t="s">
        <v>2742</v>
      </c>
    </row>
    <row r="8243" spans="1:14" x14ac:dyDescent="0.2">
      <c r="A8243" t="s">
        <v>2740</v>
      </c>
      <c r="B8243" t="s">
        <v>2732</v>
      </c>
      <c r="C8243" s="8" t="s">
        <v>2741</v>
      </c>
      <c r="D8243" t="str">
        <f t="shared" si="256"/>
        <v>"LOWELLVILLE LOCAL SCHOOLS"</v>
      </c>
      <c r="E8243" t="s">
        <v>2743</v>
      </c>
      <c r="F8243" t="s">
        <v>2</v>
      </c>
      <c r="G8243" s="8" t="s">
        <v>2744</v>
      </c>
      <c r="H8243" s="8" t="str">
        <f t="shared" si="257"/>
        <v>"5011"</v>
      </c>
      <c r="I8243" s="8"/>
      <c r="J8243" t="s">
        <v>2742</v>
      </c>
      <c r="K8243" s="3" t="s">
        <v>472</v>
      </c>
      <c r="L8243" t="s">
        <v>2742</v>
      </c>
      <c r="M8243" s="3" t="s">
        <v>523</v>
      </c>
      <c r="N8243" t="s">
        <v>2742</v>
      </c>
    </row>
    <row r="8244" spans="1:14" x14ac:dyDescent="0.2">
      <c r="A8244" t="s">
        <v>2740</v>
      </c>
      <c r="B8244" t="s">
        <v>2732</v>
      </c>
      <c r="C8244" s="8" t="s">
        <v>2741</v>
      </c>
      <c r="D8244" t="str">
        <f t="shared" si="256"/>
        <v>"POLAND LOCAL SCHOOLS"</v>
      </c>
      <c r="E8244" t="s">
        <v>2743</v>
      </c>
      <c r="F8244" t="s">
        <v>2</v>
      </c>
      <c r="G8244" s="8" t="s">
        <v>2744</v>
      </c>
      <c r="H8244" s="8" t="str">
        <f t="shared" si="257"/>
        <v>"5013"</v>
      </c>
      <c r="I8244" s="8"/>
      <c r="J8244" t="s">
        <v>2742</v>
      </c>
      <c r="K8244" s="3" t="s">
        <v>473</v>
      </c>
      <c r="L8244" t="s">
        <v>2742</v>
      </c>
      <c r="M8244" s="3" t="s">
        <v>524</v>
      </c>
      <c r="N8244" t="s">
        <v>2742</v>
      </c>
    </row>
    <row r="8245" spans="1:14" x14ac:dyDescent="0.2">
      <c r="A8245" t="s">
        <v>2740</v>
      </c>
      <c r="B8245" t="s">
        <v>2732</v>
      </c>
      <c r="C8245" s="8" t="s">
        <v>2741</v>
      </c>
      <c r="D8245" t="str">
        <f t="shared" si="256"/>
        <v>"SEBRING LOCAL SCHOOLS"</v>
      </c>
      <c r="E8245" t="s">
        <v>2743</v>
      </c>
      <c r="F8245" t="s">
        <v>2</v>
      </c>
      <c r="G8245" s="8" t="s">
        <v>2744</v>
      </c>
      <c r="H8245" s="8" t="str">
        <f t="shared" si="257"/>
        <v>"5014"</v>
      </c>
      <c r="I8245" s="8"/>
      <c r="J8245" t="s">
        <v>2742</v>
      </c>
      <c r="K8245" s="3" t="s">
        <v>474</v>
      </c>
      <c r="L8245" t="s">
        <v>2742</v>
      </c>
      <c r="M8245" s="3" t="s">
        <v>525</v>
      </c>
      <c r="N8245" t="s">
        <v>2742</v>
      </c>
    </row>
    <row r="8246" spans="1:14" x14ac:dyDescent="0.2">
      <c r="A8246" t="s">
        <v>2740</v>
      </c>
      <c r="B8246" t="s">
        <v>2732</v>
      </c>
      <c r="C8246" s="8" t="s">
        <v>2741</v>
      </c>
      <c r="D8246" t="str">
        <f t="shared" si="256"/>
        <v>"SPRINGFIELD LOCAL SCHOOLS"</v>
      </c>
      <c r="E8246" t="s">
        <v>2743</v>
      </c>
      <c r="F8246" t="s">
        <v>2</v>
      </c>
      <c r="G8246" s="8" t="s">
        <v>2744</v>
      </c>
      <c r="H8246" s="8" t="str">
        <f t="shared" si="257"/>
        <v>"5015"</v>
      </c>
      <c r="I8246" s="8"/>
      <c r="J8246" t="s">
        <v>2742</v>
      </c>
      <c r="K8246" s="3" t="s">
        <v>458</v>
      </c>
      <c r="L8246" t="s">
        <v>2742</v>
      </c>
      <c r="M8246" s="3" t="s">
        <v>526</v>
      </c>
      <c r="N8246" t="s">
        <v>2742</v>
      </c>
    </row>
    <row r="8247" spans="1:14" x14ac:dyDescent="0.2">
      <c r="A8247" t="s">
        <v>2740</v>
      </c>
      <c r="B8247" t="s">
        <v>2732</v>
      </c>
      <c r="C8247" s="8" t="s">
        <v>2741</v>
      </c>
      <c r="D8247" t="str">
        <f t="shared" si="256"/>
        <v>"WEST BRANCH LOCAL SCHOOLS"</v>
      </c>
      <c r="E8247" t="s">
        <v>2743</v>
      </c>
      <c r="F8247" t="s">
        <v>2</v>
      </c>
      <c r="G8247" s="8" t="s">
        <v>2744</v>
      </c>
      <c r="H8247" s="8" t="str">
        <f t="shared" si="257"/>
        <v>"5016"</v>
      </c>
      <c r="I8247" s="8"/>
      <c r="J8247" t="s">
        <v>2742</v>
      </c>
      <c r="K8247" s="3" t="s">
        <v>475</v>
      </c>
      <c r="L8247" t="s">
        <v>2742</v>
      </c>
      <c r="M8247" s="3" t="s">
        <v>527</v>
      </c>
      <c r="N8247" t="s">
        <v>2742</v>
      </c>
    </row>
    <row r="8248" spans="1:14" x14ac:dyDescent="0.2">
      <c r="A8248" t="s">
        <v>2740</v>
      </c>
      <c r="B8248" t="s">
        <v>2732</v>
      </c>
      <c r="C8248" s="8" t="s">
        <v>2741</v>
      </c>
      <c r="D8248" t="str">
        <f t="shared" si="256"/>
        <v>"ELGIN LOCAL SCHOOLS"</v>
      </c>
      <c r="E8248" t="s">
        <v>2743</v>
      </c>
      <c r="F8248" t="s">
        <v>2</v>
      </c>
      <c r="G8248" s="8" t="s">
        <v>2744</v>
      </c>
      <c r="H8248" s="8" t="str">
        <f t="shared" si="257"/>
        <v>"5104"</v>
      </c>
      <c r="I8248" s="8"/>
      <c r="J8248" t="s">
        <v>2742</v>
      </c>
      <c r="K8248" s="3" t="s">
        <v>476</v>
      </c>
      <c r="L8248" t="s">
        <v>2742</v>
      </c>
      <c r="M8248" s="3" t="s">
        <v>528</v>
      </c>
      <c r="N8248" t="s">
        <v>2742</v>
      </c>
    </row>
    <row r="8249" spans="1:14" x14ac:dyDescent="0.2">
      <c r="A8249" t="s">
        <v>2740</v>
      </c>
      <c r="B8249" t="s">
        <v>2732</v>
      </c>
      <c r="C8249" s="8" t="s">
        <v>2741</v>
      </c>
      <c r="D8249" t="str">
        <f t="shared" si="256"/>
        <v>"RIDGEDALE LOCAL SCHOOLS"</v>
      </c>
      <c r="E8249" t="s">
        <v>2743</v>
      </c>
      <c r="F8249" t="s">
        <v>2</v>
      </c>
      <c r="G8249" s="8" t="s">
        <v>2744</v>
      </c>
      <c r="H8249" s="8" t="str">
        <f t="shared" si="257"/>
        <v>"5108"</v>
      </c>
      <c r="I8249" s="8"/>
      <c r="J8249" t="s">
        <v>2742</v>
      </c>
      <c r="K8249" s="3" t="s">
        <v>478</v>
      </c>
      <c r="L8249" t="s">
        <v>2742</v>
      </c>
      <c r="M8249" s="3" t="s">
        <v>529</v>
      </c>
      <c r="N8249" t="s">
        <v>2742</v>
      </c>
    </row>
    <row r="8250" spans="1:14" x14ac:dyDescent="0.2">
      <c r="A8250" t="s">
        <v>2740</v>
      </c>
      <c r="B8250" t="s">
        <v>2732</v>
      </c>
      <c r="C8250" s="8" t="s">
        <v>2741</v>
      </c>
      <c r="D8250" t="str">
        <f t="shared" si="256"/>
        <v>"PLEASANT LOCAL SCHOOLS"</v>
      </c>
      <c r="E8250" t="s">
        <v>2743</v>
      </c>
      <c r="F8250" t="s">
        <v>2</v>
      </c>
      <c r="G8250" s="8" t="s">
        <v>2744</v>
      </c>
      <c r="H8250" s="8" t="str">
        <f t="shared" si="257"/>
        <v>"5110"</v>
      </c>
      <c r="I8250" s="8"/>
      <c r="J8250" t="s">
        <v>2742</v>
      </c>
      <c r="K8250" s="3" t="s">
        <v>479</v>
      </c>
      <c r="L8250" t="s">
        <v>2742</v>
      </c>
      <c r="M8250" s="3" t="s">
        <v>530</v>
      </c>
      <c r="N8250" t="s">
        <v>2742</v>
      </c>
    </row>
    <row r="8251" spans="1:14" x14ac:dyDescent="0.2">
      <c r="A8251" t="s">
        <v>2740</v>
      </c>
      <c r="B8251" t="s">
        <v>2732</v>
      </c>
      <c r="C8251" s="8" t="s">
        <v>2741</v>
      </c>
      <c r="D8251" t="str">
        <f t="shared" si="256"/>
        <v>"RIVER VALLEY LOCAL SCHOOLS"</v>
      </c>
      <c r="E8251" t="s">
        <v>2743</v>
      </c>
      <c r="F8251" t="s">
        <v>2</v>
      </c>
      <c r="G8251" s="8" t="s">
        <v>2744</v>
      </c>
      <c r="H8251" s="8" t="str">
        <f t="shared" si="257"/>
        <v>"5113"</v>
      </c>
      <c r="I8251" s="8"/>
      <c r="J8251" t="s">
        <v>2742</v>
      </c>
      <c r="K8251" s="3" t="s">
        <v>480</v>
      </c>
      <c r="L8251" t="s">
        <v>2742</v>
      </c>
      <c r="M8251" s="3" t="s">
        <v>531</v>
      </c>
      <c r="N8251" t="s">
        <v>2742</v>
      </c>
    </row>
    <row r="8252" spans="1:14" x14ac:dyDescent="0.2">
      <c r="A8252" t="s">
        <v>2740</v>
      </c>
      <c r="B8252" t="s">
        <v>2732</v>
      </c>
      <c r="C8252" s="8" t="s">
        <v>2741</v>
      </c>
      <c r="D8252" t="str">
        <f t="shared" si="256"/>
        <v>"ESC OF MEDINA COUNTY"</v>
      </c>
      <c r="E8252" t="s">
        <v>2743</v>
      </c>
      <c r="F8252" t="s">
        <v>2</v>
      </c>
      <c r="G8252" s="8" t="s">
        <v>2744</v>
      </c>
      <c r="H8252" s="8" t="str">
        <f t="shared" si="257"/>
        <v>"5200"</v>
      </c>
      <c r="I8252" s="8"/>
      <c r="J8252" t="s">
        <v>2742</v>
      </c>
      <c r="K8252" s="3" t="s">
        <v>2418</v>
      </c>
      <c r="L8252" t="s">
        <v>2742</v>
      </c>
      <c r="M8252" s="3" t="s">
        <v>532</v>
      </c>
      <c r="N8252" t="s">
        <v>2742</v>
      </c>
    </row>
    <row r="8253" spans="1:14" x14ac:dyDescent="0.2">
      <c r="A8253" t="s">
        <v>2740</v>
      </c>
      <c r="B8253" t="s">
        <v>2732</v>
      </c>
      <c r="C8253" s="8" t="s">
        <v>2741</v>
      </c>
      <c r="D8253" t="str">
        <f t="shared" si="256"/>
        <v>"CLOVERLEAF LOCAL SCHOOLS"</v>
      </c>
      <c r="E8253" t="s">
        <v>2743</v>
      </c>
      <c r="F8253" t="s">
        <v>2</v>
      </c>
      <c r="G8253" s="8" t="s">
        <v>2744</v>
      </c>
      <c r="H8253" s="8" t="str">
        <f t="shared" si="257"/>
        <v>"5202"</v>
      </c>
      <c r="I8253" s="8"/>
      <c r="J8253" t="s">
        <v>2742</v>
      </c>
      <c r="K8253" s="3" t="s">
        <v>483</v>
      </c>
      <c r="L8253" t="s">
        <v>2742</v>
      </c>
      <c r="M8253" s="3" t="s">
        <v>533</v>
      </c>
      <c r="N8253" t="s">
        <v>2742</v>
      </c>
    </row>
    <row r="8254" spans="1:14" x14ac:dyDescent="0.2">
      <c r="A8254" t="s">
        <v>2740</v>
      </c>
      <c r="B8254" t="s">
        <v>2732</v>
      </c>
      <c r="C8254" s="8" t="s">
        <v>2741</v>
      </c>
      <c r="D8254" t="str">
        <f t="shared" si="256"/>
        <v>"BUCKEYE LOCAL SCHOOLS"</v>
      </c>
      <c r="E8254" t="s">
        <v>2743</v>
      </c>
      <c r="F8254" t="s">
        <v>2</v>
      </c>
      <c r="G8254" s="8" t="s">
        <v>2744</v>
      </c>
      <c r="H8254" s="8" t="str">
        <f t="shared" si="257"/>
        <v>"5204"</v>
      </c>
      <c r="I8254" s="8"/>
      <c r="J8254" t="s">
        <v>2742</v>
      </c>
      <c r="K8254" s="3" t="s">
        <v>23</v>
      </c>
      <c r="L8254" t="s">
        <v>2742</v>
      </c>
      <c r="M8254" s="3" t="s">
        <v>534</v>
      </c>
      <c r="N8254" t="s">
        <v>2742</v>
      </c>
    </row>
    <row r="8255" spans="1:14" x14ac:dyDescent="0.2">
      <c r="A8255" t="s">
        <v>2740</v>
      </c>
      <c r="B8255" t="s">
        <v>2732</v>
      </c>
      <c r="C8255" s="8" t="s">
        <v>2741</v>
      </c>
      <c r="D8255" t="str">
        <f t="shared" si="256"/>
        <v>"HIGHLAND LOCAL SCHOOLS"</v>
      </c>
      <c r="E8255" t="s">
        <v>2743</v>
      </c>
      <c r="F8255" t="s">
        <v>2</v>
      </c>
      <c r="G8255" s="8" t="s">
        <v>2744</v>
      </c>
      <c r="H8255" s="8" t="str">
        <f t="shared" si="257"/>
        <v>"5205"</v>
      </c>
      <c r="I8255" s="8"/>
      <c r="J8255" t="s">
        <v>2742</v>
      </c>
      <c r="K8255" s="3" t="s">
        <v>484</v>
      </c>
      <c r="L8255" t="s">
        <v>2742</v>
      </c>
      <c r="M8255" s="3" t="s">
        <v>535</v>
      </c>
      <c r="N8255" t="s">
        <v>2742</v>
      </c>
    </row>
    <row r="8256" spans="1:14" x14ac:dyDescent="0.2">
      <c r="A8256" t="s">
        <v>2740</v>
      </c>
      <c r="B8256" t="s">
        <v>2732</v>
      </c>
      <c r="C8256" s="8" t="s">
        <v>2741</v>
      </c>
      <c r="D8256" t="str">
        <f t="shared" si="256"/>
        <v>"BLACK RIVER LOCAL SCHOOLS"</v>
      </c>
      <c r="E8256" t="s">
        <v>2743</v>
      </c>
      <c r="F8256" t="s">
        <v>2</v>
      </c>
      <c r="G8256" s="8" t="s">
        <v>2744</v>
      </c>
      <c r="H8256" s="8" t="str">
        <f t="shared" si="257"/>
        <v>"5206"</v>
      </c>
      <c r="I8256" s="8"/>
      <c r="J8256" t="s">
        <v>2742</v>
      </c>
      <c r="K8256" s="3" t="s">
        <v>485</v>
      </c>
      <c r="L8256" t="s">
        <v>2742</v>
      </c>
      <c r="M8256" s="3" t="s">
        <v>536</v>
      </c>
      <c r="N8256" t="s">
        <v>2742</v>
      </c>
    </row>
    <row r="8257" spans="1:14" x14ac:dyDescent="0.2">
      <c r="A8257" t="s">
        <v>2740</v>
      </c>
      <c r="B8257" t="s">
        <v>2732</v>
      </c>
      <c r="C8257" s="8" t="s">
        <v>2741</v>
      </c>
      <c r="D8257" t="str">
        <f t="shared" si="256"/>
        <v>"MEIGS LOCAL SCHOOLS"</v>
      </c>
      <c r="E8257" t="s">
        <v>2743</v>
      </c>
      <c r="F8257" t="s">
        <v>2</v>
      </c>
      <c r="G8257" s="8" t="s">
        <v>2744</v>
      </c>
      <c r="H8257" s="8" t="str">
        <f t="shared" si="257"/>
        <v>"5301"</v>
      </c>
      <c r="I8257" s="8"/>
      <c r="J8257" t="s">
        <v>2742</v>
      </c>
      <c r="K8257" s="3" t="s">
        <v>486</v>
      </c>
      <c r="L8257" t="s">
        <v>2742</v>
      </c>
      <c r="M8257" s="3" t="s">
        <v>537</v>
      </c>
      <c r="N8257" t="s">
        <v>2742</v>
      </c>
    </row>
    <row r="8258" spans="1:14" x14ac:dyDescent="0.2">
      <c r="A8258" t="s">
        <v>2740</v>
      </c>
      <c r="B8258" t="s">
        <v>2732</v>
      </c>
      <c r="C8258" s="8" t="s">
        <v>2741</v>
      </c>
      <c r="D8258" t="str">
        <f t="shared" ref="D8258:D8321" si="258">_xlfn.TEXTJOIN(,,J8258:L8258)</f>
        <v>"EASTERN LOCAL SCHOOLS"</v>
      </c>
      <c r="E8258" t="s">
        <v>2743</v>
      </c>
      <c r="F8258" t="s">
        <v>2</v>
      </c>
      <c r="G8258" s="8" t="s">
        <v>2744</v>
      </c>
      <c r="H8258" s="8" t="str">
        <f t="shared" ref="H8258:H8321" si="259">_xlfn.TEXTJOIN(,,L8258:N8258)</f>
        <v>"5302"</v>
      </c>
      <c r="I8258" s="8"/>
      <c r="J8258" t="s">
        <v>2742</v>
      </c>
      <c r="K8258" s="3" t="s">
        <v>42</v>
      </c>
      <c r="L8258" t="s">
        <v>2742</v>
      </c>
      <c r="M8258" s="3" t="s">
        <v>538</v>
      </c>
      <c r="N8258" t="s">
        <v>2742</v>
      </c>
    </row>
    <row r="8259" spans="1:14" x14ac:dyDescent="0.2">
      <c r="A8259" t="s">
        <v>2740</v>
      </c>
      <c r="B8259" t="s">
        <v>2732</v>
      </c>
      <c r="C8259" s="8" t="s">
        <v>2741</v>
      </c>
      <c r="D8259" t="str">
        <f t="shared" si="258"/>
        <v>"SOUTHERN LOCAL SCHOOLS"</v>
      </c>
      <c r="E8259" t="s">
        <v>2743</v>
      </c>
      <c r="F8259" t="s">
        <v>2</v>
      </c>
      <c r="G8259" s="8" t="s">
        <v>2744</v>
      </c>
      <c r="H8259" s="8" t="str">
        <f t="shared" si="259"/>
        <v>"5307"</v>
      </c>
      <c r="I8259" s="8"/>
      <c r="J8259" t="s">
        <v>2742</v>
      </c>
      <c r="K8259" s="3" t="s">
        <v>135</v>
      </c>
      <c r="L8259" t="s">
        <v>2742</v>
      </c>
      <c r="M8259" s="3" t="s">
        <v>539</v>
      </c>
      <c r="N8259" t="s">
        <v>2742</v>
      </c>
    </row>
    <row r="8260" spans="1:14" x14ac:dyDescent="0.2">
      <c r="A8260" t="s">
        <v>2740</v>
      </c>
      <c r="B8260" t="s">
        <v>2732</v>
      </c>
      <c r="C8260" s="8" t="s">
        <v>2741</v>
      </c>
      <c r="D8260" t="str">
        <f t="shared" si="258"/>
        <v>"MERCER COUNTY ESC"</v>
      </c>
      <c r="E8260" t="s">
        <v>2743</v>
      </c>
      <c r="F8260" t="s">
        <v>2</v>
      </c>
      <c r="G8260" s="8" t="s">
        <v>2744</v>
      </c>
      <c r="H8260" s="8" t="str">
        <f t="shared" si="259"/>
        <v>"5400"</v>
      </c>
      <c r="I8260" s="8"/>
      <c r="J8260" t="s">
        <v>2742</v>
      </c>
      <c r="K8260" s="3" t="s">
        <v>488</v>
      </c>
      <c r="L8260" t="s">
        <v>2742</v>
      </c>
      <c r="M8260" s="3" t="s">
        <v>540</v>
      </c>
      <c r="N8260" t="s">
        <v>2742</v>
      </c>
    </row>
    <row r="8261" spans="1:14" x14ac:dyDescent="0.2">
      <c r="A8261" t="s">
        <v>2740</v>
      </c>
      <c r="B8261" t="s">
        <v>2732</v>
      </c>
      <c r="C8261" s="8" t="s">
        <v>2741</v>
      </c>
      <c r="D8261" t="str">
        <f t="shared" si="258"/>
        <v>"MARION LOCAL SCHOOLS"</v>
      </c>
      <c r="E8261" t="s">
        <v>2743</v>
      </c>
      <c r="F8261" t="s">
        <v>2</v>
      </c>
      <c r="G8261" s="8" t="s">
        <v>2744</v>
      </c>
      <c r="H8261" s="8" t="str">
        <f t="shared" si="259"/>
        <v>"5411"</v>
      </c>
      <c r="I8261" s="8"/>
      <c r="J8261" t="s">
        <v>2742</v>
      </c>
      <c r="K8261" s="3" t="s">
        <v>490</v>
      </c>
      <c r="L8261" t="s">
        <v>2742</v>
      </c>
      <c r="M8261" s="3" t="s">
        <v>541</v>
      </c>
      <c r="N8261" t="s">
        <v>2742</v>
      </c>
    </row>
    <row r="8262" spans="1:14" x14ac:dyDescent="0.2">
      <c r="A8262" t="s">
        <v>2740</v>
      </c>
      <c r="B8262" t="s">
        <v>2732</v>
      </c>
      <c r="C8262" s="8" t="s">
        <v>2741</v>
      </c>
      <c r="D8262" t="str">
        <f t="shared" si="258"/>
        <v>"PARKWAY LOCAL SCHOOLS"</v>
      </c>
      <c r="E8262" t="s">
        <v>2743</v>
      </c>
      <c r="F8262" t="s">
        <v>2</v>
      </c>
      <c r="G8262" s="8" t="s">
        <v>2744</v>
      </c>
      <c r="H8262" s="8" t="str">
        <f t="shared" si="259"/>
        <v>"5414"</v>
      </c>
      <c r="I8262" s="8"/>
      <c r="J8262" t="s">
        <v>2742</v>
      </c>
      <c r="K8262" s="3" t="s">
        <v>491</v>
      </c>
      <c r="L8262" t="s">
        <v>2742</v>
      </c>
      <c r="M8262" s="3" t="s">
        <v>542</v>
      </c>
      <c r="N8262" t="s">
        <v>2742</v>
      </c>
    </row>
    <row r="8263" spans="1:14" x14ac:dyDescent="0.2">
      <c r="A8263" t="s">
        <v>2740</v>
      </c>
      <c r="B8263" t="s">
        <v>2732</v>
      </c>
      <c r="C8263" s="8" t="s">
        <v>2741</v>
      </c>
      <c r="D8263" t="str">
        <f t="shared" si="258"/>
        <v>"ST HENRY CONSOLIDATED LOCAL SCHOOLS"</v>
      </c>
      <c r="E8263" t="s">
        <v>2743</v>
      </c>
      <c r="F8263" t="s">
        <v>2</v>
      </c>
      <c r="G8263" s="8" t="s">
        <v>2744</v>
      </c>
      <c r="H8263" s="8" t="str">
        <f t="shared" si="259"/>
        <v>"5416"</v>
      </c>
      <c r="I8263" s="8"/>
      <c r="J8263" t="s">
        <v>2742</v>
      </c>
      <c r="K8263" s="3" t="s">
        <v>492</v>
      </c>
      <c r="L8263" t="s">
        <v>2742</v>
      </c>
      <c r="M8263" s="3" t="s">
        <v>543</v>
      </c>
      <c r="N8263" t="s">
        <v>2742</v>
      </c>
    </row>
    <row r="8264" spans="1:14" x14ac:dyDescent="0.2">
      <c r="A8264" t="s">
        <v>2740</v>
      </c>
      <c r="B8264" t="s">
        <v>2732</v>
      </c>
      <c r="C8264" s="8" t="s">
        <v>2741</v>
      </c>
      <c r="D8264" t="str">
        <f t="shared" si="258"/>
        <v>"FORT RECOVERY LOCAL SCHOOLS"</v>
      </c>
      <c r="E8264" t="s">
        <v>2743</v>
      </c>
      <c r="F8264" t="s">
        <v>2</v>
      </c>
      <c r="G8264" s="8" t="s">
        <v>2744</v>
      </c>
      <c r="H8264" s="8" t="str">
        <f t="shared" si="259"/>
        <v>"5417"</v>
      </c>
      <c r="I8264" s="8"/>
      <c r="J8264" t="s">
        <v>2742</v>
      </c>
      <c r="K8264" s="3" t="s">
        <v>493</v>
      </c>
      <c r="L8264" t="s">
        <v>2742</v>
      </c>
      <c r="M8264" s="3" t="s">
        <v>544</v>
      </c>
      <c r="N8264" t="s">
        <v>2742</v>
      </c>
    </row>
    <row r="8265" spans="1:14" x14ac:dyDescent="0.2">
      <c r="A8265" t="s">
        <v>2740</v>
      </c>
      <c r="B8265" t="s">
        <v>2732</v>
      </c>
      <c r="C8265" s="8" t="s">
        <v>2741</v>
      </c>
      <c r="D8265" t="str">
        <f t="shared" si="258"/>
        <v>"MIAMI COUNTY ESC"</v>
      </c>
      <c r="E8265" t="s">
        <v>2743</v>
      </c>
      <c r="F8265" t="s">
        <v>2</v>
      </c>
      <c r="G8265" s="8" t="s">
        <v>2744</v>
      </c>
      <c r="H8265" s="8" t="str">
        <f t="shared" si="259"/>
        <v>"5500"</v>
      </c>
      <c r="I8265" s="8"/>
      <c r="J8265" t="s">
        <v>2742</v>
      </c>
      <c r="K8265" s="3" t="s">
        <v>494</v>
      </c>
      <c r="L8265" t="s">
        <v>2742</v>
      </c>
      <c r="M8265" s="3" t="s">
        <v>545</v>
      </c>
      <c r="N8265" t="s">
        <v>2742</v>
      </c>
    </row>
    <row r="8266" spans="1:14" x14ac:dyDescent="0.2">
      <c r="A8266" t="s">
        <v>2740</v>
      </c>
      <c r="B8266" t="s">
        <v>2732</v>
      </c>
      <c r="C8266" s="8" t="s">
        <v>2741</v>
      </c>
      <c r="D8266" t="str">
        <f t="shared" si="258"/>
        <v>"BETHEL LOCAL SCHOOLS"</v>
      </c>
      <c r="E8266" t="s">
        <v>2743</v>
      </c>
      <c r="F8266" t="s">
        <v>2</v>
      </c>
      <c r="G8266" s="8" t="s">
        <v>2744</v>
      </c>
      <c r="H8266" s="8" t="str">
        <f t="shared" si="259"/>
        <v>"5501"</v>
      </c>
      <c r="I8266" s="8"/>
      <c r="J8266" t="s">
        <v>2742</v>
      </c>
      <c r="K8266" s="3" t="s">
        <v>496</v>
      </c>
      <c r="L8266" t="s">
        <v>2742</v>
      </c>
      <c r="M8266" s="3" t="s">
        <v>546</v>
      </c>
      <c r="N8266" t="s">
        <v>2742</v>
      </c>
    </row>
    <row r="8267" spans="1:14" x14ac:dyDescent="0.2">
      <c r="A8267" t="s">
        <v>2740</v>
      </c>
      <c r="B8267" t="s">
        <v>2732</v>
      </c>
      <c r="C8267" s="8" t="s">
        <v>2741</v>
      </c>
      <c r="D8267" t="str">
        <f t="shared" si="258"/>
        <v>"MIAMI EAST LOCAL SCHOOLS"</v>
      </c>
      <c r="E8267" t="s">
        <v>2743</v>
      </c>
      <c r="F8267" t="s">
        <v>2</v>
      </c>
      <c r="G8267" s="8" t="s">
        <v>2744</v>
      </c>
      <c r="H8267" s="8" t="str">
        <f t="shared" si="259"/>
        <v>"5507"</v>
      </c>
      <c r="I8267" s="8"/>
      <c r="J8267" t="s">
        <v>2742</v>
      </c>
      <c r="K8267" s="3" t="s">
        <v>497</v>
      </c>
      <c r="L8267" t="s">
        <v>2742</v>
      </c>
      <c r="M8267" s="3" t="s">
        <v>547</v>
      </c>
      <c r="N8267" t="s">
        <v>2742</v>
      </c>
    </row>
    <row r="8268" spans="1:14" x14ac:dyDescent="0.2">
      <c r="A8268" t="s">
        <v>2740</v>
      </c>
      <c r="B8268" t="s">
        <v>2732</v>
      </c>
      <c r="C8268" s="8" t="s">
        <v>2741</v>
      </c>
      <c r="D8268" t="str">
        <f t="shared" si="258"/>
        <v>"NEWTON LOCAL SCHOOLS"</v>
      </c>
      <c r="E8268" t="s">
        <v>2743</v>
      </c>
      <c r="F8268" t="s">
        <v>2</v>
      </c>
      <c r="G8268" s="8" t="s">
        <v>2744</v>
      </c>
      <c r="H8268" s="8" t="str">
        <f t="shared" si="259"/>
        <v>"5508"</v>
      </c>
      <c r="I8268" s="8"/>
      <c r="J8268" t="s">
        <v>2742</v>
      </c>
      <c r="K8268" s="3" t="s">
        <v>498</v>
      </c>
      <c r="L8268" t="s">
        <v>2742</v>
      </c>
      <c r="M8268" s="3" t="s">
        <v>548</v>
      </c>
      <c r="N8268" t="s">
        <v>2742</v>
      </c>
    </row>
    <row r="8269" spans="1:14" x14ac:dyDescent="0.2">
      <c r="A8269" t="s">
        <v>2740</v>
      </c>
      <c r="B8269" t="s">
        <v>2732</v>
      </c>
      <c r="C8269" s="8" t="s">
        <v>2741</v>
      </c>
      <c r="D8269" t="str">
        <f t="shared" si="258"/>
        <v>"SWITZERLAND OF OHIO LOCAL SCHOOLS"</v>
      </c>
      <c r="E8269" t="s">
        <v>2743</v>
      </c>
      <c r="F8269" t="s">
        <v>2</v>
      </c>
      <c r="G8269" s="8" t="s">
        <v>2744</v>
      </c>
      <c r="H8269" s="8" t="str">
        <f t="shared" si="259"/>
        <v>"5619"</v>
      </c>
      <c r="I8269" s="8"/>
      <c r="J8269" t="s">
        <v>2742</v>
      </c>
      <c r="K8269" s="3" t="s">
        <v>549</v>
      </c>
      <c r="L8269" t="s">
        <v>2742</v>
      </c>
      <c r="M8269" s="3" t="s">
        <v>608</v>
      </c>
      <c r="N8269" t="s">
        <v>2742</v>
      </c>
    </row>
    <row r="8270" spans="1:14" x14ac:dyDescent="0.2">
      <c r="A8270" t="s">
        <v>2740</v>
      </c>
      <c r="B8270" t="s">
        <v>2732</v>
      </c>
      <c r="C8270" s="8" t="s">
        <v>2741</v>
      </c>
      <c r="D8270" t="str">
        <f t="shared" si="258"/>
        <v>"MONTGOMERY COUNTY ESC"</v>
      </c>
      <c r="E8270" t="s">
        <v>2743</v>
      </c>
      <c r="F8270" t="s">
        <v>2</v>
      </c>
      <c r="G8270" s="8" t="s">
        <v>2744</v>
      </c>
      <c r="H8270" s="8" t="str">
        <f t="shared" si="259"/>
        <v>"5700"</v>
      </c>
      <c r="I8270" s="8"/>
      <c r="J8270" t="s">
        <v>2742</v>
      </c>
      <c r="K8270" s="3" t="s">
        <v>551</v>
      </c>
      <c r="L8270" t="s">
        <v>2742</v>
      </c>
      <c r="M8270" s="3" t="s">
        <v>609</v>
      </c>
      <c r="N8270" t="s">
        <v>2742</v>
      </c>
    </row>
    <row r="8271" spans="1:14" x14ac:dyDescent="0.2">
      <c r="A8271" t="s">
        <v>2740</v>
      </c>
      <c r="B8271" t="s">
        <v>2732</v>
      </c>
      <c r="C8271" s="8" t="s">
        <v>2741</v>
      </c>
      <c r="D8271" t="str">
        <f t="shared" si="258"/>
        <v>"BROOKVILLE LOCAL SCHOOLS"</v>
      </c>
      <c r="E8271" t="s">
        <v>2743</v>
      </c>
      <c r="F8271" t="s">
        <v>2</v>
      </c>
      <c r="G8271" s="8" t="s">
        <v>2744</v>
      </c>
      <c r="H8271" s="8" t="str">
        <f t="shared" si="259"/>
        <v>"5701"</v>
      </c>
      <c r="I8271" s="8"/>
      <c r="J8271" t="s">
        <v>2742</v>
      </c>
      <c r="K8271" s="3" t="s">
        <v>553</v>
      </c>
      <c r="L8271" t="s">
        <v>2742</v>
      </c>
      <c r="M8271" s="3" t="s">
        <v>610</v>
      </c>
      <c r="N8271" t="s">
        <v>2742</v>
      </c>
    </row>
    <row r="8272" spans="1:14" x14ac:dyDescent="0.2">
      <c r="A8272" t="s">
        <v>2740</v>
      </c>
      <c r="B8272" t="s">
        <v>2732</v>
      </c>
      <c r="C8272" s="8" t="s">
        <v>2741</v>
      </c>
      <c r="D8272" t="str">
        <f t="shared" si="258"/>
        <v>"VALLEY VIEW LOCAL SCHOOLS"</v>
      </c>
      <c r="E8272" t="s">
        <v>2743</v>
      </c>
      <c r="F8272" t="s">
        <v>2</v>
      </c>
      <c r="G8272" s="8" t="s">
        <v>2744</v>
      </c>
      <c r="H8272" s="8" t="str">
        <f t="shared" si="259"/>
        <v>"5705"</v>
      </c>
      <c r="I8272" s="8"/>
      <c r="J8272" t="s">
        <v>2742</v>
      </c>
      <c r="K8272" s="3" t="s">
        <v>554</v>
      </c>
      <c r="L8272" t="s">
        <v>2742</v>
      </c>
      <c r="M8272" s="3" t="s">
        <v>611</v>
      </c>
      <c r="N8272" t="s">
        <v>2742</v>
      </c>
    </row>
    <row r="8273" spans="1:14" x14ac:dyDescent="0.2">
      <c r="A8273" t="s">
        <v>2740</v>
      </c>
      <c r="B8273" t="s">
        <v>2732</v>
      </c>
      <c r="C8273" s="8" t="s">
        <v>2741</v>
      </c>
      <c r="D8273" t="str">
        <f t="shared" si="258"/>
        <v>"JEFFERSON TWP LOCAL SCHOOLS"</v>
      </c>
      <c r="E8273" t="s">
        <v>2743</v>
      </c>
      <c r="F8273" t="s">
        <v>2</v>
      </c>
      <c r="G8273" s="8" t="s">
        <v>2744</v>
      </c>
      <c r="H8273" s="8" t="str">
        <f t="shared" si="259"/>
        <v>"5707"</v>
      </c>
      <c r="I8273" s="8"/>
      <c r="J8273" t="s">
        <v>2742</v>
      </c>
      <c r="K8273" s="3" t="s">
        <v>555</v>
      </c>
      <c r="L8273" t="s">
        <v>2742</v>
      </c>
      <c r="M8273" s="3" t="s">
        <v>612</v>
      </c>
      <c r="N8273" t="s">
        <v>2742</v>
      </c>
    </row>
    <row r="8274" spans="1:14" x14ac:dyDescent="0.2">
      <c r="A8274" t="s">
        <v>2740</v>
      </c>
      <c r="B8274" t="s">
        <v>2732</v>
      </c>
      <c r="C8274" s="8" t="s">
        <v>2741</v>
      </c>
      <c r="D8274" t="str">
        <f t="shared" si="258"/>
        <v>"NEW LEBANON LOCAL SCHOOLS"</v>
      </c>
      <c r="E8274" t="s">
        <v>2743</v>
      </c>
      <c r="F8274" t="s">
        <v>2</v>
      </c>
      <c r="G8274" s="8" t="s">
        <v>2744</v>
      </c>
      <c r="H8274" s="8" t="str">
        <f t="shared" si="259"/>
        <v>"5708"</v>
      </c>
      <c r="I8274" s="8"/>
      <c r="J8274" t="s">
        <v>2742</v>
      </c>
      <c r="K8274" s="3" t="s">
        <v>556</v>
      </c>
      <c r="L8274" t="s">
        <v>2742</v>
      </c>
      <c r="M8274" s="3" t="s">
        <v>613</v>
      </c>
      <c r="N8274" t="s">
        <v>2742</v>
      </c>
    </row>
    <row r="8275" spans="1:14" x14ac:dyDescent="0.2">
      <c r="A8275" t="s">
        <v>2740</v>
      </c>
      <c r="B8275" t="s">
        <v>2732</v>
      </c>
      <c r="C8275" s="8" t="s">
        <v>2741</v>
      </c>
      <c r="D8275" t="str">
        <f t="shared" si="258"/>
        <v>"MAD RIVER LOCAL SCHOOLS"</v>
      </c>
      <c r="E8275" t="s">
        <v>2743</v>
      </c>
      <c r="F8275" t="s">
        <v>2</v>
      </c>
      <c r="G8275" s="8" t="s">
        <v>2744</v>
      </c>
      <c r="H8275" s="8" t="str">
        <f t="shared" si="259"/>
        <v>"5710"</v>
      </c>
      <c r="I8275" s="8"/>
      <c r="J8275" t="s">
        <v>2742</v>
      </c>
      <c r="K8275" s="3" t="s">
        <v>557</v>
      </c>
      <c r="L8275" t="s">
        <v>2742</v>
      </c>
      <c r="M8275" s="3" t="s">
        <v>614</v>
      </c>
      <c r="N8275" t="s">
        <v>2742</v>
      </c>
    </row>
    <row r="8276" spans="1:14" x14ac:dyDescent="0.2">
      <c r="A8276" t="s">
        <v>2740</v>
      </c>
      <c r="B8276" t="s">
        <v>2732</v>
      </c>
      <c r="C8276" s="8" t="s">
        <v>2741</v>
      </c>
      <c r="D8276" t="str">
        <f t="shared" si="258"/>
        <v>"NORTHRIDGE LOCAL SCHOOLS"</v>
      </c>
      <c r="E8276" t="s">
        <v>2743</v>
      </c>
      <c r="F8276" t="s">
        <v>2</v>
      </c>
      <c r="G8276" s="8" t="s">
        <v>2744</v>
      </c>
      <c r="H8276" s="8" t="str">
        <f t="shared" si="259"/>
        <v>"5711"</v>
      </c>
      <c r="I8276" s="8"/>
      <c r="J8276" t="s">
        <v>2742</v>
      </c>
      <c r="K8276" s="3" t="s">
        <v>386</v>
      </c>
      <c r="L8276" t="s">
        <v>2742</v>
      </c>
      <c r="M8276" s="3" t="s">
        <v>615</v>
      </c>
      <c r="N8276" t="s">
        <v>2742</v>
      </c>
    </row>
    <row r="8277" spans="1:14" x14ac:dyDescent="0.2">
      <c r="A8277" t="s">
        <v>2740</v>
      </c>
      <c r="B8277" t="s">
        <v>2732</v>
      </c>
      <c r="C8277" s="8" t="s">
        <v>2741</v>
      </c>
      <c r="D8277" t="str">
        <f t="shared" si="258"/>
        <v>"MORGAN LOCAL SCHOOLS"</v>
      </c>
      <c r="E8277" t="s">
        <v>2743</v>
      </c>
      <c r="F8277" t="s">
        <v>2</v>
      </c>
      <c r="G8277" s="8" t="s">
        <v>2744</v>
      </c>
      <c r="H8277" s="8" t="str">
        <f t="shared" si="259"/>
        <v>"5802"</v>
      </c>
      <c r="I8277" s="8"/>
      <c r="J8277" t="s">
        <v>2742</v>
      </c>
      <c r="K8277" s="3" t="s">
        <v>558</v>
      </c>
      <c r="L8277" t="s">
        <v>2742</v>
      </c>
      <c r="M8277" s="3" t="s">
        <v>616</v>
      </c>
      <c r="N8277" t="s">
        <v>2742</v>
      </c>
    </row>
    <row r="8278" spans="1:14" x14ac:dyDescent="0.2">
      <c r="A8278" t="s">
        <v>2740</v>
      </c>
      <c r="B8278" t="s">
        <v>2732</v>
      </c>
      <c r="C8278" s="8" t="s">
        <v>2741</v>
      </c>
      <c r="D8278" t="str">
        <f t="shared" si="258"/>
        <v>"CARDINGTON-LINCOLN LOCAL SCHOOLS"</v>
      </c>
      <c r="E8278" t="s">
        <v>2743</v>
      </c>
      <c r="F8278" t="s">
        <v>2</v>
      </c>
      <c r="G8278" s="8" t="s">
        <v>2744</v>
      </c>
      <c r="H8278" s="8" t="str">
        <f t="shared" si="259"/>
        <v>"5902"</v>
      </c>
      <c r="I8278" s="8"/>
      <c r="J8278" t="s">
        <v>2742</v>
      </c>
      <c r="K8278" s="3" t="s">
        <v>560</v>
      </c>
      <c r="L8278" t="s">
        <v>2742</v>
      </c>
      <c r="M8278" s="3" t="s">
        <v>617</v>
      </c>
      <c r="N8278" t="s">
        <v>2742</v>
      </c>
    </row>
    <row r="8279" spans="1:14" x14ac:dyDescent="0.2">
      <c r="A8279" t="s">
        <v>2740</v>
      </c>
      <c r="B8279" t="s">
        <v>2732</v>
      </c>
      <c r="C8279" s="8" t="s">
        <v>2741</v>
      </c>
      <c r="D8279" t="str">
        <f t="shared" si="258"/>
        <v>"HIGHLAND LOCAL SCHOOLS"</v>
      </c>
      <c r="E8279" t="s">
        <v>2743</v>
      </c>
      <c r="F8279" t="s">
        <v>2</v>
      </c>
      <c r="G8279" s="8" t="s">
        <v>2744</v>
      </c>
      <c r="H8279" s="8" t="str">
        <f t="shared" si="259"/>
        <v>"5903"</v>
      </c>
      <c r="I8279" s="8"/>
      <c r="J8279" t="s">
        <v>2742</v>
      </c>
      <c r="K8279" s="3" t="s">
        <v>484</v>
      </c>
      <c r="L8279" t="s">
        <v>2742</v>
      </c>
      <c r="M8279" s="3" t="s">
        <v>618</v>
      </c>
      <c r="N8279" t="s">
        <v>2742</v>
      </c>
    </row>
    <row r="8280" spans="1:14" x14ac:dyDescent="0.2">
      <c r="A8280" t="s">
        <v>2740</v>
      </c>
      <c r="B8280" t="s">
        <v>2732</v>
      </c>
      <c r="C8280" s="8" t="s">
        <v>2741</v>
      </c>
      <c r="D8280" t="str">
        <f t="shared" si="258"/>
        <v>"NORTHMOR LOCAL SCHOOLS"</v>
      </c>
      <c r="E8280" t="s">
        <v>2743</v>
      </c>
      <c r="F8280" t="s">
        <v>2</v>
      </c>
      <c r="G8280" s="8" t="s">
        <v>2744</v>
      </c>
      <c r="H8280" s="8" t="str">
        <f t="shared" si="259"/>
        <v>"5905"</v>
      </c>
      <c r="I8280" s="8"/>
      <c r="J8280" t="s">
        <v>2742</v>
      </c>
      <c r="K8280" s="3" t="s">
        <v>562</v>
      </c>
      <c r="L8280" t="s">
        <v>2742</v>
      </c>
      <c r="M8280" s="3" t="s">
        <v>619</v>
      </c>
      <c r="N8280" t="s">
        <v>2742</v>
      </c>
    </row>
    <row r="8281" spans="1:14" x14ac:dyDescent="0.2">
      <c r="A8281" t="s">
        <v>2740</v>
      </c>
      <c r="B8281" t="s">
        <v>2732</v>
      </c>
      <c r="C8281" s="8" t="s">
        <v>2741</v>
      </c>
      <c r="D8281" t="str">
        <f t="shared" si="258"/>
        <v>"MUSKINGUM VALLEY ESC"</v>
      </c>
      <c r="E8281" t="s">
        <v>2743</v>
      </c>
      <c r="F8281" t="s">
        <v>2</v>
      </c>
      <c r="G8281" s="8" t="s">
        <v>2744</v>
      </c>
      <c r="H8281" s="8" t="str">
        <f t="shared" si="259"/>
        <v>"6000"</v>
      </c>
      <c r="I8281" s="8"/>
      <c r="J8281" t="s">
        <v>2742</v>
      </c>
      <c r="K8281" s="3" t="s">
        <v>563</v>
      </c>
      <c r="L8281" t="s">
        <v>2742</v>
      </c>
      <c r="M8281" s="3" t="s">
        <v>620</v>
      </c>
      <c r="N8281" t="s">
        <v>2742</v>
      </c>
    </row>
    <row r="8282" spans="1:14" x14ac:dyDescent="0.2">
      <c r="A8282" t="s">
        <v>2740</v>
      </c>
      <c r="B8282" t="s">
        <v>2732</v>
      </c>
      <c r="C8282" s="8" t="s">
        <v>2741</v>
      </c>
      <c r="D8282" t="str">
        <f t="shared" si="258"/>
        <v>"FRANKLIN LOCAL SCHOOLS"</v>
      </c>
      <c r="E8282" t="s">
        <v>2743</v>
      </c>
      <c r="F8282" t="s">
        <v>2</v>
      </c>
      <c r="G8282" s="8" t="s">
        <v>2744</v>
      </c>
      <c r="H8282" s="8" t="str">
        <f t="shared" si="259"/>
        <v>"6002"</v>
      </c>
      <c r="I8282" s="8"/>
      <c r="J8282" t="s">
        <v>2742</v>
      </c>
      <c r="K8282" s="3" t="s">
        <v>565</v>
      </c>
      <c r="L8282" t="s">
        <v>2742</v>
      </c>
      <c r="M8282" s="3" t="s">
        <v>621</v>
      </c>
      <c r="N8282" t="s">
        <v>2742</v>
      </c>
    </row>
    <row r="8283" spans="1:14" x14ac:dyDescent="0.2">
      <c r="A8283" t="s">
        <v>2740</v>
      </c>
      <c r="B8283" t="s">
        <v>2732</v>
      </c>
      <c r="C8283" s="8" t="s">
        <v>2741</v>
      </c>
      <c r="D8283" t="str">
        <f t="shared" si="258"/>
        <v>"TRI-VALLEY LOCAL SCHOOLS"</v>
      </c>
      <c r="E8283" t="s">
        <v>2743</v>
      </c>
      <c r="F8283" t="s">
        <v>2</v>
      </c>
      <c r="G8283" s="8" t="s">
        <v>2744</v>
      </c>
      <c r="H8283" s="8" t="str">
        <f t="shared" si="259"/>
        <v>"6003"</v>
      </c>
      <c r="I8283" s="8"/>
      <c r="J8283" t="s">
        <v>2742</v>
      </c>
      <c r="K8283" s="3" t="s">
        <v>566</v>
      </c>
      <c r="L8283" t="s">
        <v>2742</v>
      </c>
      <c r="M8283" s="3" t="s">
        <v>622</v>
      </c>
      <c r="N8283" t="s">
        <v>2742</v>
      </c>
    </row>
    <row r="8284" spans="1:14" x14ac:dyDescent="0.2">
      <c r="A8284" t="s">
        <v>2740</v>
      </c>
      <c r="B8284" t="s">
        <v>2732</v>
      </c>
      <c r="C8284" s="8" t="s">
        <v>2741</v>
      </c>
      <c r="D8284" t="str">
        <f t="shared" si="258"/>
        <v>"WEST MUSKINGUM LOCAL SCHOOLS"</v>
      </c>
      <c r="E8284" t="s">
        <v>2743</v>
      </c>
      <c r="F8284" t="s">
        <v>2</v>
      </c>
      <c r="G8284" s="8" t="s">
        <v>2744</v>
      </c>
      <c r="H8284" s="8" t="str">
        <f t="shared" si="259"/>
        <v>"6005"</v>
      </c>
      <c r="I8284" s="8"/>
      <c r="J8284" t="s">
        <v>2742</v>
      </c>
      <c r="K8284" s="3" t="s">
        <v>567</v>
      </c>
      <c r="L8284" t="s">
        <v>2742</v>
      </c>
      <c r="M8284" s="3" t="s">
        <v>623</v>
      </c>
      <c r="N8284" t="s">
        <v>2742</v>
      </c>
    </row>
    <row r="8285" spans="1:14" x14ac:dyDescent="0.2">
      <c r="A8285" t="s">
        <v>2740</v>
      </c>
      <c r="B8285" t="s">
        <v>2732</v>
      </c>
      <c r="C8285" s="8" t="s">
        <v>2741</v>
      </c>
      <c r="D8285" t="str">
        <f t="shared" si="258"/>
        <v>"EAST MUSKINGUM LOCAL SCHOOLS"</v>
      </c>
      <c r="E8285" t="s">
        <v>2743</v>
      </c>
      <c r="F8285" t="s">
        <v>2</v>
      </c>
      <c r="G8285" s="8" t="s">
        <v>2744</v>
      </c>
      <c r="H8285" s="8" t="str">
        <f t="shared" si="259"/>
        <v>"6009"</v>
      </c>
      <c r="I8285" s="8"/>
      <c r="J8285" t="s">
        <v>2742</v>
      </c>
      <c r="K8285" s="3" t="s">
        <v>568</v>
      </c>
      <c r="L8285" t="s">
        <v>2742</v>
      </c>
      <c r="M8285" s="3" t="s">
        <v>624</v>
      </c>
      <c r="N8285" t="s">
        <v>2742</v>
      </c>
    </row>
    <row r="8286" spans="1:14" x14ac:dyDescent="0.2">
      <c r="A8286" t="s">
        <v>2740</v>
      </c>
      <c r="B8286" t="s">
        <v>2732</v>
      </c>
      <c r="C8286" s="8" t="s">
        <v>2741</v>
      </c>
      <c r="D8286" t="str">
        <f t="shared" si="258"/>
        <v>"MAYSVILLE LOCAL SCHOOLS"</v>
      </c>
      <c r="E8286" t="s">
        <v>2743</v>
      </c>
      <c r="F8286" t="s">
        <v>2</v>
      </c>
      <c r="G8286" s="8" t="s">
        <v>2744</v>
      </c>
      <c r="H8286" s="8" t="str">
        <f t="shared" si="259"/>
        <v>"6021"</v>
      </c>
      <c r="I8286" s="8"/>
      <c r="J8286" t="s">
        <v>2742</v>
      </c>
      <c r="K8286" s="3" t="s">
        <v>569</v>
      </c>
      <c r="L8286" t="s">
        <v>2742</v>
      </c>
      <c r="M8286" s="3" t="s">
        <v>625</v>
      </c>
      <c r="N8286" t="s">
        <v>2742</v>
      </c>
    </row>
    <row r="8287" spans="1:14" x14ac:dyDescent="0.2">
      <c r="A8287" t="s">
        <v>2740</v>
      </c>
      <c r="B8287" t="s">
        <v>2732</v>
      </c>
      <c r="C8287" s="8" t="s">
        <v>2741</v>
      </c>
      <c r="D8287" t="str">
        <f t="shared" si="258"/>
        <v>"NOBLE LOCAL SCHOOLS"</v>
      </c>
      <c r="E8287" t="s">
        <v>2743</v>
      </c>
      <c r="F8287" t="s">
        <v>2</v>
      </c>
      <c r="G8287" s="8" t="s">
        <v>2744</v>
      </c>
      <c r="H8287" s="8" t="str">
        <f t="shared" si="259"/>
        <v>"6101"</v>
      </c>
      <c r="I8287" s="8"/>
      <c r="J8287" t="s">
        <v>2742</v>
      </c>
      <c r="K8287" s="3" t="s">
        <v>570</v>
      </c>
      <c r="L8287" t="s">
        <v>2742</v>
      </c>
      <c r="M8287" s="3" t="s">
        <v>626</v>
      </c>
      <c r="N8287" t="s">
        <v>2742</v>
      </c>
    </row>
    <row r="8288" spans="1:14" x14ac:dyDescent="0.2">
      <c r="A8288" t="s">
        <v>2740</v>
      </c>
      <c r="B8288" t="s">
        <v>2732</v>
      </c>
      <c r="C8288" s="8" t="s">
        <v>2741</v>
      </c>
      <c r="D8288" t="str">
        <f t="shared" si="258"/>
        <v>"BENTON CARROLL SALEM LOCAL SCHOOLS"</v>
      </c>
      <c r="E8288" t="s">
        <v>2743</v>
      </c>
      <c r="F8288" t="s">
        <v>2</v>
      </c>
      <c r="G8288" s="8" t="s">
        <v>2744</v>
      </c>
      <c r="H8288" s="8" t="str">
        <f t="shared" si="259"/>
        <v>"6202"</v>
      </c>
      <c r="I8288" s="8"/>
      <c r="J8288" t="s">
        <v>2742</v>
      </c>
      <c r="K8288" s="3" t="s">
        <v>572</v>
      </c>
      <c r="L8288" t="s">
        <v>2742</v>
      </c>
      <c r="M8288" s="3" t="s">
        <v>627</v>
      </c>
      <c r="N8288" t="s">
        <v>2742</v>
      </c>
    </row>
    <row r="8289" spans="1:14" x14ac:dyDescent="0.2">
      <c r="A8289" t="s">
        <v>2740</v>
      </c>
      <c r="B8289" t="s">
        <v>2732</v>
      </c>
      <c r="C8289" s="8" t="s">
        <v>2741</v>
      </c>
      <c r="D8289" t="str">
        <f t="shared" si="258"/>
        <v>"GENOA AREA LOCAL SCHOOLS"</v>
      </c>
      <c r="E8289" t="s">
        <v>2743</v>
      </c>
      <c r="F8289" t="s">
        <v>2</v>
      </c>
      <c r="G8289" s="8" t="s">
        <v>2744</v>
      </c>
      <c r="H8289" s="8" t="str">
        <f t="shared" si="259"/>
        <v>"6205"</v>
      </c>
      <c r="I8289" s="8"/>
      <c r="J8289" t="s">
        <v>2742</v>
      </c>
      <c r="K8289" s="3" t="s">
        <v>574</v>
      </c>
      <c r="L8289" t="s">
        <v>2742</v>
      </c>
      <c r="M8289" s="3" t="s">
        <v>628</v>
      </c>
      <c r="N8289" t="s">
        <v>2742</v>
      </c>
    </row>
    <row r="8290" spans="1:14" x14ac:dyDescent="0.2">
      <c r="A8290" t="s">
        <v>2740</v>
      </c>
      <c r="B8290" t="s">
        <v>2732</v>
      </c>
      <c r="C8290" s="8" t="s">
        <v>2741</v>
      </c>
      <c r="D8290" t="str">
        <f t="shared" si="258"/>
        <v>"DANBURY LOCAL SCHOOLS"</v>
      </c>
      <c r="E8290" t="s">
        <v>2743</v>
      </c>
      <c r="F8290" t="s">
        <v>2</v>
      </c>
      <c r="G8290" s="8" t="s">
        <v>2744</v>
      </c>
      <c r="H8290" s="8" t="str">
        <f t="shared" si="259"/>
        <v>"6206"</v>
      </c>
      <c r="I8290" s="8"/>
      <c r="J8290" t="s">
        <v>2742</v>
      </c>
      <c r="K8290" s="3" t="s">
        <v>575</v>
      </c>
      <c r="L8290" t="s">
        <v>2742</v>
      </c>
      <c r="M8290" s="3" t="s">
        <v>629</v>
      </c>
      <c r="N8290" t="s">
        <v>2742</v>
      </c>
    </row>
    <row r="8291" spans="1:14" x14ac:dyDescent="0.2">
      <c r="A8291" t="s">
        <v>2740</v>
      </c>
      <c r="B8291" t="s">
        <v>2732</v>
      </c>
      <c r="C8291" s="8" t="s">
        <v>2741</v>
      </c>
      <c r="D8291" t="str">
        <f t="shared" si="258"/>
        <v>"MIDDLE BASS LOCAL SCHOOLS"</v>
      </c>
      <c r="E8291" t="s">
        <v>2743</v>
      </c>
      <c r="F8291" t="s">
        <v>2</v>
      </c>
      <c r="G8291" s="8" t="s">
        <v>2744</v>
      </c>
      <c r="H8291" s="8" t="str">
        <f t="shared" si="259"/>
        <v>"6209"</v>
      </c>
      <c r="I8291" s="8"/>
      <c r="J8291" t="s">
        <v>2742</v>
      </c>
      <c r="K8291" s="3" t="s">
        <v>576</v>
      </c>
      <c r="L8291" t="s">
        <v>2742</v>
      </c>
      <c r="M8291" s="3" t="s">
        <v>630</v>
      </c>
      <c r="N8291" t="s">
        <v>2742</v>
      </c>
    </row>
    <row r="8292" spans="1:14" x14ac:dyDescent="0.2">
      <c r="A8292" t="s">
        <v>2740</v>
      </c>
      <c r="B8292" t="s">
        <v>2732</v>
      </c>
      <c r="C8292" s="8" t="s">
        <v>2741</v>
      </c>
      <c r="D8292" t="str">
        <f t="shared" si="258"/>
        <v>"NORTH BASS LOCAL SCHOOLS"</v>
      </c>
      <c r="E8292" t="s">
        <v>2743</v>
      </c>
      <c r="F8292" t="s">
        <v>2</v>
      </c>
      <c r="G8292" s="8" t="s">
        <v>2744</v>
      </c>
      <c r="H8292" s="8" t="str">
        <f t="shared" si="259"/>
        <v>"6210"</v>
      </c>
      <c r="I8292" s="8"/>
      <c r="J8292" t="s">
        <v>2742</v>
      </c>
      <c r="K8292" s="3" t="s">
        <v>577</v>
      </c>
      <c r="L8292" t="s">
        <v>2742</v>
      </c>
      <c r="M8292" s="3" t="s">
        <v>631</v>
      </c>
      <c r="N8292" t="s">
        <v>2742</v>
      </c>
    </row>
    <row r="8293" spans="1:14" x14ac:dyDescent="0.2">
      <c r="A8293" t="s">
        <v>2740</v>
      </c>
      <c r="B8293" t="s">
        <v>2732</v>
      </c>
      <c r="C8293" s="8" t="s">
        <v>2741</v>
      </c>
      <c r="D8293" t="str">
        <f t="shared" si="258"/>
        <v>"PUT-IN-BAY LOCAL SCHOOLS"</v>
      </c>
      <c r="E8293" t="s">
        <v>2743</v>
      </c>
      <c r="F8293" t="s">
        <v>2</v>
      </c>
      <c r="G8293" s="8" t="s">
        <v>2744</v>
      </c>
      <c r="H8293" s="8" t="str">
        <f t="shared" si="259"/>
        <v>"6212"</v>
      </c>
      <c r="I8293" s="8"/>
      <c r="J8293" t="s">
        <v>2742</v>
      </c>
      <c r="K8293" s="3" t="s">
        <v>578</v>
      </c>
      <c r="L8293" t="s">
        <v>2742</v>
      </c>
      <c r="M8293" s="3" t="s">
        <v>632</v>
      </c>
      <c r="N8293" t="s">
        <v>2742</v>
      </c>
    </row>
    <row r="8294" spans="1:14" x14ac:dyDescent="0.2">
      <c r="A8294" t="s">
        <v>2740</v>
      </c>
      <c r="B8294" t="s">
        <v>2732</v>
      </c>
      <c r="C8294" s="8" t="s">
        <v>2741</v>
      </c>
      <c r="D8294" t="str">
        <f t="shared" si="258"/>
        <v>"WESTERN BUCKEYE ESC"</v>
      </c>
      <c r="E8294" t="s">
        <v>2743</v>
      </c>
      <c r="F8294" t="s">
        <v>2</v>
      </c>
      <c r="G8294" s="8" t="s">
        <v>2744</v>
      </c>
      <c r="H8294" s="8" t="str">
        <f t="shared" si="259"/>
        <v>"6300"</v>
      </c>
      <c r="I8294" s="8"/>
      <c r="J8294" t="s">
        <v>2742</v>
      </c>
      <c r="K8294" s="3" t="s">
        <v>579</v>
      </c>
      <c r="L8294" t="s">
        <v>2742</v>
      </c>
      <c r="M8294" s="3" t="s">
        <v>633</v>
      </c>
      <c r="N8294" t="s">
        <v>2742</v>
      </c>
    </row>
    <row r="8295" spans="1:14" x14ac:dyDescent="0.2">
      <c r="A8295" t="s">
        <v>2740</v>
      </c>
      <c r="B8295" t="s">
        <v>2732</v>
      </c>
      <c r="C8295" s="8" t="s">
        <v>2741</v>
      </c>
      <c r="D8295" t="str">
        <f t="shared" si="258"/>
        <v>"ANTWERP LOCAL SCHOOLS"</v>
      </c>
      <c r="E8295" t="s">
        <v>2743</v>
      </c>
      <c r="F8295" t="s">
        <v>2</v>
      </c>
      <c r="G8295" s="8" t="s">
        <v>2744</v>
      </c>
      <c r="H8295" s="8" t="str">
        <f t="shared" si="259"/>
        <v>"6301"</v>
      </c>
      <c r="I8295" s="8"/>
      <c r="J8295" t="s">
        <v>2742</v>
      </c>
      <c r="K8295" s="3" t="s">
        <v>581</v>
      </c>
      <c r="L8295" t="s">
        <v>2742</v>
      </c>
      <c r="M8295" s="3" t="s">
        <v>634</v>
      </c>
      <c r="N8295" t="s">
        <v>2742</v>
      </c>
    </row>
    <row r="8296" spans="1:14" x14ac:dyDescent="0.2">
      <c r="A8296" t="s">
        <v>2740</v>
      </c>
      <c r="B8296" t="s">
        <v>2732</v>
      </c>
      <c r="C8296" s="8" t="s">
        <v>2741</v>
      </c>
      <c r="D8296" t="str">
        <f t="shared" si="258"/>
        <v>"WAYNE TRACE LOCAL SCHOOLS"</v>
      </c>
      <c r="E8296" t="s">
        <v>2743</v>
      </c>
      <c r="F8296" t="s">
        <v>2</v>
      </c>
      <c r="G8296" s="8" t="s">
        <v>2744</v>
      </c>
      <c r="H8296" s="8" t="str">
        <f t="shared" si="259"/>
        <v>"6311"</v>
      </c>
      <c r="I8296" s="8"/>
      <c r="J8296" t="s">
        <v>2742</v>
      </c>
      <c r="K8296" s="3" t="s">
        <v>582</v>
      </c>
      <c r="L8296" t="s">
        <v>2742</v>
      </c>
      <c r="M8296" s="3" t="s">
        <v>635</v>
      </c>
      <c r="N8296" t="s">
        <v>2742</v>
      </c>
    </row>
    <row r="8297" spans="1:14" x14ac:dyDescent="0.2">
      <c r="A8297" t="s">
        <v>2740</v>
      </c>
      <c r="B8297" t="s">
        <v>2732</v>
      </c>
      <c r="C8297" s="8" t="s">
        <v>2741</v>
      </c>
      <c r="D8297" t="str">
        <f t="shared" si="258"/>
        <v>"SOUTHERN LOCAL SCHOOLS"</v>
      </c>
      <c r="E8297" t="s">
        <v>2743</v>
      </c>
      <c r="F8297" t="s">
        <v>2</v>
      </c>
      <c r="G8297" s="8" t="s">
        <v>2744</v>
      </c>
      <c r="H8297" s="8" t="str">
        <f t="shared" si="259"/>
        <v>"6415"</v>
      </c>
      <c r="I8297" s="8"/>
      <c r="J8297" t="s">
        <v>2742</v>
      </c>
      <c r="K8297" s="3" t="s">
        <v>135</v>
      </c>
      <c r="L8297" t="s">
        <v>2742</v>
      </c>
      <c r="M8297" s="3" t="s">
        <v>636</v>
      </c>
      <c r="N8297" t="s">
        <v>2742</v>
      </c>
    </row>
    <row r="8298" spans="1:14" x14ac:dyDescent="0.2">
      <c r="A8298" t="s">
        <v>2740</v>
      </c>
      <c r="B8298" t="s">
        <v>2732</v>
      </c>
      <c r="C8298" s="8" t="s">
        <v>2741</v>
      </c>
      <c r="D8298" t="str">
        <f t="shared" si="258"/>
        <v>"NORTHERN LOCAL SCHOOLS"</v>
      </c>
      <c r="E8298" t="s">
        <v>2743</v>
      </c>
      <c r="F8298" t="s">
        <v>2</v>
      </c>
      <c r="G8298" s="8" t="s">
        <v>2744</v>
      </c>
      <c r="H8298" s="8" t="str">
        <f t="shared" si="259"/>
        <v>"6416"</v>
      </c>
      <c r="I8298" s="8"/>
      <c r="J8298" t="s">
        <v>2742</v>
      </c>
      <c r="K8298" s="3" t="s">
        <v>584</v>
      </c>
      <c r="L8298" t="s">
        <v>2742</v>
      </c>
      <c r="M8298" s="3" t="s">
        <v>637</v>
      </c>
      <c r="N8298" t="s">
        <v>2742</v>
      </c>
    </row>
    <row r="8299" spans="1:14" x14ac:dyDescent="0.2">
      <c r="A8299" t="s">
        <v>2740</v>
      </c>
      <c r="B8299" t="s">
        <v>2732</v>
      </c>
      <c r="C8299" s="8" t="s">
        <v>2741</v>
      </c>
      <c r="D8299" t="str">
        <f t="shared" si="258"/>
        <v>"PICKAWAY COUNTY SCHOOLS"</v>
      </c>
      <c r="E8299" t="s">
        <v>2743</v>
      </c>
      <c r="F8299" t="s">
        <v>2</v>
      </c>
      <c r="G8299" s="8" t="s">
        <v>2744</v>
      </c>
      <c r="H8299" s="8" t="str">
        <f t="shared" si="259"/>
        <v>"6500"</v>
      </c>
      <c r="I8299" s="8"/>
      <c r="J8299" t="s">
        <v>2742</v>
      </c>
      <c r="K8299" s="3" t="s">
        <v>585</v>
      </c>
      <c r="L8299" t="s">
        <v>2742</v>
      </c>
      <c r="M8299" s="3" t="s">
        <v>638</v>
      </c>
      <c r="N8299" t="s">
        <v>2742</v>
      </c>
    </row>
    <row r="8300" spans="1:14" x14ac:dyDescent="0.2">
      <c r="A8300" t="s">
        <v>2740</v>
      </c>
      <c r="B8300" t="s">
        <v>2732</v>
      </c>
      <c r="C8300" s="8" t="s">
        <v>2741</v>
      </c>
      <c r="D8300" t="str">
        <f t="shared" si="258"/>
        <v>"TEAYS VALLEY LOCAL SCHOOLS"</v>
      </c>
      <c r="E8300" t="s">
        <v>2743</v>
      </c>
      <c r="F8300" t="s">
        <v>2</v>
      </c>
      <c r="G8300" s="8" t="s">
        <v>2744</v>
      </c>
      <c r="H8300" s="8" t="str">
        <f t="shared" si="259"/>
        <v>"6501"</v>
      </c>
      <c r="I8300" s="8"/>
      <c r="J8300" t="s">
        <v>2742</v>
      </c>
      <c r="K8300" s="3" t="s">
        <v>587</v>
      </c>
      <c r="L8300" t="s">
        <v>2742</v>
      </c>
      <c r="M8300" s="3" t="s">
        <v>639</v>
      </c>
      <c r="N8300" t="s">
        <v>2742</v>
      </c>
    </row>
    <row r="8301" spans="1:14" x14ac:dyDescent="0.2">
      <c r="A8301" t="s">
        <v>2740</v>
      </c>
      <c r="B8301" t="s">
        <v>2732</v>
      </c>
      <c r="C8301" s="8" t="s">
        <v>2741</v>
      </c>
      <c r="D8301" t="str">
        <f t="shared" si="258"/>
        <v>"WESTFALL LOCAL SCHOOLS"</v>
      </c>
      <c r="E8301" t="s">
        <v>2743</v>
      </c>
      <c r="F8301" t="s">
        <v>2</v>
      </c>
      <c r="G8301" s="8" t="s">
        <v>2744</v>
      </c>
      <c r="H8301" s="8" t="str">
        <f t="shared" si="259"/>
        <v>"6503"</v>
      </c>
      <c r="I8301" s="8"/>
      <c r="J8301" t="s">
        <v>2742</v>
      </c>
      <c r="K8301" s="3" t="s">
        <v>588</v>
      </c>
      <c r="L8301" t="s">
        <v>2742</v>
      </c>
      <c r="M8301" s="3" t="s">
        <v>640</v>
      </c>
      <c r="N8301" t="s">
        <v>2742</v>
      </c>
    </row>
    <row r="8302" spans="1:14" x14ac:dyDescent="0.2">
      <c r="A8302" t="s">
        <v>2740</v>
      </c>
      <c r="B8302" t="s">
        <v>2732</v>
      </c>
      <c r="C8302" s="8" t="s">
        <v>2741</v>
      </c>
      <c r="D8302" t="str">
        <f t="shared" si="258"/>
        <v>"LOGAN ELM LOCAL SCHOOLS"</v>
      </c>
      <c r="E8302" t="s">
        <v>2743</v>
      </c>
      <c r="F8302" t="s">
        <v>2</v>
      </c>
      <c r="G8302" s="8" t="s">
        <v>2744</v>
      </c>
      <c r="H8302" s="8" t="str">
        <f t="shared" si="259"/>
        <v>"6512"</v>
      </c>
      <c r="I8302" s="8"/>
      <c r="J8302" t="s">
        <v>2742</v>
      </c>
      <c r="K8302" s="3" t="s">
        <v>589</v>
      </c>
      <c r="L8302" t="s">
        <v>2742</v>
      </c>
      <c r="M8302" s="3" t="s">
        <v>641</v>
      </c>
      <c r="N8302" t="s">
        <v>2742</v>
      </c>
    </row>
    <row r="8303" spans="1:14" x14ac:dyDescent="0.2">
      <c r="A8303" t="s">
        <v>2740</v>
      </c>
      <c r="B8303" t="s">
        <v>2732</v>
      </c>
      <c r="C8303" s="8" t="s">
        <v>2741</v>
      </c>
      <c r="D8303" t="str">
        <f t="shared" si="258"/>
        <v>"EASTERN LOCAL SCHOOLS"</v>
      </c>
      <c r="E8303" t="s">
        <v>2743</v>
      </c>
      <c r="F8303" t="s">
        <v>2</v>
      </c>
      <c r="G8303" s="8" t="s">
        <v>2744</v>
      </c>
      <c r="H8303" s="8" t="str">
        <f t="shared" si="259"/>
        <v>"6601"</v>
      </c>
      <c r="I8303" s="8"/>
      <c r="J8303" t="s">
        <v>2742</v>
      </c>
      <c r="K8303" s="3" t="s">
        <v>42</v>
      </c>
      <c r="L8303" t="s">
        <v>2742</v>
      </c>
      <c r="M8303" s="3" t="s">
        <v>642</v>
      </c>
      <c r="N8303" t="s">
        <v>2742</v>
      </c>
    </row>
    <row r="8304" spans="1:14" x14ac:dyDescent="0.2">
      <c r="A8304" t="s">
        <v>2740</v>
      </c>
      <c r="B8304" t="s">
        <v>2732</v>
      </c>
      <c r="C8304" s="8" t="s">
        <v>2741</v>
      </c>
      <c r="D8304" t="str">
        <f t="shared" si="258"/>
        <v>"SCIOTO VALLEY LOCAL SCHOOLS"</v>
      </c>
      <c r="E8304" t="s">
        <v>2743</v>
      </c>
      <c r="F8304" t="s">
        <v>2</v>
      </c>
      <c r="G8304" s="8" t="s">
        <v>2744</v>
      </c>
      <c r="H8304" s="8" t="str">
        <f t="shared" si="259"/>
        <v>"6605"</v>
      </c>
      <c r="I8304" s="8"/>
      <c r="J8304" t="s">
        <v>2742</v>
      </c>
      <c r="K8304" s="3" t="s">
        <v>591</v>
      </c>
      <c r="L8304" t="s">
        <v>2742</v>
      </c>
      <c r="M8304" s="3" t="s">
        <v>643</v>
      </c>
      <c r="N8304" t="s">
        <v>2742</v>
      </c>
    </row>
    <row r="8305" spans="1:14" x14ac:dyDescent="0.2">
      <c r="A8305" t="s">
        <v>2740</v>
      </c>
      <c r="B8305" t="s">
        <v>2732</v>
      </c>
      <c r="C8305" s="8" t="s">
        <v>2741</v>
      </c>
      <c r="D8305" t="str">
        <f t="shared" si="258"/>
        <v>"WESTERN LOCAL SCHOOLS"</v>
      </c>
      <c r="E8305" t="s">
        <v>2743</v>
      </c>
      <c r="F8305" t="s">
        <v>2</v>
      </c>
      <c r="G8305" s="8" t="s">
        <v>2744</v>
      </c>
      <c r="H8305" s="8" t="str">
        <f t="shared" si="259"/>
        <v>"6610"</v>
      </c>
      <c r="I8305" s="8"/>
      <c r="J8305" t="s">
        <v>2742</v>
      </c>
      <c r="K8305" s="3" t="s">
        <v>592</v>
      </c>
      <c r="L8305" t="s">
        <v>2742</v>
      </c>
      <c r="M8305" s="3" t="s">
        <v>644</v>
      </c>
      <c r="N8305" t="s">
        <v>2742</v>
      </c>
    </row>
    <row r="8306" spans="1:14" x14ac:dyDescent="0.2">
      <c r="A8306" t="s">
        <v>2740</v>
      </c>
      <c r="B8306" t="s">
        <v>2732</v>
      </c>
      <c r="C8306" s="8" t="s">
        <v>2741</v>
      </c>
      <c r="D8306" t="str">
        <f t="shared" si="258"/>
        <v>"WATERLOO LOCAL SCHOOLS"</v>
      </c>
      <c r="E8306" t="s">
        <v>2743</v>
      </c>
      <c r="F8306" t="s">
        <v>2</v>
      </c>
      <c r="G8306" s="8" t="s">
        <v>2744</v>
      </c>
      <c r="H8306" s="8" t="str">
        <f t="shared" si="259"/>
        <v>"6701"</v>
      </c>
      <c r="I8306" s="8"/>
      <c r="J8306" t="s">
        <v>2742</v>
      </c>
      <c r="K8306" s="3" t="s">
        <v>595</v>
      </c>
      <c r="L8306" t="s">
        <v>2742</v>
      </c>
      <c r="M8306" s="3" t="s">
        <v>646</v>
      </c>
      <c r="N8306" t="s">
        <v>2742</v>
      </c>
    </row>
    <row r="8307" spans="1:14" x14ac:dyDescent="0.2">
      <c r="A8307" t="s">
        <v>2740</v>
      </c>
      <c r="B8307" t="s">
        <v>2732</v>
      </c>
      <c r="C8307" s="8" t="s">
        <v>2741</v>
      </c>
      <c r="D8307" t="str">
        <f t="shared" si="258"/>
        <v>"FIELD LOCAL SCHOOLS"</v>
      </c>
      <c r="E8307" t="s">
        <v>2743</v>
      </c>
      <c r="F8307" t="s">
        <v>2</v>
      </c>
      <c r="G8307" s="8" t="s">
        <v>2744</v>
      </c>
      <c r="H8307" s="8" t="str">
        <f t="shared" si="259"/>
        <v>"6703"</v>
      </c>
      <c r="I8307" s="8"/>
      <c r="J8307" t="s">
        <v>2742</v>
      </c>
      <c r="K8307" s="3" t="s">
        <v>596</v>
      </c>
      <c r="L8307" t="s">
        <v>2742</v>
      </c>
      <c r="M8307" s="3" t="s">
        <v>647</v>
      </c>
      <c r="N8307" t="s">
        <v>2742</v>
      </c>
    </row>
    <row r="8308" spans="1:14" x14ac:dyDescent="0.2">
      <c r="A8308" t="s">
        <v>2740</v>
      </c>
      <c r="B8308" t="s">
        <v>2732</v>
      </c>
      <c r="C8308" s="8" t="s">
        <v>2741</v>
      </c>
      <c r="D8308" t="str">
        <f t="shared" si="258"/>
        <v>"JAMES A GARFIELD LOCAL SCHOOLS"</v>
      </c>
      <c r="E8308" t="s">
        <v>2743</v>
      </c>
      <c r="F8308" t="s">
        <v>2</v>
      </c>
      <c r="G8308" s="8" t="s">
        <v>2744</v>
      </c>
      <c r="H8308" s="8" t="str">
        <f t="shared" si="259"/>
        <v>"6709"</v>
      </c>
      <c r="I8308" s="8"/>
      <c r="J8308" t="s">
        <v>2742</v>
      </c>
      <c r="K8308" s="3" t="s">
        <v>597</v>
      </c>
      <c r="L8308" t="s">
        <v>2742</v>
      </c>
      <c r="M8308" s="3" t="s">
        <v>648</v>
      </c>
      <c r="N8308" t="s">
        <v>2742</v>
      </c>
    </row>
    <row r="8309" spans="1:14" x14ac:dyDescent="0.2">
      <c r="A8309" t="s">
        <v>2740</v>
      </c>
      <c r="B8309" t="s">
        <v>2732</v>
      </c>
      <c r="C8309" s="8" t="s">
        <v>2741</v>
      </c>
      <c r="D8309" t="str">
        <f t="shared" si="258"/>
        <v>"CRESTWOOD LOCAL SCHOOLS"</v>
      </c>
      <c r="E8309" t="s">
        <v>2743</v>
      </c>
      <c r="F8309" t="s">
        <v>2</v>
      </c>
      <c r="G8309" s="8" t="s">
        <v>2744</v>
      </c>
      <c r="H8309" s="8" t="str">
        <f t="shared" si="259"/>
        <v>"6712"</v>
      </c>
      <c r="I8309" s="8"/>
      <c r="J8309" t="s">
        <v>2742</v>
      </c>
      <c r="K8309" s="3" t="s">
        <v>598</v>
      </c>
      <c r="L8309" t="s">
        <v>2742</v>
      </c>
      <c r="M8309" s="3" t="s">
        <v>649</v>
      </c>
      <c r="N8309" t="s">
        <v>2742</v>
      </c>
    </row>
    <row r="8310" spans="1:14" x14ac:dyDescent="0.2">
      <c r="A8310" t="s">
        <v>2740</v>
      </c>
      <c r="B8310" t="s">
        <v>2732</v>
      </c>
      <c r="C8310" s="8" t="s">
        <v>2741</v>
      </c>
      <c r="D8310" t="str">
        <f t="shared" si="258"/>
        <v>"SOUTHEAST LOCAL SCHOOLS"</v>
      </c>
      <c r="E8310" t="s">
        <v>2743</v>
      </c>
      <c r="F8310" t="s">
        <v>2</v>
      </c>
      <c r="G8310" s="8" t="s">
        <v>2744</v>
      </c>
      <c r="H8310" s="8" t="str">
        <f t="shared" si="259"/>
        <v>"6716"</v>
      </c>
      <c r="I8310" s="8"/>
      <c r="J8310" t="s">
        <v>2742</v>
      </c>
      <c r="K8310" s="3" t="s">
        <v>599</v>
      </c>
      <c r="L8310" t="s">
        <v>2742</v>
      </c>
      <c r="M8310" s="3" t="s">
        <v>650</v>
      </c>
      <c r="N8310" t="s">
        <v>2742</v>
      </c>
    </row>
    <row r="8311" spans="1:14" x14ac:dyDescent="0.2">
      <c r="A8311" t="s">
        <v>2740</v>
      </c>
      <c r="B8311" t="s">
        <v>2732</v>
      </c>
      <c r="C8311" s="8" t="s">
        <v>2741</v>
      </c>
      <c r="D8311" t="str">
        <f t="shared" si="258"/>
        <v>"ROOTSTOWN LOCAL SCHOOLS"</v>
      </c>
      <c r="E8311" t="s">
        <v>2743</v>
      </c>
      <c r="F8311" t="s">
        <v>2</v>
      </c>
      <c r="G8311" s="8" t="s">
        <v>2744</v>
      </c>
      <c r="H8311" s="8" t="str">
        <f t="shared" si="259"/>
        <v>"6719"</v>
      </c>
      <c r="I8311" s="8"/>
      <c r="J8311" t="s">
        <v>2742</v>
      </c>
      <c r="K8311" s="3" t="s">
        <v>600</v>
      </c>
      <c r="L8311" t="s">
        <v>2742</v>
      </c>
      <c r="M8311" s="3" t="s">
        <v>651</v>
      </c>
      <c r="N8311" t="s">
        <v>2742</v>
      </c>
    </row>
    <row r="8312" spans="1:14" x14ac:dyDescent="0.2">
      <c r="A8312" t="s">
        <v>2740</v>
      </c>
      <c r="B8312" t="s">
        <v>2732</v>
      </c>
      <c r="C8312" s="8" t="s">
        <v>2741</v>
      </c>
      <c r="D8312" t="str">
        <f t="shared" si="258"/>
        <v>"PREBLE COUNTY ESC"</v>
      </c>
      <c r="E8312" t="s">
        <v>2743</v>
      </c>
      <c r="F8312" t="s">
        <v>2</v>
      </c>
      <c r="G8312" s="8" t="s">
        <v>2744</v>
      </c>
      <c r="H8312" s="8" t="str">
        <f t="shared" si="259"/>
        <v>"6800"</v>
      </c>
      <c r="I8312" s="8"/>
      <c r="J8312" t="s">
        <v>2742</v>
      </c>
      <c r="K8312" s="3" t="s">
        <v>601</v>
      </c>
      <c r="L8312" t="s">
        <v>2742</v>
      </c>
      <c r="M8312" s="3" t="s">
        <v>652</v>
      </c>
      <c r="N8312" t="s">
        <v>2742</v>
      </c>
    </row>
    <row r="8313" spans="1:14" x14ac:dyDescent="0.2">
      <c r="A8313" t="s">
        <v>2740</v>
      </c>
      <c r="B8313" t="s">
        <v>2732</v>
      </c>
      <c r="C8313" s="8" t="s">
        <v>2741</v>
      </c>
      <c r="D8313" t="str">
        <f t="shared" si="258"/>
        <v>"COLLEGE CORNER LOCAL SCHOOLS"</v>
      </c>
      <c r="E8313" t="s">
        <v>2743</v>
      </c>
      <c r="F8313" t="s">
        <v>2</v>
      </c>
      <c r="G8313" s="8" t="s">
        <v>2744</v>
      </c>
      <c r="H8313" s="8" t="str">
        <f t="shared" si="259"/>
        <v>"6802"</v>
      </c>
      <c r="I8313" s="8"/>
      <c r="J8313" t="s">
        <v>2742</v>
      </c>
      <c r="K8313" s="3" t="s">
        <v>603</v>
      </c>
      <c r="L8313" t="s">
        <v>2742</v>
      </c>
      <c r="M8313" s="3" t="s">
        <v>653</v>
      </c>
      <c r="N8313" t="s">
        <v>2742</v>
      </c>
    </row>
    <row r="8314" spans="1:14" x14ac:dyDescent="0.2">
      <c r="A8314" t="s">
        <v>2740</v>
      </c>
      <c r="B8314" t="s">
        <v>2732</v>
      </c>
      <c r="C8314" s="8" t="s">
        <v>2741</v>
      </c>
      <c r="D8314" t="str">
        <f t="shared" si="258"/>
        <v>"NATIONAL TRAIL LOCAL SCHOOLS"</v>
      </c>
      <c r="E8314" t="s">
        <v>2743</v>
      </c>
      <c r="F8314" t="s">
        <v>2</v>
      </c>
      <c r="G8314" s="8" t="s">
        <v>2744</v>
      </c>
      <c r="H8314" s="8" t="str">
        <f t="shared" si="259"/>
        <v>"6808"</v>
      </c>
      <c r="I8314" s="8"/>
      <c r="J8314" t="s">
        <v>2742</v>
      </c>
      <c r="K8314" s="3" t="s">
        <v>604</v>
      </c>
      <c r="L8314" t="s">
        <v>2742</v>
      </c>
      <c r="M8314" s="3" t="s">
        <v>654</v>
      </c>
      <c r="N8314" t="s">
        <v>2742</v>
      </c>
    </row>
    <row r="8315" spans="1:14" x14ac:dyDescent="0.2">
      <c r="A8315" t="s">
        <v>2740</v>
      </c>
      <c r="B8315" t="s">
        <v>2732</v>
      </c>
      <c r="C8315" s="8" t="s">
        <v>2741</v>
      </c>
      <c r="D8315" t="str">
        <f t="shared" si="258"/>
        <v>"TWIN VALLEY LOCAL SCHOOLS"</v>
      </c>
      <c r="E8315" t="s">
        <v>2743</v>
      </c>
      <c r="F8315" t="s">
        <v>2</v>
      </c>
      <c r="G8315" s="8" t="s">
        <v>2744</v>
      </c>
      <c r="H8315" s="8" t="str">
        <f t="shared" si="259"/>
        <v>"6809"</v>
      </c>
      <c r="I8315" s="8"/>
      <c r="J8315" t="s">
        <v>2742</v>
      </c>
      <c r="K8315" s="3" t="s">
        <v>605</v>
      </c>
      <c r="L8315" t="s">
        <v>2742</v>
      </c>
      <c r="M8315" s="3" t="s">
        <v>655</v>
      </c>
      <c r="N8315" t="s">
        <v>2742</v>
      </c>
    </row>
    <row r="8316" spans="1:14" x14ac:dyDescent="0.2">
      <c r="A8316" t="s">
        <v>2740</v>
      </c>
      <c r="B8316" t="s">
        <v>2732</v>
      </c>
      <c r="C8316" s="8" t="s">
        <v>2741</v>
      </c>
      <c r="D8316" t="str">
        <f t="shared" si="258"/>
        <v>"TRI-COUNTY NORTH LOCAL SCHOOLS"</v>
      </c>
      <c r="E8316" t="s">
        <v>2743</v>
      </c>
      <c r="F8316" t="s">
        <v>2</v>
      </c>
      <c r="G8316" s="8" t="s">
        <v>2744</v>
      </c>
      <c r="H8316" s="8" t="str">
        <f t="shared" si="259"/>
        <v>"6810"</v>
      </c>
      <c r="I8316" s="8"/>
      <c r="J8316" t="s">
        <v>2742</v>
      </c>
      <c r="K8316" s="3" t="s">
        <v>606</v>
      </c>
      <c r="L8316" t="s">
        <v>2742</v>
      </c>
      <c r="M8316" s="3" t="s">
        <v>656</v>
      </c>
      <c r="N8316" t="s">
        <v>2742</v>
      </c>
    </row>
    <row r="8317" spans="1:14" x14ac:dyDescent="0.2">
      <c r="A8317" t="s">
        <v>2740</v>
      </c>
      <c r="B8317" t="s">
        <v>2732</v>
      </c>
      <c r="C8317" s="8" t="s">
        <v>2741</v>
      </c>
      <c r="D8317" t="str">
        <f t="shared" si="258"/>
        <v>"PREBLE-SHAWNEE LOCAL SCHOOLS"</v>
      </c>
      <c r="E8317" t="s">
        <v>2743</v>
      </c>
      <c r="F8317" t="s">
        <v>2</v>
      </c>
      <c r="G8317" s="8" t="s">
        <v>2744</v>
      </c>
      <c r="H8317" s="8" t="str">
        <f t="shared" si="259"/>
        <v>"6814"</v>
      </c>
      <c r="I8317" s="8"/>
      <c r="J8317" t="s">
        <v>2742</v>
      </c>
      <c r="K8317" s="3" t="s">
        <v>607</v>
      </c>
      <c r="L8317" t="s">
        <v>2742</v>
      </c>
      <c r="M8317" s="3" t="s">
        <v>657</v>
      </c>
      <c r="N8317" t="s">
        <v>2742</v>
      </c>
    </row>
    <row r="8318" spans="1:14" x14ac:dyDescent="0.2">
      <c r="A8318" t="s">
        <v>2740</v>
      </c>
      <c r="B8318" t="s">
        <v>2732</v>
      </c>
      <c r="C8318" s="8" t="s">
        <v>2741</v>
      </c>
      <c r="D8318" t="str">
        <f t="shared" si="258"/>
        <v>"PUTNAM COUNTY ESC"</v>
      </c>
      <c r="E8318" t="s">
        <v>2743</v>
      </c>
      <c r="F8318" t="s">
        <v>2</v>
      </c>
      <c r="G8318" s="8" t="s">
        <v>2744</v>
      </c>
      <c r="H8318" s="8" t="str">
        <f t="shared" si="259"/>
        <v>"6900"</v>
      </c>
      <c r="I8318" s="8"/>
      <c r="J8318" t="s">
        <v>2742</v>
      </c>
      <c r="K8318" s="3" t="s">
        <v>658</v>
      </c>
      <c r="L8318" t="s">
        <v>2742</v>
      </c>
      <c r="M8318" s="3" t="s">
        <v>710</v>
      </c>
      <c r="N8318" t="s">
        <v>2742</v>
      </c>
    </row>
    <row r="8319" spans="1:14" x14ac:dyDescent="0.2">
      <c r="A8319" t="s">
        <v>2740</v>
      </c>
      <c r="B8319" t="s">
        <v>2732</v>
      </c>
      <c r="C8319" s="8" t="s">
        <v>2741</v>
      </c>
      <c r="D8319" t="str">
        <f t="shared" si="258"/>
        <v>"COLUMBUS GROVE LOCAL SCHOOLS"</v>
      </c>
      <c r="E8319" t="s">
        <v>2743</v>
      </c>
      <c r="F8319" t="s">
        <v>2</v>
      </c>
      <c r="G8319" s="8" t="s">
        <v>2744</v>
      </c>
      <c r="H8319" s="8" t="str">
        <f t="shared" si="259"/>
        <v>"6904"</v>
      </c>
      <c r="I8319" s="8"/>
      <c r="J8319" t="s">
        <v>2742</v>
      </c>
      <c r="K8319" s="3" t="s">
        <v>660</v>
      </c>
      <c r="L8319" t="s">
        <v>2742</v>
      </c>
      <c r="M8319" s="3" t="s">
        <v>711</v>
      </c>
      <c r="N8319" t="s">
        <v>2742</v>
      </c>
    </row>
    <row r="8320" spans="1:14" x14ac:dyDescent="0.2">
      <c r="A8320" t="s">
        <v>2740</v>
      </c>
      <c r="B8320" t="s">
        <v>2732</v>
      </c>
      <c r="C8320" s="8" t="s">
        <v>2741</v>
      </c>
      <c r="D8320" t="str">
        <f t="shared" si="258"/>
        <v>"CONTINENTAL LOCAL SCHOOLS"</v>
      </c>
      <c r="E8320" t="s">
        <v>2743</v>
      </c>
      <c r="F8320" t="s">
        <v>2</v>
      </c>
      <c r="G8320" s="8" t="s">
        <v>2744</v>
      </c>
      <c r="H8320" s="8" t="str">
        <f t="shared" si="259"/>
        <v>"6905"</v>
      </c>
      <c r="I8320" s="8"/>
      <c r="J8320" t="s">
        <v>2742</v>
      </c>
      <c r="K8320" s="3" t="s">
        <v>661</v>
      </c>
      <c r="L8320" t="s">
        <v>2742</v>
      </c>
      <c r="M8320" s="3" t="s">
        <v>712</v>
      </c>
      <c r="N8320" t="s">
        <v>2742</v>
      </c>
    </row>
    <row r="8321" spans="1:14" x14ac:dyDescent="0.2">
      <c r="A8321" t="s">
        <v>2740</v>
      </c>
      <c r="B8321" t="s">
        <v>2732</v>
      </c>
      <c r="C8321" s="8" t="s">
        <v>2741</v>
      </c>
      <c r="D8321" t="str">
        <f t="shared" si="258"/>
        <v>"JENNINGS LOCAL SCHOOLS"</v>
      </c>
      <c r="E8321" t="s">
        <v>2743</v>
      </c>
      <c r="F8321" t="s">
        <v>2</v>
      </c>
      <c r="G8321" s="8" t="s">
        <v>2744</v>
      </c>
      <c r="H8321" s="8" t="str">
        <f t="shared" si="259"/>
        <v>"6907"</v>
      </c>
      <c r="I8321" s="8"/>
      <c r="J8321" t="s">
        <v>2742</v>
      </c>
      <c r="K8321" s="3" t="s">
        <v>662</v>
      </c>
      <c r="L8321" t="s">
        <v>2742</v>
      </c>
      <c r="M8321" s="3" t="s">
        <v>713</v>
      </c>
      <c r="N8321" t="s">
        <v>2742</v>
      </c>
    </row>
    <row r="8322" spans="1:14" x14ac:dyDescent="0.2">
      <c r="A8322" t="s">
        <v>2740</v>
      </c>
      <c r="B8322" t="s">
        <v>2732</v>
      </c>
      <c r="C8322" s="8" t="s">
        <v>2741</v>
      </c>
      <c r="D8322" t="str">
        <f t="shared" ref="D8322:D8385" si="260">_xlfn.TEXTJOIN(,,J8322:L8322)</f>
        <v>"KALIDA LOCAL SCHOOLS"</v>
      </c>
      <c r="E8322" t="s">
        <v>2743</v>
      </c>
      <c r="F8322" t="s">
        <v>2</v>
      </c>
      <c r="G8322" s="8" t="s">
        <v>2744</v>
      </c>
      <c r="H8322" s="8" t="str">
        <f t="shared" ref="H8322:H8385" si="261">_xlfn.TEXTJOIN(,,L8322:N8322)</f>
        <v>"6908"</v>
      </c>
      <c r="I8322" s="8"/>
      <c r="J8322" t="s">
        <v>2742</v>
      </c>
      <c r="K8322" s="3" t="s">
        <v>663</v>
      </c>
      <c r="L8322" t="s">
        <v>2742</v>
      </c>
      <c r="M8322" s="3" t="s">
        <v>714</v>
      </c>
      <c r="N8322" t="s">
        <v>2742</v>
      </c>
    </row>
    <row r="8323" spans="1:14" x14ac:dyDescent="0.2">
      <c r="A8323" t="s">
        <v>2740</v>
      </c>
      <c r="B8323" t="s">
        <v>2732</v>
      </c>
      <c r="C8323" s="8" t="s">
        <v>2741</v>
      </c>
      <c r="D8323" t="str">
        <f t="shared" si="260"/>
        <v>"LEIPSIC LOCAL SCHOOLS"</v>
      </c>
      <c r="E8323" t="s">
        <v>2743</v>
      </c>
      <c r="F8323" t="s">
        <v>2</v>
      </c>
      <c r="G8323" s="8" t="s">
        <v>2744</v>
      </c>
      <c r="H8323" s="8" t="str">
        <f t="shared" si="261"/>
        <v>"6909"</v>
      </c>
      <c r="I8323" s="8"/>
      <c r="J8323" t="s">
        <v>2742</v>
      </c>
      <c r="K8323" s="3" t="s">
        <v>664</v>
      </c>
      <c r="L8323" t="s">
        <v>2742</v>
      </c>
      <c r="M8323" s="3" t="s">
        <v>715</v>
      </c>
      <c r="N8323" t="s">
        <v>2742</v>
      </c>
    </row>
    <row r="8324" spans="1:14" x14ac:dyDescent="0.2">
      <c r="A8324" t="s">
        <v>2740</v>
      </c>
      <c r="B8324" t="s">
        <v>2732</v>
      </c>
      <c r="C8324" s="8" t="s">
        <v>2741</v>
      </c>
      <c r="D8324" t="str">
        <f t="shared" si="260"/>
        <v>"MILLER CITY-NEW CLEVELAND LOCAL SCH"</v>
      </c>
      <c r="E8324" t="s">
        <v>2743</v>
      </c>
      <c r="F8324" t="s">
        <v>2</v>
      </c>
      <c r="G8324" s="8" t="s">
        <v>2744</v>
      </c>
      <c r="H8324" s="8" t="str">
        <f t="shared" si="261"/>
        <v>"6910"</v>
      </c>
      <c r="I8324" s="8"/>
      <c r="J8324" t="s">
        <v>2742</v>
      </c>
      <c r="K8324" s="3" t="s">
        <v>665</v>
      </c>
      <c r="L8324" t="s">
        <v>2742</v>
      </c>
      <c r="M8324" s="3" t="s">
        <v>716</v>
      </c>
      <c r="N8324" t="s">
        <v>2742</v>
      </c>
    </row>
    <row r="8325" spans="1:14" x14ac:dyDescent="0.2">
      <c r="A8325" t="s">
        <v>2740</v>
      </c>
      <c r="B8325" t="s">
        <v>2732</v>
      </c>
      <c r="C8325" s="8" t="s">
        <v>2741</v>
      </c>
      <c r="D8325" t="str">
        <f t="shared" si="260"/>
        <v>"OTTAWA-GLANDORF LOCAL SCHOOLS"</v>
      </c>
      <c r="E8325" t="s">
        <v>2743</v>
      </c>
      <c r="F8325" t="s">
        <v>2</v>
      </c>
      <c r="G8325" s="8" t="s">
        <v>2744</v>
      </c>
      <c r="H8325" s="8" t="str">
        <f t="shared" si="261"/>
        <v>"6911"</v>
      </c>
      <c r="I8325" s="8"/>
      <c r="J8325" t="s">
        <v>2742</v>
      </c>
      <c r="K8325" s="3" t="s">
        <v>666</v>
      </c>
      <c r="L8325" t="s">
        <v>2742</v>
      </c>
      <c r="M8325" s="3" t="s">
        <v>717</v>
      </c>
      <c r="N8325" t="s">
        <v>2742</v>
      </c>
    </row>
    <row r="8326" spans="1:14" x14ac:dyDescent="0.2">
      <c r="A8326" t="s">
        <v>2740</v>
      </c>
      <c r="B8326" t="s">
        <v>2732</v>
      </c>
      <c r="C8326" s="8" t="s">
        <v>2741</v>
      </c>
      <c r="D8326" t="str">
        <f t="shared" si="260"/>
        <v>"OTTOVILLE LOCAL SCHOOLS"</v>
      </c>
      <c r="E8326" t="s">
        <v>2743</v>
      </c>
      <c r="F8326" t="s">
        <v>2</v>
      </c>
      <c r="G8326" s="8" t="s">
        <v>2744</v>
      </c>
      <c r="H8326" s="8" t="str">
        <f t="shared" si="261"/>
        <v>"6912"</v>
      </c>
      <c r="I8326" s="8"/>
      <c r="J8326" t="s">
        <v>2742</v>
      </c>
      <c r="K8326" s="3" t="s">
        <v>667</v>
      </c>
      <c r="L8326" t="s">
        <v>2742</v>
      </c>
      <c r="M8326" s="3" t="s">
        <v>718</v>
      </c>
      <c r="N8326" t="s">
        <v>2742</v>
      </c>
    </row>
    <row r="8327" spans="1:14" x14ac:dyDescent="0.2">
      <c r="A8327" t="s">
        <v>2740</v>
      </c>
      <c r="B8327" t="s">
        <v>2732</v>
      </c>
      <c r="C8327" s="8" t="s">
        <v>2741</v>
      </c>
      <c r="D8327" t="str">
        <f t="shared" si="260"/>
        <v>"PANDORA-GILBOA LOCAL SCHOOLS"</v>
      </c>
      <c r="E8327" t="s">
        <v>2743</v>
      </c>
      <c r="F8327" t="s">
        <v>2</v>
      </c>
      <c r="G8327" s="8" t="s">
        <v>2744</v>
      </c>
      <c r="H8327" s="8" t="str">
        <f t="shared" si="261"/>
        <v>"6913"</v>
      </c>
      <c r="I8327" s="8"/>
      <c r="J8327" t="s">
        <v>2742</v>
      </c>
      <c r="K8327" s="3" t="s">
        <v>668</v>
      </c>
      <c r="L8327" t="s">
        <v>2742</v>
      </c>
      <c r="M8327" s="3" t="s">
        <v>719</v>
      </c>
      <c r="N8327" t="s">
        <v>2742</v>
      </c>
    </row>
    <row r="8328" spans="1:14" x14ac:dyDescent="0.2">
      <c r="A8328" t="s">
        <v>2740</v>
      </c>
      <c r="B8328" t="s">
        <v>2732</v>
      </c>
      <c r="C8328" s="8" t="s">
        <v>2741</v>
      </c>
      <c r="D8328" t="str">
        <f t="shared" si="260"/>
        <v>"MID-OHIO ESC"</v>
      </c>
      <c r="E8328" t="s">
        <v>2743</v>
      </c>
      <c r="F8328" t="s">
        <v>2</v>
      </c>
      <c r="G8328" s="8" t="s">
        <v>2744</v>
      </c>
      <c r="H8328" s="8" t="str">
        <f t="shared" si="261"/>
        <v>"7000"</v>
      </c>
      <c r="I8328" s="8"/>
      <c r="J8328" t="s">
        <v>2742</v>
      </c>
      <c r="K8328" s="3" t="s">
        <v>669</v>
      </c>
      <c r="L8328" t="s">
        <v>2742</v>
      </c>
      <c r="M8328" s="3" t="s">
        <v>720</v>
      </c>
      <c r="N8328" t="s">
        <v>2742</v>
      </c>
    </row>
    <row r="8329" spans="1:14" x14ac:dyDescent="0.2">
      <c r="A8329" t="s">
        <v>2740</v>
      </c>
      <c r="B8329" t="s">
        <v>2732</v>
      </c>
      <c r="C8329" s="8" t="s">
        <v>2741</v>
      </c>
      <c r="D8329" t="str">
        <f t="shared" si="260"/>
        <v>"CLEAR FORK VALLEY LOCAL SCHOOLS"</v>
      </c>
      <c r="E8329" t="s">
        <v>2743</v>
      </c>
      <c r="F8329" t="s">
        <v>2</v>
      </c>
      <c r="G8329" s="8" t="s">
        <v>2744</v>
      </c>
      <c r="H8329" s="8" t="str">
        <f t="shared" si="261"/>
        <v>"7001"</v>
      </c>
      <c r="I8329" s="8"/>
      <c r="J8329" t="s">
        <v>2742</v>
      </c>
      <c r="K8329" s="3" t="s">
        <v>671</v>
      </c>
      <c r="L8329" t="s">
        <v>2742</v>
      </c>
      <c r="M8329" s="3" t="s">
        <v>721</v>
      </c>
      <c r="N8329" t="s">
        <v>2742</v>
      </c>
    </row>
    <row r="8330" spans="1:14" x14ac:dyDescent="0.2">
      <c r="A8330" t="s">
        <v>2740</v>
      </c>
      <c r="B8330" t="s">
        <v>2732</v>
      </c>
      <c r="C8330" s="8" t="s">
        <v>2741</v>
      </c>
      <c r="D8330" t="str">
        <f t="shared" si="260"/>
        <v>"LEXINGTON LOCAL SCHOOLS"</v>
      </c>
      <c r="E8330" t="s">
        <v>2743</v>
      </c>
      <c r="F8330" t="s">
        <v>2</v>
      </c>
      <c r="G8330" s="8" t="s">
        <v>2744</v>
      </c>
      <c r="H8330" s="8" t="str">
        <f t="shared" si="261"/>
        <v>"7003"</v>
      </c>
      <c r="I8330" s="8"/>
      <c r="J8330" t="s">
        <v>2742</v>
      </c>
      <c r="K8330" s="3" t="s">
        <v>672</v>
      </c>
      <c r="L8330" t="s">
        <v>2742</v>
      </c>
      <c r="M8330" s="3" t="s">
        <v>722</v>
      </c>
      <c r="N8330" t="s">
        <v>2742</v>
      </c>
    </row>
    <row r="8331" spans="1:14" x14ac:dyDescent="0.2">
      <c r="A8331" t="s">
        <v>2740</v>
      </c>
      <c r="B8331" t="s">
        <v>2732</v>
      </c>
      <c r="C8331" s="8" t="s">
        <v>2741</v>
      </c>
      <c r="D8331" t="str">
        <f t="shared" si="260"/>
        <v>"LUCAS LOCAL SCHOOLS"</v>
      </c>
      <c r="E8331" t="s">
        <v>2743</v>
      </c>
      <c r="F8331" t="s">
        <v>2</v>
      </c>
      <c r="G8331" s="8" t="s">
        <v>2744</v>
      </c>
      <c r="H8331" s="8" t="str">
        <f t="shared" si="261"/>
        <v>"7004"</v>
      </c>
      <c r="I8331" s="8"/>
      <c r="J8331" t="s">
        <v>2742</v>
      </c>
      <c r="K8331" s="3" t="s">
        <v>673</v>
      </c>
      <c r="L8331" t="s">
        <v>2742</v>
      </c>
      <c r="M8331" s="3" t="s">
        <v>723</v>
      </c>
      <c r="N8331" t="s">
        <v>2742</v>
      </c>
    </row>
    <row r="8332" spans="1:14" x14ac:dyDescent="0.2">
      <c r="A8332" t="s">
        <v>2740</v>
      </c>
      <c r="B8332" t="s">
        <v>2732</v>
      </c>
      <c r="C8332" s="8" t="s">
        <v>2741</v>
      </c>
      <c r="D8332" t="str">
        <f t="shared" si="260"/>
        <v>"MADISON LOCAL SCHOOLS"</v>
      </c>
      <c r="E8332" t="s">
        <v>2743</v>
      </c>
      <c r="F8332" t="s">
        <v>2</v>
      </c>
      <c r="G8332" s="8" t="s">
        <v>2744</v>
      </c>
      <c r="H8332" s="8" t="str">
        <f t="shared" si="261"/>
        <v>"7005"</v>
      </c>
      <c r="I8332" s="8"/>
      <c r="J8332" t="s">
        <v>2742</v>
      </c>
      <c r="K8332" s="3" t="s">
        <v>49</v>
      </c>
      <c r="L8332" t="s">
        <v>2742</v>
      </c>
      <c r="M8332" s="3" t="s">
        <v>724</v>
      </c>
      <c r="N8332" t="s">
        <v>2742</v>
      </c>
    </row>
    <row r="8333" spans="1:14" x14ac:dyDescent="0.2">
      <c r="A8333" t="s">
        <v>2740</v>
      </c>
      <c r="B8333" t="s">
        <v>2732</v>
      </c>
      <c r="C8333" s="8" t="s">
        <v>2741</v>
      </c>
      <c r="D8333" t="str">
        <f t="shared" si="260"/>
        <v>"PLYMOUTH-SHILOH LOCAL SCHOOLS"</v>
      </c>
      <c r="E8333" t="s">
        <v>2743</v>
      </c>
      <c r="F8333" t="s">
        <v>2</v>
      </c>
      <c r="G8333" s="8" t="s">
        <v>2744</v>
      </c>
      <c r="H8333" s="8" t="str">
        <f t="shared" si="261"/>
        <v>"7007"</v>
      </c>
      <c r="I8333" s="8"/>
      <c r="J8333" t="s">
        <v>2742</v>
      </c>
      <c r="K8333" s="3" t="s">
        <v>674</v>
      </c>
      <c r="L8333" t="s">
        <v>2742</v>
      </c>
      <c r="M8333" s="3" t="s">
        <v>725</v>
      </c>
      <c r="N8333" t="s">
        <v>2742</v>
      </c>
    </row>
    <row r="8334" spans="1:14" x14ac:dyDescent="0.2">
      <c r="A8334" t="s">
        <v>2740</v>
      </c>
      <c r="B8334" t="s">
        <v>2732</v>
      </c>
      <c r="C8334" s="8" t="s">
        <v>2741</v>
      </c>
      <c r="D8334" t="str">
        <f t="shared" si="260"/>
        <v>"ONTARIO LOCAL SCHOOLS"</v>
      </c>
      <c r="E8334" t="s">
        <v>2743</v>
      </c>
      <c r="F8334" t="s">
        <v>2</v>
      </c>
      <c r="G8334" s="8" t="s">
        <v>2744</v>
      </c>
      <c r="H8334" s="8" t="str">
        <f t="shared" si="261"/>
        <v>"7010"</v>
      </c>
      <c r="I8334" s="8"/>
      <c r="J8334" t="s">
        <v>2742</v>
      </c>
      <c r="K8334" s="3" t="s">
        <v>675</v>
      </c>
      <c r="L8334" t="s">
        <v>2742</v>
      </c>
      <c r="M8334" s="3" t="s">
        <v>726</v>
      </c>
      <c r="N8334" t="s">
        <v>2742</v>
      </c>
    </row>
    <row r="8335" spans="1:14" x14ac:dyDescent="0.2">
      <c r="A8335" t="s">
        <v>2740</v>
      </c>
      <c r="B8335" t="s">
        <v>2732</v>
      </c>
      <c r="C8335" s="8" t="s">
        <v>2741</v>
      </c>
      <c r="D8335" t="str">
        <f t="shared" si="260"/>
        <v>"CRESTVIEW LOCAL SCHOOLS"</v>
      </c>
      <c r="E8335" t="s">
        <v>2743</v>
      </c>
      <c r="F8335" t="s">
        <v>2</v>
      </c>
      <c r="G8335" s="8" t="s">
        <v>2744</v>
      </c>
      <c r="H8335" s="8" t="str">
        <f t="shared" si="261"/>
        <v>"7011"</v>
      </c>
      <c r="I8335" s="8"/>
      <c r="J8335" t="s">
        <v>2742</v>
      </c>
      <c r="K8335" s="3" t="s">
        <v>134</v>
      </c>
      <c r="L8335" t="s">
        <v>2742</v>
      </c>
      <c r="M8335" s="3" t="s">
        <v>727</v>
      </c>
      <c r="N8335" t="s">
        <v>2742</v>
      </c>
    </row>
    <row r="8336" spans="1:14" x14ac:dyDescent="0.2">
      <c r="A8336" t="s">
        <v>2740</v>
      </c>
      <c r="B8336" t="s">
        <v>2732</v>
      </c>
      <c r="C8336" s="8" t="s">
        <v>2741</v>
      </c>
      <c r="D8336" t="str">
        <f t="shared" si="260"/>
        <v>"ROSS-PIKE COUNTY ESC"</v>
      </c>
      <c r="E8336" t="s">
        <v>2743</v>
      </c>
      <c r="F8336" t="s">
        <v>2</v>
      </c>
      <c r="G8336" s="8" t="s">
        <v>2744</v>
      </c>
      <c r="H8336" s="8" t="str">
        <f t="shared" si="261"/>
        <v>"7100"</v>
      </c>
      <c r="I8336" s="8"/>
      <c r="J8336" t="s">
        <v>2742</v>
      </c>
      <c r="K8336" s="3" t="s">
        <v>676</v>
      </c>
      <c r="L8336" t="s">
        <v>2742</v>
      </c>
      <c r="M8336" s="3" t="s">
        <v>728</v>
      </c>
      <c r="N8336" t="s">
        <v>2742</v>
      </c>
    </row>
    <row r="8337" spans="1:14" x14ac:dyDescent="0.2">
      <c r="A8337" t="s">
        <v>2740</v>
      </c>
      <c r="B8337" t="s">
        <v>2732</v>
      </c>
      <c r="C8337" s="8" t="s">
        <v>2741</v>
      </c>
      <c r="D8337" t="str">
        <f t="shared" si="260"/>
        <v>"ADENA LOCAL SCHOOLS"</v>
      </c>
      <c r="E8337" t="s">
        <v>2743</v>
      </c>
      <c r="F8337" t="s">
        <v>2</v>
      </c>
      <c r="G8337" s="8" t="s">
        <v>2744</v>
      </c>
      <c r="H8337" s="8" t="str">
        <f t="shared" si="261"/>
        <v>"7102"</v>
      </c>
      <c r="I8337" s="8"/>
      <c r="J8337" t="s">
        <v>2742</v>
      </c>
      <c r="K8337" s="3" t="s">
        <v>678</v>
      </c>
      <c r="L8337" t="s">
        <v>2742</v>
      </c>
      <c r="M8337" s="3" t="s">
        <v>729</v>
      </c>
      <c r="N8337" t="s">
        <v>2742</v>
      </c>
    </row>
    <row r="8338" spans="1:14" x14ac:dyDescent="0.2">
      <c r="A8338" t="s">
        <v>2740</v>
      </c>
      <c r="B8338" t="s">
        <v>2732</v>
      </c>
      <c r="C8338" s="8" t="s">
        <v>2741</v>
      </c>
      <c r="D8338" t="str">
        <f t="shared" si="260"/>
        <v>"HUNTINGTON LOCAL SCHOOLS"</v>
      </c>
      <c r="E8338" t="s">
        <v>2743</v>
      </c>
      <c r="F8338" t="s">
        <v>2</v>
      </c>
      <c r="G8338" s="8" t="s">
        <v>2744</v>
      </c>
      <c r="H8338" s="8" t="str">
        <f t="shared" si="261"/>
        <v>"7106"</v>
      </c>
      <c r="I8338" s="8"/>
      <c r="J8338" t="s">
        <v>2742</v>
      </c>
      <c r="K8338" s="3" t="s">
        <v>679</v>
      </c>
      <c r="L8338" t="s">
        <v>2742</v>
      </c>
      <c r="M8338" s="3" t="s">
        <v>730</v>
      </c>
      <c r="N8338" t="s">
        <v>2742</v>
      </c>
    </row>
    <row r="8339" spans="1:14" x14ac:dyDescent="0.2">
      <c r="A8339" t="s">
        <v>2740</v>
      </c>
      <c r="B8339" t="s">
        <v>2732</v>
      </c>
      <c r="C8339" s="8" t="s">
        <v>2741</v>
      </c>
      <c r="D8339" t="str">
        <f t="shared" si="260"/>
        <v>"ZANE TRACE LOCAL SCHOOLS"</v>
      </c>
      <c r="E8339" t="s">
        <v>2743</v>
      </c>
      <c r="F8339" t="s">
        <v>2</v>
      </c>
      <c r="G8339" s="8" t="s">
        <v>2744</v>
      </c>
      <c r="H8339" s="8" t="str">
        <f t="shared" si="261"/>
        <v>"7107"</v>
      </c>
      <c r="I8339" s="8"/>
      <c r="J8339" t="s">
        <v>2742</v>
      </c>
      <c r="K8339" s="3" t="s">
        <v>680</v>
      </c>
      <c r="L8339" t="s">
        <v>2742</v>
      </c>
      <c r="M8339" s="3" t="s">
        <v>731</v>
      </c>
      <c r="N8339" t="s">
        <v>2742</v>
      </c>
    </row>
    <row r="8340" spans="1:14" x14ac:dyDescent="0.2">
      <c r="A8340" t="s">
        <v>2740</v>
      </c>
      <c r="B8340" t="s">
        <v>2732</v>
      </c>
      <c r="C8340" s="8" t="s">
        <v>2741</v>
      </c>
      <c r="D8340" t="str">
        <f t="shared" si="260"/>
        <v>"SOUTHEASTERN LOCAL SCHOOLS"</v>
      </c>
      <c r="E8340" t="s">
        <v>2743</v>
      </c>
      <c r="F8340" t="s">
        <v>2</v>
      </c>
      <c r="G8340" s="8" t="s">
        <v>2744</v>
      </c>
      <c r="H8340" s="8" t="str">
        <f t="shared" si="261"/>
        <v>"7109"</v>
      </c>
      <c r="I8340" s="8"/>
      <c r="J8340" t="s">
        <v>2742</v>
      </c>
      <c r="K8340" s="3" t="s">
        <v>66</v>
      </c>
      <c r="L8340" t="s">
        <v>2742</v>
      </c>
      <c r="M8340" s="3" t="s">
        <v>732</v>
      </c>
      <c r="N8340" t="s">
        <v>2742</v>
      </c>
    </row>
    <row r="8341" spans="1:14" x14ac:dyDescent="0.2">
      <c r="A8341" t="s">
        <v>2740</v>
      </c>
      <c r="B8341" t="s">
        <v>2732</v>
      </c>
      <c r="C8341" s="8" t="s">
        <v>2741</v>
      </c>
      <c r="D8341" t="str">
        <f t="shared" si="260"/>
        <v>"PAINT VALLEY LOCAL SCHOOLS"</v>
      </c>
      <c r="E8341" t="s">
        <v>2743</v>
      </c>
      <c r="F8341" t="s">
        <v>2</v>
      </c>
      <c r="G8341" s="8" t="s">
        <v>2744</v>
      </c>
      <c r="H8341" s="8" t="str">
        <f t="shared" si="261"/>
        <v>"7111"</v>
      </c>
      <c r="I8341" s="8"/>
      <c r="J8341" t="s">
        <v>2742</v>
      </c>
      <c r="K8341" s="3" t="s">
        <v>681</v>
      </c>
      <c r="L8341" t="s">
        <v>2742</v>
      </c>
      <c r="M8341" s="3" t="s">
        <v>733</v>
      </c>
      <c r="N8341" t="s">
        <v>2742</v>
      </c>
    </row>
    <row r="8342" spans="1:14" x14ac:dyDescent="0.2">
      <c r="A8342" t="s">
        <v>2740</v>
      </c>
      <c r="B8342" t="s">
        <v>2732</v>
      </c>
      <c r="C8342" s="8" t="s">
        <v>2741</v>
      </c>
      <c r="D8342" t="str">
        <f t="shared" si="260"/>
        <v>"UNION SCIOTO LOCAL SCHOOLS"</v>
      </c>
      <c r="E8342" t="s">
        <v>2743</v>
      </c>
      <c r="F8342" t="s">
        <v>2</v>
      </c>
      <c r="G8342" s="8" t="s">
        <v>2744</v>
      </c>
      <c r="H8342" s="8" t="str">
        <f t="shared" si="261"/>
        <v>"7112"</v>
      </c>
      <c r="I8342" s="8"/>
      <c r="J8342" t="s">
        <v>2742</v>
      </c>
      <c r="K8342" s="3" t="s">
        <v>682</v>
      </c>
      <c r="L8342" t="s">
        <v>2742</v>
      </c>
      <c r="M8342" s="3" t="s">
        <v>734</v>
      </c>
      <c r="N8342" t="s">
        <v>2742</v>
      </c>
    </row>
    <row r="8343" spans="1:14" x14ac:dyDescent="0.2">
      <c r="A8343" t="s">
        <v>2740</v>
      </c>
      <c r="B8343" t="s">
        <v>2732</v>
      </c>
      <c r="C8343" s="8" t="s">
        <v>2741</v>
      </c>
      <c r="D8343" t="str">
        <f t="shared" si="260"/>
        <v>"LAKOTA LOCAL SCHOOLS"</v>
      </c>
      <c r="E8343" t="s">
        <v>2743</v>
      </c>
      <c r="F8343" t="s">
        <v>2</v>
      </c>
      <c r="G8343" s="8" t="s">
        <v>2744</v>
      </c>
      <c r="H8343" s="8" t="str">
        <f t="shared" si="261"/>
        <v>"7203"</v>
      </c>
      <c r="I8343" s="8"/>
      <c r="J8343" t="s">
        <v>2742</v>
      </c>
      <c r="K8343" s="3" t="s">
        <v>48</v>
      </c>
      <c r="L8343" t="s">
        <v>2742</v>
      </c>
      <c r="M8343" s="3" t="s">
        <v>735</v>
      </c>
      <c r="N8343" t="s">
        <v>2742</v>
      </c>
    </row>
    <row r="8344" spans="1:14" x14ac:dyDescent="0.2">
      <c r="A8344" t="s">
        <v>2740</v>
      </c>
      <c r="B8344" t="s">
        <v>2732</v>
      </c>
      <c r="C8344" s="8" t="s">
        <v>2741</v>
      </c>
      <c r="D8344" t="str">
        <f t="shared" si="260"/>
        <v>"WOODMORE LOCAL SCHOOLS"</v>
      </c>
      <c r="E8344" t="s">
        <v>2743</v>
      </c>
      <c r="F8344" t="s">
        <v>2</v>
      </c>
      <c r="G8344" s="8" t="s">
        <v>2744</v>
      </c>
      <c r="H8344" s="8" t="str">
        <f t="shared" si="261"/>
        <v>"7208"</v>
      </c>
      <c r="I8344" s="8"/>
      <c r="J8344" t="s">
        <v>2742</v>
      </c>
      <c r="K8344" s="3" t="s">
        <v>684</v>
      </c>
      <c r="L8344" t="s">
        <v>2742</v>
      </c>
      <c r="M8344" s="3" t="s">
        <v>736</v>
      </c>
      <c r="N8344" t="s">
        <v>2742</v>
      </c>
    </row>
    <row r="8345" spans="1:14" x14ac:dyDescent="0.2">
      <c r="A8345" t="s">
        <v>2740</v>
      </c>
      <c r="B8345" t="s">
        <v>2732</v>
      </c>
      <c r="C8345" s="8" t="s">
        <v>2741</v>
      </c>
      <c r="D8345" t="str">
        <f t="shared" si="260"/>
        <v>"SOUTH CENTRAL OHIO ESC"</v>
      </c>
      <c r="E8345" t="s">
        <v>2743</v>
      </c>
      <c r="F8345" t="s">
        <v>2</v>
      </c>
      <c r="G8345" s="8" t="s">
        <v>2744</v>
      </c>
      <c r="H8345" s="8" t="str">
        <f t="shared" si="261"/>
        <v>"7300"</v>
      </c>
      <c r="I8345" s="8"/>
      <c r="J8345" t="s">
        <v>2742</v>
      </c>
      <c r="K8345" s="3" t="s">
        <v>685</v>
      </c>
      <c r="L8345" t="s">
        <v>2742</v>
      </c>
      <c r="M8345" s="3" t="s">
        <v>737</v>
      </c>
      <c r="N8345" t="s">
        <v>2742</v>
      </c>
    </row>
    <row r="8346" spans="1:14" x14ac:dyDescent="0.2">
      <c r="A8346" t="s">
        <v>2740</v>
      </c>
      <c r="B8346" t="s">
        <v>2732</v>
      </c>
      <c r="C8346" s="8" t="s">
        <v>2741</v>
      </c>
      <c r="D8346" t="str">
        <f t="shared" si="260"/>
        <v>"BLOOM-VERNON LOCAL SCHOOLS"</v>
      </c>
      <c r="E8346" t="s">
        <v>2743</v>
      </c>
      <c r="F8346" t="s">
        <v>2</v>
      </c>
      <c r="G8346" s="8" t="s">
        <v>2744</v>
      </c>
      <c r="H8346" s="8" t="str">
        <f t="shared" si="261"/>
        <v>"7301"</v>
      </c>
      <c r="I8346" s="8"/>
      <c r="J8346" t="s">
        <v>2742</v>
      </c>
      <c r="K8346" s="3" t="s">
        <v>687</v>
      </c>
      <c r="L8346" t="s">
        <v>2742</v>
      </c>
      <c r="M8346" s="3" t="s">
        <v>738</v>
      </c>
      <c r="N8346" t="s">
        <v>2742</v>
      </c>
    </row>
    <row r="8347" spans="1:14" x14ac:dyDescent="0.2">
      <c r="A8347" t="s">
        <v>2740</v>
      </c>
      <c r="B8347" t="s">
        <v>2732</v>
      </c>
      <c r="C8347" s="8" t="s">
        <v>2741</v>
      </c>
      <c r="D8347" t="str">
        <f t="shared" si="260"/>
        <v>"CLAY LOCAL SCHOOLS"</v>
      </c>
      <c r="E8347" t="s">
        <v>2743</v>
      </c>
      <c r="F8347" t="s">
        <v>2</v>
      </c>
      <c r="G8347" s="8" t="s">
        <v>2744</v>
      </c>
      <c r="H8347" s="8" t="str">
        <f t="shared" si="261"/>
        <v>"7303"</v>
      </c>
      <c r="I8347" s="8"/>
      <c r="J8347" t="s">
        <v>2742</v>
      </c>
      <c r="K8347" s="3" t="s">
        <v>688</v>
      </c>
      <c r="L8347" t="s">
        <v>2742</v>
      </c>
      <c r="M8347" s="3" t="s">
        <v>739</v>
      </c>
      <c r="N8347" t="s">
        <v>2742</v>
      </c>
    </row>
    <row r="8348" spans="1:14" x14ac:dyDescent="0.2">
      <c r="A8348" t="s">
        <v>2740</v>
      </c>
      <c r="B8348" t="s">
        <v>2732</v>
      </c>
      <c r="C8348" s="8" t="s">
        <v>2741</v>
      </c>
      <c r="D8348" t="str">
        <f t="shared" si="260"/>
        <v>"GREEN LOCAL SCHOOLS"</v>
      </c>
      <c r="E8348" t="s">
        <v>2743</v>
      </c>
      <c r="F8348" t="s">
        <v>2</v>
      </c>
      <c r="G8348" s="8" t="s">
        <v>2744</v>
      </c>
      <c r="H8348" s="8" t="str">
        <f t="shared" si="261"/>
        <v>"7304"</v>
      </c>
      <c r="I8348" s="8"/>
      <c r="J8348" t="s">
        <v>2742</v>
      </c>
      <c r="K8348" s="3" t="s">
        <v>689</v>
      </c>
      <c r="L8348" t="s">
        <v>2742</v>
      </c>
      <c r="M8348" s="3" t="s">
        <v>740</v>
      </c>
      <c r="N8348" t="s">
        <v>2742</v>
      </c>
    </row>
    <row r="8349" spans="1:14" x14ac:dyDescent="0.2">
      <c r="A8349" t="s">
        <v>2740</v>
      </c>
      <c r="B8349" t="s">
        <v>2732</v>
      </c>
      <c r="C8349" s="8" t="s">
        <v>2741</v>
      </c>
      <c r="D8349" t="str">
        <f t="shared" si="260"/>
        <v>"MINFORD LOCAL SCHOOLS"</v>
      </c>
      <c r="E8349" t="s">
        <v>2743</v>
      </c>
      <c r="F8349" t="s">
        <v>2</v>
      </c>
      <c r="G8349" s="8" t="s">
        <v>2744</v>
      </c>
      <c r="H8349" s="8" t="str">
        <f t="shared" si="261"/>
        <v>"7307"</v>
      </c>
      <c r="I8349" s="8"/>
      <c r="J8349" t="s">
        <v>2742</v>
      </c>
      <c r="K8349" s="3" t="s">
        <v>690</v>
      </c>
      <c r="L8349" t="s">
        <v>2742</v>
      </c>
      <c r="M8349" s="3" t="s">
        <v>741</v>
      </c>
      <c r="N8349" t="s">
        <v>2742</v>
      </c>
    </row>
    <row r="8350" spans="1:14" x14ac:dyDescent="0.2">
      <c r="A8350" t="s">
        <v>2740</v>
      </c>
      <c r="B8350" t="s">
        <v>2732</v>
      </c>
      <c r="C8350" s="8" t="s">
        <v>2741</v>
      </c>
      <c r="D8350" t="str">
        <f t="shared" si="260"/>
        <v>"NORTHWEST LOCAL SCHOOLS"</v>
      </c>
      <c r="E8350" t="s">
        <v>2743</v>
      </c>
      <c r="F8350" t="s">
        <v>2</v>
      </c>
      <c r="G8350" s="8" t="s">
        <v>2744</v>
      </c>
      <c r="H8350" s="8" t="str">
        <f t="shared" si="261"/>
        <v>"7308"</v>
      </c>
      <c r="I8350" s="8"/>
      <c r="J8350" t="s">
        <v>2742</v>
      </c>
      <c r="K8350" s="3" t="s">
        <v>274</v>
      </c>
      <c r="L8350" t="s">
        <v>2742</v>
      </c>
      <c r="M8350" s="3" t="s">
        <v>742</v>
      </c>
      <c r="N8350" t="s">
        <v>2742</v>
      </c>
    </row>
    <row r="8351" spans="1:14" x14ac:dyDescent="0.2">
      <c r="A8351" t="s">
        <v>2740</v>
      </c>
      <c r="B8351" t="s">
        <v>2732</v>
      </c>
      <c r="C8351" s="8" t="s">
        <v>2741</v>
      </c>
      <c r="D8351" t="str">
        <f t="shared" si="260"/>
        <v>"NEW BOSTON LOCAL SCHOOLS"</v>
      </c>
      <c r="E8351" t="s">
        <v>2743</v>
      </c>
      <c r="F8351" t="s">
        <v>2</v>
      </c>
      <c r="G8351" s="8" t="s">
        <v>2744</v>
      </c>
      <c r="H8351" s="8" t="str">
        <f t="shared" si="261"/>
        <v>"7309"</v>
      </c>
      <c r="I8351" s="8"/>
      <c r="J8351" t="s">
        <v>2742</v>
      </c>
      <c r="K8351" s="3" t="s">
        <v>691</v>
      </c>
      <c r="L8351" t="s">
        <v>2742</v>
      </c>
      <c r="M8351" s="3" t="s">
        <v>743</v>
      </c>
      <c r="N8351" t="s">
        <v>2742</v>
      </c>
    </row>
    <row r="8352" spans="1:14" x14ac:dyDescent="0.2">
      <c r="A8352" t="s">
        <v>2740</v>
      </c>
      <c r="B8352" t="s">
        <v>2732</v>
      </c>
      <c r="C8352" s="8" t="s">
        <v>2741</v>
      </c>
      <c r="D8352" t="str">
        <f t="shared" si="260"/>
        <v>"VALLEY LOCAL SCHOOLS"</v>
      </c>
      <c r="E8352" t="s">
        <v>2743</v>
      </c>
      <c r="F8352" t="s">
        <v>2</v>
      </c>
      <c r="G8352" s="8" t="s">
        <v>2744</v>
      </c>
      <c r="H8352" s="8" t="str">
        <f t="shared" si="261"/>
        <v>"7312"</v>
      </c>
      <c r="I8352" s="8"/>
      <c r="J8352" t="s">
        <v>2742</v>
      </c>
      <c r="K8352" s="3" t="s">
        <v>692</v>
      </c>
      <c r="L8352" t="s">
        <v>2742</v>
      </c>
      <c r="M8352" s="3" t="s">
        <v>744</v>
      </c>
      <c r="N8352" t="s">
        <v>2742</v>
      </c>
    </row>
    <row r="8353" spans="1:14" x14ac:dyDescent="0.2">
      <c r="A8353" t="s">
        <v>2740</v>
      </c>
      <c r="B8353" t="s">
        <v>2732</v>
      </c>
      <c r="C8353" s="8" t="s">
        <v>2741</v>
      </c>
      <c r="D8353" t="str">
        <f t="shared" si="260"/>
        <v>"WASHINGTON-NILE LOCAL SCHOOLS"</v>
      </c>
      <c r="E8353" t="s">
        <v>2743</v>
      </c>
      <c r="F8353" t="s">
        <v>2</v>
      </c>
      <c r="G8353" s="8" t="s">
        <v>2744</v>
      </c>
      <c r="H8353" s="8" t="str">
        <f t="shared" si="261"/>
        <v>"7314"</v>
      </c>
      <c r="I8353" s="8"/>
      <c r="J8353" t="s">
        <v>2742</v>
      </c>
      <c r="K8353" s="3" t="s">
        <v>693</v>
      </c>
      <c r="L8353" t="s">
        <v>2742</v>
      </c>
      <c r="M8353" s="3" t="s">
        <v>745</v>
      </c>
      <c r="N8353" t="s">
        <v>2742</v>
      </c>
    </row>
    <row r="8354" spans="1:14" x14ac:dyDescent="0.2">
      <c r="A8354" t="s">
        <v>2740</v>
      </c>
      <c r="B8354" t="s">
        <v>2732</v>
      </c>
      <c r="C8354" s="8" t="s">
        <v>2741</v>
      </c>
      <c r="D8354" t="str">
        <f t="shared" si="260"/>
        <v>"WHEELERSBURG LOCAL SCHOOLS"</v>
      </c>
      <c r="E8354" t="s">
        <v>2743</v>
      </c>
      <c r="F8354" t="s">
        <v>2</v>
      </c>
      <c r="G8354" s="8" t="s">
        <v>2744</v>
      </c>
      <c r="H8354" s="8" t="str">
        <f t="shared" si="261"/>
        <v>"7315"</v>
      </c>
      <c r="I8354" s="8"/>
      <c r="J8354" t="s">
        <v>2742</v>
      </c>
      <c r="K8354" s="3" t="s">
        <v>694</v>
      </c>
      <c r="L8354" t="s">
        <v>2742</v>
      </c>
      <c r="M8354" s="3" t="s">
        <v>746</v>
      </c>
      <c r="N8354" t="s">
        <v>2742</v>
      </c>
    </row>
    <row r="8355" spans="1:14" x14ac:dyDescent="0.2">
      <c r="A8355" t="s">
        <v>2740</v>
      </c>
      <c r="B8355" t="s">
        <v>2732</v>
      </c>
      <c r="C8355" s="8" t="s">
        <v>2741</v>
      </c>
      <c r="D8355" t="str">
        <f t="shared" si="260"/>
        <v>"NORTH CENTRAL OHIO ESC"</v>
      </c>
      <c r="E8355" t="s">
        <v>2743</v>
      </c>
      <c r="F8355" t="s">
        <v>2</v>
      </c>
      <c r="G8355" s="8" t="s">
        <v>2744</v>
      </c>
      <c r="H8355" s="8" t="str">
        <f t="shared" si="261"/>
        <v>"7400"</v>
      </c>
      <c r="I8355" s="8"/>
      <c r="J8355" t="s">
        <v>2742</v>
      </c>
      <c r="K8355" s="3" t="s">
        <v>695</v>
      </c>
      <c r="L8355" t="s">
        <v>2742</v>
      </c>
      <c r="M8355" s="3" t="s">
        <v>747</v>
      </c>
      <c r="N8355" t="s">
        <v>2742</v>
      </c>
    </row>
    <row r="8356" spans="1:14" x14ac:dyDescent="0.2">
      <c r="A8356" t="s">
        <v>2740</v>
      </c>
      <c r="B8356" t="s">
        <v>2732</v>
      </c>
      <c r="C8356" s="8" t="s">
        <v>2741</v>
      </c>
      <c r="D8356" t="str">
        <f t="shared" si="260"/>
        <v>"SENECA EAST LOCAL SCHOOLS"</v>
      </c>
      <c r="E8356" t="s">
        <v>2743</v>
      </c>
      <c r="F8356" t="s">
        <v>2</v>
      </c>
      <c r="G8356" s="8" t="s">
        <v>2744</v>
      </c>
      <c r="H8356" s="8" t="str">
        <f t="shared" si="261"/>
        <v>"7401"</v>
      </c>
      <c r="I8356" s="8"/>
      <c r="J8356" t="s">
        <v>2742</v>
      </c>
      <c r="K8356" s="3" t="s">
        <v>697</v>
      </c>
      <c r="L8356" t="s">
        <v>2742</v>
      </c>
      <c r="M8356" s="3" t="s">
        <v>748</v>
      </c>
      <c r="N8356" t="s">
        <v>2742</v>
      </c>
    </row>
    <row r="8357" spans="1:14" x14ac:dyDescent="0.2">
      <c r="A8357" t="s">
        <v>2740</v>
      </c>
      <c r="B8357" t="s">
        <v>2732</v>
      </c>
      <c r="C8357" s="8" t="s">
        <v>2741</v>
      </c>
      <c r="D8357" t="str">
        <f t="shared" si="260"/>
        <v>"HOPEWELL-LOUDON LOCAL SCHOOLS"</v>
      </c>
      <c r="E8357" t="s">
        <v>2743</v>
      </c>
      <c r="F8357" t="s">
        <v>2</v>
      </c>
      <c r="G8357" s="8" t="s">
        <v>2744</v>
      </c>
      <c r="H8357" s="8" t="str">
        <f t="shared" si="261"/>
        <v>"7406"</v>
      </c>
      <c r="I8357" s="8"/>
      <c r="J8357" t="s">
        <v>2742</v>
      </c>
      <c r="K8357" s="3" t="s">
        <v>698</v>
      </c>
      <c r="L8357" t="s">
        <v>2742</v>
      </c>
      <c r="M8357" s="3" t="s">
        <v>749</v>
      </c>
      <c r="N8357" t="s">
        <v>2742</v>
      </c>
    </row>
    <row r="8358" spans="1:14" x14ac:dyDescent="0.2">
      <c r="A8358" t="s">
        <v>2740</v>
      </c>
      <c r="B8358" t="s">
        <v>2732</v>
      </c>
      <c r="C8358" s="8" t="s">
        <v>2741</v>
      </c>
      <c r="D8358" t="str">
        <f t="shared" si="260"/>
        <v>"NEW RIEGEL LOCAL SCHOOLS"</v>
      </c>
      <c r="E8358" t="s">
        <v>2743</v>
      </c>
      <c r="F8358" t="s">
        <v>2</v>
      </c>
      <c r="G8358" s="8" t="s">
        <v>2744</v>
      </c>
      <c r="H8358" s="8" t="str">
        <f t="shared" si="261"/>
        <v>"7408"</v>
      </c>
      <c r="I8358" s="8"/>
      <c r="J8358" t="s">
        <v>2742</v>
      </c>
      <c r="K8358" s="3" t="s">
        <v>699</v>
      </c>
      <c r="L8358" t="s">
        <v>2742</v>
      </c>
      <c r="M8358" s="3" t="s">
        <v>750</v>
      </c>
      <c r="N8358" t="s">
        <v>2742</v>
      </c>
    </row>
    <row r="8359" spans="1:14" x14ac:dyDescent="0.2">
      <c r="A8359" t="s">
        <v>2740</v>
      </c>
      <c r="B8359" t="s">
        <v>2732</v>
      </c>
      <c r="C8359" s="8" t="s">
        <v>2741</v>
      </c>
      <c r="D8359" t="str">
        <f t="shared" si="260"/>
        <v>"OLD FORT LOCAL SCHOOLS"</v>
      </c>
      <c r="E8359" t="s">
        <v>2743</v>
      </c>
      <c r="F8359" t="s">
        <v>2</v>
      </c>
      <c r="G8359" s="8" t="s">
        <v>2744</v>
      </c>
      <c r="H8359" s="8" t="str">
        <f t="shared" si="261"/>
        <v>"7409"</v>
      </c>
      <c r="I8359" s="8"/>
      <c r="J8359" t="s">
        <v>2742</v>
      </c>
      <c r="K8359" s="3" t="s">
        <v>700</v>
      </c>
      <c r="L8359" t="s">
        <v>2742</v>
      </c>
      <c r="M8359" s="3" t="s">
        <v>751</v>
      </c>
      <c r="N8359" t="s">
        <v>2742</v>
      </c>
    </row>
    <row r="8360" spans="1:14" x14ac:dyDescent="0.2">
      <c r="A8360" t="s">
        <v>2740</v>
      </c>
      <c r="B8360" t="s">
        <v>2732</v>
      </c>
      <c r="C8360" s="8" t="s">
        <v>2741</v>
      </c>
      <c r="D8360" t="str">
        <f t="shared" si="260"/>
        <v>"ANNA LOCAL SCHOOLS"</v>
      </c>
      <c r="E8360" t="s">
        <v>2743</v>
      </c>
      <c r="F8360" t="s">
        <v>2</v>
      </c>
      <c r="G8360" s="8" t="s">
        <v>2744</v>
      </c>
      <c r="H8360" s="8" t="str">
        <f t="shared" si="261"/>
        <v>"7501"</v>
      </c>
      <c r="I8360" s="8"/>
      <c r="J8360" t="s">
        <v>2742</v>
      </c>
      <c r="K8360" s="3" t="s">
        <v>703</v>
      </c>
      <c r="L8360" t="s">
        <v>2742</v>
      </c>
      <c r="M8360" s="3" t="s">
        <v>753</v>
      </c>
      <c r="N8360" t="s">
        <v>2742</v>
      </c>
    </row>
    <row r="8361" spans="1:14" x14ac:dyDescent="0.2">
      <c r="A8361" t="s">
        <v>2740</v>
      </c>
      <c r="B8361" t="s">
        <v>2732</v>
      </c>
      <c r="C8361" s="8" t="s">
        <v>2741</v>
      </c>
      <c r="D8361" t="str">
        <f t="shared" si="260"/>
        <v>"BOTKINS LOCAL SCHOOLS"</v>
      </c>
      <c r="E8361" t="s">
        <v>2743</v>
      </c>
      <c r="F8361" t="s">
        <v>2</v>
      </c>
      <c r="G8361" s="8" t="s">
        <v>2744</v>
      </c>
      <c r="H8361" s="8" t="str">
        <f t="shared" si="261"/>
        <v>"7502"</v>
      </c>
      <c r="I8361" s="8"/>
      <c r="J8361" t="s">
        <v>2742</v>
      </c>
      <c r="K8361" s="3" t="s">
        <v>704</v>
      </c>
      <c r="L8361" t="s">
        <v>2742</v>
      </c>
      <c r="M8361" s="3" t="s">
        <v>754</v>
      </c>
      <c r="N8361" t="s">
        <v>2742</v>
      </c>
    </row>
    <row r="8362" spans="1:14" x14ac:dyDescent="0.2">
      <c r="A8362" t="s">
        <v>2740</v>
      </c>
      <c r="B8362" t="s">
        <v>2732</v>
      </c>
      <c r="C8362" s="8" t="s">
        <v>2741</v>
      </c>
      <c r="D8362" t="str">
        <f t="shared" si="260"/>
        <v>"FAIRLAWN LOCAL SCHOOLS"</v>
      </c>
      <c r="E8362" t="s">
        <v>2743</v>
      </c>
      <c r="F8362" t="s">
        <v>2</v>
      </c>
      <c r="G8362" s="8" t="s">
        <v>2744</v>
      </c>
      <c r="H8362" s="8" t="str">
        <f t="shared" si="261"/>
        <v>"7503"</v>
      </c>
      <c r="I8362" s="8"/>
      <c r="J8362" t="s">
        <v>2742</v>
      </c>
      <c r="K8362" s="3" t="s">
        <v>705</v>
      </c>
      <c r="L8362" t="s">
        <v>2742</v>
      </c>
      <c r="M8362" s="3" t="s">
        <v>755</v>
      </c>
      <c r="N8362" t="s">
        <v>2742</v>
      </c>
    </row>
    <row r="8363" spans="1:14" x14ac:dyDescent="0.2">
      <c r="A8363" t="s">
        <v>2740</v>
      </c>
      <c r="B8363" t="s">
        <v>2732</v>
      </c>
      <c r="C8363" s="8" t="s">
        <v>2741</v>
      </c>
      <c r="D8363" t="str">
        <f t="shared" si="260"/>
        <v>"FORT LORAMIE LOCAL SCHOOLS"</v>
      </c>
      <c r="E8363" t="s">
        <v>2743</v>
      </c>
      <c r="F8363" t="s">
        <v>2</v>
      </c>
      <c r="G8363" s="8" t="s">
        <v>2744</v>
      </c>
      <c r="H8363" s="8" t="str">
        <f t="shared" si="261"/>
        <v>"7504"</v>
      </c>
      <c r="I8363" s="8"/>
      <c r="J8363" t="s">
        <v>2742</v>
      </c>
      <c r="K8363" s="3" t="s">
        <v>706</v>
      </c>
      <c r="L8363" t="s">
        <v>2742</v>
      </c>
      <c r="M8363" s="3" t="s">
        <v>756</v>
      </c>
      <c r="N8363" t="s">
        <v>2742</v>
      </c>
    </row>
    <row r="8364" spans="1:14" x14ac:dyDescent="0.2">
      <c r="A8364" t="s">
        <v>2740</v>
      </c>
      <c r="B8364" t="s">
        <v>2732</v>
      </c>
      <c r="C8364" s="8" t="s">
        <v>2741</v>
      </c>
      <c r="D8364" t="str">
        <f t="shared" si="260"/>
        <v>"HARDIN-HOUSTON LOCAL SCHOOLS"</v>
      </c>
      <c r="E8364" t="s">
        <v>2743</v>
      </c>
      <c r="F8364" t="s">
        <v>2</v>
      </c>
      <c r="G8364" s="8" t="s">
        <v>2744</v>
      </c>
      <c r="H8364" s="8" t="str">
        <f t="shared" si="261"/>
        <v>"7506"</v>
      </c>
      <c r="I8364" s="8"/>
      <c r="J8364" t="s">
        <v>2742</v>
      </c>
      <c r="K8364" s="3" t="s">
        <v>707</v>
      </c>
      <c r="L8364" t="s">
        <v>2742</v>
      </c>
      <c r="M8364" s="3" t="s">
        <v>757</v>
      </c>
      <c r="N8364" t="s">
        <v>2742</v>
      </c>
    </row>
    <row r="8365" spans="1:14" x14ac:dyDescent="0.2">
      <c r="A8365" t="s">
        <v>2740</v>
      </c>
      <c r="B8365" t="s">
        <v>2732</v>
      </c>
      <c r="C8365" s="8" t="s">
        <v>2741</v>
      </c>
      <c r="D8365" t="str">
        <f t="shared" si="260"/>
        <v>"JACKSON CENTER LOCAL SCHOOLS"</v>
      </c>
      <c r="E8365" t="s">
        <v>2743</v>
      </c>
      <c r="F8365" t="s">
        <v>2</v>
      </c>
      <c r="G8365" s="8" t="s">
        <v>2744</v>
      </c>
      <c r="H8365" s="8" t="str">
        <f t="shared" si="261"/>
        <v>"7509"</v>
      </c>
      <c r="I8365" s="8"/>
      <c r="J8365" t="s">
        <v>2742</v>
      </c>
      <c r="K8365" s="3" t="s">
        <v>708</v>
      </c>
      <c r="L8365" t="s">
        <v>2742</v>
      </c>
      <c r="M8365" s="3" t="s">
        <v>758</v>
      </c>
      <c r="N8365" t="s">
        <v>2742</v>
      </c>
    </row>
    <row r="8366" spans="1:14" x14ac:dyDescent="0.2">
      <c r="A8366" t="s">
        <v>2740</v>
      </c>
      <c r="B8366" t="s">
        <v>2732</v>
      </c>
      <c r="C8366" s="8" t="s">
        <v>2741</v>
      </c>
      <c r="D8366" t="str">
        <f t="shared" si="260"/>
        <v>"RUSSIA LOCAL SCHOOLS"</v>
      </c>
      <c r="E8366" t="s">
        <v>2743</v>
      </c>
      <c r="F8366" t="s">
        <v>2</v>
      </c>
      <c r="G8366" s="8" t="s">
        <v>2744</v>
      </c>
      <c r="H8366" s="8" t="str">
        <f t="shared" si="261"/>
        <v>"7513"</v>
      </c>
      <c r="I8366" s="8"/>
      <c r="J8366" t="s">
        <v>2742</v>
      </c>
      <c r="K8366" s="3" t="s">
        <v>709</v>
      </c>
      <c r="L8366" t="s">
        <v>2742</v>
      </c>
      <c r="M8366" s="3" t="s">
        <v>759</v>
      </c>
      <c r="N8366" t="s">
        <v>2742</v>
      </c>
    </row>
    <row r="8367" spans="1:14" x14ac:dyDescent="0.2">
      <c r="A8367" t="s">
        <v>2740</v>
      </c>
      <c r="B8367" t="s">
        <v>2732</v>
      </c>
      <c r="C8367" s="8" t="s">
        <v>2741</v>
      </c>
      <c r="D8367" t="str">
        <f t="shared" si="260"/>
        <v>"STARK COUNTY ESC"</v>
      </c>
      <c r="E8367" t="s">
        <v>2743</v>
      </c>
      <c r="F8367" t="s">
        <v>2</v>
      </c>
      <c r="G8367" s="8" t="s">
        <v>2744</v>
      </c>
      <c r="H8367" s="8" t="str">
        <f t="shared" si="261"/>
        <v>"7600"</v>
      </c>
      <c r="I8367" s="8"/>
      <c r="J8367" t="s">
        <v>2742</v>
      </c>
      <c r="K8367" s="3" t="s">
        <v>760</v>
      </c>
      <c r="L8367" t="s">
        <v>2742</v>
      </c>
      <c r="M8367" s="3" t="s">
        <v>813</v>
      </c>
      <c r="N8367" t="s">
        <v>2742</v>
      </c>
    </row>
    <row r="8368" spans="1:14" x14ac:dyDescent="0.2">
      <c r="A8368" t="s">
        <v>2740</v>
      </c>
      <c r="B8368" t="s">
        <v>2732</v>
      </c>
      <c r="C8368" s="8" t="s">
        <v>2741</v>
      </c>
      <c r="D8368" t="str">
        <f t="shared" si="260"/>
        <v>"FAIRLESS LOCAL SCHOOLS"</v>
      </c>
      <c r="E8368" t="s">
        <v>2743</v>
      </c>
      <c r="F8368" t="s">
        <v>2</v>
      </c>
      <c r="G8368" s="8" t="s">
        <v>2744</v>
      </c>
      <c r="H8368" s="8" t="str">
        <f t="shared" si="261"/>
        <v>"7601"</v>
      </c>
      <c r="I8368" s="8"/>
      <c r="J8368" t="s">
        <v>2742</v>
      </c>
      <c r="K8368" s="3" t="s">
        <v>762</v>
      </c>
      <c r="L8368" t="s">
        <v>2742</v>
      </c>
      <c r="M8368" s="3" t="s">
        <v>814</v>
      </c>
      <c r="N8368" t="s">
        <v>2742</v>
      </c>
    </row>
    <row r="8369" spans="1:14" x14ac:dyDescent="0.2">
      <c r="A8369" t="s">
        <v>2740</v>
      </c>
      <c r="B8369" t="s">
        <v>2732</v>
      </c>
      <c r="C8369" s="8" t="s">
        <v>2741</v>
      </c>
      <c r="D8369" t="str">
        <f t="shared" si="260"/>
        <v>"NORTHWEST LOCAL SCHOOLS"</v>
      </c>
      <c r="E8369" t="s">
        <v>2743</v>
      </c>
      <c r="F8369" t="s">
        <v>2</v>
      </c>
      <c r="G8369" s="8" t="s">
        <v>2744</v>
      </c>
      <c r="H8369" s="8" t="str">
        <f t="shared" si="261"/>
        <v>"7603"</v>
      </c>
      <c r="I8369" s="8"/>
      <c r="J8369" t="s">
        <v>2742</v>
      </c>
      <c r="K8369" s="3" t="s">
        <v>274</v>
      </c>
      <c r="L8369" t="s">
        <v>2742</v>
      </c>
      <c r="M8369" s="3" t="s">
        <v>815</v>
      </c>
      <c r="N8369" t="s">
        <v>2742</v>
      </c>
    </row>
    <row r="8370" spans="1:14" x14ac:dyDescent="0.2">
      <c r="A8370" t="s">
        <v>2740</v>
      </c>
      <c r="B8370" t="s">
        <v>2732</v>
      </c>
      <c r="C8370" s="8" t="s">
        <v>2741</v>
      </c>
      <c r="D8370" t="str">
        <f t="shared" si="260"/>
        <v>"CANTON LOCAL SCHOOLS"</v>
      </c>
      <c r="E8370" t="s">
        <v>2743</v>
      </c>
      <c r="F8370" t="s">
        <v>2</v>
      </c>
      <c r="G8370" s="8" t="s">
        <v>2744</v>
      </c>
      <c r="H8370" s="8" t="str">
        <f t="shared" si="261"/>
        <v>"7604"</v>
      </c>
      <c r="I8370" s="8"/>
      <c r="J8370" t="s">
        <v>2742</v>
      </c>
      <c r="K8370" s="3" t="s">
        <v>763</v>
      </c>
      <c r="L8370" t="s">
        <v>2742</v>
      </c>
      <c r="M8370" s="3" t="s">
        <v>816</v>
      </c>
      <c r="N8370" t="s">
        <v>2742</v>
      </c>
    </row>
    <row r="8371" spans="1:14" x14ac:dyDescent="0.2">
      <c r="A8371" t="s">
        <v>2740</v>
      </c>
      <c r="B8371" t="s">
        <v>2732</v>
      </c>
      <c r="C8371" s="8" t="s">
        <v>2741</v>
      </c>
      <c r="D8371" t="str">
        <f t="shared" si="260"/>
        <v>"JACKSON LOCAL SCHOOLS"</v>
      </c>
      <c r="E8371" t="s">
        <v>2743</v>
      </c>
      <c r="F8371" t="s">
        <v>2</v>
      </c>
      <c r="G8371" s="8" t="s">
        <v>2744</v>
      </c>
      <c r="H8371" s="8" t="str">
        <f t="shared" si="261"/>
        <v>"7609"</v>
      </c>
      <c r="I8371" s="8"/>
      <c r="J8371" t="s">
        <v>2742</v>
      </c>
      <c r="K8371" s="3" t="s">
        <v>764</v>
      </c>
      <c r="L8371" t="s">
        <v>2742</v>
      </c>
      <c r="M8371" s="3" t="s">
        <v>817</v>
      </c>
      <c r="N8371" t="s">
        <v>2742</v>
      </c>
    </row>
    <row r="8372" spans="1:14" x14ac:dyDescent="0.2">
      <c r="A8372" t="s">
        <v>2740</v>
      </c>
      <c r="B8372" t="s">
        <v>2732</v>
      </c>
      <c r="C8372" s="8" t="s">
        <v>2741</v>
      </c>
      <c r="D8372" t="str">
        <f t="shared" si="260"/>
        <v>"LAKE LOCAL SCHOOLS"</v>
      </c>
      <c r="E8372" t="s">
        <v>2743</v>
      </c>
      <c r="F8372" t="s">
        <v>2</v>
      </c>
      <c r="G8372" s="8" t="s">
        <v>2744</v>
      </c>
      <c r="H8372" s="8" t="str">
        <f t="shared" si="261"/>
        <v>"7610"</v>
      </c>
      <c r="I8372" s="8"/>
      <c r="J8372" t="s">
        <v>2742</v>
      </c>
      <c r="K8372" s="3" t="s">
        <v>765</v>
      </c>
      <c r="L8372" t="s">
        <v>2742</v>
      </c>
      <c r="M8372" s="3" t="s">
        <v>818</v>
      </c>
      <c r="N8372" t="s">
        <v>2742</v>
      </c>
    </row>
    <row r="8373" spans="1:14" x14ac:dyDescent="0.2">
      <c r="A8373" t="s">
        <v>2740</v>
      </c>
      <c r="B8373" t="s">
        <v>2732</v>
      </c>
      <c r="C8373" s="8" t="s">
        <v>2741</v>
      </c>
      <c r="D8373" t="str">
        <f t="shared" si="260"/>
        <v>"MARLINGTON LOCAL SCHOOLS"</v>
      </c>
      <c r="E8373" t="s">
        <v>2743</v>
      </c>
      <c r="F8373" t="s">
        <v>2</v>
      </c>
      <c r="G8373" s="8" t="s">
        <v>2744</v>
      </c>
      <c r="H8373" s="8" t="str">
        <f t="shared" si="261"/>
        <v>"7614"</v>
      </c>
      <c r="I8373" s="8"/>
      <c r="J8373" t="s">
        <v>2742</v>
      </c>
      <c r="K8373" s="3" t="s">
        <v>766</v>
      </c>
      <c r="L8373" t="s">
        <v>2742</v>
      </c>
      <c r="M8373" s="3" t="s">
        <v>819</v>
      </c>
      <c r="N8373" t="s">
        <v>2742</v>
      </c>
    </row>
    <row r="8374" spans="1:14" x14ac:dyDescent="0.2">
      <c r="A8374" t="s">
        <v>2740</v>
      </c>
      <c r="B8374" t="s">
        <v>2732</v>
      </c>
      <c r="C8374" s="8" t="s">
        <v>2741</v>
      </c>
      <c r="D8374" t="str">
        <f t="shared" si="260"/>
        <v>"OSNABURG LOCAL SCHOOLS"</v>
      </c>
      <c r="E8374" t="s">
        <v>2743</v>
      </c>
      <c r="F8374" t="s">
        <v>2</v>
      </c>
      <c r="G8374" s="8" t="s">
        <v>2744</v>
      </c>
      <c r="H8374" s="8" t="str">
        <f t="shared" si="261"/>
        <v>"7617"</v>
      </c>
      <c r="I8374" s="8"/>
      <c r="J8374" t="s">
        <v>2742</v>
      </c>
      <c r="K8374" s="3" t="s">
        <v>767</v>
      </c>
      <c r="L8374" t="s">
        <v>2742</v>
      </c>
      <c r="M8374" s="3" t="s">
        <v>820</v>
      </c>
      <c r="N8374" t="s">
        <v>2742</v>
      </c>
    </row>
    <row r="8375" spans="1:14" x14ac:dyDescent="0.2">
      <c r="A8375" t="s">
        <v>2740</v>
      </c>
      <c r="B8375" t="s">
        <v>2732</v>
      </c>
      <c r="C8375" s="8" t="s">
        <v>2741</v>
      </c>
      <c r="D8375" t="str">
        <f t="shared" si="260"/>
        <v>"MINERVA LOCAL SCHOOLS"</v>
      </c>
      <c r="E8375" t="s">
        <v>2743</v>
      </c>
      <c r="F8375" t="s">
        <v>2</v>
      </c>
      <c r="G8375" s="8" t="s">
        <v>2744</v>
      </c>
      <c r="H8375" s="8" t="str">
        <f t="shared" si="261"/>
        <v>"7618"</v>
      </c>
      <c r="I8375" s="8"/>
      <c r="J8375" t="s">
        <v>2742</v>
      </c>
      <c r="K8375" s="3" t="s">
        <v>768</v>
      </c>
      <c r="L8375" t="s">
        <v>2742</v>
      </c>
      <c r="M8375" s="3" t="s">
        <v>821</v>
      </c>
      <c r="N8375" t="s">
        <v>2742</v>
      </c>
    </row>
    <row r="8376" spans="1:14" x14ac:dyDescent="0.2">
      <c r="A8376" t="s">
        <v>2740</v>
      </c>
      <c r="B8376" t="s">
        <v>2732</v>
      </c>
      <c r="C8376" s="8" t="s">
        <v>2741</v>
      </c>
      <c r="D8376" t="str">
        <f t="shared" si="260"/>
        <v>"PERRY LOCAL SCHOOLS"</v>
      </c>
      <c r="E8376" t="s">
        <v>2743</v>
      </c>
      <c r="F8376" t="s">
        <v>2</v>
      </c>
      <c r="G8376" s="8" t="s">
        <v>2744</v>
      </c>
      <c r="H8376" s="8" t="str">
        <f t="shared" si="261"/>
        <v>"7619"</v>
      </c>
      <c r="I8376" s="8"/>
      <c r="J8376" t="s">
        <v>2742</v>
      </c>
      <c r="K8376" s="3" t="s">
        <v>14</v>
      </c>
      <c r="L8376" t="s">
        <v>2742</v>
      </c>
      <c r="M8376" s="3" t="s">
        <v>822</v>
      </c>
      <c r="N8376" t="s">
        <v>2742</v>
      </c>
    </row>
    <row r="8377" spans="1:14" x14ac:dyDescent="0.2">
      <c r="A8377" t="s">
        <v>2740</v>
      </c>
      <c r="B8377" t="s">
        <v>2732</v>
      </c>
      <c r="C8377" s="8" t="s">
        <v>2741</v>
      </c>
      <c r="D8377" t="str">
        <f t="shared" si="260"/>
        <v>"PLAIN LOCAL SCHOOLS"</v>
      </c>
      <c r="E8377" t="s">
        <v>2743</v>
      </c>
      <c r="F8377" t="s">
        <v>2</v>
      </c>
      <c r="G8377" s="8" t="s">
        <v>2744</v>
      </c>
      <c r="H8377" s="8" t="str">
        <f t="shared" si="261"/>
        <v>"7621"</v>
      </c>
      <c r="I8377" s="8"/>
      <c r="J8377" t="s">
        <v>2742</v>
      </c>
      <c r="K8377" s="3" t="s">
        <v>769</v>
      </c>
      <c r="L8377" t="s">
        <v>2742</v>
      </c>
      <c r="M8377" s="3" t="s">
        <v>823</v>
      </c>
      <c r="N8377" t="s">
        <v>2742</v>
      </c>
    </row>
    <row r="8378" spans="1:14" x14ac:dyDescent="0.2">
      <c r="A8378" t="s">
        <v>2740</v>
      </c>
      <c r="B8378" t="s">
        <v>2732</v>
      </c>
      <c r="C8378" s="8" t="s">
        <v>2741</v>
      </c>
      <c r="D8378" t="str">
        <f t="shared" si="260"/>
        <v>"SANDY VALLEY LOCAL SCHOOLS"</v>
      </c>
      <c r="E8378" t="s">
        <v>2743</v>
      </c>
      <c r="F8378" t="s">
        <v>2</v>
      </c>
      <c r="G8378" s="8" t="s">
        <v>2744</v>
      </c>
      <c r="H8378" s="8" t="str">
        <f t="shared" si="261"/>
        <v>"7622"</v>
      </c>
      <c r="I8378" s="8"/>
      <c r="J8378" t="s">
        <v>2742</v>
      </c>
      <c r="K8378" s="3" t="s">
        <v>770</v>
      </c>
      <c r="L8378" t="s">
        <v>2742</v>
      </c>
      <c r="M8378" s="3" t="s">
        <v>824</v>
      </c>
      <c r="N8378" t="s">
        <v>2742</v>
      </c>
    </row>
    <row r="8379" spans="1:14" x14ac:dyDescent="0.2">
      <c r="A8379" t="s">
        <v>2740</v>
      </c>
      <c r="B8379" t="s">
        <v>2732</v>
      </c>
      <c r="C8379" s="8" t="s">
        <v>2741</v>
      </c>
      <c r="D8379" t="str">
        <f t="shared" si="260"/>
        <v>"TUSLAW LOCAL SCHOOLS"</v>
      </c>
      <c r="E8379" t="s">
        <v>2743</v>
      </c>
      <c r="F8379" t="s">
        <v>2</v>
      </c>
      <c r="G8379" s="8" t="s">
        <v>2744</v>
      </c>
      <c r="H8379" s="8" t="str">
        <f t="shared" si="261"/>
        <v>"7624"</v>
      </c>
      <c r="I8379" s="8"/>
      <c r="J8379" t="s">
        <v>2742</v>
      </c>
      <c r="K8379" s="3" t="s">
        <v>771</v>
      </c>
      <c r="L8379" t="s">
        <v>2742</v>
      </c>
      <c r="M8379" s="3" t="s">
        <v>825</v>
      </c>
      <c r="N8379" t="s">
        <v>2742</v>
      </c>
    </row>
    <row r="8380" spans="1:14" x14ac:dyDescent="0.2">
      <c r="A8380" t="s">
        <v>2740</v>
      </c>
      <c r="B8380" t="s">
        <v>2732</v>
      </c>
      <c r="C8380" s="8" t="s">
        <v>2741</v>
      </c>
      <c r="D8380" t="str">
        <f t="shared" si="260"/>
        <v>"SUMMIT COUNTY ESC"</v>
      </c>
      <c r="E8380" t="s">
        <v>2743</v>
      </c>
      <c r="F8380" t="s">
        <v>2</v>
      </c>
      <c r="G8380" s="8" t="s">
        <v>2744</v>
      </c>
      <c r="H8380" s="8" t="str">
        <f t="shared" si="261"/>
        <v>"7700"</v>
      </c>
      <c r="I8380" s="8"/>
      <c r="J8380" t="s">
        <v>2742</v>
      </c>
      <c r="K8380" s="3" t="s">
        <v>772</v>
      </c>
      <c r="L8380" t="s">
        <v>2742</v>
      </c>
      <c r="M8380" s="3" t="s">
        <v>826</v>
      </c>
      <c r="N8380" t="s">
        <v>2742</v>
      </c>
    </row>
    <row r="8381" spans="1:14" x14ac:dyDescent="0.2">
      <c r="A8381" t="s">
        <v>2740</v>
      </c>
      <c r="B8381" t="s">
        <v>2732</v>
      </c>
      <c r="C8381" s="8" t="s">
        <v>2741</v>
      </c>
      <c r="D8381" t="str">
        <f t="shared" si="260"/>
        <v>"REVERE LOCAL SCHOOLS"</v>
      </c>
      <c r="E8381" t="s">
        <v>2743</v>
      </c>
      <c r="F8381" t="s">
        <v>2</v>
      </c>
      <c r="G8381" s="8" t="s">
        <v>2744</v>
      </c>
      <c r="H8381" s="8" t="str">
        <f t="shared" si="261"/>
        <v>"7701"</v>
      </c>
      <c r="I8381" s="8"/>
      <c r="J8381" t="s">
        <v>2742</v>
      </c>
      <c r="K8381" s="3" t="s">
        <v>774</v>
      </c>
      <c r="L8381" t="s">
        <v>2742</v>
      </c>
      <c r="M8381" s="3" t="s">
        <v>827</v>
      </c>
      <c r="N8381" t="s">
        <v>2742</v>
      </c>
    </row>
    <row r="8382" spans="1:14" x14ac:dyDescent="0.2">
      <c r="A8382" t="s">
        <v>2740</v>
      </c>
      <c r="B8382" t="s">
        <v>2732</v>
      </c>
      <c r="C8382" s="8" t="s">
        <v>2741</v>
      </c>
      <c r="D8382" t="str">
        <f t="shared" si="260"/>
        <v>"WOODRIDGE LOCAL SCHOOLS"</v>
      </c>
      <c r="E8382" t="s">
        <v>2743</v>
      </c>
      <c r="F8382" t="s">
        <v>2</v>
      </c>
      <c r="G8382" s="8" t="s">
        <v>2744</v>
      </c>
      <c r="H8382" s="8" t="str">
        <f t="shared" si="261"/>
        <v>"7702"</v>
      </c>
      <c r="I8382" s="8"/>
      <c r="J8382" t="s">
        <v>2742</v>
      </c>
      <c r="K8382" s="3" t="s">
        <v>775</v>
      </c>
      <c r="L8382" t="s">
        <v>2742</v>
      </c>
      <c r="M8382" s="3" t="s">
        <v>828</v>
      </c>
      <c r="N8382" t="s">
        <v>2742</v>
      </c>
    </row>
    <row r="8383" spans="1:14" x14ac:dyDescent="0.2">
      <c r="A8383" t="s">
        <v>2740</v>
      </c>
      <c r="B8383" t="s">
        <v>2732</v>
      </c>
      <c r="C8383" s="8" t="s">
        <v>2741</v>
      </c>
      <c r="D8383" t="str">
        <f t="shared" si="260"/>
        <v>"COVENTRY LOCAL SCHOOLS"</v>
      </c>
      <c r="E8383" t="s">
        <v>2743</v>
      </c>
      <c r="F8383" t="s">
        <v>2</v>
      </c>
      <c r="G8383" s="8" t="s">
        <v>2744</v>
      </c>
      <c r="H8383" s="8" t="str">
        <f t="shared" si="261"/>
        <v>"7704"</v>
      </c>
      <c r="I8383" s="8"/>
      <c r="J8383" t="s">
        <v>2742</v>
      </c>
      <c r="K8383" s="3" t="s">
        <v>776</v>
      </c>
      <c r="L8383" t="s">
        <v>2742</v>
      </c>
      <c r="M8383" s="3" t="s">
        <v>829</v>
      </c>
      <c r="N8383" t="s">
        <v>2742</v>
      </c>
    </row>
    <row r="8384" spans="1:14" x14ac:dyDescent="0.2">
      <c r="A8384" t="s">
        <v>2740</v>
      </c>
      <c r="B8384" t="s">
        <v>2732</v>
      </c>
      <c r="C8384" s="8" t="s">
        <v>2741</v>
      </c>
      <c r="D8384" t="str">
        <f t="shared" si="260"/>
        <v>"MANCHESTER LOCAL SCHOOLS"</v>
      </c>
      <c r="E8384" t="s">
        <v>2743</v>
      </c>
      <c r="F8384" t="s">
        <v>2</v>
      </c>
      <c r="G8384" s="8" t="s">
        <v>2744</v>
      </c>
      <c r="H8384" s="8" t="str">
        <f t="shared" si="261"/>
        <v>"7705"</v>
      </c>
      <c r="I8384" s="8"/>
      <c r="J8384" t="s">
        <v>2742</v>
      </c>
      <c r="K8384" s="3" t="s">
        <v>777</v>
      </c>
      <c r="L8384" t="s">
        <v>2742</v>
      </c>
      <c r="M8384" s="3" t="s">
        <v>830</v>
      </c>
      <c r="N8384" t="s">
        <v>2742</v>
      </c>
    </row>
    <row r="8385" spans="1:14" x14ac:dyDescent="0.2">
      <c r="A8385" t="s">
        <v>2740</v>
      </c>
      <c r="B8385" t="s">
        <v>2732</v>
      </c>
      <c r="C8385" s="8" t="s">
        <v>2741</v>
      </c>
      <c r="D8385" t="str">
        <f t="shared" si="260"/>
        <v>"GREEN LOCAL SCHOOLS"</v>
      </c>
      <c r="E8385" t="s">
        <v>2743</v>
      </c>
      <c r="F8385" t="s">
        <v>2</v>
      </c>
      <c r="G8385" s="8" t="s">
        <v>2744</v>
      </c>
      <c r="H8385" s="8" t="str">
        <f t="shared" si="261"/>
        <v>"7706"</v>
      </c>
      <c r="I8385" s="8"/>
      <c r="J8385" t="s">
        <v>2742</v>
      </c>
      <c r="K8385" s="3" t="s">
        <v>689</v>
      </c>
      <c r="L8385" t="s">
        <v>2742</v>
      </c>
      <c r="M8385" s="3" t="s">
        <v>831</v>
      </c>
      <c r="N8385" t="s">
        <v>2742</v>
      </c>
    </row>
    <row r="8386" spans="1:14" x14ac:dyDescent="0.2">
      <c r="A8386" t="s">
        <v>2740</v>
      </c>
      <c r="B8386" t="s">
        <v>2732</v>
      </c>
      <c r="C8386" s="8" t="s">
        <v>2741</v>
      </c>
      <c r="D8386" t="str">
        <f t="shared" ref="D8386:D8449" si="262">_xlfn.TEXTJOIN(,,J8386:L8386)</f>
        <v>"HUDSON CITY SCHOOLS"</v>
      </c>
      <c r="E8386" t="s">
        <v>2743</v>
      </c>
      <c r="F8386" t="s">
        <v>2</v>
      </c>
      <c r="G8386" s="8" t="s">
        <v>2744</v>
      </c>
      <c r="H8386" s="8" t="str">
        <f t="shared" ref="H8386:H8449" si="263">_xlfn.TEXTJOIN(,,L8386:N8386)</f>
        <v>"7707"</v>
      </c>
      <c r="I8386" s="8"/>
      <c r="J8386" t="s">
        <v>2742</v>
      </c>
      <c r="K8386" s="3" t="s">
        <v>778</v>
      </c>
      <c r="L8386" t="s">
        <v>2742</v>
      </c>
      <c r="M8386" s="3" t="s">
        <v>832</v>
      </c>
      <c r="N8386" t="s">
        <v>2742</v>
      </c>
    </row>
    <row r="8387" spans="1:14" x14ac:dyDescent="0.2">
      <c r="A8387" t="s">
        <v>2740</v>
      </c>
      <c r="B8387" t="s">
        <v>2732</v>
      </c>
      <c r="C8387" s="8" t="s">
        <v>2741</v>
      </c>
      <c r="D8387" t="str">
        <f t="shared" si="262"/>
        <v>"MOGADORE LOCAL SCHOOLS"</v>
      </c>
      <c r="E8387" t="s">
        <v>2743</v>
      </c>
      <c r="F8387" t="s">
        <v>2</v>
      </c>
      <c r="G8387" s="8" t="s">
        <v>2744</v>
      </c>
      <c r="H8387" s="8" t="str">
        <f t="shared" si="263"/>
        <v>"7709"</v>
      </c>
      <c r="I8387" s="8"/>
      <c r="J8387" t="s">
        <v>2742</v>
      </c>
      <c r="K8387" s="3" t="s">
        <v>779</v>
      </c>
      <c r="L8387" t="s">
        <v>2742</v>
      </c>
      <c r="M8387" s="3" t="s">
        <v>833</v>
      </c>
      <c r="N8387" t="s">
        <v>2742</v>
      </c>
    </row>
    <row r="8388" spans="1:14" x14ac:dyDescent="0.2">
      <c r="A8388" t="s">
        <v>2740</v>
      </c>
      <c r="B8388" t="s">
        <v>2732</v>
      </c>
      <c r="C8388" s="8" t="s">
        <v>2741</v>
      </c>
      <c r="D8388" t="str">
        <f t="shared" si="262"/>
        <v>"SPRINGFIELD LOCAL SCHOOLS"</v>
      </c>
      <c r="E8388" t="s">
        <v>2743</v>
      </c>
      <c r="F8388" t="s">
        <v>2</v>
      </c>
      <c r="G8388" s="8" t="s">
        <v>2744</v>
      </c>
      <c r="H8388" s="8" t="str">
        <f t="shared" si="263"/>
        <v>"7715"</v>
      </c>
      <c r="I8388" s="8"/>
      <c r="J8388" t="s">
        <v>2742</v>
      </c>
      <c r="K8388" s="3" t="s">
        <v>458</v>
      </c>
      <c r="L8388" t="s">
        <v>2742</v>
      </c>
      <c r="M8388" s="3" t="s">
        <v>834</v>
      </c>
      <c r="N8388" t="s">
        <v>2742</v>
      </c>
    </row>
    <row r="8389" spans="1:14" x14ac:dyDescent="0.2">
      <c r="A8389" t="s">
        <v>2740</v>
      </c>
      <c r="B8389" t="s">
        <v>2732</v>
      </c>
      <c r="C8389" s="8" t="s">
        <v>2741</v>
      </c>
      <c r="D8389" t="str">
        <f t="shared" si="262"/>
        <v>"TRUMBULL COUNTY ESC"</v>
      </c>
      <c r="E8389" t="s">
        <v>2743</v>
      </c>
      <c r="F8389" t="s">
        <v>2</v>
      </c>
      <c r="G8389" s="8" t="s">
        <v>2744</v>
      </c>
      <c r="H8389" s="8" t="str">
        <f t="shared" si="263"/>
        <v>"7800"</v>
      </c>
      <c r="I8389" s="8"/>
      <c r="J8389" t="s">
        <v>2742</v>
      </c>
      <c r="K8389" s="3" t="s">
        <v>780</v>
      </c>
      <c r="L8389" t="s">
        <v>2742</v>
      </c>
      <c r="M8389" s="3" t="s">
        <v>835</v>
      </c>
      <c r="N8389" t="s">
        <v>2742</v>
      </c>
    </row>
    <row r="8390" spans="1:14" x14ac:dyDescent="0.2">
      <c r="A8390" t="s">
        <v>2740</v>
      </c>
      <c r="B8390" t="s">
        <v>2732</v>
      </c>
      <c r="C8390" s="8" t="s">
        <v>2741</v>
      </c>
      <c r="D8390" t="str">
        <f t="shared" si="262"/>
        <v>"BLOOMFIELD-MESPO LOCAL SCHOOLS"</v>
      </c>
      <c r="E8390" t="s">
        <v>2743</v>
      </c>
      <c r="F8390" t="s">
        <v>2</v>
      </c>
      <c r="G8390" s="8" t="s">
        <v>2744</v>
      </c>
      <c r="H8390" s="8" t="str">
        <f t="shared" si="263"/>
        <v>"7801"</v>
      </c>
      <c r="I8390" s="8"/>
      <c r="J8390" t="s">
        <v>2742</v>
      </c>
      <c r="K8390" s="3" t="s">
        <v>782</v>
      </c>
      <c r="L8390" t="s">
        <v>2742</v>
      </c>
      <c r="M8390" s="3" t="s">
        <v>836</v>
      </c>
      <c r="N8390" t="s">
        <v>2742</v>
      </c>
    </row>
    <row r="8391" spans="1:14" x14ac:dyDescent="0.2">
      <c r="A8391" t="s">
        <v>2740</v>
      </c>
      <c r="B8391" t="s">
        <v>2732</v>
      </c>
      <c r="C8391" s="8" t="s">
        <v>2741</v>
      </c>
      <c r="D8391" t="str">
        <f t="shared" si="262"/>
        <v>"LABRAE LOCAL SCHOOLS"</v>
      </c>
      <c r="E8391" t="s">
        <v>2743</v>
      </c>
      <c r="F8391" t="s">
        <v>2</v>
      </c>
      <c r="G8391" s="8" t="s">
        <v>2744</v>
      </c>
      <c r="H8391" s="8" t="str">
        <f t="shared" si="263"/>
        <v>"7802"</v>
      </c>
      <c r="I8391" s="8"/>
      <c r="J8391" t="s">
        <v>2742</v>
      </c>
      <c r="K8391" s="3" t="s">
        <v>783</v>
      </c>
      <c r="L8391" t="s">
        <v>2742</v>
      </c>
      <c r="M8391" s="3" t="s">
        <v>837</v>
      </c>
      <c r="N8391" t="s">
        <v>2742</v>
      </c>
    </row>
    <row r="8392" spans="1:14" x14ac:dyDescent="0.2">
      <c r="A8392" t="s">
        <v>2740</v>
      </c>
      <c r="B8392" t="s">
        <v>2732</v>
      </c>
      <c r="C8392" s="8" t="s">
        <v>2741</v>
      </c>
      <c r="D8392" t="str">
        <f t="shared" si="262"/>
        <v>"BRISTOL LOCAL SCHOOLS"</v>
      </c>
      <c r="E8392" t="s">
        <v>2743</v>
      </c>
      <c r="F8392" t="s">
        <v>2</v>
      </c>
      <c r="G8392" s="8" t="s">
        <v>2744</v>
      </c>
      <c r="H8392" s="8" t="str">
        <f t="shared" si="263"/>
        <v>"7803"</v>
      </c>
      <c r="I8392" s="8"/>
      <c r="J8392" t="s">
        <v>2742</v>
      </c>
      <c r="K8392" s="3" t="s">
        <v>784</v>
      </c>
      <c r="L8392" t="s">
        <v>2742</v>
      </c>
      <c r="M8392" s="3" t="s">
        <v>838</v>
      </c>
      <c r="N8392" t="s">
        <v>2742</v>
      </c>
    </row>
    <row r="8393" spans="1:14" x14ac:dyDescent="0.2">
      <c r="A8393" t="s">
        <v>2740</v>
      </c>
      <c r="B8393" t="s">
        <v>2732</v>
      </c>
      <c r="C8393" s="8" t="s">
        <v>2741</v>
      </c>
      <c r="D8393" t="str">
        <f t="shared" si="262"/>
        <v>"BROOKFIELD LOCAL SCHOOLS"</v>
      </c>
      <c r="E8393" t="s">
        <v>2743</v>
      </c>
      <c r="F8393" t="s">
        <v>2</v>
      </c>
      <c r="G8393" s="8" t="s">
        <v>2744</v>
      </c>
      <c r="H8393" s="8" t="str">
        <f t="shared" si="263"/>
        <v>"7804"</v>
      </c>
      <c r="I8393" s="8"/>
      <c r="J8393" t="s">
        <v>2742</v>
      </c>
      <c r="K8393" s="3" t="s">
        <v>785</v>
      </c>
      <c r="L8393" t="s">
        <v>2742</v>
      </c>
      <c r="M8393" s="3" t="s">
        <v>839</v>
      </c>
      <c r="N8393" t="s">
        <v>2742</v>
      </c>
    </row>
    <row r="8394" spans="1:14" x14ac:dyDescent="0.2">
      <c r="A8394" t="s">
        <v>2740</v>
      </c>
      <c r="B8394" t="s">
        <v>2732</v>
      </c>
      <c r="C8394" s="8" t="s">
        <v>2741</v>
      </c>
      <c r="D8394" t="str">
        <f t="shared" si="262"/>
        <v>"CHAMPION LOCAL SCHOOLS"</v>
      </c>
      <c r="E8394" t="s">
        <v>2743</v>
      </c>
      <c r="F8394" t="s">
        <v>2</v>
      </c>
      <c r="G8394" s="8" t="s">
        <v>2744</v>
      </c>
      <c r="H8394" s="8" t="str">
        <f t="shared" si="263"/>
        <v>"7805"</v>
      </c>
      <c r="I8394" s="8"/>
      <c r="J8394" t="s">
        <v>2742</v>
      </c>
      <c r="K8394" s="3" t="s">
        <v>786</v>
      </c>
      <c r="L8394" t="s">
        <v>2742</v>
      </c>
      <c r="M8394" s="3" t="s">
        <v>840</v>
      </c>
      <c r="N8394" t="s">
        <v>2742</v>
      </c>
    </row>
    <row r="8395" spans="1:14" x14ac:dyDescent="0.2">
      <c r="A8395" t="s">
        <v>2740</v>
      </c>
      <c r="B8395" t="s">
        <v>2732</v>
      </c>
      <c r="C8395" s="8" t="s">
        <v>2741</v>
      </c>
      <c r="D8395" t="str">
        <f t="shared" si="262"/>
        <v>"LAKEVIEW LOCAL SCHOOLS"</v>
      </c>
      <c r="E8395" t="s">
        <v>2743</v>
      </c>
      <c r="F8395" t="s">
        <v>2</v>
      </c>
      <c r="G8395" s="8" t="s">
        <v>2744</v>
      </c>
      <c r="H8395" s="8" t="str">
        <f t="shared" si="263"/>
        <v>"7806"</v>
      </c>
      <c r="I8395" s="8"/>
      <c r="J8395" t="s">
        <v>2742</v>
      </c>
      <c r="K8395" s="3" t="s">
        <v>787</v>
      </c>
      <c r="L8395" t="s">
        <v>2742</v>
      </c>
      <c r="M8395" s="3" t="s">
        <v>841</v>
      </c>
      <c r="N8395" t="s">
        <v>2742</v>
      </c>
    </row>
    <row r="8396" spans="1:14" x14ac:dyDescent="0.2">
      <c r="A8396" t="s">
        <v>2740</v>
      </c>
      <c r="B8396" t="s">
        <v>2732</v>
      </c>
      <c r="C8396" s="8" t="s">
        <v>2741</v>
      </c>
      <c r="D8396" t="str">
        <f t="shared" si="262"/>
        <v>"MATHEWS LOCAL SCHOOLS"</v>
      </c>
      <c r="E8396" t="s">
        <v>2743</v>
      </c>
      <c r="F8396" t="s">
        <v>2</v>
      </c>
      <c r="G8396" s="8" t="s">
        <v>2744</v>
      </c>
      <c r="H8396" s="8" t="str">
        <f t="shared" si="263"/>
        <v>"7808"</v>
      </c>
      <c r="I8396" s="8"/>
      <c r="J8396" t="s">
        <v>2742</v>
      </c>
      <c r="K8396" s="3" t="s">
        <v>788</v>
      </c>
      <c r="L8396" t="s">
        <v>2742</v>
      </c>
      <c r="M8396" s="3" t="s">
        <v>842</v>
      </c>
      <c r="N8396" t="s">
        <v>2742</v>
      </c>
    </row>
    <row r="8397" spans="1:14" x14ac:dyDescent="0.2">
      <c r="A8397" t="s">
        <v>2740</v>
      </c>
      <c r="B8397" t="s">
        <v>2732</v>
      </c>
      <c r="C8397" s="8" t="s">
        <v>2741</v>
      </c>
      <c r="D8397" t="str">
        <f t="shared" si="262"/>
        <v>"HOWLAND LOCAL SCHOOLS"</v>
      </c>
      <c r="E8397" t="s">
        <v>2743</v>
      </c>
      <c r="F8397" t="s">
        <v>2</v>
      </c>
      <c r="G8397" s="8" t="s">
        <v>2744</v>
      </c>
      <c r="H8397" s="8" t="str">
        <f t="shared" si="263"/>
        <v>"7812"</v>
      </c>
      <c r="I8397" s="8"/>
      <c r="J8397" t="s">
        <v>2742</v>
      </c>
      <c r="K8397" s="3" t="s">
        <v>789</v>
      </c>
      <c r="L8397" t="s">
        <v>2742</v>
      </c>
      <c r="M8397" s="3" t="s">
        <v>843</v>
      </c>
      <c r="N8397" t="s">
        <v>2742</v>
      </c>
    </row>
    <row r="8398" spans="1:14" x14ac:dyDescent="0.2">
      <c r="A8398" t="s">
        <v>2740</v>
      </c>
      <c r="B8398" t="s">
        <v>2732</v>
      </c>
      <c r="C8398" s="8" t="s">
        <v>2741</v>
      </c>
      <c r="D8398" t="str">
        <f t="shared" si="262"/>
        <v>"JOSEPH BADGER LOCAL SCHOOLS"</v>
      </c>
      <c r="E8398" t="s">
        <v>2743</v>
      </c>
      <c r="F8398" t="s">
        <v>2</v>
      </c>
      <c r="G8398" s="8" t="s">
        <v>2744</v>
      </c>
      <c r="H8398" s="8" t="str">
        <f t="shared" si="263"/>
        <v>"7814"</v>
      </c>
      <c r="I8398" s="8"/>
      <c r="J8398" t="s">
        <v>2742</v>
      </c>
      <c r="K8398" s="3" t="s">
        <v>790</v>
      </c>
      <c r="L8398" t="s">
        <v>2742</v>
      </c>
      <c r="M8398" s="3" t="s">
        <v>844</v>
      </c>
      <c r="N8398" t="s">
        <v>2742</v>
      </c>
    </row>
    <row r="8399" spans="1:14" x14ac:dyDescent="0.2">
      <c r="A8399" t="s">
        <v>2740</v>
      </c>
      <c r="B8399" t="s">
        <v>2732</v>
      </c>
      <c r="C8399" s="8" t="s">
        <v>2741</v>
      </c>
      <c r="D8399" t="str">
        <f t="shared" si="262"/>
        <v>"LIBERTY LOCAL SCHOOLS"</v>
      </c>
      <c r="E8399" t="s">
        <v>2743</v>
      </c>
      <c r="F8399" t="s">
        <v>2</v>
      </c>
      <c r="G8399" s="8" t="s">
        <v>2744</v>
      </c>
      <c r="H8399" s="8" t="str">
        <f t="shared" si="263"/>
        <v>"7815"</v>
      </c>
      <c r="I8399" s="8"/>
      <c r="J8399" t="s">
        <v>2742</v>
      </c>
      <c r="K8399" s="3" t="s">
        <v>791</v>
      </c>
      <c r="L8399" t="s">
        <v>2742</v>
      </c>
      <c r="M8399" s="3" t="s">
        <v>845</v>
      </c>
      <c r="N8399" t="s">
        <v>2742</v>
      </c>
    </row>
    <row r="8400" spans="1:14" x14ac:dyDescent="0.2">
      <c r="A8400" t="s">
        <v>2740</v>
      </c>
      <c r="B8400" t="s">
        <v>2732</v>
      </c>
      <c r="C8400" s="8" t="s">
        <v>2741</v>
      </c>
      <c r="D8400" t="str">
        <f t="shared" si="262"/>
        <v>"LORDSTOWN LOCAL SCHOOLS"</v>
      </c>
      <c r="E8400" t="s">
        <v>2743</v>
      </c>
      <c r="F8400" t="s">
        <v>2</v>
      </c>
      <c r="G8400" s="8" t="s">
        <v>2744</v>
      </c>
      <c r="H8400" s="8" t="str">
        <f t="shared" si="263"/>
        <v>"7816"</v>
      </c>
      <c r="I8400" s="8"/>
      <c r="J8400" t="s">
        <v>2742</v>
      </c>
      <c r="K8400" s="3" t="s">
        <v>792</v>
      </c>
      <c r="L8400" t="s">
        <v>2742</v>
      </c>
      <c r="M8400" s="3" t="s">
        <v>846</v>
      </c>
      <c r="N8400" t="s">
        <v>2742</v>
      </c>
    </row>
    <row r="8401" spans="1:14" x14ac:dyDescent="0.2">
      <c r="A8401" t="s">
        <v>2740</v>
      </c>
      <c r="B8401" t="s">
        <v>2732</v>
      </c>
      <c r="C8401" s="8" t="s">
        <v>2741</v>
      </c>
      <c r="D8401" t="str">
        <f t="shared" si="262"/>
        <v>"MCDONALD LOCAL SCHOOLS"</v>
      </c>
      <c r="E8401" t="s">
        <v>2743</v>
      </c>
      <c r="F8401" t="s">
        <v>2</v>
      </c>
      <c r="G8401" s="8" t="s">
        <v>2744</v>
      </c>
      <c r="H8401" s="8" t="str">
        <f t="shared" si="263"/>
        <v>"7817"</v>
      </c>
      <c r="I8401" s="8"/>
      <c r="J8401" t="s">
        <v>2742</v>
      </c>
      <c r="K8401" s="3" t="s">
        <v>793</v>
      </c>
      <c r="L8401" t="s">
        <v>2742</v>
      </c>
      <c r="M8401" s="3" t="s">
        <v>847</v>
      </c>
      <c r="N8401" t="s">
        <v>2742</v>
      </c>
    </row>
    <row r="8402" spans="1:14" x14ac:dyDescent="0.2">
      <c r="A8402" t="s">
        <v>2740</v>
      </c>
      <c r="B8402" t="s">
        <v>2732</v>
      </c>
      <c r="C8402" s="8" t="s">
        <v>2741</v>
      </c>
      <c r="D8402" t="str">
        <f t="shared" si="262"/>
        <v>"MAPLEWOOD LOCAL SCHOOLS"</v>
      </c>
      <c r="E8402" t="s">
        <v>2743</v>
      </c>
      <c r="F8402" t="s">
        <v>2</v>
      </c>
      <c r="G8402" s="8" t="s">
        <v>2744</v>
      </c>
      <c r="H8402" s="8" t="str">
        <f t="shared" si="263"/>
        <v>"7818"</v>
      </c>
      <c r="I8402" s="8"/>
      <c r="J8402" t="s">
        <v>2742</v>
      </c>
      <c r="K8402" s="3" t="s">
        <v>794</v>
      </c>
      <c r="L8402" t="s">
        <v>2742</v>
      </c>
      <c r="M8402" s="3" t="s">
        <v>848</v>
      </c>
      <c r="N8402" t="s">
        <v>2742</v>
      </c>
    </row>
    <row r="8403" spans="1:14" x14ac:dyDescent="0.2">
      <c r="A8403" t="s">
        <v>2740</v>
      </c>
      <c r="B8403" t="s">
        <v>2732</v>
      </c>
      <c r="C8403" s="8" t="s">
        <v>2741</v>
      </c>
      <c r="D8403" t="str">
        <f t="shared" si="262"/>
        <v>"SOUTHINGTON LOCAL SCHOOLS"</v>
      </c>
      <c r="E8403" t="s">
        <v>2743</v>
      </c>
      <c r="F8403" t="s">
        <v>2</v>
      </c>
      <c r="G8403" s="8" t="s">
        <v>2744</v>
      </c>
      <c r="H8403" s="8" t="str">
        <f t="shared" si="263"/>
        <v>"7822"</v>
      </c>
      <c r="I8403" s="8"/>
      <c r="J8403" t="s">
        <v>2742</v>
      </c>
      <c r="K8403" s="3" t="s">
        <v>795</v>
      </c>
      <c r="L8403" t="s">
        <v>2742</v>
      </c>
      <c r="M8403" s="3" t="s">
        <v>849</v>
      </c>
      <c r="N8403" t="s">
        <v>2742</v>
      </c>
    </row>
    <row r="8404" spans="1:14" x14ac:dyDescent="0.2">
      <c r="A8404" t="s">
        <v>2740</v>
      </c>
      <c r="B8404" t="s">
        <v>2732</v>
      </c>
      <c r="C8404" s="8" t="s">
        <v>2741</v>
      </c>
      <c r="D8404" t="str">
        <f t="shared" si="262"/>
        <v>"WEATHERSFIELD LOCAL SCHOOLS"</v>
      </c>
      <c r="E8404" t="s">
        <v>2743</v>
      </c>
      <c r="F8404" t="s">
        <v>2</v>
      </c>
      <c r="G8404" s="8" t="s">
        <v>2744</v>
      </c>
      <c r="H8404" s="8" t="str">
        <f t="shared" si="263"/>
        <v>"7826"</v>
      </c>
      <c r="I8404" s="8"/>
      <c r="J8404" t="s">
        <v>2742</v>
      </c>
      <c r="K8404" s="3" t="s">
        <v>796</v>
      </c>
      <c r="L8404" t="s">
        <v>2742</v>
      </c>
      <c r="M8404" s="3" t="s">
        <v>850</v>
      </c>
      <c r="N8404" t="s">
        <v>2742</v>
      </c>
    </row>
    <row r="8405" spans="1:14" x14ac:dyDescent="0.2">
      <c r="A8405" t="s">
        <v>2740</v>
      </c>
      <c r="B8405" t="s">
        <v>2732</v>
      </c>
      <c r="C8405" s="8" t="s">
        <v>2741</v>
      </c>
      <c r="D8405" t="str">
        <f t="shared" si="262"/>
        <v>"EAST CENTRAL OHIO ESC"</v>
      </c>
      <c r="E8405" t="s">
        <v>2743</v>
      </c>
      <c r="F8405" t="s">
        <v>2</v>
      </c>
      <c r="G8405" s="8" t="s">
        <v>2744</v>
      </c>
      <c r="H8405" s="8" t="str">
        <f t="shared" si="263"/>
        <v>"7900"</v>
      </c>
      <c r="I8405" s="8"/>
      <c r="J8405" t="s">
        <v>2742</v>
      </c>
      <c r="K8405" s="3" t="s">
        <v>797</v>
      </c>
      <c r="L8405" t="s">
        <v>2742</v>
      </c>
      <c r="M8405" s="3" t="s">
        <v>851</v>
      </c>
      <c r="N8405" t="s">
        <v>2742</v>
      </c>
    </row>
    <row r="8406" spans="1:14" x14ac:dyDescent="0.2">
      <c r="A8406" t="s">
        <v>2740</v>
      </c>
      <c r="B8406" t="s">
        <v>2732</v>
      </c>
      <c r="C8406" s="8" t="s">
        <v>2741</v>
      </c>
      <c r="D8406" t="str">
        <f t="shared" si="262"/>
        <v>"GARAWAY LOCAL SCHOOLS"</v>
      </c>
      <c r="E8406" t="s">
        <v>2743</v>
      </c>
      <c r="F8406" t="s">
        <v>2</v>
      </c>
      <c r="G8406" s="8" t="s">
        <v>2744</v>
      </c>
      <c r="H8406" s="8" t="str">
        <f t="shared" si="263"/>
        <v>"7901"</v>
      </c>
      <c r="I8406" s="8"/>
      <c r="J8406" t="s">
        <v>2742</v>
      </c>
      <c r="K8406" s="3" t="s">
        <v>799</v>
      </c>
      <c r="L8406" t="s">
        <v>2742</v>
      </c>
      <c r="M8406" s="3" t="s">
        <v>852</v>
      </c>
      <c r="N8406" t="s">
        <v>2742</v>
      </c>
    </row>
    <row r="8407" spans="1:14" x14ac:dyDescent="0.2">
      <c r="A8407" t="s">
        <v>2740</v>
      </c>
      <c r="B8407" t="s">
        <v>2732</v>
      </c>
      <c r="C8407" s="8" t="s">
        <v>2741</v>
      </c>
      <c r="D8407" t="str">
        <f t="shared" si="262"/>
        <v>"INDIAN VALLEY LOCAL SCHOOLS"</v>
      </c>
      <c r="E8407" t="s">
        <v>2743</v>
      </c>
      <c r="F8407" t="s">
        <v>2</v>
      </c>
      <c r="G8407" s="8" t="s">
        <v>2744</v>
      </c>
      <c r="H8407" s="8" t="str">
        <f t="shared" si="263"/>
        <v>"7907"</v>
      </c>
      <c r="I8407" s="8"/>
      <c r="J8407" t="s">
        <v>2742</v>
      </c>
      <c r="K8407" s="3" t="s">
        <v>800</v>
      </c>
      <c r="L8407" t="s">
        <v>2742</v>
      </c>
      <c r="M8407" s="3" t="s">
        <v>853</v>
      </c>
      <c r="N8407" t="s">
        <v>2742</v>
      </c>
    </row>
    <row r="8408" spans="1:14" x14ac:dyDescent="0.2">
      <c r="A8408" t="s">
        <v>2740</v>
      </c>
      <c r="B8408" t="s">
        <v>2732</v>
      </c>
      <c r="C8408" s="8" t="s">
        <v>2741</v>
      </c>
      <c r="D8408" t="str">
        <f t="shared" si="262"/>
        <v>"STRASBURG-FRANKLIN LOCAL SCHOOLS"</v>
      </c>
      <c r="E8408" t="s">
        <v>2743</v>
      </c>
      <c r="F8408" t="s">
        <v>2</v>
      </c>
      <c r="G8408" s="8" t="s">
        <v>2744</v>
      </c>
      <c r="H8408" s="8" t="str">
        <f t="shared" si="263"/>
        <v>"7918"</v>
      </c>
      <c r="I8408" s="8"/>
      <c r="J8408" t="s">
        <v>2742</v>
      </c>
      <c r="K8408" s="3" t="s">
        <v>801</v>
      </c>
      <c r="L8408" t="s">
        <v>2742</v>
      </c>
      <c r="M8408" s="3" t="s">
        <v>854</v>
      </c>
      <c r="N8408" t="s">
        <v>2742</v>
      </c>
    </row>
    <row r="8409" spans="1:14" x14ac:dyDescent="0.2">
      <c r="A8409" t="s">
        <v>2740</v>
      </c>
      <c r="B8409" t="s">
        <v>2732</v>
      </c>
      <c r="C8409" s="8" t="s">
        <v>2741</v>
      </c>
      <c r="D8409" t="str">
        <f t="shared" si="262"/>
        <v>"TUSCARAWAS VALLEY LOCAL SCHOOLS"</v>
      </c>
      <c r="E8409" t="s">
        <v>2743</v>
      </c>
      <c r="F8409" t="s">
        <v>2</v>
      </c>
      <c r="G8409" s="8" t="s">
        <v>2744</v>
      </c>
      <c r="H8409" s="8" t="str">
        <f t="shared" si="263"/>
        <v>"7920"</v>
      </c>
      <c r="I8409" s="8"/>
      <c r="J8409" t="s">
        <v>2742</v>
      </c>
      <c r="K8409" s="3" t="s">
        <v>802</v>
      </c>
      <c r="L8409" t="s">
        <v>2742</v>
      </c>
      <c r="M8409" s="3" t="s">
        <v>855</v>
      </c>
      <c r="N8409" t="s">
        <v>2742</v>
      </c>
    </row>
    <row r="8410" spans="1:14" x14ac:dyDescent="0.2">
      <c r="A8410" t="s">
        <v>2740</v>
      </c>
      <c r="B8410" t="s">
        <v>2732</v>
      </c>
      <c r="C8410" s="8" t="s">
        <v>2741</v>
      </c>
      <c r="D8410" t="str">
        <f t="shared" si="262"/>
        <v>"FAIRBANKS LOCAL SCHOOLS"</v>
      </c>
      <c r="E8410" t="s">
        <v>2743</v>
      </c>
      <c r="F8410" t="s">
        <v>2</v>
      </c>
      <c r="G8410" s="8" t="s">
        <v>2744</v>
      </c>
      <c r="H8410" s="8" t="str">
        <f t="shared" si="263"/>
        <v>"8002"</v>
      </c>
      <c r="I8410" s="8"/>
      <c r="J8410" t="s">
        <v>2742</v>
      </c>
      <c r="K8410" s="3" t="s">
        <v>803</v>
      </c>
      <c r="L8410" t="s">
        <v>2742</v>
      </c>
      <c r="M8410" s="3" t="s">
        <v>856</v>
      </c>
      <c r="N8410" t="s">
        <v>2742</v>
      </c>
    </row>
    <row r="8411" spans="1:14" x14ac:dyDescent="0.2">
      <c r="A8411" t="s">
        <v>2740</v>
      </c>
      <c r="B8411" t="s">
        <v>2732</v>
      </c>
      <c r="C8411" s="8" t="s">
        <v>2741</v>
      </c>
      <c r="D8411" t="str">
        <f t="shared" si="262"/>
        <v>"NORTH UNION LOCAL SCHOOLS"</v>
      </c>
      <c r="E8411" t="s">
        <v>2743</v>
      </c>
      <c r="F8411" t="s">
        <v>2</v>
      </c>
      <c r="G8411" s="8" t="s">
        <v>2744</v>
      </c>
      <c r="H8411" s="8" t="str">
        <f t="shared" si="263"/>
        <v>"8003"</v>
      </c>
      <c r="I8411" s="8"/>
      <c r="J8411" t="s">
        <v>2742</v>
      </c>
      <c r="K8411" s="3" t="s">
        <v>805</v>
      </c>
      <c r="L8411" t="s">
        <v>2742</v>
      </c>
      <c r="M8411" s="3" t="s">
        <v>857</v>
      </c>
      <c r="N8411" t="s">
        <v>2742</v>
      </c>
    </row>
    <row r="8412" spans="1:14" x14ac:dyDescent="0.2">
      <c r="A8412" t="s">
        <v>2740</v>
      </c>
      <c r="B8412" t="s">
        <v>2732</v>
      </c>
      <c r="C8412" s="8" t="s">
        <v>2741</v>
      </c>
      <c r="D8412" t="str">
        <f t="shared" si="262"/>
        <v>"LINCOLNVIEW LOCAL SCHOOLS"</v>
      </c>
      <c r="E8412" t="s">
        <v>2743</v>
      </c>
      <c r="F8412" t="s">
        <v>2</v>
      </c>
      <c r="G8412" s="8" t="s">
        <v>2744</v>
      </c>
      <c r="H8412" s="8" t="str">
        <f t="shared" si="263"/>
        <v>"8101"</v>
      </c>
      <c r="I8412" s="8"/>
      <c r="J8412" t="s">
        <v>2742</v>
      </c>
      <c r="K8412" s="3" t="s">
        <v>806</v>
      </c>
      <c r="L8412" t="s">
        <v>2742</v>
      </c>
      <c r="M8412" s="3" t="s">
        <v>858</v>
      </c>
      <c r="N8412" t="s">
        <v>2742</v>
      </c>
    </row>
    <row r="8413" spans="1:14" x14ac:dyDescent="0.2">
      <c r="A8413" t="s">
        <v>2740</v>
      </c>
      <c r="B8413" t="s">
        <v>2732</v>
      </c>
      <c r="C8413" s="8" t="s">
        <v>2741</v>
      </c>
      <c r="D8413" t="str">
        <f t="shared" si="262"/>
        <v>"CRESTVIEW LOCAL SCHOOLS"</v>
      </c>
      <c r="E8413" t="s">
        <v>2743</v>
      </c>
      <c r="F8413" t="s">
        <v>2</v>
      </c>
      <c r="G8413" s="8" t="s">
        <v>2744</v>
      </c>
      <c r="H8413" s="8" t="str">
        <f t="shared" si="263"/>
        <v>"8107"</v>
      </c>
      <c r="I8413" s="8"/>
      <c r="J8413" t="s">
        <v>2742</v>
      </c>
      <c r="K8413" s="3" t="s">
        <v>134</v>
      </c>
      <c r="L8413" t="s">
        <v>2742</v>
      </c>
      <c r="M8413" s="3" t="s">
        <v>859</v>
      </c>
      <c r="N8413" t="s">
        <v>2742</v>
      </c>
    </row>
    <row r="8414" spans="1:14" x14ac:dyDescent="0.2">
      <c r="A8414" t="s">
        <v>2740</v>
      </c>
      <c r="B8414" t="s">
        <v>2732</v>
      </c>
      <c r="C8414" s="8" t="s">
        <v>2741</v>
      </c>
      <c r="D8414" t="str">
        <f t="shared" si="262"/>
        <v>"VINTON COUNTY LOCAL SCHOOLS"</v>
      </c>
      <c r="E8414" t="s">
        <v>2743</v>
      </c>
      <c r="F8414" t="s">
        <v>2</v>
      </c>
      <c r="G8414" s="8" t="s">
        <v>2744</v>
      </c>
      <c r="H8414" s="8" t="str">
        <f t="shared" si="263"/>
        <v>"8201"</v>
      </c>
      <c r="I8414" s="8"/>
      <c r="J8414" t="s">
        <v>2742</v>
      </c>
      <c r="K8414" s="3" t="s">
        <v>808</v>
      </c>
      <c r="L8414" t="s">
        <v>2742</v>
      </c>
      <c r="M8414" s="3" t="s">
        <v>860</v>
      </c>
      <c r="N8414" t="s">
        <v>2742</v>
      </c>
    </row>
    <row r="8415" spans="1:14" x14ac:dyDescent="0.2">
      <c r="A8415" t="s">
        <v>2740</v>
      </c>
      <c r="B8415" t="s">
        <v>2732</v>
      </c>
      <c r="C8415" s="8" t="s">
        <v>2741</v>
      </c>
      <c r="D8415" t="str">
        <f t="shared" si="262"/>
        <v>"WARREN COUNTY ESC"</v>
      </c>
      <c r="E8415" t="s">
        <v>2743</v>
      </c>
      <c r="F8415" t="s">
        <v>2</v>
      </c>
      <c r="G8415" s="8" t="s">
        <v>2744</v>
      </c>
      <c r="H8415" s="8" t="str">
        <f t="shared" si="263"/>
        <v>"8300"</v>
      </c>
      <c r="I8415" s="8"/>
      <c r="J8415" t="s">
        <v>2742</v>
      </c>
      <c r="K8415" s="3" t="s">
        <v>810</v>
      </c>
      <c r="L8415" t="s">
        <v>2742</v>
      </c>
      <c r="M8415" s="3" t="s">
        <v>861</v>
      </c>
      <c r="N8415" t="s">
        <v>2742</v>
      </c>
    </row>
    <row r="8416" spans="1:14" x14ac:dyDescent="0.2">
      <c r="A8416" t="s">
        <v>2740</v>
      </c>
      <c r="B8416" t="s">
        <v>2732</v>
      </c>
      <c r="C8416" s="8" t="s">
        <v>2741</v>
      </c>
      <c r="D8416" t="str">
        <f t="shared" si="262"/>
        <v>"CARLISLE LOCAL SCHOOLS"</v>
      </c>
      <c r="E8416" t="s">
        <v>2743</v>
      </c>
      <c r="F8416" t="s">
        <v>2</v>
      </c>
      <c r="G8416" s="8" t="s">
        <v>2744</v>
      </c>
      <c r="H8416" s="8" t="str">
        <f t="shared" si="263"/>
        <v>"8302"</v>
      </c>
      <c r="I8416" s="8"/>
      <c r="J8416" t="s">
        <v>2742</v>
      </c>
      <c r="K8416" s="3" t="s">
        <v>812</v>
      </c>
      <c r="L8416" t="s">
        <v>2742</v>
      </c>
      <c r="M8416" s="3" t="s">
        <v>862</v>
      </c>
      <c r="N8416" t="s">
        <v>2742</v>
      </c>
    </row>
    <row r="8417" spans="1:14" x14ac:dyDescent="0.2">
      <c r="A8417" t="s">
        <v>2740</v>
      </c>
      <c r="B8417" t="s">
        <v>2732</v>
      </c>
      <c r="C8417" s="8" t="s">
        <v>2741</v>
      </c>
      <c r="D8417" t="str">
        <f t="shared" si="262"/>
        <v>"LITTLE MIAMI LOCAL SCHOOLS"</v>
      </c>
      <c r="E8417" t="s">
        <v>2743</v>
      </c>
      <c r="F8417" t="s">
        <v>2</v>
      </c>
      <c r="G8417" s="8" t="s">
        <v>2744</v>
      </c>
      <c r="H8417" s="8" t="str">
        <f t="shared" si="263"/>
        <v>"8304"</v>
      </c>
      <c r="I8417" s="8"/>
      <c r="J8417" t="s">
        <v>2742</v>
      </c>
      <c r="K8417" s="3" t="s">
        <v>863</v>
      </c>
      <c r="L8417" t="s">
        <v>2742</v>
      </c>
      <c r="M8417" s="3" t="s">
        <v>914</v>
      </c>
      <c r="N8417" t="s">
        <v>2742</v>
      </c>
    </row>
    <row r="8418" spans="1:14" x14ac:dyDescent="0.2">
      <c r="A8418" t="s">
        <v>2740</v>
      </c>
      <c r="B8418" t="s">
        <v>2732</v>
      </c>
      <c r="C8418" s="8" t="s">
        <v>2741</v>
      </c>
      <c r="D8418" t="str">
        <f t="shared" si="262"/>
        <v>"KINGS LOCAL SCHOOLS"</v>
      </c>
      <c r="E8418" t="s">
        <v>2743</v>
      </c>
      <c r="F8418" t="s">
        <v>2</v>
      </c>
      <c r="G8418" s="8" t="s">
        <v>2744</v>
      </c>
      <c r="H8418" s="8" t="str">
        <f t="shared" si="263"/>
        <v>"8306"</v>
      </c>
      <c r="I8418" s="8"/>
      <c r="J8418" t="s">
        <v>2742</v>
      </c>
      <c r="K8418" s="3" t="s">
        <v>864</v>
      </c>
      <c r="L8418" t="s">
        <v>2742</v>
      </c>
      <c r="M8418" s="3" t="s">
        <v>915</v>
      </c>
      <c r="N8418" t="s">
        <v>2742</v>
      </c>
    </row>
    <row r="8419" spans="1:14" x14ac:dyDescent="0.2">
      <c r="A8419" t="s">
        <v>2740</v>
      </c>
      <c r="B8419" t="s">
        <v>2732</v>
      </c>
      <c r="C8419" s="8" t="s">
        <v>2741</v>
      </c>
      <c r="D8419" t="str">
        <f t="shared" si="262"/>
        <v>"WAYNE LOCAL SCHOOLS"</v>
      </c>
      <c r="E8419" t="s">
        <v>2743</v>
      </c>
      <c r="F8419" t="s">
        <v>2</v>
      </c>
      <c r="G8419" s="8" t="s">
        <v>2744</v>
      </c>
      <c r="H8419" s="8" t="str">
        <f t="shared" si="263"/>
        <v>"8312"</v>
      </c>
      <c r="I8419" s="8"/>
      <c r="J8419" t="s">
        <v>2742</v>
      </c>
      <c r="K8419" s="3" t="s">
        <v>865</v>
      </c>
      <c r="L8419" t="s">
        <v>2742</v>
      </c>
      <c r="M8419" s="3" t="s">
        <v>916</v>
      </c>
      <c r="N8419" t="s">
        <v>2742</v>
      </c>
    </row>
    <row r="8420" spans="1:14" x14ac:dyDescent="0.2">
      <c r="A8420" t="s">
        <v>2740</v>
      </c>
      <c r="B8420" t="s">
        <v>2732</v>
      </c>
      <c r="C8420" s="8" t="s">
        <v>2741</v>
      </c>
      <c r="D8420" t="str">
        <f t="shared" si="262"/>
        <v>"FORT FRYE LOCAL SCHOOLS"</v>
      </c>
      <c r="E8420" t="s">
        <v>2743</v>
      </c>
      <c r="F8420" t="s">
        <v>2</v>
      </c>
      <c r="G8420" s="8" t="s">
        <v>2744</v>
      </c>
      <c r="H8420" s="8" t="str">
        <f t="shared" si="263"/>
        <v>"8404"</v>
      </c>
      <c r="I8420" s="8"/>
      <c r="J8420" t="s">
        <v>2742</v>
      </c>
      <c r="K8420" s="3" t="s">
        <v>866</v>
      </c>
      <c r="L8420" t="s">
        <v>2742</v>
      </c>
      <c r="M8420" s="3" t="s">
        <v>917</v>
      </c>
      <c r="N8420" t="s">
        <v>2742</v>
      </c>
    </row>
    <row r="8421" spans="1:14" x14ac:dyDescent="0.2">
      <c r="A8421" t="s">
        <v>2740</v>
      </c>
      <c r="B8421" t="s">
        <v>2732</v>
      </c>
      <c r="C8421" s="8" t="s">
        <v>2741</v>
      </c>
      <c r="D8421" t="str">
        <f t="shared" si="262"/>
        <v>"FRONTIER LOCAL SCHOOLS"</v>
      </c>
      <c r="E8421" t="s">
        <v>2743</v>
      </c>
      <c r="F8421" t="s">
        <v>2</v>
      </c>
      <c r="G8421" s="8" t="s">
        <v>2744</v>
      </c>
      <c r="H8421" s="8" t="str">
        <f t="shared" si="263"/>
        <v>"8410"</v>
      </c>
      <c r="I8421" s="8"/>
      <c r="J8421" t="s">
        <v>2742</v>
      </c>
      <c r="K8421" s="3" t="s">
        <v>868</v>
      </c>
      <c r="L8421" t="s">
        <v>2742</v>
      </c>
      <c r="M8421" s="3" t="s">
        <v>918</v>
      </c>
      <c r="N8421" t="s">
        <v>2742</v>
      </c>
    </row>
    <row r="8422" spans="1:14" x14ac:dyDescent="0.2">
      <c r="A8422" t="s">
        <v>2740</v>
      </c>
      <c r="B8422" t="s">
        <v>2732</v>
      </c>
      <c r="C8422" s="8" t="s">
        <v>2741</v>
      </c>
      <c r="D8422" t="str">
        <f t="shared" si="262"/>
        <v>"WARREN LOCAL SCHOOLS"</v>
      </c>
      <c r="E8422" t="s">
        <v>2743</v>
      </c>
      <c r="F8422" t="s">
        <v>2</v>
      </c>
      <c r="G8422" s="8" t="s">
        <v>2744</v>
      </c>
      <c r="H8422" s="8" t="str">
        <f t="shared" si="263"/>
        <v>"8419"</v>
      </c>
      <c r="I8422" s="8"/>
      <c r="J8422" t="s">
        <v>2742</v>
      </c>
      <c r="K8422" s="3" t="s">
        <v>869</v>
      </c>
      <c r="L8422" t="s">
        <v>2742</v>
      </c>
      <c r="M8422" s="3" t="s">
        <v>919</v>
      </c>
      <c r="N8422" t="s">
        <v>2742</v>
      </c>
    </row>
    <row r="8423" spans="1:14" x14ac:dyDescent="0.2">
      <c r="A8423" t="s">
        <v>2740</v>
      </c>
      <c r="B8423" t="s">
        <v>2732</v>
      </c>
      <c r="C8423" s="8" t="s">
        <v>2741</v>
      </c>
      <c r="D8423" t="str">
        <f t="shared" si="262"/>
        <v>"WOLF CREEK LOCAL SCHOOLS"</v>
      </c>
      <c r="E8423" t="s">
        <v>2743</v>
      </c>
      <c r="F8423" t="s">
        <v>2</v>
      </c>
      <c r="G8423" s="8" t="s">
        <v>2744</v>
      </c>
      <c r="H8423" s="8" t="str">
        <f t="shared" si="263"/>
        <v>"8422"</v>
      </c>
      <c r="I8423" s="8"/>
      <c r="J8423" t="s">
        <v>2742</v>
      </c>
      <c r="K8423" s="3" t="s">
        <v>870</v>
      </c>
      <c r="L8423" t="s">
        <v>2742</v>
      </c>
      <c r="M8423" s="3" t="s">
        <v>920</v>
      </c>
      <c r="N8423" t="s">
        <v>2742</v>
      </c>
    </row>
    <row r="8424" spans="1:14" x14ac:dyDescent="0.2">
      <c r="A8424" t="s">
        <v>2740</v>
      </c>
      <c r="B8424" t="s">
        <v>2732</v>
      </c>
      <c r="C8424" s="8" t="s">
        <v>2741</v>
      </c>
      <c r="D8424" t="str">
        <f t="shared" si="262"/>
        <v>"TRI-COUNTY ESC"</v>
      </c>
      <c r="E8424" t="s">
        <v>2743</v>
      </c>
      <c r="F8424" t="s">
        <v>2</v>
      </c>
      <c r="G8424" s="8" t="s">
        <v>2744</v>
      </c>
      <c r="H8424" s="8" t="str">
        <f t="shared" si="263"/>
        <v>"8500"</v>
      </c>
      <c r="I8424" s="8"/>
      <c r="J8424" t="s">
        <v>2742</v>
      </c>
      <c r="K8424" s="3" t="s">
        <v>871</v>
      </c>
      <c r="L8424" t="s">
        <v>2742</v>
      </c>
      <c r="M8424" s="3" t="s">
        <v>921</v>
      </c>
      <c r="N8424" t="s">
        <v>2742</v>
      </c>
    </row>
    <row r="8425" spans="1:14" x14ac:dyDescent="0.2">
      <c r="A8425" t="s">
        <v>2740</v>
      </c>
      <c r="B8425" t="s">
        <v>2732</v>
      </c>
      <c r="C8425" s="8" t="s">
        <v>2741</v>
      </c>
      <c r="D8425" t="str">
        <f t="shared" si="262"/>
        <v>"CHIPPEWA LOCAL SCHOOLS"</v>
      </c>
      <c r="E8425" t="s">
        <v>2743</v>
      </c>
      <c r="F8425" t="s">
        <v>2</v>
      </c>
      <c r="G8425" s="8" t="s">
        <v>2744</v>
      </c>
      <c r="H8425" s="8" t="str">
        <f t="shared" si="263"/>
        <v>"8504"</v>
      </c>
      <c r="I8425" s="8"/>
      <c r="J8425" t="s">
        <v>2742</v>
      </c>
      <c r="K8425" s="3" t="s">
        <v>873</v>
      </c>
      <c r="L8425" t="s">
        <v>2742</v>
      </c>
      <c r="M8425" s="3" t="s">
        <v>922</v>
      </c>
      <c r="N8425" t="s">
        <v>2742</v>
      </c>
    </row>
    <row r="8426" spans="1:14" x14ac:dyDescent="0.2">
      <c r="A8426" t="s">
        <v>2740</v>
      </c>
      <c r="B8426" t="s">
        <v>2732</v>
      </c>
      <c r="C8426" s="8" t="s">
        <v>2741</v>
      </c>
      <c r="D8426" t="str">
        <f t="shared" si="262"/>
        <v>"DALTON LOCAL SCHOOLS"</v>
      </c>
      <c r="E8426" t="s">
        <v>2743</v>
      </c>
      <c r="F8426" t="s">
        <v>2</v>
      </c>
      <c r="G8426" s="8" t="s">
        <v>2744</v>
      </c>
      <c r="H8426" s="8" t="str">
        <f t="shared" si="263"/>
        <v>"8507"</v>
      </c>
      <c r="I8426" s="8"/>
      <c r="J8426" t="s">
        <v>2742</v>
      </c>
      <c r="K8426" s="3" t="s">
        <v>874</v>
      </c>
      <c r="L8426" t="s">
        <v>2742</v>
      </c>
      <c r="M8426" s="3" t="s">
        <v>923</v>
      </c>
      <c r="N8426" t="s">
        <v>2742</v>
      </c>
    </row>
    <row r="8427" spans="1:14" x14ac:dyDescent="0.2">
      <c r="A8427" t="s">
        <v>2740</v>
      </c>
      <c r="B8427" t="s">
        <v>2732</v>
      </c>
      <c r="C8427" s="8" t="s">
        <v>2741</v>
      </c>
      <c r="D8427" t="str">
        <f t="shared" si="262"/>
        <v>"TRIWAY LOCAL SCHOOLS"</v>
      </c>
      <c r="E8427" t="s">
        <v>2743</v>
      </c>
      <c r="F8427" t="s">
        <v>2</v>
      </c>
      <c r="G8427" s="8" t="s">
        <v>2744</v>
      </c>
      <c r="H8427" s="8" t="str">
        <f t="shared" si="263"/>
        <v>"8509"</v>
      </c>
      <c r="I8427" s="8"/>
      <c r="J8427" t="s">
        <v>2742</v>
      </c>
      <c r="K8427" s="3" t="s">
        <v>875</v>
      </c>
      <c r="L8427" t="s">
        <v>2742</v>
      </c>
      <c r="M8427" s="3" t="s">
        <v>924</v>
      </c>
      <c r="N8427" t="s">
        <v>2742</v>
      </c>
    </row>
    <row r="8428" spans="1:14" x14ac:dyDescent="0.2">
      <c r="A8428" t="s">
        <v>2740</v>
      </c>
      <c r="B8428" t="s">
        <v>2732</v>
      </c>
      <c r="C8428" s="8" t="s">
        <v>2741</v>
      </c>
      <c r="D8428" t="str">
        <f t="shared" si="262"/>
        <v>"GREEN LOCAL SCHOOLS"</v>
      </c>
      <c r="E8428" t="s">
        <v>2743</v>
      </c>
      <c r="F8428" t="s">
        <v>2</v>
      </c>
      <c r="G8428" s="8" t="s">
        <v>2744</v>
      </c>
      <c r="H8428" s="8" t="str">
        <f t="shared" si="263"/>
        <v>"8510"</v>
      </c>
      <c r="I8428" s="8"/>
      <c r="J8428" t="s">
        <v>2742</v>
      </c>
      <c r="K8428" s="3" t="s">
        <v>689</v>
      </c>
      <c r="L8428" t="s">
        <v>2742</v>
      </c>
      <c r="M8428" s="3" t="s">
        <v>925</v>
      </c>
      <c r="N8428" t="s">
        <v>2742</v>
      </c>
    </row>
    <row r="8429" spans="1:14" x14ac:dyDescent="0.2">
      <c r="A8429" t="s">
        <v>2740</v>
      </c>
      <c r="B8429" t="s">
        <v>2732</v>
      </c>
      <c r="C8429" s="8" t="s">
        <v>2741</v>
      </c>
      <c r="D8429" t="str">
        <f t="shared" si="262"/>
        <v>"NORWAYNE LOCAL SCHOOLS"</v>
      </c>
      <c r="E8429" t="s">
        <v>2743</v>
      </c>
      <c r="F8429" t="s">
        <v>2</v>
      </c>
      <c r="G8429" s="8" t="s">
        <v>2744</v>
      </c>
      <c r="H8429" s="8" t="str">
        <f t="shared" si="263"/>
        <v>"8511"</v>
      </c>
      <c r="I8429" s="8"/>
      <c r="J8429" t="s">
        <v>2742</v>
      </c>
      <c r="K8429" s="3" t="s">
        <v>876</v>
      </c>
      <c r="L8429" t="s">
        <v>2742</v>
      </c>
      <c r="M8429" s="3" t="s">
        <v>926</v>
      </c>
      <c r="N8429" t="s">
        <v>2742</v>
      </c>
    </row>
    <row r="8430" spans="1:14" x14ac:dyDescent="0.2">
      <c r="A8430" t="s">
        <v>2740</v>
      </c>
      <c r="B8430" t="s">
        <v>2732</v>
      </c>
      <c r="C8430" s="8" t="s">
        <v>2741</v>
      </c>
      <c r="D8430" t="str">
        <f t="shared" si="262"/>
        <v>"SOUTHEAST LOCAL SCHOOLS"</v>
      </c>
      <c r="E8430" t="s">
        <v>2743</v>
      </c>
      <c r="F8430" t="s">
        <v>2</v>
      </c>
      <c r="G8430" s="8" t="s">
        <v>2744</v>
      </c>
      <c r="H8430" s="8" t="str">
        <f t="shared" si="263"/>
        <v>"8514"</v>
      </c>
      <c r="I8430" s="8"/>
      <c r="J8430" t="s">
        <v>2742</v>
      </c>
      <c r="K8430" s="3" t="s">
        <v>599</v>
      </c>
      <c r="L8430" t="s">
        <v>2742</v>
      </c>
      <c r="M8430" s="3" t="s">
        <v>927</v>
      </c>
      <c r="N8430" t="s">
        <v>2742</v>
      </c>
    </row>
    <row r="8431" spans="1:14" x14ac:dyDescent="0.2">
      <c r="A8431" t="s">
        <v>2740</v>
      </c>
      <c r="B8431" t="s">
        <v>2732</v>
      </c>
      <c r="C8431" s="8" t="s">
        <v>2741</v>
      </c>
      <c r="D8431" t="str">
        <f t="shared" si="262"/>
        <v>"NORTHWESTERN LOCAL SCHOOLS"</v>
      </c>
      <c r="E8431" t="s">
        <v>2743</v>
      </c>
      <c r="F8431" t="s">
        <v>2</v>
      </c>
      <c r="G8431" s="8" t="s">
        <v>2744</v>
      </c>
      <c r="H8431" s="8" t="str">
        <f t="shared" si="263"/>
        <v>"8517"</v>
      </c>
      <c r="I8431" s="8"/>
      <c r="J8431" t="s">
        <v>2742</v>
      </c>
      <c r="K8431" s="3" t="s">
        <v>65</v>
      </c>
      <c r="L8431" t="s">
        <v>2742</v>
      </c>
      <c r="M8431" s="3" t="s">
        <v>928</v>
      </c>
      <c r="N8431" t="s">
        <v>2742</v>
      </c>
    </row>
    <row r="8432" spans="1:14" x14ac:dyDescent="0.2">
      <c r="A8432" t="s">
        <v>2740</v>
      </c>
      <c r="B8432" t="s">
        <v>2732</v>
      </c>
      <c r="C8432" s="8" t="s">
        <v>2741</v>
      </c>
      <c r="D8432" t="str">
        <f t="shared" si="262"/>
        <v>"EDGERTON LOCAL SCHOOLS"</v>
      </c>
      <c r="E8432" t="s">
        <v>2743</v>
      </c>
      <c r="F8432" t="s">
        <v>2</v>
      </c>
      <c r="G8432" s="8" t="s">
        <v>2744</v>
      </c>
      <c r="H8432" s="8" t="str">
        <f t="shared" si="263"/>
        <v>"8602"</v>
      </c>
      <c r="I8432" s="8"/>
      <c r="J8432" t="s">
        <v>2742</v>
      </c>
      <c r="K8432" s="3" t="s">
        <v>877</v>
      </c>
      <c r="L8432" t="s">
        <v>2742</v>
      </c>
      <c r="M8432" s="3" t="s">
        <v>929</v>
      </c>
      <c r="N8432" t="s">
        <v>2742</v>
      </c>
    </row>
    <row r="8433" spans="1:14" x14ac:dyDescent="0.2">
      <c r="A8433" t="s">
        <v>2740</v>
      </c>
      <c r="B8433" t="s">
        <v>2732</v>
      </c>
      <c r="C8433" s="8" t="s">
        <v>2741</v>
      </c>
      <c r="D8433" t="str">
        <f t="shared" si="262"/>
        <v>"EDON-NORTHWEST LOCAL SCHOOLS"</v>
      </c>
      <c r="E8433" t="s">
        <v>2743</v>
      </c>
      <c r="F8433" t="s">
        <v>2</v>
      </c>
      <c r="G8433" s="8" t="s">
        <v>2744</v>
      </c>
      <c r="H8433" s="8" t="str">
        <f t="shared" si="263"/>
        <v>"8603"</v>
      </c>
      <c r="I8433" s="8"/>
      <c r="J8433" t="s">
        <v>2742</v>
      </c>
      <c r="K8433" s="3" t="s">
        <v>879</v>
      </c>
      <c r="L8433" t="s">
        <v>2742</v>
      </c>
      <c r="M8433" s="3" t="s">
        <v>930</v>
      </c>
      <c r="N8433" t="s">
        <v>2742</v>
      </c>
    </row>
    <row r="8434" spans="1:14" x14ac:dyDescent="0.2">
      <c r="A8434" t="s">
        <v>2740</v>
      </c>
      <c r="B8434" t="s">
        <v>2732</v>
      </c>
      <c r="C8434" s="8" t="s">
        <v>2741</v>
      </c>
      <c r="D8434" t="str">
        <f t="shared" si="262"/>
        <v>"MILLCREEK-WEST UNITY LOCAL SCHOOLS"</v>
      </c>
      <c r="E8434" t="s">
        <v>2743</v>
      </c>
      <c r="F8434" t="s">
        <v>2</v>
      </c>
      <c r="G8434" s="8" t="s">
        <v>2744</v>
      </c>
      <c r="H8434" s="8" t="str">
        <f t="shared" si="263"/>
        <v>"8606"</v>
      </c>
      <c r="I8434" s="8"/>
      <c r="J8434" t="s">
        <v>2742</v>
      </c>
      <c r="K8434" s="3" t="s">
        <v>880</v>
      </c>
      <c r="L8434" t="s">
        <v>2742</v>
      </c>
      <c r="M8434" s="3" t="s">
        <v>931</v>
      </c>
      <c r="N8434" t="s">
        <v>2742</v>
      </c>
    </row>
    <row r="8435" spans="1:14" x14ac:dyDescent="0.2">
      <c r="A8435" t="s">
        <v>2740</v>
      </c>
      <c r="B8435" t="s">
        <v>2732</v>
      </c>
      <c r="C8435" s="8" t="s">
        <v>2741</v>
      </c>
      <c r="D8435" t="str">
        <f t="shared" si="262"/>
        <v>"NORTH CENTRAL LOCAL SCHOOLS"</v>
      </c>
      <c r="E8435" t="s">
        <v>2743</v>
      </c>
      <c r="F8435" t="s">
        <v>2</v>
      </c>
      <c r="G8435" s="8" t="s">
        <v>2744</v>
      </c>
      <c r="H8435" s="8" t="str">
        <f t="shared" si="263"/>
        <v>"8608"</v>
      </c>
      <c r="I8435" s="8"/>
      <c r="J8435" t="s">
        <v>2742</v>
      </c>
      <c r="K8435" s="3" t="s">
        <v>881</v>
      </c>
      <c r="L8435" t="s">
        <v>2742</v>
      </c>
      <c r="M8435" s="3" t="s">
        <v>932</v>
      </c>
      <c r="N8435" t="s">
        <v>2742</v>
      </c>
    </row>
    <row r="8436" spans="1:14" x14ac:dyDescent="0.2">
      <c r="A8436" t="s">
        <v>2740</v>
      </c>
      <c r="B8436" t="s">
        <v>2732</v>
      </c>
      <c r="C8436" s="8" t="s">
        <v>2741</v>
      </c>
      <c r="D8436" t="str">
        <f t="shared" si="262"/>
        <v>"STRYKER LOCAL SCHOOLS"</v>
      </c>
      <c r="E8436" t="s">
        <v>2743</v>
      </c>
      <c r="F8436" t="s">
        <v>2</v>
      </c>
      <c r="G8436" s="8" t="s">
        <v>2744</v>
      </c>
      <c r="H8436" s="8" t="str">
        <f t="shared" si="263"/>
        <v>"8611"</v>
      </c>
      <c r="I8436" s="8"/>
      <c r="J8436" t="s">
        <v>2742</v>
      </c>
      <c r="K8436" s="3" t="s">
        <v>882</v>
      </c>
      <c r="L8436" t="s">
        <v>2742</v>
      </c>
      <c r="M8436" s="3" t="s">
        <v>933</v>
      </c>
      <c r="N8436" t="s">
        <v>2742</v>
      </c>
    </row>
    <row r="8437" spans="1:14" x14ac:dyDescent="0.2">
      <c r="A8437" t="s">
        <v>2740</v>
      </c>
      <c r="B8437" t="s">
        <v>2732</v>
      </c>
      <c r="C8437" s="8" t="s">
        <v>2741</v>
      </c>
      <c r="D8437" t="str">
        <f t="shared" si="262"/>
        <v>"WOOD COUNTY ESC"</v>
      </c>
      <c r="E8437" t="s">
        <v>2743</v>
      </c>
      <c r="F8437" t="s">
        <v>2</v>
      </c>
      <c r="G8437" s="8" t="s">
        <v>2744</v>
      </c>
      <c r="H8437" s="8" t="str">
        <f t="shared" si="263"/>
        <v>"8700"</v>
      </c>
      <c r="I8437" s="8"/>
      <c r="J8437" t="s">
        <v>2742</v>
      </c>
      <c r="K8437" s="3" t="s">
        <v>883</v>
      </c>
      <c r="L8437" t="s">
        <v>2742</v>
      </c>
      <c r="M8437" s="3" t="s">
        <v>934</v>
      </c>
      <c r="N8437" t="s">
        <v>2742</v>
      </c>
    </row>
    <row r="8438" spans="1:14" x14ac:dyDescent="0.2">
      <c r="A8438" t="s">
        <v>2740</v>
      </c>
      <c r="B8438" t="s">
        <v>2732</v>
      </c>
      <c r="C8438" s="8" t="s">
        <v>2741</v>
      </c>
      <c r="D8438" t="str">
        <f t="shared" si="262"/>
        <v>"ELMWOOD LOCAL SCHOOLS"</v>
      </c>
      <c r="E8438" t="s">
        <v>2743</v>
      </c>
      <c r="F8438" t="s">
        <v>2</v>
      </c>
      <c r="G8438" s="8" t="s">
        <v>2744</v>
      </c>
      <c r="H8438" s="8" t="str">
        <f t="shared" si="263"/>
        <v>"8701"</v>
      </c>
      <c r="I8438" s="8"/>
      <c r="J8438" t="s">
        <v>2742</v>
      </c>
      <c r="K8438" s="3" t="s">
        <v>885</v>
      </c>
      <c r="L8438" t="s">
        <v>2742</v>
      </c>
      <c r="M8438" s="3" t="s">
        <v>935</v>
      </c>
      <c r="N8438" t="s">
        <v>2742</v>
      </c>
    </row>
    <row r="8439" spans="1:14" x14ac:dyDescent="0.2">
      <c r="A8439" t="s">
        <v>2740</v>
      </c>
      <c r="B8439" t="s">
        <v>2732</v>
      </c>
      <c r="C8439" s="8" t="s">
        <v>2741</v>
      </c>
      <c r="D8439" t="str">
        <f t="shared" si="262"/>
        <v>"EASTWOOD LOCAL SCHOOLS"</v>
      </c>
      <c r="E8439" t="s">
        <v>2743</v>
      </c>
      <c r="F8439" t="s">
        <v>2</v>
      </c>
      <c r="G8439" s="8" t="s">
        <v>2744</v>
      </c>
      <c r="H8439" s="8" t="str">
        <f t="shared" si="263"/>
        <v>"8704"</v>
      </c>
      <c r="I8439" s="8"/>
      <c r="J8439" t="s">
        <v>2742</v>
      </c>
      <c r="K8439" s="3" t="s">
        <v>886</v>
      </c>
      <c r="L8439" t="s">
        <v>2742</v>
      </c>
      <c r="M8439" s="3" t="s">
        <v>936</v>
      </c>
      <c r="N8439" t="s">
        <v>2742</v>
      </c>
    </row>
    <row r="8440" spans="1:14" x14ac:dyDescent="0.2">
      <c r="A8440" t="s">
        <v>2740</v>
      </c>
      <c r="B8440" t="s">
        <v>2732</v>
      </c>
      <c r="C8440" s="8" t="s">
        <v>2741</v>
      </c>
      <c r="D8440" t="str">
        <f t="shared" si="262"/>
        <v>"LAKE LOCAL SCHOOLS"</v>
      </c>
      <c r="E8440" t="s">
        <v>2743</v>
      </c>
      <c r="F8440" t="s">
        <v>2</v>
      </c>
      <c r="G8440" s="8" t="s">
        <v>2744</v>
      </c>
      <c r="H8440" s="8" t="str">
        <f t="shared" si="263"/>
        <v>"8710"</v>
      </c>
      <c r="I8440" s="8"/>
      <c r="J8440" t="s">
        <v>2742</v>
      </c>
      <c r="K8440" s="3" t="s">
        <v>765</v>
      </c>
      <c r="L8440" t="s">
        <v>2742</v>
      </c>
      <c r="M8440" s="3" t="s">
        <v>937</v>
      </c>
      <c r="N8440" t="s">
        <v>2742</v>
      </c>
    </row>
    <row r="8441" spans="1:14" x14ac:dyDescent="0.2">
      <c r="A8441" t="s">
        <v>2740</v>
      </c>
      <c r="B8441" t="s">
        <v>2732</v>
      </c>
      <c r="C8441" s="8" t="s">
        <v>2741</v>
      </c>
      <c r="D8441" t="str">
        <f t="shared" si="262"/>
        <v>"OTSEGO LOCAL SCHOOLS"</v>
      </c>
      <c r="E8441" t="s">
        <v>2743</v>
      </c>
      <c r="F8441" t="s">
        <v>2</v>
      </c>
      <c r="G8441" s="8" t="s">
        <v>2744</v>
      </c>
      <c r="H8441" s="8" t="str">
        <f t="shared" si="263"/>
        <v>"8713"</v>
      </c>
      <c r="I8441" s="8"/>
      <c r="J8441" t="s">
        <v>2742</v>
      </c>
      <c r="K8441" s="3" t="s">
        <v>887</v>
      </c>
      <c r="L8441" t="s">
        <v>2742</v>
      </c>
      <c r="M8441" s="3" t="s">
        <v>938</v>
      </c>
      <c r="N8441" t="s">
        <v>2742</v>
      </c>
    </row>
    <row r="8442" spans="1:14" x14ac:dyDescent="0.2">
      <c r="A8442" t="s">
        <v>2740</v>
      </c>
      <c r="B8442" t="s">
        <v>2732</v>
      </c>
      <c r="C8442" s="8" t="s">
        <v>2741</v>
      </c>
      <c r="D8442" t="str">
        <f t="shared" si="262"/>
        <v>"NORTH BALTIMORE LOCAL SCHOOLS"</v>
      </c>
      <c r="E8442" t="s">
        <v>2743</v>
      </c>
      <c r="F8442" t="s">
        <v>2</v>
      </c>
      <c r="G8442" s="8" t="s">
        <v>2744</v>
      </c>
      <c r="H8442" s="8" t="str">
        <f t="shared" si="263"/>
        <v>"8716"</v>
      </c>
      <c r="I8442" s="8"/>
      <c r="J8442" t="s">
        <v>2742</v>
      </c>
      <c r="K8442" s="3" t="s">
        <v>888</v>
      </c>
      <c r="L8442" t="s">
        <v>2742</v>
      </c>
      <c r="M8442" s="3" t="s">
        <v>939</v>
      </c>
      <c r="N8442" t="s">
        <v>2742</v>
      </c>
    </row>
    <row r="8443" spans="1:14" x14ac:dyDescent="0.2">
      <c r="A8443" t="s">
        <v>2740</v>
      </c>
      <c r="B8443" t="s">
        <v>2732</v>
      </c>
      <c r="C8443" s="8" t="s">
        <v>2741</v>
      </c>
      <c r="D8443" t="str">
        <f t="shared" si="262"/>
        <v>"NORTHWOOD LOCAL SCHOOLS"</v>
      </c>
      <c r="E8443" t="s">
        <v>2743</v>
      </c>
      <c r="F8443" t="s">
        <v>2</v>
      </c>
      <c r="G8443" s="8" t="s">
        <v>2744</v>
      </c>
      <c r="H8443" s="8" t="str">
        <f t="shared" si="263"/>
        <v>"8722"</v>
      </c>
      <c r="I8443" s="8"/>
      <c r="J8443" t="s">
        <v>2742</v>
      </c>
      <c r="K8443" s="3" t="s">
        <v>889</v>
      </c>
      <c r="L8443" t="s">
        <v>2742</v>
      </c>
      <c r="M8443" s="3" t="s">
        <v>940</v>
      </c>
      <c r="N8443" t="s">
        <v>2742</v>
      </c>
    </row>
    <row r="8444" spans="1:14" x14ac:dyDescent="0.2">
      <c r="A8444" t="s">
        <v>2740</v>
      </c>
      <c r="B8444" t="s">
        <v>2732</v>
      </c>
      <c r="C8444" s="8" t="s">
        <v>2741</v>
      </c>
      <c r="D8444" t="str">
        <f t="shared" si="262"/>
        <v>"MOHAWK LOCAL SCHOOLS"</v>
      </c>
      <c r="E8444" t="s">
        <v>2743</v>
      </c>
      <c r="F8444" t="s">
        <v>2</v>
      </c>
      <c r="G8444" s="8" t="s">
        <v>2744</v>
      </c>
      <c r="H8444" s="8" t="str">
        <f t="shared" si="263"/>
        <v>"8804"</v>
      </c>
      <c r="I8444" s="8"/>
      <c r="J8444" t="s">
        <v>2742</v>
      </c>
      <c r="K8444" s="3" t="s">
        <v>890</v>
      </c>
      <c r="L8444" t="s">
        <v>2742</v>
      </c>
      <c r="M8444" s="3" t="s">
        <v>941</v>
      </c>
      <c r="N8444" t="s">
        <v>2742</v>
      </c>
    </row>
    <row r="8445" spans="1:14" x14ac:dyDescent="0.2">
      <c r="A8445" t="s">
        <v>2740</v>
      </c>
      <c r="B8445" t="s">
        <v>2732</v>
      </c>
      <c r="C8445" s="8" t="s">
        <v>2741</v>
      </c>
      <c r="D8445" t="str">
        <f t="shared" si="262"/>
        <v>"MIDWEST REGIONAL ESC"</v>
      </c>
      <c r="E8445" t="s">
        <v>2743</v>
      </c>
      <c r="F8445" t="s">
        <v>2</v>
      </c>
      <c r="G8445" s="8" t="s">
        <v>2744</v>
      </c>
      <c r="H8445" s="8" t="str">
        <f t="shared" si="263"/>
        <v>"8900"</v>
      </c>
      <c r="I8445" s="8"/>
      <c r="J8445" t="s">
        <v>2742</v>
      </c>
      <c r="K8445" s="3" t="s">
        <v>892</v>
      </c>
      <c r="L8445" t="s">
        <v>2742</v>
      </c>
      <c r="M8445" s="3" t="s">
        <v>942</v>
      </c>
      <c r="N8445" t="s">
        <v>2742</v>
      </c>
    </row>
    <row r="8446" spans="1:14" x14ac:dyDescent="0.2">
      <c r="A8446" t="s">
        <v>2740</v>
      </c>
      <c r="B8446" t="s">
        <v>2732</v>
      </c>
      <c r="C8446" s="8" t="s">
        <v>2741</v>
      </c>
      <c r="D8446" t="str">
        <f t="shared" si="262"/>
        <v>"ADA EXEMPTED VILLAGE SCHOOLS"</v>
      </c>
      <c r="E8446" t="s">
        <v>2743</v>
      </c>
      <c r="F8446" t="s">
        <v>2</v>
      </c>
      <c r="G8446" s="8" t="s">
        <v>2744</v>
      </c>
      <c r="H8446" s="8" t="str">
        <f t="shared" si="263"/>
        <v>"9001"</v>
      </c>
      <c r="I8446" s="8"/>
      <c r="J8446" t="s">
        <v>2742</v>
      </c>
      <c r="K8446" s="3" t="s">
        <v>893</v>
      </c>
      <c r="L8446" t="s">
        <v>2742</v>
      </c>
      <c r="M8446" s="3" t="s">
        <v>943</v>
      </c>
      <c r="N8446" t="s">
        <v>2742</v>
      </c>
    </row>
    <row r="8447" spans="1:14" x14ac:dyDescent="0.2">
      <c r="A8447" t="s">
        <v>2740</v>
      </c>
      <c r="B8447" t="s">
        <v>2732</v>
      </c>
      <c r="C8447" s="8" t="s">
        <v>2741</v>
      </c>
      <c r="D8447" t="str">
        <f t="shared" si="262"/>
        <v>"AMHERST EX VLG SCHOOLS"</v>
      </c>
      <c r="E8447" t="s">
        <v>2743</v>
      </c>
      <c r="F8447" t="s">
        <v>2</v>
      </c>
      <c r="G8447" s="8" t="s">
        <v>2744</v>
      </c>
      <c r="H8447" s="8" t="str">
        <f t="shared" si="263"/>
        <v>"9003"</v>
      </c>
      <c r="I8447" s="8"/>
      <c r="J8447" t="s">
        <v>2742</v>
      </c>
      <c r="K8447" s="3" t="s">
        <v>894</v>
      </c>
      <c r="L8447" t="s">
        <v>2742</v>
      </c>
      <c r="M8447" s="3" t="s">
        <v>944</v>
      </c>
      <c r="N8447" t="s">
        <v>2742</v>
      </c>
    </row>
    <row r="8448" spans="1:14" x14ac:dyDescent="0.2">
      <c r="A8448" t="s">
        <v>2740</v>
      </c>
      <c r="B8448" t="s">
        <v>2732</v>
      </c>
      <c r="C8448" s="8" t="s">
        <v>2741</v>
      </c>
      <c r="D8448" t="str">
        <f t="shared" si="262"/>
        <v>"BARNESVILLE EX VLG SCHOOLS"</v>
      </c>
      <c r="E8448" t="s">
        <v>2743</v>
      </c>
      <c r="F8448" t="s">
        <v>2</v>
      </c>
      <c r="G8448" s="8" t="s">
        <v>2744</v>
      </c>
      <c r="H8448" s="8" t="str">
        <f t="shared" si="263"/>
        <v>"9007"</v>
      </c>
      <c r="I8448" s="8"/>
      <c r="J8448" t="s">
        <v>2742</v>
      </c>
      <c r="K8448" s="3" t="s">
        <v>895</v>
      </c>
      <c r="L8448" t="s">
        <v>2742</v>
      </c>
      <c r="M8448" s="3" t="s">
        <v>945</v>
      </c>
      <c r="N8448" t="s">
        <v>2742</v>
      </c>
    </row>
    <row r="8449" spans="1:14" x14ac:dyDescent="0.2">
      <c r="A8449" t="s">
        <v>2740</v>
      </c>
      <c r="B8449" t="s">
        <v>2732</v>
      </c>
      <c r="C8449" s="8" t="s">
        <v>2741</v>
      </c>
      <c r="D8449" t="str">
        <f t="shared" si="262"/>
        <v>"BLUFFTON EXEMPTED VILLAGE SCHOOLS"</v>
      </c>
      <c r="E8449" t="s">
        <v>2743</v>
      </c>
      <c r="F8449" t="s">
        <v>2</v>
      </c>
      <c r="G8449" s="8" t="s">
        <v>2744</v>
      </c>
      <c r="H8449" s="8" t="str">
        <f t="shared" si="263"/>
        <v>"9011"</v>
      </c>
      <c r="I8449" s="8"/>
      <c r="J8449" t="s">
        <v>2742</v>
      </c>
      <c r="K8449" s="3" t="s">
        <v>896</v>
      </c>
      <c r="L8449" t="s">
        <v>2742</v>
      </c>
      <c r="M8449" s="3" t="s">
        <v>946</v>
      </c>
      <c r="N8449" t="s">
        <v>2742</v>
      </c>
    </row>
    <row r="8450" spans="1:14" x14ac:dyDescent="0.2">
      <c r="A8450" t="s">
        <v>2740</v>
      </c>
      <c r="B8450" t="s">
        <v>2732</v>
      </c>
      <c r="C8450" s="8" t="s">
        <v>2741</v>
      </c>
      <c r="D8450" t="str">
        <f t="shared" ref="D8450:D8513" si="264">_xlfn.TEXTJOIN(,,J8450:L8450)</f>
        <v>"BRADFORD EX VLG SCHOOLS"</v>
      </c>
      <c r="E8450" t="s">
        <v>2743</v>
      </c>
      <c r="F8450" t="s">
        <v>2</v>
      </c>
      <c r="G8450" s="8" t="s">
        <v>2744</v>
      </c>
      <c r="H8450" s="8" t="str">
        <f t="shared" ref="H8450:H8513" si="265">_xlfn.TEXTJOIN(,,L8450:N8450)</f>
        <v>"9013"</v>
      </c>
      <c r="I8450" s="8"/>
      <c r="J8450" t="s">
        <v>2742</v>
      </c>
      <c r="K8450" s="3" t="s">
        <v>897</v>
      </c>
      <c r="L8450" t="s">
        <v>2742</v>
      </c>
      <c r="M8450" s="3" t="s">
        <v>947</v>
      </c>
      <c r="N8450" t="s">
        <v>2742</v>
      </c>
    </row>
    <row r="8451" spans="1:14" x14ac:dyDescent="0.2">
      <c r="A8451" t="s">
        <v>2740</v>
      </c>
      <c r="B8451" t="s">
        <v>2732</v>
      </c>
      <c r="C8451" s="8" t="s">
        <v>2741</v>
      </c>
      <c r="D8451" t="str">
        <f t="shared" si="264"/>
        <v>"BRIDGEPORT EX VLG SCHOOLS"</v>
      </c>
      <c r="E8451" t="s">
        <v>2743</v>
      </c>
      <c r="F8451" t="s">
        <v>2</v>
      </c>
      <c r="G8451" s="8" t="s">
        <v>2744</v>
      </c>
      <c r="H8451" s="8" t="str">
        <f t="shared" si="265"/>
        <v>"9015"</v>
      </c>
      <c r="I8451" s="8"/>
      <c r="J8451" t="s">
        <v>2742</v>
      </c>
      <c r="K8451" s="3" t="s">
        <v>898</v>
      </c>
      <c r="L8451" t="s">
        <v>2742</v>
      </c>
      <c r="M8451" s="3" t="s">
        <v>948</v>
      </c>
      <c r="N8451" t="s">
        <v>2742</v>
      </c>
    </row>
    <row r="8452" spans="1:14" x14ac:dyDescent="0.2">
      <c r="A8452" t="s">
        <v>2740</v>
      </c>
      <c r="B8452" t="s">
        <v>2732</v>
      </c>
      <c r="C8452" s="8" t="s">
        <v>2741</v>
      </c>
      <c r="D8452" t="str">
        <f t="shared" si="264"/>
        <v>"CALDWELL EX VLG SCHOOLS"</v>
      </c>
      <c r="E8452" t="s">
        <v>2743</v>
      </c>
      <c r="F8452" t="s">
        <v>2</v>
      </c>
      <c r="G8452" s="8" t="s">
        <v>2744</v>
      </c>
      <c r="H8452" s="8" t="str">
        <f t="shared" si="265"/>
        <v>"9019"</v>
      </c>
      <c r="I8452" s="8"/>
      <c r="J8452" t="s">
        <v>2742</v>
      </c>
      <c r="K8452" s="3" t="s">
        <v>899</v>
      </c>
      <c r="L8452" t="s">
        <v>2742</v>
      </c>
      <c r="M8452" s="3" t="s">
        <v>949</v>
      </c>
      <c r="N8452" t="s">
        <v>2742</v>
      </c>
    </row>
    <row r="8453" spans="1:14" x14ac:dyDescent="0.2">
      <c r="A8453" t="s">
        <v>2740</v>
      </c>
      <c r="B8453" t="s">
        <v>2732</v>
      </c>
      <c r="C8453" s="8" t="s">
        <v>2741</v>
      </c>
      <c r="D8453" t="str">
        <f t="shared" si="264"/>
        <v>"CAREY EX VLG SCHOOLS"</v>
      </c>
      <c r="E8453" t="s">
        <v>2743</v>
      </c>
      <c r="F8453" t="s">
        <v>2</v>
      </c>
      <c r="G8453" s="8" t="s">
        <v>2744</v>
      </c>
      <c r="H8453" s="8" t="str">
        <f t="shared" si="265"/>
        <v>"9021"</v>
      </c>
      <c r="I8453" s="8"/>
      <c r="J8453" t="s">
        <v>2742</v>
      </c>
      <c r="K8453" s="3" t="s">
        <v>900</v>
      </c>
      <c r="L8453" t="s">
        <v>2742</v>
      </c>
      <c r="M8453" s="3" t="s">
        <v>950</v>
      </c>
      <c r="N8453" t="s">
        <v>2742</v>
      </c>
    </row>
    <row r="8454" spans="1:14" x14ac:dyDescent="0.2">
      <c r="A8454" t="s">
        <v>2740</v>
      </c>
      <c r="B8454" t="s">
        <v>2732</v>
      </c>
      <c r="C8454" s="8" t="s">
        <v>2741</v>
      </c>
      <c r="D8454" t="str">
        <f t="shared" si="264"/>
        <v>"CARROLLTON EX VLG SCHOOLS"</v>
      </c>
      <c r="E8454" t="s">
        <v>2743</v>
      </c>
      <c r="F8454" t="s">
        <v>2</v>
      </c>
      <c r="G8454" s="8" t="s">
        <v>2744</v>
      </c>
      <c r="H8454" s="8" t="str">
        <f t="shared" si="265"/>
        <v>"9023"</v>
      </c>
      <c r="I8454" s="8"/>
      <c r="J8454" t="s">
        <v>2742</v>
      </c>
      <c r="K8454" s="3" t="s">
        <v>901</v>
      </c>
      <c r="L8454" t="s">
        <v>2742</v>
      </c>
      <c r="M8454" s="3" t="s">
        <v>951</v>
      </c>
      <c r="N8454" t="s">
        <v>2742</v>
      </c>
    </row>
    <row r="8455" spans="1:14" x14ac:dyDescent="0.2">
      <c r="A8455" t="s">
        <v>2740</v>
      </c>
      <c r="B8455" t="s">
        <v>2732</v>
      </c>
      <c r="C8455" s="8" t="s">
        <v>2741</v>
      </c>
      <c r="D8455" t="str">
        <f t="shared" si="264"/>
        <v>"CHAGRIN FALLS EX VLG SCHOOLS"</v>
      </c>
      <c r="E8455" t="s">
        <v>2743</v>
      </c>
      <c r="F8455" t="s">
        <v>2</v>
      </c>
      <c r="G8455" s="8" t="s">
        <v>2744</v>
      </c>
      <c r="H8455" s="8" t="str">
        <f t="shared" si="265"/>
        <v>"9025"</v>
      </c>
      <c r="I8455" s="8"/>
      <c r="J8455" t="s">
        <v>2742</v>
      </c>
      <c r="K8455" s="3" t="s">
        <v>902</v>
      </c>
      <c r="L8455" t="s">
        <v>2742</v>
      </c>
      <c r="M8455" s="3" t="s">
        <v>952</v>
      </c>
      <c r="N8455" t="s">
        <v>2742</v>
      </c>
    </row>
    <row r="8456" spans="1:14" x14ac:dyDescent="0.2">
      <c r="A8456" t="s">
        <v>2740</v>
      </c>
      <c r="B8456" t="s">
        <v>2732</v>
      </c>
      <c r="C8456" s="8" t="s">
        <v>2741</v>
      </c>
      <c r="D8456" t="str">
        <f t="shared" si="264"/>
        <v>"CHESAPEAKE UNION EX VLG SCHOOLS"</v>
      </c>
      <c r="E8456" t="s">
        <v>2743</v>
      </c>
      <c r="F8456" t="s">
        <v>2</v>
      </c>
      <c r="G8456" s="8" t="s">
        <v>2744</v>
      </c>
      <c r="H8456" s="8" t="str">
        <f t="shared" si="265"/>
        <v>"9029"</v>
      </c>
      <c r="I8456" s="8"/>
      <c r="J8456" t="s">
        <v>2742</v>
      </c>
      <c r="K8456" s="3" t="s">
        <v>903</v>
      </c>
      <c r="L8456" t="s">
        <v>2742</v>
      </c>
      <c r="M8456" s="3" t="s">
        <v>953</v>
      </c>
      <c r="N8456" t="s">
        <v>2742</v>
      </c>
    </row>
    <row r="8457" spans="1:14" x14ac:dyDescent="0.2">
      <c r="A8457" t="s">
        <v>2740</v>
      </c>
      <c r="B8457" t="s">
        <v>2732</v>
      </c>
      <c r="C8457" s="8" t="s">
        <v>2741</v>
      </c>
      <c r="D8457" t="str">
        <f t="shared" si="264"/>
        <v>"CLYDE-GREEN SPRINGS EX VLG SCHOOLS"</v>
      </c>
      <c r="E8457" t="s">
        <v>2743</v>
      </c>
      <c r="F8457" t="s">
        <v>2</v>
      </c>
      <c r="G8457" s="8" t="s">
        <v>2744</v>
      </c>
      <c r="H8457" s="8" t="str">
        <f t="shared" si="265"/>
        <v>"9031"</v>
      </c>
      <c r="I8457" s="8"/>
      <c r="J8457" t="s">
        <v>2742</v>
      </c>
      <c r="K8457" s="3" t="s">
        <v>904</v>
      </c>
      <c r="L8457" t="s">
        <v>2742</v>
      </c>
      <c r="M8457" s="3" t="s">
        <v>954</v>
      </c>
      <c r="N8457" t="s">
        <v>2742</v>
      </c>
    </row>
    <row r="8458" spans="1:14" x14ac:dyDescent="0.2">
      <c r="A8458" t="s">
        <v>2740</v>
      </c>
      <c r="B8458" t="s">
        <v>2732</v>
      </c>
      <c r="C8458" s="8" t="s">
        <v>2741</v>
      </c>
      <c r="D8458" t="str">
        <f t="shared" si="264"/>
        <v>"COLDWATER EX VLG SCHOOLS"</v>
      </c>
      <c r="E8458" t="s">
        <v>2743</v>
      </c>
      <c r="F8458" t="s">
        <v>2</v>
      </c>
      <c r="G8458" s="8" t="s">
        <v>2744</v>
      </c>
      <c r="H8458" s="8" t="str">
        <f t="shared" si="265"/>
        <v>"9033"</v>
      </c>
      <c r="I8458" s="8"/>
      <c r="J8458" t="s">
        <v>2742</v>
      </c>
      <c r="K8458" s="3" t="s">
        <v>905</v>
      </c>
      <c r="L8458" t="s">
        <v>2742</v>
      </c>
      <c r="M8458" s="3" t="s">
        <v>955</v>
      </c>
      <c r="N8458" t="s">
        <v>2742</v>
      </c>
    </row>
    <row r="8459" spans="1:14" x14ac:dyDescent="0.2">
      <c r="A8459" t="s">
        <v>2740</v>
      </c>
      <c r="B8459" t="s">
        <v>2732</v>
      </c>
      <c r="C8459" s="8" t="s">
        <v>2741</v>
      </c>
      <c r="D8459" t="str">
        <f t="shared" si="264"/>
        <v>"COLUMBIANA EX VLG SCHOOLS"</v>
      </c>
      <c r="E8459" t="s">
        <v>2743</v>
      </c>
      <c r="F8459" t="s">
        <v>2</v>
      </c>
      <c r="G8459" s="8" t="s">
        <v>2744</v>
      </c>
      <c r="H8459" s="8" t="str">
        <f t="shared" si="265"/>
        <v>"9035"</v>
      </c>
      <c r="I8459" s="8"/>
      <c r="J8459" t="s">
        <v>2742</v>
      </c>
      <c r="K8459" s="3" t="s">
        <v>906</v>
      </c>
      <c r="L8459" t="s">
        <v>2742</v>
      </c>
      <c r="M8459" s="3" t="s">
        <v>956</v>
      </c>
      <c r="N8459" t="s">
        <v>2742</v>
      </c>
    </row>
    <row r="8460" spans="1:14" x14ac:dyDescent="0.2">
      <c r="A8460" t="s">
        <v>2740</v>
      </c>
      <c r="B8460" t="s">
        <v>2732</v>
      </c>
      <c r="C8460" s="8" t="s">
        <v>2741</v>
      </c>
      <c r="D8460" t="str">
        <f t="shared" si="264"/>
        <v>"COVINGTON EX VLG SCHOOLS"</v>
      </c>
      <c r="E8460" t="s">
        <v>2743</v>
      </c>
      <c r="F8460" t="s">
        <v>2</v>
      </c>
      <c r="G8460" s="8" t="s">
        <v>2744</v>
      </c>
      <c r="H8460" s="8" t="str">
        <f t="shared" si="265"/>
        <v>"9037"</v>
      </c>
      <c r="I8460" s="8"/>
      <c r="J8460" t="s">
        <v>2742</v>
      </c>
      <c r="K8460" s="3" t="s">
        <v>907</v>
      </c>
      <c r="L8460" t="s">
        <v>2742</v>
      </c>
      <c r="M8460" s="3" t="s">
        <v>957</v>
      </c>
      <c r="N8460" t="s">
        <v>2742</v>
      </c>
    </row>
    <row r="8461" spans="1:14" x14ac:dyDescent="0.2">
      <c r="A8461" t="s">
        <v>2740</v>
      </c>
      <c r="B8461" t="s">
        <v>2732</v>
      </c>
      <c r="C8461" s="8" t="s">
        <v>2741</v>
      </c>
      <c r="D8461" t="str">
        <f t="shared" si="264"/>
        <v>"CRESTLINE EX VLG SCHOOLS"</v>
      </c>
      <c r="E8461" t="s">
        <v>2743</v>
      </c>
      <c r="F8461" t="s">
        <v>2</v>
      </c>
      <c r="G8461" s="8" t="s">
        <v>2744</v>
      </c>
      <c r="H8461" s="8" t="str">
        <f t="shared" si="265"/>
        <v>"9039"</v>
      </c>
      <c r="I8461" s="8"/>
      <c r="J8461" t="s">
        <v>2742</v>
      </c>
      <c r="K8461" s="3" t="s">
        <v>908</v>
      </c>
      <c r="L8461" t="s">
        <v>2742</v>
      </c>
      <c r="M8461" s="3" t="s">
        <v>958</v>
      </c>
      <c r="N8461" t="s">
        <v>2742</v>
      </c>
    </row>
    <row r="8462" spans="1:14" x14ac:dyDescent="0.2">
      <c r="A8462" t="s">
        <v>2740</v>
      </c>
      <c r="B8462" t="s">
        <v>2732</v>
      </c>
      <c r="C8462" s="8" t="s">
        <v>2741</v>
      </c>
      <c r="D8462" t="str">
        <f t="shared" si="264"/>
        <v>"CROOKSVILLE EX VLG SCHOOLS"</v>
      </c>
      <c r="E8462" t="s">
        <v>2743</v>
      </c>
      <c r="F8462" t="s">
        <v>2</v>
      </c>
      <c r="G8462" s="8" t="s">
        <v>2744</v>
      </c>
      <c r="H8462" s="8" t="str">
        <f t="shared" si="265"/>
        <v>"9041"</v>
      </c>
      <c r="I8462" s="8"/>
      <c r="J8462" t="s">
        <v>2742</v>
      </c>
      <c r="K8462" s="3" t="s">
        <v>909</v>
      </c>
      <c r="L8462" t="s">
        <v>2742</v>
      </c>
      <c r="M8462" s="3" t="s">
        <v>959</v>
      </c>
      <c r="N8462" t="s">
        <v>2742</v>
      </c>
    </row>
    <row r="8463" spans="1:14" x14ac:dyDescent="0.2">
      <c r="A8463" t="s">
        <v>2740</v>
      </c>
      <c r="B8463" t="s">
        <v>2732</v>
      </c>
      <c r="C8463" s="8" t="s">
        <v>2741</v>
      </c>
      <c r="D8463" t="str">
        <f t="shared" si="264"/>
        <v>"FAIRPORT HARBOR EX VLG SCHOOLS"</v>
      </c>
      <c r="E8463" t="s">
        <v>2743</v>
      </c>
      <c r="F8463" t="s">
        <v>2</v>
      </c>
      <c r="G8463" s="8" t="s">
        <v>2744</v>
      </c>
      <c r="H8463" s="8" t="str">
        <f t="shared" si="265"/>
        <v>"9049"</v>
      </c>
      <c r="I8463" s="8"/>
      <c r="J8463" t="s">
        <v>2742</v>
      </c>
      <c r="K8463" s="3" t="s">
        <v>910</v>
      </c>
      <c r="L8463" t="s">
        <v>2742</v>
      </c>
      <c r="M8463" s="3" t="s">
        <v>960</v>
      </c>
      <c r="N8463" t="s">
        <v>2742</v>
      </c>
    </row>
    <row r="8464" spans="1:14" x14ac:dyDescent="0.2">
      <c r="A8464" t="s">
        <v>2740</v>
      </c>
      <c r="B8464" t="s">
        <v>2732</v>
      </c>
      <c r="C8464" s="8" t="s">
        <v>2741</v>
      </c>
      <c r="D8464" t="str">
        <f t="shared" si="264"/>
        <v>"GEORGETOWN EX VLG SCHOOLS"</v>
      </c>
      <c r="E8464" t="s">
        <v>2743</v>
      </c>
      <c r="F8464" t="s">
        <v>2</v>
      </c>
      <c r="G8464" s="8" t="s">
        <v>2744</v>
      </c>
      <c r="H8464" s="8" t="str">
        <f t="shared" si="265"/>
        <v>"9053"</v>
      </c>
      <c r="I8464" s="8"/>
      <c r="J8464" t="s">
        <v>2742</v>
      </c>
      <c r="K8464" s="3" t="s">
        <v>911</v>
      </c>
      <c r="L8464" t="s">
        <v>2742</v>
      </c>
      <c r="M8464" s="3" t="s">
        <v>961</v>
      </c>
      <c r="N8464" t="s">
        <v>2742</v>
      </c>
    </row>
    <row r="8465" spans="1:14" x14ac:dyDescent="0.2">
      <c r="A8465" t="s">
        <v>2740</v>
      </c>
      <c r="B8465" t="s">
        <v>2732</v>
      </c>
      <c r="C8465" s="8" t="s">
        <v>2741</v>
      </c>
      <c r="D8465" t="str">
        <f t="shared" si="264"/>
        <v>"GIBSONBURG EX VLG SCHOOLS"</v>
      </c>
      <c r="E8465" t="s">
        <v>2743</v>
      </c>
      <c r="F8465" t="s">
        <v>2</v>
      </c>
      <c r="G8465" s="8" t="s">
        <v>2744</v>
      </c>
      <c r="H8465" s="8" t="str">
        <f t="shared" si="265"/>
        <v>"9055"</v>
      </c>
      <c r="I8465" s="8"/>
      <c r="J8465" t="s">
        <v>2742</v>
      </c>
      <c r="K8465" s="3" t="s">
        <v>912</v>
      </c>
      <c r="L8465" t="s">
        <v>2742</v>
      </c>
      <c r="M8465" s="3" t="s">
        <v>962</v>
      </c>
      <c r="N8465" t="s">
        <v>2742</v>
      </c>
    </row>
    <row r="8466" spans="1:14" x14ac:dyDescent="0.2">
      <c r="A8466" t="s">
        <v>2740</v>
      </c>
      <c r="B8466" t="s">
        <v>2732</v>
      </c>
      <c r="C8466" s="8" t="s">
        <v>2741</v>
      </c>
      <c r="D8466" t="str">
        <f t="shared" si="264"/>
        <v>"GRANVILLE EX VLG SCHOOLS"</v>
      </c>
      <c r="E8466" t="s">
        <v>2743</v>
      </c>
      <c r="F8466" t="s">
        <v>2</v>
      </c>
      <c r="G8466" s="8" t="s">
        <v>2744</v>
      </c>
      <c r="H8466" s="8" t="str">
        <f t="shared" si="265"/>
        <v>"9059"</v>
      </c>
      <c r="I8466" s="8"/>
      <c r="J8466" t="s">
        <v>2742</v>
      </c>
      <c r="K8466" s="3" t="s">
        <v>913</v>
      </c>
      <c r="L8466" t="s">
        <v>2742</v>
      </c>
      <c r="M8466" s="3" t="s">
        <v>963</v>
      </c>
      <c r="N8466" t="s">
        <v>2742</v>
      </c>
    </row>
    <row r="8467" spans="1:14" x14ac:dyDescent="0.2">
      <c r="A8467" t="s">
        <v>2740</v>
      </c>
      <c r="B8467" t="s">
        <v>2732</v>
      </c>
      <c r="C8467" s="8" t="s">
        <v>2741</v>
      </c>
      <c r="D8467" t="str">
        <f t="shared" si="264"/>
        <v>"GREENFIELD EX VLG SCHOOLS"</v>
      </c>
      <c r="E8467" t="s">
        <v>2743</v>
      </c>
      <c r="F8467" t="s">
        <v>2</v>
      </c>
      <c r="G8467" s="8" t="s">
        <v>2744</v>
      </c>
      <c r="H8467" s="8" t="str">
        <f t="shared" si="265"/>
        <v>"9061"</v>
      </c>
      <c r="I8467" s="8"/>
      <c r="J8467" t="s">
        <v>2742</v>
      </c>
      <c r="K8467" s="3" t="s">
        <v>964</v>
      </c>
      <c r="L8467" t="s">
        <v>2742</v>
      </c>
      <c r="M8467" s="3" t="s">
        <v>1014</v>
      </c>
      <c r="N8467" t="s">
        <v>2742</v>
      </c>
    </row>
    <row r="8468" spans="1:14" x14ac:dyDescent="0.2">
      <c r="A8468" t="s">
        <v>2740</v>
      </c>
      <c r="B8468" t="s">
        <v>2732</v>
      </c>
      <c r="C8468" s="8" t="s">
        <v>2741</v>
      </c>
      <c r="D8468" t="str">
        <f t="shared" si="264"/>
        <v>"HICKSVILLE EX VLG SCHOOLS"</v>
      </c>
      <c r="E8468" t="s">
        <v>2743</v>
      </c>
      <c r="F8468" t="s">
        <v>2</v>
      </c>
      <c r="G8468" s="8" t="s">
        <v>2744</v>
      </c>
      <c r="H8468" s="8" t="str">
        <f t="shared" si="265"/>
        <v>"9065"</v>
      </c>
      <c r="I8468" s="8"/>
      <c r="J8468" t="s">
        <v>2742</v>
      </c>
      <c r="K8468" s="3" t="s">
        <v>965</v>
      </c>
      <c r="L8468" t="s">
        <v>2742</v>
      </c>
      <c r="M8468" s="3" t="s">
        <v>1015</v>
      </c>
      <c r="N8468" t="s">
        <v>2742</v>
      </c>
    </row>
    <row r="8469" spans="1:14" x14ac:dyDescent="0.2">
      <c r="A8469" t="s">
        <v>2740</v>
      </c>
      <c r="B8469" t="s">
        <v>2732</v>
      </c>
      <c r="C8469" s="8" t="s">
        <v>2741</v>
      </c>
      <c r="D8469" t="str">
        <f t="shared" si="264"/>
        <v>"HUBBARD EX VLG SCHOOLS"</v>
      </c>
      <c r="E8469" t="s">
        <v>2743</v>
      </c>
      <c r="F8469" t="s">
        <v>2</v>
      </c>
      <c r="G8469" s="8" t="s">
        <v>2744</v>
      </c>
      <c r="H8469" s="8" t="str">
        <f t="shared" si="265"/>
        <v>"9067"</v>
      </c>
      <c r="I8469" s="8"/>
      <c r="J8469" t="s">
        <v>2742</v>
      </c>
      <c r="K8469" s="3" t="s">
        <v>966</v>
      </c>
      <c r="L8469" t="s">
        <v>2742</v>
      </c>
      <c r="M8469" s="3" t="s">
        <v>1016</v>
      </c>
      <c r="N8469" t="s">
        <v>2742</v>
      </c>
    </row>
    <row r="8470" spans="1:14" x14ac:dyDescent="0.2">
      <c r="A8470" t="s">
        <v>2740</v>
      </c>
      <c r="B8470" t="s">
        <v>2732</v>
      </c>
      <c r="C8470" s="8" t="s">
        <v>2741</v>
      </c>
      <c r="D8470" t="str">
        <f t="shared" si="264"/>
        <v>"INDIAN HILL EX VLG SCHOOLS"</v>
      </c>
      <c r="E8470" t="s">
        <v>2743</v>
      </c>
      <c r="F8470" t="s">
        <v>2</v>
      </c>
      <c r="G8470" s="8" t="s">
        <v>2744</v>
      </c>
      <c r="H8470" s="8" t="str">
        <f t="shared" si="265"/>
        <v>"9069"</v>
      </c>
      <c r="I8470" s="8"/>
      <c r="J8470" t="s">
        <v>2742</v>
      </c>
      <c r="K8470" s="3" t="s">
        <v>967</v>
      </c>
      <c r="L8470" t="s">
        <v>2742</v>
      </c>
      <c r="M8470" s="3" t="s">
        <v>1017</v>
      </c>
      <c r="N8470" t="s">
        <v>2742</v>
      </c>
    </row>
    <row r="8471" spans="1:14" x14ac:dyDescent="0.2">
      <c r="A8471" t="s">
        <v>2740</v>
      </c>
      <c r="B8471" t="s">
        <v>2732</v>
      </c>
      <c r="C8471" s="8" t="s">
        <v>2741</v>
      </c>
      <c r="D8471" t="str">
        <f t="shared" si="264"/>
        <v>"LEETONIA EX VLG SCHOOLS"</v>
      </c>
      <c r="E8471" t="s">
        <v>2743</v>
      </c>
      <c r="F8471" t="s">
        <v>2</v>
      </c>
      <c r="G8471" s="8" t="s">
        <v>2744</v>
      </c>
      <c r="H8471" s="8" t="str">
        <f t="shared" si="265"/>
        <v>"9073"</v>
      </c>
      <c r="I8471" s="8"/>
      <c r="J8471" t="s">
        <v>2742</v>
      </c>
      <c r="K8471" s="3" t="s">
        <v>968</v>
      </c>
      <c r="L8471" t="s">
        <v>2742</v>
      </c>
      <c r="M8471" s="3" t="s">
        <v>1018</v>
      </c>
      <c r="N8471" t="s">
        <v>2742</v>
      </c>
    </row>
    <row r="8472" spans="1:14" x14ac:dyDescent="0.2">
      <c r="A8472" t="s">
        <v>2740</v>
      </c>
      <c r="B8472" t="s">
        <v>2732</v>
      </c>
      <c r="C8472" s="8" t="s">
        <v>2741</v>
      </c>
      <c r="D8472" t="str">
        <f t="shared" si="264"/>
        <v>"LISBON EX VLG SCHOOLS"</v>
      </c>
      <c r="E8472" t="s">
        <v>2743</v>
      </c>
      <c r="F8472" t="s">
        <v>2</v>
      </c>
      <c r="G8472" s="8" t="s">
        <v>2744</v>
      </c>
      <c r="H8472" s="8" t="str">
        <f t="shared" si="265"/>
        <v>"9075"</v>
      </c>
      <c r="I8472" s="8"/>
      <c r="J8472" t="s">
        <v>2742</v>
      </c>
      <c r="K8472" s="3" t="s">
        <v>969</v>
      </c>
      <c r="L8472" t="s">
        <v>2742</v>
      </c>
      <c r="M8472" s="3" t="s">
        <v>1019</v>
      </c>
      <c r="N8472" t="s">
        <v>2742</v>
      </c>
    </row>
    <row r="8473" spans="1:14" x14ac:dyDescent="0.2">
      <c r="A8473" t="s">
        <v>2740</v>
      </c>
      <c r="B8473" t="s">
        <v>2732</v>
      </c>
      <c r="C8473" s="8" t="s">
        <v>2741</v>
      </c>
      <c r="D8473" t="str">
        <f t="shared" si="264"/>
        <v>"LOUDONVL-PERRYSVL EX VLG SCHOOLS"</v>
      </c>
      <c r="E8473" t="s">
        <v>2743</v>
      </c>
      <c r="F8473" t="s">
        <v>2</v>
      </c>
      <c r="G8473" s="8" t="s">
        <v>2744</v>
      </c>
      <c r="H8473" s="8" t="str">
        <f t="shared" si="265"/>
        <v>"9077"</v>
      </c>
      <c r="I8473" s="8"/>
      <c r="J8473" t="s">
        <v>2742</v>
      </c>
      <c r="K8473" s="3" t="s">
        <v>970</v>
      </c>
      <c r="L8473" t="s">
        <v>2742</v>
      </c>
      <c r="M8473" s="3" t="s">
        <v>1020</v>
      </c>
      <c r="N8473" t="s">
        <v>2742</v>
      </c>
    </row>
    <row r="8474" spans="1:14" x14ac:dyDescent="0.2">
      <c r="A8474" t="s">
        <v>2740</v>
      </c>
      <c r="B8474" t="s">
        <v>2732</v>
      </c>
      <c r="C8474" s="8" t="s">
        <v>2741</v>
      </c>
      <c r="D8474" t="str">
        <f t="shared" si="264"/>
        <v>"MARYSVILLE EX VLG SCHOOLS"</v>
      </c>
      <c r="E8474" t="s">
        <v>2743</v>
      </c>
      <c r="F8474" t="s">
        <v>2</v>
      </c>
      <c r="G8474" s="8" t="s">
        <v>2744</v>
      </c>
      <c r="H8474" s="8" t="str">
        <f t="shared" si="265"/>
        <v>"9085"</v>
      </c>
      <c r="I8474" s="8"/>
      <c r="J8474" t="s">
        <v>2742</v>
      </c>
      <c r="K8474" s="3" t="s">
        <v>971</v>
      </c>
      <c r="L8474" t="s">
        <v>2742</v>
      </c>
      <c r="M8474" s="3" t="s">
        <v>1021</v>
      </c>
      <c r="N8474" t="s">
        <v>2742</v>
      </c>
    </row>
    <row r="8475" spans="1:14" x14ac:dyDescent="0.2">
      <c r="A8475" t="s">
        <v>2740</v>
      </c>
      <c r="B8475" t="s">
        <v>2732</v>
      </c>
      <c r="C8475" s="8" t="s">
        <v>2741</v>
      </c>
      <c r="D8475" t="str">
        <f t="shared" si="264"/>
        <v>"MECHANICSBURG EX VLG SCHOOLS"</v>
      </c>
      <c r="E8475" t="s">
        <v>2743</v>
      </c>
      <c r="F8475" t="s">
        <v>2</v>
      </c>
      <c r="G8475" s="8" t="s">
        <v>2744</v>
      </c>
      <c r="H8475" s="8" t="str">
        <f t="shared" si="265"/>
        <v>"9087"</v>
      </c>
      <c r="I8475" s="8"/>
      <c r="J8475" t="s">
        <v>2742</v>
      </c>
      <c r="K8475" s="3" t="s">
        <v>972</v>
      </c>
      <c r="L8475" t="s">
        <v>2742</v>
      </c>
      <c r="M8475" s="3" t="s">
        <v>1022</v>
      </c>
      <c r="N8475" t="s">
        <v>2742</v>
      </c>
    </row>
    <row r="8476" spans="1:14" x14ac:dyDescent="0.2">
      <c r="A8476" t="s">
        <v>2740</v>
      </c>
      <c r="B8476" t="s">
        <v>2732</v>
      </c>
      <c r="C8476" s="8" t="s">
        <v>2741</v>
      </c>
      <c r="D8476" t="str">
        <f t="shared" si="264"/>
        <v>"MENTOR EX VLG SCHOOLS"</v>
      </c>
      <c r="E8476" t="s">
        <v>2743</v>
      </c>
      <c r="F8476" t="s">
        <v>2</v>
      </c>
      <c r="G8476" s="8" t="s">
        <v>2744</v>
      </c>
      <c r="H8476" s="8" t="str">
        <f t="shared" si="265"/>
        <v>"9088"</v>
      </c>
      <c r="I8476" s="8"/>
      <c r="J8476" t="s">
        <v>2742</v>
      </c>
      <c r="K8476" s="3" t="s">
        <v>973</v>
      </c>
      <c r="L8476" t="s">
        <v>2742</v>
      </c>
      <c r="M8476" s="3" t="s">
        <v>1023</v>
      </c>
      <c r="N8476" t="s">
        <v>2742</v>
      </c>
    </row>
    <row r="8477" spans="1:14" x14ac:dyDescent="0.2">
      <c r="A8477" t="s">
        <v>2740</v>
      </c>
      <c r="B8477" t="s">
        <v>2732</v>
      </c>
      <c r="C8477" s="8" t="s">
        <v>2741</v>
      </c>
      <c r="D8477" t="str">
        <f t="shared" si="264"/>
        <v>"MILFORD EX VLG SCHOOLS"</v>
      </c>
      <c r="E8477" t="s">
        <v>2743</v>
      </c>
      <c r="F8477" t="s">
        <v>2</v>
      </c>
      <c r="G8477" s="8" t="s">
        <v>2744</v>
      </c>
      <c r="H8477" s="8" t="str">
        <f t="shared" si="265"/>
        <v>"9091"</v>
      </c>
      <c r="I8477" s="8"/>
      <c r="J8477" t="s">
        <v>2742</v>
      </c>
      <c r="K8477" s="3" t="s">
        <v>974</v>
      </c>
      <c r="L8477" t="s">
        <v>2742</v>
      </c>
      <c r="M8477" s="3" t="s">
        <v>1024</v>
      </c>
      <c r="N8477" t="s">
        <v>2742</v>
      </c>
    </row>
    <row r="8478" spans="1:14" x14ac:dyDescent="0.2">
      <c r="A8478" t="s">
        <v>2740</v>
      </c>
      <c r="B8478" t="s">
        <v>2732</v>
      </c>
      <c r="C8478" s="8" t="s">
        <v>2741</v>
      </c>
      <c r="D8478" t="str">
        <f t="shared" si="264"/>
        <v>"MONTPELIER EX VLG SCHOOLS"</v>
      </c>
      <c r="E8478" t="s">
        <v>2743</v>
      </c>
      <c r="F8478" t="s">
        <v>2</v>
      </c>
      <c r="G8478" s="8" t="s">
        <v>2744</v>
      </c>
      <c r="H8478" s="8" t="str">
        <f t="shared" si="265"/>
        <v>"9099"</v>
      </c>
      <c r="I8478" s="8"/>
      <c r="J8478" t="s">
        <v>2742</v>
      </c>
      <c r="K8478" s="3" t="s">
        <v>975</v>
      </c>
      <c r="L8478" t="s">
        <v>2742</v>
      </c>
      <c r="M8478" s="3" t="s">
        <v>1025</v>
      </c>
      <c r="N8478" t="s">
        <v>2742</v>
      </c>
    </row>
    <row r="8479" spans="1:14" x14ac:dyDescent="0.2">
      <c r="A8479" t="s">
        <v>2740</v>
      </c>
      <c r="B8479" t="s">
        <v>2732</v>
      </c>
      <c r="C8479" s="8" t="s">
        <v>2741</v>
      </c>
      <c r="D8479" t="str">
        <f t="shared" si="264"/>
        <v>"MT GILEAD EX VLG SCHOOLS"</v>
      </c>
      <c r="E8479" t="s">
        <v>2743</v>
      </c>
      <c r="F8479" t="s">
        <v>2</v>
      </c>
      <c r="G8479" s="8" t="s">
        <v>2744</v>
      </c>
      <c r="H8479" s="8" t="str">
        <f t="shared" si="265"/>
        <v>"9101"</v>
      </c>
      <c r="I8479" s="8"/>
      <c r="J8479" t="s">
        <v>2742</v>
      </c>
      <c r="K8479" s="3" t="s">
        <v>976</v>
      </c>
      <c r="L8479" t="s">
        <v>2742</v>
      </c>
      <c r="M8479" s="3" t="s">
        <v>1026</v>
      </c>
      <c r="N8479" t="s">
        <v>2742</v>
      </c>
    </row>
    <row r="8480" spans="1:14" x14ac:dyDescent="0.2">
      <c r="A8480" t="s">
        <v>2740</v>
      </c>
      <c r="B8480" t="s">
        <v>2732</v>
      </c>
      <c r="C8480" s="8" t="s">
        <v>2741</v>
      </c>
      <c r="D8480" t="str">
        <f t="shared" si="264"/>
        <v>"NEWCOMERSTOWN EX VLG SCHOOLS"</v>
      </c>
      <c r="E8480" t="s">
        <v>2743</v>
      </c>
      <c r="F8480" t="s">
        <v>2</v>
      </c>
      <c r="G8480" s="8" t="s">
        <v>2744</v>
      </c>
      <c r="H8480" s="8" t="str">
        <f t="shared" si="265"/>
        <v>"9103"</v>
      </c>
      <c r="I8480" s="8"/>
      <c r="J8480" t="s">
        <v>2742</v>
      </c>
      <c r="K8480" s="3" t="s">
        <v>977</v>
      </c>
      <c r="L8480" t="s">
        <v>2742</v>
      </c>
      <c r="M8480" s="3" t="s">
        <v>1027</v>
      </c>
      <c r="N8480" t="s">
        <v>2742</v>
      </c>
    </row>
    <row r="8481" spans="1:14" x14ac:dyDescent="0.2">
      <c r="A8481" t="s">
        <v>2740</v>
      </c>
      <c r="B8481" t="s">
        <v>2732</v>
      </c>
      <c r="C8481" s="8" t="s">
        <v>2741</v>
      </c>
      <c r="D8481" t="str">
        <f t="shared" si="264"/>
        <v>"NEW RICHMOND EX VLG SCHOOLS"</v>
      </c>
      <c r="E8481" t="s">
        <v>2743</v>
      </c>
      <c r="F8481" t="s">
        <v>2</v>
      </c>
      <c r="G8481" s="8" t="s">
        <v>2744</v>
      </c>
      <c r="H8481" s="8" t="str">
        <f t="shared" si="265"/>
        <v>"9106"</v>
      </c>
      <c r="I8481" s="8"/>
      <c r="J8481" t="s">
        <v>2742</v>
      </c>
      <c r="K8481" s="3" t="s">
        <v>978</v>
      </c>
      <c r="L8481" t="s">
        <v>2742</v>
      </c>
      <c r="M8481" s="3" t="s">
        <v>1028</v>
      </c>
      <c r="N8481" t="s">
        <v>2742</v>
      </c>
    </row>
    <row r="8482" spans="1:14" x14ac:dyDescent="0.2">
      <c r="A8482" t="s">
        <v>2740</v>
      </c>
      <c r="B8482" t="s">
        <v>2732</v>
      </c>
      <c r="C8482" s="8" t="s">
        <v>2741</v>
      </c>
      <c r="D8482" t="str">
        <f t="shared" si="264"/>
        <v>"NEWTON FALLS EX VLG SCHOOLS"</v>
      </c>
      <c r="E8482" t="s">
        <v>2743</v>
      </c>
      <c r="F8482" t="s">
        <v>2</v>
      </c>
      <c r="G8482" s="8" t="s">
        <v>2744</v>
      </c>
      <c r="H8482" s="8" t="str">
        <f t="shared" si="265"/>
        <v>"9107"</v>
      </c>
      <c r="I8482" s="8"/>
      <c r="J8482" t="s">
        <v>2742</v>
      </c>
      <c r="K8482" s="3" t="s">
        <v>979</v>
      </c>
      <c r="L8482" t="s">
        <v>2742</v>
      </c>
      <c r="M8482" s="3" t="s">
        <v>1029</v>
      </c>
      <c r="N8482" t="s">
        <v>2742</v>
      </c>
    </row>
    <row r="8483" spans="1:14" x14ac:dyDescent="0.2">
      <c r="A8483" t="s">
        <v>2740</v>
      </c>
      <c r="B8483" t="s">
        <v>2732</v>
      </c>
      <c r="C8483" s="8" t="s">
        <v>2741</v>
      </c>
      <c r="D8483" t="str">
        <f t="shared" si="264"/>
        <v>"PAULDING EX VLG SCHOOLS"</v>
      </c>
      <c r="E8483" t="s">
        <v>2743</v>
      </c>
      <c r="F8483" t="s">
        <v>2</v>
      </c>
      <c r="G8483" s="8" t="s">
        <v>2744</v>
      </c>
      <c r="H8483" s="8" t="str">
        <f t="shared" si="265"/>
        <v>"9111"</v>
      </c>
      <c r="I8483" s="8"/>
      <c r="J8483" t="s">
        <v>2742</v>
      </c>
      <c r="K8483" s="3" t="s">
        <v>980</v>
      </c>
      <c r="L8483" t="s">
        <v>2742</v>
      </c>
      <c r="M8483" s="3" t="s">
        <v>1030</v>
      </c>
      <c r="N8483" t="s">
        <v>2742</v>
      </c>
    </row>
    <row r="8484" spans="1:14" x14ac:dyDescent="0.2">
      <c r="A8484" t="s">
        <v>2740</v>
      </c>
      <c r="B8484" t="s">
        <v>2732</v>
      </c>
      <c r="C8484" s="8" t="s">
        <v>2741</v>
      </c>
      <c r="D8484" t="str">
        <f t="shared" si="264"/>
        <v>"PERRYSBURG EX VLG SCHOOLS"</v>
      </c>
      <c r="E8484" t="s">
        <v>2743</v>
      </c>
      <c r="F8484" t="s">
        <v>2</v>
      </c>
      <c r="G8484" s="8" t="s">
        <v>2744</v>
      </c>
      <c r="H8484" s="8" t="str">
        <f t="shared" si="265"/>
        <v>"9113"</v>
      </c>
      <c r="I8484" s="8"/>
      <c r="J8484" t="s">
        <v>2742</v>
      </c>
      <c r="K8484" s="3" t="s">
        <v>981</v>
      </c>
      <c r="L8484" t="s">
        <v>2742</v>
      </c>
      <c r="M8484" s="3" t="s">
        <v>1031</v>
      </c>
      <c r="N8484" t="s">
        <v>2742</v>
      </c>
    </row>
    <row r="8485" spans="1:14" x14ac:dyDescent="0.2">
      <c r="A8485" t="s">
        <v>2740</v>
      </c>
      <c r="B8485" t="s">
        <v>2732</v>
      </c>
      <c r="C8485" s="8" t="s">
        <v>2741</v>
      </c>
      <c r="D8485" t="str">
        <f t="shared" si="264"/>
        <v>"RITTMAN EX VLG SCHOOLS"</v>
      </c>
      <c r="E8485" t="s">
        <v>2743</v>
      </c>
      <c r="F8485" t="s">
        <v>2</v>
      </c>
      <c r="G8485" s="8" t="s">
        <v>2744</v>
      </c>
      <c r="H8485" s="8" t="str">
        <f t="shared" si="265"/>
        <v>"9117"</v>
      </c>
      <c r="I8485" s="8"/>
      <c r="J8485" t="s">
        <v>2742</v>
      </c>
      <c r="K8485" s="3" t="s">
        <v>982</v>
      </c>
      <c r="L8485" t="s">
        <v>2742</v>
      </c>
      <c r="M8485" s="3" t="s">
        <v>1032</v>
      </c>
      <c r="N8485" t="s">
        <v>2742</v>
      </c>
    </row>
    <row r="8486" spans="1:14" x14ac:dyDescent="0.2">
      <c r="A8486" t="s">
        <v>2740</v>
      </c>
      <c r="B8486" t="s">
        <v>2732</v>
      </c>
      <c r="C8486" s="8" t="s">
        <v>2741</v>
      </c>
      <c r="D8486" t="str">
        <f t="shared" si="264"/>
        <v>"ROSSFORD EX VLG SCHOOLS"</v>
      </c>
      <c r="E8486" t="s">
        <v>2743</v>
      </c>
      <c r="F8486" t="s">
        <v>2</v>
      </c>
      <c r="G8486" s="8" t="s">
        <v>2744</v>
      </c>
      <c r="H8486" s="8" t="str">
        <f t="shared" si="265"/>
        <v>"9119"</v>
      </c>
      <c r="I8486" s="8"/>
      <c r="J8486" t="s">
        <v>2742</v>
      </c>
      <c r="K8486" s="3" t="s">
        <v>983</v>
      </c>
      <c r="L8486" t="s">
        <v>2742</v>
      </c>
      <c r="M8486" s="3" t="s">
        <v>1033</v>
      </c>
      <c r="N8486" t="s">
        <v>2742</v>
      </c>
    </row>
    <row r="8487" spans="1:14" x14ac:dyDescent="0.2">
      <c r="A8487" t="s">
        <v>2740</v>
      </c>
      <c r="B8487" t="s">
        <v>2732</v>
      </c>
      <c r="C8487" s="8" t="s">
        <v>2741</v>
      </c>
      <c r="D8487" t="str">
        <f t="shared" si="264"/>
        <v>"TIPP CITY EX VLG SCHOOLS"</v>
      </c>
      <c r="E8487" t="s">
        <v>2743</v>
      </c>
      <c r="F8487" t="s">
        <v>2</v>
      </c>
      <c r="G8487" s="8" t="s">
        <v>2744</v>
      </c>
      <c r="H8487" s="8" t="str">
        <f t="shared" si="265"/>
        <v>"9123"</v>
      </c>
      <c r="I8487" s="8"/>
      <c r="J8487" t="s">
        <v>2742</v>
      </c>
      <c r="K8487" s="3" t="s">
        <v>984</v>
      </c>
      <c r="L8487" t="s">
        <v>2742</v>
      </c>
      <c r="M8487" s="3" t="s">
        <v>1034</v>
      </c>
      <c r="N8487" t="s">
        <v>2742</v>
      </c>
    </row>
    <row r="8488" spans="1:14" x14ac:dyDescent="0.2">
      <c r="A8488" t="s">
        <v>2740</v>
      </c>
      <c r="B8488" t="s">
        <v>2732</v>
      </c>
      <c r="C8488" s="8" t="s">
        <v>2741</v>
      </c>
      <c r="D8488" t="str">
        <f t="shared" si="264"/>
        <v>"UPPER SANDUSKY EX VLG SCHOOLS"</v>
      </c>
      <c r="E8488" t="s">
        <v>2743</v>
      </c>
      <c r="F8488" t="s">
        <v>2</v>
      </c>
      <c r="G8488" s="8" t="s">
        <v>2744</v>
      </c>
      <c r="H8488" s="8" t="str">
        <f t="shared" si="265"/>
        <v>"9125"</v>
      </c>
      <c r="I8488" s="8"/>
      <c r="J8488" t="s">
        <v>2742</v>
      </c>
      <c r="K8488" s="3" t="s">
        <v>985</v>
      </c>
      <c r="L8488" t="s">
        <v>2742</v>
      </c>
      <c r="M8488" s="3" t="s">
        <v>1035</v>
      </c>
      <c r="N8488" t="s">
        <v>2742</v>
      </c>
    </row>
    <row r="8489" spans="1:14" x14ac:dyDescent="0.2">
      <c r="A8489" t="s">
        <v>2740</v>
      </c>
      <c r="B8489" t="s">
        <v>2732</v>
      </c>
      <c r="C8489" s="8" t="s">
        <v>2741</v>
      </c>
      <c r="D8489" t="str">
        <f t="shared" si="264"/>
        <v>"VERSAILLES EX VLG SCHOOLS"</v>
      </c>
      <c r="E8489" t="s">
        <v>2743</v>
      </c>
      <c r="F8489" t="s">
        <v>2</v>
      </c>
      <c r="G8489" s="8" t="s">
        <v>2744</v>
      </c>
      <c r="H8489" s="8" t="str">
        <f t="shared" si="265"/>
        <v>"9127"</v>
      </c>
      <c r="I8489" s="8"/>
      <c r="J8489" t="s">
        <v>2742</v>
      </c>
      <c r="K8489" s="3" t="s">
        <v>986</v>
      </c>
      <c r="L8489" t="s">
        <v>2742</v>
      </c>
      <c r="M8489" s="3" t="s">
        <v>1036</v>
      </c>
      <c r="N8489" t="s">
        <v>2742</v>
      </c>
    </row>
    <row r="8490" spans="1:14" x14ac:dyDescent="0.2">
      <c r="A8490" t="s">
        <v>2740</v>
      </c>
      <c r="B8490" t="s">
        <v>2732</v>
      </c>
      <c r="C8490" s="8" t="s">
        <v>2741</v>
      </c>
      <c r="D8490" t="str">
        <f t="shared" si="264"/>
        <v>"WAUSEON EX VLG SCHOOLS"</v>
      </c>
      <c r="E8490" t="s">
        <v>2743</v>
      </c>
      <c r="F8490" t="s">
        <v>2</v>
      </c>
      <c r="G8490" s="8" t="s">
        <v>2744</v>
      </c>
      <c r="H8490" s="8" t="str">
        <f t="shared" si="265"/>
        <v>"9129"</v>
      </c>
      <c r="I8490" s="8"/>
      <c r="J8490" t="s">
        <v>2742</v>
      </c>
      <c r="K8490" s="3" t="s">
        <v>987</v>
      </c>
      <c r="L8490" t="s">
        <v>2742</v>
      </c>
      <c r="M8490" s="3" t="s">
        <v>1037</v>
      </c>
      <c r="N8490" t="s">
        <v>2742</v>
      </c>
    </row>
    <row r="8491" spans="1:14" x14ac:dyDescent="0.2">
      <c r="A8491" t="s">
        <v>2740</v>
      </c>
      <c r="B8491" t="s">
        <v>2732</v>
      </c>
      <c r="C8491" s="8" t="s">
        <v>2741</v>
      </c>
      <c r="D8491" t="str">
        <f t="shared" si="264"/>
        <v>"WELLINGTON EX VLG SCHOOLS"</v>
      </c>
      <c r="E8491" t="s">
        <v>2743</v>
      </c>
      <c r="F8491" t="s">
        <v>2</v>
      </c>
      <c r="G8491" s="8" t="s">
        <v>2744</v>
      </c>
      <c r="H8491" s="8" t="str">
        <f t="shared" si="265"/>
        <v>"9131"</v>
      </c>
      <c r="I8491" s="8"/>
      <c r="J8491" t="s">
        <v>2742</v>
      </c>
      <c r="K8491" s="3" t="s">
        <v>988</v>
      </c>
      <c r="L8491" t="s">
        <v>2742</v>
      </c>
      <c r="M8491" s="3" t="s">
        <v>1038</v>
      </c>
      <c r="N8491" t="s">
        <v>2742</v>
      </c>
    </row>
    <row r="8492" spans="1:14" x14ac:dyDescent="0.2">
      <c r="A8492" t="s">
        <v>2740</v>
      </c>
      <c r="B8492" t="s">
        <v>2732</v>
      </c>
      <c r="C8492" s="8" t="s">
        <v>2741</v>
      </c>
      <c r="D8492" t="str">
        <f t="shared" si="264"/>
        <v>"MILTON-UNION EX VLG SCHOOLS"</v>
      </c>
      <c r="E8492" t="s">
        <v>2743</v>
      </c>
      <c r="F8492" t="s">
        <v>2</v>
      </c>
      <c r="G8492" s="8" t="s">
        <v>2744</v>
      </c>
      <c r="H8492" s="8" t="str">
        <f t="shared" si="265"/>
        <v>"9139"</v>
      </c>
      <c r="I8492" s="8"/>
      <c r="J8492" t="s">
        <v>2742</v>
      </c>
      <c r="K8492" s="3" t="s">
        <v>989</v>
      </c>
      <c r="L8492" t="s">
        <v>2742</v>
      </c>
      <c r="M8492" s="3" t="s">
        <v>1039</v>
      </c>
      <c r="N8492" t="s">
        <v>2742</v>
      </c>
    </row>
    <row r="8493" spans="1:14" x14ac:dyDescent="0.2">
      <c r="A8493" t="s">
        <v>2740</v>
      </c>
      <c r="B8493" t="s">
        <v>2732</v>
      </c>
      <c r="C8493" s="8" t="s">
        <v>2741</v>
      </c>
      <c r="D8493" t="str">
        <f t="shared" si="264"/>
        <v>"WINDHAM EX VLG SCHOOLS"</v>
      </c>
      <c r="E8493" t="s">
        <v>2743</v>
      </c>
      <c r="F8493" t="s">
        <v>2</v>
      </c>
      <c r="G8493" s="8" t="s">
        <v>2744</v>
      </c>
      <c r="H8493" s="8" t="str">
        <f t="shared" si="265"/>
        <v>"9142"</v>
      </c>
      <c r="I8493" s="8"/>
      <c r="J8493" t="s">
        <v>2742</v>
      </c>
      <c r="K8493" s="3" t="s">
        <v>990</v>
      </c>
      <c r="L8493" t="s">
        <v>2742</v>
      </c>
      <c r="M8493" s="3" t="s">
        <v>1040</v>
      </c>
      <c r="N8493" t="s">
        <v>2742</v>
      </c>
    </row>
    <row r="8494" spans="1:14" x14ac:dyDescent="0.2">
      <c r="A8494" t="s">
        <v>2740</v>
      </c>
      <c r="B8494" t="s">
        <v>2732</v>
      </c>
      <c r="C8494" s="8" t="s">
        <v>2741</v>
      </c>
      <c r="D8494" t="str">
        <f t="shared" si="264"/>
        <v>"YELLOW SPRINGS EX VLG SCHOOLS"</v>
      </c>
      <c r="E8494" t="s">
        <v>2743</v>
      </c>
      <c r="F8494" t="s">
        <v>2</v>
      </c>
      <c r="G8494" s="8" t="s">
        <v>2744</v>
      </c>
      <c r="H8494" s="8" t="str">
        <f t="shared" si="265"/>
        <v>"9147"</v>
      </c>
      <c r="I8494" s="8"/>
      <c r="J8494" t="s">
        <v>2742</v>
      </c>
      <c r="K8494" s="3" t="s">
        <v>991</v>
      </c>
      <c r="L8494" t="s">
        <v>2742</v>
      </c>
      <c r="M8494" s="3" t="s">
        <v>1041</v>
      </c>
      <c r="N8494" t="s">
        <v>2742</v>
      </c>
    </row>
    <row r="8495" spans="1:14" x14ac:dyDescent="0.2">
      <c r="A8495" t="s">
        <v>2740</v>
      </c>
      <c r="B8495" t="s">
        <v>2732</v>
      </c>
      <c r="C8495" s="8" t="s">
        <v>2741</v>
      </c>
      <c r="D8495" t="str">
        <f t="shared" si="264"/>
        <v>"ALLEN CO BD DEVELOPMENTAL DISABILITIES"</v>
      </c>
      <c r="E8495" t="s">
        <v>2743</v>
      </c>
      <c r="F8495" t="s">
        <v>2</v>
      </c>
      <c r="G8495" s="8" t="s">
        <v>2744</v>
      </c>
      <c r="H8495" s="8" t="str">
        <f t="shared" si="265"/>
        <v>"9202"</v>
      </c>
      <c r="I8495" s="8"/>
      <c r="J8495" t="s">
        <v>2742</v>
      </c>
      <c r="K8495" s="3" t="s">
        <v>992</v>
      </c>
      <c r="L8495" t="s">
        <v>2742</v>
      </c>
      <c r="M8495" s="3" t="s">
        <v>1042</v>
      </c>
      <c r="N8495" t="s">
        <v>2742</v>
      </c>
    </row>
    <row r="8496" spans="1:14" x14ac:dyDescent="0.2">
      <c r="A8496" t="s">
        <v>2740</v>
      </c>
      <c r="B8496" t="s">
        <v>2732</v>
      </c>
      <c r="C8496" s="8" t="s">
        <v>2741</v>
      </c>
      <c r="D8496" t="str">
        <f t="shared" si="264"/>
        <v>"ASHLAND CO AND DEVELOPMNTL DISABILITIES"</v>
      </c>
      <c r="E8496" t="s">
        <v>2743</v>
      </c>
      <c r="F8496" t="s">
        <v>2</v>
      </c>
      <c r="G8496" s="8" t="s">
        <v>2744</v>
      </c>
      <c r="H8496" s="8" t="str">
        <f t="shared" si="265"/>
        <v>"9203"</v>
      </c>
      <c r="I8496" s="8"/>
      <c r="J8496" t="s">
        <v>2742</v>
      </c>
      <c r="K8496" s="3" t="s">
        <v>2419</v>
      </c>
      <c r="L8496" t="s">
        <v>2742</v>
      </c>
      <c r="M8496" s="3" t="s">
        <v>1043</v>
      </c>
      <c r="N8496" t="s">
        <v>2742</v>
      </c>
    </row>
    <row r="8497" spans="1:14" x14ac:dyDescent="0.2">
      <c r="A8497" t="s">
        <v>2740</v>
      </c>
      <c r="B8497" t="s">
        <v>2732</v>
      </c>
      <c r="C8497" s="8" t="s">
        <v>2741</v>
      </c>
      <c r="D8497" t="str">
        <f t="shared" si="264"/>
        <v>"ATHENS CO BD DEVELOPMENTAL DISABILITIES"</v>
      </c>
      <c r="E8497" t="s">
        <v>2743</v>
      </c>
      <c r="F8497" t="s">
        <v>2</v>
      </c>
      <c r="G8497" s="8" t="s">
        <v>2744</v>
      </c>
      <c r="H8497" s="8" t="str">
        <f t="shared" si="265"/>
        <v>"9205"</v>
      </c>
      <c r="I8497" s="8"/>
      <c r="J8497" t="s">
        <v>2742</v>
      </c>
      <c r="K8497" s="3" t="s">
        <v>995</v>
      </c>
      <c r="L8497" t="s">
        <v>2742</v>
      </c>
      <c r="M8497" s="3" t="s">
        <v>1045</v>
      </c>
      <c r="N8497" t="s">
        <v>2742</v>
      </c>
    </row>
    <row r="8498" spans="1:14" x14ac:dyDescent="0.2">
      <c r="A8498" t="s">
        <v>2740</v>
      </c>
      <c r="B8498" t="s">
        <v>2732</v>
      </c>
      <c r="C8498" s="8" t="s">
        <v>2741</v>
      </c>
      <c r="D8498" t="str">
        <f t="shared" si="264"/>
        <v>"BELMONT CO BD DEVELOPMENTAL DISABILITIES"</v>
      </c>
      <c r="E8498" t="s">
        <v>2743</v>
      </c>
      <c r="F8498" t="s">
        <v>2</v>
      </c>
      <c r="G8498" s="8" t="s">
        <v>2744</v>
      </c>
      <c r="H8498" s="8" t="str">
        <f t="shared" si="265"/>
        <v>"9207"</v>
      </c>
      <c r="I8498" s="8"/>
      <c r="J8498" t="s">
        <v>2742</v>
      </c>
      <c r="K8498" s="3" t="s">
        <v>2420</v>
      </c>
      <c r="L8498" t="s">
        <v>2742</v>
      </c>
      <c r="M8498" s="3" t="s">
        <v>1046</v>
      </c>
      <c r="N8498" t="s">
        <v>2742</v>
      </c>
    </row>
    <row r="8499" spans="1:14" x14ac:dyDescent="0.2">
      <c r="A8499" t="s">
        <v>2740</v>
      </c>
      <c r="B8499" t="s">
        <v>2732</v>
      </c>
      <c r="C8499" s="8" t="s">
        <v>2741</v>
      </c>
      <c r="D8499" t="str">
        <f t="shared" si="264"/>
        <v>"BUTLER CO BD DEVELOPMENTAL DISABILITIES"</v>
      </c>
      <c r="E8499" t="s">
        <v>2743</v>
      </c>
      <c r="F8499" t="s">
        <v>2</v>
      </c>
      <c r="G8499" s="8" t="s">
        <v>2744</v>
      </c>
      <c r="H8499" s="8" t="str">
        <f t="shared" si="265"/>
        <v>"9209"</v>
      </c>
      <c r="I8499" s="8"/>
      <c r="J8499" t="s">
        <v>2742</v>
      </c>
      <c r="K8499" s="3" t="s">
        <v>997</v>
      </c>
      <c r="L8499" t="s">
        <v>2742</v>
      </c>
      <c r="M8499" s="3" t="s">
        <v>1047</v>
      </c>
      <c r="N8499" t="s">
        <v>2742</v>
      </c>
    </row>
    <row r="8500" spans="1:14" x14ac:dyDescent="0.2">
      <c r="A8500" t="s">
        <v>2740</v>
      </c>
      <c r="B8500" t="s">
        <v>2732</v>
      </c>
      <c r="C8500" s="8" t="s">
        <v>2741</v>
      </c>
      <c r="D8500" t="str">
        <f t="shared" si="264"/>
        <v>"CARROLL CO BD DEVELOPMENTAL DISABILITIES"</v>
      </c>
      <c r="E8500" t="s">
        <v>2743</v>
      </c>
      <c r="F8500" t="s">
        <v>2</v>
      </c>
      <c r="G8500" s="8" t="s">
        <v>2744</v>
      </c>
      <c r="H8500" s="8" t="str">
        <f t="shared" si="265"/>
        <v>"9210"</v>
      </c>
      <c r="I8500" s="8"/>
      <c r="J8500" t="s">
        <v>2742</v>
      </c>
      <c r="K8500" s="3" t="s">
        <v>2421</v>
      </c>
      <c r="L8500" t="s">
        <v>2742</v>
      </c>
      <c r="M8500" s="3" t="s">
        <v>1048</v>
      </c>
      <c r="N8500" t="s">
        <v>2742</v>
      </c>
    </row>
    <row r="8501" spans="1:14" x14ac:dyDescent="0.2">
      <c r="A8501" t="s">
        <v>2740</v>
      </c>
      <c r="B8501" t="s">
        <v>2732</v>
      </c>
      <c r="C8501" s="8" t="s">
        <v>2741</v>
      </c>
      <c r="D8501" t="str">
        <f t="shared" si="264"/>
        <v>"CLERMONT COUNTY AUDITOR"</v>
      </c>
      <c r="E8501" t="s">
        <v>2743</v>
      </c>
      <c r="F8501" t="s">
        <v>2</v>
      </c>
      <c r="G8501" s="8" t="s">
        <v>2744</v>
      </c>
      <c r="H8501" s="8" t="str">
        <f t="shared" si="265"/>
        <v>"9213"</v>
      </c>
      <c r="I8501" s="8"/>
      <c r="J8501" t="s">
        <v>2742</v>
      </c>
      <c r="K8501" s="3" t="s">
        <v>999</v>
      </c>
      <c r="L8501" t="s">
        <v>2742</v>
      </c>
      <c r="M8501" s="3" t="s">
        <v>1049</v>
      </c>
      <c r="N8501" t="s">
        <v>2742</v>
      </c>
    </row>
    <row r="8502" spans="1:14" x14ac:dyDescent="0.2">
      <c r="A8502" t="s">
        <v>2740</v>
      </c>
      <c r="B8502" t="s">
        <v>2732</v>
      </c>
      <c r="C8502" s="8" t="s">
        <v>2741</v>
      </c>
      <c r="D8502" t="str">
        <f t="shared" si="264"/>
        <v>"COLUMBIANA CO BD DEVELOPMNTL DISABLTIES"</v>
      </c>
      <c r="E8502" t="s">
        <v>2743</v>
      </c>
      <c r="F8502" t="s">
        <v>2</v>
      </c>
      <c r="G8502" s="8" t="s">
        <v>2744</v>
      </c>
      <c r="H8502" s="8" t="str">
        <f t="shared" si="265"/>
        <v>"9215"</v>
      </c>
      <c r="I8502" s="8"/>
      <c r="J8502" t="s">
        <v>2742</v>
      </c>
      <c r="K8502" s="3" t="s">
        <v>2423</v>
      </c>
      <c r="L8502" t="s">
        <v>2742</v>
      </c>
      <c r="M8502" s="3" t="s">
        <v>1051</v>
      </c>
      <c r="N8502" t="s">
        <v>2742</v>
      </c>
    </row>
    <row r="8503" spans="1:14" x14ac:dyDescent="0.2">
      <c r="A8503" t="s">
        <v>2740</v>
      </c>
      <c r="B8503" t="s">
        <v>2732</v>
      </c>
      <c r="C8503" s="8" t="s">
        <v>2741</v>
      </c>
      <c r="D8503" t="str">
        <f t="shared" si="264"/>
        <v>"COSHOCTON CO BD DEVELOPMNTL DISABILITIES"</v>
      </c>
      <c r="E8503" t="s">
        <v>2743</v>
      </c>
      <c r="F8503" t="s">
        <v>2</v>
      </c>
      <c r="G8503" s="8" t="s">
        <v>2744</v>
      </c>
      <c r="H8503" s="8" t="str">
        <f t="shared" si="265"/>
        <v>"9216"</v>
      </c>
      <c r="I8503" s="8"/>
      <c r="J8503" t="s">
        <v>2742</v>
      </c>
      <c r="K8503" s="3" t="s">
        <v>2424</v>
      </c>
      <c r="L8503" t="s">
        <v>2742</v>
      </c>
      <c r="M8503" s="3" t="s">
        <v>1052</v>
      </c>
      <c r="N8503" t="s">
        <v>2742</v>
      </c>
    </row>
    <row r="8504" spans="1:14" x14ac:dyDescent="0.2">
      <c r="A8504" t="s">
        <v>2740</v>
      </c>
      <c r="B8504" t="s">
        <v>2732</v>
      </c>
      <c r="C8504" s="8" t="s">
        <v>2741</v>
      </c>
      <c r="D8504" t="str">
        <f t="shared" si="264"/>
        <v>"CRAWFORD CO BD DEVELOPMNTL DISABILITIES"</v>
      </c>
      <c r="E8504" t="s">
        <v>2743</v>
      </c>
      <c r="F8504" t="s">
        <v>2</v>
      </c>
      <c r="G8504" s="8" t="s">
        <v>2744</v>
      </c>
      <c r="H8504" s="8" t="str">
        <f t="shared" si="265"/>
        <v>"9217"</v>
      </c>
      <c r="I8504" s="8"/>
      <c r="J8504" t="s">
        <v>2742</v>
      </c>
      <c r="K8504" s="3" t="s">
        <v>2425</v>
      </c>
      <c r="L8504" t="s">
        <v>2742</v>
      </c>
      <c r="M8504" s="3" t="s">
        <v>1053</v>
      </c>
      <c r="N8504" t="s">
        <v>2742</v>
      </c>
    </row>
    <row r="8505" spans="1:14" x14ac:dyDescent="0.2">
      <c r="A8505" t="s">
        <v>2740</v>
      </c>
      <c r="B8505" t="s">
        <v>2732</v>
      </c>
      <c r="C8505" s="8" t="s">
        <v>2741</v>
      </c>
      <c r="D8505" t="str">
        <f t="shared" si="264"/>
        <v>"CUYAHOGA CO BD DEVELOPMNTL DISABILITIES"</v>
      </c>
      <c r="E8505" t="s">
        <v>2743</v>
      </c>
      <c r="F8505" t="s">
        <v>2</v>
      </c>
      <c r="G8505" s="8" t="s">
        <v>2744</v>
      </c>
      <c r="H8505" s="8" t="str">
        <f t="shared" si="265"/>
        <v>"9218"</v>
      </c>
      <c r="I8505" s="8"/>
      <c r="J8505" t="s">
        <v>2742</v>
      </c>
      <c r="K8505" s="3" t="s">
        <v>2426</v>
      </c>
      <c r="L8505" t="s">
        <v>2742</v>
      </c>
      <c r="M8505" s="3" t="s">
        <v>1054</v>
      </c>
      <c r="N8505" t="s">
        <v>2742</v>
      </c>
    </row>
    <row r="8506" spans="1:14" x14ac:dyDescent="0.2">
      <c r="A8506" t="s">
        <v>2740</v>
      </c>
      <c r="B8506" t="s">
        <v>2732</v>
      </c>
      <c r="C8506" s="8" t="s">
        <v>2741</v>
      </c>
      <c r="D8506" t="str">
        <f t="shared" si="264"/>
        <v>"DEFIANCE CO &amp; BD DEVELOPMNTL DISABLTIES"</v>
      </c>
      <c r="E8506" t="s">
        <v>2743</v>
      </c>
      <c r="F8506" t="s">
        <v>2</v>
      </c>
      <c r="G8506" s="8" t="s">
        <v>2744</v>
      </c>
      <c r="H8506" s="8" t="str">
        <f t="shared" si="265"/>
        <v>"9220"</v>
      </c>
      <c r="I8506" s="8"/>
      <c r="J8506" t="s">
        <v>2742</v>
      </c>
      <c r="K8506" s="3" t="s">
        <v>2427</v>
      </c>
      <c r="L8506" t="s">
        <v>2742</v>
      </c>
      <c r="M8506" s="3" t="s">
        <v>1056</v>
      </c>
      <c r="N8506" t="s">
        <v>2742</v>
      </c>
    </row>
    <row r="8507" spans="1:14" x14ac:dyDescent="0.2">
      <c r="A8507" t="s">
        <v>2740</v>
      </c>
      <c r="B8507" t="s">
        <v>2732</v>
      </c>
      <c r="C8507" s="8" t="s">
        <v>2741</v>
      </c>
      <c r="D8507" t="str">
        <f t="shared" si="264"/>
        <v>"FAIRFIELD CO BD DEVELOPMNTL DISABILITIES"</v>
      </c>
      <c r="E8507" t="s">
        <v>2743</v>
      </c>
      <c r="F8507" t="s">
        <v>2</v>
      </c>
      <c r="G8507" s="8" t="s">
        <v>2744</v>
      </c>
      <c r="H8507" s="8" t="str">
        <f t="shared" si="265"/>
        <v>"9223"</v>
      </c>
      <c r="I8507" s="8"/>
      <c r="J8507" t="s">
        <v>2742</v>
      </c>
      <c r="K8507" s="3" t="s">
        <v>1007</v>
      </c>
      <c r="L8507" t="s">
        <v>2742</v>
      </c>
      <c r="M8507" s="3" t="s">
        <v>1057</v>
      </c>
      <c r="N8507" t="s">
        <v>2742</v>
      </c>
    </row>
    <row r="8508" spans="1:14" x14ac:dyDescent="0.2">
      <c r="A8508" t="s">
        <v>2740</v>
      </c>
      <c r="B8508" t="s">
        <v>2732</v>
      </c>
      <c r="C8508" s="8" t="s">
        <v>2741</v>
      </c>
      <c r="D8508" t="str">
        <f t="shared" si="264"/>
        <v>"FAYETTE CO BD DEVELOPMENTAL DISABILITIES"</v>
      </c>
      <c r="E8508" t="s">
        <v>2743</v>
      </c>
      <c r="F8508" t="s">
        <v>2</v>
      </c>
      <c r="G8508" s="8" t="s">
        <v>2744</v>
      </c>
      <c r="H8508" s="8" t="str">
        <f t="shared" si="265"/>
        <v>"9224"</v>
      </c>
      <c r="I8508" s="8"/>
      <c r="J8508" t="s">
        <v>2742</v>
      </c>
      <c r="K8508" s="3" t="s">
        <v>2428</v>
      </c>
      <c r="L8508" t="s">
        <v>2742</v>
      </c>
      <c r="M8508" s="3" t="s">
        <v>1058</v>
      </c>
      <c r="N8508" t="s">
        <v>2742</v>
      </c>
    </row>
    <row r="8509" spans="1:14" x14ac:dyDescent="0.2">
      <c r="A8509" t="s">
        <v>2740</v>
      </c>
      <c r="B8509" t="s">
        <v>2732</v>
      </c>
      <c r="C8509" s="8" t="s">
        <v>2741</v>
      </c>
      <c r="D8509" t="str">
        <f t="shared" si="264"/>
        <v>"FRANKLIN CO BD DEVELOPMNTL DISABILITIES"</v>
      </c>
      <c r="E8509" t="s">
        <v>2743</v>
      </c>
      <c r="F8509" t="s">
        <v>2</v>
      </c>
      <c r="G8509" s="8" t="s">
        <v>2744</v>
      </c>
      <c r="H8509" s="8" t="str">
        <f t="shared" si="265"/>
        <v>"9225"</v>
      </c>
      <c r="I8509" s="8"/>
      <c r="J8509" t="s">
        <v>2742</v>
      </c>
      <c r="K8509" s="3" t="s">
        <v>1009</v>
      </c>
      <c r="L8509" t="s">
        <v>2742</v>
      </c>
      <c r="M8509" s="3" t="s">
        <v>1059</v>
      </c>
      <c r="N8509" t="s">
        <v>2742</v>
      </c>
    </row>
    <row r="8510" spans="1:14" x14ac:dyDescent="0.2">
      <c r="A8510" t="s">
        <v>2740</v>
      </c>
      <c r="B8510" t="s">
        <v>2732</v>
      </c>
      <c r="C8510" s="8" t="s">
        <v>2741</v>
      </c>
      <c r="D8510" t="str">
        <f t="shared" si="264"/>
        <v>"FULTON CO BD DEVELOPMENTAL DISABILITIES"</v>
      </c>
      <c r="E8510" t="s">
        <v>2743</v>
      </c>
      <c r="F8510" t="s">
        <v>2</v>
      </c>
      <c r="G8510" s="8" t="s">
        <v>2744</v>
      </c>
      <c r="H8510" s="8" t="str">
        <f t="shared" si="265"/>
        <v>"9226"</v>
      </c>
      <c r="I8510" s="8"/>
      <c r="J8510" t="s">
        <v>2742</v>
      </c>
      <c r="K8510" s="3" t="s">
        <v>1010</v>
      </c>
      <c r="L8510" t="s">
        <v>2742</v>
      </c>
      <c r="M8510" s="3" t="s">
        <v>1060</v>
      </c>
      <c r="N8510" t="s">
        <v>2742</v>
      </c>
    </row>
    <row r="8511" spans="1:14" x14ac:dyDescent="0.2">
      <c r="A8511" t="s">
        <v>2740</v>
      </c>
      <c r="B8511" t="s">
        <v>2732</v>
      </c>
      <c r="C8511" s="8" t="s">
        <v>2741</v>
      </c>
      <c r="D8511" t="str">
        <f t="shared" si="264"/>
        <v>"GALLIA CO BD DEVELOPMENTAL DISABILITIES"</v>
      </c>
      <c r="E8511" t="s">
        <v>2743</v>
      </c>
      <c r="F8511" t="s">
        <v>2</v>
      </c>
      <c r="G8511" s="8" t="s">
        <v>2744</v>
      </c>
      <c r="H8511" s="8" t="str">
        <f t="shared" si="265"/>
        <v>"9227"</v>
      </c>
      <c r="I8511" s="8"/>
      <c r="J8511" t="s">
        <v>2742</v>
      </c>
      <c r="K8511" s="3" t="s">
        <v>1011</v>
      </c>
      <c r="L8511" t="s">
        <v>2742</v>
      </c>
      <c r="M8511" s="3" t="s">
        <v>1061</v>
      </c>
      <c r="N8511" t="s">
        <v>2742</v>
      </c>
    </row>
    <row r="8512" spans="1:14" x14ac:dyDescent="0.2">
      <c r="A8512" t="s">
        <v>2740</v>
      </c>
      <c r="B8512" t="s">
        <v>2732</v>
      </c>
      <c r="C8512" s="8" t="s">
        <v>2741</v>
      </c>
      <c r="D8512" t="str">
        <f t="shared" si="264"/>
        <v>"GEAUGA CO BD DEVELOPMENTAL DISABILITIES"</v>
      </c>
      <c r="E8512" t="s">
        <v>2743</v>
      </c>
      <c r="F8512" t="s">
        <v>2</v>
      </c>
      <c r="G8512" s="8" t="s">
        <v>2744</v>
      </c>
      <c r="H8512" s="8" t="str">
        <f t="shared" si="265"/>
        <v>"9228"</v>
      </c>
      <c r="I8512" s="8"/>
      <c r="J8512" t="s">
        <v>2742</v>
      </c>
      <c r="K8512" s="3" t="s">
        <v>2429</v>
      </c>
      <c r="L8512" t="s">
        <v>2742</v>
      </c>
      <c r="M8512" s="3" t="s">
        <v>1062</v>
      </c>
      <c r="N8512" t="s">
        <v>2742</v>
      </c>
    </row>
    <row r="8513" spans="1:14" x14ac:dyDescent="0.2">
      <c r="A8513" t="s">
        <v>2740</v>
      </c>
      <c r="B8513" t="s">
        <v>2732</v>
      </c>
      <c r="C8513" s="8" t="s">
        <v>2741</v>
      </c>
      <c r="D8513" t="str">
        <f t="shared" si="264"/>
        <v>"HAMILTON CO BD DEVELOPMNTL DISABLTIES"</v>
      </c>
      <c r="E8513" t="s">
        <v>2743</v>
      </c>
      <c r="F8513" t="s">
        <v>2</v>
      </c>
      <c r="G8513" s="8" t="s">
        <v>2744</v>
      </c>
      <c r="H8513" s="8" t="str">
        <f t="shared" si="265"/>
        <v>"9231"</v>
      </c>
      <c r="I8513" s="8"/>
      <c r="J8513" t="s">
        <v>2742</v>
      </c>
      <c r="K8513" s="3" t="s">
        <v>1064</v>
      </c>
      <c r="L8513" t="s">
        <v>2742</v>
      </c>
      <c r="M8513" s="3" t="s">
        <v>1114</v>
      </c>
      <c r="N8513" t="s">
        <v>2742</v>
      </c>
    </row>
    <row r="8514" spans="1:14" x14ac:dyDescent="0.2">
      <c r="A8514" t="s">
        <v>2740</v>
      </c>
      <c r="B8514" t="s">
        <v>2732</v>
      </c>
      <c r="C8514" s="8" t="s">
        <v>2741</v>
      </c>
      <c r="D8514" t="str">
        <f t="shared" ref="D8514:D8577" si="266">_xlfn.TEXTJOIN(,,J8514:L8514)</f>
        <v>"HANCOCK CO BD DEVELOPMENTAL DISABILITIES"</v>
      </c>
      <c r="E8514" t="s">
        <v>2743</v>
      </c>
      <c r="F8514" t="s">
        <v>2</v>
      </c>
      <c r="G8514" s="8" t="s">
        <v>2744</v>
      </c>
      <c r="H8514" s="8" t="str">
        <f t="shared" ref="H8514:H8577" si="267">_xlfn.TEXTJOIN(,,L8514:N8514)</f>
        <v>"9232"</v>
      </c>
      <c r="I8514" s="8"/>
      <c r="J8514" t="s">
        <v>2742</v>
      </c>
      <c r="K8514" s="3" t="s">
        <v>2430</v>
      </c>
      <c r="L8514" t="s">
        <v>2742</v>
      </c>
      <c r="M8514" s="3" t="s">
        <v>1115</v>
      </c>
      <c r="N8514" t="s">
        <v>2742</v>
      </c>
    </row>
    <row r="8515" spans="1:14" x14ac:dyDescent="0.2">
      <c r="A8515" t="s">
        <v>2740</v>
      </c>
      <c r="B8515" t="s">
        <v>2732</v>
      </c>
      <c r="C8515" s="8" t="s">
        <v>2741</v>
      </c>
      <c r="D8515" t="str">
        <f t="shared" si="266"/>
        <v>"HARDIN CO BD DEVELOPMENTAL DISABILITIES"</v>
      </c>
      <c r="E8515" t="s">
        <v>2743</v>
      </c>
      <c r="F8515" t="s">
        <v>2</v>
      </c>
      <c r="G8515" s="8" t="s">
        <v>2744</v>
      </c>
      <c r="H8515" s="8" t="str">
        <f t="shared" si="267"/>
        <v>"9233"</v>
      </c>
      <c r="I8515" s="8"/>
      <c r="J8515" t="s">
        <v>2742</v>
      </c>
      <c r="K8515" s="3" t="s">
        <v>1066</v>
      </c>
      <c r="L8515" t="s">
        <v>2742</v>
      </c>
      <c r="M8515" s="3" t="s">
        <v>1116</v>
      </c>
      <c r="N8515" t="s">
        <v>2742</v>
      </c>
    </row>
    <row r="8516" spans="1:14" x14ac:dyDescent="0.2">
      <c r="A8516" t="s">
        <v>2740</v>
      </c>
      <c r="B8516" t="s">
        <v>2732</v>
      </c>
      <c r="C8516" s="8" t="s">
        <v>2741</v>
      </c>
      <c r="D8516" t="str">
        <f t="shared" si="266"/>
        <v>"HARRISON CO BD DEVELOPMNTL DISABILITIES"</v>
      </c>
      <c r="E8516" t="s">
        <v>2743</v>
      </c>
      <c r="F8516" t="s">
        <v>2</v>
      </c>
      <c r="G8516" s="8" t="s">
        <v>2744</v>
      </c>
      <c r="H8516" s="8" t="str">
        <f t="shared" si="267"/>
        <v>"9234"</v>
      </c>
      <c r="I8516" s="8"/>
      <c r="J8516" t="s">
        <v>2742</v>
      </c>
      <c r="K8516" s="3" t="s">
        <v>1067</v>
      </c>
      <c r="L8516" t="s">
        <v>2742</v>
      </c>
      <c r="M8516" s="3" t="s">
        <v>1117</v>
      </c>
      <c r="N8516" t="s">
        <v>2742</v>
      </c>
    </row>
    <row r="8517" spans="1:14" x14ac:dyDescent="0.2">
      <c r="A8517" t="s">
        <v>2740</v>
      </c>
      <c r="B8517" t="s">
        <v>2732</v>
      </c>
      <c r="C8517" s="8" t="s">
        <v>2741</v>
      </c>
      <c r="D8517" t="str">
        <f t="shared" si="266"/>
        <v>"HIGHLAND CO BD DEVELOPMNTL DISABILITIES"</v>
      </c>
      <c r="E8517" t="s">
        <v>2743</v>
      </c>
      <c r="F8517" t="s">
        <v>2</v>
      </c>
      <c r="G8517" s="8" t="s">
        <v>2744</v>
      </c>
      <c r="H8517" s="8" t="str">
        <f t="shared" si="267"/>
        <v>"9236"</v>
      </c>
      <c r="I8517" s="8"/>
      <c r="J8517" t="s">
        <v>2742</v>
      </c>
      <c r="K8517" s="3" t="s">
        <v>1068</v>
      </c>
      <c r="L8517" t="s">
        <v>2742</v>
      </c>
      <c r="M8517" s="3" t="s">
        <v>1118</v>
      </c>
      <c r="N8517" t="s">
        <v>2742</v>
      </c>
    </row>
    <row r="8518" spans="1:14" x14ac:dyDescent="0.2">
      <c r="A8518" t="s">
        <v>2740</v>
      </c>
      <c r="B8518" t="s">
        <v>2732</v>
      </c>
      <c r="C8518" s="8" t="s">
        <v>2741</v>
      </c>
      <c r="D8518" t="str">
        <f t="shared" si="266"/>
        <v>"HOLMES CO BD DEVELOPMENTAL DISABILITIES"</v>
      </c>
      <c r="E8518" t="s">
        <v>2743</v>
      </c>
      <c r="F8518" t="s">
        <v>2</v>
      </c>
      <c r="G8518" s="8" t="s">
        <v>2744</v>
      </c>
      <c r="H8518" s="8" t="str">
        <f t="shared" si="267"/>
        <v>"9238"</v>
      </c>
      <c r="I8518" s="8"/>
      <c r="J8518" t="s">
        <v>2742</v>
      </c>
      <c r="K8518" s="3" t="s">
        <v>2431</v>
      </c>
      <c r="L8518" t="s">
        <v>2742</v>
      </c>
      <c r="M8518" s="3" t="s">
        <v>1119</v>
      </c>
      <c r="N8518" t="s">
        <v>2742</v>
      </c>
    </row>
    <row r="8519" spans="1:14" x14ac:dyDescent="0.2">
      <c r="A8519" t="s">
        <v>2740</v>
      </c>
      <c r="B8519" t="s">
        <v>2732</v>
      </c>
      <c r="C8519" s="8" t="s">
        <v>2741</v>
      </c>
      <c r="D8519" t="str">
        <f t="shared" si="266"/>
        <v>"HURON CO BD DEVELOPMENTAL DISABILITIES"</v>
      </c>
      <c r="E8519" t="s">
        <v>2743</v>
      </c>
      <c r="F8519" t="s">
        <v>2</v>
      </c>
      <c r="G8519" s="8" t="s">
        <v>2744</v>
      </c>
      <c r="H8519" s="8" t="str">
        <f t="shared" si="267"/>
        <v>"9239"</v>
      </c>
      <c r="I8519" s="8"/>
      <c r="J8519" t="s">
        <v>2742</v>
      </c>
      <c r="K8519" s="3" t="s">
        <v>1070</v>
      </c>
      <c r="L8519" t="s">
        <v>2742</v>
      </c>
      <c r="M8519" s="3" t="s">
        <v>1120</v>
      </c>
      <c r="N8519" t="s">
        <v>2742</v>
      </c>
    </row>
    <row r="8520" spans="1:14" x14ac:dyDescent="0.2">
      <c r="A8520" t="s">
        <v>2740</v>
      </c>
      <c r="B8520" t="s">
        <v>2732</v>
      </c>
      <c r="C8520" s="8" t="s">
        <v>2741</v>
      </c>
      <c r="D8520" t="str">
        <f t="shared" si="266"/>
        <v>"JACKSON CO BD DEVELOPMENTAL DISABILITIES"</v>
      </c>
      <c r="E8520" t="s">
        <v>2743</v>
      </c>
      <c r="F8520" t="s">
        <v>2</v>
      </c>
      <c r="G8520" s="8" t="s">
        <v>2744</v>
      </c>
      <c r="H8520" s="8" t="str">
        <f t="shared" si="267"/>
        <v>"9240"</v>
      </c>
      <c r="I8520" s="8"/>
      <c r="J8520" t="s">
        <v>2742</v>
      </c>
      <c r="K8520" s="3" t="s">
        <v>2432</v>
      </c>
      <c r="L8520" t="s">
        <v>2742</v>
      </c>
      <c r="M8520" s="3" t="s">
        <v>1121</v>
      </c>
      <c r="N8520" t="s">
        <v>2742</v>
      </c>
    </row>
    <row r="8521" spans="1:14" x14ac:dyDescent="0.2">
      <c r="A8521" t="s">
        <v>2740</v>
      </c>
      <c r="B8521" t="s">
        <v>2732</v>
      </c>
      <c r="C8521" s="8" t="s">
        <v>2741</v>
      </c>
      <c r="D8521" t="str">
        <f t="shared" si="266"/>
        <v>"JEFFERSON CO BD DEVELOPMNTL DISABILITIES"</v>
      </c>
      <c r="E8521" t="s">
        <v>2743</v>
      </c>
      <c r="F8521" t="s">
        <v>2</v>
      </c>
      <c r="G8521" s="8" t="s">
        <v>2744</v>
      </c>
      <c r="H8521" s="8" t="str">
        <f t="shared" si="267"/>
        <v>"9241"</v>
      </c>
      <c r="I8521" s="8"/>
      <c r="J8521" t="s">
        <v>2742</v>
      </c>
      <c r="K8521" s="3" t="s">
        <v>2433</v>
      </c>
      <c r="L8521" t="s">
        <v>2742</v>
      </c>
      <c r="M8521" s="3" t="s">
        <v>1122</v>
      </c>
      <c r="N8521" t="s">
        <v>2742</v>
      </c>
    </row>
    <row r="8522" spans="1:14" x14ac:dyDescent="0.2">
      <c r="A8522" t="s">
        <v>2740</v>
      </c>
      <c r="B8522" t="s">
        <v>2732</v>
      </c>
      <c r="C8522" s="8" t="s">
        <v>2741</v>
      </c>
      <c r="D8522" t="str">
        <f t="shared" si="266"/>
        <v>"LAKE CO BD DEVELOPMENTAL DISABILITIES"</v>
      </c>
      <c r="E8522" t="s">
        <v>2743</v>
      </c>
      <c r="F8522" t="s">
        <v>2</v>
      </c>
      <c r="G8522" s="8" t="s">
        <v>2744</v>
      </c>
      <c r="H8522" s="8" t="str">
        <f t="shared" si="267"/>
        <v>"9243"</v>
      </c>
      <c r="I8522" s="8"/>
      <c r="J8522" t="s">
        <v>2742</v>
      </c>
      <c r="K8522" s="3" t="s">
        <v>1073</v>
      </c>
      <c r="L8522" t="s">
        <v>2742</v>
      </c>
      <c r="M8522" s="3" t="s">
        <v>1123</v>
      </c>
      <c r="N8522" t="s">
        <v>2742</v>
      </c>
    </row>
    <row r="8523" spans="1:14" x14ac:dyDescent="0.2">
      <c r="A8523" t="s">
        <v>2740</v>
      </c>
      <c r="B8523" t="s">
        <v>2732</v>
      </c>
      <c r="C8523" s="8" t="s">
        <v>2741</v>
      </c>
      <c r="D8523" t="str">
        <f t="shared" si="266"/>
        <v>"LAWRENCE CO BD DEVELOPMNTL DISABILITIES"</v>
      </c>
      <c r="E8523" t="s">
        <v>2743</v>
      </c>
      <c r="F8523" t="s">
        <v>2</v>
      </c>
      <c r="G8523" s="8" t="s">
        <v>2744</v>
      </c>
      <c r="H8523" s="8" t="str">
        <f t="shared" si="267"/>
        <v>"9244"</v>
      </c>
      <c r="I8523" s="8"/>
      <c r="J8523" t="s">
        <v>2742</v>
      </c>
      <c r="K8523" s="3" t="s">
        <v>2434</v>
      </c>
      <c r="L8523" t="s">
        <v>2742</v>
      </c>
      <c r="M8523" s="3" t="s">
        <v>1124</v>
      </c>
      <c r="N8523" t="s">
        <v>2742</v>
      </c>
    </row>
    <row r="8524" spans="1:14" x14ac:dyDescent="0.2">
      <c r="A8524" t="s">
        <v>2740</v>
      </c>
      <c r="B8524" t="s">
        <v>2732</v>
      </c>
      <c r="C8524" s="8" t="s">
        <v>2741</v>
      </c>
      <c r="D8524" t="str">
        <f t="shared" si="266"/>
        <v>"LICKING CO BD DEVELOPMENTAL DISABILITIES"</v>
      </c>
      <c r="E8524" t="s">
        <v>2743</v>
      </c>
      <c r="F8524" t="s">
        <v>2</v>
      </c>
      <c r="G8524" s="8" t="s">
        <v>2744</v>
      </c>
      <c r="H8524" s="8" t="str">
        <f t="shared" si="267"/>
        <v>"9245"</v>
      </c>
      <c r="I8524" s="8"/>
      <c r="J8524" t="s">
        <v>2742</v>
      </c>
      <c r="K8524" s="3" t="s">
        <v>1075</v>
      </c>
      <c r="L8524" t="s">
        <v>2742</v>
      </c>
      <c r="M8524" s="3" t="s">
        <v>1125</v>
      </c>
      <c r="N8524" t="s">
        <v>2742</v>
      </c>
    </row>
    <row r="8525" spans="1:14" x14ac:dyDescent="0.2">
      <c r="A8525" t="s">
        <v>2740</v>
      </c>
      <c r="B8525" t="s">
        <v>2732</v>
      </c>
      <c r="C8525" s="8" t="s">
        <v>2741</v>
      </c>
      <c r="D8525" t="str">
        <f t="shared" si="266"/>
        <v>"LOGAN CO DEVELOPMTL DISABILITIES - JDC"</v>
      </c>
      <c r="E8525" t="s">
        <v>2743</v>
      </c>
      <c r="F8525" t="s">
        <v>2</v>
      </c>
      <c r="G8525" s="8" t="s">
        <v>2744</v>
      </c>
      <c r="H8525" s="8" t="str">
        <f t="shared" si="267"/>
        <v>"9246"</v>
      </c>
      <c r="I8525" s="8"/>
      <c r="J8525" t="s">
        <v>2742</v>
      </c>
      <c r="K8525" s="3" t="s">
        <v>1076</v>
      </c>
      <c r="L8525" t="s">
        <v>2742</v>
      </c>
      <c r="M8525" s="3" t="s">
        <v>1126</v>
      </c>
      <c r="N8525" t="s">
        <v>2742</v>
      </c>
    </row>
    <row r="8526" spans="1:14" x14ac:dyDescent="0.2">
      <c r="A8526" t="s">
        <v>2740</v>
      </c>
      <c r="B8526" t="s">
        <v>2732</v>
      </c>
      <c r="C8526" s="8" t="s">
        <v>2741</v>
      </c>
      <c r="D8526" t="str">
        <f t="shared" si="266"/>
        <v>"LORAIN CO BD DEVELOPMENTAL DISABILITIES"</v>
      </c>
      <c r="E8526" t="s">
        <v>2743</v>
      </c>
      <c r="F8526" t="s">
        <v>2</v>
      </c>
      <c r="G8526" s="8" t="s">
        <v>2744</v>
      </c>
      <c r="H8526" s="8" t="str">
        <f t="shared" si="267"/>
        <v>"9247"</v>
      </c>
      <c r="I8526" s="8"/>
      <c r="J8526" t="s">
        <v>2742</v>
      </c>
      <c r="K8526" s="3" t="s">
        <v>1077</v>
      </c>
      <c r="L8526" t="s">
        <v>2742</v>
      </c>
      <c r="M8526" s="3" t="s">
        <v>1127</v>
      </c>
      <c r="N8526" t="s">
        <v>2742</v>
      </c>
    </row>
    <row r="8527" spans="1:14" x14ac:dyDescent="0.2">
      <c r="A8527" t="s">
        <v>2740</v>
      </c>
      <c r="B8527" t="s">
        <v>2732</v>
      </c>
      <c r="C8527" s="8" t="s">
        <v>2741</v>
      </c>
      <c r="D8527" t="str">
        <f t="shared" si="266"/>
        <v>"MAHONING CO BD DEVELOPMNTL DISABILITIES"</v>
      </c>
      <c r="E8527" t="s">
        <v>2743</v>
      </c>
      <c r="F8527" t="s">
        <v>2</v>
      </c>
      <c r="G8527" s="8" t="s">
        <v>2744</v>
      </c>
      <c r="H8527" s="8" t="str">
        <f t="shared" si="267"/>
        <v>"9250"</v>
      </c>
      <c r="I8527" s="8"/>
      <c r="J8527" t="s">
        <v>2742</v>
      </c>
      <c r="K8527" s="3" t="s">
        <v>2436</v>
      </c>
      <c r="L8527" t="s">
        <v>2742</v>
      </c>
      <c r="M8527" s="3" t="s">
        <v>1129</v>
      </c>
      <c r="N8527" t="s">
        <v>2742</v>
      </c>
    </row>
    <row r="8528" spans="1:14" x14ac:dyDescent="0.2">
      <c r="A8528" t="s">
        <v>2740</v>
      </c>
      <c r="B8528" t="s">
        <v>2732</v>
      </c>
      <c r="C8528" s="8" t="s">
        <v>2741</v>
      </c>
      <c r="D8528" t="str">
        <f t="shared" si="266"/>
        <v>"MEDINA CO BD DEVELOPMENTAL DISABILITIES"</v>
      </c>
      <c r="E8528" t="s">
        <v>2743</v>
      </c>
      <c r="F8528" t="s">
        <v>2</v>
      </c>
      <c r="G8528" s="8" t="s">
        <v>2744</v>
      </c>
      <c r="H8528" s="8" t="str">
        <f t="shared" si="267"/>
        <v>"9252"</v>
      </c>
      <c r="I8528" s="8"/>
      <c r="J8528" t="s">
        <v>2742</v>
      </c>
      <c r="K8528" s="3" t="s">
        <v>2437</v>
      </c>
      <c r="L8528" t="s">
        <v>2742</v>
      </c>
      <c r="M8528" s="3" t="s">
        <v>1130</v>
      </c>
      <c r="N8528" t="s">
        <v>2742</v>
      </c>
    </row>
    <row r="8529" spans="1:14" x14ac:dyDescent="0.2">
      <c r="A8529" t="s">
        <v>2740</v>
      </c>
      <c r="B8529" t="s">
        <v>2732</v>
      </c>
      <c r="C8529" s="8" t="s">
        <v>2741</v>
      </c>
      <c r="D8529" t="str">
        <f t="shared" si="266"/>
        <v>"MEIGS CO BD DEVELOPMENTAL DISABILITIES"</v>
      </c>
      <c r="E8529" t="s">
        <v>2743</v>
      </c>
      <c r="F8529" t="s">
        <v>2</v>
      </c>
      <c r="G8529" s="8" t="s">
        <v>2744</v>
      </c>
      <c r="H8529" s="8" t="str">
        <f t="shared" si="267"/>
        <v>"9253"</v>
      </c>
      <c r="I8529" s="8"/>
      <c r="J8529" t="s">
        <v>2742</v>
      </c>
      <c r="K8529" s="3" t="s">
        <v>1081</v>
      </c>
      <c r="L8529" t="s">
        <v>2742</v>
      </c>
      <c r="M8529" s="3" t="s">
        <v>1131</v>
      </c>
      <c r="N8529" t="s">
        <v>2742</v>
      </c>
    </row>
    <row r="8530" spans="1:14" x14ac:dyDescent="0.2">
      <c r="A8530" t="s">
        <v>2740</v>
      </c>
      <c r="B8530" t="s">
        <v>2732</v>
      </c>
      <c r="C8530" s="8" t="s">
        <v>2741</v>
      </c>
      <c r="D8530" t="str">
        <f t="shared" si="266"/>
        <v>"MONROE CO BD DEVELOPMENTAL DISABILITIES"</v>
      </c>
      <c r="E8530" t="s">
        <v>2743</v>
      </c>
      <c r="F8530" t="s">
        <v>2</v>
      </c>
      <c r="G8530" s="8" t="s">
        <v>2744</v>
      </c>
      <c r="H8530" s="8" t="str">
        <f t="shared" si="267"/>
        <v>"9256"</v>
      </c>
      <c r="I8530" s="8"/>
      <c r="J8530" t="s">
        <v>2742</v>
      </c>
      <c r="K8530" s="3" t="s">
        <v>2438</v>
      </c>
      <c r="L8530" t="s">
        <v>2742</v>
      </c>
      <c r="M8530" s="3" t="s">
        <v>1133</v>
      </c>
      <c r="N8530" t="s">
        <v>2742</v>
      </c>
    </row>
    <row r="8531" spans="1:14" x14ac:dyDescent="0.2">
      <c r="A8531" t="s">
        <v>2740</v>
      </c>
      <c r="B8531" t="s">
        <v>2732</v>
      </c>
      <c r="C8531" s="8" t="s">
        <v>2741</v>
      </c>
      <c r="D8531" t="str">
        <f t="shared" si="266"/>
        <v>"MUSKINGUM CO BD DEVELOPMNTL DISABLTIES"</v>
      </c>
      <c r="E8531" t="s">
        <v>2743</v>
      </c>
      <c r="F8531" t="s">
        <v>2</v>
      </c>
      <c r="G8531" s="8" t="s">
        <v>2744</v>
      </c>
      <c r="H8531" s="8" t="str">
        <f t="shared" si="267"/>
        <v>"9260"</v>
      </c>
      <c r="I8531" s="8"/>
      <c r="J8531" t="s">
        <v>2742</v>
      </c>
      <c r="K8531" s="3" t="s">
        <v>2440</v>
      </c>
      <c r="L8531" t="s">
        <v>2742</v>
      </c>
      <c r="M8531" s="3" t="s">
        <v>1135</v>
      </c>
      <c r="N8531" t="s">
        <v>2742</v>
      </c>
    </row>
    <row r="8532" spans="1:14" x14ac:dyDescent="0.2">
      <c r="A8532" t="s">
        <v>2740</v>
      </c>
      <c r="B8532" t="s">
        <v>2732</v>
      </c>
      <c r="C8532" s="8" t="s">
        <v>2741</v>
      </c>
      <c r="D8532" t="str">
        <f t="shared" si="266"/>
        <v>"PICKAWAY CO BD DEVELOPMNTL DISABILITIES"</v>
      </c>
      <c r="E8532" t="s">
        <v>2743</v>
      </c>
      <c r="F8532" t="s">
        <v>2</v>
      </c>
      <c r="G8532" s="8" t="s">
        <v>2744</v>
      </c>
      <c r="H8532" s="8" t="str">
        <f t="shared" si="267"/>
        <v>"9265"</v>
      </c>
      <c r="I8532" s="8"/>
      <c r="J8532" t="s">
        <v>2742</v>
      </c>
      <c r="K8532" s="3" t="s">
        <v>1087</v>
      </c>
      <c r="L8532" t="s">
        <v>2742</v>
      </c>
      <c r="M8532" s="3" t="s">
        <v>1137</v>
      </c>
      <c r="N8532" t="s">
        <v>2742</v>
      </c>
    </row>
    <row r="8533" spans="1:14" x14ac:dyDescent="0.2">
      <c r="A8533" t="s">
        <v>2740</v>
      </c>
      <c r="B8533" t="s">
        <v>2732</v>
      </c>
      <c r="C8533" s="8" t="s">
        <v>2741</v>
      </c>
      <c r="D8533" t="str">
        <f t="shared" si="266"/>
        <v>"PIKE CO BD DEVELOPMENTAL DISABILITIES"</v>
      </c>
      <c r="E8533" t="s">
        <v>2743</v>
      </c>
      <c r="F8533" t="s">
        <v>2</v>
      </c>
      <c r="G8533" s="8" t="s">
        <v>2744</v>
      </c>
      <c r="H8533" s="8" t="str">
        <f t="shared" si="267"/>
        <v>"9266"</v>
      </c>
      <c r="I8533" s="8"/>
      <c r="J8533" t="s">
        <v>2742</v>
      </c>
      <c r="K8533" s="3" t="s">
        <v>1088</v>
      </c>
      <c r="L8533" t="s">
        <v>2742</v>
      </c>
      <c r="M8533" s="3" t="s">
        <v>1138</v>
      </c>
      <c r="N8533" t="s">
        <v>2742</v>
      </c>
    </row>
    <row r="8534" spans="1:14" x14ac:dyDescent="0.2">
      <c r="A8534" t="s">
        <v>2740</v>
      </c>
      <c r="B8534" t="s">
        <v>2732</v>
      </c>
      <c r="C8534" s="8" t="s">
        <v>2741</v>
      </c>
      <c r="D8534" t="str">
        <f t="shared" si="266"/>
        <v>"PORTAGE CO BD DEVELOPMENTAL DISABILITIES"</v>
      </c>
      <c r="E8534" t="s">
        <v>2743</v>
      </c>
      <c r="F8534" t="s">
        <v>2</v>
      </c>
      <c r="G8534" s="8" t="s">
        <v>2744</v>
      </c>
      <c r="H8534" s="8" t="str">
        <f t="shared" si="267"/>
        <v>"9267"</v>
      </c>
      <c r="I8534" s="8"/>
      <c r="J8534" t="s">
        <v>2742</v>
      </c>
      <c r="K8534" s="3" t="s">
        <v>2441</v>
      </c>
      <c r="L8534" t="s">
        <v>2742</v>
      </c>
      <c r="M8534" s="3" t="s">
        <v>1139</v>
      </c>
      <c r="N8534" t="s">
        <v>2742</v>
      </c>
    </row>
    <row r="8535" spans="1:14" x14ac:dyDescent="0.2">
      <c r="A8535" t="s">
        <v>2740</v>
      </c>
      <c r="B8535" t="s">
        <v>2732</v>
      </c>
      <c r="C8535" s="8" t="s">
        <v>2741</v>
      </c>
      <c r="D8535" t="str">
        <f t="shared" si="266"/>
        <v>"RICHLAND CO BD DEVELOPMNTL DISABILITIES"</v>
      </c>
      <c r="E8535" t="s">
        <v>2743</v>
      </c>
      <c r="F8535" t="s">
        <v>2</v>
      </c>
      <c r="G8535" s="8" t="s">
        <v>2744</v>
      </c>
      <c r="H8535" s="8" t="str">
        <f t="shared" si="267"/>
        <v>"9270"</v>
      </c>
      <c r="I8535" s="8"/>
      <c r="J8535" t="s">
        <v>2742</v>
      </c>
      <c r="K8535" s="3" t="s">
        <v>1090</v>
      </c>
      <c r="L8535" t="s">
        <v>2742</v>
      </c>
      <c r="M8535" s="3" t="s">
        <v>1140</v>
      </c>
      <c r="N8535" t="s">
        <v>2742</v>
      </c>
    </row>
    <row r="8536" spans="1:14" x14ac:dyDescent="0.2">
      <c r="A8536" t="s">
        <v>2740</v>
      </c>
      <c r="B8536" t="s">
        <v>2732</v>
      </c>
      <c r="C8536" s="8" t="s">
        <v>2741</v>
      </c>
      <c r="D8536" t="str">
        <f t="shared" si="266"/>
        <v>"ROSS CO BD DEVELOPMENTAL DISABILITIES"</v>
      </c>
      <c r="E8536" t="s">
        <v>2743</v>
      </c>
      <c r="F8536" t="s">
        <v>2</v>
      </c>
      <c r="G8536" s="8" t="s">
        <v>2744</v>
      </c>
      <c r="H8536" s="8" t="str">
        <f t="shared" si="267"/>
        <v>"9271"</v>
      </c>
      <c r="I8536" s="8"/>
      <c r="J8536" t="s">
        <v>2742</v>
      </c>
      <c r="K8536" s="3" t="s">
        <v>1091</v>
      </c>
      <c r="L8536" t="s">
        <v>2742</v>
      </c>
      <c r="M8536" s="3" t="s">
        <v>1141</v>
      </c>
      <c r="N8536" t="s">
        <v>2742</v>
      </c>
    </row>
    <row r="8537" spans="1:14" x14ac:dyDescent="0.2">
      <c r="A8537" t="s">
        <v>2740</v>
      </c>
      <c r="B8537" t="s">
        <v>2732</v>
      </c>
      <c r="C8537" s="8" t="s">
        <v>2741</v>
      </c>
      <c r="D8537" t="str">
        <f t="shared" si="266"/>
        <v>"SANDUSKY CO BD DEVELOPMNTL DISABILITIES"</v>
      </c>
      <c r="E8537" t="s">
        <v>2743</v>
      </c>
      <c r="F8537" t="s">
        <v>2</v>
      </c>
      <c r="G8537" s="8" t="s">
        <v>2744</v>
      </c>
      <c r="H8537" s="8" t="str">
        <f t="shared" si="267"/>
        <v>"9272"</v>
      </c>
      <c r="I8537" s="8"/>
      <c r="J8537" t="s">
        <v>2742</v>
      </c>
      <c r="K8537" s="3" t="s">
        <v>2442</v>
      </c>
      <c r="L8537" t="s">
        <v>2742</v>
      </c>
      <c r="M8537" s="3" t="s">
        <v>1142</v>
      </c>
      <c r="N8537" t="s">
        <v>2742</v>
      </c>
    </row>
    <row r="8538" spans="1:14" x14ac:dyDescent="0.2">
      <c r="A8538" t="s">
        <v>2740</v>
      </c>
      <c r="B8538" t="s">
        <v>2732</v>
      </c>
      <c r="C8538" s="8" t="s">
        <v>2741</v>
      </c>
      <c r="D8538" t="str">
        <f t="shared" si="266"/>
        <v>"SCIOTO CO BD DEVELOPMENTAL DISABILITIES"</v>
      </c>
      <c r="E8538" t="s">
        <v>2743</v>
      </c>
      <c r="F8538" t="s">
        <v>2</v>
      </c>
      <c r="G8538" s="8" t="s">
        <v>2744</v>
      </c>
      <c r="H8538" s="8" t="str">
        <f t="shared" si="267"/>
        <v>"9273"</v>
      </c>
      <c r="I8538" s="8"/>
      <c r="J8538" t="s">
        <v>2742</v>
      </c>
      <c r="K8538" s="3" t="s">
        <v>1093</v>
      </c>
      <c r="L8538" t="s">
        <v>2742</v>
      </c>
      <c r="M8538" s="3" t="s">
        <v>1143</v>
      </c>
      <c r="N8538" t="s">
        <v>2742</v>
      </c>
    </row>
    <row r="8539" spans="1:14" x14ac:dyDescent="0.2">
      <c r="A8539" t="s">
        <v>2740</v>
      </c>
      <c r="B8539" t="s">
        <v>2732</v>
      </c>
      <c r="C8539" s="8" t="s">
        <v>2741</v>
      </c>
      <c r="D8539" t="str">
        <f t="shared" si="266"/>
        <v>"SENECA CO BD DEVELOPMENTAL DISABILITIES"</v>
      </c>
      <c r="E8539" t="s">
        <v>2743</v>
      </c>
      <c r="F8539" t="s">
        <v>2</v>
      </c>
      <c r="G8539" s="8" t="s">
        <v>2744</v>
      </c>
      <c r="H8539" s="8" t="str">
        <f t="shared" si="267"/>
        <v>"9274"</v>
      </c>
      <c r="I8539" s="8"/>
      <c r="J8539" t="s">
        <v>2742</v>
      </c>
      <c r="K8539" s="3" t="s">
        <v>1094</v>
      </c>
      <c r="L8539" t="s">
        <v>2742</v>
      </c>
      <c r="M8539" s="3" t="s">
        <v>1144</v>
      </c>
      <c r="N8539" t="s">
        <v>2742</v>
      </c>
    </row>
    <row r="8540" spans="1:14" x14ac:dyDescent="0.2">
      <c r="A8540" t="s">
        <v>2740</v>
      </c>
      <c r="B8540" t="s">
        <v>2732</v>
      </c>
      <c r="C8540" s="8" t="s">
        <v>2741</v>
      </c>
      <c r="D8540" t="str">
        <f t="shared" si="266"/>
        <v>"SHELBY CO BD DEVELOPMENTAL DISABILITIES"</v>
      </c>
      <c r="E8540" t="s">
        <v>2743</v>
      </c>
      <c r="F8540" t="s">
        <v>2</v>
      </c>
      <c r="G8540" s="8" t="s">
        <v>2744</v>
      </c>
      <c r="H8540" s="8" t="str">
        <f t="shared" si="267"/>
        <v>"9275"</v>
      </c>
      <c r="I8540" s="8"/>
      <c r="J8540" t="s">
        <v>2742</v>
      </c>
      <c r="K8540" s="3" t="s">
        <v>1095</v>
      </c>
      <c r="L8540" t="s">
        <v>2742</v>
      </c>
      <c r="M8540" s="3" t="s">
        <v>1145</v>
      </c>
      <c r="N8540" t="s">
        <v>2742</v>
      </c>
    </row>
    <row r="8541" spans="1:14" x14ac:dyDescent="0.2">
      <c r="A8541" t="s">
        <v>2740</v>
      </c>
      <c r="B8541" t="s">
        <v>2732</v>
      </c>
      <c r="C8541" s="8" t="s">
        <v>2741</v>
      </c>
      <c r="D8541" t="str">
        <f t="shared" si="266"/>
        <v>"STARK CO BD DEVELOPMENTAL DISABILITIES"</v>
      </c>
      <c r="E8541" t="s">
        <v>2743</v>
      </c>
      <c r="F8541" t="s">
        <v>2</v>
      </c>
      <c r="G8541" s="8" t="s">
        <v>2744</v>
      </c>
      <c r="H8541" s="8" t="str">
        <f t="shared" si="267"/>
        <v>"9276"</v>
      </c>
      <c r="I8541" s="8"/>
      <c r="J8541" t="s">
        <v>2742</v>
      </c>
      <c r="K8541" s="3" t="s">
        <v>1096</v>
      </c>
      <c r="L8541" t="s">
        <v>2742</v>
      </c>
      <c r="M8541" s="3" t="s">
        <v>1146</v>
      </c>
      <c r="N8541" t="s">
        <v>2742</v>
      </c>
    </row>
    <row r="8542" spans="1:14" x14ac:dyDescent="0.2">
      <c r="A8542" t="s">
        <v>2740</v>
      </c>
      <c r="B8542" t="s">
        <v>2732</v>
      </c>
      <c r="C8542" s="8" t="s">
        <v>2741</v>
      </c>
      <c r="D8542" t="str">
        <f t="shared" si="266"/>
        <v>"SUMMIT CO BD DEVELOPMENTAL DISABILITIES"</v>
      </c>
      <c r="E8542" t="s">
        <v>2743</v>
      </c>
      <c r="F8542" t="s">
        <v>2</v>
      </c>
      <c r="G8542" s="8" t="s">
        <v>2744</v>
      </c>
      <c r="H8542" s="8" t="str">
        <f t="shared" si="267"/>
        <v>"9277"</v>
      </c>
      <c r="I8542" s="8"/>
      <c r="J8542" t="s">
        <v>2742</v>
      </c>
      <c r="K8542" s="3" t="s">
        <v>2443</v>
      </c>
      <c r="L8542" t="s">
        <v>2742</v>
      </c>
      <c r="M8542" s="3" t="s">
        <v>1147</v>
      </c>
      <c r="N8542" t="s">
        <v>2742</v>
      </c>
    </row>
    <row r="8543" spans="1:14" x14ac:dyDescent="0.2">
      <c r="A8543" t="s">
        <v>2740</v>
      </c>
      <c r="B8543" t="s">
        <v>2732</v>
      </c>
      <c r="C8543" s="8" t="s">
        <v>2741</v>
      </c>
      <c r="D8543" t="str">
        <f t="shared" si="266"/>
        <v>"TRUMBULL CO BD DEVELOPMNTL DISABILITIES"</v>
      </c>
      <c r="E8543" t="s">
        <v>2743</v>
      </c>
      <c r="F8543" t="s">
        <v>2</v>
      </c>
      <c r="G8543" s="8" t="s">
        <v>2744</v>
      </c>
      <c r="H8543" s="8" t="str">
        <f t="shared" si="267"/>
        <v>"9278"</v>
      </c>
      <c r="I8543" s="8"/>
      <c r="J8543" t="s">
        <v>2742</v>
      </c>
      <c r="K8543" s="3" t="s">
        <v>2444</v>
      </c>
      <c r="L8543" t="s">
        <v>2742</v>
      </c>
      <c r="M8543" s="3" t="s">
        <v>1148</v>
      </c>
      <c r="N8543" t="s">
        <v>2742</v>
      </c>
    </row>
    <row r="8544" spans="1:14" x14ac:dyDescent="0.2">
      <c r="A8544" t="s">
        <v>2740</v>
      </c>
      <c r="B8544" t="s">
        <v>2732</v>
      </c>
      <c r="C8544" s="8" t="s">
        <v>2741</v>
      </c>
      <c r="D8544" t="str">
        <f t="shared" si="266"/>
        <v>"TUSCARAWAS CO BD DEVELOPMNTL DISABLTIES"</v>
      </c>
      <c r="E8544" t="s">
        <v>2743</v>
      </c>
      <c r="F8544" t="s">
        <v>2</v>
      </c>
      <c r="G8544" s="8" t="s">
        <v>2744</v>
      </c>
      <c r="H8544" s="8" t="str">
        <f t="shared" si="267"/>
        <v>"9279"</v>
      </c>
      <c r="I8544" s="8"/>
      <c r="J8544" t="s">
        <v>2742</v>
      </c>
      <c r="K8544" s="3" t="s">
        <v>2445</v>
      </c>
      <c r="L8544" t="s">
        <v>2742</v>
      </c>
      <c r="M8544" s="3" t="s">
        <v>1149</v>
      </c>
      <c r="N8544" t="s">
        <v>2742</v>
      </c>
    </row>
    <row r="8545" spans="1:14" x14ac:dyDescent="0.2">
      <c r="A8545" t="s">
        <v>2740</v>
      </c>
      <c r="B8545" t="s">
        <v>2732</v>
      </c>
      <c r="C8545" s="8" t="s">
        <v>2741</v>
      </c>
      <c r="D8545" t="str">
        <f t="shared" si="266"/>
        <v>"UNION CO BD DEVELOPMENTAL DISABILITIES"</v>
      </c>
      <c r="E8545" t="s">
        <v>2743</v>
      </c>
      <c r="F8545" t="s">
        <v>2</v>
      </c>
      <c r="G8545" s="8" t="s">
        <v>2744</v>
      </c>
      <c r="H8545" s="8" t="str">
        <f t="shared" si="267"/>
        <v>"9280"</v>
      </c>
      <c r="I8545" s="8"/>
      <c r="J8545" t="s">
        <v>2742</v>
      </c>
      <c r="K8545" s="3" t="s">
        <v>1100</v>
      </c>
      <c r="L8545" t="s">
        <v>2742</v>
      </c>
      <c r="M8545" s="3" t="s">
        <v>1150</v>
      </c>
      <c r="N8545" t="s">
        <v>2742</v>
      </c>
    </row>
    <row r="8546" spans="1:14" x14ac:dyDescent="0.2">
      <c r="A8546" t="s">
        <v>2740</v>
      </c>
      <c r="B8546" t="s">
        <v>2732</v>
      </c>
      <c r="C8546" s="8" t="s">
        <v>2741</v>
      </c>
      <c r="D8546" t="str">
        <f t="shared" si="266"/>
        <v>"WARREN CO BD DEVELOPMENTAL DISABILITIES"</v>
      </c>
      <c r="E8546" t="s">
        <v>2743</v>
      </c>
      <c r="F8546" t="s">
        <v>2</v>
      </c>
      <c r="G8546" s="8" t="s">
        <v>2744</v>
      </c>
      <c r="H8546" s="8" t="str">
        <f t="shared" si="267"/>
        <v>"9283"</v>
      </c>
      <c r="I8546" s="8"/>
      <c r="J8546" t="s">
        <v>2742</v>
      </c>
      <c r="K8546" s="3" t="s">
        <v>2446</v>
      </c>
      <c r="L8546" t="s">
        <v>2742</v>
      </c>
      <c r="M8546" s="3" t="s">
        <v>1151</v>
      </c>
      <c r="N8546" t="s">
        <v>2742</v>
      </c>
    </row>
    <row r="8547" spans="1:14" x14ac:dyDescent="0.2">
      <c r="A8547" t="s">
        <v>2740</v>
      </c>
      <c r="B8547" t="s">
        <v>2732</v>
      </c>
      <c r="C8547" s="8" t="s">
        <v>2741</v>
      </c>
      <c r="D8547" t="str">
        <f t="shared" si="266"/>
        <v>"WASHINGTON CO BD DEVELOPMNTL DISABLTIES"</v>
      </c>
      <c r="E8547" t="s">
        <v>2743</v>
      </c>
      <c r="F8547" t="s">
        <v>2</v>
      </c>
      <c r="G8547" s="8" t="s">
        <v>2744</v>
      </c>
      <c r="H8547" s="8" t="str">
        <f t="shared" si="267"/>
        <v>"9284"</v>
      </c>
      <c r="I8547" s="8"/>
      <c r="J8547" t="s">
        <v>2742</v>
      </c>
      <c r="K8547" s="3" t="s">
        <v>2447</v>
      </c>
      <c r="L8547" t="s">
        <v>2742</v>
      </c>
      <c r="M8547" s="3" t="s">
        <v>1152</v>
      </c>
      <c r="N8547" t="s">
        <v>2742</v>
      </c>
    </row>
    <row r="8548" spans="1:14" x14ac:dyDescent="0.2">
      <c r="A8548" t="s">
        <v>2740</v>
      </c>
      <c r="B8548" t="s">
        <v>2732</v>
      </c>
      <c r="C8548" s="8" t="s">
        <v>2741</v>
      </c>
      <c r="D8548" t="str">
        <f t="shared" si="266"/>
        <v>"WAYNE CO BD DEVELOPMENTAL DISABILITIES"</v>
      </c>
      <c r="E8548" t="s">
        <v>2743</v>
      </c>
      <c r="F8548" t="s">
        <v>2</v>
      </c>
      <c r="G8548" s="8" t="s">
        <v>2744</v>
      </c>
      <c r="H8548" s="8" t="str">
        <f t="shared" si="267"/>
        <v>"9285"</v>
      </c>
      <c r="I8548" s="8"/>
      <c r="J8548" t="s">
        <v>2742</v>
      </c>
      <c r="K8548" s="3" t="s">
        <v>1103</v>
      </c>
      <c r="L8548" t="s">
        <v>2742</v>
      </c>
      <c r="M8548" s="3" t="s">
        <v>1153</v>
      </c>
      <c r="N8548" t="s">
        <v>2742</v>
      </c>
    </row>
    <row r="8549" spans="1:14" x14ac:dyDescent="0.2">
      <c r="A8549" t="s">
        <v>2740</v>
      </c>
      <c r="B8549" t="s">
        <v>2732</v>
      </c>
      <c r="C8549" s="8" t="s">
        <v>2741</v>
      </c>
      <c r="D8549" t="str">
        <f t="shared" si="266"/>
        <v>"WOOD CO BD DEVELOPMENTAL DISABILITIES"</v>
      </c>
      <c r="E8549" t="s">
        <v>2743</v>
      </c>
      <c r="F8549" t="s">
        <v>2</v>
      </c>
      <c r="G8549" s="8" t="s">
        <v>2744</v>
      </c>
      <c r="H8549" s="8" t="str">
        <f t="shared" si="267"/>
        <v>"9287"</v>
      </c>
      <c r="I8549" s="8"/>
      <c r="J8549" t="s">
        <v>2742</v>
      </c>
      <c r="K8549" s="3" t="s">
        <v>1105</v>
      </c>
      <c r="L8549" t="s">
        <v>2742</v>
      </c>
      <c r="M8549" s="3" t="s">
        <v>1155</v>
      </c>
      <c r="N8549" t="s">
        <v>2742</v>
      </c>
    </row>
    <row r="8550" spans="1:14" x14ac:dyDescent="0.2">
      <c r="A8550" t="s">
        <v>2740</v>
      </c>
      <c r="B8550" t="s">
        <v>2732</v>
      </c>
      <c r="C8550" s="8" t="s">
        <v>2741</v>
      </c>
      <c r="D8550" t="str">
        <f t="shared" si="266"/>
        <v>"WYANDOT CO BD DEVELOPMENTAL DISABILITIES"</v>
      </c>
      <c r="E8550" t="s">
        <v>2743</v>
      </c>
      <c r="F8550" t="s">
        <v>2</v>
      </c>
      <c r="G8550" s="8" t="s">
        <v>2744</v>
      </c>
      <c r="H8550" s="8" t="str">
        <f t="shared" si="267"/>
        <v>"9288"</v>
      </c>
      <c r="I8550" s="8"/>
      <c r="J8550" t="s">
        <v>2742</v>
      </c>
      <c r="K8550" s="3" t="s">
        <v>2448</v>
      </c>
      <c r="L8550" t="s">
        <v>2742</v>
      </c>
      <c r="M8550" s="3" t="s">
        <v>1156</v>
      </c>
      <c r="N8550" t="s">
        <v>2742</v>
      </c>
    </row>
    <row r="8551" spans="1:14" x14ac:dyDescent="0.2">
      <c r="A8551" t="s">
        <v>2740</v>
      </c>
      <c r="B8551" t="s">
        <v>2732</v>
      </c>
      <c r="C8551" s="8" t="s">
        <v>2741</v>
      </c>
      <c r="D8551" t="str">
        <f t="shared" si="266"/>
        <v>"THE OHIO STATE UNIVERSITY"</v>
      </c>
      <c r="E8551" t="s">
        <v>2743</v>
      </c>
      <c r="F8551" t="s">
        <v>2</v>
      </c>
      <c r="G8551" s="8" t="s">
        <v>2744</v>
      </c>
      <c r="H8551" s="8" t="str">
        <f t="shared" si="267"/>
        <v>"9301"</v>
      </c>
      <c r="I8551" s="8"/>
      <c r="J8551" t="s">
        <v>2742</v>
      </c>
      <c r="K8551" s="3" t="s">
        <v>1107</v>
      </c>
      <c r="L8551" t="s">
        <v>2742</v>
      </c>
      <c r="M8551" s="3" t="s">
        <v>1157</v>
      </c>
      <c r="N8551" t="s">
        <v>2742</v>
      </c>
    </row>
    <row r="8552" spans="1:14" x14ac:dyDescent="0.2">
      <c r="A8552" t="s">
        <v>2740</v>
      </c>
      <c r="B8552" t="s">
        <v>2732</v>
      </c>
      <c r="C8552" s="8" t="s">
        <v>2741</v>
      </c>
      <c r="D8552" t="str">
        <f t="shared" si="266"/>
        <v>"BOWLING GREEN STATE UNIVERSITY"</v>
      </c>
      <c r="E8552" t="s">
        <v>2743</v>
      </c>
      <c r="F8552" t="s">
        <v>2</v>
      </c>
      <c r="G8552" s="8" t="s">
        <v>2744</v>
      </c>
      <c r="H8552" s="8" t="str">
        <f t="shared" si="267"/>
        <v>"9302"</v>
      </c>
      <c r="I8552" s="8"/>
      <c r="J8552" t="s">
        <v>2742</v>
      </c>
      <c r="K8552" s="3" t="s">
        <v>1108</v>
      </c>
      <c r="L8552" t="s">
        <v>2742</v>
      </c>
      <c r="M8552" s="3" t="s">
        <v>1158</v>
      </c>
      <c r="N8552" t="s">
        <v>2742</v>
      </c>
    </row>
    <row r="8553" spans="1:14" x14ac:dyDescent="0.2">
      <c r="A8553" t="s">
        <v>2740</v>
      </c>
      <c r="B8553" t="s">
        <v>2732</v>
      </c>
      <c r="C8553" s="8" t="s">
        <v>2741</v>
      </c>
      <c r="D8553" t="str">
        <f t="shared" si="266"/>
        <v>"KENT STATE UNIVERSITY"</v>
      </c>
      <c r="E8553" t="s">
        <v>2743</v>
      </c>
      <c r="F8553" t="s">
        <v>2</v>
      </c>
      <c r="G8553" s="8" t="s">
        <v>2744</v>
      </c>
      <c r="H8553" s="8" t="str">
        <f t="shared" si="267"/>
        <v>"9303"</v>
      </c>
      <c r="I8553" s="8"/>
      <c r="J8553" t="s">
        <v>2742</v>
      </c>
      <c r="K8553" s="3" t="s">
        <v>1109</v>
      </c>
      <c r="L8553" t="s">
        <v>2742</v>
      </c>
      <c r="M8553" s="3" t="s">
        <v>1159</v>
      </c>
      <c r="N8553" t="s">
        <v>2742</v>
      </c>
    </row>
    <row r="8554" spans="1:14" x14ac:dyDescent="0.2">
      <c r="A8554" t="s">
        <v>2740</v>
      </c>
      <c r="B8554" t="s">
        <v>2732</v>
      </c>
      <c r="C8554" s="8" t="s">
        <v>2741</v>
      </c>
      <c r="D8554" t="str">
        <f t="shared" si="266"/>
        <v>"MIAMI UNIVERSITY"</v>
      </c>
      <c r="E8554" t="s">
        <v>2743</v>
      </c>
      <c r="F8554" t="s">
        <v>2</v>
      </c>
      <c r="G8554" s="8" t="s">
        <v>2744</v>
      </c>
      <c r="H8554" s="8" t="str">
        <f t="shared" si="267"/>
        <v>"9304"</v>
      </c>
      <c r="I8554" s="8"/>
      <c r="J8554" t="s">
        <v>2742</v>
      </c>
      <c r="K8554" s="3" t="s">
        <v>1110</v>
      </c>
      <c r="L8554" t="s">
        <v>2742</v>
      </c>
      <c r="M8554" s="3" t="s">
        <v>1160</v>
      </c>
      <c r="N8554" t="s">
        <v>2742</v>
      </c>
    </row>
    <row r="8555" spans="1:14" x14ac:dyDescent="0.2">
      <c r="A8555" t="s">
        <v>2740</v>
      </c>
      <c r="B8555" t="s">
        <v>2732</v>
      </c>
      <c r="C8555" s="8" t="s">
        <v>2741</v>
      </c>
      <c r="D8555" t="str">
        <f t="shared" si="266"/>
        <v>"OHIO UNIVERSITY"</v>
      </c>
      <c r="E8555" t="s">
        <v>2743</v>
      </c>
      <c r="F8555" t="s">
        <v>2</v>
      </c>
      <c r="G8555" s="8" t="s">
        <v>2744</v>
      </c>
      <c r="H8555" s="8" t="str">
        <f t="shared" si="267"/>
        <v>"9305"</v>
      </c>
      <c r="I8555" s="8"/>
      <c r="J8555" t="s">
        <v>2742</v>
      </c>
      <c r="K8555" s="3" t="s">
        <v>1111</v>
      </c>
      <c r="L8555" t="s">
        <v>2742</v>
      </c>
      <c r="M8555" s="3" t="s">
        <v>1161</v>
      </c>
      <c r="N8555" t="s">
        <v>2742</v>
      </c>
    </row>
    <row r="8556" spans="1:14" x14ac:dyDescent="0.2">
      <c r="A8556" t="s">
        <v>2740</v>
      </c>
      <c r="B8556" t="s">
        <v>2732</v>
      </c>
      <c r="C8556" s="8" t="s">
        <v>2741</v>
      </c>
      <c r="D8556" t="str">
        <f t="shared" si="266"/>
        <v>"CENTRAL STATE UNIVERSITY"</v>
      </c>
      <c r="E8556" t="s">
        <v>2743</v>
      </c>
      <c r="F8556" t="s">
        <v>2</v>
      </c>
      <c r="G8556" s="8" t="s">
        <v>2744</v>
      </c>
      <c r="H8556" s="8" t="str">
        <f t="shared" si="267"/>
        <v>"9306"</v>
      </c>
      <c r="I8556" s="8"/>
      <c r="J8556" t="s">
        <v>2742</v>
      </c>
      <c r="K8556" s="3" t="s">
        <v>1112</v>
      </c>
      <c r="L8556" t="s">
        <v>2742</v>
      </c>
      <c r="M8556" s="3" t="s">
        <v>1162</v>
      </c>
      <c r="N8556" t="s">
        <v>2742</v>
      </c>
    </row>
    <row r="8557" spans="1:14" x14ac:dyDescent="0.2">
      <c r="A8557" t="s">
        <v>2740</v>
      </c>
      <c r="B8557" t="s">
        <v>2732</v>
      </c>
      <c r="C8557" s="8" t="s">
        <v>2741</v>
      </c>
      <c r="D8557" t="str">
        <f t="shared" si="266"/>
        <v>"THE UNIVERSITY OF AKRON"</v>
      </c>
      <c r="E8557" t="s">
        <v>2743</v>
      </c>
      <c r="F8557" t="s">
        <v>2</v>
      </c>
      <c r="G8557" s="8" t="s">
        <v>2744</v>
      </c>
      <c r="H8557" s="8" t="str">
        <f t="shared" si="267"/>
        <v>"9417"</v>
      </c>
      <c r="I8557" s="8"/>
      <c r="J8557" t="s">
        <v>2742</v>
      </c>
      <c r="K8557" s="3" t="s">
        <v>1113</v>
      </c>
      <c r="L8557" t="s">
        <v>2742</v>
      </c>
      <c r="M8557" s="3" t="s">
        <v>1163</v>
      </c>
      <c r="N8557" t="s">
        <v>2742</v>
      </c>
    </row>
    <row r="8558" spans="1:14" x14ac:dyDescent="0.2">
      <c r="A8558" t="s">
        <v>2740</v>
      </c>
      <c r="B8558" t="s">
        <v>2732</v>
      </c>
      <c r="C8558" s="8" t="s">
        <v>2741</v>
      </c>
      <c r="D8558" t="str">
        <f t="shared" si="266"/>
        <v>"THE UNIVERSITY OF TOLEDO"</v>
      </c>
      <c r="E8558" t="s">
        <v>2743</v>
      </c>
      <c r="F8558" t="s">
        <v>2</v>
      </c>
      <c r="G8558" s="8" t="s">
        <v>2744</v>
      </c>
      <c r="H8558" s="8" t="str">
        <f t="shared" si="267"/>
        <v>"9418"</v>
      </c>
      <c r="I8558" s="8"/>
      <c r="J8558" t="s">
        <v>2742</v>
      </c>
      <c r="K8558" s="3" t="s">
        <v>1164</v>
      </c>
      <c r="L8558" t="s">
        <v>2742</v>
      </c>
      <c r="M8558" s="3" t="s">
        <v>1214</v>
      </c>
      <c r="N8558" t="s">
        <v>2742</v>
      </c>
    </row>
    <row r="8559" spans="1:14" x14ac:dyDescent="0.2">
      <c r="A8559" t="s">
        <v>2740</v>
      </c>
      <c r="B8559" t="s">
        <v>2732</v>
      </c>
      <c r="C8559" s="8" t="s">
        <v>2741</v>
      </c>
      <c r="D8559" t="str">
        <f t="shared" si="266"/>
        <v>"CUYAHOGA COMMUNITY COLLEGE"</v>
      </c>
      <c r="E8559" t="s">
        <v>2743</v>
      </c>
      <c r="F8559" t="s">
        <v>2</v>
      </c>
      <c r="G8559" s="8" t="s">
        <v>2744</v>
      </c>
      <c r="H8559" s="8" t="str">
        <f t="shared" si="267"/>
        <v>"9419"</v>
      </c>
      <c r="I8559" s="8"/>
      <c r="J8559" t="s">
        <v>2742</v>
      </c>
      <c r="K8559" s="3" t="s">
        <v>1165</v>
      </c>
      <c r="L8559" t="s">
        <v>2742</v>
      </c>
      <c r="M8559" s="3" t="s">
        <v>1215</v>
      </c>
      <c r="N8559" t="s">
        <v>2742</v>
      </c>
    </row>
    <row r="8560" spans="1:14" x14ac:dyDescent="0.2">
      <c r="A8560" t="s">
        <v>2740</v>
      </c>
      <c r="B8560" t="s">
        <v>2732</v>
      </c>
      <c r="C8560" s="8" t="s">
        <v>2741</v>
      </c>
      <c r="D8560" t="str">
        <f t="shared" si="266"/>
        <v>"LORAIN COUNTY COMMUNITY COLLEGE"</v>
      </c>
      <c r="E8560" t="s">
        <v>2743</v>
      </c>
      <c r="F8560" t="s">
        <v>2</v>
      </c>
      <c r="G8560" s="8" t="s">
        <v>2744</v>
      </c>
      <c r="H8560" s="8" t="str">
        <f t="shared" si="267"/>
        <v>"9420"</v>
      </c>
      <c r="I8560" s="8"/>
      <c r="J8560" t="s">
        <v>2742</v>
      </c>
      <c r="K8560" s="3" t="s">
        <v>1166</v>
      </c>
      <c r="L8560" t="s">
        <v>2742</v>
      </c>
      <c r="M8560" s="3" t="s">
        <v>1216</v>
      </c>
      <c r="N8560" t="s">
        <v>2742</v>
      </c>
    </row>
    <row r="8561" spans="1:14" x14ac:dyDescent="0.2">
      <c r="A8561" t="s">
        <v>2740</v>
      </c>
      <c r="B8561" t="s">
        <v>2732</v>
      </c>
      <c r="C8561" s="8" t="s">
        <v>2741</v>
      </c>
      <c r="D8561" t="str">
        <f t="shared" si="266"/>
        <v>"CLARK STATE COMMUNITY COLLEGE"</v>
      </c>
      <c r="E8561" t="s">
        <v>2743</v>
      </c>
      <c r="F8561" t="s">
        <v>2</v>
      </c>
      <c r="G8561" s="8" t="s">
        <v>2744</v>
      </c>
      <c r="H8561" s="8" t="str">
        <f t="shared" si="267"/>
        <v>"9421"</v>
      </c>
      <c r="I8561" s="8"/>
      <c r="J8561" t="s">
        <v>2742</v>
      </c>
      <c r="K8561" s="3" t="s">
        <v>1167</v>
      </c>
      <c r="L8561" t="s">
        <v>2742</v>
      </c>
      <c r="M8561" s="3" t="s">
        <v>1217</v>
      </c>
      <c r="N8561" t="s">
        <v>2742</v>
      </c>
    </row>
    <row r="8562" spans="1:14" x14ac:dyDescent="0.2">
      <c r="A8562" t="s">
        <v>2740</v>
      </c>
      <c r="B8562" t="s">
        <v>2732</v>
      </c>
      <c r="C8562" s="8" t="s">
        <v>2741</v>
      </c>
      <c r="D8562" t="str">
        <f t="shared" si="266"/>
        <v>"SINCLAIR COMMUNITY COLLEGE"</v>
      </c>
      <c r="E8562" t="s">
        <v>2743</v>
      </c>
      <c r="F8562" t="s">
        <v>2</v>
      </c>
      <c r="G8562" s="8" t="s">
        <v>2744</v>
      </c>
      <c r="H8562" s="8" t="str">
        <f t="shared" si="267"/>
        <v>"9422"</v>
      </c>
      <c r="I8562" s="8"/>
      <c r="J8562" t="s">
        <v>2742</v>
      </c>
      <c r="K8562" s="3" t="s">
        <v>1168</v>
      </c>
      <c r="L8562" t="s">
        <v>2742</v>
      </c>
      <c r="M8562" s="3" t="s">
        <v>1218</v>
      </c>
      <c r="N8562" t="s">
        <v>2742</v>
      </c>
    </row>
    <row r="8563" spans="1:14" x14ac:dyDescent="0.2">
      <c r="A8563" t="s">
        <v>2740</v>
      </c>
      <c r="B8563" t="s">
        <v>2732</v>
      </c>
      <c r="C8563" s="8" t="s">
        <v>2741</v>
      </c>
      <c r="D8563" t="str">
        <f t="shared" si="266"/>
        <v>"LAKELAND COMMUNITY COLLEGE"</v>
      </c>
      <c r="E8563" t="s">
        <v>2743</v>
      </c>
      <c r="F8563" t="s">
        <v>2</v>
      </c>
      <c r="G8563" s="8" t="s">
        <v>2744</v>
      </c>
      <c r="H8563" s="8" t="str">
        <f t="shared" si="267"/>
        <v>"9423"</v>
      </c>
      <c r="I8563" s="8"/>
      <c r="J8563" t="s">
        <v>2742</v>
      </c>
      <c r="K8563" s="3" t="s">
        <v>1169</v>
      </c>
      <c r="L8563" t="s">
        <v>2742</v>
      </c>
      <c r="M8563" s="3" t="s">
        <v>1219</v>
      </c>
      <c r="N8563" t="s">
        <v>2742</v>
      </c>
    </row>
    <row r="8564" spans="1:14" x14ac:dyDescent="0.2">
      <c r="A8564" t="s">
        <v>2740</v>
      </c>
      <c r="B8564" t="s">
        <v>2732</v>
      </c>
      <c r="C8564" s="8" t="s">
        <v>2741</v>
      </c>
      <c r="D8564" t="str">
        <f t="shared" si="266"/>
        <v>"COLUMBUS STATE COMMUNITY COLLEGE"</v>
      </c>
      <c r="E8564" t="s">
        <v>2743</v>
      </c>
      <c r="F8564" t="s">
        <v>2</v>
      </c>
      <c r="G8564" s="8" t="s">
        <v>2744</v>
      </c>
      <c r="H8564" s="8" t="str">
        <f t="shared" si="267"/>
        <v>"9424"</v>
      </c>
      <c r="I8564" s="8"/>
      <c r="J8564" t="s">
        <v>2742</v>
      </c>
      <c r="K8564" s="3" t="s">
        <v>1170</v>
      </c>
      <c r="L8564" t="s">
        <v>2742</v>
      </c>
      <c r="M8564" s="3" t="s">
        <v>1220</v>
      </c>
      <c r="N8564" t="s">
        <v>2742</v>
      </c>
    </row>
    <row r="8565" spans="1:14" x14ac:dyDescent="0.2">
      <c r="A8565" t="s">
        <v>2740</v>
      </c>
      <c r="B8565" t="s">
        <v>2732</v>
      </c>
      <c r="C8565" s="8" t="s">
        <v>2741</v>
      </c>
      <c r="D8565" t="str">
        <f t="shared" si="266"/>
        <v>"WRIGHT STATE UNIVERSITY"</v>
      </c>
      <c r="E8565" t="s">
        <v>2743</v>
      </c>
      <c r="F8565" t="s">
        <v>2</v>
      </c>
      <c r="G8565" s="8" t="s">
        <v>2744</v>
      </c>
      <c r="H8565" s="8" t="str">
        <f t="shared" si="267"/>
        <v>"9425"</v>
      </c>
      <c r="I8565" s="8"/>
      <c r="J8565" t="s">
        <v>2742</v>
      </c>
      <c r="K8565" s="3" t="s">
        <v>1171</v>
      </c>
      <c r="L8565" t="s">
        <v>2742</v>
      </c>
      <c r="M8565" s="3" t="s">
        <v>1221</v>
      </c>
      <c r="N8565" t="s">
        <v>2742</v>
      </c>
    </row>
    <row r="8566" spans="1:14" x14ac:dyDescent="0.2">
      <c r="A8566" t="s">
        <v>2740</v>
      </c>
      <c r="B8566" t="s">
        <v>2732</v>
      </c>
      <c r="C8566" s="8" t="s">
        <v>2741</v>
      </c>
      <c r="D8566" t="str">
        <f t="shared" si="266"/>
        <v>"WASHINGTON STATE COMMUNITY COLLEGE"</v>
      </c>
      <c r="E8566" t="s">
        <v>2743</v>
      </c>
      <c r="F8566" t="s">
        <v>2</v>
      </c>
      <c r="G8566" s="8" t="s">
        <v>2744</v>
      </c>
      <c r="H8566" s="8" t="str">
        <f t="shared" si="267"/>
        <v>"9426"</v>
      </c>
      <c r="I8566" s="8"/>
      <c r="J8566" t="s">
        <v>2742</v>
      </c>
      <c r="K8566" s="3" t="s">
        <v>1172</v>
      </c>
      <c r="L8566" t="s">
        <v>2742</v>
      </c>
      <c r="M8566" s="3" t="s">
        <v>1222</v>
      </c>
      <c r="N8566" t="s">
        <v>2742</v>
      </c>
    </row>
    <row r="8567" spans="1:14" x14ac:dyDescent="0.2">
      <c r="A8567" t="s">
        <v>2740</v>
      </c>
      <c r="B8567" t="s">
        <v>2732</v>
      </c>
      <c r="C8567" s="8" t="s">
        <v>2741</v>
      </c>
      <c r="D8567" t="str">
        <f t="shared" si="266"/>
        <v>"SHAWNEE STATE UNIVERSITY"</v>
      </c>
      <c r="E8567" t="s">
        <v>2743</v>
      </c>
      <c r="F8567" t="s">
        <v>2</v>
      </c>
      <c r="G8567" s="8" t="s">
        <v>2744</v>
      </c>
      <c r="H8567" s="8" t="str">
        <f t="shared" si="267"/>
        <v>"9427"</v>
      </c>
      <c r="I8567" s="8"/>
      <c r="J8567" t="s">
        <v>2742</v>
      </c>
      <c r="K8567" s="3" t="s">
        <v>1173</v>
      </c>
      <c r="L8567" t="s">
        <v>2742</v>
      </c>
      <c r="M8567" s="3" t="s">
        <v>1223</v>
      </c>
      <c r="N8567" t="s">
        <v>2742</v>
      </c>
    </row>
    <row r="8568" spans="1:14" x14ac:dyDescent="0.2">
      <c r="A8568" t="s">
        <v>2740</v>
      </c>
      <c r="B8568" t="s">
        <v>2732</v>
      </c>
      <c r="C8568" s="8" t="s">
        <v>2741</v>
      </c>
      <c r="D8568" t="str">
        <f t="shared" si="266"/>
        <v>"YOUNGSTOWN STATE UNIVERSITY"</v>
      </c>
      <c r="E8568" t="s">
        <v>2743</v>
      </c>
      <c r="F8568" t="s">
        <v>2</v>
      </c>
      <c r="G8568" s="8" t="s">
        <v>2744</v>
      </c>
      <c r="H8568" s="8" t="str">
        <f t="shared" si="267"/>
        <v>"9428"</v>
      </c>
      <c r="I8568" s="8"/>
      <c r="J8568" t="s">
        <v>2742</v>
      </c>
      <c r="K8568" s="3" t="s">
        <v>1174</v>
      </c>
      <c r="L8568" t="s">
        <v>2742</v>
      </c>
      <c r="M8568" s="3" t="s">
        <v>1224</v>
      </c>
      <c r="N8568" t="s">
        <v>2742</v>
      </c>
    </row>
    <row r="8569" spans="1:14" x14ac:dyDescent="0.2">
      <c r="A8569" t="s">
        <v>2740</v>
      </c>
      <c r="B8569" t="s">
        <v>2732</v>
      </c>
      <c r="C8569" s="8" t="s">
        <v>2741</v>
      </c>
      <c r="D8569" t="str">
        <f t="shared" si="266"/>
        <v>"EDISON COMMUNITY COLLEGE"</v>
      </c>
      <c r="E8569" t="s">
        <v>2743</v>
      </c>
      <c r="F8569" t="s">
        <v>2</v>
      </c>
      <c r="G8569" s="8" t="s">
        <v>2744</v>
      </c>
      <c r="H8569" s="8" t="str">
        <f t="shared" si="267"/>
        <v>"9429"</v>
      </c>
      <c r="I8569" s="8"/>
      <c r="J8569" t="s">
        <v>2742</v>
      </c>
      <c r="K8569" s="3" t="s">
        <v>1175</v>
      </c>
      <c r="L8569" t="s">
        <v>2742</v>
      </c>
      <c r="M8569" s="3" t="s">
        <v>1225</v>
      </c>
      <c r="N8569" t="s">
        <v>2742</v>
      </c>
    </row>
    <row r="8570" spans="1:14" x14ac:dyDescent="0.2">
      <c r="A8570" t="s">
        <v>2740</v>
      </c>
      <c r="B8570" t="s">
        <v>2732</v>
      </c>
      <c r="C8570" s="8" t="s">
        <v>2741</v>
      </c>
      <c r="D8570" t="str">
        <f t="shared" si="266"/>
        <v>"UNIVERSITY OF CINCINNATI"</v>
      </c>
      <c r="E8570" t="s">
        <v>2743</v>
      </c>
      <c r="F8570" t="s">
        <v>2</v>
      </c>
      <c r="G8570" s="8" t="s">
        <v>2744</v>
      </c>
      <c r="H8570" s="8" t="str">
        <f t="shared" si="267"/>
        <v>"9430"</v>
      </c>
      <c r="I8570" s="8"/>
      <c r="J8570" t="s">
        <v>2742</v>
      </c>
      <c r="K8570" s="3" t="s">
        <v>1176</v>
      </c>
      <c r="L8570" t="s">
        <v>2742</v>
      </c>
      <c r="M8570" s="3" t="s">
        <v>1226</v>
      </c>
      <c r="N8570" t="s">
        <v>2742</v>
      </c>
    </row>
    <row r="8571" spans="1:14" x14ac:dyDescent="0.2">
      <c r="A8571" t="s">
        <v>2740</v>
      </c>
      <c r="B8571" t="s">
        <v>2732</v>
      </c>
      <c r="C8571" s="8" t="s">
        <v>2741</v>
      </c>
      <c r="D8571" t="str">
        <f t="shared" si="266"/>
        <v>"CLEVELAND STATE UNIVERSITY"</v>
      </c>
      <c r="E8571" t="s">
        <v>2743</v>
      </c>
      <c r="F8571" t="s">
        <v>2</v>
      </c>
      <c r="G8571" s="8" t="s">
        <v>2744</v>
      </c>
      <c r="H8571" s="8" t="str">
        <f t="shared" si="267"/>
        <v>"9431"</v>
      </c>
      <c r="I8571" s="8"/>
      <c r="J8571" t="s">
        <v>2742</v>
      </c>
      <c r="K8571" s="3" t="s">
        <v>1177</v>
      </c>
      <c r="L8571" t="s">
        <v>2742</v>
      </c>
      <c r="M8571" s="3" t="s">
        <v>1227</v>
      </c>
      <c r="N8571" t="s">
        <v>2742</v>
      </c>
    </row>
    <row r="8572" spans="1:14" x14ac:dyDescent="0.2">
      <c r="A8572" t="s">
        <v>2740</v>
      </c>
      <c r="B8572" t="s">
        <v>2732</v>
      </c>
      <c r="C8572" s="8" t="s">
        <v>2741</v>
      </c>
      <c r="D8572" t="str">
        <f t="shared" si="266"/>
        <v>"NORTHEAST OHIO MEDICAL UNIVERSITY"</v>
      </c>
      <c r="E8572" t="s">
        <v>2743</v>
      </c>
      <c r="F8572" t="s">
        <v>2</v>
      </c>
      <c r="G8572" s="8" t="s">
        <v>2744</v>
      </c>
      <c r="H8572" s="8" t="str">
        <f t="shared" si="267"/>
        <v>"9433"</v>
      </c>
      <c r="I8572" s="8"/>
      <c r="J8572" t="s">
        <v>2742</v>
      </c>
      <c r="K8572" s="3" t="s">
        <v>1178</v>
      </c>
      <c r="L8572" t="s">
        <v>2742</v>
      </c>
      <c r="M8572" s="3" t="s">
        <v>1228</v>
      </c>
      <c r="N8572" t="s">
        <v>2742</v>
      </c>
    </row>
    <row r="8573" spans="1:14" x14ac:dyDescent="0.2">
      <c r="A8573" t="s">
        <v>2740</v>
      </c>
      <c r="B8573" t="s">
        <v>2732</v>
      </c>
      <c r="C8573" s="8" t="s">
        <v>2741</v>
      </c>
      <c r="D8573" t="str">
        <f t="shared" si="266"/>
        <v>"STATE OF OHIO"</v>
      </c>
      <c r="E8573" t="s">
        <v>2743</v>
      </c>
      <c r="F8573" t="s">
        <v>2</v>
      </c>
      <c r="G8573" s="8" t="s">
        <v>2744</v>
      </c>
      <c r="H8573" s="8" t="str">
        <f t="shared" si="267"/>
        <v>"9501"</v>
      </c>
      <c r="I8573" s="8"/>
      <c r="J8573" t="s">
        <v>2742</v>
      </c>
      <c r="K8573" s="3" t="s">
        <v>1179</v>
      </c>
      <c r="L8573" t="s">
        <v>2742</v>
      </c>
      <c r="M8573" s="3" t="s">
        <v>1229</v>
      </c>
      <c r="N8573" t="s">
        <v>2742</v>
      </c>
    </row>
    <row r="8574" spans="1:14" x14ac:dyDescent="0.2">
      <c r="A8574" t="s">
        <v>2740</v>
      </c>
      <c r="B8574" t="s">
        <v>2732</v>
      </c>
      <c r="C8574" s="8" t="s">
        <v>2741</v>
      </c>
      <c r="D8574" t="str">
        <f t="shared" si="266"/>
        <v>"CENTRAL OHIO YOUTH CENTER"</v>
      </c>
      <c r="E8574" t="s">
        <v>2743</v>
      </c>
      <c r="F8574" t="s">
        <v>2</v>
      </c>
      <c r="G8574" s="8" t="s">
        <v>2744</v>
      </c>
      <c r="H8574" s="8" t="str">
        <f t="shared" si="267"/>
        <v>"9503"</v>
      </c>
      <c r="I8574" s="8"/>
      <c r="J8574" t="s">
        <v>2742</v>
      </c>
      <c r="K8574" s="3" t="s">
        <v>1180</v>
      </c>
      <c r="L8574" t="s">
        <v>2742</v>
      </c>
      <c r="M8574" s="3" t="s">
        <v>1230</v>
      </c>
      <c r="N8574" t="s">
        <v>2742</v>
      </c>
    </row>
    <row r="8575" spans="1:14" x14ac:dyDescent="0.2">
      <c r="A8575" t="s">
        <v>2740</v>
      </c>
      <c r="B8575" t="s">
        <v>2732</v>
      </c>
      <c r="C8575" s="8" t="s">
        <v>2741</v>
      </c>
      <c r="D8575" t="str">
        <f t="shared" si="266"/>
        <v>"NORTHERN BUCKEYE EDUCATION COUNCIL"</v>
      </c>
      <c r="E8575" t="s">
        <v>2743</v>
      </c>
      <c r="F8575" t="s">
        <v>2</v>
      </c>
      <c r="G8575" s="8" t="s">
        <v>2744</v>
      </c>
      <c r="H8575" s="8" t="str">
        <f t="shared" si="267"/>
        <v>"9507"</v>
      </c>
      <c r="I8575" s="8"/>
      <c r="J8575" t="s">
        <v>2742</v>
      </c>
      <c r="K8575" s="3" t="s">
        <v>1181</v>
      </c>
      <c r="L8575" t="s">
        <v>2742</v>
      </c>
      <c r="M8575" s="3" t="s">
        <v>1231</v>
      </c>
      <c r="N8575" t="s">
        <v>2742</v>
      </c>
    </row>
    <row r="8576" spans="1:14" x14ac:dyDescent="0.2">
      <c r="A8576" t="s">
        <v>2740</v>
      </c>
      <c r="B8576" t="s">
        <v>2732</v>
      </c>
      <c r="C8576" s="8" t="s">
        <v>2741</v>
      </c>
      <c r="D8576" t="str">
        <f t="shared" si="266"/>
        <v>"MIAMI COUNTY JUVENILE PROGRAM"</v>
      </c>
      <c r="E8576" t="s">
        <v>2743</v>
      </c>
      <c r="F8576" t="s">
        <v>2</v>
      </c>
      <c r="G8576" s="8" t="s">
        <v>2744</v>
      </c>
      <c r="H8576" s="8" t="str">
        <f t="shared" si="267"/>
        <v>"9515"</v>
      </c>
      <c r="I8576" s="8"/>
      <c r="J8576" t="s">
        <v>2742</v>
      </c>
      <c r="K8576" s="3" t="s">
        <v>1182</v>
      </c>
      <c r="L8576" t="s">
        <v>2742</v>
      </c>
      <c r="M8576" s="3" t="s">
        <v>1232</v>
      </c>
      <c r="N8576" t="s">
        <v>2742</v>
      </c>
    </row>
    <row r="8577" spans="1:14" x14ac:dyDescent="0.2">
      <c r="A8577" t="s">
        <v>2740</v>
      </c>
      <c r="B8577" t="s">
        <v>2732</v>
      </c>
      <c r="C8577" s="8" t="s">
        <v>2741</v>
      </c>
      <c r="D8577" t="str">
        <f t="shared" si="266"/>
        <v>"MIDLAND COUNCIL OF GOVERNMENTS"</v>
      </c>
      <c r="E8577" t="s">
        <v>2743</v>
      </c>
      <c r="F8577" t="s">
        <v>2</v>
      </c>
      <c r="G8577" s="8" t="s">
        <v>2744</v>
      </c>
      <c r="H8577" s="8" t="str">
        <f t="shared" si="267"/>
        <v>"9519"</v>
      </c>
      <c r="I8577" s="8"/>
      <c r="J8577" t="s">
        <v>2742</v>
      </c>
      <c r="K8577" s="3" t="s">
        <v>1183</v>
      </c>
      <c r="L8577" t="s">
        <v>2742</v>
      </c>
      <c r="M8577" s="3" t="s">
        <v>1233</v>
      </c>
      <c r="N8577" t="s">
        <v>2742</v>
      </c>
    </row>
    <row r="8578" spans="1:14" x14ac:dyDescent="0.2">
      <c r="A8578" t="s">
        <v>2740</v>
      </c>
      <c r="B8578" t="s">
        <v>2732</v>
      </c>
      <c r="C8578" s="8" t="s">
        <v>2741</v>
      </c>
      <c r="D8578" t="str">
        <f t="shared" ref="D8578:D8641" si="268">_xlfn.TEXTJOIN(,,J8578:L8578)</f>
        <v>"PORTAGE COUNTY DETENTION CTR"</v>
      </c>
      <c r="E8578" t="s">
        <v>2743</v>
      </c>
      <c r="F8578" t="s">
        <v>2</v>
      </c>
      <c r="G8578" s="8" t="s">
        <v>2744</v>
      </c>
      <c r="H8578" s="8" t="str">
        <f t="shared" ref="H8578:H8641" si="269">_xlfn.TEXTJOIN(,,L8578:N8578)</f>
        <v>"9521"</v>
      </c>
      <c r="I8578" s="8"/>
      <c r="J8578" t="s">
        <v>2742</v>
      </c>
      <c r="K8578" s="3" t="s">
        <v>1184</v>
      </c>
      <c r="L8578" t="s">
        <v>2742</v>
      </c>
      <c r="M8578" s="3" t="s">
        <v>1234</v>
      </c>
      <c r="N8578" t="s">
        <v>2742</v>
      </c>
    </row>
    <row r="8579" spans="1:14" x14ac:dyDescent="0.2">
      <c r="A8579" t="s">
        <v>2740</v>
      </c>
      <c r="B8579" t="s">
        <v>2732</v>
      </c>
      <c r="C8579" s="8" t="s">
        <v>2741</v>
      </c>
      <c r="D8579" t="str">
        <f t="shared" si="268"/>
        <v>"METROPOLITAN EDUCATIONAL TECH ASSOC"</v>
      </c>
      <c r="E8579" t="s">
        <v>2743</v>
      </c>
      <c r="F8579" t="s">
        <v>2</v>
      </c>
      <c r="G8579" s="8" t="s">
        <v>2744</v>
      </c>
      <c r="H8579" s="8" t="str">
        <f t="shared" si="269"/>
        <v>"9527"</v>
      </c>
      <c r="I8579" s="8"/>
      <c r="J8579" t="s">
        <v>2742</v>
      </c>
      <c r="K8579" s="3" t="s">
        <v>1185</v>
      </c>
      <c r="L8579" t="s">
        <v>2742</v>
      </c>
      <c r="M8579" s="3" t="s">
        <v>1235</v>
      </c>
      <c r="N8579" t="s">
        <v>2742</v>
      </c>
    </row>
    <row r="8580" spans="1:14" x14ac:dyDescent="0.2">
      <c r="A8580" t="s">
        <v>2740</v>
      </c>
      <c r="B8580" t="s">
        <v>2732</v>
      </c>
      <c r="C8580" s="8" t="s">
        <v>2741</v>
      </c>
      <c r="D8580" t="str">
        <f t="shared" si="268"/>
        <v>"FAIRFIELD COUNTY DETENTION CTR"</v>
      </c>
      <c r="E8580" t="s">
        <v>2743</v>
      </c>
      <c r="F8580" t="s">
        <v>2</v>
      </c>
      <c r="G8580" s="8" t="s">
        <v>2744</v>
      </c>
      <c r="H8580" s="8" t="str">
        <f t="shared" si="269"/>
        <v>"9529"</v>
      </c>
      <c r="I8580" s="8"/>
      <c r="J8580" t="s">
        <v>2742</v>
      </c>
      <c r="K8580" s="3" t="s">
        <v>1186</v>
      </c>
      <c r="L8580" t="s">
        <v>2742</v>
      </c>
      <c r="M8580" s="3" t="s">
        <v>1236</v>
      </c>
      <c r="N8580" t="s">
        <v>2742</v>
      </c>
    </row>
    <row r="8581" spans="1:14" x14ac:dyDescent="0.2">
      <c r="A8581" t="s">
        <v>2740</v>
      </c>
      <c r="B8581" t="s">
        <v>2732</v>
      </c>
      <c r="C8581" s="8" t="s">
        <v>2741</v>
      </c>
      <c r="D8581" t="str">
        <f t="shared" si="268"/>
        <v>"ESC COUNCIL OF GOVERNMENTS"</v>
      </c>
      <c r="E8581" t="s">
        <v>2743</v>
      </c>
      <c r="F8581" t="s">
        <v>2</v>
      </c>
      <c r="G8581" s="8" t="s">
        <v>2744</v>
      </c>
      <c r="H8581" s="8" t="str">
        <f t="shared" si="269"/>
        <v>"9531"</v>
      </c>
      <c r="I8581" s="8"/>
      <c r="J8581" t="s">
        <v>2742</v>
      </c>
      <c r="K8581" s="3" t="s">
        <v>1187</v>
      </c>
      <c r="L8581" t="s">
        <v>2742</v>
      </c>
      <c r="M8581" s="3" t="s">
        <v>1237</v>
      </c>
      <c r="N8581" t="s">
        <v>2742</v>
      </c>
    </row>
    <row r="8582" spans="1:14" x14ac:dyDescent="0.2">
      <c r="A8582" t="s">
        <v>2740</v>
      </c>
      <c r="B8582" t="s">
        <v>2732</v>
      </c>
      <c r="C8582" s="8" t="s">
        <v>2741</v>
      </c>
      <c r="D8582" t="str">
        <f t="shared" si="268"/>
        <v>"CENTER FOR COLLABORATIVE SOLUTIONS"</v>
      </c>
      <c r="E8582" t="s">
        <v>2743</v>
      </c>
      <c r="F8582" t="s">
        <v>2</v>
      </c>
      <c r="G8582" s="8" t="s">
        <v>2744</v>
      </c>
      <c r="H8582" s="8" t="str">
        <f t="shared" si="269"/>
        <v>"9536"</v>
      </c>
      <c r="I8582" s="8"/>
      <c r="J8582" t="s">
        <v>2742</v>
      </c>
      <c r="K8582" s="3" t="s">
        <v>1188</v>
      </c>
      <c r="L8582" t="s">
        <v>2742</v>
      </c>
      <c r="M8582" s="3" t="s">
        <v>1238</v>
      </c>
      <c r="N8582" t="s">
        <v>2742</v>
      </c>
    </row>
    <row r="8583" spans="1:14" x14ac:dyDescent="0.2">
      <c r="A8583" t="s">
        <v>2740</v>
      </c>
      <c r="B8583" t="s">
        <v>2732</v>
      </c>
      <c r="C8583" s="8" t="s">
        <v>2741</v>
      </c>
      <c r="D8583" t="str">
        <f t="shared" si="268"/>
        <v>"SW OHIO COUNCIL OF GOVERNMENTS"</v>
      </c>
      <c r="E8583" t="s">
        <v>2743</v>
      </c>
      <c r="F8583" t="s">
        <v>2</v>
      </c>
      <c r="G8583" s="8" t="s">
        <v>2744</v>
      </c>
      <c r="H8583" s="8" t="str">
        <f t="shared" si="269"/>
        <v>"9537"</v>
      </c>
      <c r="I8583" s="8"/>
      <c r="J8583" t="s">
        <v>2742</v>
      </c>
      <c r="K8583" s="3" t="s">
        <v>1189</v>
      </c>
      <c r="L8583" t="s">
        <v>2742</v>
      </c>
      <c r="M8583" s="3" t="s">
        <v>1239</v>
      </c>
      <c r="N8583" t="s">
        <v>2742</v>
      </c>
    </row>
    <row r="8584" spans="1:14" x14ac:dyDescent="0.2">
      <c r="A8584" t="s">
        <v>2740</v>
      </c>
      <c r="B8584" t="s">
        <v>2732</v>
      </c>
      <c r="C8584" s="8" t="s">
        <v>2741</v>
      </c>
      <c r="D8584" t="str">
        <f t="shared" si="268"/>
        <v>"MAHONING VALLEY REGIONAL COUNCIL OF GOVTS"</v>
      </c>
      <c r="E8584" t="s">
        <v>2743</v>
      </c>
      <c r="F8584" t="s">
        <v>2</v>
      </c>
      <c r="G8584" s="8" t="s">
        <v>2744</v>
      </c>
      <c r="H8584" s="8" t="str">
        <f t="shared" si="269"/>
        <v>"9538"</v>
      </c>
      <c r="I8584" s="8"/>
      <c r="J8584" t="s">
        <v>2742</v>
      </c>
      <c r="K8584" s="3" t="s">
        <v>2449</v>
      </c>
      <c r="L8584" t="s">
        <v>2742</v>
      </c>
      <c r="M8584" s="3" t="s">
        <v>1240</v>
      </c>
      <c r="N8584" t="s">
        <v>2742</v>
      </c>
    </row>
    <row r="8585" spans="1:14" x14ac:dyDescent="0.2">
      <c r="A8585" t="s">
        <v>2740</v>
      </c>
      <c r="B8585" t="s">
        <v>2732</v>
      </c>
      <c r="C8585" s="8" t="s">
        <v>2741</v>
      </c>
      <c r="D8585" t="str">
        <f t="shared" si="268"/>
        <v>"MIAMI VALLEY EDUCATIONAL COMPUTER ASSOCIATION"</v>
      </c>
      <c r="E8585" t="s">
        <v>2743</v>
      </c>
      <c r="F8585" t="s">
        <v>2</v>
      </c>
      <c r="G8585" s="8" t="s">
        <v>2744</v>
      </c>
      <c r="H8585" s="8" t="str">
        <f t="shared" si="269"/>
        <v>"9554"</v>
      </c>
      <c r="I8585" s="8"/>
      <c r="J8585" t="s">
        <v>2742</v>
      </c>
      <c r="K8585" s="3" t="s">
        <v>2662</v>
      </c>
      <c r="L8585" t="s">
        <v>2742</v>
      </c>
      <c r="M8585" s="3" t="s">
        <v>2592</v>
      </c>
      <c r="N8585" t="s">
        <v>2742</v>
      </c>
    </row>
    <row r="8586" spans="1:14" x14ac:dyDescent="0.2">
      <c r="A8586" t="s">
        <v>2740</v>
      </c>
      <c r="B8586" t="s">
        <v>2732</v>
      </c>
      <c r="C8586" s="8" t="s">
        <v>2741</v>
      </c>
      <c r="D8586" t="str">
        <f t="shared" si="268"/>
        <v>"GREEN INSPIRATION ACADEMY"</v>
      </c>
      <c r="E8586" t="s">
        <v>2743</v>
      </c>
      <c r="F8586" t="s">
        <v>2</v>
      </c>
      <c r="G8586" s="8" t="s">
        <v>2744</v>
      </c>
      <c r="H8586" s="8" t="str">
        <f t="shared" si="269"/>
        <v>"9602"</v>
      </c>
      <c r="I8586" s="8"/>
      <c r="J8586" t="s">
        <v>2742</v>
      </c>
      <c r="K8586" s="3" t="s">
        <v>1192</v>
      </c>
      <c r="L8586" t="s">
        <v>2742</v>
      </c>
      <c r="M8586" s="3" t="s">
        <v>1242</v>
      </c>
      <c r="N8586" t="s">
        <v>2742</v>
      </c>
    </row>
    <row r="8587" spans="1:14" x14ac:dyDescent="0.2">
      <c r="A8587" t="s">
        <v>2740</v>
      </c>
      <c r="B8587" t="s">
        <v>2732</v>
      </c>
      <c r="C8587" s="8" t="s">
        <v>2741</v>
      </c>
      <c r="D8587" t="str">
        <f t="shared" si="268"/>
        <v>"MIDDLEBURY ACADEMY"</v>
      </c>
      <c r="E8587" t="s">
        <v>2743</v>
      </c>
      <c r="F8587" t="s">
        <v>2</v>
      </c>
      <c r="G8587" s="8" t="s">
        <v>2744</v>
      </c>
      <c r="H8587" s="8" t="str">
        <f t="shared" si="269"/>
        <v>"9603"</v>
      </c>
      <c r="I8587" s="8"/>
      <c r="J8587" t="s">
        <v>2742</v>
      </c>
      <c r="K8587" s="3" t="s">
        <v>1193</v>
      </c>
      <c r="L8587" t="s">
        <v>2742</v>
      </c>
      <c r="M8587" s="3" t="s">
        <v>1243</v>
      </c>
      <c r="N8587" t="s">
        <v>2742</v>
      </c>
    </row>
    <row r="8588" spans="1:14" x14ac:dyDescent="0.2">
      <c r="A8588" t="s">
        <v>2740</v>
      </c>
      <c r="B8588" t="s">
        <v>2732</v>
      </c>
      <c r="C8588" s="8" t="s">
        <v>2741</v>
      </c>
      <c r="D8588" t="str">
        <f t="shared" si="268"/>
        <v>"YOUNGSTOWN COMMUNITY SCHOOL"</v>
      </c>
      <c r="E8588" t="s">
        <v>2743</v>
      </c>
      <c r="F8588" t="s">
        <v>2</v>
      </c>
      <c r="G8588" s="8" t="s">
        <v>2744</v>
      </c>
      <c r="H8588" s="8" t="str">
        <f t="shared" si="269"/>
        <v>"9605"</v>
      </c>
      <c r="I8588" s="8"/>
      <c r="J8588" t="s">
        <v>2742</v>
      </c>
      <c r="K8588" s="3" t="s">
        <v>1194</v>
      </c>
      <c r="L8588" t="s">
        <v>2742</v>
      </c>
      <c r="M8588" s="3" t="s">
        <v>1244</v>
      </c>
      <c r="N8588" t="s">
        <v>2742</v>
      </c>
    </row>
    <row r="8589" spans="1:14" x14ac:dyDescent="0.2">
      <c r="A8589" t="s">
        <v>2740</v>
      </c>
      <c r="B8589" t="s">
        <v>2732</v>
      </c>
      <c r="C8589" s="8" t="s">
        <v>2741</v>
      </c>
      <c r="D8589" t="str">
        <f t="shared" si="268"/>
        <v>"CONSTELLATION OLD BROOKLYN COMM ELEM"</v>
      </c>
      <c r="E8589" t="s">
        <v>2743</v>
      </c>
      <c r="F8589" t="s">
        <v>2</v>
      </c>
      <c r="G8589" s="8" t="s">
        <v>2744</v>
      </c>
      <c r="H8589" s="8" t="str">
        <f t="shared" si="269"/>
        <v>"9608"</v>
      </c>
      <c r="I8589" s="8"/>
      <c r="J8589" t="s">
        <v>2742</v>
      </c>
      <c r="K8589" s="3" t="s">
        <v>2450</v>
      </c>
      <c r="L8589" t="s">
        <v>2742</v>
      </c>
      <c r="M8589" s="3" t="s">
        <v>1245</v>
      </c>
      <c r="N8589" t="s">
        <v>2742</v>
      </c>
    </row>
    <row r="8590" spans="1:14" x14ac:dyDescent="0.2">
      <c r="A8590" t="s">
        <v>2740</v>
      </c>
      <c r="B8590" t="s">
        <v>2732</v>
      </c>
      <c r="C8590" s="8" t="s">
        <v>2741</v>
      </c>
      <c r="D8590" t="str">
        <f t="shared" si="268"/>
        <v>"CITY DAY COMMUNITY SCHOOL"</v>
      </c>
      <c r="E8590" t="s">
        <v>2743</v>
      </c>
      <c r="F8590" t="s">
        <v>2</v>
      </c>
      <c r="G8590" s="8" t="s">
        <v>2744</v>
      </c>
      <c r="H8590" s="8" t="str">
        <f t="shared" si="269"/>
        <v>"9610"</v>
      </c>
      <c r="I8590" s="8"/>
      <c r="J8590" t="s">
        <v>2742</v>
      </c>
      <c r="K8590" s="3" t="s">
        <v>1196</v>
      </c>
      <c r="L8590" t="s">
        <v>2742</v>
      </c>
      <c r="M8590" s="3" t="s">
        <v>1246</v>
      </c>
      <c r="N8590" t="s">
        <v>2742</v>
      </c>
    </row>
    <row r="8591" spans="1:14" x14ac:dyDescent="0.2">
      <c r="A8591" t="s">
        <v>2740</v>
      </c>
      <c r="B8591" t="s">
        <v>2732</v>
      </c>
      <c r="C8591" s="8" t="s">
        <v>2741</v>
      </c>
      <c r="D8591" t="str">
        <f t="shared" si="268"/>
        <v>"AUTISM MODEL SCHOOL"</v>
      </c>
      <c r="E8591" t="s">
        <v>2743</v>
      </c>
      <c r="F8591" t="s">
        <v>2</v>
      </c>
      <c r="G8591" s="8" t="s">
        <v>2744</v>
      </c>
      <c r="H8591" s="8" t="str">
        <f t="shared" si="269"/>
        <v>"9613"</v>
      </c>
      <c r="I8591" s="8"/>
      <c r="J8591" t="s">
        <v>2742</v>
      </c>
      <c r="K8591" s="3" t="s">
        <v>1198</v>
      </c>
      <c r="L8591" t="s">
        <v>2742</v>
      </c>
      <c r="M8591" s="3" t="s">
        <v>1248</v>
      </c>
      <c r="N8591" t="s">
        <v>2742</v>
      </c>
    </row>
    <row r="8592" spans="1:14" x14ac:dyDescent="0.2">
      <c r="A8592" t="s">
        <v>2740</v>
      </c>
      <c r="B8592" t="s">
        <v>2732</v>
      </c>
      <c r="C8592" s="8" t="s">
        <v>2741</v>
      </c>
      <c r="D8592" t="str">
        <f t="shared" si="268"/>
        <v>"EDGE ACADEMY"</v>
      </c>
      <c r="E8592" t="s">
        <v>2743</v>
      </c>
      <c r="F8592" t="s">
        <v>2</v>
      </c>
      <c r="G8592" s="8" t="s">
        <v>2744</v>
      </c>
      <c r="H8592" s="8" t="str">
        <f t="shared" si="269"/>
        <v>"9615"</v>
      </c>
      <c r="I8592" s="8"/>
      <c r="J8592" t="s">
        <v>2742</v>
      </c>
      <c r="K8592" s="3" t="s">
        <v>1199</v>
      </c>
      <c r="L8592" t="s">
        <v>2742</v>
      </c>
      <c r="M8592" s="3" t="s">
        <v>1249</v>
      </c>
      <c r="N8592" t="s">
        <v>2742</v>
      </c>
    </row>
    <row r="8593" spans="1:14" x14ac:dyDescent="0.2">
      <c r="A8593" t="s">
        <v>2740</v>
      </c>
      <c r="B8593" t="s">
        <v>2732</v>
      </c>
      <c r="C8593" s="8" t="s">
        <v>2741</v>
      </c>
      <c r="D8593" t="str">
        <f t="shared" si="268"/>
        <v>"SUMMIT ACADEMY AKRON ELEM SCH"</v>
      </c>
      <c r="E8593" t="s">
        <v>2743</v>
      </c>
      <c r="F8593" t="s">
        <v>2</v>
      </c>
      <c r="G8593" s="8" t="s">
        <v>2744</v>
      </c>
      <c r="H8593" s="8" t="str">
        <f t="shared" si="269"/>
        <v>"9617"</v>
      </c>
      <c r="I8593" s="8"/>
      <c r="J8593" t="s">
        <v>2742</v>
      </c>
      <c r="K8593" s="3" t="s">
        <v>1200</v>
      </c>
      <c r="L8593" t="s">
        <v>2742</v>
      </c>
      <c r="M8593" s="3" t="s">
        <v>1250</v>
      </c>
      <c r="N8593" t="s">
        <v>2742</v>
      </c>
    </row>
    <row r="8594" spans="1:14" x14ac:dyDescent="0.2">
      <c r="A8594" t="s">
        <v>2740</v>
      </c>
      <c r="B8594" t="s">
        <v>2732</v>
      </c>
      <c r="C8594" s="8" t="s">
        <v>2741</v>
      </c>
      <c r="D8594" t="str">
        <f t="shared" si="268"/>
        <v>"TOWPATH TRAIL HIGH SCHOOL"</v>
      </c>
      <c r="E8594" t="s">
        <v>2743</v>
      </c>
      <c r="F8594" t="s">
        <v>2</v>
      </c>
      <c r="G8594" s="8" t="s">
        <v>2744</v>
      </c>
      <c r="H8594" s="8" t="str">
        <f t="shared" si="269"/>
        <v>"9619"</v>
      </c>
      <c r="I8594" s="8"/>
      <c r="J8594" t="s">
        <v>2742</v>
      </c>
      <c r="K8594" s="3" t="s">
        <v>1201</v>
      </c>
      <c r="L8594" t="s">
        <v>2742</v>
      </c>
      <c r="M8594" s="3" t="s">
        <v>1251</v>
      </c>
      <c r="N8594" t="s">
        <v>2742</v>
      </c>
    </row>
    <row r="8595" spans="1:14" x14ac:dyDescent="0.2">
      <c r="A8595" t="s">
        <v>2740</v>
      </c>
      <c r="B8595" t="s">
        <v>2732</v>
      </c>
      <c r="C8595" s="8" t="s">
        <v>2741</v>
      </c>
      <c r="D8595" t="str">
        <f t="shared" si="268"/>
        <v>"DOHN COMMUNITY HIGH SCHOOL"</v>
      </c>
      <c r="E8595" t="s">
        <v>2743</v>
      </c>
      <c r="F8595" t="s">
        <v>2</v>
      </c>
      <c r="G8595" s="8" t="s">
        <v>2744</v>
      </c>
      <c r="H8595" s="8" t="str">
        <f t="shared" si="269"/>
        <v>"9622"</v>
      </c>
      <c r="I8595" s="8"/>
      <c r="J8595" t="s">
        <v>2742</v>
      </c>
      <c r="K8595" s="3" t="s">
        <v>1202</v>
      </c>
      <c r="L8595" t="s">
        <v>2742</v>
      </c>
      <c r="M8595" s="3" t="s">
        <v>1252</v>
      </c>
      <c r="N8595" t="s">
        <v>2742</v>
      </c>
    </row>
    <row r="8596" spans="1:14" x14ac:dyDescent="0.2">
      <c r="A8596" t="s">
        <v>2740</v>
      </c>
      <c r="B8596" t="s">
        <v>2732</v>
      </c>
      <c r="C8596" s="8" t="s">
        <v>2741</v>
      </c>
      <c r="D8596" t="str">
        <f t="shared" si="268"/>
        <v>"CINCINNATI COLLEGE PREP ACADEMY"</v>
      </c>
      <c r="E8596" t="s">
        <v>2743</v>
      </c>
      <c r="F8596" t="s">
        <v>2</v>
      </c>
      <c r="G8596" s="8" t="s">
        <v>2744</v>
      </c>
      <c r="H8596" s="8" t="str">
        <f t="shared" si="269"/>
        <v>"9624"</v>
      </c>
      <c r="I8596" s="8"/>
      <c r="J8596" t="s">
        <v>2742</v>
      </c>
      <c r="K8596" s="3" t="s">
        <v>1204</v>
      </c>
      <c r="L8596" t="s">
        <v>2742</v>
      </c>
      <c r="M8596" s="3" t="s">
        <v>1254</v>
      </c>
      <c r="N8596" t="s">
        <v>2742</v>
      </c>
    </row>
    <row r="8597" spans="1:14" x14ac:dyDescent="0.2">
      <c r="A8597" t="s">
        <v>2740</v>
      </c>
      <c r="B8597" t="s">
        <v>2732</v>
      </c>
      <c r="C8597" s="8" t="s">
        <v>2741</v>
      </c>
      <c r="D8597" t="str">
        <f t="shared" si="268"/>
        <v>"QUEEN CITY CAREER PREP HS"</v>
      </c>
      <c r="E8597" t="s">
        <v>2743</v>
      </c>
      <c r="F8597" t="s">
        <v>2</v>
      </c>
      <c r="G8597" s="8" t="s">
        <v>2744</v>
      </c>
      <c r="H8597" s="8" t="str">
        <f t="shared" si="269"/>
        <v>"9625"</v>
      </c>
      <c r="I8597" s="8"/>
      <c r="J8597" t="s">
        <v>2742</v>
      </c>
      <c r="K8597" s="3" t="s">
        <v>2589</v>
      </c>
      <c r="L8597" t="s">
        <v>2742</v>
      </c>
      <c r="M8597" s="3" t="s">
        <v>1255</v>
      </c>
      <c r="N8597" t="s">
        <v>2742</v>
      </c>
    </row>
    <row r="8598" spans="1:14" x14ac:dyDescent="0.2">
      <c r="A8598" t="s">
        <v>2740</v>
      </c>
      <c r="B8598" t="s">
        <v>2732</v>
      </c>
      <c r="C8598" s="8" t="s">
        <v>2741</v>
      </c>
      <c r="D8598" t="str">
        <f t="shared" si="268"/>
        <v>"RIVERSIDE ACADEMY"</v>
      </c>
      <c r="E8598" t="s">
        <v>2743</v>
      </c>
      <c r="F8598" t="s">
        <v>2</v>
      </c>
      <c r="G8598" s="8" t="s">
        <v>2744</v>
      </c>
      <c r="H8598" s="8" t="str">
        <f t="shared" si="269"/>
        <v>"9627"</v>
      </c>
      <c r="I8598" s="8"/>
      <c r="J8598" t="s">
        <v>2742</v>
      </c>
      <c r="K8598" s="3" t="s">
        <v>1206</v>
      </c>
      <c r="L8598" t="s">
        <v>2742</v>
      </c>
      <c r="M8598" s="3" t="s">
        <v>1256</v>
      </c>
      <c r="N8598" t="s">
        <v>2742</v>
      </c>
    </row>
    <row r="8599" spans="1:14" x14ac:dyDescent="0.2">
      <c r="A8599" t="s">
        <v>2740</v>
      </c>
      <c r="B8599" t="s">
        <v>2732</v>
      </c>
      <c r="C8599" s="8" t="s">
        <v>2741</v>
      </c>
      <c r="D8599" t="str">
        <f t="shared" si="268"/>
        <v>"HORIZON SCIENCE ACADEMY CLEVELAND"</v>
      </c>
      <c r="E8599" t="s">
        <v>2743</v>
      </c>
      <c r="F8599" t="s">
        <v>2</v>
      </c>
      <c r="G8599" s="8" t="s">
        <v>2744</v>
      </c>
      <c r="H8599" s="8" t="str">
        <f t="shared" si="269"/>
        <v>"9631"</v>
      </c>
      <c r="I8599" s="8"/>
      <c r="J8599" t="s">
        <v>2742</v>
      </c>
      <c r="K8599" s="3" t="s">
        <v>1207</v>
      </c>
      <c r="L8599" t="s">
        <v>2742</v>
      </c>
      <c r="M8599" s="3" t="s">
        <v>1257</v>
      </c>
      <c r="N8599" t="s">
        <v>2742</v>
      </c>
    </row>
    <row r="8600" spans="1:14" x14ac:dyDescent="0.2">
      <c r="A8600" t="s">
        <v>2740</v>
      </c>
      <c r="B8600" t="s">
        <v>2732</v>
      </c>
      <c r="C8600" s="8" t="s">
        <v>2741</v>
      </c>
      <c r="D8600" t="str">
        <f t="shared" si="268"/>
        <v>"INVICTUS HIGH SCHOOL"</v>
      </c>
      <c r="E8600" t="s">
        <v>2743</v>
      </c>
      <c r="F8600" t="s">
        <v>2</v>
      </c>
      <c r="G8600" s="8" t="s">
        <v>2744</v>
      </c>
      <c r="H8600" s="8" t="str">
        <f t="shared" si="269"/>
        <v>"9634"</v>
      </c>
      <c r="I8600" s="8"/>
      <c r="J8600" t="s">
        <v>2742</v>
      </c>
      <c r="K8600" s="3" t="s">
        <v>1209</v>
      </c>
      <c r="L8600" t="s">
        <v>2742</v>
      </c>
      <c r="M8600" s="3" t="s">
        <v>1259</v>
      </c>
      <c r="N8600" t="s">
        <v>2742</v>
      </c>
    </row>
    <row r="8601" spans="1:14" x14ac:dyDescent="0.2">
      <c r="A8601" t="s">
        <v>2740</v>
      </c>
      <c r="B8601" t="s">
        <v>2732</v>
      </c>
      <c r="C8601" s="8" t="s">
        <v>2741</v>
      </c>
      <c r="D8601" t="str">
        <f t="shared" si="268"/>
        <v>"INTERGENERATIONAL SCHOOL"</v>
      </c>
      <c r="E8601" t="s">
        <v>2743</v>
      </c>
      <c r="F8601" t="s">
        <v>2</v>
      </c>
      <c r="G8601" s="8" t="s">
        <v>2744</v>
      </c>
      <c r="H8601" s="8" t="str">
        <f t="shared" si="269"/>
        <v>"9636"</v>
      </c>
      <c r="I8601" s="8"/>
      <c r="J8601" t="s">
        <v>2742</v>
      </c>
      <c r="K8601" s="3" t="s">
        <v>1210</v>
      </c>
      <c r="L8601" t="s">
        <v>2742</v>
      </c>
      <c r="M8601" s="3" t="s">
        <v>1260</v>
      </c>
      <c r="N8601" t="s">
        <v>2742</v>
      </c>
    </row>
    <row r="8602" spans="1:14" x14ac:dyDescent="0.2">
      <c r="A8602" t="s">
        <v>2740</v>
      </c>
      <c r="B8602" t="s">
        <v>2732</v>
      </c>
      <c r="C8602" s="8" t="s">
        <v>2741</v>
      </c>
      <c r="D8602" t="str">
        <f t="shared" si="268"/>
        <v>"HORIZON SCIENCE ACADEMY COLUMBUS"</v>
      </c>
      <c r="E8602" t="s">
        <v>2743</v>
      </c>
      <c r="F8602" t="s">
        <v>2</v>
      </c>
      <c r="G8602" s="8" t="s">
        <v>2744</v>
      </c>
      <c r="H8602" s="8" t="str">
        <f t="shared" si="269"/>
        <v>"9640"</v>
      </c>
      <c r="I8602" s="8"/>
      <c r="J8602" t="s">
        <v>2742</v>
      </c>
      <c r="K8602" s="3" t="s">
        <v>1211</v>
      </c>
      <c r="L8602" t="s">
        <v>2742</v>
      </c>
      <c r="M8602" s="3" t="s">
        <v>1261</v>
      </c>
      <c r="N8602" t="s">
        <v>2742</v>
      </c>
    </row>
    <row r="8603" spans="1:14" x14ac:dyDescent="0.2">
      <c r="A8603" t="s">
        <v>2740</v>
      </c>
      <c r="B8603" t="s">
        <v>2732</v>
      </c>
      <c r="C8603" s="8" t="s">
        <v>2741</v>
      </c>
      <c r="D8603" t="str">
        <f t="shared" si="268"/>
        <v>"MILLENNIUM SCHOOL"</v>
      </c>
      <c r="E8603" t="s">
        <v>2743</v>
      </c>
      <c r="F8603" t="s">
        <v>2</v>
      </c>
      <c r="G8603" s="8" t="s">
        <v>2744</v>
      </c>
      <c r="H8603" s="8" t="str">
        <f t="shared" si="269"/>
        <v>"9641"</v>
      </c>
      <c r="I8603" s="8"/>
      <c r="J8603" t="s">
        <v>2742</v>
      </c>
      <c r="K8603" s="3" t="s">
        <v>1212</v>
      </c>
      <c r="L8603" t="s">
        <v>2742</v>
      </c>
      <c r="M8603" s="3" t="s">
        <v>1262</v>
      </c>
      <c r="N8603" t="s">
        <v>2742</v>
      </c>
    </row>
    <row r="8604" spans="1:14" x14ac:dyDescent="0.2">
      <c r="A8604" t="s">
        <v>2740</v>
      </c>
      <c r="B8604" t="s">
        <v>2732</v>
      </c>
      <c r="C8604" s="8" t="s">
        <v>2741</v>
      </c>
      <c r="D8604" t="str">
        <f t="shared" si="268"/>
        <v>"CITIZENS ACADEMY"</v>
      </c>
      <c r="E8604" t="s">
        <v>2743</v>
      </c>
      <c r="F8604" t="s">
        <v>2</v>
      </c>
      <c r="G8604" s="8" t="s">
        <v>2744</v>
      </c>
      <c r="H8604" s="8" t="str">
        <f t="shared" si="269"/>
        <v>"9652"</v>
      </c>
      <c r="I8604" s="8"/>
      <c r="J8604" t="s">
        <v>2742</v>
      </c>
      <c r="K8604" s="3" t="s">
        <v>1266</v>
      </c>
      <c r="L8604" t="s">
        <v>2742</v>
      </c>
      <c r="M8604" s="3" t="s">
        <v>1316</v>
      </c>
      <c r="N8604" t="s">
        <v>2742</v>
      </c>
    </row>
    <row r="8605" spans="1:14" x14ac:dyDescent="0.2">
      <c r="A8605" t="s">
        <v>2740</v>
      </c>
      <c r="B8605" t="s">
        <v>2732</v>
      </c>
      <c r="C8605" s="8" t="s">
        <v>2741</v>
      </c>
      <c r="D8605" t="str">
        <f t="shared" si="268"/>
        <v>"TOLEDO SCHOOL FOR THE ARTS"</v>
      </c>
      <c r="E8605" t="s">
        <v>2743</v>
      </c>
      <c r="F8605" t="s">
        <v>2</v>
      </c>
      <c r="G8605" s="8" t="s">
        <v>2744</v>
      </c>
      <c r="H8605" s="8" t="str">
        <f t="shared" si="269"/>
        <v>"9655"</v>
      </c>
      <c r="I8605" s="8"/>
      <c r="J8605" t="s">
        <v>2742</v>
      </c>
      <c r="K8605" s="3" t="s">
        <v>1267</v>
      </c>
      <c r="L8605" t="s">
        <v>2742</v>
      </c>
      <c r="M8605" s="3" t="s">
        <v>1317</v>
      </c>
      <c r="N8605" t="s">
        <v>2742</v>
      </c>
    </row>
    <row r="8606" spans="1:14" x14ac:dyDescent="0.2">
      <c r="A8606" t="s">
        <v>2740</v>
      </c>
      <c r="B8606" t="s">
        <v>2732</v>
      </c>
      <c r="C8606" s="8" t="s">
        <v>2741</v>
      </c>
      <c r="D8606" t="str">
        <f t="shared" si="268"/>
        <v>"SUMMIT ACADEMY-CANTON"</v>
      </c>
      <c r="E8606" t="s">
        <v>2743</v>
      </c>
      <c r="F8606" t="s">
        <v>2</v>
      </c>
      <c r="G8606" s="8" t="s">
        <v>2744</v>
      </c>
      <c r="H8606" s="8" t="str">
        <f t="shared" si="269"/>
        <v>"9659"</v>
      </c>
      <c r="I8606" s="8"/>
      <c r="J8606" t="s">
        <v>2742</v>
      </c>
      <c r="K8606" s="3" t="s">
        <v>1268</v>
      </c>
      <c r="L8606" t="s">
        <v>2742</v>
      </c>
      <c r="M8606" s="3" t="s">
        <v>1318</v>
      </c>
      <c r="N8606" t="s">
        <v>2742</v>
      </c>
    </row>
    <row r="8607" spans="1:14" x14ac:dyDescent="0.2">
      <c r="A8607" t="s">
        <v>2740</v>
      </c>
      <c r="B8607" t="s">
        <v>2732</v>
      </c>
      <c r="C8607" s="8" t="s">
        <v>2741</v>
      </c>
      <c r="D8607" t="str">
        <f t="shared" si="268"/>
        <v>"GRAHAM SCHOOL"</v>
      </c>
      <c r="E8607" t="s">
        <v>2743</v>
      </c>
      <c r="F8607" t="s">
        <v>2</v>
      </c>
      <c r="G8607" s="8" t="s">
        <v>2744</v>
      </c>
      <c r="H8607" s="8" t="str">
        <f t="shared" si="269"/>
        <v>"9662"</v>
      </c>
      <c r="I8607" s="8"/>
      <c r="J8607" t="s">
        <v>2742</v>
      </c>
      <c r="K8607" s="3" t="s">
        <v>1269</v>
      </c>
      <c r="L8607" t="s">
        <v>2742</v>
      </c>
      <c r="M8607" s="3" t="s">
        <v>1319</v>
      </c>
      <c r="N8607" t="s">
        <v>2742</v>
      </c>
    </row>
    <row r="8608" spans="1:14" x14ac:dyDescent="0.2">
      <c r="A8608" t="s">
        <v>2740</v>
      </c>
      <c r="B8608" t="s">
        <v>2732</v>
      </c>
      <c r="C8608" s="8" t="s">
        <v>2741</v>
      </c>
      <c r="D8608" t="str">
        <f t="shared" si="268"/>
        <v>"RICHARD ALLEN PREPARATORY ACADEMY"</v>
      </c>
      <c r="E8608" t="s">
        <v>2743</v>
      </c>
      <c r="F8608" t="s">
        <v>2</v>
      </c>
      <c r="G8608" s="8" t="s">
        <v>2744</v>
      </c>
      <c r="H8608" s="8" t="str">
        <f t="shared" si="269"/>
        <v>"9664"</v>
      </c>
      <c r="I8608" s="8"/>
      <c r="J8608" t="s">
        <v>2742</v>
      </c>
      <c r="K8608" s="3" t="s">
        <v>1270</v>
      </c>
      <c r="L8608" t="s">
        <v>2742</v>
      </c>
      <c r="M8608" s="3" t="s">
        <v>1320</v>
      </c>
      <c r="N8608" t="s">
        <v>2742</v>
      </c>
    </row>
    <row r="8609" spans="1:14" x14ac:dyDescent="0.2">
      <c r="A8609" t="s">
        <v>2740</v>
      </c>
      <c r="B8609" t="s">
        <v>2732</v>
      </c>
      <c r="C8609" s="8" t="s">
        <v>2741</v>
      </c>
      <c r="D8609" t="str">
        <f t="shared" si="268"/>
        <v>"CORNERSTONE ACADEMY"</v>
      </c>
      <c r="E8609" t="s">
        <v>2743</v>
      </c>
      <c r="F8609" t="s">
        <v>2</v>
      </c>
      <c r="G8609" s="8" t="s">
        <v>2744</v>
      </c>
      <c r="H8609" s="8" t="str">
        <f t="shared" si="269"/>
        <v>"9665"</v>
      </c>
      <c r="I8609" s="8"/>
      <c r="J8609" t="s">
        <v>2742</v>
      </c>
      <c r="K8609" s="3" t="s">
        <v>1271</v>
      </c>
      <c r="L8609" t="s">
        <v>2742</v>
      </c>
      <c r="M8609" s="3" t="s">
        <v>1321</v>
      </c>
      <c r="N8609" t="s">
        <v>2742</v>
      </c>
    </row>
    <row r="8610" spans="1:14" x14ac:dyDescent="0.2">
      <c r="A8610" t="s">
        <v>2740</v>
      </c>
      <c r="B8610" t="s">
        <v>2732</v>
      </c>
      <c r="C8610" s="8" t="s">
        <v>2741</v>
      </c>
      <c r="D8610" t="str">
        <f t="shared" si="268"/>
        <v>"T C P WORLD ACADEMY"</v>
      </c>
      <c r="E8610" t="s">
        <v>2743</v>
      </c>
      <c r="F8610" t="s">
        <v>2</v>
      </c>
      <c r="G8610" s="8" t="s">
        <v>2744</v>
      </c>
      <c r="H8610" s="8" t="str">
        <f t="shared" si="269"/>
        <v>"9667"</v>
      </c>
      <c r="I8610" s="8"/>
      <c r="J8610" t="s">
        <v>2742</v>
      </c>
      <c r="K8610" s="3" t="s">
        <v>1272</v>
      </c>
      <c r="L8610" t="s">
        <v>2742</v>
      </c>
      <c r="M8610" s="3" t="s">
        <v>1322</v>
      </c>
      <c r="N8610" t="s">
        <v>2742</v>
      </c>
    </row>
    <row r="8611" spans="1:14" x14ac:dyDescent="0.2">
      <c r="A8611" t="s">
        <v>2740</v>
      </c>
      <c r="B8611" t="s">
        <v>2732</v>
      </c>
      <c r="C8611" s="8" t="s">
        <v>2741</v>
      </c>
      <c r="D8611" t="str">
        <f t="shared" si="268"/>
        <v>"STARK HIGH SCHOOL"</v>
      </c>
      <c r="E8611" t="s">
        <v>2743</v>
      </c>
      <c r="F8611" t="s">
        <v>2</v>
      </c>
      <c r="G8611" s="8" t="s">
        <v>2744</v>
      </c>
      <c r="H8611" s="8" t="str">
        <f t="shared" si="269"/>
        <v>"9671"</v>
      </c>
      <c r="I8611" s="8"/>
      <c r="J8611" t="s">
        <v>2742</v>
      </c>
      <c r="K8611" s="3" t="s">
        <v>2590</v>
      </c>
      <c r="L8611" t="s">
        <v>2742</v>
      </c>
      <c r="M8611" s="3" t="s">
        <v>1324</v>
      </c>
      <c r="N8611" t="s">
        <v>2742</v>
      </c>
    </row>
    <row r="8612" spans="1:14" x14ac:dyDescent="0.2">
      <c r="A8612" t="s">
        <v>2740</v>
      </c>
      <c r="B8612" t="s">
        <v>2732</v>
      </c>
      <c r="C8612" s="8" t="s">
        <v>2741</v>
      </c>
      <c r="D8612" t="str">
        <f t="shared" si="268"/>
        <v>"SKYWAY CAREER PREP HS"</v>
      </c>
      <c r="E8612" t="s">
        <v>2743</v>
      </c>
      <c r="F8612" t="s">
        <v>2</v>
      </c>
      <c r="G8612" s="8" t="s">
        <v>2744</v>
      </c>
      <c r="H8612" s="8" t="str">
        <f t="shared" si="269"/>
        <v>"9672"</v>
      </c>
      <c r="I8612" s="8"/>
      <c r="J8612" t="s">
        <v>2742</v>
      </c>
      <c r="K8612" s="3" t="s">
        <v>2591</v>
      </c>
      <c r="L8612" t="s">
        <v>2742</v>
      </c>
      <c r="M8612" s="3" t="s">
        <v>1325</v>
      </c>
      <c r="N8612" t="s">
        <v>2742</v>
      </c>
    </row>
    <row r="8613" spans="1:14" x14ac:dyDescent="0.2">
      <c r="A8613" t="s">
        <v>2740</v>
      </c>
      <c r="B8613" t="s">
        <v>2732</v>
      </c>
      <c r="C8613" s="8" t="s">
        <v>2741</v>
      </c>
      <c r="D8613" t="str">
        <f t="shared" si="268"/>
        <v>"FOCUS LEARNING ACADEMY OF SE COLUMBUS"</v>
      </c>
      <c r="E8613" t="s">
        <v>2743</v>
      </c>
      <c r="F8613" t="s">
        <v>2</v>
      </c>
      <c r="G8613" s="8" t="s">
        <v>2744</v>
      </c>
      <c r="H8613" s="8" t="str">
        <f t="shared" si="269"/>
        <v>"9673"</v>
      </c>
      <c r="I8613" s="8"/>
      <c r="J8613" t="s">
        <v>2742</v>
      </c>
      <c r="K8613" s="3" t="s">
        <v>2663</v>
      </c>
      <c r="L8613" t="s">
        <v>2742</v>
      </c>
      <c r="M8613" s="3" t="s">
        <v>1326</v>
      </c>
      <c r="N8613" t="s">
        <v>2742</v>
      </c>
    </row>
    <row r="8614" spans="1:14" x14ac:dyDescent="0.2">
      <c r="A8614" t="s">
        <v>2740</v>
      </c>
      <c r="B8614" t="s">
        <v>2732</v>
      </c>
      <c r="C8614" s="8" t="s">
        <v>2741</v>
      </c>
      <c r="D8614" t="str">
        <f t="shared" si="268"/>
        <v>"RANDALL PARK HIGH SCHOOL"</v>
      </c>
      <c r="E8614" t="s">
        <v>2743</v>
      </c>
      <c r="F8614" t="s">
        <v>2</v>
      </c>
      <c r="G8614" s="8" t="s">
        <v>2744</v>
      </c>
      <c r="H8614" s="8" t="str">
        <f t="shared" si="269"/>
        <v>"9674"</v>
      </c>
      <c r="I8614" s="8"/>
      <c r="J8614" t="s">
        <v>2742</v>
      </c>
      <c r="K8614" s="3" t="s">
        <v>2513</v>
      </c>
      <c r="L8614" t="s">
        <v>2742</v>
      </c>
      <c r="M8614" s="3" t="s">
        <v>1327</v>
      </c>
      <c r="N8614" t="s">
        <v>2742</v>
      </c>
    </row>
    <row r="8615" spans="1:14" x14ac:dyDescent="0.2">
      <c r="A8615" t="s">
        <v>2740</v>
      </c>
      <c r="B8615" t="s">
        <v>2732</v>
      </c>
      <c r="C8615" s="8" t="s">
        <v>2741</v>
      </c>
      <c r="D8615" t="str">
        <f t="shared" si="268"/>
        <v>"MARSHALL HIGH SCHOOL"</v>
      </c>
      <c r="E8615" t="s">
        <v>2743</v>
      </c>
      <c r="F8615" t="s">
        <v>2</v>
      </c>
      <c r="G8615" s="8" t="s">
        <v>2744</v>
      </c>
      <c r="H8615" s="8" t="str">
        <f t="shared" si="269"/>
        <v>"9675"</v>
      </c>
      <c r="I8615" s="8"/>
      <c r="J8615" t="s">
        <v>2742</v>
      </c>
      <c r="K8615" s="3" t="s">
        <v>1278</v>
      </c>
      <c r="L8615" t="s">
        <v>2742</v>
      </c>
      <c r="M8615" s="3" t="s">
        <v>1328</v>
      </c>
      <c r="N8615" t="s">
        <v>2742</v>
      </c>
    </row>
    <row r="8616" spans="1:14" x14ac:dyDescent="0.2">
      <c r="A8616" t="s">
        <v>2740</v>
      </c>
      <c r="B8616" t="s">
        <v>2732</v>
      </c>
      <c r="C8616" s="8" t="s">
        <v>2741</v>
      </c>
      <c r="D8616" t="str">
        <f t="shared" si="268"/>
        <v>"CLIFF PARK HIGH SCHOOL"</v>
      </c>
      <c r="E8616" t="s">
        <v>2743</v>
      </c>
      <c r="F8616" t="s">
        <v>2</v>
      </c>
      <c r="G8616" s="8" t="s">
        <v>2744</v>
      </c>
      <c r="H8616" s="8" t="str">
        <f t="shared" si="269"/>
        <v>"9676"</v>
      </c>
      <c r="I8616" s="8"/>
      <c r="J8616" t="s">
        <v>2742</v>
      </c>
      <c r="K8616" s="3" t="s">
        <v>1279</v>
      </c>
      <c r="L8616" t="s">
        <v>2742</v>
      </c>
      <c r="M8616" s="3" t="s">
        <v>1329</v>
      </c>
      <c r="N8616" t="s">
        <v>2742</v>
      </c>
    </row>
    <row r="8617" spans="1:14" x14ac:dyDescent="0.2">
      <c r="A8617" t="s">
        <v>2740</v>
      </c>
      <c r="B8617" t="s">
        <v>2732</v>
      </c>
      <c r="C8617" s="8" t="s">
        <v>2741</v>
      </c>
      <c r="D8617" t="str">
        <f t="shared" si="268"/>
        <v>"RIVER GATE HIGH SCHOOL"</v>
      </c>
      <c r="E8617" t="s">
        <v>2743</v>
      </c>
      <c r="F8617" t="s">
        <v>2</v>
      </c>
      <c r="G8617" s="8" t="s">
        <v>2744</v>
      </c>
      <c r="H8617" s="8" t="str">
        <f t="shared" si="269"/>
        <v>"9677"</v>
      </c>
      <c r="I8617" s="8"/>
      <c r="J8617" t="s">
        <v>2742</v>
      </c>
      <c r="K8617" s="3" t="s">
        <v>1280</v>
      </c>
      <c r="L8617" t="s">
        <v>2742</v>
      </c>
      <c r="M8617" s="3" t="s">
        <v>1330</v>
      </c>
      <c r="N8617" t="s">
        <v>2742</v>
      </c>
    </row>
    <row r="8618" spans="1:14" x14ac:dyDescent="0.2">
      <c r="A8618" t="s">
        <v>2740</v>
      </c>
      <c r="B8618" t="s">
        <v>2732</v>
      </c>
      <c r="C8618" s="8" t="s">
        <v>2741</v>
      </c>
      <c r="D8618" t="str">
        <f t="shared" si="268"/>
        <v>"DAYTON LEADERSHIP ACAD-DAYTON VIEW"</v>
      </c>
      <c r="E8618" t="s">
        <v>2743</v>
      </c>
      <c r="F8618" t="s">
        <v>2</v>
      </c>
      <c r="G8618" s="8" t="s">
        <v>2744</v>
      </c>
      <c r="H8618" s="8" t="str">
        <f t="shared" si="269"/>
        <v>"9678"</v>
      </c>
      <c r="I8618" s="8"/>
      <c r="J8618" t="s">
        <v>2742</v>
      </c>
      <c r="K8618" s="3" t="s">
        <v>1281</v>
      </c>
      <c r="L8618" t="s">
        <v>2742</v>
      </c>
      <c r="M8618" s="3" t="s">
        <v>1331</v>
      </c>
      <c r="N8618" t="s">
        <v>2742</v>
      </c>
    </row>
    <row r="8619" spans="1:14" x14ac:dyDescent="0.2">
      <c r="A8619" t="s">
        <v>2740</v>
      </c>
      <c r="B8619" t="s">
        <v>2732</v>
      </c>
      <c r="C8619" s="8" t="s">
        <v>2741</v>
      </c>
      <c r="D8619" t="str">
        <f t="shared" si="268"/>
        <v>"CONSTELLATION PARMA COMMUNITY"</v>
      </c>
      <c r="E8619" t="s">
        <v>2743</v>
      </c>
      <c r="F8619" t="s">
        <v>2</v>
      </c>
      <c r="G8619" s="8" t="s">
        <v>2744</v>
      </c>
      <c r="H8619" s="8" t="str">
        <f t="shared" si="269"/>
        <v>"9679"</v>
      </c>
      <c r="I8619" s="8"/>
      <c r="J8619" t="s">
        <v>2742</v>
      </c>
      <c r="K8619" s="3" t="s">
        <v>1282</v>
      </c>
      <c r="L8619" t="s">
        <v>2742</v>
      </c>
      <c r="M8619" s="3" t="s">
        <v>1332</v>
      </c>
      <c r="N8619" t="s">
        <v>2742</v>
      </c>
    </row>
    <row r="8620" spans="1:14" x14ac:dyDescent="0.2">
      <c r="A8620" t="s">
        <v>2740</v>
      </c>
      <c r="B8620" t="s">
        <v>2732</v>
      </c>
      <c r="C8620" s="8" t="s">
        <v>2741</v>
      </c>
      <c r="D8620" t="str">
        <f t="shared" si="268"/>
        <v>"CONSTELLATION WESTPARK COMM ELEM"</v>
      </c>
      <c r="E8620" t="s">
        <v>2743</v>
      </c>
      <c r="F8620" t="s">
        <v>2</v>
      </c>
      <c r="G8620" s="8" t="s">
        <v>2744</v>
      </c>
      <c r="H8620" s="8" t="str">
        <f t="shared" si="269"/>
        <v>"9682"</v>
      </c>
      <c r="I8620" s="8"/>
      <c r="J8620" t="s">
        <v>2742</v>
      </c>
      <c r="K8620" s="3" t="s">
        <v>1283</v>
      </c>
      <c r="L8620" t="s">
        <v>2742</v>
      </c>
      <c r="M8620" s="3" t="s">
        <v>1333</v>
      </c>
      <c r="N8620" t="s">
        <v>2742</v>
      </c>
    </row>
    <row r="8621" spans="1:14" x14ac:dyDescent="0.2">
      <c r="A8621" t="s">
        <v>2740</v>
      </c>
      <c r="B8621" t="s">
        <v>2732</v>
      </c>
      <c r="C8621" s="8" t="s">
        <v>2741</v>
      </c>
      <c r="D8621" t="str">
        <f t="shared" si="268"/>
        <v>"CONSTELLATION ELYRIA COMMUNITY"</v>
      </c>
      <c r="E8621" t="s">
        <v>2743</v>
      </c>
      <c r="F8621" t="s">
        <v>2</v>
      </c>
      <c r="G8621" s="8" t="s">
        <v>2744</v>
      </c>
      <c r="H8621" s="8" t="str">
        <f t="shared" si="269"/>
        <v>"9683"</v>
      </c>
      <c r="I8621" s="8"/>
      <c r="J8621" t="s">
        <v>2742</v>
      </c>
      <c r="K8621" s="3" t="s">
        <v>1284</v>
      </c>
      <c r="L8621" t="s">
        <v>2742</v>
      </c>
      <c r="M8621" s="3" t="s">
        <v>1334</v>
      </c>
      <c r="N8621" t="s">
        <v>2742</v>
      </c>
    </row>
    <row r="8622" spans="1:14" x14ac:dyDescent="0.2">
      <c r="A8622" t="s">
        <v>2740</v>
      </c>
      <c r="B8622" t="s">
        <v>2732</v>
      </c>
      <c r="C8622" s="8" t="s">
        <v>2741</v>
      </c>
      <c r="D8622" t="str">
        <f t="shared" si="268"/>
        <v>"CONSTELLATION LORAIN COMM ELEM"</v>
      </c>
      <c r="E8622" t="s">
        <v>2743</v>
      </c>
      <c r="F8622" t="s">
        <v>2</v>
      </c>
      <c r="G8622" s="8" t="s">
        <v>2744</v>
      </c>
      <c r="H8622" s="8" t="str">
        <f t="shared" si="269"/>
        <v>"9684"</v>
      </c>
      <c r="I8622" s="8"/>
      <c r="J8622" t="s">
        <v>2742</v>
      </c>
      <c r="K8622" s="3" t="s">
        <v>1285</v>
      </c>
      <c r="L8622" t="s">
        <v>2742</v>
      </c>
      <c r="M8622" s="3" t="s">
        <v>1335</v>
      </c>
      <c r="N8622" t="s">
        <v>2742</v>
      </c>
    </row>
    <row r="8623" spans="1:14" x14ac:dyDescent="0.2">
      <c r="A8623" t="s">
        <v>2740</v>
      </c>
      <c r="B8623" t="s">
        <v>2732</v>
      </c>
      <c r="C8623" s="8" t="s">
        <v>2741</v>
      </c>
      <c r="D8623" t="str">
        <f t="shared" si="268"/>
        <v>"SCIOTOVILLE COMMUNITY SCHOOL"</v>
      </c>
      <c r="E8623" t="s">
        <v>2743</v>
      </c>
      <c r="F8623" t="s">
        <v>2</v>
      </c>
      <c r="G8623" s="8" t="s">
        <v>2744</v>
      </c>
      <c r="H8623" s="8" t="str">
        <f t="shared" si="269"/>
        <v>"9685"</v>
      </c>
      <c r="I8623" s="8"/>
      <c r="J8623" t="s">
        <v>2742</v>
      </c>
      <c r="K8623" s="3" t="s">
        <v>1286</v>
      </c>
      <c r="L8623" t="s">
        <v>2742</v>
      </c>
      <c r="M8623" s="3" t="s">
        <v>1336</v>
      </c>
      <c r="N8623" t="s">
        <v>2742</v>
      </c>
    </row>
    <row r="8624" spans="1:14" x14ac:dyDescent="0.2">
      <c r="A8624" t="s">
        <v>2740</v>
      </c>
      <c r="B8624" t="s">
        <v>2732</v>
      </c>
      <c r="C8624" s="8" t="s">
        <v>2741</v>
      </c>
      <c r="D8624" t="str">
        <f t="shared" si="268"/>
        <v>"INNOVATION ACADEMY WEST"</v>
      </c>
      <c r="E8624" t="s">
        <v>2743</v>
      </c>
      <c r="F8624" t="s">
        <v>2</v>
      </c>
      <c r="G8624" s="8" t="s">
        <v>2744</v>
      </c>
      <c r="H8624" s="8" t="str">
        <f t="shared" si="269"/>
        <v>"9689"</v>
      </c>
      <c r="I8624" s="8"/>
      <c r="J8624" t="s">
        <v>2742</v>
      </c>
      <c r="K8624" s="3" t="s">
        <v>2664</v>
      </c>
      <c r="L8624" t="s">
        <v>2742</v>
      </c>
      <c r="M8624" s="3" t="s">
        <v>1337</v>
      </c>
      <c r="N8624" t="s">
        <v>2742</v>
      </c>
    </row>
    <row r="8625" spans="1:14" x14ac:dyDescent="0.2">
      <c r="A8625" t="s">
        <v>2740</v>
      </c>
      <c r="B8625" t="s">
        <v>2732</v>
      </c>
      <c r="C8625" s="8" t="s">
        <v>2741</v>
      </c>
      <c r="D8625" t="str">
        <f t="shared" si="268"/>
        <v>"PHOENIX COMMUNITY LEARNING CENTER"</v>
      </c>
      <c r="E8625" t="s">
        <v>2743</v>
      </c>
      <c r="F8625" t="s">
        <v>2</v>
      </c>
      <c r="G8625" s="8" t="s">
        <v>2744</v>
      </c>
      <c r="H8625" s="8" t="str">
        <f t="shared" si="269"/>
        <v>"9691"</v>
      </c>
      <c r="I8625" s="8"/>
      <c r="J8625" t="s">
        <v>2742</v>
      </c>
      <c r="K8625" s="3" t="s">
        <v>1288</v>
      </c>
      <c r="L8625" t="s">
        <v>2742</v>
      </c>
      <c r="M8625" s="3" t="s">
        <v>1338</v>
      </c>
      <c r="N8625" t="s">
        <v>2742</v>
      </c>
    </row>
    <row r="8626" spans="1:14" x14ac:dyDescent="0.2">
      <c r="A8626" t="s">
        <v>2740</v>
      </c>
      <c r="B8626" t="s">
        <v>2732</v>
      </c>
      <c r="C8626" s="8" t="s">
        <v>2741</v>
      </c>
      <c r="D8626" t="str">
        <f t="shared" si="268"/>
        <v>"SUMMIT ACADEMY-LORAIN"</v>
      </c>
      <c r="E8626" t="s">
        <v>2743</v>
      </c>
      <c r="F8626" t="s">
        <v>2</v>
      </c>
      <c r="G8626" s="8" t="s">
        <v>2744</v>
      </c>
      <c r="H8626" s="8" t="str">
        <f t="shared" si="269"/>
        <v>"9692"</v>
      </c>
      <c r="I8626" s="8"/>
      <c r="J8626" t="s">
        <v>2742</v>
      </c>
      <c r="K8626" s="3" t="s">
        <v>1289</v>
      </c>
      <c r="L8626" t="s">
        <v>2742</v>
      </c>
      <c r="M8626" s="3" t="s">
        <v>1339</v>
      </c>
      <c r="N8626" t="s">
        <v>2742</v>
      </c>
    </row>
    <row r="8627" spans="1:14" x14ac:dyDescent="0.2">
      <c r="A8627" t="s">
        <v>2740</v>
      </c>
      <c r="B8627" t="s">
        <v>2732</v>
      </c>
      <c r="C8627" s="8" t="s">
        <v>2741</v>
      </c>
      <c r="D8627" t="str">
        <f t="shared" si="268"/>
        <v>"SUMMIT ACADEMY-MIDDLETOWN"</v>
      </c>
      <c r="E8627" t="s">
        <v>2743</v>
      </c>
      <c r="F8627" t="s">
        <v>2</v>
      </c>
      <c r="G8627" s="8" t="s">
        <v>2744</v>
      </c>
      <c r="H8627" s="8" t="str">
        <f t="shared" si="269"/>
        <v>"9693"</v>
      </c>
      <c r="I8627" s="8"/>
      <c r="J8627" t="s">
        <v>2742</v>
      </c>
      <c r="K8627" s="3" t="s">
        <v>1290</v>
      </c>
      <c r="L8627" t="s">
        <v>2742</v>
      </c>
      <c r="M8627" s="3" t="s">
        <v>1340</v>
      </c>
      <c r="N8627" t="s">
        <v>2742</v>
      </c>
    </row>
    <row r="8628" spans="1:14" x14ac:dyDescent="0.2">
      <c r="A8628" t="s">
        <v>2740</v>
      </c>
      <c r="B8628" t="s">
        <v>2732</v>
      </c>
      <c r="C8628" s="8" t="s">
        <v>2741</v>
      </c>
      <c r="D8628" t="str">
        <f t="shared" si="268"/>
        <v>"THE AUTISM ACADEMY OF LEARNING"</v>
      </c>
      <c r="E8628" t="s">
        <v>2743</v>
      </c>
      <c r="F8628" t="s">
        <v>2</v>
      </c>
      <c r="G8628" s="8" t="s">
        <v>2744</v>
      </c>
      <c r="H8628" s="8" t="str">
        <f t="shared" si="269"/>
        <v>"9695"</v>
      </c>
      <c r="I8628" s="8"/>
      <c r="J8628" t="s">
        <v>2742</v>
      </c>
      <c r="K8628" s="3" t="s">
        <v>1291</v>
      </c>
      <c r="L8628" t="s">
        <v>2742</v>
      </c>
      <c r="M8628" s="3" t="s">
        <v>1341</v>
      </c>
      <c r="N8628" t="s">
        <v>2742</v>
      </c>
    </row>
    <row r="8629" spans="1:14" x14ac:dyDescent="0.2">
      <c r="A8629" t="s">
        <v>2740</v>
      </c>
      <c r="B8629" t="s">
        <v>2732</v>
      </c>
      <c r="C8629" s="8" t="s">
        <v>2741</v>
      </c>
      <c r="D8629" t="str">
        <f t="shared" si="268"/>
        <v>"YOUTHBUILD COLUMBUS COMMUNITY SCH"</v>
      </c>
      <c r="E8629" t="s">
        <v>2743</v>
      </c>
      <c r="F8629" t="s">
        <v>2</v>
      </c>
      <c r="G8629" s="8" t="s">
        <v>2744</v>
      </c>
      <c r="H8629" s="8" t="str">
        <f t="shared" si="269"/>
        <v>"9696"</v>
      </c>
      <c r="I8629" s="8"/>
      <c r="J8629" t="s">
        <v>2742</v>
      </c>
      <c r="K8629" s="3" t="s">
        <v>1292</v>
      </c>
      <c r="L8629" t="s">
        <v>2742</v>
      </c>
      <c r="M8629" s="3" t="s">
        <v>1342</v>
      </c>
      <c r="N8629" t="s">
        <v>2742</v>
      </c>
    </row>
    <row r="8630" spans="1:14" x14ac:dyDescent="0.2">
      <c r="A8630" t="s">
        <v>2740</v>
      </c>
      <c r="B8630" t="s">
        <v>2732</v>
      </c>
      <c r="C8630" s="8" t="s">
        <v>2741</v>
      </c>
      <c r="D8630" t="str">
        <f t="shared" si="268"/>
        <v>"WASHINGTON PARK COMMUNITY SCHOOL"</v>
      </c>
      <c r="E8630" t="s">
        <v>2743</v>
      </c>
      <c r="F8630" t="s">
        <v>2</v>
      </c>
      <c r="G8630" s="8" t="s">
        <v>2744</v>
      </c>
      <c r="H8630" s="8" t="str">
        <f t="shared" si="269"/>
        <v>"9697"</v>
      </c>
      <c r="I8630" s="8"/>
      <c r="J8630" t="s">
        <v>2742</v>
      </c>
      <c r="K8630" s="3" t="s">
        <v>1293</v>
      </c>
      <c r="L8630" t="s">
        <v>2742</v>
      </c>
      <c r="M8630" s="3" t="s">
        <v>1343</v>
      </c>
      <c r="N8630" t="s">
        <v>2742</v>
      </c>
    </row>
    <row r="8631" spans="1:14" x14ac:dyDescent="0.2">
      <c r="A8631" t="s">
        <v>2740</v>
      </c>
      <c r="B8631" t="s">
        <v>2732</v>
      </c>
      <c r="C8631" s="8" t="s">
        <v>2741</v>
      </c>
      <c r="D8631" t="str">
        <f t="shared" si="268"/>
        <v>"HAMILTON CTY MATH AND SCIENCE"</v>
      </c>
      <c r="E8631" t="s">
        <v>2743</v>
      </c>
      <c r="F8631" t="s">
        <v>2</v>
      </c>
      <c r="G8631" s="8" t="s">
        <v>2744</v>
      </c>
      <c r="H8631" s="8" t="str">
        <f t="shared" si="269"/>
        <v>"9702"</v>
      </c>
      <c r="I8631" s="8"/>
      <c r="J8631" t="s">
        <v>2742</v>
      </c>
      <c r="K8631" s="3" t="s">
        <v>1294</v>
      </c>
      <c r="L8631" t="s">
        <v>2742</v>
      </c>
      <c r="M8631" s="3" t="s">
        <v>1344</v>
      </c>
      <c r="N8631" t="s">
        <v>2742</v>
      </c>
    </row>
    <row r="8632" spans="1:14" x14ac:dyDescent="0.2">
      <c r="A8632" t="s">
        <v>2740</v>
      </c>
      <c r="B8632" t="s">
        <v>2732</v>
      </c>
      <c r="C8632" s="8" t="s">
        <v>2741</v>
      </c>
      <c r="D8632" t="str">
        <f t="shared" si="268"/>
        <v>"SUMMIT ACADEMY AKRON MIDDLE SCH"</v>
      </c>
      <c r="E8632" t="s">
        <v>2743</v>
      </c>
      <c r="F8632" t="s">
        <v>2</v>
      </c>
      <c r="G8632" s="8" t="s">
        <v>2744</v>
      </c>
      <c r="H8632" s="8" t="str">
        <f t="shared" si="269"/>
        <v>"9705"</v>
      </c>
      <c r="I8632" s="8"/>
      <c r="J8632" t="s">
        <v>2742</v>
      </c>
      <c r="K8632" s="3" t="s">
        <v>1295</v>
      </c>
      <c r="L8632" t="s">
        <v>2742</v>
      </c>
      <c r="M8632" s="3" t="s">
        <v>1345</v>
      </c>
      <c r="N8632" t="s">
        <v>2742</v>
      </c>
    </row>
    <row r="8633" spans="1:14" x14ac:dyDescent="0.2">
      <c r="A8633" t="s">
        <v>2740</v>
      </c>
      <c r="B8633" t="s">
        <v>2732</v>
      </c>
      <c r="C8633" s="8" t="s">
        <v>2741</v>
      </c>
      <c r="D8633" t="str">
        <f t="shared" si="268"/>
        <v>"THE ARTS AND COLLEGE PREP ACAD"</v>
      </c>
      <c r="E8633" t="s">
        <v>2743</v>
      </c>
      <c r="F8633" t="s">
        <v>2</v>
      </c>
      <c r="G8633" s="8" t="s">
        <v>2744</v>
      </c>
      <c r="H8633" s="8" t="str">
        <f t="shared" si="269"/>
        <v>"9707"</v>
      </c>
      <c r="I8633" s="8"/>
      <c r="J8633" t="s">
        <v>2742</v>
      </c>
      <c r="K8633" s="3" t="s">
        <v>1297</v>
      </c>
      <c r="L8633" t="s">
        <v>2742</v>
      </c>
      <c r="M8633" s="3" t="s">
        <v>1347</v>
      </c>
      <c r="N8633" t="s">
        <v>2742</v>
      </c>
    </row>
    <row r="8634" spans="1:14" x14ac:dyDescent="0.2">
      <c r="A8634" t="s">
        <v>2740</v>
      </c>
      <c r="B8634" t="s">
        <v>2732</v>
      </c>
      <c r="C8634" s="8" t="s">
        <v>2741</v>
      </c>
      <c r="D8634" t="str">
        <f t="shared" si="268"/>
        <v>"SUMMIT ACADEMY-XENIA"</v>
      </c>
      <c r="E8634" t="s">
        <v>2743</v>
      </c>
      <c r="F8634" t="s">
        <v>2</v>
      </c>
      <c r="G8634" s="8" t="s">
        <v>2744</v>
      </c>
      <c r="H8634" s="8" t="str">
        <f t="shared" si="269"/>
        <v>"9708"</v>
      </c>
      <c r="I8634" s="8"/>
      <c r="J8634" t="s">
        <v>2742</v>
      </c>
      <c r="K8634" s="3" t="s">
        <v>1298</v>
      </c>
      <c r="L8634" t="s">
        <v>2742</v>
      </c>
      <c r="M8634" s="3" t="s">
        <v>1348</v>
      </c>
      <c r="N8634" t="s">
        <v>2742</v>
      </c>
    </row>
    <row r="8635" spans="1:14" x14ac:dyDescent="0.2">
      <c r="A8635" t="s">
        <v>2740</v>
      </c>
      <c r="B8635" t="s">
        <v>2732</v>
      </c>
      <c r="C8635" s="8" t="s">
        <v>2741</v>
      </c>
      <c r="D8635" t="str">
        <f t="shared" si="268"/>
        <v>"TRECA DIGITAL ACADEMY"</v>
      </c>
      <c r="E8635" t="s">
        <v>2743</v>
      </c>
      <c r="F8635" t="s">
        <v>2</v>
      </c>
      <c r="G8635" s="8" t="s">
        <v>2744</v>
      </c>
      <c r="H8635" s="8" t="str">
        <f t="shared" si="269"/>
        <v>"9709"</v>
      </c>
      <c r="I8635" s="8"/>
      <c r="J8635" t="s">
        <v>2742</v>
      </c>
      <c r="K8635" s="3" t="s">
        <v>2485</v>
      </c>
      <c r="L8635" t="s">
        <v>2742</v>
      </c>
      <c r="M8635" s="3" t="s">
        <v>2486</v>
      </c>
      <c r="N8635" t="s">
        <v>2742</v>
      </c>
    </row>
    <row r="8636" spans="1:14" x14ac:dyDescent="0.2">
      <c r="A8636" t="s">
        <v>2740</v>
      </c>
      <c r="B8636" t="s">
        <v>2732</v>
      </c>
      <c r="C8636" s="8" t="s">
        <v>2741</v>
      </c>
      <c r="D8636" t="str">
        <f t="shared" si="268"/>
        <v>"ALTERNATIVE EDUCATION ACADEMY"</v>
      </c>
      <c r="E8636" t="s">
        <v>2743</v>
      </c>
      <c r="F8636" t="s">
        <v>2</v>
      </c>
      <c r="G8636" s="8" t="s">
        <v>2744</v>
      </c>
      <c r="H8636" s="8" t="str">
        <f t="shared" si="269"/>
        <v>"9712"</v>
      </c>
      <c r="I8636" s="8"/>
      <c r="J8636" t="s">
        <v>2742</v>
      </c>
      <c r="K8636" s="3" t="s">
        <v>2665</v>
      </c>
      <c r="L8636" t="s">
        <v>2742</v>
      </c>
      <c r="M8636" s="3" t="s">
        <v>1350</v>
      </c>
      <c r="N8636" t="s">
        <v>2742</v>
      </c>
    </row>
    <row r="8637" spans="1:14" x14ac:dyDescent="0.2">
      <c r="A8637" t="s">
        <v>2740</v>
      </c>
      <c r="B8637" t="s">
        <v>2732</v>
      </c>
      <c r="C8637" s="8" t="s">
        <v>2741</v>
      </c>
      <c r="D8637" t="str">
        <f t="shared" si="268"/>
        <v>"BLACK RIVER CAREER PREP HS"</v>
      </c>
      <c r="E8637" t="s">
        <v>2743</v>
      </c>
      <c r="F8637" t="s">
        <v>2</v>
      </c>
      <c r="G8637" s="8" t="s">
        <v>2744</v>
      </c>
      <c r="H8637" s="8" t="str">
        <f t="shared" si="269"/>
        <v>"9713"</v>
      </c>
      <c r="I8637" s="8"/>
      <c r="J8637" t="s">
        <v>2742</v>
      </c>
      <c r="K8637" s="3" t="s">
        <v>2593</v>
      </c>
      <c r="L8637" t="s">
        <v>2742</v>
      </c>
      <c r="M8637" s="3" t="s">
        <v>1351</v>
      </c>
      <c r="N8637" t="s">
        <v>2742</v>
      </c>
    </row>
    <row r="8638" spans="1:14" x14ac:dyDescent="0.2">
      <c r="A8638" t="s">
        <v>2740</v>
      </c>
      <c r="B8638" t="s">
        <v>2732</v>
      </c>
      <c r="C8638" s="8" t="s">
        <v>2741</v>
      </c>
      <c r="D8638" t="str">
        <f t="shared" si="268"/>
        <v>"FOCUS LEARNING ACADEMY OF SW COLUMBUS"</v>
      </c>
      <c r="E8638" t="s">
        <v>2743</v>
      </c>
      <c r="F8638" t="s">
        <v>2</v>
      </c>
      <c r="G8638" s="8" t="s">
        <v>2744</v>
      </c>
      <c r="H8638" s="8" t="str">
        <f t="shared" si="269"/>
        <v>"9716"</v>
      </c>
      <c r="I8638" s="8"/>
      <c r="J8638" t="s">
        <v>2742</v>
      </c>
      <c r="K8638" s="3" t="s">
        <v>2666</v>
      </c>
      <c r="L8638" t="s">
        <v>2742</v>
      </c>
      <c r="M8638" s="3" t="s">
        <v>1352</v>
      </c>
      <c r="N8638" t="s">
        <v>2742</v>
      </c>
    </row>
    <row r="8639" spans="1:14" x14ac:dyDescent="0.2">
      <c r="A8639" t="s">
        <v>2740</v>
      </c>
      <c r="B8639" t="s">
        <v>2732</v>
      </c>
      <c r="C8639" s="8" t="s">
        <v>2741</v>
      </c>
      <c r="D8639" t="str">
        <f t="shared" si="268"/>
        <v>"FOCUS LEARNING ACADEMY NORTH"</v>
      </c>
      <c r="E8639" t="s">
        <v>2743</v>
      </c>
      <c r="F8639" t="s">
        <v>2</v>
      </c>
      <c r="G8639" s="8" t="s">
        <v>2744</v>
      </c>
      <c r="H8639" s="8" t="str">
        <f t="shared" si="269"/>
        <v>"9717"</v>
      </c>
      <c r="I8639" s="8"/>
      <c r="J8639" t="s">
        <v>2742</v>
      </c>
      <c r="K8639" s="3" t="s">
        <v>1303</v>
      </c>
      <c r="L8639" t="s">
        <v>2742</v>
      </c>
      <c r="M8639" s="3" t="s">
        <v>1353</v>
      </c>
      <c r="N8639" t="s">
        <v>2742</v>
      </c>
    </row>
    <row r="8640" spans="1:14" x14ac:dyDescent="0.2">
      <c r="A8640" t="s">
        <v>2740</v>
      </c>
      <c r="B8640" t="s">
        <v>2732</v>
      </c>
      <c r="C8640" s="8" t="s">
        <v>2741</v>
      </c>
      <c r="D8640" t="str">
        <f t="shared" si="268"/>
        <v>"NORTH DAYTON SCHOOL OF DISCOVERY"</v>
      </c>
      <c r="E8640" t="s">
        <v>2743</v>
      </c>
      <c r="F8640" t="s">
        <v>2</v>
      </c>
      <c r="G8640" s="8" t="s">
        <v>2744</v>
      </c>
      <c r="H8640" s="8" t="str">
        <f t="shared" si="269"/>
        <v>"9725"</v>
      </c>
      <c r="I8640" s="8"/>
      <c r="J8640" t="s">
        <v>2742</v>
      </c>
      <c r="K8640" s="3" t="s">
        <v>1307</v>
      </c>
      <c r="L8640" t="s">
        <v>2742</v>
      </c>
      <c r="M8640" s="3" t="s">
        <v>1357</v>
      </c>
      <c r="N8640" t="s">
        <v>2742</v>
      </c>
    </row>
    <row r="8641" spans="1:14" x14ac:dyDescent="0.2">
      <c r="A8641" t="s">
        <v>2740</v>
      </c>
      <c r="B8641" t="s">
        <v>2732</v>
      </c>
      <c r="C8641" s="8" t="s">
        <v>2741</v>
      </c>
      <c r="D8641" t="str">
        <f t="shared" si="268"/>
        <v>"TROTWOOD PREP AND FITNESS ACADEMY"</v>
      </c>
      <c r="E8641" t="s">
        <v>2743</v>
      </c>
      <c r="F8641" t="s">
        <v>2</v>
      </c>
      <c r="G8641" s="8" t="s">
        <v>2744</v>
      </c>
      <c r="H8641" s="8" t="str">
        <f t="shared" si="269"/>
        <v>"9726"</v>
      </c>
      <c r="I8641" s="8"/>
      <c r="J8641" t="s">
        <v>2742</v>
      </c>
      <c r="K8641" s="3" t="s">
        <v>1308</v>
      </c>
      <c r="L8641" t="s">
        <v>2742</v>
      </c>
      <c r="M8641" s="3" t="s">
        <v>1358</v>
      </c>
      <c r="N8641" t="s">
        <v>2742</v>
      </c>
    </row>
    <row r="8642" spans="1:14" x14ac:dyDescent="0.2">
      <c r="A8642" t="s">
        <v>2740</v>
      </c>
      <c r="B8642" t="s">
        <v>2732</v>
      </c>
      <c r="C8642" s="8" t="s">
        <v>2741</v>
      </c>
      <c r="D8642" t="str">
        <f t="shared" ref="D8642:D8705" si="270">_xlfn.TEXTJOIN(,,J8642:L8642)</f>
        <v>"MIDDLETOWN PREP AND FITNESS ACADEMY"</v>
      </c>
      <c r="E8642" t="s">
        <v>2743</v>
      </c>
      <c r="F8642" t="s">
        <v>2</v>
      </c>
      <c r="G8642" s="8" t="s">
        <v>2744</v>
      </c>
      <c r="H8642" s="8" t="str">
        <f t="shared" ref="H8642:H8705" si="271">_xlfn.TEXTJOIN(,,L8642:N8642)</f>
        <v>"9727"</v>
      </c>
      <c r="I8642" s="8"/>
      <c r="J8642" t="s">
        <v>2742</v>
      </c>
      <c r="K8642" s="3" t="s">
        <v>1309</v>
      </c>
      <c r="L8642" t="s">
        <v>2742</v>
      </c>
      <c r="M8642" s="3" t="s">
        <v>1359</v>
      </c>
      <c r="N8642" t="s">
        <v>2742</v>
      </c>
    </row>
    <row r="8643" spans="1:14" x14ac:dyDescent="0.2">
      <c r="A8643" t="s">
        <v>2740</v>
      </c>
      <c r="B8643" t="s">
        <v>2732</v>
      </c>
      <c r="C8643" s="8" t="s">
        <v>2741</v>
      </c>
      <c r="D8643" t="str">
        <f t="shared" si="270"/>
        <v>"HOPE ACADEMY NORTHCOAST CAMPUS"</v>
      </c>
      <c r="E8643" t="s">
        <v>2743</v>
      </c>
      <c r="F8643" t="s">
        <v>2</v>
      </c>
      <c r="G8643" s="8" t="s">
        <v>2744</v>
      </c>
      <c r="H8643" s="8" t="str">
        <f t="shared" si="271"/>
        <v>"9733"</v>
      </c>
      <c r="I8643" s="8"/>
      <c r="J8643" t="s">
        <v>2742</v>
      </c>
      <c r="K8643" s="3" t="s">
        <v>1312</v>
      </c>
      <c r="L8643" t="s">
        <v>2742</v>
      </c>
      <c r="M8643" s="3" t="s">
        <v>1362</v>
      </c>
      <c r="N8643" t="s">
        <v>2742</v>
      </c>
    </row>
    <row r="8644" spans="1:14" x14ac:dyDescent="0.2">
      <c r="A8644" t="s">
        <v>2740</v>
      </c>
      <c r="B8644" t="s">
        <v>2732</v>
      </c>
      <c r="C8644" s="8" t="s">
        <v>2741</v>
      </c>
      <c r="D8644" t="str">
        <f t="shared" si="270"/>
        <v>"OHIO VIRTUAL ACADEMY"</v>
      </c>
      <c r="E8644" t="s">
        <v>2743</v>
      </c>
      <c r="F8644" t="s">
        <v>2</v>
      </c>
      <c r="G8644" s="8" t="s">
        <v>2744</v>
      </c>
      <c r="H8644" s="8" t="str">
        <f t="shared" si="271"/>
        <v>"9735"</v>
      </c>
      <c r="I8644" s="8"/>
      <c r="J8644" t="s">
        <v>2742</v>
      </c>
      <c r="K8644" s="3" t="s">
        <v>1313</v>
      </c>
      <c r="L8644" t="s">
        <v>2742</v>
      </c>
      <c r="M8644" s="3" t="s">
        <v>1363</v>
      </c>
      <c r="N8644" t="s">
        <v>2742</v>
      </c>
    </row>
    <row r="8645" spans="1:14" x14ac:dyDescent="0.2">
      <c r="A8645" t="s">
        <v>2740</v>
      </c>
      <c r="B8645" t="s">
        <v>2732</v>
      </c>
      <c r="C8645" s="8" t="s">
        <v>2741</v>
      </c>
      <c r="D8645" t="str">
        <f t="shared" si="270"/>
        <v>"MIAMI VALLEY ACADEMIES"</v>
      </c>
      <c r="E8645" t="s">
        <v>2743</v>
      </c>
      <c r="F8645" t="s">
        <v>2</v>
      </c>
      <c r="G8645" s="8" t="s">
        <v>2744</v>
      </c>
      <c r="H8645" s="8" t="str">
        <f t="shared" si="271"/>
        <v>"9737"</v>
      </c>
      <c r="I8645" s="8"/>
      <c r="J8645" t="s">
        <v>2742</v>
      </c>
      <c r="K8645" s="3" t="s">
        <v>1364</v>
      </c>
      <c r="L8645" t="s">
        <v>2742</v>
      </c>
      <c r="M8645" s="3" t="s">
        <v>1414</v>
      </c>
      <c r="N8645" t="s">
        <v>2742</v>
      </c>
    </row>
    <row r="8646" spans="1:14" x14ac:dyDescent="0.2">
      <c r="A8646" t="s">
        <v>2740</v>
      </c>
      <c r="B8646" t="s">
        <v>2732</v>
      </c>
      <c r="C8646" s="8" t="s">
        <v>2741</v>
      </c>
      <c r="D8646" t="str">
        <f t="shared" si="270"/>
        <v>"GREAT WESTERN ACADEMY"</v>
      </c>
      <c r="E8646" t="s">
        <v>2743</v>
      </c>
      <c r="F8646" t="s">
        <v>2</v>
      </c>
      <c r="G8646" s="8" t="s">
        <v>2744</v>
      </c>
      <c r="H8646" s="8" t="str">
        <f t="shared" si="271"/>
        <v>"9742"</v>
      </c>
      <c r="I8646" s="8"/>
      <c r="J8646" t="s">
        <v>2742</v>
      </c>
      <c r="K8646" s="3" t="s">
        <v>1365</v>
      </c>
      <c r="L8646" t="s">
        <v>2742</v>
      </c>
      <c r="M8646" s="3" t="s">
        <v>1415</v>
      </c>
      <c r="N8646" t="s">
        <v>2742</v>
      </c>
    </row>
    <row r="8647" spans="1:14" x14ac:dyDescent="0.2">
      <c r="A8647" t="s">
        <v>2740</v>
      </c>
      <c r="B8647" t="s">
        <v>2732</v>
      </c>
      <c r="C8647" s="8" t="s">
        <v>2741</v>
      </c>
      <c r="D8647" t="str">
        <f t="shared" si="270"/>
        <v>"INTERNATIONAL ACADEMY OF COLUMBUS"</v>
      </c>
      <c r="E8647" t="s">
        <v>2743</v>
      </c>
      <c r="F8647" t="s">
        <v>2</v>
      </c>
      <c r="G8647" s="8" t="s">
        <v>2744</v>
      </c>
      <c r="H8647" s="8" t="str">
        <f t="shared" si="271"/>
        <v>"9743"</v>
      </c>
      <c r="I8647" s="8"/>
      <c r="J8647" t="s">
        <v>2742</v>
      </c>
      <c r="K8647" s="3" t="s">
        <v>1366</v>
      </c>
      <c r="L8647" t="s">
        <v>2742</v>
      </c>
      <c r="M8647" s="3" t="s">
        <v>1416</v>
      </c>
      <c r="N8647" t="s">
        <v>2742</v>
      </c>
    </row>
    <row r="8648" spans="1:14" x14ac:dyDescent="0.2">
      <c r="A8648" t="s">
        <v>2740</v>
      </c>
      <c r="B8648" t="s">
        <v>2732</v>
      </c>
      <c r="C8648" s="8" t="s">
        <v>2741</v>
      </c>
      <c r="D8648" t="str">
        <f t="shared" si="270"/>
        <v>"WEST CENTRAL LEARNING ACADEMY"</v>
      </c>
      <c r="E8648" t="s">
        <v>2743</v>
      </c>
      <c r="F8648" t="s">
        <v>2</v>
      </c>
      <c r="G8648" s="8" t="s">
        <v>2744</v>
      </c>
      <c r="H8648" s="8" t="str">
        <f t="shared" si="271"/>
        <v>"9746"</v>
      </c>
      <c r="I8648" s="8"/>
      <c r="J8648" t="s">
        <v>2742</v>
      </c>
      <c r="K8648" s="3" t="s">
        <v>1368</v>
      </c>
      <c r="L8648" t="s">
        <v>2742</v>
      </c>
      <c r="M8648" s="3" t="s">
        <v>1418</v>
      </c>
      <c r="N8648" t="s">
        <v>2742</v>
      </c>
    </row>
    <row r="8649" spans="1:14" x14ac:dyDescent="0.2">
      <c r="A8649" t="s">
        <v>2740</v>
      </c>
      <c r="B8649" t="s">
        <v>2732</v>
      </c>
      <c r="C8649" s="8" t="s">
        <v>2741</v>
      </c>
      <c r="D8649" t="str">
        <f t="shared" si="270"/>
        <v>"LAKE ERIE INTERNATIONAL HIGH SCH"</v>
      </c>
      <c r="E8649" t="s">
        <v>2743</v>
      </c>
      <c r="F8649" t="s">
        <v>2</v>
      </c>
      <c r="G8649" s="8" t="s">
        <v>2744</v>
      </c>
      <c r="H8649" s="8" t="str">
        <f t="shared" si="271"/>
        <v>"9749"</v>
      </c>
      <c r="I8649" s="8"/>
      <c r="J8649" t="s">
        <v>2742</v>
      </c>
      <c r="K8649" s="3" t="s">
        <v>1370</v>
      </c>
      <c r="L8649" t="s">
        <v>2742</v>
      </c>
      <c r="M8649" s="3" t="s">
        <v>1420</v>
      </c>
      <c r="N8649" t="s">
        <v>2742</v>
      </c>
    </row>
    <row r="8650" spans="1:14" x14ac:dyDescent="0.2">
      <c r="A8650" t="s">
        <v>2740</v>
      </c>
      <c r="B8650" t="s">
        <v>2732</v>
      </c>
      <c r="C8650" s="8" t="s">
        <v>2741</v>
      </c>
      <c r="D8650" t="str">
        <f t="shared" si="270"/>
        <v>"TOMORROW CENTER"</v>
      </c>
      <c r="E8650" t="s">
        <v>2743</v>
      </c>
      <c r="F8650" t="s">
        <v>2</v>
      </c>
      <c r="G8650" s="8" t="s">
        <v>2744</v>
      </c>
      <c r="H8650" s="8" t="str">
        <f t="shared" si="271"/>
        <v>"9750"</v>
      </c>
      <c r="I8650" s="8"/>
      <c r="J8650" t="s">
        <v>2742</v>
      </c>
      <c r="K8650" s="3" t="s">
        <v>2452</v>
      </c>
      <c r="L8650" t="s">
        <v>2742</v>
      </c>
      <c r="M8650" s="3" t="s">
        <v>2453</v>
      </c>
      <c r="N8650" t="s">
        <v>2742</v>
      </c>
    </row>
    <row r="8651" spans="1:14" x14ac:dyDescent="0.2">
      <c r="A8651" t="s">
        <v>2740</v>
      </c>
      <c r="B8651" t="s">
        <v>2732</v>
      </c>
      <c r="C8651" s="8" t="s">
        <v>2741</v>
      </c>
      <c r="D8651" t="str">
        <f t="shared" si="270"/>
        <v>"GOAL DIGITAL ACADEMY"</v>
      </c>
      <c r="E8651" t="s">
        <v>2743</v>
      </c>
      <c r="F8651" t="s">
        <v>2</v>
      </c>
      <c r="G8651" s="8" t="s">
        <v>2744</v>
      </c>
      <c r="H8651" s="8" t="str">
        <f t="shared" si="271"/>
        <v>"9756"</v>
      </c>
      <c r="I8651" s="8"/>
      <c r="J8651" t="s">
        <v>2742</v>
      </c>
      <c r="K8651" s="3" t="s">
        <v>1373</v>
      </c>
      <c r="L8651" t="s">
        <v>2742</v>
      </c>
      <c r="M8651" s="3" t="s">
        <v>1423</v>
      </c>
      <c r="N8651" t="s">
        <v>2742</v>
      </c>
    </row>
    <row r="8652" spans="1:14" x14ac:dyDescent="0.2">
      <c r="A8652" t="s">
        <v>2740</v>
      </c>
      <c r="B8652" t="s">
        <v>2732</v>
      </c>
      <c r="C8652" s="8" t="s">
        <v>2741</v>
      </c>
      <c r="D8652" t="str">
        <f t="shared" si="270"/>
        <v>"CONSTELLATION PURITAS COMM ELEM"</v>
      </c>
      <c r="E8652" t="s">
        <v>2743</v>
      </c>
      <c r="F8652" t="s">
        <v>2</v>
      </c>
      <c r="G8652" s="8" t="s">
        <v>2744</v>
      </c>
      <c r="H8652" s="8" t="str">
        <f t="shared" si="271"/>
        <v>"9760"</v>
      </c>
      <c r="I8652" s="8"/>
      <c r="J8652" t="s">
        <v>2742</v>
      </c>
      <c r="K8652" s="3" t="s">
        <v>1375</v>
      </c>
      <c r="L8652" t="s">
        <v>2742</v>
      </c>
      <c r="M8652" s="3" t="s">
        <v>1425</v>
      </c>
      <c r="N8652" t="s">
        <v>2742</v>
      </c>
    </row>
    <row r="8653" spans="1:14" x14ac:dyDescent="0.2">
      <c r="A8653" t="s">
        <v>2740</v>
      </c>
      <c r="B8653" t="s">
        <v>2732</v>
      </c>
      <c r="C8653" s="8" t="s">
        <v>2741</v>
      </c>
      <c r="D8653" t="str">
        <f t="shared" si="270"/>
        <v>"GLASS CITY ACADEMY"</v>
      </c>
      <c r="E8653" t="s">
        <v>2743</v>
      </c>
      <c r="F8653" t="s">
        <v>2</v>
      </c>
      <c r="G8653" s="8" t="s">
        <v>2744</v>
      </c>
      <c r="H8653" s="8" t="str">
        <f t="shared" si="271"/>
        <v>"9764"</v>
      </c>
      <c r="I8653" s="8"/>
      <c r="J8653" t="s">
        <v>2742</v>
      </c>
      <c r="K8653" s="3" t="s">
        <v>1376</v>
      </c>
      <c r="L8653" t="s">
        <v>2742</v>
      </c>
      <c r="M8653" s="3" t="s">
        <v>1426</v>
      </c>
      <c r="N8653" t="s">
        <v>2742</v>
      </c>
    </row>
    <row r="8654" spans="1:14" x14ac:dyDescent="0.2">
      <c r="A8654" t="s">
        <v>2740</v>
      </c>
      <c r="B8654" t="s">
        <v>2732</v>
      </c>
      <c r="C8654" s="8" t="s">
        <v>2741</v>
      </c>
      <c r="D8654" t="str">
        <f t="shared" si="270"/>
        <v>"PATHWAY SCHOOL OF DISCOVERY"</v>
      </c>
      <c r="E8654" t="s">
        <v>2743</v>
      </c>
      <c r="F8654" t="s">
        <v>2</v>
      </c>
      <c r="G8654" s="8" t="s">
        <v>2744</v>
      </c>
      <c r="H8654" s="8" t="str">
        <f t="shared" si="271"/>
        <v>"9765"</v>
      </c>
      <c r="I8654" s="8"/>
      <c r="J8654" t="s">
        <v>2742</v>
      </c>
      <c r="K8654" s="3" t="s">
        <v>1377</v>
      </c>
      <c r="L8654" t="s">
        <v>2742</v>
      </c>
      <c r="M8654" s="3" t="s">
        <v>1427</v>
      </c>
      <c r="N8654" t="s">
        <v>2742</v>
      </c>
    </row>
    <row r="8655" spans="1:14" x14ac:dyDescent="0.2">
      <c r="A8655" t="s">
        <v>2740</v>
      </c>
      <c r="B8655" t="s">
        <v>2732</v>
      </c>
      <c r="C8655" s="8" t="s">
        <v>2741</v>
      </c>
      <c r="D8655" t="str">
        <f t="shared" si="270"/>
        <v>"ALLIANCE ACADEMY"</v>
      </c>
      <c r="E8655" t="s">
        <v>2743</v>
      </c>
      <c r="F8655" t="s">
        <v>2</v>
      </c>
      <c r="G8655" s="8" t="s">
        <v>2744</v>
      </c>
      <c r="H8655" s="8" t="str">
        <f t="shared" si="271"/>
        <v>"9766"</v>
      </c>
      <c r="I8655" s="8"/>
      <c r="J8655" t="s">
        <v>2742</v>
      </c>
      <c r="K8655" s="3" t="s">
        <v>1378</v>
      </c>
      <c r="L8655" t="s">
        <v>2742</v>
      </c>
      <c r="M8655" s="3" t="s">
        <v>1428</v>
      </c>
      <c r="N8655" t="s">
        <v>2742</v>
      </c>
    </row>
    <row r="8656" spans="1:14" x14ac:dyDescent="0.2">
      <c r="A8656" t="s">
        <v>2740</v>
      </c>
      <c r="B8656" t="s">
        <v>2732</v>
      </c>
      <c r="C8656" s="8" t="s">
        <v>2741</v>
      </c>
      <c r="D8656" t="str">
        <f t="shared" si="270"/>
        <v>"OHIO CONNECTIONS ACADEMY"</v>
      </c>
      <c r="E8656" t="s">
        <v>2743</v>
      </c>
      <c r="F8656" t="s">
        <v>2</v>
      </c>
      <c r="G8656" s="8" t="s">
        <v>2744</v>
      </c>
      <c r="H8656" s="8" t="str">
        <f t="shared" si="271"/>
        <v>"9774"</v>
      </c>
      <c r="I8656" s="8"/>
      <c r="J8656" t="s">
        <v>2742</v>
      </c>
      <c r="K8656" s="3" t="s">
        <v>1380</v>
      </c>
      <c r="L8656" t="s">
        <v>2742</v>
      </c>
      <c r="M8656" s="3" t="s">
        <v>1430</v>
      </c>
      <c r="N8656" t="s">
        <v>2742</v>
      </c>
    </row>
    <row r="8657" spans="1:14" x14ac:dyDescent="0.2">
      <c r="A8657" t="s">
        <v>2740</v>
      </c>
      <c r="B8657" t="s">
        <v>2732</v>
      </c>
      <c r="C8657" s="8" t="s">
        <v>2741</v>
      </c>
      <c r="D8657" t="str">
        <f t="shared" si="270"/>
        <v>"QUAKER DIGITAL ACADEMY"</v>
      </c>
      <c r="E8657" t="s">
        <v>2743</v>
      </c>
      <c r="F8657" t="s">
        <v>2</v>
      </c>
      <c r="G8657" s="8" t="s">
        <v>2744</v>
      </c>
      <c r="H8657" s="8" t="str">
        <f t="shared" si="271"/>
        <v>"9776"</v>
      </c>
      <c r="I8657" s="8"/>
      <c r="J8657" t="s">
        <v>2742</v>
      </c>
      <c r="K8657" s="3" t="s">
        <v>1381</v>
      </c>
      <c r="L8657" t="s">
        <v>2742</v>
      </c>
      <c r="M8657" s="3" t="s">
        <v>1431</v>
      </c>
      <c r="N8657" t="s">
        <v>2742</v>
      </c>
    </row>
    <row r="8658" spans="1:14" x14ac:dyDescent="0.2">
      <c r="A8658" t="s">
        <v>2740</v>
      </c>
      <c r="B8658" t="s">
        <v>2732</v>
      </c>
      <c r="C8658" s="8" t="s">
        <v>2741</v>
      </c>
      <c r="D8658" t="str">
        <f t="shared" si="270"/>
        <v>"FOXFIRE HIGH SCHOOL"</v>
      </c>
      <c r="E8658" t="s">
        <v>2743</v>
      </c>
      <c r="F8658" t="s">
        <v>2</v>
      </c>
      <c r="G8658" s="8" t="s">
        <v>2744</v>
      </c>
      <c r="H8658" s="8" t="str">
        <f t="shared" si="271"/>
        <v>"9783"</v>
      </c>
      <c r="I8658" s="8"/>
      <c r="J8658" t="s">
        <v>2742</v>
      </c>
      <c r="K8658" s="3" t="s">
        <v>1384</v>
      </c>
      <c r="L8658" t="s">
        <v>2742</v>
      </c>
      <c r="M8658" s="3" t="s">
        <v>1434</v>
      </c>
      <c r="N8658" t="s">
        <v>2742</v>
      </c>
    </row>
    <row r="8659" spans="1:14" x14ac:dyDescent="0.2">
      <c r="A8659" t="s">
        <v>2740</v>
      </c>
      <c r="B8659" t="s">
        <v>2732</v>
      </c>
      <c r="C8659" s="8" t="s">
        <v>2741</v>
      </c>
      <c r="D8659" t="str">
        <f t="shared" si="270"/>
        <v>"HORIZON SCIENCE ACADEMY TOLEDO"</v>
      </c>
      <c r="E8659" t="s">
        <v>2743</v>
      </c>
      <c r="F8659" t="s">
        <v>2</v>
      </c>
      <c r="G8659" s="8" t="s">
        <v>2744</v>
      </c>
      <c r="H8659" s="8" t="str">
        <f t="shared" si="271"/>
        <v>"9793"</v>
      </c>
      <c r="I8659" s="8"/>
      <c r="J8659" t="s">
        <v>2742</v>
      </c>
      <c r="K8659" s="3" t="s">
        <v>1386</v>
      </c>
      <c r="L8659" t="s">
        <v>2742</v>
      </c>
      <c r="M8659" s="3" t="s">
        <v>1436</v>
      </c>
      <c r="N8659" t="s">
        <v>2742</v>
      </c>
    </row>
    <row r="8660" spans="1:14" x14ac:dyDescent="0.2">
      <c r="A8660" t="s">
        <v>2740</v>
      </c>
      <c r="B8660" t="s">
        <v>2732</v>
      </c>
      <c r="C8660" s="8" t="s">
        <v>2741</v>
      </c>
      <c r="D8660" t="str">
        <f t="shared" si="270"/>
        <v>"ASHTABULA COUNTY TECH CAREER CTR"</v>
      </c>
      <c r="E8660" t="s">
        <v>2743</v>
      </c>
      <c r="F8660" t="s">
        <v>2</v>
      </c>
      <c r="G8660" s="8" t="s">
        <v>2744</v>
      </c>
      <c r="H8660" s="8" t="str">
        <f t="shared" si="271"/>
        <v>"9801"</v>
      </c>
      <c r="I8660" s="8"/>
      <c r="J8660" t="s">
        <v>2742</v>
      </c>
      <c r="K8660" s="3" t="s">
        <v>1387</v>
      </c>
      <c r="L8660" t="s">
        <v>2742</v>
      </c>
      <c r="M8660" s="3" t="s">
        <v>1437</v>
      </c>
      <c r="N8660" t="s">
        <v>2742</v>
      </c>
    </row>
    <row r="8661" spans="1:14" x14ac:dyDescent="0.2">
      <c r="A8661" t="s">
        <v>2740</v>
      </c>
      <c r="B8661" t="s">
        <v>2732</v>
      </c>
      <c r="C8661" s="8" t="s">
        <v>2741</v>
      </c>
      <c r="D8661" t="str">
        <f t="shared" si="270"/>
        <v>"EASTLAND-FAIRFIELD JVS"</v>
      </c>
      <c r="E8661" t="s">
        <v>2743</v>
      </c>
      <c r="F8661" t="s">
        <v>2</v>
      </c>
      <c r="G8661" s="8" t="s">
        <v>2744</v>
      </c>
      <c r="H8661" s="8" t="str">
        <f t="shared" si="271"/>
        <v>"9804"</v>
      </c>
      <c r="I8661" s="8"/>
      <c r="J8661" t="s">
        <v>2742</v>
      </c>
      <c r="K8661" s="3" t="s">
        <v>1388</v>
      </c>
      <c r="L8661" t="s">
        <v>2742</v>
      </c>
      <c r="M8661" s="3" t="s">
        <v>1438</v>
      </c>
      <c r="N8661" t="s">
        <v>2742</v>
      </c>
    </row>
    <row r="8662" spans="1:14" x14ac:dyDescent="0.2">
      <c r="A8662" t="s">
        <v>2740</v>
      </c>
      <c r="B8662" t="s">
        <v>2732</v>
      </c>
      <c r="C8662" s="8" t="s">
        <v>2741</v>
      </c>
      <c r="D8662" t="str">
        <f t="shared" si="270"/>
        <v>"EHOVE JVS"</v>
      </c>
      <c r="E8662" t="s">
        <v>2743</v>
      </c>
      <c r="F8662" t="s">
        <v>2</v>
      </c>
      <c r="G8662" s="8" t="s">
        <v>2744</v>
      </c>
      <c r="H8662" s="8" t="str">
        <f t="shared" si="271"/>
        <v>"9805"</v>
      </c>
      <c r="I8662" s="8"/>
      <c r="J8662" t="s">
        <v>2742</v>
      </c>
      <c r="K8662" s="3" t="s">
        <v>1389</v>
      </c>
      <c r="L8662" t="s">
        <v>2742</v>
      </c>
      <c r="M8662" s="3" t="s">
        <v>1439</v>
      </c>
      <c r="N8662" t="s">
        <v>2742</v>
      </c>
    </row>
    <row r="8663" spans="1:14" x14ac:dyDescent="0.2">
      <c r="A8663" t="s">
        <v>2740</v>
      </c>
      <c r="B8663" t="s">
        <v>2732</v>
      </c>
      <c r="C8663" s="8" t="s">
        <v>2741</v>
      </c>
      <c r="D8663" t="str">
        <f t="shared" si="270"/>
        <v>"FOUR COUNTY JVS"</v>
      </c>
      <c r="E8663" t="s">
        <v>2743</v>
      </c>
      <c r="F8663" t="s">
        <v>2</v>
      </c>
      <c r="G8663" s="8" t="s">
        <v>2744</v>
      </c>
      <c r="H8663" s="8" t="str">
        <f t="shared" si="271"/>
        <v>"9806"</v>
      </c>
      <c r="I8663" s="8"/>
      <c r="J8663" t="s">
        <v>2742</v>
      </c>
      <c r="K8663" s="3" t="s">
        <v>1390</v>
      </c>
      <c r="L8663" t="s">
        <v>2742</v>
      </c>
      <c r="M8663" s="3" t="s">
        <v>1440</v>
      </c>
      <c r="N8663" t="s">
        <v>2742</v>
      </c>
    </row>
    <row r="8664" spans="1:14" x14ac:dyDescent="0.2">
      <c r="A8664" t="s">
        <v>2740</v>
      </c>
      <c r="B8664" t="s">
        <v>2732</v>
      </c>
      <c r="C8664" s="8" t="s">
        <v>2741</v>
      </c>
      <c r="D8664" t="str">
        <f t="shared" si="270"/>
        <v>"GREENE COUNTY JVS"</v>
      </c>
      <c r="E8664" t="s">
        <v>2743</v>
      </c>
      <c r="F8664" t="s">
        <v>2</v>
      </c>
      <c r="G8664" s="8" t="s">
        <v>2744</v>
      </c>
      <c r="H8664" s="8" t="str">
        <f t="shared" si="271"/>
        <v>"9807"</v>
      </c>
      <c r="I8664" s="8"/>
      <c r="J8664" t="s">
        <v>2742</v>
      </c>
      <c r="K8664" s="3" t="s">
        <v>1391</v>
      </c>
      <c r="L8664" t="s">
        <v>2742</v>
      </c>
      <c r="M8664" s="3" t="s">
        <v>1441</v>
      </c>
      <c r="N8664" t="s">
        <v>2742</v>
      </c>
    </row>
    <row r="8665" spans="1:14" x14ac:dyDescent="0.2">
      <c r="A8665" t="s">
        <v>2740</v>
      </c>
      <c r="B8665" t="s">
        <v>2732</v>
      </c>
      <c r="C8665" s="8" t="s">
        <v>2741</v>
      </c>
      <c r="D8665" t="str">
        <f t="shared" si="270"/>
        <v>"KNOX COUNTY CAREER CENTER"</v>
      </c>
      <c r="E8665" t="s">
        <v>2743</v>
      </c>
      <c r="F8665" t="s">
        <v>2</v>
      </c>
      <c r="G8665" s="8" t="s">
        <v>2744</v>
      </c>
      <c r="H8665" s="8" t="str">
        <f t="shared" si="271"/>
        <v>"9808"</v>
      </c>
      <c r="I8665" s="8"/>
      <c r="J8665" t="s">
        <v>2742</v>
      </c>
      <c r="K8665" s="3" t="s">
        <v>1392</v>
      </c>
      <c r="L8665" t="s">
        <v>2742</v>
      </c>
      <c r="M8665" s="3" t="s">
        <v>1442</v>
      </c>
      <c r="N8665" t="s">
        <v>2742</v>
      </c>
    </row>
    <row r="8666" spans="1:14" x14ac:dyDescent="0.2">
      <c r="A8666" t="s">
        <v>2740</v>
      </c>
      <c r="B8666" t="s">
        <v>2732</v>
      </c>
      <c r="C8666" s="8" t="s">
        <v>2741</v>
      </c>
      <c r="D8666" t="str">
        <f t="shared" si="270"/>
        <v>"AUBURN CAREER CENTER"</v>
      </c>
      <c r="E8666" t="s">
        <v>2743</v>
      </c>
      <c r="F8666" t="s">
        <v>2</v>
      </c>
      <c r="G8666" s="8" t="s">
        <v>2744</v>
      </c>
      <c r="H8666" s="8" t="str">
        <f t="shared" si="271"/>
        <v>"9809"</v>
      </c>
      <c r="I8666" s="8"/>
      <c r="J8666" t="s">
        <v>2742</v>
      </c>
      <c r="K8666" s="3" t="s">
        <v>1393</v>
      </c>
      <c r="L8666" t="s">
        <v>2742</v>
      </c>
      <c r="M8666" s="3" t="s">
        <v>1443</v>
      </c>
      <c r="N8666" t="s">
        <v>2742</v>
      </c>
    </row>
    <row r="8667" spans="1:14" x14ac:dyDescent="0.2">
      <c r="A8667" t="s">
        <v>2740</v>
      </c>
      <c r="B8667" t="s">
        <v>2732</v>
      </c>
      <c r="C8667" s="8" t="s">
        <v>2741</v>
      </c>
      <c r="D8667" t="str">
        <f t="shared" si="270"/>
        <v>"MID-EAST CAREER AND TECHNOLOGY CTR"</v>
      </c>
      <c r="E8667" t="s">
        <v>2743</v>
      </c>
      <c r="F8667" t="s">
        <v>2</v>
      </c>
      <c r="G8667" s="8" t="s">
        <v>2744</v>
      </c>
      <c r="H8667" s="8" t="str">
        <f t="shared" si="271"/>
        <v>"9811"</v>
      </c>
      <c r="I8667" s="8"/>
      <c r="J8667" t="s">
        <v>2742</v>
      </c>
      <c r="K8667" s="3" t="s">
        <v>2514</v>
      </c>
      <c r="L8667" t="s">
        <v>2742</v>
      </c>
      <c r="M8667" s="3" t="s">
        <v>1444</v>
      </c>
      <c r="N8667" t="s">
        <v>2742</v>
      </c>
    </row>
    <row r="8668" spans="1:14" x14ac:dyDescent="0.2">
      <c r="A8668" t="s">
        <v>2740</v>
      </c>
      <c r="B8668" t="s">
        <v>2732</v>
      </c>
      <c r="C8668" s="8" t="s">
        <v>2741</v>
      </c>
      <c r="D8668" t="str">
        <f t="shared" si="270"/>
        <v>"PENTA COUNTY VOCATIONAL SCHOOL"</v>
      </c>
      <c r="E8668" t="s">
        <v>2743</v>
      </c>
      <c r="F8668" t="s">
        <v>2</v>
      </c>
      <c r="G8668" s="8" t="s">
        <v>2744</v>
      </c>
      <c r="H8668" s="8" t="str">
        <f t="shared" si="271"/>
        <v>"9812"</v>
      </c>
      <c r="I8668" s="8"/>
      <c r="J8668" t="s">
        <v>2742</v>
      </c>
      <c r="K8668" s="3" t="s">
        <v>1395</v>
      </c>
      <c r="L8668" t="s">
        <v>2742</v>
      </c>
      <c r="M8668" s="3" t="s">
        <v>1445</v>
      </c>
      <c r="N8668" t="s">
        <v>2742</v>
      </c>
    </row>
    <row r="8669" spans="1:14" x14ac:dyDescent="0.2">
      <c r="A8669" t="s">
        <v>2740</v>
      </c>
      <c r="B8669" t="s">
        <v>2732</v>
      </c>
      <c r="C8669" s="8" t="s">
        <v>2741</v>
      </c>
      <c r="D8669" t="str">
        <f t="shared" si="270"/>
        <v>"PIKE COUNTY JVS"</v>
      </c>
      <c r="E8669" t="s">
        <v>2743</v>
      </c>
      <c r="F8669" t="s">
        <v>2</v>
      </c>
      <c r="G8669" s="8" t="s">
        <v>2744</v>
      </c>
      <c r="H8669" s="8" t="str">
        <f t="shared" si="271"/>
        <v>"9813"</v>
      </c>
      <c r="I8669" s="8"/>
      <c r="J8669" t="s">
        <v>2742</v>
      </c>
      <c r="K8669" s="3" t="s">
        <v>1396</v>
      </c>
      <c r="L8669" t="s">
        <v>2742</v>
      </c>
      <c r="M8669" s="3" t="s">
        <v>1446</v>
      </c>
      <c r="N8669" t="s">
        <v>2742</v>
      </c>
    </row>
    <row r="8670" spans="1:14" x14ac:dyDescent="0.2">
      <c r="A8670" t="s">
        <v>2740</v>
      </c>
      <c r="B8670" t="s">
        <v>2732</v>
      </c>
      <c r="C8670" s="8" t="s">
        <v>2741</v>
      </c>
      <c r="D8670" t="str">
        <f t="shared" si="270"/>
        <v>"PIONEER JVS"</v>
      </c>
      <c r="E8670" t="s">
        <v>2743</v>
      </c>
      <c r="F8670" t="s">
        <v>2</v>
      </c>
      <c r="G8670" s="8" t="s">
        <v>2744</v>
      </c>
      <c r="H8670" s="8" t="str">
        <f t="shared" si="271"/>
        <v>"9814"</v>
      </c>
      <c r="I8670" s="8"/>
      <c r="J8670" t="s">
        <v>2742</v>
      </c>
      <c r="K8670" s="3" t="s">
        <v>1397</v>
      </c>
      <c r="L8670" t="s">
        <v>2742</v>
      </c>
      <c r="M8670" s="3" t="s">
        <v>1447</v>
      </c>
      <c r="N8670" t="s">
        <v>2742</v>
      </c>
    </row>
    <row r="8671" spans="1:14" x14ac:dyDescent="0.2">
      <c r="A8671" t="s">
        <v>2740</v>
      </c>
      <c r="B8671" t="s">
        <v>2732</v>
      </c>
      <c r="C8671" s="8" t="s">
        <v>2741</v>
      </c>
      <c r="D8671" t="str">
        <f t="shared" si="270"/>
        <v>"VANGUARD-SENTINEL CAREER CENTER"</v>
      </c>
      <c r="E8671" t="s">
        <v>2743</v>
      </c>
      <c r="F8671" t="s">
        <v>2</v>
      </c>
      <c r="G8671" s="8" t="s">
        <v>2744</v>
      </c>
      <c r="H8671" s="8" t="str">
        <f t="shared" si="271"/>
        <v>"9815"</v>
      </c>
      <c r="I8671" s="8"/>
      <c r="J8671" t="s">
        <v>2742</v>
      </c>
      <c r="K8671" s="3" t="s">
        <v>1398</v>
      </c>
      <c r="L8671" t="s">
        <v>2742</v>
      </c>
      <c r="M8671" s="3" t="s">
        <v>1448</v>
      </c>
      <c r="N8671" t="s">
        <v>2742</v>
      </c>
    </row>
    <row r="8672" spans="1:14" x14ac:dyDescent="0.2">
      <c r="A8672" t="s">
        <v>2740</v>
      </c>
      <c r="B8672" t="s">
        <v>2732</v>
      </c>
      <c r="C8672" s="8" t="s">
        <v>2741</v>
      </c>
      <c r="D8672" t="str">
        <f t="shared" si="270"/>
        <v>"SPRINGFIELD-CLARK CTC"</v>
      </c>
      <c r="E8672" t="s">
        <v>2743</v>
      </c>
      <c r="F8672" t="s">
        <v>2</v>
      </c>
      <c r="G8672" s="8" t="s">
        <v>2744</v>
      </c>
      <c r="H8672" s="8" t="str">
        <f t="shared" si="271"/>
        <v>"9816"</v>
      </c>
      <c r="I8672" s="8"/>
      <c r="J8672" t="s">
        <v>2742</v>
      </c>
      <c r="K8672" s="3" t="s">
        <v>1399</v>
      </c>
      <c r="L8672" t="s">
        <v>2742</v>
      </c>
      <c r="M8672" s="3" t="s">
        <v>1449</v>
      </c>
      <c r="N8672" t="s">
        <v>2742</v>
      </c>
    </row>
    <row r="8673" spans="1:14" x14ac:dyDescent="0.2">
      <c r="A8673" t="s">
        <v>2740</v>
      </c>
      <c r="B8673" t="s">
        <v>2732</v>
      </c>
      <c r="C8673" s="8" t="s">
        <v>2741</v>
      </c>
      <c r="D8673" t="str">
        <f t="shared" si="270"/>
        <v>"TRI COUNTY CAREER CENTER"</v>
      </c>
      <c r="E8673" t="s">
        <v>2743</v>
      </c>
      <c r="F8673" t="s">
        <v>2</v>
      </c>
      <c r="G8673" s="8" t="s">
        <v>2744</v>
      </c>
      <c r="H8673" s="8" t="str">
        <f t="shared" si="271"/>
        <v>"9818"</v>
      </c>
      <c r="I8673" s="8"/>
      <c r="J8673" t="s">
        <v>2742</v>
      </c>
      <c r="K8673" s="3" t="s">
        <v>1400</v>
      </c>
      <c r="L8673" t="s">
        <v>2742</v>
      </c>
      <c r="M8673" s="3" t="s">
        <v>1450</v>
      </c>
      <c r="N8673" t="s">
        <v>2742</v>
      </c>
    </row>
    <row r="8674" spans="1:14" x14ac:dyDescent="0.2">
      <c r="A8674" t="s">
        <v>2740</v>
      </c>
      <c r="B8674" t="s">
        <v>2732</v>
      </c>
      <c r="C8674" s="8" t="s">
        <v>2741</v>
      </c>
      <c r="D8674" t="str">
        <f t="shared" si="270"/>
        <v>"TRUMBULL CAREER AND TECH CENTER"</v>
      </c>
      <c r="E8674" t="s">
        <v>2743</v>
      </c>
      <c r="F8674" t="s">
        <v>2</v>
      </c>
      <c r="G8674" s="8" t="s">
        <v>2744</v>
      </c>
      <c r="H8674" s="8" t="str">
        <f t="shared" si="271"/>
        <v>"9819"</v>
      </c>
      <c r="I8674" s="8"/>
      <c r="J8674" t="s">
        <v>2742</v>
      </c>
      <c r="K8674" s="3" t="s">
        <v>1401</v>
      </c>
      <c r="L8674" t="s">
        <v>2742</v>
      </c>
      <c r="M8674" s="3" t="s">
        <v>1451</v>
      </c>
      <c r="N8674" t="s">
        <v>2742</v>
      </c>
    </row>
    <row r="8675" spans="1:14" x14ac:dyDescent="0.2">
      <c r="A8675" t="s">
        <v>2740</v>
      </c>
      <c r="B8675" t="s">
        <v>2732</v>
      </c>
      <c r="C8675" s="8" t="s">
        <v>2741</v>
      </c>
      <c r="D8675" t="str">
        <f t="shared" si="270"/>
        <v>"WAYNE COUNTY JVS"</v>
      </c>
      <c r="E8675" t="s">
        <v>2743</v>
      </c>
      <c r="F8675" t="s">
        <v>2</v>
      </c>
      <c r="G8675" s="8" t="s">
        <v>2744</v>
      </c>
      <c r="H8675" s="8" t="str">
        <f t="shared" si="271"/>
        <v>"9820"</v>
      </c>
      <c r="I8675" s="8"/>
      <c r="J8675" t="s">
        <v>2742</v>
      </c>
      <c r="K8675" s="3" t="s">
        <v>1402</v>
      </c>
      <c r="L8675" t="s">
        <v>2742</v>
      </c>
      <c r="M8675" s="3" t="s">
        <v>1452</v>
      </c>
      <c r="N8675" t="s">
        <v>2742</v>
      </c>
    </row>
    <row r="8676" spans="1:14" x14ac:dyDescent="0.2">
      <c r="A8676" t="s">
        <v>2740</v>
      </c>
      <c r="B8676" t="s">
        <v>2732</v>
      </c>
      <c r="C8676" s="8" t="s">
        <v>2741</v>
      </c>
      <c r="D8676" t="str">
        <f t="shared" si="270"/>
        <v>"EASTERN GATEWAY COMMUNITY COLLEGE"</v>
      </c>
      <c r="E8676" t="s">
        <v>2743</v>
      </c>
      <c r="F8676" t="s">
        <v>2</v>
      </c>
      <c r="G8676" s="8" t="s">
        <v>2744</v>
      </c>
      <c r="H8676" s="8" t="str">
        <f t="shared" si="271"/>
        <v>"9822"</v>
      </c>
      <c r="I8676" s="8"/>
      <c r="J8676" t="s">
        <v>2742</v>
      </c>
      <c r="K8676" s="3" t="s">
        <v>1403</v>
      </c>
      <c r="L8676" t="s">
        <v>2742</v>
      </c>
      <c r="M8676" s="3" t="s">
        <v>1453</v>
      </c>
      <c r="N8676" t="s">
        <v>2742</v>
      </c>
    </row>
    <row r="8677" spans="1:14" x14ac:dyDescent="0.2">
      <c r="A8677" t="s">
        <v>2740</v>
      </c>
      <c r="B8677" t="s">
        <v>2732</v>
      </c>
      <c r="C8677" s="8" t="s">
        <v>2741</v>
      </c>
      <c r="D8677" t="str">
        <f t="shared" si="270"/>
        <v>"BELMONT-HARRISON AREA JVS"</v>
      </c>
      <c r="E8677" t="s">
        <v>2743</v>
      </c>
      <c r="F8677" t="s">
        <v>2</v>
      </c>
      <c r="G8677" s="8" t="s">
        <v>2744</v>
      </c>
      <c r="H8677" s="8" t="str">
        <f t="shared" si="271"/>
        <v>"9824"</v>
      </c>
      <c r="I8677" s="8"/>
      <c r="J8677" t="s">
        <v>2742</v>
      </c>
      <c r="K8677" s="3" t="s">
        <v>1404</v>
      </c>
      <c r="L8677" t="s">
        <v>2742</v>
      </c>
      <c r="M8677" s="3" t="s">
        <v>1454</v>
      </c>
      <c r="N8677" t="s">
        <v>2742</v>
      </c>
    </row>
    <row r="8678" spans="1:14" x14ac:dyDescent="0.2">
      <c r="A8678" t="s">
        <v>2740</v>
      </c>
      <c r="B8678" t="s">
        <v>2732</v>
      </c>
      <c r="C8678" s="8" t="s">
        <v>2741</v>
      </c>
      <c r="D8678" t="str">
        <f t="shared" si="270"/>
        <v>"LORAIN COUNTY JVS"</v>
      </c>
      <c r="E8678" t="s">
        <v>2743</v>
      </c>
      <c r="F8678" t="s">
        <v>2</v>
      </c>
      <c r="G8678" s="8" t="s">
        <v>2744</v>
      </c>
      <c r="H8678" s="8" t="str">
        <f t="shared" si="271"/>
        <v>"9825"</v>
      </c>
      <c r="I8678" s="8"/>
      <c r="J8678" t="s">
        <v>2742</v>
      </c>
      <c r="K8678" s="3" t="s">
        <v>1405</v>
      </c>
      <c r="L8678" t="s">
        <v>2742</v>
      </c>
      <c r="M8678" s="3" t="s">
        <v>1455</v>
      </c>
      <c r="N8678" t="s">
        <v>2742</v>
      </c>
    </row>
    <row r="8679" spans="1:14" x14ac:dyDescent="0.2">
      <c r="A8679" t="s">
        <v>2740</v>
      </c>
      <c r="B8679" t="s">
        <v>2732</v>
      </c>
      <c r="C8679" s="8" t="s">
        <v>2741</v>
      </c>
      <c r="D8679" t="str">
        <f t="shared" si="270"/>
        <v>"MIAMI VALLEY CAREER TECHNOLOGY CTR"</v>
      </c>
      <c r="E8679" t="s">
        <v>2743</v>
      </c>
      <c r="F8679" t="s">
        <v>2</v>
      </c>
      <c r="G8679" s="8" t="s">
        <v>2744</v>
      </c>
      <c r="H8679" s="8" t="str">
        <f t="shared" si="271"/>
        <v>"9827"</v>
      </c>
      <c r="I8679" s="8"/>
      <c r="J8679" t="s">
        <v>2742</v>
      </c>
      <c r="K8679" s="3" t="s">
        <v>1406</v>
      </c>
      <c r="L8679" t="s">
        <v>2742</v>
      </c>
      <c r="M8679" s="3" t="s">
        <v>1456</v>
      </c>
      <c r="N8679" t="s">
        <v>2742</v>
      </c>
    </row>
    <row r="8680" spans="1:14" x14ac:dyDescent="0.2">
      <c r="A8680" t="s">
        <v>2740</v>
      </c>
      <c r="B8680" t="s">
        <v>2732</v>
      </c>
      <c r="C8680" s="8" t="s">
        <v>2741</v>
      </c>
      <c r="D8680" t="str">
        <f t="shared" si="270"/>
        <v>"SCIOTO COUNTY CAREER TECHNICAL CENTER"</v>
      </c>
      <c r="E8680" t="s">
        <v>2743</v>
      </c>
      <c r="F8680" t="s">
        <v>2</v>
      </c>
      <c r="G8680" s="8" t="s">
        <v>2744</v>
      </c>
      <c r="H8680" s="8" t="str">
        <f t="shared" si="271"/>
        <v>"9828"</v>
      </c>
      <c r="I8680" s="8"/>
      <c r="J8680" t="s">
        <v>2742</v>
      </c>
      <c r="K8680" s="3" t="s">
        <v>1407</v>
      </c>
      <c r="L8680" t="s">
        <v>2742</v>
      </c>
      <c r="M8680" s="3" t="s">
        <v>1457</v>
      </c>
      <c r="N8680" t="s">
        <v>2742</v>
      </c>
    </row>
    <row r="8681" spans="1:14" x14ac:dyDescent="0.2">
      <c r="A8681" t="s">
        <v>2740</v>
      </c>
      <c r="B8681" t="s">
        <v>2732</v>
      </c>
      <c r="C8681" s="8" t="s">
        <v>2741</v>
      </c>
      <c r="D8681" t="str">
        <f t="shared" si="270"/>
        <v>"NORTHWEST STATE COMMUNITY COLLEGE"</v>
      </c>
      <c r="E8681" t="s">
        <v>2743</v>
      </c>
      <c r="F8681" t="s">
        <v>2</v>
      </c>
      <c r="G8681" s="8" t="s">
        <v>2744</v>
      </c>
      <c r="H8681" s="8" t="str">
        <f t="shared" si="271"/>
        <v>"9829"</v>
      </c>
      <c r="I8681" s="8"/>
      <c r="J8681" t="s">
        <v>2742</v>
      </c>
      <c r="K8681" s="3" t="s">
        <v>1408</v>
      </c>
      <c r="L8681" t="s">
        <v>2742</v>
      </c>
      <c r="M8681" s="3" t="s">
        <v>1458</v>
      </c>
      <c r="N8681" t="s">
        <v>2742</v>
      </c>
    </row>
    <row r="8682" spans="1:14" x14ac:dyDescent="0.2">
      <c r="A8682" t="s">
        <v>2740</v>
      </c>
      <c r="B8682" t="s">
        <v>2732</v>
      </c>
      <c r="C8682" s="8" t="s">
        <v>2741</v>
      </c>
      <c r="D8682" t="str">
        <f t="shared" si="270"/>
        <v>"NORTH CENTRAL STATE COLLEGE"</v>
      </c>
      <c r="E8682" t="s">
        <v>2743</v>
      </c>
      <c r="F8682" t="s">
        <v>2</v>
      </c>
      <c r="G8682" s="8" t="s">
        <v>2744</v>
      </c>
      <c r="H8682" s="8" t="str">
        <f t="shared" si="271"/>
        <v>"9831"</v>
      </c>
      <c r="I8682" s="8"/>
      <c r="J8682" t="s">
        <v>2742</v>
      </c>
      <c r="K8682" s="3" t="s">
        <v>1409</v>
      </c>
      <c r="L8682" t="s">
        <v>2742</v>
      </c>
      <c r="M8682" s="3" t="s">
        <v>1459</v>
      </c>
      <c r="N8682" t="s">
        <v>2742</v>
      </c>
    </row>
    <row r="8683" spans="1:14" x14ac:dyDescent="0.2">
      <c r="A8683" t="s">
        <v>2740</v>
      </c>
      <c r="B8683" t="s">
        <v>2732</v>
      </c>
      <c r="C8683" s="8" t="s">
        <v>2741</v>
      </c>
      <c r="D8683" t="str">
        <f t="shared" si="270"/>
        <v>"CINCINNATI ST TECH AND COMM COLLEGE"</v>
      </c>
      <c r="E8683" t="s">
        <v>2743</v>
      </c>
      <c r="F8683" t="s">
        <v>2</v>
      </c>
      <c r="G8683" s="8" t="s">
        <v>2744</v>
      </c>
      <c r="H8683" s="8" t="str">
        <f t="shared" si="271"/>
        <v>"9833"</v>
      </c>
      <c r="I8683" s="8"/>
      <c r="J8683" t="s">
        <v>2742</v>
      </c>
      <c r="K8683" s="3" t="s">
        <v>1410</v>
      </c>
      <c r="L8683" t="s">
        <v>2742</v>
      </c>
      <c r="M8683" s="3" t="s">
        <v>1460</v>
      </c>
      <c r="N8683" t="s">
        <v>2742</v>
      </c>
    </row>
    <row r="8684" spans="1:14" x14ac:dyDescent="0.2">
      <c r="A8684" t="s">
        <v>2740</v>
      </c>
      <c r="B8684" t="s">
        <v>2732</v>
      </c>
      <c r="C8684" s="8" t="s">
        <v>2741</v>
      </c>
      <c r="D8684" t="str">
        <f t="shared" si="270"/>
        <v>"WASHINGTON COUNTY JVS"</v>
      </c>
      <c r="E8684" t="s">
        <v>2743</v>
      </c>
      <c r="F8684" t="s">
        <v>2</v>
      </c>
      <c r="G8684" s="8" t="s">
        <v>2744</v>
      </c>
      <c r="H8684" s="8" t="str">
        <f t="shared" si="271"/>
        <v>"9836"</v>
      </c>
      <c r="I8684" s="8"/>
      <c r="J8684" t="s">
        <v>2742</v>
      </c>
      <c r="K8684" s="3" t="s">
        <v>1411</v>
      </c>
      <c r="L8684" t="s">
        <v>2742</v>
      </c>
      <c r="M8684" s="3" t="s">
        <v>1461</v>
      </c>
      <c r="N8684" t="s">
        <v>2742</v>
      </c>
    </row>
    <row r="8685" spans="1:14" x14ac:dyDescent="0.2">
      <c r="A8685" t="s">
        <v>2740</v>
      </c>
      <c r="B8685" t="s">
        <v>2732</v>
      </c>
      <c r="C8685" s="8" t="s">
        <v>2741</v>
      </c>
      <c r="D8685" t="str">
        <f t="shared" si="270"/>
        <v>"TERRA COMMUNITY COLLEGE"</v>
      </c>
      <c r="E8685" t="s">
        <v>2743</v>
      </c>
      <c r="F8685" t="s">
        <v>2</v>
      </c>
      <c r="G8685" s="8" t="s">
        <v>2744</v>
      </c>
      <c r="H8685" s="8" t="str">
        <f t="shared" si="271"/>
        <v>"9837"</v>
      </c>
      <c r="I8685" s="8"/>
      <c r="J8685" t="s">
        <v>2742</v>
      </c>
      <c r="K8685" s="3" t="s">
        <v>1412</v>
      </c>
      <c r="L8685" t="s">
        <v>2742</v>
      </c>
      <c r="M8685" s="3" t="s">
        <v>1462</v>
      </c>
      <c r="N8685" t="s">
        <v>2742</v>
      </c>
    </row>
    <row r="8686" spans="1:14" x14ac:dyDescent="0.2">
      <c r="A8686" t="s">
        <v>2740</v>
      </c>
      <c r="B8686" t="s">
        <v>2732</v>
      </c>
      <c r="C8686" s="8" t="s">
        <v>2741</v>
      </c>
      <c r="D8686" t="str">
        <f t="shared" si="270"/>
        <v>"MAHONING CTY CAREER AND TECH CTR"</v>
      </c>
      <c r="E8686" t="s">
        <v>2743</v>
      </c>
      <c r="F8686" t="s">
        <v>2</v>
      </c>
      <c r="G8686" s="8" t="s">
        <v>2744</v>
      </c>
      <c r="H8686" s="8" t="str">
        <f t="shared" si="271"/>
        <v>"9838"</v>
      </c>
      <c r="I8686" s="8"/>
      <c r="J8686" t="s">
        <v>2742</v>
      </c>
      <c r="K8686" s="3" t="s">
        <v>1413</v>
      </c>
      <c r="L8686" t="s">
        <v>2742</v>
      </c>
      <c r="M8686" s="3" t="s">
        <v>1463</v>
      </c>
      <c r="N8686" t="s">
        <v>2742</v>
      </c>
    </row>
    <row r="8687" spans="1:14" x14ac:dyDescent="0.2">
      <c r="A8687" t="s">
        <v>2740</v>
      </c>
      <c r="B8687" t="s">
        <v>2732</v>
      </c>
      <c r="C8687" s="8" t="s">
        <v>2741</v>
      </c>
      <c r="D8687" t="str">
        <f t="shared" si="270"/>
        <v>"OWENS STATE COMM COLLEGE"</v>
      </c>
      <c r="E8687" t="s">
        <v>2743</v>
      </c>
      <c r="F8687" t="s">
        <v>2</v>
      </c>
      <c r="G8687" s="8" t="s">
        <v>2744</v>
      </c>
      <c r="H8687" s="8" t="str">
        <f t="shared" si="271"/>
        <v>"9839"</v>
      </c>
      <c r="I8687" s="8"/>
      <c r="J8687" t="s">
        <v>2742</v>
      </c>
      <c r="K8687" s="3" t="s">
        <v>1464</v>
      </c>
      <c r="L8687" t="s">
        <v>2742</v>
      </c>
      <c r="M8687" s="3" t="s">
        <v>1528</v>
      </c>
      <c r="N8687" t="s">
        <v>2742</v>
      </c>
    </row>
    <row r="8688" spans="1:14" x14ac:dyDescent="0.2">
      <c r="A8688" t="s">
        <v>2740</v>
      </c>
      <c r="B8688" t="s">
        <v>2732</v>
      </c>
      <c r="C8688" s="8" t="s">
        <v>2741</v>
      </c>
      <c r="D8688" t="str">
        <f t="shared" si="270"/>
        <v>"GREAT OAKS CAREER CAMPUSES"</v>
      </c>
      <c r="E8688" t="s">
        <v>2743</v>
      </c>
      <c r="F8688" t="s">
        <v>2</v>
      </c>
      <c r="G8688" s="8" t="s">
        <v>2744</v>
      </c>
      <c r="H8688" s="8" t="str">
        <f t="shared" si="271"/>
        <v>"9840"</v>
      </c>
      <c r="I8688" s="8"/>
      <c r="J8688" t="s">
        <v>2742</v>
      </c>
      <c r="K8688" s="3" t="s">
        <v>2454</v>
      </c>
      <c r="L8688" t="s">
        <v>2742</v>
      </c>
      <c r="M8688" s="3" t="s">
        <v>1529</v>
      </c>
      <c r="N8688" t="s">
        <v>2742</v>
      </c>
    </row>
    <row r="8689" spans="1:14" x14ac:dyDescent="0.2">
      <c r="A8689" t="s">
        <v>2740</v>
      </c>
      <c r="B8689" t="s">
        <v>2732</v>
      </c>
      <c r="C8689" s="8" t="s">
        <v>2741</v>
      </c>
      <c r="D8689" t="str">
        <f t="shared" si="270"/>
        <v>"HOCKING COLLEGE"</v>
      </c>
      <c r="E8689" t="s">
        <v>2743</v>
      </c>
      <c r="F8689" t="s">
        <v>2</v>
      </c>
      <c r="G8689" s="8" t="s">
        <v>2744</v>
      </c>
      <c r="H8689" s="8" t="str">
        <f t="shared" si="271"/>
        <v>"9841"</v>
      </c>
      <c r="I8689" s="8"/>
      <c r="J8689" t="s">
        <v>2742</v>
      </c>
      <c r="K8689" s="3" t="s">
        <v>1466</v>
      </c>
      <c r="L8689" t="s">
        <v>2742</v>
      </c>
      <c r="M8689" s="3" t="s">
        <v>1530</v>
      </c>
      <c r="N8689" t="s">
        <v>2742</v>
      </c>
    </row>
    <row r="8690" spans="1:14" x14ac:dyDescent="0.2">
      <c r="A8690" t="s">
        <v>2740</v>
      </c>
      <c r="B8690" t="s">
        <v>2732</v>
      </c>
      <c r="C8690" s="8" t="s">
        <v>2741</v>
      </c>
      <c r="D8690" t="str">
        <f t="shared" si="270"/>
        <v>"CUYAHOGA VALLEY CAREER CENTER"</v>
      </c>
      <c r="E8690" t="s">
        <v>2743</v>
      </c>
      <c r="F8690" t="s">
        <v>2</v>
      </c>
      <c r="G8690" s="8" t="s">
        <v>2744</v>
      </c>
      <c r="H8690" s="8" t="str">
        <f t="shared" si="271"/>
        <v>"9842"</v>
      </c>
      <c r="I8690" s="8"/>
      <c r="J8690" t="s">
        <v>2742</v>
      </c>
      <c r="K8690" s="3" t="s">
        <v>1467</v>
      </c>
      <c r="L8690" t="s">
        <v>2742</v>
      </c>
      <c r="M8690" s="3" t="s">
        <v>1531</v>
      </c>
      <c r="N8690" t="s">
        <v>2742</v>
      </c>
    </row>
    <row r="8691" spans="1:14" x14ac:dyDescent="0.2">
      <c r="A8691" t="s">
        <v>2740</v>
      </c>
      <c r="B8691" t="s">
        <v>2732</v>
      </c>
      <c r="C8691" s="8" t="s">
        <v>2741</v>
      </c>
      <c r="D8691" t="str">
        <f t="shared" si="270"/>
        <v>"CAREER AND TECH CTRS OF LICKING CO"</v>
      </c>
      <c r="E8691" t="s">
        <v>2743</v>
      </c>
      <c r="F8691" t="s">
        <v>2</v>
      </c>
      <c r="G8691" s="8" t="s">
        <v>2744</v>
      </c>
      <c r="H8691" s="8" t="str">
        <f t="shared" si="271"/>
        <v>"9844"</v>
      </c>
      <c r="I8691" s="8"/>
      <c r="J8691" t="s">
        <v>2742</v>
      </c>
      <c r="K8691" s="3" t="s">
        <v>1468</v>
      </c>
      <c r="L8691" t="s">
        <v>2742</v>
      </c>
      <c r="M8691" s="3" t="s">
        <v>1532</v>
      </c>
      <c r="N8691" t="s">
        <v>2742</v>
      </c>
    </row>
    <row r="8692" spans="1:14" x14ac:dyDescent="0.2">
      <c r="A8692" t="s">
        <v>2740</v>
      </c>
      <c r="B8692" t="s">
        <v>2732</v>
      </c>
      <c r="C8692" s="8" t="s">
        <v>2741</v>
      </c>
      <c r="D8692" t="str">
        <f t="shared" si="270"/>
        <v>"SOUTHERN HILLS JVS"</v>
      </c>
      <c r="E8692" t="s">
        <v>2743</v>
      </c>
      <c r="F8692" t="s">
        <v>2</v>
      </c>
      <c r="G8692" s="8" t="s">
        <v>2744</v>
      </c>
      <c r="H8692" s="8" t="str">
        <f t="shared" si="271"/>
        <v>"9845"</v>
      </c>
      <c r="I8692" s="8"/>
      <c r="J8692" t="s">
        <v>2742</v>
      </c>
      <c r="K8692" s="3" t="s">
        <v>1469</v>
      </c>
      <c r="L8692" t="s">
        <v>2742</v>
      </c>
      <c r="M8692" s="3" t="s">
        <v>1533</v>
      </c>
      <c r="N8692" t="s">
        <v>2742</v>
      </c>
    </row>
    <row r="8693" spans="1:14" x14ac:dyDescent="0.2">
      <c r="A8693" t="s">
        <v>2740</v>
      </c>
      <c r="B8693" t="s">
        <v>2732</v>
      </c>
      <c r="C8693" s="8" t="s">
        <v>2741</v>
      </c>
      <c r="D8693" t="str">
        <f t="shared" si="270"/>
        <v>"GALLIA-JACKSON-VINTON JVS"</v>
      </c>
      <c r="E8693" t="s">
        <v>2743</v>
      </c>
      <c r="F8693" t="s">
        <v>2</v>
      </c>
      <c r="G8693" s="8" t="s">
        <v>2744</v>
      </c>
      <c r="H8693" s="8" t="str">
        <f t="shared" si="271"/>
        <v>"9847"</v>
      </c>
      <c r="I8693" s="8"/>
      <c r="J8693" t="s">
        <v>2742</v>
      </c>
      <c r="K8693" s="3" t="s">
        <v>1470</v>
      </c>
      <c r="L8693" t="s">
        <v>2742</v>
      </c>
      <c r="M8693" s="3" t="s">
        <v>1534</v>
      </c>
      <c r="N8693" t="s">
        <v>2742</v>
      </c>
    </row>
    <row r="8694" spans="1:14" x14ac:dyDescent="0.2">
      <c r="A8694" t="s">
        <v>2740</v>
      </c>
      <c r="B8694" t="s">
        <v>2732</v>
      </c>
      <c r="C8694" s="8" t="s">
        <v>2741</v>
      </c>
      <c r="D8694" t="str">
        <f t="shared" si="270"/>
        <v>"ZANE STATE COLLEGE"</v>
      </c>
      <c r="E8694" t="s">
        <v>2743</v>
      </c>
      <c r="F8694" t="s">
        <v>2</v>
      </c>
      <c r="G8694" s="8" t="s">
        <v>2744</v>
      </c>
      <c r="H8694" s="8" t="str">
        <f t="shared" si="271"/>
        <v>"9848"</v>
      </c>
      <c r="I8694" s="8"/>
      <c r="J8694" t="s">
        <v>2742</v>
      </c>
      <c r="K8694" s="3" t="s">
        <v>1471</v>
      </c>
      <c r="L8694" t="s">
        <v>2742</v>
      </c>
      <c r="M8694" s="3" t="s">
        <v>1535</v>
      </c>
      <c r="N8694" t="s">
        <v>2742</v>
      </c>
    </row>
    <row r="8695" spans="1:14" x14ac:dyDescent="0.2">
      <c r="A8695" t="s">
        <v>2740</v>
      </c>
      <c r="B8695" t="s">
        <v>2732</v>
      </c>
      <c r="C8695" s="8" t="s">
        <v>2741</v>
      </c>
      <c r="D8695" t="str">
        <f t="shared" si="270"/>
        <v>"MEDINA COUNTY JVS"</v>
      </c>
      <c r="E8695" t="s">
        <v>2743</v>
      </c>
      <c r="F8695" t="s">
        <v>2</v>
      </c>
      <c r="G8695" s="8" t="s">
        <v>2744</v>
      </c>
      <c r="H8695" s="8" t="str">
        <f t="shared" si="271"/>
        <v>"9849"</v>
      </c>
      <c r="I8695" s="8"/>
      <c r="J8695" t="s">
        <v>2742</v>
      </c>
      <c r="K8695" s="3" t="s">
        <v>1472</v>
      </c>
      <c r="L8695" t="s">
        <v>2742</v>
      </c>
      <c r="M8695" s="3" t="s">
        <v>1536</v>
      </c>
      <c r="N8695" t="s">
        <v>2742</v>
      </c>
    </row>
    <row r="8696" spans="1:14" x14ac:dyDescent="0.2">
      <c r="A8696" t="s">
        <v>2740</v>
      </c>
      <c r="B8696" t="s">
        <v>2732</v>
      </c>
      <c r="C8696" s="8" t="s">
        <v>2741</v>
      </c>
      <c r="D8696" t="str">
        <f t="shared" si="270"/>
        <v>"BELMONT COLLEGE"</v>
      </c>
      <c r="E8696" t="s">
        <v>2743</v>
      </c>
      <c r="F8696" t="s">
        <v>2</v>
      </c>
      <c r="G8696" s="8" t="s">
        <v>2744</v>
      </c>
      <c r="H8696" s="8" t="str">
        <f t="shared" si="271"/>
        <v>"9851"</v>
      </c>
      <c r="I8696" s="8"/>
      <c r="J8696" t="s">
        <v>2742</v>
      </c>
      <c r="K8696" s="3" t="s">
        <v>1473</v>
      </c>
      <c r="L8696" t="s">
        <v>2742</v>
      </c>
      <c r="M8696" s="3" t="s">
        <v>1537</v>
      </c>
      <c r="N8696" t="s">
        <v>2742</v>
      </c>
    </row>
    <row r="8697" spans="1:14" x14ac:dyDescent="0.2">
      <c r="A8697" t="s">
        <v>2740</v>
      </c>
      <c r="B8697" t="s">
        <v>2732</v>
      </c>
      <c r="C8697" s="8" t="s">
        <v>2741</v>
      </c>
      <c r="D8697" t="str">
        <f t="shared" si="270"/>
        <v>"ASHLAND COUNTY-WEST HOLMES JVS"</v>
      </c>
      <c r="E8697" t="s">
        <v>2743</v>
      </c>
      <c r="F8697" t="s">
        <v>2</v>
      </c>
      <c r="G8697" s="8" t="s">
        <v>2744</v>
      </c>
      <c r="H8697" s="8" t="str">
        <f t="shared" si="271"/>
        <v>"9852"</v>
      </c>
      <c r="I8697" s="8"/>
      <c r="J8697" t="s">
        <v>2742</v>
      </c>
      <c r="K8697" s="3" t="s">
        <v>1474</v>
      </c>
      <c r="L8697" t="s">
        <v>2742</v>
      </c>
      <c r="M8697" s="3" t="s">
        <v>1538</v>
      </c>
      <c r="N8697" t="s">
        <v>2742</v>
      </c>
    </row>
    <row r="8698" spans="1:14" x14ac:dyDescent="0.2">
      <c r="A8698" t="s">
        <v>2740</v>
      </c>
      <c r="B8698" t="s">
        <v>2732</v>
      </c>
      <c r="C8698" s="8" t="s">
        <v>2741</v>
      </c>
      <c r="D8698" t="str">
        <f t="shared" si="270"/>
        <v>"MARION TECHNICAL COLLEGE"</v>
      </c>
      <c r="E8698" t="s">
        <v>2743</v>
      </c>
      <c r="F8698" t="s">
        <v>2</v>
      </c>
      <c r="G8698" s="8" t="s">
        <v>2744</v>
      </c>
      <c r="H8698" s="8" t="str">
        <f t="shared" si="271"/>
        <v>"9854"</v>
      </c>
      <c r="I8698" s="8"/>
      <c r="J8698" t="s">
        <v>2742</v>
      </c>
      <c r="K8698" s="3" t="s">
        <v>1475</v>
      </c>
      <c r="L8698" t="s">
        <v>2742</v>
      </c>
      <c r="M8698" s="3" t="s">
        <v>1539</v>
      </c>
      <c r="N8698" t="s">
        <v>2742</v>
      </c>
    </row>
    <row r="8699" spans="1:14" x14ac:dyDescent="0.2">
      <c r="A8699" t="s">
        <v>2740</v>
      </c>
      <c r="B8699" t="s">
        <v>2732</v>
      </c>
      <c r="C8699" s="8" t="s">
        <v>2741</v>
      </c>
      <c r="D8699" t="str">
        <f t="shared" si="270"/>
        <v>"CENTRAL OHIO TECHNICAL COLLEGE"</v>
      </c>
      <c r="E8699" t="s">
        <v>2743</v>
      </c>
      <c r="F8699" t="s">
        <v>2</v>
      </c>
      <c r="G8699" s="8" t="s">
        <v>2744</v>
      </c>
      <c r="H8699" s="8" t="str">
        <f t="shared" si="271"/>
        <v>"9855"</v>
      </c>
      <c r="I8699" s="8"/>
      <c r="J8699" t="s">
        <v>2742</v>
      </c>
      <c r="K8699" s="3" t="s">
        <v>1476</v>
      </c>
      <c r="L8699" t="s">
        <v>2742</v>
      </c>
      <c r="M8699" s="3" t="s">
        <v>1540</v>
      </c>
      <c r="N8699" t="s">
        <v>2742</v>
      </c>
    </row>
    <row r="8700" spans="1:14" x14ac:dyDescent="0.2">
      <c r="A8700" t="s">
        <v>2740</v>
      </c>
      <c r="B8700" t="s">
        <v>2732</v>
      </c>
      <c r="C8700" s="8" t="s">
        <v>2741</v>
      </c>
      <c r="D8700" t="str">
        <f t="shared" si="270"/>
        <v>"RHODES STATE COLLEGE"</v>
      </c>
      <c r="E8700" t="s">
        <v>2743</v>
      </c>
      <c r="F8700" t="s">
        <v>2</v>
      </c>
      <c r="G8700" s="8" t="s">
        <v>2744</v>
      </c>
      <c r="H8700" s="8" t="str">
        <f t="shared" si="271"/>
        <v>"9858"</v>
      </c>
      <c r="I8700" s="8"/>
      <c r="J8700" t="s">
        <v>2742</v>
      </c>
      <c r="K8700" s="3" t="s">
        <v>1477</v>
      </c>
      <c r="L8700" t="s">
        <v>2742</v>
      </c>
      <c r="M8700" s="3" t="s">
        <v>1541</v>
      </c>
      <c r="N8700" t="s">
        <v>2742</v>
      </c>
    </row>
    <row r="8701" spans="1:14" x14ac:dyDescent="0.2">
      <c r="A8701" t="s">
        <v>2740</v>
      </c>
      <c r="B8701" t="s">
        <v>2732</v>
      </c>
      <c r="C8701" s="8" t="s">
        <v>2741</v>
      </c>
      <c r="D8701" t="str">
        <f t="shared" si="270"/>
        <v>"OHIO HI-POINT JVS"</v>
      </c>
      <c r="E8701" t="s">
        <v>2743</v>
      </c>
      <c r="F8701" t="s">
        <v>2</v>
      </c>
      <c r="G8701" s="8" t="s">
        <v>2744</v>
      </c>
      <c r="H8701" s="8" t="str">
        <f t="shared" si="271"/>
        <v>"9860"</v>
      </c>
      <c r="I8701" s="8"/>
      <c r="J8701" t="s">
        <v>2742</v>
      </c>
      <c r="K8701" s="3" t="s">
        <v>1478</v>
      </c>
      <c r="L8701" t="s">
        <v>2742</v>
      </c>
      <c r="M8701" s="3" t="s">
        <v>1542</v>
      </c>
      <c r="N8701" t="s">
        <v>2742</v>
      </c>
    </row>
    <row r="8702" spans="1:14" x14ac:dyDescent="0.2">
      <c r="A8702" t="s">
        <v>2740</v>
      </c>
      <c r="B8702" t="s">
        <v>2732</v>
      </c>
      <c r="C8702" s="8" t="s">
        <v>2741</v>
      </c>
      <c r="D8702" t="str">
        <f t="shared" si="270"/>
        <v>"TOLLES CAREER AND TECH CENTER"</v>
      </c>
      <c r="E8702" t="s">
        <v>2743</v>
      </c>
      <c r="F8702" t="s">
        <v>2</v>
      </c>
      <c r="G8702" s="8" t="s">
        <v>2744</v>
      </c>
      <c r="H8702" s="8" t="str">
        <f t="shared" si="271"/>
        <v>"9861"</v>
      </c>
      <c r="I8702" s="8"/>
      <c r="J8702" t="s">
        <v>2742</v>
      </c>
      <c r="K8702" s="3" t="s">
        <v>1479</v>
      </c>
      <c r="L8702" t="s">
        <v>2742</v>
      </c>
      <c r="M8702" s="3" t="s">
        <v>1543</v>
      </c>
      <c r="N8702" t="s">
        <v>2742</v>
      </c>
    </row>
    <row r="8703" spans="1:14" x14ac:dyDescent="0.2">
      <c r="A8703" t="s">
        <v>2740</v>
      </c>
      <c r="B8703" t="s">
        <v>2732</v>
      </c>
      <c r="C8703" s="8" t="s">
        <v>2741</v>
      </c>
      <c r="D8703" t="str">
        <f t="shared" si="270"/>
        <v>"COLUMBIANA COUNTY JVS"</v>
      </c>
      <c r="E8703" t="s">
        <v>2743</v>
      </c>
      <c r="F8703" t="s">
        <v>2</v>
      </c>
      <c r="G8703" s="8" t="s">
        <v>2744</v>
      </c>
      <c r="H8703" s="8" t="str">
        <f t="shared" si="271"/>
        <v>"9862"</v>
      </c>
      <c r="I8703" s="8"/>
      <c r="J8703" t="s">
        <v>2742</v>
      </c>
      <c r="K8703" s="3" t="s">
        <v>1480</v>
      </c>
      <c r="L8703" t="s">
        <v>2742</v>
      </c>
      <c r="M8703" s="3" t="s">
        <v>1544</v>
      </c>
      <c r="N8703" t="s">
        <v>2742</v>
      </c>
    </row>
    <row r="8704" spans="1:14" x14ac:dyDescent="0.2">
      <c r="A8704" t="s">
        <v>2740</v>
      </c>
      <c r="B8704" t="s">
        <v>2732</v>
      </c>
      <c r="C8704" s="8" t="s">
        <v>2741</v>
      </c>
      <c r="D8704" t="str">
        <f t="shared" si="270"/>
        <v>"PICKAWAY-ROSS COUNTY JVS"</v>
      </c>
      <c r="E8704" t="s">
        <v>2743</v>
      </c>
      <c r="F8704" t="s">
        <v>2</v>
      </c>
      <c r="G8704" s="8" t="s">
        <v>2744</v>
      </c>
      <c r="H8704" s="8" t="str">
        <f t="shared" si="271"/>
        <v>"9863"</v>
      </c>
      <c r="I8704" s="8"/>
      <c r="J8704" t="s">
        <v>2742</v>
      </c>
      <c r="K8704" s="3" t="s">
        <v>1481</v>
      </c>
      <c r="L8704" t="s">
        <v>2742</v>
      </c>
      <c r="M8704" s="3" t="s">
        <v>1545</v>
      </c>
      <c r="N8704" t="s">
        <v>2742</v>
      </c>
    </row>
    <row r="8705" spans="1:14" x14ac:dyDescent="0.2">
      <c r="A8705" t="s">
        <v>2740</v>
      </c>
      <c r="B8705" t="s">
        <v>2732</v>
      </c>
      <c r="C8705" s="8" t="s">
        <v>2741</v>
      </c>
      <c r="D8705" t="str">
        <f t="shared" si="270"/>
        <v>"DELAWARE COUNTY JVS"</v>
      </c>
      <c r="E8705" t="s">
        <v>2743</v>
      </c>
      <c r="F8705" t="s">
        <v>2</v>
      </c>
      <c r="G8705" s="8" t="s">
        <v>2744</v>
      </c>
      <c r="H8705" s="8" t="str">
        <f t="shared" si="271"/>
        <v>"9864"</v>
      </c>
      <c r="I8705" s="8"/>
      <c r="J8705" t="s">
        <v>2742</v>
      </c>
      <c r="K8705" s="3" t="s">
        <v>1482</v>
      </c>
      <c r="L8705" t="s">
        <v>2742</v>
      </c>
      <c r="M8705" s="3" t="s">
        <v>1546</v>
      </c>
      <c r="N8705" t="s">
        <v>2742</v>
      </c>
    </row>
    <row r="8706" spans="1:14" x14ac:dyDescent="0.2">
      <c r="A8706" t="s">
        <v>2740</v>
      </c>
      <c r="B8706" t="s">
        <v>2732</v>
      </c>
      <c r="C8706" s="8" t="s">
        <v>2741</v>
      </c>
      <c r="D8706" t="str">
        <f t="shared" ref="D8706:D8769" si="272">_xlfn.TEXTJOIN(,,J8706:L8706)</f>
        <v>"MAPLEWOOD CAREER CENTER"</v>
      </c>
      <c r="E8706" t="s">
        <v>2743</v>
      </c>
      <c r="F8706" t="s">
        <v>2</v>
      </c>
      <c r="G8706" s="8" t="s">
        <v>2744</v>
      </c>
      <c r="H8706" s="8" t="str">
        <f t="shared" ref="H8706:H8769" si="273">_xlfn.TEXTJOIN(,,L8706:N8706)</f>
        <v>"9865"</v>
      </c>
      <c r="I8706" s="8"/>
      <c r="J8706" t="s">
        <v>2742</v>
      </c>
      <c r="K8706" s="3" t="s">
        <v>1483</v>
      </c>
      <c r="L8706" t="s">
        <v>2742</v>
      </c>
      <c r="M8706" s="3" t="s">
        <v>1547</v>
      </c>
      <c r="N8706" t="s">
        <v>2742</v>
      </c>
    </row>
    <row r="8707" spans="1:14" x14ac:dyDescent="0.2">
      <c r="A8707" t="s">
        <v>2740</v>
      </c>
      <c r="B8707" t="s">
        <v>2732</v>
      </c>
      <c r="C8707" s="8" t="s">
        <v>2741</v>
      </c>
      <c r="D8707" t="str">
        <f t="shared" si="272"/>
        <v>"UPPER VALLEY JVS"</v>
      </c>
      <c r="E8707" t="s">
        <v>2743</v>
      </c>
      <c r="F8707" t="s">
        <v>2</v>
      </c>
      <c r="G8707" s="8" t="s">
        <v>2744</v>
      </c>
      <c r="H8707" s="8" t="str">
        <f t="shared" si="273"/>
        <v>"9866"</v>
      </c>
      <c r="I8707" s="8"/>
      <c r="J8707" t="s">
        <v>2742</v>
      </c>
      <c r="K8707" s="3" t="s">
        <v>1484</v>
      </c>
      <c r="L8707" t="s">
        <v>2742</v>
      </c>
      <c r="M8707" s="3" t="s">
        <v>1548</v>
      </c>
      <c r="N8707" t="s">
        <v>2742</v>
      </c>
    </row>
    <row r="8708" spans="1:14" x14ac:dyDescent="0.2">
      <c r="A8708" t="s">
        <v>2740</v>
      </c>
      <c r="B8708" t="s">
        <v>2732</v>
      </c>
      <c r="C8708" s="8" t="s">
        <v>2741</v>
      </c>
      <c r="D8708" t="str">
        <f t="shared" si="272"/>
        <v>"BUTLER TECHNOLOGY &amp; CAREER DEVELOPMENT SCHOOLS"</v>
      </c>
      <c r="E8708" t="s">
        <v>2743</v>
      </c>
      <c r="F8708" t="s">
        <v>2</v>
      </c>
      <c r="G8708" s="8" t="s">
        <v>2744</v>
      </c>
      <c r="H8708" s="8" t="str">
        <f t="shared" si="273"/>
        <v>"9867"</v>
      </c>
      <c r="I8708" s="8"/>
      <c r="J8708" t="s">
        <v>2742</v>
      </c>
      <c r="K8708" s="3" t="s">
        <v>2667</v>
      </c>
      <c r="L8708" t="s">
        <v>2742</v>
      </c>
      <c r="M8708" s="3" t="s">
        <v>1549</v>
      </c>
      <c r="N8708" t="s">
        <v>2742</v>
      </c>
    </row>
    <row r="8709" spans="1:14" x14ac:dyDescent="0.2">
      <c r="A8709" t="s">
        <v>2740</v>
      </c>
      <c r="B8709" t="s">
        <v>2732</v>
      </c>
      <c r="C8709" s="8" t="s">
        <v>2741</v>
      </c>
      <c r="D8709" t="str">
        <f t="shared" si="272"/>
        <v>"APOLLO JVS"</v>
      </c>
      <c r="E8709" t="s">
        <v>2743</v>
      </c>
      <c r="F8709" t="s">
        <v>2</v>
      </c>
      <c r="G8709" s="8" t="s">
        <v>2744</v>
      </c>
      <c r="H8709" s="8" t="str">
        <f t="shared" si="273"/>
        <v>"9869"</v>
      </c>
      <c r="I8709" s="8"/>
      <c r="J8709" t="s">
        <v>2742</v>
      </c>
      <c r="K8709" s="3" t="s">
        <v>1486</v>
      </c>
      <c r="L8709" t="s">
        <v>2742</v>
      </c>
      <c r="M8709" s="3" t="s">
        <v>1550</v>
      </c>
      <c r="N8709" t="s">
        <v>2742</v>
      </c>
    </row>
    <row r="8710" spans="1:14" x14ac:dyDescent="0.2">
      <c r="A8710" t="s">
        <v>2740</v>
      </c>
      <c r="B8710" t="s">
        <v>2732</v>
      </c>
      <c r="C8710" s="8" t="s">
        <v>2741</v>
      </c>
      <c r="D8710" t="str">
        <f t="shared" si="272"/>
        <v>"POLARIS CAREER CENTER"</v>
      </c>
      <c r="E8710" t="s">
        <v>2743</v>
      </c>
      <c r="F8710" t="s">
        <v>2</v>
      </c>
      <c r="G8710" s="8" t="s">
        <v>2744</v>
      </c>
      <c r="H8710" s="8" t="str">
        <f t="shared" si="273"/>
        <v>"9870"</v>
      </c>
      <c r="I8710" s="8"/>
      <c r="J8710" t="s">
        <v>2742</v>
      </c>
      <c r="K8710" s="3" t="s">
        <v>1487</v>
      </c>
      <c r="L8710" t="s">
        <v>2742</v>
      </c>
      <c r="M8710" s="3" t="s">
        <v>1551</v>
      </c>
      <c r="N8710" t="s">
        <v>2742</v>
      </c>
    </row>
    <row r="8711" spans="1:14" x14ac:dyDescent="0.2">
      <c r="A8711" t="s">
        <v>2740</v>
      </c>
      <c r="B8711" t="s">
        <v>2732</v>
      </c>
      <c r="C8711" s="8" t="s">
        <v>2741</v>
      </c>
      <c r="D8711" t="str">
        <f t="shared" si="272"/>
        <v>"BUCKEYE JVS"</v>
      </c>
      <c r="E8711" t="s">
        <v>2743</v>
      </c>
      <c r="F8711" t="s">
        <v>2</v>
      </c>
      <c r="G8711" s="8" t="s">
        <v>2744</v>
      </c>
      <c r="H8711" s="8" t="str">
        <f t="shared" si="273"/>
        <v>"9871"</v>
      </c>
      <c r="I8711" s="8"/>
      <c r="J8711" t="s">
        <v>2742</v>
      </c>
      <c r="K8711" s="3" t="s">
        <v>1488</v>
      </c>
      <c r="L8711" t="s">
        <v>2742</v>
      </c>
      <c r="M8711" s="3" t="s">
        <v>1552</v>
      </c>
      <c r="N8711" t="s">
        <v>2742</v>
      </c>
    </row>
    <row r="8712" spans="1:14" x14ac:dyDescent="0.2">
      <c r="A8712" t="s">
        <v>2740</v>
      </c>
      <c r="B8712" t="s">
        <v>2732</v>
      </c>
      <c r="C8712" s="8" t="s">
        <v>2741</v>
      </c>
      <c r="D8712" t="str">
        <f t="shared" si="272"/>
        <v>"U S GRANT JVS"</v>
      </c>
      <c r="E8712" t="s">
        <v>2743</v>
      </c>
      <c r="F8712" t="s">
        <v>2</v>
      </c>
      <c r="G8712" s="8" t="s">
        <v>2744</v>
      </c>
      <c r="H8712" s="8" t="str">
        <f t="shared" si="273"/>
        <v>"9872"</v>
      </c>
      <c r="I8712" s="8"/>
      <c r="J8712" t="s">
        <v>2742</v>
      </c>
      <c r="K8712" s="3" t="s">
        <v>1489</v>
      </c>
      <c r="L8712" t="s">
        <v>2742</v>
      </c>
      <c r="M8712" s="3" t="s">
        <v>1553</v>
      </c>
      <c r="N8712" t="s">
        <v>2742</v>
      </c>
    </row>
    <row r="8713" spans="1:14" x14ac:dyDescent="0.2">
      <c r="A8713" t="s">
        <v>2740</v>
      </c>
      <c r="B8713" t="s">
        <v>2732</v>
      </c>
      <c r="C8713" s="8" t="s">
        <v>2741</v>
      </c>
      <c r="D8713" t="str">
        <f t="shared" si="272"/>
        <v>"VANTAGE CAREER CENTER"</v>
      </c>
      <c r="E8713" t="s">
        <v>2743</v>
      </c>
      <c r="F8713" t="s">
        <v>2</v>
      </c>
      <c r="G8713" s="8" t="s">
        <v>2744</v>
      </c>
      <c r="H8713" s="8" t="str">
        <f t="shared" si="273"/>
        <v>"9873"</v>
      </c>
      <c r="I8713" s="8"/>
      <c r="J8713" t="s">
        <v>2742</v>
      </c>
      <c r="K8713" s="3" t="s">
        <v>1490</v>
      </c>
      <c r="L8713" t="s">
        <v>2742</v>
      </c>
      <c r="M8713" s="3" t="s">
        <v>1554</v>
      </c>
      <c r="N8713" t="s">
        <v>2742</v>
      </c>
    </row>
    <row r="8714" spans="1:14" x14ac:dyDescent="0.2">
      <c r="A8714" t="s">
        <v>2740</v>
      </c>
      <c r="B8714" t="s">
        <v>2732</v>
      </c>
      <c r="C8714" s="8" t="s">
        <v>2741</v>
      </c>
      <c r="D8714" t="str">
        <f t="shared" si="272"/>
        <v>"TRI-RIVERS JVS"</v>
      </c>
      <c r="E8714" t="s">
        <v>2743</v>
      </c>
      <c r="F8714" t="s">
        <v>2</v>
      </c>
      <c r="G8714" s="8" t="s">
        <v>2744</v>
      </c>
      <c r="H8714" s="8" t="str">
        <f t="shared" si="273"/>
        <v>"9874"</v>
      </c>
      <c r="I8714" s="8"/>
      <c r="J8714" t="s">
        <v>2742</v>
      </c>
      <c r="K8714" s="3" t="s">
        <v>1491</v>
      </c>
      <c r="L8714" t="s">
        <v>2742</v>
      </c>
      <c r="M8714" s="3" t="s">
        <v>1555</v>
      </c>
      <c r="N8714" t="s">
        <v>2742</v>
      </c>
    </row>
    <row r="8715" spans="1:14" x14ac:dyDescent="0.2">
      <c r="A8715" t="s">
        <v>2740</v>
      </c>
      <c r="B8715" t="s">
        <v>2732</v>
      </c>
      <c r="C8715" s="8" t="s">
        <v>2741</v>
      </c>
      <c r="D8715" t="str">
        <f t="shared" si="272"/>
        <v>"WARREN COUNTY JVS"</v>
      </c>
      <c r="E8715" t="s">
        <v>2743</v>
      </c>
      <c r="F8715" t="s">
        <v>2</v>
      </c>
      <c r="G8715" s="8" t="s">
        <v>2744</v>
      </c>
      <c r="H8715" s="8" t="str">
        <f t="shared" si="273"/>
        <v>"9876"</v>
      </c>
      <c r="I8715" s="8"/>
      <c r="J8715" t="s">
        <v>2742</v>
      </c>
      <c r="K8715" s="3" t="s">
        <v>1492</v>
      </c>
      <c r="L8715" t="s">
        <v>2742</v>
      </c>
      <c r="M8715" s="3" t="s">
        <v>1556</v>
      </c>
      <c r="N8715" t="s">
        <v>2742</v>
      </c>
    </row>
    <row r="8716" spans="1:14" x14ac:dyDescent="0.2">
      <c r="A8716" t="s">
        <v>2740</v>
      </c>
      <c r="B8716" t="s">
        <v>2732</v>
      </c>
      <c r="C8716" s="8" t="s">
        <v>2741</v>
      </c>
      <c r="D8716" t="str">
        <f t="shared" si="272"/>
        <v>"STARK COUNTY JVS"</v>
      </c>
      <c r="E8716" t="s">
        <v>2743</v>
      </c>
      <c r="F8716" t="s">
        <v>2</v>
      </c>
      <c r="G8716" s="8" t="s">
        <v>2744</v>
      </c>
      <c r="H8716" s="8" t="str">
        <f t="shared" si="273"/>
        <v>"9877"</v>
      </c>
      <c r="I8716" s="8"/>
      <c r="J8716" t="s">
        <v>2742</v>
      </c>
      <c r="K8716" s="3" t="s">
        <v>1493</v>
      </c>
      <c r="L8716" t="s">
        <v>2742</v>
      </c>
      <c r="M8716" s="3" t="s">
        <v>1557</v>
      </c>
      <c r="N8716" t="s">
        <v>2742</v>
      </c>
    </row>
    <row r="8717" spans="1:14" x14ac:dyDescent="0.2">
      <c r="A8717" t="s">
        <v>2740</v>
      </c>
      <c r="B8717" t="s">
        <v>2732</v>
      </c>
      <c r="C8717" s="8" t="s">
        <v>2741</v>
      </c>
      <c r="D8717" t="str">
        <f t="shared" si="272"/>
        <v>"PORTAGE LAKES JVS"</v>
      </c>
      <c r="E8717" t="s">
        <v>2743</v>
      </c>
      <c r="F8717" t="s">
        <v>2</v>
      </c>
      <c r="G8717" s="8" t="s">
        <v>2744</v>
      </c>
      <c r="H8717" s="8" t="str">
        <f t="shared" si="273"/>
        <v>"9878"</v>
      </c>
      <c r="I8717" s="8"/>
      <c r="J8717" t="s">
        <v>2742</v>
      </c>
      <c r="K8717" s="3" t="s">
        <v>1494</v>
      </c>
      <c r="L8717" t="s">
        <v>2742</v>
      </c>
      <c r="M8717" s="3" t="s">
        <v>1558</v>
      </c>
      <c r="N8717" t="s">
        <v>2742</v>
      </c>
    </row>
    <row r="8718" spans="1:14" x14ac:dyDescent="0.2">
      <c r="A8718" t="s">
        <v>2740</v>
      </c>
      <c r="B8718" t="s">
        <v>2732</v>
      </c>
      <c r="C8718" s="8" t="s">
        <v>2741</v>
      </c>
      <c r="D8718" t="str">
        <f t="shared" si="272"/>
        <v>"JEFFERSON COUNTY JVS"</v>
      </c>
      <c r="E8718" t="s">
        <v>2743</v>
      </c>
      <c r="F8718" t="s">
        <v>2</v>
      </c>
      <c r="G8718" s="8" t="s">
        <v>2744</v>
      </c>
      <c r="H8718" s="8" t="str">
        <f t="shared" si="273"/>
        <v>"9879"</v>
      </c>
      <c r="I8718" s="8"/>
      <c r="J8718" t="s">
        <v>2742</v>
      </c>
      <c r="K8718" s="3" t="s">
        <v>1495</v>
      </c>
      <c r="L8718" t="s">
        <v>2742</v>
      </c>
      <c r="M8718" s="3" t="s">
        <v>1559</v>
      </c>
      <c r="N8718" t="s">
        <v>2742</v>
      </c>
    </row>
    <row r="8719" spans="1:14" x14ac:dyDescent="0.2">
      <c r="A8719" t="s">
        <v>2740</v>
      </c>
      <c r="B8719" t="s">
        <v>2732</v>
      </c>
      <c r="C8719" s="8" t="s">
        <v>2741</v>
      </c>
      <c r="D8719" t="str">
        <f t="shared" si="272"/>
        <v>"LAWRENCE COUNTY JVS"</v>
      </c>
      <c r="E8719" t="s">
        <v>2743</v>
      </c>
      <c r="F8719" t="s">
        <v>2</v>
      </c>
      <c r="G8719" s="8" t="s">
        <v>2744</v>
      </c>
      <c r="H8719" s="8" t="str">
        <f t="shared" si="273"/>
        <v>"9880"</v>
      </c>
      <c r="I8719" s="8"/>
      <c r="J8719" t="s">
        <v>2742</v>
      </c>
      <c r="K8719" s="3" t="s">
        <v>1496</v>
      </c>
      <c r="L8719" t="s">
        <v>2742</v>
      </c>
      <c r="M8719" s="3" t="s">
        <v>1560</v>
      </c>
      <c r="N8719" t="s">
        <v>2742</v>
      </c>
    </row>
    <row r="8720" spans="1:14" x14ac:dyDescent="0.2">
      <c r="A8720" t="s">
        <v>2740</v>
      </c>
      <c r="B8720" t="s">
        <v>2732</v>
      </c>
      <c r="C8720" s="8" t="s">
        <v>2741</v>
      </c>
      <c r="D8720" t="str">
        <f t="shared" si="272"/>
        <v>"SOUTHERN STATE COMMUNITY COLLEGE"</v>
      </c>
      <c r="E8720" t="s">
        <v>2743</v>
      </c>
      <c r="F8720" t="s">
        <v>2</v>
      </c>
      <c r="G8720" s="8" t="s">
        <v>2744</v>
      </c>
      <c r="H8720" s="8" t="str">
        <f t="shared" si="273"/>
        <v>"9881"</v>
      </c>
      <c r="I8720" s="8"/>
      <c r="J8720" t="s">
        <v>2742</v>
      </c>
      <c r="K8720" s="3" t="s">
        <v>1497</v>
      </c>
      <c r="L8720" t="s">
        <v>2742</v>
      </c>
      <c r="M8720" s="3" t="s">
        <v>1561</v>
      </c>
      <c r="N8720" t="s">
        <v>2742</v>
      </c>
    </row>
    <row r="8721" spans="1:14" x14ac:dyDescent="0.2">
      <c r="A8721" t="s">
        <v>2740</v>
      </c>
      <c r="B8721" t="s">
        <v>2732</v>
      </c>
      <c r="C8721" s="8" t="s">
        <v>2741</v>
      </c>
      <c r="D8721" t="str">
        <f t="shared" si="272"/>
        <v>"COSHOCTON COUNTY JVS"</v>
      </c>
      <c r="E8721" t="s">
        <v>2743</v>
      </c>
      <c r="F8721" t="s">
        <v>2</v>
      </c>
      <c r="G8721" s="8" t="s">
        <v>2744</v>
      </c>
      <c r="H8721" s="8" t="str">
        <f t="shared" si="273"/>
        <v>"9883"</v>
      </c>
      <c r="I8721" s="8"/>
      <c r="J8721" t="s">
        <v>2742</v>
      </c>
      <c r="K8721" s="3" t="s">
        <v>1498</v>
      </c>
      <c r="L8721" t="s">
        <v>2742</v>
      </c>
      <c r="M8721" s="3" t="s">
        <v>1562</v>
      </c>
      <c r="N8721" t="s">
        <v>2742</v>
      </c>
    </row>
    <row r="8722" spans="1:14" x14ac:dyDescent="0.2">
      <c r="A8722" t="s">
        <v>2740</v>
      </c>
      <c r="B8722" t="s">
        <v>2732</v>
      </c>
      <c r="C8722" s="8" t="s">
        <v>2741</v>
      </c>
      <c r="D8722" t="str">
        <f t="shared" si="272"/>
        <v>"STARK STATE COLLEGE"</v>
      </c>
      <c r="E8722" t="s">
        <v>2743</v>
      </c>
      <c r="F8722" t="s">
        <v>2</v>
      </c>
      <c r="G8722" s="8" t="s">
        <v>2744</v>
      </c>
      <c r="H8722" s="8" t="str">
        <f t="shared" si="273"/>
        <v>"9884"</v>
      </c>
      <c r="I8722" s="8"/>
      <c r="J8722" t="s">
        <v>2742</v>
      </c>
      <c r="K8722" s="3" t="s">
        <v>1499</v>
      </c>
      <c r="L8722" t="s">
        <v>2742</v>
      </c>
      <c r="M8722" s="3" t="s">
        <v>1563</v>
      </c>
      <c r="N8722" t="s">
        <v>2742</v>
      </c>
    </row>
    <row r="8723" spans="1:14" x14ac:dyDescent="0.2">
      <c r="A8723" t="s">
        <v>2740</v>
      </c>
      <c r="B8723" t="s">
        <v>2732</v>
      </c>
      <c r="C8723" s="8" t="s">
        <v>2741</v>
      </c>
      <c r="D8723" t="str">
        <f t="shared" si="272"/>
        <v>"AKRON PUBLIC SCHOOLS"</v>
      </c>
      <c r="E8723" t="s">
        <v>2743</v>
      </c>
      <c r="F8723" t="s">
        <v>2</v>
      </c>
      <c r="G8723" s="8" t="s">
        <v>2744</v>
      </c>
      <c r="H8723" s="8" t="str">
        <f t="shared" si="273"/>
        <v>"C001"</v>
      </c>
      <c r="I8723" s="8"/>
      <c r="J8723" t="s">
        <v>2742</v>
      </c>
      <c r="K8723" s="3" t="s">
        <v>2487</v>
      </c>
      <c r="L8723" t="s">
        <v>2742</v>
      </c>
      <c r="M8723" s="3" t="s">
        <v>1501</v>
      </c>
      <c r="N8723" t="s">
        <v>2742</v>
      </c>
    </row>
    <row r="8724" spans="1:14" x14ac:dyDescent="0.2">
      <c r="A8724" t="s">
        <v>2740</v>
      </c>
      <c r="B8724" t="s">
        <v>2732</v>
      </c>
      <c r="C8724" s="8" t="s">
        <v>2741</v>
      </c>
      <c r="D8724" t="str">
        <f t="shared" si="272"/>
        <v>"CANTON CITY SCHOOLS"</v>
      </c>
      <c r="E8724" t="s">
        <v>2743</v>
      </c>
      <c r="F8724" t="s">
        <v>2</v>
      </c>
      <c r="G8724" s="8" t="s">
        <v>2744</v>
      </c>
      <c r="H8724" s="8" t="str">
        <f t="shared" si="273"/>
        <v>"C002"</v>
      </c>
      <c r="I8724" s="8"/>
      <c r="J8724" t="s">
        <v>2742</v>
      </c>
      <c r="K8724" s="3" t="s">
        <v>1502</v>
      </c>
      <c r="L8724" t="s">
        <v>2742</v>
      </c>
      <c r="M8724" s="3" t="s">
        <v>1503</v>
      </c>
      <c r="N8724" t="s">
        <v>2742</v>
      </c>
    </row>
    <row r="8725" spans="1:14" x14ac:dyDescent="0.2">
      <c r="A8725" t="s">
        <v>2740</v>
      </c>
      <c r="B8725" t="s">
        <v>2732</v>
      </c>
      <c r="C8725" s="8" t="s">
        <v>2741</v>
      </c>
      <c r="D8725" t="str">
        <f t="shared" si="272"/>
        <v>"CINCINNATI CITY SCHOOLS"</v>
      </c>
      <c r="E8725" t="s">
        <v>2743</v>
      </c>
      <c r="F8725" t="s">
        <v>2</v>
      </c>
      <c r="G8725" s="8" t="s">
        <v>2744</v>
      </c>
      <c r="H8725" s="8" t="str">
        <f t="shared" si="273"/>
        <v>"C003"</v>
      </c>
      <c r="I8725" s="8"/>
      <c r="J8725" t="s">
        <v>2742</v>
      </c>
      <c r="K8725" s="3" t="s">
        <v>1504</v>
      </c>
      <c r="L8725" t="s">
        <v>2742</v>
      </c>
      <c r="M8725" s="3" t="s">
        <v>1505</v>
      </c>
      <c r="N8725" t="s">
        <v>2742</v>
      </c>
    </row>
    <row r="8726" spans="1:14" x14ac:dyDescent="0.2">
      <c r="A8726" t="s">
        <v>2740</v>
      </c>
      <c r="B8726" t="s">
        <v>2732</v>
      </c>
      <c r="C8726" s="8" t="s">
        <v>2741</v>
      </c>
      <c r="D8726" t="str">
        <f t="shared" si="272"/>
        <v>"CLEVELAND METROPOLITAN SCHOOLS"</v>
      </c>
      <c r="E8726" t="s">
        <v>2743</v>
      </c>
      <c r="F8726" t="s">
        <v>2</v>
      </c>
      <c r="G8726" s="8" t="s">
        <v>2744</v>
      </c>
      <c r="H8726" s="8" t="str">
        <f t="shared" si="273"/>
        <v>"C004"</v>
      </c>
      <c r="I8726" s="8"/>
      <c r="J8726" t="s">
        <v>2742</v>
      </c>
      <c r="K8726" s="3" t="s">
        <v>1506</v>
      </c>
      <c r="L8726" t="s">
        <v>2742</v>
      </c>
      <c r="M8726" s="3" t="s">
        <v>1507</v>
      </c>
      <c r="N8726" t="s">
        <v>2742</v>
      </c>
    </row>
    <row r="8727" spans="1:14" x14ac:dyDescent="0.2">
      <c r="A8727" t="s">
        <v>2740</v>
      </c>
      <c r="B8727" t="s">
        <v>2732</v>
      </c>
      <c r="C8727" s="8" t="s">
        <v>2741</v>
      </c>
      <c r="D8727" t="str">
        <f t="shared" si="272"/>
        <v>"COLUMBUS CITY SCHOOLS"</v>
      </c>
      <c r="E8727" t="s">
        <v>2743</v>
      </c>
      <c r="F8727" t="s">
        <v>2</v>
      </c>
      <c r="G8727" s="8" t="s">
        <v>2744</v>
      </c>
      <c r="H8727" s="8" t="str">
        <f t="shared" si="273"/>
        <v>"C005"</v>
      </c>
      <c r="I8727" s="8"/>
      <c r="J8727" t="s">
        <v>2742</v>
      </c>
      <c r="K8727" s="3" t="s">
        <v>1508</v>
      </c>
      <c r="L8727" t="s">
        <v>2742</v>
      </c>
      <c r="M8727" s="3" t="s">
        <v>1509</v>
      </c>
      <c r="N8727" t="s">
        <v>2742</v>
      </c>
    </row>
    <row r="8728" spans="1:14" x14ac:dyDescent="0.2">
      <c r="A8728" t="s">
        <v>2740</v>
      </c>
      <c r="B8728" t="s">
        <v>2732</v>
      </c>
      <c r="C8728" s="8" t="s">
        <v>2741</v>
      </c>
      <c r="D8728" t="str">
        <f t="shared" si="272"/>
        <v>"DAYTON CITY SCHOOLS"</v>
      </c>
      <c r="E8728" t="s">
        <v>2743</v>
      </c>
      <c r="F8728" t="s">
        <v>2</v>
      </c>
      <c r="G8728" s="8" t="s">
        <v>2744</v>
      </c>
      <c r="H8728" s="8" t="str">
        <f t="shared" si="273"/>
        <v>"C006"</v>
      </c>
      <c r="I8728" s="8"/>
      <c r="J8728" t="s">
        <v>2742</v>
      </c>
      <c r="K8728" s="3" t="s">
        <v>1510</v>
      </c>
      <c r="L8728" t="s">
        <v>2742</v>
      </c>
      <c r="M8728" s="3" t="s">
        <v>1511</v>
      </c>
      <c r="N8728" t="s">
        <v>2742</v>
      </c>
    </row>
    <row r="8729" spans="1:14" x14ac:dyDescent="0.2">
      <c r="A8729" t="s">
        <v>2740</v>
      </c>
      <c r="B8729" t="s">
        <v>2732</v>
      </c>
      <c r="C8729" s="8" t="s">
        <v>2741</v>
      </c>
      <c r="D8729" t="str">
        <f t="shared" si="272"/>
        <v>"TOLEDO PUBLIC SCHOOLS"</v>
      </c>
      <c r="E8729" t="s">
        <v>2743</v>
      </c>
      <c r="F8729" t="s">
        <v>2</v>
      </c>
      <c r="G8729" s="8" t="s">
        <v>2744</v>
      </c>
      <c r="H8729" s="8" t="str">
        <f t="shared" si="273"/>
        <v>"C007"</v>
      </c>
      <c r="I8729" s="8"/>
      <c r="J8729" t="s">
        <v>2742</v>
      </c>
      <c r="K8729" s="3" t="s">
        <v>1512</v>
      </c>
      <c r="L8729" t="s">
        <v>2742</v>
      </c>
      <c r="M8729" s="3" t="s">
        <v>1513</v>
      </c>
      <c r="N8729" t="s">
        <v>2742</v>
      </c>
    </row>
    <row r="8730" spans="1:14" x14ac:dyDescent="0.2">
      <c r="A8730" t="s">
        <v>2740</v>
      </c>
      <c r="B8730" t="s">
        <v>2732</v>
      </c>
      <c r="C8730" s="8" t="s">
        <v>2741</v>
      </c>
      <c r="D8730" t="str">
        <f t="shared" si="272"/>
        <v>"YOUNGSTOWN CITY SCHOOLS"</v>
      </c>
      <c r="E8730" t="s">
        <v>2743</v>
      </c>
      <c r="F8730" t="s">
        <v>2</v>
      </c>
      <c r="G8730" s="8" t="s">
        <v>2744</v>
      </c>
      <c r="H8730" s="8" t="str">
        <f t="shared" si="273"/>
        <v>"C008"</v>
      </c>
      <c r="I8730" s="8"/>
      <c r="J8730" t="s">
        <v>2742</v>
      </c>
      <c r="K8730" s="3" t="s">
        <v>1514</v>
      </c>
      <c r="L8730" t="s">
        <v>2742</v>
      </c>
      <c r="M8730" s="3" t="s">
        <v>1515</v>
      </c>
      <c r="N8730" t="s">
        <v>2742</v>
      </c>
    </row>
    <row r="8731" spans="1:14" x14ac:dyDescent="0.2">
      <c r="A8731" t="s">
        <v>2740</v>
      </c>
      <c r="B8731" t="s">
        <v>2732</v>
      </c>
      <c r="C8731" s="8" t="s">
        <v>2741</v>
      </c>
      <c r="D8731" t="str">
        <f t="shared" si="272"/>
        <v>"AURORA CITY SCHOOLS"</v>
      </c>
      <c r="E8731" t="s">
        <v>2743</v>
      </c>
      <c r="F8731" t="s">
        <v>2</v>
      </c>
      <c r="G8731" s="8" t="s">
        <v>2744</v>
      </c>
      <c r="H8731" s="8" t="str">
        <f t="shared" si="273"/>
        <v>"C009"</v>
      </c>
      <c r="I8731" s="8"/>
      <c r="J8731" t="s">
        <v>2742</v>
      </c>
      <c r="K8731" s="3" t="s">
        <v>1516</v>
      </c>
      <c r="L8731" t="s">
        <v>2742</v>
      </c>
      <c r="M8731" s="3" t="s">
        <v>1517</v>
      </c>
      <c r="N8731" t="s">
        <v>2742</v>
      </c>
    </row>
    <row r="8732" spans="1:14" x14ac:dyDescent="0.2">
      <c r="A8732" t="s">
        <v>2740</v>
      </c>
      <c r="B8732" t="s">
        <v>2732</v>
      </c>
      <c r="C8732" s="8" t="s">
        <v>2741</v>
      </c>
      <c r="D8732" t="str">
        <f t="shared" si="272"/>
        <v>"ALLIANCE CITY SCHOOLS"</v>
      </c>
      <c r="E8732" t="s">
        <v>2743</v>
      </c>
      <c r="F8732" t="s">
        <v>2</v>
      </c>
      <c r="G8732" s="8" t="s">
        <v>2744</v>
      </c>
      <c r="H8732" s="8" t="str">
        <f t="shared" si="273"/>
        <v>"C010"</v>
      </c>
      <c r="I8732" s="8"/>
      <c r="J8732" t="s">
        <v>2742</v>
      </c>
      <c r="K8732" s="3" t="s">
        <v>1518</v>
      </c>
      <c r="L8732" t="s">
        <v>2742</v>
      </c>
      <c r="M8732" s="3" t="s">
        <v>1519</v>
      </c>
      <c r="N8732" t="s">
        <v>2742</v>
      </c>
    </row>
    <row r="8733" spans="1:14" x14ac:dyDescent="0.2">
      <c r="A8733" t="s">
        <v>2740</v>
      </c>
      <c r="B8733" t="s">
        <v>2732</v>
      </c>
      <c r="C8733" s="8" t="s">
        <v>2741</v>
      </c>
      <c r="D8733" t="str">
        <f t="shared" si="272"/>
        <v>"ASHLAND CITY SCHOOLS"</v>
      </c>
      <c r="E8733" t="s">
        <v>2743</v>
      </c>
      <c r="F8733" t="s">
        <v>2</v>
      </c>
      <c r="G8733" s="8" t="s">
        <v>2744</v>
      </c>
      <c r="H8733" s="8" t="str">
        <f t="shared" si="273"/>
        <v>"C011"</v>
      </c>
      <c r="I8733" s="8"/>
      <c r="J8733" t="s">
        <v>2742</v>
      </c>
      <c r="K8733" s="3" t="s">
        <v>1520</v>
      </c>
      <c r="L8733" t="s">
        <v>2742</v>
      </c>
      <c r="M8733" s="3" t="s">
        <v>1521</v>
      </c>
      <c r="N8733" t="s">
        <v>2742</v>
      </c>
    </row>
    <row r="8734" spans="1:14" x14ac:dyDescent="0.2">
      <c r="A8734" t="s">
        <v>2740</v>
      </c>
      <c r="B8734" t="s">
        <v>2732</v>
      </c>
      <c r="C8734" s="8" t="s">
        <v>2741</v>
      </c>
      <c r="D8734" t="str">
        <f t="shared" si="272"/>
        <v>"ASHTABULA AREA CITY SCHOOLS"</v>
      </c>
      <c r="E8734" t="s">
        <v>2743</v>
      </c>
      <c r="F8734" t="s">
        <v>2</v>
      </c>
      <c r="G8734" s="8" t="s">
        <v>2744</v>
      </c>
      <c r="H8734" s="8" t="str">
        <f t="shared" si="273"/>
        <v>"C012"</v>
      </c>
      <c r="I8734" s="8"/>
      <c r="J8734" t="s">
        <v>2742</v>
      </c>
      <c r="K8734" s="3" t="s">
        <v>1522</v>
      </c>
      <c r="L8734" t="s">
        <v>2742</v>
      </c>
      <c r="M8734" s="3" t="s">
        <v>1523</v>
      </c>
      <c r="N8734" t="s">
        <v>2742</v>
      </c>
    </row>
    <row r="8735" spans="1:14" x14ac:dyDescent="0.2">
      <c r="A8735" t="s">
        <v>2740</v>
      </c>
      <c r="B8735" t="s">
        <v>2732</v>
      </c>
      <c r="C8735" s="8" t="s">
        <v>2741</v>
      </c>
      <c r="D8735" t="str">
        <f t="shared" si="272"/>
        <v>"ATHENS CITY SCHOOLS"</v>
      </c>
      <c r="E8735" t="s">
        <v>2743</v>
      </c>
      <c r="F8735" t="s">
        <v>2</v>
      </c>
      <c r="G8735" s="8" t="s">
        <v>2744</v>
      </c>
      <c r="H8735" s="8" t="str">
        <f t="shared" si="273"/>
        <v>"C013"</v>
      </c>
      <c r="I8735" s="8"/>
      <c r="J8735" t="s">
        <v>2742</v>
      </c>
      <c r="K8735" s="3" t="s">
        <v>1524</v>
      </c>
      <c r="L8735" t="s">
        <v>2742</v>
      </c>
      <c r="M8735" s="3" t="s">
        <v>1525</v>
      </c>
      <c r="N8735" t="s">
        <v>2742</v>
      </c>
    </row>
    <row r="8736" spans="1:14" x14ac:dyDescent="0.2">
      <c r="A8736" t="s">
        <v>2740</v>
      </c>
      <c r="B8736" t="s">
        <v>2732</v>
      </c>
      <c r="C8736" s="8" t="s">
        <v>2741</v>
      </c>
      <c r="D8736" t="str">
        <f t="shared" si="272"/>
        <v>"BARBERTON CITY SCHOOLS"</v>
      </c>
      <c r="E8736" t="s">
        <v>2743</v>
      </c>
      <c r="F8736" t="s">
        <v>2</v>
      </c>
      <c r="G8736" s="8" t="s">
        <v>2744</v>
      </c>
      <c r="H8736" s="8" t="str">
        <f t="shared" si="273"/>
        <v>"C014"</v>
      </c>
      <c r="I8736" s="8"/>
      <c r="J8736" t="s">
        <v>2742</v>
      </c>
      <c r="K8736" s="3" t="s">
        <v>1526</v>
      </c>
      <c r="L8736" t="s">
        <v>2742</v>
      </c>
      <c r="M8736" s="3" t="s">
        <v>1527</v>
      </c>
      <c r="N8736" t="s">
        <v>2742</v>
      </c>
    </row>
    <row r="8737" spans="1:14" x14ac:dyDescent="0.2">
      <c r="A8737" t="s">
        <v>2740</v>
      </c>
      <c r="B8737" t="s">
        <v>2732</v>
      </c>
      <c r="C8737" s="8" t="s">
        <v>2741</v>
      </c>
      <c r="D8737" t="str">
        <f t="shared" si="272"/>
        <v>"BAY VILLAGE CITY SCHOOLS"</v>
      </c>
      <c r="E8737" t="s">
        <v>2743</v>
      </c>
      <c r="F8737" t="s">
        <v>2</v>
      </c>
      <c r="G8737" s="8" t="s">
        <v>2744</v>
      </c>
      <c r="H8737" s="8" t="str">
        <f t="shared" si="273"/>
        <v>"C015"</v>
      </c>
      <c r="I8737" s="8"/>
      <c r="J8737" t="s">
        <v>2742</v>
      </c>
      <c r="K8737" s="3" t="s">
        <v>1564</v>
      </c>
      <c r="L8737" t="s">
        <v>2742</v>
      </c>
      <c r="M8737" s="3" t="s">
        <v>1565</v>
      </c>
      <c r="N8737" t="s">
        <v>2742</v>
      </c>
    </row>
    <row r="8738" spans="1:14" x14ac:dyDescent="0.2">
      <c r="A8738" t="s">
        <v>2740</v>
      </c>
      <c r="B8738" t="s">
        <v>2732</v>
      </c>
      <c r="C8738" s="8" t="s">
        <v>2741</v>
      </c>
      <c r="D8738" t="str">
        <f t="shared" si="272"/>
        <v>"BEDFORD CITY SCHOOLS"</v>
      </c>
      <c r="E8738" t="s">
        <v>2743</v>
      </c>
      <c r="F8738" t="s">
        <v>2</v>
      </c>
      <c r="G8738" s="8" t="s">
        <v>2744</v>
      </c>
      <c r="H8738" s="8" t="str">
        <f t="shared" si="273"/>
        <v>"C016"</v>
      </c>
      <c r="I8738" s="8"/>
      <c r="J8738" t="s">
        <v>2742</v>
      </c>
      <c r="K8738" s="3" t="s">
        <v>1566</v>
      </c>
      <c r="L8738" t="s">
        <v>2742</v>
      </c>
      <c r="M8738" s="3" t="s">
        <v>1567</v>
      </c>
      <c r="N8738" t="s">
        <v>2742</v>
      </c>
    </row>
    <row r="8739" spans="1:14" x14ac:dyDescent="0.2">
      <c r="A8739" t="s">
        <v>2740</v>
      </c>
      <c r="B8739" t="s">
        <v>2732</v>
      </c>
      <c r="C8739" s="8" t="s">
        <v>2741</v>
      </c>
      <c r="D8739" t="str">
        <f t="shared" si="272"/>
        <v>"BELLAIRE CITY SCHOOLS"</v>
      </c>
      <c r="E8739" t="s">
        <v>2743</v>
      </c>
      <c r="F8739" t="s">
        <v>2</v>
      </c>
      <c r="G8739" s="8" t="s">
        <v>2744</v>
      </c>
      <c r="H8739" s="8" t="str">
        <f t="shared" si="273"/>
        <v>"C017"</v>
      </c>
      <c r="I8739" s="8"/>
      <c r="J8739" t="s">
        <v>2742</v>
      </c>
      <c r="K8739" s="3" t="s">
        <v>1568</v>
      </c>
      <c r="L8739" t="s">
        <v>2742</v>
      </c>
      <c r="M8739" s="3" t="s">
        <v>1569</v>
      </c>
      <c r="N8739" t="s">
        <v>2742</v>
      </c>
    </row>
    <row r="8740" spans="1:14" x14ac:dyDescent="0.2">
      <c r="A8740" t="s">
        <v>2740</v>
      </c>
      <c r="B8740" t="s">
        <v>2732</v>
      </c>
      <c r="C8740" s="8" t="s">
        <v>2741</v>
      </c>
      <c r="D8740" t="str">
        <f t="shared" si="272"/>
        <v>"BEACHWOOD CITY SCHOOLS"</v>
      </c>
      <c r="E8740" t="s">
        <v>2743</v>
      </c>
      <c r="F8740" t="s">
        <v>2</v>
      </c>
      <c r="G8740" s="8" t="s">
        <v>2744</v>
      </c>
      <c r="H8740" s="8" t="str">
        <f t="shared" si="273"/>
        <v>"C018"</v>
      </c>
      <c r="I8740" s="8"/>
      <c r="J8740" t="s">
        <v>2742</v>
      </c>
      <c r="K8740" s="3" t="s">
        <v>1570</v>
      </c>
      <c r="L8740" t="s">
        <v>2742</v>
      </c>
      <c r="M8740" s="3" t="s">
        <v>1571</v>
      </c>
      <c r="N8740" t="s">
        <v>2742</v>
      </c>
    </row>
    <row r="8741" spans="1:14" x14ac:dyDescent="0.2">
      <c r="A8741" t="s">
        <v>2740</v>
      </c>
      <c r="B8741" t="s">
        <v>2732</v>
      </c>
      <c r="C8741" s="8" t="s">
        <v>2741</v>
      </c>
      <c r="D8741" t="str">
        <f t="shared" si="272"/>
        <v>"BELLEFONTAINE CITY SCHOOLS"</v>
      </c>
      <c r="E8741" t="s">
        <v>2743</v>
      </c>
      <c r="F8741" t="s">
        <v>2</v>
      </c>
      <c r="G8741" s="8" t="s">
        <v>2744</v>
      </c>
      <c r="H8741" s="8" t="str">
        <f t="shared" si="273"/>
        <v>"C019"</v>
      </c>
      <c r="I8741" s="8"/>
      <c r="J8741" t="s">
        <v>2742</v>
      </c>
      <c r="K8741" s="3" t="s">
        <v>1572</v>
      </c>
      <c r="L8741" t="s">
        <v>2742</v>
      </c>
      <c r="M8741" s="3" t="s">
        <v>1573</v>
      </c>
      <c r="N8741" t="s">
        <v>2742</v>
      </c>
    </row>
    <row r="8742" spans="1:14" x14ac:dyDescent="0.2">
      <c r="A8742" t="s">
        <v>2740</v>
      </c>
      <c r="B8742" t="s">
        <v>2732</v>
      </c>
      <c r="C8742" s="8" t="s">
        <v>2741</v>
      </c>
      <c r="D8742" t="str">
        <f t="shared" si="272"/>
        <v>"AVON LAKE CITY SCHOOLS"</v>
      </c>
      <c r="E8742" t="s">
        <v>2743</v>
      </c>
      <c r="F8742" t="s">
        <v>2</v>
      </c>
      <c r="G8742" s="8" t="s">
        <v>2744</v>
      </c>
      <c r="H8742" s="8" t="str">
        <f t="shared" si="273"/>
        <v>"C020"</v>
      </c>
      <c r="I8742" s="8"/>
      <c r="J8742" t="s">
        <v>2742</v>
      </c>
      <c r="K8742" s="3" t="s">
        <v>1574</v>
      </c>
      <c r="L8742" t="s">
        <v>2742</v>
      </c>
      <c r="M8742" s="3" t="s">
        <v>1575</v>
      </c>
      <c r="N8742" t="s">
        <v>2742</v>
      </c>
    </row>
    <row r="8743" spans="1:14" x14ac:dyDescent="0.2">
      <c r="A8743" t="s">
        <v>2740</v>
      </c>
      <c r="B8743" t="s">
        <v>2732</v>
      </c>
      <c r="C8743" s="8" t="s">
        <v>2741</v>
      </c>
      <c r="D8743" t="str">
        <f t="shared" si="272"/>
        <v>"BELLEVUE CITY SCHOOLS"</v>
      </c>
      <c r="E8743" t="s">
        <v>2743</v>
      </c>
      <c r="F8743" t="s">
        <v>2</v>
      </c>
      <c r="G8743" s="8" t="s">
        <v>2744</v>
      </c>
      <c r="H8743" s="8" t="str">
        <f t="shared" si="273"/>
        <v>"C021"</v>
      </c>
      <c r="I8743" s="8"/>
      <c r="J8743" t="s">
        <v>2742</v>
      </c>
      <c r="K8743" s="3" t="s">
        <v>1576</v>
      </c>
      <c r="L8743" t="s">
        <v>2742</v>
      </c>
      <c r="M8743" s="3" t="s">
        <v>1577</v>
      </c>
      <c r="N8743" t="s">
        <v>2742</v>
      </c>
    </row>
    <row r="8744" spans="1:14" x14ac:dyDescent="0.2">
      <c r="A8744" t="s">
        <v>2740</v>
      </c>
      <c r="B8744" t="s">
        <v>2732</v>
      </c>
      <c r="C8744" s="8" t="s">
        <v>2741</v>
      </c>
      <c r="D8744" t="str">
        <f t="shared" si="272"/>
        <v>"BELPRE CITY SCHOOLS"</v>
      </c>
      <c r="E8744" t="s">
        <v>2743</v>
      </c>
      <c r="F8744" t="s">
        <v>2</v>
      </c>
      <c r="G8744" s="8" t="s">
        <v>2744</v>
      </c>
      <c r="H8744" s="8" t="str">
        <f t="shared" si="273"/>
        <v>"C022"</v>
      </c>
      <c r="I8744" s="8"/>
      <c r="J8744" t="s">
        <v>2742</v>
      </c>
      <c r="K8744" s="3" t="s">
        <v>1578</v>
      </c>
      <c r="L8744" t="s">
        <v>2742</v>
      </c>
      <c r="M8744" s="3" t="s">
        <v>1579</v>
      </c>
      <c r="N8744" t="s">
        <v>2742</v>
      </c>
    </row>
    <row r="8745" spans="1:14" x14ac:dyDescent="0.2">
      <c r="A8745" t="s">
        <v>2740</v>
      </c>
      <c r="B8745" t="s">
        <v>2732</v>
      </c>
      <c r="C8745" s="8" t="s">
        <v>2741</v>
      </c>
      <c r="D8745" t="str">
        <f t="shared" si="272"/>
        <v>"BEREA CITY SCHOOLS"</v>
      </c>
      <c r="E8745" t="s">
        <v>2743</v>
      </c>
      <c r="F8745" t="s">
        <v>2</v>
      </c>
      <c r="G8745" s="8" t="s">
        <v>2744</v>
      </c>
      <c r="H8745" s="8" t="str">
        <f t="shared" si="273"/>
        <v>"C023"</v>
      </c>
      <c r="I8745" s="8"/>
      <c r="J8745" t="s">
        <v>2742</v>
      </c>
      <c r="K8745" s="3" t="s">
        <v>1580</v>
      </c>
      <c r="L8745" t="s">
        <v>2742</v>
      </c>
      <c r="M8745" s="3" t="s">
        <v>1581</v>
      </c>
      <c r="N8745" t="s">
        <v>2742</v>
      </c>
    </row>
    <row r="8746" spans="1:14" x14ac:dyDescent="0.2">
      <c r="A8746" t="s">
        <v>2740</v>
      </c>
      <c r="B8746" t="s">
        <v>2732</v>
      </c>
      <c r="C8746" s="8" t="s">
        <v>2741</v>
      </c>
      <c r="D8746" t="str">
        <f t="shared" si="272"/>
        <v>"BEXLEY CITY SCHOOLS"</v>
      </c>
      <c r="E8746" t="s">
        <v>2743</v>
      </c>
      <c r="F8746" t="s">
        <v>2</v>
      </c>
      <c r="G8746" s="8" t="s">
        <v>2744</v>
      </c>
      <c r="H8746" s="8" t="str">
        <f t="shared" si="273"/>
        <v>"C025"</v>
      </c>
      <c r="I8746" s="8"/>
      <c r="J8746" t="s">
        <v>2742</v>
      </c>
      <c r="K8746" s="3" t="s">
        <v>1582</v>
      </c>
      <c r="L8746" t="s">
        <v>2742</v>
      </c>
      <c r="M8746" s="3" t="s">
        <v>1583</v>
      </c>
      <c r="N8746" t="s">
        <v>2742</v>
      </c>
    </row>
    <row r="8747" spans="1:14" x14ac:dyDescent="0.2">
      <c r="A8747" t="s">
        <v>2740</v>
      </c>
      <c r="B8747" t="s">
        <v>2732</v>
      </c>
      <c r="C8747" s="8" t="s">
        <v>2741</v>
      </c>
      <c r="D8747" t="str">
        <f t="shared" si="272"/>
        <v>"BOWLING GREEN CITY SCHOOLS"</v>
      </c>
      <c r="E8747" t="s">
        <v>2743</v>
      </c>
      <c r="F8747" t="s">
        <v>2</v>
      </c>
      <c r="G8747" s="8" t="s">
        <v>2744</v>
      </c>
      <c r="H8747" s="8" t="str">
        <f t="shared" si="273"/>
        <v>"C027"</v>
      </c>
      <c r="I8747" s="8"/>
      <c r="J8747" t="s">
        <v>2742</v>
      </c>
      <c r="K8747" s="3" t="s">
        <v>1584</v>
      </c>
      <c r="L8747" t="s">
        <v>2742</v>
      </c>
      <c r="M8747" s="3" t="s">
        <v>1585</v>
      </c>
      <c r="N8747" t="s">
        <v>2742</v>
      </c>
    </row>
    <row r="8748" spans="1:14" x14ac:dyDescent="0.2">
      <c r="A8748" t="s">
        <v>2740</v>
      </c>
      <c r="B8748" t="s">
        <v>2732</v>
      </c>
      <c r="C8748" s="8" t="s">
        <v>2741</v>
      </c>
      <c r="D8748" t="str">
        <f t="shared" si="272"/>
        <v>"BRECKSVILLE-BROADVIEW HTS CITY SCH"</v>
      </c>
      <c r="E8748" t="s">
        <v>2743</v>
      </c>
      <c r="F8748" t="s">
        <v>2</v>
      </c>
      <c r="G8748" s="8" t="s">
        <v>2744</v>
      </c>
      <c r="H8748" s="8" t="str">
        <f t="shared" si="273"/>
        <v>"C028"</v>
      </c>
      <c r="I8748" s="8"/>
      <c r="J8748" t="s">
        <v>2742</v>
      </c>
      <c r="K8748" s="3" t="s">
        <v>1586</v>
      </c>
      <c r="L8748" t="s">
        <v>2742</v>
      </c>
      <c r="M8748" s="3" t="s">
        <v>1587</v>
      </c>
      <c r="N8748" t="s">
        <v>2742</v>
      </c>
    </row>
    <row r="8749" spans="1:14" x14ac:dyDescent="0.2">
      <c r="A8749" t="s">
        <v>2740</v>
      </c>
      <c r="B8749" t="s">
        <v>2732</v>
      </c>
      <c r="C8749" s="8" t="s">
        <v>2741</v>
      </c>
      <c r="D8749" t="str">
        <f t="shared" si="272"/>
        <v>"BROOKLYN CITY SCHOOLS"</v>
      </c>
      <c r="E8749" t="s">
        <v>2743</v>
      </c>
      <c r="F8749" t="s">
        <v>2</v>
      </c>
      <c r="G8749" s="8" t="s">
        <v>2744</v>
      </c>
      <c r="H8749" s="8" t="str">
        <f t="shared" si="273"/>
        <v>"C029"</v>
      </c>
      <c r="I8749" s="8"/>
      <c r="J8749" t="s">
        <v>2742</v>
      </c>
      <c r="K8749" s="3" t="s">
        <v>1588</v>
      </c>
      <c r="L8749" t="s">
        <v>2742</v>
      </c>
      <c r="M8749" s="3" t="s">
        <v>1589</v>
      </c>
      <c r="N8749" t="s">
        <v>2742</v>
      </c>
    </row>
    <row r="8750" spans="1:14" x14ac:dyDescent="0.2">
      <c r="A8750" t="s">
        <v>2740</v>
      </c>
      <c r="B8750" t="s">
        <v>2732</v>
      </c>
      <c r="C8750" s="8" t="s">
        <v>2741</v>
      </c>
      <c r="D8750" t="str">
        <f t="shared" si="272"/>
        <v>"BRUNSWICK CITY SCHOOLS"</v>
      </c>
      <c r="E8750" t="s">
        <v>2743</v>
      </c>
      <c r="F8750" t="s">
        <v>2</v>
      </c>
      <c r="G8750" s="8" t="s">
        <v>2744</v>
      </c>
      <c r="H8750" s="8" t="str">
        <f t="shared" si="273"/>
        <v>"C030"</v>
      </c>
      <c r="I8750" s="8"/>
      <c r="J8750" t="s">
        <v>2742</v>
      </c>
      <c r="K8750" s="3" t="s">
        <v>1590</v>
      </c>
      <c r="L8750" t="s">
        <v>2742</v>
      </c>
      <c r="M8750" s="3" t="s">
        <v>1591</v>
      </c>
      <c r="N8750" t="s">
        <v>2742</v>
      </c>
    </row>
    <row r="8751" spans="1:14" x14ac:dyDescent="0.2">
      <c r="A8751" t="s">
        <v>2740</v>
      </c>
      <c r="B8751" t="s">
        <v>2732</v>
      </c>
      <c r="C8751" s="8" t="s">
        <v>2741</v>
      </c>
      <c r="D8751" t="str">
        <f t="shared" si="272"/>
        <v>"BRYAN CITY SCHOOLS"</v>
      </c>
      <c r="E8751" t="s">
        <v>2743</v>
      </c>
      <c r="F8751" t="s">
        <v>2</v>
      </c>
      <c r="G8751" s="8" t="s">
        <v>2744</v>
      </c>
      <c r="H8751" s="8" t="str">
        <f t="shared" si="273"/>
        <v>"C031"</v>
      </c>
      <c r="I8751" s="8"/>
      <c r="J8751" t="s">
        <v>2742</v>
      </c>
      <c r="K8751" s="3" t="s">
        <v>1592</v>
      </c>
      <c r="L8751" t="s">
        <v>2742</v>
      </c>
      <c r="M8751" s="3" t="s">
        <v>1593</v>
      </c>
      <c r="N8751" t="s">
        <v>2742</v>
      </c>
    </row>
    <row r="8752" spans="1:14" x14ac:dyDescent="0.2">
      <c r="A8752" t="s">
        <v>2740</v>
      </c>
      <c r="B8752" t="s">
        <v>2732</v>
      </c>
      <c r="C8752" s="8" t="s">
        <v>2741</v>
      </c>
      <c r="D8752" t="str">
        <f t="shared" si="272"/>
        <v>"BUCYRUS CITY SCHOOLS"</v>
      </c>
      <c r="E8752" t="s">
        <v>2743</v>
      </c>
      <c r="F8752" t="s">
        <v>2</v>
      </c>
      <c r="G8752" s="8" t="s">
        <v>2744</v>
      </c>
      <c r="H8752" s="8" t="str">
        <f t="shared" si="273"/>
        <v>"C033"</v>
      </c>
      <c r="I8752" s="8"/>
      <c r="J8752" t="s">
        <v>2742</v>
      </c>
      <c r="K8752" s="3" t="s">
        <v>1594</v>
      </c>
      <c r="L8752" t="s">
        <v>2742</v>
      </c>
      <c r="M8752" s="3" t="s">
        <v>1595</v>
      </c>
      <c r="N8752" t="s">
        <v>2742</v>
      </c>
    </row>
    <row r="8753" spans="1:14" x14ac:dyDescent="0.2">
      <c r="A8753" t="s">
        <v>2740</v>
      </c>
      <c r="B8753" t="s">
        <v>2732</v>
      </c>
      <c r="C8753" s="8" t="s">
        <v>2741</v>
      </c>
      <c r="D8753" t="str">
        <f t="shared" si="272"/>
        <v>"CAMBRIDGE CITY SCHOOLS"</v>
      </c>
      <c r="E8753" t="s">
        <v>2743</v>
      </c>
      <c r="F8753" t="s">
        <v>2</v>
      </c>
      <c r="G8753" s="8" t="s">
        <v>2744</v>
      </c>
      <c r="H8753" s="8" t="str">
        <f t="shared" si="273"/>
        <v>"C035"</v>
      </c>
      <c r="I8753" s="8"/>
      <c r="J8753" t="s">
        <v>2742</v>
      </c>
      <c r="K8753" s="3" t="s">
        <v>1596</v>
      </c>
      <c r="L8753" t="s">
        <v>2742</v>
      </c>
      <c r="M8753" s="3" t="s">
        <v>1597</v>
      </c>
      <c r="N8753" t="s">
        <v>2742</v>
      </c>
    </row>
    <row r="8754" spans="1:14" x14ac:dyDescent="0.2">
      <c r="A8754" t="s">
        <v>2740</v>
      </c>
      <c r="B8754" t="s">
        <v>2732</v>
      </c>
      <c r="C8754" s="8" t="s">
        <v>2741</v>
      </c>
      <c r="D8754" t="str">
        <f t="shared" si="272"/>
        <v>"CAMPBELL CITY SCHOOLS"</v>
      </c>
      <c r="E8754" t="s">
        <v>2743</v>
      </c>
      <c r="F8754" t="s">
        <v>2</v>
      </c>
      <c r="G8754" s="8" t="s">
        <v>2744</v>
      </c>
      <c r="H8754" s="8" t="str">
        <f t="shared" si="273"/>
        <v>"C037"</v>
      </c>
      <c r="I8754" s="8"/>
      <c r="J8754" t="s">
        <v>2742</v>
      </c>
      <c r="K8754" s="3" t="s">
        <v>1598</v>
      </c>
      <c r="L8754" t="s">
        <v>2742</v>
      </c>
      <c r="M8754" s="3" t="s">
        <v>1599</v>
      </c>
      <c r="N8754" t="s">
        <v>2742</v>
      </c>
    </row>
    <row r="8755" spans="1:14" x14ac:dyDescent="0.2">
      <c r="A8755" t="s">
        <v>2740</v>
      </c>
      <c r="B8755" t="s">
        <v>2732</v>
      </c>
      <c r="C8755" s="8" t="s">
        <v>2741</v>
      </c>
      <c r="D8755" t="str">
        <f t="shared" si="272"/>
        <v>"CELINA CITY SCHOOLS"</v>
      </c>
      <c r="E8755" t="s">
        <v>2743</v>
      </c>
      <c r="F8755" t="s">
        <v>2</v>
      </c>
      <c r="G8755" s="8" t="s">
        <v>2744</v>
      </c>
      <c r="H8755" s="8" t="str">
        <f t="shared" si="273"/>
        <v>"C041"</v>
      </c>
      <c r="I8755" s="8"/>
      <c r="J8755" t="s">
        <v>2742</v>
      </c>
      <c r="K8755" s="3" t="s">
        <v>1600</v>
      </c>
      <c r="L8755" t="s">
        <v>2742</v>
      </c>
      <c r="M8755" s="3" t="s">
        <v>1601</v>
      </c>
      <c r="N8755" t="s">
        <v>2742</v>
      </c>
    </row>
    <row r="8756" spans="1:14" x14ac:dyDescent="0.2">
      <c r="A8756" t="s">
        <v>2740</v>
      </c>
      <c r="B8756" t="s">
        <v>2732</v>
      </c>
      <c r="C8756" s="8" t="s">
        <v>2741</v>
      </c>
      <c r="D8756" t="str">
        <f t="shared" si="272"/>
        <v>"CENTERVILLE CITY SCHOOLS"</v>
      </c>
      <c r="E8756" t="s">
        <v>2743</v>
      </c>
      <c r="F8756" t="s">
        <v>2</v>
      </c>
      <c r="G8756" s="8" t="s">
        <v>2744</v>
      </c>
      <c r="H8756" s="8" t="str">
        <f t="shared" si="273"/>
        <v>"C042"</v>
      </c>
      <c r="I8756" s="8"/>
      <c r="J8756" t="s">
        <v>2742</v>
      </c>
      <c r="K8756" s="3" t="s">
        <v>1602</v>
      </c>
      <c r="L8756" t="s">
        <v>2742</v>
      </c>
      <c r="M8756" s="3" t="s">
        <v>1603</v>
      </c>
      <c r="N8756" t="s">
        <v>2742</v>
      </c>
    </row>
    <row r="8757" spans="1:14" x14ac:dyDescent="0.2">
      <c r="A8757" t="s">
        <v>2740</v>
      </c>
      <c r="B8757" t="s">
        <v>2732</v>
      </c>
      <c r="C8757" s="8" t="s">
        <v>2741</v>
      </c>
      <c r="D8757" t="str">
        <f t="shared" si="272"/>
        <v>"CHILLICOTHE CITY SCHOOLS"</v>
      </c>
      <c r="E8757" t="s">
        <v>2743</v>
      </c>
      <c r="F8757" t="s">
        <v>2</v>
      </c>
      <c r="G8757" s="8" t="s">
        <v>2744</v>
      </c>
      <c r="H8757" s="8" t="str">
        <f t="shared" si="273"/>
        <v>"C043"</v>
      </c>
      <c r="I8757" s="8"/>
      <c r="J8757" t="s">
        <v>2742</v>
      </c>
      <c r="K8757" s="3" t="s">
        <v>1604</v>
      </c>
      <c r="L8757" t="s">
        <v>2742</v>
      </c>
      <c r="M8757" s="3" t="s">
        <v>1605</v>
      </c>
      <c r="N8757" t="s">
        <v>2742</v>
      </c>
    </row>
    <row r="8758" spans="1:14" x14ac:dyDescent="0.2">
      <c r="A8758" t="s">
        <v>2740</v>
      </c>
      <c r="B8758" t="s">
        <v>2732</v>
      </c>
      <c r="C8758" s="8" t="s">
        <v>2741</v>
      </c>
      <c r="D8758" t="str">
        <f t="shared" si="272"/>
        <v>"CIRCLEVILLE CITY SCHOOLS"</v>
      </c>
      <c r="E8758" t="s">
        <v>2743</v>
      </c>
      <c r="F8758" t="s">
        <v>2</v>
      </c>
      <c r="G8758" s="8" t="s">
        <v>2744</v>
      </c>
      <c r="H8758" s="8" t="str">
        <f t="shared" si="273"/>
        <v>"C047"</v>
      </c>
      <c r="I8758" s="8"/>
      <c r="J8758" t="s">
        <v>2742</v>
      </c>
      <c r="K8758" s="3" t="s">
        <v>1606</v>
      </c>
      <c r="L8758" t="s">
        <v>2742</v>
      </c>
      <c r="M8758" s="3" t="s">
        <v>1607</v>
      </c>
      <c r="N8758" t="s">
        <v>2742</v>
      </c>
    </row>
    <row r="8759" spans="1:14" x14ac:dyDescent="0.2">
      <c r="A8759" t="s">
        <v>2740</v>
      </c>
      <c r="B8759" t="s">
        <v>2732</v>
      </c>
      <c r="C8759" s="8" t="s">
        <v>2741</v>
      </c>
      <c r="D8759" t="str">
        <f t="shared" si="272"/>
        <v>"CLEVELAND HTS-UNIV HTS CITY SCHOOLS"</v>
      </c>
      <c r="E8759" t="s">
        <v>2743</v>
      </c>
      <c r="F8759" t="s">
        <v>2</v>
      </c>
      <c r="G8759" s="8" t="s">
        <v>2744</v>
      </c>
      <c r="H8759" s="8" t="str">
        <f t="shared" si="273"/>
        <v>"C051"</v>
      </c>
      <c r="I8759" s="8"/>
      <c r="J8759" t="s">
        <v>2742</v>
      </c>
      <c r="K8759" s="3" t="s">
        <v>1608</v>
      </c>
      <c r="L8759" t="s">
        <v>2742</v>
      </c>
      <c r="M8759" s="3" t="s">
        <v>1609</v>
      </c>
      <c r="N8759" t="s">
        <v>2742</v>
      </c>
    </row>
    <row r="8760" spans="1:14" x14ac:dyDescent="0.2">
      <c r="A8760" t="s">
        <v>2740</v>
      </c>
      <c r="B8760" t="s">
        <v>2732</v>
      </c>
      <c r="C8760" s="8" t="s">
        <v>2741</v>
      </c>
      <c r="D8760" t="str">
        <f t="shared" si="272"/>
        <v>"CONNEAUT CITY SCHOOLS"</v>
      </c>
      <c r="E8760" t="s">
        <v>2743</v>
      </c>
      <c r="F8760" t="s">
        <v>2</v>
      </c>
      <c r="G8760" s="8" t="s">
        <v>2744</v>
      </c>
      <c r="H8760" s="8" t="str">
        <f t="shared" si="273"/>
        <v>"C055"</v>
      </c>
      <c r="I8760" s="8"/>
      <c r="J8760" t="s">
        <v>2742</v>
      </c>
      <c r="K8760" s="3" t="s">
        <v>1610</v>
      </c>
      <c r="L8760" t="s">
        <v>2742</v>
      </c>
      <c r="M8760" s="3" t="s">
        <v>1611</v>
      </c>
      <c r="N8760" t="s">
        <v>2742</v>
      </c>
    </row>
    <row r="8761" spans="1:14" x14ac:dyDescent="0.2">
      <c r="A8761" t="s">
        <v>2740</v>
      </c>
      <c r="B8761" t="s">
        <v>2732</v>
      </c>
      <c r="C8761" s="8" t="s">
        <v>2741</v>
      </c>
      <c r="D8761" t="str">
        <f t="shared" si="272"/>
        <v>"COPLEY-FAIRLAWN CITY SCHOOLS"</v>
      </c>
      <c r="E8761" t="s">
        <v>2743</v>
      </c>
      <c r="F8761" t="s">
        <v>2</v>
      </c>
      <c r="G8761" s="8" t="s">
        <v>2744</v>
      </c>
      <c r="H8761" s="8" t="str">
        <f t="shared" si="273"/>
        <v>"C056"</v>
      </c>
      <c r="I8761" s="8"/>
      <c r="J8761" t="s">
        <v>2742</v>
      </c>
      <c r="K8761" s="3" t="s">
        <v>1612</v>
      </c>
      <c r="L8761" t="s">
        <v>2742</v>
      </c>
      <c r="M8761" s="3" t="s">
        <v>1613</v>
      </c>
      <c r="N8761" t="s">
        <v>2742</v>
      </c>
    </row>
    <row r="8762" spans="1:14" x14ac:dyDescent="0.2">
      <c r="A8762" t="s">
        <v>2740</v>
      </c>
      <c r="B8762" t="s">
        <v>2732</v>
      </c>
      <c r="C8762" s="8" t="s">
        <v>2741</v>
      </c>
      <c r="D8762" t="str">
        <f t="shared" si="272"/>
        <v>"COSHOCTON CITY SCHOOLS"</v>
      </c>
      <c r="E8762" t="s">
        <v>2743</v>
      </c>
      <c r="F8762" t="s">
        <v>2</v>
      </c>
      <c r="G8762" s="8" t="s">
        <v>2744</v>
      </c>
      <c r="H8762" s="8" t="str">
        <f t="shared" si="273"/>
        <v>"C057"</v>
      </c>
      <c r="I8762" s="8"/>
      <c r="J8762" t="s">
        <v>2742</v>
      </c>
      <c r="K8762" s="3" t="s">
        <v>1614</v>
      </c>
      <c r="L8762" t="s">
        <v>2742</v>
      </c>
      <c r="M8762" s="3" t="s">
        <v>1615</v>
      </c>
      <c r="N8762" t="s">
        <v>2742</v>
      </c>
    </row>
    <row r="8763" spans="1:14" x14ac:dyDescent="0.2">
      <c r="A8763" t="s">
        <v>2740</v>
      </c>
      <c r="B8763" t="s">
        <v>2732</v>
      </c>
      <c r="C8763" s="8" t="s">
        <v>2741</v>
      </c>
      <c r="D8763" t="str">
        <f t="shared" si="272"/>
        <v>"CUYAHOGA FALLS CITY SCHOOLS"</v>
      </c>
      <c r="E8763" t="s">
        <v>2743</v>
      </c>
      <c r="F8763" t="s">
        <v>2</v>
      </c>
      <c r="G8763" s="8" t="s">
        <v>2744</v>
      </c>
      <c r="H8763" s="8" t="str">
        <f t="shared" si="273"/>
        <v>"C059"</v>
      </c>
      <c r="I8763" s="8"/>
      <c r="J8763" t="s">
        <v>2742</v>
      </c>
      <c r="K8763" s="3" t="s">
        <v>1616</v>
      </c>
      <c r="L8763" t="s">
        <v>2742</v>
      </c>
      <c r="M8763" s="3" t="s">
        <v>1617</v>
      </c>
      <c r="N8763" t="s">
        <v>2742</v>
      </c>
    </row>
    <row r="8764" spans="1:14" x14ac:dyDescent="0.2">
      <c r="A8764" t="s">
        <v>2740</v>
      </c>
      <c r="B8764" t="s">
        <v>2732</v>
      </c>
      <c r="C8764" s="8" t="s">
        <v>2741</v>
      </c>
      <c r="D8764" t="str">
        <f t="shared" si="272"/>
        <v>"DEER PARK CITY SCHOOLS"</v>
      </c>
      <c r="E8764" t="s">
        <v>2743</v>
      </c>
      <c r="F8764" t="s">
        <v>2</v>
      </c>
      <c r="G8764" s="8" t="s">
        <v>2744</v>
      </c>
      <c r="H8764" s="8" t="str">
        <f t="shared" si="273"/>
        <v>"C063"</v>
      </c>
      <c r="I8764" s="8"/>
      <c r="J8764" t="s">
        <v>2742</v>
      </c>
      <c r="K8764" s="3" t="s">
        <v>1618</v>
      </c>
      <c r="L8764" t="s">
        <v>2742</v>
      </c>
      <c r="M8764" s="3" t="s">
        <v>1619</v>
      </c>
      <c r="N8764" t="s">
        <v>2742</v>
      </c>
    </row>
    <row r="8765" spans="1:14" x14ac:dyDescent="0.2">
      <c r="A8765" t="s">
        <v>2740</v>
      </c>
      <c r="B8765" t="s">
        <v>2732</v>
      </c>
      <c r="C8765" s="8" t="s">
        <v>2741</v>
      </c>
      <c r="D8765" t="str">
        <f t="shared" si="272"/>
        <v>"DEFIANCE CITY SCHOOLS"</v>
      </c>
      <c r="E8765" t="s">
        <v>2743</v>
      </c>
      <c r="F8765" t="s">
        <v>2</v>
      </c>
      <c r="G8765" s="8" t="s">
        <v>2744</v>
      </c>
      <c r="H8765" s="8" t="str">
        <f t="shared" si="273"/>
        <v>"C065"</v>
      </c>
      <c r="I8765" s="8"/>
      <c r="J8765" t="s">
        <v>2742</v>
      </c>
      <c r="K8765" s="3" t="s">
        <v>1620</v>
      </c>
      <c r="L8765" t="s">
        <v>2742</v>
      </c>
      <c r="M8765" s="3" t="s">
        <v>1621</v>
      </c>
      <c r="N8765" t="s">
        <v>2742</v>
      </c>
    </row>
    <row r="8766" spans="1:14" x14ac:dyDescent="0.2">
      <c r="A8766" t="s">
        <v>2740</v>
      </c>
      <c r="B8766" t="s">
        <v>2732</v>
      </c>
      <c r="C8766" s="8" t="s">
        <v>2741</v>
      </c>
      <c r="D8766" t="str">
        <f t="shared" si="272"/>
        <v>"DELAWARE CITY SCHOOLS"</v>
      </c>
      <c r="E8766" t="s">
        <v>2743</v>
      </c>
      <c r="F8766" t="s">
        <v>2</v>
      </c>
      <c r="G8766" s="8" t="s">
        <v>2744</v>
      </c>
      <c r="H8766" s="8" t="str">
        <f t="shared" si="273"/>
        <v>"C067"</v>
      </c>
      <c r="I8766" s="8"/>
      <c r="J8766" t="s">
        <v>2742</v>
      </c>
      <c r="K8766" s="3" t="s">
        <v>1622</v>
      </c>
      <c r="L8766" t="s">
        <v>2742</v>
      </c>
      <c r="M8766" s="3" t="s">
        <v>1623</v>
      </c>
      <c r="N8766" t="s">
        <v>2742</v>
      </c>
    </row>
    <row r="8767" spans="1:14" x14ac:dyDescent="0.2">
      <c r="A8767" t="s">
        <v>2740</v>
      </c>
      <c r="B8767" t="s">
        <v>2732</v>
      </c>
      <c r="C8767" s="8" t="s">
        <v>2741</v>
      </c>
      <c r="D8767" t="str">
        <f t="shared" si="272"/>
        <v>"DELPHOS CITY SCHOOLS"</v>
      </c>
      <c r="E8767" t="s">
        <v>2743</v>
      </c>
      <c r="F8767" t="s">
        <v>2</v>
      </c>
      <c r="G8767" s="8" t="s">
        <v>2744</v>
      </c>
      <c r="H8767" s="8" t="str">
        <f t="shared" si="273"/>
        <v>"C069"</v>
      </c>
      <c r="I8767" s="8"/>
      <c r="J8767" t="s">
        <v>2742</v>
      </c>
      <c r="K8767" s="3" t="s">
        <v>1624</v>
      </c>
      <c r="L8767" t="s">
        <v>2742</v>
      </c>
      <c r="M8767" s="3" t="s">
        <v>1625</v>
      </c>
      <c r="N8767" t="s">
        <v>2742</v>
      </c>
    </row>
    <row r="8768" spans="1:14" x14ac:dyDescent="0.2">
      <c r="A8768" t="s">
        <v>2740</v>
      </c>
      <c r="B8768" t="s">
        <v>2732</v>
      </c>
      <c r="C8768" s="8" t="s">
        <v>2741</v>
      </c>
      <c r="D8768" t="str">
        <f t="shared" si="272"/>
        <v>"DOVER CITY SCHOOLS"</v>
      </c>
      <c r="E8768" t="s">
        <v>2743</v>
      </c>
      <c r="F8768" t="s">
        <v>2</v>
      </c>
      <c r="G8768" s="8" t="s">
        <v>2744</v>
      </c>
      <c r="H8768" s="8" t="str">
        <f t="shared" si="273"/>
        <v>"C071"</v>
      </c>
      <c r="I8768" s="8"/>
      <c r="J8768" t="s">
        <v>2742</v>
      </c>
      <c r="K8768" s="3" t="s">
        <v>1626</v>
      </c>
      <c r="L8768" t="s">
        <v>2742</v>
      </c>
      <c r="M8768" s="3" t="s">
        <v>1627</v>
      </c>
      <c r="N8768" t="s">
        <v>2742</v>
      </c>
    </row>
    <row r="8769" spans="1:14" x14ac:dyDescent="0.2">
      <c r="A8769" t="s">
        <v>2740</v>
      </c>
      <c r="B8769" t="s">
        <v>2732</v>
      </c>
      <c r="C8769" s="8" t="s">
        <v>2741</v>
      </c>
      <c r="D8769" t="str">
        <f t="shared" si="272"/>
        <v>"DUBLIN CITY SCHOOLS"</v>
      </c>
      <c r="E8769" t="s">
        <v>2743</v>
      </c>
      <c r="F8769" t="s">
        <v>2</v>
      </c>
      <c r="G8769" s="8" t="s">
        <v>2744</v>
      </c>
      <c r="H8769" s="8" t="str">
        <f t="shared" si="273"/>
        <v>"C072"</v>
      </c>
      <c r="I8769" s="8"/>
      <c r="J8769" t="s">
        <v>2742</v>
      </c>
      <c r="K8769" s="3" t="s">
        <v>1628</v>
      </c>
      <c r="L8769" t="s">
        <v>2742</v>
      </c>
      <c r="M8769" s="3" t="s">
        <v>1629</v>
      </c>
      <c r="N8769" t="s">
        <v>2742</v>
      </c>
    </row>
    <row r="8770" spans="1:14" x14ac:dyDescent="0.2">
      <c r="A8770" t="s">
        <v>2740</v>
      </c>
      <c r="B8770" t="s">
        <v>2732</v>
      </c>
      <c r="C8770" s="8" t="s">
        <v>2741</v>
      </c>
      <c r="D8770" t="str">
        <f t="shared" ref="D8770:D8833" si="274">_xlfn.TEXTJOIN(,,J8770:L8770)</f>
        <v>"EAST CLEVELAND CITY SCHOOLS"</v>
      </c>
      <c r="E8770" t="s">
        <v>2743</v>
      </c>
      <c r="F8770" t="s">
        <v>2</v>
      </c>
      <c r="G8770" s="8" t="s">
        <v>2744</v>
      </c>
      <c r="H8770" s="8" t="str">
        <f t="shared" ref="H8770:H8833" si="275">_xlfn.TEXTJOIN(,,L8770:N8770)</f>
        <v>"C073"</v>
      </c>
      <c r="I8770" s="8"/>
      <c r="J8770" t="s">
        <v>2742</v>
      </c>
      <c r="K8770" s="3" t="s">
        <v>1630</v>
      </c>
      <c r="L8770" t="s">
        <v>2742</v>
      </c>
      <c r="M8770" s="3" t="s">
        <v>1631</v>
      </c>
      <c r="N8770" t="s">
        <v>2742</v>
      </c>
    </row>
    <row r="8771" spans="1:14" x14ac:dyDescent="0.2">
      <c r="A8771" t="s">
        <v>2740</v>
      </c>
      <c r="B8771" t="s">
        <v>2732</v>
      </c>
      <c r="C8771" s="8" t="s">
        <v>2741</v>
      </c>
      <c r="D8771" t="str">
        <f t="shared" si="274"/>
        <v>"EAST LIVERPOOL CITY SCHOOLS"</v>
      </c>
      <c r="E8771" t="s">
        <v>2743</v>
      </c>
      <c r="F8771" t="s">
        <v>2</v>
      </c>
      <c r="G8771" s="8" t="s">
        <v>2744</v>
      </c>
      <c r="H8771" s="8" t="str">
        <f t="shared" si="275"/>
        <v>"C075"</v>
      </c>
      <c r="I8771" s="8"/>
      <c r="J8771" t="s">
        <v>2742</v>
      </c>
      <c r="K8771" s="3" t="s">
        <v>1632</v>
      </c>
      <c r="L8771" t="s">
        <v>2742</v>
      </c>
      <c r="M8771" s="3" t="s">
        <v>1633</v>
      </c>
      <c r="N8771" t="s">
        <v>2742</v>
      </c>
    </row>
    <row r="8772" spans="1:14" x14ac:dyDescent="0.2">
      <c r="A8772" t="s">
        <v>2740</v>
      </c>
      <c r="B8772" t="s">
        <v>2732</v>
      </c>
      <c r="C8772" s="8" t="s">
        <v>2741</v>
      </c>
      <c r="D8772" t="str">
        <f t="shared" si="274"/>
        <v>"EAST PALESTINE CITY SCHOOLS"</v>
      </c>
      <c r="E8772" t="s">
        <v>2743</v>
      </c>
      <c r="F8772" t="s">
        <v>2</v>
      </c>
      <c r="G8772" s="8" t="s">
        <v>2744</v>
      </c>
      <c r="H8772" s="8" t="str">
        <f t="shared" si="275"/>
        <v>"C077"</v>
      </c>
      <c r="I8772" s="8"/>
      <c r="J8772" t="s">
        <v>2742</v>
      </c>
      <c r="K8772" s="3" t="s">
        <v>1634</v>
      </c>
      <c r="L8772" t="s">
        <v>2742</v>
      </c>
      <c r="M8772" s="3" t="s">
        <v>1635</v>
      </c>
      <c r="N8772" t="s">
        <v>2742</v>
      </c>
    </row>
    <row r="8773" spans="1:14" x14ac:dyDescent="0.2">
      <c r="A8773" t="s">
        <v>2740</v>
      </c>
      <c r="B8773" t="s">
        <v>2732</v>
      </c>
      <c r="C8773" s="8" t="s">
        <v>2741</v>
      </c>
      <c r="D8773" t="str">
        <f t="shared" si="274"/>
        <v>"EATON COMMUNITY SCHOOLS"</v>
      </c>
      <c r="E8773" t="s">
        <v>2743</v>
      </c>
      <c r="F8773" t="s">
        <v>2</v>
      </c>
      <c r="G8773" s="8" t="s">
        <v>2744</v>
      </c>
      <c r="H8773" s="8" t="str">
        <f t="shared" si="275"/>
        <v>"C078"</v>
      </c>
      <c r="I8773" s="8"/>
      <c r="J8773" t="s">
        <v>2742</v>
      </c>
      <c r="K8773" s="3" t="s">
        <v>1636</v>
      </c>
      <c r="L8773" t="s">
        <v>2742</v>
      </c>
      <c r="M8773" s="3" t="s">
        <v>1637</v>
      </c>
      <c r="N8773" t="s">
        <v>2742</v>
      </c>
    </row>
    <row r="8774" spans="1:14" x14ac:dyDescent="0.2">
      <c r="A8774" t="s">
        <v>2740</v>
      </c>
      <c r="B8774" t="s">
        <v>2732</v>
      </c>
      <c r="C8774" s="8" t="s">
        <v>2741</v>
      </c>
      <c r="D8774" t="str">
        <f t="shared" si="274"/>
        <v>"ELYRIA CITY SCHOOLS"</v>
      </c>
      <c r="E8774" t="s">
        <v>2743</v>
      </c>
      <c r="F8774" t="s">
        <v>2</v>
      </c>
      <c r="G8774" s="8" t="s">
        <v>2744</v>
      </c>
      <c r="H8774" s="8" t="str">
        <f t="shared" si="275"/>
        <v>"C079"</v>
      </c>
      <c r="I8774" s="8"/>
      <c r="J8774" t="s">
        <v>2742</v>
      </c>
      <c r="K8774" s="3" t="s">
        <v>1638</v>
      </c>
      <c r="L8774" t="s">
        <v>2742</v>
      </c>
      <c r="M8774" s="3" t="s">
        <v>1639</v>
      </c>
      <c r="N8774" t="s">
        <v>2742</v>
      </c>
    </row>
    <row r="8775" spans="1:14" x14ac:dyDescent="0.2">
      <c r="A8775" t="s">
        <v>2740</v>
      </c>
      <c r="B8775" t="s">
        <v>2732</v>
      </c>
      <c r="C8775" s="8" t="s">
        <v>2741</v>
      </c>
      <c r="D8775" t="str">
        <f t="shared" si="274"/>
        <v>"EDGEWOOD CITY SCHOOLS"</v>
      </c>
      <c r="E8775" t="s">
        <v>2743</v>
      </c>
      <c r="F8775" t="s">
        <v>2</v>
      </c>
      <c r="G8775" s="8" t="s">
        <v>2744</v>
      </c>
      <c r="H8775" s="8" t="str">
        <f t="shared" si="275"/>
        <v>"C080"</v>
      </c>
      <c r="I8775" s="8"/>
      <c r="J8775" t="s">
        <v>2742</v>
      </c>
      <c r="K8775" s="3" t="s">
        <v>1640</v>
      </c>
      <c r="L8775" t="s">
        <v>2742</v>
      </c>
      <c r="M8775" s="3" t="s">
        <v>1641</v>
      </c>
      <c r="N8775" t="s">
        <v>2742</v>
      </c>
    </row>
    <row r="8776" spans="1:14" x14ac:dyDescent="0.2">
      <c r="A8776" t="s">
        <v>2740</v>
      </c>
      <c r="B8776" t="s">
        <v>2732</v>
      </c>
      <c r="C8776" s="8" t="s">
        <v>2741</v>
      </c>
      <c r="D8776" t="str">
        <f t="shared" si="274"/>
        <v>"EUCLID CITY SCHOOLS"</v>
      </c>
      <c r="E8776" t="s">
        <v>2743</v>
      </c>
      <c r="F8776" t="s">
        <v>2</v>
      </c>
      <c r="G8776" s="8" t="s">
        <v>2744</v>
      </c>
      <c r="H8776" s="8" t="str">
        <f t="shared" si="275"/>
        <v>"C081"</v>
      </c>
      <c r="I8776" s="8"/>
      <c r="J8776" t="s">
        <v>2742</v>
      </c>
      <c r="K8776" s="3" t="s">
        <v>1642</v>
      </c>
      <c r="L8776" t="s">
        <v>2742</v>
      </c>
      <c r="M8776" s="3" t="s">
        <v>1643</v>
      </c>
      <c r="N8776" t="s">
        <v>2742</v>
      </c>
    </row>
    <row r="8777" spans="1:14" x14ac:dyDescent="0.2">
      <c r="A8777" t="s">
        <v>2740</v>
      </c>
      <c r="B8777" t="s">
        <v>2732</v>
      </c>
      <c r="C8777" s="8" t="s">
        <v>2741</v>
      </c>
      <c r="D8777" t="str">
        <f t="shared" si="274"/>
        <v>"FAIRBORN CITY SCHOOLS"</v>
      </c>
      <c r="E8777" t="s">
        <v>2743</v>
      </c>
      <c r="F8777" t="s">
        <v>2</v>
      </c>
      <c r="G8777" s="8" t="s">
        <v>2744</v>
      </c>
      <c r="H8777" s="8" t="str">
        <f t="shared" si="275"/>
        <v>"C083"</v>
      </c>
      <c r="I8777" s="8"/>
      <c r="J8777" t="s">
        <v>2742</v>
      </c>
      <c r="K8777" s="3" t="s">
        <v>1644</v>
      </c>
      <c r="L8777" t="s">
        <v>2742</v>
      </c>
      <c r="M8777" s="3" t="s">
        <v>1645</v>
      </c>
      <c r="N8777" t="s">
        <v>2742</v>
      </c>
    </row>
    <row r="8778" spans="1:14" x14ac:dyDescent="0.2">
      <c r="A8778" t="s">
        <v>2740</v>
      </c>
      <c r="B8778" t="s">
        <v>2732</v>
      </c>
      <c r="C8778" s="8" t="s">
        <v>2741</v>
      </c>
      <c r="D8778" t="str">
        <f t="shared" si="274"/>
        <v>"FAIRFIELD CITY SCHOOLS"</v>
      </c>
      <c r="E8778" t="s">
        <v>2743</v>
      </c>
      <c r="F8778" t="s">
        <v>2</v>
      </c>
      <c r="G8778" s="8" t="s">
        <v>2744</v>
      </c>
      <c r="H8778" s="8" t="str">
        <f t="shared" si="275"/>
        <v>"C084"</v>
      </c>
      <c r="I8778" s="8"/>
      <c r="J8778" t="s">
        <v>2742</v>
      </c>
      <c r="K8778" s="3" t="s">
        <v>1646</v>
      </c>
      <c r="L8778" t="s">
        <v>2742</v>
      </c>
      <c r="M8778" s="3" t="s">
        <v>1647</v>
      </c>
      <c r="N8778" t="s">
        <v>2742</v>
      </c>
    </row>
    <row r="8779" spans="1:14" x14ac:dyDescent="0.2">
      <c r="A8779" t="s">
        <v>2740</v>
      </c>
      <c r="B8779" t="s">
        <v>2732</v>
      </c>
      <c r="C8779" s="8" t="s">
        <v>2741</v>
      </c>
      <c r="D8779" t="str">
        <f t="shared" si="274"/>
        <v>"FAIRVIEW PARK CITY SCHOOLS"</v>
      </c>
      <c r="E8779" t="s">
        <v>2743</v>
      </c>
      <c r="F8779" t="s">
        <v>2</v>
      </c>
      <c r="G8779" s="8" t="s">
        <v>2744</v>
      </c>
      <c r="H8779" s="8" t="str">
        <f t="shared" si="275"/>
        <v>"C085"</v>
      </c>
      <c r="I8779" s="8"/>
      <c r="J8779" t="s">
        <v>2742</v>
      </c>
      <c r="K8779" s="3" t="s">
        <v>1648</v>
      </c>
      <c r="L8779" t="s">
        <v>2742</v>
      </c>
      <c r="M8779" s="3" t="s">
        <v>1649</v>
      </c>
      <c r="N8779" t="s">
        <v>2742</v>
      </c>
    </row>
    <row r="8780" spans="1:14" x14ac:dyDescent="0.2">
      <c r="A8780" t="s">
        <v>2740</v>
      </c>
      <c r="B8780" t="s">
        <v>2732</v>
      </c>
      <c r="C8780" s="8" t="s">
        <v>2741</v>
      </c>
      <c r="D8780" t="str">
        <f t="shared" si="274"/>
        <v>"FINDLAY CITY SCHOOLS"</v>
      </c>
      <c r="E8780" t="s">
        <v>2743</v>
      </c>
      <c r="F8780" t="s">
        <v>2</v>
      </c>
      <c r="G8780" s="8" t="s">
        <v>2744</v>
      </c>
      <c r="H8780" s="8" t="str">
        <f t="shared" si="275"/>
        <v>"C087"</v>
      </c>
      <c r="I8780" s="8"/>
      <c r="J8780" t="s">
        <v>2742</v>
      </c>
      <c r="K8780" s="3" t="s">
        <v>1650</v>
      </c>
      <c r="L8780" t="s">
        <v>2742</v>
      </c>
      <c r="M8780" s="3" t="s">
        <v>1651</v>
      </c>
      <c r="N8780" t="s">
        <v>2742</v>
      </c>
    </row>
    <row r="8781" spans="1:14" x14ac:dyDescent="0.2">
      <c r="A8781" t="s">
        <v>2740</v>
      </c>
      <c r="B8781" t="s">
        <v>2732</v>
      </c>
      <c r="C8781" s="8" t="s">
        <v>2741</v>
      </c>
      <c r="D8781" t="str">
        <f t="shared" si="274"/>
        <v>"FOSTORIA CITY SCHOOLS"</v>
      </c>
      <c r="E8781" t="s">
        <v>2743</v>
      </c>
      <c r="F8781" t="s">
        <v>2</v>
      </c>
      <c r="G8781" s="8" t="s">
        <v>2744</v>
      </c>
      <c r="H8781" s="8" t="str">
        <f t="shared" si="275"/>
        <v>"C089"</v>
      </c>
      <c r="I8781" s="8"/>
      <c r="J8781" t="s">
        <v>2742</v>
      </c>
      <c r="K8781" s="3" t="s">
        <v>1652</v>
      </c>
      <c r="L8781" t="s">
        <v>2742</v>
      </c>
      <c r="M8781" s="3" t="s">
        <v>1653</v>
      </c>
      <c r="N8781" t="s">
        <v>2742</v>
      </c>
    </row>
    <row r="8782" spans="1:14" x14ac:dyDescent="0.2">
      <c r="A8782" t="s">
        <v>2740</v>
      </c>
      <c r="B8782" t="s">
        <v>2732</v>
      </c>
      <c r="C8782" s="8" t="s">
        <v>2741</v>
      </c>
      <c r="D8782" t="str">
        <f t="shared" si="274"/>
        <v>"FRANKLIN CITY SCHOOLS"</v>
      </c>
      <c r="E8782" t="s">
        <v>2743</v>
      </c>
      <c r="F8782" t="s">
        <v>2</v>
      </c>
      <c r="G8782" s="8" t="s">
        <v>2744</v>
      </c>
      <c r="H8782" s="8" t="str">
        <f t="shared" si="275"/>
        <v>"C091"</v>
      </c>
      <c r="I8782" s="8"/>
      <c r="J8782" t="s">
        <v>2742</v>
      </c>
      <c r="K8782" s="3" t="s">
        <v>1654</v>
      </c>
      <c r="L8782" t="s">
        <v>2742</v>
      </c>
      <c r="M8782" s="3" t="s">
        <v>1655</v>
      </c>
      <c r="N8782" t="s">
        <v>2742</v>
      </c>
    </row>
    <row r="8783" spans="1:14" x14ac:dyDescent="0.2">
      <c r="A8783" t="s">
        <v>2740</v>
      </c>
      <c r="B8783" t="s">
        <v>2732</v>
      </c>
      <c r="C8783" s="8" t="s">
        <v>2741</v>
      </c>
      <c r="D8783" t="str">
        <f t="shared" si="274"/>
        <v>"FREMONT CITY SCHOOLS"</v>
      </c>
      <c r="E8783" t="s">
        <v>2743</v>
      </c>
      <c r="F8783" t="s">
        <v>2</v>
      </c>
      <c r="G8783" s="8" t="s">
        <v>2744</v>
      </c>
      <c r="H8783" s="8" t="str">
        <f t="shared" si="275"/>
        <v>"C093"</v>
      </c>
      <c r="I8783" s="8"/>
      <c r="J8783" t="s">
        <v>2742</v>
      </c>
      <c r="K8783" s="3" t="s">
        <v>1656</v>
      </c>
      <c r="L8783" t="s">
        <v>2742</v>
      </c>
      <c r="M8783" s="3" t="s">
        <v>1657</v>
      </c>
      <c r="N8783" t="s">
        <v>2742</v>
      </c>
    </row>
    <row r="8784" spans="1:14" x14ac:dyDescent="0.2">
      <c r="A8784" t="s">
        <v>2740</v>
      </c>
      <c r="B8784" t="s">
        <v>2732</v>
      </c>
      <c r="C8784" s="8" t="s">
        <v>2741</v>
      </c>
      <c r="D8784" t="str">
        <f t="shared" si="274"/>
        <v>"GAHANNA-JEFFERSON CITY SCHOOLS"</v>
      </c>
      <c r="E8784" t="s">
        <v>2743</v>
      </c>
      <c r="F8784" t="s">
        <v>2</v>
      </c>
      <c r="G8784" s="8" t="s">
        <v>2744</v>
      </c>
      <c r="H8784" s="8" t="str">
        <f t="shared" si="275"/>
        <v>"C094"</v>
      </c>
      <c r="I8784" s="8"/>
      <c r="J8784" t="s">
        <v>2742</v>
      </c>
      <c r="K8784" s="3" t="s">
        <v>1658</v>
      </c>
      <c r="L8784" t="s">
        <v>2742</v>
      </c>
      <c r="M8784" s="3" t="s">
        <v>1659</v>
      </c>
      <c r="N8784" t="s">
        <v>2742</v>
      </c>
    </row>
    <row r="8785" spans="1:14" x14ac:dyDescent="0.2">
      <c r="A8785" t="s">
        <v>2740</v>
      </c>
      <c r="B8785" t="s">
        <v>2732</v>
      </c>
      <c r="C8785" s="8" t="s">
        <v>2741</v>
      </c>
      <c r="D8785" t="str">
        <f t="shared" si="274"/>
        <v>"GALION CITY SCHOOLS"</v>
      </c>
      <c r="E8785" t="s">
        <v>2743</v>
      </c>
      <c r="F8785" t="s">
        <v>2</v>
      </c>
      <c r="G8785" s="8" t="s">
        <v>2744</v>
      </c>
      <c r="H8785" s="8" t="str">
        <f t="shared" si="275"/>
        <v>"C095"</v>
      </c>
      <c r="I8785" s="8"/>
      <c r="J8785" t="s">
        <v>2742</v>
      </c>
      <c r="K8785" s="3" t="s">
        <v>1660</v>
      </c>
      <c r="L8785" t="s">
        <v>2742</v>
      </c>
      <c r="M8785" s="3" t="s">
        <v>1661</v>
      </c>
      <c r="N8785" t="s">
        <v>2742</v>
      </c>
    </row>
    <row r="8786" spans="1:14" x14ac:dyDescent="0.2">
      <c r="A8786" t="s">
        <v>2740</v>
      </c>
      <c r="B8786" t="s">
        <v>2732</v>
      </c>
      <c r="C8786" s="8" t="s">
        <v>2741</v>
      </c>
      <c r="D8786" t="str">
        <f t="shared" si="274"/>
        <v>"GALLIPOLIS CITY SCHOOLS"</v>
      </c>
      <c r="E8786" t="s">
        <v>2743</v>
      </c>
      <c r="F8786" t="s">
        <v>2</v>
      </c>
      <c r="G8786" s="8" t="s">
        <v>2744</v>
      </c>
      <c r="H8786" s="8" t="str">
        <f t="shared" si="275"/>
        <v>"C097"</v>
      </c>
      <c r="I8786" s="8"/>
      <c r="J8786" t="s">
        <v>2742</v>
      </c>
      <c r="K8786" s="3" t="s">
        <v>1662</v>
      </c>
      <c r="L8786" t="s">
        <v>2742</v>
      </c>
      <c r="M8786" s="3" t="s">
        <v>1663</v>
      </c>
      <c r="N8786" t="s">
        <v>2742</v>
      </c>
    </row>
    <row r="8787" spans="1:14" x14ac:dyDescent="0.2">
      <c r="A8787" t="s">
        <v>2740</v>
      </c>
      <c r="B8787" t="s">
        <v>2732</v>
      </c>
      <c r="C8787" s="8" t="s">
        <v>2741</v>
      </c>
      <c r="D8787" t="str">
        <f t="shared" si="274"/>
        <v>"GARFIELD HTS CITY SCHOOLS"</v>
      </c>
      <c r="E8787" t="s">
        <v>2743</v>
      </c>
      <c r="F8787" t="s">
        <v>2</v>
      </c>
      <c r="G8787" s="8" t="s">
        <v>2744</v>
      </c>
      <c r="H8787" s="8" t="str">
        <f t="shared" si="275"/>
        <v>"C099"</v>
      </c>
      <c r="I8787" s="8"/>
      <c r="J8787" t="s">
        <v>2742</v>
      </c>
      <c r="K8787" s="3" t="s">
        <v>1664</v>
      </c>
      <c r="L8787" t="s">
        <v>2742</v>
      </c>
      <c r="M8787" s="3" t="s">
        <v>1665</v>
      </c>
      <c r="N8787" t="s">
        <v>2742</v>
      </c>
    </row>
    <row r="8788" spans="1:14" x14ac:dyDescent="0.2">
      <c r="A8788" t="s">
        <v>2740</v>
      </c>
      <c r="B8788" t="s">
        <v>2732</v>
      </c>
      <c r="C8788" s="8" t="s">
        <v>2741</v>
      </c>
      <c r="D8788" t="str">
        <f t="shared" si="274"/>
        <v>"GENEVA AREA CITY SCHOOLS"</v>
      </c>
      <c r="E8788" t="s">
        <v>2743</v>
      </c>
      <c r="F8788" t="s">
        <v>2</v>
      </c>
      <c r="G8788" s="8" t="s">
        <v>2744</v>
      </c>
      <c r="H8788" s="8" t="str">
        <f t="shared" si="275"/>
        <v>"C100"</v>
      </c>
      <c r="I8788" s="8"/>
      <c r="J8788" t="s">
        <v>2742</v>
      </c>
      <c r="K8788" s="3" t="s">
        <v>1666</v>
      </c>
      <c r="L8788" t="s">
        <v>2742</v>
      </c>
      <c r="M8788" s="3" t="s">
        <v>1667</v>
      </c>
      <c r="N8788" t="s">
        <v>2742</v>
      </c>
    </row>
    <row r="8789" spans="1:14" x14ac:dyDescent="0.2">
      <c r="A8789" t="s">
        <v>2740</v>
      </c>
      <c r="B8789" t="s">
        <v>2732</v>
      </c>
      <c r="C8789" s="8" t="s">
        <v>2741</v>
      </c>
      <c r="D8789" t="str">
        <f t="shared" si="274"/>
        <v>"GIRARD CITY SCHOOLS"</v>
      </c>
      <c r="E8789" t="s">
        <v>2743</v>
      </c>
      <c r="F8789" t="s">
        <v>2</v>
      </c>
      <c r="G8789" s="8" t="s">
        <v>2744</v>
      </c>
      <c r="H8789" s="8" t="str">
        <f t="shared" si="275"/>
        <v>"C101"</v>
      </c>
      <c r="I8789" s="8"/>
      <c r="J8789" t="s">
        <v>2742</v>
      </c>
      <c r="K8789" s="3" t="s">
        <v>1668</v>
      </c>
      <c r="L8789" t="s">
        <v>2742</v>
      </c>
      <c r="M8789" s="3" t="s">
        <v>1669</v>
      </c>
      <c r="N8789" t="s">
        <v>2742</v>
      </c>
    </row>
    <row r="8790" spans="1:14" x14ac:dyDescent="0.2">
      <c r="A8790" t="s">
        <v>2740</v>
      </c>
      <c r="B8790" t="s">
        <v>2732</v>
      </c>
      <c r="C8790" s="8" t="s">
        <v>2741</v>
      </c>
      <c r="D8790" t="str">
        <f t="shared" si="274"/>
        <v>"GRANDVIEW HTS CITY SCHOOLS"</v>
      </c>
      <c r="E8790" t="s">
        <v>2743</v>
      </c>
      <c r="F8790" t="s">
        <v>2</v>
      </c>
      <c r="G8790" s="8" t="s">
        <v>2744</v>
      </c>
      <c r="H8790" s="8" t="str">
        <f t="shared" si="275"/>
        <v>"C103"</v>
      </c>
      <c r="I8790" s="8"/>
      <c r="J8790" t="s">
        <v>2742</v>
      </c>
      <c r="K8790" s="3" t="s">
        <v>1670</v>
      </c>
      <c r="L8790" t="s">
        <v>2742</v>
      </c>
      <c r="M8790" s="3" t="s">
        <v>1671</v>
      </c>
      <c r="N8790" t="s">
        <v>2742</v>
      </c>
    </row>
    <row r="8791" spans="1:14" x14ac:dyDescent="0.2">
      <c r="A8791" t="s">
        <v>2740</v>
      </c>
      <c r="B8791" t="s">
        <v>2732</v>
      </c>
      <c r="C8791" s="8" t="s">
        <v>2741</v>
      </c>
      <c r="D8791" t="str">
        <f t="shared" si="274"/>
        <v>"WINTON WOODS CITY SCHOOLS"</v>
      </c>
      <c r="E8791" t="s">
        <v>2743</v>
      </c>
      <c r="F8791" t="s">
        <v>2</v>
      </c>
      <c r="G8791" s="8" t="s">
        <v>2744</v>
      </c>
      <c r="H8791" s="8" t="str">
        <f t="shared" si="275"/>
        <v>"C104"</v>
      </c>
      <c r="I8791" s="8"/>
      <c r="J8791" t="s">
        <v>2742</v>
      </c>
      <c r="K8791" s="3" t="s">
        <v>1672</v>
      </c>
      <c r="L8791" t="s">
        <v>2742</v>
      </c>
      <c r="M8791" s="3" t="s">
        <v>1673</v>
      </c>
      <c r="N8791" t="s">
        <v>2742</v>
      </c>
    </row>
    <row r="8792" spans="1:14" x14ac:dyDescent="0.2">
      <c r="A8792" t="s">
        <v>2740</v>
      </c>
      <c r="B8792" t="s">
        <v>2732</v>
      </c>
      <c r="C8792" s="8" t="s">
        <v>2741</v>
      </c>
      <c r="D8792" t="str">
        <f t="shared" si="274"/>
        <v>"GREENVILLE CITY SCHOOLS"</v>
      </c>
      <c r="E8792" t="s">
        <v>2743</v>
      </c>
      <c r="F8792" t="s">
        <v>2</v>
      </c>
      <c r="G8792" s="8" t="s">
        <v>2744</v>
      </c>
      <c r="H8792" s="8" t="str">
        <f t="shared" si="275"/>
        <v>"C105"</v>
      </c>
      <c r="I8792" s="8"/>
      <c r="J8792" t="s">
        <v>2742</v>
      </c>
      <c r="K8792" s="3" t="s">
        <v>1674</v>
      </c>
      <c r="L8792" t="s">
        <v>2742</v>
      </c>
      <c r="M8792" s="3" t="s">
        <v>1675</v>
      </c>
      <c r="N8792" t="s">
        <v>2742</v>
      </c>
    </row>
    <row r="8793" spans="1:14" x14ac:dyDescent="0.2">
      <c r="A8793" t="s">
        <v>2740</v>
      </c>
      <c r="B8793" t="s">
        <v>2732</v>
      </c>
      <c r="C8793" s="8" t="s">
        <v>2741</v>
      </c>
      <c r="D8793" t="str">
        <f t="shared" si="274"/>
        <v>"HARRISON HILLS CITY SCHOOLS"</v>
      </c>
      <c r="E8793" t="s">
        <v>2743</v>
      </c>
      <c r="F8793" t="s">
        <v>2</v>
      </c>
      <c r="G8793" s="8" t="s">
        <v>2744</v>
      </c>
      <c r="H8793" s="8" t="str">
        <f t="shared" si="275"/>
        <v>"C106"</v>
      </c>
      <c r="I8793" s="8"/>
      <c r="J8793" t="s">
        <v>2742</v>
      </c>
      <c r="K8793" s="3" t="s">
        <v>1676</v>
      </c>
      <c r="L8793" t="s">
        <v>2742</v>
      </c>
      <c r="M8793" s="3" t="s">
        <v>1677</v>
      </c>
      <c r="N8793" t="s">
        <v>2742</v>
      </c>
    </row>
    <row r="8794" spans="1:14" x14ac:dyDescent="0.2">
      <c r="A8794" t="s">
        <v>2740</v>
      </c>
      <c r="B8794" t="s">
        <v>2732</v>
      </c>
      <c r="C8794" s="8" t="s">
        <v>2741</v>
      </c>
      <c r="D8794" t="str">
        <f t="shared" si="274"/>
        <v>"HAMILTON CITY SCHOOLS"</v>
      </c>
      <c r="E8794" t="s">
        <v>2743</v>
      </c>
      <c r="F8794" t="s">
        <v>2</v>
      </c>
      <c r="G8794" s="8" t="s">
        <v>2744</v>
      </c>
      <c r="H8794" s="8" t="str">
        <f t="shared" si="275"/>
        <v>"C107"</v>
      </c>
      <c r="I8794" s="8"/>
      <c r="J8794" t="s">
        <v>2742</v>
      </c>
      <c r="K8794" s="3" t="s">
        <v>1678</v>
      </c>
      <c r="L8794" t="s">
        <v>2742</v>
      </c>
      <c r="M8794" s="3" t="s">
        <v>1679</v>
      </c>
      <c r="N8794" t="s">
        <v>2742</v>
      </c>
    </row>
    <row r="8795" spans="1:14" x14ac:dyDescent="0.2">
      <c r="A8795" t="s">
        <v>2740</v>
      </c>
      <c r="B8795" t="s">
        <v>2732</v>
      </c>
      <c r="C8795" s="8" t="s">
        <v>2741</v>
      </c>
      <c r="D8795" t="str">
        <f t="shared" si="274"/>
        <v>"HEATH CITY SCHOOLS"</v>
      </c>
      <c r="E8795" t="s">
        <v>2743</v>
      </c>
      <c r="F8795" t="s">
        <v>2</v>
      </c>
      <c r="G8795" s="8" t="s">
        <v>2744</v>
      </c>
      <c r="H8795" s="8" t="str">
        <f t="shared" si="275"/>
        <v>"C108"</v>
      </c>
      <c r="I8795" s="8"/>
      <c r="J8795" t="s">
        <v>2742</v>
      </c>
      <c r="K8795" s="3" t="s">
        <v>1680</v>
      </c>
      <c r="L8795" t="s">
        <v>2742</v>
      </c>
      <c r="M8795" s="3" t="s">
        <v>1681</v>
      </c>
      <c r="N8795" t="s">
        <v>2742</v>
      </c>
    </row>
    <row r="8796" spans="1:14" x14ac:dyDescent="0.2">
      <c r="A8796" t="s">
        <v>2740</v>
      </c>
      <c r="B8796" t="s">
        <v>2732</v>
      </c>
      <c r="C8796" s="8" t="s">
        <v>2741</v>
      </c>
      <c r="D8796" t="str">
        <f t="shared" si="274"/>
        <v>"HILLSBORO CITY SCHOOLS"</v>
      </c>
      <c r="E8796" t="s">
        <v>2743</v>
      </c>
      <c r="F8796" t="s">
        <v>2</v>
      </c>
      <c r="G8796" s="8" t="s">
        <v>2744</v>
      </c>
      <c r="H8796" s="8" t="str">
        <f t="shared" si="275"/>
        <v>"C109"</v>
      </c>
      <c r="I8796" s="8"/>
      <c r="J8796" t="s">
        <v>2742</v>
      </c>
      <c r="K8796" s="3" t="s">
        <v>1682</v>
      </c>
      <c r="L8796" t="s">
        <v>2742</v>
      </c>
      <c r="M8796" s="3" t="s">
        <v>1683</v>
      </c>
      <c r="N8796" t="s">
        <v>2742</v>
      </c>
    </row>
    <row r="8797" spans="1:14" x14ac:dyDescent="0.2">
      <c r="A8797" t="s">
        <v>2740</v>
      </c>
      <c r="B8797" t="s">
        <v>2732</v>
      </c>
      <c r="C8797" s="8" t="s">
        <v>2741</v>
      </c>
      <c r="D8797" t="str">
        <f t="shared" si="274"/>
        <v>"HURON CITY SCHOOLS"</v>
      </c>
      <c r="E8797" t="s">
        <v>2743</v>
      </c>
      <c r="F8797" t="s">
        <v>2</v>
      </c>
      <c r="G8797" s="8" t="s">
        <v>2744</v>
      </c>
      <c r="H8797" s="8" t="str">
        <f t="shared" si="275"/>
        <v>"C110"</v>
      </c>
      <c r="I8797" s="8"/>
      <c r="J8797" t="s">
        <v>2742</v>
      </c>
      <c r="K8797" s="3" t="s">
        <v>1684</v>
      </c>
      <c r="L8797" t="s">
        <v>2742</v>
      </c>
      <c r="M8797" s="3" t="s">
        <v>1685</v>
      </c>
      <c r="N8797" t="s">
        <v>2742</v>
      </c>
    </row>
    <row r="8798" spans="1:14" x14ac:dyDescent="0.2">
      <c r="A8798" t="s">
        <v>2740</v>
      </c>
      <c r="B8798" t="s">
        <v>2732</v>
      </c>
      <c r="C8798" s="8" t="s">
        <v>2741</v>
      </c>
      <c r="D8798" t="str">
        <f t="shared" si="274"/>
        <v>"IRONTON CITY SCHOOLS"</v>
      </c>
      <c r="E8798" t="s">
        <v>2743</v>
      </c>
      <c r="F8798" t="s">
        <v>2</v>
      </c>
      <c r="G8798" s="8" t="s">
        <v>2744</v>
      </c>
      <c r="H8798" s="8" t="str">
        <f t="shared" si="275"/>
        <v>"C111"</v>
      </c>
      <c r="I8798" s="8"/>
      <c r="J8798" t="s">
        <v>2742</v>
      </c>
      <c r="K8798" s="3" t="s">
        <v>1686</v>
      </c>
      <c r="L8798" t="s">
        <v>2742</v>
      </c>
      <c r="M8798" s="3" t="s">
        <v>1687</v>
      </c>
      <c r="N8798" t="s">
        <v>2742</v>
      </c>
    </row>
    <row r="8799" spans="1:14" x14ac:dyDescent="0.2">
      <c r="A8799" t="s">
        <v>2740</v>
      </c>
      <c r="B8799" t="s">
        <v>2732</v>
      </c>
      <c r="C8799" s="8" t="s">
        <v>2741</v>
      </c>
      <c r="D8799" t="str">
        <f t="shared" si="274"/>
        <v>"HUBER HEIGHTS CITY SCHOOLS"</v>
      </c>
      <c r="E8799" t="s">
        <v>2743</v>
      </c>
      <c r="F8799" t="s">
        <v>2</v>
      </c>
      <c r="G8799" s="8" t="s">
        <v>2744</v>
      </c>
      <c r="H8799" s="8" t="str">
        <f t="shared" si="275"/>
        <v>"C112"</v>
      </c>
      <c r="I8799" s="8"/>
      <c r="J8799" t="s">
        <v>2742</v>
      </c>
      <c r="K8799" s="3" t="s">
        <v>1688</v>
      </c>
      <c r="L8799" t="s">
        <v>2742</v>
      </c>
      <c r="M8799" s="3" t="s">
        <v>1689</v>
      </c>
      <c r="N8799" t="s">
        <v>2742</v>
      </c>
    </row>
    <row r="8800" spans="1:14" x14ac:dyDescent="0.2">
      <c r="A8800" t="s">
        <v>2740</v>
      </c>
      <c r="B8800" t="s">
        <v>2732</v>
      </c>
      <c r="C8800" s="8" t="s">
        <v>2741</v>
      </c>
      <c r="D8800" t="str">
        <f t="shared" si="274"/>
        <v>"JACKSON CITY SCHOOLS"</v>
      </c>
      <c r="E8800" t="s">
        <v>2743</v>
      </c>
      <c r="F8800" t="s">
        <v>2</v>
      </c>
      <c r="G8800" s="8" t="s">
        <v>2744</v>
      </c>
      <c r="H8800" s="8" t="str">
        <f t="shared" si="275"/>
        <v>"C113"</v>
      </c>
      <c r="I8800" s="8"/>
      <c r="J8800" t="s">
        <v>2742</v>
      </c>
      <c r="K8800" s="3" t="s">
        <v>1690</v>
      </c>
      <c r="L8800" t="s">
        <v>2742</v>
      </c>
      <c r="M8800" s="3" t="s">
        <v>1691</v>
      </c>
      <c r="N8800" t="s">
        <v>2742</v>
      </c>
    </row>
    <row r="8801" spans="1:14" x14ac:dyDescent="0.2">
      <c r="A8801" t="s">
        <v>2740</v>
      </c>
      <c r="B8801" t="s">
        <v>2732</v>
      </c>
      <c r="C8801" s="8" t="s">
        <v>2741</v>
      </c>
      <c r="D8801" t="str">
        <f t="shared" si="274"/>
        <v>"KENT CITY SCHOOLS"</v>
      </c>
      <c r="E8801" t="s">
        <v>2743</v>
      </c>
      <c r="F8801" t="s">
        <v>2</v>
      </c>
      <c r="G8801" s="8" t="s">
        <v>2744</v>
      </c>
      <c r="H8801" s="8" t="str">
        <f t="shared" si="275"/>
        <v>"C115"</v>
      </c>
      <c r="I8801" s="8"/>
      <c r="J8801" t="s">
        <v>2742</v>
      </c>
      <c r="K8801" s="3" t="s">
        <v>1692</v>
      </c>
      <c r="L8801" t="s">
        <v>2742</v>
      </c>
      <c r="M8801" s="3" t="s">
        <v>1693</v>
      </c>
      <c r="N8801" t="s">
        <v>2742</v>
      </c>
    </row>
    <row r="8802" spans="1:14" x14ac:dyDescent="0.2">
      <c r="A8802" t="s">
        <v>2740</v>
      </c>
      <c r="B8802" t="s">
        <v>2732</v>
      </c>
      <c r="C8802" s="8" t="s">
        <v>2741</v>
      </c>
      <c r="D8802" t="str">
        <f t="shared" si="274"/>
        <v>"KENTON CITY SCHOOLS"</v>
      </c>
      <c r="E8802" t="s">
        <v>2743</v>
      </c>
      <c r="F8802" t="s">
        <v>2</v>
      </c>
      <c r="G8802" s="8" t="s">
        <v>2744</v>
      </c>
      <c r="H8802" s="8" t="str">
        <f t="shared" si="275"/>
        <v>"C117"</v>
      </c>
      <c r="I8802" s="8"/>
      <c r="J8802" t="s">
        <v>2742</v>
      </c>
      <c r="K8802" s="3" t="s">
        <v>1694</v>
      </c>
      <c r="L8802" t="s">
        <v>2742</v>
      </c>
      <c r="M8802" s="3" t="s">
        <v>1695</v>
      </c>
      <c r="N8802" t="s">
        <v>2742</v>
      </c>
    </row>
    <row r="8803" spans="1:14" x14ac:dyDescent="0.2">
      <c r="A8803" t="s">
        <v>2740</v>
      </c>
      <c r="B8803" t="s">
        <v>2732</v>
      </c>
      <c r="C8803" s="8" t="s">
        <v>2741</v>
      </c>
      <c r="D8803" t="str">
        <f t="shared" si="274"/>
        <v>"KETTERING CITY SCHOOLS"</v>
      </c>
      <c r="E8803" t="s">
        <v>2743</v>
      </c>
      <c r="F8803" t="s">
        <v>2</v>
      </c>
      <c r="G8803" s="8" t="s">
        <v>2744</v>
      </c>
      <c r="H8803" s="8" t="str">
        <f t="shared" si="275"/>
        <v>"C118"</v>
      </c>
      <c r="I8803" s="8"/>
      <c r="J8803" t="s">
        <v>2742</v>
      </c>
      <c r="K8803" s="3" t="s">
        <v>1696</v>
      </c>
      <c r="L8803" t="s">
        <v>2742</v>
      </c>
      <c r="M8803" s="3" t="s">
        <v>1697</v>
      </c>
      <c r="N8803" t="s">
        <v>2742</v>
      </c>
    </row>
    <row r="8804" spans="1:14" x14ac:dyDescent="0.2">
      <c r="A8804" t="s">
        <v>2740</v>
      </c>
      <c r="B8804" t="s">
        <v>2732</v>
      </c>
      <c r="C8804" s="8" t="s">
        <v>2741</v>
      </c>
      <c r="D8804" t="str">
        <f t="shared" si="274"/>
        <v>"LAKEWOOD CITY SCHOOLS"</v>
      </c>
      <c r="E8804" t="s">
        <v>2743</v>
      </c>
      <c r="F8804" t="s">
        <v>2</v>
      </c>
      <c r="G8804" s="8" t="s">
        <v>2744</v>
      </c>
      <c r="H8804" s="8" t="str">
        <f t="shared" si="275"/>
        <v>"C119"</v>
      </c>
      <c r="I8804" s="8"/>
      <c r="J8804" t="s">
        <v>2742</v>
      </c>
      <c r="K8804" s="3" t="s">
        <v>1698</v>
      </c>
      <c r="L8804" t="s">
        <v>2742</v>
      </c>
      <c r="M8804" s="3" t="s">
        <v>1699</v>
      </c>
      <c r="N8804" t="s">
        <v>2742</v>
      </c>
    </row>
    <row r="8805" spans="1:14" x14ac:dyDescent="0.2">
      <c r="A8805" t="s">
        <v>2740</v>
      </c>
      <c r="B8805" t="s">
        <v>2732</v>
      </c>
      <c r="C8805" s="8" t="s">
        <v>2741</v>
      </c>
      <c r="D8805" t="str">
        <f t="shared" si="274"/>
        <v>"LANCASTER CITY SCHOOLS"</v>
      </c>
      <c r="E8805" t="s">
        <v>2743</v>
      </c>
      <c r="F8805" t="s">
        <v>2</v>
      </c>
      <c r="G8805" s="8" t="s">
        <v>2744</v>
      </c>
      <c r="H8805" s="8" t="str">
        <f t="shared" si="275"/>
        <v>"C121"</v>
      </c>
      <c r="I8805" s="8"/>
      <c r="J8805" t="s">
        <v>2742</v>
      </c>
      <c r="K8805" s="3" t="s">
        <v>1700</v>
      </c>
      <c r="L8805" t="s">
        <v>2742</v>
      </c>
      <c r="M8805" s="3" t="s">
        <v>1701</v>
      </c>
      <c r="N8805" t="s">
        <v>2742</v>
      </c>
    </row>
    <row r="8806" spans="1:14" x14ac:dyDescent="0.2">
      <c r="A8806" t="s">
        <v>2740</v>
      </c>
      <c r="B8806" t="s">
        <v>2732</v>
      </c>
      <c r="C8806" s="8" t="s">
        <v>2741</v>
      </c>
      <c r="D8806" t="str">
        <f t="shared" si="274"/>
        <v>"LEBANON CITY SCHOOLS"</v>
      </c>
      <c r="E8806" t="s">
        <v>2743</v>
      </c>
      <c r="F8806" t="s">
        <v>2</v>
      </c>
      <c r="G8806" s="8" t="s">
        <v>2744</v>
      </c>
      <c r="H8806" s="8" t="str">
        <f t="shared" si="275"/>
        <v>"C122"</v>
      </c>
      <c r="I8806" s="8"/>
      <c r="J8806" t="s">
        <v>2742</v>
      </c>
      <c r="K8806" s="3" t="s">
        <v>1702</v>
      </c>
      <c r="L8806" t="s">
        <v>2742</v>
      </c>
      <c r="M8806" s="3" t="s">
        <v>1703</v>
      </c>
      <c r="N8806" t="s">
        <v>2742</v>
      </c>
    </row>
    <row r="8807" spans="1:14" x14ac:dyDescent="0.2">
      <c r="A8807" t="s">
        <v>2740</v>
      </c>
      <c r="B8807" t="s">
        <v>2732</v>
      </c>
      <c r="C8807" s="8" t="s">
        <v>2741</v>
      </c>
      <c r="D8807" t="str">
        <f t="shared" si="274"/>
        <v>"LIMA CITY SCHOOLS"</v>
      </c>
      <c r="E8807" t="s">
        <v>2743</v>
      </c>
      <c r="F8807" t="s">
        <v>2</v>
      </c>
      <c r="G8807" s="8" t="s">
        <v>2744</v>
      </c>
      <c r="H8807" s="8" t="str">
        <f t="shared" si="275"/>
        <v>"C123"</v>
      </c>
      <c r="I8807" s="8"/>
      <c r="J8807" t="s">
        <v>2742</v>
      </c>
      <c r="K8807" s="3" t="s">
        <v>1704</v>
      </c>
      <c r="L8807" t="s">
        <v>2742</v>
      </c>
      <c r="M8807" s="3" t="s">
        <v>1705</v>
      </c>
      <c r="N8807" t="s">
        <v>2742</v>
      </c>
    </row>
    <row r="8808" spans="1:14" x14ac:dyDescent="0.2">
      <c r="A8808" t="s">
        <v>2740</v>
      </c>
      <c r="B8808" t="s">
        <v>2732</v>
      </c>
      <c r="C8808" s="8" t="s">
        <v>2741</v>
      </c>
      <c r="D8808" t="str">
        <f t="shared" si="274"/>
        <v>"LOCKLAND CITY SCHOOLS"</v>
      </c>
      <c r="E8808" t="s">
        <v>2743</v>
      </c>
      <c r="F8808" t="s">
        <v>2</v>
      </c>
      <c r="G8808" s="8" t="s">
        <v>2744</v>
      </c>
      <c r="H8808" s="8" t="str">
        <f t="shared" si="275"/>
        <v>"C127"</v>
      </c>
      <c r="I8808" s="8"/>
      <c r="J8808" t="s">
        <v>2742</v>
      </c>
      <c r="K8808" s="3" t="s">
        <v>1706</v>
      </c>
      <c r="L8808" t="s">
        <v>2742</v>
      </c>
      <c r="M8808" s="3" t="s">
        <v>1707</v>
      </c>
      <c r="N8808" t="s">
        <v>2742</v>
      </c>
    </row>
    <row r="8809" spans="1:14" x14ac:dyDescent="0.2">
      <c r="A8809" t="s">
        <v>2740</v>
      </c>
      <c r="B8809" t="s">
        <v>2732</v>
      </c>
      <c r="C8809" s="8" t="s">
        <v>2741</v>
      </c>
      <c r="D8809" t="str">
        <f t="shared" si="274"/>
        <v>"LOUISVILLE CITY SCHOOLS"</v>
      </c>
      <c r="E8809" t="s">
        <v>2743</v>
      </c>
      <c r="F8809" t="s">
        <v>2</v>
      </c>
      <c r="G8809" s="8" t="s">
        <v>2744</v>
      </c>
      <c r="H8809" s="8" t="str">
        <f t="shared" si="275"/>
        <v>"C128"</v>
      </c>
      <c r="I8809" s="8"/>
      <c r="J8809" t="s">
        <v>2742</v>
      </c>
      <c r="K8809" s="3" t="s">
        <v>1708</v>
      </c>
      <c r="L8809" t="s">
        <v>2742</v>
      </c>
      <c r="M8809" s="3" t="s">
        <v>1709</v>
      </c>
      <c r="N8809" t="s">
        <v>2742</v>
      </c>
    </row>
    <row r="8810" spans="1:14" x14ac:dyDescent="0.2">
      <c r="A8810" t="s">
        <v>2740</v>
      </c>
      <c r="B8810" t="s">
        <v>2732</v>
      </c>
      <c r="C8810" s="8" t="s">
        <v>2741</v>
      </c>
      <c r="D8810" t="str">
        <f t="shared" si="274"/>
        <v>"LONDON CITY SCHOOLS"</v>
      </c>
      <c r="E8810" t="s">
        <v>2743</v>
      </c>
      <c r="F8810" t="s">
        <v>2</v>
      </c>
      <c r="G8810" s="8" t="s">
        <v>2744</v>
      </c>
      <c r="H8810" s="8" t="str">
        <f t="shared" si="275"/>
        <v>"C131"</v>
      </c>
      <c r="I8810" s="8"/>
      <c r="J8810" t="s">
        <v>2742</v>
      </c>
      <c r="K8810" s="3" t="s">
        <v>1710</v>
      </c>
      <c r="L8810" t="s">
        <v>2742</v>
      </c>
      <c r="M8810" s="3" t="s">
        <v>1711</v>
      </c>
      <c r="N8810" t="s">
        <v>2742</v>
      </c>
    </row>
    <row r="8811" spans="1:14" x14ac:dyDescent="0.2">
      <c r="A8811" t="s">
        <v>2740</v>
      </c>
      <c r="B8811" t="s">
        <v>2732</v>
      </c>
      <c r="C8811" s="8" t="s">
        <v>2741</v>
      </c>
      <c r="D8811" t="str">
        <f t="shared" si="274"/>
        <v>"LOVELAND CITY SCHOOLS"</v>
      </c>
      <c r="E8811" t="s">
        <v>2743</v>
      </c>
      <c r="F8811" t="s">
        <v>2</v>
      </c>
      <c r="G8811" s="8" t="s">
        <v>2744</v>
      </c>
      <c r="H8811" s="8" t="str">
        <f t="shared" si="275"/>
        <v>"C132"</v>
      </c>
      <c r="I8811" s="8"/>
      <c r="J8811" t="s">
        <v>2742</v>
      </c>
      <c r="K8811" s="3" t="s">
        <v>1712</v>
      </c>
      <c r="L8811" t="s">
        <v>2742</v>
      </c>
      <c r="M8811" s="3" t="s">
        <v>1713</v>
      </c>
      <c r="N8811" t="s">
        <v>2742</v>
      </c>
    </row>
    <row r="8812" spans="1:14" x14ac:dyDescent="0.2">
      <c r="A8812" t="s">
        <v>2740</v>
      </c>
      <c r="B8812" t="s">
        <v>2732</v>
      </c>
      <c r="C8812" s="8" t="s">
        <v>2741</v>
      </c>
      <c r="D8812" t="str">
        <f t="shared" si="274"/>
        <v>"LORAIN CITY SCHOOLS"</v>
      </c>
      <c r="E8812" t="s">
        <v>2743</v>
      </c>
      <c r="F8812" t="s">
        <v>2</v>
      </c>
      <c r="G8812" s="8" t="s">
        <v>2744</v>
      </c>
      <c r="H8812" s="8" t="str">
        <f t="shared" si="275"/>
        <v>"C133"</v>
      </c>
      <c r="I8812" s="8"/>
      <c r="J8812" t="s">
        <v>2742</v>
      </c>
      <c r="K8812" s="3" t="s">
        <v>1714</v>
      </c>
      <c r="L8812" t="s">
        <v>2742</v>
      </c>
      <c r="M8812" s="3" t="s">
        <v>1715</v>
      </c>
      <c r="N8812" t="s">
        <v>2742</v>
      </c>
    </row>
    <row r="8813" spans="1:14" x14ac:dyDescent="0.2">
      <c r="A8813" t="s">
        <v>2740</v>
      </c>
      <c r="B8813" t="s">
        <v>2732</v>
      </c>
      <c r="C8813" s="8" t="s">
        <v>2741</v>
      </c>
      <c r="D8813" t="str">
        <f t="shared" si="274"/>
        <v>"MADEIRA CITY SCHOOLS"</v>
      </c>
      <c r="E8813" t="s">
        <v>2743</v>
      </c>
      <c r="F8813" t="s">
        <v>2</v>
      </c>
      <c r="G8813" s="8" t="s">
        <v>2744</v>
      </c>
      <c r="H8813" s="8" t="str">
        <f t="shared" si="275"/>
        <v>"C134"</v>
      </c>
      <c r="I8813" s="8"/>
      <c r="J8813" t="s">
        <v>2742</v>
      </c>
      <c r="K8813" s="3" t="s">
        <v>1716</v>
      </c>
      <c r="L8813" t="s">
        <v>2742</v>
      </c>
      <c r="M8813" s="3" t="s">
        <v>1717</v>
      </c>
      <c r="N8813" t="s">
        <v>2742</v>
      </c>
    </row>
    <row r="8814" spans="1:14" x14ac:dyDescent="0.2">
      <c r="A8814" t="s">
        <v>2740</v>
      </c>
      <c r="B8814" t="s">
        <v>2732</v>
      </c>
      <c r="C8814" s="8" t="s">
        <v>2741</v>
      </c>
      <c r="D8814" t="str">
        <f t="shared" si="274"/>
        <v>"MANSFIELD CITY SCHOOLS"</v>
      </c>
      <c r="E8814" t="s">
        <v>2743</v>
      </c>
      <c r="F8814" t="s">
        <v>2</v>
      </c>
      <c r="G8814" s="8" t="s">
        <v>2744</v>
      </c>
      <c r="H8814" s="8" t="str">
        <f t="shared" si="275"/>
        <v>"C135"</v>
      </c>
      <c r="I8814" s="8"/>
      <c r="J8814" t="s">
        <v>2742</v>
      </c>
      <c r="K8814" s="3" t="s">
        <v>1718</v>
      </c>
      <c r="L8814" t="s">
        <v>2742</v>
      </c>
      <c r="M8814" s="3" t="s">
        <v>1719</v>
      </c>
      <c r="N8814" t="s">
        <v>2742</v>
      </c>
    </row>
    <row r="8815" spans="1:14" x14ac:dyDescent="0.2">
      <c r="A8815" t="s">
        <v>2740</v>
      </c>
      <c r="B8815" t="s">
        <v>2732</v>
      </c>
      <c r="C8815" s="8" t="s">
        <v>2741</v>
      </c>
      <c r="D8815" t="str">
        <f t="shared" si="274"/>
        <v>"MAPLE HEIGHTS CITY SCHOOLS"</v>
      </c>
      <c r="E8815" t="s">
        <v>2743</v>
      </c>
      <c r="F8815" t="s">
        <v>2</v>
      </c>
      <c r="G8815" s="8" t="s">
        <v>2744</v>
      </c>
      <c r="H8815" s="8" t="str">
        <f t="shared" si="275"/>
        <v>"C137"</v>
      </c>
      <c r="I8815" s="8"/>
      <c r="J8815" t="s">
        <v>2742</v>
      </c>
      <c r="K8815" s="3" t="s">
        <v>1720</v>
      </c>
      <c r="L8815" t="s">
        <v>2742</v>
      </c>
      <c r="M8815" s="3" t="s">
        <v>1721</v>
      </c>
      <c r="N8815" t="s">
        <v>2742</v>
      </c>
    </row>
    <row r="8816" spans="1:14" x14ac:dyDescent="0.2">
      <c r="A8816" t="s">
        <v>2740</v>
      </c>
      <c r="B8816" t="s">
        <v>2732</v>
      </c>
      <c r="C8816" s="8" t="s">
        <v>2741</v>
      </c>
      <c r="D8816" t="str">
        <f t="shared" si="274"/>
        <v>"MARIETTA CITY SCHOOLS"</v>
      </c>
      <c r="E8816" t="s">
        <v>2743</v>
      </c>
      <c r="F8816" t="s">
        <v>2</v>
      </c>
      <c r="G8816" s="8" t="s">
        <v>2744</v>
      </c>
      <c r="H8816" s="8" t="str">
        <f t="shared" si="275"/>
        <v>"C139"</v>
      </c>
      <c r="I8816" s="8"/>
      <c r="J8816" t="s">
        <v>2742</v>
      </c>
      <c r="K8816" s="3" t="s">
        <v>1722</v>
      </c>
      <c r="L8816" t="s">
        <v>2742</v>
      </c>
      <c r="M8816" s="3" t="s">
        <v>1723</v>
      </c>
      <c r="N8816" t="s">
        <v>2742</v>
      </c>
    </row>
    <row r="8817" spans="1:14" x14ac:dyDescent="0.2">
      <c r="A8817" t="s">
        <v>2740</v>
      </c>
      <c r="B8817" t="s">
        <v>2732</v>
      </c>
      <c r="C8817" s="8" t="s">
        <v>2741</v>
      </c>
      <c r="D8817" t="str">
        <f t="shared" si="274"/>
        <v>"MARIEMONT CITY SCHOOLS"</v>
      </c>
      <c r="E8817" t="s">
        <v>2743</v>
      </c>
      <c r="F8817" t="s">
        <v>2</v>
      </c>
      <c r="G8817" s="8" t="s">
        <v>2744</v>
      </c>
      <c r="H8817" s="8" t="str">
        <f t="shared" si="275"/>
        <v>"C140"</v>
      </c>
      <c r="I8817" s="8"/>
      <c r="J8817" t="s">
        <v>2742</v>
      </c>
      <c r="K8817" s="3" t="s">
        <v>1724</v>
      </c>
      <c r="L8817" t="s">
        <v>2742</v>
      </c>
      <c r="M8817" s="3" t="s">
        <v>1725</v>
      </c>
      <c r="N8817" t="s">
        <v>2742</v>
      </c>
    </row>
    <row r="8818" spans="1:14" x14ac:dyDescent="0.2">
      <c r="A8818" t="s">
        <v>2740</v>
      </c>
      <c r="B8818" t="s">
        <v>2732</v>
      </c>
      <c r="C8818" s="8" t="s">
        <v>2741</v>
      </c>
      <c r="D8818" t="str">
        <f t="shared" si="274"/>
        <v>"MARION CITY SCHOOLS"</v>
      </c>
      <c r="E8818" t="s">
        <v>2743</v>
      </c>
      <c r="F8818" t="s">
        <v>2</v>
      </c>
      <c r="G8818" s="8" t="s">
        <v>2744</v>
      </c>
      <c r="H8818" s="8" t="str">
        <f t="shared" si="275"/>
        <v>"C141"</v>
      </c>
      <c r="I8818" s="8"/>
      <c r="J8818" t="s">
        <v>2742</v>
      </c>
      <c r="K8818" s="3" t="s">
        <v>1726</v>
      </c>
      <c r="L8818" t="s">
        <v>2742</v>
      </c>
      <c r="M8818" s="3" t="s">
        <v>1727</v>
      </c>
      <c r="N8818" t="s">
        <v>2742</v>
      </c>
    </row>
    <row r="8819" spans="1:14" x14ac:dyDescent="0.2">
      <c r="A8819" t="s">
        <v>2740</v>
      </c>
      <c r="B8819" t="s">
        <v>2732</v>
      </c>
      <c r="C8819" s="8" t="s">
        <v>2741</v>
      </c>
      <c r="D8819" t="str">
        <f t="shared" si="274"/>
        <v>"MARTINS FERRY CITY SCHOOLS"</v>
      </c>
      <c r="E8819" t="s">
        <v>2743</v>
      </c>
      <c r="F8819" t="s">
        <v>2</v>
      </c>
      <c r="G8819" s="8" t="s">
        <v>2744</v>
      </c>
      <c r="H8819" s="8" t="str">
        <f t="shared" si="275"/>
        <v>"C143"</v>
      </c>
      <c r="I8819" s="8"/>
      <c r="J8819" t="s">
        <v>2742</v>
      </c>
      <c r="K8819" s="3" t="s">
        <v>1728</v>
      </c>
      <c r="L8819" t="s">
        <v>2742</v>
      </c>
      <c r="M8819" s="3" t="s">
        <v>1729</v>
      </c>
      <c r="N8819" t="s">
        <v>2742</v>
      </c>
    </row>
    <row r="8820" spans="1:14" x14ac:dyDescent="0.2">
      <c r="A8820" t="s">
        <v>2740</v>
      </c>
      <c r="B8820" t="s">
        <v>2732</v>
      </c>
      <c r="C8820" s="8" t="s">
        <v>2741</v>
      </c>
      <c r="D8820" t="str">
        <f t="shared" si="274"/>
        <v>"MASON CITY SCHOOLS"</v>
      </c>
      <c r="E8820" t="s">
        <v>2743</v>
      </c>
      <c r="F8820" t="s">
        <v>2</v>
      </c>
      <c r="G8820" s="8" t="s">
        <v>2744</v>
      </c>
      <c r="H8820" s="8" t="str">
        <f t="shared" si="275"/>
        <v>"C144"</v>
      </c>
      <c r="I8820" s="8"/>
      <c r="J8820" t="s">
        <v>2742</v>
      </c>
      <c r="K8820" s="3" t="s">
        <v>1730</v>
      </c>
      <c r="L8820" t="s">
        <v>2742</v>
      </c>
      <c r="M8820" s="3" t="s">
        <v>1731</v>
      </c>
      <c r="N8820" t="s">
        <v>2742</v>
      </c>
    </row>
    <row r="8821" spans="1:14" x14ac:dyDescent="0.2">
      <c r="A8821" t="s">
        <v>2740</v>
      </c>
      <c r="B8821" t="s">
        <v>2732</v>
      </c>
      <c r="C8821" s="8" t="s">
        <v>2741</v>
      </c>
      <c r="D8821" t="str">
        <f t="shared" si="274"/>
        <v>"MASSILLON CITY SCHOOLS"</v>
      </c>
      <c r="E8821" t="s">
        <v>2743</v>
      </c>
      <c r="F8821" t="s">
        <v>2</v>
      </c>
      <c r="G8821" s="8" t="s">
        <v>2744</v>
      </c>
      <c r="H8821" s="8" t="str">
        <f t="shared" si="275"/>
        <v>"C145"</v>
      </c>
      <c r="I8821" s="8"/>
      <c r="J8821" t="s">
        <v>2742</v>
      </c>
      <c r="K8821" s="3" t="s">
        <v>1732</v>
      </c>
      <c r="L8821" t="s">
        <v>2742</v>
      </c>
      <c r="M8821" s="3" t="s">
        <v>1733</v>
      </c>
      <c r="N8821" t="s">
        <v>2742</v>
      </c>
    </row>
    <row r="8822" spans="1:14" x14ac:dyDescent="0.2">
      <c r="A8822" t="s">
        <v>2740</v>
      </c>
      <c r="B8822" t="s">
        <v>2732</v>
      </c>
      <c r="C8822" s="8" t="s">
        <v>2741</v>
      </c>
      <c r="D8822" t="str">
        <f t="shared" si="274"/>
        <v>"MAUMEE CITY SCHOOLS"</v>
      </c>
      <c r="E8822" t="s">
        <v>2743</v>
      </c>
      <c r="F8822" t="s">
        <v>2</v>
      </c>
      <c r="G8822" s="8" t="s">
        <v>2744</v>
      </c>
      <c r="H8822" s="8" t="str">
        <f t="shared" si="275"/>
        <v>"C147"</v>
      </c>
      <c r="I8822" s="8"/>
      <c r="J8822" t="s">
        <v>2742</v>
      </c>
      <c r="K8822" s="3" t="s">
        <v>1734</v>
      </c>
      <c r="L8822" t="s">
        <v>2742</v>
      </c>
      <c r="M8822" s="3" t="s">
        <v>1735</v>
      </c>
      <c r="N8822" t="s">
        <v>2742</v>
      </c>
    </row>
    <row r="8823" spans="1:14" x14ac:dyDescent="0.2">
      <c r="A8823" t="s">
        <v>2740</v>
      </c>
      <c r="B8823" t="s">
        <v>2732</v>
      </c>
      <c r="C8823" s="8" t="s">
        <v>2741</v>
      </c>
      <c r="D8823" t="str">
        <f t="shared" si="274"/>
        <v>"MAYFIELD CITY SCHOOLS"</v>
      </c>
      <c r="E8823" t="s">
        <v>2743</v>
      </c>
      <c r="F8823" t="s">
        <v>2</v>
      </c>
      <c r="G8823" s="8" t="s">
        <v>2744</v>
      </c>
      <c r="H8823" s="8" t="str">
        <f t="shared" si="275"/>
        <v>"C149"</v>
      </c>
      <c r="I8823" s="8"/>
      <c r="J8823" t="s">
        <v>2742</v>
      </c>
      <c r="K8823" s="3" t="s">
        <v>1736</v>
      </c>
      <c r="L8823" t="s">
        <v>2742</v>
      </c>
      <c r="M8823" s="3" t="s">
        <v>1737</v>
      </c>
      <c r="N8823" t="s">
        <v>2742</v>
      </c>
    </row>
    <row r="8824" spans="1:14" x14ac:dyDescent="0.2">
      <c r="A8824" t="s">
        <v>2740</v>
      </c>
      <c r="B8824" t="s">
        <v>2732</v>
      </c>
      <c r="C8824" s="8" t="s">
        <v>2741</v>
      </c>
      <c r="D8824" t="str">
        <f t="shared" si="274"/>
        <v>"MEDINA CITY SCHOOLS"</v>
      </c>
      <c r="E8824" t="s">
        <v>2743</v>
      </c>
      <c r="F8824" t="s">
        <v>2</v>
      </c>
      <c r="G8824" s="8" t="s">
        <v>2744</v>
      </c>
      <c r="H8824" s="8" t="str">
        <f t="shared" si="275"/>
        <v>"C151"</v>
      </c>
      <c r="I8824" s="8"/>
      <c r="J8824" t="s">
        <v>2742</v>
      </c>
      <c r="K8824" s="3" t="s">
        <v>1738</v>
      </c>
      <c r="L8824" t="s">
        <v>2742</v>
      </c>
      <c r="M8824" s="3" t="s">
        <v>1739</v>
      </c>
      <c r="N8824" t="s">
        <v>2742</v>
      </c>
    </row>
    <row r="8825" spans="1:14" x14ac:dyDescent="0.2">
      <c r="A8825" t="s">
        <v>2740</v>
      </c>
      <c r="B8825" t="s">
        <v>2732</v>
      </c>
      <c r="C8825" s="8" t="s">
        <v>2741</v>
      </c>
      <c r="D8825" t="str">
        <f t="shared" si="274"/>
        <v>"MIAMISBURG CITY SCHOOLS"</v>
      </c>
      <c r="E8825" t="s">
        <v>2743</v>
      </c>
      <c r="F8825" t="s">
        <v>2</v>
      </c>
      <c r="G8825" s="8" t="s">
        <v>2744</v>
      </c>
      <c r="H8825" s="8" t="str">
        <f t="shared" si="275"/>
        <v>"C153"</v>
      </c>
      <c r="I8825" s="8"/>
      <c r="J8825" t="s">
        <v>2742</v>
      </c>
      <c r="K8825" s="3" t="s">
        <v>1740</v>
      </c>
      <c r="L8825" t="s">
        <v>2742</v>
      </c>
      <c r="M8825" s="3" t="s">
        <v>1741</v>
      </c>
      <c r="N8825" t="s">
        <v>2742</v>
      </c>
    </row>
    <row r="8826" spans="1:14" x14ac:dyDescent="0.2">
      <c r="A8826" t="s">
        <v>2740</v>
      </c>
      <c r="B8826" t="s">
        <v>2732</v>
      </c>
      <c r="C8826" s="8" t="s">
        <v>2741</v>
      </c>
      <c r="D8826" t="str">
        <f t="shared" si="274"/>
        <v>"MIDDLETOWN CITY SCHOOLS"</v>
      </c>
      <c r="E8826" t="s">
        <v>2743</v>
      </c>
      <c r="F8826" t="s">
        <v>2</v>
      </c>
      <c r="G8826" s="8" t="s">
        <v>2744</v>
      </c>
      <c r="H8826" s="8" t="str">
        <f t="shared" si="275"/>
        <v>"C155"</v>
      </c>
      <c r="I8826" s="8"/>
      <c r="J8826" t="s">
        <v>2742</v>
      </c>
      <c r="K8826" s="3" t="s">
        <v>1742</v>
      </c>
      <c r="L8826" t="s">
        <v>2742</v>
      </c>
      <c r="M8826" s="3" t="s">
        <v>1743</v>
      </c>
      <c r="N8826" t="s">
        <v>2742</v>
      </c>
    </row>
    <row r="8827" spans="1:14" x14ac:dyDescent="0.2">
      <c r="A8827" t="s">
        <v>2740</v>
      </c>
      <c r="B8827" t="s">
        <v>2732</v>
      </c>
      <c r="C8827" s="8" t="s">
        <v>2741</v>
      </c>
      <c r="D8827" t="str">
        <f t="shared" si="274"/>
        <v>"MT HEALTHY CITY SCHOOLS"</v>
      </c>
      <c r="E8827" t="s">
        <v>2743</v>
      </c>
      <c r="F8827" t="s">
        <v>2</v>
      </c>
      <c r="G8827" s="8" t="s">
        <v>2744</v>
      </c>
      <c r="H8827" s="8" t="str">
        <f t="shared" si="275"/>
        <v>"C157"</v>
      </c>
      <c r="I8827" s="8"/>
      <c r="J8827" t="s">
        <v>2742</v>
      </c>
      <c r="K8827" s="3" t="s">
        <v>1744</v>
      </c>
      <c r="L8827" t="s">
        <v>2742</v>
      </c>
      <c r="M8827" s="3" t="s">
        <v>1745</v>
      </c>
      <c r="N8827" t="s">
        <v>2742</v>
      </c>
    </row>
    <row r="8828" spans="1:14" x14ac:dyDescent="0.2">
      <c r="A8828" t="s">
        <v>2740</v>
      </c>
      <c r="B8828" t="s">
        <v>2732</v>
      </c>
      <c r="C8828" s="8" t="s">
        <v>2741</v>
      </c>
      <c r="D8828" t="str">
        <f t="shared" si="274"/>
        <v>"MT VERNON CITY SCHOOLS"</v>
      </c>
      <c r="E8828" t="s">
        <v>2743</v>
      </c>
      <c r="F8828" t="s">
        <v>2</v>
      </c>
      <c r="G8828" s="8" t="s">
        <v>2744</v>
      </c>
      <c r="H8828" s="8" t="str">
        <f t="shared" si="275"/>
        <v>"C159"</v>
      </c>
      <c r="I8828" s="8"/>
      <c r="J8828" t="s">
        <v>2742</v>
      </c>
      <c r="K8828" s="3" t="s">
        <v>1746</v>
      </c>
      <c r="L8828" t="s">
        <v>2742</v>
      </c>
      <c r="M8828" s="3" t="s">
        <v>1747</v>
      </c>
      <c r="N8828" t="s">
        <v>2742</v>
      </c>
    </row>
    <row r="8829" spans="1:14" x14ac:dyDescent="0.2">
      <c r="A8829" t="s">
        <v>2740</v>
      </c>
      <c r="B8829" t="s">
        <v>2732</v>
      </c>
      <c r="C8829" s="8" t="s">
        <v>2741</v>
      </c>
      <c r="D8829" t="str">
        <f t="shared" si="274"/>
        <v>"NAPOLEON AREA SCHOOLS"</v>
      </c>
      <c r="E8829" t="s">
        <v>2743</v>
      </c>
      <c r="F8829" t="s">
        <v>2</v>
      </c>
      <c r="G8829" s="8" t="s">
        <v>2744</v>
      </c>
      <c r="H8829" s="8" t="str">
        <f t="shared" si="275"/>
        <v>"C161"</v>
      </c>
      <c r="I8829" s="8"/>
      <c r="J8829" t="s">
        <v>2742</v>
      </c>
      <c r="K8829" s="3" t="s">
        <v>1748</v>
      </c>
      <c r="L8829" t="s">
        <v>2742</v>
      </c>
      <c r="M8829" s="3" t="s">
        <v>1749</v>
      </c>
      <c r="N8829" t="s">
        <v>2742</v>
      </c>
    </row>
    <row r="8830" spans="1:14" x14ac:dyDescent="0.2">
      <c r="A8830" t="s">
        <v>2740</v>
      </c>
      <c r="B8830" t="s">
        <v>2732</v>
      </c>
      <c r="C8830" s="8" t="s">
        <v>2741</v>
      </c>
      <c r="D8830" t="str">
        <f t="shared" si="274"/>
        <v>"NELSONVILLE-YORK CITY SCHOOLS"</v>
      </c>
      <c r="E8830" t="s">
        <v>2743</v>
      </c>
      <c r="F8830" t="s">
        <v>2</v>
      </c>
      <c r="G8830" s="8" t="s">
        <v>2744</v>
      </c>
      <c r="H8830" s="8" t="str">
        <f t="shared" si="275"/>
        <v>"C163"</v>
      </c>
      <c r="I8830" s="8"/>
      <c r="J8830" t="s">
        <v>2742</v>
      </c>
      <c r="K8830" s="3" t="s">
        <v>1750</v>
      </c>
      <c r="L8830" t="s">
        <v>2742</v>
      </c>
      <c r="M8830" s="3" t="s">
        <v>1751</v>
      </c>
      <c r="N8830" t="s">
        <v>2742</v>
      </c>
    </row>
    <row r="8831" spans="1:14" x14ac:dyDescent="0.2">
      <c r="A8831" t="s">
        <v>2740</v>
      </c>
      <c r="B8831" t="s">
        <v>2732</v>
      </c>
      <c r="C8831" s="8" t="s">
        <v>2741</v>
      </c>
      <c r="D8831" t="str">
        <f t="shared" si="274"/>
        <v>"NEWARK CITY SCHOOLS"</v>
      </c>
      <c r="E8831" t="s">
        <v>2743</v>
      </c>
      <c r="F8831" t="s">
        <v>2</v>
      </c>
      <c r="G8831" s="8" t="s">
        <v>2744</v>
      </c>
      <c r="H8831" s="8" t="str">
        <f t="shared" si="275"/>
        <v>"C165"</v>
      </c>
      <c r="I8831" s="8"/>
      <c r="J8831" t="s">
        <v>2742</v>
      </c>
      <c r="K8831" s="3" t="s">
        <v>1752</v>
      </c>
      <c r="L8831" t="s">
        <v>2742</v>
      </c>
      <c r="M8831" s="3" t="s">
        <v>1753</v>
      </c>
      <c r="N8831" t="s">
        <v>2742</v>
      </c>
    </row>
    <row r="8832" spans="1:14" x14ac:dyDescent="0.2">
      <c r="A8832" t="s">
        <v>2740</v>
      </c>
      <c r="B8832" t="s">
        <v>2732</v>
      </c>
      <c r="C8832" s="8" t="s">
        <v>2741</v>
      </c>
      <c r="D8832" t="str">
        <f t="shared" si="274"/>
        <v>"NEW LEXINGTON CITY SCHOOLS"</v>
      </c>
      <c r="E8832" t="s">
        <v>2743</v>
      </c>
      <c r="F8832" t="s">
        <v>2</v>
      </c>
      <c r="G8832" s="8" t="s">
        <v>2744</v>
      </c>
      <c r="H8832" s="8" t="str">
        <f t="shared" si="275"/>
        <v>"C168"</v>
      </c>
      <c r="I8832" s="8"/>
      <c r="J8832" t="s">
        <v>2742</v>
      </c>
      <c r="K8832" s="3" t="s">
        <v>1754</v>
      </c>
      <c r="L8832" t="s">
        <v>2742</v>
      </c>
      <c r="M8832" s="3" t="s">
        <v>1755</v>
      </c>
      <c r="N8832" t="s">
        <v>2742</v>
      </c>
    </row>
    <row r="8833" spans="1:14" x14ac:dyDescent="0.2">
      <c r="A8833" t="s">
        <v>2740</v>
      </c>
      <c r="B8833" t="s">
        <v>2732</v>
      </c>
      <c r="C8833" s="8" t="s">
        <v>2741</v>
      </c>
      <c r="D8833" t="str">
        <f t="shared" si="274"/>
        <v>"NEW PHILADELPHIA CITY SCHOOLS"</v>
      </c>
      <c r="E8833" t="s">
        <v>2743</v>
      </c>
      <c r="F8833" t="s">
        <v>2</v>
      </c>
      <c r="G8833" s="8" t="s">
        <v>2744</v>
      </c>
      <c r="H8833" s="8" t="str">
        <f t="shared" si="275"/>
        <v>"C169"</v>
      </c>
      <c r="I8833" s="8"/>
      <c r="J8833" t="s">
        <v>2742</v>
      </c>
      <c r="K8833" s="3" t="s">
        <v>1756</v>
      </c>
      <c r="L8833" t="s">
        <v>2742</v>
      </c>
      <c r="M8833" s="3" t="s">
        <v>1757</v>
      </c>
      <c r="N8833" t="s">
        <v>2742</v>
      </c>
    </row>
    <row r="8834" spans="1:14" x14ac:dyDescent="0.2">
      <c r="A8834" t="s">
        <v>2740</v>
      </c>
      <c r="B8834" t="s">
        <v>2732</v>
      </c>
      <c r="C8834" s="8" t="s">
        <v>2741</v>
      </c>
      <c r="D8834" t="str">
        <f t="shared" ref="D8834:D8897" si="276">_xlfn.TEXTJOIN(,,J8834:L8834)</f>
        <v>"NORTHMONT CITY SCHOOLS"</v>
      </c>
      <c r="E8834" t="s">
        <v>2743</v>
      </c>
      <c r="F8834" t="s">
        <v>2</v>
      </c>
      <c r="G8834" s="8" t="s">
        <v>2744</v>
      </c>
      <c r="H8834" s="8" t="str">
        <f t="shared" ref="H8834:H8897" si="277">_xlfn.TEXTJOIN(,,L8834:N8834)</f>
        <v>"C170"</v>
      </c>
      <c r="I8834" s="8"/>
      <c r="J8834" t="s">
        <v>2742</v>
      </c>
      <c r="K8834" s="3" t="s">
        <v>1758</v>
      </c>
      <c r="L8834" t="s">
        <v>2742</v>
      </c>
      <c r="M8834" s="3" t="s">
        <v>1759</v>
      </c>
      <c r="N8834" t="s">
        <v>2742</v>
      </c>
    </row>
    <row r="8835" spans="1:14" x14ac:dyDescent="0.2">
      <c r="A8835" t="s">
        <v>2740</v>
      </c>
      <c r="B8835" t="s">
        <v>2732</v>
      </c>
      <c r="C8835" s="8" t="s">
        <v>2741</v>
      </c>
      <c r="D8835" t="str">
        <f t="shared" si="276"/>
        <v>"NILES CITY SCHOOLS"</v>
      </c>
      <c r="E8835" t="s">
        <v>2743</v>
      </c>
      <c r="F8835" t="s">
        <v>2</v>
      </c>
      <c r="G8835" s="8" t="s">
        <v>2744</v>
      </c>
      <c r="H8835" s="8" t="str">
        <f t="shared" si="277"/>
        <v>"C171"</v>
      </c>
      <c r="I8835" s="8"/>
      <c r="J8835" t="s">
        <v>2742</v>
      </c>
      <c r="K8835" s="3" t="s">
        <v>1760</v>
      </c>
      <c r="L8835" t="s">
        <v>2742</v>
      </c>
      <c r="M8835" s="3" t="s">
        <v>1761</v>
      </c>
      <c r="N8835" t="s">
        <v>2742</v>
      </c>
    </row>
    <row r="8836" spans="1:14" x14ac:dyDescent="0.2">
      <c r="A8836" t="s">
        <v>2740</v>
      </c>
      <c r="B8836" t="s">
        <v>2732</v>
      </c>
      <c r="C8836" s="8" t="s">
        <v>2741</v>
      </c>
      <c r="D8836" t="str">
        <f t="shared" si="276"/>
        <v>"NORTH CANTON CITY SCHOOLS"</v>
      </c>
      <c r="E8836" t="s">
        <v>2743</v>
      </c>
      <c r="F8836" t="s">
        <v>2</v>
      </c>
      <c r="G8836" s="8" t="s">
        <v>2744</v>
      </c>
      <c r="H8836" s="8" t="str">
        <f t="shared" si="277"/>
        <v>"C172"</v>
      </c>
      <c r="I8836" s="8"/>
      <c r="J8836" t="s">
        <v>2742</v>
      </c>
      <c r="K8836" s="3" t="s">
        <v>1762</v>
      </c>
      <c r="L8836" t="s">
        <v>2742</v>
      </c>
      <c r="M8836" s="3" t="s">
        <v>1763</v>
      </c>
      <c r="N8836" t="s">
        <v>2742</v>
      </c>
    </row>
    <row r="8837" spans="1:14" x14ac:dyDescent="0.2">
      <c r="A8837" t="s">
        <v>2740</v>
      </c>
      <c r="B8837" t="s">
        <v>2732</v>
      </c>
      <c r="C8837" s="8" t="s">
        <v>2741</v>
      </c>
      <c r="D8837" t="str">
        <f t="shared" si="276"/>
        <v>"NORTH COLLEGE HILL CITY SCHOOLS"</v>
      </c>
      <c r="E8837" t="s">
        <v>2743</v>
      </c>
      <c r="F8837" t="s">
        <v>2</v>
      </c>
      <c r="G8837" s="8" t="s">
        <v>2744</v>
      </c>
      <c r="H8837" s="8" t="str">
        <f t="shared" si="277"/>
        <v>"C173"</v>
      </c>
      <c r="I8837" s="8"/>
      <c r="J8837" t="s">
        <v>2742</v>
      </c>
      <c r="K8837" s="3" t="s">
        <v>1764</v>
      </c>
      <c r="L8837" t="s">
        <v>2742</v>
      </c>
      <c r="M8837" s="3" t="s">
        <v>1765</v>
      </c>
      <c r="N8837" t="s">
        <v>2742</v>
      </c>
    </row>
    <row r="8838" spans="1:14" x14ac:dyDescent="0.2">
      <c r="A8838" t="s">
        <v>2740</v>
      </c>
      <c r="B8838" t="s">
        <v>2732</v>
      </c>
      <c r="C8838" s="8" t="s">
        <v>2741</v>
      </c>
      <c r="D8838" t="str">
        <f t="shared" si="276"/>
        <v>"NORDONIA HILLS CITY SCHOOLS"</v>
      </c>
      <c r="E8838" t="s">
        <v>2743</v>
      </c>
      <c r="F8838" t="s">
        <v>2</v>
      </c>
      <c r="G8838" s="8" t="s">
        <v>2744</v>
      </c>
      <c r="H8838" s="8" t="str">
        <f t="shared" si="277"/>
        <v>"C174"</v>
      </c>
      <c r="I8838" s="8"/>
      <c r="J8838" t="s">
        <v>2742</v>
      </c>
      <c r="K8838" s="3" t="s">
        <v>1766</v>
      </c>
      <c r="L8838" t="s">
        <v>2742</v>
      </c>
      <c r="M8838" s="3" t="s">
        <v>1767</v>
      </c>
      <c r="N8838" t="s">
        <v>2742</v>
      </c>
    </row>
    <row r="8839" spans="1:14" x14ac:dyDescent="0.2">
      <c r="A8839" t="s">
        <v>2740</v>
      </c>
      <c r="B8839" t="s">
        <v>2732</v>
      </c>
      <c r="C8839" s="8" t="s">
        <v>2741</v>
      </c>
      <c r="D8839" t="str">
        <f t="shared" si="276"/>
        <v>"NORTH OLMSTED CITY SCHOOLS"</v>
      </c>
      <c r="E8839" t="s">
        <v>2743</v>
      </c>
      <c r="F8839" t="s">
        <v>2</v>
      </c>
      <c r="G8839" s="8" t="s">
        <v>2744</v>
      </c>
      <c r="H8839" s="8" t="str">
        <f t="shared" si="277"/>
        <v>"C175"</v>
      </c>
      <c r="I8839" s="8"/>
      <c r="J8839" t="s">
        <v>2742</v>
      </c>
      <c r="K8839" s="3" t="s">
        <v>1768</v>
      </c>
      <c r="L8839" t="s">
        <v>2742</v>
      </c>
      <c r="M8839" s="3" t="s">
        <v>1769</v>
      </c>
      <c r="N8839" t="s">
        <v>2742</v>
      </c>
    </row>
    <row r="8840" spans="1:14" x14ac:dyDescent="0.2">
      <c r="A8840" t="s">
        <v>2740</v>
      </c>
      <c r="B8840" t="s">
        <v>2732</v>
      </c>
      <c r="C8840" s="8" t="s">
        <v>2741</v>
      </c>
      <c r="D8840" t="str">
        <f t="shared" si="276"/>
        <v>"NORTH ROYALTON CITY SCHOOLS"</v>
      </c>
      <c r="E8840" t="s">
        <v>2743</v>
      </c>
      <c r="F8840" t="s">
        <v>2</v>
      </c>
      <c r="G8840" s="8" t="s">
        <v>2744</v>
      </c>
      <c r="H8840" s="8" t="str">
        <f t="shared" si="277"/>
        <v>"C176"</v>
      </c>
      <c r="I8840" s="8"/>
      <c r="J8840" t="s">
        <v>2742</v>
      </c>
      <c r="K8840" s="3" t="s">
        <v>1770</v>
      </c>
      <c r="L8840" t="s">
        <v>2742</v>
      </c>
      <c r="M8840" s="3" t="s">
        <v>1771</v>
      </c>
      <c r="N8840" t="s">
        <v>2742</v>
      </c>
    </row>
    <row r="8841" spans="1:14" x14ac:dyDescent="0.2">
      <c r="A8841" t="s">
        <v>2740</v>
      </c>
      <c r="B8841" t="s">
        <v>2732</v>
      </c>
      <c r="C8841" s="8" t="s">
        <v>2741</v>
      </c>
      <c r="D8841" t="str">
        <f t="shared" si="276"/>
        <v>"NORWALK CITY SCHOOLS"</v>
      </c>
      <c r="E8841" t="s">
        <v>2743</v>
      </c>
      <c r="F8841" t="s">
        <v>2</v>
      </c>
      <c r="G8841" s="8" t="s">
        <v>2744</v>
      </c>
      <c r="H8841" s="8" t="str">
        <f t="shared" si="277"/>
        <v>"C177"</v>
      </c>
      <c r="I8841" s="8"/>
      <c r="J8841" t="s">
        <v>2742</v>
      </c>
      <c r="K8841" s="3" t="s">
        <v>1772</v>
      </c>
      <c r="L8841" t="s">
        <v>2742</v>
      </c>
      <c r="M8841" s="3" t="s">
        <v>1773</v>
      </c>
      <c r="N8841" t="s">
        <v>2742</v>
      </c>
    </row>
    <row r="8842" spans="1:14" x14ac:dyDescent="0.2">
      <c r="A8842" t="s">
        <v>2740</v>
      </c>
      <c r="B8842" t="s">
        <v>2732</v>
      </c>
      <c r="C8842" s="8" t="s">
        <v>2741</v>
      </c>
      <c r="D8842" t="str">
        <f t="shared" si="276"/>
        <v>"NORTH RIDGEVILLE CITY SCHOOLS"</v>
      </c>
      <c r="E8842" t="s">
        <v>2743</v>
      </c>
      <c r="F8842" t="s">
        <v>2</v>
      </c>
      <c r="G8842" s="8" t="s">
        <v>2744</v>
      </c>
      <c r="H8842" s="8" t="str">
        <f t="shared" si="277"/>
        <v>"C178"</v>
      </c>
      <c r="I8842" s="8"/>
      <c r="J8842" t="s">
        <v>2742</v>
      </c>
      <c r="K8842" s="3" t="s">
        <v>1774</v>
      </c>
      <c r="L8842" t="s">
        <v>2742</v>
      </c>
      <c r="M8842" s="3" t="s">
        <v>1775</v>
      </c>
      <c r="N8842" t="s">
        <v>2742</v>
      </c>
    </row>
    <row r="8843" spans="1:14" x14ac:dyDescent="0.2">
      <c r="A8843" t="s">
        <v>2740</v>
      </c>
      <c r="B8843" t="s">
        <v>2732</v>
      </c>
      <c r="C8843" s="8" t="s">
        <v>2741</v>
      </c>
      <c r="D8843" t="str">
        <f t="shared" si="276"/>
        <v>"NORWOOD CITY SCHOOLS"</v>
      </c>
      <c r="E8843" t="s">
        <v>2743</v>
      </c>
      <c r="F8843" t="s">
        <v>2</v>
      </c>
      <c r="G8843" s="8" t="s">
        <v>2744</v>
      </c>
      <c r="H8843" s="8" t="str">
        <f t="shared" si="277"/>
        <v>"C179"</v>
      </c>
      <c r="I8843" s="8"/>
      <c r="J8843" t="s">
        <v>2742</v>
      </c>
      <c r="K8843" s="3" t="s">
        <v>1776</v>
      </c>
      <c r="L8843" t="s">
        <v>2742</v>
      </c>
      <c r="M8843" s="3" t="s">
        <v>1777</v>
      </c>
      <c r="N8843" t="s">
        <v>2742</v>
      </c>
    </row>
    <row r="8844" spans="1:14" x14ac:dyDescent="0.2">
      <c r="A8844" t="s">
        <v>2740</v>
      </c>
      <c r="B8844" t="s">
        <v>2732</v>
      </c>
      <c r="C8844" s="8" t="s">
        <v>2741</v>
      </c>
      <c r="D8844" t="str">
        <f t="shared" si="276"/>
        <v>"NORTON CITY SCHOOLS"</v>
      </c>
      <c r="E8844" t="s">
        <v>2743</v>
      </c>
      <c r="F8844" t="s">
        <v>2</v>
      </c>
      <c r="G8844" s="8" t="s">
        <v>2744</v>
      </c>
      <c r="H8844" s="8" t="str">
        <f t="shared" si="277"/>
        <v>"C180"</v>
      </c>
      <c r="I8844" s="8"/>
      <c r="J8844" t="s">
        <v>2742</v>
      </c>
      <c r="K8844" s="3" t="s">
        <v>1778</v>
      </c>
      <c r="L8844" t="s">
        <v>2742</v>
      </c>
      <c r="M8844" s="3" t="s">
        <v>1779</v>
      </c>
      <c r="N8844" t="s">
        <v>2742</v>
      </c>
    </row>
    <row r="8845" spans="1:14" x14ac:dyDescent="0.2">
      <c r="A8845" t="s">
        <v>2740</v>
      </c>
      <c r="B8845" t="s">
        <v>2732</v>
      </c>
      <c r="C8845" s="8" t="s">
        <v>2741</v>
      </c>
      <c r="D8845" t="str">
        <f t="shared" si="276"/>
        <v>"OAKWOOD CITY SCHOOLS"</v>
      </c>
      <c r="E8845" t="s">
        <v>2743</v>
      </c>
      <c r="F8845" t="s">
        <v>2</v>
      </c>
      <c r="G8845" s="8" t="s">
        <v>2744</v>
      </c>
      <c r="H8845" s="8" t="str">
        <f t="shared" si="277"/>
        <v>"C181"</v>
      </c>
      <c r="I8845" s="8"/>
      <c r="J8845" t="s">
        <v>2742</v>
      </c>
      <c r="K8845" s="3" t="s">
        <v>1780</v>
      </c>
      <c r="L8845" t="s">
        <v>2742</v>
      </c>
      <c r="M8845" s="3" t="s">
        <v>1781</v>
      </c>
      <c r="N8845" t="s">
        <v>2742</v>
      </c>
    </row>
    <row r="8846" spans="1:14" x14ac:dyDescent="0.2">
      <c r="A8846" t="s">
        <v>2740</v>
      </c>
      <c r="B8846" t="s">
        <v>2732</v>
      </c>
      <c r="C8846" s="8" t="s">
        <v>2741</v>
      </c>
      <c r="D8846" t="str">
        <f t="shared" si="276"/>
        <v>"ORANGE CITY SCHOOLS"</v>
      </c>
      <c r="E8846" t="s">
        <v>2743</v>
      </c>
      <c r="F8846" t="s">
        <v>2</v>
      </c>
      <c r="G8846" s="8" t="s">
        <v>2744</v>
      </c>
      <c r="H8846" s="8" t="str">
        <f t="shared" si="277"/>
        <v>"C182"</v>
      </c>
      <c r="I8846" s="8"/>
      <c r="J8846" t="s">
        <v>2742</v>
      </c>
      <c r="K8846" s="3" t="s">
        <v>1782</v>
      </c>
      <c r="L8846" t="s">
        <v>2742</v>
      </c>
      <c r="M8846" s="3" t="s">
        <v>1783</v>
      </c>
      <c r="N8846" t="s">
        <v>2742</v>
      </c>
    </row>
    <row r="8847" spans="1:14" x14ac:dyDescent="0.2">
      <c r="A8847" t="s">
        <v>2740</v>
      </c>
      <c r="B8847" t="s">
        <v>2732</v>
      </c>
      <c r="C8847" s="8" t="s">
        <v>2741</v>
      </c>
      <c r="D8847" t="str">
        <f t="shared" si="276"/>
        <v>"OBERLIN CITY SCHOOLS"</v>
      </c>
      <c r="E8847" t="s">
        <v>2743</v>
      </c>
      <c r="F8847" t="s">
        <v>2</v>
      </c>
      <c r="G8847" s="8" t="s">
        <v>2744</v>
      </c>
      <c r="H8847" s="8" t="str">
        <f t="shared" si="277"/>
        <v>"C183"</v>
      </c>
      <c r="I8847" s="8"/>
      <c r="J8847" t="s">
        <v>2742</v>
      </c>
      <c r="K8847" s="3" t="s">
        <v>1784</v>
      </c>
      <c r="L8847" t="s">
        <v>2742</v>
      </c>
      <c r="M8847" s="3" t="s">
        <v>1785</v>
      </c>
      <c r="N8847" t="s">
        <v>2742</v>
      </c>
    </row>
    <row r="8848" spans="1:14" x14ac:dyDescent="0.2">
      <c r="A8848" t="s">
        <v>2740</v>
      </c>
      <c r="B8848" t="s">
        <v>2732</v>
      </c>
      <c r="C8848" s="8" t="s">
        <v>2741</v>
      </c>
      <c r="D8848" t="str">
        <f t="shared" si="276"/>
        <v>"OREGON CITY SCHOOLS"</v>
      </c>
      <c r="E8848" t="s">
        <v>2743</v>
      </c>
      <c r="F8848" t="s">
        <v>2</v>
      </c>
      <c r="G8848" s="8" t="s">
        <v>2744</v>
      </c>
      <c r="H8848" s="8" t="str">
        <f t="shared" si="277"/>
        <v>"C184"</v>
      </c>
      <c r="I8848" s="8"/>
      <c r="J8848" t="s">
        <v>2742</v>
      </c>
      <c r="K8848" s="3" t="s">
        <v>1786</v>
      </c>
      <c r="L8848" t="s">
        <v>2742</v>
      </c>
      <c r="M8848" s="3" t="s">
        <v>1787</v>
      </c>
      <c r="N8848" t="s">
        <v>2742</v>
      </c>
    </row>
    <row r="8849" spans="1:14" x14ac:dyDescent="0.2">
      <c r="A8849" t="s">
        <v>2740</v>
      </c>
      <c r="B8849" t="s">
        <v>2732</v>
      </c>
      <c r="C8849" s="8" t="s">
        <v>2741</v>
      </c>
      <c r="D8849" t="str">
        <f t="shared" si="276"/>
        <v>"ORRVILLE CITY SCHOOLS"</v>
      </c>
      <c r="E8849" t="s">
        <v>2743</v>
      </c>
      <c r="F8849" t="s">
        <v>2</v>
      </c>
      <c r="G8849" s="8" t="s">
        <v>2744</v>
      </c>
      <c r="H8849" s="8" t="str">
        <f t="shared" si="277"/>
        <v>"C185"</v>
      </c>
      <c r="I8849" s="8"/>
      <c r="J8849" t="s">
        <v>2742</v>
      </c>
      <c r="K8849" s="3" t="s">
        <v>1788</v>
      </c>
      <c r="L8849" t="s">
        <v>2742</v>
      </c>
      <c r="M8849" s="3" t="s">
        <v>1789</v>
      </c>
      <c r="N8849" t="s">
        <v>2742</v>
      </c>
    </row>
    <row r="8850" spans="1:14" x14ac:dyDescent="0.2">
      <c r="A8850" t="s">
        <v>2740</v>
      </c>
      <c r="B8850" t="s">
        <v>2732</v>
      </c>
      <c r="C8850" s="8" t="s">
        <v>2741</v>
      </c>
      <c r="D8850" t="str">
        <f t="shared" si="276"/>
        <v>"OLMSTED FALLS CITY SCHOOLS"</v>
      </c>
      <c r="E8850" t="s">
        <v>2743</v>
      </c>
      <c r="F8850" t="s">
        <v>2</v>
      </c>
      <c r="G8850" s="8" t="s">
        <v>2744</v>
      </c>
      <c r="H8850" s="8" t="str">
        <f t="shared" si="277"/>
        <v>"C186"</v>
      </c>
      <c r="I8850" s="8"/>
      <c r="J8850" t="s">
        <v>2742</v>
      </c>
      <c r="K8850" s="3" t="s">
        <v>1790</v>
      </c>
      <c r="L8850" t="s">
        <v>2742</v>
      </c>
      <c r="M8850" s="3" t="s">
        <v>1791</v>
      </c>
      <c r="N8850" t="s">
        <v>2742</v>
      </c>
    </row>
    <row r="8851" spans="1:14" x14ac:dyDescent="0.2">
      <c r="A8851" t="s">
        <v>2740</v>
      </c>
      <c r="B8851" t="s">
        <v>2732</v>
      </c>
      <c r="C8851" s="8" t="s">
        <v>2741</v>
      </c>
      <c r="D8851" t="str">
        <f t="shared" si="276"/>
        <v>"PAINESVILLE CITY LOCAL SCHOOLS"</v>
      </c>
      <c r="E8851" t="s">
        <v>2743</v>
      </c>
      <c r="F8851" t="s">
        <v>2</v>
      </c>
      <c r="G8851" s="8" t="s">
        <v>2744</v>
      </c>
      <c r="H8851" s="8" t="str">
        <f t="shared" si="277"/>
        <v>"C187"</v>
      </c>
      <c r="I8851" s="8"/>
      <c r="J8851" t="s">
        <v>2742</v>
      </c>
      <c r="K8851" s="3" t="s">
        <v>1792</v>
      </c>
      <c r="L8851" t="s">
        <v>2742</v>
      </c>
      <c r="M8851" s="3" t="s">
        <v>1793</v>
      </c>
      <c r="N8851" t="s">
        <v>2742</v>
      </c>
    </row>
    <row r="8852" spans="1:14" x14ac:dyDescent="0.2">
      <c r="A8852" t="s">
        <v>2740</v>
      </c>
      <c r="B8852" t="s">
        <v>2732</v>
      </c>
      <c r="C8852" s="8" t="s">
        <v>2741</v>
      </c>
      <c r="D8852" t="str">
        <f t="shared" si="276"/>
        <v>"PARMA CITY SCHOOLS"</v>
      </c>
      <c r="E8852" t="s">
        <v>2743</v>
      </c>
      <c r="F8852" t="s">
        <v>2</v>
      </c>
      <c r="G8852" s="8" t="s">
        <v>2744</v>
      </c>
      <c r="H8852" s="8" t="str">
        <f t="shared" si="277"/>
        <v>"C189"</v>
      </c>
      <c r="I8852" s="8"/>
      <c r="J8852" t="s">
        <v>2742</v>
      </c>
      <c r="K8852" s="3" t="s">
        <v>1794</v>
      </c>
      <c r="L8852" t="s">
        <v>2742</v>
      </c>
      <c r="M8852" s="3" t="s">
        <v>1795</v>
      </c>
      <c r="N8852" t="s">
        <v>2742</v>
      </c>
    </row>
    <row r="8853" spans="1:14" x14ac:dyDescent="0.2">
      <c r="A8853" t="s">
        <v>2740</v>
      </c>
      <c r="B8853" t="s">
        <v>2732</v>
      </c>
      <c r="C8853" s="8" t="s">
        <v>2741</v>
      </c>
      <c r="D8853" t="str">
        <f t="shared" si="276"/>
        <v>"PIQUA CITY SCHOOLS"</v>
      </c>
      <c r="E8853" t="s">
        <v>2743</v>
      </c>
      <c r="F8853" t="s">
        <v>2</v>
      </c>
      <c r="G8853" s="8" t="s">
        <v>2744</v>
      </c>
      <c r="H8853" s="8" t="str">
        <f t="shared" si="277"/>
        <v>"C191"</v>
      </c>
      <c r="I8853" s="8"/>
      <c r="J8853" t="s">
        <v>2742</v>
      </c>
      <c r="K8853" s="3" t="s">
        <v>1796</v>
      </c>
      <c r="L8853" t="s">
        <v>2742</v>
      </c>
      <c r="M8853" s="3" t="s">
        <v>1797</v>
      </c>
      <c r="N8853" t="s">
        <v>2742</v>
      </c>
    </row>
    <row r="8854" spans="1:14" x14ac:dyDescent="0.2">
      <c r="A8854" t="s">
        <v>2740</v>
      </c>
      <c r="B8854" t="s">
        <v>2732</v>
      </c>
      <c r="C8854" s="8" t="s">
        <v>2741</v>
      </c>
      <c r="D8854" t="str">
        <f t="shared" si="276"/>
        <v>"PORT CLINTON CITY SCHOOLS"</v>
      </c>
      <c r="E8854" t="s">
        <v>2743</v>
      </c>
      <c r="F8854" t="s">
        <v>2</v>
      </c>
      <c r="G8854" s="8" t="s">
        <v>2744</v>
      </c>
      <c r="H8854" s="8" t="str">
        <f t="shared" si="277"/>
        <v>"C193"</v>
      </c>
      <c r="I8854" s="8"/>
      <c r="J8854" t="s">
        <v>2742</v>
      </c>
      <c r="K8854" s="3" t="s">
        <v>1798</v>
      </c>
      <c r="L8854" t="s">
        <v>2742</v>
      </c>
      <c r="M8854" s="3" t="s">
        <v>1799</v>
      </c>
      <c r="N8854" t="s">
        <v>2742</v>
      </c>
    </row>
    <row r="8855" spans="1:14" x14ac:dyDescent="0.2">
      <c r="A8855" t="s">
        <v>2740</v>
      </c>
      <c r="B8855" t="s">
        <v>2732</v>
      </c>
      <c r="C8855" s="8" t="s">
        <v>2741</v>
      </c>
      <c r="D8855" t="str">
        <f t="shared" si="276"/>
        <v>"PORTSMOUTH CITY SCHOOLS"</v>
      </c>
      <c r="E8855" t="s">
        <v>2743</v>
      </c>
      <c r="F8855" t="s">
        <v>2</v>
      </c>
      <c r="G8855" s="8" t="s">
        <v>2744</v>
      </c>
      <c r="H8855" s="8" t="str">
        <f t="shared" si="277"/>
        <v>"C195"</v>
      </c>
      <c r="I8855" s="8"/>
      <c r="J8855" t="s">
        <v>2742</v>
      </c>
      <c r="K8855" s="3" t="s">
        <v>1800</v>
      </c>
      <c r="L8855" t="s">
        <v>2742</v>
      </c>
      <c r="M8855" s="3" t="s">
        <v>1801</v>
      </c>
      <c r="N8855" t="s">
        <v>2742</v>
      </c>
    </row>
    <row r="8856" spans="1:14" x14ac:dyDescent="0.2">
      <c r="A8856" t="s">
        <v>2740</v>
      </c>
      <c r="B8856" t="s">
        <v>2732</v>
      </c>
      <c r="C8856" s="8" t="s">
        <v>2741</v>
      </c>
      <c r="D8856" t="str">
        <f t="shared" si="276"/>
        <v>"PRINCETON CITY SCHOOLS"</v>
      </c>
      <c r="E8856" t="s">
        <v>2743</v>
      </c>
      <c r="F8856" t="s">
        <v>2</v>
      </c>
      <c r="G8856" s="8" t="s">
        <v>2744</v>
      </c>
      <c r="H8856" s="8" t="str">
        <f t="shared" si="277"/>
        <v>"C196"</v>
      </c>
      <c r="I8856" s="8"/>
      <c r="J8856" t="s">
        <v>2742</v>
      </c>
      <c r="K8856" s="3" t="s">
        <v>1802</v>
      </c>
      <c r="L8856" t="s">
        <v>2742</v>
      </c>
      <c r="M8856" s="3" t="s">
        <v>1803</v>
      </c>
      <c r="N8856" t="s">
        <v>2742</v>
      </c>
    </row>
    <row r="8857" spans="1:14" x14ac:dyDescent="0.2">
      <c r="A8857" t="s">
        <v>2740</v>
      </c>
      <c r="B8857" t="s">
        <v>2732</v>
      </c>
      <c r="C8857" s="8" t="s">
        <v>2741</v>
      </c>
      <c r="D8857" t="str">
        <f t="shared" si="276"/>
        <v>"RAVENNA CITY SCHOOLS"</v>
      </c>
      <c r="E8857" t="s">
        <v>2743</v>
      </c>
      <c r="F8857" t="s">
        <v>2</v>
      </c>
      <c r="G8857" s="8" t="s">
        <v>2744</v>
      </c>
      <c r="H8857" s="8" t="str">
        <f t="shared" si="277"/>
        <v>"C197"</v>
      </c>
      <c r="I8857" s="8"/>
      <c r="J8857" t="s">
        <v>2742</v>
      </c>
      <c r="K8857" s="3" t="s">
        <v>1804</v>
      </c>
      <c r="L8857" t="s">
        <v>2742</v>
      </c>
      <c r="M8857" s="3" t="s">
        <v>1805</v>
      </c>
      <c r="N8857" t="s">
        <v>2742</v>
      </c>
    </row>
    <row r="8858" spans="1:14" x14ac:dyDescent="0.2">
      <c r="A8858" t="s">
        <v>2740</v>
      </c>
      <c r="B8858" t="s">
        <v>2732</v>
      </c>
      <c r="C8858" s="8" t="s">
        <v>2741</v>
      </c>
      <c r="D8858" t="str">
        <f t="shared" si="276"/>
        <v>"READING COMMUNITY CITY SCHOOLS"</v>
      </c>
      <c r="E8858" t="s">
        <v>2743</v>
      </c>
      <c r="F8858" t="s">
        <v>2</v>
      </c>
      <c r="G8858" s="8" t="s">
        <v>2744</v>
      </c>
      <c r="H8858" s="8" t="str">
        <f t="shared" si="277"/>
        <v>"C199"</v>
      </c>
      <c r="I8858" s="8"/>
      <c r="J8858" t="s">
        <v>2742</v>
      </c>
      <c r="K8858" s="3" t="s">
        <v>1806</v>
      </c>
      <c r="L8858" t="s">
        <v>2742</v>
      </c>
      <c r="M8858" s="3" t="s">
        <v>1807</v>
      </c>
      <c r="N8858" t="s">
        <v>2742</v>
      </c>
    </row>
    <row r="8859" spans="1:14" x14ac:dyDescent="0.2">
      <c r="A8859" t="s">
        <v>2740</v>
      </c>
      <c r="B8859" t="s">
        <v>2732</v>
      </c>
      <c r="C8859" s="8" t="s">
        <v>2741</v>
      </c>
      <c r="D8859" t="str">
        <f t="shared" si="276"/>
        <v>"REYNOLDSBURG CITY SCHOOLS"</v>
      </c>
      <c r="E8859" t="s">
        <v>2743</v>
      </c>
      <c r="F8859" t="s">
        <v>2</v>
      </c>
      <c r="G8859" s="8" t="s">
        <v>2744</v>
      </c>
      <c r="H8859" s="8" t="str">
        <f t="shared" si="277"/>
        <v>"C200"</v>
      </c>
      <c r="I8859" s="8"/>
      <c r="J8859" t="s">
        <v>2742</v>
      </c>
      <c r="K8859" s="3" t="s">
        <v>1808</v>
      </c>
      <c r="L8859" t="s">
        <v>2742</v>
      </c>
      <c r="M8859" s="3" t="s">
        <v>1809</v>
      </c>
      <c r="N8859" t="s">
        <v>2742</v>
      </c>
    </row>
    <row r="8860" spans="1:14" x14ac:dyDescent="0.2">
      <c r="A8860" t="s">
        <v>2740</v>
      </c>
      <c r="B8860" t="s">
        <v>2732</v>
      </c>
      <c r="C8860" s="8" t="s">
        <v>2741</v>
      </c>
      <c r="D8860" t="str">
        <f t="shared" si="276"/>
        <v>"ROCKY RIVER CITY SCHOOLS"</v>
      </c>
      <c r="E8860" t="s">
        <v>2743</v>
      </c>
      <c r="F8860" t="s">
        <v>2</v>
      </c>
      <c r="G8860" s="8" t="s">
        <v>2744</v>
      </c>
      <c r="H8860" s="8" t="str">
        <f t="shared" si="277"/>
        <v>"C201"</v>
      </c>
      <c r="I8860" s="8"/>
      <c r="J8860" t="s">
        <v>2742</v>
      </c>
      <c r="K8860" s="3" t="s">
        <v>1810</v>
      </c>
      <c r="L8860" t="s">
        <v>2742</v>
      </c>
      <c r="M8860" s="3" t="s">
        <v>1811</v>
      </c>
      <c r="N8860" t="s">
        <v>2742</v>
      </c>
    </row>
    <row r="8861" spans="1:14" x14ac:dyDescent="0.2">
      <c r="A8861" t="s">
        <v>2740</v>
      </c>
      <c r="B8861" t="s">
        <v>2732</v>
      </c>
      <c r="C8861" s="8" t="s">
        <v>2741</v>
      </c>
      <c r="D8861" t="str">
        <f t="shared" si="276"/>
        <v>"ST BERNARD-ELMWOOD PLACE CITY SCH"</v>
      </c>
      <c r="E8861" t="s">
        <v>2743</v>
      </c>
      <c r="F8861" t="s">
        <v>2</v>
      </c>
      <c r="G8861" s="8" t="s">
        <v>2744</v>
      </c>
      <c r="H8861" s="8" t="str">
        <f t="shared" si="277"/>
        <v>"C203"</v>
      </c>
      <c r="I8861" s="8"/>
      <c r="J8861" t="s">
        <v>2742</v>
      </c>
      <c r="K8861" s="3" t="s">
        <v>1812</v>
      </c>
      <c r="L8861" t="s">
        <v>2742</v>
      </c>
      <c r="M8861" s="3" t="s">
        <v>1813</v>
      </c>
      <c r="N8861" t="s">
        <v>2742</v>
      </c>
    </row>
    <row r="8862" spans="1:14" x14ac:dyDescent="0.2">
      <c r="A8862" t="s">
        <v>2740</v>
      </c>
      <c r="B8862" t="s">
        <v>2732</v>
      </c>
      <c r="C8862" s="8" t="s">
        <v>2741</v>
      </c>
      <c r="D8862" t="str">
        <f t="shared" si="276"/>
        <v>"ST CLAIRSVILLE-RICHLAND CITY SCH"</v>
      </c>
      <c r="E8862" t="s">
        <v>2743</v>
      </c>
      <c r="F8862" t="s">
        <v>2</v>
      </c>
      <c r="G8862" s="8" t="s">
        <v>2744</v>
      </c>
      <c r="H8862" s="8" t="str">
        <f t="shared" si="277"/>
        <v>"C204"</v>
      </c>
      <c r="I8862" s="8"/>
      <c r="J8862" t="s">
        <v>2742</v>
      </c>
      <c r="K8862" s="3" t="s">
        <v>1814</v>
      </c>
      <c r="L8862" t="s">
        <v>2742</v>
      </c>
      <c r="M8862" s="3" t="s">
        <v>1815</v>
      </c>
      <c r="N8862" t="s">
        <v>2742</v>
      </c>
    </row>
    <row r="8863" spans="1:14" x14ac:dyDescent="0.2">
      <c r="A8863" t="s">
        <v>2740</v>
      </c>
      <c r="B8863" t="s">
        <v>2732</v>
      </c>
      <c r="C8863" s="8" t="s">
        <v>2741</v>
      </c>
      <c r="D8863" t="str">
        <f t="shared" si="276"/>
        <v>"ST MARYS CITY SCHOOLS"</v>
      </c>
      <c r="E8863" t="s">
        <v>2743</v>
      </c>
      <c r="F8863" t="s">
        <v>2</v>
      </c>
      <c r="G8863" s="8" t="s">
        <v>2744</v>
      </c>
      <c r="H8863" s="8" t="str">
        <f t="shared" si="277"/>
        <v>"C205"</v>
      </c>
      <c r="I8863" s="8"/>
      <c r="J8863" t="s">
        <v>2742</v>
      </c>
      <c r="K8863" s="3" t="s">
        <v>1816</v>
      </c>
      <c r="L8863" t="s">
        <v>2742</v>
      </c>
      <c r="M8863" s="3" t="s">
        <v>1817</v>
      </c>
      <c r="N8863" t="s">
        <v>2742</v>
      </c>
    </row>
    <row r="8864" spans="1:14" x14ac:dyDescent="0.2">
      <c r="A8864" t="s">
        <v>2740</v>
      </c>
      <c r="B8864" t="s">
        <v>2732</v>
      </c>
      <c r="C8864" s="8" t="s">
        <v>2741</v>
      </c>
      <c r="D8864" t="str">
        <f t="shared" si="276"/>
        <v>"SALEM CITY SCHOOLS"</v>
      </c>
      <c r="E8864" t="s">
        <v>2743</v>
      </c>
      <c r="F8864" t="s">
        <v>2</v>
      </c>
      <c r="G8864" s="8" t="s">
        <v>2744</v>
      </c>
      <c r="H8864" s="8" t="str">
        <f t="shared" si="277"/>
        <v>"C207"</v>
      </c>
      <c r="I8864" s="8"/>
      <c r="J8864" t="s">
        <v>2742</v>
      </c>
      <c r="K8864" s="3" t="s">
        <v>1818</v>
      </c>
      <c r="L8864" t="s">
        <v>2742</v>
      </c>
      <c r="M8864" s="3" t="s">
        <v>1819</v>
      </c>
      <c r="N8864" t="s">
        <v>2742</v>
      </c>
    </row>
    <row r="8865" spans="1:14" x14ac:dyDescent="0.2">
      <c r="A8865" t="s">
        <v>2740</v>
      </c>
      <c r="B8865" t="s">
        <v>2732</v>
      </c>
      <c r="C8865" s="8" t="s">
        <v>2741</v>
      </c>
      <c r="D8865" t="str">
        <f t="shared" si="276"/>
        <v>"SANDUSKY CITY SCHOOLS"</v>
      </c>
      <c r="E8865" t="s">
        <v>2743</v>
      </c>
      <c r="F8865" t="s">
        <v>2</v>
      </c>
      <c r="G8865" s="8" t="s">
        <v>2744</v>
      </c>
      <c r="H8865" s="8" t="str">
        <f t="shared" si="277"/>
        <v>"C209"</v>
      </c>
      <c r="I8865" s="8"/>
      <c r="J8865" t="s">
        <v>2742</v>
      </c>
      <c r="K8865" s="3" t="s">
        <v>1820</v>
      </c>
      <c r="L8865" t="s">
        <v>2742</v>
      </c>
      <c r="M8865" s="3" t="s">
        <v>1821</v>
      </c>
      <c r="N8865" t="s">
        <v>2742</v>
      </c>
    </row>
    <row r="8866" spans="1:14" x14ac:dyDescent="0.2">
      <c r="A8866" t="s">
        <v>2740</v>
      </c>
      <c r="B8866" t="s">
        <v>2732</v>
      </c>
      <c r="C8866" s="8" t="s">
        <v>2741</v>
      </c>
      <c r="D8866" t="str">
        <f t="shared" si="276"/>
        <v>"SPRINGBORO COMMUNITY CITY SCHOOLS"</v>
      </c>
      <c r="E8866" t="s">
        <v>2743</v>
      </c>
      <c r="F8866" t="s">
        <v>2</v>
      </c>
      <c r="G8866" s="8" t="s">
        <v>2744</v>
      </c>
      <c r="H8866" s="8" t="str">
        <f t="shared" si="277"/>
        <v>"C210"</v>
      </c>
      <c r="I8866" s="8"/>
      <c r="J8866" t="s">
        <v>2742</v>
      </c>
      <c r="K8866" s="3" t="s">
        <v>1822</v>
      </c>
      <c r="L8866" t="s">
        <v>2742</v>
      </c>
      <c r="M8866" s="3" t="s">
        <v>1823</v>
      </c>
      <c r="N8866" t="s">
        <v>2742</v>
      </c>
    </row>
    <row r="8867" spans="1:14" x14ac:dyDescent="0.2">
      <c r="A8867" t="s">
        <v>2740</v>
      </c>
      <c r="B8867" t="s">
        <v>2732</v>
      </c>
      <c r="C8867" s="8" t="s">
        <v>2741</v>
      </c>
      <c r="D8867" t="str">
        <f t="shared" si="276"/>
        <v>"SHAKER HEIGHTS CITY SCHOOLS"</v>
      </c>
      <c r="E8867" t="s">
        <v>2743</v>
      </c>
      <c r="F8867" t="s">
        <v>2</v>
      </c>
      <c r="G8867" s="8" t="s">
        <v>2744</v>
      </c>
      <c r="H8867" s="8" t="str">
        <f t="shared" si="277"/>
        <v>"C211"</v>
      </c>
      <c r="I8867" s="8"/>
      <c r="J8867" t="s">
        <v>2742</v>
      </c>
      <c r="K8867" s="3" t="s">
        <v>1824</v>
      </c>
      <c r="L8867" t="s">
        <v>2742</v>
      </c>
      <c r="M8867" s="3" t="s">
        <v>1825</v>
      </c>
      <c r="N8867" t="s">
        <v>2742</v>
      </c>
    </row>
    <row r="8868" spans="1:14" x14ac:dyDescent="0.2">
      <c r="A8868" t="s">
        <v>2740</v>
      </c>
      <c r="B8868" t="s">
        <v>2732</v>
      </c>
      <c r="C8868" s="8" t="s">
        <v>2741</v>
      </c>
      <c r="D8868" t="str">
        <f t="shared" si="276"/>
        <v>"SHEFFIELD-SHEFFIELD LAKE CITY SCH"</v>
      </c>
      <c r="E8868" t="s">
        <v>2743</v>
      </c>
      <c r="F8868" t="s">
        <v>2</v>
      </c>
      <c r="G8868" s="8" t="s">
        <v>2744</v>
      </c>
      <c r="H8868" s="8" t="str">
        <f t="shared" si="277"/>
        <v>"C212"</v>
      </c>
      <c r="I8868" s="8"/>
      <c r="J8868" t="s">
        <v>2742</v>
      </c>
      <c r="K8868" s="3" t="s">
        <v>1826</v>
      </c>
      <c r="L8868" t="s">
        <v>2742</v>
      </c>
      <c r="M8868" s="3" t="s">
        <v>1827</v>
      </c>
      <c r="N8868" t="s">
        <v>2742</v>
      </c>
    </row>
    <row r="8869" spans="1:14" x14ac:dyDescent="0.2">
      <c r="A8869" t="s">
        <v>2740</v>
      </c>
      <c r="B8869" t="s">
        <v>2732</v>
      </c>
      <c r="C8869" s="8" t="s">
        <v>2741</v>
      </c>
      <c r="D8869" t="str">
        <f t="shared" si="276"/>
        <v>"SHELBY CITY SCHOOLS"</v>
      </c>
      <c r="E8869" t="s">
        <v>2743</v>
      </c>
      <c r="F8869" t="s">
        <v>2</v>
      </c>
      <c r="G8869" s="8" t="s">
        <v>2744</v>
      </c>
      <c r="H8869" s="8" t="str">
        <f t="shared" si="277"/>
        <v>"C213"</v>
      </c>
      <c r="I8869" s="8"/>
      <c r="J8869" t="s">
        <v>2742</v>
      </c>
      <c r="K8869" s="3" t="s">
        <v>1828</v>
      </c>
      <c r="L8869" t="s">
        <v>2742</v>
      </c>
      <c r="M8869" s="3" t="s">
        <v>1829</v>
      </c>
      <c r="N8869" t="s">
        <v>2742</v>
      </c>
    </row>
    <row r="8870" spans="1:14" x14ac:dyDescent="0.2">
      <c r="A8870" t="s">
        <v>2740</v>
      </c>
      <c r="B8870" t="s">
        <v>2732</v>
      </c>
      <c r="C8870" s="8" t="s">
        <v>2741</v>
      </c>
      <c r="D8870" t="str">
        <f t="shared" si="276"/>
        <v>"HILLIARD CITY SCHOOLS"</v>
      </c>
      <c r="E8870" t="s">
        <v>2743</v>
      </c>
      <c r="F8870" t="s">
        <v>2</v>
      </c>
      <c r="G8870" s="8" t="s">
        <v>2744</v>
      </c>
      <c r="H8870" s="8" t="str">
        <f t="shared" si="277"/>
        <v>"C214"</v>
      </c>
      <c r="I8870" s="8"/>
      <c r="J8870" t="s">
        <v>2742</v>
      </c>
      <c r="K8870" s="3" t="s">
        <v>1830</v>
      </c>
      <c r="L8870" t="s">
        <v>2742</v>
      </c>
      <c r="M8870" s="3" t="s">
        <v>1831</v>
      </c>
      <c r="N8870" t="s">
        <v>2742</v>
      </c>
    </row>
    <row r="8871" spans="1:14" x14ac:dyDescent="0.2">
      <c r="A8871" t="s">
        <v>2740</v>
      </c>
      <c r="B8871" t="s">
        <v>2732</v>
      </c>
      <c r="C8871" s="8" t="s">
        <v>2741</v>
      </c>
      <c r="D8871" t="str">
        <f t="shared" si="276"/>
        <v>"SIDNEY CITY SCHOOLS"</v>
      </c>
      <c r="E8871" t="s">
        <v>2743</v>
      </c>
      <c r="F8871" t="s">
        <v>2</v>
      </c>
      <c r="G8871" s="8" t="s">
        <v>2744</v>
      </c>
      <c r="H8871" s="8" t="str">
        <f t="shared" si="277"/>
        <v>"C215"</v>
      </c>
      <c r="I8871" s="8"/>
      <c r="J8871" t="s">
        <v>2742</v>
      </c>
      <c r="K8871" s="3" t="s">
        <v>1832</v>
      </c>
      <c r="L8871" t="s">
        <v>2742</v>
      </c>
      <c r="M8871" s="3" t="s">
        <v>1833</v>
      </c>
      <c r="N8871" t="s">
        <v>2742</v>
      </c>
    </row>
    <row r="8872" spans="1:14" x14ac:dyDescent="0.2">
      <c r="A8872" t="s">
        <v>2740</v>
      </c>
      <c r="B8872" t="s">
        <v>2732</v>
      </c>
      <c r="C8872" s="8" t="s">
        <v>2741</v>
      </c>
      <c r="D8872" t="str">
        <f t="shared" si="276"/>
        <v>"SOLON CITY SCHOOLS"</v>
      </c>
      <c r="E8872" t="s">
        <v>2743</v>
      </c>
      <c r="F8872" t="s">
        <v>2</v>
      </c>
      <c r="G8872" s="8" t="s">
        <v>2744</v>
      </c>
      <c r="H8872" s="8" t="str">
        <f t="shared" si="277"/>
        <v>"C216"</v>
      </c>
      <c r="I8872" s="8"/>
      <c r="J8872" t="s">
        <v>2742</v>
      </c>
      <c r="K8872" s="3" t="s">
        <v>1834</v>
      </c>
      <c r="L8872" t="s">
        <v>2742</v>
      </c>
      <c r="M8872" s="3" t="s">
        <v>1835</v>
      </c>
      <c r="N8872" t="s">
        <v>2742</v>
      </c>
    </row>
    <row r="8873" spans="1:14" x14ac:dyDescent="0.2">
      <c r="A8873" t="s">
        <v>2740</v>
      </c>
      <c r="B8873" t="s">
        <v>2732</v>
      </c>
      <c r="C8873" s="8" t="s">
        <v>2741</v>
      </c>
      <c r="D8873" t="str">
        <f t="shared" si="276"/>
        <v>"SOUTH EUCLID-LYNDHURST CITY SCHOOLS"</v>
      </c>
      <c r="E8873" t="s">
        <v>2743</v>
      </c>
      <c r="F8873" t="s">
        <v>2</v>
      </c>
      <c r="G8873" s="8" t="s">
        <v>2744</v>
      </c>
      <c r="H8873" s="8" t="str">
        <f t="shared" si="277"/>
        <v>"C217"</v>
      </c>
      <c r="I8873" s="8"/>
      <c r="J8873" t="s">
        <v>2742</v>
      </c>
      <c r="K8873" s="3" t="s">
        <v>1836</v>
      </c>
      <c r="L8873" t="s">
        <v>2742</v>
      </c>
      <c r="M8873" s="3" t="s">
        <v>1837</v>
      </c>
      <c r="N8873" t="s">
        <v>2742</v>
      </c>
    </row>
    <row r="8874" spans="1:14" x14ac:dyDescent="0.2">
      <c r="A8874" t="s">
        <v>2740</v>
      </c>
      <c r="B8874" t="s">
        <v>2732</v>
      </c>
      <c r="C8874" s="8" t="s">
        <v>2741</v>
      </c>
      <c r="D8874" t="str">
        <f t="shared" si="276"/>
        <v>"SOUTHWESTERN CITY SCHOOLS"</v>
      </c>
      <c r="E8874" t="s">
        <v>2743</v>
      </c>
      <c r="F8874" t="s">
        <v>2</v>
      </c>
      <c r="G8874" s="8" t="s">
        <v>2744</v>
      </c>
      <c r="H8874" s="8" t="str">
        <f t="shared" si="277"/>
        <v>"C218"</v>
      </c>
      <c r="I8874" s="8"/>
      <c r="J8874" t="s">
        <v>2742</v>
      </c>
      <c r="K8874" s="3" t="s">
        <v>1838</v>
      </c>
      <c r="L8874" t="s">
        <v>2742</v>
      </c>
      <c r="M8874" s="3" t="s">
        <v>1839</v>
      </c>
      <c r="N8874" t="s">
        <v>2742</v>
      </c>
    </row>
    <row r="8875" spans="1:14" x14ac:dyDescent="0.2">
      <c r="A8875" t="s">
        <v>2740</v>
      </c>
      <c r="B8875" t="s">
        <v>2732</v>
      </c>
      <c r="C8875" s="8" t="s">
        <v>2741</v>
      </c>
      <c r="D8875" t="str">
        <f t="shared" si="276"/>
        <v>"SPRINGFIELD CITY SCHOOLS"</v>
      </c>
      <c r="E8875" t="s">
        <v>2743</v>
      </c>
      <c r="F8875" t="s">
        <v>2</v>
      </c>
      <c r="G8875" s="8" t="s">
        <v>2744</v>
      </c>
      <c r="H8875" s="8" t="str">
        <f t="shared" si="277"/>
        <v>"C219"</v>
      </c>
      <c r="I8875" s="8"/>
      <c r="J8875" t="s">
        <v>2742</v>
      </c>
      <c r="K8875" s="3" t="s">
        <v>1840</v>
      </c>
      <c r="L8875" t="s">
        <v>2742</v>
      </c>
      <c r="M8875" s="3" t="s">
        <v>1841</v>
      </c>
      <c r="N8875" t="s">
        <v>2742</v>
      </c>
    </row>
    <row r="8876" spans="1:14" x14ac:dyDescent="0.2">
      <c r="A8876" t="s">
        <v>2740</v>
      </c>
      <c r="B8876" t="s">
        <v>2732</v>
      </c>
      <c r="C8876" s="8" t="s">
        <v>2741</v>
      </c>
      <c r="D8876" t="str">
        <f t="shared" si="276"/>
        <v>"STRONGSVILLE CITY SCHOOLS"</v>
      </c>
      <c r="E8876" t="s">
        <v>2743</v>
      </c>
      <c r="F8876" t="s">
        <v>2</v>
      </c>
      <c r="G8876" s="8" t="s">
        <v>2744</v>
      </c>
      <c r="H8876" s="8" t="str">
        <f t="shared" si="277"/>
        <v>"C220"</v>
      </c>
      <c r="I8876" s="8"/>
      <c r="J8876" t="s">
        <v>2742</v>
      </c>
      <c r="K8876" s="3" t="s">
        <v>1842</v>
      </c>
      <c r="L8876" t="s">
        <v>2742</v>
      </c>
      <c r="M8876" s="3" t="s">
        <v>1843</v>
      </c>
      <c r="N8876" t="s">
        <v>2742</v>
      </c>
    </row>
    <row r="8877" spans="1:14" x14ac:dyDescent="0.2">
      <c r="A8877" t="s">
        <v>2740</v>
      </c>
      <c r="B8877" t="s">
        <v>2732</v>
      </c>
      <c r="C8877" s="8" t="s">
        <v>2741</v>
      </c>
      <c r="D8877" t="str">
        <f t="shared" si="276"/>
        <v>"STEUBENVILLE CITY SCHOOLS"</v>
      </c>
      <c r="E8877" t="s">
        <v>2743</v>
      </c>
      <c r="F8877" t="s">
        <v>2</v>
      </c>
      <c r="G8877" s="8" t="s">
        <v>2744</v>
      </c>
      <c r="H8877" s="8" t="str">
        <f t="shared" si="277"/>
        <v>"C221"</v>
      </c>
      <c r="I8877" s="8"/>
      <c r="J8877" t="s">
        <v>2742</v>
      </c>
      <c r="K8877" s="3" t="s">
        <v>1844</v>
      </c>
      <c r="L8877" t="s">
        <v>2742</v>
      </c>
      <c r="M8877" s="3" t="s">
        <v>1845</v>
      </c>
      <c r="N8877" t="s">
        <v>2742</v>
      </c>
    </row>
    <row r="8878" spans="1:14" x14ac:dyDescent="0.2">
      <c r="A8878" t="s">
        <v>2740</v>
      </c>
      <c r="B8878" t="s">
        <v>2732</v>
      </c>
      <c r="C8878" s="8" t="s">
        <v>2741</v>
      </c>
      <c r="D8878" t="str">
        <f t="shared" si="276"/>
        <v>"STOW-MUNROE FALLS CITY SCHOOLS"</v>
      </c>
      <c r="E8878" t="s">
        <v>2743</v>
      </c>
      <c r="F8878" t="s">
        <v>2</v>
      </c>
      <c r="G8878" s="8" t="s">
        <v>2744</v>
      </c>
      <c r="H8878" s="8" t="str">
        <f t="shared" si="277"/>
        <v>"C222"</v>
      </c>
      <c r="I8878" s="8"/>
      <c r="J8878" t="s">
        <v>2742</v>
      </c>
      <c r="K8878" s="3" t="s">
        <v>1846</v>
      </c>
      <c r="L8878" t="s">
        <v>2742</v>
      </c>
      <c r="M8878" s="3" t="s">
        <v>1847</v>
      </c>
      <c r="N8878" t="s">
        <v>2742</v>
      </c>
    </row>
    <row r="8879" spans="1:14" x14ac:dyDescent="0.2">
      <c r="A8879" t="s">
        <v>2740</v>
      </c>
      <c r="B8879" t="s">
        <v>2732</v>
      </c>
      <c r="C8879" s="8" t="s">
        <v>2741</v>
      </c>
      <c r="D8879" t="str">
        <f t="shared" si="276"/>
        <v>"STRUTHERS CITY SCHOOLS"</v>
      </c>
      <c r="E8879" t="s">
        <v>2743</v>
      </c>
      <c r="F8879" t="s">
        <v>2</v>
      </c>
      <c r="G8879" s="8" t="s">
        <v>2744</v>
      </c>
      <c r="H8879" s="8" t="str">
        <f t="shared" si="277"/>
        <v>"C223"</v>
      </c>
      <c r="I8879" s="8"/>
      <c r="J8879" t="s">
        <v>2742</v>
      </c>
      <c r="K8879" s="3" t="s">
        <v>1848</v>
      </c>
      <c r="L8879" t="s">
        <v>2742</v>
      </c>
      <c r="M8879" s="3" t="s">
        <v>1849</v>
      </c>
      <c r="N8879" t="s">
        <v>2742</v>
      </c>
    </row>
    <row r="8880" spans="1:14" x14ac:dyDescent="0.2">
      <c r="A8880" t="s">
        <v>2740</v>
      </c>
      <c r="B8880" t="s">
        <v>2732</v>
      </c>
      <c r="C8880" s="8" t="s">
        <v>2741</v>
      </c>
      <c r="D8880" t="str">
        <f t="shared" si="276"/>
        <v>"SYLVANIA CITY SCHOOLS"</v>
      </c>
      <c r="E8880" t="s">
        <v>2743</v>
      </c>
      <c r="F8880" t="s">
        <v>2</v>
      </c>
      <c r="G8880" s="8" t="s">
        <v>2744</v>
      </c>
      <c r="H8880" s="8" t="str">
        <f t="shared" si="277"/>
        <v>"C224"</v>
      </c>
      <c r="I8880" s="8"/>
      <c r="J8880" t="s">
        <v>2742</v>
      </c>
      <c r="K8880" s="3" t="s">
        <v>1850</v>
      </c>
      <c r="L8880" t="s">
        <v>2742</v>
      </c>
      <c r="M8880" s="3" t="s">
        <v>1851</v>
      </c>
      <c r="N8880" t="s">
        <v>2742</v>
      </c>
    </row>
    <row r="8881" spans="1:14" x14ac:dyDescent="0.2">
      <c r="A8881" t="s">
        <v>2740</v>
      </c>
      <c r="B8881" t="s">
        <v>2732</v>
      </c>
      <c r="C8881" s="8" t="s">
        <v>2741</v>
      </c>
      <c r="D8881" t="str">
        <f t="shared" si="276"/>
        <v>"TALLMADGE CITY SCHOOLS"</v>
      </c>
      <c r="E8881" t="s">
        <v>2743</v>
      </c>
      <c r="F8881" t="s">
        <v>2</v>
      </c>
      <c r="G8881" s="8" t="s">
        <v>2744</v>
      </c>
      <c r="H8881" s="8" t="str">
        <f t="shared" si="277"/>
        <v>"C225"</v>
      </c>
      <c r="I8881" s="8"/>
      <c r="J8881" t="s">
        <v>2742</v>
      </c>
      <c r="K8881" s="3" t="s">
        <v>1852</v>
      </c>
      <c r="L8881" t="s">
        <v>2742</v>
      </c>
      <c r="M8881" s="3" t="s">
        <v>1853</v>
      </c>
      <c r="N8881" t="s">
        <v>2742</v>
      </c>
    </row>
    <row r="8882" spans="1:14" x14ac:dyDescent="0.2">
      <c r="A8882" t="s">
        <v>2740</v>
      </c>
      <c r="B8882" t="s">
        <v>2732</v>
      </c>
      <c r="C8882" s="8" t="s">
        <v>2741</v>
      </c>
      <c r="D8882" t="str">
        <f t="shared" si="276"/>
        <v>"SYCAMORE CITY SCHOOLS"</v>
      </c>
      <c r="E8882" t="s">
        <v>2743</v>
      </c>
      <c r="F8882" t="s">
        <v>2</v>
      </c>
      <c r="G8882" s="8" t="s">
        <v>2744</v>
      </c>
      <c r="H8882" s="8" t="str">
        <f t="shared" si="277"/>
        <v>"C226"</v>
      </c>
      <c r="I8882" s="8"/>
      <c r="J8882" t="s">
        <v>2742</v>
      </c>
      <c r="K8882" s="3" t="s">
        <v>1854</v>
      </c>
      <c r="L8882" t="s">
        <v>2742</v>
      </c>
      <c r="M8882" s="3" t="s">
        <v>1855</v>
      </c>
      <c r="N8882" t="s">
        <v>2742</v>
      </c>
    </row>
    <row r="8883" spans="1:14" x14ac:dyDescent="0.2">
      <c r="A8883" t="s">
        <v>2740</v>
      </c>
      <c r="B8883" t="s">
        <v>2732</v>
      </c>
      <c r="C8883" s="8" t="s">
        <v>2741</v>
      </c>
      <c r="D8883" t="str">
        <f t="shared" si="276"/>
        <v>"TIFFIN CITY SCHOOLS"</v>
      </c>
      <c r="E8883" t="s">
        <v>2743</v>
      </c>
      <c r="F8883" t="s">
        <v>2</v>
      </c>
      <c r="G8883" s="8" t="s">
        <v>2744</v>
      </c>
      <c r="H8883" s="8" t="str">
        <f t="shared" si="277"/>
        <v>"C227"</v>
      </c>
      <c r="I8883" s="8"/>
      <c r="J8883" t="s">
        <v>2742</v>
      </c>
      <c r="K8883" s="3" t="s">
        <v>1856</v>
      </c>
      <c r="L8883" t="s">
        <v>2742</v>
      </c>
      <c r="M8883" s="3" t="s">
        <v>1857</v>
      </c>
      <c r="N8883" t="s">
        <v>2742</v>
      </c>
    </row>
    <row r="8884" spans="1:14" x14ac:dyDescent="0.2">
      <c r="A8884" t="s">
        <v>2740</v>
      </c>
      <c r="B8884" t="s">
        <v>2732</v>
      </c>
      <c r="C8884" s="8" t="s">
        <v>2741</v>
      </c>
      <c r="D8884" t="str">
        <f t="shared" si="276"/>
        <v>"TROTWOOD-MADISON CITY SCHOOLS"</v>
      </c>
      <c r="E8884" t="s">
        <v>2743</v>
      </c>
      <c r="F8884" t="s">
        <v>2</v>
      </c>
      <c r="G8884" s="8" t="s">
        <v>2744</v>
      </c>
      <c r="H8884" s="8" t="str">
        <f t="shared" si="277"/>
        <v>"C228"</v>
      </c>
      <c r="I8884" s="8"/>
      <c r="J8884" t="s">
        <v>2742</v>
      </c>
      <c r="K8884" s="3" t="s">
        <v>1858</v>
      </c>
      <c r="L8884" t="s">
        <v>2742</v>
      </c>
      <c r="M8884" s="3" t="s">
        <v>1859</v>
      </c>
      <c r="N8884" t="s">
        <v>2742</v>
      </c>
    </row>
    <row r="8885" spans="1:14" x14ac:dyDescent="0.2">
      <c r="A8885" t="s">
        <v>2740</v>
      </c>
      <c r="B8885" t="s">
        <v>2732</v>
      </c>
      <c r="C8885" s="8" t="s">
        <v>2741</v>
      </c>
      <c r="D8885" t="str">
        <f t="shared" si="276"/>
        <v>"TALAWANDA CITY SCHOOLS"</v>
      </c>
      <c r="E8885" t="s">
        <v>2743</v>
      </c>
      <c r="F8885" t="s">
        <v>2</v>
      </c>
      <c r="G8885" s="8" t="s">
        <v>2744</v>
      </c>
      <c r="H8885" s="8" t="str">
        <f t="shared" si="277"/>
        <v>"C229"</v>
      </c>
      <c r="I8885" s="8"/>
      <c r="J8885" t="s">
        <v>2742</v>
      </c>
      <c r="K8885" s="3" t="s">
        <v>1860</v>
      </c>
      <c r="L8885" t="s">
        <v>2742</v>
      </c>
      <c r="M8885" s="3" t="s">
        <v>1861</v>
      </c>
      <c r="N8885" t="s">
        <v>2742</v>
      </c>
    </row>
    <row r="8886" spans="1:14" x14ac:dyDescent="0.2">
      <c r="A8886" t="s">
        <v>2740</v>
      </c>
      <c r="B8886" t="s">
        <v>2732</v>
      </c>
      <c r="C8886" s="8" t="s">
        <v>2741</v>
      </c>
      <c r="D8886" t="str">
        <f t="shared" si="276"/>
        <v>"TORONTO CITY SCHOOLS"</v>
      </c>
      <c r="E8886" t="s">
        <v>2743</v>
      </c>
      <c r="F8886" t="s">
        <v>2</v>
      </c>
      <c r="G8886" s="8" t="s">
        <v>2744</v>
      </c>
      <c r="H8886" s="8" t="str">
        <f t="shared" si="277"/>
        <v>"C231"</v>
      </c>
      <c r="I8886" s="8"/>
      <c r="J8886" t="s">
        <v>2742</v>
      </c>
      <c r="K8886" s="3" t="s">
        <v>1862</v>
      </c>
      <c r="L8886" t="s">
        <v>2742</v>
      </c>
      <c r="M8886" s="3" t="s">
        <v>1863</v>
      </c>
      <c r="N8886" t="s">
        <v>2742</v>
      </c>
    </row>
    <row r="8887" spans="1:14" x14ac:dyDescent="0.2">
      <c r="A8887" t="s">
        <v>2740</v>
      </c>
      <c r="B8887" t="s">
        <v>2732</v>
      </c>
      <c r="C8887" s="8" t="s">
        <v>2741</v>
      </c>
      <c r="D8887" t="str">
        <f t="shared" si="276"/>
        <v>"STREETSBORO CITY SCHOOLS"</v>
      </c>
      <c r="E8887" t="s">
        <v>2743</v>
      </c>
      <c r="F8887" t="s">
        <v>2</v>
      </c>
      <c r="G8887" s="8" t="s">
        <v>2744</v>
      </c>
      <c r="H8887" s="8" t="str">
        <f t="shared" si="277"/>
        <v>"C232"</v>
      </c>
      <c r="I8887" s="8"/>
      <c r="J8887" t="s">
        <v>2742</v>
      </c>
      <c r="K8887" s="3" t="s">
        <v>1864</v>
      </c>
      <c r="L8887" t="s">
        <v>2742</v>
      </c>
      <c r="M8887" s="3" t="s">
        <v>1865</v>
      </c>
      <c r="N8887" t="s">
        <v>2742</v>
      </c>
    </row>
    <row r="8888" spans="1:14" x14ac:dyDescent="0.2">
      <c r="A8888" t="s">
        <v>2740</v>
      </c>
      <c r="B8888" t="s">
        <v>2732</v>
      </c>
      <c r="C8888" s="8" t="s">
        <v>2741</v>
      </c>
      <c r="D8888" t="str">
        <f t="shared" si="276"/>
        <v>"TROY CITY SCHOOLS"</v>
      </c>
      <c r="E8888" t="s">
        <v>2743</v>
      </c>
      <c r="F8888" t="s">
        <v>2</v>
      </c>
      <c r="G8888" s="8" t="s">
        <v>2744</v>
      </c>
      <c r="H8888" s="8" t="str">
        <f t="shared" si="277"/>
        <v>"C233"</v>
      </c>
      <c r="I8888" s="8"/>
      <c r="J8888" t="s">
        <v>2742</v>
      </c>
      <c r="K8888" s="3" t="s">
        <v>1866</v>
      </c>
      <c r="L8888" t="s">
        <v>2742</v>
      </c>
      <c r="M8888" s="3" t="s">
        <v>1867</v>
      </c>
      <c r="N8888" t="s">
        <v>2742</v>
      </c>
    </row>
    <row r="8889" spans="1:14" x14ac:dyDescent="0.2">
      <c r="A8889" t="s">
        <v>2740</v>
      </c>
      <c r="B8889" t="s">
        <v>2732</v>
      </c>
      <c r="C8889" s="8" t="s">
        <v>2741</v>
      </c>
      <c r="D8889" t="str">
        <f t="shared" si="276"/>
        <v>"TWINSBURG CITY SCHOOLS"</v>
      </c>
      <c r="E8889" t="s">
        <v>2743</v>
      </c>
      <c r="F8889" t="s">
        <v>2</v>
      </c>
      <c r="G8889" s="8" t="s">
        <v>2744</v>
      </c>
      <c r="H8889" s="8" t="str">
        <f t="shared" si="277"/>
        <v>"C234"</v>
      </c>
      <c r="I8889" s="8"/>
      <c r="J8889" t="s">
        <v>2742</v>
      </c>
      <c r="K8889" s="3" t="s">
        <v>1868</v>
      </c>
      <c r="L8889" t="s">
        <v>2742</v>
      </c>
      <c r="M8889" s="3" t="s">
        <v>1869</v>
      </c>
      <c r="N8889" t="s">
        <v>2742</v>
      </c>
    </row>
    <row r="8890" spans="1:14" x14ac:dyDescent="0.2">
      <c r="A8890" t="s">
        <v>2740</v>
      </c>
      <c r="B8890" t="s">
        <v>2732</v>
      </c>
      <c r="C8890" s="8" t="s">
        <v>2741</v>
      </c>
      <c r="D8890" t="str">
        <f t="shared" si="276"/>
        <v>"CLAYMONT CITY SCHOOLS"</v>
      </c>
      <c r="E8890" t="s">
        <v>2743</v>
      </c>
      <c r="F8890" t="s">
        <v>2</v>
      </c>
      <c r="G8890" s="8" t="s">
        <v>2744</v>
      </c>
      <c r="H8890" s="8" t="str">
        <f t="shared" si="277"/>
        <v>"C235"</v>
      </c>
      <c r="I8890" s="8"/>
      <c r="J8890" t="s">
        <v>2742</v>
      </c>
      <c r="K8890" s="3" t="s">
        <v>1870</v>
      </c>
      <c r="L8890" t="s">
        <v>2742</v>
      </c>
      <c r="M8890" s="3" t="s">
        <v>1871</v>
      </c>
      <c r="N8890" t="s">
        <v>2742</v>
      </c>
    </row>
    <row r="8891" spans="1:14" x14ac:dyDescent="0.2">
      <c r="A8891" t="s">
        <v>2740</v>
      </c>
      <c r="B8891" t="s">
        <v>2732</v>
      </c>
      <c r="C8891" s="8" t="s">
        <v>2741</v>
      </c>
      <c r="D8891" t="str">
        <f t="shared" si="276"/>
        <v>"UPPER ARLINGTON CITY SCHOOLS"</v>
      </c>
      <c r="E8891" t="s">
        <v>2743</v>
      </c>
      <c r="F8891" t="s">
        <v>2</v>
      </c>
      <c r="G8891" s="8" t="s">
        <v>2744</v>
      </c>
      <c r="H8891" s="8" t="str">
        <f t="shared" si="277"/>
        <v>"C237"</v>
      </c>
      <c r="I8891" s="8"/>
      <c r="J8891" t="s">
        <v>2742</v>
      </c>
      <c r="K8891" s="3" t="s">
        <v>1872</v>
      </c>
      <c r="L8891" t="s">
        <v>2742</v>
      </c>
      <c r="M8891" s="3" t="s">
        <v>1873</v>
      </c>
      <c r="N8891" t="s">
        <v>2742</v>
      </c>
    </row>
    <row r="8892" spans="1:14" x14ac:dyDescent="0.2">
      <c r="A8892" t="s">
        <v>2740</v>
      </c>
      <c r="B8892" t="s">
        <v>2732</v>
      </c>
      <c r="C8892" s="8" t="s">
        <v>2741</v>
      </c>
      <c r="D8892" t="str">
        <f t="shared" si="276"/>
        <v>"URBANA CITY SCHOOLS"</v>
      </c>
      <c r="E8892" t="s">
        <v>2743</v>
      </c>
      <c r="F8892" t="s">
        <v>2</v>
      </c>
      <c r="G8892" s="8" t="s">
        <v>2744</v>
      </c>
      <c r="H8892" s="8" t="str">
        <f t="shared" si="277"/>
        <v>"C239"</v>
      </c>
      <c r="I8892" s="8"/>
      <c r="J8892" t="s">
        <v>2742</v>
      </c>
      <c r="K8892" s="3" t="s">
        <v>1874</v>
      </c>
      <c r="L8892" t="s">
        <v>2742</v>
      </c>
      <c r="M8892" s="3" t="s">
        <v>1875</v>
      </c>
      <c r="N8892" t="s">
        <v>2742</v>
      </c>
    </row>
    <row r="8893" spans="1:14" x14ac:dyDescent="0.2">
      <c r="A8893" t="s">
        <v>2740</v>
      </c>
      <c r="B8893" t="s">
        <v>2732</v>
      </c>
      <c r="C8893" s="8" t="s">
        <v>2741</v>
      </c>
      <c r="D8893" t="str">
        <f t="shared" si="276"/>
        <v>"VANDALIA-BUTLER CITY SCHOOLS"</v>
      </c>
      <c r="E8893" t="s">
        <v>2743</v>
      </c>
      <c r="F8893" t="s">
        <v>2</v>
      </c>
      <c r="G8893" s="8" t="s">
        <v>2744</v>
      </c>
      <c r="H8893" s="8" t="str">
        <f t="shared" si="277"/>
        <v>"C240"</v>
      </c>
      <c r="I8893" s="8"/>
      <c r="J8893" t="s">
        <v>2742</v>
      </c>
      <c r="K8893" s="3" t="s">
        <v>1876</v>
      </c>
      <c r="L8893" t="s">
        <v>2742</v>
      </c>
      <c r="M8893" s="3" t="s">
        <v>1877</v>
      </c>
      <c r="N8893" t="s">
        <v>2742</v>
      </c>
    </row>
    <row r="8894" spans="1:14" x14ac:dyDescent="0.2">
      <c r="A8894" t="s">
        <v>2740</v>
      </c>
      <c r="B8894" t="s">
        <v>2732</v>
      </c>
      <c r="C8894" s="8" t="s">
        <v>2741</v>
      </c>
      <c r="D8894" t="str">
        <f t="shared" si="276"/>
        <v>"VAN WERT CITY SCHOOLS"</v>
      </c>
      <c r="E8894" t="s">
        <v>2743</v>
      </c>
      <c r="F8894" t="s">
        <v>2</v>
      </c>
      <c r="G8894" s="8" t="s">
        <v>2744</v>
      </c>
      <c r="H8894" s="8" t="str">
        <f t="shared" si="277"/>
        <v>"C241"</v>
      </c>
      <c r="I8894" s="8"/>
      <c r="J8894" t="s">
        <v>2742</v>
      </c>
      <c r="K8894" s="3" t="s">
        <v>1878</v>
      </c>
      <c r="L8894" t="s">
        <v>2742</v>
      </c>
      <c r="M8894" s="3" t="s">
        <v>1879</v>
      </c>
      <c r="N8894" t="s">
        <v>2742</v>
      </c>
    </row>
    <row r="8895" spans="1:14" x14ac:dyDescent="0.2">
      <c r="A8895" t="s">
        <v>2740</v>
      </c>
      <c r="B8895" t="s">
        <v>2732</v>
      </c>
      <c r="C8895" s="8" t="s">
        <v>2741</v>
      </c>
      <c r="D8895" t="str">
        <f t="shared" si="276"/>
        <v>"WADSWORTH CITY SCHOOLS"</v>
      </c>
      <c r="E8895" t="s">
        <v>2743</v>
      </c>
      <c r="F8895" t="s">
        <v>2</v>
      </c>
      <c r="G8895" s="8" t="s">
        <v>2744</v>
      </c>
      <c r="H8895" s="8" t="str">
        <f t="shared" si="277"/>
        <v>"C243"</v>
      </c>
      <c r="I8895" s="8"/>
      <c r="J8895" t="s">
        <v>2742</v>
      </c>
      <c r="K8895" s="3" t="s">
        <v>1880</v>
      </c>
      <c r="L8895" t="s">
        <v>2742</v>
      </c>
      <c r="M8895" s="3" t="s">
        <v>1881</v>
      </c>
      <c r="N8895" t="s">
        <v>2742</v>
      </c>
    </row>
    <row r="8896" spans="1:14" x14ac:dyDescent="0.2">
      <c r="A8896" t="s">
        <v>2740</v>
      </c>
      <c r="B8896" t="s">
        <v>2732</v>
      </c>
      <c r="C8896" s="8" t="s">
        <v>2741</v>
      </c>
      <c r="D8896" t="str">
        <f t="shared" si="276"/>
        <v>"WAVERLY CITY SCHOOLS"</v>
      </c>
      <c r="E8896" t="s">
        <v>2743</v>
      </c>
      <c r="F8896" t="s">
        <v>2</v>
      </c>
      <c r="G8896" s="8" t="s">
        <v>2744</v>
      </c>
      <c r="H8896" s="8" t="str">
        <f t="shared" si="277"/>
        <v>"C244"</v>
      </c>
      <c r="I8896" s="8"/>
      <c r="J8896" t="s">
        <v>2742</v>
      </c>
      <c r="K8896" s="3" t="s">
        <v>1882</v>
      </c>
      <c r="L8896" t="s">
        <v>2742</v>
      </c>
      <c r="M8896" s="3" t="s">
        <v>1883</v>
      </c>
      <c r="N8896" t="s">
        <v>2742</v>
      </c>
    </row>
    <row r="8897" spans="1:14" x14ac:dyDescent="0.2">
      <c r="A8897" t="s">
        <v>2740</v>
      </c>
      <c r="B8897" t="s">
        <v>2732</v>
      </c>
      <c r="C8897" s="8" t="s">
        <v>2741</v>
      </c>
      <c r="D8897" t="str">
        <f t="shared" si="276"/>
        <v>"WAPAKONETA CITY SCHOOLS"</v>
      </c>
      <c r="E8897" t="s">
        <v>2743</v>
      </c>
      <c r="F8897" t="s">
        <v>2</v>
      </c>
      <c r="G8897" s="8" t="s">
        <v>2744</v>
      </c>
      <c r="H8897" s="8" t="str">
        <f t="shared" si="277"/>
        <v>"C245"</v>
      </c>
      <c r="I8897" s="8"/>
      <c r="J8897" t="s">
        <v>2742</v>
      </c>
      <c r="K8897" s="3" t="s">
        <v>1884</v>
      </c>
      <c r="L8897" t="s">
        <v>2742</v>
      </c>
      <c r="M8897" s="3" t="s">
        <v>1885</v>
      </c>
      <c r="N8897" t="s">
        <v>2742</v>
      </c>
    </row>
    <row r="8898" spans="1:14" x14ac:dyDescent="0.2">
      <c r="A8898" t="s">
        <v>2740</v>
      </c>
      <c r="B8898" t="s">
        <v>2732</v>
      </c>
      <c r="C8898" s="8" t="s">
        <v>2741</v>
      </c>
      <c r="D8898" t="str">
        <f t="shared" ref="D8898:D8961" si="278">_xlfn.TEXTJOIN(,,J8898:L8898)</f>
        <v>"WEST CARROLLTON CITY SCHOOLS"</v>
      </c>
      <c r="E8898" t="s">
        <v>2743</v>
      </c>
      <c r="F8898" t="s">
        <v>2</v>
      </c>
      <c r="G8898" s="8" t="s">
        <v>2744</v>
      </c>
      <c r="H8898" s="8" t="str">
        <f t="shared" ref="H8898:H8961" si="279">_xlfn.TEXTJOIN(,,L8898:N8898)</f>
        <v>"C246"</v>
      </c>
      <c r="I8898" s="8"/>
      <c r="J8898" t="s">
        <v>2742</v>
      </c>
      <c r="K8898" s="3" t="s">
        <v>1886</v>
      </c>
      <c r="L8898" t="s">
        <v>2742</v>
      </c>
      <c r="M8898" s="3" t="s">
        <v>1887</v>
      </c>
      <c r="N8898" t="s">
        <v>2742</v>
      </c>
    </row>
    <row r="8899" spans="1:14" x14ac:dyDescent="0.2">
      <c r="A8899" t="s">
        <v>2740</v>
      </c>
      <c r="B8899" t="s">
        <v>2732</v>
      </c>
      <c r="C8899" s="8" t="s">
        <v>2741</v>
      </c>
      <c r="D8899" t="str">
        <f t="shared" si="278"/>
        <v>"WARREN CITY SCHOOLS"</v>
      </c>
      <c r="E8899" t="s">
        <v>2743</v>
      </c>
      <c r="F8899" t="s">
        <v>2</v>
      </c>
      <c r="G8899" s="8" t="s">
        <v>2744</v>
      </c>
      <c r="H8899" s="8" t="str">
        <f t="shared" si="279"/>
        <v>"C247"</v>
      </c>
      <c r="I8899" s="8"/>
      <c r="J8899" t="s">
        <v>2742</v>
      </c>
      <c r="K8899" s="3" t="s">
        <v>1888</v>
      </c>
      <c r="L8899" t="s">
        <v>2742</v>
      </c>
      <c r="M8899" s="3" t="s">
        <v>1889</v>
      </c>
      <c r="N8899" t="s">
        <v>2742</v>
      </c>
    </row>
    <row r="8900" spans="1:14" x14ac:dyDescent="0.2">
      <c r="A8900" t="s">
        <v>2740</v>
      </c>
      <c r="B8900" t="s">
        <v>2732</v>
      </c>
      <c r="C8900" s="8" t="s">
        <v>2741</v>
      </c>
      <c r="D8900" t="str">
        <f t="shared" si="278"/>
        <v>"WARRENSVILLE HEIGHTS CITY SCHOOLS"</v>
      </c>
      <c r="E8900" t="s">
        <v>2743</v>
      </c>
      <c r="F8900" t="s">
        <v>2</v>
      </c>
      <c r="G8900" s="8" t="s">
        <v>2744</v>
      </c>
      <c r="H8900" s="8" t="str">
        <f t="shared" si="279"/>
        <v>"C248"</v>
      </c>
      <c r="I8900" s="8"/>
      <c r="J8900" t="s">
        <v>2742</v>
      </c>
      <c r="K8900" s="3" t="s">
        <v>1890</v>
      </c>
      <c r="L8900" t="s">
        <v>2742</v>
      </c>
      <c r="M8900" s="3" t="s">
        <v>1891</v>
      </c>
      <c r="N8900" t="s">
        <v>2742</v>
      </c>
    </row>
    <row r="8901" spans="1:14" x14ac:dyDescent="0.2">
      <c r="A8901" t="s">
        <v>2740</v>
      </c>
      <c r="B8901" t="s">
        <v>2732</v>
      </c>
      <c r="C8901" s="8" t="s">
        <v>2741</v>
      </c>
      <c r="D8901" t="str">
        <f t="shared" si="278"/>
        <v>"WASHINGTON COURT HOUSE CITY SCHOOLS"</v>
      </c>
      <c r="E8901" t="s">
        <v>2743</v>
      </c>
      <c r="F8901" t="s">
        <v>2</v>
      </c>
      <c r="G8901" s="8" t="s">
        <v>2744</v>
      </c>
      <c r="H8901" s="8" t="str">
        <f t="shared" si="279"/>
        <v>"C249"</v>
      </c>
      <c r="I8901" s="8"/>
      <c r="J8901" t="s">
        <v>2742</v>
      </c>
      <c r="K8901" s="3" t="s">
        <v>1892</v>
      </c>
      <c r="L8901" t="s">
        <v>2742</v>
      </c>
      <c r="M8901" s="3" t="s">
        <v>1893</v>
      </c>
      <c r="N8901" t="s">
        <v>2742</v>
      </c>
    </row>
    <row r="8902" spans="1:14" x14ac:dyDescent="0.2">
      <c r="A8902" t="s">
        <v>2740</v>
      </c>
      <c r="B8902" t="s">
        <v>2732</v>
      </c>
      <c r="C8902" s="8" t="s">
        <v>2741</v>
      </c>
      <c r="D8902" t="str">
        <f t="shared" si="278"/>
        <v>"WESTERVILLE CITY SCHOOLS"</v>
      </c>
      <c r="E8902" t="s">
        <v>2743</v>
      </c>
      <c r="F8902" t="s">
        <v>2</v>
      </c>
      <c r="G8902" s="8" t="s">
        <v>2744</v>
      </c>
      <c r="H8902" s="8" t="str">
        <f t="shared" si="279"/>
        <v>"C250"</v>
      </c>
      <c r="I8902" s="8"/>
      <c r="J8902" t="s">
        <v>2742</v>
      </c>
      <c r="K8902" s="3" t="s">
        <v>1894</v>
      </c>
      <c r="L8902" t="s">
        <v>2742</v>
      </c>
      <c r="M8902" s="3" t="s">
        <v>1895</v>
      </c>
      <c r="N8902" t="s">
        <v>2742</v>
      </c>
    </row>
    <row r="8903" spans="1:14" x14ac:dyDescent="0.2">
      <c r="A8903" t="s">
        <v>2740</v>
      </c>
      <c r="B8903" t="s">
        <v>2732</v>
      </c>
      <c r="C8903" s="8" t="s">
        <v>2741</v>
      </c>
      <c r="D8903" t="str">
        <f t="shared" si="278"/>
        <v>"WELLSTON CITY SCHOOLS"</v>
      </c>
      <c r="E8903" t="s">
        <v>2743</v>
      </c>
      <c r="F8903" t="s">
        <v>2</v>
      </c>
      <c r="G8903" s="8" t="s">
        <v>2744</v>
      </c>
      <c r="H8903" s="8" t="str">
        <f t="shared" si="279"/>
        <v>"C251"</v>
      </c>
      <c r="I8903" s="8"/>
      <c r="J8903" t="s">
        <v>2742</v>
      </c>
      <c r="K8903" s="3" t="s">
        <v>1896</v>
      </c>
      <c r="L8903" t="s">
        <v>2742</v>
      </c>
      <c r="M8903" s="3" t="s">
        <v>1897</v>
      </c>
      <c r="N8903" t="s">
        <v>2742</v>
      </c>
    </row>
    <row r="8904" spans="1:14" x14ac:dyDescent="0.2">
      <c r="A8904" t="s">
        <v>2740</v>
      </c>
      <c r="B8904" t="s">
        <v>2732</v>
      </c>
      <c r="C8904" s="8" t="s">
        <v>2741</v>
      </c>
      <c r="D8904" t="str">
        <f t="shared" si="278"/>
        <v>"WESTLAKE CITY SCHOOLS"</v>
      </c>
      <c r="E8904" t="s">
        <v>2743</v>
      </c>
      <c r="F8904" t="s">
        <v>2</v>
      </c>
      <c r="G8904" s="8" t="s">
        <v>2744</v>
      </c>
      <c r="H8904" s="8" t="str">
        <f t="shared" si="279"/>
        <v>"C252"</v>
      </c>
      <c r="I8904" s="8"/>
      <c r="J8904" t="s">
        <v>2742</v>
      </c>
      <c r="K8904" s="3" t="s">
        <v>1898</v>
      </c>
      <c r="L8904" t="s">
        <v>2742</v>
      </c>
      <c r="M8904" s="3" t="s">
        <v>1899</v>
      </c>
      <c r="N8904" t="s">
        <v>2742</v>
      </c>
    </row>
    <row r="8905" spans="1:14" x14ac:dyDescent="0.2">
      <c r="A8905" t="s">
        <v>2740</v>
      </c>
      <c r="B8905" t="s">
        <v>2732</v>
      </c>
      <c r="C8905" s="8" t="s">
        <v>2741</v>
      </c>
      <c r="D8905" t="str">
        <f t="shared" si="278"/>
        <v>"WHITEHALL CITY SCHOOLS"</v>
      </c>
      <c r="E8905" t="s">
        <v>2743</v>
      </c>
      <c r="F8905" t="s">
        <v>2</v>
      </c>
      <c r="G8905" s="8" t="s">
        <v>2744</v>
      </c>
      <c r="H8905" s="8" t="str">
        <f t="shared" si="279"/>
        <v>"C254"</v>
      </c>
      <c r="I8905" s="8"/>
      <c r="J8905" t="s">
        <v>2742</v>
      </c>
      <c r="K8905" s="3" t="s">
        <v>1900</v>
      </c>
      <c r="L8905" t="s">
        <v>2742</v>
      </c>
      <c r="M8905" s="3" t="s">
        <v>1901</v>
      </c>
      <c r="N8905" t="s">
        <v>2742</v>
      </c>
    </row>
    <row r="8906" spans="1:14" x14ac:dyDescent="0.2">
      <c r="A8906" t="s">
        <v>2740</v>
      </c>
      <c r="B8906" t="s">
        <v>2732</v>
      </c>
      <c r="C8906" s="8" t="s">
        <v>2741</v>
      </c>
      <c r="D8906" t="str">
        <f t="shared" si="278"/>
        <v>"WICKLIFFE CITY SCHOOLS"</v>
      </c>
      <c r="E8906" t="s">
        <v>2743</v>
      </c>
      <c r="F8906" t="s">
        <v>2</v>
      </c>
      <c r="G8906" s="8" t="s">
        <v>2744</v>
      </c>
      <c r="H8906" s="8" t="str">
        <f t="shared" si="279"/>
        <v>"C255"</v>
      </c>
      <c r="I8906" s="8"/>
      <c r="J8906" t="s">
        <v>2742</v>
      </c>
      <c r="K8906" s="3" t="s">
        <v>1902</v>
      </c>
      <c r="L8906" t="s">
        <v>2742</v>
      </c>
      <c r="M8906" s="3" t="s">
        <v>1903</v>
      </c>
      <c r="N8906" t="s">
        <v>2742</v>
      </c>
    </row>
    <row r="8907" spans="1:14" x14ac:dyDescent="0.2">
      <c r="A8907" t="s">
        <v>2740</v>
      </c>
      <c r="B8907" t="s">
        <v>2732</v>
      </c>
      <c r="C8907" s="8" t="s">
        <v>2741</v>
      </c>
      <c r="D8907" t="str">
        <f t="shared" si="278"/>
        <v>"WILLARD CITY SCHOOLS"</v>
      </c>
      <c r="E8907" t="s">
        <v>2743</v>
      </c>
      <c r="F8907" t="s">
        <v>2</v>
      </c>
      <c r="G8907" s="8" t="s">
        <v>2744</v>
      </c>
      <c r="H8907" s="8" t="str">
        <f t="shared" si="279"/>
        <v>"C256"</v>
      </c>
      <c r="I8907" s="8"/>
      <c r="J8907" t="s">
        <v>2742</v>
      </c>
      <c r="K8907" s="3" t="s">
        <v>1904</v>
      </c>
      <c r="L8907" t="s">
        <v>2742</v>
      </c>
      <c r="M8907" s="3" t="s">
        <v>1905</v>
      </c>
      <c r="N8907" t="s">
        <v>2742</v>
      </c>
    </row>
    <row r="8908" spans="1:14" x14ac:dyDescent="0.2">
      <c r="A8908" t="s">
        <v>2740</v>
      </c>
      <c r="B8908" t="s">
        <v>2732</v>
      </c>
      <c r="C8908" s="8" t="s">
        <v>2741</v>
      </c>
      <c r="D8908" t="str">
        <f t="shared" si="278"/>
        <v>"WILLOUGHBY-EASTLAKE CITY SCHOOLS"</v>
      </c>
      <c r="E8908" t="s">
        <v>2743</v>
      </c>
      <c r="F8908" t="s">
        <v>2</v>
      </c>
      <c r="G8908" s="8" t="s">
        <v>2744</v>
      </c>
      <c r="H8908" s="8" t="str">
        <f t="shared" si="279"/>
        <v>"C257"</v>
      </c>
      <c r="I8908" s="8"/>
      <c r="J8908" t="s">
        <v>2742</v>
      </c>
      <c r="K8908" s="3" t="s">
        <v>1906</v>
      </c>
      <c r="L8908" t="s">
        <v>2742</v>
      </c>
      <c r="M8908" s="3" t="s">
        <v>1907</v>
      </c>
      <c r="N8908" t="s">
        <v>2742</v>
      </c>
    </row>
    <row r="8909" spans="1:14" x14ac:dyDescent="0.2">
      <c r="A8909" t="s">
        <v>2740</v>
      </c>
      <c r="B8909" t="s">
        <v>2732</v>
      </c>
      <c r="C8909" s="8" t="s">
        <v>2741</v>
      </c>
      <c r="D8909" t="str">
        <f t="shared" si="278"/>
        <v>"WILMINGTON CITY SCHOOLS"</v>
      </c>
      <c r="E8909" t="s">
        <v>2743</v>
      </c>
      <c r="F8909" t="s">
        <v>2</v>
      </c>
      <c r="G8909" s="8" t="s">
        <v>2744</v>
      </c>
      <c r="H8909" s="8" t="str">
        <f t="shared" si="279"/>
        <v>"C259"</v>
      </c>
      <c r="I8909" s="8"/>
      <c r="J8909" t="s">
        <v>2742</v>
      </c>
      <c r="K8909" s="3" t="s">
        <v>1908</v>
      </c>
      <c r="L8909" t="s">
        <v>2742</v>
      </c>
      <c r="M8909" s="3" t="s">
        <v>1909</v>
      </c>
      <c r="N8909" t="s">
        <v>2742</v>
      </c>
    </row>
    <row r="8910" spans="1:14" x14ac:dyDescent="0.2">
      <c r="A8910" t="s">
        <v>2740</v>
      </c>
      <c r="B8910" t="s">
        <v>2732</v>
      </c>
      <c r="C8910" s="8" t="s">
        <v>2741</v>
      </c>
      <c r="D8910" t="str">
        <f t="shared" si="278"/>
        <v>"WOOSTER CITY SCHOOLS"</v>
      </c>
      <c r="E8910" t="s">
        <v>2743</v>
      </c>
      <c r="F8910" t="s">
        <v>2</v>
      </c>
      <c r="G8910" s="8" t="s">
        <v>2744</v>
      </c>
      <c r="H8910" s="8" t="str">
        <f t="shared" si="279"/>
        <v>"C261"</v>
      </c>
      <c r="I8910" s="8"/>
      <c r="J8910" t="s">
        <v>2742</v>
      </c>
      <c r="K8910" s="3" t="s">
        <v>1910</v>
      </c>
      <c r="L8910" t="s">
        <v>2742</v>
      </c>
      <c r="M8910" s="3" t="s">
        <v>1911</v>
      </c>
      <c r="N8910" t="s">
        <v>2742</v>
      </c>
    </row>
    <row r="8911" spans="1:14" x14ac:dyDescent="0.2">
      <c r="A8911" t="s">
        <v>2740</v>
      </c>
      <c r="B8911" t="s">
        <v>2732</v>
      </c>
      <c r="C8911" s="8" t="s">
        <v>2741</v>
      </c>
      <c r="D8911" t="str">
        <f t="shared" si="278"/>
        <v>"WORTHINGTON CITY SCHOOLS"</v>
      </c>
      <c r="E8911" t="s">
        <v>2743</v>
      </c>
      <c r="F8911" t="s">
        <v>2</v>
      </c>
      <c r="G8911" s="8" t="s">
        <v>2744</v>
      </c>
      <c r="H8911" s="8" t="str">
        <f t="shared" si="279"/>
        <v>"C262"</v>
      </c>
      <c r="I8911" s="8"/>
      <c r="J8911" t="s">
        <v>2742</v>
      </c>
      <c r="K8911" s="3" t="s">
        <v>1912</v>
      </c>
      <c r="L8911" t="s">
        <v>2742</v>
      </c>
      <c r="M8911" s="3" t="s">
        <v>1913</v>
      </c>
      <c r="N8911" t="s">
        <v>2742</v>
      </c>
    </row>
    <row r="8912" spans="1:14" x14ac:dyDescent="0.2">
      <c r="A8912" t="s">
        <v>2740</v>
      </c>
      <c r="B8912" t="s">
        <v>2732</v>
      </c>
      <c r="C8912" s="8" t="s">
        <v>2741</v>
      </c>
      <c r="D8912" t="str">
        <f t="shared" si="278"/>
        <v>"WYOMING CITY SCHOOLS"</v>
      </c>
      <c r="E8912" t="s">
        <v>2743</v>
      </c>
      <c r="F8912" t="s">
        <v>2</v>
      </c>
      <c r="G8912" s="8" t="s">
        <v>2744</v>
      </c>
      <c r="H8912" s="8" t="str">
        <f t="shared" si="279"/>
        <v>"C263"</v>
      </c>
      <c r="I8912" s="8"/>
      <c r="J8912" t="s">
        <v>2742</v>
      </c>
      <c r="K8912" s="3" t="s">
        <v>1914</v>
      </c>
      <c r="L8912" t="s">
        <v>2742</v>
      </c>
      <c r="M8912" s="3" t="s">
        <v>1915</v>
      </c>
      <c r="N8912" t="s">
        <v>2742</v>
      </c>
    </row>
    <row r="8913" spans="1:14" x14ac:dyDescent="0.2">
      <c r="A8913" t="s">
        <v>2740</v>
      </c>
      <c r="B8913" t="s">
        <v>2732</v>
      </c>
      <c r="C8913" s="8" t="s">
        <v>2741</v>
      </c>
      <c r="D8913" t="str">
        <f t="shared" si="278"/>
        <v>"XENIA CITY SCHOOLS"</v>
      </c>
      <c r="E8913" t="s">
        <v>2743</v>
      </c>
      <c r="F8913" t="s">
        <v>2</v>
      </c>
      <c r="G8913" s="8" t="s">
        <v>2744</v>
      </c>
      <c r="H8913" s="8" t="str">
        <f t="shared" si="279"/>
        <v>"C265"</v>
      </c>
      <c r="I8913" s="8"/>
      <c r="J8913" t="s">
        <v>2742</v>
      </c>
      <c r="K8913" s="3" t="s">
        <v>1916</v>
      </c>
      <c r="L8913" t="s">
        <v>2742</v>
      </c>
      <c r="M8913" s="3" t="s">
        <v>1917</v>
      </c>
      <c r="N8913" t="s">
        <v>2742</v>
      </c>
    </row>
    <row r="8914" spans="1:14" x14ac:dyDescent="0.2">
      <c r="A8914" t="s">
        <v>2740</v>
      </c>
      <c r="B8914" t="s">
        <v>2732</v>
      </c>
      <c r="C8914" s="8" t="s">
        <v>2741</v>
      </c>
      <c r="D8914" t="str">
        <f t="shared" si="278"/>
        <v>"ZANESVILLE CITY SCHOOLS"</v>
      </c>
      <c r="E8914" t="s">
        <v>2743</v>
      </c>
      <c r="F8914" t="s">
        <v>2</v>
      </c>
      <c r="G8914" s="8" t="s">
        <v>2744</v>
      </c>
      <c r="H8914" s="8" t="str">
        <f t="shared" si="279"/>
        <v>"C269"</v>
      </c>
      <c r="I8914" s="8"/>
      <c r="J8914" t="s">
        <v>2742</v>
      </c>
      <c r="K8914" s="3" t="s">
        <v>1918</v>
      </c>
      <c r="L8914" t="s">
        <v>2742</v>
      </c>
      <c r="M8914" s="3" t="s">
        <v>1919</v>
      </c>
      <c r="N8914" t="s">
        <v>2742</v>
      </c>
    </row>
    <row r="8915" spans="1:14" x14ac:dyDescent="0.2">
      <c r="A8915" t="s">
        <v>2740</v>
      </c>
      <c r="B8915" t="s">
        <v>2732</v>
      </c>
      <c r="C8915" s="8" t="s">
        <v>2741</v>
      </c>
      <c r="D8915" t="str">
        <f t="shared" si="278"/>
        <v>"MENLO PARK ACADEMY"</v>
      </c>
      <c r="E8915" t="s">
        <v>2743</v>
      </c>
      <c r="F8915" t="s">
        <v>2</v>
      </c>
      <c r="G8915" s="8" t="s">
        <v>2744</v>
      </c>
      <c r="H8915" s="8" t="str">
        <f t="shared" si="279"/>
        <v>"D006"</v>
      </c>
      <c r="I8915" s="8"/>
      <c r="J8915" t="s">
        <v>2742</v>
      </c>
      <c r="K8915" s="3" t="s">
        <v>1920</v>
      </c>
      <c r="L8915" t="s">
        <v>2742</v>
      </c>
      <c r="M8915" s="3" t="s">
        <v>1921</v>
      </c>
      <c r="N8915" t="s">
        <v>2742</v>
      </c>
    </row>
    <row r="8916" spans="1:14" x14ac:dyDescent="0.2">
      <c r="A8916" t="s">
        <v>2740</v>
      </c>
      <c r="B8916" t="s">
        <v>2732</v>
      </c>
      <c r="C8916" s="8" t="s">
        <v>2741</v>
      </c>
      <c r="D8916" t="str">
        <f t="shared" si="278"/>
        <v>"CONSTELLATION MADISON COMM ELEM"</v>
      </c>
      <c r="E8916" t="s">
        <v>2743</v>
      </c>
      <c r="F8916" t="s">
        <v>2</v>
      </c>
      <c r="G8916" s="8" t="s">
        <v>2744</v>
      </c>
      <c r="H8916" s="8" t="str">
        <f t="shared" si="279"/>
        <v>"D007"</v>
      </c>
      <c r="I8916" s="8"/>
      <c r="J8916" t="s">
        <v>2742</v>
      </c>
      <c r="K8916" s="3" t="s">
        <v>1922</v>
      </c>
      <c r="L8916" t="s">
        <v>2742</v>
      </c>
      <c r="M8916" s="3" t="s">
        <v>1923</v>
      </c>
      <c r="N8916" t="s">
        <v>2742</v>
      </c>
    </row>
    <row r="8917" spans="1:14" x14ac:dyDescent="0.2">
      <c r="A8917" t="s">
        <v>2740</v>
      </c>
      <c r="B8917" t="s">
        <v>2732</v>
      </c>
      <c r="C8917" s="8" t="s">
        <v>2741</v>
      </c>
      <c r="D8917" t="str">
        <f t="shared" si="278"/>
        <v>"LORAIN COMMUNITY MIDDLE SCHOOL"</v>
      </c>
      <c r="E8917" t="s">
        <v>2743</v>
      </c>
      <c r="F8917" t="s">
        <v>2</v>
      </c>
      <c r="G8917" s="8" t="s">
        <v>2744</v>
      </c>
      <c r="H8917" s="8" t="str">
        <f t="shared" si="279"/>
        <v>"D008"</v>
      </c>
      <c r="I8917" s="8"/>
      <c r="J8917" t="s">
        <v>2742</v>
      </c>
      <c r="K8917" s="3" t="s">
        <v>1924</v>
      </c>
      <c r="L8917" t="s">
        <v>2742</v>
      </c>
      <c r="M8917" s="3" t="s">
        <v>1925</v>
      </c>
      <c r="N8917" t="s">
        <v>2742</v>
      </c>
    </row>
    <row r="8918" spans="1:14" x14ac:dyDescent="0.2">
      <c r="A8918" t="s">
        <v>2740</v>
      </c>
      <c r="B8918" t="s">
        <v>2732</v>
      </c>
      <c r="C8918" s="8" t="s">
        <v>2741</v>
      </c>
      <c r="D8918" t="str">
        <f t="shared" si="278"/>
        <v>"WINTERFIELD VENTURE ACADEMY"</v>
      </c>
      <c r="E8918" t="s">
        <v>2743</v>
      </c>
      <c r="F8918" t="s">
        <v>2</v>
      </c>
      <c r="G8918" s="8" t="s">
        <v>2744</v>
      </c>
      <c r="H8918" s="8" t="str">
        <f t="shared" si="279"/>
        <v>"D012"</v>
      </c>
      <c r="I8918" s="8"/>
      <c r="J8918" t="s">
        <v>2742</v>
      </c>
      <c r="K8918" s="3" t="s">
        <v>1926</v>
      </c>
      <c r="L8918" t="s">
        <v>2742</v>
      </c>
      <c r="M8918" s="3" t="s">
        <v>1927</v>
      </c>
      <c r="N8918" t="s">
        <v>2742</v>
      </c>
    </row>
    <row r="8919" spans="1:14" x14ac:dyDescent="0.2">
      <c r="A8919" t="s">
        <v>2740</v>
      </c>
      <c r="B8919" t="s">
        <v>2732</v>
      </c>
      <c r="C8919" s="8" t="s">
        <v>2741</v>
      </c>
      <c r="D8919" t="str">
        <f t="shared" si="278"/>
        <v>"ORION ACADEMY"</v>
      </c>
      <c r="E8919" t="s">
        <v>2743</v>
      </c>
      <c r="F8919" t="s">
        <v>2</v>
      </c>
      <c r="G8919" s="8" t="s">
        <v>2744</v>
      </c>
      <c r="H8919" s="8" t="str">
        <f t="shared" si="279"/>
        <v>"D013"</v>
      </c>
      <c r="I8919" s="8"/>
      <c r="J8919" t="s">
        <v>2742</v>
      </c>
      <c r="K8919" s="3" t="s">
        <v>1928</v>
      </c>
      <c r="L8919" t="s">
        <v>2742</v>
      </c>
      <c r="M8919" s="3" t="s">
        <v>1929</v>
      </c>
      <c r="N8919" t="s">
        <v>2742</v>
      </c>
    </row>
    <row r="8920" spans="1:14" x14ac:dyDescent="0.2">
      <c r="A8920" t="s">
        <v>2740</v>
      </c>
      <c r="B8920" t="s">
        <v>2732</v>
      </c>
      <c r="C8920" s="8" t="s">
        <v>2741</v>
      </c>
      <c r="D8920" t="str">
        <f t="shared" si="278"/>
        <v>"PINNACLE ACADEMY"</v>
      </c>
      <c r="E8920" t="s">
        <v>2743</v>
      </c>
      <c r="F8920" t="s">
        <v>2</v>
      </c>
      <c r="G8920" s="8" t="s">
        <v>2744</v>
      </c>
      <c r="H8920" s="8" t="str">
        <f t="shared" si="279"/>
        <v>"D014"</v>
      </c>
      <c r="I8920" s="8"/>
      <c r="J8920" t="s">
        <v>2742</v>
      </c>
      <c r="K8920" s="3" t="s">
        <v>1930</v>
      </c>
      <c r="L8920" t="s">
        <v>2742</v>
      </c>
      <c r="M8920" s="3" t="s">
        <v>1931</v>
      </c>
      <c r="N8920" t="s">
        <v>2742</v>
      </c>
    </row>
    <row r="8921" spans="1:14" x14ac:dyDescent="0.2">
      <c r="A8921" t="s">
        <v>2740</v>
      </c>
      <c r="B8921" t="s">
        <v>2732</v>
      </c>
      <c r="C8921" s="8" t="s">
        <v>2741</v>
      </c>
      <c r="D8921" t="str">
        <f t="shared" si="278"/>
        <v>"APEX CHARTER ACADEMY"</v>
      </c>
      <c r="E8921" t="s">
        <v>2743</v>
      </c>
      <c r="F8921" t="s">
        <v>2</v>
      </c>
      <c r="G8921" s="8" t="s">
        <v>2744</v>
      </c>
      <c r="H8921" s="8" t="str">
        <f t="shared" si="279"/>
        <v>"D015"</v>
      </c>
      <c r="I8921" s="8"/>
      <c r="J8921" t="s">
        <v>2742</v>
      </c>
      <c r="K8921" s="3" t="s">
        <v>1932</v>
      </c>
      <c r="L8921" t="s">
        <v>2742</v>
      </c>
      <c r="M8921" s="3" t="s">
        <v>1933</v>
      </c>
      <c r="N8921" t="s">
        <v>2742</v>
      </c>
    </row>
    <row r="8922" spans="1:14" x14ac:dyDescent="0.2">
      <c r="A8922" t="s">
        <v>2740</v>
      </c>
      <c r="B8922" t="s">
        <v>2732</v>
      </c>
      <c r="C8922" s="8" t="s">
        <v>2741</v>
      </c>
      <c r="D8922" t="str">
        <f t="shared" si="278"/>
        <v>"NORTHLAND PREP AND FITNESS"</v>
      </c>
      <c r="E8922" t="s">
        <v>2743</v>
      </c>
      <c r="F8922" t="s">
        <v>2</v>
      </c>
      <c r="G8922" s="8" t="s">
        <v>2744</v>
      </c>
      <c r="H8922" s="8" t="str">
        <f t="shared" si="279"/>
        <v>"D019"</v>
      </c>
      <c r="I8922" s="8"/>
      <c r="J8922" t="s">
        <v>2742</v>
      </c>
      <c r="K8922" s="3" t="s">
        <v>1934</v>
      </c>
      <c r="L8922" t="s">
        <v>2742</v>
      </c>
      <c r="M8922" s="3" t="s">
        <v>1935</v>
      </c>
      <c r="N8922" t="s">
        <v>2742</v>
      </c>
    </row>
    <row r="8923" spans="1:14" x14ac:dyDescent="0.2">
      <c r="A8923" t="s">
        <v>2740</v>
      </c>
      <c r="B8923" t="s">
        <v>2732</v>
      </c>
      <c r="C8923" s="8" t="s">
        <v>2741</v>
      </c>
      <c r="D8923" t="str">
        <f t="shared" si="278"/>
        <v>"SPRINGFIELD PREP AND FITNESS"</v>
      </c>
      <c r="E8923" t="s">
        <v>2743</v>
      </c>
      <c r="F8923" t="s">
        <v>2</v>
      </c>
      <c r="G8923" s="8" t="s">
        <v>2744</v>
      </c>
      <c r="H8923" s="8" t="str">
        <f t="shared" si="279"/>
        <v>"D020"</v>
      </c>
      <c r="I8923" s="8"/>
      <c r="J8923" t="s">
        <v>2742</v>
      </c>
      <c r="K8923" s="3" t="s">
        <v>1936</v>
      </c>
      <c r="L8923" t="s">
        <v>2742</v>
      </c>
      <c r="M8923" s="3" t="s">
        <v>1937</v>
      </c>
      <c r="N8923" t="s">
        <v>2742</v>
      </c>
    </row>
    <row r="8924" spans="1:14" x14ac:dyDescent="0.2">
      <c r="A8924" t="s">
        <v>2740</v>
      </c>
      <c r="B8924" t="s">
        <v>2732</v>
      </c>
      <c r="C8924" s="8" t="s">
        <v>2741</v>
      </c>
      <c r="D8924" t="str">
        <f t="shared" si="278"/>
        <v>"WHITEHALL PREP AND FITNESS"</v>
      </c>
      <c r="E8924" t="s">
        <v>2743</v>
      </c>
      <c r="F8924" t="s">
        <v>2</v>
      </c>
      <c r="G8924" s="8" t="s">
        <v>2744</v>
      </c>
      <c r="H8924" s="8" t="str">
        <f t="shared" si="279"/>
        <v>"D021"</v>
      </c>
      <c r="I8924" s="8"/>
      <c r="J8924" t="s">
        <v>2742</v>
      </c>
      <c r="K8924" s="3" t="s">
        <v>1938</v>
      </c>
      <c r="L8924" t="s">
        <v>2742</v>
      </c>
      <c r="M8924" s="3" t="s">
        <v>1939</v>
      </c>
      <c r="N8924" t="s">
        <v>2742</v>
      </c>
    </row>
    <row r="8925" spans="1:14" x14ac:dyDescent="0.2">
      <c r="A8925" t="s">
        <v>2740</v>
      </c>
      <c r="B8925" t="s">
        <v>2732</v>
      </c>
      <c r="C8925" s="8" t="s">
        <v>2741</v>
      </c>
      <c r="D8925" t="str">
        <f t="shared" si="278"/>
        <v>"EMERSON ACADEMY OF DAYTON"</v>
      </c>
      <c r="E8925" t="s">
        <v>2743</v>
      </c>
      <c r="F8925" t="s">
        <v>2</v>
      </c>
      <c r="G8925" s="8" t="s">
        <v>2744</v>
      </c>
      <c r="H8925" s="8" t="str">
        <f t="shared" si="279"/>
        <v>"D022"</v>
      </c>
      <c r="I8925" s="8"/>
      <c r="J8925" t="s">
        <v>2742</v>
      </c>
      <c r="K8925" s="3" t="s">
        <v>1940</v>
      </c>
      <c r="L8925" t="s">
        <v>2742</v>
      </c>
      <c r="M8925" s="3" t="s">
        <v>1941</v>
      </c>
      <c r="N8925" t="s">
        <v>2742</v>
      </c>
    </row>
    <row r="8926" spans="1:14" x14ac:dyDescent="0.2">
      <c r="A8926" t="s">
        <v>2740</v>
      </c>
      <c r="B8926" t="s">
        <v>2732</v>
      </c>
      <c r="C8926" s="8" t="s">
        <v>2741</v>
      </c>
      <c r="D8926" t="str">
        <f t="shared" si="278"/>
        <v>"A PLUS ARTS ACADEMY"</v>
      </c>
      <c r="E8926" t="s">
        <v>2743</v>
      </c>
      <c r="F8926" t="s">
        <v>2</v>
      </c>
      <c r="G8926" s="8" t="s">
        <v>2744</v>
      </c>
      <c r="H8926" s="8" t="str">
        <f t="shared" si="279"/>
        <v>"D023"</v>
      </c>
      <c r="I8926" s="8"/>
      <c r="J8926" t="s">
        <v>2742</v>
      </c>
      <c r="K8926" s="3" t="s">
        <v>1942</v>
      </c>
      <c r="L8926" t="s">
        <v>2742</v>
      </c>
      <c r="M8926" s="3" t="s">
        <v>1943</v>
      </c>
      <c r="N8926" t="s">
        <v>2742</v>
      </c>
    </row>
    <row r="8927" spans="1:14" x14ac:dyDescent="0.2">
      <c r="A8927" t="s">
        <v>2740</v>
      </c>
      <c r="B8927" t="s">
        <v>2732</v>
      </c>
      <c r="C8927" s="8" t="s">
        <v>2741</v>
      </c>
      <c r="D8927" t="str">
        <f t="shared" si="278"/>
        <v>"COLUMBUS ARTS AND TECH ACADEMY"</v>
      </c>
      <c r="E8927" t="s">
        <v>2743</v>
      </c>
      <c r="F8927" t="s">
        <v>2</v>
      </c>
      <c r="G8927" s="8" t="s">
        <v>2744</v>
      </c>
      <c r="H8927" s="8" t="str">
        <f t="shared" si="279"/>
        <v>"D025"</v>
      </c>
      <c r="I8927" s="8"/>
      <c r="J8927" t="s">
        <v>2742</v>
      </c>
      <c r="K8927" s="3" t="s">
        <v>1944</v>
      </c>
      <c r="L8927" t="s">
        <v>2742</v>
      </c>
      <c r="M8927" s="3" t="s">
        <v>1945</v>
      </c>
      <c r="N8927" t="s">
        <v>2742</v>
      </c>
    </row>
    <row r="8928" spans="1:14" x14ac:dyDescent="0.2">
      <c r="A8928" t="s">
        <v>2740</v>
      </c>
      <c r="B8928" t="s">
        <v>2732</v>
      </c>
      <c r="C8928" s="8" t="s">
        <v>2741</v>
      </c>
      <c r="D8928" t="str">
        <f t="shared" si="278"/>
        <v>"COLS HUMANITIES ARTS AND TECH ACAD"</v>
      </c>
      <c r="E8928" t="s">
        <v>2743</v>
      </c>
      <c r="F8928" t="s">
        <v>2</v>
      </c>
      <c r="G8928" s="8" t="s">
        <v>2744</v>
      </c>
      <c r="H8928" s="8" t="str">
        <f t="shared" si="279"/>
        <v>"D026"</v>
      </c>
      <c r="I8928" s="8"/>
      <c r="J8928" t="s">
        <v>2742</v>
      </c>
      <c r="K8928" s="3" t="s">
        <v>1946</v>
      </c>
      <c r="L8928" t="s">
        <v>2742</v>
      </c>
      <c r="M8928" s="3" t="s">
        <v>1947</v>
      </c>
      <c r="N8928" t="s">
        <v>2742</v>
      </c>
    </row>
    <row r="8929" spans="1:14" x14ac:dyDescent="0.2">
      <c r="A8929" t="s">
        <v>2740</v>
      </c>
      <c r="B8929" t="s">
        <v>2732</v>
      </c>
      <c r="C8929" s="8" t="s">
        <v>2741</v>
      </c>
      <c r="D8929" t="str">
        <f t="shared" si="278"/>
        <v>"COLUMBUS PREPARATORY ACADEMY"</v>
      </c>
      <c r="E8929" t="s">
        <v>2743</v>
      </c>
      <c r="F8929" t="s">
        <v>2</v>
      </c>
      <c r="G8929" s="8" t="s">
        <v>2744</v>
      </c>
      <c r="H8929" s="8" t="str">
        <f t="shared" si="279"/>
        <v>"D027"</v>
      </c>
      <c r="I8929" s="8"/>
      <c r="J8929" t="s">
        <v>2742</v>
      </c>
      <c r="K8929" s="3" t="s">
        <v>1948</v>
      </c>
      <c r="L8929" t="s">
        <v>2742</v>
      </c>
      <c r="M8929" s="3" t="s">
        <v>1949</v>
      </c>
      <c r="N8929" t="s">
        <v>2742</v>
      </c>
    </row>
    <row r="8930" spans="1:14" x14ac:dyDescent="0.2">
      <c r="A8930" t="s">
        <v>2740</v>
      </c>
      <c r="B8930" t="s">
        <v>2732</v>
      </c>
      <c r="C8930" s="8" t="s">
        <v>2741</v>
      </c>
      <c r="D8930" t="str">
        <f t="shared" si="278"/>
        <v>"CANTON HARBOR HIGH SCHOOL"</v>
      </c>
      <c r="E8930" t="s">
        <v>2743</v>
      </c>
      <c r="F8930" t="s">
        <v>2</v>
      </c>
      <c r="G8930" s="8" t="s">
        <v>2744</v>
      </c>
      <c r="H8930" s="8" t="str">
        <f t="shared" si="279"/>
        <v>"D029"</v>
      </c>
      <c r="I8930" s="8"/>
      <c r="J8930" t="s">
        <v>2742</v>
      </c>
      <c r="K8930" s="3" t="s">
        <v>1950</v>
      </c>
      <c r="L8930" t="s">
        <v>2742</v>
      </c>
      <c r="M8930" s="3" t="s">
        <v>1951</v>
      </c>
      <c r="N8930" t="s">
        <v>2742</v>
      </c>
    </row>
    <row r="8931" spans="1:14" x14ac:dyDescent="0.2">
      <c r="A8931" t="s">
        <v>2740</v>
      </c>
      <c r="B8931" t="s">
        <v>2732</v>
      </c>
      <c r="C8931" s="8" t="s">
        <v>2741</v>
      </c>
      <c r="D8931" t="str">
        <f t="shared" si="278"/>
        <v>"SUMMIT ACADEMY-CINCINNATI"</v>
      </c>
      <c r="E8931" t="s">
        <v>2743</v>
      </c>
      <c r="F8931" t="s">
        <v>2</v>
      </c>
      <c r="G8931" s="8" t="s">
        <v>2744</v>
      </c>
      <c r="H8931" s="8" t="str">
        <f t="shared" si="279"/>
        <v>"D030"</v>
      </c>
      <c r="I8931" s="8"/>
      <c r="J8931" t="s">
        <v>2742</v>
      </c>
      <c r="K8931" s="3" t="s">
        <v>1952</v>
      </c>
      <c r="L8931" t="s">
        <v>2742</v>
      </c>
      <c r="M8931" s="3" t="s">
        <v>1953</v>
      </c>
      <c r="N8931" t="s">
        <v>2742</v>
      </c>
    </row>
    <row r="8932" spans="1:14" x14ac:dyDescent="0.2">
      <c r="A8932" t="s">
        <v>2740</v>
      </c>
      <c r="B8932" t="s">
        <v>2732</v>
      </c>
      <c r="C8932" s="8" t="s">
        <v>2741</v>
      </c>
      <c r="D8932" t="str">
        <f t="shared" si="278"/>
        <v>"SUMMIT ACADEMY-COLUMBUS"</v>
      </c>
      <c r="E8932" t="s">
        <v>2743</v>
      </c>
      <c r="F8932" t="s">
        <v>2</v>
      </c>
      <c r="G8932" s="8" t="s">
        <v>2744</v>
      </c>
      <c r="H8932" s="8" t="str">
        <f t="shared" si="279"/>
        <v>"D031"</v>
      </c>
      <c r="I8932" s="8"/>
      <c r="J8932" t="s">
        <v>2742</v>
      </c>
      <c r="K8932" s="3" t="s">
        <v>1954</v>
      </c>
      <c r="L8932" t="s">
        <v>2742</v>
      </c>
      <c r="M8932" s="3" t="s">
        <v>1955</v>
      </c>
      <c r="N8932" t="s">
        <v>2742</v>
      </c>
    </row>
    <row r="8933" spans="1:14" x14ac:dyDescent="0.2">
      <c r="A8933" t="s">
        <v>2740</v>
      </c>
      <c r="B8933" t="s">
        <v>2732</v>
      </c>
      <c r="C8933" s="8" t="s">
        <v>2741</v>
      </c>
      <c r="D8933" t="str">
        <f t="shared" si="278"/>
        <v>"SUMMIT ACADEMY-DAYTON"</v>
      </c>
      <c r="E8933" t="s">
        <v>2743</v>
      </c>
      <c r="F8933" t="s">
        <v>2</v>
      </c>
      <c r="G8933" s="8" t="s">
        <v>2744</v>
      </c>
      <c r="H8933" s="8" t="str">
        <f t="shared" si="279"/>
        <v>"D032"</v>
      </c>
      <c r="I8933" s="8"/>
      <c r="J8933" t="s">
        <v>2742</v>
      </c>
      <c r="K8933" s="3" t="s">
        <v>1956</v>
      </c>
      <c r="L8933" t="s">
        <v>2742</v>
      </c>
      <c r="M8933" s="3" t="s">
        <v>1957</v>
      </c>
      <c r="N8933" t="s">
        <v>2742</v>
      </c>
    </row>
    <row r="8934" spans="1:14" x14ac:dyDescent="0.2">
      <c r="A8934" t="s">
        <v>2740</v>
      </c>
      <c r="B8934" t="s">
        <v>2732</v>
      </c>
      <c r="C8934" s="8" t="s">
        <v>2741</v>
      </c>
      <c r="D8934" t="str">
        <f t="shared" si="278"/>
        <v>"SUMMIT ACADEMY-WARREN"</v>
      </c>
      <c r="E8934" t="s">
        <v>2743</v>
      </c>
      <c r="F8934" t="s">
        <v>2</v>
      </c>
      <c r="G8934" s="8" t="s">
        <v>2744</v>
      </c>
      <c r="H8934" s="8" t="str">
        <f t="shared" si="279"/>
        <v>"D034"</v>
      </c>
      <c r="I8934" s="8"/>
      <c r="J8934" t="s">
        <v>2742</v>
      </c>
      <c r="K8934" s="3" t="s">
        <v>1960</v>
      </c>
      <c r="L8934" t="s">
        <v>2742</v>
      </c>
      <c r="M8934" s="3" t="s">
        <v>1961</v>
      </c>
      <c r="N8934" t="s">
        <v>2742</v>
      </c>
    </row>
    <row r="8935" spans="1:14" x14ac:dyDescent="0.2">
      <c r="A8935" t="s">
        <v>2740</v>
      </c>
      <c r="B8935" t="s">
        <v>2732</v>
      </c>
      <c r="C8935" s="8" t="s">
        <v>2741</v>
      </c>
      <c r="D8935" t="str">
        <f t="shared" si="278"/>
        <v>"BRIDGES COMMUNITY ACADEMY"</v>
      </c>
      <c r="E8935" t="s">
        <v>2743</v>
      </c>
      <c r="F8935" t="s">
        <v>2</v>
      </c>
      <c r="G8935" s="8" t="s">
        <v>2744</v>
      </c>
      <c r="H8935" s="8" t="str">
        <f t="shared" si="279"/>
        <v>"D035"</v>
      </c>
      <c r="I8935" s="8"/>
      <c r="J8935" t="s">
        <v>2742</v>
      </c>
      <c r="K8935" s="3" t="s">
        <v>1962</v>
      </c>
      <c r="L8935" t="s">
        <v>2742</v>
      </c>
      <c r="M8935" s="3" t="s">
        <v>1963</v>
      </c>
      <c r="N8935" t="s">
        <v>2742</v>
      </c>
    </row>
    <row r="8936" spans="1:14" x14ac:dyDescent="0.2">
      <c r="A8936" t="s">
        <v>2740</v>
      </c>
      <c r="B8936" t="s">
        <v>2732</v>
      </c>
      <c r="C8936" s="8" t="s">
        <v>2741</v>
      </c>
      <c r="D8936" t="str">
        <f t="shared" si="278"/>
        <v>"HOPE ACADEMY NORTHWEST CAMPUS"</v>
      </c>
      <c r="E8936" t="s">
        <v>2743</v>
      </c>
      <c r="F8936" t="s">
        <v>2</v>
      </c>
      <c r="G8936" s="8" t="s">
        <v>2744</v>
      </c>
      <c r="H8936" s="8" t="str">
        <f t="shared" si="279"/>
        <v>"D036"</v>
      </c>
      <c r="I8936" s="8"/>
      <c r="J8936" t="s">
        <v>2742</v>
      </c>
      <c r="K8936" s="3" t="s">
        <v>1964</v>
      </c>
      <c r="L8936" t="s">
        <v>2742</v>
      </c>
      <c r="M8936" s="3" t="s">
        <v>1965</v>
      </c>
      <c r="N8936" t="s">
        <v>2742</v>
      </c>
    </row>
    <row r="8937" spans="1:14" x14ac:dyDescent="0.2">
      <c r="A8937" t="s">
        <v>2740</v>
      </c>
      <c r="B8937" t="s">
        <v>2732</v>
      </c>
      <c r="C8937" s="8" t="s">
        <v>2741</v>
      </c>
      <c r="D8937" t="str">
        <f t="shared" si="278"/>
        <v>"SUMMIT ACADEMY SECONDARY-AKRON"</v>
      </c>
      <c r="E8937" t="s">
        <v>2743</v>
      </c>
      <c r="F8937" t="s">
        <v>2</v>
      </c>
      <c r="G8937" s="8" t="s">
        <v>2744</v>
      </c>
      <c r="H8937" s="8" t="str">
        <f t="shared" si="279"/>
        <v>"D039"</v>
      </c>
      <c r="I8937" s="8"/>
      <c r="J8937" t="s">
        <v>2742</v>
      </c>
      <c r="K8937" s="3" t="s">
        <v>1966</v>
      </c>
      <c r="L8937" t="s">
        <v>2742</v>
      </c>
      <c r="M8937" s="3" t="s">
        <v>1967</v>
      </c>
      <c r="N8937" t="s">
        <v>2742</v>
      </c>
    </row>
    <row r="8938" spans="1:14" x14ac:dyDescent="0.2">
      <c r="A8938" t="s">
        <v>2740</v>
      </c>
      <c r="B8938" t="s">
        <v>2732</v>
      </c>
      <c r="C8938" s="8" t="s">
        <v>2741</v>
      </c>
      <c r="D8938" t="str">
        <f t="shared" si="278"/>
        <v>"SUMMIT ACADEMY SECONDARY-CANTON"</v>
      </c>
      <c r="E8938" t="s">
        <v>2743</v>
      </c>
      <c r="F8938" t="s">
        <v>2</v>
      </c>
      <c r="G8938" s="8" t="s">
        <v>2744</v>
      </c>
      <c r="H8938" s="8" t="str">
        <f t="shared" si="279"/>
        <v>"D040"</v>
      </c>
      <c r="I8938" s="8"/>
      <c r="J8938" t="s">
        <v>2742</v>
      </c>
      <c r="K8938" s="3" t="s">
        <v>1968</v>
      </c>
      <c r="L8938" t="s">
        <v>2742</v>
      </c>
      <c r="M8938" s="3" t="s">
        <v>1969</v>
      </c>
      <c r="N8938" t="s">
        <v>2742</v>
      </c>
    </row>
    <row r="8939" spans="1:14" x14ac:dyDescent="0.2">
      <c r="A8939" t="s">
        <v>2740</v>
      </c>
      <c r="B8939" t="s">
        <v>2732</v>
      </c>
      <c r="C8939" s="8" t="s">
        <v>2741</v>
      </c>
      <c r="D8939" t="str">
        <f t="shared" si="278"/>
        <v>"SUMMIT ACADEMY-TOLEDO"</v>
      </c>
      <c r="E8939" t="s">
        <v>2743</v>
      </c>
      <c r="F8939" t="s">
        <v>2</v>
      </c>
      <c r="G8939" s="8" t="s">
        <v>2744</v>
      </c>
      <c r="H8939" s="8" t="str">
        <f t="shared" si="279"/>
        <v>"D041"</v>
      </c>
      <c r="I8939" s="8"/>
      <c r="J8939" t="s">
        <v>2742</v>
      </c>
      <c r="K8939" s="3" t="s">
        <v>1958</v>
      </c>
      <c r="L8939" t="s">
        <v>2742</v>
      </c>
      <c r="M8939" s="3" t="s">
        <v>1971</v>
      </c>
      <c r="N8939" t="s">
        <v>2742</v>
      </c>
    </row>
    <row r="8940" spans="1:14" x14ac:dyDescent="0.2">
      <c r="A8940" t="s">
        <v>2740</v>
      </c>
      <c r="B8940" t="s">
        <v>2732</v>
      </c>
      <c r="C8940" s="8" t="s">
        <v>2741</v>
      </c>
      <c r="D8940" t="str">
        <f t="shared" si="278"/>
        <v>"SUMMIT ACADEMY SECONDARY-PARMA"</v>
      </c>
      <c r="E8940" t="s">
        <v>2743</v>
      </c>
      <c r="F8940" t="s">
        <v>2</v>
      </c>
      <c r="G8940" s="8" t="s">
        <v>2744</v>
      </c>
      <c r="H8940" s="8" t="str">
        <f t="shared" si="279"/>
        <v>"D042"</v>
      </c>
      <c r="I8940" s="8"/>
      <c r="J8940" t="s">
        <v>2742</v>
      </c>
      <c r="K8940" s="3" t="s">
        <v>1972</v>
      </c>
      <c r="L8940" t="s">
        <v>2742</v>
      </c>
      <c r="M8940" s="3" t="s">
        <v>1973</v>
      </c>
      <c r="N8940" t="s">
        <v>2742</v>
      </c>
    </row>
    <row r="8941" spans="1:14" x14ac:dyDescent="0.2">
      <c r="A8941" t="s">
        <v>2740</v>
      </c>
      <c r="B8941" t="s">
        <v>2732</v>
      </c>
      <c r="C8941" s="8" t="s">
        <v>2741</v>
      </c>
      <c r="D8941" t="str">
        <f t="shared" si="278"/>
        <v>"SUMMIT ACADEMY SECONDARY-YOUNGSTOWN"</v>
      </c>
      <c r="E8941" t="s">
        <v>2743</v>
      </c>
      <c r="F8941" t="s">
        <v>2</v>
      </c>
      <c r="G8941" s="8" t="s">
        <v>2744</v>
      </c>
      <c r="H8941" s="8" t="str">
        <f t="shared" si="279"/>
        <v>"D043"</v>
      </c>
      <c r="I8941" s="8"/>
      <c r="J8941" t="s">
        <v>2742</v>
      </c>
      <c r="K8941" s="3" t="s">
        <v>2455</v>
      </c>
      <c r="L8941" t="s">
        <v>2742</v>
      </c>
      <c r="M8941" s="3" t="s">
        <v>1975</v>
      </c>
      <c r="N8941" t="s">
        <v>2742</v>
      </c>
    </row>
    <row r="8942" spans="1:14" x14ac:dyDescent="0.2">
      <c r="A8942" t="s">
        <v>2740</v>
      </c>
      <c r="B8942" t="s">
        <v>2732</v>
      </c>
      <c r="C8942" s="8" t="s">
        <v>2741</v>
      </c>
      <c r="D8942" t="str">
        <f t="shared" si="278"/>
        <v>"HEIR FORCE COMMUNITY SCHOOL"</v>
      </c>
      <c r="E8942" t="s">
        <v>2743</v>
      </c>
      <c r="F8942" t="s">
        <v>2</v>
      </c>
      <c r="G8942" s="8" t="s">
        <v>2744</v>
      </c>
      <c r="H8942" s="8" t="str">
        <f t="shared" si="279"/>
        <v>"D044"</v>
      </c>
      <c r="I8942" s="8"/>
      <c r="J8942" t="s">
        <v>2742</v>
      </c>
      <c r="K8942" s="3" t="s">
        <v>1976</v>
      </c>
      <c r="L8942" t="s">
        <v>2742</v>
      </c>
      <c r="M8942" s="3" t="s">
        <v>1977</v>
      </c>
      <c r="N8942" t="s">
        <v>2742</v>
      </c>
    </row>
    <row r="8943" spans="1:14" x14ac:dyDescent="0.2">
      <c r="A8943" t="s">
        <v>2740</v>
      </c>
      <c r="B8943" t="s">
        <v>2732</v>
      </c>
      <c r="C8943" s="8" t="s">
        <v>2741</v>
      </c>
      <c r="D8943" t="str">
        <f t="shared" si="278"/>
        <v>"WILDWOOD ENVIRONMENTAL ACADEMY"</v>
      </c>
      <c r="E8943" t="s">
        <v>2743</v>
      </c>
      <c r="F8943" t="s">
        <v>2</v>
      </c>
      <c r="G8943" s="8" t="s">
        <v>2744</v>
      </c>
      <c r="H8943" s="8" t="str">
        <f t="shared" si="279"/>
        <v>"D046"</v>
      </c>
      <c r="I8943" s="8"/>
      <c r="J8943" t="s">
        <v>2742</v>
      </c>
      <c r="K8943" s="3" t="s">
        <v>1978</v>
      </c>
      <c r="L8943" t="s">
        <v>2742</v>
      </c>
      <c r="M8943" s="3" t="s">
        <v>1979</v>
      </c>
      <c r="N8943" t="s">
        <v>2742</v>
      </c>
    </row>
    <row r="8944" spans="1:14" x14ac:dyDescent="0.2">
      <c r="A8944" t="s">
        <v>2740</v>
      </c>
      <c r="B8944" t="s">
        <v>2732</v>
      </c>
      <c r="C8944" s="8" t="s">
        <v>2741</v>
      </c>
      <c r="D8944" t="str">
        <f t="shared" si="278"/>
        <v>"BUCKEYE ONLINE SCHOOL FOR SUCCESS"</v>
      </c>
      <c r="E8944" t="s">
        <v>2743</v>
      </c>
      <c r="F8944" t="s">
        <v>2</v>
      </c>
      <c r="G8944" s="8" t="s">
        <v>2744</v>
      </c>
      <c r="H8944" s="8" t="str">
        <f t="shared" si="279"/>
        <v>"D051"</v>
      </c>
      <c r="I8944" s="8"/>
      <c r="J8944" t="s">
        <v>2742</v>
      </c>
      <c r="K8944" s="3" t="s">
        <v>1980</v>
      </c>
      <c r="L8944" t="s">
        <v>2742</v>
      </c>
      <c r="M8944" s="3" t="s">
        <v>1981</v>
      </c>
      <c r="N8944" t="s">
        <v>2742</v>
      </c>
    </row>
    <row r="8945" spans="1:14" x14ac:dyDescent="0.2">
      <c r="A8945" t="s">
        <v>2740</v>
      </c>
      <c r="B8945" t="s">
        <v>2732</v>
      </c>
      <c r="C8945" s="8" t="s">
        <v>2741</v>
      </c>
      <c r="D8945" t="str">
        <f t="shared" si="278"/>
        <v>"ELEVATED EXCELLENCE ACADEMY"</v>
      </c>
      <c r="E8945" t="s">
        <v>2743</v>
      </c>
      <c r="F8945" t="s">
        <v>2</v>
      </c>
      <c r="G8945" s="8" t="s">
        <v>2744</v>
      </c>
      <c r="H8945" s="8" t="str">
        <f t="shared" si="279"/>
        <v>"D053"</v>
      </c>
      <c r="I8945" s="8"/>
      <c r="J8945" t="s">
        <v>2742</v>
      </c>
      <c r="K8945" s="3" t="s">
        <v>2632</v>
      </c>
      <c r="L8945" t="s">
        <v>2742</v>
      </c>
      <c r="M8945" s="3" t="s">
        <v>1985</v>
      </c>
      <c r="N8945" t="s">
        <v>2742</v>
      </c>
    </row>
    <row r="8946" spans="1:14" x14ac:dyDescent="0.2">
      <c r="A8946" t="s">
        <v>2740</v>
      </c>
      <c r="B8946" t="s">
        <v>2732</v>
      </c>
      <c r="C8946" s="8" t="s">
        <v>2741</v>
      </c>
      <c r="D8946" t="str">
        <f t="shared" si="278"/>
        <v>"CASTLE ACADEMY"</v>
      </c>
      <c r="E8946" t="s">
        <v>2743</v>
      </c>
      <c r="F8946" t="s">
        <v>2</v>
      </c>
      <c r="G8946" s="8" t="s">
        <v>2744</v>
      </c>
      <c r="H8946" s="8" t="str">
        <f t="shared" si="279"/>
        <v>"D058"</v>
      </c>
      <c r="I8946" s="8"/>
      <c r="J8946" t="s">
        <v>2742</v>
      </c>
      <c r="K8946" s="3" t="s">
        <v>1986</v>
      </c>
      <c r="L8946" t="s">
        <v>2742</v>
      </c>
      <c r="M8946" s="3" t="s">
        <v>1987</v>
      </c>
      <c r="N8946" t="s">
        <v>2742</v>
      </c>
    </row>
    <row r="8947" spans="1:14" x14ac:dyDescent="0.2">
      <c r="A8947" t="s">
        <v>2740</v>
      </c>
      <c r="B8947" t="s">
        <v>2732</v>
      </c>
      <c r="C8947" s="8" t="s">
        <v>2741</v>
      </c>
      <c r="D8947" t="str">
        <f t="shared" si="278"/>
        <v>"CAPITAL CITY CAREER PREP HS"</v>
      </c>
      <c r="E8947" t="s">
        <v>2743</v>
      </c>
      <c r="F8947" t="s">
        <v>2</v>
      </c>
      <c r="G8947" s="8" t="s">
        <v>2744</v>
      </c>
      <c r="H8947" s="8" t="str">
        <f t="shared" si="279"/>
        <v>"D060"</v>
      </c>
      <c r="I8947" s="8"/>
      <c r="J8947" t="s">
        <v>2742</v>
      </c>
      <c r="K8947" s="3" t="s">
        <v>2595</v>
      </c>
      <c r="L8947" t="s">
        <v>2742</v>
      </c>
      <c r="M8947" s="3" t="s">
        <v>1989</v>
      </c>
      <c r="N8947" t="s">
        <v>2742</v>
      </c>
    </row>
    <row r="8948" spans="1:14" x14ac:dyDescent="0.2">
      <c r="A8948" t="s">
        <v>2740</v>
      </c>
      <c r="B8948" t="s">
        <v>2732</v>
      </c>
      <c r="C8948" s="8" t="s">
        <v>2741</v>
      </c>
      <c r="D8948" t="str">
        <f t="shared" si="278"/>
        <v>"CONSTELLATION STOCKYARD COMM ELEM"</v>
      </c>
      <c r="E8948" t="s">
        <v>2743</v>
      </c>
      <c r="F8948" t="s">
        <v>2</v>
      </c>
      <c r="G8948" s="8" t="s">
        <v>2744</v>
      </c>
      <c r="H8948" s="8" t="str">
        <f t="shared" si="279"/>
        <v>"D061"</v>
      </c>
      <c r="I8948" s="8"/>
      <c r="J8948" t="s">
        <v>2742</v>
      </c>
      <c r="K8948" s="3" t="s">
        <v>1990</v>
      </c>
      <c r="L8948" t="s">
        <v>2742</v>
      </c>
      <c r="M8948" s="3" t="s">
        <v>1991</v>
      </c>
      <c r="N8948" t="s">
        <v>2742</v>
      </c>
    </row>
    <row r="8949" spans="1:14" x14ac:dyDescent="0.2">
      <c r="A8949" t="s">
        <v>2740</v>
      </c>
      <c r="B8949" t="s">
        <v>2732</v>
      </c>
      <c r="C8949" s="8" t="s">
        <v>2741</v>
      </c>
      <c r="D8949" t="str">
        <f t="shared" si="278"/>
        <v>"OAKSTONE COMMUNITY SCHOOL"</v>
      </c>
      <c r="E8949" t="s">
        <v>2743</v>
      </c>
      <c r="F8949" t="s">
        <v>2</v>
      </c>
      <c r="G8949" s="8" t="s">
        <v>2744</v>
      </c>
      <c r="H8949" s="8" t="str">
        <f t="shared" si="279"/>
        <v>"D068"</v>
      </c>
      <c r="I8949" s="8"/>
      <c r="J8949" t="s">
        <v>2742</v>
      </c>
      <c r="K8949" s="3" t="s">
        <v>1998</v>
      </c>
      <c r="L8949" t="s">
        <v>2742</v>
      </c>
      <c r="M8949" s="3" t="s">
        <v>1999</v>
      </c>
      <c r="N8949" t="s">
        <v>2742</v>
      </c>
    </row>
    <row r="8950" spans="1:14" x14ac:dyDescent="0.2">
      <c r="A8950" t="s">
        <v>2740</v>
      </c>
      <c r="B8950" t="s">
        <v>2732</v>
      </c>
      <c r="C8950" s="8" t="s">
        <v>2741</v>
      </c>
      <c r="D8950" t="str">
        <f t="shared" si="278"/>
        <v>"GEM CITY CAREER PREP HS"</v>
      </c>
      <c r="E8950" t="s">
        <v>2743</v>
      </c>
      <c r="F8950" t="s">
        <v>2</v>
      </c>
      <c r="G8950" s="8" t="s">
        <v>2744</v>
      </c>
      <c r="H8950" s="8" t="str">
        <f t="shared" si="279"/>
        <v>"D080"</v>
      </c>
      <c r="I8950" s="8"/>
      <c r="J8950" t="s">
        <v>2742</v>
      </c>
      <c r="K8950" s="3" t="s">
        <v>2596</v>
      </c>
      <c r="L8950" t="s">
        <v>2742</v>
      </c>
      <c r="M8950" s="3" t="s">
        <v>2003</v>
      </c>
      <c r="N8950" t="s">
        <v>2742</v>
      </c>
    </row>
    <row r="8951" spans="1:14" x14ac:dyDescent="0.2">
      <c r="A8951" t="s">
        <v>2740</v>
      </c>
      <c r="B8951" t="s">
        <v>2732</v>
      </c>
      <c r="C8951" s="8" t="s">
        <v>2741</v>
      </c>
      <c r="D8951" t="str">
        <f t="shared" si="278"/>
        <v>"HORIZON SCIENCE ACADEMY CINCINNATI"</v>
      </c>
      <c r="E8951" t="s">
        <v>2743</v>
      </c>
      <c r="F8951" t="s">
        <v>2</v>
      </c>
      <c r="G8951" s="8" t="s">
        <v>2744</v>
      </c>
      <c r="H8951" s="8" t="str">
        <f t="shared" si="279"/>
        <v>"D081"</v>
      </c>
      <c r="I8951" s="8"/>
      <c r="J8951" t="s">
        <v>2742</v>
      </c>
      <c r="K8951" s="3" t="s">
        <v>2004</v>
      </c>
      <c r="L8951" t="s">
        <v>2742</v>
      </c>
      <c r="M8951" s="3" t="s">
        <v>2005</v>
      </c>
      <c r="N8951" t="s">
        <v>2742</v>
      </c>
    </row>
    <row r="8952" spans="1:14" x14ac:dyDescent="0.2">
      <c r="A8952" t="s">
        <v>2740</v>
      </c>
      <c r="B8952" t="s">
        <v>2732</v>
      </c>
      <c r="C8952" s="8" t="s">
        <v>2741</v>
      </c>
      <c r="D8952" t="str">
        <f t="shared" si="278"/>
        <v>"HORIZON SCIENCE ACADEMY DAYTON"</v>
      </c>
      <c r="E8952" t="s">
        <v>2743</v>
      </c>
      <c r="F8952" t="s">
        <v>2</v>
      </c>
      <c r="G8952" s="8" t="s">
        <v>2744</v>
      </c>
      <c r="H8952" s="8" t="str">
        <f t="shared" si="279"/>
        <v>"D082"</v>
      </c>
      <c r="I8952" s="8"/>
      <c r="J8952" t="s">
        <v>2742</v>
      </c>
      <c r="K8952" s="3" t="s">
        <v>2006</v>
      </c>
      <c r="L8952" t="s">
        <v>2742</v>
      </c>
      <c r="M8952" s="3" t="s">
        <v>2007</v>
      </c>
      <c r="N8952" t="s">
        <v>2742</v>
      </c>
    </row>
    <row r="8953" spans="1:14" x14ac:dyDescent="0.2">
      <c r="A8953" t="s">
        <v>2740</v>
      </c>
      <c r="B8953" t="s">
        <v>2732</v>
      </c>
      <c r="C8953" s="8" t="s">
        <v>2741</v>
      </c>
      <c r="D8953" t="str">
        <f t="shared" si="278"/>
        <v>"HORIZON SCIENCE SPRINGFIELD"</v>
      </c>
      <c r="E8953" t="s">
        <v>2743</v>
      </c>
      <c r="F8953" t="s">
        <v>2</v>
      </c>
      <c r="G8953" s="8" t="s">
        <v>2744</v>
      </c>
      <c r="H8953" s="8" t="str">
        <f t="shared" si="279"/>
        <v>"D086"</v>
      </c>
      <c r="I8953" s="8"/>
      <c r="J8953" t="s">
        <v>2742</v>
      </c>
      <c r="K8953" s="3" t="s">
        <v>2008</v>
      </c>
      <c r="L8953" t="s">
        <v>2742</v>
      </c>
      <c r="M8953" s="3" t="s">
        <v>2009</v>
      </c>
      <c r="N8953" t="s">
        <v>2742</v>
      </c>
    </row>
    <row r="8954" spans="1:14" x14ac:dyDescent="0.2">
      <c r="A8954" t="s">
        <v>2740</v>
      </c>
      <c r="B8954" t="s">
        <v>2732</v>
      </c>
      <c r="C8954" s="8" t="s">
        <v>2741</v>
      </c>
      <c r="D8954" t="str">
        <f t="shared" si="278"/>
        <v>"ZENITH ACADEMY"</v>
      </c>
      <c r="E8954" t="s">
        <v>2743</v>
      </c>
      <c r="F8954" t="s">
        <v>2</v>
      </c>
      <c r="G8954" s="8" t="s">
        <v>2744</v>
      </c>
      <c r="H8954" s="8" t="str">
        <f t="shared" si="279"/>
        <v>"D087"</v>
      </c>
      <c r="I8954" s="8"/>
      <c r="J8954" t="s">
        <v>2742</v>
      </c>
      <c r="K8954" s="3" t="s">
        <v>2010</v>
      </c>
      <c r="L8954" t="s">
        <v>2742</v>
      </c>
      <c r="M8954" s="3" t="s">
        <v>2011</v>
      </c>
      <c r="N8954" t="s">
        <v>2742</v>
      </c>
    </row>
    <row r="8955" spans="1:14" x14ac:dyDescent="0.2">
      <c r="A8955" t="s">
        <v>2740</v>
      </c>
      <c r="B8955" t="s">
        <v>2732</v>
      </c>
      <c r="C8955" s="8" t="s">
        <v>2741</v>
      </c>
      <c r="D8955" t="str">
        <f t="shared" si="278"/>
        <v>"SUMMIT ACADEMY-PAINESVILLE"</v>
      </c>
      <c r="E8955" t="s">
        <v>2743</v>
      </c>
      <c r="F8955" t="s">
        <v>2</v>
      </c>
      <c r="G8955" s="8" t="s">
        <v>2744</v>
      </c>
      <c r="H8955" s="8" t="str">
        <f t="shared" si="279"/>
        <v>"D088"</v>
      </c>
      <c r="I8955" s="8"/>
      <c r="J8955" t="s">
        <v>2742</v>
      </c>
      <c r="K8955" s="3" t="s">
        <v>2012</v>
      </c>
      <c r="L8955" t="s">
        <v>2742</v>
      </c>
      <c r="M8955" s="3" t="s">
        <v>2013</v>
      </c>
      <c r="N8955" t="s">
        <v>2742</v>
      </c>
    </row>
    <row r="8956" spans="1:14" x14ac:dyDescent="0.2">
      <c r="A8956" t="s">
        <v>2740</v>
      </c>
      <c r="B8956" t="s">
        <v>2732</v>
      </c>
      <c r="C8956" s="8" t="s">
        <v>2741</v>
      </c>
      <c r="D8956" t="str">
        <f t="shared" si="278"/>
        <v>"SUMMIT ACADEMY MIDDLE SCH-COLUMBUS"</v>
      </c>
      <c r="E8956" t="s">
        <v>2743</v>
      </c>
      <c r="F8956" t="s">
        <v>2</v>
      </c>
      <c r="G8956" s="8" t="s">
        <v>2744</v>
      </c>
      <c r="H8956" s="8" t="str">
        <f t="shared" si="279"/>
        <v>"D090"</v>
      </c>
      <c r="I8956" s="8"/>
      <c r="J8956" t="s">
        <v>2742</v>
      </c>
      <c r="K8956" s="3" t="s">
        <v>2014</v>
      </c>
      <c r="L8956" t="s">
        <v>2742</v>
      </c>
      <c r="M8956" s="3" t="s">
        <v>2015</v>
      </c>
      <c r="N8956" t="s">
        <v>2742</v>
      </c>
    </row>
    <row r="8957" spans="1:14" x14ac:dyDescent="0.2">
      <c r="A8957" t="s">
        <v>2740</v>
      </c>
      <c r="B8957" t="s">
        <v>2732</v>
      </c>
      <c r="C8957" s="8" t="s">
        <v>2741</v>
      </c>
      <c r="D8957" t="str">
        <f t="shared" si="278"/>
        <v>"SUMMIT ACADEMY SCH-LORAIN"</v>
      </c>
      <c r="E8957" t="s">
        <v>2743</v>
      </c>
      <c r="F8957" t="s">
        <v>2</v>
      </c>
      <c r="G8957" s="8" t="s">
        <v>2744</v>
      </c>
      <c r="H8957" s="8" t="str">
        <f t="shared" si="279"/>
        <v>"D091"</v>
      </c>
      <c r="I8957" s="8"/>
      <c r="J8957" t="s">
        <v>2742</v>
      </c>
      <c r="K8957" s="3" t="s">
        <v>2516</v>
      </c>
      <c r="L8957" t="s">
        <v>2742</v>
      </c>
      <c r="M8957" s="3" t="s">
        <v>2017</v>
      </c>
      <c r="N8957" t="s">
        <v>2742</v>
      </c>
    </row>
    <row r="8958" spans="1:14" x14ac:dyDescent="0.2">
      <c r="A8958" t="s">
        <v>2740</v>
      </c>
      <c r="B8958" t="s">
        <v>2732</v>
      </c>
      <c r="C8958" s="8" t="s">
        <v>2741</v>
      </c>
      <c r="D8958" t="str">
        <f t="shared" si="278"/>
        <v>"SUMMIT ACADEMY MIDDLE SCH-WARREN"</v>
      </c>
      <c r="E8958" t="s">
        <v>2743</v>
      </c>
      <c r="F8958" t="s">
        <v>2</v>
      </c>
      <c r="G8958" s="8" t="s">
        <v>2744</v>
      </c>
      <c r="H8958" s="8" t="str">
        <f t="shared" si="279"/>
        <v>"D092"</v>
      </c>
      <c r="I8958" s="8"/>
      <c r="J8958" t="s">
        <v>2742</v>
      </c>
      <c r="K8958" s="3" t="s">
        <v>2018</v>
      </c>
      <c r="L8958" t="s">
        <v>2742</v>
      </c>
      <c r="M8958" s="3" t="s">
        <v>2019</v>
      </c>
      <c r="N8958" t="s">
        <v>2742</v>
      </c>
    </row>
    <row r="8959" spans="1:14" x14ac:dyDescent="0.2">
      <c r="A8959" t="s">
        <v>2740</v>
      </c>
      <c r="B8959" t="s">
        <v>2732</v>
      </c>
      <c r="C8959" s="8" t="s">
        <v>2741</v>
      </c>
      <c r="D8959" t="str">
        <f t="shared" si="278"/>
        <v>"SUMMIT ACADEMY MIDDLE SCH-YOUNGSTOWN"</v>
      </c>
      <c r="E8959" t="s">
        <v>2743</v>
      </c>
      <c r="F8959" t="s">
        <v>2</v>
      </c>
      <c r="G8959" s="8" t="s">
        <v>2744</v>
      </c>
      <c r="H8959" s="8" t="str">
        <f t="shared" si="279"/>
        <v>"D093"</v>
      </c>
      <c r="I8959" s="8"/>
      <c r="J8959" t="s">
        <v>2742</v>
      </c>
      <c r="K8959" s="3" t="s">
        <v>2456</v>
      </c>
      <c r="L8959" t="s">
        <v>2742</v>
      </c>
      <c r="M8959" s="3" t="s">
        <v>2021</v>
      </c>
      <c r="N8959" t="s">
        <v>2742</v>
      </c>
    </row>
    <row r="8960" spans="1:14" x14ac:dyDescent="0.2">
      <c r="A8960" t="s">
        <v>2740</v>
      </c>
      <c r="B8960" t="s">
        <v>2732</v>
      </c>
      <c r="C8960" s="8" t="s">
        <v>2741</v>
      </c>
      <c r="D8960" t="str">
        <f t="shared" si="278"/>
        <v>"SUMMIT ACADEMY SECONDARY-MIDDLETOWN"</v>
      </c>
      <c r="E8960" t="s">
        <v>2743</v>
      </c>
      <c r="F8960" t="s">
        <v>2</v>
      </c>
      <c r="G8960" s="8" t="s">
        <v>2744</v>
      </c>
      <c r="H8960" s="8" t="str">
        <f t="shared" si="279"/>
        <v>"D095"</v>
      </c>
      <c r="I8960" s="8"/>
      <c r="J8960" t="s">
        <v>2742</v>
      </c>
      <c r="K8960" s="3" t="s">
        <v>2457</v>
      </c>
      <c r="L8960" t="s">
        <v>2742</v>
      </c>
      <c r="M8960" s="3" t="s">
        <v>2022</v>
      </c>
      <c r="N8960" t="s">
        <v>2742</v>
      </c>
    </row>
    <row r="8961" spans="1:14" x14ac:dyDescent="0.2">
      <c r="A8961" t="s">
        <v>2740</v>
      </c>
      <c r="B8961" t="s">
        <v>2732</v>
      </c>
      <c r="C8961" s="8" t="s">
        <v>2741</v>
      </c>
      <c r="D8961" t="str">
        <f t="shared" si="278"/>
        <v>"HORIZON SCIENCE ACADEMY DENISON MIDDLE"</v>
      </c>
      <c r="E8961" t="s">
        <v>2743</v>
      </c>
      <c r="F8961" t="s">
        <v>2</v>
      </c>
      <c r="G8961" s="8" t="s">
        <v>2744</v>
      </c>
      <c r="H8961" s="8" t="str">
        <f t="shared" si="279"/>
        <v>"D097"</v>
      </c>
      <c r="I8961" s="8"/>
      <c r="J8961" t="s">
        <v>2742</v>
      </c>
      <c r="K8961" s="3" t="s">
        <v>2458</v>
      </c>
      <c r="L8961" t="s">
        <v>2742</v>
      </c>
      <c r="M8961" s="3" t="s">
        <v>2026</v>
      </c>
      <c r="N8961" t="s">
        <v>2742</v>
      </c>
    </row>
    <row r="8962" spans="1:14" x14ac:dyDescent="0.2">
      <c r="A8962" t="s">
        <v>2740</v>
      </c>
      <c r="B8962" t="s">
        <v>2732</v>
      </c>
      <c r="C8962" s="8" t="s">
        <v>2741</v>
      </c>
      <c r="D8962" t="str">
        <f t="shared" ref="D8962:D9025" si="280">_xlfn.TEXTJOIN(,,J8962:L8962)</f>
        <v>"HORIZON SCIENCE ACADEMY CLEVELAND MIDDLE"</v>
      </c>
      <c r="E8962" t="s">
        <v>2743</v>
      </c>
      <c r="F8962" t="s">
        <v>2</v>
      </c>
      <c r="G8962" s="8" t="s">
        <v>2744</v>
      </c>
      <c r="H8962" s="8" t="str">
        <f t="shared" ref="H8962:H9025" si="281">_xlfn.TEXTJOIN(,,L8962:N8962)</f>
        <v>"D098"</v>
      </c>
      <c r="I8962" s="8"/>
      <c r="J8962" t="s">
        <v>2742</v>
      </c>
      <c r="K8962" s="3" t="s">
        <v>2459</v>
      </c>
      <c r="L8962" t="s">
        <v>2742</v>
      </c>
      <c r="M8962" s="3" t="s">
        <v>2027</v>
      </c>
      <c r="N8962" t="s">
        <v>2742</v>
      </c>
    </row>
    <row r="8963" spans="1:14" x14ac:dyDescent="0.2">
      <c r="A8963" t="s">
        <v>2740</v>
      </c>
      <c r="B8963" t="s">
        <v>2732</v>
      </c>
      <c r="C8963" s="8" t="s">
        <v>2741</v>
      </c>
      <c r="D8963" t="str">
        <f t="shared" si="280"/>
        <v>"IMAC ACADEMY"</v>
      </c>
      <c r="E8963" t="s">
        <v>2743</v>
      </c>
      <c r="F8963" t="s">
        <v>2</v>
      </c>
      <c r="G8963" s="8" t="s">
        <v>2744</v>
      </c>
      <c r="H8963" s="8" t="str">
        <f t="shared" si="281"/>
        <v>"D100"</v>
      </c>
      <c r="I8963" s="8"/>
      <c r="J8963" t="s">
        <v>2742</v>
      </c>
      <c r="K8963" s="3" t="s">
        <v>2028</v>
      </c>
      <c r="L8963" t="s">
        <v>2742</v>
      </c>
      <c r="M8963" s="3" t="s">
        <v>2029</v>
      </c>
      <c r="N8963" t="s">
        <v>2742</v>
      </c>
    </row>
    <row r="8964" spans="1:14" x14ac:dyDescent="0.2">
      <c r="A8964" t="s">
        <v>2740</v>
      </c>
      <c r="B8964" t="s">
        <v>2732</v>
      </c>
      <c r="C8964" s="8" t="s">
        <v>2741</v>
      </c>
      <c r="D8964" t="str">
        <f t="shared" si="280"/>
        <v>"CLEVELAND ARTS AND SOC SCIENCES ACAD"</v>
      </c>
      <c r="E8964" t="s">
        <v>2743</v>
      </c>
      <c r="F8964" t="s">
        <v>2</v>
      </c>
      <c r="G8964" s="8" t="s">
        <v>2744</v>
      </c>
      <c r="H8964" s="8" t="str">
        <f t="shared" si="281"/>
        <v>"D104"</v>
      </c>
      <c r="I8964" s="8"/>
      <c r="J8964" t="s">
        <v>2742</v>
      </c>
      <c r="K8964" s="3" t="s">
        <v>2032</v>
      </c>
      <c r="L8964" t="s">
        <v>2742</v>
      </c>
      <c r="M8964" s="3" t="s">
        <v>2033</v>
      </c>
      <c r="N8964" t="s">
        <v>2742</v>
      </c>
    </row>
    <row r="8965" spans="1:14" x14ac:dyDescent="0.2">
      <c r="A8965" t="s">
        <v>2740</v>
      </c>
      <c r="B8965" t="s">
        <v>2732</v>
      </c>
      <c r="C8965" s="8" t="s">
        <v>2741</v>
      </c>
      <c r="D8965" t="str">
        <f t="shared" si="280"/>
        <v>"YOUNGSTOWN ACADEMY OF EXCELLENCE"</v>
      </c>
      <c r="E8965" t="s">
        <v>2743</v>
      </c>
      <c r="F8965" t="s">
        <v>2</v>
      </c>
      <c r="G8965" s="8" t="s">
        <v>2744</v>
      </c>
      <c r="H8965" s="8" t="str">
        <f t="shared" si="281"/>
        <v>"D106"</v>
      </c>
      <c r="I8965" s="8"/>
      <c r="J8965" t="s">
        <v>2742</v>
      </c>
      <c r="K8965" s="3" t="s">
        <v>2036</v>
      </c>
      <c r="L8965" t="s">
        <v>2742</v>
      </c>
      <c r="M8965" s="3" t="s">
        <v>2037</v>
      </c>
      <c r="N8965" t="s">
        <v>2742</v>
      </c>
    </row>
    <row r="8966" spans="1:14" x14ac:dyDescent="0.2">
      <c r="A8966" t="s">
        <v>2740</v>
      </c>
      <c r="B8966" t="s">
        <v>2732</v>
      </c>
      <c r="C8966" s="8" t="s">
        <v>2741</v>
      </c>
      <c r="D8966" t="str">
        <f t="shared" si="280"/>
        <v>"MONROE PREPARATORY ACADEMY"</v>
      </c>
      <c r="E8966" t="s">
        <v>2743</v>
      </c>
      <c r="F8966" t="s">
        <v>2</v>
      </c>
      <c r="G8966" s="8" t="s">
        <v>2744</v>
      </c>
      <c r="H8966" s="8" t="str">
        <f t="shared" si="281"/>
        <v>"D108"</v>
      </c>
      <c r="I8966" s="8"/>
      <c r="J8966" t="s">
        <v>2742</v>
      </c>
      <c r="K8966" s="3" t="s">
        <v>2517</v>
      </c>
      <c r="L8966" t="s">
        <v>2742</v>
      </c>
      <c r="M8966" s="3" t="s">
        <v>2039</v>
      </c>
      <c r="N8966" t="s">
        <v>2742</v>
      </c>
    </row>
    <row r="8967" spans="1:14" x14ac:dyDescent="0.2">
      <c r="A8967" t="s">
        <v>2740</v>
      </c>
      <c r="B8967" t="s">
        <v>2732</v>
      </c>
      <c r="C8967" s="8" t="s">
        <v>2741</v>
      </c>
      <c r="D8967" t="str">
        <f t="shared" si="280"/>
        <v>"TOLEDO PREP AND FITNESS"</v>
      </c>
      <c r="E8967" t="s">
        <v>2743</v>
      </c>
      <c r="F8967" t="s">
        <v>2</v>
      </c>
      <c r="G8967" s="8" t="s">
        <v>2744</v>
      </c>
      <c r="H8967" s="8" t="str">
        <f t="shared" si="281"/>
        <v>"D110"</v>
      </c>
      <c r="I8967" s="8"/>
      <c r="J8967" t="s">
        <v>2742</v>
      </c>
      <c r="K8967" s="3" t="s">
        <v>2488</v>
      </c>
      <c r="L8967" t="s">
        <v>2742</v>
      </c>
      <c r="M8967" s="3" t="s">
        <v>2041</v>
      </c>
      <c r="N8967" t="s">
        <v>2742</v>
      </c>
    </row>
    <row r="8968" spans="1:14" x14ac:dyDescent="0.2">
      <c r="A8968" t="s">
        <v>2740</v>
      </c>
      <c r="B8968" t="s">
        <v>2732</v>
      </c>
      <c r="C8968" s="8" t="s">
        <v>2741</v>
      </c>
      <c r="D8968" t="str">
        <f t="shared" si="280"/>
        <v>"MT HEALTHY PREP AND FITNESS"</v>
      </c>
      <c r="E8968" t="s">
        <v>2743</v>
      </c>
      <c r="F8968" t="s">
        <v>2</v>
      </c>
      <c r="G8968" s="8" t="s">
        <v>2744</v>
      </c>
      <c r="H8968" s="8" t="str">
        <f t="shared" si="281"/>
        <v>"D111"</v>
      </c>
      <c r="I8968" s="8"/>
      <c r="J8968" t="s">
        <v>2742</v>
      </c>
      <c r="K8968" s="3" t="s">
        <v>2040</v>
      </c>
      <c r="L8968" t="s">
        <v>2742</v>
      </c>
      <c r="M8968" s="3" t="s">
        <v>2043</v>
      </c>
      <c r="N8968" t="s">
        <v>2742</v>
      </c>
    </row>
    <row r="8969" spans="1:14" x14ac:dyDescent="0.2">
      <c r="A8969" t="s">
        <v>2740</v>
      </c>
      <c r="B8969" t="s">
        <v>2732</v>
      </c>
      <c r="C8969" s="8" t="s">
        <v>2741</v>
      </c>
      <c r="D8969" t="str">
        <f t="shared" si="280"/>
        <v>"COLUMBUS PREP AND FITNESS"</v>
      </c>
      <c r="E8969" t="s">
        <v>2743</v>
      </c>
      <c r="F8969" t="s">
        <v>2</v>
      </c>
      <c r="G8969" s="8" t="s">
        <v>2744</v>
      </c>
      <c r="H8969" s="8" t="str">
        <f t="shared" si="281"/>
        <v>"D112"</v>
      </c>
      <c r="I8969" s="8"/>
      <c r="J8969" t="s">
        <v>2742</v>
      </c>
      <c r="K8969" s="3" t="s">
        <v>2044</v>
      </c>
      <c r="L8969" t="s">
        <v>2742</v>
      </c>
      <c r="M8969" s="3" t="s">
        <v>2045</v>
      </c>
      <c r="N8969" t="s">
        <v>2742</v>
      </c>
    </row>
    <row r="8970" spans="1:14" x14ac:dyDescent="0.2">
      <c r="A8970" t="s">
        <v>2740</v>
      </c>
      <c r="B8970" t="s">
        <v>2732</v>
      </c>
      <c r="C8970" s="8" t="s">
        <v>2741</v>
      </c>
      <c r="D8970" t="str">
        <f t="shared" si="280"/>
        <v>"CASCADE CAREER PREP HS"</v>
      </c>
      <c r="E8970" t="s">
        <v>2743</v>
      </c>
      <c r="F8970" t="s">
        <v>2</v>
      </c>
      <c r="G8970" s="8" t="s">
        <v>2744</v>
      </c>
      <c r="H8970" s="8" t="str">
        <f t="shared" si="281"/>
        <v>"D119"</v>
      </c>
      <c r="I8970" s="8"/>
      <c r="J8970" t="s">
        <v>2742</v>
      </c>
      <c r="K8970" s="3" t="s">
        <v>2598</v>
      </c>
      <c r="L8970" t="s">
        <v>2742</v>
      </c>
      <c r="M8970" s="3" t="s">
        <v>2051</v>
      </c>
      <c r="N8970" t="s">
        <v>2742</v>
      </c>
    </row>
    <row r="8971" spans="1:14" x14ac:dyDescent="0.2">
      <c r="A8971" t="s">
        <v>2740</v>
      </c>
      <c r="B8971" t="s">
        <v>2732</v>
      </c>
      <c r="C8971" s="8" t="s">
        <v>2741</v>
      </c>
      <c r="D8971" t="str">
        <f t="shared" si="280"/>
        <v>"BENNETT VENTURE ACADEMY"</v>
      </c>
      <c r="E8971" t="s">
        <v>2743</v>
      </c>
      <c r="F8971" t="s">
        <v>2</v>
      </c>
      <c r="G8971" s="8" t="s">
        <v>2744</v>
      </c>
      <c r="H8971" s="8" t="str">
        <f t="shared" si="281"/>
        <v>"D121"</v>
      </c>
      <c r="I8971" s="8"/>
      <c r="J8971" t="s">
        <v>2742</v>
      </c>
      <c r="K8971" s="3" t="s">
        <v>2052</v>
      </c>
      <c r="L8971" t="s">
        <v>2742</v>
      </c>
      <c r="M8971" s="3" t="s">
        <v>2053</v>
      </c>
      <c r="N8971" t="s">
        <v>2742</v>
      </c>
    </row>
    <row r="8972" spans="1:14" x14ac:dyDescent="0.2">
      <c r="A8972" t="s">
        <v>2740</v>
      </c>
      <c r="B8972" t="s">
        <v>2732</v>
      </c>
      <c r="C8972" s="8" t="s">
        <v>2741</v>
      </c>
      <c r="D8972" t="str">
        <f t="shared" si="280"/>
        <v>"PAR EXCELLENCE ACADEMY"</v>
      </c>
      <c r="E8972" t="s">
        <v>2743</v>
      </c>
      <c r="F8972" t="s">
        <v>2</v>
      </c>
      <c r="G8972" s="8" t="s">
        <v>2744</v>
      </c>
      <c r="H8972" s="8" t="str">
        <f t="shared" si="281"/>
        <v>"D128"</v>
      </c>
      <c r="I8972" s="8"/>
      <c r="J8972" t="s">
        <v>2742</v>
      </c>
      <c r="K8972" s="3" t="s">
        <v>2054</v>
      </c>
      <c r="L8972" t="s">
        <v>2742</v>
      </c>
      <c r="M8972" s="3" t="s">
        <v>2055</v>
      </c>
      <c r="N8972" t="s">
        <v>2742</v>
      </c>
    </row>
    <row r="8973" spans="1:14" x14ac:dyDescent="0.2">
      <c r="A8973" t="s">
        <v>2740</v>
      </c>
      <c r="B8973" t="s">
        <v>2732</v>
      </c>
      <c r="C8973" s="8" t="s">
        <v>2741</v>
      </c>
      <c r="D8973" t="str">
        <f t="shared" si="280"/>
        <v>"WINGS ACADEMY 1"</v>
      </c>
      <c r="E8973" t="s">
        <v>2743</v>
      </c>
      <c r="F8973" t="s">
        <v>2</v>
      </c>
      <c r="G8973" s="8" t="s">
        <v>2744</v>
      </c>
      <c r="H8973" s="8" t="str">
        <f t="shared" si="281"/>
        <v>"D131"</v>
      </c>
      <c r="I8973" s="8"/>
      <c r="J8973" t="s">
        <v>2742</v>
      </c>
      <c r="K8973" s="3" t="s">
        <v>2518</v>
      </c>
      <c r="L8973" t="s">
        <v>2742</v>
      </c>
      <c r="M8973" s="3" t="s">
        <v>2057</v>
      </c>
      <c r="N8973" t="s">
        <v>2742</v>
      </c>
    </row>
    <row r="8974" spans="1:14" x14ac:dyDescent="0.2">
      <c r="A8974" t="s">
        <v>2740</v>
      </c>
      <c r="B8974" t="s">
        <v>2732</v>
      </c>
      <c r="C8974" s="8" t="s">
        <v>2741</v>
      </c>
      <c r="D8974" t="str">
        <f t="shared" si="280"/>
        <v>"WESTPARK COMMUNITY MIDDLE SCHOOL"</v>
      </c>
      <c r="E8974" t="s">
        <v>2743</v>
      </c>
      <c r="F8974" t="s">
        <v>2</v>
      </c>
      <c r="G8974" s="8" t="s">
        <v>2744</v>
      </c>
      <c r="H8974" s="8" t="str">
        <f t="shared" si="281"/>
        <v>"D132"</v>
      </c>
      <c r="I8974" s="8"/>
      <c r="J8974" t="s">
        <v>2742</v>
      </c>
      <c r="K8974" s="3" t="s">
        <v>2058</v>
      </c>
      <c r="L8974" t="s">
        <v>2742</v>
      </c>
      <c r="M8974" s="3" t="s">
        <v>2059</v>
      </c>
      <c r="N8974" t="s">
        <v>2742</v>
      </c>
    </row>
    <row r="8975" spans="1:14" x14ac:dyDescent="0.2">
      <c r="A8975" t="s">
        <v>2740</v>
      </c>
      <c r="B8975" t="s">
        <v>2732</v>
      </c>
      <c r="C8975" s="8" t="s">
        <v>2741</v>
      </c>
      <c r="D8975" t="str">
        <f t="shared" si="280"/>
        <v>"OLD BROOKLYN MONTESSORI MIDDLE SCH"</v>
      </c>
      <c r="E8975" t="s">
        <v>2743</v>
      </c>
      <c r="F8975" t="s">
        <v>2</v>
      </c>
      <c r="G8975" s="8" t="s">
        <v>2744</v>
      </c>
      <c r="H8975" s="8" t="str">
        <f t="shared" si="281"/>
        <v>"D135"</v>
      </c>
      <c r="I8975" s="8"/>
      <c r="J8975" t="s">
        <v>2742</v>
      </c>
      <c r="K8975" s="3" t="s">
        <v>2060</v>
      </c>
      <c r="L8975" t="s">
        <v>2742</v>
      </c>
      <c r="M8975" s="3" t="s">
        <v>2061</v>
      </c>
      <c r="N8975" t="s">
        <v>2742</v>
      </c>
    </row>
    <row r="8976" spans="1:14" x14ac:dyDescent="0.2">
      <c r="A8976" t="s">
        <v>2740</v>
      </c>
      <c r="B8976" t="s">
        <v>2732</v>
      </c>
      <c r="C8976" s="8" t="s">
        <v>2741</v>
      </c>
      <c r="D8976" t="str">
        <f t="shared" si="280"/>
        <v>"RITTMAN ACADEMY"</v>
      </c>
      <c r="E8976" t="s">
        <v>2743</v>
      </c>
      <c r="F8976" t="s">
        <v>2</v>
      </c>
      <c r="G8976" s="8" t="s">
        <v>2744</v>
      </c>
      <c r="H8976" s="8" t="str">
        <f t="shared" si="281"/>
        <v>"D136"</v>
      </c>
      <c r="I8976" s="8"/>
      <c r="J8976" t="s">
        <v>2742</v>
      </c>
      <c r="K8976" s="3" t="s">
        <v>2062</v>
      </c>
      <c r="L8976" t="s">
        <v>2742</v>
      </c>
      <c r="M8976" s="3" t="s">
        <v>2063</v>
      </c>
      <c r="N8976" t="s">
        <v>2742</v>
      </c>
    </row>
    <row r="8977" spans="1:14" x14ac:dyDescent="0.2">
      <c r="A8977" t="s">
        <v>2740</v>
      </c>
      <c r="B8977" t="s">
        <v>2732</v>
      </c>
      <c r="C8977" s="8" t="s">
        <v>2741</v>
      </c>
      <c r="D8977" t="str">
        <f t="shared" si="280"/>
        <v>"SOUTH SCIOTO ACADEMY"</v>
      </c>
      <c r="E8977" t="s">
        <v>2743</v>
      </c>
      <c r="F8977" t="s">
        <v>2</v>
      </c>
      <c r="G8977" s="8" t="s">
        <v>2744</v>
      </c>
      <c r="H8977" s="8" t="str">
        <f t="shared" si="281"/>
        <v>"D140"</v>
      </c>
      <c r="I8977" s="8"/>
      <c r="J8977" t="s">
        <v>2742</v>
      </c>
      <c r="K8977" s="3" t="s">
        <v>2066</v>
      </c>
      <c r="L8977" t="s">
        <v>2742</v>
      </c>
      <c r="M8977" s="3" t="s">
        <v>2067</v>
      </c>
      <c r="N8977" t="s">
        <v>2742</v>
      </c>
    </row>
    <row r="8978" spans="1:14" x14ac:dyDescent="0.2">
      <c r="A8978" t="s">
        <v>2740</v>
      </c>
      <c r="B8978" t="s">
        <v>2732</v>
      </c>
      <c r="C8978" s="8" t="s">
        <v>2741</v>
      </c>
      <c r="D8978" t="str">
        <f t="shared" si="280"/>
        <v>"STAMBAUGH ACADEMY"</v>
      </c>
      <c r="E8978" t="s">
        <v>2743</v>
      </c>
      <c r="F8978" t="s">
        <v>2</v>
      </c>
      <c r="G8978" s="8" t="s">
        <v>2744</v>
      </c>
      <c r="H8978" s="8" t="str">
        <f t="shared" si="281"/>
        <v>"D141"</v>
      </c>
      <c r="I8978" s="8"/>
      <c r="J8978" t="s">
        <v>2742</v>
      </c>
      <c r="K8978" s="3" t="s">
        <v>2068</v>
      </c>
      <c r="L8978" t="s">
        <v>2742</v>
      </c>
      <c r="M8978" s="3" t="s">
        <v>2069</v>
      </c>
      <c r="N8978" t="s">
        <v>2742</v>
      </c>
    </row>
    <row r="8979" spans="1:14" x14ac:dyDescent="0.2">
      <c r="A8979" t="s">
        <v>2740</v>
      </c>
      <c r="B8979" t="s">
        <v>2732</v>
      </c>
      <c r="C8979" s="8" t="s">
        <v>2741</v>
      </c>
      <c r="D8979" t="str">
        <f t="shared" si="280"/>
        <v>"DAYTON BUSINESS TECH HIGH SCHOOL"</v>
      </c>
      <c r="E8979" t="s">
        <v>2743</v>
      </c>
      <c r="F8979" t="s">
        <v>2</v>
      </c>
      <c r="G8979" s="8" t="s">
        <v>2744</v>
      </c>
      <c r="H8979" s="8" t="str">
        <f t="shared" si="281"/>
        <v>"D145"</v>
      </c>
      <c r="I8979" s="8"/>
      <c r="J8979" t="s">
        <v>2742</v>
      </c>
      <c r="K8979" s="3" t="s">
        <v>2070</v>
      </c>
      <c r="L8979" t="s">
        <v>2742</v>
      </c>
      <c r="M8979" s="3" t="s">
        <v>2071</v>
      </c>
      <c r="N8979" t="s">
        <v>2742</v>
      </c>
    </row>
    <row r="8980" spans="1:14" x14ac:dyDescent="0.2">
      <c r="A8980" t="s">
        <v>2740</v>
      </c>
      <c r="B8980" t="s">
        <v>2732</v>
      </c>
      <c r="C8980" s="8" t="s">
        <v>2741</v>
      </c>
      <c r="D8980" t="str">
        <f t="shared" si="280"/>
        <v>"EAST BRIDGE ACADEMY OF EXCELLENCE"</v>
      </c>
      <c r="E8980" t="s">
        <v>2743</v>
      </c>
      <c r="F8980" t="s">
        <v>2</v>
      </c>
      <c r="G8980" s="8" t="s">
        <v>2744</v>
      </c>
      <c r="H8980" s="8" t="str">
        <f t="shared" si="281"/>
        <v>"D148"</v>
      </c>
      <c r="I8980" s="8"/>
      <c r="J8980" t="s">
        <v>2742</v>
      </c>
      <c r="K8980" s="3" t="s">
        <v>2460</v>
      </c>
      <c r="L8980" t="s">
        <v>2742</v>
      </c>
      <c r="M8980" s="3" t="s">
        <v>2073</v>
      </c>
      <c r="N8980" t="s">
        <v>2742</v>
      </c>
    </row>
    <row r="8981" spans="1:14" x14ac:dyDescent="0.2">
      <c r="A8981" t="s">
        <v>2740</v>
      </c>
      <c r="B8981" t="s">
        <v>2732</v>
      </c>
      <c r="C8981" s="8" t="s">
        <v>2741</v>
      </c>
      <c r="D8981" t="str">
        <f t="shared" si="280"/>
        <v>"EARLY COLLEGE ACADEMY"</v>
      </c>
      <c r="E8981" t="s">
        <v>2743</v>
      </c>
      <c r="F8981" t="s">
        <v>2</v>
      </c>
      <c r="G8981" s="8" t="s">
        <v>2744</v>
      </c>
      <c r="H8981" s="8" t="str">
        <f t="shared" si="281"/>
        <v>"D149"</v>
      </c>
      <c r="I8981" s="8"/>
      <c r="J8981" t="s">
        <v>2742</v>
      </c>
      <c r="K8981" s="3" t="s">
        <v>2074</v>
      </c>
      <c r="L8981" t="s">
        <v>2742</v>
      </c>
      <c r="M8981" s="3" t="s">
        <v>2075</v>
      </c>
      <c r="N8981" t="s">
        <v>2742</v>
      </c>
    </row>
    <row r="8982" spans="1:14" x14ac:dyDescent="0.2">
      <c r="A8982" t="s">
        <v>2740</v>
      </c>
      <c r="B8982" t="s">
        <v>2732</v>
      </c>
      <c r="C8982" s="8" t="s">
        <v>2741</v>
      </c>
      <c r="D8982" t="str">
        <f t="shared" si="280"/>
        <v>"WESTSIDE ACADEMY"</v>
      </c>
      <c r="E8982" t="s">
        <v>2743</v>
      </c>
      <c r="F8982" t="s">
        <v>2</v>
      </c>
      <c r="G8982" s="8" t="s">
        <v>2744</v>
      </c>
      <c r="H8982" s="8" t="str">
        <f t="shared" si="281"/>
        <v>"D151"</v>
      </c>
      <c r="I8982" s="8"/>
      <c r="J8982" t="s">
        <v>2742</v>
      </c>
      <c r="K8982" s="3" t="s">
        <v>2078</v>
      </c>
      <c r="L8982" t="s">
        <v>2742</v>
      </c>
      <c r="M8982" s="3" t="s">
        <v>2079</v>
      </c>
      <c r="N8982" t="s">
        <v>2742</v>
      </c>
    </row>
    <row r="8983" spans="1:14" x14ac:dyDescent="0.2">
      <c r="A8983" t="s">
        <v>2740</v>
      </c>
      <c r="B8983" t="s">
        <v>2732</v>
      </c>
      <c r="C8983" s="8" t="s">
        <v>2741</v>
      </c>
      <c r="D8983" t="str">
        <f t="shared" si="280"/>
        <v>"GREATER OHIO VIRTUAL SCHOOL"</v>
      </c>
      <c r="E8983" t="s">
        <v>2743</v>
      </c>
      <c r="F8983" t="s">
        <v>2</v>
      </c>
      <c r="G8983" s="8" t="s">
        <v>2744</v>
      </c>
      <c r="H8983" s="8" t="str">
        <f t="shared" si="281"/>
        <v>"D152"</v>
      </c>
      <c r="I8983" s="8"/>
      <c r="J8983" t="s">
        <v>2742</v>
      </c>
      <c r="K8983" s="3" t="s">
        <v>2080</v>
      </c>
      <c r="L8983" t="s">
        <v>2742</v>
      </c>
      <c r="M8983" s="3" t="s">
        <v>2081</v>
      </c>
      <c r="N8983" t="s">
        <v>2742</v>
      </c>
    </row>
    <row r="8984" spans="1:14" x14ac:dyDescent="0.2">
      <c r="A8984" t="s">
        <v>2740</v>
      </c>
      <c r="B8984" t="s">
        <v>2732</v>
      </c>
      <c r="C8984" s="8" t="s">
        <v>2741</v>
      </c>
      <c r="D8984" t="str">
        <f t="shared" si="280"/>
        <v>"GROVEPORT COMMUNITY SCHOOL"</v>
      </c>
      <c r="E8984" t="s">
        <v>2743</v>
      </c>
      <c r="F8984" t="s">
        <v>2</v>
      </c>
      <c r="G8984" s="8" t="s">
        <v>2744</v>
      </c>
      <c r="H8984" s="8" t="str">
        <f t="shared" si="281"/>
        <v>"D154"</v>
      </c>
      <c r="I8984" s="8"/>
      <c r="J8984" t="s">
        <v>2742</v>
      </c>
      <c r="K8984" s="3" t="s">
        <v>2082</v>
      </c>
      <c r="L8984" t="s">
        <v>2742</v>
      </c>
      <c r="M8984" s="3" t="s">
        <v>2083</v>
      </c>
      <c r="N8984" t="s">
        <v>2742</v>
      </c>
    </row>
    <row r="8985" spans="1:14" x14ac:dyDescent="0.2">
      <c r="A8985" t="s">
        <v>2740</v>
      </c>
      <c r="B8985" t="s">
        <v>2732</v>
      </c>
      <c r="C8985" s="8" t="s">
        <v>2741</v>
      </c>
      <c r="D8985" t="str">
        <f t="shared" si="280"/>
        <v>"HARVARD AVE PERFORMANCE ACADEMY"</v>
      </c>
      <c r="E8985" t="s">
        <v>2743</v>
      </c>
      <c r="F8985" t="s">
        <v>2</v>
      </c>
      <c r="G8985" s="8" t="s">
        <v>2744</v>
      </c>
      <c r="H8985" s="8" t="str">
        <f t="shared" si="281"/>
        <v>"D156"</v>
      </c>
      <c r="I8985" s="8"/>
      <c r="J8985" t="s">
        <v>2742</v>
      </c>
      <c r="K8985" s="3" t="s">
        <v>2461</v>
      </c>
      <c r="L8985" t="s">
        <v>2742</v>
      </c>
      <c r="M8985" s="3" t="s">
        <v>2087</v>
      </c>
      <c r="N8985" t="s">
        <v>2742</v>
      </c>
    </row>
    <row r="8986" spans="1:14" x14ac:dyDescent="0.2">
      <c r="A8986" t="s">
        <v>2740</v>
      </c>
      <c r="B8986" t="s">
        <v>2732</v>
      </c>
      <c r="C8986" s="8" t="s">
        <v>2741</v>
      </c>
      <c r="D8986" t="str">
        <f t="shared" si="280"/>
        <v>"EAGLE LEARNING CENTER"</v>
      </c>
      <c r="E8986" t="s">
        <v>2743</v>
      </c>
      <c r="F8986" t="s">
        <v>2</v>
      </c>
      <c r="G8986" s="8" t="s">
        <v>2744</v>
      </c>
      <c r="H8986" s="8" t="str">
        <f t="shared" si="281"/>
        <v>"D158"</v>
      </c>
      <c r="I8986" s="8"/>
      <c r="J8986" t="s">
        <v>2742</v>
      </c>
      <c r="K8986" s="3" t="s">
        <v>2541</v>
      </c>
      <c r="L8986" t="s">
        <v>2742</v>
      </c>
      <c r="M8986" s="3" t="s">
        <v>2542</v>
      </c>
      <c r="N8986" t="s">
        <v>2742</v>
      </c>
    </row>
    <row r="8987" spans="1:14" x14ac:dyDescent="0.2">
      <c r="A8987" t="s">
        <v>2740</v>
      </c>
      <c r="B8987" t="s">
        <v>2732</v>
      </c>
      <c r="C8987" s="8" t="s">
        <v>2741</v>
      </c>
      <c r="D8987" t="str">
        <f t="shared" si="280"/>
        <v>"NORTH WOODS CAREER PREP HS"</v>
      </c>
      <c r="E8987" t="s">
        <v>2743</v>
      </c>
      <c r="F8987" t="s">
        <v>2</v>
      </c>
      <c r="G8987" s="8" t="s">
        <v>2744</v>
      </c>
      <c r="H8987" s="8" t="str">
        <f t="shared" si="281"/>
        <v>"D163"</v>
      </c>
      <c r="I8987" s="8"/>
      <c r="J8987" t="s">
        <v>2742</v>
      </c>
      <c r="K8987" s="3" t="s">
        <v>2599</v>
      </c>
      <c r="L8987" t="s">
        <v>2742</v>
      </c>
      <c r="M8987" s="3" t="s">
        <v>2093</v>
      </c>
      <c r="N8987" t="s">
        <v>2742</v>
      </c>
    </row>
    <row r="8988" spans="1:14" x14ac:dyDescent="0.2">
      <c r="A8988" t="s">
        <v>2740</v>
      </c>
      <c r="B8988" t="s">
        <v>2732</v>
      </c>
      <c r="C8988" s="8" t="s">
        <v>2741</v>
      </c>
      <c r="D8988" t="str">
        <f t="shared" si="280"/>
        <v>"THE MARITIME ACADEMY OF TOLEDO"</v>
      </c>
      <c r="E8988" t="s">
        <v>2743</v>
      </c>
      <c r="F8988" t="s">
        <v>2</v>
      </c>
      <c r="G8988" s="8" t="s">
        <v>2744</v>
      </c>
      <c r="H8988" s="8" t="str">
        <f t="shared" si="281"/>
        <v>"D164"</v>
      </c>
      <c r="I8988" s="8"/>
      <c r="J8988" t="s">
        <v>2742</v>
      </c>
      <c r="K8988" s="3" t="s">
        <v>2094</v>
      </c>
      <c r="L8988" t="s">
        <v>2742</v>
      </c>
      <c r="M8988" s="3" t="s">
        <v>2095</v>
      </c>
      <c r="N8988" t="s">
        <v>2742</v>
      </c>
    </row>
    <row r="8989" spans="1:14" x14ac:dyDescent="0.2">
      <c r="A8989" t="s">
        <v>2740</v>
      </c>
      <c r="B8989" t="s">
        <v>2732</v>
      </c>
      <c r="C8989" s="8" t="s">
        <v>2741</v>
      </c>
      <c r="D8989" t="str">
        <f t="shared" si="280"/>
        <v>"PURITAS COMMUNITY MIDDLE SCHOOL"</v>
      </c>
      <c r="E8989" t="s">
        <v>2743</v>
      </c>
      <c r="F8989" t="s">
        <v>2</v>
      </c>
      <c r="G8989" s="8" t="s">
        <v>2744</v>
      </c>
      <c r="H8989" s="8" t="str">
        <f t="shared" si="281"/>
        <v>"D165"</v>
      </c>
      <c r="I8989" s="8"/>
      <c r="J8989" t="s">
        <v>2742</v>
      </c>
      <c r="K8989" s="3" t="s">
        <v>2096</v>
      </c>
      <c r="L8989" t="s">
        <v>2742</v>
      </c>
      <c r="M8989" s="3" t="s">
        <v>2097</v>
      </c>
      <c r="N8989" t="s">
        <v>2742</v>
      </c>
    </row>
    <row r="8990" spans="1:14" x14ac:dyDescent="0.2">
      <c r="A8990" t="s">
        <v>2740</v>
      </c>
      <c r="B8990" t="s">
        <v>2732</v>
      </c>
      <c r="C8990" s="8" t="s">
        <v>2741</v>
      </c>
      <c r="D8990" t="str">
        <f t="shared" si="280"/>
        <v>"NOBLE ACADEMY - CLEVELAND"</v>
      </c>
      <c r="E8990" t="s">
        <v>2743</v>
      </c>
      <c r="F8990" t="s">
        <v>2</v>
      </c>
      <c r="G8990" s="8" t="s">
        <v>2744</v>
      </c>
      <c r="H8990" s="8" t="str">
        <f t="shared" si="281"/>
        <v>"D167"</v>
      </c>
      <c r="I8990" s="8"/>
      <c r="J8990" t="s">
        <v>2742</v>
      </c>
      <c r="K8990" s="3" t="s">
        <v>2100</v>
      </c>
      <c r="L8990" t="s">
        <v>2742</v>
      </c>
      <c r="M8990" s="3" t="s">
        <v>2101</v>
      </c>
      <c r="N8990" t="s">
        <v>2742</v>
      </c>
    </row>
    <row r="8991" spans="1:14" x14ac:dyDescent="0.2">
      <c r="A8991" t="s">
        <v>2740</v>
      </c>
      <c r="B8991" t="s">
        <v>2732</v>
      </c>
      <c r="C8991" s="8" t="s">
        <v>2741</v>
      </c>
      <c r="D8991" t="str">
        <f t="shared" si="280"/>
        <v>"LORAIN PREPARATORY ACADEMY"</v>
      </c>
      <c r="E8991" t="s">
        <v>2743</v>
      </c>
      <c r="F8991" t="s">
        <v>2</v>
      </c>
      <c r="G8991" s="8" t="s">
        <v>2744</v>
      </c>
      <c r="H8991" s="8" t="str">
        <f t="shared" si="281"/>
        <v>"D168"</v>
      </c>
      <c r="I8991" s="8"/>
      <c r="J8991" t="s">
        <v>2742</v>
      </c>
      <c r="K8991" s="3" t="s">
        <v>2102</v>
      </c>
      <c r="L8991" t="s">
        <v>2742</v>
      </c>
      <c r="M8991" s="3" t="s">
        <v>2103</v>
      </c>
      <c r="N8991" t="s">
        <v>2742</v>
      </c>
    </row>
    <row r="8992" spans="1:14" x14ac:dyDescent="0.2">
      <c r="A8992" t="s">
        <v>2740</v>
      </c>
      <c r="B8992" t="s">
        <v>2732</v>
      </c>
      <c r="C8992" s="8" t="s">
        <v>2741</v>
      </c>
      <c r="D8992" t="str">
        <f t="shared" si="280"/>
        <v>"EDUCATIONAL ACAD FOR BOYS AND GIRLS"</v>
      </c>
      <c r="E8992" t="s">
        <v>2743</v>
      </c>
      <c r="F8992" t="s">
        <v>2</v>
      </c>
      <c r="G8992" s="8" t="s">
        <v>2744</v>
      </c>
      <c r="H8992" s="8" t="str">
        <f t="shared" si="281"/>
        <v>"D170"</v>
      </c>
      <c r="I8992" s="8"/>
      <c r="J8992" t="s">
        <v>2742</v>
      </c>
      <c r="K8992" s="3" t="s">
        <v>2104</v>
      </c>
      <c r="L8992" t="s">
        <v>2742</v>
      </c>
      <c r="M8992" s="3" t="s">
        <v>2105</v>
      </c>
      <c r="N8992" t="s">
        <v>2742</v>
      </c>
    </row>
    <row r="8993" spans="1:14" x14ac:dyDescent="0.2">
      <c r="A8993" t="s">
        <v>2740</v>
      </c>
      <c r="B8993" t="s">
        <v>2732</v>
      </c>
      <c r="C8993" s="8" t="s">
        <v>2741</v>
      </c>
      <c r="D8993" t="str">
        <f t="shared" si="280"/>
        <v>"MIDNIMO CROSS CULTURAL SCHOOL"</v>
      </c>
      <c r="E8993" t="s">
        <v>2743</v>
      </c>
      <c r="F8993" t="s">
        <v>2</v>
      </c>
      <c r="G8993" s="8" t="s">
        <v>2744</v>
      </c>
      <c r="H8993" s="8" t="str">
        <f t="shared" si="281"/>
        <v>"D171"</v>
      </c>
      <c r="I8993" s="8"/>
      <c r="J8993" t="s">
        <v>2742</v>
      </c>
      <c r="K8993" s="3" t="s">
        <v>2106</v>
      </c>
      <c r="L8993" t="s">
        <v>2742</v>
      </c>
      <c r="M8993" s="3" t="s">
        <v>2107</v>
      </c>
      <c r="N8993" t="s">
        <v>2742</v>
      </c>
    </row>
    <row r="8994" spans="1:14" x14ac:dyDescent="0.2">
      <c r="A8994" t="s">
        <v>2740</v>
      </c>
      <c r="B8994" t="s">
        <v>2732</v>
      </c>
      <c r="C8994" s="8" t="s">
        <v>2741</v>
      </c>
      <c r="D8994" t="str">
        <f t="shared" si="280"/>
        <v>"NOBLE ACADEMY - COLUMBUS"</v>
      </c>
      <c r="E8994" t="s">
        <v>2743</v>
      </c>
      <c r="F8994" t="s">
        <v>2</v>
      </c>
      <c r="G8994" s="8" t="s">
        <v>2744</v>
      </c>
      <c r="H8994" s="8" t="str">
        <f t="shared" si="281"/>
        <v>"D172"</v>
      </c>
      <c r="I8994" s="8"/>
      <c r="J8994" t="s">
        <v>2742</v>
      </c>
      <c r="K8994" s="3" t="s">
        <v>2108</v>
      </c>
      <c r="L8994" t="s">
        <v>2742</v>
      </c>
      <c r="M8994" s="3" t="s">
        <v>2109</v>
      </c>
      <c r="N8994" t="s">
        <v>2742</v>
      </c>
    </row>
    <row r="8995" spans="1:14" x14ac:dyDescent="0.2">
      <c r="A8995" t="s">
        <v>2740</v>
      </c>
      <c r="B8995" t="s">
        <v>2732</v>
      </c>
      <c r="C8995" s="8" t="s">
        <v>2741</v>
      </c>
      <c r="D8995" t="str">
        <f t="shared" si="280"/>
        <v>"PROMISE ACADEMY"</v>
      </c>
      <c r="E8995" t="s">
        <v>2743</v>
      </c>
      <c r="F8995" t="s">
        <v>2</v>
      </c>
      <c r="G8995" s="8" t="s">
        <v>2744</v>
      </c>
      <c r="H8995" s="8" t="str">
        <f t="shared" si="281"/>
        <v>"D173"</v>
      </c>
      <c r="I8995" s="8"/>
      <c r="J8995" t="s">
        <v>2742</v>
      </c>
      <c r="K8995" s="3" t="s">
        <v>2543</v>
      </c>
      <c r="L8995" t="s">
        <v>2742</v>
      </c>
      <c r="M8995" s="3" t="s">
        <v>2544</v>
      </c>
      <c r="N8995" t="s">
        <v>2742</v>
      </c>
    </row>
    <row r="8996" spans="1:14" x14ac:dyDescent="0.2">
      <c r="A8996" t="s">
        <v>2740</v>
      </c>
      <c r="B8996" t="s">
        <v>2732</v>
      </c>
      <c r="C8996" s="8" t="s">
        <v>2741</v>
      </c>
      <c r="D8996" t="str">
        <f t="shared" si="280"/>
        <v>"DAYTON EARLY COLLEGE ACADEMY"</v>
      </c>
      <c r="E8996" t="s">
        <v>2743</v>
      </c>
      <c r="F8996" t="s">
        <v>2</v>
      </c>
      <c r="G8996" s="8" t="s">
        <v>2744</v>
      </c>
      <c r="H8996" s="8" t="str">
        <f t="shared" si="281"/>
        <v>"D174"</v>
      </c>
      <c r="I8996" s="8"/>
      <c r="J8996" t="s">
        <v>2742</v>
      </c>
      <c r="K8996" s="3" t="s">
        <v>2110</v>
      </c>
      <c r="L8996" t="s">
        <v>2742</v>
      </c>
      <c r="M8996" s="3" t="s">
        <v>2111</v>
      </c>
      <c r="N8996" t="s">
        <v>2742</v>
      </c>
    </row>
    <row r="8997" spans="1:14" x14ac:dyDescent="0.2">
      <c r="A8997" t="s">
        <v>2740</v>
      </c>
      <c r="B8997" t="s">
        <v>2732</v>
      </c>
      <c r="C8997" s="8" t="s">
        <v>2741</v>
      </c>
      <c r="D8997" t="str">
        <f t="shared" si="280"/>
        <v>"WESTSIDE COMM SCH OF THE ARTS"</v>
      </c>
      <c r="E8997" t="s">
        <v>2743</v>
      </c>
      <c r="F8997" t="s">
        <v>2</v>
      </c>
      <c r="G8997" s="8" t="s">
        <v>2744</v>
      </c>
      <c r="H8997" s="8" t="str">
        <f t="shared" si="281"/>
        <v>"D178"</v>
      </c>
      <c r="I8997" s="8"/>
      <c r="J8997" t="s">
        <v>2742</v>
      </c>
      <c r="K8997" s="3" t="s">
        <v>2114</v>
      </c>
      <c r="L8997" t="s">
        <v>2742</v>
      </c>
      <c r="M8997" s="3" t="s">
        <v>2115</v>
      </c>
      <c r="N8997" t="s">
        <v>2742</v>
      </c>
    </row>
    <row r="8998" spans="1:14" x14ac:dyDescent="0.2">
      <c r="A8998" t="s">
        <v>2740</v>
      </c>
      <c r="B8998" t="s">
        <v>2732</v>
      </c>
      <c r="C8998" s="8" t="s">
        <v>2741</v>
      </c>
      <c r="D8998" t="str">
        <f t="shared" si="280"/>
        <v>"HORIZON SCIENCE ACAD - COLS MIDDLE SCH"</v>
      </c>
      <c r="E8998" t="s">
        <v>2743</v>
      </c>
      <c r="F8998" t="s">
        <v>2</v>
      </c>
      <c r="G8998" s="8" t="s">
        <v>2744</v>
      </c>
      <c r="H8998" s="8" t="str">
        <f t="shared" si="281"/>
        <v>"D179"</v>
      </c>
      <c r="I8998" s="8"/>
      <c r="J8998" t="s">
        <v>2742</v>
      </c>
      <c r="K8998" s="3" t="s">
        <v>2116</v>
      </c>
      <c r="L8998" t="s">
        <v>2742</v>
      </c>
      <c r="M8998" s="3" t="s">
        <v>2117</v>
      </c>
      <c r="N8998" t="s">
        <v>2742</v>
      </c>
    </row>
    <row r="8999" spans="1:14" x14ac:dyDescent="0.2">
      <c r="A8999" t="s">
        <v>2740</v>
      </c>
      <c r="B8999" t="s">
        <v>2732</v>
      </c>
      <c r="C8999" s="8" t="s">
        <v>2741</v>
      </c>
      <c r="D8999" t="str">
        <f t="shared" si="280"/>
        <v>"CENTRAL ACADEMY OF OHIO"</v>
      </c>
      <c r="E8999" t="s">
        <v>2743</v>
      </c>
      <c r="F8999" t="s">
        <v>2</v>
      </c>
      <c r="G8999" s="8" t="s">
        <v>2744</v>
      </c>
      <c r="H8999" s="8" t="str">
        <f t="shared" si="281"/>
        <v>"D185"</v>
      </c>
      <c r="I8999" s="8"/>
      <c r="J8999" t="s">
        <v>2742</v>
      </c>
      <c r="K8999" s="3" t="s">
        <v>2120</v>
      </c>
      <c r="L8999" t="s">
        <v>2742</v>
      </c>
      <c r="M8999" s="3" t="s">
        <v>2121</v>
      </c>
      <c r="N8999" t="s">
        <v>2742</v>
      </c>
    </row>
    <row r="9000" spans="1:14" x14ac:dyDescent="0.2">
      <c r="A9000" t="s">
        <v>2740</v>
      </c>
      <c r="B9000" t="s">
        <v>2732</v>
      </c>
      <c r="C9000" s="8" t="s">
        <v>2741</v>
      </c>
      <c r="D9000" t="str">
        <f t="shared" si="280"/>
        <v>"FOUNDATION ACADEMY"</v>
      </c>
      <c r="E9000" t="s">
        <v>2743</v>
      </c>
      <c r="F9000" t="s">
        <v>2</v>
      </c>
      <c r="G9000" s="8" t="s">
        <v>2744</v>
      </c>
      <c r="H9000" s="8" t="str">
        <f t="shared" si="281"/>
        <v>"D189"</v>
      </c>
      <c r="I9000" s="8"/>
      <c r="J9000" t="s">
        <v>2742</v>
      </c>
      <c r="K9000" s="3" t="s">
        <v>2124</v>
      </c>
      <c r="L9000" t="s">
        <v>2742</v>
      </c>
      <c r="M9000" s="3" t="s">
        <v>2125</v>
      </c>
      <c r="N9000" t="s">
        <v>2742</v>
      </c>
    </row>
    <row r="9001" spans="1:14" x14ac:dyDescent="0.2">
      <c r="A9001" t="s">
        <v>2740</v>
      </c>
      <c r="B9001" t="s">
        <v>2732</v>
      </c>
      <c r="C9001" s="8" t="s">
        <v>2741</v>
      </c>
      <c r="D9001" t="str">
        <f t="shared" si="280"/>
        <v>"SUMMIT ACADEMY TRANS HS CINCINNATI"</v>
      </c>
      <c r="E9001" t="s">
        <v>2743</v>
      </c>
      <c r="F9001" t="s">
        <v>2</v>
      </c>
      <c r="G9001" s="8" t="s">
        <v>2744</v>
      </c>
      <c r="H9001" s="8" t="str">
        <f t="shared" si="281"/>
        <v>"D192"</v>
      </c>
      <c r="I9001" s="8"/>
      <c r="J9001" t="s">
        <v>2742</v>
      </c>
      <c r="K9001" s="3" t="s">
        <v>2128</v>
      </c>
      <c r="L9001" t="s">
        <v>2742</v>
      </c>
      <c r="M9001" s="3" t="s">
        <v>2129</v>
      </c>
      <c r="N9001" t="s">
        <v>2742</v>
      </c>
    </row>
    <row r="9002" spans="1:14" x14ac:dyDescent="0.2">
      <c r="A9002" t="s">
        <v>2740</v>
      </c>
      <c r="B9002" t="s">
        <v>2732</v>
      </c>
      <c r="C9002" s="8" t="s">
        <v>2741</v>
      </c>
      <c r="D9002" t="str">
        <f t="shared" si="280"/>
        <v>"SUMMIT ACADEMY TRANS HS COLUMBUS"</v>
      </c>
      <c r="E9002" t="s">
        <v>2743</v>
      </c>
      <c r="F9002" t="s">
        <v>2</v>
      </c>
      <c r="G9002" s="8" t="s">
        <v>2744</v>
      </c>
      <c r="H9002" s="8" t="str">
        <f t="shared" si="281"/>
        <v>"D193"</v>
      </c>
      <c r="I9002" s="8"/>
      <c r="J9002" t="s">
        <v>2742</v>
      </c>
      <c r="K9002" s="3" t="s">
        <v>2130</v>
      </c>
      <c r="L9002" t="s">
        <v>2742</v>
      </c>
      <c r="M9002" s="3" t="s">
        <v>2131</v>
      </c>
      <c r="N9002" t="s">
        <v>2742</v>
      </c>
    </row>
    <row r="9003" spans="1:14" x14ac:dyDescent="0.2">
      <c r="A9003" t="s">
        <v>2740</v>
      </c>
      <c r="B9003" t="s">
        <v>2732</v>
      </c>
      <c r="C9003" s="8" t="s">
        <v>2741</v>
      </c>
      <c r="D9003" t="str">
        <f t="shared" si="280"/>
        <v>"SUMMIT ACADEMY TRANS HS DAYTON"</v>
      </c>
      <c r="E9003" t="s">
        <v>2743</v>
      </c>
      <c r="F9003" t="s">
        <v>2</v>
      </c>
      <c r="G9003" s="8" t="s">
        <v>2744</v>
      </c>
      <c r="H9003" s="8" t="str">
        <f t="shared" si="281"/>
        <v>"D194"</v>
      </c>
      <c r="I9003" s="8"/>
      <c r="J9003" t="s">
        <v>2742</v>
      </c>
      <c r="K9003" s="3" t="s">
        <v>2132</v>
      </c>
      <c r="L9003" t="s">
        <v>2742</v>
      </c>
      <c r="M9003" s="3" t="s">
        <v>2133</v>
      </c>
      <c r="N9003" t="s">
        <v>2742</v>
      </c>
    </row>
    <row r="9004" spans="1:14" x14ac:dyDescent="0.2">
      <c r="A9004" t="s">
        <v>2740</v>
      </c>
      <c r="B9004" t="s">
        <v>2732</v>
      </c>
      <c r="C9004" s="8" t="s">
        <v>2741</v>
      </c>
      <c r="D9004" t="str">
        <f t="shared" si="280"/>
        <v>"KIPP COLUMBUS"</v>
      </c>
      <c r="E9004" t="s">
        <v>2743</v>
      </c>
      <c r="F9004" t="s">
        <v>2</v>
      </c>
      <c r="G9004" s="8" t="s">
        <v>2744</v>
      </c>
      <c r="H9004" s="8" t="str">
        <f t="shared" si="281"/>
        <v>"D195"</v>
      </c>
      <c r="I9004" s="8"/>
      <c r="J9004" t="s">
        <v>2742</v>
      </c>
      <c r="K9004" s="3" t="s">
        <v>2134</v>
      </c>
      <c r="L9004" t="s">
        <v>2742</v>
      </c>
      <c r="M9004" s="3" t="s">
        <v>2135</v>
      </c>
      <c r="N9004" t="s">
        <v>2742</v>
      </c>
    </row>
    <row r="9005" spans="1:14" x14ac:dyDescent="0.2">
      <c r="A9005" t="s">
        <v>2740</v>
      </c>
      <c r="B9005" t="s">
        <v>2732</v>
      </c>
      <c r="C9005" s="8" t="s">
        <v>2741</v>
      </c>
      <c r="D9005" t="str">
        <f t="shared" si="280"/>
        <v>"COLUMBUS COLLEGIATE ACADEMY"</v>
      </c>
      <c r="E9005" t="s">
        <v>2743</v>
      </c>
      <c r="F9005" t="s">
        <v>2</v>
      </c>
      <c r="G9005" s="8" t="s">
        <v>2744</v>
      </c>
      <c r="H9005" s="8" t="str">
        <f t="shared" si="281"/>
        <v>"D196"</v>
      </c>
      <c r="I9005" s="8"/>
      <c r="J9005" t="s">
        <v>2742</v>
      </c>
      <c r="K9005" s="3" t="s">
        <v>2136</v>
      </c>
      <c r="L9005" t="s">
        <v>2742</v>
      </c>
      <c r="M9005" s="3" t="s">
        <v>2137</v>
      </c>
      <c r="N9005" t="s">
        <v>2742</v>
      </c>
    </row>
    <row r="9006" spans="1:14" x14ac:dyDescent="0.2">
      <c r="A9006" t="s">
        <v>2740</v>
      </c>
      <c r="B9006" t="s">
        <v>2732</v>
      </c>
      <c r="C9006" s="8" t="s">
        <v>2741</v>
      </c>
      <c r="D9006" t="str">
        <f t="shared" si="280"/>
        <v>"MADISON AVENUE SCHOOL OF ARTS"</v>
      </c>
      <c r="E9006" t="s">
        <v>2743</v>
      </c>
      <c r="F9006" t="s">
        <v>2</v>
      </c>
      <c r="G9006" s="8" t="s">
        <v>2744</v>
      </c>
      <c r="H9006" s="8" t="str">
        <f t="shared" si="281"/>
        <v>"D200"</v>
      </c>
      <c r="I9006" s="8"/>
      <c r="J9006" t="s">
        <v>2742</v>
      </c>
      <c r="K9006" s="3" t="s">
        <v>2143</v>
      </c>
      <c r="L9006" t="s">
        <v>2742</v>
      </c>
      <c r="M9006" s="3" t="s">
        <v>2144</v>
      </c>
      <c r="N9006" t="s">
        <v>2742</v>
      </c>
    </row>
    <row r="9007" spans="1:14" x14ac:dyDescent="0.2">
      <c r="A9007" t="s">
        <v>2740</v>
      </c>
      <c r="B9007" t="s">
        <v>2732</v>
      </c>
      <c r="C9007" s="8" t="s">
        <v>2741</v>
      </c>
      <c r="D9007" t="str">
        <f t="shared" si="280"/>
        <v>"KLEPINGER COMMUNITY SCHOOL"</v>
      </c>
      <c r="E9007" t="s">
        <v>2743</v>
      </c>
      <c r="F9007" t="s">
        <v>2</v>
      </c>
      <c r="G9007" s="8" t="s">
        <v>2744</v>
      </c>
      <c r="H9007" s="8" t="str">
        <f t="shared" si="281"/>
        <v>"D201"</v>
      </c>
      <c r="I9007" s="8"/>
      <c r="J9007" t="s">
        <v>2742</v>
      </c>
      <c r="K9007" s="3" t="s">
        <v>2145</v>
      </c>
      <c r="L9007" t="s">
        <v>2742</v>
      </c>
      <c r="M9007" s="3" t="s">
        <v>2146</v>
      </c>
      <c r="N9007" t="s">
        <v>2742</v>
      </c>
    </row>
    <row r="9008" spans="1:14" x14ac:dyDescent="0.2">
      <c r="A9008" t="s">
        <v>2740</v>
      </c>
      <c r="B9008" t="s">
        <v>2732</v>
      </c>
      <c r="C9008" s="8" t="s">
        <v>2741</v>
      </c>
      <c r="D9008" t="str">
        <f t="shared" si="280"/>
        <v>"SULLIVANT AVENUE COMMUNITY SCHOOL"</v>
      </c>
      <c r="E9008" t="s">
        <v>2743</v>
      </c>
      <c r="F9008" t="s">
        <v>2</v>
      </c>
      <c r="G9008" s="8" t="s">
        <v>2744</v>
      </c>
      <c r="H9008" s="8" t="str">
        <f t="shared" si="281"/>
        <v>"D203"</v>
      </c>
      <c r="I9008" s="8"/>
      <c r="J9008" t="s">
        <v>2742</v>
      </c>
      <c r="K9008" s="3" t="s">
        <v>2149</v>
      </c>
      <c r="L9008" t="s">
        <v>2742</v>
      </c>
      <c r="M9008" s="3" t="s">
        <v>2150</v>
      </c>
      <c r="N9008" t="s">
        <v>2742</v>
      </c>
    </row>
    <row r="9009" spans="1:14" x14ac:dyDescent="0.2">
      <c r="A9009" t="s">
        <v>2740</v>
      </c>
      <c r="B9009" t="s">
        <v>2732</v>
      </c>
      <c r="C9009" s="8" t="s">
        <v>2741</v>
      </c>
      <c r="D9009" t="str">
        <f t="shared" si="280"/>
        <v>"HORIZON SCIENCE ACAD-ELEMENTARY SCH"</v>
      </c>
      <c r="E9009" t="s">
        <v>2743</v>
      </c>
      <c r="F9009" t="s">
        <v>2</v>
      </c>
      <c r="G9009" s="8" t="s">
        <v>2744</v>
      </c>
      <c r="H9009" s="8" t="str">
        <f t="shared" si="281"/>
        <v>"D206"</v>
      </c>
      <c r="I9009" s="8"/>
      <c r="J9009" t="s">
        <v>2742</v>
      </c>
      <c r="K9009" s="3" t="s">
        <v>2155</v>
      </c>
      <c r="L9009" t="s">
        <v>2742</v>
      </c>
      <c r="M9009" s="3" t="s">
        <v>2156</v>
      </c>
      <c r="N9009" t="s">
        <v>2742</v>
      </c>
    </row>
    <row r="9010" spans="1:14" x14ac:dyDescent="0.2">
      <c r="A9010" t="s">
        <v>2740</v>
      </c>
      <c r="B9010" t="s">
        <v>2732</v>
      </c>
      <c r="C9010" s="8" t="s">
        <v>2741</v>
      </c>
      <c r="D9010" t="str">
        <f t="shared" si="280"/>
        <v>"PERFORMANCE ACADEMY EASTLAND"</v>
      </c>
      <c r="E9010" t="s">
        <v>2743</v>
      </c>
      <c r="F9010" t="s">
        <v>2</v>
      </c>
      <c r="G9010" s="8" t="s">
        <v>2744</v>
      </c>
      <c r="H9010" s="8" t="str">
        <f t="shared" si="281"/>
        <v>"D211"</v>
      </c>
      <c r="I9010" s="8"/>
      <c r="J9010" t="s">
        <v>2742</v>
      </c>
      <c r="K9010" s="3" t="s">
        <v>2159</v>
      </c>
      <c r="L9010" t="s">
        <v>2742</v>
      </c>
      <c r="M9010" s="3" t="s">
        <v>2160</v>
      </c>
      <c r="N9010" t="s">
        <v>2742</v>
      </c>
    </row>
    <row r="9011" spans="1:14" x14ac:dyDescent="0.2">
      <c r="A9011" t="s">
        <v>2740</v>
      </c>
      <c r="B9011" t="s">
        <v>2732</v>
      </c>
      <c r="C9011" s="8" t="s">
        <v>2741</v>
      </c>
      <c r="D9011" t="str">
        <f t="shared" si="280"/>
        <v>"CESAR CHAVEZ COLLEGE PREP SCHOOL"</v>
      </c>
      <c r="E9011" t="s">
        <v>2743</v>
      </c>
      <c r="F9011" t="s">
        <v>2</v>
      </c>
      <c r="G9011" s="8" t="s">
        <v>2744</v>
      </c>
      <c r="H9011" s="8" t="str">
        <f t="shared" si="281"/>
        <v>"D213"</v>
      </c>
      <c r="I9011" s="8"/>
      <c r="J9011" t="s">
        <v>2742</v>
      </c>
      <c r="K9011" s="3" t="s">
        <v>2161</v>
      </c>
      <c r="L9011" t="s">
        <v>2742</v>
      </c>
      <c r="M9011" s="3" t="s">
        <v>2162</v>
      </c>
      <c r="N9011" t="s">
        <v>2742</v>
      </c>
    </row>
    <row r="9012" spans="1:14" x14ac:dyDescent="0.2">
      <c r="A9012" t="s">
        <v>2740</v>
      </c>
      <c r="B9012" t="s">
        <v>2732</v>
      </c>
      <c r="C9012" s="8" t="s">
        <v>2741</v>
      </c>
      <c r="D9012" t="str">
        <f t="shared" si="280"/>
        <v>"MAHONING COUNTY HIGH SCHOOL"</v>
      </c>
      <c r="E9012" t="s">
        <v>2743</v>
      </c>
      <c r="F9012" t="s">
        <v>2</v>
      </c>
      <c r="G9012" s="8" t="s">
        <v>2744</v>
      </c>
      <c r="H9012" s="8" t="str">
        <f t="shared" si="281"/>
        <v>"D214"</v>
      </c>
      <c r="I9012" s="8"/>
      <c r="J9012" t="s">
        <v>2742</v>
      </c>
      <c r="K9012" s="3" t="s">
        <v>2163</v>
      </c>
      <c r="L9012" t="s">
        <v>2742</v>
      </c>
      <c r="M9012" s="3" t="s">
        <v>2164</v>
      </c>
      <c r="N9012" t="s">
        <v>2742</v>
      </c>
    </row>
    <row r="9013" spans="1:14" x14ac:dyDescent="0.2">
      <c r="A9013" t="s">
        <v>2740</v>
      </c>
      <c r="B9013" t="s">
        <v>2732</v>
      </c>
      <c r="C9013" s="8" t="s">
        <v>2741</v>
      </c>
      <c r="D9013" t="str">
        <f t="shared" si="280"/>
        <v>"ASHLAND COUNTY COMMUNITY ACADEMY"</v>
      </c>
      <c r="E9013" t="s">
        <v>2743</v>
      </c>
      <c r="F9013" t="s">
        <v>2</v>
      </c>
      <c r="G9013" s="8" t="s">
        <v>2744</v>
      </c>
      <c r="H9013" s="8" t="str">
        <f t="shared" si="281"/>
        <v>"D215"</v>
      </c>
      <c r="I9013" s="8"/>
      <c r="J9013" t="s">
        <v>2742</v>
      </c>
      <c r="K9013" s="3" t="s">
        <v>2600</v>
      </c>
      <c r="L9013" t="s">
        <v>2742</v>
      </c>
      <c r="M9013" s="3" t="s">
        <v>2601</v>
      </c>
      <c r="N9013" t="s">
        <v>2742</v>
      </c>
    </row>
    <row r="9014" spans="1:14" x14ac:dyDescent="0.2">
      <c r="A9014" t="s">
        <v>2740</v>
      </c>
      <c r="B9014" t="s">
        <v>2732</v>
      </c>
      <c r="C9014" s="8" t="s">
        <v>2741</v>
      </c>
      <c r="D9014" t="str">
        <f t="shared" si="280"/>
        <v>"HORIZON SCIENCE ACADEMY LORAIN"</v>
      </c>
      <c r="E9014" t="s">
        <v>2743</v>
      </c>
      <c r="F9014" t="s">
        <v>2</v>
      </c>
      <c r="G9014" s="8" t="s">
        <v>2744</v>
      </c>
      <c r="H9014" s="8" t="str">
        <f t="shared" si="281"/>
        <v>"D216"</v>
      </c>
      <c r="I9014" s="8"/>
      <c r="J9014" t="s">
        <v>2742</v>
      </c>
      <c r="K9014" s="3" t="s">
        <v>2165</v>
      </c>
      <c r="L9014" t="s">
        <v>2742</v>
      </c>
      <c r="M9014" s="3" t="s">
        <v>2166</v>
      </c>
      <c r="N9014" t="s">
        <v>2742</v>
      </c>
    </row>
    <row r="9015" spans="1:14" x14ac:dyDescent="0.2">
      <c r="A9015" t="s">
        <v>2740</v>
      </c>
      <c r="B9015" t="s">
        <v>2732</v>
      </c>
      <c r="C9015" s="8" t="s">
        <v>2741</v>
      </c>
      <c r="D9015" t="str">
        <f t="shared" si="280"/>
        <v>"ACHIEVE CAREER PREP ACADEMY"</v>
      </c>
      <c r="E9015" t="s">
        <v>2743</v>
      </c>
      <c r="F9015" t="s">
        <v>2</v>
      </c>
      <c r="G9015" s="8" t="s">
        <v>2744</v>
      </c>
      <c r="H9015" s="8" t="str">
        <f t="shared" si="281"/>
        <v>"D217"</v>
      </c>
      <c r="I9015" s="8"/>
      <c r="J9015" t="s">
        <v>2742</v>
      </c>
      <c r="K9015" s="3" t="s">
        <v>2167</v>
      </c>
      <c r="L9015" t="s">
        <v>2742</v>
      </c>
      <c r="M9015" s="3" t="s">
        <v>2168</v>
      </c>
      <c r="N9015" t="s">
        <v>2742</v>
      </c>
    </row>
    <row r="9016" spans="1:14" x14ac:dyDescent="0.2">
      <c r="A9016" t="s">
        <v>2740</v>
      </c>
      <c r="B9016" t="s">
        <v>2732</v>
      </c>
      <c r="C9016" s="8" t="s">
        <v>2741</v>
      </c>
      <c r="D9016" t="str">
        <f t="shared" si="280"/>
        <v>"VILLAGE PREPARATORY SCHOOL"</v>
      </c>
      <c r="E9016" t="s">
        <v>2743</v>
      </c>
      <c r="F9016" t="s">
        <v>2</v>
      </c>
      <c r="G9016" s="8" t="s">
        <v>2744</v>
      </c>
      <c r="H9016" s="8" t="str">
        <f t="shared" si="281"/>
        <v>"D222"</v>
      </c>
      <c r="I9016" s="8"/>
      <c r="J9016" t="s">
        <v>2742</v>
      </c>
      <c r="K9016" s="3" t="s">
        <v>2169</v>
      </c>
      <c r="L9016" t="s">
        <v>2742</v>
      </c>
      <c r="M9016" s="3" t="s">
        <v>2170</v>
      </c>
      <c r="N9016" t="s">
        <v>2742</v>
      </c>
    </row>
    <row r="9017" spans="1:14" x14ac:dyDescent="0.2">
      <c r="A9017" t="s">
        <v>2740</v>
      </c>
      <c r="B9017" t="s">
        <v>2732</v>
      </c>
      <c r="C9017" s="8" t="s">
        <v>2741</v>
      </c>
      <c r="D9017" t="str">
        <f t="shared" si="280"/>
        <v>"HORIZON SCIENCE ACADEMY DAYTON HS"</v>
      </c>
      <c r="E9017" t="s">
        <v>2743</v>
      </c>
      <c r="F9017" t="s">
        <v>2</v>
      </c>
      <c r="G9017" s="8" t="s">
        <v>2744</v>
      </c>
      <c r="H9017" s="8" t="str">
        <f t="shared" si="281"/>
        <v>"D223"</v>
      </c>
      <c r="I9017" s="8"/>
      <c r="J9017" t="s">
        <v>2742</v>
      </c>
      <c r="K9017" s="3" t="s">
        <v>2171</v>
      </c>
      <c r="L9017" t="s">
        <v>2742</v>
      </c>
      <c r="M9017" s="3" t="s">
        <v>2172</v>
      </c>
      <c r="N9017" t="s">
        <v>2742</v>
      </c>
    </row>
    <row r="9018" spans="1:14" x14ac:dyDescent="0.2">
      <c r="A9018" t="s">
        <v>2740</v>
      </c>
      <c r="B9018" t="s">
        <v>2732</v>
      </c>
      <c r="C9018" s="8" t="s">
        <v>2741</v>
      </c>
      <c r="D9018" t="str">
        <f t="shared" si="280"/>
        <v>"L HOLLINGWORTH SCH FOR TAL GIFT"</v>
      </c>
      <c r="E9018" t="s">
        <v>2743</v>
      </c>
      <c r="F9018" t="s">
        <v>2</v>
      </c>
      <c r="G9018" s="8" t="s">
        <v>2744</v>
      </c>
      <c r="H9018" s="8" t="str">
        <f t="shared" si="281"/>
        <v>"D224"</v>
      </c>
      <c r="I9018" s="8"/>
      <c r="J9018" t="s">
        <v>2742</v>
      </c>
      <c r="K9018" s="3" t="s">
        <v>2173</v>
      </c>
      <c r="L9018" t="s">
        <v>2742</v>
      </c>
      <c r="M9018" s="3" t="s">
        <v>2174</v>
      </c>
      <c r="N9018" t="s">
        <v>2742</v>
      </c>
    </row>
    <row r="9019" spans="1:14" x14ac:dyDescent="0.2">
      <c r="A9019" t="s">
        <v>2740</v>
      </c>
      <c r="B9019" t="s">
        <v>2732</v>
      </c>
      <c r="C9019" s="8" t="s">
        <v>2741</v>
      </c>
      <c r="D9019" t="str">
        <f t="shared" si="280"/>
        <v>"BELLA ACADEMY OF EXCELLENCE"</v>
      </c>
      <c r="E9019" t="s">
        <v>2743</v>
      </c>
      <c r="F9019" t="s">
        <v>2</v>
      </c>
      <c r="G9019" s="8" t="s">
        <v>2744</v>
      </c>
      <c r="H9019" s="8" t="str">
        <f t="shared" si="281"/>
        <v>"D227"</v>
      </c>
      <c r="I9019" s="8"/>
      <c r="J9019" t="s">
        <v>2742</v>
      </c>
      <c r="K9019" s="3" t="s">
        <v>2175</v>
      </c>
      <c r="L9019" t="s">
        <v>2742</v>
      </c>
      <c r="M9019" s="3" t="s">
        <v>2176</v>
      </c>
      <c r="N9019" t="s">
        <v>2742</v>
      </c>
    </row>
    <row r="9020" spans="1:14" x14ac:dyDescent="0.2">
      <c r="A9020" t="s">
        <v>2740</v>
      </c>
      <c r="B9020" t="s">
        <v>2732</v>
      </c>
      <c r="C9020" s="8" t="s">
        <v>2741</v>
      </c>
      <c r="D9020" t="str">
        <f t="shared" si="280"/>
        <v>"THE BESSIE SHERROD PRICE PREP ACADEMY"</v>
      </c>
      <c r="E9020" t="s">
        <v>2743</v>
      </c>
      <c r="F9020" t="s">
        <v>2</v>
      </c>
      <c r="G9020" s="8" t="s">
        <v>2744</v>
      </c>
      <c r="H9020" s="8" t="str">
        <f t="shared" si="281"/>
        <v>"D229"</v>
      </c>
      <c r="I9020" s="8"/>
      <c r="J9020" t="s">
        <v>2742</v>
      </c>
      <c r="K9020" s="3" t="s">
        <v>2668</v>
      </c>
      <c r="L9020" t="s">
        <v>2742</v>
      </c>
      <c r="M9020" s="3" t="s">
        <v>2178</v>
      </c>
      <c r="N9020" t="s">
        <v>2742</v>
      </c>
    </row>
    <row r="9021" spans="1:14" x14ac:dyDescent="0.2">
      <c r="A9021" t="s">
        <v>2740</v>
      </c>
      <c r="B9021" t="s">
        <v>2732</v>
      </c>
      <c r="C9021" s="8" t="s">
        <v>2741</v>
      </c>
      <c r="D9021" t="str">
        <f t="shared" si="280"/>
        <v>"HORIZON SCIENCE ACADEMY YOUNGSTOWN"</v>
      </c>
      <c r="E9021" t="s">
        <v>2743</v>
      </c>
      <c r="F9021" t="s">
        <v>2</v>
      </c>
      <c r="G9021" s="8" t="s">
        <v>2744</v>
      </c>
      <c r="H9021" s="8" t="str">
        <f t="shared" si="281"/>
        <v>"D233"</v>
      </c>
      <c r="I9021" s="8"/>
      <c r="J9021" t="s">
        <v>2742</v>
      </c>
      <c r="K9021" s="3" t="s">
        <v>2181</v>
      </c>
      <c r="L9021" t="s">
        <v>2742</v>
      </c>
      <c r="M9021" s="3" t="s">
        <v>2182</v>
      </c>
      <c r="N9021" t="s">
        <v>2742</v>
      </c>
    </row>
    <row r="9022" spans="1:14" x14ac:dyDescent="0.2">
      <c r="A9022" t="s">
        <v>2740</v>
      </c>
      <c r="B9022" t="s">
        <v>2732</v>
      </c>
      <c r="C9022" s="8" t="s">
        <v>2741</v>
      </c>
      <c r="D9022" t="str">
        <f t="shared" si="280"/>
        <v>"IMAGINE AKRON ACADEMY"</v>
      </c>
      <c r="E9022" t="s">
        <v>2743</v>
      </c>
      <c r="F9022" t="s">
        <v>2</v>
      </c>
      <c r="G9022" s="8" t="s">
        <v>2744</v>
      </c>
      <c r="H9022" s="8" t="str">
        <f t="shared" si="281"/>
        <v>"D238"</v>
      </c>
      <c r="I9022" s="8"/>
      <c r="J9022" t="s">
        <v>2742</v>
      </c>
      <c r="K9022" s="3" t="s">
        <v>2187</v>
      </c>
      <c r="L9022" t="s">
        <v>2742</v>
      </c>
      <c r="M9022" s="3" t="s">
        <v>2188</v>
      </c>
      <c r="N9022" t="s">
        <v>2742</v>
      </c>
    </row>
    <row r="9023" spans="1:14" x14ac:dyDescent="0.2">
      <c r="A9023" t="s">
        <v>2740</v>
      </c>
      <c r="B9023" t="s">
        <v>2732</v>
      </c>
      <c r="C9023" s="8" t="s">
        <v>2741</v>
      </c>
      <c r="D9023" t="str">
        <f t="shared" si="280"/>
        <v>"THE RICHLAND SCHOOL OF ACADEMIC ARTS"</v>
      </c>
      <c r="E9023" t="s">
        <v>2743</v>
      </c>
      <c r="F9023" t="s">
        <v>2</v>
      </c>
      <c r="G9023" s="8" t="s">
        <v>2744</v>
      </c>
      <c r="H9023" s="8" t="str">
        <f t="shared" si="281"/>
        <v>"D239"</v>
      </c>
      <c r="I9023" s="8"/>
      <c r="J9023" t="s">
        <v>2742</v>
      </c>
      <c r="K9023" s="3" t="s">
        <v>2491</v>
      </c>
      <c r="L9023" t="s">
        <v>2742</v>
      </c>
      <c r="M9023" s="3" t="s">
        <v>2190</v>
      </c>
      <c r="N9023" t="s">
        <v>2742</v>
      </c>
    </row>
    <row r="9024" spans="1:14" x14ac:dyDescent="0.2">
      <c r="A9024" t="s">
        <v>2740</v>
      </c>
      <c r="B9024" t="s">
        <v>2732</v>
      </c>
      <c r="C9024" s="8" t="s">
        <v>2741</v>
      </c>
      <c r="D9024" t="str">
        <f t="shared" si="280"/>
        <v>"CLEVELAND COLLEGE PREPARATORY"</v>
      </c>
      <c r="E9024" t="s">
        <v>2743</v>
      </c>
      <c r="F9024" t="s">
        <v>2</v>
      </c>
      <c r="G9024" s="8" t="s">
        <v>2744</v>
      </c>
      <c r="H9024" s="8" t="str">
        <f t="shared" si="281"/>
        <v>"D242"</v>
      </c>
      <c r="I9024" s="8"/>
      <c r="J9024" t="s">
        <v>2742</v>
      </c>
      <c r="K9024" s="3" t="s">
        <v>2193</v>
      </c>
      <c r="L9024" t="s">
        <v>2742</v>
      </c>
      <c r="M9024" s="3" t="s">
        <v>2194</v>
      </c>
      <c r="N9024" t="s">
        <v>2742</v>
      </c>
    </row>
    <row r="9025" spans="1:14" x14ac:dyDescent="0.2">
      <c r="A9025" t="s">
        <v>2740</v>
      </c>
      <c r="B9025" t="s">
        <v>2732</v>
      </c>
      <c r="C9025" s="8" t="s">
        <v>2741</v>
      </c>
      <c r="D9025" t="str">
        <f t="shared" si="280"/>
        <v>"NORTHEAST OHIO COLLEGE PREPARATORY"</v>
      </c>
      <c r="E9025" t="s">
        <v>2743</v>
      </c>
      <c r="F9025" t="s">
        <v>2</v>
      </c>
      <c r="G9025" s="8" t="s">
        <v>2744</v>
      </c>
      <c r="H9025" s="8" t="str">
        <f t="shared" si="281"/>
        <v>"D243"</v>
      </c>
      <c r="I9025" s="8"/>
      <c r="J9025" t="s">
        <v>2742</v>
      </c>
      <c r="K9025" s="3" t="s">
        <v>2195</v>
      </c>
      <c r="L9025" t="s">
        <v>2742</v>
      </c>
      <c r="M9025" s="3" t="s">
        <v>2196</v>
      </c>
      <c r="N9025" t="s">
        <v>2742</v>
      </c>
    </row>
    <row r="9026" spans="1:14" x14ac:dyDescent="0.2">
      <c r="A9026" t="s">
        <v>2740</v>
      </c>
      <c r="B9026" t="s">
        <v>2732</v>
      </c>
      <c r="C9026" s="8" t="s">
        <v>2741</v>
      </c>
      <c r="D9026" t="str">
        <f t="shared" ref="D9026:D9089" si="282">_xlfn.TEXTJOIN(,,J9026:L9026)</f>
        <v>"EVEREST HIGH SCHOOL"</v>
      </c>
      <c r="E9026" t="s">
        <v>2743</v>
      </c>
      <c r="F9026" t="s">
        <v>2</v>
      </c>
      <c r="G9026" s="8" t="s">
        <v>2744</v>
      </c>
      <c r="H9026" s="8" t="str">
        <f t="shared" ref="H9026:H9089" si="283">_xlfn.TEXTJOIN(,,L9026:N9026)</f>
        <v>"D247"</v>
      </c>
      <c r="I9026" s="8"/>
      <c r="J9026" t="s">
        <v>2742</v>
      </c>
      <c r="K9026" s="3" t="s">
        <v>2197</v>
      </c>
      <c r="L9026" t="s">
        <v>2742</v>
      </c>
      <c r="M9026" s="3" t="s">
        <v>2198</v>
      </c>
      <c r="N9026" t="s">
        <v>2742</v>
      </c>
    </row>
    <row r="9027" spans="1:14" x14ac:dyDescent="0.2">
      <c r="A9027" t="s">
        <v>2740</v>
      </c>
      <c r="B9027" t="s">
        <v>2732</v>
      </c>
      <c r="C9027" s="8" t="s">
        <v>2741</v>
      </c>
      <c r="D9027" t="str">
        <f t="shared" si="282"/>
        <v>"HORIZON SCI ACAD DOWNTOWN DAYTON"</v>
      </c>
      <c r="E9027" t="s">
        <v>2743</v>
      </c>
      <c r="F9027" t="s">
        <v>2</v>
      </c>
      <c r="G9027" s="8" t="s">
        <v>2744</v>
      </c>
      <c r="H9027" s="8" t="str">
        <f t="shared" si="283"/>
        <v>"D248"</v>
      </c>
      <c r="I9027" s="8"/>
      <c r="J9027" t="s">
        <v>2742</v>
      </c>
      <c r="K9027" s="3" t="s">
        <v>2199</v>
      </c>
      <c r="L9027" t="s">
        <v>2742</v>
      </c>
      <c r="M9027" s="3" t="s">
        <v>2200</v>
      </c>
      <c r="N9027" t="s">
        <v>2742</v>
      </c>
    </row>
    <row r="9028" spans="1:14" x14ac:dyDescent="0.2">
      <c r="A9028" t="s">
        <v>2740</v>
      </c>
      <c r="B9028" t="s">
        <v>2732</v>
      </c>
      <c r="C9028" s="8" t="s">
        <v>2741</v>
      </c>
      <c r="D9028" t="str">
        <f t="shared" si="282"/>
        <v>"SOUTHSIDE ACADEMY"</v>
      </c>
      <c r="E9028" t="s">
        <v>2743</v>
      </c>
      <c r="F9028" t="s">
        <v>2</v>
      </c>
      <c r="G9028" s="8" t="s">
        <v>2744</v>
      </c>
      <c r="H9028" s="8" t="str">
        <f t="shared" si="283"/>
        <v>"D251"</v>
      </c>
      <c r="I9028" s="8"/>
      <c r="J9028" t="s">
        <v>2742</v>
      </c>
      <c r="K9028" s="3" t="s">
        <v>2462</v>
      </c>
      <c r="L9028" t="s">
        <v>2742</v>
      </c>
      <c r="M9028" s="3" t="s">
        <v>2202</v>
      </c>
      <c r="N9028" t="s">
        <v>2742</v>
      </c>
    </row>
    <row r="9029" spans="1:14" x14ac:dyDescent="0.2">
      <c r="A9029" t="s">
        <v>2740</v>
      </c>
      <c r="B9029" t="s">
        <v>2732</v>
      </c>
      <c r="C9029" s="8" t="s">
        <v>2741</v>
      </c>
      <c r="D9029" t="str">
        <f t="shared" si="282"/>
        <v>"ZENITH ACADEMY EAST COMM SCH"</v>
      </c>
      <c r="E9029" t="s">
        <v>2743</v>
      </c>
      <c r="F9029" t="s">
        <v>2</v>
      </c>
      <c r="G9029" s="8" t="s">
        <v>2744</v>
      </c>
      <c r="H9029" s="8" t="str">
        <f t="shared" si="283"/>
        <v>"D252"</v>
      </c>
      <c r="I9029" s="8"/>
      <c r="J9029" t="s">
        <v>2742</v>
      </c>
      <c r="K9029" s="3" t="s">
        <v>2203</v>
      </c>
      <c r="L9029" t="s">
        <v>2742</v>
      </c>
      <c r="M9029" s="3" t="s">
        <v>2204</v>
      </c>
      <c r="N9029" t="s">
        <v>2742</v>
      </c>
    </row>
    <row r="9030" spans="1:14" x14ac:dyDescent="0.2">
      <c r="A9030" t="s">
        <v>2740</v>
      </c>
      <c r="B9030" t="s">
        <v>2732</v>
      </c>
      <c r="C9030" s="8" t="s">
        <v>2741</v>
      </c>
      <c r="D9030" t="str">
        <f t="shared" si="282"/>
        <v>"COLUMBUS PERFORMANCE ACADEMY"</v>
      </c>
      <c r="E9030" t="s">
        <v>2743</v>
      </c>
      <c r="F9030" t="s">
        <v>2</v>
      </c>
      <c r="G9030" s="8" t="s">
        <v>2744</v>
      </c>
      <c r="H9030" s="8" t="str">
        <f t="shared" si="283"/>
        <v>"D253"</v>
      </c>
      <c r="I9030" s="8"/>
      <c r="J9030" t="s">
        <v>2742</v>
      </c>
      <c r="K9030" s="3" t="s">
        <v>2205</v>
      </c>
      <c r="L9030" t="s">
        <v>2742</v>
      </c>
      <c r="M9030" s="3" t="s">
        <v>2206</v>
      </c>
      <c r="N9030" t="s">
        <v>2742</v>
      </c>
    </row>
    <row r="9031" spans="1:14" x14ac:dyDescent="0.2">
      <c r="A9031" t="s">
        <v>2740</v>
      </c>
      <c r="B9031" t="s">
        <v>2732</v>
      </c>
      <c r="C9031" s="8" t="s">
        <v>2741</v>
      </c>
      <c r="D9031" t="str">
        <f t="shared" si="282"/>
        <v>"FREDERICK DOUGLASS RECLAMATION ACAD"</v>
      </c>
      <c r="E9031" t="s">
        <v>2743</v>
      </c>
      <c r="F9031" t="s">
        <v>2</v>
      </c>
      <c r="G9031" s="8" t="s">
        <v>2744</v>
      </c>
      <c r="H9031" s="8" t="str">
        <f t="shared" si="283"/>
        <v>"D255"</v>
      </c>
      <c r="I9031" s="8"/>
      <c r="J9031" t="s">
        <v>2742</v>
      </c>
      <c r="K9031" s="3" t="s">
        <v>2207</v>
      </c>
      <c r="L9031" t="s">
        <v>2742</v>
      </c>
      <c r="M9031" s="3" t="s">
        <v>2208</v>
      </c>
      <c r="N9031" t="s">
        <v>2742</v>
      </c>
    </row>
    <row r="9032" spans="1:14" x14ac:dyDescent="0.2">
      <c r="A9032" t="s">
        <v>2740</v>
      </c>
      <c r="B9032" t="s">
        <v>2732</v>
      </c>
      <c r="C9032" s="8" t="s">
        <v>2741</v>
      </c>
      <c r="D9032" t="str">
        <f t="shared" si="282"/>
        <v>"CENTRAL HIGH SCHOOL"</v>
      </c>
      <c r="E9032" t="s">
        <v>2743</v>
      </c>
      <c r="F9032" t="s">
        <v>2</v>
      </c>
      <c r="G9032" s="8" t="s">
        <v>2744</v>
      </c>
      <c r="H9032" s="8" t="str">
        <f t="shared" si="283"/>
        <v>"D256"</v>
      </c>
      <c r="I9032" s="8"/>
      <c r="J9032" t="s">
        <v>2742</v>
      </c>
      <c r="K9032" s="3" t="s">
        <v>2463</v>
      </c>
      <c r="L9032" t="s">
        <v>2742</v>
      </c>
      <c r="M9032" s="3" t="s">
        <v>2464</v>
      </c>
      <c r="N9032" t="s">
        <v>2742</v>
      </c>
    </row>
    <row r="9033" spans="1:14" x14ac:dyDescent="0.2">
      <c r="A9033" t="s">
        <v>2740</v>
      </c>
      <c r="B9033" t="s">
        <v>2732</v>
      </c>
      <c r="C9033" s="8" t="s">
        <v>2741</v>
      </c>
      <c r="D9033" t="str">
        <f t="shared" si="282"/>
        <v>"GEORGE V VOINOVICH RECLAMATION ACAD"</v>
      </c>
      <c r="E9033" t="s">
        <v>2743</v>
      </c>
      <c r="F9033" t="s">
        <v>2</v>
      </c>
      <c r="G9033" s="8" t="s">
        <v>2744</v>
      </c>
      <c r="H9033" s="8" t="str">
        <f t="shared" si="283"/>
        <v>"D257"</v>
      </c>
      <c r="I9033" s="8"/>
      <c r="J9033" t="s">
        <v>2742</v>
      </c>
      <c r="K9033" s="3" t="s">
        <v>2209</v>
      </c>
      <c r="L9033" t="s">
        <v>2742</v>
      </c>
      <c r="M9033" s="3" t="s">
        <v>2210</v>
      </c>
      <c r="N9033" t="s">
        <v>2742</v>
      </c>
    </row>
    <row r="9034" spans="1:14" x14ac:dyDescent="0.2">
      <c r="A9034" t="s">
        <v>2740</v>
      </c>
      <c r="B9034" t="s">
        <v>2732</v>
      </c>
      <c r="C9034" s="8" t="s">
        <v>2741</v>
      </c>
      <c r="D9034" t="str">
        <f t="shared" si="282"/>
        <v>"ROAD TO SUCCESS ACADEMY"</v>
      </c>
      <c r="E9034" t="s">
        <v>2743</v>
      </c>
      <c r="F9034" t="s">
        <v>2</v>
      </c>
      <c r="G9034" s="8" t="s">
        <v>2744</v>
      </c>
      <c r="H9034" s="8" t="str">
        <f t="shared" si="283"/>
        <v>"D258"</v>
      </c>
      <c r="I9034" s="8"/>
      <c r="J9034" t="s">
        <v>2742</v>
      </c>
      <c r="K9034" s="3" t="s">
        <v>2211</v>
      </c>
      <c r="L9034" t="s">
        <v>2742</v>
      </c>
      <c r="M9034" s="3" t="s">
        <v>2212</v>
      </c>
      <c r="N9034" t="s">
        <v>2742</v>
      </c>
    </row>
    <row r="9035" spans="1:14" x14ac:dyDescent="0.2">
      <c r="A9035" t="s">
        <v>2740</v>
      </c>
      <c r="B9035" t="s">
        <v>2732</v>
      </c>
      <c r="C9035" s="8" t="s">
        <v>2741</v>
      </c>
      <c r="D9035" t="str">
        <f t="shared" si="282"/>
        <v>"MASON RUN HIGH SCHOOL"</v>
      </c>
      <c r="E9035" t="s">
        <v>2743</v>
      </c>
      <c r="F9035" t="s">
        <v>2</v>
      </c>
      <c r="G9035" s="8" t="s">
        <v>2744</v>
      </c>
      <c r="H9035" s="8" t="str">
        <f t="shared" si="283"/>
        <v>"D259"</v>
      </c>
      <c r="I9035" s="8"/>
      <c r="J9035" t="s">
        <v>2742</v>
      </c>
      <c r="K9035" s="3" t="s">
        <v>2213</v>
      </c>
      <c r="L9035" t="s">
        <v>2742</v>
      </c>
      <c r="M9035" s="3" t="s">
        <v>2214</v>
      </c>
      <c r="N9035" t="s">
        <v>2742</v>
      </c>
    </row>
    <row r="9036" spans="1:14" x14ac:dyDescent="0.2">
      <c r="A9036" t="s">
        <v>2740</v>
      </c>
      <c r="B9036" t="s">
        <v>2732</v>
      </c>
      <c r="C9036" s="8" t="s">
        <v>2741</v>
      </c>
      <c r="D9036" t="str">
        <f t="shared" si="282"/>
        <v>"CAPITAL HIGH SCHOOL"</v>
      </c>
      <c r="E9036" t="s">
        <v>2743</v>
      </c>
      <c r="F9036" t="s">
        <v>2</v>
      </c>
      <c r="G9036" s="8" t="s">
        <v>2744</v>
      </c>
      <c r="H9036" s="8" t="str">
        <f t="shared" si="283"/>
        <v>"D260"</v>
      </c>
      <c r="I9036" s="8"/>
      <c r="J9036" t="s">
        <v>2742</v>
      </c>
      <c r="K9036" s="3" t="s">
        <v>2215</v>
      </c>
      <c r="L9036" t="s">
        <v>2742</v>
      </c>
      <c r="M9036" s="3" t="s">
        <v>2216</v>
      </c>
      <c r="N9036" t="s">
        <v>2742</v>
      </c>
    </row>
    <row r="9037" spans="1:14" x14ac:dyDescent="0.2">
      <c r="A9037" t="s">
        <v>2740</v>
      </c>
      <c r="B9037" t="s">
        <v>2732</v>
      </c>
      <c r="C9037" s="8" t="s">
        <v>2741</v>
      </c>
      <c r="D9037" t="str">
        <f t="shared" si="282"/>
        <v>"OLD BROOK HIGH SCHOOL"</v>
      </c>
      <c r="E9037" t="s">
        <v>2743</v>
      </c>
      <c r="F9037" t="s">
        <v>2</v>
      </c>
      <c r="G9037" s="8" t="s">
        <v>2744</v>
      </c>
      <c r="H9037" s="8" t="str">
        <f t="shared" si="283"/>
        <v>"D261"</v>
      </c>
      <c r="I9037" s="8"/>
      <c r="J9037" t="s">
        <v>2742</v>
      </c>
      <c r="K9037" s="3" t="s">
        <v>2217</v>
      </c>
      <c r="L9037" t="s">
        <v>2742</v>
      </c>
      <c r="M9037" s="3" t="s">
        <v>2218</v>
      </c>
      <c r="N9037" t="s">
        <v>2742</v>
      </c>
    </row>
    <row r="9038" spans="1:14" x14ac:dyDescent="0.2">
      <c r="A9038" t="s">
        <v>2740</v>
      </c>
      <c r="B9038" t="s">
        <v>2732</v>
      </c>
      <c r="C9038" s="8" t="s">
        <v>2741</v>
      </c>
      <c r="D9038" t="str">
        <f t="shared" si="282"/>
        <v>"REGENT HIGH SCHOOL"</v>
      </c>
      <c r="E9038" t="s">
        <v>2743</v>
      </c>
      <c r="F9038" t="s">
        <v>2</v>
      </c>
      <c r="G9038" s="8" t="s">
        <v>2744</v>
      </c>
      <c r="H9038" s="8" t="str">
        <f t="shared" si="283"/>
        <v>"D262"</v>
      </c>
      <c r="I9038" s="8"/>
      <c r="J9038" t="s">
        <v>2742</v>
      </c>
      <c r="K9038" s="3" t="s">
        <v>2219</v>
      </c>
      <c r="L9038" t="s">
        <v>2742</v>
      </c>
      <c r="M9038" s="3" t="s">
        <v>2220</v>
      </c>
      <c r="N9038" t="s">
        <v>2742</v>
      </c>
    </row>
    <row r="9039" spans="1:14" x14ac:dyDescent="0.2">
      <c r="A9039" t="s">
        <v>2740</v>
      </c>
      <c r="B9039" t="s">
        <v>2732</v>
      </c>
      <c r="C9039" s="8" t="s">
        <v>2741</v>
      </c>
      <c r="D9039" t="str">
        <f t="shared" si="282"/>
        <v>"COLUMBUS BILINGUAL ACADEMY NORTH"</v>
      </c>
      <c r="E9039" t="s">
        <v>2743</v>
      </c>
      <c r="F9039" t="s">
        <v>2</v>
      </c>
      <c r="G9039" s="8" t="s">
        <v>2744</v>
      </c>
      <c r="H9039" s="8" t="str">
        <f t="shared" si="283"/>
        <v>"D263"</v>
      </c>
      <c r="I9039" s="8"/>
      <c r="J9039" t="s">
        <v>2742</v>
      </c>
      <c r="K9039" s="3" t="s">
        <v>2221</v>
      </c>
      <c r="L9039" t="s">
        <v>2742</v>
      </c>
      <c r="M9039" s="3" t="s">
        <v>2222</v>
      </c>
      <c r="N9039" t="s">
        <v>2742</v>
      </c>
    </row>
    <row r="9040" spans="1:14" x14ac:dyDescent="0.2">
      <c r="A9040" t="s">
        <v>2740</v>
      </c>
      <c r="B9040" t="s">
        <v>2732</v>
      </c>
      <c r="C9040" s="8" t="s">
        <v>2741</v>
      </c>
      <c r="D9040" t="str">
        <f t="shared" si="282"/>
        <v>"AKROS MIDDLE SCHOOL"</v>
      </c>
      <c r="E9040" t="s">
        <v>2743</v>
      </c>
      <c r="F9040" t="s">
        <v>2</v>
      </c>
      <c r="G9040" s="8" t="s">
        <v>2744</v>
      </c>
      <c r="H9040" s="8" t="str">
        <f t="shared" si="283"/>
        <v>"D264"</v>
      </c>
      <c r="I9040" s="8"/>
      <c r="J9040" t="s">
        <v>2742</v>
      </c>
      <c r="K9040" s="3" t="s">
        <v>2223</v>
      </c>
      <c r="L9040" t="s">
        <v>2742</v>
      </c>
      <c r="M9040" s="3" t="s">
        <v>2224</v>
      </c>
      <c r="N9040" t="s">
        <v>2742</v>
      </c>
    </row>
    <row r="9041" spans="1:14" x14ac:dyDescent="0.2">
      <c r="A9041" t="s">
        <v>2740</v>
      </c>
      <c r="B9041" t="s">
        <v>2732</v>
      </c>
      <c r="C9041" s="8" t="s">
        <v>2741</v>
      </c>
      <c r="D9041" t="str">
        <f t="shared" si="282"/>
        <v>"PATRIOT PREPARATORY ACADEMY"</v>
      </c>
      <c r="E9041" t="s">
        <v>2743</v>
      </c>
      <c r="F9041" t="s">
        <v>2</v>
      </c>
      <c r="G9041" s="8" t="s">
        <v>2744</v>
      </c>
      <c r="H9041" s="8" t="str">
        <f t="shared" si="283"/>
        <v>"D265"</v>
      </c>
      <c r="I9041" s="8"/>
      <c r="J9041" t="s">
        <v>2742</v>
      </c>
      <c r="K9041" s="3" t="s">
        <v>2225</v>
      </c>
      <c r="L9041" t="s">
        <v>2742</v>
      </c>
      <c r="M9041" s="3" t="s">
        <v>2226</v>
      </c>
      <c r="N9041" t="s">
        <v>2742</v>
      </c>
    </row>
    <row r="9042" spans="1:14" x14ac:dyDescent="0.2">
      <c r="A9042" t="s">
        <v>2740</v>
      </c>
      <c r="B9042" t="s">
        <v>2732</v>
      </c>
      <c r="C9042" s="8" t="s">
        <v>2741</v>
      </c>
      <c r="D9042" t="str">
        <f t="shared" si="282"/>
        <v>"CONSTELLATION - STOCKYARD COMM MDL"</v>
      </c>
      <c r="E9042" t="s">
        <v>2743</v>
      </c>
      <c r="F9042" t="s">
        <v>2</v>
      </c>
      <c r="G9042" s="8" t="s">
        <v>2744</v>
      </c>
      <c r="H9042" s="8" t="str">
        <f t="shared" si="283"/>
        <v>"D267"</v>
      </c>
      <c r="I9042" s="8"/>
      <c r="J9042" t="s">
        <v>2742</v>
      </c>
      <c r="K9042" s="3" t="s">
        <v>2227</v>
      </c>
      <c r="L9042" t="s">
        <v>2742</v>
      </c>
      <c r="M9042" s="3" t="s">
        <v>2228</v>
      </c>
      <c r="N9042" t="s">
        <v>2742</v>
      </c>
    </row>
    <row r="9043" spans="1:14" x14ac:dyDescent="0.2">
      <c r="A9043" t="s">
        <v>2740</v>
      </c>
      <c r="B9043" t="s">
        <v>2732</v>
      </c>
      <c r="C9043" s="8" t="s">
        <v>2741</v>
      </c>
      <c r="D9043" t="str">
        <f t="shared" si="282"/>
        <v>"FOXFIRE INTERMEDIATE SCHOOL"</v>
      </c>
      <c r="E9043" t="s">
        <v>2743</v>
      </c>
      <c r="F9043" t="s">
        <v>2</v>
      </c>
      <c r="G9043" s="8" t="s">
        <v>2744</v>
      </c>
      <c r="H9043" s="8" t="str">
        <f t="shared" si="283"/>
        <v>"D269"</v>
      </c>
      <c r="I9043" s="8"/>
      <c r="J9043" t="s">
        <v>2742</v>
      </c>
      <c r="K9043" s="3" t="s">
        <v>2231</v>
      </c>
      <c r="L9043" t="s">
        <v>2742</v>
      </c>
      <c r="M9043" s="3" t="s">
        <v>2232</v>
      </c>
      <c r="N9043" t="s">
        <v>2742</v>
      </c>
    </row>
    <row r="9044" spans="1:14" x14ac:dyDescent="0.2">
      <c r="A9044" t="s">
        <v>2740</v>
      </c>
      <c r="B9044" t="s">
        <v>2732</v>
      </c>
      <c r="C9044" s="8" t="s">
        <v>2741</v>
      </c>
      <c r="D9044" t="str">
        <f t="shared" si="282"/>
        <v>"UNIV OF CLEVELAND PREP SCHOOL"</v>
      </c>
      <c r="E9044" t="s">
        <v>2743</v>
      </c>
      <c r="F9044" t="s">
        <v>2</v>
      </c>
      <c r="G9044" s="8" t="s">
        <v>2744</v>
      </c>
      <c r="H9044" s="8" t="str">
        <f t="shared" si="283"/>
        <v>"D274"</v>
      </c>
      <c r="I9044" s="8"/>
      <c r="J9044" t="s">
        <v>2742</v>
      </c>
      <c r="K9044" s="3" t="s">
        <v>2233</v>
      </c>
      <c r="L9044" t="s">
        <v>2742</v>
      </c>
      <c r="M9044" s="3" t="s">
        <v>2234</v>
      </c>
      <c r="N9044" t="s">
        <v>2742</v>
      </c>
    </row>
    <row r="9045" spans="1:14" x14ac:dyDescent="0.2">
      <c r="A9045" t="s">
        <v>2740</v>
      </c>
      <c r="B9045" t="s">
        <v>2732</v>
      </c>
      <c r="C9045" s="8" t="s">
        <v>2741</v>
      </c>
      <c r="D9045" t="str">
        <f t="shared" si="282"/>
        <v>"EAGLE ELEMENTARY OF AKRON"</v>
      </c>
      <c r="E9045" t="s">
        <v>2743</v>
      </c>
      <c r="F9045" t="s">
        <v>2</v>
      </c>
      <c r="G9045" s="8" t="s">
        <v>2744</v>
      </c>
      <c r="H9045" s="8" t="str">
        <f t="shared" si="283"/>
        <v>"D275"</v>
      </c>
      <c r="I9045" s="8"/>
      <c r="J9045" t="s">
        <v>2742</v>
      </c>
      <c r="K9045" s="3" t="s">
        <v>2603</v>
      </c>
      <c r="L9045" t="s">
        <v>2742</v>
      </c>
      <c r="M9045" s="3" t="s">
        <v>2236</v>
      </c>
      <c r="N9045" t="s">
        <v>2742</v>
      </c>
    </row>
    <row r="9046" spans="1:14" x14ac:dyDescent="0.2">
      <c r="A9046" t="s">
        <v>2740</v>
      </c>
      <c r="B9046" t="s">
        <v>2732</v>
      </c>
      <c r="C9046" s="8" t="s">
        <v>2741</v>
      </c>
      <c r="D9046" t="str">
        <f t="shared" si="282"/>
        <v>"CONSTELLATION - EASTSIDE ARTS ACAD"</v>
      </c>
      <c r="E9046" t="s">
        <v>2743</v>
      </c>
      <c r="F9046" t="s">
        <v>2</v>
      </c>
      <c r="G9046" s="8" t="s">
        <v>2744</v>
      </c>
      <c r="H9046" s="8" t="str">
        <f t="shared" si="283"/>
        <v>"D276"</v>
      </c>
      <c r="I9046" s="8"/>
      <c r="J9046" t="s">
        <v>2742</v>
      </c>
      <c r="K9046" s="3" t="s">
        <v>2237</v>
      </c>
      <c r="L9046" t="s">
        <v>2742</v>
      </c>
      <c r="M9046" s="3" t="s">
        <v>2238</v>
      </c>
      <c r="N9046" t="s">
        <v>2742</v>
      </c>
    </row>
    <row r="9047" spans="1:14" x14ac:dyDescent="0.2">
      <c r="A9047" t="s">
        <v>2740</v>
      </c>
      <c r="B9047" t="s">
        <v>2732</v>
      </c>
      <c r="C9047" s="8" t="s">
        <v>2741</v>
      </c>
      <c r="D9047" t="str">
        <f t="shared" si="282"/>
        <v>"GLOBAL VILLAGE ACADEMY"</v>
      </c>
      <c r="E9047" t="s">
        <v>2743</v>
      </c>
      <c r="F9047" t="s">
        <v>2</v>
      </c>
      <c r="G9047" s="8" t="s">
        <v>2744</v>
      </c>
      <c r="H9047" s="8" t="str">
        <f t="shared" si="283"/>
        <v>"D282"</v>
      </c>
      <c r="I9047" s="8"/>
      <c r="J9047" t="s">
        <v>2742</v>
      </c>
      <c r="K9047" s="3" t="s">
        <v>2247</v>
      </c>
      <c r="L9047" t="s">
        <v>2742</v>
      </c>
      <c r="M9047" s="3" t="s">
        <v>2248</v>
      </c>
      <c r="N9047" t="s">
        <v>2742</v>
      </c>
    </row>
    <row r="9048" spans="1:14" x14ac:dyDescent="0.2">
      <c r="A9048" t="s">
        <v>2740</v>
      </c>
      <c r="B9048" t="s">
        <v>2732</v>
      </c>
      <c r="C9048" s="8" t="s">
        <v>2741</v>
      </c>
      <c r="D9048" t="str">
        <f t="shared" si="282"/>
        <v>"ACADEMY FOR URBAN SCHOLARS"</v>
      </c>
      <c r="E9048" t="s">
        <v>2743</v>
      </c>
      <c r="F9048" t="s">
        <v>2</v>
      </c>
      <c r="G9048" s="8" t="s">
        <v>2744</v>
      </c>
      <c r="H9048" s="8" t="str">
        <f t="shared" si="283"/>
        <v>"D287"</v>
      </c>
      <c r="I9048" s="8"/>
      <c r="J9048" t="s">
        <v>2742</v>
      </c>
      <c r="K9048" s="3" t="s">
        <v>2255</v>
      </c>
      <c r="L9048" t="s">
        <v>2742</v>
      </c>
      <c r="M9048" s="3" t="s">
        <v>2256</v>
      </c>
      <c r="N9048" t="s">
        <v>2742</v>
      </c>
    </row>
    <row r="9049" spans="1:14" x14ac:dyDescent="0.2">
      <c r="A9049" t="s">
        <v>2740</v>
      </c>
      <c r="B9049" t="s">
        <v>2732</v>
      </c>
      <c r="C9049" s="8" t="s">
        <v>2741</v>
      </c>
      <c r="D9049" t="str">
        <f t="shared" si="282"/>
        <v>"FOCUS NORTH HIGH SCHOOL"</v>
      </c>
      <c r="E9049" t="s">
        <v>2743</v>
      </c>
      <c r="F9049" t="s">
        <v>2</v>
      </c>
      <c r="G9049" s="8" t="s">
        <v>2744</v>
      </c>
      <c r="H9049" s="8" t="str">
        <f t="shared" si="283"/>
        <v>"D288"</v>
      </c>
      <c r="I9049" s="8"/>
      <c r="J9049" t="s">
        <v>2742</v>
      </c>
      <c r="K9049" s="3" t="s">
        <v>2257</v>
      </c>
      <c r="L9049" t="s">
        <v>2742</v>
      </c>
      <c r="M9049" s="3" t="s">
        <v>2258</v>
      </c>
      <c r="N9049" t="s">
        <v>2742</v>
      </c>
    </row>
    <row r="9050" spans="1:14" x14ac:dyDescent="0.2">
      <c r="A9050" t="s">
        <v>2740</v>
      </c>
      <c r="B9050" t="s">
        <v>2732</v>
      </c>
      <c r="C9050" s="8" t="s">
        <v>2741</v>
      </c>
      <c r="D9050" t="str">
        <f t="shared" si="282"/>
        <v>"CITIZENS LEADERSHIP ACADEMY"</v>
      </c>
      <c r="E9050" t="s">
        <v>2743</v>
      </c>
      <c r="F9050" t="s">
        <v>2</v>
      </c>
      <c r="G9050" s="8" t="s">
        <v>2744</v>
      </c>
      <c r="H9050" s="8" t="str">
        <f t="shared" si="283"/>
        <v>"D289"</v>
      </c>
      <c r="I9050" s="8"/>
      <c r="J9050" t="s">
        <v>2742</v>
      </c>
      <c r="K9050" s="3" t="s">
        <v>2259</v>
      </c>
      <c r="L9050" t="s">
        <v>2742</v>
      </c>
      <c r="M9050" s="3" t="s">
        <v>2260</v>
      </c>
      <c r="N9050" t="s">
        <v>2742</v>
      </c>
    </row>
    <row r="9051" spans="1:14" x14ac:dyDescent="0.2">
      <c r="A9051" t="s">
        <v>2740</v>
      </c>
      <c r="B9051" t="s">
        <v>2732</v>
      </c>
      <c r="C9051" s="8" t="s">
        <v>2741</v>
      </c>
      <c r="D9051" t="str">
        <f t="shared" si="282"/>
        <v>"STEAM ACADEMY OF WARREN"</v>
      </c>
      <c r="E9051" t="s">
        <v>2743</v>
      </c>
      <c r="F9051" t="s">
        <v>2</v>
      </c>
      <c r="G9051" s="8" t="s">
        <v>2744</v>
      </c>
      <c r="H9051" s="8" t="str">
        <f t="shared" si="283"/>
        <v>"D297"</v>
      </c>
      <c r="I9051" s="8"/>
      <c r="J9051" t="s">
        <v>2742</v>
      </c>
      <c r="K9051" s="3" t="s">
        <v>2265</v>
      </c>
      <c r="L9051" t="s">
        <v>2742</v>
      </c>
      <c r="M9051" s="3" t="s">
        <v>2266</v>
      </c>
      <c r="N9051" t="s">
        <v>2742</v>
      </c>
    </row>
    <row r="9052" spans="1:14" x14ac:dyDescent="0.2">
      <c r="A9052" t="s">
        <v>2740</v>
      </c>
      <c r="B9052" t="s">
        <v>2732</v>
      </c>
      <c r="C9052" s="8" t="s">
        <v>2741</v>
      </c>
      <c r="D9052" t="str">
        <f t="shared" si="282"/>
        <v>"NEAR WEST INTERGENERATIONAL SCHOOL"</v>
      </c>
      <c r="E9052" t="s">
        <v>2743</v>
      </c>
      <c r="F9052" t="s">
        <v>2</v>
      </c>
      <c r="G9052" s="8" t="s">
        <v>2744</v>
      </c>
      <c r="H9052" s="8" t="str">
        <f t="shared" si="283"/>
        <v>"D300"</v>
      </c>
      <c r="I9052" s="8"/>
      <c r="J9052" t="s">
        <v>2742</v>
      </c>
      <c r="K9052" s="3" t="s">
        <v>2269</v>
      </c>
      <c r="L9052" t="s">
        <v>2742</v>
      </c>
      <c r="M9052" s="3" t="s">
        <v>2270</v>
      </c>
      <c r="N9052" t="s">
        <v>2742</v>
      </c>
    </row>
    <row r="9053" spans="1:14" x14ac:dyDescent="0.2">
      <c r="A9053" t="s">
        <v>2740</v>
      </c>
      <c r="B9053" t="s">
        <v>2732</v>
      </c>
      <c r="C9053" s="8" t="s">
        <v>2741</v>
      </c>
      <c r="D9053" t="str">
        <f t="shared" si="282"/>
        <v>"BROADWAY ACADEMY"</v>
      </c>
      <c r="E9053" t="s">
        <v>2743</v>
      </c>
      <c r="F9053" t="s">
        <v>2</v>
      </c>
      <c r="G9053" s="8" t="s">
        <v>2744</v>
      </c>
      <c r="H9053" s="8" t="str">
        <f t="shared" si="283"/>
        <v>"D301"</v>
      </c>
      <c r="I9053" s="8"/>
      <c r="J9053" t="s">
        <v>2742</v>
      </c>
      <c r="K9053" s="3" t="s">
        <v>2271</v>
      </c>
      <c r="L9053" t="s">
        <v>2742</v>
      </c>
      <c r="M9053" s="3" t="s">
        <v>2272</v>
      </c>
      <c r="N9053" t="s">
        <v>2742</v>
      </c>
    </row>
    <row r="9054" spans="1:14" x14ac:dyDescent="0.2">
      <c r="A9054" t="s">
        <v>2740</v>
      </c>
      <c r="B9054" t="s">
        <v>2732</v>
      </c>
      <c r="C9054" s="8" t="s">
        <v>2741</v>
      </c>
      <c r="D9054" t="str">
        <f t="shared" si="282"/>
        <v>"TOWNSEND NORTH COMMUNITY SCHOOL"</v>
      </c>
      <c r="E9054" t="s">
        <v>2743</v>
      </c>
      <c r="F9054" t="s">
        <v>2</v>
      </c>
      <c r="G9054" s="8" t="s">
        <v>2744</v>
      </c>
      <c r="H9054" s="8" t="str">
        <f t="shared" si="283"/>
        <v>"D304"</v>
      </c>
      <c r="I9054" s="8"/>
      <c r="J9054" t="s">
        <v>2742</v>
      </c>
      <c r="K9054" s="3" t="s">
        <v>2277</v>
      </c>
      <c r="L9054" t="s">
        <v>2742</v>
      </c>
      <c r="M9054" s="3" t="s">
        <v>2278</v>
      </c>
      <c r="N9054" t="s">
        <v>2742</v>
      </c>
    </row>
    <row r="9055" spans="1:14" x14ac:dyDescent="0.2">
      <c r="A9055" t="s">
        <v>2740</v>
      </c>
      <c r="B9055" t="s">
        <v>2732</v>
      </c>
      <c r="C9055" s="8" t="s">
        <v>2741</v>
      </c>
      <c r="D9055" t="str">
        <f t="shared" si="282"/>
        <v>"DECA PREP"</v>
      </c>
      <c r="E9055" t="s">
        <v>2743</v>
      </c>
      <c r="F9055" t="s">
        <v>2</v>
      </c>
      <c r="G9055" s="8" t="s">
        <v>2744</v>
      </c>
      <c r="H9055" s="8" t="str">
        <f t="shared" si="283"/>
        <v>"D306"</v>
      </c>
      <c r="I9055" s="8"/>
      <c r="J9055" t="s">
        <v>2742</v>
      </c>
      <c r="K9055" s="3" t="s">
        <v>2279</v>
      </c>
      <c r="L9055" t="s">
        <v>2742</v>
      </c>
      <c r="M9055" s="3" t="s">
        <v>2280</v>
      </c>
      <c r="N9055" t="s">
        <v>2742</v>
      </c>
    </row>
    <row r="9056" spans="1:14" x14ac:dyDescent="0.2">
      <c r="A9056" t="s">
        <v>2740</v>
      </c>
      <c r="B9056" t="s">
        <v>2732</v>
      </c>
      <c r="C9056" s="8" t="s">
        <v>2741</v>
      </c>
      <c r="D9056" t="str">
        <f t="shared" si="282"/>
        <v>"LAKE ERIE COLLEGE PREP"</v>
      </c>
      <c r="E9056" t="s">
        <v>2743</v>
      </c>
      <c r="F9056" t="s">
        <v>2</v>
      </c>
      <c r="G9056" s="8" t="s">
        <v>2744</v>
      </c>
      <c r="H9056" s="8" t="str">
        <f t="shared" si="283"/>
        <v>"D307"</v>
      </c>
      <c r="I9056" s="8"/>
      <c r="J9056" t="s">
        <v>2742</v>
      </c>
      <c r="K9056" s="3" t="s">
        <v>2281</v>
      </c>
      <c r="L9056" t="s">
        <v>2742</v>
      </c>
      <c r="M9056" s="3" t="s">
        <v>2282</v>
      </c>
      <c r="N9056" t="s">
        <v>2742</v>
      </c>
    </row>
    <row r="9057" spans="1:14" x14ac:dyDescent="0.2">
      <c r="A9057" t="s">
        <v>2740</v>
      </c>
      <c r="B9057" t="s">
        <v>2732</v>
      </c>
      <c r="C9057" s="8" t="s">
        <v>2741</v>
      </c>
      <c r="D9057" t="str">
        <f t="shared" si="282"/>
        <v>"CLEVELAND PREPARATORY ACADEMY"</v>
      </c>
      <c r="E9057" t="s">
        <v>2743</v>
      </c>
      <c r="F9057" t="s">
        <v>2</v>
      </c>
      <c r="G9057" s="8" t="s">
        <v>2744</v>
      </c>
      <c r="H9057" s="8" t="str">
        <f t="shared" si="283"/>
        <v>"D308"</v>
      </c>
      <c r="I9057" s="8"/>
      <c r="J9057" t="s">
        <v>2742</v>
      </c>
      <c r="K9057" s="3" t="s">
        <v>2520</v>
      </c>
      <c r="L9057" t="s">
        <v>2742</v>
      </c>
      <c r="M9057" s="3" t="s">
        <v>2284</v>
      </c>
      <c r="N9057" t="s">
        <v>2742</v>
      </c>
    </row>
    <row r="9058" spans="1:14" x14ac:dyDescent="0.2">
      <c r="A9058" t="s">
        <v>2740</v>
      </c>
      <c r="B9058" t="s">
        <v>2732</v>
      </c>
      <c r="C9058" s="8" t="s">
        <v>2741</v>
      </c>
      <c r="D9058" t="str">
        <f t="shared" si="282"/>
        <v>"COLUMBUS COLLEGIATE ACAD WEST"</v>
      </c>
      <c r="E9058" t="s">
        <v>2743</v>
      </c>
      <c r="F9058" t="s">
        <v>2</v>
      </c>
      <c r="G9058" s="8" t="s">
        <v>2744</v>
      </c>
      <c r="H9058" s="8" t="str">
        <f t="shared" si="283"/>
        <v>"D313"</v>
      </c>
      <c r="I9058" s="8"/>
      <c r="J9058" t="s">
        <v>2742</v>
      </c>
      <c r="K9058" s="3" t="s">
        <v>2293</v>
      </c>
      <c r="L9058" t="s">
        <v>2742</v>
      </c>
      <c r="M9058" s="3" t="s">
        <v>2294</v>
      </c>
      <c r="N9058" t="s">
        <v>2742</v>
      </c>
    </row>
    <row r="9059" spans="1:14" x14ac:dyDescent="0.2">
      <c r="A9059" t="s">
        <v>2740</v>
      </c>
      <c r="B9059" t="s">
        <v>2732</v>
      </c>
      <c r="C9059" s="8" t="s">
        <v>2741</v>
      </c>
      <c r="D9059" t="str">
        <f t="shared" si="282"/>
        <v>"STEPSTONE ACADEMY"</v>
      </c>
      <c r="E9059" t="s">
        <v>2743</v>
      </c>
      <c r="F9059" t="s">
        <v>2</v>
      </c>
      <c r="G9059" s="8" t="s">
        <v>2744</v>
      </c>
      <c r="H9059" s="8" t="str">
        <f t="shared" si="283"/>
        <v>"D315"</v>
      </c>
      <c r="I9059" s="8"/>
      <c r="J9059" t="s">
        <v>2742</v>
      </c>
      <c r="K9059" s="3" t="s">
        <v>2295</v>
      </c>
      <c r="L9059" t="s">
        <v>2742</v>
      </c>
      <c r="M9059" s="3" t="s">
        <v>2296</v>
      </c>
      <c r="N9059" t="s">
        <v>2742</v>
      </c>
    </row>
    <row r="9060" spans="1:14" x14ac:dyDescent="0.2">
      <c r="A9060" t="s">
        <v>2740</v>
      </c>
      <c r="B9060" t="s">
        <v>2732</v>
      </c>
      <c r="C9060" s="8" t="s">
        <v>2741</v>
      </c>
      <c r="D9060" t="str">
        <f t="shared" si="282"/>
        <v>"ANN JENKINS-HARRIS ACADEMY OF EXCELLENCE"</v>
      </c>
      <c r="E9060" t="s">
        <v>2743</v>
      </c>
      <c r="F9060" t="s">
        <v>2</v>
      </c>
      <c r="G9060" s="8" t="s">
        <v>2744</v>
      </c>
      <c r="H9060" s="8" t="str">
        <f t="shared" si="283"/>
        <v>"D318"</v>
      </c>
      <c r="I9060" s="8"/>
      <c r="J9060" t="s">
        <v>2742</v>
      </c>
      <c r="K9060" s="3" t="s">
        <v>2669</v>
      </c>
      <c r="L9060" t="s">
        <v>2742</v>
      </c>
      <c r="M9060" s="3" t="s">
        <v>2300</v>
      </c>
      <c r="N9060" t="s">
        <v>2742</v>
      </c>
    </row>
    <row r="9061" spans="1:14" x14ac:dyDescent="0.2">
      <c r="A9061" t="s">
        <v>2740</v>
      </c>
      <c r="B9061" t="s">
        <v>2732</v>
      </c>
      <c r="C9061" s="8" t="s">
        <v>2741</v>
      </c>
      <c r="D9061" t="str">
        <f t="shared" si="282"/>
        <v>"THE BRILLIANCE SCHOOL"</v>
      </c>
      <c r="E9061" t="s">
        <v>2743</v>
      </c>
      <c r="F9061" t="s">
        <v>2</v>
      </c>
      <c r="G9061" s="8" t="s">
        <v>2744</v>
      </c>
      <c r="H9061" s="8" t="str">
        <f t="shared" si="283"/>
        <v>"D323"</v>
      </c>
      <c r="I9061" s="8"/>
      <c r="J9061" t="s">
        <v>2742</v>
      </c>
      <c r="K9061" s="3" t="s">
        <v>2633</v>
      </c>
      <c r="L9061" t="s">
        <v>2742</v>
      </c>
      <c r="M9061" s="3" t="s">
        <v>2308</v>
      </c>
      <c r="N9061" t="s">
        <v>2742</v>
      </c>
    </row>
    <row r="9062" spans="1:14" x14ac:dyDescent="0.2">
      <c r="A9062" t="s">
        <v>2740</v>
      </c>
      <c r="B9062" t="s">
        <v>2732</v>
      </c>
      <c r="C9062" s="8" t="s">
        <v>2741</v>
      </c>
      <c r="D9062" t="str">
        <f t="shared" si="282"/>
        <v>"IMAGINE ENVIRONMENTAL SCIENCE ACADEMY"</v>
      </c>
      <c r="E9062" t="s">
        <v>2743</v>
      </c>
      <c r="F9062" t="s">
        <v>2</v>
      </c>
      <c r="G9062" s="8" t="s">
        <v>2744</v>
      </c>
      <c r="H9062" s="8" t="str">
        <f t="shared" si="283"/>
        <v>"D324"</v>
      </c>
      <c r="I9062" s="8"/>
      <c r="J9062" t="s">
        <v>2742</v>
      </c>
      <c r="K9062" s="3" t="s">
        <v>2670</v>
      </c>
      <c r="L9062" t="s">
        <v>2742</v>
      </c>
      <c r="M9062" s="3" t="s">
        <v>2310</v>
      </c>
      <c r="N9062" t="s">
        <v>2742</v>
      </c>
    </row>
    <row r="9063" spans="1:14" x14ac:dyDescent="0.2">
      <c r="A9063" t="s">
        <v>2740</v>
      </c>
      <c r="B9063" t="s">
        <v>2732</v>
      </c>
      <c r="C9063" s="8" t="s">
        <v>2741</v>
      </c>
      <c r="D9063" t="str">
        <f t="shared" si="282"/>
        <v>"VILLAGE PREP WOODLAND HILLS"</v>
      </c>
      <c r="E9063" t="s">
        <v>2743</v>
      </c>
      <c r="F9063" t="s">
        <v>2</v>
      </c>
      <c r="G9063" s="8" t="s">
        <v>2744</v>
      </c>
      <c r="H9063" s="8" t="str">
        <f t="shared" si="283"/>
        <v>"D330"</v>
      </c>
      <c r="I9063" s="8"/>
      <c r="J9063" t="s">
        <v>2742</v>
      </c>
      <c r="K9063" s="3" t="s">
        <v>2317</v>
      </c>
      <c r="L9063" t="s">
        <v>2742</v>
      </c>
      <c r="M9063" s="3" t="s">
        <v>2318</v>
      </c>
      <c r="N9063" t="s">
        <v>2742</v>
      </c>
    </row>
    <row r="9064" spans="1:14" x14ac:dyDescent="0.2">
      <c r="A9064" t="s">
        <v>2740</v>
      </c>
      <c r="B9064" t="s">
        <v>2732</v>
      </c>
      <c r="C9064" s="8" t="s">
        <v>2741</v>
      </c>
      <c r="D9064" t="str">
        <f t="shared" si="282"/>
        <v>"SUNBRIDGE SCHOOLS"</v>
      </c>
      <c r="E9064" t="s">
        <v>2743</v>
      </c>
      <c r="F9064" t="s">
        <v>2</v>
      </c>
      <c r="G9064" s="8" t="s">
        <v>2744</v>
      </c>
      <c r="H9064" s="8" t="str">
        <f t="shared" si="283"/>
        <v>"D333"</v>
      </c>
      <c r="I9064" s="8"/>
      <c r="J9064" t="s">
        <v>2742</v>
      </c>
      <c r="K9064" s="3" t="s">
        <v>2319</v>
      </c>
      <c r="L9064" t="s">
        <v>2742</v>
      </c>
      <c r="M9064" s="3" t="s">
        <v>2320</v>
      </c>
      <c r="N9064" t="s">
        <v>2742</v>
      </c>
    </row>
    <row r="9065" spans="1:14" x14ac:dyDescent="0.2">
      <c r="A9065" t="s">
        <v>2740</v>
      </c>
      <c r="B9065" t="s">
        <v>2732</v>
      </c>
      <c r="C9065" s="8" t="s">
        <v>2741</v>
      </c>
      <c r="D9065" t="str">
        <f t="shared" si="282"/>
        <v>"BIO-MED SCIENCE ACADEMY STEM"</v>
      </c>
      <c r="E9065" t="s">
        <v>2743</v>
      </c>
      <c r="F9065" t="s">
        <v>2</v>
      </c>
      <c r="G9065" s="8" t="s">
        <v>2744</v>
      </c>
      <c r="H9065" s="8" t="str">
        <f t="shared" si="283"/>
        <v>"D335"</v>
      </c>
      <c r="I9065" s="8"/>
      <c r="J9065" t="s">
        <v>2742</v>
      </c>
      <c r="K9065" s="3" t="s">
        <v>2605</v>
      </c>
      <c r="L9065" t="s">
        <v>2742</v>
      </c>
      <c r="M9065" s="3" t="s">
        <v>2606</v>
      </c>
      <c r="N9065" t="s">
        <v>2742</v>
      </c>
    </row>
    <row r="9066" spans="1:14" x14ac:dyDescent="0.2">
      <c r="A9066" t="s">
        <v>2740</v>
      </c>
      <c r="B9066" t="s">
        <v>2732</v>
      </c>
      <c r="C9066" s="8" t="s">
        <v>2741</v>
      </c>
      <c r="D9066" t="str">
        <f t="shared" si="282"/>
        <v>"A-PLUS CHILDRENS ACADEMY"</v>
      </c>
      <c r="E9066" t="s">
        <v>2743</v>
      </c>
      <c r="F9066" t="s">
        <v>2</v>
      </c>
      <c r="G9066" s="8" t="s">
        <v>2744</v>
      </c>
      <c r="H9066" s="8" t="str">
        <f t="shared" si="283"/>
        <v>"D336"</v>
      </c>
      <c r="I9066" s="8"/>
      <c r="J9066" t="s">
        <v>2742</v>
      </c>
      <c r="K9066" s="3" t="s">
        <v>2323</v>
      </c>
      <c r="L9066" t="s">
        <v>2742</v>
      </c>
      <c r="M9066" s="3" t="s">
        <v>2324</v>
      </c>
      <c r="N9066" t="s">
        <v>2742</v>
      </c>
    </row>
    <row r="9067" spans="1:14" x14ac:dyDescent="0.2">
      <c r="A9067" t="s">
        <v>2740</v>
      </c>
      <c r="B9067" t="s">
        <v>2732</v>
      </c>
      <c r="C9067" s="8" t="s">
        <v>2741</v>
      </c>
      <c r="D9067" t="str">
        <f t="shared" si="282"/>
        <v>"EAST ACADEMY"</v>
      </c>
      <c r="E9067" t="s">
        <v>2743</v>
      </c>
      <c r="F9067" t="s">
        <v>2</v>
      </c>
      <c r="G9067" s="8" t="s">
        <v>2744</v>
      </c>
      <c r="H9067" s="8" t="str">
        <f t="shared" si="283"/>
        <v>"D340"</v>
      </c>
      <c r="I9067" s="8"/>
      <c r="J9067" t="s">
        <v>2742</v>
      </c>
      <c r="K9067" s="3" t="s">
        <v>2327</v>
      </c>
      <c r="L9067" t="s">
        <v>2742</v>
      </c>
      <c r="M9067" s="3" t="s">
        <v>2328</v>
      </c>
      <c r="N9067" t="s">
        <v>2742</v>
      </c>
    </row>
    <row r="9068" spans="1:14" x14ac:dyDescent="0.2">
      <c r="A9068" t="s">
        <v>2740</v>
      </c>
      <c r="B9068" t="s">
        <v>2732</v>
      </c>
      <c r="C9068" s="8" t="s">
        <v>2741</v>
      </c>
      <c r="D9068" t="str">
        <f t="shared" si="282"/>
        <v>"AKRON PREPARATORY SCHOOL"</v>
      </c>
      <c r="E9068" t="s">
        <v>2743</v>
      </c>
      <c r="F9068" t="s">
        <v>2</v>
      </c>
      <c r="G9068" s="8" t="s">
        <v>2744</v>
      </c>
      <c r="H9068" s="8" t="str">
        <f t="shared" si="283"/>
        <v>"D344"</v>
      </c>
      <c r="I9068" s="8"/>
      <c r="J9068" t="s">
        <v>2742</v>
      </c>
      <c r="K9068" s="3" t="s">
        <v>2333</v>
      </c>
      <c r="L9068" t="s">
        <v>2742</v>
      </c>
      <c r="M9068" s="3" t="s">
        <v>2334</v>
      </c>
      <c r="N9068" t="s">
        <v>2742</v>
      </c>
    </row>
    <row r="9069" spans="1:14" x14ac:dyDescent="0.2">
      <c r="A9069" t="s">
        <v>2740</v>
      </c>
      <c r="B9069" t="s">
        <v>2732</v>
      </c>
      <c r="C9069" s="8" t="s">
        <v>2741</v>
      </c>
      <c r="D9069" t="str">
        <f t="shared" si="282"/>
        <v>"CANTON COLLEGE PREPARATORY SCHOOL"</v>
      </c>
      <c r="E9069" t="s">
        <v>2743</v>
      </c>
      <c r="F9069" t="s">
        <v>2</v>
      </c>
      <c r="G9069" s="8" t="s">
        <v>2744</v>
      </c>
      <c r="H9069" s="8" t="str">
        <f t="shared" si="283"/>
        <v>"D345"</v>
      </c>
      <c r="I9069" s="8"/>
      <c r="J9069" t="s">
        <v>2742</v>
      </c>
      <c r="K9069" s="3" t="s">
        <v>2335</v>
      </c>
      <c r="L9069" t="s">
        <v>2742</v>
      </c>
      <c r="M9069" s="3" t="s">
        <v>2336</v>
      </c>
      <c r="N9069" t="s">
        <v>2742</v>
      </c>
    </row>
    <row r="9070" spans="1:14" x14ac:dyDescent="0.2">
      <c r="A9070" t="s">
        <v>2740</v>
      </c>
      <c r="B9070" t="s">
        <v>2732</v>
      </c>
      <c r="C9070" s="8" t="s">
        <v>2741</v>
      </c>
      <c r="D9070" t="str">
        <f t="shared" si="282"/>
        <v>"OHIO COLLEGE PREPARATORY SCHOOL"</v>
      </c>
      <c r="E9070" t="s">
        <v>2743</v>
      </c>
      <c r="F9070" t="s">
        <v>2</v>
      </c>
      <c r="G9070" s="8" t="s">
        <v>2744</v>
      </c>
      <c r="H9070" s="8" t="str">
        <f t="shared" si="283"/>
        <v>"D346"</v>
      </c>
      <c r="I9070" s="8"/>
      <c r="J9070" t="s">
        <v>2742</v>
      </c>
      <c r="K9070" s="3" t="s">
        <v>2337</v>
      </c>
      <c r="L9070" t="s">
        <v>2742</v>
      </c>
      <c r="M9070" s="3" t="s">
        <v>2338</v>
      </c>
      <c r="N9070" t="s">
        <v>2742</v>
      </c>
    </row>
    <row r="9071" spans="1:14" x14ac:dyDescent="0.2">
      <c r="A9071" t="s">
        <v>2740</v>
      </c>
      <c r="B9071" t="s">
        <v>2732</v>
      </c>
      <c r="C9071" s="8" t="s">
        <v>2741</v>
      </c>
      <c r="D9071" t="str">
        <f t="shared" si="282"/>
        <v>"LINCOLN PARK ACADEMY"</v>
      </c>
      <c r="E9071" t="s">
        <v>2743</v>
      </c>
      <c r="F9071" t="s">
        <v>2</v>
      </c>
      <c r="G9071" s="8" t="s">
        <v>2744</v>
      </c>
      <c r="H9071" s="8" t="str">
        <f t="shared" si="283"/>
        <v>"D348"</v>
      </c>
      <c r="I9071" s="8"/>
      <c r="J9071" t="s">
        <v>2742</v>
      </c>
      <c r="K9071" s="3" t="s">
        <v>2341</v>
      </c>
      <c r="L9071" t="s">
        <v>2742</v>
      </c>
      <c r="M9071" s="3" t="s">
        <v>2342</v>
      </c>
      <c r="N9071" t="s">
        <v>2742</v>
      </c>
    </row>
    <row r="9072" spans="1:14" x14ac:dyDescent="0.2">
      <c r="A9072" t="s">
        <v>2740</v>
      </c>
      <c r="B9072" t="s">
        <v>2732</v>
      </c>
      <c r="C9072" s="8" t="s">
        <v>2741</v>
      </c>
      <c r="D9072" t="str">
        <f t="shared" si="282"/>
        <v>"WEST PARK ACADEMY"</v>
      </c>
      <c r="E9072" t="s">
        <v>2743</v>
      </c>
      <c r="F9072" t="s">
        <v>2</v>
      </c>
      <c r="G9072" s="8" t="s">
        <v>2744</v>
      </c>
      <c r="H9072" s="8" t="str">
        <f t="shared" si="283"/>
        <v>"D349"</v>
      </c>
      <c r="I9072" s="8"/>
      <c r="J9072" t="s">
        <v>2742</v>
      </c>
      <c r="K9072" s="3" t="s">
        <v>2343</v>
      </c>
      <c r="L9072" t="s">
        <v>2742</v>
      </c>
      <c r="M9072" s="3" t="s">
        <v>2344</v>
      </c>
      <c r="N9072" t="s">
        <v>2742</v>
      </c>
    </row>
    <row r="9073" spans="1:14" x14ac:dyDescent="0.2">
      <c r="A9073" t="s">
        <v>2740</v>
      </c>
      <c r="B9073" t="s">
        <v>2732</v>
      </c>
      <c r="C9073" s="8" t="s">
        <v>2741</v>
      </c>
      <c r="D9073" t="str">
        <f t="shared" si="282"/>
        <v>"MAIN STREET PREPARATORY ACADEMY"</v>
      </c>
      <c r="E9073" t="s">
        <v>2743</v>
      </c>
      <c r="F9073" t="s">
        <v>2</v>
      </c>
      <c r="G9073" s="8" t="s">
        <v>2744</v>
      </c>
      <c r="H9073" s="8" t="str">
        <f t="shared" si="283"/>
        <v>"D350"</v>
      </c>
      <c r="I9073" s="8"/>
      <c r="J9073" t="s">
        <v>2742</v>
      </c>
      <c r="K9073" s="3" t="s">
        <v>2345</v>
      </c>
      <c r="L9073" t="s">
        <v>2742</v>
      </c>
      <c r="M9073" s="3" t="s">
        <v>2346</v>
      </c>
      <c r="N9073" t="s">
        <v>2742</v>
      </c>
    </row>
    <row r="9074" spans="1:14" x14ac:dyDescent="0.2">
      <c r="A9074" t="s">
        <v>2740</v>
      </c>
      <c r="B9074" t="s">
        <v>2732</v>
      </c>
      <c r="C9074" s="8" t="s">
        <v>2741</v>
      </c>
      <c r="D9074" t="str">
        <f t="shared" si="282"/>
        <v>"ACADEMY FOR URBAN SCHOLARS YNGSTWN"</v>
      </c>
      <c r="E9074" t="s">
        <v>2743</v>
      </c>
      <c r="F9074" t="s">
        <v>2</v>
      </c>
      <c r="G9074" s="8" t="s">
        <v>2744</v>
      </c>
      <c r="H9074" s="8" t="str">
        <f t="shared" si="283"/>
        <v>"D354"</v>
      </c>
      <c r="I9074" s="8"/>
      <c r="J9074" t="s">
        <v>2742</v>
      </c>
      <c r="K9074" s="3" t="s">
        <v>2353</v>
      </c>
      <c r="L9074" t="s">
        <v>2742</v>
      </c>
      <c r="M9074" s="3" t="s">
        <v>2354</v>
      </c>
      <c r="N9074" t="s">
        <v>2742</v>
      </c>
    </row>
    <row r="9075" spans="1:14" x14ac:dyDescent="0.2">
      <c r="A9075" t="s">
        <v>2740</v>
      </c>
      <c r="B9075" t="s">
        <v>2732</v>
      </c>
      <c r="C9075" s="8" t="s">
        <v>2741</v>
      </c>
      <c r="D9075" t="str">
        <f t="shared" si="282"/>
        <v>"CINCINNATI TECHNOLOGY ACADEMY"</v>
      </c>
      <c r="E9075" t="s">
        <v>2743</v>
      </c>
      <c r="F9075" t="s">
        <v>2</v>
      </c>
      <c r="G9075" s="8" t="s">
        <v>2744</v>
      </c>
      <c r="H9075" s="8" t="str">
        <f t="shared" si="283"/>
        <v>"D358"</v>
      </c>
      <c r="I9075" s="8"/>
      <c r="J9075" t="s">
        <v>2742</v>
      </c>
      <c r="K9075" s="3" t="s">
        <v>2357</v>
      </c>
      <c r="L9075" t="s">
        <v>2742</v>
      </c>
      <c r="M9075" s="3" t="s">
        <v>2358</v>
      </c>
      <c r="N9075" t="s">
        <v>2742</v>
      </c>
    </row>
    <row r="9076" spans="1:14" x14ac:dyDescent="0.2">
      <c r="A9076" t="s">
        <v>2740</v>
      </c>
      <c r="B9076" t="s">
        <v>2732</v>
      </c>
      <c r="C9076" s="8" t="s">
        <v>2741</v>
      </c>
      <c r="D9076" t="str">
        <f t="shared" si="282"/>
        <v>"DISCOVERY ACADEMY"</v>
      </c>
      <c r="E9076" t="s">
        <v>2743</v>
      </c>
      <c r="F9076" t="s">
        <v>2</v>
      </c>
      <c r="G9076" s="8" t="s">
        <v>2744</v>
      </c>
      <c r="H9076" s="8" t="str">
        <f t="shared" si="283"/>
        <v>"D359"</v>
      </c>
      <c r="I9076" s="8"/>
      <c r="J9076" t="s">
        <v>2742</v>
      </c>
      <c r="K9076" s="3" t="s">
        <v>2359</v>
      </c>
      <c r="L9076" t="s">
        <v>2742</v>
      </c>
      <c r="M9076" s="3" t="s">
        <v>2360</v>
      </c>
      <c r="N9076" t="s">
        <v>2742</v>
      </c>
    </row>
    <row r="9077" spans="1:14" x14ac:dyDescent="0.2">
      <c r="A9077" t="s">
        <v>2740</v>
      </c>
      <c r="B9077" t="s">
        <v>2732</v>
      </c>
      <c r="C9077" s="8" t="s">
        <v>2741</v>
      </c>
      <c r="D9077" t="str">
        <f t="shared" si="282"/>
        <v>"EAST PREP ACADEMY"</v>
      </c>
      <c r="E9077" t="s">
        <v>2743</v>
      </c>
      <c r="F9077" t="s">
        <v>2</v>
      </c>
      <c r="G9077" s="8" t="s">
        <v>2744</v>
      </c>
      <c r="H9077" s="8" t="str">
        <f t="shared" si="283"/>
        <v>"D360"</v>
      </c>
      <c r="I9077" s="8"/>
      <c r="J9077" t="s">
        <v>2742</v>
      </c>
      <c r="K9077" s="3" t="s">
        <v>2361</v>
      </c>
      <c r="L9077" t="s">
        <v>2742</v>
      </c>
      <c r="M9077" s="3" t="s">
        <v>2362</v>
      </c>
      <c r="N9077" t="s">
        <v>2742</v>
      </c>
    </row>
    <row r="9078" spans="1:14" x14ac:dyDescent="0.2">
      <c r="A9078" t="s">
        <v>2740</v>
      </c>
      <c r="B9078" t="s">
        <v>2732</v>
      </c>
      <c r="C9078" s="8" t="s">
        <v>2741</v>
      </c>
      <c r="D9078" t="str">
        <f t="shared" si="282"/>
        <v>"OHIO CONSTRUCTION ACADEMY"</v>
      </c>
      <c r="E9078" t="s">
        <v>2743</v>
      </c>
      <c r="F9078" t="s">
        <v>2</v>
      </c>
      <c r="G9078" s="8" t="s">
        <v>2744</v>
      </c>
      <c r="H9078" s="8" t="str">
        <f t="shared" si="283"/>
        <v>"D363"</v>
      </c>
      <c r="I9078" s="8"/>
      <c r="J9078" t="s">
        <v>2742</v>
      </c>
      <c r="K9078" s="3" t="s">
        <v>2363</v>
      </c>
      <c r="L9078" t="s">
        <v>2742</v>
      </c>
      <c r="M9078" s="3" t="s">
        <v>2364</v>
      </c>
      <c r="N9078" t="s">
        <v>2742</v>
      </c>
    </row>
    <row r="9079" spans="1:14" x14ac:dyDescent="0.2">
      <c r="A9079" t="s">
        <v>2740</v>
      </c>
      <c r="B9079" t="s">
        <v>2732</v>
      </c>
      <c r="C9079" s="8" t="s">
        <v>2741</v>
      </c>
      <c r="D9079" t="str">
        <f t="shared" si="282"/>
        <v>"DAYTON SMART ELEMENTARY SCHOOL"</v>
      </c>
      <c r="E9079" t="s">
        <v>2743</v>
      </c>
      <c r="F9079" t="s">
        <v>2</v>
      </c>
      <c r="G9079" s="8" t="s">
        <v>2744</v>
      </c>
      <c r="H9079" s="8" t="str">
        <f t="shared" si="283"/>
        <v>"D373"</v>
      </c>
      <c r="I9079" s="8"/>
      <c r="J9079" t="s">
        <v>2742</v>
      </c>
      <c r="K9079" s="3" t="s">
        <v>2367</v>
      </c>
      <c r="L9079" t="s">
        <v>2742</v>
      </c>
      <c r="M9079" s="3" t="s">
        <v>2368</v>
      </c>
      <c r="N9079" t="s">
        <v>2742</v>
      </c>
    </row>
    <row r="9080" spans="1:14" x14ac:dyDescent="0.2">
      <c r="A9080" t="s">
        <v>2740</v>
      </c>
      <c r="B9080" t="s">
        <v>2732</v>
      </c>
      <c r="C9080" s="8" t="s">
        <v>2741</v>
      </c>
      <c r="D9080" t="str">
        <f t="shared" si="282"/>
        <v>"EASTLAND PREPARATORY ACADEMY"</v>
      </c>
      <c r="E9080" t="s">
        <v>2743</v>
      </c>
      <c r="F9080" t="s">
        <v>2</v>
      </c>
      <c r="G9080" s="8" t="s">
        <v>2744</v>
      </c>
      <c r="H9080" s="8" t="str">
        <f t="shared" si="283"/>
        <v>"D374"</v>
      </c>
      <c r="I9080" s="8"/>
      <c r="J9080" t="s">
        <v>2742</v>
      </c>
      <c r="K9080" s="3" t="s">
        <v>2545</v>
      </c>
      <c r="L9080" t="s">
        <v>2742</v>
      </c>
      <c r="M9080" s="3" t="s">
        <v>2370</v>
      </c>
      <c r="N9080" t="s">
        <v>2742</v>
      </c>
    </row>
    <row r="9081" spans="1:14" x14ac:dyDescent="0.2">
      <c r="A9081" t="s">
        <v>2740</v>
      </c>
      <c r="B9081" t="s">
        <v>2732</v>
      </c>
      <c r="C9081" s="8" t="s">
        <v>2741</v>
      </c>
      <c r="D9081" t="str">
        <f t="shared" si="282"/>
        <v>"IMAGINE COLUMBUS PRIMARY ACAD"</v>
      </c>
      <c r="E9081" t="s">
        <v>2743</v>
      </c>
      <c r="F9081" t="s">
        <v>2</v>
      </c>
      <c r="G9081" s="8" t="s">
        <v>2744</v>
      </c>
      <c r="H9081" s="8" t="str">
        <f t="shared" si="283"/>
        <v>"D376"</v>
      </c>
      <c r="I9081" s="8"/>
      <c r="J9081" t="s">
        <v>2742</v>
      </c>
      <c r="K9081" s="3" t="s">
        <v>2371</v>
      </c>
      <c r="L9081" t="s">
        <v>2742</v>
      </c>
      <c r="M9081" s="3" t="s">
        <v>2372</v>
      </c>
      <c r="N9081" t="s">
        <v>2742</v>
      </c>
    </row>
    <row r="9082" spans="1:14" x14ac:dyDescent="0.2">
      <c r="A9082" t="s">
        <v>2740</v>
      </c>
      <c r="B9082" t="s">
        <v>2732</v>
      </c>
      <c r="C9082" s="8" t="s">
        <v>2741</v>
      </c>
      <c r="D9082" t="str">
        <f t="shared" si="282"/>
        <v>"IMAGINE LEADERSHIP ACADEMY"</v>
      </c>
      <c r="E9082" t="s">
        <v>2743</v>
      </c>
      <c r="F9082" t="s">
        <v>2</v>
      </c>
      <c r="G9082" s="8" t="s">
        <v>2744</v>
      </c>
      <c r="H9082" s="8" t="str">
        <f t="shared" si="283"/>
        <v>"D377"</v>
      </c>
      <c r="I9082" s="8"/>
      <c r="J9082" t="s">
        <v>2742</v>
      </c>
      <c r="K9082" s="3" t="s">
        <v>2373</v>
      </c>
      <c r="L9082" t="s">
        <v>2742</v>
      </c>
      <c r="M9082" s="3" t="s">
        <v>2374</v>
      </c>
      <c r="N9082" t="s">
        <v>2742</v>
      </c>
    </row>
    <row r="9083" spans="1:14" x14ac:dyDescent="0.2">
      <c r="A9083" t="s">
        <v>2740</v>
      </c>
      <c r="B9083" t="s">
        <v>2732</v>
      </c>
      <c r="C9083" s="8" t="s">
        <v>2741</v>
      </c>
      <c r="D9083" t="str">
        <f t="shared" si="282"/>
        <v>"ALBERT EINSTEIN ACADEMY"</v>
      </c>
      <c r="E9083" t="s">
        <v>2743</v>
      </c>
      <c r="F9083" t="s">
        <v>2</v>
      </c>
      <c r="G9083" s="8" t="s">
        <v>2744</v>
      </c>
      <c r="H9083" s="8" t="str">
        <f t="shared" si="283"/>
        <v>"D380"</v>
      </c>
      <c r="I9083" s="8"/>
      <c r="J9083" t="s">
        <v>2742</v>
      </c>
      <c r="K9083" s="3" t="s">
        <v>2379</v>
      </c>
      <c r="L9083" t="s">
        <v>2742</v>
      </c>
      <c r="M9083" s="3" t="s">
        <v>2380</v>
      </c>
      <c r="N9083" t="s">
        <v>2742</v>
      </c>
    </row>
    <row r="9084" spans="1:14" x14ac:dyDescent="0.2">
      <c r="A9084" t="s">
        <v>2740</v>
      </c>
      <c r="B9084" t="s">
        <v>2732</v>
      </c>
      <c r="C9084" s="8" t="s">
        <v>2741</v>
      </c>
      <c r="D9084" t="str">
        <f t="shared" si="282"/>
        <v>"HOPE LEARNING ACADEMY OF TOLEDO"</v>
      </c>
      <c r="E9084" t="s">
        <v>2743</v>
      </c>
      <c r="F9084" t="s">
        <v>2</v>
      </c>
      <c r="G9084" s="8" t="s">
        <v>2744</v>
      </c>
      <c r="H9084" s="8" t="str">
        <f t="shared" si="283"/>
        <v>"D381"</v>
      </c>
      <c r="I9084" s="8"/>
      <c r="J9084" t="s">
        <v>2742</v>
      </c>
      <c r="K9084" s="3" t="s">
        <v>2381</v>
      </c>
      <c r="L9084" t="s">
        <v>2742</v>
      </c>
      <c r="M9084" s="3" t="s">
        <v>2382</v>
      </c>
      <c r="N9084" t="s">
        <v>2742</v>
      </c>
    </row>
    <row r="9085" spans="1:14" x14ac:dyDescent="0.2">
      <c r="A9085" t="s">
        <v>2740</v>
      </c>
      <c r="B9085" t="s">
        <v>2732</v>
      </c>
      <c r="C9085" s="8" t="s">
        <v>2741</v>
      </c>
      <c r="D9085" t="str">
        <f t="shared" si="282"/>
        <v>"RISE &amp; SHINE ACADEMY"</v>
      </c>
      <c r="E9085" t="s">
        <v>2743</v>
      </c>
      <c r="F9085" t="s">
        <v>2</v>
      </c>
      <c r="G9085" s="8" t="s">
        <v>2744</v>
      </c>
      <c r="H9085" s="8" t="str">
        <f t="shared" si="283"/>
        <v>"D389"</v>
      </c>
      <c r="I9085" s="8"/>
      <c r="J9085" t="s">
        <v>2742</v>
      </c>
      <c r="K9085" s="3" t="s">
        <v>2391</v>
      </c>
      <c r="L9085" t="s">
        <v>2742</v>
      </c>
      <c r="M9085" s="3" t="s">
        <v>2392</v>
      </c>
      <c r="N9085" t="s">
        <v>2742</v>
      </c>
    </row>
    <row r="9086" spans="1:14" x14ac:dyDescent="0.2">
      <c r="A9086" t="s">
        <v>2740</v>
      </c>
      <c r="B9086" t="s">
        <v>2732</v>
      </c>
      <c r="C9086" s="8" t="s">
        <v>2741</v>
      </c>
      <c r="D9086" t="str">
        <f t="shared" si="282"/>
        <v>"STEAM ACADEMY OF WARRENSVILLE HEIGHTS"</v>
      </c>
      <c r="E9086" t="s">
        <v>2743</v>
      </c>
      <c r="F9086" t="s">
        <v>2</v>
      </c>
      <c r="G9086" s="8" t="s">
        <v>2744</v>
      </c>
      <c r="H9086" s="8" t="str">
        <f t="shared" si="283"/>
        <v>"D392"</v>
      </c>
      <c r="I9086" s="8"/>
      <c r="J9086" t="s">
        <v>2742</v>
      </c>
      <c r="K9086" s="3" t="s">
        <v>2466</v>
      </c>
      <c r="L9086" t="s">
        <v>2742</v>
      </c>
      <c r="M9086" s="3" t="s">
        <v>2396</v>
      </c>
      <c r="N9086" t="s">
        <v>2742</v>
      </c>
    </row>
    <row r="9087" spans="1:14" x14ac:dyDescent="0.2">
      <c r="A9087" t="s">
        <v>2740</v>
      </c>
      <c r="B9087" t="s">
        <v>2732</v>
      </c>
      <c r="C9087" s="8" t="s">
        <v>2741</v>
      </c>
      <c r="D9087" t="str">
        <f t="shared" si="282"/>
        <v>"LAKESHORE INTERGENERATIONAL SCHOOL"</v>
      </c>
      <c r="E9087" t="s">
        <v>2743</v>
      </c>
      <c r="F9087" t="s">
        <v>2</v>
      </c>
      <c r="G9087" s="8" t="s">
        <v>2744</v>
      </c>
      <c r="H9087" s="8" t="str">
        <f t="shared" si="283"/>
        <v>"D400"</v>
      </c>
      <c r="I9087" s="8"/>
      <c r="J9087" t="s">
        <v>2742</v>
      </c>
      <c r="K9087" s="3" t="s">
        <v>2403</v>
      </c>
      <c r="L9087" t="s">
        <v>2742</v>
      </c>
      <c r="M9087" s="3" t="s">
        <v>2404</v>
      </c>
      <c r="N9087" t="s">
        <v>2742</v>
      </c>
    </row>
    <row r="9088" spans="1:14" x14ac:dyDescent="0.2">
      <c r="A9088" t="s">
        <v>2740</v>
      </c>
      <c r="B9088" t="s">
        <v>2732</v>
      </c>
      <c r="C9088" s="8" t="s">
        <v>2741</v>
      </c>
      <c r="D9088" t="str">
        <f t="shared" si="282"/>
        <v>"STEEL ACADEMY INC"</v>
      </c>
      <c r="E9088" t="s">
        <v>2743</v>
      </c>
      <c r="F9088" t="s">
        <v>2</v>
      </c>
      <c r="G9088" s="8" t="s">
        <v>2744</v>
      </c>
      <c r="H9088" s="8" t="str">
        <f t="shared" si="283"/>
        <v>"D402"</v>
      </c>
      <c r="I9088" s="8"/>
      <c r="J9088" t="s">
        <v>2742</v>
      </c>
      <c r="K9088" s="3" t="s">
        <v>2407</v>
      </c>
      <c r="L9088" t="s">
        <v>2742</v>
      </c>
      <c r="M9088" s="3" t="s">
        <v>2408</v>
      </c>
      <c r="N9088" t="s">
        <v>2742</v>
      </c>
    </row>
    <row r="9089" spans="1:14" x14ac:dyDescent="0.2">
      <c r="A9089" t="s">
        <v>2740</v>
      </c>
      <c r="B9089" t="s">
        <v>2732</v>
      </c>
      <c r="C9089" s="8" t="s">
        <v>2741</v>
      </c>
      <c r="D9089" t="str">
        <f t="shared" si="282"/>
        <v>"UNITED PREPARATORY ACADEMY"</v>
      </c>
      <c r="E9089" t="s">
        <v>2743</v>
      </c>
      <c r="F9089" t="s">
        <v>2</v>
      </c>
      <c r="G9089" s="8" t="s">
        <v>2744</v>
      </c>
      <c r="H9089" s="8" t="str">
        <f t="shared" si="283"/>
        <v>"D404"</v>
      </c>
      <c r="I9089" s="8"/>
      <c r="J9089" t="s">
        <v>2742</v>
      </c>
      <c r="K9089" s="3" t="s">
        <v>2411</v>
      </c>
      <c r="L9089" t="s">
        <v>2742</v>
      </c>
      <c r="M9089" s="3" t="s">
        <v>2412</v>
      </c>
      <c r="N9089" t="s">
        <v>2742</v>
      </c>
    </row>
    <row r="9090" spans="1:14" x14ac:dyDescent="0.2">
      <c r="A9090" t="s">
        <v>2740</v>
      </c>
      <c r="B9090" t="s">
        <v>2732</v>
      </c>
      <c r="C9090" s="8" t="s">
        <v>2741</v>
      </c>
      <c r="D9090" t="str">
        <f t="shared" ref="D9090:D9153" si="284">_xlfn.TEXTJOIN(,,J9090:L9090)</f>
        <v>"T2 HONORS ACADEMY"</v>
      </c>
      <c r="E9090" t="s">
        <v>2743</v>
      </c>
      <c r="F9090" t="s">
        <v>2</v>
      </c>
      <c r="G9090" s="8" t="s">
        <v>2744</v>
      </c>
      <c r="H9090" s="8" t="str">
        <f t="shared" ref="H9090:H9153" si="285">_xlfn.TEXTJOIN(,,L9090:N9090)</f>
        <v>"D407"</v>
      </c>
      <c r="I9090" s="8"/>
      <c r="J9090" t="s">
        <v>2742</v>
      </c>
      <c r="K9090" s="3" t="s">
        <v>2413</v>
      </c>
      <c r="L9090" t="s">
        <v>2742</v>
      </c>
      <c r="M9090" s="3" t="s">
        <v>2414</v>
      </c>
      <c r="N9090" t="s">
        <v>2742</v>
      </c>
    </row>
    <row r="9091" spans="1:14" x14ac:dyDescent="0.2">
      <c r="A9091" t="s">
        <v>2740</v>
      </c>
      <c r="B9091" t="s">
        <v>2732</v>
      </c>
      <c r="C9091" s="8" t="s">
        <v>2741</v>
      </c>
      <c r="D9091" t="str">
        <f t="shared" si="284"/>
        <v>"FLEX HIGH SCHOOL"</v>
      </c>
      <c r="E9091" t="s">
        <v>2743</v>
      </c>
      <c r="F9091" t="s">
        <v>2</v>
      </c>
      <c r="G9091" s="8" t="s">
        <v>2744</v>
      </c>
      <c r="H9091" s="8" t="str">
        <f t="shared" si="285"/>
        <v>"D410"</v>
      </c>
      <c r="I9091" s="8"/>
      <c r="J9091" t="s">
        <v>2742</v>
      </c>
      <c r="K9091" s="3" t="s">
        <v>2469</v>
      </c>
      <c r="L9091" t="s">
        <v>2742</v>
      </c>
      <c r="M9091" s="3" t="s">
        <v>2470</v>
      </c>
      <c r="N9091" t="s">
        <v>2742</v>
      </c>
    </row>
    <row r="9092" spans="1:14" x14ac:dyDescent="0.2">
      <c r="A9092" t="s">
        <v>2740</v>
      </c>
      <c r="B9092" t="s">
        <v>2732</v>
      </c>
      <c r="C9092" s="8" t="s">
        <v>2741</v>
      </c>
      <c r="D9092" t="str">
        <f t="shared" si="284"/>
        <v>"CITIZENS ACADEMY SOUTHEAST"</v>
      </c>
      <c r="E9092" t="s">
        <v>2743</v>
      </c>
      <c r="F9092" t="s">
        <v>2</v>
      </c>
      <c r="G9092" s="8" t="s">
        <v>2744</v>
      </c>
      <c r="H9092" s="8" t="str">
        <f t="shared" si="285"/>
        <v>"D411"</v>
      </c>
      <c r="I9092" s="8"/>
      <c r="J9092" t="s">
        <v>2742</v>
      </c>
      <c r="K9092" s="3" t="s">
        <v>2471</v>
      </c>
      <c r="L9092" t="s">
        <v>2742</v>
      </c>
      <c r="M9092" s="3" t="s">
        <v>2472</v>
      </c>
      <c r="N9092" t="s">
        <v>2742</v>
      </c>
    </row>
    <row r="9093" spans="1:14" x14ac:dyDescent="0.2">
      <c r="A9093" t="s">
        <v>2740</v>
      </c>
      <c r="B9093" t="s">
        <v>2732</v>
      </c>
      <c r="C9093" s="8" t="s">
        <v>2741</v>
      </c>
      <c r="D9093" t="str">
        <f t="shared" si="284"/>
        <v>"ZENITH ACADEMY WEST"</v>
      </c>
      <c r="E9093" t="s">
        <v>2743</v>
      </c>
      <c r="F9093" t="s">
        <v>2</v>
      </c>
      <c r="G9093" s="8" t="s">
        <v>2744</v>
      </c>
      <c r="H9093" s="8" t="str">
        <f t="shared" si="285"/>
        <v>"D412"</v>
      </c>
      <c r="I9093" s="8"/>
      <c r="J9093" t="s">
        <v>2742</v>
      </c>
      <c r="K9093" s="3" t="s">
        <v>2473</v>
      </c>
      <c r="L9093" t="s">
        <v>2742</v>
      </c>
      <c r="M9093" s="3" t="s">
        <v>2474</v>
      </c>
      <c r="N9093" t="s">
        <v>2742</v>
      </c>
    </row>
    <row r="9094" spans="1:14" x14ac:dyDescent="0.2">
      <c r="A9094" t="s">
        <v>2740</v>
      </c>
      <c r="B9094" t="s">
        <v>2732</v>
      </c>
      <c r="C9094" s="8" t="s">
        <v>2741</v>
      </c>
      <c r="D9094" t="str">
        <f t="shared" si="284"/>
        <v>"GLOBAL AMBASSADORS LANGUAGE ACAD"</v>
      </c>
      <c r="E9094" t="s">
        <v>2743</v>
      </c>
      <c r="F9094" t="s">
        <v>2</v>
      </c>
      <c r="G9094" s="8" t="s">
        <v>2744</v>
      </c>
      <c r="H9094" s="8" t="str">
        <f t="shared" si="285"/>
        <v>"D419"</v>
      </c>
      <c r="I9094" s="8"/>
      <c r="J9094" t="s">
        <v>2742</v>
      </c>
      <c r="K9094" s="3" t="s">
        <v>2496</v>
      </c>
      <c r="L9094" t="s">
        <v>2742</v>
      </c>
      <c r="M9094" s="3" t="s">
        <v>2497</v>
      </c>
      <c r="N9094" t="s">
        <v>2742</v>
      </c>
    </row>
    <row r="9095" spans="1:14" x14ac:dyDescent="0.2">
      <c r="A9095" t="s">
        <v>2740</v>
      </c>
      <c r="B9095" t="s">
        <v>2732</v>
      </c>
      <c r="C9095" s="8" t="s">
        <v>2741</v>
      </c>
      <c r="D9095" t="str">
        <f t="shared" si="284"/>
        <v>"VILLAGE PREPARATORY SCHOOL WILLARD"</v>
      </c>
      <c r="E9095" t="s">
        <v>2743</v>
      </c>
      <c r="F9095" t="s">
        <v>2</v>
      </c>
      <c r="G9095" s="8" t="s">
        <v>2744</v>
      </c>
      <c r="H9095" s="8" t="str">
        <f t="shared" si="285"/>
        <v>"D420"</v>
      </c>
      <c r="I9095" s="8"/>
      <c r="J9095" t="s">
        <v>2742</v>
      </c>
      <c r="K9095" s="3" t="s">
        <v>2498</v>
      </c>
      <c r="L9095" t="s">
        <v>2742</v>
      </c>
      <c r="M9095" s="3" t="s">
        <v>2499</v>
      </c>
      <c r="N9095" t="s">
        <v>2742</v>
      </c>
    </row>
    <row r="9096" spans="1:14" x14ac:dyDescent="0.2">
      <c r="A9096" t="s">
        <v>2740</v>
      </c>
      <c r="B9096" t="s">
        <v>2732</v>
      </c>
      <c r="C9096" s="8" t="s">
        <v>2741</v>
      </c>
      <c r="D9096" t="str">
        <f t="shared" si="284"/>
        <v>"WESTWOOD PREPARATORY ACADEMY"</v>
      </c>
      <c r="E9096" t="s">
        <v>2743</v>
      </c>
      <c r="F9096" t="s">
        <v>2</v>
      </c>
      <c r="G9096" s="8" t="s">
        <v>2744</v>
      </c>
      <c r="H9096" s="8" t="str">
        <f t="shared" si="285"/>
        <v>"D421"</v>
      </c>
      <c r="I9096" s="8"/>
      <c r="J9096" t="s">
        <v>2742</v>
      </c>
      <c r="K9096" s="3" t="s">
        <v>2500</v>
      </c>
      <c r="L9096" t="s">
        <v>2742</v>
      </c>
      <c r="M9096" s="3" t="s">
        <v>2501</v>
      </c>
      <c r="N9096" t="s">
        <v>2742</v>
      </c>
    </row>
    <row r="9097" spans="1:14" x14ac:dyDescent="0.2">
      <c r="A9097" t="s">
        <v>2740</v>
      </c>
      <c r="B9097" t="s">
        <v>2732</v>
      </c>
      <c r="C9097" s="8" t="s">
        <v>2741</v>
      </c>
      <c r="D9097" t="str">
        <f t="shared" si="284"/>
        <v>"BRIDGE GATE COMMUNITY SCHOOL"</v>
      </c>
      <c r="E9097" t="s">
        <v>2743</v>
      </c>
      <c r="F9097" t="s">
        <v>2</v>
      </c>
      <c r="G9097" s="8" t="s">
        <v>2744</v>
      </c>
      <c r="H9097" s="8" t="str">
        <f t="shared" si="285"/>
        <v>"D422"</v>
      </c>
      <c r="I9097" s="8"/>
      <c r="J9097" t="s">
        <v>2742</v>
      </c>
      <c r="K9097" s="3" t="s">
        <v>2502</v>
      </c>
      <c r="L9097" t="s">
        <v>2742</v>
      </c>
      <c r="M9097" s="3" t="s">
        <v>2503</v>
      </c>
      <c r="N9097" t="s">
        <v>2742</v>
      </c>
    </row>
    <row r="9098" spans="1:14" x14ac:dyDescent="0.2">
      <c r="A9098" t="s">
        <v>2740</v>
      </c>
      <c r="B9098" t="s">
        <v>2732</v>
      </c>
      <c r="C9098" s="8" t="s">
        <v>2741</v>
      </c>
      <c r="D9098" t="str">
        <f t="shared" si="284"/>
        <v>"BEACON ACADEMY"</v>
      </c>
      <c r="E9098" t="s">
        <v>2743</v>
      </c>
      <c r="F9098" t="s">
        <v>2</v>
      </c>
      <c r="G9098" s="8" t="s">
        <v>2744</v>
      </c>
      <c r="H9098" s="8" t="str">
        <f t="shared" si="285"/>
        <v>"D423"</v>
      </c>
      <c r="I9098" s="8"/>
      <c r="J9098" t="s">
        <v>2742</v>
      </c>
      <c r="K9098" s="3" t="s">
        <v>2504</v>
      </c>
      <c r="L9098" t="s">
        <v>2742</v>
      </c>
      <c r="M9098" s="3" t="s">
        <v>2505</v>
      </c>
      <c r="N9098" t="s">
        <v>2742</v>
      </c>
    </row>
    <row r="9099" spans="1:14" x14ac:dyDescent="0.2">
      <c r="A9099" t="s">
        <v>2740</v>
      </c>
      <c r="B9099" t="s">
        <v>2732</v>
      </c>
      <c r="C9099" s="8" t="s">
        <v>2741</v>
      </c>
      <c r="D9099" t="str">
        <f t="shared" si="284"/>
        <v>"I-LEAD SPRING MEADOWS"</v>
      </c>
      <c r="E9099" t="s">
        <v>2743</v>
      </c>
      <c r="F9099" t="s">
        <v>2</v>
      </c>
      <c r="G9099" s="8" t="s">
        <v>2744</v>
      </c>
      <c r="H9099" s="8" t="str">
        <f t="shared" si="285"/>
        <v>"D424"</v>
      </c>
      <c r="I9099" s="8"/>
      <c r="J9099" t="s">
        <v>2742</v>
      </c>
      <c r="K9099" s="3" t="s">
        <v>2506</v>
      </c>
      <c r="L9099" t="s">
        <v>2742</v>
      </c>
      <c r="M9099" s="3" t="s">
        <v>2507</v>
      </c>
      <c r="N9099" t="s">
        <v>2742</v>
      </c>
    </row>
    <row r="9100" spans="1:14" x14ac:dyDescent="0.2">
      <c r="A9100" t="s">
        <v>2740</v>
      </c>
      <c r="B9100" t="s">
        <v>2732</v>
      </c>
      <c r="C9100" s="8" t="s">
        <v>2741</v>
      </c>
      <c r="D9100" t="str">
        <f t="shared" si="284"/>
        <v>"DAYTON ATHLETIC VOCATIONAL ACADEMY"</v>
      </c>
      <c r="E9100" t="s">
        <v>2743</v>
      </c>
      <c r="F9100" t="s">
        <v>2</v>
      </c>
      <c r="G9100" s="8" t="s">
        <v>2744</v>
      </c>
      <c r="H9100" s="8" t="str">
        <f t="shared" si="285"/>
        <v>"D425"</v>
      </c>
      <c r="I9100" s="8"/>
      <c r="J9100" t="s">
        <v>2742</v>
      </c>
      <c r="K9100" s="3" t="s">
        <v>2671</v>
      </c>
      <c r="L9100" t="s">
        <v>2742</v>
      </c>
      <c r="M9100" s="3" t="s">
        <v>2509</v>
      </c>
      <c r="N9100" t="s">
        <v>2742</v>
      </c>
    </row>
    <row r="9101" spans="1:14" x14ac:dyDescent="0.2">
      <c r="A9101" t="s">
        <v>2740</v>
      </c>
      <c r="B9101" t="s">
        <v>2732</v>
      </c>
      <c r="C9101" s="8" t="s">
        <v>2741</v>
      </c>
      <c r="D9101" t="str">
        <f t="shared" si="284"/>
        <v>"EAST BRANCH PREP DBA WRIGHT PREP ACAD"</v>
      </c>
      <c r="E9101" t="s">
        <v>2743</v>
      </c>
      <c r="F9101" t="s">
        <v>2</v>
      </c>
      <c r="G9101" s="8" t="s">
        <v>2744</v>
      </c>
      <c r="H9101" s="8" t="str">
        <f t="shared" si="285"/>
        <v>"D426"</v>
      </c>
      <c r="I9101" s="8"/>
      <c r="J9101" t="s">
        <v>2742</v>
      </c>
      <c r="K9101" s="3" t="s">
        <v>2510</v>
      </c>
      <c r="L9101" t="s">
        <v>2742</v>
      </c>
      <c r="M9101" s="3" t="s">
        <v>2511</v>
      </c>
      <c r="N9101" t="s">
        <v>2742</v>
      </c>
    </row>
    <row r="9102" spans="1:14" x14ac:dyDescent="0.2">
      <c r="A9102" t="s">
        <v>2740</v>
      </c>
      <c r="B9102" t="s">
        <v>2732</v>
      </c>
      <c r="C9102" s="8" t="s">
        <v>2741</v>
      </c>
      <c r="D9102" t="str">
        <f t="shared" si="284"/>
        <v>"CITIZENS LEADERSHIP ACADEMY EAST"</v>
      </c>
      <c r="E9102" t="s">
        <v>2743</v>
      </c>
      <c r="F9102" t="s">
        <v>2</v>
      </c>
      <c r="G9102" s="8" t="s">
        <v>2744</v>
      </c>
      <c r="H9102" s="8" t="str">
        <f t="shared" si="285"/>
        <v>"D428"</v>
      </c>
      <c r="I9102" s="8"/>
      <c r="J9102" t="s">
        <v>2742</v>
      </c>
      <c r="K9102" s="3" t="s">
        <v>2521</v>
      </c>
      <c r="L9102" t="s">
        <v>2742</v>
      </c>
      <c r="M9102" s="3" t="s">
        <v>2522</v>
      </c>
      <c r="N9102" t="s">
        <v>2742</v>
      </c>
    </row>
    <row r="9103" spans="1:14" x14ac:dyDescent="0.2">
      <c r="A9103" t="s">
        <v>2740</v>
      </c>
      <c r="B9103" t="s">
        <v>2732</v>
      </c>
      <c r="C9103" s="8" t="s">
        <v>2741</v>
      </c>
      <c r="D9103" t="str">
        <f t="shared" si="284"/>
        <v>"EUCLID PREPARATORY ACADEMY"</v>
      </c>
      <c r="E9103" t="s">
        <v>2743</v>
      </c>
      <c r="F9103" t="s">
        <v>2</v>
      </c>
      <c r="G9103" s="8" t="s">
        <v>2744</v>
      </c>
      <c r="H9103" s="8" t="str">
        <f t="shared" si="285"/>
        <v>"D429"</v>
      </c>
      <c r="I9103" s="8"/>
      <c r="J9103" t="s">
        <v>2742</v>
      </c>
      <c r="K9103" s="3" t="s">
        <v>2523</v>
      </c>
      <c r="L9103" t="s">
        <v>2742</v>
      </c>
      <c r="M9103" s="3" t="s">
        <v>2524</v>
      </c>
      <c r="N9103" t="s">
        <v>2742</v>
      </c>
    </row>
    <row r="9104" spans="1:14" x14ac:dyDescent="0.2">
      <c r="A9104" t="s">
        <v>2740</v>
      </c>
      <c r="B9104" t="s">
        <v>2732</v>
      </c>
      <c r="C9104" s="8" t="s">
        <v>2741</v>
      </c>
      <c r="D9104" t="str">
        <f t="shared" si="284"/>
        <v>"LIBERTY HIGH SCHOOL"</v>
      </c>
      <c r="E9104" t="s">
        <v>2743</v>
      </c>
      <c r="F9104" t="s">
        <v>2</v>
      </c>
      <c r="G9104" s="8" t="s">
        <v>2744</v>
      </c>
      <c r="H9104" s="8" t="str">
        <f t="shared" si="285"/>
        <v>"D430"</v>
      </c>
      <c r="I9104" s="8"/>
      <c r="J9104" t="s">
        <v>2742</v>
      </c>
      <c r="K9104" s="3" t="s">
        <v>2525</v>
      </c>
      <c r="L9104" t="s">
        <v>2742</v>
      </c>
      <c r="M9104" s="3" t="s">
        <v>2526</v>
      </c>
      <c r="N9104" t="s">
        <v>2742</v>
      </c>
    </row>
    <row r="9105" spans="1:14" x14ac:dyDescent="0.2">
      <c r="A9105" t="s">
        <v>2740</v>
      </c>
      <c r="B9105" t="s">
        <v>2732</v>
      </c>
      <c r="C9105" s="8" t="s">
        <v>2741</v>
      </c>
      <c r="D9105" t="str">
        <f t="shared" si="284"/>
        <v>"ORCHARD PARK ACADEMY"</v>
      </c>
      <c r="E9105" t="s">
        <v>2743</v>
      </c>
      <c r="F9105" t="s">
        <v>2</v>
      </c>
      <c r="G9105" s="8" t="s">
        <v>2744</v>
      </c>
      <c r="H9105" s="8" t="str">
        <f t="shared" si="285"/>
        <v>"D431"</v>
      </c>
      <c r="I9105" s="8"/>
      <c r="J9105" t="s">
        <v>2742</v>
      </c>
      <c r="K9105" s="3" t="s">
        <v>2527</v>
      </c>
      <c r="L9105" t="s">
        <v>2742</v>
      </c>
      <c r="M9105" s="3" t="s">
        <v>2528</v>
      </c>
      <c r="N9105" t="s">
        <v>2742</v>
      </c>
    </row>
    <row r="9106" spans="1:14" x14ac:dyDescent="0.2">
      <c r="A9106" t="s">
        <v>2740</v>
      </c>
      <c r="B9106" t="s">
        <v>2732</v>
      </c>
      <c r="C9106" s="8" t="s">
        <v>2741</v>
      </c>
      <c r="D9106" t="str">
        <f t="shared" si="284"/>
        <v>"SOUTH COLUMBUS PREP ACADEMY"</v>
      </c>
      <c r="E9106" t="s">
        <v>2743</v>
      </c>
      <c r="F9106" t="s">
        <v>2</v>
      </c>
      <c r="G9106" s="8" t="s">
        <v>2744</v>
      </c>
      <c r="H9106" s="8" t="str">
        <f t="shared" si="285"/>
        <v>"D432"</v>
      </c>
      <c r="I9106" s="8"/>
      <c r="J9106" t="s">
        <v>2742</v>
      </c>
      <c r="K9106" s="3" t="s">
        <v>2529</v>
      </c>
      <c r="L9106" t="s">
        <v>2742</v>
      </c>
      <c r="M9106" s="3" t="s">
        <v>2530</v>
      </c>
      <c r="N9106" t="s">
        <v>2742</v>
      </c>
    </row>
    <row r="9107" spans="1:14" x14ac:dyDescent="0.2">
      <c r="A9107" t="s">
        <v>2740</v>
      </c>
      <c r="B9107" t="s">
        <v>2732</v>
      </c>
      <c r="C9107" s="8" t="s">
        <v>2741</v>
      </c>
      <c r="D9107" t="str">
        <f t="shared" si="284"/>
        <v>"KIDS CARE ELEMENTARY"</v>
      </c>
      <c r="E9107" t="s">
        <v>2743</v>
      </c>
      <c r="F9107" t="s">
        <v>2</v>
      </c>
      <c r="G9107" s="8" t="s">
        <v>2744</v>
      </c>
      <c r="H9107" s="8" t="str">
        <f t="shared" si="285"/>
        <v>"D433"</v>
      </c>
      <c r="I9107" s="8"/>
      <c r="J9107" t="s">
        <v>2742</v>
      </c>
      <c r="K9107" s="3" t="s">
        <v>2531</v>
      </c>
      <c r="L9107" t="s">
        <v>2742</v>
      </c>
      <c r="M9107" s="3" t="s">
        <v>2532</v>
      </c>
      <c r="N9107" t="s">
        <v>2742</v>
      </c>
    </row>
    <row r="9108" spans="1:14" x14ac:dyDescent="0.2">
      <c r="A9108" t="s">
        <v>2740</v>
      </c>
      <c r="B9108" t="s">
        <v>2732</v>
      </c>
      <c r="C9108" s="8" t="s">
        <v>2741</v>
      </c>
      <c r="D9108" t="str">
        <f t="shared" si="284"/>
        <v>"UNITED PREP ACADEMY EAST"</v>
      </c>
      <c r="E9108" t="s">
        <v>2743</v>
      </c>
      <c r="F9108" t="s">
        <v>2</v>
      </c>
      <c r="G9108" s="8" t="s">
        <v>2744</v>
      </c>
      <c r="H9108" s="8" t="str">
        <f t="shared" si="285"/>
        <v>"D434"</v>
      </c>
      <c r="I9108" s="8"/>
      <c r="J9108" t="s">
        <v>2742</v>
      </c>
      <c r="K9108" s="3" t="s">
        <v>2533</v>
      </c>
      <c r="L9108" t="s">
        <v>2742</v>
      </c>
      <c r="M9108" s="3" t="s">
        <v>2534</v>
      </c>
      <c r="N9108" t="s">
        <v>2742</v>
      </c>
    </row>
    <row r="9109" spans="1:14" x14ac:dyDescent="0.2">
      <c r="A9109" t="s">
        <v>2740</v>
      </c>
      <c r="B9109" t="s">
        <v>2732</v>
      </c>
      <c r="C9109" s="8" t="s">
        <v>2741</v>
      </c>
      <c r="D9109" t="str">
        <f t="shared" si="284"/>
        <v>"CINCINNATI ACHIEVEMENT ACADEMY"</v>
      </c>
      <c r="E9109" t="s">
        <v>2743</v>
      </c>
      <c r="F9109" t="s">
        <v>2</v>
      </c>
      <c r="G9109" s="8" t="s">
        <v>2744</v>
      </c>
      <c r="H9109" s="8" t="str">
        <f t="shared" si="285"/>
        <v>"D435"</v>
      </c>
      <c r="I9109" s="8"/>
      <c r="J9109" t="s">
        <v>2742</v>
      </c>
      <c r="K9109" s="3" t="s">
        <v>2634</v>
      </c>
      <c r="L9109" t="s">
        <v>2742</v>
      </c>
      <c r="M9109" s="3" t="s">
        <v>2536</v>
      </c>
      <c r="N9109" t="s">
        <v>2742</v>
      </c>
    </row>
    <row r="9110" spans="1:14" x14ac:dyDescent="0.2">
      <c r="A9110" t="s">
        <v>2740</v>
      </c>
      <c r="B9110" t="s">
        <v>2732</v>
      </c>
      <c r="C9110" s="8" t="s">
        <v>2741</v>
      </c>
      <c r="D9110" t="str">
        <f t="shared" si="284"/>
        <v>"HORIZON SCIENCE ACADEMY PRIMARY"</v>
      </c>
      <c r="E9110" t="s">
        <v>2743</v>
      </c>
      <c r="F9110" t="s">
        <v>2</v>
      </c>
      <c r="G9110" s="8" t="s">
        <v>2744</v>
      </c>
      <c r="H9110" s="8" t="str">
        <f t="shared" si="285"/>
        <v>"D437"</v>
      </c>
      <c r="I9110" s="8"/>
      <c r="J9110" t="s">
        <v>2742</v>
      </c>
      <c r="K9110" s="3" t="s">
        <v>2546</v>
      </c>
      <c r="L9110" t="s">
        <v>2742</v>
      </c>
      <c r="M9110" s="3" t="s">
        <v>2547</v>
      </c>
      <c r="N9110" t="s">
        <v>2742</v>
      </c>
    </row>
    <row r="9111" spans="1:14" x14ac:dyDescent="0.2">
      <c r="A9111" t="s">
        <v>2740</v>
      </c>
      <c r="B9111" t="s">
        <v>2732</v>
      </c>
      <c r="C9111" s="8" t="s">
        <v>2741</v>
      </c>
      <c r="D9111" t="str">
        <f t="shared" si="284"/>
        <v>"SMART ACADEMY"</v>
      </c>
      <c r="E9111" t="s">
        <v>2743</v>
      </c>
      <c r="F9111" t="s">
        <v>2</v>
      </c>
      <c r="G9111" s="8" t="s">
        <v>2744</v>
      </c>
      <c r="H9111" s="8" t="str">
        <f t="shared" si="285"/>
        <v>"D439"</v>
      </c>
      <c r="I9111" s="8"/>
      <c r="J9111" t="s">
        <v>2742</v>
      </c>
      <c r="K9111" s="3" t="s">
        <v>2550</v>
      </c>
      <c r="L9111" t="s">
        <v>2742</v>
      </c>
      <c r="M9111" s="3" t="s">
        <v>2551</v>
      </c>
      <c r="N9111" t="s">
        <v>2742</v>
      </c>
    </row>
    <row r="9112" spans="1:14" x14ac:dyDescent="0.2">
      <c r="A9112" t="s">
        <v>2740</v>
      </c>
      <c r="B9112" t="s">
        <v>2732</v>
      </c>
      <c r="C9112" s="8" t="s">
        <v>2741</v>
      </c>
      <c r="D9112" t="str">
        <f t="shared" si="284"/>
        <v>"MONTGOMERY PREPARATORY ACADEMY"</v>
      </c>
      <c r="E9112" t="s">
        <v>2743</v>
      </c>
      <c r="F9112" t="s">
        <v>2</v>
      </c>
      <c r="G9112" s="8" t="s">
        <v>2744</v>
      </c>
      <c r="H9112" s="8" t="str">
        <f t="shared" si="285"/>
        <v>"D440"</v>
      </c>
      <c r="I9112" s="8"/>
      <c r="J9112" t="s">
        <v>2742</v>
      </c>
      <c r="K9112" s="3" t="s">
        <v>2552</v>
      </c>
      <c r="L9112" t="s">
        <v>2742</v>
      </c>
      <c r="M9112" s="3" t="s">
        <v>2553</v>
      </c>
      <c r="N9112" t="s">
        <v>2742</v>
      </c>
    </row>
    <row r="9113" spans="1:14" x14ac:dyDescent="0.2">
      <c r="A9113" t="s">
        <v>2740</v>
      </c>
      <c r="B9113" t="s">
        <v>2732</v>
      </c>
      <c r="C9113" s="8" t="s">
        <v>2741</v>
      </c>
      <c r="D9113" t="str">
        <f t="shared" si="284"/>
        <v>"MT AUBURN PREPARATORY ACADEMY"</v>
      </c>
      <c r="E9113" t="s">
        <v>2743</v>
      </c>
      <c r="F9113" t="s">
        <v>2</v>
      </c>
      <c r="G9113" s="8" t="s">
        <v>2744</v>
      </c>
      <c r="H9113" s="8" t="str">
        <f t="shared" si="285"/>
        <v>"D441"</v>
      </c>
      <c r="I9113" s="8"/>
      <c r="J9113" t="s">
        <v>2742</v>
      </c>
      <c r="K9113" s="3" t="s">
        <v>2554</v>
      </c>
      <c r="L9113" t="s">
        <v>2742</v>
      </c>
      <c r="M9113" s="3" t="s">
        <v>2555</v>
      </c>
      <c r="N9113" t="s">
        <v>2742</v>
      </c>
    </row>
    <row r="9114" spans="1:14" x14ac:dyDescent="0.2">
      <c r="A9114" t="s">
        <v>2740</v>
      </c>
      <c r="B9114" t="s">
        <v>2732</v>
      </c>
      <c r="C9114" s="8" t="s">
        <v>2741</v>
      </c>
      <c r="D9114" t="str">
        <f t="shared" si="284"/>
        <v>"LORAIN BILINGUAL PREPARATORY ACADEMY"</v>
      </c>
      <c r="E9114" t="s">
        <v>2743</v>
      </c>
      <c r="F9114" t="s">
        <v>2</v>
      </c>
      <c r="G9114" s="8" t="s">
        <v>2744</v>
      </c>
      <c r="H9114" s="8" t="str">
        <f t="shared" si="285"/>
        <v>"D442"</v>
      </c>
      <c r="I9114" s="8"/>
      <c r="J9114" t="s">
        <v>2742</v>
      </c>
      <c r="K9114" s="3" t="s">
        <v>2556</v>
      </c>
      <c r="L9114" t="s">
        <v>2742</v>
      </c>
      <c r="M9114" s="3" t="s">
        <v>2557</v>
      </c>
      <c r="N9114" t="s">
        <v>2742</v>
      </c>
    </row>
    <row r="9115" spans="1:14" x14ac:dyDescent="0.2">
      <c r="A9115" t="s">
        <v>2740</v>
      </c>
      <c r="B9115" t="s">
        <v>2732</v>
      </c>
      <c r="C9115" s="8" t="s">
        <v>2741</v>
      </c>
      <c r="D9115" t="str">
        <f t="shared" si="284"/>
        <v>"ACHIEVEPOINT CAREER ACADEMY CINCINNATI"</v>
      </c>
      <c r="E9115" t="s">
        <v>2743</v>
      </c>
      <c r="F9115" t="s">
        <v>2</v>
      </c>
      <c r="G9115" s="8" t="s">
        <v>2744</v>
      </c>
      <c r="H9115" s="8" t="str">
        <f t="shared" si="285"/>
        <v>"D444"</v>
      </c>
      <c r="I9115" s="8"/>
      <c r="J9115" t="s">
        <v>2742</v>
      </c>
      <c r="K9115" s="3" t="s">
        <v>2560</v>
      </c>
      <c r="L9115" t="s">
        <v>2742</v>
      </c>
      <c r="M9115" s="3" t="s">
        <v>2561</v>
      </c>
      <c r="N9115" t="s">
        <v>2742</v>
      </c>
    </row>
    <row r="9116" spans="1:14" x14ac:dyDescent="0.2">
      <c r="A9116" t="s">
        <v>2740</v>
      </c>
      <c r="B9116" t="s">
        <v>2732</v>
      </c>
      <c r="C9116" s="8" t="s">
        <v>2741</v>
      </c>
      <c r="D9116" t="str">
        <f t="shared" si="284"/>
        <v>"GREAT RIVER CONNECTIONS ACADEMY"</v>
      </c>
      <c r="E9116" t="s">
        <v>2743</v>
      </c>
      <c r="F9116" t="s">
        <v>2</v>
      </c>
      <c r="G9116" s="8" t="s">
        <v>2744</v>
      </c>
      <c r="H9116" s="8" t="str">
        <f t="shared" si="285"/>
        <v>"D445"</v>
      </c>
      <c r="I9116" s="8"/>
      <c r="J9116" t="s">
        <v>2742</v>
      </c>
      <c r="K9116" s="3" t="s">
        <v>2562</v>
      </c>
      <c r="L9116" t="s">
        <v>2742</v>
      </c>
      <c r="M9116" s="3" t="s">
        <v>2563</v>
      </c>
      <c r="N9116" t="s">
        <v>2742</v>
      </c>
    </row>
    <row r="9117" spans="1:14" x14ac:dyDescent="0.2">
      <c r="A9117" t="s">
        <v>2740</v>
      </c>
      <c r="B9117" t="s">
        <v>2732</v>
      </c>
      <c r="C9117" s="8" t="s">
        <v>2741</v>
      </c>
      <c r="D9117" t="str">
        <f t="shared" si="284"/>
        <v>"DAMPE COMMUNITY SCHOOL"</v>
      </c>
      <c r="E9117" t="s">
        <v>2743</v>
      </c>
      <c r="F9117" t="s">
        <v>2</v>
      </c>
      <c r="G9117" s="8" t="s">
        <v>2744</v>
      </c>
      <c r="H9117" s="8" t="str">
        <f t="shared" si="285"/>
        <v>"D446"</v>
      </c>
      <c r="I9117" s="8"/>
      <c r="J9117" t="s">
        <v>2742</v>
      </c>
      <c r="K9117" s="3" t="s">
        <v>2635</v>
      </c>
      <c r="L9117" t="s">
        <v>2742</v>
      </c>
      <c r="M9117" s="3" t="s">
        <v>2565</v>
      </c>
      <c r="N9117" t="s">
        <v>2742</v>
      </c>
    </row>
    <row r="9118" spans="1:14" x14ac:dyDescent="0.2">
      <c r="A9118" t="s">
        <v>2740</v>
      </c>
      <c r="B9118" t="s">
        <v>2732</v>
      </c>
      <c r="C9118" s="8" t="s">
        <v>2741</v>
      </c>
      <c r="D9118" t="str">
        <f t="shared" si="284"/>
        <v>"REGENERATION BOND HILL"</v>
      </c>
      <c r="E9118" t="s">
        <v>2743</v>
      </c>
      <c r="F9118" t="s">
        <v>2</v>
      </c>
      <c r="G9118" s="8" t="s">
        <v>2744</v>
      </c>
      <c r="H9118" s="8" t="str">
        <f t="shared" si="285"/>
        <v>"D447"</v>
      </c>
      <c r="I9118" s="8"/>
      <c r="J9118" t="s">
        <v>2742</v>
      </c>
      <c r="K9118" s="3" t="s">
        <v>2610</v>
      </c>
      <c r="L9118" t="s">
        <v>2742</v>
      </c>
      <c r="M9118" s="3" t="s">
        <v>2611</v>
      </c>
      <c r="N9118" t="s">
        <v>2742</v>
      </c>
    </row>
    <row r="9119" spans="1:14" x14ac:dyDescent="0.2">
      <c r="A9119" t="s">
        <v>2740</v>
      </c>
      <c r="B9119" t="s">
        <v>2732</v>
      </c>
      <c r="C9119" s="8" t="s">
        <v>2741</v>
      </c>
      <c r="D9119" t="str">
        <f t="shared" si="284"/>
        <v>"OHIO DIGITAL LEARNING SCHOOL"</v>
      </c>
      <c r="E9119" t="s">
        <v>2743</v>
      </c>
      <c r="F9119" t="s">
        <v>2</v>
      </c>
      <c r="G9119" s="8" t="s">
        <v>2744</v>
      </c>
      <c r="H9119" s="8" t="str">
        <f t="shared" si="285"/>
        <v>"D448"</v>
      </c>
      <c r="I9119" s="8"/>
      <c r="J9119" t="s">
        <v>2742</v>
      </c>
      <c r="K9119" s="3" t="s">
        <v>2612</v>
      </c>
      <c r="L9119" t="s">
        <v>2742</v>
      </c>
      <c r="M9119" s="3" t="s">
        <v>2613</v>
      </c>
      <c r="N9119" t="s">
        <v>2742</v>
      </c>
    </row>
    <row r="9120" spans="1:14" x14ac:dyDescent="0.2">
      <c r="A9120" t="s">
        <v>2740</v>
      </c>
      <c r="B9120" t="s">
        <v>2732</v>
      </c>
      <c r="C9120" s="8" t="s">
        <v>2741</v>
      </c>
      <c r="D9120" t="str">
        <f t="shared" si="284"/>
        <v>"NORTHWEST OHIO CLASSICAL ACADEMY"</v>
      </c>
      <c r="E9120" t="s">
        <v>2743</v>
      </c>
      <c r="F9120" t="s">
        <v>2</v>
      </c>
      <c r="G9120" s="8" t="s">
        <v>2744</v>
      </c>
      <c r="H9120" s="8" t="str">
        <f t="shared" si="285"/>
        <v>"D449"</v>
      </c>
      <c r="I9120" s="8"/>
      <c r="J9120" t="s">
        <v>2742</v>
      </c>
      <c r="K9120" s="3" t="s">
        <v>2614</v>
      </c>
      <c r="L9120" t="s">
        <v>2742</v>
      </c>
      <c r="M9120" s="3" t="s">
        <v>2615</v>
      </c>
      <c r="N9120" t="s">
        <v>2742</v>
      </c>
    </row>
    <row r="9121" spans="1:14" x14ac:dyDescent="0.2">
      <c r="A9121" t="s">
        <v>2740</v>
      </c>
      <c r="B9121" t="s">
        <v>2732</v>
      </c>
      <c r="C9121" s="8" t="s">
        <v>2741</v>
      </c>
      <c r="D9121" t="str">
        <f t="shared" si="284"/>
        <v>"MARION PREPARATORY ACADEMY"</v>
      </c>
      <c r="E9121" t="s">
        <v>2743</v>
      </c>
      <c r="F9121" t="s">
        <v>2</v>
      </c>
      <c r="G9121" s="8" t="s">
        <v>2744</v>
      </c>
      <c r="H9121" s="8" t="str">
        <f t="shared" si="285"/>
        <v>"D450"</v>
      </c>
      <c r="I9121" s="8"/>
      <c r="J9121" t="s">
        <v>2742</v>
      </c>
      <c r="K9121" s="3" t="s">
        <v>2616</v>
      </c>
      <c r="L9121" t="s">
        <v>2742</v>
      </c>
      <c r="M9121" s="3" t="s">
        <v>2617</v>
      </c>
      <c r="N9121" t="s">
        <v>2742</v>
      </c>
    </row>
    <row r="9122" spans="1:14" x14ac:dyDescent="0.2">
      <c r="A9122" t="s">
        <v>2740</v>
      </c>
      <c r="B9122" t="s">
        <v>2732</v>
      </c>
      <c r="C9122" s="8" t="s">
        <v>2741</v>
      </c>
      <c r="D9122" t="str">
        <f t="shared" si="284"/>
        <v>"KENMORE PREPARATORY ACADEMY"</v>
      </c>
      <c r="E9122" t="s">
        <v>2743</v>
      </c>
      <c r="F9122" t="s">
        <v>2</v>
      </c>
      <c r="G9122" s="8" t="s">
        <v>2744</v>
      </c>
      <c r="H9122" s="8" t="str">
        <f t="shared" si="285"/>
        <v>"D451"</v>
      </c>
      <c r="I9122" s="8"/>
      <c r="J9122" t="s">
        <v>2742</v>
      </c>
      <c r="K9122" s="3" t="s">
        <v>2618</v>
      </c>
      <c r="L9122" t="s">
        <v>2742</v>
      </c>
      <c r="M9122" s="3" t="s">
        <v>2619</v>
      </c>
      <c r="N9122" t="s">
        <v>2742</v>
      </c>
    </row>
    <row r="9123" spans="1:14" x14ac:dyDescent="0.2">
      <c r="A9123" t="s">
        <v>2740</v>
      </c>
      <c r="B9123" t="s">
        <v>2732</v>
      </c>
      <c r="C9123" s="8" t="s">
        <v>2741</v>
      </c>
      <c r="D9123" t="str">
        <f t="shared" si="284"/>
        <v>"HUBER HEIGHTS PREPARATORY ACADEMY"</v>
      </c>
      <c r="E9123" t="s">
        <v>2743</v>
      </c>
      <c r="F9123" t="s">
        <v>2</v>
      </c>
      <c r="G9123" s="8" t="s">
        <v>2744</v>
      </c>
      <c r="H9123" s="8" t="str">
        <f t="shared" si="285"/>
        <v>"D452"</v>
      </c>
      <c r="I9123" s="8"/>
      <c r="J9123" t="s">
        <v>2742</v>
      </c>
      <c r="K9123" s="3" t="s">
        <v>2620</v>
      </c>
      <c r="L9123" t="s">
        <v>2742</v>
      </c>
      <c r="M9123" s="3" t="s">
        <v>2621</v>
      </c>
      <c r="N9123" t="s">
        <v>2742</v>
      </c>
    </row>
    <row r="9124" spans="1:14" x14ac:dyDescent="0.2">
      <c r="A9124" t="s">
        <v>2740</v>
      </c>
      <c r="B9124" t="s">
        <v>2732</v>
      </c>
      <c r="C9124" s="8" t="s">
        <v>2741</v>
      </c>
      <c r="D9124" t="str">
        <f t="shared" si="284"/>
        <v>"CYPRESS HIGH SCHOOL"</v>
      </c>
      <c r="E9124" t="s">
        <v>2743</v>
      </c>
      <c r="F9124" t="s">
        <v>2</v>
      </c>
      <c r="G9124" s="8" t="s">
        <v>2744</v>
      </c>
      <c r="H9124" s="8" t="str">
        <f t="shared" si="285"/>
        <v>"D453"</v>
      </c>
      <c r="I9124" s="8"/>
      <c r="J9124" t="s">
        <v>2742</v>
      </c>
      <c r="K9124" s="3" t="s">
        <v>2622</v>
      </c>
      <c r="L9124" t="s">
        <v>2742</v>
      </c>
      <c r="M9124" s="3" t="s">
        <v>2623</v>
      </c>
      <c r="N9124" t="s">
        <v>2742</v>
      </c>
    </row>
    <row r="9125" spans="1:14" x14ac:dyDescent="0.2">
      <c r="A9125" t="s">
        <v>2740</v>
      </c>
      <c r="B9125" t="s">
        <v>2732</v>
      </c>
      <c r="C9125" s="8" t="s">
        <v>2741</v>
      </c>
      <c r="D9125" t="str">
        <f t="shared" si="284"/>
        <v>"CAPITAL COLLEGIATE PREPARATORY ACADEMY"</v>
      </c>
      <c r="E9125" t="s">
        <v>2743</v>
      </c>
      <c r="F9125" t="s">
        <v>2</v>
      </c>
      <c r="G9125" s="8" t="s">
        <v>2744</v>
      </c>
      <c r="H9125" s="8" t="str">
        <f t="shared" si="285"/>
        <v>"D454"</v>
      </c>
      <c r="I9125" s="8"/>
      <c r="J9125" t="s">
        <v>2742</v>
      </c>
      <c r="K9125" s="3" t="s">
        <v>2672</v>
      </c>
      <c r="L9125" t="s">
        <v>2742</v>
      </c>
      <c r="M9125" s="3" t="s">
        <v>2625</v>
      </c>
      <c r="N9125" t="s">
        <v>2742</v>
      </c>
    </row>
    <row r="9126" spans="1:14" x14ac:dyDescent="0.2">
      <c r="A9126" t="s">
        <v>2740</v>
      </c>
      <c r="B9126" t="s">
        <v>2732</v>
      </c>
      <c r="C9126" s="8" t="s">
        <v>2741</v>
      </c>
      <c r="D9126" t="str">
        <f t="shared" si="284"/>
        <v>"NORTH COLUMBUS PREPARATORY ACADEMY"</v>
      </c>
      <c r="E9126" t="s">
        <v>2743</v>
      </c>
      <c r="F9126" t="s">
        <v>2</v>
      </c>
      <c r="G9126" s="8" t="s">
        <v>2744</v>
      </c>
      <c r="H9126" s="8" t="str">
        <f t="shared" si="285"/>
        <v>"D457"</v>
      </c>
      <c r="I9126" s="8"/>
      <c r="J9126" t="s">
        <v>2742</v>
      </c>
      <c r="K9126" s="3" t="s">
        <v>2637</v>
      </c>
      <c r="L9126" t="s">
        <v>2742</v>
      </c>
      <c r="M9126" s="3" t="s">
        <v>2629</v>
      </c>
      <c r="N9126" t="s">
        <v>2742</v>
      </c>
    </row>
    <row r="9127" spans="1:14" x14ac:dyDescent="0.2">
      <c r="A9127" t="s">
        <v>2740</v>
      </c>
      <c r="B9127" t="s">
        <v>2732</v>
      </c>
      <c r="C9127" s="8" t="s">
        <v>2741</v>
      </c>
      <c r="D9127" t="str">
        <f t="shared" si="284"/>
        <v>"FRANKLINTON HIGH SCHOOL"</v>
      </c>
      <c r="E9127" t="s">
        <v>2743</v>
      </c>
      <c r="F9127" t="s">
        <v>2</v>
      </c>
      <c r="G9127" s="8" t="s">
        <v>2744</v>
      </c>
      <c r="H9127" s="8" t="str">
        <f t="shared" si="285"/>
        <v>"D458"</v>
      </c>
      <c r="I9127" s="8"/>
      <c r="J9127" t="s">
        <v>2742</v>
      </c>
      <c r="K9127" s="3" t="s">
        <v>2639</v>
      </c>
      <c r="L9127" t="s">
        <v>2742</v>
      </c>
      <c r="M9127" s="3" t="s">
        <v>2638</v>
      </c>
      <c r="N9127" t="s">
        <v>2742</v>
      </c>
    </row>
    <row r="9128" spans="1:14" x14ac:dyDescent="0.2">
      <c r="A9128" t="s">
        <v>2740</v>
      </c>
      <c r="B9128" t="s">
        <v>2732</v>
      </c>
      <c r="C9128" s="8" t="s">
        <v>2741</v>
      </c>
      <c r="D9128" t="str">
        <f t="shared" si="284"/>
        <v>"FLEX HIGH SCHOOL CLEVELAND"</v>
      </c>
      <c r="E9128" t="s">
        <v>2743</v>
      </c>
      <c r="F9128" t="s">
        <v>2</v>
      </c>
      <c r="G9128" s="8" t="s">
        <v>2744</v>
      </c>
      <c r="H9128" s="8" t="str">
        <f t="shared" si="285"/>
        <v>"D459"</v>
      </c>
      <c r="I9128" s="8"/>
      <c r="J9128" t="s">
        <v>2742</v>
      </c>
      <c r="K9128" s="3" t="s">
        <v>2641</v>
      </c>
      <c r="L9128" t="s">
        <v>2742</v>
      </c>
      <c r="M9128" s="3" t="s">
        <v>2640</v>
      </c>
      <c r="N9128" t="s">
        <v>2742</v>
      </c>
    </row>
    <row r="9129" spans="1:14" x14ac:dyDescent="0.2">
      <c r="A9129" t="s">
        <v>2740</v>
      </c>
      <c r="B9129" t="s">
        <v>2732</v>
      </c>
      <c r="C9129" s="8" t="s">
        <v>2741</v>
      </c>
      <c r="D9129" t="str">
        <f t="shared" si="284"/>
        <v>"BUCKEYE COMMUNITY SCHOOL"</v>
      </c>
      <c r="E9129" t="s">
        <v>2743</v>
      </c>
      <c r="F9129" t="s">
        <v>2</v>
      </c>
      <c r="G9129" s="8" t="s">
        <v>2744</v>
      </c>
      <c r="H9129" s="8" t="str">
        <f t="shared" si="285"/>
        <v>"D460"</v>
      </c>
      <c r="I9129" s="8"/>
      <c r="J9129" t="s">
        <v>2742</v>
      </c>
      <c r="K9129" s="3" t="s">
        <v>2643</v>
      </c>
      <c r="L9129" t="s">
        <v>2742</v>
      </c>
      <c r="M9129" s="3" t="s">
        <v>2642</v>
      </c>
      <c r="N9129" t="s">
        <v>2742</v>
      </c>
    </row>
    <row r="9130" spans="1:14" x14ac:dyDescent="0.2">
      <c r="A9130" t="s">
        <v>2740</v>
      </c>
      <c r="B9130" t="s">
        <v>2732</v>
      </c>
      <c r="C9130" s="8" t="s">
        <v>2741</v>
      </c>
      <c r="D9130" t="str">
        <f t="shared" si="284"/>
        <v>"NORTH SHORE HIGH SCHOOL"</v>
      </c>
      <c r="E9130" t="s">
        <v>2743</v>
      </c>
      <c r="F9130" t="s">
        <v>2</v>
      </c>
      <c r="G9130" s="8" t="s">
        <v>2744</v>
      </c>
      <c r="H9130" s="8" t="str">
        <f t="shared" si="285"/>
        <v>"D461"</v>
      </c>
      <c r="I9130" s="8"/>
      <c r="J9130" t="s">
        <v>2742</v>
      </c>
      <c r="K9130" s="3" t="s">
        <v>2645</v>
      </c>
      <c r="L9130" t="s">
        <v>2742</v>
      </c>
      <c r="M9130" s="3" t="s">
        <v>2644</v>
      </c>
      <c r="N9130" t="s">
        <v>2742</v>
      </c>
    </row>
    <row r="9131" spans="1:14" x14ac:dyDescent="0.2">
      <c r="A9131" t="s">
        <v>2740</v>
      </c>
      <c r="B9131" t="s">
        <v>2732</v>
      </c>
      <c r="C9131" s="8" t="s">
        <v>2741</v>
      </c>
      <c r="D9131" t="str">
        <f t="shared" si="284"/>
        <v>"QUAKER PREPARATORY ACADEMY"</v>
      </c>
      <c r="E9131" t="s">
        <v>2743</v>
      </c>
      <c r="F9131" t="s">
        <v>2</v>
      </c>
      <c r="G9131" s="8" t="s">
        <v>2744</v>
      </c>
      <c r="H9131" s="8" t="str">
        <f t="shared" si="285"/>
        <v>"D462"</v>
      </c>
      <c r="I9131" s="8"/>
      <c r="J9131" t="s">
        <v>2742</v>
      </c>
      <c r="K9131" s="3" t="s">
        <v>2647</v>
      </c>
      <c r="L9131" t="s">
        <v>2742</v>
      </c>
      <c r="M9131" s="3" t="s">
        <v>2646</v>
      </c>
      <c r="N9131" t="s">
        <v>2742</v>
      </c>
    </row>
    <row r="9132" spans="1:14" x14ac:dyDescent="0.2">
      <c r="A9132" t="s">
        <v>2740</v>
      </c>
      <c r="B9132" t="s">
        <v>2732</v>
      </c>
      <c r="C9132" s="8" t="s">
        <v>2741</v>
      </c>
      <c r="D9132" t="str">
        <f t="shared" si="284"/>
        <v>"VALOR ACADEMY INC."</v>
      </c>
      <c r="E9132" t="s">
        <v>2743</v>
      </c>
      <c r="F9132" t="s">
        <v>2</v>
      </c>
      <c r="G9132" s="8" t="s">
        <v>2744</v>
      </c>
      <c r="H9132" s="8" t="str">
        <f t="shared" si="285"/>
        <v>"D463"</v>
      </c>
      <c r="I9132" s="8"/>
      <c r="J9132" t="s">
        <v>2742</v>
      </c>
      <c r="K9132" s="3" t="s">
        <v>2649</v>
      </c>
      <c r="L9132" t="s">
        <v>2742</v>
      </c>
      <c r="M9132" s="3" t="s">
        <v>2648</v>
      </c>
      <c r="N9132" t="s">
        <v>2742</v>
      </c>
    </row>
    <row r="9133" spans="1:14" x14ac:dyDescent="0.2">
      <c r="A9133" t="s">
        <v>2740</v>
      </c>
      <c r="B9133" t="s">
        <v>2732</v>
      </c>
      <c r="C9133" s="8" t="s">
        <v>2741</v>
      </c>
      <c r="D9133" t="str">
        <f t="shared" si="284"/>
        <v>"FRANKLINTON PREP HIGH SCHOOL"</v>
      </c>
      <c r="E9133" t="s">
        <v>2743</v>
      </c>
      <c r="F9133" t="s">
        <v>2</v>
      </c>
      <c r="G9133" s="8" t="s">
        <v>2744</v>
      </c>
      <c r="H9133" s="8" t="str">
        <f t="shared" si="285"/>
        <v>"D464"</v>
      </c>
      <c r="I9133" s="8"/>
      <c r="J9133" t="s">
        <v>2742</v>
      </c>
      <c r="K9133" s="3" t="s">
        <v>2651</v>
      </c>
      <c r="L9133" t="s">
        <v>2742</v>
      </c>
      <c r="M9133" s="3" t="s">
        <v>2650</v>
      </c>
      <c r="N9133" t="s">
        <v>2742</v>
      </c>
    </row>
    <row r="9134" spans="1:14" x14ac:dyDescent="0.2">
      <c r="A9134" t="s">
        <v>2740</v>
      </c>
      <c r="B9134" t="s">
        <v>2732</v>
      </c>
      <c r="C9134" s="8" t="s">
        <v>2741</v>
      </c>
      <c r="D9134" t="str">
        <f t="shared" si="284"/>
        <v>"CASE PREPARATORY ACADEMY"</v>
      </c>
      <c r="E9134" t="s">
        <v>2743</v>
      </c>
      <c r="F9134" t="s">
        <v>2</v>
      </c>
      <c r="G9134" s="8" t="s">
        <v>2744</v>
      </c>
      <c r="H9134" s="8" t="str">
        <f t="shared" si="285"/>
        <v>"D465"</v>
      </c>
      <c r="I9134" s="8"/>
      <c r="J9134" t="s">
        <v>2742</v>
      </c>
      <c r="K9134" s="3" t="s">
        <v>2653</v>
      </c>
      <c r="L9134" t="s">
        <v>2742</v>
      </c>
      <c r="M9134" s="3" t="s">
        <v>2652</v>
      </c>
      <c r="N9134" t="s">
        <v>2742</v>
      </c>
    </row>
    <row r="9135" spans="1:14" x14ac:dyDescent="0.2">
      <c r="A9135" t="s">
        <v>2740</v>
      </c>
      <c r="B9135" t="s">
        <v>2732</v>
      </c>
      <c r="C9135" s="8" t="s">
        <v>2741</v>
      </c>
      <c r="D9135" t="str">
        <f t="shared" si="284"/>
        <v>"CENTRAL POINT PREPARATORY ACADEMY"</v>
      </c>
      <c r="E9135" t="s">
        <v>2743</v>
      </c>
      <c r="F9135" t="s">
        <v>2</v>
      </c>
      <c r="G9135" s="8" t="s">
        <v>2744</v>
      </c>
      <c r="H9135" s="8" t="str">
        <f t="shared" si="285"/>
        <v>"D466"</v>
      </c>
      <c r="I9135" s="8"/>
      <c r="J9135" t="s">
        <v>2742</v>
      </c>
      <c r="K9135" s="3" t="s">
        <v>2655</v>
      </c>
      <c r="L9135" t="s">
        <v>2742</v>
      </c>
      <c r="M9135" s="3" t="s">
        <v>2654</v>
      </c>
      <c r="N9135" t="s">
        <v>2742</v>
      </c>
    </row>
    <row r="9136" spans="1:14" x14ac:dyDescent="0.2">
      <c r="A9136" t="s">
        <v>2740</v>
      </c>
      <c r="B9136" t="s">
        <v>2732</v>
      </c>
      <c r="C9136" s="8" t="s">
        <v>2741</v>
      </c>
      <c r="D9136" t="str">
        <f t="shared" si="284"/>
        <v>"SOUTHFIELD PREPARATORY ACADEMY"</v>
      </c>
      <c r="E9136" t="s">
        <v>2743</v>
      </c>
      <c r="F9136" t="s">
        <v>2</v>
      </c>
      <c r="G9136" s="8" t="s">
        <v>2744</v>
      </c>
      <c r="H9136" s="8" t="str">
        <f t="shared" si="285"/>
        <v>"D467"</v>
      </c>
      <c r="I9136" s="8"/>
      <c r="J9136" t="s">
        <v>2742</v>
      </c>
      <c r="K9136" s="3" t="s">
        <v>2657</v>
      </c>
      <c r="L9136" t="s">
        <v>2742</v>
      </c>
      <c r="M9136" s="3" t="s">
        <v>2656</v>
      </c>
      <c r="N9136" t="s">
        <v>2742</v>
      </c>
    </row>
    <row r="9137" spans="1:14" x14ac:dyDescent="0.2">
      <c r="A9137" t="s">
        <v>2740</v>
      </c>
      <c r="B9137" t="s">
        <v>2732</v>
      </c>
      <c r="C9137" s="8" t="s">
        <v>2741</v>
      </c>
      <c r="D9137" t="str">
        <f t="shared" si="284"/>
        <v>"NORTHSIDE PREPARATORY ACADEMY"</v>
      </c>
      <c r="E9137" t="s">
        <v>2743</v>
      </c>
      <c r="F9137" t="s">
        <v>2</v>
      </c>
      <c r="G9137" s="8" t="s">
        <v>2744</v>
      </c>
      <c r="H9137" s="8" t="str">
        <f t="shared" si="285"/>
        <v>"D468"</v>
      </c>
      <c r="I9137" s="8"/>
      <c r="J9137" t="s">
        <v>2742</v>
      </c>
      <c r="K9137" s="3" t="s">
        <v>2659</v>
      </c>
      <c r="L9137" t="s">
        <v>2742</v>
      </c>
      <c r="M9137" s="3" t="s">
        <v>2658</v>
      </c>
      <c r="N9137" t="s">
        <v>2742</v>
      </c>
    </row>
    <row r="9138" spans="1:14" x14ac:dyDescent="0.2">
      <c r="A9138" t="s">
        <v>2740</v>
      </c>
      <c r="B9138" t="s">
        <v>2732</v>
      </c>
      <c r="C9138" s="8" t="s">
        <v>2741</v>
      </c>
      <c r="D9138" t="str">
        <f t="shared" si="284"/>
        <v>"FOCUS LEARNING ACADEMY OF CENTRAL COLUMBUS"</v>
      </c>
      <c r="E9138" t="s">
        <v>2743</v>
      </c>
      <c r="F9138" t="s">
        <v>2</v>
      </c>
      <c r="G9138" s="8" t="s">
        <v>2744</v>
      </c>
      <c r="H9138" s="8" t="str">
        <f t="shared" si="285"/>
        <v>"D469"</v>
      </c>
      <c r="I9138" s="8"/>
      <c r="J9138" t="s">
        <v>2742</v>
      </c>
      <c r="K9138" s="3" t="s">
        <v>2673</v>
      </c>
      <c r="L9138" t="s">
        <v>2742</v>
      </c>
      <c r="M9138" s="3" t="s">
        <v>2660</v>
      </c>
      <c r="N9138" t="s">
        <v>2742</v>
      </c>
    </row>
    <row r="9139" spans="1:14" x14ac:dyDescent="0.2">
      <c r="A9139" t="s">
        <v>2740</v>
      </c>
      <c r="B9139" t="s">
        <v>2732</v>
      </c>
      <c r="C9139" s="8" t="s">
        <v>2741</v>
      </c>
      <c r="D9139" t="str">
        <f t="shared" si="284"/>
        <v>"EXPLORERS ACAD OF SCIENCE AND TECHNOLOGY"</v>
      </c>
      <c r="E9139" t="s">
        <v>2743</v>
      </c>
      <c r="F9139" t="s">
        <v>2</v>
      </c>
      <c r="G9139" s="8" t="s">
        <v>2744</v>
      </c>
      <c r="H9139" s="8" t="str">
        <f t="shared" si="285"/>
        <v>"D470"</v>
      </c>
      <c r="I9139" s="8"/>
      <c r="J9139" t="s">
        <v>2742</v>
      </c>
      <c r="K9139" s="3" t="s">
        <v>2675</v>
      </c>
      <c r="L9139" t="s">
        <v>2742</v>
      </c>
      <c r="M9139" s="3" t="s">
        <v>2674</v>
      </c>
      <c r="N9139" t="s">
        <v>2742</v>
      </c>
    </row>
    <row r="9140" spans="1:14" x14ac:dyDescent="0.2">
      <c r="A9140" t="s">
        <v>2740</v>
      </c>
      <c r="B9140" t="s">
        <v>2732</v>
      </c>
      <c r="C9140" s="8" t="s">
        <v>2741</v>
      </c>
      <c r="D9140" t="str">
        <f t="shared" si="284"/>
        <v>"NILES PREPARATORY ACADEMY"</v>
      </c>
      <c r="E9140" t="s">
        <v>2743</v>
      </c>
      <c r="F9140" t="s">
        <v>2</v>
      </c>
      <c r="G9140" s="8" t="s">
        <v>2744</v>
      </c>
      <c r="H9140" s="8" t="str">
        <f t="shared" si="285"/>
        <v>"D471"</v>
      </c>
      <c r="I9140" s="8"/>
      <c r="J9140" t="s">
        <v>2742</v>
      </c>
      <c r="K9140" s="3" t="s">
        <v>2677</v>
      </c>
      <c r="L9140" t="s">
        <v>2742</v>
      </c>
      <c r="M9140" s="3" t="s">
        <v>2676</v>
      </c>
      <c r="N9140" t="s">
        <v>2742</v>
      </c>
    </row>
    <row r="9141" spans="1:14" x14ac:dyDescent="0.2">
      <c r="A9141" t="s">
        <v>2740</v>
      </c>
      <c r="B9141" t="s">
        <v>2732</v>
      </c>
      <c r="C9141" s="8" t="s">
        <v>2741</v>
      </c>
      <c r="D9141" t="str">
        <f t="shared" si="284"/>
        <v>"EAGLE CHARTER SCHOOLS OF OHIO"</v>
      </c>
      <c r="E9141" t="s">
        <v>2743</v>
      </c>
      <c r="F9141" t="s">
        <v>2</v>
      </c>
      <c r="G9141" s="8" t="s">
        <v>2744</v>
      </c>
      <c r="H9141" s="8" t="str">
        <f t="shared" si="285"/>
        <v>"D472"</v>
      </c>
      <c r="I9141" s="8"/>
      <c r="J9141" t="s">
        <v>2742</v>
      </c>
      <c r="K9141" s="3" t="s">
        <v>2679</v>
      </c>
      <c r="L9141" t="s">
        <v>2742</v>
      </c>
      <c r="M9141" s="3" t="s">
        <v>2678</v>
      </c>
      <c r="N9141" t="s">
        <v>2742</v>
      </c>
    </row>
    <row r="9142" spans="1:14" x14ac:dyDescent="0.2">
      <c r="A9142" t="s">
        <v>2740</v>
      </c>
      <c r="B9142" t="s">
        <v>2732</v>
      </c>
      <c r="C9142" s="8" t="s">
        <v>2741</v>
      </c>
      <c r="D9142" t="str">
        <f t="shared" si="284"/>
        <v>"BUCKEYE COMMUNITY SCHOOL - LONDON"</v>
      </c>
      <c r="E9142" t="s">
        <v>2743</v>
      </c>
      <c r="F9142" t="s">
        <v>2</v>
      </c>
      <c r="G9142" s="8" t="s">
        <v>2744</v>
      </c>
      <c r="H9142" s="8" t="str">
        <f t="shared" si="285"/>
        <v>"D473"</v>
      </c>
      <c r="I9142" s="8"/>
      <c r="J9142" t="s">
        <v>2742</v>
      </c>
      <c r="K9142" s="3" t="s">
        <v>2681</v>
      </c>
      <c r="L9142" t="s">
        <v>2742</v>
      </c>
      <c r="M9142" s="3" t="s">
        <v>2680</v>
      </c>
      <c r="N9142" t="s">
        <v>2742</v>
      </c>
    </row>
    <row r="9143" spans="1:14" x14ac:dyDescent="0.2">
      <c r="A9143" t="s">
        <v>2740</v>
      </c>
      <c r="B9143" t="s">
        <v>2732</v>
      </c>
      <c r="C9143" s="8" t="s">
        <v>2741</v>
      </c>
      <c r="D9143" t="str">
        <f t="shared" si="284"/>
        <v>"BUCKEYE COMMUNITY SCHOOL - MARION"</v>
      </c>
      <c r="E9143" t="s">
        <v>2743</v>
      </c>
      <c r="F9143" t="s">
        <v>2</v>
      </c>
      <c r="G9143" s="8" t="s">
        <v>2744</v>
      </c>
      <c r="H9143" s="8" t="str">
        <f t="shared" si="285"/>
        <v>"D474"</v>
      </c>
      <c r="I9143" s="8"/>
      <c r="J9143" t="s">
        <v>2742</v>
      </c>
      <c r="K9143" s="3" t="s">
        <v>2683</v>
      </c>
      <c r="L9143" t="s">
        <v>2742</v>
      </c>
      <c r="M9143" s="3" t="s">
        <v>2682</v>
      </c>
      <c r="N9143" t="s">
        <v>2742</v>
      </c>
    </row>
    <row r="9144" spans="1:14" x14ac:dyDescent="0.2">
      <c r="A9144" t="s">
        <v>2740</v>
      </c>
      <c r="B9144" t="s">
        <v>2732</v>
      </c>
      <c r="C9144" s="8" t="s">
        <v>2741</v>
      </c>
      <c r="D9144" t="str">
        <f t="shared" si="284"/>
        <v>"CITIZENS OF THE WORLD CHARTER SCH - CINCINNATI"</v>
      </c>
      <c r="E9144" t="s">
        <v>2743</v>
      </c>
      <c r="F9144" t="s">
        <v>2</v>
      </c>
      <c r="G9144" s="8" t="s">
        <v>2744</v>
      </c>
      <c r="H9144" s="8" t="str">
        <f t="shared" si="285"/>
        <v>"D475"</v>
      </c>
      <c r="I9144" s="8"/>
      <c r="J9144" t="s">
        <v>2742</v>
      </c>
      <c r="K9144" s="3" t="s">
        <v>2685</v>
      </c>
      <c r="L9144" t="s">
        <v>2742</v>
      </c>
      <c r="M9144" s="3" t="s">
        <v>2684</v>
      </c>
      <c r="N9144" t="s">
        <v>2742</v>
      </c>
    </row>
    <row r="9145" spans="1:14" x14ac:dyDescent="0.2">
      <c r="A9145" t="s">
        <v>2740</v>
      </c>
      <c r="B9145" t="s">
        <v>2732</v>
      </c>
      <c r="C9145" s="8" t="s">
        <v>2741</v>
      </c>
      <c r="D9145" t="str">
        <f t="shared" si="284"/>
        <v>"WESTERN TOLEDO PREPARATORY ACADEMY"</v>
      </c>
      <c r="E9145" t="s">
        <v>2743</v>
      </c>
      <c r="F9145" t="s">
        <v>2</v>
      </c>
      <c r="G9145" s="8" t="s">
        <v>2744</v>
      </c>
      <c r="H9145" s="8" t="str">
        <f t="shared" si="285"/>
        <v>"D476"</v>
      </c>
      <c r="I9145" s="8"/>
      <c r="J9145" t="s">
        <v>2742</v>
      </c>
      <c r="K9145" s="3" t="s">
        <v>2687</v>
      </c>
      <c r="L9145" t="s">
        <v>2742</v>
      </c>
      <c r="M9145" s="3" t="s">
        <v>2686</v>
      </c>
      <c r="N9145" t="s">
        <v>2742</v>
      </c>
    </row>
    <row r="9146" spans="1:14" x14ac:dyDescent="0.2">
      <c r="A9146" t="s">
        <v>2740</v>
      </c>
      <c r="B9146" t="s">
        <v>2732</v>
      </c>
      <c r="C9146" s="8" t="s">
        <v>2741</v>
      </c>
      <c r="D9146" t="str">
        <f t="shared" si="284"/>
        <v>"AKRON CAREER TECH HIGH SCHOOL"</v>
      </c>
      <c r="E9146" t="s">
        <v>2743</v>
      </c>
      <c r="F9146" t="s">
        <v>2</v>
      </c>
      <c r="G9146" s="8" t="s">
        <v>2744</v>
      </c>
      <c r="H9146" s="8" t="str">
        <f t="shared" si="285"/>
        <v>"D477"</v>
      </c>
      <c r="I9146" s="8"/>
      <c r="J9146" t="s">
        <v>2742</v>
      </c>
      <c r="K9146" s="3" t="s">
        <v>2689</v>
      </c>
      <c r="L9146" t="s">
        <v>2742</v>
      </c>
      <c r="M9146" s="3" t="s">
        <v>2688</v>
      </c>
      <c r="N9146" t="s">
        <v>2742</v>
      </c>
    </row>
    <row r="9147" spans="1:14" x14ac:dyDescent="0.2">
      <c r="A9147" t="s">
        <v>2740</v>
      </c>
      <c r="B9147" t="s">
        <v>2732</v>
      </c>
      <c r="C9147" s="8" t="s">
        <v>2741</v>
      </c>
      <c r="D9147" t="str">
        <f t="shared" si="284"/>
        <v>"DAYTON CAREER TECH HIGH SCHOOL"</v>
      </c>
      <c r="E9147" t="s">
        <v>2743</v>
      </c>
      <c r="F9147" t="s">
        <v>2</v>
      </c>
      <c r="G9147" s="8" t="s">
        <v>2744</v>
      </c>
      <c r="H9147" s="8" t="str">
        <f t="shared" si="285"/>
        <v>"D478"</v>
      </c>
      <c r="I9147" s="8"/>
      <c r="J9147" t="s">
        <v>2742</v>
      </c>
      <c r="K9147" s="3" t="s">
        <v>2691</v>
      </c>
      <c r="L9147" t="s">
        <v>2742</v>
      </c>
      <c r="M9147" s="3" t="s">
        <v>2690</v>
      </c>
      <c r="N9147" t="s">
        <v>2742</v>
      </c>
    </row>
    <row r="9148" spans="1:14" x14ac:dyDescent="0.2">
      <c r="A9148" t="s">
        <v>2740</v>
      </c>
      <c r="B9148" t="s">
        <v>2732</v>
      </c>
      <c r="C9148" s="8" t="s">
        <v>2741</v>
      </c>
      <c r="D9148" t="str">
        <f t="shared" si="284"/>
        <v>"YOUNGSTOWN PREPARATORY ACADEMY"</v>
      </c>
      <c r="E9148" t="s">
        <v>2743</v>
      </c>
      <c r="F9148" t="s">
        <v>2</v>
      </c>
      <c r="G9148" s="8" t="s">
        <v>2744</v>
      </c>
      <c r="H9148" s="8" t="str">
        <f t="shared" si="285"/>
        <v>"D479"</v>
      </c>
      <c r="I9148" s="8"/>
      <c r="J9148" t="s">
        <v>2742</v>
      </c>
      <c r="K9148" s="3" t="s">
        <v>2693</v>
      </c>
      <c r="L9148" t="s">
        <v>2742</v>
      </c>
      <c r="M9148" s="3" t="s">
        <v>2692</v>
      </c>
      <c r="N9148" t="s">
        <v>2742</v>
      </c>
    </row>
    <row r="9149" spans="1:14" x14ac:dyDescent="0.2">
      <c r="A9149" t="s">
        <v>2740</v>
      </c>
      <c r="B9149" t="s">
        <v>2732</v>
      </c>
      <c r="C9149" s="8" t="s">
        <v>2741</v>
      </c>
      <c r="D9149" t="str">
        <f t="shared" si="284"/>
        <v>"ADAMS COUNTY-OHIO VALLEY LOCAL SCH"</v>
      </c>
      <c r="E9149" t="s">
        <v>2743</v>
      </c>
      <c r="F9149" t="s">
        <v>2</v>
      </c>
      <c r="G9149" s="8" t="s">
        <v>2744</v>
      </c>
      <c r="H9149" s="8" t="str">
        <f t="shared" si="285"/>
        <v>"0106"</v>
      </c>
      <c r="I9149" s="8"/>
      <c r="J9149" t="s">
        <v>2742</v>
      </c>
      <c r="K9149" s="3" t="s">
        <v>6</v>
      </c>
      <c r="L9149" t="s">
        <v>2742</v>
      </c>
      <c r="M9149" s="3" t="s">
        <v>67</v>
      </c>
      <c r="N9149" t="s">
        <v>2742</v>
      </c>
    </row>
    <row r="9150" spans="1:14" x14ac:dyDescent="0.2">
      <c r="A9150" t="s">
        <v>2740</v>
      </c>
      <c r="B9150" t="s">
        <v>2732</v>
      </c>
      <c r="C9150" s="8" t="s">
        <v>2741</v>
      </c>
      <c r="D9150" t="str">
        <f t="shared" si="284"/>
        <v>"MANCHESTER LOCAL SCHOOL"</v>
      </c>
      <c r="E9150" t="s">
        <v>2743</v>
      </c>
      <c r="F9150" t="s">
        <v>2</v>
      </c>
      <c r="G9150" s="8" t="s">
        <v>2744</v>
      </c>
      <c r="H9150" s="8" t="str">
        <f t="shared" si="285"/>
        <v>"0107"</v>
      </c>
      <c r="I9150" s="8"/>
      <c r="J9150" t="s">
        <v>2742</v>
      </c>
      <c r="K9150" s="3" t="s">
        <v>8</v>
      </c>
      <c r="L9150" t="s">
        <v>2742</v>
      </c>
      <c r="M9150" s="3" t="s">
        <v>68</v>
      </c>
      <c r="N9150" t="s">
        <v>2742</v>
      </c>
    </row>
    <row r="9151" spans="1:14" x14ac:dyDescent="0.2">
      <c r="A9151" t="s">
        <v>2740</v>
      </c>
      <c r="B9151" t="s">
        <v>2732</v>
      </c>
      <c r="C9151" s="8" t="s">
        <v>2741</v>
      </c>
      <c r="D9151" t="str">
        <f t="shared" si="284"/>
        <v>"ALLEN COUNTY ESC"</v>
      </c>
      <c r="E9151" t="s">
        <v>2743</v>
      </c>
      <c r="F9151" t="s">
        <v>2</v>
      </c>
      <c r="G9151" s="8" t="s">
        <v>2744</v>
      </c>
      <c r="H9151" s="8" t="str">
        <f t="shared" si="285"/>
        <v>"0200"</v>
      </c>
      <c r="I9151" s="8"/>
      <c r="J9151" t="s">
        <v>2742</v>
      </c>
      <c r="K9151" s="3" t="s">
        <v>9</v>
      </c>
      <c r="L9151" t="s">
        <v>2742</v>
      </c>
      <c r="M9151" s="3" t="s">
        <v>69</v>
      </c>
      <c r="N9151" t="s">
        <v>2742</v>
      </c>
    </row>
    <row r="9152" spans="1:14" x14ac:dyDescent="0.2">
      <c r="A9152" t="s">
        <v>2740</v>
      </c>
      <c r="B9152" t="s">
        <v>2732</v>
      </c>
      <c r="C9152" s="8" t="s">
        <v>2741</v>
      </c>
      <c r="D9152" t="str">
        <f t="shared" si="284"/>
        <v>"BATH LOCAL SCHOOLS"</v>
      </c>
      <c r="E9152" t="s">
        <v>2743</v>
      </c>
      <c r="F9152" t="s">
        <v>2</v>
      </c>
      <c r="G9152" s="8" t="s">
        <v>2744</v>
      </c>
      <c r="H9152" s="8" t="str">
        <f t="shared" si="285"/>
        <v>"0202"</v>
      </c>
      <c r="I9152" s="8"/>
      <c r="J9152" t="s">
        <v>2742</v>
      </c>
      <c r="K9152" s="3" t="s">
        <v>11</v>
      </c>
      <c r="L9152" t="s">
        <v>2742</v>
      </c>
      <c r="M9152" s="3" t="s">
        <v>70</v>
      </c>
      <c r="N9152" t="s">
        <v>2742</v>
      </c>
    </row>
    <row r="9153" spans="1:14" x14ac:dyDescent="0.2">
      <c r="A9153" t="s">
        <v>2740</v>
      </c>
      <c r="B9153" t="s">
        <v>2732</v>
      </c>
      <c r="C9153" s="8" t="s">
        <v>2741</v>
      </c>
      <c r="D9153" t="str">
        <f t="shared" si="284"/>
        <v>"ELIDA LOCAL SCHOOLS"</v>
      </c>
      <c r="E9153" t="s">
        <v>2743</v>
      </c>
      <c r="F9153" t="s">
        <v>2</v>
      </c>
      <c r="G9153" s="8" t="s">
        <v>2744</v>
      </c>
      <c r="H9153" s="8" t="str">
        <f t="shared" si="285"/>
        <v>"0205"</v>
      </c>
      <c r="I9153" s="8"/>
      <c r="J9153" t="s">
        <v>2742</v>
      </c>
      <c r="K9153" s="3" t="s">
        <v>12</v>
      </c>
      <c r="L9153" t="s">
        <v>2742</v>
      </c>
      <c r="M9153" s="3" t="s">
        <v>71</v>
      </c>
      <c r="N9153" t="s">
        <v>2742</v>
      </c>
    </row>
    <row r="9154" spans="1:14" x14ac:dyDescent="0.2">
      <c r="A9154" t="s">
        <v>2740</v>
      </c>
      <c r="B9154" t="s">
        <v>2732</v>
      </c>
      <c r="C9154" s="8" t="s">
        <v>2741</v>
      </c>
      <c r="D9154" t="str">
        <f t="shared" ref="D9154:D9217" si="286">_xlfn.TEXTJOIN(,,J9154:L9154)</f>
        <v>"ALLEN EAST LOCAL SCHOOLS"</v>
      </c>
      <c r="E9154" t="s">
        <v>2743</v>
      </c>
      <c r="F9154" t="s">
        <v>2</v>
      </c>
      <c r="G9154" s="8" t="s">
        <v>2744</v>
      </c>
      <c r="H9154" s="8" t="str">
        <f t="shared" ref="H9154:H9217" si="287">_xlfn.TEXTJOIN(,,L9154:N9154)</f>
        <v>"0207"</v>
      </c>
      <c r="I9154" s="8"/>
      <c r="J9154" t="s">
        <v>2742</v>
      </c>
      <c r="K9154" s="3" t="s">
        <v>13</v>
      </c>
      <c r="L9154" t="s">
        <v>2742</v>
      </c>
      <c r="M9154" s="3" t="s">
        <v>72</v>
      </c>
      <c r="N9154" t="s">
        <v>2742</v>
      </c>
    </row>
    <row r="9155" spans="1:14" x14ac:dyDescent="0.2">
      <c r="A9155" t="s">
        <v>2740</v>
      </c>
      <c r="B9155" t="s">
        <v>2732</v>
      </c>
      <c r="C9155" s="8" t="s">
        <v>2741</v>
      </c>
      <c r="D9155" t="str">
        <f t="shared" si="286"/>
        <v>"PERRY LOCAL SCHOOLS"</v>
      </c>
      <c r="E9155" t="s">
        <v>2743</v>
      </c>
      <c r="F9155" t="s">
        <v>2</v>
      </c>
      <c r="G9155" s="8" t="s">
        <v>2744</v>
      </c>
      <c r="H9155" s="8" t="str">
        <f t="shared" si="287"/>
        <v>"0208"</v>
      </c>
      <c r="I9155" s="8"/>
      <c r="J9155" t="s">
        <v>2742</v>
      </c>
      <c r="K9155" s="3" t="s">
        <v>14</v>
      </c>
      <c r="L9155" t="s">
        <v>2742</v>
      </c>
      <c r="M9155" s="3" t="s">
        <v>73</v>
      </c>
      <c r="N9155" t="s">
        <v>2742</v>
      </c>
    </row>
    <row r="9156" spans="1:14" x14ac:dyDescent="0.2">
      <c r="A9156" t="s">
        <v>2740</v>
      </c>
      <c r="B9156" t="s">
        <v>2732</v>
      </c>
      <c r="C9156" s="8" t="s">
        <v>2741</v>
      </c>
      <c r="D9156" t="str">
        <f t="shared" si="286"/>
        <v>"SHAWNEE LOCAL SCHOOLS"</v>
      </c>
      <c r="E9156" t="s">
        <v>2743</v>
      </c>
      <c r="F9156" t="s">
        <v>2</v>
      </c>
      <c r="G9156" s="8" t="s">
        <v>2744</v>
      </c>
      <c r="H9156" s="8" t="str">
        <f t="shared" si="287"/>
        <v>"0209"</v>
      </c>
      <c r="I9156" s="8"/>
      <c r="J9156" t="s">
        <v>2742</v>
      </c>
      <c r="K9156" s="3" t="s">
        <v>15</v>
      </c>
      <c r="L9156" t="s">
        <v>2742</v>
      </c>
      <c r="M9156" s="3" t="s">
        <v>74</v>
      </c>
      <c r="N9156" t="s">
        <v>2742</v>
      </c>
    </row>
    <row r="9157" spans="1:14" x14ac:dyDescent="0.2">
      <c r="A9157" t="s">
        <v>2740</v>
      </c>
      <c r="B9157" t="s">
        <v>2732</v>
      </c>
      <c r="C9157" s="8" t="s">
        <v>2741</v>
      </c>
      <c r="D9157" t="str">
        <f t="shared" si="286"/>
        <v>"SPENCERVILLE LOCAL SCHOOLS"</v>
      </c>
      <c r="E9157" t="s">
        <v>2743</v>
      </c>
      <c r="F9157" t="s">
        <v>2</v>
      </c>
      <c r="G9157" s="8" t="s">
        <v>2744</v>
      </c>
      <c r="H9157" s="8" t="str">
        <f t="shared" si="287"/>
        <v>"0210"</v>
      </c>
      <c r="I9157" s="8"/>
      <c r="J9157" t="s">
        <v>2742</v>
      </c>
      <c r="K9157" s="3" t="s">
        <v>16</v>
      </c>
      <c r="L9157" t="s">
        <v>2742</v>
      </c>
      <c r="M9157" s="3" t="s">
        <v>75</v>
      </c>
      <c r="N9157" t="s">
        <v>2742</v>
      </c>
    </row>
    <row r="9158" spans="1:14" x14ac:dyDescent="0.2">
      <c r="A9158" t="s">
        <v>2740</v>
      </c>
      <c r="B9158" t="s">
        <v>2732</v>
      </c>
      <c r="C9158" s="8" t="s">
        <v>2741</v>
      </c>
      <c r="D9158" t="str">
        <f t="shared" si="286"/>
        <v>"HILLSDALE LOCAL SCHOOLS"</v>
      </c>
      <c r="E9158" t="s">
        <v>2743</v>
      </c>
      <c r="F9158" t="s">
        <v>2</v>
      </c>
      <c r="G9158" s="8" t="s">
        <v>2744</v>
      </c>
      <c r="H9158" s="8" t="str">
        <f t="shared" si="287"/>
        <v>"0301"</v>
      </c>
      <c r="I9158" s="8"/>
      <c r="J9158" t="s">
        <v>2742</v>
      </c>
      <c r="K9158" s="3" t="s">
        <v>17</v>
      </c>
      <c r="L9158" t="s">
        <v>2742</v>
      </c>
      <c r="M9158" s="3" t="s">
        <v>76</v>
      </c>
      <c r="N9158" t="s">
        <v>2742</v>
      </c>
    </row>
    <row r="9159" spans="1:14" x14ac:dyDescent="0.2">
      <c r="A9159" t="s">
        <v>2740</v>
      </c>
      <c r="B9159" t="s">
        <v>2732</v>
      </c>
      <c r="C9159" s="8" t="s">
        <v>2741</v>
      </c>
      <c r="D9159" t="str">
        <f t="shared" si="286"/>
        <v>"MAPLETON LOCAL SCHOOLS"</v>
      </c>
      <c r="E9159" t="s">
        <v>2743</v>
      </c>
      <c r="F9159" t="s">
        <v>2</v>
      </c>
      <c r="G9159" s="8" t="s">
        <v>2744</v>
      </c>
      <c r="H9159" s="8" t="str">
        <f t="shared" si="287"/>
        <v>"0304"</v>
      </c>
      <c r="I9159" s="8"/>
      <c r="J9159" t="s">
        <v>2742</v>
      </c>
      <c r="K9159" s="3" t="s">
        <v>19</v>
      </c>
      <c r="L9159" t="s">
        <v>2742</v>
      </c>
      <c r="M9159" s="3" t="s">
        <v>77</v>
      </c>
      <c r="N9159" t="s">
        <v>2742</v>
      </c>
    </row>
    <row r="9160" spans="1:14" x14ac:dyDescent="0.2">
      <c r="A9160" t="s">
        <v>2740</v>
      </c>
      <c r="B9160" t="s">
        <v>2732</v>
      </c>
      <c r="C9160" s="8" t="s">
        <v>2741</v>
      </c>
      <c r="D9160" t="str">
        <f t="shared" si="286"/>
        <v>"ASHTABULA COUNTY SCHOOLS"</v>
      </c>
      <c r="E9160" t="s">
        <v>2743</v>
      </c>
      <c r="F9160" t="s">
        <v>2</v>
      </c>
      <c r="G9160" s="8" t="s">
        <v>2744</v>
      </c>
      <c r="H9160" s="8" t="str">
        <f t="shared" si="287"/>
        <v>"0400"</v>
      </c>
      <c r="I9160" s="8"/>
      <c r="J9160" t="s">
        <v>2742</v>
      </c>
      <c r="K9160" s="3" t="s">
        <v>20</v>
      </c>
      <c r="L9160" t="s">
        <v>2742</v>
      </c>
      <c r="M9160" s="3" t="s">
        <v>78</v>
      </c>
      <c r="N9160" t="s">
        <v>2742</v>
      </c>
    </row>
    <row r="9161" spans="1:14" x14ac:dyDescent="0.2">
      <c r="A9161" t="s">
        <v>2740</v>
      </c>
      <c r="B9161" t="s">
        <v>2732</v>
      </c>
      <c r="C9161" s="8" t="s">
        <v>2741</v>
      </c>
      <c r="D9161" t="str">
        <f t="shared" si="286"/>
        <v>"PYMATUNING VALLEY LOCAL SCHOOLS"</v>
      </c>
      <c r="E9161" t="s">
        <v>2743</v>
      </c>
      <c r="F9161" t="s">
        <v>2</v>
      </c>
      <c r="G9161" s="8" t="s">
        <v>2744</v>
      </c>
      <c r="H9161" s="8" t="str">
        <f t="shared" si="287"/>
        <v>"0401"</v>
      </c>
      <c r="I9161" s="8"/>
      <c r="J9161" t="s">
        <v>2742</v>
      </c>
      <c r="K9161" s="3" t="s">
        <v>22</v>
      </c>
      <c r="L9161" t="s">
        <v>2742</v>
      </c>
      <c r="M9161" s="3" t="s">
        <v>79</v>
      </c>
      <c r="N9161" t="s">
        <v>2742</v>
      </c>
    </row>
    <row r="9162" spans="1:14" x14ac:dyDescent="0.2">
      <c r="A9162" t="s">
        <v>2740</v>
      </c>
      <c r="B9162" t="s">
        <v>2732</v>
      </c>
      <c r="C9162" s="8" t="s">
        <v>2741</v>
      </c>
      <c r="D9162" t="str">
        <f t="shared" si="286"/>
        <v>"BUCKEYE LOCAL SCHOOLS"</v>
      </c>
      <c r="E9162" t="s">
        <v>2743</v>
      </c>
      <c r="F9162" t="s">
        <v>2</v>
      </c>
      <c r="G9162" s="8" t="s">
        <v>2744</v>
      </c>
      <c r="H9162" s="8" t="str">
        <f t="shared" si="287"/>
        <v>"0402"</v>
      </c>
      <c r="I9162" s="8"/>
      <c r="J9162" t="s">
        <v>2742</v>
      </c>
      <c r="K9162" s="3" t="s">
        <v>23</v>
      </c>
      <c r="L9162" t="s">
        <v>2742</v>
      </c>
      <c r="M9162" s="3" t="s">
        <v>80</v>
      </c>
      <c r="N9162" t="s">
        <v>2742</v>
      </c>
    </row>
    <row r="9163" spans="1:14" x14ac:dyDescent="0.2">
      <c r="A9163" t="s">
        <v>2740</v>
      </c>
      <c r="B9163" t="s">
        <v>2732</v>
      </c>
      <c r="C9163" s="8" t="s">
        <v>2741</v>
      </c>
      <c r="D9163" t="str">
        <f t="shared" si="286"/>
        <v>"JEFFERSON AREA LOCAL SCHOOLS"</v>
      </c>
      <c r="E9163" t="s">
        <v>2743</v>
      </c>
      <c r="F9163" t="s">
        <v>2</v>
      </c>
      <c r="G9163" s="8" t="s">
        <v>2744</v>
      </c>
      <c r="H9163" s="8" t="str">
        <f t="shared" si="287"/>
        <v>"0411"</v>
      </c>
      <c r="I9163" s="8"/>
      <c r="J9163" t="s">
        <v>2742</v>
      </c>
      <c r="K9163" s="3" t="s">
        <v>24</v>
      </c>
      <c r="L9163" t="s">
        <v>2742</v>
      </c>
      <c r="M9163" s="3" t="s">
        <v>81</v>
      </c>
      <c r="N9163" t="s">
        <v>2742</v>
      </c>
    </row>
    <row r="9164" spans="1:14" x14ac:dyDescent="0.2">
      <c r="A9164" t="s">
        <v>2740</v>
      </c>
      <c r="B9164" t="s">
        <v>2732</v>
      </c>
      <c r="C9164" s="8" t="s">
        <v>2741</v>
      </c>
      <c r="D9164" t="str">
        <f t="shared" si="286"/>
        <v>"GRAND VALLEY LOCAL SCHOOLS"</v>
      </c>
      <c r="E9164" t="s">
        <v>2743</v>
      </c>
      <c r="F9164" t="s">
        <v>2</v>
      </c>
      <c r="G9164" s="8" t="s">
        <v>2744</v>
      </c>
      <c r="H9164" s="8" t="str">
        <f t="shared" si="287"/>
        <v>"0422"</v>
      </c>
      <c r="I9164" s="8"/>
      <c r="J9164" t="s">
        <v>2742</v>
      </c>
      <c r="K9164" s="3" t="s">
        <v>25</v>
      </c>
      <c r="L9164" t="s">
        <v>2742</v>
      </c>
      <c r="M9164" s="3" t="s">
        <v>82</v>
      </c>
      <c r="N9164" t="s">
        <v>2742</v>
      </c>
    </row>
    <row r="9165" spans="1:14" x14ac:dyDescent="0.2">
      <c r="A9165" t="s">
        <v>2740</v>
      </c>
      <c r="B9165" t="s">
        <v>2732</v>
      </c>
      <c r="C9165" s="8" t="s">
        <v>2741</v>
      </c>
      <c r="D9165" t="str">
        <f t="shared" si="286"/>
        <v>"ATHENS-MEIGS ESC"</v>
      </c>
      <c r="E9165" t="s">
        <v>2743</v>
      </c>
      <c r="F9165" t="s">
        <v>2</v>
      </c>
      <c r="G9165" s="8" t="s">
        <v>2744</v>
      </c>
      <c r="H9165" s="8" t="str">
        <f t="shared" si="287"/>
        <v>"0500"</v>
      </c>
      <c r="I9165" s="8"/>
      <c r="J9165" t="s">
        <v>2742</v>
      </c>
      <c r="K9165" s="3" t="s">
        <v>26</v>
      </c>
      <c r="L9165" t="s">
        <v>2742</v>
      </c>
      <c r="M9165" s="3" t="s">
        <v>83</v>
      </c>
      <c r="N9165" t="s">
        <v>2742</v>
      </c>
    </row>
    <row r="9166" spans="1:14" x14ac:dyDescent="0.2">
      <c r="A9166" t="s">
        <v>2740</v>
      </c>
      <c r="B9166" t="s">
        <v>2732</v>
      </c>
      <c r="C9166" s="8" t="s">
        <v>2741</v>
      </c>
      <c r="D9166" t="str">
        <f t="shared" si="286"/>
        <v>"FEDERAL HOCKING LOCAL SCHOOLS"</v>
      </c>
      <c r="E9166" t="s">
        <v>2743</v>
      </c>
      <c r="F9166" t="s">
        <v>2</v>
      </c>
      <c r="G9166" s="8" t="s">
        <v>2744</v>
      </c>
      <c r="H9166" s="8" t="str">
        <f t="shared" si="287"/>
        <v>"0504"</v>
      </c>
      <c r="I9166" s="8"/>
      <c r="J9166" t="s">
        <v>2742</v>
      </c>
      <c r="K9166" s="3" t="s">
        <v>28</v>
      </c>
      <c r="L9166" t="s">
        <v>2742</v>
      </c>
      <c r="M9166" s="3" t="s">
        <v>84</v>
      </c>
      <c r="N9166" t="s">
        <v>2742</v>
      </c>
    </row>
    <row r="9167" spans="1:14" x14ac:dyDescent="0.2">
      <c r="A9167" t="s">
        <v>2740</v>
      </c>
      <c r="B9167" t="s">
        <v>2732</v>
      </c>
      <c r="C9167" s="8" t="s">
        <v>2741</v>
      </c>
      <c r="D9167" t="str">
        <f t="shared" si="286"/>
        <v>"TRIMBLE LOCAL SCHOOLS"</v>
      </c>
      <c r="E9167" t="s">
        <v>2743</v>
      </c>
      <c r="F9167" t="s">
        <v>2</v>
      </c>
      <c r="G9167" s="8" t="s">
        <v>2744</v>
      </c>
      <c r="H9167" s="8" t="str">
        <f t="shared" si="287"/>
        <v>"0505"</v>
      </c>
      <c r="I9167" s="8"/>
      <c r="J9167" t="s">
        <v>2742</v>
      </c>
      <c r="K9167" s="3" t="s">
        <v>29</v>
      </c>
      <c r="L9167" t="s">
        <v>2742</v>
      </c>
      <c r="M9167" s="3" t="s">
        <v>85</v>
      </c>
      <c r="N9167" t="s">
        <v>2742</v>
      </c>
    </row>
    <row r="9168" spans="1:14" x14ac:dyDescent="0.2">
      <c r="A9168" t="s">
        <v>2740</v>
      </c>
      <c r="B9168" t="s">
        <v>2732</v>
      </c>
      <c r="C9168" s="8" t="s">
        <v>2741</v>
      </c>
      <c r="D9168" t="str">
        <f t="shared" si="286"/>
        <v>"ALEXANDER LOCAL SCHOOLS"</v>
      </c>
      <c r="E9168" t="s">
        <v>2743</v>
      </c>
      <c r="F9168" t="s">
        <v>2</v>
      </c>
      <c r="G9168" s="8" t="s">
        <v>2744</v>
      </c>
      <c r="H9168" s="8" t="str">
        <f t="shared" si="287"/>
        <v>"0510"</v>
      </c>
      <c r="I9168" s="8"/>
      <c r="J9168" t="s">
        <v>2742</v>
      </c>
      <c r="K9168" s="3" t="s">
        <v>30</v>
      </c>
      <c r="L9168" t="s">
        <v>2742</v>
      </c>
      <c r="M9168" s="3" t="s">
        <v>86</v>
      </c>
      <c r="N9168" t="s">
        <v>2742</v>
      </c>
    </row>
    <row r="9169" spans="1:14" x14ac:dyDescent="0.2">
      <c r="A9169" t="s">
        <v>2740</v>
      </c>
      <c r="B9169" t="s">
        <v>2732</v>
      </c>
      <c r="C9169" s="8" t="s">
        <v>2741</v>
      </c>
      <c r="D9169" t="str">
        <f t="shared" si="286"/>
        <v>"AUGLAIZE COUNTY ESC"</v>
      </c>
      <c r="E9169" t="s">
        <v>2743</v>
      </c>
      <c r="F9169" t="s">
        <v>2</v>
      </c>
      <c r="G9169" s="8" t="s">
        <v>2744</v>
      </c>
      <c r="H9169" s="8" t="str">
        <f t="shared" si="287"/>
        <v>"0600"</v>
      </c>
      <c r="I9169" s="8"/>
      <c r="J9169" t="s">
        <v>2742</v>
      </c>
      <c r="K9169" s="3" t="s">
        <v>31</v>
      </c>
      <c r="L9169" t="s">
        <v>2742</v>
      </c>
      <c r="M9169" s="3" t="s">
        <v>87</v>
      </c>
      <c r="N9169" t="s">
        <v>2742</v>
      </c>
    </row>
    <row r="9170" spans="1:14" x14ac:dyDescent="0.2">
      <c r="A9170" t="s">
        <v>2740</v>
      </c>
      <c r="B9170" t="s">
        <v>2732</v>
      </c>
      <c r="C9170" s="8" t="s">
        <v>2741</v>
      </c>
      <c r="D9170" t="str">
        <f t="shared" si="286"/>
        <v>"MINSTER LOCAL SCHOOLS"</v>
      </c>
      <c r="E9170" t="s">
        <v>2743</v>
      </c>
      <c r="F9170" t="s">
        <v>2</v>
      </c>
      <c r="G9170" s="8" t="s">
        <v>2744</v>
      </c>
      <c r="H9170" s="8" t="str">
        <f t="shared" si="287"/>
        <v>"0607"</v>
      </c>
      <c r="I9170" s="8"/>
      <c r="J9170" t="s">
        <v>2742</v>
      </c>
      <c r="K9170" s="3" t="s">
        <v>33</v>
      </c>
      <c r="L9170" t="s">
        <v>2742</v>
      </c>
      <c r="M9170" s="3" t="s">
        <v>88</v>
      </c>
      <c r="N9170" t="s">
        <v>2742</v>
      </c>
    </row>
    <row r="9171" spans="1:14" x14ac:dyDescent="0.2">
      <c r="A9171" t="s">
        <v>2740</v>
      </c>
      <c r="B9171" t="s">
        <v>2732</v>
      </c>
      <c r="C9171" s="8" t="s">
        <v>2741</v>
      </c>
      <c r="D9171" t="str">
        <f t="shared" si="286"/>
        <v>"NEW BREMEN LOCAL SCHOOLS"</v>
      </c>
      <c r="E9171" t="s">
        <v>2743</v>
      </c>
      <c r="F9171" t="s">
        <v>2</v>
      </c>
      <c r="G9171" s="8" t="s">
        <v>2744</v>
      </c>
      <c r="H9171" s="8" t="str">
        <f t="shared" si="287"/>
        <v>"0609"</v>
      </c>
      <c r="I9171" s="8"/>
      <c r="J9171" t="s">
        <v>2742</v>
      </c>
      <c r="K9171" s="3" t="s">
        <v>34</v>
      </c>
      <c r="L9171" t="s">
        <v>2742</v>
      </c>
      <c r="M9171" s="3" t="s">
        <v>89</v>
      </c>
      <c r="N9171" t="s">
        <v>2742</v>
      </c>
    </row>
    <row r="9172" spans="1:14" x14ac:dyDescent="0.2">
      <c r="A9172" t="s">
        <v>2740</v>
      </c>
      <c r="B9172" t="s">
        <v>2732</v>
      </c>
      <c r="C9172" s="8" t="s">
        <v>2741</v>
      </c>
      <c r="D9172" t="str">
        <f t="shared" si="286"/>
        <v>"NEW KNOXVILLE LOCAL SCHOOLS"</v>
      </c>
      <c r="E9172" t="s">
        <v>2743</v>
      </c>
      <c r="F9172" t="s">
        <v>2</v>
      </c>
      <c r="G9172" s="8" t="s">
        <v>2744</v>
      </c>
      <c r="H9172" s="8" t="str">
        <f t="shared" si="287"/>
        <v>"0610"</v>
      </c>
      <c r="I9172" s="8"/>
      <c r="J9172" t="s">
        <v>2742</v>
      </c>
      <c r="K9172" s="3" t="s">
        <v>35</v>
      </c>
      <c r="L9172" t="s">
        <v>2742</v>
      </c>
      <c r="M9172" s="3" t="s">
        <v>90</v>
      </c>
      <c r="N9172" t="s">
        <v>2742</v>
      </c>
    </row>
    <row r="9173" spans="1:14" x14ac:dyDescent="0.2">
      <c r="A9173" t="s">
        <v>2740</v>
      </c>
      <c r="B9173" t="s">
        <v>2732</v>
      </c>
      <c r="C9173" s="8" t="s">
        <v>2741</v>
      </c>
      <c r="D9173" t="str">
        <f t="shared" si="286"/>
        <v>"WAYNESFIELD-GOSHEN LOCAL SCHOOLS"</v>
      </c>
      <c r="E9173" t="s">
        <v>2743</v>
      </c>
      <c r="F9173" t="s">
        <v>2</v>
      </c>
      <c r="G9173" s="8" t="s">
        <v>2744</v>
      </c>
      <c r="H9173" s="8" t="str">
        <f t="shared" si="287"/>
        <v>"0614"</v>
      </c>
      <c r="I9173" s="8"/>
      <c r="J9173" t="s">
        <v>2742</v>
      </c>
      <c r="K9173" s="3" t="s">
        <v>36</v>
      </c>
      <c r="L9173" t="s">
        <v>2742</v>
      </c>
      <c r="M9173" s="3" t="s">
        <v>91</v>
      </c>
      <c r="N9173" t="s">
        <v>2742</v>
      </c>
    </row>
    <row r="9174" spans="1:14" x14ac:dyDescent="0.2">
      <c r="A9174" t="s">
        <v>2740</v>
      </c>
      <c r="B9174" t="s">
        <v>2732</v>
      </c>
      <c r="C9174" s="8" t="s">
        <v>2741</v>
      </c>
      <c r="D9174" t="str">
        <f t="shared" si="286"/>
        <v>"UNION LOCAL SCHOOLS"</v>
      </c>
      <c r="E9174" t="s">
        <v>2743</v>
      </c>
      <c r="F9174" t="s">
        <v>2</v>
      </c>
      <c r="G9174" s="8" t="s">
        <v>2744</v>
      </c>
      <c r="H9174" s="8" t="str">
        <f t="shared" si="287"/>
        <v>"0718"</v>
      </c>
      <c r="I9174" s="8"/>
      <c r="J9174" t="s">
        <v>2742</v>
      </c>
      <c r="K9174" s="3" t="s">
        <v>37</v>
      </c>
      <c r="L9174" t="s">
        <v>2742</v>
      </c>
      <c r="M9174" s="3" t="s">
        <v>92</v>
      </c>
      <c r="N9174" t="s">
        <v>2742</v>
      </c>
    </row>
    <row r="9175" spans="1:14" x14ac:dyDescent="0.2">
      <c r="A9175" t="s">
        <v>2740</v>
      </c>
      <c r="B9175" t="s">
        <v>2732</v>
      </c>
      <c r="C9175" s="8" t="s">
        <v>2741</v>
      </c>
      <c r="D9175" t="str">
        <f t="shared" si="286"/>
        <v>"SHADYSIDE LOCAL SCHOOLS"</v>
      </c>
      <c r="E9175" t="s">
        <v>2743</v>
      </c>
      <c r="F9175" t="s">
        <v>2</v>
      </c>
      <c r="G9175" s="8" t="s">
        <v>2744</v>
      </c>
      <c r="H9175" s="8" t="str">
        <f t="shared" si="287"/>
        <v>"0723"</v>
      </c>
      <c r="I9175" s="8"/>
      <c r="J9175" t="s">
        <v>2742</v>
      </c>
      <c r="K9175" s="3" t="s">
        <v>39</v>
      </c>
      <c r="L9175" t="s">
        <v>2742</v>
      </c>
      <c r="M9175" s="3" t="s">
        <v>93</v>
      </c>
      <c r="N9175" t="s">
        <v>2742</v>
      </c>
    </row>
    <row r="9176" spans="1:14" x14ac:dyDescent="0.2">
      <c r="A9176" t="s">
        <v>2740</v>
      </c>
      <c r="B9176" t="s">
        <v>2732</v>
      </c>
      <c r="C9176" s="8" t="s">
        <v>2741</v>
      </c>
      <c r="D9176" t="str">
        <f t="shared" si="286"/>
        <v>"BROWN COUNTY ESC"</v>
      </c>
      <c r="E9176" t="s">
        <v>2743</v>
      </c>
      <c r="F9176" t="s">
        <v>2</v>
      </c>
      <c r="G9176" s="8" t="s">
        <v>2744</v>
      </c>
      <c r="H9176" s="8" t="str">
        <f t="shared" si="287"/>
        <v>"0800"</v>
      </c>
      <c r="I9176" s="8"/>
      <c r="J9176" t="s">
        <v>2742</v>
      </c>
      <c r="K9176" s="3" t="s">
        <v>40</v>
      </c>
      <c r="L9176" t="s">
        <v>2742</v>
      </c>
      <c r="M9176" s="3" t="s">
        <v>94</v>
      </c>
      <c r="N9176" t="s">
        <v>2742</v>
      </c>
    </row>
    <row r="9177" spans="1:14" x14ac:dyDescent="0.2">
      <c r="A9177" t="s">
        <v>2740</v>
      </c>
      <c r="B9177" t="s">
        <v>2732</v>
      </c>
      <c r="C9177" s="8" t="s">
        <v>2741</v>
      </c>
      <c r="D9177" t="str">
        <f t="shared" si="286"/>
        <v>"EASTERN LOCAL SCHOOLS"</v>
      </c>
      <c r="E9177" t="s">
        <v>2743</v>
      </c>
      <c r="F9177" t="s">
        <v>2</v>
      </c>
      <c r="G9177" s="8" t="s">
        <v>2744</v>
      </c>
      <c r="H9177" s="8" t="str">
        <f t="shared" si="287"/>
        <v>"0803"</v>
      </c>
      <c r="I9177" s="8"/>
      <c r="J9177" t="s">
        <v>2742</v>
      </c>
      <c r="K9177" s="3" t="s">
        <v>42</v>
      </c>
      <c r="L9177" t="s">
        <v>2742</v>
      </c>
      <c r="M9177" s="3" t="s">
        <v>95</v>
      </c>
      <c r="N9177" t="s">
        <v>2742</v>
      </c>
    </row>
    <row r="9178" spans="1:14" x14ac:dyDescent="0.2">
      <c r="A9178" t="s">
        <v>2740</v>
      </c>
      <c r="B9178" t="s">
        <v>2732</v>
      </c>
      <c r="C9178" s="8" t="s">
        <v>2741</v>
      </c>
      <c r="D9178" t="str">
        <f t="shared" si="286"/>
        <v>"FAYETTEVILLE-PERRY LOCAL SCHOOLS"</v>
      </c>
      <c r="E9178" t="s">
        <v>2743</v>
      </c>
      <c r="F9178" t="s">
        <v>2</v>
      </c>
      <c r="G9178" s="8" t="s">
        <v>2744</v>
      </c>
      <c r="H9178" s="8" t="str">
        <f t="shared" si="287"/>
        <v>"0804"</v>
      </c>
      <c r="I9178" s="8"/>
      <c r="J9178" t="s">
        <v>2742</v>
      </c>
      <c r="K9178" s="3" t="s">
        <v>43</v>
      </c>
      <c r="L9178" t="s">
        <v>2742</v>
      </c>
      <c r="M9178" s="3" t="s">
        <v>96</v>
      </c>
      <c r="N9178" t="s">
        <v>2742</v>
      </c>
    </row>
    <row r="9179" spans="1:14" x14ac:dyDescent="0.2">
      <c r="A9179" t="s">
        <v>2740</v>
      </c>
      <c r="B9179" t="s">
        <v>2732</v>
      </c>
      <c r="C9179" s="8" t="s">
        <v>2741</v>
      </c>
      <c r="D9179" t="str">
        <f t="shared" si="286"/>
        <v>"WESTERN BROWN LOCAL SCHOOLS"</v>
      </c>
      <c r="E9179" t="s">
        <v>2743</v>
      </c>
      <c r="F9179" t="s">
        <v>2</v>
      </c>
      <c r="G9179" s="8" t="s">
        <v>2744</v>
      </c>
      <c r="H9179" s="8" t="str">
        <f t="shared" si="287"/>
        <v>"0806"</v>
      </c>
      <c r="I9179" s="8"/>
      <c r="J9179" t="s">
        <v>2742</v>
      </c>
      <c r="K9179" s="3" t="s">
        <v>44</v>
      </c>
      <c r="L9179" t="s">
        <v>2742</v>
      </c>
      <c r="M9179" s="3" t="s">
        <v>97</v>
      </c>
      <c r="N9179" t="s">
        <v>2742</v>
      </c>
    </row>
    <row r="9180" spans="1:14" x14ac:dyDescent="0.2">
      <c r="A9180" t="s">
        <v>2740</v>
      </c>
      <c r="B9180" t="s">
        <v>2732</v>
      </c>
      <c r="C9180" s="8" t="s">
        <v>2741</v>
      </c>
      <c r="D9180" t="str">
        <f t="shared" si="286"/>
        <v>"RIPLEY-UNION-LEWIS-HUNTINGTON LOCAL"</v>
      </c>
      <c r="E9180" t="s">
        <v>2743</v>
      </c>
      <c r="F9180" t="s">
        <v>2</v>
      </c>
      <c r="G9180" s="8" t="s">
        <v>2744</v>
      </c>
      <c r="H9180" s="8" t="str">
        <f t="shared" si="287"/>
        <v>"0811"</v>
      </c>
      <c r="I9180" s="8"/>
      <c r="J9180" t="s">
        <v>2742</v>
      </c>
      <c r="K9180" s="3" t="s">
        <v>45</v>
      </c>
      <c r="L9180" t="s">
        <v>2742</v>
      </c>
      <c r="M9180" s="3" t="s">
        <v>98</v>
      </c>
      <c r="N9180" t="s">
        <v>2742</v>
      </c>
    </row>
    <row r="9181" spans="1:14" x14ac:dyDescent="0.2">
      <c r="A9181" t="s">
        <v>2740</v>
      </c>
      <c r="B9181" t="s">
        <v>2732</v>
      </c>
      <c r="C9181" s="8" t="s">
        <v>2741</v>
      </c>
      <c r="D9181" t="str">
        <f t="shared" si="286"/>
        <v>"BUTLER COUNTY ESC"</v>
      </c>
      <c r="E9181" t="s">
        <v>2743</v>
      </c>
      <c r="F9181" t="s">
        <v>2</v>
      </c>
      <c r="G9181" s="8" t="s">
        <v>2744</v>
      </c>
      <c r="H9181" s="8" t="str">
        <f t="shared" si="287"/>
        <v>"0900"</v>
      </c>
      <c r="I9181" s="8"/>
      <c r="J9181" t="s">
        <v>2742</v>
      </c>
      <c r="K9181" s="3" t="s">
        <v>46</v>
      </c>
      <c r="L9181" t="s">
        <v>2742</v>
      </c>
      <c r="M9181" s="3" t="s">
        <v>99</v>
      </c>
      <c r="N9181" t="s">
        <v>2742</v>
      </c>
    </row>
    <row r="9182" spans="1:14" x14ac:dyDescent="0.2">
      <c r="A9182" t="s">
        <v>2740</v>
      </c>
      <c r="B9182" t="s">
        <v>2732</v>
      </c>
      <c r="C9182" s="8" t="s">
        <v>2741</v>
      </c>
      <c r="D9182" t="str">
        <f t="shared" si="286"/>
        <v>"LAKOTA LOCAL SCHOOLS"</v>
      </c>
      <c r="E9182" t="s">
        <v>2743</v>
      </c>
      <c r="F9182" t="s">
        <v>2</v>
      </c>
      <c r="G9182" s="8" t="s">
        <v>2744</v>
      </c>
      <c r="H9182" s="8" t="str">
        <f t="shared" si="287"/>
        <v>"0904"</v>
      </c>
      <c r="I9182" s="8"/>
      <c r="J9182" t="s">
        <v>2742</v>
      </c>
      <c r="K9182" s="3" t="s">
        <v>48</v>
      </c>
      <c r="L9182" t="s">
        <v>2742</v>
      </c>
      <c r="M9182" s="3" t="s">
        <v>100</v>
      </c>
      <c r="N9182" t="s">
        <v>2742</v>
      </c>
    </row>
    <row r="9183" spans="1:14" x14ac:dyDescent="0.2">
      <c r="A9183" t="s">
        <v>2740</v>
      </c>
      <c r="B9183" t="s">
        <v>2732</v>
      </c>
      <c r="C9183" s="8" t="s">
        <v>2741</v>
      </c>
      <c r="D9183" t="str">
        <f t="shared" si="286"/>
        <v>"MADISON LOCAL SCHOOLS"</v>
      </c>
      <c r="E9183" t="s">
        <v>2743</v>
      </c>
      <c r="F9183" t="s">
        <v>2</v>
      </c>
      <c r="G9183" s="8" t="s">
        <v>2744</v>
      </c>
      <c r="H9183" s="8" t="str">
        <f t="shared" si="287"/>
        <v>"0905"</v>
      </c>
      <c r="I9183" s="8"/>
      <c r="J9183" t="s">
        <v>2742</v>
      </c>
      <c r="K9183" s="3" t="s">
        <v>49</v>
      </c>
      <c r="L9183" t="s">
        <v>2742</v>
      </c>
      <c r="M9183" s="3" t="s">
        <v>101</v>
      </c>
      <c r="N9183" t="s">
        <v>2742</v>
      </c>
    </row>
    <row r="9184" spans="1:14" x14ac:dyDescent="0.2">
      <c r="A9184" t="s">
        <v>2740</v>
      </c>
      <c r="B9184" t="s">
        <v>2732</v>
      </c>
      <c r="C9184" s="8" t="s">
        <v>2741</v>
      </c>
      <c r="D9184" t="str">
        <f t="shared" si="286"/>
        <v>"NEW MIAMI LOCAL SCHOOLS"</v>
      </c>
      <c r="E9184" t="s">
        <v>2743</v>
      </c>
      <c r="F9184" t="s">
        <v>2</v>
      </c>
      <c r="G9184" s="8" t="s">
        <v>2744</v>
      </c>
      <c r="H9184" s="8" t="str">
        <f t="shared" si="287"/>
        <v>"0908"</v>
      </c>
      <c r="I9184" s="8"/>
      <c r="J9184" t="s">
        <v>2742</v>
      </c>
      <c r="K9184" s="3" t="s">
        <v>50</v>
      </c>
      <c r="L9184" t="s">
        <v>2742</v>
      </c>
      <c r="M9184" s="3" t="s">
        <v>102</v>
      </c>
      <c r="N9184" t="s">
        <v>2742</v>
      </c>
    </row>
    <row r="9185" spans="1:14" x14ac:dyDescent="0.2">
      <c r="A9185" t="s">
        <v>2740</v>
      </c>
      <c r="B9185" t="s">
        <v>2732</v>
      </c>
      <c r="C9185" s="8" t="s">
        <v>2741</v>
      </c>
      <c r="D9185" t="str">
        <f t="shared" si="286"/>
        <v>"ROSS LOCAL SCHOOLS"</v>
      </c>
      <c r="E9185" t="s">
        <v>2743</v>
      </c>
      <c r="F9185" t="s">
        <v>2</v>
      </c>
      <c r="G9185" s="8" t="s">
        <v>2744</v>
      </c>
      <c r="H9185" s="8" t="str">
        <f t="shared" si="287"/>
        <v>"0911"</v>
      </c>
      <c r="I9185" s="8"/>
      <c r="J9185" t="s">
        <v>2742</v>
      </c>
      <c r="K9185" s="3" t="s">
        <v>51</v>
      </c>
      <c r="L9185" t="s">
        <v>2742</v>
      </c>
      <c r="M9185" s="3" t="s">
        <v>103</v>
      </c>
      <c r="N9185" t="s">
        <v>2742</v>
      </c>
    </row>
    <row r="9186" spans="1:14" x14ac:dyDescent="0.2">
      <c r="A9186" t="s">
        <v>2740</v>
      </c>
      <c r="B9186" t="s">
        <v>2732</v>
      </c>
      <c r="C9186" s="8" t="s">
        <v>2741</v>
      </c>
      <c r="D9186" t="str">
        <f t="shared" si="286"/>
        <v>"MONROE LOCAL SCHOOLS"</v>
      </c>
      <c r="E9186" t="s">
        <v>2743</v>
      </c>
      <c r="F9186" t="s">
        <v>2</v>
      </c>
      <c r="G9186" s="8" t="s">
        <v>2744</v>
      </c>
      <c r="H9186" s="8" t="str">
        <f t="shared" si="287"/>
        <v>"0916"</v>
      </c>
      <c r="I9186" s="8"/>
      <c r="J9186" t="s">
        <v>2742</v>
      </c>
      <c r="K9186" s="3" t="s">
        <v>52</v>
      </c>
      <c r="L9186" t="s">
        <v>2742</v>
      </c>
      <c r="M9186" s="3" t="s">
        <v>104</v>
      </c>
      <c r="N9186" t="s">
        <v>2742</v>
      </c>
    </row>
    <row r="9187" spans="1:14" x14ac:dyDescent="0.2">
      <c r="A9187" t="s">
        <v>2740</v>
      </c>
      <c r="B9187" t="s">
        <v>2732</v>
      </c>
      <c r="C9187" s="8" t="s">
        <v>2741</v>
      </c>
      <c r="D9187" t="str">
        <f t="shared" si="286"/>
        <v>"BROWN LOCAL SCHOOLS"</v>
      </c>
      <c r="E9187" t="s">
        <v>2743</v>
      </c>
      <c r="F9187" t="s">
        <v>2</v>
      </c>
      <c r="G9187" s="8" t="s">
        <v>2744</v>
      </c>
      <c r="H9187" s="8" t="str">
        <f t="shared" si="287"/>
        <v>"1002"</v>
      </c>
      <c r="I9187" s="8"/>
      <c r="J9187" t="s">
        <v>2742</v>
      </c>
      <c r="K9187" s="3" t="s">
        <v>53</v>
      </c>
      <c r="L9187" t="s">
        <v>2742</v>
      </c>
      <c r="M9187" s="3" t="s">
        <v>105</v>
      </c>
      <c r="N9187" t="s">
        <v>2742</v>
      </c>
    </row>
    <row r="9188" spans="1:14" x14ac:dyDescent="0.2">
      <c r="A9188" t="s">
        <v>2740</v>
      </c>
      <c r="B9188" t="s">
        <v>2732</v>
      </c>
      <c r="C9188" s="8" t="s">
        <v>2741</v>
      </c>
      <c r="D9188" t="str">
        <f t="shared" si="286"/>
        <v>"MADISON-CHAMPAIGN ESC"</v>
      </c>
      <c r="E9188" t="s">
        <v>2743</v>
      </c>
      <c r="F9188" t="s">
        <v>2</v>
      </c>
      <c r="G9188" s="8" t="s">
        <v>2744</v>
      </c>
      <c r="H9188" s="8" t="str">
        <f t="shared" si="287"/>
        <v>"1100"</v>
      </c>
      <c r="I9188" s="8"/>
      <c r="J9188" t="s">
        <v>2742</v>
      </c>
      <c r="K9188" s="3" t="s">
        <v>55</v>
      </c>
      <c r="L9188" t="s">
        <v>2742</v>
      </c>
      <c r="M9188" s="3" t="s">
        <v>106</v>
      </c>
      <c r="N9188" t="s">
        <v>2742</v>
      </c>
    </row>
    <row r="9189" spans="1:14" x14ac:dyDescent="0.2">
      <c r="A9189" t="s">
        <v>2740</v>
      </c>
      <c r="B9189" t="s">
        <v>2732</v>
      </c>
      <c r="C9189" s="8" t="s">
        <v>2741</v>
      </c>
      <c r="D9189" t="str">
        <f t="shared" si="286"/>
        <v>"GRAHAM LOCAL SCHOOLS"</v>
      </c>
      <c r="E9189" t="s">
        <v>2743</v>
      </c>
      <c r="F9189" t="s">
        <v>2</v>
      </c>
      <c r="G9189" s="8" t="s">
        <v>2744</v>
      </c>
      <c r="H9189" s="8" t="str">
        <f t="shared" si="287"/>
        <v>"1102"</v>
      </c>
      <c r="I9189" s="8"/>
      <c r="J9189" t="s">
        <v>2742</v>
      </c>
      <c r="K9189" s="3" t="s">
        <v>57</v>
      </c>
      <c r="L9189" t="s">
        <v>2742</v>
      </c>
      <c r="M9189" s="3" t="s">
        <v>107</v>
      </c>
      <c r="N9189" t="s">
        <v>2742</v>
      </c>
    </row>
    <row r="9190" spans="1:14" x14ac:dyDescent="0.2">
      <c r="A9190" t="s">
        <v>2740</v>
      </c>
      <c r="B9190" t="s">
        <v>2732</v>
      </c>
      <c r="C9190" s="8" t="s">
        <v>2741</v>
      </c>
      <c r="D9190" t="str">
        <f t="shared" si="286"/>
        <v>"TRIAD LOCAL SCHOOLS"</v>
      </c>
      <c r="E9190" t="s">
        <v>2743</v>
      </c>
      <c r="F9190" t="s">
        <v>2</v>
      </c>
      <c r="G9190" s="8" t="s">
        <v>2744</v>
      </c>
      <c r="H9190" s="8" t="str">
        <f t="shared" si="287"/>
        <v>"1106"</v>
      </c>
      <c r="I9190" s="8"/>
      <c r="J9190" t="s">
        <v>2742</v>
      </c>
      <c r="K9190" s="3" t="s">
        <v>58</v>
      </c>
      <c r="L9190" t="s">
        <v>2742</v>
      </c>
      <c r="M9190" s="3" t="s">
        <v>108</v>
      </c>
      <c r="N9190" t="s">
        <v>2742</v>
      </c>
    </row>
    <row r="9191" spans="1:14" x14ac:dyDescent="0.2">
      <c r="A9191" t="s">
        <v>2740</v>
      </c>
      <c r="B9191" t="s">
        <v>2732</v>
      </c>
      <c r="C9191" s="8" t="s">
        <v>2741</v>
      </c>
      <c r="D9191" t="str">
        <f t="shared" si="286"/>
        <v>"WEST LIBERTY-SALEM LOCAL SCHOOLS"</v>
      </c>
      <c r="E9191" t="s">
        <v>2743</v>
      </c>
      <c r="F9191" t="s">
        <v>2</v>
      </c>
      <c r="G9191" s="8" t="s">
        <v>2744</v>
      </c>
      <c r="H9191" s="8" t="str">
        <f t="shared" si="287"/>
        <v>"1107"</v>
      </c>
      <c r="I9191" s="8"/>
      <c r="J9191" t="s">
        <v>2742</v>
      </c>
      <c r="K9191" s="3" t="s">
        <v>59</v>
      </c>
      <c r="L9191" t="s">
        <v>2742</v>
      </c>
      <c r="M9191" s="3" t="s">
        <v>109</v>
      </c>
      <c r="N9191" t="s">
        <v>2742</v>
      </c>
    </row>
    <row r="9192" spans="1:14" x14ac:dyDescent="0.2">
      <c r="A9192" t="s">
        <v>2740</v>
      </c>
      <c r="B9192" t="s">
        <v>2732</v>
      </c>
      <c r="C9192" s="8" t="s">
        <v>2741</v>
      </c>
      <c r="D9192" t="str">
        <f t="shared" si="286"/>
        <v>"CLARK COUNTY ESC"</v>
      </c>
      <c r="E9192" t="s">
        <v>2743</v>
      </c>
      <c r="F9192" t="s">
        <v>2</v>
      </c>
      <c r="G9192" s="8" t="s">
        <v>2744</v>
      </c>
      <c r="H9192" s="8" t="str">
        <f t="shared" si="287"/>
        <v>"1200"</v>
      </c>
      <c r="I9192" s="8"/>
      <c r="J9192" t="s">
        <v>2742</v>
      </c>
      <c r="K9192" s="3" t="s">
        <v>60</v>
      </c>
      <c r="L9192" t="s">
        <v>2742</v>
      </c>
      <c r="M9192" s="3" t="s">
        <v>110</v>
      </c>
      <c r="N9192" t="s">
        <v>2742</v>
      </c>
    </row>
    <row r="9193" spans="1:14" x14ac:dyDescent="0.2">
      <c r="A9193" t="s">
        <v>2740</v>
      </c>
      <c r="B9193" t="s">
        <v>2732</v>
      </c>
      <c r="C9193" s="8" t="s">
        <v>2741</v>
      </c>
      <c r="D9193" t="str">
        <f t="shared" si="286"/>
        <v>"GREENON LOCAL SCHOOLS"</v>
      </c>
      <c r="E9193" t="s">
        <v>2743</v>
      </c>
      <c r="F9193" t="s">
        <v>2</v>
      </c>
      <c r="G9193" s="8" t="s">
        <v>2744</v>
      </c>
      <c r="H9193" s="8" t="str">
        <f t="shared" si="287"/>
        <v>"1206"</v>
      </c>
      <c r="I9193" s="8"/>
      <c r="J9193" t="s">
        <v>2742</v>
      </c>
      <c r="K9193" s="3" t="s">
        <v>62</v>
      </c>
      <c r="L9193" t="s">
        <v>2742</v>
      </c>
      <c r="M9193" s="3" t="s">
        <v>111</v>
      </c>
      <c r="N9193" t="s">
        <v>2742</v>
      </c>
    </row>
    <row r="9194" spans="1:14" x14ac:dyDescent="0.2">
      <c r="A9194" t="s">
        <v>2740</v>
      </c>
      <c r="B9194" t="s">
        <v>2732</v>
      </c>
      <c r="C9194" s="8" t="s">
        <v>2741</v>
      </c>
      <c r="D9194" t="str">
        <f t="shared" si="286"/>
        <v>"NORTHEASTERN LOCAL SCHOOLS"</v>
      </c>
      <c r="E9194" t="s">
        <v>2743</v>
      </c>
      <c r="F9194" t="s">
        <v>2</v>
      </c>
      <c r="G9194" s="8" t="s">
        <v>2744</v>
      </c>
      <c r="H9194" s="8" t="str">
        <f t="shared" si="287"/>
        <v>"1207"</v>
      </c>
      <c r="I9194" s="8"/>
      <c r="J9194" t="s">
        <v>2742</v>
      </c>
      <c r="K9194" s="3" t="s">
        <v>63</v>
      </c>
      <c r="L9194" t="s">
        <v>2742</v>
      </c>
      <c r="M9194" s="3" t="s">
        <v>112</v>
      </c>
      <c r="N9194" t="s">
        <v>2742</v>
      </c>
    </row>
    <row r="9195" spans="1:14" x14ac:dyDescent="0.2">
      <c r="A9195" t="s">
        <v>2740</v>
      </c>
      <c r="B9195" t="s">
        <v>2732</v>
      </c>
      <c r="C9195" s="8" t="s">
        <v>2741</v>
      </c>
      <c r="D9195" t="str">
        <f t="shared" si="286"/>
        <v>"TECUMSEH LOCAL SCHOOLS"</v>
      </c>
      <c r="E9195" t="s">
        <v>2743</v>
      </c>
      <c r="F9195" t="s">
        <v>2</v>
      </c>
      <c r="G9195" s="8" t="s">
        <v>2744</v>
      </c>
      <c r="H9195" s="8" t="str">
        <f t="shared" si="287"/>
        <v>"1208"</v>
      </c>
      <c r="I9195" s="8"/>
      <c r="J9195" t="s">
        <v>2742</v>
      </c>
      <c r="K9195" s="3" t="s">
        <v>64</v>
      </c>
      <c r="L9195" t="s">
        <v>2742</v>
      </c>
      <c r="M9195" s="3" t="s">
        <v>113</v>
      </c>
      <c r="N9195" t="s">
        <v>2742</v>
      </c>
    </row>
    <row r="9196" spans="1:14" x14ac:dyDescent="0.2">
      <c r="A9196" t="s">
        <v>2740</v>
      </c>
      <c r="B9196" t="s">
        <v>2732</v>
      </c>
      <c r="C9196" s="8" t="s">
        <v>2741</v>
      </c>
      <c r="D9196" t="str">
        <f t="shared" si="286"/>
        <v>"NORTHWESTERN LOCAL SCHOOLS"</v>
      </c>
      <c r="E9196" t="s">
        <v>2743</v>
      </c>
      <c r="F9196" t="s">
        <v>2</v>
      </c>
      <c r="G9196" s="8" t="s">
        <v>2744</v>
      </c>
      <c r="H9196" s="8" t="str">
        <f t="shared" si="287"/>
        <v>"1209"</v>
      </c>
      <c r="I9196" s="8"/>
      <c r="J9196" t="s">
        <v>2742</v>
      </c>
      <c r="K9196" s="3" t="s">
        <v>65</v>
      </c>
      <c r="L9196" t="s">
        <v>2742</v>
      </c>
      <c r="M9196" s="3" t="s">
        <v>114</v>
      </c>
      <c r="N9196" t="s">
        <v>2742</v>
      </c>
    </row>
    <row r="9197" spans="1:14" x14ac:dyDescent="0.2">
      <c r="A9197" t="s">
        <v>2740</v>
      </c>
      <c r="B9197" t="s">
        <v>2732</v>
      </c>
      <c r="C9197" s="8" t="s">
        <v>2741</v>
      </c>
      <c r="D9197" t="str">
        <f t="shared" si="286"/>
        <v>"SOUTHEASTERN LOCAL SCHOOLS"</v>
      </c>
      <c r="E9197" t="s">
        <v>2743</v>
      </c>
      <c r="F9197" t="s">
        <v>2</v>
      </c>
      <c r="G9197" s="8" t="s">
        <v>2744</v>
      </c>
      <c r="H9197" s="8" t="str">
        <f t="shared" si="287"/>
        <v>"1212"</v>
      </c>
      <c r="I9197" s="8"/>
      <c r="J9197" t="s">
        <v>2742</v>
      </c>
      <c r="K9197" s="3" t="s">
        <v>66</v>
      </c>
      <c r="L9197" t="s">
        <v>2742</v>
      </c>
      <c r="M9197" s="3" t="s">
        <v>115</v>
      </c>
      <c r="N9197" t="s">
        <v>2742</v>
      </c>
    </row>
    <row r="9198" spans="1:14" x14ac:dyDescent="0.2">
      <c r="A9198" t="s">
        <v>2740</v>
      </c>
      <c r="B9198" t="s">
        <v>2732</v>
      </c>
      <c r="C9198" s="8" t="s">
        <v>2741</v>
      </c>
      <c r="D9198" t="str">
        <f t="shared" si="286"/>
        <v>"CLARK-SHAWNEE LOCAL SCHOOLS"</v>
      </c>
      <c r="E9198" t="s">
        <v>2743</v>
      </c>
      <c r="F9198" t="s">
        <v>2</v>
      </c>
      <c r="G9198" s="8" t="s">
        <v>2744</v>
      </c>
      <c r="H9198" s="8" t="str">
        <f t="shared" si="287"/>
        <v>"1213"</v>
      </c>
      <c r="I9198" s="8"/>
      <c r="J9198" t="s">
        <v>2742</v>
      </c>
      <c r="K9198" s="3" t="s">
        <v>116</v>
      </c>
      <c r="L9198" t="s">
        <v>2742</v>
      </c>
      <c r="M9198" s="3" t="s">
        <v>176</v>
      </c>
      <c r="N9198" t="s">
        <v>2742</v>
      </c>
    </row>
    <row r="9199" spans="1:14" x14ac:dyDescent="0.2">
      <c r="A9199" t="s">
        <v>2740</v>
      </c>
      <c r="B9199" t="s">
        <v>2732</v>
      </c>
      <c r="C9199" s="8" t="s">
        <v>2741</v>
      </c>
      <c r="D9199" t="str">
        <f t="shared" si="286"/>
        <v>"CLERMONT COUNTY ESC"</v>
      </c>
      <c r="E9199" t="s">
        <v>2743</v>
      </c>
      <c r="F9199" t="s">
        <v>2</v>
      </c>
      <c r="G9199" s="8" t="s">
        <v>2744</v>
      </c>
      <c r="H9199" s="8" t="str">
        <f t="shared" si="287"/>
        <v>"1300"</v>
      </c>
      <c r="I9199" s="8"/>
      <c r="J9199" t="s">
        <v>2742</v>
      </c>
      <c r="K9199" s="3" t="s">
        <v>117</v>
      </c>
      <c r="L9199" t="s">
        <v>2742</v>
      </c>
      <c r="M9199" s="3" t="s">
        <v>177</v>
      </c>
      <c r="N9199" t="s">
        <v>2742</v>
      </c>
    </row>
    <row r="9200" spans="1:14" x14ac:dyDescent="0.2">
      <c r="A9200" t="s">
        <v>2740</v>
      </c>
      <c r="B9200" t="s">
        <v>2732</v>
      </c>
      <c r="C9200" s="8" t="s">
        <v>2741</v>
      </c>
      <c r="D9200" t="str">
        <f t="shared" si="286"/>
        <v>"BATAVIA LOCAL SCHOOLS"</v>
      </c>
      <c r="E9200" t="s">
        <v>2743</v>
      </c>
      <c r="F9200" t="s">
        <v>2</v>
      </c>
      <c r="G9200" s="8" t="s">
        <v>2744</v>
      </c>
      <c r="H9200" s="8" t="str">
        <f t="shared" si="287"/>
        <v>"1302"</v>
      </c>
      <c r="I9200" s="8"/>
      <c r="J9200" t="s">
        <v>2742</v>
      </c>
      <c r="K9200" s="3" t="s">
        <v>119</v>
      </c>
      <c r="L9200" t="s">
        <v>2742</v>
      </c>
      <c r="M9200" s="3" t="s">
        <v>178</v>
      </c>
      <c r="N9200" t="s">
        <v>2742</v>
      </c>
    </row>
    <row r="9201" spans="1:14" x14ac:dyDescent="0.2">
      <c r="A9201" t="s">
        <v>2740</v>
      </c>
      <c r="B9201" t="s">
        <v>2732</v>
      </c>
      <c r="C9201" s="8" t="s">
        <v>2741</v>
      </c>
      <c r="D9201" t="str">
        <f t="shared" si="286"/>
        <v>"BETHEL-TATE LOCAL SCHOOLS"</v>
      </c>
      <c r="E9201" t="s">
        <v>2743</v>
      </c>
      <c r="F9201" t="s">
        <v>2</v>
      </c>
      <c r="G9201" s="8" t="s">
        <v>2744</v>
      </c>
      <c r="H9201" s="8" t="str">
        <f t="shared" si="287"/>
        <v>"1303"</v>
      </c>
      <c r="I9201" s="8"/>
      <c r="J9201" t="s">
        <v>2742</v>
      </c>
      <c r="K9201" s="3" t="s">
        <v>120</v>
      </c>
      <c r="L9201" t="s">
        <v>2742</v>
      </c>
      <c r="M9201" s="3" t="s">
        <v>179</v>
      </c>
      <c r="N9201" t="s">
        <v>2742</v>
      </c>
    </row>
    <row r="9202" spans="1:14" x14ac:dyDescent="0.2">
      <c r="A9202" t="s">
        <v>2740</v>
      </c>
      <c r="B9202" t="s">
        <v>2732</v>
      </c>
      <c r="C9202" s="8" t="s">
        <v>2741</v>
      </c>
      <c r="D9202" t="str">
        <f t="shared" si="286"/>
        <v>"FELICITY-FRANKLIN LOCAL SCHOOLS"</v>
      </c>
      <c r="E9202" t="s">
        <v>2743</v>
      </c>
      <c r="F9202" t="s">
        <v>2</v>
      </c>
      <c r="G9202" s="8" t="s">
        <v>2744</v>
      </c>
      <c r="H9202" s="8" t="str">
        <f t="shared" si="287"/>
        <v>"1306"</v>
      </c>
      <c r="I9202" s="8"/>
      <c r="J9202" t="s">
        <v>2742</v>
      </c>
      <c r="K9202" s="3" t="s">
        <v>121</v>
      </c>
      <c r="L9202" t="s">
        <v>2742</v>
      </c>
      <c r="M9202" s="3" t="s">
        <v>180</v>
      </c>
      <c r="N9202" t="s">
        <v>2742</v>
      </c>
    </row>
    <row r="9203" spans="1:14" x14ac:dyDescent="0.2">
      <c r="A9203" t="s">
        <v>2740</v>
      </c>
      <c r="B9203" t="s">
        <v>2732</v>
      </c>
      <c r="C9203" s="8" t="s">
        <v>2741</v>
      </c>
      <c r="D9203" t="str">
        <f t="shared" si="286"/>
        <v>"GOSHEN LOCAL SCHOOLS"</v>
      </c>
      <c r="E9203" t="s">
        <v>2743</v>
      </c>
      <c r="F9203" t="s">
        <v>2</v>
      </c>
      <c r="G9203" s="8" t="s">
        <v>2744</v>
      </c>
      <c r="H9203" s="8" t="str">
        <f t="shared" si="287"/>
        <v>"1308"</v>
      </c>
      <c r="I9203" s="8"/>
      <c r="J9203" t="s">
        <v>2742</v>
      </c>
      <c r="K9203" s="3" t="s">
        <v>122</v>
      </c>
      <c r="L9203" t="s">
        <v>2742</v>
      </c>
      <c r="M9203" s="3" t="s">
        <v>181</v>
      </c>
      <c r="N9203" t="s">
        <v>2742</v>
      </c>
    </row>
    <row r="9204" spans="1:14" x14ac:dyDescent="0.2">
      <c r="A9204" t="s">
        <v>2740</v>
      </c>
      <c r="B9204" t="s">
        <v>2732</v>
      </c>
      <c r="C9204" s="8" t="s">
        <v>2741</v>
      </c>
      <c r="D9204" t="str">
        <f t="shared" si="286"/>
        <v>"CLERMONT-NORTHEASTERN LOCAL SCHOOLS"</v>
      </c>
      <c r="E9204" t="s">
        <v>2743</v>
      </c>
      <c r="F9204" t="s">
        <v>2</v>
      </c>
      <c r="G9204" s="8" t="s">
        <v>2744</v>
      </c>
      <c r="H9204" s="8" t="str">
        <f t="shared" si="287"/>
        <v>"1316"</v>
      </c>
      <c r="I9204" s="8"/>
      <c r="J9204" t="s">
        <v>2742</v>
      </c>
      <c r="K9204" s="3" t="s">
        <v>123</v>
      </c>
      <c r="L9204" t="s">
        <v>2742</v>
      </c>
      <c r="M9204" s="3" t="s">
        <v>182</v>
      </c>
      <c r="N9204" t="s">
        <v>2742</v>
      </c>
    </row>
    <row r="9205" spans="1:14" x14ac:dyDescent="0.2">
      <c r="A9205" t="s">
        <v>2740</v>
      </c>
      <c r="B9205" t="s">
        <v>2732</v>
      </c>
      <c r="C9205" s="8" t="s">
        <v>2741</v>
      </c>
      <c r="D9205" t="str">
        <f t="shared" si="286"/>
        <v>"WILLIAMSBURG LOCAL SCHOOLS"</v>
      </c>
      <c r="E9205" t="s">
        <v>2743</v>
      </c>
      <c r="F9205" t="s">
        <v>2</v>
      </c>
      <c r="G9205" s="8" t="s">
        <v>2744</v>
      </c>
      <c r="H9205" s="8" t="str">
        <f t="shared" si="287"/>
        <v>"1323"</v>
      </c>
      <c r="I9205" s="8"/>
      <c r="J9205" t="s">
        <v>2742</v>
      </c>
      <c r="K9205" s="3" t="s">
        <v>124</v>
      </c>
      <c r="L9205" t="s">
        <v>2742</v>
      </c>
      <c r="M9205" s="3" t="s">
        <v>183</v>
      </c>
      <c r="N9205" t="s">
        <v>2742</v>
      </c>
    </row>
    <row r="9206" spans="1:14" x14ac:dyDescent="0.2">
      <c r="A9206" t="s">
        <v>2740</v>
      </c>
      <c r="B9206" t="s">
        <v>2732</v>
      </c>
      <c r="C9206" s="8" t="s">
        <v>2741</v>
      </c>
      <c r="D9206" t="str">
        <f t="shared" si="286"/>
        <v>"WEST CLERMONT LOCAL SCHOOLS"</v>
      </c>
      <c r="E9206" t="s">
        <v>2743</v>
      </c>
      <c r="F9206" t="s">
        <v>2</v>
      </c>
      <c r="G9206" s="8" t="s">
        <v>2744</v>
      </c>
      <c r="H9206" s="8" t="str">
        <f t="shared" si="287"/>
        <v>"1324"</v>
      </c>
      <c r="I9206" s="8"/>
      <c r="J9206" t="s">
        <v>2742</v>
      </c>
      <c r="K9206" s="3" t="s">
        <v>125</v>
      </c>
      <c r="L9206" t="s">
        <v>2742</v>
      </c>
      <c r="M9206" s="3" t="s">
        <v>184</v>
      </c>
      <c r="N9206" t="s">
        <v>2742</v>
      </c>
    </row>
    <row r="9207" spans="1:14" x14ac:dyDescent="0.2">
      <c r="A9207" t="s">
        <v>2740</v>
      </c>
      <c r="B9207" t="s">
        <v>2732</v>
      </c>
      <c r="C9207" s="8" t="s">
        <v>2741</v>
      </c>
      <c r="D9207" t="str">
        <f t="shared" si="286"/>
        <v>"SOUTHERN OHIO ESC"</v>
      </c>
      <c r="E9207" t="s">
        <v>2743</v>
      </c>
      <c r="F9207" t="s">
        <v>2</v>
      </c>
      <c r="G9207" s="8" t="s">
        <v>2744</v>
      </c>
      <c r="H9207" s="8" t="str">
        <f t="shared" si="287"/>
        <v>"1400"</v>
      </c>
      <c r="I9207" s="8"/>
      <c r="J9207" t="s">
        <v>2742</v>
      </c>
      <c r="K9207" s="3" t="s">
        <v>126</v>
      </c>
      <c r="L9207" t="s">
        <v>2742</v>
      </c>
      <c r="M9207" s="3" t="s">
        <v>185</v>
      </c>
      <c r="N9207" t="s">
        <v>2742</v>
      </c>
    </row>
    <row r="9208" spans="1:14" x14ac:dyDescent="0.2">
      <c r="A9208" t="s">
        <v>2740</v>
      </c>
      <c r="B9208" t="s">
        <v>2732</v>
      </c>
      <c r="C9208" s="8" t="s">
        <v>2741</v>
      </c>
      <c r="D9208" t="str">
        <f t="shared" si="286"/>
        <v>"BLANCHESTER LOCAL SCHOOLS"</v>
      </c>
      <c r="E9208" t="s">
        <v>2743</v>
      </c>
      <c r="F9208" t="s">
        <v>2</v>
      </c>
      <c r="G9208" s="8" t="s">
        <v>2744</v>
      </c>
      <c r="H9208" s="8" t="str">
        <f t="shared" si="287"/>
        <v>"1402"</v>
      </c>
      <c r="I9208" s="8"/>
      <c r="J9208" t="s">
        <v>2742</v>
      </c>
      <c r="K9208" s="3" t="s">
        <v>128</v>
      </c>
      <c r="L9208" t="s">
        <v>2742</v>
      </c>
      <c r="M9208" s="3" t="s">
        <v>186</v>
      </c>
      <c r="N9208" t="s">
        <v>2742</v>
      </c>
    </row>
    <row r="9209" spans="1:14" x14ac:dyDescent="0.2">
      <c r="A9209" t="s">
        <v>2740</v>
      </c>
      <c r="B9209" t="s">
        <v>2732</v>
      </c>
      <c r="C9209" s="8" t="s">
        <v>2741</v>
      </c>
      <c r="D9209" t="str">
        <f t="shared" si="286"/>
        <v>"CLINTON-MASSIE LOCAL SCHOOLS"</v>
      </c>
      <c r="E9209" t="s">
        <v>2743</v>
      </c>
      <c r="F9209" t="s">
        <v>2</v>
      </c>
      <c r="G9209" s="8" t="s">
        <v>2744</v>
      </c>
      <c r="H9209" s="8" t="str">
        <f t="shared" si="287"/>
        <v>"1403"</v>
      </c>
      <c r="I9209" s="8"/>
      <c r="J9209" t="s">
        <v>2742</v>
      </c>
      <c r="K9209" s="3" t="s">
        <v>129</v>
      </c>
      <c r="L9209" t="s">
        <v>2742</v>
      </c>
      <c r="M9209" s="3" t="s">
        <v>187</v>
      </c>
      <c r="N9209" t="s">
        <v>2742</v>
      </c>
    </row>
    <row r="9210" spans="1:14" x14ac:dyDescent="0.2">
      <c r="A9210" t="s">
        <v>2740</v>
      </c>
      <c r="B9210" t="s">
        <v>2732</v>
      </c>
      <c r="C9210" s="8" t="s">
        <v>2741</v>
      </c>
      <c r="D9210" t="str">
        <f t="shared" si="286"/>
        <v>"EAST CLINTON LOCAL SCHOOLS"</v>
      </c>
      <c r="E9210" t="s">
        <v>2743</v>
      </c>
      <c r="F9210" t="s">
        <v>2</v>
      </c>
      <c r="G9210" s="8" t="s">
        <v>2744</v>
      </c>
      <c r="H9210" s="8" t="str">
        <f t="shared" si="287"/>
        <v>"1413"</v>
      </c>
      <c r="I9210" s="8"/>
      <c r="J9210" t="s">
        <v>2742</v>
      </c>
      <c r="K9210" s="3" t="s">
        <v>130</v>
      </c>
      <c r="L9210" t="s">
        <v>2742</v>
      </c>
      <c r="M9210" s="3" t="s">
        <v>188</v>
      </c>
      <c r="N9210" t="s">
        <v>2742</v>
      </c>
    </row>
    <row r="9211" spans="1:14" x14ac:dyDescent="0.2">
      <c r="A9211" t="s">
        <v>2740</v>
      </c>
      <c r="B9211" t="s">
        <v>2732</v>
      </c>
      <c r="C9211" s="8" t="s">
        <v>2741</v>
      </c>
      <c r="D9211" t="str">
        <f t="shared" si="286"/>
        <v>"COLUMBIANA COUNTY ESC"</v>
      </c>
      <c r="E9211" t="s">
        <v>2743</v>
      </c>
      <c r="F9211" t="s">
        <v>2</v>
      </c>
      <c r="G9211" s="8" t="s">
        <v>2744</v>
      </c>
      <c r="H9211" s="8" t="str">
        <f t="shared" si="287"/>
        <v>"1500"</v>
      </c>
      <c r="I9211" s="8"/>
      <c r="J9211" t="s">
        <v>2742</v>
      </c>
      <c r="K9211" s="3" t="s">
        <v>131</v>
      </c>
      <c r="L9211" t="s">
        <v>2742</v>
      </c>
      <c r="M9211" s="3" t="s">
        <v>189</v>
      </c>
      <c r="N9211" t="s">
        <v>2742</v>
      </c>
    </row>
    <row r="9212" spans="1:14" x14ac:dyDescent="0.2">
      <c r="A9212" t="s">
        <v>2740</v>
      </c>
      <c r="B9212" t="s">
        <v>2732</v>
      </c>
      <c r="C9212" s="8" t="s">
        <v>2741</v>
      </c>
      <c r="D9212" t="str">
        <f t="shared" si="286"/>
        <v>"BEAVER LOCAL SCHOOLS"</v>
      </c>
      <c r="E9212" t="s">
        <v>2743</v>
      </c>
      <c r="F9212" t="s">
        <v>2</v>
      </c>
      <c r="G9212" s="8" t="s">
        <v>2744</v>
      </c>
      <c r="H9212" s="8" t="str">
        <f t="shared" si="287"/>
        <v>"1501"</v>
      </c>
      <c r="I9212" s="8"/>
      <c r="J9212" t="s">
        <v>2742</v>
      </c>
      <c r="K9212" s="3" t="s">
        <v>133</v>
      </c>
      <c r="L9212" t="s">
        <v>2742</v>
      </c>
      <c r="M9212" s="3" t="s">
        <v>190</v>
      </c>
      <c r="N9212" t="s">
        <v>2742</v>
      </c>
    </row>
    <row r="9213" spans="1:14" x14ac:dyDescent="0.2">
      <c r="A9213" t="s">
        <v>2740</v>
      </c>
      <c r="B9213" t="s">
        <v>2732</v>
      </c>
      <c r="C9213" s="8" t="s">
        <v>2741</v>
      </c>
      <c r="D9213" t="str">
        <f t="shared" si="286"/>
        <v>"CRESTVIEW LOCAL SCHOOLS"</v>
      </c>
      <c r="E9213" t="s">
        <v>2743</v>
      </c>
      <c r="F9213" t="s">
        <v>2</v>
      </c>
      <c r="G9213" s="8" t="s">
        <v>2744</v>
      </c>
      <c r="H9213" s="8" t="str">
        <f t="shared" si="287"/>
        <v>"1504"</v>
      </c>
      <c r="I9213" s="8"/>
      <c r="J9213" t="s">
        <v>2742</v>
      </c>
      <c r="K9213" s="3" t="s">
        <v>134</v>
      </c>
      <c r="L9213" t="s">
        <v>2742</v>
      </c>
      <c r="M9213" s="3" t="s">
        <v>191</v>
      </c>
      <c r="N9213" t="s">
        <v>2742</v>
      </c>
    </row>
    <row r="9214" spans="1:14" x14ac:dyDescent="0.2">
      <c r="A9214" t="s">
        <v>2740</v>
      </c>
      <c r="B9214" t="s">
        <v>2732</v>
      </c>
      <c r="C9214" s="8" t="s">
        <v>2741</v>
      </c>
      <c r="D9214" t="str">
        <f t="shared" si="286"/>
        <v>"SOUTHERN LOCAL SCHOOLS"</v>
      </c>
      <c r="E9214" t="s">
        <v>2743</v>
      </c>
      <c r="F9214" t="s">
        <v>2</v>
      </c>
      <c r="G9214" s="8" t="s">
        <v>2744</v>
      </c>
      <c r="H9214" s="8" t="str">
        <f t="shared" si="287"/>
        <v>"1509"</v>
      </c>
      <c r="I9214" s="8"/>
      <c r="J9214" t="s">
        <v>2742</v>
      </c>
      <c r="K9214" s="3" t="s">
        <v>135</v>
      </c>
      <c r="L9214" t="s">
        <v>2742</v>
      </c>
      <c r="M9214" s="3" t="s">
        <v>192</v>
      </c>
      <c r="N9214" t="s">
        <v>2742</v>
      </c>
    </row>
    <row r="9215" spans="1:14" x14ac:dyDescent="0.2">
      <c r="A9215" t="s">
        <v>2740</v>
      </c>
      <c r="B9215" t="s">
        <v>2732</v>
      </c>
      <c r="C9215" s="8" t="s">
        <v>2741</v>
      </c>
      <c r="D9215" t="str">
        <f t="shared" si="286"/>
        <v>"UNITED LOCAL SCHOOLS"</v>
      </c>
      <c r="E9215" t="s">
        <v>2743</v>
      </c>
      <c r="F9215" t="s">
        <v>2</v>
      </c>
      <c r="G9215" s="8" t="s">
        <v>2744</v>
      </c>
      <c r="H9215" s="8" t="str">
        <f t="shared" si="287"/>
        <v>"1510"</v>
      </c>
      <c r="I9215" s="8"/>
      <c r="J9215" t="s">
        <v>2742</v>
      </c>
      <c r="K9215" s="3" t="s">
        <v>136</v>
      </c>
      <c r="L9215" t="s">
        <v>2742</v>
      </c>
      <c r="M9215" s="3" t="s">
        <v>193</v>
      </c>
      <c r="N9215" t="s">
        <v>2742</v>
      </c>
    </row>
    <row r="9216" spans="1:14" x14ac:dyDescent="0.2">
      <c r="A9216" t="s">
        <v>2740</v>
      </c>
      <c r="B9216" t="s">
        <v>2732</v>
      </c>
      <c r="C9216" s="8" t="s">
        <v>2741</v>
      </c>
      <c r="D9216" t="str">
        <f t="shared" si="286"/>
        <v>"WELLSVILLE LOCAL SCHOOLS"</v>
      </c>
      <c r="E9216" t="s">
        <v>2743</v>
      </c>
      <c r="F9216" t="s">
        <v>2</v>
      </c>
      <c r="G9216" s="8" t="s">
        <v>2744</v>
      </c>
      <c r="H9216" s="8" t="str">
        <f t="shared" si="287"/>
        <v>"1511"</v>
      </c>
      <c r="I9216" s="8"/>
      <c r="J9216" t="s">
        <v>2742</v>
      </c>
      <c r="K9216" s="3" t="s">
        <v>137</v>
      </c>
      <c r="L9216" t="s">
        <v>2742</v>
      </c>
      <c r="M9216" s="3" t="s">
        <v>194</v>
      </c>
      <c r="N9216" t="s">
        <v>2742</v>
      </c>
    </row>
    <row r="9217" spans="1:14" x14ac:dyDescent="0.2">
      <c r="A9217" t="s">
        <v>2740</v>
      </c>
      <c r="B9217" t="s">
        <v>2732</v>
      </c>
      <c r="C9217" s="8" t="s">
        <v>2741</v>
      </c>
      <c r="D9217" t="str">
        <f t="shared" si="286"/>
        <v>"RIDGEWOOD LOCAL SCHOOLS"</v>
      </c>
      <c r="E9217" t="s">
        <v>2743</v>
      </c>
      <c r="F9217" t="s">
        <v>2</v>
      </c>
      <c r="G9217" s="8" t="s">
        <v>2744</v>
      </c>
      <c r="H9217" s="8" t="str">
        <f t="shared" si="287"/>
        <v>"1604"</v>
      </c>
      <c r="I9217" s="8"/>
      <c r="J9217" t="s">
        <v>2742</v>
      </c>
      <c r="K9217" s="3" t="s">
        <v>138</v>
      </c>
      <c r="L9217" t="s">
        <v>2742</v>
      </c>
      <c r="M9217" s="3" t="s">
        <v>195</v>
      </c>
      <c r="N9217" t="s">
        <v>2742</v>
      </c>
    </row>
    <row r="9218" spans="1:14" x14ac:dyDescent="0.2">
      <c r="A9218" t="s">
        <v>2740</v>
      </c>
      <c r="B9218" t="s">
        <v>2732</v>
      </c>
      <c r="C9218" s="8" t="s">
        <v>2741</v>
      </c>
      <c r="D9218" t="str">
        <f t="shared" ref="D9218:D9281" si="288">_xlfn.TEXTJOIN(,,J9218:L9218)</f>
        <v>"RIVER VIEW LOCAL SCHOOLS"</v>
      </c>
      <c r="E9218" t="s">
        <v>2743</v>
      </c>
      <c r="F9218" t="s">
        <v>2</v>
      </c>
      <c r="G9218" s="8" t="s">
        <v>2744</v>
      </c>
      <c r="H9218" s="8" t="str">
        <f t="shared" ref="H9218:H9281" si="289">_xlfn.TEXTJOIN(,,L9218:N9218)</f>
        <v>"1605"</v>
      </c>
      <c r="I9218" s="8"/>
      <c r="J9218" t="s">
        <v>2742</v>
      </c>
      <c r="K9218" s="3" t="s">
        <v>140</v>
      </c>
      <c r="L9218" t="s">
        <v>2742</v>
      </c>
      <c r="M9218" s="3" t="s">
        <v>196</v>
      </c>
      <c r="N9218" t="s">
        <v>2742</v>
      </c>
    </row>
    <row r="9219" spans="1:14" x14ac:dyDescent="0.2">
      <c r="A9219" t="s">
        <v>2740</v>
      </c>
      <c r="B9219" t="s">
        <v>2732</v>
      </c>
      <c r="C9219" s="8" t="s">
        <v>2741</v>
      </c>
      <c r="D9219" t="str">
        <f t="shared" si="288"/>
        <v>"WYNFORD LOCAL SCHOOLS"</v>
      </c>
      <c r="E9219" t="s">
        <v>2743</v>
      </c>
      <c r="F9219" t="s">
        <v>2</v>
      </c>
      <c r="G9219" s="8" t="s">
        <v>2744</v>
      </c>
      <c r="H9219" s="8" t="str">
        <f t="shared" si="289"/>
        <v>"1701"</v>
      </c>
      <c r="I9219" s="8"/>
      <c r="J9219" t="s">
        <v>2742</v>
      </c>
      <c r="K9219" s="3" t="s">
        <v>141</v>
      </c>
      <c r="L9219" t="s">
        <v>2742</v>
      </c>
      <c r="M9219" s="3" t="s">
        <v>197</v>
      </c>
      <c r="N9219" t="s">
        <v>2742</v>
      </c>
    </row>
    <row r="9220" spans="1:14" x14ac:dyDescent="0.2">
      <c r="A9220" t="s">
        <v>2740</v>
      </c>
      <c r="B9220" t="s">
        <v>2732</v>
      </c>
      <c r="C9220" s="8" t="s">
        <v>2741</v>
      </c>
      <c r="D9220" t="str">
        <f t="shared" si="288"/>
        <v>"BUCKEYE CENTRAL LOCAL SCHOOLS"</v>
      </c>
      <c r="E9220" t="s">
        <v>2743</v>
      </c>
      <c r="F9220" t="s">
        <v>2</v>
      </c>
      <c r="G9220" s="8" t="s">
        <v>2744</v>
      </c>
      <c r="H9220" s="8" t="str">
        <f t="shared" si="289"/>
        <v>"1702"</v>
      </c>
      <c r="I9220" s="8"/>
      <c r="J9220" t="s">
        <v>2742</v>
      </c>
      <c r="K9220" s="3" t="s">
        <v>143</v>
      </c>
      <c r="L9220" t="s">
        <v>2742</v>
      </c>
      <c r="M9220" s="3" t="s">
        <v>198</v>
      </c>
      <c r="N9220" t="s">
        <v>2742</v>
      </c>
    </row>
    <row r="9221" spans="1:14" x14ac:dyDescent="0.2">
      <c r="A9221" t="s">
        <v>2740</v>
      </c>
      <c r="B9221" t="s">
        <v>2732</v>
      </c>
      <c r="C9221" s="8" t="s">
        <v>2741</v>
      </c>
      <c r="D9221" t="str">
        <f t="shared" si="288"/>
        <v>"COLONEL CRAWFORD LOCAL SCHOOLS"</v>
      </c>
      <c r="E9221" t="s">
        <v>2743</v>
      </c>
      <c r="F9221" t="s">
        <v>2</v>
      </c>
      <c r="G9221" s="8" t="s">
        <v>2744</v>
      </c>
      <c r="H9221" s="8" t="str">
        <f t="shared" si="289"/>
        <v>"1707"</v>
      </c>
      <c r="I9221" s="8"/>
      <c r="J9221" t="s">
        <v>2742</v>
      </c>
      <c r="K9221" s="3" t="s">
        <v>144</v>
      </c>
      <c r="L9221" t="s">
        <v>2742</v>
      </c>
      <c r="M9221" s="3" t="s">
        <v>199</v>
      </c>
      <c r="N9221" t="s">
        <v>2742</v>
      </c>
    </row>
    <row r="9222" spans="1:14" x14ac:dyDescent="0.2">
      <c r="A9222" t="s">
        <v>2740</v>
      </c>
      <c r="B9222" t="s">
        <v>2732</v>
      </c>
      <c r="C9222" s="8" t="s">
        <v>2741</v>
      </c>
      <c r="D9222" t="str">
        <f t="shared" si="288"/>
        <v>"ESC OF NORTHEAST OHIO"</v>
      </c>
      <c r="E9222" t="s">
        <v>2743</v>
      </c>
      <c r="F9222" t="s">
        <v>2</v>
      </c>
      <c r="G9222" s="8" t="s">
        <v>2744</v>
      </c>
      <c r="H9222" s="8" t="str">
        <f t="shared" si="289"/>
        <v>"1800"</v>
      </c>
      <c r="I9222" s="8"/>
      <c r="J9222" t="s">
        <v>2742</v>
      </c>
      <c r="K9222" s="3" t="s">
        <v>2568</v>
      </c>
      <c r="L9222" t="s">
        <v>2742</v>
      </c>
      <c r="M9222" s="3" t="s">
        <v>200</v>
      </c>
      <c r="N9222" t="s">
        <v>2742</v>
      </c>
    </row>
    <row r="9223" spans="1:14" x14ac:dyDescent="0.2">
      <c r="A9223" t="s">
        <v>2740</v>
      </c>
      <c r="B9223" t="s">
        <v>2732</v>
      </c>
      <c r="C9223" s="8" t="s">
        <v>2741</v>
      </c>
      <c r="D9223" t="str">
        <f t="shared" si="288"/>
        <v>"CUYAHOGA HEIGHTS LOCAL SCHOOLS"</v>
      </c>
      <c r="E9223" t="s">
        <v>2743</v>
      </c>
      <c r="F9223" t="s">
        <v>2</v>
      </c>
      <c r="G9223" s="8" t="s">
        <v>2744</v>
      </c>
      <c r="H9223" s="8" t="str">
        <f t="shared" si="289"/>
        <v>"1805"</v>
      </c>
      <c r="I9223" s="8"/>
      <c r="J9223" t="s">
        <v>2742</v>
      </c>
      <c r="K9223" s="3" t="s">
        <v>147</v>
      </c>
      <c r="L9223" t="s">
        <v>2742</v>
      </c>
      <c r="M9223" s="3" t="s">
        <v>201</v>
      </c>
      <c r="N9223" t="s">
        <v>2742</v>
      </c>
    </row>
    <row r="9224" spans="1:14" x14ac:dyDescent="0.2">
      <c r="A9224" t="s">
        <v>2740</v>
      </c>
      <c r="B9224" t="s">
        <v>2732</v>
      </c>
      <c r="C9224" s="8" t="s">
        <v>2741</v>
      </c>
      <c r="D9224" t="str">
        <f t="shared" si="288"/>
        <v>"INDEPENDENCE LOCAL SCHOOLS"</v>
      </c>
      <c r="E9224" t="s">
        <v>2743</v>
      </c>
      <c r="F9224" t="s">
        <v>2</v>
      </c>
      <c r="G9224" s="8" t="s">
        <v>2744</v>
      </c>
      <c r="H9224" s="8" t="str">
        <f t="shared" si="289"/>
        <v>"1806"</v>
      </c>
      <c r="I9224" s="8"/>
      <c r="J9224" t="s">
        <v>2742</v>
      </c>
      <c r="K9224" s="3" t="s">
        <v>148</v>
      </c>
      <c r="L9224" t="s">
        <v>2742</v>
      </c>
      <c r="M9224" s="3" t="s">
        <v>202</v>
      </c>
      <c r="N9224" t="s">
        <v>2742</v>
      </c>
    </row>
    <row r="9225" spans="1:14" x14ac:dyDescent="0.2">
      <c r="A9225" t="s">
        <v>2740</v>
      </c>
      <c r="B9225" t="s">
        <v>2732</v>
      </c>
      <c r="C9225" s="8" t="s">
        <v>2741</v>
      </c>
      <c r="D9225" t="str">
        <f t="shared" si="288"/>
        <v>"RICHMOND HEIGHTS LOCAL SCHOOLS"</v>
      </c>
      <c r="E9225" t="s">
        <v>2743</v>
      </c>
      <c r="F9225" t="s">
        <v>2</v>
      </c>
      <c r="G9225" s="8" t="s">
        <v>2744</v>
      </c>
      <c r="H9225" s="8" t="str">
        <f t="shared" si="289"/>
        <v>"1811"</v>
      </c>
      <c r="I9225" s="8"/>
      <c r="J9225" t="s">
        <v>2742</v>
      </c>
      <c r="K9225" s="3" t="s">
        <v>149</v>
      </c>
      <c r="L9225" t="s">
        <v>2742</v>
      </c>
      <c r="M9225" s="3" t="s">
        <v>203</v>
      </c>
      <c r="N9225" t="s">
        <v>2742</v>
      </c>
    </row>
    <row r="9226" spans="1:14" x14ac:dyDescent="0.2">
      <c r="A9226" t="s">
        <v>2740</v>
      </c>
      <c r="B9226" t="s">
        <v>2732</v>
      </c>
      <c r="C9226" s="8" t="s">
        <v>2741</v>
      </c>
      <c r="D9226" t="str">
        <f t="shared" si="288"/>
        <v>"DARKE COUNTY SCHOOLS"</v>
      </c>
      <c r="E9226" t="s">
        <v>2743</v>
      </c>
      <c r="F9226" t="s">
        <v>2</v>
      </c>
      <c r="G9226" s="8" t="s">
        <v>2744</v>
      </c>
      <c r="H9226" s="8" t="str">
        <f t="shared" si="289"/>
        <v>"1900"</v>
      </c>
      <c r="I9226" s="8"/>
      <c r="J9226" t="s">
        <v>2742</v>
      </c>
      <c r="K9226" s="3" t="s">
        <v>150</v>
      </c>
      <c r="L9226" t="s">
        <v>2742</v>
      </c>
      <c r="M9226" s="3" t="s">
        <v>204</v>
      </c>
      <c r="N9226" t="s">
        <v>2742</v>
      </c>
    </row>
    <row r="9227" spans="1:14" x14ac:dyDescent="0.2">
      <c r="A9227" t="s">
        <v>2740</v>
      </c>
      <c r="B9227" t="s">
        <v>2732</v>
      </c>
      <c r="C9227" s="8" t="s">
        <v>2741</v>
      </c>
      <c r="D9227" t="str">
        <f t="shared" si="288"/>
        <v>"ANSONIA LOCAL SCHOOLS"</v>
      </c>
      <c r="E9227" t="s">
        <v>2743</v>
      </c>
      <c r="F9227" t="s">
        <v>2</v>
      </c>
      <c r="G9227" s="8" t="s">
        <v>2744</v>
      </c>
      <c r="H9227" s="8" t="str">
        <f t="shared" si="289"/>
        <v>"1902"</v>
      </c>
      <c r="I9227" s="8"/>
      <c r="J9227" t="s">
        <v>2742</v>
      </c>
      <c r="K9227" s="3" t="s">
        <v>152</v>
      </c>
      <c r="L9227" t="s">
        <v>2742</v>
      </c>
      <c r="M9227" s="3" t="s">
        <v>205</v>
      </c>
      <c r="N9227" t="s">
        <v>2742</v>
      </c>
    </row>
    <row r="9228" spans="1:14" x14ac:dyDescent="0.2">
      <c r="A9228" t="s">
        <v>2740</v>
      </c>
      <c r="B9228" t="s">
        <v>2732</v>
      </c>
      <c r="C9228" s="8" t="s">
        <v>2741</v>
      </c>
      <c r="D9228" t="str">
        <f t="shared" si="288"/>
        <v>"FRANKLIN-MONROE LOCAL SCHOOLS"</v>
      </c>
      <c r="E9228" t="s">
        <v>2743</v>
      </c>
      <c r="F9228" t="s">
        <v>2</v>
      </c>
      <c r="G9228" s="8" t="s">
        <v>2744</v>
      </c>
      <c r="H9228" s="8" t="str">
        <f t="shared" si="289"/>
        <v>"1906"</v>
      </c>
      <c r="I9228" s="8"/>
      <c r="J9228" t="s">
        <v>2742</v>
      </c>
      <c r="K9228" s="3" t="s">
        <v>153</v>
      </c>
      <c r="L9228" t="s">
        <v>2742</v>
      </c>
      <c r="M9228" s="3" t="s">
        <v>206</v>
      </c>
      <c r="N9228" t="s">
        <v>2742</v>
      </c>
    </row>
    <row r="9229" spans="1:14" x14ac:dyDescent="0.2">
      <c r="A9229" t="s">
        <v>2740</v>
      </c>
      <c r="B9229" t="s">
        <v>2732</v>
      </c>
      <c r="C9229" s="8" t="s">
        <v>2741</v>
      </c>
      <c r="D9229" t="str">
        <f t="shared" si="288"/>
        <v>"TRI-VILLAGE LOCAL SCHOOLS"</v>
      </c>
      <c r="E9229" t="s">
        <v>2743</v>
      </c>
      <c r="F9229" t="s">
        <v>2</v>
      </c>
      <c r="G9229" s="8" t="s">
        <v>2744</v>
      </c>
      <c r="H9229" s="8" t="str">
        <f t="shared" si="289"/>
        <v>"1914"</v>
      </c>
      <c r="I9229" s="8"/>
      <c r="J9229" t="s">
        <v>2742</v>
      </c>
      <c r="K9229" s="3" t="s">
        <v>154</v>
      </c>
      <c r="L9229" t="s">
        <v>2742</v>
      </c>
      <c r="M9229" s="3" t="s">
        <v>207</v>
      </c>
      <c r="N9229" t="s">
        <v>2742</v>
      </c>
    </row>
    <row r="9230" spans="1:14" x14ac:dyDescent="0.2">
      <c r="A9230" t="s">
        <v>2740</v>
      </c>
      <c r="B9230" t="s">
        <v>2732</v>
      </c>
      <c r="C9230" s="8" t="s">
        <v>2741</v>
      </c>
      <c r="D9230" t="str">
        <f t="shared" si="288"/>
        <v>"MISSISSINAWA VALLEY LOCAL SCHOOLS"</v>
      </c>
      <c r="E9230" t="s">
        <v>2743</v>
      </c>
      <c r="F9230" t="s">
        <v>2</v>
      </c>
      <c r="G9230" s="8" t="s">
        <v>2744</v>
      </c>
      <c r="H9230" s="8" t="str">
        <f t="shared" si="289"/>
        <v>"1927"</v>
      </c>
      <c r="I9230" s="8"/>
      <c r="J9230" t="s">
        <v>2742</v>
      </c>
      <c r="K9230" s="3" t="s">
        <v>155</v>
      </c>
      <c r="L9230" t="s">
        <v>2742</v>
      </c>
      <c r="M9230" s="3" t="s">
        <v>208</v>
      </c>
      <c r="N9230" t="s">
        <v>2742</v>
      </c>
    </row>
    <row r="9231" spans="1:14" x14ac:dyDescent="0.2">
      <c r="A9231" t="s">
        <v>2740</v>
      </c>
      <c r="B9231" t="s">
        <v>2732</v>
      </c>
      <c r="C9231" s="8" t="s">
        <v>2741</v>
      </c>
      <c r="D9231" t="str">
        <f t="shared" si="288"/>
        <v>"ARCANUM BUTLER LOCAL SCHOOLS"</v>
      </c>
      <c r="E9231" t="s">
        <v>2743</v>
      </c>
      <c r="F9231" t="s">
        <v>2</v>
      </c>
      <c r="G9231" s="8" t="s">
        <v>2744</v>
      </c>
      <c r="H9231" s="8" t="str">
        <f t="shared" si="289"/>
        <v>"1928"</v>
      </c>
      <c r="I9231" s="8"/>
      <c r="J9231" t="s">
        <v>2742</v>
      </c>
      <c r="K9231" s="3" t="s">
        <v>156</v>
      </c>
      <c r="L9231" t="s">
        <v>2742</v>
      </c>
      <c r="M9231" s="3" t="s">
        <v>209</v>
      </c>
      <c r="N9231" t="s">
        <v>2742</v>
      </c>
    </row>
    <row r="9232" spans="1:14" x14ac:dyDescent="0.2">
      <c r="A9232" t="s">
        <v>2740</v>
      </c>
      <c r="B9232" t="s">
        <v>2732</v>
      </c>
      <c r="C9232" s="8" t="s">
        <v>2741</v>
      </c>
      <c r="D9232" t="str">
        <f t="shared" si="288"/>
        <v>"CENTRAL LOCAL SCHOOLS"</v>
      </c>
      <c r="E9232" t="s">
        <v>2743</v>
      </c>
      <c r="F9232" t="s">
        <v>2</v>
      </c>
      <c r="G9232" s="8" t="s">
        <v>2744</v>
      </c>
      <c r="H9232" s="8" t="str">
        <f t="shared" si="289"/>
        <v>"2002"</v>
      </c>
      <c r="I9232" s="8"/>
      <c r="J9232" t="s">
        <v>2742</v>
      </c>
      <c r="K9232" s="3" t="s">
        <v>157</v>
      </c>
      <c r="L9232" t="s">
        <v>2742</v>
      </c>
      <c r="M9232" s="3" t="s">
        <v>210</v>
      </c>
      <c r="N9232" t="s">
        <v>2742</v>
      </c>
    </row>
    <row r="9233" spans="1:14" x14ac:dyDescent="0.2">
      <c r="A9233" t="s">
        <v>2740</v>
      </c>
      <c r="B9233" t="s">
        <v>2732</v>
      </c>
      <c r="C9233" s="8" t="s">
        <v>2741</v>
      </c>
      <c r="D9233" t="str">
        <f t="shared" si="288"/>
        <v>"AYERSVILLE LOCAL SCHOOLS"</v>
      </c>
      <c r="E9233" t="s">
        <v>2743</v>
      </c>
      <c r="F9233" t="s">
        <v>2</v>
      </c>
      <c r="G9233" s="8" t="s">
        <v>2744</v>
      </c>
      <c r="H9233" s="8" t="str">
        <f t="shared" si="289"/>
        <v>"2003"</v>
      </c>
      <c r="I9233" s="8"/>
      <c r="J9233" t="s">
        <v>2742</v>
      </c>
      <c r="K9233" s="3" t="s">
        <v>159</v>
      </c>
      <c r="L9233" t="s">
        <v>2742</v>
      </c>
      <c r="M9233" s="3" t="s">
        <v>211</v>
      </c>
      <c r="N9233" t="s">
        <v>2742</v>
      </c>
    </row>
    <row r="9234" spans="1:14" x14ac:dyDescent="0.2">
      <c r="A9234" t="s">
        <v>2740</v>
      </c>
      <c r="B9234" t="s">
        <v>2732</v>
      </c>
      <c r="C9234" s="8" t="s">
        <v>2741</v>
      </c>
      <c r="D9234" t="str">
        <f t="shared" si="288"/>
        <v>"NORTHEASTERN LOCAL SCHOOLS"</v>
      </c>
      <c r="E9234" t="s">
        <v>2743</v>
      </c>
      <c r="F9234" t="s">
        <v>2</v>
      </c>
      <c r="G9234" s="8" t="s">
        <v>2744</v>
      </c>
      <c r="H9234" s="8" t="str">
        <f t="shared" si="289"/>
        <v>"2006"</v>
      </c>
      <c r="I9234" s="8"/>
      <c r="J9234" t="s">
        <v>2742</v>
      </c>
      <c r="K9234" s="3" t="s">
        <v>63</v>
      </c>
      <c r="L9234" t="s">
        <v>2742</v>
      </c>
      <c r="M9234" s="3" t="s">
        <v>212</v>
      </c>
      <c r="N9234" t="s">
        <v>2742</v>
      </c>
    </row>
    <row r="9235" spans="1:14" x14ac:dyDescent="0.2">
      <c r="A9235" t="s">
        <v>2740</v>
      </c>
      <c r="B9235" t="s">
        <v>2732</v>
      </c>
      <c r="C9235" s="8" t="s">
        <v>2741</v>
      </c>
      <c r="D9235" t="str">
        <f t="shared" si="288"/>
        <v>"BUCKEYE VALLEY LOCAL SCHOOLS"</v>
      </c>
      <c r="E9235" t="s">
        <v>2743</v>
      </c>
      <c r="F9235" t="s">
        <v>2</v>
      </c>
      <c r="G9235" s="8" t="s">
        <v>2744</v>
      </c>
      <c r="H9235" s="8" t="str">
        <f t="shared" si="289"/>
        <v>"2101"</v>
      </c>
      <c r="I9235" s="8"/>
      <c r="J9235" t="s">
        <v>2742</v>
      </c>
      <c r="K9235" s="3" t="s">
        <v>160</v>
      </c>
      <c r="L9235" t="s">
        <v>2742</v>
      </c>
      <c r="M9235" s="3" t="s">
        <v>213</v>
      </c>
      <c r="N9235" t="s">
        <v>2742</v>
      </c>
    </row>
    <row r="9236" spans="1:14" x14ac:dyDescent="0.2">
      <c r="A9236" t="s">
        <v>2740</v>
      </c>
      <c r="B9236" t="s">
        <v>2732</v>
      </c>
      <c r="C9236" s="8" t="s">
        <v>2741</v>
      </c>
      <c r="D9236" t="str">
        <f t="shared" si="288"/>
        <v>"BIG WALNUT LOCAL SCHOOLS"</v>
      </c>
      <c r="E9236" t="s">
        <v>2743</v>
      </c>
      <c r="F9236" t="s">
        <v>2</v>
      </c>
      <c r="G9236" s="8" t="s">
        <v>2744</v>
      </c>
      <c r="H9236" s="8" t="str">
        <f t="shared" si="289"/>
        <v>"2105"</v>
      </c>
      <c r="I9236" s="8"/>
      <c r="J9236" t="s">
        <v>2742</v>
      </c>
      <c r="K9236" s="3" t="s">
        <v>162</v>
      </c>
      <c r="L9236" t="s">
        <v>2742</v>
      </c>
      <c r="M9236" s="3" t="s">
        <v>214</v>
      </c>
      <c r="N9236" t="s">
        <v>2742</v>
      </c>
    </row>
    <row r="9237" spans="1:14" x14ac:dyDescent="0.2">
      <c r="A9237" t="s">
        <v>2740</v>
      </c>
      <c r="B9237" t="s">
        <v>2732</v>
      </c>
      <c r="C9237" s="8" t="s">
        <v>2741</v>
      </c>
      <c r="D9237" t="str">
        <f t="shared" si="288"/>
        <v>"OLENTANGY LOCAL SCHOOLS"</v>
      </c>
      <c r="E9237" t="s">
        <v>2743</v>
      </c>
      <c r="F9237" t="s">
        <v>2</v>
      </c>
      <c r="G9237" s="8" t="s">
        <v>2744</v>
      </c>
      <c r="H9237" s="8" t="str">
        <f t="shared" si="289"/>
        <v>"2110"</v>
      </c>
      <c r="I9237" s="8"/>
      <c r="J9237" t="s">
        <v>2742</v>
      </c>
      <c r="K9237" s="3" t="s">
        <v>163</v>
      </c>
      <c r="L9237" t="s">
        <v>2742</v>
      </c>
      <c r="M9237" s="3" t="s">
        <v>215</v>
      </c>
      <c r="N9237" t="s">
        <v>2742</v>
      </c>
    </row>
    <row r="9238" spans="1:14" x14ac:dyDescent="0.2">
      <c r="A9238" t="s">
        <v>2740</v>
      </c>
      <c r="B9238" t="s">
        <v>2732</v>
      </c>
      <c r="C9238" s="8" t="s">
        <v>2741</v>
      </c>
      <c r="D9238" t="str">
        <f t="shared" si="288"/>
        <v>"NORTH POINT ESC"</v>
      </c>
      <c r="E9238" t="s">
        <v>2743</v>
      </c>
      <c r="F9238" t="s">
        <v>2</v>
      </c>
      <c r="G9238" s="8" t="s">
        <v>2744</v>
      </c>
      <c r="H9238" s="8" t="str">
        <f t="shared" si="289"/>
        <v>"2200"</v>
      </c>
      <c r="I9238" s="8"/>
      <c r="J9238" t="s">
        <v>2742</v>
      </c>
      <c r="K9238" s="3" t="s">
        <v>164</v>
      </c>
      <c r="L9238" t="s">
        <v>2742</v>
      </c>
      <c r="M9238" s="3" t="s">
        <v>216</v>
      </c>
      <c r="N9238" t="s">
        <v>2742</v>
      </c>
    </row>
    <row r="9239" spans="1:14" x14ac:dyDescent="0.2">
      <c r="A9239" t="s">
        <v>2740</v>
      </c>
      <c r="B9239" t="s">
        <v>2732</v>
      </c>
      <c r="C9239" s="8" t="s">
        <v>2741</v>
      </c>
      <c r="D9239" t="str">
        <f t="shared" si="288"/>
        <v>"EDISON LOCAL SCHOOL DISTRICT"</v>
      </c>
      <c r="E9239" t="s">
        <v>2743</v>
      </c>
      <c r="F9239" t="s">
        <v>2</v>
      </c>
      <c r="G9239" s="8" t="s">
        <v>2744</v>
      </c>
      <c r="H9239" s="8" t="str">
        <f t="shared" si="289"/>
        <v>"2201"</v>
      </c>
      <c r="I9239" s="8"/>
      <c r="J9239" t="s">
        <v>2742</v>
      </c>
      <c r="K9239" s="3" t="s">
        <v>166</v>
      </c>
      <c r="L9239" t="s">
        <v>2742</v>
      </c>
      <c r="M9239" s="3" t="s">
        <v>217</v>
      </c>
      <c r="N9239" t="s">
        <v>2742</v>
      </c>
    </row>
    <row r="9240" spans="1:14" x14ac:dyDescent="0.2">
      <c r="A9240" t="s">
        <v>2740</v>
      </c>
      <c r="B9240" t="s">
        <v>2732</v>
      </c>
      <c r="C9240" s="8" t="s">
        <v>2741</v>
      </c>
      <c r="D9240" t="str">
        <f t="shared" si="288"/>
        <v>"KELLEYS ISLAND LOCAL SCHOOLS"</v>
      </c>
      <c r="E9240" t="s">
        <v>2743</v>
      </c>
      <c r="F9240" t="s">
        <v>2</v>
      </c>
      <c r="G9240" s="8" t="s">
        <v>2744</v>
      </c>
      <c r="H9240" s="8" t="str">
        <f t="shared" si="289"/>
        <v>"2204"</v>
      </c>
      <c r="I9240" s="8"/>
      <c r="J9240" t="s">
        <v>2742</v>
      </c>
      <c r="K9240" s="3" t="s">
        <v>167</v>
      </c>
      <c r="L9240" t="s">
        <v>2742</v>
      </c>
      <c r="M9240" s="3" t="s">
        <v>218</v>
      </c>
      <c r="N9240" t="s">
        <v>2742</v>
      </c>
    </row>
    <row r="9241" spans="1:14" x14ac:dyDescent="0.2">
      <c r="A9241" t="s">
        <v>2740</v>
      </c>
      <c r="B9241" t="s">
        <v>2732</v>
      </c>
      <c r="C9241" s="8" t="s">
        <v>2741</v>
      </c>
      <c r="D9241" t="str">
        <f t="shared" si="288"/>
        <v>"MARGARETTA LOCAL SCHOOLS"</v>
      </c>
      <c r="E9241" t="s">
        <v>2743</v>
      </c>
      <c r="F9241" t="s">
        <v>2</v>
      </c>
      <c r="G9241" s="8" t="s">
        <v>2744</v>
      </c>
      <c r="H9241" s="8" t="str">
        <f t="shared" si="289"/>
        <v>"2205"</v>
      </c>
      <c r="I9241" s="8"/>
      <c r="J9241" t="s">
        <v>2742</v>
      </c>
      <c r="K9241" s="3" t="s">
        <v>168</v>
      </c>
      <c r="L9241" t="s">
        <v>2742</v>
      </c>
      <c r="M9241" s="3" t="s">
        <v>219</v>
      </c>
      <c r="N9241" t="s">
        <v>2742</v>
      </c>
    </row>
    <row r="9242" spans="1:14" x14ac:dyDescent="0.2">
      <c r="A9242" t="s">
        <v>2740</v>
      </c>
      <c r="B9242" t="s">
        <v>2732</v>
      </c>
      <c r="C9242" s="8" t="s">
        <v>2741</v>
      </c>
      <c r="D9242" t="str">
        <f t="shared" si="288"/>
        <v>"PERKINS LOCAL SCHOOLS"</v>
      </c>
      <c r="E9242" t="s">
        <v>2743</v>
      </c>
      <c r="F9242" t="s">
        <v>2</v>
      </c>
      <c r="G9242" s="8" t="s">
        <v>2744</v>
      </c>
      <c r="H9242" s="8" t="str">
        <f t="shared" si="289"/>
        <v>"2207"</v>
      </c>
      <c r="I9242" s="8"/>
      <c r="J9242" t="s">
        <v>2742</v>
      </c>
      <c r="K9242" s="3" t="s">
        <v>169</v>
      </c>
      <c r="L9242" t="s">
        <v>2742</v>
      </c>
      <c r="M9242" s="3" t="s">
        <v>220</v>
      </c>
      <c r="N9242" t="s">
        <v>2742</v>
      </c>
    </row>
    <row r="9243" spans="1:14" x14ac:dyDescent="0.2">
      <c r="A9243" t="s">
        <v>2740</v>
      </c>
      <c r="B9243" t="s">
        <v>2732</v>
      </c>
      <c r="C9243" s="8" t="s">
        <v>2741</v>
      </c>
      <c r="D9243" t="str">
        <f t="shared" si="288"/>
        <v>"VERMILION LOCAL SCHOOLS"</v>
      </c>
      <c r="E9243" t="s">
        <v>2743</v>
      </c>
      <c r="F9243" t="s">
        <v>2</v>
      </c>
      <c r="G9243" s="8" t="s">
        <v>2744</v>
      </c>
      <c r="H9243" s="8" t="str">
        <f t="shared" si="289"/>
        <v>"2208"</v>
      </c>
      <c r="I9243" s="8"/>
      <c r="J9243" t="s">
        <v>2742</v>
      </c>
      <c r="K9243" s="3" t="s">
        <v>170</v>
      </c>
      <c r="L9243" t="s">
        <v>2742</v>
      </c>
      <c r="M9243" s="3" t="s">
        <v>221</v>
      </c>
      <c r="N9243" t="s">
        <v>2742</v>
      </c>
    </row>
    <row r="9244" spans="1:14" x14ac:dyDescent="0.2">
      <c r="A9244" t="s">
        <v>2740</v>
      </c>
      <c r="B9244" t="s">
        <v>2732</v>
      </c>
      <c r="C9244" s="8" t="s">
        <v>2741</v>
      </c>
      <c r="D9244" t="str">
        <f t="shared" si="288"/>
        <v>"FAIRFIELD COUNTY SCHOOLS"</v>
      </c>
      <c r="E9244" t="s">
        <v>2743</v>
      </c>
      <c r="F9244" t="s">
        <v>2</v>
      </c>
      <c r="G9244" s="8" t="s">
        <v>2744</v>
      </c>
      <c r="H9244" s="8" t="str">
        <f t="shared" si="289"/>
        <v>"2300"</v>
      </c>
      <c r="I9244" s="8"/>
      <c r="J9244" t="s">
        <v>2742</v>
      </c>
      <c r="K9244" s="3" t="s">
        <v>171</v>
      </c>
      <c r="L9244" t="s">
        <v>2742</v>
      </c>
      <c r="M9244" s="3" t="s">
        <v>222</v>
      </c>
      <c r="N9244" t="s">
        <v>2742</v>
      </c>
    </row>
    <row r="9245" spans="1:14" x14ac:dyDescent="0.2">
      <c r="A9245" t="s">
        <v>2740</v>
      </c>
      <c r="B9245" t="s">
        <v>2732</v>
      </c>
      <c r="C9245" s="8" t="s">
        <v>2741</v>
      </c>
      <c r="D9245" t="str">
        <f t="shared" si="288"/>
        <v>"AMANDA-CLEARCREEK LOCAL SCHOOLS"</v>
      </c>
      <c r="E9245" t="s">
        <v>2743</v>
      </c>
      <c r="F9245" t="s">
        <v>2</v>
      </c>
      <c r="G9245" s="8" t="s">
        <v>2744</v>
      </c>
      <c r="H9245" s="8" t="str">
        <f t="shared" si="289"/>
        <v>"2301"</v>
      </c>
      <c r="I9245" s="8"/>
      <c r="J9245" t="s">
        <v>2742</v>
      </c>
      <c r="K9245" s="3" t="s">
        <v>173</v>
      </c>
      <c r="L9245" t="s">
        <v>2742</v>
      </c>
      <c r="M9245" s="3" t="s">
        <v>223</v>
      </c>
      <c r="N9245" t="s">
        <v>2742</v>
      </c>
    </row>
    <row r="9246" spans="1:14" x14ac:dyDescent="0.2">
      <c r="A9246" t="s">
        <v>2740</v>
      </c>
      <c r="B9246" t="s">
        <v>2732</v>
      </c>
      <c r="C9246" s="8" t="s">
        <v>2741</v>
      </c>
      <c r="D9246" t="str">
        <f t="shared" si="288"/>
        <v>"BERNE UNION LOCAL SCHOOLS"</v>
      </c>
      <c r="E9246" t="s">
        <v>2743</v>
      </c>
      <c r="F9246" t="s">
        <v>2</v>
      </c>
      <c r="G9246" s="8" t="s">
        <v>2744</v>
      </c>
      <c r="H9246" s="8" t="str">
        <f t="shared" si="289"/>
        <v>"2302"</v>
      </c>
      <c r="I9246" s="8"/>
      <c r="J9246" t="s">
        <v>2742</v>
      </c>
      <c r="K9246" s="3" t="s">
        <v>174</v>
      </c>
      <c r="L9246" t="s">
        <v>2742</v>
      </c>
      <c r="M9246" s="3" t="s">
        <v>224</v>
      </c>
      <c r="N9246" t="s">
        <v>2742</v>
      </c>
    </row>
    <row r="9247" spans="1:14" x14ac:dyDescent="0.2">
      <c r="A9247" t="s">
        <v>2740</v>
      </c>
      <c r="B9247" t="s">
        <v>2732</v>
      </c>
      <c r="C9247" s="8" t="s">
        <v>2741</v>
      </c>
      <c r="D9247" t="str">
        <f t="shared" si="288"/>
        <v>"BLOOM CARROLL LOCAL SCHOOLS"</v>
      </c>
      <c r="E9247" t="s">
        <v>2743</v>
      </c>
      <c r="F9247" t="s">
        <v>2</v>
      </c>
      <c r="G9247" s="8" t="s">
        <v>2744</v>
      </c>
      <c r="H9247" s="8" t="str">
        <f t="shared" si="289"/>
        <v>"2303"</v>
      </c>
      <c r="I9247" s="8"/>
      <c r="J9247" t="s">
        <v>2742</v>
      </c>
      <c r="K9247" s="3" t="s">
        <v>175</v>
      </c>
      <c r="L9247" t="s">
        <v>2742</v>
      </c>
      <c r="M9247" s="3" t="s">
        <v>225</v>
      </c>
      <c r="N9247" t="s">
        <v>2742</v>
      </c>
    </row>
    <row r="9248" spans="1:14" x14ac:dyDescent="0.2">
      <c r="A9248" t="s">
        <v>2740</v>
      </c>
      <c r="B9248" t="s">
        <v>2732</v>
      </c>
      <c r="C9248" s="8" t="s">
        <v>2741</v>
      </c>
      <c r="D9248" t="str">
        <f t="shared" si="288"/>
        <v>"LIBERTY UNION-THURSTON LOCAL SCH"</v>
      </c>
      <c r="E9248" t="s">
        <v>2743</v>
      </c>
      <c r="F9248" t="s">
        <v>2</v>
      </c>
      <c r="G9248" s="8" t="s">
        <v>2744</v>
      </c>
      <c r="H9248" s="8" t="str">
        <f t="shared" si="289"/>
        <v>"2307"</v>
      </c>
      <c r="I9248" s="8"/>
      <c r="J9248" t="s">
        <v>2742</v>
      </c>
      <c r="K9248" s="3" t="s">
        <v>226</v>
      </c>
      <c r="L9248" t="s">
        <v>2742</v>
      </c>
      <c r="M9248" s="3" t="s">
        <v>285</v>
      </c>
      <c r="N9248" t="s">
        <v>2742</v>
      </c>
    </row>
    <row r="9249" spans="1:14" x14ac:dyDescent="0.2">
      <c r="A9249" t="s">
        <v>2740</v>
      </c>
      <c r="B9249" t="s">
        <v>2732</v>
      </c>
      <c r="C9249" s="8" t="s">
        <v>2741</v>
      </c>
      <c r="D9249" t="str">
        <f t="shared" si="288"/>
        <v>"PICKERINGTON LOCAL SCHOOLS"</v>
      </c>
      <c r="E9249" t="s">
        <v>2743</v>
      </c>
      <c r="F9249" t="s">
        <v>2</v>
      </c>
      <c r="G9249" s="8" t="s">
        <v>2744</v>
      </c>
      <c r="H9249" s="8" t="str">
        <f t="shared" si="289"/>
        <v>"2308"</v>
      </c>
      <c r="I9249" s="8"/>
      <c r="J9249" t="s">
        <v>2742</v>
      </c>
      <c r="K9249" s="3" t="s">
        <v>227</v>
      </c>
      <c r="L9249" t="s">
        <v>2742</v>
      </c>
      <c r="M9249" s="3" t="s">
        <v>286</v>
      </c>
      <c r="N9249" t="s">
        <v>2742</v>
      </c>
    </row>
    <row r="9250" spans="1:14" x14ac:dyDescent="0.2">
      <c r="A9250" t="s">
        <v>2740</v>
      </c>
      <c r="B9250" t="s">
        <v>2732</v>
      </c>
      <c r="C9250" s="8" t="s">
        <v>2741</v>
      </c>
      <c r="D9250" t="str">
        <f t="shared" si="288"/>
        <v>"FAIRFIELD UNION LOCAL SCHOOLS"</v>
      </c>
      <c r="E9250" t="s">
        <v>2743</v>
      </c>
      <c r="F9250" t="s">
        <v>2</v>
      </c>
      <c r="G9250" s="8" t="s">
        <v>2744</v>
      </c>
      <c r="H9250" s="8" t="str">
        <f t="shared" si="289"/>
        <v>"2309"</v>
      </c>
      <c r="I9250" s="8"/>
      <c r="J9250" t="s">
        <v>2742</v>
      </c>
      <c r="K9250" s="3" t="s">
        <v>228</v>
      </c>
      <c r="L9250" t="s">
        <v>2742</v>
      </c>
      <c r="M9250" s="3" t="s">
        <v>287</v>
      </c>
      <c r="N9250" t="s">
        <v>2742</v>
      </c>
    </row>
    <row r="9251" spans="1:14" x14ac:dyDescent="0.2">
      <c r="A9251" t="s">
        <v>2740</v>
      </c>
      <c r="B9251" t="s">
        <v>2732</v>
      </c>
      <c r="C9251" s="8" t="s">
        <v>2741</v>
      </c>
      <c r="D9251" t="str">
        <f t="shared" si="288"/>
        <v>"WALNUT TOWNSHIP LOCAL SCHOOLS"</v>
      </c>
      <c r="E9251" t="s">
        <v>2743</v>
      </c>
      <c r="F9251" t="s">
        <v>2</v>
      </c>
      <c r="G9251" s="8" t="s">
        <v>2744</v>
      </c>
      <c r="H9251" s="8" t="str">
        <f t="shared" si="289"/>
        <v>"2312"</v>
      </c>
      <c r="I9251" s="8"/>
      <c r="J9251" t="s">
        <v>2742</v>
      </c>
      <c r="K9251" s="3" t="s">
        <v>229</v>
      </c>
      <c r="L9251" t="s">
        <v>2742</v>
      </c>
      <c r="M9251" s="3" t="s">
        <v>288</v>
      </c>
      <c r="N9251" t="s">
        <v>2742</v>
      </c>
    </row>
    <row r="9252" spans="1:14" x14ac:dyDescent="0.2">
      <c r="A9252" t="s">
        <v>2740</v>
      </c>
      <c r="B9252" t="s">
        <v>2732</v>
      </c>
      <c r="C9252" s="8" t="s">
        <v>2741</v>
      </c>
      <c r="D9252" t="str">
        <f t="shared" si="288"/>
        <v>"MIAMI TRACE LOCAL SCHOOLS"</v>
      </c>
      <c r="E9252" t="s">
        <v>2743</v>
      </c>
      <c r="F9252" t="s">
        <v>2</v>
      </c>
      <c r="G9252" s="8" t="s">
        <v>2744</v>
      </c>
      <c r="H9252" s="8" t="str">
        <f t="shared" si="289"/>
        <v>"2406"</v>
      </c>
      <c r="I9252" s="8"/>
      <c r="J9252" t="s">
        <v>2742</v>
      </c>
      <c r="K9252" s="3" t="s">
        <v>230</v>
      </c>
      <c r="L9252" t="s">
        <v>2742</v>
      </c>
      <c r="M9252" s="3" t="s">
        <v>289</v>
      </c>
      <c r="N9252" t="s">
        <v>2742</v>
      </c>
    </row>
    <row r="9253" spans="1:14" x14ac:dyDescent="0.2">
      <c r="A9253" t="s">
        <v>2740</v>
      </c>
      <c r="B9253" t="s">
        <v>2732</v>
      </c>
      <c r="C9253" s="8" t="s">
        <v>2741</v>
      </c>
      <c r="D9253" t="str">
        <f t="shared" si="288"/>
        <v>"ESC OF CENTRAL OHIO"</v>
      </c>
      <c r="E9253" t="s">
        <v>2743</v>
      </c>
      <c r="F9253" t="s">
        <v>2</v>
      </c>
      <c r="G9253" s="8" t="s">
        <v>2744</v>
      </c>
      <c r="H9253" s="8" t="str">
        <f t="shared" si="289"/>
        <v>"2500"</v>
      </c>
      <c r="I9253" s="8"/>
      <c r="J9253" t="s">
        <v>2742</v>
      </c>
      <c r="K9253" s="3" t="s">
        <v>232</v>
      </c>
      <c r="L9253" t="s">
        <v>2742</v>
      </c>
      <c r="M9253" s="3" t="s">
        <v>290</v>
      </c>
      <c r="N9253" t="s">
        <v>2742</v>
      </c>
    </row>
    <row r="9254" spans="1:14" x14ac:dyDescent="0.2">
      <c r="A9254" t="s">
        <v>2740</v>
      </c>
      <c r="B9254" t="s">
        <v>2732</v>
      </c>
      <c r="C9254" s="8" t="s">
        <v>2741</v>
      </c>
      <c r="D9254" t="str">
        <f t="shared" si="288"/>
        <v>"CANAL WINCHESTER LOCAL SCHOOLS"</v>
      </c>
      <c r="E9254" t="s">
        <v>2743</v>
      </c>
      <c r="F9254" t="s">
        <v>2</v>
      </c>
      <c r="G9254" s="8" t="s">
        <v>2744</v>
      </c>
      <c r="H9254" s="8" t="str">
        <f t="shared" si="289"/>
        <v>"2503"</v>
      </c>
      <c r="I9254" s="8"/>
      <c r="J9254" t="s">
        <v>2742</v>
      </c>
      <c r="K9254" s="3" t="s">
        <v>234</v>
      </c>
      <c r="L9254" t="s">
        <v>2742</v>
      </c>
      <c r="M9254" s="3" t="s">
        <v>291</v>
      </c>
      <c r="N9254" t="s">
        <v>2742</v>
      </c>
    </row>
    <row r="9255" spans="1:14" x14ac:dyDescent="0.2">
      <c r="A9255" t="s">
        <v>2740</v>
      </c>
      <c r="B9255" t="s">
        <v>2732</v>
      </c>
      <c r="C9255" s="8" t="s">
        <v>2741</v>
      </c>
      <c r="D9255" t="str">
        <f t="shared" si="288"/>
        <v>"HAMILTON LOCAL SCHOOLS"</v>
      </c>
      <c r="E9255" t="s">
        <v>2743</v>
      </c>
      <c r="F9255" t="s">
        <v>2</v>
      </c>
      <c r="G9255" s="8" t="s">
        <v>2744</v>
      </c>
      <c r="H9255" s="8" t="str">
        <f t="shared" si="289"/>
        <v>"2506"</v>
      </c>
      <c r="I9255" s="8"/>
      <c r="J9255" t="s">
        <v>2742</v>
      </c>
      <c r="K9255" s="3" t="s">
        <v>235</v>
      </c>
      <c r="L9255" t="s">
        <v>2742</v>
      </c>
      <c r="M9255" s="3" t="s">
        <v>292</v>
      </c>
      <c r="N9255" t="s">
        <v>2742</v>
      </c>
    </row>
    <row r="9256" spans="1:14" x14ac:dyDescent="0.2">
      <c r="A9256" t="s">
        <v>2740</v>
      </c>
      <c r="B9256" t="s">
        <v>2732</v>
      </c>
      <c r="C9256" s="8" t="s">
        <v>2741</v>
      </c>
      <c r="D9256" t="str">
        <f t="shared" si="288"/>
        <v>"GROVEPORT-MADISON LOCAL SCHOOLS"</v>
      </c>
      <c r="E9256" t="s">
        <v>2743</v>
      </c>
      <c r="F9256" t="s">
        <v>2</v>
      </c>
      <c r="G9256" s="8" t="s">
        <v>2744</v>
      </c>
      <c r="H9256" s="8" t="str">
        <f t="shared" si="289"/>
        <v>"2509"</v>
      </c>
      <c r="I9256" s="8"/>
      <c r="J9256" t="s">
        <v>2742</v>
      </c>
      <c r="K9256" s="3" t="s">
        <v>236</v>
      </c>
      <c r="L9256" t="s">
        <v>2742</v>
      </c>
      <c r="M9256" s="3" t="s">
        <v>293</v>
      </c>
      <c r="N9256" t="s">
        <v>2742</v>
      </c>
    </row>
    <row r="9257" spans="1:14" x14ac:dyDescent="0.2">
      <c r="A9257" t="s">
        <v>2740</v>
      </c>
      <c r="B9257" t="s">
        <v>2732</v>
      </c>
      <c r="C9257" s="8" t="s">
        <v>2741</v>
      </c>
      <c r="D9257" t="str">
        <f t="shared" si="288"/>
        <v>"NEW ALBANY-PLAIN LOCAL SCHOOLS"</v>
      </c>
      <c r="E9257" t="s">
        <v>2743</v>
      </c>
      <c r="F9257" t="s">
        <v>2</v>
      </c>
      <c r="G9257" s="8" t="s">
        <v>2744</v>
      </c>
      <c r="H9257" s="8" t="str">
        <f t="shared" si="289"/>
        <v>"2515"</v>
      </c>
      <c r="I9257" s="8"/>
      <c r="J9257" t="s">
        <v>2742</v>
      </c>
      <c r="K9257" s="3" t="s">
        <v>237</v>
      </c>
      <c r="L9257" t="s">
        <v>2742</v>
      </c>
      <c r="M9257" s="3" t="s">
        <v>294</v>
      </c>
      <c r="N9257" t="s">
        <v>2742</v>
      </c>
    </row>
    <row r="9258" spans="1:14" x14ac:dyDescent="0.2">
      <c r="A9258" t="s">
        <v>2740</v>
      </c>
      <c r="B9258" t="s">
        <v>2732</v>
      </c>
      <c r="C9258" s="8" t="s">
        <v>2741</v>
      </c>
      <c r="D9258" t="str">
        <f t="shared" si="288"/>
        <v>"NORTHWEST OHIO ESC"</v>
      </c>
      <c r="E9258" t="s">
        <v>2743</v>
      </c>
      <c r="F9258" t="s">
        <v>2</v>
      </c>
      <c r="G9258" s="8" t="s">
        <v>2744</v>
      </c>
      <c r="H9258" s="8" t="str">
        <f t="shared" si="289"/>
        <v>"2600"</v>
      </c>
      <c r="I9258" s="8"/>
      <c r="J9258" t="s">
        <v>2742</v>
      </c>
      <c r="K9258" s="3" t="s">
        <v>238</v>
      </c>
      <c r="L9258" t="s">
        <v>2742</v>
      </c>
      <c r="M9258" s="3" t="s">
        <v>295</v>
      </c>
      <c r="N9258" t="s">
        <v>2742</v>
      </c>
    </row>
    <row r="9259" spans="1:14" x14ac:dyDescent="0.2">
      <c r="A9259" t="s">
        <v>2740</v>
      </c>
      <c r="B9259" t="s">
        <v>2732</v>
      </c>
      <c r="C9259" s="8" t="s">
        <v>2741</v>
      </c>
      <c r="D9259" t="str">
        <f t="shared" si="288"/>
        <v>"ARCHBOLD AREA LOCAL SCHOOLS"</v>
      </c>
      <c r="E9259" t="s">
        <v>2743</v>
      </c>
      <c r="F9259" t="s">
        <v>2</v>
      </c>
      <c r="G9259" s="8" t="s">
        <v>2744</v>
      </c>
      <c r="H9259" s="8" t="str">
        <f t="shared" si="289"/>
        <v>"2601"</v>
      </c>
      <c r="I9259" s="8"/>
      <c r="J9259" t="s">
        <v>2742</v>
      </c>
      <c r="K9259" s="3" t="s">
        <v>240</v>
      </c>
      <c r="L9259" t="s">
        <v>2742</v>
      </c>
      <c r="M9259" s="3" t="s">
        <v>296</v>
      </c>
      <c r="N9259" t="s">
        <v>2742</v>
      </c>
    </row>
    <row r="9260" spans="1:14" x14ac:dyDescent="0.2">
      <c r="A9260" t="s">
        <v>2740</v>
      </c>
      <c r="B9260" t="s">
        <v>2732</v>
      </c>
      <c r="C9260" s="8" t="s">
        <v>2741</v>
      </c>
      <c r="D9260" t="str">
        <f t="shared" si="288"/>
        <v>"PIKE-DELTA-YORK LOCAL SCHOOLS"</v>
      </c>
      <c r="E9260" t="s">
        <v>2743</v>
      </c>
      <c r="F9260" t="s">
        <v>2</v>
      </c>
      <c r="G9260" s="8" t="s">
        <v>2744</v>
      </c>
      <c r="H9260" s="8" t="str">
        <f t="shared" si="289"/>
        <v>"2603"</v>
      </c>
      <c r="I9260" s="8"/>
      <c r="J9260" t="s">
        <v>2742</v>
      </c>
      <c r="K9260" s="3" t="s">
        <v>241</v>
      </c>
      <c r="L9260" t="s">
        <v>2742</v>
      </c>
      <c r="M9260" s="3" t="s">
        <v>297</v>
      </c>
      <c r="N9260" t="s">
        <v>2742</v>
      </c>
    </row>
    <row r="9261" spans="1:14" x14ac:dyDescent="0.2">
      <c r="A9261" t="s">
        <v>2740</v>
      </c>
      <c r="B9261" t="s">
        <v>2732</v>
      </c>
      <c r="C9261" s="8" t="s">
        <v>2741</v>
      </c>
      <c r="D9261" t="str">
        <f t="shared" si="288"/>
        <v>"EVERGREEN LOCAL SCHOOLS"</v>
      </c>
      <c r="E9261" t="s">
        <v>2743</v>
      </c>
      <c r="F9261" t="s">
        <v>2</v>
      </c>
      <c r="G9261" s="8" t="s">
        <v>2744</v>
      </c>
      <c r="H9261" s="8" t="str">
        <f t="shared" si="289"/>
        <v>"2606"</v>
      </c>
      <c r="I9261" s="8"/>
      <c r="J9261" t="s">
        <v>2742</v>
      </c>
      <c r="K9261" s="3" t="s">
        <v>242</v>
      </c>
      <c r="L9261" t="s">
        <v>2742</v>
      </c>
      <c r="M9261" s="3" t="s">
        <v>298</v>
      </c>
      <c r="N9261" t="s">
        <v>2742</v>
      </c>
    </row>
    <row r="9262" spans="1:14" x14ac:dyDescent="0.2">
      <c r="A9262" t="s">
        <v>2740</v>
      </c>
      <c r="B9262" t="s">
        <v>2732</v>
      </c>
      <c r="C9262" s="8" t="s">
        <v>2741</v>
      </c>
      <c r="D9262" t="str">
        <f t="shared" si="288"/>
        <v>"FAYETTE LOCAL SCHOOLS"</v>
      </c>
      <c r="E9262" t="s">
        <v>2743</v>
      </c>
      <c r="F9262" t="s">
        <v>2</v>
      </c>
      <c r="G9262" s="8" t="s">
        <v>2744</v>
      </c>
      <c r="H9262" s="8" t="str">
        <f t="shared" si="289"/>
        <v>"2607"</v>
      </c>
      <c r="I9262" s="8"/>
      <c r="J9262" t="s">
        <v>2742</v>
      </c>
      <c r="K9262" s="3" t="s">
        <v>243</v>
      </c>
      <c r="L9262" t="s">
        <v>2742</v>
      </c>
      <c r="M9262" s="3" t="s">
        <v>299</v>
      </c>
      <c r="N9262" t="s">
        <v>2742</v>
      </c>
    </row>
    <row r="9263" spans="1:14" x14ac:dyDescent="0.2">
      <c r="A9263" t="s">
        <v>2740</v>
      </c>
      <c r="B9263" t="s">
        <v>2732</v>
      </c>
      <c r="C9263" s="8" t="s">
        <v>2741</v>
      </c>
      <c r="D9263" t="str">
        <f t="shared" si="288"/>
        <v>"PETTISVILLE LOCAL SCHOOLS"</v>
      </c>
      <c r="E9263" t="s">
        <v>2743</v>
      </c>
      <c r="F9263" t="s">
        <v>2</v>
      </c>
      <c r="G9263" s="8" t="s">
        <v>2744</v>
      </c>
      <c r="H9263" s="8" t="str">
        <f t="shared" si="289"/>
        <v>"2610"</v>
      </c>
      <c r="I9263" s="8"/>
      <c r="J9263" t="s">
        <v>2742</v>
      </c>
      <c r="K9263" s="3" t="s">
        <v>244</v>
      </c>
      <c r="L9263" t="s">
        <v>2742</v>
      </c>
      <c r="M9263" s="3" t="s">
        <v>300</v>
      </c>
      <c r="N9263" t="s">
        <v>2742</v>
      </c>
    </row>
    <row r="9264" spans="1:14" x14ac:dyDescent="0.2">
      <c r="A9264" t="s">
        <v>2740</v>
      </c>
      <c r="B9264" t="s">
        <v>2732</v>
      </c>
      <c r="C9264" s="8" t="s">
        <v>2741</v>
      </c>
      <c r="D9264" t="str">
        <f t="shared" si="288"/>
        <v>"SWANTON LOCAL SCHOOLS"</v>
      </c>
      <c r="E9264" t="s">
        <v>2743</v>
      </c>
      <c r="F9264" t="s">
        <v>2</v>
      </c>
      <c r="G9264" s="8" t="s">
        <v>2744</v>
      </c>
      <c r="H9264" s="8" t="str">
        <f t="shared" si="289"/>
        <v>"2614"</v>
      </c>
      <c r="I9264" s="8"/>
      <c r="J9264" t="s">
        <v>2742</v>
      </c>
      <c r="K9264" s="3" t="s">
        <v>245</v>
      </c>
      <c r="L9264" t="s">
        <v>2742</v>
      </c>
      <c r="M9264" s="3" t="s">
        <v>301</v>
      </c>
      <c r="N9264" t="s">
        <v>2742</v>
      </c>
    </row>
    <row r="9265" spans="1:14" x14ac:dyDescent="0.2">
      <c r="A9265" t="s">
        <v>2740</v>
      </c>
      <c r="B9265" t="s">
        <v>2732</v>
      </c>
      <c r="C9265" s="8" t="s">
        <v>2741</v>
      </c>
      <c r="D9265" t="str">
        <f t="shared" si="288"/>
        <v>"GALLIA COUNTY LOCAL SCHOOLS"</v>
      </c>
      <c r="E9265" t="s">
        <v>2743</v>
      </c>
      <c r="F9265" t="s">
        <v>2</v>
      </c>
      <c r="G9265" s="8" t="s">
        <v>2744</v>
      </c>
      <c r="H9265" s="8" t="str">
        <f t="shared" si="289"/>
        <v>"2701"</v>
      </c>
      <c r="I9265" s="8"/>
      <c r="J9265" t="s">
        <v>2742</v>
      </c>
      <c r="K9265" s="3" t="s">
        <v>246</v>
      </c>
      <c r="L9265" t="s">
        <v>2742</v>
      </c>
      <c r="M9265" s="3" t="s">
        <v>302</v>
      </c>
      <c r="N9265" t="s">
        <v>2742</v>
      </c>
    </row>
    <row r="9266" spans="1:14" x14ac:dyDescent="0.2">
      <c r="A9266" t="s">
        <v>2740</v>
      </c>
      <c r="B9266" t="s">
        <v>2732</v>
      </c>
      <c r="C9266" s="8" t="s">
        <v>2741</v>
      </c>
      <c r="D9266" t="str">
        <f t="shared" si="288"/>
        <v>"GALLIA-VINTON ESC"</v>
      </c>
      <c r="E9266" t="s">
        <v>2743</v>
      </c>
      <c r="F9266" t="s">
        <v>2</v>
      </c>
      <c r="G9266" s="8" t="s">
        <v>2744</v>
      </c>
      <c r="H9266" s="8" t="str">
        <f t="shared" si="289"/>
        <v>"2702"</v>
      </c>
      <c r="I9266" s="8"/>
      <c r="J9266" t="s">
        <v>2742</v>
      </c>
      <c r="K9266" s="3" t="s">
        <v>248</v>
      </c>
      <c r="L9266" t="s">
        <v>2742</v>
      </c>
      <c r="M9266" s="3" t="s">
        <v>303</v>
      </c>
      <c r="N9266" t="s">
        <v>2742</v>
      </c>
    </row>
    <row r="9267" spans="1:14" x14ac:dyDescent="0.2">
      <c r="A9267" t="s">
        <v>2740</v>
      </c>
      <c r="B9267" t="s">
        <v>2732</v>
      </c>
      <c r="C9267" s="8" t="s">
        <v>2741</v>
      </c>
      <c r="D9267" t="str">
        <f t="shared" si="288"/>
        <v>"KENSTON LOCAL SCHOOLS"</v>
      </c>
      <c r="E9267" t="s">
        <v>2743</v>
      </c>
      <c r="F9267" t="s">
        <v>2</v>
      </c>
      <c r="G9267" s="8" t="s">
        <v>2744</v>
      </c>
      <c r="H9267" s="8" t="str">
        <f t="shared" si="289"/>
        <v>"2802"</v>
      </c>
      <c r="I9267" s="8"/>
      <c r="J9267" t="s">
        <v>2742</v>
      </c>
      <c r="K9267" s="3" t="s">
        <v>251</v>
      </c>
      <c r="L9267" t="s">
        <v>2742</v>
      </c>
      <c r="M9267" s="3" t="s">
        <v>305</v>
      </c>
      <c r="N9267" t="s">
        <v>2742</v>
      </c>
    </row>
    <row r="9268" spans="1:14" x14ac:dyDescent="0.2">
      <c r="A9268" t="s">
        <v>2740</v>
      </c>
      <c r="B9268" t="s">
        <v>2732</v>
      </c>
      <c r="C9268" s="8" t="s">
        <v>2741</v>
      </c>
      <c r="D9268" t="str">
        <f t="shared" si="288"/>
        <v>"BERKSHIRE LOCAL SCHOOLS"</v>
      </c>
      <c r="E9268" t="s">
        <v>2743</v>
      </c>
      <c r="F9268" t="s">
        <v>2</v>
      </c>
      <c r="G9268" s="8" t="s">
        <v>2744</v>
      </c>
      <c r="H9268" s="8" t="str">
        <f t="shared" si="289"/>
        <v>"2803"</v>
      </c>
      <c r="I9268" s="8"/>
      <c r="J9268" t="s">
        <v>2742</v>
      </c>
      <c r="K9268" s="3" t="s">
        <v>252</v>
      </c>
      <c r="L9268" t="s">
        <v>2742</v>
      </c>
      <c r="M9268" s="3" t="s">
        <v>306</v>
      </c>
      <c r="N9268" t="s">
        <v>2742</v>
      </c>
    </row>
    <row r="9269" spans="1:14" x14ac:dyDescent="0.2">
      <c r="A9269" t="s">
        <v>2740</v>
      </c>
      <c r="B9269" t="s">
        <v>2732</v>
      </c>
      <c r="C9269" s="8" t="s">
        <v>2741</v>
      </c>
      <c r="D9269" t="str">
        <f t="shared" si="288"/>
        <v>"CHARDON LOCAL SCHOOLS"</v>
      </c>
      <c r="E9269" t="s">
        <v>2743</v>
      </c>
      <c r="F9269" t="s">
        <v>2</v>
      </c>
      <c r="G9269" s="8" t="s">
        <v>2744</v>
      </c>
      <c r="H9269" s="8" t="str">
        <f t="shared" si="289"/>
        <v>"2804"</v>
      </c>
      <c r="I9269" s="8"/>
      <c r="J9269" t="s">
        <v>2742</v>
      </c>
      <c r="K9269" s="3" t="s">
        <v>253</v>
      </c>
      <c r="L9269" t="s">
        <v>2742</v>
      </c>
      <c r="M9269" s="3" t="s">
        <v>307</v>
      </c>
      <c r="N9269" t="s">
        <v>2742</v>
      </c>
    </row>
    <row r="9270" spans="1:14" x14ac:dyDescent="0.2">
      <c r="A9270" t="s">
        <v>2740</v>
      </c>
      <c r="B9270" t="s">
        <v>2732</v>
      </c>
      <c r="C9270" s="8" t="s">
        <v>2741</v>
      </c>
      <c r="D9270" t="str">
        <f t="shared" si="288"/>
        <v>"CARDINAL LOCAL SCHOOLS"</v>
      </c>
      <c r="E9270" t="s">
        <v>2743</v>
      </c>
      <c r="F9270" t="s">
        <v>2</v>
      </c>
      <c r="G9270" s="8" t="s">
        <v>2744</v>
      </c>
      <c r="H9270" s="8" t="str">
        <f t="shared" si="289"/>
        <v>"2808"</v>
      </c>
      <c r="I9270" s="8"/>
      <c r="J9270" t="s">
        <v>2742</v>
      </c>
      <c r="K9270" s="3" t="s">
        <v>254</v>
      </c>
      <c r="L9270" t="s">
        <v>2742</v>
      </c>
      <c r="M9270" s="3" t="s">
        <v>308</v>
      </c>
      <c r="N9270" t="s">
        <v>2742</v>
      </c>
    </row>
    <row r="9271" spans="1:14" x14ac:dyDescent="0.2">
      <c r="A9271" t="s">
        <v>2740</v>
      </c>
      <c r="B9271" t="s">
        <v>2732</v>
      </c>
      <c r="C9271" s="8" t="s">
        <v>2741</v>
      </c>
      <c r="D9271" t="str">
        <f t="shared" si="288"/>
        <v>"WEST GEAUGA LOCAL SCHOOLS"</v>
      </c>
      <c r="E9271" t="s">
        <v>2743</v>
      </c>
      <c r="F9271" t="s">
        <v>2</v>
      </c>
      <c r="G9271" s="8" t="s">
        <v>2744</v>
      </c>
      <c r="H9271" s="8" t="str">
        <f t="shared" si="289"/>
        <v>"2814"</v>
      </c>
      <c r="I9271" s="8"/>
      <c r="J9271" t="s">
        <v>2742</v>
      </c>
      <c r="K9271" s="3" t="s">
        <v>257</v>
      </c>
      <c r="L9271" t="s">
        <v>2742</v>
      </c>
      <c r="M9271" s="3" t="s">
        <v>311</v>
      </c>
      <c r="N9271" t="s">
        <v>2742</v>
      </c>
    </row>
    <row r="9272" spans="1:14" x14ac:dyDescent="0.2">
      <c r="A9272" t="s">
        <v>2740</v>
      </c>
      <c r="B9272" t="s">
        <v>2732</v>
      </c>
      <c r="C9272" s="8" t="s">
        <v>2741</v>
      </c>
      <c r="D9272" t="str">
        <f t="shared" si="288"/>
        <v>"GREENE COUNTY SCHOOLS"</v>
      </c>
      <c r="E9272" t="s">
        <v>2743</v>
      </c>
      <c r="F9272" t="s">
        <v>2</v>
      </c>
      <c r="G9272" s="8" t="s">
        <v>2744</v>
      </c>
      <c r="H9272" s="8" t="str">
        <f t="shared" si="289"/>
        <v>"2900"</v>
      </c>
      <c r="I9272" s="8"/>
      <c r="J9272" t="s">
        <v>2742</v>
      </c>
      <c r="K9272" s="3" t="s">
        <v>258</v>
      </c>
      <c r="L9272" t="s">
        <v>2742</v>
      </c>
      <c r="M9272" s="3" t="s">
        <v>312</v>
      </c>
      <c r="N9272" t="s">
        <v>2742</v>
      </c>
    </row>
    <row r="9273" spans="1:14" x14ac:dyDescent="0.2">
      <c r="A9273" t="s">
        <v>2740</v>
      </c>
      <c r="B9273" t="s">
        <v>2732</v>
      </c>
      <c r="C9273" s="8" t="s">
        <v>2741</v>
      </c>
      <c r="D9273" t="str">
        <f t="shared" si="288"/>
        <v>"BEAVERCREEK CITY SCHOOLS"</v>
      </c>
      <c r="E9273" t="s">
        <v>2743</v>
      </c>
      <c r="F9273" t="s">
        <v>2</v>
      </c>
      <c r="G9273" s="8" t="s">
        <v>2744</v>
      </c>
      <c r="H9273" s="8" t="str">
        <f t="shared" si="289"/>
        <v>"2901"</v>
      </c>
      <c r="I9273" s="8"/>
      <c r="J9273" t="s">
        <v>2742</v>
      </c>
      <c r="K9273" s="3" t="s">
        <v>260</v>
      </c>
      <c r="L9273" t="s">
        <v>2742</v>
      </c>
      <c r="M9273" s="3" t="s">
        <v>313</v>
      </c>
      <c r="N9273" t="s">
        <v>2742</v>
      </c>
    </row>
    <row r="9274" spans="1:14" x14ac:dyDescent="0.2">
      <c r="A9274" t="s">
        <v>2740</v>
      </c>
      <c r="B9274" t="s">
        <v>2732</v>
      </c>
      <c r="C9274" s="8" t="s">
        <v>2741</v>
      </c>
      <c r="D9274" t="str">
        <f t="shared" si="288"/>
        <v>"CEDAR CLIFF LOCAL SCHOOLS"</v>
      </c>
      <c r="E9274" t="s">
        <v>2743</v>
      </c>
      <c r="F9274" t="s">
        <v>2</v>
      </c>
      <c r="G9274" s="8" t="s">
        <v>2744</v>
      </c>
      <c r="H9274" s="8" t="str">
        <f t="shared" si="289"/>
        <v>"2903"</v>
      </c>
      <c r="I9274" s="8"/>
      <c r="J9274" t="s">
        <v>2742</v>
      </c>
      <c r="K9274" s="3" t="s">
        <v>261</v>
      </c>
      <c r="L9274" t="s">
        <v>2742</v>
      </c>
      <c r="M9274" s="3" t="s">
        <v>314</v>
      </c>
      <c r="N9274" t="s">
        <v>2742</v>
      </c>
    </row>
    <row r="9275" spans="1:14" x14ac:dyDescent="0.2">
      <c r="A9275" t="s">
        <v>2740</v>
      </c>
      <c r="B9275" t="s">
        <v>2732</v>
      </c>
      <c r="C9275" s="8" t="s">
        <v>2741</v>
      </c>
      <c r="D9275" t="str">
        <f t="shared" si="288"/>
        <v>"GREENEVIEW LOCAL SCHOOLS"</v>
      </c>
      <c r="E9275" t="s">
        <v>2743</v>
      </c>
      <c r="F9275" t="s">
        <v>2</v>
      </c>
      <c r="G9275" s="8" t="s">
        <v>2744</v>
      </c>
      <c r="H9275" s="8" t="str">
        <f t="shared" si="289"/>
        <v>"2907"</v>
      </c>
      <c r="I9275" s="8"/>
      <c r="J9275" t="s">
        <v>2742</v>
      </c>
      <c r="K9275" s="3" t="s">
        <v>262</v>
      </c>
      <c r="L9275" t="s">
        <v>2742</v>
      </c>
      <c r="M9275" s="3" t="s">
        <v>315</v>
      </c>
      <c r="N9275" t="s">
        <v>2742</v>
      </c>
    </row>
    <row r="9276" spans="1:14" x14ac:dyDescent="0.2">
      <c r="A9276" t="s">
        <v>2740</v>
      </c>
      <c r="B9276" t="s">
        <v>2732</v>
      </c>
      <c r="C9276" s="8" t="s">
        <v>2741</v>
      </c>
      <c r="D9276" t="str">
        <f t="shared" si="288"/>
        <v>"BELLBROOK-SUGARCREEK SCHOOLS"</v>
      </c>
      <c r="E9276" t="s">
        <v>2743</v>
      </c>
      <c r="F9276" t="s">
        <v>2</v>
      </c>
      <c r="G9276" s="8" t="s">
        <v>2744</v>
      </c>
      <c r="H9276" s="8" t="str">
        <f t="shared" si="289"/>
        <v>"2910"</v>
      </c>
      <c r="I9276" s="8"/>
      <c r="J9276" t="s">
        <v>2742</v>
      </c>
      <c r="K9276" s="3" t="s">
        <v>263</v>
      </c>
      <c r="L9276" t="s">
        <v>2742</v>
      </c>
      <c r="M9276" s="3" t="s">
        <v>316</v>
      </c>
      <c r="N9276" t="s">
        <v>2742</v>
      </c>
    </row>
    <row r="9277" spans="1:14" x14ac:dyDescent="0.2">
      <c r="A9277" t="s">
        <v>2740</v>
      </c>
      <c r="B9277" t="s">
        <v>2732</v>
      </c>
      <c r="C9277" s="8" t="s">
        <v>2741</v>
      </c>
      <c r="D9277" t="str">
        <f t="shared" si="288"/>
        <v>"OHIO VALLEY ESC"</v>
      </c>
      <c r="E9277" t="s">
        <v>2743</v>
      </c>
      <c r="F9277" t="s">
        <v>2</v>
      </c>
      <c r="G9277" s="8" t="s">
        <v>2744</v>
      </c>
      <c r="H9277" s="8" t="str">
        <f t="shared" si="289"/>
        <v>"3000"</v>
      </c>
      <c r="I9277" s="8"/>
      <c r="J9277" t="s">
        <v>2742</v>
      </c>
      <c r="K9277" s="3" t="s">
        <v>264</v>
      </c>
      <c r="L9277" t="s">
        <v>2742</v>
      </c>
      <c r="M9277" s="3" t="s">
        <v>317</v>
      </c>
      <c r="N9277" t="s">
        <v>2742</v>
      </c>
    </row>
    <row r="9278" spans="1:14" x14ac:dyDescent="0.2">
      <c r="A9278" t="s">
        <v>2740</v>
      </c>
      <c r="B9278" t="s">
        <v>2732</v>
      </c>
      <c r="C9278" s="8" t="s">
        <v>2741</v>
      </c>
      <c r="D9278" t="str">
        <f t="shared" si="288"/>
        <v>"ROLLING HILLS LOCAL SCHOOLS"</v>
      </c>
      <c r="E9278" t="s">
        <v>2743</v>
      </c>
      <c r="F9278" t="s">
        <v>2</v>
      </c>
      <c r="G9278" s="8" t="s">
        <v>2744</v>
      </c>
      <c r="H9278" s="8" t="str">
        <f t="shared" si="289"/>
        <v>"3003"</v>
      </c>
      <c r="I9278" s="8"/>
      <c r="J9278" t="s">
        <v>2742</v>
      </c>
      <c r="K9278" s="3" t="s">
        <v>266</v>
      </c>
      <c r="L9278" t="s">
        <v>2742</v>
      </c>
      <c r="M9278" s="3" t="s">
        <v>318</v>
      </c>
      <c r="N9278" t="s">
        <v>2742</v>
      </c>
    </row>
    <row r="9279" spans="1:14" x14ac:dyDescent="0.2">
      <c r="A9279" t="s">
        <v>2740</v>
      </c>
      <c r="B9279" t="s">
        <v>2732</v>
      </c>
      <c r="C9279" s="8" t="s">
        <v>2741</v>
      </c>
      <c r="D9279" t="str">
        <f t="shared" si="288"/>
        <v>"EAST GUERNSEY LOCAL SCHOOLS"</v>
      </c>
      <c r="E9279" t="s">
        <v>2743</v>
      </c>
      <c r="F9279" t="s">
        <v>2</v>
      </c>
      <c r="G9279" s="8" t="s">
        <v>2744</v>
      </c>
      <c r="H9279" s="8" t="str">
        <f t="shared" si="289"/>
        <v>"3012"</v>
      </c>
      <c r="I9279" s="8"/>
      <c r="J9279" t="s">
        <v>2742</v>
      </c>
      <c r="K9279" s="3" t="s">
        <v>267</v>
      </c>
      <c r="L9279" t="s">
        <v>2742</v>
      </c>
      <c r="M9279" s="3" t="s">
        <v>319</v>
      </c>
      <c r="N9279" t="s">
        <v>2742</v>
      </c>
    </row>
    <row r="9280" spans="1:14" x14ac:dyDescent="0.2">
      <c r="A9280" t="s">
        <v>2740</v>
      </c>
      <c r="B9280" t="s">
        <v>2732</v>
      </c>
      <c r="C9280" s="8" t="s">
        <v>2741</v>
      </c>
      <c r="D9280" t="str">
        <f t="shared" si="288"/>
        <v>"HAMILTON COUNTY ESC"</v>
      </c>
      <c r="E9280" t="s">
        <v>2743</v>
      </c>
      <c r="F9280" t="s">
        <v>2</v>
      </c>
      <c r="G9280" s="8" t="s">
        <v>2744</v>
      </c>
      <c r="H9280" s="8" t="str">
        <f t="shared" si="289"/>
        <v>"3100"</v>
      </c>
      <c r="I9280" s="8"/>
      <c r="J9280" t="s">
        <v>2742</v>
      </c>
      <c r="K9280" s="3" t="s">
        <v>268</v>
      </c>
      <c r="L9280" t="s">
        <v>2742</v>
      </c>
      <c r="M9280" s="3" t="s">
        <v>320</v>
      </c>
      <c r="N9280" t="s">
        <v>2742</v>
      </c>
    </row>
    <row r="9281" spans="1:14" x14ac:dyDescent="0.2">
      <c r="A9281" t="s">
        <v>2740</v>
      </c>
      <c r="B9281" t="s">
        <v>2732</v>
      </c>
      <c r="C9281" s="8" t="s">
        <v>2741</v>
      </c>
      <c r="D9281" t="str">
        <f t="shared" si="288"/>
        <v>"FOREST HILLS LOCAL SCHOOLS"</v>
      </c>
      <c r="E9281" t="s">
        <v>2743</v>
      </c>
      <c r="F9281" t="s">
        <v>2</v>
      </c>
      <c r="G9281" s="8" t="s">
        <v>2744</v>
      </c>
      <c r="H9281" s="8" t="str">
        <f t="shared" si="289"/>
        <v>"3102"</v>
      </c>
      <c r="I9281" s="8"/>
      <c r="J9281" t="s">
        <v>2742</v>
      </c>
      <c r="K9281" s="3" t="s">
        <v>270</v>
      </c>
      <c r="L9281" t="s">
        <v>2742</v>
      </c>
      <c r="M9281" s="3" t="s">
        <v>321</v>
      </c>
      <c r="N9281" t="s">
        <v>2742</v>
      </c>
    </row>
    <row r="9282" spans="1:14" x14ac:dyDescent="0.2">
      <c r="A9282" t="s">
        <v>2740</v>
      </c>
      <c r="B9282" t="s">
        <v>2732</v>
      </c>
      <c r="C9282" s="8" t="s">
        <v>2741</v>
      </c>
      <c r="D9282" t="str">
        <f t="shared" ref="D9282:D9345" si="290">_xlfn.TEXTJOIN(,,J9282:L9282)</f>
        <v>"FINNEYTOWN LOCAL SCHOOLS"</v>
      </c>
      <c r="E9282" t="s">
        <v>2743</v>
      </c>
      <c r="F9282" t="s">
        <v>2</v>
      </c>
      <c r="G9282" s="8" t="s">
        <v>2744</v>
      </c>
      <c r="H9282" s="8" t="str">
        <f t="shared" ref="H9282:H9345" si="291">_xlfn.TEXTJOIN(,,L9282:N9282)</f>
        <v>"3111"</v>
      </c>
      <c r="I9282" s="8"/>
      <c r="J9282" t="s">
        <v>2742</v>
      </c>
      <c r="K9282" s="3" t="s">
        <v>271</v>
      </c>
      <c r="L9282" t="s">
        <v>2742</v>
      </c>
      <c r="M9282" s="3" t="s">
        <v>322</v>
      </c>
      <c r="N9282" t="s">
        <v>2742</v>
      </c>
    </row>
    <row r="9283" spans="1:14" x14ac:dyDescent="0.2">
      <c r="A9283" t="s">
        <v>2740</v>
      </c>
      <c r="B9283" t="s">
        <v>2732</v>
      </c>
      <c r="C9283" s="8" t="s">
        <v>2741</v>
      </c>
      <c r="D9283" t="str">
        <f t="shared" si="290"/>
        <v>"OAK HILLS LOCAL SCHOOLS"</v>
      </c>
      <c r="E9283" t="s">
        <v>2743</v>
      </c>
      <c r="F9283" t="s">
        <v>2</v>
      </c>
      <c r="G9283" s="8" t="s">
        <v>2744</v>
      </c>
      <c r="H9283" s="8" t="str">
        <f t="shared" si="291"/>
        <v>"3113"</v>
      </c>
      <c r="I9283" s="8"/>
      <c r="J9283" t="s">
        <v>2742</v>
      </c>
      <c r="K9283" s="3" t="s">
        <v>272</v>
      </c>
      <c r="L9283" t="s">
        <v>2742</v>
      </c>
      <c r="M9283" s="3" t="s">
        <v>323</v>
      </c>
      <c r="N9283" t="s">
        <v>2742</v>
      </c>
    </row>
    <row r="9284" spans="1:14" x14ac:dyDescent="0.2">
      <c r="A9284" t="s">
        <v>2740</v>
      </c>
      <c r="B9284" t="s">
        <v>2732</v>
      </c>
      <c r="C9284" s="8" t="s">
        <v>2741</v>
      </c>
      <c r="D9284" t="str">
        <f t="shared" si="290"/>
        <v>"THREE RIVERS LOCAL SCHOOLS"</v>
      </c>
      <c r="E9284" t="s">
        <v>2743</v>
      </c>
      <c r="F9284" t="s">
        <v>2</v>
      </c>
      <c r="G9284" s="8" t="s">
        <v>2744</v>
      </c>
      <c r="H9284" s="8" t="str">
        <f t="shared" si="291"/>
        <v>"3119"</v>
      </c>
      <c r="I9284" s="8"/>
      <c r="J9284" t="s">
        <v>2742</v>
      </c>
      <c r="K9284" s="3" t="s">
        <v>273</v>
      </c>
      <c r="L9284" t="s">
        <v>2742</v>
      </c>
      <c r="M9284" s="3" t="s">
        <v>324</v>
      </c>
      <c r="N9284" t="s">
        <v>2742</v>
      </c>
    </row>
    <row r="9285" spans="1:14" x14ac:dyDescent="0.2">
      <c r="A9285" t="s">
        <v>2740</v>
      </c>
      <c r="B9285" t="s">
        <v>2732</v>
      </c>
      <c r="C9285" s="8" t="s">
        <v>2741</v>
      </c>
      <c r="D9285" t="str">
        <f t="shared" si="290"/>
        <v>"NORTHWEST LOCAL SCHOOLS"</v>
      </c>
      <c r="E9285" t="s">
        <v>2743</v>
      </c>
      <c r="F9285" t="s">
        <v>2</v>
      </c>
      <c r="G9285" s="8" t="s">
        <v>2744</v>
      </c>
      <c r="H9285" s="8" t="str">
        <f t="shared" si="291"/>
        <v>"3120"</v>
      </c>
      <c r="I9285" s="8"/>
      <c r="J9285" t="s">
        <v>2742</v>
      </c>
      <c r="K9285" s="3" t="s">
        <v>274</v>
      </c>
      <c r="L9285" t="s">
        <v>2742</v>
      </c>
      <c r="M9285" s="3" t="s">
        <v>325</v>
      </c>
      <c r="N9285" t="s">
        <v>2742</v>
      </c>
    </row>
    <row r="9286" spans="1:14" x14ac:dyDescent="0.2">
      <c r="A9286" t="s">
        <v>2740</v>
      </c>
      <c r="B9286" t="s">
        <v>2732</v>
      </c>
      <c r="C9286" s="8" t="s">
        <v>2741</v>
      </c>
      <c r="D9286" t="str">
        <f t="shared" si="290"/>
        <v>"SOUTHWEST LOCAL SCHOOLS"</v>
      </c>
      <c r="E9286" t="s">
        <v>2743</v>
      </c>
      <c r="F9286" t="s">
        <v>2</v>
      </c>
      <c r="G9286" s="8" t="s">
        <v>2744</v>
      </c>
      <c r="H9286" s="8" t="str">
        <f t="shared" si="291"/>
        <v>"3135"</v>
      </c>
      <c r="I9286" s="8"/>
      <c r="J9286" t="s">
        <v>2742</v>
      </c>
      <c r="K9286" s="3" t="s">
        <v>275</v>
      </c>
      <c r="L9286" t="s">
        <v>2742</v>
      </c>
      <c r="M9286" s="3" t="s">
        <v>326</v>
      </c>
      <c r="N9286" t="s">
        <v>2742</v>
      </c>
    </row>
    <row r="9287" spans="1:14" x14ac:dyDescent="0.2">
      <c r="A9287" t="s">
        <v>2740</v>
      </c>
      <c r="B9287" t="s">
        <v>2732</v>
      </c>
      <c r="C9287" s="8" t="s">
        <v>2741</v>
      </c>
      <c r="D9287" t="str">
        <f t="shared" si="290"/>
        <v>"HANCOCK COUNTY ESC"</v>
      </c>
      <c r="E9287" t="s">
        <v>2743</v>
      </c>
      <c r="F9287" t="s">
        <v>2</v>
      </c>
      <c r="G9287" s="8" t="s">
        <v>2744</v>
      </c>
      <c r="H9287" s="8" t="str">
        <f t="shared" si="291"/>
        <v>"3200"</v>
      </c>
      <c r="I9287" s="8"/>
      <c r="J9287" t="s">
        <v>2742</v>
      </c>
      <c r="K9287" s="3" t="s">
        <v>276</v>
      </c>
      <c r="L9287" t="s">
        <v>2742</v>
      </c>
      <c r="M9287" s="3" t="s">
        <v>327</v>
      </c>
      <c r="N9287" t="s">
        <v>2742</v>
      </c>
    </row>
    <row r="9288" spans="1:14" x14ac:dyDescent="0.2">
      <c r="A9288" t="s">
        <v>2740</v>
      </c>
      <c r="B9288" t="s">
        <v>2732</v>
      </c>
      <c r="C9288" s="8" t="s">
        <v>2741</v>
      </c>
      <c r="D9288" t="str">
        <f t="shared" si="290"/>
        <v>"ARCADIA LOCAL SCHOOLS"</v>
      </c>
      <c r="E9288" t="s">
        <v>2743</v>
      </c>
      <c r="F9288" t="s">
        <v>2</v>
      </c>
      <c r="G9288" s="8" t="s">
        <v>2744</v>
      </c>
      <c r="H9288" s="8" t="str">
        <f t="shared" si="291"/>
        <v>"3201"</v>
      </c>
      <c r="I9288" s="8"/>
      <c r="J9288" t="s">
        <v>2742</v>
      </c>
      <c r="K9288" s="3" t="s">
        <v>278</v>
      </c>
      <c r="L9288" t="s">
        <v>2742</v>
      </c>
      <c r="M9288" s="3" t="s">
        <v>328</v>
      </c>
      <c r="N9288" t="s">
        <v>2742</v>
      </c>
    </row>
    <row r="9289" spans="1:14" x14ac:dyDescent="0.2">
      <c r="A9289" t="s">
        <v>2740</v>
      </c>
      <c r="B9289" t="s">
        <v>2732</v>
      </c>
      <c r="C9289" s="8" t="s">
        <v>2741</v>
      </c>
      <c r="D9289" t="str">
        <f t="shared" si="290"/>
        <v>"ARLINGTON LOCAL SCHOOLS"</v>
      </c>
      <c r="E9289" t="s">
        <v>2743</v>
      </c>
      <c r="F9289" t="s">
        <v>2</v>
      </c>
      <c r="G9289" s="8" t="s">
        <v>2744</v>
      </c>
      <c r="H9289" s="8" t="str">
        <f t="shared" si="291"/>
        <v>"3202"</v>
      </c>
      <c r="I9289" s="8"/>
      <c r="J9289" t="s">
        <v>2742</v>
      </c>
      <c r="K9289" s="3" t="s">
        <v>279</v>
      </c>
      <c r="L9289" t="s">
        <v>2742</v>
      </c>
      <c r="M9289" s="3" t="s">
        <v>329</v>
      </c>
      <c r="N9289" t="s">
        <v>2742</v>
      </c>
    </row>
    <row r="9290" spans="1:14" x14ac:dyDescent="0.2">
      <c r="A9290" t="s">
        <v>2740</v>
      </c>
      <c r="B9290" t="s">
        <v>2732</v>
      </c>
      <c r="C9290" s="8" t="s">
        <v>2741</v>
      </c>
      <c r="D9290" t="str">
        <f t="shared" si="290"/>
        <v>"LIBERTY-BENTON LOCAL SCHOOLS"</v>
      </c>
      <c r="E9290" t="s">
        <v>2743</v>
      </c>
      <c r="F9290" t="s">
        <v>2</v>
      </c>
      <c r="G9290" s="8" t="s">
        <v>2744</v>
      </c>
      <c r="H9290" s="8" t="str">
        <f t="shared" si="291"/>
        <v>"3204"</v>
      </c>
      <c r="I9290" s="8"/>
      <c r="J9290" t="s">
        <v>2742</v>
      </c>
      <c r="K9290" s="3" t="s">
        <v>280</v>
      </c>
      <c r="L9290" t="s">
        <v>2742</v>
      </c>
      <c r="M9290" s="3" t="s">
        <v>330</v>
      </c>
      <c r="N9290" t="s">
        <v>2742</v>
      </c>
    </row>
    <row r="9291" spans="1:14" x14ac:dyDescent="0.2">
      <c r="A9291" t="s">
        <v>2740</v>
      </c>
      <c r="B9291" t="s">
        <v>2732</v>
      </c>
      <c r="C9291" s="8" t="s">
        <v>2741</v>
      </c>
      <c r="D9291" t="str">
        <f t="shared" si="290"/>
        <v>"MCCOMB LOCAL SCHOOLS"</v>
      </c>
      <c r="E9291" t="s">
        <v>2743</v>
      </c>
      <c r="F9291" t="s">
        <v>2</v>
      </c>
      <c r="G9291" s="8" t="s">
        <v>2744</v>
      </c>
      <c r="H9291" s="8" t="str">
        <f t="shared" si="291"/>
        <v>"3205"</v>
      </c>
      <c r="I9291" s="8"/>
      <c r="J9291" t="s">
        <v>2742</v>
      </c>
      <c r="K9291" s="3" t="s">
        <v>281</v>
      </c>
      <c r="L9291" t="s">
        <v>2742</v>
      </c>
      <c r="M9291" s="3" t="s">
        <v>331</v>
      </c>
      <c r="N9291" t="s">
        <v>2742</v>
      </c>
    </row>
    <row r="9292" spans="1:14" x14ac:dyDescent="0.2">
      <c r="A9292" t="s">
        <v>2740</v>
      </c>
      <c r="B9292" t="s">
        <v>2732</v>
      </c>
      <c r="C9292" s="8" t="s">
        <v>2741</v>
      </c>
      <c r="D9292" t="str">
        <f t="shared" si="290"/>
        <v>"CORY-RAWSON LOCAL SCHOOLS"</v>
      </c>
      <c r="E9292" t="s">
        <v>2743</v>
      </c>
      <c r="F9292" t="s">
        <v>2</v>
      </c>
      <c r="G9292" s="8" t="s">
        <v>2744</v>
      </c>
      <c r="H9292" s="8" t="str">
        <f t="shared" si="291"/>
        <v>"3207"</v>
      </c>
      <c r="I9292" s="8"/>
      <c r="J9292" t="s">
        <v>2742</v>
      </c>
      <c r="K9292" s="3" t="s">
        <v>282</v>
      </c>
      <c r="L9292" t="s">
        <v>2742</v>
      </c>
      <c r="M9292" s="3" t="s">
        <v>332</v>
      </c>
      <c r="N9292" t="s">
        <v>2742</v>
      </c>
    </row>
    <row r="9293" spans="1:14" x14ac:dyDescent="0.2">
      <c r="A9293" t="s">
        <v>2740</v>
      </c>
      <c r="B9293" t="s">
        <v>2732</v>
      </c>
      <c r="C9293" s="8" t="s">
        <v>2741</v>
      </c>
      <c r="D9293" t="str">
        <f t="shared" si="290"/>
        <v>"VAN BUREN LOCAL SCHOOLS"</v>
      </c>
      <c r="E9293" t="s">
        <v>2743</v>
      </c>
      <c r="F9293" t="s">
        <v>2</v>
      </c>
      <c r="G9293" s="8" t="s">
        <v>2744</v>
      </c>
      <c r="H9293" s="8" t="str">
        <f t="shared" si="291"/>
        <v>"3209"</v>
      </c>
      <c r="I9293" s="8"/>
      <c r="J9293" t="s">
        <v>2742</v>
      </c>
      <c r="K9293" s="3" t="s">
        <v>283</v>
      </c>
      <c r="L9293" t="s">
        <v>2742</v>
      </c>
      <c r="M9293" s="3" t="s">
        <v>333</v>
      </c>
      <c r="N9293" t="s">
        <v>2742</v>
      </c>
    </row>
    <row r="9294" spans="1:14" x14ac:dyDescent="0.2">
      <c r="A9294" t="s">
        <v>2740</v>
      </c>
      <c r="B9294" t="s">
        <v>2732</v>
      </c>
      <c r="C9294" s="8" t="s">
        <v>2741</v>
      </c>
      <c r="D9294" t="str">
        <f t="shared" si="290"/>
        <v>"VANLUE LOCAL SCHOOLS"</v>
      </c>
      <c r="E9294" t="s">
        <v>2743</v>
      </c>
      <c r="F9294" t="s">
        <v>2</v>
      </c>
      <c r="G9294" s="8" t="s">
        <v>2744</v>
      </c>
      <c r="H9294" s="8" t="str">
        <f t="shared" si="291"/>
        <v>"3210"</v>
      </c>
      <c r="I9294" s="8"/>
      <c r="J9294" t="s">
        <v>2742</v>
      </c>
      <c r="K9294" s="3" t="s">
        <v>284</v>
      </c>
      <c r="L9294" t="s">
        <v>2742</v>
      </c>
      <c r="M9294" s="3" t="s">
        <v>334</v>
      </c>
      <c r="N9294" t="s">
        <v>2742</v>
      </c>
    </row>
    <row r="9295" spans="1:14" x14ac:dyDescent="0.2">
      <c r="A9295" t="s">
        <v>2740</v>
      </c>
      <c r="B9295" t="s">
        <v>2732</v>
      </c>
      <c r="C9295" s="8" t="s">
        <v>2741</v>
      </c>
      <c r="D9295" t="str">
        <f t="shared" si="290"/>
        <v>"HARDIN NORTHERN LOCAL SCHOOLS"</v>
      </c>
      <c r="E9295" t="s">
        <v>2743</v>
      </c>
      <c r="F9295" t="s">
        <v>2</v>
      </c>
      <c r="G9295" s="8" t="s">
        <v>2744</v>
      </c>
      <c r="H9295" s="8" t="str">
        <f t="shared" si="291"/>
        <v>"3302"</v>
      </c>
      <c r="I9295" s="8"/>
      <c r="J9295" t="s">
        <v>2742</v>
      </c>
      <c r="K9295" s="3" t="s">
        <v>337</v>
      </c>
      <c r="L9295" t="s">
        <v>2742</v>
      </c>
      <c r="M9295" s="3" t="s">
        <v>396</v>
      </c>
      <c r="N9295" t="s">
        <v>2742</v>
      </c>
    </row>
    <row r="9296" spans="1:14" x14ac:dyDescent="0.2">
      <c r="A9296" t="s">
        <v>2740</v>
      </c>
      <c r="B9296" t="s">
        <v>2732</v>
      </c>
      <c r="C9296" s="8" t="s">
        <v>2741</v>
      </c>
      <c r="D9296" t="str">
        <f t="shared" si="290"/>
        <v>"RIVERDALE LOCAL SCHOOLS"</v>
      </c>
      <c r="E9296" t="s">
        <v>2743</v>
      </c>
      <c r="F9296" t="s">
        <v>2</v>
      </c>
      <c r="G9296" s="8" t="s">
        <v>2744</v>
      </c>
      <c r="H9296" s="8" t="str">
        <f t="shared" si="291"/>
        <v>"3303"</v>
      </c>
      <c r="I9296" s="8"/>
      <c r="J9296" t="s">
        <v>2742</v>
      </c>
      <c r="K9296" s="3" t="s">
        <v>338</v>
      </c>
      <c r="L9296" t="s">
        <v>2742</v>
      </c>
      <c r="M9296" s="3" t="s">
        <v>397</v>
      </c>
      <c r="N9296" t="s">
        <v>2742</v>
      </c>
    </row>
    <row r="9297" spans="1:14" x14ac:dyDescent="0.2">
      <c r="A9297" t="s">
        <v>2740</v>
      </c>
      <c r="B9297" t="s">
        <v>2732</v>
      </c>
      <c r="C9297" s="8" t="s">
        <v>2741</v>
      </c>
      <c r="D9297" t="str">
        <f t="shared" si="290"/>
        <v>"RIDGEMONT LOCAL SCHOOLS"</v>
      </c>
      <c r="E9297" t="s">
        <v>2743</v>
      </c>
      <c r="F9297" t="s">
        <v>2</v>
      </c>
      <c r="G9297" s="8" t="s">
        <v>2744</v>
      </c>
      <c r="H9297" s="8" t="str">
        <f t="shared" si="291"/>
        <v>"3306"</v>
      </c>
      <c r="I9297" s="8"/>
      <c r="J9297" t="s">
        <v>2742</v>
      </c>
      <c r="K9297" s="3" t="s">
        <v>339</v>
      </c>
      <c r="L9297" t="s">
        <v>2742</v>
      </c>
      <c r="M9297" s="3" t="s">
        <v>398</v>
      </c>
      <c r="N9297" t="s">
        <v>2742</v>
      </c>
    </row>
    <row r="9298" spans="1:14" x14ac:dyDescent="0.2">
      <c r="A9298" t="s">
        <v>2740</v>
      </c>
      <c r="B9298" t="s">
        <v>2732</v>
      </c>
      <c r="C9298" s="8" t="s">
        <v>2741</v>
      </c>
      <c r="D9298" t="str">
        <f t="shared" si="290"/>
        <v>"UPPER SCIOTO VALLEY LOCAL SCHOOLS"</v>
      </c>
      <c r="E9298" t="s">
        <v>2743</v>
      </c>
      <c r="F9298" t="s">
        <v>2</v>
      </c>
      <c r="G9298" s="8" t="s">
        <v>2744</v>
      </c>
      <c r="H9298" s="8" t="str">
        <f t="shared" si="291"/>
        <v>"3308"</v>
      </c>
      <c r="I9298" s="8"/>
      <c r="J9298" t="s">
        <v>2742</v>
      </c>
      <c r="K9298" s="3" t="s">
        <v>2417</v>
      </c>
      <c r="L9298" t="s">
        <v>2742</v>
      </c>
      <c r="M9298" s="3" t="s">
        <v>399</v>
      </c>
      <c r="N9298" t="s">
        <v>2742</v>
      </c>
    </row>
    <row r="9299" spans="1:14" x14ac:dyDescent="0.2">
      <c r="A9299" t="s">
        <v>2740</v>
      </c>
      <c r="B9299" t="s">
        <v>2732</v>
      </c>
      <c r="C9299" s="8" t="s">
        <v>2741</v>
      </c>
      <c r="D9299" t="str">
        <f t="shared" si="290"/>
        <v>"CONOTTON VALLEY UNION LOCAL SCHOOLS"</v>
      </c>
      <c r="E9299" t="s">
        <v>2743</v>
      </c>
      <c r="F9299" t="s">
        <v>2</v>
      </c>
      <c r="G9299" s="8" t="s">
        <v>2744</v>
      </c>
      <c r="H9299" s="8" t="str">
        <f t="shared" si="291"/>
        <v>"3403"</v>
      </c>
      <c r="I9299" s="8"/>
      <c r="J9299" t="s">
        <v>2742</v>
      </c>
      <c r="K9299" s="3" t="s">
        <v>341</v>
      </c>
      <c r="L9299" t="s">
        <v>2742</v>
      </c>
      <c r="M9299" s="3" t="s">
        <v>400</v>
      </c>
      <c r="N9299" t="s">
        <v>2742</v>
      </c>
    </row>
    <row r="9300" spans="1:14" x14ac:dyDescent="0.2">
      <c r="A9300" t="s">
        <v>2740</v>
      </c>
      <c r="B9300" t="s">
        <v>2732</v>
      </c>
      <c r="C9300" s="8" t="s">
        <v>2741</v>
      </c>
      <c r="D9300" t="str">
        <f t="shared" si="290"/>
        <v>"PATRICK HENRY LOCAL SCHOOLS"</v>
      </c>
      <c r="E9300" t="s">
        <v>2743</v>
      </c>
      <c r="F9300" t="s">
        <v>2</v>
      </c>
      <c r="G9300" s="8" t="s">
        <v>2744</v>
      </c>
      <c r="H9300" s="8" t="str">
        <f t="shared" si="291"/>
        <v>"3501"</v>
      </c>
      <c r="I9300" s="8"/>
      <c r="J9300" t="s">
        <v>2742</v>
      </c>
      <c r="K9300" s="3" t="s">
        <v>343</v>
      </c>
      <c r="L9300" t="s">
        <v>2742</v>
      </c>
      <c r="M9300" s="3" t="s">
        <v>401</v>
      </c>
      <c r="N9300" t="s">
        <v>2742</v>
      </c>
    </row>
    <row r="9301" spans="1:14" x14ac:dyDescent="0.2">
      <c r="A9301" t="s">
        <v>2740</v>
      </c>
      <c r="B9301" t="s">
        <v>2732</v>
      </c>
      <c r="C9301" s="8" t="s">
        <v>2741</v>
      </c>
      <c r="D9301" t="str">
        <f t="shared" si="290"/>
        <v>"HOLGATE LOCAL SCHOOLS"</v>
      </c>
      <c r="E9301" t="s">
        <v>2743</v>
      </c>
      <c r="F9301" t="s">
        <v>2</v>
      </c>
      <c r="G9301" s="8" t="s">
        <v>2744</v>
      </c>
      <c r="H9301" s="8" t="str">
        <f t="shared" si="291"/>
        <v>"3503"</v>
      </c>
      <c r="I9301" s="8"/>
      <c r="J9301" t="s">
        <v>2742</v>
      </c>
      <c r="K9301" s="3" t="s">
        <v>345</v>
      </c>
      <c r="L9301" t="s">
        <v>2742</v>
      </c>
      <c r="M9301" s="3" t="s">
        <v>402</v>
      </c>
      <c r="N9301" t="s">
        <v>2742</v>
      </c>
    </row>
    <row r="9302" spans="1:14" x14ac:dyDescent="0.2">
      <c r="A9302" t="s">
        <v>2740</v>
      </c>
      <c r="B9302" t="s">
        <v>2732</v>
      </c>
      <c r="C9302" s="8" t="s">
        <v>2741</v>
      </c>
      <c r="D9302" t="str">
        <f t="shared" si="290"/>
        <v>"LIBERTY CENTER LOCAL SCHOOLS"</v>
      </c>
      <c r="E9302" t="s">
        <v>2743</v>
      </c>
      <c r="F9302" t="s">
        <v>2</v>
      </c>
      <c r="G9302" s="8" t="s">
        <v>2744</v>
      </c>
      <c r="H9302" s="8" t="str">
        <f t="shared" si="291"/>
        <v>"3504"</v>
      </c>
      <c r="I9302" s="8"/>
      <c r="J9302" t="s">
        <v>2742</v>
      </c>
      <c r="K9302" s="3" t="s">
        <v>346</v>
      </c>
      <c r="L9302" t="s">
        <v>2742</v>
      </c>
      <c r="M9302" s="3" t="s">
        <v>403</v>
      </c>
      <c r="N9302" t="s">
        <v>2742</v>
      </c>
    </row>
    <row r="9303" spans="1:14" x14ac:dyDescent="0.2">
      <c r="A9303" t="s">
        <v>2740</v>
      </c>
      <c r="B9303" t="s">
        <v>2732</v>
      </c>
      <c r="C9303" s="8" t="s">
        <v>2741</v>
      </c>
      <c r="D9303" t="str">
        <f t="shared" si="290"/>
        <v>"BRIGHT LOCAL SCHOOLS"</v>
      </c>
      <c r="E9303" t="s">
        <v>2743</v>
      </c>
      <c r="F9303" t="s">
        <v>2</v>
      </c>
      <c r="G9303" s="8" t="s">
        <v>2744</v>
      </c>
      <c r="H9303" s="8" t="str">
        <f t="shared" si="291"/>
        <v>"3605"</v>
      </c>
      <c r="I9303" s="8"/>
      <c r="J9303" t="s">
        <v>2742</v>
      </c>
      <c r="K9303" s="3" t="s">
        <v>347</v>
      </c>
      <c r="L9303" t="s">
        <v>2742</v>
      </c>
      <c r="M9303" s="3" t="s">
        <v>404</v>
      </c>
      <c r="N9303" t="s">
        <v>2742</v>
      </c>
    </row>
    <row r="9304" spans="1:14" x14ac:dyDescent="0.2">
      <c r="A9304" t="s">
        <v>2740</v>
      </c>
      <c r="B9304" t="s">
        <v>2732</v>
      </c>
      <c r="C9304" s="8" t="s">
        <v>2741</v>
      </c>
      <c r="D9304" t="str">
        <f t="shared" si="290"/>
        <v>"FAIRFIELD LOCAL SCHOOLS"</v>
      </c>
      <c r="E9304" t="s">
        <v>2743</v>
      </c>
      <c r="F9304" t="s">
        <v>2</v>
      </c>
      <c r="G9304" s="8" t="s">
        <v>2744</v>
      </c>
      <c r="H9304" s="8" t="str">
        <f t="shared" si="291"/>
        <v>"3606"</v>
      </c>
      <c r="I9304" s="8"/>
      <c r="J9304" t="s">
        <v>2742</v>
      </c>
      <c r="K9304" s="3" t="s">
        <v>349</v>
      </c>
      <c r="L9304" t="s">
        <v>2742</v>
      </c>
      <c r="M9304" s="3" t="s">
        <v>405</v>
      </c>
      <c r="N9304" t="s">
        <v>2742</v>
      </c>
    </row>
    <row r="9305" spans="1:14" x14ac:dyDescent="0.2">
      <c r="A9305" t="s">
        <v>2740</v>
      </c>
      <c r="B9305" t="s">
        <v>2732</v>
      </c>
      <c r="C9305" s="8" t="s">
        <v>2741</v>
      </c>
      <c r="D9305" t="str">
        <f t="shared" si="290"/>
        <v>"LYNCHBURG-CLAY LOCAL SCHOOLS"</v>
      </c>
      <c r="E9305" t="s">
        <v>2743</v>
      </c>
      <c r="F9305" t="s">
        <v>2</v>
      </c>
      <c r="G9305" s="8" t="s">
        <v>2744</v>
      </c>
      <c r="H9305" s="8" t="str">
        <f t="shared" si="291"/>
        <v>"3607"</v>
      </c>
      <c r="I9305" s="8"/>
      <c r="J9305" t="s">
        <v>2742</v>
      </c>
      <c r="K9305" s="3" t="s">
        <v>350</v>
      </c>
      <c r="L9305" t="s">
        <v>2742</v>
      </c>
      <c r="M9305" s="3" t="s">
        <v>406</v>
      </c>
      <c r="N9305" t="s">
        <v>2742</v>
      </c>
    </row>
    <row r="9306" spans="1:14" x14ac:dyDescent="0.2">
      <c r="A9306" t="s">
        <v>2740</v>
      </c>
      <c r="B9306" t="s">
        <v>2732</v>
      </c>
      <c r="C9306" s="8" t="s">
        <v>2741</v>
      </c>
      <c r="D9306" t="str">
        <f t="shared" si="290"/>
        <v>"LOGAN-HOCKING LOCAL SCHOOLS"</v>
      </c>
      <c r="E9306" t="s">
        <v>2743</v>
      </c>
      <c r="F9306" t="s">
        <v>2</v>
      </c>
      <c r="G9306" s="8" t="s">
        <v>2744</v>
      </c>
      <c r="H9306" s="8" t="str">
        <f t="shared" si="291"/>
        <v>"3701"</v>
      </c>
      <c r="I9306" s="8"/>
      <c r="J9306" t="s">
        <v>2742</v>
      </c>
      <c r="K9306" s="3" t="s">
        <v>351</v>
      </c>
      <c r="L9306" t="s">
        <v>2742</v>
      </c>
      <c r="M9306" s="3" t="s">
        <v>407</v>
      </c>
      <c r="N9306" t="s">
        <v>2742</v>
      </c>
    </row>
    <row r="9307" spans="1:14" x14ac:dyDescent="0.2">
      <c r="A9307" t="s">
        <v>2740</v>
      </c>
      <c r="B9307" t="s">
        <v>2732</v>
      </c>
      <c r="C9307" s="8" t="s">
        <v>2741</v>
      </c>
      <c r="D9307" t="str">
        <f t="shared" si="290"/>
        <v>"EAST HOLMES LOCAL SCHOOLS"</v>
      </c>
      <c r="E9307" t="s">
        <v>2743</v>
      </c>
      <c r="F9307" t="s">
        <v>2</v>
      </c>
      <c r="G9307" s="8" t="s">
        <v>2744</v>
      </c>
      <c r="H9307" s="8" t="str">
        <f t="shared" si="291"/>
        <v>"3801"</v>
      </c>
      <c r="I9307" s="8"/>
      <c r="J9307" t="s">
        <v>2742</v>
      </c>
      <c r="K9307" s="3" t="s">
        <v>353</v>
      </c>
      <c r="L9307" t="s">
        <v>2742</v>
      </c>
      <c r="M9307" s="3" t="s">
        <v>408</v>
      </c>
      <c r="N9307" t="s">
        <v>2742</v>
      </c>
    </row>
    <row r="9308" spans="1:14" x14ac:dyDescent="0.2">
      <c r="A9308" t="s">
        <v>2740</v>
      </c>
      <c r="B9308" t="s">
        <v>2732</v>
      </c>
      <c r="C9308" s="8" t="s">
        <v>2741</v>
      </c>
      <c r="D9308" t="str">
        <f t="shared" si="290"/>
        <v>"WEST HOLMES LOCAL SCHOOLS"</v>
      </c>
      <c r="E9308" t="s">
        <v>2743</v>
      </c>
      <c r="F9308" t="s">
        <v>2</v>
      </c>
      <c r="G9308" s="8" t="s">
        <v>2744</v>
      </c>
      <c r="H9308" s="8" t="str">
        <f t="shared" si="291"/>
        <v>"3804"</v>
      </c>
      <c r="I9308" s="8"/>
      <c r="J9308" t="s">
        <v>2742</v>
      </c>
      <c r="K9308" s="3" t="s">
        <v>355</v>
      </c>
      <c r="L9308" t="s">
        <v>2742</v>
      </c>
      <c r="M9308" s="3" t="s">
        <v>409</v>
      </c>
      <c r="N9308" t="s">
        <v>2742</v>
      </c>
    </row>
    <row r="9309" spans="1:14" x14ac:dyDescent="0.2">
      <c r="A9309" t="s">
        <v>2740</v>
      </c>
      <c r="B9309" t="s">
        <v>2732</v>
      </c>
      <c r="C9309" s="8" t="s">
        <v>2741</v>
      </c>
      <c r="D9309" t="str">
        <f t="shared" si="290"/>
        <v>"SOUTH CENTRAL LOCAL SCHOOLS"</v>
      </c>
      <c r="E9309" t="s">
        <v>2743</v>
      </c>
      <c r="F9309" t="s">
        <v>2</v>
      </c>
      <c r="G9309" s="8" t="s">
        <v>2744</v>
      </c>
      <c r="H9309" s="8" t="str">
        <f t="shared" si="291"/>
        <v>"3903"</v>
      </c>
      <c r="I9309" s="8"/>
      <c r="J9309" t="s">
        <v>2742</v>
      </c>
      <c r="K9309" s="3" t="s">
        <v>356</v>
      </c>
      <c r="L9309" t="s">
        <v>2742</v>
      </c>
      <c r="M9309" s="3" t="s">
        <v>410</v>
      </c>
      <c r="N9309" t="s">
        <v>2742</v>
      </c>
    </row>
    <row r="9310" spans="1:14" x14ac:dyDescent="0.2">
      <c r="A9310" t="s">
        <v>2740</v>
      </c>
      <c r="B9310" t="s">
        <v>2732</v>
      </c>
      <c r="C9310" s="8" t="s">
        <v>2741</v>
      </c>
      <c r="D9310" t="str">
        <f t="shared" si="290"/>
        <v>"MONROEVILLE LOCAL SCHOOLS"</v>
      </c>
      <c r="E9310" t="s">
        <v>2743</v>
      </c>
      <c r="F9310" t="s">
        <v>2</v>
      </c>
      <c r="G9310" s="8" t="s">
        <v>2744</v>
      </c>
      <c r="H9310" s="8" t="str">
        <f t="shared" si="291"/>
        <v>"3909"</v>
      </c>
      <c r="I9310" s="8"/>
      <c r="J9310" t="s">
        <v>2742</v>
      </c>
      <c r="K9310" s="3" t="s">
        <v>358</v>
      </c>
      <c r="L9310" t="s">
        <v>2742</v>
      </c>
      <c r="M9310" s="3" t="s">
        <v>411</v>
      </c>
      <c r="N9310" t="s">
        <v>2742</v>
      </c>
    </row>
    <row r="9311" spans="1:14" x14ac:dyDescent="0.2">
      <c r="A9311" t="s">
        <v>2740</v>
      </c>
      <c r="B9311" t="s">
        <v>2732</v>
      </c>
      <c r="C9311" s="8" t="s">
        <v>2741</v>
      </c>
      <c r="D9311" t="str">
        <f t="shared" si="290"/>
        <v>"NEW LONDON LOCAL SCHOOLS"</v>
      </c>
      <c r="E9311" t="s">
        <v>2743</v>
      </c>
      <c r="F9311" t="s">
        <v>2</v>
      </c>
      <c r="G9311" s="8" t="s">
        <v>2744</v>
      </c>
      <c r="H9311" s="8" t="str">
        <f t="shared" si="291"/>
        <v>"3911"</v>
      </c>
      <c r="I9311" s="8"/>
      <c r="J9311" t="s">
        <v>2742</v>
      </c>
      <c r="K9311" s="3" t="s">
        <v>359</v>
      </c>
      <c r="L9311" t="s">
        <v>2742</v>
      </c>
      <c r="M9311" s="3" t="s">
        <v>412</v>
      </c>
      <c r="N9311" t="s">
        <v>2742</v>
      </c>
    </row>
    <row r="9312" spans="1:14" x14ac:dyDescent="0.2">
      <c r="A9312" t="s">
        <v>2740</v>
      </c>
      <c r="B9312" t="s">
        <v>2732</v>
      </c>
      <c r="C9312" s="8" t="s">
        <v>2741</v>
      </c>
      <c r="D9312" t="str">
        <f t="shared" si="290"/>
        <v>"WESTERN RESERVE LOCAL SCHOOLS"</v>
      </c>
      <c r="E9312" t="s">
        <v>2743</v>
      </c>
      <c r="F9312" t="s">
        <v>2</v>
      </c>
      <c r="G9312" s="8" t="s">
        <v>2744</v>
      </c>
      <c r="H9312" s="8" t="str">
        <f t="shared" si="291"/>
        <v>"3914"</v>
      </c>
      <c r="I9312" s="8"/>
      <c r="J9312" t="s">
        <v>2742</v>
      </c>
      <c r="K9312" s="3" t="s">
        <v>360</v>
      </c>
      <c r="L9312" t="s">
        <v>2742</v>
      </c>
      <c r="M9312" s="3" t="s">
        <v>413</v>
      </c>
      <c r="N9312" t="s">
        <v>2742</v>
      </c>
    </row>
    <row r="9313" spans="1:14" x14ac:dyDescent="0.2">
      <c r="A9313" t="s">
        <v>2740</v>
      </c>
      <c r="B9313" t="s">
        <v>2732</v>
      </c>
      <c r="C9313" s="8" t="s">
        <v>2741</v>
      </c>
      <c r="D9313" t="str">
        <f t="shared" si="290"/>
        <v>"OAK HILL UNION LOCAL SCHOOLS"</v>
      </c>
      <c r="E9313" t="s">
        <v>2743</v>
      </c>
      <c r="F9313" t="s">
        <v>2</v>
      </c>
      <c r="G9313" s="8" t="s">
        <v>2744</v>
      </c>
      <c r="H9313" s="8" t="str">
        <f t="shared" si="291"/>
        <v>"4011"</v>
      </c>
      <c r="I9313" s="8"/>
      <c r="J9313" t="s">
        <v>2742</v>
      </c>
      <c r="K9313" s="3" t="s">
        <v>361</v>
      </c>
      <c r="L9313" t="s">
        <v>2742</v>
      </c>
      <c r="M9313" s="3" t="s">
        <v>414</v>
      </c>
      <c r="N9313" t="s">
        <v>2742</v>
      </c>
    </row>
    <row r="9314" spans="1:14" x14ac:dyDescent="0.2">
      <c r="A9314" t="s">
        <v>2740</v>
      </c>
      <c r="B9314" t="s">
        <v>2732</v>
      </c>
      <c r="C9314" s="8" t="s">
        <v>2741</v>
      </c>
      <c r="D9314" t="str">
        <f t="shared" si="290"/>
        <v>"JEFFERSON COUNTY ESC"</v>
      </c>
      <c r="E9314" t="s">
        <v>2743</v>
      </c>
      <c r="F9314" t="s">
        <v>2</v>
      </c>
      <c r="G9314" s="8" t="s">
        <v>2744</v>
      </c>
      <c r="H9314" s="8" t="str">
        <f t="shared" si="291"/>
        <v>"4100"</v>
      </c>
      <c r="I9314" s="8"/>
      <c r="J9314" t="s">
        <v>2742</v>
      </c>
      <c r="K9314" s="3" t="s">
        <v>363</v>
      </c>
      <c r="L9314" t="s">
        <v>2742</v>
      </c>
      <c r="M9314" s="3" t="s">
        <v>415</v>
      </c>
      <c r="N9314" t="s">
        <v>2742</v>
      </c>
    </row>
    <row r="9315" spans="1:14" x14ac:dyDescent="0.2">
      <c r="A9315" t="s">
        <v>2740</v>
      </c>
      <c r="B9315" t="s">
        <v>2732</v>
      </c>
      <c r="C9315" s="8" t="s">
        <v>2741</v>
      </c>
      <c r="D9315" t="str">
        <f t="shared" si="290"/>
        <v>"BUCKEYE LOCAL SCHOOLS"</v>
      </c>
      <c r="E9315" t="s">
        <v>2743</v>
      </c>
      <c r="F9315" t="s">
        <v>2</v>
      </c>
      <c r="G9315" s="8" t="s">
        <v>2744</v>
      </c>
      <c r="H9315" s="8" t="str">
        <f t="shared" si="291"/>
        <v>"4101"</v>
      </c>
      <c r="I9315" s="8"/>
      <c r="J9315" t="s">
        <v>2742</v>
      </c>
      <c r="K9315" s="3" t="s">
        <v>23</v>
      </c>
      <c r="L9315" t="s">
        <v>2742</v>
      </c>
      <c r="M9315" s="3" t="s">
        <v>416</v>
      </c>
      <c r="N9315" t="s">
        <v>2742</v>
      </c>
    </row>
    <row r="9316" spans="1:14" x14ac:dyDescent="0.2">
      <c r="A9316" t="s">
        <v>2740</v>
      </c>
      <c r="B9316" t="s">
        <v>2732</v>
      </c>
      <c r="C9316" s="8" t="s">
        <v>2741</v>
      </c>
      <c r="D9316" t="str">
        <f t="shared" si="290"/>
        <v>"INDIAN CREEK LOCAL SCHOOLS"</v>
      </c>
      <c r="E9316" t="s">
        <v>2743</v>
      </c>
      <c r="F9316" t="s">
        <v>2</v>
      </c>
      <c r="G9316" s="8" t="s">
        <v>2744</v>
      </c>
      <c r="H9316" s="8" t="str">
        <f t="shared" si="291"/>
        <v>"4103"</v>
      </c>
      <c r="I9316" s="8"/>
      <c r="J9316" t="s">
        <v>2742</v>
      </c>
      <c r="K9316" s="3" t="s">
        <v>365</v>
      </c>
      <c r="L9316" t="s">
        <v>2742</v>
      </c>
      <c r="M9316" s="3" t="s">
        <v>417</v>
      </c>
      <c r="N9316" t="s">
        <v>2742</v>
      </c>
    </row>
    <row r="9317" spans="1:14" x14ac:dyDescent="0.2">
      <c r="A9317" t="s">
        <v>2740</v>
      </c>
      <c r="B9317" t="s">
        <v>2732</v>
      </c>
      <c r="C9317" s="8" t="s">
        <v>2741</v>
      </c>
      <c r="D9317" t="str">
        <f t="shared" si="290"/>
        <v>"EDISON LOCAL SCHOOLS"</v>
      </c>
      <c r="E9317" t="s">
        <v>2743</v>
      </c>
      <c r="F9317" t="s">
        <v>2</v>
      </c>
      <c r="G9317" s="8" t="s">
        <v>2744</v>
      </c>
      <c r="H9317" s="8" t="str">
        <f t="shared" si="291"/>
        <v>"4107"</v>
      </c>
      <c r="I9317" s="8"/>
      <c r="J9317" t="s">
        <v>2742</v>
      </c>
      <c r="K9317" s="3" t="s">
        <v>366</v>
      </c>
      <c r="L9317" t="s">
        <v>2742</v>
      </c>
      <c r="M9317" s="3" t="s">
        <v>418</v>
      </c>
      <c r="N9317" t="s">
        <v>2742</v>
      </c>
    </row>
    <row r="9318" spans="1:14" x14ac:dyDescent="0.2">
      <c r="A9318" t="s">
        <v>2740</v>
      </c>
      <c r="B9318" t="s">
        <v>2732</v>
      </c>
      <c r="C9318" s="8" t="s">
        <v>2741</v>
      </c>
      <c r="D9318" t="str">
        <f t="shared" si="290"/>
        <v>"KNOX COUNTY SCHOOLS"</v>
      </c>
      <c r="E9318" t="s">
        <v>2743</v>
      </c>
      <c r="F9318" t="s">
        <v>2</v>
      </c>
      <c r="G9318" s="8" t="s">
        <v>2744</v>
      </c>
      <c r="H9318" s="8" t="str">
        <f t="shared" si="291"/>
        <v>"4200"</v>
      </c>
      <c r="I9318" s="8"/>
      <c r="J9318" t="s">
        <v>2742</v>
      </c>
      <c r="K9318" s="3" t="s">
        <v>367</v>
      </c>
      <c r="L9318" t="s">
        <v>2742</v>
      </c>
      <c r="M9318" s="3" t="s">
        <v>419</v>
      </c>
      <c r="N9318" t="s">
        <v>2742</v>
      </c>
    </row>
    <row r="9319" spans="1:14" x14ac:dyDescent="0.2">
      <c r="A9319" t="s">
        <v>2740</v>
      </c>
      <c r="B9319" t="s">
        <v>2732</v>
      </c>
      <c r="C9319" s="8" t="s">
        <v>2741</v>
      </c>
      <c r="D9319" t="str">
        <f t="shared" si="290"/>
        <v>"EAST KNOX LOCAL SCHOOLS"</v>
      </c>
      <c r="E9319" t="s">
        <v>2743</v>
      </c>
      <c r="F9319" t="s">
        <v>2</v>
      </c>
      <c r="G9319" s="8" t="s">
        <v>2744</v>
      </c>
      <c r="H9319" s="8" t="str">
        <f t="shared" si="291"/>
        <v>"4202"</v>
      </c>
      <c r="I9319" s="8"/>
      <c r="J9319" t="s">
        <v>2742</v>
      </c>
      <c r="K9319" s="3" t="s">
        <v>369</v>
      </c>
      <c r="L9319" t="s">
        <v>2742</v>
      </c>
      <c r="M9319" s="3" t="s">
        <v>420</v>
      </c>
      <c r="N9319" t="s">
        <v>2742</v>
      </c>
    </row>
    <row r="9320" spans="1:14" x14ac:dyDescent="0.2">
      <c r="A9320" t="s">
        <v>2740</v>
      </c>
      <c r="B9320" t="s">
        <v>2732</v>
      </c>
      <c r="C9320" s="8" t="s">
        <v>2741</v>
      </c>
      <c r="D9320" t="str">
        <f t="shared" si="290"/>
        <v>"CENTERBURG LOCAL SCHOOLS"</v>
      </c>
      <c r="E9320" t="s">
        <v>2743</v>
      </c>
      <c r="F9320" t="s">
        <v>2</v>
      </c>
      <c r="G9320" s="8" t="s">
        <v>2744</v>
      </c>
      <c r="H9320" s="8" t="str">
        <f t="shared" si="291"/>
        <v>"4203"</v>
      </c>
      <c r="I9320" s="8"/>
      <c r="J9320" t="s">
        <v>2742</v>
      </c>
      <c r="K9320" s="3" t="s">
        <v>370</v>
      </c>
      <c r="L9320" t="s">
        <v>2742</v>
      </c>
      <c r="M9320" s="3" t="s">
        <v>421</v>
      </c>
      <c r="N9320" t="s">
        <v>2742</v>
      </c>
    </row>
    <row r="9321" spans="1:14" x14ac:dyDescent="0.2">
      <c r="A9321" t="s">
        <v>2740</v>
      </c>
      <c r="B9321" t="s">
        <v>2732</v>
      </c>
      <c r="C9321" s="8" t="s">
        <v>2741</v>
      </c>
      <c r="D9321" t="str">
        <f t="shared" si="290"/>
        <v>"DANVILLE LOCAL SCHOOLS"</v>
      </c>
      <c r="E9321" t="s">
        <v>2743</v>
      </c>
      <c r="F9321" t="s">
        <v>2</v>
      </c>
      <c r="G9321" s="8" t="s">
        <v>2744</v>
      </c>
      <c r="H9321" s="8" t="str">
        <f t="shared" si="291"/>
        <v>"4206"</v>
      </c>
      <c r="I9321" s="8"/>
      <c r="J9321" t="s">
        <v>2742</v>
      </c>
      <c r="K9321" s="3" t="s">
        <v>371</v>
      </c>
      <c r="L9321" t="s">
        <v>2742</v>
      </c>
      <c r="M9321" s="3" t="s">
        <v>422</v>
      </c>
      <c r="N9321" t="s">
        <v>2742</v>
      </c>
    </row>
    <row r="9322" spans="1:14" x14ac:dyDescent="0.2">
      <c r="A9322" t="s">
        <v>2740</v>
      </c>
      <c r="B9322" t="s">
        <v>2732</v>
      </c>
      <c r="C9322" s="8" t="s">
        <v>2741</v>
      </c>
      <c r="D9322" t="str">
        <f t="shared" si="290"/>
        <v>"FREDERICKTOWN LOCAL SCHOOLS"</v>
      </c>
      <c r="E9322" t="s">
        <v>2743</v>
      </c>
      <c r="F9322" t="s">
        <v>2</v>
      </c>
      <c r="G9322" s="8" t="s">
        <v>2744</v>
      </c>
      <c r="H9322" s="8" t="str">
        <f t="shared" si="291"/>
        <v>"4207"</v>
      </c>
      <c r="I9322" s="8"/>
      <c r="J9322" t="s">
        <v>2742</v>
      </c>
      <c r="K9322" s="3" t="s">
        <v>372</v>
      </c>
      <c r="L9322" t="s">
        <v>2742</v>
      </c>
      <c r="M9322" s="3" t="s">
        <v>423</v>
      </c>
      <c r="N9322" t="s">
        <v>2742</v>
      </c>
    </row>
    <row r="9323" spans="1:14" x14ac:dyDescent="0.2">
      <c r="A9323" t="s">
        <v>2740</v>
      </c>
      <c r="B9323" t="s">
        <v>2732</v>
      </c>
      <c r="C9323" s="8" t="s">
        <v>2741</v>
      </c>
      <c r="D9323" t="str">
        <f t="shared" si="290"/>
        <v>"ESC OF THE WESTERN RESERVE"</v>
      </c>
      <c r="E9323" t="s">
        <v>2743</v>
      </c>
      <c r="F9323" t="s">
        <v>2</v>
      </c>
      <c r="G9323" s="8" t="s">
        <v>2744</v>
      </c>
      <c r="H9323" s="8" t="str">
        <f t="shared" si="291"/>
        <v>"4300"</v>
      </c>
      <c r="I9323" s="8"/>
      <c r="J9323" t="s">
        <v>2742</v>
      </c>
      <c r="K9323" s="3" t="s">
        <v>2569</v>
      </c>
      <c r="L9323" t="s">
        <v>2742</v>
      </c>
      <c r="M9323" s="3" t="s">
        <v>424</v>
      </c>
      <c r="N9323" t="s">
        <v>2742</v>
      </c>
    </row>
    <row r="9324" spans="1:14" x14ac:dyDescent="0.2">
      <c r="A9324" t="s">
        <v>2740</v>
      </c>
      <c r="B9324" t="s">
        <v>2732</v>
      </c>
      <c r="C9324" s="8" t="s">
        <v>2741</v>
      </c>
      <c r="D9324" t="str">
        <f t="shared" si="290"/>
        <v>"KIRTLAND LOCAL SCHOOLS"</v>
      </c>
      <c r="E9324" t="s">
        <v>2743</v>
      </c>
      <c r="F9324" t="s">
        <v>2</v>
      </c>
      <c r="G9324" s="8" t="s">
        <v>2744</v>
      </c>
      <c r="H9324" s="8" t="str">
        <f t="shared" si="291"/>
        <v>"4301"</v>
      </c>
      <c r="I9324" s="8"/>
      <c r="J9324" t="s">
        <v>2742</v>
      </c>
      <c r="K9324" s="3" t="s">
        <v>375</v>
      </c>
      <c r="L9324" t="s">
        <v>2742</v>
      </c>
      <c r="M9324" s="3" t="s">
        <v>425</v>
      </c>
      <c r="N9324" t="s">
        <v>2742</v>
      </c>
    </row>
    <row r="9325" spans="1:14" x14ac:dyDescent="0.2">
      <c r="A9325" t="s">
        <v>2740</v>
      </c>
      <c r="B9325" t="s">
        <v>2732</v>
      </c>
      <c r="C9325" s="8" t="s">
        <v>2741</v>
      </c>
      <c r="D9325" t="str">
        <f t="shared" si="290"/>
        <v>"MADISON LOCAL SCHOOLS"</v>
      </c>
      <c r="E9325" t="s">
        <v>2743</v>
      </c>
      <c r="F9325" t="s">
        <v>2</v>
      </c>
      <c r="G9325" s="8" t="s">
        <v>2744</v>
      </c>
      <c r="H9325" s="8" t="str">
        <f t="shared" si="291"/>
        <v>"4302"</v>
      </c>
      <c r="I9325" s="8"/>
      <c r="J9325" t="s">
        <v>2742</v>
      </c>
      <c r="K9325" s="3" t="s">
        <v>49</v>
      </c>
      <c r="L9325" t="s">
        <v>2742</v>
      </c>
      <c r="M9325" s="3" t="s">
        <v>426</v>
      </c>
      <c r="N9325" t="s">
        <v>2742</v>
      </c>
    </row>
    <row r="9326" spans="1:14" x14ac:dyDescent="0.2">
      <c r="A9326" t="s">
        <v>2740</v>
      </c>
      <c r="B9326" t="s">
        <v>2732</v>
      </c>
      <c r="C9326" s="8" t="s">
        <v>2741</v>
      </c>
      <c r="D9326" t="str">
        <f t="shared" si="290"/>
        <v>"RIVERSIDE LOCAL SCHOOLS"</v>
      </c>
      <c r="E9326" t="s">
        <v>2743</v>
      </c>
      <c r="F9326" t="s">
        <v>2</v>
      </c>
      <c r="G9326" s="8" t="s">
        <v>2744</v>
      </c>
      <c r="H9326" s="8" t="str">
        <f t="shared" si="291"/>
        <v>"4304"</v>
      </c>
      <c r="I9326" s="8"/>
      <c r="J9326" t="s">
        <v>2742</v>
      </c>
      <c r="K9326" s="3" t="s">
        <v>376</v>
      </c>
      <c r="L9326" t="s">
        <v>2742</v>
      </c>
      <c r="M9326" s="3" t="s">
        <v>427</v>
      </c>
      <c r="N9326" t="s">
        <v>2742</v>
      </c>
    </row>
    <row r="9327" spans="1:14" x14ac:dyDescent="0.2">
      <c r="A9327" t="s">
        <v>2740</v>
      </c>
      <c r="B9327" t="s">
        <v>2732</v>
      </c>
      <c r="C9327" s="8" t="s">
        <v>2741</v>
      </c>
      <c r="D9327" t="str">
        <f t="shared" si="290"/>
        <v>"PERRY LOCAL SCHOOLS"</v>
      </c>
      <c r="E9327" t="s">
        <v>2743</v>
      </c>
      <c r="F9327" t="s">
        <v>2</v>
      </c>
      <c r="G9327" s="8" t="s">
        <v>2744</v>
      </c>
      <c r="H9327" s="8" t="str">
        <f t="shared" si="291"/>
        <v>"4305"</v>
      </c>
      <c r="I9327" s="8"/>
      <c r="J9327" t="s">
        <v>2742</v>
      </c>
      <c r="K9327" s="3" t="s">
        <v>14</v>
      </c>
      <c r="L9327" t="s">
        <v>2742</v>
      </c>
      <c r="M9327" s="3" t="s">
        <v>428</v>
      </c>
      <c r="N9327" t="s">
        <v>2742</v>
      </c>
    </row>
    <row r="9328" spans="1:14" x14ac:dyDescent="0.2">
      <c r="A9328" t="s">
        <v>2740</v>
      </c>
      <c r="B9328" t="s">
        <v>2732</v>
      </c>
      <c r="C9328" s="8" t="s">
        <v>2741</v>
      </c>
      <c r="D9328" t="str">
        <f t="shared" si="290"/>
        <v>"LAWRENCE COUNTY ESC"</v>
      </c>
      <c r="E9328" t="s">
        <v>2743</v>
      </c>
      <c r="F9328" t="s">
        <v>2</v>
      </c>
      <c r="G9328" s="8" t="s">
        <v>2744</v>
      </c>
      <c r="H9328" s="8" t="str">
        <f t="shared" si="291"/>
        <v>"4400"</v>
      </c>
      <c r="I9328" s="8"/>
      <c r="J9328" t="s">
        <v>2742</v>
      </c>
      <c r="K9328" s="3" t="s">
        <v>377</v>
      </c>
      <c r="L9328" t="s">
        <v>2742</v>
      </c>
      <c r="M9328" s="3" t="s">
        <v>429</v>
      </c>
      <c r="N9328" t="s">
        <v>2742</v>
      </c>
    </row>
    <row r="9329" spans="1:14" x14ac:dyDescent="0.2">
      <c r="A9329" t="s">
        <v>2740</v>
      </c>
      <c r="B9329" t="s">
        <v>2732</v>
      </c>
      <c r="C9329" s="8" t="s">
        <v>2741</v>
      </c>
      <c r="D9329" t="str">
        <f t="shared" si="290"/>
        <v>"DAWSON-BRYANT LOCAL SCHOOLS"</v>
      </c>
      <c r="E9329" t="s">
        <v>2743</v>
      </c>
      <c r="F9329" t="s">
        <v>2</v>
      </c>
      <c r="G9329" s="8" t="s">
        <v>2744</v>
      </c>
      <c r="H9329" s="8" t="str">
        <f t="shared" si="291"/>
        <v>"4403"</v>
      </c>
      <c r="I9329" s="8"/>
      <c r="J9329" t="s">
        <v>2742</v>
      </c>
      <c r="K9329" s="3" t="s">
        <v>379</v>
      </c>
      <c r="L9329" t="s">
        <v>2742</v>
      </c>
      <c r="M9329" s="3" t="s">
        <v>430</v>
      </c>
      <c r="N9329" t="s">
        <v>2742</v>
      </c>
    </row>
    <row r="9330" spans="1:14" x14ac:dyDescent="0.2">
      <c r="A9330" t="s">
        <v>2740</v>
      </c>
      <c r="B9330" t="s">
        <v>2732</v>
      </c>
      <c r="C9330" s="8" t="s">
        <v>2741</v>
      </c>
      <c r="D9330" t="str">
        <f t="shared" si="290"/>
        <v>"FAIRLAND LOCAL SCHOOLS"</v>
      </c>
      <c r="E9330" t="s">
        <v>2743</v>
      </c>
      <c r="F9330" t="s">
        <v>2</v>
      </c>
      <c r="G9330" s="8" t="s">
        <v>2744</v>
      </c>
      <c r="H9330" s="8" t="str">
        <f t="shared" si="291"/>
        <v>"4412"</v>
      </c>
      <c r="I9330" s="8"/>
      <c r="J9330" t="s">
        <v>2742</v>
      </c>
      <c r="K9330" s="3" t="s">
        <v>380</v>
      </c>
      <c r="L9330" t="s">
        <v>2742</v>
      </c>
      <c r="M9330" s="3" t="s">
        <v>431</v>
      </c>
      <c r="N9330" t="s">
        <v>2742</v>
      </c>
    </row>
    <row r="9331" spans="1:14" x14ac:dyDescent="0.2">
      <c r="A9331" t="s">
        <v>2740</v>
      </c>
      <c r="B9331" t="s">
        <v>2732</v>
      </c>
      <c r="C9331" s="8" t="s">
        <v>2741</v>
      </c>
      <c r="D9331" t="str">
        <f t="shared" si="290"/>
        <v>"ROCK HILL LOCAL SCHOOLS"</v>
      </c>
      <c r="E9331" t="s">
        <v>2743</v>
      </c>
      <c r="F9331" t="s">
        <v>2</v>
      </c>
      <c r="G9331" s="8" t="s">
        <v>2744</v>
      </c>
      <c r="H9331" s="8" t="str">
        <f t="shared" si="291"/>
        <v>"4415"</v>
      </c>
      <c r="I9331" s="8"/>
      <c r="J9331" t="s">
        <v>2742</v>
      </c>
      <c r="K9331" s="3" t="s">
        <v>381</v>
      </c>
      <c r="L9331" t="s">
        <v>2742</v>
      </c>
      <c r="M9331" s="3" t="s">
        <v>432</v>
      </c>
      <c r="N9331" t="s">
        <v>2742</v>
      </c>
    </row>
    <row r="9332" spans="1:14" x14ac:dyDescent="0.2">
      <c r="A9332" t="s">
        <v>2740</v>
      </c>
      <c r="B9332" t="s">
        <v>2732</v>
      </c>
      <c r="C9332" s="8" t="s">
        <v>2741</v>
      </c>
      <c r="D9332" t="str">
        <f t="shared" si="290"/>
        <v>"SOUTH POINT LOCAL SCHOOLS"</v>
      </c>
      <c r="E9332" t="s">
        <v>2743</v>
      </c>
      <c r="F9332" t="s">
        <v>2</v>
      </c>
      <c r="G9332" s="8" t="s">
        <v>2744</v>
      </c>
      <c r="H9332" s="8" t="str">
        <f t="shared" si="291"/>
        <v>"4416"</v>
      </c>
      <c r="I9332" s="8"/>
      <c r="J9332" t="s">
        <v>2742</v>
      </c>
      <c r="K9332" s="3" t="s">
        <v>382</v>
      </c>
      <c r="L9332" t="s">
        <v>2742</v>
      </c>
      <c r="M9332" s="3" t="s">
        <v>433</v>
      </c>
      <c r="N9332" t="s">
        <v>2742</v>
      </c>
    </row>
    <row r="9333" spans="1:14" x14ac:dyDescent="0.2">
      <c r="A9333" t="s">
        <v>2740</v>
      </c>
      <c r="B9333" t="s">
        <v>2732</v>
      </c>
      <c r="C9333" s="8" t="s">
        <v>2741</v>
      </c>
      <c r="D9333" t="str">
        <f t="shared" si="290"/>
        <v>"SYMMES VALLEY LOCAL SCHOOLS"</v>
      </c>
      <c r="E9333" t="s">
        <v>2743</v>
      </c>
      <c r="F9333" t="s">
        <v>2</v>
      </c>
      <c r="G9333" s="8" t="s">
        <v>2744</v>
      </c>
      <c r="H9333" s="8" t="str">
        <f t="shared" si="291"/>
        <v>"4419"</v>
      </c>
      <c r="I9333" s="8"/>
      <c r="J9333" t="s">
        <v>2742</v>
      </c>
      <c r="K9333" s="3" t="s">
        <v>383</v>
      </c>
      <c r="L9333" t="s">
        <v>2742</v>
      </c>
      <c r="M9333" s="3" t="s">
        <v>434</v>
      </c>
      <c r="N9333" t="s">
        <v>2742</v>
      </c>
    </row>
    <row r="9334" spans="1:14" x14ac:dyDescent="0.2">
      <c r="A9334" t="s">
        <v>2740</v>
      </c>
      <c r="B9334" t="s">
        <v>2732</v>
      </c>
      <c r="C9334" s="8" t="s">
        <v>2741</v>
      </c>
      <c r="D9334" t="str">
        <f t="shared" si="290"/>
        <v>"LICKING REGIONAL ESC"</v>
      </c>
      <c r="E9334" t="s">
        <v>2743</v>
      </c>
      <c r="F9334" t="s">
        <v>2</v>
      </c>
      <c r="G9334" s="8" t="s">
        <v>2744</v>
      </c>
      <c r="H9334" s="8" t="str">
        <f t="shared" si="291"/>
        <v>"4500"</v>
      </c>
      <c r="I9334" s="8"/>
      <c r="J9334" t="s">
        <v>2742</v>
      </c>
      <c r="K9334" s="3" t="s">
        <v>2694</v>
      </c>
      <c r="L9334" t="s">
        <v>2742</v>
      </c>
      <c r="M9334" s="3" t="s">
        <v>435</v>
      </c>
      <c r="N9334" t="s">
        <v>2742</v>
      </c>
    </row>
    <row r="9335" spans="1:14" x14ac:dyDescent="0.2">
      <c r="A9335" t="s">
        <v>2740</v>
      </c>
      <c r="B9335" t="s">
        <v>2732</v>
      </c>
      <c r="C9335" s="8" t="s">
        <v>2741</v>
      </c>
      <c r="D9335" t="str">
        <f t="shared" si="290"/>
        <v>"NORTHRIDGE LOCAL SCHOOLS"</v>
      </c>
      <c r="E9335" t="s">
        <v>2743</v>
      </c>
      <c r="F9335" t="s">
        <v>2</v>
      </c>
      <c r="G9335" s="8" t="s">
        <v>2744</v>
      </c>
      <c r="H9335" s="8" t="str">
        <f t="shared" si="291"/>
        <v>"4501"</v>
      </c>
      <c r="I9335" s="8"/>
      <c r="J9335" t="s">
        <v>2742</v>
      </c>
      <c r="K9335" s="3" t="s">
        <v>386</v>
      </c>
      <c r="L9335" t="s">
        <v>2742</v>
      </c>
      <c r="M9335" s="3" t="s">
        <v>436</v>
      </c>
      <c r="N9335" t="s">
        <v>2742</v>
      </c>
    </row>
    <row r="9336" spans="1:14" x14ac:dyDescent="0.2">
      <c r="A9336" t="s">
        <v>2740</v>
      </c>
      <c r="B9336" t="s">
        <v>2732</v>
      </c>
      <c r="C9336" s="8" t="s">
        <v>2741</v>
      </c>
      <c r="D9336" t="str">
        <f t="shared" si="290"/>
        <v>"SOUTHWEST LICKING LOCAL SCHOOLS"</v>
      </c>
      <c r="E9336" t="s">
        <v>2743</v>
      </c>
      <c r="F9336" t="s">
        <v>2</v>
      </c>
      <c r="G9336" s="8" t="s">
        <v>2744</v>
      </c>
      <c r="H9336" s="8" t="str">
        <f t="shared" si="291"/>
        <v>"4506"</v>
      </c>
      <c r="I9336" s="8"/>
      <c r="J9336" t="s">
        <v>2742</v>
      </c>
      <c r="K9336" s="3" t="s">
        <v>387</v>
      </c>
      <c r="L9336" t="s">
        <v>2742</v>
      </c>
      <c r="M9336" s="3" t="s">
        <v>437</v>
      </c>
      <c r="N9336" t="s">
        <v>2742</v>
      </c>
    </row>
    <row r="9337" spans="1:14" x14ac:dyDescent="0.2">
      <c r="A9337" t="s">
        <v>2740</v>
      </c>
      <c r="B9337" t="s">
        <v>2732</v>
      </c>
      <c r="C9337" s="8" t="s">
        <v>2741</v>
      </c>
      <c r="D9337" t="str">
        <f t="shared" si="290"/>
        <v>"LAKEWOOD LOCAL SCHOOLS"</v>
      </c>
      <c r="E9337" t="s">
        <v>2743</v>
      </c>
      <c r="F9337" t="s">
        <v>2</v>
      </c>
      <c r="G9337" s="8" t="s">
        <v>2744</v>
      </c>
      <c r="H9337" s="8" t="str">
        <f t="shared" si="291"/>
        <v>"4513"</v>
      </c>
      <c r="I9337" s="8"/>
      <c r="J9337" t="s">
        <v>2742</v>
      </c>
      <c r="K9337" s="3" t="s">
        <v>388</v>
      </c>
      <c r="L9337" t="s">
        <v>2742</v>
      </c>
      <c r="M9337" s="3" t="s">
        <v>438</v>
      </c>
      <c r="N9337" t="s">
        <v>2742</v>
      </c>
    </row>
    <row r="9338" spans="1:14" x14ac:dyDescent="0.2">
      <c r="A9338" t="s">
        <v>2740</v>
      </c>
      <c r="B9338" t="s">
        <v>2732</v>
      </c>
      <c r="C9338" s="8" t="s">
        <v>2741</v>
      </c>
      <c r="D9338" t="str">
        <f t="shared" si="290"/>
        <v>"JOHNSTOWN-MONROE LOCAL SCHOOLS"</v>
      </c>
      <c r="E9338" t="s">
        <v>2743</v>
      </c>
      <c r="F9338" t="s">
        <v>2</v>
      </c>
      <c r="G9338" s="8" t="s">
        <v>2744</v>
      </c>
      <c r="H9338" s="8" t="str">
        <f t="shared" si="291"/>
        <v>"4516"</v>
      </c>
      <c r="I9338" s="8"/>
      <c r="J9338" t="s">
        <v>2742</v>
      </c>
      <c r="K9338" s="3" t="s">
        <v>389</v>
      </c>
      <c r="L9338" t="s">
        <v>2742</v>
      </c>
      <c r="M9338" s="3" t="s">
        <v>439</v>
      </c>
      <c r="N9338" t="s">
        <v>2742</v>
      </c>
    </row>
    <row r="9339" spans="1:14" x14ac:dyDescent="0.2">
      <c r="A9339" t="s">
        <v>2740</v>
      </c>
      <c r="B9339" t="s">
        <v>2732</v>
      </c>
      <c r="C9339" s="8" t="s">
        <v>2741</v>
      </c>
      <c r="D9339" t="str">
        <f t="shared" si="290"/>
        <v>"LICKING HEIGHTS LOCAL SCHOOLS"</v>
      </c>
      <c r="E9339" t="s">
        <v>2743</v>
      </c>
      <c r="F9339" t="s">
        <v>2</v>
      </c>
      <c r="G9339" s="8" t="s">
        <v>2744</v>
      </c>
      <c r="H9339" s="8" t="str">
        <f t="shared" si="291"/>
        <v>"4517"</v>
      </c>
      <c r="I9339" s="8"/>
      <c r="J9339" t="s">
        <v>2742</v>
      </c>
      <c r="K9339" s="3" t="s">
        <v>390</v>
      </c>
      <c r="L9339" t="s">
        <v>2742</v>
      </c>
      <c r="M9339" s="3" t="s">
        <v>440</v>
      </c>
      <c r="N9339" t="s">
        <v>2742</v>
      </c>
    </row>
    <row r="9340" spans="1:14" x14ac:dyDescent="0.2">
      <c r="A9340" t="s">
        <v>2740</v>
      </c>
      <c r="B9340" t="s">
        <v>2732</v>
      </c>
      <c r="C9340" s="8" t="s">
        <v>2741</v>
      </c>
      <c r="D9340" t="str">
        <f t="shared" si="290"/>
        <v>"LICKING VALLEY LOCAL SCHOOLS"</v>
      </c>
      <c r="E9340" t="s">
        <v>2743</v>
      </c>
      <c r="F9340" t="s">
        <v>2</v>
      </c>
      <c r="G9340" s="8" t="s">
        <v>2744</v>
      </c>
      <c r="H9340" s="8" t="str">
        <f t="shared" si="291"/>
        <v>"4518"</v>
      </c>
      <c r="I9340" s="8"/>
      <c r="J9340" t="s">
        <v>2742</v>
      </c>
      <c r="K9340" s="3" t="s">
        <v>391</v>
      </c>
      <c r="L9340" t="s">
        <v>2742</v>
      </c>
      <c r="M9340" s="3" t="s">
        <v>441</v>
      </c>
      <c r="N9340" t="s">
        <v>2742</v>
      </c>
    </row>
    <row r="9341" spans="1:14" x14ac:dyDescent="0.2">
      <c r="A9341" t="s">
        <v>2740</v>
      </c>
      <c r="B9341" t="s">
        <v>2732</v>
      </c>
      <c r="C9341" s="8" t="s">
        <v>2741</v>
      </c>
      <c r="D9341" t="str">
        <f t="shared" si="290"/>
        <v>"NORTH FORK LOCAL SCHOOLS"</v>
      </c>
      <c r="E9341" t="s">
        <v>2743</v>
      </c>
      <c r="F9341" t="s">
        <v>2</v>
      </c>
      <c r="G9341" s="8" t="s">
        <v>2744</v>
      </c>
      <c r="H9341" s="8" t="str">
        <f t="shared" si="291"/>
        <v>"4522"</v>
      </c>
      <c r="I9341" s="8"/>
      <c r="J9341" t="s">
        <v>2742</v>
      </c>
      <c r="K9341" s="3" t="s">
        <v>392</v>
      </c>
      <c r="L9341" t="s">
        <v>2742</v>
      </c>
      <c r="M9341" s="3" t="s">
        <v>442</v>
      </c>
      <c r="N9341" t="s">
        <v>2742</v>
      </c>
    </row>
    <row r="9342" spans="1:14" x14ac:dyDescent="0.2">
      <c r="A9342" t="s">
        <v>2740</v>
      </c>
      <c r="B9342" t="s">
        <v>2732</v>
      </c>
      <c r="C9342" s="8" t="s">
        <v>2741</v>
      </c>
      <c r="D9342" t="str">
        <f t="shared" si="290"/>
        <v>"RIVERSIDE LOCAL SCHOOLS"</v>
      </c>
      <c r="E9342" t="s">
        <v>2743</v>
      </c>
      <c r="F9342" t="s">
        <v>2</v>
      </c>
      <c r="G9342" s="8" t="s">
        <v>2744</v>
      </c>
      <c r="H9342" s="8" t="str">
        <f t="shared" si="291"/>
        <v>"4604"</v>
      </c>
      <c r="I9342" s="8"/>
      <c r="J9342" t="s">
        <v>2742</v>
      </c>
      <c r="K9342" s="3" t="s">
        <v>376</v>
      </c>
      <c r="L9342" t="s">
        <v>2742</v>
      </c>
      <c r="M9342" s="3" t="s">
        <v>444</v>
      </c>
      <c r="N9342" t="s">
        <v>2742</v>
      </c>
    </row>
    <row r="9343" spans="1:14" x14ac:dyDescent="0.2">
      <c r="A9343" t="s">
        <v>2740</v>
      </c>
      <c r="B9343" t="s">
        <v>2732</v>
      </c>
      <c r="C9343" s="8" t="s">
        <v>2741</v>
      </c>
      <c r="D9343" t="str">
        <f t="shared" si="290"/>
        <v>"BENJAMIN LOGAN LOCAL SCHOOLS"</v>
      </c>
      <c r="E9343" t="s">
        <v>2743</v>
      </c>
      <c r="F9343" t="s">
        <v>2</v>
      </c>
      <c r="G9343" s="8" t="s">
        <v>2744</v>
      </c>
      <c r="H9343" s="8" t="str">
        <f t="shared" si="291"/>
        <v>"4607"</v>
      </c>
      <c r="I9343" s="8"/>
      <c r="J9343" t="s">
        <v>2742</v>
      </c>
      <c r="K9343" s="3" t="s">
        <v>445</v>
      </c>
      <c r="L9343" t="s">
        <v>2742</v>
      </c>
      <c r="M9343" s="3" t="s">
        <v>499</v>
      </c>
      <c r="N9343" t="s">
        <v>2742</v>
      </c>
    </row>
    <row r="9344" spans="1:14" x14ac:dyDescent="0.2">
      <c r="A9344" t="s">
        <v>2740</v>
      </c>
      <c r="B9344" t="s">
        <v>2732</v>
      </c>
      <c r="C9344" s="8" t="s">
        <v>2741</v>
      </c>
      <c r="D9344" t="str">
        <f t="shared" si="290"/>
        <v>"INDIAN LAKE LOCAL SCHOOLS"</v>
      </c>
      <c r="E9344" t="s">
        <v>2743</v>
      </c>
      <c r="F9344" t="s">
        <v>2</v>
      </c>
      <c r="G9344" s="8" t="s">
        <v>2744</v>
      </c>
      <c r="H9344" s="8" t="str">
        <f t="shared" si="291"/>
        <v>"4610"</v>
      </c>
      <c r="I9344" s="8"/>
      <c r="J9344" t="s">
        <v>2742</v>
      </c>
      <c r="K9344" s="3" t="s">
        <v>446</v>
      </c>
      <c r="L9344" t="s">
        <v>2742</v>
      </c>
      <c r="M9344" s="3" t="s">
        <v>500</v>
      </c>
      <c r="N9344" t="s">
        <v>2742</v>
      </c>
    </row>
    <row r="9345" spans="1:14" x14ac:dyDescent="0.2">
      <c r="A9345" t="s">
        <v>2740</v>
      </c>
      <c r="B9345" t="s">
        <v>2732</v>
      </c>
      <c r="C9345" s="8" t="s">
        <v>2741</v>
      </c>
      <c r="D9345" t="str">
        <f t="shared" si="290"/>
        <v>"LORAIN COUNTY ESC"</v>
      </c>
      <c r="E9345" t="s">
        <v>2743</v>
      </c>
      <c r="F9345" t="s">
        <v>2</v>
      </c>
      <c r="G9345" s="8" t="s">
        <v>2744</v>
      </c>
      <c r="H9345" s="8" t="str">
        <f t="shared" si="291"/>
        <v>"4700"</v>
      </c>
      <c r="I9345" s="8"/>
      <c r="J9345" t="s">
        <v>2742</v>
      </c>
      <c r="K9345" s="3" t="s">
        <v>447</v>
      </c>
      <c r="L9345" t="s">
        <v>2742</v>
      </c>
      <c r="M9345" s="3" t="s">
        <v>501</v>
      </c>
      <c r="N9345" t="s">
        <v>2742</v>
      </c>
    </row>
    <row r="9346" spans="1:14" x14ac:dyDescent="0.2">
      <c r="A9346" t="s">
        <v>2740</v>
      </c>
      <c r="B9346" t="s">
        <v>2732</v>
      </c>
      <c r="C9346" s="8" t="s">
        <v>2741</v>
      </c>
      <c r="D9346" t="str">
        <f t="shared" ref="D9346:D9409" si="292">_xlfn.TEXTJOIN(,,J9346:L9346)</f>
        <v>"AVON LOCAL SCHOOLS"</v>
      </c>
      <c r="E9346" t="s">
        <v>2743</v>
      </c>
      <c r="F9346" t="s">
        <v>2</v>
      </c>
      <c r="G9346" s="8" t="s">
        <v>2744</v>
      </c>
      <c r="H9346" s="8" t="str">
        <f t="shared" ref="H9346:H9409" si="293">_xlfn.TEXTJOIN(,,L9346:N9346)</f>
        <v>"4702"</v>
      </c>
      <c r="I9346" s="8"/>
      <c r="J9346" t="s">
        <v>2742</v>
      </c>
      <c r="K9346" s="3" t="s">
        <v>449</v>
      </c>
      <c r="L9346" t="s">
        <v>2742</v>
      </c>
      <c r="M9346" s="3" t="s">
        <v>502</v>
      </c>
      <c r="N9346" t="s">
        <v>2742</v>
      </c>
    </row>
    <row r="9347" spans="1:14" x14ac:dyDescent="0.2">
      <c r="A9347" t="s">
        <v>2740</v>
      </c>
      <c r="B9347" t="s">
        <v>2732</v>
      </c>
      <c r="C9347" s="8" t="s">
        <v>2741</v>
      </c>
      <c r="D9347" t="str">
        <f t="shared" si="292"/>
        <v>"CLEARVIEW LOCAL SCHOOLS"</v>
      </c>
      <c r="E9347" t="s">
        <v>2743</v>
      </c>
      <c r="F9347" t="s">
        <v>2</v>
      </c>
      <c r="G9347" s="8" t="s">
        <v>2744</v>
      </c>
      <c r="H9347" s="8" t="str">
        <f t="shared" si="293"/>
        <v>"4707"</v>
      </c>
      <c r="I9347" s="8"/>
      <c r="J9347" t="s">
        <v>2742</v>
      </c>
      <c r="K9347" s="3" t="s">
        <v>450</v>
      </c>
      <c r="L9347" t="s">
        <v>2742</v>
      </c>
      <c r="M9347" s="3" t="s">
        <v>503</v>
      </c>
      <c r="N9347" t="s">
        <v>2742</v>
      </c>
    </row>
    <row r="9348" spans="1:14" x14ac:dyDescent="0.2">
      <c r="A9348" t="s">
        <v>2740</v>
      </c>
      <c r="B9348" t="s">
        <v>2732</v>
      </c>
      <c r="C9348" s="8" t="s">
        <v>2741</v>
      </c>
      <c r="D9348" t="str">
        <f t="shared" si="292"/>
        <v>"COLUMBIA LOCAL SCHOOLS"</v>
      </c>
      <c r="E9348" t="s">
        <v>2743</v>
      </c>
      <c r="F9348" t="s">
        <v>2</v>
      </c>
      <c r="G9348" s="8" t="s">
        <v>2744</v>
      </c>
      <c r="H9348" s="8" t="str">
        <f t="shared" si="293"/>
        <v>"4708"</v>
      </c>
      <c r="I9348" s="8"/>
      <c r="J9348" t="s">
        <v>2742</v>
      </c>
      <c r="K9348" s="3" t="s">
        <v>451</v>
      </c>
      <c r="L9348" t="s">
        <v>2742</v>
      </c>
      <c r="M9348" s="3" t="s">
        <v>504</v>
      </c>
      <c r="N9348" t="s">
        <v>2742</v>
      </c>
    </row>
    <row r="9349" spans="1:14" x14ac:dyDescent="0.2">
      <c r="A9349" t="s">
        <v>2740</v>
      </c>
      <c r="B9349" t="s">
        <v>2732</v>
      </c>
      <c r="C9349" s="8" t="s">
        <v>2741</v>
      </c>
      <c r="D9349" t="str">
        <f t="shared" si="292"/>
        <v>"MIDVIEW LOCAL SCHOOLS"</v>
      </c>
      <c r="E9349" t="s">
        <v>2743</v>
      </c>
      <c r="F9349" t="s">
        <v>2</v>
      </c>
      <c r="G9349" s="8" t="s">
        <v>2744</v>
      </c>
      <c r="H9349" s="8" t="str">
        <f t="shared" si="293"/>
        <v>"4713"</v>
      </c>
      <c r="I9349" s="8"/>
      <c r="J9349" t="s">
        <v>2742</v>
      </c>
      <c r="K9349" s="3" t="s">
        <v>452</v>
      </c>
      <c r="L9349" t="s">
        <v>2742</v>
      </c>
      <c r="M9349" s="3" t="s">
        <v>505</v>
      </c>
      <c r="N9349" t="s">
        <v>2742</v>
      </c>
    </row>
    <row r="9350" spans="1:14" x14ac:dyDescent="0.2">
      <c r="A9350" t="s">
        <v>2740</v>
      </c>
      <c r="B9350" t="s">
        <v>2732</v>
      </c>
      <c r="C9350" s="8" t="s">
        <v>2741</v>
      </c>
      <c r="D9350" t="str">
        <f t="shared" si="292"/>
        <v>"FIRELANDS LOCAL SCHOOLS"</v>
      </c>
      <c r="E9350" t="s">
        <v>2743</v>
      </c>
      <c r="F9350" t="s">
        <v>2</v>
      </c>
      <c r="G9350" s="8" t="s">
        <v>2744</v>
      </c>
      <c r="H9350" s="8" t="str">
        <f t="shared" si="293"/>
        <v>"4714"</v>
      </c>
      <c r="I9350" s="8"/>
      <c r="J9350" t="s">
        <v>2742</v>
      </c>
      <c r="K9350" s="3" t="s">
        <v>453</v>
      </c>
      <c r="L9350" t="s">
        <v>2742</v>
      </c>
      <c r="M9350" s="3" t="s">
        <v>506</v>
      </c>
      <c r="N9350" t="s">
        <v>2742</v>
      </c>
    </row>
    <row r="9351" spans="1:14" x14ac:dyDescent="0.2">
      <c r="A9351" t="s">
        <v>2740</v>
      </c>
      <c r="B9351" t="s">
        <v>2732</v>
      </c>
      <c r="C9351" s="8" t="s">
        <v>2741</v>
      </c>
      <c r="D9351" t="str">
        <f t="shared" si="292"/>
        <v>"KEYSTONE LOCAL SCHOOLS"</v>
      </c>
      <c r="E9351" t="s">
        <v>2743</v>
      </c>
      <c r="F9351" t="s">
        <v>2</v>
      </c>
      <c r="G9351" s="8" t="s">
        <v>2744</v>
      </c>
      <c r="H9351" s="8" t="str">
        <f t="shared" si="293"/>
        <v>"4716"</v>
      </c>
      <c r="I9351" s="8"/>
      <c r="J9351" t="s">
        <v>2742</v>
      </c>
      <c r="K9351" s="3" t="s">
        <v>454</v>
      </c>
      <c r="L9351" t="s">
        <v>2742</v>
      </c>
      <c r="M9351" s="3" t="s">
        <v>507</v>
      </c>
      <c r="N9351" t="s">
        <v>2742</v>
      </c>
    </row>
    <row r="9352" spans="1:14" x14ac:dyDescent="0.2">
      <c r="A9352" t="s">
        <v>2740</v>
      </c>
      <c r="B9352" t="s">
        <v>2732</v>
      </c>
      <c r="C9352" s="8" t="s">
        <v>2741</v>
      </c>
      <c r="D9352" t="str">
        <f t="shared" si="292"/>
        <v>"ESC OF LAKE ERIE WEST"</v>
      </c>
      <c r="E9352" t="s">
        <v>2743</v>
      </c>
      <c r="F9352" t="s">
        <v>2</v>
      </c>
      <c r="G9352" s="8" t="s">
        <v>2744</v>
      </c>
      <c r="H9352" s="8" t="str">
        <f t="shared" si="293"/>
        <v>"4800"</v>
      </c>
      <c r="I9352" s="8"/>
      <c r="J9352" t="s">
        <v>2742</v>
      </c>
      <c r="K9352" s="3" t="s">
        <v>455</v>
      </c>
      <c r="L9352" t="s">
        <v>2742</v>
      </c>
      <c r="M9352" s="3" t="s">
        <v>508</v>
      </c>
      <c r="N9352" t="s">
        <v>2742</v>
      </c>
    </row>
    <row r="9353" spans="1:14" x14ac:dyDescent="0.2">
      <c r="A9353" t="s">
        <v>2740</v>
      </c>
      <c r="B9353" t="s">
        <v>2732</v>
      </c>
      <c r="C9353" s="8" t="s">
        <v>2741</v>
      </c>
      <c r="D9353" t="str">
        <f t="shared" si="292"/>
        <v>"OTTAWA HILLS LOCAL SCHOOLS"</v>
      </c>
      <c r="E9353" t="s">
        <v>2743</v>
      </c>
      <c r="F9353" t="s">
        <v>2</v>
      </c>
      <c r="G9353" s="8" t="s">
        <v>2744</v>
      </c>
      <c r="H9353" s="8" t="str">
        <f t="shared" si="293"/>
        <v>"4806"</v>
      </c>
      <c r="I9353" s="8"/>
      <c r="J9353" t="s">
        <v>2742</v>
      </c>
      <c r="K9353" s="3" t="s">
        <v>457</v>
      </c>
      <c r="L9353" t="s">
        <v>2742</v>
      </c>
      <c r="M9353" s="3" t="s">
        <v>509</v>
      </c>
      <c r="N9353" t="s">
        <v>2742</v>
      </c>
    </row>
    <row r="9354" spans="1:14" x14ac:dyDescent="0.2">
      <c r="A9354" t="s">
        <v>2740</v>
      </c>
      <c r="B9354" t="s">
        <v>2732</v>
      </c>
      <c r="C9354" s="8" t="s">
        <v>2741</v>
      </c>
      <c r="D9354" t="str">
        <f t="shared" si="292"/>
        <v>"SPRINGFIELD LOCAL SCHOOLS"</v>
      </c>
      <c r="E9354" t="s">
        <v>2743</v>
      </c>
      <c r="F9354" t="s">
        <v>2</v>
      </c>
      <c r="G9354" s="8" t="s">
        <v>2744</v>
      </c>
      <c r="H9354" s="8" t="str">
        <f t="shared" si="293"/>
        <v>"4811"</v>
      </c>
      <c r="I9354" s="8"/>
      <c r="J9354" t="s">
        <v>2742</v>
      </c>
      <c r="K9354" s="3" t="s">
        <v>458</v>
      </c>
      <c r="L9354" t="s">
        <v>2742</v>
      </c>
      <c r="M9354" s="3" t="s">
        <v>510</v>
      </c>
      <c r="N9354" t="s">
        <v>2742</v>
      </c>
    </row>
    <row r="9355" spans="1:14" x14ac:dyDescent="0.2">
      <c r="A9355" t="s">
        <v>2740</v>
      </c>
      <c r="B9355" t="s">
        <v>2732</v>
      </c>
      <c r="C9355" s="8" t="s">
        <v>2741</v>
      </c>
      <c r="D9355" t="str">
        <f t="shared" si="292"/>
        <v>"WASHINGTON LOCAL SCHOOLS"</v>
      </c>
      <c r="E9355" t="s">
        <v>2743</v>
      </c>
      <c r="F9355" t="s">
        <v>2</v>
      </c>
      <c r="G9355" s="8" t="s">
        <v>2744</v>
      </c>
      <c r="H9355" s="8" t="str">
        <f t="shared" si="293"/>
        <v>"4813"</v>
      </c>
      <c r="I9355" s="8"/>
      <c r="J9355" t="s">
        <v>2742</v>
      </c>
      <c r="K9355" s="3" t="s">
        <v>459</v>
      </c>
      <c r="L9355" t="s">
        <v>2742</v>
      </c>
      <c r="M9355" s="3" t="s">
        <v>511</v>
      </c>
      <c r="N9355" t="s">
        <v>2742</v>
      </c>
    </row>
    <row r="9356" spans="1:14" x14ac:dyDescent="0.2">
      <c r="A9356" t="s">
        <v>2740</v>
      </c>
      <c r="B9356" t="s">
        <v>2732</v>
      </c>
      <c r="C9356" s="8" t="s">
        <v>2741</v>
      </c>
      <c r="D9356" t="str">
        <f t="shared" si="292"/>
        <v>"ANTHONY WAYNE LOCAL SCHOOLS"</v>
      </c>
      <c r="E9356" t="s">
        <v>2743</v>
      </c>
      <c r="F9356" t="s">
        <v>2</v>
      </c>
      <c r="G9356" s="8" t="s">
        <v>2744</v>
      </c>
      <c r="H9356" s="8" t="str">
        <f t="shared" si="293"/>
        <v>"4814"</v>
      </c>
      <c r="I9356" s="8"/>
      <c r="J9356" t="s">
        <v>2742</v>
      </c>
      <c r="K9356" s="3" t="s">
        <v>460</v>
      </c>
      <c r="L9356" t="s">
        <v>2742</v>
      </c>
      <c r="M9356" s="3" t="s">
        <v>512</v>
      </c>
      <c r="N9356" t="s">
        <v>2742</v>
      </c>
    </row>
    <row r="9357" spans="1:14" x14ac:dyDescent="0.2">
      <c r="A9357" t="s">
        <v>2740</v>
      </c>
      <c r="B9357" t="s">
        <v>2732</v>
      </c>
      <c r="C9357" s="8" t="s">
        <v>2741</v>
      </c>
      <c r="D9357" t="str">
        <f t="shared" si="292"/>
        <v>"JONATHAN ALDER LOCAL SCHOOLS"</v>
      </c>
      <c r="E9357" t="s">
        <v>2743</v>
      </c>
      <c r="F9357" t="s">
        <v>2</v>
      </c>
      <c r="G9357" s="8" t="s">
        <v>2744</v>
      </c>
      <c r="H9357" s="8" t="str">
        <f t="shared" si="293"/>
        <v>"4901"</v>
      </c>
      <c r="I9357" s="8"/>
      <c r="J9357" t="s">
        <v>2742</v>
      </c>
      <c r="K9357" s="3" t="s">
        <v>461</v>
      </c>
      <c r="L9357" t="s">
        <v>2742</v>
      </c>
      <c r="M9357" s="3" t="s">
        <v>513</v>
      </c>
      <c r="N9357" t="s">
        <v>2742</v>
      </c>
    </row>
    <row r="9358" spans="1:14" x14ac:dyDescent="0.2">
      <c r="A9358" t="s">
        <v>2740</v>
      </c>
      <c r="B9358" t="s">
        <v>2732</v>
      </c>
      <c r="C9358" s="8" t="s">
        <v>2741</v>
      </c>
      <c r="D9358" t="str">
        <f t="shared" si="292"/>
        <v>"JEFFERSON LOCAL SCHOOLS"</v>
      </c>
      <c r="E9358" t="s">
        <v>2743</v>
      </c>
      <c r="F9358" t="s">
        <v>2</v>
      </c>
      <c r="G9358" s="8" t="s">
        <v>2744</v>
      </c>
      <c r="H9358" s="8" t="str">
        <f t="shared" si="293"/>
        <v>"4905"</v>
      </c>
      <c r="I9358" s="8"/>
      <c r="J9358" t="s">
        <v>2742</v>
      </c>
      <c r="K9358" s="3" t="s">
        <v>463</v>
      </c>
      <c r="L9358" t="s">
        <v>2742</v>
      </c>
      <c r="M9358" s="3" t="s">
        <v>514</v>
      </c>
      <c r="N9358" t="s">
        <v>2742</v>
      </c>
    </row>
    <row r="9359" spans="1:14" x14ac:dyDescent="0.2">
      <c r="A9359" t="s">
        <v>2740</v>
      </c>
      <c r="B9359" t="s">
        <v>2732</v>
      </c>
      <c r="C9359" s="8" t="s">
        <v>2741</v>
      </c>
      <c r="D9359" t="str">
        <f t="shared" si="292"/>
        <v>"MADISON-PLAINS LOCAL SCHOOLS"</v>
      </c>
      <c r="E9359" t="s">
        <v>2743</v>
      </c>
      <c r="F9359" t="s">
        <v>2</v>
      </c>
      <c r="G9359" s="8" t="s">
        <v>2744</v>
      </c>
      <c r="H9359" s="8" t="str">
        <f t="shared" si="293"/>
        <v>"4906"</v>
      </c>
      <c r="I9359" s="8"/>
      <c r="J9359" t="s">
        <v>2742</v>
      </c>
      <c r="K9359" s="3" t="s">
        <v>464</v>
      </c>
      <c r="L9359" t="s">
        <v>2742</v>
      </c>
      <c r="M9359" s="3" t="s">
        <v>515</v>
      </c>
      <c r="N9359" t="s">
        <v>2742</v>
      </c>
    </row>
    <row r="9360" spans="1:14" x14ac:dyDescent="0.2">
      <c r="A9360" t="s">
        <v>2740</v>
      </c>
      <c r="B9360" t="s">
        <v>2732</v>
      </c>
      <c r="C9360" s="8" t="s">
        <v>2741</v>
      </c>
      <c r="D9360" t="str">
        <f t="shared" si="292"/>
        <v>"MAHONING COUNTY ESC"</v>
      </c>
      <c r="E9360" t="s">
        <v>2743</v>
      </c>
      <c r="F9360" t="s">
        <v>2</v>
      </c>
      <c r="G9360" s="8" t="s">
        <v>2744</v>
      </c>
      <c r="H9360" s="8" t="str">
        <f t="shared" si="293"/>
        <v>"5000"</v>
      </c>
      <c r="I9360" s="8"/>
      <c r="J9360" t="s">
        <v>2742</v>
      </c>
      <c r="K9360" s="3" t="s">
        <v>465</v>
      </c>
      <c r="L9360" t="s">
        <v>2742</v>
      </c>
      <c r="M9360" s="3" t="s">
        <v>516</v>
      </c>
      <c r="N9360" t="s">
        <v>2742</v>
      </c>
    </row>
    <row r="9361" spans="1:14" x14ac:dyDescent="0.2">
      <c r="A9361" t="s">
        <v>2740</v>
      </c>
      <c r="B9361" t="s">
        <v>2732</v>
      </c>
      <c r="C9361" s="8" t="s">
        <v>2741</v>
      </c>
      <c r="D9361" t="str">
        <f t="shared" si="292"/>
        <v>"AUSTINTOWN LOCAL SCHOOLS"</v>
      </c>
      <c r="E9361" t="s">
        <v>2743</v>
      </c>
      <c r="F9361" t="s">
        <v>2</v>
      </c>
      <c r="G9361" s="8" t="s">
        <v>2744</v>
      </c>
      <c r="H9361" s="8" t="str">
        <f t="shared" si="293"/>
        <v>"5001"</v>
      </c>
      <c r="I9361" s="8"/>
      <c r="J9361" t="s">
        <v>2742</v>
      </c>
      <c r="K9361" s="3" t="s">
        <v>467</v>
      </c>
      <c r="L9361" t="s">
        <v>2742</v>
      </c>
      <c r="M9361" s="3" t="s">
        <v>517</v>
      </c>
      <c r="N9361" t="s">
        <v>2742</v>
      </c>
    </row>
    <row r="9362" spans="1:14" x14ac:dyDescent="0.2">
      <c r="A9362" t="s">
        <v>2740</v>
      </c>
      <c r="B9362" t="s">
        <v>2732</v>
      </c>
      <c r="C9362" s="8" t="s">
        <v>2741</v>
      </c>
      <c r="D9362" t="str">
        <f t="shared" si="292"/>
        <v>"BOARDMAN LOCAL SCHOOLS"</v>
      </c>
      <c r="E9362" t="s">
        <v>2743</v>
      </c>
      <c r="F9362" t="s">
        <v>2</v>
      </c>
      <c r="G9362" s="8" t="s">
        <v>2744</v>
      </c>
      <c r="H9362" s="8" t="str">
        <f t="shared" si="293"/>
        <v>"5004"</v>
      </c>
      <c r="I9362" s="8"/>
      <c r="J9362" t="s">
        <v>2742</v>
      </c>
      <c r="K9362" s="3" t="s">
        <v>468</v>
      </c>
      <c r="L9362" t="s">
        <v>2742</v>
      </c>
      <c r="M9362" s="3" t="s">
        <v>518</v>
      </c>
      <c r="N9362" t="s">
        <v>2742</v>
      </c>
    </row>
    <row r="9363" spans="1:14" x14ac:dyDescent="0.2">
      <c r="A9363" t="s">
        <v>2740</v>
      </c>
      <c r="B9363" t="s">
        <v>2732</v>
      </c>
      <c r="C9363" s="8" t="s">
        <v>2741</v>
      </c>
      <c r="D9363" t="str">
        <f t="shared" si="292"/>
        <v>"CANFIELD LOCAL SCHOOLS"</v>
      </c>
      <c r="E9363" t="s">
        <v>2743</v>
      </c>
      <c r="F9363" t="s">
        <v>2</v>
      </c>
      <c r="G9363" s="8" t="s">
        <v>2744</v>
      </c>
      <c r="H9363" s="8" t="str">
        <f t="shared" si="293"/>
        <v>"5005"</v>
      </c>
      <c r="I9363" s="8"/>
      <c r="J9363" t="s">
        <v>2742</v>
      </c>
      <c r="K9363" s="3" t="s">
        <v>469</v>
      </c>
      <c r="L9363" t="s">
        <v>2742</v>
      </c>
      <c r="M9363" s="3" t="s">
        <v>519</v>
      </c>
      <c r="N9363" t="s">
        <v>2742</v>
      </c>
    </row>
    <row r="9364" spans="1:14" x14ac:dyDescent="0.2">
      <c r="A9364" t="s">
        <v>2740</v>
      </c>
      <c r="B9364" t="s">
        <v>2732</v>
      </c>
      <c r="C9364" s="8" t="s">
        <v>2741</v>
      </c>
      <c r="D9364" t="str">
        <f t="shared" si="292"/>
        <v>"WESTERN RESERVE LOCAL SCHOOLS"</v>
      </c>
      <c r="E9364" t="s">
        <v>2743</v>
      </c>
      <c r="F9364" t="s">
        <v>2</v>
      </c>
      <c r="G9364" s="8" t="s">
        <v>2744</v>
      </c>
      <c r="H9364" s="8" t="str">
        <f t="shared" si="293"/>
        <v>"5006"</v>
      </c>
      <c r="I9364" s="8"/>
      <c r="J9364" t="s">
        <v>2742</v>
      </c>
      <c r="K9364" s="3" t="s">
        <v>360</v>
      </c>
      <c r="L9364" t="s">
        <v>2742</v>
      </c>
      <c r="M9364" s="3" t="s">
        <v>520</v>
      </c>
      <c r="N9364" t="s">
        <v>2742</v>
      </c>
    </row>
    <row r="9365" spans="1:14" x14ac:dyDescent="0.2">
      <c r="A9365" t="s">
        <v>2740</v>
      </c>
      <c r="B9365" t="s">
        <v>2732</v>
      </c>
      <c r="C9365" s="8" t="s">
        <v>2741</v>
      </c>
      <c r="D9365" t="str">
        <f t="shared" si="292"/>
        <v>"SOUTH RANGE LOCAL SCHOOLS"</v>
      </c>
      <c r="E9365" t="s">
        <v>2743</v>
      </c>
      <c r="F9365" t="s">
        <v>2</v>
      </c>
      <c r="G9365" s="8" t="s">
        <v>2744</v>
      </c>
      <c r="H9365" s="8" t="str">
        <f t="shared" si="293"/>
        <v>"5009"</v>
      </c>
      <c r="I9365" s="8"/>
      <c r="J9365" t="s">
        <v>2742</v>
      </c>
      <c r="K9365" s="3" t="s">
        <v>470</v>
      </c>
      <c r="L9365" t="s">
        <v>2742</v>
      </c>
      <c r="M9365" s="3" t="s">
        <v>521</v>
      </c>
      <c r="N9365" t="s">
        <v>2742</v>
      </c>
    </row>
    <row r="9366" spans="1:14" x14ac:dyDescent="0.2">
      <c r="A9366" t="s">
        <v>2740</v>
      </c>
      <c r="B9366" t="s">
        <v>2732</v>
      </c>
      <c r="C9366" s="8" t="s">
        <v>2741</v>
      </c>
      <c r="D9366" t="str">
        <f t="shared" si="292"/>
        <v>"JACKSON-MILTON LOCAL SCHOOLS"</v>
      </c>
      <c r="E9366" t="s">
        <v>2743</v>
      </c>
      <c r="F9366" t="s">
        <v>2</v>
      </c>
      <c r="G9366" s="8" t="s">
        <v>2744</v>
      </c>
      <c r="H9366" s="8" t="str">
        <f t="shared" si="293"/>
        <v>"5010"</v>
      </c>
      <c r="I9366" s="8"/>
      <c r="J9366" t="s">
        <v>2742</v>
      </c>
      <c r="K9366" s="3" t="s">
        <v>471</v>
      </c>
      <c r="L9366" t="s">
        <v>2742</v>
      </c>
      <c r="M9366" s="3" t="s">
        <v>522</v>
      </c>
      <c r="N9366" t="s">
        <v>2742</v>
      </c>
    </row>
    <row r="9367" spans="1:14" x14ac:dyDescent="0.2">
      <c r="A9367" t="s">
        <v>2740</v>
      </c>
      <c r="B9367" t="s">
        <v>2732</v>
      </c>
      <c r="C9367" s="8" t="s">
        <v>2741</v>
      </c>
      <c r="D9367" t="str">
        <f t="shared" si="292"/>
        <v>"LOWELLVILLE LOCAL SCHOOLS"</v>
      </c>
      <c r="E9367" t="s">
        <v>2743</v>
      </c>
      <c r="F9367" t="s">
        <v>2</v>
      </c>
      <c r="G9367" s="8" t="s">
        <v>2744</v>
      </c>
      <c r="H9367" s="8" t="str">
        <f t="shared" si="293"/>
        <v>"5011"</v>
      </c>
      <c r="I9367" s="8"/>
      <c r="J9367" t="s">
        <v>2742</v>
      </c>
      <c r="K9367" s="3" t="s">
        <v>472</v>
      </c>
      <c r="L9367" t="s">
        <v>2742</v>
      </c>
      <c r="M9367" s="3" t="s">
        <v>523</v>
      </c>
      <c r="N9367" t="s">
        <v>2742</v>
      </c>
    </row>
    <row r="9368" spans="1:14" x14ac:dyDescent="0.2">
      <c r="A9368" t="s">
        <v>2740</v>
      </c>
      <c r="B9368" t="s">
        <v>2732</v>
      </c>
      <c r="C9368" s="8" t="s">
        <v>2741</v>
      </c>
      <c r="D9368" t="str">
        <f t="shared" si="292"/>
        <v>"POLAND LOCAL SCHOOLS"</v>
      </c>
      <c r="E9368" t="s">
        <v>2743</v>
      </c>
      <c r="F9368" t="s">
        <v>2</v>
      </c>
      <c r="G9368" s="8" t="s">
        <v>2744</v>
      </c>
      <c r="H9368" s="8" t="str">
        <f t="shared" si="293"/>
        <v>"5013"</v>
      </c>
      <c r="I9368" s="8"/>
      <c r="J9368" t="s">
        <v>2742</v>
      </c>
      <c r="K9368" s="3" t="s">
        <v>473</v>
      </c>
      <c r="L9368" t="s">
        <v>2742</v>
      </c>
      <c r="M9368" s="3" t="s">
        <v>524</v>
      </c>
      <c r="N9368" t="s">
        <v>2742</v>
      </c>
    </row>
    <row r="9369" spans="1:14" x14ac:dyDescent="0.2">
      <c r="A9369" t="s">
        <v>2740</v>
      </c>
      <c r="B9369" t="s">
        <v>2732</v>
      </c>
      <c r="C9369" s="8" t="s">
        <v>2741</v>
      </c>
      <c r="D9369" t="str">
        <f t="shared" si="292"/>
        <v>"SEBRING LOCAL SCHOOLS"</v>
      </c>
      <c r="E9369" t="s">
        <v>2743</v>
      </c>
      <c r="F9369" t="s">
        <v>2</v>
      </c>
      <c r="G9369" s="8" t="s">
        <v>2744</v>
      </c>
      <c r="H9369" s="8" t="str">
        <f t="shared" si="293"/>
        <v>"5014"</v>
      </c>
      <c r="I9369" s="8"/>
      <c r="J9369" t="s">
        <v>2742</v>
      </c>
      <c r="K9369" s="3" t="s">
        <v>474</v>
      </c>
      <c r="L9369" t="s">
        <v>2742</v>
      </c>
      <c r="M9369" s="3" t="s">
        <v>525</v>
      </c>
      <c r="N9369" t="s">
        <v>2742</v>
      </c>
    </row>
    <row r="9370" spans="1:14" x14ac:dyDescent="0.2">
      <c r="A9370" t="s">
        <v>2740</v>
      </c>
      <c r="B9370" t="s">
        <v>2732</v>
      </c>
      <c r="C9370" s="8" t="s">
        <v>2741</v>
      </c>
      <c r="D9370" t="str">
        <f t="shared" si="292"/>
        <v>"SPRINGFIELD LOCAL SCHOOLS"</v>
      </c>
      <c r="E9370" t="s">
        <v>2743</v>
      </c>
      <c r="F9370" t="s">
        <v>2</v>
      </c>
      <c r="G9370" s="8" t="s">
        <v>2744</v>
      </c>
      <c r="H9370" s="8" t="str">
        <f t="shared" si="293"/>
        <v>"5015"</v>
      </c>
      <c r="I9370" s="8"/>
      <c r="J9370" t="s">
        <v>2742</v>
      </c>
      <c r="K9370" s="3" t="s">
        <v>458</v>
      </c>
      <c r="L9370" t="s">
        <v>2742</v>
      </c>
      <c r="M9370" s="3" t="s">
        <v>526</v>
      </c>
      <c r="N9370" t="s">
        <v>2742</v>
      </c>
    </row>
    <row r="9371" spans="1:14" x14ac:dyDescent="0.2">
      <c r="A9371" t="s">
        <v>2740</v>
      </c>
      <c r="B9371" t="s">
        <v>2732</v>
      </c>
      <c r="C9371" s="8" t="s">
        <v>2741</v>
      </c>
      <c r="D9371" t="str">
        <f t="shared" si="292"/>
        <v>"WEST BRANCH LOCAL SCHOOLS"</v>
      </c>
      <c r="E9371" t="s">
        <v>2743</v>
      </c>
      <c r="F9371" t="s">
        <v>2</v>
      </c>
      <c r="G9371" s="8" t="s">
        <v>2744</v>
      </c>
      <c r="H9371" s="8" t="str">
        <f t="shared" si="293"/>
        <v>"5016"</v>
      </c>
      <c r="I9371" s="8"/>
      <c r="J9371" t="s">
        <v>2742</v>
      </c>
      <c r="K9371" s="3" t="s">
        <v>475</v>
      </c>
      <c r="L9371" t="s">
        <v>2742</v>
      </c>
      <c r="M9371" s="3" t="s">
        <v>527</v>
      </c>
      <c r="N9371" t="s">
        <v>2742</v>
      </c>
    </row>
    <row r="9372" spans="1:14" x14ac:dyDescent="0.2">
      <c r="A9372" t="s">
        <v>2740</v>
      </c>
      <c r="B9372" t="s">
        <v>2732</v>
      </c>
      <c r="C9372" s="8" t="s">
        <v>2741</v>
      </c>
      <c r="D9372" t="str">
        <f t="shared" si="292"/>
        <v>"ELGIN LOCAL SCHOOLS"</v>
      </c>
      <c r="E9372" t="s">
        <v>2743</v>
      </c>
      <c r="F9372" t="s">
        <v>2</v>
      </c>
      <c r="G9372" s="8" t="s">
        <v>2744</v>
      </c>
      <c r="H9372" s="8" t="str">
        <f t="shared" si="293"/>
        <v>"5104"</v>
      </c>
      <c r="I9372" s="8"/>
      <c r="J9372" t="s">
        <v>2742</v>
      </c>
      <c r="K9372" s="3" t="s">
        <v>476</v>
      </c>
      <c r="L9372" t="s">
        <v>2742</v>
      </c>
      <c r="M9372" s="3" t="s">
        <v>528</v>
      </c>
      <c r="N9372" t="s">
        <v>2742</v>
      </c>
    </row>
    <row r="9373" spans="1:14" x14ac:dyDescent="0.2">
      <c r="A9373" t="s">
        <v>2740</v>
      </c>
      <c r="B9373" t="s">
        <v>2732</v>
      </c>
      <c r="C9373" s="8" t="s">
        <v>2741</v>
      </c>
      <c r="D9373" t="str">
        <f t="shared" si="292"/>
        <v>"RIDGEDALE LOCAL SCHOOLS"</v>
      </c>
      <c r="E9373" t="s">
        <v>2743</v>
      </c>
      <c r="F9373" t="s">
        <v>2</v>
      </c>
      <c r="G9373" s="8" t="s">
        <v>2744</v>
      </c>
      <c r="H9373" s="8" t="str">
        <f t="shared" si="293"/>
        <v>"5108"</v>
      </c>
      <c r="I9373" s="8"/>
      <c r="J9373" t="s">
        <v>2742</v>
      </c>
      <c r="K9373" s="3" t="s">
        <v>478</v>
      </c>
      <c r="L9373" t="s">
        <v>2742</v>
      </c>
      <c r="M9373" s="3" t="s">
        <v>529</v>
      </c>
      <c r="N9373" t="s">
        <v>2742</v>
      </c>
    </row>
    <row r="9374" spans="1:14" x14ac:dyDescent="0.2">
      <c r="A9374" t="s">
        <v>2740</v>
      </c>
      <c r="B9374" t="s">
        <v>2732</v>
      </c>
      <c r="C9374" s="8" t="s">
        <v>2741</v>
      </c>
      <c r="D9374" t="str">
        <f t="shared" si="292"/>
        <v>"PLEASANT LOCAL SCHOOLS"</v>
      </c>
      <c r="E9374" t="s">
        <v>2743</v>
      </c>
      <c r="F9374" t="s">
        <v>2</v>
      </c>
      <c r="G9374" s="8" t="s">
        <v>2744</v>
      </c>
      <c r="H9374" s="8" t="str">
        <f t="shared" si="293"/>
        <v>"5110"</v>
      </c>
      <c r="I9374" s="8"/>
      <c r="J9374" t="s">
        <v>2742</v>
      </c>
      <c r="K9374" s="3" t="s">
        <v>479</v>
      </c>
      <c r="L9374" t="s">
        <v>2742</v>
      </c>
      <c r="M9374" s="3" t="s">
        <v>530</v>
      </c>
      <c r="N9374" t="s">
        <v>2742</v>
      </c>
    </row>
    <row r="9375" spans="1:14" x14ac:dyDescent="0.2">
      <c r="A9375" t="s">
        <v>2740</v>
      </c>
      <c r="B9375" t="s">
        <v>2732</v>
      </c>
      <c r="C9375" s="8" t="s">
        <v>2741</v>
      </c>
      <c r="D9375" t="str">
        <f t="shared" si="292"/>
        <v>"RIVER VALLEY LOCAL SCHOOLS"</v>
      </c>
      <c r="E9375" t="s">
        <v>2743</v>
      </c>
      <c r="F9375" t="s">
        <v>2</v>
      </c>
      <c r="G9375" s="8" t="s">
        <v>2744</v>
      </c>
      <c r="H9375" s="8" t="str">
        <f t="shared" si="293"/>
        <v>"5113"</v>
      </c>
      <c r="I9375" s="8"/>
      <c r="J9375" t="s">
        <v>2742</v>
      </c>
      <c r="K9375" s="3" t="s">
        <v>480</v>
      </c>
      <c r="L9375" t="s">
        <v>2742</v>
      </c>
      <c r="M9375" s="3" t="s">
        <v>531</v>
      </c>
      <c r="N9375" t="s">
        <v>2742</v>
      </c>
    </row>
    <row r="9376" spans="1:14" x14ac:dyDescent="0.2">
      <c r="A9376" t="s">
        <v>2740</v>
      </c>
      <c r="B9376" t="s">
        <v>2732</v>
      </c>
      <c r="C9376" s="8" t="s">
        <v>2741</v>
      </c>
      <c r="D9376" t="str">
        <f t="shared" si="292"/>
        <v>"ESC OF MEDINA COUNTY"</v>
      </c>
      <c r="E9376" t="s">
        <v>2743</v>
      </c>
      <c r="F9376" t="s">
        <v>2</v>
      </c>
      <c r="G9376" s="8" t="s">
        <v>2744</v>
      </c>
      <c r="H9376" s="8" t="str">
        <f t="shared" si="293"/>
        <v>"5200"</v>
      </c>
      <c r="I9376" s="8"/>
      <c r="J9376" t="s">
        <v>2742</v>
      </c>
      <c r="K9376" s="3" t="s">
        <v>2418</v>
      </c>
      <c r="L9376" t="s">
        <v>2742</v>
      </c>
      <c r="M9376" s="3" t="s">
        <v>532</v>
      </c>
      <c r="N9376" t="s">
        <v>2742</v>
      </c>
    </row>
    <row r="9377" spans="1:14" x14ac:dyDescent="0.2">
      <c r="A9377" t="s">
        <v>2740</v>
      </c>
      <c r="B9377" t="s">
        <v>2732</v>
      </c>
      <c r="C9377" s="8" t="s">
        <v>2741</v>
      </c>
      <c r="D9377" t="str">
        <f t="shared" si="292"/>
        <v>"CLOVERLEAF LOCAL SCHOOLS"</v>
      </c>
      <c r="E9377" t="s">
        <v>2743</v>
      </c>
      <c r="F9377" t="s">
        <v>2</v>
      </c>
      <c r="G9377" s="8" t="s">
        <v>2744</v>
      </c>
      <c r="H9377" s="8" t="str">
        <f t="shared" si="293"/>
        <v>"5202"</v>
      </c>
      <c r="I9377" s="8"/>
      <c r="J9377" t="s">
        <v>2742</v>
      </c>
      <c r="K9377" s="3" t="s">
        <v>483</v>
      </c>
      <c r="L9377" t="s">
        <v>2742</v>
      </c>
      <c r="M9377" s="3" t="s">
        <v>533</v>
      </c>
      <c r="N9377" t="s">
        <v>2742</v>
      </c>
    </row>
    <row r="9378" spans="1:14" x14ac:dyDescent="0.2">
      <c r="A9378" t="s">
        <v>2740</v>
      </c>
      <c r="B9378" t="s">
        <v>2732</v>
      </c>
      <c r="C9378" s="8" t="s">
        <v>2741</v>
      </c>
      <c r="D9378" t="str">
        <f t="shared" si="292"/>
        <v>"BUCKEYE LOCAL SCHOOLS"</v>
      </c>
      <c r="E9378" t="s">
        <v>2743</v>
      </c>
      <c r="F9378" t="s">
        <v>2</v>
      </c>
      <c r="G9378" s="8" t="s">
        <v>2744</v>
      </c>
      <c r="H9378" s="8" t="str">
        <f t="shared" si="293"/>
        <v>"5204"</v>
      </c>
      <c r="I9378" s="8"/>
      <c r="J9378" t="s">
        <v>2742</v>
      </c>
      <c r="K9378" s="3" t="s">
        <v>23</v>
      </c>
      <c r="L9378" t="s">
        <v>2742</v>
      </c>
      <c r="M9378" s="3" t="s">
        <v>534</v>
      </c>
      <c r="N9378" t="s">
        <v>2742</v>
      </c>
    </row>
    <row r="9379" spans="1:14" x14ac:dyDescent="0.2">
      <c r="A9379" t="s">
        <v>2740</v>
      </c>
      <c r="B9379" t="s">
        <v>2732</v>
      </c>
      <c r="C9379" s="8" t="s">
        <v>2741</v>
      </c>
      <c r="D9379" t="str">
        <f t="shared" si="292"/>
        <v>"HIGHLAND LOCAL SCHOOLS"</v>
      </c>
      <c r="E9379" t="s">
        <v>2743</v>
      </c>
      <c r="F9379" t="s">
        <v>2</v>
      </c>
      <c r="G9379" s="8" t="s">
        <v>2744</v>
      </c>
      <c r="H9379" s="8" t="str">
        <f t="shared" si="293"/>
        <v>"5205"</v>
      </c>
      <c r="I9379" s="8"/>
      <c r="J9379" t="s">
        <v>2742</v>
      </c>
      <c r="K9379" s="3" t="s">
        <v>484</v>
      </c>
      <c r="L9379" t="s">
        <v>2742</v>
      </c>
      <c r="M9379" s="3" t="s">
        <v>535</v>
      </c>
      <c r="N9379" t="s">
        <v>2742</v>
      </c>
    </row>
    <row r="9380" spans="1:14" x14ac:dyDescent="0.2">
      <c r="A9380" t="s">
        <v>2740</v>
      </c>
      <c r="B9380" t="s">
        <v>2732</v>
      </c>
      <c r="C9380" s="8" t="s">
        <v>2741</v>
      </c>
      <c r="D9380" t="str">
        <f t="shared" si="292"/>
        <v>"BLACK RIVER LOCAL SCHOOLS"</v>
      </c>
      <c r="E9380" t="s">
        <v>2743</v>
      </c>
      <c r="F9380" t="s">
        <v>2</v>
      </c>
      <c r="G9380" s="8" t="s">
        <v>2744</v>
      </c>
      <c r="H9380" s="8" t="str">
        <f t="shared" si="293"/>
        <v>"5206"</v>
      </c>
      <c r="I9380" s="8"/>
      <c r="J9380" t="s">
        <v>2742</v>
      </c>
      <c r="K9380" s="3" t="s">
        <v>485</v>
      </c>
      <c r="L9380" t="s">
        <v>2742</v>
      </c>
      <c r="M9380" s="3" t="s">
        <v>536</v>
      </c>
      <c r="N9380" t="s">
        <v>2742</v>
      </c>
    </row>
    <row r="9381" spans="1:14" x14ac:dyDescent="0.2">
      <c r="A9381" t="s">
        <v>2740</v>
      </c>
      <c r="B9381" t="s">
        <v>2732</v>
      </c>
      <c r="C9381" s="8" t="s">
        <v>2741</v>
      </c>
      <c r="D9381" t="str">
        <f t="shared" si="292"/>
        <v>"MEIGS LOCAL SCHOOLS"</v>
      </c>
      <c r="E9381" t="s">
        <v>2743</v>
      </c>
      <c r="F9381" t="s">
        <v>2</v>
      </c>
      <c r="G9381" s="8" t="s">
        <v>2744</v>
      </c>
      <c r="H9381" s="8" t="str">
        <f t="shared" si="293"/>
        <v>"5301"</v>
      </c>
      <c r="I9381" s="8"/>
      <c r="J9381" t="s">
        <v>2742</v>
      </c>
      <c r="K9381" s="3" t="s">
        <v>486</v>
      </c>
      <c r="L9381" t="s">
        <v>2742</v>
      </c>
      <c r="M9381" s="3" t="s">
        <v>537</v>
      </c>
      <c r="N9381" t="s">
        <v>2742</v>
      </c>
    </row>
    <row r="9382" spans="1:14" x14ac:dyDescent="0.2">
      <c r="A9382" t="s">
        <v>2740</v>
      </c>
      <c r="B9382" t="s">
        <v>2732</v>
      </c>
      <c r="C9382" s="8" t="s">
        <v>2741</v>
      </c>
      <c r="D9382" t="str">
        <f t="shared" si="292"/>
        <v>"EASTERN LOCAL SCHOOLS"</v>
      </c>
      <c r="E9382" t="s">
        <v>2743</v>
      </c>
      <c r="F9382" t="s">
        <v>2</v>
      </c>
      <c r="G9382" s="8" t="s">
        <v>2744</v>
      </c>
      <c r="H9382" s="8" t="str">
        <f t="shared" si="293"/>
        <v>"5302"</v>
      </c>
      <c r="I9382" s="8"/>
      <c r="J9382" t="s">
        <v>2742</v>
      </c>
      <c r="K9382" s="3" t="s">
        <v>42</v>
      </c>
      <c r="L9382" t="s">
        <v>2742</v>
      </c>
      <c r="M9382" s="3" t="s">
        <v>538</v>
      </c>
      <c r="N9382" t="s">
        <v>2742</v>
      </c>
    </row>
    <row r="9383" spans="1:14" x14ac:dyDescent="0.2">
      <c r="A9383" t="s">
        <v>2740</v>
      </c>
      <c r="B9383" t="s">
        <v>2732</v>
      </c>
      <c r="C9383" s="8" t="s">
        <v>2741</v>
      </c>
      <c r="D9383" t="str">
        <f t="shared" si="292"/>
        <v>"SOUTHERN LOCAL SCHOOLS"</v>
      </c>
      <c r="E9383" t="s">
        <v>2743</v>
      </c>
      <c r="F9383" t="s">
        <v>2</v>
      </c>
      <c r="G9383" s="8" t="s">
        <v>2744</v>
      </c>
      <c r="H9383" s="8" t="str">
        <f t="shared" si="293"/>
        <v>"5307"</v>
      </c>
      <c r="I9383" s="8"/>
      <c r="J9383" t="s">
        <v>2742</v>
      </c>
      <c r="K9383" s="3" t="s">
        <v>135</v>
      </c>
      <c r="L9383" t="s">
        <v>2742</v>
      </c>
      <c r="M9383" s="3" t="s">
        <v>539</v>
      </c>
      <c r="N9383" t="s">
        <v>2742</v>
      </c>
    </row>
    <row r="9384" spans="1:14" x14ac:dyDescent="0.2">
      <c r="A9384" t="s">
        <v>2740</v>
      </c>
      <c r="B9384" t="s">
        <v>2732</v>
      </c>
      <c r="C9384" s="8" t="s">
        <v>2741</v>
      </c>
      <c r="D9384" t="str">
        <f t="shared" si="292"/>
        <v>"MERCER COUNTY ESC"</v>
      </c>
      <c r="E9384" t="s">
        <v>2743</v>
      </c>
      <c r="F9384" t="s">
        <v>2</v>
      </c>
      <c r="G9384" s="8" t="s">
        <v>2744</v>
      </c>
      <c r="H9384" s="8" t="str">
        <f t="shared" si="293"/>
        <v>"5400"</v>
      </c>
      <c r="I9384" s="8"/>
      <c r="J9384" t="s">
        <v>2742</v>
      </c>
      <c r="K9384" s="3" t="s">
        <v>488</v>
      </c>
      <c r="L9384" t="s">
        <v>2742</v>
      </c>
      <c r="M9384" s="3" t="s">
        <v>540</v>
      </c>
      <c r="N9384" t="s">
        <v>2742</v>
      </c>
    </row>
    <row r="9385" spans="1:14" x14ac:dyDescent="0.2">
      <c r="A9385" t="s">
        <v>2740</v>
      </c>
      <c r="B9385" t="s">
        <v>2732</v>
      </c>
      <c r="C9385" s="8" t="s">
        <v>2741</v>
      </c>
      <c r="D9385" t="str">
        <f t="shared" si="292"/>
        <v>"MARION LOCAL SCHOOLS"</v>
      </c>
      <c r="E9385" t="s">
        <v>2743</v>
      </c>
      <c r="F9385" t="s">
        <v>2</v>
      </c>
      <c r="G9385" s="8" t="s">
        <v>2744</v>
      </c>
      <c r="H9385" s="8" t="str">
        <f t="shared" si="293"/>
        <v>"5411"</v>
      </c>
      <c r="I9385" s="8"/>
      <c r="J9385" t="s">
        <v>2742</v>
      </c>
      <c r="K9385" s="3" t="s">
        <v>490</v>
      </c>
      <c r="L9385" t="s">
        <v>2742</v>
      </c>
      <c r="M9385" s="3" t="s">
        <v>541</v>
      </c>
      <c r="N9385" t="s">
        <v>2742</v>
      </c>
    </row>
    <row r="9386" spans="1:14" x14ac:dyDescent="0.2">
      <c r="A9386" t="s">
        <v>2740</v>
      </c>
      <c r="B9386" t="s">
        <v>2732</v>
      </c>
      <c r="C9386" s="8" t="s">
        <v>2741</v>
      </c>
      <c r="D9386" t="str">
        <f t="shared" si="292"/>
        <v>"PARKWAY LOCAL SCHOOLS"</v>
      </c>
      <c r="E9386" t="s">
        <v>2743</v>
      </c>
      <c r="F9386" t="s">
        <v>2</v>
      </c>
      <c r="G9386" s="8" t="s">
        <v>2744</v>
      </c>
      <c r="H9386" s="8" t="str">
        <f t="shared" si="293"/>
        <v>"5414"</v>
      </c>
      <c r="I9386" s="8"/>
      <c r="J9386" t="s">
        <v>2742</v>
      </c>
      <c r="K9386" s="3" t="s">
        <v>491</v>
      </c>
      <c r="L9386" t="s">
        <v>2742</v>
      </c>
      <c r="M9386" s="3" t="s">
        <v>542</v>
      </c>
      <c r="N9386" t="s">
        <v>2742</v>
      </c>
    </row>
    <row r="9387" spans="1:14" x14ac:dyDescent="0.2">
      <c r="A9387" t="s">
        <v>2740</v>
      </c>
      <c r="B9387" t="s">
        <v>2732</v>
      </c>
      <c r="C9387" s="8" t="s">
        <v>2741</v>
      </c>
      <c r="D9387" t="str">
        <f t="shared" si="292"/>
        <v>"ST HENRY CONSOLIDATED LOCAL SCHOOLS"</v>
      </c>
      <c r="E9387" t="s">
        <v>2743</v>
      </c>
      <c r="F9387" t="s">
        <v>2</v>
      </c>
      <c r="G9387" s="8" t="s">
        <v>2744</v>
      </c>
      <c r="H9387" s="8" t="str">
        <f t="shared" si="293"/>
        <v>"5416"</v>
      </c>
      <c r="I9387" s="8"/>
      <c r="J9387" t="s">
        <v>2742</v>
      </c>
      <c r="K9387" s="3" t="s">
        <v>492</v>
      </c>
      <c r="L9387" t="s">
        <v>2742</v>
      </c>
      <c r="M9387" s="3" t="s">
        <v>543</v>
      </c>
      <c r="N9387" t="s">
        <v>2742</v>
      </c>
    </row>
    <row r="9388" spans="1:14" x14ac:dyDescent="0.2">
      <c r="A9388" t="s">
        <v>2740</v>
      </c>
      <c r="B9388" t="s">
        <v>2732</v>
      </c>
      <c r="C9388" s="8" t="s">
        <v>2741</v>
      </c>
      <c r="D9388" t="str">
        <f t="shared" si="292"/>
        <v>"FORT RECOVERY LOCAL SCHOOLS"</v>
      </c>
      <c r="E9388" t="s">
        <v>2743</v>
      </c>
      <c r="F9388" t="s">
        <v>2</v>
      </c>
      <c r="G9388" s="8" t="s">
        <v>2744</v>
      </c>
      <c r="H9388" s="8" t="str">
        <f t="shared" si="293"/>
        <v>"5417"</v>
      </c>
      <c r="I9388" s="8"/>
      <c r="J9388" t="s">
        <v>2742</v>
      </c>
      <c r="K9388" s="3" t="s">
        <v>493</v>
      </c>
      <c r="L9388" t="s">
        <v>2742</v>
      </c>
      <c r="M9388" s="3" t="s">
        <v>544</v>
      </c>
      <c r="N9388" t="s">
        <v>2742</v>
      </c>
    </row>
    <row r="9389" spans="1:14" x14ac:dyDescent="0.2">
      <c r="A9389" t="s">
        <v>2740</v>
      </c>
      <c r="B9389" t="s">
        <v>2732</v>
      </c>
      <c r="C9389" s="8" t="s">
        <v>2741</v>
      </c>
      <c r="D9389" t="str">
        <f t="shared" si="292"/>
        <v>"MIAMI COUNTY ESC"</v>
      </c>
      <c r="E9389" t="s">
        <v>2743</v>
      </c>
      <c r="F9389" t="s">
        <v>2</v>
      </c>
      <c r="G9389" s="8" t="s">
        <v>2744</v>
      </c>
      <c r="H9389" s="8" t="str">
        <f t="shared" si="293"/>
        <v>"5500"</v>
      </c>
      <c r="I9389" s="8"/>
      <c r="J9389" t="s">
        <v>2742</v>
      </c>
      <c r="K9389" s="3" t="s">
        <v>494</v>
      </c>
      <c r="L9389" t="s">
        <v>2742</v>
      </c>
      <c r="M9389" s="3" t="s">
        <v>545</v>
      </c>
      <c r="N9389" t="s">
        <v>2742</v>
      </c>
    </row>
    <row r="9390" spans="1:14" x14ac:dyDescent="0.2">
      <c r="A9390" t="s">
        <v>2740</v>
      </c>
      <c r="B9390" t="s">
        <v>2732</v>
      </c>
      <c r="C9390" s="8" t="s">
        <v>2741</v>
      </c>
      <c r="D9390" t="str">
        <f t="shared" si="292"/>
        <v>"BETHEL LOCAL SCHOOLS"</v>
      </c>
      <c r="E9390" t="s">
        <v>2743</v>
      </c>
      <c r="F9390" t="s">
        <v>2</v>
      </c>
      <c r="G9390" s="8" t="s">
        <v>2744</v>
      </c>
      <c r="H9390" s="8" t="str">
        <f t="shared" si="293"/>
        <v>"5501"</v>
      </c>
      <c r="I9390" s="8"/>
      <c r="J9390" t="s">
        <v>2742</v>
      </c>
      <c r="K9390" s="3" t="s">
        <v>496</v>
      </c>
      <c r="L9390" t="s">
        <v>2742</v>
      </c>
      <c r="M9390" s="3" t="s">
        <v>546</v>
      </c>
      <c r="N9390" t="s">
        <v>2742</v>
      </c>
    </row>
    <row r="9391" spans="1:14" x14ac:dyDescent="0.2">
      <c r="A9391" t="s">
        <v>2740</v>
      </c>
      <c r="B9391" t="s">
        <v>2732</v>
      </c>
      <c r="C9391" s="8" t="s">
        <v>2741</v>
      </c>
      <c r="D9391" t="str">
        <f t="shared" si="292"/>
        <v>"MIAMI EAST LOCAL SCHOOLS"</v>
      </c>
      <c r="E9391" t="s">
        <v>2743</v>
      </c>
      <c r="F9391" t="s">
        <v>2</v>
      </c>
      <c r="G9391" s="8" t="s">
        <v>2744</v>
      </c>
      <c r="H9391" s="8" t="str">
        <f t="shared" si="293"/>
        <v>"5507"</v>
      </c>
      <c r="I9391" s="8"/>
      <c r="J9391" t="s">
        <v>2742</v>
      </c>
      <c r="K9391" s="3" t="s">
        <v>497</v>
      </c>
      <c r="L9391" t="s">
        <v>2742</v>
      </c>
      <c r="M9391" s="3" t="s">
        <v>547</v>
      </c>
      <c r="N9391" t="s">
        <v>2742</v>
      </c>
    </row>
    <row r="9392" spans="1:14" x14ac:dyDescent="0.2">
      <c r="A9392" t="s">
        <v>2740</v>
      </c>
      <c r="B9392" t="s">
        <v>2732</v>
      </c>
      <c r="C9392" s="8" t="s">
        <v>2741</v>
      </c>
      <c r="D9392" t="str">
        <f t="shared" si="292"/>
        <v>"NEWTON LOCAL SCHOOLS"</v>
      </c>
      <c r="E9392" t="s">
        <v>2743</v>
      </c>
      <c r="F9392" t="s">
        <v>2</v>
      </c>
      <c r="G9392" s="8" t="s">
        <v>2744</v>
      </c>
      <c r="H9392" s="8" t="str">
        <f t="shared" si="293"/>
        <v>"5508"</v>
      </c>
      <c r="I9392" s="8"/>
      <c r="J9392" t="s">
        <v>2742</v>
      </c>
      <c r="K9392" s="3" t="s">
        <v>498</v>
      </c>
      <c r="L9392" t="s">
        <v>2742</v>
      </c>
      <c r="M9392" s="3" t="s">
        <v>548</v>
      </c>
      <c r="N9392" t="s">
        <v>2742</v>
      </c>
    </row>
    <row r="9393" spans="1:14" x14ac:dyDescent="0.2">
      <c r="A9393" t="s">
        <v>2740</v>
      </c>
      <c r="B9393" t="s">
        <v>2732</v>
      </c>
      <c r="C9393" s="8" t="s">
        <v>2741</v>
      </c>
      <c r="D9393" t="str">
        <f t="shared" si="292"/>
        <v>"SWITZERLAND OF OHIO LOCAL SCHOOLS"</v>
      </c>
      <c r="E9393" t="s">
        <v>2743</v>
      </c>
      <c r="F9393" t="s">
        <v>2</v>
      </c>
      <c r="G9393" s="8" t="s">
        <v>2744</v>
      </c>
      <c r="H9393" s="8" t="str">
        <f t="shared" si="293"/>
        <v>"5619"</v>
      </c>
      <c r="I9393" s="8"/>
      <c r="J9393" t="s">
        <v>2742</v>
      </c>
      <c r="K9393" s="3" t="s">
        <v>549</v>
      </c>
      <c r="L9393" t="s">
        <v>2742</v>
      </c>
      <c r="M9393" s="3" t="s">
        <v>608</v>
      </c>
      <c r="N9393" t="s">
        <v>2742</v>
      </c>
    </row>
    <row r="9394" spans="1:14" x14ac:dyDescent="0.2">
      <c r="A9394" t="s">
        <v>2740</v>
      </c>
      <c r="B9394" t="s">
        <v>2732</v>
      </c>
      <c r="C9394" s="8" t="s">
        <v>2741</v>
      </c>
      <c r="D9394" t="str">
        <f t="shared" si="292"/>
        <v>"MONTGOMERY COUNTY ESC"</v>
      </c>
      <c r="E9394" t="s">
        <v>2743</v>
      </c>
      <c r="F9394" t="s">
        <v>2</v>
      </c>
      <c r="G9394" s="8" t="s">
        <v>2744</v>
      </c>
      <c r="H9394" s="8" t="str">
        <f t="shared" si="293"/>
        <v>"5700"</v>
      </c>
      <c r="I9394" s="8"/>
      <c r="J9394" t="s">
        <v>2742</v>
      </c>
      <c r="K9394" s="3" t="s">
        <v>551</v>
      </c>
      <c r="L9394" t="s">
        <v>2742</v>
      </c>
      <c r="M9394" s="3" t="s">
        <v>609</v>
      </c>
      <c r="N9394" t="s">
        <v>2742</v>
      </c>
    </row>
    <row r="9395" spans="1:14" x14ac:dyDescent="0.2">
      <c r="A9395" t="s">
        <v>2740</v>
      </c>
      <c r="B9395" t="s">
        <v>2732</v>
      </c>
      <c r="C9395" s="8" t="s">
        <v>2741</v>
      </c>
      <c r="D9395" t="str">
        <f t="shared" si="292"/>
        <v>"BROOKVILLE LOCAL SCHOOLS"</v>
      </c>
      <c r="E9395" t="s">
        <v>2743</v>
      </c>
      <c r="F9395" t="s">
        <v>2</v>
      </c>
      <c r="G9395" s="8" t="s">
        <v>2744</v>
      </c>
      <c r="H9395" s="8" t="str">
        <f t="shared" si="293"/>
        <v>"5701"</v>
      </c>
      <c r="I9395" s="8"/>
      <c r="J9395" t="s">
        <v>2742</v>
      </c>
      <c r="K9395" s="3" t="s">
        <v>553</v>
      </c>
      <c r="L9395" t="s">
        <v>2742</v>
      </c>
      <c r="M9395" s="3" t="s">
        <v>610</v>
      </c>
      <c r="N9395" t="s">
        <v>2742</v>
      </c>
    </row>
    <row r="9396" spans="1:14" x14ac:dyDescent="0.2">
      <c r="A9396" t="s">
        <v>2740</v>
      </c>
      <c r="B9396" t="s">
        <v>2732</v>
      </c>
      <c r="C9396" s="8" t="s">
        <v>2741</v>
      </c>
      <c r="D9396" t="str">
        <f t="shared" si="292"/>
        <v>"VALLEY VIEW LOCAL SCHOOLS"</v>
      </c>
      <c r="E9396" t="s">
        <v>2743</v>
      </c>
      <c r="F9396" t="s">
        <v>2</v>
      </c>
      <c r="G9396" s="8" t="s">
        <v>2744</v>
      </c>
      <c r="H9396" s="8" t="str">
        <f t="shared" si="293"/>
        <v>"5705"</v>
      </c>
      <c r="I9396" s="8"/>
      <c r="J9396" t="s">
        <v>2742</v>
      </c>
      <c r="K9396" s="3" t="s">
        <v>554</v>
      </c>
      <c r="L9396" t="s">
        <v>2742</v>
      </c>
      <c r="M9396" s="3" t="s">
        <v>611</v>
      </c>
      <c r="N9396" t="s">
        <v>2742</v>
      </c>
    </row>
    <row r="9397" spans="1:14" x14ac:dyDescent="0.2">
      <c r="A9397" t="s">
        <v>2740</v>
      </c>
      <c r="B9397" t="s">
        <v>2732</v>
      </c>
      <c r="C9397" s="8" t="s">
        <v>2741</v>
      </c>
      <c r="D9397" t="str">
        <f t="shared" si="292"/>
        <v>"JEFFERSON TWP LOCAL SCHOOLS"</v>
      </c>
      <c r="E9397" t="s">
        <v>2743</v>
      </c>
      <c r="F9397" t="s">
        <v>2</v>
      </c>
      <c r="G9397" s="8" t="s">
        <v>2744</v>
      </c>
      <c r="H9397" s="8" t="str">
        <f t="shared" si="293"/>
        <v>"5707"</v>
      </c>
      <c r="I9397" s="8"/>
      <c r="J9397" t="s">
        <v>2742</v>
      </c>
      <c r="K9397" s="3" t="s">
        <v>555</v>
      </c>
      <c r="L9397" t="s">
        <v>2742</v>
      </c>
      <c r="M9397" s="3" t="s">
        <v>612</v>
      </c>
      <c r="N9397" t="s">
        <v>2742</v>
      </c>
    </row>
    <row r="9398" spans="1:14" x14ac:dyDescent="0.2">
      <c r="A9398" t="s">
        <v>2740</v>
      </c>
      <c r="B9398" t="s">
        <v>2732</v>
      </c>
      <c r="C9398" s="8" t="s">
        <v>2741</v>
      </c>
      <c r="D9398" t="str">
        <f t="shared" si="292"/>
        <v>"NEW LEBANON LOCAL SCHOOLS"</v>
      </c>
      <c r="E9398" t="s">
        <v>2743</v>
      </c>
      <c r="F9398" t="s">
        <v>2</v>
      </c>
      <c r="G9398" s="8" t="s">
        <v>2744</v>
      </c>
      <c r="H9398" s="8" t="str">
        <f t="shared" si="293"/>
        <v>"5708"</v>
      </c>
      <c r="I9398" s="8"/>
      <c r="J9398" t="s">
        <v>2742</v>
      </c>
      <c r="K9398" s="3" t="s">
        <v>556</v>
      </c>
      <c r="L9398" t="s">
        <v>2742</v>
      </c>
      <c r="M9398" s="3" t="s">
        <v>613</v>
      </c>
      <c r="N9398" t="s">
        <v>2742</v>
      </c>
    </row>
    <row r="9399" spans="1:14" x14ac:dyDescent="0.2">
      <c r="A9399" t="s">
        <v>2740</v>
      </c>
      <c r="B9399" t="s">
        <v>2732</v>
      </c>
      <c r="C9399" s="8" t="s">
        <v>2741</v>
      </c>
      <c r="D9399" t="str">
        <f t="shared" si="292"/>
        <v>"MAD RIVER LOCAL SCHOOLS"</v>
      </c>
      <c r="E9399" t="s">
        <v>2743</v>
      </c>
      <c r="F9399" t="s">
        <v>2</v>
      </c>
      <c r="G9399" s="8" t="s">
        <v>2744</v>
      </c>
      <c r="H9399" s="8" t="str">
        <f t="shared" si="293"/>
        <v>"5710"</v>
      </c>
      <c r="I9399" s="8"/>
      <c r="J9399" t="s">
        <v>2742</v>
      </c>
      <c r="K9399" s="3" t="s">
        <v>557</v>
      </c>
      <c r="L9399" t="s">
        <v>2742</v>
      </c>
      <c r="M9399" s="3" t="s">
        <v>614</v>
      </c>
      <c r="N9399" t="s">
        <v>2742</v>
      </c>
    </row>
    <row r="9400" spans="1:14" x14ac:dyDescent="0.2">
      <c r="A9400" t="s">
        <v>2740</v>
      </c>
      <c r="B9400" t="s">
        <v>2732</v>
      </c>
      <c r="C9400" s="8" t="s">
        <v>2741</v>
      </c>
      <c r="D9400" t="str">
        <f t="shared" si="292"/>
        <v>"NORTHRIDGE LOCAL SCHOOLS"</v>
      </c>
      <c r="E9400" t="s">
        <v>2743</v>
      </c>
      <c r="F9400" t="s">
        <v>2</v>
      </c>
      <c r="G9400" s="8" t="s">
        <v>2744</v>
      </c>
      <c r="H9400" s="8" t="str">
        <f t="shared" si="293"/>
        <v>"5711"</v>
      </c>
      <c r="I9400" s="8"/>
      <c r="J9400" t="s">
        <v>2742</v>
      </c>
      <c r="K9400" s="3" t="s">
        <v>386</v>
      </c>
      <c r="L9400" t="s">
        <v>2742</v>
      </c>
      <c r="M9400" s="3" t="s">
        <v>615</v>
      </c>
      <c r="N9400" t="s">
        <v>2742</v>
      </c>
    </row>
    <row r="9401" spans="1:14" x14ac:dyDescent="0.2">
      <c r="A9401" t="s">
        <v>2740</v>
      </c>
      <c r="B9401" t="s">
        <v>2732</v>
      </c>
      <c r="C9401" s="8" t="s">
        <v>2741</v>
      </c>
      <c r="D9401" t="str">
        <f t="shared" si="292"/>
        <v>"MORGAN LOCAL SCHOOLS"</v>
      </c>
      <c r="E9401" t="s">
        <v>2743</v>
      </c>
      <c r="F9401" t="s">
        <v>2</v>
      </c>
      <c r="G9401" s="8" t="s">
        <v>2744</v>
      </c>
      <c r="H9401" s="8" t="str">
        <f t="shared" si="293"/>
        <v>"5802"</v>
      </c>
      <c r="I9401" s="8"/>
      <c r="J9401" t="s">
        <v>2742</v>
      </c>
      <c r="K9401" s="3" t="s">
        <v>558</v>
      </c>
      <c r="L9401" t="s">
        <v>2742</v>
      </c>
      <c r="M9401" s="3" t="s">
        <v>616</v>
      </c>
      <c r="N9401" t="s">
        <v>2742</v>
      </c>
    </row>
    <row r="9402" spans="1:14" x14ac:dyDescent="0.2">
      <c r="A9402" t="s">
        <v>2740</v>
      </c>
      <c r="B9402" t="s">
        <v>2732</v>
      </c>
      <c r="C9402" s="8" t="s">
        <v>2741</v>
      </c>
      <c r="D9402" t="str">
        <f t="shared" si="292"/>
        <v>"CARDINGTON-LINCOLN LOCAL SCHOOLS"</v>
      </c>
      <c r="E9402" t="s">
        <v>2743</v>
      </c>
      <c r="F9402" t="s">
        <v>2</v>
      </c>
      <c r="G9402" s="8" t="s">
        <v>2744</v>
      </c>
      <c r="H9402" s="8" t="str">
        <f t="shared" si="293"/>
        <v>"5902"</v>
      </c>
      <c r="I9402" s="8"/>
      <c r="J9402" t="s">
        <v>2742</v>
      </c>
      <c r="K9402" s="3" t="s">
        <v>560</v>
      </c>
      <c r="L9402" t="s">
        <v>2742</v>
      </c>
      <c r="M9402" s="3" t="s">
        <v>617</v>
      </c>
      <c r="N9402" t="s">
        <v>2742</v>
      </c>
    </row>
    <row r="9403" spans="1:14" x14ac:dyDescent="0.2">
      <c r="A9403" t="s">
        <v>2740</v>
      </c>
      <c r="B9403" t="s">
        <v>2732</v>
      </c>
      <c r="C9403" s="8" t="s">
        <v>2741</v>
      </c>
      <c r="D9403" t="str">
        <f t="shared" si="292"/>
        <v>"HIGHLAND LOCAL SCHOOLS"</v>
      </c>
      <c r="E9403" t="s">
        <v>2743</v>
      </c>
      <c r="F9403" t="s">
        <v>2</v>
      </c>
      <c r="G9403" s="8" t="s">
        <v>2744</v>
      </c>
      <c r="H9403" s="8" t="str">
        <f t="shared" si="293"/>
        <v>"5903"</v>
      </c>
      <c r="I9403" s="8"/>
      <c r="J9403" t="s">
        <v>2742</v>
      </c>
      <c r="K9403" s="3" t="s">
        <v>484</v>
      </c>
      <c r="L9403" t="s">
        <v>2742</v>
      </c>
      <c r="M9403" s="3" t="s">
        <v>618</v>
      </c>
      <c r="N9403" t="s">
        <v>2742</v>
      </c>
    </row>
    <row r="9404" spans="1:14" x14ac:dyDescent="0.2">
      <c r="A9404" t="s">
        <v>2740</v>
      </c>
      <c r="B9404" t="s">
        <v>2732</v>
      </c>
      <c r="C9404" s="8" t="s">
        <v>2741</v>
      </c>
      <c r="D9404" t="str">
        <f t="shared" si="292"/>
        <v>"NORTHMOR LOCAL SCHOOLS"</v>
      </c>
      <c r="E9404" t="s">
        <v>2743</v>
      </c>
      <c r="F9404" t="s">
        <v>2</v>
      </c>
      <c r="G9404" s="8" t="s">
        <v>2744</v>
      </c>
      <c r="H9404" s="8" t="str">
        <f t="shared" si="293"/>
        <v>"5905"</v>
      </c>
      <c r="I9404" s="8"/>
      <c r="J9404" t="s">
        <v>2742</v>
      </c>
      <c r="K9404" s="3" t="s">
        <v>562</v>
      </c>
      <c r="L9404" t="s">
        <v>2742</v>
      </c>
      <c r="M9404" s="3" t="s">
        <v>619</v>
      </c>
      <c r="N9404" t="s">
        <v>2742</v>
      </c>
    </row>
    <row r="9405" spans="1:14" x14ac:dyDescent="0.2">
      <c r="A9405" t="s">
        <v>2740</v>
      </c>
      <c r="B9405" t="s">
        <v>2732</v>
      </c>
      <c r="C9405" s="8" t="s">
        <v>2741</v>
      </c>
      <c r="D9405" t="str">
        <f t="shared" si="292"/>
        <v>"MUSKINGUM VALLEY ESC"</v>
      </c>
      <c r="E9405" t="s">
        <v>2743</v>
      </c>
      <c r="F9405" t="s">
        <v>2</v>
      </c>
      <c r="G9405" s="8" t="s">
        <v>2744</v>
      </c>
      <c r="H9405" s="8" t="str">
        <f t="shared" si="293"/>
        <v>"6000"</v>
      </c>
      <c r="I9405" s="8"/>
      <c r="J9405" t="s">
        <v>2742</v>
      </c>
      <c r="K9405" s="3" t="s">
        <v>563</v>
      </c>
      <c r="L9405" t="s">
        <v>2742</v>
      </c>
      <c r="M9405" s="3" t="s">
        <v>620</v>
      </c>
      <c r="N9405" t="s">
        <v>2742</v>
      </c>
    </row>
    <row r="9406" spans="1:14" x14ac:dyDescent="0.2">
      <c r="A9406" t="s">
        <v>2740</v>
      </c>
      <c r="B9406" t="s">
        <v>2732</v>
      </c>
      <c r="C9406" s="8" t="s">
        <v>2741</v>
      </c>
      <c r="D9406" t="str">
        <f t="shared" si="292"/>
        <v>"FRANKLIN LOCAL SCHOOLS"</v>
      </c>
      <c r="E9406" t="s">
        <v>2743</v>
      </c>
      <c r="F9406" t="s">
        <v>2</v>
      </c>
      <c r="G9406" s="8" t="s">
        <v>2744</v>
      </c>
      <c r="H9406" s="8" t="str">
        <f t="shared" si="293"/>
        <v>"6002"</v>
      </c>
      <c r="I9406" s="8"/>
      <c r="J9406" t="s">
        <v>2742</v>
      </c>
      <c r="K9406" s="3" t="s">
        <v>565</v>
      </c>
      <c r="L9406" t="s">
        <v>2742</v>
      </c>
      <c r="M9406" s="3" t="s">
        <v>621</v>
      </c>
      <c r="N9406" t="s">
        <v>2742</v>
      </c>
    </row>
    <row r="9407" spans="1:14" x14ac:dyDescent="0.2">
      <c r="A9407" t="s">
        <v>2740</v>
      </c>
      <c r="B9407" t="s">
        <v>2732</v>
      </c>
      <c r="C9407" s="8" t="s">
        <v>2741</v>
      </c>
      <c r="D9407" t="str">
        <f t="shared" si="292"/>
        <v>"TRI-VALLEY LOCAL SCHOOLS"</v>
      </c>
      <c r="E9407" t="s">
        <v>2743</v>
      </c>
      <c r="F9407" t="s">
        <v>2</v>
      </c>
      <c r="G9407" s="8" t="s">
        <v>2744</v>
      </c>
      <c r="H9407" s="8" t="str">
        <f t="shared" si="293"/>
        <v>"6003"</v>
      </c>
      <c r="I9407" s="8"/>
      <c r="J9407" t="s">
        <v>2742</v>
      </c>
      <c r="K9407" s="3" t="s">
        <v>566</v>
      </c>
      <c r="L9407" t="s">
        <v>2742</v>
      </c>
      <c r="M9407" s="3" t="s">
        <v>622</v>
      </c>
      <c r="N9407" t="s">
        <v>2742</v>
      </c>
    </row>
    <row r="9408" spans="1:14" x14ac:dyDescent="0.2">
      <c r="A9408" t="s">
        <v>2740</v>
      </c>
      <c r="B9408" t="s">
        <v>2732</v>
      </c>
      <c r="C9408" s="8" t="s">
        <v>2741</v>
      </c>
      <c r="D9408" t="str">
        <f t="shared" si="292"/>
        <v>"WEST MUSKINGUM LOCAL SCHOOLS"</v>
      </c>
      <c r="E9408" t="s">
        <v>2743</v>
      </c>
      <c r="F9408" t="s">
        <v>2</v>
      </c>
      <c r="G9408" s="8" t="s">
        <v>2744</v>
      </c>
      <c r="H9408" s="8" t="str">
        <f t="shared" si="293"/>
        <v>"6005"</v>
      </c>
      <c r="I9408" s="8"/>
      <c r="J9408" t="s">
        <v>2742</v>
      </c>
      <c r="K9408" s="3" t="s">
        <v>567</v>
      </c>
      <c r="L9408" t="s">
        <v>2742</v>
      </c>
      <c r="M9408" s="3" t="s">
        <v>623</v>
      </c>
      <c r="N9408" t="s">
        <v>2742</v>
      </c>
    </row>
    <row r="9409" spans="1:14" x14ac:dyDescent="0.2">
      <c r="A9409" t="s">
        <v>2740</v>
      </c>
      <c r="B9409" t="s">
        <v>2732</v>
      </c>
      <c r="C9409" s="8" t="s">
        <v>2741</v>
      </c>
      <c r="D9409" t="str">
        <f t="shared" si="292"/>
        <v>"EAST MUSKINGUM LOCAL SCHOOLS"</v>
      </c>
      <c r="E9409" t="s">
        <v>2743</v>
      </c>
      <c r="F9409" t="s">
        <v>2</v>
      </c>
      <c r="G9409" s="8" t="s">
        <v>2744</v>
      </c>
      <c r="H9409" s="8" t="str">
        <f t="shared" si="293"/>
        <v>"6009"</v>
      </c>
      <c r="I9409" s="8"/>
      <c r="J9409" t="s">
        <v>2742</v>
      </c>
      <c r="K9409" s="3" t="s">
        <v>568</v>
      </c>
      <c r="L9409" t="s">
        <v>2742</v>
      </c>
      <c r="M9409" s="3" t="s">
        <v>624</v>
      </c>
      <c r="N9409" t="s">
        <v>2742</v>
      </c>
    </row>
    <row r="9410" spans="1:14" x14ac:dyDescent="0.2">
      <c r="A9410" t="s">
        <v>2740</v>
      </c>
      <c r="B9410" t="s">
        <v>2732</v>
      </c>
      <c r="C9410" s="8" t="s">
        <v>2741</v>
      </c>
      <c r="D9410" t="str">
        <f t="shared" ref="D9410:D9473" si="294">_xlfn.TEXTJOIN(,,J9410:L9410)</f>
        <v>"MAYSVILLE LOCAL SCHOOLS"</v>
      </c>
      <c r="E9410" t="s">
        <v>2743</v>
      </c>
      <c r="F9410" t="s">
        <v>2</v>
      </c>
      <c r="G9410" s="8" t="s">
        <v>2744</v>
      </c>
      <c r="H9410" s="8" t="str">
        <f t="shared" ref="H9410:H9473" si="295">_xlfn.TEXTJOIN(,,L9410:N9410)</f>
        <v>"6021"</v>
      </c>
      <c r="I9410" s="8"/>
      <c r="J9410" t="s">
        <v>2742</v>
      </c>
      <c r="K9410" s="3" t="s">
        <v>569</v>
      </c>
      <c r="L9410" t="s">
        <v>2742</v>
      </c>
      <c r="M9410" s="3" t="s">
        <v>625</v>
      </c>
      <c r="N9410" t="s">
        <v>2742</v>
      </c>
    </row>
    <row r="9411" spans="1:14" x14ac:dyDescent="0.2">
      <c r="A9411" t="s">
        <v>2740</v>
      </c>
      <c r="B9411" t="s">
        <v>2732</v>
      </c>
      <c r="C9411" s="8" t="s">
        <v>2741</v>
      </c>
      <c r="D9411" t="str">
        <f t="shared" si="294"/>
        <v>"NOBLE LOCAL SCHOOLS"</v>
      </c>
      <c r="E9411" t="s">
        <v>2743</v>
      </c>
      <c r="F9411" t="s">
        <v>2</v>
      </c>
      <c r="G9411" s="8" t="s">
        <v>2744</v>
      </c>
      <c r="H9411" s="8" t="str">
        <f t="shared" si="295"/>
        <v>"6101"</v>
      </c>
      <c r="I9411" s="8"/>
      <c r="J9411" t="s">
        <v>2742</v>
      </c>
      <c r="K9411" s="3" t="s">
        <v>570</v>
      </c>
      <c r="L9411" t="s">
        <v>2742</v>
      </c>
      <c r="M9411" s="3" t="s">
        <v>626</v>
      </c>
      <c r="N9411" t="s">
        <v>2742</v>
      </c>
    </row>
    <row r="9412" spans="1:14" x14ac:dyDescent="0.2">
      <c r="A9412" t="s">
        <v>2740</v>
      </c>
      <c r="B9412" t="s">
        <v>2732</v>
      </c>
      <c r="C9412" s="8" t="s">
        <v>2741</v>
      </c>
      <c r="D9412" t="str">
        <f t="shared" si="294"/>
        <v>"BENTON CARROLL SALEM LOCAL SCHOOLS"</v>
      </c>
      <c r="E9412" t="s">
        <v>2743</v>
      </c>
      <c r="F9412" t="s">
        <v>2</v>
      </c>
      <c r="G9412" s="8" t="s">
        <v>2744</v>
      </c>
      <c r="H9412" s="8" t="str">
        <f t="shared" si="295"/>
        <v>"6202"</v>
      </c>
      <c r="I9412" s="8"/>
      <c r="J9412" t="s">
        <v>2742</v>
      </c>
      <c r="K9412" s="3" t="s">
        <v>572</v>
      </c>
      <c r="L9412" t="s">
        <v>2742</v>
      </c>
      <c r="M9412" s="3" t="s">
        <v>627</v>
      </c>
      <c r="N9412" t="s">
        <v>2742</v>
      </c>
    </row>
    <row r="9413" spans="1:14" x14ac:dyDescent="0.2">
      <c r="A9413" t="s">
        <v>2740</v>
      </c>
      <c r="B9413" t="s">
        <v>2732</v>
      </c>
      <c r="C9413" s="8" t="s">
        <v>2741</v>
      </c>
      <c r="D9413" t="str">
        <f t="shared" si="294"/>
        <v>"GENOA AREA LOCAL SCHOOLS"</v>
      </c>
      <c r="E9413" t="s">
        <v>2743</v>
      </c>
      <c r="F9413" t="s">
        <v>2</v>
      </c>
      <c r="G9413" s="8" t="s">
        <v>2744</v>
      </c>
      <c r="H9413" s="8" t="str">
        <f t="shared" si="295"/>
        <v>"6205"</v>
      </c>
      <c r="I9413" s="8"/>
      <c r="J9413" t="s">
        <v>2742</v>
      </c>
      <c r="K9413" s="3" t="s">
        <v>574</v>
      </c>
      <c r="L9413" t="s">
        <v>2742</v>
      </c>
      <c r="M9413" s="3" t="s">
        <v>628</v>
      </c>
      <c r="N9413" t="s">
        <v>2742</v>
      </c>
    </row>
    <row r="9414" spans="1:14" x14ac:dyDescent="0.2">
      <c r="A9414" t="s">
        <v>2740</v>
      </c>
      <c r="B9414" t="s">
        <v>2732</v>
      </c>
      <c r="C9414" s="8" t="s">
        <v>2741</v>
      </c>
      <c r="D9414" t="str">
        <f t="shared" si="294"/>
        <v>"DANBURY LOCAL SCHOOLS"</v>
      </c>
      <c r="E9414" t="s">
        <v>2743</v>
      </c>
      <c r="F9414" t="s">
        <v>2</v>
      </c>
      <c r="G9414" s="8" t="s">
        <v>2744</v>
      </c>
      <c r="H9414" s="8" t="str">
        <f t="shared" si="295"/>
        <v>"6206"</v>
      </c>
      <c r="I9414" s="8"/>
      <c r="J9414" t="s">
        <v>2742</v>
      </c>
      <c r="K9414" s="3" t="s">
        <v>575</v>
      </c>
      <c r="L9414" t="s">
        <v>2742</v>
      </c>
      <c r="M9414" s="3" t="s">
        <v>629</v>
      </c>
      <c r="N9414" t="s">
        <v>2742</v>
      </c>
    </row>
    <row r="9415" spans="1:14" x14ac:dyDescent="0.2">
      <c r="A9415" t="s">
        <v>2740</v>
      </c>
      <c r="B9415" t="s">
        <v>2732</v>
      </c>
      <c r="C9415" s="8" t="s">
        <v>2741</v>
      </c>
      <c r="D9415" t="str">
        <f t="shared" si="294"/>
        <v>"MIDDLE BASS LOCAL SCHOOLS"</v>
      </c>
      <c r="E9415" t="s">
        <v>2743</v>
      </c>
      <c r="F9415" t="s">
        <v>2</v>
      </c>
      <c r="G9415" s="8" t="s">
        <v>2744</v>
      </c>
      <c r="H9415" s="8" t="str">
        <f t="shared" si="295"/>
        <v>"6209"</v>
      </c>
      <c r="I9415" s="8"/>
      <c r="J9415" t="s">
        <v>2742</v>
      </c>
      <c r="K9415" s="3" t="s">
        <v>576</v>
      </c>
      <c r="L9415" t="s">
        <v>2742</v>
      </c>
      <c r="M9415" s="3" t="s">
        <v>630</v>
      </c>
      <c r="N9415" t="s">
        <v>2742</v>
      </c>
    </row>
    <row r="9416" spans="1:14" x14ac:dyDescent="0.2">
      <c r="A9416" t="s">
        <v>2740</v>
      </c>
      <c r="B9416" t="s">
        <v>2732</v>
      </c>
      <c r="C9416" s="8" t="s">
        <v>2741</v>
      </c>
      <c r="D9416" t="str">
        <f t="shared" si="294"/>
        <v>"NORTH BASS LOCAL SCHOOLS"</v>
      </c>
      <c r="E9416" t="s">
        <v>2743</v>
      </c>
      <c r="F9416" t="s">
        <v>2</v>
      </c>
      <c r="G9416" s="8" t="s">
        <v>2744</v>
      </c>
      <c r="H9416" s="8" t="str">
        <f t="shared" si="295"/>
        <v>"6210"</v>
      </c>
      <c r="I9416" s="8"/>
      <c r="J9416" t="s">
        <v>2742</v>
      </c>
      <c r="K9416" s="3" t="s">
        <v>577</v>
      </c>
      <c r="L9416" t="s">
        <v>2742</v>
      </c>
      <c r="M9416" s="3" t="s">
        <v>631</v>
      </c>
      <c r="N9416" t="s">
        <v>2742</v>
      </c>
    </row>
    <row r="9417" spans="1:14" x14ac:dyDescent="0.2">
      <c r="A9417" t="s">
        <v>2740</v>
      </c>
      <c r="B9417" t="s">
        <v>2732</v>
      </c>
      <c r="C9417" s="8" t="s">
        <v>2741</v>
      </c>
      <c r="D9417" t="str">
        <f t="shared" si="294"/>
        <v>"PUT-IN-BAY LOCAL SCHOOLS"</v>
      </c>
      <c r="E9417" t="s">
        <v>2743</v>
      </c>
      <c r="F9417" t="s">
        <v>2</v>
      </c>
      <c r="G9417" s="8" t="s">
        <v>2744</v>
      </c>
      <c r="H9417" s="8" t="str">
        <f t="shared" si="295"/>
        <v>"6212"</v>
      </c>
      <c r="I9417" s="8"/>
      <c r="J9417" t="s">
        <v>2742</v>
      </c>
      <c r="K9417" s="3" t="s">
        <v>578</v>
      </c>
      <c r="L9417" t="s">
        <v>2742</v>
      </c>
      <c r="M9417" s="3" t="s">
        <v>632</v>
      </c>
      <c r="N9417" t="s">
        <v>2742</v>
      </c>
    </row>
    <row r="9418" spans="1:14" x14ac:dyDescent="0.2">
      <c r="A9418" t="s">
        <v>2740</v>
      </c>
      <c r="B9418" t="s">
        <v>2732</v>
      </c>
      <c r="C9418" s="8" t="s">
        <v>2741</v>
      </c>
      <c r="D9418" t="str">
        <f t="shared" si="294"/>
        <v>"WESTERN BUCKEYE ESC"</v>
      </c>
      <c r="E9418" t="s">
        <v>2743</v>
      </c>
      <c r="F9418" t="s">
        <v>2</v>
      </c>
      <c r="G9418" s="8" t="s">
        <v>2744</v>
      </c>
      <c r="H9418" s="8" t="str">
        <f t="shared" si="295"/>
        <v>"6300"</v>
      </c>
      <c r="I9418" s="8"/>
      <c r="J9418" t="s">
        <v>2742</v>
      </c>
      <c r="K9418" s="3" t="s">
        <v>579</v>
      </c>
      <c r="L9418" t="s">
        <v>2742</v>
      </c>
      <c r="M9418" s="3" t="s">
        <v>633</v>
      </c>
      <c r="N9418" t="s">
        <v>2742</v>
      </c>
    </row>
    <row r="9419" spans="1:14" x14ac:dyDescent="0.2">
      <c r="A9419" t="s">
        <v>2740</v>
      </c>
      <c r="B9419" t="s">
        <v>2732</v>
      </c>
      <c r="C9419" s="8" t="s">
        <v>2741</v>
      </c>
      <c r="D9419" t="str">
        <f t="shared" si="294"/>
        <v>"ANTWERP LOCAL SCHOOLS"</v>
      </c>
      <c r="E9419" t="s">
        <v>2743</v>
      </c>
      <c r="F9419" t="s">
        <v>2</v>
      </c>
      <c r="G9419" s="8" t="s">
        <v>2744</v>
      </c>
      <c r="H9419" s="8" t="str">
        <f t="shared" si="295"/>
        <v>"6301"</v>
      </c>
      <c r="I9419" s="8"/>
      <c r="J9419" t="s">
        <v>2742</v>
      </c>
      <c r="K9419" s="3" t="s">
        <v>581</v>
      </c>
      <c r="L9419" t="s">
        <v>2742</v>
      </c>
      <c r="M9419" s="3" t="s">
        <v>634</v>
      </c>
      <c r="N9419" t="s">
        <v>2742</v>
      </c>
    </row>
    <row r="9420" spans="1:14" x14ac:dyDescent="0.2">
      <c r="A9420" t="s">
        <v>2740</v>
      </c>
      <c r="B9420" t="s">
        <v>2732</v>
      </c>
      <c r="C9420" s="8" t="s">
        <v>2741</v>
      </c>
      <c r="D9420" t="str">
        <f t="shared" si="294"/>
        <v>"WAYNE TRACE LOCAL SCHOOLS"</v>
      </c>
      <c r="E9420" t="s">
        <v>2743</v>
      </c>
      <c r="F9420" t="s">
        <v>2</v>
      </c>
      <c r="G9420" s="8" t="s">
        <v>2744</v>
      </c>
      <c r="H9420" s="8" t="str">
        <f t="shared" si="295"/>
        <v>"6311"</v>
      </c>
      <c r="I9420" s="8"/>
      <c r="J9420" t="s">
        <v>2742</v>
      </c>
      <c r="K9420" s="3" t="s">
        <v>582</v>
      </c>
      <c r="L9420" t="s">
        <v>2742</v>
      </c>
      <c r="M9420" s="3" t="s">
        <v>635</v>
      </c>
      <c r="N9420" t="s">
        <v>2742</v>
      </c>
    </row>
    <row r="9421" spans="1:14" x14ac:dyDescent="0.2">
      <c r="A9421" t="s">
        <v>2740</v>
      </c>
      <c r="B9421" t="s">
        <v>2732</v>
      </c>
      <c r="C9421" s="8" t="s">
        <v>2741</v>
      </c>
      <c r="D9421" t="str">
        <f t="shared" si="294"/>
        <v>"SOUTHERN LOCAL SCHOOLS"</v>
      </c>
      <c r="E9421" t="s">
        <v>2743</v>
      </c>
      <c r="F9421" t="s">
        <v>2</v>
      </c>
      <c r="G9421" s="8" t="s">
        <v>2744</v>
      </c>
      <c r="H9421" s="8" t="str">
        <f t="shared" si="295"/>
        <v>"6415"</v>
      </c>
      <c r="I9421" s="8"/>
      <c r="J9421" t="s">
        <v>2742</v>
      </c>
      <c r="K9421" s="3" t="s">
        <v>135</v>
      </c>
      <c r="L9421" t="s">
        <v>2742</v>
      </c>
      <c r="M9421" s="3" t="s">
        <v>636</v>
      </c>
      <c r="N9421" t="s">
        <v>2742</v>
      </c>
    </row>
    <row r="9422" spans="1:14" x14ac:dyDescent="0.2">
      <c r="A9422" t="s">
        <v>2740</v>
      </c>
      <c r="B9422" t="s">
        <v>2732</v>
      </c>
      <c r="C9422" s="8" t="s">
        <v>2741</v>
      </c>
      <c r="D9422" t="str">
        <f t="shared" si="294"/>
        <v>"NORTHERN LOCAL SCHOOLS"</v>
      </c>
      <c r="E9422" t="s">
        <v>2743</v>
      </c>
      <c r="F9422" t="s">
        <v>2</v>
      </c>
      <c r="G9422" s="8" t="s">
        <v>2744</v>
      </c>
      <c r="H9422" s="8" t="str">
        <f t="shared" si="295"/>
        <v>"6416"</v>
      </c>
      <c r="I9422" s="8"/>
      <c r="J9422" t="s">
        <v>2742</v>
      </c>
      <c r="K9422" s="3" t="s">
        <v>584</v>
      </c>
      <c r="L9422" t="s">
        <v>2742</v>
      </c>
      <c r="M9422" s="3" t="s">
        <v>637</v>
      </c>
      <c r="N9422" t="s">
        <v>2742</v>
      </c>
    </row>
    <row r="9423" spans="1:14" x14ac:dyDescent="0.2">
      <c r="A9423" t="s">
        <v>2740</v>
      </c>
      <c r="B9423" t="s">
        <v>2732</v>
      </c>
      <c r="C9423" s="8" t="s">
        <v>2741</v>
      </c>
      <c r="D9423" t="str">
        <f t="shared" si="294"/>
        <v>"PICKAWAY COUNTY SCHOOLS"</v>
      </c>
      <c r="E9423" t="s">
        <v>2743</v>
      </c>
      <c r="F9423" t="s">
        <v>2</v>
      </c>
      <c r="G9423" s="8" t="s">
        <v>2744</v>
      </c>
      <c r="H9423" s="8" t="str">
        <f t="shared" si="295"/>
        <v>"6500"</v>
      </c>
      <c r="I9423" s="8"/>
      <c r="J9423" t="s">
        <v>2742</v>
      </c>
      <c r="K9423" s="3" t="s">
        <v>585</v>
      </c>
      <c r="L9423" t="s">
        <v>2742</v>
      </c>
      <c r="M9423" s="3" t="s">
        <v>638</v>
      </c>
      <c r="N9423" t="s">
        <v>2742</v>
      </c>
    </row>
    <row r="9424" spans="1:14" x14ac:dyDescent="0.2">
      <c r="A9424" t="s">
        <v>2740</v>
      </c>
      <c r="B9424" t="s">
        <v>2732</v>
      </c>
      <c r="C9424" s="8" t="s">
        <v>2741</v>
      </c>
      <c r="D9424" t="str">
        <f t="shared" si="294"/>
        <v>"TEAYS VALLEY LOCAL SCHOOLS"</v>
      </c>
      <c r="E9424" t="s">
        <v>2743</v>
      </c>
      <c r="F9424" t="s">
        <v>2</v>
      </c>
      <c r="G9424" s="8" t="s">
        <v>2744</v>
      </c>
      <c r="H9424" s="8" t="str">
        <f t="shared" si="295"/>
        <v>"6501"</v>
      </c>
      <c r="I9424" s="8"/>
      <c r="J9424" t="s">
        <v>2742</v>
      </c>
      <c r="K9424" s="3" t="s">
        <v>587</v>
      </c>
      <c r="L9424" t="s">
        <v>2742</v>
      </c>
      <c r="M9424" s="3" t="s">
        <v>639</v>
      </c>
      <c r="N9424" t="s">
        <v>2742</v>
      </c>
    </row>
    <row r="9425" spans="1:14" x14ac:dyDescent="0.2">
      <c r="A9425" t="s">
        <v>2740</v>
      </c>
      <c r="B9425" t="s">
        <v>2732</v>
      </c>
      <c r="C9425" s="8" t="s">
        <v>2741</v>
      </c>
      <c r="D9425" t="str">
        <f t="shared" si="294"/>
        <v>"WESTFALL LOCAL SCHOOLS"</v>
      </c>
      <c r="E9425" t="s">
        <v>2743</v>
      </c>
      <c r="F9425" t="s">
        <v>2</v>
      </c>
      <c r="G9425" s="8" t="s">
        <v>2744</v>
      </c>
      <c r="H9425" s="8" t="str">
        <f t="shared" si="295"/>
        <v>"6503"</v>
      </c>
      <c r="I9425" s="8"/>
      <c r="J9425" t="s">
        <v>2742</v>
      </c>
      <c r="K9425" s="3" t="s">
        <v>588</v>
      </c>
      <c r="L9425" t="s">
        <v>2742</v>
      </c>
      <c r="M9425" s="3" t="s">
        <v>640</v>
      </c>
      <c r="N9425" t="s">
        <v>2742</v>
      </c>
    </row>
    <row r="9426" spans="1:14" x14ac:dyDescent="0.2">
      <c r="A9426" t="s">
        <v>2740</v>
      </c>
      <c r="B9426" t="s">
        <v>2732</v>
      </c>
      <c r="C9426" s="8" t="s">
        <v>2741</v>
      </c>
      <c r="D9426" t="str">
        <f t="shared" si="294"/>
        <v>"LOGAN ELM LOCAL SCHOOLS"</v>
      </c>
      <c r="E9426" t="s">
        <v>2743</v>
      </c>
      <c r="F9426" t="s">
        <v>2</v>
      </c>
      <c r="G9426" s="8" t="s">
        <v>2744</v>
      </c>
      <c r="H9426" s="8" t="str">
        <f t="shared" si="295"/>
        <v>"6512"</v>
      </c>
      <c r="I9426" s="8"/>
      <c r="J9426" t="s">
        <v>2742</v>
      </c>
      <c r="K9426" s="3" t="s">
        <v>589</v>
      </c>
      <c r="L9426" t="s">
        <v>2742</v>
      </c>
      <c r="M9426" s="3" t="s">
        <v>641</v>
      </c>
      <c r="N9426" t="s">
        <v>2742</v>
      </c>
    </row>
    <row r="9427" spans="1:14" x14ac:dyDescent="0.2">
      <c r="A9427" t="s">
        <v>2740</v>
      </c>
      <c r="B9427" t="s">
        <v>2732</v>
      </c>
      <c r="C9427" s="8" t="s">
        <v>2741</v>
      </c>
      <c r="D9427" t="str">
        <f t="shared" si="294"/>
        <v>"EASTERN LOCAL SCHOOLS"</v>
      </c>
      <c r="E9427" t="s">
        <v>2743</v>
      </c>
      <c r="F9427" t="s">
        <v>2</v>
      </c>
      <c r="G9427" s="8" t="s">
        <v>2744</v>
      </c>
      <c r="H9427" s="8" t="str">
        <f t="shared" si="295"/>
        <v>"6601"</v>
      </c>
      <c r="I9427" s="8"/>
      <c r="J9427" t="s">
        <v>2742</v>
      </c>
      <c r="K9427" s="3" t="s">
        <v>42</v>
      </c>
      <c r="L9427" t="s">
        <v>2742</v>
      </c>
      <c r="M9427" s="3" t="s">
        <v>642</v>
      </c>
      <c r="N9427" t="s">
        <v>2742</v>
      </c>
    </row>
    <row r="9428" spans="1:14" x14ac:dyDescent="0.2">
      <c r="A9428" t="s">
        <v>2740</v>
      </c>
      <c r="B9428" t="s">
        <v>2732</v>
      </c>
      <c r="C9428" s="8" t="s">
        <v>2741</v>
      </c>
      <c r="D9428" t="str">
        <f t="shared" si="294"/>
        <v>"SCIOTO VALLEY LOCAL SCHOOLS"</v>
      </c>
      <c r="E9428" t="s">
        <v>2743</v>
      </c>
      <c r="F9428" t="s">
        <v>2</v>
      </c>
      <c r="G9428" s="8" t="s">
        <v>2744</v>
      </c>
      <c r="H9428" s="8" t="str">
        <f t="shared" si="295"/>
        <v>"6605"</v>
      </c>
      <c r="I9428" s="8"/>
      <c r="J9428" t="s">
        <v>2742</v>
      </c>
      <c r="K9428" s="3" t="s">
        <v>591</v>
      </c>
      <c r="L9428" t="s">
        <v>2742</v>
      </c>
      <c r="M9428" s="3" t="s">
        <v>643</v>
      </c>
      <c r="N9428" t="s">
        <v>2742</v>
      </c>
    </row>
    <row r="9429" spans="1:14" x14ac:dyDescent="0.2">
      <c r="A9429" t="s">
        <v>2740</v>
      </c>
      <c r="B9429" t="s">
        <v>2732</v>
      </c>
      <c r="C9429" s="8" t="s">
        <v>2741</v>
      </c>
      <c r="D9429" t="str">
        <f t="shared" si="294"/>
        <v>"WESTERN LOCAL SCHOOLS"</v>
      </c>
      <c r="E9429" t="s">
        <v>2743</v>
      </c>
      <c r="F9429" t="s">
        <v>2</v>
      </c>
      <c r="G9429" s="8" t="s">
        <v>2744</v>
      </c>
      <c r="H9429" s="8" t="str">
        <f t="shared" si="295"/>
        <v>"6610"</v>
      </c>
      <c r="I9429" s="8"/>
      <c r="J9429" t="s">
        <v>2742</v>
      </c>
      <c r="K9429" s="3" t="s">
        <v>592</v>
      </c>
      <c r="L9429" t="s">
        <v>2742</v>
      </c>
      <c r="M9429" s="3" t="s">
        <v>644</v>
      </c>
      <c r="N9429" t="s">
        <v>2742</v>
      </c>
    </row>
    <row r="9430" spans="1:14" x14ac:dyDescent="0.2">
      <c r="A9430" t="s">
        <v>2740</v>
      </c>
      <c r="B9430" t="s">
        <v>2732</v>
      </c>
      <c r="C9430" s="8" t="s">
        <v>2741</v>
      </c>
      <c r="D9430" t="str">
        <f t="shared" si="294"/>
        <v>"WATERLOO LOCAL SCHOOLS"</v>
      </c>
      <c r="E9430" t="s">
        <v>2743</v>
      </c>
      <c r="F9430" t="s">
        <v>2</v>
      </c>
      <c r="G9430" s="8" t="s">
        <v>2744</v>
      </c>
      <c r="H9430" s="8" t="str">
        <f t="shared" si="295"/>
        <v>"6701"</v>
      </c>
      <c r="I9430" s="8"/>
      <c r="J9430" t="s">
        <v>2742</v>
      </c>
      <c r="K9430" s="3" t="s">
        <v>595</v>
      </c>
      <c r="L9430" t="s">
        <v>2742</v>
      </c>
      <c r="M9430" s="3" t="s">
        <v>646</v>
      </c>
      <c r="N9430" t="s">
        <v>2742</v>
      </c>
    </row>
    <row r="9431" spans="1:14" x14ac:dyDescent="0.2">
      <c r="A9431" t="s">
        <v>2740</v>
      </c>
      <c r="B9431" t="s">
        <v>2732</v>
      </c>
      <c r="C9431" s="8" t="s">
        <v>2741</v>
      </c>
      <c r="D9431" t="str">
        <f t="shared" si="294"/>
        <v>"FIELD LOCAL SCHOOLS"</v>
      </c>
      <c r="E9431" t="s">
        <v>2743</v>
      </c>
      <c r="F9431" t="s">
        <v>2</v>
      </c>
      <c r="G9431" s="8" t="s">
        <v>2744</v>
      </c>
      <c r="H9431" s="8" t="str">
        <f t="shared" si="295"/>
        <v>"6703"</v>
      </c>
      <c r="I9431" s="8"/>
      <c r="J9431" t="s">
        <v>2742</v>
      </c>
      <c r="K9431" s="3" t="s">
        <v>596</v>
      </c>
      <c r="L9431" t="s">
        <v>2742</v>
      </c>
      <c r="M9431" s="3" t="s">
        <v>647</v>
      </c>
      <c r="N9431" t="s">
        <v>2742</v>
      </c>
    </row>
    <row r="9432" spans="1:14" x14ac:dyDescent="0.2">
      <c r="A9432" t="s">
        <v>2740</v>
      </c>
      <c r="B9432" t="s">
        <v>2732</v>
      </c>
      <c r="C9432" s="8" t="s">
        <v>2741</v>
      </c>
      <c r="D9432" t="str">
        <f t="shared" si="294"/>
        <v>"JAMES A GARFIELD LOCAL SCHOOLS"</v>
      </c>
      <c r="E9432" t="s">
        <v>2743</v>
      </c>
      <c r="F9432" t="s">
        <v>2</v>
      </c>
      <c r="G9432" s="8" t="s">
        <v>2744</v>
      </c>
      <c r="H9432" s="8" t="str">
        <f t="shared" si="295"/>
        <v>"6709"</v>
      </c>
      <c r="I9432" s="8"/>
      <c r="J9432" t="s">
        <v>2742</v>
      </c>
      <c r="K9432" s="3" t="s">
        <v>597</v>
      </c>
      <c r="L9432" t="s">
        <v>2742</v>
      </c>
      <c r="M9432" s="3" t="s">
        <v>648</v>
      </c>
      <c r="N9432" t="s">
        <v>2742</v>
      </c>
    </row>
    <row r="9433" spans="1:14" x14ac:dyDescent="0.2">
      <c r="A9433" t="s">
        <v>2740</v>
      </c>
      <c r="B9433" t="s">
        <v>2732</v>
      </c>
      <c r="C9433" s="8" t="s">
        <v>2741</v>
      </c>
      <c r="D9433" t="str">
        <f t="shared" si="294"/>
        <v>"CRESTWOOD LOCAL SCHOOLS"</v>
      </c>
      <c r="E9433" t="s">
        <v>2743</v>
      </c>
      <c r="F9433" t="s">
        <v>2</v>
      </c>
      <c r="G9433" s="8" t="s">
        <v>2744</v>
      </c>
      <c r="H9433" s="8" t="str">
        <f t="shared" si="295"/>
        <v>"6712"</v>
      </c>
      <c r="I9433" s="8"/>
      <c r="J9433" t="s">
        <v>2742</v>
      </c>
      <c r="K9433" s="3" t="s">
        <v>598</v>
      </c>
      <c r="L9433" t="s">
        <v>2742</v>
      </c>
      <c r="M9433" s="3" t="s">
        <v>649</v>
      </c>
      <c r="N9433" t="s">
        <v>2742</v>
      </c>
    </row>
    <row r="9434" spans="1:14" x14ac:dyDescent="0.2">
      <c r="A9434" t="s">
        <v>2740</v>
      </c>
      <c r="B9434" t="s">
        <v>2732</v>
      </c>
      <c r="C9434" s="8" t="s">
        <v>2741</v>
      </c>
      <c r="D9434" t="str">
        <f t="shared" si="294"/>
        <v>"SOUTHEAST LOCAL SCHOOLS"</v>
      </c>
      <c r="E9434" t="s">
        <v>2743</v>
      </c>
      <c r="F9434" t="s">
        <v>2</v>
      </c>
      <c r="G9434" s="8" t="s">
        <v>2744</v>
      </c>
      <c r="H9434" s="8" t="str">
        <f t="shared" si="295"/>
        <v>"6716"</v>
      </c>
      <c r="I9434" s="8"/>
      <c r="J9434" t="s">
        <v>2742</v>
      </c>
      <c r="K9434" s="3" t="s">
        <v>599</v>
      </c>
      <c r="L9434" t="s">
        <v>2742</v>
      </c>
      <c r="M9434" s="3" t="s">
        <v>650</v>
      </c>
      <c r="N9434" t="s">
        <v>2742</v>
      </c>
    </row>
    <row r="9435" spans="1:14" x14ac:dyDescent="0.2">
      <c r="A9435" t="s">
        <v>2740</v>
      </c>
      <c r="B9435" t="s">
        <v>2732</v>
      </c>
      <c r="C9435" s="8" t="s">
        <v>2741</v>
      </c>
      <c r="D9435" t="str">
        <f t="shared" si="294"/>
        <v>"ROOTSTOWN LOCAL SCHOOLS"</v>
      </c>
      <c r="E9435" t="s">
        <v>2743</v>
      </c>
      <c r="F9435" t="s">
        <v>2</v>
      </c>
      <c r="G9435" s="8" t="s">
        <v>2744</v>
      </c>
      <c r="H9435" s="8" t="str">
        <f t="shared" si="295"/>
        <v>"6719"</v>
      </c>
      <c r="I9435" s="8"/>
      <c r="J9435" t="s">
        <v>2742</v>
      </c>
      <c r="K9435" s="3" t="s">
        <v>600</v>
      </c>
      <c r="L9435" t="s">
        <v>2742</v>
      </c>
      <c r="M9435" s="3" t="s">
        <v>651</v>
      </c>
      <c r="N9435" t="s">
        <v>2742</v>
      </c>
    </row>
    <row r="9436" spans="1:14" x14ac:dyDescent="0.2">
      <c r="A9436" t="s">
        <v>2740</v>
      </c>
      <c r="B9436" t="s">
        <v>2732</v>
      </c>
      <c r="C9436" s="8" t="s">
        <v>2741</v>
      </c>
      <c r="D9436" t="str">
        <f t="shared" si="294"/>
        <v>"PREBLE COUNTY ESC"</v>
      </c>
      <c r="E9436" t="s">
        <v>2743</v>
      </c>
      <c r="F9436" t="s">
        <v>2</v>
      </c>
      <c r="G9436" s="8" t="s">
        <v>2744</v>
      </c>
      <c r="H9436" s="8" t="str">
        <f t="shared" si="295"/>
        <v>"6800"</v>
      </c>
      <c r="I9436" s="8"/>
      <c r="J9436" t="s">
        <v>2742</v>
      </c>
      <c r="K9436" s="3" t="s">
        <v>601</v>
      </c>
      <c r="L9436" t="s">
        <v>2742</v>
      </c>
      <c r="M9436" s="3" t="s">
        <v>652</v>
      </c>
      <c r="N9436" t="s">
        <v>2742</v>
      </c>
    </row>
    <row r="9437" spans="1:14" x14ac:dyDescent="0.2">
      <c r="A9437" t="s">
        <v>2740</v>
      </c>
      <c r="B9437" t="s">
        <v>2732</v>
      </c>
      <c r="C9437" s="8" t="s">
        <v>2741</v>
      </c>
      <c r="D9437" t="str">
        <f t="shared" si="294"/>
        <v>"COLLEGE CORNER LOCAL SCHOOLS"</v>
      </c>
      <c r="E9437" t="s">
        <v>2743</v>
      </c>
      <c r="F9437" t="s">
        <v>2</v>
      </c>
      <c r="G9437" s="8" t="s">
        <v>2744</v>
      </c>
      <c r="H9437" s="8" t="str">
        <f t="shared" si="295"/>
        <v>"6802"</v>
      </c>
      <c r="I9437" s="8"/>
      <c r="J9437" t="s">
        <v>2742</v>
      </c>
      <c r="K9437" s="3" t="s">
        <v>603</v>
      </c>
      <c r="L9437" t="s">
        <v>2742</v>
      </c>
      <c r="M9437" s="3" t="s">
        <v>653</v>
      </c>
      <c r="N9437" t="s">
        <v>2742</v>
      </c>
    </row>
    <row r="9438" spans="1:14" x14ac:dyDescent="0.2">
      <c r="A9438" t="s">
        <v>2740</v>
      </c>
      <c r="B9438" t="s">
        <v>2732</v>
      </c>
      <c r="C9438" s="8" t="s">
        <v>2741</v>
      </c>
      <c r="D9438" t="str">
        <f t="shared" si="294"/>
        <v>"NATIONAL TRAIL LOCAL SCHOOLS"</v>
      </c>
      <c r="E9438" t="s">
        <v>2743</v>
      </c>
      <c r="F9438" t="s">
        <v>2</v>
      </c>
      <c r="G9438" s="8" t="s">
        <v>2744</v>
      </c>
      <c r="H9438" s="8" t="str">
        <f t="shared" si="295"/>
        <v>"6808"</v>
      </c>
      <c r="I9438" s="8"/>
      <c r="J9438" t="s">
        <v>2742</v>
      </c>
      <c r="K9438" s="3" t="s">
        <v>604</v>
      </c>
      <c r="L9438" t="s">
        <v>2742</v>
      </c>
      <c r="M9438" s="3" t="s">
        <v>654</v>
      </c>
      <c r="N9438" t="s">
        <v>2742</v>
      </c>
    </row>
    <row r="9439" spans="1:14" x14ac:dyDescent="0.2">
      <c r="A9439" t="s">
        <v>2740</v>
      </c>
      <c r="B9439" t="s">
        <v>2732</v>
      </c>
      <c r="C9439" s="8" t="s">
        <v>2741</v>
      </c>
      <c r="D9439" t="str">
        <f t="shared" si="294"/>
        <v>"TWIN VALLEY LOCAL SCHOOLS"</v>
      </c>
      <c r="E9439" t="s">
        <v>2743</v>
      </c>
      <c r="F9439" t="s">
        <v>2</v>
      </c>
      <c r="G9439" s="8" t="s">
        <v>2744</v>
      </c>
      <c r="H9439" s="8" t="str">
        <f t="shared" si="295"/>
        <v>"6809"</v>
      </c>
      <c r="I9439" s="8"/>
      <c r="J9439" t="s">
        <v>2742</v>
      </c>
      <c r="K9439" s="3" t="s">
        <v>605</v>
      </c>
      <c r="L9439" t="s">
        <v>2742</v>
      </c>
      <c r="M9439" s="3" t="s">
        <v>655</v>
      </c>
      <c r="N9439" t="s">
        <v>2742</v>
      </c>
    </row>
    <row r="9440" spans="1:14" x14ac:dyDescent="0.2">
      <c r="A9440" t="s">
        <v>2740</v>
      </c>
      <c r="B9440" t="s">
        <v>2732</v>
      </c>
      <c r="C9440" s="8" t="s">
        <v>2741</v>
      </c>
      <c r="D9440" t="str">
        <f t="shared" si="294"/>
        <v>"TRI-COUNTY NORTH LOCAL SCHOOLS"</v>
      </c>
      <c r="E9440" t="s">
        <v>2743</v>
      </c>
      <c r="F9440" t="s">
        <v>2</v>
      </c>
      <c r="G9440" s="8" t="s">
        <v>2744</v>
      </c>
      <c r="H9440" s="8" t="str">
        <f t="shared" si="295"/>
        <v>"6810"</v>
      </c>
      <c r="I9440" s="8"/>
      <c r="J9440" t="s">
        <v>2742</v>
      </c>
      <c r="K9440" s="3" t="s">
        <v>606</v>
      </c>
      <c r="L9440" t="s">
        <v>2742</v>
      </c>
      <c r="M9440" s="3" t="s">
        <v>656</v>
      </c>
      <c r="N9440" t="s">
        <v>2742</v>
      </c>
    </row>
    <row r="9441" spans="1:14" x14ac:dyDescent="0.2">
      <c r="A9441" t="s">
        <v>2740</v>
      </c>
      <c r="B9441" t="s">
        <v>2732</v>
      </c>
      <c r="C9441" s="8" t="s">
        <v>2741</v>
      </c>
      <c r="D9441" t="str">
        <f t="shared" si="294"/>
        <v>"PREBLE-SHAWNEE LOCAL SCHOOLS"</v>
      </c>
      <c r="E9441" t="s">
        <v>2743</v>
      </c>
      <c r="F9441" t="s">
        <v>2</v>
      </c>
      <c r="G9441" s="8" t="s">
        <v>2744</v>
      </c>
      <c r="H9441" s="8" t="str">
        <f t="shared" si="295"/>
        <v>"6814"</v>
      </c>
      <c r="I9441" s="8"/>
      <c r="J9441" t="s">
        <v>2742</v>
      </c>
      <c r="K9441" s="3" t="s">
        <v>607</v>
      </c>
      <c r="L9441" t="s">
        <v>2742</v>
      </c>
      <c r="M9441" s="3" t="s">
        <v>657</v>
      </c>
      <c r="N9441" t="s">
        <v>2742</v>
      </c>
    </row>
    <row r="9442" spans="1:14" x14ac:dyDescent="0.2">
      <c r="A9442" t="s">
        <v>2740</v>
      </c>
      <c r="B9442" t="s">
        <v>2732</v>
      </c>
      <c r="C9442" s="8" t="s">
        <v>2741</v>
      </c>
      <c r="D9442" t="str">
        <f t="shared" si="294"/>
        <v>"PUTNAM COUNTY ESC"</v>
      </c>
      <c r="E9442" t="s">
        <v>2743</v>
      </c>
      <c r="F9442" t="s">
        <v>2</v>
      </c>
      <c r="G9442" s="8" t="s">
        <v>2744</v>
      </c>
      <c r="H9442" s="8" t="str">
        <f t="shared" si="295"/>
        <v>"6900"</v>
      </c>
      <c r="I9442" s="8"/>
      <c r="J9442" t="s">
        <v>2742</v>
      </c>
      <c r="K9442" s="3" t="s">
        <v>658</v>
      </c>
      <c r="L9442" t="s">
        <v>2742</v>
      </c>
      <c r="M9442" s="3" t="s">
        <v>710</v>
      </c>
      <c r="N9442" t="s">
        <v>2742</v>
      </c>
    </row>
    <row r="9443" spans="1:14" x14ac:dyDescent="0.2">
      <c r="A9443" t="s">
        <v>2740</v>
      </c>
      <c r="B9443" t="s">
        <v>2732</v>
      </c>
      <c r="C9443" s="8" t="s">
        <v>2741</v>
      </c>
      <c r="D9443" t="str">
        <f t="shared" si="294"/>
        <v>"COLUMBUS GROVE LOCAL SCHOOLS"</v>
      </c>
      <c r="E9443" t="s">
        <v>2743</v>
      </c>
      <c r="F9443" t="s">
        <v>2</v>
      </c>
      <c r="G9443" s="8" t="s">
        <v>2744</v>
      </c>
      <c r="H9443" s="8" t="str">
        <f t="shared" si="295"/>
        <v>"6904"</v>
      </c>
      <c r="I9443" s="8"/>
      <c r="J9443" t="s">
        <v>2742</v>
      </c>
      <c r="K9443" s="3" t="s">
        <v>660</v>
      </c>
      <c r="L9443" t="s">
        <v>2742</v>
      </c>
      <c r="M9443" s="3" t="s">
        <v>711</v>
      </c>
      <c r="N9443" t="s">
        <v>2742</v>
      </c>
    </row>
    <row r="9444" spans="1:14" x14ac:dyDescent="0.2">
      <c r="A9444" t="s">
        <v>2740</v>
      </c>
      <c r="B9444" t="s">
        <v>2732</v>
      </c>
      <c r="C9444" s="8" t="s">
        <v>2741</v>
      </c>
      <c r="D9444" t="str">
        <f t="shared" si="294"/>
        <v>"CONTINENTAL LOCAL SCHOOLS"</v>
      </c>
      <c r="E9444" t="s">
        <v>2743</v>
      </c>
      <c r="F9444" t="s">
        <v>2</v>
      </c>
      <c r="G9444" s="8" t="s">
        <v>2744</v>
      </c>
      <c r="H9444" s="8" t="str">
        <f t="shared" si="295"/>
        <v>"6905"</v>
      </c>
      <c r="I9444" s="8"/>
      <c r="J9444" t="s">
        <v>2742</v>
      </c>
      <c r="K9444" s="3" t="s">
        <v>661</v>
      </c>
      <c r="L9444" t="s">
        <v>2742</v>
      </c>
      <c r="M9444" s="3" t="s">
        <v>712</v>
      </c>
      <c r="N9444" t="s">
        <v>2742</v>
      </c>
    </row>
    <row r="9445" spans="1:14" x14ac:dyDescent="0.2">
      <c r="A9445" t="s">
        <v>2740</v>
      </c>
      <c r="B9445" t="s">
        <v>2732</v>
      </c>
      <c r="C9445" s="8" t="s">
        <v>2741</v>
      </c>
      <c r="D9445" t="str">
        <f t="shared" si="294"/>
        <v>"JENNINGS LOCAL SCHOOLS"</v>
      </c>
      <c r="E9445" t="s">
        <v>2743</v>
      </c>
      <c r="F9445" t="s">
        <v>2</v>
      </c>
      <c r="G9445" s="8" t="s">
        <v>2744</v>
      </c>
      <c r="H9445" s="8" t="str">
        <f t="shared" si="295"/>
        <v>"6907"</v>
      </c>
      <c r="I9445" s="8"/>
      <c r="J9445" t="s">
        <v>2742</v>
      </c>
      <c r="K9445" s="3" t="s">
        <v>662</v>
      </c>
      <c r="L9445" t="s">
        <v>2742</v>
      </c>
      <c r="M9445" s="3" t="s">
        <v>713</v>
      </c>
      <c r="N9445" t="s">
        <v>2742</v>
      </c>
    </row>
    <row r="9446" spans="1:14" x14ac:dyDescent="0.2">
      <c r="A9446" t="s">
        <v>2740</v>
      </c>
      <c r="B9446" t="s">
        <v>2732</v>
      </c>
      <c r="C9446" s="8" t="s">
        <v>2741</v>
      </c>
      <c r="D9446" t="str">
        <f t="shared" si="294"/>
        <v>"KALIDA LOCAL SCHOOLS"</v>
      </c>
      <c r="E9446" t="s">
        <v>2743</v>
      </c>
      <c r="F9446" t="s">
        <v>2</v>
      </c>
      <c r="G9446" s="8" t="s">
        <v>2744</v>
      </c>
      <c r="H9446" s="8" t="str">
        <f t="shared" si="295"/>
        <v>"6908"</v>
      </c>
      <c r="I9446" s="8"/>
      <c r="J9446" t="s">
        <v>2742</v>
      </c>
      <c r="K9446" s="3" t="s">
        <v>663</v>
      </c>
      <c r="L9446" t="s">
        <v>2742</v>
      </c>
      <c r="M9446" s="3" t="s">
        <v>714</v>
      </c>
      <c r="N9446" t="s">
        <v>2742</v>
      </c>
    </row>
    <row r="9447" spans="1:14" x14ac:dyDescent="0.2">
      <c r="A9447" t="s">
        <v>2740</v>
      </c>
      <c r="B9447" t="s">
        <v>2732</v>
      </c>
      <c r="C9447" s="8" t="s">
        <v>2741</v>
      </c>
      <c r="D9447" t="str">
        <f t="shared" si="294"/>
        <v>"LEIPSIC LOCAL SCHOOLS"</v>
      </c>
      <c r="E9447" t="s">
        <v>2743</v>
      </c>
      <c r="F9447" t="s">
        <v>2</v>
      </c>
      <c r="G9447" s="8" t="s">
        <v>2744</v>
      </c>
      <c r="H9447" s="8" t="str">
        <f t="shared" si="295"/>
        <v>"6909"</v>
      </c>
      <c r="I9447" s="8"/>
      <c r="J9447" t="s">
        <v>2742</v>
      </c>
      <c r="K9447" s="3" t="s">
        <v>664</v>
      </c>
      <c r="L9447" t="s">
        <v>2742</v>
      </c>
      <c r="M9447" s="3" t="s">
        <v>715</v>
      </c>
      <c r="N9447" t="s">
        <v>2742</v>
      </c>
    </row>
    <row r="9448" spans="1:14" x14ac:dyDescent="0.2">
      <c r="A9448" t="s">
        <v>2740</v>
      </c>
      <c r="B9448" t="s">
        <v>2732</v>
      </c>
      <c r="C9448" s="8" t="s">
        <v>2741</v>
      </c>
      <c r="D9448" t="str">
        <f t="shared" si="294"/>
        <v>"MILLER CITY-NEW CLEVELAND LOCAL SCH"</v>
      </c>
      <c r="E9448" t="s">
        <v>2743</v>
      </c>
      <c r="F9448" t="s">
        <v>2</v>
      </c>
      <c r="G9448" s="8" t="s">
        <v>2744</v>
      </c>
      <c r="H9448" s="8" t="str">
        <f t="shared" si="295"/>
        <v>"6910"</v>
      </c>
      <c r="I9448" s="8"/>
      <c r="J9448" t="s">
        <v>2742</v>
      </c>
      <c r="K9448" s="3" t="s">
        <v>665</v>
      </c>
      <c r="L9448" t="s">
        <v>2742</v>
      </c>
      <c r="M9448" s="3" t="s">
        <v>716</v>
      </c>
      <c r="N9448" t="s">
        <v>2742</v>
      </c>
    </row>
    <row r="9449" spans="1:14" x14ac:dyDescent="0.2">
      <c r="A9449" t="s">
        <v>2740</v>
      </c>
      <c r="B9449" t="s">
        <v>2732</v>
      </c>
      <c r="C9449" s="8" t="s">
        <v>2741</v>
      </c>
      <c r="D9449" t="str">
        <f t="shared" si="294"/>
        <v>"OTTAWA-GLANDORF LOCAL SCHOOLS"</v>
      </c>
      <c r="E9449" t="s">
        <v>2743</v>
      </c>
      <c r="F9449" t="s">
        <v>2</v>
      </c>
      <c r="G9449" s="8" t="s">
        <v>2744</v>
      </c>
      <c r="H9449" s="8" t="str">
        <f t="shared" si="295"/>
        <v>"6911"</v>
      </c>
      <c r="I9449" s="8"/>
      <c r="J9449" t="s">
        <v>2742</v>
      </c>
      <c r="K9449" s="3" t="s">
        <v>666</v>
      </c>
      <c r="L9449" t="s">
        <v>2742</v>
      </c>
      <c r="M9449" s="3" t="s">
        <v>717</v>
      </c>
      <c r="N9449" t="s">
        <v>2742</v>
      </c>
    </row>
    <row r="9450" spans="1:14" x14ac:dyDescent="0.2">
      <c r="A9450" t="s">
        <v>2740</v>
      </c>
      <c r="B9450" t="s">
        <v>2732</v>
      </c>
      <c r="C9450" s="8" t="s">
        <v>2741</v>
      </c>
      <c r="D9450" t="str">
        <f t="shared" si="294"/>
        <v>"OTTOVILLE LOCAL SCHOOLS"</v>
      </c>
      <c r="E9450" t="s">
        <v>2743</v>
      </c>
      <c r="F9450" t="s">
        <v>2</v>
      </c>
      <c r="G9450" s="8" t="s">
        <v>2744</v>
      </c>
      <c r="H9450" s="8" t="str">
        <f t="shared" si="295"/>
        <v>"6912"</v>
      </c>
      <c r="I9450" s="8"/>
      <c r="J9450" t="s">
        <v>2742</v>
      </c>
      <c r="K9450" s="3" t="s">
        <v>667</v>
      </c>
      <c r="L9450" t="s">
        <v>2742</v>
      </c>
      <c r="M9450" s="3" t="s">
        <v>718</v>
      </c>
      <c r="N9450" t="s">
        <v>2742</v>
      </c>
    </row>
    <row r="9451" spans="1:14" x14ac:dyDescent="0.2">
      <c r="A9451" t="s">
        <v>2740</v>
      </c>
      <c r="B9451" t="s">
        <v>2732</v>
      </c>
      <c r="C9451" s="8" t="s">
        <v>2741</v>
      </c>
      <c r="D9451" t="str">
        <f t="shared" si="294"/>
        <v>"PANDORA-GILBOA LOCAL SCHOOLS"</v>
      </c>
      <c r="E9451" t="s">
        <v>2743</v>
      </c>
      <c r="F9451" t="s">
        <v>2</v>
      </c>
      <c r="G9451" s="8" t="s">
        <v>2744</v>
      </c>
      <c r="H9451" s="8" t="str">
        <f t="shared" si="295"/>
        <v>"6913"</v>
      </c>
      <c r="I9451" s="8"/>
      <c r="J9451" t="s">
        <v>2742</v>
      </c>
      <c r="K9451" s="3" t="s">
        <v>668</v>
      </c>
      <c r="L9451" t="s">
        <v>2742</v>
      </c>
      <c r="M9451" s="3" t="s">
        <v>719</v>
      </c>
      <c r="N9451" t="s">
        <v>2742</v>
      </c>
    </row>
    <row r="9452" spans="1:14" x14ac:dyDescent="0.2">
      <c r="A9452" t="s">
        <v>2740</v>
      </c>
      <c r="B9452" t="s">
        <v>2732</v>
      </c>
      <c r="C9452" s="8" t="s">
        <v>2741</v>
      </c>
      <c r="D9452" t="str">
        <f t="shared" si="294"/>
        <v>"MID-OHIO ESC"</v>
      </c>
      <c r="E9452" t="s">
        <v>2743</v>
      </c>
      <c r="F9452" t="s">
        <v>2</v>
      </c>
      <c r="G9452" s="8" t="s">
        <v>2744</v>
      </c>
      <c r="H9452" s="8" t="str">
        <f t="shared" si="295"/>
        <v>"7000"</v>
      </c>
      <c r="I9452" s="8"/>
      <c r="J9452" t="s">
        <v>2742</v>
      </c>
      <c r="K9452" s="3" t="s">
        <v>669</v>
      </c>
      <c r="L9452" t="s">
        <v>2742</v>
      </c>
      <c r="M9452" s="3" t="s">
        <v>720</v>
      </c>
      <c r="N9452" t="s">
        <v>2742</v>
      </c>
    </row>
    <row r="9453" spans="1:14" x14ac:dyDescent="0.2">
      <c r="A9453" t="s">
        <v>2740</v>
      </c>
      <c r="B9453" t="s">
        <v>2732</v>
      </c>
      <c r="C9453" s="8" t="s">
        <v>2741</v>
      </c>
      <c r="D9453" t="str">
        <f t="shared" si="294"/>
        <v>"CLEAR FORK VALLEY LOCAL SCHOOLS"</v>
      </c>
      <c r="E9453" t="s">
        <v>2743</v>
      </c>
      <c r="F9453" t="s">
        <v>2</v>
      </c>
      <c r="G9453" s="8" t="s">
        <v>2744</v>
      </c>
      <c r="H9453" s="8" t="str">
        <f t="shared" si="295"/>
        <v>"7001"</v>
      </c>
      <c r="I9453" s="8"/>
      <c r="J9453" t="s">
        <v>2742</v>
      </c>
      <c r="K9453" s="3" t="s">
        <v>671</v>
      </c>
      <c r="L9453" t="s">
        <v>2742</v>
      </c>
      <c r="M9453" s="3" t="s">
        <v>721</v>
      </c>
      <c r="N9453" t="s">
        <v>2742</v>
      </c>
    </row>
    <row r="9454" spans="1:14" x14ac:dyDescent="0.2">
      <c r="A9454" t="s">
        <v>2740</v>
      </c>
      <c r="B9454" t="s">
        <v>2732</v>
      </c>
      <c r="C9454" s="8" t="s">
        <v>2741</v>
      </c>
      <c r="D9454" t="str">
        <f t="shared" si="294"/>
        <v>"LEXINGTON LOCAL SCHOOLS"</v>
      </c>
      <c r="E9454" t="s">
        <v>2743</v>
      </c>
      <c r="F9454" t="s">
        <v>2</v>
      </c>
      <c r="G9454" s="8" t="s">
        <v>2744</v>
      </c>
      <c r="H9454" s="8" t="str">
        <f t="shared" si="295"/>
        <v>"7003"</v>
      </c>
      <c r="I9454" s="8"/>
      <c r="J9454" t="s">
        <v>2742</v>
      </c>
      <c r="K9454" s="3" t="s">
        <v>672</v>
      </c>
      <c r="L9454" t="s">
        <v>2742</v>
      </c>
      <c r="M9454" s="3" t="s">
        <v>722</v>
      </c>
      <c r="N9454" t="s">
        <v>2742</v>
      </c>
    </row>
    <row r="9455" spans="1:14" x14ac:dyDescent="0.2">
      <c r="A9455" t="s">
        <v>2740</v>
      </c>
      <c r="B9455" t="s">
        <v>2732</v>
      </c>
      <c r="C9455" s="8" t="s">
        <v>2741</v>
      </c>
      <c r="D9455" t="str">
        <f t="shared" si="294"/>
        <v>"LUCAS LOCAL SCHOOLS"</v>
      </c>
      <c r="E9455" t="s">
        <v>2743</v>
      </c>
      <c r="F9455" t="s">
        <v>2</v>
      </c>
      <c r="G9455" s="8" t="s">
        <v>2744</v>
      </c>
      <c r="H9455" s="8" t="str">
        <f t="shared" si="295"/>
        <v>"7004"</v>
      </c>
      <c r="I9455" s="8"/>
      <c r="J9455" t="s">
        <v>2742</v>
      </c>
      <c r="K9455" s="3" t="s">
        <v>673</v>
      </c>
      <c r="L9455" t="s">
        <v>2742</v>
      </c>
      <c r="M9455" s="3" t="s">
        <v>723</v>
      </c>
      <c r="N9455" t="s">
        <v>2742</v>
      </c>
    </row>
    <row r="9456" spans="1:14" x14ac:dyDescent="0.2">
      <c r="A9456" t="s">
        <v>2740</v>
      </c>
      <c r="B9456" t="s">
        <v>2732</v>
      </c>
      <c r="C9456" s="8" t="s">
        <v>2741</v>
      </c>
      <c r="D9456" t="str">
        <f t="shared" si="294"/>
        <v>"MADISON LOCAL SCHOOLS"</v>
      </c>
      <c r="E9456" t="s">
        <v>2743</v>
      </c>
      <c r="F9456" t="s">
        <v>2</v>
      </c>
      <c r="G9456" s="8" t="s">
        <v>2744</v>
      </c>
      <c r="H9456" s="8" t="str">
        <f t="shared" si="295"/>
        <v>"7005"</v>
      </c>
      <c r="I9456" s="8"/>
      <c r="J9456" t="s">
        <v>2742</v>
      </c>
      <c r="K9456" s="3" t="s">
        <v>49</v>
      </c>
      <c r="L9456" t="s">
        <v>2742</v>
      </c>
      <c r="M9456" s="3" t="s">
        <v>724</v>
      </c>
      <c r="N9456" t="s">
        <v>2742</v>
      </c>
    </row>
    <row r="9457" spans="1:14" x14ac:dyDescent="0.2">
      <c r="A9457" t="s">
        <v>2740</v>
      </c>
      <c r="B9457" t="s">
        <v>2732</v>
      </c>
      <c r="C9457" s="8" t="s">
        <v>2741</v>
      </c>
      <c r="D9457" t="str">
        <f t="shared" si="294"/>
        <v>"PLYMOUTH-SHILOH LOCAL SCHOOLS"</v>
      </c>
      <c r="E9457" t="s">
        <v>2743</v>
      </c>
      <c r="F9457" t="s">
        <v>2</v>
      </c>
      <c r="G9457" s="8" t="s">
        <v>2744</v>
      </c>
      <c r="H9457" s="8" t="str">
        <f t="shared" si="295"/>
        <v>"7007"</v>
      </c>
      <c r="I9457" s="8"/>
      <c r="J9457" t="s">
        <v>2742</v>
      </c>
      <c r="K9457" s="3" t="s">
        <v>674</v>
      </c>
      <c r="L9457" t="s">
        <v>2742</v>
      </c>
      <c r="M9457" s="3" t="s">
        <v>725</v>
      </c>
      <c r="N9457" t="s">
        <v>2742</v>
      </c>
    </row>
    <row r="9458" spans="1:14" x14ac:dyDescent="0.2">
      <c r="A9458" t="s">
        <v>2740</v>
      </c>
      <c r="B9458" t="s">
        <v>2732</v>
      </c>
      <c r="C9458" s="8" t="s">
        <v>2741</v>
      </c>
      <c r="D9458" t="str">
        <f t="shared" si="294"/>
        <v>"ONTARIO LOCAL SCHOOLS"</v>
      </c>
      <c r="E9458" t="s">
        <v>2743</v>
      </c>
      <c r="F9458" t="s">
        <v>2</v>
      </c>
      <c r="G9458" s="8" t="s">
        <v>2744</v>
      </c>
      <c r="H9458" s="8" t="str">
        <f t="shared" si="295"/>
        <v>"7010"</v>
      </c>
      <c r="I9458" s="8"/>
      <c r="J9458" t="s">
        <v>2742</v>
      </c>
      <c r="K9458" s="3" t="s">
        <v>675</v>
      </c>
      <c r="L9458" t="s">
        <v>2742</v>
      </c>
      <c r="M9458" s="3" t="s">
        <v>726</v>
      </c>
      <c r="N9458" t="s">
        <v>2742</v>
      </c>
    </row>
    <row r="9459" spans="1:14" x14ac:dyDescent="0.2">
      <c r="A9459" t="s">
        <v>2740</v>
      </c>
      <c r="B9459" t="s">
        <v>2732</v>
      </c>
      <c r="C9459" s="8" t="s">
        <v>2741</v>
      </c>
      <c r="D9459" t="str">
        <f t="shared" si="294"/>
        <v>"CRESTVIEW LOCAL SCHOOLS"</v>
      </c>
      <c r="E9459" t="s">
        <v>2743</v>
      </c>
      <c r="F9459" t="s">
        <v>2</v>
      </c>
      <c r="G9459" s="8" t="s">
        <v>2744</v>
      </c>
      <c r="H9459" s="8" t="str">
        <f t="shared" si="295"/>
        <v>"7011"</v>
      </c>
      <c r="I9459" s="8"/>
      <c r="J9459" t="s">
        <v>2742</v>
      </c>
      <c r="K9459" s="3" t="s">
        <v>134</v>
      </c>
      <c r="L9459" t="s">
        <v>2742</v>
      </c>
      <c r="M9459" s="3" t="s">
        <v>727</v>
      </c>
      <c r="N9459" t="s">
        <v>2742</v>
      </c>
    </row>
    <row r="9460" spans="1:14" x14ac:dyDescent="0.2">
      <c r="A9460" t="s">
        <v>2740</v>
      </c>
      <c r="B9460" t="s">
        <v>2732</v>
      </c>
      <c r="C9460" s="8" t="s">
        <v>2741</v>
      </c>
      <c r="D9460" t="str">
        <f t="shared" si="294"/>
        <v>"ROSS-PIKE COUNTY ESC"</v>
      </c>
      <c r="E9460" t="s">
        <v>2743</v>
      </c>
      <c r="F9460" t="s">
        <v>2</v>
      </c>
      <c r="G9460" s="8" t="s">
        <v>2744</v>
      </c>
      <c r="H9460" s="8" t="str">
        <f t="shared" si="295"/>
        <v>"7100"</v>
      </c>
      <c r="I9460" s="8"/>
      <c r="J9460" t="s">
        <v>2742</v>
      </c>
      <c r="K9460" s="3" t="s">
        <v>676</v>
      </c>
      <c r="L9460" t="s">
        <v>2742</v>
      </c>
      <c r="M9460" s="3" t="s">
        <v>728</v>
      </c>
      <c r="N9460" t="s">
        <v>2742</v>
      </c>
    </row>
    <row r="9461" spans="1:14" x14ac:dyDescent="0.2">
      <c r="A9461" t="s">
        <v>2740</v>
      </c>
      <c r="B9461" t="s">
        <v>2732</v>
      </c>
      <c r="C9461" s="8" t="s">
        <v>2741</v>
      </c>
      <c r="D9461" t="str">
        <f t="shared" si="294"/>
        <v>"ADENA LOCAL SCHOOLS"</v>
      </c>
      <c r="E9461" t="s">
        <v>2743</v>
      </c>
      <c r="F9461" t="s">
        <v>2</v>
      </c>
      <c r="G9461" s="8" t="s">
        <v>2744</v>
      </c>
      <c r="H9461" s="8" t="str">
        <f t="shared" si="295"/>
        <v>"7102"</v>
      </c>
      <c r="I9461" s="8"/>
      <c r="J9461" t="s">
        <v>2742</v>
      </c>
      <c r="K9461" s="3" t="s">
        <v>678</v>
      </c>
      <c r="L9461" t="s">
        <v>2742</v>
      </c>
      <c r="M9461" s="3" t="s">
        <v>729</v>
      </c>
      <c r="N9461" t="s">
        <v>2742</v>
      </c>
    </row>
    <row r="9462" spans="1:14" x14ac:dyDescent="0.2">
      <c r="A9462" t="s">
        <v>2740</v>
      </c>
      <c r="B9462" t="s">
        <v>2732</v>
      </c>
      <c r="C9462" s="8" t="s">
        <v>2741</v>
      </c>
      <c r="D9462" t="str">
        <f t="shared" si="294"/>
        <v>"HUNTINGTON LOCAL SCHOOLS"</v>
      </c>
      <c r="E9462" t="s">
        <v>2743</v>
      </c>
      <c r="F9462" t="s">
        <v>2</v>
      </c>
      <c r="G9462" s="8" t="s">
        <v>2744</v>
      </c>
      <c r="H9462" s="8" t="str">
        <f t="shared" si="295"/>
        <v>"7106"</v>
      </c>
      <c r="I9462" s="8"/>
      <c r="J9462" t="s">
        <v>2742</v>
      </c>
      <c r="K9462" s="3" t="s">
        <v>679</v>
      </c>
      <c r="L9462" t="s">
        <v>2742</v>
      </c>
      <c r="M9462" s="3" t="s">
        <v>730</v>
      </c>
      <c r="N9462" t="s">
        <v>2742</v>
      </c>
    </row>
    <row r="9463" spans="1:14" x14ac:dyDescent="0.2">
      <c r="A9463" t="s">
        <v>2740</v>
      </c>
      <c r="B9463" t="s">
        <v>2732</v>
      </c>
      <c r="C9463" s="8" t="s">
        <v>2741</v>
      </c>
      <c r="D9463" t="str">
        <f t="shared" si="294"/>
        <v>"ZANE TRACE LOCAL SCHOOLS"</v>
      </c>
      <c r="E9463" t="s">
        <v>2743</v>
      </c>
      <c r="F9463" t="s">
        <v>2</v>
      </c>
      <c r="G9463" s="8" t="s">
        <v>2744</v>
      </c>
      <c r="H9463" s="8" t="str">
        <f t="shared" si="295"/>
        <v>"7107"</v>
      </c>
      <c r="I9463" s="8"/>
      <c r="J9463" t="s">
        <v>2742</v>
      </c>
      <c r="K9463" s="3" t="s">
        <v>680</v>
      </c>
      <c r="L9463" t="s">
        <v>2742</v>
      </c>
      <c r="M9463" s="3" t="s">
        <v>731</v>
      </c>
      <c r="N9463" t="s">
        <v>2742</v>
      </c>
    </row>
    <row r="9464" spans="1:14" x14ac:dyDescent="0.2">
      <c r="A9464" t="s">
        <v>2740</v>
      </c>
      <c r="B9464" t="s">
        <v>2732</v>
      </c>
      <c r="C9464" s="8" t="s">
        <v>2741</v>
      </c>
      <c r="D9464" t="str">
        <f t="shared" si="294"/>
        <v>"SOUTHEASTERN LOCAL SCHOOLS"</v>
      </c>
      <c r="E9464" t="s">
        <v>2743</v>
      </c>
      <c r="F9464" t="s">
        <v>2</v>
      </c>
      <c r="G9464" s="8" t="s">
        <v>2744</v>
      </c>
      <c r="H9464" s="8" t="str">
        <f t="shared" si="295"/>
        <v>"7109"</v>
      </c>
      <c r="I9464" s="8"/>
      <c r="J9464" t="s">
        <v>2742</v>
      </c>
      <c r="K9464" s="3" t="s">
        <v>66</v>
      </c>
      <c r="L9464" t="s">
        <v>2742</v>
      </c>
      <c r="M9464" s="3" t="s">
        <v>732</v>
      </c>
      <c r="N9464" t="s">
        <v>2742</v>
      </c>
    </row>
    <row r="9465" spans="1:14" x14ac:dyDescent="0.2">
      <c r="A9465" t="s">
        <v>2740</v>
      </c>
      <c r="B9465" t="s">
        <v>2732</v>
      </c>
      <c r="C9465" s="8" t="s">
        <v>2741</v>
      </c>
      <c r="D9465" t="str">
        <f t="shared" si="294"/>
        <v>"PAINT VALLEY LOCAL SCHOOLS"</v>
      </c>
      <c r="E9465" t="s">
        <v>2743</v>
      </c>
      <c r="F9465" t="s">
        <v>2</v>
      </c>
      <c r="G9465" s="8" t="s">
        <v>2744</v>
      </c>
      <c r="H9465" s="8" t="str">
        <f t="shared" si="295"/>
        <v>"7111"</v>
      </c>
      <c r="I9465" s="8"/>
      <c r="J9465" t="s">
        <v>2742</v>
      </c>
      <c r="K9465" s="3" t="s">
        <v>681</v>
      </c>
      <c r="L9465" t="s">
        <v>2742</v>
      </c>
      <c r="M9465" s="3" t="s">
        <v>733</v>
      </c>
      <c r="N9465" t="s">
        <v>2742</v>
      </c>
    </row>
    <row r="9466" spans="1:14" x14ac:dyDescent="0.2">
      <c r="A9466" t="s">
        <v>2740</v>
      </c>
      <c r="B9466" t="s">
        <v>2732</v>
      </c>
      <c r="C9466" s="8" t="s">
        <v>2741</v>
      </c>
      <c r="D9466" t="str">
        <f t="shared" si="294"/>
        <v>"UNION SCIOTO LOCAL SCHOOLS"</v>
      </c>
      <c r="E9466" t="s">
        <v>2743</v>
      </c>
      <c r="F9466" t="s">
        <v>2</v>
      </c>
      <c r="G9466" s="8" t="s">
        <v>2744</v>
      </c>
      <c r="H9466" s="8" t="str">
        <f t="shared" si="295"/>
        <v>"7112"</v>
      </c>
      <c r="I9466" s="8"/>
      <c r="J9466" t="s">
        <v>2742</v>
      </c>
      <c r="K9466" s="3" t="s">
        <v>682</v>
      </c>
      <c r="L9466" t="s">
        <v>2742</v>
      </c>
      <c r="M9466" s="3" t="s">
        <v>734</v>
      </c>
      <c r="N9466" t="s">
        <v>2742</v>
      </c>
    </row>
    <row r="9467" spans="1:14" x14ac:dyDescent="0.2">
      <c r="A9467" t="s">
        <v>2740</v>
      </c>
      <c r="B9467" t="s">
        <v>2732</v>
      </c>
      <c r="C9467" s="8" t="s">
        <v>2741</v>
      </c>
      <c r="D9467" t="str">
        <f t="shared" si="294"/>
        <v>"LAKOTA LOCAL SCHOOLS"</v>
      </c>
      <c r="E9467" t="s">
        <v>2743</v>
      </c>
      <c r="F9467" t="s">
        <v>2</v>
      </c>
      <c r="G9467" s="8" t="s">
        <v>2744</v>
      </c>
      <c r="H9467" s="8" t="str">
        <f t="shared" si="295"/>
        <v>"7203"</v>
      </c>
      <c r="I9467" s="8"/>
      <c r="J9467" t="s">
        <v>2742</v>
      </c>
      <c r="K9467" s="3" t="s">
        <v>48</v>
      </c>
      <c r="L9467" t="s">
        <v>2742</v>
      </c>
      <c r="M9467" s="3" t="s">
        <v>735</v>
      </c>
      <c r="N9467" t="s">
        <v>2742</v>
      </c>
    </row>
    <row r="9468" spans="1:14" x14ac:dyDescent="0.2">
      <c r="A9468" t="s">
        <v>2740</v>
      </c>
      <c r="B9468" t="s">
        <v>2732</v>
      </c>
      <c r="C9468" s="8" t="s">
        <v>2741</v>
      </c>
      <c r="D9468" t="str">
        <f t="shared" si="294"/>
        <v>"WOODMORE LOCAL SCHOOLS"</v>
      </c>
      <c r="E9468" t="s">
        <v>2743</v>
      </c>
      <c r="F9468" t="s">
        <v>2</v>
      </c>
      <c r="G9468" s="8" t="s">
        <v>2744</v>
      </c>
      <c r="H9468" s="8" t="str">
        <f t="shared" si="295"/>
        <v>"7208"</v>
      </c>
      <c r="I9468" s="8"/>
      <c r="J9468" t="s">
        <v>2742</v>
      </c>
      <c r="K9468" s="3" t="s">
        <v>684</v>
      </c>
      <c r="L9468" t="s">
        <v>2742</v>
      </c>
      <c r="M9468" s="3" t="s">
        <v>736</v>
      </c>
      <c r="N9468" t="s">
        <v>2742</v>
      </c>
    </row>
    <row r="9469" spans="1:14" x14ac:dyDescent="0.2">
      <c r="A9469" t="s">
        <v>2740</v>
      </c>
      <c r="B9469" t="s">
        <v>2732</v>
      </c>
      <c r="C9469" s="8" t="s">
        <v>2741</v>
      </c>
      <c r="D9469" t="str">
        <f t="shared" si="294"/>
        <v>"SOUTH CENTRAL OHIO ESC"</v>
      </c>
      <c r="E9469" t="s">
        <v>2743</v>
      </c>
      <c r="F9469" t="s">
        <v>2</v>
      </c>
      <c r="G9469" s="8" t="s">
        <v>2744</v>
      </c>
      <c r="H9469" s="8" t="str">
        <f t="shared" si="295"/>
        <v>"7300"</v>
      </c>
      <c r="I9469" s="8"/>
      <c r="J9469" t="s">
        <v>2742</v>
      </c>
      <c r="K9469" s="3" t="s">
        <v>685</v>
      </c>
      <c r="L9469" t="s">
        <v>2742</v>
      </c>
      <c r="M9469" s="3" t="s">
        <v>737</v>
      </c>
      <c r="N9469" t="s">
        <v>2742</v>
      </c>
    </row>
    <row r="9470" spans="1:14" x14ac:dyDescent="0.2">
      <c r="A9470" t="s">
        <v>2740</v>
      </c>
      <c r="B9470" t="s">
        <v>2732</v>
      </c>
      <c r="C9470" s="8" t="s">
        <v>2741</v>
      </c>
      <c r="D9470" t="str">
        <f t="shared" si="294"/>
        <v>"BLOOM-VERNON LOCAL SCHOOLS"</v>
      </c>
      <c r="E9470" t="s">
        <v>2743</v>
      </c>
      <c r="F9470" t="s">
        <v>2</v>
      </c>
      <c r="G9470" s="8" t="s">
        <v>2744</v>
      </c>
      <c r="H9470" s="8" t="str">
        <f t="shared" si="295"/>
        <v>"7301"</v>
      </c>
      <c r="I9470" s="8"/>
      <c r="J9470" t="s">
        <v>2742</v>
      </c>
      <c r="K9470" s="3" t="s">
        <v>687</v>
      </c>
      <c r="L9470" t="s">
        <v>2742</v>
      </c>
      <c r="M9470" s="3" t="s">
        <v>738</v>
      </c>
      <c r="N9470" t="s">
        <v>2742</v>
      </c>
    </row>
    <row r="9471" spans="1:14" x14ac:dyDescent="0.2">
      <c r="A9471" t="s">
        <v>2740</v>
      </c>
      <c r="B9471" t="s">
        <v>2732</v>
      </c>
      <c r="C9471" s="8" t="s">
        <v>2741</v>
      </c>
      <c r="D9471" t="str">
        <f t="shared" si="294"/>
        <v>"CLAY LOCAL SCHOOLS"</v>
      </c>
      <c r="E9471" t="s">
        <v>2743</v>
      </c>
      <c r="F9471" t="s">
        <v>2</v>
      </c>
      <c r="G9471" s="8" t="s">
        <v>2744</v>
      </c>
      <c r="H9471" s="8" t="str">
        <f t="shared" si="295"/>
        <v>"7303"</v>
      </c>
      <c r="I9471" s="8"/>
      <c r="J9471" t="s">
        <v>2742</v>
      </c>
      <c r="K9471" s="3" t="s">
        <v>688</v>
      </c>
      <c r="L9471" t="s">
        <v>2742</v>
      </c>
      <c r="M9471" s="3" t="s">
        <v>739</v>
      </c>
      <c r="N9471" t="s">
        <v>2742</v>
      </c>
    </row>
    <row r="9472" spans="1:14" x14ac:dyDescent="0.2">
      <c r="A9472" t="s">
        <v>2740</v>
      </c>
      <c r="B9472" t="s">
        <v>2732</v>
      </c>
      <c r="C9472" s="8" t="s">
        <v>2741</v>
      </c>
      <c r="D9472" t="str">
        <f t="shared" si="294"/>
        <v>"GREEN LOCAL SCHOOLS"</v>
      </c>
      <c r="E9472" t="s">
        <v>2743</v>
      </c>
      <c r="F9472" t="s">
        <v>2</v>
      </c>
      <c r="G9472" s="8" t="s">
        <v>2744</v>
      </c>
      <c r="H9472" s="8" t="str">
        <f t="shared" si="295"/>
        <v>"7304"</v>
      </c>
      <c r="I9472" s="8"/>
      <c r="J9472" t="s">
        <v>2742</v>
      </c>
      <c r="K9472" s="3" t="s">
        <v>689</v>
      </c>
      <c r="L9472" t="s">
        <v>2742</v>
      </c>
      <c r="M9472" s="3" t="s">
        <v>740</v>
      </c>
      <c r="N9472" t="s">
        <v>2742</v>
      </c>
    </row>
    <row r="9473" spans="1:14" x14ac:dyDescent="0.2">
      <c r="A9473" t="s">
        <v>2740</v>
      </c>
      <c r="B9473" t="s">
        <v>2732</v>
      </c>
      <c r="C9473" s="8" t="s">
        <v>2741</v>
      </c>
      <c r="D9473" t="str">
        <f t="shared" si="294"/>
        <v>"MINFORD LOCAL SCHOOLS"</v>
      </c>
      <c r="E9473" t="s">
        <v>2743</v>
      </c>
      <c r="F9473" t="s">
        <v>2</v>
      </c>
      <c r="G9473" s="8" t="s">
        <v>2744</v>
      </c>
      <c r="H9473" s="8" t="str">
        <f t="shared" si="295"/>
        <v>"7307"</v>
      </c>
      <c r="I9473" s="8"/>
      <c r="J9473" t="s">
        <v>2742</v>
      </c>
      <c r="K9473" s="3" t="s">
        <v>690</v>
      </c>
      <c r="L9473" t="s">
        <v>2742</v>
      </c>
      <c r="M9473" s="3" t="s">
        <v>741</v>
      </c>
      <c r="N9473" t="s">
        <v>2742</v>
      </c>
    </row>
    <row r="9474" spans="1:14" x14ac:dyDescent="0.2">
      <c r="A9474" t="s">
        <v>2740</v>
      </c>
      <c r="B9474" t="s">
        <v>2732</v>
      </c>
      <c r="C9474" s="8" t="s">
        <v>2741</v>
      </c>
      <c r="D9474" t="str">
        <f t="shared" ref="D9474:D9537" si="296">_xlfn.TEXTJOIN(,,J9474:L9474)</f>
        <v>"NORTHWEST LOCAL SCHOOLS"</v>
      </c>
      <c r="E9474" t="s">
        <v>2743</v>
      </c>
      <c r="F9474" t="s">
        <v>2</v>
      </c>
      <c r="G9474" s="8" t="s">
        <v>2744</v>
      </c>
      <c r="H9474" s="8" t="str">
        <f t="shared" ref="H9474:H9537" si="297">_xlfn.TEXTJOIN(,,L9474:N9474)</f>
        <v>"7308"</v>
      </c>
      <c r="I9474" s="8"/>
      <c r="J9474" t="s">
        <v>2742</v>
      </c>
      <c r="K9474" s="3" t="s">
        <v>274</v>
      </c>
      <c r="L9474" t="s">
        <v>2742</v>
      </c>
      <c r="M9474" s="3" t="s">
        <v>742</v>
      </c>
      <c r="N9474" t="s">
        <v>2742</v>
      </c>
    </row>
    <row r="9475" spans="1:14" x14ac:dyDescent="0.2">
      <c r="A9475" t="s">
        <v>2740</v>
      </c>
      <c r="B9475" t="s">
        <v>2732</v>
      </c>
      <c r="C9475" s="8" t="s">
        <v>2741</v>
      </c>
      <c r="D9475" t="str">
        <f t="shared" si="296"/>
        <v>"NEW BOSTON LOCAL SCHOOLS"</v>
      </c>
      <c r="E9475" t="s">
        <v>2743</v>
      </c>
      <c r="F9475" t="s">
        <v>2</v>
      </c>
      <c r="G9475" s="8" t="s">
        <v>2744</v>
      </c>
      <c r="H9475" s="8" t="str">
        <f t="shared" si="297"/>
        <v>"7309"</v>
      </c>
      <c r="I9475" s="8"/>
      <c r="J9475" t="s">
        <v>2742</v>
      </c>
      <c r="K9475" s="3" t="s">
        <v>691</v>
      </c>
      <c r="L9475" t="s">
        <v>2742</v>
      </c>
      <c r="M9475" s="3" t="s">
        <v>743</v>
      </c>
      <c r="N9475" t="s">
        <v>2742</v>
      </c>
    </row>
    <row r="9476" spans="1:14" x14ac:dyDescent="0.2">
      <c r="A9476" t="s">
        <v>2740</v>
      </c>
      <c r="B9476" t="s">
        <v>2732</v>
      </c>
      <c r="C9476" s="8" t="s">
        <v>2741</v>
      </c>
      <c r="D9476" t="str">
        <f t="shared" si="296"/>
        <v>"VALLEY LOCAL SCHOOLS"</v>
      </c>
      <c r="E9476" t="s">
        <v>2743</v>
      </c>
      <c r="F9476" t="s">
        <v>2</v>
      </c>
      <c r="G9476" s="8" t="s">
        <v>2744</v>
      </c>
      <c r="H9476" s="8" t="str">
        <f t="shared" si="297"/>
        <v>"7312"</v>
      </c>
      <c r="I9476" s="8"/>
      <c r="J9476" t="s">
        <v>2742</v>
      </c>
      <c r="K9476" s="3" t="s">
        <v>692</v>
      </c>
      <c r="L9476" t="s">
        <v>2742</v>
      </c>
      <c r="M9476" s="3" t="s">
        <v>744</v>
      </c>
      <c r="N9476" t="s">
        <v>2742</v>
      </c>
    </row>
    <row r="9477" spans="1:14" x14ac:dyDescent="0.2">
      <c r="A9477" t="s">
        <v>2740</v>
      </c>
      <c r="B9477" t="s">
        <v>2732</v>
      </c>
      <c r="C9477" s="8" t="s">
        <v>2741</v>
      </c>
      <c r="D9477" t="str">
        <f t="shared" si="296"/>
        <v>"WASHINGTON-NILE LOCAL SCHOOLS"</v>
      </c>
      <c r="E9477" t="s">
        <v>2743</v>
      </c>
      <c r="F9477" t="s">
        <v>2</v>
      </c>
      <c r="G9477" s="8" t="s">
        <v>2744</v>
      </c>
      <c r="H9477" s="8" t="str">
        <f t="shared" si="297"/>
        <v>"7314"</v>
      </c>
      <c r="I9477" s="8"/>
      <c r="J9477" t="s">
        <v>2742</v>
      </c>
      <c r="K9477" s="3" t="s">
        <v>693</v>
      </c>
      <c r="L9477" t="s">
        <v>2742</v>
      </c>
      <c r="M9477" s="3" t="s">
        <v>745</v>
      </c>
      <c r="N9477" t="s">
        <v>2742</v>
      </c>
    </row>
    <row r="9478" spans="1:14" x14ac:dyDescent="0.2">
      <c r="A9478" t="s">
        <v>2740</v>
      </c>
      <c r="B9478" t="s">
        <v>2732</v>
      </c>
      <c r="C9478" s="8" t="s">
        <v>2741</v>
      </c>
      <c r="D9478" t="str">
        <f t="shared" si="296"/>
        <v>"WHEELERSBURG LOCAL SCHOOLS"</v>
      </c>
      <c r="E9478" t="s">
        <v>2743</v>
      </c>
      <c r="F9478" t="s">
        <v>2</v>
      </c>
      <c r="G9478" s="8" t="s">
        <v>2744</v>
      </c>
      <c r="H9478" s="8" t="str">
        <f t="shared" si="297"/>
        <v>"7315"</v>
      </c>
      <c r="I9478" s="8"/>
      <c r="J9478" t="s">
        <v>2742</v>
      </c>
      <c r="K9478" s="3" t="s">
        <v>694</v>
      </c>
      <c r="L9478" t="s">
        <v>2742</v>
      </c>
      <c r="M9478" s="3" t="s">
        <v>746</v>
      </c>
      <c r="N9478" t="s">
        <v>2742</v>
      </c>
    </row>
    <row r="9479" spans="1:14" x14ac:dyDescent="0.2">
      <c r="A9479" t="s">
        <v>2740</v>
      </c>
      <c r="B9479" t="s">
        <v>2732</v>
      </c>
      <c r="C9479" s="8" t="s">
        <v>2741</v>
      </c>
      <c r="D9479" t="str">
        <f t="shared" si="296"/>
        <v>"NORTH CENTRAL OHIO ESC"</v>
      </c>
      <c r="E9479" t="s">
        <v>2743</v>
      </c>
      <c r="F9479" t="s">
        <v>2</v>
      </c>
      <c r="G9479" s="8" t="s">
        <v>2744</v>
      </c>
      <c r="H9479" s="8" t="str">
        <f t="shared" si="297"/>
        <v>"7400"</v>
      </c>
      <c r="I9479" s="8"/>
      <c r="J9479" t="s">
        <v>2742</v>
      </c>
      <c r="K9479" s="3" t="s">
        <v>695</v>
      </c>
      <c r="L9479" t="s">
        <v>2742</v>
      </c>
      <c r="M9479" s="3" t="s">
        <v>747</v>
      </c>
      <c r="N9479" t="s">
        <v>2742</v>
      </c>
    </row>
    <row r="9480" spans="1:14" x14ac:dyDescent="0.2">
      <c r="A9480" t="s">
        <v>2740</v>
      </c>
      <c r="B9480" t="s">
        <v>2732</v>
      </c>
      <c r="C9480" s="8" t="s">
        <v>2741</v>
      </c>
      <c r="D9480" t="str">
        <f t="shared" si="296"/>
        <v>"SENECA EAST LOCAL SCHOOLS"</v>
      </c>
      <c r="E9480" t="s">
        <v>2743</v>
      </c>
      <c r="F9480" t="s">
        <v>2</v>
      </c>
      <c r="G9480" s="8" t="s">
        <v>2744</v>
      </c>
      <c r="H9480" s="8" t="str">
        <f t="shared" si="297"/>
        <v>"7401"</v>
      </c>
      <c r="I9480" s="8"/>
      <c r="J9480" t="s">
        <v>2742</v>
      </c>
      <c r="K9480" s="3" t="s">
        <v>697</v>
      </c>
      <c r="L9480" t="s">
        <v>2742</v>
      </c>
      <c r="M9480" s="3" t="s">
        <v>748</v>
      </c>
      <c r="N9480" t="s">
        <v>2742</v>
      </c>
    </row>
    <row r="9481" spans="1:14" x14ac:dyDescent="0.2">
      <c r="A9481" t="s">
        <v>2740</v>
      </c>
      <c r="B9481" t="s">
        <v>2732</v>
      </c>
      <c r="C9481" s="8" t="s">
        <v>2741</v>
      </c>
      <c r="D9481" t="str">
        <f t="shared" si="296"/>
        <v>"HOPEWELL-LOUDON LOCAL SCHOOLS"</v>
      </c>
      <c r="E9481" t="s">
        <v>2743</v>
      </c>
      <c r="F9481" t="s">
        <v>2</v>
      </c>
      <c r="G9481" s="8" t="s">
        <v>2744</v>
      </c>
      <c r="H9481" s="8" t="str">
        <f t="shared" si="297"/>
        <v>"7406"</v>
      </c>
      <c r="I9481" s="8"/>
      <c r="J9481" t="s">
        <v>2742</v>
      </c>
      <c r="K9481" s="3" t="s">
        <v>698</v>
      </c>
      <c r="L9481" t="s">
        <v>2742</v>
      </c>
      <c r="M9481" s="3" t="s">
        <v>749</v>
      </c>
      <c r="N9481" t="s">
        <v>2742</v>
      </c>
    </row>
    <row r="9482" spans="1:14" x14ac:dyDescent="0.2">
      <c r="A9482" t="s">
        <v>2740</v>
      </c>
      <c r="B9482" t="s">
        <v>2732</v>
      </c>
      <c r="C9482" s="8" t="s">
        <v>2741</v>
      </c>
      <c r="D9482" t="str">
        <f t="shared" si="296"/>
        <v>"NEW RIEGEL LOCAL SCHOOLS"</v>
      </c>
      <c r="E9482" t="s">
        <v>2743</v>
      </c>
      <c r="F9482" t="s">
        <v>2</v>
      </c>
      <c r="G9482" s="8" t="s">
        <v>2744</v>
      </c>
      <c r="H9482" s="8" t="str">
        <f t="shared" si="297"/>
        <v>"7408"</v>
      </c>
      <c r="I9482" s="8"/>
      <c r="J9482" t="s">
        <v>2742</v>
      </c>
      <c r="K9482" s="3" t="s">
        <v>699</v>
      </c>
      <c r="L9482" t="s">
        <v>2742</v>
      </c>
      <c r="M9482" s="3" t="s">
        <v>750</v>
      </c>
      <c r="N9482" t="s">
        <v>2742</v>
      </c>
    </row>
    <row r="9483" spans="1:14" x14ac:dyDescent="0.2">
      <c r="A9483" t="s">
        <v>2740</v>
      </c>
      <c r="B9483" t="s">
        <v>2732</v>
      </c>
      <c r="C9483" s="8" t="s">
        <v>2741</v>
      </c>
      <c r="D9483" t="str">
        <f t="shared" si="296"/>
        <v>"OLD FORT LOCAL SCHOOLS"</v>
      </c>
      <c r="E9483" t="s">
        <v>2743</v>
      </c>
      <c r="F9483" t="s">
        <v>2</v>
      </c>
      <c r="G9483" s="8" t="s">
        <v>2744</v>
      </c>
      <c r="H9483" s="8" t="str">
        <f t="shared" si="297"/>
        <v>"7409"</v>
      </c>
      <c r="I9483" s="8"/>
      <c r="J9483" t="s">
        <v>2742</v>
      </c>
      <c r="K9483" s="3" t="s">
        <v>700</v>
      </c>
      <c r="L9483" t="s">
        <v>2742</v>
      </c>
      <c r="M9483" s="3" t="s">
        <v>751</v>
      </c>
      <c r="N9483" t="s">
        <v>2742</v>
      </c>
    </row>
    <row r="9484" spans="1:14" x14ac:dyDescent="0.2">
      <c r="A9484" t="s">
        <v>2740</v>
      </c>
      <c r="B9484" t="s">
        <v>2732</v>
      </c>
      <c r="C9484" s="8" t="s">
        <v>2741</v>
      </c>
      <c r="D9484" t="str">
        <f t="shared" si="296"/>
        <v>"ANNA LOCAL SCHOOLS"</v>
      </c>
      <c r="E9484" t="s">
        <v>2743</v>
      </c>
      <c r="F9484" t="s">
        <v>2</v>
      </c>
      <c r="G9484" s="8" t="s">
        <v>2744</v>
      </c>
      <c r="H9484" s="8" t="str">
        <f t="shared" si="297"/>
        <v>"7501"</v>
      </c>
      <c r="I9484" s="8"/>
      <c r="J9484" t="s">
        <v>2742</v>
      </c>
      <c r="K9484" s="3" t="s">
        <v>703</v>
      </c>
      <c r="L9484" t="s">
        <v>2742</v>
      </c>
      <c r="M9484" s="3" t="s">
        <v>753</v>
      </c>
      <c r="N9484" t="s">
        <v>2742</v>
      </c>
    </row>
    <row r="9485" spans="1:14" x14ac:dyDescent="0.2">
      <c r="A9485" t="s">
        <v>2740</v>
      </c>
      <c r="B9485" t="s">
        <v>2732</v>
      </c>
      <c r="C9485" s="8" t="s">
        <v>2741</v>
      </c>
      <c r="D9485" t="str">
        <f t="shared" si="296"/>
        <v>"BOTKINS LOCAL SCHOOLS"</v>
      </c>
      <c r="E9485" t="s">
        <v>2743</v>
      </c>
      <c r="F9485" t="s">
        <v>2</v>
      </c>
      <c r="G9485" s="8" t="s">
        <v>2744</v>
      </c>
      <c r="H9485" s="8" t="str">
        <f t="shared" si="297"/>
        <v>"7502"</v>
      </c>
      <c r="I9485" s="8"/>
      <c r="J9485" t="s">
        <v>2742</v>
      </c>
      <c r="K9485" s="3" t="s">
        <v>704</v>
      </c>
      <c r="L9485" t="s">
        <v>2742</v>
      </c>
      <c r="M9485" s="3" t="s">
        <v>754</v>
      </c>
      <c r="N9485" t="s">
        <v>2742</v>
      </c>
    </row>
    <row r="9486" spans="1:14" x14ac:dyDescent="0.2">
      <c r="A9486" t="s">
        <v>2740</v>
      </c>
      <c r="B9486" t="s">
        <v>2732</v>
      </c>
      <c r="C9486" s="8" t="s">
        <v>2741</v>
      </c>
      <c r="D9486" t="str">
        <f t="shared" si="296"/>
        <v>"FAIRLAWN LOCAL SCHOOLS"</v>
      </c>
      <c r="E9486" t="s">
        <v>2743</v>
      </c>
      <c r="F9486" t="s">
        <v>2</v>
      </c>
      <c r="G9486" s="8" t="s">
        <v>2744</v>
      </c>
      <c r="H9486" s="8" t="str">
        <f t="shared" si="297"/>
        <v>"7503"</v>
      </c>
      <c r="I9486" s="8"/>
      <c r="J9486" t="s">
        <v>2742</v>
      </c>
      <c r="K9486" s="3" t="s">
        <v>705</v>
      </c>
      <c r="L9486" t="s">
        <v>2742</v>
      </c>
      <c r="M9486" s="3" t="s">
        <v>755</v>
      </c>
      <c r="N9486" t="s">
        <v>2742</v>
      </c>
    </row>
    <row r="9487" spans="1:14" x14ac:dyDescent="0.2">
      <c r="A9487" t="s">
        <v>2740</v>
      </c>
      <c r="B9487" t="s">
        <v>2732</v>
      </c>
      <c r="C9487" s="8" t="s">
        <v>2741</v>
      </c>
      <c r="D9487" t="str">
        <f t="shared" si="296"/>
        <v>"FORT LORAMIE LOCAL SCHOOLS"</v>
      </c>
      <c r="E9487" t="s">
        <v>2743</v>
      </c>
      <c r="F9487" t="s">
        <v>2</v>
      </c>
      <c r="G9487" s="8" t="s">
        <v>2744</v>
      </c>
      <c r="H9487" s="8" t="str">
        <f t="shared" si="297"/>
        <v>"7504"</v>
      </c>
      <c r="I9487" s="8"/>
      <c r="J9487" t="s">
        <v>2742</v>
      </c>
      <c r="K9487" s="3" t="s">
        <v>706</v>
      </c>
      <c r="L9487" t="s">
        <v>2742</v>
      </c>
      <c r="M9487" s="3" t="s">
        <v>756</v>
      </c>
      <c r="N9487" t="s">
        <v>2742</v>
      </c>
    </row>
    <row r="9488" spans="1:14" x14ac:dyDescent="0.2">
      <c r="A9488" t="s">
        <v>2740</v>
      </c>
      <c r="B9488" t="s">
        <v>2732</v>
      </c>
      <c r="C9488" s="8" t="s">
        <v>2741</v>
      </c>
      <c r="D9488" t="str">
        <f t="shared" si="296"/>
        <v>"HARDIN-HOUSTON LOCAL SCHOOLS"</v>
      </c>
      <c r="E9488" t="s">
        <v>2743</v>
      </c>
      <c r="F9488" t="s">
        <v>2</v>
      </c>
      <c r="G9488" s="8" t="s">
        <v>2744</v>
      </c>
      <c r="H9488" s="8" t="str">
        <f t="shared" si="297"/>
        <v>"7506"</v>
      </c>
      <c r="I9488" s="8"/>
      <c r="J9488" t="s">
        <v>2742</v>
      </c>
      <c r="K9488" s="3" t="s">
        <v>707</v>
      </c>
      <c r="L9488" t="s">
        <v>2742</v>
      </c>
      <c r="M9488" s="3" t="s">
        <v>757</v>
      </c>
      <c r="N9488" t="s">
        <v>2742</v>
      </c>
    </row>
    <row r="9489" spans="1:14" x14ac:dyDescent="0.2">
      <c r="A9489" t="s">
        <v>2740</v>
      </c>
      <c r="B9489" t="s">
        <v>2732</v>
      </c>
      <c r="C9489" s="8" t="s">
        <v>2741</v>
      </c>
      <c r="D9489" t="str">
        <f t="shared" si="296"/>
        <v>"JACKSON CENTER LOCAL SCHOOLS"</v>
      </c>
      <c r="E9489" t="s">
        <v>2743</v>
      </c>
      <c r="F9489" t="s">
        <v>2</v>
      </c>
      <c r="G9489" s="8" t="s">
        <v>2744</v>
      </c>
      <c r="H9489" s="8" t="str">
        <f t="shared" si="297"/>
        <v>"7509"</v>
      </c>
      <c r="I9489" s="8"/>
      <c r="J9489" t="s">
        <v>2742</v>
      </c>
      <c r="K9489" s="3" t="s">
        <v>708</v>
      </c>
      <c r="L9489" t="s">
        <v>2742</v>
      </c>
      <c r="M9489" s="3" t="s">
        <v>758</v>
      </c>
      <c r="N9489" t="s">
        <v>2742</v>
      </c>
    </row>
    <row r="9490" spans="1:14" x14ac:dyDescent="0.2">
      <c r="A9490" t="s">
        <v>2740</v>
      </c>
      <c r="B9490" t="s">
        <v>2732</v>
      </c>
      <c r="C9490" s="8" t="s">
        <v>2741</v>
      </c>
      <c r="D9490" t="str">
        <f t="shared" si="296"/>
        <v>"RUSSIA LOCAL SCHOOLS"</v>
      </c>
      <c r="E9490" t="s">
        <v>2743</v>
      </c>
      <c r="F9490" t="s">
        <v>2</v>
      </c>
      <c r="G9490" s="8" t="s">
        <v>2744</v>
      </c>
      <c r="H9490" s="8" t="str">
        <f t="shared" si="297"/>
        <v>"7513"</v>
      </c>
      <c r="I9490" s="8"/>
      <c r="J9490" t="s">
        <v>2742</v>
      </c>
      <c r="K9490" s="3" t="s">
        <v>709</v>
      </c>
      <c r="L9490" t="s">
        <v>2742</v>
      </c>
      <c r="M9490" s="3" t="s">
        <v>759</v>
      </c>
      <c r="N9490" t="s">
        <v>2742</v>
      </c>
    </row>
    <row r="9491" spans="1:14" x14ac:dyDescent="0.2">
      <c r="A9491" t="s">
        <v>2740</v>
      </c>
      <c r="B9491" t="s">
        <v>2732</v>
      </c>
      <c r="C9491" s="8" t="s">
        <v>2741</v>
      </c>
      <c r="D9491" t="str">
        <f t="shared" si="296"/>
        <v>"STARK COUNTY ESC"</v>
      </c>
      <c r="E9491" t="s">
        <v>2743</v>
      </c>
      <c r="F9491" t="s">
        <v>2</v>
      </c>
      <c r="G9491" s="8" t="s">
        <v>2744</v>
      </c>
      <c r="H9491" s="8" t="str">
        <f t="shared" si="297"/>
        <v>"7600"</v>
      </c>
      <c r="I9491" s="8"/>
      <c r="J9491" t="s">
        <v>2742</v>
      </c>
      <c r="K9491" s="3" t="s">
        <v>760</v>
      </c>
      <c r="L9491" t="s">
        <v>2742</v>
      </c>
      <c r="M9491" s="3" t="s">
        <v>813</v>
      </c>
      <c r="N9491" t="s">
        <v>2742</v>
      </c>
    </row>
    <row r="9492" spans="1:14" x14ac:dyDescent="0.2">
      <c r="A9492" t="s">
        <v>2740</v>
      </c>
      <c r="B9492" t="s">
        <v>2732</v>
      </c>
      <c r="C9492" s="8" t="s">
        <v>2741</v>
      </c>
      <c r="D9492" t="str">
        <f t="shared" si="296"/>
        <v>"FAIRLESS LOCAL SCHOOLS"</v>
      </c>
      <c r="E9492" t="s">
        <v>2743</v>
      </c>
      <c r="F9492" t="s">
        <v>2</v>
      </c>
      <c r="G9492" s="8" t="s">
        <v>2744</v>
      </c>
      <c r="H9492" s="8" t="str">
        <f t="shared" si="297"/>
        <v>"7601"</v>
      </c>
      <c r="I9492" s="8"/>
      <c r="J9492" t="s">
        <v>2742</v>
      </c>
      <c r="K9492" s="3" t="s">
        <v>762</v>
      </c>
      <c r="L9492" t="s">
        <v>2742</v>
      </c>
      <c r="M9492" s="3" t="s">
        <v>814</v>
      </c>
      <c r="N9492" t="s">
        <v>2742</v>
      </c>
    </row>
    <row r="9493" spans="1:14" x14ac:dyDescent="0.2">
      <c r="A9493" t="s">
        <v>2740</v>
      </c>
      <c r="B9493" t="s">
        <v>2732</v>
      </c>
      <c r="C9493" s="8" t="s">
        <v>2741</v>
      </c>
      <c r="D9493" t="str">
        <f t="shared" si="296"/>
        <v>"NORTHWEST LOCAL SCHOOLS"</v>
      </c>
      <c r="E9493" t="s">
        <v>2743</v>
      </c>
      <c r="F9493" t="s">
        <v>2</v>
      </c>
      <c r="G9493" s="8" t="s">
        <v>2744</v>
      </c>
      <c r="H9493" s="8" t="str">
        <f t="shared" si="297"/>
        <v>"7603"</v>
      </c>
      <c r="I9493" s="8"/>
      <c r="J9493" t="s">
        <v>2742</v>
      </c>
      <c r="K9493" s="3" t="s">
        <v>274</v>
      </c>
      <c r="L9493" t="s">
        <v>2742</v>
      </c>
      <c r="M9493" s="3" t="s">
        <v>815</v>
      </c>
      <c r="N9493" t="s">
        <v>2742</v>
      </c>
    </row>
    <row r="9494" spans="1:14" x14ac:dyDescent="0.2">
      <c r="A9494" t="s">
        <v>2740</v>
      </c>
      <c r="B9494" t="s">
        <v>2732</v>
      </c>
      <c r="C9494" s="8" t="s">
        <v>2741</v>
      </c>
      <c r="D9494" t="str">
        <f t="shared" si="296"/>
        <v>"CANTON LOCAL SCHOOLS"</v>
      </c>
      <c r="E9494" t="s">
        <v>2743</v>
      </c>
      <c r="F9494" t="s">
        <v>2</v>
      </c>
      <c r="G9494" s="8" t="s">
        <v>2744</v>
      </c>
      <c r="H9494" s="8" t="str">
        <f t="shared" si="297"/>
        <v>"7604"</v>
      </c>
      <c r="I9494" s="8"/>
      <c r="J9494" t="s">
        <v>2742</v>
      </c>
      <c r="K9494" s="3" t="s">
        <v>763</v>
      </c>
      <c r="L9494" t="s">
        <v>2742</v>
      </c>
      <c r="M9494" s="3" t="s">
        <v>816</v>
      </c>
      <c r="N9494" t="s">
        <v>2742</v>
      </c>
    </row>
    <row r="9495" spans="1:14" x14ac:dyDescent="0.2">
      <c r="A9495" t="s">
        <v>2740</v>
      </c>
      <c r="B9495" t="s">
        <v>2732</v>
      </c>
      <c r="C9495" s="8" t="s">
        <v>2741</v>
      </c>
      <c r="D9495" t="str">
        <f t="shared" si="296"/>
        <v>"JACKSON LOCAL SCHOOLS"</v>
      </c>
      <c r="E9495" t="s">
        <v>2743</v>
      </c>
      <c r="F9495" t="s">
        <v>2</v>
      </c>
      <c r="G9495" s="8" t="s">
        <v>2744</v>
      </c>
      <c r="H9495" s="8" t="str">
        <f t="shared" si="297"/>
        <v>"7609"</v>
      </c>
      <c r="I9495" s="8"/>
      <c r="J9495" t="s">
        <v>2742</v>
      </c>
      <c r="K9495" s="3" t="s">
        <v>764</v>
      </c>
      <c r="L9495" t="s">
        <v>2742</v>
      </c>
      <c r="M9495" s="3" t="s">
        <v>817</v>
      </c>
      <c r="N9495" t="s">
        <v>2742</v>
      </c>
    </row>
    <row r="9496" spans="1:14" x14ac:dyDescent="0.2">
      <c r="A9496" t="s">
        <v>2740</v>
      </c>
      <c r="B9496" t="s">
        <v>2732</v>
      </c>
      <c r="C9496" s="8" t="s">
        <v>2741</v>
      </c>
      <c r="D9496" t="str">
        <f t="shared" si="296"/>
        <v>"LAKE LOCAL SCHOOLS"</v>
      </c>
      <c r="E9496" t="s">
        <v>2743</v>
      </c>
      <c r="F9496" t="s">
        <v>2</v>
      </c>
      <c r="G9496" s="8" t="s">
        <v>2744</v>
      </c>
      <c r="H9496" s="8" t="str">
        <f t="shared" si="297"/>
        <v>"7610"</v>
      </c>
      <c r="I9496" s="8"/>
      <c r="J9496" t="s">
        <v>2742</v>
      </c>
      <c r="K9496" s="3" t="s">
        <v>765</v>
      </c>
      <c r="L9496" t="s">
        <v>2742</v>
      </c>
      <c r="M9496" s="3" t="s">
        <v>818</v>
      </c>
      <c r="N9496" t="s">
        <v>2742</v>
      </c>
    </row>
    <row r="9497" spans="1:14" x14ac:dyDescent="0.2">
      <c r="A9497" t="s">
        <v>2740</v>
      </c>
      <c r="B9497" t="s">
        <v>2732</v>
      </c>
      <c r="C9497" s="8" t="s">
        <v>2741</v>
      </c>
      <c r="D9497" t="str">
        <f t="shared" si="296"/>
        <v>"MARLINGTON LOCAL SCHOOLS"</v>
      </c>
      <c r="E9497" t="s">
        <v>2743</v>
      </c>
      <c r="F9497" t="s">
        <v>2</v>
      </c>
      <c r="G9497" s="8" t="s">
        <v>2744</v>
      </c>
      <c r="H9497" s="8" t="str">
        <f t="shared" si="297"/>
        <v>"7614"</v>
      </c>
      <c r="I9497" s="8"/>
      <c r="J9497" t="s">
        <v>2742</v>
      </c>
      <c r="K9497" s="3" t="s">
        <v>766</v>
      </c>
      <c r="L9497" t="s">
        <v>2742</v>
      </c>
      <c r="M9497" s="3" t="s">
        <v>819</v>
      </c>
      <c r="N9497" t="s">
        <v>2742</v>
      </c>
    </row>
    <row r="9498" spans="1:14" x14ac:dyDescent="0.2">
      <c r="A9498" t="s">
        <v>2740</v>
      </c>
      <c r="B9498" t="s">
        <v>2732</v>
      </c>
      <c r="C9498" s="8" t="s">
        <v>2741</v>
      </c>
      <c r="D9498" t="str">
        <f t="shared" si="296"/>
        <v>"OSNABURG LOCAL SCHOOLS"</v>
      </c>
      <c r="E9498" t="s">
        <v>2743</v>
      </c>
      <c r="F9498" t="s">
        <v>2</v>
      </c>
      <c r="G9498" s="8" t="s">
        <v>2744</v>
      </c>
      <c r="H9498" s="8" t="str">
        <f t="shared" si="297"/>
        <v>"7617"</v>
      </c>
      <c r="I9498" s="8"/>
      <c r="J9498" t="s">
        <v>2742</v>
      </c>
      <c r="K9498" s="3" t="s">
        <v>767</v>
      </c>
      <c r="L9498" t="s">
        <v>2742</v>
      </c>
      <c r="M9498" s="3" t="s">
        <v>820</v>
      </c>
      <c r="N9498" t="s">
        <v>2742</v>
      </c>
    </row>
    <row r="9499" spans="1:14" x14ac:dyDescent="0.2">
      <c r="A9499" t="s">
        <v>2740</v>
      </c>
      <c r="B9499" t="s">
        <v>2732</v>
      </c>
      <c r="C9499" s="8" t="s">
        <v>2741</v>
      </c>
      <c r="D9499" t="str">
        <f t="shared" si="296"/>
        <v>"MINERVA LOCAL SCHOOLS"</v>
      </c>
      <c r="E9499" t="s">
        <v>2743</v>
      </c>
      <c r="F9499" t="s">
        <v>2</v>
      </c>
      <c r="G9499" s="8" t="s">
        <v>2744</v>
      </c>
      <c r="H9499" s="8" t="str">
        <f t="shared" si="297"/>
        <v>"7618"</v>
      </c>
      <c r="I9499" s="8"/>
      <c r="J9499" t="s">
        <v>2742</v>
      </c>
      <c r="K9499" s="3" t="s">
        <v>768</v>
      </c>
      <c r="L9499" t="s">
        <v>2742</v>
      </c>
      <c r="M9499" s="3" t="s">
        <v>821</v>
      </c>
      <c r="N9499" t="s">
        <v>2742</v>
      </c>
    </row>
    <row r="9500" spans="1:14" x14ac:dyDescent="0.2">
      <c r="A9500" t="s">
        <v>2740</v>
      </c>
      <c r="B9500" t="s">
        <v>2732</v>
      </c>
      <c r="C9500" s="8" t="s">
        <v>2741</v>
      </c>
      <c r="D9500" t="str">
        <f t="shared" si="296"/>
        <v>"PERRY LOCAL SCHOOLS"</v>
      </c>
      <c r="E9500" t="s">
        <v>2743</v>
      </c>
      <c r="F9500" t="s">
        <v>2</v>
      </c>
      <c r="G9500" s="8" t="s">
        <v>2744</v>
      </c>
      <c r="H9500" s="8" t="str">
        <f t="shared" si="297"/>
        <v>"7619"</v>
      </c>
      <c r="I9500" s="8"/>
      <c r="J9500" t="s">
        <v>2742</v>
      </c>
      <c r="K9500" s="3" t="s">
        <v>14</v>
      </c>
      <c r="L9500" t="s">
        <v>2742</v>
      </c>
      <c r="M9500" s="3" t="s">
        <v>822</v>
      </c>
      <c r="N9500" t="s">
        <v>2742</v>
      </c>
    </row>
    <row r="9501" spans="1:14" x14ac:dyDescent="0.2">
      <c r="A9501" t="s">
        <v>2740</v>
      </c>
      <c r="B9501" t="s">
        <v>2732</v>
      </c>
      <c r="C9501" s="8" t="s">
        <v>2741</v>
      </c>
      <c r="D9501" t="str">
        <f t="shared" si="296"/>
        <v>"PLAIN LOCAL SCHOOLS"</v>
      </c>
      <c r="E9501" t="s">
        <v>2743</v>
      </c>
      <c r="F9501" t="s">
        <v>2</v>
      </c>
      <c r="G9501" s="8" t="s">
        <v>2744</v>
      </c>
      <c r="H9501" s="8" t="str">
        <f t="shared" si="297"/>
        <v>"7621"</v>
      </c>
      <c r="I9501" s="8"/>
      <c r="J9501" t="s">
        <v>2742</v>
      </c>
      <c r="K9501" s="3" t="s">
        <v>769</v>
      </c>
      <c r="L9501" t="s">
        <v>2742</v>
      </c>
      <c r="M9501" s="3" t="s">
        <v>823</v>
      </c>
      <c r="N9501" t="s">
        <v>2742</v>
      </c>
    </row>
    <row r="9502" spans="1:14" x14ac:dyDescent="0.2">
      <c r="A9502" t="s">
        <v>2740</v>
      </c>
      <c r="B9502" t="s">
        <v>2732</v>
      </c>
      <c r="C9502" s="8" t="s">
        <v>2741</v>
      </c>
      <c r="D9502" t="str">
        <f t="shared" si="296"/>
        <v>"SANDY VALLEY LOCAL SCHOOLS"</v>
      </c>
      <c r="E9502" t="s">
        <v>2743</v>
      </c>
      <c r="F9502" t="s">
        <v>2</v>
      </c>
      <c r="G9502" s="8" t="s">
        <v>2744</v>
      </c>
      <c r="H9502" s="8" t="str">
        <f t="shared" si="297"/>
        <v>"7622"</v>
      </c>
      <c r="I9502" s="8"/>
      <c r="J9502" t="s">
        <v>2742</v>
      </c>
      <c r="K9502" s="3" t="s">
        <v>770</v>
      </c>
      <c r="L9502" t="s">
        <v>2742</v>
      </c>
      <c r="M9502" s="3" t="s">
        <v>824</v>
      </c>
      <c r="N9502" t="s">
        <v>2742</v>
      </c>
    </row>
    <row r="9503" spans="1:14" x14ac:dyDescent="0.2">
      <c r="A9503" t="s">
        <v>2740</v>
      </c>
      <c r="B9503" t="s">
        <v>2732</v>
      </c>
      <c r="C9503" s="8" t="s">
        <v>2741</v>
      </c>
      <c r="D9503" t="str">
        <f t="shared" si="296"/>
        <v>"TUSLAW LOCAL SCHOOLS"</v>
      </c>
      <c r="E9503" t="s">
        <v>2743</v>
      </c>
      <c r="F9503" t="s">
        <v>2</v>
      </c>
      <c r="G9503" s="8" t="s">
        <v>2744</v>
      </c>
      <c r="H9503" s="8" t="str">
        <f t="shared" si="297"/>
        <v>"7624"</v>
      </c>
      <c r="I9503" s="8"/>
      <c r="J9503" t="s">
        <v>2742</v>
      </c>
      <c r="K9503" s="3" t="s">
        <v>771</v>
      </c>
      <c r="L9503" t="s">
        <v>2742</v>
      </c>
      <c r="M9503" s="3" t="s">
        <v>825</v>
      </c>
      <c r="N9503" t="s">
        <v>2742</v>
      </c>
    </row>
    <row r="9504" spans="1:14" x14ac:dyDescent="0.2">
      <c r="A9504" t="s">
        <v>2740</v>
      </c>
      <c r="B9504" t="s">
        <v>2732</v>
      </c>
      <c r="C9504" s="8" t="s">
        <v>2741</v>
      </c>
      <c r="D9504" t="str">
        <f t="shared" si="296"/>
        <v>"SUMMIT COUNTY ESC"</v>
      </c>
      <c r="E9504" t="s">
        <v>2743</v>
      </c>
      <c r="F9504" t="s">
        <v>2</v>
      </c>
      <c r="G9504" s="8" t="s">
        <v>2744</v>
      </c>
      <c r="H9504" s="8" t="str">
        <f t="shared" si="297"/>
        <v>"7700"</v>
      </c>
      <c r="I9504" s="8"/>
      <c r="J9504" t="s">
        <v>2742</v>
      </c>
      <c r="K9504" s="3" t="s">
        <v>772</v>
      </c>
      <c r="L9504" t="s">
        <v>2742</v>
      </c>
      <c r="M9504" s="3" t="s">
        <v>826</v>
      </c>
      <c r="N9504" t="s">
        <v>2742</v>
      </c>
    </row>
    <row r="9505" spans="1:14" x14ac:dyDescent="0.2">
      <c r="A9505" t="s">
        <v>2740</v>
      </c>
      <c r="B9505" t="s">
        <v>2732</v>
      </c>
      <c r="C9505" s="8" t="s">
        <v>2741</v>
      </c>
      <c r="D9505" t="str">
        <f t="shared" si="296"/>
        <v>"REVERE LOCAL SCHOOLS"</v>
      </c>
      <c r="E9505" t="s">
        <v>2743</v>
      </c>
      <c r="F9505" t="s">
        <v>2</v>
      </c>
      <c r="G9505" s="8" t="s">
        <v>2744</v>
      </c>
      <c r="H9505" s="8" t="str">
        <f t="shared" si="297"/>
        <v>"7701"</v>
      </c>
      <c r="I9505" s="8"/>
      <c r="J9505" t="s">
        <v>2742</v>
      </c>
      <c r="K9505" s="3" t="s">
        <v>774</v>
      </c>
      <c r="L9505" t="s">
        <v>2742</v>
      </c>
      <c r="M9505" s="3" t="s">
        <v>827</v>
      </c>
      <c r="N9505" t="s">
        <v>2742</v>
      </c>
    </row>
    <row r="9506" spans="1:14" x14ac:dyDescent="0.2">
      <c r="A9506" t="s">
        <v>2740</v>
      </c>
      <c r="B9506" t="s">
        <v>2732</v>
      </c>
      <c r="C9506" s="8" t="s">
        <v>2741</v>
      </c>
      <c r="D9506" t="str">
        <f t="shared" si="296"/>
        <v>"WOODRIDGE LOCAL SCHOOLS"</v>
      </c>
      <c r="E9506" t="s">
        <v>2743</v>
      </c>
      <c r="F9506" t="s">
        <v>2</v>
      </c>
      <c r="G9506" s="8" t="s">
        <v>2744</v>
      </c>
      <c r="H9506" s="8" t="str">
        <f t="shared" si="297"/>
        <v>"7702"</v>
      </c>
      <c r="I9506" s="8"/>
      <c r="J9506" t="s">
        <v>2742</v>
      </c>
      <c r="K9506" s="3" t="s">
        <v>775</v>
      </c>
      <c r="L9506" t="s">
        <v>2742</v>
      </c>
      <c r="M9506" s="3" t="s">
        <v>828</v>
      </c>
      <c r="N9506" t="s">
        <v>2742</v>
      </c>
    </row>
    <row r="9507" spans="1:14" x14ac:dyDescent="0.2">
      <c r="A9507" t="s">
        <v>2740</v>
      </c>
      <c r="B9507" t="s">
        <v>2732</v>
      </c>
      <c r="C9507" s="8" t="s">
        <v>2741</v>
      </c>
      <c r="D9507" t="str">
        <f t="shared" si="296"/>
        <v>"COVENTRY LOCAL SCHOOLS"</v>
      </c>
      <c r="E9507" t="s">
        <v>2743</v>
      </c>
      <c r="F9507" t="s">
        <v>2</v>
      </c>
      <c r="G9507" s="8" t="s">
        <v>2744</v>
      </c>
      <c r="H9507" s="8" t="str">
        <f t="shared" si="297"/>
        <v>"7704"</v>
      </c>
      <c r="I9507" s="8"/>
      <c r="J9507" t="s">
        <v>2742</v>
      </c>
      <c r="K9507" s="3" t="s">
        <v>776</v>
      </c>
      <c r="L9507" t="s">
        <v>2742</v>
      </c>
      <c r="M9507" s="3" t="s">
        <v>829</v>
      </c>
      <c r="N9507" t="s">
        <v>2742</v>
      </c>
    </row>
    <row r="9508" spans="1:14" x14ac:dyDescent="0.2">
      <c r="A9508" t="s">
        <v>2740</v>
      </c>
      <c r="B9508" t="s">
        <v>2732</v>
      </c>
      <c r="C9508" s="8" t="s">
        <v>2741</v>
      </c>
      <c r="D9508" t="str">
        <f t="shared" si="296"/>
        <v>"MANCHESTER LOCAL SCHOOLS"</v>
      </c>
      <c r="E9508" t="s">
        <v>2743</v>
      </c>
      <c r="F9508" t="s">
        <v>2</v>
      </c>
      <c r="G9508" s="8" t="s">
        <v>2744</v>
      </c>
      <c r="H9508" s="8" t="str">
        <f t="shared" si="297"/>
        <v>"7705"</v>
      </c>
      <c r="I9508" s="8"/>
      <c r="J9508" t="s">
        <v>2742</v>
      </c>
      <c r="K9508" s="3" t="s">
        <v>777</v>
      </c>
      <c r="L9508" t="s">
        <v>2742</v>
      </c>
      <c r="M9508" s="3" t="s">
        <v>830</v>
      </c>
      <c r="N9508" t="s">
        <v>2742</v>
      </c>
    </row>
    <row r="9509" spans="1:14" x14ac:dyDescent="0.2">
      <c r="A9509" t="s">
        <v>2740</v>
      </c>
      <c r="B9509" t="s">
        <v>2732</v>
      </c>
      <c r="C9509" s="8" t="s">
        <v>2741</v>
      </c>
      <c r="D9509" t="str">
        <f t="shared" si="296"/>
        <v>"GREEN LOCAL SCHOOLS"</v>
      </c>
      <c r="E9509" t="s">
        <v>2743</v>
      </c>
      <c r="F9509" t="s">
        <v>2</v>
      </c>
      <c r="G9509" s="8" t="s">
        <v>2744</v>
      </c>
      <c r="H9509" s="8" t="str">
        <f t="shared" si="297"/>
        <v>"7706"</v>
      </c>
      <c r="I9509" s="8"/>
      <c r="J9509" t="s">
        <v>2742</v>
      </c>
      <c r="K9509" s="3" t="s">
        <v>689</v>
      </c>
      <c r="L9509" t="s">
        <v>2742</v>
      </c>
      <c r="M9509" s="3" t="s">
        <v>831</v>
      </c>
      <c r="N9509" t="s">
        <v>2742</v>
      </c>
    </row>
    <row r="9510" spans="1:14" x14ac:dyDescent="0.2">
      <c r="A9510" t="s">
        <v>2740</v>
      </c>
      <c r="B9510" t="s">
        <v>2732</v>
      </c>
      <c r="C9510" s="8" t="s">
        <v>2741</v>
      </c>
      <c r="D9510" t="str">
        <f t="shared" si="296"/>
        <v>"HUDSON CITY SCHOOLS"</v>
      </c>
      <c r="E9510" t="s">
        <v>2743</v>
      </c>
      <c r="F9510" t="s">
        <v>2</v>
      </c>
      <c r="G9510" s="8" t="s">
        <v>2744</v>
      </c>
      <c r="H9510" s="8" t="str">
        <f t="shared" si="297"/>
        <v>"7707"</v>
      </c>
      <c r="I9510" s="8"/>
      <c r="J9510" t="s">
        <v>2742</v>
      </c>
      <c r="K9510" s="3" t="s">
        <v>778</v>
      </c>
      <c r="L9510" t="s">
        <v>2742</v>
      </c>
      <c r="M9510" s="3" t="s">
        <v>832</v>
      </c>
      <c r="N9510" t="s">
        <v>2742</v>
      </c>
    </row>
    <row r="9511" spans="1:14" x14ac:dyDescent="0.2">
      <c r="A9511" t="s">
        <v>2740</v>
      </c>
      <c r="B9511" t="s">
        <v>2732</v>
      </c>
      <c r="C9511" s="8" t="s">
        <v>2741</v>
      </c>
      <c r="D9511" t="str">
        <f t="shared" si="296"/>
        <v>"MOGADORE LOCAL SCHOOLS"</v>
      </c>
      <c r="E9511" t="s">
        <v>2743</v>
      </c>
      <c r="F9511" t="s">
        <v>2</v>
      </c>
      <c r="G9511" s="8" t="s">
        <v>2744</v>
      </c>
      <c r="H9511" s="8" t="str">
        <f t="shared" si="297"/>
        <v>"7709"</v>
      </c>
      <c r="I9511" s="8"/>
      <c r="J9511" t="s">
        <v>2742</v>
      </c>
      <c r="K9511" s="3" t="s">
        <v>779</v>
      </c>
      <c r="L9511" t="s">
        <v>2742</v>
      </c>
      <c r="M9511" s="3" t="s">
        <v>833</v>
      </c>
      <c r="N9511" t="s">
        <v>2742</v>
      </c>
    </row>
    <row r="9512" spans="1:14" x14ac:dyDescent="0.2">
      <c r="A9512" t="s">
        <v>2740</v>
      </c>
      <c r="B9512" t="s">
        <v>2732</v>
      </c>
      <c r="C9512" s="8" t="s">
        <v>2741</v>
      </c>
      <c r="D9512" t="str">
        <f t="shared" si="296"/>
        <v>"SPRINGFIELD LOCAL SCHOOLS"</v>
      </c>
      <c r="E9512" t="s">
        <v>2743</v>
      </c>
      <c r="F9512" t="s">
        <v>2</v>
      </c>
      <c r="G9512" s="8" t="s">
        <v>2744</v>
      </c>
      <c r="H9512" s="8" t="str">
        <f t="shared" si="297"/>
        <v>"7715"</v>
      </c>
      <c r="I9512" s="8"/>
      <c r="J9512" t="s">
        <v>2742</v>
      </c>
      <c r="K9512" s="3" t="s">
        <v>458</v>
      </c>
      <c r="L9512" t="s">
        <v>2742</v>
      </c>
      <c r="M9512" s="3" t="s">
        <v>834</v>
      </c>
      <c r="N9512" t="s">
        <v>2742</v>
      </c>
    </row>
    <row r="9513" spans="1:14" x14ac:dyDescent="0.2">
      <c r="A9513" t="s">
        <v>2740</v>
      </c>
      <c r="B9513" t="s">
        <v>2732</v>
      </c>
      <c r="C9513" s="8" t="s">
        <v>2741</v>
      </c>
      <c r="D9513" t="str">
        <f t="shared" si="296"/>
        <v>"TRUMBULL COUNTY ESC"</v>
      </c>
      <c r="E9513" t="s">
        <v>2743</v>
      </c>
      <c r="F9513" t="s">
        <v>2</v>
      </c>
      <c r="G9513" s="8" t="s">
        <v>2744</v>
      </c>
      <c r="H9513" s="8" t="str">
        <f t="shared" si="297"/>
        <v>"7800"</v>
      </c>
      <c r="I9513" s="8"/>
      <c r="J9513" t="s">
        <v>2742</v>
      </c>
      <c r="K9513" s="3" t="s">
        <v>780</v>
      </c>
      <c r="L9513" t="s">
        <v>2742</v>
      </c>
      <c r="M9513" s="3" t="s">
        <v>835</v>
      </c>
      <c r="N9513" t="s">
        <v>2742</v>
      </c>
    </row>
    <row r="9514" spans="1:14" x14ac:dyDescent="0.2">
      <c r="A9514" t="s">
        <v>2740</v>
      </c>
      <c r="B9514" t="s">
        <v>2732</v>
      </c>
      <c r="C9514" s="8" t="s">
        <v>2741</v>
      </c>
      <c r="D9514" t="str">
        <f t="shared" si="296"/>
        <v>"BLOOMFIELD-MESPO LOCAL SCHOOLS"</v>
      </c>
      <c r="E9514" t="s">
        <v>2743</v>
      </c>
      <c r="F9514" t="s">
        <v>2</v>
      </c>
      <c r="G9514" s="8" t="s">
        <v>2744</v>
      </c>
      <c r="H9514" s="8" t="str">
        <f t="shared" si="297"/>
        <v>"7801"</v>
      </c>
      <c r="I9514" s="8"/>
      <c r="J9514" t="s">
        <v>2742</v>
      </c>
      <c r="K9514" s="3" t="s">
        <v>782</v>
      </c>
      <c r="L9514" t="s">
        <v>2742</v>
      </c>
      <c r="M9514" s="3" t="s">
        <v>836</v>
      </c>
      <c r="N9514" t="s">
        <v>2742</v>
      </c>
    </row>
    <row r="9515" spans="1:14" x14ac:dyDescent="0.2">
      <c r="A9515" t="s">
        <v>2740</v>
      </c>
      <c r="B9515" t="s">
        <v>2732</v>
      </c>
      <c r="C9515" s="8" t="s">
        <v>2741</v>
      </c>
      <c r="D9515" t="str">
        <f t="shared" si="296"/>
        <v>"LABRAE LOCAL SCHOOLS"</v>
      </c>
      <c r="E9515" t="s">
        <v>2743</v>
      </c>
      <c r="F9515" t="s">
        <v>2</v>
      </c>
      <c r="G9515" s="8" t="s">
        <v>2744</v>
      </c>
      <c r="H9515" s="8" t="str">
        <f t="shared" si="297"/>
        <v>"7802"</v>
      </c>
      <c r="I9515" s="8"/>
      <c r="J9515" t="s">
        <v>2742</v>
      </c>
      <c r="K9515" s="3" t="s">
        <v>783</v>
      </c>
      <c r="L9515" t="s">
        <v>2742</v>
      </c>
      <c r="M9515" s="3" t="s">
        <v>837</v>
      </c>
      <c r="N9515" t="s">
        <v>2742</v>
      </c>
    </row>
    <row r="9516" spans="1:14" x14ac:dyDescent="0.2">
      <c r="A9516" t="s">
        <v>2740</v>
      </c>
      <c r="B9516" t="s">
        <v>2732</v>
      </c>
      <c r="C9516" s="8" t="s">
        <v>2741</v>
      </c>
      <c r="D9516" t="str">
        <f t="shared" si="296"/>
        <v>"BRISTOL LOCAL SCHOOLS"</v>
      </c>
      <c r="E9516" t="s">
        <v>2743</v>
      </c>
      <c r="F9516" t="s">
        <v>2</v>
      </c>
      <c r="G9516" s="8" t="s">
        <v>2744</v>
      </c>
      <c r="H9516" s="8" t="str">
        <f t="shared" si="297"/>
        <v>"7803"</v>
      </c>
      <c r="I9516" s="8"/>
      <c r="J9516" t="s">
        <v>2742</v>
      </c>
      <c r="K9516" s="3" t="s">
        <v>784</v>
      </c>
      <c r="L9516" t="s">
        <v>2742</v>
      </c>
      <c r="M9516" s="3" t="s">
        <v>838</v>
      </c>
      <c r="N9516" t="s">
        <v>2742</v>
      </c>
    </row>
    <row r="9517" spans="1:14" x14ac:dyDescent="0.2">
      <c r="A9517" t="s">
        <v>2740</v>
      </c>
      <c r="B9517" t="s">
        <v>2732</v>
      </c>
      <c r="C9517" s="8" t="s">
        <v>2741</v>
      </c>
      <c r="D9517" t="str">
        <f t="shared" si="296"/>
        <v>"BROOKFIELD LOCAL SCHOOLS"</v>
      </c>
      <c r="E9517" t="s">
        <v>2743</v>
      </c>
      <c r="F9517" t="s">
        <v>2</v>
      </c>
      <c r="G9517" s="8" t="s">
        <v>2744</v>
      </c>
      <c r="H9517" s="8" t="str">
        <f t="shared" si="297"/>
        <v>"7804"</v>
      </c>
      <c r="I9517" s="8"/>
      <c r="J9517" t="s">
        <v>2742</v>
      </c>
      <c r="K9517" s="3" t="s">
        <v>785</v>
      </c>
      <c r="L9517" t="s">
        <v>2742</v>
      </c>
      <c r="M9517" s="3" t="s">
        <v>839</v>
      </c>
      <c r="N9517" t="s">
        <v>2742</v>
      </c>
    </row>
    <row r="9518" spans="1:14" x14ac:dyDescent="0.2">
      <c r="A9518" t="s">
        <v>2740</v>
      </c>
      <c r="B9518" t="s">
        <v>2732</v>
      </c>
      <c r="C9518" s="8" t="s">
        <v>2741</v>
      </c>
      <c r="D9518" t="str">
        <f t="shared" si="296"/>
        <v>"CHAMPION LOCAL SCHOOLS"</v>
      </c>
      <c r="E9518" t="s">
        <v>2743</v>
      </c>
      <c r="F9518" t="s">
        <v>2</v>
      </c>
      <c r="G9518" s="8" t="s">
        <v>2744</v>
      </c>
      <c r="H9518" s="8" t="str">
        <f t="shared" si="297"/>
        <v>"7805"</v>
      </c>
      <c r="I9518" s="8"/>
      <c r="J9518" t="s">
        <v>2742</v>
      </c>
      <c r="K9518" s="3" t="s">
        <v>786</v>
      </c>
      <c r="L9518" t="s">
        <v>2742</v>
      </c>
      <c r="M9518" s="3" t="s">
        <v>840</v>
      </c>
      <c r="N9518" t="s">
        <v>2742</v>
      </c>
    </row>
    <row r="9519" spans="1:14" x14ac:dyDescent="0.2">
      <c r="A9519" t="s">
        <v>2740</v>
      </c>
      <c r="B9519" t="s">
        <v>2732</v>
      </c>
      <c r="C9519" s="8" t="s">
        <v>2741</v>
      </c>
      <c r="D9519" t="str">
        <f t="shared" si="296"/>
        <v>"LAKEVIEW LOCAL SCHOOLS"</v>
      </c>
      <c r="E9519" t="s">
        <v>2743</v>
      </c>
      <c r="F9519" t="s">
        <v>2</v>
      </c>
      <c r="G9519" s="8" t="s">
        <v>2744</v>
      </c>
      <c r="H9519" s="8" t="str">
        <f t="shared" si="297"/>
        <v>"7806"</v>
      </c>
      <c r="I9519" s="8"/>
      <c r="J9519" t="s">
        <v>2742</v>
      </c>
      <c r="K9519" s="3" t="s">
        <v>787</v>
      </c>
      <c r="L9519" t="s">
        <v>2742</v>
      </c>
      <c r="M9519" s="3" t="s">
        <v>841</v>
      </c>
      <c r="N9519" t="s">
        <v>2742</v>
      </c>
    </row>
    <row r="9520" spans="1:14" x14ac:dyDescent="0.2">
      <c r="A9520" t="s">
        <v>2740</v>
      </c>
      <c r="B9520" t="s">
        <v>2732</v>
      </c>
      <c r="C9520" s="8" t="s">
        <v>2741</v>
      </c>
      <c r="D9520" t="str">
        <f t="shared" si="296"/>
        <v>"MATHEWS LOCAL SCHOOLS"</v>
      </c>
      <c r="E9520" t="s">
        <v>2743</v>
      </c>
      <c r="F9520" t="s">
        <v>2</v>
      </c>
      <c r="G9520" s="8" t="s">
        <v>2744</v>
      </c>
      <c r="H9520" s="8" t="str">
        <f t="shared" si="297"/>
        <v>"7808"</v>
      </c>
      <c r="I9520" s="8"/>
      <c r="J9520" t="s">
        <v>2742</v>
      </c>
      <c r="K9520" s="3" t="s">
        <v>788</v>
      </c>
      <c r="L9520" t="s">
        <v>2742</v>
      </c>
      <c r="M9520" s="3" t="s">
        <v>842</v>
      </c>
      <c r="N9520" t="s">
        <v>2742</v>
      </c>
    </row>
    <row r="9521" spans="1:14" x14ac:dyDescent="0.2">
      <c r="A9521" t="s">
        <v>2740</v>
      </c>
      <c r="B9521" t="s">
        <v>2732</v>
      </c>
      <c r="C9521" s="8" t="s">
        <v>2741</v>
      </c>
      <c r="D9521" t="str">
        <f t="shared" si="296"/>
        <v>"HOWLAND LOCAL SCHOOLS"</v>
      </c>
      <c r="E9521" t="s">
        <v>2743</v>
      </c>
      <c r="F9521" t="s">
        <v>2</v>
      </c>
      <c r="G9521" s="8" t="s">
        <v>2744</v>
      </c>
      <c r="H9521" s="8" t="str">
        <f t="shared" si="297"/>
        <v>"7812"</v>
      </c>
      <c r="I9521" s="8"/>
      <c r="J9521" t="s">
        <v>2742</v>
      </c>
      <c r="K9521" s="3" t="s">
        <v>789</v>
      </c>
      <c r="L9521" t="s">
        <v>2742</v>
      </c>
      <c r="M9521" s="3" t="s">
        <v>843</v>
      </c>
      <c r="N9521" t="s">
        <v>2742</v>
      </c>
    </row>
    <row r="9522" spans="1:14" x14ac:dyDescent="0.2">
      <c r="A9522" t="s">
        <v>2740</v>
      </c>
      <c r="B9522" t="s">
        <v>2732</v>
      </c>
      <c r="C9522" s="8" t="s">
        <v>2741</v>
      </c>
      <c r="D9522" t="str">
        <f t="shared" si="296"/>
        <v>"JOSEPH BADGER LOCAL SCHOOLS"</v>
      </c>
      <c r="E9522" t="s">
        <v>2743</v>
      </c>
      <c r="F9522" t="s">
        <v>2</v>
      </c>
      <c r="G9522" s="8" t="s">
        <v>2744</v>
      </c>
      <c r="H9522" s="8" t="str">
        <f t="shared" si="297"/>
        <v>"7814"</v>
      </c>
      <c r="I9522" s="8"/>
      <c r="J9522" t="s">
        <v>2742</v>
      </c>
      <c r="K9522" s="3" t="s">
        <v>790</v>
      </c>
      <c r="L9522" t="s">
        <v>2742</v>
      </c>
      <c r="M9522" s="3" t="s">
        <v>844</v>
      </c>
      <c r="N9522" t="s">
        <v>2742</v>
      </c>
    </row>
    <row r="9523" spans="1:14" x14ac:dyDescent="0.2">
      <c r="A9523" t="s">
        <v>2740</v>
      </c>
      <c r="B9523" t="s">
        <v>2732</v>
      </c>
      <c r="C9523" s="8" t="s">
        <v>2741</v>
      </c>
      <c r="D9523" t="str">
        <f t="shared" si="296"/>
        <v>"LIBERTY LOCAL SCHOOLS"</v>
      </c>
      <c r="E9523" t="s">
        <v>2743</v>
      </c>
      <c r="F9523" t="s">
        <v>2</v>
      </c>
      <c r="G9523" s="8" t="s">
        <v>2744</v>
      </c>
      <c r="H9523" s="8" t="str">
        <f t="shared" si="297"/>
        <v>"7815"</v>
      </c>
      <c r="I9523" s="8"/>
      <c r="J9523" t="s">
        <v>2742</v>
      </c>
      <c r="K9523" s="3" t="s">
        <v>791</v>
      </c>
      <c r="L9523" t="s">
        <v>2742</v>
      </c>
      <c r="M9523" s="3" t="s">
        <v>845</v>
      </c>
      <c r="N9523" t="s">
        <v>2742</v>
      </c>
    </row>
    <row r="9524" spans="1:14" x14ac:dyDescent="0.2">
      <c r="A9524" t="s">
        <v>2740</v>
      </c>
      <c r="B9524" t="s">
        <v>2732</v>
      </c>
      <c r="C9524" s="8" t="s">
        <v>2741</v>
      </c>
      <c r="D9524" t="str">
        <f t="shared" si="296"/>
        <v>"LORDSTOWN LOCAL SCHOOLS"</v>
      </c>
      <c r="E9524" t="s">
        <v>2743</v>
      </c>
      <c r="F9524" t="s">
        <v>2</v>
      </c>
      <c r="G9524" s="8" t="s">
        <v>2744</v>
      </c>
      <c r="H9524" s="8" t="str">
        <f t="shared" si="297"/>
        <v>"7816"</v>
      </c>
      <c r="I9524" s="8"/>
      <c r="J9524" t="s">
        <v>2742</v>
      </c>
      <c r="K9524" s="3" t="s">
        <v>792</v>
      </c>
      <c r="L9524" t="s">
        <v>2742</v>
      </c>
      <c r="M9524" s="3" t="s">
        <v>846</v>
      </c>
      <c r="N9524" t="s">
        <v>2742</v>
      </c>
    </row>
    <row r="9525" spans="1:14" x14ac:dyDescent="0.2">
      <c r="A9525" t="s">
        <v>2740</v>
      </c>
      <c r="B9525" t="s">
        <v>2732</v>
      </c>
      <c r="C9525" s="8" t="s">
        <v>2741</v>
      </c>
      <c r="D9525" t="str">
        <f t="shared" si="296"/>
        <v>"MCDONALD LOCAL SCHOOLS"</v>
      </c>
      <c r="E9525" t="s">
        <v>2743</v>
      </c>
      <c r="F9525" t="s">
        <v>2</v>
      </c>
      <c r="G9525" s="8" t="s">
        <v>2744</v>
      </c>
      <c r="H9525" s="8" t="str">
        <f t="shared" si="297"/>
        <v>"7817"</v>
      </c>
      <c r="I9525" s="8"/>
      <c r="J9525" t="s">
        <v>2742</v>
      </c>
      <c r="K9525" s="3" t="s">
        <v>793</v>
      </c>
      <c r="L9525" t="s">
        <v>2742</v>
      </c>
      <c r="M9525" s="3" t="s">
        <v>847</v>
      </c>
      <c r="N9525" t="s">
        <v>2742</v>
      </c>
    </row>
    <row r="9526" spans="1:14" x14ac:dyDescent="0.2">
      <c r="A9526" t="s">
        <v>2740</v>
      </c>
      <c r="B9526" t="s">
        <v>2732</v>
      </c>
      <c r="C9526" s="8" t="s">
        <v>2741</v>
      </c>
      <c r="D9526" t="str">
        <f t="shared" si="296"/>
        <v>"MAPLEWOOD LOCAL SCHOOLS"</v>
      </c>
      <c r="E9526" t="s">
        <v>2743</v>
      </c>
      <c r="F9526" t="s">
        <v>2</v>
      </c>
      <c r="G9526" s="8" t="s">
        <v>2744</v>
      </c>
      <c r="H9526" s="8" t="str">
        <f t="shared" si="297"/>
        <v>"7818"</v>
      </c>
      <c r="I9526" s="8"/>
      <c r="J9526" t="s">
        <v>2742</v>
      </c>
      <c r="K9526" s="3" t="s">
        <v>794</v>
      </c>
      <c r="L9526" t="s">
        <v>2742</v>
      </c>
      <c r="M9526" s="3" t="s">
        <v>848</v>
      </c>
      <c r="N9526" t="s">
        <v>2742</v>
      </c>
    </row>
    <row r="9527" spans="1:14" x14ac:dyDescent="0.2">
      <c r="A9527" t="s">
        <v>2740</v>
      </c>
      <c r="B9527" t="s">
        <v>2732</v>
      </c>
      <c r="C9527" s="8" t="s">
        <v>2741</v>
      </c>
      <c r="D9527" t="str">
        <f t="shared" si="296"/>
        <v>"SOUTHINGTON LOCAL SCHOOLS"</v>
      </c>
      <c r="E9527" t="s">
        <v>2743</v>
      </c>
      <c r="F9527" t="s">
        <v>2</v>
      </c>
      <c r="G9527" s="8" t="s">
        <v>2744</v>
      </c>
      <c r="H9527" s="8" t="str">
        <f t="shared" si="297"/>
        <v>"7822"</v>
      </c>
      <c r="I9527" s="8"/>
      <c r="J9527" t="s">
        <v>2742</v>
      </c>
      <c r="K9527" s="3" t="s">
        <v>795</v>
      </c>
      <c r="L9527" t="s">
        <v>2742</v>
      </c>
      <c r="M9527" s="3" t="s">
        <v>849</v>
      </c>
      <c r="N9527" t="s">
        <v>2742</v>
      </c>
    </row>
    <row r="9528" spans="1:14" x14ac:dyDescent="0.2">
      <c r="A9528" t="s">
        <v>2740</v>
      </c>
      <c r="B9528" t="s">
        <v>2732</v>
      </c>
      <c r="C9528" s="8" t="s">
        <v>2741</v>
      </c>
      <c r="D9528" t="str">
        <f t="shared" si="296"/>
        <v>"WEATHERSFIELD LOCAL SCHOOLS"</v>
      </c>
      <c r="E9528" t="s">
        <v>2743</v>
      </c>
      <c r="F9528" t="s">
        <v>2</v>
      </c>
      <c r="G9528" s="8" t="s">
        <v>2744</v>
      </c>
      <c r="H9528" s="8" t="str">
        <f t="shared" si="297"/>
        <v>"7826"</v>
      </c>
      <c r="I9528" s="8"/>
      <c r="J9528" t="s">
        <v>2742</v>
      </c>
      <c r="K9528" s="3" t="s">
        <v>796</v>
      </c>
      <c r="L9528" t="s">
        <v>2742</v>
      </c>
      <c r="M9528" s="3" t="s">
        <v>850</v>
      </c>
      <c r="N9528" t="s">
        <v>2742</v>
      </c>
    </row>
    <row r="9529" spans="1:14" x14ac:dyDescent="0.2">
      <c r="A9529" t="s">
        <v>2740</v>
      </c>
      <c r="B9529" t="s">
        <v>2732</v>
      </c>
      <c r="C9529" s="8" t="s">
        <v>2741</v>
      </c>
      <c r="D9529" t="str">
        <f t="shared" si="296"/>
        <v>"EAST CENTRAL OHIO ESC"</v>
      </c>
      <c r="E9529" t="s">
        <v>2743</v>
      </c>
      <c r="F9529" t="s">
        <v>2</v>
      </c>
      <c r="G9529" s="8" t="s">
        <v>2744</v>
      </c>
      <c r="H9529" s="8" t="str">
        <f t="shared" si="297"/>
        <v>"7900"</v>
      </c>
      <c r="I9529" s="8"/>
      <c r="J9529" t="s">
        <v>2742</v>
      </c>
      <c r="K9529" s="3" t="s">
        <v>797</v>
      </c>
      <c r="L9529" t="s">
        <v>2742</v>
      </c>
      <c r="M9529" s="3" t="s">
        <v>851</v>
      </c>
      <c r="N9529" t="s">
        <v>2742</v>
      </c>
    </row>
    <row r="9530" spans="1:14" x14ac:dyDescent="0.2">
      <c r="A9530" t="s">
        <v>2740</v>
      </c>
      <c r="B9530" t="s">
        <v>2732</v>
      </c>
      <c r="C9530" s="8" t="s">
        <v>2741</v>
      </c>
      <c r="D9530" t="str">
        <f t="shared" si="296"/>
        <v>"GARAWAY LOCAL SCHOOLS"</v>
      </c>
      <c r="E9530" t="s">
        <v>2743</v>
      </c>
      <c r="F9530" t="s">
        <v>2</v>
      </c>
      <c r="G9530" s="8" t="s">
        <v>2744</v>
      </c>
      <c r="H9530" s="8" t="str">
        <f t="shared" si="297"/>
        <v>"7901"</v>
      </c>
      <c r="I9530" s="8"/>
      <c r="J9530" t="s">
        <v>2742</v>
      </c>
      <c r="K9530" s="3" t="s">
        <v>799</v>
      </c>
      <c r="L9530" t="s">
        <v>2742</v>
      </c>
      <c r="M9530" s="3" t="s">
        <v>852</v>
      </c>
      <c r="N9530" t="s">
        <v>2742</v>
      </c>
    </row>
    <row r="9531" spans="1:14" x14ac:dyDescent="0.2">
      <c r="A9531" t="s">
        <v>2740</v>
      </c>
      <c r="B9531" t="s">
        <v>2732</v>
      </c>
      <c r="C9531" s="8" t="s">
        <v>2741</v>
      </c>
      <c r="D9531" t="str">
        <f t="shared" si="296"/>
        <v>"INDIAN VALLEY LOCAL SCHOOLS"</v>
      </c>
      <c r="E9531" t="s">
        <v>2743</v>
      </c>
      <c r="F9531" t="s">
        <v>2</v>
      </c>
      <c r="G9531" s="8" t="s">
        <v>2744</v>
      </c>
      <c r="H9531" s="8" t="str">
        <f t="shared" si="297"/>
        <v>"7907"</v>
      </c>
      <c r="I9531" s="8"/>
      <c r="J9531" t="s">
        <v>2742</v>
      </c>
      <c r="K9531" s="3" t="s">
        <v>800</v>
      </c>
      <c r="L9531" t="s">
        <v>2742</v>
      </c>
      <c r="M9531" s="3" t="s">
        <v>853</v>
      </c>
      <c r="N9531" t="s">
        <v>2742</v>
      </c>
    </row>
    <row r="9532" spans="1:14" x14ac:dyDescent="0.2">
      <c r="A9532" t="s">
        <v>2740</v>
      </c>
      <c r="B9532" t="s">
        <v>2732</v>
      </c>
      <c r="C9532" s="8" t="s">
        <v>2741</v>
      </c>
      <c r="D9532" t="str">
        <f t="shared" si="296"/>
        <v>"STRASBURG-FRANKLIN LOCAL SCHOOLS"</v>
      </c>
      <c r="E9532" t="s">
        <v>2743</v>
      </c>
      <c r="F9532" t="s">
        <v>2</v>
      </c>
      <c r="G9532" s="8" t="s">
        <v>2744</v>
      </c>
      <c r="H9532" s="8" t="str">
        <f t="shared" si="297"/>
        <v>"7918"</v>
      </c>
      <c r="I9532" s="8"/>
      <c r="J9532" t="s">
        <v>2742</v>
      </c>
      <c r="K9532" s="3" t="s">
        <v>801</v>
      </c>
      <c r="L9532" t="s">
        <v>2742</v>
      </c>
      <c r="M9532" s="3" t="s">
        <v>854</v>
      </c>
      <c r="N9532" t="s">
        <v>2742</v>
      </c>
    </row>
    <row r="9533" spans="1:14" x14ac:dyDescent="0.2">
      <c r="A9533" t="s">
        <v>2740</v>
      </c>
      <c r="B9533" t="s">
        <v>2732</v>
      </c>
      <c r="C9533" s="8" t="s">
        <v>2741</v>
      </c>
      <c r="D9533" t="str">
        <f t="shared" si="296"/>
        <v>"TUSCARAWAS VALLEY LOCAL SCHOOLS"</v>
      </c>
      <c r="E9533" t="s">
        <v>2743</v>
      </c>
      <c r="F9533" t="s">
        <v>2</v>
      </c>
      <c r="G9533" s="8" t="s">
        <v>2744</v>
      </c>
      <c r="H9533" s="8" t="str">
        <f t="shared" si="297"/>
        <v>"7920"</v>
      </c>
      <c r="I9533" s="8"/>
      <c r="J9533" t="s">
        <v>2742</v>
      </c>
      <c r="K9533" s="3" t="s">
        <v>802</v>
      </c>
      <c r="L9533" t="s">
        <v>2742</v>
      </c>
      <c r="M9533" s="3" t="s">
        <v>855</v>
      </c>
      <c r="N9533" t="s">
        <v>2742</v>
      </c>
    </row>
    <row r="9534" spans="1:14" x14ac:dyDescent="0.2">
      <c r="A9534" t="s">
        <v>2740</v>
      </c>
      <c r="B9534" t="s">
        <v>2732</v>
      </c>
      <c r="C9534" s="8" t="s">
        <v>2741</v>
      </c>
      <c r="D9534" t="str">
        <f t="shared" si="296"/>
        <v>"FAIRBANKS LOCAL SCHOOLS"</v>
      </c>
      <c r="E9534" t="s">
        <v>2743</v>
      </c>
      <c r="F9534" t="s">
        <v>2</v>
      </c>
      <c r="G9534" s="8" t="s">
        <v>2744</v>
      </c>
      <c r="H9534" s="8" t="str">
        <f t="shared" si="297"/>
        <v>"8002"</v>
      </c>
      <c r="I9534" s="8"/>
      <c r="J9534" t="s">
        <v>2742</v>
      </c>
      <c r="K9534" s="3" t="s">
        <v>803</v>
      </c>
      <c r="L9534" t="s">
        <v>2742</v>
      </c>
      <c r="M9534" s="3" t="s">
        <v>856</v>
      </c>
      <c r="N9534" t="s">
        <v>2742</v>
      </c>
    </row>
    <row r="9535" spans="1:14" x14ac:dyDescent="0.2">
      <c r="A9535" t="s">
        <v>2740</v>
      </c>
      <c r="B9535" t="s">
        <v>2732</v>
      </c>
      <c r="C9535" s="8" t="s">
        <v>2741</v>
      </c>
      <c r="D9535" t="str">
        <f t="shared" si="296"/>
        <v>"NORTH UNION LOCAL SCHOOLS"</v>
      </c>
      <c r="E9535" t="s">
        <v>2743</v>
      </c>
      <c r="F9535" t="s">
        <v>2</v>
      </c>
      <c r="G9535" s="8" t="s">
        <v>2744</v>
      </c>
      <c r="H9535" s="8" t="str">
        <f t="shared" si="297"/>
        <v>"8003"</v>
      </c>
      <c r="I9535" s="8"/>
      <c r="J9535" t="s">
        <v>2742</v>
      </c>
      <c r="K9535" s="3" t="s">
        <v>805</v>
      </c>
      <c r="L9535" t="s">
        <v>2742</v>
      </c>
      <c r="M9535" s="3" t="s">
        <v>857</v>
      </c>
      <c r="N9535" t="s">
        <v>2742</v>
      </c>
    </row>
    <row r="9536" spans="1:14" x14ac:dyDescent="0.2">
      <c r="A9536" t="s">
        <v>2740</v>
      </c>
      <c r="B9536" t="s">
        <v>2732</v>
      </c>
      <c r="C9536" s="8" t="s">
        <v>2741</v>
      </c>
      <c r="D9536" t="str">
        <f t="shared" si="296"/>
        <v>"LINCOLNVIEW LOCAL SCHOOLS"</v>
      </c>
      <c r="E9536" t="s">
        <v>2743</v>
      </c>
      <c r="F9536" t="s">
        <v>2</v>
      </c>
      <c r="G9536" s="8" t="s">
        <v>2744</v>
      </c>
      <c r="H9536" s="8" t="str">
        <f t="shared" si="297"/>
        <v>"8101"</v>
      </c>
      <c r="I9536" s="8"/>
      <c r="J9536" t="s">
        <v>2742</v>
      </c>
      <c r="K9536" s="3" t="s">
        <v>806</v>
      </c>
      <c r="L9536" t="s">
        <v>2742</v>
      </c>
      <c r="M9536" s="3" t="s">
        <v>858</v>
      </c>
      <c r="N9536" t="s">
        <v>2742</v>
      </c>
    </row>
    <row r="9537" spans="1:14" x14ac:dyDescent="0.2">
      <c r="A9537" t="s">
        <v>2740</v>
      </c>
      <c r="B9537" t="s">
        <v>2732</v>
      </c>
      <c r="C9537" s="8" t="s">
        <v>2741</v>
      </c>
      <c r="D9537" t="str">
        <f t="shared" si="296"/>
        <v>"CRESTVIEW LOCAL SCHOOLS"</v>
      </c>
      <c r="E9537" t="s">
        <v>2743</v>
      </c>
      <c r="F9537" t="s">
        <v>2</v>
      </c>
      <c r="G9537" s="8" t="s">
        <v>2744</v>
      </c>
      <c r="H9537" s="8" t="str">
        <f t="shared" si="297"/>
        <v>"8107"</v>
      </c>
      <c r="I9537" s="8"/>
      <c r="J9537" t="s">
        <v>2742</v>
      </c>
      <c r="K9537" s="3" t="s">
        <v>134</v>
      </c>
      <c r="L9537" t="s">
        <v>2742</v>
      </c>
      <c r="M9537" s="3" t="s">
        <v>859</v>
      </c>
      <c r="N9537" t="s">
        <v>2742</v>
      </c>
    </row>
    <row r="9538" spans="1:14" x14ac:dyDescent="0.2">
      <c r="A9538" t="s">
        <v>2740</v>
      </c>
      <c r="B9538" t="s">
        <v>2732</v>
      </c>
      <c r="C9538" s="8" t="s">
        <v>2741</v>
      </c>
      <c r="D9538" t="str">
        <f t="shared" ref="D9538:D9601" si="298">_xlfn.TEXTJOIN(,,J9538:L9538)</f>
        <v>"VINTON COUNTY LOCAL SCHOOLS"</v>
      </c>
      <c r="E9538" t="s">
        <v>2743</v>
      </c>
      <c r="F9538" t="s">
        <v>2</v>
      </c>
      <c r="G9538" s="8" t="s">
        <v>2744</v>
      </c>
      <c r="H9538" s="8" t="str">
        <f t="shared" ref="H9538:H9601" si="299">_xlfn.TEXTJOIN(,,L9538:N9538)</f>
        <v>"8201"</v>
      </c>
      <c r="I9538" s="8"/>
      <c r="J9538" t="s">
        <v>2742</v>
      </c>
      <c r="K9538" s="3" t="s">
        <v>808</v>
      </c>
      <c r="L9538" t="s">
        <v>2742</v>
      </c>
      <c r="M9538" s="3" t="s">
        <v>860</v>
      </c>
      <c r="N9538" t="s">
        <v>2742</v>
      </c>
    </row>
    <row r="9539" spans="1:14" x14ac:dyDescent="0.2">
      <c r="A9539" t="s">
        <v>2740</v>
      </c>
      <c r="B9539" t="s">
        <v>2732</v>
      </c>
      <c r="C9539" s="8" t="s">
        <v>2741</v>
      </c>
      <c r="D9539" t="str">
        <f t="shared" si="298"/>
        <v>"WARREN COUNTY ESC"</v>
      </c>
      <c r="E9539" t="s">
        <v>2743</v>
      </c>
      <c r="F9539" t="s">
        <v>2</v>
      </c>
      <c r="G9539" s="8" t="s">
        <v>2744</v>
      </c>
      <c r="H9539" s="8" t="str">
        <f t="shared" si="299"/>
        <v>"8300"</v>
      </c>
      <c r="I9539" s="8"/>
      <c r="J9539" t="s">
        <v>2742</v>
      </c>
      <c r="K9539" s="3" t="s">
        <v>810</v>
      </c>
      <c r="L9539" t="s">
        <v>2742</v>
      </c>
      <c r="M9539" s="3" t="s">
        <v>861</v>
      </c>
      <c r="N9539" t="s">
        <v>2742</v>
      </c>
    </row>
    <row r="9540" spans="1:14" x14ac:dyDescent="0.2">
      <c r="A9540" t="s">
        <v>2740</v>
      </c>
      <c r="B9540" t="s">
        <v>2732</v>
      </c>
      <c r="C9540" s="8" t="s">
        <v>2741</v>
      </c>
      <c r="D9540" t="str">
        <f t="shared" si="298"/>
        <v>"CARLISLE LOCAL SCHOOLS"</v>
      </c>
      <c r="E9540" t="s">
        <v>2743</v>
      </c>
      <c r="F9540" t="s">
        <v>2</v>
      </c>
      <c r="G9540" s="8" t="s">
        <v>2744</v>
      </c>
      <c r="H9540" s="8" t="str">
        <f t="shared" si="299"/>
        <v>"8302"</v>
      </c>
      <c r="I9540" s="8"/>
      <c r="J9540" t="s">
        <v>2742</v>
      </c>
      <c r="K9540" s="3" t="s">
        <v>812</v>
      </c>
      <c r="L9540" t="s">
        <v>2742</v>
      </c>
      <c r="M9540" s="3" t="s">
        <v>862</v>
      </c>
      <c r="N9540" t="s">
        <v>2742</v>
      </c>
    </row>
    <row r="9541" spans="1:14" x14ac:dyDescent="0.2">
      <c r="A9541" t="s">
        <v>2740</v>
      </c>
      <c r="B9541" t="s">
        <v>2732</v>
      </c>
      <c r="C9541" s="8" t="s">
        <v>2741</v>
      </c>
      <c r="D9541" t="str">
        <f t="shared" si="298"/>
        <v>"LITTLE MIAMI LOCAL SCHOOLS"</v>
      </c>
      <c r="E9541" t="s">
        <v>2743</v>
      </c>
      <c r="F9541" t="s">
        <v>2</v>
      </c>
      <c r="G9541" s="8" t="s">
        <v>2744</v>
      </c>
      <c r="H9541" s="8" t="str">
        <f t="shared" si="299"/>
        <v>"8304"</v>
      </c>
      <c r="I9541" s="8"/>
      <c r="J9541" t="s">
        <v>2742</v>
      </c>
      <c r="K9541" s="3" t="s">
        <v>863</v>
      </c>
      <c r="L9541" t="s">
        <v>2742</v>
      </c>
      <c r="M9541" s="3" t="s">
        <v>914</v>
      </c>
      <c r="N9541" t="s">
        <v>2742</v>
      </c>
    </row>
    <row r="9542" spans="1:14" x14ac:dyDescent="0.2">
      <c r="A9542" t="s">
        <v>2740</v>
      </c>
      <c r="B9542" t="s">
        <v>2732</v>
      </c>
      <c r="C9542" s="8" t="s">
        <v>2741</v>
      </c>
      <c r="D9542" t="str">
        <f t="shared" si="298"/>
        <v>"KINGS LOCAL SCHOOLS"</v>
      </c>
      <c r="E9542" t="s">
        <v>2743</v>
      </c>
      <c r="F9542" t="s">
        <v>2</v>
      </c>
      <c r="G9542" s="8" t="s">
        <v>2744</v>
      </c>
      <c r="H9542" s="8" t="str">
        <f t="shared" si="299"/>
        <v>"8306"</v>
      </c>
      <c r="I9542" s="8"/>
      <c r="J9542" t="s">
        <v>2742</v>
      </c>
      <c r="K9542" s="3" t="s">
        <v>864</v>
      </c>
      <c r="L9542" t="s">
        <v>2742</v>
      </c>
      <c r="M9542" s="3" t="s">
        <v>915</v>
      </c>
      <c r="N9542" t="s">
        <v>2742</v>
      </c>
    </row>
    <row r="9543" spans="1:14" x14ac:dyDescent="0.2">
      <c r="A9543" t="s">
        <v>2740</v>
      </c>
      <c r="B9543" t="s">
        <v>2732</v>
      </c>
      <c r="C9543" s="8" t="s">
        <v>2741</v>
      </c>
      <c r="D9543" t="str">
        <f t="shared" si="298"/>
        <v>"WAYNE LOCAL SCHOOLS"</v>
      </c>
      <c r="E9543" t="s">
        <v>2743</v>
      </c>
      <c r="F9543" t="s">
        <v>2</v>
      </c>
      <c r="G9543" s="8" t="s">
        <v>2744</v>
      </c>
      <c r="H9543" s="8" t="str">
        <f t="shared" si="299"/>
        <v>"8312"</v>
      </c>
      <c r="I9543" s="8"/>
      <c r="J9543" t="s">
        <v>2742</v>
      </c>
      <c r="K9543" s="3" t="s">
        <v>865</v>
      </c>
      <c r="L9543" t="s">
        <v>2742</v>
      </c>
      <c r="M9543" s="3" t="s">
        <v>916</v>
      </c>
      <c r="N9543" t="s">
        <v>2742</v>
      </c>
    </row>
    <row r="9544" spans="1:14" x14ac:dyDescent="0.2">
      <c r="A9544" t="s">
        <v>2740</v>
      </c>
      <c r="B9544" t="s">
        <v>2732</v>
      </c>
      <c r="C9544" s="8" t="s">
        <v>2741</v>
      </c>
      <c r="D9544" t="str">
        <f t="shared" si="298"/>
        <v>"FORT FRYE LOCAL SCHOOLS"</v>
      </c>
      <c r="E9544" t="s">
        <v>2743</v>
      </c>
      <c r="F9544" t="s">
        <v>2</v>
      </c>
      <c r="G9544" s="8" t="s">
        <v>2744</v>
      </c>
      <c r="H9544" s="8" t="str">
        <f t="shared" si="299"/>
        <v>"8404"</v>
      </c>
      <c r="I9544" s="8"/>
      <c r="J9544" t="s">
        <v>2742</v>
      </c>
      <c r="K9544" s="3" t="s">
        <v>866</v>
      </c>
      <c r="L9544" t="s">
        <v>2742</v>
      </c>
      <c r="M9544" s="3" t="s">
        <v>917</v>
      </c>
      <c r="N9544" t="s">
        <v>2742</v>
      </c>
    </row>
    <row r="9545" spans="1:14" x14ac:dyDescent="0.2">
      <c r="A9545" t="s">
        <v>2740</v>
      </c>
      <c r="B9545" t="s">
        <v>2732</v>
      </c>
      <c r="C9545" s="8" t="s">
        <v>2741</v>
      </c>
      <c r="D9545" t="str">
        <f t="shared" si="298"/>
        <v>"FRONTIER LOCAL SCHOOLS"</v>
      </c>
      <c r="E9545" t="s">
        <v>2743</v>
      </c>
      <c r="F9545" t="s">
        <v>2</v>
      </c>
      <c r="G9545" s="8" t="s">
        <v>2744</v>
      </c>
      <c r="H9545" s="8" t="str">
        <f t="shared" si="299"/>
        <v>"8410"</v>
      </c>
      <c r="I9545" s="8"/>
      <c r="J9545" t="s">
        <v>2742</v>
      </c>
      <c r="K9545" s="3" t="s">
        <v>868</v>
      </c>
      <c r="L9545" t="s">
        <v>2742</v>
      </c>
      <c r="M9545" s="3" t="s">
        <v>918</v>
      </c>
      <c r="N9545" t="s">
        <v>2742</v>
      </c>
    </row>
    <row r="9546" spans="1:14" x14ac:dyDescent="0.2">
      <c r="A9546" t="s">
        <v>2740</v>
      </c>
      <c r="B9546" t="s">
        <v>2732</v>
      </c>
      <c r="C9546" s="8" t="s">
        <v>2741</v>
      </c>
      <c r="D9546" t="str">
        <f t="shared" si="298"/>
        <v>"WARREN LOCAL SCHOOLS"</v>
      </c>
      <c r="E9546" t="s">
        <v>2743</v>
      </c>
      <c r="F9546" t="s">
        <v>2</v>
      </c>
      <c r="G9546" s="8" t="s">
        <v>2744</v>
      </c>
      <c r="H9546" s="8" t="str">
        <f t="shared" si="299"/>
        <v>"8419"</v>
      </c>
      <c r="I9546" s="8"/>
      <c r="J9546" t="s">
        <v>2742</v>
      </c>
      <c r="K9546" s="3" t="s">
        <v>869</v>
      </c>
      <c r="L9546" t="s">
        <v>2742</v>
      </c>
      <c r="M9546" s="3" t="s">
        <v>919</v>
      </c>
      <c r="N9546" t="s">
        <v>2742</v>
      </c>
    </row>
    <row r="9547" spans="1:14" x14ac:dyDescent="0.2">
      <c r="A9547" t="s">
        <v>2740</v>
      </c>
      <c r="B9547" t="s">
        <v>2732</v>
      </c>
      <c r="C9547" s="8" t="s">
        <v>2741</v>
      </c>
      <c r="D9547" t="str">
        <f t="shared" si="298"/>
        <v>"WOLF CREEK LOCAL SCHOOLS"</v>
      </c>
      <c r="E9547" t="s">
        <v>2743</v>
      </c>
      <c r="F9547" t="s">
        <v>2</v>
      </c>
      <c r="G9547" s="8" t="s">
        <v>2744</v>
      </c>
      <c r="H9547" s="8" t="str">
        <f t="shared" si="299"/>
        <v>"8422"</v>
      </c>
      <c r="I9547" s="8"/>
      <c r="J9547" t="s">
        <v>2742</v>
      </c>
      <c r="K9547" s="3" t="s">
        <v>870</v>
      </c>
      <c r="L9547" t="s">
        <v>2742</v>
      </c>
      <c r="M9547" s="3" t="s">
        <v>920</v>
      </c>
      <c r="N9547" t="s">
        <v>2742</v>
      </c>
    </row>
    <row r="9548" spans="1:14" x14ac:dyDescent="0.2">
      <c r="A9548" t="s">
        <v>2740</v>
      </c>
      <c r="B9548" t="s">
        <v>2732</v>
      </c>
      <c r="C9548" s="8" t="s">
        <v>2741</v>
      </c>
      <c r="D9548" t="str">
        <f t="shared" si="298"/>
        <v>"TRI-COUNTY ESC"</v>
      </c>
      <c r="E9548" t="s">
        <v>2743</v>
      </c>
      <c r="F9548" t="s">
        <v>2</v>
      </c>
      <c r="G9548" s="8" t="s">
        <v>2744</v>
      </c>
      <c r="H9548" s="8" t="str">
        <f t="shared" si="299"/>
        <v>"8500"</v>
      </c>
      <c r="I9548" s="8"/>
      <c r="J9548" t="s">
        <v>2742</v>
      </c>
      <c r="K9548" s="3" t="s">
        <v>871</v>
      </c>
      <c r="L9548" t="s">
        <v>2742</v>
      </c>
      <c r="M9548" s="3" t="s">
        <v>921</v>
      </c>
      <c r="N9548" t="s">
        <v>2742</v>
      </c>
    </row>
    <row r="9549" spans="1:14" x14ac:dyDescent="0.2">
      <c r="A9549" t="s">
        <v>2740</v>
      </c>
      <c r="B9549" t="s">
        <v>2732</v>
      </c>
      <c r="C9549" s="8" t="s">
        <v>2741</v>
      </c>
      <c r="D9549" t="str">
        <f t="shared" si="298"/>
        <v>"CHIPPEWA LOCAL SCHOOLS"</v>
      </c>
      <c r="E9549" t="s">
        <v>2743</v>
      </c>
      <c r="F9549" t="s">
        <v>2</v>
      </c>
      <c r="G9549" s="8" t="s">
        <v>2744</v>
      </c>
      <c r="H9549" s="8" t="str">
        <f t="shared" si="299"/>
        <v>"8504"</v>
      </c>
      <c r="I9549" s="8"/>
      <c r="J9549" t="s">
        <v>2742</v>
      </c>
      <c r="K9549" s="3" t="s">
        <v>873</v>
      </c>
      <c r="L9549" t="s">
        <v>2742</v>
      </c>
      <c r="M9549" s="3" t="s">
        <v>922</v>
      </c>
      <c r="N9549" t="s">
        <v>2742</v>
      </c>
    </row>
    <row r="9550" spans="1:14" x14ac:dyDescent="0.2">
      <c r="A9550" t="s">
        <v>2740</v>
      </c>
      <c r="B9550" t="s">
        <v>2732</v>
      </c>
      <c r="C9550" s="8" t="s">
        <v>2741</v>
      </c>
      <c r="D9550" t="str">
        <f t="shared" si="298"/>
        <v>"DALTON LOCAL SCHOOLS"</v>
      </c>
      <c r="E9550" t="s">
        <v>2743</v>
      </c>
      <c r="F9550" t="s">
        <v>2</v>
      </c>
      <c r="G9550" s="8" t="s">
        <v>2744</v>
      </c>
      <c r="H9550" s="8" t="str">
        <f t="shared" si="299"/>
        <v>"8507"</v>
      </c>
      <c r="I9550" s="8"/>
      <c r="J9550" t="s">
        <v>2742</v>
      </c>
      <c r="K9550" s="3" t="s">
        <v>874</v>
      </c>
      <c r="L9550" t="s">
        <v>2742</v>
      </c>
      <c r="M9550" s="3" t="s">
        <v>923</v>
      </c>
      <c r="N9550" t="s">
        <v>2742</v>
      </c>
    </row>
    <row r="9551" spans="1:14" x14ac:dyDescent="0.2">
      <c r="A9551" t="s">
        <v>2740</v>
      </c>
      <c r="B9551" t="s">
        <v>2732</v>
      </c>
      <c r="C9551" s="8" t="s">
        <v>2741</v>
      </c>
      <c r="D9551" t="str">
        <f t="shared" si="298"/>
        <v>"TRIWAY LOCAL SCHOOLS"</v>
      </c>
      <c r="E9551" t="s">
        <v>2743</v>
      </c>
      <c r="F9551" t="s">
        <v>2</v>
      </c>
      <c r="G9551" s="8" t="s">
        <v>2744</v>
      </c>
      <c r="H9551" s="8" t="str">
        <f t="shared" si="299"/>
        <v>"8509"</v>
      </c>
      <c r="I9551" s="8"/>
      <c r="J9551" t="s">
        <v>2742</v>
      </c>
      <c r="K9551" s="3" t="s">
        <v>875</v>
      </c>
      <c r="L9551" t="s">
        <v>2742</v>
      </c>
      <c r="M9551" s="3" t="s">
        <v>924</v>
      </c>
      <c r="N9551" t="s">
        <v>2742</v>
      </c>
    </row>
    <row r="9552" spans="1:14" x14ac:dyDescent="0.2">
      <c r="A9552" t="s">
        <v>2740</v>
      </c>
      <c r="B9552" t="s">
        <v>2732</v>
      </c>
      <c r="C9552" s="8" t="s">
        <v>2741</v>
      </c>
      <c r="D9552" t="str">
        <f t="shared" si="298"/>
        <v>"GREEN LOCAL SCHOOLS"</v>
      </c>
      <c r="E9552" t="s">
        <v>2743</v>
      </c>
      <c r="F9552" t="s">
        <v>2</v>
      </c>
      <c r="G9552" s="8" t="s">
        <v>2744</v>
      </c>
      <c r="H9552" s="8" t="str">
        <f t="shared" si="299"/>
        <v>"8510"</v>
      </c>
      <c r="I9552" s="8"/>
      <c r="J9552" t="s">
        <v>2742</v>
      </c>
      <c r="K9552" s="3" t="s">
        <v>689</v>
      </c>
      <c r="L9552" t="s">
        <v>2742</v>
      </c>
      <c r="M9552" s="3" t="s">
        <v>925</v>
      </c>
      <c r="N9552" t="s">
        <v>2742</v>
      </c>
    </row>
    <row r="9553" spans="1:14" x14ac:dyDescent="0.2">
      <c r="A9553" t="s">
        <v>2740</v>
      </c>
      <c r="B9553" t="s">
        <v>2732</v>
      </c>
      <c r="C9553" s="8" t="s">
        <v>2741</v>
      </c>
      <c r="D9553" t="str">
        <f t="shared" si="298"/>
        <v>"NORWAYNE LOCAL SCHOOLS"</v>
      </c>
      <c r="E9553" t="s">
        <v>2743</v>
      </c>
      <c r="F9553" t="s">
        <v>2</v>
      </c>
      <c r="G9553" s="8" t="s">
        <v>2744</v>
      </c>
      <c r="H9553" s="8" t="str">
        <f t="shared" si="299"/>
        <v>"8511"</v>
      </c>
      <c r="I9553" s="8"/>
      <c r="J9553" t="s">
        <v>2742</v>
      </c>
      <c r="K9553" s="3" t="s">
        <v>876</v>
      </c>
      <c r="L9553" t="s">
        <v>2742</v>
      </c>
      <c r="M9553" s="3" t="s">
        <v>926</v>
      </c>
      <c r="N9553" t="s">
        <v>2742</v>
      </c>
    </row>
    <row r="9554" spans="1:14" x14ac:dyDescent="0.2">
      <c r="A9554" t="s">
        <v>2740</v>
      </c>
      <c r="B9554" t="s">
        <v>2732</v>
      </c>
      <c r="C9554" s="8" t="s">
        <v>2741</v>
      </c>
      <c r="D9554" t="str">
        <f t="shared" si="298"/>
        <v>"SOUTHEAST LOCAL SCHOOLS"</v>
      </c>
      <c r="E9554" t="s">
        <v>2743</v>
      </c>
      <c r="F9554" t="s">
        <v>2</v>
      </c>
      <c r="G9554" s="8" t="s">
        <v>2744</v>
      </c>
      <c r="H9554" s="8" t="str">
        <f t="shared" si="299"/>
        <v>"8514"</v>
      </c>
      <c r="I9554" s="8"/>
      <c r="J9554" t="s">
        <v>2742</v>
      </c>
      <c r="K9554" s="3" t="s">
        <v>599</v>
      </c>
      <c r="L9554" t="s">
        <v>2742</v>
      </c>
      <c r="M9554" s="3" t="s">
        <v>927</v>
      </c>
      <c r="N9554" t="s">
        <v>2742</v>
      </c>
    </row>
    <row r="9555" spans="1:14" x14ac:dyDescent="0.2">
      <c r="A9555" t="s">
        <v>2740</v>
      </c>
      <c r="B9555" t="s">
        <v>2732</v>
      </c>
      <c r="C9555" s="8" t="s">
        <v>2741</v>
      </c>
      <c r="D9555" t="str">
        <f t="shared" si="298"/>
        <v>"NORTHWESTERN LOCAL SCHOOLS"</v>
      </c>
      <c r="E9555" t="s">
        <v>2743</v>
      </c>
      <c r="F9555" t="s">
        <v>2</v>
      </c>
      <c r="G9555" s="8" t="s">
        <v>2744</v>
      </c>
      <c r="H9555" s="8" t="str">
        <f t="shared" si="299"/>
        <v>"8517"</v>
      </c>
      <c r="I9555" s="8"/>
      <c r="J9555" t="s">
        <v>2742</v>
      </c>
      <c r="K9555" s="3" t="s">
        <v>65</v>
      </c>
      <c r="L9555" t="s">
        <v>2742</v>
      </c>
      <c r="M9555" s="3" t="s">
        <v>928</v>
      </c>
      <c r="N9555" t="s">
        <v>2742</v>
      </c>
    </row>
    <row r="9556" spans="1:14" x14ac:dyDescent="0.2">
      <c r="A9556" t="s">
        <v>2740</v>
      </c>
      <c r="B9556" t="s">
        <v>2732</v>
      </c>
      <c r="C9556" s="8" t="s">
        <v>2741</v>
      </c>
      <c r="D9556" t="str">
        <f t="shared" si="298"/>
        <v>"EDGERTON LOCAL SCHOOLS"</v>
      </c>
      <c r="E9556" t="s">
        <v>2743</v>
      </c>
      <c r="F9556" t="s">
        <v>2</v>
      </c>
      <c r="G9556" s="8" t="s">
        <v>2744</v>
      </c>
      <c r="H9556" s="8" t="str">
        <f t="shared" si="299"/>
        <v>"8602"</v>
      </c>
      <c r="I9556" s="8"/>
      <c r="J9556" t="s">
        <v>2742</v>
      </c>
      <c r="K9556" s="3" t="s">
        <v>877</v>
      </c>
      <c r="L9556" t="s">
        <v>2742</v>
      </c>
      <c r="M9556" s="3" t="s">
        <v>929</v>
      </c>
      <c r="N9556" t="s">
        <v>2742</v>
      </c>
    </row>
    <row r="9557" spans="1:14" x14ac:dyDescent="0.2">
      <c r="A9557" t="s">
        <v>2740</v>
      </c>
      <c r="B9557" t="s">
        <v>2732</v>
      </c>
      <c r="C9557" s="8" t="s">
        <v>2741</v>
      </c>
      <c r="D9557" t="str">
        <f t="shared" si="298"/>
        <v>"EDON-NORTHWEST LOCAL SCHOOLS"</v>
      </c>
      <c r="E9557" t="s">
        <v>2743</v>
      </c>
      <c r="F9557" t="s">
        <v>2</v>
      </c>
      <c r="G9557" s="8" t="s">
        <v>2744</v>
      </c>
      <c r="H9557" s="8" t="str">
        <f t="shared" si="299"/>
        <v>"8603"</v>
      </c>
      <c r="I9557" s="8"/>
      <c r="J9557" t="s">
        <v>2742</v>
      </c>
      <c r="K9557" s="3" t="s">
        <v>879</v>
      </c>
      <c r="L9557" t="s">
        <v>2742</v>
      </c>
      <c r="M9557" s="3" t="s">
        <v>930</v>
      </c>
      <c r="N9557" t="s">
        <v>2742</v>
      </c>
    </row>
    <row r="9558" spans="1:14" x14ac:dyDescent="0.2">
      <c r="A9558" t="s">
        <v>2740</v>
      </c>
      <c r="B9558" t="s">
        <v>2732</v>
      </c>
      <c r="C9558" s="8" t="s">
        <v>2741</v>
      </c>
      <c r="D9558" t="str">
        <f t="shared" si="298"/>
        <v>"MILLCREEK-WEST UNITY LOCAL SCHOOLS"</v>
      </c>
      <c r="E9558" t="s">
        <v>2743</v>
      </c>
      <c r="F9558" t="s">
        <v>2</v>
      </c>
      <c r="G9558" s="8" t="s">
        <v>2744</v>
      </c>
      <c r="H9558" s="8" t="str">
        <f t="shared" si="299"/>
        <v>"8606"</v>
      </c>
      <c r="I9558" s="8"/>
      <c r="J9558" t="s">
        <v>2742</v>
      </c>
      <c r="K9558" s="3" t="s">
        <v>880</v>
      </c>
      <c r="L9558" t="s">
        <v>2742</v>
      </c>
      <c r="M9558" s="3" t="s">
        <v>931</v>
      </c>
      <c r="N9558" t="s">
        <v>2742</v>
      </c>
    </row>
    <row r="9559" spans="1:14" x14ac:dyDescent="0.2">
      <c r="A9559" t="s">
        <v>2740</v>
      </c>
      <c r="B9559" t="s">
        <v>2732</v>
      </c>
      <c r="C9559" s="8" t="s">
        <v>2741</v>
      </c>
      <c r="D9559" t="str">
        <f t="shared" si="298"/>
        <v>"NORTH CENTRAL LOCAL SCHOOLS"</v>
      </c>
      <c r="E9559" t="s">
        <v>2743</v>
      </c>
      <c r="F9559" t="s">
        <v>2</v>
      </c>
      <c r="G9559" s="8" t="s">
        <v>2744</v>
      </c>
      <c r="H9559" s="8" t="str">
        <f t="shared" si="299"/>
        <v>"8608"</v>
      </c>
      <c r="I9559" s="8"/>
      <c r="J9559" t="s">
        <v>2742</v>
      </c>
      <c r="K9559" s="3" t="s">
        <v>881</v>
      </c>
      <c r="L9559" t="s">
        <v>2742</v>
      </c>
      <c r="M9559" s="3" t="s">
        <v>932</v>
      </c>
      <c r="N9559" t="s">
        <v>2742</v>
      </c>
    </row>
    <row r="9560" spans="1:14" x14ac:dyDescent="0.2">
      <c r="A9560" t="s">
        <v>2740</v>
      </c>
      <c r="B9560" t="s">
        <v>2732</v>
      </c>
      <c r="C9560" s="8" t="s">
        <v>2741</v>
      </c>
      <c r="D9560" t="str">
        <f t="shared" si="298"/>
        <v>"STRYKER LOCAL SCHOOLS"</v>
      </c>
      <c r="E9560" t="s">
        <v>2743</v>
      </c>
      <c r="F9560" t="s">
        <v>2</v>
      </c>
      <c r="G9560" s="8" t="s">
        <v>2744</v>
      </c>
      <c r="H9560" s="8" t="str">
        <f t="shared" si="299"/>
        <v>"8611"</v>
      </c>
      <c r="I9560" s="8"/>
      <c r="J9560" t="s">
        <v>2742</v>
      </c>
      <c r="K9560" s="3" t="s">
        <v>882</v>
      </c>
      <c r="L9560" t="s">
        <v>2742</v>
      </c>
      <c r="M9560" s="3" t="s">
        <v>933</v>
      </c>
      <c r="N9560" t="s">
        <v>2742</v>
      </c>
    </row>
    <row r="9561" spans="1:14" x14ac:dyDescent="0.2">
      <c r="A9561" t="s">
        <v>2740</v>
      </c>
      <c r="B9561" t="s">
        <v>2732</v>
      </c>
      <c r="C9561" s="8" t="s">
        <v>2741</v>
      </c>
      <c r="D9561" t="str">
        <f t="shared" si="298"/>
        <v>"WOOD COUNTY ESC"</v>
      </c>
      <c r="E9561" t="s">
        <v>2743</v>
      </c>
      <c r="F9561" t="s">
        <v>2</v>
      </c>
      <c r="G9561" s="8" t="s">
        <v>2744</v>
      </c>
      <c r="H9561" s="8" t="str">
        <f t="shared" si="299"/>
        <v>"8700"</v>
      </c>
      <c r="I9561" s="8"/>
      <c r="J9561" t="s">
        <v>2742</v>
      </c>
      <c r="K9561" s="3" t="s">
        <v>883</v>
      </c>
      <c r="L9561" t="s">
        <v>2742</v>
      </c>
      <c r="M9561" s="3" t="s">
        <v>934</v>
      </c>
      <c r="N9561" t="s">
        <v>2742</v>
      </c>
    </row>
    <row r="9562" spans="1:14" x14ac:dyDescent="0.2">
      <c r="A9562" t="s">
        <v>2740</v>
      </c>
      <c r="B9562" t="s">
        <v>2732</v>
      </c>
      <c r="C9562" s="8" t="s">
        <v>2741</v>
      </c>
      <c r="D9562" t="str">
        <f t="shared" si="298"/>
        <v>"ELMWOOD LOCAL SCHOOLS"</v>
      </c>
      <c r="E9562" t="s">
        <v>2743</v>
      </c>
      <c r="F9562" t="s">
        <v>2</v>
      </c>
      <c r="G9562" s="8" t="s">
        <v>2744</v>
      </c>
      <c r="H9562" s="8" t="str">
        <f t="shared" si="299"/>
        <v>"8701"</v>
      </c>
      <c r="I9562" s="8"/>
      <c r="J9562" t="s">
        <v>2742</v>
      </c>
      <c r="K9562" s="3" t="s">
        <v>885</v>
      </c>
      <c r="L9562" t="s">
        <v>2742</v>
      </c>
      <c r="M9562" s="3" t="s">
        <v>935</v>
      </c>
      <c r="N9562" t="s">
        <v>2742</v>
      </c>
    </row>
    <row r="9563" spans="1:14" x14ac:dyDescent="0.2">
      <c r="A9563" t="s">
        <v>2740</v>
      </c>
      <c r="B9563" t="s">
        <v>2732</v>
      </c>
      <c r="C9563" s="8" t="s">
        <v>2741</v>
      </c>
      <c r="D9563" t="str">
        <f t="shared" si="298"/>
        <v>"EASTWOOD LOCAL SCHOOLS"</v>
      </c>
      <c r="E9563" t="s">
        <v>2743</v>
      </c>
      <c r="F9563" t="s">
        <v>2</v>
      </c>
      <c r="G9563" s="8" t="s">
        <v>2744</v>
      </c>
      <c r="H9563" s="8" t="str">
        <f t="shared" si="299"/>
        <v>"8704"</v>
      </c>
      <c r="I9563" s="8"/>
      <c r="J9563" t="s">
        <v>2742</v>
      </c>
      <c r="K9563" s="3" t="s">
        <v>886</v>
      </c>
      <c r="L9563" t="s">
        <v>2742</v>
      </c>
      <c r="M9563" s="3" t="s">
        <v>936</v>
      </c>
      <c r="N9563" t="s">
        <v>2742</v>
      </c>
    </row>
    <row r="9564" spans="1:14" x14ac:dyDescent="0.2">
      <c r="A9564" t="s">
        <v>2740</v>
      </c>
      <c r="B9564" t="s">
        <v>2732</v>
      </c>
      <c r="C9564" s="8" t="s">
        <v>2741</v>
      </c>
      <c r="D9564" t="str">
        <f t="shared" si="298"/>
        <v>"LAKE LOCAL SCHOOLS"</v>
      </c>
      <c r="E9564" t="s">
        <v>2743</v>
      </c>
      <c r="F9564" t="s">
        <v>2</v>
      </c>
      <c r="G9564" s="8" t="s">
        <v>2744</v>
      </c>
      <c r="H9564" s="8" t="str">
        <f t="shared" si="299"/>
        <v>"8710"</v>
      </c>
      <c r="I9564" s="8"/>
      <c r="J9564" t="s">
        <v>2742</v>
      </c>
      <c r="K9564" s="3" t="s">
        <v>765</v>
      </c>
      <c r="L9564" t="s">
        <v>2742</v>
      </c>
      <c r="M9564" s="3" t="s">
        <v>937</v>
      </c>
      <c r="N9564" t="s">
        <v>2742</v>
      </c>
    </row>
    <row r="9565" spans="1:14" x14ac:dyDescent="0.2">
      <c r="A9565" t="s">
        <v>2740</v>
      </c>
      <c r="B9565" t="s">
        <v>2732</v>
      </c>
      <c r="C9565" s="8" t="s">
        <v>2741</v>
      </c>
      <c r="D9565" t="str">
        <f t="shared" si="298"/>
        <v>"OTSEGO LOCAL SCHOOLS"</v>
      </c>
      <c r="E9565" t="s">
        <v>2743</v>
      </c>
      <c r="F9565" t="s">
        <v>2</v>
      </c>
      <c r="G9565" s="8" t="s">
        <v>2744</v>
      </c>
      <c r="H9565" s="8" t="str">
        <f t="shared" si="299"/>
        <v>"8713"</v>
      </c>
      <c r="I9565" s="8"/>
      <c r="J9565" t="s">
        <v>2742</v>
      </c>
      <c r="K9565" s="3" t="s">
        <v>887</v>
      </c>
      <c r="L9565" t="s">
        <v>2742</v>
      </c>
      <c r="M9565" s="3" t="s">
        <v>938</v>
      </c>
      <c r="N9565" t="s">
        <v>2742</v>
      </c>
    </row>
    <row r="9566" spans="1:14" x14ac:dyDescent="0.2">
      <c r="A9566" t="s">
        <v>2740</v>
      </c>
      <c r="B9566" t="s">
        <v>2732</v>
      </c>
      <c r="C9566" s="8" t="s">
        <v>2741</v>
      </c>
      <c r="D9566" t="str">
        <f t="shared" si="298"/>
        <v>"NORTH BALTIMORE LOCAL SCHOOLS"</v>
      </c>
      <c r="E9566" t="s">
        <v>2743</v>
      </c>
      <c r="F9566" t="s">
        <v>2</v>
      </c>
      <c r="G9566" s="8" t="s">
        <v>2744</v>
      </c>
      <c r="H9566" s="8" t="str">
        <f t="shared" si="299"/>
        <v>"8716"</v>
      </c>
      <c r="I9566" s="8"/>
      <c r="J9566" t="s">
        <v>2742</v>
      </c>
      <c r="K9566" s="3" t="s">
        <v>888</v>
      </c>
      <c r="L9566" t="s">
        <v>2742</v>
      </c>
      <c r="M9566" s="3" t="s">
        <v>939</v>
      </c>
      <c r="N9566" t="s">
        <v>2742</v>
      </c>
    </row>
    <row r="9567" spans="1:14" x14ac:dyDescent="0.2">
      <c r="A9567" t="s">
        <v>2740</v>
      </c>
      <c r="B9567" t="s">
        <v>2732</v>
      </c>
      <c r="C9567" s="8" t="s">
        <v>2741</v>
      </c>
      <c r="D9567" t="str">
        <f t="shared" si="298"/>
        <v>"NORTHWOOD LOCAL SCHOOLS"</v>
      </c>
      <c r="E9567" t="s">
        <v>2743</v>
      </c>
      <c r="F9567" t="s">
        <v>2</v>
      </c>
      <c r="G9567" s="8" t="s">
        <v>2744</v>
      </c>
      <c r="H9567" s="8" t="str">
        <f t="shared" si="299"/>
        <v>"8722"</v>
      </c>
      <c r="I9567" s="8"/>
      <c r="J9567" t="s">
        <v>2742</v>
      </c>
      <c r="K9567" s="3" t="s">
        <v>889</v>
      </c>
      <c r="L9567" t="s">
        <v>2742</v>
      </c>
      <c r="M9567" s="3" t="s">
        <v>940</v>
      </c>
      <c r="N9567" t="s">
        <v>2742</v>
      </c>
    </row>
    <row r="9568" spans="1:14" x14ac:dyDescent="0.2">
      <c r="A9568" t="s">
        <v>2740</v>
      </c>
      <c r="B9568" t="s">
        <v>2732</v>
      </c>
      <c r="C9568" s="8" t="s">
        <v>2741</v>
      </c>
      <c r="D9568" t="str">
        <f t="shared" si="298"/>
        <v>"MOHAWK LOCAL SCHOOLS"</v>
      </c>
      <c r="E9568" t="s">
        <v>2743</v>
      </c>
      <c r="F9568" t="s">
        <v>2</v>
      </c>
      <c r="G9568" s="8" t="s">
        <v>2744</v>
      </c>
      <c r="H9568" s="8" t="str">
        <f t="shared" si="299"/>
        <v>"8804"</v>
      </c>
      <c r="I9568" s="8"/>
      <c r="J9568" t="s">
        <v>2742</v>
      </c>
      <c r="K9568" s="3" t="s">
        <v>890</v>
      </c>
      <c r="L9568" t="s">
        <v>2742</v>
      </c>
      <c r="M9568" s="3" t="s">
        <v>941</v>
      </c>
      <c r="N9568" t="s">
        <v>2742</v>
      </c>
    </row>
    <row r="9569" spans="1:14" x14ac:dyDescent="0.2">
      <c r="A9569" t="s">
        <v>2740</v>
      </c>
      <c r="B9569" t="s">
        <v>2732</v>
      </c>
      <c r="C9569" s="8" t="s">
        <v>2741</v>
      </c>
      <c r="D9569" t="str">
        <f t="shared" si="298"/>
        <v>"MIDWEST REGIONAL ESC"</v>
      </c>
      <c r="E9569" t="s">
        <v>2743</v>
      </c>
      <c r="F9569" t="s">
        <v>2</v>
      </c>
      <c r="G9569" s="8" t="s">
        <v>2744</v>
      </c>
      <c r="H9569" s="8" t="str">
        <f t="shared" si="299"/>
        <v>"8900"</v>
      </c>
      <c r="I9569" s="8"/>
      <c r="J9569" t="s">
        <v>2742</v>
      </c>
      <c r="K9569" s="3" t="s">
        <v>892</v>
      </c>
      <c r="L9569" t="s">
        <v>2742</v>
      </c>
      <c r="M9569" s="3" t="s">
        <v>942</v>
      </c>
      <c r="N9569" t="s">
        <v>2742</v>
      </c>
    </row>
    <row r="9570" spans="1:14" x14ac:dyDescent="0.2">
      <c r="A9570" t="s">
        <v>2740</v>
      </c>
      <c r="B9570" t="s">
        <v>2732</v>
      </c>
      <c r="C9570" s="8" t="s">
        <v>2741</v>
      </c>
      <c r="D9570" t="str">
        <f t="shared" si="298"/>
        <v>"ADA EXEMPTED VILLAGE SCHOOLS"</v>
      </c>
      <c r="E9570" t="s">
        <v>2743</v>
      </c>
      <c r="F9570" t="s">
        <v>2</v>
      </c>
      <c r="G9570" s="8" t="s">
        <v>2744</v>
      </c>
      <c r="H9570" s="8" t="str">
        <f t="shared" si="299"/>
        <v>"9001"</v>
      </c>
      <c r="I9570" s="8"/>
      <c r="J9570" t="s">
        <v>2742</v>
      </c>
      <c r="K9570" s="3" t="s">
        <v>893</v>
      </c>
      <c r="L9570" t="s">
        <v>2742</v>
      </c>
      <c r="M9570" s="3" t="s">
        <v>943</v>
      </c>
      <c r="N9570" t="s">
        <v>2742</v>
      </c>
    </row>
    <row r="9571" spans="1:14" x14ac:dyDescent="0.2">
      <c r="A9571" t="s">
        <v>2740</v>
      </c>
      <c r="B9571" t="s">
        <v>2732</v>
      </c>
      <c r="C9571" s="8" t="s">
        <v>2741</v>
      </c>
      <c r="D9571" t="str">
        <f t="shared" si="298"/>
        <v>"AMHERST EX VLG SCHOOLS"</v>
      </c>
      <c r="E9571" t="s">
        <v>2743</v>
      </c>
      <c r="F9571" t="s">
        <v>2</v>
      </c>
      <c r="G9571" s="8" t="s">
        <v>2744</v>
      </c>
      <c r="H9571" s="8" t="str">
        <f t="shared" si="299"/>
        <v>"9003"</v>
      </c>
      <c r="I9571" s="8"/>
      <c r="J9571" t="s">
        <v>2742</v>
      </c>
      <c r="K9571" s="3" t="s">
        <v>894</v>
      </c>
      <c r="L9571" t="s">
        <v>2742</v>
      </c>
      <c r="M9571" s="3" t="s">
        <v>944</v>
      </c>
      <c r="N9571" t="s">
        <v>2742</v>
      </c>
    </row>
    <row r="9572" spans="1:14" x14ac:dyDescent="0.2">
      <c r="A9572" t="s">
        <v>2740</v>
      </c>
      <c r="B9572" t="s">
        <v>2732</v>
      </c>
      <c r="C9572" s="8" t="s">
        <v>2741</v>
      </c>
      <c r="D9572" t="str">
        <f t="shared" si="298"/>
        <v>"BARNESVILLE EX VLG SCHOOLS"</v>
      </c>
      <c r="E9572" t="s">
        <v>2743</v>
      </c>
      <c r="F9572" t="s">
        <v>2</v>
      </c>
      <c r="G9572" s="8" t="s">
        <v>2744</v>
      </c>
      <c r="H9572" s="8" t="str">
        <f t="shared" si="299"/>
        <v>"9007"</v>
      </c>
      <c r="I9572" s="8"/>
      <c r="J9572" t="s">
        <v>2742</v>
      </c>
      <c r="K9572" s="3" t="s">
        <v>895</v>
      </c>
      <c r="L9572" t="s">
        <v>2742</v>
      </c>
      <c r="M9572" s="3" t="s">
        <v>945</v>
      </c>
      <c r="N9572" t="s">
        <v>2742</v>
      </c>
    </row>
    <row r="9573" spans="1:14" x14ac:dyDescent="0.2">
      <c r="A9573" t="s">
        <v>2740</v>
      </c>
      <c r="B9573" t="s">
        <v>2732</v>
      </c>
      <c r="C9573" s="8" t="s">
        <v>2741</v>
      </c>
      <c r="D9573" t="str">
        <f t="shared" si="298"/>
        <v>"BLUFFTON EXEMPTED VILLAGE SCHOOLS"</v>
      </c>
      <c r="E9573" t="s">
        <v>2743</v>
      </c>
      <c r="F9573" t="s">
        <v>2</v>
      </c>
      <c r="G9573" s="8" t="s">
        <v>2744</v>
      </c>
      <c r="H9573" s="8" t="str">
        <f t="shared" si="299"/>
        <v>"9011"</v>
      </c>
      <c r="I9573" s="8"/>
      <c r="J9573" t="s">
        <v>2742</v>
      </c>
      <c r="K9573" s="3" t="s">
        <v>896</v>
      </c>
      <c r="L9573" t="s">
        <v>2742</v>
      </c>
      <c r="M9573" s="3" t="s">
        <v>946</v>
      </c>
      <c r="N9573" t="s">
        <v>2742</v>
      </c>
    </row>
    <row r="9574" spans="1:14" x14ac:dyDescent="0.2">
      <c r="A9574" t="s">
        <v>2740</v>
      </c>
      <c r="B9574" t="s">
        <v>2732</v>
      </c>
      <c r="C9574" s="8" t="s">
        <v>2741</v>
      </c>
      <c r="D9574" t="str">
        <f t="shared" si="298"/>
        <v>"BRADFORD EX VLG SCHOOLS"</v>
      </c>
      <c r="E9574" t="s">
        <v>2743</v>
      </c>
      <c r="F9574" t="s">
        <v>2</v>
      </c>
      <c r="G9574" s="8" t="s">
        <v>2744</v>
      </c>
      <c r="H9574" s="8" t="str">
        <f t="shared" si="299"/>
        <v>"9013"</v>
      </c>
      <c r="I9574" s="8"/>
      <c r="J9574" t="s">
        <v>2742</v>
      </c>
      <c r="K9574" s="3" t="s">
        <v>897</v>
      </c>
      <c r="L9574" t="s">
        <v>2742</v>
      </c>
      <c r="M9574" s="3" t="s">
        <v>947</v>
      </c>
      <c r="N9574" t="s">
        <v>2742</v>
      </c>
    </row>
    <row r="9575" spans="1:14" x14ac:dyDescent="0.2">
      <c r="A9575" t="s">
        <v>2740</v>
      </c>
      <c r="B9575" t="s">
        <v>2732</v>
      </c>
      <c r="C9575" s="8" t="s">
        <v>2741</v>
      </c>
      <c r="D9575" t="str">
        <f t="shared" si="298"/>
        <v>"BRIDGEPORT EX VLG SCHOOLS"</v>
      </c>
      <c r="E9575" t="s">
        <v>2743</v>
      </c>
      <c r="F9575" t="s">
        <v>2</v>
      </c>
      <c r="G9575" s="8" t="s">
        <v>2744</v>
      </c>
      <c r="H9575" s="8" t="str">
        <f t="shared" si="299"/>
        <v>"9015"</v>
      </c>
      <c r="I9575" s="8"/>
      <c r="J9575" t="s">
        <v>2742</v>
      </c>
      <c r="K9575" s="3" t="s">
        <v>898</v>
      </c>
      <c r="L9575" t="s">
        <v>2742</v>
      </c>
      <c r="M9575" s="3" t="s">
        <v>948</v>
      </c>
      <c r="N9575" t="s">
        <v>2742</v>
      </c>
    </row>
    <row r="9576" spans="1:14" x14ac:dyDescent="0.2">
      <c r="A9576" t="s">
        <v>2740</v>
      </c>
      <c r="B9576" t="s">
        <v>2732</v>
      </c>
      <c r="C9576" s="8" t="s">
        <v>2741</v>
      </c>
      <c r="D9576" t="str">
        <f t="shared" si="298"/>
        <v>"CALDWELL EX VLG SCHOOLS"</v>
      </c>
      <c r="E9576" t="s">
        <v>2743</v>
      </c>
      <c r="F9576" t="s">
        <v>2</v>
      </c>
      <c r="G9576" s="8" t="s">
        <v>2744</v>
      </c>
      <c r="H9576" s="8" t="str">
        <f t="shared" si="299"/>
        <v>"9019"</v>
      </c>
      <c r="I9576" s="8"/>
      <c r="J9576" t="s">
        <v>2742</v>
      </c>
      <c r="K9576" s="3" t="s">
        <v>899</v>
      </c>
      <c r="L9576" t="s">
        <v>2742</v>
      </c>
      <c r="M9576" s="3" t="s">
        <v>949</v>
      </c>
      <c r="N9576" t="s">
        <v>2742</v>
      </c>
    </row>
    <row r="9577" spans="1:14" x14ac:dyDescent="0.2">
      <c r="A9577" t="s">
        <v>2740</v>
      </c>
      <c r="B9577" t="s">
        <v>2732</v>
      </c>
      <c r="C9577" s="8" t="s">
        <v>2741</v>
      </c>
      <c r="D9577" t="str">
        <f t="shared" si="298"/>
        <v>"CAREY EX VLG SCHOOLS"</v>
      </c>
      <c r="E9577" t="s">
        <v>2743</v>
      </c>
      <c r="F9577" t="s">
        <v>2</v>
      </c>
      <c r="G9577" s="8" t="s">
        <v>2744</v>
      </c>
      <c r="H9577" s="8" t="str">
        <f t="shared" si="299"/>
        <v>"9021"</v>
      </c>
      <c r="I9577" s="8"/>
      <c r="J9577" t="s">
        <v>2742</v>
      </c>
      <c r="K9577" s="3" t="s">
        <v>900</v>
      </c>
      <c r="L9577" t="s">
        <v>2742</v>
      </c>
      <c r="M9577" s="3" t="s">
        <v>950</v>
      </c>
      <c r="N9577" t="s">
        <v>2742</v>
      </c>
    </row>
    <row r="9578" spans="1:14" x14ac:dyDescent="0.2">
      <c r="A9578" t="s">
        <v>2740</v>
      </c>
      <c r="B9578" t="s">
        <v>2732</v>
      </c>
      <c r="C9578" s="8" t="s">
        <v>2741</v>
      </c>
      <c r="D9578" t="str">
        <f t="shared" si="298"/>
        <v>"CARROLLTON EX VLG SCHOOLS"</v>
      </c>
      <c r="E9578" t="s">
        <v>2743</v>
      </c>
      <c r="F9578" t="s">
        <v>2</v>
      </c>
      <c r="G9578" s="8" t="s">
        <v>2744</v>
      </c>
      <c r="H9578" s="8" t="str">
        <f t="shared" si="299"/>
        <v>"9023"</v>
      </c>
      <c r="I9578" s="8"/>
      <c r="J9578" t="s">
        <v>2742</v>
      </c>
      <c r="K9578" s="3" t="s">
        <v>901</v>
      </c>
      <c r="L9578" t="s">
        <v>2742</v>
      </c>
      <c r="M9578" s="3" t="s">
        <v>951</v>
      </c>
      <c r="N9578" t="s">
        <v>2742</v>
      </c>
    </row>
    <row r="9579" spans="1:14" x14ac:dyDescent="0.2">
      <c r="A9579" t="s">
        <v>2740</v>
      </c>
      <c r="B9579" t="s">
        <v>2732</v>
      </c>
      <c r="C9579" s="8" t="s">
        <v>2741</v>
      </c>
      <c r="D9579" t="str">
        <f t="shared" si="298"/>
        <v>"CHAGRIN FALLS EX VLG SCHOOLS"</v>
      </c>
      <c r="E9579" t="s">
        <v>2743</v>
      </c>
      <c r="F9579" t="s">
        <v>2</v>
      </c>
      <c r="G9579" s="8" t="s">
        <v>2744</v>
      </c>
      <c r="H9579" s="8" t="str">
        <f t="shared" si="299"/>
        <v>"9025"</v>
      </c>
      <c r="I9579" s="8"/>
      <c r="J9579" t="s">
        <v>2742</v>
      </c>
      <c r="K9579" s="3" t="s">
        <v>902</v>
      </c>
      <c r="L9579" t="s">
        <v>2742</v>
      </c>
      <c r="M9579" s="3" t="s">
        <v>952</v>
      </c>
      <c r="N9579" t="s">
        <v>2742</v>
      </c>
    </row>
    <row r="9580" spans="1:14" x14ac:dyDescent="0.2">
      <c r="A9580" t="s">
        <v>2740</v>
      </c>
      <c r="B9580" t="s">
        <v>2732</v>
      </c>
      <c r="C9580" s="8" t="s">
        <v>2741</v>
      </c>
      <c r="D9580" t="str">
        <f t="shared" si="298"/>
        <v>"CHESAPEAKE UNION EX VLG SCHOOLS"</v>
      </c>
      <c r="E9580" t="s">
        <v>2743</v>
      </c>
      <c r="F9580" t="s">
        <v>2</v>
      </c>
      <c r="G9580" s="8" t="s">
        <v>2744</v>
      </c>
      <c r="H9580" s="8" t="str">
        <f t="shared" si="299"/>
        <v>"9029"</v>
      </c>
      <c r="I9580" s="8"/>
      <c r="J9580" t="s">
        <v>2742</v>
      </c>
      <c r="K9580" s="3" t="s">
        <v>903</v>
      </c>
      <c r="L9580" t="s">
        <v>2742</v>
      </c>
      <c r="M9580" s="3" t="s">
        <v>953</v>
      </c>
      <c r="N9580" t="s">
        <v>2742</v>
      </c>
    </row>
    <row r="9581" spans="1:14" x14ac:dyDescent="0.2">
      <c r="A9581" t="s">
        <v>2740</v>
      </c>
      <c r="B9581" t="s">
        <v>2732</v>
      </c>
      <c r="C9581" s="8" t="s">
        <v>2741</v>
      </c>
      <c r="D9581" t="str">
        <f t="shared" si="298"/>
        <v>"CLYDE-GREEN SPRINGS EX VLG SCHOOLS"</v>
      </c>
      <c r="E9581" t="s">
        <v>2743</v>
      </c>
      <c r="F9581" t="s">
        <v>2</v>
      </c>
      <c r="G9581" s="8" t="s">
        <v>2744</v>
      </c>
      <c r="H9581" s="8" t="str">
        <f t="shared" si="299"/>
        <v>"9031"</v>
      </c>
      <c r="I9581" s="8"/>
      <c r="J9581" t="s">
        <v>2742</v>
      </c>
      <c r="K9581" s="3" t="s">
        <v>904</v>
      </c>
      <c r="L9581" t="s">
        <v>2742</v>
      </c>
      <c r="M9581" s="3" t="s">
        <v>954</v>
      </c>
      <c r="N9581" t="s">
        <v>2742</v>
      </c>
    </row>
    <row r="9582" spans="1:14" x14ac:dyDescent="0.2">
      <c r="A9582" t="s">
        <v>2740</v>
      </c>
      <c r="B9582" t="s">
        <v>2732</v>
      </c>
      <c r="C9582" s="8" t="s">
        <v>2741</v>
      </c>
      <c r="D9582" t="str">
        <f t="shared" si="298"/>
        <v>"COLDWATER EX VLG SCHOOLS"</v>
      </c>
      <c r="E9582" t="s">
        <v>2743</v>
      </c>
      <c r="F9582" t="s">
        <v>2</v>
      </c>
      <c r="G9582" s="8" t="s">
        <v>2744</v>
      </c>
      <c r="H9582" s="8" t="str">
        <f t="shared" si="299"/>
        <v>"9033"</v>
      </c>
      <c r="I9582" s="8"/>
      <c r="J9582" t="s">
        <v>2742</v>
      </c>
      <c r="K9582" s="3" t="s">
        <v>905</v>
      </c>
      <c r="L9582" t="s">
        <v>2742</v>
      </c>
      <c r="M9582" s="3" t="s">
        <v>955</v>
      </c>
      <c r="N9582" t="s">
        <v>2742</v>
      </c>
    </row>
    <row r="9583" spans="1:14" x14ac:dyDescent="0.2">
      <c r="A9583" t="s">
        <v>2740</v>
      </c>
      <c r="B9583" t="s">
        <v>2732</v>
      </c>
      <c r="C9583" s="8" t="s">
        <v>2741</v>
      </c>
      <c r="D9583" t="str">
        <f t="shared" si="298"/>
        <v>"COLUMBIANA EX VLG SCHOOLS"</v>
      </c>
      <c r="E9583" t="s">
        <v>2743</v>
      </c>
      <c r="F9583" t="s">
        <v>2</v>
      </c>
      <c r="G9583" s="8" t="s">
        <v>2744</v>
      </c>
      <c r="H9583" s="8" t="str">
        <f t="shared" si="299"/>
        <v>"9035"</v>
      </c>
      <c r="I9583" s="8"/>
      <c r="J9583" t="s">
        <v>2742</v>
      </c>
      <c r="K9583" s="3" t="s">
        <v>906</v>
      </c>
      <c r="L9583" t="s">
        <v>2742</v>
      </c>
      <c r="M9583" s="3" t="s">
        <v>956</v>
      </c>
      <c r="N9583" t="s">
        <v>2742</v>
      </c>
    </row>
    <row r="9584" spans="1:14" x14ac:dyDescent="0.2">
      <c r="A9584" t="s">
        <v>2740</v>
      </c>
      <c r="B9584" t="s">
        <v>2732</v>
      </c>
      <c r="C9584" s="8" t="s">
        <v>2741</v>
      </c>
      <c r="D9584" t="str">
        <f t="shared" si="298"/>
        <v>"COVINGTON EX VLG SCHOOLS"</v>
      </c>
      <c r="E9584" t="s">
        <v>2743</v>
      </c>
      <c r="F9584" t="s">
        <v>2</v>
      </c>
      <c r="G9584" s="8" t="s">
        <v>2744</v>
      </c>
      <c r="H9584" s="8" t="str">
        <f t="shared" si="299"/>
        <v>"9037"</v>
      </c>
      <c r="I9584" s="8"/>
      <c r="J9584" t="s">
        <v>2742</v>
      </c>
      <c r="K9584" s="3" t="s">
        <v>907</v>
      </c>
      <c r="L9584" t="s">
        <v>2742</v>
      </c>
      <c r="M9584" s="3" t="s">
        <v>957</v>
      </c>
      <c r="N9584" t="s">
        <v>2742</v>
      </c>
    </row>
    <row r="9585" spans="1:14" x14ac:dyDescent="0.2">
      <c r="A9585" t="s">
        <v>2740</v>
      </c>
      <c r="B9585" t="s">
        <v>2732</v>
      </c>
      <c r="C9585" s="8" t="s">
        <v>2741</v>
      </c>
      <c r="D9585" t="str">
        <f t="shared" si="298"/>
        <v>"CRESTLINE EX VLG SCHOOLS"</v>
      </c>
      <c r="E9585" t="s">
        <v>2743</v>
      </c>
      <c r="F9585" t="s">
        <v>2</v>
      </c>
      <c r="G9585" s="8" t="s">
        <v>2744</v>
      </c>
      <c r="H9585" s="8" t="str">
        <f t="shared" si="299"/>
        <v>"9039"</v>
      </c>
      <c r="I9585" s="8"/>
      <c r="J9585" t="s">
        <v>2742</v>
      </c>
      <c r="K9585" s="3" t="s">
        <v>908</v>
      </c>
      <c r="L9585" t="s">
        <v>2742</v>
      </c>
      <c r="M9585" s="3" t="s">
        <v>958</v>
      </c>
      <c r="N9585" t="s">
        <v>2742</v>
      </c>
    </row>
    <row r="9586" spans="1:14" x14ac:dyDescent="0.2">
      <c r="A9586" t="s">
        <v>2740</v>
      </c>
      <c r="B9586" t="s">
        <v>2732</v>
      </c>
      <c r="C9586" s="8" t="s">
        <v>2741</v>
      </c>
      <c r="D9586" t="str">
        <f t="shared" si="298"/>
        <v>"CROOKSVILLE EX VLG SCHOOLS"</v>
      </c>
      <c r="E9586" t="s">
        <v>2743</v>
      </c>
      <c r="F9586" t="s">
        <v>2</v>
      </c>
      <c r="G9586" s="8" t="s">
        <v>2744</v>
      </c>
      <c r="H9586" s="8" t="str">
        <f t="shared" si="299"/>
        <v>"9041"</v>
      </c>
      <c r="I9586" s="8"/>
      <c r="J9586" t="s">
        <v>2742</v>
      </c>
      <c r="K9586" s="3" t="s">
        <v>909</v>
      </c>
      <c r="L9586" t="s">
        <v>2742</v>
      </c>
      <c r="M9586" s="3" t="s">
        <v>959</v>
      </c>
      <c r="N9586" t="s">
        <v>2742</v>
      </c>
    </row>
    <row r="9587" spans="1:14" x14ac:dyDescent="0.2">
      <c r="A9587" t="s">
        <v>2740</v>
      </c>
      <c r="B9587" t="s">
        <v>2732</v>
      </c>
      <c r="C9587" s="8" t="s">
        <v>2741</v>
      </c>
      <c r="D9587" t="str">
        <f t="shared" si="298"/>
        <v>"FAIRPORT HARBOR EX VLG SCHOOLS"</v>
      </c>
      <c r="E9587" t="s">
        <v>2743</v>
      </c>
      <c r="F9587" t="s">
        <v>2</v>
      </c>
      <c r="G9587" s="8" t="s">
        <v>2744</v>
      </c>
      <c r="H9587" s="8" t="str">
        <f t="shared" si="299"/>
        <v>"9049"</v>
      </c>
      <c r="I9587" s="8"/>
      <c r="J9587" t="s">
        <v>2742</v>
      </c>
      <c r="K9587" s="3" t="s">
        <v>910</v>
      </c>
      <c r="L9587" t="s">
        <v>2742</v>
      </c>
      <c r="M9587" s="3" t="s">
        <v>960</v>
      </c>
      <c r="N9587" t="s">
        <v>2742</v>
      </c>
    </row>
    <row r="9588" spans="1:14" x14ac:dyDescent="0.2">
      <c r="A9588" t="s">
        <v>2740</v>
      </c>
      <c r="B9588" t="s">
        <v>2732</v>
      </c>
      <c r="C9588" s="8" t="s">
        <v>2741</v>
      </c>
      <c r="D9588" t="str">
        <f t="shared" si="298"/>
        <v>"GEORGETOWN EX VLG SCHOOLS"</v>
      </c>
      <c r="E9588" t="s">
        <v>2743</v>
      </c>
      <c r="F9588" t="s">
        <v>2</v>
      </c>
      <c r="G9588" s="8" t="s">
        <v>2744</v>
      </c>
      <c r="H9588" s="8" t="str">
        <f t="shared" si="299"/>
        <v>"9053"</v>
      </c>
      <c r="I9588" s="8"/>
      <c r="J9588" t="s">
        <v>2742</v>
      </c>
      <c r="K9588" s="3" t="s">
        <v>911</v>
      </c>
      <c r="L9588" t="s">
        <v>2742</v>
      </c>
      <c r="M9588" s="3" t="s">
        <v>961</v>
      </c>
      <c r="N9588" t="s">
        <v>2742</v>
      </c>
    </row>
    <row r="9589" spans="1:14" x14ac:dyDescent="0.2">
      <c r="A9589" t="s">
        <v>2740</v>
      </c>
      <c r="B9589" t="s">
        <v>2732</v>
      </c>
      <c r="C9589" s="8" t="s">
        <v>2741</v>
      </c>
      <c r="D9589" t="str">
        <f t="shared" si="298"/>
        <v>"GIBSONBURG EX VLG SCHOOLS"</v>
      </c>
      <c r="E9589" t="s">
        <v>2743</v>
      </c>
      <c r="F9589" t="s">
        <v>2</v>
      </c>
      <c r="G9589" s="8" t="s">
        <v>2744</v>
      </c>
      <c r="H9589" s="8" t="str">
        <f t="shared" si="299"/>
        <v>"9055"</v>
      </c>
      <c r="I9589" s="8"/>
      <c r="J9589" t="s">
        <v>2742</v>
      </c>
      <c r="K9589" s="3" t="s">
        <v>912</v>
      </c>
      <c r="L9589" t="s">
        <v>2742</v>
      </c>
      <c r="M9589" s="3" t="s">
        <v>962</v>
      </c>
      <c r="N9589" t="s">
        <v>2742</v>
      </c>
    </row>
    <row r="9590" spans="1:14" x14ac:dyDescent="0.2">
      <c r="A9590" t="s">
        <v>2740</v>
      </c>
      <c r="B9590" t="s">
        <v>2732</v>
      </c>
      <c r="C9590" s="8" t="s">
        <v>2741</v>
      </c>
      <c r="D9590" t="str">
        <f t="shared" si="298"/>
        <v>"GRANVILLE EX VLG SCHOOLS"</v>
      </c>
      <c r="E9590" t="s">
        <v>2743</v>
      </c>
      <c r="F9590" t="s">
        <v>2</v>
      </c>
      <c r="G9590" s="8" t="s">
        <v>2744</v>
      </c>
      <c r="H9590" s="8" t="str">
        <f t="shared" si="299"/>
        <v>"9059"</v>
      </c>
      <c r="I9590" s="8"/>
      <c r="J9590" t="s">
        <v>2742</v>
      </c>
      <c r="K9590" s="3" t="s">
        <v>913</v>
      </c>
      <c r="L9590" t="s">
        <v>2742</v>
      </c>
      <c r="M9590" s="3" t="s">
        <v>963</v>
      </c>
      <c r="N9590" t="s">
        <v>2742</v>
      </c>
    </row>
    <row r="9591" spans="1:14" x14ac:dyDescent="0.2">
      <c r="A9591" t="s">
        <v>2740</v>
      </c>
      <c r="B9591" t="s">
        <v>2732</v>
      </c>
      <c r="C9591" s="8" t="s">
        <v>2741</v>
      </c>
      <c r="D9591" t="str">
        <f t="shared" si="298"/>
        <v>"GREENFIELD EX VLG SCHOOLS"</v>
      </c>
      <c r="E9591" t="s">
        <v>2743</v>
      </c>
      <c r="F9591" t="s">
        <v>2</v>
      </c>
      <c r="G9591" s="8" t="s">
        <v>2744</v>
      </c>
      <c r="H9591" s="8" t="str">
        <f t="shared" si="299"/>
        <v>"9061"</v>
      </c>
      <c r="I9591" s="8"/>
      <c r="J9591" t="s">
        <v>2742</v>
      </c>
      <c r="K9591" s="3" t="s">
        <v>964</v>
      </c>
      <c r="L9591" t="s">
        <v>2742</v>
      </c>
      <c r="M9591" s="3" t="s">
        <v>1014</v>
      </c>
      <c r="N9591" t="s">
        <v>2742</v>
      </c>
    </row>
    <row r="9592" spans="1:14" x14ac:dyDescent="0.2">
      <c r="A9592" t="s">
        <v>2740</v>
      </c>
      <c r="B9592" t="s">
        <v>2732</v>
      </c>
      <c r="C9592" s="8" t="s">
        <v>2741</v>
      </c>
      <c r="D9592" t="str">
        <f t="shared" si="298"/>
        <v>"HICKSVILLE EX VLG SCHOOLS"</v>
      </c>
      <c r="E9592" t="s">
        <v>2743</v>
      </c>
      <c r="F9592" t="s">
        <v>2</v>
      </c>
      <c r="G9592" s="8" t="s">
        <v>2744</v>
      </c>
      <c r="H9592" s="8" t="str">
        <f t="shared" si="299"/>
        <v>"9065"</v>
      </c>
      <c r="I9592" s="8"/>
      <c r="J9592" t="s">
        <v>2742</v>
      </c>
      <c r="K9592" s="3" t="s">
        <v>965</v>
      </c>
      <c r="L9592" t="s">
        <v>2742</v>
      </c>
      <c r="M9592" s="3" t="s">
        <v>1015</v>
      </c>
      <c r="N9592" t="s">
        <v>2742</v>
      </c>
    </row>
    <row r="9593" spans="1:14" x14ac:dyDescent="0.2">
      <c r="A9593" t="s">
        <v>2740</v>
      </c>
      <c r="B9593" t="s">
        <v>2732</v>
      </c>
      <c r="C9593" s="8" t="s">
        <v>2741</v>
      </c>
      <c r="D9593" t="str">
        <f t="shared" si="298"/>
        <v>"HUBBARD EX VLG SCHOOLS"</v>
      </c>
      <c r="E9593" t="s">
        <v>2743</v>
      </c>
      <c r="F9593" t="s">
        <v>2</v>
      </c>
      <c r="G9593" s="8" t="s">
        <v>2744</v>
      </c>
      <c r="H9593" s="8" t="str">
        <f t="shared" si="299"/>
        <v>"9067"</v>
      </c>
      <c r="I9593" s="8"/>
      <c r="J9593" t="s">
        <v>2742</v>
      </c>
      <c r="K9593" s="3" t="s">
        <v>966</v>
      </c>
      <c r="L9593" t="s">
        <v>2742</v>
      </c>
      <c r="M9593" s="3" t="s">
        <v>1016</v>
      </c>
      <c r="N9593" t="s">
        <v>2742</v>
      </c>
    </row>
    <row r="9594" spans="1:14" x14ac:dyDescent="0.2">
      <c r="A9594" t="s">
        <v>2740</v>
      </c>
      <c r="B9594" t="s">
        <v>2732</v>
      </c>
      <c r="C9594" s="8" t="s">
        <v>2741</v>
      </c>
      <c r="D9594" t="str">
        <f t="shared" si="298"/>
        <v>"INDIAN HILL EX VLG SCHOOLS"</v>
      </c>
      <c r="E9594" t="s">
        <v>2743</v>
      </c>
      <c r="F9594" t="s">
        <v>2</v>
      </c>
      <c r="G9594" s="8" t="s">
        <v>2744</v>
      </c>
      <c r="H9594" s="8" t="str">
        <f t="shared" si="299"/>
        <v>"9069"</v>
      </c>
      <c r="I9594" s="8"/>
      <c r="J9594" t="s">
        <v>2742</v>
      </c>
      <c r="K9594" s="3" t="s">
        <v>967</v>
      </c>
      <c r="L9594" t="s">
        <v>2742</v>
      </c>
      <c r="M9594" s="3" t="s">
        <v>1017</v>
      </c>
      <c r="N9594" t="s">
        <v>2742</v>
      </c>
    </row>
    <row r="9595" spans="1:14" x14ac:dyDescent="0.2">
      <c r="A9595" t="s">
        <v>2740</v>
      </c>
      <c r="B9595" t="s">
        <v>2732</v>
      </c>
      <c r="C9595" s="8" t="s">
        <v>2741</v>
      </c>
      <c r="D9595" t="str">
        <f t="shared" si="298"/>
        <v>"LEETONIA EX VLG SCHOOLS"</v>
      </c>
      <c r="E9595" t="s">
        <v>2743</v>
      </c>
      <c r="F9595" t="s">
        <v>2</v>
      </c>
      <c r="G9595" s="8" t="s">
        <v>2744</v>
      </c>
      <c r="H9595" s="8" t="str">
        <f t="shared" si="299"/>
        <v>"9073"</v>
      </c>
      <c r="I9595" s="8"/>
      <c r="J9595" t="s">
        <v>2742</v>
      </c>
      <c r="K9595" s="3" t="s">
        <v>968</v>
      </c>
      <c r="L9595" t="s">
        <v>2742</v>
      </c>
      <c r="M9595" s="3" t="s">
        <v>1018</v>
      </c>
      <c r="N9595" t="s">
        <v>2742</v>
      </c>
    </row>
    <row r="9596" spans="1:14" x14ac:dyDescent="0.2">
      <c r="A9596" t="s">
        <v>2740</v>
      </c>
      <c r="B9596" t="s">
        <v>2732</v>
      </c>
      <c r="C9596" s="8" t="s">
        <v>2741</v>
      </c>
      <c r="D9596" t="str">
        <f t="shared" si="298"/>
        <v>"LISBON EX VLG SCHOOLS"</v>
      </c>
      <c r="E9596" t="s">
        <v>2743</v>
      </c>
      <c r="F9596" t="s">
        <v>2</v>
      </c>
      <c r="G9596" s="8" t="s">
        <v>2744</v>
      </c>
      <c r="H9596" s="8" t="str">
        <f t="shared" si="299"/>
        <v>"9075"</v>
      </c>
      <c r="I9596" s="8"/>
      <c r="J9596" t="s">
        <v>2742</v>
      </c>
      <c r="K9596" s="3" t="s">
        <v>969</v>
      </c>
      <c r="L9596" t="s">
        <v>2742</v>
      </c>
      <c r="M9596" s="3" t="s">
        <v>1019</v>
      </c>
      <c r="N9596" t="s">
        <v>2742</v>
      </c>
    </row>
    <row r="9597" spans="1:14" x14ac:dyDescent="0.2">
      <c r="A9597" t="s">
        <v>2740</v>
      </c>
      <c r="B9597" t="s">
        <v>2732</v>
      </c>
      <c r="C9597" s="8" t="s">
        <v>2741</v>
      </c>
      <c r="D9597" t="str">
        <f t="shared" si="298"/>
        <v>"LOUDONVL-PERRYSVL EX VLG SCHOOLS"</v>
      </c>
      <c r="E9597" t="s">
        <v>2743</v>
      </c>
      <c r="F9597" t="s">
        <v>2</v>
      </c>
      <c r="G9597" s="8" t="s">
        <v>2744</v>
      </c>
      <c r="H9597" s="8" t="str">
        <f t="shared" si="299"/>
        <v>"9077"</v>
      </c>
      <c r="I9597" s="8"/>
      <c r="J9597" t="s">
        <v>2742</v>
      </c>
      <c r="K9597" s="3" t="s">
        <v>970</v>
      </c>
      <c r="L9597" t="s">
        <v>2742</v>
      </c>
      <c r="M9597" s="3" t="s">
        <v>1020</v>
      </c>
      <c r="N9597" t="s">
        <v>2742</v>
      </c>
    </row>
    <row r="9598" spans="1:14" x14ac:dyDescent="0.2">
      <c r="A9598" t="s">
        <v>2740</v>
      </c>
      <c r="B9598" t="s">
        <v>2732</v>
      </c>
      <c r="C9598" s="8" t="s">
        <v>2741</v>
      </c>
      <c r="D9598" t="str">
        <f t="shared" si="298"/>
        <v>"MARYSVILLE EX VLG SCHOOLS"</v>
      </c>
      <c r="E9598" t="s">
        <v>2743</v>
      </c>
      <c r="F9598" t="s">
        <v>2</v>
      </c>
      <c r="G9598" s="8" t="s">
        <v>2744</v>
      </c>
      <c r="H9598" s="8" t="str">
        <f t="shared" si="299"/>
        <v>"9085"</v>
      </c>
      <c r="I9598" s="8"/>
      <c r="J9598" t="s">
        <v>2742</v>
      </c>
      <c r="K9598" s="3" t="s">
        <v>971</v>
      </c>
      <c r="L9598" t="s">
        <v>2742</v>
      </c>
      <c r="M9598" s="3" t="s">
        <v>1021</v>
      </c>
      <c r="N9598" t="s">
        <v>2742</v>
      </c>
    </row>
    <row r="9599" spans="1:14" x14ac:dyDescent="0.2">
      <c r="A9599" t="s">
        <v>2740</v>
      </c>
      <c r="B9599" t="s">
        <v>2732</v>
      </c>
      <c r="C9599" s="8" t="s">
        <v>2741</v>
      </c>
      <c r="D9599" t="str">
        <f t="shared" si="298"/>
        <v>"MECHANICSBURG EX VLG SCHOOLS"</v>
      </c>
      <c r="E9599" t="s">
        <v>2743</v>
      </c>
      <c r="F9599" t="s">
        <v>2</v>
      </c>
      <c r="G9599" s="8" t="s">
        <v>2744</v>
      </c>
      <c r="H9599" s="8" t="str">
        <f t="shared" si="299"/>
        <v>"9087"</v>
      </c>
      <c r="I9599" s="8"/>
      <c r="J9599" t="s">
        <v>2742</v>
      </c>
      <c r="K9599" s="3" t="s">
        <v>972</v>
      </c>
      <c r="L9599" t="s">
        <v>2742</v>
      </c>
      <c r="M9599" s="3" t="s">
        <v>1022</v>
      </c>
      <c r="N9599" t="s">
        <v>2742</v>
      </c>
    </row>
    <row r="9600" spans="1:14" x14ac:dyDescent="0.2">
      <c r="A9600" t="s">
        <v>2740</v>
      </c>
      <c r="B9600" t="s">
        <v>2732</v>
      </c>
      <c r="C9600" s="8" t="s">
        <v>2741</v>
      </c>
      <c r="D9600" t="str">
        <f t="shared" si="298"/>
        <v>"MENTOR EX VLG SCHOOLS"</v>
      </c>
      <c r="E9600" t="s">
        <v>2743</v>
      </c>
      <c r="F9600" t="s">
        <v>2</v>
      </c>
      <c r="G9600" s="8" t="s">
        <v>2744</v>
      </c>
      <c r="H9600" s="8" t="str">
        <f t="shared" si="299"/>
        <v>"9088"</v>
      </c>
      <c r="I9600" s="8"/>
      <c r="J9600" t="s">
        <v>2742</v>
      </c>
      <c r="K9600" s="3" t="s">
        <v>973</v>
      </c>
      <c r="L9600" t="s">
        <v>2742</v>
      </c>
      <c r="M9600" s="3" t="s">
        <v>1023</v>
      </c>
      <c r="N9600" t="s">
        <v>2742</v>
      </c>
    </row>
    <row r="9601" spans="1:14" x14ac:dyDescent="0.2">
      <c r="A9601" t="s">
        <v>2740</v>
      </c>
      <c r="B9601" t="s">
        <v>2732</v>
      </c>
      <c r="C9601" s="8" t="s">
        <v>2741</v>
      </c>
      <c r="D9601" t="str">
        <f t="shared" si="298"/>
        <v>"MILFORD EX VLG SCHOOLS"</v>
      </c>
      <c r="E9601" t="s">
        <v>2743</v>
      </c>
      <c r="F9601" t="s">
        <v>2</v>
      </c>
      <c r="G9601" s="8" t="s">
        <v>2744</v>
      </c>
      <c r="H9601" s="8" t="str">
        <f t="shared" si="299"/>
        <v>"9091"</v>
      </c>
      <c r="I9601" s="8"/>
      <c r="J9601" t="s">
        <v>2742</v>
      </c>
      <c r="K9601" s="3" t="s">
        <v>974</v>
      </c>
      <c r="L9601" t="s">
        <v>2742</v>
      </c>
      <c r="M9601" s="3" t="s">
        <v>1024</v>
      </c>
      <c r="N9601" t="s">
        <v>2742</v>
      </c>
    </row>
    <row r="9602" spans="1:14" x14ac:dyDescent="0.2">
      <c r="A9602" t="s">
        <v>2740</v>
      </c>
      <c r="B9602" t="s">
        <v>2732</v>
      </c>
      <c r="C9602" s="8" t="s">
        <v>2741</v>
      </c>
      <c r="D9602" t="str">
        <f t="shared" ref="D9602:D9665" si="300">_xlfn.TEXTJOIN(,,J9602:L9602)</f>
        <v>"MONTPELIER EX VLG SCHOOLS"</v>
      </c>
      <c r="E9602" t="s">
        <v>2743</v>
      </c>
      <c r="F9602" t="s">
        <v>2</v>
      </c>
      <c r="G9602" s="8" t="s">
        <v>2744</v>
      </c>
      <c r="H9602" s="8" t="str">
        <f t="shared" ref="H9602:H9665" si="301">_xlfn.TEXTJOIN(,,L9602:N9602)</f>
        <v>"9099"</v>
      </c>
      <c r="I9602" s="8"/>
      <c r="J9602" t="s">
        <v>2742</v>
      </c>
      <c r="K9602" s="3" t="s">
        <v>975</v>
      </c>
      <c r="L9602" t="s">
        <v>2742</v>
      </c>
      <c r="M9602" s="3" t="s">
        <v>1025</v>
      </c>
      <c r="N9602" t="s">
        <v>2742</v>
      </c>
    </row>
    <row r="9603" spans="1:14" x14ac:dyDescent="0.2">
      <c r="A9603" t="s">
        <v>2740</v>
      </c>
      <c r="B9603" t="s">
        <v>2732</v>
      </c>
      <c r="C9603" s="8" t="s">
        <v>2741</v>
      </c>
      <c r="D9603" t="str">
        <f t="shared" si="300"/>
        <v>"MT GILEAD EX VLG SCHOOLS"</v>
      </c>
      <c r="E9603" t="s">
        <v>2743</v>
      </c>
      <c r="F9603" t="s">
        <v>2</v>
      </c>
      <c r="G9603" s="8" t="s">
        <v>2744</v>
      </c>
      <c r="H9603" s="8" t="str">
        <f t="shared" si="301"/>
        <v>"9101"</v>
      </c>
      <c r="I9603" s="8"/>
      <c r="J9603" t="s">
        <v>2742</v>
      </c>
      <c r="K9603" s="3" t="s">
        <v>976</v>
      </c>
      <c r="L9603" t="s">
        <v>2742</v>
      </c>
      <c r="M9603" s="3" t="s">
        <v>1026</v>
      </c>
      <c r="N9603" t="s">
        <v>2742</v>
      </c>
    </row>
    <row r="9604" spans="1:14" x14ac:dyDescent="0.2">
      <c r="A9604" t="s">
        <v>2740</v>
      </c>
      <c r="B9604" t="s">
        <v>2732</v>
      </c>
      <c r="C9604" s="8" t="s">
        <v>2741</v>
      </c>
      <c r="D9604" t="str">
        <f t="shared" si="300"/>
        <v>"NEWCOMERSTOWN EX VLG SCHOOLS"</v>
      </c>
      <c r="E9604" t="s">
        <v>2743</v>
      </c>
      <c r="F9604" t="s">
        <v>2</v>
      </c>
      <c r="G9604" s="8" t="s">
        <v>2744</v>
      </c>
      <c r="H9604" s="8" t="str">
        <f t="shared" si="301"/>
        <v>"9103"</v>
      </c>
      <c r="I9604" s="8"/>
      <c r="J9604" t="s">
        <v>2742</v>
      </c>
      <c r="K9604" s="3" t="s">
        <v>977</v>
      </c>
      <c r="L9604" t="s">
        <v>2742</v>
      </c>
      <c r="M9604" s="3" t="s">
        <v>1027</v>
      </c>
      <c r="N9604" t="s">
        <v>2742</v>
      </c>
    </row>
    <row r="9605" spans="1:14" x14ac:dyDescent="0.2">
      <c r="A9605" t="s">
        <v>2740</v>
      </c>
      <c r="B9605" t="s">
        <v>2732</v>
      </c>
      <c r="C9605" s="8" t="s">
        <v>2741</v>
      </c>
      <c r="D9605" t="str">
        <f t="shared" si="300"/>
        <v>"NEW RICHMOND EX VLG SCHOOLS"</v>
      </c>
      <c r="E9605" t="s">
        <v>2743</v>
      </c>
      <c r="F9605" t="s">
        <v>2</v>
      </c>
      <c r="G9605" s="8" t="s">
        <v>2744</v>
      </c>
      <c r="H9605" s="8" t="str">
        <f t="shared" si="301"/>
        <v>"9106"</v>
      </c>
      <c r="I9605" s="8"/>
      <c r="J9605" t="s">
        <v>2742</v>
      </c>
      <c r="K9605" s="3" t="s">
        <v>978</v>
      </c>
      <c r="L9605" t="s">
        <v>2742</v>
      </c>
      <c r="M9605" s="3" t="s">
        <v>1028</v>
      </c>
      <c r="N9605" t="s">
        <v>2742</v>
      </c>
    </row>
    <row r="9606" spans="1:14" x14ac:dyDescent="0.2">
      <c r="A9606" t="s">
        <v>2740</v>
      </c>
      <c r="B9606" t="s">
        <v>2732</v>
      </c>
      <c r="C9606" s="8" t="s">
        <v>2741</v>
      </c>
      <c r="D9606" t="str">
        <f t="shared" si="300"/>
        <v>"NEWTON FALLS EX VLG SCHOOLS"</v>
      </c>
      <c r="E9606" t="s">
        <v>2743</v>
      </c>
      <c r="F9606" t="s">
        <v>2</v>
      </c>
      <c r="G9606" s="8" t="s">
        <v>2744</v>
      </c>
      <c r="H9606" s="8" t="str">
        <f t="shared" si="301"/>
        <v>"9107"</v>
      </c>
      <c r="I9606" s="8"/>
      <c r="J9606" t="s">
        <v>2742</v>
      </c>
      <c r="K9606" s="3" t="s">
        <v>979</v>
      </c>
      <c r="L9606" t="s">
        <v>2742</v>
      </c>
      <c r="M9606" s="3" t="s">
        <v>1029</v>
      </c>
      <c r="N9606" t="s">
        <v>2742</v>
      </c>
    </row>
    <row r="9607" spans="1:14" x14ac:dyDescent="0.2">
      <c r="A9607" t="s">
        <v>2740</v>
      </c>
      <c r="B9607" t="s">
        <v>2732</v>
      </c>
      <c r="C9607" s="8" t="s">
        <v>2741</v>
      </c>
      <c r="D9607" t="str">
        <f t="shared" si="300"/>
        <v>"PAULDING EX VLG SCHOOLS"</v>
      </c>
      <c r="E9607" t="s">
        <v>2743</v>
      </c>
      <c r="F9607" t="s">
        <v>2</v>
      </c>
      <c r="G9607" s="8" t="s">
        <v>2744</v>
      </c>
      <c r="H9607" s="8" t="str">
        <f t="shared" si="301"/>
        <v>"9111"</v>
      </c>
      <c r="I9607" s="8"/>
      <c r="J9607" t="s">
        <v>2742</v>
      </c>
      <c r="K9607" s="3" t="s">
        <v>980</v>
      </c>
      <c r="L9607" t="s">
        <v>2742</v>
      </c>
      <c r="M9607" s="3" t="s">
        <v>1030</v>
      </c>
      <c r="N9607" t="s">
        <v>2742</v>
      </c>
    </row>
    <row r="9608" spans="1:14" x14ac:dyDescent="0.2">
      <c r="A9608" t="s">
        <v>2740</v>
      </c>
      <c r="B9608" t="s">
        <v>2732</v>
      </c>
      <c r="C9608" s="8" t="s">
        <v>2741</v>
      </c>
      <c r="D9608" t="str">
        <f t="shared" si="300"/>
        <v>"PERRYSBURG EX VLG SCHOOLS"</v>
      </c>
      <c r="E9608" t="s">
        <v>2743</v>
      </c>
      <c r="F9608" t="s">
        <v>2</v>
      </c>
      <c r="G9608" s="8" t="s">
        <v>2744</v>
      </c>
      <c r="H9608" s="8" t="str">
        <f t="shared" si="301"/>
        <v>"9113"</v>
      </c>
      <c r="I9608" s="8"/>
      <c r="J9608" t="s">
        <v>2742</v>
      </c>
      <c r="K9608" s="3" t="s">
        <v>981</v>
      </c>
      <c r="L9608" t="s">
        <v>2742</v>
      </c>
      <c r="M9608" s="3" t="s">
        <v>1031</v>
      </c>
      <c r="N9608" t="s">
        <v>2742</v>
      </c>
    </row>
    <row r="9609" spans="1:14" x14ac:dyDescent="0.2">
      <c r="A9609" t="s">
        <v>2740</v>
      </c>
      <c r="B9609" t="s">
        <v>2732</v>
      </c>
      <c r="C9609" s="8" t="s">
        <v>2741</v>
      </c>
      <c r="D9609" t="str">
        <f t="shared" si="300"/>
        <v>"RITTMAN EX VLG SCHOOLS"</v>
      </c>
      <c r="E9609" t="s">
        <v>2743</v>
      </c>
      <c r="F9609" t="s">
        <v>2</v>
      </c>
      <c r="G9609" s="8" t="s">
        <v>2744</v>
      </c>
      <c r="H9609" s="8" t="str">
        <f t="shared" si="301"/>
        <v>"9117"</v>
      </c>
      <c r="I9609" s="8"/>
      <c r="J9609" t="s">
        <v>2742</v>
      </c>
      <c r="K9609" s="3" t="s">
        <v>982</v>
      </c>
      <c r="L9609" t="s">
        <v>2742</v>
      </c>
      <c r="M9609" s="3" t="s">
        <v>1032</v>
      </c>
      <c r="N9609" t="s">
        <v>2742</v>
      </c>
    </row>
    <row r="9610" spans="1:14" x14ac:dyDescent="0.2">
      <c r="A9610" t="s">
        <v>2740</v>
      </c>
      <c r="B9610" t="s">
        <v>2732</v>
      </c>
      <c r="C9610" s="8" t="s">
        <v>2741</v>
      </c>
      <c r="D9610" t="str">
        <f t="shared" si="300"/>
        <v>"ROSSFORD EX VLG SCHOOLS"</v>
      </c>
      <c r="E9610" t="s">
        <v>2743</v>
      </c>
      <c r="F9610" t="s">
        <v>2</v>
      </c>
      <c r="G9610" s="8" t="s">
        <v>2744</v>
      </c>
      <c r="H9610" s="8" t="str">
        <f t="shared" si="301"/>
        <v>"9119"</v>
      </c>
      <c r="I9610" s="8"/>
      <c r="J9610" t="s">
        <v>2742</v>
      </c>
      <c r="K9610" s="3" t="s">
        <v>983</v>
      </c>
      <c r="L9610" t="s">
        <v>2742</v>
      </c>
      <c r="M9610" s="3" t="s">
        <v>1033</v>
      </c>
      <c r="N9610" t="s">
        <v>2742</v>
      </c>
    </row>
    <row r="9611" spans="1:14" x14ac:dyDescent="0.2">
      <c r="A9611" t="s">
        <v>2740</v>
      </c>
      <c r="B9611" t="s">
        <v>2732</v>
      </c>
      <c r="C9611" s="8" t="s">
        <v>2741</v>
      </c>
      <c r="D9611" t="str">
        <f t="shared" si="300"/>
        <v>"TIPP CITY EX VLG SCHOOLS"</v>
      </c>
      <c r="E9611" t="s">
        <v>2743</v>
      </c>
      <c r="F9611" t="s">
        <v>2</v>
      </c>
      <c r="G9611" s="8" t="s">
        <v>2744</v>
      </c>
      <c r="H9611" s="8" t="str">
        <f t="shared" si="301"/>
        <v>"9123"</v>
      </c>
      <c r="I9611" s="8"/>
      <c r="J9611" t="s">
        <v>2742</v>
      </c>
      <c r="K9611" s="3" t="s">
        <v>984</v>
      </c>
      <c r="L9611" t="s">
        <v>2742</v>
      </c>
      <c r="M9611" s="3" t="s">
        <v>1034</v>
      </c>
      <c r="N9611" t="s">
        <v>2742</v>
      </c>
    </row>
    <row r="9612" spans="1:14" x14ac:dyDescent="0.2">
      <c r="A9612" t="s">
        <v>2740</v>
      </c>
      <c r="B9612" t="s">
        <v>2732</v>
      </c>
      <c r="C9612" s="8" t="s">
        <v>2741</v>
      </c>
      <c r="D9612" t="str">
        <f t="shared" si="300"/>
        <v>"UPPER SANDUSKY EX VLG SCHOOLS"</v>
      </c>
      <c r="E9612" t="s">
        <v>2743</v>
      </c>
      <c r="F9612" t="s">
        <v>2</v>
      </c>
      <c r="G9612" s="8" t="s">
        <v>2744</v>
      </c>
      <c r="H9612" s="8" t="str">
        <f t="shared" si="301"/>
        <v>"9125"</v>
      </c>
      <c r="I9612" s="8"/>
      <c r="J9612" t="s">
        <v>2742</v>
      </c>
      <c r="K9612" s="3" t="s">
        <v>985</v>
      </c>
      <c r="L9612" t="s">
        <v>2742</v>
      </c>
      <c r="M9612" s="3" t="s">
        <v>1035</v>
      </c>
      <c r="N9612" t="s">
        <v>2742</v>
      </c>
    </row>
    <row r="9613" spans="1:14" x14ac:dyDescent="0.2">
      <c r="A9613" t="s">
        <v>2740</v>
      </c>
      <c r="B9613" t="s">
        <v>2732</v>
      </c>
      <c r="C9613" s="8" t="s">
        <v>2741</v>
      </c>
      <c r="D9613" t="str">
        <f t="shared" si="300"/>
        <v>"VERSAILLES EX VLG SCHOOLS"</v>
      </c>
      <c r="E9613" t="s">
        <v>2743</v>
      </c>
      <c r="F9613" t="s">
        <v>2</v>
      </c>
      <c r="G9613" s="8" t="s">
        <v>2744</v>
      </c>
      <c r="H9613" s="8" t="str">
        <f t="shared" si="301"/>
        <v>"9127"</v>
      </c>
      <c r="I9613" s="8"/>
      <c r="J9613" t="s">
        <v>2742</v>
      </c>
      <c r="K9613" s="3" t="s">
        <v>986</v>
      </c>
      <c r="L9613" t="s">
        <v>2742</v>
      </c>
      <c r="M9613" s="3" t="s">
        <v>1036</v>
      </c>
      <c r="N9613" t="s">
        <v>2742</v>
      </c>
    </row>
    <row r="9614" spans="1:14" x14ac:dyDescent="0.2">
      <c r="A9614" t="s">
        <v>2740</v>
      </c>
      <c r="B9614" t="s">
        <v>2732</v>
      </c>
      <c r="C9614" s="8" t="s">
        <v>2741</v>
      </c>
      <c r="D9614" t="str">
        <f t="shared" si="300"/>
        <v>"WAUSEON EX VLG SCHOOLS"</v>
      </c>
      <c r="E9614" t="s">
        <v>2743</v>
      </c>
      <c r="F9614" t="s">
        <v>2</v>
      </c>
      <c r="G9614" s="8" t="s">
        <v>2744</v>
      </c>
      <c r="H9614" s="8" t="str">
        <f t="shared" si="301"/>
        <v>"9129"</v>
      </c>
      <c r="I9614" s="8"/>
      <c r="J9614" t="s">
        <v>2742</v>
      </c>
      <c r="K9614" s="3" t="s">
        <v>987</v>
      </c>
      <c r="L9614" t="s">
        <v>2742</v>
      </c>
      <c r="M9614" s="3" t="s">
        <v>1037</v>
      </c>
      <c r="N9614" t="s">
        <v>2742</v>
      </c>
    </row>
    <row r="9615" spans="1:14" x14ac:dyDescent="0.2">
      <c r="A9615" t="s">
        <v>2740</v>
      </c>
      <c r="B9615" t="s">
        <v>2732</v>
      </c>
      <c r="C9615" s="8" t="s">
        <v>2741</v>
      </c>
      <c r="D9615" t="str">
        <f t="shared" si="300"/>
        <v>"WELLINGTON EX VLG SCHOOLS"</v>
      </c>
      <c r="E9615" t="s">
        <v>2743</v>
      </c>
      <c r="F9615" t="s">
        <v>2</v>
      </c>
      <c r="G9615" s="8" t="s">
        <v>2744</v>
      </c>
      <c r="H9615" s="8" t="str">
        <f t="shared" si="301"/>
        <v>"9131"</v>
      </c>
      <c r="I9615" s="8"/>
      <c r="J9615" t="s">
        <v>2742</v>
      </c>
      <c r="K9615" s="3" t="s">
        <v>988</v>
      </c>
      <c r="L9615" t="s">
        <v>2742</v>
      </c>
      <c r="M9615" s="3" t="s">
        <v>1038</v>
      </c>
      <c r="N9615" t="s">
        <v>2742</v>
      </c>
    </row>
    <row r="9616" spans="1:14" x14ac:dyDescent="0.2">
      <c r="A9616" t="s">
        <v>2740</v>
      </c>
      <c r="B9616" t="s">
        <v>2732</v>
      </c>
      <c r="C9616" s="8" t="s">
        <v>2741</v>
      </c>
      <c r="D9616" t="str">
        <f t="shared" si="300"/>
        <v>"MILTON-UNION EX VLG SCHOOLS"</v>
      </c>
      <c r="E9616" t="s">
        <v>2743</v>
      </c>
      <c r="F9616" t="s">
        <v>2</v>
      </c>
      <c r="G9616" s="8" t="s">
        <v>2744</v>
      </c>
      <c r="H9616" s="8" t="str">
        <f t="shared" si="301"/>
        <v>"9139"</v>
      </c>
      <c r="I9616" s="8"/>
      <c r="J9616" t="s">
        <v>2742</v>
      </c>
      <c r="K9616" s="3" t="s">
        <v>989</v>
      </c>
      <c r="L9616" t="s">
        <v>2742</v>
      </c>
      <c r="M9616" s="3" t="s">
        <v>1039</v>
      </c>
      <c r="N9616" t="s">
        <v>2742</v>
      </c>
    </row>
    <row r="9617" spans="1:14" x14ac:dyDescent="0.2">
      <c r="A9617" t="s">
        <v>2740</v>
      </c>
      <c r="B9617" t="s">
        <v>2732</v>
      </c>
      <c r="C9617" s="8" t="s">
        <v>2741</v>
      </c>
      <c r="D9617" t="str">
        <f t="shared" si="300"/>
        <v>"WINDHAM EX VLG SCHOOLS"</v>
      </c>
      <c r="E9617" t="s">
        <v>2743</v>
      </c>
      <c r="F9617" t="s">
        <v>2</v>
      </c>
      <c r="G9617" s="8" t="s">
        <v>2744</v>
      </c>
      <c r="H9617" s="8" t="str">
        <f t="shared" si="301"/>
        <v>"9142"</v>
      </c>
      <c r="I9617" s="8"/>
      <c r="J9617" t="s">
        <v>2742</v>
      </c>
      <c r="K9617" s="3" t="s">
        <v>990</v>
      </c>
      <c r="L9617" t="s">
        <v>2742</v>
      </c>
      <c r="M9617" s="3" t="s">
        <v>1040</v>
      </c>
      <c r="N9617" t="s">
        <v>2742</v>
      </c>
    </row>
    <row r="9618" spans="1:14" x14ac:dyDescent="0.2">
      <c r="A9618" t="s">
        <v>2740</v>
      </c>
      <c r="B9618" t="s">
        <v>2732</v>
      </c>
      <c r="C9618" s="8" t="s">
        <v>2741</v>
      </c>
      <c r="D9618" t="str">
        <f t="shared" si="300"/>
        <v>"YELLOW SPRINGS EX VLG SCHOOLS"</v>
      </c>
      <c r="E9618" t="s">
        <v>2743</v>
      </c>
      <c r="F9618" t="s">
        <v>2</v>
      </c>
      <c r="G9618" s="8" t="s">
        <v>2744</v>
      </c>
      <c r="H9618" s="8" t="str">
        <f t="shared" si="301"/>
        <v>"9147"</v>
      </c>
      <c r="I9618" s="8"/>
      <c r="J9618" t="s">
        <v>2742</v>
      </c>
      <c r="K9618" s="3" t="s">
        <v>991</v>
      </c>
      <c r="L9618" t="s">
        <v>2742</v>
      </c>
      <c r="M9618" s="3" t="s">
        <v>1041</v>
      </c>
      <c r="N9618" t="s">
        <v>2742</v>
      </c>
    </row>
    <row r="9619" spans="1:14" x14ac:dyDescent="0.2">
      <c r="A9619" t="s">
        <v>2740</v>
      </c>
      <c r="B9619" t="s">
        <v>2732</v>
      </c>
      <c r="C9619" s="8" t="s">
        <v>2741</v>
      </c>
      <c r="D9619" t="str">
        <f t="shared" si="300"/>
        <v>"ASHLAND CO AND DEVELOPMNTL DISABILITIES"</v>
      </c>
      <c r="E9619" t="s">
        <v>2743</v>
      </c>
      <c r="F9619" t="s">
        <v>2</v>
      </c>
      <c r="G9619" s="8" t="s">
        <v>2744</v>
      </c>
      <c r="H9619" s="8" t="str">
        <f t="shared" si="301"/>
        <v>"9203"</v>
      </c>
      <c r="I9619" s="8"/>
      <c r="J9619" t="s">
        <v>2742</v>
      </c>
      <c r="K9619" s="3" t="s">
        <v>2419</v>
      </c>
      <c r="L9619" t="s">
        <v>2742</v>
      </c>
      <c r="M9619" s="3" t="s">
        <v>1043</v>
      </c>
      <c r="N9619" t="s">
        <v>2742</v>
      </c>
    </row>
    <row r="9620" spans="1:14" x14ac:dyDescent="0.2">
      <c r="A9620" t="s">
        <v>2740</v>
      </c>
      <c r="B9620" t="s">
        <v>2732</v>
      </c>
      <c r="C9620" s="8" t="s">
        <v>2741</v>
      </c>
      <c r="D9620" t="str">
        <f t="shared" si="300"/>
        <v>"ATHENS CO BD DEVELOPMENTAL DISABILITIES"</v>
      </c>
      <c r="E9620" t="s">
        <v>2743</v>
      </c>
      <c r="F9620" t="s">
        <v>2</v>
      </c>
      <c r="G9620" s="8" t="s">
        <v>2744</v>
      </c>
      <c r="H9620" s="8" t="str">
        <f t="shared" si="301"/>
        <v>"9205"</v>
      </c>
      <c r="I9620" s="8"/>
      <c r="J9620" t="s">
        <v>2742</v>
      </c>
      <c r="K9620" s="3" t="s">
        <v>995</v>
      </c>
      <c r="L9620" t="s">
        <v>2742</v>
      </c>
      <c r="M9620" s="3" t="s">
        <v>1045</v>
      </c>
      <c r="N9620" t="s">
        <v>2742</v>
      </c>
    </row>
    <row r="9621" spans="1:14" x14ac:dyDescent="0.2">
      <c r="A9621" t="s">
        <v>2740</v>
      </c>
      <c r="B9621" t="s">
        <v>2732</v>
      </c>
      <c r="C9621" s="8" t="s">
        <v>2741</v>
      </c>
      <c r="D9621" t="str">
        <f t="shared" si="300"/>
        <v>"BELMONT CO BD DEVELOPMENTAL DISABILITIES"</v>
      </c>
      <c r="E9621" t="s">
        <v>2743</v>
      </c>
      <c r="F9621" t="s">
        <v>2</v>
      </c>
      <c r="G9621" s="8" t="s">
        <v>2744</v>
      </c>
      <c r="H9621" s="8" t="str">
        <f t="shared" si="301"/>
        <v>"9207"</v>
      </c>
      <c r="I9621" s="8"/>
      <c r="J9621" t="s">
        <v>2742</v>
      </c>
      <c r="K9621" s="3" t="s">
        <v>2420</v>
      </c>
      <c r="L9621" t="s">
        <v>2742</v>
      </c>
      <c r="M9621" s="3" t="s">
        <v>1046</v>
      </c>
      <c r="N9621" t="s">
        <v>2742</v>
      </c>
    </row>
    <row r="9622" spans="1:14" x14ac:dyDescent="0.2">
      <c r="A9622" t="s">
        <v>2740</v>
      </c>
      <c r="B9622" t="s">
        <v>2732</v>
      </c>
      <c r="C9622" s="8" t="s">
        <v>2741</v>
      </c>
      <c r="D9622" t="str">
        <f t="shared" si="300"/>
        <v>"BUTLER CO BD DEVELOPMENTAL DISABILITIES"</v>
      </c>
      <c r="E9622" t="s">
        <v>2743</v>
      </c>
      <c r="F9622" t="s">
        <v>2</v>
      </c>
      <c r="G9622" s="8" t="s">
        <v>2744</v>
      </c>
      <c r="H9622" s="8" t="str">
        <f t="shared" si="301"/>
        <v>"9209"</v>
      </c>
      <c r="I9622" s="8"/>
      <c r="J9622" t="s">
        <v>2742</v>
      </c>
      <c r="K9622" s="3" t="s">
        <v>997</v>
      </c>
      <c r="L9622" t="s">
        <v>2742</v>
      </c>
      <c r="M9622" s="3" t="s">
        <v>1047</v>
      </c>
      <c r="N9622" t="s">
        <v>2742</v>
      </c>
    </row>
    <row r="9623" spans="1:14" x14ac:dyDescent="0.2">
      <c r="A9623" t="s">
        <v>2740</v>
      </c>
      <c r="B9623" t="s">
        <v>2732</v>
      </c>
      <c r="C9623" s="8" t="s">
        <v>2741</v>
      </c>
      <c r="D9623" t="str">
        <f t="shared" si="300"/>
        <v>"CARROLL CO BD DEVELOPMENTAL DISABILITIES"</v>
      </c>
      <c r="E9623" t="s">
        <v>2743</v>
      </c>
      <c r="F9623" t="s">
        <v>2</v>
      </c>
      <c r="G9623" s="8" t="s">
        <v>2744</v>
      </c>
      <c r="H9623" s="8" t="str">
        <f t="shared" si="301"/>
        <v>"9210"</v>
      </c>
      <c r="I9623" s="8"/>
      <c r="J9623" t="s">
        <v>2742</v>
      </c>
      <c r="K9623" s="3" t="s">
        <v>2421</v>
      </c>
      <c r="L9623" t="s">
        <v>2742</v>
      </c>
      <c r="M9623" s="3" t="s">
        <v>1048</v>
      </c>
      <c r="N9623" t="s">
        <v>2742</v>
      </c>
    </row>
    <row r="9624" spans="1:14" x14ac:dyDescent="0.2">
      <c r="A9624" t="s">
        <v>2740</v>
      </c>
      <c r="B9624" t="s">
        <v>2732</v>
      </c>
      <c r="C9624" s="8" t="s">
        <v>2741</v>
      </c>
      <c r="D9624" t="str">
        <f t="shared" si="300"/>
        <v>"CLERMONT COUNTY AUDITOR"</v>
      </c>
      <c r="E9624" t="s">
        <v>2743</v>
      </c>
      <c r="F9624" t="s">
        <v>2</v>
      </c>
      <c r="G9624" s="8" t="s">
        <v>2744</v>
      </c>
      <c r="H9624" s="8" t="str">
        <f t="shared" si="301"/>
        <v>"9213"</v>
      </c>
      <c r="I9624" s="8"/>
      <c r="J9624" t="s">
        <v>2742</v>
      </c>
      <c r="K9624" s="3" t="s">
        <v>999</v>
      </c>
      <c r="L9624" t="s">
        <v>2742</v>
      </c>
      <c r="M9624" s="3" t="s">
        <v>1049</v>
      </c>
      <c r="N9624" t="s">
        <v>2742</v>
      </c>
    </row>
    <row r="9625" spans="1:14" x14ac:dyDescent="0.2">
      <c r="A9625" t="s">
        <v>2740</v>
      </c>
      <c r="B9625" t="s">
        <v>2732</v>
      </c>
      <c r="C9625" s="8" t="s">
        <v>2741</v>
      </c>
      <c r="D9625" t="str">
        <f t="shared" si="300"/>
        <v>"COLUMBIANA CO BD DEVELOPMNTL DISABLTIES"</v>
      </c>
      <c r="E9625" t="s">
        <v>2743</v>
      </c>
      <c r="F9625" t="s">
        <v>2</v>
      </c>
      <c r="G9625" s="8" t="s">
        <v>2744</v>
      </c>
      <c r="H9625" s="8" t="str">
        <f t="shared" si="301"/>
        <v>"9215"</v>
      </c>
      <c r="I9625" s="8"/>
      <c r="J9625" t="s">
        <v>2742</v>
      </c>
      <c r="K9625" s="3" t="s">
        <v>2423</v>
      </c>
      <c r="L9625" t="s">
        <v>2742</v>
      </c>
      <c r="M9625" s="3" t="s">
        <v>1051</v>
      </c>
      <c r="N9625" t="s">
        <v>2742</v>
      </c>
    </row>
    <row r="9626" spans="1:14" x14ac:dyDescent="0.2">
      <c r="A9626" t="s">
        <v>2740</v>
      </c>
      <c r="B9626" t="s">
        <v>2732</v>
      </c>
      <c r="C9626" s="8" t="s">
        <v>2741</v>
      </c>
      <c r="D9626" t="str">
        <f t="shared" si="300"/>
        <v>"COSHOCTON CO BD DEVELOPMNTL DISABILITIES"</v>
      </c>
      <c r="E9626" t="s">
        <v>2743</v>
      </c>
      <c r="F9626" t="s">
        <v>2</v>
      </c>
      <c r="G9626" s="8" t="s">
        <v>2744</v>
      </c>
      <c r="H9626" s="8" t="str">
        <f t="shared" si="301"/>
        <v>"9216"</v>
      </c>
      <c r="I9626" s="8"/>
      <c r="J9626" t="s">
        <v>2742</v>
      </c>
      <c r="K9626" s="3" t="s">
        <v>2424</v>
      </c>
      <c r="L9626" t="s">
        <v>2742</v>
      </c>
      <c r="M9626" s="3" t="s">
        <v>1052</v>
      </c>
      <c r="N9626" t="s">
        <v>2742</v>
      </c>
    </row>
    <row r="9627" spans="1:14" x14ac:dyDescent="0.2">
      <c r="A9627" t="s">
        <v>2740</v>
      </c>
      <c r="B9627" t="s">
        <v>2732</v>
      </c>
      <c r="C9627" s="8" t="s">
        <v>2741</v>
      </c>
      <c r="D9627" t="str">
        <f t="shared" si="300"/>
        <v>"CRAWFORD CO BD DEVELOPMNTL DISABILITIES"</v>
      </c>
      <c r="E9627" t="s">
        <v>2743</v>
      </c>
      <c r="F9627" t="s">
        <v>2</v>
      </c>
      <c r="G9627" s="8" t="s">
        <v>2744</v>
      </c>
      <c r="H9627" s="8" t="str">
        <f t="shared" si="301"/>
        <v>"9217"</v>
      </c>
      <c r="I9627" s="8"/>
      <c r="J9627" t="s">
        <v>2742</v>
      </c>
      <c r="K9627" s="3" t="s">
        <v>2425</v>
      </c>
      <c r="L9627" t="s">
        <v>2742</v>
      </c>
      <c r="M9627" s="3" t="s">
        <v>1053</v>
      </c>
      <c r="N9627" t="s">
        <v>2742</v>
      </c>
    </row>
    <row r="9628" spans="1:14" x14ac:dyDescent="0.2">
      <c r="A9628" t="s">
        <v>2740</v>
      </c>
      <c r="B9628" t="s">
        <v>2732</v>
      </c>
      <c r="C9628" s="8" t="s">
        <v>2741</v>
      </c>
      <c r="D9628" t="str">
        <f t="shared" si="300"/>
        <v>"CUYAHOGA CO BD DEVELOPMNTL DISABILITIES"</v>
      </c>
      <c r="E9628" t="s">
        <v>2743</v>
      </c>
      <c r="F9628" t="s">
        <v>2</v>
      </c>
      <c r="G9628" s="8" t="s">
        <v>2744</v>
      </c>
      <c r="H9628" s="8" t="str">
        <f t="shared" si="301"/>
        <v>"9218"</v>
      </c>
      <c r="I9628" s="8"/>
      <c r="J9628" t="s">
        <v>2742</v>
      </c>
      <c r="K9628" s="3" t="s">
        <v>2426</v>
      </c>
      <c r="L9628" t="s">
        <v>2742</v>
      </c>
      <c r="M9628" s="3" t="s">
        <v>1054</v>
      </c>
      <c r="N9628" t="s">
        <v>2742</v>
      </c>
    </row>
    <row r="9629" spans="1:14" x14ac:dyDescent="0.2">
      <c r="A9629" t="s">
        <v>2740</v>
      </c>
      <c r="B9629" t="s">
        <v>2732</v>
      </c>
      <c r="C9629" s="8" t="s">
        <v>2741</v>
      </c>
      <c r="D9629" t="str">
        <f t="shared" si="300"/>
        <v>"DEFIANCE CO &amp; BD DEVELOPMNTL DISABLTIES"</v>
      </c>
      <c r="E9629" t="s">
        <v>2743</v>
      </c>
      <c r="F9629" t="s">
        <v>2</v>
      </c>
      <c r="G9629" s="8" t="s">
        <v>2744</v>
      </c>
      <c r="H9629" s="8" t="str">
        <f t="shared" si="301"/>
        <v>"9220"</v>
      </c>
      <c r="I9629" s="8"/>
      <c r="J9629" t="s">
        <v>2742</v>
      </c>
      <c r="K9629" s="3" t="s">
        <v>2427</v>
      </c>
      <c r="L9629" t="s">
        <v>2742</v>
      </c>
      <c r="M9629" s="3" t="s">
        <v>1056</v>
      </c>
      <c r="N9629" t="s">
        <v>2742</v>
      </c>
    </row>
    <row r="9630" spans="1:14" x14ac:dyDescent="0.2">
      <c r="A9630" t="s">
        <v>2740</v>
      </c>
      <c r="B9630" t="s">
        <v>2732</v>
      </c>
      <c r="C9630" s="8" t="s">
        <v>2741</v>
      </c>
      <c r="D9630" t="str">
        <f t="shared" si="300"/>
        <v>"FAIRFIELD CO BD DEVELOPMNTL DISABILITIES"</v>
      </c>
      <c r="E9630" t="s">
        <v>2743</v>
      </c>
      <c r="F9630" t="s">
        <v>2</v>
      </c>
      <c r="G9630" s="8" t="s">
        <v>2744</v>
      </c>
      <c r="H9630" s="8" t="str">
        <f t="shared" si="301"/>
        <v>"9223"</v>
      </c>
      <c r="I9630" s="8"/>
      <c r="J9630" t="s">
        <v>2742</v>
      </c>
      <c r="K9630" s="3" t="s">
        <v>1007</v>
      </c>
      <c r="L9630" t="s">
        <v>2742</v>
      </c>
      <c r="M9630" s="3" t="s">
        <v>1057</v>
      </c>
      <c r="N9630" t="s">
        <v>2742</v>
      </c>
    </row>
    <row r="9631" spans="1:14" x14ac:dyDescent="0.2">
      <c r="A9631" t="s">
        <v>2740</v>
      </c>
      <c r="B9631" t="s">
        <v>2732</v>
      </c>
      <c r="C9631" s="8" t="s">
        <v>2741</v>
      </c>
      <c r="D9631" t="str">
        <f t="shared" si="300"/>
        <v>"FAYETTE CO BD DEVELOPMENTAL DISABILITIES"</v>
      </c>
      <c r="E9631" t="s">
        <v>2743</v>
      </c>
      <c r="F9631" t="s">
        <v>2</v>
      </c>
      <c r="G9631" s="8" t="s">
        <v>2744</v>
      </c>
      <c r="H9631" s="8" t="str">
        <f t="shared" si="301"/>
        <v>"9224"</v>
      </c>
      <c r="I9631" s="8"/>
      <c r="J9631" t="s">
        <v>2742</v>
      </c>
      <c r="K9631" s="3" t="s">
        <v>2428</v>
      </c>
      <c r="L9631" t="s">
        <v>2742</v>
      </c>
      <c r="M9631" s="3" t="s">
        <v>1058</v>
      </c>
      <c r="N9631" t="s">
        <v>2742</v>
      </c>
    </row>
    <row r="9632" spans="1:14" x14ac:dyDescent="0.2">
      <c r="A9632" t="s">
        <v>2740</v>
      </c>
      <c r="B9632" t="s">
        <v>2732</v>
      </c>
      <c r="C9632" s="8" t="s">
        <v>2741</v>
      </c>
      <c r="D9632" t="str">
        <f t="shared" si="300"/>
        <v>"FRANKLIN CO BD DEVELOPMNTL DISABILITIES"</v>
      </c>
      <c r="E9632" t="s">
        <v>2743</v>
      </c>
      <c r="F9632" t="s">
        <v>2</v>
      </c>
      <c r="G9632" s="8" t="s">
        <v>2744</v>
      </c>
      <c r="H9632" s="8" t="str">
        <f t="shared" si="301"/>
        <v>"9225"</v>
      </c>
      <c r="I9632" s="8"/>
      <c r="J9632" t="s">
        <v>2742</v>
      </c>
      <c r="K9632" s="3" t="s">
        <v>1009</v>
      </c>
      <c r="L9632" t="s">
        <v>2742</v>
      </c>
      <c r="M9632" s="3" t="s">
        <v>1059</v>
      </c>
      <c r="N9632" t="s">
        <v>2742</v>
      </c>
    </row>
    <row r="9633" spans="1:14" x14ac:dyDescent="0.2">
      <c r="A9633" t="s">
        <v>2740</v>
      </c>
      <c r="B9633" t="s">
        <v>2732</v>
      </c>
      <c r="C9633" s="8" t="s">
        <v>2741</v>
      </c>
      <c r="D9633" t="str">
        <f t="shared" si="300"/>
        <v>"FULTON CO BD DEVELOPMENTAL DISABILITIES"</v>
      </c>
      <c r="E9633" t="s">
        <v>2743</v>
      </c>
      <c r="F9633" t="s">
        <v>2</v>
      </c>
      <c r="G9633" s="8" t="s">
        <v>2744</v>
      </c>
      <c r="H9633" s="8" t="str">
        <f t="shared" si="301"/>
        <v>"9226"</v>
      </c>
      <c r="I9633" s="8"/>
      <c r="J9633" t="s">
        <v>2742</v>
      </c>
      <c r="K9633" s="3" t="s">
        <v>1010</v>
      </c>
      <c r="L9633" t="s">
        <v>2742</v>
      </c>
      <c r="M9633" s="3" t="s">
        <v>1060</v>
      </c>
      <c r="N9633" t="s">
        <v>2742</v>
      </c>
    </row>
    <row r="9634" spans="1:14" x14ac:dyDescent="0.2">
      <c r="A9634" t="s">
        <v>2740</v>
      </c>
      <c r="B9634" t="s">
        <v>2732</v>
      </c>
      <c r="C9634" s="8" t="s">
        <v>2741</v>
      </c>
      <c r="D9634" t="str">
        <f t="shared" si="300"/>
        <v>"GALLIA CO BD DEVELOPMENTAL DISABILITIES"</v>
      </c>
      <c r="E9634" t="s">
        <v>2743</v>
      </c>
      <c r="F9634" t="s">
        <v>2</v>
      </c>
      <c r="G9634" s="8" t="s">
        <v>2744</v>
      </c>
      <c r="H9634" s="8" t="str">
        <f t="shared" si="301"/>
        <v>"9227"</v>
      </c>
      <c r="I9634" s="8"/>
      <c r="J9634" t="s">
        <v>2742</v>
      </c>
      <c r="K9634" s="3" t="s">
        <v>1011</v>
      </c>
      <c r="L9634" t="s">
        <v>2742</v>
      </c>
      <c r="M9634" s="3" t="s">
        <v>1061</v>
      </c>
      <c r="N9634" t="s">
        <v>2742</v>
      </c>
    </row>
    <row r="9635" spans="1:14" x14ac:dyDescent="0.2">
      <c r="A9635" t="s">
        <v>2740</v>
      </c>
      <c r="B9635" t="s">
        <v>2732</v>
      </c>
      <c r="C9635" s="8" t="s">
        <v>2741</v>
      </c>
      <c r="D9635" t="str">
        <f t="shared" si="300"/>
        <v>"GEAUGA CO BD DEVELOPMENTAL DISABILITIES"</v>
      </c>
      <c r="E9635" t="s">
        <v>2743</v>
      </c>
      <c r="F9635" t="s">
        <v>2</v>
      </c>
      <c r="G9635" s="8" t="s">
        <v>2744</v>
      </c>
      <c r="H9635" s="8" t="str">
        <f t="shared" si="301"/>
        <v>"9228"</v>
      </c>
      <c r="I9635" s="8"/>
      <c r="J9635" t="s">
        <v>2742</v>
      </c>
      <c r="K9635" s="3" t="s">
        <v>2429</v>
      </c>
      <c r="L9635" t="s">
        <v>2742</v>
      </c>
      <c r="M9635" s="3" t="s">
        <v>1062</v>
      </c>
      <c r="N9635" t="s">
        <v>2742</v>
      </c>
    </row>
    <row r="9636" spans="1:14" x14ac:dyDescent="0.2">
      <c r="A9636" t="s">
        <v>2740</v>
      </c>
      <c r="B9636" t="s">
        <v>2732</v>
      </c>
      <c r="C9636" s="8" t="s">
        <v>2741</v>
      </c>
      <c r="D9636" t="str">
        <f t="shared" si="300"/>
        <v>"HAMILTON CO BD DEVELOPMNTL DISABLTIES"</v>
      </c>
      <c r="E9636" t="s">
        <v>2743</v>
      </c>
      <c r="F9636" t="s">
        <v>2</v>
      </c>
      <c r="G9636" s="8" t="s">
        <v>2744</v>
      </c>
      <c r="H9636" s="8" t="str">
        <f t="shared" si="301"/>
        <v>"9231"</v>
      </c>
      <c r="I9636" s="8"/>
      <c r="J9636" t="s">
        <v>2742</v>
      </c>
      <c r="K9636" s="3" t="s">
        <v>1064</v>
      </c>
      <c r="L9636" t="s">
        <v>2742</v>
      </c>
      <c r="M9636" s="3" t="s">
        <v>1114</v>
      </c>
      <c r="N9636" t="s">
        <v>2742</v>
      </c>
    </row>
    <row r="9637" spans="1:14" x14ac:dyDescent="0.2">
      <c r="A9637" t="s">
        <v>2740</v>
      </c>
      <c r="B9637" t="s">
        <v>2732</v>
      </c>
      <c r="C9637" s="8" t="s">
        <v>2741</v>
      </c>
      <c r="D9637" t="str">
        <f t="shared" si="300"/>
        <v>"HANCOCK CO BD DEVELOPMENTAL DISABILITIES"</v>
      </c>
      <c r="E9637" t="s">
        <v>2743</v>
      </c>
      <c r="F9637" t="s">
        <v>2</v>
      </c>
      <c r="G9637" s="8" t="s">
        <v>2744</v>
      </c>
      <c r="H9637" s="8" t="str">
        <f t="shared" si="301"/>
        <v>"9232"</v>
      </c>
      <c r="I9637" s="8"/>
      <c r="J9637" t="s">
        <v>2742</v>
      </c>
      <c r="K9637" s="3" t="s">
        <v>2430</v>
      </c>
      <c r="L9637" t="s">
        <v>2742</v>
      </c>
      <c r="M9637" s="3" t="s">
        <v>1115</v>
      </c>
      <c r="N9637" t="s">
        <v>2742</v>
      </c>
    </row>
    <row r="9638" spans="1:14" x14ac:dyDescent="0.2">
      <c r="A9638" t="s">
        <v>2740</v>
      </c>
      <c r="B9638" t="s">
        <v>2732</v>
      </c>
      <c r="C9638" s="8" t="s">
        <v>2741</v>
      </c>
      <c r="D9638" t="str">
        <f t="shared" si="300"/>
        <v>"HARDIN CO BD DEVELOPMENTAL DISABILITIES"</v>
      </c>
      <c r="E9638" t="s">
        <v>2743</v>
      </c>
      <c r="F9638" t="s">
        <v>2</v>
      </c>
      <c r="G9638" s="8" t="s">
        <v>2744</v>
      </c>
      <c r="H9638" s="8" t="str">
        <f t="shared" si="301"/>
        <v>"9233"</v>
      </c>
      <c r="I9638" s="8"/>
      <c r="J9638" t="s">
        <v>2742</v>
      </c>
      <c r="K9638" s="3" t="s">
        <v>1066</v>
      </c>
      <c r="L9638" t="s">
        <v>2742</v>
      </c>
      <c r="M9638" s="3" t="s">
        <v>1116</v>
      </c>
      <c r="N9638" t="s">
        <v>2742</v>
      </c>
    </row>
    <row r="9639" spans="1:14" x14ac:dyDescent="0.2">
      <c r="A9639" t="s">
        <v>2740</v>
      </c>
      <c r="B9639" t="s">
        <v>2732</v>
      </c>
      <c r="C9639" s="8" t="s">
        <v>2741</v>
      </c>
      <c r="D9639" t="str">
        <f t="shared" si="300"/>
        <v>"HARRISON CO BD DEVELOPMNTL DISABILITIES"</v>
      </c>
      <c r="E9639" t="s">
        <v>2743</v>
      </c>
      <c r="F9639" t="s">
        <v>2</v>
      </c>
      <c r="G9639" s="8" t="s">
        <v>2744</v>
      </c>
      <c r="H9639" s="8" t="str">
        <f t="shared" si="301"/>
        <v>"9234"</v>
      </c>
      <c r="I9639" s="8"/>
      <c r="J9639" t="s">
        <v>2742</v>
      </c>
      <c r="K9639" s="3" t="s">
        <v>1067</v>
      </c>
      <c r="L9639" t="s">
        <v>2742</v>
      </c>
      <c r="M9639" s="3" t="s">
        <v>1117</v>
      </c>
      <c r="N9639" t="s">
        <v>2742</v>
      </c>
    </row>
    <row r="9640" spans="1:14" x14ac:dyDescent="0.2">
      <c r="A9640" t="s">
        <v>2740</v>
      </c>
      <c r="B9640" t="s">
        <v>2732</v>
      </c>
      <c r="C9640" s="8" t="s">
        <v>2741</v>
      </c>
      <c r="D9640" t="str">
        <f t="shared" si="300"/>
        <v>"HIGHLAND CO BD DEVELOPMNTL DISABILITIES"</v>
      </c>
      <c r="E9640" t="s">
        <v>2743</v>
      </c>
      <c r="F9640" t="s">
        <v>2</v>
      </c>
      <c r="G9640" s="8" t="s">
        <v>2744</v>
      </c>
      <c r="H9640" s="8" t="str">
        <f t="shared" si="301"/>
        <v>"9236"</v>
      </c>
      <c r="I9640" s="8"/>
      <c r="J9640" t="s">
        <v>2742</v>
      </c>
      <c r="K9640" s="3" t="s">
        <v>1068</v>
      </c>
      <c r="L9640" t="s">
        <v>2742</v>
      </c>
      <c r="M9640" s="3" t="s">
        <v>1118</v>
      </c>
      <c r="N9640" t="s">
        <v>2742</v>
      </c>
    </row>
    <row r="9641" spans="1:14" x14ac:dyDescent="0.2">
      <c r="A9641" t="s">
        <v>2740</v>
      </c>
      <c r="B9641" t="s">
        <v>2732</v>
      </c>
      <c r="C9641" s="8" t="s">
        <v>2741</v>
      </c>
      <c r="D9641" t="str">
        <f t="shared" si="300"/>
        <v>"HOLMES CO BD DEVELOPMENTAL DISABILITIES"</v>
      </c>
      <c r="E9641" t="s">
        <v>2743</v>
      </c>
      <c r="F9641" t="s">
        <v>2</v>
      </c>
      <c r="G9641" s="8" t="s">
        <v>2744</v>
      </c>
      <c r="H9641" s="8" t="str">
        <f t="shared" si="301"/>
        <v>"9238"</v>
      </c>
      <c r="I9641" s="8"/>
      <c r="J9641" t="s">
        <v>2742</v>
      </c>
      <c r="K9641" s="3" t="s">
        <v>2431</v>
      </c>
      <c r="L9641" t="s">
        <v>2742</v>
      </c>
      <c r="M9641" s="3" t="s">
        <v>1119</v>
      </c>
      <c r="N9641" t="s">
        <v>2742</v>
      </c>
    </row>
    <row r="9642" spans="1:14" x14ac:dyDescent="0.2">
      <c r="A9642" t="s">
        <v>2740</v>
      </c>
      <c r="B9642" t="s">
        <v>2732</v>
      </c>
      <c r="C9642" s="8" t="s">
        <v>2741</v>
      </c>
      <c r="D9642" t="str">
        <f t="shared" si="300"/>
        <v>"HURON CO BD DEVELOPMENTAL DISABILITIES"</v>
      </c>
      <c r="E9642" t="s">
        <v>2743</v>
      </c>
      <c r="F9642" t="s">
        <v>2</v>
      </c>
      <c r="G9642" s="8" t="s">
        <v>2744</v>
      </c>
      <c r="H9642" s="8" t="str">
        <f t="shared" si="301"/>
        <v>"9239"</v>
      </c>
      <c r="I9642" s="8"/>
      <c r="J9642" t="s">
        <v>2742</v>
      </c>
      <c r="K9642" s="3" t="s">
        <v>1070</v>
      </c>
      <c r="L9642" t="s">
        <v>2742</v>
      </c>
      <c r="M9642" s="3" t="s">
        <v>1120</v>
      </c>
      <c r="N9642" t="s">
        <v>2742</v>
      </c>
    </row>
    <row r="9643" spans="1:14" x14ac:dyDescent="0.2">
      <c r="A9643" t="s">
        <v>2740</v>
      </c>
      <c r="B9643" t="s">
        <v>2732</v>
      </c>
      <c r="C9643" s="8" t="s">
        <v>2741</v>
      </c>
      <c r="D9643" t="str">
        <f t="shared" si="300"/>
        <v>"JACKSON CO BD DEVELOPMENTAL DISABILITIES"</v>
      </c>
      <c r="E9643" t="s">
        <v>2743</v>
      </c>
      <c r="F9643" t="s">
        <v>2</v>
      </c>
      <c r="G9643" s="8" t="s">
        <v>2744</v>
      </c>
      <c r="H9643" s="8" t="str">
        <f t="shared" si="301"/>
        <v>"9240"</v>
      </c>
      <c r="I9643" s="8"/>
      <c r="J9643" t="s">
        <v>2742</v>
      </c>
      <c r="K9643" s="3" t="s">
        <v>2432</v>
      </c>
      <c r="L9643" t="s">
        <v>2742</v>
      </c>
      <c r="M9643" s="3" t="s">
        <v>1121</v>
      </c>
      <c r="N9643" t="s">
        <v>2742</v>
      </c>
    </row>
    <row r="9644" spans="1:14" x14ac:dyDescent="0.2">
      <c r="A9644" t="s">
        <v>2740</v>
      </c>
      <c r="B9644" t="s">
        <v>2732</v>
      </c>
      <c r="C9644" s="8" t="s">
        <v>2741</v>
      </c>
      <c r="D9644" t="str">
        <f t="shared" si="300"/>
        <v>"JEFFERSON CO BD DEVELOPMNTL DISABILITIES"</v>
      </c>
      <c r="E9644" t="s">
        <v>2743</v>
      </c>
      <c r="F9644" t="s">
        <v>2</v>
      </c>
      <c r="G9644" s="8" t="s">
        <v>2744</v>
      </c>
      <c r="H9644" s="8" t="str">
        <f t="shared" si="301"/>
        <v>"9241"</v>
      </c>
      <c r="I9644" s="8"/>
      <c r="J9644" t="s">
        <v>2742</v>
      </c>
      <c r="K9644" s="3" t="s">
        <v>2433</v>
      </c>
      <c r="L9644" t="s">
        <v>2742</v>
      </c>
      <c r="M9644" s="3" t="s">
        <v>1122</v>
      </c>
      <c r="N9644" t="s">
        <v>2742</v>
      </c>
    </row>
    <row r="9645" spans="1:14" x14ac:dyDescent="0.2">
      <c r="A9645" t="s">
        <v>2740</v>
      </c>
      <c r="B9645" t="s">
        <v>2732</v>
      </c>
      <c r="C9645" s="8" t="s">
        <v>2741</v>
      </c>
      <c r="D9645" t="str">
        <f t="shared" si="300"/>
        <v>"LAKE CO BD DEVELOPMENTAL DISABILITIES"</v>
      </c>
      <c r="E9645" t="s">
        <v>2743</v>
      </c>
      <c r="F9645" t="s">
        <v>2</v>
      </c>
      <c r="G9645" s="8" t="s">
        <v>2744</v>
      </c>
      <c r="H9645" s="8" t="str">
        <f t="shared" si="301"/>
        <v>"9243"</v>
      </c>
      <c r="I9645" s="8"/>
      <c r="J9645" t="s">
        <v>2742</v>
      </c>
      <c r="K9645" s="3" t="s">
        <v>1073</v>
      </c>
      <c r="L9645" t="s">
        <v>2742</v>
      </c>
      <c r="M9645" s="3" t="s">
        <v>1123</v>
      </c>
      <c r="N9645" t="s">
        <v>2742</v>
      </c>
    </row>
    <row r="9646" spans="1:14" x14ac:dyDescent="0.2">
      <c r="A9646" t="s">
        <v>2740</v>
      </c>
      <c r="B9646" t="s">
        <v>2732</v>
      </c>
      <c r="C9646" s="8" t="s">
        <v>2741</v>
      </c>
      <c r="D9646" t="str">
        <f t="shared" si="300"/>
        <v>"LAWRENCE CO BD DEVELOPMNTL DISABILITIES"</v>
      </c>
      <c r="E9646" t="s">
        <v>2743</v>
      </c>
      <c r="F9646" t="s">
        <v>2</v>
      </c>
      <c r="G9646" s="8" t="s">
        <v>2744</v>
      </c>
      <c r="H9646" s="8" t="str">
        <f t="shared" si="301"/>
        <v>"9244"</v>
      </c>
      <c r="I9646" s="8"/>
      <c r="J9646" t="s">
        <v>2742</v>
      </c>
      <c r="K9646" s="3" t="s">
        <v>2434</v>
      </c>
      <c r="L9646" t="s">
        <v>2742</v>
      </c>
      <c r="M9646" s="3" t="s">
        <v>1124</v>
      </c>
      <c r="N9646" t="s">
        <v>2742</v>
      </c>
    </row>
    <row r="9647" spans="1:14" x14ac:dyDescent="0.2">
      <c r="A9647" t="s">
        <v>2740</v>
      </c>
      <c r="B9647" t="s">
        <v>2732</v>
      </c>
      <c r="C9647" s="8" t="s">
        <v>2741</v>
      </c>
      <c r="D9647" t="str">
        <f t="shared" si="300"/>
        <v>"LOGAN CO DEVELOPMTL DISABILITIES - JDC"</v>
      </c>
      <c r="E9647" t="s">
        <v>2743</v>
      </c>
      <c r="F9647" t="s">
        <v>2</v>
      </c>
      <c r="G9647" s="8" t="s">
        <v>2744</v>
      </c>
      <c r="H9647" s="8" t="str">
        <f t="shared" si="301"/>
        <v>"9246"</v>
      </c>
      <c r="I9647" s="8"/>
      <c r="J9647" t="s">
        <v>2742</v>
      </c>
      <c r="K9647" s="3" t="s">
        <v>1076</v>
      </c>
      <c r="L9647" t="s">
        <v>2742</v>
      </c>
      <c r="M9647" s="3" t="s">
        <v>1126</v>
      </c>
      <c r="N9647" t="s">
        <v>2742</v>
      </c>
    </row>
    <row r="9648" spans="1:14" x14ac:dyDescent="0.2">
      <c r="A9648" t="s">
        <v>2740</v>
      </c>
      <c r="B9648" t="s">
        <v>2732</v>
      </c>
      <c r="C9648" s="8" t="s">
        <v>2741</v>
      </c>
      <c r="D9648" t="str">
        <f t="shared" si="300"/>
        <v>"LORAIN CO BD DEVELOPMENTAL DISABILITIES"</v>
      </c>
      <c r="E9648" t="s">
        <v>2743</v>
      </c>
      <c r="F9648" t="s">
        <v>2</v>
      </c>
      <c r="G9648" s="8" t="s">
        <v>2744</v>
      </c>
      <c r="H9648" s="8" t="str">
        <f t="shared" si="301"/>
        <v>"9247"</v>
      </c>
      <c r="I9648" s="8"/>
      <c r="J9648" t="s">
        <v>2742</v>
      </c>
      <c r="K9648" s="3" t="s">
        <v>1077</v>
      </c>
      <c r="L9648" t="s">
        <v>2742</v>
      </c>
      <c r="M9648" s="3" t="s">
        <v>1127</v>
      </c>
      <c r="N9648" t="s">
        <v>2742</v>
      </c>
    </row>
    <row r="9649" spans="1:14" x14ac:dyDescent="0.2">
      <c r="A9649" t="s">
        <v>2740</v>
      </c>
      <c r="B9649" t="s">
        <v>2732</v>
      </c>
      <c r="C9649" s="8" t="s">
        <v>2741</v>
      </c>
      <c r="D9649" t="str">
        <f t="shared" si="300"/>
        <v>"MAHONING CO BD DEVELOPMNTL DISABILITIES"</v>
      </c>
      <c r="E9649" t="s">
        <v>2743</v>
      </c>
      <c r="F9649" t="s">
        <v>2</v>
      </c>
      <c r="G9649" s="8" t="s">
        <v>2744</v>
      </c>
      <c r="H9649" s="8" t="str">
        <f t="shared" si="301"/>
        <v>"9250"</v>
      </c>
      <c r="I9649" s="8"/>
      <c r="J9649" t="s">
        <v>2742</v>
      </c>
      <c r="K9649" s="3" t="s">
        <v>2436</v>
      </c>
      <c r="L9649" t="s">
        <v>2742</v>
      </c>
      <c r="M9649" s="3" t="s">
        <v>1129</v>
      </c>
      <c r="N9649" t="s">
        <v>2742</v>
      </c>
    </row>
    <row r="9650" spans="1:14" x14ac:dyDescent="0.2">
      <c r="A9650" t="s">
        <v>2740</v>
      </c>
      <c r="B9650" t="s">
        <v>2732</v>
      </c>
      <c r="C9650" s="8" t="s">
        <v>2741</v>
      </c>
      <c r="D9650" t="str">
        <f t="shared" si="300"/>
        <v>"MEDINA CO BD DEVELOPMENTAL DISABILITIES"</v>
      </c>
      <c r="E9650" t="s">
        <v>2743</v>
      </c>
      <c r="F9650" t="s">
        <v>2</v>
      </c>
      <c r="G9650" s="8" t="s">
        <v>2744</v>
      </c>
      <c r="H9650" s="8" t="str">
        <f t="shared" si="301"/>
        <v>"9252"</v>
      </c>
      <c r="I9650" s="8"/>
      <c r="J9650" t="s">
        <v>2742</v>
      </c>
      <c r="K9650" s="3" t="s">
        <v>2437</v>
      </c>
      <c r="L9650" t="s">
        <v>2742</v>
      </c>
      <c r="M9650" s="3" t="s">
        <v>1130</v>
      </c>
      <c r="N9650" t="s">
        <v>2742</v>
      </c>
    </row>
    <row r="9651" spans="1:14" x14ac:dyDescent="0.2">
      <c r="A9651" t="s">
        <v>2740</v>
      </c>
      <c r="B9651" t="s">
        <v>2732</v>
      </c>
      <c r="C9651" s="8" t="s">
        <v>2741</v>
      </c>
      <c r="D9651" t="str">
        <f t="shared" si="300"/>
        <v>"MEIGS CO BD DEVELOPMENTAL DISABILITIES"</v>
      </c>
      <c r="E9651" t="s">
        <v>2743</v>
      </c>
      <c r="F9651" t="s">
        <v>2</v>
      </c>
      <c r="G9651" s="8" t="s">
        <v>2744</v>
      </c>
      <c r="H9651" s="8" t="str">
        <f t="shared" si="301"/>
        <v>"9253"</v>
      </c>
      <c r="I9651" s="8"/>
      <c r="J9651" t="s">
        <v>2742</v>
      </c>
      <c r="K9651" s="3" t="s">
        <v>1081</v>
      </c>
      <c r="L9651" t="s">
        <v>2742</v>
      </c>
      <c r="M9651" s="3" t="s">
        <v>1131</v>
      </c>
      <c r="N9651" t="s">
        <v>2742</v>
      </c>
    </row>
    <row r="9652" spans="1:14" x14ac:dyDescent="0.2">
      <c r="A9652" t="s">
        <v>2740</v>
      </c>
      <c r="B9652" t="s">
        <v>2732</v>
      </c>
      <c r="C9652" s="8" t="s">
        <v>2741</v>
      </c>
      <c r="D9652" t="str">
        <f t="shared" si="300"/>
        <v>"MONROE CO BD DEVELOPMENTAL DISABILITIES"</v>
      </c>
      <c r="E9652" t="s">
        <v>2743</v>
      </c>
      <c r="F9652" t="s">
        <v>2</v>
      </c>
      <c r="G9652" s="8" t="s">
        <v>2744</v>
      </c>
      <c r="H9652" s="8" t="str">
        <f t="shared" si="301"/>
        <v>"9256"</v>
      </c>
      <c r="I9652" s="8"/>
      <c r="J9652" t="s">
        <v>2742</v>
      </c>
      <c r="K9652" s="3" t="s">
        <v>2438</v>
      </c>
      <c r="L9652" t="s">
        <v>2742</v>
      </c>
      <c r="M9652" s="3" t="s">
        <v>1133</v>
      </c>
      <c r="N9652" t="s">
        <v>2742</v>
      </c>
    </row>
    <row r="9653" spans="1:14" x14ac:dyDescent="0.2">
      <c r="A9653" t="s">
        <v>2740</v>
      </c>
      <c r="B9653" t="s">
        <v>2732</v>
      </c>
      <c r="C9653" s="8" t="s">
        <v>2741</v>
      </c>
      <c r="D9653" t="str">
        <f t="shared" si="300"/>
        <v>"MUSKINGUM CO BD DEVELOPMNTL DISABLTIES"</v>
      </c>
      <c r="E9653" t="s">
        <v>2743</v>
      </c>
      <c r="F9653" t="s">
        <v>2</v>
      </c>
      <c r="G9653" s="8" t="s">
        <v>2744</v>
      </c>
      <c r="H9653" s="8" t="str">
        <f t="shared" si="301"/>
        <v>"9260"</v>
      </c>
      <c r="I9653" s="8"/>
      <c r="J9653" t="s">
        <v>2742</v>
      </c>
      <c r="K9653" s="3" t="s">
        <v>2440</v>
      </c>
      <c r="L9653" t="s">
        <v>2742</v>
      </c>
      <c r="M9653" s="3" t="s">
        <v>1135</v>
      </c>
      <c r="N9653" t="s">
        <v>2742</v>
      </c>
    </row>
    <row r="9654" spans="1:14" x14ac:dyDescent="0.2">
      <c r="A9654" t="s">
        <v>2740</v>
      </c>
      <c r="B9654" t="s">
        <v>2732</v>
      </c>
      <c r="C9654" s="8" t="s">
        <v>2741</v>
      </c>
      <c r="D9654" t="str">
        <f t="shared" si="300"/>
        <v>"PICKAWAY CO BD DEVELOPMNTL DISABILITIES"</v>
      </c>
      <c r="E9654" t="s">
        <v>2743</v>
      </c>
      <c r="F9654" t="s">
        <v>2</v>
      </c>
      <c r="G9654" s="8" t="s">
        <v>2744</v>
      </c>
      <c r="H9654" s="8" t="str">
        <f t="shared" si="301"/>
        <v>"9265"</v>
      </c>
      <c r="I9654" s="8"/>
      <c r="J9654" t="s">
        <v>2742</v>
      </c>
      <c r="K9654" s="3" t="s">
        <v>1087</v>
      </c>
      <c r="L9654" t="s">
        <v>2742</v>
      </c>
      <c r="M9654" s="3" t="s">
        <v>1137</v>
      </c>
      <c r="N9654" t="s">
        <v>2742</v>
      </c>
    </row>
    <row r="9655" spans="1:14" x14ac:dyDescent="0.2">
      <c r="A9655" t="s">
        <v>2740</v>
      </c>
      <c r="B9655" t="s">
        <v>2732</v>
      </c>
      <c r="C9655" s="8" t="s">
        <v>2741</v>
      </c>
      <c r="D9655" t="str">
        <f t="shared" si="300"/>
        <v>"PIKE CO BD DEVELOPMENTAL DISABILITIES"</v>
      </c>
      <c r="E9655" t="s">
        <v>2743</v>
      </c>
      <c r="F9655" t="s">
        <v>2</v>
      </c>
      <c r="G9655" s="8" t="s">
        <v>2744</v>
      </c>
      <c r="H9655" s="8" t="str">
        <f t="shared" si="301"/>
        <v>"9266"</v>
      </c>
      <c r="I9655" s="8"/>
      <c r="J9655" t="s">
        <v>2742</v>
      </c>
      <c r="K9655" s="3" t="s">
        <v>1088</v>
      </c>
      <c r="L9655" t="s">
        <v>2742</v>
      </c>
      <c r="M9655" s="3" t="s">
        <v>1138</v>
      </c>
      <c r="N9655" t="s">
        <v>2742</v>
      </c>
    </row>
    <row r="9656" spans="1:14" x14ac:dyDescent="0.2">
      <c r="A9656" t="s">
        <v>2740</v>
      </c>
      <c r="B9656" t="s">
        <v>2732</v>
      </c>
      <c r="C9656" s="8" t="s">
        <v>2741</v>
      </c>
      <c r="D9656" t="str">
        <f t="shared" si="300"/>
        <v>"PORTAGE CO BD DEVELOPMENTAL DISABILITIES"</v>
      </c>
      <c r="E9656" t="s">
        <v>2743</v>
      </c>
      <c r="F9656" t="s">
        <v>2</v>
      </c>
      <c r="G9656" s="8" t="s">
        <v>2744</v>
      </c>
      <c r="H9656" s="8" t="str">
        <f t="shared" si="301"/>
        <v>"9267"</v>
      </c>
      <c r="I9656" s="8"/>
      <c r="J9656" t="s">
        <v>2742</v>
      </c>
      <c r="K9656" s="3" t="s">
        <v>2441</v>
      </c>
      <c r="L9656" t="s">
        <v>2742</v>
      </c>
      <c r="M9656" s="3" t="s">
        <v>1139</v>
      </c>
      <c r="N9656" t="s">
        <v>2742</v>
      </c>
    </row>
    <row r="9657" spans="1:14" x14ac:dyDescent="0.2">
      <c r="A9657" t="s">
        <v>2740</v>
      </c>
      <c r="B9657" t="s">
        <v>2732</v>
      </c>
      <c r="C9657" s="8" t="s">
        <v>2741</v>
      </c>
      <c r="D9657" t="str">
        <f t="shared" si="300"/>
        <v>"RICHLAND CO BD DEVELOPMNTL DISABILITIES"</v>
      </c>
      <c r="E9657" t="s">
        <v>2743</v>
      </c>
      <c r="F9657" t="s">
        <v>2</v>
      </c>
      <c r="G9657" s="8" t="s">
        <v>2744</v>
      </c>
      <c r="H9657" s="8" t="str">
        <f t="shared" si="301"/>
        <v>"9270"</v>
      </c>
      <c r="I9657" s="8"/>
      <c r="J9657" t="s">
        <v>2742</v>
      </c>
      <c r="K9657" s="3" t="s">
        <v>1090</v>
      </c>
      <c r="L9657" t="s">
        <v>2742</v>
      </c>
      <c r="M9657" s="3" t="s">
        <v>1140</v>
      </c>
      <c r="N9657" t="s">
        <v>2742</v>
      </c>
    </row>
    <row r="9658" spans="1:14" x14ac:dyDescent="0.2">
      <c r="A9658" t="s">
        <v>2740</v>
      </c>
      <c r="B9658" t="s">
        <v>2732</v>
      </c>
      <c r="C9658" s="8" t="s">
        <v>2741</v>
      </c>
      <c r="D9658" t="str">
        <f t="shared" si="300"/>
        <v>"ROSS CO BD DEVELOPMENTAL DISABILITIES"</v>
      </c>
      <c r="E9658" t="s">
        <v>2743</v>
      </c>
      <c r="F9658" t="s">
        <v>2</v>
      </c>
      <c r="G9658" s="8" t="s">
        <v>2744</v>
      </c>
      <c r="H9658" s="8" t="str">
        <f t="shared" si="301"/>
        <v>"9271"</v>
      </c>
      <c r="I9658" s="8"/>
      <c r="J9658" t="s">
        <v>2742</v>
      </c>
      <c r="K9658" s="3" t="s">
        <v>1091</v>
      </c>
      <c r="L9658" t="s">
        <v>2742</v>
      </c>
      <c r="M9658" s="3" t="s">
        <v>1141</v>
      </c>
      <c r="N9658" t="s">
        <v>2742</v>
      </c>
    </row>
    <row r="9659" spans="1:14" x14ac:dyDescent="0.2">
      <c r="A9659" t="s">
        <v>2740</v>
      </c>
      <c r="B9659" t="s">
        <v>2732</v>
      </c>
      <c r="C9659" s="8" t="s">
        <v>2741</v>
      </c>
      <c r="D9659" t="str">
        <f t="shared" si="300"/>
        <v>"SANDUSKY CO BD DEVELOPMNTL DISABILITIES"</v>
      </c>
      <c r="E9659" t="s">
        <v>2743</v>
      </c>
      <c r="F9659" t="s">
        <v>2</v>
      </c>
      <c r="G9659" s="8" t="s">
        <v>2744</v>
      </c>
      <c r="H9659" s="8" t="str">
        <f t="shared" si="301"/>
        <v>"9272"</v>
      </c>
      <c r="I9659" s="8"/>
      <c r="J9659" t="s">
        <v>2742</v>
      </c>
      <c r="K9659" s="3" t="s">
        <v>2442</v>
      </c>
      <c r="L9659" t="s">
        <v>2742</v>
      </c>
      <c r="M9659" s="3" t="s">
        <v>1142</v>
      </c>
      <c r="N9659" t="s">
        <v>2742</v>
      </c>
    </row>
    <row r="9660" spans="1:14" x14ac:dyDescent="0.2">
      <c r="A9660" t="s">
        <v>2740</v>
      </c>
      <c r="B9660" t="s">
        <v>2732</v>
      </c>
      <c r="C9660" s="8" t="s">
        <v>2741</v>
      </c>
      <c r="D9660" t="str">
        <f t="shared" si="300"/>
        <v>"SCIOTO CO BD DEVELOPMENTAL DISABILITIES"</v>
      </c>
      <c r="E9660" t="s">
        <v>2743</v>
      </c>
      <c r="F9660" t="s">
        <v>2</v>
      </c>
      <c r="G9660" s="8" t="s">
        <v>2744</v>
      </c>
      <c r="H9660" s="8" t="str">
        <f t="shared" si="301"/>
        <v>"9273"</v>
      </c>
      <c r="I9660" s="8"/>
      <c r="J9660" t="s">
        <v>2742</v>
      </c>
      <c r="K9660" s="3" t="s">
        <v>1093</v>
      </c>
      <c r="L9660" t="s">
        <v>2742</v>
      </c>
      <c r="M9660" s="3" t="s">
        <v>1143</v>
      </c>
      <c r="N9660" t="s">
        <v>2742</v>
      </c>
    </row>
    <row r="9661" spans="1:14" x14ac:dyDescent="0.2">
      <c r="A9661" t="s">
        <v>2740</v>
      </c>
      <c r="B9661" t="s">
        <v>2732</v>
      </c>
      <c r="C9661" s="8" t="s">
        <v>2741</v>
      </c>
      <c r="D9661" t="str">
        <f t="shared" si="300"/>
        <v>"SENECA CO BD DEVELOPMENTAL DISABILITIES"</v>
      </c>
      <c r="E9661" t="s">
        <v>2743</v>
      </c>
      <c r="F9661" t="s">
        <v>2</v>
      </c>
      <c r="G9661" s="8" t="s">
        <v>2744</v>
      </c>
      <c r="H9661" s="8" t="str">
        <f t="shared" si="301"/>
        <v>"9274"</v>
      </c>
      <c r="I9661" s="8"/>
      <c r="J9661" t="s">
        <v>2742</v>
      </c>
      <c r="K9661" s="3" t="s">
        <v>1094</v>
      </c>
      <c r="L9661" t="s">
        <v>2742</v>
      </c>
      <c r="M9661" s="3" t="s">
        <v>1144</v>
      </c>
      <c r="N9661" t="s">
        <v>2742</v>
      </c>
    </row>
    <row r="9662" spans="1:14" x14ac:dyDescent="0.2">
      <c r="A9662" t="s">
        <v>2740</v>
      </c>
      <c r="B9662" t="s">
        <v>2732</v>
      </c>
      <c r="C9662" s="8" t="s">
        <v>2741</v>
      </c>
      <c r="D9662" t="str">
        <f t="shared" si="300"/>
        <v>"SHELBY CO BD DEVELOPMENTAL DISABILITIES"</v>
      </c>
      <c r="E9662" t="s">
        <v>2743</v>
      </c>
      <c r="F9662" t="s">
        <v>2</v>
      </c>
      <c r="G9662" s="8" t="s">
        <v>2744</v>
      </c>
      <c r="H9662" s="8" t="str">
        <f t="shared" si="301"/>
        <v>"9275"</v>
      </c>
      <c r="I9662" s="8"/>
      <c r="J9662" t="s">
        <v>2742</v>
      </c>
      <c r="K9662" s="3" t="s">
        <v>1095</v>
      </c>
      <c r="L9662" t="s">
        <v>2742</v>
      </c>
      <c r="M9662" s="3" t="s">
        <v>1145</v>
      </c>
      <c r="N9662" t="s">
        <v>2742</v>
      </c>
    </row>
    <row r="9663" spans="1:14" x14ac:dyDescent="0.2">
      <c r="A9663" t="s">
        <v>2740</v>
      </c>
      <c r="B9663" t="s">
        <v>2732</v>
      </c>
      <c r="C9663" s="8" t="s">
        <v>2741</v>
      </c>
      <c r="D9663" t="str">
        <f t="shared" si="300"/>
        <v>"STARK CO BD DEVELOPMENTAL DISABILITIES"</v>
      </c>
      <c r="E9663" t="s">
        <v>2743</v>
      </c>
      <c r="F9663" t="s">
        <v>2</v>
      </c>
      <c r="G9663" s="8" t="s">
        <v>2744</v>
      </c>
      <c r="H9663" s="8" t="str">
        <f t="shared" si="301"/>
        <v>"9276"</v>
      </c>
      <c r="I9663" s="8"/>
      <c r="J9663" t="s">
        <v>2742</v>
      </c>
      <c r="K9663" s="3" t="s">
        <v>1096</v>
      </c>
      <c r="L9663" t="s">
        <v>2742</v>
      </c>
      <c r="M9663" s="3" t="s">
        <v>1146</v>
      </c>
      <c r="N9663" t="s">
        <v>2742</v>
      </c>
    </row>
    <row r="9664" spans="1:14" x14ac:dyDescent="0.2">
      <c r="A9664" t="s">
        <v>2740</v>
      </c>
      <c r="B9664" t="s">
        <v>2732</v>
      </c>
      <c r="C9664" s="8" t="s">
        <v>2741</v>
      </c>
      <c r="D9664" t="str">
        <f t="shared" si="300"/>
        <v>"SUMMIT CO BD DEVELOPMENTAL DISABILITIES"</v>
      </c>
      <c r="E9664" t="s">
        <v>2743</v>
      </c>
      <c r="F9664" t="s">
        <v>2</v>
      </c>
      <c r="G9664" s="8" t="s">
        <v>2744</v>
      </c>
      <c r="H9664" s="8" t="str">
        <f t="shared" si="301"/>
        <v>"9277"</v>
      </c>
      <c r="I9664" s="8"/>
      <c r="J9664" t="s">
        <v>2742</v>
      </c>
      <c r="K9664" s="3" t="s">
        <v>2443</v>
      </c>
      <c r="L9664" t="s">
        <v>2742</v>
      </c>
      <c r="M9664" s="3" t="s">
        <v>1147</v>
      </c>
      <c r="N9664" t="s">
        <v>2742</v>
      </c>
    </row>
    <row r="9665" spans="1:14" x14ac:dyDescent="0.2">
      <c r="A9665" t="s">
        <v>2740</v>
      </c>
      <c r="B9665" t="s">
        <v>2732</v>
      </c>
      <c r="C9665" s="8" t="s">
        <v>2741</v>
      </c>
      <c r="D9665" t="str">
        <f t="shared" si="300"/>
        <v>"TRUMBULL CO BD DEVELOPMNTL DISABILITIES"</v>
      </c>
      <c r="E9665" t="s">
        <v>2743</v>
      </c>
      <c r="F9665" t="s">
        <v>2</v>
      </c>
      <c r="G9665" s="8" t="s">
        <v>2744</v>
      </c>
      <c r="H9665" s="8" t="str">
        <f t="shared" si="301"/>
        <v>"9278"</v>
      </c>
      <c r="I9665" s="8"/>
      <c r="J9665" t="s">
        <v>2742</v>
      </c>
      <c r="K9665" s="3" t="s">
        <v>2444</v>
      </c>
      <c r="L9665" t="s">
        <v>2742</v>
      </c>
      <c r="M9665" s="3" t="s">
        <v>1148</v>
      </c>
      <c r="N9665" t="s">
        <v>2742</v>
      </c>
    </row>
    <row r="9666" spans="1:14" x14ac:dyDescent="0.2">
      <c r="A9666" t="s">
        <v>2740</v>
      </c>
      <c r="B9666" t="s">
        <v>2732</v>
      </c>
      <c r="C9666" s="8" t="s">
        <v>2741</v>
      </c>
      <c r="D9666" t="str">
        <f t="shared" ref="D9666:D9729" si="302">_xlfn.TEXTJOIN(,,J9666:L9666)</f>
        <v>"TUSCARAWAS CO BD DEVELOPMNTL DISABLTIES"</v>
      </c>
      <c r="E9666" t="s">
        <v>2743</v>
      </c>
      <c r="F9666" t="s">
        <v>2</v>
      </c>
      <c r="G9666" s="8" t="s">
        <v>2744</v>
      </c>
      <c r="H9666" s="8" t="str">
        <f t="shared" ref="H9666:H9729" si="303">_xlfn.TEXTJOIN(,,L9666:N9666)</f>
        <v>"9279"</v>
      </c>
      <c r="I9666" s="8"/>
      <c r="J9666" t="s">
        <v>2742</v>
      </c>
      <c r="K9666" s="3" t="s">
        <v>2445</v>
      </c>
      <c r="L9666" t="s">
        <v>2742</v>
      </c>
      <c r="M9666" s="3" t="s">
        <v>1149</v>
      </c>
      <c r="N9666" t="s">
        <v>2742</v>
      </c>
    </row>
    <row r="9667" spans="1:14" x14ac:dyDescent="0.2">
      <c r="A9667" t="s">
        <v>2740</v>
      </c>
      <c r="B9667" t="s">
        <v>2732</v>
      </c>
      <c r="C9667" s="8" t="s">
        <v>2741</v>
      </c>
      <c r="D9667" t="str">
        <f t="shared" si="302"/>
        <v>"UNION CO BD DEVELOPMENTAL DISABILITIES"</v>
      </c>
      <c r="E9667" t="s">
        <v>2743</v>
      </c>
      <c r="F9667" t="s">
        <v>2</v>
      </c>
      <c r="G9667" s="8" t="s">
        <v>2744</v>
      </c>
      <c r="H9667" s="8" t="str">
        <f t="shared" si="303"/>
        <v>"9280"</v>
      </c>
      <c r="I9667" s="8"/>
      <c r="J9667" t="s">
        <v>2742</v>
      </c>
      <c r="K9667" s="3" t="s">
        <v>1100</v>
      </c>
      <c r="L9667" t="s">
        <v>2742</v>
      </c>
      <c r="M9667" s="3" t="s">
        <v>1150</v>
      </c>
      <c r="N9667" t="s">
        <v>2742</v>
      </c>
    </row>
    <row r="9668" spans="1:14" x14ac:dyDescent="0.2">
      <c r="A9668" t="s">
        <v>2740</v>
      </c>
      <c r="B9668" t="s">
        <v>2732</v>
      </c>
      <c r="C9668" s="8" t="s">
        <v>2741</v>
      </c>
      <c r="D9668" t="str">
        <f t="shared" si="302"/>
        <v>"WARREN CO BD DEVELOPMENTAL DISABILITIES"</v>
      </c>
      <c r="E9668" t="s">
        <v>2743</v>
      </c>
      <c r="F9668" t="s">
        <v>2</v>
      </c>
      <c r="G9668" s="8" t="s">
        <v>2744</v>
      </c>
      <c r="H9668" s="8" t="str">
        <f t="shared" si="303"/>
        <v>"9283"</v>
      </c>
      <c r="I9668" s="8"/>
      <c r="J9668" t="s">
        <v>2742</v>
      </c>
      <c r="K9668" s="3" t="s">
        <v>2446</v>
      </c>
      <c r="L9668" t="s">
        <v>2742</v>
      </c>
      <c r="M9668" s="3" t="s">
        <v>1151</v>
      </c>
      <c r="N9668" t="s">
        <v>2742</v>
      </c>
    </row>
    <row r="9669" spans="1:14" x14ac:dyDescent="0.2">
      <c r="A9669" t="s">
        <v>2740</v>
      </c>
      <c r="B9669" t="s">
        <v>2732</v>
      </c>
      <c r="C9669" s="8" t="s">
        <v>2741</v>
      </c>
      <c r="D9669" t="str">
        <f t="shared" si="302"/>
        <v>"WASHINGTON CO BD DEVELOPMNTL DISABLTIES"</v>
      </c>
      <c r="E9669" t="s">
        <v>2743</v>
      </c>
      <c r="F9669" t="s">
        <v>2</v>
      </c>
      <c r="G9669" s="8" t="s">
        <v>2744</v>
      </c>
      <c r="H9669" s="8" t="str">
        <f t="shared" si="303"/>
        <v>"9284"</v>
      </c>
      <c r="I9669" s="8"/>
      <c r="J9669" t="s">
        <v>2742</v>
      </c>
      <c r="K9669" s="3" t="s">
        <v>2447</v>
      </c>
      <c r="L9669" t="s">
        <v>2742</v>
      </c>
      <c r="M9669" s="3" t="s">
        <v>1152</v>
      </c>
      <c r="N9669" t="s">
        <v>2742</v>
      </c>
    </row>
    <row r="9670" spans="1:14" x14ac:dyDescent="0.2">
      <c r="A9670" t="s">
        <v>2740</v>
      </c>
      <c r="B9670" t="s">
        <v>2732</v>
      </c>
      <c r="C9670" s="8" t="s">
        <v>2741</v>
      </c>
      <c r="D9670" t="str">
        <f t="shared" si="302"/>
        <v>"WAYNE CO BD DEVELOPMENTAL DISABILITIES"</v>
      </c>
      <c r="E9670" t="s">
        <v>2743</v>
      </c>
      <c r="F9670" t="s">
        <v>2</v>
      </c>
      <c r="G9670" s="8" t="s">
        <v>2744</v>
      </c>
      <c r="H9670" s="8" t="str">
        <f t="shared" si="303"/>
        <v>"9285"</v>
      </c>
      <c r="I9670" s="8"/>
      <c r="J9670" t="s">
        <v>2742</v>
      </c>
      <c r="K9670" s="3" t="s">
        <v>1103</v>
      </c>
      <c r="L9670" t="s">
        <v>2742</v>
      </c>
      <c r="M9670" s="3" t="s">
        <v>1153</v>
      </c>
      <c r="N9670" t="s">
        <v>2742</v>
      </c>
    </row>
    <row r="9671" spans="1:14" x14ac:dyDescent="0.2">
      <c r="A9671" t="s">
        <v>2740</v>
      </c>
      <c r="B9671" t="s">
        <v>2732</v>
      </c>
      <c r="C9671" s="8" t="s">
        <v>2741</v>
      </c>
      <c r="D9671" t="str">
        <f t="shared" si="302"/>
        <v>"WOOD CO BD DEVELOPMENTAL DISABILITIES"</v>
      </c>
      <c r="E9671" t="s">
        <v>2743</v>
      </c>
      <c r="F9671" t="s">
        <v>2</v>
      </c>
      <c r="G9671" s="8" t="s">
        <v>2744</v>
      </c>
      <c r="H9671" s="8" t="str">
        <f t="shared" si="303"/>
        <v>"9287"</v>
      </c>
      <c r="I9671" s="8"/>
      <c r="J9671" t="s">
        <v>2742</v>
      </c>
      <c r="K9671" s="3" t="s">
        <v>1105</v>
      </c>
      <c r="L9671" t="s">
        <v>2742</v>
      </c>
      <c r="M9671" s="3" t="s">
        <v>1155</v>
      </c>
      <c r="N9671" t="s">
        <v>2742</v>
      </c>
    </row>
    <row r="9672" spans="1:14" x14ac:dyDescent="0.2">
      <c r="A9672" t="s">
        <v>2740</v>
      </c>
      <c r="B9672" t="s">
        <v>2732</v>
      </c>
      <c r="C9672" s="8" t="s">
        <v>2741</v>
      </c>
      <c r="D9672" t="str">
        <f t="shared" si="302"/>
        <v>"WYANDOT CO BD DEVELOPMENTAL DISABILITIES"</v>
      </c>
      <c r="E9672" t="s">
        <v>2743</v>
      </c>
      <c r="F9672" t="s">
        <v>2</v>
      </c>
      <c r="G9672" s="8" t="s">
        <v>2744</v>
      </c>
      <c r="H9672" s="8" t="str">
        <f t="shared" si="303"/>
        <v>"9288"</v>
      </c>
      <c r="I9672" s="8"/>
      <c r="J9672" t="s">
        <v>2742</v>
      </c>
      <c r="K9672" s="3" t="s">
        <v>2448</v>
      </c>
      <c r="L9672" t="s">
        <v>2742</v>
      </c>
      <c r="M9672" s="3" t="s">
        <v>1156</v>
      </c>
      <c r="N9672" t="s">
        <v>2742</v>
      </c>
    </row>
    <row r="9673" spans="1:14" x14ac:dyDescent="0.2">
      <c r="A9673" t="s">
        <v>2740</v>
      </c>
      <c r="B9673" t="s">
        <v>2732</v>
      </c>
      <c r="C9673" s="8" t="s">
        <v>2741</v>
      </c>
      <c r="D9673" t="str">
        <f t="shared" si="302"/>
        <v>"THE OHIO STATE UNIVERSITY"</v>
      </c>
      <c r="E9673" t="s">
        <v>2743</v>
      </c>
      <c r="F9673" t="s">
        <v>2</v>
      </c>
      <c r="G9673" s="8" t="s">
        <v>2744</v>
      </c>
      <c r="H9673" s="8" t="str">
        <f t="shared" si="303"/>
        <v>"9301"</v>
      </c>
      <c r="I9673" s="8"/>
      <c r="J9673" t="s">
        <v>2742</v>
      </c>
      <c r="K9673" s="3" t="s">
        <v>1107</v>
      </c>
      <c r="L9673" t="s">
        <v>2742</v>
      </c>
      <c r="M9673" s="3" t="s">
        <v>1157</v>
      </c>
      <c r="N9673" t="s">
        <v>2742</v>
      </c>
    </row>
    <row r="9674" spans="1:14" x14ac:dyDescent="0.2">
      <c r="A9674" t="s">
        <v>2740</v>
      </c>
      <c r="B9674" t="s">
        <v>2732</v>
      </c>
      <c r="C9674" s="8" t="s">
        <v>2741</v>
      </c>
      <c r="D9674" t="str">
        <f t="shared" si="302"/>
        <v>"BOWLING GREEN STATE UNIVERSITY"</v>
      </c>
      <c r="E9674" t="s">
        <v>2743</v>
      </c>
      <c r="F9674" t="s">
        <v>2</v>
      </c>
      <c r="G9674" s="8" t="s">
        <v>2744</v>
      </c>
      <c r="H9674" s="8" t="str">
        <f t="shared" si="303"/>
        <v>"9302"</v>
      </c>
      <c r="I9674" s="8"/>
      <c r="J9674" t="s">
        <v>2742</v>
      </c>
      <c r="K9674" s="3" t="s">
        <v>1108</v>
      </c>
      <c r="L9674" t="s">
        <v>2742</v>
      </c>
      <c r="M9674" s="3" t="s">
        <v>1158</v>
      </c>
      <c r="N9674" t="s">
        <v>2742</v>
      </c>
    </row>
    <row r="9675" spans="1:14" x14ac:dyDescent="0.2">
      <c r="A9675" t="s">
        <v>2740</v>
      </c>
      <c r="B9675" t="s">
        <v>2732</v>
      </c>
      <c r="C9675" s="8" t="s">
        <v>2741</v>
      </c>
      <c r="D9675" t="str">
        <f t="shared" si="302"/>
        <v>"KENT STATE UNIVERSITY"</v>
      </c>
      <c r="E9675" t="s">
        <v>2743</v>
      </c>
      <c r="F9675" t="s">
        <v>2</v>
      </c>
      <c r="G9675" s="8" t="s">
        <v>2744</v>
      </c>
      <c r="H9675" s="8" t="str">
        <f t="shared" si="303"/>
        <v>"9303"</v>
      </c>
      <c r="I9675" s="8"/>
      <c r="J9675" t="s">
        <v>2742</v>
      </c>
      <c r="K9675" s="3" t="s">
        <v>1109</v>
      </c>
      <c r="L9675" t="s">
        <v>2742</v>
      </c>
      <c r="M9675" s="3" t="s">
        <v>1159</v>
      </c>
      <c r="N9675" t="s">
        <v>2742</v>
      </c>
    </row>
    <row r="9676" spans="1:14" x14ac:dyDescent="0.2">
      <c r="A9676" t="s">
        <v>2740</v>
      </c>
      <c r="B9676" t="s">
        <v>2732</v>
      </c>
      <c r="C9676" s="8" t="s">
        <v>2741</v>
      </c>
      <c r="D9676" t="str">
        <f t="shared" si="302"/>
        <v>"MIAMI UNIVERSITY"</v>
      </c>
      <c r="E9676" t="s">
        <v>2743</v>
      </c>
      <c r="F9676" t="s">
        <v>2</v>
      </c>
      <c r="G9676" s="8" t="s">
        <v>2744</v>
      </c>
      <c r="H9676" s="8" t="str">
        <f t="shared" si="303"/>
        <v>"9304"</v>
      </c>
      <c r="I9676" s="8"/>
      <c r="J9676" t="s">
        <v>2742</v>
      </c>
      <c r="K9676" s="3" t="s">
        <v>1110</v>
      </c>
      <c r="L9676" t="s">
        <v>2742</v>
      </c>
      <c r="M9676" s="3" t="s">
        <v>1160</v>
      </c>
      <c r="N9676" t="s">
        <v>2742</v>
      </c>
    </row>
    <row r="9677" spans="1:14" x14ac:dyDescent="0.2">
      <c r="A9677" t="s">
        <v>2740</v>
      </c>
      <c r="B9677" t="s">
        <v>2732</v>
      </c>
      <c r="C9677" s="8" t="s">
        <v>2741</v>
      </c>
      <c r="D9677" t="str">
        <f t="shared" si="302"/>
        <v>"OHIO UNIVERSITY"</v>
      </c>
      <c r="E9677" t="s">
        <v>2743</v>
      </c>
      <c r="F9677" t="s">
        <v>2</v>
      </c>
      <c r="G9677" s="8" t="s">
        <v>2744</v>
      </c>
      <c r="H9677" s="8" t="str">
        <f t="shared" si="303"/>
        <v>"9305"</v>
      </c>
      <c r="I9677" s="8"/>
      <c r="J9677" t="s">
        <v>2742</v>
      </c>
      <c r="K9677" s="3" t="s">
        <v>1111</v>
      </c>
      <c r="L9677" t="s">
        <v>2742</v>
      </c>
      <c r="M9677" s="3" t="s">
        <v>1161</v>
      </c>
      <c r="N9677" t="s">
        <v>2742</v>
      </c>
    </row>
    <row r="9678" spans="1:14" x14ac:dyDescent="0.2">
      <c r="A9678" t="s">
        <v>2740</v>
      </c>
      <c r="B9678" t="s">
        <v>2732</v>
      </c>
      <c r="C9678" s="8" t="s">
        <v>2741</v>
      </c>
      <c r="D9678" t="str">
        <f t="shared" si="302"/>
        <v>"CENTRAL STATE UNIVERSITY"</v>
      </c>
      <c r="E9678" t="s">
        <v>2743</v>
      </c>
      <c r="F9678" t="s">
        <v>2</v>
      </c>
      <c r="G9678" s="8" t="s">
        <v>2744</v>
      </c>
      <c r="H9678" s="8" t="str">
        <f t="shared" si="303"/>
        <v>"9306"</v>
      </c>
      <c r="I9678" s="8"/>
      <c r="J9678" t="s">
        <v>2742</v>
      </c>
      <c r="K9678" s="3" t="s">
        <v>1112</v>
      </c>
      <c r="L9678" t="s">
        <v>2742</v>
      </c>
      <c r="M9678" s="3" t="s">
        <v>1162</v>
      </c>
      <c r="N9678" t="s">
        <v>2742</v>
      </c>
    </row>
    <row r="9679" spans="1:14" x14ac:dyDescent="0.2">
      <c r="A9679" t="s">
        <v>2740</v>
      </c>
      <c r="B9679" t="s">
        <v>2732</v>
      </c>
      <c r="C9679" s="8" t="s">
        <v>2741</v>
      </c>
      <c r="D9679" t="str">
        <f t="shared" si="302"/>
        <v>"THE UNIVERSITY OF AKRON"</v>
      </c>
      <c r="E9679" t="s">
        <v>2743</v>
      </c>
      <c r="F9679" t="s">
        <v>2</v>
      </c>
      <c r="G9679" s="8" t="s">
        <v>2744</v>
      </c>
      <c r="H9679" s="8" t="str">
        <f t="shared" si="303"/>
        <v>"9417"</v>
      </c>
      <c r="I9679" s="8"/>
      <c r="J9679" t="s">
        <v>2742</v>
      </c>
      <c r="K9679" s="3" t="s">
        <v>1113</v>
      </c>
      <c r="L9679" t="s">
        <v>2742</v>
      </c>
      <c r="M9679" s="3" t="s">
        <v>1163</v>
      </c>
      <c r="N9679" t="s">
        <v>2742</v>
      </c>
    </row>
    <row r="9680" spans="1:14" x14ac:dyDescent="0.2">
      <c r="A9680" t="s">
        <v>2740</v>
      </c>
      <c r="B9680" t="s">
        <v>2732</v>
      </c>
      <c r="C9680" s="8" t="s">
        <v>2741</v>
      </c>
      <c r="D9680" t="str">
        <f t="shared" si="302"/>
        <v>"THE UNIVERSITY OF TOLEDO"</v>
      </c>
      <c r="E9680" t="s">
        <v>2743</v>
      </c>
      <c r="F9680" t="s">
        <v>2</v>
      </c>
      <c r="G9680" s="8" t="s">
        <v>2744</v>
      </c>
      <c r="H9680" s="8" t="str">
        <f t="shared" si="303"/>
        <v>"9418"</v>
      </c>
      <c r="I9680" s="8"/>
      <c r="J9680" t="s">
        <v>2742</v>
      </c>
      <c r="K9680" s="3" t="s">
        <v>1164</v>
      </c>
      <c r="L9680" t="s">
        <v>2742</v>
      </c>
      <c r="M9680" s="3" t="s">
        <v>1214</v>
      </c>
      <c r="N9680" t="s">
        <v>2742</v>
      </c>
    </row>
    <row r="9681" spans="1:14" x14ac:dyDescent="0.2">
      <c r="A9681" t="s">
        <v>2740</v>
      </c>
      <c r="B9681" t="s">
        <v>2732</v>
      </c>
      <c r="C9681" s="8" t="s">
        <v>2741</v>
      </c>
      <c r="D9681" t="str">
        <f t="shared" si="302"/>
        <v>"CUYAHOGA COMMUNITY COLLEGE"</v>
      </c>
      <c r="E9681" t="s">
        <v>2743</v>
      </c>
      <c r="F9681" t="s">
        <v>2</v>
      </c>
      <c r="G9681" s="8" t="s">
        <v>2744</v>
      </c>
      <c r="H9681" s="8" t="str">
        <f t="shared" si="303"/>
        <v>"9419"</v>
      </c>
      <c r="I9681" s="8"/>
      <c r="J9681" t="s">
        <v>2742</v>
      </c>
      <c r="K9681" s="3" t="s">
        <v>1165</v>
      </c>
      <c r="L9681" t="s">
        <v>2742</v>
      </c>
      <c r="M9681" s="3" t="s">
        <v>1215</v>
      </c>
      <c r="N9681" t="s">
        <v>2742</v>
      </c>
    </row>
    <row r="9682" spans="1:14" x14ac:dyDescent="0.2">
      <c r="A9682" t="s">
        <v>2740</v>
      </c>
      <c r="B9682" t="s">
        <v>2732</v>
      </c>
      <c r="C9682" s="8" t="s">
        <v>2741</v>
      </c>
      <c r="D9682" t="str">
        <f t="shared" si="302"/>
        <v>"LORAIN COUNTY COMMUNITY COLLEGE"</v>
      </c>
      <c r="E9682" t="s">
        <v>2743</v>
      </c>
      <c r="F9682" t="s">
        <v>2</v>
      </c>
      <c r="G9682" s="8" t="s">
        <v>2744</v>
      </c>
      <c r="H9682" s="8" t="str">
        <f t="shared" si="303"/>
        <v>"9420"</v>
      </c>
      <c r="I9682" s="8"/>
      <c r="J9682" t="s">
        <v>2742</v>
      </c>
      <c r="K9682" s="3" t="s">
        <v>1166</v>
      </c>
      <c r="L9682" t="s">
        <v>2742</v>
      </c>
      <c r="M9682" s="3" t="s">
        <v>1216</v>
      </c>
      <c r="N9682" t="s">
        <v>2742</v>
      </c>
    </row>
    <row r="9683" spans="1:14" x14ac:dyDescent="0.2">
      <c r="A9683" t="s">
        <v>2740</v>
      </c>
      <c r="B9683" t="s">
        <v>2732</v>
      </c>
      <c r="C9683" s="8" t="s">
        <v>2741</v>
      </c>
      <c r="D9683" t="str">
        <f t="shared" si="302"/>
        <v>"CLARK STATE COMMUNITY COLLEGE"</v>
      </c>
      <c r="E9683" t="s">
        <v>2743</v>
      </c>
      <c r="F9683" t="s">
        <v>2</v>
      </c>
      <c r="G9683" s="8" t="s">
        <v>2744</v>
      </c>
      <c r="H9683" s="8" t="str">
        <f t="shared" si="303"/>
        <v>"9421"</v>
      </c>
      <c r="I9683" s="8"/>
      <c r="J9683" t="s">
        <v>2742</v>
      </c>
      <c r="K9683" s="3" t="s">
        <v>1167</v>
      </c>
      <c r="L9683" t="s">
        <v>2742</v>
      </c>
      <c r="M9683" s="3" t="s">
        <v>1217</v>
      </c>
      <c r="N9683" t="s">
        <v>2742</v>
      </c>
    </row>
    <row r="9684" spans="1:14" x14ac:dyDescent="0.2">
      <c r="A9684" t="s">
        <v>2740</v>
      </c>
      <c r="B9684" t="s">
        <v>2732</v>
      </c>
      <c r="C9684" s="8" t="s">
        <v>2741</v>
      </c>
      <c r="D9684" t="str">
        <f t="shared" si="302"/>
        <v>"SINCLAIR COMMUNITY COLLEGE"</v>
      </c>
      <c r="E9684" t="s">
        <v>2743</v>
      </c>
      <c r="F9684" t="s">
        <v>2</v>
      </c>
      <c r="G9684" s="8" t="s">
        <v>2744</v>
      </c>
      <c r="H9684" s="8" t="str">
        <f t="shared" si="303"/>
        <v>"9422"</v>
      </c>
      <c r="I9684" s="8"/>
      <c r="J9684" t="s">
        <v>2742</v>
      </c>
      <c r="K9684" s="3" t="s">
        <v>1168</v>
      </c>
      <c r="L9684" t="s">
        <v>2742</v>
      </c>
      <c r="M9684" s="3" t="s">
        <v>1218</v>
      </c>
      <c r="N9684" t="s">
        <v>2742</v>
      </c>
    </row>
    <row r="9685" spans="1:14" x14ac:dyDescent="0.2">
      <c r="A9685" t="s">
        <v>2740</v>
      </c>
      <c r="B9685" t="s">
        <v>2732</v>
      </c>
      <c r="C9685" s="8" t="s">
        <v>2741</v>
      </c>
      <c r="D9685" t="str">
        <f t="shared" si="302"/>
        <v>"LAKELAND COMMUNITY COLLEGE"</v>
      </c>
      <c r="E9685" t="s">
        <v>2743</v>
      </c>
      <c r="F9685" t="s">
        <v>2</v>
      </c>
      <c r="G9685" s="8" t="s">
        <v>2744</v>
      </c>
      <c r="H9685" s="8" t="str">
        <f t="shared" si="303"/>
        <v>"9423"</v>
      </c>
      <c r="I9685" s="8"/>
      <c r="J9685" t="s">
        <v>2742</v>
      </c>
      <c r="K9685" s="3" t="s">
        <v>1169</v>
      </c>
      <c r="L9685" t="s">
        <v>2742</v>
      </c>
      <c r="M9685" s="3" t="s">
        <v>1219</v>
      </c>
      <c r="N9685" t="s">
        <v>2742</v>
      </c>
    </row>
    <row r="9686" spans="1:14" x14ac:dyDescent="0.2">
      <c r="A9686" t="s">
        <v>2740</v>
      </c>
      <c r="B9686" t="s">
        <v>2732</v>
      </c>
      <c r="C9686" s="8" t="s">
        <v>2741</v>
      </c>
      <c r="D9686" t="str">
        <f t="shared" si="302"/>
        <v>"COLUMBUS STATE COMMUNITY COLLEGE"</v>
      </c>
      <c r="E9686" t="s">
        <v>2743</v>
      </c>
      <c r="F9686" t="s">
        <v>2</v>
      </c>
      <c r="G9686" s="8" t="s">
        <v>2744</v>
      </c>
      <c r="H9686" s="8" t="str">
        <f t="shared" si="303"/>
        <v>"9424"</v>
      </c>
      <c r="I9686" s="8"/>
      <c r="J9686" t="s">
        <v>2742</v>
      </c>
      <c r="K9686" s="3" t="s">
        <v>1170</v>
      </c>
      <c r="L9686" t="s">
        <v>2742</v>
      </c>
      <c r="M9686" s="3" t="s">
        <v>1220</v>
      </c>
      <c r="N9686" t="s">
        <v>2742</v>
      </c>
    </row>
    <row r="9687" spans="1:14" x14ac:dyDescent="0.2">
      <c r="A9687" t="s">
        <v>2740</v>
      </c>
      <c r="B9687" t="s">
        <v>2732</v>
      </c>
      <c r="C9687" s="8" t="s">
        <v>2741</v>
      </c>
      <c r="D9687" t="str">
        <f t="shared" si="302"/>
        <v>"WRIGHT STATE UNIVERSITY"</v>
      </c>
      <c r="E9687" t="s">
        <v>2743</v>
      </c>
      <c r="F9687" t="s">
        <v>2</v>
      </c>
      <c r="G9687" s="8" t="s">
        <v>2744</v>
      </c>
      <c r="H9687" s="8" t="str">
        <f t="shared" si="303"/>
        <v>"9425"</v>
      </c>
      <c r="I9687" s="8"/>
      <c r="J9687" t="s">
        <v>2742</v>
      </c>
      <c r="K9687" s="3" t="s">
        <v>1171</v>
      </c>
      <c r="L9687" t="s">
        <v>2742</v>
      </c>
      <c r="M9687" s="3" t="s">
        <v>1221</v>
      </c>
      <c r="N9687" t="s">
        <v>2742</v>
      </c>
    </row>
    <row r="9688" spans="1:14" x14ac:dyDescent="0.2">
      <c r="A9688" t="s">
        <v>2740</v>
      </c>
      <c r="B9688" t="s">
        <v>2732</v>
      </c>
      <c r="C9688" s="8" t="s">
        <v>2741</v>
      </c>
      <c r="D9688" t="str">
        <f t="shared" si="302"/>
        <v>"WASHINGTON STATE COMMUNITY COLLEGE"</v>
      </c>
      <c r="E9688" t="s">
        <v>2743</v>
      </c>
      <c r="F9688" t="s">
        <v>2</v>
      </c>
      <c r="G9688" s="8" t="s">
        <v>2744</v>
      </c>
      <c r="H9688" s="8" t="str">
        <f t="shared" si="303"/>
        <v>"9426"</v>
      </c>
      <c r="I9688" s="8"/>
      <c r="J9688" t="s">
        <v>2742</v>
      </c>
      <c r="K9688" s="3" t="s">
        <v>1172</v>
      </c>
      <c r="L9688" t="s">
        <v>2742</v>
      </c>
      <c r="M9688" s="3" t="s">
        <v>1222</v>
      </c>
      <c r="N9688" t="s">
        <v>2742</v>
      </c>
    </row>
    <row r="9689" spans="1:14" x14ac:dyDescent="0.2">
      <c r="A9689" t="s">
        <v>2740</v>
      </c>
      <c r="B9689" t="s">
        <v>2732</v>
      </c>
      <c r="C9689" s="8" t="s">
        <v>2741</v>
      </c>
      <c r="D9689" t="str">
        <f t="shared" si="302"/>
        <v>"SHAWNEE STATE UNIVERSITY"</v>
      </c>
      <c r="E9689" t="s">
        <v>2743</v>
      </c>
      <c r="F9689" t="s">
        <v>2</v>
      </c>
      <c r="G9689" s="8" t="s">
        <v>2744</v>
      </c>
      <c r="H9689" s="8" t="str">
        <f t="shared" si="303"/>
        <v>"9427"</v>
      </c>
      <c r="I9689" s="8"/>
      <c r="J9689" t="s">
        <v>2742</v>
      </c>
      <c r="K9689" s="3" t="s">
        <v>1173</v>
      </c>
      <c r="L9689" t="s">
        <v>2742</v>
      </c>
      <c r="M9689" s="3" t="s">
        <v>1223</v>
      </c>
      <c r="N9689" t="s">
        <v>2742</v>
      </c>
    </row>
    <row r="9690" spans="1:14" x14ac:dyDescent="0.2">
      <c r="A9690" t="s">
        <v>2740</v>
      </c>
      <c r="B9690" t="s">
        <v>2732</v>
      </c>
      <c r="C9690" s="8" t="s">
        <v>2741</v>
      </c>
      <c r="D9690" t="str">
        <f t="shared" si="302"/>
        <v>"YOUNGSTOWN STATE UNIVERSITY"</v>
      </c>
      <c r="E9690" t="s">
        <v>2743</v>
      </c>
      <c r="F9690" t="s">
        <v>2</v>
      </c>
      <c r="G9690" s="8" t="s">
        <v>2744</v>
      </c>
      <c r="H9690" s="8" t="str">
        <f t="shared" si="303"/>
        <v>"9428"</v>
      </c>
      <c r="I9690" s="8"/>
      <c r="J9690" t="s">
        <v>2742</v>
      </c>
      <c r="K9690" s="3" t="s">
        <v>1174</v>
      </c>
      <c r="L9690" t="s">
        <v>2742</v>
      </c>
      <c r="M9690" s="3" t="s">
        <v>1224</v>
      </c>
      <c r="N9690" t="s">
        <v>2742</v>
      </c>
    </row>
    <row r="9691" spans="1:14" x14ac:dyDescent="0.2">
      <c r="A9691" t="s">
        <v>2740</v>
      </c>
      <c r="B9691" t="s">
        <v>2732</v>
      </c>
      <c r="C9691" s="8" t="s">
        <v>2741</v>
      </c>
      <c r="D9691" t="str">
        <f t="shared" si="302"/>
        <v>"EDISON COMMUNITY COLLEGE"</v>
      </c>
      <c r="E9691" t="s">
        <v>2743</v>
      </c>
      <c r="F9691" t="s">
        <v>2</v>
      </c>
      <c r="G9691" s="8" t="s">
        <v>2744</v>
      </c>
      <c r="H9691" s="8" t="str">
        <f t="shared" si="303"/>
        <v>"9429"</v>
      </c>
      <c r="I9691" s="8"/>
      <c r="J9691" t="s">
        <v>2742</v>
      </c>
      <c r="K9691" s="3" t="s">
        <v>1175</v>
      </c>
      <c r="L9691" t="s">
        <v>2742</v>
      </c>
      <c r="M9691" s="3" t="s">
        <v>1225</v>
      </c>
      <c r="N9691" t="s">
        <v>2742</v>
      </c>
    </row>
    <row r="9692" spans="1:14" x14ac:dyDescent="0.2">
      <c r="A9692" t="s">
        <v>2740</v>
      </c>
      <c r="B9692" t="s">
        <v>2732</v>
      </c>
      <c r="C9692" s="8" t="s">
        <v>2741</v>
      </c>
      <c r="D9692" t="str">
        <f t="shared" si="302"/>
        <v>"UNIVERSITY OF CINCINNATI"</v>
      </c>
      <c r="E9692" t="s">
        <v>2743</v>
      </c>
      <c r="F9692" t="s">
        <v>2</v>
      </c>
      <c r="G9692" s="8" t="s">
        <v>2744</v>
      </c>
      <c r="H9692" s="8" t="str">
        <f t="shared" si="303"/>
        <v>"9430"</v>
      </c>
      <c r="I9692" s="8"/>
      <c r="J9692" t="s">
        <v>2742</v>
      </c>
      <c r="K9692" s="3" t="s">
        <v>1176</v>
      </c>
      <c r="L9692" t="s">
        <v>2742</v>
      </c>
      <c r="M9692" s="3" t="s">
        <v>1226</v>
      </c>
      <c r="N9692" t="s">
        <v>2742</v>
      </c>
    </row>
    <row r="9693" spans="1:14" x14ac:dyDescent="0.2">
      <c r="A9693" t="s">
        <v>2740</v>
      </c>
      <c r="B9693" t="s">
        <v>2732</v>
      </c>
      <c r="C9693" s="8" t="s">
        <v>2741</v>
      </c>
      <c r="D9693" t="str">
        <f t="shared" si="302"/>
        <v>"CLEVELAND STATE UNIVERSITY"</v>
      </c>
      <c r="E9693" t="s">
        <v>2743</v>
      </c>
      <c r="F9693" t="s">
        <v>2</v>
      </c>
      <c r="G9693" s="8" t="s">
        <v>2744</v>
      </c>
      <c r="H9693" s="8" t="str">
        <f t="shared" si="303"/>
        <v>"9431"</v>
      </c>
      <c r="I9693" s="8"/>
      <c r="J9693" t="s">
        <v>2742</v>
      </c>
      <c r="K9693" s="3" t="s">
        <v>1177</v>
      </c>
      <c r="L9693" t="s">
        <v>2742</v>
      </c>
      <c r="M9693" s="3" t="s">
        <v>1227</v>
      </c>
      <c r="N9693" t="s">
        <v>2742</v>
      </c>
    </row>
    <row r="9694" spans="1:14" x14ac:dyDescent="0.2">
      <c r="A9694" t="s">
        <v>2740</v>
      </c>
      <c r="B9694" t="s">
        <v>2732</v>
      </c>
      <c r="C9694" s="8" t="s">
        <v>2741</v>
      </c>
      <c r="D9694" t="str">
        <f t="shared" si="302"/>
        <v>"NORTHEAST OHIO MEDICAL UNIVERSITY"</v>
      </c>
      <c r="E9694" t="s">
        <v>2743</v>
      </c>
      <c r="F9694" t="s">
        <v>2</v>
      </c>
      <c r="G9694" s="8" t="s">
        <v>2744</v>
      </c>
      <c r="H9694" s="8" t="str">
        <f t="shared" si="303"/>
        <v>"9433"</v>
      </c>
      <c r="I9694" s="8"/>
      <c r="J9694" t="s">
        <v>2742</v>
      </c>
      <c r="K9694" s="3" t="s">
        <v>1178</v>
      </c>
      <c r="L9694" t="s">
        <v>2742</v>
      </c>
      <c r="M9694" s="3" t="s">
        <v>1228</v>
      </c>
      <c r="N9694" t="s">
        <v>2742</v>
      </c>
    </row>
    <row r="9695" spans="1:14" x14ac:dyDescent="0.2">
      <c r="A9695" t="s">
        <v>2740</v>
      </c>
      <c r="B9695" t="s">
        <v>2732</v>
      </c>
      <c r="C9695" s="8" t="s">
        <v>2741</v>
      </c>
      <c r="D9695" t="str">
        <f t="shared" si="302"/>
        <v>"STATE OF OHIO"</v>
      </c>
      <c r="E9695" t="s">
        <v>2743</v>
      </c>
      <c r="F9695" t="s">
        <v>2</v>
      </c>
      <c r="G9695" s="8" t="s">
        <v>2744</v>
      </c>
      <c r="H9695" s="8" t="str">
        <f t="shared" si="303"/>
        <v>"9501"</v>
      </c>
      <c r="I9695" s="8"/>
      <c r="J9695" t="s">
        <v>2742</v>
      </c>
      <c r="K9695" s="3" t="s">
        <v>1179</v>
      </c>
      <c r="L9695" t="s">
        <v>2742</v>
      </c>
      <c r="M9695" s="3" t="s">
        <v>1229</v>
      </c>
      <c r="N9695" t="s">
        <v>2742</v>
      </c>
    </row>
    <row r="9696" spans="1:14" x14ac:dyDescent="0.2">
      <c r="A9696" t="s">
        <v>2740</v>
      </c>
      <c r="B9696" t="s">
        <v>2732</v>
      </c>
      <c r="C9696" s="8" t="s">
        <v>2741</v>
      </c>
      <c r="D9696" t="str">
        <f t="shared" si="302"/>
        <v>"CENTRAL OHIO YOUTH CENTER"</v>
      </c>
      <c r="E9696" t="s">
        <v>2743</v>
      </c>
      <c r="F9696" t="s">
        <v>2</v>
      </c>
      <c r="G9696" s="8" t="s">
        <v>2744</v>
      </c>
      <c r="H9696" s="8" t="str">
        <f t="shared" si="303"/>
        <v>"9503"</v>
      </c>
      <c r="I9696" s="8"/>
      <c r="J9696" t="s">
        <v>2742</v>
      </c>
      <c r="K9696" s="3" t="s">
        <v>1180</v>
      </c>
      <c r="L9696" t="s">
        <v>2742</v>
      </c>
      <c r="M9696" s="3" t="s">
        <v>1230</v>
      </c>
      <c r="N9696" t="s">
        <v>2742</v>
      </c>
    </row>
    <row r="9697" spans="1:14" x14ac:dyDescent="0.2">
      <c r="A9697" t="s">
        <v>2740</v>
      </c>
      <c r="B9697" t="s">
        <v>2732</v>
      </c>
      <c r="C9697" s="8" t="s">
        <v>2741</v>
      </c>
      <c r="D9697" t="str">
        <f t="shared" si="302"/>
        <v>"NORTHERN BUCKEYE EDUCATION COUNCIL"</v>
      </c>
      <c r="E9697" t="s">
        <v>2743</v>
      </c>
      <c r="F9697" t="s">
        <v>2</v>
      </c>
      <c r="G9697" s="8" t="s">
        <v>2744</v>
      </c>
      <c r="H9697" s="8" t="str">
        <f t="shared" si="303"/>
        <v>"9507"</v>
      </c>
      <c r="I9697" s="8"/>
      <c r="J9697" t="s">
        <v>2742</v>
      </c>
      <c r="K9697" s="3" t="s">
        <v>1181</v>
      </c>
      <c r="L9697" t="s">
        <v>2742</v>
      </c>
      <c r="M9697" s="3" t="s">
        <v>1231</v>
      </c>
      <c r="N9697" t="s">
        <v>2742</v>
      </c>
    </row>
    <row r="9698" spans="1:14" x14ac:dyDescent="0.2">
      <c r="A9698" t="s">
        <v>2740</v>
      </c>
      <c r="B9698" t="s">
        <v>2732</v>
      </c>
      <c r="C9698" s="8" t="s">
        <v>2741</v>
      </c>
      <c r="D9698" t="str">
        <f t="shared" si="302"/>
        <v>"MIAMI COUNTY JUVENILE PROGRAM"</v>
      </c>
      <c r="E9698" t="s">
        <v>2743</v>
      </c>
      <c r="F9698" t="s">
        <v>2</v>
      </c>
      <c r="G9698" s="8" t="s">
        <v>2744</v>
      </c>
      <c r="H9698" s="8" t="str">
        <f t="shared" si="303"/>
        <v>"9515"</v>
      </c>
      <c r="I9698" s="8"/>
      <c r="J9698" t="s">
        <v>2742</v>
      </c>
      <c r="K9698" s="3" t="s">
        <v>1182</v>
      </c>
      <c r="L9698" t="s">
        <v>2742</v>
      </c>
      <c r="M9698" s="3" t="s">
        <v>1232</v>
      </c>
      <c r="N9698" t="s">
        <v>2742</v>
      </c>
    </row>
    <row r="9699" spans="1:14" x14ac:dyDescent="0.2">
      <c r="A9699" t="s">
        <v>2740</v>
      </c>
      <c r="B9699" t="s">
        <v>2732</v>
      </c>
      <c r="C9699" s="8" t="s">
        <v>2741</v>
      </c>
      <c r="D9699" t="str">
        <f t="shared" si="302"/>
        <v>"MIDLAND COUNCIL OF GOVERNMENTS"</v>
      </c>
      <c r="E9699" t="s">
        <v>2743</v>
      </c>
      <c r="F9699" t="s">
        <v>2</v>
      </c>
      <c r="G9699" s="8" t="s">
        <v>2744</v>
      </c>
      <c r="H9699" s="8" t="str">
        <f t="shared" si="303"/>
        <v>"9519"</v>
      </c>
      <c r="I9699" s="8"/>
      <c r="J9699" t="s">
        <v>2742</v>
      </c>
      <c r="K9699" s="3" t="s">
        <v>1183</v>
      </c>
      <c r="L9699" t="s">
        <v>2742</v>
      </c>
      <c r="M9699" s="3" t="s">
        <v>1233</v>
      </c>
      <c r="N9699" t="s">
        <v>2742</v>
      </c>
    </row>
    <row r="9700" spans="1:14" x14ac:dyDescent="0.2">
      <c r="A9700" t="s">
        <v>2740</v>
      </c>
      <c r="B9700" t="s">
        <v>2732</v>
      </c>
      <c r="C9700" s="8" t="s">
        <v>2741</v>
      </c>
      <c r="D9700" t="str">
        <f t="shared" si="302"/>
        <v>"PORTAGE COUNTY DETENTION CTR"</v>
      </c>
      <c r="E9700" t="s">
        <v>2743</v>
      </c>
      <c r="F9700" t="s">
        <v>2</v>
      </c>
      <c r="G9700" s="8" t="s">
        <v>2744</v>
      </c>
      <c r="H9700" s="8" t="str">
        <f t="shared" si="303"/>
        <v>"9521"</v>
      </c>
      <c r="I9700" s="8"/>
      <c r="J9700" t="s">
        <v>2742</v>
      </c>
      <c r="K9700" s="3" t="s">
        <v>1184</v>
      </c>
      <c r="L9700" t="s">
        <v>2742</v>
      </c>
      <c r="M9700" s="3" t="s">
        <v>1234</v>
      </c>
      <c r="N9700" t="s">
        <v>2742</v>
      </c>
    </row>
    <row r="9701" spans="1:14" x14ac:dyDescent="0.2">
      <c r="A9701" t="s">
        <v>2740</v>
      </c>
      <c r="B9701" t="s">
        <v>2732</v>
      </c>
      <c r="C9701" s="8" t="s">
        <v>2741</v>
      </c>
      <c r="D9701" t="str">
        <f t="shared" si="302"/>
        <v>"METROPOLITAN EDUCATIONAL TECH ASSOC"</v>
      </c>
      <c r="E9701" t="s">
        <v>2743</v>
      </c>
      <c r="F9701" t="s">
        <v>2</v>
      </c>
      <c r="G9701" s="8" t="s">
        <v>2744</v>
      </c>
      <c r="H9701" s="8" t="str">
        <f t="shared" si="303"/>
        <v>"9527"</v>
      </c>
      <c r="I9701" s="8"/>
      <c r="J9701" t="s">
        <v>2742</v>
      </c>
      <c r="K9701" s="3" t="s">
        <v>1185</v>
      </c>
      <c r="L9701" t="s">
        <v>2742</v>
      </c>
      <c r="M9701" s="3" t="s">
        <v>1235</v>
      </c>
      <c r="N9701" t="s">
        <v>2742</v>
      </c>
    </row>
    <row r="9702" spans="1:14" x14ac:dyDescent="0.2">
      <c r="A9702" t="s">
        <v>2740</v>
      </c>
      <c r="B9702" t="s">
        <v>2732</v>
      </c>
      <c r="C9702" s="8" t="s">
        <v>2741</v>
      </c>
      <c r="D9702" t="str">
        <f t="shared" si="302"/>
        <v>"FAIRFIELD COUNTY DETENTION CTR"</v>
      </c>
      <c r="E9702" t="s">
        <v>2743</v>
      </c>
      <c r="F9702" t="s">
        <v>2</v>
      </c>
      <c r="G9702" s="8" t="s">
        <v>2744</v>
      </c>
      <c r="H9702" s="8" t="str">
        <f t="shared" si="303"/>
        <v>"9529"</v>
      </c>
      <c r="I9702" s="8"/>
      <c r="J9702" t="s">
        <v>2742</v>
      </c>
      <c r="K9702" s="3" t="s">
        <v>1186</v>
      </c>
      <c r="L9702" t="s">
        <v>2742</v>
      </c>
      <c r="M9702" s="3" t="s">
        <v>1236</v>
      </c>
      <c r="N9702" t="s">
        <v>2742</v>
      </c>
    </row>
    <row r="9703" spans="1:14" x14ac:dyDescent="0.2">
      <c r="A9703" t="s">
        <v>2740</v>
      </c>
      <c r="B9703" t="s">
        <v>2732</v>
      </c>
      <c r="C9703" s="8" t="s">
        <v>2741</v>
      </c>
      <c r="D9703" t="str">
        <f t="shared" si="302"/>
        <v>"ESC COUNCIL OF GOVERNMENTS"</v>
      </c>
      <c r="E9703" t="s">
        <v>2743</v>
      </c>
      <c r="F9703" t="s">
        <v>2</v>
      </c>
      <c r="G9703" s="8" t="s">
        <v>2744</v>
      </c>
      <c r="H9703" s="8" t="str">
        <f t="shared" si="303"/>
        <v>"9531"</v>
      </c>
      <c r="I9703" s="8"/>
      <c r="J9703" t="s">
        <v>2742</v>
      </c>
      <c r="K9703" s="3" t="s">
        <v>1187</v>
      </c>
      <c r="L9703" t="s">
        <v>2742</v>
      </c>
      <c r="M9703" s="3" t="s">
        <v>1237</v>
      </c>
      <c r="N9703" t="s">
        <v>2742</v>
      </c>
    </row>
    <row r="9704" spans="1:14" x14ac:dyDescent="0.2">
      <c r="A9704" t="s">
        <v>2740</v>
      </c>
      <c r="B9704" t="s">
        <v>2732</v>
      </c>
      <c r="C9704" s="8" t="s">
        <v>2741</v>
      </c>
      <c r="D9704" t="str">
        <f t="shared" si="302"/>
        <v>"CENTER FOR COLLABORATIVE SOLUTIONS"</v>
      </c>
      <c r="E9704" t="s">
        <v>2743</v>
      </c>
      <c r="F9704" t="s">
        <v>2</v>
      </c>
      <c r="G9704" s="8" t="s">
        <v>2744</v>
      </c>
      <c r="H9704" s="8" t="str">
        <f t="shared" si="303"/>
        <v>"9536"</v>
      </c>
      <c r="I9704" s="8"/>
      <c r="J9704" t="s">
        <v>2742</v>
      </c>
      <c r="K9704" s="3" t="s">
        <v>1188</v>
      </c>
      <c r="L9704" t="s">
        <v>2742</v>
      </c>
      <c r="M9704" s="3" t="s">
        <v>1238</v>
      </c>
      <c r="N9704" t="s">
        <v>2742</v>
      </c>
    </row>
    <row r="9705" spans="1:14" x14ac:dyDescent="0.2">
      <c r="A9705" t="s">
        <v>2740</v>
      </c>
      <c r="B9705" t="s">
        <v>2732</v>
      </c>
      <c r="C9705" s="8" t="s">
        <v>2741</v>
      </c>
      <c r="D9705" t="str">
        <f t="shared" si="302"/>
        <v>"SW OHIO COUNCIL OF GOVERNMENTS"</v>
      </c>
      <c r="E9705" t="s">
        <v>2743</v>
      </c>
      <c r="F9705" t="s">
        <v>2</v>
      </c>
      <c r="G9705" s="8" t="s">
        <v>2744</v>
      </c>
      <c r="H9705" s="8" t="str">
        <f t="shared" si="303"/>
        <v>"9537"</v>
      </c>
      <c r="I9705" s="8"/>
      <c r="J9705" t="s">
        <v>2742</v>
      </c>
      <c r="K9705" s="3" t="s">
        <v>1189</v>
      </c>
      <c r="L9705" t="s">
        <v>2742</v>
      </c>
      <c r="M9705" s="3" t="s">
        <v>1239</v>
      </c>
      <c r="N9705" t="s">
        <v>2742</v>
      </c>
    </row>
    <row r="9706" spans="1:14" x14ac:dyDescent="0.2">
      <c r="A9706" t="s">
        <v>2740</v>
      </c>
      <c r="B9706" t="s">
        <v>2732</v>
      </c>
      <c r="C9706" s="8" t="s">
        <v>2741</v>
      </c>
      <c r="D9706" t="str">
        <f t="shared" si="302"/>
        <v>"MAHONING VALLEY REGIONAL COUNCIL OF GOVTS"</v>
      </c>
      <c r="E9706" t="s">
        <v>2743</v>
      </c>
      <c r="F9706" t="s">
        <v>2</v>
      </c>
      <c r="G9706" s="8" t="s">
        <v>2744</v>
      </c>
      <c r="H9706" s="8" t="str">
        <f t="shared" si="303"/>
        <v>"9538"</v>
      </c>
      <c r="I9706" s="8"/>
      <c r="J9706" t="s">
        <v>2742</v>
      </c>
      <c r="K9706" s="3" t="s">
        <v>2449</v>
      </c>
      <c r="L9706" t="s">
        <v>2742</v>
      </c>
      <c r="M9706" s="3" t="s">
        <v>1240</v>
      </c>
      <c r="N9706" t="s">
        <v>2742</v>
      </c>
    </row>
    <row r="9707" spans="1:14" x14ac:dyDescent="0.2">
      <c r="A9707" t="s">
        <v>2740</v>
      </c>
      <c r="B9707" t="s">
        <v>2732</v>
      </c>
      <c r="C9707" s="8" t="s">
        <v>2741</v>
      </c>
      <c r="D9707" t="str">
        <f t="shared" si="302"/>
        <v>"MIAMI VALLEY EDUCATIONAL COMPUTER ASSOCIATION"</v>
      </c>
      <c r="E9707" t="s">
        <v>2743</v>
      </c>
      <c r="F9707" t="s">
        <v>2</v>
      </c>
      <c r="G9707" s="8" t="s">
        <v>2744</v>
      </c>
      <c r="H9707" s="8" t="str">
        <f t="shared" si="303"/>
        <v>"9554"</v>
      </c>
      <c r="I9707" s="8"/>
      <c r="J9707" t="s">
        <v>2742</v>
      </c>
      <c r="K9707" s="3" t="s">
        <v>2662</v>
      </c>
      <c r="L9707" t="s">
        <v>2742</v>
      </c>
      <c r="M9707" s="3" t="s">
        <v>2592</v>
      </c>
      <c r="N9707" t="s">
        <v>2742</v>
      </c>
    </row>
    <row r="9708" spans="1:14" x14ac:dyDescent="0.2">
      <c r="A9708" t="s">
        <v>2740</v>
      </c>
      <c r="B9708" t="s">
        <v>2732</v>
      </c>
      <c r="C9708" s="8" t="s">
        <v>2741</v>
      </c>
      <c r="D9708" t="str">
        <f t="shared" si="302"/>
        <v>"GREEN INSPIRATION ACADEMY"</v>
      </c>
      <c r="E9708" t="s">
        <v>2743</v>
      </c>
      <c r="F9708" t="s">
        <v>2</v>
      </c>
      <c r="G9708" s="8" t="s">
        <v>2744</v>
      </c>
      <c r="H9708" s="8" t="str">
        <f t="shared" si="303"/>
        <v>"9602"</v>
      </c>
      <c r="I9708" s="8"/>
      <c r="J9708" t="s">
        <v>2742</v>
      </c>
      <c r="K9708" s="3" t="s">
        <v>1192</v>
      </c>
      <c r="L9708" t="s">
        <v>2742</v>
      </c>
      <c r="M9708" s="3" t="s">
        <v>1242</v>
      </c>
      <c r="N9708" t="s">
        <v>2742</v>
      </c>
    </row>
    <row r="9709" spans="1:14" x14ac:dyDescent="0.2">
      <c r="A9709" t="s">
        <v>2740</v>
      </c>
      <c r="B9709" t="s">
        <v>2732</v>
      </c>
      <c r="C9709" s="8" t="s">
        <v>2741</v>
      </c>
      <c r="D9709" t="str">
        <f t="shared" si="302"/>
        <v>"MIDDLEBURY ACADEMY"</v>
      </c>
      <c r="E9709" t="s">
        <v>2743</v>
      </c>
      <c r="F9709" t="s">
        <v>2</v>
      </c>
      <c r="G9709" s="8" t="s">
        <v>2744</v>
      </c>
      <c r="H9709" s="8" t="str">
        <f t="shared" si="303"/>
        <v>"9603"</v>
      </c>
      <c r="I9709" s="8"/>
      <c r="J9709" t="s">
        <v>2742</v>
      </c>
      <c r="K9709" s="3" t="s">
        <v>1193</v>
      </c>
      <c r="L9709" t="s">
        <v>2742</v>
      </c>
      <c r="M9709" s="3" t="s">
        <v>1243</v>
      </c>
      <c r="N9709" t="s">
        <v>2742</v>
      </c>
    </row>
    <row r="9710" spans="1:14" x14ac:dyDescent="0.2">
      <c r="A9710" t="s">
        <v>2740</v>
      </c>
      <c r="B9710" t="s">
        <v>2732</v>
      </c>
      <c r="C9710" s="8" t="s">
        <v>2741</v>
      </c>
      <c r="D9710" t="str">
        <f t="shared" si="302"/>
        <v>"YOUNGSTOWN COMMUNITY SCHOOL"</v>
      </c>
      <c r="E9710" t="s">
        <v>2743</v>
      </c>
      <c r="F9710" t="s">
        <v>2</v>
      </c>
      <c r="G9710" s="8" t="s">
        <v>2744</v>
      </c>
      <c r="H9710" s="8" t="str">
        <f t="shared" si="303"/>
        <v>"9605"</v>
      </c>
      <c r="I9710" s="8"/>
      <c r="J9710" t="s">
        <v>2742</v>
      </c>
      <c r="K9710" s="3" t="s">
        <v>1194</v>
      </c>
      <c r="L9710" t="s">
        <v>2742</v>
      </c>
      <c r="M9710" s="3" t="s">
        <v>1244</v>
      </c>
      <c r="N9710" t="s">
        <v>2742</v>
      </c>
    </row>
    <row r="9711" spans="1:14" x14ac:dyDescent="0.2">
      <c r="A9711" t="s">
        <v>2740</v>
      </c>
      <c r="B9711" t="s">
        <v>2732</v>
      </c>
      <c r="C9711" s="8" t="s">
        <v>2741</v>
      </c>
      <c r="D9711" t="str">
        <f t="shared" si="302"/>
        <v>"CONSTELLATION OLD BROOKLYN COMM ELEM"</v>
      </c>
      <c r="E9711" t="s">
        <v>2743</v>
      </c>
      <c r="F9711" t="s">
        <v>2</v>
      </c>
      <c r="G9711" s="8" t="s">
        <v>2744</v>
      </c>
      <c r="H9711" s="8" t="str">
        <f t="shared" si="303"/>
        <v>"9608"</v>
      </c>
      <c r="I9711" s="8"/>
      <c r="J9711" t="s">
        <v>2742</v>
      </c>
      <c r="K9711" s="3" t="s">
        <v>2450</v>
      </c>
      <c r="L9711" t="s">
        <v>2742</v>
      </c>
      <c r="M9711" s="3" t="s">
        <v>1245</v>
      </c>
      <c r="N9711" t="s">
        <v>2742</v>
      </c>
    </row>
    <row r="9712" spans="1:14" x14ac:dyDescent="0.2">
      <c r="A9712" t="s">
        <v>2740</v>
      </c>
      <c r="B9712" t="s">
        <v>2732</v>
      </c>
      <c r="C9712" s="8" t="s">
        <v>2741</v>
      </c>
      <c r="D9712" t="str">
        <f t="shared" si="302"/>
        <v>"CITY DAY COMMUNITY SCHOOL"</v>
      </c>
      <c r="E9712" t="s">
        <v>2743</v>
      </c>
      <c r="F9712" t="s">
        <v>2</v>
      </c>
      <c r="G9712" s="8" t="s">
        <v>2744</v>
      </c>
      <c r="H9712" s="8" t="str">
        <f t="shared" si="303"/>
        <v>"9610"</v>
      </c>
      <c r="I9712" s="8"/>
      <c r="J9712" t="s">
        <v>2742</v>
      </c>
      <c r="K9712" s="3" t="s">
        <v>1196</v>
      </c>
      <c r="L9712" t="s">
        <v>2742</v>
      </c>
      <c r="M9712" s="3" t="s">
        <v>1246</v>
      </c>
      <c r="N9712" t="s">
        <v>2742</v>
      </c>
    </row>
    <row r="9713" spans="1:14" x14ac:dyDescent="0.2">
      <c r="A9713" t="s">
        <v>2740</v>
      </c>
      <c r="B9713" t="s">
        <v>2732</v>
      </c>
      <c r="C9713" s="8" t="s">
        <v>2741</v>
      </c>
      <c r="D9713" t="str">
        <f t="shared" si="302"/>
        <v>"AUTISM MODEL SCHOOL"</v>
      </c>
      <c r="E9713" t="s">
        <v>2743</v>
      </c>
      <c r="F9713" t="s">
        <v>2</v>
      </c>
      <c r="G9713" s="8" t="s">
        <v>2744</v>
      </c>
      <c r="H9713" s="8" t="str">
        <f t="shared" si="303"/>
        <v>"9613"</v>
      </c>
      <c r="I9713" s="8"/>
      <c r="J9713" t="s">
        <v>2742</v>
      </c>
      <c r="K9713" s="3" t="s">
        <v>1198</v>
      </c>
      <c r="L9713" t="s">
        <v>2742</v>
      </c>
      <c r="M9713" s="3" t="s">
        <v>1248</v>
      </c>
      <c r="N9713" t="s">
        <v>2742</v>
      </c>
    </row>
    <row r="9714" spans="1:14" x14ac:dyDescent="0.2">
      <c r="A9714" t="s">
        <v>2740</v>
      </c>
      <c r="B9714" t="s">
        <v>2732</v>
      </c>
      <c r="C9714" s="8" t="s">
        <v>2741</v>
      </c>
      <c r="D9714" t="str">
        <f t="shared" si="302"/>
        <v>"EDGE ACADEMY"</v>
      </c>
      <c r="E9714" t="s">
        <v>2743</v>
      </c>
      <c r="F9714" t="s">
        <v>2</v>
      </c>
      <c r="G9714" s="8" t="s">
        <v>2744</v>
      </c>
      <c r="H9714" s="8" t="str">
        <f t="shared" si="303"/>
        <v>"9615"</v>
      </c>
      <c r="I9714" s="8"/>
      <c r="J9714" t="s">
        <v>2742</v>
      </c>
      <c r="K9714" s="3" t="s">
        <v>1199</v>
      </c>
      <c r="L9714" t="s">
        <v>2742</v>
      </c>
      <c r="M9714" s="3" t="s">
        <v>1249</v>
      </c>
      <c r="N9714" t="s">
        <v>2742</v>
      </c>
    </row>
    <row r="9715" spans="1:14" x14ac:dyDescent="0.2">
      <c r="A9715" t="s">
        <v>2740</v>
      </c>
      <c r="B9715" t="s">
        <v>2732</v>
      </c>
      <c r="C9715" s="8" t="s">
        <v>2741</v>
      </c>
      <c r="D9715" t="str">
        <f t="shared" si="302"/>
        <v>"SUMMIT ACADEMY AKRON ELEM SCH"</v>
      </c>
      <c r="E9715" t="s">
        <v>2743</v>
      </c>
      <c r="F9715" t="s">
        <v>2</v>
      </c>
      <c r="G9715" s="8" t="s">
        <v>2744</v>
      </c>
      <c r="H9715" s="8" t="str">
        <f t="shared" si="303"/>
        <v>"9617"</v>
      </c>
      <c r="I9715" s="8"/>
      <c r="J9715" t="s">
        <v>2742</v>
      </c>
      <c r="K9715" s="3" t="s">
        <v>1200</v>
      </c>
      <c r="L9715" t="s">
        <v>2742</v>
      </c>
      <c r="M9715" s="3" t="s">
        <v>1250</v>
      </c>
      <c r="N9715" t="s">
        <v>2742</v>
      </c>
    </row>
    <row r="9716" spans="1:14" x14ac:dyDescent="0.2">
      <c r="A9716" t="s">
        <v>2740</v>
      </c>
      <c r="B9716" t="s">
        <v>2732</v>
      </c>
      <c r="C9716" s="8" t="s">
        <v>2741</v>
      </c>
      <c r="D9716" t="str">
        <f t="shared" si="302"/>
        <v>"TOWPATH TRAIL HIGH SCHOOL"</v>
      </c>
      <c r="E9716" t="s">
        <v>2743</v>
      </c>
      <c r="F9716" t="s">
        <v>2</v>
      </c>
      <c r="G9716" s="8" t="s">
        <v>2744</v>
      </c>
      <c r="H9716" s="8" t="str">
        <f t="shared" si="303"/>
        <v>"9619"</v>
      </c>
      <c r="I9716" s="8"/>
      <c r="J9716" t="s">
        <v>2742</v>
      </c>
      <c r="K9716" s="3" t="s">
        <v>1201</v>
      </c>
      <c r="L9716" t="s">
        <v>2742</v>
      </c>
      <c r="M9716" s="3" t="s">
        <v>1251</v>
      </c>
      <c r="N9716" t="s">
        <v>2742</v>
      </c>
    </row>
    <row r="9717" spans="1:14" x14ac:dyDescent="0.2">
      <c r="A9717" t="s">
        <v>2740</v>
      </c>
      <c r="B9717" t="s">
        <v>2732</v>
      </c>
      <c r="C9717" s="8" t="s">
        <v>2741</v>
      </c>
      <c r="D9717" t="str">
        <f t="shared" si="302"/>
        <v>"DOHN COMMUNITY HIGH SCHOOL"</v>
      </c>
      <c r="E9717" t="s">
        <v>2743</v>
      </c>
      <c r="F9717" t="s">
        <v>2</v>
      </c>
      <c r="G9717" s="8" t="s">
        <v>2744</v>
      </c>
      <c r="H9717" s="8" t="str">
        <f t="shared" si="303"/>
        <v>"9622"</v>
      </c>
      <c r="I9717" s="8"/>
      <c r="J9717" t="s">
        <v>2742</v>
      </c>
      <c r="K9717" s="3" t="s">
        <v>1202</v>
      </c>
      <c r="L9717" t="s">
        <v>2742</v>
      </c>
      <c r="M9717" s="3" t="s">
        <v>1252</v>
      </c>
      <c r="N9717" t="s">
        <v>2742</v>
      </c>
    </row>
    <row r="9718" spans="1:14" x14ac:dyDescent="0.2">
      <c r="A9718" t="s">
        <v>2740</v>
      </c>
      <c r="B9718" t="s">
        <v>2732</v>
      </c>
      <c r="C9718" s="8" t="s">
        <v>2741</v>
      </c>
      <c r="D9718" t="str">
        <f t="shared" si="302"/>
        <v>"CINCINNATI COLLEGE PREP ACADEMY"</v>
      </c>
      <c r="E9718" t="s">
        <v>2743</v>
      </c>
      <c r="F9718" t="s">
        <v>2</v>
      </c>
      <c r="G9718" s="8" t="s">
        <v>2744</v>
      </c>
      <c r="H9718" s="8" t="str">
        <f t="shared" si="303"/>
        <v>"9624"</v>
      </c>
      <c r="I9718" s="8"/>
      <c r="J9718" t="s">
        <v>2742</v>
      </c>
      <c r="K9718" s="3" t="s">
        <v>1204</v>
      </c>
      <c r="L9718" t="s">
        <v>2742</v>
      </c>
      <c r="M9718" s="3" t="s">
        <v>1254</v>
      </c>
      <c r="N9718" t="s">
        <v>2742</v>
      </c>
    </row>
    <row r="9719" spans="1:14" x14ac:dyDescent="0.2">
      <c r="A9719" t="s">
        <v>2740</v>
      </c>
      <c r="B9719" t="s">
        <v>2732</v>
      </c>
      <c r="C9719" s="8" t="s">
        <v>2741</v>
      </c>
      <c r="D9719" t="str">
        <f t="shared" si="302"/>
        <v>"QUEEN CITY CAREER PREP HS"</v>
      </c>
      <c r="E9719" t="s">
        <v>2743</v>
      </c>
      <c r="F9719" t="s">
        <v>2</v>
      </c>
      <c r="G9719" s="8" t="s">
        <v>2744</v>
      </c>
      <c r="H9719" s="8" t="str">
        <f t="shared" si="303"/>
        <v>"9625"</v>
      </c>
      <c r="I9719" s="8"/>
      <c r="J9719" t="s">
        <v>2742</v>
      </c>
      <c r="K9719" s="3" t="s">
        <v>2589</v>
      </c>
      <c r="L9719" t="s">
        <v>2742</v>
      </c>
      <c r="M9719" s="3" t="s">
        <v>1255</v>
      </c>
      <c r="N9719" t="s">
        <v>2742</v>
      </c>
    </row>
    <row r="9720" spans="1:14" x14ac:dyDescent="0.2">
      <c r="A9720" t="s">
        <v>2740</v>
      </c>
      <c r="B9720" t="s">
        <v>2732</v>
      </c>
      <c r="C9720" s="8" t="s">
        <v>2741</v>
      </c>
      <c r="D9720" t="str">
        <f t="shared" si="302"/>
        <v>"RIVERSIDE COMMUNITY SCHOOL, INC."</v>
      </c>
      <c r="E9720" t="s">
        <v>2743</v>
      </c>
      <c r="F9720" t="s">
        <v>2</v>
      </c>
      <c r="G9720" s="8" t="s">
        <v>2744</v>
      </c>
      <c r="H9720" s="8" t="str">
        <f t="shared" si="303"/>
        <v>"9627"</v>
      </c>
      <c r="I9720" s="8"/>
      <c r="J9720" t="s">
        <v>2742</v>
      </c>
      <c r="K9720" s="3" t="s">
        <v>2695</v>
      </c>
      <c r="L9720" t="s">
        <v>2742</v>
      </c>
      <c r="M9720" s="3" t="s">
        <v>1256</v>
      </c>
      <c r="N9720" t="s">
        <v>2742</v>
      </c>
    </row>
    <row r="9721" spans="1:14" x14ac:dyDescent="0.2">
      <c r="A9721" t="s">
        <v>2740</v>
      </c>
      <c r="B9721" t="s">
        <v>2732</v>
      </c>
      <c r="C9721" s="8" t="s">
        <v>2741</v>
      </c>
      <c r="D9721" t="str">
        <f t="shared" si="302"/>
        <v>"HORIZON SCIENCE ACADEMY CLEVELAND"</v>
      </c>
      <c r="E9721" t="s">
        <v>2743</v>
      </c>
      <c r="F9721" t="s">
        <v>2</v>
      </c>
      <c r="G9721" s="8" t="s">
        <v>2744</v>
      </c>
      <c r="H9721" s="8" t="str">
        <f t="shared" si="303"/>
        <v>"9631"</v>
      </c>
      <c r="I9721" s="8"/>
      <c r="J9721" t="s">
        <v>2742</v>
      </c>
      <c r="K9721" s="3" t="s">
        <v>1207</v>
      </c>
      <c r="L9721" t="s">
        <v>2742</v>
      </c>
      <c r="M9721" s="3" t="s">
        <v>1257</v>
      </c>
      <c r="N9721" t="s">
        <v>2742</v>
      </c>
    </row>
    <row r="9722" spans="1:14" x14ac:dyDescent="0.2">
      <c r="A9722" t="s">
        <v>2740</v>
      </c>
      <c r="B9722" t="s">
        <v>2732</v>
      </c>
      <c r="C9722" s="8" t="s">
        <v>2741</v>
      </c>
      <c r="D9722" t="str">
        <f t="shared" si="302"/>
        <v>"INVICTUS HIGH SCHOOL"</v>
      </c>
      <c r="E9722" t="s">
        <v>2743</v>
      </c>
      <c r="F9722" t="s">
        <v>2</v>
      </c>
      <c r="G9722" s="8" t="s">
        <v>2744</v>
      </c>
      <c r="H9722" s="8" t="str">
        <f t="shared" si="303"/>
        <v>"9634"</v>
      </c>
      <c r="I9722" s="8"/>
      <c r="J9722" t="s">
        <v>2742</v>
      </c>
      <c r="K9722" s="3" t="s">
        <v>1209</v>
      </c>
      <c r="L9722" t="s">
        <v>2742</v>
      </c>
      <c r="M9722" s="3" t="s">
        <v>1259</v>
      </c>
      <c r="N9722" t="s">
        <v>2742</v>
      </c>
    </row>
    <row r="9723" spans="1:14" x14ac:dyDescent="0.2">
      <c r="A9723" t="s">
        <v>2740</v>
      </c>
      <c r="B9723" t="s">
        <v>2732</v>
      </c>
      <c r="C9723" s="8" t="s">
        <v>2741</v>
      </c>
      <c r="D9723" t="str">
        <f t="shared" si="302"/>
        <v>"INTERGENERATIONAL SCHOOL"</v>
      </c>
      <c r="E9723" t="s">
        <v>2743</v>
      </c>
      <c r="F9723" t="s">
        <v>2</v>
      </c>
      <c r="G9723" s="8" t="s">
        <v>2744</v>
      </c>
      <c r="H9723" s="8" t="str">
        <f t="shared" si="303"/>
        <v>"9636"</v>
      </c>
      <c r="I9723" s="8"/>
      <c r="J9723" t="s">
        <v>2742</v>
      </c>
      <c r="K9723" s="3" t="s">
        <v>1210</v>
      </c>
      <c r="L9723" t="s">
        <v>2742</v>
      </c>
      <c r="M9723" s="3" t="s">
        <v>1260</v>
      </c>
      <c r="N9723" t="s">
        <v>2742</v>
      </c>
    </row>
    <row r="9724" spans="1:14" x14ac:dyDescent="0.2">
      <c r="A9724" t="s">
        <v>2740</v>
      </c>
      <c r="B9724" t="s">
        <v>2732</v>
      </c>
      <c r="C9724" s="8" t="s">
        <v>2741</v>
      </c>
      <c r="D9724" t="str">
        <f t="shared" si="302"/>
        <v>"HORIZON SCIENCE ACADEMY COLUMBUS"</v>
      </c>
      <c r="E9724" t="s">
        <v>2743</v>
      </c>
      <c r="F9724" t="s">
        <v>2</v>
      </c>
      <c r="G9724" s="8" t="s">
        <v>2744</v>
      </c>
      <c r="H9724" s="8" t="str">
        <f t="shared" si="303"/>
        <v>"9640"</v>
      </c>
      <c r="I9724" s="8"/>
      <c r="J9724" t="s">
        <v>2742</v>
      </c>
      <c r="K9724" s="3" t="s">
        <v>1211</v>
      </c>
      <c r="L9724" t="s">
        <v>2742</v>
      </c>
      <c r="M9724" s="3" t="s">
        <v>1261</v>
      </c>
      <c r="N9724" t="s">
        <v>2742</v>
      </c>
    </row>
    <row r="9725" spans="1:14" x14ac:dyDescent="0.2">
      <c r="A9725" t="s">
        <v>2740</v>
      </c>
      <c r="B9725" t="s">
        <v>2732</v>
      </c>
      <c r="C9725" s="8" t="s">
        <v>2741</v>
      </c>
      <c r="D9725" t="str">
        <f t="shared" si="302"/>
        <v>"OHIO ACHIEVEMENT CHARTER SCHOOLS"</v>
      </c>
      <c r="E9725" t="s">
        <v>2743</v>
      </c>
      <c r="F9725" t="s">
        <v>2</v>
      </c>
      <c r="G9725" s="8" t="s">
        <v>2744</v>
      </c>
      <c r="H9725" s="8" t="str">
        <f t="shared" si="303"/>
        <v>"9641"</v>
      </c>
      <c r="I9725" s="8"/>
      <c r="J9725" t="s">
        <v>2742</v>
      </c>
      <c r="K9725" s="3" t="s">
        <v>2696</v>
      </c>
      <c r="L9725" t="s">
        <v>2742</v>
      </c>
      <c r="M9725" s="3" t="s">
        <v>1262</v>
      </c>
      <c r="N9725" t="s">
        <v>2742</v>
      </c>
    </row>
    <row r="9726" spans="1:14" x14ac:dyDescent="0.2">
      <c r="A9726" t="s">
        <v>2740</v>
      </c>
      <c r="B9726" t="s">
        <v>2732</v>
      </c>
      <c r="C9726" s="8" t="s">
        <v>2741</v>
      </c>
      <c r="D9726" t="str">
        <f t="shared" si="302"/>
        <v>"TOLEDO SCHOOL FOR THE ARTS"</v>
      </c>
      <c r="E9726" t="s">
        <v>2743</v>
      </c>
      <c r="F9726" t="s">
        <v>2</v>
      </c>
      <c r="G9726" s="8" t="s">
        <v>2744</v>
      </c>
      <c r="H9726" s="8" t="str">
        <f t="shared" si="303"/>
        <v>"9655"</v>
      </c>
      <c r="I9726" s="8"/>
      <c r="J9726" t="s">
        <v>2742</v>
      </c>
      <c r="K9726" s="3" t="s">
        <v>1267</v>
      </c>
      <c r="L9726" t="s">
        <v>2742</v>
      </c>
      <c r="M9726" s="3" t="s">
        <v>1317</v>
      </c>
      <c r="N9726" t="s">
        <v>2742</v>
      </c>
    </row>
    <row r="9727" spans="1:14" x14ac:dyDescent="0.2">
      <c r="A9727" t="s">
        <v>2740</v>
      </c>
      <c r="B9727" t="s">
        <v>2732</v>
      </c>
      <c r="C9727" s="8" t="s">
        <v>2741</v>
      </c>
      <c r="D9727" t="str">
        <f t="shared" si="302"/>
        <v>"SUMMIT ACADEMY-CANTON"</v>
      </c>
      <c r="E9727" t="s">
        <v>2743</v>
      </c>
      <c r="F9727" t="s">
        <v>2</v>
      </c>
      <c r="G9727" s="8" t="s">
        <v>2744</v>
      </c>
      <c r="H9727" s="8" t="str">
        <f t="shared" si="303"/>
        <v>"9659"</v>
      </c>
      <c r="I9727" s="8"/>
      <c r="J9727" t="s">
        <v>2742</v>
      </c>
      <c r="K9727" s="3" t="s">
        <v>1268</v>
      </c>
      <c r="L9727" t="s">
        <v>2742</v>
      </c>
      <c r="M9727" s="3" t="s">
        <v>1318</v>
      </c>
      <c r="N9727" t="s">
        <v>2742</v>
      </c>
    </row>
    <row r="9728" spans="1:14" x14ac:dyDescent="0.2">
      <c r="A9728" t="s">
        <v>2740</v>
      </c>
      <c r="B9728" t="s">
        <v>2732</v>
      </c>
      <c r="C9728" s="8" t="s">
        <v>2741</v>
      </c>
      <c r="D9728" t="str">
        <f t="shared" si="302"/>
        <v>"GRAHAM SCHOOL"</v>
      </c>
      <c r="E9728" t="s">
        <v>2743</v>
      </c>
      <c r="F9728" t="s">
        <v>2</v>
      </c>
      <c r="G9728" s="8" t="s">
        <v>2744</v>
      </c>
      <c r="H9728" s="8" t="str">
        <f t="shared" si="303"/>
        <v>"9662"</v>
      </c>
      <c r="I9728" s="8"/>
      <c r="J9728" t="s">
        <v>2742</v>
      </c>
      <c r="K9728" s="3" t="s">
        <v>1269</v>
      </c>
      <c r="L9728" t="s">
        <v>2742</v>
      </c>
      <c r="M9728" s="3" t="s">
        <v>1319</v>
      </c>
      <c r="N9728" t="s">
        <v>2742</v>
      </c>
    </row>
    <row r="9729" spans="1:14" x14ac:dyDescent="0.2">
      <c r="A9729" t="s">
        <v>2740</v>
      </c>
      <c r="B9729" t="s">
        <v>2732</v>
      </c>
      <c r="C9729" s="8" t="s">
        <v>2741</v>
      </c>
      <c r="D9729" t="str">
        <f t="shared" si="302"/>
        <v>"RICHARD ALLEN PREPARATORY ACADEMY"</v>
      </c>
      <c r="E9729" t="s">
        <v>2743</v>
      </c>
      <c r="F9729" t="s">
        <v>2</v>
      </c>
      <c r="G9729" s="8" t="s">
        <v>2744</v>
      </c>
      <c r="H9729" s="8" t="str">
        <f t="shared" si="303"/>
        <v>"9664"</v>
      </c>
      <c r="I9729" s="8"/>
      <c r="J9729" t="s">
        <v>2742</v>
      </c>
      <c r="K9729" s="3" t="s">
        <v>1270</v>
      </c>
      <c r="L9729" t="s">
        <v>2742</v>
      </c>
      <c r="M9729" s="3" t="s">
        <v>1320</v>
      </c>
      <c r="N9729" t="s">
        <v>2742</v>
      </c>
    </row>
    <row r="9730" spans="1:14" x14ac:dyDescent="0.2">
      <c r="A9730" t="s">
        <v>2740</v>
      </c>
      <c r="B9730" t="s">
        <v>2732</v>
      </c>
      <c r="C9730" s="8" t="s">
        <v>2741</v>
      </c>
      <c r="D9730" t="str">
        <f t="shared" ref="D9730:D9793" si="304">_xlfn.TEXTJOIN(,,J9730:L9730)</f>
        <v>"CORNERSTONE ACADEMY"</v>
      </c>
      <c r="E9730" t="s">
        <v>2743</v>
      </c>
      <c r="F9730" t="s">
        <v>2</v>
      </c>
      <c r="G9730" s="8" t="s">
        <v>2744</v>
      </c>
      <c r="H9730" s="8" t="str">
        <f t="shared" ref="H9730:H9793" si="305">_xlfn.TEXTJOIN(,,L9730:N9730)</f>
        <v>"9665"</v>
      </c>
      <c r="I9730" s="8"/>
      <c r="J9730" t="s">
        <v>2742</v>
      </c>
      <c r="K9730" s="3" t="s">
        <v>1271</v>
      </c>
      <c r="L9730" t="s">
        <v>2742</v>
      </c>
      <c r="M9730" s="3" t="s">
        <v>1321</v>
      </c>
      <c r="N9730" t="s">
        <v>2742</v>
      </c>
    </row>
    <row r="9731" spans="1:14" x14ac:dyDescent="0.2">
      <c r="A9731" t="s">
        <v>2740</v>
      </c>
      <c r="B9731" t="s">
        <v>2732</v>
      </c>
      <c r="C9731" s="8" t="s">
        <v>2741</v>
      </c>
      <c r="D9731" t="str">
        <f t="shared" si="304"/>
        <v>"T C P WORLD ACADEMY"</v>
      </c>
      <c r="E9731" t="s">
        <v>2743</v>
      </c>
      <c r="F9731" t="s">
        <v>2</v>
      </c>
      <c r="G9731" s="8" t="s">
        <v>2744</v>
      </c>
      <c r="H9731" s="8" t="str">
        <f t="shared" si="305"/>
        <v>"9667"</v>
      </c>
      <c r="I9731" s="8"/>
      <c r="J9731" t="s">
        <v>2742</v>
      </c>
      <c r="K9731" s="3" t="s">
        <v>1272</v>
      </c>
      <c r="L9731" t="s">
        <v>2742</v>
      </c>
      <c r="M9731" s="3" t="s">
        <v>1322</v>
      </c>
      <c r="N9731" t="s">
        <v>2742</v>
      </c>
    </row>
    <row r="9732" spans="1:14" x14ac:dyDescent="0.2">
      <c r="A9732" t="s">
        <v>2740</v>
      </c>
      <c r="B9732" t="s">
        <v>2732</v>
      </c>
      <c r="C9732" s="8" t="s">
        <v>2741</v>
      </c>
      <c r="D9732" t="str">
        <f t="shared" si="304"/>
        <v>"STARK HIGH SCHOOL"</v>
      </c>
      <c r="E9732" t="s">
        <v>2743</v>
      </c>
      <c r="F9732" t="s">
        <v>2</v>
      </c>
      <c r="G9732" s="8" t="s">
        <v>2744</v>
      </c>
      <c r="H9732" s="8" t="str">
        <f t="shared" si="305"/>
        <v>"9671"</v>
      </c>
      <c r="I9732" s="8"/>
      <c r="J9732" t="s">
        <v>2742</v>
      </c>
      <c r="K9732" s="3" t="s">
        <v>2590</v>
      </c>
      <c r="L9732" t="s">
        <v>2742</v>
      </c>
      <c r="M9732" s="3" t="s">
        <v>1324</v>
      </c>
      <c r="N9732" t="s">
        <v>2742</v>
      </c>
    </row>
    <row r="9733" spans="1:14" x14ac:dyDescent="0.2">
      <c r="A9733" t="s">
        <v>2740</v>
      </c>
      <c r="B9733" t="s">
        <v>2732</v>
      </c>
      <c r="C9733" s="8" t="s">
        <v>2741</v>
      </c>
      <c r="D9733" t="str">
        <f t="shared" si="304"/>
        <v>"SKYWAY CAREER PREP HS"</v>
      </c>
      <c r="E9733" t="s">
        <v>2743</v>
      </c>
      <c r="F9733" t="s">
        <v>2</v>
      </c>
      <c r="G9733" s="8" t="s">
        <v>2744</v>
      </c>
      <c r="H9733" s="8" t="str">
        <f t="shared" si="305"/>
        <v>"9672"</v>
      </c>
      <c r="I9733" s="8"/>
      <c r="J9733" t="s">
        <v>2742</v>
      </c>
      <c r="K9733" s="3" t="s">
        <v>2591</v>
      </c>
      <c r="L9733" t="s">
        <v>2742</v>
      </c>
      <c r="M9733" s="3" t="s">
        <v>1325</v>
      </c>
      <c r="N9733" t="s">
        <v>2742</v>
      </c>
    </row>
    <row r="9734" spans="1:14" x14ac:dyDescent="0.2">
      <c r="A9734" t="s">
        <v>2740</v>
      </c>
      <c r="B9734" t="s">
        <v>2732</v>
      </c>
      <c r="C9734" s="8" t="s">
        <v>2741</v>
      </c>
      <c r="D9734" t="str">
        <f t="shared" si="304"/>
        <v>"FOCUS LEARNING ACADEMY OF SE COLUMBUS"</v>
      </c>
      <c r="E9734" t="s">
        <v>2743</v>
      </c>
      <c r="F9734" t="s">
        <v>2</v>
      </c>
      <c r="G9734" s="8" t="s">
        <v>2744</v>
      </c>
      <c r="H9734" s="8" t="str">
        <f t="shared" si="305"/>
        <v>"9673"</v>
      </c>
      <c r="I9734" s="8"/>
      <c r="J9734" t="s">
        <v>2742</v>
      </c>
      <c r="K9734" s="3" t="s">
        <v>2663</v>
      </c>
      <c r="L9734" t="s">
        <v>2742</v>
      </c>
      <c r="M9734" s="3" t="s">
        <v>1326</v>
      </c>
      <c r="N9734" t="s">
        <v>2742</v>
      </c>
    </row>
    <row r="9735" spans="1:14" x14ac:dyDescent="0.2">
      <c r="A9735" t="s">
        <v>2740</v>
      </c>
      <c r="B9735" t="s">
        <v>2732</v>
      </c>
      <c r="C9735" s="8" t="s">
        <v>2741</v>
      </c>
      <c r="D9735" t="str">
        <f t="shared" si="304"/>
        <v>"RANDALL PARK HIGH SCHOOL"</v>
      </c>
      <c r="E9735" t="s">
        <v>2743</v>
      </c>
      <c r="F9735" t="s">
        <v>2</v>
      </c>
      <c r="G9735" s="8" t="s">
        <v>2744</v>
      </c>
      <c r="H9735" s="8" t="str">
        <f t="shared" si="305"/>
        <v>"9674"</v>
      </c>
      <c r="I9735" s="8"/>
      <c r="J9735" t="s">
        <v>2742</v>
      </c>
      <c r="K9735" s="3" t="s">
        <v>2513</v>
      </c>
      <c r="L9735" t="s">
        <v>2742</v>
      </c>
      <c r="M9735" s="3" t="s">
        <v>1327</v>
      </c>
      <c r="N9735" t="s">
        <v>2742</v>
      </c>
    </row>
    <row r="9736" spans="1:14" x14ac:dyDescent="0.2">
      <c r="A9736" t="s">
        <v>2740</v>
      </c>
      <c r="B9736" t="s">
        <v>2732</v>
      </c>
      <c r="C9736" s="8" t="s">
        <v>2741</v>
      </c>
      <c r="D9736" t="str">
        <f t="shared" si="304"/>
        <v>"MARSHALL HIGH SCHOOL"</v>
      </c>
      <c r="E9736" t="s">
        <v>2743</v>
      </c>
      <c r="F9736" t="s">
        <v>2</v>
      </c>
      <c r="G9736" s="8" t="s">
        <v>2744</v>
      </c>
      <c r="H9736" s="8" t="str">
        <f t="shared" si="305"/>
        <v>"9675"</v>
      </c>
      <c r="I9736" s="8"/>
      <c r="J9736" t="s">
        <v>2742</v>
      </c>
      <c r="K9736" s="3" t="s">
        <v>1278</v>
      </c>
      <c r="L9736" t="s">
        <v>2742</v>
      </c>
      <c r="M9736" s="3" t="s">
        <v>1328</v>
      </c>
      <c r="N9736" t="s">
        <v>2742</v>
      </c>
    </row>
    <row r="9737" spans="1:14" x14ac:dyDescent="0.2">
      <c r="A9737" t="s">
        <v>2740</v>
      </c>
      <c r="B9737" t="s">
        <v>2732</v>
      </c>
      <c r="C9737" s="8" t="s">
        <v>2741</v>
      </c>
      <c r="D9737" t="str">
        <f t="shared" si="304"/>
        <v>"CLIFF PARK HIGH SCHOOL"</v>
      </c>
      <c r="E9737" t="s">
        <v>2743</v>
      </c>
      <c r="F9737" t="s">
        <v>2</v>
      </c>
      <c r="G9737" s="8" t="s">
        <v>2744</v>
      </c>
      <c r="H9737" s="8" t="str">
        <f t="shared" si="305"/>
        <v>"9676"</v>
      </c>
      <c r="I9737" s="8"/>
      <c r="J9737" t="s">
        <v>2742</v>
      </c>
      <c r="K9737" s="3" t="s">
        <v>1279</v>
      </c>
      <c r="L9737" t="s">
        <v>2742</v>
      </c>
      <c r="M9737" s="3" t="s">
        <v>1329</v>
      </c>
      <c r="N9737" t="s">
        <v>2742</v>
      </c>
    </row>
    <row r="9738" spans="1:14" x14ac:dyDescent="0.2">
      <c r="A9738" t="s">
        <v>2740</v>
      </c>
      <c r="B9738" t="s">
        <v>2732</v>
      </c>
      <c r="C9738" s="8" t="s">
        <v>2741</v>
      </c>
      <c r="D9738" t="str">
        <f t="shared" si="304"/>
        <v>"RIVER GATE HIGH SCHOOL"</v>
      </c>
      <c r="E9738" t="s">
        <v>2743</v>
      </c>
      <c r="F9738" t="s">
        <v>2</v>
      </c>
      <c r="G9738" s="8" t="s">
        <v>2744</v>
      </c>
      <c r="H9738" s="8" t="str">
        <f t="shared" si="305"/>
        <v>"9677"</v>
      </c>
      <c r="I9738" s="8"/>
      <c r="J9738" t="s">
        <v>2742</v>
      </c>
      <c r="K9738" s="3" t="s">
        <v>1280</v>
      </c>
      <c r="L9738" t="s">
        <v>2742</v>
      </c>
      <c r="M9738" s="3" t="s">
        <v>1330</v>
      </c>
      <c r="N9738" t="s">
        <v>2742</v>
      </c>
    </row>
    <row r="9739" spans="1:14" x14ac:dyDescent="0.2">
      <c r="A9739" t="s">
        <v>2740</v>
      </c>
      <c r="B9739" t="s">
        <v>2732</v>
      </c>
      <c r="C9739" s="8" t="s">
        <v>2741</v>
      </c>
      <c r="D9739" t="str">
        <f t="shared" si="304"/>
        <v>"ALLIANCE COMMUNITY SCHOOLS, INC."</v>
      </c>
      <c r="E9739" t="s">
        <v>2743</v>
      </c>
      <c r="F9739" t="s">
        <v>2</v>
      </c>
      <c r="G9739" s="8" t="s">
        <v>2744</v>
      </c>
      <c r="H9739" s="8" t="str">
        <f t="shared" si="305"/>
        <v>"9678"</v>
      </c>
      <c r="I9739" s="8"/>
      <c r="J9739" t="s">
        <v>2742</v>
      </c>
      <c r="K9739" s="3" t="s">
        <v>2697</v>
      </c>
      <c r="L9739" t="s">
        <v>2742</v>
      </c>
      <c r="M9739" s="3" t="s">
        <v>1331</v>
      </c>
      <c r="N9739" t="s">
        <v>2742</v>
      </c>
    </row>
    <row r="9740" spans="1:14" x14ac:dyDescent="0.2">
      <c r="A9740" t="s">
        <v>2740</v>
      </c>
      <c r="B9740" t="s">
        <v>2732</v>
      </c>
      <c r="C9740" s="8" t="s">
        <v>2741</v>
      </c>
      <c r="D9740" t="str">
        <f t="shared" si="304"/>
        <v>"CONSTELLATION PARMA COMMUNITY"</v>
      </c>
      <c r="E9740" t="s">
        <v>2743</v>
      </c>
      <c r="F9740" t="s">
        <v>2</v>
      </c>
      <c r="G9740" s="8" t="s">
        <v>2744</v>
      </c>
      <c r="H9740" s="8" t="str">
        <f t="shared" si="305"/>
        <v>"9679"</v>
      </c>
      <c r="I9740" s="8"/>
      <c r="J9740" t="s">
        <v>2742</v>
      </c>
      <c r="K9740" s="3" t="s">
        <v>1282</v>
      </c>
      <c r="L9740" t="s">
        <v>2742</v>
      </c>
      <c r="M9740" s="3" t="s">
        <v>1332</v>
      </c>
      <c r="N9740" t="s">
        <v>2742</v>
      </c>
    </row>
    <row r="9741" spans="1:14" x14ac:dyDescent="0.2">
      <c r="A9741" t="s">
        <v>2740</v>
      </c>
      <c r="B9741" t="s">
        <v>2732</v>
      </c>
      <c r="C9741" s="8" t="s">
        <v>2741</v>
      </c>
      <c r="D9741" t="str">
        <f t="shared" si="304"/>
        <v>"CONSTELLATION WESTPARK COMM ELEM"</v>
      </c>
      <c r="E9741" t="s">
        <v>2743</v>
      </c>
      <c r="F9741" t="s">
        <v>2</v>
      </c>
      <c r="G9741" s="8" t="s">
        <v>2744</v>
      </c>
      <c r="H9741" s="8" t="str">
        <f t="shared" si="305"/>
        <v>"9682"</v>
      </c>
      <c r="I9741" s="8"/>
      <c r="J9741" t="s">
        <v>2742</v>
      </c>
      <c r="K9741" s="3" t="s">
        <v>1283</v>
      </c>
      <c r="L9741" t="s">
        <v>2742</v>
      </c>
      <c r="M9741" s="3" t="s">
        <v>1333</v>
      </c>
      <c r="N9741" t="s">
        <v>2742</v>
      </c>
    </row>
    <row r="9742" spans="1:14" x14ac:dyDescent="0.2">
      <c r="A9742" t="s">
        <v>2740</v>
      </c>
      <c r="B9742" t="s">
        <v>2732</v>
      </c>
      <c r="C9742" s="8" t="s">
        <v>2741</v>
      </c>
      <c r="D9742" t="str">
        <f t="shared" si="304"/>
        <v>"CONSTELLATION ELYRIA COMMUNITY"</v>
      </c>
      <c r="E9742" t="s">
        <v>2743</v>
      </c>
      <c r="F9742" t="s">
        <v>2</v>
      </c>
      <c r="G9742" s="8" t="s">
        <v>2744</v>
      </c>
      <c r="H9742" s="8" t="str">
        <f t="shared" si="305"/>
        <v>"9683"</v>
      </c>
      <c r="I9742" s="8"/>
      <c r="J9742" t="s">
        <v>2742</v>
      </c>
      <c r="K9742" s="3" t="s">
        <v>1284</v>
      </c>
      <c r="L9742" t="s">
        <v>2742</v>
      </c>
      <c r="M9742" s="3" t="s">
        <v>1334</v>
      </c>
      <c r="N9742" t="s">
        <v>2742</v>
      </c>
    </row>
    <row r="9743" spans="1:14" x14ac:dyDescent="0.2">
      <c r="A9743" t="s">
        <v>2740</v>
      </c>
      <c r="B9743" t="s">
        <v>2732</v>
      </c>
      <c r="C9743" s="8" t="s">
        <v>2741</v>
      </c>
      <c r="D9743" t="str">
        <f t="shared" si="304"/>
        <v>"CONSTELLATION LORAIN COMM ELEM"</v>
      </c>
      <c r="E9743" t="s">
        <v>2743</v>
      </c>
      <c r="F9743" t="s">
        <v>2</v>
      </c>
      <c r="G9743" s="8" t="s">
        <v>2744</v>
      </c>
      <c r="H9743" s="8" t="str">
        <f t="shared" si="305"/>
        <v>"9684"</v>
      </c>
      <c r="I9743" s="8"/>
      <c r="J9743" t="s">
        <v>2742</v>
      </c>
      <c r="K9743" s="3" t="s">
        <v>1285</v>
      </c>
      <c r="L9743" t="s">
        <v>2742</v>
      </c>
      <c r="M9743" s="3" t="s">
        <v>1335</v>
      </c>
      <c r="N9743" t="s">
        <v>2742</v>
      </c>
    </row>
    <row r="9744" spans="1:14" x14ac:dyDescent="0.2">
      <c r="A9744" t="s">
        <v>2740</v>
      </c>
      <c r="B9744" t="s">
        <v>2732</v>
      </c>
      <c r="C9744" s="8" t="s">
        <v>2741</v>
      </c>
      <c r="D9744" t="str">
        <f t="shared" si="304"/>
        <v>"SCIOTOVILLE COMMUNITY SCHOOL"</v>
      </c>
      <c r="E9744" t="s">
        <v>2743</v>
      </c>
      <c r="F9744" t="s">
        <v>2</v>
      </c>
      <c r="G9744" s="8" t="s">
        <v>2744</v>
      </c>
      <c r="H9744" s="8" t="str">
        <f t="shared" si="305"/>
        <v>"9685"</v>
      </c>
      <c r="I9744" s="8"/>
      <c r="J9744" t="s">
        <v>2742</v>
      </c>
      <c r="K9744" s="3" t="s">
        <v>1286</v>
      </c>
      <c r="L9744" t="s">
        <v>2742</v>
      </c>
      <c r="M9744" s="3" t="s">
        <v>1336</v>
      </c>
      <c r="N9744" t="s">
        <v>2742</v>
      </c>
    </row>
    <row r="9745" spans="1:14" x14ac:dyDescent="0.2">
      <c r="A9745" t="s">
        <v>2740</v>
      </c>
      <c r="B9745" t="s">
        <v>2732</v>
      </c>
      <c r="C9745" s="8" t="s">
        <v>2741</v>
      </c>
      <c r="D9745" t="str">
        <f t="shared" si="304"/>
        <v>"INNOVATION ACADEMY WEST"</v>
      </c>
      <c r="E9745" t="s">
        <v>2743</v>
      </c>
      <c r="F9745" t="s">
        <v>2</v>
      </c>
      <c r="G9745" s="8" t="s">
        <v>2744</v>
      </c>
      <c r="H9745" s="8" t="str">
        <f t="shared" si="305"/>
        <v>"9689"</v>
      </c>
      <c r="I9745" s="8"/>
      <c r="J9745" t="s">
        <v>2742</v>
      </c>
      <c r="K9745" s="3" t="s">
        <v>2664</v>
      </c>
      <c r="L9745" t="s">
        <v>2742</v>
      </c>
      <c r="M9745" s="3" t="s">
        <v>1337</v>
      </c>
      <c r="N9745" t="s">
        <v>2742</v>
      </c>
    </row>
    <row r="9746" spans="1:14" x14ac:dyDescent="0.2">
      <c r="A9746" t="s">
        <v>2740</v>
      </c>
      <c r="B9746" t="s">
        <v>2732</v>
      </c>
      <c r="C9746" s="8" t="s">
        <v>2741</v>
      </c>
      <c r="D9746" t="str">
        <f t="shared" si="304"/>
        <v>"REGENERATION SCHOOLS AVONDALE ELEMENTARY"</v>
      </c>
      <c r="E9746" t="s">
        <v>2743</v>
      </c>
      <c r="F9746" t="s">
        <v>2</v>
      </c>
      <c r="G9746" s="8" t="s">
        <v>2744</v>
      </c>
      <c r="H9746" s="8" t="str">
        <f t="shared" si="305"/>
        <v>"9691"</v>
      </c>
      <c r="I9746" s="8"/>
      <c r="J9746" t="s">
        <v>2742</v>
      </c>
      <c r="K9746" s="3" t="s">
        <v>2698</v>
      </c>
      <c r="L9746" t="s">
        <v>2742</v>
      </c>
      <c r="M9746" s="3" t="s">
        <v>1338</v>
      </c>
      <c r="N9746" t="s">
        <v>2742</v>
      </c>
    </row>
    <row r="9747" spans="1:14" x14ac:dyDescent="0.2">
      <c r="A9747" t="s">
        <v>2740</v>
      </c>
      <c r="B9747" t="s">
        <v>2732</v>
      </c>
      <c r="C9747" s="8" t="s">
        <v>2741</v>
      </c>
      <c r="D9747" t="str">
        <f t="shared" si="304"/>
        <v>"SUMMIT ACADEMY-LORAIN"</v>
      </c>
      <c r="E9747" t="s">
        <v>2743</v>
      </c>
      <c r="F9747" t="s">
        <v>2</v>
      </c>
      <c r="G9747" s="8" t="s">
        <v>2744</v>
      </c>
      <c r="H9747" s="8" t="str">
        <f t="shared" si="305"/>
        <v>"9692"</v>
      </c>
      <c r="I9747" s="8"/>
      <c r="J9747" t="s">
        <v>2742</v>
      </c>
      <c r="K9747" s="3" t="s">
        <v>1289</v>
      </c>
      <c r="L9747" t="s">
        <v>2742</v>
      </c>
      <c r="M9747" s="3" t="s">
        <v>1339</v>
      </c>
      <c r="N9747" t="s">
        <v>2742</v>
      </c>
    </row>
    <row r="9748" spans="1:14" x14ac:dyDescent="0.2">
      <c r="A9748" t="s">
        <v>2740</v>
      </c>
      <c r="B9748" t="s">
        <v>2732</v>
      </c>
      <c r="C9748" s="8" t="s">
        <v>2741</v>
      </c>
      <c r="D9748" t="str">
        <f t="shared" si="304"/>
        <v>"SUMMIT ACADEMY-MIDDLETOWN"</v>
      </c>
      <c r="E9748" t="s">
        <v>2743</v>
      </c>
      <c r="F9748" t="s">
        <v>2</v>
      </c>
      <c r="G9748" s="8" t="s">
        <v>2744</v>
      </c>
      <c r="H9748" s="8" t="str">
        <f t="shared" si="305"/>
        <v>"9693"</v>
      </c>
      <c r="I9748" s="8"/>
      <c r="J9748" t="s">
        <v>2742</v>
      </c>
      <c r="K9748" s="3" t="s">
        <v>1290</v>
      </c>
      <c r="L9748" t="s">
        <v>2742</v>
      </c>
      <c r="M9748" s="3" t="s">
        <v>1340</v>
      </c>
      <c r="N9748" t="s">
        <v>2742</v>
      </c>
    </row>
    <row r="9749" spans="1:14" x14ac:dyDescent="0.2">
      <c r="A9749" t="s">
        <v>2740</v>
      </c>
      <c r="B9749" t="s">
        <v>2732</v>
      </c>
      <c r="C9749" s="8" t="s">
        <v>2741</v>
      </c>
      <c r="D9749" t="str">
        <f t="shared" si="304"/>
        <v>"THE AUTISM ACADEMY OF LEARNING"</v>
      </c>
      <c r="E9749" t="s">
        <v>2743</v>
      </c>
      <c r="F9749" t="s">
        <v>2</v>
      </c>
      <c r="G9749" s="8" t="s">
        <v>2744</v>
      </c>
      <c r="H9749" s="8" t="str">
        <f t="shared" si="305"/>
        <v>"9695"</v>
      </c>
      <c r="I9749" s="8"/>
      <c r="J9749" t="s">
        <v>2742</v>
      </c>
      <c r="K9749" s="3" t="s">
        <v>1291</v>
      </c>
      <c r="L9749" t="s">
        <v>2742</v>
      </c>
      <c r="M9749" s="3" t="s">
        <v>1341</v>
      </c>
      <c r="N9749" t="s">
        <v>2742</v>
      </c>
    </row>
    <row r="9750" spans="1:14" x14ac:dyDescent="0.2">
      <c r="A9750" t="s">
        <v>2740</v>
      </c>
      <c r="B9750" t="s">
        <v>2732</v>
      </c>
      <c r="C9750" s="8" t="s">
        <v>2741</v>
      </c>
      <c r="D9750" t="str">
        <f t="shared" si="304"/>
        <v>"YOUTHBUILD COLUMBUS COMMUNITY SCH"</v>
      </c>
      <c r="E9750" t="s">
        <v>2743</v>
      </c>
      <c r="F9750" t="s">
        <v>2</v>
      </c>
      <c r="G9750" s="8" t="s">
        <v>2744</v>
      </c>
      <c r="H9750" s="8" t="str">
        <f t="shared" si="305"/>
        <v>"9696"</v>
      </c>
      <c r="I9750" s="8"/>
      <c r="J9750" t="s">
        <v>2742</v>
      </c>
      <c r="K9750" s="3" t="s">
        <v>1292</v>
      </c>
      <c r="L9750" t="s">
        <v>2742</v>
      </c>
      <c r="M9750" s="3" t="s">
        <v>1342</v>
      </c>
      <c r="N9750" t="s">
        <v>2742</v>
      </c>
    </row>
    <row r="9751" spans="1:14" x14ac:dyDescent="0.2">
      <c r="A9751" t="s">
        <v>2740</v>
      </c>
      <c r="B9751" t="s">
        <v>2732</v>
      </c>
      <c r="C9751" s="8" t="s">
        <v>2741</v>
      </c>
      <c r="D9751" t="str">
        <f t="shared" si="304"/>
        <v>"WASHINGTON PARK COMMUNITY SCHOOL"</v>
      </c>
      <c r="E9751" t="s">
        <v>2743</v>
      </c>
      <c r="F9751" t="s">
        <v>2</v>
      </c>
      <c r="G9751" s="8" t="s">
        <v>2744</v>
      </c>
      <c r="H9751" s="8" t="str">
        <f t="shared" si="305"/>
        <v>"9697"</v>
      </c>
      <c r="I9751" s="8"/>
      <c r="J9751" t="s">
        <v>2742</v>
      </c>
      <c r="K9751" s="3" t="s">
        <v>1293</v>
      </c>
      <c r="L9751" t="s">
        <v>2742</v>
      </c>
      <c r="M9751" s="3" t="s">
        <v>1343</v>
      </c>
      <c r="N9751" t="s">
        <v>2742</v>
      </c>
    </row>
    <row r="9752" spans="1:14" x14ac:dyDescent="0.2">
      <c r="A9752" t="s">
        <v>2740</v>
      </c>
      <c r="B9752" t="s">
        <v>2732</v>
      </c>
      <c r="C9752" s="8" t="s">
        <v>2741</v>
      </c>
      <c r="D9752" t="str">
        <f t="shared" si="304"/>
        <v>"HAMILTON CTY MATH AND SCIENCE"</v>
      </c>
      <c r="E9752" t="s">
        <v>2743</v>
      </c>
      <c r="F9752" t="s">
        <v>2</v>
      </c>
      <c r="G9752" s="8" t="s">
        <v>2744</v>
      </c>
      <c r="H9752" s="8" t="str">
        <f t="shared" si="305"/>
        <v>"9702"</v>
      </c>
      <c r="I9752" s="8"/>
      <c r="J9752" t="s">
        <v>2742</v>
      </c>
      <c r="K9752" s="3" t="s">
        <v>1294</v>
      </c>
      <c r="L9752" t="s">
        <v>2742</v>
      </c>
      <c r="M9752" s="3" t="s">
        <v>1344</v>
      </c>
      <c r="N9752" t="s">
        <v>2742</v>
      </c>
    </row>
    <row r="9753" spans="1:14" x14ac:dyDescent="0.2">
      <c r="A9753" t="s">
        <v>2740</v>
      </c>
      <c r="B9753" t="s">
        <v>2732</v>
      </c>
      <c r="C9753" s="8" t="s">
        <v>2741</v>
      </c>
      <c r="D9753" t="str">
        <f t="shared" si="304"/>
        <v>"SUMMIT ACADEMY AKRON MIDDLE SCH"</v>
      </c>
      <c r="E9753" t="s">
        <v>2743</v>
      </c>
      <c r="F9753" t="s">
        <v>2</v>
      </c>
      <c r="G9753" s="8" t="s">
        <v>2744</v>
      </c>
      <c r="H9753" s="8" t="str">
        <f t="shared" si="305"/>
        <v>"9705"</v>
      </c>
      <c r="I9753" s="8"/>
      <c r="J9753" t="s">
        <v>2742</v>
      </c>
      <c r="K9753" s="3" t="s">
        <v>1295</v>
      </c>
      <c r="L9753" t="s">
        <v>2742</v>
      </c>
      <c r="M9753" s="3" t="s">
        <v>1345</v>
      </c>
      <c r="N9753" t="s">
        <v>2742</v>
      </c>
    </row>
    <row r="9754" spans="1:14" x14ac:dyDescent="0.2">
      <c r="A9754" t="s">
        <v>2740</v>
      </c>
      <c r="B9754" t="s">
        <v>2732</v>
      </c>
      <c r="C9754" s="8" t="s">
        <v>2741</v>
      </c>
      <c r="D9754" t="str">
        <f t="shared" si="304"/>
        <v>"THE ARTS AND COLLEGE PREP ACAD"</v>
      </c>
      <c r="E9754" t="s">
        <v>2743</v>
      </c>
      <c r="F9754" t="s">
        <v>2</v>
      </c>
      <c r="G9754" s="8" t="s">
        <v>2744</v>
      </c>
      <c r="H9754" s="8" t="str">
        <f t="shared" si="305"/>
        <v>"9707"</v>
      </c>
      <c r="I9754" s="8"/>
      <c r="J9754" t="s">
        <v>2742</v>
      </c>
      <c r="K9754" s="3" t="s">
        <v>1297</v>
      </c>
      <c r="L9754" t="s">
        <v>2742</v>
      </c>
      <c r="M9754" s="3" t="s">
        <v>1347</v>
      </c>
      <c r="N9754" t="s">
        <v>2742</v>
      </c>
    </row>
    <row r="9755" spans="1:14" x14ac:dyDescent="0.2">
      <c r="A9755" t="s">
        <v>2740</v>
      </c>
      <c r="B9755" t="s">
        <v>2732</v>
      </c>
      <c r="C9755" s="8" t="s">
        <v>2741</v>
      </c>
      <c r="D9755" t="str">
        <f t="shared" si="304"/>
        <v>"SUMMIT ACADEMY-XENIA"</v>
      </c>
      <c r="E9755" t="s">
        <v>2743</v>
      </c>
      <c r="F9755" t="s">
        <v>2</v>
      </c>
      <c r="G9755" s="8" t="s">
        <v>2744</v>
      </c>
      <c r="H9755" s="8" t="str">
        <f t="shared" si="305"/>
        <v>"9708"</v>
      </c>
      <c r="I9755" s="8"/>
      <c r="J9755" t="s">
        <v>2742</v>
      </c>
      <c r="K9755" s="3" t="s">
        <v>1298</v>
      </c>
      <c r="L9755" t="s">
        <v>2742</v>
      </c>
      <c r="M9755" s="3" t="s">
        <v>1348</v>
      </c>
      <c r="N9755" t="s">
        <v>2742</v>
      </c>
    </row>
    <row r="9756" spans="1:14" x14ac:dyDescent="0.2">
      <c r="A9756" t="s">
        <v>2740</v>
      </c>
      <c r="B9756" t="s">
        <v>2732</v>
      </c>
      <c r="C9756" s="8" t="s">
        <v>2741</v>
      </c>
      <c r="D9756" t="str">
        <f t="shared" si="304"/>
        <v>"TRECA DIGITAL ACADEMY"</v>
      </c>
      <c r="E9756" t="s">
        <v>2743</v>
      </c>
      <c r="F9756" t="s">
        <v>2</v>
      </c>
      <c r="G9756" s="8" t="s">
        <v>2744</v>
      </c>
      <c r="H9756" s="8" t="str">
        <f t="shared" si="305"/>
        <v>"9709"</v>
      </c>
      <c r="I9756" s="8"/>
      <c r="J9756" t="s">
        <v>2742</v>
      </c>
      <c r="K9756" s="3" t="s">
        <v>2485</v>
      </c>
      <c r="L9756" t="s">
        <v>2742</v>
      </c>
      <c r="M9756" s="3" t="s">
        <v>2486</v>
      </c>
      <c r="N9756" t="s">
        <v>2742</v>
      </c>
    </row>
    <row r="9757" spans="1:14" x14ac:dyDescent="0.2">
      <c r="A9757" t="s">
        <v>2740</v>
      </c>
      <c r="B9757" t="s">
        <v>2732</v>
      </c>
      <c r="C9757" s="8" t="s">
        <v>2741</v>
      </c>
      <c r="D9757" t="str">
        <f t="shared" si="304"/>
        <v>"ALTERNATIVE ED ACAD DBA OHDELA"</v>
      </c>
      <c r="E9757" t="s">
        <v>2743</v>
      </c>
      <c r="F9757" t="s">
        <v>2</v>
      </c>
      <c r="G9757" s="8" t="s">
        <v>2744</v>
      </c>
      <c r="H9757" s="8" t="str">
        <f t="shared" si="305"/>
        <v>"9712"</v>
      </c>
      <c r="I9757" s="8"/>
      <c r="J9757" t="s">
        <v>2742</v>
      </c>
      <c r="K9757" s="3" t="s">
        <v>2699</v>
      </c>
      <c r="L9757" t="s">
        <v>2742</v>
      </c>
      <c r="M9757" s="3" t="s">
        <v>1350</v>
      </c>
      <c r="N9757" t="s">
        <v>2742</v>
      </c>
    </row>
    <row r="9758" spans="1:14" x14ac:dyDescent="0.2">
      <c r="A9758" t="s">
        <v>2740</v>
      </c>
      <c r="B9758" t="s">
        <v>2732</v>
      </c>
      <c r="C9758" s="8" t="s">
        <v>2741</v>
      </c>
      <c r="D9758" t="str">
        <f t="shared" si="304"/>
        <v>"BLACK RIVER CAREER PREP HS"</v>
      </c>
      <c r="E9758" t="s">
        <v>2743</v>
      </c>
      <c r="F9758" t="s">
        <v>2</v>
      </c>
      <c r="G9758" s="8" t="s">
        <v>2744</v>
      </c>
      <c r="H9758" s="8" t="str">
        <f t="shared" si="305"/>
        <v>"9713"</v>
      </c>
      <c r="I9758" s="8"/>
      <c r="J9758" t="s">
        <v>2742</v>
      </c>
      <c r="K9758" s="3" t="s">
        <v>2593</v>
      </c>
      <c r="L9758" t="s">
        <v>2742</v>
      </c>
      <c r="M9758" s="3" t="s">
        <v>1351</v>
      </c>
      <c r="N9758" t="s">
        <v>2742</v>
      </c>
    </row>
    <row r="9759" spans="1:14" x14ac:dyDescent="0.2">
      <c r="A9759" t="s">
        <v>2740</v>
      </c>
      <c r="B9759" t="s">
        <v>2732</v>
      </c>
      <c r="C9759" s="8" t="s">
        <v>2741</v>
      </c>
      <c r="D9759" t="str">
        <f t="shared" si="304"/>
        <v>"FOCUS LEARNING ACADEMY OF SW COLUMBUS"</v>
      </c>
      <c r="E9759" t="s">
        <v>2743</v>
      </c>
      <c r="F9759" t="s">
        <v>2</v>
      </c>
      <c r="G9759" s="8" t="s">
        <v>2744</v>
      </c>
      <c r="H9759" s="8" t="str">
        <f t="shared" si="305"/>
        <v>"9716"</v>
      </c>
      <c r="I9759" s="8"/>
      <c r="J9759" t="s">
        <v>2742</v>
      </c>
      <c r="K9759" s="3" t="s">
        <v>2666</v>
      </c>
      <c r="L9759" t="s">
        <v>2742</v>
      </c>
      <c r="M9759" s="3" t="s">
        <v>1352</v>
      </c>
      <c r="N9759" t="s">
        <v>2742</v>
      </c>
    </row>
    <row r="9760" spans="1:14" x14ac:dyDescent="0.2">
      <c r="A9760" t="s">
        <v>2740</v>
      </c>
      <c r="B9760" t="s">
        <v>2732</v>
      </c>
      <c r="C9760" s="8" t="s">
        <v>2741</v>
      </c>
      <c r="D9760" t="str">
        <f t="shared" si="304"/>
        <v>"FOCUS LEARNING ACADEMY NORTH"</v>
      </c>
      <c r="E9760" t="s">
        <v>2743</v>
      </c>
      <c r="F9760" t="s">
        <v>2</v>
      </c>
      <c r="G9760" s="8" t="s">
        <v>2744</v>
      </c>
      <c r="H9760" s="8" t="str">
        <f t="shared" si="305"/>
        <v>"9717"</v>
      </c>
      <c r="I9760" s="8"/>
      <c r="J9760" t="s">
        <v>2742</v>
      </c>
      <c r="K9760" s="3" t="s">
        <v>1303</v>
      </c>
      <c r="L9760" t="s">
        <v>2742</v>
      </c>
      <c r="M9760" s="3" t="s">
        <v>1353</v>
      </c>
      <c r="N9760" t="s">
        <v>2742</v>
      </c>
    </row>
    <row r="9761" spans="1:14" x14ac:dyDescent="0.2">
      <c r="A9761" t="s">
        <v>2740</v>
      </c>
      <c r="B9761" t="s">
        <v>2732</v>
      </c>
      <c r="C9761" s="8" t="s">
        <v>2741</v>
      </c>
      <c r="D9761" t="str">
        <f t="shared" si="304"/>
        <v>"NORTH DAYTON SCHOOL OF DISCOVERY"</v>
      </c>
      <c r="E9761" t="s">
        <v>2743</v>
      </c>
      <c r="F9761" t="s">
        <v>2</v>
      </c>
      <c r="G9761" s="8" t="s">
        <v>2744</v>
      </c>
      <c r="H9761" s="8" t="str">
        <f t="shared" si="305"/>
        <v>"9725"</v>
      </c>
      <c r="I9761" s="8"/>
      <c r="J9761" t="s">
        <v>2742</v>
      </c>
      <c r="K9761" s="3" t="s">
        <v>1307</v>
      </c>
      <c r="L9761" t="s">
        <v>2742</v>
      </c>
      <c r="M9761" s="3" t="s">
        <v>1357</v>
      </c>
      <c r="N9761" t="s">
        <v>2742</v>
      </c>
    </row>
    <row r="9762" spans="1:14" x14ac:dyDescent="0.2">
      <c r="A9762" t="s">
        <v>2740</v>
      </c>
      <c r="B9762" t="s">
        <v>2732</v>
      </c>
      <c r="C9762" s="8" t="s">
        <v>2741</v>
      </c>
      <c r="D9762" t="str">
        <f t="shared" si="304"/>
        <v>"TROTWOOD PREP AND FITNESS ACADEMY"</v>
      </c>
      <c r="E9762" t="s">
        <v>2743</v>
      </c>
      <c r="F9762" t="s">
        <v>2</v>
      </c>
      <c r="G9762" s="8" t="s">
        <v>2744</v>
      </c>
      <c r="H9762" s="8" t="str">
        <f t="shared" si="305"/>
        <v>"9726"</v>
      </c>
      <c r="I9762" s="8"/>
      <c r="J9762" t="s">
        <v>2742</v>
      </c>
      <c r="K9762" s="3" t="s">
        <v>1308</v>
      </c>
      <c r="L9762" t="s">
        <v>2742</v>
      </c>
      <c r="M9762" s="3" t="s">
        <v>1358</v>
      </c>
      <c r="N9762" t="s">
        <v>2742</v>
      </c>
    </row>
    <row r="9763" spans="1:14" x14ac:dyDescent="0.2">
      <c r="A9763" t="s">
        <v>2740</v>
      </c>
      <c r="B9763" t="s">
        <v>2732</v>
      </c>
      <c r="C9763" s="8" t="s">
        <v>2741</v>
      </c>
      <c r="D9763" t="str">
        <f t="shared" si="304"/>
        <v>"MIDDLETOWN PREP AND FITNESS ACADEMY"</v>
      </c>
      <c r="E9763" t="s">
        <v>2743</v>
      </c>
      <c r="F9763" t="s">
        <v>2</v>
      </c>
      <c r="G9763" s="8" t="s">
        <v>2744</v>
      </c>
      <c r="H9763" s="8" t="str">
        <f t="shared" si="305"/>
        <v>"9727"</v>
      </c>
      <c r="I9763" s="8"/>
      <c r="J9763" t="s">
        <v>2742</v>
      </c>
      <c r="K9763" s="3" t="s">
        <v>1309</v>
      </c>
      <c r="L9763" t="s">
        <v>2742</v>
      </c>
      <c r="M9763" s="3" t="s">
        <v>1359</v>
      </c>
      <c r="N9763" t="s">
        <v>2742</v>
      </c>
    </row>
    <row r="9764" spans="1:14" x14ac:dyDescent="0.2">
      <c r="A9764" t="s">
        <v>2740</v>
      </c>
      <c r="B9764" t="s">
        <v>2732</v>
      </c>
      <c r="C9764" s="8" t="s">
        <v>2741</v>
      </c>
      <c r="D9764" t="str">
        <f t="shared" si="304"/>
        <v>"HOPE ACADEMY NORTHCOAST CAMPUS"</v>
      </c>
      <c r="E9764" t="s">
        <v>2743</v>
      </c>
      <c r="F9764" t="s">
        <v>2</v>
      </c>
      <c r="G9764" s="8" t="s">
        <v>2744</v>
      </c>
      <c r="H9764" s="8" t="str">
        <f t="shared" si="305"/>
        <v>"9733"</v>
      </c>
      <c r="I9764" s="8"/>
      <c r="J9764" t="s">
        <v>2742</v>
      </c>
      <c r="K9764" s="3" t="s">
        <v>1312</v>
      </c>
      <c r="L9764" t="s">
        <v>2742</v>
      </c>
      <c r="M9764" s="3" t="s">
        <v>1362</v>
      </c>
      <c r="N9764" t="s">
        <v>2742</v>
      </c>
    </row>
    <row r="9765" spans="1:14" x14ac:dyDescent="0.2">
      <c r="A9765" t="s">
        <v>2740</v>
      </c>
      <c r="B9765" t="s">
        <v>2732</v>
      </c>
      <c r="C9765" s="8" t="s">
        <v>2741</v>
      </c>
      <c r="D9765" t="str">
        <f t="shared" si="304"/>
        <v>"OHIO VIRTUAL ACADEMY"</v>
      </c>
      <c r="E9765" t="s">
        <v>2743</v>
      </c>
      <c r="F9765" t="s">
        <v>2</v>
      </c>
      <c r="G9765" s="8" t="s">
        <v>2744</v>
      </c>
      <c r="H9765" s="8" t="str">
        <f t="shared" si="305"/>
        <v>"9735"</v>
      </c>
      <c r="I9765" s="8"/>
      <c r="J9765" t="s">
        <v>2742</v>
      </c>
      <c r="K9765" s="3" t="s">
        <v>1313</v>
      </c>
      <c r="L9765" t="s">
        <v>2742</v>
      </c>
      <c r="M9765" s="3" t="s">
        <v>1363</v>
      </c>
      <c r="N9765" t="s">
        <v>2742</v>
      </c>
    </row>
    <row r="9766" spans="1:14" x14ac:dyDescent="0.2">
      <c r="A9766" t="s">
        <v>2740</v>
      </c>
      <c r="B9766" t="s">
        <v>2732</v>
      </c>
      <c r="C9766" s="8" t="s">
        <v>2741</v>
      </c>
      <c r="D9766" t="str">
        <f t="shared" si="304"/>
        <v>"MIAMI VALLEY ACADEMIES"</v>
      </c>
      <c r="E9766" t="s">
        <v>2743</v>
      </c>
      <c r="F9766" t="s">
        <v>2</v>
      </c>
      <c r="G9766" s="8" t="s">
        <v>2744</v>
      </c>
      <c r="H9766" s="8" t="str">
        <f t="shared" si="305"/>
        <v>"9737"</v>
      </c>
      <c r="I9766" s="8"/>
      <c r="J9766" t="s">
        <v>2742</v>
      </c>
      <c r="K9766" s="3" t="s">
        <v>1364</v>
      </c>
      <c r="L9766" t="s">
        <v>2742</v>
      </c>
      <c r="M9766" s="3" t="s">
        <v>1414</v>
      </c>
      <c r="N9766" t="s">
        <v>2742</v>
      </c>
    </row>
    <row r="9767" spans="1:14" x14ac:dyDescent="0.2">
      <c r="A9767" t="s">
        <v>2740</v>
      </c>
      <c r="B9767" t="s">
        <v>2732</v>
      </c>
      <c r="C9767" s="8" t="s">
        <v>2741</v>
      </c>
      <c r="D9767" t="str">
        <f t="shared" si="304"/>
        <v>"GREAT WESTERN ACADEMY"</v>
      </c>
      <c r="E9767" t="s">
        <v>2743</v>
      </c>
      <c r="F9767" t="s">
        <v>2</v>
      </c>
      <c r="G9767" s="8" t="s">
        <v>2744</v>
      </c>
      <c r="H9767" s="8" t="str">
        <f t="shared" si="305"/>
        <v>"9742"</v>
      </c>
      <c r="I9767" s="8"/>
      <c r="J9767" t="s">
        <v>2742</v>
      </c>
      <c r="K9767" s="3" t="s">
        <v>1365</v>
      </c>
      <c r="L9767" t="s">
        <v>2742</v>
      </c>
      <c r="M9767" s="3" t="s">
        <v>1415</v>
      </c>
      <c r="N9767" t="s">
        <v>2742</v>
      </c>
    </row>
    <row r="9768" spans="1:14" x14ac:dyDescent="0.2">
      <c r="A9768" t="s">
        <v>2740</v>
      </c>
      <c r="B9768" t="s">
        <v>2732</v>
      </c>
      <c r="C9768" s="8" t="s">
        <v>2741</v>
      </c>
      <c r="D9768" t="str">
        <f t="shared" si="304"/>
        <v>"INTERNATIONAL ACADEMY OF COLUMBUS"</v>
      </c>
      <c r="E9768" t="s">
        <v>2743</v>
      </c>
      <c r="F9768" t="s">
        <v>2</v>
      </c>
      <c r="G9768" s="8" t="s">
        <v>2744</v>
      </c>
      <c r="H9768" s="8" t="str">
        <f t="shared" si="305"/>
        <v>"9743"</v>
      </c>
      <c r="I9768" s="8"/>
      <c r="J9768" t="s">
        <v>2742</v>
      </c>
      <c r="K9768" s="3" t="s">
        <v>1366</v>
      </c>
      <c r="L9768" t="s">
        <v>2742</v>
      </c>
      <c r="M9768" s="3" t="s">
        <v>1416</v>
      </c>
      <c r="N9768" t="s">
        <v>2742</v>
      </c>
    </row>
    <row r="9769" spans="1:14" x14ac:dyDescent="0.2">
      <c r="A9769" t="s">
        <v>2740</v>
      </c>
      <c r="B9769" t="s">
        <v>2732</v>
      </c>
      <c r="C9769" s="8" t="s">
        <v>2741</v>
      </c>
      <c r="D9769" t="str">
        <f t="shared" si="304"/>
        <v>"WEST CENTRAL LEARNING ACADEMY"</v>
      </c>
      <c r="E9769" t="s">
        <v>2743</v>
      </c>
      <c r="F9769" t="s">
        <v>2</v>
      </c>
      <c r="G9769" s="8" t="s">
        <v>2744</v>
      </c>
      <c r="H9769" s="8" t="str">
        <f t="shared" si="305"/>
        <v>"9746"</v>
      </c>
      <c r="I9769" s="8"/>
      <c r="J9769" t="s">
        <v>2742</v>
      </c>
      <c r="K9769" s="3" t="s">
        <v>1368</v>
      </c>
      <c r="L9769" t="s">
        <v>2742</v>
      </c>
      <c r="M9769" s="3" t="s">
        <v>1418</v>
      </c>
      <c r="N9769" t="s">
        <v>2742</v>
      </c>
    </row>
    <row r="9770" spans="1:14" x14ac:dyDescent="0.2">
      <c r="A9770" t="s">
        <v>2740</v>
      </c>
      <c r="B9770" t="s">
        <v>2732</v>
      </c>
      <c r="C9770" s="8" t="s">
        <v>2741</v>
      </c>
      <c r="D9770" t="str">
        <f t="shared" si="304"/>
        <v>"LAKE ERIE INTERNATIONAL HIGH SCH"</v>
      </c>
      <c r="E9770" t="s">
        <v>2743</v>
      </c>
      <c r="F9770" t="s">
        <v>2</v>
      </c>
      <c r="G9770" s="8" t="s">
        <v>2744</v>
      </c>
      <c r="H9770" s="8" t="str">
        <f t="shared" si="305"/>
        <v>"9749"</v>
      </c>
      <c r="I9770" s="8"/>
      <c r="J9770" t="s">
        <v>2742</v>
      </c>
      <c r="K9770" s="3" t="s">
        <v>1370</v>
      </c>
      <c r="L9770" t="s">
        <v>2742</v>
      </c>
      <c r="M9770" s="3" t="s">
        <v>1420</v>
      </c>
      <c r="N9770" t="s">
        <v>2742</v>
      </c>
    </row>
    <row r="9771" spans="1:14" x14ac:dyDescent="0.2">
      <c r="A9771" t="s">
        <v>2740</v>
      </c>
      <c r="B9771" t="s">
        <v>2732</v>
      </c>
      <c r="C9771" s="8" t="s">
        <v>2741</v>
      </c>
      <c r="D9771" t="str">
        <f t="shared" si="304"/>
        <v>"TOMORROW CENTER"</v>
      </c>
      <c r="E9771" t="s">
        <v>2743</v>
      </c>
      <c r="F9771" t="s">
        <v>2</v>
      </c>
      <c r="G9771" s="8" t="s">
        <v>2744</v>
      </c>
      <c r="H9771" s="8" t="str">
        <f t="shared" si="305"/>
        <v>"9750"</v>
      </c>
      <c r="I9771" s="8"/>
      <c r="J9771" t="s">
        <v>2742</v>
      </c>
      <c r="K9771" s="3" t="s">
        <v>2452</v>
      </c>
      <c r="L9771" t="s">
        <v>2742</v>
      </c>
      <c r="M9771" s="3" t="s">
        <v>2453</v>
      </c>
      <c r="N9771" t="s">
        <v>2742</v>
      </c>
    </row>
    <row r="9772" spans="1:14" x14ac:dyDescent="0.2">
      <c r="A9772" t="s">
        <v>2740</v>
      </c>
      <c r="B9772" t="s">
        <v>2732</v>
      </c>
      <c r="C9772" s="8" t="s">
        <v>2741</v>
      </c>
      <c r="D9772" t="str">
        <f t="shared" si="304"/>
        <v>"GOAL DIGITAL ACADEMY"</v>
      </c>
      <c r="E9772" t="s">
        <v>2743</v>
      </c>
      <c r="F9772" t="s">
        <v>2</v>
      </c>
      <c r="G9772" s="8" t="s">
        <v>2744</v>
      </c>
      <c r="H9772" s="8" t="str">
        <f t="shared" si="305"/>
        <v>"9756"</v>
      </c>
      <c r="I9772" s="8"/>
      <c r="J9772" t="s">
        <v>2742</v>
      </c>
      <c r="K9772" s="3" t="s">
        <v>1373</v>
      </c>
      <c r="L9772" t="s">
        <v>2742</v>
      </c>
      <c r="M9772" s="3" t="s">
        <v>1423</v>
      </c>
      <c r="N9772" t="s">
        <v>2742</v>
      </c>
    </row>
    <row r="9773" spans="1:14" x14ac:dyDescent="0.2">
      <c r="A9773" t="s">
        <v>2740</v>
      </c>
      <c r="B9773" t="s">
        <v>2732</v>
      </c>
      <c r="C9773" s="8" t="s">
        <v>2741</v>
      </c>
      <c r="D9773" t="str">
        <f t="shared" si="304"/>
        <v>"CONSTELLATION PURITAS COMM ELEM"</v>
      </c>
      <c r="E9773" t="s">
        <v>2743</v>
      </c>
      <c r="F9773" t="s">
        <v>2</v>
      </c>
      <c r="G9773" s="8" t="s">
        <v>2744</v>
      </c>
      <c r="H9773" s="8" t="str">
        <f t="shared" si="305"/>
        <v>"9760"</v>
      </c>
      <c r="I9773" s="8"/>
      <c r="J9773" t="s">
        <v>2742</v>
      </c>
      <c r="K9773" s="3" t="s">
        <v>1375</v>
      </c>
      <c r="L9773" t="s">
        <v>2742</v>
      </c>
      <c r="M9773" s="3" t="s">
        <v>1425</v>
      </c>
      <c r="N9773" t="s">
        <v>2742</v>
      </c>
    </row>
    <row r="9774" spans="1:14" x14ac:dyDescent="0.2">
      <c r="A9774" t="s">
        <v>2740</v>
      </c>
      <c r="B9774" t="s">
        <v>2732</v>
      </c>
      <c r="C9774" s="8" t="s">
        <v>2741</v>
      </c>
      <c r="D9774" t="str">
        <f t="shared" si="304"/>
        <v>"GLASS CITY ACADEMY"</v>
      </c>
      <c r="E9774" t="s">
        <v>2743</v>
      </c>
      <c r="F9774" t="s">
        <v>2</v>
      </c>
      <c r="G9774" s="8" t="s">
        <v>2744</v>
      </c>
      <c r="H9774" s="8" t="str">
        <f t="shared" si="305"/>
        <v>"9764"</v>
      </c>
      <c r="I9774" s="8"/>
      <c r="J9774" t="s">
        <v>2742</v>
      </c>
      <c r="K9774" s="3" t="s">
        <v>1376</v>
      </c>
      <c r="L9774" t="s">
        <v>2742</v>
      </c>
      <c r="M9774" s="3" t="s">
        <v>1426</v>
      </c>
      <c r="N9774" t="s">
        <v>2742</v>
      </c>
    </row>
    <row r="9775" spans="1:14" x14ac:dyDescent="0.2">
      <c r="A9775" t="s">
        <v>2740</v>
      </c>
      <c r="B9775" t="s">
        <v>2732</v>
      </c>
      <c r="C9775" s="8" t="s">
        <v>2741</v>
      </c>
      <c r="D9775" t="str">
        <f t="shared" si="304"/>
        <v>"PATHWAY SCHOOL OF DISCOVERY"</v>
      </c>
      <c r="E9775" t="s">
        <v>2743</v>
      </c>
      <c r="F9775" t="s">
        <v>2</v>
      </c>
      <c r="G9775" s="8" t="s">
        <v>2744</v>
      </c>
      <c r="H9775" s="8" t="str">
        <f t="shared" si="305"/>
        <v>"9765"</v>
      </c>
      <c r="I9775" s="8"/>
      <c r="J9775" t="s">
        <v>2742</v>
      </c>
      <c r="K9775" s="3" t="s">
        <v>1377</v>
      </c>
      <c r="L9775" t="s">
        <v>2742</v>
      </c>
      <c r="M9775" s="3" t="s">
        <v>1427</v>
      </c>
      <c r="N9775" t="s">
        <v>2742</v>
      </c>
    </row>
    <row r="9776" spans="1:14" x14ac:dyDescent="0.2">
      <c r="A9776" t="s">
        <v>2740</v>
      </c>
      <c r="B9776" t="s">
        <v>2732</v>
      </c>
      <c r="C9776" s="8" t="s">
        <v>2741</v>
      </c>
      <c r="D9776" t="str">
        <f t="shared" si="304"/>
        <v>"ALLIANCE ACADEMY"</v>
      </c>
      <c r="E9776" t="s">
        <v>2743</v>
      </c>
      <c r="F9776" t="s">
        <v>2</v>
      </c>
      <c r="G9776" s="8" t="s">
        <v>2744</v>
      </c>
      <c r="H9776" s="8" t="str">
        <f t="shared" si="305"/>
        <v>"9766"</v>
      </c>
      <c r="I9776" s="8"/>
      <c r="J9776" t="s">
        <v>2742</v>
      </c>
      <c r="K9776" s="3" t="s">
        <v>1378</v>
      </c>
      <c r="L9776" t="s">
        <v>2742</v>
      </c>
      <c r="M9776" s="3" t="s">
        <v>1428</v>
      </c>
      <c r="N9776" t="s">
        <v>2742</v>
      </c>
    </row>
    <row r="9777" spans="1:14" x14ac:dyDescent="0.2">
      <c r="A9777" t="s">
        <v>2740</v>
      </c>
      <c r="B9777" t="s">
        <v>2732</v>
      </c>
      <c r="C9777" s="8" t="s">
        <v>2741</v>
      </c>
      <c r="D9777" t="str">
        <f t="shared" si="304"/>
        <v>"OHIO CONNECTIONS ACADEMY"</v>
      </c>
      <c r="E9777" t="s">
        <v>2743</v>
      </c>
      <c r="F9777" t="s">
        <v>2</v>
      </c>
      <c r="G9777" s="8" t="s">
        <v>2744</v>
      </c>
      <c r="H9777" s="8" t="str">
        <f t="shared" si="305"/>
        <v>"9774"</v>
      </c>
      <c r="I9777" s="8"/>
      <c r="J9777" t="s">
        <v>2742</v>
      </c>
      <c r="K9777" s="3" t="s">
        <v>1380</v>
      </c>
      <c r="L9777" t="s">
        <v>2742</v>
      </c>
      <c r="M9777" s="3" t="s">
        <v>1430</v>
      </c>
      <c r="N9777" t="s">
        <v>2742</v>
      </c>
    </row>
    <row r="9778" spans="1:14" x14ac:dyDescent="0.2">
      <c r="A9778" t="s">
        <v>2740</v>
      </c>
      <c r="B9778" t="s">
        <v>2732</v>
      </c>
      <c r="C9778" s="8" t="s">
        <v>2741</v>
      </c>
      <c r="D9778" t="str">
        <f t="shared" si="304"/>
        <v>"QUAKER DIGITAL ACADEMY"</v>
      </c>
      <c r="E9778" t="s">
        <v>2743</v>
      </c>
      <c r="F9778" t="s">
        <v>2</v>
      </c>
      <c r="G9778" s="8" t="s">
        <v>2744</v>
      </c>
      <c r="H9778" s="8" t="str">
        <f t="shared" si="305"/>
        <v>"9776"</v>
      </c>
      <c r="I9778" s="8"/>
      <c r="J9778" t="s">
        <v>2742</v>
      </c>
      <c r="K9778" s="3" t="s">
        <v>1381</v>
      </c>
      <c r="L9778" t="s">
        <v>2742</v>
      </c>
      <c r="M9778" s="3" t="s">
        <v>1431</v>
      </c>
      <c r="N9778" t="s">
        <v>2742</v>
      </c>
    </row>
    <row r="9779" spans="1:14" x14ac:dyDescent="0.2">
      <c r="A9779" t="s">
        <v>2740</v>
      </c>
      <c r="B9779" t="s">
        <v>2732</v>
      </c>
      <c r="C9779" s="8" t="s">
        <v>2741</v>
      </c>
      <c r="D9779" t="str">
        <f t="shared" si="304"/>
        <v>"FOXFIRE HIGH SCHOOL"</v>
      </c>
      <c r="E9779" t="s">
        <v>2743</v>
      </c>
      <c r="F9779" t="s">
        <v>2</v>
      </c>
      <c r="G9779" s="8" t="s">
        <v>2744</v>
      </c>
      <c r="H9779" s="8" t="str">
        <f t="shared" si="305"/>
        <v>"9783"</v>
      </c>
      <c r="I9779" s="8"/>
      <c r="J9779" t="s">
        <v>2742</v>
      </c>
      <c r="K9779" s="3" t="s">
        <v>1384</v>
      </c>
      <c r="L9779" t="s">
        <v>2742</v>
      </c>
      <c r="M9779" s="3" t="s">
        <v>1434</v>
      </c>
      <c r="N9779" t="s">
        <v>2742</v>
      </c>
    </row>
    <row r="9780" spans="1:14" x14ac:dyDescent="0.2">
      <c r="A9780" t="s">
        <v>2740</v>
      </c>
      <c r="B9780" t="s">
        <v>2732</v>
      </c>
      <c r="C9780" s="8" t="s">
        <v>2741</v>
      </c>
      <c r="D9780" t="str">
        <f t="shared" si="304"/>
        <v>"HORIZON SCIENCE ACADEMY TOLEDO"</v>
      </c>
      <c r="E9780" t="s">
        <v>2743</v>
      </c>
      <c r="F9780" t="s">
        <v>2</v>
      </c>
      <c r="G9780" s="8" t="s">
        <v>2744</v>
      </c>
      <c r="H9780" s="8" t="str">
        <f t="shared" si="305"/>
        <v>"9793"</v>
      </c>
      <c r="I9780" s="8"/>
      <c r="J9780" t="s">
        <v>2742</v>
      </c>
      <c r="K9780" s="3" t="s">
        <v>1386</v>
      </c>
      <c r="L9780" t="s">
        <v>2742</v>
      </c>
      <c r="M9780" s="3" t="s">
        <v>1436</v>
      </c>
      <c r="N9780" t="s">
        <v>2742</v>
      </c>
    </row>
    <row r="9781" spans="1:14" x14ac:dyDescent="0.2">
      <c r="A9781" t="s">
        <v>2740</v>
      </c>
      <c r="B9781" t="s">
        <v>2732</v>
      </c>
      <c r="C9781" s="8" t="s">
        <v>2741</v>
      </c>
      <c r="D9781" t="str">
        <f t="shared" si="304"/>
        <v>"ASHTABULA COUNTY TECH CAREER CTR"</v>
      </c>
      <c r="E9781" t="s">
        <v>2743</v>
      </c>
      <c r="F9781" t="s">
        <v>2</v>
      </c>
      <c r="G9781" s="8" t="s">
        <v>2744</v>
      </c>
      <c r="H9781" s="8" t="str">
        <f t="shared" si="305"/>
        <v>"9801"</v>
      </c>
      <c r="I9781" s="8"/>
      <c r="J9781" t="s">
        <v>2742</v>
      </c>
      <c r="K9781" s="3" t="s">
        <v>1387</v>
      </c>
      <c r="L9781" t="s">
        <v>2742</v>
      </c>
      <c r="M9781" s="3" t="s">
        <v>1437</v>
      </c>
      <c r="N9781" t="s">
        <v>2742</v>
      </c>
    </row>
    <row r="9782" spans="1:14" x14ac:dyDescent="0.2">
      <c r="A9782" t="s">
        <v>2740</v>
      </c>
      <c r="B9782" t="s">
        <v>2732</v>
      </c>
      <c r="C9782" s="8" t="s">
        <v>2741</v>
      </c>
      <c r="D9782" t="str">
        <f t="shared" si="304"/>
        <v>"EASTLAND-FAIRFIELD JVS"</v>
      </c>
      <c r="E9782" t="s">
        <v>2743</v>
      </c>
      <c r="F9782" t="s">
        <v>2</v>
      </c>
      <c r="G9782" s="8" t="s">
        <v>2744</v>
      </c>
      <c r="H9782" s="8" t="str">
        <f t="shared" si="305"/>
        <v>"9804"</v>
      </c>
      <c r="I9782" s="8"/>
      <c r="J9782" t="s">
        <v>2742</v>
      </c>
      <c r="K9782" s="3" t="s">
        <v>1388</v>
      </c>
      <c r="L9782" t="s">
        <v>2742</v>
      </c>
      <c r="M9782" s="3" t="s">
        <v>1438</v>
      </c>
      <c r="N9782" t="s">
        <v>2742</v>
      </c>
    </row>
    <row r="9783" spans="1:14" x14ac:dyDescent="0.2">
      <c r="A9783" t="s">
        <v>2740</v>
      </c>
      <c r="B9783" t="s">
        <v>2732</v>
      </c>
      <c r="C9783" s="8" t="s">
        <v>2741</v>
      </c>
      <c r="D9783" t="str">
        <f t="shared" si="304"/>
        <v>"EHOVE JVS"</v>
      </c>
      <c r="E9783" t="s">
        <v>2743</v>
      </c>
      <c r="F9783" t="s">
        <v>2</v>
      </c>
      <c r="G9783" s="8" t="s">
        <v>2744</v>
      </c>
      <c r="H9783" s="8" t="str">
        <f t="shared" si="305"/>
        <v>"9805"</v>
      </c>
      <c r="I9783" s="8"/>
      <c r="J9783" t="s">
        <v>2742</v>
      </c>
      <c r="K9783" s="3" t="s">
        <v>1389</v>
      </c>
      <c r="L9783" t="s">
        <v>2742</v>
      </c>
      <c r="M9783" s="3" t="s">
        <v>1439</v>
      </c>
      <c r="N9783" t="s">
        <v>2742</v>
      </c>
    </row>
    <row r="9784" spans="1:14" x14ac:dyDescent="0.2">
      <c r="A9784" t="s">
        <v>2740</v>
      </c>
      <c r="B9784" t="s">
        <v>2732</v>
      </c>
      <c r="C9784" s="8" t="s">
        <v>2741</v>
      </c>
      <c r="D9784" t="str">
        <f t="shared" si="304"/>
        <v>"FOUR COUNTY JVS"</v>
      </c>
      <c r="E9784" t="s">
        <v>2743</v>
      </c>
      <c r="F9784" t="s">
        <v>2</v>
      </c>
      <c r="G9784" s="8" t="s">
        <v>2744</v>
      </c>
      <c r="H9784" s="8" t="str">
        <f t="shared" si="305"/>
        <v>"9806"</v>
      </c>
      <c r="I9784" s="8"/>
      <c r="J9784" t="s">
        <v>2742</v>
      </c>
      <c r="K9784" s="3" t="s">
        <v>1390</v>
      </c>
      <c r="L9784" t="s">
        <v>2742</v>
      </c>
      <c r="M9784" s="3" t="s">
        <v>1440</v>
      </c>
      <c r="N9784" t="s">
        <v>2742</v>
      </c>
    </row>
    <row r="9785" spans="1:14" x14ac:dyDescent="0.2">
      <c r="A9785" t="s">
        <v>2740</v>
      </c>
      <c r="B9785" t="s">
        <v>2732</v>
      </c>
      <c r="C9785" s="8" t="s">
        <v>2741</v>
      </c>
      <c r="D9785" t="str">
        <f t="shared" si="304"/>
        <v>"GREENE COUNTY JVS"</v>
      </c>
      <c r="E9785" t="s">
        <v>2743</v>
      </c>
      <c r="F9785" t="s">
        <v>2</v>
      </c>
      <c r="G9785" s="8" t="s">
        <v>2744</v>
      </c>
      <c r="H9785" s="8" t="str">
        <f t="shared" si="305"/>
        <v>"9807"</v>
      </c>
      <c r="I9785" s="8"/>
      <c r="J9785" t="s">
        <v>2742</v>
      </c>
      <c r="K9785" s="3" t="s">
        <v>1391</v>
      </c>
      <c r="L9785" t="s">
        <v>2742</v>
      </c>
      <c r="M9785" s="3" t="s">
        <v>1441</v>
      </c>
      <c r="N9785" t="s">
        <v>2742</v>
      </c>
    </row>
    <row r="9786" spans="1:14" x14ac:dyDescent="0.2">
      <c r="A9786" t="s">
        <v>2740</v>
      </c>
      <c r="B9786" t="s">
        <v>2732</v>
      </c>
      <c r="C9786" s="8" t="s">
        <v>2741</v>
      </c>
      <c r="D9786" t="str">
        <f t="shared" si="304"/>
        <v>"KNOX COUNTY CAREER CENTER"</v>
      </c>
      <c r="E9786" t="s">
        <v>2743</v>
      </c>
      <c r="F9786" t="s">
        <v>2</v>
      </c>
      <c r="G9786" s="8" t="s">
        <v>2744</v>
      </c>
      <c r="H9786" s="8" t="str">
        <f t="shared" si="305"/>
        <v>"9808"</v>
      </c>
      <c r="I9786" s="8"/>
      <c r="J9786" t="s">
        <v>2742</v>
      </c>
      <c r="K9786" s="3" t="s">
        <v>1392</v>
      </c>
      <c r="L9786" t="s">
        <v>2742</v>
      </c>
      <c r="M9786" s="3" t="s">
        <v>1442</v>
      </c>
      <c r="N9786" t="s">
        <v>2742</v>
      </c>
    </row>
    <row r="9787" spans="1:14" x14ac:dyDescent="0.2">
      <c r="A9787" t="s">
        <v>2740</v>
      </c>
      <c r="B9787" t="s">
        <v>2732</v>
      </c>
      <c r="C9787" s="8" t="s">
        <v>2741</v>
      </c>
      <c r="D9787" t="str">
        <f t="shared" si="304"/>
        <v>"AUBURN CAREER CENTER"</v>
      </c>
      <c r="E9787" t="s">
        <v>2743</v>
      </c>
      <c r="F9787" t="s">
        <v>2</v>
      </c>
      <c r="G9787" s="8" t="s">
        <v>2744</v>
      </c>
      <c r="H9787" s="8" t="str">
        <f t="shared" si="305"/>
        <v>"9809"</v>
      </c>
      <c r="I9787" s="8"/>
      <c r="J9787" t="s">
        <v>2742</v>
      </c>
      <c r="K9787" s="3" t="s">
        <v>1393</v>
      </c>
      <c r="L9787" t="s">
        <v>2742</v>
      </c>
      <c r="M9787" s="3" t="s">
        <v>1443</v>
      </c>
      <c r="N9787" t="s">
        <v>2742</v>
      </c>
    </row>
    <row r="9788" spans="1:14" x14ac:dyDescent="0.2">
      <c r="A9788" t="s">
        <v>2740</v>
      </c>
      <c r="B9788" t="s">
        <v>2732</v>
      </c>
      <c r="C9788" s="8" t="s">
        <v>2741</v>
      </c>
      <c r="D9788" t="str">
        <f t="shared" si="304"/>
        <v>"MID-EAST CAREER AND TECHNOLOGY CTR"</v>
      </c>
      <c r="E9788" t="s">
        <v>2743</v>
      </c>
      <c r="F9788" t="s">
        <v>2</v>
      </c>
      <c r="G9788" s="8" t="s">
        <v>2744</v>
      </c>
      <c r="H9788" s="8" t="str">
        <f t="shared" si="305"/>
        <v>"9811"</v>
      </c>
      <c r="I9788" s="8"/>
      <c r="J9788" t="s">
        <v>2742</v>
      </c>
      <c r="K9788" s="3" t="s">
        <v>2514</v>
      </c>
      <c r="L9788" t="s">
        <v>2742</v>
      </c>
      <c r="M9788" s="3" t="s">
        <v>1444</v>
      </c>
      <c r="N9788" t="s">
        <v>2742</v>
      </c>
    </row>
    <row r="9789" spans="1:14" x14ac:dyDescent="0.2">
      <c r="A9789" t="s">
        <v>2740</v>
      </c>
      <c r="B9789" t="s">
        <v>2732</v>
      </c>
      <c r="C9789" s="8" t="s">
        <v>2741</v>
      </c>
      <c r="D9789" t="str">
        <f t="shared" si="304"/>
        <v>"PENTA COUNTY VOCATIONAL SCHOOL"</v>
      </c>
      <c r="E9789" t="s">
        <v>2743</v>
      </c>
      <c r="F9789" t="s">
        <v>2</v>
      </c>
      <c r="G9789" s="8" t="s">
        <v>2744</v>
      </c>
      <c r="H9789" s="8" t="str">
        <f t="shared" si="305"/>
        <v>"9812"</v>
      </c>
      <c r="I9789" s="8"/>
      <c r="J9789" t="s">
        <v>2742</v>
      </c>
      <c r="K9789" s="3" t="s">
        <v>1395</v>
      </c>
      <c r="L9789" t="s">
        <v>2742</v>
      </c>
      <c r="M9789" s="3" t="s">
        <v>1445</v>
      </c>
      <c r="N9789" t="s">
        <v>2742</v>
      </c>
    </row>
    <row r="9790" spans="1:14" x14ac:dyDescent="0.2">
      <c r="A9790" t="s">
        <v>2740</v>
      </c>
      <c r="B9790" t="s">
        <v>2732</v>
      </c>
      <c r="C9790" s="8" t="s">
        <v>2741</v>
      </c>
      <c r="D9790" t="str">
        <f t="shared" si="304"/>
        <v>"PIKE COUNTY JVS"</v>
      </c>
      <c r="E9790" t="s">
        <v>2743</v>
      </c>
      <c r="F9790" t="s">
        <v>2</v>
      </c>
      <c r="G9790" s="8" t="s">
        <v>2744</v>
      </c>
      <c r="H9790" s="8" t="str">
        <f t="shared" si="305"/>
        <v>"9813"</v>
      </c>
      <c r="I9790" s="8"/>
      <c r="J9790" t="s">
        <v>2742</v>
      </c>
      <c r="K9790" s="3" t="s">
        <v>1396</v>
      </c>
      <c r="L9790" t="s">
        <v>2742</v>
      </c>
      <c r="M9790" s="3" t="s">
        <v>1446</v>
      </c>
      <c r="N9790" t="s">
        <v>2742</v>
      </c>
    </row>
    <row r="9791" spans="1:14" x14ac:dyDescent="0.2">
      <c r="A9791" t="s">
        <v>2740</v>
      </c>
      <c r="B9791" t="s">
        <v>2732</v>
      </c>
      <c r="C9791" s="8" t="s">
        <v>2741</v>
      </c>
      <c r="D9791" t="str">
        <f t="shared" si="304"/>
        <v>"PIONEER JVS"</v>
      </c>
      <c r="E9791" t="s">
        <v>2743</v>
      </c>
      <c r="F9791" t="s">
        <v>2</v>
      </c>
      <c r="G9791" s="8" t="s">
        <v>2744</v>
      </c>
      <c r="H9791" s="8" t="str">
        <f t="shared" si="305"/>
        <v>"9814"</v>
      </c>
      <c r="I9791" s="8"/>
      <c r="J9791" t="s">
        <v>2742</v>
      </c>
      <c r="K9791" s="3" t="s">
        <v>1397</v>
      </c>
      <c r="L9791" t="s">
        <v>2742</v>
      </c>
      <c r="M9791" s="3" t="s">
        <v>1447</v>
      </c>
      <c r="N9791" t="s">
        <v>2742</v>
      </c>
    </row>
    <row r="9792" spans="1:14" x14ac:dyDescent="0.2">
      <c r="A9792" t="s">
        <v>2740</v>
      </c>
      <c r="B9792" t="s">
        <v>2732</v>
      </c>
      <c r="C9792" s="8" t="s">
        <v>2741</v>
      </c>
      <c r="D9792" t="str">
        <f t="shared" si="304"/>
        <v>"VANGUARD-SENTINEL CAREER CENTER"</v>
      </c>
      <c r="E9792" t="s">
        <v>2743</v>
      </c>
      <c r="F9792" t="s">
        <v>2</v>
      </c>
      <c r="G9792" s="8" t="s">
        <v>2744</v>
      </c>
      <c r="H9792" s="8" t="str">
        <f t="shared" si="305"/>
        <v>"9815"</v>
      </c>
      <c r="I9792" s="8"/>
      <c r="J9792" t="s">
        <v>2742</v>
      </c>
      <c r="K9792" s="3" t="s">
        <v>1398</v>
      </c>
      <c r="L9792" t="s">
        <v>2742</v>
      </c>
      <c r="M9792" s="3" t="s">
        <v>1448</v>
      </c>
      <c r="N9792" t="s">
        <v>2742</v>
      </c>
    </row>
    <row r="9793" spans="1:14" x14ac:dyDescent="0.2">
      <c r="A9793" t="s">
        <v>2740</v>
      </c>
      <c r="B9793" t="s">
        <v>2732</v>
      </c>
      <c r="C9793" s="8" t="s">
        <v>2741</v>
      </c>
      <c r="D9793" t="str">
        <f t="shared" si="304"/>
        <v>"SPRINGFIELD-CLARK CTC"</v>
      </c>
      <c r="E9793" t="s">
        <v>2743</v>
      </c>
      <c r="F9793" t="s">
        <v>2</v>
      </c>
      <c r="G9793" s="8" t="s">
        <v>2744</v>
      </c>
      <c r="H9793" s="8" t="str">
        <f t="shared" si="305"/>
        <v>"9816"</v>
      </c>
      <c r="I9793" s="8"/>
      <c r="J9793" t="s">
        <v>2742</v>
      </c>
      <c r="K9793" s="3" t="s">
        <v>1399</v>
      </c>
      <c r="L9793" t="s">
        <v>2742</v>
      </c>
      <c r="M9793" s="3" t="s">
        <v>1449</v>
      </c>
      <c r="N9793" t="s">
        <v>2742</v>
      </c>
    </row>
    <row r="9794" spans="1:14" x14ac:dyDescent="0.2">
      <c r="A9794" t="s">
        <v>2740</v>
      </c>
      <c r="B9794" t="s">
        <v>2732</v>
      </c>
      <c r="C9794" s="8" t="s">
        <v>2741</v>
      </c>
      <c r="D9794" t="str">
        <f t="shared" ref="D9794:D9857" si="306">_xlfn.TEXTJOIN(,,J9794:L9794)</f>
        <v>"TRI COUNTY CAREER CENTER"</v>
      </c>
      <c r="E9794" t="s">
        <v>2743</v>
      </c>
      <c r="F9794" t="s">
        <v>2</v>
      </c>
      <c r="G9794" s="8" t="s">
        <v>2744</v>
      </c>
      <c r="H9794" s="8" t="str">
        <f t="shared" ref="H9794:H9857" si="307">_xlfn.TEXTJOIN(,,L9794:N9794)</f>
        <v>"9818"</v>
      </c>
      <c r="I9794" s="8"/>
      <c r="J9794" t="s">
        <v>2742</v>
      </c>
      <c r="K9794" s="3" t="s">
        <v>1400</v>
      </c>
      <c r="L9794" t="s">
        <v>2742</v>
      </c>
      <c r="M9794" s="3" t="s">
        <v>1450</v>
      </c>
      <c r="N9794" t="s">
        <v>2742</v>
      </c>
    </row>
    <row r="9795" spans="1:14" x14ac:dyDescent="0.2">
      <c r="A9795" t="s">
        <v>2740</v>
      </c>
      <c r="B9795" t="s">
        <v>2732</v>
      </c>
      <c r="C9795" s="8" t="s">
        <v>2741</v>
      </c>
      <c r="D9795" t="str">
        <f t="shared" si="306"/>
        <v>"TRUMBULL CAREER AND TECH CENTER"</v>
      </c>
      <c r="E9795" t="s">
        <v>2743</v>
      </c>
      <c r="F9795" t="s">
        <v>2</v>
      </c>
      <c r="G9795" s="8" t="s">
        <v>2744</v>
      </c>
      <c r="H9795" s="8" t="str">
        <f t="shared" si="307"/>
        <v>"9819"</v>
      </c>
      <c r="I9795" s="8"/>
      <c r="J9795" t="s">
        <v>2742</v>
      </c>
      <c r="K9795" s="3" t="s">
        <v>1401</v>
      </c>
      <c r="L9795" t="s">
        <v>2742</v>
      </c>
      <c r="M9795" s="3" t="s">
        <v>1451</v>
      </c>
      <c r="N9795" t="s">
        <v>2742</v>
      </c>
    </row>
    <row r="9796" spans="1:14" x14ac:dyDescent="0.2">
      <c r="A9796" t="s">
        <v>2740</v>
      </c>
      <c r="B9796" t="s">
        <v>2732</v>
      </c>
      <c r="C9796" s="8" t="s">
        <v>2741</v>
      </c>
      <c r="D9796" t="str">
        <f t="shared" si="306"/>
        <v>"WAYNE COUNTY JVS"</v>
      </c>
      <c r="E9796" t="s">
        <v>2743</v>
      </c>
      <c r="F9796" t="s">
        <v>2</v>
      </c>
      <c r="G9796" s="8" t="s">
        <v>2744</v>
      </c>
      <c r="H9796" s="8" t="str">
        <f t="shared" si="307"/>
        <v>"9820"</v>
      </c>
      <c r="I9796" s="8"/>
      <c r="J9796" t="s">
        <v>2742</v>
      </c>
      <c r="K9796" s="3" t="s">
        <v>1402</v>
      </c>
      <c r="L9796" t="s">
        <v>2742</v>
      </c>
      <c r="M9796" s="3" t="s">
        <v>1452</v>
      </c>
      <c r="N9796" t="s">
        <v>2742</v>
      </c>
    </row>
    <row r="9797" spans="1:14" x14ac:dyDescent="0.2">
      <c r="A9797" t="s">
        <v>2740</v>
      </c>
      <c r="B9797" t="s">
        <v>2732</v>
      </c>
      <c r="C9797" s="8" t="s">
        <v>2741</v>
      </c>
      <c r="D9797" t="str">
        <f t="shared" si="306"/>
        <v>"EASTERN GATEWAY COMMUNITY COLLEGE"</v>
      </c>
      <c r="E9797" t="s">
        <v>2743</v>
      </c>
      <c r="F9797" t="s">
        <v>2</v>
      </c>
      <c r="G9797" s="8" t="s">
        <v>2744</v>
      </c>
      <c r="H9797" s="8" t="str">
        <f t="shared" si="307"/>
        <v>"9822"</v>
      </c>
      <c r="I9797" s="8"/>
      <c r="J9797" t="s">
        <v>2742</v>
      </c>
      <c r="K9797" s="3" t="s">
        <v>1403</v>
      </c>
      <c r="L9797" t="s">
        <v>2742</v>
      </c>
      <c r="M9797" s="3" t="s">
        <v>1453</v>
      </c>
      <c r="N9797" t="s">
        <v>2742</v>
      </c>
    </row>
    <row r="9798" spans="1:14" x14ac:dyDescent="0.2">
      <c r="A9798" t="s">
        <v>2740</v>
      </c>
      <c r="B9798" t="s">
        <v>2732</v>
      </c>
      <c r="C9798" s="8" t="s">
        <v>2741</v>
      </c>
      <c r="D9798" t="str">
        <f t="shared" si="306"/>
        <v>"BELMONT-HARRISON AREA JVS"</v>
      </c>
      <c r="E9798" t="s">
        <v>2743</v>
      </c>
      <c r="F9798" t="s">
        <v>2</v>
      </c>
      <c r="G9798" s="8" t="s">
        <v>2744</v>
      </c>
      <c r="H9798" s="8" t="str">
        <f t="shared" si="307"/>
        <v>"9824"</v>
      </c>
      <c r="I9798" s="8"/>
      <c r="J9798" t="s">
        <v>2742</v>
      </c>
      <c r="K9798" s="3" t="s">
        <v>1404</v>
      </c>
      <c r="L9798" t="s">
        <v>2742</v>
      </c>
      <c r="M9798" s="3" t="s">
        <v>1454</v>
      </c>
      <c r="N9798" t="s">
        <v>2742</v>
      </c>
    </row>
    <row r="9799" spans="1:14" x14ac:dyDescent="0.2">
      <c r="A9799" t="s">
        <v>2740</v>
      </c>
      <c r="B9799" t="s">
        <v>2732</v>
      </c>
      <c r="C9799" s="8" t="s">
        <v>2741</v>
      </c>
      <c r="D9799" t="str">
        <f t="shared" si="306"/>
        <v>"LORAIN COUNTY JVS"</v>
      </c>
      <c r="E9799" t="s">
        <v>2743</v>
      </c>
      <c r="F9799" t="s">
        <v>2</v>
      </c>
      <c r="G9799" s="8" t="s">
        <v>2744</v>
      </c>
      <c r="H9799" s="8" t="str">
        <f t="shared" si="307"/>
        <v>"9825"</v>
      </c>
      <c r="I9799" s="8"/>
      <c r="J9799" t="s">
        <v>2742</v>
      </c>
      <c r="K9799" s="3" t="s">
        <v>1405</v>
      </c>
      <c r="L9799" t="s">
        <v>2742</v>
      </c>
      <c r="M9799" s="3" t="s">
        <v>1455</v>
      </c>
      <c r="N9799" t="s">
        <v>2742</v>
      </c>
    </row>
    <row r="9800" spans="1:14" x14ac:dyDescent="0.2">
      <c r="A9800" t="s">
        <v>2740</v>
      </c>
      <c r="B9800" t="s">
        <v>2732</v>
      </c>
      <c r="C9800" s="8" t="s">
        <v>2741</v>
      </c>
      <c r="D9800" t="str">
        <f t="shared" si="306"/>
        <v>"MIAMI VALLEY CAREER TECHNOLOGY CTR"</v>
      </c>
      <c r="E9800" t="s">
        <v>2743</v>
      </c>
      <c r="F9800" t="s">
        <v>2</v>
      </c>
      <c r="G9800" s="8" t="s">
        <v>2744</v>
      </c>
      <c r="H9800" s="8" t="str">
        <f t="shared" si="307"/>
        <v>"9827"</v>
      </c>
      <c r="I9800" s="8"/>
      <c r="J9800" t="s">
        <v>2742</v>
      </c>
      <c r="K9800" s="3" t="s">
        <v>1406</v>
      </c>
      <c r="L9800" t="s">
        <v>2742</v>
      </c>
      <c r="M9800" s="3" t="s">
        <v>1456</v>
      </c>
      <c r="N9800" t="s">
        <v>2742</v>
      </c>
    </row>
    <row r="9801" spans="1:14" x14ac:dyDescent="0.2">
      <c r="A9801" t="s">
        <v>2740</v>
      </c>
      <c r="B9801" t="s">
        <v>2732</v>
      </c>
      <c r="C9801" s="8" t="s">
        <v>2741</v>
      </c>
      <c r="D9801" t="str">
        <f t="shared" si="306"/>
        <v>"SCIOTO COUNTY CAREER TECHNICAL CENTER"</v>
      </c>
      <c r="E9801" t="s">
        <v>2743</v>
      </c>
      <c r="F9801" t="s">
        <v>2</v>
      </c>
      <c r="G9801" s="8" t="s">
        <v>2744</v>
      </c>
      <c r="H9801" s="8" t="str">
        <f t="shared" si="307"/>
        <v>"9828"</v>
      </c>
      <c r="I9801" s="8"/>
      <c r="J9801" t="s">
        <v>2742</v>
      </c>
      <c r="K9801" s="3" t="s">
        <v>1407</v>
      </c>
      <c r="L9801" t="s">
        <v>2742</v>
      </c>
      <c r="M9801" s="3" t="s">
        <v>1457</v>
      </c>
      <c r="N9801" t="s">
        <v>2742</v>
      </c>
    </row>
    <row r="9802" spans="1:14" x14ac:dyDescent="0.2">
      <c r="A9802" t="s">
        <v>2740</v>
      </c>
      <c r="B9802" t="s">
        <v>2732</v>
      </c>
      <c r="C9802" s="8" t="s">
        <v>2741</v>
      </c>
      <c r="D9802" t="str">
        <f t="shared" si="306"/>
        <v>"NORTHWEST STATE COMMUNITY COLLEGE"</v>
      </c>
      <c r="E9802" t="s">
        <v>2743</v>
      </c>
      <c r="F9802" t="s">
        <v>2</v>
      </c>
      <c r="G9802" s="8" t="s">
        <v>2744</v>
      </c>
      <c r="H9802" s="8" t="str">
        <f t="shared" si="307"/>
        <v>"9829"</v>
      </c>
      <c r="I9802" s="8"/>
      <c r="J9802" t="s">
        <v>2742</v>
      </c>
      <c r="K9802" s="3" t="s">
        <v>1408</v>
      </c>
      <c r="L9802" t="s">
        <v>2742</v>
      </c>
      <c r="M9802" s="3" t="s">
        <v>1458</v>
      </c>
      <c r="N9802" t="s">
        <v>2742</v>
      </c>
    </row>
    <row r="9803" spans="1:14" x14ac:dyDescent="0.2">
      <c r="A9803" t="s">
        <v>2740</v>
      </c>
      <c r="B9803" t="s">
        <v>2732</v>
      </c>
      <c r="C9803" s="8" t="s">
        <v>2741</v>
      </c>
      <c r="D9803" t="str">
        <f t="shared" si="306"/>
        <v>"NORTH CENTRAL STATE COLLEGE"</v>
      </c>
      <c r="E9803" t="s">
        <v>2743</v>
      </c>
      <c r="F9803" t="s">
        <v>2</v>
      </c>
      <c r="G9803" s="8" t="s">
        <v>2744</v>
      </c>
      <c r="H9803" s="8" t="str">
        <f t="shared" si="307"/>
        <v>"9831"</v>
      </c>
      <c r="I9803" s="8"/>
      <c r="J9803" t="s">
        <v>2742</v>
      </c>
      <c r="K9803" s="3" t="s">
        <v>1409</v>
      </c>
      <c r="L9803" t="s">
        <v>2742</v>
      </c>
      <c r="M9803" s="3" t="s">
        <v>1459</v>
      </c>
      <c r="N9803" t="s">
        <v>2742</v>
      </c>
    </row>
    <row r="9804" spans="1:14" x14ac:dyDescent="0.2">
      <c r="A9804" t="s">
        <v>2740</v>
      </c>
      <c r="B9804" t="s">
        <v>2732</v>
      </c>
      <c r="C9804" s="8" t="s">
        <v>2741</v>
      </c>
      <c r="D9804" t="str">
        <f t="shared" si="306"/>
        <v>"CINCINNATI ST TECH AND COMM COLLEGE"</v>
      </c>
      <c r="E9804" t="s">
        <v>2743</v>
      </c>
      <c r="F9804" t="s">
        <v>2</v>
      </c>
      <c r="G9804" s="8" t="s">
        <v>2744</v>
      </c>
      <c r="H9804" s="8" t="str">
        <f t="shared" si="307"/>
        <v>"9833"</v>
      </c>
      <c r="I9804" s="8"/>
      <c r="J9804" t="s">
        <v>2742</v>
      </c>
      <c r="K9804" s="3" t="s">
        <v>1410</v>
      </c>
      <c r="L9804" t="s">
        <v>2742</v>
      </c>
      <c r="M9804" s="3" t="s">
        <v>1460</v>
      </c>
      <c r="N9804" t="s">
        <v>2742</v>
      </c>
    </row>
    <row r="9805" spans="1:14" x14ac:dyDescent="0.2">
      <c r="A9805" t="s">
        <v>2740</v>
      </c>
      <c r="B9805" t="s">
        <v>2732</v>
      </c>
      <c r="C9805" s="8" t="s">
        <v>2741</v>
      </c>
      <c r="D9805" t="str">
        <f t="shared" si="306"/>
        <v>"WASHINGTON COUNTY JVS"</v>
      </c>
      <c r="E9805" t="s">
        <v>2743</v>
      </c>
      <c r="F9805" t="s">
        <v>2</v>
      </c>
      <c r="G9805" s="8" t="s">
        <v>2744</v>
      </c>
      <c r="H9805" s="8" t="str">
        <f t="shared" si="307"/>
        <v>"9836"</v>
      </c>
      <c r="I9805" s="8"/>
      <c r="J9805" t="s">
        <v>2742</v>
      </c>
      <c r="K9805" s="3" t="s">
        <v>1411</v>
      </c>
      <c r="L9805" t="s">
        <v>2742</v>
      </c>
      <c r="M9805" s="3" t="s">
        <v>1461</v>
      </c>
      <c r="N9805" t="s">
        <v>2742</v>
      </c>
    </row>
    <row r="9806" spans="1:14" x14ac:dyDescent="0.2">
      <c r="A9806" t="s">
        <v>2740</v>
      </c>
      <c r="B9806" t="s">
        <v>2732</v>
      </c>
      <c r="C9806" s="8" t="s">
        <v>2741</v>
      </c>
      <c r="D9806" t="str">
        <f t="shared" si="306"/>
        <v>"TERRA COMMUNITY COLLEGE"</v>
      </c>
      <c r="E9806" t="s">
        <v>2743</v>
      </c>
      <c r="F9806" t="s">
        <v>2</v>
      </c>
      <c r="G9806" s="8" t="s">
        <v>2744</v>
      </c>
      <c r="H9806" s="8" t="str">
        <f t="shared" si="307"/>
        <v>"9837"</v>
      </c>
      <c r="I9806" s="8"/>
      <c r="J9806" t="s">
        <v>2742</v>
      </c>
      <c r="K9806" s="3" t="s">
        <v>1412</v>
      </c>
      <c r="L9806" t="s">
        <v>2742</v>
      </c>
      <c r="M9806" s="3" t="s">
        <v>1462</v>
      </c>
      <c r="N9806" t="s">
        <v>2742</v>
      </c>
    </row>
    <row r="9807" spans="1:14" x14ac:dyDescent="0.2">
      <c r="A9807" t="s">
        <v>2740</v>
      </c>
      <c r="B9807" t="s">
        <v>2732</v>
      </c>
      <c r="C9807" s="8" t="s">
        <v>2741</v>
      </c>
      <c r="D9807" t="str">
        <f t="shared" si="306"/>
        <v>"MAHONING CTY CAREER AND TECH CTR"</v>
      </c>
      <c r="E9807" t="s">
        <v>2743</v>
      </c>
      <c r="F9807" t="s">
        <v>2</v>
      </c>
      <c r="G9807" s="8" t="s">
        <v>2744</v>
      </c>
      <c r="H9807" s="8" t="str">
        <f t="shared" si="307"/>
        <v>"9838"</v>
      </c>
      <c r="I9807" s="8"/>
      <c r="J9807" t="s">
        <v>2742</v>
      </c>
      <c r="K9807" s="3" t="s">
        <v>1413</v>
      </c>
      <c r="L9807" t="s">
        <v>2742</v>
      </c>
      <c r="M9807" s="3" t="s">
        <v>1463</v>
      </c>
      <c r="N9807" t="s">
        <v>2742</v>
      </c>
    </row>
    <row r="9808" spans="1:14" x14ac:dyDescent="0.2">
      <c r="A9808" t="s">
        <v>2740</v>
      </c>
      <c r="B9808" t="s">
        <v>2732</v>
      </c>
      <c r="C9808" s="8" t="s">
        <v>2741</v>
      </c>
      <c r="D9808" t="str">
        <f t="shared" si="306"/>
        <v>"OWENS STATE COMM COLLEGE"</v>
      </c>
      <c r="E9808" t="s">
        <v>2743</v>
      </c>
      <c r="F9808" t="s">
        <v>2</v>
      </c>
      <c r="G9808" s="8" t="s">
        <v>2744</v>
      </c>
      <c r="H9808" s="8" t="str">
        <f t="shared" si="307"/>
        <v>"9839"</v>
      </c>
      <c r="I9808" s="8"/>
      <c r="J9808" t="s">
        <v>2742</v>
      </c>
      <c r="K9808" s="3" t="s">
        <v>1464</v>
      </c>
      <c r="L9808" t="s">
        <v>2742</v>
      </c>
      <c r="M9808" s="3" t="s">
        <v>1528</v>
      </c>
      <c r="N9808" t="s">
        <v>2742</v>
      </c>
    </row>
    <row r="9809" spans="1:14" x14ac:dyDescent="0.2">
      <c r="A9809" t="s">
        <v>2740</v>
      </c>
      <c r="B9809" t="s">
        <v>2732</v>
      </c>
      <c r="C9809" s="8" t="s">
        <v>2741</v>
      </c>
      <c r="D9809" t="str">
        <f t="shared" si="306"/>
        <v>"GREAT OAKS CAREER CAMPUSES"</v>
      </c>
      <c r="E9809" t="s">
        <v>2743</v>
      </c>
      <c r="F9809" t="s">
        <v>2</v>
      </c>
      <c r="G9809" s="8" t="s">
        <v>2744</v>
      </c>
      <c r="H9809" s="8" t="str">
        <f t="shared" si="307"/>
        <v>"9840"</v>
      </c>
      <c r="I9809" s="8"/>
      <c r="J9809" t="s">
        <v>2742</v>
      </c>
      <c r="K9809" s="3" t="s">
        <v>2454</v>
      </c>
      <c r="L9809" t="s">
        <v>2742</v>
      </c>
      <c r="M9809" s="3" t="s">
        <v>1529</v>
      </c>
      <c r="N9809" t="s">
        <v>2742</v>
      </c>
    </row>
    <row r="9810" spans="1:14" x14ac:dyDescent="0.2">
      <c r="A9810" t="s">
        <v>2740</v>
      </c>
      <c r="B9810" t="s">
        <v>2732</v>
      </c>
      <c r="C9810" s="8" t="s">
        <v>2741</v>
      </c>
      <c r="D9810" t="str">
        <f t="shared" si="306"/>
        <v>"HOCKING COLLEGE"</v>
      </c>
      <c r="E9810" t="s">
        <v>2743</v>
      </c>
      <c r="F9810" t="s">
        <v>2</v>
      </c>
      <c r="G9810" s="8" t="s">
        <v>2744</v>
      </c>
      <c r="H9810" s="8" t="str">
        <f t="shared" si="307"/>
        <v>"9841"</v>
      </c>
      <c r="I9810" s="8"/>
      <c r="J9810" t="s">
        <v>2742</v>
      </c>
      <c r="K9810" s="3" t="s">
        <v>1466</v>
      </c>
      <c r="L9810" t="s">
        <v>2742</v>
      </c>
      <c r="M9810" s="3" t="s">
        <v>1530</v>
      </c>
      <c r="N9810" t="s">
        <v>2742</v>
      </c>
    </row>
    <row r="9811" spans="1:14" x14ac:dyDescent="0.2">
      <c r="A9811" t="s">
        <v>2740</v>
      </c>
      <c r="B9811" t="s">
        <v>2732</v>
      </c>
      <c r="C9811" s="8" t="s">
        <v>2741</v>
      </c>
      <c r="D9811" t="str">
        <f t="shared" si="306"/>
        <v>"CUYAHOGA VALLEY CAREER CENTER"</v>
      </c>
      <c r="E9811" t="s">
        <v>2743</v>
      </c>
      <c r="F9811" t="s">
        <v>2</v>
      </c>
      <c r="G9811" s="8" t="s">
        <v>2744</v>
      </c>
      <c r="H9811" s="8" t="str">
        <f t="shared" si="307"/>
        <v>"9842"</v>
      </c>
      <c r="I9811" s="8"/>
      <c r="J9811" t="s">
        <v>2742</v>
      </c>
      <c r="K9811" s="3" t="s">
        <v>1467</v>
      </c>
      <c r="L9811" t="s">
        <v>2742</v>
      </c>
      <c r="M9811" s="3" t="s">
        <v>1531</v>
      </c>
      <c r="N9811" t="s">
        <v>2742</v>
      </c>
    </row>
    <row r="9812" spans="1:14" x14ac:dyDescent="0.2">
      <c r="A9812" t="s">
        <v>2740</v>
      </c>
      <c r="B9812" t="s">
        <v>2732</v>
      </c>
      <c r="C9812" s="8" t="s">
        <v>2741</v>
      </c>
      <c r="D9812" t="str">
        <f t="shared" si="306"/>
        <v>"CAREER AND TECH CTRS OF LICKING CO"</v>
      </c>
      <c r="E9812" t="s">
        <v>2743</v>
      </c>
      <c r="F9812" t="s">
        <v>2</v>
      </c>
      <c r="G9812" s="8" t="s">
        <v>2744</v>
      </c>
      <c r="H9812" s="8" t="str">
        <f t="shared" si="307"/>
        <v>"9844"</v>
      </c>
      <c r="I9812" s="8"/>
      <c r="J9812" t="s">
        <v>2742</v>
      </c>
      <c r="K9812" s="3" t="s">
        <v>1468</v>
      </c>
      <c r="L9812" t="s">
        <v>2742</v>
      </c>
      <c r="M9812" s="3" t="s">
        <v>1532</v>
      </c>
      <c r="N9812" t="s">
        <v>2742</v>
      </c>
    </row>
    <row r="9813" spans="1:14" x14ac:dyDescent="0.2">
      <c r="A9813" t="s">
        <v>2740</v>
      </c>
      <c r="B9813" t="s">
        <v>2732</v>
      </c>
      <c r="C9813" s="8" t="s">
        <v>2741</v>
      </c>
      <c r="D9813" t="str">
        <f t="shared" si="306"/>
        <v>"SOUTHERN HILLS JVS"</v>
      </c>
      <c r="E9813" t="s">
        <v>2743</v>
      </c>
      <c r="F9813" t="s">
        <v>2</v>
      </c>
      <c r="G9813" s="8" t="s">
        <v>2744</v>
      </c>
      <c r="H9813" s="8" t="str">
        <f t="shared" si="307"/>
        <v>"9845"</v>
      </c>
      <c r="I9813" s="8"/>
      <c r="J9813" t="s">
        <v>2742</v>
      </c>
      <c r="K9813" s="3" t="s">
        <v>1469</v>
      </c>
      <c r="L9813" t="s">
        <v>2742</v>
      </c>
      <c r="M9813" s="3" t="s">
        <v>1533</v>
      </c>
      <c r="N9813" t="s">
        <v>2742</v>
      </c>
    </row>
    <row r="9814" spans="1:14" x14ac:dyDescent="0.2">
      <c r="A9814" t="s">
        <v>2740</v>
      </c>
      <c r="B9814" t="s">
        <v>2732</v>
      </c>
      <c r="C9814" s="8" t="s">
        <v>2741</v>
      </c>
      <c r="D9814" t="str">
        <f t="shared" si="306"/>
        <v>"GALLIA-JACKSON-VINTON JVS"</v>
      </c>
      <c r="E9814" t="s">
        <v>2743</v>
      </c>
      <c r="F9814" t="s">
        <v>2</v>
      </c>
      <c r="G9814" s="8" t="s">
        <v>2744</v>
      </c>
      <c r="H9814" s="8" t="str">
        <f t="shared" si="307"/>
        <v>"9847"</v>
      </c>
      <c r="I9814" s="8"/>
      <c r="J9814" t="s">
        <v>2742</v>
      </c>
      <c r="K9814" s="3" t="s">
        <v>1470</v>
      </c>
      <c r="L9814" t="s">
        <v>2742</v>
      </c>
      <c r="M9814" s="3" t="s">
        <v>1534</v>
      </c>
      <c r="N9814" t="s">
        <v>2742</v>
      </c>
    </row>
    <row r="9815" spans="1:14" x14ac:dyDescent="0.2">
      <c r="A9815" t="s">
        <v>2740</v>
      </c>
      <c r="B9815" t="s">
        <v>2732</v>
      </c>
      <c r="C9815" s="8" t="s">
        <v>2741</v>
      </c>
      <c r="D9815" t="str">
        <f t="shared" si="306"/>
        <v>"ZANE STATE COLLEGE"</v>
      </c>
      <c r="E9815" t="s">
        <v>2743</v>
      </c>
      <c r="F9815" t="s">
        <v>2</v>
      </c>
      <c r="G9815" s="8" t="s">
        <v>2744</v>
      </c>
      <c r="H9815" s="8" t="str">
        <f t="shared" si="307"/>
        <v>"9848"</v>
      </c>
      <c r="I9815" s="8"/>
      <c r="J9815" t="s">
        <v>2742</v>
      </c>
      <c r="K9815" s="3" t="s">
        <v>1471</v>
      </c>
      <c r="L9815" t="s">
        <v>2742</v>
      </c>
      <c r="M9815" s="3" t="s">
        <v>1535</v>
      </c>
      <c r="N9815" t="s">
        <v>2742</v>
      </c>
    </row>
    <row r="9816" spans="1:14" x14ac:dyDescent="0.2">
      <c r="A9816" t="s">
        <v>2740</v>
      </c>
      <c r="B9816" t="s">
        <v>2732</v>
      </c>
      <c r="C9816" s="8" t="s">
        <v>2741</v>
      </c>
      <c r="D9816" t="str">
        <f t="shared" si="306"/>
        <v>"MEDINA COUNTY JVS"</v>
      </c>
      <c r="E9816" t="s">
        <v>2743</v>
      </c>
      <c r="F9816" t="s">
        <v>2</v>
      </c>
      <c r="G9816" s="8" t="s">
        <v>2744</v>
      </c>
      <c r="H9816" s="8" t="str">
        <f t="shared" si="307"/>
        <v>"9849"</v>
      </c>
      <c r="I9816" s="8"/>
      <c r="J9816" t="s">
        <v>2742</v>
      </c>
      <c r="K9816" s="3" t="s">
        <v>1472</v>
      </c>
      <c r="L9816" t="s">
        <v>2742</v>
      </c>
      <c r="M9816" s="3" t="s">
        <v>1536</v>
      </c>
      <c r="N9816" t="s">
        <v>2742</v>
      </c>
    </row>
    <row r="9817" spans="1:14" x14ac:dyDescent="0.2">
      <c r="A9817" t="s">
        <v>2740</v>
      </c>
      <c r="B9817" t="s">
        <v>2732</v>
      </c>
      <c r="C9817" s="8" t="s">
        <v>2741</v>
      </c>
      <c r="D9817" t="str">
        <f t="shared" si="306"/>
        <v>"BELMONT COLLEGE"</v>
      </c>
      <c r="E9817" t="s">
        <v>2743</v>
      </c>
      <c r="F9817" t="s">
        <v>2</v>
      </c>
      <c r="G9817" s="8" t="s">
        <v>2744</v>
      </c>
      <c r="H9817" s="8" t="str">
        <f t="shared" si="307"/>
        <v>"9851"</v>
      </c>
      <c r="I9817" s="8"/>
      <c r="J9817" t="s">
        <v>2742</v>
      </c>
      <c r="K9817" s="3" t="s">
        <v>1473</v>
      </c>
      <c r="L9817" t="s">
        <v>2742</v>
      </c>
      <c r="M9817" s="3" t="s">
        <v>1537</v>
      </c>
      <c r="N9817" t="s">
        <v>2742</v>
      </c>
    </row>
    <row r="9818" spans="1:14" x14ac:dyDescent="0.2">
      <c r="A9818" t="s">
        <v>2740</v>
      </c>
      <c r="B9818" t="s">
        <v>2732</v>
      </c>
      <c r="C9818" s="8" t="s">
        <v>2741</v>
      </c>
      <c r="D9818" t="str">
        <f t="shared" si="306"/>
        <v>"ASHLAND COUNTY-WEST HOLMES JVS"</v>
      </c>
      <c r="E9818" t="s">
        <v>2743</v>
      </c>
      <c r="F9818" t="s">
        <v>2</v>
      </c>
      <c r="G9818" s="8" t="s">
        <v>2744</v>
      </c>
      <c r="H9818" s="8" t="str">
        <f t="shared" si="307"/>
        <v>"9852"</v>
      </c>
      <c r="I9818" s="8"/>
      <c r="J9818" t="s">
        <v>2742</v>
      </c>
      <c r="K9818" s="3" t="s">
        <v>1474</v>
      </c>
      <c r="L9818" t="s">
        <v>2742</v>
      </c>
      <c r="M9818" s="3" t="s">
        <v>1538</v>
      </c>
      <c r="N9818" t="s">
        <v>2742</v>
      </c>
    </row>
    <row r="9819" spans="1:14" x14ac:dyDescent="0.2">
      <c r="A9819" t="s">
        <v>2740</v>
      </c>
      <c r="B9819" t="s">
        <v>2732</v>
      </c>
      <c r="C9819" s="8" t="s">
        <v>2741</v>
      </c>
      <c r="D9819" t="str">
        <f t="shared" si="306"/>
        <v>"MARION TECHNICAL COLLEGE"</v>
      </c>
      <c r="E9819" t="s">
        <v>2743</v>
      </c>
      <c r="F9819" t="s">
        <v>2</v>
      </c>
      <c r="G9819" s="8" t="s">
        <v>2744</v>
      </c>
      <c r="H9819" s="8" t="str">
        <f t="shared" si="307"/>
        <v>"9854"</v>
      </c>
      <c r="I9819" s="8"/>
      <c r="J9819" t="s">
        <v>2742</v>
      </c>
      <c r="K9819" s="3" t="s">
        <v>1475</v>
      </c>
      <c r="L9819" t="s">
        <v>2742</v>
      </c>
      <c r="M9819" s="3" t="s">
        <v>1539</v>
      </c>
      <c r="N9819" t="s">
        <v>2742</v>
      </c>
    </row>
    <row r="9820" spans="1:14" x14ac:dyDescent="0.2">
      <c r="A9820" t="s">
        <v>2740</v>
      </c>
      <c r="B9820" t="s">
        <v>2732</v>
      </c>
      <c r="C9820" s="8" t="s">
        <v>2741</v>
      </c>
      <c r="D9820" t="str">
        <f t="shared" si="306"/>
        <v>"CENTRAL OHIO TECHNICAL COLLEGE"</v>
      </c>
      <c r="E9820" t="s">
        <v>2743</v>
      </c>
      <c r="F9820" t="s">
        <v>2</v>
      </c>
      <c r="G9820" s="8" t="s">
        <v>2744</v>
      </c>
      <c r="H9820" s="8" t="str">
        <f t="shared" si="307"/>
        <v>"9855"</v>
      </c>
      <c r="I9820" s="8"/>
      <c r="J9820" t="s">
        <v>2742</v>
      </c>
      <c r="K9820" s="3" t="s">
        <v>1476</v>
      </c>
      <c r="L9820" t="s">
        <v>2742</v>
      </c>
      <c r="M9820" s="3" t="s">
        <v>1540</v>
      </c>
      <c r="N9820" t="s">
        <v>2742</v>
      </c>
    </row>
    <row r="9821" spans="1:14" x14ac:dyDescent="0.2">
      <c r="A9821" t="s">
        <v>2740</v>
      </c>
      <c r="B9821" t="s">
        <v>2732</v>
      </c>
      <c r="C9821" s="8" t="s">
        <v>2741</v>
      </c>
      <c r="D9821" t="str">
        <f t="shared" si="306"/>
        <v>"RHODES STATE COLLEGE"</v>
      </c>
      <c r="E9821" t="s">
        <v>2743</v>
      </c>
      <c r="F9821" t="s">
        <v>2</v>
      </c>
      <c r="G9821" s="8" t="s">
        <v>2744</v>
      </c>
      <c r="H9821" s="8" t="str">
        <f t="shared" si="307"/>
        <v>"9858"</v>
      </c>
      <c r="I9821" s="8"/>
      <c r="J9821" t="s">
        <v>2742</v>
      </c>
      <c r="K9821" s="3" t="s">
        <v>1477</v>
      </c>
      <c r="L9821" t="s">
        <v>2742</v>
      </c>
      <c r="M9821" s="3" t="s">
        <v>1541</v>
      </c>
      <c r="N9821" t="s">
        <v>2742</v>
      </c>
    </row>
    <row r="9822" spans="1:14" x14ac:dyDescent="0.2">
      <c r="A9822" t="s">
        <v>2740</v>
      </c>
      <c r="B9822" t="s">
        <v>2732</v>
      </c>
      <c r="C9822" s="8" t="s">
        <v>2741</v>
      </c>
      <c r="D9822" t="str">
        <f t="shared" si="306"/>
        <v>"OHIO HI-POINT JVS"</v>
      </c>
      <c r="E9822" t="s">
        <v>2743</v>
      </c>
      <c r="F9822" t="s">
        <v>2</v>
      </c>
      <c r="G9822" s="8" t="s">
        <v>2744</v>
      </c>
      <c r="H9822" s="8" t="str">
        <f t="shared" si="307"/>
        <v>"9860"</v>
      </c>
      <c r="I9822" s="8"/>
      <c r="J9822" t="s">
        <v>2742</v>
      </c>
      <c r="K9822" s="3" t="s">
        <v>1478</v>
      </c>
      <c r="L9822" t="s">
        <v>2742</v>
      </c>
      <c r="M9822" s="3" t="s">
        <v>1542</v>
      </c>
      <c r="N9822" t="s">
        <v>2742</v>
      </c>
    </row>
    <row r="9823" spans="1:14" x14ac:dyDescent="0.2">
      <c r="A9823" t="s">
        <v>2740</v>
      </c>
      <c r="B9823" t="s">
        <v>2732</v>
      </c>
      <c r="C9823" s="8" t="s">
        <v>2741</v>
      </c>
      <c r="D9823" t="str">
        <f t="shared" si="306"/>
        <v>"TOLLES CAREER AND TECH CENTER"</v>
      </c>
      <c r="E9823" t="s">
        <v>2743</v>
      </c>
      <c r="F9823" t="s">
        <v>2</v>
      </c>
      <c r="G9823" s="8" t="s">
        <v>2744</v>
      </c>
      <c r="H9823" s="8" t="str">
        <f t="shared" si="307"/>
        <v>"9861"</v>
      </c>
      <c r="I9823" s="8"/>
      <c r="J9823" t="s">
        <v>2742</v>
      </c>
      <c r="K9823" s="3" t="s">
        <v>1479</v>
      </c>
      <c r="L9823" t="s">
        <v>2742</v>
      </c>
      <c r="M9823" s="3" t="s">
        <v>1543</v>
      </c>
      <c r="N9823" t="s">
        <v>2742</v>
      </c>
    </row>
    <row r="9824" spans="1:14" x14ac:dyDescent="0.2">
      <c r="A9824" t="s">
        <v>2740</v>
      </c>
      <c r="B9824" t="s">
        <v>2732</v>
      </c>
      <c r="C9824" s="8" t="s">
        <v>2741</v>
      </c>
      <c r="D9824" t="str">
        <f t="shared" si="306"/>
        <v>"COLUMBIANA COUNTY JVS"</v>
      </c>
      <c r="E9824" t="s">
        <v>2743</v>
      </c>
      <c r="F9824" t="s">
        <v>2</v>
      </c>
      <c r="G9824" s="8" t="s">
        <v>2744</v>
      </c>
      <c r="H9824" s="8" t="str">
        <f t="shared" si="307"/>
        <v>"9862"</v>
      </c>
      <c r="I9824" s="8"/>
      <c r="J9824" t="s">
        <v>2742</v>
      </c>
      <c r="K9824" s="3" t="s">
        <v>1480</v>
      </c>
      <c r="L9824" t="s">
        <v>2742</v>
      </c>
      <c r="M9824" s="3" t="s">
        <v>1544</v>
      </c>
      <c r="N9824" t="s">
        <v>2742</v>
      </c>
    </row>
    <row r="9825" spans="1:14" x14ac:dyDescent="0.2">
      <c r="A9825" t="s">
        <v>2740</v>
      </c>
      <c r="B9825" t="s">
        <v>2732</v>
      </c>
      <c r="C9825" s="8" t="s">
        <v>2741</v>
      </c>
      <c r="D9825" t="str">
        <f t="shared" si="306"/>
        <v>"PICKAWAY-ROSS COUNTY JVS"</v>
      </c>
      <c r="E9825" t="s">
        <v>2743</v>
      </c>
      <c r="F9825" t="s">
        <v>2</v>
      </c>
      <c r="G9825" s="8" t="s">
        <v>2744</v>
      </c>
      <c r="H9825" s="8" t="str">
        <f t="shared" si="307"/>
        <v>"9863"</v>
      </c>
      <c r="I9825" s="8"/>
      <c r="J9825" t="s">
        <v>2742</v>
      </c>
      <c r="K9825" s="3" t="s">
        <v>1481</v>
      </c>
      <c r="L9825" t="s">
        <v>2742</v>
      </c>
      <c r="M9825" s="3" t="s">
        <v>1545</v>
      </c>
      <c r="N9825" t="s">
        <v>2742</v>
      </c>
    </row>
    <row r="9826" spans="1:14" x14ac:dyDescent="0.2">
      <c r="A9826" t="s">
        <v>2740</v>
      </c>
      <c r="B9826" t="s">
        <v>2732</v>
      </c>
      <c r="C9826" s="8" t="s">
        <v>2741</v>
      </c>
      <c r="D9826" t="str">
        <f t="shared" si="306"/>
        <v>"DELAWARE COUNTY JVS"</v>
      </c>
      <c r="E9826" t="s">
        <v>2743</v>
      </c>
      <c r="F9826" t="s">
        <v>2</v>
      </c>
      <c r="G9826" s="8" t="s">
        <v>2744</v>
      </c>
      <c r="H9826" s="8" t="str">
        <f t="shared" si="307"/>
        <v>"9864"</v>
      </c>
      <c r="I9826" s="8"/>
      <c r="J9826" t="s">
        <v>2742</v>
      </c>
      <c r="K9826" s="3" t="s">
        <v>1482</v>
      </c>
      <c r="L9826" t="s">
        <v>2742</v>
      </c>
      <c r="M9826" s="3" t="s">
        <v>1546</v>
      </c>
      <c r="N9826" t="s">
        <v>2742</v>
      </c>
    </row>
    <row r="9827" spans="1:14" x14ac:dyDescent="0.2">
      <c r="A9827" t="s">
        <v>2740</v>
      </c>
      <c r="B9827" t="s">
        <v>2732</v>
      </c>
      <c r="C9827" s="8" t="s">
        <v>2741</v>
      </c>
      <c r="D9827" t="str">
        <f t="shared" si="306"/>
        <v>"MAPLEWOOD CAREER CENTER"</v>
      </c>
      <c r="E9827" t="s">
        <v>2743</v>
      </c>
      <c r="F9827" t="s">
        <v>2</v>
      </c>
      <c r="G9827" s="8" t="s">
        <v>2744</v>
      </c>
      <c r="H9827" s="8" t="str">
        <f t="shared" si="307"/>
        <v>"9865"</v>
      </c>
      <c r="I9827" s="8"/>
      <c r="J9827" t="s">
        <v>2742</v>
      </c>
      <c r="K9827" s="3" t="s">
        <v>1483</v>
      </c>
      <c r="L9827" t="s">
        <v>2742</v>
      </c>
      <c r="M9827" s="3" t="s">
        <v>1547</v>
      </c>
      <c r="N9827" t="s">
        <v>2742</v>
      </c>
    </row>
    <row r="9828" spans="1:14" x14ac:dyDescent="0.2">
      <c r="A9828" t="s">
        <v>2740</v>
      </c>
      <c r="B9828" t="s">
        <v>2732</v>
      </c>
      <c r="C9828" s="8" t="s">
        <v>2741</v>
      </c>
      <c r="D9828" t="str">
        <f t="shared" si="306"/>
        <v>"UPPER VALLEY JVS"</v>
      </c>
      <c r="E9828" t="s">
        <v>2743</v>
      </c>
      <c r="F9828" t="s">
        <v>2</v>
      </c>
      <c r="G9828" s="8" t="s">
        <v>2744</v>
      </c>
      <c r="H9828" s="8" t="str">
        <f t="shared" si="307"/>
        <v>"9866"</v>
      </c>
      <c r="I9828" s="8"/>
      <c r="J9828" t="s">
        <v>2742</v>
      </c>
      <c r="K9828" s="3" t="s">
        <v>1484</v>
      </c>
      <c r="L9828" t="s">
        <v>2742</v>
      </c>
      <c r="M9828" s="3" t="s">
        <v>1548</v>
      </c>
      <c r="N9828" t="s">
        <v>2742</v>
      </c>
    </row>
    <row r="9829" spans="1:14" x14ac:dyDescent="0.2">
      <c r="A9829" t="s">
        <v>2740</v>
      </c>
      <c r="B9829" t="s">
        <v>2732</v>
      </c>
      <c r="C9829" s="8" t="s">
        <v>2741</v>
      </c>
      <c r="D9829" t="str">
        <f t="shared" si="306"/>
        <v>"BUTLER TECHNOLOGY &amp; CAREER DEVELOPMENT SCHOOLS"</v>
      </c>
      <c r="E9829" t="s">
        <v>2743</v>
      </c>
      <c r="F9829" t="s">
        <v>2</v>
      </c>
      <c r="G9829" s="8" t="s">
        <v>2744</v>
      </c>
      <c r="H9829" s="8" t="str">
        <f t="shared" si="307"/>
        <v>"9867"</v>
      </c>
      <c r="I9829" s="8"/>
      <c r="J9829" t="s">
        <v>2742</v>
      </c>
      <c r="K9829" s="3" t="s">
        <v>2667</v>
      </c>
      <c r="L9829" t="s">
        <v>2742</v>
      </c>
      <c r="M9829" s="3" t="s">
        <v>1549</v>
      </c>
      <c r="N9829" t="s">
        <v>2742</v>
      </c>
    </row>
    <row r="9830" spans="1:14" x14ac:dyDescent="0.2">
      <c r="A9830" t="s">
        <v>2740</v>
      </c>
      <c r="B9830" t="s">
        <v>2732</v>
      </c>
      <c r="C9830" s="8" t="s">
        <v>2741</v>
      </c>
      <c r="D9830" t="str">
        <f t="shared" si="306"/>
        <v>"APOLLO JVS"</v>
      </c>
      <c r="E9830" t="s">
        <v>2743</v>
      </c>
      <c r="F9830" t="s">
        <v>2</v>
      </c>
      <c r="G9830" s="8" t="s">
        <v>2744</v>
      </c>
      <c r="H9830" s="8" t="str">
        <f t="shared" si="307"/>
        <v>"9869"</v>
      </c>
      <c r="I9830" s="8"/>
      <c r="J9830" t="s">
        <v>2742</v>
      </c>
      <c r="K9830" s="3" t="s">
        <v>1486</v>
      </c>
      <c r="L9830" t="s">
        <v>2742</v>
      </c>
      <c r="M9830" s="3" t="s">
        <v>1550</v>
      </c>
      <c r="N9830" t="s">
        <v>2742</v>
      </c>
    </row>
    <row r="9831" spans="1:14" x14ac:dyDescent="0.2">
      <c r="A9831" t="s">
        <v>2740</v>
      </c>
      <c r="B9831" t="s">
        <v>2732</v>
      </c>
      <c r="C9831" s="8" t="s">
        <v>2741</v>
      </c>
      <c r="D9831" t="str">
        <f t="shared" si="306"/>
        <v>"POLARIS CAREER CENTER"</v>
      </c>
      <c r="E9831" t="s">
        <v>2743</v>
      </c>
      <c r="F9831" t="s">
        <v>2</v>
      </c>
      <c r="G9831" s="8" t="s">
        <v>2744</v>
      </c>
      <c r="H9831" s="8" t="str">
        <f t="shared" si="307"/>
        <v>"9870"</v>
      </c>
      <c r="I9831" s="8"/>
      <c r="J9831" t="s">
        <v>2742</v>
      </c>
      <c r="K9831" s="3" t="s">
        <v>1487</v>
      </c>
      <c r="L9831" t="s">
        <v>2742</v>
      </c>
      <c r="M9831" s="3" t="s">
        <v>1551</v>
      </c>
      <c r="N9831" t="s">
        <v>2742</v>
      </c>
    </row>
    <row r="9832" spans="1:14" x14ac:dyDescent="0.2">
      <c r="A9832" t="s">
        <v>2740</v>
      </c>
      <c r="B9832" t="s">
        <v>2732</v>
      </c>
      <c r="C9832" s="8" t="s">
        <v>2741</v>
      </c>
      <c r="D9832" t="str">
        <f t="shared" si="306"/>
        <v>"BUCKEYE JVS"</v>
      </c>
      <c r="E9832" t="s">
        <v>2743</v>
      </c>
      <c r="F9832" t="s">
        <v>2</v>
      </c>
      <c r="G9832" s="8" t="s">
        <v>2744</v>
      </c>
      <c r="H9832" s="8" t="str">
        <f t="shared" si="307"/>
        <v>"9871"</v>
      </c>
      <c r="I9832" s="8"/>
      <c r="J9832" t="s">
        <v>2742</v>
      </c>
      <c r="K9832" s="3" t="s">
        <v>1488</v>
      </c>
      <c r="L9832" t="s">
        <v>2742</v>
      </c>
      <c r="M9832" s="3" t="s">
        <v>1552</v>
      </c>
      <c r="N9832" t="s">
        <v>2742</v>
      </c>
    </row>
    <row r="9833" spans="1:14" x14ac:dyDescent="0.2">
      <c r="A9833" t="s">
        <v>2740</v>
      </c>
      <c r="B9833" t="s">
        <v>2732</v>
      </c>
      <c r="C9833" s="8" t="s">
        <v>2741</v>
      </c>
      <c r="D9833" t="str">
        <f t="shared" si="306"/>
        <v>"U S GRANT JVS"</v>
      </c>
      <c r="E9833" t="s">
        <v>2743</v>
      </c>
      <c r="F9833" t="s">
        <v>2</v>
      </c>
      <c r="G9833" s="8" t="s">
        <v>2744</v>
      </c>
      <c r="H9833" s="8" t="str">
        <f t="shared" si="307"/>
        <v>"9872"</v>
      </c>
      <c r="I9833" s="8"/>
      <c r="J9833" t="s">
        <v>2742</v>
      </c>
      <c r="K9833" s="3" t="s">
        <v>1489</v>
      </c>
      <c r="L9833" t="s">
        <v>2742</v>
      </c>
      <c r="M9833" s="3" t="s">
        <v>1553</v>
      </c>
      <c r="N9833" t="s">
        <v>2742</v>
      </c>
    </row>
    <row r="9834" spans="1:14" x14ac:dyDescent="0.2">
      <c r="A9834" t="s">
        <v>2740</v>
      </c>
      <c r="B9834" t="s">
        <v>2732</v>
      </c>
      <c r="C9834" s="8" t="s">
        <v>2741</v>
      </c>
      <c r="D9834" t="str">
        <f t="shared" si="306"/>
        <v>"VANTAGE CAREER CENTER"</v>
      </c>
      <c r="E9834" t="s">
        <v>2743</v>
      </c>
      <c r="F9834" t="s">
        <v>2</v>
      </c>
      <c r="G9834" s="8" t="s">
        <v>2744</v>
      </c>
      <c r="H9834" s="8" t="str">
        <f t="shared" si="307"/>
        <v>"9873"</v>
      </c>
      <c r="I9834" s="8"/>
      <c r="J9834" t="s">
        <v>2742</v>
      </c>
      <c r="K9834" s="3" t="s">
        <v>1490</v>
      </c>
      <c r="L9834" t="s">
        <v>2742</v>
      </c>
      <c r="M9834" s="3" t="s">
        <v>1554</v>
      </c>
      <c r="N9834" t="s">
        <v>2742</v>
      </c>
    </row>
    <row r="9835" spans="1:14" x14ac:dyDescent="0.2">
      <c r="A9835" t="s">
        <v>2740</v>
      </c>
      <c r="B9835" t="s">
        <v>2732</v>
      </c>
      <c r="C9835" s="8" t="s">
        <v>2741</v>
      </c>
      <c r="D9835" t="str">
        <f t="shared" si="306"/>
        <v>"TRI-RIVERS JVS"</v>
      </c>
      <c r="E9835" t="s">
        <v>2743</v>
      </c>
      <c r="F9835" t="s">
        <v>2</v>
      </c>
      <c r="G9835" s="8" t="s">
        <v>2744</v>
      </c>
      <c r="H9835" s="8" t="str">
        <f t="shared" si="307"/>
        <v>"9874"</v>
      </c>
      <c r="I9835" s="8"/>
      <c r="J9835" t="s">
        <v>2742</v>
      </c>
      <c r="K9835" s="3" t="s">
        <v>1491</v>
      </c>
      <c r="L9835" t="s">
        <v>2742</v>
      </c>
      <c r="M9835" s="3" t="s">
        <v>1555</v>
      </c>
      <c r="N9835" t="s">
        <v>2742</v>
      </c>
    </row>
    <row r="9836" spans="1:14" x14ac:dyDescent="0.2">
      <c r="A9836" t="s">
        <v>2740</v>
      </c>
      <c r="B9836" t="s">
        <v>2732</v>
      </c>
      <c r="C9836" s="8" t="s">
        <v>2741</v>
      </c>
      <c r="D9836" t="str">
        <f t="shared" si="306"/>
        <v>"WARREN COUNTY JVS"</v>
      </c>
      <c r="E9836" t="s">
        <v>2743</v>
      </c>
      <c r="F9836" t="s">
        <v>2</v>
      </c>
      <c r="G9836" s="8" t="s">
        <v>2744</v>
      </c>
      <c r="H9836" s="8" t="str">
        <f t="shared" si="307"/>
        <v>"9876"</v>
      </c>
      <c r="I9836" s="8"/>
      <c r="J9836" t="s">
        <v>2742</v>
      </c>
      <c r="K9836" s="3" t="s">
        <v>1492</v>
      </c>
      <c r="L9836" t="s">
        <v>2742</v>
      </c>
      <c r="M9836" s="3" t="s">
        <v>1556</v>
      </c>
      <c r="N9836" t="s">
        <v>2742</v>
      </c>
    </row>
    <row r="9837" spans="1:14" x14ac:dyDescent="0.2">
      <c r="A9837" t="s">
        <v>2740</v>
      </c>
      <c r="B9837" t="s">
        <v>2732</v>
      </c>
      <c r="C9837" s="8" t="s">
        <v>2741</v>
      </c>
      <c r="D9837" t="str">
        <f t="shared" si="306"/>
        <v>"STARK COUNTY JVS"</v>
      </c>
      <c r="E9837" t="s">
        <v>2743</v>
      </c>
      <c r="F9837" t="s">
        <v>2</v>
      </c>
      <c r="G9837" s="8" t="s">
        <v>2744</v>
      </c>
      <c r="H9837" s="8" t="str">
        <f t="shared" si="307"/>
        <v>"9877"</v>
      </c>
      <c r="I9837" s="8"/>
      <c r="J9837" t="s">
        <v>2742</v>
      </c>
      <c r="K9837" s="3" t="s">
        <v>1493</v>
      </c>
      <c r="L9837" t="s">
        <v>2742</v>
      </c>
      <c r="M9837" s="3" t="s">
        <v>1557</v>
      </c>
      <c r="N9837" t="s">
        <v>2742</v>
      </c>
    </row>
    <row r="9838" spans="1:14" x14ac:dyDescent="0.2">
      <c r="A9838" t="s">
        <v>2740</v>
      </c>
      <c r="B9838" t="s">
        <v>2732</v>
      </c>
      <c r="C9838" s="8" t="s">
        <v>2741</v>
      </c>
      <c r="D9838" t="str">
        <f t="shared" si="306"/>
        <v>"PORTAGE LAKES JVS"</v>
      </c>
      <c r="E9838" t="s">
        <v>2743</v>
      </c>
      <c r="F9838" t="s">
        <v>2</v>
      </c>
      <c r="G9838" s="8" t="s">
        <v>2744</v>
      </c>
      <c r="H9838" s="8" t="str">
        <f t="shared" si="307"/>
        <v>"9878"</v>
      </c>
      <c r="I9838" s="8"/>
      <c r="J9838" t="s">
        <v>2742</v>
      </c>
      <c r="K9838" s="3" t="s">
        <v>1494</v>
      </c>
      <c r="L9838" t="s">
        <v>2742</v>
      </c>
      <c r="M9838" s="3" t="s">
        <v>1558</v>
      </c>
      <c r="N9838" t="s">
        <v>2742</v>
      </c>
    </row>
    <row r="9839" spans="1:14" x14ac:dyDescent="0.2">
      <c r="A9839" t="s">
        <v>2740</v>
      </c>
      <c r="B9839" t="s">
        <v>2732</v>
      </c>
      <c r="C9839" s="8" t="s">
        <v>2741</v>
      </c>
      <c r="D9839" t="str">
        <f t="shared" si="306"/>
        <v>"JEFFERSON COUNTY JVS"</v>
      </c>
      <c r="E9839" t="s">
        <v>2743</v>
      </c>
      <c r="F9839" t="s">
        <v>2</v>
      </c>
      <c r="G9839" s="8" t="s">
        <v>2744</v>
      </c>
      <c r="H9839" s="8" t="str">
        <f t="shared" si="307"/>
        <v>"9879"</v>
      </c>
      <c r="I9839" s="8"/>
      <c r="J9839" t="s">
        <v>2742</v>
      </c>
      <c r="K9839" s="3" t="s">
        <v>1495</v>
      </c>
      <c r="L9839" t="s">
        <v>2742</v>
      </c>
      <c r="M9839" s="3" t="s">
        <v>1559</v>
      </c>
      <c r="N9839" t="s">
        <v>2742</v>
      </c>
    </row>
    <row r="9840" spans="1:14" x14ac:dyDescent="0.2">
      <c r="A9840" t="s">
        <v>2740</v>
      </c>
      <c r="B9840" t="s">
        <v>2732</v>
      </c>
      <c r="C9840" s="8" t="s">
        <v>2741</v>
      </c>
      <c r="D9840" t="str">
        <f t="shared" si="306"/>
        <v>"LAWRENCE COUNTY JVS"</v>
      </c>
      <c r="E9840" t="s">
        <v>2743</v>
      </c>
      <c r="F9840" t="s">
        <v>2</v>
      </c>
      <c r="G9840" s="8" t="s">
        <v>2744</v>
      </c>
      <c r="H9840" s="8" t="str">
        <f t="shared" si="307"/>
        <v>"9880"</v>
      </c>
      <c r="I9840" s="8"/>
      <c r="J9840" t="s">
        <v>2742</v>
      </c>
      <c r="K9840" s="3" t="s">
        <v>1496</v>
      </c>
      <c r="L9840" t="s">
        <v>2742</v>
      </c>
      <c r="M9840" s="3" t="s">
        <v>1560</v>
      </c>
      <c r="N9840" t="s">
        <v>2742</v>
      </c>
    </row>
    <row r="9841" spans="1:14" x14ac:dyDescent="0.2">
      <c r="A9841" t="s">
        <v>2740</v>
      </c>
      <c r="B9841" t="s">
        <v>2732</v>
      </c>
      <c r="C9841" s="8" t="s">
        <v>2741</v>
      </c>
      <c r="D9841" t="str">
        <f t="shared" si="306"/>
        <v>"SOUTHERN STATE COMMUNITY COLLEGE"</v>
      </c>
      <c r="E9841" t="s">
        <v>2743</v>
      </c>
      <c r="F9841" t="s">
        <v>2</v>
      </c>
      <c r="G9841" s="8" t="s">
        <v>2744</v>
      </c>
      <c r="H9841" s="8" t="str">
        <f t="shared" si="307"/>
        <v>"9881"</v>
      </c>
      <c r="I9841" s="8"/>
      <c r="J9841" t="s">
        <v>2742</v>
      </c>
      <c r="K9841" s="3" t="s">
        <v>1497</v>
      </c>
      <c r="L9841" t="s">
        <v>2742</v>
      </c>
      <c r="M9841" s="3" t="s">
        <v>1561</v>
      </c>
      <c r="N9841" t="s">
        <v>2742</v>
      </c>
    </row>
    <row r="9842" spans="1:14" x14ac:dyDescent="0.2">
      <c r="A9842" t="s">
        <v>2740</v>
      </c>
      <c r="B9842" t="s">
        <v>2732</v>
      </c>
      <c r="C9842" s="8" t="s">
        <v>2741</v>
      </c>
      <c r="D9842" t="str">
        <f t="shared" si="306"/>
        <v>"COSHOCTON COUNTY JVS"</v>
      </c>
      <c r="E9842" t="s">
        <v>2743</v>
      </c>
      <c r="F9842" t="s">
        <v>2</v>
      </c>
      <c r="G9842" s="8" t="s">
        <v>2744</v>
      </c>
      <c r="H9842" s="8" t="str">
        <f t="shared" si="307"/>
        <v>"9883"</v>
      </c>
      <c r="I9842" s="8"/>
      <c r="J9842" t="s">
        <v>2742</v>
      </c>
      <c r="K9842" s="3" t="s">
        <v>1498</v>
      </c>
      <c r="L9842" t="s">
        <v>2742</v>
      </c>
      <c r="M9842" s="3" t="s">
        <v>1562</v>
      </c>
      <c r="N9842" t="s">
        <v>2742</v>
      </c>
    </row>
    <row r="9843" spans="1:14" x14ac:dyDescent="0.2">
      <c r="A9843" t="s">
        <v>2740</v>
      </c>
      <c r="B9843" t="s">
        <v>2732</v>
      </c>
      <c r="C9843" s="8" t="s">
        <v>2741</v>
      </c>
      <c r="D9843" t="str">
        <f t="shared" si="306"/>
        <v>"STARK STATE COLLEGE"</v>
      </c>
      <c r="E9843" t="s">
        <v>2743</v>
      </c>
      <c r="F9843" t="s">
        <v>2</v>
      </c>
      <c r="G9843" s="8" t="s">
        <v>2744</v>
      </c>
      <c r="H9843" s="8" t="str">
        <f t="shared" si="307"/>
        <v>"9884"</v>
      </c>
      <c r="I9843" s="8"/>
      <c r="J9843" t="s">
        <v>2742</v>
      </c>
      <c r="K9843" s="3" t="s">
        <v>1499</v>
      </c>
      <c r="L9843" t="s">
        <v>2742</v>
      </c>
      <c r="M9843" s="3" t="s">
        <v>1563</v>
      </c>
      <c r="N9843" t="s">
        <v>2742</v>
      </c>
    </row>
    <row r="9844" spans="1:14" x14ac:dyDescent="0.2">
      <c r="A9844" t="s">
        <v>2740</v>
      </c>
      <c r="B9844" t="s">
        <v>2732</v>
      </c>
      <c r="C9844" s="8" t="s">
        <v>2741</v>
      </c>
      <c r="D9844" t="str">
        <f t="shared" si="306"/>
        <v>"AKRON PUBLIC SCHOOLS"</v>
      </c>
      <c r="E9844" t="s">
        <v>2743</v>
      </c>
      <c r="F9844" t="s">
        <v>2</v>
      </c>
      <c r="G9844" s="8" t="s">
        <v>2744</v>
      </c>
      <c r="H9844" s="8" t="str">
        <f t="shared" si="307"/>
        <v>"C001"</v>
      </c>
      <c r="I9844" s="8"/>
      <c r="J9844" t="s">
        <v>2742</v>
      </c>
      <c r="K9844" s="3" t="s">
        <v>2487</v>
      </c>
      <c r="L9844" t="s">
        <v>2742</v>
      </c>
      <c r="M9844" s="3" t="s">
        <v>1501</v>
      </c>
      <c r="N9844" t="s">
        <v>2742</v>
      </c>
    </row>
    <row r="9845" spans="1:14" x14ac:dyDescent="0.2">
      <c r="A9845" t="s">
        <v>2740</v>
      </c>
      <c r="B9845" t="s">
        <v>2732</v>
      </c>
      <c r="C9845" s="8" t="s">
        <v>2741</v>
      </c>
      <c r="D9845" t="str">
        <f t="shared" si="306"/>
        <v>"CANTON CITY SCHOOLS"</v>
      </c>
      <c r="E9845" t="s">
        <v>2743</v>
      </c>
      <c r="F9845" t="s">
        <v>2</v>
      </c>
      <c r="G9845" s="8" t="s">
        <v>2744</v>
      </c>
      <c r="H9845" s="8" t="str">
        <f t="shared" si="307"/>
        <v>"C002"</v>
      </c>
      <c r="I9845" s="8"/>
      <c r="J9845" t="s">
        <v>2742</v>
      </c>
      <c r="K9845" s="3" t="s">
        <v>1502</v>
      </c>
      <c r="L9845" t="s">
        <v>2742</v>
      </c>
      <c r="M9845" s="3" t="s">
        <v>1503</v>
      </c>
      <c r="N9845" t="s">
        <v>2742</v>
      </c>
    </row>
    <row r="9846" spans="1:14" x14ac:dyDescent="0.2">
      <c r="A9846" t="s">
        <v>2740</v>
      </c>
      <c r="B9846" t="s">
        <v>2732</v>
      </c>
      <c r="C9846" s="8" t="s">
        <v>2741</v>
      </c>
      <c r="D9846" t="str">
        <f t="shared" si="306"/>
        <v>"CINCINNATI CITY SCHOOLS"</v>
      </c>
      <c r="E9846" t="s">
        <v>2743</v>
      </c>
      <c r="F9846" t="s">
        <v>2</v>
      </c>
      <c r="G9846" s="8" t="s">
        <v>2744</v>
      </c>
      <c r="H9846" s="8" t="str">
        <f t="shared" si="307"/>
        <v>"C003"</v>
      </c>
      <c r="I9846" s="8"/>
      <c r="J9846" t="s">
        <v>2742</v>
      </c>
      <c r="K9846" s="3" t="s">
        <v>1504</v>
      </c>
      <c r="L9846" t="s">
        <v>2742</v>
      </c>
      <c r="M9846" s="3" t="s">
        <v>1505</v>
      </c>
      <c r="N9846" t="s">
        <v>2742</v>
      </c>
    </row>
    <row r="9847" spans="1:14" x14ac:dyDescent="0.2">
      <c r="A9847" t="s">
        <v>2740</v>
      </c>
      <c r="B9847" t="s">
        <v>2732</v>
      </c>
      <c r="C9847" s="8" t="s">
        <v>2741</v>
      </c>
      <c r="D9847" t="str">
        <f t="shared" si="306"/>
        <v>"CLEVELAND METROPOLITAN SCHOOLS"</v>
      </c>
      <c r="E9847" t="s">
        <v>2743</v>
      </c>
      <c r="F9847" t="s">
        <v>2</v>
      </c>
      <c r="G9847" s="8" t="s">
        <v>2744</v>
      </c>
      <c r="H9847" s="8" t="str">
        <f t="shared" si="307"/>
        <v>"C004"</v>
      </c>
      <c r="I9847" s="8"/>
      <c r="J9847" t="s">
        <v>2742</v>
      </c>
      <c r="K9847" s="3" t="s">
        <v>1506</v>
      </c>
      <c r="L9847" t="s">
        <v>2742</v>
      </c>
      <c r="M9847" s="3" t="s">
        <v>1507</v>
      </c>
      <c r="N9847" t="s">
        <v>2742</v>
      </c>
    </row>
    <row r="9848" spans="1:14" x14ac:dyDescent="0.2">
      <c r="A9848" t="s">
        <v>2740</v>
      </c>
      <c r="B9848" t="s">
        <v>2732</v>
      </c>
      <c r="C9848" s="8" t="s">
        <v>2741</v>
      </c>
      <c r="D9848" t="str">
        <f t="shared" si="306"/>
        <v>"COLUMBUS CITY SCHOOLS"</v>
      </c>
      <c r="E9848" t="s">
        <v>2743</v>
      </c>
      <c r="F9848" t="s">
        <v>2</v>
      </c>
      <c r="G9848" s="8" t="s">
        <v>2744</v>
      </c>
      <c r="H9848" s="8" t="str">
        <f t="shared" si="307"/>
        <v>"C005"</v>
      </c>
      <c r="I9848" s="8"/>
      <c r="J9848" t="s">
        <v>2742</v>
      </c>
      <c r="K9848" s="3" t="s">
        <v>1508</v>
      </c>
      <c r="L9848" t="s">
        <v>2742</v>
      </c>
      <c r="M9848" s="3" t="s">
        <v>1509</v>
      </c>
      <c r="N9848" t="s">
        <v>2742</v>
      </c>
    </row>
    <row r="9849" spans="1:14" x14ac:dyDescent="0.2">
      <c r="A9849" t="s">
        <v>2740</v>
      </c>
      <c r="B9849" t="s">
        <v>2732</v>
      </c>
      <c r="C9849" s="8" t="s">
        <v>2741</v>
      </c>
      <c r="D9849" t="str">
        <f t="shared" si="306"/>
        <v>"DAYTON CITY SCHOOLS"</v>
      </c>
      <c r="E9849" t="s">
        <v>2743</v>
      </c>
      <c r="F9849" t="s">
        <v>2</v>
      </c>
      <c r="G9849" s="8" t="s">
        <v>2744</v>
      </c>
      <c r="H9849" s="8" t="str">
        <f t="shared" si="307"/>
        <v>"C006"</v>
      </c>
      <c r="I9849" s="8"/>
      <c r="J9849" t="s">
        <v>2742</v>
      </c>
      <c r="K9849" s="3" t="s">
        <v>1510</v>
      </c>
      <c r="L9849" t="s">
        <v>2742</v>
      </c>
      <c r="M9849" s="3" t="s">
        <v>1511</v>
      </c>
      <c r="N9849" t="s">
        <v>2742</v>
      </c>
    </row>
    <row r="9850" spans="1:14" x14ac:dyDescent="0.2">
      <c r="A9850" t="s">
        <v>2740</v>
      </c>
      <c r="B9850" t="s">
        <v>2732</v>
      </c>
      <c r="C9850" s="8" t="s">
        <v>2741</v>
      </c>
      <c r="D9850" t="str">
        <f t="shared" si="306"/>
        <v>"TOLEDO PUBLIC SCHOOLS"</v>
      </c>
      <c r="E9850" t="s">
        <v>2743</v>
      </c>
      <c r="F9850" t="s">
        <v>2</v>
      </c>
      <c r="G9850" s="8" t="s">
        <v>2744</v>
      </c>
      <c r="H9850" s="8" t="str">
        <f t="shared" si="307"/>
        <v>"C007"</v>
      </c>
      <c r="I9850" s="8"/>
      <c r="J9850" t="s">
        <v>2742</v>
      </c>
      <c r="K9850" s="3" t="s">
        <v>1512</v>
      </c>
      <c r="L9850" t="s">
        <v>2742</v>
      </c>
      <c r="M9850" s="3" t="s">
        <v>1513</v>
      </c>
      <c r="N9850" t="s">
        <v>2742</v>
      </c>
    </row>
    <row r="9851" spans="1:14" x14ac:dyDescent="0.2">
      <c r="A9851" t="s">
        <v>2740</v>
      </c>
      <c r="B9851" t="s">
        <v>2732</v>
      </c>
      <c r="C9851" s="8" t="s">
        <v>2741</v>
      </c>
      <c r="D9851" t="str">
        <f t="shared" si="306"/>
        <v>"YOUNGSTOWN CITY SCHOOLS"</v>
      </c>
      <c r="E9851" t="s">
        <v>2743</v>
      </c>
      <c r="F9851" t="s">
        <v>2</v>
      </c>
      <c r="G9851" s="8" t="s">
        <v>2744</v>
      </c>
      <c r="H9851" s="8" t="str">
        <f t="shared" si="307"/>
        <v>"C008"</v>
      </c>
      <c r="I9851" s="8"/>
      <c r="J9851" t="s">
        <v>2742</v>
      </c>
      <c r="K9851" s="3" t="s">
        <v>1514</v>
      </c>
      <c r="L9851" t="s">
        <v>2742</v>
      </c>
      <c r="M9851" s="3" t="s">
        <v>1515</v>
      </c>
      <c r="N9851" t="s">
        <v>2742</v>
      </c>
    </row>
    <row r="9852" spans="1:14" x14ac:dyDescent="0.2">
      <c r="A9852" t="s">
        <v>2740</v>
      </c>
      <c r="B9852" t="s">
        <v>2732</v>
      </c>
      <c r="C9852" s="8" t="s">
        <v>2741</v>
      </c>
      <c r="D9852" t="str">
        <f t="shared" si="306"/>
        <v>"AURORA CITY SCHOOLS"</v>
      </c>
      <c r="E9852" t="s">
        <v>2743</v>
      </c>
      <c r="F9852" t="s">
        <v>2</v>
      </c>
      <c r="G9852" s="8" t="s">
        <v>2744</v>
      </c>
      <c r="H9852" s="8" t="str">
        <f t="shared" si="307"/>
        <v>"C009"</v>
      </c>
      <c r="I9852" s="8"/>
      <c r="J9852" t="s">
        <v>2742</v>
      </c>
      <c r="K9852" s="3" t="s">
        <v>1516</v>
      </c>
      <c r="L9852" t="s">
        <v>2742</v>
      </c>
      <c r="M9852" s="3" t="s">
        <v>1517</v>
      </c>
      <c r="N9852" t="s">
        <v>2742</v>
      </c>
    </row>
    <row r="9853" spans="1:14" x14ac:dyDescent="0.2">
      <c r="A9853" t="s">
        <v>2740</v>
      </c>
      <c r="B9853" t="s">
        <v>2732</v>
      </c>
      <c r="C9853" s="8" t="s">
        <v>2741</v>
      </c>
      <c r="D9853" t="str">
        <f t="shared" si="306"/>
        <v>"ALLIANCE CITY SCHOOLS"</v>
      </c>
      <c r="E9853" t="s">
        <v>2743</v>
      </c>
      <c r="F9853" t="s">
        <v>2</v>
      </c>
      <c r="G9853" s="8" t="s">
        <v>2744</v>
      </c>
      <c r="H9853" s="8" t="str">
        <f t="shared" si="307"/>
        <v>"C010"</v>
      </c>
      <c r="I9853" s="8"/>
      <c r="J9853" t="s">
        <v>2742</v>
      </c>
      <c r="K9853" s="3" t="s">
        <v>1518</v>
      </c>
      <c r="L9853" t="s">
        <v>2742</v>
      </c>
      <c r="M9853" s="3" t="s">
        <v>1519</v>
      </c>
      <c r="N9853" t="s">
        <v>2742</v>
      </c>
    </row>
    <row r="9854" spans="1:14" x14ac:dyDescent="0.2">
      <c r="A9854" t="s">
        <v>2740</v>
      </c>
      <c r="B9854" t="s">
        <v>2732</v>
      </c>
      <c r="C9854" s="8" t="s">
        <v>2741</v>
      </c>
      <c r="D9854" t="str">
        <f t="shared" si="306"/>
        <v>"ASHLAND CITY SCHOOLS"</v>
      </c>
      <c r="E9854" t="s">
        <v>2743</v>
      </c>
      <c r="F9854" t="s">
        <v>2</v>
      </c>
      <c r="G9854" s="8" t="s">
        <v>2744</v>
      </c>
      <c r="H9854" s="8" t="str">
        <f t="shared" si="307"/>
        <v>"C011"</v>
      </c>
      <c r="I9854" s="8"/>
      <c r="J9854" t="s">
        <v>2742</v>
      </c>
      <c r="K9854" s="3" t="s">
        <v>1520</v>
      </c>
      <c r="L9854" t="s">
        <v>2742</v>
      </c>
      <c r="M9854" s="3" t="s">
        <v>1521</v>
      </c>
      <c r="N9854" t="s">
        <v>2742</v>
      </c>
    </row>
    <row r="9855" spans="1:14" x14ac:dyDescent="0.2">
      <c r="A9855" t="s">
        <v>2740</v>
      </c>
      <c r="B9855" t="s">
        <v>2732</v>
      </c>
      <c r="C9855" s="8" t="s">
        <v>2741</v>
      </c>
      <c r="D9855" t="str">
        <f t="shared" si="306"/>
        <v>"ASHTABULA AREA CITY SCHOOLS"</v>
      </c>
      <c r="E9855" t="s">
        <v>2743</v>
      </c>
      <c r="F9855" t="s">
        <v>2</v>
      </c>
      <c r="G9855" s="8" t="s">
        <v>2744</v>
      </c>
      <c r="H9855" s="8" t="str">
        <f t="shared" si="307"/>
        <v>"C012"</v>
      </c>
      <c r="I9855" s="8"/>
      <c r="J9855" t="s">
        <v>2742</v>
      </c>
      <c r="K9855" s="3" t="s">
        <v>1522</v>
      </c>
      <c r="L9855" t="s">
        <v>2742</v>
      </c>
      <c r="M9855" s="3" t="s">
        <v>1523</v>
      </c>
      <c r="N9855" t="s">
        <v>2742</v>
      </c>
    </row>
    <row r="9856" spans="1:14" x14ac:dyDescent="0.2">
      <c r="A9856" t="s">
        <v>2740</v>
      </c>
      <c r="B9856" t="s">
        <v>2732</v>
      </c>
      <c r="C9856" s="8" t="s">
        <v>2741</v>
      </c>
      <c r="D9856" t="str">
        <f t="shared" si="306"/>
        <v>"ATHENS CITY SCHOOLS"</v>
      </c>
      <c r="E9856" t="s">
        <v>2743</v>
      </c>
      <c r="F9856" t="s">
        <v>2</v>
      </c>
      <c r="G9856" s="8" t="s">
        <v>2744</v>
      </c>
      <c r="H9856" s="8" t="str">
        <f t="shared" si="307"/>
        <v>"C013"</v>
      </c>
      <c r="I9856" s="8"/>
      <c r="J9856" t="s">
        <v>2742</v>
      </c>
      <c r="K9856" s="3" t="s">
        <v>1524</v>
      </c>
      <c r="L9856" t="s">
        <v>2742</v>
      </c>
      <c r="M9856" s="3" t="s">
        <v>1525</v>
      </c>
      <c r="N9856" t="s">
        <v>2742</v>
      </c>
    </row>
    <row r="9857" spans="1:14" x14ac:dyDescent="0.2">
      <c r="A9857" t="s">
        <v>2740</v>
      </c>
      <c r="B9857" t="s">
        <v>2732</v>
      </c>
      <c r="C9857" s="8" t="s">
        <v>2741</v>
      </c>
      <c r="D9857" t="str">
        <f t="shared" si="306"/>
        <v>"BARBERTON CITY SCHOOLS"</v>
      </c>
      <c r="E9857" t="s">
        <v>2743</v>
      </c>
      <c r="F9857" t="s">
        <v>2</v>
      </c>
      <c r="G9857" s="8" t="s">
        <v>2744</v>
      </c>
      <c r="H9857" s="8" t="str">
        <f t="shared" si="307"/>
        <v>"C014"</v>
      </c>
      <c r="I9857" s="8"/>
      <c r="J9857" t="s">
        <v>2742</v>
      </c>
      <c r="K9857" s="3" t="s">
        <v>1526</v>
      </c>
      <c r="L9857" t="s">
        <v>2742</v>
      </c>
      <c r="M9857" s="3" t="s">
        <v>1527</v>
      </c>
      <c r="N9857" t="s">
        <v>2742</v>
      </c>
    </row>
    <row r="9858" spans="1:14" x14ac:dyDescent="0.2">
      <c r="A9858" t="s">
        <v>2740</v>
      </c>
      <c r="B9858" t="s">
        <v>2732</v>
      </c>
      <c r="C9858" s="8" t="s">
        <v>2741</v>
      </c>
      <c r="D9858" t="str">
        <f t="shared" ref="D9858:D9921" si="308">_xlfn.TEXTJOIN(,,J9858:L9858)</f>
        <v>"BAY VILLAGE CITY SCHOOLS"</v>
      </c>
      <c r="E9858" t="s">
        <v>2743</v>
      </c>
      <c r="F9858" t="s">
        <v>2</v>
      </c>
      <c r="G9858" s="8" t="s">
        <v>2744</v>
      </c>
      <c r="H9858" s="8" t="str">
        <f t="shared" ref="H9858:H9921" si="309">_xlfn.TEXTJOIN(,,L9858:N9858)</f>
        <v>"C015"</v>
      </c>
      <c r="I9858" s="8"/>
      <c r="J9858" t="s">
        <v>2742</v>
      </c>
      <c r="K9858" s="3" t="s">
        <v>1564</v>
      </c>
      <c r="L9858" t="s">
        <v>2742</v>
      </c>
      <c r="M9858" s="3" t="s">
        <v>1565</v>
      </c>
      <c r="N9858" t="s">
        <v>2742</v>
      </c>
    </row>
    <row r="9859" spans="1:14" x14ac:dyDescent="0.2">
      <c r="A9859" t="s">
        <v>2740</v>
      </c>
      <c r="B9859" t="s">
        <v>2732</v>
      </c>
      <c r="C9859" s="8" t="s">
        <v>2741</v>
      </c>
      <c r="D9859" t="str">
        <f t="shared" si="308"/>
        <v>"BEDFORD CITY SCHOOLS"</v>
      </c>
      <c r="E9859" t="s">
        <v>2743</v>
      </c>
      <c r="F9859" t="s">
        <v>2</v>
      </c>
      <c r="G9859" s="8" t="s">
        <v>2744</v>
      </c>
      <c r="H9859" s="8" t="str">
        <f t="shared" si="309"/>
        <v>"C016"</v>
      </c>
      <c r="I9859" s="8"/>
      <c r="J9859" t="s">
        <v>2742</v>
      </c>
      <c r="K9859" s="3" t="s">
        <v>1566</v>
      </c>
      <c r="L9859" t="s">
        <v>2742</v>
      </c>
      <c r="M9859" s="3" t="s">
        <v>1567</v>
      </c>
      <c r="N9859" t="s">
        <v>2742</v>
      </c>
    </row>
    <row r="9860" spans="1:14" x14ac:dyDescent="0.2">
      <c r="A9860" t="s">
        <v>2740</v>
      </c>
      <c r="B9860" t="s">
        <v>2732</v>
      </c>
      <c r="C9860" s="8" t="s">
        <v>2741</v>
      </c>
      <c r="D9860" t="str">
        <f t="shared" si="308"/>
        <v>"BELLAIRE CITY SCHOOLS"</v>
      </c>
      <c r="E9860" t="s">
        <v>2743</v>
      </c>
      <c r="F9860" t="s">
        <v>2</v>
      </c>
      <c r="G9860" s="8" t="s">
        <v>2744</v>
      </c>
      <c r="H9860" s="8" t="str">
        <f t="shared" si="309"/>
        <v>"C017"</v>
      </c>
      <c r="I9860" s="8"/>
      <c r="J9860" t="s">
        <v>2742</v>
      </c>
      <c r="K9860" s="3" t="s">
        <v>1568</v>
      </c>
      <c r="L9860" t="s">
        <v>2742</v>
      </c>
      <c r="M9860" s="3" t="s">
        <v>1569</v>
      </c>
      <c r="N9860" t="s">
        <v>2742</v>
      </c>
    </row>
    <row r="9861" spans="1:14" x14ac:dyDescent="0.2">
      <c r="A9861" t="s">
        <v>2740</v>
      </c>
      <c r="B9861" t="s">
        <v>2732</v>
      </c>
      <c r="C9861" s="8" t="s">
        <v>2741</v>
      </c>
      <c r="D9861" t="str">
        <f t="shared" si="308"/>
        <v>"BEACHWOOD CITY SCHOOLS"</v>
      </c>
      <c r="E9861" t="s">
        <v>2743</v>
      </c>
      <c r="F9861" t="s">
        <v>2</v>
      </c>
      <c r="G9861" s="8" t="s">
        <v>2744</v>
      </c>
      <c r="H9861" s="8" t="str">
        <f t="shared" si="309"/>
        <v>"C018"</v>
      </c>
      <c r="I9861" s="8"/>
      <c r="J9861" t="s">
        <v>2742</v>
      </c>
      <c r="K9861" s="3" t="s">
        <v>1570</v>
      </c>
      <c r="L9861" t="s">
        <v>2742</v>
      </c>
      <c r="M9861" s="3" t="s">
        <v>1571</v>
      </c>
      <c r="N9861" t="s">
        <v>2742</v>
      </c>
    </row>
    <row r="9862" spans="1:14" x14ac:dyDescent="0.2">
      <c r="A9862" t="s">
        <v>2740</v>
      </c>
      <c r="B9862" t="s">
        <v>2732</v>
      </c>
      <c r="C9862" s="8" t="s">
        <v>2741</v>
      </c>
      <c r="D9862" t="str">
        <f t="shared" si="308"/>
        <v>"BELLEFONTAINE CITY SCHOOLS"</v>
      </c>
      <c r="E9862" t="s">
        <v>2743</v>
      </c>
      <c r="F9862" t="s">
        <v>2</v>
      </c>
      <c r="G9862" s="8" t="s">
        <v>2744</v>
      </c>
      <c r="H9862" s="8" t="str">
        <f t="shared" si="309"/>
        <v>"C019"</v>
      </c>
      <c r="I9862" s="8"/>
      <c r="J9862" t="s">
        <v>2742</v>
      </c>
      <c r="K9862" s="3" t="s">
        <v>1572</v>
      </c>
      <c r="L9862" t="s">
        <v>2742</v>
      </c>
      <c r="M9862" s="3" t="s">
        <v>1573</v>
      </c>
      <c r="N9862" t="s">
        <v>2742</v>
      </c>
    </row>
    <row r="9863" spans="1:14" x14ac:dyDescent="0.2">
      <c r="A9863" t="s">
        <v>2740</v>
      </c>
      <c r="B9863" t="s">
        <v>2732</v>
      </c>
      <c r="C9863" s="8" t="s">
        <v>2741</v>
      </c>
      <c r="D9863" t="str">
        <f t="shared" si="308"/>
        <v>"AVON LAKE CITY SCHOOLS"</v>
      </c>
      <c r="E9863" t="s">
        <v>2743</v>
      </c>
      <c r="F9863" t="s">
        <v>2</v>
      </c>
      <c r="G9863" s="8" t="s">
        <v>2744</v>
      </c>
      <c r="H9863" s="8" t="str">
        <f t="shared" si="309"/>
        <v>"C020"</v>
      </c>
      <c r="I9863" s="8"/>
      <c r="J9863" t="s">
        <v>2742</v>
      </c>
      <c r="K9863" s="3" t="s">
        <v>1574</v>
      </c>
      <c r="L9863" t="s">
        <v>2742</v>
      </c>
      <c r="M9863" s="3" t="s">
        <v>1575</v>
      </c>
      <c r="N9863" t="s">
        <v>2742</v>
      </c>
    </row>
    <row r="9864" spans="1:14" x14ac:dyDescent="0.2">
      <c r="A9864" t="s">
        <v>2740</v>
      </c>
      <c r="B9864" t="s">
        <v>2732</v>
      </c>
      <c r="C9864" s="8" t="s">
        <v>2741</v>
      </c>
      <c r="D9864" t="str">
        <f t="shared" si="308"/>
        <v>"BELLEVUE CITY SCHOOLS"</v>
      </c>
      <c r="E9864" t="s">
        <v>2743</v>
      </c>
      <c r="F9864" t="s">
        <v>2</v>
      </c>
      <c r="G9864" s="8" t="s">
        <v>2744</v>
      </c>
      <c r="H9864" s="8" t="str">
        <f t="shared" si="309"/>
        <v>"C021"</v>
      </c>
      <c r="I9864" s="8"/>
      <c r="J9864" t="s">
        <v>2742</v>
      </c>
      <c r="K9864" s="3" t="s">
        <v>1576</v>
      </c>
      <c r="L9864" t="s">
        <v>2742</v>
      </c>
      <c r="M9864" s="3" t="s">
        <v>1577</v>
      </c>
      <c r="N9864" t="s">
        <v>2742</v>
      </c>
    </row>
    <row r="9865" spans="1:14" x14ac:dyDescent="0.2">
      <c r="A9865" t="s">
        <v>2740</v>
      </c>
      <c r="B9865" t="s">
        <v>2732</v>
      </c>
      <c r="C9865" s="8" t="s">
        <v>2741</v>
      </c>
      <c r="D9865" t="str">
        <f t="shared" si="308"/>
        <v>"BELPRE CITY SCHOOLS"</v>
      </c>
      <c r="E9865" t="s">
        <v>2743</v>
      </c>
      <c r="F9865" t="s">
        <v>2</v>
      </c>
      <c r="G9865" s="8" t="s">
        <v>2744</v>
      </c>
      <c r="H9865" s="8" t="str">
        <f t="shared" si="309"/>
        <v>"C022"</v>
      </c>
      <c r="I9865" s="8"/>
      <c r="J9865" t="s">
        <v>2742</v>
      </c>
      <c r="K9865" s="3" t="s">
        <v>1578</v>
      </c>
      <c r="L9865" t="s">
        <v>2742</v>
      </c>
      <c r="M9865" s="3" t="s">
        <v>1579</v>
      </c>
      <c r="N9865" t="s">
        <v>2742</v>
      </c>
    </row>
    <row r="9866" spans="1:14" x14ac:dyDescent="0.2">
      <c r="A9866" t="s">
        <v>2740</v>
      </c>
      <c r="B9866" t="s">
        <v>2732</v>
      </c>
      <c r="C9866" s="8" t="s">
        <v>2741</v>
      </c>
      <c r="D9866" t="str">
        <f t="shared" si="308"/>
        <v>"BEREA CITY SCHOOLS"</v>
      </c>
      <c r="E9866" t="s">
        <v>2743</v>
      </c>
      <c r="F9866" t="s">
        <v>2</v>
      </c>
      <c r="G9866" s="8" t="s">
        <v>2744</v>
      </c>
      <c r="H9866" s="8" t="str">
        <f t="shared" si="309"/>
        <v>"C023"</v>
      </c>
      <c r="I9866" s="8"/>
      <c r="J9866" t="s">
        <v>2742</v>
      </c>
      <c r="K9866" s="3" t="s">
        <v>1580</v>
      </c>
      <c r="L9866" t="s">
        <v>2742</v>
      </c>
      <c r="M9866" s="3" t="s">
        <v>1581</v>
      </c>
      <c r="N9866" t="s">
        <v>2742</v>
      </c>
    </row>
    <row r="9867" spans="1:14" x14ac:dyDescent="0.2">
      <c r="A9867" t="s">
        <v>2740</v>
      </c>
      <c r="B9867" t="s">
        <v>2732</v>
      </c>
      <c r="C9867" s="8" t="s">
        <v>2741</v>
      </c>
      <c r="D9867" t="str">
        <f t="shared" si="308"/>
        <v>"BEXLEY CITY SCHOOLS"</v>
      </c>
      <c r="E9867" t="s">
        <v>2743</v>
      </c>
      <c r="F9867" t="s">
        <v>2</v>
      </c>
      <c r="G9867" s="8" t="s">
        <v>2744</v>
      </c>
      <c r="H9867" s="8" t="str">
        <f t="shared" si="309"/>
        <v>"C025"</v>
      </c>
      <c r="I9867" s="8"/>
      <c r="J9867" t="s">
        <v>2742</v>
      </c>
      <c r="K9867" s="3" t="s">
        <v>1582</v>
      </c>
      <c r="L9867" t="s">
        <v>2742</v>
      </c>
      <c r="M9867" s="3" t="s">
        <v>1583</v>
      </c>
      <c r="N9867" t="s">
        <v>2742</v>
      </c>
    </row>
    <row r="9868" spans="1:14" x14ac:dyDescent="0.2">
      <c r="A9868" t="s">
        <v>2740</v>
      </c>
      <c r="B9868" t="s">
        <v>2732</v>
      </c>
      <c r="C9868" s="8" t="s">
        <v>2741</v>
      </c>
      <c r="D9868" t="str">
        <f t="shared" si="308"/>
        <v>"BOWLING GREEN CITY SCHOOLS"</v>
      </c>
      <c r="E9868" t="s">
        <v>2743</v>
      </c>
      <c r="F9868" t="s">
        <v>2</v>
      </c>
      <c r="G9868" s="8" t="s">
        <v>2744</v>
      </c>
      <c r="H9868" s="8" t="str">
        <f t="shared" si="309"/>
        <v>"C027"</v>
      </c>
      <c r="I9868" s="8"/>
      <c r="J9868" t="s">
        <v>2742</v>
      </c>
      <c r="K9868" s="3" t="s">
        <v>1584</v>
      </c>
      <c r="L9868" t="s">
        <v>2742</v>
      </c>
      <c r="M9868" s="3" t="s">
        <v>1585</v>
      </c>
      <c r="N9868" t="s">
        <v>2742</v>
      </c>
    </row>
    <row r="9869" spans="1:14" x14ac:dyDescent="0.2">
      <c r="A9869" t="s">
        <v>2740</v>
      </c>
      <c r="B9869" t="s">
        <v>2732</v>
      </c>
      <c r="C9869" s="8" t="s">
        <v>2741</v>
      </c>
      <c r="D9869" t="str">
        <f t="shared" si="308"/>
        <v>"BRECKSVILLE-BROADVIEW HTS CITY SCH"</v>
      </c>
      <c r="E9869" t="s">
        <v>2743</v>
      </c>
      <c r="F9869" t="s">
        <v>2</v>
      </c>
      <c r="G9869" s="8" t="s">
        <v>2744</v>
      </c>
      <c r="H9869" s="8" t="str">
        <f t="shared" si="309"/>
        <v>"C028"</v>
      </c>
      <c r="I9869" s="8"/>
      <c r="J9869" t="s">
        <v>2742</v>
      </c>
      <c r="K9869" s="3" t="s">
        <v>1586</v>
      </c>
      <c r="L9869" t="s">
        <v>2742</v>
      </c>
      <c r="M9869" s="3" t="s">
        <v>1587</v>
      </c>
      <c r="N9869" t="s">
        <v>2742</v>
      </c>
    </row>
    <row r="9870" spans="1:14" x14ac:dyDescent="0.2">
      <c r="A9870" t="s">
        <v>2740</v>
      </c>
      <c r="B9870" t="s">
        <v>2732</v>
      </c>
      <c r="C9870" s="8" t="s">
        <v>2741</v>
      </c>
      <c r="D9870" t="str">
        <f t="shared" si="308"/>
        <v>"BROOKLYN CITY SCHOOLS"</v>
      </c>
      <c r="E9870" t="s">
        <v>2743</v>
      </c>
      <c r="F9870" t="s">
        <v>2</v>
      </c>
      <c r="G9870" s="8" t="s">
        <v>2744</v>
      </c>
      <c r="H9870" s="8" t="str">
        <f t="shared" si="309"/>
        <v>"C029"</v>
      </c>
      <c r="I9870" s="8"/>
      <c r="J9870" t="s">
        <v>2742</v>
      </c>
      <c r="K9870" s="3" t="s">
        <v>1588</v>
      </c>
      <c r="L9870" t="s">
        <v>2742</v>
      </c>
      <c r="M9870" s="3" t="s">
        <v>1589</v>
      </c>
      <c r="N9870" t="s">
        <v>2742</v>
      </c>
    </row>
    <row r="9871" spans="1:14" x14ac:dyDescent="0.2">
      <c r="A9871" t="s">
        <v>2740</v>
      </c>
      <c r="B9871" t="s">
        <v>2732</v>
      </c>
      <c r="C9871" s="8" t="s">
        <v>2741</v>
      </c>
      <c r="D9871" t="str">
        <f t="shared" si="308"/>
        <v>"BRUNSWICK CITY SCHOOLS"</v>
      </c>
      <c r="E9871" t="s">
        <v>2743</v>
      </c>
      <c r="F9871" t="s">
        <v>2</v>
      </c>
      <c r="G9871" s="8" t="s">
        <v>2744</v>
      </c>
      <c r="H9871" s="8" t="str">
        <f t="shared" si="309"/>
        <v>"C030"</v>
      </c>
      <c r="I9871" s="8"/>
      <c r="J9871" t="s">
        <v>2742</v>
      </c>
      <c r="K9871" s="3" t="s">
        <v>1590</v>
      </c>
      <c r="L9871" t="s">
        <v>2742</v>
      </c>
      <c r="M9871" s="3" t="s">
        <v>1591</v>
      </c>
      <c r="N9871" t="s">
        <v>2742</v>
      </c>
    </row>
    <row r="9872" spans="1:14" x14ac:dyDescent="0.2">
      <c r="A9872" t="s">
        <v>2740</v>
      </c>
      <c r="B9872" t="s">
        <v>2732</v>
      </c>
      <c r="C9872" s="8" t="s">
        <v>2741</v>
      </c>
      <c r="D9872" t="str">
        <f t="shared" si="308"/>
        <v>"BRYAN CITY SCHOOLS"</v>
      </c>
      <c r="E9872" t="s">
        <v>2743</v>
      </c>
      <c r="F9872" t="s">
        <v>2</v>
      </c>
      <c r="G9872" s="8" t="s">
        <v>2744</v>
      </c>
      <c r="H9872" s="8" t="str">
        <f t="shared" si="309"/>
        <v>"C031"</v>
      </c>
      <c r="I9872" s="8"/>
      <c r="J9872" t="s">
        <v>2742</v>
      </c>
      <c r="K9872" s="3" t="s">
        <v>1592</v>
      </c>
      <c r="L9872" t="s">
        <v>2742</v>
      </c>
      <c r="M9872" s="3" t="s">
        <v>1593</v>
      </c>
      <c r="N9872" t="s">
        <v>2742</v>
      </c>
    </row>
    <row r="9873" spans="1:14" x14ac:dyDescent="0.2">
      <c r="A9873" t="s">
        <v>2740</v>
      </c>
      <c r="B9873" t="s">
        <v>2732</v>
      </c>
      <c r="C9873" s="8" t="s">
        <v>2741</v>
      </c>
      <c r="D9873" t="str">
        <f t="shared" si="308"/>
        <v>"BUCYRUS CITY SCHOOLS"</v>
      </c>
      <c r="E9873" t="s">
        <v>2743</v>
      </c>
      <c r="F9873" t="s">
        <v>2</v>
      </c>
      <c r="G9873" s="8" t="s">
        <v>2744</v>
      </c>
      <c r="H9873" s="8" t="str">
        <f t="shared" si="309"/>
        <v>"C033"</v>
      </c>
      <c r="I9873" s="8"/>
      <c r="J9873" t="s">
        <v>2742</v>
      </c>
      <c r="K9873" s="3" t="s">
        <v>1594</v>
      </c>
      <c r="L9873" t="s">
        <v>2742</v>
      </c>
      <c r="M9873" s="3" t="s">
        <v>1595</v>
      </c>
      <c r="N9873" t="s">
        <v>2742</v>
      </c>
    </row>
    <row r="9874" spans="1:14" x14ac:dyDescent="0.2">
      <c r="A9874" t="s">
        <v>2740</v>
      </c>
      <c r="B9874" t="s">
        <v>2732</v>
      </c>
      <c r="C9874" s="8" t="s">
        <v>2741</v>
      </c>
      <c r="D9874" t="str">
        <f t="shared" si="308"/>
        <v>"CAMBRIDGE CITY SCHOOLS"</v>
      </c>
      <c r="E9874" t="s">
        <v>2743</v>
      </c>
      <c r="F9874" t="s">
        <v>2</v>
      </c>
      <c r="G9874" s="8" t="s">
        <v>2744</v>
      </c>
      <c r="H9874" s="8" t="str">
        <f t="shared" si="309"/>
        <v>"C035"</v>
      </c>
      <c r="I9874" s="8"/>
      <c r="J9874" t="s">
        <v>2742</v>
      </c>
      <c r="K9874" s="3" t="s">
        <v>1596</v>
      </c>
      <c r="L9874" t="s">
        <v>2742</v>
      </c>
      <c r="M9874" s="3" t="s">
        <v>1597</v>
      </c>
      <c r="N9874" t="s">
        <v>2742</v>
      </c>
    </row>
    <row r="9875" spans="1:14" x14ac:dyDescent="0.2">
      <c r="A9875" t="s">
        <v>2740</v>
      </c>
      <c r="B9875" t="s">
        <v>2732</v>
      </c>
      <c r="C9875" s="8" t="s">
        <v>2741</v>
      </c>
      <c r="D9875" t="str">
        <f t="shared" si="308"/>
        <v>"CAMPBELL CITY SCHOOLS"</v>
      </c>
      <c r="E9875" t="s">
        <v>2743</v>
      </c>
      <c r="F9875" t="s">
        <v>2</v>
      </c>
      <c r="G9875" s="8" t="s">
        <v>2744</v>
      </c>
      <c r="H9875" s="8" t="str">
        <f t="shared" si="309"/>
        <v>"C037"</v>
      </c>
      <c r="I9875" s="8"/>
      <c r="J9875" t="s">
        <v>2742</v>
      </c>
      <c r="K9875" s="3" t="s">
        <v>1598</v>
      </c>
      <c r="L9875" t="s">
        <v>2742</v>
      </c>
      <c r="M9875" s="3" t="s">
        <v>1599</v>
      </c>
      <c r="N9875" t="s">
        <v>2742</v>
      </c>
    </row>
    <row r="9876" spans="1:14" x14ac:dyDescent="0.2">
      <c r="A9876" t="s">
        <v>2740</v>
      </c>
      <c r="B9876" t="s">
        <v>2732</v>
      </c>
      <c r="C9876" s="8" t="s">
        <v>2741</v>
      </c>
      <c r="D9876" t="str">
        <f t="shared" si="308"/>
        <v>"CELINA CITY SCHOOLS"</v>
      </c>
      <c r="E9876" t="s">
        <v>2743</v>
      </c>
      <c r="F9876" t="s">
        <v>2</v>
      </c>
      <c r="G9876" s="8" t="s">
        <v>2744</v>
      </c>
      <c r="H9876" s="8" t="str">
        <f t="shared" si="309"/>
        <v>"C041"</v>
      </c>
      <c r="I9876" s="8"/>
      <c r="J9876" t="s">
        <v>2742</v>
      </c>
      <c r="K9876" s="3" t="s">
        <v>1600</v>
      </c>
      <c r="L9876" t="s">
        <v>2742</v>
      </c>
      <c r="M9876" s="3" t="s">
        <v>1601</v>
      </c>
      <c r="N9876" t="s">
        <v>2742</v>
      </c>
    </row>
    <row r="9877" spans="1:14" x14ac:dyDescent="0.2">
      <c r="A9877" t="s">
        <v>2740</v>
      </c>
      <c r="B9877" t="s">
        <v>2732</v>
      </c>
      <c r="C9877" s="8" t="s">
        <v>2741</v>
      </c>
      <c r="D9877" t="str">
        <f t="shared" si="308"/>
        <v>"CENTERVILLE CITY SCHOOLS"</v>
      </c>
      <c r="E9877" t="s">
        <v>2743</v>
      </c>
      <c r="F9877" t="s">
        <v>2</v>
      </c>
      <c r="G9877" s="8" t="s">
        <v>2744</v>
      </c>
      <c r="H9877" s="8" t="str">
        <f t="shared" si="309"/>
        <v>"C042"</v>
      </c>
      <c r="I9877" s="8"/>
      <c r="J9877" t="s">
        <v>2742</v>
      </c>
      <c r="K9877" s="3" t="s">
        <v>1602</v>
      </c>
      <c r="L9877" t="s">
        <v>2742</v>
      </c>
      <c r="M9877" s="3" t="s">
        <v>1603</v>
      </c>
      <c r="N9877" t="s">
        <v>2742</v>
      </c>
    </row>
    <row r="9878" spans="1:14" x14ac:dyDescent="0.2">
      <c r="A9878" t="s">
        <v>2740</v>
      </c>
      <c r="B9878" t="s">
        <v>2732</v>
      </c>
      <c r="C9878" s="8" t="s">
        <v>2741</v>
      </c>
      <c r="D9878" t="str">
        <f t="shared" si="308"/>
        <v>"CHILLICOTHE CITY SCHOOLS"</v>
      </c>
      <c r="E9878" t="s">
        <v>2743</v>
      </c>
      <c r="F9878" t="s">
        <v>2</v>
      </c>
      <c r="G9878" s="8" t="s">
        <v>2744</v>
      </c>
      <c r="H9878" s="8" t="str">
        <f t="shared" si="309"/>
        <v>"C043"</v>
      </c>
      <c r="I9878" s="8"/>
      <c r="J9878" t="s">
        <v>2742</v>
      </c>
      <c r="K9878" s="3" t="s">
        <v>1604</v>
      </c>
      <c r="L9878" t="s">
        <v>2742</v>
      </c>
      <c r="M9878" s="3" t="s">
        <v>1605</v>
      </c>
      <c r="N9878" t="s">
        <v>2742</v>
      </c>
    </row>
    <row r="9879" spans="1:14" x14ac:dyDescent="0.2">
      <c r="A9879" t="s">
        <v>2740</v>
      </c>
      <c r="B9879" t="s">
        <v>2732</v>
      </c>
      <c r="C9879" s="8" t="s">
        <v>2741</v>
      </c>
      <c r="D9879" t="str">
        <f t="shared" si="308"/>
        <v>"CIRCLEVILLE CITY SCHOOLS"</v>
      </c>
      <c r="E9879" t="s">
        <v>2743</v>
      </c>
      <c r="F9879" t="s">
        <v>2</v>
      </c>
      <c r="G9879" s="8" t="s">
        <v>2744</v>
      </c>
      <c r="H9879" s="8" t="str">
        <f t="shared" si="309"/>
        <v>"C047"</v>
      </c>
      <c r="I9879" s="8"/>
      <c r="J9879" t="s">
        <v>2742</v>
      </c>
      <c r="K9879" s="3" t="s">
        <v>1606</v>
      </c>
      <c r="L9879" t="s">
        <v>2742</v>
      </c>
      <c r="M9879" s="3" t="s">
        <v>1607</v>
      </c>
      <c r="N9879" t="s">
        <v>2742</v>
      </c>
    </row>
    <row r="9880" spans="1:14" x14ac:dyDescent="0.2">
      <c r="A9880" t="s">
        <v>2740</v>
      </c>
      <c r="B9880" t="s">
        <v>2732</v>
      </c>
      <c r="C9880" s="8" t="s">
        <v>2741</v>
      </c>
      <c r="D9880" t="str">
        <f t="shared" si="308"/>
        <v>"CLEVELAND HTS-UNIV HTS CITY SCHOOLS"</v>
      </c>
      <c r="E9880" t="s">
        <v>2743</v>
      </c>
      <c r="F9880" t="s">
        <v>2</v>
      </c>
      <c r="G9880" s="8" t="s">
        <v>2744</v>
      </c>
      <c r="H9880" s="8" t="str">
        <f t="shared" si="309"/>
        <v>"C051"</v>
      </c>
      <c r="I9880" s="8"/>
      <c r="J9880" t="s">
        <v>2742</v>
      </c>
      <c r="K9880" s="3" t="s">
        <v>1608</v>
      </c>
      <c r="L9880" t="s">
        <v>2742</v>
      </c>
      <c r="M9880" s="3" t="s">
        <v>1609</v>
      </c>
      <c r="N9880" t="s">
        <v>2742</v>
      </c>
    </row>
    <row r="9881" spans="1:14" x14ac:dyDescent="0.2">
      <c r="A9881" t="s">
        <v>2740</v>
      </c>
      <c r="B9881" t="s">
        <v>2732</v>
      </c>
      <c r="C9881" s="8" t="s">
        <v>2741</v>
      </c>
      <c r="D9881" t="str">
        <f t="shared" si="308"/>
        <v>"CONNEAUT CITY SCHOOLS"</v>
      </c>
      <c r="E9881" t="s">
        <v>2743</v>
      </c>
      <c r="F9881" t="s">
        <v>2</v>
      </c>
      <c r="G9881" s="8" t="s">
        <v>2744</v>
      </c>
      <c r="H9881" s="8" t="str">
        <f t="shared" si="309"/>
        <v>"C055"</v>
      </c>
      <c r="I9881" s="8"/>
      <c r="J9881" t="s">
        <v>2742</v>
      </c>
      <c r="K9881" s="3" t="s">
        <v>1610</v>
      </c>
      <c r="L9881" t="s">
        <v>2742</v>
      </c>
      <c r="M9881" s="3" t="s">
        <v>1611</v>
      </c>
      <c r="N9881" t="s">
        <v>2742</v>
      </c>
    </row>
    <row r="9882" spans="1:14" x14ac:dyDescent="0.2">
      <c r="A9882" t="s">
        <v>2740</v>
      </c>
      <c r="B9882" t="s">
        <v>2732</v>
      </c>
      <c r="C9882" s="8" t="s">
        <v>2741</v>
      </c>
      <c r="D9882" t="str">
        <f t="shared" si="308"/>
        <v>"COPLEY-FAIRLAWN CITY SCHOOLS"</v>
      </c>
      <c r="E9882" t="s">
        <v>2743</v>
      </c>
      <c r="F9882" t="s">
        <v>2</v>
      </c>
      <c r="G9882" s="8" t="s">
        <v>2744</v>
      </c>
      <c r="H9882" s="8" t="str">
        <f t="shared" si="309"/>
        <v>"C056"</v>
      </c>
      <c r="I9882" s="8"/>
      <c r="J9882" t="s">
        <v>2742</v>
      </c>
      <c r="K9882" s="3" t="s">
        <v>1612</v>
      </c>
      <c r="L9882" t="s">
        <v>2742</v>
      </c>
      <c r="M9882" s="3" t="s">
        <v>1613</v>
      </c>
      <c r="N9882" t="s">
        <v>2742</v>
      </c>
    </row>
    <row r="9883" spans="1:14" x14ac:dyDescent="0.2">
      <c r="A9883" t="s">
        <v>2740</v>
      </c>
      <c r="B9883" t="s">
        <v>2732</v>
      </c>
      <c r="C9883" s="8" t="s">
        <v>2741</v>
      </c>
      <c r="D9883" t="str">
        <f t="shared" si="308"/>
        <v>"COSHOCTON CITY SCHOOLS"</v>
      </c>
      <c r="E9883" t="s">
        <v>2743</v>
      </c>
      <c r="F9883" t="s">
        <v>2</v>
      </c>
      <c r="G9883" s="8" t="s">
        <v>2744</v>
      </c>
      <c r="H9883" s="8" t="str">
        <f t="shared" si="309"/>
        <v>"C057"</v>
      </c>
      <c r="I9883" s="8"/>
      <c r="J9883" t="s">
        <v>2742</v>
      </c>
      <c r="K9883" s="3" t="s">
        <v>1614</v>
      </c>
      <c r="L9883" t="s">
        <v>2742</v>
      </c>
      <c r="M9883" s="3" t="s">
        <v>1615</v>
      </c>
      <c r="N9883" t="s">
        <v>2742</v>
      </c>
    </row>
    <row r="9884" spans="1:14" x14ac:dyDescent="0.2">
      <c r="A9884" t="s">
        <v>2740</v>
      </c>
      <c r="B9884" t="s">
        <v>2732</v>
      </c>
      <c r="C9884" s="8" t="s">
        <v>2741</v>
      </c>
      <c r="D9884" t="str">
        <f t="shared" si="308"/>
        <v>"CUYAHOGA FALLS CITY SCHOOLS"</v>
      </c>
      <c r="E9884" t="s">
        <v>2743</v>
      </c>
      <c r="F9884" t="s">
        <v>2</v>
      </c>
      <c r="G9884" s="8" t="s">
        <v>2744</v>
      </c>
      <c r="H9884" s="8" t="str">
        <f t="shared" si="309"/>
        <v>"C059"</v>
      </c>
      <c r="I9884" s="8"/>
      <c r="J9884" t="s">
        <v>2742</v>
      </c>
      <c r="K9884" s="3" t="s">
        <v>1616</v>
      </c>
      <c r="L9884" t="s">
        <v>2742</v>
      </c>
      <c r="M9884" s="3" t="s">
        <v>1617</v>
      </c>
      <c r="N9884" t="s">
        <v>2742</v>
      </c>
    </row>
    <row r="9885" spans="1:14" x14ac:dyDescent="0.2">
      <c r="A9885" t="s">
        <v>2740</v>
      </c>
      <c r="B9885" t="s">
        <v>2732</v>
      </c>
      <c r="C9885" s="8" t="s">
        <v>2741</v>
      </c>
      <c r="D9885" t="str">
        <f t="shared" si="308"/>
        <v>"DEER PARK CITY SCHOOLS"</v>
      </c>
      <c r="E9885" t="s">
        <v>2743</v>
      </c>
      <c r="F9885" t="s">
        <v>2</v>
      </c>
      <c r="G9885" s="8" t="s">
        <v>2744</v>
      </c>
      <c r="H9885" s="8" t="str">
        <f t="shared" si="309"/>
        <v>"C063"</v>
      </c>
      <c r="I9885" s="8"/>
      <c r="J9885" t="s">
        <v>2742</v>
      </c>
      <c r="K9885" s="3" t="s">
        <v>1618</v>
      </c>
      <c r="L9885" t="s">
        <v>2742</v>
      </c>
      <c r="M9885" s="3" t="s">
        <v>1619</v>
      </c>
      <c r="N9885" t="s">
        <v>2742</v>
      </c>
    </row>
    <row r="9886" spans="1:14" x14ac:dyDescent="0.2">
      <c r="A9886" t="s">
        <v>2740</v>
      </c>
      <c r="B9886" t="s">
        <v>2732</v>
      </c>
      <c r="C9886" s="8" t="s">
        <v>2741</v>
      </c>
      <c r="D9886" t="str">
        <f t="shared" si="308"/>
        <v>"DEFIANCE CITY SCHOOLS"</v>
      </c>
      <c r="E9886" t="s">
        <v>2743</v>
      </c>
      <c r="F9886" t="s">
        <v>2</v>
      </c>
      <c r="G9886" s="8" t="s">
        <v>2744</v>
      </c>
      <c r="H9886" s="8" t="str">
        <f t="shared" si="309"/>
        <v>"C065"</v>
      </c>
      <c r="I9886" s="8"/>
      <c r="J9886" t="s">
        <v>2742</v>
      </c>
      <c r="K9886" s="3" t="s">
        <v>1620</v>
      </c>
      <c r="L9886" t="s">
        <v>2742</v>
      </c>
      <c r="M9886" s="3" t="s">
        <v>1621</v>
      </c>
      <c r="N9886" t="s">
        <v>2742</v>
      </c>
    </row>
    <row r="9887" spans="1:14" x14ac:dyDescent="0.2">
      <c r="A9887" t="s">
        <v>2740</v>
      </c>
      <c r="B9887" t="s">
        <v>2732</v>
      </c>
      <c r="C9887" s="8" t="s">
        <v>2741</v>
      </c>
      <c r="D9887" t="str">
        <f t="shared" si="308"/>
        <v>"DELAWARE CITY SCHOOLS"</v>
      </c>
      <c r="E9887" t="s">
        <v>2743</v>
      </c>
      <c r="F9887" t="s">
        <v>2</v>
      </c>
      <c r="G9887" s="8" t="s">
        <v>2744</v>
      </c>
      <c r="H9887" s="8" t="str">
        <f t="shared" si="309"/>
        <v>"C067"</v>
      </c>
      <c r="I9887" s="8"/>
      <c r="J9887" t="s">
        <v>2742</v>
      </c>
      <c r="K9887" s="3" t="s">
        <v>1622</v>
      </c>
      <c r="L9887" t="s">
        <v>2742</v>
      </c>
      <c r="M9887" s="3" t="s">
        <v>1623</v>
      </c>
      <c r="N9887" t="s">
        <v>2742</v>
      </c>
    </row>
    <row r="9888" spans="1:14" x14ac:dyDescent="0.2">
      <c r="A9888" t="s">
        <v>2740</v>
      </c>
      <c r="B9888" t="s">
        <v>2732</v>
      </c>
      <c r="C9888" s="8" t="s">
        <v>2741</v>
      </c>
      <c r="D9888" t="str">
        <f t="shared" si="308"/>
        <v>"DELPHOS CITY SCHOOLS"</v>
      </c>
      <c r="E9888" t="s">
        <v>2743</v>
      </c>
      <c r="F9888" t="s">
        <v>2</v>
      </c>
      <c r="G9888" s="8" t="s">
        <v>2744</v>
      </c>
      <c r="H9888" s="8" t="str">
        <f t="shared" si="309"/>
        <v>"C069"</v>
      </c>
      <c r="I9888" s="8"/>
      <c r="J9888" t="s">
        <v>2742</v>
      </c>
      <c r="K9888" s="3" t="s">
        <v>1624</v>
      </c>
      <c r="L9888" t="s">
        <v>2742</v>
      </c>
      <c r="M9888" s="3" t="s">
        <v>1625</v>
      </c>
      <c r="N9888" t="s">
        <v>2742</v>
      </c>
    </row>
    <row r="9889" spans="1:14" x14ac:dyDescent="0.2">
      <c r="A9889" t="s">
        <v>2740</v>
      </c>
      <c r="B9889" t="s">
        <v>2732</v>
      </c>
      <c r="C9889" s="8" t="s">
        <v>2741</v>
      </c>
      <c r="D9889" t="str">
        <f t="shared" si="308"/>
        <v>"DOVER CITY SCHOOLS"</v>
      </c>
      <c r="E9889" t="s">
        <v>2743</v>
      </c>
      <c r="F9889" t="s">
        <v>2</v>
      </c>
      <c r="G9889" s="8" t="s">
        <v>2744</v>
      </c>
      <c r="H9889" s="8" t="str">
        <f t="shared" si="309"/>
        <v>"C071"</v>
      </c>
      <c r="I9889" s="8"/>
      <c r="J9889" t="s">
        <v>2742</v>
      </c>
      <c r="K9889" s="3" t="s">
        <v>1626</v>
      </c>
      <c r="L9889" t="s">
        <v>2742</v>
      </c>
      <c r="M9889" s="3" t="s">
        <v>1627</v>
      </c>
      <c r="N9889" t="s">
        <v>2742</v>
      </c>
    </row>
    <row r="9890" spans="1:14" x14ac:dyDescent="0.2">
      <c r="A9890" t="s">
        <v>2740</v>
      </c>
      <c r="B9890" t="s">
        <v>2732</v>
      </c>
      <c r="C9890" s="8" t="s">
        <v>2741</v>
      </c>
      <c r="D9890" t="str">
        <f t="shared" si="308"/>
        <v>"DUBLIN CITY SCHOOLS"</v>
      </c>
      <c r="E9890" t="s">
        <v>2743</v>
      </c>
      <c r="F9890" t="s">
        <v>2</v>
      </c>
      <c r="G9890" s="8" t="s">
        <v>2744</v>
      </c>
      <c r="H9890" s="8" t="str">
        <f t="shared" si="309"/>
        <v>"C072"</v>
      </c>
      <c r="I9890" s="8"/>
      <c r="J9890" t="s">
        <v>2742</v>
      </c>
      <c r="K9890" s="3" t="s">
        <v>1628</v>
      </c>
      <c r="L9890" t="s">
        <v>2742</v>
      </c>
      <c r="M9890" s="3" t="s">
        <v>1629</v>
      </c>
      <c r="N9890" t="s">
        <v>2742</v>
      </c>
    </row>
    <row r="9891" spans="1:14" x14ac:dyDescent="0.2">
      <c r="A9891" t="s">
        <v>2740</v>
      </c>
      <c r="B9891" t="s">
        <v>2732</v>
      </c>
      <c r="C9891" s="8" t="s">
        <v>2741</v>
      </c>
      <c r="D9891" t="str">
        <f t="shared" si="308"/>
        <v>"EAST CLEVELAND CITY SCHOOLS"</v>
      </c>
      <c r="E9891" t="s">
        <v>2743</v>
      </c>
      <c r="F9891" t="s">
        <v>2</v>
      </c>
      <c r="G9891" s="8" t="s">
        <v>2744</v>
      </c>
      <c r="H9891" s="8" t="str">
        <f t="shared" si="309"/>
        <v>"C073"</v>
      </c>
      <c r="I9891" s="8"/>
      <c r="J9891" t="s">
        <v>2742</v>
      </c>
      <c r="K9891" s="3" t="s">
        <v>1630</v>
      </c>
      <c r="L9891" t="s">
        <v>2742</v>
      </c>
      <c r="M9891" s="3" t="s">
        <v>1631</v>
      </c>
      <c r="N9891" t="s">
        <v>2742</v>
      </c>
    </row>
    <row r="9892" spans="1:14" x14ac:dyDescent="0.2">
      <c r="A9892" t="s">
        <v>2740</v>
      </c>
      <c r="B9892" t="s">
        <v>2732</v>
      </c>
      <c r="C9892" s="8" t="s">
        <v>2741</v>
      </c>
      <c r="D9892" t="str">
        <f t="shared" si="308"/>
        <v>"EAST LIVERPOOL CITY SCHOOLS"</v>
      </c>
      <c r="E9892" t="s">
        <v>2743</v>
      </c>
      <c r="F9892" t="s">
        <v>2</v>
      </c>
      <c r="G9892" s="8" t="s">
        <v>2744</v>
      </c>
      <c r="H9892" s="8" t="str">
        <f t="shared" si="309"/>
        <v>"C075"</v>
      </c>
      <c r="I9892" s="8"/>
      <c r="J9892" t="s">
        <v>2742</v>
      </c>
      <c r="K9892" s="3" t="s">
        <v>1632</v>
      </c>
      <c r="L9892" t="s">
        <v>2742</v>
      </c>
      <c r="M9892" s="3" t="s">
        <v>1633</v>
      </c>
      <c r="N9892" t="s">
        <v>2742</v>
      </c>
    </row>
    <row r="9893" spans="1:14" x14ac:dyDescent="0.2">
      <c r="A9893" t="s">
        <v>2740</v>
      </c>
      <c r="B9893" t="s">
        <v>2732</v>
      </c>
      <c r="C9893" s="8" t="s">
        <v>2741</v>
      </c>
      <c r="D9893" t="str">
        <f t="shared" si="308"/>
        <v>"EAST PALESTINE CITY SCHOOLS"</v>
      </c>
      <c r="E9893" t="s">
        <v>2743</v>
      </c>
      <c r="F9893" t="s">
        <v>2</v>
      </c>
      <c r="G9893" s="8" t="s">
        <v>2744</v>
      </c>
      <c r="H9893" s="8" t="str">
        <f t="shared" si="309"/>
        <v>"C077"</v>
      </c>
      <c r="I9893" s="8"/>
      <c r="J9893" t="s">
        <v>2742</v>
      </c>
      <c r="K9893" s="3" t="s">
        <v>1634</v>
      </c>
      <c r="L9893" t="s">
        <v>2742</v>
      </c>
      <c r="M9893" s="3" t="s">
        <v>1635</v>
      </c>
      <c r="N9893" t="s">
        <v>2742</v>
      </c>
    </row>
    <row r="9894" spans="1:14" x14ac:dyDescent="0.2">
      <c r="A9894" t="s">
        <v>2740</v>
      </c>
      <c r="B9894" t="s">
        <v>2732</v>
      </c>
      <c r="C9894" s="8" t="s">
        <v>2741</v>
      </c>
      <c r="D9894" t="str">
        <f t="shared" si="308"/>
        <v>"EATON COMMUNITY SCHOOLS"</v>
      </c>
      <c r="E9894" t="s">
        <v>2743</v>
      </c>
      <c r="F9894" t="s">
        <v>2</v>
      </c>
      <c r="G9894" s="8" t="s">
        <v>2744</v>
      </c>
      <c r="H9894" s="8" t="str">
        <f t="shared" si="309"/>
        <v>"C078"</v>
      </c>
      <c r="I9894" s="8"/>
      <c r="J9894" t="s">
        <v>2742</v>
      </c>
      <c r="K9894" s="3" t="s">
        <v>1636</v>
      </c>
      <c r="L9894" t="s">
        <v>2742</v>
      </c>
      <c r="M9894" s="3" t="s">
        <v>1637</v>
      </c>
      <c r="N9894" t="s">
        <v>2742</v>
      </c>
    </row>
    <row r="9895" spans="1:14" x14ac:dyDescent="0.2">
      <c r="A9895" t="s">
        <v>2740</v>
      </c>
      <c r="B9895" t="s">
        <v>2732</v>
      </c>
      <c r="C9895" s="8" t="s">
        <v>2741</v>
      </c>
      <c r="D9895" t="str">
        <f t="shared" si="308"/>
        <v>"ELYRIA CITY SCHOOLS"</v>
      </c>
      <c r="E9895" t="s">
        <v>2743</v>
      </c>
      <c r="F9895" t="s">
        <v>2</v>
      </c>
      <c r="G9895" s="8" t="s">
        <v>2744</v>
      </c>
      <c r="H9895" s="8" t="str">
        <f t="shared" si="309"/>
        <v>"C079"</v>
      </c>
      <c r="I9895" s="8"/>
      <c r="J9895" t="s">
        <v>2742</v>
      </c>
      <c r="K9895" s="3" t="s">
        <v>1638</v>
      </c>
      <c r="L9895" t="s">
        <v>2742</v>
      </c>
      <c r="M9895" s="3" t="s">
        <v>1639</v>
      </c>
      <c r="N9895" t="s">
        <v>2742</v>
      </c>
    </row>
    <row r="9896" spans="1:14" x14ac:dyDescent="0.2">
      <c r="A9896" t="s">
        <v>2740</v>
      </c>
      <c r="B9896" t="s">
        <v>2732</v>
      </c>
      <c r="C9896" s="8" t="s">
        <v>2741</v>
      </c>
      <c r="D9896" t="str">
        <f t="shared" si="308"/>
        <v>"EDGEWOOD CITY SCHOOLS"</v>
      </c>
      <c r="E9896" t="s">
        <v>2743</v>
      </c>
      <c r="F9896" t="s">
        <v>2</v>
      </c>
      <c r="G9896" s="8" t="s">
        <v>2744</v>
      </c>
      <c r="H9896" s="8" t="str">
        <f t="shared" si="309"/>
        <v>"C080"</v>
      </c>
      <c r="I9896" s="8"/>
      <c r="J9896" t="s">
        <v>2742</v>
      </c>
      <c r="K9896" s="3" t="s">
        <v>1640</v>
      </c>
      <c r="L9896" t="s">
        <v>2742</v>
      </c>
      <c r="M9896" s="3" t="s">
        <v>1641</v>
      </c>
      <c r="N9896" t="s">
        <v>2742</v>
      </c>
    </row>
    <row r="9897" spans="1:14" x14ac:dyDescent="0.2">
      <c r="A9897" t="s">
        <v>2740</v>
      </c>
      <c r="B9897" t="s">
        <v>2732</v>
      </c>
      <c r="C9897" s="8" t="s">
        <v>2741</v>
      </c>
      <c r="D9897" t="str">
        <f t="shared" si="308"/>
        <v>"EUCLID CITY SCHOOLS"</v>
      </c>
      <c r="E9897" t="s">
        <v>2743</v>
      </c>
      <c r="F9897" t="s">
        <v>2</v>
      </c>
      <c r="G9897" s="8" t="s">
        <v>2744</v>
      </c>
      <c r="H9897" s="8" t="str">
        <f t="shared" si="309"/>
        <v>"C081"</v>
      </c>
      <c r="I9897" s="8"/>
      <c r="J9897" t="s">
        <v>2742</v>
      </c>
      <c r="K9897" s="3" t="s">
        <v>1642</v>
      </c>
      <c r="L9897" t="s">
        <v>2742</v>
      </c>
      <c r="M9897" s="3" t="s">
        <v>1643</v>
      </c>
      <c r="N9897" t="s">
        <v>2742</v>
      </c>
    </row>
    <row r="9898" spans="1:14" x14ac:dyDescent="0.2">
      <c r="A9898" t="s">
        <v>2740</v>
      </c>
      <c r="B9898" t="s">
        <v>2732</v>
      </c>
      <c r="C9898" s="8" t="s">
        <v>2741</v>
      </c>
      <c r="D9898" t="str">
        <f t="shared" si="308"/>
        <v>"FAIRBORN CITY SCHOOLS"</v>
      </c>
      <c r="E9898" t="s">
        <v>2743</v>
      </c>
      <c r="F9898" t="s">
        <v>2</v>
      </c>
      <c r="G9898" s="8" t="s">
        <v>2744</v>
      </c>
      <c r="H9898" s="8" t="str">
        <f t="shared" si="309"/>
        <v>"C083"</v>
      </c>
      <c r="I9898" s="8"/>
      <c r="J9898" t="s">
        <v>2742</v>
      </c>
      <c r="K9898" s="3" t="s">
        <v>1644</v>
      </c>
      <c r="L9898" t="s">
        <v>2742</v>
      </c>
      <c r="M9898" s="3" t="s">
        <v>1645</v>
      </c>
      <c r="N9898" t="s">
        <v>2742</v>
      </c>
    </row>
    <row r="9899" spans="1:14" x14ac:dyDescent="0.2">
      <c r="A9899" t="s">
        <v>2740</v>
      </c>
      <c r="B9899" t="s">
        <v>2732</v>
      </c>
      <c r="C9899" s="8" t="s">
        <v>2741</v>
      </c>
      <c r="D9899" t="str">
        <f t="shared" si="308"/>
        <v>"FAIRFIELD CITY SCHOOLS"</v>
      </c>
      <c r="E9899" t="s">
        <v>2743</v>
      </c>
      <c r="F9899" t="s">
        <v>2</v>
      </c>
      <c r="G9899" s="8" t="s">
        <v>2744</v>
      </c>
      <c r="H9899" s="8" t="str">
        <f t="shared" si="309"/>
        <v>"C084"</v>
      </c>
      <c r="I9899" s="8"/>
      <c r="J9899" t="s">
        <v>2742</v>
      </c>
      <c r="K9899" s="3" t="s">
        <v>1646</v>
      </c>
      <c r="L9899" t="s">
        <v>2742</v>
      </c>
      <c r="M9899" s="3" t="s">
        <v>1647</v>
      </c>
      <c r="N9899" t="s">
        <v>2742</v>
      </c>
    </row>
    <row r="9900" spans="1:14" x14ac:dyDescent="0.2">
      <c r="A9900" t="s">
        <v>2740</v>
      </c>
      <c r="B9900" t="s">
        <v>2732</v>
      </c>
      <c r="C9900" s="8" t="s">
        <v>2741</v>
      </c>
      <c r="D9900" t="str">
        <f t="shared" si="308"/>
        <v>"FAIRVIEW PARK CITY SCHOOLS"</v>
      </c>
      <c r="E9900" t="s">
        <v>2743</v>
      </c>
      <c r="F9900" t="s">
        <v>2</v>
      </c>
      <c r="G9900" s="8" t="s">
        <v>2744</v>
      </c>
      <c r="H9900" s="8" t="str">
        <f t="shared" si="309"/>
        <v>"C085"</v>
      </c>
      <c r="I9900" s="8"/>
      <c r="J9900" t="s">
        <v>2742</v>
      </c>
      <c r="K9900" s="3" t="s">
        <v>1648</v>
      </c>
      <c r="L9900" t="s">
        <v>2742</v>
      </c>
      <c r="M9900" s="3" t="s">
        <v>1649</v>
      </c>
      <c r="N9900" t="s">
        <v>2742</v>
      </c>
    </row>
    <row r="9901" spans="1:14" x14ac:dyDescent="0.2">
      <c r="A9901" t="s">
        <v>2740</v>
      </c>
      <c r="B9901" t="s">
        <v>2732</v>
      </c>
      <c r="C9901" s="8" t="s">
        <v>2741</v>
      </c>
      <c r="D9901" t="str">
        <f t="shared" si="308"/>
        <v>"FINDLAY CITY SCHOOLS"</v>
      </c>
      <c r="E9901" t="s">
        <v>2743</v>
      </c>
      <c r="F9901" t="s">
        <v>2</v>
      </c>
      <c r="G9901" s="8" t="s">
        <v>2744</v>
      </c>
      <c r="H9901" s="8" t="str">
        <f t="shared" si="309"/>
        <v>"C087"</v>
      </c>
      <c r="I9901" s="8"/>
      <c r="J9901" t="s">
        <v>2742</v>
      </c>
      <c r="K9901" s="3" t="s">
        <v>1650</v>
      </c>
      <c r="L9901" t="s">
        <v>2742</v>
      </c>
      <c r="M9901" s="3" t="s">
        <v>1651</v>
      </c>
      <c r="N9901" t="s">
        <v>2742</v>
      </c>
    </row>
    <row r="9902" spans="1:14" x14ac:dyDescent="0.2">
      <c r="A9902" t="s">
        <v>2740</v>
      </c>
      <c r="B9902" t="s">
        <v>2732</v>
      </c>
      <c r="C9902" s="8" t="s">
        <v>2741</v>
      </c>
      <c r="D9902" t="str">
        <f t="shared" si="308"/>
        <v>"FOSTORIA CITY SCHOOLS"</v>
      </c>
      <c r="E9902" t="s">
        <v>2743</v>
      </c>
      <c r="F9902" t="s">
        <v>2</v>
      </c>
      <c r="G9902" s="8" t="s">
        <v>2744</v>
      </c>
      <c r="H9902" s="8" t="str">
        <f t="shared" si="309"/>
        <v>"C089"</v>
      </c>
      <c r="I9902" s="8"/>
      <c r="J9902" t="s">
        <v>2742</v>
      </c>
      <c r="K9902" s="3" t="s">
        <v>1652</v>
      </c>
      <c r="L9902" t="s">
        <v>2742</v>
      </c>
      <c r="M9902" s="3" t="s">
        <v>1653</v>
      </c>
      <c r="N9902" t="s">
        <v>2742</v>
      </c>
    </row>
    <row r="9903" spans="1:14" x14ac:dyDescent="0.2">
      <c r="A9903" t="s">
        <v>2740</v>
      </c>
      <c r="B9903" t="s">
        <v>2732</v>
      </c>
      <c r="C9903" s="8" t="s">
        <v>2741</v>
      </c>
      <c r="D9903" t="str">
        <f t="shared" si="308"/>
        <v>"FRANKLIN CITY SCHOOLS"</v>
      </c>
      <c r="E9903" t="s">
        <v>2743</v>
      </c>
      <c r="F9903" t="s">
        <v>2</v>
      </c>
      <c r="G9903" s="8" t="s">
        <v>2744</v>
      </c>
      <c r="H9903" s="8" t="str">
        <f t="shared" si="309"/>
        <v>"C091"</v>
      </c>
      <c r="I9903" s="8"/>
      <c r="J9903" t="s">
        <v>2742</v>
      </c>
      <c r="K9903" s="3" t="s">
        <v>1654</v>
      </c>
      <c r="L9903" t="s">
        <v>2742</v>
      </c>
      <c r="M9903" s="3" t="s">
        <v>1655</v>
      </c>
      <c r="N9903" t="s">
        <v>2742</v>
      </c>
    </row>
    <row r="9904" spans="1:14" x14ac:dyDescent="0.2">
      <c r="A9904" t="s">
        <v>2740</v>
      </c>
      <c r="B9904" t="s">
        <v>2732</v>
      </c>
      <c r="C9904" s="8" t="s">
        <v>2741</v>
      </c>
      <c r="D9904" t="str">
        <f t="shared" si="308"/>
        <v>"FREMONT CITY SCHOOLS"</v>
      </c>
      <c r="E9904" t="s">
        <v>2743</v>
      </c>
      <c r="F9904" t="s">
        <v>2</v>
      </c>
      <c r="G9904" s="8" t="s">
        <v>2744</v>
      </c>
      <c r="H9904" s="8" t="str">
        <f t="shared" si="309"/>
        <v>"C093"</v>
      </c>
      <c r="I9904" s="8"/>
      <c r="J9904" t="s">
        <v>2742</v>
      </c>
      <c r="K9904" s="3" t="s">
        <v>1656</v>
      </c>
      <c r="L9904" t="s">
        <v>2742</v>
      </c>
      <c r="M9904" s="3" t="s">
        <v>1657</v>
      </c>
      <c r="N9904" t="s">
        <v>2742</v>
      </c>
    </row>
    <row r="9905" spans="1:14" x14ac:dyDescent="0.2">
      <c r="A9905" t="s">
        <v>2740</v>
      </c>
      <c r="B9905" t="s">
        <v>2732</v>
      </c>
      <c r="C9905" s="8" t="s">
        <v>2741</v>
      </c>
      <c r="D9905" t="str">
        <f t="shared" si="308"/>
        <v>"GAHANNA-JEFFERSON CITY SCHOOLS"</v>
      </c>
      <c r="E9905" t="s">
        <v>2743</v>
      </c>
      <c r="F9905" t="s">
        <v>2</v>
      </c>
      <c r="G9905" s="8" t="s">
        <v>2744</v>
      </c>
      <c r="H9905" s="8" t="str">
        <f t="shared" si="309"/>
        <v>"C094"</v>
      </c>
      <c r="I9905" s="8"/>
      <c r="J9905" t="s">
        <v>2742</v>
      </c>
      <c r="K9905" s="3" t="s">
        <v>1658</v>
      </c>
      <c r="L9905" t="s">
        <v>2742</v>
      </c>
      <c r="M9905" s="3" t="s">
        <v>1659</v>
      </c>
      <c r="N9905" t="s">
        <v>2742</v>
      </c>
    </row>
    <row r="9906" spans="1:14" x14ac:dyDescent="0.2">
      <c r="A9906" t="s">
        <v>2740</v>
      </c>
      <c r="B9906" t="s">
        <v>2732</v>
      </c>
      <c r="C9906" s="8" t="s">
        <v>2741</v>
      </c>
      <c r="D9906" t="str">
        <f t="shared" si="308"/>
        <v>"GALION CITY SCHOOLS"</v>
      </c>
      <c r="E9906" t="s">
        <v>2743</v>
      </c>
      <c r="F9906" t="s">
        <v>2</v>
      </c>
      <c r="G9906" s="8" t="s">
        <v>2744</v>
      </c>
      <c r="H9906" s="8" t="str">
        <f t="shared" si="309"/>
        <v>"C095"</v>
      </c>
      <c r="I9906" s="8"/>
      <c r="J9906" t="s">
        <v>2742</v>
      </c>
      <c r="K9906" s="3" t="s">
        <v>1660</v>
      </c>
      <c r="L9906" t="s">
        <v>2742</v>
      </c>
      <c r="M9906" s="3" t="s">
        <v>1661</v>
      </c>
      <c r="N9906" t="s">
        <v>2742</v>
      </c>
    </row>
    <row r="9907" spans="1:14" x14ac:dyDescent="0.2">
      <c r="A9907" t="s">
        <v>2740</v>
      </c>
      <c r="B9907" t="s">
        <v>2732</v>
      </c>
      <c r="C9907" s="8" t="s">
        <v>2741</v>
      </c>
      <c r="D9907" t="str">
        <f t="shared" si="308"/>
        <v>"GALLIPOLIS CITY SCHOOLS"</v>
      </c>
      <c r="E9907" t="s">
        <v>2743</v>
      </c>
      <c r="F9907" t="s">
        <v>2</v>
      </c>
      <c r="G9907" s="8" t="s">
        <v>2744</v>
      </c>
      <c r="H9907" s="8" t="str">
        <f t="shared" si="309"/>
        <v>"C097"</v>
      </c>
      <c r="I9907" s="8"/>
      <c r="J9907" t="s">
        <v>2742</v>
      </c>
      <c r="K9907" s="3" t="s">
        <v>1662</v>
      </c>
      <c r="L9907" t="s">
        <v>2742</v>
      </c>
      <c r="M9907" s="3" t="s">
        <v>1663</v>
      </c>
      <c r="N9907" t="s">
        <v>2742</v>
      </c>
    </row>
    <row r="9908" spans="1:14" x14ac:dyDescent="0.2">
      <c r="A9908" t="s">
        <v>2740</v>
      </c>
      <c r="B9908" t="s">
        <v>2732</v>
      </c>
      <c r="C9908" s="8" t="s">
        <v>2741</v>
      </c>
      <c r="D9908" t="str">
        <f t="shared" si="308"/>
        <v>"GARFIELD HTS CITY SCHOOLS"</v>
      </c>
      <c r="E9908" t="s">
        <v>2743</v>
      </c>
      <c r="F9908" t="s">
        <v>2</v>
      </c>
      <c r="G9908" s="8" t="s">
        <v>2744</v>
      </c>
      <c r="H9908" s="8" t="str">
        <f t="shared" si="309"/>
        <v>"C099"</v>
      </c>
      <c r="I9908" s="8"/>
      <c r="J9908" t="s">
        <v>2742</v>
      </c>
      <c r="K9908" s="3" t="s">
        <v>1664</v>
      </c>
      <c r="L9908" t="s">
        <v>2742</v>
      </c>
      <c r="M9908" s="3" t="s">
        <v>1665</v>
      </c>
      <c r="N9908" t="s">
        <v>2742</v>
      </c>
    </row>
    <row r="9909" spans="1:14" x14ac:dyDescent="0.2">
      <c r="A9909" t="s">
        <v>2740</v>
      </c>
      <c r="B9909" t="s">
        <v>2732</v>
      </c>
      <c r="C9909" s="8" t="s">
        <v>2741</v>
      </c>
      <c r="D9909" t="str">
        <f t="shared" si="308"/>
        <v>"GENEVA AREA CITY SCHOOLS"</v>
      </c>
      <c r="E9909" t="s">
        <v>2743</v>
      </c>
      <c r="F9909" t="s">
        <v>2</v>
      </c>
      <c r="G9909" s="8" t="s">
        <v>2744</v>
      </c>
      <c r="H9909" s="8" t="str">
        <f t="shared" si="309"/>
        <v>"C100"</v>
      </c>
      <c r="I9909" s="8"/>
      <c r="J9909" t="s">
        <v>2742</v>
      </c>
      <c r="K9909" s="3" t="s">
        <v>1666</v>
      </c>
      <c r="L9909" t="s">
        <v>2742</v>
      </c>
      <c r="M9909" s="3" t="s">
        <v>1667</v>
      </c>
      <c r="N9909" t="s">
        <v>2742</v>
      </c>
    </row>
    <row r="9910" spans="1:14" x14ac:dyDescent="0.2">
      <c r="A9910" t="s">
        <v>2740</v>
      </c>
      <c r="B9910" t="s">
        <v>2732</v>
      </c>
      <c r="C9910" s="8" t="s">
        <v>2741</v>
      </c>
      <c r="D9910" t="str">
        <f t="shared" si="308"/>
        <v>"GIRARD CITY SCHOOLS"</v>
      </c>
      <c r="E9910" t="s">
        <v>2743</v>
      </c>
      <c r="F9910" t="s">
        <v>2</v>
      </c>
      <c r="G9910" s="8" t="s">
        <v>2744</v>
      </c>
      <c r="H9910" s="8" t="str">
        <f t="shared" si="309"/>
        <v>"C101"</v>
      </c>
      <c r="I9910" s="8"/>
      <c r="J9910" t="s">
        <v>2742</v>
      </c>
      <c r="K9910" s="3" t="s">
        <v>1668</v>
      </c>
      <c r="L9910" t="s">
        <v>2742</v>
      </c>
      <c r="M9910" s="3" t="s">
        <v>1669</v>
      </c>
      <c r="N9910" t="s">
        <v>2742</v>
      </c>
    </row>
    <row r="9911" spans="1:14" x14ac:dyDescent="0.2">
      <c r="A9911" t="s">
        <v>2740</v>
      </c>
      <c r="B9911" t="s">
        <v>2732</v>
      </c>
      <c r="C9911" s="8" t="s">
        <v>2741</v>
      </c>
      <c r="D9911" t="str">
        <f t="shared" si="308"/>
        <v>"GRANDVIEW HTS CITY SCHOOLS"</v>
      </c>
      <c r="E9911" t="s">
        <v>2743</v>
      </c>
      <c r="F9911" t="s">
        <v>2</v>
      </c>
      <c r="G9911" s="8" t="s">
        <v>2744</v>
      </c>
      <c r="H9911" s="8" t="str">
        <f t="shared" si="309"/>
        <v>"C103"</v>
      </c>
      <c r="I9911" s="8"/>
      <c r="J9911" t="s">
        <v>2742</v>
      </c>
      <c r="K9911" s="3" t="s">
        <v>1670</v>
      </c>
      <c r="L9911" t="s">
        <v>2742</v>
      </c>
      <c r="M9911" s="3" t="s">
        <v>1671</v>
      </c>
      <c r="N9911" t="s">
        <v>2742</v>
      </c>
    </row>
    <row r="9912" spans="1:14" x14ac:dyDescent="0.2">
      <c r="A9912" t="s">
        <v>2740</v>
      </c>
      <c r="B9912" t="s">
        <v>2732</v>
      </c>
      <c r="C9912" s="8" t="s">
        <v>2741</v>
      </c>
      <c r="D9912" t="str">
        <f t="shared" si="308"/>
        <v>"WINTON WOODS CITY SCHOOLS"</v>
      </c>
      <c r="E9912" t="s">
        <v>2743</v>
      </c>
      <c r="F9912" t="s">
        <v>2</v>
      </c>
      <c r="G9912" s="8" t="s">
        <v>2744</v>
      </c>
      <c r="H9912" s="8" t="str">
        <f t="shared" si="309"/>
        <v>"C104"</v>
      </c>
      <c r="I9912" s="8"/>
      <c r="J9912" t="s">
        <v>2742</v>
      </c>
      <c r="K9912" s="3" t="s">
        <v>1672</v>
      </c>
      <c r="L9912" t="s">
        <v>2742</v>
      </c>
      <c r="M9912" s="3" t="s">
        <v>1673</v>
      </c>
      <c r="N9912" t="s">
        <v>2742</v>
      </c>
    </row>
    <row r="9913" spans="1:14" x14ac:dyDescent="0.2">
      <c r="A9913" t="s">
        <v>2740</v>
      </c>
      <c r="B9913" t="s">
        <v>2732</v>
      </c>
      <c r="C9913" s="8" t="s">
        <v>2741</v>
      </c>
      <c r="D9913" t="str">
        <f t="shared" si="308"/>
        <v>"GREENVILLE CITY SCHOOLS"</v>
      </c>
      <c r="E9913" t="s">
        <v>2743</v>
      </c>
      <c r="F9913" t="s">
        <v>2</v>
      </c>
      <c r="G9913" s="8" t="s">
        <v>2744</v>
      </c>
      <c r="H9913" s="8" t="str">
        <f t="shared" si="309"/>
        <v>"C105"</v>
      </c>
      <c r="I9913" s="8"/>
      <c r="J9913" t="s">
        <v>2742</v>
      </c>
      <c r="K9913" s="3" t="s">
        <v>1674</v>
      </c>
      <c r="L9913" t="s">
        <v>2742</v>
      </c>
      <c r="M9913" s="3" t="s">
        <v>1675</v>
      </c>
      <c r="N9913" t="s">
        <v>2742</v>
      </c>
    </row>
    <row r="9914" spans="1:14" x14ac:dyDescent="0.2">
      <c r="A9914" t="s">
        <v>2740</v>
      </c>
      <c r="B9914" t="s">
        <v>2732</v>
      </c>
      <c r="C9914" s="8" t="s">
        <v>2741</v>
      </c>
      <c r="D9914" t="str">
        <f t="shared" si="308"/>
        <v>"HARRISON HILLS CITY SCHOOLS"</v>
      </c>
      <c r="E9914" t="s">
        <v>2743</v>
      </c>
      <c r="F9914" t="s">
        <v>2</v>
      </c>
      <c r="G9914" s="8" t="s">
        <v>2744</v>
      </c>
      <c r="H9914" s="8" t="str">
        <f t="shared" si="309"/>
        <v>"C106"</v>
      </c>
      <c r="I9914" s="8"/>
      <c r="J9914" t="s">
        <v>2742</v>
      </c>
      <c r="K9914" s="3" t="s">
        <v>1676</v>
      </c>
      <c r="L9914" t="s">
        <v>2742</v>
      </c>
      <c r="M9914" s="3" t="s">
        <v>1677</v>
      </c>
      <c r="N9914" t="s">
        <v>2742</v>
      </c>
    </row>
    <row r="9915" spans="1:14" x14ac:dyDescent="0.2">
      <c r="A9915" t="s">
        <v>2740</v>
      </c>
      <c r="B9915" t="s">
        <v>2732</v>
      </c>
      <c r="C9915" s="8" t="s">
        <v>2741</v>
      </c>
      <c r="D9915" t="str">
        <f t="shared" si="308"/>
        <v>"HAMILTON CITY SCHOOLS"</v>
      </c>
      <c r="E9915" t="s">
        <v>2743</v>
      </c>
      <c r="F9915" t="s">
        <v>2</v>
      </c>
      <c r="G9915" s="8" t="s">
        <v>2744</v>
      </c>
      <c r="H9915" s="8" t="str">
        <f t="shared" si="309"/>
        <v>"C107"</v>
      </c>
      <c r="I9915" s="8"/>
      <c r="J9915" t="s">
        <v>2742</v>
      </c>
      <c r="K9915" s="3" t="s">
        <v>1678</v>
      </c>
      <c r="L9915" t="s">
        <v>2742</v>
      </c>
      <c r="M9915" s="3" t="s">
        <v>1679</v>
      </c>
      <c r="N9915" t="s">
        <v>2742</v>
      </c>
    </row>
    <row r="9916" spans="1:14" x14ac:dyDescent="0.2">
      <c r="A9916" t="s">
        <v>2740</v>
      </c>
      <c r="B9916" t="s">
        <v>2732</v>
      </c>
      <c r="C9916" s="8" t="s">
        <v>2741</v>
      </c>
      <c r="D9916" t="str">
        <f t="shared" si="308"/>
        <v>"HEATH CITY SCHOOLS"</v>
      </c>
      <c r="E9916" t="s">
        <v>2743</v>
      </c>
      <c r="F9916" t="s">
        <v>2</v>
      </c>
      <c r="G9916" s="8" t="s">
        <v>2744</v>
      </c>
      <c r="H9916" s="8" t="str">
        <f t="shared" si="309"/>
        <v>"C108"</v>
      </c>
      <c r="I9916" s="8"/>
      <c r="J9916" t="s">
        <v>2742</v>
      </c>
      <c r="K9916" s="3" t="s">
        <v>1680</v>
      </c>
      <c r="L9916" t="s">
        <v>2742</v>
      </c>
      <c r="M9916" s="3" t="s">
        <v>1681</v>
      </c>
      <c r="N9916" t="s">
        <v>2742</v>
      </c>
    </row>
    <row r="9917" spans="1:14" x14ac:dyDescent="0.2">
      <c r="A9917" t="s">
        <v>2740</v>
      </c>
      <c r="B9917" t="s">
        <v>2732</v>
      </c>
      <c r="C9917" s="8" t="s">
        <v>2741</v>
      </c>
      <c r="D9917" t="str">
        <f t="shared" si="308"/>
        <v>"HILLSBORO CITY SCHOOLS"</v>
      </c>
      <c r="E9917" t="s">
        <v>2743</v>
      </c>
      <c r="F9917" t="s">
        <v>2</v>
      </c>
      <c r="G9917" s="8" t="s">
        <v>2744</v>
      </c>
      <c r="H9917" s="8" t="str">
        <f t="shared" si="309"/>
        <v>"C109"</v>
      </c>
      <c r="I9917" s="8"/>
      <c r="J9917" t="s">
        <v>2742</v>
      </c>
      <c r="K9917" s="3" t="s">
        <v>1682</v>
      </c>
      <c r="L9917" t="s">
        <v>2742</v>
      </c>
      <c r="M9917" s="3" t="s">
        <v>1683</v>
      </c>
      <c r="N9917" t="s">
        <v>2742</v>
      </c>
    </row>
    <row r="9918" spans="1:14" x14ac:dyDescent="0.2">
      <c r="A9918" t="s">
        <v>2740</v>
      </c>
      <c r="B9918" t="s">
        <v>2732</v>
      </c>
      <c r="C9918" s="8" t="s">
        <v>2741</v>
      </c>
      <c r="D9918" t="str">
        <f t="shared" si="308"/>
        <v>"HURON CITY SCHOOLS"</v>
      </c>
      <c r="E9918" t="s">
        <v>2743</v>
      </c>
      <c r="F9918" t="s">
        <v>2</v>
      </c>
      <c r="G9918" s="8" t="s">
        <v>2744</v>
      </c>
      <c r="H9918" s="8" t="str">
        <f t="shared" si="309"/>
        <v>"C110"</v>
      </c>
      <c r="I9918" s="8"/>
      <c r="J9918" t="s">
        <v>2742</v>
      </c>
      <c r="K9918" s="3" t="s">
        <v>1684</v>
      </c>
      <c r="L9918" t="s">
        <v>2742</v>
      </c>
      <c r="M9918" s="3" t="s">
        <v>1685</v>
      </c>
      <c r="N9918" t="s">
        <v>2742</v>
      </c>
    </row>
    <row r="9919" spans="1:14" x14ac:dyDescent="0.2">
      <c r="A9919" t="s">
        <v>2740</v>
      </c>
      <c r="B9919" t="s">
        <v>2732</v>
      </c>
      <c r="C9919" s="8" t="s">
        <v>2741</v>
      </c>
      <c r="D9919" t="str">
        <f t="shared" si="308"/>
        <v>"IRONTON CITY SCHOOLS"</v>
      </c>
      <c r="E9919" t="s">
        <v>2743</v>
      </c>
      <c r="F9919" t="s">
        <v>2</v>
      </c>
      <c r="G9919" s="8" t="s">
        <v>2744</v>
      </c>
      <c r="H9919" s="8" t="str">
        <f t="shared" si="309"/>
        <v>"C111"</v>
      </c>
      <c r="I9919" s="8"/>
      <c r="J9919" t="s">
        <v>2742</v>
      </c>
      <c r="K9919" s="3" t="s">
        <v>1686</v>
      </c>
      <c r="L9919" t="s">
        <v>2742</v>
      </c>
      <c r="M9919" s="3" t="s">
        <v>1687</v>
      </c>
      <c r="N9919" t="s">
        <v>2742</v>
      </c>
    </row>
    <row r="9920" spans="1:14" x14ac:dyDescent="0.2">
      <c r="A9920" t="s">
        <v>2740</v>
      </c>
      <c r="B9920" t="s">
        <v>2732</v>
      </c>
      <c r="C9920" s="8" t="s">
        <v>2741</v>
      </c>
      <c r="D9920" t="str">
        <f t="shared" si="308"/>
        <v>"HUBER HEIGHTS CITY SCHOOLS"</v>
      </c>
      <c r="E9920" t="s">
        <v>2743</v>
      </c>
      <c r="F9920" t="s">
        <v>2</v>
      </c>
      <c r="G9920" s="8" t="s">
        <v>2744</v>
      </c>
      <c r="H9920" s="8" t="str">
        <f t="shared" si="309"/>
        <v>"C112"</v>
      </c>
      <c r="I9920" s="8"/>
      <c r="J9920" t="s">
        <v>2742</v>
      </c>
      <c r="K9920" s="3" t="s">
        <v>1688</v>
      </c>
      <c r="L9920" t="s">
        <v>2742</v>
      </c>
      <c r="M9920" s="3" t="s">
        <v>1689</v>
      </c>
      <c r="N9920" t="s">
        <v>2742</v>
      </c>
    </row>
    <row r="9921" spans="1:14" x14ac:dyDescent="0.2">
      <c r="A9921" t="s">
        <v>2740</v>
      </c>
      <c r="B9921" t="s">
        <v>2732</v>
      </c>
      <c r="C9921" s="8" t="s">
        <v>2741</v>
      </c>
      <c r="D9921" t="str">
        <f t="shared" si="308"/>
        <v>"JACKSON CITY SCHOOLS"</v>
      </c>
      <c r="E9921" t="s">
        <v>2743</v>
      </c>
      <c r="F9921" t="s">
        <v>2</v>
      </c>
      <c r="G9921" s="8" t="s">
        <v>2744</v>
      </c>
      <c r="H9921" s="8" t="str">
        <f t="shared" si="309"/>
        <v>"C113"</v>
      </c>
      <c r="I9921" s="8"/>
      <c r="J9921" t="s">
        <v>2742</v>
      </c>
      <c r="K9921" s="3" t="s">
        <v>1690</v>
      </c>
      <c r="L9921" t="s">
        <v>2742</v>
      </c>
      <c r="M9921" s="3" t="s">
        <v>1691</v>
      </c>
      <c r="N9921" t="s">
        <v>2742</v>
      </c>
    </row>
    <row r="9922" spans="1:14" x14ac:dyDescent="0.2">
      <c r="A9922" t="s">
        <v>2740</v>
      </c>
      <c r="B9922" t="s">
        <v>2732</v>
      </c>
      <c r="C9922" s="8" t="s">
        <v>2741</v>
      </c>
      <c r="D9922" t="str">
        <f t="shared" ref="D9922:D9985" si="310">_xlfn.TEXTJOIN(,,J9922:L9922)</f>
        <v>"KENT CITY SCHOOLS"</v>
      </c>
      <c r="E9922" t="s">
        <v>2743</v>
      </c>
      <c r="F9922" t="s">
        <v>2</v>
      </c>
      <c r="G9922" s="8" t="s">
        <v>2744</v>
      </c>
      <c r="H9922" s="8" t="str">
        <f t="shared" ref="H9922:H9985" si="311">_xlfn.TEXTJOIN(,,L9922:N9922)</f>
        <v>"C115"</v>
      </c>
      <c r="I9922" s="8"/>
      <c r="J9922" t="s">
        <v>2742</v>
      </c>
      <c r="K9922" s="3" t="s">
        <v>1692</v>
      </c>
      <c r="L9922" t="s">
        <v>2742</v>
      </c>
      <c r="M9922" s="3" t="s">
        <v>1693</v>
      </c>
      <c r="N9922" t="s">
        <v>2742</v>
      </c>
    </row>
    <row r="9923" spans="1:14" x14ac:dyDescent="0.2">
      <c r="A9923" t="s">
        <v>2740</v>
      </c>
      <c r="B9923" t="s">
        <v>2732</v>
      </c>
      <c r="C9923" s="8" t="s">
        <v>2741</v>
      </c>
      <c r="D9923" t="str">
        <f t="shared" si="310"/>
        <v>"KENTON CITY SCHOOLS"</v>
      </c>
      <c r="E9923" t="s">
        <v>2743</v>
      </c>
      <c r="F9923" t="s">
        <v>2</v>
      </c>
      <c r="G9923" s="8" t="s">
        <v>2744</v>
      </c>
      <c r="H9923" s="8" t="str">
        <f t="shared" si="311"/>
        <v>"C117"</v>
      </c>
      <c r="I9923" s="8"/>
      <c r="J9923" t="s">
        <v>2742</v>
      </c>
      <c r="K9923" s="3" t="s">
        <v>1694</v>
      </c>
      <c r="L9923" t="s">
        <v>2742</v>
      </c>
      <c r="M9923" s="3" t="s">
        <v>1695</v>
      </c>
      <c r="N9923" t="s">
        <v>2742</v>
      </c>
    </row>
    <row r="9924" spans="1:14" x14ac:dyDescent="0.2">
      <c r="A9924" t="s">
        <v>2740</v>
      </c>
      <c r="B9924" t="s">
        <v>2732</v>
      </c>
      <c r="C9924" s="8" t="s">
        <v>2741</v>
      </c>
      <c r="D9924" t="str">
        <f t="shared" si="310"/>
        <v>"KETTERING CITY SCHOOLS"</v>
      </c>
      <c r="E9924" t="s">
        <v>2743</v>
      </c>
      <c r="F9924" t="s">
        <v>2</v>
      </c>
      <c r="G9924" s="8" t="s">
        <v>2744</v>
      </c>
      <c r="H9924" s="8" t="str">
        <f t="shared" si="311"/>
        <v>"C118"</v>
      </c>
      <c r="I9924" s="8"/>
      <c r="J9924" t="s">
        <v>2742</v>
      </c>
      <c r="K9924" s="3" t="s">
        <v>1696</v>
      </c>
      <c r="L9924" t="s">
        <v>2742</v>
      </c>
      <c r="M9924" s="3" t="s">
        <v>1697</v>
      </c>
      <c r="N9924" t="s">
        <v>2742</v>
      </c>
    </row>
    <row r="9925" spans="1:14" x14ac:dyDescent="0.2">
      <c r="A9925" t="s">
        <v>2740</v>
      </c>
      <c r="B9925" t="s">
        <v>2732</v>
      </c>
      <c r="C9925" s="8" t="s">
        <v>2741</v>
      </c>
      <c r="D9925" t="str">
        <f t="shared" si="310"/>
        <v>"LAKEWOOD CITY SCHOOLS"</v>
      </c>
      <c r="E9925" t="s">
        <v>2743</v>
      </c>
      <c r="F9925" t="s">
        <v>2</v>
      </c>
      <c r="G9925" s="8" t="s">
        <v>2744</v>
      </c>
      <c r="H9925" s="8" t="str">
        <f t="shared" si="311"/>
        <v>"C119"</v>
      </c>
      <c r="I9925" s="8"/>
      <c r="J9925" t="s">
        <v>2742</v>
      </c>
      <c r="K9925" s="3" t="s">
        <v>1698</v>
      </c>
      <c r="L9925" t="s">
        <v>2742</v>
      </c>
      <c r="M9925" s="3" t="s">
        <v>1699</v>
      </c>
      <c r="N9925" t="s">
        <v>2742</v>
      </c>
    </row>
    <row r="9926" spans="1:14" x14ac:dyDescent="0.2">
      <c r="A9926" t="s">
        <v>2740</v>
      </c>
      <c r="B9926" t="s">
        <v>2732</v>
      </c>
      <c r="C9926" s="8" t="s">
        <v>2741</v>
      </c>
      <c r="D9926" t="str">
        <f t="shared" si="310"/>
        <v>"LANCASTER CITY SCHOOLS"</v>
      </c>
      <c r="E9926" t="s">
        <v>2743</v>
      </c>
      <c r="F9926" t="s">
        <v>2</v>
      </c>
      <c r="G9926" s="8" t="s">
        <v>2744</v>
      </c>
      <c r="H9926" s="8" t="str">
        <f t="shared" si="311"/>
        <v>"C121"</v>
      </c>
      <c r="I9926" s="8"/>
      <c r="J9926" t="s">
        <v>2742</v>
      </c>
      <c r="K9926" s="3" t="s">
        <v>1700</v>
      </c>
      <c r="L9926" t="s">
        <v>2742</v>
      </c>
      <c r="M9926" s="3" t="s">
        <v>1701</v>
      </c>
      <c r="N9926" t="s">
        <v>2742</v>
      </c>
    </row>
    <row r="9927" spans="1:14" x14ac:dyDescent="0.2">
      <c r="A9927" t="s">
        <v>2740</v>
      </c>
      <c r="B9927" t="s">
        <v>2732</v>
      </c>
      <c r="C9927" s="8" t="s">
        <v>2741</v>
      </c>
      <c r="D9927" t="str">
        <f t="shared" si="310"/>
        <v>"LEBANON CITY SCHOOLS"</v>
      </c>
      <c r="E9927" t="s">
        <v>2743</v>
      </c>
      <c r="F9927" t="s">
        <v>2</v>
      </c>
      <c r="G9927" s="8" t="s">
        <v>2744</v>
      </c>
      <c r="H9927" s="8" t="str">
        <f t="shared" si="311"/>
        <v>"C122"</v>
      </c>
      <c r="I9927" s="8"/>
      <c r="J9927" t="s">
        <v>2742</v>
      </c>
      <c r="K9927" s="3" t="s">
        <v>1702</v>
      </c>
      <c r="L9927" t="s">
        <v>2742</v>
      </c>
      <c r="M9927" s="3" t="s">
        <v>1703</v>
      </c>
      <c r="N9927" t="s">
        <v>2742</v>
      </c>
    </row>
    <row r="9928" spans="1:14" x14ac:dyDescent="0.2">
      <c r="A9928" t="s">
        <v>2740</v>
      </c>
      <c r="B9928" t="s">
        <v>2732</v>
      </c>
      <c r="C9928" s="8" t="s">
        <v>2741</v>
      </c>
      <c r="D9928" t="str">
        <f t="shared" si="310"/>
        <v>"LIMA CITY SCHOOLS"</v>
      </c>
      <c r="E9928" t="s">
        <v>2743</v>
      </c>
      <c r="F9928" t="s">
        <v>2</v>
      </c>
      <c r="G9928" s="8" t="s">
        <v>2744</v>
      </c>
      <c r="H9928" s="8" t="str">
        <f t="shared" si="311"/>
        <v>"C123"</v>
      </c>
      <c r="I9928" s="8"/>
      <c r="J9928" t="s">
        <v>2742</v>
      </c>
      <c r="K9928" s="3" t="s">
        <v>1704</v>
      </c>
      <c r="L9928" t="s">
        <v>2742</v>
      </c>
      <c r="M9928" s="3" t="s">
        <v>1705</v>
      </c>
      <c r="N9928" t="s">
        <v>2742</v>
      </c>
    </row>
    <row r="9929" spans="1:14" x14ac:dyDescent="0.2">
      <c r="A9929" t="s">
        <v>2740</v>
      </c>
      <c r="B9929" t="s">
        <v>2732</v>
      </c>
      <c r="C9929" s="8" t="s">
        <v>2741</v>
      </c>
      <c r="D9929" t="str">
        <f t="shared" si="310"/>
        <v>"LOCKLAND CITY SCHOOLS"</v>
      </c>
      <c r="E9929" t="s">
        <v>2743</v>
      </c>
      <c r="F9929" t="s">
        <v>2</v>
      </c>
      <c r="G9929" s="8" t="s">
        <v>2744</v>
      </c>
      <c r="H9929" s="8" t="str">
        <f t="shared" si="311"/>
        <v>"C127"</v>
      </c>
      <c r="I9929" s="8"/>
      <c r="J9929" t="s">
        <v>2742</v>
      </c>
      <c r="K9929" s="3" t="s">
        <v>1706</v>
      </c>
      <c r="L9929" t="s">
        <v>2742</v>
      </c>
      <c r="M9929" s="3" t="s">
        <v>1707</v>
      </c>
      <c r="N9929" t="s">
        <v>2742</v>
      </c>
    </row>
    <row r="9930" spans="1:14" x14ac:dyDescent="0.2">
      <c r="A9930" t="s">
        <v>2740</v>
      </c>
      <c r="B9930" t="s">
        <v>2732</v>
      </c>
      <c r="C9930" s="8" t="s">
        <v>2741</v>
      </c>
      <c r="D9930" t="str">
        <f t="shared" si="310"/>
        <v>"LOUISVILLE CITY SCHOOLS"</v>
      </c>
      <c r="E9930" t="s">
        <v>2743</v>
      </c>
      <c r="F9930" t="s">
        <v>2</v>
      </c>
      <c r="G9930" s="8" t="s">
        <v>2744</v>
      </c>
      <c r="H9930" s="8" t="str">
        <f t="shared" si="311"/>
        <v>"C128"</v>
      </c>
      <c r="I9930" s="8"/>
      <c r="J9930" t="s">
        <v>2742</v>
      </c>
      <c r="K9930" s="3" t="s">
        <v>1708</v>
      </c>
      <c r="L9930" t="s">
        <v>2742</v>
      </c>
      <c r="M9930" s="3" t="s">
        <v>1709</v>
      </c>
      <c r="N9930" t="s">
        <v>2742</v>
      </c>
    </row>
    <row r="9931" spans="1:14" x14ac:dyDescent="0.2">
      <c r="A9931" t="s">
        <v>2740</v>
      </c>
      <c r="B9931" t="s">
        <v>2732</v>
      </c>
      <c r="C9931" s="8" t="s">
        <v>2741</v>
      </c>
      <c r="D9931" t="str">
        <f t="shared" si="310"/>
        <v>"LONDON CITY SCHOOLS"</v>
      </c>
      <c r="E9931" t="s">
        <v>2743</v>
      </c>
      <c r="F9931" t="s">
        <v>2</v>
      </c>
      <c r="G9931" s="8" t="s">
        <v>2744</v>
      </c>
      <c r="H9931" s="8" t="str">
        <f t="shared" si="311"/>
        <v>"C131"</v>
      </c>
      <c r="I9931" s="8"/>
      <c r="J9931" t="s">
        <v>2742</v>
      </c>
      <c r="K9931" s="3" t="s">
        <v>1710</v>
      </c>
      <c r="L9931" t="s">
        <v>2742</v>
      </c>
      <c r="M9931" s="3" t="s">
        <v>1711</v>
      </c>
      <c r="N9931" t="s">
        <v>2742</v>
      </c>
    </row>
    <row r="9932" spans="1:14" x14ac:dyDescent="0.2">
      <c r="A9932" t="s">
        <v>2740</v>
      </c>
      <c r="B9932" t="s">
        <v>2732</v>
      </c>
      <c r="C9932" s="8" t="s">
        <v>2741</v>
      </c>
      <c r="D9932" t="str">
        <f t="shared" si="310"/>
        <v>"LOVELAND CITY SCHOOLS"</v>
      </c>
      <c r="E9932" t="s">
        <v>2743</v>
      </c>
      <c r="F9932" t="s">
        <v>2</v>
      </c>
      <c r="G9932" s="8" t="s">
        <v>2744</v>
      </c>
      <c r="H9932" s="8" t="str">
        <f t="shared" si="311"/>
        <v>"C132"</v>
      </c>
      <c r="I9932" s="8"/>
      <c r="J9932" t="s">
        <v>2742</v>
      </c>
      <c r="K9932" s="3" t="s">
        <v>1712</v>
      </c>
      <c r="L9932" t="s">
        <v>2742</v>
      </c>
      <c r="M9932" s="3" t="s">
        <v>1713</v>
      </c>
      <c r="N9932" t="s">
        <v>2742</v>
      </c>
    </row>
    <row r="9933" spans="1:14" x14ac:dyDescent="0.2">
      <c r="A9933" t="s">
        <v>2740</v>
      </c>
      <c r="B9933" t="s">
        <v>2732</v>
      </c>
      <c r="C9933" s="8" t="s">
        <v>2741</v>
      </c>
      <c r="D9933" t="str">
        <f t="shared" si="310"/>
        <v>"LORAIN CITY SCHOOLS"</v>
      </c>
      <c r="E9933" t="s">
        <v>2743</v>
      </c>
      <c r="F9933" t="s">
        <v>2</v>
      </c>
      <c r="G9933" s="8" t="s">
        <v>2744</v>
      </c>
      <c r="H9933" s="8" t="str">
        <f t="shared" si="311"/>
        <v>"C133"</v>
      </c>
      <c r="I9933" s="8"/>
      <c r="J9933" t="s">
        <v>2742</v>
      </c>
      <c r="K9933" s="3" t="s">
        <v>1714</v>
      </c>
      <c r="L9933" t="s">
        <v>2742</v>
      </c>
      <c r="M9933" s="3" t="s">
        <v>1715</v>
      </c>
      <c r="N9933" t="s">
        <v>2742</v>
      </c>
    </row>
    <row r="9934" spans="1:14" x14ac:dyDescent="0.2">
      <c r="A9934" t="s">
        <v>2740</v>
      </c>
      <c r="B9934" t="s">
        <v>2732</v>
      </c>
      <c r="C9934" s="8" t="s">
        <v>2741</v>
      </c>
      <c r="D9934" t="str">
        <f t="shared" si="310"/>
        <v>"MADEIRA CITY SCHOOLS"</v>
      </c>
      <c r="E9934" t="s">
        <v>2743</v>
      </c>
      <c r="F9934" t="s">
        <v>2</v>
      </c>
      <c r="G9934" s="8" t="s">
        <v>2744</v>
      </c>
      <c r="H9934" s="8" t="str">
        <f t="shared" si="311"/>
        <v>"C134"</v>
      </c>
      <c r="I9934" s="8"/>
      <c r="J9934" t="s">
        <v>2742</v>
      </c>
      <c r="K9934" s="3" t="s">
        <v>1716</v>
      </c>
      <c r="L9934" t="s">
        <v>2742</v>
      </c>
      <c r="M9934" s="3" t="s">
        <v>1717</v>
      </c>
      <c r="N9934" t="s">
        <v>2742</v>
      </c>
    </row>
    <row r="9935" spans="1:14" x14ac:dyDescent="0.2">
      <c r="A9935" t="s">
        <v>2740</v>
      </c>
      <c r="B9935" t="s">
        <v>2732</v>
      </c>
      <c r="C9935" s="8" t="s">
        <v>2741</v>
      </c>
      <c r="D9935" t="str">
        <f t="shared" si="310"/>
        <v>"MANSFIELD CITY SCHOOLS"</v>
      </c>
      <c r="E9935" t="s">
        <v>2743</v>
      </c>
      <c r="F9935" t="s">
        <v>2</v>
      </c>
      <c r="G9935" s="8" t="s">
        <v>2744</v>
      </c>
      <c r="H9935" s="8" t="str">
        <f t="shared" si="311"/>
        <v>"C135"</v>
      </c>
      <c r="I9935" s="8"/>
      <c r="J9935" t="s">
        <v>2742</v>
      </c>
      <c r="K9935" s="3" t="s">
        <v>1718</v>
      </c>
      <c r="L9935" t="s">
        <v>2742</v>
      </c>
      <c r="M9935" s="3" t="s">
        <v>1719</v>
      </c>
      <c r="N9935" t="s">
        <v>2742</v>
      </c>
    </row>
    <row r="9936" spans="1:14" x14ac:dyDescent="0.2">
      <c r="A9936" t="s">
        <v>2740</v>
      </c>
      <c r="B9936" t="s">
        <v>2732</v>
      </c>
      <c r="C9936" s="8" t="s">
        <v>2741</v>
      </c>
      <c r="D9936" t="str">
        <f t="shared" si="310"/>
        <v>"MAPLE HEIGHTS CITY SCHOOLS"</v>
      </c>
      <c r="E9936" t="s">
        <v>2743</v>
      </c>
      <c r="F9936" t="s">
        <v>2</v>
      </c>
      <c r="G9936" s="8" t="s">
        <v>2744</v>
      </c>
      <c r="H9936" s="8" t="str">
        <f t="shared" si="311"/>
        <v>"C137"</v>
      </c>
      <c r="I9936" s="8"/>
      <c r="J9936" t="s">
        <v>2742</v>
      </c>
      <c r="K9936" s="3" t="s">
        <v>1720</v>
      </c>
      <c r="L9936" t="s">
        <v>2742</v>
      </c>
      <c r="M9936" s="3" t="s">
        <v>1721</v>
      </c>
      <c r="N9936" t="s">
        <v>2742</v>
      </c>
    </row>
    <row r="9937" spans="1:14" x14ac:dyDescent="0.2">
      <c r="A9937" t="s">
        <v>2740</v>
      </c>
      <c r="B9937" t="s">
        <v>2732</v>
      </c>
      <c r="C9937" s="8" t="s">
        <v>2741</v>
      </c>
      <c r="D9937" t="str">
        <f t="shared" si="310"/>
        <v>"MARIETTA CITY SCHOOLS"</v>
      </c>
      <c r="E9937" t="s">
        <v>2743</v>
      </c>
      <c r="F9937" t="s">
        <v>2</v>
      </c>
      <c r="G9937" s="8" t="s">
        <v>2744</v>
      </c>
      <c r="H9937" s="8" t="str">
        <f t="shared" si="311"/>
        <v>"C139"</v>
      </c>
      <c r="I9937" s="8"/>
      <c r="J9937" t="s">
        <v>2742</v>
      </c>
      <c r="K9937" s="3" t="s">
        <v>1722</v>
      </c>
      <c r="L9937" t="s">
        <v>2742</v>
      </c>
      <c r="M9937" s="3" t="s">
        <v>1723</v>
      </c>
      <c r="N9937" t="s">
        <v>2742</v>
      </c>
    </row>
    <row r="9938" spans="1:14" x14ac:dyDescent="0.2">
      <c r="A9938" t="s">
        <v>2740</v>
      </c>
      <c r="B9938" t="s">
        <v>2732</v>
      </c>
      <c r="C9938" s="8" t="s">
        <v>2741</v>
      </c>
      <c r="D9938" t="str">
        <f t="shared" si="310"/>
        <v>"MARIEMONT CITY SCHOOLS"</v>
      </c>
      <c r="E9938" t="s">
        <v>2743</v>
      </c>
      <c r="F9938" t="s">
        <v>2</v>
      </c>
      <c r="G9938" s="8" t="s">
        <v>2744</v>
      </c>
      <c r="H9938" s="8" t="str">
        <f t="shared" si="311"/>
        <v>"C140"</v>
      </c>
      <c r="I9938" s="8"/>
      <c r="J9938" t="s">
        <v>2742</v>
      </c>
      <c r="K9938" s="3" t="s">
        <v>1724</v>
      </c>
      <c r="L9938" t="s">
        <v>2742</v>
      </c>
      <c r="M9938" s="3" t="s">
        <v>1725</v>
      </c>
      <c r="N9938" t="s">
        <v>2742</v>
      </c>
    </row>
    <row r="9939" spans="1:14" x14ac:dyDescent="0.2">
      <c r="A9939" t="s">
        <v>2740</v>
      </c>
      <c r="B9939" t="s">
        <v>2732</v>
      </c>
      <c r="C9939" s="8" t="s">
        <v>2741</v>
      </c>
      <c r="D9939" t="str">
        <f t="shared" si="310"/>
        <v>"MARION CITY SCHOOLS"</v>
      </c>
      <c r="E9939" t="s">
        <v>2743</v>
      </c>
      <c r="F9939" t="s">
        <v>2</v>
      </c>
      <c r="G9939" s="8" t="s">
        <v>2744</v>
      </c>
      <c r="H9939" s="8" t="str">
        <f t="shared" si="311"/>
        <v>"C141"</v>
      </c>
      <c r="I9939" s="8"/>
      <c r="J9939" t="s">
        <v>2742</v>
      </c>
      <c r="K9939" s="3" t="s">
        <v>1726</v>
      </c>
      <c r="L9939" t="s">
        <v>2742</v>
      </c>
      <c r="M9939" s="3" t="s">
        <v>1727</v>
      </c>
      <c r="N9939" t="s">
        <v>2742</v>
      </c>
    </row>
    <row r="9940" spans="1:14" x14ac:dyDescent="0.2">
      <c r="A9940" t="s">
        <v>2740</v>
      </c>
      <c r="B9940" t="s">
        <v>2732</v>
      </c>
      <c r="C9940" s="8" t="s">
        <v>2741</v>
      </c>
      <c r="D9940" t="str">
        <f t="shared" si="310"/>
        <v>"MARTINS FERRY CITY SCHOOLS"</v>
      </c>
      <c r="E9940" t="s">
        <v>2743</v>
      </c>
      <c r="F9940" t="s">
        <v>2</v>
      </c>
      <c r="G9940" s="8" t="s">
        <v>2744</v>
      </c>
      <c r="H9940" s="8" t="str">
        <f t="shared" si="311"/>
        <v>"C143"</v>
      </c>
      <c r="I9940" s="8"/>
      <c r="J9940" t="s">
        <v>2742</v>
      </c>
      <c r="K9940" s="3" t="s">
        <v>1728</v>
      </c>
      <c r="L9940" t="s">
        <v>2742</v>
      </c>
      <c r="M9940" s="3" t="s">
        <v>1729</v>
      </c>
      <c r="N9940" t="s">
        <v>2742</v>
      </c>
    </row>
    <row r="9941" spans="1:14" x14ac:dyDescent="0.2">
      <c r="A9941" t="s">
        <v>2740</v>
      </c>
      <c r="B9941" t="s">
        <v>2732</v>
      </c>
      <c r="C9941" s="8" t="s">
        <v>2741</v>
      </c>
      <c r="D9941" t="str">
        <f t="shared" si="310"/>
        <v>"MASON CITY SCHOOLS"</v>
      </c>
      <c r="E9941" t="s">
        <v>2743</v>
      </c>
      <c r="F9941" t="s">
        <v>2</v>
      </c>
      <c r="G9941" s="8" t="s">
        <v>2744</v>
      </c>
      <c r="H9941" s="8" t="str">
        <f t="shared" si="311"/>
        <v>"C144"</v>
      </c>
      <c r="I9941" s="8"/>
      <c r="J9941" t="s">
        <v>2742</v>
      </c>
      <c r="K9941" s="3" t="s">
        <v>1730</v>
      </c>
      <c r="L9941" t="s">
        <v>2742</v>
      </c>
      <c r="M9941" s="3" t="s">
        <v>1731</v>
      </c>
      <c r="N9941" t="s">
        <v>2742</v>
      </c>
    </row>
    <row r="9942" spans="1:14" x14ac:dyDescent="0.2">
      <c r="A9942" t="s">
        <v>2740</v>
      </c>
      <c r="B9942" t="s">
        <v>2732</v>
      </c>
      <c r="C9942" s="8" t="s">
        <v>2741</v>
      </c>
      <c r="D9942" t="str">
        <f t="shared" si="310"/>
        <v>"MASSILLON CITY SCHOOLS"</v>
      </c>
      <c r="E9942" t="s">
        <v>2743</v>
      </c>
      <c r="F9942" t="s">
        <v>2</v>
      </c>
      <c r="G9942" s="8" t="s">
        <v>2744</v>
      </c>
      <c r="H9942" s="8" t="str">
        <f t="shared" si="311"/>
        <v>"C145"</v>
      </c>
      <c r="I9942" s="8"/>
      <c r="J9942" t="s">
        <v>2742</v>
      </c>
      <c r="K9942" s="3" t="s">
        <v>1732</v>
      </c>
      <c r="L9942" t="s">
        <v>2742</v>
      </c>
      <c r="M9942" s="3" t="s">
        <v>1733</v>
      </c>
      <c r="N9942" t="s">
        <v>2742</v>
      </c>
    </row>
    <row r="9943" spans="1:14" x14ac:dyDescent="0.2">
      <c r="A9943" t="s">
        <v>2740</v>
      </c>
      <c r="B9943" t="s">
        <v>2732</v>
      </c>
      <c r="C9943" s="8" t="s">
        <v>2741</v>
      </c>
      <c r="D9943" t="str">
        <f t="shared" si="310"/>
        <v>"MAUMEE CITY SCHOOLS"</v>
      </c>
      <c r="E9943" t="s">
        <v>2743</v>
      </c>
      <c r="F9943" t="s">
        <v>2</v>
      </c>
      <c r="G9943" s="8" t="s">
        <v>2744</v>
      </c>
      <c r="H9943" s="8" t="str">
        <f t="shared" si="311"/>
        <v>"C147"</v>
      </c>
      <c r="I9943" s="8"/>
      <c r="J9943" t="s">
        <v>2742</v>
      </c>
      <c r="K9943" s="3" t="s">
        <v>1734</v>
      </c>
      <c r="L9943" t="s">
        <v>2742</v>
      </c>
      <c r="M9943" s="3" t="s">
        <v>1735</v>
      </c>
      <c r="N9943" t="s">
        <v>2742</v>
      </c>
    </row>
    <row r="9944" spans="1:14" x14ac:dyDescent="0.2">
      <c r="A9944" t="s">
        <v>2740</v>
      </c>
      <c r="B9944" t="s">
        <v>2732</v>
      </c>
      <c r="C9944" s="8" t="s">
        <v>2741</v>
      </c>
      <c r="D9944" t="str">
        <f t="shared" si="310"/>
        <v>"MAYFIELD CITY SCHOOLS"</v>
      </c>
      <c r="E9944" t="s">
        <v>2743</v>
      </c>
      <c r="F9944" t="s">
        <v>2</v>
      </c>
      <c r="G9944" s="8" t="s">
        <v>2744</v>
      </c>
      <c r="H9944" s="8" t="str">
        <f t="shared" si="311"/>
        <v>"C149"</v>
      </c>
      <c r="I9944" s="8"/>
      <c r="J9944" t="s">
        <v>2742</v>
      </c>
      <c r="K9944" s="3" t="s">
        <v>1736</v>
      </c>
      <c r="L9944" t="s">
        <v>2742</v>
      </c>
      <c r="M9944" s="3" t="s">
        <v>1737</v>
      </c>
      <c r="N9944" t="s">
        <v>2742</v>
      </c>
    </row>
    <row r="9945" spans="1:14" x14ac:dyDescent="0.2">
      <c r="A9945" t="s">
        <v>2740</v>
      </c>
      <c r="B9945" t="s">
        <v>2732</v>
      </c>
      <c r="C9945" s="8" t="s">
        <v>2741</v>
      </c>
      <c r="D9945" t="str">
        <f t="shared" si="310"/>
        <v>"MEDINA CITY SCHOOLS"</v>
      </c>
      <c r="E9945" t="s">
        <v>2743</v>
      </c>
      <c r="F9945" t="s">
        <v>2</v>
      </c>
      <c r="G9945" s="8" t="s">
        <v>2744</v>
      </c>
      <c r="H9945" s="8" t="str">
        <f t="shared" si="311"/>
        <v>"C151"</v>
      </c>
      <c r="I9945" s="8"/>
      <c r="J9945" t="s">
        <v>2742</v>
      </c>
      <c r="K9945" s="3" t="s">
        <v>1738</v>
      </c>
      <c r="L9945" t="s">
        <v>2742</v>
      </c>
      <c r="M9945" s="3" t="s">
        <v>1739</v>
      </c>
      <c r="N9945" t="s">
        <v>2742</v>
      </c>
    </row>
    <row r="9946" spans="1:14" x14ac:dyDescent="0.2">
      <c r="A9946" t="s">
        <v>2740</v>
      </c>
      <c r="B9946" t="s">
        <v>2732</v>
      </c>
      <c r="C9946" s="8" t="s">
        <v>2741</v>
      </c>
      <c r="D9946" t="str">
        <f t="shared" si="310"/>
        <v>"MIAMISBURG CITY SCHOOLS"</v>
      </c>
      <c r="E9946" t="s">
        <v>2743</v>
      </c>
      <c r="F9946" t="s">
        <v>2</v>
      </c>
      <c r="G9946" s="8" t="s">
        <v>2744</v>
      </c>
      <c r="H9946" s="8" t="str">
        <f t="shared" si="311"/>
        <v>"C153"</v>
      </c>
      <c r="I9946" s="8"/>
      <c r="J9946" t="s">
        <v>2742</v>
      </c>
      <c r="K9946" s="3" t="s">
        <v>1740</v>
      </c>
      <c r="L9946" t="s">
        <v>2742</v>
      </c>
      <c r="M9946" s="3" t="s">
        <v>1741</v>
      </c>
      <c r="N9946" t="s">
        <v>2742</v>
      </c>
    </row>
    <row r="9947" spans="1:14" x14ac:dyDescent="0.2">
      <c r="A9947" t="s">
        <v>2740</v>
      </c>
      <c r="B9947" t="s">
        <v>2732</v>
      </c>
      <c r="C9947" s="8" t="s">
        <v>2741</v>
      </c>
      <c r="D9947" t="str">
        <f t="shared" si="310"/>
        <v>"MIDDLETOWN CITY SCHOOLS"</v>
      </c>
      <c r="E9947" t="s">
        <v>2743</v>
      </c>
      <c r="F9947" t="s">
        <v>2</v>
      </c>
      <c r="G9947" s="8" t="s">
        <v>2744</v>
      </c>
      <c r="H9947" s="8" t="str">
        <f t="shared" si="311"/>
        <v>"C155"</v>
      </c>
      <c r="I9947" s="8"/>
      <c r="J9947" t="s">
        <v>2742</v>
      </c>
      <c r="K9947" s="3" t="s">
        <v>1742</v>
      </c>
      <c r="L9947" t="s">
        <v>2742</v>
      </c>
      <c r="M9947" s="3" t="s">
        <v>1743</v>
      </c>
      <c r="N9947" t="s">
        <v>2742</v>
      </c>
    </row>
    <row r="9948" spans="1:14" x14ac:dyDescent="0.2">
      <c r="A9948" t="s">
        <v>2740</v>
      </c>
      <c r="B9948" t="s">
        <v>2732</v>
      </c>
      <c r="C9948" s="8" t="s">
        <v>2741</v>
      </c>
      <c r="D9948" t="str">
        <f t="shared" si="310"/>
        <v>"MT HEALTHY CITY SCHOOLS"</v>
      </c>
      <c r="E9948" t="s">
        <v>2743</v>
      </c>
      <c r="F9948" t="s">
        <v>2</v>
      </c>
      <c r="G9948" s="8" t="s">
        <v>2744</v>
      </c>
      <c r="H9948" s="8" t="str">
        <f t="shared" si="311"/>
        <v>"C157"</v>
      </c>
      <c r="I9948" s="8"/>
      <c r="J9948" t="s">
        <v>2742</v>
      </c>
      <c r="K9948" s="3" t="s">
        <v>1744</v>
      </c>
      <c r="L9948" t="s">
        <v>2742</v>
      </c>
      <c r="M9948" s="3" t="s">
        <v>1745</v>
      </c>
      <c r="N9948" t="s">
        <v>2742</v>
      </c>
    </row>
    <row r="9949" spans="1:14" x14ac:dyDescent="0.2">
      <c r="A9949" t="s">
        <v>2740</v>
      </c>
      <c r="B9949" t="s">
        <v>2732</v>
      </c>
      <c r="C9949" s="8" t="s">
        <v>2741</v>
      </c>
      <c r="D9949" t="str">
        <f t="shared" si="310"/>
        <v>"MT VERNON CITY SCHOOLS"</v>
      </c>
      <c r="E9949" t="s">
        <v>2743</v>
      </c>
      <c r="F9949" t="s">
        <v>2</v>
      </c>
      <c r="G9949" s="8" t="s">
        <v>2744</v>
      </c>
      <c r="H9949" s="8" t="str">
        <f t="shared" si="311"/>
        <v>"C159"</v>
      </c>
      <c r="I9949" s="8"/>
      <c r="J9949" t="s">
        <v>2742</v>
      </c>
      <c r="K9949" s="3" t="s">
        <v>1746</v>
      </c>
      <c r="L9949" t="s">
        <v>2742</v>
      </c>
      <c r="M9949" s="3" t="s">
        <v>1747</v>
      </c>
      <c r="N9949" t="s">
        <v>2742</v>
      </c>
    </row>
    <row r="9950" spans="1:14" x14ac:dyDescent="0.2">
      <c r="A9950" t="s">
        <v>2740</v>
      </c>
      <c r="B9950" t="s">
        <v>2732</v>
      </c>
      <c r="C9950" s="8" t="s">
        <v>2741</v>
      </c>
      <c r="D9950" t="str">
        <f t="shared" si="310"/>
        <v>"NAPOLEON AREA SCHOOLS"</v>
      </c>
      <c r="E9950" t="s">
        <v>2743</v>
      </c>
      <c r="F9950" t="s">
        <v>2</v>
      </c>
      <c r="G9950" s="8" t="s">
        <v>2744</v>
      </c>
      <c r="H9950" s="8" t="str">
        <f t="shared" si="311"/>
        <v>"C161"</v>
      </c>
      <c r="I9950" s="8"/>
      <c r="J9950" t="s">
        <v>2742</v>
      </c>
      <c r="K9950" s="3" t="s">
        <v>1748</v>
      </c>
      <c r="L9950" t="s">
        <v>2742</v>
      </c>
      <c r="M9950" s="3" t="s">
        <v>1749</v>
      </c>
      <c r="N9950" t="s">
        <v>2742</v>
      </c>
    </row>
    <row r="9951" spans="1:14" x14ac:dyDescent="0.2">
      <c r="A9951" t="s">
        <v>2740</v>
      </c>
      <c r="B9951" t="s">
        <v>2732</v>
      </c>
      <c r="C9951" s="8" t="s">
        <v>2741</v>
      </c>
      <c r="D9951" t="str">
        <f t="shared" si="310"/>
        <v>"NELSONVILLE-YORK CITY SCHOOLS"</v>
      </c>
      <c r="E9951" t="s">
        <v>2743</v>
      </c>
      <c r="F9951" t="s">
        <v>2</v>
      </c>
      <c r="G9951" s="8" t="s">
        <v>2744</v>
      </c>
      <c r="H9951" s="8" t="str">
        <f t="shared" si="311"/>
        <v>"C163"</v>
      </c>
      <c r="I9951" s="8"/>
      <c r="J9951" t="s">
        <v>2742</v>
      </c>
      <c r="K9951" s="3" t="s">
        <v>1750</v>
      </c>
      <c r="L9951" t="s">
        <v>2742</v>
      </c>
      <c r="M9951" s="3" t="s">
        <v>1751</v>
      </c>
      <c r="N9951" t="s">
        <v>2742</v>
      </c>
    </row>
    <row r="9952" spans="1:14" x14ac:dyDescent="0.2">
      <c r="A9952" t="s">
        <v>2740</v>
      </c>
      <c r="B9952" t="s">
        <v>2732</v>
      </c>
      <c r="C9952" s="8" t="s">
        <v>2741</v>
      </c>
      <c r="D9952" t="str">
        <f t="shared" si="310"/>
        <v>"NEWARK CITY SCHOOLS"</v>
      </c>
      <c r="E9952" t="s">
        <v>2743</v>
      </c>
      <c r="F9952" t="s">
        <v>2</v>
      </c>
      <c r="G9952" s="8" t="s">
        <v>2744</v>
      </c>
      <c r="H9952" s="8" t="str">
        <f t="shared" si="311"/>
        <v>"C165"</v>
      </c>
      <c r="I9952" s="8"/>
      <c r="J9952" t="s">
        <v>2742</v>
      </c>
      <c r="K9952" s="3" t="s">
        <v>1752</v>
      </c>
      <c r="L9952" t="s">
        <v>2742</v>
      </c>
      <c r="M9952" s="3" t="s">
        <v>1753</v>
      </c>
      <c r="N9952" t="s">
        <v>2742</v>
      </c>
    </row>
    <row r="9953" spans="1:14" x14ac:dyDescent="0.2">
      <c r="A9953" t="s">
        <v>2740</v>
      </c>
      <c r="B9953" t="s">
        <v>2732</v>
      </c>
      <c r="C9953" s="8" t="s">
        <v>2741</v>
      </c>
      <c r="D9953" t="str">
        <f t="shared" si="310"/>
        <v>"NEW LEXINGTON CITY SCHOOLS"</v>
      </c>
      <c r="E9953" t="s">
        <v>2743</v>
      </c>
      <c r="F9953" t="s">
        <v>2</v>
      </c>
      <c r="G9953" s="8" t="s">
        <v>2744</v>
      </c>
      <c r="H9953" s="8" t="str">
        <f t="shared" si="311"/>
        <v>"C168"</v>
      </c>
      <c r="I9953" s="8"/>
      <c r="J9953" t="s">
        <v>2742</v>
      </c>
      <c r="K9953" s="3" t="s">
        <v>1754</v>
      </c>
      <c r="L9953" t="s">
        <v>2742</v>
      </c>
      <c r="M9953" s="3" t="s">
        <v>1755</v>
      </c>
      <c r="N9953" t="s">
        <v>2742</v>
      </c>
    </row>
    <row r="9954" spans="1:14" x14ac:dyDescent="0.2">
      <c r="A9954" t="s">
        <v>2740</v>
      </c>
      <c r="B9954" t="s">
        <v>2732</v>
      </c>
      <c r="C9954" s="8" t="s">
        <v>2741</v>
      </c>
      <c r="D9954" t="str">
        <f t="shared" si="310"/>
        <v>"NEW PHILADELPHIA CITY SCHOOLS"</v>
      </c>
      <c r="E9954" t="s">
        <v>2743</v>
      </c>
      <c r="F9954" t="s">
        <v>2</v>
      </c>
      <c r="G9954" s="8" t="s">
        <v>2744</v>
      </c>
      <c r="H9954" s="8" t="str">
        <f t="shared" si="311"/>
        <v>"C169"</v>
      </c>
      <c r="I9954" s="8"/>
      <c r="J9954" t="s">
        <v>2742</v>
      </c>
      <c r="K9954" s="3" t="s">
        <v>1756</v>
      </c>
      <c r="L9954" t="s">
        <v>2742</v>
      </c>
      <c r="M9954" s="3" t="s">
        <v>1757</v>
      </c>
      <c r="N9954" t="s">
        <v>2742</v>
      </c>
    </row>
    <row r="9955" spans="1:14" x14ac:dyDescent="0.2">
      <c r="A9955" t="s">
        <v>2740</v>
      </c>
      <c r="B9955" t="s">
        <v>2732</v>
      </c>
      <c r="C9955" s="8" t="s">
        <v>2741</v>
      </c>
      <c r="D9955" t="str">
        <f t="shared" si="310"/>
        <v>"NORTHMONT CITY SCHOOLS"</v>
      </c>
      <c r="E9955" t="s">
        <v>2743</v>
      </c>
      <c r="F9955" t="s">
        <v>2</v>
      </c>
      <c r="G9955" s="8" t="s">
        <v>2744</v>
      </c>
      <c r="H9955" s="8" t="str">
        <f t="shared" si="311"/>
        <v>"C170"</v>
      </c>
      <c r="I9955" s="8"/>
      <c r="J9955" t="s">
        <v>2742</v>
      </c>
      <c r="K9955" s="3" t="s">
        <v>1758</v>
      </c>
      <c r="L9955" t="s">
        <v>2742</v>
      </c>
      <c r="M9955" s="3" t="s">
        <v>1759</v>
      </c>
      <c r="N9955" t="s">
        <v>2742</v>
      </c>
    </row>
    <row r="9956" spans="1:14" x14ac:dyDescent="0.2">
      <c r="A9956" t="s">
        <v>2740</v>
      </c>
      <c r="B9956" t="s">
        <v>2732</v>
      </c>
      <c r="C9956" s="8" t="s">
        <v>2741</v>
      </c>
      <c r="D9956" t="str">
        <f t="shared" si="310"/>
        <v>"NILES CITY SCHOOLS"</v>
      </c>
      <c r="E9956" t="s">
        <v>2743</v>
      </c>
      <c r="F9956" t="s">
        <v>2</v>
      </c>
      <c r="G9956" s="8" t="s">
        <v>2744</v>
      </c>
      <c r="H9956" s="8" t="str">
        <f t="shared" si="311"/>
        <v>"C171"</v>
      </c>
      <c r="I9956" s="8"/>
      <c r="J9956" t="s">
        <v>2742</v>
      </c>
      <c r="K9956" s="3" t="s">
        <v>1760</v>
      </c>
      <c r="L9956" t="s">
        <v>2742</v>
      </c>
      <c r="M9956" s="3" t="s">
        <v>1761</v>
      </c>
      <c r="N9956" t="s">
        <v>2742</v>
      </c>
    </row>
    <row r="9957" spans="1:14" x14ac:dyDescent="0.2">
      <c r="A9957" t="s">
        <v>2740</v>
      </c>
      <c r="B9957" t="s">
        <v>2732</v>
      </c>
      <c r="C9957" s="8" t="s">
        <v>2741</v>
      </c>
      <c r="D9957" t="str">
        <f t="shared" si="310"/>
        <v>"NORTH CANTON CITY SCHOOLS"</v>
      </c>
      <c r="E9957" t="s">
        <v>2743</v>
      </c>
      <c r="F9957" t="s">
        <v>2</v>
      </c>
      <c r="G9957" s="8" t="s">
        <v>2744</v>
      </c>
      <c r="H9957" s="8" t="str">
        <f t="shared" si="311"/>
        <v>"C172"</v>
      </c>
      <c r="I9957" s="8"/>
      <c r="J9957" t="s">
        <v>2742</v>
      </c>
      <c r="K9957" s="3" t="s">
        <v>1762</v>
      </c>
      <c r="L9957" t="s">
        <v>2742</v>
      </c>
      <c r="M9957" s="3" t="s">
        <v>1763</v>
      </c>
      <c r="N9957" t="s">
        <v>2742</v>
      </c>
    </row>
    <row r="9958" spans="1:14" x14ac:dyDescent="0.2">
      <c r="A9958" t="s">
        <v>2740</v>
      </c>
      <c r="B9958" t="s">
        <v>2732</v>
      </c>
      <c r="C9958" s="8" t="s">
        <v>2741</v>
      </c>
      <c r="D9958" t="str">
        <f t="shared" si="310"/>
        <v>"NORTH COLLEGE HILL CITY SCHOOLS"</v>
      </c>
      <c r="E9958" t="s">
        <v>2743</v>
      </c>
      <c r="F9958" t="s">
        <v>2</v>
      </c>
      <c r="G9958" s="8" t="s">
        <v>2744</v>
      </c>
      <c r="H9958" s="8" t="str">
        <f t="shared" si="311"/>
        <v>"C173"</v>
      </c>
      <c r="I9958" s="8"/>
      <c r="J9958" t="s">
        <v>2742</v>
      </c>
      <c r="K9958" s="3" t="s">
        <v>1764</v>
      </c>
      <c r="L9958" t="s">
        <v>2742</v>
      </c>
      <c r="M9958" s="3" t="s">
        <v>1765</v>
      </c>
      <c r="N9958" t="s">
        <v>2742</v>
      </c>
    </row>
    <row r="9959" spans="1:14" x14ac:dyDescent="0.2">
      <c r="A9959" t="s">
        <v>2740</v>
      </c>
      <c r="B9959" t="s">
        <v>2732</v>
      </c>
      <c r="C9959" s="8" t="s">
        <v>2741</v>
      </c>
      <c r="D9959" t="str">
        <f t="shared" si="310"/>
        <v>"NORDONIA HILLS CITY SCHOOLS"</v>
      </c>
      <c r="E9959" t="s">
        <v>2743</v>
      </c>
      <c r="F9959" t="s">
        <v>2</v>
      </c>
      <c r="G9959" s="8" t="s">
        <v>2744</v>
      </c>
      <c r="H9959" s="8" t="str">
        <f t="shared" si="311"/>
        <v>"C174"</v>
      </c>
      <c r="I9959" s="8"/>
      <c r="J9959" t="s">
        <v>2742</v>
      </c>
      <c r="K9959" s="3" t="s">
        <v>1766</v>
      </c>
      <c r="L9959" t="s">
        <v>2742</v>
      </c>
      <c r="M9959" s="3" t="s">
        <v>1767</v>
      </c>
      <c r="N9959" t="s">
        <v>2742</v>
      </c>
    </row>
    <row r="9960" spans="1:14" x14ac:dyDescent="0.2">
      <c r="A9960" t="s">
        <v>2740</v>
      </c>
      <c r="B9960" t="s">
        <v>2732</v>
      </c>
      <c r="C9960" s="8" t="s">
        <v>2741</v>
      </c>
      <c r="D9960" t="str">
        <f t="shared" si="310"/>
        <v>"NORTH OLMSTED CITY SCHOOLS"</v>
      </c>
      <c r="E9960" t="s">
        <v>2743</v>
      </c>
      <c r="F9960" t="s">
        <v>2</v>
      </c>
      <c r="G9960" s="8" t="s">
        <v>2744</v>
      </c>
      <c r="H9960" s="8" t="str">
        <f t="shared" si="311"/>
        <v>"C175"</v>
      </c>
      <c r="I9960" s="8"/>
      <c r="J9960" t="s">
        <v>2742</v>
      </c>
      <c r="K9960" s="3" t="s">
        <v>1768</v>
      </c>
      <c r="L9960" t="s">
        <v>2742</v>
      </c>
      <c r="M9960" s="3" t="s">
        <v>1769</v>
      </c>
      <c r="N9960" t="s">
        <v>2742</v>
      </c>
    </row>
    <row r="9961" spans="1:14" x14ac:dyDescent="0.2">
      <c r="A9961" t="s">
        <v>2740</v>
      </c>
      <c r="B9961" t="s">
        <v>2732</v>
      </c>
      <c r="C9961" s="8" t="s">
        <v>2741</v>
      </c>
      <c r="D9961" t="str">
        <f t="shared" si="310"/>
        <v>"NORTH ROYALTON CITY SCHOOLS"</v>
      </c>
      <c r="E9961" t="s">
        <v>2743</v>
      </c>
      <c r="F9961" t="s">
        <v>2</v>
      </c>
      <c r="G9961" s="8" t="s">
        <v>2744</v>
      </c>
      <c r="H9961" s="8" t="str">
        <f t="shared" si="311"/>
        <v>"C176"</v>
      </c>
      <c r="I9961" s="8"/>
      <c r="J9961" t="s">
        <v>2742</v>
      </c>
      <c r="K9961" s="3" t="s">
        <v>1770</v>
      </c>
      <c r="L9961" t="s">
        <v>2742</v>
      </c>
      <c r="M9961" s="3" t="s">
        <v>1771</v>
      </c>
      <c r="N9961" t="s">
        <v>2742</v>
      </c>
    </row>
    <row r="9962" spans="1:14" x14ac:dyDescent="0.2">
      <c r="A9962" t="s">
        <v>2740</v>
      </c>
      <c r="B9962" t="s">
        <v>2732</v>
      </c>
      <c r="C9962" s="8" t="s">
        <v>2741</v>
      </c>
      <c r="D9962" t="str">
        <f t="shared" si="310"/>
        <v>"NORWALK CITY SCHOOLS"</v>
      </c>
      <c r="E9962" t="s">
        <v>2743</v>
      </c>
      <c r="F9962" t="s">
        <v>2</v>
      </c>
      <c r="G9962" s="8" t="s">
        <v>2744</v>
      </c>
      <c r="H9962" s="8" t="str">
        <f t="shared" si="311"/>
        <v>"C177"</v>
      </c>
      <c r="I9962" s="8"/>
      <c r="J9962" t="s">
        <v>2742</v>
      </c>
      <c r="K9962" s="3" t="s">
        <v>1772</v>
      </c>
      <c r="L9962" t="s">
        <v>2742</v>
      </c>
      <c r="M9962" s="3" t="s">
        <v>1773</v>
      </c>
      <c r="N9962" t="s">
        <v>2742</v>
      </c>
    </row>
    <row r="9963" spans="1:14" x14ac:dyDescent="0.2">
      <c r="A9963" t="s">
        <v>2740</v>
      </c>
      <c r="B9963" t="s">
        <v>2732</v>
      </c>
      <c r="C9963" s="8" t="s">
        <v>2741</v>
      </c>
      <c r="D9963" t="str">
        <f t="shared" si="310"/>
        <v>"NORTH RIDGEVILLE CITY SCHOOLS"</v>
      </c>
      <c r="E9963" t="s">
        <v>2743</v>
      </c>
      <c r="F9963" t="s">
        <v>2</v>
      </c>
      <c r="G9963" s="8" t="s">
        <v>2744</v>
      </c>
      <c r="H9963" s="8" t="str">
        <f t="shared" si="311"/>
        <v>"C178"</v>
      </c>
      <c r="I9963" s="8"/>
      <c r="J9963" t="s">
        <v>2742</v>
      </c>
      <c r="K9963" s="3" t="s">
        <v>1774</v>
      </c>
      <c r="L9963" t="s">
        <v>2742</v>
      </c>
      <c r="M9963" s="3" t="s">
        <v>1775</v>
      </c>
      <c r="N9963" t="s">
        <v>2742</v>
      </c>
    </row>
    <row r="9964" spans="1:14" x14ac:dyDescent="0.2">
      <c r="A9964" t="s">
        <v>2740</v>
      </c>
      <c r="B9964" t="s">
        <v>2732</v>
      </c>
      <c r="C9964" s="8" t="s">
        <v>2741</v>
      </c>
      <c r="D9964" t="str">
        <f t="shared" si="310"/>
        <v>"NORWOOD CITY SCHOOLS"</v>
      </c>
      <c r="E9964" t="s">
        <v>2743</v>
      </c>
      <c r="F9964" t="s">
        <v>2</v>
      </c>
      <c r="G9964" s="8" t="s">
        <v>2744</v>
      </c>
      <c r="H9964" s="8" t="str">
        <f t="shared" si="311"/>
        <v>"C179"</v>
      </c>
      <c r="I9964" s="8"/>
      <c r="J9964" t="s">
        <v>2742</v>
      </c>
      <c r="K9964" s="3" t="s">
        <v>1776</v>
      </c>
      <c r="L9964" t="s">
        <v>2742</v>
      </c>
      <c r="M9964" s="3" t="s">
        <v>1777</v>
      </c>
      <c r="N9964" t="s">
        <v>2742</v>
      </c>
    </row>
    <row r="9965" spans="1:14" x14ac:dyDescent="0.2">
      <c r="A9965" t="s">
        <v>2740</v>
      </c>
      <c r="B9965" t="s">
        <v>2732</v>
      </c>
      <c r="C9965" s="8" t="s">
        <v>2741</v>
      </c>
      <c r="D9965" t="str">
        <f t="shared" si="310"/>
        <v>"NORTON CITY SCHOOLS"</v>
      </c>
      <c r="E9965" t="s">
        <v>2743</v>
      </c>
      <c r="F9965" t="s">
        <v>2</v>
      </c>
      <c r="G9965" s="8" t="s">
        <v>2744</v>
      </c>
      <c r="H9965" s="8" t="str">
        <f t="shared" si="311"/>
        <v>"C180"</v>
      </c>
      <c r="I9965" s="8"/>
      <c r="J9965" t="s">
        <v>2742</v>
      </c>
      <c r="K9965" s="3" t="s">
        <v>1778</v>
      </c>
      <c r="L9965" t="s">
        <v>2742</v>
      </c>
      <c r="M9965" s="3" t="s">
        <v>1779</v>
      </c>
      <c r="N9965" t="s">
        <v>2742</v>
      </c>
    </row>
    <row r="9966" spans="1:14" x14ac:dyDescent="0.2">
      <c r="A9966" t="s">
        <v>2740</v>
      </c>
      <c r="B9966" t="s">
        <v>2732</v>
      </c>
      <c r="C9966" s="8" t="s">
        <v>2741</v>
      </c>
      <c r="D9966" t="str">
        <f t="shared" si="310"/>
        <v>"OAKWOOD CITY SCHOOLS"</v>
      </c>
      <c r="E9966" t="s">
        <v>2743</v>
      </c>
      <c r="F9966" t="s">
        <v>2</v>
      </c>
      <c r="G9966" s="8" t="s">
        <v>2744</v>
      </c>
      <c r="H9966" s="8" t="str">
        <f t="shared" si="311"/>
        <v>"C181"</v>
      </c>
      <c r="I9966" s="8"/>
      <c r="J9966" t="s">
        <v>2742</v>
      </c>
      <c r="K9966" s="3" t="s">
        <v>1780</v>
      </c>
      <c r="L9966" t="s">
        <v>2742</v>
      </c>
      <c r="M9966" s="3" t="s">
        <v>1781</v>
      </c>
      <c r="N9966" t="s">
        <v>2742</v>
      </c>
    </row>
    <row r="9967" spans="1:14" x14ac:dyDescent="0.2">
      <c r="A9967" t="s">
        <v>2740</v>
      </c>
      <c r="B9967" t="s">
        <v>2732</v>
      </c>
      <c r="C9967" s="8" t="s">
        <v>2741</v>
      </c>
      <c r="D9967" t="str">
        <f t="shared" si="310"/>
        <v>"ORANGE CITY SCHOOLS"</v>
      </c>
      <c r="E9967" t="s">
        <v>2743</v>
      </c>
      <c r="F9967" t="s">
        <v>2</v>
      </c>
      <c r="G9967" s="8" t="s">
        <v>2744</v>
      </c>
      <c r="H9967" s="8" t="str">
        <f t="shared" si="311"/>
        <v>"C182"</v>
      </c>
      <c r="I9967" s="8"/>
      <c r="J9967" t="s">
        <v>2742</v>
      </c>
      <c r="K9967" s="3" t="s">
        <v>1782</v>
      </c>
      <c r="L9967" t="s">
        <v>2742</v>
      </c>
      <c r="M9967" s="3" t="s">
        <v>1783</v>
      </c>
      <c r="N9967" t="s">
        <v>2742</v>
      </c>
    </row>
    <row r="9968" spans="1:14" x14ac:dyDescent="0.2">
      <c r="A9968" t="s">
        <v>2740</v>
      </c>
      <c r="B9968" t="s">
        <v>2732</v>
      </c>
      <c r="C9968" s="8" t="s">
        <v>2741</v>
      </c>
      <c r="D9968" t="str">
        <f t="shared" si="310"/>
        <v>"OBERLIN CITY SCHOOLS"</v>
      </c>
      <c r="E9968" t="s">
        <v>2743</v>
      </c>
      <c r="F9968" t="s">
        <v>2</v>
      </c>
      <c r="G9968" s="8" t="s">
        <v>2744</v>
      </c>
      <c r="H9968" s="8" t="str">
        <f t="shared" si="311"/>
        <v>"C183"</v>
      </c>
      <c r="I9968" s="8"/>
      <c r="J9968" t="s">
        <v>2742</v>
      </c>
      <c r="K9968" s="3" t="s">
        <v>1784</v>
      </c>
      <c r="L9968" t="s">
        <v>2742</v>
      </c>
      <c r="M9968" s="3" t="s">
        <v>1785</v>
      </c>
      <c r="N9968" t="s">
        <v>2742</v>
      </c>
    </row>
    <row r="9969" spans="1:14" x14ac:dyDescent="0.2">
      <c r="A9969" t="s">
        <v>2740</v>
      </c>
      <c r="B9969" t="s">
        <v>2732</v>
      </c>
      <c r="C9969" s="8" t="s">
        <v>2741</v>
      </c>
      <c r="D9969" t="str">
        <f t="shared" si="310"/>
        <v>"OREGON CITY SCHOOLS"</v>
      </c>
      <c r="E9969" t="s">
        <v>2743</v>
      </c>
      <c r="F9969" t="s">
        <v>2</v>
      </c>
      <c r="G9969" s="8" t="s">
        <v>2744</v>
      </c>
      <c r="H9969" s="8" t="str">
        <f t="shared" si="311"/>
        <v>"C184"</v>
      </c>
      <c r="I9969" s="8"/>
      <c r="J9969" t="s">
        <v>2742</v>
      </c>
      <c r="K9969" s="3" t="s">
        <v>1786</v>
      </c>
      <c r="L9969" t="s">
        <v>2742</v>
      </c>
      <c r="M9969" s="3" t="s">
        <v>1787</v>
      </c>
      <c r="N9969" t="s">
        <v>2742</v>
      </c>
    </row>
    <row r="9970" spans="1:14" x14ac:dyDescent="0.2">
      <c r="A9970" t="s">
        <v>2740</v>
      </c>
      <c r="B9970" t="s">
        <v>2732</v>
      </c>
      <c r="C9970" s="8" t="s">
        <v>2741</v>
      </c>
      <c r="D9970" t="str">
        <f t="shared" si="310"/>
        <v>"ORRVILLE CITY SCHOOLS"</v>
      </c>
      <c r="E9970" t="s">
        <v>2743</v>
      </c>
      <c r="F9970" t="s">
        <v>2</v>
      </c>
      <c r="G9970" s="8" t="s">
        <v>2744</v>
      </c>
      <c r="H9970" s="8" t="str">
        <f t="shared" si="311"/>
        <v>"C185"</v>
      </c>
      <c r="I9970" s="8"/>
      <c r="J9970" t="s">
        <v>2742</v>
      </c>
      <c r="K9970" s="3" t="s">
        <v>1788</v>
      </c>
      <c r="L9970" t="s">
        <v>2742</v>
      </c>
      <c r="M9970" s="3" t="s">
        <v>1789</v>
      </c>
      <c r="N9970" t="s">
        <v>2742</v>
      </c>
    </row>
    <row r="9971" spans="1:14" x14ac:dyDescent="0.2">
      <c r="A9971" t="s">
        <v>2740</v>
      </c>
      <c r="B9971" t="s">
        <v>2732</v>
      </c>
      <c r="C9971" s="8" t="s">
        <v>2741</v>
      </c>
      <c r="D9971" t="str">
        <f t="shared" si="310"/>
        <v>"OLMSTED FALLS CITY SCHOOLS"</v>
      </c>
      <c r="E9971" t="s">
        <v>2743</v>
      </c>
      <c r="F9971" t="s">
        <v>2</v>
      </c>
      <c r="G9971" s="8" t="s">
        <v>2744</v>
      </c>
      <c r="H9971" s="8" t="str">
        <f t="shared" si="311"/>
        <v>"C186"</v>
      </c>
      <c r="I9971" s="8"/>
      <c r="J9971" t="s">
        <v>2742</v>
      </c>
      <c r="K9971" s="3" t="s">
        <v>1790</v>
      </c>
      <c r="L9971" t="s">
        <v>2742</v>
      </c>
      <c r="M9971" s="3" t="s">
        <v>1791</v>
      </c>
      <c r="N9971" t="s">
        <v>2742</v>
      </c>
    </row>
    <row r="9972" spans="1:14" x14ac:dyDescent="0.2">
      <c r="A9972" t="s">
        <v>2740</v>
      </c>
      <c r="B9972" t="s">
        <v>2732</v>
      </c>
      <c r="C9972" s="8" t="s">
        <v>2741</v>
      </c>
      <c r="D9972" t="str">
        <f t="shared" si="310"/>
        <v>"PAINESVILLE CITY LOCAL SCHOOLS"</v>
      </c>
      <c r="E9972" t="s">
        <v>2743</v>
      </c>
      <c r="F9972" t="s">
        <v>2</v>
      </c>
      <c r="G9972" s="8" t="s">
        <v>2744</v>
      </c>
      <c r="H9972" s="8" t="str">
        <f t="shared" si="311"/>
        <v>"C187"</v>
      </c>
      <c r="I9972" s="8"/>
      <c r="J9972" t="s">
        <v>2742</v>
      </c>
      <c r="K9972" s="3" t="s">
        <v>1792</v>
      </c>
      <c r="L9972" t="s">
        <v>2742</v>
      </c>
      <c r="M9972" s="3" t="s">
        <v>1793</v>
      </c>
      <c r="N9972" t="s">
        <v>2742</v>
      </c>
    </row>
    <row r="9973" spans="1:14" x14ac:dyDescent="0.2">
      <c r="A9973" t="s">
        <v>2740</v>
      </c>
      <c r="B9973" t="s">
        <v>2732</v>
      </c>
      <c r="C9973" s="8" t="s">
        <v>2741</v>
      </c>
      <c r="D9973" t="str">
        <f t="shared" si="310"/>
        <v>"PARMA CITY SCHOOLS"</v>
      </c>
      <c r="E9973" t="s">
        <v>2743</v>
      </c>
      <c r="F9973" t="s">
        <v>2</v>
      </c>
      <c r="G9973" s="8" t="s">
        <v>2744</v>
      </c>
      <c r="H9973" s="8" t="str">
        <f t="shared" si="311"/>
        <v>"C189"</v>
      </c>
      <c r="I9973" s="8"/>
      <c r="J9973" t="s">
        <v>2742</v>
      </c>
      <c r="K9973" s="3" t="s">
        <v>1794</v>
      </c>
      <c r="L9973" t="s">
        <v>2742</v>
      </c>
      <c r="M9973" s="3" t="s">
        <v>1795</v>
      </c>
      <c r="N9973" t="s">
        <v>2742</v>
      </c>
    </row>
    <row r="9974" spans="1:14" x14ac:dyDescent="0.2">
      <c r="A9974" t="s">
        <v>2740</v>
      </c>
      <c r="B9974" t="s">
        <v>2732</v>
      </c>
      <c r="C9974" s="8" t="s">
        <v>2741</v>
      </c>
      <c r="D9974" t="str">
        <f t="shared" si="310"/>
        <v>"PIQUA CITY SCHOOLS"</v>
      </c>
      <c r="E9974" t="s">
        <v>2743</v>
      </c>
      <c r="F9974" t="s">
        <v>2</v>
      </c>
      <c r="G9974" s="8" t="s">
        <v>2744</v>
      </c>
      <c r="H9974" s="8" t="str">
        <f t="shared" si="311"/>
        <v>"C191"</v>
      </c>
      <c r="I9974" s="8"/>
      <c r="J9974" t="s">
        <v>2742</v>
      </c>
      <c r="K9974" s="3" t="s">
        <v>1796</v>
      </c>
      <c r="L9974" t="s">
        <v>2742</v>
      </c>
      <c r="M9974" s="3" t="s">
        <v>1797</v>
      </c>
      <c r="N9974" t="s">
        <v>2742</v>
      </c>
    </row>
    <row r="9975" spans="1:14" x14ac:dyDescent="0.2">
      <c r="A9975" t="s">
        <v>2740</v>
      </c>
      <c r="B9975" t="s">
        <v>2732</v>
      </c>
      <c r="C9975" s="8" t="s">
        <v>2741</v>
      </c>
      <c r="D9975" t="str">
        <f t="shared" si="310"/>
        <v>"PORT CLINTON CITY SCHOOLS"</v>
      </c>
      <c r="E9975" t="s">
        <v>2743</v>
      </c>
      <c r="F9975" t="s">
        <v>2</v>
      </c>
      <c r="G9975" s="8" t="s">
        <v>2744</v>
      </c>
      <c r="H9975" s="8" t="str">
        <f t="shared" si="311"/>
        <v>"C193"</v>
      </c>
      <c r="I9975" s="8"/>
      <c r="J9975" t="s">
        <v>2742</v>
      </c>
      <c r="K9975" s="3" t="s">
        <v>1798</v>
      </c>
      <c r="L9975" t="s">
        <v>2742</v>
      </c>
      <c r="M9975" s="3" t="s">
        <v>1799</v>
      </c>
      <c r="N9975" t="s">
        <v>2742</v>
      </c>
    </row>
    <row r="9976" spans="1:14" x14ac:dyDescent="0.2">
      <c r="A9976" t="s">
        <v>2740</v>
      </c>
      <c r="B9976" t="s">
        <v>2732</v>
      </c>
      <c r="C9976" s="8" t="s">
        <v>2741</v>
      </c>
      <c r="D9976" t="str">
        <f t="shared" si="310"/>
        <v>"PORTSMOUTH CITY SCHOOLS"</v>
      </c>
      <c r="E9976" t="s">
        <v>2743</v>
      </c>
      <c r="F9976" t="s">
        <v>2</v>
      </c>
      <c r="G9976" s="8" t="s">
        <v>2744</v>
      </c>
      <c r="H9976" s="8" t="str">
        <f t="shared" si="311"/>
        <v>"C195"</v>
      </c>
      <c r="I9976" s="8"/>
      <c r="J9976" t="s">
        <v>2742</v>
      </c>
      <c r="K9976" s="3" t="s">
        <v>1800</v>
      </c>
      <c r="L9976" t="s">
        <v>2742</v>
      </c>
      <c r="M9976" s="3" t="s">
        <v>1801</v>
      </c>
      <c r="N9976" t="s">
        <v>2742</v>
      </c>
    </row>
    <row r="9977" spans="1:14" x14ac:dyDescent="0.2">
      <c r="A9977" t="s">
        <v>2740</v>
      </c>
      <c r="B9977" t="s">
        <v>2732</v>
      </c>
      <c r="C9977" s="8" t="s">
        <v>2741</v>
      </c>
      <c r="D9977" t="str">
        <f t="shared" si="310"/>
        <v>"PRINCETON CITY SCHOOLS"</v>
      </c>
      <c r="E9977" t="s">
        <v>2743</v>
      </c>
      <c r="F9977" t="s">
        <v>2</v>
      </c>
      <c r="G9977" s="8" t="s">
        <v>2744</v>
      </c>
      <c r="H9977" s="8" t="str">
        <f t="shared" si="311"/>
        <v>"C196"</v>
      </c>
      <c r="I9977" s="8"/>
      <c r="J9977" t="s">
        <v>2742</v>
      </c>
      <c r="K9977" s="3" t="s">
        <v>1802</v>
      </c>
      <c r="L9977" t="s">
        <v>2742</v>
      </c>
      <c r="M9977" s="3" t="s">
        <v>1803</v>
      </c>
      <c r="N9977" t="s">
        <v>2742</v>
      </c>
    </row>
    <row r="9978" spans="1:14" x14ac:dyDescent="0.2">
      <c r="A9978" t="s">
        <v>2740</v>
      </c>
      <c r="B9978" t="s">
        <v>2732</v>
      </c>
      <c r="C9978" s="8" t="s">
        <v>2741</v>
      </c>
      <c r="D9978" t="str">
        <f t="shared" si="310"/>
        <v>"RAVENNA CITY SCHOOLS"</v>
      </c>
      <c r="E9978" t="s">
        <v>2743</v>
      </c>
      <c r="F9978" t="s">
        <v>2</v>
      </c>
      <c r="G9978" s="8" t="s">
        <v>2744</v>
      </c>
      <c r="H9978" s="8" t="str">
        <f t="shared" si="311"/>
        <v>"C197"</v>
      </c>
      <c r="I9978" s="8"/>
      <c r="J9978" t="s">
        <v>2742</v>
      </c>
      <c r="K9978" s="3" t="s">
        <v>1804</v>
      </c>
      <c r="L9978" t="s">
        <v>2742</v>
      </c>
      <c r="M9978" s="3" t="s">
        <v>1805</v>
      </c>
      <c r="N9978" t="s">
        <v>2742</v>
      </c>
    </row>
    <row r="9979" spans="1:14" x14ac:dyDescent="0.2">
      <c r="A9979" t="s">
        <v>2740</v>
      </c>
      <c r="B9979" t="s">
        <v>2732</v>
      </c>
      <c r="C9979" s="8" t="s">
        <v>2741</v>
      </c>
      <c r="D9979" t="str">
        <f t="shared" si="310"/>
        <v>"READING COMMUNITY CITY SCHOOLS"</v>
      </c>
      <c r="E9979" t="s">
        <v>2743</v>
      </c>
      <c r="F9979" t="s">
        <v>2</v>
      </c>
      <c r="G9979" s="8" t="s">
        <v>2744</v>
      </c>
      <c r="H9979" s="8" t="str">
        <f t="shared" si="311"/>
        <v>"C199"</v>
      </c>
      <c r="I9979" s="8"/>
      <c r="J9979" t="s">
        <v>2742</v>
      </c>
      <c r="K9979" s="3" t="s">
        <v>1806</v>
      </c>
      <c r="L9979" t="s">
        <v>2742</v>
      </c>
      <c r="M9979" s="3" t="s">
        <v>1807</v>
      </c>
      <c r="N9979" t="s">
        <v>2742</v>
      </c>
    </row>
    <row r="9980" spans="1:14" x14ac:dyDescent="0.2">
      <c r="A9980" t="s">
        <v>2740</v>
      </c>
      <c r="B9980" t="s">
        <v>2732</v>
      </c>
      <c r="C9980" s="8" t="s">
        <v>2741</v>
      </c>
      <c r="D9980" t="str">
        <f t="shared" si="310"/>
        <v>"REYNOLDSBURG CITY SCHOOLS"</v>
      </c>
      <c r="E9980" t="s">
        <v>2743</v>
      </c>
      <c r="F9980" t="s">
        <v>2</v>
      </c>
      <c r="G9980" s="8" t="s">
        <v>2744</v>
      </c>
      <c r="H9980" s="8" t="str">
        <f t="shared" si="311"/>
        <v>"C200"</v>
      </c>
      <c r="I9980" s="8"/>
      <c r="J9980" t="s">
        <v>2742</v>
      </c>
      <c r="K9980" s="3" t="s">
        <v>1808</v>
      </c>
      <c r="L9980" t="s">
        <v>2742</v>
      </c>
      <c r="M9980" s="3" t="s">
        <v>1809</v>
      </c>
      <c r="N9980" t="s">
        <v>2742</v>
      </c>
    </row>
    <row r="9981" spans="1:14" x14ac:dyDescent="0.2">
      <c r="A9981" t="s">
        <v>2740</v>
      </c>
      <c r="B9981" t="s">
        <v>2732</v>
      </c>
      <c r="C9981" s="8" t="s">
        <v>2741</v>
      </c>
      <c r="D9981" t="str">
        <f t="shared" si="310"/>
        <v>"ROCKY RIVER CITY SCHOOLS"</v>
      </c>
      <c r="E9981" t="s">
        <v>2743</v>
      </c>
      <c r="F9981" t="s">
        <v>2</v>
      </c>
      <c r="G9981" s="8" t="s">
        <v>2744</v>
      </c>
      <c r="H9981" s="8" t="str">
        <f t="shared" si="311"/>
        <v>"C201"</v>
      </c>
      <c r="I9981" s="8"/>
      <c r="J9981" t="s">
        <v>2742</v>
      </c>
      <c r="K9981" s="3" t="s">
        <v>1810</v>
      </c>
      <c r="L9981" t="s">
        <v>2742</v>
      </c>
      <c r="M9981" s="3" t="s">
        <v>1811</v>
      </c>
      <c r="N9981" t="s">
        <v>2742</v>
      </c>
    </row>
    <row r="9982" spans="1:14" x14ac:dyDescent="0.2">
      <c r="A9982" t="s">
        <v>2740</v>
      </c>
      <c r="B9982" t="s">
        <v>2732</v>
      </c>
      <c r="C9982" s="8" t="s">
        <v>2741</v>
      </c>
      <c r="D9982" t="str">
        <f t="shared" si="310"/>
        <v>"ST BERNARD-ELMWOOD PLACE CITY SCH"</v>
      </c>
      <c r="E9982" t="s">
        <v>2743</v>
      </c>
      <c r="F9982" t="s">
        <v>2</v>
      </c>
      <c r="G9982" s="8" t="s">
        <v>2744</v>
      </c>
      <c r="H9982" s="8" t="str">
        <f t="shared" si="311"/>
        <v>"C203"</v>
      </c>
      <c r="I9982" s="8"/>
      <c r="J9982" t="s">
        <v>2742</v>
      </c>
      <c r="K9982" s="3" t="s">
        <v>1812</v>
      </c>
      <c r="L9982" t="s">
        <v>2742</v>
      </c>
      <c r="M9982" s="3" t="s">
        <v>1813</v>
      </c>
      <c r="N9982" t="s">
        <v>2742</v>
      </c>
    </row>
    <row r="9983" spans="1:14" x14ac:dyDescent="0.2">
      <c r="A9983" t="s">
        <v>2740</v>
      </c>
      <c r="B9983" t="s">
        <v>2732</v>
      </c>
      <c r="C9983" s="8" t="s">
        <v>2741</v>
      </c>
      <c r="D9983" t="str">
        <f t="shared" si="310"/>
        <v>"ST CLAIRSVILLE-RICHLAND CITY SCH"</v>
      </c>
      <c r="E9983" t="s">
        <v>2743</v>
      </c>
      <c r="F9983" t="s">
        <v>2</v>
      </c>
      <c r="G9983" s="8" t="s">
        <v>2744</v>
      </c>
      <c r="H9983" s="8" t="str">
        <f t="shared" si="311"/>
        <v>"C204"</v>
      </c>
      <c r="I9983" s="8"/>
      <c r="J9983" t="s">
        <v>2742</v>
      </c>
      <c r="K9983" s="3" t="s">
        <v>1814</v>
      </c>
      <c r="L9983" t="s">
        <v>2742</v>
      </c>
      <c r="M9983" s="3" t="s">
        <v>1815</v>
      </c>
      <c r="N9983" t="s">
        <v>2742</v>
      </c>
    </row>
    <row r="9984" spans="1:14" x14ac:dyDescent="0.2">
      <c r="A9984" t="s">
        <v>2740</v>
      </c>
      <c r="B9984" t="s">
        <v>2732</v>
      </c>
      <c r="C9984" s="8" t="s">
        <v>2741</v>
      </c>
      <c r="D9984" t="str">
        <f t="shared" si="310"/>
        <v>"ST MARYS CITY SCHOOLS"</v>
      </c>
      <c r="E9984" t="s">
        <v>2743</v>
      </c>
      <c r="F9984" t="s">
        <v>2</v>
      </c>
      <c r="G9984" s="8" t="s">
        <v>2744</v>
      </c>
      <c r="H9984" s="8" t="str">
        <f t="shared" si="311"/>
        <v>"C205"</v>
      </c>
      <c r="I9984" s="8"/>
      <c r="J9984" t="s">
        <v>2742</v>
      </c>
      <c r="K9984" s="3" t="s">
        <v>1816</v>
      </c>
      <c r="L9984" t="s">
        <v>2742</v>
      </c>
      <c r="M9984" s="3" t="s">
        <v>1817</v>
      </c>
      <c r="N9984" t="s">
        <v>2742</v>
      </c>
    </row>
    <row r="9985" spans="1:14" x14ac:dyDescent="0.2">
      <c r="A9985" t="s">
        <v>2740</v>
      </c>
      <c r="B9985" t="s">
        <v>2732</v>
      </c>
      <c r="C9985" s="8" t="s">
        <v>2741</v>
      </c>
      <c r="D9985" t="str">
        <f t="shared" si="310"/>
        <v>"SALEM CITY SCHOOLS"</v>
      </c>
      <c r="E9985" t="s">
        <v>2743</v>
      </c>
      <c r="F9985" t="s">
        <v>2</v>
      </c>
      <c r="G9985" s="8" t="s">
        <v>2744</v>
      </c>
      <c r="H9985" s="8" t="str">
        <f t="shared" si="311"/>
        <v>"C207"</v>
      </c>
      <c r="I9985" s="8"/>
      <c r="J9985" t="s">
        <v>2742</v>
      </c>
      <c r="K9985" s="3" t="s">
        <v>1818</v>
      </c>
      <c r="L9985" t="s">
        <v>2742</v>
      </c>
      <c r="M9985" s="3" t="s">
        <v>1819</v>
      </c>
      <c r="N9985" t="s">
        <v>2742</v>
      </c>
    </row>
    <row r="9986" spans="1:14" x14ac:dyDescent="0.2">
      <c r="A9986" t="s">
        <v>2740</v>
      </c>
      <c r="B9986" t="s">
        <v>2732</v>
      </c>
      <c r="C9986" s="8" t="s">
        <v>2741</v>
      </c>
      <c r="D9986" t="str">
        <f t="shared" ref="D9986:D10049" si="312">_xlfn.TEXTJOIN(,,J9986:L9986)</f>
        <v>"SANDUSKY CITY SCHOOLS"</v>
      </c>
      <c r="E9986" t="s">
        <v>2743</v>
      </c>
      <c r="F9986" t="s">
        <v>2</v>
      </c>
      <c r="G9986" s="8" t="s">
        <v>2744</v>
      </c>
      <c r="H9986" s="8" t="str">
        <f t="shared" ref="H9986:H10049" si="313">_xlfn.TEXTJOIN(,,L9986:N9986)</f>
        <v>"C209"</v>
      </c>
      <c r="I9986" s="8"/>
      <c r="J9986" t="s">
        <v>2742</v>
      </c>
      <c r="K9986" s="3" t="s">
        <v>1820</v>
      </c>
      <c r="L9986" t="s">
        <v>2742</v>
      </c>
      <c r="M9986" s="3" t="s">
        <v>1821</v>
      </c>
      <c r="N9986" t="s">
        <v>2742</v>
      </c>
    </row>
    <row r="9987" spans="1:14" x14ac:dyDescent="0.2">
      <c r="A9987" t="s">
        <v>2740</v>
      </c>
      <c r="B9987" t="s">
        <v>2732</v>
      </c>
      <c r="C9987" s="8" t="s">
        <v>2741</v>
      </c>
      <c r="D9987" t="str">
        <f t="shared" si="312"/>
        <v>"SPRINGBORO COMMUNITY CITY SCHOOLS"</v>
      </c>
      <c r="E9987" t="s">
        <v>2743</v>
      </c>
      <c r="F9987" t="s">
        <v>2</v>
      </c>
      <c r="G9987" s="8" t="s">
        <v>2744</v>
      </c>
      <c r="H9987" s="8" t="str">
        <f t="shared" si="313"/>
        <v>"C210"</v>
      </c>
      <c r="I9987" s="8"/>
      <c r="J9987" t="s">
        <v>2742</v>
      </c>
      <c r="K9987" s="3" t="s">
        <v>1822</v>
      </c>
      <c r="L9987" t="s">
        <v>2742</v>
      </c>
      <c r="M9987" s="3" t="s">
        <v>1823</v>
      </c>
      <c r="N9987" t="s">
        <v>2742</v>
      </c>
    </row>
    <row r="9988" spans="1:14" x14ac:dyDescent="0.2">
      <c r="A9988" t="s">
        <v>2740</v>
      </c>
      <c r="B9988" t="s">
        <v>2732</v>
      </c>
      <c r="C9988" s="8" t="s">
        <v>2741</v>
      </c>
      <c r="D9988" t="str">
        <f t="shared" si="312"/>
        <v>"SHAKER HEIGHTS CITY SCHOOLS"</v>
      </c>
      <c r="E9988" t="s">
        <v>2743</v>
      </c>
      <c r="F9988" t="s">
        <v>2</v>
      </c>
      <c r="G9988" s="8" t="s">
        <v>2744</v>
      </c>
      <c r="H9988" s="8" t="str">
        <f t="shared" si="313"/>
        <v>"C211"</v>
      </c>
      <c r="I9988" s="8"/>
      <c r="J9988" t="s">
        <v>2742</v>
      </c>
      <c r="K9988" s="3" t="s">
        <v>1824</v>
      </c>
      <c r="L9988" t="s">
        <v>2742</v>
      </c>
      <c r="M9988" s="3" t="s">
        <v>1825</v>
      </c>
      <c r="N9988" t="s">
        <v>2742</v>
      </c>
    </row>
    <row r="9989" spans="1:14" x14ac:dyDescent="0.2">
      <c r="A9989" t="s">
        <v>2740</v>
      </c>
      <c r="B9989" t="s">
        <v>2732</v>
      </c>
      <c r="C9989" s="8" t="s">
        <v>2741</v>
      </c>
      <c r="D9989" t="str">
        <f t="shared" si="312"/>
        <v>"SHEFFIELD-SHEFFIELD LAKE CITY SCH"</v>
      </c>
      <c r="E9989" t="s">
        <v>2743</v>
      </c>
      <c r="F9989" t="s">
        <v>2</v>
      </c>
      <c r="G9989" s="8" t="s">
        <v>2744</v>
      </c>
      <c r="H9989" s="8" t="str">
        <f t="shared" si="313"/>
        <v>"C212"</v>
      </c>
      <c r="I9989" s="8"/>
      <c r="J9989" t="s">
        <v>2742</v>
      </c>
      <c r="K9989" s="3" t="s">
        <v>1826</v>
      </c>
      <c r="L9989" t="s">
        <v>2742</v>
      </c>
      <c r="M9989" s="3" t="s">
        <v>1827</v>
      </c>
      <c r="N9989" t="s">
        <v>2742</v>
      </c>
    </row>
    <row r="9990" spans="1:14" x14ac:dyDescent="0.2">
      <c r="A9990" t="s">
        <v>2740</v>
      </c>
      <c r="B9990" t="s">
        <v>2732</v>
      </c>
      <c r="C9990" s="8" t="s">
        <v>2741</v>
      </c>
      <c r="D9990" t="str">
        <f t="shared" si="312"/>
        <v>"SHELBY CITY SCHOOLS"</v>
      </c>
      <c r="E9990" t="s">
        <v>2743</v>
      </c>
      <c r="F9990" t="s">
        <v>2</v>
      </c>
      <c r="G9990" s="8" t="s">
        <v>2744</v>
      </c>
      <c r="H9990" s="8" t="str">
        <f t="shared" si="313"/>
        <v>"C213"</v>
      </c>
      <c r="I9990" s="8"/>
      <c r="J9990" t="s">
        <v>2742</v>
      </c>
      <c r="K9990" s="3" t="s">
        <v>1828</v>
      </c>
      <c r="L9990" t="s">
        <v>2742</v>
      </c>
      <c r="M9990" s="3" t="s">
        <v>1829</v>
      </c>
      <c r="N9990" t="s">
        <v>2742</v>
      </c>
    </row>
    <row r="9991" spans="1:14" x14ac:dyDescent="0.2">
      <c r="A9991" t="s">
        <v>2740</v>
      </c>
      <c r="B9991" t="s">
        <v>2732</v>
      </c>
      <c r="C9991" s="8" t="s">
        <v>2741</v>
      </c>
      <c r="D9991" t="str">
        <f t="shared" si="312"/>
        <v>"HILLIARD CITY SCHOOLS"</v>
      </c>
      <c r="E9991" t="s">
        <v>2743</v>
      </c>
      <c r="F9991" t="s">
        <v>2</v>
      </c>
      <c r="G9991" s="8" t="s">
        <v>2744</v>
      </c>
      <c r="H9991" s="8" t="str">
        <f t="shared" si="313"/>
        <v>"C214"</v>
      </c>
      <c r="I9991" s="8"/>
      <c r="J9991" t="s">
        <v>2742</v>
      </c>
      <c r="K9991" s="3" t="s">
        <v>1830</v>
      </c>
      <c r="L9991" t="s">
        <v>2742</v>
      </c>
      <c r="M9991" s="3" t="s">
        <v>1831</v>
      </c>
      <c r="N9991" t="s">
        <v>2742</v>
      </c>
    </row>
    <row r="9992" spans="1:14" x14ac:dyDescent="0.2">
      <c r="A9992" t="s">
        <v>2740</v>
      </c>
      <c r="B9992" t="s">
        <v>2732</v>
      </c>
      <c r="C9992" s="8" t="s">
        <v>2741</v>
      </c>
      <c r="D9992" t="str">
        <f t="shared" si="312"/>
        <v>"SIDNEY CITY SCHOOLS"</v>
      </c>
      <c r="E9992" t="s">
        <v>2743</v>
      </c>
      <c r="F9992" t="s">
        <v>2</v>
      </c>
      <c r="G9992" s="8" t="s">
        <v>2744</v>
      </c>
      <c r="H9992" s="8" t="str">
        <f t="shared" si="313"/>
        <v>"C215"</v>
      </c>
      <c r="I9992" s="8"/>
      <c r="J9992" t="s">
        <v>2742</v>
      </c>
      <c r="K9992" s="3" t="s">
        <v>1832</v>
      </c>
      <c r="L9992" t="s">
        <v>2742</v>
      </c>
      <c r="M9992" s="3" t="s">
        <v>1833</v>
      </c>
      <c r="N9992" t="s">
        <v>2742</v>
      </c>
    </row>
    <row r="9993" spans="1:14" x14ac:dyDescent="0.2">
      <c r="A9993" t="s">
        <v>2740</v>
      </c>
      <c r="B9993" t="s">
        <v>2732</v>
      </c>
      <c r="C9993" s="8" t="s">
        <v>2741</v>
      </c>
      <c r="D9993" t="str">
        <f t="shared" si="312"/>
        <v>"SOLON CITY SCHOOLS"</v>
      </c>
      <c r="E9993" t="s">
        <v>2743</v>
      </c>
      <c r="F9993" t="s">
        <v>2</v>
      </c>
      <c r="G9993" s="8" t="s">
        <v>2744</v>
      </c>
      <c r="H9993" s="8" t="str">
        <f t="shared" si="313"/>
        <v>"C216"</v>
      </c>
      <c r="I9993" s="8"/>
      <c r="J9993" t="s">
        <v>2742</v>
      </c>
      <c r="K9993" s="3" t="s">
        <v>1834</v>
      </c>
      <c r="L9993" t="s">
        <v>2742</v>
      </c>
      <c r="M9993" s="3" t="s">
        <v>1835</v>
      </c>
      <c r="N9993" t="s">
        <v>2742</v>
      </c>
    </row>
    <row r="9994" spans="1:14" x14ac:dyDescent="0.2">
      <c r="A9994" t="s">
        <v>2740</v>
      </c>
      <c r="B9994" t="s">
        <v>2732</v>
      </c>
      <c r="C9994" s="8" t="s">
        <v>2741</v>
      </c>
      <c r="D9994" t="str">
        <f t="shared" si="312"/>
        <v>"SOUTH EUCLID-LYNDHURST CITY SCHOOLS"</v>
      </c>
      <c r="E9994" t="s">
        <v>2743</v>
      </c>
      <c r="F9994" t="s">
        <v>2</v>
      </c>
      <c r="G9994" s="8" t="s">
        <v>2744</v>
      </c>
      <c r="H9994" s="8" t="str">
        <f t="shared" si="313"/>
        <v>"C217"</v>
      </c>
      <c r="I9994" s="8"/>
      <c r="J9994" t="s">
        <v>2742</v>
      </c>
      <c r="K9994" s="3" t="s">
        <v>1836</v>
      </c>
      <c r="L9994" t="s">
        <v>2742</v>
      </c>
      <c r="M9994" s="3" t="s">
        <v>1837</v>
      </c>
      <c r="N9994" t="s">
        <v>2742</v>
      </c>
    </row>
    <row r="9995" spans="1:14" x14ac:dyDescent="0.2">
      <c r="A9995" t="s">
        <v>2740</v>
      </c>
      <c r="B9995" t="s">
        <v>2732</v>
      </c>
      <c r="C9995" s="8" t="s">
        <v>2741</v>
      </c>
      <c r="D9995" t="str">
        <f t="shared" si="312"/>
        <v>"SOUTHWESTERN CITY SCHOOLS"</v>
      </c>
      <c r="E9995" t="s">
        <v>2743</v>
      </c>
      <c r="F9995" t="s">
        <v>2</v>
      </c>
      <c r="G9995" s="8" t="s">
        <v>2744</v>
      </c>
      <c r="H9995" s="8" t="str">
        <f t="shared" si="313"/>
        <v>"C218"</v>
      </c>
      <c r="I9995" s="8"/>
      <c r="J9995" t="s">
        <v>2742</v>
      </c>
      <c r="K9995" s="3" t="s">
        <v>1838</v>
      </c>
      <c r="L9995" t="s">
        <v>2742</v>
      </c>
      <c r="M9995" s="3" t="s">
        <v>1839</v>
      </c>
      <c r="N9995" t="s">
        <v>2742</v>
      </c>
    </row>
    <row r="9996" spans="1:14" x14ac:dyDescent="0.2">
      <c r="A9996" t="s">
        <v>2740</v>
      </c>
      <c r="B9996" t="s">
        <v>2732</v>
      </c>
      <c r="C9996" s="8" t="s">
        <v>2741</v>
      </c>
      <c r="D9996" t="str">
        <f t="shared" si="312"/>
        <v>"SPRINGFIELD CITY SCHOOLS"</v>
      </c>
      <c r="E9996" t="s">
        <v>2743</v>
      </c>
      <c r="F9996" t="s">
        <v>2</v>
      </c>
      <c r="G9996" s="8" t="s">
        <v>2744</v>
      </c>
      <c r="H9996" s="8" t="str">
        <f t="shared" si="313"/>
        <v>"C219"</v>
      </c>
      <c r="I9996" s="8"/>
      <c r="J9996" t="s">
        <v>2742</v>
      </c>
      <c r="K9996" s="3" t="s">
        <v>1840</v>
      </c>
      <c r="L9996" t="s">
        <v>2742</v>
      </c>
      <c r="M9996" s="3" t="s">
        <v>1841</v>
      </c>
      <c r="N9996" t="s">
        <v>2742</v>
      </c>
    </row>
    <row r="9997" spans="1:14" x14ac:dyDescent="0.2">
      <c r="A9997" t="s">
        <v>2740</v>
      </c>
      <c r="B9997" t="s">
        <v>2732</v>
      </c>
      <c r="C9997" s="8" t="s">
        <v>2741</v>
      </c>
      <c r="D9997" t="str">
        <f t="shared" si="312"/>
        <v>"STRONGSVILLE CITY SCHOOLS"</v>
      </c>
      <c r="E9997" t="s">
        <v>2743</v>
      </c>
      <c r="F9997" t="s">
        <v>2</v>
      </c>
      <c r="G9997" s="8" t="s">
        <v>2744</v>
      </c>
      <c r="H9997" s="8" t="str">
        <f t="shared" si="313"/>
        <v>"C220"</v>
      </c>
      <c r="I9997" s="8"/>
      <c r="J9997" t="s">
        <v>2742</v>
      </c>
      <c r="K9997" s="3" t="s">
        <v>1842</v>
      </c>
      <c r="L9997" t="s">
        <v>2742</v>
      </c>
      <c r="M9997" s="3" t="s">
        <v>1843</v>
      </c>
      <c r="N9997" t="s">
        <v>2742</v>
      </c>
    </row>
    <row r="9998" spans="1:14" x14ac:dyDescent="0.2">
      <c r="A9998" t="s">
        <v>2740</v>
      </c>
      <c r="B9998" t="s">
        <v>2732</v>
      </c>
      <c r="C9998" s="8" t="s">
        <v>2741</v>
      </c>
      <c r="D9998" t="str">
        <f t="shared" si="312"/>
        <v>"STEUBENVILLE CITY SCHOOLS"</v>
      </c>
      <c r="E9998" t="s">
        <v>2743</v>
      </c>
      <c r="F9998" t="s">
        <v>2</v>
      </c>
      <c r="G9998" s="8" t="s">
        <v>2744</v>
      </c>
      <c r="H9998" s="8" t="str">
        <f t="shared" si="313"/>
        <v>"C221"</v>
      </c>
      <c r="I9998" s="8"/>
      <c r="J9998" t="s">
        <v>2742</v>
      </c>
      <c r="K9998" s="3" t="s">
        <v>1844</v>
      </c>
      <c r="L9998" t="s">
        <v>2742</v>
      </c>
      <c r="M9998" s="3" t="s">
        <v>1845</v>
      </c>
      <c r="N9998" t="s">
        <v>2742</v>
      </c>
    </row>
    <row r="9999" spans="1:14" x14ac:dyDescent="0.2">
      <c r="A9999" t="s">
        <v>2740</v>
      </c>
      <c r="B9999" t="s">
        <v>2732</v>
      </c>
      <c r="C9999" s="8" t="s">
        <v>2741</v>
      </c>
      <c r="D9999" t="str">
        <f t="shared" si="312"/>
        <v>"STOW-MUNROE FALLS CITY SCHOOLS"</v>
      </c>
      <c r="E9999" t="s">
        <v>2743</v>
      </c>
      <c r="F9999" t="s">
        <v>2</v>
      </c>
      <c r="G9999" s="8" t="s">
        <v>2744</v>
      </c>
      <c r="H9999" s="8" t="str">
        <f t="shared" si="313"/>
        <v>"C222"</v>
      </c>
      <c r="I9999" s="8"/>
      <c r="J9999" t="s">
        <v>2742</v>
      </c>
      <c r="K9999" s="3" t="s">
        <v>1846</v>
      </c>
      <c r="L9999" t="s">
        <v>2742</v>
      </c>
      <c r="M9999" s="3" t="s">
        <v>1847</v>
      </c>
      <c r="N9999" t="s">
        <v>2742</v>
      </c>
    </row>
    <row r="10000" spans="1:14" x14ac:dyDescent="0.2">
      <c r="A10000" t="s">
        <v>2740</v>
      </c>
      <c r="B10000" t="s">
        <v>2732</v>
      </c>
      <c r="C10000" s="8" t="s">
        <v>2741</v>
      </c>
      <c r="D10000" t="str">
        <f t="shared" si="312"/>
        <v>"STRUTHERS CITY SCHOOLS"</v>
      </c>
      <c r="E10000" t="s">
        <v>2743</v>
      </c>
      <c r="F10000" t="s">
        <v>2</v>
      </c>
      <c r="G10000" s="8" t="s">
        <v>2744</v>
      </c>
      <c r="H10000" s="8" t="str">
        <f t="shared" si="313"/>
        <v>"C223"</v>
      </c>
      <c r="I10000" s="8"/>
      <c r="J10000" t="s">
        <v>2742</v>
      </c>
      <c r="K10000" s="3" t="s">
        <v>1848</v>
      </c>
      <c r="L10000" t="s">
        <v>2742</v>
      </c>
      <c r="M10000" s="3" t="s">
        <v>1849</v>
      </c>
      <c r="N10000" t="s">
        <v>2742</v>
      </c>
    </row>
    <row r="10001" spans="1:14" x14ac:dyDescent="0.2">
      <c r="A10001" t="s">
        <v>2740</v>
      </c>
      <c r="B10001" t="s">
        <v>2732</v>
      </c>
      <c r="C10001" s="8" t="s">
        <v>2741</v>
      </c>
      <c r="D10001" t="str">
        <f t="shared" si="312"/>
        <v>"SYLVANIA CITY SCHOOLS"</v>
      </c>
      <c r="E10001" t="s">
        <v>2743</v>
      </c>
      <c r="F10001" t="s">
        <v>2</v>
      </c>
      <c r="G10001" s="8" t="s">
        <v>2744</v>
      </c>
      <c r="H10001" s="8" t="str">
        <f t="shared" si="313"/>
        <v>"C224"</v>
      </c>
      <c r="I10001" s="8"/>
      <c r="J10001" t="s">
        <v>2742</v>
      </c>
      <c r="K10001" s="3" t="s">
        <v>1850</v>
      </c>
      <c r="L10001" t="s">
        <v>2742</v>
      </c>
      <c r="M10001" s="3" t="s">
        <v>1851</v>
      </c>
      <c r="N10001" t="s">
        <v>2742</v>
      </c>
    </row>
    <row r="10002" spans="1:14" x14ac:dyDescent="0.2">
      <c r="A10002" t="s">
        <v>2740</v>
      </c>
      <c r="B10002" t="s">
        <v>2732</v>
      </c>
      <c r="C10002" s="8" t="s">
        <v>2741</v>
      </c>
      <c r="D10002" t="str">
        <f t="shared" si="312"/>
        <v>"TALLMADGE CITY SCHOOLS"</v>
      </c>
      <c r="E10002" t="s">
        <v>2743</v>
      </c>
      <c r="F10002" t="s">
        <v>2</v>
      </c>
      <c r="G10002" s="8" t="s">
        <v>2744</v>
      </c>
      <c r="H10002" s="8" t="str">
        <f t="shared" si="313"/>
        <v>"C225"</v>
      </c>
      <c r="I10002" s="8"/>
      <c r="J10002" t="s">
        <v>2742</v>
      </c>
      <c r="K10002" s="3" t="s">
        <v>1852</v>
      </c>
      <c r="L10002" t="s">
        <v>2742</v>
      </c>
      <c r="M10002" s="3" t="s">
        <v>1853</v>
      </c>
      <c r="N10002" t="s">
        <v>2742</v>
      </c>
    </row>
    <row r="10003" spans="1:14" x14ac:dyDescent="0.2">
      <c r="A10003" t="s">
        <v>2740</v>
      </c>
      <c r="B10003" t="s">
        <v>2732</v>
      </c>
      <c r="C10003" s="8" t="s">
        <v>2741</v>
      </c>
      <c r="D10003" t="str">
        <f t="shared" si="312"/>
        <v>"SYCAMORE CITY SCHOOLS"</v>
      </c>
      <c r="E10003" t="s">
        <v>2743</v>
      </c>
      <c r="F10003" t="s">
        <v>2</v>
      </c>
      <c r="G10003" s="8" t="s">
        <v>2744</v>
      </c>
      <c r="H10003" s="8" t="str">
        <f t="shared" si="313"/>
        <v>"C226"</v>
      </c>
      <c r="I10003" s="8"/>
      <c r="J10003" t="s">
        <v>2742</v>
      </c>
      <c r="K10003" s="3" t="s">
        <v>1854</v>
      </c>
      <c r="L10003" t="s">
        <v>2742</v>
      </c>
      <c r="M10003" s="3" t="s">
        <v>1855</v>
      </c>
      <c r="N10003" t="s">
        <v>2742</v>
      </c>
    </row>
    <row r="10004" spans="1:14" x14ac:dyDescent="0.2">
      <c r="A10004" t="s">
        <v>2740</v>
      </c>
      <c r="B10004" t="s">
        <v>2732</v>
      </c>
      <c r="C10004" s="8" t="s">
        <v>2741</v>
      </c>
      <c r="D10004" t="str">
        <f t="shared" si="312"/>
        <v>"TIFFIN CITY SCHOOLS"</v>
      </c>
      <c r="E10004" t="s">
        <v>2743</v>
      </c>
      <c r="F10004" t="s">
        <v>2</v>
      </c>
      <c r="G10004" s="8" t="s">
        <v>2744</v>
      </c>
      <c r="H10004" s="8" t="str">
        <f t="shared" si="313"/>
        <v>"C227"</v>
      </c>
      <c r="I10004" s="8"/>
      <c r="J10004" t="s">
        <v>2742</v>
      </c>
      <c r="K10004" s="3" t="s">
        <v>1856</v>
      </c>
      <c r="L10004" t="s">
        <v>2742</v>
      </c>
      <c r="M10004" s="3" t="s">
        <v>1857</v>
      </c>
      <c r="N10004" t="s">
        <v>2742</v>
      </c>
    </row>
    <row r="10005" spans="1:14" x14ac:dyDescent="0.2">
      <c r="A10005" t="s">
        <v>2740</v>
      </c>
      <c r="B10005" t="s">
        <v>2732</v>
      </c>
      <c r="C10005" s="8" t="s">
        <v>2741</v>
      </c>
      <c r="D10005" t="str">
        <f t="shared" si="312"/>
        <v>"TROTWOOD-MADISON CITY SCHOOLS"</v>
      </c>
      <c r="E10005" t="s">
        <v>2743</v>
      </c>
      <c r="F10005" t="s">
        <v>2</v>
      </c>
      <c r="G10005" s="8" t="s">
        <v>2744</v>
      </c>
      <c r="H10005" s="8" t="str">
        <f t="shared" si="313"/>
        <v>"C228"</v>
      </c>
      <c r="I10005" s="8"/>
      <c r="J10005" t="s">
        <v>2742</v>
      </c>
      <c r="K10005" s="3" t="s">
        <v>1858</v>
      </c>
      <c r="L10005" t="s">
        <v>2742</v>
      </c>
      <c r="M10005" s="3" t="s">
        <v>1859</v>
      </c>
      <c r="N10005" t="s">
        <v>2742</v>
      </c>
    </row>
    <row r="10006" spans="1:14" x14ac:dyDescent="0.2">
      <c r="A10006" t="s">
        <v>2740</v>
      </c>
      <c r="B10006" t="s">
        <v>2732</v>
      </c>
      <c r="C10006" s="8" t="s">
        <v>2741</v>
      </c>
      <c r="D10006" t="str">
        <f t="shared" si="312"/>
        <v>"TALAWANDA CITY SCHOOLS"</v>
      </c>
      <c r="E10006" t="s">
        <v>2743</v>
      </c>
      <c r="F10006" t="s">
        <v>2</v>
      </c>
      <c r="G10006" s="8" t="s">
        <v>2744</v>
      </c>
      <c r="H10006" s="8" t="str">
        <f t="shared" si="313"/>
        <v>"C229"</v>
      </c>
      <c r="I10006" s="8"/>
      <c r="J10006" t="s">
        <v>2742</v>
      </c>
      <c r="K10006" s="3" t="s">
        <v>1860</v>
      </c>
      <c r="L10006" t="s">
        <v>2742</v>
      </c>
      <c r="M10006" s="3" t="s">
        <v>1861</v>
      </c>
      <c r="N10006" t="s">
        <v>2742</v>
      </c>
    </row>
    <row r="10007" spans="1:14" x14ac:dyDescent="0.2">
      <c r="A10007" t="s">
        <v>2740</v>
      </c>
      <c r="B10007" t="s">
        <v>2732</v>
      </c>
      <c r="C10007" s="8" t="s">
        <v>2741</v>
      </c>
      <c r="D10007" t="str">
        <f t="shared" si="312"/>
        <v>"TORONTO CITY SCHOOLS"</v>
      </c>
      <c r="E10007" t="s">
        <v>2743</v>
      </c>
      <c r="F10007" t="s">
        <v>2</v>
      </c>
      <c r="G10007" s="8" t="s">
        <v>2744</v>
      </c>
      <c r="H10007" s="8" t="str">
        <f t="shared" si="313"/>
        <v>"C231"</v>
      </c>
      <c r="I10007" s="8"/>
      <c r="J10007" t="s">
        <v>2742</v>
      </c>
      <c r="K10007" s="3" t="s">
        <v>1862</v>
      </c>
      <c r="L10007" t="s">
        <v>2742</v>
      </c>
      <c r="M10007" s="3" t="s">
        <v>1863</v>
      </c>
      <c r="N10007" t="s">
        <v>2742</v>
      </c>
    </row>
    <row r="10008" spans="1:14" x14ac:dyDescent="0.2">
      <c r="A10008" t="s">
        <v>2740</v>
      </c>
      <c r="B10008" t="s">
        <v>2732</v>
      </c>
      <c r="C10008" s="8" t="s">
        <v>2741</v>
      </c>
      <c r="D10008" t="str">
        <f t="shared" si="312"/>
        <v>"STREETSBORO CITY SCHOOLS"</v>
      </c>
      <c r="E10008" t="s">
        <v>2743</v>
      </c>
      <c r="F10008" t="s">
        <v>2</v>
      </c>
      <c r="G10008" s="8" t="s">
        <v>2744</v>
      </c>
      <c r="H10008" s="8" t="str">
        <f t="shared" si="313"/>
        <v>"C232"</v>
      </c>
      <c r="I10008" s="8"/>
      <c r="J10008" t="s">
        <v>2742</v>
      </c>
      <c r="K10008" s="3" t="s">
        <v>1864</v>
      </c>
      <c r="L10008" t="s">
        <v>2742</v>
      </c>
      <c r="M10008" s="3" t="s">
        <v>1865</v>
      </c>
      <c r="N10008" t="s">
        <v>2742</v>
      </c>
    </row>
    <row r="10009" spans="1:14" x14ac:dyDescent="0.2">
      <c r="A10009" t="s">
        <v>2740</v>
      </c>
      <c r="B10009" t="s">
        <v>2732</v>
      </c>
      <c r="C10009" s="8" t="s">
        <v>2741</v>
      </c>
      <c r="D10009" t="str">
        <f t="shared" si="312"/>
        <v>"TROY CITY SCHOOLS"</v>
      </c>
      <c r="E10009" t="s">
        <v>2743</v>
      </c>
      <c r="F10009" t="s">
        <v>2</v>
      </c>
      <c r="G10009" s="8" t="s">
        <v>2744</v>
      </c>
      <c r="H10009" s="8" t="str">
        <f t="shared" si="313"/>
        <v>"C233"</v>
      </c>
      <c r="I10009" s="8"/>
      <c r="J10009" t="s">
        <v>2742</v>
      </c>
      <c r="K10009" s="3" t="s">
        <v>1866</v>
      </c>
      <c r="L10009" t="s">
        <v>2742</v>
      </c>
      <c r="M10009" s="3" t="s">
        <v>1867</v>
      </c>
      <c r="N10009" t="s">
        <v>2742</v>
      </c>
    </row>
    <row r="10010" spans="1:14" x14ac:dyDescent="0.2">
      <c r="A10010" t="s">
        <v>2740</v>
      </c>
      <c r="B10010" t="s">
        <v>2732</v>
      </c>
      <c r="C10010" s="8" t="s">
        <v>2741</v>
      </c>
      <c r="D10010" t="str">
        <f t="shared" si="312"/>
        <v>"TWINSBURG CITY SCHOOLS"</v>
      </c>
      <c r="E10010" t="s">
        <v>2743</v>
      </c>
      <c r="F10010" t="s">
        <v>2</v>
      </c>
      <c r="G10010" s="8" t="s">
        <v>2744</v>
      </c>
      <c r="H10010" s="8" t="str">
        <f t="shared" si="313"/>
        <v>"C234"</v>
      </c>
      <c r="I10010" s="8"/>
      <c r="J10010" t="s">
        <v>2742</v>
      </c>
      <c r="K10010" s="3" t="s">
        <v>1868</v>
      </c>
      <c r="L10010" t="s">
        <v>2742</v>
      </c>
      <c r="M10010" s="3" t="s">
        <v>1869</v>
      </c>
      <c r="N10010" t="s">
        <v>2742</v>
      </c>
    </row>
    <row r="10011" spans="1:14" x14ac:dyDescent="0.2">
      <c r="A10011" t="s">
        <v>2740</v>
      </c>
      <c r="B10011" t="s">
        <v>2732</v>
      </c>
      <c r="C10011" s="8" t="s">
        <v>2741</v>
      </c>
      <c r="D10011" t="str">
        <f t="shared" si="312"/>
        <v>"CLAYMONT CITY SCHOOLS"</v>
      </c>
      <c r="E10011" t="s">
        <v>2743</v>
      </c>
      <c r="F10011" t="s">
        <v>2</v>
      </c>
      <c r="G10011" s="8" t="s">
        <v>2744</v>
      </c>
      <c r="H10011" s="8" t="str">
        <f t="shared" si="313"/>
        <v>"C235"</v>
      </c>
      <c r="I10011" s="8"/>
      <c r="J10011" t="s">
        <v>2742</v>
      </c>
      <c r="K10011" s="3" t="s">
        <v>1870</v>
      </c>
      <c r="L10011" t="s">
        <v>2742</v>
      </c>
      <c r="M10011" s="3" t="s">
        <v>1871</v>
      </c>
      <c r="N10011" t="s">
        <v>2742</v>
      </c>
    </row>
    <row r="10012" spans="1:14" x14ac:dyDescent="0.2">
      <c r="A10012" t="s">
        <v>2740</v>
      </c>
      <c r="B10012" t="s">
        <v>2732</v>
      </c>
      <c r="C10012" s="8" t="s">
        <v>2741</v>
      </c>
      <c r="D10012" t="str">
        <f t="shared" si="312"/>
        <v>"UPPER ARLINGTON CITY SCHOOLS"</v>
      </c>
      <c r="E10012" t="s">
        <v>2743</v>
      </c>
      <c r="F10012" t="s">
        <v>2</v>
      </c>
      <c r="G10012" s="8" t="s">
        <v>2744</v>
      </c>
      <c r="H10012" s="8" t="str">
        <f t="shared" si="313"/>
        <v>"C237"</v>
      </c>
      <c r="I10012" s="8"/>
      <c r="J10012" t="s">
        <v>2742</v>
      </c>
      <c r="K10012" s="3" t="s">
        <v>1872</v>
      </c>
      <c r="L10012" t="s">
        <v>2742</v>
      </c>
      <c r="M10012" s="3" t="s">
        <v>1873</v>
      </c>
      <c r="N10012" t="s">
        <v>2742</v>
      </c>
    </row>
    <row r="10013" spans="1:14" x14ac:dyDescent="0.2">
      <c r="A10013" t="s">
        <v>2740</v>
      </c>
      <c r="B10013" t="s">
        <v>2732</v>
      </c>
      <c r="C10013" s="8" t="s">
        <v>2741</v>
      </c>
      <c r="D10013" t="str">
        <f t="shared" si="312"/>
        <v>"URBANA CITY SCHOOLS"</v>
      </c>
      <c r="E10013" t="s">
        <v>2743</v>
      </c>
      <c r="F10013" t="s">
        <v>2</v>
      </c>
      <c r="G10013" s="8" t="s">
        <v>2744</v>
      </c>
      <c r="H10013" s="8" t="str">
        <f t="shared" si="313"/>
        <v>"C239"</v>
      </c>
      <c r="I10013" s="8"/>
      <c r="J10013" t="s">
        <v>2742</v>
      </c>
      <c r="K10013" s="3" t="s">
        <v>1874</v>
      </c>
      <c r="L10013" t="s">
        <v>2742</v>
      </c>
      <c r="M10013" s="3" t="s">
        <v>1875</v>
      </c>
      <c r="N10013" t="s">
        <v>2742</v>
      </c>
    </row>
    <row r="10014" spans="1:14" x14ac:dyDescent="0.2">
      <c r="A10014" t="s">
        <v>2740</v>
      </c>
      <c r="B10014" t="s">
        <v>2732</v>
      </c>
      <c r="C10014" s="8" t="s">
        <v>2741</v>
      </c>
      <c r="D10014" t="str">
        <f t="shared" si="312"/>
        <v>"VANDALIA-BUTLER CITY SCHOOLS"</v>
      </c>
      <c r="E10014" t="s">
        <v>2743</v>
      </c>
      <c r="F10014" t="s">
        <v>2</v>
      </c>
      <c r="G10014" s="8" t="s">
        <v>2744</v>
      </c>
      <c r="H10014" s="8" t="str">
        <f t="shared" si="313"/>
        <v>"C240"</v>
      </c>
      <c r="I10014" s="8"/>
      <c r="J10014" t="s">
        <v>2742</v>
      </c>
      <c r="K10014" s="3" t="s">
        <v>1876</v>
      </c>
      <c r="L10014" t="s">
        <v>2742</v>
      </c>
      <c r="M10014" s="3" t="s">
        <v>1877</v>
      </c>
      <c r="N10014" t="s">
        <v>2742</v>
      </c>
    </row>
    <row r="10015" spans="1:14" x14ac:dyDescent="0.2">
      <c r="A10015" t="s">
        <v>2740</v>
      </c>
      <c r="B10015" t="s">
        <v>2732</v>
      </c>
      <c r="C10015" s="8" t="s">
        <v>2741</v>
      </c>
      <c r="D10015" t="str">
        <f t="shared" si="312"/>
        <v>"VAN WERT CITY SCHOOLS"</v>
      </c>
      <c r="E10015" t="s">
        <v>2743</v>
      </c>
      <c r="F10015" t="s">
        <v>2</v>
      </c>
      <c r="G10015" s="8" t="s">
        <v>2744</v>
      </c>
      <c r="H10015" s="8" t="str">
        <f t="shared" si="313"/>
        <v>"C241"</v>
      </c>
      <c r="I10015" s="8"/>
      <c r="J10015" t="s">
        <v>2742</v>
      </c>
      <c r="K10015" s="3" t="s">
        <v>1878</v>
      </c>
      <c r="L10015" t="s">
        <v>2742</v>
      </c>
      <c r="M10015" s="3" t="s">
        <v>1879</v>
      </c>
      <c r="N10015" t="s">
        <v>2742</v>
      </c>
    </row>
    <row r="10016" spans="1:14" x14ac:dyDescent="0.2">
      <c r="A10016" t="s">
        <v>2740</v>
      </c>
      <c r="B10016" t="s">
        <v>2732</v>
      </c>
      <c r="C10016" s="8" t="s">
        <v>2741</v>
      </c>
      <c r="D10016" t="str">
        <f t="shared" si="312"/>
        <v>"WADSWORTH CITY SCHOOLS"</v>
      </c>
      <c r="E10016" t="s">
        <v>2743</v>
      </c>
      <c r="F10016" t="s">
        <v>2</v>
      </c>
      <c r="G10016" s="8" t="s">
        <v>2744</v>
      </c>
      <c r="H10016" s="8" t="str">
        <f t="shared" si="313"/>
        <v>"C243"</v>
      </c>
      <c r="I10016" s="8"/>
      <c r="J10016" t="s">
        <v>2742</v>
      </c>
      <c r="K10016" s="3" t="s">
        <v>1880</v>
      </c>
      <c r="L10016" t="s">
        <v>2742</v>
      </c>
      <c r="M10016" s="3" t="s">
        <v>1881</v>
      </c>
      <c r="N10016" t="s">
        <v>2742</v>
      </c>
    </row>
    <row r="10017" spans="1:14" x14ac:dyDescent="0.2">
      <c r="A10017" t="s">
        <v>2740</v>
      </c>
      <c r="B10017" t="s">
        <v>2732</v>
      </c>
      <c r="C10017" s="8" t="s">
        <v>2741</v>
      </c>
      <c r="D10017" t="str">
        <f t="shared" si="312"/>
        <v>"WAVERLY CITY SCHOOLS"</v>
      </c>
      <c r="E10017" t="s">
        <v>2743</v>
      </c>
      <c r="F10017" t="s">
        <v>2</v>
      </c>
      <c r="G10017" s="8" t="s">
        <v>2744</v>
      </c>
      <c r="H10017" s="8" t="str">
        <f t="shared" si="313"/>
        <v>"C244"</v>
      </c>
      <c r="I10017" s="8"/>
      <c r="J10017" t="s">
        <v>2742</v>
      </c>
      <c r="K10017" s="3" t="s">
        <v>1882</v>
      </c>
      <c r="L10017" t="s">
        <v>2742</v>
      </c>
      <c r="M10017" s="3" t="s">
        <v>1883</v>
      </c>
      <c r="N10017" t="s">
        <v>2742</v>
      </c>
    </row>
    <row r="10018" spans="1:14" x14ac:dyDescent="0.2">
      <c r="A10018" t="s">
        <v>2740</v>
      </c>
      <c r="B10018" t="s">
        <v>2732</v>
      </c>
      <c r="C10018" s="8" t="s">
        <v>2741</v>
      </c>
      <c r="D10018" t="str">
        <f t="shared" si="312"/>
        <v>"WAPAKONETA CITY SCHOOLS"</v>
      </c>
      <c r="E10018" t="s">
        <v>2743</v>
      </c>
      <c r="F10018" t="s">
        <v>2</v>
      </c>
      <c r="G10018" s="8" t="s">
        <v>2744</v>
      </c>
      <c r="H10018" s="8" t="str">
        <f t="shared" si="313"/>
        <v>"C245"</v>
      </c>
      <c r="I10018" s="8"/>
      <c r="J10018" t="s">
        <v>2742</v>
      </c>
      <c r="K10018" s="3" t="s">
        <v>1884</v>
      </c>
      <c r="L10018" t="s">
        <v>2742</v>
      </c>
      <c r="M10018" s="3" t="s">
        <v>1885</v>
      </c>
      <c r="N10018" t="s">
        <v>2742</v>
      </c>
    </row>
    <row r="10019" spans="1:14" x14ac:dyDescent="0.2">
      <c r="A10019" t="s">
        <v>2740</v>
      </c>
      <c r="B10019" t="s">
        <v>2732</v>
      </c>
      <c r="C10019" s="8" t="s">
        <v>2741</v>
      </c>
      <c r="D10019" t="str">
        <f t="shared" si="312"/>
        <v>"WEST CARROLLTON CITY SCHOOLS"</v>
      </c>
      <c r="E10019" t="s">
        <v>2743</v>
      </c>
      <c r="F10019" t="s">
        <v>2</v>
      </c>
      <c r="G10019" s="8" t="s">
        <v>2744</v>
      </c>
      <c r="H10019" s="8" t="str">
        <f t="shared" si="313"/>
        <v>"C246"</v>
      </c>
      <c r="I10019" s="8"/>
      <c r="J10019" t="s">
        <v>2742</v>
      </c>
      <c r="K10019" s="3" t="s">
        <v>1886</v>
      </c>
      <c r="L10019" t="s">
        <v>2742</v>
      </c>
      <c r="M10019" s="3" t="s">
        <v>1887</v>
      </c>
      <c r="N10019" t="s">
        <v>2742</v>
      </c>
    </row>
    <row r="10020" spans="1:14" x14ac:dyDescent="0.2">
      <c r="A10020" t="s">
        <v>2740</v>
      </c>
      <c r="B10020" t="s">
        <v>2732</v>
      </c>
      <c r="C10020" s="8" t="s">
        <v>2741</v>
      </c>
      <c r="D10020" t="str">
        <f t="shared" si="312"/>
        <v>"WARREN CITY SCHOOLS"</v>
      </c>
      <c r="E10020" t="s">
        <v>2743</v>
      </c>
      <c r="F10020" t="s">
        <v>2</v>
      </c>
      <c r="G10020" s="8" t="s">
        <v>2744</v>
      </c>
      <c r="H10020" s="8" t="str">
        <f t="shared" si="313"/>
        <v>"C247"</v>
      </c>
      <c r="I10020" s="8"/>
      <c r="J10020" t="s">
        <v>2742</v>
      </c>
      <c r="K10020" s="3" t="s">
        <v>1888</v>
      </c>
      <c r="L10020" t="s">
        <v>2742</v>
      </c>
      <c r="M10020" s="3" t="s">
        <v>1889</v>
      </c>
      <c r="N10020" t="s">
        <v>2742</v>
      </c>
    </row>
    <row r="10021" spans="1:14" x14ac:dyDescent="0.2">
      <c r="A10021" t="s">
        <v>2740</v>
      </c>
      <c r="B10021" t="s">
        <v>2732</v>
      </c>
      <c r="C10021" s="8" t="s">
        <v>2741</v>
      </c>
      <c r="D10021" t="str">
        <f t="shared" si="312"/>
        <v>"WARRENSVILLE HEIGHTS CITY SCHOOLS"</v>
      </c>
      <c r="E10021" t="s">
        <v>2743</v>
      </c>
      <c r="F10021" t="s">
        <v>2</v>
      </c>
      <c r="G10021" s="8" t="s">
        <v>2744</v>
      </c>
      <c r="H10021" s="8" t="str">
        <f t="shared" si="313"/>
        <v>"C248"</v>
      </c>
      <c r="I10021" s="8"/>
      <c r="J10021" t="s">
        <v>2742</v>
      </c>
      <c r="K10021" s="3" t="s">
        <v>1890</v>
      </c>
      <c r="L10021" t="s">
        <v>2742</v>
      </c>
      <c r="M10021" s="3" t="s">
        <v>1891</v>
      </c>
      <c r="N10021" t="s">
        <v>2742</v>
      </c>
    </row>
    <row r="10022" spans="1:14" x14ac:dyDescent="0.2">
      <c r="A10022" t="s">
        <v>2740</v>
      </c>
      <c r="B10022" t="s">
        <v>2732</v>
      </c>
      <c r="C10022" s="8" t="s">
        <v>2741</v>
      </c>
      <c r="D10022" t="str">
        <f t="shared" si="312"/>
        <v>"WASHINGTON COURT HOUSE CITY SCHOOLS"</v>
      </c>
      <c r="E10022" t="s">
        <v>2743</v>
      </c>
      <c r="F10022" t="s">
        <v>2</v>
      </c>
      <c r="G10022" s="8" t="s">
        <v>2744</v>
      </c>
      <c r="H10022" s="8" t="str">
        <f t="shared" si="313"/>
        <v>"C249"</v>
      </c>
      <c r="I10022" s="8"/>
      <c r="J10022" t="s">
        <v>2742</v>
      </c>
      <c r="K10022" s="3" t="s">
        <v>1892</v>
      </c>
      <c r="L10022" t="s">
        <v>2742</v>
      </c>
      <c r="M10022" s="3" t="s">
        <v>1893</v>
      </c>
      <c r="N10022" t="s">
        <v>2742</v>
      </c>
    </row>
    <row r="10023" spans="1:14" x14ac:dyDescent="0.2">
      <c r="A10023" t="s">
        <v>2740</v>
      </c>
      <c r="B10023" t="s">
        <v>2732</v>
      </c>
      <c r="C10023" s="8" t="s">
        <v>2741</v>
      </c>
      <c r="D10023" t="str">
        <f t="shared" si="312"/>
        <v>"WESTERVILLE CITY SCHOOLS"</v>
      </c>
      <c r="E10023" t="s">
        <v>2743</v>
      </c>
      <c r="F10023" t="s">
        <v>2</v>
      </c>
      <c r="G10023" s="8" t="s">
        <v>2744</v>
      </c>
      <c r="H10023" s="8" t="str">
        <f t="shared" si="313"/>
        <v>"C250"</v>
      </c>
      <c r="I10023" s="8"/>
      <c r="J10023" t="s">
        <v>2742</v>
      </c>
      <c r="K10023" s="3" t="s">
        <v>1894</v>
      </c>
      <c r="L10023" t="s">
        <v>2742</v>
      </c>
      <c r="M10023" s="3" t="s">
        <v>1895</v>
      </c>
      <c r="N10023" t="s">
        <v>2742</v>
      </c>
    </row>
    <row r="10024" spans="1:14" x14ac:dyDescent="0.2">
      <c r="A10024" t="s">
        <v>2740</v>
      </c>
      <c r="B10024" t="s">
        <v>2732</v>
      </c>
      <c r="C10024" s="8" t="s">
        <v>2741</v>
      </c>
      <c r="D10024" t="str">
        <f t="shared" si="312"/>
        <v>"WELLSTON CITY SCHOOLS"</v>
      </c>
      <c r="E10024" t="s">
        <v>2743</v>
      </c>
      <c r="F10024" t="s">
        <v>2</v>
      </c>
      <c r="G10024" s="8" t="s">
        <v>2744</v>
      </c>
      <c r="H10024" s="8" t="str">
        <f t="shared" si="313"/>
        <v>"C251"</v>
      </c>
      <c r="I10024" s="8"/>
      <c r="J10024" t="s">
        <v>2742</v>
      </c>
      <c r="K10024" s="3" t="s">
        <v>1896</v>
      </c>
      <c r="L10024" t="s">
        <v>2742</v>
      </c>
      <c r="M10024" s="3" t="s">
        <v>1897</v>
      </c>
      <c r="N10024" t="s">
        <v>2742</v>
      </c>
    </row>
    <row r="10025" spans="1:14" x14ac:dyDescent="0.2">
      <c r="A10025" t="s">
        <v>2740</v>
      </c>
      <c r="B10025" t="s">
        <v>2732</v>
      </c>
      <c r="C10025" s="8" t="s">
        <v>2741</v>
      </c>
      <c r="D10025" t="str">
        <f t="shared" si="312"/>
        <v>"WESTLAKE CITY SCHOOLS"</v>
      </c>
      <c r="E10025" t="s">
        <v>2743</v>
      </c>
      <c r="F10025" t="s">
        <v>2</v>
      </c>
      <c r="G10025" s="8" t="s">
        <v>2744</v>
      </c>
      <c r="H10025" s="8" t="str">
        <f t="shared" si="313"/>
        <v>"C252"</v>
      </c>
      <c r="I10025" s="8"/>
      <c r="J10025" t="s">
        <v>2742</v>
      </c>
      <c r="K10025" s="3" t="s">
        <v>1898</v>
      </c>
      <c r="L10025" t="s">
        <v>2742</v>
      </c>
      <c r="M10025" s="3" t="s">
        <v>1899</v>
      </c>
      <c r="N10025" t="s">
        <v>2742</v>
      </c>
    </row>
    <row r="10026" spans="1:14" x14ac:dyDescent="0.2">
      <c r="A10026" t="s">
        <v>2740</v>
      </c>
      <c r="B10026" t="s">
        <v>2732</v>
      </c>
      <c r="C10026" s="8" t="s">
        <v>2741</v>
      </c>
      <c r="D10026" t="str">
        <f t="shared" si="312"/>
        <v>"WHITEHALL CITY SCHOOLS"</v>
      </c>
      <c r="E10026" t="s">
        <v>2743</v>
      </c>
      <c r="F10026" t="s">
        <v>2</v>
      </c>
      <c r="G10026" s="8" t="s">
        <v>2744</v>
      </c>
      <c r="H10026" s="8" t="str">
        <f t="shared" si="313"/>
        <v>"C254"</v>
      </c>
      <c r="I10026" s="8"/>
      <c r="J10026" t="s">
        <v>2742</v>
      </c>
      <c r="K10026" s="3" t="s">
        <v>1900</v>
      </c>
      <c r="L10026" t="s">
        <v>2742</v>
      </c>
      <c r="M10026" s="3" t="s">
        <v>1901</v>
      </c>
      <c r="N10026" t="s">
        <v>2742</v>
      </c>
    </row>
    <row r="10027" spans="1:14" x14ac:dyDescent="0.2">
      <c r="A10027" t="s">
        <v>2740</v>
      </c>
      <c r="B10027" t="s">
        <v>2732</v>
      </c>
      <c r="C10027" s="8" t="s">
        <v>2741</v>
      </c>
      <c r="D10027" t="str">
        <f t="shared" si="312"/>
        <v>"WICKLIFFE CITY SCHOOLS"</v>
      </c>
      <c r="E10027" t="s">
        <v>2743</v>
      </c>
      <c r="F10027" t="s">
        <v>2</v>
      </c>
      <c r="G10027" s="8" t="s">
        <v>2744</v>
      </c>
      <c r="H10027" s="8" t="str">
        <f t="shared" si="313"/>
        <v>"C255"</v>
      </c>
      <c r="I10027" s="8"/>
      <c r="J10027" t="s">
        <v>2742</v>
      </c>
      <c r="K10027" s="3" t="s">
        <v>1902</v>
      </c>
      <c r="L10027" t="s">
        <v>2742</v>
      </c>
      <c r="M10027" s="3" t="s">
        <v>1903</v>
      </c>
      <c r="N10027" t="s">
        <v>2742</v>
      </c>
    </row>
    <row r="10028" spans="1:14" x14ac:dyDescent="0.2">
      <c r="A10028" t="s">
        <v>2740</v>
      </c>
      <c r="B10028" t="s">
        <v>2732</v>
      </c>
      <c r="C10028" s="8" t="s">
        <v>2741</v>
      </c>
      <c r="D10028" t="str">
        <f t="shared" si="312"/>
        <v>"WILLARD CITY SCHOOLS"</v>
      </c>
      <c r="E10028" t="s">
        <v>2743</v>
      </c>
      <c r="F10028" t="s">
        <v>2</v>
      </c>
      <c r="G10028" s="8" t="s">
        <v>2744</v>
      </c>
      <c r="H10028" s="8" t="str">
        <f t="shared" si="313"/>
        <v>"C256"</v>
      </c>
      <c r="I10028" s="8"/>
      <c r="J10028" t="s">
        <v>2742</v>
      </c>
      <c r="K10028" s="3" t="s">
        <v>1904</v>
      </c>
      <c r="L10028" t="s">
        <v>2742</v>
      </c>
      <c r="M10028" s="3" t="s">
        <v>1905</v>
      </c>
      <c r="N10028" t="s">
        <v>2742</v>
      </c>
    </row>
    <row r="10029" spans="1:14" x14ac:dyDescent="0.2">
      <c r="A10029" t="s">
        <v>2740</v>
      </c>
      <c r="B10029" t="s">
        <v>2732</v>
      </c>
      <c r="C10029" s="8" t="s">
        <v>2741</v>
      </c>
      <c r="D10029" t="str">
        <f t="shared" si="312"/>
        <v>"WILLOUGHBY-EASTLAKE CITY SCHOOLS"</v>
      </c>
      <c r="E10029" t="s">
        <v>2743</v>
      </c>
      <c r="F10029" t="s">
        <v>2</v>
      </c>
      <c r="G10029" s="8" t="s">
        <v>2744</v>
      </c>
      <c r="H10029" s="8" t="str">
        <f t="shared" si="313"/>
        <v>"C257"</v>
      </c>
      <c r="I10029" s="8"/>
      <c r="J10029" t="s">
        <v>2742</v>
      </c>
      <c r="K10029" s="3" t="s">
        <v>1906</v>
      </c>
      <c r="L10029" t="s">
        <v>2742</v>
      </c>
      <c r="M10029" s="3" t="s">
        <v>1907</v>
      </c>
      <c r="N10029" t="s">
        <v>2742</v>
      </c>
    </row>
    <row r="10030" spans="1:14" x14ac:dyDescent="0.2">
      <c r="A10030" t="s">
        <v>2740</v>
      </c>
      <c r="B10030" t="s">
        <v>2732</v>
      </c>
      <c r="C10030" s="8" t="s">
        <v>2741</v>
      </c>
      <c r="D10030" t="str">
        <f t="shared" si="312"/>
        <v>"WILMINGTON CITY SCHOOLS"</v>
      </c>
      <c r="E10030" t="s">
        <v>2743</v>
      </c>
      <c r="F10030" t="s">
        <v>2</v>
      </c>
      <c r="G10030" s="8" t="s">
        <v>2744</v>
      </c>
      <c r="H10030" s="8" t="str">
        <f t="shared" si="313"/>
        <v>"C259"</v>
      </c>
      <c r="I10030" s="8"/>
      <c r="J10030" t="s">
        <v>2742</v>
      </c>
      <c r="K10030" s="3" t="s">
        <v>1908</v>
      </c>
      <c r="L10030" t="s">
        <v>2742</v>
      </c>
      <c r="M10030" s="3" t="s">
        <v>1909</v>
      </c>
      <c r="N10030" t="s">
        <v>2742</v>
      </c>
    </row>
    <row r="10031" spans="1:14" x14ac:dyDescent="0.2">
      <c r="A10031" t="s">
        <v>2740</v>
      </c>
      <c r="B10031" t="s">
        <v>2732</v>
      </c>
      <c r="C10031" s="8" t="s">
        <v>2741</v>
      </c>
      <c r="D10031" t="str">
        <f t="shared" si="312"/>
        <v>"WOOSTER CITY SCHOOLS"</v>
      </c>
      <c r="E10031" t="s">
        <v>2743</v>
      </c>
      <c r="F10031" t="s">
        <v>2</v>
      </c>
      <c r="G10031" s="8" t="s">
        <v>2744</v>
      </c>
      <c r="H10031" s="8" t="str">
        <f t="shared" si="313"/>
        <v>"C261"</v>
      </c>
      <c r="I10031" s="8"/>
      <c r="J10031" t="s">
        <v>2742</v>
      </c>
      <c r="K10031" s="3" t="s">
        <v>1910</v>
      </c>
      <c r="L10031" t="s">
        <v>2742</v>
      </c>
      <c r="M10031" s="3" t="s">
        <v>1911</v>
      </c>
      <c r="N10031" t="s">
        <v>2742</v>
      </c>
    </row>
    <row r="10032" spans="1:14" x14ac:dyDescent="0.2">
      <c r="A10032" t="s">
        <v>2740</v>
      </c>
      <c r="B10032" t="s">
        <v>2732</v>
      </c>
      <c r="C10032" s="8" t="s">
        <v>2741</v>
      </c>
      <c r="D10032" t="str">
        <f t="shared" si="312"/>
        <v>"WORTHINGTON CITY SCHOOLS"</v>
      </c>
      <c r="E10032" t="s">
        <v>2743</v>
      </c>
      <c r="F10032" t="s">
        <v>2</v>
      </c>
      <c r="G10032" s="8" t="s">
        <v>2744</v>
      </c>
      <c r="H10032" s="8" t="str">
        <f t="shared" si="313"/>
        <v>"C262"</v>
      </c>
      <c r="I10032" s="8"/>
      <c r="J10032" t="s">
        <v>2742</v>
      </c>
      <c r="K10032" s="3" t="s">
        <v>1912</v>
      </c>
      <c r="L10032" t="s">
        <v>2742</v>
      </c>
      <c r="M10032" s="3" t="s">
        <v>1913</v>
      </c>
      <c r="N10032" t="s">
        <v>2742</v>
      </c>
    </row>
    <row r="10033" spans="1:14" x14ac:dyDescent="0.2">
      <c r="A10033" t="s">
        <v>2740</v>
      </c>
      <c r="B10033" t="s">
        <v>2732</v>
      </c>
      <c r="C10033" s="8" t="s">
        <v>2741</v>
      </c>
      <c r="D10033" t="str">
        <f t="shared" si="312"/>
        <v>"WYOMING CITY SCHOOLS"</v>
      </c>
      <c r="E10033" t="s">
        <v>2743</v>
      </c>
      <c r="F10033" t="s">
        <v>2</v>
      </c>
      <c r="G10033" s="8" t="s">
        <v>2744</v>
      </c>
      <c r="H10033" s="8" t="str">
        <f t="shared" si="313"/>
        <v>"C263"</v>
      </c>
      <c r="I10033" s="8"/>
      <c r="J10033" t="s">
        <v>2742</v>
      </c>
      <c r="K10033" s="3" t="s">
        <v>1914</v>
      </c>
      <c r="L10033" t="s">
        <v>2742</v>
      </c>
      <c r="M10033" s="3" t="s">
        <v>1915</v>
      </c>
      <c r="N10033" t="s">
        <v>2742</v>
      </c>
    </row>
    <row r="10034" spans="1:14" x14ac:dyDescent="0.2">
      <c r="A10034" t="s">
        <v>2740</v>
      </c>
      <c r="B10034" t="s">
        <v>2732</v>
      </c>
      <c r="C10034" s="8" t="s">
        <v>2741</v>
      </c>
      <c r="D10034" t="str">
        <f t="shared" si="312"/>
        <v>"XENIA CITY SCHOOLS"</v>
      </c>
      <c r="E10034" t="s">
        <v>2743</v>
      </c>
      <c r="F10034" t="s">
        <v>2</v>
      </c>
      <c r="G10034" s="8" t="s">
        <v>2744</v>
      </c>
      <c r="H10034" s="8" t="str">
        <f t="shared" si="313"/>
        <v>"C265"</v>
      </c>
      <c r="I10034" s="8"/>
      <c r="J10034" t="s">
        <v>2742</v>
      </c>
      <c r="K10034" s="3" t="s">
        <v>1916</v>
      </c>
      <c r="L10034" t="s">
        <v>2742</v>
      </c>
      <c r="M10034" s="3" t="s">
        <v>1917</v>
      </c>
      <c r="N10034" t="s">
        <v>2742</v>
      </c>
    </row>
    <row r="10035" spans="1:14" x14ac:dyDescent="0.2">
      <c r="A10035" t="s">
        <v>2740</v>
      </c>
      <c r="B10035" t="s">
        <v>2732</v>
      </c>
      <c r="C10035" s="8" t="s">
        <v>2741</v>
      </c>
      <c r="D10035" t="str">
        <f t="shared" si="312"/>
        <v>"ZANESVILLE CITY SCHOOLS"</v>
      </c>
      <c r="E10035" t="s">
        <v>2743</v>
      </c>
      <c r="F10035" t="s">
        <v>2</v>
      </c>
      <c r="G10035" s="8" t="s">
        <v>2744</v>
      </c>
      <c r="H10035" s="8" t="str">
        <f t="shared" si="313"/>
        <v>"C269"</v>
      </c>
      <c r="I10035" s="8"/>
      <c r="J10035" t="s">
        <v>2742</v>
      </c>
      <c r="K10035" s="3" t="s">
        <v>1918</v>
      </c>
      <c r="L10035" t="s">
        <v>2742</v>
      </c>
      <c r="M10035" s="3" t="s">
        <v>1919</v>
      </c>
      <c r="N10035" t="s">
        <v>2742</v>
      </c>
    </row>
    <row r="10036" spans="1:14" x14ac:dyDescent="0.2">
      <c r="A10036" t="s">
        <v>2740</v>
      </c>
      <c r="B10036" t="s">
        <v>2732</v>
      </c>
      <c r="C10036" s="8" t="s">
        <v>2741</v>
      </c>
      <c r="D10036" t="str">
        <f t="shared" si="312"/>
        <v>"MENLO PARK ACADEMY"</v>
      </c>
      <c r="E10036" t="s">
        <v>2743</v>
      </c>
      <c r="F10036" t="s">
        <v>2</v>
      </c>
      <c r="G10036" s="8" t="s">
        <v>2744</v>
      </c>
      <c r="H10036" s="8" t="str">
        <f t="shared" si="313"/>
        <v>"D006"</v>
      </c>
      <c r="I10036" s="8"/>
      <c r="J10036" t="s">
        <v>2742</v>
      </c>
      <c r="K10036" s="3" t="s">
        <v>1920</v>
      </c>
      <c r="L10036" t="s">
        <v>2742</v>
      </c>
      <c r="M10036" s="3" t="s">
        <v>1921</v>
      </c>
      <c r="N10036" t="s">
        <v>2742</v>
      </c>
    </row>
    <row r="10037" spans="1:14" x14ac:dyDescent="0.2">
      <c r="A10037" t="s">
        <v>2740</v>
      </c>
      <c r="B10037" t="s">
        <v>2732</v>
      </c>
      <c r="C10037" s="8" t="s">
        <v>2741</v>
      </c>
      <c r="D10037" t="str">
        <f t="shared" si="312"/>
        <v>"CONSTELLATION MADISON COMM ELEM"</v>
      </c>
      <c r="E10037" t="s">
        <v>2743</v>
      </c>
      <c r="F10037" t="s">
        <v>2</v>
      </c>
      <c r="G10037" s="8" t="s">
        <v>2744</v>
      </c>
      <c r="H10037" s="8" t="str">
        <f t="shared" si="313"/>
        <v>"D007"</v>
      </c>
      <c r="I10037" s="8"/>
      <c r="J10037" t="s">
        <v>2742</v>
      </c>
      <c r="K10037" s="3" t="s">
        <v>1922</v>
      </c>
      <c r="L10037" t="s">
        <v>2742</v>
      </c>
      <c r="M10037" s="3" t="s">
        <v>1923</v>
      </c>
      <c r="N10037" t="s">
        <v>2742</v>
      </c>
    </row>
    <row r="10038" spans="1:14" x14ac:dyDescent="0.2">
      <c r="A10038" t="s">
        <v>2740</v>
      </c>
      <c r="B10038" t="s">
        <v>2732</v>
      </c>
      <c r="C10038" s="8" t="s">
        <v>2741</v>
      </c>
      <c r="D10038" t="str">
        <f t="shared" si="312"/>
        <v>"LORAIN COMMUNITY MIDDLE SCHOOL"</v>
      </c>
      <c r="E10038" t="s">
        <v>2743</v>
      </c>
      <c r="F10038" t="s">
        <v>2</v>
      </c>
      <c r="G10038" s="8" t="s">
        <v>2744</v>
      </c>
      <c r="H10038" s="8" t="str">
        <f t="shared" si="313"/>
        <v>"D008"</v>
      </c>
      <c r="I10038" s="8"/>
      <c r="J10038" t="s">
        <v>2742</v>
      </c>
      <c r="K10038" s="3" t="s">
        <v>1924</v>
      </c>
      <c r="L10038" t="s">
        <v>2742</v>
      </c>
      <c r="M10038" s="3" t="s">
        <v>1925</v>
      </c>
      <c r="N10038" t="s">
        <v>2742</v>
      </c>
    </row>
    <row r="10039" spans="1:14" x14ac:dyDescent="0.2">
      <c r="A10039" t="s">
        <v>2740</v>
      </c>
      <c r="B10039" t="s">
        <v>2732</v>
      </c>
      <c r="C10039" s="8" t="s">
        <v>2741</v>
      </c>
      <c r="D10039" t="str">
        <f t="shared" si="312"/>
        <v>"WINTERFIELD VENTURE ACADEMY"</v>
      </c>
      <c r="E10039" t="s">
        <v>2743</v>
      </c>
      <c r="F10039" t="s">
        <v>2</v>
      </c>
      <c r="G10039" s="8" t="s">
        <v>2744</v>
      </c>
      <c r="H10039" s="8" t="str">
        <f t="shared" si="313"/>
        <v>"D012"</v>
      </c>
      <c r="I10039" s="8"/>
      <c r="J10039" t="s">
        <v>2742</v>
      </c>
      <c r="K10039" s="3" t="s">
        <v>1926</v>
      </c>
      <c r="L10039" t="s">
        <v>2742</v>
      </c>
      <c r="M10039" s="3" t="s">
        <v>1927</v>
      </c>
      <c r="N10039" t="s">
        <v>2742</v>
      </c>
    </row>
    <row r="10040" spans="1:14" x14ac:dyDescent="0.2">
      <c r="A10040" t="s">
        <v>2740</v>
      </c>
      <c r="B10040" t="s">
        <v>2732</v>
      </c>
      <c r="C10040" s="8" t="s">
        <v>2741</v>
      </c>
      <c r="D10040" t="str">
        <f t="shared" si="312"/>
        <v>"ORION ACADEMY"</v>
      </c>
      <c r="E10040" t="s">
        <v>2743</v>
      </c>
      <c r="F10040" t="s">
        <v>2</v>
      </c>
      <c r="G10040" s="8" t="s">
        <v>2744</v>
      </c>
      <c r="H10040" s="8" t="str">
        <f t="shared" si="313"/>
        <v>"D013"</v>
      </c>
      <c r="I10040" s="8"/>
      <c r="J10040" t="s">
        <v>2742</v>
      </c>
      <c r="K10040" s="3" t="s">
        <v>1928</v>
      </c>
      <c r="L10040" t="s">
        <v>2742</v>
      </c>
      <c r="M10040" s="3" t="s">
        <v>1929</v>
      </c>
      <c r="N10040" t="s">
        <v>2742</v>
      </c>
    </row>
    <row r="10041" spans="1:14" x14ac:dyDescent="0.2">
      <c r="A10041" t="s">
        <v>2740</v>
      </c>
      <c r="B10041" t="s">
        <v>2732</v>
      </c>
      <c r="C10041" s="8" t="s">
        <v>2741</v>
      </c>
      <c r="D10041" t="str">
        <f t="shared" si="312"/>
        <v>"PINNACLE ACADEMY"</v>
      </c>
      <c r="E10041" t="s">
        <v>2743</v>
      </c>
      <c r="F10041" t="s">
        <v>2</v>
      </c>
      <c r="G10041" s="8" t="s">
        <v>2744</v>
      </c>
      <c r="H10041" s="8" t="str">
        <f t="shared" si="313"/>
        <v>"D014"</v>
      </c>
      <c r="I10041" s="8"/>
      <c r="J10041" t="s">
        <v>2742</v>
      </c>
      <c r="K10041" s="3" t="s">
        <v>1930</v>
      </c>
      <c r="L10041" t="s">
        <v>2742</v>
      </c>
      <c r="M10041" s="3" t="s">
        <v>1931</v>
      </c>
      <c r="N10041" t="s">
        <v>2742</v>
      </c>
    </row>
    <row r="10042" spans="1:14" x14ac:dyDescent="0.2">
      <c r="A10042" t="s">
        <v>2740</v>
      </c>
      <c r="B10042" t="s">
        <v>2732</v>
      </c>
      <c r="C10042" s="8" t="s">
        <v>2741</v>
      </c>
      <c r="D10042" t="str">
        <f t="shared" si="312"/>
        <v>"APEX CHARTER ACADEMY"</v>
      </c>
      <c r="E10042" t="s">
        <v>2743</v>
      </c>
      <c r="F10042" t="s">
        <v>2</v>
      </c>
      <c r="G10042" s="8" t="s">
        <v>2744</v>
      </c>
      <c r="H10042" s="8" t="str">
        <f t="shared" si="313"/>
        <v>"D015"</v>
      </c>
      <c r="I10042" s="8"/>
      <c r="J10042" t="s">
        <v>2742</v>
      </c>
      <c r="K10042" s="3" t="s">
        <v>1932</v>
      </c>
      <c r="L10042" t="s">
        <v>2742</v>
      </c>
      <c r="M10042" s="3" t="s">
        <v>1933</v>
      </c>
      <c r="N10042" t="s">
        <v>2742</v>
      </c>
    </row>
    <row r="10043" spans="1:14" x14ac:dyDescent="0.2">
      <c r="A10043" t="s">
        <v>2740</v>
      </c>
      <c r="B10043" t="s">
        <v>2732</v>
      </c>
      <c r="C10043" s="8" t="s">
        <v>2741</v>
      </c>
      <c r="D10043" t="str">
        <f t="shared" si="312"/>
        <v>"NORTHLAND PREP AND FITNESS"</v>
      </c>
      <c r="E10043" t="s">
        <v>2743</v>
      </c>
      <c r="F10043" t="s">
        <v>2</v>
      </c>
      <c r="G10043" s="8" t="s">
        <v>2744</v>
      </c>
      <c r="H10043" s="8" t="str">
        <f t="shared" si="313"/>
        <v>"D019"</v>
      </c>
      <c r="I10043" s="8"/>
      <c r="J10043" t="s">
        <v>2742</v>
      </c>
      <c r="K10043" s="3" t="s">
        <v>1934</v>
      </c>
      <c r="L10043" t="s">
        <v>2742</v>
      </c>
      <c r="M10043" s="3" t="s">
        <v>1935</v>
      </c>
      <c r="N10043" t="s">
        <v>2742</v>
      </c>
    </row>
    <row r="10044" spans="1:14" x14ac:dyDescent="0.2">
      <c r="A10044" t="s">
        <v>2740</v>
      </c>
      <c r="B10044" t="s">
        <v>2732</v>
      </c>
      <c r="C10044" s="8" t="s">
        <v>2741</v>
      </c>
      <c r="D10044" t="str">
        <f t="shared" si="312"/>
        <v>"SPRINGFIELD PREP AND FITNESS"</v>
      </c>
      <c r="E10044" t="s">
        <v>2743</v>
      </c>
      <c r="F10044" t="s">
        <v>2</v>
      </c>
      <c r="G10044" s="8" t="s">
        <v>2744</v>
      </c>
      <c r="H10044" s="8" t="str">
        <f t="shared" si="313"/>
        <v>"D020"</v>
      </c>
      <c r="I10044" s="8"/>
      <c r="J10044" t="s">
        <v>2742</v>
      </c>
      <c r="K10044" s="3" t="s">
        <v>1936</v>
      </c>
      <c r="L10044" t="s">
        <v>2742</v>
      </c>
      <c r="M10044" s="3" t="s">
        <v>1937</v>
      </c>
      <c r="N10044" t="s">
        <v>2742</v>
      </c>
    </row>
    <row r="10045" spans="1:14" x14ac:dyDescent="0.2">
      <c r="A10045" t="s">
        <v>2740</v>
      </c>
      <c r="B10045" t="s">
        <v>2732</v>
      </c>
      <c r="C10045" s="8" t="s">
        <v>2741</v>
      </c>
      <c r="D10045" t="str">
        <f t="shared" si="312"/>
        <v>"WHITEHALL PREP AND FITNESS"</v>
      </c>
      <c r="E10045" t="s">
        <v>2743</v>
      </c>
      <c r="F10045" t="s">
        <v>2</v>
      </c>
      <c r="G10045" s="8" t="s">
        <v>2744</v>
      </c>
      <c r="H10045" s="8" t="str">
        <f t="shared" si="313"/>
        <v>"D021"</v>
      </c>
      <c r="I10045" s="8"/>
      <c r="J10045" t="s">
        <v>2742</v>
      </c>
      <c r="K10045" s="3" t="s">
        <v>1938</v>
      </c>
      <c r="L10045" t="s">
        <v>2742</v>
      </c>
      <c r="M10045" s="3" t="s">
        <v>1939</v>
      </c>
      <c r="N10045" t="s">
        <v>2742</v>
      </c>
    </row>
    <row r="10046" spans="1:14" x14ac:dyDescent="0.2">
      <c r="A10046" t="s">
        <v>2740</v>
      </c>
      <c r="B10046" t="s">
        <v>2732</v>
      </c>
      <c r="C10046" s="8" t="s">
        <v>2741</v>
      </c>
      <c r="D10046" t="str">
        <f t="shared" si="312"/>
        <v>"EMERSON ACADEMY OF DAYTON"</v>
      </c>
      <c r="E10046" t="s">
        <v>2743</v>
      </c>
      <c r="F10046" t="s">
        <v>2</v>
      </c>
      <c r="G10046" s="8" t="s">
        <v>2744</v>
      </c>
      <c r="H10046" s="8" t="str">
        <f t="shared" si="313"/>
        <v>"D022"</v>
      </c>
      <c r="I10046" s="8"/>
      <c r="J10046" t="s">
        <v>2742</v>
      </c>
      <c r="K10046" s="3" t="s">
        <v>1940</v>
      </c>
      <c r="L10046" t="s">
        <v>2742</v>
      </c>
      <c r="M10046" s="3" t="s">
        <v>1941</v>
      </c>
      <c r="N10046" t="s">
        <v>2742</v>
      </c>
    </row>
    <row r="10047" spans="1:14" x14ac:dyDescent="0.2">
      <c r="A10047" t="s">
        <v>2740</v>
      </c>
      <c r="B10047" t="s">
        <v>2732</v>
      </c>
      <c r="C10047" s="8" t="s">
        <v>2741</v>
      </c>
      <c r="D10047" t="str">
        <f t="shared" si="312"/>
        <v>"A PLUS ARTS ACADEMY"</v>
      </c>
      <c r="E10047" t="s">
        <v>2743</v>
      </c>
      <c r="F10047" t="s">
        <v>2</v>
      </c>
      <c r="G10047" s="8" t="s">
        <v>2744</v>
      </c>
      <c r="H10047" s="8" t="str">
        <f t="shared" si="313"/>
        <v>"D023"</v>
      </c>
      <c r="I10047" s="8"/>
      <c r="J10047" t="s">
        <v>2742</v>
      </c>
      <c r="K10047" s="3" t="s">
        <v>1942</v>
      </c>
      <c r="L10047" t="s">
        <v>2742</v>
      </c>
      <c r="M10047" s="3" t="s">
        <v>1943</v>
      </c>
      <c r="N10047" t="s">
        <v>2742</v>
      </c>
    </row>
    <row r="10048" spans="1:14" x14ac:dyDescent="0.2">
      <c r="A10048" t="s">
        <v>2740</v>
      </c>
      <c r="B10048" t="s">
        <v>2732</v>
      </c>
      <c r="C10048" s="8" t="s">
        <v>2741</v>
      </c>
      <c r="D10048" t="str">
        <f t="shared" si="312"/>
        <v>"COLUMBUS ARTS AND TECH ACADEMY"</v>
      </c>
      <c r="E10048" t="s">
        <v>2743</v>
      </c>
      <c r="F10048" t="s">
        <v>2</v>
      </c>
      <c r="G10048" s="8" t="s">
        <v>2744</v>
      </c>
      <c r="H10048" s="8" t="str">
        <f t="shared" si="313"/>
        <v>"D025"</v>
      </c>
      <c r="I10048" s="8"/>
      <c r="J10048" t="s">
        <v>2742</v>
      </c>
      <c r="K10048" s="3" t="s">
        <v>1944</v>
      </c>
      <c r="L10048" t="s">
        <v>2742</v>
      </c>
      <c r="M10048" s="3" t="s">
        <v>1945</v>
      </c>
      <c r="N10048" t="s">
        <v>2742</v>
      </c>
    </row>
    <row r="10049" spans="1:14" x14ac:dyDescent="0.2">
      <c r="A10049" t="s">
        <v>2740</v>
      </c>
      <c r="B10049" t="s">
        <v>2732</v>
      </c>
      <c r="C10049" s="8" t="s">
        <v>2741</v>
      </c>
      <c r="D10049" t="str">
        <f t="shared" si="312"/>
        <v>"COLS HUMANITIES ARTS AND TECH ACAD"</v>
      </c>
      <c r="E10049" t="s">
        <v>2743</v>
      </c>
      <c r="F10049" t="s">
        <v>2</v>
      </c>
      <c r="G10049" s="8" t="s">
        <v>2744</v>
      </c>
      <c r="H10049" s="8" t="str">
        <f t="shared" si="313"/>
        <v>"D026"</v>
      </c>
      <c r="I10049" s="8"/>
      <c r="J10049" t="s">
        <v>2742</v>
      </c>
      <c r="K10049" s="3" t="s">
        <v>1946</v>
      </c>
      <c r="L10049" t="s">
        <v>2742</v>
      </c>
      <c r="M10049" s="3" t="s">
        <v>1947</v>
      </c>
      <c r="N10049" t="s">
        <v>2742</v>
      </c>
    </row>
    <row r="10050" spans="1:14" x14ac:dyDescent="0.2">
      <c r="A10050" t="s">
        <v>2740</v>
      </c>
      <c r="B10050" t="s">
        <v>2732</v>
      </c>
      <c r="C10050" s="8" t="s">
        <v>2741</v>
      </c>
      <c r="D10050" t="str">
        <f t="shared" ref="D10050:D10113" si="314">_xlfn.TEXTJOIN(,,J10050:L10050)</f>
        <v>"COLUMBUS PREPARATORY ACADEMY"</v>
      </c>
      <c r="E10050" t="s">
        <v>2743</v>
      </c>
      <c r="F10050" t="s">
        <v>2</v>
      </c>
      <c r="G10050" s="8" t="s">
        <v>2744</v>
      </c>
      <c r="H10050" s="8" t="str">
        <f t="shared" ref="H10050:H10113" si="315">_xlfn.TEXTJOIN(,,L10050:N10050)</f>
        <v>"D027"</v>
      </c>
      <c r="I10050" s="8"/>
      <c r="J10050" t="s">
        <v>2742</v>
      </c>
      <c r="K10050" s="3" t="s">
        <v>1948</v>
      </c>
      <c r="L10050" t="s">
        <v>2742</v>
      </c>
      <c r="M10050" s="3" t="s">
        <v>1949</v>
      </c>
      <c r="N10050" t="s">
        <v>2742</v>
      </c>
    </row>
    <row r="10051" spans="1:14" x14ac:dyDescent="0.2">
      <c r="A10051" t="s">
        <v>2740</v>
      </c>
      <c r="B10051" t="s">
        <v>2732</v>
      </c>
      <c r="C10051" s="8" t="s">
        <v>2741</v>
      </c>
      <c r="D10051" t="str">
        <f t="shared" si="314"/>
        <v>"CANTON HARBOR HIGH SCHOOL"</v>
      </c>
      <c r="E10051" t="s">
        <v>2743</v>
      </c>
      <c r="F10051" t="s">
        <v>2</v>
      </c>
      <c r="G10051" s="8" t="s">
        <v>2744</v>
      </c>
      <c r="H10051" s="8" t="str">
        <f t="shared" si="315"/>
        <v>"D029"</v>
      </c>
      <c r="I10051" s="8"/>
      <c r="J10051" t="s">
        <v>2742</v>
      </c>
      <c r="K10051" s="3" t="s">
        <v>1950</v>
      </c>
      <c r="L10051" t="s">
        <v>2742</v>
      </c>
      <c r="M10051" s="3" t="s">
        <v>1951</v>
      </c>
      <c r="N10051" t="s">
        <v>2742</v>
      </c>
    </row>
    <row r="10052" spans="1:14" x14ac:dyDescent="0.2">
      <c r="A10052" t="s">
        <v>2740</v>
      </c>
      <c r="B10052" t="s">
        <v>2732</v>
      </c>
      <c r="C10052" s="8" t="s">
        <v>2741</v>
      </c>
      <c r="D10052" t="str">
        <f t="shared" si="314"/>
        <v>"SUMMIT ACADEMY-CINCINNATI"</v>
      </c>
      <c r="E10052" t="s">
        <v>2743</v>
      </c>
      <c r="F10052" t="s">
        <v>2</v>
      </c>
      <c r="G10052" s="8" t="s">
        <v>2744</v>
      </c>
      <c r="H10052" s="8" t="str">
        <f t="shared" si="315"/>
        <v>"D030"</v>
      </c>
      <c r="I10052" s="8"/>
      <c r="J10052" t="s">
        <v>2742</v>
      </c>
      <c r="K10052" s="3" t="s">
        <v>1952</v>
      </c>
      <c r="L10052" t="s">
        <v>2742</v>
      </c>
      <c r="M10052" s="3" t="s">
        <v>1953</v>
      </c>
      <c r="N10052" t="s">
        <v>2742</v>
      </c>
    </row>
    <row r="10053" spans="1:14" x14ac:dyDescent="0.2">
      <c r="A10053" t="s">
        <v>2740</v>
      </c>
      <c r="B10053" t="s">
        <v>2732</v>
      </c>
      <c r="C10053" s="8" t="s">
        <v>2741</v>
      </c>
      <c r="D10053" t="str">
        <f t="shared" si="314"/>
        <v>"SUMMIT ACADEMY-COLUMBUS"</v>
      </c>
      <c r="E10053" t="s">
        <v>2743</v>
      </c>
      <c r="F10053" t="s">
        <v>2</v>
      </c>
      <c r="G10053" s="8" t="s">
        <v>2744</v>
      </c>
      <c r="H10053" s="8" t="str">
        <f t="shared" si="315"/>
        <v>"D031"</v>
      </c>
      <c r="I10053" s="8"/>
      <c r="J10053" t="s">
        <v>2742</v>
      </c>
      <c r="K10053" s="3" t="s">
        <v>1954</v>
      </c>
      <c r="L10053" t="s">
        <v>2742</v>
      </c>
      <c r="M10053" s="3" t="s">
        <v>1955</v>
      </c>
      <c r="N10053" t="s">
        <v>2742</v>
      </c>
    </row>
    <row r="10054" spans="1:14" x14ac:dyDescent="0.2">
      <c r="A10054" t="s">
        <v>2740</v>
      </c>
      <c r="B10054" t="s">
        <v>2732</v>
      </c>
      <c r="C10054" s="8" t="s">
        <v>2741</v>
      </c>
      <c r="D10054" t="str">
        <f t="shared" si="314"/>
        <v>"SUMMIT ACADEMY-DAYTON"</v>
      </c>
      <c r="E10054" t="s">
        <v>2743</v>
      </c>
      <c r="F10054" t="s">
        <v>2</v>
      </c>
      <c r="G10054" s="8" t="s">
        <v>2744</v>
      </c>
      <c r="H10054" s="8" t="str">
        <f t="shared" si="315"/>
        <v>"D032"</v>
      </c>
      <c r="I10054" s="8"/>
      <c r="J10054" t="s">
        <v>2742</v>
      </c>
      <c r="K10054" s="3" t="s">
        <v>1956</v>
      </c>
      <c r="L10054" t="s">
        <v>2742</v>
      </c>
      <c r="M10054" s="3" t="s">
        <v>1957</v>
      </c>
      <c r="N10054" t="s">
        <v>2742</v>
      </c>
    </row>
    <row r="10055" spans="1:14" x14ac:dyDescent="0.2">
      <c r="A10055" t="s">
        <v>2740</v>
      </c>
      <c r="B10055" t="s">
        <v>2732</v>
      </c>
      <c r="C10055" s="8" t="s">
        <v>2741</v>
      </c>
      <c r="D10055" t="str">
        <f t="shared" si="314"/>
        <v>"SUMMIT ACADEMY-WARREN"</v>
      </c>
      <c r="E10055" t="s">
        <v>2743</v>
      </c>
      <c r="F10055" t="s">
        <v>2</v>
      </c>
      <c r="G10055" s="8" t="s">
        <v>2744</v>
      </c>
      <c r="H10055" s="8" t="str">
        <f t="shared" si="315"/>
        <v>"D034"</v>
      </c>
      <c r="I10055" s="8"/>
      <c r="J10055" t="s">
        <v>2742</v>
      </c>
      <c r="K10055" s="3" t="s">
        <v>1960</v>
      </c>
      <c r="L10055" t="s">
        <v>2742</v>
      </c>
      <c r="M10055" s="3" t="s">
        <v>1961</v>
      </c>
      <c r="N10055" t="s">
        <v>2742</v>
      </c>
    </row>
    <row r="10056" spans="1:14" x14ac:dyDescent="0.2">
      <c r="A10056" t="s">
        <v>2740</v>
      </c>
      <c r="B10056" t="s">
        <v>2732</v>
      </c>
      <c r="C10056" s="8" t="s">
        <v>2741</v>
      </c>
      <c r="D10056" t="str">
        <f t="shared" si="314"/>
        <v>"BRIDGES COMMUNITY ACADEMY"</v>
      </c>
      <c r="E10056" t="s">
        <v>2743</v>
      </c>
      <c r="F10056" t="s">
        <v>2</v>
      </c>
      <c r="G10056" s="8" t="s">
        <v>2744</v>
      </c>
      <c r="H10056" s="8" t="str">
        <f t="shared" si="315"/>
        <v>"D035"</v>
      </c>
      <c r="I10056" s="8"/>
      <c r="J10056" t="s">
        <v>2742</v>
      </c>
      <c r="K10056" s="3" t="s">
        <v>1962</v>
      </c>
      <c r="L10056" t="s">
        <v>2742</v>
      </c>
      <c r="M10056" s="3" t="s">
        <v>1963</v>
      </c>
      <c r="N10056" t="s">
        <v>2742</v>
      </c>
    </row>
    <row r="10057" spans="1:14" x14ac:dyDescent="0.2">
      <c r="A10057" t="s">
        <v>2740</v>
      </c>
      <c r="B10057" t="s">
        <v>2732</v>
      </c>
      <c r="C10057" s="8" t="s">
        <v>2741</v>
      </c>
      <c r="D10057" t="str">
        <f t="shared" si="314"/>
        <v>"NORTHWEST SCHOOL OF THE ARTS"</v>
      </c>
      <c r="E10057" t="s">
        <v>2743</v>
      </c>
      <c r="F10057" t="s">
        <v>2</v>
      </c>
      <c r="G10057" s="8" t="s">
        <v>2744</v>
      </c>
      <c r="H10057" s="8" t="str">
        <f t="shared" si="315"/>
        <v>"D036"</v>
      </c>
      <c r="I10057" s="8"/>
      <c r="J10057" t="s">
        <v>2742</v>
      </c>
      <c r="K10057" s="3" t="s">
        <v>2700</v>
      </c>
      <c r="L10057" t="s">
        <v>2742</v>
      </c>
      <c r="M10057" s="3" t="s">
        <v>1965</v>
      </c>
      <c r="N10057" t="s">
        <v>2742</v>
      </c>
    </row>
    <row r="10058" spans="1:14" x14ac:dyDescent="0.2">
      <c r="A10058" t="s">
        <v>2740</v>
      </c>
      <c r="B10058" t="s">
        <v>2732</v>
      </c>
      <c r="C10058" s="8" t="s">
        <v>2741</v>
      </c>
      <c r="D10058" t="str">
        <f t="shared" si="314"/>
        <v>"SUMMIT ACADEMY SECONDARY-AKRON"</v>
      </c>
      <c r="E10058" t="s">
        <v>2743</v>
      </c>
      <c r="F10058" t="s">
        <v>2</v>
      </c>
      <c r="G10058" s="8" t="s">
        <v>2744</v>
      </c>
      <c r="H10058" s="8" t="str">
        <f t="shared" si="315"/>
        <v>"D039"</v>
      </c>
      <c r="I10058" s="8"/>
      <c r="J10058" t="s">
        <v>2742</v>
      </c>
      <c r="K10058" s="3" t="s">
        <v>1966</v>
      </c>
      <c r="L10058" t="s">
        <v>2742</v>
      </c>
      <c r="M10058" s="3" t="s">
        <v>1967</v>
      </c>
      <c r="N10058" t="s">
        <v>2742</v>
      </c>
    </row>
    <row r="10059" spans="1:14" x14ac:dyDescent="0.2">
      <c r="A10059" t="s">
        <v>2740</v>
      </c>
      <c r="B10059" t="s">
        <v>2732</v>
      </c>
      <c r="C10059" s="8" t="s">
        <v>2741</v>
      </c>
      <c r="D10059" t="str">
        <f t="shared" si="314"/>
        <v>"SUMMIT ACADEMY SECONDARY-CANTON"</v>
      </c>
      <c r="E10059" t="s">
        <v>2743</v>
      </c>
      <c r="F10059" t="s">
        <v>2</v>
      </c>
      <c r="G10059" s="8" t="s">
        <v>2744</v>
      </c>
      <c r="H10059" s="8" t="str">
        <f t="shared" si="315"/>
        <v>"D040"</v>
      </c>
      <c r="I10059" s="8"/>
      <c r="J10059" t="s">
        <v>2742</v>
      </c>
      <c r="K10059" s="3" t="s">
        <v>1968</v>
      </c>
      <c r="L10059" t="s">
        <v>2742</v>
      </c>
      <c r="M10059" s="3" t="s">
        <v>1969</v>
      </c>
      <c r="N10059" t="s">
        <v>2742</v>
      </c>
    </row>
    <row r="10060" spans="1:14" x14ac:dyDescent="0.2">
      <c r="A10060" t="s">
        <v>2740</v>
      </c>
      <c r="B10060" t="s">
        <v>2732</v>
      </c>
      <c r="C10060" s="8" t="s">
        <v>2741</v>
      </c>
      <c r="D10060" t="str">
        <f t="shared" si="314"/>
        <v>"SUMMIT ACADEMY-TOLEDO"</v>
      </c>
      <c r="E10060" t="s">
        <v>2743</v>
      </c>
      <c r="F10060" t="s">
        <v>2</v>
      </c>
      <c r="G10060" s="8" t="s">
        <v>2744</v>
      </c>
      <c r="H10060" s="8" t="str">
        <f t="shared" si="315"/>
        <v>"D041"</v>
      </c>
      <c r="I10060" s="8"/>
      <c r="J10060" t="s">
        <v>2742</v>
      </c>
      <c r="K10060" s="3" t="s">
        <v>1958</v>
      </c>
      <c r="L10060" t="s">
        <v>2742</v>
      </c>
      <c r="M10060" s="3" t="s">
        <v>1971</v>
      </c>
      <c r="N10060" t="s">
        <v>2742</v>
      </c>
    </row>
    <row r="10061" spans="1:14" x14ac:dyDescent="0.2">
      <c r="A10061" t="s">
        <v>2740</v>
      </c>
      <c r="B10061" t="s">
        <v>2732</v>
      </c>
      <c r="C10061" s="8" t="s">
        <v>2741</v>
      </c>
      <c r="D10061" t="str">
        <f t="shared" si="314"/>
        <v>"SUMMIT ACADEMY SECONDARY-PARMA"</v>
      </c>
      <c r="E10061" t="s">
        <v>2743</v>
      </c>
      <c r="F10061" t="s">
        <v>2</v>
      </c>
      <c r="G10061" s="8" t="s">
        <v>2744</v>
      </c>
      <c r="H10061" s="8" t="str">
        <f t="shared" si="315"/>
        <v>"D042"</v>
      </c>
      <c r="I10061" s="8"/>
      <c r="J10061" t="s">
        <v>2742</v>
      </c>
      <c r="K10061" s="3" t="s">
        <v>1972</v>
      </c>
      <c r="L10061" t="s">
        <v>2742</v>
      </c>
      <c r="M10061" s="3" t="s">
        <v>1973</v>
      </c>
      <c r="N10061" t="s">
        <v>2742</v>
      </c>
    </row>
    <row r="10062" spans="1:14" x14ac:dyDescent="0.2">
      <c r="A10062" t="s">
        <v>2740</v>
      </c>
      <c r="B10062" t="s">
        <v>2732</v>
      </c>
      <c r="C10062" s="8" t="s">
        <v>2741</v>
      </c>
      <c r="D10062" t="str">
        <f t="shared" si="314"/>
        <v>"SUMMIT ACADEMY SECONDARY-YOUNGSTOWN"</v>
      </c>
      <c r="E10062" t="s">
        <v>2743</v>
      </c>
      <c r="F10062" t="s">
        <v>2</v>
      </c>
      <c r="G10062" s="8" t="s">
        <v>2744</v>
      </c>
      <c r="H10062" s="8" t="str">
        <f t="shared" si="315"/>
        <v>"D043"</v>
      </c>
      <c r="I10062" s="8"/>
      <c r="J10062" t="s">
        <v>2742</v>
      </c>
      <c r="K10062" s="3" t="s">
        <v>2455</v>
      </c>
      <c r="L10062" t="s">
        <v>2742</v>
      </c>
      <c r="M10062" s="3" t="s">
        <v>1975</v>
      </c>
      <c r="N10062" t="s">
        <v>2742</v>
      </c>
    </row>
    <row r="10063" spans="1:14" x14ac:dyDescent="0.2">
      <c r="A10063" t="s">
        <v>2740</v>
      </c>
      <c r="B10063" t="s">
        <v>2732</v>
      </c>
      <c r="C10063" s="8" t="s">
        <v>2741</v>
      </c>
      <c r="D10063" t="str">
        <f t="shared" si="314"/>
        <v>"HEIR FORCE COMMUNITY SCHOOL"</v>
      </c>
      <c r="E10063" t="s">
        <v>2743</v>
      </c>
      <c r="F10063" t="s">
        <v>2</v>
      </c>
      <c r="G10063" s="8" t="s">
        <v>2744</v>
      </c>
      <c r="H10063" s="8" t="str">
        <f t="shared" si="315"/>
        <v>"D044"</v>
      </c>
      <c r="I10063" s="8"/>
      <c r="J10063" t="s">
        <v>2742</v>
      </c>
      <c r="K10063" s="3" t="s">
        <v>1976</v>
      </c>
      <c r="L10063" t="s">
        <v>2742</v>
      </c>
      <c r="M10063" s="3" t="s">
        <v>1977</v>
      </c>
      <c r="N10063" t="s">
        <v>2742</v>
      </c>
    </row>
    <row r="10064" spans="1:14" x14ac:dyDescent="0.2">
      <c r="A10064" t="s">
        <v>2740</v>
      </c>
      <c r="B10064" t="s">
        <v>2732</v>
      </c>
      <c r="C10064" s="8" t="s">
        <v>2741</v>
      </c>
      <c r="D10064" t="str">
        <f t="shared" si="314"/>
        <v>"WILDWOOD ENVIRONMENTAL ACADEMY"</v>
      </c>
      <c r="E10064" t="s">
        <v>2743</v>
      </c>
      <c r="F10064" t="s">
        <v>2</v>
      </c>
      <c r="G10064" s="8" t="s">
        <v>2744</v>
      </c>
      <c r="H10064" s="8" t="str">
        <f t="shared" si="315"/>
        <v>"D046"</v>
      </c>
      <c r="I10064" s="8"/>
      <c r="J10064" t="s">
        <v>2742</v>
      </c>
      <c r="K10064" s="3" t="s">
        <v>1978</v>
      </c>
      <c r="L10064" t="s">
        <v>2742</v>
      </c>
      <c r="M10064" s="3" t="s">
        <v>1979</v>
      </c>
      <c r="N10064" t="s">
        <v>2742</v>
      </c>
    </row>
    <row r="10065" spans="1:14" x14ac:dyDescent="0.2">
      <c r="A10065" t="s">
        <v>2740</v>
      </c>
      <c r="B10065" t="s">
        <v>2732</v>
      </c>
      <c r="C10065" s="8" t="s">
        <v>2741</v>
      </c>
      <c r="D10065" t="str">
        <f t="shared" si="314"/>
        <v>"BUCKEYE ONLINE SCHOOL FOR SUCCESS"</v>
      </c>
      <c r="E10065" t="s">
        <v>2743</v>
      </c>
      <c r="F10065" t="s">
        <v>2</v>
      </c>
      <c r="G10065" s="8" t="s">
        <v>2744</v>
      </c>
      <c r="H10065" s="8" t="str">
        <f t="shared" si="315"/>
        <v>"D051"</v>
      </c>
      <c r="I10065" s="8"/>
      <c r="J10065" t="s">
        <v>2742</v>
      </c>
      <c r="K10065" s="3" t="s">
        <v>1980</v>
      </c>
      <c r="L10065" t="s">
        <v>2742</v>
      </c>
      <c r="M10065" s="3" t="s">
        <v>1981</v>
      </c>
      <c r="N10065" t="s">
        <v>2742</v>
      </c>
    </row>
    <row r="10066" spans="1:14" x14ac:dyDescent="0.2">
      <c r="A10066" t="s">
        <v>2740</v>
      </c>
      <c r="B10066" t="s">
        <v>2732</v>
      </c>
      <c r="C10066" s="8" t="s">
        <v>2741</v>
      </c>
      <c r="D10066" t="str">
        <f t="shared" si="314"/>
        <v>"ELEVATED EXCELLENCE ACADEMY"</v>
      </c>
      <c r="E10066" t="s">
        <v>2743</v>
      </c>
      <c r="F10066" t="s">
        <v>2</v>
      </c>
      <c r="G10066" s="8" t="s">
        <v>2744</v>
      </c>
      <c r="H10066" s="8" t="str">
        <f t="shared" si="315"/>
        <v>"D053"</v>
      </c>
      <c r="I10066" s="8"/>
      <c r="J10066" t="s">
        <v>2742</v>
      </c>
      <c r="K10066" s="3" t="s">
        <v>2632</v>
      </c>
      <c r="L10066" t="s">
        <v>2742</v>
      </c>
      <c r="M10066" s="3" t="s">
        <v>1985</v>
      </c>
      <c r="N10066" t="s">
        <v>2742</v>
      </c>
    </row>
    <row r="10067" spans="1:14" x14ac:dyDescent="0.2">
      <c r="A10067" t="s">
        <v>2740</v>
      </c>
      <c r="B10067" t="s">
        <v>2732</v>
      </c>
      <c r="C10067" s="8" t="s">
        <v>2741</v>
      </c>
      <c r="D10067" t="str">
        <f t="shared" si="314"/>
        <v>"CASTLE ACADEMY"</v>
      </c>
      <c r="E10067" t="s">
        <v>2743</v>
      </c>
      <c r="F10067" t="s">
        <v>2</v>
      </c>
      <c r="G10067" s="8" t="s">
        <v>2744</v>
      </c>
      <c r="H10067" s="8" t="str">
        <f t="shared" si="315"/>
        <v>"D058"</v>
      </c>
      <c r="I10067" s="8"/>
      <c r="J10067" t="s">
        <v>2742</v>
      </c>
      <c r="K10067" s="3" t="s">
        <v>1986</v>
      </c>
      <c r="L10067" t="s">
        <v>2742</v>
      </c>
      <c r="M10067" s="3" t="s">
        <v>1987</v>
      </c>
      <c r="N10067" t="s">
        <v>2742</v>
      </c>
    </row>
    <row r="10068" spans="1:14" x14ac:dyDescent="0.2">
      <c r="A10068" t="s">
        <v>2740</v>
      </c>
      <c r="B10068" t="s">
        <v>2732</v>
      </c>
      <c r="C10068" s="8" t="s">
        <v>2741</v>
      </c>
      <c r="D10068" t="str">
        <f t="shared" si="314"/>
        <v>"CAPITAL CITY CAREER PREP HS"</v>
      </c>
      <c r="E10068" t="s">
        <v>2743</v>
      </c>
      <c r="F10068" t="s">
        <v>2</v>
      </c>
      <c r="G10068" s="8" t="s">
        <v>2744</v>
      </c>
      <c r="H10068" s="8" t="str">
        <f t="shared" si="315"/>
        <v>"D060"</v>
      </c>
      <c r="I10068" s="8"/>
      <c r="J10068" t="s">
        <v>2742</v>
      </c>
      <c r="K10068" s="3" t="s">
        <v>2595</v>
      </c>
      <c r="L10068" t="s">
        <v>2742</v>
      </c>
      <c r="M10068" s="3" t="s">
        <v>1989</v>
      </c>
      <c r="N10068" t="s">
        <v>2742</v>
      </c>
    </row>
    <row r="10069" spans="1:14" x14ac:dyDescent="0.2">
      <c r="A10069" t="s">
        <v>2740</v>
      </c>
      <c r="B10069" t="s">
        <v>2732</v>
      </c>
      <c r="C10069" s="8" t="s">
        <v>2741</v>
      </c>
      <c r="D10069" t="str">
        <f t="shared" si="314"/>
        <v>"CONSTELLATION STOCKYARD COMM ELEM"</v>
      </c>
      <c r="E10069" t="s">
        <v>2743</v>
      </c>
      <c r="F10069" t="s">
        <v>2</v>
      </c>
      <c r="G10069" s="8" t="s">
        <v>2744</v>
      </c>
      <c r="H10069" s="8" t="str">
        <f t="shared" si="315"/>
        <v>"D061"</v>
      </c>
      <c r="I10069" s="8"/>
      <c r="J10069" t="s">
        <v>2742</v>
      </c>
      <c r="K10069" s="3" t="s">
        <v>1990</v>
      </c>
      <c r="L10069" t="s">
        <v>2742</v>
      </c>
      <c r="M10069" s="3" t="s">
        <v>1991</v>
      </c>
      <c r="N10069" t="s">
        <v>2742</v>
      </c>
    </row>
    <row r="10070" spans="1:14" x14ac:dyDescent="0.2">
      <c r="A10070" t="s">
        <v>2740</v>
      </c>
      <c r="B10070" t="s">
        <v>2732</v>
      </c>
      <c r="C10070" s="8" t="s">
        <v>2741</v>
      </c>
      <c r="D10070" t="str">
        <f t="shared" si="314"/>
        <v>"OAKSTONE COMMUNITY SCHOOL"</v>
      </c>
      <c r="E10070" t="s">
        <v>2743</v>
      </c>
      <c r="F10070" t="s">
        <v>2</v>
      </c>
      <c r="G10070" s="8" t="s">
        <v>2744</v>
      </c>
      <c r="H10070" s="8" t="str">
        <f t="shared" si="315"/>
        <v>"D068"</v>
      </c>
      <c r="I10070" s="8"/>
      <c r="J10070" t="s">
        <v>2742</v>
      </c>
      <c r="K10070" s="3" t="s">
        <v>1998</v>
      </c>
      <c r="L10070" t="s">
        <v>2742</v>
      </c>
      <c r="M10070" s="3" t="s">
        <v>1999</v>
      </c>
      <c r="N10070" t="s">
        <v>2742</v>
      </c>
    </row>
    <row r="10071" spans="1:14" x14ac:dyDescent="0.2">
      <c r="A10071" t="s">
        <v>2740</v>
      </c>
      <c r="B10071" t="s">
        <v>2732</v>
      </c>
      <c r="C10071" s="8" t="s">
        <v>2741</v>
      </c>
      <c r="D10071" t="str">
        <f t="shared" si="314"/>
        <v>"GEM CITY CAREER PREP HS"</v>
      </c>
      <c r="E10071" t="s">
        <v>2743</v>
      </c>
      <c r="F10071" t="s">
        <v>2</v>
      </c>
      <c r="G10071" s="8" t="s">
        <v>2744</v>
      </c>
      <c r="H10071" s="8" t="str">
        <f t="shared" si="315"/>
        <v>"D080"</v>
      </c>
      <c r="I10071" s="8"/>
      <c r="J10071" t="s">
        <v>2742</v>
      </c>
      <c r="K10071" s="3" t="s">
        <v>2596</v>
      </c>
      <c r="L10071" t="s">
        <v>2742</v>
      </c>
      <c r="M10071" s="3" t="s">
        <v>2003</v>
      </c>
      <c r="N10071" t="s">
        <v>2742</v>
      </c>
    </row>
    <row r="10072" spans="1:14" x14ac:dyDescent="0.2">
      <c r="A10072" t="s">
        <v>2740</v>
      </c>
      <c r="B10072" t="s">
        <v>2732</v>
      </c>
      <c r="C10072" s="8" t="s">
        <v>2741</v>
      </c>
      <c r="D10072" t="str">
        <f t="shared" si="314"/>
        <v>"HORIZON SCIENCE ACADEMY CINCINNATI"</v>
      </c>
      <c r="E10072" t="s">
        <v>2743</v>
      </c>
      <c r="F10072" t="s">
        <v>2</v>
      </c>
      <c r="G10072" s="8" t="s">
        <v>2744</v>
      </c>
      <c r="H10072" s="8" t="str">
        <f t="shared" si="315"/>
        <v>"D081"</v>
      </c>
      <c r="I10072" s="8"/>
      <c r="J10072" t="s">
        <v>2742</v>
      </c>
      <c r="K10072" s="3" t="s">
        <v>2004</v>
      </c>
      <c r="L10072" t="s">
        <v>2742</v>
      </c>
      <c r="M10072" s="3" t="s">
        <v>2005</v>
      </c>
      <c r="N10072" t="s">
        <v>2742</v>
      </c>
    </row>
    <row r="10073" spans="1:14" x14ac:dyDescent="0.2">
      <c r="A10073" t="s">
        <v>2740</v>
      </c>
      <c r="B10073" t="s">
        <v>2732</v>
      </c>
      <c r="C10073" s="8" t="s">
        <v>2741</v>
      </c>
      <c r="D10073" t="str">
        <f t="shared" si="314"/>
        <v>"HORIZON SCIENCE ACADEMY DAYTON"</v>
      </c>
      <c r="E10073" t="s">
        <v>2743</v>
      </c>
      <c r="F10073" t="s">
        <v>2</v>
      </c>
      <c r="G10073" s="8" t="s">
        <v>2744</v>
      </c>
      <c r="H10073" s="8" t="str">
        <f t="shared" si="315"/>
        <v>"D082"</v>
      </c>
      <c r="I10073" s="8"/>
      <c r="J10073" t="s">
        <v>2742</v>
      </c>
      <c r="K10073" s="3" t="s">
        <v>2006</v>
      </c>
      <c r="L10073" t="s">
        <v>2742</v>
      </c>
      <c r="M10073" s="3" t="s">
        <v>2007</v>
      </c>
      <c r="N10073" t="s">
        <v>2742</v>
      </c>
    </row>
    <row r="10074" spans="1:14" x14ac:dyDescent="0.2">
      <c r="A10074" t="s">
        <v>2740</v>
      </c>
      <c r="B10074" t="s">
        <v>2732</v>
      </c>
      <c r="C10074" s="8" t="s">
        <v>2741</v>
      </c>
      <c r="D10074" t="str">
        <f t="shared" si="314"/>
        <v>"HORIZON SCIENCE SPRINGFIELD"</v>
      </c>
      <c r="E10074" t="s">
        <v>2743</v>
      </c>
      <c r="F10074" t="s">
        <v>2</v>
      </c>
      <c r="G10074" s="8" t="s">
        <v>2744</v>
      </c>
      <c r="H10074" s="8" t="str">
        <f t="shared" si="315"/>
        <v>"D086"</v>
      </c>
      <c r="I10074" s="8"/>
      <c r="J10074" t="s">
        <v>2742</v>
      </c>
      <c r="K10074" s="3" t="s">
        <v>2008</v>
      </c>
      <c r="L10074" t="s">
        <v>2742</v>
      </c>
      <c r="M10074" s="3" t="s">
        <v>2009</v>
      </c>
      <c r="N10074" t="s">
        <v>2742</v>
      </c>
    </row>
    <row r="10075" spans="1:14" x14ac:dyDescent="0.2">
      <c r="A10075" t="s">
        <v>2740</v>
      </c>
      <c r="B10075" t="s">
        <v>2732</v>
      </c>
      <c r="C10075" s="8" t="s">
        <v>2741</v>
      </c>
      <c r="D10075" t="str">
        <f t="shared" si="314"/>
        <v>"ZENITH ACADEMY"</v>
      </c>
      <c r="E10075" t="s">
        <v>2743</v>
      </c>
      <c r="F10075" t="s">
        <v>2</v>
      </c>
      <c r="G10075" s="8" t="s">
        <v>2744</v>
      </c>
      <c r="H10075" s="8" t="str">
        <f t="shared" si="315"/>
        <v>"D087"</v>
      </c>
      <c r="I10075" s="8"/>
      <c r="J10075" t="s">
        <v>2742</v>
      </c>
      <c r="K10075" s="3" t="s">
        <v>2010</v>
      </c>
      <c r="L10075" t="s">
        <v>2742</v>
      </c>
      <c r="M10075" s="3" t="s">
        <v>2011</v>
      </c>
      <c r="N10075" t="s">
        <v>2742</v>
      </c>
    </row>
    <row r="10076" spans="1:14" x14ac:dyDescent="0.2">
      <c r="A10076" t="s">
        <v>2740</v>
      </c>
      <c r="B10076" t="s">
        <v>2732</v>
      </c>
      <c r="C10076" s="8" t="s">
        <v>2741</v>
      </c>
      <c r="D10076" t="str">
        <f t="shared" si="314"/>
        <v>"SUMMIT ACADEMY-PAINESVILLE"</v>
      </c>
      <c r="E10076" t="s">
        <v>2743</v>
      </c>
      <c r="F10076" t="s">
        <v>2</v>
      </c>
      <c r="G10076" s="8" t="s">
        <v>2744</v>
      </c>
      <c r="H10076" s="8" t="str">
        <f t="shared" si="315"/>
        <v>"D088"</v>
      </c>
      <c r="I10076" s="8"/>
      <c r="J10076" t="s">
        <v>2742</v>
      </c>
      <c r="K10076" s="3" t="s">
        <v>2012</v>
      </c>
      <c r="L10076" t="s">
        <v>2742</v>
      </c>
      <c r="M10076" s="3" t="s">
        <v>2013</v>
      </c>
      <c r="N10076" t="s">
        <v>2742</v>
      </c>
    </row>
    <row r="10077" spans="1:14" x14ac:dyDescent="0.2">
      <c r="A10077" t="s">
        <v>2740</v>
      </c>
      <c r="B10077" t="s">
        <v>2732</v>
      </c>
      <c r="C10077" s="8" t="s">
        <v>2741</v>
      </c>
      <c r="D10077" t="str">
        <f t="shared" si="314"/>
        <v>"SUMMIT ACADEMY MIDDLE SCH-COLUMBUS"</v>
      </c>
      <c r="E10077" t="s">
        <v>2743</v>
      </c>
      <c r="F10077" t="s">
        <v>2</v>
      </c>
      <c r="G10077" s="8" t="s">
        <v>2744</v>
      </c>
      <c r="H10077" s="8" t="str">
        <f t="shared" si="315"/>
        <v>"D090"</v>
      </c>
      <c r="I10077" s="8"/>
      <c r="J10077" t="s">
        <v>2742</v>
      </c>
      <c r="K10077" s="3" t="s">
        <v>2014</v>
      </c>
      <c r="L10077" t="s">
        <v>2742</v>
      </c>
      <c r="M10077" s="3" t="s">
        <v>2015</v>
      </c>
      <c r="N10077" t="s">
        <v>2742</v>
      </c>
    </row>
    <row r="10078" spans="1:14" x14ac:dyDescent="0.2">
      <c r="A10078" t="s">
        <v>2740</v>
      </c>
      <c r="B10078" t="s">
        <v>2732</v>
      </c>
      <c r="C10078" s="8" t="s">
        <v>2741</v>
      </c>
      <c r="D10078" t="str">
        <f t="shared" si="314"/>
        <v>"SUMMIT ACADEMY SCH-LORAIN"</v>
      </c>
      <c r="E10078" t="s">
        <v>2743</v>
      </c>
      <c r="F10078" t="s">
        <v>2</v>
      </c>
      <c r="G10078" s="8" t="s">
        <v>2744</v>
      </c>
      <c r="H10078" s="8" t="str">
        <f t="shared" si="315"/>
        <v>"D091"</v>
      </c>
      <c r="I10078" s="8"/>
      <c r="J10078" t="s">
        <v>2742</v>
      </c>
      <c r="K10078" s="3" t="s">
        <v>2516</v>
      </c>
      <c r="L10078" t="s">
        <v>2742</v>
      </c>
      <c r="M10078" s="3" t="s">
        <v>2017</v>
      </c>
      <c r="N10078" t="s">
        <v>2742</v>
      </c>
    </row>
    <row r="10079" spans="1:14" x14ac:dyDescent="0.2">
      <c r="A10079" t="s">
        <v>2740</v>
      </c>
      <c r="B10079" t="s">
        <v>2732</v>
      </c>
      <c r="C10079" s="8" t="s">
        <v>2741</v>
      </c>
      <c r="D10079" t="str">
        <f t="shared" si="314"/>
        <v>"SUMMIT ACADEMY MIDDLE SCH-WARREN"</v>
      </c>
      <c r="E10079" t="s">
        <v>2743</v>
      </c>
      <c r="F10079" t="s">
        <v>2</v>
      </c>
      <c r="G10079" s="8" t="s">
        <v>2744</v>
      </c>
      <c r="H10079" s="8" t="str">
        <f t="shared" si="315"/>
        <v>"D092"</v>
      </c>
      <c r="I10079" s="8"/>
      <c r="J10079" t="s">
        <v>2742</v>
      </c>
      <c r="K10079" s="3" t="s">
        <v>2018</v>
      </c>
      <c r="L10079" t="s">
        <v>2742</v>
      </c>
      <c r="M10079" s="3" t="s">
        <v>2019</v>
      </c>
      <c r="N10079" t="s">
        <v>2742</v>
      </c>
    </row>
    <row r="10080" spans="1:14" x14ac:dyDescent="0.2">
      <c r="A10080" t="s">
        <v>2740</v>
      </c>
      <c r="B10080" t="s">
        <v>2732</v>
      </c>
      <c r="C10080" s="8" t="s">
        <v>2741</v>
      </c>
      <c r="D10080" t="str">
        <f t="shared" si="314"/>
        <v>"SUMMIT ACADEMY MIDDLE SCH-YOUNGSTOWN"</v>
      </c>
      <c r="E10080" t="s">
        <v>2743</v>
      </c>
      <c r="F10080" t="s">
        <v>2</v>
      </c>
      <c r="G10080" s="8" t="s">
        <v>2744</v>
      </c>
      <c r="H10080" s="8" t="str">
        <f t="shared" si="315"/>
        <v>"D093"</v>
      </c>
      <c r="I10080" s="8"/>
      <c r="J10080" t="s">
        <v>2742</v>
      </c>
      <c r="K10080" s="3" t="s">
        <v>2456</v>
      </c>
      <c r="L10080" t="s">
        <v>2742</v>
      </c>
      <c r="M10080" s="3" t="s">
        <v>2021</v>
      </c>
      <c r="N10080" t="s">
        <v>2742</v>
      </c>
    </row>
    <row r="10081" spans="1:14" x14ac:dyDescent="0.2">
      <c r="A10081" t="s">
        <v>2740</v>
      </c>
      <c r="B10081" t="s">
        <v>2732</v>
      </c>
      <c r="C10081" s="8" t="s">
        <v>2741</v>
      </c>
      <c r="D10081" t="str">
        <f t="shared" si="314"/>
        <v>"SUMMIT ACADEMY SECONDARY-MIDDLETOWN"</v>
      </c>
      <c r="E10081" t="s">
        <v>2743</v>
      </c>
      <c r="F10081" t="s">
        <v>2</v>
      </c>
      <c r="G10081" s="8" t="s">
        <v>2744</v>
      </c>
      <c r="H10081" s="8" t="str">
        <f t="shared" si="315"/>
        <v>"D095"</v>
      </c>
      <c r="I10081" s="8"/>
      <c r="J10081" t="s">
        <v>2742</v>
      </c>
      <c r="K10081" s="3" t="s">
        <v>2457</v>
      </c>
      <c r="L10081" t="s">
        <v>2742</v>
      </c>
      <c r="M10081" s="3" t="s">
        <v>2022</v>
      </c>
      <c r="N10081" t="s">
        <v>2742</v>
      </c>
    </row>
    <row r="10082" spans="1:14" x14ac:dyDescent="0.2">
      <c r="A10082" t="s">
        <v>2740</v>
      </c>
      <c r="B10082" t="s">
        <v>2732</v>
      </c>
      <c r="C10082" s="8" t="s">
        <v>2741</v>
      </c>
      <c r="D10082" t="str">
        <f t="shared" si="314"/>
        <v>"HORIZON SCIENCE ACADEMY DENISON MIDDLE"</v>
      </c>
      <c r="E10082" t="s">
        <v>2743</v>
      </c>
      <c r="F10082" t="s">
        <v>2</v>
      </c>
      <c r="G10082" s="8" t="s">
        <v>2744</v>
      </c>
      <c r="H10082" s="8" t="str">
        <f t="shared" si="315"/>
        <v>"D097"</v>
      </c>
      <c r="I10082" s="8"/>
      <c r="J10082" t="s">
        <v>2742</v>
      </c>
      <c r="K10082" s="3" t="s">
        <v>2458</v>
      </c>
      <c r="L10082" t="s">
        <v>2742</v>
      </c>
      <c r="M10082" s="3" t="s">
        <v>2026</v>
      </c>
      <c r="N10082" t="s">
        <v>2742</v>
      </c>
    </row>
    <row r="10083" spans="1:14" x14ac:dyDescent="0.2">
      <c r="A10083" t="s">
        <v>2740</v>
      </c>
      <c r="B10083" t="s">
        <v>2732</v>
      </c>
      <c r="C10083" s="8" t="s">
        <v>2741</v>
      </c>
      <c r="D10083" t="str">
        <f t="shared" si="314"/>
        <v>"HORIZON SCIENCE ACADEMY CLEVELAND MIDDLE"</v>
      </c>
      <c r="E10083" t="s">
        <v>2743</v>
      </c>
      <c r="F10083" t="s">
        <v>2</v>
      </c>
      <c r="G10083" s="8" t="s">
        <v>2744</v>
      </c>
      <c r="H10083" s="8" t="str">
        <f t="shared" si="315"/>
        <v>"D098"</v>
      </c>
      <c r="I10083" s="8"/>
      <c r="J10083" t="s">
        <v>2742</v>
      </c>
      <c r="K10083" s="3" t="s">
        <v>2459</v>
      </c>
      <c r="L10083" t="s">
        <v>2742</v>
      </c>
      <c r="M10083" s="3" t="s">
        <v>2027</v>
      </c>
      <c r="N10083" t="s">
        <v>2742</v>
      </c>
    </row>
    <row r="10084" spans="1:14" x14ac:dyDescent="0.2">
      <c r="A10084" t="s">
        <v>2740</v>
      </c>
      <c r="B10084" t="s">
        <v>2732</v>
      </c>
      <c r="C10084" s="8" t="s">
        <v>2741</v>
      </c>
      <c r="D10084" t="str">
        <f t="shared" si="314"/>
        <v>"IMAC ACADEMY"</v>
      </c>
      <c r="E10084" t="s">
        <v>2743</v>
      </c>
      <c r="F10084" t="s">
        <v>2</v>
      </c>
      <c r="G10084" s="8" t="s">
        <v>2744</v>
      </c>
      <c r="H10084" s="8" t="str">
        <f t="shared" si="315"/>
        <v>"D100"</v>
      </c>
      <c r="I10084" s="8"/>
      <c r="J10084" t="s">
        <v>2742</v>
      </c>
      <c r="K10084" s="3" t="s">
        <v>2028</v>
      </c>
      <c r="L10084" t="s">
        <v>2742</v>
      </c>
      <c r="M10084" s="3" t="s">
        <v>2029</v>
      </c>
      <c r="N10084" t="s">
        <v>2742</v>
      </c>
    </row>
    <row r="10085" spans="1:14" x14ac:dyDescent="0.2">
      <c r="A10085" t="s">
        <v>2740</v>
      </c>
      <c r="B10085" t="s">
        <v>2732</v>
      </c>
      <c r="C10085" s="8" t="s">
        <v>2741</v>
      </c>
      <c r="D10085" t="str">
        <f t="shared" si="314"/>
        <v>"CLEVELAND ARTS AND SOC SCIENCES ACAD"</v>
      </c>
      <c r="E10085" t="s">
        <v>2743</v>
      </c>
      <c r="F10085" t="s">
        <v>2</v>
      </c>
      <c r="G10085" s="8" t="s">
        <v>2744</v>
      </c>
      <c r="H10085" s="8" t="str">
        <f t="shared" si="315"/>
        <v>"D104"</v>
      </c>
      <c r="I10085" s="8"/>
      <c r="J10085" t="s">
        <v>2742</v>
      </c>
      <c r="K10085" s="3" t="s">
        <v>2032</v>
      </c>
      <c r="L10085" t="s">
        <v>2742</v>
      </c>
      <c r="M10085" s="3" t="s">
        <v>2033</v>
      </c>
      <c r="N10085" t="s">
        <v>2742</v>
      </c>
    </row>
    <row r="10086" spans="1:14" x14ac:dyDescent="0.2">
      <c r="A10086" t="s">
        <v>2740</v>
      </c>
      <c r="B10086" t="s">
        <v>2732</v>
      </c>
      <c r="C10086" s="8" t="s">
        <v>2741</v>
      </c>
      <c r="D10086" t="str">
        <f t="shared" si="314"/>
        <v>"YOUNGSTOWN ACADEMY OF EXCELLENCE"</v>
      </c>
      <c r="E10086" t="s">
        <v>2743</v>
      </c>
      <c r="F10086" t="s">
        <v>2</v>
      </c>
      <c r="G10086" s="8" t="s">
        <v>2744</v>
      </c>
      <c r="H10086" s="8" t="str">
        <f t="shared" si="315"/>
        <v>"D106"</v>
      </c>
      <c r="I10086" s="8"/>
      <c r="J10086" t="s">
        <v>2742</v>
      </c>
      <c r="K10086" s="3" t="s">
        <v>2036</v>
      </c>
      <c r="L10086" t="s">
        <v>2742</v>
      </c>
      <c r="M10086" s="3" t="s">
        <v>2037</v>
      </c>
      <c r="N10086" t="s">
        <v>2742</v>
      </c>
    </row>
    <row r="10087" spans="1:14" x14ac:dyDescent="0.2">
      <c r="A10087" t="s">
        <v>2740</v>
      </c>
      <c r="B10087" t="s">
        <v>2732</v>
      </c>
      <c r="C10087" s="8" t="s">
        <v>2741</v>
      </c>
      <c r="D10087" t="str">
        <f t="shared" si="314"/>
        <v>"MONROE PREPARATORY ACADEMY"</v>
      </c>
      <c r="E10087" t="s">
        <v>2743</v>
      </c>
      <c r="F10087" t="s">
        <v>2</v>
      </c>
      <c r="G10087" s="8" t="s">
        <v>2744</v>
      </c>
      <c r="H10087" s="8" t="str">
        <f t="shared" si="315"/>
        <v>"D108"</v>
      </c>
      <c r="I10087" s="8"/>
      <c r="J10087" t="s">
        <v>2742</v>
      </c>
      <c r="K10087" s="3" t="s">
        <v>2517</v>
      </c>
      <c r="L10087" t="s">
        <v>2742</v>
      </c>
      <c r="M10087" s="3" t="s">
        <v>2039</v>
      </c>
      <c r="N10087" t="s">
        <v>2742</v>
      </c>
    </row>
    <row r="10088" spans="1:14" x14ac:dyDescent="0.2">
      <c r="A10088" t="s">
        <v>2740</v>
      </c>
      <c r="B10088" t="s">
        <v>2732</v>
      </c>
      <c r="C10088" s="8" t="s">
        <v>2741</v>
      </c>
      <c r="D10088" t="str">
        <f t="shared" si="314"/>
        <v>"TOLEDO PREP AND FITNESS"</v>
      </c>
      <c r="E10088" t="s">
        <v>2743</v>
      </c>
      <c r="F10088" t="s">
        <v>2</v>
      </c>
      <c r="G10088" s="8" t="s">
        <v>2744</v>
      </c>
      <c r="H10088" s="8" t="str">
        <f t="shared" si="315"/>
        <v>"D110"</v>
      </c>
      <c r="I10088" s="8"/>
      <c r="J10088" t="s">
        <v>2742</v>
      </c>
      <c r="K10088" s="3" t="s">
        <v>2488</v>
      </c>
      <c r="L10088" t="s">
        <v>2742</v>
      </c>
      <c r="M10088" s="3" t="s">
        <v>2041</v>
      </c>
      <c r="N10088" t="s">
        <v>2742</v>
      </c>
    </row>
    <row r="10089" spans="1:14" x14ac:dyDescent="0.2">
      <c r="A10089" t="s">
        <v>2740</v>
      </c>
      <c r="B10089" t="s">
        <v>2732</v>
      </c>
      <c r="C10089" s="8" t="s">
        <v>2741</v>
      </c>
      <c r="D10089" t="str">
        <f t="shared" si="314"/>
        <v>"MT HEALTHY PREP AND FITNESS"</v>
      </c>
      <c r="E10089" t="s">
        <v>2743</v>
      </c>
      <c r="F10089" t="s">
        <v>2</v>
      </c>
      <c r="G10089" s="8" t="s">
        <v>2744</v>
      </c>
      <c r="H10089" s="8" t="str">
        <f t="shared" si="315"/>
        <v>"D111"</v>
      </c>
      <c r="I10089" s="8"/>
      <c r="J10089" t="s">
        <v>2742</v>
      </c>
      <c r="K10089" s="3" t="s">
        <v>2040</v>
      </c>
      <c r="L10089" t="s">
        <v>2742</v>
      </c>
      <c r="M10089" s="3" t="s">
        <v>2043</v>
      </c>
      <c r="N10089" t="s">
        <v>2742</v>
      </c>
    </row>
    <row r="10090" spans="1:14" x14ac:dyDescent="0.2">
      <c r="A10090" t="s">
        <v>2740</v>
      </c>
      <c r="B10090" t="s">
        <v>2732</v>
      </c>
      <c r="C10090" s="8" t="s">
        <v>2741</v>
      </c>
      <c r="D10090" t="str">
        <f t="shared" si="314"/>
        <v>"COLUMBUS PREP AND FITNESS"</v>
      </c>
      <c r="E10090" t="s">
        <v>2743</v>
      </c>
      <c r="F10090" t="s">
        <v>2</v>
      </c>
      <c r="G10090" s="8" t="s">
        <v>2744</v>
      </c>
      <c r="H10090" s="8" t="str">
        <f t="shared" si="315"/>
        <v>"D112"</v>
      </c>
      <c r="I10090" s="8"/>
      <c r="J10090" t="s">
        <v>2742</v>
      </c>
      <c r="K10090" s="3" t="s">
        <v>2044</v>
      </c>
      <c r="L10090" t="s">
        <v>2742</v>
      </c>
      <c r="M10090" s="3" t="s">
        <v>2045</v>
      </c>
      <c r="N10090" t="s">
        <v>2742</v>
      </c>
    </row>
    <row r="10091" spans="1:14" x14ac:dyDescent="0.2">
      <c r="A10091" t="s">
        <v>2740</v>
      </c>
      <c r="B10091" t="s">
        <v>2732</v>
      </c>
      <c r="C10091" s="8" t="s">
        <v>2741</v>
      </c>
      <c r="D10091" t="str">
        <f t="shared" si="314"/>
        <v>"CASCADE CAREER PREP HS"</v>
      </c>
      <c r="E10091" t="s">
        <v>2743</v>
      </c>
      <c r="F10091" t="s">
        <v>2</v>
      </c>
      <c r="G10091" s="8" t="s">
        <v>2744</v>
      </c>
      <c r="H10091" s="8" t="str">
        <f t="shared" si="315"/>
        <v>"D119"</v>
      </c>
      <c r="I10091" s="8"/>
      <c r="J10091" t="s">
        <v>2742</v>
      </c>
      <c r="K10091" s="3" t="s">
        <v>2598</v>
      </c>
      <c r="L10091" t="s">
        <v>2742</v>
      </c>
      <c r="M10091" s="3" t="s">
        <v>2051</v>
      </c>
      <c r="N10091" t="s">
        <v>2742</v>
      </c>
    </row>
    <row r="10092" spans="1:14" x14ac:dyDescent="0.2">
      <c r="A10092" t="s">
        <v>2740</v>
      </c>
      <c r="B10092" t="s">
        <v>2732</v>
      </c>
      <c r="C10092" s="8" t="s">
        <v>2741</v>
      </c>
      <c r="D10092" t="str">
        <f t="shared" si="314"/>
        <v>"BENNETT VENTURE ACADEMY"</v>
      </c>
      <c r="E10092" t="s">
        <v>2743</v>
      </c>
      <c r="F10092" t="s">
        <v>2</v>
      </c>
      <c r="G10092" s="8" t="s">
        <v>2744</v>
      </c>
      <c r="H10092" s="8" t="str">
        <f t="shared" si="315"/>
        <v>"D121"</v>
      </c>
      <c r="I10092" s="8"/>
      <c r="J10092" t="s">
        <v>2742</v>
      </c>
      <c r="K10092" s="3" t="s">
        <v>2052</v>
      </c>
      <c r="L10092" t="s">
        <v>2742</v>
      </c>
      <c r="M10092" s="3" t="s">
        <v>2053</v>
      </c>
      <c r="N10092" t="s">
        <v>2742</v>
      </c>
    </row>
    <row r="10093" spans="1:14" x14ac:dyDescent="0.2">
      <c r="A10093" t="s">
        <v>2740</v>
      </c>
      <c r="B10093" t="s">
        <v>2732</v>
      </c>
      <c r="C10093" s="8" t="s">
        <v>2741</v>
      </c>
      <c r="D10093" t="str">
        <f t="shared" si="314"/>
        <v>"PAR EXCELLENCE STEM ACADEMY"</v>
      </c>
      <c r="E10093" t="s">
        <v>2743</v>
      </c>
      <c r="F10093" t="s">
        <v>2</v>
      </c>
      <c r="G10093" s="8" t="s">
        <v>2744</v>
      </c>
      <c r="H10093" s="8" t="str">
        <f t="shared" si="315"/>
        <v>"D128"</v>
      </c>
      <c r="I10093" s="8"/>
      <c r="J10093" t="s">
        <v>2742</v>
      </c>
      <c r="K10093" s="3" t="s">
        <v>2701</v>
      </c>
      <c r="L10093" t="s">
        <v>2742</v>
      </c>
      <c r="M10093" s="3" t="s">
        <v>2055</v>
      </c>
      <c r="N10093" t="s">
        <v>2742</v>
      </c>
    </row>
    <row r="10094" spans="1:14" x14ac:dyDescent="0.2">
      <c r="A10094" t="s">
        <v>2740</v>
      </c>
      <c r="B10094" t="s">
        <v>2732</v>
      </c>
      <c r="C10094" s="8" t="s">
        <v>2741</v>
      </c>
      <c r="D10094" t="str">
        <f t="shared" si="314"/>
        <v>"WINGS ACADEMY 1"</v>
      </c>
      <c r="E10094" t="s">
        <v>2743</v>
      </c>
      <c r="F10094" t="s">
        <v>2</v>
      </c>
      <c r="G10094" s="8" t="s">
        <v>2744</v>
      </c>
      <c r="H10094" s="8" t="str">
        <f t="shared" si="315"/>
        <v>"D131"</v>
      </c>
      <c r="I10094" s="8"/>
      <c r="J10094" t="s">
        <v>2742</v>
      </c>
      <c r="K10094" s="3" t="s">
        <v>2518</v>
      </c>
      <c r="L10094" t="s">
        <v>2742</v>
      </c>
      <c r="M10094" s="3" t="s">
        <v>2057</v>
      </c>
      <c r="N10094" t="s">
        <v>2742</v>
      </c>
    </row>
    <row r="10095" spans="1:14" x14ac:dyDescent="0.2">
      <c r="A10095" t="s">
        <v>2740</v>
      </c>
      <c r="B10095" t="s">
        <v>2732</v>
      </c>
      <c r="C10095" s="8" t="s">
        <v>2741</v>
      </c>
      <c r="D10095" t="str">
        <f t="shared" si="314"/>
        <v>"WESTPARK COMMUNITY MIDDLE SCHOOL"</v>
      </c>
      <c r="E10095" t="s">
        <v>2743</v>
      </c>
      <c r="F10095" t="s">
        <v>2</v>
      </c>
      <c r="G10095" s="8" t="s">
        <v>2744</v>
      </c>
      <c r="H10095" s="8" t="str">
        <f t="shared" si="315"/>
        <v>"D132"</v>
      </c>
      <c r="I10095" s="8"/>
      <c r="J10095" t="s">
        <v>2742</v>
      </c>
      <c r="K10095" s="3" t="s">
        <v>2058</v>
      </c>
      <c r="L10095" t="s">
        <v>2742</v>
      </c>
      <c r="M10095" s="3" t="s">
        <v>2059</v>
      </c>
      <c r="N10095" t="s">
        <v>2742</v>
      </c>
    </row>
    <row r="10096" spans="1:14" x14ac:dyDescent="0.2">
      <c r="A10096" t="s">
        <v>2740</v>
      </c>
      <c r="B10096" t="s">
        <v>2732</v>
      </c>
      <c r="C10096" s="8" t="s">
        <v>2741</v>
      </c>
      <c r="D10096" t="str">
        <f t="shared" si="314"/>
        <v>"OLD BROOKLYN MONTESSORI MIDDLE SCH"</v>
      </c>
      <c r="E10096" t="s">
        <v>2743</v>
      </c>
      <c r="F10096" t="s">
        <v>2</v>
      </c>
      <c r="G10096" s="8" t="s">
        <v>2744</v>
      </c>
      <c r="H10096" s="8" t="str">
        <f t="shared" si="315"/>
        <v>"D135"</v>
      </c>
      <c r="I10096" s="8"/>
      <c r="J10096" t="s">
        <v>2742</v>
      </c>
      <c r="K10096" s="3" t="s">
        <v>2060</v>
      </c>
      <c r="L10096" t="s">
        <v>2742</v>
      </c>
      <c r="M10096" s="3" t="s">
        <v>2061</v>
      </c>
      <c r="N10096" t="s">
        <v>2742</v>
      </c>
    </row>
    <row r="10097" spans="1:14" x14ac:dyDescent="0.2">
      <c r="A10097" t="s">
        <v>2740</v>
      </c>
      <c r="B10097" t="s">
        <v>2732</v>
      </c>
      <c r="C10097" s="8" t="s">
        <v>2741</v>
      </c>
      <c r="D10097" t="str">
        <f t="shared" si="314"/>
        <v>"RITTMAN ACADEMY"</v>
      </c>
      <c r="E10097" t="s">
        <v>2743</v>
      </c>
      <c r="F10097" t="s">
        <v>2</v>
      </c>
      <c r="G10097" s="8" t="s">
        <v>2744</v>
      </c>
      <c r="H10097" s="8" t="str">
        <f t="shared" si="315"/>
        <v>"D136"</v>
      </c>
      <c r="I10097" s="8"/>
      <c r="J10097" t="s">
        <v>2742</v>
      </c>
      <c r="K10097" s="3" t="s">
        <v>2062</v>
      </c>
      <c r="L10097" t="s">
        <v>2742</v>
      </c>
      <c r="M10097" s="3" t="s">
        <v>2063</v>
      </c>
      <c r="N10097" t="s">
        <v>2742</v>
      </c>
    </row>
    <row r="10098" spans="1:14" x14ac:dyDescent="0.2">
      <c r="A10098" t="s">
        <v>2740</v>
      </c>
      <c r="B10098" t="s">
        <v>2732</v>
      </c>
      <c r="C10098" s="8" t="s">
        <v>2741</v>
      </c>
      <c r="D10098" t="str">
        <f t="shared" si="314"/>
        <v>"SOUTH SCIOTO ACADEMY"</v>
      </c>
      <c r="E10098" t="s">
        <v>2743</v>
      </c>
      <c r="F10098" t="s">
        <v>2</v>
      </c>
      <c r="G10098" s="8" t="s">
        <v>2744</v>
      </c>
      <c r="H10098" s="8" t="str">
        <f t="shared" si="315"/>
        <v>"D140"</v>
      </c>
      <c r="I10098" s="8"/>
      <c r="J10098" t="s">
        <v>2742</v>
      </c>
      <c r="K10098" s="3" t="s">
        <v>2066</v>
      </c>
      <c r="L10098" t="s">
        <v>2742</v>
      </c>
      <c r="M10098" s="3" t="s">
        <v>2067</v>
      </c>
      <c r="N10098" t="s">
        <v>2742</v>
      </c>
    </row>
    <row r="10099" spans="1:14" x14ac:dyDescent="0.2">
      <c r="A10099" t="s">
        <v>2740</v>
      </c>
      <c r="B10099" t="s">
        <v>2732</v>
      </c>
      <c r="C10099" s="8" t="s">
        <v>2741</v>
      </c>
      <c r="D10099" t="str">
        <f t="shared" si="314"/>
        <v>"STAMBAUGH ACADEMY"</v>
      </c>
      <c r="E10099" t="s">
        <v>2743</v>
      </c>
      <c r="F10099" t="s">
        <v>2</v>
      </c>
      <c r="G10099" s="8" t="s">
        <v>2744</v>
      </c>
      <c r="H10099" s="8" t="str">
        <f t="shared" si="315"/>
        <v>"D141"</v>
      </c>
      <c r="I10099" s="8"/>
      <c r="J10099" t="s">
        <v>2742</v>
      </c>
      <c r="K10099" s="3" t="s">
        <v>2068</v>
      </c>
      <c r="L10099" t="s">
        <v>2742</v>
      </c>
      <c r="M10099" s="3" t="s">
        <v>2069</v>
      </c>
      <c r="N10099" t="s">
        <v>2742</v>
      </c>
    </row>
    <row r="10100" spans="1:14" x14ac:dyDescent="0.2">
      <c r="A10100" t="s">
        <v>2740</v>
      </c>
      <c r="B10100" t="s">
        <v>2732</v>
      </c>
      <c r="C10100" s="8" t="s">
        <v>2741</v>
      </c>
      <c r="D10100" t="str">
        <f t="shared" si="314"/>
        <v>"DAYTON BUSINESS TECH HIGH SCHOOL"</v>
      </c>
      <c r="E10100" t="s">
        <v>2743</v>
      </c>
      <c r="F10100" t="s">
        <v>2</v>
      </c>
      <c r="G10100" s="8" t="s">
        <v>2744</v>
      </c>
      <c r="H10100" s="8" t="str">
        <f t="shared" si="315"/>
        <v>"D145"</v>
      </c>
      <c r="I10100" s="8"/>
      <c r="J10100" t="s">
        <v>2742</v>
      </c>
      <c r="K10100" s="3" t="s">
        <v>2070</v>
      </c>
      <c r="L10100" t="s">
        <v>2742</v>
      </c>
      <c r="M10100" s="3" t="s">
        <v>2071</v>
      </c>
      <c r="N10100" t="s">
        <v>2742</v>
      </c>
    </row>
    <row r="10101" spans="1:14" x14ac:dyDescent="0.2">
      <c r="A10101" t="s">
        <v>2740</v>
      </c>
      <c r="B10101" t="s">
        <v>2732</v>
      </c>
      <c r="C10101" s="8" t="s">
        <v>2741</v>
      </c>
      <c r="D10101" t="str">
        <f t="shared" si="314"/>
        <v>"EAST BRIDGE ACADEMY OF EXCELLENCE"</v>
      </c>
      <c r="E10101" t="s">
        <v>2743</v>
      </c>
      <c r="F10101" t="s">
        <v>2</v>
      </c>
      <c r="G10101" s="8" t="s">
        <v>2744</v>
      </c>
      <c r="H10101" s="8" t="str">
        <f t="shared" si="315"/>
        <v>"D148"</v>
      </c>
      <c r="I10101" s="8"/>
      <c r="J10101" t="s">
        <v>2742</v>
      </c>
      <c r="K10101" s="3" t="s">
        <v>2460</v>
      </c>
      <c r="L10101" t="s">
        <v>2742</v>
      </c>
      <c r="M10101" s="3" t="s">
        <v>2073</v>
      </c>
      <c r="N10101" t="s">
        <v>2742</v>
      </c>
    </row>
    <row r="10102" spans="1:14" x14ac:dyDescent="0.2">
      <c r="A10102" t="s">
        <v>2740</v>
      </c>
      <c r="B10102" t="s">
        <v>2732</v>
      </c>
      <c r="C10102" s="8" t="s">
        <v>2741</v>
      </c>
      <c r="D10102" t="str">
        <f t="shared" si="314"/>
        <v>"EARLY COLLEGE ACADEMY"</v>
      </c>
      <c r="E10102" t="s">
        <v>2743</v>
      </c>
      <c r="F10102" t="s">
        <v>2</v>
      </c>
      <c r="G10102" s="8" t="s">
        <v>2744</v>
      </c>
      <c r="H10102" s="8" t="str">
        <f t="shared" si="315"/>
        <v>"D149"</v>
      </c>
      <c r="I10102" s="8"/>
      <c r="J10102" t="s">
        <v>2742</v>
      </c>
      <c r="K10102" s="3" t="s">
        <v>2074</v>
      </c>
      <c r="L10102" t="s">
        <v>2742</v>
      </c>
      <c r="M10102" s="3" t="s">
        <v>2075</v>
      </c>
      <c r="N10102" t="s">
        <v>2742</v>
      </c>
    </row>
    <row r="10103" spans="1:14" x14ac:dyDescent="0.2">
      <c r="A10103" t="s">
        <v>2740</v>
      </c>
      <c r="B10103" t="s">
        <v>2732</v>
      </c>
      <c r="C10103" s="8" t="s">
        <v>2741</v>
      </c>
      <c r="D10103" t="str">
        <f t="shared" si="314"/>
        <v>"WESTSIDE ACADEMY"</v>
      </c>
      <c r="E10103" t="s">
        <v>2743</v>
      </c>
      <c r="F10103" t="s">
        <v>2</v>
      </c>
      <c r="G10103" s="8" t="s">
        <v>2744</v>
      </c>
      <c r="H10103" s="8" t="str">
        <f t="shared" si="315"/>
        <v>"D151"</v>
      </c>
      <c r="I10103" s="8"/>
      <c r="J10103" t="s">
        <v>2742</v>
      </c>
      <c r="K10103" s="3" t="s">
        <v>2078</v>
      </c>
      <c r="L10103" t="s">
        <v>2742</v>
      </c>
      <c r="M10103" s="3" t="s">
        <v>2079</v>
      </c>
      <c r="N10103" t="s">
        <v>2742</v>
      </c>
    </row>
    <row r="10104" spans="1:14" x14ac:dyDescent="0.2">
      <c r="A10104" t="s">
        <v>2740</v>
      </c>
      <c r="B10104" t="s">
        <v>2732</v>
      </c>
      <c r="C10104" s="8" t="s">
        <v>2741</v>
      </c>
      <c r="D10104" t="str">
        <f t="shared" si="314"/>
        <v>"GREATER OHIO VIRTUAL SCHOOL"</v>
      </c>
      <c r="E10104" t="s">
        <v>2743</v>
      </c>
      <c r="F10104" t="s">
        <v>2</v>
      </c>
      <c r="G10104" s="8" t="s">
        <v>2744</v>
      </c>
      <c r="H10104" s="8" t="str">
        <f t="shared" si="315"/>
        <v>"D152"</v>
      </c>
      <c r="I10104" s="8"/>
      <c r="J10104" t="s">
        <v>2742</v>
      </c>
      <c r="K10104" s="3" t="s">
        <v>2080</v>
      </c>
      <c r="L10104" t="s">
        <v>2742</v>
      </c>
      <c r="M10104" s="3" t="s">
        <v>2081</v>
      </c>
      <c r="N10104" t="s">
        <v>2742</v>
      </c>
    </row>
    <row r="10105" spans="1:14" x14ac:dyDescent="0.2">
      <c r="A10105" t="s">
        <v>2740</v>
      </c>
      <c r="B10105" t="s">
        <v>2732</v>
      </c>
      <c r="C10105" s="8" t="s">
        <v>2741</v>
      </c>
      <c r="D10105" t="str">
        <f t="shared" si="314"/>
        <v>"GROVEPORT COMMUNITY SCHOOL"</v>
      </c>
      <c r="E10105" t="s">
        <v>2743</v>
      </c>
      <c r="F10105" t="s">
        <v>2</v>
      </c>
      <c r="G10105" s="8" t="s">
        <v>2744</v>
      </c>
      <c r="H10105" s="8" t="str">
        <f t="shared" si="315"/>
        <v>"D154"</v>
      </c>
      <c r="I10105" s="8"/>
      <c r="J10105" t="s">
        <v>2742</v>
      </c>
      <c r="K10105" s="3" t="s">
        <v>2082</v>
      </c>
      <c r="L10105" t="s">
        <v>2742</v>
      </c>
      <c r="M10105" s="3" t="s">
        <v>2083</v>
      </c>
      <c r="N10105" t="s">
        <v>2742</v>
      </c>
    </row>
    <row r="10106" spans="1:14" x14ac:dyDescent="0.2">
      <c r="A10106" t="s">
        <v>2740</v>
      </c>
      <c r="B10106" t="s">
        <v>2732</v>
      </c>
      <c r="C10106" s="8" t="s">
        <v>2741</v>
      </c>
      <c r="D10106" t="str">
        <f t="shared" si="314"/>
        <v>"HARVARD AVE PERFORMANCE ACADEMY"</v>
      </c>
      <c r="E10106" t="s">
        <v>2743</v>
      </c>
      <c r="F10106" t="s">
        <v>2</v>
      </c>
      <c r="G10106" s="8" t="s">
        <v>2744</v>
      </c>
      <c r="H10106" s="8" t="str">
        <f t="shared" si="315"/>
        <v>"D156"</v>
      </c>
      <c r="I10106" s="8"/>
      <c r="J10106" t="s">
        <v>2742</v>
      </c>
      <c r="K10106" s="3" t="s">
        <v>2461</v>
      </c>
      <c r="L10106" t="s">
        <v>2742</v>
      </c>
      <c r="M10106" s="3" t="s">
        <v>2087</v>
      </c>
      <c r="N10106" t="s">
        <v>2742</v>
      </c>
    </row>
    <row r="10107" spans="1:14" x14ac:dyDescent="0.2">
      <c r="A10107" t="s">
        <v>2740</v>
      </c>
      <c r="B10107" t="s">
        <v>2732</v>
      </c>
      <c r="C10107" s="8" t="s">
        <v>2741</v>
      </c>
      <c r="D10107" t="str">
        <f t="shared" si="314"/>
        <v>"EAGLE LEARNING CENTER"</v>
      </c>
      <c r="E10107" t="s">
        <v>2743</v>
      </c>
      <c r="F10107" t="s">
        <v>2</v>
      </c>
      <c r="G10107" s="8" t="s">
        <v>2744</v>
      </c>
      <c r="H10107" s="8" t="str">
        <f t="shared" si="315"/>
        <v>"D158"</v>
      </c>
      <c r="I10107" s="8"/>
      <c r="J10107" t="s">
        <v>2742</v>
      </c>
      <c r="K10107" s="3" t="s">
        <v>2541</v>
      </c>
      <c r="L10107" t="s">
        <v>2742</v>
      </c>
      <c r="M10107" s="3" t="s">
        <v>2542</v>
      </c>
      <c r="N10107" t="s">
        <v>2742</v>
      </c>
    </row>
    <row r="10108" spans="1:14" x14ac:dyDescent="0.2">
      <c r="A10108" t="s">
        <v>2740</v>
      </c>
      <c r="B10108" t="s">
        <v>2732</v>
      </c>
      <c r="C10108" s="8" t="s">
        <v>2741</v>
      </c>
      <c r="D10108" t="str">
        <f t="shared" si="314"/>
        <v>"NORTH WOODS CAREER PREP HS"</v>
      </c>
      <c r="E10108" t="s">
        <v>2743</v>
      </c>
      <c r="F10108" t="s">
        <v>2</v>
      </c>
      <c r="G10108" s="8" t="s">
        <v>2744</v>
      </c>
      <c r="H10108" s="8" t="str">
        <f t="shared" si="315"/>
        <v>"D163"</v>
      </c>
      <c r="I10108" s="8"/>
      <c r="J10108" t="s">
        <v>2742</v>
      </c>
      <c r="K10108" s="3" t="s">
        <v>2599</v>
      </c>
      <c r="L10108" t="s">
        <v>2742</v>
      </c>
      <c r="M10108" s="3" t="s">
        <v>2093</v>
      </c>
      <c r="N10108" t="s">
        <v>2742</v>
      </c>
    </row>
    <row r="10109" spans="1:14" x14ac:dyDescent="0.2">
      <c r="A10109" t="s">
        <v>2740</v>
      </c>
      <c r="B10109" t="s">
        <v>2732</v>
      </c>
      <c r="C10109" s="8" t="s">
        <v>2741</v>
      </c>
      <c r="D10109" t="str">
        <f t="shared" si="314"/>
        <v>"THE MARITIME ACADEMY OF TOLEDO"</v>
      </c>
      <c r="E10109" t="s">
        <v>2743</v>
      </c>
      <c r="F10109" t="s">
        <v>2</v>
      </c>
      <c r="G10109" s="8" t="s">
        <v>2744</v>
      </c>
      <c r="H10109" s="8" t="str">
        <f t="shared" si="315"/>
        <v>"D164"</v>
      </c>
      <c r="I10109" s="8"/>
      <c r="J10109" t="s">
        <v>2742</v>
      </c>
      <c r="K10109" s="3" t="s">
        <v>2094</v>
      </c>
      <c r="L10109" t="s">
        <v>2742</v>
      </c>
      <c r="M10109" s="3" t="s">
        <v>2095</v>
      </c>
      <c r="N10109" t="s">
        <v>2742</v>
      </c>
    </row>
    <row r="10110" spans="1:14" x14ac:dyDescent="0.2">
      <c r="A10110" t="s">
        <v>2740</v>
      </c>
      <c r="B10110" t="s">
        <v>2732</v>
      </c>
      <c r="C10110" s="8" t="s">
        <v>2741</v>
      </c>
      <c r="D10110" t="str">
        <f t="shared" si="314"/>
        <v>"PURITAS COMMUNITY MIDDLE SCHOOL"</v>
      </c>
      <c r="E10110" t="s">
        <v>2743</v>
      </c>
      <c r="F10110" t="s">
        <v>2</v>
      </c>
      <c r="G10110" s="8" t="s">
        <v>2744</v>
      </c>
      <c r="H10110" s="8" t="str">
        <f t="shared" si="315"/>
        <v>"D165"</v>
      </c>
      <c r="I10110" s="8"/>
      <c r="J10110" t="s">
        <v>2742</v>
      </c>
      <c r="K10110" s="3" t="s">
        <v>2096</v>
      </c>
      <c r="L10110" t="s">
        <v>2742</v>
      </c>
      <c r="M10110" s="3" t="s">
        <v>2097</v>
      </c>
      <c r="N10110" t="s">
        <v>2742</v>
      </c>
    </row>
    <row r="10111" spans="1:14" x14ac:dyDescent="0.2">
      <c r="A10111" t="s">
        <v>2740</v>
      </c>
      <c r="B10111" t="s">
        <v>2732</v>
      </c>
      <c r="C10111" s="8" t="s">
        <v>2741</v>
      </c>
      <c r="D10111" t="str">
        <f t="shared" si="314"/>
        <v>"NOBLE ACADEMY - CLEVELAND"</v>
      </c>
      <c r="E10111" t="s">
        <v>2743</v>
      </c>
      <c r="F10111" t="s">
        <v>2</v>
      </c>
      <c r="G10111" s="8" t="s">
        <v>2744</v>
      </c>
      <c r="H10111" s="8" t="str">
        <f t="shared" si="315"/>
        <v>"D167"</v>
      </c>
      <c r="I10111" s="8"/>
      <c r="J10111" t="s">
        <v>2742</v>
      </c>
      <c r="K10111" s="3" t="s">
        <v>2100</v>
      </c>
      <c r="L10111" t="s">
        <v>2742</v>
      </c>
      <c r="M10111" s="3" t="s">
        <v>2101</v>
      </c>
      <c r="N10111" t="s">
        <v>2742</v>
      </c>
    </row>
    <row r="10112" spans="1:14" x14ac:dyDescent="0.2">
      <c r="A10112" t="s">
        <v>2740</v>
      </c>
      <c r="B10112" t="s">
        <v>2732</v>
      </c>
      <c r="C10112" s="8" t="s">
        <v>2741</v>
      </c>
      <c r="D10112" t="str">
        <f t="shared" si="314"/>
        <v>"LORAIN PREPARATORY ACADEMY"</v>
      </c>
      <c r="E10112" t="s">
        <v>2743</v>
      </c>
      <c r="F10112" t="s">
        <v>2</v>
      </c>
      <c r="G10112" s="8" t="s">
        <v>2744</v>
      </c>
      <c r="H10112" s="8" t="str">
        <f t="shared" si="315"/>
        <v>"D168"</v>
      </c>
      <c r="I10112" s="8"/>
      <c r="J10112" t="s">
        <v>2742</v>
      </c>
      <c r="K10112" s="3" t="s">
        <v>2102</v>
      </c>
      <c r="L10112" t="s">
        <v>2742</v>
      </c>
      <c r="M10112" s="3" t="s">
        <v>2103</v>
      </c>
      <c r="N10112" t="s">
        <v>2742</v>
      </c>
    </row>
    <row r="10113" spans="1:14" x14ac:dyDescent="0.2">
      <c r="A10113" t="s">
        <v>2740</v>
      </c>
      <c r="B10113" t="s">
        <v>2732</v>
      </c>
      <c r="C10113" s="8" t="s">
        <v>2741</v>
      </c>
      <c r="D10113" t="str">
        <f t="shared" si="314"/>
        <v>"EDUCATIONAL ACAD FOR BOYS AND GIRLS"</v>
      </c>
      <c r="E10113" t="s">
        <v>2743</v>
      </c>
      <c r="F10113" t="s">
        <v>2</v>
      </c>
      <c r="G10113" s="8" t="s">
        <v>2744</v>
      </c>
      <c r="H10113" s="8" t="str">
        <f t="shared" si="315"/>
        <v>"D170"</v>
      </c>
      <c r="I10113" s="8"/>
      <c r="J10113" t="s">
        <v>2742</v>
      </c>
      <c r="K10113" s="3" t="s">
        <v>2104</v>
      </c>
      <c r="L10113" t="s">
        <v>2742</v>
      </c>
      <c r="M10113" s="3" t="s">
        <v>2105</v>
      </c>
      <c r="N10113" t="s">
        <v>2742</v>
      </c>
    </row>
    <row r="10114" spans="1:14" x14ac:dyDescent="0.2">
      <c r="A10114" t="s">
        <v>2740</v>
      </c>
      <c r="B10114" t="s">
        <v>2732</v>
      </c>
      <c r="C10114" s="8" t="s">
        <v>2741</v>
      </c>
      <c r="D10114" t="str">
        <f t="shared" ref="D10114:D10177" si="316">_xlfn.TEXTJOIN(,,J10114:L10114)</f>
        <v>"MIDNIMO CROSS CULTURAL MIDDLE SCHOOL"</v>
      </c>
      <c r="E10114" t="s">
        <v>2743</v>
      </c>
      <c r="F10114" t="s">
        <v>2</v>
      </c>
      <c r="G10114" s="8" t="s">
        <v>2744</v>
      </c>
      <c r="H10114" s="8" t="str">
        <f t="shared" ref="H10114:H10177" si="317">_xlfn.TEXTJOIN(,,L10114:N10114)</f>
        <v>"D171"</v>
      </c>
      <c r="I10114" s="8"/>
      <c r="J10114" t="s">
        <v>2742</v>
      </c>
      <c r="K10114" s="3" t="s">
        <v>2702</v>
      </c>
      <c r="L10114" t="s">
        <v>2742</v>
      </c>
      <c r="M10114" s="3" t="s">
        <v>2107</v>
      </c>
      <c r="N10114" t="s">
        <v>2742</v>
      </c>
    </row>
    <row r="10115" spans="1:14" x14ac:dyDescent="0.2">
      <c r="A10115" t="s">
        <v>2740</v>
      </c>
      <c r="B10115" t="s">
        <v>2732</v>
      </c>
      <c r="C10115" s="8" t="s">
        <v>2741</v>
      </c>
      <c r="D10115" t="str">
        <f t="shared" si="316"/>
        <v>"NOBLE ACADEMY - COLUMBUS"</v>
      </c>
      <c r="E10115" t="s">
        <v>2743</v>
      </c>
      <c r="F10115" t="s">
        <v>2</v>
      </c>
      <c r="G10115" s="8" t="s">
        <v>2744</v>
      </c>
      <c r="H10115" s="8" t="str">
        <f t="shared" si="317"/>
        <v>"D172"</v>
      </c>
      <c r="I10115" s="8"/>
      <c r="J10115" t="s">
        <v>2742</v>
      </c>
      <c r="K10115" s="3" t="s">
        <v>2108</v>
      </c>
      <c r="L10115" t="s">
        <v>2742</v>
      </c>
      <c r="M10115" s="3" t="s">
        <v>2109</v>
      </c>
      <c r="N10115" t="s">
        <v>2742</v>
      </c>
    </row>
    <row r="10116" spans="1:14" x14ac:dyDescent="0.2">
      <c r="A10116" t="s">
        <v>2740</v>
      </c>
      <c r="B10116" t="s">
        <v>2732</v>
      </c>
      <c r="C10116" s="8" t="s">
        <v>2741</v>
      </c>
      <c r="D10116" t="str">
        <f t="shared" si="316"/>
        <v>"PROMISE ACADEMY"</v>
      </c>
      <c r="E10116" t="s">
        <v>2743</v>
      </c>
      <c r="F10116" t="s">
        <v>2</v>
      </c>
      <c r="G10116" s="8" t="s">
        <v>2744</v>
      </c>
      <c r="H10116" s="8" t="str">
        <f t="shared" si="317"/>
        <v>"D173"</v>
      </c>
      <c r="I10116" s="8"/>
      <c r="J10116" t="s">
        <v>2742</v>
      </c>
      <c r="K10116" s="3" t="s">
        <v>2543</v>
      </c>
      <c r="L10116" t="s">
        <v>2742</v>
      </c>
      <c r="M10116" s="3" t="s">
        <v>2544</v>
      </c>
      <c r="N10116" t="s">
        <v>2742</v>
      </c>
    </row>
    <row r="10117" spans="1:14" x14ac:dyDescent="0.2">
      <c r="A10117" t="s">
        <v>2740</v>
      </c>
      <c r="B10117" t="s">
        <v>2732</v>
      </c>
      <c r="C10117" s="8" t="s">
        <v>2741</v>
      </c>
      <c r="D10117" t="str">
        <f t="shared" si="316"/>
        <v>"DAYTON EARLY COLLEGE ACADEMY"</v>
      </c>
      <c r="E10117" t="s">
        <v>2743</v>
      </c>
      <c r="F10117" t="s">
        <v>2</v>
      </c>
      <c r="G10117" s="8" t="s">
        <v>2744</v>
      </c>
      <c r="H10117" s="8" t="str">
        <f t="shared" si="317"/>
        <v>"D174"</v>
      </c>
      <c r="I10117" s="8"/>
      <c r="J10117" t="s">
        <v>2742</v>
      </c>
      <c r="K10117" s="3" t="s">
        <v>2110</v>
      </c>
      <c r="L10117" t="s">
        <v>2742</v>
      </c>
      <c r="M10117" s="3" t="s">
        <v>2111</v>
      </c>
      <c r="N10117" t="s">
        <v>2742</v>
      </c>
    </row>
    <row r="10118" spans="1:14" x14ac:dyDescent="0.2">
      <c r="A10118" t="s">
        <v>2740</v>
      </c>
      <c r="B10118" t="s">
        <v>2732</v>
      </c>
      <c r="C10118" s="8" t="s">
        <v>2741</v>
      </c>
      <c r="D10118" t="str">
        <f t="shared" si="316"/>
        <v>"WESTSIDE COMM SCH OF THE ARTS"</v>
      </c>
      <c r="E10118" t="s">
        <v>2743</v>
      </c>
      <c r="F10118" t="s">
        <v>2</v>
      </c>
      <c r="G10118" s="8" t="s">
        <v>2744</v>
      </c>
      <c r="H10118" s="8" t="str">
        <f t="shared" si="317"/>
        <v>"D178"</v>
      </c>
      <c r="I10118" s="8"/>
      <c r="J10118" t="s">
        <v>2742</v>
      </c>
      <c r="K10118" s="3" t="s">
        <v>2114</v>
      </c>
      <c r="L10118" t="s">
        <v>2742</v>
      </c>
      <c r="M10118" s="3" t="s">
        <v>2115</v>
      </c>
      <c r="N10118" t="s">
        <v>2742</v>
      </c>
    </row>
    <row r="10119" spans="1:14" x14ac:dyDescent="0.2">
      <c r="A10119" t="s">
        <v>2740</v>
      </c>
      <c r="B10119" t="s">
        <v>2732</v>
      </c>
      <c r="C10119" s="8" t="s">
        <v>2741</v>
      </c>
      <c r="D10119" t="str">
        <f t="shared" si="316"/>
        <v>"HORIZON SCIENCE ACAD - COLS MIDDLE SCH"</v>
      </c>
      <c r="E10119" t="s">
        <v>2743</v>
      </c>
      <c r="F10119" t="s">
        <v>2</v>
      </c>
      <c r="G10119" s="8" t="s">
        <v>2744</v>
      </c>
      <c r="H10119" s="8" t="str">
        <f t="shared" si="317"/>
        <v>"D179"</v>
      </c>
      <c r="I10119" s="8"/>
      <c r="J10119" t="s">
        <v>2742</v>
      </c>
      <c r="K10119" s="3" t="s">
        <v>2116</v>
      </c>
      <c r="L10119" t="s">
        <v>2742</v>
      </c>
      <c r="M10119" s="3" t="s">
        <v>2117</v>
      </c>
      <c r="N10119" t="s">
        <v>2742</v>
      </c>
    </row>
    <row r="10120" spans="1:14" x14ac:dyDescent="0.2">
      <c r="A10120" t="s">
        <v>2740</v>
      </c>
      <c r="B10120" t="s">
        <v>2732</v>
      </c>
      <c r="C10120" s="8" t="s">
        <v>2741</v>
      </c>
      <c r="D10120" t="str">
        <f t="shared" si="316"/>
        <v>"CENTRAL ACADEMY OF OHIO"</v>
      </c>
      <c r="E10120" t="s">
        <v>2743</v>
      </c>
      <c r="F10120" t="s">
        <v>2</v>
      </c>
      <c r="G10120" s="8" t="s">
        <v>2744</v>
      </c>
      <c r="H10120" s="8" t="str">
        <f t="shared" si="317"/>
        <v>"D185"</v>
      </c>
      <c r="I10120" s="8"/>
      <c r="J10120" t="s">
        <v>2742</v>
      </c>
      <c r="K10120" s="3" t="s">
        <v>2120</v>
      </c>
      <c r="L10120" t="s">
        <v>2742</v>
      </c>
      <c r="M10120" s="3" t="s">
        <v>2121</v>
      </c>
      <c r="N10120" t="s">
        <v>2742</v>
      </c>
    </row>
    <row r="10121" spans="1:14" x14ac:dyDescent="0.2">
      <c r="A10121" t="s">
        <v>2740</v>
      </c>
      <c r="B10121" t="s">
        <v>2732</v>
      </c>
      <c r="C10121" s="8" t="s">
        <v>2741</v>
      </c>
      <c r="D10121" t="str">
        <f t="shared" si="316"/>
        <v>"FOUNDATION ACADEMY"</v>
      </c>
      <c r="E10121" t="s">
        <v>2743</v>
      </c>
      <c r="F10121" t="s">
        <v>2</v>
      </c>
      <c r="G10121" s="8" t="s">
        <v>2744</v>
      </c>
      <c r="H10121" s="8" t="str">
        <f t="shared" si="317"/>
        <v>"D189"</v>
      </c>
      <c r="I10121" s="8"/>
      <c r="J10121" t="s">
        <v>2742</v>
      </c>
      <c r="K10121" s="3" t="s">
        <v>2124</v>
      </c>
      <c r="L10121" t="s">
        <v>2742</v>
      </c>
      <c r="M10121" s="3" t="s">
        <v>2125</v>
      </c>
      <c r="N10121" t="s">
        <v>2742</v>
      </c>
    </row>
    <row r="10122" spans="1:14" x14ac:dyDescent="0.2">
      <c r="A10122" t="s">
        <v>2740</v>
      </c>
      <c r="B10122" t="s">
        <v>2732</v>
      </c>
      <c r="C10122" s="8" t="s">
        <v>2741</v>
      </c>
      <c r="D10122" t="str">
        <f t="shared" si="316"/>
        <v>"SUMMIT ACADEMY TRANS HS CINCINNATI"</v>
      </c>
      <c r="E10122" t="s">
        <v>2743</v>
      </c>
      <c r="F10122" t="s">
        <v>2</v>
      </c>
      <c r="G10122" s="8" t="s">
        <v>2744</v>
      </c>
      <c r="H10122" s="8" t="str">
        <f t="shared" si="317"/>
        <v>"D192"</v>
      </c>
      <c r="I10122" s="8"/>
      <c r="J10122" t="s">
        <v>2742</v>
      </c>
      <c r="K10122" s="3" t="s">
        <v>2128</v>
      </c>
      <c r="L10122" t="s">
        <v>2742</v>
      </c>
      <c r="M10122" s="3" t="s">
        <v>2129</v>
      </c>
      <c r="N10122" t="s">
        <v>2742</v>
      </c>
    </row>
    <row r="10123" spans="1:14" x14ac:dyDescent="0.2">
      <c r="A10123" t="s">
        <v>2740</v>
      </c>
      <c r="B10123" t="s">
        <v>2732</v>
      </c>
      <c r="C10123" s="8" t="s">
        <v>2741</v>
      </c>
      <c r="D10123" t="str">
        <f t="shared" si="316"/>
        <v>"SUMMIT ACADEMY TRANS HS COLUMBUS"</v>
      </c>
      <c r="E10123" t="s">
        <v>2743</v>
      </c>
      <c r="F10123" t="s">
        <v>2</v>
      </c>
      <c r="G10123" s="8" t="s">
        <v>2744</v>
      </c>
      <c r="H10123" s="8" t="str">
        <f t="shared" si="317"/>
        <v>"D193"</v>
      </c>
      <c r="I10123" s="8"/>
      <c r="J10123" t="s">
        <v>2742</v>
      </c>
      <c r="K10123" s="3" t="s">
        <v>2130</v>
      </c>
      <c r="L10123" t="s">
        <v>2742</v>
      </c>
      <c r="M10123" s="3" t="s">
        <v>2131</v>
      </c>
      <c r="N10123" t="s">
        <v>2742</v>
      </c>
    </row>
    <row r="10124" spans="1:14" x14ac:dyDescent="0.2">
      <c r="A10124" t="s">
        <v>2740</v>
      </c>
      <c r="B10124" t="s">
        <v>2732</v>
      </c>
      <c r="C10124" s="8" t="s">
        <v>2741</v>
      </c>
      <c r="D10124" t="str">
        <f t="shared" si="316"/>
        <v>"SUMMIT ACADEMY TRANS HS DAYTON"</v>
      </c>
      <c r="E10124" t="s">
        <v>2743</v>
      </c>
      <c r="F10124" t="s">
        <v>2</v>
      </c>
      <c r="G10124" s="8" t="s">
        <v>2744</v>
      </c>
      <c r="H10124" s="8" t="str">
        <f t="shared" si="317"/>
        <v>"D194"</v>
      </c>
      <c r="I10124" s="8"/>
      <c r="J10124" t="s">
        <v>2742</v>
      </c>
      <c r="K10124" s="3" t="s">
        <v>2132</v>
      </c>
      <c r="L10124" t="s">
        <v>2742</v>
      </c>
      <c r="M10124" s="3" t="s">
        <v>2133</v>
      </c>
      <c r="N10124" t="s">
        <v>2742</v>
      </c>
    </row>
    <row r="10125" spans="1:14" x14ac:dyDescent="0.2">
      <c r="A10125" t="s">
        <v>2740</v>
      </c>
      <c r="B10125" t="s">
        <v>2732</v>
      </c>
      <c r="C10125" s="8" t="s">
        <v>2741</v>
      </c>
      <c r="D10125" t="str">
        <f t="shared" si="316"/>
        <v>"KIPP COLUMBUS"</v>
      </c>
      <c r="E10125" t="s">
        <v>2743</v>
      </c>
      <c r="F10125" t="s">
        <v>2</v>
      </c>
      <c r="G10125" s="8" t="s">
        <v>2744</v>
      </c>
      <c r="H10125" s="8" t="str">
        <f t="shared" si="317"/>
        <v>"D195"</v>
      </c>
      <c r="I10125" s="8"/>
      <c r="J10125" t="s">
        <v>2742</v>
      </c>
      <c r="K10125" s="3" t="s">
        <v>2134</v>
      </c>
      <c r="L10125" t="s">
        <v>2742</v>
      </c>
      <c r="M10125" s="3" t="s">
        <v>2135</v>
      </c>
      <c r="N10125" t="s">
        <v>2742</v>
      </c>
    </row>
    <row r="10126" spans="1:14" x14ac:dyDescent="0.2">
      <c r="A10126" t="s">
        <v>2740</v>
      </c>
      <c r="B10126" t="s">
        <v>2732</v>
      </c>
      <c r="C10126" s="8" t="s">
        <v>2741</v>
      </c>
      <c r="D10126" t="str">
        <f t="shared" si="316"/>
        <v>"COLUMBUS COLLEGIATE ACADEMY"</v>
      </c>
      <c r="E10126" t="s">
        <v>2743</v>
      </c>
      <c r="F10126" t="s">
        <v>2</v>
      </c>
      <c r="G10126" s="8" t="s">
        <v>2744</v>
      </c>
      <c r="H10126" s="8" t="str">
        <f t="shared" si="317"/>
        <v>"D196"</v>
      </c>
      <c r="I10126" s="8"/>
      <c r="J10126" t="s">
        <v>2742</v>
      </c>
      <c r="K10126" s="3" t="s">
        <v>2136</v>
      </c>
      <c r="L10126" t="s">
        <v>2742</v>
      </c>
      <c r="M10126" s="3" t="s">
        <v>2137</v>
      </c>
      <c r="N10126" t="s">
        <v>2742</v>
      </c>
    </row>
    <row r="10127" spans="1:14" x14ac:dyDescent="0.2">
      <c r="A10127" t="s">
        <v>2740</v>
      </c>
      <c r="B10127" t="s">
        <v>2732</v>
      </c>
      <c r="C10127" s="8" t="s">
        <v>2741</v>
      </c>
      <c r="D10127" t="str">
        <f t="shared" si="316"/>
        <v>"MADISON AVENUE SCHOOL OF ARTS"</v>
      </c>
      <c r="E10127" t="s">
        <v>2743</v>
      </c>
      <c r="F10127" t="s">
        <v>2</v>
      </c>
      <c r="G10127" s="8" t="s">
        <v>2744</v>
      </c>
      <c r="H10127" s="8" t="str">
        <f t="shared" si="317"/>
        <v>"D200"</v>
      </c>
      <c r="I10127" s="8"/>
      <c r="J10127" t="s">
        <v>2742</v>
      </c>
      <c r="K10127" s="3" t="s">
        <v>2143</v>
      </c>
      <c r="L10127" t="s">
        <v>2742</v>
      </c>
      <c r="M10127" s="3" t="s">
        <v>2144</v>
      </c>
      <c r="N10127" t="s">
        <v>2742</v>
      </c>
    </row>
    <row r="10128" spans="1:14" x14ac:dyDescent="0.2">
      <c r="A10128" t="s">
        <v>2740</v>
      </c>
      <c r="B10128" t="s">
        <v>2732</v>
      </c>
      <c r="C10128" s="8" t="s">
        <v>2741</v>
      </c>
      <c r="D10128" t="str">
        <f t="shared" si="316"/>
        <v>"KLEPINGER COMMUNITY SCHOOL"</v>
      </c>
      <c r="E10128" t="s">
        <v>2743</v>
      </c>
      <c r="F10128" t="s">
        <v>2</v>
      </c>
      <c r="G10128" s="8" t="s">
        <v>2744</v>
      </c>
      <c r="H10128" s="8" t="str">
        <f t="shared" si="317"/>
        <v>"D201"</v>
      </c>
      <c r="I10128" s="8"/>
      <c r="J10128" t="s">
        <v>2742</v>
      </c>
      <c r="K10128" s="3" t="s">
        <v>2145</v>
      </c>
      <c r="L10128" t="s">
        <v>2742</v>
      </c>
      <c r="M10128" s="3" t="s">
        <v>2146</v>
      </c>
      <c r="N10128" t="s">
        <v>2742</v>
      </c>
    </row>
    <row r="10129" spans="1:14" x14ac:dyDescent="0.2">
      <c r="A10129" t="s">
        <v>2740</v>
      </c>
      <c r="B10129" t="s">
        <v>2732</v>
      </c>
      <c r="C10129" s="8" t="s">
        <v>2741</v>
      </c>
      <c r="D10129" t="str">
        <f t="shared" si="316"/>
        <v>"SULLIVANT AVENUE COMMUNITY SCHOOL"</v>
      </c>
      <c r="E10129" t="s">
        <v>2743</v>
      </c>
      <c r="F10129" t="s">
        <v>2</v>
      </c>
      <c r="G10129" s="8" t="s">
        <v>2744</v>
      </c>
      <c r="H10129" s="8" t="str">
        <f t="shared" si="317"/>
        <v>"D203"</v>
      </c>
      <c r="I10129" s="8"/>
      <c r="J10129" t="s">
        <v>2742</v>
      </c>
      <c r="K10129" s="3" t="s">
        <v>2149</v>
      </c>
      <c r="L10129" t="s">
        <v>2742</v>
      </c>
      <c r="M10129" s="3" t="s">
        <v>2150</v>
      </c>
      <c r="N10129" t="s">
        <v>2742</v>
      </c>
    </row>
    <row r="10130" spans="1:14" x14ac:dyDescent="0.2">
      <c r="A10130" t="s">
        <v>2740</v>
      </c>
      <c r="B10130" t="s">
        <v>2732</v>
      </c>
      <c r="C10130" s="8" t="s">
        <v>2741</v>
      </c>
      <c r="D10130" t="str">
        <f t="shared" si="316"/>
        <v>"HORIZON SCIENCE ACAD-ELEMENTARY SCH"</v>
      </c>
      <c r="E10130" t="s">
        <v>2743</v>
      </c>
      <c r="F10130" t="s">
        <v>2</v>
      </c>
      <c r="G10130" s="8" t="s">
        <v>2744</v>
      </c>
      <c r="H10130" s="8" t="str">
        <f t="shared" si="317"/>
        <v>"D206"</v>
      </c>
      <c r="I10130" s="8"/>
      <c r="J10130" t="s">
        <v>2742</v>
      </c>
      <c r="K10130" s="3" t="s">
        <v>2155</v>
      </c>
      <c r="L10130" t="s">
        <v>2742</v>
      </c>
      <c r="M10130" s="3" t="s">
        <v>2156</v>
      </c>
      <c r="N10130" t="s">
        <v>2742</v>
      </c>
    </row>
    <row r="10131" spans="1:14" x14ac:dyDescent="0.2">
      <c r="A10131" t="s">
        <v>2740</v>
      </c>
      <c r="B10131" t="s">
        <v>2732</v>
      </c>
      <c r="C10131" s="8" t="s">
        <v>2741</v>
      </c>
      <c r="D10131" t="str">
        <f t="shared" si="316"/>
        <v>"PERFORMANCE ACADEMY EASTLAND"</v>
      </c>
      <c r="E10131" t="s">
        <v>2743</v>
      </c>
      <c r="F10131" t="s">
        <v>2</v>
      </c>
      <c r="G10131" s="8" t="s">
        <v>2744</v>
      </c>
      <c r="H10131" s="8" t="str">
        <f t="shared" si="317"/>
        <v>"D211"</v>
      </c>
      <c r="I10131" s="8"/>
      <c r="J10131" t="s">
        <v>2742</v>
      </c>
      <c r="K10131" s="3" t="s">
        <v>2159</v>
      </c>
      <c r="L10131" t="s">
        <v>2742</v>
      </c>
      <c r="M10131" s="3" t="s">
        <v>2160</v>
      </c>
      <c r="N10131" t="s">
        <v>2742</v>
      </c>
    </row>
    <row r="10132" spans="1:14" x14ac:dyDescent="0.2">
      <c r="A10132" t="s">
        <v>2740</v>
      </c>
      <c r="B10132" t="s">
        <v>2732</v>
      </c>
      <c r="C10132" s="8" t="s">
        <v>2741</v>
      </c>
      <c r="D10132" t="str">
        <f t="shared" si="316"/>
        <v>"CESAR CHAVEZ COLLEGE PREP SCHOOL"</v>
      </c>
      <c r="E10132" t="s">
        <v>2743</v>
      </c>
      <c r="F10132" t="s">
        <v>2</v>
      </c>
      <c r="G10132" s="8" t="s">
        <v>2744</v>
      </c>
      <c r="H10132" s="8" t="str">
        <f t="shared" si="317"/>
        <v>"D213"</v>
      </c>
      <c r="I10132" s="8"/>
      <c r="J10132" t="s">
        <v>2742</v>
      </c>
      <c r="K10132" s="3" t="s">
        <v>2161</v>
      </c>
      <c r="L10132" t="s">
        <v>2742</v>
      </c>
      <c r="M10132" s="3" t="s">
        <v>2162</v>
      </c>
      <c r="N10132" t="s">
        <v>2742</v>
      </c>
    </row>
    <row r="10133" spans="1:14" x14ac:dyDescent="0.2">
      <c r="A10133" t="s">
        <v>2740</v>
      </c>
      <c r="B10133" t="s">
        <v>2732</v>
      </c>
      <c r="C10133" s="8" t="s">
        <v>2741</v>
      </c>
      <c r="D10133" t="str">
        <f t="shared" si="316"/>
        <v>"MAHONING COUNTY HIGH SCHOOL"</v>
      </c>
      <c r="E10133" t="s">
        <v>2743</v>
      </c>
      <c r="F10133" t="s">
        <v>2</v>
      </c>
      <c r="G10133" s="8" t="s">
        <v>2744</v>
      </c>
      <c r="H10133" s="8" t="str">
        <f t="shared" si="317"/>
        <v>"D214"</v>
      </c>
      <c r="I10133" s="8"/>
      <c r="J10133" t="s">
        <v>2742</v>
      </c>
      <c r="K10133" s="3" t="s">
        <v>2163</v>
      </c>
      <c r="L10133" t="s">
        <v>2742</v>
      </c>
      <c r="M10133" s="3" t="s">
        <v>2164</v>
      </c>
      <c r="N10133" t="s">
        <v>2742</v>
      </c>
    </row>
    <row r="10134" spans="1:14" x14ac:dyDescent="0.2">
      <c r="A10134" t="s">
        <v>2740</v>
      </c>
      <c r="B10134" t="s">
        <v>2732</v>
      </c>
      <c r="C10134" s="8" t="s">
        <v>2741</v>
      </c>
      <c r="D10134" t="str">
        <f t="shared" si="316"/>
        <v>"ASHLAND COUNTY COMMUNITY ACADEMY"</v>
      </c>
      <c r="E10134" t="s">
        <v>2743</v>
      </c>
      <c r="F10134" t="s">
        <v>2</v>
      </c>
      <c r="G10134" s="8" t="s">
        <v>2744</v>
      </c>
      <c r="H10134" s="8" t="str">
        <f t="shared" si="317"/>
        <v>"D215"</v>
      </c>
      <c r="I10134" s="8"/>
      <c r="J10134" t="s">
        <v>2742</v>
      </c>
      <c r="K10134" s="3" t="s">
        <v>2600</v>
      </c>
      <c r="L10134" t="s">
        <v>2742</v>
      </c>
      <c r="M10134" s="3" t="s">
        <v>2601</v>
      </c>
      <c r="N10134" t="s">
        <v>2742</v>
      </c>
    </row>
    <row r="10135" spans="1:14" x14ac:dyDescent="0.2">
      <c r="A10135" t="s">
        <v>2740</v>
      </c>
      <c r="B10135" t="s">
        <v>2732</v>
      </c>
      <c r="C10135" s="8" t="s">
        <v>2741</v>
      </c>
      <c r="D10135" t="str">
        <f t="shared" si="316"/>
        <v>"HORIZON SCIENCE ACADEMY LORAIN"</v>
      </c>
      <c r="E10135" t="s">
        <v>2743</v>
      </c>
      <c r="F10135" t="s">
        <v>2</v>
      </c>
      <c r="G10135" s="8" t="s">
        <v>2744</v>
      </c>
      <c r="H10135" s="8" t="str">
        <f t="shared" si="317"/>
        <v>"D216"</v>
      </c>
      <c r="I10135" s="8"/>
      <c r="J10135" t="s">
        <v>2742</v>
      </c>
      <c r="K10135" s="3" t="s">
        <v>2165</v>
      </c>
      <c r="L10135" t="s">
        <v>2742</v>
      </c>
      <c r="M10135" s="3" t="s">
        <v>2166</v>
      </c>
      <c r="N10135" t="s">
        <v>2742</v>
      </c>
    </row>
    <row r="10136" spans="1:14" x14ac:dyDescent="0.2">
      <c r="A10136" t="s">
        <v>2740</v>
      </c>
      <c r="B10136" t="s">
        <v>2732</v>
      </c>
      <c r="C10136" s="8" t="s">
        <v>2741</v>
      </c>
      <c r="D10136" t="str">
        <f t="shared" si="316"/>
        <v>"ACHIEVE CAREER PREP ACADEMY"</v>
      </c>
      <c r="E10136" t="s">
        <v>2743</v>
      </c>
      <c r="F10136" t="s">
        <v>2</v>
      </c>
      <c r="G10136" s="8" t="s">
        <v>2744</v>
      </c>
      <c r="H10136" s="8" t="str">
        <f t="shared" si="317"/>
        <v>"D217"</v>
      </c>
      <c r="I10136" s="8"/>
      <c r="J10136" t="s">
        <v>2742</v>
      </c>
      <c r="K10136" s="3" t="s">
        <v>2167</v>
      </c>
      <c r="L10136" t="s">
        <v>2742</v>
      </c>
      <c r="M10136" s="3" t="s">
        <v>2168</v>
      </c>
      <c r="N10136" t="s">
        <v>2742</v>
      </c>
    </row>
    <row r="10137" spans="1:14" x14ac:dyDescent="0.2">
      <c r="A10137" t="s">
        <v>2740</v>
      </c>
      <c r="B10137" t="s">
        <v>2732</v>
      </c>
      <c r="C10137" s="8" t="s">
        <v>2741</v>
      </c>
      <c r="D10137" t="str">
        <f t="shared" si="316"/>
        <v>"GREATER SUMMIT CTY EARLY LEARN CTR"</v>
      </c>
      <c r="E10137" t="s">
        <v>2743</v>
      </c>
      <c r="F10137" t="s">
        <v>2</v>
      </c>
      <c r="G10137" s="8" t="s">
        <v>2744</v>
      </c>
      <c r="H10137" s="8" t="str">
        <f t="shared" si="317"/>
        <v>"D219"</v>
      </c>
      <c r="I10137" s="8"/>
      <c r="J10137" t="s">
        <v>2742</v>
      </c>
      <c r="K10137" s="3" t="s">
        <v>2489</v>
      </c>
      <c r="L10137" t="s">
        <v>2742</v>
      </c>
      <c r="M10137" s="3" t="s">
        <v>2490</v>
      </c>
      <c r="N10137" t="s">
        <v>2742</v>
      </c>
    </row>
    <row r="10138" spans="1:14" x14ac:dyDescent="0.2">
      <c r="A10138" t="s">
        <v>2740</v>
      </c>
      <c r="B10138" t="s">
        <v>2732</v>
      </c>
      <c r="C10138" s="8" t="s">
        <v>2741</v>
      </c>
      <c r="D10138" t="str">
        <f t="shared" si="316"/>
        <v>"VILLAGE PREPARATORY SCHOOL"</v>
      </c>
      <c r="E10138" t="s">
        <v>2743</v>
      </c>
      <c r="F10138" t="s">
        <v>2</v>
      </c>
      <c r="G10138" s="8" t="s">
        <v>2744</v>
      </c>
      <c r="H10138" s="8" t="str">
        <f t="shared" si="317"/>
        <v>"D222"</v>
      </c>
      <c r="I10138" s="8"/>
      <c r="J10138" t="s">
        <v>2742</v>
      </c>
      <c r="K10138" s="3" t="s">
        <v>2169</v>
      </c>
      <c r="L10138" t="s">
        <v>2742</v>
      </c>
      <c r="M10138" s="3" t="s">
        <v>2170</v>
      </c>
      <c r="N10138" t="s">
        <v>2742</v>
      </c>
    </row>
    <row r="10139" spans="1:14" x14ac:dyDescent="0.2">
      <c r="A10139" t="s">
        <v>2740</v>
      </c>
      <c r="B10139" t="s">
        <v>2732</v>
      </c>
      <c r="C10139" s="8" t="s">
        <v>2741</v>
      </c>
      <c r="D10139" t="str">
        <f t="shared" si="316"/>
        <v>"HORIZON SCIENCE ACADEMY DAYTON HS"</v>
      </c>
      <c r="E10139" t="s">
        <v>2743</v>
      </c>
      <c r="F10139" t="s">
        <v>2</v>
      </c>
      <c r="G10139" s="8" t="s">
        <v>2744</v>
      </c>
      <c r="H10139" s="8" t="str">
        <f t="shared" si="317"/>
        <v>"D223"</v>
      </c>
      <c r="I10139" s="8"/>
      <c r="J10139" t="s">
        <v>2742</v>
      </c>
      <c r="K10139" s="3" t="s">
        <v>2171</v>
      </c>
      <c r="L10139" t="s">
        <v>2742</v>
      </c>
      <c r="M10139" s="3" t="s">
        <v>2172</v>
      </c>
      <c r="N10139" t="s">
        <v>2742</v>
      </c>
    </row>
    <row r="10140" spans="1:14" x14ac:dyDescent="0.2">
      <c r="A10140" t="s">
        <v>2740</v>
      </c>
      <c r="B10140" t="s">
        <v>2732</v>
      </c>
      <c r="C10140" s="8" t="s">
        <v>2741</v>
      </c>
      <c r="D10140" t="str">
        <f t="shared" si="316"/>
        <v>"L HOLLINGWORTH SCH FOR TAL GIFT"</v>
      </c>
      <c r="E10140" t="s">
        <v>2743</v>
      </c>
      <c r="F10140" t="s">
        <v>2</v>
      </c>
      <c r="G10140" s="8" t="s">
        <v>2744</v>
      </c>
      <c r="H10140" s="8" t="str">
        <f t="shared" si="317"/>
        <v>"D224"</v>
      </c>
      <c r="I10140" s="8"/>
      <c r="J10140" t="s">
        <v>2742</v>
      </c>
      <c r="K10140" s="3" t="s">
        <v>2173</v>
      </c>
      <c r="L10140" t="s">
        <v>2742</v>
      </c>
      <c r="M10140" s="3" t="s">
        <v>2174</v>
      </c>
      <c r="N10140" t="s">
        <v>2742</v>
      </c>
    </row>
    <row r="10141" spans="1:14" x14ac:dyDescent="0.2">
      <c r="A10141" t="s">
        <v>2740</v>
      </c>
      <c r="B10141" t="s">
        <v>2732</v>
      </c>
      <c r="C10141" s="8" t="s">
        <v>2741</v>
      </c>
      <c r="D10141" t="str">
        <f t="shared" si="316"/>
        <v>"BELLA ACADEMY OF EXCELLENCE"</v>
      </c>
      <c r="E10141" t="s">
        <v>2743</v>
      </c>
      <c r="F10141" t="s">
        <v>2</v>
      </c>
      <c r="G10141" s="8" t="s">
        <v>2744</v>
      </c>
      <c r="H10141" s="8" t="str">
        <f t="shared" si="317"/>
        <v>"D227"</v>
      </c>
      <c r="I10141" s="8"/>
      <c r="J10141" t="s">
        <v>2742</v>
      </c>
      <c r="K10141" s="3" t="s">
        <v>2175</v>
      </c>
      <c r="L10141" t="s">
        <v>2742</v>
      </c>
      <c r="M10141" s="3" t="s">
        <v>2176</v>
      </c>
      <c r="N10141" t="s">
        <v>2742</v>
      </c>
    </row>
    <row r="10142" spans="1:14" x14ac:dyDescent="0.2">
      <c r="A10142" t="s">
        <v>2740</v>
      </c>
      <c r="B10142" t="s">
        <v>2732</v>
      </c>
      <c r="C10142" s="8" t="s">
        <v>2741</v>
      </c>
      <c r="D10142" t="str">
        <f t="shared" si="316"/>
        <v>"RENAISSANCE ACADEMY DBA BSP PREP ACAD"</v>
      </c>
      <c r="E10142" t="s">
        <v>2743</v>
      </c>
      <c r="F10142" t="s">
        <v>2</v>
      </c>
      <c r="G10142" s="8" t="s">
        <v>2744</v>
      </c>
      <c r="H10142" s="8" t="str">
        <f t="shared" si="317"/>
        <v>"D229"</v>
      </c>
      <c r="I10142" s="8"/>
      <c r="J10142" t="s">
        <v>2742</v>
      </c>
      <c r="K10142" s="3" t="s">
        <v>2703</v>
      </c>
      <c r="L10142" t="s">
        <v>2742</v>
      </c>
      <c r="M10142" s="3" t="s">
        <v>2178</v>
      </c>
      <c r="N10142" t="s">
        <v>2742</v>
      </c>
    </row>
    <row r="10143" spans="1:14" x14ac:dyDescent="0.2">
      <c r="A10143" t="s">
        <v>2740</v>
      </c>
      <c r="B10143" t="s">
        <v>2732</v>
      </c>
      <c r="C10143" s="8" t="s">
        <v>2741</v>
      </c>
      <c r="D10143" t="str">
        <f t="shared" si="316"/>
        <v>"HORIZON SCIENCE ACADEMY YOUNGSTOWN"</v>
      </c>
      <c r="E10143" t="s">
        <v>2743</v>
      </c>
      <c r="F10143" t="s">
        <v>2</v>
      </c>
      <c r="G10143" s="8" t="s">
        <v>2744</v>
      </c>
      <c r="H10143" s="8" t="str">
        <f t="shared" si="317"/>
        <v>"D233"</v>
      </c>
      <c r="I10143" s="8"/>
      <c r="J10143" t="s">
        <v>2742</v>
      </c>
      <c r="K10143" s="3" t="s">
        <v>2181</v>
      </c>
      <c r="L10143" t="s">
        <v>2742</v>
      </c>
      <c r="M10143" s="3" t="s">
        <v>2182</v>
      </c>
      <c r="N10143" t="s">
        <v>2742</v>
      </c>
    </row>
    <row r="10144" spans="1:14" x14ac:dyDescent="0.2">
      <c r="A10144" t="s">
        <v>2740</v>
      </c>
      <c r="B10144" t="s">
        <v>2732</v>
      </c>
      <c r="C10144" s="8" t="s">
        <v>2741</v>
      </c>
      <c r="D10144" t="str">
        <f t="shared" si="316"/>
        <v>"IMAGINE AKRON ACADEMY"</v>
      </c>
      <c r="E10144" t="s">
        <v>2743</v>
      </c>
      <c r="F10144" t="s">
        <v>2</v>
      </c>
      <c r="G10144" s="8" t="s">
        <v>2744</v>
      </c>
      <c r="H10144" s="8" t="str">
        <f t="shared" si="317"/>
        <v>"D238"</v>
      </c>
      <c r="I10144" s="8"/>
      <c r="J10144" t="s">
        <v>2742</v>
      </c>
      <c r="K10144" s="3" t="s">
        <v>2187</v>
      </c>
      <c r="L10144" t="s">
        <v>2742</v>
      </c>
      <c r="M10144" s="3" t="s">
        <v>2188</v>
      </c>
      <c r="N10144" t="s">
        <v>2742</v>
      </c>
    </row>
    <row r="10145" spans="1:14" x14ac:dyDescent="0.2">
      <c r="A10145" t="s">
        <v>2740</v>
      </c>
      <c r="B10145" t="s">
        <v>2732</v>
      </c>
      <c r="C10145" s="8" t="s">
        <v>2741</v>
      </c>
      <c r="D10145" t="str">
        <f t="shared" si="316"/>
        <v>"THE RICHLAND SCHOOL OF ACADEMIC ARTS"</v>
      </c>
      <c r="E10145" t="s">
        <v>2743</v>
      </c>
      <c r="F10145" t="s">
        <v>2</v>
      </c>
      <c r="G10145" s="8" t="s">
        <v>2744</v>
      </c>
      <c r="H10145" s="8" t="str">
        <f t="shared" si="317"/>
        <v>"D239"</v>
      </c>
      <c r="I10145" s="8"/>
      <c r="J10145" t="s">
        <v>2742</v>
      </c>
      <c r="K10145" s="3" t="s">
        <v>2491</v>
      </c>
      <c r="L10145" t="s">
        <v>2742</v>
      </c>
      <c r="M10145" s="3" t="s">
        <v>2190</v>
      </c>
      <c r="N10145" t="s">
        <v>2742</v>
      </c>
    </row>
    <row r="10146" spans="1:14" x14ac:dyDescent="0.2">
      <c r="A10146" t="s">
        <v>2740</v>
      </c>
      <c r="B10146" t="s">
        <v>2732</v>
      </c>
      <c r="C10146" s="8" t="s">
        <v>2741</v>
      </c>
      <c r="D10146" t="str">
        <f t="shared" si="316"/>
        <v>"CLEVELAND COLLEGE PREPARATORY"</v>
      </c>
      <c r="E10146" t="s">
        <v>2743</v>
      </c>
      <c r="F10146" t="s">
        <v>2</v>
      </c>
      <c r="G10146" s="8" t="s">
        <v>2744</v>
      </c>
      <c r="H10146" s="8" t="str">
        <f t="shared" si="317"/>
        <v>"D242"</v>
      </c>
      <c r="I10146" s="8"/>
      <c r="J10146" t="s">
        <v>2742</v>
      </c>
      <c r="K10146" s="3" t="s">
        <v>2193</v>
      </c>
      <c r="L10146" t="s">
        <v>2742</v>
      </c>
      <c r="M10146" s="3" t="s">
        <v>2194</v>
      </c>
      <c r="N10146" t="s">
        <v>2742</v>
      </c>
    </row>
    <row r="10147" spans="1:14" x14ac:dyDescent="0.2">
      <c r="A10147" t="s">
        <v>2740</v>
      </c>
      <c r="B10147" t="s">
        <v>2732</v>
      </c>
      <c r="C10147" s="8" t="s">
        <v>2741</v>
      </c>
      <c r="D10147" t="str">
        <f t="shared" si="316"/>
        <v>"NORTHEAST OHIO COLLEGE PREPARATORY"</v>
      </c>
      <c r="E10147" t="s">
        <v>2743</v>
      </c>
      <c r="F10147" t="s">
        <v>2</v>
      </c>
      <c r="G10147" s="8" t="s">
        <v>2744</v>
      </c>
      <c r="H10147" s="8" t="str">
        <f t="shared" si="317"/>
        <v>"D243"</v>
      </c>
      <c r="I10147" s="8"/>
      <c r="J10147" t="s">
        <v>2742</v>
      </c>
      <c r="K10147" s="3" t="s">
        <v>2195</v>
      </c>
      <c r="L10147" t="s">
        <v>2742</v>
      </c>
      <c r="M10147" s="3" t="s">
        <v>2196</v>
      </c>
      <c r="N10147" t="s">
        <v>2742</v>
      </c>
    </row>
    <row r="10148" spans="1:14" x14ac:dyDescent="0.2">
      <c r="A10148" t="s">
        <v>2740</v>
      </c>
      <c r="B10148" t="s">
        <v>2732</v>
      </c>
      <c r="C10148" s="8" t="s">
        <v>2741</v>
      </c>
      <c r="D10148" t="str">
        <f t="shared" si="316"/>
        <v>"EVEREST HIGH SCHOOL"</v>
      </c>
      <c r="E10148" t="s">
        <v>2743</v>
      </c>
      <c r="F10148" t="s">
        <v>2</v>
      </c>
      <c r="G10148" s="8" t="s">
        <v>2744</v>
      </c>
      <c r="H10148" s="8" t="str">
        <f t="shared" si="317"/>
        <v>"D247"</v>
      </c>
      <c r="I10148" s="8"/>
      <c r="J10148" t="s">
        <v>2742</v>
      </c>
      <c r="K10148" s="3" t="s">
        <v>2197</v>
      </c>
      <c r="L10148" t="s">
        <v>2742</v>
      </c>
      <c r="M10148" s="3" t="s">
        <v>2198</v>
      </c>
      <c r="N10148" t="s">
        <v>2742</v>
      </c>
    </row>
    <row r="10149" spans="1:14" x14ac:dyDescent="0.2">
      <c r="A10149" t="s">
        <v>2740</v>
      </c>
      <c r="B10149" t="s">
        <v>2732</v>
      </c>
      <c r="C10149" s="8" t="s">
        <v>2741</v>
      </c>
      <c r="D10149" t="str">
        <f t="shared" si="316"/>
        <v>"HORIZON SCI ACAD DOWNTOWN DAYTON"</v>
      </c>
      <c r="E10149" t="s">
        <v>2743</v>
      </c>
      <c r="F10149" t="s">
        <v>2</v>
      </c>
      <c r="G10149" s="8" t="s">
        <v>2744</v>
      </c>
      <c r="H10149" s="8" t="str">
        <f t="shared" si="317"/>
        <v>"D248"</v>
      </c>
      <c r="I10149" s="8"/>
      <c r="J10149" t="s">
        <v>2742</v>
      </c>
      <c r="K10149" s="3" t="s">
        <v>2199</v>
      </c>
      <c r="L10149" t="s">
        <v>2742</v>
      </c>
      <c r="M10149" s="3" t="s">
        <v>2200</v>
      </c>
      <c r="N10149" t="s">
        <v>2742</v>
      </c>
    </row>
    <row r="10150" spans="1:14" x14ac:dyDescent="0.2">
      <c r="A10150" t="s">
        <v>2740</v>
      </c>
      <c r="B10150" t="s">
        <v>2732</v>
      </c>
      <c r="C10150" s="8" t="s">
        <v>2741</v>
      </c>
      <c r="D10150" t="str">
        <f t="shared" si="316"/>
        <v>"SOUTHSIDE ACADEMY"</v>
      </c>
      <c r="E10150" t="s">
        <v>2743</v>
      </c>
      <c r="F10150" t="s">
        <v>2</v>
      </c>
      <c r="G10150" s="8" t="s">
        <v>2744</v>
      </c>
      <c r="H10150" s="8" t="str">
        <f t="shared" si="317"/>
        <v>"D251"</v>
      </c>
      <c r="I10150" s="8"/>
      <c r="J10150" t="s">
        <v>2742</v>
      </c>
      <c r="K10150" s="3" t="s">
        <v>2462</v>
      </c>
      <c r="L10150" t="s">
        <v>2742</v>
      </c>
      <c r="M10150" s="3" t="s">
        <v>2202</v>
      </c>
      <c r="N10150" t="s">
        <v>2742</v>
      </c>
    </row>
    <row r="10151" spans="1:14" x14ac:dyDescent="0.2">
      <c r="A10151" t="s">
        <v>2740</v>
      </c>
      <c r="B10151" t="s">
        <v>2732</v>
      </c>
      <c r="C10151" s="8" t="s">
        <v>2741</v>
      </c>
      <c r="D10151" t="str">
        <f t="shared" si="316"/>
        <v>"ZENITH ACADEMY EAST COMM SCH"</v>
      </c>
      <c r="E10151" t="s">
        <v>2743</v>
      </c>
      <c r="F10151" t="s">
        <v>2</v>
      </c>
      <c r="G10151" s="8" t="s">
        <v>2744</v>
      </c>
      <c r="H10151" s="8" t="str">
        <f t="shared" si="317"/>
        <v>"D252"</v>
      </c>
      <c r="I10151" s="8"/>
      <c r="J10151" t="s">
        <v>2742</v>
      </c>
      <c r="K10151" s="3" t="s">
        <v>2203</v>
      </c>
      <c r="L10151" t="s">
        <v>2742</v>
      </c>
      <c r="M10151" s="3" t="s">
        <v>2204</v>
      </c>
      <c r="N10151" t="s">
        <v>2742</v>
      </c>
    </row>
    <row r="10152" spans="1:14" x14ac:dyDescent="0.2">
      <c r="A10152" t="s">
        <v>2740</v>
      </c>
      <c r="B10152" t="s">
        <v>2732</v>
      </c>
      <c r="C10152" s="8" t="s">
        <v>2741</v>
      </c>
      <c r="D10152" t="str">
        <f t="shared" si="316"/>
        <v>"COLUMBUS PERFORMANCE ACADEMY"</v>
      </c>
      <c r="E10152" t="s">
        <v>2743</v>
      </c>
      <c r="F10152" t="s">
        <v>2</v>
      </c>
      <c r="G10152" s="8" t="s">
        <v>2744</v>
      </c>
      <c r="H10152" s="8" t="str">
        <f t="shared" si="317"/>
        <v>"D253"</v>
      </c>
      <c r="I10152" s="8"/>
      <c r="J10152" t="s">
        <v>2742</v>
      </c>
      <c r="K10152" s="3" t="s">
        <v>2205</v>
      </c>
      <c r="L10152" t="s">
        <v>2742</v>
      </c>
      <c r="M10152" s="3" t="s">
        <v>2206</v>
      </c>
      <c r="N10152" t="s">
        <v>2742</v>
      </c>
    </row>
    <row r="10153" spans="1:14" x14ac:dyDescent="0.2">
      <c r="A10153" t="s">
        <v>2740</v>
      </c>
      <c r="B10153" t="s">
        <v>2732</v>
      </c>
      <c r="C10153" s="8" t="s">
        <v>2741</v>
      </c>
      <c r="D10153" t="str">
        <f t="shared" si="316"/>
        <v>"WEST CLEVELAND DROP BACK IN"</v>
      </c>
      <c r="E10153" t="s">
        <v>2743</v>
      </c>
      <c r="F10153" t="s">
        <v>2</v>
      </c>
      <c r="G10153" s="8" t="s">
        <v>2744</v>
      </c>
      <c r="H10153" s="8" t="str">
        <f t="shared" si="317"/>
        <v>"D255"</v>
      </c>
      <c r="I10153" s="8"/>
      <c r="J10153" t="s">
        <v>2742</v>
      </c>
      <c r="K10153" s="3" t="s">
        <v>2704</v>
      </c>
      <c r="L10153" t="s">
        <v>2742</v>
      </c>
      <c r="M10153" s="3" t="s">
        <v>2208</v>
      </c>
      <c r="N10153" t="s">
        <v>2742</v>
      </c>
    </row>
    <row r="10154" spans="1:14" x14ac:dyDescent="0.2">
      <c r="A10154" t="s">
        <v>2740</v>
      </c>
      <c r="B10154" t="s">
        <v>2732</v>
      </c>
      <c r="C10154" s="8" t="s">
        <v>2741</v>
      </c>
      <c r="D10154" t="str">
        <f t="shared" si="316"/>
        <v>"CENTRAL HIGH SCHOOL"</v>
      </c>
      <c r="E10154" t="s">
        <v>2743</v>
      </c>
      <c r="F10154" t="s">
        <v>2</v>
      </c>
      <c r="G10154" s="8" t="s">
        <v>2744</v>
      </c>
      <c r="H10154" s="8" t="str">
        <f t="shared" si="317"/>
        <v>"D256"</v>
      </c>
      <c r="I10154" s="8"/>
      <c r="J10154" t="s">
        <v>2742</v>
      </c>
      <c r="K10154" s="3" t="s">
        <v>2463</v>
      </c>
      <c r="L10154" t="s">
        <v>2742</v>
      </c>
      <c r="M10154" s="3" t="s">
        <v>2464</v>
      </c>
      <c r="N10154" t="s">
        <v>2742</v>
      </c>
    </row>
    <row r="10155" spans="1:14" x14ac:dyDescent="0.2">
      <c r="A10155" t="s">
        <v>2740</v>
      </c>
      <c r="B10155" t="s">
        <v>2732</v>
      </c>
      <c r="C10155" s="8" t="s">
        <v>2741</v>
      </c>
      <c r="D10155" t="str">
        <f t="shared" si="316"/>
        <v>"SOUTHERN CLEVELAND DROP BACK IN"</v>
      </c>
      <c r="E10155" t="s">
        <v>2743</v>
      </c>
      <c r="F10155" t="s">
        <v>2</v>
      </c>
      <c r="G10155" s="8" t="s">
        <v>2744</v>
      </c>
      <c r="H10155" s="8" t="str">
        <f t="shared" si="317"/>
        <v>"D257"</v>
      </c>
      <c r="I10155" s="8"/>
      <c r="J10155" t="s">
        <v>2742</v>
      </c>
      <c r="K10155" s="3" t="s">
        <v>2705</v>
      </c>
      <c r="L10155" t="s">
        <v>2742</v>
      </c>
      <c r="M10155" s="3" t="s">
        <v>2210</v>
      </c>
      <c r="N10155" t="s">
        <v>2742</v>
      </c>
    </row>
    <row r="10156" spans="1:14" x14ac:dyDescent="0.2">
      <c r="A10156" t="s">
        <v>2740</v>
      </c>
      <c r="B10156" t="s">
        <v>2732</v>
      </c>
      <c r="C10156" s="8" t="s">
        <v>2741</v>
      </c>
      <c r="D10156" t="str">
        <f t="shared" si="316"/>
        <v>"ROAD TO SUCCESS ACADEMY"</v>
      </c>
      <c r="E10156" t="s">
        <v>2743</v>
      </c>
      <c r="F10156" t="s">
        <v>2</v>
      </c>
      <c r="G10156" s="8" t="s">
        <v>2744</v>
      </c>
      <c r="H10156" s="8" t="str">
        <f t="shared" si="317"/>
        <v>"D258"</v>
      </c>
      <c r="I10156" s="8"/>
      <c r="J10156" t="s">
        <v>2742</v>
      </c>
      <c r="K10156" s="3" t="s">
        <v>2211</v>
      </c>
      <c r="L10156" t="s">
        <v>2742</v>
      </c>
      <c r="M10156" s="3" t="s">
        <v>2212</v>
      </c>
      <c r="N10156" t="s">
        <v>2742</v>
      </c>
    </row>
    <row r="10157" spans="1:14" x14ac:dyDescent="0.2">
      <c r="A10157" t="s">
        <v>2740</v>
      </c>
      <c r="B10157" t="s">
        <v>2732</v>
      </c>
      <c r="C10157" s="8" t="s">
        <v>2741</v>
      </c>
      <c r="D10157" t="str">
        <f t="shared" si="316"/>
        <v>"MASON RUN HIGH SCHOOL"</v>
      </c>
      <c r="E10157" t="s">
        <v>2743</v>
      </c>
      <c r="F10157" t="s">
        <v>2</v>
      </c>
      <c r="G10157" s="8" t="s">
        <v>2744</v>
      </c>
      <c r="H10157" s="8" t="str">
        <f t="shared" si="317"/>
        <v>"D259"</v>
      </c>
      <c r="I10157" s="8"/>
      <c r="J10157" t="s">
        <v>2742</v>
      </c>
      <c r="K10157" s="3" t="s">
        <v>2213</v>
      </c>
      <c r="L10157" t="s">
        <v>2742</v>
      </c>
      <c r="M10157" s="3" t="s">
        <v>2214</v>
      </c>
      <c r="N10157" t="s">
        <v>2742</v>
      </c>
    </row>
    <row r="10158" spans="1:14" x14ac:dyDescent="0.2">
      <c r="A10158" t="s">
        <v>2740</v>
      </c>
      <c r="B10158" t="s">
        <v>2732</v>
      </c>
      <c r="C10158" s="8" t="s">
        <v>2741</v>
      </c>
      <c r="D10158" t="str">
        <f t="shared" si="316"/>
        <v>"CAPITAL HIGH SCHOOL"</v>
      </c>
      <c r="E10158" t="s">
        <v>2743</v>
      </c>
      <c r="F10158" t="s">
        <v>2</v>
      </c>
      <c r="G10158" s="8" t="s">
        <v>2744</v>
      </c>
      <c r="H10158" s="8" t="str">
        <f t="shared" si="317"/>
        <v>"D260"</v>
      </c>
      <c r="I10158" s="8"/>
      <c r="J10158" t="s">
        <v>2742</v>
      </c>
      <c r="K10158" s="3" t="s">
        <v>2215</v>
      </c>
      <c r="L10158" t="s">
        <v>2742</v>
      </c>
      <c r="M10158" s="3" t="s">
        <v>2216</v>
      </c>
      <c r="N10158" t="s">
        <v>2742</v>
      </c>
    </row>
    <row r="10159" spans="1:14" x14ac:dyDescent="0.2">
      <c r="A10159" t="s">
        <v>2740</v>
      </c>
      <c r="B10159" t="s">
        <v>2732</v>
      </c>
      <c r="C10159" s="8" t="s">
        <v>2741</v>
      </c>
      <c r="D10159" t="str">
        <f t="shared" si="316"/>
        <v>"OLD BROOK HIGH SCHOOL"</v>
      </c>
      <c r="E10159" t="s">
        <v>2743</v>
      </c>
      <c r="F10159" t="s">
        <v>2</v>
      </c>
      <c r="G10159" s="8" t="s">
        <v>2744</v>
      </c>
      <c r="H10159" s="8" t="str">
        <f t="shared" si="317"/>
        <v>"D261"</v>
      </c>
      <c r="I10159" s="8"/>
      <c r="J10159" t="s">
        <v>2742</v>
      </c>
      <c r="K10159" s="3" t="s">
        <v>2217</v>
      </c>
      <c r="L10159" t="s">
        <v>2742</v>
      </c>
      <c r="M10159" s="3" t="s">
        <v>2218</v>
      </c>
      <c r="N10159" t="s">
        <v>2742</v>
      </c>
    </row>
    <row r="10160" spans="1:14" x14ac:dyDescent="0.2">
      <c r="A10160" t="s">
        <v>2740</v>
      </c>
      <c r="B10160" t="s">
        <v>2732</v>
      </c>
      <c r="C10160" s="8" t="s">
        <v>2741</v>
      </c>
      <c r="D10160" t="str">
        <f t="shared" si="316"/>
        <v>"REGENT HIGH SCHOOL"</v>
      </c>
      <c r="E10160" t="s">
        <v>2743</v>
      </c>
      <c r="F10160" t="s">
        <v>2</v>
      </c>
      <c r="G10160" s="8" t="s">
        <v>2744</v>
      </c>
      <c r="H10160" s="8" t="str">
        <f t="shared" si="317"/>
        <v>"D262"</v>
      </c>
      <c r="I10160" s="8"/>
      <c r="J10160" t="s">
        <v>2742</v>
      </c>
      <c r="K10160" s="3" t="s">
        <v>2219</v>
      </c>
      <c r="L10160" t="s">
        <v>2742</v>
      </c>
      <c r="M10160" s="3" t="s">
        <v>2220</v>
      </c>
      <c r="N10160" t="s">
        <v>2742</v>
      </c>
    </row>
    <row r="10161" spans="1:14" x14ac:dyDescent="0.2">
      <c r="A10161" t="s">
        <v>2740</v>
      </c>
      <c r="B10161" t="s">
        <v>2732</v>
      </c>
      <c r="C10161" s="8" t="s">
        <v>2741</v>
      </c>
      <c r="D10161" t="str">
        <f t="shared" si="316"/>
        <v>"COLUMBUS BILINGUAL ACADEMY NORTH"</v>
      </c>
      <c r="E10161" t="s">
        <v>2743</v>
      </c>
      <c r="F10161" t="s">
        <v>2</v>
      </c>
      <c r="G10161" s="8" t="s">
        <v>2744</v>
      </c>
      <c r="H10161" s="8" t="str">
        <f t="shared" si="317"/>
        <v>"D263"</v>
      </c>
      <c r="I10161" s="8"/>
      <c r="J10161" t="s">
        <v>2742</v>
      </c>
      <c r="K10161" s="3" t="s">
        <v>2221</v>
      </c>
      <c r="L10161" t="s">
        <v>2742</v>
      </c>
      <c r="M10161" s="3" t="s">
        <v>2222</v>
      </c>
      <c r="N10161" t="s">
        <v>2742</v>
      </c>
    </row>
    <row r="10162" spans="1:14" x14ac:dyDescent="0.2">
      <c r="A10162" t="s">
        <v>2740</v>
      </c>
      <c r="B10162" t="s">
        <v>2732</v>
      </c>
      <c r="C10162" s="8" t="s">
        <v>2741</v>
      </c>
      <c r="D10162" t="str">
        <f t="shared" si="316"/>
        <v>"AKROS MIDDLE SCHOOL"</v>
      </c>
      <c r="E10162" t="s">
        <v>2743</v>
      </c>
      <c r="F10162" t="s">
        <v>2</v>
      </c>
      <c r="G10162" s="8" t="s">
        <v>2744</v>
      </c>
      <c r="H10162" s="8" t="str">
        <f t="shared" si="317"/>
        <v>"D264"</v>
      </c>
      <c r="I10162" s="8"/>
      <c r="J10162" t="s">
        <v>2742</v>
      </c>
      <c r="K10162" s="3" t="s">
        <v>2223</v>
      </c>
      <c r="L10162" t="s">
        <v>2742</v>
      </c>
      <c r="M10162" s="3" t="s">
        <v>2224</v>
      </c>
      <c r="N10162" t="s">
        <v>2742</v>
      </c>
    </row>
    <row r="10163" spans="1:14" x14ac:dyDescent="0.2">
      <c r="A10163" t="s">
        <v>2740</v>
      </c>
      <c r="B10163" t="s">
        <v>2732</v>
      </c>
      <c r="C10163" s="8" t="s">
        <v>2741</v>
      </c>
      <c r="D10163" t="str">
        <f t="shared" si="316"/>
        <v>"PATRIOT PREPARATORY ACADEMY"</v>
      </c>
      <c r="E10163" t="s">
        <v>2743</v>
      </c>
      <c r="F10163" t="s">
        <v>2</v>
      </c>
      <c r="G10163" s="8" t="s">
        <v>2744</v>
      </c>
      <c r="H10163" s="8" t="str">
        <f t="shared" si="317"/>
        <v>"D265"</v>
      </c>
      <c r="I10163" s="8"/>
      <c r="J10163" t="s">
        <v>2742</v>
      </c>
      <c r="K10163" s="3" t="s">
        <v>2225</v>
      </c>
      <c r="L10163" t="s">
        <v>2742</v>
      </c>
      <c r="M10163" s="3" t="s">
        <v>2226</v>
      </c>
      <c r="N10163" t="s">
        <v>2742</v>
      </c>
    </row>
    <row r="10164" spans="1:14" x14ac:dyDescent="0.2">
      <c r="A10164" t="s">
        <v>2740</v>
      </c>
      <c r="B10164" t="s">
        <v>2732</v>
      </c>
      <c r="C10164" s="8" t="s">
        <v>2741</v>
      </c>
      <c r="D10164" t="str">
        <f t="shared" si="316"/>
        <v>"CONSTELLATION - STOCKYARD COMM MDL"</v>
      </c>
      <c r="E10164" t="s">
        <v>2743</v>
      </c>
      <c r="F10164" t="s">
        <v>2</v>
      </c>
      <c r="G10164" s="8" t="s">
        <v>2744</v>
      </c>
      <c r="H10164" s="8" t="str">
        <f t="shared" si="317"/>
        <v>"D267"</v>
      </c>
      <c r="I10164" s="8"/>
      <c r="J10164" t="s">
        <v>2742</v>
      </c>
      <c r="K10164" s="3" t="s">
        <v>2227</v>
      </c>
      <c r="L10164" t="s">
        <v>2742</v>
      </c>
      <c r="M10164" s="3" t="s">
        <v>2228</v>
      </c>
      <c r="N10164" t="s">
        <v>2742</v>
      </c>
    </row>
    <row r="10165" spans="1:14" x14ac:dyDescent="0.2">
      <c r="A10165" t="s">
        <v>2740</v>
      </c>
      <c r="B10165" t="s">
        <v>2732</v>
      </c>
      <c r="C10165" s="8" t="s">
        <v>2741</v>
      </c>
      <c r="D10165" t="str">
        <f t="shared" si="316"/>
        <v>"FOXFIRE INTERMEDIATE SCHOOL"</v>
      </c>
      <c r="E10165" t="s">
        <v>2743</v>
      </c>
      <c r="F10165" t="s">
        <v>2</v>
      </c>
      <c r="G10165" s="8" t="s">
        <v>2744</v>
      </c>
      <c r="H10165" s="8" t="str">
        <f t="shared" si="317"/>
        <v>"D269"</v>
      </c>
      <c r="I10165" s="8"/>
      <c r="J10165" t="s">
        <v>2742</v>
      </c>
      <c r="K10165" s="3" t="s">
        <v>2231</v>
      </c>
      <c r="L10165" t="s">
        <v>2742</v>
      </c>
      <c r="M10165" s="3" t="s">
        <v>2232</v>
      </c>
      <c r="N10165" t="s">
        <v>2742</v>
      </c>
    </row>
    <row r="10166" spans="1:14" x14ac:dyDescent="0.2">
      <c r="A10166" t="s">
        <v>2740</v>
      </c>
      <c r="B10166" t="s">
        <v>2732</v>
      </c>
      <c r="C10166" s="8" t="s">
        <v>2741</v>
      </c>
      <c r="D10166" t="str">
        <f t="shared" si="316"/>
        <v>"UNIV OF CLEVELAND PREP SCHOOL"</v>
      </c>
      <c r="E10166" t="s">
        <v>2743</v>
      </c>
      <c r="F10166" t="s">
        <v>2</v>
      </c>
      <c r="G10166" s="8" t="s">
        <v>2744</v>
      </c>
      <c r="H10166" s="8" t="str">
        <f t="shared" si="317"/>
        <v>"D274"</v>
      </c>
      <c r="I10166" s="8"/>
      <c r="J10166" t="s">
        <v>2742</v>
      </c>
      <c r="K10166" s="3" t="s">
        <v>2233</v>
      </c>
      <c r="L10166" t="s">
        <v>2742</v>
      </c>
      <c r="M10166" s="3" t="s">
        <v>2234</v>
      </c>
      <c r="N10166" t="s">
        <v>2742</v>
      </c>
    </row>
    <row r="10167" spans="1:14" x14ac:dyDescent="0.2">
      <c r="A10167" t="s">
        <v>2740</v>
      </c>
      <c r="B10167" t="s">
        <v>2732</v>
      </c>
      <c r="C10167" s="8" t="s">
        <v>2741</v>
      </c>
      <c r="D10167" t="str">
        <f t="shared" si="316"/>
        <v>"EAGLE ELEMENTARY OF AKRON"</v>
      </c>
      <c r="E10167" t="s">
        <v>2743</v>
      </c>
      <c r="F10167" t="s">
        <v>2</v>
      </c>
      <c r="G10167" s="8" t="s">
        <v>2744</v>
      </c>
      <c r="H10167" s="8" t="str">
        <f t="shared" si="317"/>
        <v>"D275"</v>
      </c>
      <c r="I10167" s="8"/>
      <c r="J10167" t="s">
        <v>2742</v>
      </c>
      <c r="K10167" s="3" t="s">
        <v>2603</v>
      </c>
      <c r="L10167" t="s">
        <v>2742</v>
      </c>
      <c r="M10167" s="3" t="s">
        <v>2236</v>
      </c>
      <c r="N10167" t="s">
        <v>2742</v>
      </c>
    </row>
    <row r="10168" spans="1:14" x14ac:dyDescent="0.2">
      <c r="A10168" t="s">
        <v>2740</v>
      </c>
      <c r="B10168" t="s">
        <v>2732</v>
      </c>
      <c r="C10168" s="8" t="s">
        <v>2741</v>
      </c>
      <c r="D10168" t="str">
        <f t="shared" si="316"/>
        <v>"CONSTELLATION - EASTSIDE ARTS ACAD"</v>
      </c>
      <c r="E10168" t="s">
        <v>2743</v>
      </c>
      <c r="F10168" t="s">
        <v>2</v>
      </c>
      <c r="G10168" s="8" t="s">
        <v>2744</v>
      </c>
      <c r="H10168" s="8" t="str">
        <f t="shared" si="317"/>
        <v>"D276"</v>
      </c>
      <c r="I10168" s="8"/>
      <c r="J10168" t="s">
        <v>2742</v>
      </c>
      <c r="K10168" s="3" t="s">
        <v>2237</v>
      </c>
      <c r="L10168" t="s">
        <v>2742</v>
      </c>
      <c r="M10168" s="3" t="s">
        <v>2238</v>
      </c>
      <c r="N10168" t="s">
        <v>2742</v>
      </c>
    </row>
    <row r="10169" spans="1:14" x14ac:dyDescent="0.2">
      <c r="A10169" t="s">
        <v>2740</v>
      </c>
      <c r="B10169" t="s">
        <v>2732</v>
      </c>
      <c r="C10169" s="8" t="s">
        <v>2741</v>
      </c>
      <c r="D10169" t="str">
        <f t="shared" si="316"/>
        <v>"GLOBAL VILLAGE ACADEMY"</v>
      </c>
      <c r="E10169" t="s">
        <v>2743</v>
      </c>
      <c r="F10169" t="s">
        <v>2</v>
      </c>
      <c r="G10169" s="8" t="s">
        <v>2744</v>
      </c>
      <c r="H10169" s="8" t="str">
        <f t="shared" si="317"/>
        <v>"D282"</v>
      </c>
      <c r="I10169" s="8"/>
      <c r="J10169" t="s">
        <v>2742</v>
      </c>
      <c r="K10169" s="3" t="s">
        <v>2247</v>
      </c>
      <c r="L10169" t="s">
        <v>2742</v>
      </c>
      <c r="M10169" s="3" t="s">
        <v>2248</v>
      </c>
      <c r="N10169" t="s">
        <v>2742</v>
      </c>
    </row>
    <row r="10170" spans="1:14" x14ac:dyDescent="0.2">
      <c r="A10170" t="s">
        <v>2740</v>
      </c>
      <c r="B10170" t="s">
        <v>2732</v>
      </c>
      <c r="C10170" s="8" t="s">
        <v>2741</v>
      </c>
      <c r="D10170" t="str">
        <f t="shared" si="316"/>
        <v>"ACADEMY FOR URBAN SCHOLARS"</v>
      </c>
      <c r="E10170" t="s">
        <v>2743</v>
      </c>
      <c r="F10170" t="s">
        <v>2</v>
      </c>
      <c r="G10170" s="8" t="s">
        <v>2744</v>
      </c>
      <c r="H10170" s="8" t="str">
        <f t="shared" si="317"/>
        <v>"D287"</v>
      </c>
      <c r="I10170" s="8"/>
      <c r="J10170" t="s">
        <v>2742</v>
      </c>
      <c r="K10170" s="3" t="s">
        <v>2255</v>
      </c>
      <c r="L10170" t="s">
        <v>2742</v>
      </c>
      <c r="M10170" s="3" t="s">
        <v>2256</v>
      </c>
      <c r="N10170" t="s">
        <v>2742</v>
      </c>
    </row>
    <row r="10171" spans="1:14" x14ac:dyDescent="0.2">
      <c r="A10171" t="s">
        <v>2740</v>
      </c>
      <c r="B10171" t="s">
        <v>2732</v>
      </c>
      <c r="C10171" s="8" t="s">
        <v>2741</v>
      </c>
      <c r="D10171" t="str">
        <f t="shared" si="316"/>
        <v>"FOCUS NORTH HIGH SCHOOL"</v>
      </c>
      <c r="E10171" t="s">
        <v>2743</v>
      </c>
      <c r="F10171" t="s">
        <v>2</v>
      </c>
      <c r="G10171" s="8" t="s">
        <v>2744</v>
      </c>
      <c r="H10171" s="8" t="str">
        <f t="shared" si="317"/>
        <v>"D288"</v>
      </c>
      <c r="I10171" s="8"/>
      <c r="J10171" t="s">
        <v>2742</v>
      </c>
      <c r="K10171" s="3" t="s">
        <v>2257</v>
      </c>
      <c r="L10171" t="s">
        <v>2742</v>
      </c>
      <c r="M10171" s="3" t="s">
        <v>2258</v>
      </c>
      <c r="N10171" t="s">
        <v>2742</v>
      </c>
    </row>
    <row r="10172" spans="1:14" x14ac:dyDescent="0.2">
      <c r="A10172" t="s">
        <v>2740</v>
      </c>
      <c r="B10172" t="s">
        <v>2732</v>
      </c>
      <c r="C10172" s="8" t="s">
        <v>2741</v>
      </c>
      <c r="D10172" t="str">
        <f t="shared" si="316"/>
        <v>"CITIZENS LEADERSHIP ACADEMY"</v>
      </c>
      <c r="E10172" t="s">
        <v>2743</v>
      </c>
      <c r="F10172" t="s">
        <v>2</v>
      </c>
      <c r="G10172" s="8" t="s">
        <v>2744</v>
      </c>
      <c r="H10172" s="8" t="str">
        <f t="shared" si="317"/>
        <v>"D289"</v>
      </c>
      <c r="I10172" s="8"/>
      <c r="J10172" t="s">
        <v>2742</v>
      </c>
      <c r="K10172" s="3" t="s">
        <v>2259</v>
      </c>
      <c r="L10172" t="s">
        <v>2742</v>
      </c>
      <c r="M10172" s="3" t="s">
        <v>2260</v>
      </c>
      <c r="N10172" t="s">
        <v>2742</v>
      </c>
    </row>
    <row r="10173" spans="1:14" x14ac:dyDescent="0.2">
      <c r="A10173" t="s">
        <v>2740</v>
      </c>
      <c r="B10173" t="s">
        <v>2732</v>
      </c>
      <c r="C10173" s="8" t="s">
        <v>2741</v>
      </c>
      <c r="D10173" t="str">
        <f t="shared" si="316"/>
        <v>"STEAM ACADEMY OF WARREN"</v>
      </c>
      <c r="E10173" t="s">
        <v>2743</v>
      </c>
      <c r="F10173" t="s">
        <v>2</v>
      </c>
      <c r="G10173" s="8" t="s">
        <v>2744</v>
      </c>
      <c r="H10173" s="8" t="str">
        <f t="shared" si="317"/>
        <v>"D297"</v>
      </c>
      <c r="I10173" s="8"/>
      <c r="J10173" t="s">
        <v>2742</v>
      </c>
      <c r="K10173" s="3" t="s">
        <v>2265</v>
      </c>
      <c r="L10173" t="s">
        <v>2742</v>
      </c>
      <c r="M10173" s="3" t="s">
        <v>2266</v>
      </c>
      <c r="N10173" t="s">
        <v>2742</v>
      </c>
    </row>
    <row r="10174" spans="1:14" x14ac:dyDescent="0.2">
      <c r="A10174" t="s">
        <v>2740</v>
      </c>
      <c r="B10174" t="s">
        <v>2732</v>
      </c>
      <c r="C10174" s="8" t="s">
        <v>2741</v>
      </c>
      <c r="D10174" t="str">
        <f t="shared" si="316"/>
        <v>"NEAR WEST INTERGENERATIONAL SCHOOL"</v>
      </c>
      <c r="E10174" t="s">
        <v>2743</v>
      </c>
      <c r="F10174" t="s">
        <v>2</v>
      </c>
      <c r="G10174" s="8" t="s">
        <v>2744</v>
      </c>
      <c r="H10174" s="8" t="str">
        <f t="shared" si="317"/>
        <v>"D300"</v>
      </c>
      <c r="I10174" s="8"/>
      <c r="J10174" t="s">
        <v>2742</v>
      </c>
      <c r="K10174" s="3" t="s">
        <v>2269</v>
      </c>
      <c r="L10174" t="s">
        <v>2742</v>
      </c>
      <c r="M10174" s="3" t="s">
        <v>2270</v>
      </c>
      <c r="N10174" t="s">
        <v>2742</v>
      </c>
    </row>
    <row r="10175" spans="1:14" x14ac:dyDescent="0.2">
      <c r="A10175" t="s">
        <v>2740</v>
      </c>
      <c r="B10175" t="s">
        <v>2732</v>
      </c>
      <c r="C10175" s="8" t="s">
        <v>2741</v>
      </c>
      <c r="D10175" t="str">
        <f t="shared" si="316"/>
        <v>"BROADWAY ACADEMY"</v>
      </c>
      <c r="E10175" t="s">
        <v>2743</v>
      </c>
      <c r="F10175" t="s">
        <v>2</v>
      </c>
      <c r="G10175" s="8" t="s">
        <v>2744</v>
      </c>
      <c r="H10175" s="8" t="str">
        <f t="shared" si="317"/>
        <v>"D301"</v>
      </c>
      <c r="I10175" s="8"/>
      <c r="J10175" t="s">
        <v>2742</v>
      </c>
      <c r="K10175" s="3" t="s">
        <v>2271</v>
      </c>
      <c r="L10175" t="s">
        <v>2742</v>
      </c>
      <c r="M10175" s="3" t="s">
        <v>2272</v>
      </c>
      <c r="N10175" t="s">
        <v>2742</v>
      </c>
    </row>
    <row r="10176" spans="1:14" x14ac:dyDescent="0.2">
      <c r="A10176" t="s">
        <v>2740</v>
      </c>
      <c r="B10176" t="s">
        <v>2732</v>
      </c>
      <c r="C10176" s="8" t="s">
        <v>2741</v>
      </c>
      <c r="D10176" t="str">
        <f t="shared" si="316"/>
        <v>"TOWNSEND COMMUNITY SCHOOL"</v>
      </c>
      <c r="E10176" t="s">
        <v>2743</v>
      </c>
      <c r="F10176" t="s">
        <v>2</v>
      </c>
      <c r="G10176" s="8" t="s">
        <v>2744</v>
      </c>
      <c r="H10176" s="8" t="str">
        <f t="shared" si="317"/>
        <v>"D304"</v>
      </c>
      <c r="I10176" s="8"/>
      <c r="J10176" t="s">
        <v>2742</v>
      </c>
      <c r="K10176" s="3" t="s">
        <v>2706</v>
      </c>
      <c r="L10176" t="s">
        <v>2742</v>
      </c>
      <c r="M10176" s="3" t="s">
        <v>2278</v>
      </c>
      <c r="N10176" t="s">
        <v>2742</v>
      </c>
    </row>
    <row r="10177" spans="1:14" x14ac:dyDescent="0.2">
      <c r="A10177" t="s">
        <v>2740</v>
      </c>
      <c r="B10177" t="s">
        <v>2732</v>
      </c>
      <c r="C10177" s="8" t="s">
        <v>2741</v>
      </c>
      <c r="D10177" t="str">
        <f t="shared" si="316"/>
        <v>"DECA PREP"</v>
      </c>
      <c r="E10177" t="s">
        <v>2743</v>
      </c>
      <c r="F10177" t="s">
        <v>2</v>
      </c>
      <c r="G10177" s="8" t="s">
        <v>2744</v>
      </c>
      <c r="H10177" s="8" t="str">
        <f t="shared" si="317"/>
        <v>"D306"</v>
      </c>
      <c r="I10177" s="8"/>
      <c r="J10177" t="s">
        <v>2742</v>
      </c>
      <c r="K10177" s="3" t="s">
        <v>2279</v>
      </c>
      <c r="L10177" t="s">
        <v>2742</v>
      </c>
      <c r="M10177" s="3" t="s">
        <v>2280</v>
      </c>
      <c r="N10177" t="s">
        <v>2742</v>
      </c>
    </row>
    <row r="10178" spans="1:14" x14ac:dyDescent="0.2">
      <c r="A10178" t="s">
        <v>2740</v>
      </c>
      <c r="B10178" t="s">
        <v>2732</v>
      </c>
      <c r="C10178" s="8" t="s">
        <v>2741</v>
      </c>
      <c r="D10178" t="str">
        <f t="shared" ref="D10178:D10241" si="318">_xlfn.TEXTJOIN(,,J10178:L10178)</f>
        <v>"LAKE ERIE COLLEGE PREP"</v>
      </c>
      <c r="E10178" t="s">
        <v>2743</v>
      </c>
      <c r="F10178" t="s">
        <v>2</v>
      </c>
      <c r="G10178" s="8" t="s">
        <v>2744</v>
      </c>
      <c r="H10178" s="8" t="str">
        <f t="shared" ref="H10178:H10241" si="319">_xlfn.TEXTJOIN(,,L10178:N10178)</f>
        <v>"D307"</v>
      </c>
      <c r="I10178" s="8"/>
      <c r="J10178" t="s">
        <v>2742</v>
      </c>
      <c r="K10178" s="3" t="s">
        <v>2281</v>
      </c>
      <c r="L10178" t="s">
        <v>2742</v>
      </c>
      <c r="M10178" s="3" t="s">
        <v>2282</v>
      </c>
      <c r="N10178" t="s">
        <v>2742</v>
      </c>
    </row>
    <row r="10179" spans="1:14" x14ac:dyDescent="0.2">
      <c r="A10179" t="s">
        <v>2740</v>
      </c>
      <c r="B10179" t="s">
        <v>2732</v>
      </c>
      <c r="C10179" s="8" t="s">
        <v>2741</v>
      </c>
      <c r="D10179" t="str">
        <f t="shared" si="318"/>
        <v>"CLEVELAND PREPARATORY ACADEMY"</v>
      </c>
      <c r="E10179" t="s">
        <v>2743</v>
      </c>
      <c r="F10179" t="s">
        <v>2</v>
      </c>
      <c r="G10179" s="8" t="s">
        <v>2744</v>
      </c>
      <c r="H10179" s="8" t="str">
        <f t="shared" si="319"/>
        <v>"D308"</v>
      </c>
      <c r="I10179" s="8"/>
      <c r="J10179" t="s">
        <v>2742</v>
      </c>
      <c r="K10179" s="3" t="s">
        <v>2520</v>
      </c>
      <c r="L10179" t="s">
        <v>2742</v>
      </c>
      <c r="M10179" s="3" t="s">
        <v>2284</v>
      </c>
      <c r="N10179" t="s">
        <v>2742</v>
      </c>
    </row>
    <row r="10180" spans="1:14" x14ac:dyDescent="0.2">
      <c r="A10180" t="s">
        <v>2740</v>
      </c>
      <c r="B10180" t="s">
        <v>2732</v>
      </c>
      <c r="C10180" s="8" t="s">
        <v>2741</v>
      </c>
      <c r="D10180" t="str">
        <f t="shared" si="318"/>
        <v>"COLUMBUS COLLEGIATE ACAD WEST"</v>
      </c>
      <c r="E10180" t="s">
        <v>2743</v>
      </c>
      <c r="F10180" t="s">
        <v>2</v>
      </c>
      <c r="G10180" s="8" t="s">
        <v>2744</v>
      </c>
      <c r="H10180" s="8" t="str">
        <f t="shared" si="319"/>
        <v>"D313"</v>
      </c>
      <c r="I10180" s="8"/>
      <c r="J10180" t="s">
        <v>2742</v>
      </c>
      <c r="K10180" s="3" t="s">
        <v>2293</v>
      </c>
      <c r="L10180" t="s">
        <v>2742</v>
      </c>
      <c r="M10180" s="3" t="s">
        <v>2294</v>
      </c>
      <c r="N10180" t="s">
        <v>2742</v>
      </c>
    </row>
    <row r="10181" spans="1:14" x14ac:dyDescent="0.2">
      <c r="A10181" t="s">
        <v>2740</v>
      </c>
      <c r="B10181" t="s">
        <v>2732</v>
      </c>
      <c r="C10181" s="8" t="s">
        <v>2741</v>
      </c>
      <c r="D10181" t="str">
        <f t="shared" si="318"/>
        <v>"STEPSTONE ACADEMY"</v>
      </c>
      <c r="E10181" t="s">
        <v>2743</v>
      </c>
      <c r="F10181" t="s">
        <v>2</v>
      </c>
      <c r="G10181" s="8" t="s">
        <v>2744</v>
      </c>
      <c r="H10181" s="8" t="str">
        <f t="shared" si="319"/>
        <v>"D315"</v>
      </c>
      <c r="I10181" s="8"/>
      <c r="J10181" t="s">
        <v>2742</v>
      </c>
      <c r="K10181" s="3" t="s">
        <v>2295</v>
      </c>
      <c r="L10181" t="s">
        <v>2742</v>
      </c>
      <c r="M10181" s="3" t="s">
        <v>2296</v>
      </c>
      <c r="N10181" t="s">
        <v>2742</v>
      </c>
    </row>
    <row r="10182" spans="1:14" x14ac:dyDescent="0.2">
      <c r="A10182" t="s">
        <v>2740</v>
      </c>
      <c r="B10182" t="s">
        <v>2732</v>
      </c>
      <c r="C10182" s="8" t="s">
        <v>2741</v>
      </c>
      <c r="D10182" t="str">
        <f t="shared" si="318"/>
        <v>"ANN JERKINS-HARRIS ACADEMY OF EXCELLENCE"</v>
      </c>
      <c r="E10182" t="s">
        <v>2743</v>
      </c>
      <c r="F10182" t="s">
        <v>2</v>
      </c>
      <c r="G10182" s="8" t="s">
        <v>2744</v>
      </c>
      <c r="H10182" s="8" t="str">
        <f t="shared" si="319"/>
        <v>"D318"</v>
      </c>
      <c r="I10182" s="8"/>
      <c r="J10182" t="s">
        <v>2742</v>
      </c>
      <c r="K10182" s="3" t="s">
        <v>2707</v>
      </c>
      <c r="L10182" t="s">
        <v>2742</v>
      </c>
      <c r="M10182" s="3" t="s">
        <v>2300</v>
      </c>
      <c r="N10182" t="s">
        <v>2742</v>
      </c>
    </row>
    <row r="10183" spans="1:14" x14ac:dyDescent="0.2">
      <c r="A10183" t="s">
        <v>2740</v>
      </c>
      <c r="B10183" t="s">
        <v>2732</v>
      </c>
      <c r="C10183" s="8" t="s">
        <v>2741</v>
      </c>
      <c r="D10183" t="str">
        <f t="shared" si="318"/>
        <v>"THE BRILLIANCE SCHOOL"</v>
      </c>
      <c r="E10183" t="s">
        <v>2743</v>
      </c>
      <c r="F10183" t="s">
        <v>2</v>
      </c>
      <c r="G10183" s="8" t="s">
        <v>2744</v>
      </c>
      <c r="H10183" s="8" t="str">
        <f t="shared" si="319"/>
        <v>"D323"</v>
      </c>
      <c r="I10183" s="8"/>
      <c r="J10183" t="s">
        <v>2742</v>
      </c>
      <c r="K10183" s="3" t="s">
        <v>2633</v>
      </c>
      <c r="L10183" t="s">
        <v>2742</v>
      </c>
      <c r="M10183" s="3" t="s">
        <v>2308</v>
      </c>
      <c r="N10183" t="s">
        <v>2742</v>
      </c>
    </row>
    <row r="10184" spans="1:14" x14ac:dyDescent="0.2">
      <c r="A10184" t="s">
        <v>2740</v>
      </c>
      <c r="B10184" t="s">
        <v>2732</v>
      </c>
      <c r="C10184" s="8" t="s">
        <v>2741</v>
      </c>
      <c r="D10184" t="str">
        <f t="shared" si="318"/>
        <v>"IMAGINE ENVIRONMENTAL SCIENCE ACADEMY"</v>
      </c>
      <c r="E10184" t="s">
        <v>2743</v>
      </c>
      <c r="F10184" t="s">
        <v>2</v>
      </c>
      <c r="G10184" s="8" t="s">
        <v>2744</v>
      </c>
      <c r="H10184" s="8" t="str">
        <f t="shared" si="319"/>
        <v>"D324"</v>
      </c>
      <c r="I10184" s="8"/>
      <c r="J10184" t="s">
        <v>2742</v>
      </c>
      <c r="K10184" s="3" t="s">
        <v>2670</v>
      </c>
      <c r="L10184" t="s">
        <v>2742</v>
      </c>
      <c r="M10184" s="3" t="s">
        <v>2310</v>
      </c>
      <c r="N10184" t="s">
        <v>2742</v>
      </c>
    </row>
    <row r="10185" spans="1:14" x14ac:dyDescent="0.2">
      <c r="A10185" t="s">
        <v>2740</v>
      </c>
      <c r="B10185" t="s">
        <v>2732</v>
      </c>
      <c r="C10185" s="8" t="s">
        <v>2741</v>
      </c>
      <c r="D10185" t="str">
        <f t="shared" si="318"/>
        <v>"VILLAGE PREP WOODLAND HILLS"</v>
      </c>
      <c r="E10185" t="s">
        <v>2743</v>
      </c>
      <c r="F10185" t="s">
        <v>2</v>
      </c>
      <c r="G10185" s="8" t="s">
        <v>2744</v>
      </c>
      <c r="H10185" s="8" t="str">
        <f t="shared" si="319"/>
        <v>"D330"</v>
      </c>
      <c r="I10185" s="8"/>
      <c r="J10185" t="s">
        <v>2742</v>
      </c>
      <c r="K10185" s="3" t="s">
        <v>2317</v>
      </c>
      <c r="L10185" t="s">
        <v>2742</v>
      </c>
      <c r="M10185" s="3" t="s">
        <v>2318</v>
      </c>
      <c r="N10185" t="s">
        <v>2742</v>
      </c>
    </row>
    <row r="10186" spans="1:14" x14ac:dyDescent="0.2">
      <c r="A10186" t="s">
        <v>2740</v>
      </c>
      <c r="B10186" t="s">
        <v>2732</v>
      </c>
      <c r="C10186" s="8" t="s">
        <v>2741</v>
      </c>
      <c r="D10186" t="str">
        <f t="shared" si="318"/>
        <v>"SUNBRIDGE SCHOOLS"</v>
      </c>
      <c r="E10186" t="s">
        <v>2743</v>
      </c>
      <c r="F10186" t="s">
        <v>2</v>
      </c>
      <c r="G10186" s="8" t="s">
        <v>2744</v>
      </c>
      <c r="H10186" s="8" t="str">
        <f t="shared" si="319"/>
        <v>"D333"</v>
      </c>
      <c r="I10186" s="8"/>
      <c r="J10186" t="s">
        <v>2742</v>
      </c>
      <c r="K10186" s="3" t="s">
        <v>2319</v>
      </c>
      <c r="L10186" t="s">
        <v>2742</v>
      </c>
      <c r="M10186" s="3" t="s">
        <v>2320</v>
      </c>
      <c r="N10186" t="s">
        <v>2742</v>
      </c>
    </row>
    <row r="10187" spans="1:14" x14ac:dyDescent="0.2">
      <c r="A10187" t="s">
        <v>2740</v>
      </c>
      <c r="B10187" t="s">
        <v>2732</v>
      </c>
      <c r="C10187" s="8" t="s">
        <v>2741</v>
      </c>
      <c r="D10187" t="str">
        <f t="shared" si="318"/>
        <v>"BIO-MED SCIENCE ACADEMY STEM"</v>
      </c>
      <c r="E10187" t="s">
        <v>2743</v>
      </c>
      <c r="F10187" t="s">
        <v>2</v>
      </c>
      <c r="G10187" s="8" t="s">
        <v>2744</v>
      </c>
      <c r="H10187" s="8" t="str">
        <f t="shared" si="319"/>
        <v>"D335"</v>
      </c>
      <c r="I10187" s="8"/>
      <c r="J10187" t="s">
        <v>2742</v>
      </c>
      <c r="K10187" s="3" t="s">
        <v>2605</v>
      </c>
      <c r="L10187" t="s">
        <v>2742</v>
      </c>
      <c r="M10187" s="3" t="s">
        <v>2606</v>
      </c>
      <c r="N10187" t="s">
        <v>2742</v>
      </c>
    </row>
    <row r="10188" spans="1:14" x14ac:dyDescent="0.2">
      <c r="A10188" t="s">
        <v>2740</v>
      </c>
      <c r="B10188" t="s">
        <v>2732</v>
      </c>
      <c r="C10188" s="8" t="s">
        <v>2741</v>
      </c>
      <c r="D10188" t="str">
        <f t="shared" si="318"/>
        <v>"A-PLUS CHILDRENS ACADEMY"</v>
      </c>
      <c r="E10188" t="s">
        <v>2743</v>
      </c>
      <c r="F10188" t="s">
        <v>2</v>
      </c>
      <c r="G10188" s="8" t="s">
        <v>2744</v>
      </c>
      <c r="H10188" s="8" t="str">
        <f t="shared" si="319"/>
        <v>"D336"</v>
      </c>
      <c r="I10188" s="8"/>
      <c r="J10188" t="s">
        <v>2742</v>
      </c>
      <c r="K10188" s="3" t="s">
        <v>2323</v>
      </c>
      <c r="L10188" t="s">
        <v>2742</v>
      </c>
      <c r="M10188" s="3" t="s">
        <v>2324</v>
      </c>
      <c r="N10188" t="s">
        <v>2742</v>
      </c>
    </row>
    <row r="10189" spans="1:14" x14ac:dyDescent="0.2">
      <c r="A10189" t="s">
        <v>2740</v>
      </c>
      <c r="B10189" t="s">
        <v>2732</v>
      </c>
      <c r="C10189" s="8" t="s">
        <v>2741</v>
      </c>
      <c r="D10189" t="str">
        <f t="shared" si="318"/>
        <v>"EAST ACADEMY"</v>
      </c>
      <c r="E10189" t="s">
        <v>2743</v>
      </c>
      <c r="F10189" t="s">
        <v>2</v>
      </c>
      <c r="G10189" s="8" t="s">
        <v>2744</v>
      </c>
      <c r="H10189" s="8" t="str">
        <f t="shared" si="319"/>
        <v>"D340"</v>
      </c>
      <c r="I10189" s="8"/>
      <c r="J10189" t="s">
        <v>2742</v>
      </c>
      <c r="K10189" s="3" t="s">
        <v>2327</v>
      </c>
      <c r="L10189" t="s">
        <v>2742</v>
      </c>
      <c r="M10189" s="3" t="s">
        <v>2328</v>
      </c>
      <c r="N10189" t="s">
        <v>2742</v>
      </c>
    </row>
    <row r="10190" spans="1:14" x14ac:dyDescent="0.2">
      <c r="A10190" t="s">
        <v>2740</v>
      </c>
      <c r="B10190" t="s">
        <v>2732</v>
      </c>
      <c r="C10190" s="8" t="s">
        <v>2741</v>
      </c>
      <c r="D10190" t="str">
        <f t="shared" si="318"/>
        <v>"AKRON PREPARATORY SCHOOL"</v>
      </c>
      <c r="E10190" t="s">
        <v>2743</v>
      </c>
      <c r="F10190" t="s">
        <v>2</v>
      </c>
      <c r="G10190" s="8" t="s">
        <v>2744</v>
      </c>
      <c r="H10190" s="8" t="str">
        <f t="shared" si="319"/>
        <v>"D344"</v>
      </c>
      <c r="I10190" s="8"/>
      <c r="J10190" t="s">
        <v>2742</v>
      </c>
      <c r="K10190" s="3" t="s">
        <v>2333</v>
      </c>
      <c r="L10190" t="s">
        <v>2742</v>
      </c>
      <c r="M10190" s="3" t="s">
        <v>2334</v>
      </c>
      <c r="N10190" t="s">
        <v>2742</v>
      </c>
    </row>
    <row r="10191" spans="1:14" x14ac:dyDescent="0.2">
      <c r="A10191" t="s">
        <v>2740</v>
      </c>
      <c r="B10191" t="s">
        <v>2732</v>
      </c>
      <c r="C10191" s="8" t="s">
        <v>2741</v>
      </c>
      <c r="D10191" t="str">
        <f t="shared" si="318"/>
        <v>"CANTON COLLEGE PREPARATORY SCHOOL"</v>
      </c>
      <c r="E10191" t="s">
        <v>2743</v>
      </c>
      <c r="F10191" t="s">
        <v>2</v>
      </c>
      <c r="G10191" s="8" t="s">
        <v>2744</v>
      </c>
      <c r="H10191" s="8" t="str">
        <f t="shared" si="319"/>
        <v>"D345"</v>
      </c>
      <c r="I10191" s="8"/>
      <c r="J10191" t="s">
        <v>2742</v>
      </c>
      <c r="K10191" s="3" t="s">
        <v>2335</v>
      </c>
      <c r="L10191" t="s">
        <v>2742</v>
      </c>
      <c r="M10191" s="3" t="s">
        <v>2336</v>
      </c>
      <c r="N10191" t="s">
        <v>2742</v>
      </c>
    </row>
    <row r="10192" spans="1:14" x14ac:dyDescent="0.2">
      <c r="A10192" t="s">
        <v>2740</v>
      </c>
      <c r="B10192" t="s">
        <v>2732</v>
      </c>
      <c r="C10192" s="8" t="s">
        <v>2741</v>
      </c>
      <c r="D10192" t="str">
        <f t="shared" si="318"/>
        <v>"OHIO COLLEGE PREPARATORY SCHOOL"</v>
      </c>
      <c r="E10192" t="s">
        <v>2743</v>
      </c>
      <c r="F10192" t="s">
        <v>2</v>
      </c>
      <c r="G10192" s="8" t="s">
        <v>2744</v>
      </c>
      <c r="H10192" s="8" t="str">
        <f t="shared" si="319"/>
        <v>"D346"</v>
      </c>
      <c r="I10192" s="8"/>
      <c r="J10192" t="s">
        <v>2742</v>
      </c>
      <c r="K10192" s="3" t="s">
        <v>2337</v>
      </c>
      <c r="L10192" t="s">
        <v>2742</v>
      </c>
      <c r="M10192" s="3" t="s">
        <v>2338</v>
      </c>
      <c r="N10192" t="s">
        <v>2742</v>
      </c>
    </row>
    <row r="10193" spans="1:14" x14ac:dyDescent="0.2">
      <c r="A10193" t="s">
        <v>2740</v>
      </c>
      <c r="B10193" t="s">
        <v>2732</v>
      </c>
      <c r="C10193" s="8" t="s">
        <v>2741</v>
      </c>
      <c r="D10193" t="str">
        <f t="shared" si="318"/>
        <v>"LINCOLN PARK ACADEMY"</v>
      </c>
      <c r="E10193" t="s">
        <v>2743</v>
      </c>
      <c r="F10193" t="s">
        <v>2</v>
      </c>
      <c r="G10193" s="8" t="s">
        <v>2744</v>
      </c>
      <c r="H10193" s="8" t="str">
        <f t="shared" si="319"/>
        <v>"D348"</v>
      </c>
      <c r="I10193" s="8"/>
      <c r="J10193" t="s">
        <v>2742</v>
      </c>
      <c r="K10193" s="3" t="s">
        <v>2341</v>
      </c>
      <c r="L10193" t="s">
        <v>2742</v>
      </c>
      <c r="M10193" s="3" t="s">
        <v>2342</v>
      </c>
      <c r="N10193" t="s">
        <v>2742</v>
      </c>
    </row>
    <row r="10194" spans="1:14" x14ac:dyDescent="0.2">
      <c r="A10194" t="s">
        <v>2740</v>
      </c>
      <c r="B10194" t="s">
        <v>2732</v>
      </c>
      <c r="C10194" s="8" t="s">
        <v>2741</v>
      </c>
      <c r="D10194" t="str">
        <f t="shared" si="318"/>
        <v>"WEST PARK ACADEMY"</v>
      </c>
      <c r="E10194" t="s">
        <v>2743</v>
      </c>
      <c r="F10194" t="s">
        <v>2</v>
      </c>
      <c r="G10194" s="8" t="s">
        <v>2744</v>
      </c>
      <c r="H10194" s="8" t="str">
        <f t="shared" si="319"/>
        <v>"D349"</v>
      </c>
      <c r="I10194" s="8"/>
      <c r="J10194" t="s">
        <v>2742</v>
      </c>
      <c r="K10194" s="3" t="s">
        <v>2343</v>
      </c>
      <c r="L10194" t="s">
        <v>2742</v>
      </c>
      <c r="M10194" s="3" t="s">
        <v>2344</v>
      </c>
      <c r="N10194" t="s">
        <v>2742</v>
      </c>
    </row>
    <row r="10195" spans="1:14" x14ac:dyDescent="0.2">
      <c r="A10195" t="s">
        <v>2740</v>
      </c>
      <c r="B10195" t="s">
        <v>2732</v>
      </c>
      <c r="C10195" s="8" t="s">
        <v>2741</v>
      </c>
      <c r="D10195" t="str">
        <f t="shared" si="318"/>
        <v>"MAIN STREET PREPARATORY ACADEMY"</v>
      </c>
      <c r="E10195" t="s">
        <v>2743</v>
      </c>
      <c r="F10195" t="s">
        <v>2</v>
      </c>
      <c r="G10195" s="8" t="s">
        <v>2744</v>
      </c>
      <c r="H10195" s="8" t="str">
        <f t="shared" si="319"/>
        <v>"D350"</v>
      </c>
      <c r="I10195" s="8"/>
      <c r="J10195" t="s">
        <v>2742</v>
      </c>
      <c r="K10195" s="3" t="s">
        <v>2345</v>
      </c>
      <c r="L10195" t="s">
        <v>2742</v>
      </c>
      <c r="M10195" s="3" t="s">
        <v>2346</v>
      </c>
      <c r="N10195" t="s">
        <v>2742</v>
      </c>
    </row>
    <row r="10196" spans="1:14" x14ac:dyDescent="0.2">
      <c r="A10196" t="s">
        <v>2740</v>
      </c>
      <c r="B10196" t="s">
        <v>2732</v>
      </c>
      <c r="C10196" s="8" t="s">
        <v>2741</v>
      </c>
      <c r="D10196" t="str">
        <f t="shared" si="318"/>
        <v>"ACADEMY FOR URBAN SCHOLARS YNGSTWN"</v>
      </c>
      <c r="E10196" t="s">
        <v>2743</v>
      </c>
      <c r="F10196" t="s">
        <v>2</v>
      </c>
      <c r="G10196" s="8" t="s">
        <v>2744</v>
      </c>
      <c r="H10196" s="8" t="str">
        <f t="shared" si="319"/>
        <v>"D354"</v>
      </c>
      <c r="I10196" s="8"/>
      <c r="J10196" t="s">
        <v>2742</v>
      </c>
      <c r="K10196" s="3" t="s">
        <v>2353</v>
      </c>
      <c r="L10196" t="s">
        <v>2742</v>
      </c>
      <c r="M10196" s="3" t="s">
        <v>2354</v>
      </c>
      <c r="N10196" t="s">
        <v>2742</v>
      </c>
    </row>
    <row r="10197" spans="1:14" x14ac:dyDescent="0.2">
      <c r="A10197" t="s">
        <v>2740</v>
      </c>
      <c r="B10197" t="s">
        <v>2732</v>
      </c>
      <c r="C10197" s="8" t="s">
        <v>2741</v>
      </c>
      <c r="D10197" t="str">
        <f t="shared" si="318"/>
        <v>"CINCINNATI TECHNOLOGY ACADEMY"</v>
      </c>
      <c r="E10197" t="s">
        <v>2743</v>
      </c>
      <c r="F10197" t="s">
        <v>2</v>
      </c>
      <c r="G10197" s="8" t="s">
        <v>2744</v>
      </c>
      <c r="H10197" s="8" t="str">
        <f t="shared" si="319"/>
        <v>"D358"</v>
      </c>
      <c r="I10197" s="8"/>
      <c r="J10197" t="s">
        <v>2742</v>
      </c>
      <c r="K10197" s="3" t="s">
        <v>2357</v>
      </c>
      <c r="L10197" t="s">
        <v>2742</v>
      </c>
      <c r="M10197" s="3" t="s">
        <v>2358</v>
      </c>
      <c r="N10197" t="s">
        <v>2742</v>
      </c>
    </row>
    <row r="10198" spans="1:14" x14ac:dyDescent="0.2">
      <c r="A10198" t="s">
        <v>2740</v>
      </c>
      <c r="B10198" t="s">
        <v>2732</v>
      </c>
      <c r="C10198" s="8" t="s">
        <v>2741</v>
      </c>
      <c r="D10198" t="str">
        <f t="shared" si="318"/>
        <v>"DISCOVERY ACADEMY"</v>
      </c>
      <c r="E10198" t="s">
        <v>2743</v>
      </c>
      <c r="F10198" t="s">
        <v>2</v>
      </c>
      <c r="G10198" s="8" t="s">
        <v>2744</v>
      </c>
      <c r="H10198" s="8" t="str">
        <f t="shared" si="319"/>
        <v>"D359"</v>
      </c>
      <c r="I10198" s="8"/>
      <c r="J10198" t="s">
        <v>2742</v>
      </c>
      <c r="K10198" s="3" t="s">
        <v>2359</v>
      </c>
      <c r="L10198" t="s">
        <v>2742</v>
      </c>
      <c r="M10198" s="3" t="s">
        <v>2360</v>
      </c>
      <c r="N10198" t="s">
        <v>2742</v>
      </c>
    </row>
    <row r="10199" spans="1:14" x14ac:dyDescent="0.2">
      <c r="A10199" t="s">
        <v>2740</v>
      </c>
      <c r="B10199" t="s">
        <v>2732</v>
      </c>
      <c r="C10199" s="8" t="s">
        <v>2741</v>
      </c>
      <c r="D10199" t="str">
        <f t="shared" si="318"/>
        <v>"EAST PREP ACADEMY"</v>
      </c>
      <c r="E10199" t="s">
        <v>2743</v>
      </c>
      <c r="F10199" t="s">
        <v>2</v>
      </c>
      <c r="G10199" s="8" t="s">
        <v>2744</v>
      </c>
      <c r="H10199" s="8" t="str">
        <f t="shared" si="319"/>
        <v>"D360"</v>
      </c>
      <c r="I10199" s="8"/>
      <c r="J10199" t="s">
        <v>2742</v>
      </c>
      <c r="K10199" s="3" t="s">
        <v>2361</v>
      </c>
      <c r="L10199" t="s">
        <v>2742</v>
      </c>
      <c r="M10199" s="3" t="s">
        <v>2362</v>
      </c>
      <c r="N10199" t="s">
        <v>2742</v>
      </c>
    </row>
    <row r="10200" spans="1:14" x14ac:dyDescent="0.2">
      <c r="A10200" t="s">
        <v>2740</v>
      </c>
      <c r="B10200" t="s">
        <v>2732</v>
      </c>
      <c r="C10200" s="8" t="s">
        <v>2741</v>
      </c>
      <c r="D10200" t="str">
        <f t="shared" si="318"/>
        <v>"OHIO CONSTRUCTION ACADEMY"</v>
      </c>
      <c r="E10200" t="s">
        <v>2743</v>
      </c>
      <c r="F10200" t="s">
        <v>2</v>
      </c>
      <c r="G10200" s="8" t="s">
        <v>2744</v>
      </c>
      <c r="H10200" s="8" t="str">
        <f t="shared" si="319"/>
        <v>"D363"</v>
      </c>
      <c r="I10200" s="8"/>
      <c r="J10200" t="s">
        <v>2742</v>
      </c>
      <c r="K10200" s="3" t="s">
        <v>2363</v>
      </c>
      <c r="L10200" t="s">
        <v>2742</v>
      </c>
      <c r="M10200" s="3" t="s">
        <v>2364</v>
      </c>
      <c r="N10200" t="s">
        <v>2742</v>
      </c>
    </row>
    <row r="10201" spans="1:14" x14ac:dyDescent="0.2">
      <c r="A10201" t="s">
        <v>2740</v>
      </c>
      <c r="B10201" t="s">
        <v>2732</v>
      </c>
      <c r="C10201" s="8" t="s">
        <v>2741</v>
      </c>
      <c r="D10201" t="str">
        <f t="shared" si="318"/>
        <v>"DAYTON SMART ELEMENTARY SCHOOL"</v>
      </c>
      <c r="E10201" t="s">
        <v>2743</v>
      </c>
      <c r="F10201" t="s">
        <v>2</v>
      </c>
      <c r="G10201" s="8" t="s">
        <v>2744</v>
      </c>
      <c r="H10201" s="8" t="str">
        <f t="shared" si="319"/>
        <v>"D373"</v>
      </c>
      <c r="I10201" s="8"/>
      <c r="J10201" t="s">
        <v>2742</v>
      </c>
      <c r="K10201" s="3" t="s">
        <v>2367</v>
      </c>
      <c r="L10201" t="s">
        <v>2742</v>
      </c>
      <c r="M10201" s="3" t="s">
        <v>2368</v>
      </c>
      <c r="N10201" t="s">
        <v>2742</v>
      </c>
    </row>
    <row r="10202" spans="1:14" x14ac:dyDescent="0.2">
      <c r="A10202" t="s">
        <v>2740</v>
      </c>
      <c r="B10202" t="s">
        <v>2732</v>
      </c>
      <c r="C10202" s="8" t="s">
        <v>2741</v>
      </c>
      <c r="D10202" t="str">
        <f t="shared" si="318"/>
        <v>"EASTLAND PREPARATORY ACADEMY"</v>
      </c>
      <c r="E10202" t="s">
        <v>2743</v>
      </c>
      <c r="F10202" t="s">
        <v>2</v>
      </c>
      <c r="G10202" s="8" t="s">
        <v>2744</v>
      </c>
      <c r="H10202" s="8" t="str">
        <f t="shared" si="319"/>
        <v>"D374"</v>
      </c>
      <c r="I10202" s="8"/>
      <c r="J10202" t="s">
        <v>2742</v>
      </c>
      <c r="K10202" s="3" t="s">
        <v>2545</v>
      </c>
      <c r="L10202" t="s">
        <v>2742</v>
      </c>
      <c r="M10202" s="3" t="s">
        <v>2370</v>
      </c>
      <c r="N10202" t="s">
        <v>2742</v>
      </c>
    </row>
    <row r="10203" spans="1:14" x14ac:dyDescent="0.2">
      <c r="A10203" t="s">
        <v>2740</v>
      </c>
      <c r="B10203" t="s">
        <v>2732</v>
      </c>
      <c r="C10203" s="8" t="s">
        <v>2741</v>
      </c>
      <c r="D10203" t="str">
        <f t="shared" si="318"/>
        <v>"IMAGINE COLUMBUS PRIMARY ACAD"</v>
      </c>
      <c r="E10203" t="s">
        <v>2743</v>
      </c>
      <c r="F10203" t="s">
        <v>2</v>
      </c>
      <c r="G10203" s="8" t="s">
        <v>2744</v>
      </c>
      <c r="H10203" s="8" t="str">
        <f t="shared" si="319"/>
        <v>"D376"</v>
      </c>
      <c r="I10203" s="8"/>
      <c r="J10203" t="s">
        <v>2742</v>
      </c>
      <c r="K10203" s="3" t="s">
        <v>2371</v>
      </c>
      <c r="L10203" t="s">
        <v>2742</v>
      </c>
      <c r="M10203" s="3" t="s">
        <v>2372</v>
      </c>
      <c r="N10203" t="s">
        <v>2742</v>
      </c>
    </row>
    <row r="10204" spans="1:14" x14ac:dyDescent="0.2">
      <c r="A10204" t="s">
        <v>2740</v>
      </c>
      <c r="B10204" t="s">
        <v>2732</v>
      </c>
      <c r="C10204" s="8" t="s">
        <v>2741</v>
      </c>
      <c r="D10204" t="str">
        <f t="shared" si="318"/>
        <v>"IMAGINE LEADERSHIP ACADEMY"</v>
      </c>
      <c r="E10204" t="s">
        <v>2743</v>
      </c>
      <c r="F10204" t="s">
        <v>2</v>
      </c>
      <c r="G10204" s="8" t="s">
        <v>2744</v>
      </c>
      <c r="H10204" s="8" t="str">
        <f t="shared" si="319"/>
        <v>"D377"</v>
      </c>
      <c r="I10204" s="8"/>
      <c r="J10204" t="s">
        <v>2742</v>
      </c>
      <c r="K10204" s="3" t="s">
        <v>2373</v>
      </c>
      <c r="L10204" t="s">
        <v>2742</v>
      </c>
      <c r="M10204" s="3" t="s">
        <v>2374</v>
      </c>
      <c r="N10204" t="s">
        <v>2742</v>
      </c>
    </row>
    <row r="10205" spans="1:14" x14ac:dyDescent="0.2">
      <c r="A10205" t="s">
        <v>2740</v>
      </c>
      <c r="B10205" t="s">
        <v>2732</v>
      </c>
      <c r="C10205" s="8" t="s">
        <v>2741</v>
      </c>
      <c r="D10205" t="str">
        <f t="shared" si="318"/>
        <v>"ALBERT EINSTEIN ACADEMY"</v>
      </c>
      <c r="E10205" t="s">
        <v>2743</v>
      </c>
      <c r="F10205" t="s">
        <v>2</v>
      </c>
      <c r="G10205" s="8" t="s">
        <v>2744</v>
      </c>
      <c r="H10205" s="8" t="str">
        <f t="shared" si="319"/>
        <v>"D380"</v>
      </c>
      <c r="I10205" s="8"/>
      <c r="J10205" t="s">
        <v>2742</v>
      </c>
      <c r="K10205" s="3" t="s">
        <v>2379</v>
      </c>
      <c r="L10205" t="s">
        <v>2742</v>
      </c>
      <c r="M10205" s="3" t="s">
        <v>2380</v>
      </c>
      <c r="N10205" t="s">
        <v>2742</v>
      </c>
    </row>
    <row r="10206" spans="1:14" x14ac:dyDescent="0.2">
      <c r="A10206" t="s">
        <v>2740</v>
      </c>
      <c r="B10206" t="s">
        <v>2732</v>
      </c>
      <c r="C10206" s="8" t="s">
        <v>2741</v>
      </c>
      <c r="D10206" t="str">
        <f t="shared" si="318"/>
        <v>"HOPE LEARNING ACADEMY OF TOLEDO"</v>
      </c>
      <c r="E10206" t="s">
        <v>2743</v>
      </c>
      <c r="F10206" t="s">
        <v>2</v>
      </c>
      <c r="G10206" s="8" t="s">
        <v>2744</v>
      </c>
      <c r="H10206" s="8" t="str">
        <f t="shared" si="319"/>
        <v>"D381"</v>
      </c>
      <c r="I10206" s="8"/>
      <c r="J10206" t="s">
        <v>2742</v>
      </c>
      <c r="K10206" s="3" t="s">
        <v>2381</v>
      </c>
      <c r="L10206" t="s">
        <v>2742</v>
      </c>
      <c r="M10206" s="3" t="s">
        <v>2382</v>
      </c>
      <c r="N10206" t="s">
        <v>2742</v>
      </c>
    </row>
    <row r="10207" spans="1:14" x14ac:dyDescent="0.2">
      <c r="A10207" t="s">
        <v>2740</v>
      </c>
      <c r="B10207" t="s">
        <v>2732</v>
      </c>
      <c r="C10207" s="8" t="s">
        <v>2741</v>
      </c>
      <c r="D10207" t="str">
        <f t="shared" si="318"/>
        <v>"RISE &amp; SHINE ACADEMY"</v>
      </c>
      <c r="E10207" t="s">
        <v>2743</v>
      </c>
      <c r="F10207" t="s">
        <v>2</v>
      </c>
      <c r="G10207" s="8" t="s">
        <v>2744</v>
      </c>
      <c r="H10207" s="8" t="str">
        <f t="shared" si="319"/>
        <v>"D389"</v>
      </c>
      <c r="I10207" s="8"/>
      <c r="J10207" t="s">
        <v>2742</v>
      </c>
      <c r="K10207" s="3" t="s">
        <v>2391</v>
      </c>
      <c r="L10207" t="s">
        <v>2742</v>
      </c>
      <c r="M10207" s="3" t="s">
        <v>2392</v>
      </c>
      <c r="N10207" t="s">
        <v>2742</v>
      </c>
    </row>
    <row r="10208" spans="1:14" x14ac:dyDescent="0.2">
      <c r="A10208" t="s">
        <v>2740</v>
      </c>
      <c r="B10208" t="s">
        <v>2732</v>
      </c>
      <c r="C10208" s="8" t="s">
        <v>2741</v>
      </c>
      <c r="D10208" t="str">
        <f t="shared" si="318"/>
        <v>"STEAM ACADEMY OF WARRENSVILLE HEIGHTS"</v>
      </c>
      <c r="E10208" t="s">
        <v>2743</v>
      </c>
      <c r="F10208" t="s">
        <v>2</v>
      </c>
      <c r="G10208" s="8" t="s">
        <v>2744</v>
      </c>
      <c r="H10208" s="8" t="str">
        <f t="shared" si="319"/>
        <v>"D392"</v>
      </c>
      <c r="I10208" s="8"/>
      <c r="J10208" t="s">
        <v>2742</v>
      </c>
      <c r="K10208" s="3" t="s">
        <v>2466</v>
      </c>
      <c r="L10208" t="s">
        <v>2742</v>
      </c>
      <c r="M10208" s="3" t="s">
        <v>2396</v>
      </c>
      <c r="N10208" t="s">
        <v>2742</v>
      </c>
    </row>
    <row r="10209" spans="1:14" x14ac:dyDescent="0.2">
      <c r="A10209" t="s">
        <v>2740</v>
      </c>
      <c r="B10209" t="s">
        <v>2732</v>
      </c>
      <c r="C10209" s="8" t="s">
        <v>2741</v>
      </c>
      <c r="D10209" t="str">
        <f t="shared" si="318"/>
        <v>"LAKESHORE INTERGENERATIONAL SCHOOL"</v>
      </c>
      <c r="E10209" t="s">
        <v>2743</v>
      </c>
      <c r="F10209" t="s">
        <v>2</v>
      </c>
      <c r="G10209" s="8" t="s">
        <v>2744</v>
      </c>
      <c r="H10209" s="8" t="str">
        <f t="shared" si="319"/>
        <v>"D400"</v>
      </c>
      <c r="I10209" s="8"/>
      <c r="J10209" t="s">
        <v>2742</v>
      </c>
      <c r="K10209" s="3" t="s">
        <v>2403</v>
      </c>
      <c r="L10209" t="s">
        <v>2742</v>
      </c>
      <c r="M10209" s="3" t="s">
        <v>2404</v>
      </c>
      <c r="N10209" t="s">
        <v>2742</v>
      </c>
    </row>
    <row r="10210" spans="1:14" x14ac:dyDescent="0.2">
      <c r="A10210" t="s">
        <v>2740</v>
      </c>
      <c r="B10210" t="s">
        <v>2732</v>
      </c>
      <c r="C10210" s="8" t="s">
        <v>2741</v>
      </c>
      <c r="D10210" t="str">
        <f t="shared" si="318"/>
        <v>"STEEL ACADEMY INC"</v>
      </c>
      <c r="E10210" t="s">
        <v>2743</v>
      </c>
      <c r="F10210" t="s">
        <v>2</v>
      </c>
      <c r="G10210" s="8" t="s">
        <v>2744</v>
      </c>
      <c r="H10210" s="8" t="str">
        <f t="shared" si="319"/>
        <v>"D402"</v>
      </c>
      <c r="I10210" s="8"/>
      <c r="J10210" t="s">
        <v>2742</v>
      </c>
      <c r="K10210" s="3" t="s">
        <v>2407</v>
      </c>
      <c r="L10210" t="s">
        <v>2742</v>
      </c>
      <c r="M10210" s="3" t="s">
        <v>2408</v>
      </c>
      <c r="N10210" t="s">
        <v>2742</v>
      </c>
    </row>
    <row r="10211" spans="1:14" x14ac:dyDescent="0.2">
      <c r="A10211" t="s">
        <v>2740</v>
      </c>
      <c r="B10211" t="s">
        <v>2732</v>
      </c>
      <c r="C10211" s="8" t="s">
        <v>2741</v>
      </c>
      <c r="D10211" t="str">
        <f t="shared" si="318"/>
        <v>"UNITED PREPARATORY ACADEMY"</v>
      </c>
      <c r="E10211" t="s">
        <v>2743</v>
      </c>
      <c r="F10211" t="s">
        <v>2</v>
      </c>
      <c r="G10211" s="8" t="s">
        <v>2744</v>
      </c>
      <c r="H10211" s="8" t="str">
        <f t="shared" si="319"/>
        <v>"D404"</v>
      </c>
      <c r="I10211" s="8"/>
      <c r="J10211" t="s">
        <v>2742</v>
      </c>
      <c r="K10211" s="3" t="s">
        <v>2411</v>
      </c>
      <c r="L10211" t="s">
        <v>2742</v>
      </c>
      <c r="M10211" s="3" t="s">
        <v>2412</v>
      </c>
      <c r="N10211" t="s">
        <v>2742</v>
      </c>
    </row>
    <row r="10212" spans="1:14" x14ac:dyDescent="0.2">
      <c r="A10212" t="s">
        <v>2740</v>
      </c>
      <c r="B10212" t="s">
        <v>2732</v>
      </c>
      <c r="C10212" s="8" t="s">
        <v>2741</v>
      </c>
      <c r="D10212" t="str">
        <f t="shared" si="318"/>
        <v>"T2 HONORS ACADEMY"</v>
      </c>
      <c r="E10212" t="s">
        <v>2743</v>
      </c>
      <c r="F10212" t="s">
        <v>2</v>
      </c>
      <c r="G10212" s="8" t="s">
        <v>2744</v>
      </c>
      <c r="H10212" s="8" t="str">
        <f t="shared" si="319"/>
        <v>"D407"</v>
      </c>
      <c r="I10212" s="8"/>
      <c r="J10212" t="s">
        <v>2742</v>
      </c>
      <c r="K10212" s="3" t="s">
        <v>2413</v>
      </c>
      <c r="L10212" t="s">
        <v>2742</v>
      </c>
      <c r="M10212" s="3" t="s">
        <v>2414</v>
      </c>
      <c r="N10212" t="s">
        <v>2742</v>
      </c>
    </row>
    <row r="10213" spans="1:14" x14ac:dyDescent="0.2">
      <c r="A10213" t="s">
        <v>2740</v>
      </c>
      <c r="B10213" t="s">
        <v>2732</v>
      </c>
      <c r="C10213" s="8" t="s">
        <v>2741</v>
      </c>
      <c r="D10213" t="str">
        <f t="shared" si="318"/>
        <v>"FLEX HIGH SCHOOL"</v>
      </c>
      <c r="E10213" t="s">
        <v>2743</v>
      </c>
      <c r="F10213" t="s">
        <v>2</v>
      </c>
      <c r="G10213" s="8" t="s">
        <v>2744</v>
      </c>
      <c r="H10213" s="8" t="str">
        <f t="shared" si="319"/>
        <v>"D410"</v>
      </c>
      <c r="I10213" s="8"/>
      <c r="J10213" t="s">
        <v>2742</v>
      </c>
      <c r="K10213" s="3" t="s">
        <v>2469</v>
      </c>
      <c r="L10213" t="s">
        <v>2742</v>
      </c>
      <c r="M10213" s="3" t="s">
        <v>2470</v>
      </c>
      <c r="N10213" t="s">
        <v>2742</v>
      </c>
    </row>
    <row r="10214" spans="1:14" x14ac:dyDescent="0.2">
      <c r="A10214" t="s">
        <v>2740</v>
      </c>
      <c r="B10214" t="s">
        <v>2732</v>
      </c>
      <c r="C10214" s="8" t="s">
        <v>2741</v>
      </c>
      <c r="D10214" t="str">
        <f t="shared" si="318"/>
        <v>"CITIZENS ACADEMY SOUTHEAST"</v>
      </c>
      <c r="E10214" t="s">
        <v>2743</v>
      </c>
      <c r="F10214" t="s">
        <v>2</v>
      </c>
      <c r="G10214" s="8" t="s">
        <v>2744</v>
      </c>
      <c r="H10214" s="8" t="str">
        <f t="shared" si="319"/>
        <v>"D411"</v>
      </c>
      <c r="I10214" s="8"/>
      <c r="J10214" t="s">
        <v>2742</v>
      </c>
      <c r="K10214" s="3" t="s">
        <v>2471</v>
      </c>
      <c r="L10214" t="s">
        <v>2742</v>
      </c>
      <c r="M10214" s="3" t="s">
        <v>2472</v>
      </c>
      <c r="N10214" t="s">
        <v>2742</v>
      </c>
    </row>
    <row r="10215" spans="1:14" x14ac:dyDescent="0.2">
      <c r="A10215" t="s">
        <v>2740</v>
      </c>
      <c r="B10215" t="s">
        <v>2732</v>
      </c>
      <c r="C10215" s="8" t="s">
        <v>2741</v>
      </c>
      <c r="D10215" t="str">
        <f t="shared" si="318"/>
        <v>"ZENITH ACADEMY WEST"</v>
      </c>
      <c r="E10215" t="s">
        <v>2743</v>
      </c>
      <c r="F10215" t="s">
        <v>2</v>
      </c>
      <c r="G10215" s="8" t="s">
        <v>2744</v>
      </c>
      <c r="H10215" s="8" t="str">
        <f t="shared" si="319"/>
        <v>"D412"</v>
      </c>
      <c r="I10215" s="8"/>
      <c r="J10215" t="s">
        <v>2742</v>
      </c>
      <c r="K10215" s="3" t="s">
        <v>2473</v>
      </c>
      <c r="L10215" t="s">
        <v>2742</v>
      </c>
      <c r="M10215" s="3" t="s">
        <v>2474</v>
      </c>
      <c r="N10215" t="s">
        <v>2742</v>
      </c>
    </row>
    <row r="10216" spans="1:14" x14ac:dyDescent="0.2">
      <c r="A10216" t="s">
        <v>2740</v>
      </c>
      <c r="B10216" t="s">
        <v>2732</v>
      </c>
      <c r="C10216" s="8" t="s">
        <v>2741</v>
      </c>
      <c r="D10216" t="str">
        <f t="shared" si="318"/>
        <v>"GLOBAL AMBASSADORS LANGUAGE ACAD"</v>
      </c>
      <c r="E10216" t="s">
        <v>2743</v>
      </c>
      <c r="F10216" t="s">
        <v>2</v>
      </c>
      <c r="G10216" s="8" t="s">
        <v>2744</v>
      </c>
      <c r="H10216" s="8" t="str">
        <f t="shared" si="319"/>
        <v>"D419"</v>
      </c>
      <c r="I10216" s="8"/>
      <c r="J10216" t="s">
        <v>2742</v>
      </c>
      <c r="K10216" s="3" t="s">
        <v>2496</v>
      </c>
      <c r="L10216" t="s">
        <v>2742</v>
      </c>
      <c r="M10216" s="3" t="s">
        <v>2497</v>
      </c>
      <c r="N10216" t="s">
        <v>2742</v>
      </c>
    </row>
    <row r="10217" spans="1:14" x14ac:dyDescent="0.2">
      <c r="A10217" t="s">
        <v>2740</v>
      </c>
      <c r="B10217" t="s">
        <v>2732</v>
      </c>
      <c r="C10217" s="8" t="s">
        <v>2741</v>
      </c>
      <c r="D10217" t="str">
        <f t="shared" si="318"/>
        <v>"VILLAGE PREPARATORY SCHOOL WILLARD"</v>
      </c>
      <c r="E10217" t="s">
        <v>2743</v>
      </c>
      <c r="F10217" t="s">
        <v>2</v>
      </c>
      <c r="G10217" s="8" t="s">
        <v>2744</v>
      </c>
      <c r="H10217" s="8" t="str">
        <f t="shared" si="319"/>
        <v>"D420"</v>
      </c>
      <c r="I10217" s="8"/>
      <c r="J10217" t="s">
        <v>2742</v>
      </c>
      <c r="K10217" s="3" t="s">
        <v>2498</v>
      </c>
      <c r="L10217" t="s">
        <v>2742</v>
      </c>
      <c r="M10217" s="3" t="s">
        <v>2499</v>
      </c>
      <c r="N10217" t="s">
        <v>2742</v>
      </c>
    </row>
    <row r="10218" spans="1:14" x14ac:dyDescent="0.2">
      <c r="A10218" t="s">
        <v>2740</v>
      </c>
      <c r="B10218" t="s">
        <v>2732</v>
      </c>
      <c r="C10218" s="8" t="s">
        <v>2741</v>
      </c>
      <c r="D10218" t="str">
        <f t="shared" si="318"/>
        <v>"WESTWOOD PREPARATORY ACADEMY"</v>
      </c>
      <c r="E10218" t="s">
        <v>2743</v>
      </c>
      <c r="F10218" t="s">
        <v>2</v>
      </c>
      <c r="G10218" s="8" t="s">
        <v>2744</v>
      </c>
      <c r="H10218" s="8" t="str">
        <f t="shared" si="319"/>
        <v>"D421"</v>
      </c>
      <c r="I10218" s="8"/>
      <c r="J10218" t="s">
        <v>2742</v>
      </c>
      <c r="K10218" s="3" t="s">
        <v>2500</v>
      </c>
      <c r="L10218" t="s">
        <v>2742</v>
      </c>
      <c r="M10218" s="3" t="s">
        <v>2501</v>
      </c>
      <c r="N10218" t="s">
        <v>2742</v>
      </c>
    </row>
    <row r="10219" spans="1:14" x14ac:dyDescent="0.2">
      <c r="A10219" t="s">
        <v>2740</v>
      </c>
      <c r="B10219" t="s">
        <v>2732</v>
      </c>
      <c r="C10219" s="8" t="s">
        <v>2741</v>
      </c>
      <c r="D10219" t="str">
        <f t="shared" si="318"/>
        <v>"BRIDGE GATE COMMUNITY SCHOOL"</v>
      </c>
      <c r="E10219" t="s">
        <v>2743</v>
      </c>
      <c r="F10219" t="s">
        <v>2</v>
      </c>
      <c r="G10219" s="8" t="s">
        <v>2744</v>
      </c>
      <c r="H10219" s="8" t="str">
        <f t="shared" si="319"/>
        <v>"D422"</v>
      </c>
      <c r="I10219" s="8"/>
      <c r="J10219" t="s">
        <v>2742</v>
      </c>
      <c r="K10219" s="3" t="s">
        <v>2502</v>
      </c>
      <c r="L10219" t="s">
        <v>2742</v>
      </c>
      <c r="M10219" s="3" t="s">
        <v>2503</v>
      </c>
      <c r="N10219" t="s">
        <v>2742</v>
      </c>
    </row>
    <row r="10220" spans="1:14" x14ac:dyDescent="0.2">
      <c r="A10220" t="s">
        <v>2740</v>
      </c>
      <c r="B10220" t="s">
        <v>2732</v>
      </c>
      <c r="C10220" s="8" t="s">
        <v>2741</v>
      </c>
      <c r="D10220" t="str">
        <f t="shared" si="318"/>
        <v>"BEACON ACADEMY"</v>
      </c>
      <c r="E10220" t="s">
        <v>2743</v>
      </c>
      <c r="F10220" t="s">
        <v>2</v>
      </c>
      <c r="G10220" s="8" t="s">
        <v>2744</v>
      </c>
      <c r="H10220" s="8" t="str">
        <f t="shared" si="319"/>
        <v>"D423"</v>
      </c>
      <c r="I10220" s="8"/>
      <c r="J10220" t="s">
        <v>2742</v>
      </c>
      <c r="K10220" s="3" t="s">
        <v>2504</v>
      </c>
      <c r="L10220" t="s">
        <v>2742</v>
      </c>
      <c r="M10220" s="3" t="s">
        <v>2505</v>
      </c>
      <c r="N10220" t="s">
        <v>2742</v>
      </c>
    </row>
    <row r="10221" spans="1:14" x14ac:dyDescent="0.2">
      <c r="A10221" t="s">
        <v>2740</v>
      </c>
      <c r="B10221" t="s">
        <v>2732</v>
      </c>
      <c r="C10221" s="8" t="s">
        <v>2741</v>
      </c>
      <c r="D10221" t="str">
        <f t="shared" si="318"/>
        <v>"I-LEAD SPRING MEADOWS"</v>
      </c>
      <c r="E10221" t="s">
        <v>2743</v>
      </c>
      <c r="F10221" t="s">
        <v>2</v>
      </c>
      <c r="G10221" s="8" t="s">
        <v>2744</v>
      </c>
      <c r="H10221" s="8" t="str">
        <f t="shared" si="319"/>
        <v>"D424"</v>
      </c>
      <c r="I10221" s="8"/>
      <c r="J10221" t="s">
        <v>2742</v>
      </c>
      <c r="K10221" s="3" t="s">
        <v>2506</v>
      </c>
      <c r="L10221" t="s">
        <v>2742</v>
      </c>
      <c r="M10221" s="3" t="s">
        <v>2507</v>
      </c>
      <c r="N10221" t="s">
        <v>2742</v>
      </c>
    </row>
    <row r="10222" spans="1:14" x14ac:dyDescent="0.2">
      <c r="A10222" t="s">
        <v>2740</v>
      </c>
      <c r="B10222" t="s">
        <v>2732</v>
      </c>
      <c r="C10222" s="8" t="s">
        <v>2741</v>
      </c>
      <c r="D10222" t="str">
        <f t="shared" si="318"/>
        <v>"DAYTON ATHLETIC VOCATIONAL ACADEMY"</v>
      </c>
      <c r="E10222" t="s">
        <v>2743</v>
      </c>
      <c r="F10222" t="s">
        <v>2</v>
      </c>
      <c r="G10222" s="8" t="s">
        <v>2744</v>
      </c>
      <c r="H10222" s="8" t="str">
        <f t="shared" si="319"/>
        <v>"D425"</v>
      </c>
      <c r="I10222" s="8"/>
      <c r="J10222" t="s">
        <v>2742</v>
      </c>
      <c r="K10222" s="3" t="s">
        <v>2671</v>
      </c>
      <c r="L10222" t="s">
        <v>2742</v>
      </c>
      <c r="M10222" s="3" t="s">
        <v>2509</v>
      </c>
      <c r="N10222" t="s">
        <v>2742</v>
      </c>
    </row>
    <row r="10223" spans="1:14" x14ac:dyDescent="0.2">
      <c r="A10223" t="s">
        <v>2740</v>
      </c>
      <c r="B10223" t="s">
        <v>2732</v>
      </c>
      <c r="C10223" s="8" t="s">
        <v>2741</v>
      </c>
      <c r="D10223" t="str">
        <f t="shared" si="318"/>
        <v>"EAST BRANCH PREP DBA WRIGHT PREP ACAD"</v>
      </c>
      <c r="E10223" t="s">
        <v>2743</v>
      </c>
      <c r="F10223" t="s">
        <v>2</v>
      </c>
      <c r="G10223" s="8" t="s">
        <v>2744</v>
      </c>
      <c r="H10223" s="8" t="str">
        <f t="shared" si="319"/>
        <v>"D426"</v>
      </c>
      <c r="I10223" s="8"/>
      <c r="J10223" t="s">
        <v>2742</v>
      </c>
      <c r="K10223" s="3" t="s">
        <v>2510</v>
      </c>
      <c r="L10223" t="s">
        <v>2742</v>
      </c>
      <c r="M10223" s="3" t="s">
        <v>2511</v>
      </c>
      <c r="N10223" t="s">
        <v>2742</v>
      </c>
    </row>
    <row r="10224" spans="1:14" x14ac:dyDescent="0.2">
      <c r="A10224" t="s">
        <v>2740</v>
      </c>
      <c r="B10224" t="s">
        <v>2732</v>
      </c>
      <c r="C10224" s="8" t="s">
        <v>2741</v>
      </c>
      <c r="D10224" t="str">
        <f t="shared" si="318"/>
        <v>"CITIZENS LEADERSHIP ACADEMY EAST"</v>
      </c>
      <c r="E10224" t="s">
        <v>2743</v>
      </c>
      <c r="F10224" t="s">
        <v>2</v>
      </c>
      <c r="G10224" s="8" t="s">
        <v>2744</v>
      </c>
      <c r="H10224" s="8" t="str">
        <f t="shared" si="319"/>
        <v>"D428"</v>
      </c>
      <c r="I10224" s="8"/>
      <c r="J10224" t="s">
        <v>2742</v>
      </c>
      <c r="K10224" s="3" t="s">
        <v>2521</v>
      </c>
      <c r="L10224" t="s">
        <v>2742</v>
      </c>
      <c r="M10224" s="3" t="s">
        <v>2522</v>
      </c>
      <c r="N10224" t="s">
        <v>2742</v>
      </c>
    </row>
    <row r="10225" spans="1:14" x14ac:dyDescent="0.2">
      <c r="A10225" t="s">
        <v>2740</v>
      </c>
      <c r="B10225" t="s">
        <v>2732</v>
      </c>
      <c r="C10225" s="8" t="s">
        <v>2741</v>
      </c>
      <c r="D10225" t="str">
        <f t="shared" si="318"/>
        <v>"EUCLID PREPARATORY ACADEMY"</v>
      </c>
      <c r="E10225" t="s">
        <v>2743</v>
      </c>
      <c r="F10225" t="s">
        <v>2</v>
      </c>
      <c r="G10225" s="8" t="s">
        <v>2744</v>
      </c>
      <c r="H10225" s="8" t="str">
        <f t="shared" si="319"/>
        <v>"D429"</v>
      </c>
      <c r="I10225" s="8"/>
      <c r="J10225" t="s">
        <v>2742</v>
      </c>
      <c r="K10225" s="3" t="s">
        <v>2523</v>
      </c>
      <c r="L10225" t="s">
        <v>2742</v>
      </c>
      <c r="M10225" s="3" t="s">
        <v>2524</v>
      </c>
      <c r="N10225" t="s">
        <v>2742</v>
      </c>
    </row>
    <row r="10226" spans="1:14" x14ac:dyDescent="0.2">
      <c r="A10226" t="s">
        <v>2740</v>
      </c>
      <c r="B10226" t="s">
        <v>2732</v>
      </c>
      <c r="C10226" s="8" t="s">
        <v>2741</v>
      </c>
      <c r="D10226" t="str">
        <f t="shared" si="318"/>
        <v>"LIBERTY HIGH SCHOOL"</v>
      </c>
      <c r="E10226" t="s">
        <v>2743</v>
      </c>
      <c r="F10226" t="s">
        <v>2</v>
      </c>
      <c r="G10226" s="8" t="s">
        <v>2744</v>
      </c>
      <c r="H10226" s="8" t="str">
        <f t="shared" si="319"/>
        <v>"D430"</v>
      </c>
      <c r="I10226" s="8"/>
      <c r="J10226" t="s">
        <v>2742</v>
      </c>
      <c r="K10226" s="3" t="s">
        <v>2525</v>
      </c>
      <c r="L10226" t="s">
        <v>2742</v>
      </c>
      <c r="M10226" s="3" t="s">
        <v>2526</v>
      </c>
      <c r="N10226" t="s">
        <v>2742</v>
      </c>
    </row>
    <row r="10227" spans="1:14" x14ac:dyDescent="0.2">
      <c r="A10227" t="s">
        <v>2740</v>
      </c>
      <c r="B10227" t="s">
        <v>2732</v>
      </c>
      <c r="C10227" s="8" t="s">
        <v>2741</v>
      </c>
      <c r="D10227" t="str">
        <f t="shared" si="318"/>
        <v>"ORCHARD PARK ACADEMY"</v>
      </c>
      <c r="E10227" t="s">
        <v>2743</v>
      </c>
      <c r="F10227" t="s">
        <v>2</v>
      </c>
      <c r="G10227" s="8" t="s">
        <v>2744</v>
      </c>
      <c r="H10227" s="8" t="str">
        <f t="shared" si="319"/>
        <v>"D431"</v>
      </c>
      <c r="I10227" s="8"/>
      <c r="J10227" t="s">
        <v>2742</v>
      </c>
      <c r="K10227" s="3" t="s">
        <v>2527</v>
      </c>
      <c r="L10227" t="s">
        <v>2742</v>
      </c>
      <c r="M10227" s="3" t="s">
        <v>2528</v>
      </c>
      <c r="N10227" t="s">
        <v>2742</v>
      </c>
    </row>
    <row r="10228" spans="1:14" x14ac:dyDescent="0.2">
      <c r="A10228" t="s">
        <v>2740</v>
      </c>
      <c r="B10228" t="s">
        <v>2732</v>
      </c>
      <c r="C10228" s="8" t="s">
        <v>2741</v>
      </c>
      <c r="D10228" t="str">
        <f t="shared" si="318"/>
        <v>"SOUTH COLUMBUS PREP ACADEMY"</v>
      </c>
      <c r="E10228" t="s">
        <v>2743</v>
      </c>
      <c r="F10228" t="s">
        <v>2</v>
      </c>
      <c r="G10228" s="8" t="s">
        <v>2744</v>
      </c>
      <c r="H10228" s="8" t="str">
        <f t="shared" si="319"/>
        <v>"D432"</v>
      </c>
      <c r="I10228" s="8"/>
      <c r="J10228" t="s">
        <v>2742</v>
      </c>
      <c r="K10228" s="3" t="s">
        <v>2529</v>
      </c>
      <c r="L10228" t="s">
        <v>2742</v>
      </c>
      <c r="M10228" s="3" t="s">
        <v>2530</v>
      </c>
      <c r="N10228" t="s">
        <v>2742</v>
      </c>
    </row>
    <row r="10229" spans="1:14" x14ac:dyDescent="0.2">
      <c r="A10229" t="s">
        <v>2740</v>
      </c>
      <c r="B10229" t="s">
        <v>2732</v>
      </c>
      <c r="C10229" s="8" t="s">
        <v>2741</v>
      </c>
      <c r="D10229" t="str">
        <f t="shared" si="318"/>
        <v>"KIDS CARE ELEMENTARY"</v>
      </c>
      <c r="E10229" t="s">
        <v>2743</v>
      </c>
      <c r="F10229" t="s">
        <v>2</v>
      </c>
      <c r="G10229" s="8" t="s">
        <v>2744</v>
      </c>
      <c r="H10229" s="8" t="str">
        <f t="shared" si="319"/>
        <v>"D433"</v>
      </c>
      <c r="I10229" s="8"/>
      <c r="J10229" t="s">
        <v>2742</v>
      </c>
      <c r="K10229" s="3" t="s">
        <v>2531</v>
      </c>
      <c r="L10229" t="s">
        <v>2742</v>
      </c>
      <c r="M10229" s="3" t="s">
        <v>2532</v>
      </c>
      <c r="N10229" t="s">
        <v>2742</v>
      </c>
    </row>
    <row r="10230" spans="1:14" x14ac:dyDescent="0.2">
      <c r="A10230" t="s">
        <v>2740</v>
      </c>
      <c r="B10230" t="s">
        <v>2732</v>
      </c>
      <c r="C10230" s="8" t="s">
        <v>2741</v>
      </c>
      <c r="D10230" t="str">
        <f t="shared" si="318"/>
        <v>"UNITED PREP ACADEMY EAST"</v>
      </c>
      <c r="E10230" t="s">
        <v>2743</v>
      </c>
      <c r="F10230" t="s">
        <v>2</v>
      </c>
      <c r="G10230" s="8" t="s">
        <v>2744</v>
      </c>
      <c r="H10230" s="8" t="str">
        <f t="shared" si="319"/>
        <v>"D434"</v>
      </c>
      <c r="I10230" s="8"/>
      <c r="J10230" t="s">
        <v>2742</v>
      </c>
      <c r="K10230" s="3" t="s">
        <v>2533</v>
      </c>
      <c r="L10230" t="s">
        <v>2742</v>
      </c>
      <c r="M10230" s="3" t="s">
        <v>2534</v>
      </c>
      <c r="N10230" t="s">
        <v>2742</v>
      </c>
    </row>
    <row r="10231" spans="1:14" x14ac:dyDescent="0.2">
      <c r="A10231" t="s">
        <v>2740</v>
      </c>
      <c r="B10231" t="s">
        <v>2732</v>
      </c>
      <c r="C10231" s="8" t="s">
        <v>2741</v>
      </c>
      <c r="D10231" t="str">
        <f t="shared" si="318"/>
        <v>"CINCINNATI ACHIEVEMENT ACADEMY"</v>
      </c>
      <c r="E10231" t="s">
        <v>2743</v>
      </c>
      <c r="F10231" t="s">
        <v>2</v>
      </c>
      <c r="G10231" s="8" t="s">
        <v>2744</v>
      </c>
      <c r="H10231" s="8" t="str">
        <f t="shared" si="319"/>
        <v>"D435"</v>
      </c>
      <c r="I10231" s="8"/>
      <c r="J10231" t="s">
        <v>2742</v>
      </c>
      <c r="K10231" s="3" t="s">
        <v>2634</v>
      </c>
      <c r="L10231" t="s">
        <v>2742</v>
      </c>
      <c r="M10231" s="3" t="s">
        <v>2536</v>
      </c>
      <c r="N10231" t="s">
        <v>2742</v>
      </c>
    </row>
    <row r="10232" spans="1:14" x14ac:dyDescent="0.2">
      <c r="A10232" t="s">
        <v>2740</v>
      </c>
      <c r="B10232" t="s">
        <v>2732</v>
      </c>
      <c r="C10232" s="8" t="s">
        <v>2741</v>
      </c>
      <c r="D10232" t="str">
        <f t="shared" si="318"/>
        <v>"HORIZON SCIENCE ACADEMY PRIMARY"</v>
      </c>
      <c r="E10232" t="s">
        <v>2743</v>
      </c>
      <c r="F10232" t="s">
        <v>2</v>
      </c>
      <c r="G10232" s="8" t="s">
        <v>2744</v>
      </c>
      <c r="H10232" s="8" t="str">
        <f t="shared" si="319"/>
        <v>"D437"</v>
      </c>
      <c r="I10232" s="8"/>
      <c r="J10232" t="s">
        <v>2742</v>
      </c>
      <c r="K10232" s="3" t="s">
        <v>2546</v>
      </c>
      <c r="L10232" t="s">
        <v>2742</v>
      </c>
      <c r="M10232" s="3" t="s">
        <v>2547</v>
      </c>
      <c r="N10232" t="s">
        <v>2742</v>
      </c>
    </row>
    <row r="10233" spans="1:14" x14ac:dyDescent="0.2">
      <c r="A10233" t="s">
        <v>2740</v>
      </c>
      <c r="B10233" t="s">
        <v>2732</v>
      </c>
      <c r="C10233" s="8" t="s">
        <v>2741</v>
      </c>
      <c r="D10233" t="str">
        <f t="shared" si="318"/>
        <v>"SMART ACADEMY"</v>
      </c>
      <c r="E10233" t="s">
        <v>2743</v>
      </c>
      <c r="F10233" t="s">
        <v>2</v>
      </c>
      <c r="G10233" s="8" t="s">
        <v>2744</v>
      </c>
      <c r="H10233" s="8" t="str">
        <f t="shared" si="319"/>
        <v>"D439"</v>
      </c>
      <c r="I10233" s="8"/>
      <c r="J10233" t="s">
        <v>2742</v>
      </c>
      <c r="K10233" s="3" t="s">
        <v>2550</v>
      </c>
      <c r="L10233" t="s">
        <v>2742</v>
      </c>
      <c r="M10233" s="3" t="s">
        <v>2551</v>
      </c>
      <c r="N10233" t="s">
        <v>2742</v>
      </c>
    </row>
    <row r="10234" spans="1:14" x14ac:dyDescent="0.2">
      <c r="A10234" t="s">
        <v>2740</v>
      </c>
      <c r="B10234" t="s">
        <v>2732</v>
      </c>
      <c r="C10234" s="8" t="s">
        <v>2741</v>
      </c>
      <c r="D10234" t="str">
        <f t="shared" si="318"/>
        <v>"MONTGOMERY PREPARATORY ACADEMY"</v>
      </c>
      <c r="E10234" t="s">
        <v>2743</v>
      </c>
      <c r="F10234" t="s">
        <v>2</v>
      </c>
      <c r="G10234" s="8" t="s">
        <v>2744</v>
      </c>
      <c r="H10234" s="8" t="str">
        <f t="shared" si="319"/>
        <v>"D440"</v>
      </c>
      <c r="I10234" s="8"/>
      <c r="J10234" t="s">
        <v>2742</v>
      </c>
      <c r="K10234" s="3" t="s">
        <v>2552</v>
      </c>
      <c r="L10234" t="s">
        <v>2742</v>
      </c>
      <c r="M10234" s="3" t="s">
        <v>2553</v>
      </c>
      <c r="N10234" t="s">
        <v>2742</v>
      </c>
    </row>
    <row r="10235" spans="1:14" x14ac:dyDescent="0.2">
      <c r="A10235" t="s">
        <v>2740</v>
      </c>
      <c r="B10235" t="s">
        <v>2732</v>
      </c>
      <c r="C10235" s="8" t="s">
        <v>2741</v>
      </c>
      <c r="D10235" t="str">
        <f t="shared" si="318"/>
        <v>"MT AUBURN PREPARATORY ACADEMY"</v>
      </c>
      <c r="E10235" t="s">
        <v>2743</v>
      </c>
      <c r="F10235" t="s">
        <v>2</v>
      </c>
      <c r="G10235" s="8" t="s">
        <v>2744</v>
      </c>
      <c r="H10235" s="8" t="str">
        <f t="shared" si="319"/>
        <v>"D441"</v>
      </c>
      <c r="I10235" s="8"/>
      <c r="J10235" t="s">
        <v>2742</v>
      </c>
      <c r="K10235" s="3" t="s">
        <v>2554</v>
      </c>
      <c r="L10235" t="s">
        <v>2742</v>
      </c>
      <c r="M10235" s="3" t="s">
        <v>2555</v>
      </c>
      <c r="N10235" t="s">
        <v>2742</v>
      </c>
    </row>
    <row r="10236" spans="1:14" x14ac:dyDescent="0.2">
      <c r="A10236" t="s">
        <v>2740</v>
      </c>
      <c r="B10236" t="s">
        <v>2732</v>
      </c>
      <c r="C10236" s="8" t="s">
        <v>2741</v>
      </c>
      <c r="D10236" t="str">
        <f t="shared" si="318"/>
        <v>"LORAIN BILINGUAL PREPARATORY ACADEMY"</v>
      </c>
      <c r="E10236" t="s">
        <v>2743</v>
      </c>
      <c r="F10236" t="s">
        <v>2</v>
      </c>
      <c r="G10236" s="8" t="s">
        <v>2744</v>
      </c>
      <c r="H10236" s="8" t="str">
        <f t="shared" si="319"/>
        <v>"D442"</v>
      </c>
      <c r="I10236" s="8"/>
      <c r="J10236" t="s">
        <v>2742</v>
      </c>
      <c r="K10236" s="3" t="s">
        <v>2556</v>
      </c>
      <c r="L10236" t="s">
        <v>2742</v>
      </c>
      <c r="M10236" s="3" t="s">
        <v>2557</v>
      </c>
      <c r="N10236" t="s">
        <v>2742</v>
      </c>
    </row>
    <row r="10237" spans="1:14" x14ac:dyDescent="0.2">
      <c r="A10237" t="s">
        <v>2740</v>
      </c>
      <c r="B10237" t="s">
        <v>2732</v>
      </c>
      <c r="C10237" s="8" t="s">
        <v>2741</v>
      </c>
      <c r="D10237" t="str">
        <f t="shared" si="318"/>
        <v>"ACHIEVEPOINT CAREER ACADEMY CINCINNATI"</v>
      </c>
      <c r="E10237" t="s">
        <v>2743</v>
      </c>
      <c r="F10237" t="s">
        <v>2</v>
      </c>
      <c r="G10237" s="8" t="s">
        <v>2744</v>
      </c>
      <c r="H10237" s="8" t="str">
        <f t="shared" si="319"/>
        <v>"D444"</v>
      </c>
      <c r="I10237" s="8"/>
      <c r="J10237" t="s">
        <v>2742</v>
      </c>
      <c r="K10237" s="3" t="s">
        <v>2560</v>
      </c>
      <c r="L10237" t="s">
        <v>2742</v>
      </c>
      <c r="M10237" s="3" t="s">
        <v>2561</v>
      </c>
      <c r="N10237" t="s">
        <v>2742</v>
      </c>
    </row>
    <row r="10238" spans="1:14" x14ac:dyDescent="0.2">
      <c r="A10238" t="s">
        <v>2740</v>
      </c>
      <c r="B10238" t="s">
        <v>2732</v>
      </c>
      <c r="C10238" s="8" t="s">
        <v>2741</v>
      </c>
      <c r="D10238" t="str">
        <f t="shared" si="318"/>
        <v>"GREAT RIVER CONNECTIONS ACADEMY"</v>
      </c>
      <c r="E10238" t="s">
        <v>2743</v>
      </c>
      <c r="F10238" t="s">
        <v>2</v>
      </c>
      <c r="G10238" s="8" t="s">
        <v>2744</v>
      </c>
      <c r="H10238" s="8" t="str">
        <f t="shared" si="319"/>
        <v>"D445"</v>
      </c>
      <c r="I10238" s="8"/>
      <c r="J10238" t="s">
        <v>2742</v>
      </c>
      <c r="K10238" s="3" t="s">
        <v>2562</v>
      </c>
      <c r="L10238" t="s">
        <v>2742</v>
      </c>
      <c r="M10238" s="3" t="s">
        <v>2563</v>
      </c>
      <c r="N10238" t="s">
        <v>2742</v>
      </c>
    </row>
    <row r="10239" spans="1:14" x14ac:dyDescent="0.2">
      <c r="A10239" t="s">
        <v>2740</v>
      </c>
      <c r="B10239" t="s">
        <v>2732</v>
      </c>
      <c r="C10239" s="8" t="s">
        <v>2741</v>
      </c>
      <c r="D10239" t="str">
        <f t="shared" si="318"/>
        <v>"DAMPE COMMUNITY SCHOOL"</v>
      </c>
      <c r="E10239" t="s">
        <v>2743</v>
      </c>
      <c r="F10239" t="s">
        <v>2</v>
      </c>
      <c r="G10239" s="8" t="s">
        <v>2744</v>
      </c>
      <c r="H10239" s="8" t="str">
        <f t="shared" si="319"/>
        <v>"D446"</v>
      </c>
      <c r="I10239" s="8"/>
      <c r="J10239" t="s">
        <v>2742</v>
      </c>
      <c r="K10239" s="3" t="s">
        <v>2635</v>
      </c>
      <c r="L10239" t="s">
        <v>2742</v>
      </c>
      <c r="M10239" s="3" t="s">
        <v>2565</v>
      </c>
      <c r="N10239" t="s">
        <v>2742</v>
      </c>
    </row>
    <row r="10240" spans="1:14" x14ac:dyDescent="0.2">
      <c r="A10240" t="s">
        <v>2740</v>
      </c>
      <c r="B10240" t="s">
        <v>2732</v>
      </c>
      <c r="C10240" s="8" t="s">
        <v>2741</v>
      </c>
      <c r="D10240" t="str">
        <f t="shared" si="318"/>
        <v>"REGENERATION BOND HILL"</v>
      </c>
      <c r="E10240" t="s">
        <v>2743</v>
      </c>
      <c r="F10240" t="s">
        <v>2</v>
      </c>
      <c r="G10240" s="8" t="s">
        <v>2744</v>
      </c>
      <c r="H10240" s="8" t="str">
        <f t="shared" si="319"/>
        <v>"D447"</v>
      </c>
      <c r="I10240" s="8"/>
      <c r="J10240" t="s">
        <v>2742</v>
      </c>
      <c r="K10240" s="3" t="s">
        <v>2610</v>
      </c>
      <c r="L10240" t="s">
        <v>2742</v>
      </c>
      <c r="M10240" s="3" t="s">
        <v>2611</v>
      </c>
      <c r="N10240" t="s">
        <v>2742</v>
      </c>
    </row>
    <row r="10241" spans="1:14" x14ac:dyDescent="0.2">
      <c r="A10241" t="s">
        <v>2740</v>
      </c>
      <c r="B10241" t="s">
        <v>2732</v>
      </c>
      <c r="C10241" s="8" t="s">
        <v>2741</v>
      </c>
      <c r="D10241" t="str">
        <f t="shared" si="318"/>
        <v>"OHIO DIGITAL LEARNING SCHOOL"</v>
      </c>
      <c r="E10241" t="s">
        <v>2743</v>
      </c>
      <c r="F10241" t="s">
        <v>2</v>
      </c>
      <c r="G10241" s="8" t="s">
        <v>2744</v>
      </c>
      <c r="H10241" s="8" t="str">
        <f t="shared" si="319"/>
        <v>"D448"</v>
      </c>
      <c r="I10241" s="8"/>
      <c r="J10241" t="s">
        <v>2742</v>
      </c>
      <c r="K10241" s="3" t="s">
        <v>2612</v>
      </c>
      <c r="L10241" t="s">
        <v>2742</v>
      </c>
      <c r="M10241" s="3" t="s">
        <v>2613</v>
      </c>
      <c r="N10241" t="s">
        <v>2742</v>
      </c>
    </row>
    <row r="10242" spans="1:14" x14ac:dyDescent="0.2">
      <c r="A10242" t="s">
        <v>2740</v>
      </c>
      <c r="B10242" t="s">
        <v>2732</v>
      </c>
      <c r="C10242" s="8" t="s">
        <v>2741</v>
      </c>
      <c r="D10242" t="str">
        <f t="shared" ref="D10242:D10282" si="320">_xlfn.TEXTJOIN(,,J10242:L10242)</f>
        <v>"NORTHWEST OHIO CLASSICAL ACADEMY"</v>
      </c>
      <c r="E10242" t="s">
        <v>2743</v>
      </c>
      <c r="F10242" t="s">
        <v>2</v>
      </c>
      <c r="G10242" s="8" t="s">
        <v>2744</v>
      </c>
      <c r="H10242" s="8" t="str">
        <f t="shared" ref="H10242:H10282" si="321">_xlfn.TEXTJOIN(,,L10242:N10242)</f>
        <v>"D449"</v>
      </c>
      <c r="I10242" s="8"/>
      <c r="J10242" t="s">
        <v>2742</v>
      </c>
      <c r="K10242" s="3" t="s">
        <v>2614</v>
      </c>
      <c r="L10242" t="s">
        <v>2742</v>
      </c>
      <c r="M10242" s="3" t="s">
        <v>2615</v>
      </c>
      <c r="N10242" t="s">
        <v>2742</v>
      </c>
    </row>
    <row r="10243" spans="1:14" x14ac:dyDescent="0.2">
      <c r="A10243" t="s">
        <v>2740</v>
      </c>
      <c r="B10243" t="s">
        <v>2732</v>
      </c>
      <c r="C10243" s="8" t="s">
        <v>2741</v>
      </c>
      <c r="D10243" t="str">
        <f t="shared" si="320"/>
        <v>"MARION PREPARATORY ACADEMY"</v>
      </c>
      <c r="E10243" t="s">
        <v>2743</v>
      </c>
      <c r="F10243" t="s">
        <v>2</v>
      </c>
      <c r="G10243" s="8" t="s">
        <v>2744</v>
      </c>
      <c r="H10243" s="8" t="str">
        <f t="shared" si="321"/>
        <v>"D450"</v>
      </c>
      <c r="I10243" s="8"/>
      <c r="J10243" t="s">
        <v>2742</v>
      </c>
      <c r="K10243" s="3" t="s">
        <v>2616</v>
      </c>
      <c r="L10243" t="s">
        <v>2742</v>
      </c>
      <c r="M10243" s="3" t="s">
        <v>2617</v>
      </c>
      <c r="N10243" t="s">
        <v>2742</v>
      </c>
    </row>
    <row r="10244" spans="1:14" x14ac:dyDescent="0.2">
      <c r="A10244" t="s">
        <v>2740</v>
      </c>
      <c r="B10244" t="s">
        <v>2732</v>
      </c>
      <c r="C10244" s="8" t="s">
        <v>2741</v>
      </c>
      <c r="D10244" t="str">
        <f t="shared" si="320"/>
        <v>"KENMORE PREPARATORY ACADEMY"</v>
      </c>
      <c r="E10244" t="s">
        <v>2743</v>
      </c>
      <c r="F10244" t="s">
        <v>2</v>
      </c>
      <c r="G10244" s="8" t="s">
        <v>2744</v>
      </c>
      <c r="H10244" s="8" t="str">
        <f t="shared" si="321"/>
        <v>"D451"</v>
      </c>
      <c r="I10244" s="8"/>
      <c r="J10244" t="s">
        <v>2742</v>
      </c>
      <c r="K10244" s="3" t="s">
        <v>2618</v>
      </c>
      <c r="L10244" t="s">
        <v>2742</v>
      </c>
      <c r="M10244" s="3" t="s">
        <v>2619</v>
      </c>
      <c r="N10244" t="s">
        <v>2742</v>
      </c>
    </row>
    <row r="10245" spans="1:14" x14ac:dyDescent="0.2">
      <c r="A10245" t="s">
        <v>2740</v>
      </c>
      <c r="B10245" t="s">
        <v>2732</v>
      </c>
      <c r="C10245" s="8" t="s">
        <v>2741</v>
      </c>
      <c r="D10245" t="str">
        <f t="shared" si="320"/>
        <v>"HUBER HEIGHTS PREPARATORY ACADEMY"</v>
      </c>
      <c r="E10245" t="s">
        <v>2743</v>
      </c>
      <c r="F10245" t="s">
        <v>2</v>
      </c>
      <c r="G10245" s="8" t="s">
        <v>2744</v>
      </c>
      <c r="H10245" s="8" t="str">
        <f t="shared" si="321"/>
        <v>"D452"</v>
      </c>
      <c r="I10245" s="8"/>
      <c r="J10245" t="s">
        <v>2742</v>
      </c>
      <c r="K10245" s="3" t="s">
        <v>2620</v>
      </c>
      <c r="L10245" t="s">
        <v>2742</v>
      </c>
      <c r="M10245" s="3" t="s">
        <v>2621</v>
      </c>
      <c r="N10245" t="s">
        <v>2742</v>
      </c>
    </row>
    <row r="10246" spans="1:14" x14ac:dyDescent="0.2">
      <c r="A10246" t="s">
        <v>2740</v>
      </c>
      <c r="B10246" t="s">
        <v>2732</v>
      </c>
      <c r="C10246" s="8" t="s">
        <v>2741</v>
      </c>
      <c r="D10246" t="str">
        <f t="shared" si="320"/>
        <v>"CYPRESS HIGH SCHOOL"</v>
      </c>
      <c r="E10246" t="s">
        <v>2743</v>
      </c>
      <c r="F10246" t="s">
        <v>2</v>
      </c>
      <c r="G10246" s="8" t="s">
        <v>2744</v>
      </c>
      <c r="H10246" s="8" t="str">
        <f t="shared" si="321"/>
        <v>"D453"</v>
      </c>
      <c r="I10246" s="8"/>
      <c r="J10246" t="s">
        <v>2742</v>
      </c>
      <c r="K10246" s="3" t="s">
        <v>2622</v>
      </c>
      <c r="L10246" t="s">
        <v>2742</v>
      </c>
      <c r="M10246" s="3" t="s">
        <v>2623</v>
      </c>
      <c r="N10246" t="s">
        <v>2742</v>
      </c>
    </row>
    <row r="10247" spans="1:14" x14ac:dyDescent="0.2">
      <c r="A10247" t="s">
        <v>2740</v>
      </c>
      <c r="B10247" t="s">
        <v>2732</v>
      </c>
      <c r="C10247" s="8" t="s">
        <v>2741</v>
      </c>
      <c r="D10247" t="str">
        <f t="shared" si="320"/>
        <v>"CAPITAL COLLEGIATE PREPARATORY ACADEMY"</v>
      </c>
      <c r="E10247" t="s">
        <v>2743</v>
      </c>
      <c r="F10247" t="s">
        <v>2</v>
      </c>
      <c r="G10247" s="8" t="s">
        <v>2744</v>
      </c>
      <c r="H10247" s="8" t="str">
        <f t="shared" si="321"/>
        <v>"D454"</v>
      </c>
      <c r="I10247" s="8"/>
      <c r="J10247" t="s">
        <v>2742</v>
      </c>
      <c r="K10247" s="3" t="s">
        <v>2672</v>
      </c>
      <c r="L10247" t="s">
        <v>2742</v>
      </c>
      <c r="M10247" s="3" t="s">
        <v>2625</v>
      </c>
      <c r="N10247" t="s">
        <v>2742</v>
      </c>
    </row>
    <row r="10248" spans="1:14" x14ac:dyDescent="0.2">
      <c r="A10248" t="s">
        <v>2740</v>
      </c>
      <c r="B10248" t="s">
        <v>2732</v>
      </c>
      <c r="C10248" s="8" t="s">
        <v>2741</v>
      </c>
      <c r="D10248" t="str">
        <f t="shared" si="320"/>
        <v>"NORTH COLUMBUS PREPARATORY ACADEMY"</v>
      </c>
      <c r="E10248" t="s">
        <v>2743</v>
      </c>
      <c r="F10248" t="s">
        <v>2</v>
      </c>
      <c r="G10248" s="8" t="s">
        <v>2744</v>
      </c>
      <c r="H10248" s="8" t="str">
        <f t="shared" si="321"/>
        <v>"D457"</v>
      </c>
      <c r="I10248" s="8"/>
      <c r="J10248" t="s">
        <v>2742</v>
      </c>
      <c r="K10248" s="3" t="s">
        <v>2637</v>
      </c>
      <c r="L10248" t="s">
        <v>2742</v>
      </c>
      <c r="M10248" s="3" t="s">
        <v>2629</v>
      </c>
      <c r="N10248" t="s">
        <v>2742</v>
      </c>
    </row>
    <row r="10249" spans="1:14" x14ac:dyDescent="0.2">
      <c r="A10249" t="s">
        <v>2740</v>
      </c>
      <c r="B10249" t="s">
        <v>2732</v>
      </c>
      <c r="C10249" s="8" t="s">
        <v>2741</v>
      </c>
      <c r="D10249" t="str">
        <f t="shared" si="320"/>
        <v>"FRANKLINTON HIGH SCHOOL"</v>
      </c>
      <c r="E10249" t="s">
        <v>2743</v>
      </c>
      <c r="F10249" t="s">
        <v>2</v>
      </c>
      <c r="G10249" s="8" t="s">
        <v>2744</v>
      </c>
      <c r="H10249" s="8" t="str">
        <f t="shared" si="321"/>
        <v>"D458"</v>
      </c>
      <c r="I10249" s="8"/>
      <c r="J10249" t="s">
        <v>2742</v>
      </c>
      <c r="K10249" s="3" t="s">
        <v>2639</v>
      </c>
      <c r="L10249" t="s">
        <v>2742</v>
      </c>
      <c r="M10249" s="3" t="s">
        <v>2638</v>
      </c>
      <c r="N10249" t="s">
        <v>2742</v>
      </c>
    </row>
    <row r="10250" spans="1:14" x14ac:dyDescent="0.2">
      <c r="A10250" t="s">
        <v>2740</v>
      </c>
      <c r="B10250" t="s">
        <v>2732</v>
      </c>
      <c r="C10250" s="8" t="s">
        <v>2741</v>
      </c>
      <c r="D10250" t="str">
        <f t="shared" si="320"/>
        <v>"FLEX HIGH SCHOOL CLEVELAND"</v>
      </c>
      <c r="E10250" t="s">
        <v>2743</v>
      </c>
      <c r="F10250" t="s">
        <v>2</v>
      </c>
      <c r="G10250" s="8" t="s">
        <v>2744</v>
      </c>
      <c r="H10250" s="8" t="str">
        <f t="shared" si="321"/>
        <v>"D459"</v>
      </c>
      <c r="I10250" s="8"/>
      <c r="J10250" t="s">
        <v>2742</v>
      </c>
      <c r="K10250" s="3" t="s">
        <v>2641</v>
      </c>
      <c r="L10250" t="s">
        <v>2742</v>
      </c>
      <c r="M10250" s="3" t="s">
        <v>2640</v>
      </c>
      <c r="N10250" t="s">
        <v>2742</v>
      </c>
    </row>
    <row r="10251" spans="1:14" x14ac:dyDescent="0.2">
      <c r="A10251" t="s">
        <v>2740</v>
      </c>
      <c r="B10251" t="s">
        <v>2732</v>
      </c>
      <c r="C10251" s="8" t="s">
        <v>2741</v>
      </c>
      <c r="D10251" t="str">
        <f t="shared" si="320"/>
        <v>"BUCKEYE COMMUNITY SCHOOL"</v>
      </c>
      <c r="E10251" t="s">
        <v>2743</v>
      </c>
      <c r="F10251" t="s">
        <v>2</v>
      </c>
      <c r="G10251" s="8" t="s">
        <v>2744</v>
      </c>
      <c r="H10251" s="8" t="str">
        <f t="shared" si="321"/>
        <v>"D460"</v>
      </c>
      <c r="I10251" s="8"/>
      <c r="J10251" t="s">
        <v>2742</v>
      </c>
      <c r="K10251" s="3" t="s">
        <v>2643</v>
      </c>
      <c r="L10251" t="s">
        <v>2742</v>
      </c>
      <c r="M10251" s="3" t="s">
        <v>2642</v>
      </c>
      <c r="N10251" t="s">
        <v>2742</v>
      </c>
    </row>
    <row r="10252" spans="1:14" x14ac:dyDescent="0.2">
      <c r="A10252" t="s">
        <v>2740</v>
      </c>
      <c r="B10252" t="s">
        <v>2732</v>
      </c>
      <c r="C10252" s="8" t="s">
        <v>2741</v>
      </c>
      <c r="D10252" t="str">
        <f t="shared" si="320"/>
        <v>"NORTH SHORE HIGH SCHOOL"</v>
      </c>
      <c r="E10252" t="s">
        <v>2743</v>
      </c>
      <c r="F10252" t="s">
        <v>2</v>
      </c>
      <c r="G10252" s="8" t="s">
        <v>2744</v>
      </c>
      <c r="H10252" s="8" t="str">
        <f t="shared" si="321"/>
        <v>"D461"</v>
      </c>
      <c r="I10252" s="8"/>
      <c r="J10252" t="s">
        <v>2742</v>
      </c>
      <c r="K10252" s="3" t="s">
        <v>2645</v>
      </c>
      <c r="L10252" t="s">
        <v>2742</v>
      </c>
      <c r="M10252" s="3" t="s">
        <v>2644</v>
      </c>
      <c r="N10252" t="s">
        <v>2742</v>
      </c>
    </row>
    <row r="10253" spans="1:14" x14ac:dyDescent="0.2">
      <c r="A10253" t="s">
        <v>2740</v>
      </c>
      <c r="B10253" t="s">
        <v>2732</v>
      </c>
      <c r="C10253" s="8" t="s">
        <v>2741</v>
      </c>
      <c r="D10253" t="str">
        <f t="shared" si="320"/>
        <v>"QUAKER PREPARATORY ACADEMY"</v>
      </c>
      <c r="E10253" t="s">
        <v>2743</v>
      </c>
      <c r="F10253" t="s">
        <v>2</v>
      </c>
      <c r="G10253" s="8" t="s">
        <v>2744</v>
      </c>
      <c r="H10253" s="8" t="str">
        <f t="shared" si="321"/>
        <v>"D462"</v>
      </c>
      <c r="I10253" s="8"/>
      <c r="J10253" t="s">
        <v>2742</v>
      </c>
      <c r="K10253" s="3" t="s">
        <v>2647</v>
      </c>
      <c r="L10253" t="s">
        <v>2742</v>
      </c>
      <c r="M10253" s="3" t="s">
        <v>2646</v>
      </c>
      <c r="N10253" t="s">
        <v>2742</v>
      </c>
    </row>
    <row r="10254" spans="1:14" x14ac:dyDescent="0.2">
      <c r="A10254" t="s">
        <v>2740</v>
      </c>
      <c r="B10254" t="s">
        <v>2732</v>
      </c>
      <c r="C10254" s="8" t="s">
        <v>2741</v>
      </c>
      <c r="D10254" t="str">
        <f t="shared" si="320"/>
        <v>"VALOR ACADEMY INC."</v>
      </c>
      <c r="E10254" t="s">
        <v>2743</v>
      </c>
      <c r="F10254" t="s">
        <v>2</v>
      </c>
      <c r="G10254" s="8" t="s">
        <v>2744</v>
      </c>
      <c r="H10254" s="8" t="str">
        <f t="shared" si="321"/>
        <v>"D463"</v>
      </c>
      <c r="I10254" s="8"/>
      <c r="J10254" t="s">
        <v>2742</v>
      </c>
      <c r="K10254" s="3" t="s">
        <v>2649</v>
      </c>
      <c r="L10254" t="s">
        <v>2742</v>
      </c>
      <c r="M10254" s="3" t="s">
        <v>2648</v>
      </c>
      <c r="N10254" t="s">
        <v>2742</v>
      </c>
    </row>
    <row r="10255" spans="1:14" x14ac:dyDescent="0.2">
      <c r="A10255" t="s">
        <v>2740</v>
      </c>
      <c r="B10255" t="s">
        <v>2732</v>
      </c>
      <c r="C10255" s="8" t="s">
        <v>2741</v>
      </c>
      <c r="D10255" t="str">
        <f t="shared" si="320"/>
        <v>"FRANKLINTON PREP HIGH SCHOOL"</v>
      </c>
      <c r="E10255" t="s">
        <v>2743</v>
      </c>
      <c r="F10255" t="s">
        <v>2</v>
      </c>
      <c r="G10255" s="8" t="s">
        <v>2744</v>
      </c>
      <c r="H10255" s="8" t="str">
        <f t="shared" si="321"/>
        <v>"D464"</v>
      </c>
      <c r="I10255" s="8"/>
      <c r="J10255" t="s">
        <v>2742</v>
      </c>
      <c r="K10255" s="3" t="s">
        <v>2651</v>
      </c>
      <c r="L10255" t="s">
        <v>2742</v>
      </c>
      <c r="M10255" s="3" t="s">
        <v>2650</v>
      </c>
      <c r="N10255" t="s">
        <v>2742</v>
      </c>
    </row>
    <row r="10256" spans="1:14" x14ac:dyDescent="0.2">
      <c r="A10256" t="s">
        <v>2740</v>
      </c>
      <c r="B10256" t="s">
        <v>2732</v>
      </c>
      <c r="C10256" s="8" t="s">
        <v>2741</v>
      </c>
      <c r="D10256" t="str">
        <f t="shared" si="320"/>
        <v>"CASE PREPARATORY ACADEMY"</v>
      </c>
      <c r="E10256" t="s">
        <v>2743</v>
      </c>
      <c r="F10256" t="s">
        <v>2</v>
      </c>
      <c r="G10256" s="8" t="s">
        <v>2744</v>
      </c>
      <c r="H10256" s="8" t="str">
        <f t="shared" si="321"/>
        <v>"D465"</v>
      </c>
      <c r="I10256" s="8"/>
      <c r="J10256" t="s">
        <v>2742</v>
      </c>
      <c r="K10256" s="3" t="s">
        <v>2653</v>
      </c>
      <c r="L10256" t="s">
        <v>2742</v>
      </c>
      <c r="M10256" s="3" t="s">
        <v>2652</v>
      </c>
      <c r="N10256" t="s">
        <v>2742</v>
      </c>
    </row>
    <row r="10257" spans="1:14" x14ac:dyDescent="0.2">
      <c r="A10257" t="s">
        <v>2740</v>
      </c>
      <c r="B10257" t="s">
        <v>2732</v>
      </c>
      <c r="C10257" s="8" t="s">
        <v>2741</v>
      </c>
      <c r="D10257" t="str">
        <f t="shared" si="320"/>
        <v>"CENTRAL POINT PREPARATORY ACADEMY"</v>
      </c>
      <c r="E10257" t="s">
        <v>2743</v>
      </c>
      <c r="F10257" t="s">
        <v>2</v>
      </c>
      <c r="G10257" s="8" t="s">
        <v>2744</v>
      </c>
      <c r="H10257" s="8" t="str">
        <f t="shared" si="321"/>
        <v>"D466"</v>
      </c>
      <c r="I10257" s="8"/>
      <c r="J10257" t="s">
        <v>2742</v>
      </c>
      <c r="K10257" s="3" t="s">
        <v>2655</v>
      </c>
      <c r="L10257" t="s">
        <v>2742</v>
      </c>
      <c r="M10257" s="3" t="s">
        <v>2654</v>
      </c>
      <c r="N10257" t="s">
        <v>2742</v>
      </c>
    </row>
    <row r="10258" spans="1:14" x14ac:dyDescent="0.2">
      <c r="A10258" t="s">
        <v>2740</v>
      </c>
      <c r="B10258" t="s">
        <v>2732</v>
      </c>
      <c r="C10258" s="8" t="s">
        <v>2741</v>
      </c>
      <c r="D10258" t="str">
        <f t="shared" si="320"/>
        <v>"SOUTHFIELD PREPARATORY ACADEMY"</v>
      </c>
      <c r="E10258" t="s">
        <v>2743</v>
      </c>
      <c r="F10258" t="s">
        <v>2</v>
      </c>
      <c r="G10258" s="8" t="s">
        <v>2744</v>
      </c>
      <c r="H10258" s="8" t="str">
        <f t="shared" si="321"/>
        <v>"D467"</v>
      </c>
      <c r="I10258" s="8"/>
      <c r="J10258" t="s">
        <v>2742</v>
      </c>
      <c r="K10258" s="3" t="s">
        <v>2657</v>
      </c>
      <c r="L10258" t="s">
        <v>2742</v>
      </c>
      <c r="M10258" s="3" t="s">
        <v>2656</v>
      </c>
      <c r="N10258" t="s">
        <v>2742</v>
      </c>
    </row>
    <row r="10259" spans="1:14" x14ac:dyDescent="0.2">
      <c r="A10259" t="s">
        <v>2740</v>
      </c>
      <c r="B10259" t="s">
        <v>2732</v>
      </c>
      <c r="C10259" s="8" t="s">
        <v>2741</v>
      </c>
      <c r="D10259" t="str">
        <f t="shared" si="320"/>
        <v>"NORTHSIDE PREPARATORY ACADEMY"</v>
      </c>
      <c r="E10259" t="s">
        <v>2743</v>
      </c>
      <c r="F10259" t="s">
        <v>2</v>
      </c>
      <c r="G10259" s="8" t="s">
        <v>2744</v>
      </c>
      <c r="H10259" s="8" t="str">
        <f t="shared" si="321"/>
        <v>"D468"</v>
      </c>
      <c r="I10259" s="8"/>
      <c r="J10259" t="s">
        <v>2742</v>
      </c>
      <c r="K10259" s="3" t="s">
        <v>2659</v>
      </c>
      <c r="L10259" t="s">
        <v>2742</v>
      </c>
      <c r="M10259" s="3" t="s">
        <v>2658</v>
      </c>
      <c r="N10259" t="s">
        <v>2742</v>
      </c>
    </row>
    <row r="10260" spans="1:14" x14ac:dyDescent="0.2">
      <c r="A10260" t="s">
        <v>2740</v>
      </c>
      <c r="B10260" t="s">
        <v>2732</v>
      </c>
      <c r="C10260" s="8" t="s">
        <v>2741</v>
      </c>
      <c r="D10260" t="str">
        <f t="shared" si="320"/>
        <v>"FOCUS LEARNING ACADEMY OF CENTRAL COLUMBUS"</v>
      </c>
      <c r="E10260" t="s">
        <v>2743</v>
      </c>
      <c r="F10260" t="s">
        <v>2</v>
      </c>
      <c r="G10260" s="8" t="s">
        <v>2744</v>
      </c>
      <c r="H10260" s="8" t="str">
        <f t="shared" si="321"/>
        <v>"D469"</v>
      </c>
      <c r="I10260" s="8"/>
      <c r="J10260" t="s">
        <v>2742</v>
      </c>
      <c r="K10260" s="3" t="s">
        <v>2673</v>
      </c>
      <c r="L10260" t="s">
        <v>2742</v>
      </c>
      <c r="M10260" s="3" t="s">
        <v>2660</v>
      </c>
      <c r="N10260" t="s">
        <v>2742</v>
      </c>
    </row>
    <row r="10261" spans="1:14" x14ac:dyDescent="0.2">
      <c r="A10261" t="s">
        <v>2740</v>
      </c>
      <c r="B10261" t="s">
        <v>2732</v>
      </c>
      <c r="C10261" s="8" t="s">
        <v>2741</v>
      </c>
      <c r="D10261" t="str">
        <f t="shared" si="320"/>
        <v>"EXPLORERS ACAD OF SCIENCE AND TECHNOLOGY"</v>
      </c>
      <c r="E10261" t="s">
        <v>2743</v>
      </c>
      <c r="F10261" t="s">
        <v>2</v>
      </c>
      <c r="G10261" s="8" t="s">
        <v>2744</v>
      </c>
      <c r="H10261" s="8" t="str">
        <f t="shared" si="321"/>
        <v>"D470"</v>
      </c>
      <c r="I10261" s="8"/>
      <c r="J10261" t="s">
        <v>2742</v>
      </c>
      <c r="K10261" s="3" t="s">
        <v>2675</v>
      </c>
      <c r="L10261" t="s">
        <v>2742</v>
      </c>
      <c r="M10261" s="3" t="s">
        <v>2674</v>
      </c>
      <c r="N10261" t="s">
        <v>2742</v>
      </c>
    </row>
    <row r="10262" spans="1:14" x14ac:dyDescent="0.2">
      <c r="A10262" t="s">
        <v>2740</v>
      </c>
      <c r="B10262" t="s">
        <v>2732</v>
      </c>
      <c r="C10262" s="8" t="s">
        <v>2741</v>
      </c>
      <c r="D10262" t="str">
        <f t="shared" si="320"/>
        <v>"NILES PREPARATORY ACADEMY"</v>
      </c>
      <c r="E10262" t="s">
        <v>2743</v>
      </c>
      <c r="F10262" t="s">
        <v>2</v>
      </c>
      <c r="G10262" s="8" t="s">
        <v>2744</v>
      </c>
      <c r="H10262" s="8" t="str">
        <f t="shared" si="321"/>
        <v>"D471"</v>
      </c>
      <c r="I10262" s="8"/>
      <c r="J10262" t="s">
        <v>2742</v>
      </c>
      <c r="K10262" s="3" t="s">
        <v>2677</v>
      </c>
      <c r="L10262" t="s">
        <v>2742</v>
      </c>
      <c r="M10262" s="3" t="s">
        <v>2676</v>
      </c>
      <c r="N10262" t="s">
        <v>2742</v>
      </c>
    </row>
    <row r="10263" spans="1:14" x14ac:dyDescent="0.2">
      <c r="A10263" t="s">
        <v>2740</v>
      </c>
      <c r="B10263" t="s">
        <v>2732</v>
      </c>
      <c r="C10263" s="8" t="s">
        <v>2741</v>
      </c>
      <c r="D10263" t="str">
        <f t="shared" si="320"/>
        <v>"EAGLE CHARTER SCHOOLS OF OHIO"</v>
      </c>
      <c r="E10263" t="s">
        <v>2743</v>
      </c>
      <c r="F10263" t="s">
        <v>2</v>
      </c>
      <c r="G10263" s="8" t="s">
        <v>2744</v>
      </c>
      <c r="H10263" s="8" t="str">
        <f t="shared" si="321"/>
        <v>"D472"</v>
      </c>
      <c r="I10263" s="8"/>
      <c r="J10263" t="s">
        <v>2742</v>
      </c>
      <c r="K10263" s="3" t="s">
        <v>2679</v>
      </c>
      <c r="L10263" t="s">
        <v>2742</v>
      </c>
      <c r="M10263" s="3" t="s">
        <v>2678</v>
      </c>
      <c r="N10263" t="s">
        <v>2742</v>
      </c>
    </row>
    <row r="10264" spans="1:14" x14ac:dyDescent="0.2">
      <c r="A10264" t="s">
        <v>2740</v>
      </c>
      <c r="B10264" t="s">
        <v>2732</v>
      </c>
      <c r="C10264" s="8" t="s">
        <v>2741</v>
      </c>
      <c r="D10264" t="str">
        <f t="shared" si="320"/>
        <v>"BUCKEYE COMMUNITY SCHOOL - LONDON"</v>
      </c>
      <c r="E10264" t="s">
        <v>2743</v>
      </c>
      <c r="F10264" t="s">
        <v>2</v>
      </c>
      <c r="G10264" s="8" t="s">
        <v>2744</v>
      </c>
      <c r="H10264" s="8" t="str">
        <f t="shared" si="321"/>
        <v>"D473"</v>
      </c>
      <c r="I10264" s="8"/>
      <c r="J10264" t="s">
        <v>2742</v>
      </c>
      <c r="K10264" s="3" t="s">
        <v>2681</v>
      </c>
      <c r="L10264" t="s">
        <v>2742</v>
      </c>
      <c r="M10264" s="3" t="s">
        <v>2680</v>
      </c>
      <c r="N10264" t="s">
        <v>2742</v>
      </c>
    </row>
    <row r="10265" spans="1:14" x14ac:dyDescent="0.2">
      <c r="A10265" t="s">
        <v>2740</v>
      </c>
      <c r="B10265" t="s">
        <v>2732</v>
      </c>
      <c r="C10265" s="8" t="s">
        <v>2741</v>
      </c>
      <c r="D10265" t="str">
        <f t="shared" si="320"/>
        <v>"BUCKEYE COMMUNITY SCHOOL - MARION"</v>
      </c>
      <c r="E10265" t="s">
        <v>2743</v>
      </c>
      <c r="F10265" t="s">
        <v>2</v>
      </c>
      <c r="G10265" s="8" t="s">
        <v>2744</v>
      </c>
      <c r="H10265" s="8" t="str">
        <f t="shared" si="321"/>
        <v>"D474"</v>
      </c>
      <c r="I10265" s="8"/>
      <c r="J10265" t="s">
        <v>2742</v>
      </c>
      <c r="K10265" s="3" t="s">
        <v>2683</v>
      </c>
      <c r="L10265" t="s">
        <v>2742</v>
      </c>
      <c r="M10265" s="3" t="s">
        <v>2682</v>
      </c>
      <c r="N10265" t="s">
        <v>2742</v>
      </c>
    </row>
    <row r="10266" spans="1:14" x14ac:dyDescent="0.2">
      <c r="A10266" t="s">
        <v>2740</v>
      </c>
      <c r="B10266" t="s">
        <v>2732</v>
      </c>
      <c r="C10266" s="8" t="s">
        <v>2741</v>
      </c>
      <c r="D10266" t="str">
        <f t="shared" si="320"/>
        <v>"CITIZENS OF THE WORLD CHARTER SCH - CINCINNATI"</v>
      </c>
      <c r="E10266" t="s">
        <v>2743</v>
      </c>
      <c r="F10266" t="s">
        <v>2</v>
      </c>
      <c r="G10266" s="8" t="s">
        <v>2744</v>
      </c>
      <c r="H10266" s="8" t="str">
        <f t="shared" si="321"/>
        <v>"D475"</v>
      </c>
      <c r="I10266" s="8"/>
      <c r="J10266" t="s">
        <v>2742</v>
      </c>
      <c r="K10266" s="3" t="s">
        <v>2685</v>
      </c>
      <c r="L10266" t="s">
        <v>2742</v>
      </c>
      <c r="M10266" s="3" t="s">
        <v>2684</v>
      </c>
      <c r="N10266" t="s">
        <v>2742</v>
      </c>
    </row>
    <row r="10267" spans="1:14" x14ac:dyDescent="0.2">
      <c r="A10267" t="s">
        <v>2740</v>
      </c>
      <c r="B10267" t="s">
        <v>2732</v>
      </c>
      <c r="C10267" s="8" t="s">
        <v>2741</v>
      </c>
      <c r="D10267" t="str">
        <f t="shared" si="320"/>
        <v>"WESTERN TOLEDO PREPARATORY ACADEMY"</v>
      </c>
      <c r="E10267" t="s">
        <v>2743</v>
      </c>
      <c r="F10267" t="s">
        <v>2</v>
      </c>
      <c r="G10267" s="8" t="s">
        <v>2744</v>
      </c>
      <c r="H10267" s="8" t="str">
        <f t="shared" si="321"/>
        <v>"D476"</v>
      </c>
      <c r="I10267" s="8"/>
      <c r="J10267" t="s">
        <v>2742</v>
      </c>
      <c r="K10267" s="3" t="s">
        <v>2687</v>
      </c>
      <c r="L10267" t="s">
        <v>2742</v>
      </c>
      <c r="M10267" s="3" t="s">
        <v>2686</v>
      </c>
      <c r="N10267" t="s">
        <v>2742</v>
      </c>
    </row>
    <row r="10268" spans="1:14" x14ac:dyDescent="0.2">
      <c r="A10268" t="s">
        <v>2740</v>
      </c>
      <c r="B10268" t="s">
        <v>2732</v>
      </c>
      <c r="C10268" s="8" t="s">
        <v>2741</v>
      </c>
      <c r="D10268" t="str">
        <f t="shared" si="320"/>
        <v>"AKRON CAREER TECH HIGH SCHOOL"</v>
      </c>
      <c r="E10268" t="s">
        <v>2743</v>
      </c>
      <c r="F10268" t="s">
        <v>2</v>
      </c>
      <c r="G10268" s="8" t="s">
        <v>2744</v>
      </c>
      <c r="H10268" s="8" t="str">
        <f t="shared" si="321"/>
        <v>"D477"</v>
      </c>
      <c r="I10268" s="8"/>
      <c r="J10268" t="s">
        <v>2742</v>
      </c>
      <c r="K10268" s="3" t="s">
        <v>2689</v>
      </c>
      <c r="L10268" t="s">
        <v>2742</v>
      </c>
      <c r="M10268" s="3" t="s">
        <v>2688</v>
      </c>
      <c r="N10268" t="s">
        <v>2742</v>
      </c>
    </row>
    <row r="10269" spans="1:14" x14ac:dyDescent="0.2">
      <c r="A10269" t="s">
        <v>2740</v>
      </c>
      <c r="B10269" t="s">
        <v>2732</v>
      </c>
      <c r="C10269" s="8" t="s">
        <v>2741</v>
      </c>
      <c r="D10269" t="str">
        <f t="shared" si="320"/>
        <v>"DAYTON CAREER TECH HIGH SCHOOL"</v>
      </c>
      <c r="E10269" t="s">
        <v>2743</v>
      </c>
      <c r="F10269" t="s">
        <v>2</v>
      </c>
      <c r="G10269" s="8" t="s">
        <v>2744</v>
      </c>
      <c r="H10269" s="8" t="str">
        <f t="shared" si="321"/>
        <v>"D478"</v>
      </c>
      <c r="I10269" s="8"/>
      <c r="J10269" t="s">
        <v>2742</v>
      </c>
      <c r="K10269" s="3" t="s">
        <v>2691</v>
      </c>
      <c r="L10269" t="s">
        <v>2742</v>
      </c>
      <c r="M10269" s="3" t="s">
        <v>2690</v>
      </c>
      <c r="N10269" t="s">
        <v>2742</v>
      </c>
    </row>
    <row r="10270" spans="1:14" x14ac:dyDescent="0.2">
      <c r="A10270" t="s">
        <v>2740</v>
      </c>
      <c r="B10270" t="s">
        <v>2732</v>
      </c>
      <c r="C10270" s="8" t="s">
        <v>2741</v>
      </c>
      <c r="D10270" t="str">
        <f t="shared" si="320"/>
        <v>"YOUNGSTOWN PREPARATORY ACADEMY"</v>
      </c>
      <c r="E10270" t="s">
        <v>2743</v>
      </c>
      <c r="F10270" t="s">
        <v>2</v>
      </c>
      <c r="G10270" s="8" t="s">
        <v>2744</v>
      </c>
      <c r="H10270" s="8" t="str">
        <f t="shared" si="321"/>
        <v>"D479"</v>
      </c>
      <c r="I10270" s="8"/>
      <c r="J10270" t="s">
        <v>2742</v>
      </c>
      <c r="K10270" s="3" t="s">
        <v>2693</v>
      </c>
      <c r="L10270" t="s">
        <v>2742</v>
      </c>
      <c r="M10270" s="3" t="s">
        <v>2692</v>
      </c>
      <c r="N10270" t="s">
        <v>2742</v>
      </c>
    </row>
    <row r="10271" spans="1:14" x14ac:dyDescent="0.2">
      <c r="A10271" t="s">
        <v>2740</v>
      </c>
      <c r="B10271" t="s">
        <v>2732</v>
      </c>
      <c r="C10271" s="8" t="s">
        <v>2741</v>
      </c>
      <c r="D10271" t="str">
        <f t="shared" si="320"/>
        <v>"CINCINNATI CLASSICAL ACADEMY"</v>
      </c>
      <c r="E10271" t="s">
        <v>2743</v>
      </c>
      <c r="F10271" t="s">
        <v>2</v>
      </c>
      <c r="G10271" s="8" t="s">
        <v>2744</v>
      </c>
      <c r="H10271" s="8" t="str">
        <f t="shared" si="321"/>
        <v>"D480"</v>
      </c>
      <c r="I10271" s="8"/>
      <c r="J10271" t="s">
        <v>2742</v>
      </c>
      <c r="K10271" s="3" t="s">
        <v>2709</v>
      </c>
      <c r="L10271" t="s">
        <v>2742</v>
      </c>
      <c r="M10271" s="3" t="s">
        <v>2708</v>
      </c>
      <c r="N10271" t="s">
        <v>2742</v>
      </c>
    </row>
    <row r="10272" spans="1:14" x14ac:dyDescent="0.2">
      <c r="A10272" t="s">
        <v>2740</v>
      </c>
      <c r="B10272" t="s">
        <v>2732</v>
      </c>
      <c r="C10272" s="8" t="s">
        <v>2741</v>
      </c>
      <c r="D10272" t="str">
        <f t="shared" si="320"/>
        <v>"IDEA GREATER CINCINNATI, INC"</v>
      </c>
      <c r="E10272" t="s">
        <v>2743</v>
      </c>
      <c r="F10272" t="s">
        <v>2</v>
      </c>
      <c r="G10272" s="8" t="s">
        <v>2744</v>
      </c>
      <c r="H10272" s="8" t="str">
        <f t="shared" si="321"/>
        <v>"D481"</v>
      </c>
      <c r="I10272" s="8"/>
      <c r="J10272" t="s">
        <v>2742</v>
      </c>
      <c r="K10272" s="3" t="s">
        <v>2711</v>
      </c>
      <c r="L10272" t="s">
        <v>2742</v>
      </c>
      <c r="M10272" s="3" t="s">
        <v>2710</v>
      </c>
      <c r="N10272" t="s">
        <v>2742</v>
      </c>
    </row>
    <row r="10273" spans="1:14" x14ac:dyDescent="0.2">
      <c r="A10273" t="s">
        <v>2740</v>
      </c>
      <c r="B10273" t="s">
        <v>2732</v>
      </c>
      <c r="C10273" s="8" t="s">
        <v>2741</v>
      </c>
      <c r="D10273" t="str">
        <f t="shared" si="320"/>
        <v>"GATEWAY ONLINE ACADEMY OF OHIO"</v>
      </c>
      <c r="E10273" t="s">
        <v>2743</v>
      </c>
      <c r="F10273" t="s">
        <v>2</v>
      </c>
      <c r="G10273" s="8" t="s">
        <v>2744</v>
      </c>
      <c r="H10273" s="8" t="str">
        <f t="shared" si="321"/>
        <v>"D482"</v>
      </c>
      <c r="I10273" s="8"/>
      <c r="J10273" t="s">
        <v>2742</v>
      </c>
      <c r="K10273" s="3" t="s">
        <v>2713</v>
      </c>
      <c r="L10273" t="s">
        <v>2742</v>
      </c>
      <c r="M10273" s="3" t="s">
        <v>2712</v>
      </c>
      <c r="N10273" t="s">
        <v>2742</v>
      </c>
    </row>
    <row r="10274" spans="1:14" x14ac:dyDescent="0.2">
      <c r="A10274" t="s">
        <v>2740</v>
      </c>
      <c r="B10274" t="s">
        <v>2732</v>
      </c>
      <c r="C10274" s="8" t="s">
        <v>2741</v>
      </c>
      <c r="D10274" t="str">
        <f t="shared" si="320"/>
        <v>"UNITY ACADEMY"</v>
      </c>
      <c r="E10274" t="s">
        <v>2743</v>
      </c>
      <c r="F10274" t="s">
        <v>2</v>
      </c>
      <c r="G10274" s="8" t="s">
        <v>2744</v>
      </c>
      <c r="H10274" s="8" t="str">
        <f t="shared" si="321"/>
        <v>"D483"</v>
      </c>
      <c r="I10274" s="8"/>
      <c r="J10274" t="s">
        <v>2742</v>
      </c>
      <c r="K10274" s="3" t="s">
        <v>2715</v>
      </c>
      <c r="L10274" t="s">
        <v>2742</v>
      </c>
      <c r="M10274" s="3" t="s">
        <v>2714</v>
      </c>
      <c r="N10274" t="s">
        <v>2742</v>
      </c>
    </row>
    <row r="10275" spans="1:14" x14ac:dyDescent="0.2">
      <c r="A10275" t="s">
        <v>2740</v>
      </c>
      <c r="B10275" t="s">
        <v>2732</v>
      </c>
      <c r="C10275" s="8" t="s">
        <v>2741</v>
      </c>
      <c r="D10275" t="str">
        <f t="shared" si="320"/>
        <v>"LORAIN PREPARATORY HIGH SCHOOL"</v>
      </c>
      <c r="E10275" t="s">
        <v>2743</v>
      </c>
      <c r="F10275" t="s">
        <v>2</v>
      </c>
      <c r="G10275" s="8" t="s">
        <v>2744</v>
      </c>
      <c r="H10275" s="8" t="str">
        <f t="shared" si="321"/>
        <v>"D484"</v>
      </c>
      <c r="I10275" s="8"/>
      <c r="J10275" t="s">
        <v>2742</v>
      </c>
      <c r="K10275" s="3" t="s">
        <v>2717</v>
      </c>
      <c r="L10275" t="s">
        <v>2742</v>
      </c>
      <c r="M10275" s="3" t="s">
        <v>2716</v>
      </c>
      <c r="N10275" t="s">
        <v>2742</v>
      </c>
    </row>
    <row r="10276" spans="1:14" x14ac:dyDescent="0.2">
      <c r="A10276" t="s">
        <v>2740</v>
      </c>
      <c r="B10276" t="s">
        <v>2732</v>
      </c>
      <c r="C10276" s="8" t="s">
        <v>2741</v>
      </c>
      <c r="D10276" t="str">
        <f t="shared" si="320"/>
        <v>"VICTORY ACADEMY OF TOLEDO"</v>
      </c>
      <c r="E10276" t="s">
        <v>2743</v>
      </c>
      <c r="F10276" t="s">
        <v>2</v>
      </c>
      <c r="G10276" s="8" t="s">
        <v>2744</v>
      </c>
      <c r="H10276" s="8" t="str">
        <f t="shared" si="321"/>
        <v>"D485"</v>
      </c>
      <c r="I10276" s="8"/>
      <c r="J10276" t="s">
        <v>2742</v>
      </c>
      <c r="K10276" s="3" t="s">
        <v>2719</v>
      </c>
      <c r="L10276" t="s">
        <v>2742</v>
      </c>
      <c r="M10276" s="3" t="s">
        <v>2718</v>
      </c>
      <c r="N10276" t="s">
        <v>2742</v>
      </c>
    </row>
    <row r="10277" spans="1:14" x14ac:dyDescent="0.2">
      <c r="A10277" t="s">
        <v>2740</v>
      </c>
      <c r="B10277" t="s">
        <v>2732</v>
      </c>
      <c r="C10277" s="8" t="s">
        <v>2741</v>
      </c>
      <c r="D10277" t="str">
        <f t="shared" si="320"/>
        <v>"SHEFFIELD ACADEMY"</v>
      </c>
      <c r="E10277" t="s">
        <v>2743</v>
      </c>
      <c r="F10277" t="s">
        <v>2</v>
      </c>
      <c r="G10277" s="8" t="s">
        <v>2744</v>
      </c>
      <c r="H10277" s="8" t="str">
        <f t="shared" si="321"/>
        <v>"D486"</v>
      </c>
      <c r="I10277" s="8"/>
      <c r="J10277" t="s">
        <v>2742</v>
      </c>
      <c r="K10277" s="3" t="s">
        <v>2721</v>
      </c>
      <c r="L10277" t="s">
        <v>2742</v>
      </c>
      <c r="M10277" s="3" t="s">
        <v>2720</v>
      </c>
      <c r="N10277" t="s">
        <v>2742</v>
      </c>
    </row>
    <row r="10278" spans="1:14" x14ac:dyDescent="0.2">
      <c r="A10278" t="s">
        <v>2740</v>
      </c>
      <c r="B10278" t="s">
        <v>2732</v>
      </c>
      <c r="C10278" s="8" t="s">
        <v>2741</v>
      </c>
      <c r="D10278" t="str">
        <f t="shared" si="320"/>
        <v>"SOLON ACADEMY"</v>
      </c>
      <c r="E10278" t="s">
        <v>2743</v>
      </c>
      <c r="F10278" t="s">
        <v>2</v>
      </c>
      <c r="G10278" s="8" t="s">
        <v>2744</v>
      </c>
      <c r="H10278" s="8" t="str">
        <f t="shared" si="321"/>
        <v>"D487"</v>
      </c>
      <c r="I10278" s="8"/>
      <c r="J10278" t="s">
        <v>2742</v>
      </c>
      <c r="K10278" s="3" t="s">
        <v>2723</v>
      </c>
      <c r="L10278" t="s">
        <v>2742</v>
      </c>
      <c r="M10278" s="3" t="s">
        <v>2722</v>
      </c>
      <c r="N10278" t="s">
        <v>2742</v>
      </c>
    </row>
    <row r="10279" spans="1:14" x14ac:dyDescent="0.2">
      <c r="A10279" t="s">
        <v>2740</v>
      </c>
      <c r="B10279" t="s">
        <v>2732</v>
      </c>
      <c r="C10279" s="8" t="s">
        <v>2741</v>
      </c>
      <c r="D10279" t="str">
        <f t="shared" si="320"/>
        <v>"STRONGSVILLE ACADEMY"</v>
      </c>
      <c r="E10279" t="s">
        <v>2743</v>
      </c>
      <c r="F10279" t="s">
        <v>2</v>
      </c>
      <c r="G10279" s="8" t="s">
        <v>2744</v>
      </c>
      <c r="H10279" s="8" t="str">
        <f t="shared" si="321"/>
        <v>"D488"</v>
      </c>
      <c r="I10279" s="8"/>
      <c r="J10279" t="s">
        <v>2742</v>
      </c>
      <c r="K10279" s="3" t="s">
        <v>2725</v>
      </c>
      <c r="L10279" t="s">
        <v>2742</v>
      </c>
      <c r="M10279" s="3" t="s">
        <v>2724</v>
      </c>
      <c r="N10279" t="s">
        <v>2742</v>
      </c>
    </row>
    <row r="10280" spans="1:14" x14ac:dyDescent="0.2">
      <c r="A10280" t="s">
        <v>2740</v>
      </c>
      <c r="B10280" t="s">
        <v>2732</v>
      </c>
      <c r="C10280" s="8" t="s">
        <v>2741</v>
      </c>
      <c r="D10280" t="str">
        <f t="shared" si="320"/>
        <v>"LEGACY ACADEMY OF EXCELLENCE"</v>
      </c>
      <c r="E10280" t="s">
        <v>2743</v>
      </c>
      <c r="F10280" t="s">
        <v>2</v>
      </c>
      <c r="G10280" s="8" t="s">
        <v>2744</v>
      </c>
      <c r="H10280" s="8" t="str">
        <f t="shared" si="321"/>
        <v>"D489"</v>
      </c>
      <c r="I10280" s="8"/>
      <c r="J10280" t="s">
        <v>2742</v>
      </c>
      <c r="K10280" s="3" t="s">
        <v>2727</v>
      </c>
      <c r="L10280" t="s">
        <v>2742</v>
      </c>
      <c r="M10280" s="3" t="s">
        <v>2726</v>
      </c>
      <c r="N10280" t="s">
        <v>2742</v>
      </c>
    </row>
    <row r="10281" spans="1:14" x14ac:dyDescent="0.2">
      <c r="A10281" t="s">
        <v>2740</v>
      </c>
      <c r="B10281" t="s">
        <v>2732</v>
      </c>
      <c r="C10281" s="8" t="s">
        <v>2741</v>
      </c>
      <c r="D10281" t="str">
        <f t="shared" si="320"/>
        <v>"WESTLAKE ACADEMY"</v>
      </c>
      <c r="E10281" t="s">
        <v>2743</v>
      </c>
      <c r="F10281" t="s">
        <v>2</v>
      </c>
      <c r="G10281" s="8" t="s">
        <v>2744</v>
      </c>
      <c r="H10281" s="8" t="str">
        <f t="shared" si="321"/>
        <v>"D490"</v>
      </c>
      <c r="I10281" s="8"/>
      <c r="J10281" t="s">
        <v>2742</v>
      </c>
      <c r="K10281" s="3" t="s">
        <v>2729</v>
      </c>
      <c r="L10281" t="s">
        <v>2742</v>
      </c>
      <c r="M10281" s="3" t="s">
        <v>2728</v>
      </c>
      <c r="N10281" t="s">
        <v>2742</v>
      </c>
    </row>
    <row r="10282" spans="1:14" x14ac:dyDescent="0.2">
      <c r="A10282" t="s">
        <v>2740</v>
      </c>
      <c r="B10282" t="s">
        <v>2732</v>
      </c>
      <c r="C10282" s="8" t="s">
        <v>2741</v>
      </c>
      <c r="D10282" t="str">
        <f t="shared" si="320"/>
        <v>"THE DAYTON SCHOOL"</v>
      </c>
      <c r="E10282" t="s">
        <v>2743</v>
      </c>
      <c r="F10282" t="s">
        <v>2</v>
      </c>
      <c r="G10282" s="8" t="s">
        <v>2744</v>
      </c>
      <c r="H10282" s="8" t="str">
        <f t="shared" si="321"/>
        <v>"D491"</v>
      </c>
      <c r="I10282" s="8"/>
      <c r="J10282" t="s">
        <v>2742</v>
      </c>
      <c r="K10282" s="3" t="s">
        <v>2731</v>
      </c>
      <c r="L10282" t="s">
        <v>2742</v>
      </c>
      <c r="M10282" s="3" t="s">
        <v>2730</v>
      </c>
      <c r="N10282" t="s">
        <v>2742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Data</vt:lpstr>
      <vt:lpstr>Sheet1</vt:lpstr>
      <vt:lpstr>Final Check</vt:lpstr>
      <vt:lpstr>Data</vt:lpstr>
      <vt:lpstr>Check</vt:lpstr>
      <vt:lpstr>Name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Michael Gelberg</dc:creator>
  <cp:lastModifiedBy>Gregory Kearney</cp:lastModifiedBy>
  <dcterms:created xsi:type="dcterms:W3CDTF">2025-03-09T02:50:04Z</dcterms:created>
  <dcterms:modified xsi:type="dcterms:W3CDTF">2025-03-11T00:35:44Z</dcterms:modified>
</cp:coreProperties>
</file>